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Admin\Documents\AltSchool Data Analysis Assignment 1\Mercy Altschool Work\Abiodun Mercy\"/>
    </mc:Choice>
  </mc:AlternateContent>
  <xr:revisionPtr revIDLastSave="0" documentId="13_ncr:1_{7C7BE76D-0543-4C30-B822-7504DDCECF0E}" xr6:coauthVersionLast="47" xr6:coauthVersionMax="47" xr10:uidLastSave="{00000000-0000-0000-0000-000000000000}"/>
  <bookViews>
    <workbookView xWindow="-120" yWindow="-120" windowWidth="24240" windowHeight="13140" xr2:uid="{00000000-000D-0000-FFFF-FFFF00000000}"/>
  </bookViews>
  <sheets>
    <sheet name="Dashboard" sheetId="4" r:id="rId1"/>
    <sheet name="Analysis" sheetId="3" r:id="rId2"/>
    <sheet name="Cleaned data" sheetId="2" r:id="rId3"/>
    <sheet name="movies_updated" sheetId="1" r:id="rId4"/>
  </sheets>
  <definedNames>
    <definedName name="_xlchart.v5.0" hidden="1">Analysis!$Q$1</definedName>
    <definedName name="_xlchart.v5.1" hidden="1">Analysis!$Q$2:$Q$45</definedName>
    <definedName name="_xlchart.v5.2" hidden="1">Analysis!$R$1</definedName>
    <definedName name="_xlchart.v5.3" hidden="1">Analysis!$R$2:$R$45</definedName>
    <definedName name="ExternalData_1" localSheetId="2" hidden="1">'Cleaned data'!$A$1:$J$4001</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2" l="1"/>
  <c r="L8" i="2"/>
  <c r="L6" i="2"/>
  <c r="L2" i="2"/>
  <c r="L4" i="2"/>
  <c r="L3" i="2"/>
  <c r="L7" i="2" s="1"/>
  <c r="L5" i="2"/>
  <c r="R46" i="3"/>
  <c r="Q46" i="3"/>
  <c r="R45" i="3"/>
  <c r="Q45" i="3"/>
  <c r="R44" i="3"/>
  <c r="Q44" i="3"/>
  <c r="R43" i="3"/>
  <c r="Q43" i="3"/>
  <c r="R42" i="3"/>
  <c r="Q42" i="3"/>
  <c r="R41" i="3"/>
  <c r="Q41" i="3"/>
  <c r="R40" i="3"/>
  <c r="Q40" i="3"/>
  <c r="R39" i="3"/>
  <c r="Q39" i="3"/>
  <c r="R38" i="3"/>
  <c r="Q38" i="3"/>
  <c r="R37" i="3"/>
  <c r="Q37" i="3"/>
  <c r="R36" i="3"/>
  <c r="Q36" i="3"/>
  <c r="R35" i="3"/>
  <c r="Q35" i="3"/>
  <c r="R34" i="3"/>
  <c r="Q34" i="3"/>
  <c r="R33" i="3"/>
  <c r="Q33" i="3"/>
  <c r="R32" i="3"/>
  <c r="Q32" i="3"/>
  <c r="R31" i="3"/>
  <c r="Q31" i="3"/>
  <c r="R30" i="3"/>
  <c r="Q30" i="3"/>
  <c r="R29" i="3"/>
  <c r="Q29" i="3"/>
  <c r="R28" i="3"/>
  <c r="Q28" i="3"/>
  <c r="R27" i="3"/>
  <c r="Q27" i="3"/>
  <c r="R26" i="3"/>
  <c r="Q26" i="3"/>
  <c r="R25" i="3"/>
  <c r="Q25" i="3"/>
  <c r="R24" i="3"/>
  <c r="Q24" i="3"/>
  <c r="R23" i="3"/>
  <c r="Q23" i="3"/>
  <c r="R22" i="3"/>
  <c r="Q22" i="3"/>
  <c r="R21" i="3"/>
  <c r="Q21" i="3"/>
  <c r="R20" i="3"/>
  <c r="Q20" i="3"/>
  <c r="R19" i="3"/>
  <c r="Q19" i="3"/>
  <c r="R18" i="3"/>
  <c r="Q18" i="3"/>
  <c r="R17" i="3"/>
  <c r="Q17" i="3"/>
  <c r="R16" i="3"/>
  <c r="Q16" i="3"/>
  <c r="R15" i="3"/>
  <c r="Q15" i="3"/>
  <c r="R14" i="3"/>
  <c r="Q14" i="3"/>
  <c r="R13" i="3"/>
  <c r="Q13" i="3"/>
  <c r="R12" i="3"/>
  <c r="Q12" i="3"/>
  <c r="R11" i="3"/>
  <c r="Q11" i="3"/>
  <c r="R10" i="3"/>
  <c r="Q10" i="3"/>
  <c r="R9" i="3"/>
  <c r="Q9" i="3"/>
  <c r="R8" i="3"/>
  <c r="Q8" i="3"/>
  <c r="R7" i="3"/>
  <c r="Q7" i="3"/>
  <c r="R6" i="3"/>
  <c r="Q6" i="3"/>
  <c r="R5" i="3"/>
  <c r="Q5" i="3"/>
  <c r="R4" i="3"/>
  <c r="Q4" i="3"/>
  <c r="R3" i="3"/>
  <c r="Q3" i="3"/>
  <c r="R2" i="3"/>
  <c r="Q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movies_updated" description="Connection to the 'movies_updated' query in the workbook." type="5" refreshedVersion="8" background="1" saveData="1">
    <dbPr connection="Provider=Microsoft.Mashup.OleDb.1;Data Source=$Workbook$;Location=movies_updated;Extended Properties=&quot;&quot;" command="SELECT * FROM [movies_updated]"/>
  </connection>
</connections>
</file>

<file path=xl/sharedStrings.xml><?xml version="1.0" encoding="utf-8"?>
<sst xmlns="http://schemas.openxmlformats.org/spreadsheetml/2006/main" count="60067" uniqueCount="12429">
  <si>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</si>
  <si>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</si>
  <si>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</si>
  <si>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</si>
  <si>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</si>
  <si>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</si>
  <si>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</si>
  <si>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</si>
  <si>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</si>
  <si>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</si>
  <si>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</si>
  <si>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</si>
  <si>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</si>
  <si>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</si>
  <si>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</si>
  <si>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</si>
  <si>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</si>
  <si>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</si>
  <si>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</si>
  <si>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</si>
  <si>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</si>
  <si>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</si>
  <si>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</si>
  <si>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</si>
  <si>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146.0,</t>
  </si>
  <si>
    <t>The Blue Lagoon</t>
  </si>
  <si>
    <t>Adventure</t>
  </si>
  <si>
    <t>July 2, 1980 (United States)</t>
  </si>
  <si>
    <t>Randal Kleiser</t>
  </si>
  <si>
    <t>Henry De Vere Stacpoole</t>
  </si>
  <si>
    <t>Brooke Shields</t>
  </si>
  <si>
    <t>United States</t>
  </si>
  <si>
    <t>Columbia Pictures</t>
  </si>
  <si>
    <t>104.0,</t>
  </si>
  <si>
    <t>Star Wars: Episode V - The Empire Strikes Back</t>
  </si>
  <si>
    <t>PG</t>
  </si>
  <si>
    <t>Action</t>
  </si>
  <si>
    <t>June 20, 1980 (United States)</t>
  </si>
  <si>
    <t>Irvin Kershner</t>
  </si>
  <si>
    <t>Leigh Brackett</t>
  </si>
  <si>
    <t>Mark Hamill</t>
  </si>
  <si>
    <t>Lucasfilm</t>
  </si>
  <si>
    <t>124.0,</t>
  </si>
  <si>
    <t>Airplane!</t>
  </si>
  <si>
    <t>Comedy</t>
  </si>
  <si>
    <t>Jim Abrahams</t>
  </si>
  <si>
    <t>Robert Hays</t>
  </si>
  <si>
    <t>Paramount Pictures</t>
  </si>
  <si>
    <t>88.0,</t>
  </si>
  <si>
    <t>Caddyshack</t>
  </si>
  <si>
    <t>July 25, 1980 (United States)</t>
  </si>
  <si>
    <t>Harold Ramis</t>
  </si>
  <si>
    <t>Brian Doyle-Murray</t>
  </si>
  <si>
    <t>Chevy Chase</t>
  </si>
  <si>
    <t>Orion Pictures</t>
  </si>
  <si>
    <t>98.0,</t>
  </si>
  <si>
    <t>Friday the 13th</t>
  </si>
  <si>
    <t>Horror</t>
  </si>
  <si>
    <t>May 9, 1980 (United States)</t>
  </si>
  <si>
    <t>Sean S. Cunningham</t>
  </si>
  <si>
    <t>Victor Miller</t>
  </si>
  <si>
    <t>Betsy Palmer</t>
  </si>
  <si>
    <t>95.0,</t>
  </si>
  <si>
    <t>The Blues Brothers</t>
  </si>
  <si>
    <t>John Landis</t>
  </si>
  <si>
    <t>Dan Aykroyd</t>
  </si>
  <si>
    <t>John Belushi</t>
  </si>
  <si>
    <t>Universal Pictures</t>
  </si>
  <si>
    <t>133.0,</t>
  </si>
  <si>
    <t>Raging Bull</t>
  </si>
  <si>
    <t>Biography</t>
  </si>
  <si>
    <t>December 19, 1980 (United States)</t>
  </si>
  <si>
    <t>Martin Scorsese</t>
  </si>
  <si>
    <t>Jake LaMotta</t>
  </si>
  <si>
    <t>Robert De Niro</t>
  </si>
  <si>
    <t>Chartoff-Winkler Productions</t>
  </si>
  <si>
    <t>129.0,</t>
  </si>
  <si>
    <t>Superman II</t>
  </si>
  <si>
    <t>June 19, 1981 (United States)</t>
  </si>
  <si>
    <t>Richard Lester</t>
  </si>
  <si>
    <t>Jerry Siegel</t>
  </si>
  <si>
    <t>Gene Hackman</t>
  </si>
  <si>
    <t>Dovemead Films</t>
  </si>
  <si>
    <t>127.0,</t>
  </si>
  <si>
    <t>The Long Riders</t>
  </si>
  <si>
    <t>May 16, 1980 (United States)</t>
  </si>
  <si>
    <t>Walter Hill</t>
  </si>
  <si>
    <t>Bill Bryden</t>
  </si>
  <si>
    <t>David Carradine</t>
  </si>
  <si>
    <t>United Artists</t>
  </si>
  <si>
    <t>100.0,</t>
  </si>
  <si>
    <t>Any Which Way You Can</t>
  </si>
  <si>
    <t>December 17, 1980 (United States)</t>
  </si>
  <si>
    <t>Buddy Van Horn</t>
  </si>
  <si>
    <t>Stanford Sherman</t>
  </si>
  <si>
    <t>Clint Eastwood</t>
  </si>
  <si>
    <t>The Malpaso Company</t>
  </si>
  <si>
    <t>116.0,</t>
  </si>
  <si>
    <t>The Gods Must Be Crazy</t>
  </si>
  <si>
    <t>October 26, 1984 (United States)</t>
  </si>
  <si>
    <t>Jamie Uys</t>
  </si>
  <si>
    <t>N!xau</t>
  </si>
  <si>
    <t>South Africa</t>
  </si>
  <si>
    <t>C.A.T. Films</t>
  </si>
  <si>
    <t>109.0,</t>
  </si>
  <si>
    <t>Popeye</t>
  </si>
  <si>
    <t>December 12, 1980 (United States)</t>
  </si>
  <si>
    <t>Robert Altman</t>
  </si>
  <si>
    <t>Jules Feiffer</t>
  </si>
  <si>
    <t>Robin Williams</t>
  </si>
  <si>
    <t>114.0,</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</si>
  <si>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</si>
  <si>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</si>
  <si>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</si>
  <si>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</si>
  <si>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</si>
  <si>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</si>
  <si>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</si>
  <si>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</si>
  <si>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</si>
  <si>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</si>
  <si>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</si>
  <si>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</si>
  <si>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</si>
  <si>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</si>
  <si>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</si>
  <si>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</si>
  <si>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103.0,</t>
  </si>
  <si>
    <t>Fame</t>
  </si>
  <si>
    <t>Alan Parker</t>
  </si>
  <si>
    <t>Christopher Gore</t>
  </si>
  <si>
    <t>Eddie Barth</t>
  </si>
  <si>
    <t>Metro-Goldwyn-Mayer (MGM)</t>
  </si>
  <si>
    <t>134.0,</t>
  </si>
  <si>
    <t>9 to 5</t>
  </si>
  <si>
    <t>Colin Higgins</t>
  </si>
  <si>
    <t>Patricia Resnick</t>
  </si>
  <si>
    <t>Jane Fonda</t>
  </si>
  <si>
    <t>IPC Films</t>
  </si>
  <si>
    <t>The Fog</t>
  </si>
  <si>
    <t>February 8, 1980 (United States)</t>
  </si>
  <si>
    <t>John Carpenter</t>
  </si>
  <si>
    <t>Adrienne Barbeau</t>
  </si>
  <si>
    <t>AVCO Embassy Pictures</t>
  </si>
  <si>
    <t>89.0,</t>
  </si>
  <si>
    <t>Stir Crazy</t>
  </si>
  <si>
    <t>Sidney Poitier</t>
  </si>
  <si>
    <t>Bruce Jay Friedman</t>
  </si>
  <si>
    <t>Gene Wilder</t>
  </si>
  <si>
    <t>111.0,</t>
  </si>
  <si>
    <t>Cruising</t>
  </si>
  <si>
    <t>February 15, 1980 (United States)</t>
  </si>
  <si>
    <t>William Friedkin</t>
  </si>
  <si>
    <t>Al Pacino</t>
  </si>
  <si>
    <t>West Germany</t>
  </si>
  <si>
    <t>Lorimar Film Entertainment</t>
  </si>
  <si>
    <t>102.0,</t>
  </si>
  <si>
    <t>Heaven's Gate</t>
  </si>
  <si>
    <t>April 24, 1981 (United States)</t>
  </si>
  <si>
    <t>Michael Cimino</t>
  </si>
  <si>
    <t>Kris Kristofferson</t>
  </si>
  <si>
    <t>Partisan Productions</t>
  </si>
  <si>
    <t>219.0,</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</si>
  <si>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</si>
  <si>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</si>
  <si>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</si>
  <si>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</si>
  <si>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</si>
  <si>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</si>
  <si>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</si>
  <si>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</si>
  <si>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</si>
  <si>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</si>
  <si>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</si>
  <si>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</si>
  <si>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96.0,</t>
  </si>
  <si>
    <t>Urban Cowboy</t>
  </si>
  <si>
    <t>June 6, 1980 (United States)</t>
  </si>
  <si>
    <t>James Bridges</t>
  </si>
  <si>
    <t>Aaron Latham</t>
  </si>
  <si>
    <t>John Travolta</t>
  </si>
  <si>
    <t>132.0,</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</si>
  <si>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</si>
  <si>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</si>
  <si>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</si>
  <si>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</si>
  <si>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</si>
  <si>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</si>
  <si>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</si>
  <si>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</si>
  <si>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</si>
  <si>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</si>
  <si>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</si>
  <si>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</si>
  <si>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</si>
  <si>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</si>
  <si>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</si>
  <si>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</si>
  <si>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115.0,</t>
  </si>
  <si>
    <t>Brubaker</t>
  </si>
  <si>
    <t>Stuart Rosenberg</t>
  </si>
  <si>
    <t>W.D. Richter</t>
  </si>
  <si>
    <t>Twentieth Century Fox</t>
  </si>
  <si>
    <t>131.0,</t>
  </si>
  <si>
    <t>American Gigolo</t>
  </si>
  <si>
    <t>February 1, 1980 (United States)</t>
  </si>
  <si>
    <t>Paul Schrader</t>
  </si>
  <si>
    <t>Richard Gere</t>
  </si>
  <si>
    <t>117.0,</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</si>
  <si>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</si>
  <si>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</si>
  <si>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</si>
  <si>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</si>
  <si>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</si>
  <si>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</si>
  <si>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</si>
  <si>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</si>
  <si>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</si>
  <si>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</si>
  <si>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</si>
  <si>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</si>
  <si>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92.0,</t>
  </si>
  <si>
    <t>Smokey and the Bandit II</t>
  </si>
  <si>
    <t>August 15, 1980 (United States)</t>
  </si>
  <si>
    <t>Hal Needham</t>
  </si>
  <si>
    <t>Burt Reynolds</t>
  </si>
  <si>
    <t>Cattle Annie and Little Britches</t>
  </si>
  <si>
    <t>Lamont Johnson</t>
  </si>
  <si>
    <t>David Eyre</t>
  </si>
  <si>
    <t>Scott Glenn</t>
  </si>
  <si>
    <t>Cattle Annie Productions</t>
  </si>
  <si>
    <t>97.0,</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</si>
  <si>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</si>
  <si>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</si>
  <si>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</si>
  <si>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</si>
  <si>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</si>
  <si>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</si>
  <si>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</si>
  <si>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</si>
  <si>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</si>
  <si>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</si>
  <si>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</si>
  <si>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</si>
  <si>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</si>
  <si>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</si>
  <si>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91.0,</t>
  </si>
  <si>
    <t>Motel Hell</t>
  </si>
  <si>
    <t>October 24, 1980 (United States)</t>
  </si>
  <si>
    <t>Kevin Connor</t>
  </si>
  <si>
    <t>Robert Jaffe</t>
  </si>
  <si>
    <t>Rory Calhoun</t>
  </si>
  <si>
    <t>Camp Hill</t>
  </si>
  <si>
    <t>101.0,</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</si>
  <si>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</si>
  <si>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</si>
  <si>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</si>
  <si>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</si>
  <si>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</si>
  <si>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</si>
  <si>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</si>
  <si>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</si>
  <si>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</si>
  <si>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</si>
  <si>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</si>
  <si>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</si>
  <si>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</si>
  <si>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</si>
  <si>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</si>
  <si>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</si>
  <si>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</si>
  <si>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84.0,</t>
  </si>
  <si>
    <t>Breaker Morant</t>
  </si>
  <si>
    <t>July 3, 1980 (Australia)</t>
  </si>
  <si>
    <t>Bruce Beresford</t>
  </si>
  <si>
    <t>Jonathan Hardy</t>
  </si>
  <si>
    <t>Edward Woodward</t>
  </si>
  <si>
    <t>Australia</t>
  </si>
  <si>
    <t>The South Australian Film Corporation</t>
  </si>
  <si>
    <t>107.0,</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</si>
  <si>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</si>
  <si>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</si>
  <si>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</si>
  <si>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</si>
  <si>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</si>
  <si>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</si>
  <si>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</si>
  <si>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</si>
  <si>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</si>
  <si>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</si>
  <si>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</si>
  <si>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99.0,</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</si>
  <si>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</si>
  <si>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</si>
  <si>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</si>
  <si>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</si>
  <si>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</si>
  <si>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</si>
  <si>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</si>
  <si>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</si>
  <si>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</si>
  <si>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</si>
  <si>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</si>
  <si>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</si>
  <si>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</si>
  <si>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</si>
  <si>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</si>
  <si>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</si>
  <si>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82.0,</t>
  </si>
  <si>
    <t>The Nude Bomb</t>
  </si>
  <si>
    <t>Clive Donner</t>
  </si>
  <si>
    <t>Mel Brooks</t>
  </si>
  <si>
    <t>Don Adams</t>
  </si>
  <si>
    <t>94.0,</t>
  </si>
  <si>
    <t>Lion of the Desert</t>
  </si>
  <si>
    <t>May 16, 1981 (Japan)</t>
  </si>
  <si>
    <t>Moustapha Akkad</t>
  </si>
  <si>
    <t>David Butler</t>
  </si>
  <si>
    <t>Anthony Quinn</t>
  </si>
  <si>
    <t>Libya</t>
  </si>
  <si>
    <t>Falcon International Productions</t>
  </si>
  <si>
    <t>173.0,</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</si>
  <si>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</si>
  <si>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</si>
  <si>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</si>
  <si>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</si>
  <si>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</si>
  <si>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</si>
  <si>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</si>
  <si>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</si>
  <si>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</si>
  <si>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</si>
  <si>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</si>
  <si>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</si>
  <si>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</si>
  <si>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</si>
  <si>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</si>
  <si>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</si>
  <si>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</si>
  <si>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</si>
  <si>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</si>
  <si>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</si>
  <si>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139.0,</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</si>
  <si>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</si>
  <si>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</si>
  <si>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</si>
  <si>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</si>
  <si>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</si>
  <si>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</si>
  <si>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</si>
  <si>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</si>
  <si>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</si>
  <si>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</si>
  <si>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</si>
  <si>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121.0,</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</si>
  <si>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</si>
  <si>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</si>
  <si>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</si>
  <si>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</si>
  <si>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</si>
  <si>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</si>
  <si>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</si>
  <si>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</si>
  <si>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</si>
  <si>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</si>
  <si>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</si>
  <si>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</si>
  <si>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</si>
  <si>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</si>
  <si>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</si>
  <si>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</si>
  <si>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</si>
  <si>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</si>
  <si>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</si>
  <si>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</si>
  <si>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</si>
  <si>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</si>
  <si>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</si>
  <si>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</si>
  <si>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</si>
  <si>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</si>
  <si>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</si>
  <si>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123.0,</t>
  </si>
  <si>
    <t>It's My Turn</t>
  </si>
  <si>
    <t>February 5, 1981 (Argentina)</t>
  </si>
  <si>
    <t>Claudia Weill</t>
  </si>
  <si>
    <t>Eleanor Bergstein</t>
  </si>
  <si>
    <t>Jill Clayburgh</t>
  </si>
  <si>
    <t>Honeysuckle Rose</t>
  </si>
  <si>
    <t>Jerry Schatzberg</t>
  </si>
  <si>
    <t>Gösta Stevens</t>
  </si>
  <si>
    <t>Willie Nelson</t>
  </si>
  <si>
    <t>Major Studio Partners</t>
  </si>
  <si>
    <t>119.0,</t>
  </si>
  <si>
    <t>Resurrection</t>
  </si>
  <si>
    <t>Daniel Petrie</t>
  </si>
  <si>
    <t>Lewis John Carlino</t>
  </si>
  <si>
    <t>Ellen Burstyn</t>
  </si>
  <si>
    <t>Fatso</t>
  </si>
  <si>
    <t>Anne Bancroft</t>
  </si>
  <si>
    <t>Dom DeLuise</t>
  </si>
  <si>
    <t>Brooksfilms</t>
  </si>
  <si>
    <t>93.0,</t>
  </si>
  <si>
    <t>Moscow Does Not Believe in Tears</t>
  </si>
  <si>
    <t>February 11, 1980 (Soviet Union)</t>
  </si>
  <si>
    <t>Vladimir Menshov</t>
  </si>
  <si>
    <t>Valentin Chernykh</t>
  </si>
  <si>
    <t>Vera Alentova</t>
  </si>
  <si>
    <t>Soviet Union</t>
  </si>
  <si>
    <t>Mosfilm</t>
  </si>
  <si>
    <t>150.0,</t>
  </si>
  <si>
    <t>The Fiendish Plot of Dr. Fu Manchu</t>
  </si>
  <si>
    <t>Piers Haggard</t>
  </si>
  <si>
    <t>Rudy Dochtermann</t>
  </si>
  <si>
    <t>Peter Sellers</t>
  </si>
  <si>
    <t>Braun Entertainment Group</t>
  </si>
  <si>
    <t>Serial</t>
  </si>
  <si>
    <t>Bill Persky</t>
  </si>
  <si>
    <t>Cyra McFadden</t>
  </si>
  <si>
    <t>Martin Mull</t>
  </si>
  <si>
    <t>86.0,</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</si>
  <si>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</si>
  <si>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</si>
  <si>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</si>
  <si>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</si>
  <si>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</si>
  <si>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</si>
  <si>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</si>
  <si>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</si>
  <si>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</si>
  <si>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</si>
  <si>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</si>
  <si>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</si>
  <si>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</si>
  <si>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</si>
  <si>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</si>
  <si>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75.0,</t>
  </si>
  <si>
    <t>In God We Trust (or Gimme That Prime Time Religion)</t>
  </si>
  <si>
    <t>Marty Feldman</t>
  </si>
  <si>
    <t>Roadie</t>
  </si>
  <si>
    <t>Alan Rudolph</t>
  </si>
  <si>
    <t>Big Boy Medlin</t>
  </si>
  <si>
    <t>Meat Loaf</t>
  </si>
  <si>
    <t>Alive Enterprises</t>
  </si>
  <si>
    <t>106.0,</t>
  </si>
  <si>
    <t>Just Tell Me What You Want</t>
  </si>
  <si>
    <t>January 18, 1980 (United States)</t>
  </si>
  <si>
    <t>Sidney Lumet</t>
  </si>
  <si>
    <t>Jay Presson Allen</t>
  </si>
  <si>
    <t>Ali MacGraw</t>
  </si>
  <si>
    <t>112.0,</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</si>
  <si>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</si>
  <si>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</si>
  <si>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</si>
  <si>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</si>
  <si>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</si>
  <si>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</si>
  <si>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</si>
  <si>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</si>
  <si>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</si>
  <si>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</si>
  <si>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</si>
  <si>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</si>
  <si>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</si>
  <si>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</si>
  <si>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</si>
  <si>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</si>
  <si>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</si>
  <si>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95.0,,</t>
  </si>
  <si>
    <t>Windwalker</t>
  </si>
  <si>
    <t>November 18, 1983 (Sweden)</t>
  </si>
  <si>
    <t>Kieth Merrill</t>
  </si>
  <si>
    <t>Ray Goldrup</t>
  </si>
  <si>
    <t>Trevor Howard</t>
  </si>
  <si>
    <t>Santa Fe International</t>
  </si>
  <si>
    <t>108.0,</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</si>
  <si>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</si>
  <si>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</si>
  <si>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</si>
  <si>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</si>
  <si>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</si>
  <si>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</si>
  <si>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</si>
  <si>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</si>
  <si>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</si>
  <si>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</si>
  <si>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</si>
  <si>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</si>
  <si>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</si>
  <si>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</si>
  <si>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</si>
  <si>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</si>
  <si>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</si>
  <si>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</si>
  <si>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</si>
  <si>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</si>
  <si>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</si>
  <si>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</si>
  <si>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</si>
  <si>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</si>
  <si>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83.0,</t>
  </si>
  <si>
    <t>Oh, God! Book II</t>
  </si>
  <si>
    <t>Gilbert Cates</t>
  </si>
  <si>
    <t>Josh Greenfeld</t>
  </si>
  <si>
    <t>George Burns</t>
  </si>
  <si>
    <t>Those Lips, Those Eyes</t>
  </si>
  <si>
    <t>Michael Pressman</t>
  </si>
  <si>
    <t>David Shaber</t>
  </si>
  <si>
    <t>Frank Langella</t>
  </si>
  <si>
    <t>Herb Jaffe</t>
  </si>
  <si>
    <t>105.0,</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</si>
  <si>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</si>
  <si>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</si>
  <si>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</si>
  <si>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</si>
  <si>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</si>
  <si>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</si>
  <si>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</si>
  <si>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</si>
  <si>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</si>
  <si>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</si>
  <si>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</si>
  <si>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</si>
  <si>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</si>
  <si>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</si>
  <si>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</si>
  <si>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</si>
  <si>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</si>
  <si>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</si>
  <si>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</si>
  <si>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</si>
  <si>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</si>
  <si>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</si>
  <si>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</si>
  <si>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</si>
  <si>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</si>
  <si>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</si>
  <si>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</si>
  <si>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</si>
  <si>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</si>
  <si>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</si>
  <si>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</si>
  <si>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</si>
  <si>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</si>
  <si>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</si>
  <si>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</si>
  <si>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</si>
  <si>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</si>
  <si>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</si>
  <si>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113.0,</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</si>
  <si>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</si>
  <si>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</si>
  <si>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</si>
  <si>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</si>
  <si>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</si>
  <si>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</si>
  <si>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</si>
  <si>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</si>
  <si>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</si>
  <si>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</si>
  <si>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</si>
  <si>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</si>
  <si>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</si>
  <si>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85.0,</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</si>
  <si>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</si>
  <si>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</si>
  <si>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</si>
  <si>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</si>
  <si>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</si>
  <si>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</si>
  <si>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</si>
  <si>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</si>
  <si>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</si>
  <si>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</si>
  <si>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</si>
  <si>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118.0,</t>
  </si>
  <si>
    <t>Excalibur</t>
  </si>
  <si>
    <t>April 10, 1981 (United States)</t>
  </si>
  <si>
    <t>John Boorman</t>
  </si>
  <si>
    <t>Thomas Malory</t>
  </si>
  <si>
    <t>Nigel Terry</t>
  </si>
  <si>
    <t>Cinema '84</t>
  </si>
  <si>
    <t>140.0,</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</si>
  <si>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</si>
  <si>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</si>
  <si>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</si>
  <si>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</si>
  <si>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</si>
  <si>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</si>
  <si>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</si>
  <si>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</si>
  <si>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</si>
  <si>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</si>
  <si>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</si>
  <si>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149.0,</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</si>
  <si>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</si>
  <si>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</si>
  <si>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</si>
  <si>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</si>
  <si>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</si>
  <si>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</si>
  <si>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</si>
  <si>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</si>
  <si>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</si>
  <si>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</si>
  <si>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</si>
  <si>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</si>
  <si>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</si>
  <si>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</si>
  <si>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</si>
  <si>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</si>
  <si>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</si>
  <si>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</si>
  <si>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</si>
  <si>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</si>
  <si>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</si>
  <si>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</si>
  <si>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</si>
  <si>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</si>
  <si>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</si>
  <si>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</si>
  <si>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</si>
  <si>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</si>
  <si>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</si>
  <si>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110.0,</t>
  </si>
  <si>
    <t>The Four Seasons</t>
  </si>
  <si>
    <t>May 22, 1981 (United States)</t>
  </si>
  <si>
    <t>Alan Alda</t>
  </si>
  <si>
    <t>Friday the 13th Part 2</t>
  </si>
  <si>
    <t>May 1, 1981 (United States)</t>
  </si>
  <si>
    <t>Steve Miner</t>
  </si>
  <si>
    <t>Ron Kurz</t>
  </si>
  <si>
    <t>Georgetown Productions Inc.</t>
  </si>
  <si>
    <t>87.0,</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</si>
  <si>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</si>
  <si>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</si>
  <si>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</si>
  <si>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</si>
  <si>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</si>
  <si>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</si>
  <si>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</si>
  <si>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</si>
  <si>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</si>
  <si>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</si>
  <si>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</si>
  <si>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</si>
  <si>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</si>
  <si>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</si>
  <si>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</si>
  <si>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</si>
  <si>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</si>
  <si>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</si>
  <si>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</si>
  <si>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</si>
  <si>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126.0,</t>
  </si>
  <si>
    <t>Reds</t>
  </si>
  <si>
    <t>Warren Beatty</t>
  </si>
  <si>
    <t>Barclays Mercantile Industrial Finance</t>
  </si>
  <si>
    <t>195.0,</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</si>
  <si>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</si>
  <si>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</si>
  <si>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</si>
  <si>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</si>
  <si>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</si>
  <si>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</si>
  <si>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</si>
  <si>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</si>
  <si>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</si>
  <si>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</si>
  <si>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</si>
  <si>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</si>
  <si>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</si>
  <si>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</si>
  <si>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</si>
  <si>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</si>
  <si>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125.0,</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</si>
  <si>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</si>
  <si>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</si>
  <si>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</si>
  <si>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</si>
  <si>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</si>
  <si>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</si>
  <si>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</si>
  <si>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</si>
  <si>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</si>
  <si>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</si>
  <si>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</si>
  <si>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</si>
  <si>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</si>
  <si>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</si>
  <si>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</si>
  <si>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</si>
  <si>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</si>
  <si>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</si>
  <si>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</si>
  <si>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</si>
  <si>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</si>
  <si>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</si>
  <si>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</si>
  <si>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</si>
  <si>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</si>
  <si>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</si>
  <si>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</si>
  <si>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</si>
  <si>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</si>
  <si>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</si>
  <si>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</si>
  <si>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</si>
  <si>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</si>
  <si>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</si>
  <si>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</si>
  <si>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</si>
  <si>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</si>
  <si>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</si>
  <si>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</si>
  <si>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</si>
  <si>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</si>
  <si>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</si>
  <si>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</si>
  <si>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</si>
  <si>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</si>
  <si>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</si>
  <si>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</si>
  <si>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</si>
  <si>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</si>
  <si>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</si>
  <si>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</si>
  <si>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</si>
  <si>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</si>
  <si>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</si>
  <si>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</si>
  <si>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</si>
  <si>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</si>
  <si>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</si>
  <si>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</si>
  <si>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</si>
  <si>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</si>
  <si>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</si>
  <si>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</si>
  <si>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</si>
  <si>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</si>
  <si>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</si>
  <si>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</si>
  <si>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</si>
  <si>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</si>
  <si>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</si>
  <si>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</si>
  <si>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122.0,</t>
  </si>
  <si>
    <t>Ragtime</t>
  </si>
  <si>
    <t>Milos Forman</t>
  </si>
  <si>
    <t>E.L. Doctorow</t>
  </si>
  <si>
    <t>James Cagney</t>
  </si>
  <si>
    <t>155.0,</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</si>
  <si>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</si>
  <si>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</si>
  <si>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</si>
  <si>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</si>
  <si>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</si>
  <si>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</si>
  <si>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</si>
  <si>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</si>
  <si>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</si>
  <si>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</si>
  <si>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</si>
  <si>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</si>
  <si>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</si>
  <si>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</si>
  <si>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</si>
  <si>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</si>
  <si>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</si>
  <si>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</si>
  <si>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</si>
  <si>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</si>
  <si>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</si>
  <si>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</si>
  <si>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</si>
  <si>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</si>
  <si>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</si>
  <si>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</si>
  <si>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</si>
  <si>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</si>
  <si>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</si>
  <si>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</si>
  <si>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</si>
  <si>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</si>
  <si>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</si>
  <si>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</si>
  <si>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</si>
  <si>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</si>
  <si>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</si>
  <si>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</si>
  <si>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</si>
  <si>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90.0,</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</si>
  <si>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</si>
  <si>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</si>
  <si>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</si>
  <si>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</si>
  <si>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</si>
  <si>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</si>
  <si>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</si>
  <si>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</si>
  <si>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</si>
  <si>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</si>
  <si>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</si>
  <si>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</si>
  <si>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</si>
  <si>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</si>
  <si>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</si>
  <si>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</si>
  <si>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</si>
  <si>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</si>
  <si>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</si>
  <si>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</si>
  <si>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</si>
  <si>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</si>
  <si>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</si>
  <si>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</si>
  <si>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</si>
  <si>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</si>
  <si>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</si>
  <si>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</si>
  <si>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</si>
  <si>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</si>
  <si>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</si>
  <si>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</si>
  <si>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</si>
  <si>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</si>
  <si>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</si>
  <si>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</si>
  <si>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</si>
  <si>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</si>
  <si>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</si>
  <si>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</si>
  <si>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</si>
  <si>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</si>
  <si>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</si>
  <si>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</si>
  <si>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</si>
  <si>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</si>
  <si>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</si>
  <si>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</si>
  <si>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</si>
  <si>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</si>
  <si>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</si>
  <si>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</si>
  <si>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</si>
  <si>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</si>
  <si>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</si>
  <si>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</si>
  <si>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</si>
  <si>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</si>
  <si>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167.0,</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</si>
  <si>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</si>
  <si>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</si>
  <si>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</si>
  <si>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</si>
  <si>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</si>
  <si>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</si>
  <si>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</si>
  <si>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</si>
  <si>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</si>
  <si>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</si>
  <si>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</si>
  <si>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</si>
  <si>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</si>
  <si>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</si>
  <si>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</si>
  <si>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</si>
  <si>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</si>
  <si>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</si>
  <si>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</si>
  <si>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</si>
  <si>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</si>
  <si>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</si>
  <si>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</si>
  <si>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</si>
  <si>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</si>
  <si>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</si>
  <si>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</si>
  <si>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</si>
  <si>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</si>
  <si>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</si>
  <si>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</si>
  <si>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</si>
  <si>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</si>
  <si>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</si>
  <si>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</si>
  <si>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</si>
  <si>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</si>
  <si>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</si>
  <si>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</si>
  <si>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</si>
  <si>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</si>
  <si>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</si>
  <si>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</si>
  <si>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</si>
  <si>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</si>
  <si>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</si>
  <si>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</si>
  <si>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</si>
  <si>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</si>
  <si>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</si>
  <si>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</si>
  <si>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</si>
  <si>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</si>
  <si>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</si>
  <si>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</si>
  <si>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</si>
  <si>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</si>
  <si>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</si>
  <si>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</si>
  <si>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</si>
  <si>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</si>
  <si>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</si>
  <si>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</si>
  <si>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</si>
  <si>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</si>
  <si>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</si>
  <si>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</si>
  <si>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</si>
  <si>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</si>
  <si>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</si>
  <si>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</si>
  <si>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</si>
  <si>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</si>
  <si>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</si>
  <si>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</si>
  <si>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</si>
  <si>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</si>
  <si>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</si>
  <si>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</si>
  <si>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</si>
  <si>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</si>
  <si>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</si>
  <si>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</si>
  <si>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</si>
  <si>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</si>
  <si>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</si>
  <si>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</si>
  <si>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</si>
  <si>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</si>
  <si>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</si>
  <si>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</si>
  <si>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</si>
  <si>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</si>
  <si>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</si>
  <si>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</si>
  <si>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</si>
  <si>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</si>
  <si>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</si>
  <si>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</si>
  <si>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</si>
  <si>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</si>
  <si>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</si>
  <si>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</si>
  <si>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</si>
  <si>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</si>
  <si>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</si>
  <si>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</si>
  <si>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</si>
  <si>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</si>
  <si>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</si>
  <si>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78.0,</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</si>
  <si>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</si>
  <si>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</si>
  <si>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</si>
  <si>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</si>
  <si>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</si>
  <si>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</si>
  <si>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</si>
  <si>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</si>
  <si>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</si>
  <si>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</si>
  <si>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</si>
  <si>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</si>
  <si>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</si>
  <si>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</si>
  <si>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</si>
  <si>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</si>
  <si>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</si>
  <si>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</si>
  <si>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</si>
  <si>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</si>
  <si>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</si>
  <si>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</si>
  <si>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</si>
  <si>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</si>
  <si>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</si>
  <si>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</si>
  <si>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</si>
  <si>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</si>
  <si>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</si>
  <si>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</si>
  <si>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</si>
  <si>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</si>
  <si>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</si>
  <si>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</si>
  <si>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</si>
  <si>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</si>
  <si>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</si>
  <si>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120.0,</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</si>
  <si>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</si>
  <si>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</si>
  <si>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</si>
  <si>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</si>
  <si>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</si>
  <si>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</si>
  <si>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</si>
  <si>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</si>
  <si>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</si>
  <si>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</si>
  <si>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</si>
  <si>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</si>
  <si>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</si>
  <si>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</si>
  <si>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</si>
  <si>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</si>
  <si>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</si>
  <si>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</si>
  <si>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</si>
  <si>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</si>
  <si>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</si>
  <si>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</si>
  <si>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</si>
  <si>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</si>
  <si>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</si>
  <si>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</si>
  <si>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</si>
  <si>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</si>
  <si>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</si>
  <si>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</si>
  <si>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</si>
  <si>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100.0,,</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</si>
  <si>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</si>
  <si>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</si>
  <si>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</si>
  <si>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</si>
  <si>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</si>
  <si>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</si>
  <si>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</si>
  <si>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</si>
  <si>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</si>
  <si>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</si>
  <si>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</si>
  <si>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</si>
  <si>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</si>
  <si>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</si>
  <si>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</si>
  <si>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</si>
  <si>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</si>
  <si>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</si>
  <si>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</si>
  <si>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</si>
  <si>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</si>
  <si>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</si>
  <si>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</si>
  <si>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</si>
  <si>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</si>
  <si>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</si>
  <si>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</si>
  <si>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</si>
  <si>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</si>
  <si>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</si>
  <si>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</si>
  <si>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</si>
  <si>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</si>
  <si>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</si>
  <si>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</si>
  <si>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</si>
  <si>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</si>
  <si>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</si>
  <si>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</si>
  <si>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</si>
  <si>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</si>
  <si>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</si>
  <si>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</si>
  <si>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</si>
  <si>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</si>
  <si>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</si>
  <si>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</si>
  <si>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</si>
  <si>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</si>
  <si>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</si>
  <si>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</si>
  <si>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</si>
  <si>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</si>
  <si>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</si>
  <si>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</si>
  <si>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</si>
  <si>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</si>
  <si>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</si>
  <si>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</si>
  <si>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</si>
  <si>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</si>
  <si>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</si>
  <si>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</si>
  <si>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</si>
  <si>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</si>
  <si>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</si>
  <si>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</si>
  <si>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</si>
  <si>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</si>
  <si>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</si>
  <si>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</si>
  <si>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</si>
  <si>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</si>
  <si>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</si>
  <si>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</si>
  <si>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</si>
  <si>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</si>
  <si>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</si>
  <si>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</si>
  <si>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</si>
  <si>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191.0,</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</si>
  <si>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</si>
  <si>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</si>
  <si>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</si>
  <si>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</si>
  <si>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</si>
  <si>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</si>
  <si>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</si>
  <si>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</si>
  <si>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</si>
  <si>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</si>
  <si>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</si>
  <si>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</si>
  <si>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</si>
  <si>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</si>
  <si>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</si>
  <si>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</si>
  <si>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</si>
  <si>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</si>
  <si>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</si>
  <si>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</si>
  <si>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</si>
  <si>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</si>
  <si>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</si>
  <si>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</si>
  <si>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</si>
  <si>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</si>
  <si>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</si>
  <si>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</si>
  <si>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</si>
  <si>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</si>
  <si>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</si>
  <si>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</si>
  <si>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</si>
  <si>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</si>
  <si>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</si>
  <si>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</si>
  <si>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</si>
  <si>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</si>
  <si>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</si>
  <si>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</si>
  <si>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</si>
  <si>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</si>
  <si>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</si>
  <si>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</si>
  <si>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</si>
  <si>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</si>
  <si>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</si>
  <si>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188.0,</t>
  </si>
  <si>
    <t>Friday the 13th Part III</t>
  </si>
  <si>
    <t>Martin Kitrosser</t>
  </si>
  <si>
    <t>Dana Kimmell</t>
  </si>
  <si>
    <t>Firefox</t>
  </si>
  <si>
    <t>Alex Lasker</t>
  </si>
  <si>
    <t>136.0,</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</si>
  <si>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</si>
  <si>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</si>
  <si>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</si>
  <si>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</si>
  <si>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</si>
  <si>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</si>
  <si>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</si>
  <si>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</si>
  <si>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</si>
  <si>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</si>
  <si>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</si>
  <si>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</si>
  <si>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</si>
  <si>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</si>
  <si>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</si>
  <si>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</si>
  <si>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</si>
  <si>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</si>
  <si>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</si>
  <si>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</si>
  <si>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</si>
  <si>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</si>
  <si>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</si>
  <si>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</si>
  <si>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</si>
  <si>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</si>
  <si>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</si>
  <si>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</si>
  <si>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</si>
  <si>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</si>
  <si>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</si>
  <si>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</si>
  <si>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</si>
  <si>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</si>
  <si>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</si>
  <si>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</si>
  <si>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</si>
  <si>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</si>
  <si>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</si>
  <si>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</si>
  <si>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</si>
  <si>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</si>
  <si>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</si>
  <si>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</si>
  <si>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</si>
  <si>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</si>
  <si>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</si>
  <si>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</si>
  <si>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</si>
  <si>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</si>
  <si>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</si>
  <si>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</si>
  <si>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</si>
  <si>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</si>
  <si>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</si>
  <si>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</si>
  <si>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</si>
  <si>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</si>
  <si>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</si>
  <si>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</si>
  <si>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</si>
  <si>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</si>
  <si>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</si>
  <si>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</si>
  <si>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</si>
  <si>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</si>
  <si>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</si>
  <si>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</si>
  <si>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</si>
  <si>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</si>
  <si>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</si>
  <si>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</si>
  <si>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</si>
  <si>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</si>
  <si>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</si>
  <si>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</si>
  <si>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</si>
  <si>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</si>
  <si>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</si>
  <si>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</si>
  <si>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</si>
  <si>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</si>
  <si>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</si>
  <si>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</si>
  <si>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</si>
  <si>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</si>
  <si>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</si>
  <si>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128.0,</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</si>
  <si>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</si>
  <si>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</si>
  <si>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</si>
  <si>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</si>
  <si>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</si>
  <si>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</si>
  <si>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</si>
  <si>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</si>
  <si>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</si>
  <si>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</si>
  <si>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</si>
  <si>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</si>
  <si>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</si>
  <si>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</si>
  <si>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</si>
  <si>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</si>
  <si>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</si>
  <si>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</si>
  <si>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</si>
  <si>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</si>
  <si>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</si>
  <si>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</si>
  <si>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</si>
  <si>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</si>
  <si>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</si>
  <si>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</si>
  <si>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</si>
  <si>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</si>
  <si>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</si>
  <si>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</si>
  <si>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</si>
  <si>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</si>
  <si>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</si>
  <si>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</si>
  <si>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</si>
  <si>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</si>
  <si>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</si>
  <si>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</si>
  <si>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</si>
  <si>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</si>
  <si>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</si>
  <si>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</si>
  <si>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</si>
  <si>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</si>
  <si>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</si>
  <si>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</si>
  <si>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</si>
  <si>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</si>
  <si>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</si>
  <si>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</si>
  <si>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</si>
  <si>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</si>
  <si>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</si>
  <si>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</si>
  <si>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</si>
  <si>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</si>
  <si>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</si>
  <si>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</si>
  <si>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</si>
  <si>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</si>
  <si>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</si>
  <si>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</si>
  <si>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</si>
  <si>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</si>
  <si>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</si>
  <si>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</si>
  <si>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</si>
  <si>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</si>
  <si>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</si>
  <si>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</si>
  <si>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</si>
  <si>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</si>
  <si>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</si>
  <si>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</si>
  <si>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</si>
  <si>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</si>
  <si>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</si>
  <si>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</si>
  <si>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</si>
  <si>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</si>
  <si>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</si>
  <si>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</si>
  <si>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</si>
  <si>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</si>
  <si>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</si>
  <si>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</si>
  <si>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</si>
  <si>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</si>
  <si>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</si>
  <si>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</si>
  <si>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</si>
  <si>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</si>
  <si>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</si>
  <si>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</si>
  <si>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</si>
  <si>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</si>
  <si>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</si>
  <si>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</si>
  <si>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</si>
  <si>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</si>
  <si>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</si>
  <si>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</si>
  <si>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</si>
  <si>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</si>
  <si>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</si>
  <si>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</si>
  <si>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</si>
  <si>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</si>
  <si>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</si>
  <si>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</si>
  <si>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</si>
  <si>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</si>
  <si>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</si>
  <si>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</si>
  <si>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</si>
  <si>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</si>
  <si>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</si>
  <si>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</si>
  <si>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</si>
  <si>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</si>
  <si>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</si>
  <si>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</si>
  <si>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</si>
  <si>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</si>
  <si>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</si>
  <si>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</si>
  <si>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</si>
  <si>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</si>
  <si>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</si>
  <si>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</si>
  <si>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</si>
  <si>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</si>
  <si>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</si>
  <si>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</si>
  <si>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</si>
  <si>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</si>
  <si>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</si>
  <si>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</si>
  <si>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</si>
  <si>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</si>
  <si>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</si>
  <si>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</si>
  <si>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</si>
  <si>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</si>
  <si>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</si>
  <si>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</si>
  <si>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</si>
  <si>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</si>
  <si>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</si>
  <si>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</si>
  <si>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</si>
  <si>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</si>
  <si>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</si>
  <si>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</si>
  <si>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</si>
  <si>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</si>
  <si>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</si>
  <si>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</si>
  <si>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</si>
  <si>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</si>
  <si>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</si>
  <si>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</si>
  <si>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</si>
  <si>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</si>
  <si>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</si>
  <si>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</si>
  <si>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</si>
  <si>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</si>
  <si>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</si>
  <si>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</si>
  <si>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</si>
  <si>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</si>
  <si>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</si>
  <si>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</si>
  <si>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</si>
  <si>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</si>
  <si>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</si>
  <si>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</si>
  <si>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</si>
  <si>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</si>
  <si>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</si>
  <si>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</si>
  <si>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</si>
  <si>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</si>
  <si>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</si>
  <si>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</si>
  <si>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</si>
  <si>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</si>
  <si>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</si>
  <si>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</si>
  <si>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</si>
  <si>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</si>
  <si>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</si>
  <si>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</si>
  <si>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</si>
  <si>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</si>
  <si>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</si>
  <si>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</si>
  <si>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</si>
  <si>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</si>
  <si>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</si>
  <si>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</si>
  <si>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</si>
  <si>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</si>
  <si>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108.0,,</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</si>
  <si>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</si>
  <si>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</si>
  <si>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</si>
  <si>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</si>
  <si>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</si>
  <si>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</si>
  <si>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</si>
  <si>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</si>
  <si>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</si>
  <si>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</si>
  <si>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</si>
  <si>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</si>
  <si>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</si>
  <si>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</si>
  <si>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</si>
  <si>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</si>
  <si>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</si>
  <si>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74.0,</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</si>
  <si>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</si>
  <si>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</si>
  <si>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</si>
  <si>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</si>
  <si>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</si>
  <si>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</si>
  <si>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</si>
  <si>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</si>
  <si>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</si>
  <si>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</si>
  <si>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</si>
  <si>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</si>
  <si>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</si>
  <si>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</si>
  <si>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</si>
  <si>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</si>
  <si>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</si>
  <si>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</si>
  <si>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</si>
  <si>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</si>
  <si>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</si>
  <si>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</si>
  <si>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</si>
  <si>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</si>
  <si>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</si>
  <si>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</si>
  <si>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</si>
  <si>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</si>
  <si>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</si>
  <si>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</si>
  <si>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</si>
  <si>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</si>
  <si>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</si>
  <si>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</si>
  <si>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</si>
  <si>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</si>
  <si>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</si>
  <si>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</si>
  <si>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</si>
  <si>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</si>
  <si>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</si>
  <si>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</si>
  <si>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</si>
  <si>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</si>
  <si>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</si>
  <si>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</si>
  <si>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</si>
  <si>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</si>
  <si>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</si>
  <si>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80.0,</t>
  </si>
  <si>
    <t>The Personals</t>
  </si>
  <si>
    <t>October 1982 (United States)</t>
  </si>
  <si>
    <t>Peter Markle</t>
  </si>
  <si>
    <t>Bill Schoppert</t>
  </si>
  <si>
    <t>Blueline Productions</t>
  </si>
  <si>
    <t>90.0,,</t>
  </si>
  <si>
    <t>Lonely Hearts</t>
  </si>
  <si>
    <t>October 21, 1982 (Australia)</t>
  </si>
  <si>
    <t>Paul Cox</t>
  </si>
  <si>
    <t>Wendy Hughes</t>
  </si>
  <si>
    <t>Adam Packer Film Productions</t>
  </si>
  <si>
    <t>Scarface</t>
  </si>
  <si>
    <t>December 9, 1983 (United States)</t>
  </si>
  <si>
    <t>170.0,</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</si>
  <si>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</si>
  <si>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</si>
  <si>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</si>
  <si>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</si>
  <si>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</si>
  <si>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</si>
  <si>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</si>
  <si>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</si>
  <si>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</si>
  <si>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</si>
  <si>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</si>
  <si>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</si>
  <si>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</si>
  <si>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</si>
  <si>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</si>
  <si>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</si>
  <si>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</si>
  <si>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</si>
  <si>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</si>
  <si>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</si>
  <si>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</si>
  <si>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</si>
  <si>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</si>
  <si>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</si>
  <si>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</si>
  <si>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</si>
  <si>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</si>
  <si>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</si>
  <si>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</si>
  <si>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</si>
  <si>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</si>
  <si>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</si>
  <si>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</si>
  <si>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</si>
  <si>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</si>
  <si>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</si>
  <si>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</si>
  <si>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</si>
  <si>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</si>
  <si>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</si>
  <si>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</si>
  <si>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</si>
  <si>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</si>
  <si>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</si>
  <si>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</si>
  <si>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</si>
  <si>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</si>
  <si>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193.0,</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</si>
  <si>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</si>
  <si>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</si>
  <si>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</si>
  <si>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</si>
  <si>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</si>
  <si>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</si>
  <si>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</si>
  <si>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</si>
  <si>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</si>
  <si>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</si>
  <si>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</si>
  <si>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</si>
  <si>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</si>
  <si>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</si>
  <si>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</si>
  <si>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</si>
  <si>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</si>
  <si>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</si>
  <si>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</si>
  <si>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</si>
  <si>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</si>
  <si>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</si>
  <si>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</si>
  <si>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</si>
  <si>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</si>
  <si>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</si>
  <si>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</si>
  <si>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</si>
  <si>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</si>
  <si>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</si>
  <si>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</si>
  <si>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</si>
  <si>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</si>
  <si>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</si>
  <si>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</si>
  <si>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</si>
  <si>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</si>
  <si>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</si>
  <si>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</si>
  <si>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</si>
  <si>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</si>
  <si>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</si>
  <si>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</si>
  <si>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</si>
  <si>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</si>
  <si>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</si>
  <si>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</si>
  <si>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</si>
  <si>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</si>
  <si>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</si>
  <si>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</si>
  <si>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</si>
  <si>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</si>
  <si>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</si>
  <si>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</si>
  <si>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</si>
  <si>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</si>
  <si>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</si>
  <si>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</si>
  <si>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</si>
  <si>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</si>
  <si>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</si>
  <si>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</si>
  <si>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</si>
  <si>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</si>
  <si>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</si>
  <si>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</si>
  <si>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</si>
  <si>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</si>
  <si>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</si>
  <si>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</si>
  <si>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</si>
  <si>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</si>
  <si>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</si>
  <si>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</si>
  <si>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</si>
  <si>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</si>
  <si>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</si>
  <si>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</si>
  <si>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</si>
  <si>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</si>
  <si>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</si>
  <si>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</si>
  <si>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</si>
  <si>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</si>
  <si>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</si>
  <si>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</si>
  <si>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</si>
  <si>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</si>
  <si>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</si>
  <si>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81.0,</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</si>
  <si>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</si>
  <si>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</si>
  <si>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</si>
  <si>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</si>
  <si>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</si>
  <si>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</si>
  <si>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</si>
  <si>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</si>
  <si>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</si>
  <si>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</si>
  <si>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</si>
  <si>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</si>
  <si>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</si>
  <si>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</si>
  <si>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</si>
  <si>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125.0,,</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</si>
  <si>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</si>
  <si>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</si>
  <si>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</si>
  <si>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</si>
  <si>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</si>
  <si>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</si>
  <si>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</si>
  <si>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</si>
  <si>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</si>
  <si>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</si>
  <si>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</si>
  <si>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</si>
  <si>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</si>
  <si>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</si>
  <si>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</si>
  <si>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</si>
  <si>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</si>
  <si>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</si>
  <si>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</si>
  <si>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</si>
  <si>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</si>
  <si>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</si>
  <si>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</si>
  <si>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</si>
  <si>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</si>
  <si>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</si>
  <si>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</si>
  <si>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</si>
  <si>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</si>
  <si>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</si>
  <si>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</si>
  <si>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</si>
  <si>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</si>
  <si>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</si>
  <si>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</si>
  <si>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</si>
  <si>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</si>
  <si>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</si>
  <si>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</si>
  <si>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</si>
  <si>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</si>
  <si>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</si>
  <si>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</si>
  <si>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</si>
  <si>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</si>
  <si>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</si>
  <si>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</si>
  <si>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</si>
  <si>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</si>
  <si>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</si>
  <si>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</si>
  <si>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</si>
  <si>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</si>
  <si>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</si>
  <si>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</si>
  <si>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</si>
  <si>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</si>
  <si>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</si>
  <si>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</si>
  <si>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</si>
  <si>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</si>
  <si>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</si>
  <si>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</si>
  <si>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</si>
  <si>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</si>
  <si>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</si>
  <si>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</si>
  <si>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</si>
  <si>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</si>
  <si>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</si>
  <si>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</si>
  <si>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</si>
  <si>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</si>
  <si>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</si>
  <si>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</si>
  <si>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</si>
  <si>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</si>
  <si>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</si>
  <si>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</si>
  <si>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</si>
  <si>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</si>
  <si>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</si>
  <si>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</si>
  <si>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</si>
  <si>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</si>
  <si>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</si>
  <si>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</si>
  <si>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</si>
  <si>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</si>
  <si>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</si>
  <si>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</si>
  <si>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</si>
  <si>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</si>
  <si>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</si>
  <si>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</si>
  <si>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</si>
  <si>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</si>
  <si>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</si>
  <si>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</si>
  <si>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</si>
  <si>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</si>
  <si>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</si>
  <si>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</si>
  <si>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</si>
  <si>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</si>
  <si>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</si>
  <si>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</si>
  <si>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</si>
  <si>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</si>
  <si>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</si>
  <si>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</si>
  <si>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</si>
  <si>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</si>
  <si>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</si>
  <si>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77.0,</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</si>
  <si>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</si>
  <si>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</si>
  <si>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</si>
  <si>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</si>
  <si>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</si>
  <si>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</si>
  <si>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</si>
  <si>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</si>
  <si>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</si>
  <si>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</si>
  <si>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</si>
  <si>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</si>
  <si>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</si>
  <si>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</si>
  <si>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</si>
  <si>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</si>
  <si>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</si>
  <si>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</si>
  <si>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</si>
  <si>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</si>
  <si>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</si>
  <si>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</si>
  <si>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</si>
  <si>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</si>
  <si>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</si>
  <si>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</si>
  <si>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</si>
  <si>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</si>
  <si>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</si>
  <si>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</si>
  <si>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</si>
  <si>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</si>
  <si>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</si>
  <si>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</si>
  <si>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79.0,</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</si>
  <si>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</si>
  <si>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</si>
  <si>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</si>
  <si>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</si>
  <si>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</si>
  <si>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</si>
  <si>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</si>
  <si>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</si>
  <si>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</si>
  <si>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</si>
  <si>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</si>
  <si>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</si>
  <si>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</si>
  <si>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</si>
  <si>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</si>
  <si>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</si>
  <si>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</si>
  <si>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</si>
  <si>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130.0,</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</si>
  <si>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</si>
  <si>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</si>
  <si>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</si>
  <si>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</si>
  <si>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</si>
  <si>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</si>
  <si>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</si>
  <si>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</si>
  <si>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</si>
  <si>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</si>
  <si>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</si>
  <si>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</si>
  <si>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</si>
  <si>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</si>
  <si>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</si>
  <si>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</si>
  <si>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</si>
  <si>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</si>
  <si>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</si>
  <si>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</si>
  <si>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</si>
  <si>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</si>
  <si>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</si>
  <si>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</si>
  <si>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</si>
  <si>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</si>
  <si>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</si>
  <si>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</si>
  <si>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</si>
  <si>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</si>
  <si>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</si>
  <si>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</si>
  <si>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</si>
  <si>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</si>
  <si>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</si>
  <si>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</si>
  <si>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</si>
  <si>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</si>
  <si>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</si>
  <si>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</si>
  <si>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</si>
  <si>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</si>
  <si>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</si>
  <si>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</si>
  <si>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</si>
  <si>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</si>
  <si>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</si>
  <si>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</si>
  <si>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</si>
  <si>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</si>
  <si>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</si>
  <si>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</si>
  <si>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</si>
  <si>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</si>
  <si>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</si>
  <si>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</si>
  <si>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</si>
  <si>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</si>
  <si>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</si>
  <si>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</si>
  <si>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</si>
  <si>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</si>
  <si>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</si>
  <si>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</si>
  <si>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</si>
  <si>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</si>
  <si>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</si>
  <si>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</si>
  <si>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130.0,,</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</si>
  <si>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</si>
  <si>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</si>
  <si>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</si>
  <si>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</si>
  <si>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</si>
  <si>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</si>
  <si>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</si>
  <si>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</si>
  <si>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</si>
  <si>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</si>
  <si>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</si>
  <si>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</si>
  <si>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</si>
  <si>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</si>
  <si>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</si>
  <si>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</si>
  <si>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</si>
  <si>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</si>
  <si>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</si>
  <si>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</si>
  <si>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</si>
  <si>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</si>
  <si>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</si>
  <si>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</si>
  <si>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</si>
  <si>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</si>
  <si>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</si>
  <si>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</si>
  <si>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</si>
  <si>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</si>
  <si>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</si>
  <si>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</si>
  <si>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</si>
  <si>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</si>
  <si>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</si>
  <si>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</si>
  <si>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</si>
  <si>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</si>
  <si>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</si>
  <si>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96.0,,</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</si>
  <si>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</si>
  <si>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</si>
  <si>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</si>
  <si>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</si>
  <si>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</si>
  <si>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</si>
  <si>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</si>
  <si>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</si>
  <si>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</si>
  <si>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</si>
  <si>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</si>
  <si>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</si>
  <si>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</si>
  <si>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</si>
  <si>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</si>
  <si>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</si>
  <si>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</si>
  <si>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</si>
  <si>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</si>
  <si>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</si>
  <si>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</si>
  <si>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</si>
  <si>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</si>
  <si>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</si>
  <si>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</si>
  <si>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</si>
  <si>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</si>
  <si>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</si>
  <si>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</si>
  <si>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</si>
  <si>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</si>
  <si>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</si>
  <si>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</si>
  <si>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</si>
  <si>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</si>
  <si>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</si>
  <si>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</si>
  <si>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</si>
  <si>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</si>
  <si>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</si>
  <si>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</si>
  <si>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</si>
  <si>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</si>
  <si>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</si>
  <si>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</si>
  <si>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</si>
  <si>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</si>
  <si>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</si>
  <si>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</si>
  <si>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</si>
  <si>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</si>
  <si>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</si>
  <si>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</si>
  <si>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</si>
  <si>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89.0,,</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</si>
  <si>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</si>
  <si>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</si>
  <si>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</si>
  <si>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</si>
  <si>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</si>
  <si>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</si>
  <si>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</si>
  <si>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</si>
  <si>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</si>
  <si>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</si>
  <si>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</si>
  <si>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</si>
  <si>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</si>
  <si>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</si>
  <si>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</si>
  <si>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</si>
  <si>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115.0,,</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</si>
  <si>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</si>
  <si>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</si>
  <si>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</si>
  <si>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</si>
  <si>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</si>
  <si>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</si>
  <si>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</si>
  <si>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</si>
  <si>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</si>
  <si>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</si>
  <si>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</si>
  <si>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</si>
  <si>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</si>
  <si>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</si>
  <si>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</si>
  <si>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</si>
  <si>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</si>
  <si>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</si>
  <si>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</si>
  <si>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</si>
  <si>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</si>
  <si>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</si>
  <si>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</si>
  <si>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</si>
  <si>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</si>
  <si>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</si>
  <si>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</si>
  <si>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</si>
  <si>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</si>
  <si>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</si>
  <si>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</si>
  <si>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</si>
  <si>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55.0,</t>
  </si>
  <si>
    <t>The Terminator</t>
  </si>
  <si>
    <t>James Cameron</t>
  </si>
  <si>
    <t>Dune</t>
  </si>
  <si>
    <t>PG-13</t>
  </si>
  <si>
    <t>December 14, 1984 (United States)</t>
  </si>
  <si>
    <t>David Lynch</t>
  </si>
  <si>
    <t>Frank Herbert</t>
  </si>
  <si>
    <t>Kyle MacLachlan</t>
  </si>
  <si>
    <t>137.0,</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</si>
  <si>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</si>
  <si>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</si>
  <si>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</si>
  <si>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</si>
  <si>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</si>
  <si>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</si>
  <si>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</si>
  <si>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</si>
  <si>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</si>
  <si>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</si>
  <si>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229.0,</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</si>
  <si>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</si>
  <si>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</si>
  <si>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</si>
  <si>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</si>
  <si>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</si>
  <si>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</si>
  <si>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</si>
  <si>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</si>
  <si>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</si>
  <si>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</si>
  <si>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</si>
  <si>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</si>
  <si>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</si>
  <si>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</si>
  <si>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</si>
  <si>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</si>
  <si>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</si>
  <si>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</si>
  <si>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160.0,</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</si>
  <si>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</si>
  <si>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</si>
  <si>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</si>
  <si>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</si>
  <si>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</si>
  <si>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</si>
  <si>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</si>
  <si>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</si>
  <si>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</si>
  <si>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</si>
  <si>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</si>
  <si>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</si>
  <si>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</si>
  <si>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</si>
  <si>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</si>
  <si>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</si>
  <si>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</si>
  <si>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</si>
  <si>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</si>
  <si>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</si>
  <si>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</si>
  <si>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</si>
  <si>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</si>
  <si>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</si>
  <si>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</si>
  <si>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</si>
  <si>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</si>
  <si>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</si>
  <si>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</si>
  <si>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</si>
  <si>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</si>
  <si>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</si>
  <si>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</si>
  <si>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</si>
  <si>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</si>
  <si>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145.0,</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</si>
  <si>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</si>
  <si>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</si>
  <si>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</si>
  <si>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</si>
  <si>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</si>
  <si>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</si>
  <si>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</si>
  <si>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</si>
  <si>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</si>
  <si>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</si>
  <si>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</si>
  <si>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</si>
  <si>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</si>
  <si>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</si>
  <si>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</si>
  <si>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</si>
  <si>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</si>
  <si>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</si>
  <si>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</si>
  <si>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</si>
  <si>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</si>
  <si>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</si>
  <si>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</si>
  <si>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</si>
  <si>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</si>
  <si>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</si>
  <si>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</si>
  <si>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</si>
  <si>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</si>
  <si>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</si>
  <si>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</si>
  <si>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</si>
  <si>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</si>
  <si>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</si>
  <si>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138.0,</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</si>
  <si>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</si>
  <si>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</si>
  <si>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</si>
  <si>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</si>
  <si>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</si>
  <si>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</si>
  <si>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</si>
  <si>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</si>
  <si>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</si>
  <si>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</si>
  <si>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</si>
  <si>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</si>
  <si>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</si>
  <si>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</si>
  <si>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</si>
  <si>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</si>
  <si>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</si>
  <si>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</si>
  <si>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</si>
  <si>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</si>
  <si>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</si>
  <si>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</si>
  <si>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</si>
  <si>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</si>
  <si>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</si>
  <si>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</si>
  <si>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</si>
  <si>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</si>
  <si>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</si>
  <si>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</si>
  <si>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</si>
  <si>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</si>
  <si>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</si>
  <si>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</si>
  <si>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</si>
  <si>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</si>
  <si>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</si>
  <si>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</si>
  <si>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</si>
  <si>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</si>
  <si>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</si>
  <si>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</si>
  <si>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</si>
  <si>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</si>
  <si>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</si>
  <si>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</si>
  <si>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</si>
  <si>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</si>
  <si>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</si>
  <si>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</si>
  <si>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</si>
  <si>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</si>
  <si>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</si>
  <si>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</si>
  <si>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</si>
  <si>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</si>
  <si>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</si>
  <si>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141.0,</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</si>
  <si>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</si>
  <si>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</si>
  <si>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</si>
  <si>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</si>
  <si>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</si>
  <si>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</si>
  <si>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</si>
  <si>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</si>
  <si>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</si>
  <si>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</si>
  <si>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</si>
  <si>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</si>
  <si>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</si>
  <si>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</si>
  <si>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</si>
  <si>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</si>
  <si>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</si>
  <si>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</si>
  <si>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</si>
  <si>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</si>
  <si>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</si>
  <si>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</si>
  <si>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</si>
  <si>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</si>
  <si>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</si>
  <si>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</si>
  <si>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</si>
  <si>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</si>
  <si>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</si>
  <si>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</si>
  <si>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</si>
  <si>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</si>
  <si>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</si>
  <si>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</si>
  <si>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</si>
  <si>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</si>
  <si>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</si>
  <si>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</si>
  <si>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</si>
  <si>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164.0,</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</si>
  <si>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</si>
  <si>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</si>
  <si>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</si>
  <si>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</si>
  <si>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</si>
  <si>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</si>
  <si>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</si>
  <si>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</si>
  <si>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</si>
  <si>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</si>
  <si>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</si>
  <si>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</si>
  <si>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</si>
  <si>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</si>
  <si>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</si>
  <si>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</si>
  <si>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</si>
  <si>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</si>
  <si>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</si>
  <si>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</si>
  <si>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</si>
  <si>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</si>
  <si>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</si>
  <si>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143.0,</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</si>
  <si>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</si>
  <si>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</si>
  <si>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</si>
  <si>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</si>
  <si>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</si>
  <si>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</si>
  <si>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</si>
  <si>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</si>
  <si>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</si>
  <si>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</si>
  <si>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</si>
  <si>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</si>
  <si>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</si>
  <si>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</si>
  <si>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</si>
  <si>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</si>
  <si>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</si>
  <si>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</si>
  <si>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</si>
  <si>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</si>
  <si>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</si>
  <si>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</si>
  <si>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</si>
  <si>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</si>
  <si>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</si>
  <si>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</si>
  <si>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</si>
  <si>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</si>
  <si>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</si>
  <si>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</si>
  <si>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</si>
  <si>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</si>
  <si>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</si>
  <si>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</si>
  <si>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</si>
  <si>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</si>
  <si>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</si>
  <si>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</si>
  <si>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</si>
  <si>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</si>
  <si>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</si>
  <si>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</si>
  <si>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</si>
  <si>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</si>
  <si>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</si>
  <si>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</si>
  <si>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</si>
  <si>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</si>
  <si>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</si>
  <si>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</si>
  <si>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</si>
  <si>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</si>
  <si>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</si>
  <si>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</si>
  <si>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</si>
  <si>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</si>
  <si>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</si>
  <si>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</si>
  <si>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</si>
  <si>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</si>
  <si>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</si>
  <si>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</si>
  <si>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</si>
  <si>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</si>
  <si>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</si>
  <si>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</si>
  <si>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</si>
  <si>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</si>
  <si>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</si>
  <si>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</si>
  <si>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</si>
  <si>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</si>
  <si>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</si>
  <si>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</si>
  <si>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</si>
  <si>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</si>
  <si>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</si>
  <si>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</si>
  <si>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</si>
  <si>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</si>
  <si>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</si>
  <si>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</si>
  <si>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</si>
  <si>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</si>
  <si>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</si>
  <si>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</si>
  <si>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</si>
  <si>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</si>
  <si>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</si>
  <si>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</si>
  <si>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</si>
  <si>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</si>
  <si>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</si>
  <si>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</si>
  <si>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</si>
  <si>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</si>
  <si>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</si>
  <si>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</si>
  <si>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</si>
  <si>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</si>
  <si>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</si>
  <si>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</si>
  <si>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</si>
  <si>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</si>
  <si>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</si>
  <si>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</si>
  <si>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</si>
  <si>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</si>
  <si>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</si>
  <si>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153.0,</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</si>
  <si>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</si>
  <si>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</si>
  <si>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</si>
  <si>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</si>
  <si>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</si>
  <si>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</si>
  <si>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</si>
  <si>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</si>
  <si>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</si>
  <si>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</si>
  <si>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</si>
  <si>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</si>
  <si>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</si>
  <si>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</si>
  <si>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</si>
  <si>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</si>
  <si>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</si>
  <si>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</si>
  <si>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</si>
  <si>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</si>
  <si>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</si>
  <si>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</si>
  <si>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</si>
  <si>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</si>
  <si>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</si>
  <si>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</si>
  <si>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</si>
  <si>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</si>
  <si>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</si>
  <si>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</si>
  <si>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</si>
  <si>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</si>
  <si>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</si>
  <si>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</si>
  <si>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</si>
  <si>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</si>
  <si>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</si>
  <si>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</si>
  <si>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</si>
  <si>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</si>
  <si>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</si>
  <si>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</si>
  <si>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</si>
  <si>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</si>
  <si>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</si>
  <si>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</si>
  <si>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</si>
  <si>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</si>
  <si>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</si>
  <si>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</si>
  <si>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</si>
  <si>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</si>
  <si>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</si>
  <si>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</si>
  <si>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</si>
  <si>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</si>
  <si>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</si>
  <si>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</si>
  <si>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</si>
  <si>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</si>
  <si>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</si>
  <si>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</si>
  <si>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</si>
  <si>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</si>
  <si>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</si>
  <si>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</si>
  <si>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</si>
  <si>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</si>
  <si>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</si>
  <si>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</si>
  <si>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</si>
  <si>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</si>
  <si>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</si>
  <si>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</si>
  <si>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</si>
  <si>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</si>
  <si>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</si>
  <si>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</si>
  <si>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</si>
  <si>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</si>
  <si>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</si>
  <si>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</si>
  <si>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</si>
  <si>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</si>
  <si>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</si>
  <si>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</si>
  <si>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</si>
  <si>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</si>
  <si>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</si>
  <si>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</si>
  <si>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</si>
  <si>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</si>
  <si>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</si>
  <si>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</si>
  <si>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</si>
  <si>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</si>
  <si>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</si>
  <si>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</si>
  <si>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</si>
  <si>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</si>
  <si>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</si>
  <si>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</si>
  <si>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</si>
  <si>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</si>
  <si>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</si>
  <si>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</si>
  <si>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</si>
  <si>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</si>
  <si>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</si>
  <si>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</si>
  <si>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</si>
  <si>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</si>
  <si>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</si>
  <si>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</si>
  <si>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</si>
  <si>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</si>
  <si>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</si>
  <si>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</si>
  <si>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</si>
  <si>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</si>
  <si>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</si>
  <si>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</si>
  <si>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</si>
  <si>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</si>
  <si>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</si>
  <si>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</si>
  <si>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</si>
  <si>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</si>
  <si>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</si>
  <si>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</si>
  <si>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</si>
  <si>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</si>
  <si>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</si>
  <si>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</si>
  <si>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</si>
  <si>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</si>
  <si>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</si>
  <si>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</si>
  <si>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</si>
  <si>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</si>
  <si>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</si>
  <si>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187.0,</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</si>
  <si>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</si>
  <si>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</si>
  <si>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</si>
  <si>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</si>
  <si>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</si>
  <si>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</si>
  <si>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</si>
  <si>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</si>
  <si>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</si>
  <si>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</si>
  <si>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</si>
  <si>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</si>
  <si>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</si>
  <si>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</si>
  <si>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</si>
  <si>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</si>
  <si>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</si>
  <si>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</si>
  <si>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</si>
  <si>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</si>
  <si>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</si>
  <si>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</si>
  <si>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</si>
  <si>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</si>
  <si>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</si>
  <si>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</si>
  <si>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</si>
  <si>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</si>
  <si>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</si>
  <si>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</si>
  <si>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</si>
  <si>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</si>
  <si>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</si>
  <si>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</si>
  <si>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</si>
  <si>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</si>
  <si>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</si>
  <si>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</si>
  <si>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</si>
  <si>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</si>
  <si>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</si>
  <si>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</si>
  <si>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</si>
  <si>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</si>
  <si>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</si>
  <si>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</si>
  <si>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</si>
  <si>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</si>
  <si>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</si>
  <si>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</si>
  <si>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</si>
  <si>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</si>
  <si>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</si>
  <si>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</si>
  <si>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</si>
  <si>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</si>
  <si>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</si>
  <si>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</si>
  <si>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</si>
  <si>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</si>
  <si>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</si>
  <si>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</si>
  <si>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</si>
  <si>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</si>
  <si>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</si>
  <si>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</si>
  <si>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</si>
  <si>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</si>
  <si>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</si>
  <si>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</si>
  <si>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</si>
  <si>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</si>
  <si>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</si>
  <si>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</si>
  <si>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</si>
  <si>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</si>
  <si>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</si>
  <si>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</si>
  <si>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</si>
  <si>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</si>
  <si>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</si>
  <si>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</si>
  <si>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</si>
  <si>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</si>
  <si>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</si>
  <si>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</si>
  <si>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</si>
  <si>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</si>
  <si>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</si>
  <si>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</si>
  <si>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</si>
  <si>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</si>
  <si>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</si>
  <si>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</si>
  <si>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</si>
  <si>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</si>
  <si>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</si>
  <si>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</si>
  <si>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</si>
  <si>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</si>
  <si>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</si>
  <si>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</si>
  <si>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</si>
  <si>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</si>
  <si>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</si>
  <si>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</si>
  <si>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</si>
  <si>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</si>
  <si>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</si>
  <si>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</si>
  <si>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</si>
  <si>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</si>
  <si>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</si>
  <si>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</si>
  <si>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</si>
  <si>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</si>
  <si>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</si>
  <si>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</si>
  <si>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</si>
  <si>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</si>
  <si>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</si>
  <si>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</si>
  <si>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</si>
  <si>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</si>
  <si>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</si>
  <si>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</si>
  <si>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</si>
  <si>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</si>
  <si>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</si>
  <si>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</si>
  <si>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</si>
  <si>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</si>
  <si>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</si>
  <si>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</si>
  <si>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</si>
  <si>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</si>
  <si>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</si>
  <si>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</si>
  <si>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</si>
  <si>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</si>
  <si>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</si>
  <si>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</si>
  <si>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</si>
  <si>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</si>
  <si>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</si>
  <si>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</si>
  <si>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</si>
  <si>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</si>
  <si>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154.0,</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</si>
  <si>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</si>
  <si>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</si>
  <si>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</si>
  <si>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</si>
  <si>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</si>
  <si>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</si>
  <si>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</si>
  <si>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</si>
  <si>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</si>
  <si>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</si>
  <si>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</si>
  <si>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</si>
  <si>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</si>
  <si>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162.0,</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</si>
  <si>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</si>
  <si>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</si>
  <si>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</si>
  <si>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</si>
  <si>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</si>
  <si>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</si>
  <si>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</si>
  <si>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</si>
  <si>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</si>
  <si>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</si>
  <si>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</si>
  <si>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</si>
  <si>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</si>
  <si>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</si>
  <si>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</si>
  <si>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</si>
  <si>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</si>
  <si>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</si>
  <si>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</si>
  <si>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</si>
  <si>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</si>
  <si>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</si>
  <si>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</si>
  <si>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</si>
  <si>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</si>
  <si>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</si>
  <si>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</si>
  <si>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</si>
  <si>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</si>
  <si>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</si>
  <si>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</si>
  <si>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</si>
  <si>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</si>
  <si>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</si>
  <si>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</si>
  <si>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</si>
  <si>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</si>
  <si>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</si>
  <si>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</si>
  <si>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</si>
  <si>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</si>
  <si>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</si>
  <si>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</si>
  <si>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</si>
  <si>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</si>
  <si>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161.0,</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</si>
  <si>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</si>
  <si>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</si>
  <si>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</si>
  <si>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</si>
  <si>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</si>
  <si>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</si>
  <si>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</si>
  <si>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</si>
  <si>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</si>
  <si>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</si>
  <si>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</si>
  <si>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</si>
  <si>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</si>
  <si>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</si>
  <si>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</si>
  <si>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</si>
  <si>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</si>
  <si>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</si>
  <si>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</si>
  <si>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</si>
  <si>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</si>
  <si>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</si>
  <si>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</si>
  <si>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</si>
  <si>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</si>
  <si>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</si>
  <si>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</si>
  <si>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</si>
  <si>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</si>
  <si>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</si>
  <si>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</si>
  <si>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</si>
  <si>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</si>
  <si>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</si>
  <si>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</si>
  <si>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</si>
  <si>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</si>
  <si>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</si>
  <si>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</si>
  <si>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</si>
  <si>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</si>
  <si>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</si>
  <si>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</si>
  <si>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</si>
  <si>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</si>
  <si>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</si>
  <si>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</si>
  <si>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</si>
  <si>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</si>
  <si>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</si>
  <si>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</si>
  <si>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</si>
  <si>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</si>
  <si>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</si>
  <si>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</si>
  <si>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</si>
  <si>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</si>
  <si>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</si>
  <si>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</si>
  <si>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</si>
  <si>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</si>
  <si>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</si>
  <si>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</si>
  <si>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</si>
  <si>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</si>
  <si>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</si>
  <si>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</si>
  <si>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</si>
  <si>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</si>
  <si>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</si>
  <si>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</si>
  <si>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</si>
  <si>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</si>
  <si>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</si>
  <si>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</si>
  <si>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</si>
  <si>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</si>
  <si>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</si>
  <si>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</si>
  <si>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</si>
  <si>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</si>
  <si>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</si>
  <si>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</si>
  <si>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</si>
  <si>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</si>
  <si>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</si>
  <si>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</si>
  <si>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</si>
  <si>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</si>
  <si>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</si>
  <si>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</si>
  <si>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</si>
  <si>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</si>
  <si>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</si>
  <si>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</si>
  <si>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</si>
  <si>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</si>
  <si>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</si>
  <si>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</si>
  <si>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</si>
  <si>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</si>
  <si>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</si>
  <si>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</si>
  <si>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</si>
  <si>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</si>
  <si>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</si>
  <si>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</si>
  <si>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</si>
  <si>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</si>
  <si>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</si>
  <si>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</si>
  <si>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</si>
  <si>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</si>
  <si>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</si>
  <si>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</si>
  <si>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</si>
  <si>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</si>
  <si>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</si>
  <si>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</si>
  <si>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</si>
  <si>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</si>
  <si>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</si>
  <si>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</si>
  <si>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</si>
  <si>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</si>
  <si>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114.0,,</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</si>
  <si>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</si>
  <si>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</si>
  <si>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</si>
  <si>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</si>
  <si>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</si>
  <si>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</si>
  <si>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</si>
  <si>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</si>
  <si>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</si>
  <si>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</si>
  <si>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</si>
  <si>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</si>
  <si>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</si>
  <si>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</si>
  <si>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</si>
  <si>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</si>
  <si>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</si>
  <si>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</si>
  <si>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</si>
  <si>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</si>
  <si>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</si>
  <si>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</si>
  <si>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</si>
  <si>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</si>
  <si>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</si>
  <si>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</si>
  <si>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</si>
  <si>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</si>
  <si>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</si>
  <si>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</si>
  <si>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</si>
  <si>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</si>
  <si>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</si>
  <si>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</si>
  <si>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</si>
  <si>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</si>
  <si>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</si>
  <si>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111.0,,</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</si>
  <si>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</si>
  <si>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</si>
  <si>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</si>
  <si>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</si>
  <si>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</si>
  <si>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</si>
  <si>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</si>
  <si>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</si>
  <si>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</si>
  <si>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</si>
  <si>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</si>
  <si>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</si>
  <si>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</si>
  <si>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</si>
  <si>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</si>
  <si>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</si>
  <si>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</si>
  <si>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</si>
  <si>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</si>
  <si>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</si>
  <si>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</si>
  <si>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</si>
  <si>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</si>
  <si>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</si>
  <si>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</si>
  <si>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</si>
  <si>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</si>
  <si>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</si>
  <si>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</si>
  <si>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</si>
  <si>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</si>
  <si>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</si>
  <si>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</si>
  <si>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</si>
  <si>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</si>
  <si>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</si>
  <si>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</si>
  <si>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</si>
  <si>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</si>
  <si>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</si>
  <si>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</si>
  <si>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</si>
  <si>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</si>
  <si>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</si>
  <si>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</si>
  <si>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</si>
  <si>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</si>
  <si>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</si>
  <si>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</si>
  <si>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</si>
  <si>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</si>
  <si>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</si>
  <si>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</si>
  <si>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</si>
  <si>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</si>
  <si>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</si>
  <si>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</si>
  <si>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</si>
  <si>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</si>
  <si>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</si>
  <si>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</si>
  <si>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</si>
  <si>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</si>
  <si>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</si>
  <si>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</si>
  <si>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</si>
  <si>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</si>
  <si>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</si>
  <si>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</si>
  <si>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</si>
  <si>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</si>
  <si>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</si>
  <si>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</si>
  <si>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</si>
  <si>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</si>
  <si>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</si>
  <si>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</si>
  <si>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</si>
  <si>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</si>
  <si>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</si>
  <si>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</si>
  <si>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</si>
  <si>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</si>
  <si>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</si>
  <si>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</si>
  <si>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</si>
  <si>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</si>
  <si>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</si>
  <si>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</si>
  <si>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</si>
  <si>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</si>
  <si>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</si>
  <si>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</si>
  <si>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</si>
  <si>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</si>
  <si>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</si>
  <si>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</si>
  <si>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</si>
  <si>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</si>
  <si>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</si>
  <si>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</si>
  <si>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</si>
  <si>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</si>
  <si>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</si>
  <si>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</si>
  <si>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</si>
  <si>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</si>
  <si>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</si>
  <si>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</si>
  <si>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</si>
  <si>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</si>
  <si>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</si>
  <si>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</si>
  <si>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</si>
  <si>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</si>
  <si>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</si>
  <si>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</si>
  <si>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</si>
  <si>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</si>
  <si>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</si>
  <si>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</si>
  <si>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</si>
  <si>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</si>
  <si>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</si>
  <si>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</si>
  <si>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</si>
  <si>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</si>
  <si>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</si>
  <si>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</si>
  <si>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</si>
  <si>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</si>
  <si>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</si>
  <si>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</si>
  <si>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</si>
  <si>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</si>
  <si>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</si>
  <si>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</si>
  <si>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</si>
  <si>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</si>
  <si>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</si>
  <si>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</si>
  <si>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</si>
  <si>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</si>
  <si>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</si>
  <si>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</si>
  <si>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</si>
  <si>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</si>
  <si>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</si>
  <si>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</si>
  <si>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</si>
  <si>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</si>
  <si>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</si>
  <si>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</si>
  <si>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</si>
  <si>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</si>
  <si>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</si>
  <si>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</si>
  <si>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</si>
  <si>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</si>
  <si>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</si>
  <si>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</si>
  <si>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</si>
  <si>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</si>
  <si>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</si>
  <si>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</si>
  <si>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</si>
  <si>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</si>
  <si>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</si>
  <si>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</si>
  <si>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</si>
  <si>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119.0,,</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</si>
  <si>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</si>
  <si>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</si>
  <si>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</si>
  <si>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</si>
  <si>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</si>
  <si>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</si>
  <si>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</si>
  <si>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</si>
  <si>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</si>
  <si>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</si>
  <si>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</si>
  <si>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</si>
  <si>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</si>
  <si>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</si>
  <si>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</si>
  <si>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</si>
  <si>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</si>
  <si>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</si>
  <si>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</si>
  <si>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</si>
  <si>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</si>
  <si>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</si>
  <si>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</si>
  <si>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</si>
  <si>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</si>
  <si>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</si>
  <si>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</si>
  <si>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</si>
  <si>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</si>
  <si>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</si>
  <si>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</si>
  <si>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</si>
  <si>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</si>
  <si>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</si>
  <si>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</si>
  <si>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</si>
  <si>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</si>
  <si>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</si>
  <si>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</si>
  <si>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</si>
  <si>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</si>
  <si>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</si>
  <si>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</si>
  <si>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</si>
  <si>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</si>
  <si>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</si>
  <si>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109.0,,</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</si>
  <si>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</si>
  <si>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</si>
  <si>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</si>
  <si>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</si>
  <si>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</si>
  <si>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</si>
  <si>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</si>
  <si>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</si>
  <si>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</si>
  <si>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</si>
  <si>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</si>
  <si>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</si>
  <si>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</si>
  <si>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</si>
  <si>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</si>
  <si>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</si>
  <si>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</si>
  <si>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</si>
  <si>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</si>
  <si>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</si>
  <si>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</si>
  <si>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</si>
  <si>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</si>
  <si>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</si>
  <si>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</si>
  <si>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</si>
  <si>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</si>
  <si>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</si>
  <si>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</si>
  <si>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</si>
  <si>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</si>
  <si>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</si>
  <si>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</si>
  <si>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</si>
  <si>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</si>
  <si>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</si>
  <si>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</si>
  <si>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</si>
  <si>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</si>
  <si>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</si>
  <si>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</si>
  <si>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</si>
  <si>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</si>
  <si>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</si>
  <si>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</si>
  <si>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</si>
  <si>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</si>
  <si>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</si>
  <si>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</si>
  <si>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</si>
  <si>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</si>
  <si>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</si>
  <si>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</si>
  <si>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</si>
  <si>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</si>
  <si>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</si>
  <si>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</si>
  <si>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</si>
  <si>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</si>
  <si>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</si>
  <si>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</si>
  <si>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</si>
  <si>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</si>
  <si>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</si>
  <si>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</si>
  <si>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</si>
  <si>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</si>
  <si>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</si>
  <si>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</si>
  <si>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</si>
  <si>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</si>
  <si>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</si>
  <si>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</si>
  <si>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</si>
  <si>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</si>
  <si>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</si>
  <si>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</si>
  <si>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</si>
  <si>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</si>
  <si>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</si>
  <si>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</si>
  <si>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144.0,</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</si>
  <si>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</si>
  <si>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</si>
  <si>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</si>
  <si>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</si>
  <si>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</si>
  <si>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</si>
  <si>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</si>
  <si>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</si>
  <si>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</si>
  <si>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</si>
  <si>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</si>
  <si>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</si>
  <si>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</si>
  <si>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</si>
  <si>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</si>
  <si>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</si>
  <si>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</si>
  <si>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</si>
  <si>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</si>
  <si>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</si>
  <si>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</si>
  <si>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</si>
  <si>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</si>
  <si>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</si>
  <si>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</si>
  <si>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</si>
  <si>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</si>
  <si>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</si>
  <si>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</si>
  <si>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</si>
  <si>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</si>
  <si>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</si>
  <si>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</si>
  <si>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</si>
  <si>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</si>
  <si>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</si>
  <si>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</si>
  <si>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</si>
  <si>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</si>
  <si>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</si>
  <si>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</si>
  <si>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</si>
  <si>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</si>
  <si>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</si>
  <si>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</si>
  <si>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</si>
  <si>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</si>
  <si>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</si>
  <si>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</si>
  <si>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</si>
  <si>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</si>
  <si>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</si>
  <si>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</si>
  <si>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</si>
  <si>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</si>
  <si>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</si>
  <si>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</si>
  <si>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</si>
  <si>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</si>
  <si>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</si>
  <si>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</si>
  <si>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</si>
  <si>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72.0,</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</si>
  <si>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</si>
  <si>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</si>
  <si>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</si>
  <si>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</si>
  <si>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</si>
  <si>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</si>
  <si>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</si>
  <si>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</si>
  <si>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</si>
  <si>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</si>
  <si>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</si>
  <si>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</si>
  <si>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</si>
  <si>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</si>
  <si>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</si>
  <si>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</si>
  <si>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</si>
  <si>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</si>
  <si>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</si>
  <si>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</si>
  <si>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</si>
  <si>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</si>
  <si>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</si>
  <si>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</si>
  <si>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</si>
  <si>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</si>
  <si>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</si>
  <si>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</si>
  <si>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</si>
  <si>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</si>
  <si>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</si>
  <si>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</si>
  <si>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</si>
  <si>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</si>
  <si>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</si>
  <si>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</si>
  <si>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</si>
  <si>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</si>
  <si>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</si>
  <si>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</si>
  <si>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</si>
  <si>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</si>
  <si>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</si>
  <si>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</si>
  <si>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</si>
  <si>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</si>
  <si>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</si>
  <si>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</si>
  <si>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</si>
  <si>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</si>
  <si>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</si>
  <si>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</si>
  <si>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</si>
  <si>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</si>
  <si>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</si>
  <si>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</si>
  <si>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</si>
  <si>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</si>
  <si>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</si>
  <si>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</si>
  <si>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</si>
  <si>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</si>
  <si>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</si>
  <si>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</si>
  <si>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</si>
  <si>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</si>
  <si>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</si>
  <si>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</si>
  <si>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</si>
  <si>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</si>
  <si>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</si>
  <si>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</si>
  <si>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</si>
  <si>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</si>
  <si>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</si>
  <si>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</si>
  <si>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</si>
  <si>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</si>
  <si>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</si>
  <si>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</si>
  <si>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</si>
  <si>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</si>
  <si>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</si>
  <si>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</si>
  <si>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</si>
  <si>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</si>
  <si>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</si>
  <si>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</si>
  <si>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</si>
  <si>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</si>
  <si>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</si>
  <si>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</si>
  <si>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</si>
  <si>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</si>
  <si>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</si>
  <si>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</si>
  <si>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</si>
  <si>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</si>
  <si>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</si>
  <si>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</si>
  <si>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</si>
  <si>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</si>
  <si>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</si>
  <si>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</si>
  <si>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</si>
  <si>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</si>
  <si>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</si>
  <si>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</si>
  <si>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</si>
  <si>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</si>
  <si>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</si>
  <si>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</si>
  <si>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</si>
  <si>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</si>
  <si>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</si>
  <si>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</si>
  <si>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</si>
  <si>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</si>
  <si>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</si>
  <si>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</si>
  <si>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</si>
  <si>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</si>
  <si>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</si>
  <si>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</si>
  <si>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</si>
  <si>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</si>
  <si>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</si>
  <si>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</si>
  <si>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</si>
  <si>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</si>
  <si>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</si>
  <si>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</si>
  <si>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</si>
  <si>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</si>
  <si>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</si>
  <si>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</si>
  <si>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</si>
  <si>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</si>
  <si>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</si>
  <si>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</si>
  <si>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</si>
  <si>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</si>
  <si>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</si>
  <si>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</si>
  <si>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</si>
  <si>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</si>
  <si>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</si>
  <si>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</si>
  <si>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</si>
  <si>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</si>
  <si>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</si>
  <si>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185.0,</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</si>
  <si>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</si>
  <si>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</si>
  <si>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</si>
  <si>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</si>
  <si>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</si>
  <si>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</si>
  <si>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</si>
  <si>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</si>
  <si>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</si>
  <si>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</si>
  <si>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</si>
  <si>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</si>
  <si>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</si>
  <si>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</si>
  <si>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</si>
  <si>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</si>
  <si>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</si>
  <si>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</si>
  <si>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</si>
  <si>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</si>
  <si>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</si>
  <si>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</si>
  <si>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</si>
  <si>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</si>
  <si>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</si>
  <si>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</si>
  <si>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</si>
  <si>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</si>
  <si>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</si>
  <si>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</si>
  <si>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</si>
  <si>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</si>
  <si>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</si>
  <si>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</si>
  <si>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</si>
  <si>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</si>
  <si>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</si>
  <si>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</si>
  <si>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</si>
  <si>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</si>
  <si>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</si>
  <si>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</si>
  <si>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</si>
  <si>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</si>
  <si>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</si>
  <si>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</si>
  <si>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</si>
  <si>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</si>
  <si>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</si>
  <si>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</si>
  <si>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</si>
  <si>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</si>
  <si>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</si>
  <si>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</si>
  <si>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</si>
  <si>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</si>
  <si>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</si>
  <si>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</si>
  <si>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</si>
  <si>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</si>
  <si>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</si>
  <si>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</si>
  <si>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</si>
  <si>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</si>
  <si>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</si>
  <si>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</si>
  <si>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</si>
  <si>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</si>
  <si>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</si>
  <si>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</si>
  <si>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</si>
  <si>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</si>
  <si>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</si>
  <si>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</si>
  <si>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</si>
  <si>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</si>
  <si>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</si>
  <si>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</si>
  <si>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</si>
  <si>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</si>
  <si>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</si>
  <si>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</si>
  <si>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</si>
  <si>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</si>
  <si>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</si>
  <si>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</si>
  <si>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</si>
  <si>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</si>
  <si>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</si>
  <si>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</si>
  <si>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</si>
  <si>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</si>
  <si>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</si>
  <si>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</si>
  <si>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</si>
  <si>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</si>
  <si>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</si>
  <si>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</si>
  <si>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</si>
  <si>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</si>
  <si>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</si>
  <si>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</si>
  <si>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</si>
  <si>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</si>
  <si>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</si>
  <si>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</si>
  <si>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</si>
  <si>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</si>
  <si>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</si>
  <si>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</si>
  <si>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</si>
  <si>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</si>
  <si>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76.0,</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</si>
  <si>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</si>
  <si>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</si>
  <si>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</si>
  <si>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</si>
  <si>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</si>
  <si>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</si>
  <si>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</si>
  <si>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</si>
  <si>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</si>
  <si>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</si>
  <si>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</si>
  <si>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</si>
  <si>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</si>
  <si>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</si>
  <si>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</si>
  <si>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</si>
  <si>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</si>
  <si>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</si>
  <si>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</si>
  <si>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</si>
  <si>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</si>
  <si>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</si>
  <si>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</si>
  <si>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</si>
  <si>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</si>
  <si>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</si>
  <si>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</si>
  <si>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</si>
  <si>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</si>
  <si>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</si>
  <si>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</si>
  <si>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</si>
  <si>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</si>
  <si>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</si>
  <si>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</si>
  <si>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</si>
  <si>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</si>
  <si>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</si>
  <si>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</si>
  <si>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</si>
  <si>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</si>
  <si>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</si>
  <si>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</si>
  <si>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</si>
  <si>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</si>
  <si>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</si>
  <si>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</si>
  <si>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</si>
  <si>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</si>
  <si>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</si>
  <si>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</si>
  <si>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</si>
  <si>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</si>
  <si>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</si>
  <si>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</si>
  <si>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</si>
  <si>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</si>
  <si>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</si>
  <si>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</si>
  <si>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</si>
  <si>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</si>
  <si>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</si>
  <si>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</si>
  <si>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</si>
  <si>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</si>
  <si>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</si>
  <si>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</si>
  <si>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</si>
  <si>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</si>
  <si>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</si>
  <si>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</si>
  <si>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</si>
  <si>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</si>
  <si>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</si>
  <si>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</si>
  <si>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</si>
  <si>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</si>
  <si>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</si>
  <si>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</si>
  <si>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</si>
  <si>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</si>
  <si>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</si>
  <si>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</si>
  <si>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</si>
  <si>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</si>
  <si>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</si>
  <si>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</si>
  <si>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</si>
  <si>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</si>
  <si>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</si>
  <si>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</si>
  <si>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</si>
  <si>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</si>
  <si>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</si>
  <si>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</si>
  <si>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</si>
  <si>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</si>
  <si>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</si>
  <si>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</si>
  <si>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</si>
  <si>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</si>
  <si>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</si>
  <si>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</si>
  <si>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</si>
  <si>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</si>
  <si>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</si>
  <si>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</si>
  <si>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</si>
  <si>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</si>
  <si>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</si>
  <si>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</si>
  <si>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</si>
  <si>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</si>
  <si>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</si>
  <si>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</si>
  <si>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</si>
  <si>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</si>
  <si>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</si>
  <si>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</si>
  <si>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</si>
  <si>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</si>
  <si>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</si>
  <si>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</si>
  <si>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</si>
  <si>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</si>
  <si>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</si>
  <si>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</si>
  <si>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</si>
  <si>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</si>
  <si>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</si>
  <si>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</si>
  <si>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</si>
  <si>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</si>
  <si>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</si>
  <si>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</si>
  <si>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</si>
  <si>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</si>
  <si>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</si>
  <si>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</si>
  <si>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</si>
  <si>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</si>
  <si>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</si>
  <si>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</si>
  <si>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</si>
  <si>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</si>
  <si>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</si>
  <si>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</si>
  <si>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</si>
  <si>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</si>
  <si>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</si>
  <si>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</si>
  <si>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</si>
  <si>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</si>
  <si>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</si>
  <si>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</si>
  <si>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</si>
  <si>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</si>
  <si>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</si>
  <si>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</si>
  <si>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</si>
  <si>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</si>
  <si>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</si>
  <si>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</si>
  <si>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</si>
  <si>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</si>
  <si>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</si>
  <si>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</si>
  <si>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</si>
  <si>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</si>
  <si>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</si>
  <si>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</si>
  <si>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</si>
  <si>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</si>
  <si>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</si>
  <si>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</si>
  <si>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</si>
  <si>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</si>
  <si>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</si>
  <si>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</si>
  <si>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</si>
  <si>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</si>
  <si>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</si>
  <si>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</si>
  <si>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</si>
  <si>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</si>
  <si>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</si>
  <si>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</si>
  <si>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</si>
  <si>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</si>
  <si>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</si>
  <si>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</si>
  <si>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</si>
  <si>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</si>
  <si>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</si>
  <si>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</si>
  <si>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</si>
  <si>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</si>
  <si>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</si>
  <si>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</si>
  <si>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</si>
  <si>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</si>
  <si>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</si>
  <si>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</si>
  <si>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</si>
  <si>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</si>
  <si>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</si>
  <si>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</si>
  <si>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</si>
  <si>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</si>
  <si>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</si>
  <si>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</si>
  <si>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</si>
  <si>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</si>
  <si>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</si>
  <si>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</si>
  <si>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</si>
  <si>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</si>
  <si>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</si>
  <si>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</si>
  <si>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</si>
  <si>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</si>
  <si>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</si>
  <si>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</si>
  <si>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</si>
  <si>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</si>
  <si>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</si>
  <si>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</si>
  <si>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</si>
  <si>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</si>
  <si>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</si>
  <si>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</si>
  <si>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</si>
  <si>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</si>
  <si>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</si>
  <si>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</si>
  <si>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</si>
  <si>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</si>
  <si>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</si>
  <si>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</si>
  <si>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</si>
  <si>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</si>
  <si>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</si>
  <si>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</si>
  <si>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</si>
  <si>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</si>
  <si>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</si>
  <si>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</si>
  <si>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</si>
  <si>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</si>
  <si>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</si>
  <si>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</si>
  <si>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</si>
  <si>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</si>
  <si>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</si>
  <si>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</si>
  <si>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</si>
  <si>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</si>
  <si>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</si>
  <si>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</si>
  <si>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</si>
  <si>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</si>
  <si>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</si>
  <si>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</si>
  <si>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</si>
  <si>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</si>
  <si>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</si>
  <si>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</si>
  <si>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</si>
  <si>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</si>
  <si>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</si>
  <si>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</si>
  <si>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</si>
  <si>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</si>
  <si>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</si>
  <si>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</si>
  <si>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</si>
  <si>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</si>
  <si>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</si>
  <si>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</si>
  <si>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</si>
  <si>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</si>
  <si>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</si>
  <si>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</si>
  <si>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</si>
  <si>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</si>
  <si>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</si>
  <si>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</si>
  <si>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</si>
  <si>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</si>
  <si>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</si>
  <si>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</si>
  <si>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</si>
  <si>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</si>
  <si>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</si>
  <si>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</si>
  <si>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</si>
  <si>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</si>
  <si>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</si>
  <si>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</si>
  <si>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</si>
  <si>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</si>
  <si>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</si>
  <si>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</si>
  <si>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</si>
  <si>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</si>
  <si>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</si>
  <si>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</si>
  <si>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</si>
  <si>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</si>
  <si>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</si>
  <si>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</si>
  <si>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</si>
  <si>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</si>
  <si>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</si>
  <si>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</si>
  <si>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</si>
  <si>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</si>
  <si>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</si>
  <si>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</si>
  <si>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</si>
  <si>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</si>
  <si>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</si>
  <si>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</si>
  <si>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</si>
  <si>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</si>
  <si>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</si>
  <si>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</si>
  <si>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</si>
  <si>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</si>
  <si>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</si>
  <si>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</si>
  <si>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</si>
  <si>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</si>
  <si>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</si>
  <si>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</si>
  <si>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</si>
  <si>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</si>
  <si>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</si>
  <si>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</si>
  <si>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</si>
  <si>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</si>
  <si>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</si>
  <si>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</si>
  <si>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</si>
  <si>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</si>
  <si>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98.0,,</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</si>
  <si>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</si>
  <si>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</si>
  <si>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</si>
  <si>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</si>
  <si>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</si>
  <si>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</si>
  <si>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</si>
  <si>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</si>
  <si>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</si>
  <si>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</si>
  <si>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</si>
  <si>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</si>
  <si>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</si>
  <si>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</si>
  <si>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</si>
  <si>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</si>
  <si>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</si>
  <si>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</si>
  <si>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107.0,,</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</si>
  <si>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</si>
  <si>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</si>
  <si>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</si>
  <si>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</si>
  <si>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</si>
  <si>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</si>
  <si>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</si>
  <si>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</si>
  <si>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</si>
  <si>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</si>
  <si>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</si>
  <si>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</si>
  <si>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</si>
  <si>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</si>
  <si>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</si>
  <si>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</si>
  <si>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</si>
  <si>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</si>
  <si>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</si>
  <si>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</si>
  <si>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</si>
  <si>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</si>
  <si>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</si>
  <si>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</si>
  <si>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</si>
  <si>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</si>
  <si>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</si>
  <si>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</si>
  <si>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</si>
  <si>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</si>
  <si>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</si>
  <si>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</si>
  <si>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</si>
  <si>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</si>
  <si>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</si>
  <si>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</si>
  <si>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</si>
  <si>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</si>
  <si>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</si>
  <si>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</si>
  <si>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</si>
  <si>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</si>
  <si>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</si>
  <si>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</si>
  <si>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</si>
  <si>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</si>
  <si>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</si>
  <si>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</si>
  <si>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</si>
  <si>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</si>
  <si>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</si>
  <si>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</si>
  <si>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</si>
  <si>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</si>
  <si>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</si>
  <si>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</si>
  <si>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</si>
  <si>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</si>
  <si>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</si>
  <si>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</si>
  <si>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</si>
  <si>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</si>
  <si>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</si>
  <si>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</si>
  <si>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</si>
  <si>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</si>
  <si>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</si>
  <si>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</si>
  <si>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</si>
  <si>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</si>
  <si>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</si>
  <si>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</si>
  <si>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</si>
  <si>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</si>
  <si>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</si>
  <si>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</si>
  <si>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</si>
  <si>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</si>
  <si>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</si>
  <si>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</si>
  <si>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</si>
  <si>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</si>
  <si>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</si>
  <si>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</si>
  <si>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</si>
  <si>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</si>
  <si>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</si>
  <si>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</si>
  <si>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</si>
  <si>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</si>
  <si>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</si>
  <si>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</si>
  <si>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</si>
  <si>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</si>
  <si>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</si>
  <si>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</si>
  <si>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</si>
  <si>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</si>
  <si>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</si>
  <si>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</si>
  <si>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</si>
  <si>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</si>
  <si>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</si>
  <si>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</si>
  <si>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</si>
  <si>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</si>
  <si>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</si>
  <si>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</si>
  <si>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</si>
  <si>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</si>
  <si>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</si>
  <si>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</si>
  <si>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</si>
  <si>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</si>
  <si>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</si>
  <si>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</si>
  <si>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</si>
  <si>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</si>
  <si>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</si>
  <si>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</si>
  <si>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</si>
  <si>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</si>
  <si>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</si>
  <si>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</si>
  <si>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</si>
  <si>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</si>
  <si>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</si>
  <si>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</si>
  <si>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</si>
  <si>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</si>
  <si>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</si>
  <si>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</si>
  <si>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</si>
  <si>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</si>
  <si>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</si>
  <si>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</si>
  <si>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</si>
  <si>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</si>
  <si>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</si>
  <si>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</si>
  <si>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</si>
  <si>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163.0,</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</si>
  <si>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</si>
  <si>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</si>
  <si>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</si>
  <si>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</si>
  <si>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</si>
  <si>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</si>
  <si>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</si>
  <si>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</si>
  <si>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</si>
  <si>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</si>
  <si>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</si>
  <si>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</si>
  <si>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</si>
  <si>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</si>
  <si>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</si>
  <si>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</si>
  <si>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</si>
  <si>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</si>
  <si>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</si>
  <si>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</si>
  <si>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</si>
  <si>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</si>
  <si>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</si>
  <si>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</si>
  <si>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</si>
  <si>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</si>
  <si>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</si>
  <si>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</si>
  <si>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</si>
  <si>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</si>
  <si>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</si>
  <si>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</si>
  <si>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</si>
  <si>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</si>
  <si>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</si>
  <si>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</si>
  <si>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</si>
  <si>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</si>
  <si>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</si>
  <si>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</si>
  <si>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</si>
  <si>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</si>
  <si>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</si>
  <si>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</si>
  <si>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</si>
  <si>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</si>
  <si>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</si>
  <si>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</si>
  <si>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</si>
  <si>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</si>
  <si>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</si>
  <si>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</si>
  <si>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</si>
  <si>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</si>
  <si>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</si>
  <si>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</si>
  <si>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</si>
  <si>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</si>
  <si>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</si>
  <si>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</si>
  <si>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</si>
  <si>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</si>
  <si>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</si>
  <si>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</si>
  <si>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</si>
  <si>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</si>
  <si>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</si>
  <si>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</si>
  <si>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</si>
  <si>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</si>
  <si>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</si>
  <si>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</si>
  <si>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</si>
  <si>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</si>
  <si>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</si>
  <si>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</si>
  <si>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</si>
  <si>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</si>
  <si>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</si>
  <si>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</si>
  <si>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</si>
  <si>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</si>
  <si>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</si>
  <si>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</si>
  <si>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</si>
  <si>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</si>
  <si>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</si>
  <si>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</si>
  <si>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</si>
  <si>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</si>
  <si>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</si>
  <si>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</si>
  <si>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</si>
  <si>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</si>
  <si>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</si>
  <si>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</si>
  <si>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</si>
  <si>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</si>
  <si>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</si>
  <si>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</si>
  <si>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</si>
  <si>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</si>
  <si>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</si>
  <si>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</si>
  <si>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</si>
  <si>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</si>
  <si>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</si>
  <si>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</si>
  <si>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</si>
  <si>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</si>
  <si>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</si>
  <si>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</si>
  <si>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</si>
  <si>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</si>
  <si>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</si>
  <si>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</si>
  <si>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</si>
  <si>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</si>
  <si>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</si>
  <si>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</si>
  <si>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</si>
  <si>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</si>
  <si>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</si>
  <si>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</si>
  <si>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</si>
  <si>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</si>
  <si>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</si>
  <si>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</si>
  <si>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</si>
  <si>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</si>
  <si>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</si>
  <si>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</si>
  <si>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</si>
  <si>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</si>
  <si>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</si>
  <si>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</si>
  <si>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</si>
  <si>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</si>
  <si>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</si>
  <si>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</si>
  <si>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</si>
  <si>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</si>
  <si>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</si>
  <si>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</si>
  <si>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</si>
  <si>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</si>
  <si>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</si>
  <si>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</si>
  <si>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</si>
  <si>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</si>
  <si>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</si>
  <si>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</si>
  <si>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</si>
  <si>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</si>
  <si>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</si>
  <si>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</si>
  <si>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</si>
  <si>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</si>
  <si>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</si>
  <si>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</si>
  <si>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</si>
  <si>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</si>
  <si>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157.0,</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</si>
  <si>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</si>
  <si>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</si>
  <si>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</si>
  <si>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</si>
  <si>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</si>
  <si>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</si>
  <si>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</si>
  <si>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</si>
  <si>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</si>
  <si>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</si>
  <si>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</si>
  <si>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</si>
  <si>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</si>
  <si>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</si>
  <si>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</si>
  <si>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</si>
  <si>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</si>
  <si>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</si>
  <si>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</si>
  <si>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</si>
  <si>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</si>
  <si>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</si>
  <si>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</si>
  <si>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</si>
  <si>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</si>
  <si>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</si>
  <si>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</si>
  <si>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</si>
  <si>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135.0,</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</si>
  <si>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</si>
  <si>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</si>
  <si>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</si>
  <si>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</si>
  <si>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</si>
  <si>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</si>
  <si>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</si>
  <si>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</si>
  <si>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</si>
  <si>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</si>
  <si>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</si>
  <si>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</si>
  <si>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</si>
  <si>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</si>
  <si>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</si>
  <si>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</si>
  <si>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</si>
  <si>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</si>
  <si>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</si>
  <si>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</si>
  <si>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</si>
  <si>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</si>
  <si>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</si>
  <si>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</si>
  <si>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</si>
  <si>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</si>
  <si>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</si>
  <si>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</si>
  <si>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</si>
  <si>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</si>
  <si>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</si>
  <si>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</si>
  <si>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</si>
  <si>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</si>
  <si>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</si>
  <si>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</si>
  <si>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</si>
  <si>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</si>
  <si>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</si>
  <si>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</si>
  <si>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</si>
  <si>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</si>
  <si>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</si>
  <si>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</si>
  <si>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</si>
  <si>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</si>
  <si>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</si>
  <si>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</si>
  <si>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</si>
  <si>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</si>
  <si>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</si>
  <si>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</si>
  <si>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</si>
  <si>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</si>
  <si>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</si>
  <si>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</si>
  <si>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</si>
  <si>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</si>
  <si>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</si>
  <si>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</si>
  <si>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</si>
  <si>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</si>
  <si>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</si>
  <si>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</si>
  <si>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</si>
  <si>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</si>
  <si>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</si>
  <si>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</si>
  <si>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</si>
  <si>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</si>
  <si>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</si>
  <si>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</si>
  <si>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</si>
  <si>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</si>
  <si>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</si>
  <si>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</si>
  <si>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</si>
  <si>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</si>
  <si>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</si>
  <si>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</si>
  <si>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</si>
  <si>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</si>
  <si>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101.0,,</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</si>
  <si>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</si>
  <si>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</si>
  <si>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</si>
  <si>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</si>
  <si>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</si>
  <si>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</si>
  <si>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</si>
  <si>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</si>
  <si>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</si>
  <si>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</si>
  <si>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</si>
  <si>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</si>
  <si>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</si>
  <si>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</si>
  <si>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</si>
  <si>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</si>
  <si>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</si>
  <si>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</si>
  <si>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</si>
  <si>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</si>
  <si>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</si>
  <si>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</si>
  <si>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</si>
  <si>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</si>
  <si>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</si>
  <si>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</si>
  <si>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</si>
  <si>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</si>
  <si>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</si>
  <si>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</si>
  <si>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</si>
  <si>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</si>
  <si>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</si>
  <si>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</si>
  <si>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</si>
  <si>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</si>
  <si>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</si>
  <si>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</si>
  <si>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</si>
  <si>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</si>
  <si>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</si>
  <si>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</si>
  <si>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</si>
  <si>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</si>
  <si>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</si>
  <si>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</si>
  <si>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</si>
  <si>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</si>
  <si>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</si>
  <si>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</si>
  <si>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</si>
  <si>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</si>
  <si>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</si>
  <si>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</si>
  <si>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</si>
  <si>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</si>
  <si>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</si>
  <si>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</si>
  <si>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</si>
  <si>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</si>
  <si>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</si>
  <si>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</si>
  <si>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</si>
  <si>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</si>
  <si>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</si>
  <si>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</si>
  <si>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</si>
  <si>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</si>
  <si>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</si>
  <si>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</si>
  <si>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</si>
  <si>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</si>
  <si>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</si>
  <si>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</si>
  <si>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</si>
  <si>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</si>
  <si>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</si>
  <si>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</si>
  <si>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</si>
  <si>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</si>
  <si>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</si>
  <si>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</si>
  <si>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</si>
  <si>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</si>
  <si>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</si>
  <si>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</si>
  <si>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</si>
  <si>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</si>
  <si>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</si>
  <si>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</si>
  <si>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</si>
  <si>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</si>
  <si>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</si>
  <si>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</si>
  <si>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</si>
  <si>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</si>
  <si>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</si>
  <si>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</si>
  <si>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</si>
  <si>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</si>
  <si>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</si>
  <si>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</si>
  <si>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</si>
  <si>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</si>
  <si>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</si>
  <si>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</si>
  <si>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</si>
  <si>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</si>
  <si>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</si>
  <si>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</si>
  <si>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</si>
  <si>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</si>
  <si>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</si>
  <si>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</si>
  <si>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</si>
  <si>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</si>
  <si>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</si>
  <si>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</si>
  <si>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</si>
  <si>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</si>
  <si>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</si>
  <si>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</si>
  <si>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</si>
  <si>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</si>
  <si>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</si>
  <si>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</si>
  <si>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</si>
  <si>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</si>
  <si>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</si>
  <si>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</si>
  <si>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</si>
  <si>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</si>
  <si>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</si>
  <si>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</si>
  <si>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</si>
  <si>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</si>
  <si>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</si>
  <si>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</si>
  <si>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</si>
  <si>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</si>
  <si>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</si>
  <si>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</si>
  <si>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</si>
  <si>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357.0,</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</si>
  <si>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</si>
  <si>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</si>
  <si>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</si>
  <si>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</si>
  <si>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</si>
  <si>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</si>
  <si>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</si>
  <si>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</si>
  <si>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</si>
  <si>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</si>
  <si>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</si>
  <si>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</si>
  <si>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</si>
  <si>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</si>
  <si>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</si>
  <si>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</si>
  <si>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</si>
  <si>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</si>
  <si>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</si>
  <si>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</si>
  <si>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</si>
  <si>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</si>
  <si>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</si>
  <si>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</si>
  <si>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</si>
  <si>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</si>
  <si>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</si>
  <si>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</si>
  <si>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</si>
  <si>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</si>
  <si>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</si>
  <si>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</si>
  <si>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</si>
  <si>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</si>
  <si>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</si>
  <si>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</si>
  <si>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</si>
  <si>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</si>
  <si>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</si>
  <si>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</si>
  <si>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</si>
  <si>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</si>
  <si>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</si>
  <si>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</si>
  <si>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</si>
  <si>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</si>
  <si>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</si>
  <si>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</si>
  <si>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</si>
  <si>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</si>
  <si>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</si>
  <si>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</si>
  <si>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</si>
  <si>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</si>
  <si>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</si>
  <si>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</si>
  <si>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</si>
  <si>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</si>
  <si>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</si>
  <si>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</si>
  <si>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</si>
  <si>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</si>
  <si>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</si>
  <si>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</si>
  <si>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</si>
  <si>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</si>
  <si>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</si>
  <si>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</si>
  <si>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</si>
  <si>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</si>
  <si>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</si>
  <si>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</si>
  <si>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</si>
  <si>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</si>
  <si>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</si>
  <si>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</si>
  <si>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</si>
  <si>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</si>
  <si>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</si>
  <si>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</si>
  <si>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</si>
  <si>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</si>
  <si>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</si>
  <si>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</si>
  <si>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</si>
  <si>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</si>
  <si>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</si>
  <si>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</si>
  <si>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</si>
  <si>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</si>
  <si>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</si>
  <si>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</si>
  <si>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</si>
  <si>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</si>
  <si>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</si>
  <si>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</si>
  <si>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</si>
  <si>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</si>
  <si>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</si>
  <si>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</si>
  <si>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</si>
  <si>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</si>
  <si>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</si>
  <si>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</si>
  <si>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</si>
  <si>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</si>
  <si>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</si>
  <si>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</si>
  <si>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</si>
  <si>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</si>
  <si>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</si>
  <si>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</si>
  <si>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</si>
  <si>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</si>
  <si>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</si>
  <si>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</si>
  <si>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</si>
  <si>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</si>
  <si>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</si>
  <si>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</si>
  <si>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</si>
  <si>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</si>
  <si>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</si>
  <si>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</si>
  <si>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</si>
  <si>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</si>
  <si>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</si>
  <si>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</si>
  <si>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</si>
  <si>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</si>
  <si>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</si>
  <si>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</si>
  <si>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</si>
  <si>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</si>
  <si>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</si>
  <si>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</si>
  <si>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</si>
  <si>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</si>
  <si>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</si>
  <si>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</si>
  <si>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</si>
  <si>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</si>
  <si>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</si>
  <si>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</si>
  <si>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</si>
  <si>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</si>
  <si>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</si>
  <si>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</si>
  <si>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</si>
  <si>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</si>
  <si>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</si>
  <si>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</si>
  <si>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</si>
  <si>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</si>
  <si>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</si>
  <si>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</si>
  <si>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</si>
  <si>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</si>
  <si>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</si>
  <si>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</si>
  <si>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</si>
  <si>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</si>
  <si>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</si>
  <si>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</si>
  <si>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</si>
  <si>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</si>
  <si>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</si>
  <si>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</si>
  <si>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</si>
  <si>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</si>
  <si>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</si>
  <si>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</si>
  <si>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69.0,</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</si>
  <si>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</si>
  <si>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</si>
  <si>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</si>
  <si>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</si>
  <si>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</si>
  <si>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</si>
  <si>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</si>
  <si>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</si>
  <si>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</si>
  <si>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</si>
  <si>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</si>
  <si>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</si>
  <si>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</si>
  <si>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</si>
  <si>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</si>
  <si>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</si>
  <si>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</si>
  <si>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</si>
  <si>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</si>
  <si>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</si>
  <si>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</si>
  <si>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</si>
  <si>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</si>
  <si>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168.0,</t>
  </si>
  <si>
    <t>The Unbearable Lightness of Being</t>
  </si>
  <si>
    <t>Milan Kundera</t>
  </si>
  <si>
    <t>Daniel Day-Lewis</t>
  </si>
  <si>
    <t>171.0,</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</si>
  <si>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</si>
  <si>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</si>
  <si>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</si>
  <si>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</si>
  <si>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</si>
  <si>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</si>
  <si>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</si>
  <si>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</si>
  <si>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</si>
  <si>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</si>
  <si>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</si>
  <si>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</si>
  <si>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</si>
  <si>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</si>
  <si>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</si>
  <si>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</si>
  <si>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</si>
  <si>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</si>
  <si>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</si>
  <si>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</si>
  <si>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</si>
  <si>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</si>
  <si>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</si>
  <si>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</si>
  <si>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</si>
  <si>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</si>
  <si>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</si>
  <si>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</si>
  <si>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</si>
  <si>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</si>
  <si>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</si>
  <si>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</si>
  <si>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</si>
  <si>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</si>
  <si>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</si>
  <si>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</si>
  <si>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</si>
  <si>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</si>
  <si>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</si>
  <si>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</si>
  <si>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</si>
  <si>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</si>
  <si>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</si>
  <si>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</si>
  <si>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</si>
  <si>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</si>
  <si>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</si>
  <si>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</si>
  <si>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</si>
  <si>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</si>
  <si>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</si>
  <si>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</si>
  <si>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</si>
  <si>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</si>
  <si>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</si>
  <si>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</si>
  <si>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</si>
  <si>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</si>
  <si>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</si>
  <si>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</si>
  <si>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</si>
  <si>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</si>
  <si>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</si>
  <si>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</si>
  <si>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</si>
  <si>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</si>
  <si>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</si>
  <si>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</si>
  <si>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</si>
  <si>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</si>
  <si>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</si>
  <si>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</si>
  <si>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</si>
  <si>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</si>
  <si>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</si>
  <si>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</si>
  <si>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</si>
  <si>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</si>
  <si>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</si>
  <si>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</si>
  <si>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</si>
  <si>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</si>
  <si>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</si>
  <si>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</si>
  <si>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</si>
  <si>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</si>
  <si>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</si>
  <si>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</si>
  <si>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</si>
  <si>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</si>
  <si>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</si>
  <si>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</si>
  <si>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</si>
  <si>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</si>
  <si>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</si>
  <si>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</si>
  <si>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</si>
  <si>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</si>
  <si>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</si>
  <si>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</si>
  <si>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</si>
  <si>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</si>
  <si>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</si>
  <si>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</si>
  <si>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</si>
  <si>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</si>
  <si>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</si>
  <si>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</si>
  <si>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</si>
  <si>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</si>
  <si>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</si>
  <si>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</si>
  <si>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</si>
  <si>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</si>
  <si>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</si>
  <si>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</si>
  <si>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</si>
  <si>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</si>
  <si>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</si>
  <si>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</si>
  <si>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</si>
  <si>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</si>
  <si>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</si>
  <si>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</si>
  <si>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</si>
  <si>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</si>
  <si>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</si>
  <si>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</si>
  <si>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</si>
  <si>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</si>
  <si>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</si>
  <si>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</si>
  <si>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</si>
  <si>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</si>
  <si>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</si>
  <si>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</si>
  <si>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</si>
  <si>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</si>
  <si>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</si>
  <si>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</si>
  <si>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</si>
  <si>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</si>
  <si>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</si>
  <si>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</si>
  <si>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</si>
  <si>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</si>
  <si>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</si>
  <si>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</si>
  <si>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</si>
  <si>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</si>
  <si>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</si>
  <si>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</si>
  <si>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</si>
  <si>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</si>
  <si>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</si>
  <si>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</si>
  <si>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</si>
  <si>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</si>
  <si>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</si>
  <si>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</si>
  <si>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</si>
  <si>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</si>
  <si>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</si>
  <si>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</si>
  <si>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</si>
  <si>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</si>
  <si>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</si>
  <si>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</si>
  <si>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</si>
  <si>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</si>
  <si>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</si>
  <si>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</si>
  <si>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</si>
  <si>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</si>
  <si>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</si>
  <si>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</si>
  <si>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</si>
  <si>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</si>
  <si>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</si>
  <si>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</si>
  <si>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</si>
  <si>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142.0,</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</si>
  <si>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</si>
  <si>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</si>
  <si>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</si>
  <si>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</si>
  <si>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</si>
  <si>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</si>
  <si>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</si>
  <si>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</si>
  <si>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</si>
  <si>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</si>
  <si>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</si>
  <si>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</si>
  <si>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</si>
  <si>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</si>
  <si>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</si>
  <si>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</si>
  <si>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</si>
  <si>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</si>
  <si>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</si>
  <si>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</si>
  <si>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</si>
  <si>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</si>
  <si>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</si>
  <si>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</si>
  <si>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</si>
  <si>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</si>
  <si>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</si>
  <si>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</si>
  <si>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</si>
  <si>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</si>
  <si>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</si>
  <si>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</si>
  <si>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</si>
  <si>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</si>
  <si>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</si>
  <si>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</si>
  <si>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</si>
  <si>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</si>
  <si>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</si>
  <si>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</si>
  <si>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</si>
  <si>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</si>
  <si>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</si>
  <si>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</si>
  <si>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</si>
  <si>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</si>
  <si>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</si>
  <si>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</si>
  <si>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</si>
  <si>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</si>
  <si>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</si>
  <si>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</si>
  <si>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</si>
  <si>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</si>
  <si>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</si>
  <si>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</si>
  <si>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</si>
  <si>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</si>
  <si>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</si>
  <si>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</si>
  <si>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</si>
  <si>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</si>
  <si>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</si>
  <si>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</si>
  <si>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</si>
  <si>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</si>
  <si>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</si>
  <si>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</si>
  <si>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</si>
  <si>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</si>
  <si>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</si>
  <si>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</si>
  <si>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</si>
  <si>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</si>
  <si>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</si>
  <si>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</si>
  <si>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</si>
  <si>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</si>
  <si>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</si>
  <si>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</si>
  <si>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</si>
  <si>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</si>
  <si>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</si>
  <si>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</si>
  <si>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</si>
  <si>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</si>
  <si>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</si>
  <si>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</si>
  <si>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</si>
  <si>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</si>
  <si>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</si>
  <si>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</si>
  <si>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</si>
  <si>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</si>
  <si>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</si>
  <si>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</si>
  <si>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</si>
  <si>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</si>
  <si>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</si>
  <si>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</si>
  <si>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</si>
  <si>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</si>
  <si>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</si>
  <si>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</si>
  <si>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</si>
  <si>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</si>
  <si>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</si>
  <si>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</si>
  <si>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</si>
  <si>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</si>
  <si>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</si>
  <si>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</si>
  <si>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</si>
  <si>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</si>
  <si>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175.0,</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</si>
  <si>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</si>
  <si>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</si>
  <si>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</si>
  <si>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</si>
  <si>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</si>
  <si>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</si>
  <si>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</si>
  <si>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</si>
  <si>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</si>
  <si>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</si>
  <si>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</si>
  <si>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</si>
  <si>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</si>
  <si>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</si>
  <si>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</si>
  <si>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</si>
  <si>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</si>
  <si>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</si>
  <si>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</si>
  <si>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</si>
  <si>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</si>
  <si>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</si>
  <si>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</si>
  <si>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</si>
  <si>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118.0,,</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</si>
  <si>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</si>
  <si>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</si>
  <si>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</si>
  <si>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</si>
  <si>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</si>
  <si>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</si>
  <si>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</si>
  <si>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</si>
  <si>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</si>
  <si>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</si>
  <si>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</si>
  <si>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</si>
  <si>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</si>
  <si>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</si>
  <si>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</si>
  <si>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</si>
  <si>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</si>
  <si>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</si>
  <si>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</si>
  <si>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</si>
  <si>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</si>
  <si>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</si>
  <si>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</si>
  <si>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</si>
  <si>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</si>
  <si>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</si>
  <si>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</si>
  <si>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</si>
  <si>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105.0,,</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</si>
  <si>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</si>
  <si>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</si>
  <si>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</si>
  <si>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</si>
  <si>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</si>
  <si>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</si>
  <si>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</si>
  <si>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</si>
  <si>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</si>
  <si>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</si>
  <si>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</si>
  <si>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</si>
  <si>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</si>
  <si>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</si>
  <si>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</si>
  <si>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</si>
  <si>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</si>
  <si>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</si>
  <si>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</si>
  <si>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</si>
  <si>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</si>
  <si>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</si>
  <si>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</si>
  <si>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</si>
  <si>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</si>
  <si>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</si>
  <si>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93.0,,</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</si>
  <si>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</si>
  <si>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</si>
  <si>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</si>
  <si>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</si>
  <si>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</si>
  <si>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</si>
  <si>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</si>
  <si>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</si>
  <si>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</si>
  <si>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</si>
  <si>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</si>
  <si>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</si>
  <si>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</si>
  <si>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</si>
  <si>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</si>
  <si>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</si>
  <si>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</si>
  <si>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</si>
  <si>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</si>
  <si>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</si>
  <si>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</si>
  <si>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</si>
  <si>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</si>
  <si>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</si>
  <si>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</si>
  <si>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</si>
  <si>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</si>
  <si>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</si>
  <si>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</si>
  <si>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</si>
  <si>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104.0,,</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</si>
  <si>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</si>
  <si>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</si>
  <si>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</si>
  <si>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</si>
  <si>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</si>
  <si>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</si>
  <si>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</si>
  <si>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</si>
  <si>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</si>
  <si>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</si>
  <si>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</si>
  <si>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</si>
  <si>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</si>
  <si>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</si>
  <si>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</si>
  <si>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</si>
  <si>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</si>
  <si>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</si>
  <si>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91.0,,</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</si>
  <si>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</si>
  <si>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</si>
  <si>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</si>
  <si>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</si>
  <si>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</si>
  <si>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</si>
  <si>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</si>
  <si>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</si>
  <si>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</si>
  <si>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</si>
  <si>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</si>
  <si>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</si>
  <si>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</si>
  <si>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</si>
  <si>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</si>
  <si>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</si>
  <si>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</si>
  <si>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</si>
  <si>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</si>
  <si>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</si>
  <si>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</si>
  <si>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</si>
  <si>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</si>
  <si>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</si>
  <si>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</si>
  <si>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</si>
  <si>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</si>
  <si>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97.0,,</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</si>
  <si>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</si>
  <si>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</si>
  <si>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</si>
  <si>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</si>
  <si>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</si>
  <si>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</si>
  <si>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</si>
  <si>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</si>
  <si>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</si>
  <si>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</si>
  <si>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</si>
  <si>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</si>
  <si>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</si>
  <si>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</si>
  <si>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</si>
  <si>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</si>
  <si>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</si>
  <si>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</si>
  <si>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</si>
  <si>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</si>
  <si>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</si>
  <si>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</si>
  <si>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</si>
  <si>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</si>
  <si>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</si>
  <si>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</si>
  <si>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</si>
  <si>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</si>
  <si>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</si>
  <si>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</si>
  <si>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</si>
  <si>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</si>
  <si>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</si>
  <si>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</si>
  <si>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</si>
  <si>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</si>
  <si>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</si>
  <si>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</si>
  <si>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</si>
  <si>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</si>
  <si>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</si>
  <si>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</si>
  <si>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</si>
  <si>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</si>
  <si>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</si>
  <si>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</si>
  <si>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</si>
  <si>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</si>
  <si>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</si>
  <si>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</si>
  <si>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</si>
  <si>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</si>
  <si>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</si>
  <si>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</si>
  <si>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</si>
  <si>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</si>
  <si>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</si>
  <si>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</si>
  <si>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</si>
  <si>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</si>
  <si>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</si>
  <si>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</si>
  <si>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</si>
  <si>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</si>
  <si>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</si>
  <si>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</si>
  <si>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</si>
  <si>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</si>
  <si>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</si>
  <si>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</si>
  <si>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</si>
  <si>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</si>
  <si>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</si>
  <si>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</si>
  <si>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</si>
  <si>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</si>
  <si>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</si>
  <si>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</si>
  <si>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</si>
  <si>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</si>
  <si>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</si>
  <si>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</si>
  <si>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</si>
  <si>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</si>
  <si>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</si>
  <si>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</si>
  <si>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</si>
  <si>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</si>
  <si>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</si>
  <si>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</si>
  <si>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</si>
  <si>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</si>
  <si>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</si>
  <si>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</si>
  <si>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</si>
  <si>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</si>
  <si>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</si>
  <si>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</si>
  <si>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</si>
  <si>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</si>
  <si>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</si>
  <si>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</si>
  <si>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</si>
  <si>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</si>
  <si>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</si>
  <si>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</si>
  <si>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</si>
  <si>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</si>
  <si>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</si>
  <si>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</si>
  <si>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</si>
  <si>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</si>
  <si>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</si>
  <si>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</si>
  <si>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</si>
  <si>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</si>
  <si>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</si>
  <si>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</si>
  <si>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</si>
  <si>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</si>
  <si>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</si>
  <si>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</si>
  <si>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</si>
  <si>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</si>
  <si>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</si>
  <si>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</si>
  <si>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</si>
  <si>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</si>
  <si>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</si>
  <si>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</si>
  <si>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</si>
  <si>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</si>
  <si>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</si>
  <si>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</si>
  <si>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</si>
  <si>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</si>
  <si>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</si>
  <si>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</si>
  <si>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</si>
  <si>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</si>
  <si>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</si>
  <si>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</si>
  <si>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</si>
  <si>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</si>
  <si>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</si>
  <si>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</si>
  <si>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</si>
  <si>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</si>
  <si>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</si>
  <si>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</si>
  <si>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</si>
  <si>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</si>
  <si>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</si>
  <si>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</si>
  <si>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</si>
  <si>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</si>
  <si>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</si>
  <si>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</si>
  <si>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</si>
  <si>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</si>
  <si>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</si>
  <si>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</si>
  <si>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</si>
  <si>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</si>
  <si>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</si>
  <si>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</si>
  <si>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</si>
  <si>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</si>
  <si>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</si>
  <si>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</si>
  <si>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</si>
  <si>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</si>
  <si>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</si>
  <si>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</si>
  <si>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</si>
  <si>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</si>
  <si>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</si>
  <si>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</si>
  <si>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</si>
  <si>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</si>
  <si>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</si>
  <si>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</si>
  <si>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</si>
  <si>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</si>
  <si>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</si>
  <si>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</si>
  <si>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</si>
  <si>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</si>
  <si>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</si>
  <si>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</si>
  <si>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</si>
  <si>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</si>
  <si>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</si>
  <si>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</si>
  <si>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</si>
  <si>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</si>
  <si>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</si>
  <si>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</si>
  <si>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</si>
  <si>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</si>
  <si>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</si>
  <si>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</si>
  <si>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</si>
  <si>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</si>
  <si>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</si>
  <si>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</si>
  <si>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</si>
  <si>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</si>
  <si>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</si>
  <si>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</si>
  <si>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</si>
  <si>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</si>
  <si>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</si>
  <si>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</si>
  <si>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</si>
  <si>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</si>
  <si>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</si>
  <si>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</si>
  <si>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</si>
  <si>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</si>
  <si>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</si>
  <si>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</si>
  <si>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</si>
  <si>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</si>
  <si>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</si>
  <si>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</si>
  <si>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</si>
  <si>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</si>
  <si>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</si>
  <si>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</si>
  <si>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</si>
  <si>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</si>
  <si>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</si>
  <si>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</si>
  <si>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</si>
  <si>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</si>
  <si>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</si>
  <si>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</si>
  <si>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</si>
  <si>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</si>
  <si>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</si>
  <si>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</si>
  <si>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</si>
  <si>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</si>
  <si>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</si>
  <si>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</si>
  <si>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</si>
  <si>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</si>
  <si>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</si>
  <si>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</si>
  <si>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</si>
  <si>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</si>
  <si>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</si>
  <si>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</si>
  <si>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</si>
  <si>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</si>
  <si>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</si>
  <si>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</si>
  <si>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</si>
  <si>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</si>
  <si>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</si>
  <si>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</si>
  <si>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</si>
  <si>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</si>
  <si>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</si>
  <si>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</si>
  <si>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</si>
  <si>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</si>
  <si>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</si>
  <si>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</si>
  <si>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</si>
  <si>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</si>
  <si>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</si>
  <si>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</si>
  <si>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</si>
  <si>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</si>
  <si>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</si>
  <si>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</si>
  <si>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</si>
  <si>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</si>
  <si>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</si>
  <si>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</si>
  <si>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</si>
  <si>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</si>
  <si>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</si>
  <si>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</si>
  <si>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</si>
  <si>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</si>
  <si>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</si>
  <si>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</si>
  <si>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</si>
  <si>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</si>
  <si>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</si>
  <si>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</si>
  <si>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</si>
  <si>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</si>
  <si>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</si>
  <si>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</si>
  <si>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</si>
  <si>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</si>
  <si>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</si>
  <si>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</si>
  <si>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</si>
  <si>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</si>
  <si>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</si>
  <si>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</si>
  <si>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</si>
  <si>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</si>
  <si>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</si>
  <si>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</si>
  <si>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</si>
  <si>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</si>
  <si>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</si>
  <si>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</si>
  <si>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</si>
  <si>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</si>
  <si>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</si>
  <si>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</si>
  <si>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</si>
  <si>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</si>
  <si>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</si>
  <si>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</si>
  <si>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</si>
  <si>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</si>
  <si>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</si>
  <si>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</si>
  <si>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</si>
  <si>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</si>
  <si>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</si>
  <si>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</si>
  <si>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</si>
  <si>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</si>
  <si>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</si>
  <si>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</si>
  <si>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</si>
  <si>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</si>
  <si>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</si>
  <si>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</si>
  <si>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</si>
  <si>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</si>
  <si>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</si>
  <si>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</si>
  <si>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</si>
  <si>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</si>
  <si>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</si>
  <si>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</si>
  <si>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</si>
  <si>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</si>
  <si>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</si>
  <si>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</si>
  <si>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</si>
  <si>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</si>
  <si>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</si>
  <si>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</si>
  <si>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</si>
  <si>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</si>
  <si>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</si>
  <si>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</si>
  <si>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</si>
  <si>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</si>
  <si>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</si>
  <si>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</si>
  <si>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</si>
  <si>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</si>
  <si>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</si>
  <si>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</si>
  <si>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</si>
  <si>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</si>
  <si>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</si>
  <si>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</si>
  <si>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</si>
  <si>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</si>
  <si>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</si>
  <si>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</si>
  <si>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</si>
  <si>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</si>
  <si>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</si>
  <si>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</si>
  <si>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</si>
  <si>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</si>
  <si>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</si>
  <si>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</si>
  <si>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</si>
  <si>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</si>
  <si>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</si>
  <si>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</si>
  <si>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</si>
  <si>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</si>
  <si>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</si>
  <si>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</si>
  <si>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</si>
  <si>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</si>
  <si>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</si>
  <si>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</si>
  <si>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</si>
  <si>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</si>
  <si>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</si>
  <si>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</si>
  <si>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</si>
  <si>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</si>
  <si>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</si>
  <si>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</si>
  <si>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</si>
  <si>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</si>
  <si>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</si>
  <si>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</si>
  <si>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</si>
  <si>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</si>
  <si>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</si>
  <si>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</si>
  <si>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</si>
  <si>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</si>
  <si>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</si>
  <si>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</si>
  <si>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</si>
  <si>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</si>
  <si>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</si>
  <si>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</si>
  <si>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</si>
  <si>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</si>
  <si>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</si>
  <si>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</si>
  <si>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</si>
  <si>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</si>
  <si>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</si>
  <si>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</si>
  <si>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</si>
  <si>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</si>
  <si>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</si>
  <si>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</si>
  <si>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</si>
  <si>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</si>
  <si>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</si>
  <si>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</si>
  <si>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</si>
  <si>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</si>
  <si>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</si>
  <si>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</si>
  <si>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</si>
  <si>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</si>
  <si>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</si>
  <si>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</si>
  <si>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</si>
  <si>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</si>
  <si>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</si>
  <si>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</si>
  <si>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</si>
  <si>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</si>
  <si>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</si>
  <si>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</si>
  <si>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</si>
  <si>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</si>
  <si>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</si>
  <si>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</si>
  <si>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</si>
  <si>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</si>
  <si>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</si>
  <si>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</si>
  <si>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</si>
  <si>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</si>
  <si>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</si>
  <si>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</si>
  <si>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</si>
  <si>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</si>
  <si>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</si>
  <si>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</si>
  <si>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</si>
  <si>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</si>
  <si>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</si>
  <si>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</si>
  <si>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</si>
  <si>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</si>
  <si>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</si>
  <si>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</si>
  <si>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</si>
  <si>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</si>
  <si>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</si>
  <si>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</si>
  <si>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</si>
  <si>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</si>
  <si>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</si>
  <si>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</si>
  <si>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</si>
  <si>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</si>
  <si>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</si>
  <si>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</si>
  <si>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</si>
  <si>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</si>
  <si>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</si>
  <si>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</si>
  <si>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124.0,,</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</si>
  <si>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</si>
  <si>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</si>
  <si>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</si>
  <si>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</si>
  <si>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</si>
  <si>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</si>
  <si>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</si>
  <si>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</si>
  <si>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</si>
  <si>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</si>
  <si>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</si>
  <si>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</si>
  <si>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103.0,,</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</si>
  <si>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</si>
  <si>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</si>
  <si>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</si>
  <si>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</si>
  <si>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</si>
  <si>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</si>
  <si>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</si>
  <si>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</si>
  <si>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</si>
  <si>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</si>
  <si>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</si>
  <si>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</si>
  <si>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</si>
  <si>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</si>
  <si>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</si>
  <si>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</si>
  <si>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</si>
  <si>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</si>
  <si>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</si>
  <si>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</si>
  <si>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</si>
  <si>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</si>
  <si>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</si>
  <si>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</si>
  <si>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</si>
  <si>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</si>
  <si>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</si>
  <si>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</si>
  <si>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</si>
  <si>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</si>
  <si>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</si>
  <si>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</si>
  <si>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</si>
  <si>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</si>
  <si>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</si>
  <si>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</si>
  <si>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</si>
  <si>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</si>
  <si>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</si>
  <si>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</si>
  <si>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</si>
  <si>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</si>
  <si>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</si>
  <si>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</si>
  <si>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</si>
  <si>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</si>
  <si>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</si>
  <si>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</si>
  <si>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</si>
  <si>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</si>
  <si>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</si>
  <si>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</si>
  <si>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</si>
  <si>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</si>
  <si>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</si>
  <si>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81.0,,</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</si>
  <si>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</si>
  <si>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</si>
  <si>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</si>
  <si>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</si>
  <si>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</si>
  <si>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</si>
  <si>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</si>
  <si>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</si>
  <si>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</si>
  <si>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</si>
  <si>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</si>
  <si>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</si>
  <si>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</si>
  <si>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</si>
  <si>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</si>
  <si>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</si>
  <si>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</si>
  <si>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</si>
  <si>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</si>
  <si>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</si>
  <si>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</si>
  <si>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</si>
  <si>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</si>
  <si>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</si>
  <si>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</si>
  <si>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</si>
  <si>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</si>
  <si>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</si>
  <si>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</si>
  <si>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</si>
  <si>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</si>
  <si>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</si>
  <si>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</si>
  <si>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</si>
  <si>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</si>
  <si>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</si>
  <si>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</si>
  <si>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</si>
  <si>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</si>
  <si>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</si>
  <si>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</si>
  <si>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</si>
  <si>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</si>
  <si>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</si>
  <si>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</si>
  <si>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</si>
  <si>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</si>
  <si>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</si>
  <si>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94.0,,</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</si>
  <si>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</si>
  <si>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</si>
  <si>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</si>
  <si>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</si>
  <si>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</si>
  <si>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</si>
  <si>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</si>
  <si>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</si>
  <si>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</si>
  <si>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</si>
  <si>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</si>
  <si>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</si>
  <si>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</si>
  <si>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</si>
  <si>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</si>
  <si>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</si>
  <si>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</si>
  <si>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</si>
  <si>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</si>
  <si>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</si>
  <si>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</si>
  <si>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</si>
  <si>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</si>
  <si>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</si>
  <si>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</si>
  <si>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</si>
  <si>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</si>
  <si>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</si>
  <si>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</si>
  <si>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</si>
  <si>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</si>
  <si>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</si>
  <si>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</si>
  <si>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</si>
  <si>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</si>
  <si>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</si>
  <si>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181.0,</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</si>
  <si>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</si>
  <si>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</si>
  <si>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</si>
  <si>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</si>
  <si>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</si>
  <si>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</si>
  <si>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</si>
  <si>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</si>
  <si>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</si>
  <si>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</si>
  <si>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</si>
  <si>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</si>
  <si>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</si>
  <si>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</si>
  <si>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</si>
  <si>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</si>
  <si>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</si>
  <si>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</si>
  <si>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</si>
  <si>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</si>
  <si>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</si>
  <si>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</si>
  <si>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</si>
  <si>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</si>
  <si>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</si>
  <si>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</si>
  <si>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</si>
  <si>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</si>
  <si>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</si>
  <si>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</si>
  <si>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</si>
  <si>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</si>
  <si>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</si>
  <si>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</si>
  <si>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</si>
  <si>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</si>
  <si>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</si>
  <si>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</si>
  <si>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</si>
  <si>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</si>
  <si>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</si>
  <si>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</si>
  <si>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</si>
  <si>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</si>
  <si>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</si>
  <si>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</si>
  <si>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</si>
  <si>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</si>
  <si>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</si>
  <si>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</si>
  <si>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</si>
  <si>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</si>
  <si>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</si>
  <si>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</si>
  <si>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</si>
  <si>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</si>
  <si>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</si>
  <si>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</si>
  <si>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</si>
  <si>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</si>
  <si>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</si>
  <si>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</si>
  <si>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</si>
  <si>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</si>
  <si>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</si>
  <si>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</si>
  <si>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</si>
  <si>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</si>
  <si>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</si>
  <si>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</si>
  <si>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</si>
  <si>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</si>
  <si>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</si>
  <si>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</si>
  <si>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</si>
  <si>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</si>
  <si>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117.0,,</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</si>
  <si>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</si>
  <si>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</si>
  <si>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</si>
  <si>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</si>
  <si>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</si>
  <si>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</si>
  <si>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</si>
  <si>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</si>
  <si>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</si>
  <si>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</si>
  <si>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</si>
  <si>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</si>
  <si>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</si>
  <si>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</si>
  <si>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</si>
  <si>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</si>
  <si>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</si>
  <si>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</si>
  <si>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</si>
  <si>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</si>
  <si>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</si>
  <si>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</si>
  <si>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</si>
  <si>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</si>
  <si>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</si>
  <si>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</si>
  <si>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</si>
  <si>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</si>
  <si>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</si>
  <si>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</si>
  <si>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</si>
  <si>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</si>
  <si>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</si>
  <si>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</si>
  <si>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</si>
  <si>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</si>
  <si>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</si>
  <si>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</si>
  <si>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</si>
  <si>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</si>
  <si>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</si>
  <si>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</si>
  <si>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</si>
  <si>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</si>
  <si>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</si>
  <si>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</si>
  <si>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</si>
  <si>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</si>
  <si>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</si>
  <si>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</si>
  <si>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</si>
  <si>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</si>
  <si>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</si>
  <si>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</si>
  <si>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</si>
  <si>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</si>
  <si>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</si>
  <si>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</si>
  <si>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</si>
  <si>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</si>
  <si>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</si>
  <si>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</si>
  <si>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</si>
  <si>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</si>
  <si>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</si>
  <si>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</si>
  <si>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</si>
  <si>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</si>
  <si>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</si>
  <si>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</si>
  <si>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</si>
  <si>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</si>
  <si>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</si>
  <si>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</si>
  <si>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</si>
  <si>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</si>
  <si>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</si>
  <si>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</si>
  <si>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</si>
  <si>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</si>
  <si>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</si>
  <si>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</si>
  <si>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</si>
  <si>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</si>
  <si>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</si>
  <si>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</si>
  <si>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</si>
  <si>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</si>
  <si>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</si>
  <si>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</si>
  <si>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</si>
  <si>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</si>
  <si>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</si>
  <si>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</si>
  <si>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</si>
  <si>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</si>
  <si>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</si>
  <si>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</si>
  <si>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</si>
  <si>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</si>
  <si>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</si>
  <si>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</si>
  <si>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</si>
  <si>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</si>
  <si>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</si>
  <si>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</si>
  <si>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</si>
  <si>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</si>
  <si>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</si>
  <si>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</si>
  <si>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</si>
  <si>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</si>
  <si>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</si>
  <si>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</si>
  <si>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</si>
  <si>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</si>
  <si>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</si>
  <si>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</si>
  <si>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</si>
  <si>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</si>
  <si>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</si>
  <si>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</si>
  <si>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</si>
  <si>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</si>
  <si>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</si>
  <si>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</si>
  <si>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</si>
  <si>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</si>
  <si>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</si>
  <si>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</si>
  <si>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</si>
  <si>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</si>
  <si>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</si>
  <si>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</si>
  <si>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</si>
  <si>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</si>
  <si>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</si>
  <si>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</si>
  <si>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</si>
  <si>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</si>
  <si>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</si>
  <si>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</si>
  <si>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</si>
  <si>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</si>
  <si>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</si>
  <si>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</si>
  <si>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</si>
  <si>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</si>
  <si>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</si>
  <si>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</si>
  <si>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</si>
  <si>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</si>
  <si>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</si>
  <si>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</si>
  <si>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</si>
  <si>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</si>
  <si>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</si>
  <si>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</si>
  <si>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</si>
  <si>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</si>
  <si>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</si>
  <si>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</si>
  <si>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</si>
  <si>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</si>
  <si>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</si>
  <si>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</si>
  <si>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</si>
  <si>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</si>
  <si>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</si>
  <si>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</si>
  <si>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</si>
  <si>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</si>
  <si>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</si>
  <si>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</si>
  <si>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</si>
  <si>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</si>
  <si>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</si>
  <si>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</si>
  <si>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</si>
  <si>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</si>
  <si>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</si>
  <si>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</si>
  <si>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</si>
  <si>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</si>
  <si>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</si>
  <si>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</si>
  <si>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</si>
  <si>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</si>
  <si>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</si>
  <si>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</si>
  <si>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</si>
  <si>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</si>
  <si>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</si>
  <si>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</si>
  <si>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</si>
  <si>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</si>
  <si>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</si>
  <si>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</si>
  <si>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</si>
  <si>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</si>
  <si>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</si>
  <si>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</si>
  <si>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</si>
  <si>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</si>
  <si>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</si>
  <si>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</si>
  <si>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</si>
  <si>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</si>
  <si>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</si>
  <si>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</si>
  <si>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</si>
  <si>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</si>
  <si>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</si>
  <si>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</si>
  <si>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</si>
  <si>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</si>
  <si>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</si>
  <si>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</si>
  <si>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</si>
  <si>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</si>
  <si>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</si>
  <si>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</si>
  <si>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</si>
  <si>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</si>
  <si>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</si>
  <si>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</si>
  <si>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</si>
  <si>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</si>
  <si>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</si>
  <si>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</si>
  <si>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</si>
  <si>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</si>
  <si>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</si>
  <si>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</si>
  <si>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</si>
  <si>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</si>
  <si>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</si>
  <si>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</si>
  <si>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</si>
  <si>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</si>
  <si>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</si>
  <si>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</si>
  <si>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</si>
  <si>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</si>
  <si>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</si>
  <si>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</si>
  <si>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</si>
  <si>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</si>
  <si>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</si>
  <si>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</si>
  <si>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</si>
  <si>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</si>
  <si>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</si>
  <si>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</si>
  <si>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</si>
  <si>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</si>
  <si>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</si>
  <si>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</si>
  <si>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</si>
  <si>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</si>
  <si>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</si>
  <si>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</si>
  <si>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</si>
  <si>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</si>
  <si>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</si>
  <si>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</si>
  <si>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</si>
  <si>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</si>
  <si>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</si>
  <si>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</si>
  <si>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</si>
  <si>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</si>
  <si>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</si>
  <si>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</si>
  <si>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</si>
  <si>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</si>
  <si>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</si>
  <si>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</si>
  <si>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</si>
  <si>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</si>
  <si>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</si>
  <si>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</si>
  <si>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</si>
  <si>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</si>
  <si>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</si>
  <si>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</si>
  <si>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</si>
  <si>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</si>
  <si>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</si>
  <si>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</si>
  <si>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</si>
  <si>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</si>
  <si>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</si>
  <si>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</si>
  <si>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</si>
  <si>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</si>
  <si>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</si>
  <si>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</si>
  <si>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</si>
  <si>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</si>
  <si>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</si>
  <si>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</si>
  <si>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</si>
  <si>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</si>
  <si>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</si>
  <si>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158.0,</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</si>
  <si>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</si>
  <si>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</si>
  <si>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</si>
  <si>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</si>
  <si>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</si>
  <si>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</si>
  <si>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</si>
  <si>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</si>
  <si>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</si>
  <si>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</si>
  <si>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</si>
  <si>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</si>
  <si>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</si>
  <si>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</si>
  <si>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</si>
  <si>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</si>
  <si>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</si>
  <si>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</si>
  <si>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</si>
  <si>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</si>
  <si>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</si>
  <si>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</si>
  <si>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</si>
  <si>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</si>
  <si>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</si>
  <si>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</si>
  <si>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</si>
  <si>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</si>
  <si>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</si>
  <si>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</si>
  <si>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</si>
  <si>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</si>
  <si>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</si>
  <si>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</si>
  <si>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</si>
  <si>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</si>
  <si>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</si>
  <si>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</si>
  <si>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</si>
  <si>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</si>
  <si>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</si>
  <si>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</si>
  <si>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</si>
  <si>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</si>
  <si>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</si>
  <si>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</si>
  <si>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</si>
  <si>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</si>
  <si>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</si>
  <si>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</si>
  <si>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</si>
  <si>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</si>
  <si>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</si>
  <si>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</si>
  <si>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</si>
  <si>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</si>
  <si>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</si>
  <si>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</si>
  <si>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</si>
  <si>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</si>
  <si>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</si>
  <si>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</si>
  <si>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</si>
  <si>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</si>
  <si>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</si>
  <si>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</si>
  <si>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</si>
  <si>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</si>
  <si>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</si>
  <si>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</si>
  <si>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</si>
  <si>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</si>
  <si>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</si>
  <si>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</si>
  <si>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</si>
  <si>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</si>
  <si>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</si>
  <si>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</si>
  <si>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</si>
  <si>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</si>
  <si>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</si>
  <si>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</si>
  <si>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138.0,,</t>
  </si>
  <si>
    <t>The Garden</t>
  </si>
  <si>
    <t>1990 (United States)</t>
  </si>
  <si>
    <t>Tilda Swinton</t>
  </si>
  <si>
    <t>Basilisk Communications</t>
  </si>
  <si>
    <t>92.0,,</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</si>
  <si>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</si>
  <si>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</si>
  <si>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</si>
  <si>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</si>
  <si>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</si>
  <si>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</si>
  <si>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</si>
  <si>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</si>
  <si>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</si>
  <si>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</si>
  <si>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</si>
  <si>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</si>
  <si>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</si>
  <si>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</si>
  <si>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</si>
  <si>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</si>
  <si>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</si>
  <si>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</si>
  <si>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</si>
  <si>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</si>
  <si>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</si>
  <si>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</si>
  <si>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</si>
  <si>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</si>
  <si>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</si>
  <si>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</si>
  <si>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</si>
  <si>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</si>
  <si>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</si>
  <si>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</si>
  <si>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</si>
  <si>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</si>
  <si>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</si>
  <si>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</si>
  <si>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</si>
  <si>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</si>
  <si>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</si>
  <si>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</si>
  <si>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</si>
  <si>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</si>
  <si>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</si>
  <si>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</si>
  <si>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</si>
  <si>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</si>
  <si>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</si>
  <si>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</si>
  <si>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</si>
  <si>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</si>
  <si>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</si>
  <si>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</si>
  <si>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</si>
  <si>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</si>
  <si>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</si>
  <si>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</si>
  <si>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</si>
  <si>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</si>
  <si>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</si>
  <si>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</si>
  <si>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</si>
  <si>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</si>
  <si>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</si>
  <si>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</si>
  <si>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</si>
  <si>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</si>
  <si>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</si>
  <si>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</si>
  <si>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</si>
  <si>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</si>
  <si>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</si>
  <si>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</si>
  <si>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</si>
  <si>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</si>
  <si>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</si>
  <si>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</si>
  <si>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</si>
  <si>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</si>
  <si>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</si>
  <si>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</si>
  <si>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</si>
  <si>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</si>
  <si>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</si>
  <si>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</si>
  <si>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</si>
  <si>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</si>
  <si>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</si>
  <si>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</si>
  <si>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</si>
  <si>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</si>
  <si>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</si>
  <si>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</si>
  <si>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</si>
  <si>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</si>
  <si>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</si>
  <si>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</si>
  <si>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</si>
  <si>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</si>
  <si>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</si>
  <si>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</si>
  <si>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</si>
  <si>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</si>
  <si>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</si>
  <si>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</si>
  <si>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</si>
  <si>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</si>
  <si>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</si>
  <si>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</si>
  <si>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</si>
  <si>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</si>
  <si>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</si>
  <si>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</si>
  <si>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</si>
  <si>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</si>
  <si>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</si>
  <si>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</si>
  <si>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</si>
  <si>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</si>
  <si>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</si>
  <si>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</si>
  <si>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</si>
  <si>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</si>
  <si>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</si>
  <si>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</si>
  <si>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</si>
  <si>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189.0,</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</si>
  <si>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</si>
  <si>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</si>
  <si>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</si>
  <si>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</si>
  <si>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</si>
  <si>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</si>
  <si>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</si>
  <si>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</si>
  <si>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</si>
  <si>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</si>
  <si>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</si>
  <si>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</si>
  <si>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</si>
  <si>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</si>
  <si>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</si>
  <si>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</si>
  <si>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</si>
  <si>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</si>
  <si>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</si>
  <si>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</si>
  <si>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</si>
  <si>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</si>
  <si>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</si>
  <si>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</si>
  <si>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</si>
  <si>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</si>
  <si>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</si>
  <si>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</si>
  <si>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</si>
  <si>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</si>
  <si>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</si>
  <si>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</si>
  <si>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</si>
  <si>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238.0,</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</si>
  <si>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</si>
  <si>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</si>
  <si>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</si>
  <si>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</si>
  <si>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</si>
  <si>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</si>
  <si>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</si>
  <si>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</si>
  <si>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</si>
  <si>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</si>
  <si>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</si>
  <si>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</si>
  <si>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</si>
  <si>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</si>
  <si>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</si>
  <si>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</si>
  <si>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</si>
  <si>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</si>
  <si>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</si>
  <si>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</si>
  <si>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</si>
  <si>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</si>
  <si>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</si>
  <si>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</si>
  <si>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</si>
  <si>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</si>
  <si>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</si>
  <si>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</si>
  <si>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</si>
  <si>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</si>
  <si>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</si>
  <si>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</si>
  <si>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</si>
  <si>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</si>
  <si>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</si>
  <si>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</si>
  <si>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</si>
  <si>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</si>
  <si>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</si>
  <si>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</si>
  <si>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</si>
  <si>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</si>
  <si>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</si>
  <si>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</si>
  <si>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</si>
  <si>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</si>
  <si>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</si>
  <si>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</si>
  <si>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</si>
  <si>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</si>
  <si>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</si>
  <si>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</si>
  <si>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</si>
  <si>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</si>
  <si>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</si>
  <si>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</si>
  <si>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</si>
  <si>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</si>
  <si>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</si>
  <si>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</si>
  <si>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</si>
  <si>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</si>
  <si>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</si>
  <si>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</si>
  <si>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</si>
  <si>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</si>
  <si>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</si>
  <si>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</si>
  <si>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</si>
  <si>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</si>
  <si>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</si>
  <si>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</si>
  <si>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</si>
  <si>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</si>
  <si>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</si>
  <si>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</si>
  <si>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</si>
  <si>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</si>
  <si>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</si>
  <si>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</si>
  <si>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</si>
  <si>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</si>
  <si>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</si>
  <si>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</si>
  <si>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</si>
  <si>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</si>
  <si>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</si>
  <si>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</si>
  <si>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</si>
  <si>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</si>
  <si>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</si>
  <si>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</si>
  <si>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</si>
  <si>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</si>
  <si>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</si>
  <si>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</si>
  <si>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</si>
  <si>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</si>
  <si>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</si>
  <si>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</si>
  <si>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</si>
  <si>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</si>
  <si>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</si>
  <si>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</si>
  <si>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</si>
  <si>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</si>
  <si>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</si>
  <si>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</si>
  <si>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</si>
  <si>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</si>
  <si>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</si>
  <si>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</si>
  <si>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</si>
  <si>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</si>
  <si>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</si>
  <si>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</si>
  <si>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</si>
  <si>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</si>
  <si>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</si>
  <si>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</si>
  <si>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</si>
  <si>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</si>
  <si>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</si>
  <si>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</si>
  <si>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</si>
  <si>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</si>
  <si>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</si>
  <si>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</si>
  <si>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</si>
  <si>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</si>
  <si>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</si>
  <si>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</si>
  <si>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</si>
  <si>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</si>
  <si>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</si>
  <si>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</si>
  <si>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</si>
  <si>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</si>
  <si>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</si>
  <si>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</si>
  <si>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</si>
  <si>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</si>
  <si>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</si>
  <si>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</si>
  <si>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</si>
  <si>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</si>
  <si>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</si>
  <si>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</si>
  <si>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</si>
  <si>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</si>
  <si>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</si>
  <si>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</si>
  <si>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</si>
  <si>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</si>
  <si>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</si>
  <si>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</si>
  <si>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</si>
  <si>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</si>
  <si>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</si>
  <si>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</si>
  <si>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</si>
  <si>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</si>
  <si>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</si>
  <si>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</si>
  <si>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</si>
  <si>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</si>
  <si>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</si>
  <si>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</si>
  <si>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</si>
  <si>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</si>
  <si>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</si>
  <si>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</si>
  <si>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</si>
  <si>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</si>
  <si>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</si>
  <si>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</si>
  <si>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</si>
  <si>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</si>
  <si>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</si>
  <si>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</si>
  <si>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</si>
  <si>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</si>
  <si>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</si>
  <si>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</si>
  <si>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</si>
  <si>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</si>
  <si>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</si>
  <si>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</si>
  <si>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</si>
  <si>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</si>
  <si>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</si>
  <si>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</si>
  <si>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</si>
  <si>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</si>
  <si>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</si>
  <si>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</si>
  <si>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</si>
  <si>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</si>
  <si>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</si>
  <si>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</si>
  <si>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</si>
  <si>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</si>
  <si>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</si>
  <si>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</si>
  <si>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</si>
  <si>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</si>
  <si>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</si>
  <si>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</si>
  <si>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</si>
  <si>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</si>
  <si>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</si>
  <si>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</si>
  <si>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</si>
  <si>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</si>
  <si>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</si>
  <si>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</si>
  <si>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</si>
  <si>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</si>
  <si>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</si>
  <si>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</si>
  <si>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</si>
  <si>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</si>
  <si>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</si>
  <si>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</si>
  <si>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</si>
  <si>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</si>
  <si>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</si>
  <si>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</si>
  <si>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</si>
  <si>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</si>
  <si>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</si>
  <si>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</si>
  <si>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</si>
  <si>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</si>
  <si>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</si>
  <si>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</si>
  <si>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</si>
  <si>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</si>
  <si>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</si>
  <si>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</si>
  <si>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</si>
  <si>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</si>
  <si>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</si>
  <si>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</si>
  <si>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</si>
  <si>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</si>
  <si>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</si>
  <si>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</si>
  <si>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</si>
  <si>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</si>
  <si>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</si>
  <si>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</si>
  <si>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</si>
  <si>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</si>
  <si>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</si>
  <si>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</si>
  <si>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</si>
  <si>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</si>
  <si>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</si>
  <si>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</si>
  <si>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</si>
  <si>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</si>
  <si>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</si>
  <si>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</si>
  <si>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</si>
  <si>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</si>
  <si>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</si>
  <si>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</si>
  <si>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</si>
  <si>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</si>
  <si>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</si>
  <si>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</si>
  <si>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</si>
  <si>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</si>
  <si>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</si>
  <si>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</si>
  <si>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</si>
  <si>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</si>
  <si>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</si>
  <si>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</si>
  <si>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</si>
  <si>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</si>
  <si>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</si>
  <si>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</si>
  <si>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</si>
  <si>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</si>
  <si>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</si>
  <si>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</si>
  <si>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</si>
  <si>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</si>
  <si>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</si>
  <si>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</si>
  <si>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</si>
  <si>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</si>
  <si>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</si>
  <si>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</si>
  <si>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</si>
  <si>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</si>
  <si>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</si>
  <si>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</si>
  <si>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</si>
  <si>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</si>
  <si>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</si>
  <si>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</si>
  <si>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</si>
  <si>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</si>
  <si>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</si>
  <si>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</si>
  <si>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</si>
  <si>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</si>
  <si>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</si>
  <si>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</si>
  <si>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</si>
  <si>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</si>
  <si>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</si>
  <si>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</si>
  <si>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</si>
  <si>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</si>
  <si>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</si>
  <si>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</si>
  <si>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</si>
  <si>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</si>
  <si>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</si>
  <si>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102.0,,</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</si>
  <si>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</si>
  <si>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</si>
  <si>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</si>
  <si>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</si>
  <si>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</si>
  <si>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</si>
  <si>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</si>
  <si>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</si>
  <si>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</si>
  <si>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</si>
  <si>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</si>
  <si>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</si>
  <si>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</si>
  <si>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</si>
  <si>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</si>
  <si>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</si>
  <si>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</si>
  <si>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</si>
  <si>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</si>
  <si>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</si>
  <si>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</si>
  <si>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</si>
  <si>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</si>
  <si>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</si>
  <si>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</si>
  <si>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</si>
  <si>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</si>
  <si>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</si>
  <si>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</si>
  <si>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</si>
  <si>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</si>
  <si>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</si>
  <si>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</si>
  <si>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</si>
  <si>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</si>
  <si>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</si>
  <si>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</si>
  <si>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</si>
  <si>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</si>
  <si>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</si>
  <si>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</si>
  <si>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</si>
  <si>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</si>
  <si>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</si>
  <si>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</si>
  <si>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</si>
  <si>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</si>
  <si>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</si>
  <si>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</si>
  <si>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</si>
  <si>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</si>
  <si>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</si>
  <si>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</si>
  <si>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</si>
  <si>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</si>
  <si>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</si>
  <si>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</si>
  <si>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</si>
  <si>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</si>
  <si>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</si>
  <si>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</si>
  <si>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</si>
  <si>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</si>
  <si>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</si>
  <si>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</si>
  <si>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</si>
  <si>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</si>
  <si>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</si>
  <si>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</si>
  <si>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</si>
  <si>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</si>
  <si>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</si>
  <si>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</si>
  <si>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</si>
  <si>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</si>
  <si>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</si>
  <si>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</si>
  <si>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</si>
  <si>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</si>
  <si>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</si>
  <si>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</si>
  <si>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</si>
  <si>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</si>
  <si>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</si>
  <si>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</si>
  <si>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</si>
  <si>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</si>
  <si>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</si>
  <si>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</si>
  <si>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</si>
  <si>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</si>
  <si>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</si>
  <si>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</si>
  <si>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</si>
  <si>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</si>
  <si>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</si>
  <si>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</si>
  <si>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</si>
  <si>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</si>
  <si>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</si>
  <si>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</si>
  <si>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</si>
  <si>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</si>
  <si>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</si>
  <si>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</si>
  <si>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</si>
  <si>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</si>
  <si>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</si>
  <si>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</si>
  <si>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</si>
  <si>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</si>
  <si>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</si>
  <si>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</si>
  <si>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</si>
  <si>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</si>
  <si>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</si>
  <si>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</si>
  <si>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</si>
  <si>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</si>
  <si>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</si>
  <si>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</si>
  <si>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112.0,,</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</si>
  <si>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</si>
  <si>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</si>
  <si>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</si>
  <si>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</si>
  <si>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</si>
  <si>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</si>
  <si>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</si>
  <si>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</si>
  <si>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</si>
  <si>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</si>
  <si>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</si>
  <si>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</si>
  <si>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</si>
  <si>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</si>
  <si>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</si>
  <si>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</si>
  <si>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</si>
  <si>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</si>
  <si>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</si>
  <si>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</si>
  <si>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</si>
  <si>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</si>
  <si>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</si>
  <si>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</si>
  <si>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</si>
  <si>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</si>
  <si>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</si>
  <si>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</si>
  <si>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</si>
  <si>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</si>
  <si>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</si>
  <si>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</si>
  <si>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</si>
  <si>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</si>
  <si>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</si>
  <si>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</si>
  <si>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</si>
  <si>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</si>
  <si>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</si>
  <si>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</si>
  <si>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</si>
  <si>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</si>
  <si>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</si>
  <si>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</si>
  <si>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</si>
  <si>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</si>
  <si>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</si>
  <si>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</si>
  <si>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</si>
  <si>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</si>
  <si>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</si>
  <si>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</si>
  <si>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</si>
  <si>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</si>
  <si>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</si>
  <si>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</si>
  <si>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</si>
  <si>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</si>
  <si>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</si>
  <si>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</si>
  <si>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</si>
  <si>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</si>
  <si>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</si>
  <si>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</si>
  <si>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</si>
  <si>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</si>
  <si>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</si>
  <si>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</si>
  <si>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</si>
  <si>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</si>
  <si>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</si>
  <si>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</si>
  <si>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156.0,</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</si>
  <si>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</si>
  <si>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</si>
  <si>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</si>
  <si>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</si>
  <si>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</si>
  <si>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</si>
  <si>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</si>
  <si>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</si>
  <si>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</si>
  <si>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</si>
  <si>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</si>
  <si>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</si>
  <si>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</si>
  <si>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</si>
  <si>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</si>
  <si>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</si>
  <si>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</si>
  <si>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</si>
  <si>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</si>
  <si>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</si>
  <si>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</si>
  <si>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</si>
  <si>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</si>
  <si>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</si>
  <si>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</si>
  <si>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</si>
  <si>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</si>
  <si>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</si>
  <si>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</si>
  <si>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</si>
  <si>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</si>
  <si>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</si>
  <si>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</si>
  <si>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</si>
  <si>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</si>
  <si>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</si>
  <si>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</si>
  <si>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</si>
  <si>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</si>
  <si>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</si>
  <si>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</si>
  <si>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</si>
  <si>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</si>
  <si>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</si>
  <si>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</si>
  <si>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</si>
  <si>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</si>
  <si>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</si>
  <si>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</si>
  <si>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</si>
  <si>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</si>
  <si>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</si>
  <si>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</si>
  <si>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</si>
  <si>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</si>
  <si>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</si>
  <si>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</si>
  <si>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</si>
  <si>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</si>
  <si>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</si>
  <si>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</si>
  <si>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</si>
  <si>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</si>
  <si>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</si>
  <si>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</si>
  <si>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</si>
  <si>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</si>
  <si>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</si>
  <si>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</si>
  <si>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</si>
  <si>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</si>
  <si>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</si>
  <si>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</si>
  <si>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</si>
  <si>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202.0,</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</si>
  <si>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</si>
  <si>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</si>
  <si>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</si>
  <si>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</si>
  <si>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</si>
  <si>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</si>
  <si>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</si>
  <si>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</si>
  <si>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</si>
  <si>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</si>
  <si>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</si>
  <si>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</si>
  <si>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</si>
  <si>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</si>
  <si>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</si>
  <si>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</si>
  <si>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</si>
  <si>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</si>
  <si>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</si>
  <si>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</si>
  <si>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</si>
  <si>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</si>
  <si>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</si>
  <si>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</si>
  <si>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</si>
  <si>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</si>
  <si>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</si>
  <si>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</si>
  <si>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</si>
  <si>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</si>
  <si>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</si>
  <si>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</si>
  <si>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</si>
  <si>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</si>
  <si>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</si>
  <si>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</si>
  <si>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</si>
  <si>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</si>
  <si>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</si>
  <si>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</si>
  <si>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</si>
  <si>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</si>
  <si>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</si>
  <si>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</si>
  <si>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</si>
  <si>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</si>
  <si>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</si>
  <si>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</si>
  <si>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</si>
  <si>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</si>
  <si>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</si>
  <si>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</si>
  <si>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</si>
  <si>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</si>
  <si>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</si>
  <si>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</si>
  <si>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</si>
  <si>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</si>
  <si>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</si>
  <si>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</si>
  <si>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</si>
  <si>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</si>
  <si>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</si>
  <si>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</si>
  <si>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</si>
  <si>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</si>
  <si>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</si>
  <si>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</si>
  <si>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</si>
  <si>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</si>
  <si>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</si>
  <si>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</si>
  <si>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</si>
  <si>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</si>
  <si>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</si>
  <si>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</si>
  <si>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</si>
  <si>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</si>
  <si>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</si>
  <si>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</si>
  <si>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</si>
  <si>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</si>
  <si>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</si>
  <si>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</si>
  <si>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</si>
  <si>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</si>
  <si>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</si>
  <si>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</si>
  <si>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</si>
  <si>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</si>
  <si>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</si>
  <si>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</si>
  <si>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</si>
  <si>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</si>
  <si>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</si>
  <si>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</si>
  <si>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</si>
  <si>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</si>
  <si>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</si>
  <si>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</si>
  <si>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</si>
  <si>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</si>
  <si>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</si>
  <si>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</si>
  <si>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</si>
  <si>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</si>
  <si>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</si>
  <si>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</si>
  <si>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</si>
  <si>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</si>
  <si>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</si>
  <si>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</si>
  <si>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</si>
  <si>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</si>
  <si>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</si>
  <si>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</si>
  <si>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</si>
  <si>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</si>
  <si>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</si>
  <si>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</si>
  <si>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</si>
  <si>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</si>
  <si>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</si>
  <si>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</si>
  <si>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</si>
  <si>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</si>
  <si>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</si>
  <si>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</si>
  <si>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</si>
  <si>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</si>
  <si>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</si>
  <si>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</si>
  <si>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</si>
  <si>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</si>
  <si>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</si>
  <si>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</si>
  <si>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</si>
  <si>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</si>
  <si>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</si>
  <si>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</si>
  <si>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</si>
  <si>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</si>
  <si>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</si>
  <si>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</si>
  <si>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</si>
  <si>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</si>
  <si>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</si>
  <si>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</si>
  <si>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</si>
  <si>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</si>
  <si>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</si>
  <si>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</si>
  <si>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</si>
  <si>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</si>
  <si>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</si>
  <si>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</si>
  <si>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</si>
  <si>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</si>
  <si>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</si>
  <si>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</si>
  <si>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</si>
  <si>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</si>
  <si>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</si>
  <si>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</si>
  <si>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</si>
  <si>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</si>
  <si>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</si>
  <si>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</si>
  <si>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</si>
  <si>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</si>
  <si>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</si>
  <si>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</si>
  <si>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</si>
  <si>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</si>
  <si>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</si>
  <si>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</si>
  <si>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</si>
  <si>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</si>
  <si>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</si>
  <si>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</si>
  <si>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</si>
  <si>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</si>
  <si>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</si>
  <si>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</si>
  <si>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</si>
  <si>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</si>
  <si>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</si>
  <si>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</si>
  <si>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</si>
  <si>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</si>
  <si>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</si>
  <si>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</si>
  <si>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</si>
  <si>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</si>
  <si>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</si>
  <si>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</si>
  <si>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</si>
  <si>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</si>
  <si>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</si>
  <si>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</si>
  <si>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</si>
  <si>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</si>
  <si>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</si>
  <si>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</si>
  <si>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</si>
  <si>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</si>
  <si>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</si>
  <si>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</si>
  <si>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</si>
  <si>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</si>
  <si>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</si>
  <si>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</si>
  <si>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</si>
  <si>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</si>
  <si>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</si>
  <si>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</si>
  <si>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</si>
  <si>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</si>
  <si>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</si>
  <si>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</si>
  <si>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</si>
  <si>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</si>
  <si>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</si>
  <si>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</si>
  <si>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</si>
  <si>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</si>
  <si>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</si>
  <si>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</si>
  <si>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</si>
  <si>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</si>
  <si>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</si>
  <si>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</si>
  <si>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</si>
  <si>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</si>
  <si>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</si>
  <si>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</si>
  <si>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</si>
  <si>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</si>
  <si>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</si>
  <si>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</si>
  <si>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</si>
  <si>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</si>
  <si>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</si>
  <si>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</si>
  <si>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</si>
  <si>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</si>
  <si>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</si>
  <si>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</si>
  <si>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</si>
  <si>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</si>
  <si>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</si>
  <si>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</si>
  <si>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</si>
  <si>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</si>
  <si>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</si>
  <si>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</si>
  <si>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</si>
  <si>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</si>
  <si>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</si>
  <si>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</si>
  <si>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</si>
  <si>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</si>
  <si>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</si>
  <si>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</si>
  <si>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</si>
  <si>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</si>
  <si>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</si>
  <si>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</si>
  <si>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</si>
  <si>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</si>
  <si>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</si>
  <si>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</si>
  <si>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</si>
  <si>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</si>
  <si>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</si>
  <si>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</si>
  <si>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</si>
  <si>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</si>
  <si>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</si>
  <si>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</si>
  <si>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</si>
  <si>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</si>
  <si>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</si>
  <si>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</si>
  <si>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</si>
  <si>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</si>
  <si>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</si>
  <si>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</si>
  <si>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</si>
  <si>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</si>
  <si>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</si>
  <si>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</si>
  <si>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</si>
  <si>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</si>
  <si>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</si>
  <si>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</si>
  <si>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</si>
  <si>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</si>
  <si>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</si>
  <si>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</si>
  <si>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</si>
  <si>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</si>
  <si>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</si>
  <si>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</si>
  <si>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</si>
  <si>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</si>
  <si>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</si>
  <si>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</si>
  <si>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</si>
  <si>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</si>
  <si>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</si>
  <si>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</si>
  <si>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</si>
  <si>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</si>
  <si>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</si>
  <si>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</si>
  <si>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</si>
  <si>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</si>
  <si>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</si>
  <si>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</si>
  <si>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</si>
  <si>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</si>
  <si>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</si>
  <si>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</si>
  <si>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</si>
  <si>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</si>
  <si>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</si>
  <si>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</si>
  <si>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</si>
  <si>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</si>
  <si>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</si>
  <si>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</si>
  <si>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182.0,</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</si>
  <si>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</si>
  <si>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</si>
  <si>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</si>
  <si>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</si>
  <si>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</si>
  <si>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</si>
  <si>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</si>
  <si>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</si>
  <si>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</si>
  <si>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</si>
  <si>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</si>
  <si>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</si>
  <si>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</si>
  <si>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</si>
  <si>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</si>
  <si>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</si>
  <si>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</si>
  <si>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</si>
  <si>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</si>
  <si>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</si>
  <si>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</si>
  <si>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</si>
  <si>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</si>
  <si>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</si>
  <si>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</si>
  <si>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</si>
  <si>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</si>
  <si>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</si>
  <si>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</si>
  <si>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</si>
  <si>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</si>
  <si>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</si>
  <si>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</si>
  <si>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</si>
  <si>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</si>
  <si>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</si>
  <si>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</si>
  <si>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</si>
  <si>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</si>
  <si>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</si>
  <si>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</si>
  <si>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</si>
  <si>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</si>
  <si>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</si>
  <si>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</si>
  <si>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</si>
  <si>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</si>
  <si>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</si>
  <si>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</si>
  <si>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</si>
  <si>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</si>
  <si>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</si>
  <si>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</si>
  <si>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</si>
  <si>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</si>
  <si>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</si>
  <si>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</si>
  <si>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</si>
  <si>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</si>
  <si>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</si>
  <si>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</si>
  <si>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</si>
  <si>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</si>
  <si>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</si>
  <si>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</si>
  <si>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</si>
  <si>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</si>
  <si>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</si>
  <si>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</si>
  <si>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</si>
  <si>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</si>
  <si>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</si>
  <si>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</si>
  <si>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</si>
  <si>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</si>
  <si>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</si>
  <si>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</si>
  <si>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</si>
  <si>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</si>
  <si>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</si>
  <si>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</si>
  <si>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</si>
  <si>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</si>
  <si>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</si>
  <si>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</si>
  <si>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</si>
  <si>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</si>
  <si>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</si>
  <si>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</si>
  <si>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</si>
  <si>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</si>
  <si>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</si>
  <si>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</si>
  <si>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</si>
  <si>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</si>
  <si>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</si>
  <si>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</si>
  <si>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</si>
  <si>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</si>
  <si>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</si>
  <si>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</si>
  <si>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</si>
  <si>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</si>
  <si>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</si>
  <si>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</si>
  <si>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</si>
  <si>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</si>
  <si>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</si>
  <si>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</si>
  <si>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</si>
  <si>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</si>
  <si>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</si>
  <si>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</si>
  <si>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</si>
  <si>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</si>
  <si>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</si>
  <si>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</si>
  <si>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</si>
  <si>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</si>
  <si>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</si>
  <si>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</si>
  <si>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</si>
  <si>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</si>
  <si>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</si>
  <si>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</si>
  <si>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</si>
  <si>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</si>
  <si>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</si>
  <si>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</si>
  <si>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</si>
  <si>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</si>
  <si>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</si>
  <si>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</si>
  <si>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</si>
  <si>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</si>
  <si>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</si>
  <si>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</si>
  <si>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</si>
  <si>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</si>
  <si>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</si>
  <si>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</si>
  <si>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</si>
  <si>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</si>
  <si>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</si>
  <si>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</si>
  <si>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</si>
  <si>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</si>
  <si>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</si>
  <si>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</si>
  <si>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</si>
  <si>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</si>
  <si>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</si>
  <si>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</si>
  <si>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</si>
  <si>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</si>
  <si>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</si>
  <si>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</si>
  <si>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</si>
  <si>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</si>
  <si>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</si>
  <si>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</si>
  <si>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</si>
  <si>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</si>
  <si>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</si>
  <si>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</si>
  <si>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</si>
  <si>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</si>
  <si>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</si>
  <si>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</si>
  <si>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</si>
  <si>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</si>
  <si>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</si>
  <si>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</si>
  <si>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</si>
  <si>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</si>
  <si>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</si>
  <si>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</si>
  <si>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</si>
  <si>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</si>
  <si>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</si>
  <si>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</si>
  <si>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</si>
  <si>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</si>
  <si>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</si>
  <si>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</si>
  <si>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</si>
  <si>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</si>
  <si>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</si>
  <si>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</si>
  <si>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</si>
  <si>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</si>
  <si>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</si>
  <si>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</si>
  <si>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</si>
  <si>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</si>
  <si>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</si>
  <si>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</si>
  <si>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</si>
  <si>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</si>
  <si>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</si>
  <si>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</si>
  <si>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</si>
  <si>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</si>
  <si>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</si>
  <si>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</si>
  <si>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</si>
  <si>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</si>
  <si>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</si>
  <si>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</si>
  <si>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</si>
  <si>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</si>
  <si>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</si>
  <si>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</si>
  <si>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</si>
  <si>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</si>
  <si>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</si>
  <si>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</si>
  <si>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</si>
  <si>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</si>
  <si>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</si>
  <si>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180.0,</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</si>
  <si>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</si>
  <si>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</si>
  <si>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</si>
  <si>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</si>
  <si>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</si>
  <si>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</si>
  <si>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</si>
  <si>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</si>
  <si>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</si>
  <si>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</si>
  <si>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</si>
  <si>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</si>
  <si>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</si>
  <si>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</si>
  <si>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</si>
  <si>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</si>
  <si>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</si>
  <si>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</si>
  <si>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</si>
  <si>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</si>
  <si>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</si>
  <si>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</si>
  <si>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</si>
  <si>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271.0,</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</si>
  <si>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</si>
  <si>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</si>
  <si>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</si>
  <si>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</si>
  <si>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</si>
  <si>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</si>
  <si>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</si>
  <si>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</si>
  <si>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</si>
  <si>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</si>
  <si>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</si>
  <si>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</si>
  <si>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</si>
  <si>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</si>
  <si>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</si>
  <si>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</si>
  <si>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</si>
  <si>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</si>
  <si>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</si>
  <si>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</si>
  <si>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</si>
  <si>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</si>
  <si>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</si>
  <si>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</si>
  <si>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</si>
  <si>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</si>
  <si>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</si>
  <si>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</si>
  <si>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</si>
  <si>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</si>
  <si>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</si>
  <si>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</si>
  <si>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</si>
  <si>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</si>
  <si>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</si>
  <si>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</si>
  <si>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</si>
  <si>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</si>
  <si>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</si>
  <si>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</si>
  <si>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</si>
  <si>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</si>
  <si>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</si>
  <si>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</si>
  <si>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</si>
  <si>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</si>
  <si>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</si>
  <si>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</si>
  <si>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</si>
  <si>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</si>
  <si>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</si>
  <si>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</si>
  <si>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</si>
  <si>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</si>
  <si>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</si>
  <si>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</si>
  <si>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</si>
  <si>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</si>
  <si>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</si>
  <si>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</si>
  <si>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</si>
  <si>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</si>
  <si>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</si>
  <si>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</si>
  <si>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</si>
  <si>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</si>
  <si>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</si>
  <si>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</si>
  <si>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</si>
  <si>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</si>
  <si>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</si>
  <si>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</si>
  <si>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</si>
  <si>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</si>
  <si>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</si>
  <si>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</si>
  <si>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</si>
  <si>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</si>
  <si>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</si>
  <si>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</si>
  <si>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</si>
  <si>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</si>
  <si>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</si>
  <si>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</si>
  <si>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</si>
  <si>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</si>
  <si>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</si>
  <si>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</si>
  <si>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</si>
  <si>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</si>
  <si>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</si>
  <si>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</si>
  <si>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</si>
  <si>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</si>
  <si>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</si>
  <si>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</si>
  <si>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</si>
  <si>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</si>
  <si>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</si>
  <si>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</si>
  <si>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</si>
  <si>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</si>
  <si>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</si>
  <si>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</si>
  <si>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</si>
  <si>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</si>
  <si>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</si>
  <si>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</si>
  <si>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</si>
  <si>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</si>
  <si>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</si>
  <si>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</si>
  <si>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</si>
  <si>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</si>
  <si>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</si>
  <si>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</si>
  <si>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</si>
  <si>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</si>
  <si>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</si>
  <si>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</si>
  <si>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</si>
  <si>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</si>
  <si>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</si>
  <si>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</si>
  <si>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</si>
  <si>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</si>
  <si>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</si>
  <si>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</si>
  <si>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</si>
  <si>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</si>
  <si>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</si>
  <si>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</si>
  <si>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</si>
  <si>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</si>
  <si>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</si>
  <si>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</si>
  <si>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</si>
  <si>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</si>
  <si>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</si>
  <si>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</si>
  <si>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</si>
  <si>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</si>
  <si>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</si>
  <si>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</si>
  <si>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</si>
  <si>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</si>
  <si>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</si>
  <si>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</si>
  <si>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</si>
  <si>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</si>
  <si>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</si>
  <si>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</si>
  <si>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</si>
  <si>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</si>
  <si>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</si>
  <si>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</si>
  <si>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</si>
  <si>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</si>
  <si>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</si>
  <si>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</si>
  <si>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</si>
  <si>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</si>
  <si>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</si>
  <si>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</si>
  <si>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</si>
  <si>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</si>
  <si>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</si>
  <si>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</si>
  <si>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</si>
  <si>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</si>
  <si>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</si>
  <si>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</si>
  <si>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</si>
  <si>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</si>
  <si>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</si>
  <si>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</si>
  <si>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</si>
  <si>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</si>
  <si>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</si>
  <si>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</si>
  <si>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</si>
  <si>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</si>
  <si>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</si>
  <si>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</si>
  <si>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</si>
  <si>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</si>
  <si>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</si>
  <si>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</si>
  <si>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</si>
  <si>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</si>
  <si>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</si>
  <si>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</si>
  <si>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</si>
  <si>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</si>
  <si>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</si>
  <si>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</si>
  <si>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</si>
  <si>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</si>
  <si>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</si>
  <si>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</si>
  <si>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</si>
  <si>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</si>
  <si>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</si>
  <si>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</si>
  <si>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</si>
  <si>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</si>
  <si>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</si>
  <si>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</si>
  <si>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</si>
  <si>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</si>
  <si>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</si>
  <si>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</si>
  <si>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</si>
  <si>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</si>
  <si>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</si>
  <si>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</si>
  <si>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</si>
  <si>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</si>
  <si>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</si>
  <si>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</si>
  <si>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</si>
  <si>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</si>
  <si>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</si>
  <si>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</si>
  <si>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</si>
  <si>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</si>
  <si>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</si>
  <si>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</si>
  <si>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</si>
  <si>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</si>
  <si>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</si>
  <si>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</si>
  <si>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</si>
  <si>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</si>
  <si>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</si>
  <si>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</si>
  <si>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</si>
  <si>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</si>
  <si>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</si>
  <si>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</si>
  <si>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</si>
  <si>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</si>
  <si>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</si>
  <si>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</si>
  <si>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</si>
  <si>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</si>
  <si>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</si>
  <si>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</si>
  <si>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</si>
  <si>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</si>
  <si>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</si>
  <si>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</si>
  <si>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</si>
  <si>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</si>
  <si>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</si>
  <si>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</si>
  <si>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</si>
  <si>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</si>
  <si>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</si>
  <si>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</si>
  <si>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</si>
  <si>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</si>
  <si>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</si>
  <si>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</si>
  <si>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</si>
  <si>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</si>
  <si>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</si>
  <si>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</si>
  <si>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71.0,</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</si>
  <si>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</si>
  <si>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</si>
  <si>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</si>
  <si>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</si>
  <si>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</si>
  <si>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</si>
  <si>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</si>
  <si>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</si>
  <si>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</si>
  <si>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</si>
  <si>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</si>
  <si>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</si>
  <si>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</si>
  <si>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</si>
  <si>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</si>
  <si>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</si>
  <si>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</si>
  <si>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</si>
  <si>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</si>
  <si>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</si>
  <si>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</si>
  <si>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</si>
  <si>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</si>
  <si>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</si>
  <si>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</si>
  <si>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</si>
  <si>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</si>
  <si>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</si>
  <si>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</si>
  <si>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</si>
  <si>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</si>
  <si>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</si>
  <si>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</si>
  <si>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</si>
  <si>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</si>
  <si>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</si>
  <si>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</si>
  <si>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</si>
  <si>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</si>
  <si>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</si>
  <si>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</si>
  <si>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</si>
  <si>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</si>
  <si>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</si>
  <si>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</si>
  <si>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</si>
  <si>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</si>
  <si>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</si>
  <si>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</si>
  <si>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</si>
  <si>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</si>
  <si>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</si>
  <si>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</si>
  <si>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</si>
  <si>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</si>
  <si>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</si>
  <si>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</si>
  <si>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</si>
  <si>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</si>
  <si>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</si>
  <si>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</si>
  <si>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</si>
  <si>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</si>
  <si>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</si>
  <si>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</si>
  <si>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</si>
  <si>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</si>
  <si>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</si>
  <si>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</si>
  <si>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</si>
  <si>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</si>
  <si>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</si>
  <si>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</si>
  <si>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</si>
  <si>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</si>
  <si>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</si>
  <si>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</si>
  <si>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</si>
  <si>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</si>
  <si>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</si>
  <si>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</si>
  <si>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</si>
  <si>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</si>
  <si>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</si>
  <si>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</si>
  <si>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</si>
  <si>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</si>
  <si>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</si>
  <si>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</si>
  <si>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</si>
  <si>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</si>
  <si>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</si>
  <si>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</si>
  <si>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</si>
  <si>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</si>
  <si>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</si>
  <si>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</si>
  <si>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</si>
  <si>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</si>
  <si>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</si>
  <si>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</si>
  <si>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</si>
  <si>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</si>
  <si>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</si>
  <si>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</si>
  <si>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</si>
  <si>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</si>
  <si>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</si>
  <si>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</si>
  <si>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</si>
  <si>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</si>
  <si>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</si>
  <si>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</si>
  <si>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</si>
  <si>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</si>
  <si>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</si>
  <si>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</si>
  <si>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</si>
  <si>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</si>
  <si>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</si>
  <si>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</si>
  <si>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</si>
  <si>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</si>
  <si>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</si>
  <si>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</si>
  <si>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</si>
  <si>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</si>
  <si>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</si>
  <si>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</si>
  <si>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</si>
  <si>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</si>
  <si>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</si>
  <si>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</si>
  <si>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</si>
  <si>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</si>
  <si>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</si>
  <si>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</si>
  <si>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</si>
  <si>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</si>
  <si>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</si>
  <si>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</si>
  <si>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</si>
  <si>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</si>
  <si>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</si>
  <si>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</si>
  <si>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</si>
  <si>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</si>
  <si>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</si>
  <si>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</si>
  <si>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</si>
  <si>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</si>
  <si>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</si>
  <si>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</si>
  <si>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</si>
  <si>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</si>
  <si>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</si>
  <si>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</si>
  <si>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</si>
  <si>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</si>
  <si>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</si>
  <si>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</si>
  <si>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</si>
  <si>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</si>
  <si>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</si>
  <si>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</si>
  <si>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</si>
  <si>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</si>
  <si>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</si>
  <si>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</si>
  <si>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</si>
  <si>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</si>
  <si>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</si>
  <si>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</si>
  <si>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</si>
  <si>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</si>
  <si>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</si>
  <si>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</si>
  <si>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</si>
  <si>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</si>
  <si>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</si>
  <si>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</si>
  <si>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</si>
  <si>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</si>
  <si>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</si>
  <si>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</si>
  <si>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</si>
  <si>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</si>
  <si>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</si>
  <si>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</si>
  <si>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</si>
  <si>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</si>
  <si>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</si>
  <si>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</si>
  <si>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</si>
  <si>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</si>
  <si>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</si>
  <si>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</si>
  <si>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</si>
  <si>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</si>
  <si>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</si>
  <si>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</si>
  <si>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</si>
  <si>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</si>
  <si>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</si>
  <si>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</si>
  <si>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</si>
  <si>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</si>
  <si>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</si>
  <si>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</si>
  <si>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</si>
  <si>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</si>
  <si>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</si>
  <si>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</si>
  <si>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</si>
  <si>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</si>
  <si>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</si>
  <si>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</si>
  <si>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</si>
  <si>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</si>
  <si>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</si>
  <si>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</si>
  <si>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</si>
  <si>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</si>
  <si>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</si>
  <si>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</si>
  <si>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</si>
  <si>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</si>
  <si>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</si>
  <si>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</si>
  <si>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</si>
  <si>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</si>
  <si>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</si>
  <si>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</si>
  <si>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</si>
  <si>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</si>
  <si>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</si>
  <si>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</si>
  <si>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</si>
  <si>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</si>
  <si>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</si>
  <si>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</si>
  <si>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</si>
  <si>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</si>
  <si>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</si>
  <si>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</si>
  <si>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</si>
  <si>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</si>
  <si>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</si>
  <si>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</si>
  <si>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</si>
  <si>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</si>
  <si>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</si>
  <si>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</si>
  <si>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</si>
  <si>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</si>
  <si>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</si>
  <si>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</si>
  <si>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</si>
  <si>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</si>
  <si>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</si>
  <si>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</si>
  <si>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</si>
  <si>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</si>
  <si>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</si>
  <si>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</si>
  <si>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</si>
  <si>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</si>
  <si>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</si>
  <si>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</si>
  <si>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</si>
  <si>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</si>
  <si>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</si>
  <si>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</si>
  <si>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</si>
  <si>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</si>
  <si>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</si>
  <si>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</si>
  <si>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</si>
  <si>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</si>
  <si>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</si>
  <si>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</si>
  <si>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</si>
  <si>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</si>
  <si>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</si>
  <si>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</si>
  <si>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</si>
  <si>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</si>
  <si>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</si>
  <si>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</si>
  <si>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</si>
  <si>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</si>
  <si>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</si>
  <si>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</si>
  <si>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</si>
  <si>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</si>
  <si>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</si>
  <si>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</si>
  <si>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</si>
  <si>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</si>
  <si>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</si>
  <si>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</si>
  <si>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</si>
  <si>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</si>
  <si>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</si>
  <si>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</si>
  <si>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</si>
  <si>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</si>
  <si>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</si>
  <si>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</si>
  <si>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</si>
  <si>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</si>
  <si>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</si>
  <si>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</si>
  <si>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</si>
  <si>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</si>
  <si>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</si>
  <si>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</si>
  <si>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</si>
  <si>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</si>
  <si>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</si>
  <si>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</si>
  <si>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</si>
  <si>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</si>
  <si>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</si>
  <si>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</si>
  <si>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</si>
  <si>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</si>
  <si>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</si>
  <si>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</si>
  <si>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</si>
  <si>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</si>
  <si>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</si>
  <si>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</si>
  <si>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</si>
  <si>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</si>
  <si>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</si>
  <si>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</si>
  <si>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</si>
  <si>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</si>
  <si>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</si>
  <si>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</si>
  <si>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</si>
  <si>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</si>
  <si>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</si>
  <si>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</si>
  <si>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</si>
  <si>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</si>
  <si>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</si>
  <si>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</si>
  <si>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</si>
  <si>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</si>
  <si>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</si>
  <si>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</si>
  <si>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</si>
  <si>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</si>
  <si>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</si>
  <si>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</si>
  <si>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</si>
  <si>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</si>
  <si>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</si>
  <si>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</si>
  <si>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</si>
  <si>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</si>
  <si>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</si>
  <si>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</si>
  <si>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</si>
  <si>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</si>
  <si>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</si>
  <si>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</si>
  <si>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</si>
  <si>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</si>
  <si>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</si>
  <si>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</si>
  <si>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</si>
  <si>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</si>
  <si>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</si>
  <si>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</si>
  <si>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</si>
  <si>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</si>
  <si>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</si>
  <si>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</si>
  <si>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</si>
  <si>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</si>
  <si>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</si>
  <si>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</si>
  <si>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</si>
  <si>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</si>
  <si>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</si>
  <si>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</si>
  <si>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</si>
  <si>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</si>
  <si>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</si>
  <si>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</si>
  <si>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</si>
  <si>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</si>
  <si>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</si>
  <si>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</si>
  <si>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</si>
  <si>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</si>
  <si>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</si>
  <si>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</si>
  <si>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</si>
  <si>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</si>
  <si>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</si>
  <si>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</si>
  <si>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</si>
  <si>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</si>
  <si>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</si>
  <si>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</si>
  <si>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</si>
  <si>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</si>
  <si>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</si>
  <si>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</si>
  <si>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</si>
  <si>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</si>
  <si>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</si>
  <si>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</si>
  <si>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</si>
  <si>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</si>
  <si>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</si>
  <si>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</si>
  <si>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</si>
  <si>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</si>
  <si>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</si>
  <si>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</si>
  <si>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</si>
  <si>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</si>
  <si>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</si>
  <si>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</si>
  <si>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</si>
  <si>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</si>
  <si>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</si>
  <si>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</si>
  <si>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</si>
  <si>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</si>
  <si>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</si>
  <si>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</si>
  <si>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</si>
  <si>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</si>
  <si>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</si>
  <si>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</si>
  <si>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</si>
  <si>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</si>
  <si>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</si>
  <si>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</si>
  <si>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</si>
  <si>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</si>
  <si>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</si>
  <si>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</si>
  <si>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</si>
  <si>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</si>
  <si>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</si>
  <si>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</si>
  <si>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</si>
  <si>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</si>
  <si>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</si>
  <si>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</si>
  <si>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</si>
  <si>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</si>
  <si>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</si>
  <si>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</si>
  <si>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159.0,</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</si>
  <si>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</si>
  <si>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</si>
  <si>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</si>
  <si>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</si>
  <si>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</si>
  <si>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</si>
  <si>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</si>
  <si>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</si>
  <si>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</si>
  <si>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</si>
  <si>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</si>
  <si>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</si>
  <si>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</si>
  <si>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</si>
  <si>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</si>
  <si>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</si>
  <si>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</si>
  <si>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</si>
  <si>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</si>
  <si>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</si>
  <si>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</si>
  <si>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</si>
  <si>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</si>
  <si>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</si>
  <si>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</si>
  <si>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</si>
  <si>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</si>
  <si>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</si>
  <si>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</si>
  <si>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</si>
  <si>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</si>
  <si>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</si>
  <si>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</si>
  <si>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</si>
  <si>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</si>
  <si>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</si>
  <si>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</si>
  <si>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</si>
  <si>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</si>
  <si>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</si>
  <si>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</si>
  <si>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</si>
  <si>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</si>
  <si>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</si>
  <si>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</si>
  <si>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</si>
  <si>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</si>
  <si>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</si>
  <si>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</si>
  <si>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</si>
  <si>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</si>
  <si>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</si>
  <si>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</si>
  <si>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</si>
  <si>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</si>
  <si>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</si>
  <si>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</si>
  <si>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</si>
  <si>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</si>
  <si>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</si>
  <si>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</si>
  <si>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</si>
  <si>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</si>
  <si>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</si>
  <si>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</si>
  <si>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</si>
  <si>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</si>
  <si>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</si>
  <si>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</si>
  <si>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</si>
  <si>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</si>
  <si>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</si>
  <si>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</si>
  <si>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</si>
  <si>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</si>
  <si>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</si>
  <si>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</si>
  <si>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</si>
  <si>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</si>
  <si>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</si>
  <si>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</si>
  <si>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</si>
  <si>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</si>
  <si>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</si>
  <si>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</si>
  <si>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</si>
  <si>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</si>
  <si>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</si>
  <si>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</si>
  <si>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</si>
  <si>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</si>
  <si>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</si>
  <si>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</si>
  <si>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</si>
  <si>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</si>
  <si>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</si>
  <si>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</si>
  <si>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</si>
  <si>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</si>
  <si>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</si>
  <si>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</si>
  <si>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</si>
  <si>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</si>
  <si>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</si>
  <si>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</si>
  <si>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</si>
  <si>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</si>
  <si>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</si>
  <si>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</si>
  <si>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</si>
  <si>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</si>
  <si>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</si>
  <si>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</si>
  <si>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</si>
  <si>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</si>
  <si>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</si>
  <si>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</si>
  <si>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</si>
  <si>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</si>
  <si>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</si>
  <si>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</si>
  <si>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</si>
  <si>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</si>
  <si>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</si>
  <si>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</si>
  <si>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</si>
  <si>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</si>
  <si>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</si>
  <si>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</si>
  <si>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</si>
  <si>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</si>
  <si>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</si>
  <si>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</si>
  <si>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</si>
  <si>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</si>
  <si>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</si>
  <si>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</si>
  <si>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</si>
  <si>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</si>
  <si>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</si>
  <si>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</si>
  <si>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</si>
  <si>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</si>
  <si>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</si>
  <si>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</si>
  <si>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</si>
  <si>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</si>
  <si>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</si>
  <si>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</si>
  <si>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</si>
  <si>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</si>
  <si>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</si>
  <si>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</si>
  <si>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</si>
  <si>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</si>
  <si>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</si>
  <si>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</si>
  <si>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</si>
  <si>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</si>
  <si>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</si>
  <si>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</si>
  <si>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</si>
  <si>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</si>
  <si>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</si>
  <si>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</si>
  <si>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</si>
  <si>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</si>
  <si>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</si>
  <si>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</si>
  <si>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</si>
  <si>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</si>
  <si>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</si>
  <si>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</si>
  <si>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</si>
  <si>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</si>
  <si>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</si>
  <si>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</si>
  <si>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</si>
  <si>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</si>
  <si>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</si>
  <si>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</si>
  <si>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</si>
  <si>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</si>
  <si>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</si>
  <si>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</si>
  <si>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</si>
  <si>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</si>
  <si>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</si>
  <si>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</si>
  <si>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</si>
  <si>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</si>
  <si>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</si>
  <si>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</si>
  <si>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</si>
  <si>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</si>
  <si>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</si>
  <si>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</si>
  <si>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</si>
  <si>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</si>
  <si>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</si>
  <si>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</si>
  <si>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</si>
  <si>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</si>
  <si>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</si>
  <si>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</si>
  <si>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</si>
  <si>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</si>
  <si>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</si>
  <si>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</si>
  <si>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</si>
  <si>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</si>
  <si>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</si>
  <si>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</si>
  <si>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</si>
  <si>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</si>
  <si>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</si>
  <si>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</si>
  <si>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</si>
  <si>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</si>
  <si>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</si>
  <si>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</si>
  <si>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</si>
  <si>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</si>
  <si>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</si>
  <si>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</si>
  <si>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</si>
  <si>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</si>
  <si>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</si>
  <si>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</si>
  <si>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</si>
  <si>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</si>
  <si>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</si>
  <si>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</si>
  <si>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</si>
  <si>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</si>
  <si>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</si>
  <si>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</si>
  <si>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</si>
  <si>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</si>
  <si>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</si>
  <si>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</si>
  <si>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</si>
  <si>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</si>
  <si>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</si>
  <si>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</si>
  <si>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</si>
  <si>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</si>
  <si>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</si>
  <si>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</si>
  <si>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</si>
  <si>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</si>
  <si>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</si>
  <si>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</si>
  <si>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</si>
  <si>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</si>
  <si>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</si>
  <si>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</si>
  <si>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</si>
  <si>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</si>
  <si>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</si>
  <si>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</si>
  <si>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</si>
  <si>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</si>
  <si>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</si>
  <si>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</si>
  <si>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</si>
  <si>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</si>
  <si>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</si>
  <si>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</si>
  <si>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</si>
  <si>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</si>
  <si>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178.0,</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</si>
  <si>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</si>
  <si>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</si>
  <si>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</si>
  <si>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</si>
  <si>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</si>
  <si>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</si>
  <si>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</si>
  <si>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</si>
  <si>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</si>
  <si>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</si>
  <si>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</si>
  <si>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</si>
  <si>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</si>
  <si>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</si>
  <si>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</si>
  <si>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</si>
  <si>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</si>
  <si>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</si>
  <si>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</si>
  <si>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</si>
  <si>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</si>
  <si>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</si>
  <si>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</si>
  <si>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</si>
  <si>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</si>
  <si>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</si>
  <si>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</si>
  <si>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</si>
  <si>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</si>
  <si>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</si>
  <si>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</si>
  <si>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</si>
  <si>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</si>
  <si>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</si>
  <si>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</si>
  <si>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</si>
  <si>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</si>
  <si>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</si>
  <si>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</si>
  <si>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</si>
  <si>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</si>
  <si>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</si>
  <si>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</si>
  <si>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</si>
  <si>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</si>
  <si>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</si>
  <si>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</si>
  <si>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</si>
  <si>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</si>
  <si>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</si>
  <si>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</si>
  <si>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</si>
  <si>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</si>
  <si>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</si>
  <si>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</si>
  <si>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</si>
  <si>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</si>
  <si>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</si>
  <si>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</si>
  <si>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</si>
  <si>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</si>
  <si>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</si>
  <si>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</si>
  <si>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</si>
  <si>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</si>
  <si>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</si>
  <si>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</si>
  <si>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</si>
  <si>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</si>
  <si>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</si>
  <si>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</si>
  <si>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</si>
  <si>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</si>
  <si>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</si>
  <si>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</si>
  <si>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</si>
  <si>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</si>
  <si>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</si>
  <si>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</si>
  <si>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</si>
  <si>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</si>
  <si>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</si>
  <si>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</si>
  <si>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</si>
  <si>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</si>
  <si>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</si>
  <si>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</si>
  <si>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</si>
  <si>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</si>
  <si>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</si>
  <si>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</si>
  <si>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</si>
  <si>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</si>
  <si>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</si>
  <si>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</si>
  <si>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</si>
  <si>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</si>
  <si>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</si>
  <si>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</si>
  <si>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</si>
  <si>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</si>
  <si>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</si>
  <si>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</si>
  <si>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</si>
  <si>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</si>
  <si>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</si>
  <si>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</si>
  <si>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</si>
  <si>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</si>
  <si>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</si>
  <si>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</si>
  <si>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</si>
  <si>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</si>
  <si>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</si>
  <si>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</si>
  <si>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</si>
  <si>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</si>
  <si>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</si>
  <si>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</si>
  <si>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</si>
  <si>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</si>
  <si>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</si>
  <si>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</si>
  <si>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</si>
  <si>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</si>
  <si>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</si>
  <si>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</si>
  <si>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</si>
  <si>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</si>
  <si>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</si>
  <si>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</si>
  <si>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</si>
  <si>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</si>
  <si>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</si>
  <si>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</si>
  <si>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</si>
  <si>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</si>
  <si>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</si>
  <si>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</si>
  <si>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</si>
  <si>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</si>
  <si>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</si>
  <si>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</si>
  <si>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</si>
  <si>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</si>
  <si>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</si>
  <si>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</si>
  <si>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</si>
  <si>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</si>
  <si>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</si>
  <si>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</si>
  <si>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</si>
  <si>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</si>
  <si>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</si>
  <si>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</si>
  <si>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</si>
  <si>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</si>
  <si>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</si>
  <si>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</si>
  <si>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</si>
  <si>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</si>
  <si>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</si>
  <si>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</si>
  <si>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</si>
  <si>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</si>
  <si>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</si>
  <si>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</si>
  <si>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</si>
  <si>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</si>
  <si>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</si>
  <si>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</si>
  <si>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</si>
  <si>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</si>
  <si>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</si>
  <si>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</si>
  <si>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</si>
  <si>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</si>
  <si>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</si>
  <si>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</si>
  <si>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</si>
  <si>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</si>
  <si>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</si>
  <si>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</si>
  <si>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</si>
  <si>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</si>
  <si>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</si>
  <si>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</si>
  <si>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</si>
  <si>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</si>
  <si>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</si>
  <si>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</si>
  <si>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</si>
  <si>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</si>
  <si>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</si>
  <si>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</si>
  <si>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</si>
  <si>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</si>
  <si>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</si>
  <si>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</si>
  <si>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</si>
  <si>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</si>
  <si>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</si>
  <si>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</si>
  <si>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</si>
  <si>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</si>
  <si>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</si>
  <si>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</si>
  <si>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</si>
  <si>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</si>
  <si>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</si>
  <si>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</si>
  <si>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</si>
  <si>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</si>
  <si>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</si>
  <si>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</si>
  <si>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</si>
  <si>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</si>
  <si>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</si>
  <si>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</si>
  <si>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</si>
  <si>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</si>
  <si>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</si>
  <si>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</si>
  <si>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</si>
  <si>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</si>
  <si>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</si>
  <si>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</si>
  <si>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</si>
  <si>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</si>
  <si>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</si>
  <si>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</si>
  <si>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</si>
  <si>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</si>
  <si>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</si>
  <si>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</si>
  <si>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</si>
  <si>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</si>
  <si>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</si>
  <si>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</si>
  <si>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</si>
  <si>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</si>
  <si>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</si>
  <si>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</si>
  <si>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</si>
  <si>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</si>
  <si>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</si>
  <si>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</si>
  <si>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</si>
  <si>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</si>
  <si>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</si>
  <si>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</si>
  <si>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</si>
  <si>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</si>
  <si>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</si>
  <si>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</si>
  <si>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</si>
  <si>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</si>
  <si>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</si>
  <si>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</si>
  <si>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</si>
  <si>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</si>
  <si>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</si>
  <si>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</si>
  <si>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</si>
  <si>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</si>
  <si>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</si>
  <si>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</si>
  <si>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</si>
  <si>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</si>
  <si>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</si>
  <si>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</si>
  <si>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192.0,</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</si>
  <si>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</si>
  <si>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</si>
  <si>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</si>
  <si>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</si>
  <si>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</si>
  <si>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</si>
  <si>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</si>
  <si>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</si>
  <si>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</si>
  <si>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</si>
  <si>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</si>
  <si>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</si>
  <si>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</si>
  <si>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</si>
  <si>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</si>
  <si>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</si>
  <si>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</si>
  <si>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</si>
  <si>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</si>
  <si>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</si>
  <si>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</si>
  <si>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</si>
  <si>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</si>
  <si>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</si>
  <si>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</si>
  <si>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</si>
  <si>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</si>
  <si>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</si>
  <si>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</si>
  <si>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</si>
  <si>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</si>
  <si>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</si>
  <si>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</si>
  <si>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</si>
  <si>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</si>
  <si>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</si>
  <si>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</si>
  <si>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</si>
  <si>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</si>
  <si>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</si>
  <si>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</si>
  <si>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</si>
  <si>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</si>
  <si>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</si>
  <si>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</si>
  <si>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</si>
  <si>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</si>
  <si>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</si>
  <si>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</si>
  <si>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</si>
  <si>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</si>
  <si>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</si>
  <si>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</si>
  <si>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</si>
  <si>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</si>
  <si>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</si>
  <si>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</si>
  <si>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</si>
  <si>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</si>
  <si>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</si>
  <si>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</si>
  <si>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</si>
  <si>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</si>
  <si>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</si>
  <si>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</si>
  <si>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</si>
  <si>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</si>
  <si>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</si>
  <si>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</si>
  <si>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</si>
  <si>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</si>
  <si>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</si>
  <si>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</si>
  <si>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</si>
  <si>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</si>
  <si>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</si>
  <si>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</si>
  <si>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</si>
  <si>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</si>
  <si>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</si>
  <si>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</si>
  <si>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</si>
  <si>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</si>
  <si>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</si>
  <si>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</si>
  <si>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</si>
  <si>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</si>
  <si>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</si>
  <si>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</si>
  <si>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</si>
  <si>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</si>
  <si>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</si>
  <si>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</si>
  <si>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</si>
  <si>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</si>
  <si>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</si>
  <si>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</si>
  <si>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</si>
  <si>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</si>
  <si>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</si>
  <si>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</si>
  <si>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</si>
  <si>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</si>
  <si>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</si>
  <si>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</si>
  <si>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</si>
  <si>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</si>
  <si>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</si>
  <si>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</si>
  <si>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</si>
  <si>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</si>
  <si>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</si>
  <si>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</si>
  <si>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</si>
  <si>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</si>
  <si>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</si>
  <si>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</si>
  <si>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</si>
  <si>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</si>
  <si>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</si>
  <si>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</si>
  <si>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</si>
  <si>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</si>
  <si>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</si>
  <si>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</si>
  <si>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</si>
  <si>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</si>
  <si>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</si>
  <si>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</si>
  <si>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</si>
  <si>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</si>
  <si>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</si>
  <si>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</si>
  <si>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</si>
  <si>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</si>
  <si>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</si>
  <si>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</si>
  <si>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</si>
  <si>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</si>
  <si>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</si>
  <si>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</si>
  <si>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</si>
  <si>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</si>
  <si>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</si>
  <si>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</si>
  <si>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</si>
  <si>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</si>
  <si>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</si>
  <si>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</si>
  <si>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</si>
  <si>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</si>
  <si>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</si>
  <si>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</si>
  <si>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</si>
  <si>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</si>
  <si>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</si>
  <si>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</si>
  <si>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</si>
  <si>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</si>
  <si>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</si>
  <si>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</si>
  <si>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</si>
  <si>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</si>
  <si>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</si>
  <si>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</si>
  <si>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</si>
  <si>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</si>
  <si>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</si>
  <si>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</si>
  <si>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</si>
  <si>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</si>
  <si>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</si>
  <si>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</si>
  <si>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</si>
  <si>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</si>
  <si>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</si>
  <si>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</si>
  <si>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</si>
  <si>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</si>
  <si>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</si>
  <si>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</si>
  <si>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</si>
  <si>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85.0,,</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</si>
  <si>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</si>
  <si>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</si>
  <si>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</si>
  <si>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</si>
  <si>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</si>
  <si>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</si>
  <si>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</si>
  <si>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</si>
  <si>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</si>
  <si>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</si>
  <si>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</si>
  <si>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</si>
  <si>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</si>
  <si>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</si>
  <si>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</si>
  <si>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</si>
  <si>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</si>
  <si>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</si>
  <si>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</si>
  <si>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</si>
  <si>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</si>
  <si>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</si>
  <si>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</si>
  <si>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</si>
  <si>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</si>
  <si>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</si>
  <si>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</si>
  <si>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</si>
  <si>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176.0,</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</si>
  <si>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</si>
  <si>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</si>
  <si>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</si>
  <si>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</si>
  <si>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</si>
  <si>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</si>
  <si>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</si>
  <si>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</si>
  <si>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</si>
  <si>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</si>
  <si>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</si>
  <si>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</si>
  <si>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</si>
  <si>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</si>
  <si>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</si>
  <si>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</si>
  <si>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</si>
  <si>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</si>
  <si>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</si>
  <si>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</si>
  <si>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</si>
  <si>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</si>
  <si>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</si>
  <si>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</si>
  <si>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</si>
  <si>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</si>
  <si>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</si>
  <si>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</si>
  <si>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</si>
  <si>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</si>
  <si>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</si>
  <si>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</si>
  <si>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</si>
  <si>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</si>
  <si>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</si>
  <si>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</si>
  <si>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</si>
  <si>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</si>
  <si>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</si>
  <si>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</si>
  <si>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</si>
  <si>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</si>
  <si>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</si>
  <si>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</si>
  <si>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</si>
  <si>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</si>
  <si>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</si>
  <si>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</si>
  <si>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</si>
  <si>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</si>
  <si>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</si>
  <si>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</si>
  <si>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</si>
  <si>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</si>
  <si>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</si>
  <si>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</si>
  <si>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</si>
  <si>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147.0,</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</si>
  <si>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</si>
  <si>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</si>
  <si>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</si>
  <si>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</si>
  <si>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</si>
  <si>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</si>
  <si>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</si>
  <si>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</si>
  <si>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</si>
  <si>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</si>
  <si>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</si>
  <si>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</si>
  <si>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</si>
  <si>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</si>
  <si>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</si>
  <si>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</si>
  <si>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</si>
  <si>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</si>
  <si>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</si>
  <si>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</si>
  <si>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</si>
  <si>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</si>
  <si>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</si>
  <si>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</si>
  <si>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</si>
  <si>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</si>
  <si>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</si>
  <si>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</si>
  <si>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</si>
  <si>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</si>
  <si>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</si>
  <si>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</si>
  <si>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</si>
  <si>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</si>
  <si>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</si>
  <si>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</si>
  <si>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</si>
  <si>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</si>
  <si>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</si>
  <si>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</si>
  <si>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</si>
  <si>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</si>
  <si>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</si>
  <si>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</si>
  <si>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</si>
  <si>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</si>
  <si>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</si>
  <si>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</si>
  <si>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</si>
  <si>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</si>
  <si>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</si>
  <si>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</si>
  <si>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</si>
  <si>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</si>
  <si>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</si>
  <si>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</si>
  <si>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</si>
  <si>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</si>
  <si>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</si>
  <si>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</si>
  <si>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</si>
  <si>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</si>
  <si>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</si>
  <si>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</si>
  <si>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</si>
  <si>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</si>
  <si>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</si>
  <si>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</si>
  <si>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</si>
  <si>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</si>
  <si>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</si>
  <si>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</si>
  <si>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</si>
  <si>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</si>
  <si>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</si>
  <si>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</si>
  <si>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</si>
  <si>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</si>
  <si>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</si>
  <si>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</si>
  <si>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</si>
  <si>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</si>
  <si>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</si>
  <si>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</si>
  <si>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</si>
  <si>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</si>
  <si>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</si>
  <si>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</si>
  <si>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</si>
  <si>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</si>
  <si>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</si>
  <si>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</si>
  <si>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</si>
  <si>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</si>
  <si>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</si>
  <si>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</si>
  <si>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</si>
  <si>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</si>
  <si>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</si>
  <si>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</si>
  <si>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</si>
  <si>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</si>
  <si>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</si>
  <si>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</si>
  <si>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</si>
  <si>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</si>
  <si>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</si>
  <si>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</si>
  <si>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</si>
  <si>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</si>
  <si>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242.0,</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</si>
  <si>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</si>
  <si>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</si>
  <si>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</si>
  <si>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</si>
  <si>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</si>
  <si>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</si>
  <si>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</si>
  <si>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</si>
  <si>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</si>
  <si>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</si>
  <si>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</si>
  <si>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</si>
  <si>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</si>
  <si>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</si>
  <si>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</si>
  <si>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</si>
  <si>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</si>
  <si>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</si>
  <si>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</si>
  <si>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</si>
  <si>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</si>
  <si>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</si>
  <si>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</si>
  <si>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</si>
  <si>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</si>
  <si>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</si>
  <si>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</si>
  <si>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</si>
  <si>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</si>
  <si>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</si>
  <si>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</si>
  <si>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</si>
  <si>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</si>
  <si>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</si>
  <si>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</si>
  <si>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</si>
  <si>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</si>
  <si>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</si>
  <si>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</si>
  <si>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</si>
  <si>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</si>
  <si>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</si>
  <si>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</si>
  <si>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</si>
  <si>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</si>
  <si>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</si>
  <si>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</si>
  <si>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</si>
  <si>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</si>
  <si>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</si>
  <si>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</si>
  <si>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</si>
  <si>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</si>
  <si>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</si>
  <si>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</si>
  <si>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</si>
  <si>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</si>
  <si>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</si>
  <si>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</si>
  <si>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</si>
  <si>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</si>
  <si>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</si>
  <si>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</si>
  <si>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</si>
  <si>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</si>
  <si>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</si>
  <si>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</si>
  <si>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</si>
  <si>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</si>
  <si>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</si>
  <si>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</si>
  <si>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</si>
  <si>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</si>
  <si>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</si>
  <si>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</si>
  <si>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</si>
  <si>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</si>
  <si>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</si>
  <si>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</si>
  <si>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</si>
  <si>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</si>
  <si>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</si>
  <si>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</si>
  <si>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</si>
  <si>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</si>
  <si>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</si>
  <si>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</si>
  <si>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</si>
  <si>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</si>
  <si>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</si>
  <si>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</si>
  <si>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</si>
  <si>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</si>
  <si>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</si>
  <si>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</si>
  <si>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</si>
  <si>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</si>
  <si>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</si>
  <si>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</si>
  <si>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</si>
  <si>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</si>
  <si>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</si>
  <si>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</si>
  <si>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</si>
  <si>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</si>
  <si>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</si>
  <si>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</si>
  <si>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</si>
  <si>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</si>
  <si>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</si>
  <si>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</si>
  <si>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</si>
  <si>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</si>
  <si>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</si>
  <si>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</si>
  <si>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</si>
  <si>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</si>
  <si>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</si>
  <si>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</si>
  <si>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</si>
  <si>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</si>
  <si>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</si>
  <si>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</si>
  <si>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</si>
  <si>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</si>
  <si>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</si>
  <si>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</si>
  <si>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</si>
  <si>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</si>
  <si>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</si>
  <si>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</si>
  <si>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</si>
  <si>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</si>
  <si>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</si>
  <si>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</si>
  <si>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</si>
  <si>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</si>
  <si>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</si>
  <si>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</si>
  <si>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</si>
  <si>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</si>
  <si>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</si>
  <si>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</si>
  <si>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</si>
  <si>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</si>
  <si>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</si>
  <si>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</si>
  <si>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</si>
  <si>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</si>
  <si>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</si>
  <si>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</si>
  <si>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</si>
  <si>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</si>
  <si>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</si>
  <si>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</si>
  <si>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</si>
  <si>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</si>
  <si>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</si>
  <si>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</si>
  <si>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</si>
  <si>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</si>
  <si>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</si>
  <si>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</si>
  <si>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</si>
  <si>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</si>
  <si>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</si>
  <si>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</si>
  <si>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</si>
  <si>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</si>
  <si>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</si>
  <si>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</si>
  <si>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</si>
  <si>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</si>
  <si>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</si>
  <si>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</si>
  <si>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</si>
  <si>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</si>
  <si>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</si>
  <si>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</si>
  <si>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</si>
  <si>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</si>
  <si>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</si>
  <si>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</si>
  <si>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</si>
  <si>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</si>
  <si>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</si>
  <si>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</si>
  <si>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</si>
  <si>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</si>
  <si>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</si>
  <si>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</si>
  <si>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</si>
  <si>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</si>
  <si>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</si>
  <si>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</si>
  <si>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</si>
  <si>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</si>
  <si>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</si>
  <si>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</si>
  <si>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</si>
  <si>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</si>
  <si>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</si>
  <si>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</si>
  <si>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</si>
  <si>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</si>
  <si>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</si>
  <si>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</si>
  <si>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</si>
  <si>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</si>
  <si>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</si>
  <si>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</si>
  <si>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</si>
  <si>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</si>
  <si>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</si>
  <si>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</si>
  <si>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</si>
  <si>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</si>
  <si>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</si>
  <si>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</si>
  <si>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</si>
  <si>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</si>
  <si>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</si>
  <si>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</si>
  <si>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</si>
  <si>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</si>
  <si>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</si>
  <si>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</si>
  <si>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</si>
  <si>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</si>
  <si>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</si>
  <si>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</si>
  <si>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</si>
  <si>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</si>
  <si>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</si>
  <si>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</si>
  <si>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</si>
  <si>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</si>
  <si>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</si>
  <si>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</si>
  <si>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</si>
  <si>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</si>
  <si>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</si>
  <si>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</si>
  <si>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</si>
  <si>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</si>
  <si>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</si>
  <si>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</si>
  <si>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</si>
  <si>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</si>
  <si>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</si>
  <si>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</si>
  <si>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</si>
  <si>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</si>
  <si>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</si>
  <si>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</si>
  <si>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</si>
  <si>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</si>
  <si>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</si>
  <si>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</si>
  <si>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</si>
  <si>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</si>
  <si>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</si>
  <si>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</si>
  <si>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</si>
  <si>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</si>
  <si>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</si>
  <si>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</si>
  <si>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</si>
  <si>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</si>
  <si>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</si>
  <si>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</si>
  <si>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</si>
  <si>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</si>
  <si>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</si>
  <si>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</si>
  <si>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</si>
  <si>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</si>
  <si>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</si>
  <si>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</si>
  <si>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</si>
  <si>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</si>
  <si>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</si>
  <si>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</si>
  <si>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</si>
  <si>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</si>
  <si>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</si>
  <si>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</si>
  <si>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</si>
  <si>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</si>
  <si>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</si>
  <si>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</si>
  <si>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</si>
  <si>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</si>
  <si>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</si>
  <si>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</si>
  <si>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</si>
  <si>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</si>
  <si>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</si>
  <si>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</si>
  <si>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</si>
  <si>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</si>
  <si>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</si>
  <si>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</si>
  <si>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</si>
  <si>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</si>
  <si>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</si>
  <si>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</si>
  <si>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</si>
  <si>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</si>
  <si>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</si>
  <si>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</si>
  <si>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</si>
  <si>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</si>
  <si>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</si>
  <si>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</si>
  <si>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</si>
  <si>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</si>
  <si>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</si>
  <si>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</si>
  <si>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</si>
  <si>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</si>
  <si>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</si>
  <si>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</si>
  <si>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</si>
  <si>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</si>
  <si>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</si>
  <si>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</si>
  <si>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</si>
  <si>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</si>
  <si>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</si>
  <si>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</si>
  <si>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</si>
  <si>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</si>
  <si>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</si>
  <si>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</si>
  <si>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</si>
  <si>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</si>
  <si>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</si>
  <si>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</si>
  <si>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</si>
  <si>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</si>
  <si>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</si>
  <si>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</si>
  <si>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</si>
  <si>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</si>
  <si>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</si>
  <si>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</si>
  <si>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</si>
  <si>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</si>
  <si>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</si>
  <si>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</si>
  <si>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</si>
  <si>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</si>
  <si>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</si>
  <si>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</si>
  <si>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</si>
  <si>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</si>
  <si>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</si>
  <si>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</si>
  <si>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</si>
  <si>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</si>
  <si>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</si>
  <si>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</si>
  <si>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</si>
  <si>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</si>
  <si>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</si>
  <si>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</si>
  <si>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</si>
  <si>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</si>
  <si>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</si>
  <si>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</si>
  <si>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</si>
  <si>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</si>
  <si>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</si>
  <si>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</si>
  <si>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</si>
  <si>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</si>
  <si>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</si>
  <si>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</si>
  <si>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</si>
  <si>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</si>
  <si>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</si>
  <si>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</si>
  <si>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</si>
  <si>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</si>
  <si>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</si>
  <si>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</si>
  <si>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</si>
  <si>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</si>
  <si>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</si>
  <si>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</si>
  <si>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</si>
  <si>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</si>
  <si>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</si>
  <si>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</si>
  <si>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</si>
  <si>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</si>
  <si>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</si>
  <si>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</si>
  <si>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</si>
  <si>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</si>
  <si>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</si>
  <si>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</si>
  <si>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</si>
  <si>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</si>
  <si>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</si>
  <si>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</si>
  <si>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</si>
  <si>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</si>
  <si>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</si>
  <si>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</si>
  <si>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</si>
  <si>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</si>
  <si>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</si>
  <si>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</si>
  <si>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</si>
  <si>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194.0,</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</si>
  <si>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</si>
  <si>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</si>
  <si>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</si>
  <si>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</si>
  <si>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</si>
  <si>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</si>
  <si>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</si>
  <si>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</si>
  <si>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</si>
  <si>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</si>
  <si>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</si>
  <si>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</si>
  <si>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</si>
  <si>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</si>
  <si>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</si>
  <si>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</si>
  <si>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</si>
  <si>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</si>
  <si>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</si>
  <si>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</si>
  <si>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</si>
  <si>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</si>
  <si>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</si>
  <si>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</si>
  <si>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</si>
  <si>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</si>
  <si>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</si>
  <si>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</si>
  <si>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</si>
  <si>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</si>
  <si>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</si>
  <si>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</si>
  <si>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</si>
  <si>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</si>
  <si>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</si>
  <si>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</si>
  <si>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</si>
  <si>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</si>
  <si>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</si>
  <si>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</si>
  <si>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</si>
  <si>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</si>
  <si>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</si>
  <si>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</si>
  <si>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</si>
  <si>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</si>
  <si>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</si>
  <si>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</si>
  <si>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</si>
  <si>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</si>
  <si>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</si>
  <si>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</si>
  <si>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</si>
  <si>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</si>
  <si>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</si>
  <si>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</si>
  <si>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</si>
  <si>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</si>
  <si>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</si>
  <si>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</si>
  <si>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</si>
  <si>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</si>
  <si>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</si>
  <si>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</si>
  <si>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</si>
  <si>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</si>
  <si>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</si>
  <si>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</si>
  <si>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</si>
  <si>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</si>
  <si>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</si>
  <si>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</si>
  <si>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</si>
  <si>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</si>
  <si>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</si>
  <si>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</si>
  <si>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</si>
  <si>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</si>
  <si>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</si>
  <si>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</si>
  <si>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</si>
  <si>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</si>
  <si>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</si>
  <si>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</si>
  <si>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</si>
  <si>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</si>
  <si>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</si>
  <si>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</si>
  <si>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</si>
  <si>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</si>
  <si>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</si>
  <si>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</si>
  <si>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</si>
  <si>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</si>
  <si>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</si>
  <si>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</si>
  <si>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</si>
  <si>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</si>
  <si>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</si>
  <si>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</si>
  <si>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</si>
  <si>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</si>
  <si>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</si>
  <si>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</si>
  <si>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</si>
  <si>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</si>
  <si>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</si>
  <si>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</si>
  <si>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</si>
  <si>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</si>
  <si>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</si>
  <si>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</si>
  <si>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</si>
  <si>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</si>
  <si>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</si>
  <si>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</si>
  <si>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</si>
  <si>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</si>
  <si>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</si>
  <si>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</si>
  <si>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</si>
  <si>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</si>
  <si>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</si>
  <si>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</si>
  <si>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</si>
  <si>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</si>
  <si>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</si>
  <si>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</si>
  <si>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</si>
  <si>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</si>
  <si>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</si>
  <si>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</si>
  <si>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</si>
  <si>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</si>
  <si>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</si>
  <si>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</si>
  <si>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</si>
  <si>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</si>
  <si>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</si>
  <si>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</si>
  <si>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</si>
  <si>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</si>
  <si>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</si>
  <si>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</si>
  <si>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</si>
  <si>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</si>
  <si>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</si>
  <si>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</si>
  <si>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</si>
  <si>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</si>
  <si>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</si>
  <si>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</si>
  <si>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</si>
  <si>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</si>
  <si>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</si>
  <si>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</si>
  <si>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</si>
  <si>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</si>
  <si>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</si>
  <si>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</si>
  <si>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</si>
  <si>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</si>
  <si>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</si>
  <si>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</si>
  <si>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</si>
  <si>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</si>
  <si>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</si>
  <si>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</si>
  <si>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</si>
  <si>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</si>
  <si>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177.0,</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</si>
  <si>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</si>
  <si>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</si>
  <si>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</si>
  <si>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</si>
  <si>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</si>
  <si>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</si>
  <si>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</si>
  <si>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</si>
  <si>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</si>
  <si>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</si>
  <si>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</si>
  <si>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</si>
  <si>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</si>
  <si>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</si>
  <si>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</si>
  <si>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</si>
  <si>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</si>
  <si>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</si>
  <si>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</si>
  <si>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</si>
  <si>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</si>
  <si>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</si>
  <si>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</si>
  <si>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</si>
  <si>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</si>
  <si>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</si>
  <si>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</si>
  <si>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</si>
  <si>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</si>
  <si>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</si>
  <si>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</si>
  <si>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</si>
  <si>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</si>
  <si>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</si>
  <si>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</si>
  <si>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</si>
  <si>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</si>
  <si>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</si>
  <si>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</si>
  <si>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</si>
  <si>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</si>
  <si>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</si>
  <si>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</si>
  <si>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</si>
  <si>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</si>
  <si>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</si>
  <si>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</si>
  <si>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</si>
  <si>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</si>
  <si>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</si>
  <si>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</si>
  <si>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</si>
  <si>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</si>
  <si>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</si>
  <si>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</si>
  <si>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</si>
  <si>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</si>
  <si>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</si>
  <si>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</si>
  <si>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</si>
  <si>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</si>
  <si>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</si>
  <si>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</si>
  <si>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</si>
  <si>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</si>
  <si>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</si>
  <si>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</si>
  <si>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</si>
  <si>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</si>
  <si>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</si>
  <si>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</si>
  <si>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</si>
  <si>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</si>
  <si>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</si>
  <si>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</si>
  <si>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</si>
  <si>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</si>
  <si>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</si>
  <si>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</si>
  <si>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</si>
  <si>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</si>
  <si>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</si>
  <si>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</si>
  <si>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</si>
  <si>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</si>
  <si>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</si>
  <si>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</si>
  <si>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</si>
  <si>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</si>
  <si>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</si>
  <si>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</si>
  <si>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</si>
  <si>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</si>
  <si>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</si>
  <si>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</si>
  <si>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</si>
  <si>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</si>
  <si>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</si>
  <si>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</si>
  <si>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</si>
  <si>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</si>
  <si>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</si>
  <si>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</si>
  <si>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</si>
  <si>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</si>
  <si>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</si>
  <si>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</si>
  <si>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</si>
  <si>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</si>
  <si>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</si>
  <si>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</si>
  <si>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</si>
  <si>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</si>
  <si>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</si>
  <si>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</si>
  <si>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</si>
  <si>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</si>
  <si>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</si>
  <si>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</si>
  <si>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</si>
  <si>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</si>
  <si>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</si>
  <si>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</si>
  <si>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</si>
  <si>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</si>
  <si>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</si>
  <si>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</si>
  <si>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</si>
  <si>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</si>
  <si>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</si>
  <si>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</si>
  <si>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</si>
  <si>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</si>
  <si>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</si>
  <si>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</si>
  <si>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</si>
  <si>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</si>
  <si>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</si>
  <si>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</si>
  <si>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</si>
  <si>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</si>
  <si>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</si>
  <si>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</si>
  <si>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</si>
  <si>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</si>
  <si>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</si>
  <si>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</si>
  <si>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</si>
  <si>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</si>
  <si>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</si>
  <si>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</si>
  <si>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</si>
  <si>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</si>
  <si>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</si>
  <si>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</si>
  <si>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</si>
  <si>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</si>
  <si>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</si>
  <si>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</si>
  <si>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</si>
  <si>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</si>
  <si>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</si>
  <si>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</si>
  <si>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</si>
  <si>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</si>
  <si>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</si>
  <si>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</si>
  <si>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</si>
  <si>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</si>
  <si>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</si>
  <si>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</si>
  <si>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</si>
  <si>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</si>
  <si>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</si>
  <si>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</si>
  <si>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</si>
  <si>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</si>
  <si>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</si>
  <si>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</si>
  <si>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</si>
  <si>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</si>
  <si>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</si>
  <si>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</si>
  <si>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</si>
  <si>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</si>
  <si>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</si>
  <si>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</si>
  <si>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</si>
  <si>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</si>
  <si>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</si>
  <si>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</si>
  <si>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</si>
  <si>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</si>
  <si>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</si>
  <si>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</si>
  <si>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</si>
  <si>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</si>
  <si>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</si>
  <si>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</si>
  <si>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</si>
  <si>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</si>
  <si>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</si>
  <si>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</si>
  <si>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</si>
  <si>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</si>
  <si>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</si>
  <si>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</si>
  <si>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</si>
  <si>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</si>
  <si>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</si>
  <si>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</si>
  <si>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</si>
  <si>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</si>
  <si>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</si>
  <si>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</si>
  <si>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</si>
  <si>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</si>
  <si>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</si>
  <si>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</si>
  <si>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</si>
  <si>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</si>
  <si>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</si>
  <si>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</si>
  <si>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</si>
  <si>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</si>
  <si>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</si>
  <si>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</si>
  <si>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</si>
  <si>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</si>
  <si>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</si>
  <si>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</si>
  <si>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</si>
  <si>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</si>
  <si>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</si>
  <si>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</si>
  <si>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</si>
  <si>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</si>
  <si>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</si>
  <si>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</si>
  <si>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</si>
  <si>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</si>
  <si>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</si>
  <si>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</si>
  <si>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</si>
  <si>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</si>
  <si>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</si>
  <si>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</si>
  <si>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</si>
  <si>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</si>
  <si>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</si>
  <si>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</si>
  <si>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</si>
  <si>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</si>
  <si>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</si>
  <si>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</si>
  <si>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</si>
  <si>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</si>
  <si>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</si>
  <si>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</si>
  <si>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</si>
  <si>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</si>
  <si>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</si>
  <si>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</si>
  <si>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</si>
  <si>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</si>
  <si>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</si>
  <si>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</si>
  <si>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</si>
  <si>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</si>
  <si>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</si>
  <si>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</si>
  <si>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</si>
  <si>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</si>
  <si>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</si>
  <si>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</si>
  <si>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</si>
  <si>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</si>
  <si>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</si>
  <si>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</si>
  <si>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</si>
  <si>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</si>
  <si>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</si>
  <si>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</si>
  <si>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</si>
  <si>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</si>
  <si>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</si>
  <si>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</si>
  <si>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</si>
  <si>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</si>
  <si>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</si>
  <si>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</si>
  <si>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</si>
  <si>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</si>
  <si>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</si>
  <si>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</si>
  <si>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</si>
  <si>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</si>
  <si>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</si>
  <si>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</si>
  <si>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</si>
  <si>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</si>
  <si>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</si>
  <si>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</si>
  <si>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</si>
  <si>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</si>
  <si>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</si>
  <si>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</si>
  <si>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</si>
  <si>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</si>
  <si>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</si>
  <si>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</si>
  <si>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</si>
  <si>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</si>
  <si>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</si>
  <si>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</si>
  <si>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</si>
  <si>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</si>
  <si>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</si>
  <si>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</si>
  <si>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</si>
  <si>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</si>
  <si>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</si>
  <si>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</si>
  <si>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</si>
  <si>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</si>
  <si>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</si>
  <si>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</si>
  <si>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</si>
  <si>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</si>
  <si>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</si>
  <si>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</si>
  <si>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</si>
  <si>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</si>
  <si>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</si>
  <si>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</si>
  <si>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</si>
  <si>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</si>
  <si>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</si>
  <si>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</si>
  <si>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</si>
  <si>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</si>
  <si>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</si>
  <si>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</si>
  <si>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</si>
  <si>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</si>
  <si>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</si>
  <si>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</si>
  <si>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</si>
  <si>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</si>
  <si>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</si>
  <si>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</si>
  <si>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</si>
  <si>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</si>
  <si>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</si>
  <si>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</si>
  <si>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</si>
  <si>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</si>
  <si>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</si>
  <si>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</si>
  <si>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</si>
  <si>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</si>
  <si>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</si>
  <si>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</si>
  <si>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</si>
  <si>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</si>
  <si>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</si>
  <si>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</si>
  <si>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</si>
  <si>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</si>
  <si>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</si>
  <si>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</si>
  <si>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</si>
  <si>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</si>
  <si>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</si>
  <si>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</si>
  <si>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</si>
  <si>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</si>
  <si>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</si>
  <si>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</si>
  <si>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</si>
  <si>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</si>
  <si>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</si>
  <si>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</si>
  <si>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</si>
  <si>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</si>
  <si>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169.0,</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</si>
  <si>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</si>
  <si>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</si>
  <si>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</si>
  <si>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</si>
  <si>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</si>
  <si>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</si>
  <si>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</si>
  <si>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</si>
  <si>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</si>
  <si>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</si>
  <si>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</si>
  <si>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</si>
  <si>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</si>
  <si>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151.0,</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</si>
  <si>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</si>
  <si>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</si>
  <si>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</si>
  <si>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</si>
  <si>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</si>
  <si>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</si>
  <si>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</si>
  <si>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</si>
  <si>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</si>
  <si>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</si>
  <si>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</si>
  <si>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</si>
  <si>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</si>
  <si>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</si>
  <si>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</si>
  <si>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</si>
  <si>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</si>
  <si>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</si>
  <si>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</si>
  <si>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</si>
  <si>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</si>
  <si>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</si>
  <si>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</si>
  <si>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</si>
  <si>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</si>
  <si>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</si>
  <si>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</si>
  <si>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</si>
  <si>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</si>
  <si>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</si>
  <si>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</si>
  <si>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</si>
  <si>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</si>
  <si>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</si>
  <si>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</si>
  <si>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</si>
  <si>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</si>
  <si>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</si>
  <si>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</si>
  <si>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</si>
  <si>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</si>
  <si>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</si>
  <si>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</si>
  <si>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</si>
  <si>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</si>
  <si>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</si>
  <si>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</si>
  <si>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</si>
  <si>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</si>
  <si>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</si>
  <si>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</si>
  <si>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</si>
  <si>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</si>
  <si>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</si>
  <si>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</si>
  <si>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</si>
  <si>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</si>
  <si>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</si>
  <si>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</si>
  <si>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</si>
  <si>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</si>
  <si>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</si>
  <si>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</si>
  <si>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</si>
  <si>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</si>
  <si>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</si>
  <si>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</si>
  <si>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</si>
  <si>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</si>
  <si>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</si>
  <si>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</si>
  <si>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</si>
  <si>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</si>
  <si>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</si>
  <si>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</si>
  <si>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</si>
  <si>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</si>
  <si>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</si>
  <si>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</si>
  <si>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</si>
  <si>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</si>
  <si>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</si>
  <si>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</si>
  <si>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</si>
  <si>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</si>
  <si>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</si>
  <si>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</si>
  <si>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</si>
  <si>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</si>
  <si>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</si>
  <si>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</si>
  <si>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</si>
  <si>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</si>
  <si>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</si>
  <si>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</si>
  <si>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</si>
  <si>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</si>
  <si>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</si>
  <si>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</si>
  <si>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</si>
  <si>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</si>
  <si>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</si>
  <si>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</si>
  <si>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</si>
  <si>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</si>
  <si>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</si>
  <si>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</si>
  <si>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</si>
  <si>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</si>
  <si>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</si>
  <si>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</si>
  <si>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</si>
  <si>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</si>
  <si>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</si>
  <si>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</si>
  <si>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</si>
  <si>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</si>
  <si>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</si>
  <si>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</si>
  <si>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</si>
  <si>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</si>
  <si>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</si>
  <si>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</si>
  <si>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</si>
  <si>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</si>
  <si>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</si>
  <si>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</si>
  <si>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</si>
  <si>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</si>
  <si>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</si>
  <si>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</si>
  <si>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</si>
  <si>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</si>
  <si>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</si>
  <si>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</si>
  <si>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</si>
  <si>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</si>
  <si>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</si>
  <si>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</si>
  <si>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</si>
  <si>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</si>
  <si>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</si>
  <si>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</si>
  <si>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</si>
  <si>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</si>
  <si>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</si>
  <si>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</si>
  <si>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</si>
  <si>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</si>
  <si>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</si>
  <si>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</si>
  <si>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</si>
  <si>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</si>
  <si>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</si>
  <si>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</si>
  <si>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</si>
  <si>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</si>
  <si>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</si>
  <si>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</si>
  <si>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</si>
  <si>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</si>
  <si>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</si>
  <si>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</si>
  <si>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</si>
  <si>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</si>
  <si>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</si>
  <si>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</si>
  <si>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</si>
  <si>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</si>
  <si>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</si>
  <si>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</si>
  <si>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</si>
  <si>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</si>
  <si>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</si>
  <si>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</si>
  <si>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</si>
  <si>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</si>
  <si>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</si>
  <si>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</si>
  <si>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</si>
  <si>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</si>
  <si>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</si>
  <si>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</si>
  <si>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</si>
  <si>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</si>
  <si>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</si>
  <si>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</si>
  <si>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</si>
  <si>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</si>
  <si>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</si>
  <si>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</si>
  <si>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</si>
  <si>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</si>
  <si>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</si>
  <si>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</si>
  <si>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</si>
  <si>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</si>
  <si>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</si>
  <si>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</si>
  <si>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</si>
  <si>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</si>
  <si>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</si>
  <si>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</si>
  <si>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</si>
  <si>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</si>
  <si>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</si>
  <si>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</si>
  <si>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</si>
  <si>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</si>
  <si>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</si>
  <si>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</si>
  <si>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</si>
  <si>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</si>
  <si>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</si>
  <si>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</si>
  <si>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</si>
  <si>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</si>
  <si>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</si>
  <si>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</si>
  <si>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</si>
  <si>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</si>
  <si>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</si>
  <si>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</si>
  <si>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</si>
  <si>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</si>
  <si>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</si>
  <si>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</si>
  <si>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</si>
  <si>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</si>
  <si>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</si>
  <si>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</si>
  <si>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</si>
  <si>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</si>
  <si>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</si>
  <si>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</si>
  <si>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</si>
  <si>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</si>
  <si>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</si>
  <si>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</si>
  <si>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</si>
  <si>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</si>
  <si>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</si>
  <si>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</si>
  <si>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</si>
  <si>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</si>
  <si>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</si>
  <si>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</si>
  <si>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</si>
  <si>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</si>
  <si>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</si>
  <si>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</si>
  <si>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</si>
  <si>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</si>
  <si>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</si>
  <si>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</si>
  <si>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</si>
  <si>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</si>
  <si>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</si>
  <si>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</si>
  <si>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</si>
  <si>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</si>
  <si>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</si>
  <si>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</si>
  <si>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</si>
  <si>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</si>
  <si>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</si>
  <si>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</si>
  <si>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</si>
  <si>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</si>
  <si>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</si>
  <si>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</si>
  <si>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</si>
  <si>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</si>
  <si>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</si>
  <si>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</si>
  <si>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</si>
  <si>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</si>
  <si>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</si>
  <si>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</si>
  <si>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</si>
  <si>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</si>
  <si>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</si>
  <si>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</si>
  <si>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</si>
  <si>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</si>
  <si>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</si>
  <si>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</si>
  <si>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</si>
  <si>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</si>
  <si>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</si>
  <si>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</si>
  <si>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</si>
  <si>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</si>
  <si>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</si>
  <si>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</si>
  <si>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</si>
  <si>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</si>
  <si>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</si>
  <si>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</si>
  <si>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</si>
  <si>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</si>
  <si>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</si>
  <si>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</si>
  <si>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</si>
  <si>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</si>
  <si>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</si>
  <si>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</si>
  <si>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</si>
  <si>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</si>
  <si>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</si>
  <si>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</si>
  <si>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</si>
  <si>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</si>
  <si>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</si>
  <si>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</si>
  <si>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</si>
  <si>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</si>
  <si>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</si>
  <si>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</si>
  <si>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</si>
  <si>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</si>
  <si>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</si>
  <si>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</si>
  <si>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</si>
  <si>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</si>
  <si>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</si>
  <si>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</si>
  <si>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</si>
  <si>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</si>
  <si>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</si>
  <si>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</si>
  <si>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</si>
  <si>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</si>
  <si>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</si>
  <si>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</si>
  <si>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</si>
  <si>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</si>
  <si>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</si>
  <si>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</si>
  <si>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</si>
  <si>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</si>
  <si>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</si>
  <si>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</si>
  <si>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</si>
  <si>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</si>
  <si>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</si>
  <si>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</si>
  <si>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</si>
  <si>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</si>
  <si>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</si>
  <si>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</si>
  <si>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</si>
  <si>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</si>
  <si>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</si>
  <si>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</si>
  <si>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</si>
  <si>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</si>
  <si>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</si>
  <si>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</si>
  <si>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</si>
  <si>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</si>
  <si>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</si>
  <si>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</si>
  <si>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</si>
  <si>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</si>
  <si>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</si>
  <si>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</si>
  <si>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</si>
  <si>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</si>
  <si>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</si>
  <si>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</si>
  <si>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</si>
  <si>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</si>
  <si>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</si>
  <si>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</si>
  <si>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</si>
  <si>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</si>
  <si>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</si>
  <si>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</si>
  <si>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</si>
  <si>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</si>
  <si>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</si>
  <si>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</si>
  <si>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</si>
  <si>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</si>
  <si>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</si>
  <si>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</si>
  <si>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</si>
  <si>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</si>
  <si>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</si>
  <si>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</si>
  <si>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</si>
  <si>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</si>
  <si>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</si>
  <si>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</si>
  <si>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</si>
  <si>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</si>
  <si>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</si>
  <si>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</si>
  <si>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</si>
  <si>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</si>
  <si>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</si>
  <si>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</si>
  <si>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</si>
  <si>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</si>
  <si>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</si>
  <si>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</si>
  <si>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</si>
  <si>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</si>
  <si>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</si>
  <si>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</si>
  <si>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</si>
  <si>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</si>
  <si>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</si>
  <si>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172.0,</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</si>
  <si>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</si>
  <si>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</si>
  <si>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</si>
  <si>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</si>
  <si>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</si>
  <si>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</si>
  <si>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</si>
  <si>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</si>
  <si>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</si>
  <si>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</si>
  <si>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</si>
  <si>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</si>
  <si>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</si>
  <si>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</si>
  <si>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</si>
  <si>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</si>
  <si>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</si>
  <si>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</si>
  <si>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</si>
  <si>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</si>
  <si>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</si>
  <si>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</si>
  <si>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</si>
  <si>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</si>
  <si>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</si>
  <si>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</si>
  <si>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</si>
  <si>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</si>
  <si>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</si>
  <si>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</si>
  <si>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</si>
  <si>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</si>
  <si>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</si>
  <si>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</si>
  <si>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</si>
  <si>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</si>
  <si>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</si>
  <si>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</si>
  <si>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</si>
  <si>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</si>
  <si>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</si>
  <si>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</si>
  <si>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</si>
  <si>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</si>
  <si>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</si>
  <si>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</si>
  <si>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</si>
  <si>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</si>
  <si>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</si>
  <si>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</si>
  <si>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</si>
  <si>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</si>
  <si>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</si>
  <si>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</si>
  <si>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</si>
  <si>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</si>
  <si>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</si>
  <si>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</si>
  <si>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</si>
  <si>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</si>
  <si>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</si>
  <si>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</si>
  <si>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</si>
  <si>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</si>
  <si>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</si>
  <si>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</si>
  <si>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</si>
  <si>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</si>
  <si>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</si>
  <si>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</si>
  <si>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</si>
  <si>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</si>
  <si>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</si>
  <si>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</si>
  <si>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</si>
  <si>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</si>
  <si>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</si>
  <si>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</si>
  <si>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</si>
  <si>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</si>
  <si>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</si>
  <si>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</si>
  <si>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</si>
  <si>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</si>
  <si>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</si>
  <si>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</si>
  <si>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</si>
  <si>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</si>
  <si>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</si>
  <si>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</si>
  <si>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</si>
  <si>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</si>
  <si>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</si>
  <si>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</si>
  <si>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</si>
  <si>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</si>
  <si>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</si>
  <si>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</si>
  <si>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</si>
  <si>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</si>
  <si>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</si>
  <si>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</si>
  <si>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</si>
  <si>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</si>
  <si>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</si>
  <si>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</si>
  <si>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</si>
  <si>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</si>
  <si>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</si>
  <si>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</si>
  <si>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</si>
  <si>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</si>
  <si>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</si>
  <si>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</si>
  <si>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</si>
  <si>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</si>
  <si>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</si>
  <si>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</si>
  <si>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</si>
  <si>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</si>
  <si>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</si>
  <si>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</si>
  <si>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</si>
  <si>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</si>
  <si>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</si>
  <si>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</si>
  <si>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</si>
  <si>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</si>
  <si>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</si>
  <si>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</si>
  <si>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</si>
  <si>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</si>
  <si>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</si>
  <si>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</si>
  <si>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</si>
  <si>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</si>
  <si>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</si>
  <si>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</si>
  <si>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</si>
  <si>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</si>
  <si>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</si>
  <si>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</si>
  <si>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</si>
  <si>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</si>
  <si>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</si>
  <si>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</si>
  <si>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</si>
  <si>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</si>
  <si>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</si>
  <si>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</si>
  <si>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</si>
  <si>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</si>
  <si>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</si>
  <si>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</si>
  <si>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</si>
  <si>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</si>
  <si>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</si>
  <si>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</si>
  <si>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</si>
  <si>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</si>
  <si>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</si>
  <si>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</si>
  <si>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</si>
  <si>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</si>
  <si>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</si>
  <si>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</si>
  <si>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</si>
  <si>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</si>
  <si>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</si>
  <si>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</si>
  <si>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</si>
  <si>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</si>
  <si>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</si>
  <si>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</si>
  <si>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</si>
  <si>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</si>
  <si>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</si>
  <si>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</si>
  <si>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</si>
  <si>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</si>
  <si>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</si>
  <si>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</si>
  <si>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</si>
  <si>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</si>
  <si>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</si>
  <si>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</si>
  <si>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</si>
  <si>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</si>
  <si>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</si>
  <si>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</si>
  <si>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</si>
  <si>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</si>
  <si>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</si>
  <si>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</si>
  <si>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</si>
  <si>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</si>
  <si>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</si>
  <si>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</si>
  <si>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</si>
  <si>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</si>
  <si>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</si>
  <si>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</si>
  <si>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</si>
  <si>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</si>
  <si>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</si>
  <si>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</si>
  <si>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</si>
  <si>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</si>
  <si>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</si>
  <si>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</si>
  <si>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</si>
  <si>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</si>
  <si>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</si>
  <si>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</si>
  <si>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</si>
  <si>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</si>
  <si>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</si>
  <si>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</si>
  <si>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</si>
  <si>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</si>
  <si>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</si>
  <si>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</si>
  <si>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</si>
  <si>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</si>
  <si>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</si>
  <si>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</si>
  <si>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</si>
  <si>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</si>
  <si>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</si>
  <si>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</si>
  <si>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</si>
  <si>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</si>
  <si>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</si>
  <si>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</si>
  <si>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</si>
  <si>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</si>
  <si>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</si>
  <si>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</si>
  <si>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</si>
  <si>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</si>
  <si>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</si>
  <si>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</si>
  <si>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</si>
  <si>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</si>
  <si>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</si>
  <si>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</si>
  <si>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</si>
  <si>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</si>
  <si>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</si>
  <si>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</si>
  <si>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</si>
  <si>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</si>
  <si>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</si>
  <si>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</si>
  <si>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</si>
  <si>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</si>
  <si>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</si>
  <si>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</si>
  <si>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</si>
  <si>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</si>
  <si>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</si>
  <si>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</si>
  <si>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</si>
  <si>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</si>
  <si>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</si>
  <si>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</si>
  <si>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</si>
  <si>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</si>
  <si>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</si>
  <si>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</si>
  <si>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</si>
  <si>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</si>
  <si>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</si>
  <si>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</si>
  <si>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</si>
  <si>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</si>
  <si>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</si>
  <si>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</si>
  <si>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</si>
  <si>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</si>
  <si>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</si>
  <si>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</si>
  <si>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</si>
  <si>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</si>
  <si>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</si>
  <si>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</si>
  <si>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</si>
  <si>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</si>
  <si>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</si>
  <si>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</si>
  <si>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</si>
  <si>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</si>
  <si>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</si>
  <si>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</si>
  <si>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</si>
  <si>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</si>
  <si>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</si>
  <si>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</si>
  <si>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</si>
  <si>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</si>
  <si>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</si>
  <si>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</si>
  <si>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</si>
  <si>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</si>
  <si>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</si>
  <si>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</si>
  <si>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</si>
  <si>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</si>
  <si>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</si>
  <si>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</si>
  <si>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</si>
  <si>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</si>
  <si>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</si>
  <si>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</si>
  <si>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</si>
  <si>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</si>
  <si>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</si>
  <si>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</si>
  <si>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</si>
  <si>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</si>
  <si>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</si>
  <si>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</si>
  <si>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</si>
  <si>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</si>
  <si>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</si>
  <si>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</si>
  <si>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</si>
  <si>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</si>
  <si>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</si>
  <si>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</si>
  <si>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</si>
  <si>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</si>
  <si>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</si>
  <si>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</si>
  <si>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</si>
  <si>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</si>
  <si>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</si>
  <si>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</si>
  <si>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148.0,</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</si>
  <si>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</si>
  <si>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</si>
  <si>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</si>
  <si>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</si>
  <si>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</si>
  <si>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</si>
  <si>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</si>
  <si>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</si>
  <si>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</si>
  <si>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</si>
  <si>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</si>
  <si>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</si>
  <si>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</si>
  <si>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</si>
  <si>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</si>
  <si>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</si>
  <si>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</si>
  <si>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</si>
  <si>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</si>
  <si>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</si>
  <si>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</si>
  <si>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</si>
  <si>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</si>
  <si>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</si>
  <si>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</si>
  <si>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</si>
  <si>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</si>
  <si>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</si>
  <si>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</si>
  <si>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</si>
  <si>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</si>
  <si>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</si>
  <si>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</si>
  <si>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</si>
  <si>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</si>
  <si>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</si>
  <si>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</si>
  <si>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</si>
  <si>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</si>
  <si>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</si>
  <si>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</si>
  <si>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</si>
  <si>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</si>
  <si>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</si>
  <si>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</si>
  <si>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</si>
  <si>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</si>
  <si>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</si>
  <si>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</si>
  <si>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</si>
  <si>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</si>
  <si>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</si>
  <si>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</si>
  <si>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</si>
  <si>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</si>
  <si>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</si>
  <si>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</si>
  <si>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</si>
  <si>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</si>
  <si>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</si>
  <si>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</si>
  <si>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</si>
  <si>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</si>
  <si>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</si>
  <si>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</si>
  <si>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</si>
  <si>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</si>
  <si>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</si>
  <si>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</si>
  <si>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</si>
  <si>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</si>
  <si>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</si>
  <si>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</si>
  <si>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</si>
  <si>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</si>
  <si>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</si>
  <si>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</si>
  <si>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</si>
  <si>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</si>
  <si>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</si>
  <si>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</si>
  <si>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</si>
  <si>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</si>
  <si>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</si>
  <si>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</si>
  <si>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</si>
  <si>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</si>
  <si>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</si>
  <si>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</si>
  <si>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</si>
  <si>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</si>
  <si>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</si>
  <si>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</si>
  <si>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</si>
  <si>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</si>
  <si>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</si>
  <si>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</si>
  <si>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</si>
  <si>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</si>
  <si>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</si>
  <si>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</si>
  <si>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</si>
  <si>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</si>
  <si>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</si>
  <si>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</si>
  <si>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</si>
  <si>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</si>
  <si>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</si>
  <si>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</si>
  <si>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</si>
  <si>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</si>
  <si>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</si>
  <si>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</si>
  <si>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</si>
  <si>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</si>
  <si>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</si>
  <si>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</si>
  <si>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</si>
  <si>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</si>
  <si>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</si>
  <si>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</si>
  <si>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</si>
  <si>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</si>
  <si>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</si>
  <si>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</si>
  <si>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</si>
  <si>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</si>
  <si>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</si>
  <si>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</si>
  <si>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</si>
  <si>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</si>
  <si>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</si>
  <si>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</si>
  <si>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</si>
  <si>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</si>
  <si>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</si>
  <si>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</si>
  <si>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</si>
  <si>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</si>
  <si>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</si>
  <si>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</si>
  <si>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</si>
  <si>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</si>
  <si>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</si>
  <si>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</si>
  <si>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</si>
  <si>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</si>
  <si>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</si>
  <si>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</si>
  <si>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</si>
  <si>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</si>
  <si>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</si>
  <si>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</si>
  <si>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</si>
  <si>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</si>
  <si>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</si>
  <si>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</si>
  <si>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</si>
  <si>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</si>
  <si>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</si>
  <si>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</si>
  <si>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</si>
  <si>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</si>
  <si>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</si>
  <si>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</si>
  <si>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</si>
  <si>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</si>
  <si>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</si>
  <si>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</si>
  <si>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</si>
  <si>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</si>
  <si>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</si>
  <si>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</si>
  <si>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</si>
  <si>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</si>
  <si>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</si>
  <si>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</si>
  <si>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</si>
  <si>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</si>
  <si>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</si>
  <si>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</si>
  <si>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</si>
  <si>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</si>
  <si>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</si>
  <si>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</si>
  <si>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</si>
  <si>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</si>
  <si>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</si>
  <si>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</si>
  <si>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</si>
  <si>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73.0,</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</si>
  <si>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</si>
  <si>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</si>
  <si>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</si>
  <si>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</si>
  <si>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</si>
  <si>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</si>
  <si>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</si>
  <si>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</si>
  <si>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</si>
  <si>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</si>
  <si>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</si>
  <si>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</si>
  <si>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</si>
  <si>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</si>
  <si>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</si>
  <si>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</si>
  <si>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</si>
  <si>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</si>
  <si>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</si>
  <si>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</si>
  <si>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</si>
  <si>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</si>
  <si>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</si>
  <si>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</si>
  <si>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</si>
  <si>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</si>
  <si>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</si>
  <si>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</si>
  <si>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</si>
  <si>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</si>
  <si>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</si>
  <si>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</si>
  <si>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</si>
  <si>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</si>
  <si>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</si>
  <si>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</si>
  <si>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</si>
  <si>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</si>
  <si>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</si>
  <si>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</si>
  <si>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</si>
  <si>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</si>
  <si>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</si>
  <si>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</si>
  <si>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</si>
  <si>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</si>
  <si>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</si>
  <si>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</si>
  <si>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</si>
  <si>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</si>
  <si>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</si>
  <si>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</si>
  <si>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</si>
  <si>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</si>
  <si>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</si>
  <si>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</si>
  <si>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</si>
  <si>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</si>
  <si>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</si>
  <si>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</si>
  <si>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</si>
  <si>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</si>
  <si>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</si>
  <si>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</si>
  <si>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</si>
  <si>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</si>
  <si>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</si>
  <si>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</si>
  <si>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</si>
  <si>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</si>
  <si>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</si>
  <si>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</si>
  <si>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</si>
  <si>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</si>
  <si>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</si>
  <si>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</si>
  <si>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</si>
  <si>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</si>
  <si>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</si>
  <si>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</si>
  <si>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</si>
  <si>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</si>
  <si>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</si>
  <si>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</si>
  <si>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</si>
  <si>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</si>
  <si>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</si>
  <si>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</si>
  <si>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</si>
  <si>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</si>
  <si>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</si>
  <si>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</si>
  <si>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</si>
  <si>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</si>
  <si>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</si>
  <si>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</si>
  <si>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</si>
  <si>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</si>
  <si>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</si>
  <si>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</si>
  <si>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</si>
  <si>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</si>
  <si>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</si>
  <si>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</si>
  <si>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</si>
  <si>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</si>
  <si>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</si>
  <si>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</si>
  <si>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</si>
  <si>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</si>
  <si>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</si>
  <si>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</si>
  <si>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</si>
  <si>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</si>
  <si>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</si>
  <si>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</si>
  <si>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</si>
  <si>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</si>
  <si>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</si>
  <si>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</si>
  <si>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</si>
  <si>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</si>
  <si>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</si>
  <si>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</si>
  <si>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</si>
  <si>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</si>
  <si>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</si>
  <si>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</si>
  <si>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</si>
  <si>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</si>
  <si>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</si>
  <si>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</si>
  <si>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</si>
  <si>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</si>
  <si>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</si>
  <si>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</si>
  <si>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</si>
  <si>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</si>
  <si>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</si>
  <si>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</si>
  <si>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</si>
  <si>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</si>
  <si>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</si>
  <si>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</si>
  <si>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</si>
  <si>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</si>
  <si>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</si>
  <si>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</si>
  <si>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</si>
  <si>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</si>
  <si>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</si>
  <si>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</si>
  <si>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</si>
  <si>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</si>
  <si>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</si>
  <si>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</si>
  <si>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</si>
  <si>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</si>
  <si>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</si>
  <si>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</si>
  <si>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</si>
  <si>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</si>
  <si>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</si>
  <si>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</si>
  <si>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</si>
  <si>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</si>
  <si>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</si>
  <si>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</si>
  <si>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</si>
  <si>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</si>
  <si>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</si>
  <si>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</si>
  <si>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</si>
  <si>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</si>
  <si>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</si>
  <si>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</si>
  <si>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</si>
  <si>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</si>
  <si>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</si>
  <si>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</si>
  <si>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</si>
  <si>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</si>
  <si>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</si>
  <si>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</si>
  <si>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</si>
  <si>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</si>
  <si>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</si>
  <si>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</si>
  <si>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</si>
  <si>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</si>
  <si>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</si>
  <si>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</si>
  <si>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</si>
  <si>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</si>
  <si>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</si>
  <si>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</si>
  <si>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</si>
  <si>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</si>
  <si>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</si>
  <si>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</si>
  <si>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</si>
  <si>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</si>
  <si>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</si>
  <si>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</si>
  <si>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</si>
  <si>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</si>
  <si>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</si>
  <si>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</si>
  <si>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</si>
  <si>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</si>
  <si>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</si>
  <si>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</si>
  <si>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</si>
  <si>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</si>
  <si>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</si>
  <si>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</si>
  <si>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</si>
  <si>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</si>
  <si>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</si>
  <si>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</si>
  <si>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</si>
  <si>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</si>
  <si>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</si>
  <si>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</si>
  <si>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</si>
  <si>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</si>
  <si>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</si>
  <si>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</si>
  <si>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</si>
  <si>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</si>
  <si>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</si>
  <si>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</si>
  <si>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</si>
  <si>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</si>
  <si>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</si>
  <si>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</si>
  <si>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</si>
  <si>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</si>
  <si>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</si>
  <si>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</si>
  <si>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165.0,</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</si>
  <si>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</si>
  <si>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</si>
  <si>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</si>
  <si>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</si>
  <si>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</si>
  <si>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</si>
  <si>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</si>
  <si>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</si>
  <si>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</si>
  <si>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</si>
  <si>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</si>
  <si>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</si>
  <si>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</si>
  <si>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</si>
  <si>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</si>
  <si>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</si>
  <si>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</si>
  <si>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</si>
  <si>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</si>
  <si>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</si>
  <si>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</si>
  <si>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</si>
  <si>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</si>
  <si>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</si>
  <si>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</si>
  <si>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</si>
  <si>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</si>
  <si>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</si>
  <si>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</si>
  <si>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</si>
  <si>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</si>
  <si>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</si>
  <si>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</si>
  <si>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</si>
  <si>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</si>
  <si>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</si>
  <si>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</si>
  <si>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</si>
  <si>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</si>
  <si>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</si>
  <si>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</si>
  <si>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</si>
  <si>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</si>
  <si>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</si>
  <si>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</si>
  <si>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</si>
  <si>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</si>
  <si>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</si>
  <si>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</si>
  <si>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</si>
  <si>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</si>
  <si>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</si>
  <si>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</si>
  <si>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</si>
  <si>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</si>
  <si>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</si>
  <si>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</si>
  <si>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</si>
  <si>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</si>
  <si>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</si>
  <si>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</si>
  <si>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</si>
  <si>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</si>
  <si>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</si>
  <si>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</si>
  <si>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</si>
  <si>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</si>
  <si>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</si>
  <si>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</si>
  <si>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</si>
  <si>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</si>
  <si>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</si>
  <si>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</si>
  <si>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</si>
  <si>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</si>
  <si>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</si>
  <si>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</si>
  <si>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</si>
  <si>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</si>
  <si>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</si>
  <si>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</si>
  <si>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</si>
  <si>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</si>
  <si>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</si>
  <si>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</si>
  <si>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</si>
  <si>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</si>
  <si>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</si>
  <si>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</si>
  <si>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</si>
  <si>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</si>
  <si>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</si>
  <si>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</si>
  <si>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</si>
  <si>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</si>
  <si>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</si>
  <si>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</si>
  <si>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</si>
  <si>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</si>
  <si>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</si>
  <si>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</si>
  <si>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</si>
  <si>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</si>
  <si>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</si>
  <si>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</si>
  <si>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</si>
  <si>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</si>
  <si>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</si>
  <si>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</si>
  <si>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</si>
  <si>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</si>
  <si>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</si>
  <si>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</si>
  <si>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</si>
  <si>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</si>
  <si>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</si>
  <si>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</si>
  <si>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</si>
  <si>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</si>
  <si>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</si>
  <si>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</si>
  <si>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</si>
  <si>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</si>
  <si>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</si>
  <si>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</si>
  <si>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</si>
  <si>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</si>
  <si>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</si>
  <si>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</si>
  <si>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</si>
  <si>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</si>
  <si>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</si>
  <si>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</si>
  <si>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</si>
  <si>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</si>
  <si>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</si>
  <si>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</si>
  <si>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</si>
  <si>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</si>
  <si>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</si>
  <si>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</si>
  <si>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</si>
  <si>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</si>
  <si>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</si>
  <si>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</si>
  <si>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</si>
  <si>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</si>
  <si>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</si>
  <si>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</si>
  <si>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</si>
  <si>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</si>
  <si>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</si>
  <si>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</si>
  <si>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</si>
  <si>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</si>
  <si>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</si>
  <si>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</si>
  <si>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</si>
  <si>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</si>
  <si>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</si>
  <si>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</si>
  <si>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</si>
  <si>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</si>
  <si>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</si>
  <si>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</si>
  <si>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</si>
  <si>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</si>
  <si>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</si>
  <si>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</si>
  <si>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</si>
  <si>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</si>
  <si>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</si>
  <si>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</si>
  <si>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</si>
  <si>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</si>
  <si>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</si>
  <si>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</si>
  <si>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</si>
  <si>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</si>
  <si>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</si>
  <si>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</si>
  <si>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</si>
  <si>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</si>
  <si>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</si>
  <si>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</si>
  <si>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</si>
  <si>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</si>
  <si>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</si>
  <si>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</si>
  <si>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</si>
  <si>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</si>
  <si>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</si>
  <si>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</si>
  <si>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</si>
  <si>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</si>
  <si>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</si>
  <si>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</si>
  <si>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</si>
  <si>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</si>
  <si>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</si>
  <si>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</si>
  <si>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</si>
  <si>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</si>
  <si>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</si>
  <si>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</si>
  <si>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</si>
  <si>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</si>
  <si>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</si>
  <si>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</si>
  <si>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</si>
  <si>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</si>
  <si>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</si>
  <si>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</si>
  <si>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</si>
  <si>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</si>
  <si>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</si>
  <si>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</si>
  <si>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</si>
  <si>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</si>
  <si>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</si>
  <si>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</si>
  <si>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</si>
  <si>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</si>
  <si>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</si>
  <si>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</si>
  <si>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</si>
  <si>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</si>
  <si>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</si>
  <si>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</si>
  <si>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</si>
  <si>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</si>
  <si>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</si>
  <si>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</si>
  <si>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</si>
  <si>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</si>
  <si>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</si>
  <si>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</si>
  <si>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</si>
  <si>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</si>
  <si>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</si>
  <si>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</si>
  <si>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</si>
  <si>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</si>
  <si>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</si>
  <si>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</si>
  <si>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</si>
  <si>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</si>
  <si>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</si>
  <si>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</si>
  <si>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</si>
  <si>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</si>
  <si>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</si>
  <si>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</si>
  <si>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</si>
  <si>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</si>
  <si>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</si>
  <si>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</si>
  <si>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</si>
  <si>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</si>
  <si>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</si>
  <si>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</si>
  <si>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</si>
  <si>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</si>
  <si>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</si>
  <si>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</si>
  <si>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</si>
  <si>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</si>
  <si>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</si>
  <si>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</si>
  <si>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</si>
  <si>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</si>
  <si>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</si>
  <si>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</si>
  <si>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</si>
  <si>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</si>
  <si>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</si>
  <si>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</si>
  <si>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</si>
  <si>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</si>
  <si>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</si>
  <si>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</si>
  <si>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</si>
  <si>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</si>
  <si>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</si>
  <si>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</si>
  <si>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</si>
  <si>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</si>
  <si>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</si>
  <si>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</si>
  <si>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</si>
  <si>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</si>
  <si>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</si>
  <si>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</si>
  <si>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</si>
  <si>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</si>
  <si>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</si>
  <si>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</si>
  <si>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</si>
  <si>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</si>
  <si>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</si>
  <si>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</si>
  <si>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</si>
  <si>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</si>
  <si>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</si>
  <si>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</si>
  <si>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</si>
  <si>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</si>
  <si>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</si>
  <si>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</si>
  <si>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</si>
  <si>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</si>
  <si>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</si>
  <si>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</si>
  <si>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</si>
  <si>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</si>
  <si>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</si>
  <si>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</si>
  <si>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</si>
  <si>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</si>
  <si>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</si>
  <si>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</si>
  <si>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</si>
  <si>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</si>
  <si>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</si>
  <si>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</si>
  <si>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</si>
  <si>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</si>
  <si>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</si>
  <si>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</si>
  <si>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</si>
  <si>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</si>
  <si>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</si>
  <si>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</si>
  <si>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</si>
  <si>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</si>
  <si>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</si>
  <si>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</si>
  <si>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</si>
  <si>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</si>
  <si>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</si>
  <si>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</si>
  <si>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</si>
  <si>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</si>
  <si>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</si>
  <si>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</si>
  <si>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</si>
  <si>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</si>
  <si>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</si>
  <si>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</si>
  <si>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</si>
  <si>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</si>
  <si>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</si>
  <si>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</si>
  <si>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</si>
  <si>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</si>
  <si>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</si>
  <si>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</si>
  <si>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</si>
  <si>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</si>
  <si>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</si>
  <si>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</si>
  <si>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</si>
  <si>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</si>
  <si>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</si>
  <si>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</si>
  <si>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</si>
  <si>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</si>
  <si>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</si>
  <si>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</si>
  <si>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</si>
  <si>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</si>
  <si>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</si>
  <si>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</si>
  <si>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</si>
  <si>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</si>
  <si>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</si>
  <si>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</si>
  <si>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</si>
  <si>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</si>
  <si>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</si>
  <si>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</si>
  <si>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</si>
  <si>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</si>
  <si>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</si>
  <si>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</si>
  <si>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</si>
  <si>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</si>
  <si>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</si>
  <si>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</si>
  <si>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</si>
  <si>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</si>
  <si>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</si>
  <si>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</si>
  <si>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</si>
  <si>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</si>
  <si>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</si>
  <si>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</si>
  <si>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</si>
  <si>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</si>
  <si>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</si>
  <si>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</si>
  <si>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</si>
  <si>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</si>
  <si>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</si>
  <si>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</si>
  <si>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</si>
  <si>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</si>
  <si>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</si>
  <si>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</si>
  <si>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</si>
  <si>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</si>
  <si>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186.0,</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</si>
  <si>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</si>
  <si>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</si>
  <si>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</si>
  <si>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</si>
  <si>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</si>
  <si>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</si>
  <si>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</si>
  <si>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</si>
  <si>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</si>
  <si>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</si>
  <si>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</si>
  <si>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</si>
  <si>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</si>
  <si>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</si>
  <si>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</si>
  <si>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</si>
  <si>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</si>
  <si>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</si>
  <si>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</si>
  <si>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</si>
  <si>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</si>
  <si>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</si>
  <si>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</si>
  <si>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</si>
  <si>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</si>
  <si>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</si>
  <si>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</si>
  <si>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</si>
  <si>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</si>
  <si>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</si>
  <si>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</si>
  <si>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</si>
  <si>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</si>
  <si>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</si>
  <si>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</si>
  <si>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</si>
  <si>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</si>
  <si>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</si>
  <si>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</si>
  <si>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</si>
  <si>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</si>
  <si>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</si>
  <si>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</si>
  <si>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</si>
  <si>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</si>
  <si>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</si>
  <si>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</si>
  <si>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</si>
  <si>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</si>
  <si>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</si>
  <si>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</si>
  <si>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</si>
  <si>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</si>
  <si>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</si>
  <si>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</si>
  <si>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</si>
  <si>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</si>
  <si>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</si>
  <si>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</si>
  <si>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</si>
  <si>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</si>
  <si>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</si>
  <si>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</si>
  <si>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</si>
  <si>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</si>
  <si>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</si>
  <si>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</si>
  <si>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</si>
  <si>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</si>
  <si>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</si>
  <si>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</si>
  <si>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</si>
  <si>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</si>
  <si>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</si>
  <si>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</si>
  <si>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</si>
  <si>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</si>
  <si>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</si>
  <si>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</si>
  <si>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</si>
  <si>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</si>
  <si>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</si>
  <si>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</si>
  <si>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</si>
  <si>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</si>
  <si>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</si>
  <si>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</si>
  <si>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</si>
  <si>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</si>
  <si>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</si>
  <si>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</si>
  <si>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</si>
  <si>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</si>
  <si>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</si>
  <si>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</si>
  <si>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</si>
  <si>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</si>
  <si>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</si>
  <si>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</si>
  <si>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</si>
  <si>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</si>
  <si>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</si>
  <si>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</si>
  <si>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</si>
  <si>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</si>
  <si>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</si>
  <si>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</si>
  <si>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</si>
  <si>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</si>
  <si>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</si>
  <si>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</si>
  <si>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</si>
  <si>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</si>
  <si>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</si>
  <si>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</si>
  <si>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</si>
  <si>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</si>
  <si>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</si>
  <si>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</si>
  <si>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</si>
  <si>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</si>
  <si>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</si>
  <si>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</si>
  <si>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</si>
  <si>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</si>
  <si>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</si>
  <si>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</si>
  <si>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</si>
  <si>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</si>
  <si>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</si>
  <si>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</si>
  <si>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</si>
  <si>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</si>
  <si>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</si>
  <si>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</si>
  <si>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</si>
  <si>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152.0,</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</si>
  <si>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</si>
  <si>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</si>
  <si>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</si>
  <si>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</si>
  <si>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</si>
  <si>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</si>
  <si>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</si>
  <si>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</si>
  <si>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</si>
  <si>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</si>
  <si>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</si>
  <si>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</si>
  <si>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</si>
  <si>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</si>
  <si>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</si>
  <si>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</si>
  <si>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</si>
  <si>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</si>
  <si>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</si>
  <si>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</si>
  <si>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</si>
  <si>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</si>
  <si>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</si>
  <si>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</si>
  <si>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</si>
  <si>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</si>
  <si>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</si>
  <si>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</si>
  <si>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</si>
  <si>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</si>
  <si>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</si>
  <si>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</si>
  <si>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</si>
  <si>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</si>
  <si>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</si>
  <si>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</si>
  <si>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</si>
  <si>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</si>
  <si>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</si>
  <si>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</si>
  <si>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</si>
  <si>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</si>
  <si>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</si>
  <si>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</si>
  <si>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</si>
  <si>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183.0,</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</si>
  <si>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</si>
  <si>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</si>
  <si>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</si>
  <si>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</si>
  <si>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</si>
  <si>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</si>
  <si>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</si>
  <si>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</si>
  <si>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</si>
  <si>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</si>
  <si>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</si>
  <si>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</si>
  <si>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</si>
  <si>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</si>
  <si>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</si>
  <si>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</si>
  <si>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</si>
  <si>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</si>
  <si>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</si>
  <si>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</si>
  <si>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</si>
  <si>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</si>
  <si>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</si>
  <si>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</si>
  <si>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</si>
  <si>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</si>
  <si>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</si>
  <si>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</si>
  <si>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</si>
  <si>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</si>
  <si>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</si>
  <si>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</si>
  <si>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</si>
  <si>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</si>
  <si>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</si>
  <si>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</si>
  <si>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</si>
  <si>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</si>
  <si>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</si>
  <si>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</si>
  <si>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</si>
  <si>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</si>
  <si>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</si>
  <si>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</si>
  <si>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</si>
  <si>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</si>
  <si>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</si>
  <si>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</si>
  <si>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</si>
  <si>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</si>
  <si>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</si>
  <si>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</si>
  <si>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</si>
  <si>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</si>
  <si>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</si>
  <si>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</si>
  <si>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</si>
  <si>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</si>
  <si>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</si>
  <si>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</si>
  <si>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</si>
  <si>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</si>
  <si>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</si>
  <si>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</si>
  <si>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</si>
  <si>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</si>
  <si>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</si>
  <si>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</si>
  <si>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</si>
  <si>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</si>
  <si>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</si>
  <si>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</si>
  <si>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</si>
  <si>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</si>
  <si>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</si>
  <si>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</si>
  <si>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</si>
  <si>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</si>
  <si>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</si>
  <si>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</si>
  <si>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</si>
  <si>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</si>
  <si>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</si>
  <si>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</si>
  <si>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</si>
  <si>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</si>
  <si>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</si>
  <si>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</si>
  <si>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</si>
  <si>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</si>
  <si>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</si>
  <si>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</si>
  <si>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</si>
  <si>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</si>
  <si>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</si>
  <si>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</si>
  <si>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</si>
  <si>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</si>
  <si>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</si>
  <si>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</si>
  <si>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</si>
  <si>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</si>
  <si>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</si>
  <si>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</si>
  <si>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</si>
  <si>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</si>
  <si>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</si>
  <si>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</si>
  <si>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</si>
  <si>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</si>
  <si>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</si>
  <si>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</si>
  <si>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</si>
  <si>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</si>
  <si>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</si>
  <si>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</si>
  <si>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</si>
  <si>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</si>
  <si>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</si>
  <si>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</si>
  <si>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</si>
  <si>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</si>
  <si>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</si>
  <si>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</si>
  <si>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</si>
  <si>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</si>
  <si>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</si>
  <si>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</si>
  <si>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</si>
  <si>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</si>
  <si>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</si>
  <si>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</si>
  <si>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</si>
  <si>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</si>
  <si>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</si>
  <si>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</si>
  <si>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</si>
  <si>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</si>
  <si>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</si>
  <si>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</si>
  <si>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</si>
  <si>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</si>
  <si>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</si>
  <si>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</si>
  <si>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</si>
  <si>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</si>
  <si>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</si>
  <si>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</si>
  <si>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</si>
  <si>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</si>
  <si>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</si>
  <si>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</si>
  <si>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</si>
  <si>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</si>
  <si>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</si>
  <si>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</si>
  <si>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</si>
  <si>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</si>
  <si>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</si>
  <si>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</si>
  <si>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</si>
  <si>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</si>
  <si>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</si>
  <si>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</si>
  <si>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</si>
  <si>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</si>
  <si>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</si>
  <si>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</si>
  <si>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</si>
  <si>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</si>
  <si>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</si>
  <si>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</si>
  <si>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</si>
  <si>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</si>
  <si>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</si>
  <si>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</si>
  <si>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</si>
  <si>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</si>
  <si>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</si>
  <si>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</si>
  <si>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</si>
  <si>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</si>
  <si>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</si>
  <si>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</si>
  <si>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</si>
  <si>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</si>
  <si>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</si>
  <si>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</si>
  <si>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</si>
  <si>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</si>
  <si>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</si>
  <si>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</si>
  <si>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</si>
  <si>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</si>
  <si>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</si>
  <si>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</si>
  <si>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</si>
  <si>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</si>
  <si>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</si>
  <si>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</si>
  <si>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</si>
  <si>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</si>
  <si>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</si>
  <si>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</si>
  <si>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</si>
  <si>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</si>
  <si>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</si>
  <si>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</si>
  <si>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</si>
  <si>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</si>
  <si>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</si>
  <si>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</si>
  <si>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</si>
  <si>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</si>
  <si>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</si>
  <si>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</si>
  <si>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</si>
  <si>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</si>
  <si>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</si>
  <si>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</si>
  <si>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</si>
  <si>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</si>
  <si>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</si>
  <si>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</si>
  <si>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</si>
  <si>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</si>
  <si>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</si>
  <si>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</si>
  <si>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</si>
  <si>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</si>
  <si>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</si>
  <si>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</si>
  <si>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</si>
  <si>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</si>
  <si>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</si>
  <si>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</si>
  <si>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</si>
  <si>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</si>
  <si>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</si>
  <si>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</si>
  <si>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</si>
  <si>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</si>
  <si>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</si>
  <si>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</si>
  <si>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</si>
  <si>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</si>
  <si>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</si>
  <si>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</si>
  <si>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</si>
  <si>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</si>
  <si>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</si>
  <si>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</si>
  <si>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</si>
  <si>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</si>
  <si>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</si>
  <si>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</si>
  <si>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</si>
  <si>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</si>
  <si>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</si>
  <si>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</si>
  <si>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</si>
  <si>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</si>
  <si>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</si>
  <si>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</si>
  <si>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</si>
  <si>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</si>
  <si>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</si>
  <si>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</si>
  <si>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</si>
  <si>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</si>
  <si>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</si>
  <si>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</si>
  <si>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</si>
  <si>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224.0,</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</si>
  <si>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</si>
  <si>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</si>
  <si>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</si>
  <si>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</si>
  <si>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</si>
  <si>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</si>
  <si>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</si>
  <si>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</si>
  <si>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</si>
  <si>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</si>
  <si>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</si>
  <si>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</si>
  <si>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</si>
  <si>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</si>
  <si>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</si>
  <si>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</si>
  <si>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</si>
  <si>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</si>
  <si>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</si>
  <si>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</si>
  <si>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</si>
  <si>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</si>
  <si>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</si>
  <si>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</si>
  <si>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</si>
  <si>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</si>
  <si>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</si>
  <si>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</si>
  <si>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</si>
  <si>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</si>
  <si>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</si>
  <si>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</si>
  <si>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</si>
  <si>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</si>
  <si>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</si>
  <si>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</si>
  <si>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</si>
  <si>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</si>
  <si>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</si>
  <si>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</si>
  <si>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</si>
  <si>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</si>
  <si>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</si>
  <si>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</si>
  <si>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</si>
  <si>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</si>
  <si>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</si>
  <si>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</si>
  <si>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</si>
  <si>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</si>
  <si>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</si>
  <si>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</si>
  <si>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</si>
  <si>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</si>
  <si>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</si>
  <si>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</si>
  <si>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</si>
  <si>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</si>
  <si>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</si>
  <si>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</si>
  <si>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</si>
  <si>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</si>
  <si>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</si>
  <si>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</si>
  <si>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</si>
  <si>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</si>
  <si>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</si>
  <si>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</si>
  <si>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</si>
  <si>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</si>
  <si>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</si>
  <si>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</si>
  <si>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</si>
  <si>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</si>
  <si>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</si>
  <si>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</si>
  <si>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</si>
  <si>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</si>
  <si>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</si>
  <si>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</si>
  <si>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</si>
  <si>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210.0,</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</si>
  <si>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</si>
  <si>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</si>
  <si>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</si>
  <si>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</si>
  <si>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</si>
  <si>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</si>
  <si>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</si>
  <si>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</si>
  <si>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</si>
  <si>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</si>
  <si>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</si>
  <si>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</si>
  <si>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</si>
  <si>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</si>
  <si>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</si>
  <si>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</si>
  <si>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</si>
  <si>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</si>
  <si>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</si>
  <si>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</si>
  <si>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</si>
  <si>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</si>
  <si>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</si>
  <si>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</si>
  <si>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</si>
  <si>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</si>
  <si>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</si>
  <si>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</si>
  <si>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movie title</t>
  </si>
  <si>
    <t>movie rating</t>
  </si>
  <si>
    <t>viewers rating</t>
  </si>
  <si>
    <t>N/A</t>
  </si>
  <si>
    <t>not known</t>
  </si>
  <si>
    <t>1969</t>
  </si>
  <si>
    <t>54</t>
  </si>
  <si>
    <t>1984</t>
  </si>
  <si>
    <t>Row Labels</t>
  </si>
  <si>
    <t>Grand Total</t>
  </si>
  <si>
    <t>Count of genre</t>
  </si>
  <si>
    <t>Sum of gross</t>
  </si>
  <si>
    <t>Sum of viewers rating</t>
  </si>
  <si>
    <t>Sum of votes</t>
  </si>
  <si>
    <t>Column1</t>
  </si>
  <si>
    <t>Column2</t>
  </si>
  <si>
    <t>Max</t>
  </si>
  <si>
    <t>Min</t>
  </si>
  <si>
    <t>Mode</t>
  </si>
  <si>
    <t>Median</t>
  </si>
  <si>
    <t>Range</t>
  </si>
  <si>
    <t>variance</t>
  </si>
  <si>
    <t>standard deviation</t>
  </si>
  <si>
    <t>mean gross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</si>
</sst>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0.0,,,&quot;B&quot;"/>
    <numFmt numFmtId="165" formatCode="_-* #,##0_-;\-* #,##0_-;_-* &quot;-&quot;??_-;_-@_-"/>
    <numFmt numFmtId="166" formatCode="0.0,,\ &quot;M&quot;"/>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249977111117893"/>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18" fillId="33" borderId="0" xfId="0" applyFont="1" applyFill="1"/>
    <xf numFmtId="0" fontId="0" fillId="33" borderId="0" xfId="0" applyFill="1" applyAlignment="1">
      <alignment horizontal="left"/>
    </xf>
    <xf numFmtId="166" fontId="16" fillId="34" borderId="10" xfId="0" applyNumberFormat="1" applyFont="1" applyFill="1" applyBorder="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0.0,,\ &quot;M&quot;"/>
    </dxf>
    <dxf>
      <numFmt numFmtId="164" formatCode="\$0.0,,,&quot;B&quot;"/>
    </dxf>
    <dxf>
      <numFmt numFmtId="165" formatCode="_-* #,##0_-;\-* #,##0_-;_-* &quot;-&quot;??_-;_-@_-"/>
    </dxf>
    <dxf>
      <numFmt numFmtId="164" formatCode="\$0.0,,,&quot;B&quot;"/>
    </dxf>
    <dxf>
      <numFmt numFmtId="164" formatCode="\$0.0,,,&quot;B&quot;"/>
    </dxf>
    <dxf>
      <numFmt numFmtId="164" formatCode="\$0.0,,,&quot;B&quot;"/>
    </dxf>
    <dxf>
      <font>
        <b/>
        <color theme="1"/>
      </font>
      <border>
        <bottom style="thin">
          <color rgb="FFC00000"/>
        </bottom>
        <vertical/>
        <horizontal/>
      </border>
    </dxf>
    <dxf>
      <font>
        <color theme="1"/>
      </font>
      <border>
        <left style="thin">
          <color rgb="FFC00000"/>
        </left>
        <right style="thin">
          <color rgb="FFC00000"/>
        </right>
        <top style="thin">
          <color rgb="FFC00000"/>
        </top>
        <bottom style="thin">
          <color rgb="FFC00000"/>
        </bottom>
        <vertical/>
        <horizontal/>
      </border>
    </dxf>
  </dxfs>
  <tableStyles count="2" defaultTableStyle="TableStyleMedium2" defaultPivotStyle="PivotStyleLight16">
    <tableStyle name="Slicer Style 1" pivot="0" table="0" count="2" xr9:uid="{00000000-0011-0000-FFFF-FFFF00000000}"/>
    <tableStyle name="SlicerStyleLight2 2" pivot="0" table="0" count="10" xr9:uid="{00000000-0011-0000-FFFF-FFFF01000000}">
      <tableStyleElement type="wholeTable" dxfId="13"/>
      <tableStyleElement type="headerRow" dxfId="12"/>
    </tableStyle>
  </tableStyles>
  <colors>
    <mruColors>
      <color rgb="FFFF9393"/>
      <color rgb="FFFF8F8F"/>
      <color rgb="FFFF2929"/>
      <color rgb="FFFF3333"/>
    </mruColors>
  </colors>
  <extLst>
    <ext xmlns:x14="http://schemas.microsoft.com/office/spreadsheetml/2009/9/main" uri="{46F421CA-312F-682f-3DD2-61675219B42D}">
      <x14:dxfs count="10">
        <dxf>
          <font>
            <color rgb="FF000000"/>
          </font>
          <fill>
            <gradientFill degree="90">
              <stop position="0">
                <color rgb="FFC00000"/>
              </stop>
              <stop position="1">
                <color rgb="FFFF9393"/>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C00000"/>
              </stop>
              <stop position="1">
                <color rgb="FFFF8F8F"/>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C00000"/>
              </stop>
              <stop position="1">
                <color rgb="FFFF9393"/>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C00000"/>
              </stop>
              <stop position="1">
                <color rgb="FFFF8F8F"/>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8F8F"/>
              <bgColor rgb="FFFF9393"/>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2929"/>
              <bgColor rgb="FFFF333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FF000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hovered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[Abiodun Mercy Dashboard.xlsx]Analysis!PivotTable4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664950329127741"/>
          <c:y val="0.13290428446762106"/>
          <c:w val="0.48353373076419742"/>
          <c:h val="0.7459255217859101"/>
        </c:manualLayout>
      </c:layout>
      <c:doughnutChart>
        <c:varyColors val="1"/>
        <c:ser>
          <c:idx val="0"/>
          <c:order val="0"/>
          <c:tx>
            <c:strRef>
              <c:f>Analysis!$L$1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1E-4EF9-AE0F-983B4CA1C5B5}"/>
              </c:ext>
            </c:extLst>
          </c:dPt>
          <c:dPt>
            <c:idx val="1"/>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1E-4EF9-AE0F-983B4CA1C5B5}"/>
              </c:ext>
            </c:extLst>
          </c:dPt>
          <c:dPt>
            <c:idx val="2"/>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1E-4EF9-AE0F-983B4CA1C5B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Analysis!$K$2:$K$5</c:f>
              <c:strCache>
                <c:ptCount val="3"/>
                <c:pt idx="0">
                  <c:v>PG</c:v>
                </c:pt>
                <c:pt idx="1">
                  <c:v>PG-13</c:v>
                </c:pt>
                <c:pt idx="2">
                  <c:v>R</c:v>
                </c:pt>
              </c:strCache>
            </c:strRef>
          </c:cat>
          <c:val>
            <c:numRef>
              <c:f>Analysis!$L$2:$L$5</c:f>
              <c:numCache>
                <c:formatCode>_-* #,##0_-;\-* #,##0_-;_-* "-"??_-;_-@_-</c:formatCode>
                <c:ptCount val="3"/>
                <c:pt idx="0">
                  <c:v>36819183</c:v>
                </c:pt>
                <c:pt idx="1">
                  <c:v>52520298</c:v>
                </c:pt>
                <c:pt idx="2">
                  <c:v>115553821</c:v>
                </c:pt>
              </c:numCache>
            </c:numRef>
          </c:val>
          <c:extLst>
            <c:ext xmlns:c16="http://schemas.microsoft.com/office/drawing/2014/chart" uri="{C3380CC4-5D6E-409C-BE32-E72D297353CC}">
              <c16:uniqueId val="{00000006-7B1E-4EF9-AE0F-983B4CA1C5B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[Abiodun Mercy Dashboard.xlsx]Analysis!PivotTable3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775106812597317"/>
          <c:y val="9.5128503064991682E-2"/>
          <c:w val="0.83087227644867179"/>
          <c:h val="0.65360725223753291"/>
        </c:manualLayout>
      </c:layout>
      <c:barChart>
        <c:barDir val="col"/>
        <c:grouping val="clustered"/>
        <c:varyColors val="0"/>
        <c:ser>
          <c:idx val="0"/>
          <c:order val="0"/>
          <c:tx>
            <c:strRef>
              <c:f>Analysis!$H$1</c:f>
              <c:strCache>
                <c:ptCount val="1"/>
                <c:pt idx="0">
                  <c:v>Total</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0-7810-48AE-BB35-05B9351FAF54}"/>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7810-48AE-BB35-05B9351FAF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Analysis!$G$2:$G$12</c:f>
              <c:strCache>
                <c:ptCount val="10"/>
                <c:pt idx="0">
                  <c:v>Comedy</c:v>
                </c:pt>
                <c:pt idx="1">
                  <c:v>Drama</c:v>
                </c:pt>
                <c:pt idx="2">
                  <c:v>Action</c:v>
                </c:pt>
                <c:pt idx="3">
                  <c:v>Crime</c:v>
                </c:pt>
                <c:pt idx="4">
                  <c:v>Adventure</c:v>
                </c:pt>
                <c:pt idx="5">
                  <c:v>Biography</c:v>
                </c:pt>
                <c:pt idx="6">
                  <c:v>Horror</c:v>
                </c:pt>
                <c:pt idx="7">
                  <c:v>Animation</c:v>
                </c:pt>
                <c:pt idx="8">
                  <c:v>Fantasy</c:v>
                </c:pt>
                <c:pt idx="9">
                  <c:v>Mystery</c:v>
                </c:pt>
              </c:strCache>
            </c:strRef>
          </c:cat>
          <c:val>
            <c:numRef>
              <c:f>Analysis!$H$2:$H$12</c:f>
              <c:numCache>
                <c:formatCode>General</c:formatCode>
                <c:ptCount val="10"/>
                <c:pt idx="0">
                  <c:v>8373.100000000004</c:v>
                </c:pt>
                <c:pt idx="1">
                  <c:v>5385.5999999999985</c:v>
                </c:pt>
                <c:pt idx="2">
                  <c:v>4661.6000000000004</c:v>
                </c:pt>
                <c:pt idx="3">
                  <c:v>2006.8000000000002</c:v>
                </c:pt>
                <c:pt idx="4">
                  <c:v>1421.0999999999997</c:v>
                </c:pt>
                <c:pt idx="5">
                  <c:v>1234.0999999999997</c:v>
                </c:pt>
                <c:pt idx="6">
                  <c:v>907.6</c:v>
                </c:pt>
                <c:pt idx="7">
                  <c:v>777.8</c:v>
                </c:pt>
                <c:pt idx="8">
                  <c:v>198.80000000000004</c:v>
                </c:pt>
                <c:pt idx="9">
                  <c:v>84.500000000000014</c:v>
                </c:pt>
              </c:numCache>
            </c:numRef>
          </c:val>
          <c:extLst>
            <c:ext xmlns:c16="http://schemas.microsoft.com/office/drawing/2014/chart" uri="{C3380CC4-5D6E-409C-BE32-E72D297353CC}">
              <c16:uniqueId val="{00000000-893C-40BE-B10E-49BA254343D3}"/>
            </c:ext>
          </c:extLst>
        </c:ser>
        <c:dLbls>
          <c:showLegendKey val="0"/>
          <c:showVal val="0"/>
          <c:showCatName val="0"/>
          <c:showSerName val="0"/>
          <c:showPercent val="0"/>
          <c:showBubbleSize val="0"/>
        </c:dLbls>
        <c:gapWidth val="219"/>
        <c:overlap val="-27"/>
        <c:axId val="1125601440"/>
        <c:axId val="1125594960"/>
      </c:barChart>
      <c:catAx>
        <c:axId val="112560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594960"/>
        <c:crosses val="autoZero"/>
        <c:auto val="1"/>
        <c:lblAlgn val="ctr"/>
        <c:lblOffset val="100"/>
        <c:noMultiLvlLbl val="0"/>
      </c:catAx>
      <c:valAx>
        <c:axId val="11255949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60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[Abiodun Mercy Dashboard.xlsx]Analysis!PivotTable1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171240480185879"/>
          <c:y val="4.7832585949177879E-2"/>
          <c:w val="0.72218923454240347"/>
          <c:h val="0.84335863846615589"/>
        </c:manualLayout>
      </c:layout>
      <c:barChart>
        <c:barDir val="bar"/>
        <c:grouping val="clustered"/>
        <c:varyColors val="0"/>
        <c:ser>
          <c:idx val="0"/>
          <c:order val="0"/>
          <c:tx>
            <c:strRef>
              <c:f>Analysis!$B$1</c:f>
              <c:strCache>
                <c:ptCount val="1"/>
                <c:pt idx="0">
                  <c:v>Total</c:v>
                </c:pt>
              </c:strCache>
            </c:strRef>
          </c:tx>
          <c:spPr>
            <a:solidFill>
              <a:srgbClr val="C00000"/>
            </a:solidFill>
            <a:ln>
              <a:noFill/>
            </a:ln>
            <a:effectLst/>
          </c:spPr>
          <c:invertIfNegative val="0"/>
          <c:dPt>
            <c:idx val="9"/>
            <c:invertIfNegative val="0"/>
            <c:bubble3D val="0"/>
            <c:spPr>
              <a:solidFill>
                <a:srgbClr val="C00000"/>
              </a:solidFill>
              <a:ln>
                <a:noFill/>
              </a:ln>
              <a:effectLst/>
            </c:spPr>
            <c:extLst>
              <c:ext xmlns:c16="http://schemas.microsoft.com/office/drawing/2014/chart" uri="{C3380CC4-5D6E-409C-BE32-E72D297353CC}">
                <c16:uniqueId val="{00000000-E344-4C34-BFD9-25297DC1FEEE}"/>
              </c:ext>
            </c:extLst>
          </c:dPt>
          <c:dLbls>
            <c:dLbl>
              <c:idx val="9"/>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E344-4C34-BFD9-25297DC1FE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Analysis!$A$2:$A$12</c:f>
              <c:strCache>
                <c:ptCount val="10"/>
                <c:pt idx="0">
                  <c:v>Mystery</c:v>
                </c:pt>
                <c:pt idx="1">
                  <c:v>Fantasy</c:v>
                </c:pt>
                <c:pt idx="2">
                  <c:v>Animation</c:v>
                </c:pt>
                <c:pt idx="3">
                  <c:v>Horror</c:v>
                </c:pt>
                <c:pt idx="4">
                  <c:v>Biography</c:v>
                </c:pt>
                <c:pt idx="5">
                  <c:v>Adventure</c:v>
                </c:pt>
                <c:pt idx="6">
                  <c:v>Crime</c:v>
                </c:pt>
                <c:pt idx="7">
                  <c:v>Action</c:v>
                </c:pt>
                <c:pt idx="8">
                  <c:v>Drama</c:v>
                </c:pt>
                <c:pt idx="9">
                  <c:v>Comedy</c:v>
                </c:pt>
              </c:strCache>
            </c:strRef>
          </c:cat>
          <c:val>
            <c:numRef>
              <c:f>Analysis!$B$2:$B$12</c:f>
              <c:numCache>
                <c:formatCode>General</c:formatCode>
                <c:ptCount val="10"/>
                <c:pt idx="0">
                  <c:v>13</c:v>
                </c:pt>
                <c:pt idx="1">
                  <c:v>33</c:v>
                </c:pt>
                <c:pt idx="2">
                  <c:v>113</c:v>
                </c:pt>
                <c:pt idx="3">
                  <c:v>158</c:v>
                </c:pt>
                <c:pt idx="4">
                  <c:v>175</c:v>
                </c:pt>
                <c:pt idx="5">
                  <c:v>231</c:v>
                </c:pt>
                <c:pt idx="6">
                  <c:v>302</c:v>
                </c:pt>
                <c:pt idx="7">
                  <c:v>775</c:v>
                </c:pt>
                <c:pt idx="8">
                  <c:v>807</c:v>
                </c:pt>
                <c:pt idx="9">
                  <c:v>1355</c:v>
                </c:pt>
              </c:numCache>
            </c:numRef>
          </c:val>
          <c:extLst>
            <c:ext xmlns:c16="http://schemas.microsoft.com/office/drawing/2014/chart" uri="{C3380CC4-5D6E-409C-BE32-E72D297353CC}">
              <c16:uniqueId val="{00000000-A682-4B23-89F3-AFA58C2C1461}"/>
            </c:ext>
          </c:extLst>
        </c:ser>
        <c:dLbls>
          <c:showLegendKey val="0"/>
          <c:showVal val="0"/>
          <c:showCatName val="0"/>
          <c:showSerName val="0"/>
          <c:showPercent val="0"/>
          <c:showBubbleSize val="0"/>
        </c:dLbls>
        <c:gapWidth val="182"/>
        <c:axId val="2053400016"/>
        <c:axId val="2053401816"/>
      </c:barChart>
      <c:catAx>
        <c:axId val="205340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01816"/>
        <c:crosses val="autoZero"/>
        <c:auto val="1"/>
        <c:lblAlgn val="ctr"/>
        <c:lblOffset val="100"/>
        <c:noMultiLvlLbl val="0"/>
      </c:catAx>
      <c:valAx>
        <c:axId val="2053401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0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[Abiodun Mercy Dashboard.xlsx]Analysis!PivotTable2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270451970939749"/>
          <c:y val="9.6418379848558611E-2"/>
          <c:w val="0.80862640595034851"/>
          <c:h val="0.64891040587772519"/>
        </c:manualLayout>
      </c:layout>
      <c:barChart>
        <c:barDir val="col"/>
        <c:grouping val="clustered"/>
        <c:varyColors val="0"/>
        <c:ser>
          <c:idx val="0"/>
          <c:order val="0"/>
          <c:tx>
            <c:strRef>
              <c:f>Analysis!$E$1</c:f>
              <c:strCache>
                <c:ptCount val="1"/>
                <c:pt idx="0">
                  <c:v>Total</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0-0BDB-4597-BE72-7FA2BC005078}"/>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0BDB-4597-BE72-7FA2BC0050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Analysis!$D$2:$D$12</c:f>
              <c:strCache>
                <c:ptCount val="10"/>
                <c:pt idx="0">
                  <c:v>Action</c:v>
                </c:pt>
                <c:pt idx="1">
                  <c:v>Comedy</c:v>
                </c:pt>
                <c:pt idx="2">
                  <c:v>Drama</c:v>
                </c:pt>
                <c:pt idx="3">
                  <c:v>Animation</c:v>
                </c:pt>
                <c:pt idx="4">
                  <c:v>Adventure</c:v>
                </c:pt>
                <c:pt idx="5">
                  <c:v>Crime</c:v>
                </c:pt>
                <c:pt idx="6">
                  <c:v>Biography</c:v>
                </c:pt>
                <c:pt idx="7">
                  <c:v>Horror</c:v>
                </c:pt>
                <c:pt idx="8">
                  <c:v>Fantasy</c:v>
                </c:pt>
                <c:pt idx="9">
                  <c:v>Family</c:v>
                </c:pt>
              </c:strCache>
            </c:strRef>
          </c:cat>
          <c:val>
            <c:numRef>
              <c:f>Analysis!$E$2:$E$12</c:f>
              <c:numCache>
                <c:formatCode>\$0.0,,,"B"</c:formatCode>
                <c:ptCount val="10"/>
                <c:pt idx="0">
                  <c:v>53811396116</c:v>
                </c:pt>
                <c:pt idx="1">
                  <c:v>40534224896</c:v>
                </c:pt>
                <c:pt idx="2">
                  <c:v>23694357780</c:v>
                </c:pt>
                <c:pt idx="3">
                  <c:v>11048567691</c:v>
                </c:pt>
                <c:pt idx="4">
                  <c:v>10721257628</c:v>
                </c:pt>
                <c:pt idx="5">
                  <c:v>8742453174</c:v>
                </c:pt>
                <c:pt idx="6">
                  <c:v>5001163852</c:v>
                </c:pt>
                <c:pt idx="7">
                  <c:v>3480868899</c:v>
                </c:pt>
                <c:pt idx="8">
                  <c:v>1146767608</c:v>
                </c:pt>
                <c:pt idx="9">
                  <c:v>878574437</c:v>
                </c:pt>
              </c:numCache>
            </c:numRef>
          </c:val>
          <c:extLst>
            <c:ext xmlns:c16="http://schemas.microsoft.com/office/drawing/2014/chart" uri="{C3380CC4-5D6E-409C-BE32-E72D297353CC}">
              <c16:uniqueId val="{00000000-D95D-429C-8E7C-EECE855DB7CC}"/>
            </c:ext>
          </c:extLst>
        </c:ser>
        <c:dLbls>
          <c:showLegendKey val="0"/>
          <c:showVal val="0"/>
          <c:showCatName val="0"/>
          <c:showSerName val="0"/>
          <c:showPercent val="0"/>
          <c:showBubbleSize val="0"/>
        </c:dLbls>
        <c:gapWidth val="219"/>
        <c:overlap val="-27"/>
        <c:axId val="1061995272"/>
        <c:axId val="1061995632"/>
      </c:barChart>
      <c:catAx>
        <c:axId val="1061995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995632"/>
        <c:crosses val="autoZero"/>
        <c:auto val="1"/>
        <c:lblAlgn val="ctr"/>
        <c:lblOffset val="100"/>
        <c:noMultiLvlLbl val="0"/>
      </c:catAx>
      <c:valAx>
        <c:axId val="1061995632"/>
        <c:scaling>
          <c:orientation val="minMax"/>
        </c:scaling>
        <c:delete val="0"/>
        <c:axPos val="l"/>
        <c:numFmt formatCode="\$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995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bg1"/>
            </a:solidFill>
          </cx:spPr>
        </cx:plotSurface>
        <cx:series layoutId="regionMap" uniqueId="{74113635-CC07-48EF-BAF8-F5BD630A64A6}">
          <cx:tx>
            <cx:txData>
              <cx:f>_xlchart.v5.2</cx:f>
              <cx:v>Sum of gross</cx:v>
            </cx:txData>
          </cx:tx>
          <cx:spPr>
            <a:effectLst/>
          </cx:spPr>
          <cx:dataLabels>
            <cx:visibility seriesName="0" categoryName="1" value="1"/>
            <cx:separator>, </cx:separator>
          </cx:dataLabels>
          <cx:dataId val="0"/>
          <cx:layoutPr>
            <cx:geography cultureLanguage="en-US" cultureRegion="NG" attribution="Powered by Bing">
              <cx:geoCache provider="{E9337A44-BEBE-4D9F-B70C-5C5E7DAFC167}">
                <cx:binary>7Hxrc9s4svZfSeXzSw9xI4GtM6dqQFKyZEm+xckkX1iK4/BOkATvv/5t2ZbH4mjX3lqfcj6sklJi
wJCaTze6n+4G+T+3/T9u07tt9aHP0lz/47b//WNY18U/fvtN34Z32VafZNFtpbT6WZ/cquw39fNn
dHv3249q20V58Bs2Ef3tNtxW9V3/8X//Bz4tuFMrdbutI5VfNnfVcHWnm7TW/2Lu6NSHW9Xk9W55
AJ/0+8c/Gl1X2zTafvxwl9dRPXwairvfPx781scPv00/62/f+yEF0ermB6w1MDuxMUcmsejHD6nK
g8cJROgJFSbi3DLvX2j/pZttBgtfJcu9JNsfP6o7rT88/nuw9ED0g5lIK+fh6h21E/SPm/sr++0Q
3f/9n8kAXOtk5JkCpsC8NDXF/0JVdRNs0z0S/zn8RJxYHCNhM/sAfcM+ETDBbUHEwwvmH3T+AP9r
RDmO/l8rJ+D/NTHF/uLT+2N/k0f13Y8P1/W2vtN7LN5EAcwkzDaZdagAIU7A+Alm3HxQANl/6YMC
Xi3PcS1Mlk9UMZmd6uPm+v314Wzz7Y83dEQWPmE2xQgh/ORvnrkjQ1gnlmkLZKJHfzTRx8vyHFfE
ft1EA/vhKfTOH+8P/Sl46Q9n8La3yP98G2B8ssOeY4scQx8heoIsC3YCY/svfdgGT7J8uP7jaj91
TJ7j6E+WT5QwmZ3q4vTs/XXxuFPPgAf8UNm/AuDfi8uMnAhim7YFrun+hQ/dE+wWxGEvoIdZ05yE
59fLdVwx0/UTzUynp6qZy/dXzaza5rd3b6cSCh4IU24ySp9C8jMPBTuIcWJTEz1GbLH/6oed8rI4
xzWxXzfRwH54ivwMdiEwwAkJ+tvA/ylPcsIof8PQQKwTxmA3IPEIPCD7DHjgric2I4SKaUh4SYzj
gD9KP8H7cXQKt7N5f7jnd1W2zYe9uR3zvv+m80EnpkCC2zuPv3sdklNknhBuwh+OH6Ynlv4KeY4j
/7Rwgv3T+BR913t/9JfbYpu/HfZg7BajiDH7L3CfGzuBzACigoUngfhFMY5D/rhsAvjj6BTu5cX7
w33dRfV4V6Xb/MfbgQ6uHYIpJpDvPsRT8CTPQOcnmJgCQN9HWwjGz5OxV8p0XAMHiyd6OJibasM5
fX9tbO66D9/utm+rDYOiEwZ64EQ85gKH5AfZ+IQTShGyJop4pTjHFXGweKKIg7mpIjbf3l8RX5tA
6XTbvlwbmjCDl2ogD6Wre8SmVa1peeRaNXUIiUl197bBnxKOMd9vvsOtibANtgCFEpPyyaZ8nTTH
beHgUia2cDA3tYWzX4B+Lept+oZsgJIThhljJqcPzhFSjWfOEWFIDXcT/GF2mom8KM1xDTwum2D/
ODpFffELFKjWd310q/Y2+J+TMLzLAAkTUIR6YFlg389gN5AJOSBEpd2f/bc+ZBovS3Ic8v26Ceb7
4Sno6z/f3+1dF9voDckXBWa74wDWPoebYA47gVFiQV5+3NZfFOc48I/LJrg/jk5h967fH/ZFdfe2
IR/KHci2OWbikfUeZhwGP0GUw3agjwnJLiN5zsBeIdBx6J8WTsB/Gp/Cv/gFUo5P26h7y5wDT1o/
eFJMevn7joO7XzfBdj88hfbTl/e3bHmXBlHzloU888QCq2UW9HLuX4eWTU8sC2HO+D56TmoYr5Dn
OPZPCyfgP41P0Ze/gGF/udP1h6ds/616nOy/5Yz7/vO9obxE4t27PNtWyd69/uc8hjHgMdDiJDY7
tgH4ieDQZ9659ofXxLO/Qp7jG+Bp4WQDPI1PN4D7C7QTNqrqtm/I3Zk4EYgQaOo8+pcJdzdPbMKB
QU5yp5fFOI75ft0E8v3wFPHN+fs7/Ku7ovmeRrcf1M8P6+3t3Q+Vv5xDHx5C+FfnK6CUAckRZE90
TykPWDxGJzbwTWrzh70hJqVUQA5S6lfJ9U81cvgBf1fN4fxUR+tfYFdcd3c/7t6Q5sOusGwqbMwe
2eYhzYdmJ8MmxOS9x5oo5WVxjutiv26igv3wFPnrXyAgL6CH9nahgGDgQjaA/hgJdtb+LKVlgLtF
CTPRX03oQ5L/r4U5jvrDJUwwfxicIr74BYo39+eq3tQD2SdgyZCx0kPmuWvpAzHlHAC/f01I/ysE
OQ7408IJ5k/jU9j/+AWqN9f31cI/flbR7fbtDN7AQG+ERbBpH5aw4dSdyW1EsYDU67mNv1aO49Af
rp7gfzg5VcK3P94/FstqO0ZveLoOamQnQH52/OcQfgPqDQ+tBWhx3r9g/rkaXpbkuAL26ybQ74en
oMtfwOE4491t+KYORwCpFJhweL9/TaIrA50gG5qYh5C/Qo7jmD8tnID+ND5F3fkF+jX3wn3Yk889
Ev95tkX/C/7fj19PG1Wbuzp8aCHrt0Oe4RNMGfh6dBhnGZwasqCKb4sHT2NOPP4rhTlu+weLJ/Z/
MDfdA5vV+7v7z9FdnW/fsNaGCJxiJETQx7bxrhX1jF8iExr5zLIwJhOu8wpJjuP/tHCC/dP4FPfP
m/fHfZH/eEt/D2dHCTQIIWHan1U/QN0WJ8QiFn86PTE5uPKiNMeRf1w2wf1xdIr64hdA/Vq1YO8f
4OSkejGl+r/r0f9RBTue85bH8wy4UwRILhVwF8mxCp9hwbwFN5mwf3J0+1UyHbeCZ0snlvBsZmoN
u4PK731E8o+q+f6GiQY04Xdps4X3bYRDz2dYUAe0EKdsX2WdOMAXxfln8N9fxd+gvx/9G+xf3h/2
5TbbvmmGh3Znw+5ziH1N48D5Gba9834CatyPe2MS/V8h0HHonxZOwH8an8K/XL8//FeN1m8Zeiyo
rkI3HlvsML/b3bwjIOLAOcoH0jUx95flOA76ft0E8/3wFPKrm/eH/CKM0qgoovwt75pC0NOhcNTd
sh8PQhy6GwRlbbidxLLgLMWeYD8cTXmlNMfRP1g8UcHB3FQPF6fvr4cZlLDh3s2nlG/Xb/gVDu0t
dLW9e8OaCzFPOMIUePajwzvM/oErcAa2s49T5qTf/bI4x21jv25iFvvhqUUsfoH057TJg231hs0+
asNJPIY52beaDqFH4oTCzuSA/mOz6XBvvkKe49g/LZyA/zQ+Rf/0F/CLq+j7sN0D8J/XXTCcIMdw
JtnCR+/XApoAx8uBBEOr+/418YsvSnMc+cdlE9wfR6eor76+vxecV3d3b3lPFrk/GAanB6CVcf8C
d/Is49+doYQNsVPLXtUPcehlOY4Dvl83QXw/PIV8/gtkGpObKB+q3G9g8P+9Y/RvD3i4t5mXDtj8
Gy39f++urf8eNYBnbPztRsdn9zc8ndNwt/XWu3+Axqtn96qdLH1sGh3dTg87bfHj948ckr6np3Ls
PuGg17S/k/Pw9++2uv79ozhhcM8jheoKpJfAqAiE9A4OycGDO9gJInBiVgCVYjbcHUHA9eW74yK/
f9wdeAOCxYTJEIOqwK75qHcNzt8/gpEQaAdbnFoEHvFhW9bTE0suVDoEKn9C6fHnD3mTXagor/Xv
HxHU7oqHX9tdF4McgEJvGeoOcMYRfuIgXnG7vYK7oXe//f+SkvmVX+SmTLNuOG1Jb3l+jZSsWhyu
4E6ucJWyisxUY7fXint9l38jcWdEktcsl/Y4Dpt+KLqVGotAPgPxVbLBUW2MoDSJockHKEJZ/rls
ZmYUtVa6lXlWEBk0Te4yv74ow8G8VGkmVTTgUsYdiec5Hu2VKFvjNK8qwxEDb9zWrLlbNyxZBTFB
7r8Wbqe3Q+AY3C2MKJwLEru/NijvuXCqZJHyzaSRohh7STVhjjm21cbPOfOGr11thpuYiMxLin5w
g8Kg14nB3JzdtEWrNk21LdKezgyeoVXFlj40Jm6UHynXRmW5IGVMXF/rYNEXFXJ0FzbemHbcjQZT
z1MaOLbRWUvSh9Xc4MaiHXPuWW2mTIkKsSKoC8/v34QIxCwiJpEG6PoFEHaNkQkIAiEgRBhuqSZw
EA1I0XMQiGosvw5IJR++2gzMBVFu343qS2gre1N1kUxT+gmLgNzwGJ2hrOQLs0vHxf3VZNqM1rUv
qssk9sMZC9FDPH44vnXEhnZlhEMJ4Y5v2CbQqIfNBC1L2MjPJYway47DylByaJmhnC5qxDwI1Doo
6LhWuKKzwuZuafIaoA3VJktR6rUM9U7Kkm7WpwOSZYrVJh7LzB01qd2+b4azPBnYdRhl30Vlnae0
v6BVVC0qMdhrZqQXJEnRlSDhPOiy4SyM41wmY6DPO79njmCpG+vUdEKcBysdj8mmiGJyY6J8ORZ2
IcemxouAjtUK9YETkBR9L8PxRod5e15HpcdNEs18gke3ECy+EokIT2mQVrKIsatJk30izTg+nN37
51D+zeLhllUBSFoUnBZ4qx3Uz1wF7anKOkspGYbVj9ZM6yvNotrTUSDVOKDlULALP0f5RVWFRNJE
BedFon+apd+dN5Y+TZNalTITcT73K3FVmKpaZ5b4BmuteTMM1Tqxw+9qzPUa9Zp4Y1tWTtAlllSc
GmulAvcvdXQEIBJxmntp2YfXPa6LmVU1K0qN89TvViSM2EVQeenI1Ib1VNrc/5S3pPw62gNxGj1U
cuz9ZNYVuJ5xXkazJF+YxNBXtlVdtm2fn1dZdh2NppBWHxWbUOc/RNrfpLxHy4A1wUOG+s/xFfzQ
WG1s7g6awFETy0bQizEt8xDhjEeW6JmVSNTFozv0FpFVLTZ9jy/LhFBpoFHLbGB4rrh2fRwKzxg3
fkIyGdSrSFHTMZBFVkOBvvFMOMxvs3XBbiubRms/zLBDlW3LoRu9OBL2OtWYygYZ2G0L9L0KcOiw
fqCuFeKf4W4jj9j/2nepZ9tjczYiZMiQJfMk7yppm4N280JUK6vEkoTj4PhxUUr4rZUiFT5r0uZT
aGBpV6bhjIpd8ZjftLEpcWJ8K83ROi0U5m5fxTdVbc6DolySxksyK/QYw0TmLNs0hce6wavCmMgo
rK5sM1lHIS9cRO0zqnHiGESOVF+FWXdZiDF1hrFcYUunLvWJRxL+PY1jUFl6nYTBF8PvXRTJ0EgL
yQUqZBWgG51U1za6Hos0dyxh+06KkAzHpnEYji8zq92q4Upn9bwZwe3qBPXnWfiz7SL6GdFU2hmS
8HgxdjYKdMENI14IMxJO0eZk0UVjKFvF6nWV1/0sTEnixErnl3m+hvOL8RVLzntu1OOF33LbzRAT
hcxaq/BQDkKAF0CuYUS2U1ncHyUbsIeCTl1gM5gX3Nh2mSlmuhrOk2TA53GRP77B4cgK8LPPVYHV
qd1m459YFEu7bEK3p5gu6RikrghocKXDuPMaERbn9hDEc1IitkJKi9O8zC8YPMJk3jUsmrOm8C/g
JJrhIDvVX1A4/gxTzn90InZQOmOZhTfaQOH5/ZuofTrvB0A58AOHoNZftZkfEGnl1PLgAzInK/wA
YN65XBV2sugTekeTL4UKwlDirFgk/RD8KPz0aywa9S1iupNGquhnP4t6B/ok3TVvfRfnkbVqaK43
ppk6fY6yT7oykAwKgVe2v0QptT+FZvuVNkW/Qa2FbzLGZTqSM1v07UVt1M2nqE08bJX0S1IWsyio
x1kZkXJeGoG+MWzxWQ+dPafVWHlFGYYXI8R7IWp2WbF6PG9rIeugV5uyyalTQ4vVtarEA/fJF6Id
uZNxNjhppHpn5CScNUOBr6t6CJ0QbOiG+sG2t7H65pf4Ug0ovoBbCrUTGK1YqrxBHq2rn/c/6ZgX
7GGizKSfd3Q5mqGRS6WJsXx4w8amJEEWgu9g1A13e7yMimiZ2vCYOxVd4CTLzwPclKuSmq0s81B8
Ef4m7RPhmUXte4EYl4qJ+rzWluUoX3UO7fNhRjRuwbD7oHCitqscKC3z1cMb3DjjhMQpY6dple3U
ZVOv/3rT2E9OWxVqKUpQTqv9eYCT7k9fm9ZpDKI4UR7ipdGW/iqhIZmJlLZnNkarJAzNy9iEC8RB
0Sxw2vgLW9DPEbo04EljdhZUsz5KLvNuqM7trLTOWEINiUO0QiXCW6udqT5sv0cl9yWuR6ZnFDbA
vCJmsioKypY01vL+pzxsfLegQ3/REDYz4lZfchKhVdyytYKPv6xLeqajul5EiRk6cTIEs4SNpVs1
Cp8iEf/UGcY7gqMcXrIvKgqvi8HsnZzS4c9iNJGD/YE5qW8BQTPNRs+zqq6XLUrqJeLtcGpmmZsb
Os4kG7srHffcDWpqzvvGNVJRfDXr7g5V+nuEO30eEmAriOXAHrGZLksOhucXGb4MdL4s+qq+SiKr
nFvVXPRYXyWGa+paXKVBcZUTWnqRUPVFG5j1RTWEAK+P/dNY5GIZ1XEwKwLu2TRGSwR9cGccslsF
QXjVxz5e4M73TLU0B5QpRzStTNso+pOxOHcMq3N6ame+tLsg/DNtxfBtVpE6/8Ta2vRGogyv3v2Y
ZAlQ95HbV2KI7toGtJeN4xxlfbDgIb0222I4u39rbBvPkSrTz6QWo5tnjVr1VVo7VVNpN7BFOadi
yN22J0AsOtrWThyFYk65v4VnE6j1aNTA9KyIghfNqWd1uXkKWg6coaLtFbYHtaxoXUg6Zu2VEQfZ
KhDpl5ZZzZUymubKzoC6R9RMpNEasWxpWC5G32RnQ5IHsoyzFFw/oWdd1fbzIYRwLZo8PosMqpU0
dv+9//n+fzzPG8lR4vWqCS7SLorc+0vzdZKuKvqlImW7RbGuPc67mQaVdkGFV6ygmVtEST/LgLy4
PpTuT0kJfBN2h5iHCcqdCvXGrCAjsFUIRrMs9rX006FbVUNSzQNrYA/cc0wDyVM8SNjHXotHvAam
U83HJvtc+rl9afSjfSlSznaR7sf9dZpBsWhinl3YEEgcW1emIyK7uhzbJHNpGc4RrnOv7ApyE6oC
ksi88Yif6nPRLTFi5SxK006WNs9X7VCD0x/bpVFmaoXNHBzs0GWyK8P8k1+Wo4OiNnaCOvRngR0I
xwgDJTOLlNdB7w5wIujKYDl3By8D3y5jXUWwtcNPY6VWENLaq3gc63nGRSXjmF8WvR/K2OzyRVjm
QOFH0sw7MW6qwiwuax6caatpVlFmeWMcFF+zNlmy1iO4vRnygi9pz6tZzVk2U6qESMxJurFHm8nC
KPJZWA/XAtKFNexGdRXkd3WBrC8JHXMX9316UeGicMfM1NcGCyM374MfJuuq2f2vZxWOloG1Yx+6
+96gMVqVJS6vowR9U0PUrkQdVddNFszgxh/mQnqjZg1XlyZQUrfp4js+mspp6Hkcj/15WVsysiBF
hqhSDJm+HWP8g3Qq/ERY13ohpU5QNmyph3ZTtVUpbVTwtZ0malUlELogAUmDsJwFnf01iutaFrhL
ZJ23FzlUM87GwkRyVPk8JdUVhUC6BIrSbbBWoazbZGWKAknGYxkWEZZ9QhwcXcfUiUP6jfZxsOgw
h++MgCIWYx3NWn5OukY4yoZUq8+FG2dZtDYFUNO0WndhnNwMdbvWrbrUyIDN0ukRnAWZ9b6pXFUm
n2MUsJWG7FrWURJIpvG1FZPPBKz+DLBrx3Rm9T5z4rQ+K+kQLYsukPHMbgtz7g/DmsS18uCkSyb7
sf0u4HOCoPVExmUThClozci8vjFmddk6LZZd4RvrwTI86JT2jt1k7cqq7NiL6n7wxmI4tzgQZjoa
bm7G1ilt6Kyx6/xUs0QmXenPes2WRBghuAbRb5rgKmqQP8PCABKbG0DTsHFWEN7PlTo3U1PyQgeX
qZ11DiuZBr5XeaS57oNWgW39NGKTzNp06ZvhChGkHQXkzh0S0xVjCVEgaQ1pDsM3MzHjK5LNDZ1K
qq6gCGAvsUmwgxWI0oTdZTnqWV+Q4qxOilmNfb60oh1nM+cibGwZdvk5pCIQDSvcu9VZGZmtFzG3
gnTezXGbO1HvX1u5IU6NEc2CQtWuJZpvLBe2w7L0rhmCDbVUtOmBmFV9k88wDUopcjcqKuZEtTme
9umPURSuEYTmKifjpzBg6rRUvHX7FnxY3fen0ZCumiFxdAZmaQ9g7TzsLenH3SfUaOUx8dWG2CKr
qMBOaFN+6iP1JU7DzmmFETlJCDQmqWzZVd8qIjq4Bj+GePgVMmvwkp0h20hnszEd7sSQ9E7XmU5m
os8sszsnjqPqLDSKdWPyS9yZhouJX5ymcbYOErH2K3Rj1yRwO8X8eanj8xjZzIuw9bMBJ+KFuB3g
e4GtDehrTnAtIcL/GQ0GBZ2wZjYU45Jww59Rv0/dnI7L0qq7XW7aroa0u9DJbWdVm0ik2fmQfDfM
mM+B1/XXWW5+M28asPtT0fWpE465kwtNZmYYgMWW42rtt9jt/ZK7ja0jSXPrvGG9WvGhyCWNx++c
D6faKn0PlZq7VhSwZY9ybyjSASo2kEIltZMWLJm1Ydl7YU2u0AAJWhLWckjJjr/nDNxlvehClDh5
UdmOnebmJk74WqPiExNtObNKsmFFUy5TKBg2LZgzqXoNudHgpTmCSmM+nAVB3a9scPWmVUpMu1R2
w3AXR8kcB6xf0Jr6jllkEEREdaZJSWQJZDImhlpAle8myujF0BfjrG2I6eZK3MVDJ5uhZDNTZ8E8
/2TjlDhhjb8FyixkWYaW68fgToMB6ixaSz0gviyG0Una1j41x05IbAWWG0CKmY7FpyCBq/XTwCmI
5iuRJS3kuHHltizWQPWXWdY286yIb3LDF9eijaQVm/rKSILOGaxaeDz73o05lTrgxLFCKNv1QyJN
kTSLXU4UG6WSnWmD8mPYJInhQFHYmHU8TOQ4ggkLcEeSIL+QCIK3FfhXcRuNZ1ZZ+pIV/WnVgv8P
G1PNbWFs8yBPndwepWBldpZqEkDJpRsdqJ7+jKC24BYmU2d1bzh2wlfKSEeIBuTMD6h/mRfWJZAq
Extqyym/7CGDwyr9Mir7MtZWIEnPApfZVT4fOLARTnJ3jGm+1ikUYjOdlk7eQTI1snE+lhyKgTVa
hW15q0QHoRESKrDJQaKmUU7uV4W0exU7kd0ka7jDtfOABhElapdnTQFkOe1Pw7q/LU1qgUMoF4kd
aHcsMupqvmFxRmXQ5j9MxK6CQTGZj0CxLRJQl6sM6kIgucMQkDsTuT0pBwcsRDu1AFhDHztIwSPA
9QguIk9il8fZot3VI3wrrNykTmWkQvgky+5kn5drFPvm6ZgkZ0mb0MXQgc5YNaBTYrJSQr1C0irI
l6RmX6EooCQev2nUJ/PUSJtZHRiLFNuZUzKxCLSfOR0dGy8fs9OC+clVriyvaL4kVhA4Waf0jI/s
kvtAkwPgcU6Pc+Zy7EN+yyJIlUsEvhExJ+mCRg6hHiQU7VKJe1Q4uQkYZDqDwjeKYg9nsUwV+NI8
pK2T2pGXG93gdLw/RW2UzsMMUnRIn92KD5XTmBXoYIj+rEwZtm3xvfZz2LcGnlktKh0SKjErgKH3
/ZgtDKIXXHRfW8NNAnY3RFnpsMZRcSgtni5URZXjW9f2GEIK08W9g1q0oCQb3MLiszLs8KJhX1Kc
RA5TGVwN1/PYBP7ahKPTlVEr+SD8mRXTOYbCwpVdDJdBXAOFTVDiZha4BJzHzB198GVd5IVNvA5o
2Tth4teSd1BiZyWEIm4qL4j70akVIU6gIXZbRr1INOQshaIQx6ipwbCbxEWF5Zl5xR1r8MNT7LMF
giqgZYVQgYR2Q8RLfxm3gSxYmN50yJ5VeqwcnpJiboZl4nahatyxlsjsinWl5/C8Xj3rMkC9z4QL
SYE+g9KQtYaycNWCI40wVjOWQDWYmsWy5mHk2aj/MggI8EUO2DVVKAmHFC1SkTsUduRyc4SQgq3V
SOPONUlTexUCZpQ0ePAY0NoOwa7gBZ+htGLgT1UBAa5t3XRnlVae9R6n7TectWcUp9/ySNczlRsg
AVNgKiVdh1S5WQs9B25d1wOiM3igagMbzqlGP3SwHr2Q7RwaFM0p1m5HeOtUWa2d+IvFwu+mYTdu
FNWfssG+rpvyc5g3vszbvPAgSXLZABpmo41OA+UYBg4gNPhrCvFhxv3+lNedfUrzFiImy5UXM/M7
htKXW1Yo8LS1o3UmlLkDmlzXrT8DcmrJ2BLGOqkhdxiBB8k85UQWPPGqrh4dFvFW9tHgUvAO4PwD
yLX6HkqnfJTaRoFb93kls7xc8RjfGKFvy7QYDaBudr7OTOIMTY5dZDQKApBtLNsQfBynCPbQ0Jzp
PkwcK0gxXKBtOD6BmJpFgcdjnThgp+YsMWGN0d4QEdfLMIB9xUbkdUgnrs4g1S1bCXzWcmxYf6oj
4PJJl4OC43apfB3IEWj1Smdqo80aKCQjLTRz4NtHZYwe60cvM4MNMH0oB1Jw7Z3tQ9VQRU4Gjq8b
IRLW7LQgUMApir6Auq6Gb6gtSGVDlxbD15J3F2YB1ZUAarpQiWGXeujPQ54sI2Y2kOzg0gO+OfjG
PMWhLYuEri2/OYMmAQOXlug5jwotGY16aUFnaoaskW6gjO9BOvsJ7qkZoZ4GsQRMqSyNOTTTKre0
oUoC+Z5eGkRBclHFBbifwFrmqaWcOgmooyuen6FizM+Y7fdAzMEBVp04DUZanXZNXQGFaVzk25CK
Yb/3YsW5m5iVmKVBL80qTpe0Lr+WoJ91T5pFwsKFb+RqHhkhXvfJ6LRDFi8rXbgBKr/WfTUsUW0k
srAy2PRmFkgDLSGNHD6TijLXLhBxGKSXfgMOWLeBcQHpZXSaMBXOqE65bG3PNgK0wXmyUGJoZWWN
jYRe0kVvXSRjz2Sj65+B1TeytsINw4HbsO67waoNJAeuWXhAezeCQ/ALW7XVJmq8ipMNEA3ZD2om
6nXY0D91WWztJBxkP7M6n8lRe3Fo3/YDDJH/z9SZLceNM1H6iRjBBQSJW261qUqLtdk3DMu2CALc
AAIkyKefUz0x8c+NWu6WW7UQmSfP+ZLV9ceUbqfUrie7oVLT8dWq+A/U2IvE7InGvnT0Xz0fOZKB
nxMu8DkiZdos73Nc+1ncJA+qVwZKAU9SueEVEU+QJXOS0XVTufP3AE05+Sk2mWQ6wHwci3+2Fy+b
Ch8CkdN6uE11XC5bB1uZCSSZS7ZM8Cbpn2klX/MSILZsxJgF9Qi/dnjZ/iQO56nv3EfQbzSHZHg1
M8aWeDuFWxfkmOK3IqR9IaDLMtrjaUoW/OXEwU8MXmGB4bpDHV96VTZrPeSrx/uSUzxIsfFindGE
jKLFttkgX5KpLmCaKOm/mdHB3/fvB6N9JE/LOEznuh7nbOnqJYtE92oS8+j1z6KeoGxXrTPDRFyJ
dIlPtfJ/dHJ47xIPVrKbblrWc67Tdof0w1hhPR1lPplJ0dTmj1TmPWl72L/9cm9+BHVl+VEPUl/j
0DvywNIKt16J0EgWZChBNFfW68J8icfzOvMGI17wzVoa3A2XPfOTIlnnSiJQm7XzEX9J5MMksXC/
G5SOpSkN7oSatY58Qeu4SvMvxElltKbkMfkzx3enhRpy4rDli62VJZAEP280dKmX3PuruFmo2JNY
kcEN6C6ZYzWqfQdp3jFX39p+/Gf2+kTdfPV8V4k1fjfwz/F4Jp110UozKesUpbrWOY9N7vqxudU8
HEsfBex5UnVc8KfNH+21a2x8UPi7ZgsrPNv+YRiDwm/Vr7X2im1N50d/DpvMke7f6sNO8OXvGuMp
xLn7nDCfZulM4WIgpy/rmfTHFV55wdo+F6Z1Vw0vPG8ohvIx2hHLh9uln2vvo45klUQzNFjtteeY
rh9kXS4s2abMG3lbcQkLWEXmZQvbqfIC0+Qitm1mEME+zMsbenlznMe0Mm0mE/Nl5vaNOiJf/AHz
VdPIdzWv62EP34dU+I8+3zpoVY0mOeM16bjjmHJcWyWgQFAl7DtXGF/rZXuEm90edv6baPipVkuZ
b1xnEVKIZFCYieq1LRAY4yILZ/WAzYWij/syXUramvXLF2EewQLJuobRYtD8Rx3i4MyTWDK83umP
JOn+zilYAtXtn6KrL1TuKRzbSzqeQ9iKmW+SBxeKT7dFsIP1D9PFfhEGshpb5T2RvR2z2UKGk61+
mUO7XPQ4vIwhAgA2p0MudaZxSvNt6dczd+5AAoPxf45gEYxjX3nTuEGor5gEpT2DHhGFinFh4bbs
fY6X/sxoD9cvWG9L4p+pfUvGca0CuccZoSmKZ8PgLKQQS4spjG6SDBVLVAqWSmpBXSAyLhTKL6mn
3/ecsSafUTO1Ryx+1tnWzNVOvA+VuDqTYXeXiWEBbufbcDYe+817C4fk1tmluSB0X7NhwIgwdNGj
9q6RtWdl/apZ0kxNzi9mnZRTnVZDP2QTMr+MJhg9+qR5rW392SX8rpjr7wa2zBqizy9mzbSHyhJD
qfrBc7/EnyPZ0YskcflsdOHZeIIAEFDqsM9qFldboEHaPNcjC0sRoAjhzX3Z8MESEC/iJ02g/fGI
Wb7UA16Il1FGXQai55PM8C3pNWiJyaiS8MoiuFj7cEzVtBbrtsawJNYqNOmH9M2fTul3mU7ACeb5
MMM6yl0azoe1nZ6GThSuNX3R1gKTxQJ14lZ5WRbxSuv5BZo0r51nMuXHdWWQ11XLVA73+SmSlFdh
uEDFRUj61jUsBzEMkCNpnzEN/CGMkqUIxYDMk9ixHFk3ZLEhMdI7wERWRutjMw1wx8SOt2sbEaDB
kxlQdN0u5EM0i9s4qDb3tyR3yRJlzk2qQNibSVirWe0mfEJRRtZ6yZtk6arOV8XGPjhPnpOaBccR
lgRsCStgzI4QmYKuGVvriw7CHwAgmnPvIakkXfPKMIwVcUzBDGy6ZAQhX2B4mLejOLVdtGQNQByc
X5Iv/pwUeJpd4aPMXwMYex6HjStnOI1rOrqnaZgPjatf9mTCi6T6SkwSlAzsaha0+4dX9TNIE3h+
wcyTHOPIy+wlv2hovlEakhxFsssXWFoZ64PPDr5yHptBlkJcggS5sguyqA1hJfmvWxIcuAcrgG5E
Vmlnf3b78hB3qn5ct6wXG3uAETqgVe11MaJdEZm1db2f269w6oLDFI/fdAkFGppfl8o1zxYlce6Q
r7KkI5kx99GF+ieeQr0iEc0As6UHKlvUzf4cePuxi9vvJkIX9ltYcHWw5qtAdWoxijlu6HGfZofJ
FYdf9UuXR/tkMXUgS6mf1rD+WjTysmSEjTZQIAFds2+HZl5/CX8o7Yq0L42VOXe7vMxb15cUl8PZ
WXcedxKeBWnrg6hlNm70kCQNRMrmMPuHv61ncdD87r2mdZDD8VubsaDLfFIDHslm/oCAW+BLsBi2
r33jOBlxAJWXhFt4DaPugRejjH91SKbfea+e1NzbbMVdog4CxmWphGOFjRbQKz49SNciIkxQaGQS
3poxuGvjn3HkDaflqTZSHDZ4XJkz+hWKn6BR0wXvBtU5JeCpJpJECJgc/meDd2t89ihjNx+i/SHB
LFk2PQNyxb9HJEtzyGAZRF42a0N+DERdkkSgN+KfbldQMTMvtNYfnuowiZHJZAbxkbf05hxvmh7Y
0P2IuXiWsk8gmZCOImUp13QKyoAZr9ovOyz5tE8Rio0CrIVAlG6B5WgmZ8xBI81N3crz3H9AQQ0X
uy7nnviuoAhRcXhFta/eaVT773hc1qzxIdr3DCFO1vSk/5QzcmAZ3jDRq4VdOwyPAW3+8GlGD/Rc
WVPgBy36XmF10FZIseuM8RQk1ERwRfYQKuQfRu5iDuDgwwoZvWdFP0UTUHCDoDyM3eNH13QHSvCi
+21dMR3DNKM/eA9DiCbTWN45PmaG+ehbdPINOMiceq+mrrsyZeNSbunKc0yoQzF1+t/UKVhpymZt
g1SRwZHGj38GJh3LQHr7waaLV04jIAjRrkWKvPekXyfJp2s4sZPstC46G3QZriYUk99LNzyljqz5
sKwYtjRmeUlx2mBhlizGSZEzB60xOHqIubqCC/Me1vRTzap5CKWG91E3XS6VfexWcByM/u3nITkn
ev7dsB98nEUGrDQ9d5r619jv33eN67KN0xV8Bl9uhDXPXMPhmH3rf4qwf/fi8NhN03hgBonv9ESg
u/J1XPcMavmvHAqu6MfsAUkxUB4kjc/htF98GYsHizmd268mbiDkagBwLcd3c93+7bdcMC2yhtIJ
g/lyQf956AZqCl+iVrezzuONfGue8hPv9qZE6pErNuVe3C63IY6PTo1d2dj1Sfu1yBLa71XivODI
dH2Z7KpPZHCIMkEARPHjYDbv9yZhkaUN9JTs4+bZsUObotwjIPbPUrfLmeumLiPnSmuSS5iwc2+D
bFxCgBFk/qADvON9NLm3mxsguGrqx6gabBsVaaN8eNIDzZcBjjA+j2+vfLJwOFr+8BwA0ckCOtAs
oquB4+RV2sPYIbuIl4Szq0lQyiOv2Yu277N5TlRmB689DelPhYjxYrbkFMUYr6aQu2IUY0l377sT
7VOw8cOKC7vy1XwUO3K2cVU4G3tXwj6LMuMCnu1hrE7I6/N93R1exBRE3NhURl8m6X6hXKX50oXP
A1PoA1LKqhvjqJAqDa/zLG+yM3ioprKxOK5x22GuhQzA3XpURmu0dgFNO5uO55uTD6IPXQUnoS7m
t03Q1411X1vQzBm18TWCk1cAcwItBY84X+6urCfnHeZ+5pLUnHi8vfljtWlEc7Jp4YunLKvTch6A
HHbC+xoCwfOJUySxGOm4YlAFWzrDjzo72YKI6JIJB909c888ITcOD6ESv9s9fWSwnWDRNHBrQ2TP
dnwZib3OVrZF5CvAJx2cU+p/OSeettHzixUTH8BijIN+NGVcbG1R+/a6E+jQhumb7/kXX9hzwgni
Kxb2D15c30BKvUS8OYySQnbR/dPijR6572fsM7nPsrq0yrMZ8aLkOtClLQBt6CK4j6pmlu/G7DfV
qWIc4UmFq37z9vNs+TvKxJylOiwNIsTzMLcSMsmS0uFz8VAQ03zVV0LYuXOIbWeh0ca2qwmmn60X
PbRdP5UI/F73RQxnovTFboKdqEz+KiLAwwUQuj288mzpEz8HIDKDDLMfNNwwqSr0X9GmPB+1A5JX
g69pouU0+LDFW+mtGafsALQSeLFHXuL4oUvqJtv2GubvZI/j3B99OaEmAds6Yv7Na7BmGXfRXK4U
aI+/9TpDSqIy0o5Psd8dU81+Q5zt2UonhpSkB2wE0ZU1Cn0g2P2p6kmCWM+rPKy3FnrY9syS8F9H
W+/YavCFmv1c1Z09uzunIL+HkmB6soDyBnAwaEYDEuneok8l3pOmwYE6YJB8Z9CN6GNACM4RbCTY
jd5lJvqjaRguWtZApibpadsp7BNwMG28dUCB6lPbrAVw+hbzBfRZzwwHaxkfI35MO6CKvfL+jDxx
2RhOByfiC8ydGpMAOpoCVZ+t6/gYwPas24HldoynSsAcuLRp+443f4D75fMyXMjLGtMsGJyfwyUn
eQz0AeNHUdeovGLsRBa4jh8QjtYFwvBcOMUQn7c4pKS/9Os1tsAB6P6vb4Mr6vFWKMCZOAO/5Jx8
mHjP67SJTtxitjSBKJtZKaj2HgqQ/0hJMxXpNPxJ+/ipnQgplhmhk9oAIsnopjzxvJh9qtjaInYk
cCE7b5cHWDy9733X80Cf4MgGKjn0iEs7D0LawBEOlhHpVL7PdXxL/T7OeomsuUfnMNz0mSdqfdiG
GQIRPFRYLzjwSfgg4lUUhjYVJrjXoE9/77b7hwhGZMYbLAiSrgDFfcYcRfJxjZLcb4a/StPXxE3I
kCNcgAg9D5z/ZgQoQmt9JPldalCGGnsUNCrTALbc3k+PsMGXLVYH3fVge6IaoKt0pvxno7BKhpkc
DA2QVqSW5DYVMgvhIiL7gRnBfI1Ww4ZS3I8rUQpvGyw1Wk8l8HP00KXOTYLHTNr5jTarLhOO6q2Q
rntr/SzCALTVXZyS9EtH7oHfx1UGgrpM7H4cfX2Re/fdqiip5tVUu7nMvL7xCcg0EJe/gx0PyDN/
QpgBUVrXYiHDAAU5w01Tz06Ir+buFaAdddkGoqmotULywm5hi7kV2A9yH7n3JXOtgPM/fUjYjH5N
hirWsMebxpY2Yls+GAJGIRz7I1k+at3WJXjtMZPjih7EhmMXjRfXQpb2CJBM4i9F3SiT9TZ8kHR9
Gf3ElpPRWzZa9XNjiKOmzXNZxMyDh92J2YPv6UUQPgt9VwjJEZF9Sv4dGtcc1xUtfeFf27yPuUyw
XBEl9R8cxPhQtwwGYae9bALpknmb/FZT4hV8pIeeLI9j6hXAbi9e5/eVi+0LWgYKnby/XSQo6BT9
2RIOqiXFgV5AoDviQHucvOWePdv9rTfcZlytPIs5/9wImfJJG6iyoERK/2xC/s9y77JjhwUkSvI9
JFmscSFYYwEYkxGsQohx3qE5FIh9WUbuJrI//CHDs37vyT/ATG969R/oCo/DDTFA47T5jUhvZRwc
rbC/NsMgVV0H1F7JFvA7m4tllUg0RJ1xFslCRBRMrbzAgiqbOsWh0fFvxiE1sY50FBvleeq11/5u
iJtBBNVqrMa75L7lwkHF1fIz7Rp6rJIdDzh2mmFQSrORqS/cLePnrBvvMEQO8mJipXBA1kZKvyTC
o2qh+8euwAk4uFxeDwJWOzFCIQW/rTOPNVDEQCf6FE+grmADTXDB+HttdRWAfCo8nM+5RvxiN/du
F8RoWC2Zyxcgzp9DULOsixNZKQd2L3GwXTefnOHFt7dWeC+ha4sYBzrbma0//svDZ2/7ERj3q7N9
kgUi6Urf6n9I/9/xqnWFAX+TUwho/Dchstgfa6w19EGeu/cpYo9MBDeeyKQaGOy7YYpPYxSECAVx
AUaj3x12ioEWEe9UoOyevQYhF3RrCDEzIg7wUdj2hZ9CKd4HiSuCs2kp2pTYzIcyOcx4PBCHPO82
+sk6T+YO1W9c/NdBj38XNPCiadJnHWJMt2x9v5fabLumkbyHETG6IrKdKDEfIZl4GaTmyRfZnI4v
oYG/ZvvhpzdaIMOL/btrDF172I0HhVJzHdV42ffEy1aPuGKKLBrrHmb1aF222JtIm2/a6C+4hS+r
9Xece7DFOtrrzOsj76iufiTu1nAtiy2mDoGvKBMHLEkaH21kJF9x8LqOFJ07mZ+RaNm8t+tLmx5i
QpsHfHR1VWMmB4qN8U4OPKvX4S1J3FM4x/yQmjrXur2sFsT1IDmOit8VXbKX0vvoh+FHOgYJXOcd
c8+G01+ri9g3MDJRSRI8A9WjrCr1MDTNHbbsOOYnc9SNvDANUTxF4TGc1AqsDDPlzBTLWDjkQAme
/A1oDeLns4/Xfu/p2aeuqdjQwmUP4PlGSr3NOvoCBYbSyhl6vx6Qv/ZIjSiyiJqhrrWiLxAFwTr1
Qpe5efTyvlUPC2g5s7T25LH1HhEhgtHBs5OS56zn4uBjDglEaw8N5H9uG/rCBwffosYMMdLkaQB7
T0goCmyqY6pg6g0GPDzTHcd6oV/KKMwTTgPLU8ErNgWgMoQotBQvWMl6aXEVQb9ruIj7ax1G5TLF
DRos3BNsKV1XZMjZUkNf7COsBiWbT7VzWq1uv7WTeB9liXy0O2Gf57AjdbvoNDzjY5i7jGJPAVoF
zZWm6tIbUWze3mfCBeK+QNXms92nIkw6jQ/GBR5rveVxAtZfARpH+fPOs4J6iv3tNcT74icOMK9T
QT42Q3O789BjAvJVK/a4px5EDPrggglq4wD60bZnEtkskIiDQgyUbLBfQbTTw5rKIXcbsPgFKhSt
vfPBXW+Nn2Mv8pdqbJsLb4DtLcc49xLgACKwpxQ+05nG/pU0BQxrZPeK9cUq+BeNgLdM98FKh+bJ
BBi6UsSTWb2HQ9HPSK3M9JBE7meYuPVosee2NGY7DbH6VHV/ox1ryt0O0M0VxF6yBdeJLLZKPYFF
QhGUYutkDlTEYUlF/5ruZD8Y39zyhmQ0nqdqFDbnqS06tpXh3m/nfXgn0bBWi8ALjVWDJ6rpcpDJ
MhfR8HfGdg/Wl/q3ON1/zKsCAJjiF+++zicMcQAak9OyrUdM0K+GhD/2XTf5LiF0RmM+zMYOrtWP
rcI+B1pCWa/BO4+Xj0UpxHa+l7nGm06KIl9alqZIePKehP03J/tPeOQ8b6W5deP6mNYiR6XoK6wQ
1XmKCzLzHN4EBfI9DoK8hmjL/RVCVulzre1HnMTLFVQEy3cD3yNNljwg43Hs96jELXlXkFFzm/O5
fVnADuO/b2Xa+dCp2BFNISGyjdiCotJnE9QBJJn7gJLCwhga2dSgmy4+4G2BxbnD4DZgksE3gjeU
qVYC1CIfLtCZRyMBSGp9CVqYnbCLhoc+YseV3TyNjItabN/5X7wbnqkkDXxmuIyLkpne9JZ7iAzL
ehy9THfeB8V2U0WS8YtxyOsoFVeeqpMaI/LAYKYcY4fofyc8c2jGsJBYnyeKQeST61oDszfaAhLs
aY6PkoLSoLiAJqjYRATZMmNUtTEO2DKSFj4pDeBkYTXQACWCXN2n4wCQoPFWpE9gTHJgMH8ik96E
xSVNyd1lvMBa5BkQS4BoQE+LREEoj3NDD929a2OrUOaAQuFBpCvU+woEIpLw3PeZ3eHjJ6Q3bVbD
u8txl/yKeWGYLUEP79X+cdhhrQZv+or6BU3+G7d1l7k/BzzXNSdYnm29UiTcwteHdLrL597DrOQ5
JBlWtOd0YsjBug2+L/mDNRbv2s/uumF+P4LXf0Nwg2ApKY2RgBO7J77ON25iqEA/n3p3w3JK9yz3
9nkbBDlHk/ixeDfH3EtitxETUHvhcuuLbagPmBmS0zS2nyvglpOTuuy1vG5yx2WquV+Bt0gu/ijq
w0ZmLxvvSI8XfciQDwfIzcM0mBILhg8bMuVuxsg7xbcOYGMZS/62UMlQV+HJxO8xtsIOXYd6zdom
T5u1weace2yBdqIYTV8LCE3T4DjSvdA1wMqYimPbBEtBsKaYkV7hoLf9S89jZMECq2w8+SW66Ehk
v8EIAu61pfvVrdGSW+e+kulQ03S5NF1zXmGm36/9F9I27TOcIJy/9DS4h5baQ5cIXdUMho0V725v
5zJdMxGSNG9s+hA5wFVdOp6WBZgNQsuS88U+pP188EQvDgk22QCaJnk6t/gm6JofDXjyjW6FX/Mi
hdUP85335218a3frIeqjRTpw9bABAgwsjwpP/7ew/TjVwXAgMZ6r8S/ge4aSUmHg88mynWso0B12
rJv6EyfDET+DIVIsOhuTCD7NnS5WTpGqC9DsRZpeFdT6HYsh5+keC0yLfZYcxCzC1HtaqrIWNSBb
PCxKRHPebtjFAVwRQrsGUWZt/WsA/5MTj/7E0gsDNO7YdxL30btBvBaJpFDrFh86C3yg3berZ9un
3idwd3TrZziGj87GmYt6kS+p8SuWND/6TtJTNEHfjNFv2aawGwLfqwJCFJCj9tRjV7QUqgydGYuD
xppBuQ6K4dxZlXmYMaRf9Y04e6Z96nbWojuKe16JNyyleKGxDhbcxum3v8Z/uwhLywIWqVeT7oLH
BLYyDocjhYOPIR8LKSmMAOcf53BaLiBPDgMb/ihsq5+cjsoGH4xxdzD/YHPixUDhVTNaa+5DYMee
/T0lxb7cs3WdzMCaXVAuzAM77CCQA3gk2da/IkfDnv49y1Sb/tL9CBiUgS2JFNRJ1HelacWUB9tX
GmLoarEblSlQCUgTtp/xpAdAXVrBwJPn2k4ATWL/GKNpjwabHSNM8HKOmc7FjpxRjJBncdfWlx5K
Eyv5QIC5V4yBwQTG4MACJowOwxpUuOFAk7F5AjqIe9NU3rhX+4zOMBmFdaW5WxCbUZmPCX5ZBEkV
gjcN/fE3fhtpBHTJLjHMuqPPZmzobCumRfy2LIjaK3ZbuglMYyjDv16jxnyuzwOKDq61/eBHTyPc
PvhLti3AUKzVZPmb1fSbS/UEAMN3ApC8t+jbznH3AFQFbwVgytxFrZghWo1FJFLyGbEG5dJHrmOu
/hz+nBZcPD5+bBf2Iajtw+aF+rHzfIK3D1JMGv0ZjGlUatZeYSkn4Kbshp4OstG9BtB6OXB+nnmp
egkRNxxqkoC8kOQV23n/RET4iWBvCrNweNhCmOswU7F9uK7po5DRhcH+P2Lj4acHdAw4URqKm4QN
kqdboEpfcnlrAkS2TvKnwGticvQGrLbo+9boTlKa3W/DX8lZ88eBotXIhh3iZcT7yuTwvC7YFTGL
/7Vg0IR5xM+gTaac2BoAL1HPa52mUE/yeSTmWrtNXabazBMazPZqifKQ7sMfQVR7RotVR6/2sFMC
TmgLzKXr+Hhmg4cEqQn3ARt6hjUYWPsY9yAR/3qZtKeY7e4+UcpjFAMvGMzygqlHAwtYhxxb8+0v
JVeT7StxjxTL6Tdpol8EsfjQPeBa7k6p1H/ABTanLXYPcc28J2QYXxN1WKm5/2mJl3yLQ3YZ5eRf
55Y11QJnu0awcjRYaFduBTQZT0CzNGwcDuC2hAMCQlGKrVx2bzibcZxDkJxNdwQSzyqkGFseSDXe
ovuX/75bAr8566W+/u/fa4/0Byzid0dxxZQ1/1AUKz47CP7cAnwJAOG8EAeSSPruMC8ELL8JmwP8
5Bm3AmD1qTOaHxSDegCFjhVV3BKi6IPQPgEoTLH6ip/D5hESFyl+zywOS0j+oPRgkmZYt0mxpdjW
R99Ac7vUnXCHhALnuf8C9Y9aBwBOegN93fodvHx0n7/nJH4NB/ZLt+1d/4T7e4TPhIPPJdsbGab9
fUB1W9vevLRrQt/C9PAfyod4s32OcFuO//7KmAbpw7oxA19Wby+4p8EhnOLhnMSgEAM9RG//3x/R
9m6eSt61DZfnXp+iJhhe4vsXAB3jCbDPlw9QItosudV+Ol6ibT0sjQOmFrCL9Whzs71JbksU4aYY
rq4GUJiXemDkJEP/tZd7RDPep+eVD2Dx96S7MkPyVgXxJdjr+IITjxfWoe62XZJc/vfFLTK9LCIF
1JW0e4mdCXiUKTEnLOWRl0FaegsSemSqD/Oh1+uxpUP3NmG7XdYuenGr373hhio3ItfokaUdv9Fw
eVcb3njq2+CojedeYtyJ5XmoP+S2u5d5i7uc9G6utlAkVy8csdKLZY55SV+muK8nKP36b4DTm5Ku
PxPcXuYkdxlniUq7aqeJKWmc1sf4jjIl4EZKA3VyFJ1UPyeBRpjq/gMLZudxYfFBYtGj6Hkb/Gyx
LJ6NQ48qhTXTbGMBA183I7tq5+cuSv/8dw8NAHr3Nd+3Vo5YVMVNChIsEsP63xiQSxnGw1HxQByt
If7Df18MLqL/+91/fwwQAWRtOx0DmGFHb2UMKBRIZNYvb2zjzTVlSLtioA+FJXMMfM+XFVYjfMA0
dH0PlW7BRFt1osSU3E720kexuv7vS1Ljoh7U/fkOJ3x0bABG5P99ae546sr8qwY3fBr+W5EHGTtj
NMLdDCiJeI5Fqg2jAFYsu9WYBzBLpQVacpOtvT/d6UIbRI6ZP2KRKGYgxoFGdfyB9vMRK+nNkUQq
PnszD9L/Q9iZLbfNdN35hoIqNIYGcMp5JiVZkuUTlP3axjw2xr76POBbyZc/qfpzghJl2aJJonvv
tdd6evv8ckjKdUGedq0CgBFirLKZRZANwgXHomr1MufY78p6Lk7jwmkxZPgLilC957hPcfZHLc6p
8d2qISdsg2EM39nYjRX3cvdCw4aPJV1gQViq6os7n+ewLDemgThrTpa5rtwyu3s22plm5iDYbZ6T
hCbpTgVp5Z2Z1xeM9f0fy3avXuHIl8rU3ytrrtdIOuarz/qGPd3fFpM29pZ788gPffCf64lkTOPF
RcstUudTZL1JZjUnLmH0+I4blFO/DH5OY5ycXWLjDBdmRoWhtRvKZD4ORAgoG2LamKKulhTLEdQP
drtJOPe6Lv2DVVCJF8T61l5Z4L9bXofnJTKx4PTNtFOOSfmxhIUHS15x1FtHZ8mARyEabZIQzxNC
q3VOXmWXdV//LhY56QE9ZWzwaf7BBAadYKHANDgKNqauh/XznTe16ldDmkjeQhuDP1Gi5szsqlUH
qxUfGckkhl928WDQ6GxLbkkqItlssskmI56V19RI460/xdPZJHezHhfFVTGexWoSnPH6hmdhkXrV
aTltUsskIpz1rxjIY0xmbvSKY+44TREbeKCLaxUbYh0YXnI2cFWMvZesonZfy5tsRfvy72Ws6nvi
VdiHyxELQPMY0UAeaatN9Owk2Cutv2Qt7UPnhuXeovRDKfMehfKw9Jr9iGNY1xc9phUr2XRMazv/
4I2KT5FlxDsyAcUhb8RptG3zY+MUnXuOkkav/CpML1PVNtgVna+sHhEIpT0yd5LfWhkN77XXphup
qSs7x/4USUtWkC3VKd1hD1KgehMuYyMmC0ln9B9ehtw7DgWel7z4bk+23ChV50e3Sz8SW4OAmK23
VozJLedDFMF7+aVz55Ei1x4jwXTHz8bs06HG2hqzKnfY5NaR1vnZ1n5OI+oT64Wwg9Och37jNwc9
dgdnstcVsJXjqOmBsLuzaldkZPpyIEQ1W5vM89xH1ThowqNqEW+bdt/jBL/lmDxvhEh4Lr35G4SV
3hJDwOhCi7BhZF5c2rjGl+Qpa/XEMWW5Hz2Q9UiUInTttTu739pkkmvfJ7ZVzEV2aYwi2LeJR6lU
TGcHANeW25GhVtrNt8z/ILw4XkvTNdb5iE20yAxx4S5UQfzRmZVxpRAdvtlGT1Ndvwyzb20RjKhN
ZOwS6pnH7DD1SqyfH3uR657hWvfTNTr3zUl/jz3Fr4swXWO6gO5DVs7CCMk6EROTK1Ia3Sq9Ngvg
gRyqdf538cnAL/QLrgjh8BuiK1JiOCrcOHF1dwSu88o2VzjA5h8Sy4dlB/m2XVqJqYcTpSntTnw0
85Af6QXzmPEYF5n5KI3ut8ixZdWRLS5tUplUjK37ZjXZNSZ5jTELbINDdNVrXNIewZSdwAaUD53G
+dbAYYPTn6CBK7q/Xm3jxeJ/eZ3Nsrj2ECMObWG/DhaxI9WW5IWqITzHo31MZP6MISPkDcBMpG9C
h6lcyvgyIEQrk+2YEP2v8JisiJBZm+cbG/rDq22O5OCbQp9DOdt7wpMFVZpnb1mwQwJEAS1w3BuX
2J7LZXFABjXVfJkcKrBUhlgmVP2PstjkI5qA5wrVsxbuqID/WiIJNnHqgyvRHlmDzg+PIi6NNYkj
TVE8EoCYFUHsOPmKIFy8VRECNsWfd/ToT9bmYAuYD1yMIl1GwqzQ6euAKenuq4CGi6XPCOycpLhw
NyLPzdOUo5DXUNWmGHCFQBJ8Lv5zrLO1q7gP/ByrRRT04vy8TNZM/x0UJSJMQJmciYQ5fWu4+9gZ
v+PhIBzWxqwhgQsdKe7wMvuWOMWMEreznPRlXC5T56tTh9TphtAZ6KO9+ZQukl5mpzeJdicNaqKI
ydCdjV6tJlO2pzotvucwyq6kS8pTiddnpUDSc5PGBVpdM7DJ4qBwSfvtc6X0ba6WMnqMHsB+gn0V
Ceff3kdBgHsvgV8socYP4AbudRBSvZT60Eqqv+eSM8Xq5PZdsy1Ffg/nsDu69ogwGLfTzRxT/MQs
Rfuu8/29ge/VXC3qMXIYo5iwyDZ9JuZDH9WXBj/AKxZwY13zU/vIxofelqXcl41c5THFhxrS7hJM
cqQXy98KFp4Ngabxg4Km2eWtjlGnJCydYb4QdjH2dajcHQEQ73XwWSB0tvT0bkKzKeONlFayt3K5
6cLh4LRD/FqG1A+KdHGVemvdJO1FtU68sxf6xb/PfErGH9OyAmLffWjXosacaXBAR8SAdpYSz8Ae
3KSE3Mq2njbmcssIghyHfHlo50O8n42kWWM1Cc980eBZzzZtU6ZgL3A1C1f1VHwV7DIV4t3sEAUT
08KmEem9rDF9k3zOLow902PUlJ+Vg1A5xb59SguZXvgXaX+b2rmZXh5uvLybCAMVHz5JuQNpwZzW
HwyOP+Ocr0MdXVMIXoHML8P4Nereu7sV+oWJUhkR1Ls/7znPqsUm9TrvGo5OeYpN671NrdNoTObn
iKFq1/XOGyHa9u6gVFvQ96+EcxHHFryNzIt80zTV4uIlK1LgQBZF9KPQMwynINcH32y4U7lhEQTT
6fL8SsWXSf5askBaRsmd1Jd8CMrSh8xw9TXlecpDgc3nf30bexxgJrBr+VTQxk/uNs3a4tTnQ7Ya
bbfazKaxNxNp32THYIxOwT6kQ2A/hGp2M83ZFRVtr5q0vqQLM48IQnj22v7geC0lD2yLTTm0GXi9
KLsaeARZzjbanuU3sxr8M6EfuU7Qsb/mwduw122LoJQvPqr0vu8IC7SyrplXJuFldvvmbOl2ePhp
VRw5HgX02hANj+elEfY1Mos/Zq5fnMJj5k1xGYjpkYc6PA+zgkPl4rQJ5vqcyO5cpW55btM+eHHl
uHtuBqNums2/n9W+cr7DNrtbBh8H0WXZt8b1eDMiy9/gBXb28D+zox247mYCAIWveYZO1PZrvx7d
s9XnkHUm7mpN9ulc1YKReaAo/qDnYZe0yte00sYX6iczC1dGe1nqdB0WhKmaNl2SVG10e16kLaJb
Fznzqc3aI0NXc1PVLXSXdIT7mdgTZg0rNV6486glsvA1EFj0RI/Xt/J0w8CQzHTaCL0xosDYGkOS
vdrOtxxgHA5vyX4ILahjSrq3Kh8xpW4ySujMEedeMPJJBXt1i+g0p3EV7uLZkDuPRXsVL59pMrCA
G0BgbCVlRxu16qSTKb9My0X2+ReLwsSWk2Tn2quaXVBrwt34ML7NVA292zMinXy1q8c+OBC7eZFK
hOfeogN0sF6fFNnTVbL8Jnsx4TVe86MENHd27T5+S0ibrxuriA/DMACywTy1xzKEM9f0yLEjNe08
EEBYX+38MUrnNkS5u3XjYN61ocofgZC3JwgqG6Z+lwzmfE56TFtV4nj7LmMmIHMFY60tP5q+GaOj
69Y+voqhWhddXp0xiUWbIdDj2qB3WtV9N+xqlNOysopbUbjDC7Gner+gYbAOWdcwcV+QeNSbrdEy
kjT/Q+k7fmVkk0YjzwHiBeys0JQMMdN7WXlzEmPwN53t9tLFjUfigrkV8119LEOcZkUr4o2Y/ebh
KNPbm+QzT62MgV3MkY3ybqyNtCzuZej6GyO1AHa1vr96PvUeQRuZMo83z4cEbFjRyhidt8NagQEp
27gljWEviTXxnK5kjpHbrWBTja5zzoRXkZ+2scJKA+90aMNN9UL7xrIL+qEBtjgUxGzTyVCPoYMo
ZkckPeou+LAdyoqObm8jtI87YXHUr22rlRfKNXlx7TA5TnHxJpvqkIVB8tCliL7ZY8wGpFJjL3Is
g5XQ7dmMu2YXxy7zeF9uetNKvuMiBUyBQfM2T8bPVCpjW7hu+Ri9eP9cUA2wk5mQIwLESx1F5ll6
OrsYsbxidV/01OV/mRA6cdlTNobAGKJ7W3170pWa/DgGk3ODlORc8ILBmfCc6OpYCbP9gGkxrtSu
mR+OzOx75n+FrkH10o5rzzLkIU/6mxAFilXH7yBAyNCF7gVJxbZPszrXRSpBR5o9IYsXsx+Ygi6q
Fl3LCsXEuIm+ewvqMGPBdL8rOeujG5M65l8cGJQf6WvDzb+NllW2a41QQPoliPatny+ezaAYD4K5
5XmyfDY11mnEZHCNtv4xa7AaTwxUbwWP2jajcxG68UnmlOqRkkcryv80/bCJ3BSfNAhZtXXzbGBg
WwV3K0zSa5CYADhofVtrAMzg6IMKcOVgjK82I63L6cltk7b31eiWSSFp7K1q/O4CcfQjJgB5S5eL
VPI+OW15auCJ2NG4t73cvXMDjCCGFiGTHF9xapREcmzkb2VV4BayMX6bf/XEOXZ5yU8aZq/PQvZb
b2CPqeFwzp0wPhobjQzmU8QcVHyEXRE9gCQln2sbvfnctFa+szAd7IoUdNYzilzOZXztWdfy8qcH
3aMTeCvXSiT+/T8Pi8YZTg5opn/JZ5k5BPuaMS5Jnjzcx3Jd9l39Liy8t65hzNseSAtvqKPWjtn5
eytg81UZtuRqKSiGrIlAEaSkXpP63Yz0yYhTXGH52+JYvRHwTx7PSzZTEMists9kko13zEGrwnwY
nRf/AtjKCDZSf6yMbOJgZO5BVBMym7OPxwj9CMYVFAFif5uwJJspjaDZVsYQ8r7UCO567odT+KcZ
q+HUNl33nQk196r/3VMET+s8LN4Cv75IM6YPb0u9C7PAwfndtAfXHNqXvNxMnlj6lNn8qkyb9ytI
Xv2CIb+nhm9ZNhxKbQCza7AE+LGrTr3fROw77nyl7Yp2kQMeLpR9eMIUThjHg2poG+33NuqHY4i/
6p7QHK/zPICeNjn6nCXhX5QqPONBAGmNRZPFGP+ZGGIf71Bf3ozp5I5mA5YF0LJh5MyGqIaNleFY
F8eA6VEI+bP0Gv3qJvYNzKpzFzj7BVTcfx/lBGRtkVc7EzrBd12+IqF6X6VrIqZO+bizJ+Vx+oyz
gz3pvqOnEVN1PsHgDdtq9uy3IoVqaDA+P0MxAAPLzLNP8i/bmJtjS4hnU7K+l1B+3gxyUJvnV0nK
oPD51YjkRz533DodNuXUTayX58VJWhyDHi6m5Vv95Oe3ZS7bSp8hZdOdKRaL167Q5iNhx+5TBdCU
HZxquZ0BDgwmPrHlogMAA2jR3Zqa4mWUhblzMub/cOwqLDpE8n08AxcsRt4qdUA0yDEOjkWsBUka
OoJutJn/GuO18qeL0Bg6HYtyaOqPNKfp2VmqiWak7Qna7JuEePQFg+STnLFBMQCiIhF5d81mqu+R
+fwhBzu9cxsc7DaUFKIQ3p+GiM1joJSuo99Ij8nL88LY1jnEyxPySjt4mH8nj8hnYkTDi2uTSYxR
7F9wLdNdLlVZNsFXqcS0SqO0+CfDC4vGrrJ7Q5hgQ1/7z1jJ+ttg9FvccsCn8zCAHibljmzjw8V5
5uVDj6m52mgz+DOporzYXlR/bpyeYgrDqv8qO17EegLpUC03SZU1L7RX0a9hoB5r4UDhT1B7z62L
9yZlco/jQGCjTjAVgqswdbedJoPQgvJ8gc7oQIDRLp/TCHxBN2P/yAdwgwPOwS3kVfcy1fjPM6/5
npFuW9ucwoqb+dxSIbiqfSlN8r/POnio1A0aMg2A0QcO5q1aslHScJn+T2LL2HY9XKdob+F2mMz0
3ExBipvew2g8skoPdXGm5jgzEtrBiA2O8aKWCR1Xh+fGoRIsLiGV9zY3qtOQj/N3xyy7tSoCxh0U
F5kBqVlpc2bvx6ennQDjOcHyExEsi9//x2wAhYxT0H5zcUtCNinOligMWNxb2UTjKjfxA8xzJb55
hJO2aafE7vlwsEoYaq14A8MFD9Fnmu7Gk/+rqYd7Yg/Vx6jqdq8MHxt226XfYn/+aSvh3lTmFivy
Z86tmEk3lXhqDpXGsrfpqynfZrN5ZRZMMmTRRZtKqZcFJEPfyPcMN1IvkyXzE2wiwGSJx49EnXEY
Ct7OwugvVjDNgAXRQou8c3+a6fyL+rR57XA1B1rdWe7qAwDPAitxre7KY4ExdFLvCwttHCGKxPIC
GXcUDRkwZFKIM8rzqP2P1LCvvZbFPwpqVuRYO5BA5it1u3jFTIHN38R57QRMFDwYAy9ttdggmyD7
Kap+PzQUjabN9MFvM30ZHI/Q0fKyFt50HnwgQzYWOuywvbWr7eYXsRCSgVV0ZOnxTzFj3k2kveHN
RLdpCfF+MsTFwCKIyEcqtc5ILMVWk8Z9TPUfnxHYGk7I+EkRAJva8xpn70+8wUlV9bveqpIrgKPk
6ocVk9L/PLb79K1FtDg8v/Wf7z+/quKOmYoBVikownEHzMYl3WTq238ungK07cnwd2pE3eH5/VgO
E0MC8ce0usw4zIjQ5wn38nmWyjqGvSNeYZAO7/3P1sIhSIKApGbbzQ9eaaZ1vpmvWNXae1iCTAq6
IPk+gEfaRLGTHcXCy287dSD0dTAnSguIKO5rGIZXNof5+8AglDpDAB+rgrcqxcpj2b8rm1xFZPbO
u5WywSejOkgB+uvZr2LJd4795O0q5rbcbrjmVIBk+BQlGhPux0wm5rWxje4lC/fiAz51/089i2Ft
pagJQlb5GSsFHwcJF3JAq3teRnOCs4HBlhf8HVngGFR9cPWWizGYtbmZlPWXz6UDdt+qzM2/f0JC
eq9GkyD4//5pcF8aXICmDBlU/Zg8/RvBwzo+Hz0vDcjoA9thzU5TiZo4FF6uVk5nKdpq49ikLgeS
v9gHWvuEbP6istC5P7/1vORVLLj5we38X3/ghd27kM29rUFv+10cXw1tRxBX8k9fN/1pMAdny6ur
KbSsv2M6N1+kl1D/dSSPjVsUX/MmX+aXlSPF0WvrB8UqyrBnOa/KHui+tXA+cMzwCTPM+j3xylfd
+ruqr+cfowzUlqg2g214fUfYdLuZRO+bHiv26HC2d8/qOi3PuKTXVRLZpy5v8Dt2ubHK5zYUJEVZ
0tGqfjt+TAdmld0hmrFJwJH7C8dqCd61FXQbu/00TfNoRMCzlKjeILKotV3zCOQoQ29ATYzQNZGx
Vdo6jyyN1o1p/53kJ9I/ranlpfu8IwVIfYk12UltDPNDerItrNOG2Z68JX3MSCvAR5gvayoeVQ8Z
oY2/aCtMIvkucrDTe7gCbJwg4aaAh0YQVLc7I/1lMwk+2IkP6I7JOKaVTexBUpUp6fOActPHM8dw
m0BHDUwRNEt1Nm31CMcOS5OK63U1463uuEGqMVyIgViCXcNezU0wrRgi22vckhmchSWehkqH7b17
kWHDMHz5iyXITySKbBsY/j/lon46PaZ8RvzrXrRwO2gMt42iZotjeuQx+j2hf7vUmWvywUxpgBS3
Q9ncSFzBNEbeC4P7bBspQEzfP5oyOyYOyBIGoPUpd+29D1Nl7bcNiJLpgoY53AvCa1XqNKum1h3B
VM/CR1jEW+3SWvfY0QKhAGISeJEpBRQ72c8oRLaJ0GOxQizRT2f+CrG/rUpT1Ne5xqocOd1w6Igj
5yOxUATI06Sc4kV3LBcJ89zaQQpbIvCBkx6HsLiovrw0kRrXHXX6Sts2FIyEPRL9bTP3f9qQE0eo
qQHsVtGjN+zgYnLASO33AFUGuvykJqlNNYNiaU6rpCfGG3vYzvvqmApzX00cfOL4ythVrgnWJ5ka
FnxCXS40+nVXND9ME4BEPjSAXqw63IZOzU8gbRrilnhZvY4jPKwSl/QkbeeHYQ7rMFDpWukUeLBQ
xwInx6FKSGgO9iNmdvvux5LcxdyjtWFdtz1Mi24XPvAKI34vRFEdGov1ih2NJmhnZmNwbAbrjgaT
7xlGrgyQ/MewSpLj0Biblp5m43POAEEv8Gs6BwIyh/5X3BbrzrG77agd75DUmzj+E5Ibfw0hXI59
nRx1DyvA8fkvd8QDT2VHRiFKxSpfbN9kZdyO+BQQ2s1QetllhMjYRh1yKaGjZu7BvUTeBLiV8fO8
aqupxT2RvUI3YHJVDL/B2P0AwjGDULS7Xd1M96kmJEdANF84lgJn1mb2pi/fiSEjZp6/uJxPvpu9
Y9hzthDPWIsGCtfR/UMTtbUs97fEE7EJpKakmXaOzsTOHlS3DEmzjaQJXll97RAlK3amPYSnsME0
mQOMY9IHbhEEIaM+TRFnF++Zwei4tKMvEqpIjdUfzmNxdt5o9XcbH6nnQEvUdfeHxLn7UbNQVoG9
1zr8TAvCou3MoNIliHmaEuvL8IjRVdJ9RIkoCM0RwDZi50/iebzSsfEjQCjdlVN/8OLhpYYqTFmc
77KWnMVJeEF2D+iQah1cBG3/Dzvu9mmXelvB2gsqis+b0/xR/vAnzJhCcmZIvx4izsSo52YPWuBn
7JW/JjdfQCALGAnq+jrGzXWtllvBN22xdeHJYnoZ2iMw4E/NtjxwyMS2977V6Ad3O4XAH1mgFqDY
76y4ci5JEmKcbicAKpxYwwbAUmXVkG1seF8NPm05k4gwhzxfqYozI0aHkwyGtZL1L46GuSW2rB+Q
1dGMUwBHqBqAItvst1rAPpI5IiquaDai9bBgu8fONPpTP8r7XDqXWmCDZ0b08C045U6gk2NnyWSx
dy95ZUoOoKA4DYZrz9lUqyzF+m0OxSsn6JB5D+sfQ4MPY24IgYZ6aDaxZW11Wzon6IeYntNzCXp8
cfPcJq98BH2XbGsZnbNG/DWQfrblWB+yMTdO7eyHJ8mth6ij9YYA/4iy01J2VCPG7x43MuD1vwbw
R9Bfwbnp/ARPuvnJJ+mzSeAW4p3b+RIOiqOEx602luBZecWUaDeVhYvPqXCkGS48kb74DXMNVmGy
LpuIMLWwwO1+qBqgbF70b1ljBKcuvDctSWtyIvUaVykuJJcJRpCBHJxG7543EGnmaMQDx7qzsx+G
Yu9AY4pe2wCvpMVAnnrPOtrKyI+EDEnxx+3FzMvgxoFPyTb0OazBee0jToCArH7VFveaaOf0akzG
3ynv7jXps31tcnzEPIq/dVl+orzgiwqzv3U/vJet/t5q62bHZNmJ6NQO9mcqwoV0asO9CWiyM0jG
bfM1daBpenP83szSOwlFNm3k+wRr4drmVIxacO/E1Xx6CXTFIL4zy0PhcX943YEJ+9YbE3Hm1noD
6EOXkSuarJlAAYQ4zPP7dDbGU4olzE9LeQQ/fZHeeJO4/0/4FOCCh8mpCCZOqIhImnRGU576JOl3
RclnKSONOs30GWFT3LJR7ggy/NaR+eiG+i6iyrr6Kjs1bXSQSSk+/cUegk0nxy6d/AiChCeVGJuU
P3sbw6hEtGJZxzNnIeGuKiNJd5Mdmjdrfp/FjLk0vrieiTmxYg22bCJKloNfBH66Yb6SwyO7Thr6
MCXlrwCOT2r03tbtirVpWqjNVtXtfYvKozFGcx3OEf6yzt32pJuvTk3/XoKDkq2FXQTLyFAVf5AI
h9vQ4W11OEMBAWsdLHF8TJYb+KwvWnL8hfbSl4EQWDhddPerrDlEopDOThXmvs6jH6FZ/y7dCTcT
WASkd7gQIr2VppMdGCisMmNvGD0CrxHlW4v8xZ5Jy8tgWB9Q6lK/+mWl9Y9kGv6pJxdnDZGcHWLt
iJl5vo4tiFgvr/+SyPub2uULaSiSCMwEDv5ERTh0AeP9IKlPYmrrEzUTI+RrQ/5lVQcQfuyW8wUw
Iro7n1nFt3qyPgV0YaLcZbtBXc5DwNtlVoVEnvUr5loS1Fl5yBLApPHgv6Q5puigCkAyAaPYWv6I
CczFQeY6/bqrp2MxoM56gvNhQgrB19ZhdiBMeJbTJkuJlTO6ekkEOIQe+XTtutG5a5VzHI1hL5W3
lq2vL22R4a5qA3l3a9RbfY8xyf4eRuOFAPh25Dia946Vq10AlJb8xsda3Rps9jqH8isHfzf+7SLR
bS0HqEOHi6TCKdwNQX2sLcIqzhRfUlVxaaK9RzxWk9e6BhRXqy4bON+ilrvWLQA0GuZPP6rFvS5C
8w6+u/ON6BDAkDyJMtvhpqL0mfVHrCGMtk72g8iP8eYI1R0jzC6rKZSfHWO7TRaKVwQEiRnNzQ84
TdzDrHxwChyJ43GXHBjUQjeuIZOE9jTeC1KtRdHZJ9rl/xGPDIacbEGodOUOrOV4bMiiphGn+swm
KhiMuYRQu4Eg4o4Y1TkmpojqG1E/+5us6vPgQcOa7A3uHsvGzjuJ+1TG6aFMvCO99K7KA4YrjDIP
UcYpCpV+lVlII++gOc67//5EPiE5Hat6nni4HGWIPuTbloSkFAjPciHfLX/+f5xPhvHKA79HQLvV
nDTj94Bz4szxtj4n6jD9wlfisSNiGozKreKlxt2MQ6Ds/Tdrdn9Fau1bic3QDOdJlky3//7ZWf/P
2V6+7Zr8AmETh5SMYP/rswMVQ+8zdzy7iH0jSydo/VEevvTujnAhL6Xykp1bmNsic+ZXYXc4G5JP
V8RXth1jp2qoeqhvF6IDAjQLK0lpoSwXxoHjP8xPTY6HLHL9/zmUzBHLAXn/5VUNfFP6ludJ2zQ9
ZLT/+rxbJUH/5D3ovefABA5tdiPvjf8smOUFn1bxyuL0kyhpedBUWP96YuDlwAczHE4OIj3H4Nod
0eHaeWfMrTyNfqBO7TRscSNl3xwr+xYFc7GL8A0ztOp3rOI9fsfCfCXiaL72BLsMBYNOE9bmFAvI
CGbjA2nMPwbTHS59mY5kiZUF+8GNN24HEpSwEjBIh+MMqgq8QOgnFwzfxTmq9LRpSFFQKNnbPmyq
R9cL9cYL4ADu4gQIowb0pdKaWbhAoczNMjkncA/X+OdcopNjwpI9waTp0oRVEVrbQYHlgiFH9qmp
fZ9314XK1hBDp9fqzkMJmShLxDLghbtZBf0WBBtrg5UFp4hAIMRZkLb8GxY5J8vYp5WtrlpW8d6J
52gd5063w0/fnNzagMG/XJ4Pwah/pPgYd//5Vh6X8Q7t7ANWA3OxLkNGY5PgPKrlbz3//vOverHk
HAPOjXFCHd/lcmlKIsCW1V90WxPBqGhNBZjujT+XjDcZM7EGWP80o/IfGP5XzSImttHov6EOcbiH
AHZu0f1kQzcDSeeSK7gTvYsznwDb7Sl91cKej2LAShIhZGwno8wpwXuOIkksVIWKbO7zIoV8x4/s
7MlKpVvSPBWklcY7BMr4R6VDQQ4Z0geHXlan50MnS+4z4xhfmdNJF8Vr37nNAa0WHdW46Y5zsbRt
XYcAKygEse+CWvA4xzbEdlGnnGgAZn9Ss3yx2hrrhs9JD2AnwsvzUjY5kApPgTV1YuNSmBU1sdlx
cgx11ks71vZ7AlAxMFL9psvSwlCorU1ELSXiyPsRBdZIbgsEih1xRo81MWrqmnEtE06uyVG8mXHi
8J95LwLtPKz6mvmBf++synmo+eZljrFz+y44+ROGgrHtANfacqKldu0Tp9FAea/b+fKY+FReyCi3
uJzdCH6AarsdI5CwX2kvcS4dfZmxDEuJeuWnpw+TzRYFRp8nIypvHCjWMD5s/wAd5SxTr+jIZNRr
qxnFabIDsqTWbLyiljAWRQ1dI1GmCNUcp1A2Ylpny33SLXdHuQ0imR84ya/6HOoyW0WMt+y2qF8d
sIJwMjRHKSwgASZKwcUlALEdWc45UauBjM8ZY4B1ze++AHzhDBbxLDjWjzwiLVCVlbeJ5dLDJDm0
PuVhZNOFWnve1J4s4rYrTl5QhYIu2/oEqVP8FYxjk9PsR78VOwTulPmitYOTF1a9ZTUclCGrY+en
7dEKakpz1K+DMSfqloSKLGmFkyxsAiYmy/dS1hvOLyN60iqfVoUSGgeo3zS8r4Z99ozgxkFzGc+2
ji94KP4J3WximH2laHAuoeNiX83LL+bw7tkLxwjaUUsgMFPFtnWIRM70nuFyIqxdO7QnZqm2Cadw
7aeixIBhiD+4Kebv8YJLD6rCgS04MsCBEazciagxbvACKxU+Tz+I/5LatQ7MLetjAUVyM7LcrNVs
wPQczfqR2jo6EJk9e3mg7nbSuhSrdfb+Pzk7r+W6kS1Nv0vf4wx8AhETc0Fu72hFSrpBSCoJ3ns8
/XyZVIkSq1qK7hMnspAJ7C1uuMy11m/6iEdE6w6lnWcnwIXJZmg9/aIJ0hxe42cHS4DitcvxbMEC
h5JqYepSJijbzIfUS5IPvRRwntNeYGNgkNUA7wAdHSyHGfSfFQ8Iw9flKtGesRuY0Kg6eDOgIPRj
nf4JtO+RhJu/8/NJbGO9+zZEQ34XZ1N9KQxdXHWW1V9AMNrrubPikzOm824whw/lQOZjGCELT2Ja
5RAz58Btn9vifWwD2Q0tYoxmzErWJyhgZsOlc3pZXdHKLXSN4cZz/UMQGecYC5WbILC1/Vx4DYYi
0ZUeWKwdUM26sJaiIrcQdRhjocF/a4ZNXvbyhMpSpQUxTcNMgfy/+1eFttApGVGN6sJwPDSyscmg
XfeD6axRM2EGFbWxo9iWPy6oc+8EAQfeQCwVrQBppsxEYwhpzH2MP8ZKI13wWRt2SOwUR3I19TZ3
guU6nEErkeMHaZ3nZ5uz8JyPAYKmQTAdKNSaL46//+cXl9IXA+kvZTU3MYnDN93/91jm/P//ys/8
OEa5a7/2zvGXpmzLb91vj9p+LS+f8q/t24N++Wb+9e9/nfTd/qUD+y7u5p8cwP8bj+/7r20vjcVf
fuT/ygDcx975vzcA3zZfvxbZp+Kv//ruCy4XpPIjLx7gmmH8xzZM22QphVM0uR8WUd9NwIX5H8HC
iiWh4YDZcuW68LsJuGf9B9iB0AUeFY7romb2X3+bgDv+f6jXIiXou7Znow7+P/EA9/1flniOCQGM
LKX8Ils3TMN945Fcuug86E4ynr3lQ9aG9XGu8IVaMCFY9xrFgaKu0ehVg6rR59jyrtVmVPQVE/3f
n1FjTIjVy1e8fqSi6G223XgqhqFCvgqV9BJfSQAUnacfXzZbcAXHpJjJf4bUN166WqXzWnU4UvV/
2nz5UOaykEcFkZdWXScbBDaQypOsL9U4QJowEpH9vO4RUpCAehapLE4UP8xoPQFKl4wZzwJLHXlg
3Vn4AhaeFOCKAOfKsZ++pytGh39scj8whc5btCMBtPL3XlPmb0DNYs/hxf5B9VRjdsNAbl7trcD0
wdKwmxPAsJcDddmrGo8d6hgHJ+K+66ejU83zZcHqgzzhWQ9Nl7Un0XtgJ5hBxdHjFHrukWQnHhbU
cuAuTB9FmST3nTc020mD2x6mQ37EewXBT5Si4pzVrxzBubI4/HS7/4vNNjfzP+4hYTvC4PbRDZdA
7M09JPCAbH1bgHFPEYHMrYCVnGzaHr1c4OJmd6i6oj+oPaqrtmKgxysfUBgANq86qMbMcEPJUkD0
L4M/bar9fgnWwJuwns7DSb/gUYWbfXajmn4E9F6aZIDxQMF8zvEOXteznkniU46U1tZ3NKRGw6Ul
vNahCoFEmXTnYyK1n2JDf99ICkqLrPKmD9zinWsu6Nv3n+YuBe2UEBeHOX4k+Kh6J8cbvFNA3IX2
6t9dNVagELW1K/NZ9V53vh6LrCoi5UGMdRgLj0Lk8wbS9HwwvWw+oKTNQ/faN/oR8qbqv+xSRwWt
NR+Gqvv7UEt+/vVDauunYzo/z/ZdDNVCc+2bth1y3J+9FU+9fYN8NEIpvZuSAl/QAqhGaLgsdSLS
2mZ0Awj8q8IsdGgRY7AcwOebXJdZ6O8mFwleWT+6QrDsiiU+Wo2NC0sE1GPQZ7ZRCrguiu5j0Ycp
DyvlAirDwWGQjanZaGhjb4G8mUeikfrHHcL5yXoK+/mOLJC38uJUu/r9rWv/Gpjz9vMs23R5Odus
VRzHk7bnP6UNhknHY8SBW2KAEj6gt9ZunRQRcEq+LotvcmLJx3Cs5ocUY5gdboLIVIdIkJmuthpH
65Nyh3fgDRpX2GCVl0WKXi5B/9fLmF9tRQyaxDDuwhljR93CzGTW9QCxLAPJyWUEdbl0KZtTTdUA
bz3KWo1zXzdgmBCijJ4IEd+3WX4pMCnYoKfUhdtcAkXj3Er3aY+Cm+xxg/7+zDji7TPNmRGGYF7Q
5RT1dl6w5rqcgYBl52FudnDUo9PSY5ibFpCVVAtSrDoNjVadXvpqMwTDgZAszqNWhSx5CaBbaJDT
8GLsyaX1n0GSgZmc9b+m0uU1prXHURPtTbiAuEqH+hppI+0A45hagJtLYXu5OVmw3K7VJsJwPngK
edTL5k8HWMC6rk0kxZoJuVvN65oLNeHmMpgjQSfGBs71EjvHvq2Hje+J/gYbXWki4YfvinDwd5H/
Na2nAKgZtmYn0Cna981YpyZqVFjc6OjMUXEPy/3vT7cv3d1fMy0OKUMTtiWpK0+3Hc74mxsxoPxk
Uq3wDzq8frK+pnl4bSpd+94l9QD9+bWvjhnU4JvDX45Ug5bjbmIM/navh6itN18z96X18o+2/LE/
/ysY/EHaZfW9djMN6k8HVJuQPFnb/UAKfewdipVGxXvVwBAPQlB+7WgoCK/UngRBGmBUoIG+H0Tk
X+zJT+5extSnZWPXVff9M697ujCNd1rl3kTqa4T6Gnm0lmg+KWnEKm2/XKhmmG2O3hIoV9V35aDq
8kiaG17vMVlshBXRvzsETnd0ayQyyJp52NlnsQMBBAdXWArms9pSY5DxnjwzxDIpnm96FMTwm/BP
TTnaO9hUN6qnyUlAbQGxWq7/cF+8nVq5LzwmV8M3XRMC69sM3ORDDBsTSxzGBqkizDPM21DGeCEJ
850IC+tWjRkLjg5ER0izFNCIewhbMzqQks7h1NWl91jHRNTwCLOrS0dgCrBMbpY2+eqWNQ0CydUF
vGRF1jr8lvfEo30dgt2WW3BwIE0rQbI3ewZbuk8kUC9EBJMAiCgeEW6Z69QAUQn2PYxnkPH7O152
8RM+oPHJQUP57JuNf0jzxT9qcLCO1Ojw6jYT0JOy+9o0k/dzV+1g7eAjZ0NFfU8lcj6hjVFhouit
hAA1mpUWhUy12c2pZm9gn91MS9nzCrfC6ODIgxAEpq5m2B/RZEi2dls/O5IJlkqCD4b14CNe+2iK
fN/zOpZEwEmF4xPVQ5pFZhuRdK+aUB0JchCjcEqGKYDEoUNPbGxzXw0mLx7SBdXq9zeJeDuLOa7B
e9o1Pcu3DJ2F/K+zWGbN8TgFlpDKfFkJHKmPmjXWMdAH2zG/8kyrt65QaALgic5LWy6XTprKLPB6
jlB2IUXKLryyftvBHcaqW+4tauj6kV7vJ3+wV7G/UEFtvOZ+qaMDb9TionpaP/Bu9Ksn1ZvSsr2f
Ka+Ql4pM3IU4XjUQnNZzWZLSqiWuxsM3oMn9W4BBoOD/vdcWNjhI2bCf1BCQ3NFaDfPiP+HtiSRZ
9Dlui3BNDb44ou5uAI4FoUr+NPrs6eNfaCRo9+ChHqMiPiGxWZ3zJN36izPdqiaw0/nWy5cPIqi6
w+u4WxCjo6uDQI+GFvLvrxVViTdvemJAz3B8z/WEZVj+28VyZ5GHoya57KsUykQg9cPL0OMFqza1
iGTjFbM8mYoSRV3gk1TIZFeNvT3cS0y3vapRZwYjGiPIA44X4NGv36k+qb4DkSAUkbWWiVBGHhBJ
rd0CZ8VQYYoaU00+xi96Ns3JjeKWTH9rAWjJYeHzMdWocev1c6r/skd+68S3ql6xNO1JywGKBZW1
xqi5veSFCWA8a/DJwIbq+NJVe1zXR3Ut+6Y6dWW1l1Y2qqtlUjDFGW9Rcelehl53knEKgO+Pw9Xr
2OvniS2NVdck0UrtVTvUd6ruDMroyhGsSdWOcnD1K0SeoMMMJvB30XiQaMbheY49Mk2Vf9N0hngX
Ft/UqDD75iziClVCeVCcoypIVhtXYdltbBBRSBhBORxs75CPprg1J4yHl6bWtwOLW+wG8f9DULzM
KGmyWx1TtTYIPoSOSLZBjFNIcTNFnVKj8P7SVXs6fxbnRjZLRwYKXTcYNSCxAkkIVw1SF+A8Maws
V07fQ8LM0V1NFOAwHY+5GdQw9svmvLCyGVZjbqMlSKi5VntU05Ws5qEFcuQ0G7hPlOLjy9hsiWZn
mKCAMlJnd+YsNiAIzEcFAYbcS84wC+9Vr3IRruM3U2GQ+OAMI/hVUEfhTnUDXlxbo2v1leqa/Yeg
HrMbu3Qv1NTGI08KZLOqsQmtFnj6kR4Vt4OuycHOfjkmN9riVu346bg+vqBZ0NxGuRacmgoAtRt5
2hPxUrbT4zZaqy6EhWU1sDDbqa5hcSpzx8buUB5MfL8y9GHc++AK8OphelANMBXe5/gzxkctesTL
XSLqzPHeIrO2PMXUDebMyfq9EvKxRrKJlB8cnHDwQVhVsf45iZZ2B9KruenH8XtjUMc3svTmzbDI
9/pUm5fp16On6tmsCTvU57MR1y1NKpxKaR5S0uKcQOaweaQyGz/MKzWkdoZFP69QDhDXVKXgCKvd
ZZTBR+AjWNlnZ3Xc9yF5zAwrNIJ8rpLai+OOZ9WELjluUtvjVvDcUkPd1dwP+5jsL3wNPOyPCVNS
tEJfMV5hD3LbIBJxRRlTv1eNPuHxXjXjslfdgDrETS9Pa93pOchKyu19Pbfr0qFIeD2FUMobc9rb
YoBamT7GuOd8hRT11aH6/mQgvLmmGhCfg8QojknjzRu4yMtD6bnve8RgFb1ANUNH1GFARkFtIsP7
Q4rqcPGIRGTzukONqb1qh12SLnr9RFlgYur7Wpl+MiHkwvRyMXXOs8jZuPZosgKJE2+b6SgLFNGn
WCfhhJAR/oeiKS++668oWblHu7Qqa1XJ+FGOLXXpHsvYaCyEvjhYjvXyONWb5UfV5yNgin+Ihw3n
TRxiCcsyHNvyXdNxdBOM8q9LCc1B7KiJR6zrM1aQRCvVcxlWR6y/y/u+HcRDgNRAIqs7qRfPJ9Gg
XdBORfVcdPCOPVAdm2iIkMBLwTYpwRrW289xGFL7VHzIH2N+U+JDKM+2GkrkVuFmzzie4zY0Di/7
1PCPz6jvGeWlU0M/xjkn9v710B/j6L3YKO9wbS2rnXeol+Lx58xYHsVgTHU9L++9dCju/QGf+xn5
1Y3qqh0OStQDE/jJ8tzivjInZN0Wfad66qg279JtgiPN9esXLVFjgOAM4ZPL78XL4VGmf7dKpUc1
QwjtvJNNDyjkOh9BuagdbWLVR68Noniv+jl+Dbzuy3Vk69GD7cXmVd06xl7hw6m8W9B456dkxoyG
gDpHcJH1KKKYHKx3gbYBMkGJru0AJMYxjG6nDu6cPvVXlbEAIJdjSW8GdyLpQYyktbNXXbVjBODa
p3lzoz6Vo4tApGDvYFxkGzRwqtUg5aD6pq9P1UQOSXEZf3TVTuo8sPcoEKkjXsieyd/dcpybO3WY
GgLRc4PACCQYVmqNMFKiYKlFNfEdaHejUuQMcF4Qq8in88uu1sZNVu1Sg00BTWqrBttxeRz05WOG
xn118XuW9E5/Fy6uURyGHmfmPyzoZGT+U+QOVc1jSWdaLukS0yDV/+sTUzlWTORsDps+d5YNUsvm
UfxookU7934cHfLQ8pGBG6XxQ3jTdlj/5Vnm3ucUlDYhUo5w11HMR6f+KyrT8ZMGJVs6RaAS1eXD
eOoz9AJMeE9HvwKsV5C9OflW7660HFxSMAZb33eMZ1LFf6WTuAmoj2EIO0x3qgnDT+NSVbe46vZg
w/Ny9/uT8DZ9wUnwfaGDAcCagiWv/ea1gSXKKCjQNhsLTSQQ0h6oplkmtyLX7g+6FUdXqIfALMD0
kDRbbu2iUudVrfdnqsSSZDhtRda7B8wk3QOWQOdG5NZ28NIZbUmUVPGyHiC/R9DmFw/dARc1pikA
bZh04yFMsB/wIyO4dsv0XTr5834xw6+hG4xw+Ev/lNX6hzHpsY2KxHCfeGhDlkiHBKL17g2DhP4Q
4YNZWScSPfYOny0CUeM4hI11U/nzvV1o5g1+rd5eZMX7KKmtG7Mw3vlTOx1aYZe3hr1E1xClTlIa
ZdVOlQlqE1GJIXQ/1sO0nMUolrMjm4Akx3UWdviFEA5dFdKRNIIuuzJZOR7qoAnfw9LaDj3vWosY
7nZJsWqWw2D0jK1l1t5afYhc3EzF25zO6MAVz2mPjOOoPfcJtpQEHjup7f7QIYQl/aszSzM/ZKgH
romnkj/En29DGl55jgt4iCKXZdlEoLLG9FMWVXhZW7bBDOIgwVJjRJD7OP9o3ELCwRMIhYjJIbtt
gtUnL9iskQeaziAiinOJrqWrieNrg980l27yv1RIWx0DA0nqwgqeunTm9GZ1hE+cFl48qWbRIJf2
h2lQJTd/fqbBaJF3ITlsCqZC8mO//qAusyZNjBFV42XqrwIkMc6qieIwpRwD/ZUbDc0cuWNK+/Do
o9ir9VXxULsRJqTIRWwaQEgPFqpKNzYepDoSew9kP8bTjJTt3qsTeCMTM3sc+0KW1MX5dS3v5sk3
1r0QsbQlBDrn2fE5G/5a4tm7sIjwYOmwhSSFtmVhTBpZdlVT1AGaUzN6fIv6aJQsUg9l4T0xOtFl
/NLaCYC+3oWJhln6kUsS3o1YGeKjh0JLPeT1g93Bae24aQYD+j1kVALUADVcXA3ZVM0AWeTajM35
pzG5ooD5XyTOH0Jm8SYVze1FUtT1bV5griNs8eZqBGYyIlCZ4d/qYksgsvtEipHlqZ+8NJU/NGu4
X6hOhG14N3SefxLVdMjlj9PnrNyJRcc6TbNdsLotoayNLO11DHglEsGTOdre0etizMxqlwc6iMd1
VAV4fFXLTs9jH0Xt8HqwwG/gqKFNvlhJTOw2cSbxmCThvI064gffo6AftqBFEAXzL2UlBAKR2AOH
mgU/Ro6pxgGOMfh9f1I9zYCyn9ZuThIkbSGD4Etcpuh7ZFo1rIVeJ9cxU91pyQukBhDb6/I0uNKz
ER0Vw57PSGxdlzk69ZMFE4hFp7XqZzs+jfXQ33cVnByBdNOkp5Ql8g5wa1GAzcODe4OeAVNMzHQp
K3SoIXeDvk3nnlxWIu/JbNY+/H6W+JfHisKp7pkICFPQRoHy18fKmGtkiYAmbUKv3iJK7R+N0DUb
FpAk+FS/yxukWG3zsR6SajemyRGgrYQtwVlE6+LHZmQmzUENVh7SFADc5xW6hjXIlQoPFrmlmlbz
xQbE8DmMoDAiKCt3dJGz9SlEz3aFpkJl7sKGqXaWcQDKBNNNE+QDGV3kFVC9O6lmMkQOSQursDq3
j9ms72PT/QxcPUBCtmyGk+bqwykSNKrrQs0xZ/fgS9jhawMgvdsjoUb5BwbLVWANHbYEZBGR+DzU
pmFRJw2uRsEFH1HGO2HEuuxMs3L+MF+Lt8t8HikW90zYHu85fF7fXAkb8KtWL2FNXQDoch8u5CtQ
X1yhRq2vHM0L7wILCHBiYAGJ02h71uZoGzpuerGrIbtoLZ7nbRjV+BFSPbpSg02UZZcyhyaWjBjT
9FaxAMQGtqITKtygu9Zetbxz3xEOOdWJOml8qHvOqOEV7gYienjTyUbkRnWRWUepwNc3dXnOl3A+
Fqaob6o+WxnM6o9mPY+PlgDbFeIiFvVuse5kurqUphm9SkovegRtCPAqHvRytM64mSwX0f8i8W/s
udl6bWGcsCHxb9SQH2XpITGm58akMAbdn8NQYIf6mCEbqbqvB//4vGDFcOURT29n2Fu3eaKff//U
/GNtxbVydFAgXC8HEU7rzQIzwqgsQSUNK3IH2jBaq8HGmO3xEUR1uNdqlEYX2U3CEBiSt1PZIF4V
JjqToSScY7cSOTbyyhEGnUoBlpnpMPkfWNn6n5uqWyOerD24GR56qharmjyKZOEttzewBMMrcA/+
PWh8/5gN7edIj/ctnuJ7a5mGPXLTKwXQSAsLkSS/eXK4LCxoOrg5+AC7A/ULL9Jgl0k1EOyDf24Q
wqT8+Tqojgm6eO+Z3rKN5foRqVbKpLJR3dexNB9FBk3p72Ned2dd+i1qq34fTYmHdBBzmtuVHXSY
WAkJjGvTRl2u7xB02KCMYaTcBiKW/BzCqrUXJfq+y7AOUFEK4SUe4zEUhNplpWfoibsHbx5c8BF7
T5IHSYK5E7gKeQYgd/RGyuLj7+8Cw/2XR5YAw/YFqB/hmm8rQX0zZ7PoPNgySRFci7i3dp0gCY6I
vnfMHb3F4wHc8kyggs4W6vFt3hOqD/UXtUYuvbjZJF782EILPxhlNPHaS6CRtPN9ice23c71Ifb7
6AANs5FvUdXEJlwBUacfSBRNl67iFKaT0Z8LfyEtuUAoEPJyjnp8yDrIF4i6xCYAn0EKJqZ5+b1R
3dxCdWNZ8l3Uju1pRpb4xKR6G2lxvHWnos4lcfh+MhCASbFQQK/XMg6Z4WM7tJifO1+f1uQtawhS
pwk6V1dB00SxwN7RINovdlwIMDu8wRA/dVEcIp7oRiM8hItxiKfGQ+B1GA5WDqYmcJAoo7x3CDMP
taHAQIzRBZw9DXGTgvx7hExdHjUWSSelNvQyTsUE7WMcfYM8aVY9vhxXvYxzjVgDc9Tk+y7tpnyF
LFF78nvYP4WFQIdb1qB+AQzijGYVx65rqcQRsJ6NAl/qYYC3W+JDPsOU3nI/7vMQUYsiFNgjkc9E
shGdJ/5A9P6SAGdtoPe7hRVJLGlddhp21VUjOjwBZX+ArLhvINiR3Gsfo1r7qKGGcFY9WGLNqtKK
ZRsGUQClLRJbjasMrtgjMdwSgl8nbfNAbrLDpN5tHpZWM7ZOlkg1Ccmz9sYHHf+PZgrrh9CNobtG
7bL3rWHe1KxjjEZC1GUTE6ccVNcfQXAW0XCerezT1JjGpUhF99hFT5Qc5w03KnZATbKcbMsBnRsQ
BhT6Ea8QF8WcMDdZItDgvKL9YVlp/cuy0oeK4YNXsjHG8d5UzaDqVHmBZ8zGQ8/4Ci2f+WDb9nTQ
y/r7lhojFYXVQDz6a1xDXdgxD32fn3hN+6ubJZTPWbosu2LC7NBzM/h8AJ2UnmPhXXBu0w64zJrI
JXTdbszsQyXhMtUcZVu7LKBFsEgwHCJIqHWURCBKL1q1Mz1/uWlKr9sEbse9gwP9H1YAlsNa69cQ
h3nfEfyPhlW1TGv8FLOR1NaaysOCy23n9ktlL/czWKeDLptGgrVUN5xuxNBbe2TlTu2Ek8Pcmdsl
xJMd6EixDTtqm6WZ+edIxuyTwLpbdY2li46asBCX0a1jMZkrk3r7phQNy9iuwJktcYAP6MnyGIvp
IeoXfxcvTnxKCTSopJDsqNDPvvb+UE+3jH/72Z4D1tJiCcTF//VnY84d5sNg9Zu2LYaNu9jjQ2As
8Qlw7lcbaVunwNsK6M82sWcXZWtEYVUj5Nai2bzkzecGq5WzLcPXKEO4JmD1pFzDimAw9t1keu+W
qE+u8olHlkUBWFzWkUaa4SEVup8SI062pixaq8p1SG36D7/SflNjlBGTJ6gz6gLJSNtx5cX/6eKK
wuwCk79hU0+GtrUyO744sqnnQWzHmlk/SLEISSNyTwOvKdU1sHfMATJfqrLRr7m/sYbStRmt6fFu
NEccARF4gA5qcJaoHO7RKoRY2XbejWqAHBwdu/JYgzFU9XOwFxXUyzir8+exAzbZdP7F6n0sBhsA
A9FSJ+9GArHLot+08Yag41NHZfApaj1oH0PPpBqHuN4i53hpcpLjETQ8r7L+EOz/2y1BFdbghrAE
uYu374HSykJb8/BRHUMAb3kRVi+NGWQk5Eg8YfXtDYdqlOwyv8EXK782S1IpVRG6R32CDehl+AJ7
eRKsJmvwbu0+9W7ZCVSqPQHiCraxZdSI1IYNuufSD7DhqtgO7lp6/95L3qt3X59i9GNhA389JX/4
jW9xbvKG8B3wxzJDo3Pnv8nPGfUErs+reJ+Qx9uCB6gcyhgQUYBoOtddnyEKKZskNJGm6/nNr2Mj
PG0o4xkMqzFHr3yCCsrtx1KDbOoZkhoYYdJxQxzAgb6A2YPQHMN9vdIXyA9QQXkAYoTd4gl3vAIr
rNHEKCgr6+FihnONjw7s/UIKhzbYMyP31nfr1PWrlV/jwmAOrvkuwtUE9atLaAfrRAuc/8Xz4ruc
ZNshe6Vzgn59Xso07XGB8tvNNHIS4C8h5FYaKdxzFHBGYdwsWk0V0p9QsRf4eTiTMmbJn6E1R4go
5/20cqwcGE293NgOtVtSVqhCdNngHGIPBXDNs+/yCrS/M30pk0o8TCCR5JRjyNkG4jc267Hxrk3D
6YisbbfzDG0fRO26Rh56tRQeZqfRYMA2mD4kNTKVFDC+2EaxGUvP/jqgLFebifsRXVTi2w8h+GBx
hZ3w7xeh5j+nTLDivk6W16dWxTL01/O0VIWO3AyZmAEeDPozudgILEGQoE1vShGOD1VQ30VpyhLI
Nss9Zk+Q0i39L35jT7E/QMqlm+yT3aIhMpYTiu1DdIlijEcqcAF62H8bQemdirYfdhG/AU1M5PpQ
MdfX+BhqFw8a4eb3v0m9C3+dCH3dsEj18aY0qXm9mQipVEpbzKrdoMJlo9/hoQBj5EDHHOvUlqV3
KHHInci1wb4cAhLxzvcGBTQIRk60B8SPIE6uTbdU9dHpamPzrAE5xoo3Rv4TZYe/G6931pSJe/Tb
kTz3T4ie9sckCrFgayCaXanNWa/gcslmGZttgvot5SOCoN6xzlqphSdZMsrHJDsMVV9fx2F/dshO
SVuj/thmLZJjJoaWbmOX1Fg3SqTaKEW99sl0YaJiDUcDSnQUdKP8qZiu6MALtQDvP8y9tH2UW1iK
aAamrDUF38hAi9wEfv7SNH30xdCxqfj9ZbDkxPv2MphkdkA5eh7/eXMZekDwFa5A7SbldEHqzoE9
N40W3FRZY+2HL+YyvI8koW/sIPSB5w0OWo/wbTtax6ifzgPo5f3CdLcXzvwZz2L7pJrpx1ZPcumq
1hH+cEwrOSwhGU2tT06jbJJmfiwKKznr+dyfYQ5CnSyMLZcXzbuyvvv9r3X/5deClIezJJihYX68
WXvaeSSg0HIzj8j3InWMrFXvi1Eq6KWb8IglIY6gfv5tDiPcC7dOTh0tQTPQmLkTtEWz9gma2FET
TRRKYLmX+WVx3WHTmcjsAKRbB0OJ5XeOsR8lX5Jr4/QskowaMjIV1xRqpKgr4qI+xnSrWHrrAflO
ie1pKHV111adzddzqAE8lE0/2P5GlOLRj4kmVINsQHX2qvo8Swdnw6qQZh67+cbCAxHHk/Q+rHhn
jd5wm8atuysoeaxKGTO4/titUKh+MqTYXryUFaGmOezdCPNvlMZimTt110VNohp6evWHO83+5xKQ
hJslTzp1KkAd5q8vsSoiBrXHoKbIbO7IwUdHfXHGXQRLZS79DC6aQTHKhfZlTNWXTnhS+s/CeNOD
rBfkzwV6AKu6NMhbVuITYg+WXOBRVht0KR2Gspsna3Iz4uAOLgAimNehps/7AQBbHNhHrUMLbjaS
PYpEOU6ien8AFn5dD6W1c/C+vMYjXVgOzgMl2C4ryzk1mr2qG7fYDVP05X9+K8pKvwDTYHBS3uYV
0K8bKlTAmg3yZfwB7fuiyftP2KoNa82c00OmeydUGpMbvIRwF52wDoCimjy4LQaQTYsPEyIhNerD
d11VRzuRK+Ck655QmOux9y4qKDr6FRqR5TtngZKc5n64mnQUgIv5M7bwGDHLiZDyd3YQ+naOZ+sg
rPLOh4iBmkWFBUXpo+UgLT6xmDGIJFFIgxjTbus2WVcYI1xpgUmlTK6vxtn6CLnS3ah81yCTXvWU
5lt70s5xNVkHYCsarn8zehO1Zq40EzWQciRTniN3uO7F7N03buDdL8m6Jd/Gktk8DvPcnMs4q/6w
8HDkuuvNW8+hZmwA2pTvvbcLD79KZhJrWo0EUEVpc8rvRdj8laMthHp4xdsaacyNPXrNGSsSfY+A
ybHJsD9thYNGb7/Et04zPGIKegJ4tkUYKt9kYA53+uiOuzhFBb706vdOh1oT89lCpfMDOHProeAh
HQr7c1468TkN9VsAi/Fq9vDVYA56big3HwYsQcEMVX1+HdZYFiPcQJgY4qDkUWgNa+b+/LONNxwq
4uQ7RGq0J28O0QcshocojIyTT5JEJKjgYF+bHlVjaqlHysjCY9okPfP7e1mdrjenU1DEsajIswLl
RfXro03Jta+pwvNody4BJSWvNZ6R2HjWy7WWEofEtfZ18tDqGw202O2EMzyIbkNueNiCSTibo/+I
CzCv5LI2SQM9hVlC2XkZ7hoTaIvB5x/soKl2mDC2rPjQ1muC9zmBBb6kNbF7PCALPEXM1tzpqJO4
2Gi3584aUGIODa7qUH2Jm+T4+x/uyNnxlx9O8d03LMeiSmYLpCZ+/eE8TWU1DdxHLhIsRjH3x2ms
rX3dZ+eujmPE0zCuAC+EXtQ8ujCMeT6BR+kU6eN0VU84MDtdZT2k8+Myefa21qt814XWbZeO+OPM
PkS6MZvOgKDcHeqf8HeCaDOJLEM6oKkuYLo3CeUBgJOxs5n7GhAL79OOWgfEfF4/wBPmL/yD5vME
L7WZ4DRxdr60jbjTY9Sc+bFAS9J4WEeoeT3kyMNLTlPhOfnBRiZrTHzUagpxZdbROphKgq6psbDg
SJJ94/kDuafysZF5bkAW9qGrQSb+/hx7/8iYEB2i3SEfV9fh1fMmhjIRy0kGzc02oU+8b9f+uYKM
cnZh8uKj2WDNLLusTAyyqZATzgsiq2fzTg3reC8BdJNHqCZwcASgQDGuX8Y8gqqK1eN17CTFXWHi
7BNoTr+xsqG4U2Pg2PXVSNS0JjkUnHvURqMVIhtihe1pt3f7YrlNpYc96079ix0enBInzqYe7Fsf
68sV2srRlUMweqV3OhzFEfC92uqnBYF5F92hH+OmFZjFy3EImn4zB3u8mZlCcCPI84eISGrT5Uod
K+zOEUK268JZhqci7D9Le9N9A+8wuiWEYP6KmxmUPRLtsJjF04y5AqsY0j1NHoinxRuQnxrM9jxE
U3kqZ+fJa3SLUlORIL4opkOxuCQMwBCePds5VL6HxmY1lOgkLGm65SohWexThXMpwk5XLGKNP7xU
jH8mCgU1MtcQDloolmm9JYnZVVFpCA7GSATb0Rkbhs3Q1dmz1efNbtI0sZmZ1z+49Tsrr5pPPgqv
FDqaYF9l9vKoxcFta1nNJ7tFrc3yTP1s5sulmijqBUnkr62y9e+nWvLKMa39QLrxcW5CbIWymiuN
pPOVly6XcDCcj2CsvatYN8NHLNNBOiIleTScbkWqqnqIEvtsI1Z4Ub2iz8utb3TZCmtOsKXYVAAp
QfdPA+G7TsMC8fVex3uLdPmOuzpcJ4hwGHEVPpL4sd7JHuFSejZakM94ZT8ORvrZm9z/T9mZNbmN
K1n4FzGCBPdX7SotpVrt8gvDLndz33f++vkIuUu2r/vOzIMRRCIBqWSJBDJPnuMcr70eDWiYVPlQ
5kFl6NyDqlcxdJt0e4eYUZl2Szcb9QtaLZ7Hruir2QbdvU/tJ7tbp0BWt3IR0isU6w56VPU4zo0J
jHXtBpAi6v2oHhOXEMmiQ85tgkPYodbyodbRIE9ss/uihMqh4Xv9d4uIlRUrzjedM/KicThfRzV6
DcDCx2PjEZkyvDbc2sbw+3RS54acHqDd8s2oge85qZfs0hrKSN+GUayPM/+C2ijIU0AuRwSp/b0A
THrXT8jtck+3t5E7UN0GJHVt1oZ44LeerPS6LV4SExbLtB3zN2As7wEYtnfqRPZ8HTJEqXnzMNuE
/KFkNePK+suzShQ2NUD3evsNIgvqlQc3HO5CaAFJ2HEVf1wNs8r5f7/DadZ/nO+pKycIonIOdjXX
/b2QJLOCqbMN1Vu3pdevzMDMFkOo29t0VkAygJEA9gzjcWOxS+LLQiholYA+AkD8KF16awz2Zek8
1yVh31tTzl3X1es7UEKLmz2YXP1gBtUPX9kVIkQlU/rI/s27LyJqRaDBWv02oBZQycOgN66aGTAm
UWOyMcL25+7Nlii+uCva546wfblI/ZD/AVN8TTwR7aoCSsZu5vnNi+biCOE9KnZSnS2jVlFexG4S
71vqqTYe4PkbzgVskQs/Q1hwA93Qd3hW76i2ExQS8p16D3Q/38pDuGz61hpqdrUoR4E3HRZFLep1
MneHgdJnJM5n3bTh1FBpuUzBJKxiYVfmXTyTTHaxTzBIYiNHg8PDyAkPnkun1haeP77mws2OUPA3
j16TK6fBaKjfGppHaWq0Ho7GJuZ5UWhi242Ge/R7fTeanvjiwbUAi0upXTgB1rua8AJ81aV23yFw
Bps9NxqqN78GMNzvyhD5sc6GyclXiwyC2QLEnsXzGXbgAXZWaBibME7f0+rZQfjoa9OU6gqaXn/X
UUS9jvSceB7bU8re9J6fV0OR76wl4+hNfZCNOuMcc98eioVui/oA59ePETtr5sPm3O+S4K4P4YyX
U7Rq8hZtSnkt79NdFgEktPpg6cU5cOC/QZyM8Lu7afRZiMdySsLIaWJDbWbDj7ooZvTZ9VIL+gwk
LJUMacQIqhjOQQ7/5CMvE4QighWqoLMotl/CaMka5hCJ/+VX+Z+PH0fTAZYScdNty2Jj++vejmdl
KGaSqTWI7WmtBRVHsamrjYWFYpCaCYekHfHHadYXBGGWghjkqgfULtA0TUq93Zm9Awp2bmJljLex
orBhCAtihZPH1lhe6r4fIIAuBsK1nZ/fSaO8GlSwYJNprxIj2XIqI7c5Nwi4HvmE/Sc1guY58Ezx
qlLUtbLMbrhoCP5t/5fbkwFU6Nd9rsFtyZ7hpZqmsQMjGPnrZ8Epb9B7xB63ALcgMy5IMk3aN79C
DOnaaL229Q02Y5GhowXkeJqyig3oAhy3TaKl0ZvsNX0Dphw5TjTote4rcbgtUfGMRXnPvpcmI4rJ
4nJy22lFfh/VmnGnB6K+N+cGatIaUr3yPoVT+S43/eZq+rCHmTfbExQQf7WNerdru1Dbh1rg3Quz
cu9bFQoxwyj1tezeBkYl3qhKp5CIFijkxLm59ws48ztY2GWDHpI41H0WAVWZLw0YBkq4NNsLZKTT
VtpilWhhdEGYxX+D+2pcx16m7mQ3T92lwu/ilb+6PGaiJjbEk+DNFdB6cvolhWEM4WuXRytR1cGb
GIpxVwyBCgyX1YaSMgDruzoGzZMimuZpUO1VJwTaKTo9x1KGNY8cldwhHsJPm0tgFms5KE1ZJ/xl
gbbxXtrsZKDeALTDQo5emzR4aPrUPskXMEcl3epuTXnivKRnGeUT5NsejPPLLEbkzhRhuZWLhUGk
n8beBAaIJ7vjtVVAbo4C4ZeJMj+KiFXzSYVCbuNTfbqCy956shANuk+04a7KiT0uKSf5+idfORWt
qW+To9kcFbv5UJCKVyNoH9Wpjb4T5Xwx3DF8RdSkh91PIc5lx9EFYF2+lB78jZ3WG+8qRJexReQp
TZ3LBBX+rlZQPZLdUIdM3svG5JuFiHUNR9JfnhZ9GxCufYWLbFpnJOph8KXhjUxrOQDe+lukRpBg
hL66gmCt2SMIOSwCBYYLMCxlBztdhyB3Cuu/N4u4sRP7hLyad5A9cKfdpaXK2/c1VFTQ43Kd6UFt
zfSJmq290iCYS2qboHQ22UvZVWOitpYWlcAXgjN0IOXB6Li9XJxOUQnuIOkHl3yFoIvonhKrzZdE
G6yd7DZxjWQVGmbAjFAMX9ZZcR58uzpzkCSUQEB3U9iZAf04XRGXHE1S0CLyJyV/iICLtK09GC3f
egpKge/82g8oAd8ibok09MfvFpZlfV2ZjgFdtnlovNK88AQXL3MPIj7jYmaq/gIy5Dom9bPmsYJC
setYM+r/j3lyTRX2r5f/Nu/jFT5eT74zKs+Ke9Vqv07mo9NmxTe4EpLVVOXmKYSdBLKCVF9xlje+
NDb6RtBQvvshKaAucpxLg8zlnRdq3cZTLf3VjKuL9KiH/Lutl9XzUCrGdoTKHsBqED6JFmUX6ZG7
3Z0NQOWzYUwmNILVyxSiHxoZHVmqKoIFixvZgxm7nCYAd342puaVBwgCTJ89J6/hVDeVF2vorM8k
G2dpzmF4iBTT3SguzHNyGat1vOsyJbTkt2Uom2aZ022ZvJpzcWrlHtIkRT58dP7LWm4FMkm+JUeB
CJDfEGvVCseENGLfYCW6fkpc6ymI+f3LXzL5U7J8VkVtVWY+iSicoCNha7TICYEsQtcNjlfWQ442
cCWrP7pyVHZre0CUp1S7febW/n6cdGIYJsogMxc6aN0g7XYFbK1oq9AYMOL3hM9cUBCmbj6Z3J/u
rJEqPb9A17aa1YRVcHdq6eWPveuFT1WYvkWdmL529dhySEGG2K0CQQg2DlZyIO5DjnJCeUWvLd2h
hRhvKXt0P7cuj8N5JqJn7I96DjEcr0/X0jbNXCh2iTrNXH91K4OjSgxeBVXl5jnr98oBItALsx87
mJujbAf1AndyJaKkErqNr4qq/F10Wf6ouE1Ecr+HO4Avy1NcRwtX7eMXZW6iHqg/XGlPlhfRM0sE
VoV3Lx3ajCoMRAD8kxzMxxI+vNSp7mRXUWAS7mERn8Uqa3Hh+UV6wFetdwV6XiPQta8ZZKmggGtB
vX1pGUgEmtWXCIbgzIqtd5MzL/iGTn8IRFXtPYPqLcDD+YuIsjfpYQXDo542oCit7mWaQmiq2lB8
GT6ufFP5W5o+LqRXYPbiy4fpenEfG8jPTakTvAwGUatZ2Skriv7UZAT1jbkLSFLfQkQ6Y0vb4lPT
ovdglr67jw00qE393GZIzrqlQ+yyK+c6wkpHo6Mjp56Jch8nETrrauGTSaHWMKXquKlOqRb9aIoo
pxxMaw43e6LzgUuPm622JtTXim7fpc5c5vsxP+xTVHtj9W9uKx6BdxoOS9q6V9tqpcz6CdKmeFDp
ZXYLOH52kQMuT/kTutz7m0leFfE3ZGe1exJt7tUzs7zXMil9QLn2p44g353ric+OGVh3RsvDo0gQ
90XKoVxmqhJuBxKoyqKigH3dREBM5bB0TIQNHU6JzJgoDENZpI5Sn0Iv3pHGRoZwXoYUPtu+pJnl
5c6Q2UPdJ9kH6Im5l/zSQ5Gxn/kYz64Ztxc4xOsHcjb1QzeenYlNZqwISoks6DrvS73LLnCSQl7d
U8cE9WJ2kU1tutbBM92jOiEQXqAtX9vasx9Z9aM5ZEtr7hV2q3EDTlEqGMRF9vwg4kxRlTwT58HM
zq1V4ibJVnaFTUEDuhMI4Wrlm+dzhkKFJt5SPjA8F0L521KK6nseE5sSXf1GMMcimzopR7dOzWOs
cIJM/Sx+Q5eIvBKulZv91Sqp+ex0trJJwtjaO2HZXFxlhqJkfvY926J+Eq0MTRcb4cb9nV2LbUDe
HEDx3C2FvoX6eTiFeTWc5FUwjJQnfTiX4CDNOy0FR6PwrJEugFI2Rjnah4oj9rmYG69Ls3WuFtZS
hhOkTV5lZetADxdeIxE3uxw0jeB1iNVh39WeybluDlbcVoJWUzlL23WA7MFtpXFW2SsDU2zI7X9N
88H7a9SyBUc7833io+Pun0ZPpJVt8uiBc1dkdse5GuxaN5TT68ekBkJ2sLnmu5eCb5KTHOjlNi3g
hjV3pO96pYrXCI5S3a/Gz2ESQQJP4m2VG8b42S3YAYdJbR7/4CZmt/RXt34IdE77VKnPdnuwsru0
9SGMho03mIz6ddJBnxBh7d9L9HNyyDLIZpbQgMdZ/n3w4MKJ4sH/xE07XLWFblIZ6ERbWzWnA6i5
5DBkMJSZU9g4lMU67SUqk0s4h4LVol6hTWZ9m+CtXXROEj0NQhk3cP50B0NN26MoSg75lV49gxIA
5hUH9XeYVBeuKOu/Lb/+pAa5+NTnSbvq0jC4jyI4bq1sgBWcyFJWivGLY76rpB3JW2n5boy8AWhW
Pn6Jiu/S7AWIcv9iplIMtv9hah5LF0ElxZr5dz01+1wl6plKsYqwmpU++EP4Uggz/YxeDMdE0fkb
2YU7pgCxrAznLu3KFyDeqFowu/Pl00cLV3WZZZ/dVIX5tovyQxfr2WMdEvYxtAFofVToyH/328mu
1SfozNKHRulRf4yNTyGV3/uwQLwlsrMXDdQXcRNyi5C6KkuDKKZBqaEW3Yd5ou8yQ/wle3XVtaj4
dEl30gnuSNutgV8lvlcCExIlMj3Sbs8maScuQphK2ZQqguhlcxe2aEwWwXefG/WrXg/jsUyQIZDm
1g/SlcinhmQfwknx+P6vXpNn/1grRPEBnYjXTCCjq1cIDgsi9Q++7QRbi/PiEtKDWefATwBxgn/c
XPsAmNOFjwbnnTJM9kPpZfZDOFYbUCna2Z1NHaJm9z0Ux3IsQ9y5sKfpqNhTsdU4ah8aq2sOWa/n
Wx6g46UJWoBG/EpfPQ0d1KDM3XerD4GWeXzdOUGui76y31OyVIuu3sGSk75U0aCsQjXPqVTx1X1n
18UOZnH/Yk0tGkRpn3xONPWVgjzj76i4NzlyLzIvUpd9Bh4yE1qzV3I0bX+7Gj9G/9VP6YzPEJPV
T2HZfmqtqXzsUIc9oYMdLAfYld+yCJYy6NaNM0Iq8YM+On/FJH3eRjGS6EnU8eC1kY96hbuX/pZj
WGu9dix+OUb+1pCYsn0fCBhZeB8BuA1oDuepzfszFbvrAUWa13EKlTsjDCvUyyYbPdXmPUrC6oFS
CJNHIsy8ugict77tM2qSnOSUeBQxshd+KGd/nnjpmrc6IQ9DIawo3+HENt6IUuehc0arhP8OD+GL
VtdtqPBm29x4emgcfK+EWoqeHISL/8dVXZADCGsz2UnblasoCadmixRfc135Nk9OFjpcnlS9Fwko
PKNA7vjWcM9p/r2rNXZ9mOZGzsijxNxPfYZIfPju9L164l/y4pjwIEJEFR/GuYuQjbW0ReXs5Kg/
jNk6nEbykfOoCYnVpqqMbC27woicnaM41jKwsuSFTz6C4CZGhkyuPL8GJUXv117ZtzCTxAfpOppg
kf05gzJ7JlmAYhK5a18gK+P5cbEyhhZEfoqinMLtfCe7CJKhKmzmr7InZo/EBLvUta56kDY3qJN9
ZiTsZSSE39TrTUWC6XKdUbbBhux+sg4rbdZXitX7ULUeDS90P6e9ay19vvwXO82cWQJlLhVrxake
m4Ii5Lx4seO0YE+aT991zozyVwPW7qfpbMamC7QvP6YrLl95imbQitZCsEkVPy8lDMwjeAYIuwCW
vYqugrI5jJWlOXeBYxkbP9b8jRzVK3NYRaY/7eQosgT2oko0au5n56JuPucIGd2LIRteB1h/CqMG
4V3q7jOb0kWvcgKksq/cwbCfnSmAyQCbw9OjldRWp54CzpC94KeotMslkLnyIEenoNj5sMc+QYlQ
PQpCAtIchpp2F8ScNOUk388yym4hcpajOWRo1LZ1az8Zksc4CsgYKchSyNOmbKbpU5uVw6PswPKN
2kvi9Dt5APWL8Yd/aAZpRY3nJ3SvhkczDp76QJQK2WM72Luur67DjFJSioBN49wD4zpmINd/sik8
higbFs1Seht8oGcxN3KgAiN1rFE4knatK9UDyoZ3fRlkzyg3nNu2cc6V3mTPfpGiIOyN7lYOluoU
7ZOBaKEcHePU3HeWEyyMto8OlEfaG+Rbn6YW/SdpUpBquF5J263ruQ66ZzefP02h9lLdkWTnq109
i7DX3tB5LUDJ5vGG4gztzde6QxehuBsMmUrh5NSgDhRqyChTn1iO6nguC897SHLlk5yuuQN09LFV
c4YiaJ0XPvzwTZQc4knon9TYWveFSJ7JuuiXMZ5e5MPcHkOx02KUhqWXnOTUVnyQo/85SXqlwJvD
mR2PutMf8IR2hiXduvJKghfklQj8eGdpGsAToAxmmfMtvTn/97m/LXUFQ8yve1ve5qmyLpCuWLgd
aB0TbcbqeukMzgREEva2KS3E3uJpGK48abwO/TQh1ccI3ayuWUmjbKbemPLTdUHQvv02y53HolBW
JD59f1ybEFUu6hAiPCTke/WcBs50dtxyy61yILCW/jBJe23k487y8/eb/To1aPnN9zb3MR2Sc4ua
1aI/U9ImO3KqrQdzfTN0glTv8WLVx8pkBr62WgySaTZd19MF3LejLx7D2OdO3vB9iV0lPpOHmNTF
zI04evrp2pMDsqmack/9lk7NHL43u00x5TntjO9kb6OdIde4uVh8uMsyhMPhp5eQl3XrdSvDgDTr
5n2dzZkGVKzeiMW1L1+ho8TtXGfWY28V3aIFTLOWWT6Z74tr9z7ybLhb51ygbiMDbxj+wy0XCPyt
WMtJTZDA01+19j0B6PS3Cc08Xa5h9WhEA4Ws17dFPl7FitjMRNxWRynxaGyiwm1OZeJ9DsFN7669
PGtPuggRo5P90Obrk8esWs8j0iablBrIYTGpKWQdqkiXOip+Pw1L73KeAomssw0j5ct1VWmTK0iX
MHDKQ5BEADU/XlheytHaGPUFJV32uoEIwNDt9hDM79lTPDQrPaIjIFtpzHH8uxj5eriwdpx0wzG6
lRwF1ugsG7B1FCkwIm2WnVLaIfsQ384oKNgIr0Y5/mPxEDaoiaOvdOz9+JXCX3C5oGmfwtw7Urjb
nD0nKZ6aDB4lTZk5B7IU6GFXPE8TuNrr4GBTnuCp/oYKoPypMbP+AgnoSg7KxbxZQpY8K+y982oO
ss+QBsevclBO8hQKb5XqcwO5005mtdzMJthH4dTbWFvd/reMVlebV7v0vUXfP/x/WqP5x/fmJq8+
7LdAvLSnjn1dW/au70NQcNim92GZRkc2YdWDjML0Vv3wB9PkoPKjRF39IF0pjX2QJtmTkRuOr3+a
KNeSK39MTDsqwv6wllzmw+u2vHQ1zfK6/K9rgZcNj7+a5ES51scf1E36F6ec95RzjOnDLD1l7+Mv
+MN6//Zp/GGtP/xR//YBdYMKdYEVfLW6fGs2tnGvIBT85LlZurF8w1/LDaTSme5DnP0lx6TFzBVj
aQW9DeSW7WgXV/kpH8dn2ZvIUz1VGYK7hR+01x1qSdhvnSK8vORpvPSI7p0KgunDQlGboVuJjDqM
mG+jHJE1R9eBpoERjm0rDzPpnjTaPzPhlJ82pI3KhTRm84gzABqbtO6o5ZZ6SjTrLhSN+2AHIQ3l
BzslLQUEfv/YhoQ9fVFo6Vq6yAEg2Dps5sDZr9PmuYabHwq3GE/SFDhEC8sM4bRGOA9ykmg4SUB6
8O1mGqCz28CEbS2lTc5s6xRuzrhwNjfbZKAdC9bP8bN7mY4ypvFZ9mSq6qMnx5QaToDZU6aO5l6Z
iez+V89riqtLHhsAlCnV4Ek3fgkdPVyVyuQcNGDtnDHC56Rzf7bHEULO7hSfALBFCI+pGbWR1I/4
Wh2dZaPGQXy98pu8WVMZWix/H5idiypk920aX3+aMNtlF3gf8OEgXv1x3dnNReirRlkeVjbeyNXN
T7qDQkozJ2GB9NHkqndTDQ6Qe/Roran3/OdSWiPkZMVSeoXoIlswxzDhapUOvl55YgleYMdf6GyH
ealQ2mzfIahSI6ndgdM4yKZOEheBObVtqe7+x5ilCvEWKue9rlH7fZhx4wadErKd8ic3By2p9iCG
Zut1TK5yvUw82LGDpt81nBbOqJJzzqQCutSryF6l1dRu2wCF2rapbWuLfsx36iP73XV4aOC2UwL1
1OXCsbaDn8+8Mr67vg43ZeydpupQQPQskKuZ10dbe23og80Pkgq8XPThxrM7FJJmjm1po3j1x5Vi
iLFe5Gr8OY56c1dVyEMKNSes46epQSysRzss6MHEUoJ2MwWFjcJYNTy32WjupdeQ2kzoVIokjH6u
WPKh3LEQYfTtZqlS23L2a56Dpu6318ZIMmdRU91Cov6XAensaMoptsLkTkD4py2kzRW5AW3JXq4h
LbfVatOibMsxXnsbpHIcqC9KrVJdNTd+rnjjorDHbyJUvO1PNnlZjVDWxkO8lD33Y5rsKrkD/qXO
kRes2UDbxKRlKTgllDNHv+sD/p1+bqSbiCAD/tVuN6m55i7bLq3GqUgZbjXJL50icbFW2a6tgQgG
T3KwH34M8gmMC9uvvyb1iPzVnL8QKBbcz91rqkN2TfS7furC4vBz97e5HqMa2iSoyQXxHbm96Ylk
MTJnaRvtVD2YnoRItYPNM3ohR6WtT+pDjDLMvTT5k2Ws0Uwj0eUxPwj09r7ry/3NP+0BkrWROku6
s2RvuA3gWI5ITfdmEsDXFhYBn3Na2vnZ8txkBeiM8LE/0L0NzFdyNPEBGVsT+bKVHO78KF1F0jj7
/D7v1wVj8lHLQAxTu4pDRd9oRuI6szItGHMUttfXvm+W4/1U7ELNTKF/m13Amv5wkckfExH5tQ4t
01KDgonImFK/B73jbBAarI/RqFNtOze+nkcLEFQjFU99QKzOLBfCKo1PyMnZmxgp1A3QUv2TRxnk
wqgRa3XCXt0jNVgtEodoUCR8g/RtYp5zgg8zg0P4zZ8ZoPOC1PfkxLvQV+ptL4z42fXe/w/oyD+5
IEPdb6ie/6pa8IeBUjJrDj+/7xDFhBRLoV8xUnIrJxuSzz/ZySog54i6w12Wu6fIcoqvMPihqSq0
+EWDG3oFCMXiu1MOWzFWaAwlNbpXjRi3TS30ey31BPLHpFa7bmbgqPT0K9nocxCJZxUqjoe20qhB
yxpzIyPzFnKIcAR13kmzh/6Tfbme1uE2P/UWZIrylC7nNPzsNuEcALjNyQul/+SciYhNC60rvHOU
pNPRDOGMgJmxg4anq59UIv5z59ro5ZMS+vWcTWC89MVyFBVFOYTF0QKj/iF2iwff0ZuHDlpRUuT5
Tr7RiFA3bBCBiTgt7wGhZXVVd0ayl10TohE5KRyT5qnQ0cyevWDe+TFJ48x9bKMYjtNEmIdAHz4F
zaxGHebBY2l206ZEnmglbbIJEySE2XrGu5sN6oU73R2ck5wVObBVAgNY3xbygFbuhB8IaMlZXDbC
CbRVVfCgudmaRP176lxShH6BCkjnp+syhUaCuB2F9BTA+UfZJ/AOd15EAm1ssxAy89nJNlKIRW5O
eoHcpgULz/onJ9Tacn4cs7/0DFIexTmbC3eVDl9qvWgPvdH1wdoN44PsIivD+cZoX6gtAe2eltlF
Nl6mZZdUT9cEc/qTNE2V2dz5Q/9QmGFpnqwsNzcBODdHj51VXGu70ESBIQ0qsaFUaPxiOy/QTCVv
RZbEO4KUP8xZ9NLaLXe/igJ5WyUymmqPFOm3fOtUb2/N3a5VnDO4zJ30aLr7pqL0pRFaYS/boeO9
/9ZA8bgz0U3vM3/bdhvbrvW/rP614d5PjHPK7r2sylAN9lNI4sRRVYZsPWh/qYNenWSjsIe9XgWu
H65MLZ1JC5Pm0Ccg4SCi/PmGW7nEy9FI2kRVF1Gb7S3HmecDKkM2qgnlH0CRt1mmoHoKo+1aDhaG
DuhXRZEZuqdpL22Kb83FLyF1MA51Gke7dVfsg4wvrVPpS69zeaei8h/JxnzPfcX4MrjsIaGgRlcq
zQAMhHA9yQmR2rrIQyXQ57YGaC2/URF4ck9JX6Am8NEda59HYFJH19FIjsquWSina/fDOSQ1+eD3
kQ/hjP9XroYuyg09MqXQ+j23nhEcxiibFhCras9ObecXV7X3ctBvMfl1uyiGxnqUpjQOv5d6Fp9k
z2ngcmfKIUvUcGVzJyU5ZvnqJmiT/Gh3Nars8pKKxklN9MN11I86FJdClQdDzCN7qCKL6og4A2FT
fpX7cwHYb9nN9qqD5DwBWZ1kes/n4MGWm8k2aAgNRV4RLuVQZmtmz/Z1OibQ4i357bX7xg+pm/SQ
0rS61P1Gyn+haa313a0RwDF0KydlVZLc/PDNSMaBrtYd6QvA2HgpVIKUWd0cszmHDpBpTwCl+0Ly
AKiWN3YXtYipSMwcb2dFnnVfGySokz7rHlBqJMkJKuuqKqtbojuJDMLYxuv0F9mVo00qxLXrwVy0
GGq9PIUdSAkEfauNElrwJbS99jARDkREKszec6++M3VP//QnjzQwIWmcuoz8A/HxpP/EBzDX7dOR
jYyHmyL10WAAUf7bgAygD9qrnMQmKUBfdZ4qguDHBDMk39lYkQJr5Jwernj6mibFQBQvPHXZtIHU
ins8pTGU2CIcE81dZaCeCwJKm/z2z5N0PXWf6kb9adKANo2SVPfFzKVs1rAnuxbIodhNu1VgRvwQ
Sr/6z76S1N1Kzuln5iqCpPpa2iSRlbTd1kEJAGl1pEWopPET0F+1cS5q1bsLymy4d+EFsxal3wJl
y/sTcrTD/XVAKfRzMhyvk7ze6e973Q6OQzLtwqCywvU41Nq+doO3hgrAcK1ryrCtYuq/pfN1noVU
yFpvoUeUK4NS49UcMm0r6mGCdRqNw710l43faq9DCmFnoqZUMfNxyD9SVRFTB7ySofzC5yT/SL1L
7YVm2OnVJp2ln7TJj0A6Q3/6w+/6ecq+Ps+7fVa3eXKKXCv7Rmm0QvlteDREZR2DVrOO/jgSqL31
5ZXILZSmnbHcyO7gp+UPHySJUxjH2dZ1ezAeT6pekjsywNafrblJlEBZpXAqL0c5Io2yqQHdIGvk
6tsqi/tz1Xbd+Tpbt98KWBiXCMmhPaGK8HPVXmqYaQFIVuppavj8pXkiCb2ui9K5ehHFf2njRCEN
OCmPqp8cpFcXFRk8y+q4qCqnWAVdUi8ny9IvVpAal652NcqBOXrPJmM2SXvlptu+Tlo0rrHLpoDw
ZOkOQ7MlK0yZathOGwhxIQyuqxg1w4GvNowMDzdbPKT1Qzo30lbXFDVIF9nESdwtndiDksfxS+s8
KwU+l2EDL5xWq7AND+KgB4O5dqO8fx0T47XMdURbE8qTkON7+1fXordeFTTDvnMEJYbb/HD1dYr6
bqumvt29zq75vGr1n6sWTe8iLZkvTVAPF0GB9MquumxdFjl709mWj2Gzg0h7JBnzjw3ahPo0omKo
zx7STTZhOVAGqhTn0vLsi54G/mHI48dh0u1NFKPdmVA1fkrNHOX4spzGhbx0x95d6mrWrKrW+8eY
Qo5zku5jBPqRWMCA0iwTpe2n2e3MBBC52qEeyawBxJ7XTeaC7k4TG7I62sEipPQDO2qbx9yGMGrw
uzvVgUyfkh9EofvSI62huUvZlQOaUKdFqxfFXtrY42SPiXbgeFg/2HMHZgg4vxHIWMgx6ZX4rrYS
baKspYscSFXlUVNdbkHzS7k5VI2wY29ur45c67jVhri/vrqc5BnUEOV+M+5urw7B9qLXquhOdYPn
oBfTSTaVAV5mUQLuLYdZmWEeEHwI/FfYs1IUpMHX7jj46nVKVCvWzp2CJ/RP1VNtISRJKSE0gTpy
ZNAETcE0nGVjte5wDnPyBChnEg77xW6V/loNYxuVQWKRMpyXRUZ3oGxQX8jIX+i13cFLeXbrfpQc
ByWwjmK+D1GMZf7U9bLOXdkhspbS5U9+N1tFukFMMw3NvJxsuvnKoVIKWTXrjN5HvzAJUkHmYQVP
QR/mqI4PX65xijlYMc0ePhuFO2n78KCMO3hyfbfZh0EKnRwyBhcj09OFG6TTl7IBBiw0kZyTplZ2
Zac0DsWkRMYXRDjQ+9Rt52S7f8lOPVCQLq8cy0ruYX3eoMGVH28meTXl0d9dGei73+xOX7ZLxdMf
KDIHu01RDnnJgvtl328KWXwDNGw35pA/W6jJLyuoJDaJGZsXy+/Niws11cZI3XIJYStalQ6qCkf0
w4/SRTYACSP0dvqtSHyKcXSY9UTBGVbqSIaz2ocehVRedPq+TUSprzSkLc4qztIm3QKQkqgzlM5S
htK6prL26JU//x5xC8svk8q3PIIS8hGwBjSR9SRe0Zj1lj2Kww/uzH0KI392ovgVtiav9reqWlHz
M3FATw3z+8j9dN5yNGjV/9Okid8eQfq5YhPV946nqwc5yP5U3YQCSg9Yfu/QDdfufK/mv1FeWiMc
nPIqTRMB0n2m5JTDI9QXGztJX+1eZ1dJ+P9QV5AKAF/MrB+XbvVG1hd1gFlQBulSfxuWPVo0fF5a
V8evTutbWyfU3a1OBPnF0ZJ7u/K7b27BMTWt4+FSIvB68BzkL2wqj7/5aznuQ+e2sqfGPOQkHMg2
wUgJSqGniNKEybl5y7qxO7j/w9h5LceNLFv0ixABb17bsrvppJGh9IKYkebAe4+vvwsJSeDwaG6c
l4rKrKxqimrCZO7ceyDXzZ0RV283Pxa3MF8Z6UgNk2YvIdsCDdnlrHZXFNvjm+vD+gCqMEbi/Kcp
PntZkJkMmT8DhgBCTHo0MtpDIfaboGGu3/lZnd9IpQTv/TT6W53gDBVrXt726aTQ8n5+J56h79Vb
FHsvsrQGxbzoxVOTHrY9kZGH+6EOSGotp8oQa83FrMvoUSzV9uxHXytO20H0yDh3CGV9zpzm3FLJ
fKqXQWbW8kBHPctcF9zRpxt6Tl7Avukk6mr7KTJD5wlVtvZCsxJUO//YPqGBdXDyCenYJXbd7hrG
cwiL+PXHaQ56jFEMBsQIEGutIjQVDkWDTIm/6F4p0/xDBktxM+2VSUHpwwjZX5Qj8uQG5nzI1e9m
rGr3GcWkh5kc53wo3EI7WNzIjgLJ8RrLf8zn6UfT2NIm4vru5zn004eEV/Az172lz4N+6KQreEhs
ir/EkiF14IncyXTye9BheogUgKs8bCEyi/UwQzN1hqBYQ7C0mpsXU2mtP9LJ3U21a7yzF6sPU2cP
GQQwsMWsW8VCNXV4yPux2cPmU50yHiFi8OuopXLn8y61ZWE3mQKQ2e4fI7N13o1B5DxVXF/XYI+X
sJubJN8SWUwi5x0vISmCX9UfvR99ShxUnHZq0oEugCZb+LKnxRJubGHTzvkW0E+RZ5RdvOHIVzk4
rNskJgvV325b2LSd3OfN19Ivla97vOi2wOb9WodscpnqpgJKP7fuXvtkWcIdjcuxl3v6QaJl8APQ
7asNbx35mK7gsWE5TAaHVhmQE9QvEEq7Rk6XPLi0m9w5ExC4xTKUJIEJjFmwDBMVDO5fI9WfkH5P
yAFwboE96dVXZgwDFi3psQMo8x9xsiOH6oo7HRfHyvGtm1Is6lwzAsC0KNFYZJ6U0BzvES0f73Ut
5Bv3y8zDXMkBvdrxDnhkvwZ6y7LEwICcdcCFf+6xfNM6phMiFq0KqetOjkRfqfKr4gkRGu+p1dUP
NuQdVxs1nScZpiaGqVFPLiAS+Q8XX29maMJ13BdeORtP/xCSFbrCqPX7vWBvDwpEDkn0GDdqeZjp
zfjohDlUGQh9+VatfKSn9qHvrPm5LHOeW6bIB66VQR5JC6U9ZDYMWWnzDhqT+lKNQ3HunFj7UJf6
d4mgE/FGGS17CTOvP6KmYNzsLGzINNiOeVf7XnP3W1qTleGkX0hQamqK+c4BOf6KFEVWXtGg2E5D
uj30uH/8M3COoX+pvBhaA+o457i1/lIWthIZ3IWpZDNl1jcd3QrIRL/xb7EePdlnRKv/EldEjp1a
uDCg/DpO1wcgn7ACiz/3h8dm7NBSbkrtuaUx+NAUfnIUkxY07TlD3WZh2Ppzc8msHieUyHk6DpFa
Q/SmmPl9A145l5mvPksIfB1cAni724spC2rGLcFVjIMcbkzZOUMzGHBfrlyiOH62Fvl6pJfGx8rN
Qd4tAxe25IA8sHZQq7bUd7IsgcZUXvMRpsXQCb5OYYJ6mGiwOm51p3oTmSok96ZFgbUSyb0s83s6
kxbo3hha431Xhi8NVaUHC3TsB78Mg4MxD9ldFc/9h2ic7HOROflBVnNkCR701P9TFisuj/eaEv2p
wVjzpCt2/GQuw8BLGZd/u4RW6OeCzMZ6yu/iib9tMb0ZqT6ZhaNi38/cT+UQtHmA78tR3Rye0XoI
70EXWA9d/FLmU3Bz4XW52csgs9/5fhcyph2dhfF8+P+3jh28DrmuH0X9YBNG2EyZrToJsiw2+esf
WgnZr9m2kKl1jwCxpsH5S9x2VqxO8Ka5EB6Ho2GhNaS6xSXsC9BsMCnvR3XOeGazYuWum6vsBhN3
dpPZvKwg1XUyHTDcnmY3B01FeaxyOsgG8jzVH+k0W7JqWZ0492hToNNX5u8nbfqgUED8kjiacRyS
pW91wCQZv+tSr6LRrg9ucOEkBxSavPf5bJ1b+IJu9TLEWT6VF7GtQYV+qNOHUzTo0cURU4K00Pbh
wF3i12nd5J8MO5kumlZR60tLnzr8kDjADRDk4akGyoWqyRBttfzbuFji2uLEtDor3St2X97KzL00
pdV9ArDY3ynR0mDUmP0XHcy7y4PInwMo0GOr1spCCWK85/f+zUMN5M+sLbhXhGP6TK1pp+ZN+Dw7
Po32qp7neyg55kMQxPdr1bRdKqRS7owLHv9HWL/EEn/AK9qOnqVi3xiOtjdsSHaDxJ/+KNRmvtGv
C4O16r3E0Zg8AemwbhNS1ztEsdpPJBciyrdBRg0WM4HG5VTTBQIGPjX3ljsZp1S6sFSVJso8a++y
KfQfxSezLNM+B6aHaGoIqNhZbj3WMlSm5z5Z/vgpzYb8uvkRsxzuFd89SwAss8Ol19G3M2vFexf4
gApj2O9JFAbDzm0GNCyXpto2ChPEAZQvNJQ/QcllOoe5jOx7DRkBqgz+fOKGER6EYrgsjHqnhjQw
WXOrf5x8sBlibqt977b3YsqqmGpLt01X2En8H3ooKromcv/OUvT5IE2drpsN0GbkMYqVtHwWkfHX
GLn1k5Z3yef+bhzm4rOtmcpR5TGZW+u32QE/JMwTgFPpRzLn00ZN0VIMuOoDuPJhCmC3QJusRIEQ
BRDHa62VASMNBojrghitXWG4COva4rFzmJF7gCXDSrn+BaH5PMZeSDsu3eKBVUYfwWtBtLv4giAY
YaD+uSoz8RW+QgeEQ+tjohc+v2Z92E/jPJ5cJNxgFQtQ/KzDOUJhUcF2v/cmelGhOdfIqrX6pe20
k++bfbsTX0bvUgv7k1evMeLULE2/9AS+8Q+1A9MjQnhVtesRjz0bC41A2czv4O+EutHPVKSanPAB
8FByDFCF3ytBGj3YjULVXDW06NomEQnGvO5Peaamf8x5Ye9U6hN/eUp09CEP+4/nGA/t6MXgDEyT
WwifULk0nVObbO9iiogPsV6k+74N8wPy8iiolklpnScqOyYPytcpjUCQ2cu9z+UbcaWzHaFtd3oc
3Cy/myIjmYcdPTwDb1mm8hS3rfI0OuFLlMcIzyyW+MM8sa8xb67o4xXognpW/B4wQwIjJVr12giG
Zm6qPtlH7gcDDpvnOu8fA9XS7sJKs26JVfPyLNNXQ1h8zj3emzfXNPPkCVzMWVobbohlz09NyLXF
jZXhbKlRFx9Dd3rXwAVxjZdVCeHdigSfGoJJ6MA5t65zQYHikRTopFIcC1VaN+YPcBNRTGtPXCyV
d2ag+O+QfQISomtfxRJ/VkUmjKuOv0dEwl/DrH7s92qV92eJ66vGf+rpbeZi7v5hWuhqxmGmnczJ
L1/iqTsVVNj/ChUY9O3InB8Vz6sf6B5W9vJ6n/TuLuHb+KVZ6NoNVI6uXZp1N3pPXgIF6aHMHI0/
i1i9NFI6TWcIoGGG/N5GKdUpvwo+abGpHSZgPU9JZ3V3c1+aKHBG8CWPxsfGNKHxEvFLBGPiawvS
Y7fWCryJTNhbu1/WFXOpzSQJeTDZD3zZPpazn12k7hxp6aPLW8kt1xJuLHbn6+e6przUORHcZO4Y
XNdykxbof9h0Il/aqrOdgw0l09mobGRTqgHonjZkBxQpkZ/kgYwsY1sA2NSNFzM24AvO4u+9QZKr
DbLkQ60E0zkAkHnJ4jk4lBYvF6J3YJJg5kkccZmr2DLLqaf+cIotA1LO8RE8z1NFw/lUmG69AqfM
Ui0OihbHh3xc+Lkm9wmaJR9yyL4FFTEm83VYBpnJ4BkIJ9tx2O9WvdhKI2nZIXMjMq4DvVur9mvb
cCHPnYW3DuKCUVgKfvm2MNkl/uUMoAIuUMHuVC6PMFmHNpQqMlFiy7Daod2gMpm030Sgo4IXIt/p
C+fVKtjB48hV5xf4w8mv3r76Vc/vbkLsELTLdEgRPziYUzg89XUzoDfFDJEJ3vyNTjmKL6hU9A1y
dZrgmo6G8xYo0V5YfMubJL+88ZNpeqjM3jwH3vxc2OXXRstbXo4D46NT5l+LMYnQjBEFQg9RoDgY
z5Br6k9Ux6yDEkbGB/AEoCDgtzoPvaaegi5GZYb6wleZ5TSSr7PNV24+o4HSzlLQlu1K7Z2XjI+B
XTefPZ9af++gbSYmZCwo1yYxdGqZ1XwGRLFwg2b9o5iGDygqcT95bVY+kcD7Lntqw+YaVrv2QYKg
Y4xR5uFyJ2ajdX9kAO5DvVQe21GPn+NJzYBJNC9iyZA3uQ8S0DDvAqX3rrlretd0GTxqitxY+jNN
ChTwSXOdvLhcgCea9sFcxJtcI032spqHqvWYB+o7sdYNj6nb9B9CLyuOyJUNSJdo1nMHJOeU0e08
+eETIKMHRY29cw2y/6lcBn2OwjsI94rdaHeJtSPpWT4Zajxeml59EaUJcVW5511SzfhqV2lxmMwI
YsusqoD3qcNjqmn3DQX8P8TV+xM0oq4bXr02jYCT3NM3kuhHV62aqwzQ3Ntn3qWhScnjq1uXn4da
7U+ghJqVpB5mAUjqp+xjXmoedKnw1svAjas7BrDgc9346StrdIbLRL/IpnnZKYsl24fM/6/tlEvq
A7lIXpNjFC7bGE1jGVwVINeuCudml/EfDn0DK6DeUGJ1uoClNUDcDtnNXgc/Kf0EnYXikA/jBS+h
Pzm33iz0Ab3SLtT1Q9YgYiZvGHMTVf29vHzIe8ZsVC5XIrvfTS15tTJLdpGVT8+VU9P0l+skvG0a
h3dIUIcPVpnftZMToTvu95/rmSeitZSI5Jp6sVLF+Gzz8BKapfUxpw38adKVv8WtziQCgUsYx9kc
p6OWh/FBXXL4OWxfdzSLfkGUHHhNuOT6twW0qr6IJX6RApeZ7IKV+YtYkxQDlmFbhAZlH0ztHbqc
w5XW6OHaBsGPmdaNr02vH8jQx9F7t54dD70AoEUIdbyE9VRdUr+fnsv+AzWsHs2f5YnOjoCHzdXM
7XdyuZvZzYemzKGhJvFYX+IqoBRZGMOpA5TDncmMr7SpXsAfBLcBJtFdiyrwc9H5Ly6Nli8gJacz
TSn84bVeBJe/3u5QighpTUzaTxWQDuqm0YtbeNNtDMMW4DK7PHgKDr0LkHaKwg8GQkiHSR/72zwW
1LyWmboMm28z0zr3yt1ms981c3036x/LJm+fEqUsud1X2bdmRM3UnMavJLPiY2G5gG3UhAc7/uTT
TjF5bAVwEDdB/yFpQdZ1GYx46yrCt+8z29vJori0IXpMUit79AExoalqxXV1psk9r98pbtvudAOy
QHegRCqDA64Q6WCHz5yq/8QgVb8BXPvQqO3wsSiA3Yyx054d3aiv/kK7VcbfZ9dOPsWOF3Dbmxec
TGV8NuZuOGdG7h1bLY6OHgR2h352gue6ODRIAj7ZjZdQMrMn7ZQobb7vpix8drocp9rHn6tRKUjj
sUEGLTWVK4IC75b/yPyYx9zL6jq/envwdEr4HhrG4jxk7Z8BIKObVpvnxl2+1lLCkuHXwizf/tL/
WeWKecC6zeyQ0tacqvVd71rf17t92ZTf+JzkMmhg1Gjs+KdZ5de2MhvIG3O6mh2lth6sZZBZ4obW
gzdl6gH6GWufDnM678S5BfZudleHoCzF/yrEg/r5DHbyuxrrFuTCHPUqpNfg5K/tTD9tK4FJBWWc
ucS26dztSD5DXjuWd2OBbrtYRj+5xWFdMExiFuHtBkTXhQt+fD+p53aVtwRPjehlBztHDIexOGGe
YgrT03g/RverJQuROX2GJAPoFvRdPOYn3d9FcnPsqv4eOjVJp9gZ3zuDNpx9P7Iuk+kWTz4XrwOU
xeFXw2kusieNq3dJWfH3Bt1u6id/V93UUyj3+/eJ4X7PyaXcxGWRXX10bfci1oQIxXvfhgao6a3o
WI1N/A4hVHC46ju97v2jRn32IKbNU+VOMYzkEi0y89EDD+jWu2SZj0Ou3LTWPCujf8yMOvo8xLNz
tZqBv/qy7/ZeoFlXasaIsphjCKedwpNqVyGZklS3Xqupvybukw+lxNUr+vxatvXJgrn74mcITKia
X140yAf3RY/2NjQmyHpA6Tp5d40dfZpMpz5mSz0T/GyL5JzrLILlUQuyxke6aHmJkmFe3pA2c/MF
zdNUJuG6pi1R/xr6ZnvlUdMswyWfEt48xXl0PMXlCk4CLDlOsZnfx3NY3MssLwxq+GKDLyvuebee
b06OMBthfuuBGtwW172WwVuEpfw50EHfB8k3bWg1wP1T8hRUbnSrQ1hE28zOPwO2fJK3AGj2Xhy+
ah+jOAfgGsT+BSKC9r5GqemgpVP/eQq4usM0Vz34k9J/zq1g1/WD/bGHqu+p66cvEmWYjXcXO7DQ
iWnxUn1waee5iNkngIccrXw3OS1djJO3RlFurU92G6KVBWFZTNbxYrdm/JhXQXRU5sL6yEMZmM9y
zP8eqw/cMq3/uPH0sard+qWO4D1Tyixdd6ujalxI38SPPGb+2F3rUcp1OiiW3VkKpUdk78y5/Jzk
WfyBZmXk5LPYOtUWN6RshlWU3uW/yo7mf6fqrUcNzsmHBIpsAHUsNPxFqnlQfJ0t1YSls6yvjlt7
d+OY0B2V6vqhmsz+Ke165byw15IASMp7OynUkwdA5F3m+QaKuLr/2Unqb6Cwqr9DYO8rO8+oUtvq
jOhqBNNCq1LwjGzX03DrR2e4KbxBUQieL2JZYLdgHA7KuNptMau9rmVGMt5kqdE0qGdCCALEXIPk
FL+EH6EZUDzxe7TBZeCvKXy0xyfFjfIHMTZ3CDThMZxhl2gyVz+/WZBg1M/0w+hVzt5djnSsKlOp
RkXhpU7iHmljvY2MPXeTBzQlrU9BETf3UUDHzkQe8lNqVNWdbfQQzS6rHpRexzKevbOsRm3t7gKu
EzdZbRwXQSJXf268jvJ0WCR3icOXpqzgSm70EEL5U2tBygM0KHSOXks3aZ7k/X1Q1g8eBFfBvjNK
/cn3gIJU0btO0yKSHQwJQpcx7JaPa1Rule9IDjq3KG9o3p4VaDGVxogvEix7eQmCuL81zdN2ikER
6zj0un2wkfgIuBSF+RmtiXJPBbB9oNYK/mhJMc1D6h6Raa+PPkQGfzho1T5PQX+kfA9v32RRAUsH
V79IsMKr3tVQYdEroS+890saqOHL+N46VXjZ+i3kSXnxmza/e/FvD8+//NnQ1Tcvdu9MFC9uMsxN
SBnnN2ZgxjovPW62W+Os1oD8aAmct+mrjZszdkv9CNou28nhagF7S4WaxWGrIPBaZe/jMc72Wwni
rXzz722Jl2rFWswQW83MC9337qWIAsq+iFzuhkU8y+oarz5Po9PutAGwikYt98FPNNq9ZCpByW4M
ch1kcZ3ebF70aAP/QagXfNLBF/0Xfx6s8CMNOxaiPVCwnTYCvW2n+GjYn0/FyB+uLNRqjQ6gV2iX
gqfdpy5yPgp6q04abg+WuVqy9suStSVSYF+wpq6R0v35K7KOMvsIwsI7Sk8ugk93UxONT9J/a6RD
dfKM0DvIop1l2XtIsWRtHRaxV0OHLlVadW2/RyvXjv6QRdmTOEgc5Z6Z3yzD/crF9Y8uMRSA/c2P
gUc7kuTNg7hzxbdV8tGauov9tjlJmF4YUA3JOmzDw6lFeJtHJ8jK/5mQeWu/StDIktj5ksrpRfL7
1bpMaffwf3CkWy0UY6SiKvgqYZSnLhVbvM5Emg25TJ/d0LYimyJTL8ooUKnTAs2l/O20dgvbChV3
hElrfaEf/0UgJFRCm2kuXEQbA5GiAaZKk9DZS4gEg2bzwQz600Haug201p4N89vajyeWWn7burSl
vhMU31duQutHtLRs/2P/Gw9nrP1/ciJlhU5zocFQe/cUOa0DtMFwACsw65LIfegRoc2DNLtu/qGy
uhmlxm44GWoy7rbg7QBtOWXZS/4kA0Hx8+Dc69ydqZLlzJzMf0Q2oNxTzaLJezHzdgSMucwyb1Lv
ajv5m043lATEl8J6D1Y4vOZ+EA0Jiilh8Bh0pvo+RXdrx0s8vP1Vor2vl4VQre7rxZII15z0Q5r7
EGEtG2SgpLErO2rZ/Zi6+zrtxzUJYjf6xyRAl7wowxLEQab3R7UyqoOrouu9A6sDV6JXXyhSkOIt
9PHU+xXALOGmWaf8buKVz0aoa96y2IjzDdONcN7YNDPti45GtXYflPRjwQvZcmEpjIUj8ac1u7M9
HJyAJoKQiuN6XUkb88irpXWVS8jv6Dy9eGr3LYDMg1x03lyDxDdTYrrz0XITi9DyrrOBF0wHJ9ST
3SseUNk9T88GiKV7if7doTDdartk6r31WtnIBVECk4VMlK6AKwxHD4jK0pPnJI8bwH5xFYtrzaEv
ZqgMyaOaQSjpR3FLe3zS3k9t832t72n5fNdpuvUk5T2Te8kBVkLexXNwzpRRvKd5wSNlEzi1XPso
ns1tm513iukdgB2JUBmydvpzVhX3LAD8ZPm/V9H0OIopwH2ZybDC89OgIvuP/vgrH+KNH2vF1Hge
DMpHmMN4ELD5/osZFulpTfr/MtcagUM77DlQR8gYW/7XJlOJ38tghWYDuwgqDekipCc+m0Yd06uT
R7FCAzVfeo8vNFL4j14xxvyt0FDOI7AQb3LbV2+GQUuWfKl+mU7a+YceMqg9yt7hkwzGFERPSUBK
uHB06/RmIU/D7BQa1L3eLAywn5DCoIrx6ySF7qWdNyL4JfkpSWjZTXul4D5fxcokDyB5LJeFmALM
pRi+pbpfPchAZqVeZ2IGavetUIDDvPGLmZlq9YAaO41wA8jt3+2vpyLeTwkZHWBDwX55DPnm+Ii6
jOn0JUNr5qjpcD7RfJ0+a07+P0e4PoIzhTU8l4GL6J8JPgXtn/7UN+1w9XV1V+YtvV7xmFJir+EY
NRe6Ahms2jJudWsdVLobVpf4IYvt2Udnea0p5f1qbtvs0nrxO4MGl39u0xbeBXjjEwCflnrcNmxx
hRmUx4Fqxl5WZaHR3GcX4ORlo2wtBpsqdRZfV2bXxbQqP7quVyKhbA0WfldeW9eFTBrMxCervmdC
+1vuPRQ0QDFWaIqG+kNtt9pDnbXGtJsr2MXgwN0jdYFvWdDhXp12Ymu9Fp6zETnqqid5fJB1OcJU
VWNfuzEdhctGGcYijaaF7uYlnIua2wiHycJ64mqXe40HmKNRjd5Fa8fgve36H9xySL8UJgKL+jgW
IKii9MuE8LBGsYU8ZBTfcy2kRotQwClTy/RcFUGzL9pRuSHrYn+eIUBfODVhxlWgKzY+dWb+bnQA
pupRjLZAWs0XN6+infhk8EO1fTahpm2hFFj9mu1/8waKhBKgTe3BtVyLBhTSSK7kkoqQRq1FHHzz
yYzEP7kkAbSKbS2Bvmv9CHyDdH2zWYLlVJ1k4QWxs7Ok6/ItQTdlfw79GNMsTaJZFiWFJ+bPtTXb
t0Wk2p9jBbRdwje3bGRNztvW/vu8Qc2pJRj5WTPdH4lRyY6KmahOFBxk6rfOyW/88DICRa1OWxr1
d/u2VUt1X2+zxoS3F1lua4MWN5n6ZjQeXeofu7J2ye7TmlrfT8sA/0F9H5UlTrHNhLwCOMziJDGy
vAWKuQ62guBZaJxGcqYktRn0oIjWGdTi/+X7X+PCAG12HkzPclzQut9nx3JPIFqyh67hwWEnUxlM
gISFliHCZnvZw+aXmfhm5N+vVhbcievtfglpIxv6fsqXFOT4jG2vzAb5SB6ndmlsqjeLdw5KYXDX
udN8qIyUVwWggVCYMAO44hU7mcpAVQGOFciDi2V18/82WI7xFgCZLG+n/qtPR5Z+p0Zg4bZg2Ss7
CkPLrlb/jYdQVdlDeTPfkJHb8SbaX3WBgKHkPt/SUpvLi0wlRucuf7AqEDj1gLgCLbipeluXEQbb
0UBbHJem7Ksz+Ma10rXXQ/FPU1bf+LZtcoqEvPGlHWKLVpzBTrR8hurTSb773WduRytuXRzhLhh2
zsKCYSnGXZDBuF61bv4IymOhUljwYtWsrwuvfUtM11h3TTO6kIAuYYtLTpLZsqiFI0w6iCb1CSmg
ofdITCd2Gy1MtMmtivXmxzQNxhkq7HKpNRohPaQNarutCr24qkzQ94eFogHbyR1et8dxOttG+hcs
06wYNU/K1jL8iGxChaaisD6ue2TdMXOYnRfGPPn5lGi2aetpbWhm/vsHl1XYEW2IQfkXyWBOC+eI
CbACPD8rq739i7cT366kSpztYvDAJxir21vdONDRDqh8yywuFb3cib1OxTvbsVnutnh0H7+3Vpye
ZFX8a4jY9YAYxX6dLqfTr9DeRje+TNMYXVGRDg6B61eHcUl59KNHE6EiOY5a0xEappAnK13dQ2q4
ZEDEhK1xurgpj+KLv4joJoE581hpg3XbBsu3QKv3yWfAMMH5jf9fTSDu1k22SojH/hAA27p/8yue
A3+ETpfsMCfQYkdmz3fAsepzXffAafUQ5Sv63r1DxG/w8MqpUXq4S01IxiUG8aj4yVgGndriQzBW
vH4uqlmLy1Zc9RYk+Xm9nruVRb2IitN+u2xDx9Ws13zxrXcDmXq0Uh6mWIn3b24Oc8HLnFb01UHU
2w0+AD6Ayt55VIWv8EKNPFTMIzUfZN0tnhfzg9igCtxd0SXxMV6WxfdqWcJHNSjPaTx+ldW8Ab1S
wiYq3Ez5QtokM3Cd6MpBzQND04z85B6uRT5Ec4qEpyZafXYSJoMwOtFLlu9dUw8PqaKBBKUjBMkO
TQluMpt1PbhR31rIS5eVV9PCzWNgvrJLNiiB2ewalXbt2KHZwVwaJxa6mXUmvjmL/OtI6/kbf7hs
2HaVo5HRRJbCG//PBQnZ9k7URqgL9OVx+7DBKuM7mpC/CuanUZcynD28CD6IRpcBDa7Fpxbzi0TM
ghn6FfevPjkgXFBG5HRfnSkbphR2j0mL0biCDo3HvvlDq04DpIXqf6RLGoUU/9Qnw3xSwzJ68WFw
2JUa2WUSDznggfDQ5En8ogSBeQ27xiYXECsf++Kzly5KBLw8LGPI45G/DPQh/K02qXEUa41xqCta
e3Fsgy0bxabQ/2P3tiy+9fAtRkl8d/2YzRfDx3BWaOYXl1W3mn9cPxbRSzXfrXNZTJWuv5uQ/VVK
BwGywOu0m7GkiGUmA2o/X1HgmU/iH+ziZ9yrLf81/bVpjZet1j/P3T7mVYx8YutZXylVAaNdfpxX
Z/92y7p77IKAFsU/dAfwlaKMH/JaDx5CanR7N9PLL/DmUEC3NeveHHP7A03Wd+LPfYV+dXd0Dwj2
gAX6OiBrQtcwwGqHF/aFWaX84sfuc+VCjAudQ/OoVqgFi99uOjR/y2G4Wc0fqWMkByWP1asMLmKf
1ygbh2z31palLXJbTiD5+LFni1nP2GwJd4xo/HHwtn07Mtg+91V4lQTuPqSDYR/oo4NaS+zS72nk
h8BuLFjL8clQTrZzHdyqQylycYots3pZkVmooWn1do+syGC2HTQdm/3vR0oMyiygiVTSJdu+7VO3
Y159qvwob2LW5dn2+guFNzRCO/2a2rp+NXnVMvYybVXdzlALLJxsDZCofImS9c2UWaUq+lVmMqz7
JNrXxoPZNcadbBNXA+EGr8K/tojTaawalB26hiogTE8JSTktg8wEiSmzwqq062au0aUAN7c9vpyx
rr2N3c6TozZz2+7Mxrnq6wDcNfjQLSzQbar4jtnvJ+A0xW4gW0opbmiimx8rJUTfvRbd7GUQpxaN
VbGD9RaWfXHoZJNPudl/fbVz2wNOx/gRuJ7/6uSSLsUb0BQDiMv40gaUthqneubPuXigp7h4yGpu
k7vNzvkjJW8YKafN9ypGTkCtZz1BQjyBaMhUhtkHLMtVxUcBhQ9Im+5v9H6rs9s26QNVPRqFliZA
MXttntsDRcf0wai524/ZRQxt8UyOy+OtxNHundGLaCgwIJcTj8ksq8CqYNvU3V1bqMXDGJGqHqzR
2m8/uMzWn15+liV94abG/fbDvvrh/RwoZRy11v6Vc2qqqjvk2XkaJv1eR+SnycehKk/00foHqp/T
Las7BHNlKgOA6OlWbE6xZWVXxsZ424Le7BFz3Qgn9rQGitMwgrLavdr+yvvmkHV/oHWkZNT+RYe6
8WwsPT3JDEZDBnMBDVrQAK0LpYhx1hAYvXJKYLv43ixsPgnZzg9T7djOdBWUjpsDlmCw6/nHQC9y
gCD5YpPqn2laQsLar7JijZmyHujGFg5R5XhobS3Z6/Kc9tunNfr5Aq7mEw03y3OePMZ13T8oOjeT
ZjjrQvLeNu+GHImLmhIO6tp+wnfBZrdMg6Hl0bAvoTnN63SNIYeZIDP6M1pm6xYTeu9mt0Q3afwj
+u2JUVaVaEPTcikxbpJVdPwtR0I0PdKE13707I7GsFwDEhvVEAkHvTMjL1p64ePcdfNeT+kwDQ3Y
VHdJVsz3/RRY1olMS0ui1qS5IrDRnh9RnLvPupAotW4pVQ79p/UQWWlzq7vmxriwRHKwfIYslNkX
E7YdCMOWU6JFpW9Kq0tsjxAcLEPvGQnIOJDbDSIL7U6cr6Za02l4fTpnNJXs/LKnKIofuxPexCAG
7C3kBBanMT7yuKfdJEwWf+xftm0faqKbdtcGyU02rfsl+s3xfQtHNOoGJ4CCVNOzudSvSOByR/nn
QDFBv9YWAteyUGXuz+j/f4usgoAyuevInnUux706afWOiXmznV47G8uFvEhbLuzNco0XW2bbsPkc
uQPIyrpnW7KWgyavdMEAZbvN/7tjxPc/hLz6uN8d46awrA5d8h9ZfBX8++nvjni7U5W7mXjrIUXn
fuhSvkw/fzH//ot69ZFDTads7pbOLk9hXKHzubtaCGqkMBdCJ2H/GuhDwbnZEjn1pE12MpXtshzp
0Puvx4ktyzLbPmI759W5bz5RYt743nyU1pXOyapheFh+zu1H+NePlJD1B5Qtrz59+7j13//moxoq
9XAMqI0ZRDtDMas7RIrtm73kG2Z17C+2NUAegbUNRqTRHiW2BLe/dqh9xMo/963R6kwa/rSurx6J
cox+PT3Q86Le8ZIABsTXouP6VQ40nn5kKkOxPJxUy6DLd0TsWR6RtnVwduFRTxEef3tG0UbN/1F2
Zctx48ryixhBECRIvpK9d0stW7K8vDBszwz3fefX30RRFnr6eOac+4IAqgrotiWRQCErM9qRtWGl
JXw1iXrrSrTozfoDADACKlg+r21gCRPcTlFTC/bW+3cbqyMQb1IMn4L/acr/uvRd3N3w//Ut7+be
DdVSOjT8/DjW9Y1Iwh0S3Sh31geQY+UW3hYgpy5B01Z4QACDQdtNUBtPXYpJwU11WEb3ZUlBeuUN
c4YrbTmZGmFBTLhtQfukbOuquIseoFRlOBtaSwttAwJG9Alt8RdSUsWmiCH2IHeP1LRyf7cigbEN
a4DDMf4kWy8ddYI9z8ayfmDbbJ0THqMgFzlNVegrZG63WYYAt0jgiJBOitApwduCw+Qi4KAwclCP
mJVp1t+XXMuI3x1jXyx7PuY/wY+ChK5sWKq3u7YVX0D7Dx0crUBilxxVMQ7xjooMVivXomydQ/6g
Pgc1RI76mkfPyLdqx0kbZkktDPaoyLL3KVgt9iBMyi89ElaXUKuRk8xyD2A7/C6TjbyoqnsLIdvq
Hm033QajMDyKcWcNsqtqMZqjhjRxWaofbZo5O7KnOpJQPQfIe0xsIBS5m/WPFq7L+mqpzjpI1x8d
IMkeyR6243DRwNZ9ZyenbjkQZIshP6UmNPZgMUnVamxaFJxs1kC5qG1ZJz2MwAj89zsjdV10d49E
Q8cEyy0wXyDmxf2SilXXTXfLWXlxhRZht4+Gqj5Dqrk+a/2v3iRCsEVBDOlF1HmwIy/FqZAbW4dt
sAO5YD4xE/WsrbYzjCFYh3oXWldyiLLNwSRezDsaKgevzeOYGeFFmXQ7WS4OJB1xLeqlJXNOlACj
HjWUqHJltop6ynEXF5rOAoJPGUgxd1PUMmpVbFAiXABGFYoMqJycO1q1Iz3mEdRZD5VgIDAaIQxv
BCCkAOzu2tdGhoxDMe603jVPaQ2AjlGi/MqjLjXQ6AAu9b2hQKCR3mxqXtlAWKZppsgnW6HhVsxT
brUWaqt/eWgd4A/KUxUfG7wCztQEEpYgnOxtSDaDG82uHOe/2MytBjRqCCGHivud7X3av8eun4i0
N16w8nMhXddv3DZ2dkTrHuZVd6mK8CeNiP0dVSlXAT4/MFSC9z3H6REncT1aieJTFCE8odp9nU3x
IQN6VNes6UQT6jqJj3XSgZskFctztkDXzs6qPSTs0g8B6mmvcWAgH44Kpa/gq+V+G7b4WtDT+eQ0
oAYYC/Y1TZ15N5hgqaIwnAy8spyaz2bb9cBZbZg1QG77vV6HLprLeEbikoxjxH/dJd9cKwMvHG70
XK99Crrx/EcX55xj0IrwaEFo5UINf+8ZrI07D4BpaLiGgF1IBxuNLgMv1XvXzjsIDlSO7nfgMum8
sMFR88ZP3Qj1ECeIuvuRYUWdR7Y6XLA7pXC9xsuPjAsq1D2jZxWIB7DOGqP32XK0xqYGzh3KhA9u
7QKJEhv4XZV8V8Ug4h1QPmIluCLbSniVWllwQdkAmai5I71ClUgCvV2Uv94wZP1/FnVwgaxvOhZ9
H9wc8C1zHD8VXVae68CNIE4ou9Q0An/VN+N06Msz7sw6H5rHQKW/B5KDhlUAiqYM9QprvYjIRhd1
grJqBICjBOVv9XfNqi33WElSvK6eOOq7lgBqoVUSr4GF9MyWYaMcG4VdF5pNjYPK0xro/P1CfHsU
SOsk4JrcMciVeqsUyUJiJrJZFU6WrEXyj3RNKhvVY2AbL1AOBD9plaxuGq/aJxT+NpVWeVdIoXhQ
avySTfmXeGGD5y+zwM3DmulEjWkNLspLWmCtAcxMc/xXSZ9o9bcAFUo2CCQgUsWsYykyyUYwe63L
AZ/3Ntu1DG5u16B/XPPuI9Rw/UIgMJzAM9jrUEoZjwUdmeXxmHrUjHSYVuP03d3KI3RDJ2Hlpl4m
16EeWIlwuJ6z76DY4uv6NI2caqm7WTRUIckCaQWt7KE06nZIrknIgW5Uy5nABtSz4xhZLWEydy/0
/uEuJJ3F8AZf4Lkxav66UCfxDEs/m16bgBkt4ZGFP2o29ODQkK7bWPqU8aszyatq+hoUQkuorzHP
uQAtjpxMxjkBhWhsxgB30+JkvPty3MqNbVOD+aCxiohvqzgBKbwJLY1r3oruFLhJPP5BVpQJAVvO
LVRJmiKbNpAQ74zwSj7gsvoTMwf3OGttNOSAUYH15hRUNX+IAYF46CpQ5VQojF4FXDSgI0G9hQak
ZeCeNYwHEmuJSd5ljekjHkFWFY+tMbSgQR0nJ/AjexZSyJXHbaM9Q6OhPTPZU8N7N8XELJug6MRj
wGh13OzdP2eSZPichjYEruVjRj1hbp5MOT2PDCusPOV3efUJvPX5Hlzp4QVM2uGFenfDOMM7N+n6
ZZvFAeQVVAz1ghF3jBs1xwXA1ZxnsH5g0XVGjz0P5qnZI7Zy52o+dN2on3DTp4OkodP2rWvuaUT2
4d2pbNT73RB5WhC7KffvYu5stL76Bmruv9vWr8V6aDpwHQBTwFCgNEnZXErkUpoXcCMwguiPZKGG
csVJcUal7LKaVQIYizgQhXkcygZ4Adac6JRgZzFKISGz7Wl0wlBnEXW4uDtrdLgJ9LICm8qbg8zN
yUUdbBon4mdH35GFGiPNwFcGPjc7xkHsLhkeJXlzLOoU1br/kHinCZShx9MFjy0UM+zpH55Z5adg
Ankb/XvNesRleR01q039/5D3PZbs6v/03a5MUBNt9kYPgSiQ6etnI4Ncr792az2sj9Qdu+wSgc7m
MNnNhJoiGTnZtaX54NgHVKMOflmDSnZBlSF8PpfjulIkQEA7SQAWzYRGcVwfkZmUCvdLcMBpP/kI
vWIN3MhZf5gkxppsPe+2adlkVxqlrRU/ZFrwSCNIb1cP0YDaeXe2H1A9bT9Qz9T4fII8M1Z17Qeo
Hb/ZnWxAsQTLSigo6779weU6rnakBHHeA906anN3YXKIJ+5H07CzJwNqSK/M0r2sEf0LM6bgOYx0
aCogKOsyaNxo0yeako12eGHpwnGgghP4HvCtjlOzIa8ZLAenR71/CWbHwWOtY1/ApGBfRIITaZyg
nAEDMltCdLcR5OmBAgOzTDBs1VRyqHnUMyytPOSp9ZFGQi6qwu5iWWpD1MdwDndLmjE7pSZEumra
MtqF9rDEYIKxalRmRSBHLaSJmpFB9J4DHLCjWFCZol6IuqAaxvVU14J5ZdpxnnRXJ7ZBF+FG9Qeo
2EZBH/mdBt1sS6+/p+HCIC3xIYd6mLV3Iqfb5RkYDlFZMD9Sk4FJCUpoKXLevdGyvTb383ks2Qm8
69arKJtjqAflR3DN4I+hhxR7LF6dLLKu/cJeKUYDDPCszREE0wdmvU6OW+070wB0Sq4A/VMAezst
OOiWfp3CJT0W8kKEGvBVpeATYxcd79EDmUa6n7kLAYb/bQY5Imu5VLbdQ/Pt3W7EAzidBRKQlj40
qGMsC+vBEfgTa0BAMWRmu1kJAKi6vzO6gwiM8UIkAK1kAsjqwjnMqF0CL6PkBCBj7oDk3HRQGa+Y
AXix2A8l49CZKvU94IAQLI9LYLpR/5CeqalkL8ia2oCECyRYRa6FfjcBCFX/nG0LDK+4A3KcxcCG
0jXOqJrqww11EzmmHrlbO3Ig4UhBJY6SacY078ZIQWqOVQ8QxrsfF2b40vKi3Kt17z6rbxL3WOfc
n7u0nHdmMs7bOXWxCckmVEHjuYj7oPUidNTYkUPsKweWCHf5OCeiu/QlP92PVxdZbybcdMlFUy02
N1twIETezXo381sQwr99IM+2FqQCABoPlpumla/nyTaGHOByeN7Gv4v5Zfv3EBMqPev6/x7nBhYw
Ketngn5g4xrQyPndV6AFSwbmWZ4Fz7y1s10W5/wgkO/aOrFl+ToOwgDmOY9VbL1RCkeyTGfICoZi
JnBhdUN0yDIzRxQq9qhMj3oQl0YNEHXTlKOULdlbknA+droPNcpDHmjE6iE+4o0E3Jh0vkfw0vxz
Msdlgyru6KyYOKlHNgNoHlD4vLuHun9OKhPnxqGbz06ZzuelMy2/Dw5hi8wVipO63qMu6+IHxxys
AyiZw/gEVZoOtd1FuWmkatUct/3J4K5HI9WYUhzrH4fkwO8gKDKzAQjDWNZEgYcCJIcTlFpbjir6
0T6LIp8ejKELT6h4Pg/YOV71Kg+vWT0Ze3PUcQh4t1FPg2INRK8vd+bCcKIty0CORDWVa6Vl2Y3C
zydU7K5jKseE0hkQhLKGkyKnsN1FLvboIKbuj4EFTDjupB8MABPBZyu76xgf+2B9uzGnUoo5lg0F
ZNjY27lhHZWJIshJNqPSKghWlgzIs1/LkqOru+jSZOGrSL4j34XKMCd0r3xhwUYLcPJ2+9kGj+2o
++mYdVs763qOunrXftQrVHlNlXuhEcXFQ5wcQKLlbkBL5+67aVhOtZnhAw651uGyoF1qHW8+7J0y
ZjlbJnUeMimpQY6RdYFvmQEUW6KInZOqZmfqCZSW4ClrxltlI0eclfgppdSSIbenfVeZJ9OcBPSn
WlCh77XQFU/hAm0Ezymz1yBywjPZoKggADRDBSsSWBtb6Gw7EKmKLZCgMALBUDY1Qg5N4L4IvIC2
hT8i1DjiL3EG9cJD4+xx2QyN7mWZP0PL7R8vim7uiCjmZpxOULv272aCszPdZCUPoXIHWgtAkIuL
ZqTlDmXKKZAbv2zkaMAF0QGQjxhqrLgpL5yFQNpM2WEcg6D2eAAS6Jm6THbNioN9fQKpocRste2C
Izp1VZNKiBYyqMBpyRga8hlkAb0LgJAzjKY3OlGGZ0KY+Ngzcr/MQvy43xsO6irck7+PqcfdcjmB
GwCbxNb45a6guBNX3DpEjLcnTUeTAtMOYgqtb08z/nkn6q1G8lMkGSMnRtXr2r2bTkExraTiaTn8
lWN59XFhtNNLJOmDJh1PdDlGPfqxUC96vxdUjn+0UUjpDNHbveDdFDX8baD6+N+6w9Zx/dqsHYB7
XXbQbCBUQuh4+vRjMs26tLfUrQl5p36gN1H0wyRPQxC6345x+YffCnLlBNeTvwbI5tTcV2MRAVyC
fdNxjSbHGnM3sUh3bZDY51HkLdQ+oLsQ8vAAjPLEP78PtTSMu48aM78ZQYNiHUtPkHR0gAizuYv8
AppBR7XEOg6LKFiNc2yAmnZKkcIJWrwGVXgBfotmHWtNgiCatMYbQ2LunLH+XjSB38095K5R4T54
XBLgr926g3iCACdRBj7DI400XFZdZidlA9S30SVjMlSpb7tjsJkCrd6BpjHrcYc5BppPRZ1Uzkm9
Aj++nTVBC085VCmo8iqCM8izVIfBtivwD0M+dZr6ehvpzvSUMzdAHh8lgUVggG1MzJ+JOXhsAwuF
dJJOmIHUh6GE5dKU1S8bnsyobe1RD0JkwzwyfzpdU+2A6B1Pk6RHG2RDPbLdDVWIZmBtVMRgniF5
1NQKyha22WVollcIIfcXsM1ATlIqjrTjFP+I8+5lHszpRYDdb9cPie2Dsb0E3432dcS79gxiRgAC
khLox0RKgtBYNRQzvweakNkFtUoy+XVdRh/2Ol4vH6hr60v0ARUHR1S+44JYel1pipv2D7z5864p
99jEc/djJxxIvyGP1pbcANgpaewd2OzTbR0ha41XDag21/N2EoSbqM1RTkzHazqZY5MEQfW387k8
qq8+94wC/GYl06QdAL381TbAbPU9N7L6cGdfiTZV3N3ugWgd7qaQrY/3RcdBR2fzwvB5Wc8n8I5U
2EWGywwaiaJGNlpaaSykcfWTUTV5DHaaNXL1U6hN8+3ZnA5pY23IRgvNqEyBBKlcjsa00M13II9u
NaY/65AvRvK+axegDeTtpZDg6K5p33rKFph5v3GYpuNqGOd5UH8hBkyemunTnBsrjVcXRTEzwYQg
x6YT2wttyx32TThusjdqp7kAe+AbGgqDcfENDE4dHgvADmjU2LYGxoZaKzzqdlqx01g4nR3I2KQA
DFxw6nHA3o+tETUJZ1LdbdI3NAyKeOBe0pjuOU4Bq5e7pXXjhKsqYFTL2fZTYG9yAYgrbkzqJ2oy
x413UwF6cGUrSqBziwkwYt24ktmoPg+R21+mFgQiYgmdbQx9D8Bix/YBWdD2gRzUIxtuMiZgyB38
VSHiLszopmmCsMOwH7XsEQqKYh/KMo6YajmCDCxebf4RG78GS/zeXmjZjJttGQtGe/wB4TedRtTQ
QnINskO3bvDztjc3rRaEF3DQswUFti7uHqz5I9kABNPaB+oGpYDmeVqc2h6KR2aOPDM1NGwKUKVg
E/ZjvSkobGD55L1ELTpgwrsV0ScNdMVwM4ZktHFax2ssTaNVxmLGexR8jctm0IKfmSm+5H3KXsHg
Xp1r3Yz9qOL666BPzn6x62SbOv03EzzWl6IH49/EPvERReM0qEDuhvv64BONWhBpfUyTatnZ3Yg0
swwnWzhpGqhikvYQ6uWLAOoF0vMzRCdTlnsBBAKPNCQ1RbBz5V4RszcbkURAm+rNpjgj5tL6WKb2
AGYDBvBLHjbnXnKJDpIfThCVqBqTmzy/s7llX1frEqk2MtTdG4PvElGpmrMu+c9j8lTQeraN8Gga
I1QIWi0FW7Eeboc6aTfruLbtGALXXEAyWPodDVVtY3o1LAdZ1yS4RigCQSlBlPJTQl1LFpDSmJp1
2EgGppuxDKfhzXSmGeKAEtSNioOQLapymuBjoJn6lvW4S1rv6v+ODvidzaTr/CLR9G2bt7VHCID7
QFEum6UBDYhrmVCfxM17gd0m9FB86rqSow/lM1AooXHs8OLkaA5ftjehszOaGxdsMX6XMGi3pPq4
qavCfBVIQ21nHN92DYixnkKk/T5A4iL0MhegaN60yQdq8nHRvDoQ5l7ZtDqqNhwyU9tijuwN8KUu
hD2s4GrFWo0S92jbiVS7kokacER1W1AEgG9tDB3oO8jg2WRPpQPKPgq23GI4mMK1vWmodQ/kNcOl
ktm+NtMuLBf9B1bZ5euC7KtMCXbLCL7dSP8gaGQX2cktgk95KLYmt+ZLV8oN0003DIMG+Oc+8BrH
CU5QJFwujNewYZe3XFzZUDgNm1H7Otk9CLff7TcrrmslPSh4IEEMSDStfbfOGm+Df2KbjDFSfupr
rfFkoM9dNA0/mgylfSpGfZebDzYewU2GO3H6x6mvlok036fg2US+cXxoZnve9PpkoGAkBd0NGZUH
Kj+Gb1EeY8TGd+wMvgPTZPeEbER3bAWLPHCkMxcYOBjFOJ6KnHeX2C27Jxy+u6c2xxsJmPJyQzZq
eB4vj1Vkr5Mqho2mN40ggw+B/t6ruG7WIWIcjpEXgzD1STnU57zb7bz42+dIh1YA09SAGAMF1yOy
+kXwZwFF4+dEY/NBROm0X3g0fJo78wUcPPnPvLd/G5CAt9lywGqpF342DeKPMMZ1PVgrwxdhzvE+
WkIQH9cju9oBZN/aietelIESwoplLttBdqpvom4X5+0PGik7DamJggo1F9RFcr3cVCIAUZLk9Qpm
e9w0Ua75mt4gSa94vlzI258c00Jh/N/4vyiCbIsxXw2jnI9mWZQ+9hjJjhLJlFxGdQ4gOhZElxaw
zpKpjOL6ZCTilUwqOY1q5MJnDsdVmMxVkzcsA/3ajv6arp5sMB7IPNzfKTtpWC/NV1nKjevZX8ye
RMOphtS7m6pscn6TgShMmabYDvaRhqtZqaGcG4sldXY3K+nPlAfW4zj298OV9CeA5i8F06vPTJbu
zGL+kW4jGinqW6XYQN3fUMQJfx4zPh5jE+VA6wVGl2W4oNWwqZnBGSLAALNmAIsiSrfZ5JSAAeBv
LAUj1KYYshm6CsD4GLIJOLhUsIUH7bEcKvAPDQkGZLXJfhB1cgECUL9GFogL2xo0qzSc7YVdqVcM
kLCxkNq0w4pdXdkUVesCg9TMrevHUQwyYqBfK2AQUJfMy3PbAg6JUukXvWDhi1ZM6WPE6o947Ear
aWzKY1pCmQ4JrsaPh1JsITQ/XiYB7UVSV4zSDBJaGbCYUquR7NSkQCFA/Qz7WbCkn3g+9h6PzfE8
DeXrv18Y08XyLAvZ6qqLfL0s280Nz4rSEZxtCII6eb5siKSF2FWoScE8vMfu9EtY1gUKIpCmXvII
V8x/H97YNNATh1rBN2SjJh3HdOc6I0jR5cZ5TDK5e27GrYUaXxSVYLtMDtzEuVdX9wcRgcjfbVPQ
SEGJSjVd3GzdSIDt8t1uaRC2qrkUh54gYX3naFqpXdUDzkEOO4u6faHZo+c2Y301QQe9FTagUoGR
1iCyj+36mlQZ28VDoa0xFOjYbb1FNfKMV9+sf1yKrPPrvlm2jXyJNVWoX1jcoG5HjanXT8AktwPk
NxdyC91A+Psco4p+jjMvdnRcdEqTQUIhj3sU9eKODVsGy09l3tk0TNwk0DFxbnr3EOnzxkK29BRG
43Ti7z0akoNsY9wBvKTG5FZT1ArKRr0uhQ6Rrv95Z1bxd5+oj9G8fhWaoaapGWBE/vVV7mJo+Lvv
SDbD6cVRb648dfEPlY0+9I0HJWYR4BA66T5jeudD3RIXxtA2eI6KEo/eiTVeFenLM9ka0wBRlZai
3rHVn8cF1MutPVc7cuphkXnN4IBTW9Oz55S131iXzN8dbLi8FqRHV3Dz6YDhXMzc0AHorH4sZq8d
OBsjsDH8asbA6FF1hko2ZaNexAdxMMzgp7KHlR1dzcpxH5E9gLjYQQotgIInDp40qwueunHQwBKi
M9wIGxzdxq62eMeyTRV2poaSkHw8iDIHA4YMp4mQEp0vTRFfCgohm1Scy/GnNibOpyLJswOlmlUm
On7PSVsOHsGDAf4hmZEmO4UlVQquZhrnpaRttkLHwvYOXLFTlwWoFQScONSj4omaDsS+J561r+5s
5KuJ7KY8kJjI1R8CvORAogjaAijNFK8Za4unTCTTaSzwP4wKHxQY2lNzwhMVcHlUm5+z2f2RzFVe
+uYAEKjyljMkyXrb2dpBjW0rxJvB60TSwapxzSDGlSZyccoWyf/9UT4SykJLNneOtsDbqDWDV7KP
E492Zp0CAPG+61C7C8jIpOA0bjOxyWrg3immMuxp3Z7Mgi27JYi/9nOUn+cacllQ1WgSb4qMeRuS
qBy5JpJ36KSK3CAb/DldQFEJ1HsiH9ighn+0JfCgsM0QvM1x9AA1uD7cS0dtBbjgZkkX7pXbyaBn
22bXygDtxALuDLHhoprOS1TtrbBxoRvXYyflmla9EbgSBauiMJbHcqkOxYzz5tzzSWx0XBcc7BEg
QBoWZaQ/shHUoxCWLXbduAwQIZbzqDGPvW0NjzfmBMlNwL1Hn7MyO+KnMF/xtxttQM0JugDdephZ
GfwZji2+/yS+BU45+clg4cUBdTHvhg6cusQVnnUgXg4sKA381k1GIg8fBiT5gjDd8SLf2PM3x6yW
17QOHFyl5dXRKjX9o2VUoKBYwAc3R1np220s61n7uQesCmTgnalfJtSEXbo4Zkh7GODedzP8vIfa
AWFWBCBKJ8zQm8CJsXP7fLjUjgNMrHSsMbY0kqcXXXlyXI5UE0zKTjN+Z4NWHOjkanAR/A/B9JF4
HGzmKapPd19FfQT1tB5YV8do/mTtAOHBSGgvsT55HIyF52Qq8xcOLret2xb61gB+9mVxw/gyFQy7
HKMSoG+cPYH82rO4mroXx7Zx0LQw/ZLUGgDFEGgSuD/aQWL3xg414hEgKbcActzMqs9L3kG0to1A
IwihjT0S7s0BZ+TXdcicrji3C1TTkyX/CZUZL5QSMiZgWTL37Z7teADjUcUXaKaBH3I3tXZ/7qd0
OAO0Maw9ZWtcvQxwHwGmBcOA+rDyLPZsHxLe1slf2QT2d12DhBbvrODZSsQTNM3mb6PB6g3ZLWlH
unO1QzH3zR7wTIOCjXEImnrfaG3/IOQtfN9p8bE1QIpHqvFkS4LpA0WQyZDX9jj7aB45qQnd4YOJ
98j9GjP0l00BndBZpg9LOxzBoGdnrSeiYNjpSQeGzrpPiu3iotoayar2wZUNXxOFsjvEoHjpRXCO
eIDZYmza/ZDVf+UcMCVqUtkr4rjaoVRq8FC3Bf5n5aaeuxTRQ+nemzPJh9r2kvkZMmOl5+oO25Gx
sob64WapTK6fyfVpPYqh3jo77KfoobPu15/SKAKsAho7a4HCHSmeNaUoVUimaA/GgRDs2LKI4b6e
YQ26q3egIXSJ9nUFGSWaUuQpoLuRc3Rq8HWBkOuCAxp7CLXIeOiJ7bFd+uaIbNc1ayITFNvS/dYN
whAZMvBExDL8Zg4FxRLeFVhNuKchCtSgjJEDvv0OnZ0JJSuqpd2yDoxrCi+rYqhHDQFr70Lu4tYF
VczvlqZl7ubRMByqb5AbrnZunjIInk5mdl67SdTnyGZVLs7SlW77g3St3Va+626souYBEuQywByH
7FyVy7Av9PJRmf5jeXK1tPLalWtOUMEGWkUutH4cBFaThTHIFPxaO49tyw/DtvHnQOvOGUr3Ki9K
qv7MHDsrdmTFZUIY+O5QnSoUKR7KabIqjzzU3IzXSLImcpGE1oM45eJjM7/461j57+ffLGX3oP8y
NRCAVHqigb0T4gVp0LaPGrAyjwZe+MwLorT3LCOM9soTyxgapiO/NotlH2lGU/G3ueRk+teqRxUl
+dRsd9HEGfn9rTKtH6W1OTvgPPpNOeiTAgvFVhHu+WMDKGpJaHTOzC95BdDU4thIQ8hmeu/V0MOr
vTUM0OPaIz+NqRdPIBOIpviqpqhlbsLkh03ZgCyscqtvwLsm3aROlfvkXQPJTWNaZ/0mak5vjZkP
CBZecAuqhF0GBDmpNa/CzFDwNJB2izYiaNoL2VbxZh0lFYcuT34k3Kr2QVqzB3M0w91sB/ZRNE7x
zEP+E9xGxQ+tGSWmXwB3yy12GoIEhFlIkH3nCRjgEADVZ+wLU8bOZVWA0d4FJj/Xfy7WbL1kQCR+
HK1407aa9UKmymg3egQuVxqli45UIs8eaGQv0+RzZ0iPjdYIvJMbbatprbvt5XRsnIpjWGt+h63/
iV7iaVpkWz3qwdxbR8XLkMQC1ZcCeBz5TrfArPnRsr7QgOLjfPxpmIW40Dt/aqJsuzCoq1EEMsoQ
CByMyaPF8D6Flq3tergBrz5zp0BGSIPeHS4erUOMOs3jUJXBo1lyJBP0Uby2lv5HOU/jX+5TmY7m
X/0gvgswHa9zIddSXRMtFDdzmTMtG9t217n4pQw8IEKQsZSo5xiXz9sxyMOtQj2bAqgHHK5zlIEb
kBCt263p5vMHmtBNqDtPGus7G5IF6LnyG4jKoh9QxgEZqjvFH3AgN/B8iTgYPOBowi9J22gvoFbk
Plv05hmUH+45rMw/81GqaExJ+6WYS/PiADX/rHNoZ0dIfL7FSpvROV7ej/WHrHXqZy1ckD0AD9aW
JjDsHp6StNlaQZf6pR4EW6ta+ostm1EWU5VyI0k9sgWiYP4sS6/IkTguVBnMcBKdt/YpCvfexzmf
qqNah3pqbT2y5mOMe0N84wrEr7gcHfD0iQOkyrIYRy/qDtmQdlBPn6oLjS0ZzI0i9JK+BThZDsn2
H3PIhWpS7LIspFhuZss5/TRApa0zDsS7Rzx8qF4Jz9Qjm2LpY2ZfQdrP/nJnp9jfTb2zmdlXuUs9
dyDyHpFMN5E2AvrdG9MaJyjTDR+M0o2hNgKG7HWsYsjGogxHfuCt/huzGtGv9b37ivvSYAdN+RjQ
QR2E76YOpGY+p6cwsSHOJ8+z1Gil9g34yPyScScEXFOkJzCEvkXYWrbXRVmn33Xo5XglcKMQTqwS
7K4acVCnESPjSPzS+N1LxxRoV0MCIuIOfv/xlw651p2BS9An+ssNtQ7J04mVYFyHMxm5uQ/TLAPw
Dw8JIxjZI1A01wEo7NZ/n0qxBX7f/bTryuP6DMDf8V5L62xTMgHRQ607lbGRWw/YM2yTZrD3pbPs
Xdtxn6jReQPiri74qs/Tm4kD8XbNzMGjAMiCIbGhDd3eNTVwccuZFDtBGgaazG55LCFjuK42B2kG
Gm3DweUXqAlyJ+63VMxEJUtU0eRaVo2doL5RJupRmE2FUDTW8Rhdq6H0BI+wQYTgnglbKNAFyRY5
5ASnb/AnkY2qa5Z3x1pOQrU1wjSTbSOgXB2NhV+Luri6aVhcwWBRXMcRMgddCB56bieu6ZXSzStw
lBdF8oPikKGFQ8sb46x14VHNpV4u63NSZ6/M60LQJt7k1mJdaEX1qZqWP8cQv4M4KL6Dss9L0Xqc
WcCHvjuiIUj3Wg5VQ8Z17ZynlbsN0y5HWUmjgWkfNnLQUDVkIy/ZaNhr1eybYe/6ZEMJltasy9C4
gU7S21hNrFGy3XR1u/vd0mBX6rdVzsDXngJEblai+2I4euwHSza/dLHbI9cfxh84NoA70bjOA6Sy
C2i9L+AiQRHLIWDNtWSB7VV8KJ4iZuVP4GMpnkQrzhxH9wvZLTxst1BDgiAXqdm5kqU85DoKjqH4
uV2NaWe120YHYIzAET0KZR7TX8hTvO2dRxRMzSBTBaZYjip7C3ynvWqsQL11G4/Ld9JRUZopN8M7
/RXytAvyMfhXQ3sFFeYlkDOLs4njYgZdVIpM5FBNrc8tXDYPRqM/ko0aU3rxdQZbpKuZAgowIT+C
GgBEpGAI8ZRtXU2uUUdIFKZQzaRYgBZj38atBzJBYEOjZqndtNq1p2Smo7aZVLuhxAnAEVUGOuHe
fER1E7JSYfCdJaBO1uLUfFT2JQD6MeXxTzKRk+Kp1y3hDy4nKROFlRXf2baArIJMfeUyCdZEQ7j2
yIYfzr5MQQFMTmpULA3dyvhslMMfeBEVx6XPS0jz8U2pJ+kzqLZOoA8QlxD3XBdkaodDy9gTmZSd
eto0Yx9PcUsOZc9EgBOIPGOY1wAhymXUHDvkw8HW+X9bq61TVJGC4XajacV5xVMuFoqXxJx8aUxc
cYVTgLTpkDj50wS+ZyMAS8ucFsVTD4rLp9S2yx3FVYuOC2WKK3trjQMtgrUJtFnm4n4xYSh2DDzx
wIlxx4JRj1W9DYIAQoySRkPNI3oM0Pp+TAPUbr2GKcCTodFejXCq+SbSSwtyoqw/CjxSjg6EJ1DO
xMwrNYvkzGj+j7EvW44bV6L8IkYAJMHltfa9VCXJlvzC8NLmAoL7/vVzkOVr6ur2xMwLgkgk2e1S
FQlmnsVC27VEK3D1acGwvO8mC8c9xV1e2tdcgUvb4tc7Wt97aRjb0sYOlvdefQcasLkzW1ZAnotg
SzEaQuN1lKG8QV9QQghtSx8FfVJR2EHs1Y32FKLPjeJlH8SA4U7/kwt9wUduD0IbcPXShw2Gq9ZV
G9Y7p4qtry5nb3BZz58q0+UvcEVFVaazvmZVZmxBpof1yfjU9jC9ECTsjer2+aHmDYGG9AzIQLid
GtikPIIP4W9KpUFFATreA9zfHuvG1LeHKquPprCik5JwhIzAB3zLA1+solDKfZ7H8Vs5adB44d6Z
2ce3ppOvlAUkULBNOCyVaWqV+QSpurY/d3LAM8lIg73LMxvAlkJuH/tsvdkGdOgcYSN7pr22Z1ve
RTXlRppBC1fposl3ZZhdMr+/QD0a0udOCVmLeS9ZVeXENrQRlDB23XDmZ4t5B9lIIy7uCzEy2EBS
KqB2iyx0xP7/qvBCgi+kBDOnjPBMMPqSPcRl5vi/5VKsgzddUEDuHMrrBbePboMSrzVAYlzUQAGi
0ONeOstyLwJGNAvYlLbbMY+9Cy3QUDZS7lBqSh7J8xmNPg3amyBhONpSF1eigc4PQv+C16epNpcM
kEsMZrwGZwAExkLCQs0mB0RX+yPG5cBhJ07hdoBXIkUfc9hBbtx2jPcUK1XxZ/VxDmVTkMFRd42y
HOr0urrnO3Gyryp1hRrdxA4U67Jk75pTdPhQpXscmlqGs0c3Z0WJbh6j6sq8ZxMvcSvpGtUeaj/W
V7/1r0Pe8VvXcfnsJsUjXLqsPvT2ACUNnZWOxceT1OBe/UqZt6ApHieFRh4vYECgUn8LHaUlR1n9
HcS1duHUtgexw764J0n0Uk+seIexllg7qDfvJp0mxnYB+1x2C9FkHLG7HazmIt1p0wO1+S2AAvG6
dwWHFXnTf8n4+CfuQrwKJF62qiNhH1o9dAruDo8jLxIfp3qh+xT7NP2b8ulS/x+XpxR0a2v8J7ci
6e0rDcxw7GvTYHcm8Vq1+7QQWr+KtuwucxhGSeVhqNwXCrWohl6dcvfJwkOmsthWmXib9eAfmvFz
XlVpo5AM2KCtlQRvpBH/QS6e5mbTdc2CDimx5+4jsdG/qtro2u1kNNENn7642BNfxnh63wYdoqMY
2uohih7XOeRZ8Q3PKVhS/k2VzEZPRnqoLOgYDWNs+0u8yuQbmtJ/pRx7b523lkJToUvDJdit1a51
QLe160PdOccuafOt13vheR7cUkWolLd4RZxi+1eoeL6lWO44eDmkxCqXX6l9Sa1K6msmNUClrJIR
0AnofNLCYADJ4TYpeLUItczAY7gusFdNyiqCp6juejojQMgQTNnjx4DlYELmfC30pqpzE5orLpV3
8jVLwfY67xTFRQsT4P7e5vkucxx1RRk1u9LROKTp9dccDNNePVbY5G+nGljmOURpQIH8dEUA3LS+
Eg2UMTRoOUNOCEIOemE+Kw6jYQVfi3E1x+h/QKZjv6maLlzOl0r1ucwxg11Qi5+9EmihUzKARc4R
ZiO7Txd5/APstgWTbRj3tWbuTZrN55mucelKCbp77pc7S3berrDrly4CMpSGMPYnbLIJU9oRftTW
yNI5YTT3gxPlKUNhiIMLYOfy1sN9bge3Brx1JkzeKOaYqXadKd98njYHKe2fuU4FBWU4y0DuRO0n
tzoak1sXuu1TU+1gutqGwB0irtwAqPBELlXdoWYGxFpnj5BUj/LLTAYh0oi0/qwF1k3F1Ren9Jxb
IWL3qZye7LRtEkAZ8N0HnuX1Me2D0tlWVpYtKbcKMvdWVaG1CorOWtOUFsCcHdAu9dK9BbFlgK/T
fJW3Lb9aDuSBm7ZuYMWAqZELfo0KDF7fTquap9ZKZDDV4TWEPSrNnVBBaKGN6XhAsug59lBqF1n9
Hdhdbx97UwmLJpkqc1HGYX0EtmnY8aHaGWlRH6FvAoSPqV9YaE4D5TXeMBSPU/5teY4pdisUqAgp
rEDaAHX9AB2zc6jR5VnD/xyFcTpgoV0aChIzIKRiFbg8HFJOBWM+vG27e7MGxBAeWe+ghkbPRSy/
hpPvHny95RKTBDsAPLlpsKqzcK12WNAh1/O+5OHSs2S9BikJKxRETxJdLj1A1cnYwANMghr5n1ht
678CzSOGLlkWLWkCoCWQ8X/TaJrYEZro8ZjirRCFgwLG94uJR91J5VV3oqN5mGOQ1cs2sVQgRAIS
mJnpb+APsDEJa3Hs9UBHhtNqJ98CmMDMigVYg9JeCxR4sK9iKeQ8dfAx0PxxehNhiQ5pqcFnA32H
tlgTPzA0km2Wabm/sge5hGJcBCCOECvQ19RAOrJZOx4S/E5NBd79jHjxZDxtYHoIAJ1GX9CCxs2v
YbmdrHg5pcukiM0ddvjRM17ugjOwyBfiMtcc/pronEC7Kxh30N1KADuNnaOfQf+0GESznhwLTrg6
ZisDuPTsTM993wSFu/M7/mS6Jl6EI0goQDF9/EYLbtZ1cFuKt03tQeZOasmeCMV1UGb1YR6Lzn2u
gIteTFYb4mU+MqA+i4LBYR7GuPUgj6mpVBTEa2O8yDjv0HAp8mPhhR+Hxo6h0zUHP+UofcrUuR7w
7cC5gI02HVLhjoeobCZo1GA6x+DdgU+E5rnMr00Eqsi/5c0xWZXWPve+F5nbnps8a89sGPE6RfMq
QYHdqSB9nA3oPusBT+bsDPlZYOqTERT1EAidKsIQDeeMDPJSIGXOgeWK7eDktzruNp4/wuIhNurn
DrsFGE4m/Z5iQIkbB3SpcxDcinUKo9OzbAwYJFkxfLP9FiB8XwoWrwOJ3fcAt8ZKDdUFCCyA/9ou
XTSWm+4YD1BWHO9zuYPKFGDOVQdnss6fKiA0LTUAaBjYbvRQyykhh4LusurzK7g2/aouI7bqRxd/
YH9IxBrP/X5Z5Q54foad7VNliLvIvHAV5HGKCkPl3EUSmrepe6EJJSQAdq8loBfrqivxgPeh+qfh
uokSCr8pfRhphK6HPcLWtpqnOaREBWneFD68e7yLbUg/lIZIQhf3Ma8L7yXzQ3lITJUAQADOExzE
ay0b8uexJDMPwAWveqGHFMV5Fo272IdnEwt7vMSUAXyEUPWWI25NdNSk5ndh1fYeoAN/bfnQazU7
Q95gaYrnYq7MpRn231C3LQBDkcONO3Z/c0VmQfwxvTTct3bgBfbLjDlq49VMAY0Q9nwLlfdg7xvB
QVUjWzq2/+K7qtMg9h+e7bK3rIREQmcafAtzz/QexPIIP2G+yqCHs9KmLNdID2NUd1cYO4AJxysO
mApiiWEVR2mAP9AlfK+MQL2NEyBGbuTIM4tVeqtDVy4iE3tmCJqAtZLZp7xk1oehgZfHKcCHLmy3
Os6LlMtDHrQL1bslfB/CNd1TfW/6zdIAzWN9h6WbI91bR7pjzrfZz8s6u5LOxe7kCl6lfGuGXnKZ
ciUvdEQD3nRBJZFduGZ61eoroFgdkW3RjBrOea967HOBzmroRyj1D45sKasKVDiLt8G1yJRu707B
kQZvAHBoT4fwaIbePHvEY50RzItgIQfHMsT+tB2St4YVL0QrrbHdhtmdhPfqmAdb2Xb8SJRUGihe
Bpa/9MAJXVMs07m0AG6qtbed6oXiQ231/qrHRZS+CGXMV5ovUnrdqmR+cxc5B8mzhwEh/GGN1wgI
61Oc5eNC6SlYyP4hMyAfWotkQlsDEjuAZgx6oCMbyG0IhSVqPcdilqWnHCwMKGX+TaSgGpz0VNrj
DXscd0uLc5yObIbbpVGByoy6XLsEc75bQYRDnGQCwiuDQGJW+BX0bjAQO5qO8Nv/7XkG33yK49vc
NwvsBDDSkkrad0+a2XY+dz4ldqz1wMFsJsZIOHZ4g8nyHZBsw5lCHwZIJp0po/DU7hEHpmqFjn21
mh+1+GKhYRyOBYyZ8fg1jFTZC2aD+NMy89jDodpGY6D/82A23GTda5D1HOrV8E0McbUXA3yeAt63
u5kpSCRD2P3+WaACOa3SAp2Boz9nPJiHFPSD/H8uQwueq1JAATofLkxabcea1Zfp7jiQMI9XosYI
jD5EPBwX915L4l2Bt/UePujWMZp860hHeNdyqk2ByirUuKodxRzoSVQbga/sI6fLYnxoKGwsiYgJ
SDlbo/zhLh5cy0/szCIr4AsuoU8SFHFwGUp/jXqgOMA1CF8TYmsSb1PF9rRIa0BIsWu6h6ZZ7Kxu
REcPMH64oUY18Iaxa20qMGv31HYIPMVPj1VyQ6U5rfx33odOBa2uOr2xKd1hD/4Mw69HqUP2tQP3
dtN6Wa7WDUArBTr0Z66NpMlNOvGsdA//MkAdKSWwwm7JJKCdlJO6MFlbjDaKz3hs/ut5ZeXLVV9B
zZL4IqlrN+e04fsHI4SmuBXtH/QRmmKDvn94RgOs+j/J+ly6ErC3C+jiLiZd4nbSMXtiaK6Vk5tf
KESDyktvzRrhLmkKcJ56oqO+SD/kUjzJLRhbQanJ1c0d+sgen7f+Q9CHnFTohhfGT/rw54+dpo9U
/adxaij0uAJ9Lj/4EcFX8TyOOX8ZS8DzQ8OddjR14VEFj5opXtOUB1UAsNGAai7QIC/CYPKp7xu4
h2NGGVOZwSsyuHJRoX5exT/StFjmeEK9T13Rb8I0Tff4404vAU9fKAECKHgHM0v/amcX0UEjd26y
UDOFhhAYTTvFbmvuqAyZAhJJBsbas4folNR5BCqMDTDhPI8CSJLX7S9aNIwSz3Y6/DzP6bwkT7Pl
wMQCOE7oNIupfwIbsVhGSZr+nMx3jlvZLxc3tEUelBCcFEYISLUfPU/cBlIAG5Q1vaAlachPvm/k
EvfWFLQQDaTuiOeFLVWUGmJLMxpCInbNc1vDs2kasR6a9+AKLanxwzvszhvfxkvE//aNKDan9bjx
zn2jIfbDLQS0QbbpjPrUBtPz+NfKHMyDDppPCir3fdPLJeiDJgpmFaxXdA75m6MeASNCeeMsT0+9
brF7U1ouWS3VvtVTy8zdLQ/9BDrp6MfHuRCXSNVXmpn8XcSmt02kHK9WaEerwuLF+9B4Z9cIjX8y
r9pNXuZ+y6t4WKJIamx8uFPjetC7LCBvvBtA1cMtNI6HnYfy6KIcBfiDFHQnkI8YthOjCpADBydn
FfPUW4m2bZ6AIm2fShPvCBmobYrX69pAt0C3Tj8MrdwOLDBOhdmhmuV9LXjyFYaTyVvSxB0aL1Wy
wdMlfosn9IEnQGguQjXqS4SmJnDo8ZvWhj8qwLmWlJamY7viHsjTtJr4w64LjaNIPXvFp/iG93J+
ggoiPwEAjCqEQ3BtCoRpXO50DrQtcEt9rFN+AGHoFC9LcLzx4cI1yZMvU1igpr0ZXyCaZNi/bItf
a9sMn5wcIGePNdkZvpnWa1Ggtk9TkbGPU1qdk5lOnqdRYMktdo7Tqhiq5l6woQdnYWJ7Zhn13e9B
6g3sb7QGbcD6LvswgGhcWDoXR6EOFUf5Ggql3YsIrPYYdgC90jRqDf/WK2dJs7gS3UtcQqpgAjMN
ja7uZbDidNniprP703UW3MGX7W/nlo54CSm9GGISa3CWxiMcnUCPBHET5QRgvgwY33njOvODZhHB
0fVMQ+GU5RmlgG4ZQa5xRTGG/+HzqId5KjLu7jPL2FOcMmjx0xTUnHc46AbwbcZ1KWO+BuU20FLb
TDU+uE8LNA1UARFPmLMNwJE2RbIMM5Fdwrg1VwZPpq8qitCXFME/rgMjP7yt/fDjENW6LG+vo4y/
9Xb5MuqHIKmwMX2UyyKDJfmYryk2L0DZeo+7VHZ6xBlby7Tne+hq8OMkGqCO6fAxryPzaDEHEOgp
1dIcSNGhsNSmkZ9P+Xx2X4KSHZTpgc6xeZiuNcV7mdeQngDI4VsNTM5GApmxo2mIJn4XvIe1We4M
ZuSb1Gzjb9IJN0kf5V8gdTEeIPyL9yodz8X0Eo5GeYmncVuJhD+VAcCHpYvmIjNa/mSkDn8S0A3Y
j5mQePv9T4yO8KbcwsDqic5kjo13w5yBzCGLVVOFsDhOGn7QgivfsW9C4QwacM8WZO82HHDFE4Qb
w2MBa9itJWVxU6HLlhnPuhUDDXBJHwy2h0+yUujwunAcK80W+5XRwyNPz2A3k658bTM2kcOYCju1
hiYcODlkSEZZtN7gzwQ+cKRWXmI3q1ZZ4aVNWXWsgiDcoIMSfilb+92pTeeXU07YUXvW+1D5f1LT
uKrg15Ziu6ZTRcDfK1nUK69s6nWjReBSTcbjLILGiKotuKzoobW74ON8onVKNU2htgAgXylxPoUW
H3ligNu6SqJX3/D/SY0uuw9TzI9Dixcjz5f196FuNoPvFl8hCZLvQn/Qtqu2/T5V32i9s8CjxLWg
gxV3zUtYBTe3nervE/wDlrKatkkmGhBvpp8ONC4P6aDqG4lpxtL8OQYOanBVxba26D0Uz2P4SiR+
5h1oHhXszTSTbgVJz72sq+g6uV0brPxxN9VAID9mYwNo5pipBl9N3D7wdKrO+Th9MZkM7s2QZacc
ftxLw7T4pfamn1QNoUFIha+piUrWXDCJU6tZFWig4oMH4F8bAQfk/kuHjfaGoyPc6fPjWDzTpCi6
dN8L67XJuf06pgY05jsz/t1/bURc/05a9ruEk8UXNGwj3N9G79y1Ij00zTRtKzjp3aIWnxaXsfmt
7wDI0yeBAbKbYEfxHZ9Hviy70LlZQQTeXmaifVsYMKu1vRqUJQ8s9KkZqicavC62jhkct3M/aP0F
xUA0ilE1Lct93Xt/8iD9XkE7DRIJc4ySk0DB7ndyT3M8K3oGrXEO5YVSVU+00Ofsx1QVgIVBP2Av
OuCWEwiuPvs1iAtCKC3Ux5pyhS7pa1sJc1EA0Is3j0hdk1JqMtlk7ADTiK6qkujuMDf40jX2T8vO
2e9pmXm58SVqOdTZoQqNilBd36YmBRh8VEdDhPWN4qaTfQiBc1ag0QJtamoz1CNf+V0K08dEmtdA
DzIyxhNHgc8Xue0sKA0yhyjsOegmUh7FHkOKpnGUCge/Z5z7SE5FhH9p323zHkw635Z4J5b9pWw7
FIwdMNCgwsD3eRbfUUn5E5oXKwZPahdSIsvJKg2I8f7N4R1K5Axlwm0rFASWA/kPPaVFi/9WqcA0
pSc4DRLen0CHOfGBph1kI5+YaS1oRmeVMPTYgsfx8axCQcbVQAEBWsuxtwUN3N0WXGb7AQ2lheuI
+k7DhM7MMi+BrWhZ2jxifbVL3NS8UQK66mpvTrgDOqAYpks1inTZmOmfE9Ix+ScpYDpv2pEWg9MS
cB8OCy0P+Jg7FQP31XqHfu90V42N912XpT+jPl6CKABuHmveIuwj8GhKn8wIzkXQgytMFMobWI/r
aYw23BKPc3v5+FGS06PSP9rSU+s0gwAbzOmBoaAfLqflIoE86JBZy2IIAlC5sl+sxV4Tf2x+GZ2U
X/B15xdUENpN4Ex4B9WxR24Ws1fXK5+8msPjEDcKUDDRQCty96mIihHdVxMSyX9jQhbptvLDm+lN
zbZHUfmr3UAUsnWjHxb4fUs7YvYZCtLWJSxqiEJadfSj8IxjCSndZdQ0/sEoGV4nWB1fA9PAb2za
J10ar3HDseUSbihwP3IGqGDhjfuuctROg+JW6QlFYJ9VQTFbgqlbsmIJRwF2t35Ppj3+k1gQD5CR
079AOTve+PhxLQN7VP2FuxnUgXOr3TRGr/a1MfZ4N7BfppgBnF6YHFWJrgd/I357VFNiAcWQUIBe
+1DCRAU0WvBg/N85/iH3QAAo4ySufXJ0gXSqC9CxsmawTybU0ZQfWIdCz1y89hYryqHsxMO20J2+
C/x0UZ4xi/Iwml22b1LwxFwDr6Flla+ZOUAtSk/LFiwfOqKBpQP2V3nTLS1Z5hceWND6nioQcB1v
3KGilK24H1qvcJj8OG0iyIrMqxHo3+ukHb+3XdUteteynnic2E9KDuF1gPLAHLJ0vCzFMwpdw65J
PefMHSt6LdWmZJ75Gvcyfs3VptYT2KdO96F7revs6BjSexJTY75ORv6YmZ1jvmYi/TD7u2ZIS76M
YEHkQE9VlvGlGAv36vSovzAZfu26qD14vEOhVy/2eZJD7CW2N2AV/zBbz1kBZmncwOn+ydxw/CZs
Q1eh+vBMcaeUP2Xnf4xPPlh//eD3uJGheaY/tCzMjDvA5iszYubrGLoBzUDexJuLXvubSWt6ZmL/
+spQAjtNo7ftBpcvGw8boBA4tDe2q6qmeZvabDwWUAPG0jC+2Y3kkD0QNXD1mKLhIWX3NpnxcJSZ
nJZhKsc308Ari8fDcGvVBl7w4LoBfhUQQkeaT/h+HAuYUMOJQq9/mDdm9JLi6QfnnurdimV+ngcG
vMeHKQgR700Y4Sb633G8UcV4WMCrkB5YKMB1YBNPFupz/3mIzbH5KTYNEDZ2s2FpQw/kvfK154RZ
fe+h37hu47Y6wKLeeI5E/kJbrqjs8yVznPQCAesKAO/QWdCCGRk/4CjL7g4+1yMLwNgP9B4Ofunr
JLCemgmYwgalynPfij8DB+X+nFR4owUdZNykVWHAn49GSsqP+Riyxwl0amVhC2TU3eOWSrfdzpyS
05EO5w3Sh/vuh8NS+khNR/VnGzXnC+jBuMyGR0vovau47855gkaXiuwExCQW7ko99Yc6BNsFNQta
dWKvRbs1+kaLCU+ysz0ybI6W2ZTAS8yF+5VuEdDQkcblVKHqm014++zRuV3QStDA6smOk2hN07xr
XGAMDTCqbDYse7tLdqHZpc+5l0UXO2MX0OjSZx9dwedANu4ixuNyTzExRc1pCuU3NANWoo68e+8D
vph1MCwwSt/66qig2rj4V2xpCio+CKvhCLyGnbxBsziGi4lXnmLm7xye+1fmO8zFbaUr18AxwuBY
B+cBjNbX0DDtVZxAnd8yLPccu40LQELsPY7SbGIQvpHuqi8F/BRomRLTPnlT0DheJmpKTzWE9o5t
aNobMOvru4AM6DIVIvkuHGvv2rn9O1DdpjLL/MeorWSzcmCgQFsdVJcJcEKDtBjfd6J7mtVLZzRK
m+Ri1xvdbyfMs0QuBga37K72KucCMEgCmibKbaAsd7dg0iCeqSjFYXKmW8uxJcpDP92V0wR9AM1m
CXAjkzy1r0RkMXy/3o4jRFlnqgvPYXuG//trpMkwlJFZKlg+5Bz+nv+4mm3W20+rbuKAwIcm2XKG
8RocTbFcWdWGILyPhUl053Ao1jO0l45KSMw8cmlqRG2zA/aiW8IfDPQZ7BYXcR+zZwdl/Keed3uv
TY69nRdfWneqd0GYRtveC+w3z3eX5eCI707YtCvsO8LTBAnZW+hW1QISROHGQYVuVevqFFWkaPBU
so/KqNvPpatGiwrQIsXmqc5NUdLYzyFKo0v2Ff9dKbz+oZWteR1FDOs5eLm4i8AFxUGACCYWkR+W
21pIhv2Pnvuyqq6wcrW38OFsHlNPp9NCbqhs18DDaEExl06JR27ixc4JP17Ck0ztcTv7QYn0H6Qr
NLVj7lF2/TpflOKZZWcHMYXPj2tSrBsTaFn0VxRF1LeoQPECoKFfrY19RCcC8SyadthiH5Duh27M
b+j/+AtextUv1hx4K8qfqNS1oN1l4mpBr/RgQEEHXDLWvbqq+hbqi+HF7tSrqXwLrsaGtEtItWTy
vHLXoEY+q558kN6mFNx/MyBvUJ5bREBVL3oLIpWPOS0Bylcux8kXuzIdnxv8G+5uEwXnfMB+2TUm
9g5FpXRpZK46C28cniMojFJ8NAEPiWpl76AAxt+xBch5hi1o5VyrGkVzur+3+knwuOvTHMI03+II
v7T5EfF4GuTS58eOe4/THjEndzaFYMGpqPSewDC6JWnGkaobz13oKq3E6Nglqkl+s4yMHJ8bSctN
UyUOwJy8kqAc5QdZGp+MCKxNjS+ah9kOgGKfpnNsqJIIeNH01Qu2EEFcKtHU7Mkp8vSCrST84FwI
tODvhM3f36N+DJcOOHqnT/EyNfNLnkIdQS9SfloEIV/QoXAhzuSL7rFQ2YOxVrbDl8Cyy0sciFNn
pWa2lGVjAjtXmttBlP69cjneYlK2eqwWkJVb5SKrcY/Cagrd3PvogrqIySNSDPY696pobXwnaZde
NyNoeEwHiOU+xOU+LVOOa4ka9Ac/X3cG7Ljx/D9GWlQWCiPuxTA8oMQ51KEMFxhDiimtT0tHcZi2
sEHy8Y3UZ1AyLdA0y42lC3GZkywtwGVooTWSbJV4sQUKCa5st+l1bBzvVJSKAVVU/LRVz+9ha7O7
ZFAZ9RLX3dI0jCrnFoFjpNdosIDO3sBBJl0BqMPvzIeWdxdBZzeyp+rURNBIRaNU6dY3RWgIAhsv
8JE7voZosXHoYDLoWgVJ0R2NAPs8OoK3o94MmjCR9KFIvKSgp3MeWmrz3OHmD24WgJ1R28aE7w/4
cfmuh2X1Hj5pgLIADwxXHTR15oFif9OiBPgGe+DlGkp805K1aHKQV9rsoUZHFKtgSMUSoAwoRM5r
5MFGU69xnd3Uec9znBUN8OSA4BhMhdDKnMZLD5vKLwMgC5z1wYsHiZ37gHrhqMPKBOMTeyRojOlp
AVr31hu8bm0UgEbFgdHvK80vhufMCQxR+3k0a29jpxZblUMlnvusN65O5G5pBtaXeP7v/MiFwy/l
02JYOQF2Kf4jn07S+VJfn2ZzvjvJeKO6HFY3uiKf+W0xLAAY/IlctqWYshlkPPSqbYNjsGhNgKkg
HsQXHTMxp6V5cHoQqf5sA3NxaLLMRgMoGf+U82if+mH+qAqAzwzRUp1K648t6wTIj0RjHnqoDXRl
AKrJ944NcfhQJF2EN6r/njd9VOxxl64WDXewPucHXYwNtmU4O0tXB2oexufQhhCQng0p/k4LXaxJ
fXDkqJxQOoH7lCbg+E8KopwUo2S/UcOKDUOzptjg8XMOmN5T0+Dxlnuv+ICy2wCUBTZ7xpeWlcCq
Dvgi0pSNkPlOnTEAtxSrUTo4kHXro8OobABox6b4ozBfQQwR2/7TrDev6PbXhcDH+RCR+4Qupj2e
XhSqZKcuMNMtkKuozA8JxNj7GrLs+oiGALDoR2zI2LCN++g8L/5fc/8txfPzYRO1UgEg42Pv3hYg
u8Ss3hUxR5ULApCnnmXVRhZFdG9tYLWUn1VvUQXbkqEx/7E1G6hUcEQGAnk/1R7f2lFtHvzeg4gM
G9/LzoMLN5ScoZxo1S9xVb6yUMY/kgYeY1bml0950JWnNDGqFS0E2DnkTI3vFoweNrXl5GC3JM18
pmdzBotFVM2qmpUHQ2j7Zhaqb1nRXBs3rEMYh7yCKQv3nCz7VZus+Vr7TrKKgrx+quyGb4fBYAe8
D0BJLjIOofLRUEwyEzrCETsmPdiQdg0D8DBu+n0Rwmqq0Gy1WDIMwirxlAKXjWI0pPVLk+E+Ar4P
2nBtc4OodLiu4rGCGlaMDXgGcZo1irz/mc/rk3CACHPkcGY90DIux12lNPsBbphOtrXR0npLzOI+
5kNwK6CRjC+0907hOauB9OObaVd3Y0qDmxOPlygp2c8KWnlXx2L+k1g+B0EVfoFQUnk2fbzr0ts/
R21gheaM2LPe6lcp66dj07N/IvA/n+1gRMml9odtYrDm1TF88HWl+vkvCcqxtVEqQw0ddb7TmHpg
3/YoZWRdANUDPaUFqx/ZKVX+V4MlMMULhnHNsIMHW5mJZ9Up9wx9+Xs9ufbz5Gbi2Sm7J4vh+1iQ
UhSDUdcOprgRnG88WS+gJRcBP4bB5kl0MqvAgyDuYK8+LdCUUii5Ey2gEjSHvkd+CC0ARksHaskg
1QyujDZ+n2UvDfrox9BEHU9KV72UjrKfE76kNYqoxITKt5+kJ4oZLBrXpqoitPiQP5/+uNroWM8T
7C6sVr3wpO2e42SNfaM8dVG9gbTYuFf6hR5fNnmiOE0BScAtVw1gCIN/0y1KXdUbarNb4T7ZLmHP
Y5+4Adz5Y8XVJcHHvPasG0Bi5Y5idN5IZUJXVwxpnvp5fBBAddNlKBQNWggPtg2rYsoABiuNABJ+
BRDqZpCjIxClt7EBerPFa+IvK4N8Xdf/dFnbLLMRQJbQBmhpigO+CSNevU6W/G4AI/WrqOsjyp/d
mzOUag3JrOqEfmMDqYHkKXDwwjnZHGDUUjbv0HpLocHyLpif7MYCnTOaxnW0SVDV+9LVjQ1gKvhr
iU6DOuZbH7spwIejOHuiCZeUD5qpqf3WposBOtkNSP9fFK8KuI0mZsY2nCd42c8GwGTqqdvD6+LP
kdAxyCN2e6gC/r9Whc6jqzBhn9PShEiLrmfVGTwxkmSAct7fKhhY8hFk2uZ5/6MBB/NEkTYB0Cdz
ivD/kHZe3W0r6Zr+K3v5etAHuVCzTvcFCAblYNmyfIMle9vIOePXzwN697ZEccTpM77wEgJZLKDi
973hMmsLw5Vl2t4WojUv2NXYXpzY3bcnIfzmW6tmjsdOR2cpWoDKTSGT7y+bjQScWiufELl0tqne
AtOeWwKVsXORT+3NRIz8dv+fFWbmrZNUnibaknj9v8/TywyWq0O4+32OEHKF7mtvrvpavyrT6WlP
60vT4DEubOtOJ6d4IxUNFd2F1ieHroRE3uvnWT9bj6n+tD9tZo3Ypbo9rPeHy6czkdp37MLqmwrm
/otPC37/uayG+jLR5yer1JpPqeg3oLWrp7GMsUxIen2jpLJ8GvL2AnGEAJlqE7x7HaA/sZyPG61d
CYPM9f7jUJsJ1fLxKna6Fx8HR3+B8ELwMGsNq2ICB4Ui0CxRk20yGcGTU8sLM7XUj02ml9d5VMFI
Xs73nVF4jeGP54oYzC/Nt/3ZTEzZuSQA4O0PI19AAZCVcT3TrlFSQVNsH9HEUdO5issJSV4e9Yo1
i3OVTfP2dyxzf0ct1K01TzAeNNOtCqdEJ1K/tVEKugDb8ygqcyFDxH154Zj1Y5Ob9V1uNfXd/pTP
qWo5NYvSd2H8AGPqICeIYSoupBXCYtj/mc4+g7bWPL04t7/xxfGvP/dnrSypnZUzieLCama3MCFU
yNnWv4edpw5T9D02KmcVkXG/DpBHuvQzCAFqk1lPjYagflfr3wtfTK4k6XdnZ20LUKgJt5CvlIfW
XmHzVQMWtuI70HIBO0DgRGnaWs8ZIopTFFhfEpV4TkwiD4BGuO2kln3S1egeRbzym3RQvPdDOd3m
RWVfJDYylPsLtJYQ4O2zGNMattnCH2KNehe3PIX9DWmiPwlTOB/5IfVZRKfcxE2vfGm17tc3ZH5j
r/w+m65wgEZA1q9qOLH1tWDk3QLDhzhvYXG2nUqSinZWpvjKLMdWQLrw1/FEFnVrLMe/VoH4mwFI
H2HmdZUDf8uf55tBzdIbuFMaK0jSCL8vAJVIb2K/09w67f+6YCblfJMuFw4+sb8Q+IILZa0hQEfm
Yf9VTtRqXo3mxFmqa58mRbGfNDD0Hqo3BKRI2jyaoGyMqBNP3VDW23goom2UOeKpn4gJYt32uUYg
+bxupertz5vV+KVs/eC+qfL0GvKB7dblBC9NUYadapjKDsLbtBqcSntQhNSvTD952h/5rTV+VIFD
LZf2/5WGvOTxqzdKa2gPOaL7bhFLXMGYJM863ZmW0XG80nohL2wHiPty9EtvEsoAhlTwGn4dvr7P
tJThCovTx2aa2+txiMxdtPBUVMg8XzSasJvV/XCpL4ekwfxWIjOBVyvkfh+E9XIaiEWzJlRV7faH
4+DchbaoN7i09dtsz6TZY/pRXF2xdR8u+kwbim1UQD+00RwFfcZWwy8vchU8kEp47n6Ae4X8vyiu
2JprZ2ylzV1X+c01Y3C5Br2ZPlg2frC2Mftfm1i5EhJosltP27Qsm9t0IgQKBRBiZO/Xt5l0ysuh
TBpvNqbom28L1jfR/KQ42l9r76CJjdvlKUwBfKki1ECH8Fx+/xfE1XRZWuDvipHnO44Q6u2U1rv8
aRsOTW9Ia5LOeetqeqfctfponvkSBqkEWPCo26DQndr4FqPym4GmQTXdfOhQ51/reCxc1kqQXXb6
LNdxmIkHmRa5Oy7isT9HZJR/yDosXF2xMUYPAWCNpfI5DXzlM9y//rxIaUT7Q5xr0DIcYmOzP0yM
Du33qKs2xE3Sla6mw1qRTvQUK85zVsX+bdzL+VbE+Z+GbsZPcdtWa0GMbceswSFZItFn8aNOQ8bX
fjZX+0/LoXRcVMKGq07k3cMo/rq/rY12O5aJutl/XFPTm4pJ52M+1DqiKSTN7PuJgON92PfmfY+x
jNI39uX+qAoKaDIzItH7Q6XjjtExHSasPjzbf2ocBHrmpsOw8O/vYL0uPaVF4nxqhPnry0fcGuqs
2uhhiFScOX+J52H6qka5tbLtor9EQVC9T/99flrOO3+fX+73HX/6OoJ2X43t9Nf9HT05xRvpnMV6
7Y19iy+Z6aC5bQzK55hZZBVaZniRL+8Ed7570v7zbVdX0+eSFddytkAk6WbynV/vbZz6ay2nD1uo
xzx2jppAQNPBAKja9DmP0WDVjUddq/3LuIsgJC2HUemD/UIzB+dvDmsJHeD/8qHO8Bc9Z756/yGr
swtmkfLYh0h52B99TexyZ1K2vRWifxVnyk1fBcZqYAL8Wgp9E41x9wPl009lN2aPXRwhupAk6VVW
RPNFnJrxpkn06JMcq8g1SPT/SIzU7UpFWVt5SIpEERbq1fxntb19CbgLUhoUk9Wkp/alDOqq8vaX
1eVYUQVQfgB3kanbG0l8636uB/ikADy/mdO4VoGdoGibXNcgEZ9qBWuqLhvG29LK051hWCMY+0a7
HopBd6Uf3zlpXt9kwgjOULTXdgWR1BuUsUMvLG39S6JhJaVOzc9BI8ErsuL7FPNBX9e7j6S4GCEI
IrtahxbR1AROuBLpuJoZmzChWg4TgQZe1WFuMfR3ll4Xd+j+qVZ3FyVpf2dgwnqb+wFbr+VoOR+r
2OkYVcsizd6ZqlM/wNSrHxqz3SEeU93+OjWD71aAdJ3tL4YO/nyArIS3v2qKnI2kGvzcX7ThvTz8
ub+AWWvNF2QXfuufoSLafg61fNg1SiwWbRdMjoYGNkQ7P+f42qIQovnnbCzMe5Md8f68nDPcDcYg
Ba9oJmeALFDuaceHX/EmVTXVi0yd/zos2/7X4a9oVeiQqVtuthzUbcZh8AzL989TddIuY72V60Qf
lY+tzUrErDR4+pnu2QaCiaWko5l1/VU6OEdoYfED++nCbRx2zqFpIHGhaY9Krxj3C9Xlcn++6Mrp
69TZjzI3rY1ohsybUsnmJ7a/dng3YFfmJ+z5e7kZcDG5YPlbI/xOJzJUZ/oo28B0TUXV78dYxe49
lyh4621/oaH1Balk+bNd5JanDHp5myqd2xf+0z5n9TuF9QKjvb+SqGrrQVjtVvvD33cfZMj2h9ly
s6HHL29+kWHTmwrdybhZ7dlue0Jb2aOqvGTQCYorjeKN8B5/8d/2l4Ni6PBkX6hv+XKPs9wzaBmG
w/aYrIjKGLMbhra82v9XtXgDK4kY1+yt/atYrbm8/7PTRHOGYPbti3O//mzN4Z6ofHJ2+GUsaE1o
Dnmw2n93Wk7DVR+vlUW/30BoB2fV6sdetH//39zi5F47IUQGQ/4S+N+fr5xoXURxfv371iHEyqfM
Y/ts/2X7D2QG0VyRWuVmf05vTIKoGVLy8PttuI/LI6BT+ayD2GkKo5J/kQb3V8xUmSPv9/UXH0KJ
2VoVTmPCDewM1teNf1GqYXZrStNyoZb032ytvDJQvfis2CReJmSydmbdGZ+sMrnd39BC63QdBu5b
P88QrnF8xWv6n4HW6GvdSJzNWOuk+WIVg2d7PlcBqZ3vD63QdFaajH+W1ZS4ZRQbn0Y1T672hz5d
5kEb7wj7QJXFWsvTojx8mgO/cVGEsq+FMaDAGGnXPpyxp6Eu7U2rq9l2f5j0A1kSVj6qjz3pr4eL
F0qQFM2vR71/rGYOWYromH8WzbG16GU45mqWiwnR/pjfbmlo9Y2TBm85D1JsK3yxshMNTP9ybv+f
Jqr0JoiTaROO0nd/X9h/gqVtcs4O9H5/3m9zy+3qfNr07Hiubcs6hziinY/L0f7U/q85w6koK7z9
QZSN7XVE4PR6fzhksXJWkg/an/91x98XeTL6Bh9FpNz/Prf/a38zY13iyRxh+d/n9n+lDXauCj/E
wxogd23EWbd7JKXqI23sEpYDhilyV9oyutqDL39dgLGqn5F+vFtIlZa3v8LXJGvLjIHUSjRPPvzx
X//67//6Pv7v4EdxW5BaL/LmX//N8feinGrUSNqDw389IFpfZPvP/H3P60/8a/ujuH7OfjTv3nQV
fa+LpvjZHt61/Jq/v5nS//p13nP7/OpgnbdRO911P+rp/kfTpe3+V1CP5c7/14t//Nh/y8NU/vjn
h+9Fl+Opcf8jiIr8w1+Xzv785wfdkPsH9es5Ld//18Wlmv/88PCcM4VFz28+8uO5af/5wVT/YWLm
7jhCGvRbQ9M//DH8WK7o8h9MyZYmHV3TbFtKruRF3Yb//KCo/5DkXDln6SafxJHG/vBHU3T7i5r2
D0HOzsQoT9cNmy/58O/av3qLv9/qH3mX3RYYxzf8ICE+/EGeeHnbS/VAZFqaaVhSV4Vm2rrUDK5/
f76P8oDbtf+Vj3ZgDTaK0U5Rz/GZUqV2uilLq2p2y6RvPi6uPtZqzsrOBNxog/E3+0J8VsTUtWQB
2SKvZWqZ459zwM5+E+BoNjJ1kwh6RKVZKutQVtGwMDXb6KPsRVZ+9askKHdyLGb7dqr7uTbdvjJb
f0Mewrd++nMPuLGyVMxoUGishXkh/Vp8mwWctks1F7g/h10QVahzsAicrtFErvGPMGyH5AFVz8br
qq99KM+hmUtwuZlvPuaK1CdS5FpbbgHqt490rvKhLKPQRqsm14tNHprRdYrEBcJCeQv/wtKM+JNC
+Oe8IWKTIl3npNnWbBpCFrBvekbfQPU/IsyORlKbBs2jhYd7t2I3aHhVnWjViu2x4my0UGvBK0Wj
diYqa3JZ7AzbLM3qz3GWsdiwpuFjXGT+0+gQc9nWIDEXNzXrLszrzl+ZmoPnTxRUhbox7GCEBabg
u+ISiS/PMyvOn7vKNP90Jlu5VUWBxVXcFyjIkIUhcGuT0nL1jixxZhmYIk7tmG1FNpOuwaXTQ/Sg
8Iwgdy4MOFKITYRVelYMkJqavLE9kyDWQ1DO2mYyZ0nGUpPRs4pU0z0Lwbj6WMim/VaBHO/d2XYK
kORFzmoLyfbPQxiH11GlzN8zS3SXEVPFTp1g8EJ1lQtIPW3Sr5ZE4nA15r6qbUTQGcmqq5XuViQK
VOq0JlCy6nXHNFdRbpvfUl+q1waRymW4zxch69qPbio1Kn8OxEhLV4a6WrvmMKJCijFdM7ljE/cZ
wLRkIosxmefjECcFUkuj+OKUdvxMxFy5qQcRfjFgtCHEUgkjA5aMo7NGNW/FGAbdqlfU/twc6CLo
fUY5qk9tedFVQxKu0jRD764qhvzW72NUa+d4BlkrIa+LsN+VcAJ7N7RHeb8oSpzlAP/PRIHiocjU
cptpXXim4r/5ZM0AL3ynMVDgg43Q9XN4bRPaJCi0aFBZUqSuosjuXJsQNMLiLci/TylE6W2bQR4w
9E6NXKV2mHybFFEcrzczZVhBjnPs89LpFMK71aJ3UI1soYzaWOu22W0MPAO/Ohqr3lUNbSPcSj0I
vnXxWAJN76JcICacNDuTFML5jJLlCL9VQ7m0h0x1pWd4vq5ypTMsrxt8IzwTbM4eQSua9Xae484A
GBYWf6paDwoiCrPR2Rh9H3yMDKEwvyEdnhJPGVs8L2s1UJpzgRYcOkEo3JTsg5QBSY2hQD5lzJIU
bWiz6YIHUBFM5DpE4+pcoF8+38QjLDcP6Rof9aEqTTCWQ/XxHgSaY1zOhjMSPYtmXd1NJALFZopR
bFhHuj3GHkQd2ZE3I9bthlWcNFvA9r4N7pWto+ZOULqhlfpofXj1hE+vYpr6vKqDwSKNqk+hvU0b
bBquHRE4NftAwv634VQpkUfIn8gLoYVUdzK31gL7T2fQlPJZ5LMsvD6b537TaOSVuClKK/KBgzaR
uM6jEDyXoWsWqssqyHjLTlXUSpqMPTK2QhZwu6ZFdV9USZHg42jq2J2NxJ8eBr0mjgW+XXqY8Q1y
C8mqFe3OiWuIfdcILsF43GYT4CbbVQhPifVQmVbACDCl0aabo7zbYN8zKIh9jxii+mWK06OW1gIe
Uo+P+eQytjrZRolGCLpbpyssHcEmO8l7wQYqZ7iGFNm3iQ0aZ8j7OcGKD1juCs3DVHOzlGAColh2
bfDjN04e987tpM+F9knHw8re9GUbwwifDfxwc9KyEahCLTe2fWRGEvpcand/Vr0j9LMg6YvuKQ8J
ij+rU6E4H4WYM+tMxKOf487aa9WmV8Y53FhKEU8eoSTALwhlmDtL02Xt2dlgtXigKdDrtmkXlePO
EKaZ32thEmAMncnKbUF2LupoUZfcd8hZlVd1a0rnszY1iOk7hj04q7JCRvbMwkC2OqcPRYpnz5Wp
rKZw9lNX14T+0+lkPrvA7aZoBcvUMhgHAhG7zMtF9ol1MkL7U2GX3Xnu53r1YM9zWWxmJY4j11R7
ZfrUT2WHThx63I3Xy5rVeExmL7rBpD2QjIkxuVPNGRr44xp553ob5KoKIcEiWIzn8iwn6MmYOTW7
CoWvJFlJw5jVT77tB2hZZr1ILzRf6UWB44sEVeMCS6kDxK4akBCDS9bceWpCE+ic2qphsHbqoEs/
ATAetQu9CqYwJqYu7GyH60Ot3TmxKtqtPUiYpGPdpQpZ4d5w0lvHjtBv8KrZH6xwNaZsLjK3wzdq
wHrGzEJaHsFOwt8wAxMHeK5kqOm/ABXoF/PL1oQRlgcZXKYk1GZnpZJenYnc+4V6poM9RQrMimHR
OM0iEY7ySeeBt8FpuI9LrT1X1c52XEYs1bjL+2RmF2bHc3mW6WaQP+D9A0UtlVknr4uydZotyMbI
BsSFe+OnLvOz4qGrMoNMVlMG1+ys/fhy6uflVfZZz8wcl/YYYVU4oVZUz7WMPNjr3QTuWTjND+hW
U7aWc5Fml6mjzeN3lglFt/WJ5neguNQqWxlmjCwiHtnahAs0+0SycsWIHE9i1ZCyocUJB8v2kOxX
Z2BJCyo2G9ofisC6W19V9fCcQeFNmUSASKgggeetrxh56uHTjgqWHTdkVicdU5Zdayu12CVpLMVG
7zOzXRuYLllfa1tntdfC5FEunWw0g52kKfPwtEA3lhRcDpKYQDnCEoWYGCokITxad2CFzyU9Rf1K
AMQB6FZn2TIFGzJC/DXrRvsuaQIlpfEUXXIezeNwl2XoGwAG93VkYENpaHTOFMse3RmkwtrNF8Yu
ynHPXNWOmU1rtPOzcQ0Ik/Vd0kepcLuu6cmixrQaL0PrR65kzLi/MtJAIoXYTrLYjSSWf0h9xIH9
xXr/rxX1yxX0foH8agEtVHanEmMM1TRZx2uvF9BdU7QNpMfUTc/KM32drdH/vSIitVJdfad48any
2Bi8XrAflLdcf7FgryExOEXZl6SbK4ENmnam2uU9GewNIsBuibl1kcsvk5I9DMTHXTvOWCvk2eZE
td/sG8DA6GL5h0qyJg73DbXqkzjtE1hvX8Jb/bn+OF+EmwoWzbZfz+vCa68KuKzf5Jm9fr9k6039
EdbXAC3h8sbT1tmfvaz/AAndiWAGgccA08aQ1iFa25ESr4CYiih33y+OrdbB4yb75ghDaLYldM0+
eL0ppkhDAQ0YOTpzLYW16zqEsrQvDqqY75fknCjp4MWWrIPtAdsHxFoMlJOZlpEyIXbvV3JTJhAb
uw7Fh8qW2/fLffMm2Wna7DfZBapsJ42DHWALcDJEQhCHcZNXZhELVyssbGEnK033o++Gu/fLMw/r
uS9PsuF0hNAQx3j9AvuSOBRQhY7Ak4FQnRW16OQExYlm8vZpqkzimmo4ltSo2dKMXnSTQgtEKRSa
hlkO4gKIQr0LINzBgjXFRoSYLwLHF6tBVcWJ56m9qSBd42WTOahgE1PxRhnZf23QalxX2+iHetZ5
5gbcpYcP4Vl3oo2eKnC5/qKuRu0bAN0pMFbG68YW5+gGfXv/pb1pJAd1OnicCgL/k9IQ1G+wWJ9z
y5tlsunITOaDQIUkPTHKvX17rx/h0itf1KgcyzD0TWoUhs2zNsxeHufVju7wxR9Ir/TmZ/Kv39+v
onasUEvVNM2yLJ3+cPDe8jYrEcZuSVyc29vyLLrIN+Em+KSeKV+BQaxrF2Gaq/hTdTHevl/ysff3
suCD92c5utMa7D7dPjHdRGfj/Ct69yp493KSOl4AgSTGbBvTnINBzEfHyxhx6HJrH00KaMiOc2qc
XEJZbwZKpsC/yzgYvsDO2V0kKAONh+za2IXeNLimO67ya+0523S795+ZdmRgtm2cqyzTEo7lWEuL
fdFE6ijByxtUgmt+jUmjbZl4b4fWw5lDrsPPxRnegRsrX82wF8SJ/nakobwqern+ouhJRhNOJASn
AiBT82K6iR8NmItAZ+1s3aCNSlq4OTHjHpn3bKEJ01KxDhNvBrQynFRgBawzogl24bPvdOjwnKjY
kXZiC8NRYbsbgAkOJ/UgIe3Sqn3i6kTyagLSBeIm77+3I69NmDrNUIW88HbdkNVDxmjPLkOZkeAh
MMgmHKrUsEUJ+kRtjjyxV0UddKsx0pK4g8gCmCl5Roz03BY6u5Cc7cL7dTpekGNL2xEWC5OD7iUJ
Phq2YM8eOSz9sYeLd3M73IVZq5xYI+xXk69XmzQB/XdR+uum5w8Fplgx0oHWxz5ykXyaRi+prydU
nou1fIQ4tXZusocAd/r8o55tMoZQyx0/RR+d9fuVPtYBhckGV+gmgyVLiNc/ZV4eR9V1iRtknvqz
JkTjYTO3VVbf08ETqLHSP1b91eD6JyaHI3ORsHTC1Y5mO0iOH/R8gCN568xkriLREJ0CIrsiNPms
FOm91uY4WDXTzft1PdLhX5V42OENzJ0Cyy7dLuoJ6/BgwxXbq52dd+dzP3kSzcj3SzzSE1+VePBw
F6xCA7+XXZ+lbPRBOLAq7OJEXzxRiK6+foMKxL9aFmbian1/W9jJlljAiZnnWNewBEwSAidkNQ6X
YV1UjARTSt7VvOtDrOEn2HpTdKIDHq0I44lDSZZh7JMcLwZkO2wqoNEEfsvkPhKfMI/7HxVg2GRc
NLkMwq+f1DgsqDo5I/otQixAvtvmqRXPsVWjsOTvIg6WPG3sByg1Mp+NG3/rQLn4FH0C5HVub8wL
/VsQeOFa/E/e/4siDzpSYXaFtODzu8r0s5s/NvGJbqMffy+/63TQb+AtIJnQ67Wrnlsb6zE7B3C/
luvhu3+GaNT1uCu+Zltk6wo3ucX+4JxYn7k1/dVwcte8NOXDcZPhQi6vz1myXq9fYElEwPYnnm7Z
6ZvM1G77TlwVIC7zrvioBRnk2wQhtegijQrtxGM+1gdeln3wZucRu0w1YK1sOVrkqY34s2nTj9Vg
/8crBJ3JB+3nJRbhsC56XUeUIGHApkPi4oK1MvP5MpYM/UV/Ymg6EvF4Xc5BfWQ8tRkb1RpJc2+6
JlcIdj7ACg9PvEkQAEPWWEV3azNMFfGbYHXx/tC4fP3rV7kU72gm/hem/SZjqTekACabRUrUNFcQ
1gn3+EXl1emiLwM44n/0VH8Xt7Txl2NLKe2gTDE+hV2atTdV8NyyCPv/q9LBmyMYOTnK0LA2n5Jq
3WoZKcKmSOyNNhdOhPAQ8N4Tk+jbrrmkfG2pG0zhjn64fE7qMEctHYIfyMc7P6u2Pguk92u19O7D
FyXY31vS0VhS6ge1Qv8qn60yWDx3jHWvsZzU1Xw8G9vim1/PG+Zw43rSphNLpLe9jaAQSjO2o5Ij
p528fl+qipJ52zNzCp80VdA6sdc70U2ohyf6wdtlCAkYXZUmq1jTNg7XP4FVRYIIP90g/1m0pJ+V
m3SYV23y2Kpf3n+SR5o8RTGHIrVIB18wCS/boDZ1Y5suRUUDin3zZ5SRQfznbipPTNdHdnFLpf4u
yTxYEkTDCHDdpqTa70bPsLsrXER3c5R6ji+9xIru+gLPV2HAPorFRZAEeDvMz+9X98hcaDkIhqvS
MC2WDs5By0kQNEGBDbTqdF6f5V7yddwBUf38K4ICJi1zT02Fb1sNJTJkOkArSOsfRhXbJsXgQKEH
dlJRPXzh7mxnApATNuaJvq6dKMo4eMSyg7DK7q10Lde5MzMv97Kv8LbX/WpcJ7GLu+Uu8E6FiN62
oFf1Mw56hdH6uCnKNkFex1rV7OqM4Wtgr0NDPdErjhYkALaIZYy2DptqQiIpRAUtJQmFAGrbXtUD
z7NJwJ9nJ3q6rr8ZYKjU77IOG2sx2oOlD5QFjSVcWZvmSr2qfujjdsADdmW60xe5jXfmDr91tmX+
KvMWp+LtqbZzZEIkA6Ay4hD1o3/KZSB8MUWYcSAx/ERxv1n74Upf48y5ks/yCrTGurwKPPP+/f6x
fN/rgfV1eQfDQWZOpGfmJRSgAoSHfWBcVZS5BJCW/UlRnWiyx1rs7/qxw31dP7LMsu99ZtxwgmCM
wJzxxQ8f3q+T9naFRqUwv9CJCpsaQ/frQhTfxMOnoAfq22Bn7dBEPle2sRt51olmc6yFvizoYHDB
hD0QekdBRnLfsDpS2we7/xNNwBMz7LGnZhERIzsCBMxQl9/xolW0LK5T6I041UTDGquPRsvX1fjz
/cd2rBC6GSE9ZgViewdPTZNhDAAQn6JIZquuuoydZgXQ+kRVjCPPTOo6CS5Wzqy+7IOdgt+Ldqqc
LnO1BcyAKCnG7xG8uh4+Kg+09ReNWMgAUd4DwgE9MLQ83gLbFK2oS2AXRgmPOUyi/nPTSaF8VtvJ
Gi/0etDR44SQVa+VUSAP1YZC0b1qLJzRLYQ9jZtJxcryRg0dgPHsz5A5GRtNSVZCjSvtuu/TmiRb
raAdASGmg2suleA6nmY0nyqQ77Dq2xHKEMGKeWUVJKpd1L8jFU2mWpZX77+Nt0sCkHQoaxM/oxkj
N/j6lY9jTMGZhQZ9nGu7Lml0r7FV4GMykBFiwJn1XPpG8/H9Uo+9HMs06DkaTYA01etS21bEw4hZ
GaEQgFOjczHLbt2oEjl/+8To/nbVSI7kRVEHI10WmPAk4U+6ZQtisPpqjJ/er8uR9owMGJnFJdlG
OO5gnlJmmpatoZMPjfMRndxNPIervEru3i/myM7UIlcLd4YX5dBLl9/xonPSo/Soa1kl1l5yDaut
96RnuMH16Jkr6bjpn6kXrG2vuAzMlYktg6c9F14QusnmVBzt7SO1VVJVgD0NfZ+yev1L8CiMyV46
BaBvdZfP0UaZTlT2WAmOo6p0YM3SWBa/LoENMYRabQR0UyN7ZjE3OqdmCN3gO15PSQR0NeFo5IOJ
IB+2QXxyu9iKSLc162AH47MDu7dN7NvW2hI2M+JVBqnvCeMoT9xNl+k6XAc4JtVbtR5dLGRPjfFH
qqyp1JiNhyQ17xxUuVRaIdFlB0s1lR7GlKvAPhHbOFKCrmuM7dKBd0fg5vVDJVOMFjIGFK6AD9qF
iE/GzolRd/mRB89UZ1FBOgoQMW31oC/4fpzigUAYFW7BLoE+7WpRhWZXap1bCkgmza7Sbev3Fzk0
x/f7x7HaAU12yAWQGlIPt276MKRWLgCeZ2nxedaGWz1owhPVO16GTXOR5IGNwydYWais+BW7wkAp
H8A9Ykemnmj5R7YzKGtAcWUCZoumH6b08NAoKpRoQD6up3X8PfnqeLicrCZvvlJVNz7x1N6uyyjN
Is65L1AcLmHqchQwRYHq+qNuoGPWRit70i/rJD63VbZr7ONtN4cG+B+vz0jeUz/2hyg+vwl/ggRM
ehUMNLzrL6p6oQfXbX5iyXmkLVIEL4pggU0s93C87IK8QjgBiBZ67tXHNsVYdHAHmbqVUmPcqWBs
Yp1oIMu8ddD+DYuMig3QgxHlsIFEPmzU3l5CFPHXJqhc0f9MVfZkzn03nFhGvZ1C2cAzdcolo/g2
GmLVg+3ULWWYA2rLbRJX90WdVltEzsZtgi1j5r3fwY41lZcFHkykOcCOdBh4npWGbLKPTP+4nsMb
H9Z5aIY7p7ZPPMy3NRSk21hYS9ooHeFgkYC+UyFYJ4AfI45l6l+a9qaWDUJ25YmC3s7g6LGRPDQl
dAJmtYNRS2mkZPXTEe00qzMzboEPR0Cx/BMP8O3oQTFLMlSziIq8iV/pI1jloWf0SKz43IztS0sk
1//pO1pSbYKIMcuqt21eVOijNgbtD/LRhUDMsRY1Hk5XbQlUb9C3RXUiYHakTqywpU5rZ0yE4/F6
TmnDQAUOzqMru0djvJ/1U2C1I42AVqBZBE51lgPmwbtBPVKoyWTnuFFV0xYTpeYjALLEi4NUfSzm
VjvRFt72YPBhrC8cFjdSaoerrD4J6nkcCXXUOVZZT5ntnOnmDyP8qUXW5v2X9abZ7Xc/Cw7AIID1
pj3kyDvjAQB6Kqp/1P2tY/zMev3EOKstz+fViEQh8G5UskwEGK1DMBh85EJHny8Brt1kqNTXWFHN
uM9d2PhXgLfv5Z0x9IpbsSZBZVPX1iOkdNJSIKlPrD+O1BceEDlCk5nTejMgK9IcsRhjJZ7pT1YB
tNf6YtTjiff3NlaFA6ZtQq9gFcJa6nBZ18LeBfXDKgdd/Oa5vzUulGs6gbUGKbrKnrRP8V13kTy+
/yrftNKlUBaqhAMA+gEWeN0NFCvxa7TzEncwMdVpED2sEBSd7LvBCMMrlZTziWoeK9CxNbRFkPuT
gP1eF+gkArcL/MldGMFnk9VcGgHokU5ZC0x436/b0SfqsPNgDN4v+w9iKTJE0VWIDoWVzzYBozvx
GNxF5MBQz/msrRMvtbxhdzL9tdTgTcMVDCyOYS64u4Ma4m0wNZFNxMj/SqI+2DXbbJs/Ily7bs6C
L9Hm1EroSOtc4JJ/l7eMdC+2V2NSDH3I+pXM4qMdQnHMUC7ywxNzwKlSDhqKzAGwixkL175fVsNX
c9ouIeoTrePNqLx0enoBPQ084ZtBMxQICeUDW8UQiTY91uAua4V9amjRj76h36Us1188sT4h+lL2
PLFhNazNFTPzpr7AA+RM3wWb4j9NoR1U6aA5lM38f6j7ji63eS3bv/JWz3kXExgGrwcMyipVrvpq
wmW7bIIRzOnXvw2WryVRarHdb9QeyCQYTiEQODhhby8BkzSUt9pYcqS2pyrbhcgcmBnsFzY9LgcO
ZhF6hwhXyaRSJkGEcJAgok6BR8HP4SMBtayIzArzsTX2XockbgBrgGNmRi5/78VwP5E7qZ+ZiySL
B8SiAZ0tW2cL6iS2gI2mRTayg7Cw9Yw8/r5b8ibDPRqEOjJqyMtUdaEZMDYne7AZWb3giOKDhqAY
6SdHj/MqZdV45jpQZ/6CC3USDY0JDDt8bNdkmKDOR4+GPPUeZCeZpcpIC4wA36PpS5ibbGC7gNGk
fA3S99t1vvZVnEg0J/OYMqi9XoYYQroH7lAT+fxzbvNLm8J5pcyJtpJLgIH0WgXwI473AOwpg1iZ
bKl25DJbsEWE3vkWsMIdmNlfhwfQQlj9c7KIf87OnlfWh9PWnQ5j0BIqdQGSZUuFaRrS99mzuQ0X
ptvZ9FEwbN+GXrgAgvDtJp4TOxnFAwnSgSEu1MpT09YQY+sDP0NDlliT2LclXZtITztzMn7rnsY+
i6HXiCHwiI23AVyZERJSbku5PmSwtMPgpYsXdkq1qxIxL1AfLc3WFHhqZlfMiLi6vML7qyGnWeRx
5pMZR6oM0hIksoD2xRp+IDZusPJN8BDsa9PSVDe/j+GRiZfD019XDZ7uo1jl/PuLo7w3cjNATHuI
5FsE7Q/S30/ZsIjy6Fq4RJEwPukiUAk2mQ6EZ2TZkH3EsKq+1MajQMKZmeTKUDiTM1lTASxhUCYh
PBjbYbsAWhYgL5D383K7va4MbeSNaIBzQxiHfrExADFbqkuCwACKlzmA2UYy6GrIArvvf9wWdK06
CpFhtEY6MmRNJkYl7D2sBmkNM4Vvl5WyNMKXMA3c21IuHdZQWRUeBYl8A7g+DV7fk9XbLzoDREZR
jakKNNyPxRN1Irt87xA0Dgro7+nyr/25XCDigBE2jggLhECfCxT6vkJOFOql1NIzJRxcWV/JhufS
5PtM3S42cRClwp4Jsy53cJqTJgR2TRGn2DdakmRpINFcyDYFlpUduN1Kdfw1QMz8pW+DEnvWa33p
WYVsglrqsN0h6FmfjPoO+bOGL/FVJnfUZbFO3GQv3otPsHUJSw2akXR/u7ZX5qgzgZPh3yAHmyBz
FM756EVXPqr2r211kxpNRoqIFvbzFGuJVvwqANNsIFEYOc/O7WpcG/ZEggkcwA6jYfB8eBjIj01N
Ge7+wA+3eji8qMRcqC2Zmfau9w/M/ogVxxZfnO4rGIDhUiBqIejfAeabFTvxodkiHNcqd83SfxKe
b1fr2lAkJ+Imw0EiURukPHQiCTWrgd6IgDo35qSk3aE08hlv3hWlCsYL7PVVWM4U7LbPG5GqVaaJ
ZViAjzl2ChD9ZlGyD7LnMj+EIWBixbm59zKkGoMDEVkKouN5OqE5+ao9UW6iVodEoCQ9x+votViX
S2ZHNrKuyUPj0lW3FFfKzJR/pVXxYSPg34S1n2/1z+uJ7CnwYnspwrVBrkhD5HzDagccbitFAk5H
3273IQcvmSrLEDdaWbl9bWrlkqRU7csoRvRCGITxna6Geu/UoTmsQqPRd1mKXM2DDDKsHqx1Xbar
PDCoW0JtFvtERobpthBab4fEa+2frG/MJ+rLDLEfSpDsq4SZhlM1Elsg3h+wm5Ql6cegmuIDGJOA
Ay6kgecDn7eRQJVpeEGLEiNmy75NFM5ukgEp2C8T4CEoZQcrGZXh3MlKUQbws1C9GX6hc+qDGvmp
GvGjB5lqMKCaOStg7wTOaAIM60j8gcxrBKR4SAjRrLgLkUBu9D5wDQvDgMg2rliHtTXtgCMQhuVj
pWnePkVlQ0fQgmgr1U0MVGRJZwzZHonMrD4swTZei+C9mlEyr3Y+NmewJaHn4XM973yZ5AKA9RDb
AcQWQH1Wy0Y5JLWBrGgFzviZ1fjK7Ir+RqgcvITweE7jujyVKj4AzZG1qbd2he9YNYvV7eHFV6PJ
VgzWRglBvkj/A7jsZDAD1lIGLDWaDD0FCMfAiYN6lRDptVH7BUI/LHh9H/q+n2nGK3MFxAJBR8LQ
VkFjdN6MiDcJC2pEiK+Cu7NA+2lCvwCKIeAGCrA3AoiZzrkHr8zxCPIFnAccdArMOhOdM0qDuMmA
kA2wF8XuA+RhYNkSpZnl/1qXcbeIDi8MlPapMa5tC8UEXCPyfOVM/CyUoBPXVScn6oyxfU7OZF0k
zPdzUYWxPW8eE/mnoMxNO1fGhSYq6JsxgnI6mVchqaBJ6UBT79veBmA8iFUAkuPKUTvMjPJrQ/BU
lHw+Fpqy0wChCINRuA5WmFZWZCm58mrOxnbtyz0VM+n/DsA2QFjh/Y9QHCUFDz1N7CzeygI4q/TS
uf1dXVNxkWxzbEDegScqLimIlA0JajU0yHgZEtCOlkq1Be0dJiaZvRVq8RnJIeBBBoO5gHmzNOBV
NFE1uBILfATCpIvbf9K1IaNhJ4nVhNv9pzGboIhKFEmDKXUwwQ8k/2J6MvNVz0iYhmqCYhe4eCok
UOMzT/8pAah7uwrXvmGYumHGh70bTv7JtKEx0E0jTqq0vGFlms+aia+4mlFp52Twqeuk4wTAD5k6
TxyUsXio9Al4NzaLnm9X5OpghE8ErjgDZt/pNJFSIJUqPXIPDDNJbNKDcKpVAKUhUHA4176xNLLh
8bbIa52jQ+fEjoQjqE2TfnIalDENASxhtsTRU4TAAZr5tohx9ZuuJqcyJm2XS3LeaGWBebUpIyTY
aUAysQCxU3qOWhZEsOlQDkB+9fzIfNZBScyeq9xkIRQKThmhAkbrpTICZi5Z50ufiKxmulsZDMxu
haK2oUsGEGzZM3/1tGUQKKcil4jnqCKX86JlAELW+VENNvDKEe38EXxWhxgsL/vKVRfFMt4jBHgu
Bnaq1E1FThqqYqWkFwbQblhQL7RSW4kc8azO6asRkdlumVYQPlL4MLApJQZSymDqOR/SwQDqRR3I
QjCW02e5dSqoybAIrtmuyG1hSez5MK1rX5HOvX46qsqBJ85F5lj4/bwrETXav3lm6cTUc4ew/+sp
TZFEBBEj2gG5pHDtnUvxiKCoXQMFCTBJ8S+oj94bLaPur78cSDFVzJh8e3OBaQFQJiBtiWi+WjEf
8swDGhx7mBmDlwMCGh5csTocXSb0ocnMlnIulxrgM7CZKovkm2lRGyQvGyDIBc/YXduAx0r/G7HY
c2In4zCoW+DoEgz9XNNdvWhXKkzGlS9vMjN6v13F6SBEzc5qOOmrsherDEnoCWi2QPWJVdAw5/yv
MyKMyTgHG7rfpzqiaH0/HsD5DKTY1iiDmb66bDNgx2EixQoEtRnGpPNB1yEcesB2i0GBNLwFEEQp
MOw0aumhV63AWzBn2L+sFXbTAOjCJ4yl+wJwpJSNrEMgYWI1YKxUezBFIswmdW73zmWl8HYesAw7
IzLFptpxZ/Yx6w2EOgCAtfkGRJXOt4ZAtY1B5Zxn/oy46fTAJ4VTcbzOJ4ss3MpIdUwJQr9ofwBP
Vm0lmv6dAObtdrWm6+xUzqSv8sZnoLPB5rkXRYfFhQM+jDWRPXh9UtUBOt+MvLl68WY+qRcB8Jkq
5UKKfDRs2Ok7oNKtls7YtnnjnK6yX5UCpgFcV/idhqX0ragyESSxViMieK6pxBrgznWwut10c1Lk
86qAgjETVCVCQnybL7AV/eEZ2T+3RVwYcMaayMi+BJ/XmABzLgOw6FWIxHAAmoHO1glW2QG4yLtm
i5QM0watwzLeGL4ll/bfbga4YHg7EPkC+gg4WCbLkz4EPtMqhOPRFlbaADzdsB204T99+1ZEc46p
K4MCKf/c1I1cF+kCKMVX4nowBQN7QpUCmDG3jeiFszjMNOZVMQhXxuQECxwmp/PGzBB6BcI41Ak0
7k57V+ZWk1oAmXLKHYMfB7ESYAbZzsVjXySioCkRMYy0IoRSwro+tU81sh4IEtKAsXIJ79kiWVZW
7Qyv1VJf367gtfqdCJpqMcBw1pgKxjx8y+anmXUEYF0x+LLpHBbShVeMVwkmdMR+c+AsWAvOW5JU
rUnSpucOTGVBdh6z2Uv2hsRrB/vt++g9RAiYLc1Ub4QPmHzWKix8PAcT5mFpGnLYmHHfRAZWLx7S
0KyLA0PUSbggi8jl7hHxCVa9Jfxx+Guo1W7zme/9ygoALRgpITxhBeE908UzivoWjqbM8kzvUQZx
sqS2m6BK7/JQm1lBr/XkqajJSJWrPkxoA480KDMcpQTw8T+CPpc4yFWXi+Y8qc9k/qqAyw44dghp
TO3eMIRVW0jLMvYWbZkvEEP+NLTajFHmwr4/DpyTncRExzGCTgdaLtSpwukRlVIvkUy7Ii7C3GwQ
7q71z9tfxNUuQxguggURe34BKhfIFSEp196MqnL6gYD4xHtpfWVVpHMR7ldbEx5i7JN4YsTU6K3G
sgCcXx4ZDrZ5DfxP5qaRO6zaAiCsN2Y55/dRePdMu8/AlkWR4I/UL7Iw1Mb3MEoxm4kb4T35Bou1
7bvBS/pkuubedNmy3htr+hq/KhvPki3Mbnbm0GeQ0DmRA3v2C/0pAzPZvd3iEu/ByZ+FoCON+2+A
k3bhSAR8stAWmoLerOxwZ9KXNF70rmbnS82phrWU2XnM3Q/tu/ru26I1j2g4bp0u/gSCKCEQYiAo
VZwMbKn3FQEB86GlK485OLCMg/zQOZKTLw0n7e1AXyegCABt8U8VDnb4AmOnc8HB7c41xpXPGNG+
PDga7YDc1cmMoZU9aXMFXVRlD2b2XijZoq3YzLR0TQiQ29HkyB9ByuhkLvbKsgAXKWL/MoJ0IvoL
tEyW0j3f7tYraqJ+KoTrQidqm2gGcUIF5OtlKknvdT8BZZoG7vX4E5wXQIOuW9O5LfFqtbBeKjC5
ISB1mg2fAag3r8HAjXhUX3ZoYj6zOM8WRtLf3xZ0TcdCQiXCyhCXCkVruhP3UjEOawp1tN0UO55s
6z1LYEKyGxso81Zhpz/pC923f2sLxFSIuQIorcCAwYZ2ukuqTcUrGlh4rLKDbhAZoImtTGWmcrxf
Jp/CmZCJus18bLniGjMSEGeWDTIlLQWI1zOK1TUhMNPBmi8pAKuexg5EAFFH5FaFD6kEJ0ZX2YjK
mRFxYS3mrYW1Hxn8MsI71Kk+ygwYGZoiD7H2e8uhsdNFs5IP8at3GFzARa1IaLG32wPjWrXw4WIe
k+HEhL/ifMzXzCcJqyDS8JEdmn369dNtARfZRF+V+iNBn8wPSMVC+o/gh5zK0SI+qBerxB6qxmXk
B/I5LKL8qrxfoJy3UqAhi8PitvyrFYSTCbhppnyZsxhIEhMLD6nsSPxCwnfqpmDD/h+IGEGUEDrA
I2bO27DVJQ/WyhZt2FLNTQTwyxPFz+ZQJvgcNxnm2DvwtGgJy/yFtRiU1QbwfmEtFFbaxoucYEOd
YpWukjUgHiRLfJPCmQF5ZUJECLuOLDAEG2GETAZHlFLo9SIk6gEMQuAneu7AMKUO9NWMWzttB30m
0PuKKoOtEQ+25vK06VgpIlDIp3GRAKYWePwasSINRGCpD8Lc1rndaVemXphLOMgp/iHybdJpQClH
vpkB10EriPdmpW3UQdr5ijQ3/OfkTNbppAWCfEhHDYYshtwNNuCRcGGKWPRO6lbIJ3HKt7nJ6mo7
8txzoAMgRWsawNXqomJmPYxF4BvcY8/24INYG5T1HyVwrW+347VJC84LAl4WSMNXMBkkUlB3Yq6i
gq09LLRNggCnxiqd1hlc2RKt+fimCwQLzChYwUzk7SO46RJ2BHjycgP2x8hKd8NOWRn38Xe4KMHo
CJ1ghfwDO1iXu3wRLeIXBRxen+1G39GX29W+Mq3ADgyQLtjjYE+fWmpzofU9IFrCdB8b/+hD9J0F
yYyIKy2LrSfPTTcBKgmPDZ8QTvQRYYhEsNBCxesfKsdfpQuACwvvjW0uuaZLf5o7lcx8gJfVgkgs
1fj0oHBfeOQHP1Fow72w4DEGwLml6XOwj1fWA4iAGR3QdgQ7r6niCuQBpnUDapUqr2C7tYSkcrOC
HfQic7RCONQgRLSMUHuOfG8TFMCQYiKQym933xV96PyvmLRt4KexqUaAhGQAXUHSeus0wn7YwSPi
Fm7yLJLHgm17B+AnzpzX53JGOBfN++C0WxW5KkRtwBRANVsfTBuD2fKNaqaKV7vypJ35n3EiRhT6
xE8JgisKGdRcYOs0hdfbjThXET4LnUgYGAmZhPQLqwYDK2pAFyzApkdXysfbgq7st86bjC9UJ5Ko
Bn4kXUCKAMdPfuUhc2wv2NLSf9b3xr33Sdx+0WG6aXKr3nZ/bbnjuQE8owtKOj7Dqe6cg4NVFxvs
ocxEz+1CDd0SJLRahg3WTD0v5u2JpMliEeUg0g4raBIEFBqSE7zFO7WwpIVmZ9TyN6qTawMqSux5
PJ6LLa2MrayKYF/krV2JMvJzjdHSxAZhDNffAG9woS7E2fiLizEDMUhxxX5Hh1fwwjwJpiGJGQlW
eMCQak5WQGtX4/QhoaApvt2YF+MfkrAtgKsERjz4ICfj30OQJavgYbdaRmo7FtsUBpJh5hO4KgTO
TSRCA0wGU/X5wDQST2GBgKGhhv0W+6/7VkjEmVFxTQZUvnGNhQlkql4C0a4HMWIHDVZXLN1/ADXO
jIRrnXIqYTLskJQMnp8KUzJIKywJQDgU+ORJSGbEzFVkMueCeglwD8C3sWAL3yYIEuwLeabTr3xA
MK4f24r/CScThSciYjGJ+9DyMmGp64uh9CxFeQVNh3N7dF1rMkB3mECx4MjSZFKXVGmIWTNsWAKy
HbQVSTfeHC7OteY6FTGpC7C6ZR9ogzAyibRrFlnZ9OA/8jJxNkP3Qs/Hp8JrApAaJGQA7vO81ULP
HECfFPJpp3FA2KwBb38xIE49/KYprnpoHdGRV3rjZj/nXDAXFkUuGsZuDf8DJnaqhseSIWRhhDXE
MIsCg68k/Qp2LWEBs5KwMRWkuiG/sF01pJjLHrzahSeiJ6NejOMI7PEYjn2Rr6SytaNWcOo5y9W1
EQntmIf3IHMDsHznbVuGLAhQedjpsoE81XIrK8gSkYV3PQ69X6Rs/3o3ylsUkBkcU1tFuuxEHy/b
Li19NYfjsXyRwgdMUPbtoX85WvBWGGMNuJF4xCiv8ck3VoJ2qGQi9Kaw9O698kM2fcysjd0MCL6O
/9pEhgh5pGojrIM7YhDjcS4Npm2ZGQBrgje/c4z24LXUpcPD7SpddhKHEULsPww7qNB0D5MyD+SD
DJtB8LABhX6F/Eu7Jb/8OdCpS58Sd6wcBU29V6AhDKIggiDtATFR4Se1C27PXCUIV8eOcKeDCdcR
1nR5u36X6i7kcjhRGA80BdyZk0Ex1HEKzkH5ty8LpHXpuw7kP5WC/A4YimydL2DgstTm3ntk328L
v9a4PCEFXDDwacnjdu5kvIBlliseMHKaMfUPBKQ7oPsTNDmw8o6m32gp63O40JefNneKH0VOZucS
e9+4VWD0iSmYMRXAKPVq+KzKwpzJbk7QZI5uxU5VPZ0gALHskVdpBD9pXOmWn1Uz3v6rPXhaJf6X
nLSiYPqs9Gr0oLgJVoVhacyudiB1PgTLyq2+FXexq7frdjtnSrgg+NAxdE4FTz73oCiSKC0kjNY1
mLy/J5v6UfVtALX1G8EObHEhOw2DfroGESMFstNfL7TIYlLh5eDTGTyxk66Uco/GRENXprFn58kv
fYBvq58RwrvpzLSGOgIYBbCDJpb0CzWu7vTe9CL4FCKBvcYmcuqwYv28/RlcKtjnMibtCG6dgFGl
iK0o23L3PyYjO9PA7Ei3oNe10iBwSVd+/v8JncyeikmliABgzwIN0l7OxI8eQGm6BKYtDXQjSMiv
DMVNtGRmvrnWnnBJYZuPJR0a60RsktQBYFJg862V+DlrJWqxHrFet+t2ASzCR6aK2RQYtPABYm04
/yRAqBti4uZSYHlKP2MOAJAAqBz8SFBh3f/JpEIAlK8gOYxHBEzm0LaNZD3zofLp5XJY6x9h4o4V
+iu66P+S5vmU5fk/D9nP9Kkqfv6s9t+y/w2E0BxiE8zZ/wUh9EsaVD8//89T9a36WZ6xQvPnvlih
BU37F6KD+AeqYguOUJN/s0ID8fBfoJJD8CciwmGk5ovbb1ZoXfoXPmvAb4GiC5EpfwihJeNf8LEA
P9CU4GkBapD+N3zQysRSh8AXvJ3rzfDbwI8HCLjzkRhLYZFKbUR+5grbk1RUXro8lp2MgoNWajT5
pVVz2UmGwlyOV0WwZ35dlYtU+boKdfT31WvPjq8ab772rGR+QygTdZDMkm/HH1Ai5xlPbvl9bnZ9
vtX5z6Qs9Ifs3zcK5U5Lq27lq0MBDMd//8SZeXoagCF3y6KVmZvKG1DeE6SVmb4t8NO8T0UXEF36
UtZyFZS21WeUVu3B78A2SanL9CJcREPbf5Ast9NKMt8av1sQM6wqzwIuierE3uBt+z73tuORlpne
NvV8Ddwo/Mp4HnmSsmmwa4h60XdVHayGVaEgPtFokUPexSC5XyDnSNqO51SrDwLzxO9ZFISrPlTT
HQAy2S7mP9TrdFgHMtWeXBhPxx8tKNgOdBwCQAX5IVi4/TbajddAdSe4Pu1CsJ32zQJ4FcZdWAIy
0s88447yI4A5dRYoSJmTSUtWKuWrKebCfRWzaBkJlFld1rC7hv94QoQfPUfiYpaCPhShrDzfCxO0
k+W+uVSq6k7yq+HOR1TeEzJESlduPH9RdAVBSl/W7v2sfMmTxHNEKpLmMYrCctNRG/gC5WMtxtUj
6tGssNgEX2XjBf6tWCa4kdfjqTbI/uOth8YXxaRZKQVj67ZTYMYlQd1vWyM6/RnLMlnvTi6MZY2a
vfzucwNw9mGzUqU2PiBRij55nkCWJaZgWNo0+tSVQHdr2rJzQrmtlnlUKVtomfUm09tmZUh5cIcF
TnNTY2CPcgcGS3gG6FsUA4ex7cxmm6U5gj7lLrbDtgxfx6P4z1HZCsFX2fEI9iQkHsXw5YHBN7Al
PSVLk3o15Yy+gQ0nLVn6iemvGmDMO2CchhG7bOmT3kXpaiiafOV3ovGIDTviGYUEWn7XusABTD5A
vyk5VBWCPalkD+6mCOGnVe8tWA0bcJJ5vmRBEwJkB9gZFlksszvwkLM7US/YXc9/cr0FPYVZAJ6F
XyiMnkr4bnBFoBWw0fPsh153e3Drfshh0lI7M3Nhw09T+JYRTq4Pwkap2Qc+T1Toz2mRqsVDidAV
QDFuB1IpQPWLVGkbpnHkO1XEgF3VDiAJ54Vf18NS+g4jKF3pCQlcRgXNrhshNJZE+CGAbnQf6Z5y
l3Rgtgj1eHht4hbaaw4mSljifHjSJZL1CCsGxzioc7uvH8Tj4ongtMTvDIvlBQhZVdzaxZ3dqXK/
jHU/eGAeky25L5IfQeuvurDu3khZ3Olpvoz4bDH+YNbztjCh/T5NxsnkeI4OPHgDsnj1Qgp3yINN
9rRQdQfLzfDue+JOK2XtkwbDkwp0kbfEMFtXJKCwZUOB1GZsxr9ubTh5iJrMeei/CMSO2imw7ZCQ
zp0lsMNBzUFu+vnqoktJAKxUavyMtCBeB2bE05LMAKCmmcY2FfLH4BPmh9Pz6a0n5xeH02dLDgYt
VJ3qqpzxuM79x5z03SEJgvCFIUAhKRPbY73nxrybxx9JG1TMYUm0S+Pqqxx5uFSxxqsGf6ITCs8d
7zs+9ueJYzmRB1+xxifmZeRpsc/TNn3qjSKySiQoPgQyONs9jYYOAef8N5Beb/xO8V8TUwjWquGB
VLIwsm/Ntgr86FuZsHJRBcxYaXFUvgoA3U9CeIaH6qnzh/Re0CrymNB67/d6/d4TQleDBmAUSa/q
97TJ4a8uSnpISOmvCl+XbKlAqrRZ9PSj8creTkSx2zWp0T8lUX6v8/ISPOGumAzeOg9I+jbUoj2W
12YIpvUqlJdeEtEPqTq0fae/e30qrJq6UN2x2G/UdRVmwYtvGsgmVIcIzN1+8KHIoXOiiN1/jbJT
EkTYTjG6zkYf4Esx48FyhVhpZMBMzGRDqBglMu+Dz1CKQJ2Nrfs9SCaGDxWcIWClkqEzAJ77sR4M
LOWs/xBjU7PB2V3uhrJXHqkvvPX4YBdSC0r4PvaiXaGI0S7Jit9HY5lgJPdROvirSfl4b1drXWmN
9x0vh1p+XygFWvzK68YywBAsM1o/AHOWuV1dtzuxSsguKozQTdjgv1daeND5x008cp+DA/JtvFWm
6u9bm0E+uZXpsf7JBOU+zBLpDcxIzJUyCUEYtPIR0y2owpCl90bdrvFJLtoQFAcgpgwXIkCCfMuv
6e+j86vT+4QuWAAKDk+c3wdubmkjFzWyMVJT3An9cPpjZtI6VLRiPSk/3hvBcrwbTzXCdlWXeKsg
6gE+fbzl+OxYRlh6kNu4W42PjhfH8uljiSk+ChEyyjoWLTyg5j1j8URotCEV76CVCaygMtrvsIns
h8inPqB+Kgt873VgJQH4XolZPEpBApwBksJi2YUHmYryy5+zwfSVlyDIX2DFDw8SP+PXxjMZK9Xx
zv/WcwOX8OctR3k+JIxnf64d5fFrx7M/fxlJY30dgbvbCqWA7o0MuOcdgbs10VV/P5aNR8efaLzg
Y6uqSd3v+67dTDvPmwmhHEMSTj5k7J2Q8I6NMszsIJzHpud8GeloIMi0UAREM4pP1VAYD2DgDPdl
5DX2+EVDJfiB7DPjAapPsM//lBsoL/+UNwPQGFgu91yF+NHpgXly/1gOZoIfsfctKMxHs4oR9YWP
W9p5f0bt1xEvE4cyd8NAA6oVLUXcyAf1eHn8GUfbeDTeyAGeQNuh4o1j4dfLERQFe+JARUdgUIrz
GMkqaWOm25wrxQlTxCUVlQD0CDgVAVzxUEnh1xnjRYoHsqWgS9g2IB9DFdsGKM+2cV6Vh1ZuM7sK
ouRHTqgdAmviI4Ga7B7v0MinRzZlY2hrIA4AdE3SoGQdz7PZjPxzayp4ytCJPAsR+TLwKcBfc96L
Wd0zHXOQ8Sn4sUQEi0i57I4bQyYt41oWnseTKFq1JBOes0BjT0H/rUn0rVeG/l7TCmiFf04zT8Qf
HLbe11Uz0IsHE/Y1EesNGXJ5p6gxkC/hdNoRfqTwsvFoLDteZZknLI/3jUdt0D5KQOfftbqJPYgq
d4sqL8pDNPi/f8YLrDY7bAr/XTbeMmCRtccLGYmR5FHw54D09fs1493jjWbUm9btNW8k5mBx77N0
/fl//4O3MYf1AM8BAlYRXK1PTHU+aQJB7KjySVLgeZVBIO3qPz9aGWCkjudVpUI7zHxXqYJycyzK
U3RMHDSKOwREvROCSL2L4FoPFQqbe1+rdzL/GcuDUI1dpAuCMeH8wni143HVhRy4FSiWqjUbAj2+
E1kTOoGcvOdga10TRspD2dXlQeFHvJypWr/6ujcK1eig1tEWOLvyyyAz817Xg22BfKsXJeqNe34t
R4j58RrIKuQXVW2fGdrMZbKQr8s2C7fjUdj2v4/iP0fHq8cjH4g820guixnLIoKRzvURdA5SfTWw
9SEbAOagKX8R1akXh70I3IQqHUrV1TNzUdBe2MdGfp8JHXJm+NlXEUIzB6tI697xgeRjx1/nf66H
UdBvWr1Y96kh7JWEkmbZm+zkNeOF8V3w4qlOxdoKvuUitEM2CP8QOX1kWSEB5Xrn9xVS6Qtfue/k
NP9oAWRjx1UqPol06NyUCd4+z4B+JINLd21oVNlHWDRdqQ2LJyVJQ7svqf/B30gjXeRvVJEg/2go
tFiqQgZgmTZPfoCnepl3bf8eNAlyqQW93Uix5t2Pd8SF1t7FIcy91Thc+fDs1Frc6eOYbXNwOyAy
NV7Uf64cb2RyHTuK36QI7FTKB7NjVgwHzZMKisQnua2BAWoa5WIs+3MHWGIiR+q8x5zvH8lA0wWw
ngOn5KdjWRDryYJn9zuABseO0/9znmKn9jDeOJYJZhg6gxSWD+OF47uSceOayiq8w0K1UXPq5pWR
3tV+h/0wP9LlhN1lSILZSrnvTsrHO8aL/Mnx1uNDSJvBJpo/+ee14x1j+XibHHRfrx2LJo+fv7Y0
55zHxsVg59Tj8LEawH/ElD/mx5x4fSotAIV8lHo/QAHrAHALoXH1kGOHLmKbrklGsh1Pc+JJFinC
wWEDNoLWeHlyY2hQXbe/bh9v6vg7xjuPt4+vHE/HVxoZOcSykiyCsOrvAlVBGDCQpeq7bDuWDK3S
30VjsZ6F3sKHQ8yKsaiD1Ig/MV6H1ba2dD2OloOEMNSvy7/fIsGKZMHDRFzmIwrQqCtYTOpiJ4Us
TxCSh8PxpxRib5v47ngitmqxO7n5eFvPr1DRMLdC7AZZhteNRV+HXh1gAQIL3wJ5uWxfpinQhqCz
wzXfsP1YNv4QWBZAvMLvMVpga4l9sdZoRX+XHW+kZvX7DWOZmRFzJh5TGjNbztYiRCgDQ5nv/zFD
IV36fL33zSEkZlYJ3yPQwVWwXSiWUBi5IzFQDY5rxHEtQXpFd2d8jAVBmuHWcU0B4ksOTM/h9/1j
2fjkEAzdXfMDMwl/K1+lvt51/v4voUGo/wKf1V3UJeVDwn8a/ZGKan7/pTNwxQFb8GOJbyTRfRbu
1Fq2O/TLQ1TF5MkUGqDaqAxRZp5JntJBC7daLufWeLWTOiS34wHVwzwwFsHiigfaAczYZbocdRvB
jGoH3wxbjad+kteOHEtsJXJjOvX+fXW0vB+vjpb38arIb548K0Vi+sKSNlkPWffL6+Xknoo0/foR
/OZzyCJpPRaNF2sjbtahXPxKpDK9j0V5cDpkSaEmCUvrRaj4QIiG5hgCA8Xu5Z4c8l6st8geyVxS
ev5HqcMN71HlfRg8BzhObOkBudHB4kKfmlyhT1LUuSYigA5jURd0DIpsRp2WhFjj6lZ2wdGTLqgQ
NDaRmHlAFLZx0PlRhhR0JDwgION4oYtMdZ8Lgz3ediwfX1JXaXNyAbbCwVJEAcpG4KnDtilyWDci
aHNhxu5FQftR9Xr33jcsXSDGvgddUda/ezU7aLXRPkaUzm1ezr2nyAiAH1GFg5bD/sAJrE1sYHXr
GYWYD933roClHziCHdLrNbUje+hpD4wkXmbrlfpLaagJ4kKxeYLZtlxFeoKwdH46/jTZs5YO+eN4
IiP3ylF13VuMp1RKyd4PycN4VntpA7J471cU5/VWboTsDrZV9cvO1feCy9pW2I42rC9bVWyYdEGb
OLKP9ymjFcusPTc3iSPEm1EJS0xoylEWi86od7HzU7M3E6fSswXcXmSvxOxpNO6PP4BSvAeFcHY3
nnnoAjcGBKP75Q0IC+14P5N6xW6goILmo1Oc8SjROuM574tdy+00YzmAJNSNWXnGc2Vk03KlFaEO
hUFht/+Psi9rjhRnuv5FRLALbmtfXXbZ5aVviHa3GwkhIUCsv/49qHq6PJ75nonvRkGmJNpug5Ay
T57j2GnyXzu5YMqKfV7agENB0Tg0/mIAlVAb/+VvGpVurQcItL/XQ4eixSSptlo0d1k/8GHWS9of
06Lqj+aq4LLehlV9h/NcHezM4MkUXQL2rNg753ZOjjFQ+BsVx3SnrU4cweEZLokU/SO+LPGsYkx8
J6Lfc7ATYoOVR1DH4e5PMgAwKO3gzkVM8IggvkSEK0LpLo7Hi3K0I6At8kHeS1QZxGRcNwKifSiN
4ezDRWYT5ZbgEBunT8+tAX9/fYim5uZrofJnO306A8eMs4yxvdNnaPVsZVJthNt7L15Gi8WA6sNt
kIPLTYfRIXFjdW7yoTtnOtljCeTPipwIKg4O+FH4wVyZJhorkCdlrd4Xde5sjK+KW2SI3NReX4/N
SDw95apO1reDtjmb38xkOqWbc/efscZlRoC2cZkELYiDIBO2vzVjq4a9yMVGCO1uPNQ+QYHiz5Cr
TSgSVmEyboOs808jAPcNdDKO3mQZl8ZXZ2/r/mgsrDG//W1hsxV0bbv5zWeGIIfzzWmGet0hxlu9
Z54tl53uwy1o3XD8UkP6JjwQriF2OeyLQcgXBwgP4y8SSDAONMuWiMzRN6+oEYtC0v/kCxk+OL6+
hJMf9S7IVsZ9spYWkUgiQbm4mwFZ7Az7tu/CRwn070UXgIwhYOXXjjFM/MinEZ16jJFPw9L207CU
rcosplcAwTVr/i/BWhTO/eOVwtpokNUozIJi+5dEdO91UsVy9N4FxftCgPY+mMaKxmxVDrme3Xw+
1UM7cxEIv46ReW4f8OYFf2aZsV9MMz6wIfObC/xKpNSP1BqHXdairtM0Q2BD/Q87kZsrZLU9G0pX
bkq38K/DqBfyVWjX0dz4vI47i6CMy5UdR/1c9bXYOn0ZP5WhZS9DTyGjO5lq9KsN1yD/NWY2SOQD
C6VnxmyiwDm1tn80Fqdj8ZQG14nGI8J2k2QZuYe05I/MFnIvQgSdG79HEex0ZhmmA8gXnz35+N/H
3XxWgMz1Ndf2ZV7jRQCFdy7Y/6z0reGCP9dtay0dl+KTMqTJMRztFuIl3H6zx3RrO0348+9DOcHX
x5+GBmULbpS+79ZRRQkyLy29i6YGsg3FwbbpnLKc3oVBCQC66TV2F/V3OOz5W6sCX9DM+CZqyrvK
4nru0UEuP80rLZes8wg4gJLS/OSN+tsI7pnnLMQ2zRcIjhmzUp2/JpzKpTGBK2RLL+pQs2oG55Oe
b95We2OmVvlKAtqcwrRynimv58DzfDQJyF6gQBc8DpAEP0K+8tV8xYwLubk9zrfsRIqYHFIOBv+h
QJ7THMgcMdoz5SCWdDup3Y5lptctEVD6cl6zErvY9g6LdvGYYPXRzZDtSmhK0N4Ws8yNkHIf6j0k
V+t9KlSNhCGuxoIXWO3ixc1lrswwM8KYprE1qfdJ4tRrZN0ZNN8gE+ImxFsWgAC/glpmmLFxGI8c
pWPP8XCipGWvdhIk+zGRcm5MNxb+goS22Bqz0HLfSic5Z1X2ltThd+4MZJGGSb+LwdJ70TTfV3k7
fDN+NvmBmPpXP8EStWOo4ZyZdGgP1sSlMU2K1GRDTcctbXrzNaPeqNHeWrXtHRNQrazw8QOrwWTe
mviPmdjgdApKn61Nb4rYx3AdXZVudhzZNlGld8zirFymvS+X3uhFxx7H8FnadeUbAgfjnNEw2beI
TF5Uk+BlZ+Wbzy1/nbm5XtWjrd5K1z8yfNkfI5/G1+njNOzLdNFYC+PHVslfBiw7sDKyPsEfvAJV
KJkg3s7AH7ATcE716ODvANAEqMT0PBixS4yalJ9Ic2F9QqIZTuU4HCDZuOiZVS3bDAks44MAFjIY
5ILygL8Nk8Er73DymVFlxQ/+cB4R3CvmTiytBXc9CKx4DX20UZc6dZYT9iFp/0uAEwQVX74QoFCY
gNsoVwHfAHRpv8Q2ibBk2cpWfVOJ384F9l97u2UggvQgL1CBsnG6DpMg2LdE2XNwNfvzwHRdB5iu
a1MFap11DIxGNS3XrZD5NRCtJjPCs7k0R66kCNW6sOp8aQ5kYVv87s1aMOjFeFUNfsHgGcxVUzeX
ijRse/PfoBDdX51mvMFE3IbFdnfJxvpcuHI2Ss4uPOuXpBXjq+vkeKeYsBDiqiBx3o39LEaM947H
3XWYNZL2KHrLnZsND3YX9ioJHNClT1si47vthL5kNG6Dv2ynvpi3O+M7xa5ZjNtN3b49oAonOsW9
vjN5ScG6B8g2dy9+FZRLP8v1IbZ4fLDSgS4tKxOvtVfdsRoB/sYEiGWq03OCb+nMUbo8+QH2vlCL
3uGrPbx6dSA29VR0Y0wzDOD97qAccEQVyYDqOSRC7m/PcjqIS6t6e3d9mL1Q9RtP4IxrhphGTw8+
DYtL0xX27ua/jTX3vL40VlBc75cVA5vXI63mOKTyMyLRzqKvg3ip4iA7m8YV7NsI1fa9sZLOQaEf
fzWGmUNJ4m49HUM/aJrzb/fpJbf/Y4sFjtl/vECoPbanmlwXYPp/nFp4z2uR0EJ909QVO8Tl6DH3
4/QIoBJQ/Dh8LII6kOC6nJz/1m06tAre6tpXe3PQ1PGpCdP2bAxeVfXCTSK6NqbVN87RTvrz9ZDL
uf1RFiQ9tFUUbAYHyl1J3wfdIoubdOGVqlh01RBuyqx5YTj6LFGTCQDPOManwO8cgvih9xJJP9sZ
XziFC7LBQi4uAXvNZI0DGGOAtQO2qWsVVsCiqP2ZTGL/IaLj0vxQwkXkwUZ1Pug8cbhOioY+IJE9
D4u0ezQjKj9HAkfmxdaYJQmjXTcFeozpeKAhKznr1rk/yoPy+4XGbukuVAOihqVGnNGhdrdMGzDs
0KiR4cJ01Zb9LVaRvxnidJynaUo3xSDbRdr3zpmSul2MCO6cUz60i366yiZfkUTu0TLbdsKdGN9I
hlR6Tu8D6iJtMjX1lF8yfhz67o01MnuJPHa8j0JO7kerfTNLR12k46pVllg7VZfuG52FWyqTB533
9dFA1rQr+ZbGVYJkJZZ001gieeCc1Edj3UYYyJuZ9eceZgRLe2iu442f3dZFs9i5Tk2POvn5xW1M
0rr0iFCVMW5LplkfTV/S/Lwtluaq9I9tHVXh3fSxUlHGDx5ydTucGwGGyYLuaDsFwDJR3iPeB026
3g6y54b67UzosvheCn0f537yK9TvrRzAf2k5alkAQfiz1s43GcbyLeVhOpdIeOyUiwO1a3nkOLgZ
OWZEkyML6mIrHf4QcSjTLejkMx0yegwp9oCtbU0H8D7N5rJ10/UtNNeDdamI2yOegocopf6PPxd5
CnrhyZP9dTF1aYecLNryfWjn0dGidTPOugqhxSawKhxF4IwdIDgXpU7USnaEPbAsCHbK7iHx0Ggb
co5+kC4gYB2vzOYAq0/1kA2n3IrWJUBsh9v6R/C/scJ+T8yvS18LxQIagZ3AAcyyYzx/wvhXJ/Gb
94aFIHB0kOyBmHC9I7bylmWFHBKBpLsZUTQOW+iq4kfRNOQuTHw15yVxt1ZU4KMbxcFe4eS6r6bG
mLemKu115+V0e3M1Ie/WIApk47NT1c0aAe8lgm/0zkU28r5HJvs+siAW4vQjWbfEt5JZEWXtioKe
dm66/Wkg62mGk0eKRGaZrSOWxzOv9eJ1llfjzhFSHnKunVXjVHh4fB/w/CAhLyUJfvRjID8UKBZJ
DBgfJMlQ9FdW/Tu3gKVwGxBFDwiKz8A1Xz0WFp2B6iJ8yOuofCyyhi3thoOreOr0mCanxIpXptO4
UkdaM42A5NaYlp13+yANcMDvuFaI0+SXPPPy41gquVAB8LirsrbFkgmkQ2iO5Arw/8ihmEvjNA2f
uq9XUP4uZkoi+XIbY0wst+E68ntrxxPqEpTTViBpYdlrX/TxKSlFfGqnq9JlIF7maliajo4X/Sap
UmuG0wuZ84RhWYn64dV1kTnryYtq3WSf9qqeS4R4SuFn4/MIuQw8uG52Nk1qXZqkTO6hG8zPOpD9
3hmqb7d+r/KjZad6d2F8rl1/j4o+w0aBAGC2zgeGTEmqvutAQKsjdIsD62xy5zgDxD0mfOW/jFCp
7aw65b96OJ6dU8Q/vSkOYqwsSD9ZUx92Gkg5TyMLx1rerKlvCEP+IRDE3edFk903wMxd37cyR9C/
RyT0ul03wGNZt/vEB2AvUeJu0I71HET1vKrG9imx6vZsO3Kb54X17MugP5Re7sy6aVSmOrLOSqqW
pjfPaL2gtQK6WAFCYG7tFnl+70D53rzdpmm7tlhXSfb7J8hSD9yW6cRoxSPv0I/uuRFkzPGXYfmy
DZHqdcA2fDYN8qV3vSog/JrUp8AAV6pJyZEyjeD9tK28OvMhKNati1Rqkmb4hIUWzmYul/fKayWg
sFZ3yujWeG7u21DqBOLedOTC6aehNrHiNXQuAn/DCuiwIEYOxvcwzD9qgMsgb/hBBPQPnFDrS5DH
gOw7zXjolePsiTXrmzk2idbiCubJ2S4Ox/Zip6TatWn0ye/3XnYsxuJdpMI74+Mzt3MvfjKRliJK
5jHr1NlYWUJenTZJrnEZF0HQeduUxc50tqmOF0jE5WtjMi/U64wRd2HuBi3zYUdAPDgLoqReQaYm
Q0gzRq44qYKD7SOzUhEHBLuJpu949x5ah6cX38MHTLnCW9msKI/DlOHCaXpdVxb7SXKQzWIJbh6T
MbXWDR2GDVBI7Tkfo2ZmhqAmeQGMmv0tB2v6YmwpwGuuaP8jBm74z4pPSBMXEtkg/QKhE0qloLvy
5TTmAdeZOrHKvzGGmtC2bO4dz6rPXLt8p2oOpXPkO87Gp0jtYNHPm7UxTcfoka+zeojCDUWsrccg
bGdynEd9LMCO09wugK0QD56duktEowAJIJ6u96ZJRFCuisD+PlpWvZcpAam6S9x6b0+NGWJMX2rM
M5e3yZ/mmPv0Q/X2v4E5YKP4uvlGCTXqyiLgoIGL/sf/V13ZNe2E1725rRQrkYLyypv2E87UmCtF
wbM7Y7Y+V4xkW+Nj06aiKwN0IA9Qr4kFrgPjbDiLIJDkkQNvCY5ARYrDaOicvly1bu5eff2fq///
cZ1brTQY0NYmTxkAEAzZegTWzLHYmKmf8b1JTBqT+332yTS9t8G3ubpoo9mXwTczrVEuSnMrmdu9
Qw5RURSnaOAbMaE7TIN4PYSpY89bIwBLH/MxlieQg89BVVe+V3ywwHIg9QPqNNyN4jhE0sjnOBd4
3izr2/AnT8DvN1Q/Q95YIOHvQUfpYEkOVa1mUZ/L13TAkm/RHsptkyl78mQVRD5IF8k4oPPuINct
Xlle1BsQMKLUwJhQapmFXTIcu6wdnj35kYlRvna5lHvPj6YnG/dCpQFbFJFd70zv4FvzmMoKgFG7
x3ECP4G5mS1YujI/wdX0QbUYtfKhiWV5rtvgTqQ0WAZBxrYNgHWLqicBUhoquWfZhJHlJXvHy/HG
osJ79OzM24bMoas6yKpvEXm3NKHvXyYmjfPyv59/KJp9ef4RogpRjDtxVkNUOTLgqE94kNHDqmnF
IWSwe+xFnkFN769qmoXDKs0XTdskeyv0kj1tyweapuBinizjR2aNQP/vj41qGkTeAQPbdJ0vtkOY
4YxH/ULMids4EKgd663XBv25LEN1X4TNPK3y4WxcsgAfRWtJkGtNI0yH78aPEPoAYHByERTnHGo6
Xoxlmj5xFIq7EFVpAfldZi7qlshYk3XRJOOyzwCVxCYTBfG2zg8BwAgvPQMqAVyYFyDp0m2ZkWxO
2zbQExxqnLtQJl+Yl/j6yptXmeli7fvVPm3AkhHgs7SGRFp98pH0ujaK+1DDzYP8UwedhpgZZJph
BksVvjteAuKdWKE+rk0bJKdiXu71n6vK9Bgbid4IUrsR+dGrGIDvaaDV23faDu+/xAGMefOxYTYC
xXYwngKfo08hA+2mJbJsiQ8lHUl3qACxnsF1+c3H2n8yVqNPuV9EF+Em4sEm9IS0k/XsNrTf27bP
5lXQWM8oUmLrEKHWugM69YwCHHnGWp091PiDUG4HjxZUrB9LCtnGWGXl3viEgvyKFsM6yVS7t6An
v7eKod3HOZQIZjfbXN3GQGwVu7OpwbHvjiLI7LYOGOHMIY4ieLGjiboYGIUBTpgrnzblrC9iIM0H
hcNeilDybVxQoAKstrIR2wPHPzksCOYhKDSW3mSaxtZpcJK+epgQvbuhChiB4C9PjlUL/pe/D8tK
Pcyu1XH2mPh7Xlf0ZBrZV/wuGu6NgWggws6ILD8XjTtu5dgJf2Z6CJuST76DsO00NcbDtI90dsSK
k537mkBFt8vvjaVCLpC/YNNqlJ1NI3KkuEbUV2F78ZfPVxR7eRXNBW/pUVbDzzppvQsPVWQsxTLv
klnjJws5t6tVC9e9cJ586mtRFLVA6FUsUmjn7AKa2Ttzpbt+vF4ZH+owvZnd5QDoN3m5g5CL2nmF
kyDdRhqZz67Xjo86RZHlckaQ895G5TBse9HkBwinoh7PGpK7phPj0kKq81wIxRa+pPoig5LMkg55
i75lHxnOkz8C6eBx7jUqABhon1qGQ0ddVTPCU5GivKM5iNKK3kNa/0pCHb3KuAAlhXLEBSyl2BtH
KEb63wvqPyp3JwFHMFlPiyoWU3R/gVfxMKGyK2tyoTqxIVI0VeOqppznXZbvTPi6t1Cpqmw735lP
r+kVrP7dazv5797bXNPrBv22cQv18G/zze3MBOoCYRxUlTvsZdkD16KpnH2pCAgbQO5xGG7BwWmC
WFEWdwffZfUc5+XuoqoEUtpx2F18HNobgF0tyz35PlMvY8TGXU+KKSMLE5FCexml3oBFEmaYEkDp
S10eR+0UL0FQzMuhzNdNoONlqmm4Qe1PuQ5aN7w0Y3A2B8FBjxR8L6x+zLog2NSpXa5TnZGL1Xpn
hlKpDeQm/Y3Xlzu7LuRbYAGaz7DNPfqedPcULK3LuAjbZ1GHzybK/WeoqOXvoaRNnOtQ6MO8FJ2y
FqiYJEc/QlnywslRO5UVzV7HFHu6Zkijo4sU7NHTXfTuivEc4qV8t73yg9A+fPOUaEDelowvqFpD
SWQYtpeeoAhDxG7zmGdyWJTQKn+wLdDSRiX1T1Ja7QrAYHqXVMpe942vD2HnQy3Y6uNdHBGx86yi
35Kug5hCWRabIUQxYMwKtm56Re5UFkw8SsN47wIWjBRg15xlVuSLjEX6qa6gZiFd2T1j4fJmjeid
V0asHKiJzvpGxvEVv0n1AxuAIxlL8hF0YuWDbmqXImmzKTv8Oq0v89NQDOWDVOV7n3nOm5P69qJO
nXLHaxRCOnk3M37Ra7KugG1bQbXGfqNpsKF5RJ+65tTj5d6OMXj+FUqlUSlVszmSWvyHXzYzWvLm
YygjyD+GjbqwJE9XbmB5e13K9BiBOXiZ22X6wrvwuYvH5gNEz6umCfxVWGTuZsCZZl54vDmLIvFW
XmO3UNUdOBbEVK2aiqrHWmRYLqkn3oNyXDmq0ntesHxOuIr2SPyTa2NMsHaA/L0KKEjw0AFuV1BD
mktbZLg0g66X8TTd06Pcc/bpNmZwxHQ3J3aRb10LilR9Z1d3ic3cXRNKd5UCtfgEwKPEB8eXHx59
60Y6/pD4MM/7StoPbjnKjZX50ca3UvfeohFevZKU73Vazc0cGUW/GteGVoTwwVaIRw/EcKjMtqDe
DQgv7RGOrmx8FjOxw2r4yMzuY2q8aZdi/FUzPgL5+dt18yMr+WisLnFRFJGz+nqP/6fP3MT8C32b
vwoPMIGQRVB+s730qWnL+k6L6N61MvpkXGGgdzWSySd7coGTS6CAktlr05kFkQCcDMkAY8bugHhc
uPaJndXzum+XKK+78/JRn0Jt6UdN2T7NOcJYTptvSlDHL9spqoXS6WzWunF9Kj2veXSb9NOwZgDS
UsQvHifDRiFMJ+IOKF4XiqCHHmK018aYgg/4+wWBXCB85N0nTpHeZ2yH0lzEK43L6oJv0JzRv31j
iBcdMIByaXqxy1D/wdKDOMPfN+iQI4zAdQ6VdoiMgmjJ/gLAKT0pxgIywBfkP5GMWWGtVbtujNYh
4m4P5fQhH+N4jbLN39bUd7OmPjNST5/1/m8j/znPjKyne/75F/7MY9yq1l0lxxm4rZBOSZoO6ZX4
YNctMJNRONwZj2kGgKLWULQFFcHfO+owxynABIqjSNiLuJI7ygNUMkwpN7zgxV1QJRtjmcavWbDG
QlHNnYB2HAjEqJm3cTSsqXTmY0gi1AA28YkMDOSuXvbAZIaM0+QyVxZDuqZJRwtfjL86EN2qVlKk
YDCO66UvRvc+nXatgyjBGMutErATGTxSJ7P32D/wGcR/3yvEeZ+YE32M2qWXymm71SATZwcequAO
NG0UiOG03qqii5eIRqF6SwdnooR65EquuQiLl1B22SFoEBs0Zg+8IlatQK9ARqpeBoh/zS3QgBaq
ubNyKRaISbnA3xchXvMuKO7Sajk6NSCjtWVtsZXQy1agCHY9jOP3wC262cBbvURkOro0yj17SLb+
EC1SKH2BkhBAg8JN7iGT/i8jEN0sFjpx3DUKeZzVqDSSGq4QR5yB1VIoWzzjW/YThSLJh+u+Nbqp
73NUFvubhFQpjk4qQPQmD+67vHB2GSIlSxRdBK+2sla0D8QPx8p/j8BPb++morMlCZG+qpVfz6ng
2IJPkF+E1MGtWeGs7CqAXIA5ZVbU7a8QuYQ26YEN/aG3U2gIQwJgpq0a9aA1qCWhM+P+Sh3/DmFm
/l6hLnjWAgr7EqlSzrEp5U9Dy5xFgl/mPmexXklAx48BFcOm14CyDKyl+6QPik0RFdER4cZ8lVWg
BMBfDKQMHhLKQyrCeoU9+Hj0ygG1EW7hbVMQ477yHt8A1ceImSfVsUf9wcz4/aQeFx7tMWxauPqy
/zTM5iVoWacVzBok7qaD38OgmYOde/wLn3b+4uO/ECQK1VsKuoNlHkb0oLMS9FwOT1D80rjvDphH
Ujv8wWy7ABE+j4GMit1drSuGH9YtX3gh7kTIwx8izz8klEaeSFmq/9r6GorKT7FHLFUgsPZdyFeD
bd1HuRuWsk+xBN1zh+RNMVyA1onPlf8ceQ0WXtBl7II2RsVAzss3wTI1Cy3dnFqofDz0rgNqDfj5
yJctSNkp6jDmnur51hxEjMnq4LNpesNC70sGhZAxyg+Jw7oVrXp1zitezXtEO948MT4wg8uNo60K
SPmrDtV3b8ijFwslnnPROWKL5M8vrWt7b9k1kjeNGr5RIs81GIMeq8lPAcZfpL43fGsPZZYUp85G
6N2c6As+2qtuLNK5Oe+buAASXP2RuSrYhjnx9ToobDkrAy9bk7zFzhKF48hVRrL6HUwnnbMAWro9
gBI4xQbJ7ruDsZO06A5pHzTISoCp9UuHGRKqEFPMQB1X/VJE/UX74b1BEhrsIarc88PkslA08EAV
yUExEXULFF/ax4jockns6TBk21CYj1n/UzNUrkLd/ReJynOWRJDIGRPoeGaVcz+iWB3rv4NY3J/p
LAFmzEzH/9x1OgTZ/V8Va8+jN6Snxk+6DWG9PNUoK4BGYyhfq4rpFYjfxdqqavlKSfjWJH53z8qR
PcYomzXuIZbRBuQJoPiZJskBpz/frZKDT239wooNRInEa1yocI8scTU3Zm8Nj6i/OWUTIZCskjuS
BeVT2ul83zleuzD+VKYngOrKJ0+DMT8enZmdq5WvNbbg2MkfAB7/3Nx8NtHd0i8qb2aG3DqMCaRo
t0TNElnIrh4WvSvyh7iU4D1GohcfStauWSbKQ1oOxZZjW7gTQC7swQhfbrysacARIpyVnbYR4Muj
WA4i6895HidzFcn6wnWRzHrHaV5taJGCTHfwvrvJlANWxUel6tXAk4TOxmAdBcCizrwhmTU8ZenM
LpCESYj+0aTs0WtHmf1qAabYmowZtFR3CgyKD/aUTSsiBtrZkD+YPmR0rn3eVBT/p8/k5P45L+YV
XbSddK/VA7HPQoBKY7oxCEzUxnq7QlEUZ0010jol1srvcgWoK57I5jG20y228ekvVCpuaVKwN8RC
oKFn9fwuj3NvZ4PaZiUylzxGFbLYDNQsH1k4x9tPflZOac9GV1rnyBmLtcZmYNenoEtKS+w3Szcf
3ooy3bM418fa5t6aIJIHWVwr/QXIqZC+98tS+q1AcvmFNFwtyqgZTx5Rw2b0XLX1ksZfcSunezCl
sFVOa2fvVQ472rrMlwB98Revy5/BA9B8AOWyarhPvw8cvB0qHOg9CiOw0pSSbtKq9R4I5ZD2HNzg
nXTfsGVGuUEuve7ITJlC2KtuP+Unu6lewXQAEfT7yneGHvwGxTizhyC8bzv9VoHJ+bWNhmFFpI9Y
44TL0o6/sBsrfhryrjygrgmsitpnr02RAa6Gx2NjzHisjk2dducq0fqhK/ijO42KCy/fCD2AlGYy
EbxD5NOiP2TQNXfIJ+C/QqEY6QaSGtlAkGlmiOX/AVsNTbuwQDl1Mi4iCTgmc7pGrsDb57xHwUVK
4rWvaqwMdm4taqdpnnjYhzO7artvOlUPGZ6OdKasJecc0nQyU/vBa9N3PToo7Ici5sUe764bA4v/
wEL9nGjfe1HaGTeNkHRpzDhum7ll4U279uLX6mQa/odEWzixRv7t2wf9RQSIwQtOQOX3jwpvpxtR
Ih2W1lMXSwfYJs+bD+XYnuxO8F3dVckK5ZLFU1JgW+K7gvxUwAWmGi/xbeyAusbtwO+wLcBwpuST
KikUqgovvA0XEGO63jpHgevuOna6dTBVk9SJdufXQm05NoDU5/leI+L7UWln1zcF/6br1p8zncl7
n1fupsC5Y5MWTnafomp0HlpF+k2gIjvFptxMajvCEQUFTmMEbsKdVgIVCPZEQJPoTtl5CsKrJ94h
+TutIKbvjzXw8WvfNA8ol/9i9QRk7p9/Ad8Dh4EdghEX1Cpfin8Qvkl8wAnJk4fU7oI3A1cveZDM
ADHjawDF6n1kd6jNNJdVg3Sknpprj/SHeG6cXV4jEzkO0TwVAZCkIWgu/8BhzNUXTMwXs+uCAewR
OvQ3KJYCN1DTttiAt9EjcVxsOqO22TtWSQ6ah+2yBrXGBVQl6Ww6BX0IdQAZQ/DTTBIWwySSNSvb
w5nfTKp5iteSRt6F5Apb/fzkuor+bLpuGbk13pIyLeagd5cfqO77TnQ4vsaOhtApKj/O9sBRFstZ
eNSZb21Qf2hvuc3pMQBcYOVDznsXU/+ZJgio5QDZHBCii/fAh2YrS4zdk0RNHL6V3fABYZRM+3hA
gMcD3qPNLh2PgyWLq9+TEAhn10k4tpZ/Jg0GKVCBqqvKXXadlE3/0nRsuv5LiWt1T3YSIkUCANC6
9WOxlAB2sudRp98hRe4cOo9nu1FlMTa7iDLWCfaydd+nG3+KQZaeXcyCcoivMUjQS4GPm40XlQeL
zgZ+07Kc8FW1v+oJ564b3a8qxFM2UZCRyV16WXGf+vxVEJGAHg21unXtvoDGMLkzLtMYMxb5CoH3
7PDF79euO29EVy3lcOaNN+zpxH2IDAiKiaerW2N8PG3VhssDVqioxbnNfpR8AhznSXBwpggyCYGn
dSMZHtw2dC+md2js4FDFj2n1f7R9WXOsuLL1LyKCGfRaUPNc9ra3+4XYIwjEKECIX/8tVG7jU7e7
b5+48b0QSJkSuFwFUuZaKwe+NfPMes1GskKSzn3SBy+5Nol4YhMJrLQ52Rh55obaaFpLrYMeUFk1
xUYg/h6qX63hy2JDpN/dm8qau9U2MuTaqdrfzrQ1GwDUXyGM46ILTS01jjXwn7eo/GlJTztwIr2j
WuAmxop6en28r3lN321HROfNPkRwGsuZDOpuQk+hnsYToKuxVMMuMw4hV5AcqjTJn5wx/dw/Ytc3
oKrz0+TvdDl5s80Dk0D45y04tlmXLG11RzSvtlj6+6Gwen3jjg7+AXkyLvK29Y9tlpRftBalWSZf
WXTVNkd8OIAKa/ckh6RaV76FuqhTojDKcmuRZzY5oJSo9Vqkl0o35AvQZ893EAywXlY4Wpq+wtrY
2+VRpx39vsX2Mm3rr06bXeIp1tmn1c7NC+dNZEMKoDih5zqi0ZZonK9pTOwbK5i58IFV+dmaKzvj
vwtwHd6K8oZgMJTkP0407bHns6kAegGy/p98irr13nSQ+1TKAdiXKUfkIdw6fZ0KjpSRSY14paw9
aJJ1Kb/73qKQ2KtH+HcGoBK0J0a97NA5JYX2GvfeurxZctYaP/Ky0xfEyMYrwyIJQEDIDjMqyJe8
7Z+VR5NTbFgp+9JWrF53fkG3BuvqWzcF35SHB+GJyunlscIzLWwnvZFmOggdZBo9yY3QNxI5VexK
0Ql9+oB1XvolH+jJMll9US+fEi0MqC7qazzZ5lZrxZ9aH+OiCF/Ef876EJR5/h9vnwlug8wPVJZR
GO5RRcdyNK7F+iCfR7JrNEN0W5oDk4RSBT3UrFN3r4gR6izuImyAbHCcQgjea8CS9dGqKyD7A3IK
ePiITexre/CRPdefMy8jSxePqrW023TlRgWiwhO0WIGM00njpi2hT1SDsEYharR38WR9Qamkl8LP
zLNq6fGwsIr0OaOI2hhuEe3w3G7CuPCcNzCuf3oAyl0rwrVTNvYovgqG2UkSrUYMYrgmbc9B/ut+
OlCqfWsQWQN2oZevqdXRgDbskslYnMoULHTq++WpIV60SQ3Btw12pzn2kEvZ1f3TYOrjgdHuD2M0
+ydZF2aQtn28clH5bYHKN/QncfnCwme3yYxU29RR+1020IHL7bzC5xFboTBI883Ar70wK+/Vlna0
Bh24WLt11V0TtzoyQHnfWG6FKq+kt9AlkqJMLl5aX4WWpNthoO4+KsBFUQe8PoFQLGvIrU08oYlX
1f8WJt63yNDQmnxNyghCm5be7H1PtmekxPAq7ahcWg50/Zssss8Nnk6BiGp/5QsgChZgbUO1qcu8
mx/pZwswuG8GADOLsoImd+RVFTY8clXq/muCYtDffRT6W9Si4ct07NK12+hGgCeAeCWuS6fK3v2P
GHT4Jq5Fsuis576wyW+n167YFG9aZOdD6YGxIDMzaFujXYg88deZ3ZJ9OfBh4/raLhrLYmlIsNgZ
7xc60NWvY9ENqx64uFUZddiBF+3ZrIDf4wAdfu8ycfGRbP2FlBNiNh4J4ijxV5ALancMsBjF9oPD
n7TAQo49aAvsMEDL+qoOda0bey0DhG/qyjStCWjuO8vKKY2j8CT4B6L6OvjVpXaL6hnA22ejIewM
ESX9S6kZL2VseCczrfhROs0FRABA+vM0xRbuV6p3xUGn8Y2A172NvZzaIGKX9kFDAJosx8TN34SL
qHHV6c1KNTXpnv0K20PX7MWpc9thEWtF8WZrKQ0bvUv2JumOgGn6wD9DRUwxaBKCsxqaTVmVxOtc
ivd+ZcwQxES4ZnJRbaiN/aF5ZYFyKvILMiPFuWbpF6xO+EkOKX5JozB2QvD+RffxpAY0PF8jSPIT
711xzf3eOg6Dt3EY6icEENRCQM8GBH0y6jIS137wvF01Zt+RY4SHgELCllDokt3bFIq4CwnW5CIa
ChRVQWT5BcuYbgnoPV5rUxP1hkigE6PbFtBnXlFSyUC0XIP8i2sV+/upZ3fYJmHF5Qdi6s1ivKB8
U0P5nlMlErIruLzUMnXOft6usftc2sT6WQoDK7y0/S5sp7+MbV4FqLDRrBr6NjYA+qbY6cgu5b+F
/SR8T3zhWUIOdTSCO1wz0CqyDiSSFI90SPhFG11QFMzFz/mSa111KaYzzzYuOR76e9WljH3J87UQ
VoxKAfAAuCk/aUbzPUNKuOSe89xker8V3G0C1fRoPCLyln1LtcJ9hrawuOVdGbCpVZVgbNK475aD
PmiHcToATfZ+xjKrX/eJ+23umt1mXwJGMVIbuPrHSM/le6B4f9dR5e+Gmqdbv4sIKKFDvqG2ER8F
pXydNFZ2QipRrqzKqs+j33hLkkPaQ4gYhSSRCi7zMt9Dj7jdJfj5bzpa+gcLSqkrU+rjeajbchkB
/HHrxgzS07bQnyt2bRoHqAN/zK/QtU43vd002zQm7VnSjiLuxZo3MyqOeo1fesaALTAK/kfadFYA
pF5+sZB23QBIpW/6qsuCujRBt0MUdWu4mE042vTKEHXge5bxzcXGwtQb95df5U8G1hABCrroF2Fp
S4iLVL9tkMoSPAvf4h53KJKsvDgF7TaNbE8+fkrrzPTFenCAldE9H7EFNzFfdYd/N908/V24R6A0
IbCAH/PFRe75zUssVMTuDX6D3Eu3qllbHvyh2ZMUOcEo1vgFDKMuKDgyAXU5BEnZsF96gm0WKbAm
QT1oVMLNi3I/jpZzNIEjCRMijK+2kEfEQHwkKomBR/aK6279jSbOuBS+Xu8QpvRuBRe/wK3AgxJZ
e+yIuXvNeZfuLRpDyS/v5Skn0/bFcb6nRhWDltHKjZG03dqNsUSCZNG1A0r3BwFMbmEUubzJ3BZA
mDf6qin67hXhCSRI4EGnhbNfl/nVFBylyQe+0b2YbVHjz90aY1oe8L/M1lJv3TOxaxJSMclVDSnZ
SJPKQ1EBjj9QEj07ts0vXjPsMjBThSUWVo10bzy07EghwLdGBrldKnBXjM8ynMpIbxX0q4OwOZAi
fgtRK0C/eOcvOmiaPut6X9z0qETItHX2TtOzwLJ7se06FD8cfaN4AxHjF7Iuw6UmoHaUVvKTTs9c
JyOLqteqgJqIw0qiu9ue9nI99Flxi01BEK/s+A+XNBDz7IxfKE72q9ap96XW7XFpGNmbL1HYsSws
csmnAwj2YmGm+KJGrmZqCwSCjHBsvGqZRA25KEdCXHvtpzZZzH1QdgO/xcGDZZpFuTFncC/+fe77
ZMxFTUCgGnoxvkotRrHzsiqOWowAIPiBWD/3FjuQlPzhZRY5Ugv764Q/jZZFA3M0IVhLwHJvop2H
ImPHCgSVYIS+NqAnEMUnjJvbomfyXE0HuilkXqywOaabCjuF0HY78xVyp9+sZhh+Iz83AqmMhQp2
243G8gVvSbkUiH3jccnicacxPKhtzbkOeI5sdKmlIatd44ubxt4myrQCIo0Ffq8G+wrMDAtHn2PB
pVfyMEZAj+QomrRKXWuAHlBWrnxdeoey7roeSkrdk1N6+Ub1zQeD+3+6cN9EXM0D/AurESgScv7q
c8EXhWfTlx6i7mGfO9YlIwm2qMBCAM+9Tq0RFAEQEoDvgRCkMGuxGGl7FI2FLSAiVE858kwLkLKH
reozcstd9GMLUrHmX1KLer+Qi0IVhKCNYv8WW1glU1P/pmua3AF5Ou5sDUyTRQTtZCqn0ASqrGIh
mH3VOGVvQk8AWAccaAIu+wiAJzug0nsIoFlukA1+s3SBoXcSioRknNODXg3Flo4Ffg+VroW1N5pI
7ZHoJj1xi934CG50nEAcSEOAJevWkdGUV8TTQEnW6gI8tha0cRerJlBqmy9uKdPjgLgGQiFt8yWr
Sv9EMvsZ3x/3eZRg84AO/idD3JvUYmYqWI1dXFj3SAArgrgypDWPTm31QzXcJNGXpSey0POa8YLC
p2BSGe0AZoI1Xu59UPtYm8wH9mJyUQbsFqCRokEDBj2VSLNAdwosgCfVtIF49aHr2PsZs6psCdlI
BzJfgrfIw8LnfoonEb5XTO9XkMyHbqIDyUlNB7U7N0h0VAd8Dci2A9PKgrbIEZXY8ALI02tbowav
XuKxiBWsdzXGAeIo+GS2TuN4V9XX+uXOzPi4KVPfhMAUmF0dc5GFH6AGpxfQVKnlCVkn66JL6QRW
lMTXBHe9lp5kGw1by9qMR7DR5BRCOAPBGvaObuM1DeQmqUxwcVL7rQep75j0P6VVItHayWpFfARu
K5p5Ox5xrMWmMyODfM69U7XVofVOyPLKVd/RdomwKVIUFZiQQmNvUZZkf6CYwKSIorUveN4bQZtG
8ROwKHRpp010dnV8KWj2DZsrJOC7BuD9zsGrZWqqgyAmULUOQXQAvDaYzMFzd4UINcHMi8Vv1EaZ
HEjUQHolwgcMSQQoJ+ukYdvINQX4G4ZGg2pEPMDOHBbSUbOu6lAnoARitdWtjFh/72varkPCxqy3
A2vsu58wjBMSeu4hKx2yqtIJJ+4Z9q6liLQQaFg/G4nLb4KLhQ4R3GcbZf5IpmvXaaEeddx4tYBY
PSBAEN2bTpXnAepxp6vcrNIGWruogFFB/n8NCSaGXGz5w0dZPVQOEGKH3xrFjtkerg6UNAJJ2Lh2
SOTvs0Z7SdIyuwkwJO2u4c+xlM1zCTRSZbXGqYq15plYwgl6aFTjCYsmqrBEa6NHaCZqo5NTAlQF
6lZ0KlL3pzGO6Wucp82W6gkyQiTOXl2wZZa24HSjrGBEQLszsSugV2BFmQmo3Gba01R36ob3B2As
6B68HrzFBKWRXGw09542AjDYO9bGsTgLoSLigjGVcQg2AT0GHrj7JUcoAfUrfD1EXB9WqRvrqsTr
Xcs8ByGWBPqdgIku1ViT9PG6MqpueR/bAXSGtz3ifJMzVnh8VY5Axitr1iP2Z8uxvjcB08ILSw76
SjkXgiG/OdiQM5yuq8dZsWw6BMbuY4chCj0ktNfK2epbM2wSP7pbmcs76Fvk9eY+lgok3nqkhNSf
kI2JFiDDmq1RjGfjeKQ/95C+X+V0rA5+tgf6hD5rPOgNXTxrhtc/583wAhYVOZZ2MWzqHuRNzRrE
uWshQUd7Au6QRt17X2t8q0foqd27eogVnGwkmyO9gs5tih0zgObJzhe+OKs5ioYyaJ4UdO0XQ5B7
hcASj3oh4NNsj6qAxg2stx8FglPfqioxF0B5OOc8ctINHfxd2475pXOyL52exa/gI5s7lLCA4jUZ
4tcma9sVYu1ypawAD/AAOUKyU9bSbp5yXvaXmPrWS/eN13m8MZNSDyvhNFAMcZuQg7e6RllTvLf8
GDJIpEJ1kGXqeH+esunUNvLaDD45fDq1c6NaZRLhg9i5RSBhvrj4856IDRjvQOIXC9+2a8RQ3WFq
aY6wz2ksb6qVjgUkUAvxQ7Ua/NGgb9Ma6dY6eRkbaAf5A3J0ata0Ha1VBGRKmLqadZaR/n6wta2H
cubnuRsL/mrHoviLcpr7md0Zy0QiU/xgKONUX9QR2AKzs3JBPAJ7HeiYiY/LRT02jE5jGF/Ah19R
0co3f3SjcGwBapZGoR91E+EuYKdDH1ov4L83SUCnYifqgLpK72cMZcHw8y7wDvdQ/0RZjY8zVuZk
OfQglDwYlLOyik6LP1lB9omRwhYcUQnEXu+zcu4vGB8B3OtAKkaARY7FDnJh74cUS4Udmw7qbDbM
frPhwe9fuMzTjwDEo1j5dOF5nGrOPvOV/oXLw1Tz2L+9y7+92nwHs8vD9DyegHkP5ocrzdPMN/Mw
zezy330efzvNP19JDVN3afSyXnUJvc1/guqfm397ib91mQ0PH8R/P9X8ZzxMNX9g/9XVHu7gvxr7
z5/L3071z3cKMYcGq0PUsoVACJZ2dPoZqsM/tD+ZkIrCqIL576Pu7c7Oyvss9/Z9wKdhf3kF1amm
+jzq7+9ovursoyPvPC5ny+eZ/q/Xx2YGW29hp1idz1e8z3q/znzdz73/1+ver/j5L1FXb8GBcGrR
r+arznf10Dc3H2/0b4cow6dbn6dQFjb9yx/6lOFf9P0Ll/9+KmDqu1Ciws9UMp6fuiHxlg0Q8YFq
Jv0kGWAXHMgdWIHRcgK99qNQ83lprhlHUT/eEKwoJ7NyHGQMTBzAKweQ1JudWaJmU6jMcb+0bUaO
wPyCQae6+pGwfU2wCqzMylyb0vJCG0mlALy/AGkGQC+ncm33Ym6qrpsq6QbOHiQ91akzjJkWzIXe
TO994Nw1l4KLIiuFyjFn3yLKta0NyeegyPNsjZwU4lF6Xt6AytzYddGeILZU3DREXw4OaS/Kprxq
/HJXxG2GELTw4qbczAylxBIEW3bKxUTd92tUYGmKWZUDq0pguOzUWMwT/curm35/8RwTJUT/6spE
QnnJjL7HhYUIXOGL4wgklly40P44qjaKTSbBwMi7eTbYHy6urcGlHOBSivdhaqw6KD/yMYtTZ8mq
tEHeNSowWqwmRRZAnaoDooQQKZ3bn5wy3z8CfSnXn8YAefqn+6deiCsyPxgsXUCmDxr+qPLmnnqD
eid1xlC7ou+L7vjQjwURDbE+xXfoYcDQJoc+i6HW8OccykMdKmxvoQLl9uu5T50lzOs3oEH+euhX
k1Tc3zfV6O6UUXV5TKxyXYptDbw9MJPIE6KQk4OPyAsKtyH3fmVU/epsPgBe5+5Vc1Sid+rURzIl
atL3sWoYt2kUUqtpUfMsH1aAAPQBTUeTLKCvxy+L2kCQBEWNNHxrAaFG2M4dVikp24uI9fbSGJW3
83r/WXXN/ZDfenby1sdeA67qkAOOvHLtuA/kNFL13a+hZpo71XV8L5b36yiDXo1f87Lha0XTVWfQ
gbq+83UfqLsQ4SMVCnJPXN77ueLsKvYuZGGBdmhDAl3OBDncnd5aFoOueZ3znYbK3TiPNL35j/PW
sBo9UO5R2/TDvjVMF1Wx+zzkqfXOnc60jviIboAdPR+sikOsE9F81fXJ5ZF5rexx6oOO/cnV0iKh
hisiNuQLFhQ6/yichpi1bYEozZnv7pMJFIEKkfofeQl1oKmSxuyRuIYB0WCRB+b2AfST5QCfr1Sn
N1ULBf/VQQAkLD+wQdA02hdujMzRFAHEL+VGkUWFcCVk8dQBguw56sq1/V00r1J60pNfi2zY3Q9Q
C7GE6gmHdFzFr5NCwYq2TRomkHpPAiAFC8BB8jQUEWmulZDNVfUZU18HUjdKDiFGu1JtZX6YZ9DT
M++ieNu7XBx63ekPRCBDvFDtFCr0e988lV05FOHdgOAT8ACD131PUNwGiXuzh/5yXIXzDF2Rvs/1
0JdM80Xm6aHb1am21szh2n1UCf30XnmvItpEY4AYgvHpDXN/7SAFuL/7qPankfeXjIioHsQAPQVg
+EEfV0PGNGf0VYAXti6mYnPqwD7OpCoqN7eVuRfZfcRDv2piB92vgfz/ykXnjwsEPsGaIiAx5zbV
jvOhiPh7047bRQeYyEEZVf99bA82ThCPzbichyGqHoV9VRvBXe3WBuEQNCgBMUDbohQgYKNeah5/
s2SXx7u28MShSAtsTCmvt+nI6m1mMV+/CQexA33wi0D5NJNjpqgKkgAZ3SHrhjjkSXX5iVkGWIwK
yINwQ88DYrrQKx68cYPXnHEGmdU8q7McdUDNkXbHud9E6bZDbjrQLoIr0QGqXRhD5aw93DYofuic
Dwjr4S8B6jukGkSs72ZqE0hVflxNefPpkkOpISWDq803kDQFP/Tcvl/tU3/BaqBjUBdPjOZ2ZLRe
I06tP5Euh1ClFrk/TZTzSLpcfPfbQgQNSP2X6MOXWt744Cu8rw0uw2roKccGUgAdhzgaIxzhpCLe
WNBrEndz7VJEJIF0eO8rQawqhxoVdqYR98FqHpFMQb068Rd8sjTQMTNCNaM7JBvl8jhkmhvUWgrV
d4xQ1tKpQ2Z63uCegVkvlj6H0DD+de5PNwFPxMjqb4mbQtfD4excNxlq/6KY4coBz+VZ+Sq5lv/0
1fvRQZoG0AfNbLSFZ+CVpDgDHFUPQIbJ0JxgxLoFXTVlVWwDZfV8AB2UVY0tO+QhdWLZpAkizBPY
yJMvmqmeFOL1iMDXwE/NTWWtp0pUypqXqCrT2AA0cQMqv6Rb2BHjZwiVgMEznc2GuS+ZrEBwGGs3
BVtB+amDgBrz3QDuxs8RGb5RCCRR5wHqEg8zqUtIqJ1AERoTK+f52my6KaCv+LEGrMny7GrpSsDx
qDukb+BBoRyM/hbjA0CykEJqWHTGW+0YAFlV8kmWAvw8LWPIhMfGm1foHpKfenSM2aijACK+sNNw
NWvRFs12QLz3380aDSa0MTQN9X2weNw6wnfWRtSDmQ181gL6Yf2BmjR+TapxG9eI9rd+Oj6XdRkM
kzAa+HPlyexQNiqevEBaxNrZRY0ZZSWZWeNPwZTKqqYEK08clJXa+qcpC1kgUYw5/Lb8iZQCQ4aB
lEDQe91Nh+D4tvMTd4ViV+6LNtKTeg/PHgzAz21FPWeVcAeiyzbUqcSiGZ16rdbJY0qtve0VwcNa
GaRKrMBHXbf2Tvpufe9TFsqbTxY54PWzuC/VkfDZWCV/yqbyjRZjUNGx+a7VhSZOH00kReOjOoyF
twU5ujq6GurZYaJyww2f3tSBAOBRZcDiqRa0Lcxjbbd7q7dRACaX+bDOO9HjIYsBI37/Ny9nbTDV
31qXkKJDkZhW31Vt5x2VizQjcXL9cT0PMN0x2+AJCla9GgAqsxO0kE+/+9yvO2bnqiyT+yQW5B3P
iUTiU92FBxg+yrZHzkL5qgNQ0ywEtkms7Gn6UfOrYEBVhCeNhXoKbdey4+JJxo0ZUIHCt6pvAOL2
AFTUTzLpvaquurQhFZTrR2/qEkCnr7LGxSpyalbY9N0s56uyKXc7BY+U5KDstHpk72QevUE7ROxJ
HIu9jAag0NWpOuDxrmmoa/Hh8OhVf1iUj2pGZRvXC9WG1Bldms7Y3+ecffIylVEwj1bzOo18v4/7
FKpd5d6zLpp4/eDich1v1Jh8SZwGlVQ6Yu/8XqPADo46TtVhbiu78lRmD1JZ756q7c6ed5NyRUJC
BkYMnRHlpOZQZ/MlUZtAs4K/vJryxB41geogkIm6yYezB4HBMB2MbKmaPUnQ11vDufdHbyGgQbF6
MESC/UyQb9k+9pfDLqlyY98UDXNRTgWTDP6TKStxis24BTgp91YEO8srRO2bRdSMYqua6pB1/k23
+/SgWnWaGtfOGcICBYTO5dQidhxfQcych9RQ4Th2nbOJJB9pQLoWKgMk/2aA/k0DaLyM+ImYEPtT
w6cLD3YiVpzmwCnVTQB4j7g2np48gQgAXGX0pA5W6rZAEDnRjk19PgdQdRw1FHeZmsjWd+ciNne1
Td4HmD0gDA4KDaouUNHypTf2kI2d/IG9LQ596f2e/UENBLzLRXW7yaHuaxnEfSI3qjm2VQcwmksD
1dR8Zt2K6iXP2PvVoIpUI3zpeluLtRlQN6WFoI0/1S2DlmiKvyyNQ0iso2LZ1EdLByDiuW1vLRDl
oNUPh2hyUF6qqQ4WdVPgaMo4fDDMTdRusVeJ4wIj+GIZPurkSCtGqRQfyaYBOvYOgI9hK/i4QhYe
0vU+Ta469ReprPL/YVVjbZTkUb7M8uMnNR7k/sfxyiOBOO3dY77Cx/WVcZ4DoGBo+QKETiD1v3IS
aHhlDUroLVyQd46+1i7BzIghJOCIH02bxrt0wlgvlHfnUi+QiTVc1KGFauqxijhk7Vt5KVyQPPI0
ytfqniAxjZIMTnO4t3yk0bjmDItMfRwfVnV3+V9YGUJin8Z201gxfXSFnjkb5KpjMJwYqDdZ1ewA
F4S2FACwtyEJGJ0S/lNPqadk5w7Fb2W6OzVRt2S1T5fzmFiUbCH7+H0eZYCY8f/HeeZrD//7/XT9
qAeWA4WymjnWoeTmuk9NZ9tGFtZbrO+tg6wxDZZezDow10p3AyjAKAtpHVSXUNa7j3KvQcpZGi0B
l2QaojzV3KqpDageEdYxBJ/arJZL1anM9ysq9wEkpCXIV82C+jR7f0pXEjifRWVbcoOaGEtUv6N2
gKCGvaN17gC6jWd+G+OVhxITaBP1fFd2xHKkv6zqtt28r2uigW4R5dNO+IHEZ79j/mooWwtax3/2
6ZMB9e/AzGnMe38B5R0US55cUMH8a2861VaNV11qgIGvT4hvCmRRpvHKIPrcP7im1FZpPoDPIaoD
sBL1YTSc6vBXTWVQLhKq1m4zglr7v/uqmRiNv3kuFNEa96nSLC1QZzZAK/ezYuqrmIbifx/Wf/ZD
PVgNqGAEM322fNDGUk0TMF6toADMTus41aUOTdLHn8pwM0ALWGRBti2Pj4YXg3yG/LJt58A4D7YF
AHP6ZE3dUd5lO4m9dKCaTg3qPTSSNACYx/LVNBCERxQIgqOTM1b09zlGrGkuqZc8xSArveKQ4Wdr
Yx2DChdujnpv67LybjxyUU1yboIcsu1jCJqsNU7u1hhiZdfUtZ0DJMKHywiZFEda3R4iaPIS2Thw
qkEFu6Zm6PUVHl5D6maH0X8foEapg2+x+1DVUuMHJ0uXHqA0YeXXDLHOTq5Lg1rXCkSrZVchTmY7
DkrqTX2RZrdBVbr87qIMEhMsoMxW7CpT/upix9ghNGxdIWq609NEPxpd69OgfJXgil3bySS7Vjsa
7rBpLY9QFNLO5S7TzN93TxtkLaDT7TJQ15xvhsXQ+k4Bi6mAYd+rftaSNqhR4mN9n2q+GWVWN5h6
7H4j83Tlq0Eyb1ukZgzBBGzsrGk/6VOt3wDqD96Whi39Yu405AjcrdovKndgvuEJ0fq7zzzFbJj7
5mlQ7SddjPidotb98IIQ2isIldpzW0pnXXZ2tWnzhj1Dye+7CeDjj/90GCgKXjQxwjJKCkjq4MlY
EPJSYoB64lqhW+efm/bUVM7KqpznprI+jC1dwNNbYKwD0TnWMc+ABxoi/yvwrUa0iw3IpYPEA5Wv
ptIkwjSpfURs1zoqbz60YdZYYl+2v1np2LsEEk97MEnxr6o11KkEM7RsICKGXtQxH/YICSmrnFzU
mTo0HCSpu+Wx7dLW2rn9D5Q0c8GLnvzUdKqNIFIHKnS9S2UMufY463PQoHGwRiPRNkONgP2I90jQ
O3Xh/2bMzvdAA1cIfdI833MgooLMi4xADeI+I0vadRRrq8LT7CNqNYO1LiQYgFOF9KkJ1Sh5JkmE
Ksaoc3W3OnrfXEeUBjiCgPeKXWf5tcvTcWGUNHrtOsCRjL6Ur1FNnQVpefEaeSg7WJYxQRUFri00
B5zdzgKjCWkDsjNQnfbO07bTNLo3DSX1ALWaT83Zqnh1/3YsYzENPIEteTuxP60O8BiroQbWCsQ7
upPaCdJnQLFL5Az3Iq6Xqm8A5HIM7+ZpSN6XxrKZZrBB6FoSw2yWfqNVG8in+MsMtN03M0tfOCgG
V72vzbPIa7ZQ/UXe22GuA0ZOJlAv6M9Ymhlfo7Fud/gAOCqV5Nkb2G18wWMSnYAFHG+V1l5Vf2zm
9YpFtoPAGC5CebvqbMCJWuhsvtI/rCQdfooxRrkCPNaufdWOG1Q/qTe6ncc3bAeBoXcL9yf9w2yh
f6I8IW8mr24KWZj3lTX0JsF8Qk3HEBIWDByoj/LzqhNUA7aU0mNHoPG8c1FrWqDFDt5mH2dxgVCp
6qMfZ7P1fpYO5bErII5FY/eaYPW6xXfROqkDSOz2yUkjVG1E5cDFg0E1ZRpdqyr3t8p39oDOOyJh
DjCnPYtvEPcrnoyGpctIB+y/5CCOpVpVBU7vsR/tkAajLYc/YlQXW45N9tmDTymSf/RQOlEspUFO
E1QTjTUQPgpIba6hbpPjV6TpyTmaNhw8IV7o6NAEuxdRTtTmxJu2IcoexeA3aNTZE2iGdiGZDMpK
mI8fDWuOUqsakEKmPc2nYdPcyAEPe94c26nUrtkj4GvVpLpJABO3wtfM1TBW2gsiWHcPC6SfRS4h
POSmoEQVyA8bk946qoB/Q+rZ2ENZt71BR1GeoH2+sQrcdqCXslw50hSh8lUHS2ffIGFn7FWr7ugI
TmW/gZ47v2BzGfRjg7RkhGJuqlBuyxGHKy1ER0beyi+eWYSKAg15VGyHUU4lVCxn3/SMhe+6+hEE
xYAlRq890UjKJVT3SxdMGcjiqkPi6vpOc6YDsOY5niI4BbbWNkEp6L7neDYiUzBZlPvEaf+70yJG
EcgGdFjwXms5XOn0vIbYl4McDnOwrQdxofg1Rm2xmkt6jsDdorpfjVqB0tuo/seqn8qlSK1hz2Ri
L0aocITKURnmqdRZnPF1+jHVg1vmnzVi5JyuIblipmGbO2HbusXFqRg2mnaWrhuzZSE3KXaaOgNx
vtNRZ9RuvosqJyuz10eUIkB9alW7WvW1pB+DQRv4VRn+tk+fxoLhB2rq7KOGsIaLoJPD/2PtypYj
1ZXtFxEBYn6t0TW7PLS7/UL0tBHzIECIr79LibfLPZxz40bcFwKlUqJcpkDKXLmWtaLE440gek5b
fshjcqgXbSIpnylrOXfP3NF/ns/pTceGJN3MOd1XvbcZqv45SFYgv1y4bMxPUg0DX2cGSj398o9m
pquMS4kIXT50W2q9u3a6FrnVh3c7zUgtspPHuz/ZHS2Q9O5PlyTX8NVrQMBUa9ZqOlR15K3F0E6L
m43ONH/miVUhaGzJxw3AS4h6/bdxXSBRFESeMmsgpSUzf1012Uef24wdiNe2yEb9gF6Ct28a9zx/
H9QE6xXKovEF3P4iZNlmNzIFpY8swPvQuUk9v9kQ8f0axW2zsJg016LDk43YBWph/wCgfrjEgBYD
w2otiINAxE1xdBzwhJIXDfLjAewLmqHgz0GdyE5vqRIrsaD07ZQod6szBQ0pyDMvstobT9SOIY+z
GRRSiWQztM9HR1Rdr/G08ufR1I2YsIXMIuJvwF7bIB5KfzrIvO2MUtn3dJi6wV/5UsTrm61FeR1S
iGa8KErTwbYYUu1SC4fRAdFq8K22iHmXYwQGRy0Vxr3Mhhj1Kzl8MPeDtQGdbbEk220OxOSAexK+
P89BHV5phScWY6mpL9W/Xw8ooHwzTY78vQNrju9IvQ672+RNiJ9B7fS4+UJ2BwYlUMJo0VaQGrZX
m1Wos/adiygh8ApxyPaqHchEDnRI/Y8mctUDAVZ254G/znWb/te5VNV9DpPU2geML3zPFQ90SK0K
ivdW1L/p2nQVSJHYFDq73sy7h2Eowvuh4DpGBS0ZGUNfNTLhPbcRuEIuvrTevH2U49xX2Mr87n27
Ho0w9fxkU84Y3o+Yn1p9bb0kBX8Zs8S/jhLLvSaz+Y6aVLoTTv4BVWjiRDU8RRrG19Q6UIOcOJjp
UcvoPCW67ofs8I622QDUVOuiGGzZQzpvZQn8cmgE+aAC+e1St6n0pXwEcSG7jQ9jdRW/Ri3q/PQc
JiqvjhKXKUKd2TKjchObHCAL4PTveTGc2ylXBzLRoQar0xai2AxkjnBD5BFc8in8TBfggczwm30z
OqkPJWHIbt/RViKjVxyd0gEcjtGqsyxrQdsUstG2hM5uttuI32w0gYOs38IMqn7NUQAKyBD4wj6Q
hqFY1N+1Zg5lBk0nhnLXN8KwSrVr12WgyBwgLrgxUD+5aXWCdMrqYoMyg2zT6GzqrVfF7PtoAUGD
lF6yRJ2Sv/4NJk9N6q2Rcpx7bzB5gtMjS8vnsb91zFPp3mzCnQxtQ0S3UEUETaNPUw2mrsgCo38w
WO6nqGevEGQqL9TZd2wBkjz21BRt+KAY35KZFxDisyXqcEeWeJ/GyhS70qyzFfW6sTDWcZgij6Yv
EEH7eL7APOXo/3YBJBM/XCAJRLABlSlQryhz6Y4uz5ZoIuxCzcIFoE9ZbJlnwx4EnsGxj1SyEm6S
fGtQyDEx8J9CCM7ZSFZ5ILWosufRaK/kAAClD7KL2L7cRkIekH9rLGyCw8j5nE+Fu4G4C24rF6z1
+ViAH0ZjVgYNdrkdyFZCeAX0tuX2Zg+TVm4aACUR54I42G9DqWkQmFKPRZ0u9KLeJ1YPaYKbye3j
tl70Wp+CDl7VI1BFp20KCFanD7dusqkp5qtJIhBEHb9PMc9Tt0gUIwq9slnrHW8H2Q9iP9SALr3b
Y6CRjvYIor3Vv6coORwm8cGn6pJxm3XhtyEeqzO4ktmpNTbUADU0ZJ49LMdne1NsyU4WOuv0GJkJ
dsLa5maOISgJTjskWX+Z9MN8N/svk8YQxBpKkQT+kqFySu8paAPiRoG3Hcfsdd6iUOJEH37bf6BQ
+DNEv4Cn1Z3Al7FNko6IFv/q6+vZGp68zjsg6p33M0MjVwA0BYfULhqEdMr2UeQo4DONCcUoReOD
R7jxn5SHynQQ1vwDCbvg2cLzEzE8KzpOadsemA0gJPSL7Ed853LBjc78YXQX0vnSY9yGvY2JLCM6
ijiBNHdWqbUl1VIVFXbFiGi/dng+LwaQuFxaMYDOw4yx++LF9Cp8cD+AL1ItcwEuR1+qaoWMSnoB
9HjceYEytswX1TWwwgY7H9Rh2SHoljV5mErk/TgI9vm3QVbXGmBbdapr14L3IFDM3zkyVAVUJ7CA
RH1Q628yt7Q/Ze14zlWQf8/sDJWUWL09gF+zRY0pPLhh2p9aOZwpfvY3j/c5/qMHitiCZYkq4FXQ
Z8/gpSjuCejQr01ktz65SrQoAONPBKiouOntR3BszTCHorYB9YQaxsYewV7Vg293W9vlsKwqB2rb
GgmRlsk8KY3vVjSpAlqSJiUMBQo7/XnS3lL9OoVoCaDFWKaYvryPzaY8QtsAOxCIk81NEqkn3lgL
JsROwLCilztk16Y2NcsjTfE+D5kg6Ln0U8PC1wz6fg+gRxRegeQjPk4eyy5CC+n1nJffew7EVBeG
r2oyo1WOjdbs4XbmsOAA6YRA2m08kaKA6j2eCjoAcanq3EIHZOQUxU9vRhc82JC5NLB1odFI2jQL
Bs4H/UKOvVU1TgivqaK4FDW4REnXvG/SEYCqPztaz8BeQnfEiKjNI7IhxF2sO+K0do7MBg/xaUSo
qqiEKR7f4jvS9ovNiAQ16d2tokGZX7vsBUqhxXdE+sxlEqrpbAHfdEQBOyjC3hzKIVm3uQE8n5EG
W9X1G9fs/IOnItdfIVySbUoQKQJlBI156k4M5h8S/D2gH4JeZY7Su13OUMROfxlg1msb6P+XfgTT
x80Obpy1k2f85S/+nrazJKyAbBTgIqtA75FnLX6lOiZJbTOI2wXSxi4E7RC7CGtrXDhe0UEytrFf
BDIvbYcgJIIDZ9729YJYNsGzAkorA3yH1HQ8578PaiwH4LxSnRCkqkB/qw8GeCoBL4R+Rjf9a9Md
KWTKoAgjAXsyvbUCu3FtBc0xFUpduT6Uo7sWdQV2d92iAwD/TiKw6NSWsOjNS49cMbVA6Qg+DiD7
IIkcH26mdGyLgxzML2Sig9eH1S4wWTePFEnLd2Xr/oRET38A9yegz/2YDRAHrfoliNBd5JhkjXi7
NlIPedLZ7E5tJy5+lrlpAi+TjUdsmax1Mw1yQVhLS6L6Buty9FCbfOiMDmBJA29BdryZQd8LAGfd
928DWgGJ7WYyLxnzIWVkdKGPZ7LB8M31bbRWTRys0sxWT2LgiKO64ZWZwHLxsQZ7qGcZB+qcpGmi
oBJC69QbgP7pDqLV0ZJ6A7xqTp7yv6KyWD254IJ+hBxA1bZtv6xa49JIcIuRZ+WiOrtRpbmjeViL
n45wpVpTLxO93FuodwUbJj4RcBzpfcrqPU1LHkBCgrDPaB6olZQgosSWsznSbIhZ9SCxbxRotDzo
jTrQw3OtAduwibPnCMWsSHgkoImCEumdxI28s0Gje0JVNh7NbVw/NSDHWJgSymwVvrQIAZ8YckFi
ZcbpeNfHJQAXOqaK7bS1TBLegBUPzYJV3IbCvZOd8FICX0vtoNjGcPxV2qXWMo+KXxy5DxGAqCk2
ZtlABVin4Aydgot0ai5HDCgcxu5MJur0BAhszNCRG/KgDq8HkRONJ9ttEsvtgdEt+jPZTWFISNJA
Mwv1+tax7ZvyrubRNZoMB9RfRGkVFwxEVhY4Uqco/V7gXQ5yFd3DRYhTaMFkGw/awQsygrsZ7nQ6
u4K6slz3PdJSkKdeheELrzp1uYUAlOGgLCBKjDsKHFBHIpwRQtiiXeEBa99TR84Ect6V9QKCjHzv
V1WJB1/Itk7Rh+e6g65B4SYQVIimaWm2fvrSyaBa+FMRfW2C5iwlAvKLcXqtseHDt1p1qCAZmp+Z
U3xyZVa+9gb+tahfVs/YDxQrXubi2g8VAgKOa50CPk53Kvb7fWOGEqq87I8rV6Pz8cquvrLB63Ot
KsRZqvwVSfuPVx767FNaF+YyLZ3hMiXlBiRmYOOeHGPrVMr4akvc52GfMZBht8EaFP/hETX/wx55
dGtry9S8z0BotvRFU392Rf+iQdsY/w+ojZDpnLKvhmWYL/HgZyuGH/19nEfGFvXb6T7JUnEau3Ra
u+FUPfk8AmE0d6xvENJ4+xgWPoYRxfG33kYQ8LePoabwj4+ROEH1y8dosbA52VgnL/sRv+dGQr4C
SYjiCVSw1dXu8FjRLSc0cQCWr/RVeSYTVltiFQq731KThvMJWCVqdvY4D0ddty+WeigKA1BjDlJk
f3KS1WBzFwLxVnHFVgvAhM59hJ6A+zjEOggDEaQD2do41qhfzXUFkuNHIIyKqxe9DYckGPKJiYto
gtObx75z3g5Cn2WAv3vGAHSpbnnJMCG2ktsInOoekPNAtccydyZYKlek6+BYiC4gBTIdwQYLTT3z
O5mhLgqpGO1FOjXkVU5KHevGvGLdEi2TugYfppJOexw0gwodWDcMWB+DDDoB/ePu1gFpBHib795q
bNdVF91BrrNf2oif7Sh5l2fgvgLDRAAyVOCsqRec1+GOEn8FmyDHG4Be1oui9QwcmCTniyiSwbZK
rNZekd67pY3QVAi2JOxOYvF0Rr0MLG6LTvc2HbAzveygug6SsMvE7SdGLLW6pTzziShsqU+3bn3a
03z3/HUcBIZnz9pubRSSARYWSVetsw4cSrQEnFeDZByTGjoherFIqXI6zN5OZ6PKF6n52yFUhlqr
Gqtfyb271DFsgBQS9Qpg16rOw+xFJW2NUj/YiZs2S0IwWTT5bA+UZhgLIvWq7Td/izk/sXyTeIYh
9jJqxnY6dBlDtYjsE4TbYLv1xtqv8LsJYAfaLZZ5wc+xhRdX10lUWih//ByGUbwa7YLtKbvjV/fT
pMTLb17ST3VucZ9jB3818E/rbQ+JiyDxnVVQciQ4tTCrtMV4bRT+pZTWGBj2bJReG23Dv+aOaT+C
ZWdt4H0DzRS3Pxo59mukVMNyC8s5xlFEpHVsIPtSAprOxYF6u9zdK9BWPMQxd2gOMg+QFj3yAnPQ
lDbiYMAjZcWi4FUGBaueP9aqaUC/A6BSYyf8sQJxP8haguU0gn122dgDNA2jyN80jvfWm2FbTUPJ
9Lfx2oM6fRTYrV1o0qB2oPW7Wv8pYiYw9yunOeJPETNnueny9ki9k86MUy+y43Dm4De/9dKviZrc
Zx/H/s2Zfmt4qmVHeSgTf1yWXmg8GbH640yN7M0m389+8zNSaLmPoh23oszsAx8DkO7omxY4iAdV
j+rRHTr7UPcqh6ohbs4WdN82di8f7HQzR//6yxRcoNNQSc9c156PABFITA6T4OygWOetIAlvL8h2
6/hbE7EE1ixo3K3bLidv1XEoZP/WYen5c7xxV11gQ+LLsPiFDkWVP6F+1Qfi8V8TnYHXLVyCUz5f
V6SXScY6FaBN8QJQoP3qnXCA3XPv281sqzi5XaHwq7cr+C6wW5o1LlyymOdrGnFz9oziMZbFzjDA
sonqpXTRFGO66aDyCS25gO26yWzOps70GrwID2YPiIHO9OJNKx4EYk6QWWig26o9qKMQzs5CDdk8
COXF/UpA3ExZU3SGHGm3MPKw/tLVSEe6rOCHIhrqF+iRzfZWQaUIgkTOusna5kuNtaplVdWDXUZg
KyoUkMbaPujhqICKb8MbSK4+xl7/CSIX1Qrae9mjNBFuoTOySW1T2kZn/z9+RoXwQmmCa3ocubUM
7Ql0+/qJ5m6nQXWfHcbVQZnALJM1ywtrOUo8UWpuQ79i3U8gwQ4hwmOAIG/TitTaktDF5Ntn16rM
h6wYs/tEsB9kJq8gCcxt6Tjqs/YyQ39rF8DDVIbziLVmebBcPASQj3cfyVZxvhpR5Hi1Xdt9TCHU
vPKBut6SBw1wFMKdWgD2kWx6wOCBvXWOAwQsTgDiy9Zg7eYvgEu3u2ho2Zrr0JcPu9u5H+0VtkWv
2v9vdjnlUJ9togUfeX/OShlsMjZU66rkxTNoDO076FKGSx51xbPkLYqW/dhfGCGa6RQhKFGDHpOc
LRt8PkMhz9SZ1en0kIGELMbSSUJna1XEFXtivUyu0u/k3ZB5gYkwnNfta7ws84W04mjn2FvLFWL4
QR1GBbqrQ8HGbj+7Q7YPejMQoQJ6qgELy1SPZyep+pdu5Y2OfDEN0UFwaswX1IzrXjNMGpCB1b1Q
Ja0hroBSFmoWIxTMYlc+IjMdXoPeO5EZ3y4YimKA3OusxZQBVNAKCMHcUa9vqdfIUd0my7G/u71u
ER3J1SJBhARaAB9ew/S2vb18o3Gti3o/OFAfJwUWdE6QeZnf1TSQIQadgAzp6IDdHXtIS24GnWUr
+rF7SKZo0/U8vpCpNwPoHfP2B/WR6TboZvt1UDdOzcHq5Q/y/78OSnqgxcD2gI/WiwBxUn+8hGkM
qEctpN18U218MFKsNh/LqKueyiz6x9KrrsZvk0WAxeQJdIL23PR+bVLvzRkRK3G6NWWGijMrj5tV
aOwiR1cWj3Yw3aMVU53x8NeW7ZflQuZe8wBICFu6BWfXgFlqA1np9ggiuGEvBcRyQj8QF8SX7ZUB
wMTz1EBIQ1VN+y1o+E5YwNsuKsC5wU8AodDC/gblHf7ZYz5bZki3zVMOhqZ99Mu3KeUEwFIv3bcp
UVJ+jHHvJp2Qn42KDaBmxJlCDd4COgfycylwTTqT2vZXv8qeQBMbgrB0OXYF35A2WISwysnzQXHR
gDh5Tc22byEUDkVOUgojzbC6YP7p3U7SYh4CGHgZZynWgqeghGzwAidOhPfPAlId88nHrv/iYwLw
sx+mxN7Evd2v+ORHuyQM1Wcfcta9rOpPwqrSUw6G6MUIXY/P5JYkmbEDRzB0Nh1/UbMhvEszFm05
ihVXKEx21oms8b+u86lf2VUO3Q9qq87pQSviOOsRokLQBfWmtW36W2CZfkSuinfEWw/QVXehs3f7
zUT2ybVmf6K4J5OrASMj7Hirxjuyk4k6/1f7b/PjHv/weX6dnz5nSIiO97klczchqto2luE5uCH/
PQwgslWsv/RlBt73RgZIXZTpt9b2o2wNbDviP20PkhE9YPaxpxRCL6kPVZgUT+k/p7pZ3qebh6eg
9PXGAgrhWg3BqVx9F4l6GVpBviEbaSf0YD49y9xc2AMDLzZepbYTWzukRs0ZNyaD3Fm4IuhPPljm
n5PGfnsBp/Wb2wwj025hV/UnsIZ4z9m/blM3/jHbr240vIpi/Is93P32hI0xFJguXe1Ck95u/Gsi
EucKtKdE/TBu9Mo85h2YLchTOHZ353l2AK5Ehk2J9m+nBFSHvAXXLfkow/UWrQCajiHHMvvoK4B9
2f1wBXM1u+cymo6gjbgnb5p2DPHcsufkkCnG/egDteJERnGXQwfzk1kjJRH5UXyiJqj+tm3RJY8G
FOkeC2WvlK5xzXKboepJVAtqTpNl34GM2Zx785EDCDOW5R310pQcghsnauopVQ5OPpqyBL1O3sfd
yY0j0KIYIYIVfMkobqIPoi0AE4cc3JFiKX1cT9DES+INNa2MywMzoVk0NLx8ipE3enTyOZRCDm0D
yufbcCEacxn6/drqbKgUxml4HRuUqjGtFlrLAbQTfgegcT+A/eFPDxl0h3bEq/43DyCnEBbXKY+/
zOFj/74aExv68FizFGwNJA5CKp7t4Dhp2v0hNTZEpD/b5n6Q6oNkv2nBAuuWhrV1GwdZCQZWU+TB
mqNPTaRM5iYhbAhTw6U7m26YmvdBhNYhr3cTtcj1fSBDOcKRxyilTll16fPsAPlB/xHQYP/RZ+wT
yrjaE0hifUiWN8Ea8e1xTZ2db4QnhZBVpzvJVJb5ufJzBlZajM4SN12jpL7d0PDAFBZ2ou23ebQe
BCmNLeD9yT2ZzGDAogrEz1v6BOMQ9AcOPeAF9dIcDDm40mTDlUyyNlBBJP3sjj4C1LWbvcs8EwCQ
fz8RSH+g+mU8kKUzC6g+Td+iNBl2FIATIMjdTk1fzwE8mdjdGS/aK3XSTYZsLETfU36lG4xnHco+
fh0uirpecY+BvrnMgl2C9wCwu8GuC5viyWVp+VRgnWSP2XiJGxv3uMucpcu4uKNOIKSnOxtECUsa
8D4cz6sCJK7KXwdelZ5t+5FAEwwvoRUgvRPYd8B3nzVIKrdyTL6BBver10PfB0Qj4a7gUGP089x6
xUDqp4GqNoKVmwI0U64MM2U7V0PwLaNRd0iLWxp6Ia7IC7uLqG7zTQDWAgkZpM99lthgO82Rwci1
kpSWctF2IGvZB/uv/sgZnljY8n6H0uURENYMSAUd+fstBlj7Sb20EyQ0bh0fgoUtRQJ9CVbNMsEz
fBgqcGnI6AoVr+jqWciyYHkcbgfI2F7BEYCYv4fSLxmER/JgUWrdj/3XSbluusxD7mn68J+RL710
6Wp24FZPSb40B03pNi00+/QVmoEheNtDvTsaUPSmd3Z4LnmQ8Yu7HTVbZq44WGGfE+w8sGz5041e
FYMLBe2w6P7q1ujZCMj87qb3MfNsZKeLGr0jbhel2foBjMpDJgGcgDDZtpuy7ABdsPxQWIazVUAh
XLisAGOvrOCxjxC6bphbfWEJ/5JwWf9sUujdZf7IF/YICHTLq5992HxRBi+/FE2ZQhon8x8Vw4+5
Nnh+gUDF21Uaa/x4Fc9J0jXyYC3oj18b23xjjYHStDwAs0UcMR/M0IacaWX+ZqNBmoIjiC1IbITB
Okfs7REiMdXeRcoGwjyu80i2WHzupDM8SAuvg9CF7HA7gQvr5g/pK0AahYlVamu11/nwMnQTREsr
595Vo7e39WLVA3ZjY2UqRRp7Ehck20egXX81zuLxZLS1Z7p29qMIgh9VZh5NsJzcTnzPmi3hvye/
+FRpqD4lXfNKa2RaLdNCWQ0QmxeRuSO7DIMLtwNgH/LpSx9DduAW3qUwsLY7DGLnjhdvqPJAyU91
DKUKSEVYqwR5RkjOpdPZjoS5JAc3/JR1jbPkJYrVWxHnSzGZ8WZKXOdsAHE7H6yQ8WMonPVQRAhv
UQe5SMgtLUv8yDZkG1D/tzLdJIYwXS8ugwRdSOdm46YqBb6/pjIQgBRqj0Wj+gz2XB8Sla6x73WT
sU0Tjv5LDfKagxtAvY9r7WirmPxlL0DhP/lGCSas+metbONVnwRZ/XZigR83ExAEcS1kF0srtz41
QdeteC+ci7SgLZC1SbFHwgCMDtEUrmsGVYTUisplXoN8J9bydKU+6wOgvQHkQdu0kPRLR9Na/2cf
cqRDmoLthGvv22R0xouvZdmF2G7ZR9pyDhWf7pkxHUmGLEuZutd9tMOkvpbhbtGb0/e+/zYOfChg
uR+d1xayDAsQH/FHbkfBRgXA2EjQGJ5YGibrvhHWp8rovxbVCDXzBDx4WNV9B92zvRj1IIP9Owjg
2/GEgp4UzJqG+Wkax3kQZFXnQW2FgBbgJkY0ZIekcY1lPsl0iZhTdoijESTt1NNFqXo7pa4pMxFA
cYtpb49IoJW6rLIyUAieWBBehxZYcgwjMGgYhWgfDCetl1Ut+Ksq5MV3Ueu1GOTXQQTdT5RM/cMD
N/jk5zZ4mIPRuWS+mUH3SfA9vtn6lCmbrYUT+I8sFS9JFG8nnT+ig6xUCGwNR904tXMb6eLMHfcW
ZaA++Lx384CrPbU6E4rznQqnLUGCqhE65UOLiN6MENLwIVCy/N0mPDBQkCg1OZPf+D6WUEc0H/n9
x/ncFmv0IOuO4N9AeYrpG6tbhGVwzCewpANzo4M0pQNQYOV6oCrT6Gh9oEERtJ3WN9uUhmfLeG2w
7d4nQVhjl2waI77DeDU3R1l4FyWLFJW7SYhwAYiTEn2gDjDZRQvbLfn2gzdWy6tW5cPp5uz6mtg7
qx8/uEHIPVmPbtGCC/wFBDHhSVS1ay86xAN2oR291IxFZyWwb1kBfr/xbDCQzS6ouZoWaRIZeLqo
YgU8EUQNbs+nkeU1yKzX9GDqyO6o3jmXeVespHamnihHBm5hCgAEUzE7//bwo9kLZlsgW0RZumY7
9DQ9YsxK1GXSqUnEh7cuMkordYDqAzZDDyENvA9+fLAqviJHN7FQHmTXvr1jjpxt8wy2qu9ayLQ5
fFHUBeQmLMu5T7KpuXOTLt+VtqsuE4QgoRGXNl9GyD36Rmz8DGRz51XMf+38YlzSoMJLmzuZW2Ae
CXt1sTHlPKgwvRM9EZyyu0OMyJsHRcC13YepWjMo9C0KXang6UoFOtRjs0TQKjzZjrSAq9Fbe3Bt
cNBfofQAhIxvftg1gblE1A3w5gj5LN4Hm1Uit9BHg7wx0jkXYIbHS5HJ5sQ8KNQLVngQ3wEFipm0
al+F5pVanjbRGXhL8rve0+UJeihNQh2lEWcbswb8zo/a8m2WMM+7FesRSU2sIErWpYON5pgxEBLe
LoXcEj4NEDR3NNuo0rsoTcVZgFRhHQQyWdMvqtI/KzMpH6Hkxo7UaqOwO5VND94/9NEhbEy59oC4
WKdV+GZD5eo1qoxg/i2iqrY81ZN9IX/6KYI8XqxjLpv1bSIZiXsbssUnmgfBYdBvKD9FkAmUKrXm
v7Ky5B8hU//eHSDeLSKw1pNdeK6/tFqLHdq4HJ9ZyredCqwvubSgZF22aktuGVLouYWNfTsNbP+f
pp2YAX5LCRoumraIZLm3CRbYGr19h6rBaF24U7chFjJqpoitf2hy3STKMrNtovWtN5IISpjlPzFe
C88DNIX2IsNfSU2HI1peeQEKEXRv6mqOSF4Dl6ibZgrsodA0/dREyiA5ZXWXzc1YSfMU18bPeSZk
PM5pXH6lVixc9zx05id/mqbnrhTdxYCOGPVxy+b3bR6eqW8EcvG+VTY4A3BFMGo0Vyyw7iIQrDwn
xmQAU6Q21FcMzHrwQBhI43q3bx9Vlyypr57i5Mkr/qlx521lCqx7H5XDoyzKDLRc+XDwNLkTYMP2
XcqcGlo64IuaXVBN09iue6VWWuYMGMDE2lBzsIDhLrPwTC0aVGKBvkCAYDhQk6b0g/7qZ+mT0rQn
+dBmD4aO2pY1d7ZYYAyQu+H1bkTt/plckJThZ2hQ7G4DukKYWxQCAEGhJ6FDXyRiniQummFnA7q8
AMNEiFR27S3SJgSauXYcY8EMl0NkS4Qrp5+i+zqvontUS+Z3CeSNFib5NAxldmXdn6mXDuSs9mUY
e/ezU9bi4dLiHpjnzUIwJZluFt/dBt2uVerLWCkobMOsdFcouAKGJIxNdnDx5byvBQqZAK1N7Q9v
/zFR+br3EQSvO3Ob9vlw56Fa6DHm7g+eTsX30gyROfCr5wJ0aX9zyFr/OVRVPTvgxTvc1QqbLj1D
js3Sgw8emUXiQdO+tOL65OeG/cLEZoqK5KVuxuY8JjFw2trcl5JvMwDHN0hG2S+3QW9NrNZTRLKm
qTrMb8aRhfiNJLxCeR/kkT4c+giANz4oqPyio9XvVjqDzLt/xoYnscdwRZaQMaxzsqraRnkJNTzX
CSHrmou1K1j6LAosBZMu7n5UiFUZzHH+EUhj1b5Kv7gdgho58NnYaffYHmL5vbfqFsV2engEsZt5
+BSY7TNSHsM6zbHabzUWwtP4CNE6eF36/Zlavgk2hanLxNJSFvAdurcP5FtvHKNcvnErIKb00Pfx
YTCWGzMEg2kCCmvEAlAIP+galdwGrQp+II/I2wfgisJeYPCZ+drLJ+qPwO22YnY4HWhgrgd2VNwy
jU9Nnqi9r8sqmi4oz64+o2bsRfidRsPRmqC1DRYO8DM2lTySG3lMRlxtux5ksTuAj/pl4BYNMp7K
mGsDojytFollyntrCOozsC8G0KxInXqyrnB/1lqc9N8RdpyFVxACgsM8d777IhAHejn1bRKeIYO2
7Tje9MuWxcMGTHrt6rbU0wM8mXcHMknQ9G3MwAZIGuFRkXrja5TXOxDvGD8t1zpCuHT6IsAssPRR
738Bb5Zx5/bmcIfyUqA29SDfRd1iaja7aeTVZYqccpGpkp9yXZWaJYBHS0gCza13uyvcUqwKWexL
G1yKN5IZwEKh62P0PthVzXJPHTlur3WVO8jxswhKrr2pTg0Y0l76f2pp9S8xG2Nw5IIVLWxC+0WA
/2uTWnLckBNYW9/GMK9xXqzvTpzfyaZMrn1j80dW2ADG5yboq9o0ecxF1R7xxPlCnRPn9QkU1ady
9PKjrbJ8BWVcCCzqZtjjDbigUzpERopHmO5RY4YeH8KdWqjHW5NxcL8BEpdfHeU35xz40UU3hOZn
3o7GqmpYuaNmhowF1DHlc2bpLRhwtgsOZpjPUdqMwFaYwc7nQXpA1am3xHJo0WdCfJqKmJ9MQ4Ug
0AUMAEKy3cqognhf6aZ2E9rNjBt+QrwSmmhxi2QYUFgrUNnwPTXf3Sw9G8Bi4EYjUMHUfkNlBxi2
6upr6CGmriPmqdlKIK364DyGZXVERZy3evdASgIlAKmUS097RB0o5ckDmkTV17h5m4M8DCjOgYsI
HMl4IJkPHZJp66lBDchYNdYDSumth1yEmxZRygt5FElqA3EQjgtEp8Cz66fetMDTRu3I2bFRky1U
C8wVhtKIVs+JcGS7dio5FcvaMzbj4H5h0NTaZaBjWnSaGcadovpATYjU2M9uL96a8aiSTYJS5dXY
CO+uLiEYRnt1D3/1nahksqKNPPVSk3brN2enk9EBQZ10QVmtzulAFZyWwyZpAwMg5aLfC8cODiZQ
W3N2LItAyTUiw0oDyE6ps1aNyVYBAzTPdBvw+5yIFEGVcJVxLHtYDqAbL4bsPszwRhsn/9pEJUzA
EBxGFrzeTEPqQRLBKeQy7vI+Xfq8EKvU6LLN3K7jSXOWJ/ZublsRXr5NVZ5piqrwsns19tgf6sHA
283z5yixBUnd/7D2ZT1y88iWf6XRzyOMNpLSYO485L7XXuXyi2C7bO3USm2/fg5D9TnL/tzduMAF
DEEMBqmsdEoiI+KcMxyy+JiHfXrCauf9MHkJin1+b0dF2R3z+kh2GtEGvgMaVZOoZpyL0MXmUxdA
MFgAS+kEhr0gG9Md+O8vlhJFUesrDQidIYyONCoq7aI4f5jYyB6HBmUyY3yjGoM9ksUxpj3oI9Rt
o02dY1aLpFTiSB4SGYlV3UAJrTZqjhUVoJJNBQ4pGhpBSvYAMJa/oCYgsdblP1xJOJW6jVHiUiML
76uMASk9Vfmx1Yd4cNBWY5SjZmjKj3RG3YWrBpATOwN4G3+OCcmd+smznErw+fx+Sv1G3VVrSGnF
WzcL0xXphu9zjQ4r8TtZ2bXZnxUK8M8sy9JVZtrOceDF9yZI1cnq1fshTFx1Ihv3wK/H3OxInZP2
UGBrQBztpwv1DEDQgdIZvGq5cXdNU02diI7mWL02P5HlLtIMZKI0FR2MFhSV2ota5EoDp6idB84Z
rb/muk7/61xk/3nF61z2X1ekmW0pnSOw2Hh84mFUpUDeUgWv97OJ7Y79lLR4rFx7sZz42KReJMSj
zK7PLjP682A3wR6vtkNrJ6jYIdt86qFAZZ9Y1oFsdJC8BJ5ZHwAzAEnpS9RiBwHerkaMTwbK773E
eCnbqvgqHe/Fww/hK6ig5xPUk84nv3SZwSCeIZVx0N1Sj/wPU/yP+0ACDCgv8HevmWLsVA3cXRDR
Qx5l0aaGTu3MDuEIKLuUpckuLf7kZ9t7jCfbefnToMCz65kd4u+DhqR0XkLHjU+9BPhS5cZwS4c2
Fhm0MpdXy4RA3C2P9YI8jbToq6nZLGVpba0Ye1TeW+OHoZlaGkFVBPOUnQWuDnPQQQl9BR3Tu62C
yNqmAYhgyeYiQ7moWyFBDSrLdQdM/T4QTfY8GtNWVjaKWrXddFL/au/D4t0uwNi2r1Bf98wK7CF/
2q/+v9qLCvg1yl7NiS+dvQLlJTSZxzlZVoG29qT8+vGaP8s6u9p2zBuW1/xZjxQmorCxt7kmxZQb
vmahOxzJNNujZREAUUY5t8kI0lPklI/XSys8cLZVFY3L6zR10H2cmjpGK5unpolMUDnfKm4vJwsI
wYZPCAxmKEm5ZCXnS6NucuAAhuAy9+AJNe6Ba3nKtY38ajuAgiIqSLY0wzyWJvg5Sw92HwCa9KQ/
D1iezjNdTdc5qzjd4n0jjtSJOrD7hGXq1AHGvxpygRW3XsjMKw+8+MrRRWpWmzzwTO+KbARVl27S
coXJELm2PkiPZOMeCA5QFH5DnbObnpcjFb652qT94zqtMXofp6VBvoFgVtI3KfZRWAbRtB0YramT
Du3PaYMGW4WxxKpqaA22L1us7Gg944Wog6AmrWeoyb2uBxAJqYlrk3qBZcP9kp68ELueDgjibTBM
X/wWW6JQmN0JhOJY41FbaCOd0SEOJCRi03pLQwOwrOO1oYdQ+zpDUIDg3+nq+9/s88wfLjJmfrwQ
nuw3CHF0+0GED7bbmZ8FhFj9gMXfcpV0y3pIvAsEf9sTaDwAJxwL/4tVncmBQZV4WQhwyldDWZ4l
dERW1MG3DjSmvkLZuVrxqo/PfhTml2hC7QFSW/E3bj92pTV9cQBKX0HHVuplc7BFihixhwbCnXjn
jp9z020WceqEt1Jy90Id2AIAW6E7DEDs5o7SAP9yYANHMVQHYUWgVmS6BGpo+nuy9S1Dld3YjfcV
IoMbJzT6myCL7BurNu8avahNkEqiVt8a0cYAYz4UgSHyGAphHxBV2ROo5Qp0oSbUndkB5OdzJ/mT
nQ4jUksHFvPd73Y9LdihjUNhtbsP/tpOF0gnIzoCkDN3/jYc6F3kj81+/nhXvA25oSRSHqcy216n
tVFTf068flkZzXDmHAmdATX5N12A1zWAZvF9k/oo+y2g2DDUvlxarlW+iKYGjK+vs8+ehyqAvpff
/BTkSZKrH8qVqzTNBfRD75EMSrBLyZpl6TvBD6TOUMadpV+H+A0YverJVWpcR3g0nipTFkcL2dXN
5LlYVIJ8YBHmXvvNscOlMWX5D3BwPys2ui++MSC4j8j7hRumuS9cQPcF9mR3ifS6Zd+a1ufR7fY9
t7IfppgOavSrzyjahEAX2A+FahZR300Ppi2TbeBW6aESTXrjelG4svyu/4xK+u1Yptl3c4w+qSwZ
n7t+GLH7tOTJt5R7wp1drEUnihehEA7Urk477WPhRceqjtmyDBMFCmzWHGPPmh7axnoATwf7DI1m
qDkFbnuCflh5D5q2r2THH4OoTFf1Zwnauru6iVBIHXsrwwe4DgSY4cXIZXyurAibfcfpvtZszZNY
fkNxDWSytIPd8HELDGW0TuxU3gL8Im+LAAAvBBxKxOtZfmtBe81blDk+8ZTdkAkYLgOZ6d53osVg
FLvQaJNNr4s+8F9t3NleFi8QNu4Pjn7vzR0B0AJTUNxSK+JBcc7t6HwdlBV4649RDBLPnxNJJIxX
uJmSjUElIlhQv09MPiKymkXu1d+I7G3SfJxlqsZjmy8k05RvM/HbfCQfOnxol0M4HRvUuirLO0DC
ZsE4WDyKzLnMNQsTpDEQHEg2VOMQSrs5A6DxTJ1k4pF1tp3u3b9BhTvSZCE7GrXHlkRH4Rb1pyJ2
rXsbQbPTH+xdJT/aE7v9xLLm3b9CAdCS2Cvwu/nkB4l9P4RAU82RLBl0zTu/K5IgJ8HBDUo1CQRV
y8G/0NYtuCcC9xZfTPHUQZJp1wLCvWlHx/o04cEbKhF9xSsM9ClNapxGxaYbqFR7IMoAIFmPRE63
eBr0yKZAYCjk5TySHFgAEBiNdFBRcaMSiI6Lv0bSNU2BEkUaySLP/NSg+IgcsNID9iJc52Ht3qNC
PNngP8M/9WkMvmGIV++cximRF4gcqIUrE3rUDuhVHTv9BumizViKKQQmMVqDo8v6lrhAFqJiNnlm
k9mvfLu3b4o+NLbd1LUHXrXjCXl2iI+Lorqv8JgHPK+Tr1hGPAYpinsX0f2kajCGlaLUqiLua2OY
cvmnzzYp52+fLSzND58tNgyI7GrsF0G3oqHJl40TtYcZnKWbqJpvDwT7amzjHjiSZl/2adovEFkF
hRyF67xaVGsnBmPAbORI2669ITIWSGNL7FpbsRkgZraMhgDfOhmbIsY7OmSnSat4DfoglSk2TQix
c1EOW2cQ8mCgJOTcczWc6YwOKinAUBZwvrp2VFXwNW7MYJHXYtg4SejsPVFG996oIW0jqH5ReXIC
xLN8IY/RdWzkN50noH/6JfTYw8OAR4lzTet/iPHPp+Q0wYlSACKJ2aYfImz7wUY3IrjLhAcMSpCt
K11W3DhNu7BaVAZ2KAt65Awl0m46fSK3wATNKStLROA67DXiuG0vrXbrQmD59PA/uQ2487cSpYiQ
sRLqqc7zLaDcyOvhztvYLJq2uW72WblMoBvyksrKPKQ2h+y4MZmvJhu+j4nv3SLRPNyATRuIde3v
WD5fNkogc6WnzZXckv+YiPdpC8SNd1MOZDuotcGwu/FQM7ZEdjHe09aWmqWZJPt546t7gdiIPzQR
y4z3SWUiE10BXepR4WoYs25hWR1b+9I3T4yqXfGS6PgG8Izb9ytCneYYtojTZJPdngAyAb1EDqLq
EwQ6A3sTlgCVF2LoN9RPB0PEXxJe2ttB2goYFhxiGXbnoqkKQPkzBgYZjw8LMsZF8+7jcKWWZdMg
+6u9qUOJcAD/JZQW0hLJW2itq7PqAxQTQl9q2RaQaOxTVPMjdY9TrLzaDRjf2oWH0OSwIGOte+jM
Q6XMvqjEzdVeWjaoP+Ze5aysEoWGA1YGDK/xY0M3Gm6h6NymLu45Oo28h9LJEiicIW5OB+Sosh4h
3b/aLfiFJHj9yfJhJLWnNLagWb6kua5jICSEULw+2Llw1u6Q8ewCerB2Y4IL/FJagXM21ZOly73o
QGY6m6LeWfJklOsYKxWBPUjgnaYwX5JLSrbRlzX0eyJ3fZ2hjs0n7E4i0PR5Si4MqJIdfH2gszBl
rQSTAocR+zl/TdZ2ql2U72ovJlwonTfjjnzI5LLir9E05bVNPtQsipy5y2sPt0SxsjgEJeseCaNe
xu+HBNHIGnh5tLPBq0A4FH6fbRn1kDurRbHpcuMHRSA/BCnTOIbKTwTy9BbV7CfsHT9GM38LbtJg
j4VPRmw8owraOdsG+AF7JxqhFD8m52rMJLiXlHEHEJq9rNrIRownCxdgjJRvQ5iuUaQoUfsRQ7iG
BdF3lVRfi5C3n+oReXuDR+Y9FjweuCcbE/+PRbrHS6sDC04NNL9I1xwvV9wPTOK7SPrxNJ8ajjIO
Vo01lUwrIIl0Dx14j8qsEbR4A3aDbWwDtAc6jFcUXt5BrLN+8KbSPwEsWC/JbiiQLxZ1VN2kgTPd
+mzA+kUPiMAVgIxRwY4u8MWPXgE53d6UT2Ex1YsBjHwnOoy9kZ9MfbjaqKl61SxZZm+KCQXhvWzO
DQ+LJx9VsPeNFyxNu45Q17Kqucye2NAWT4i8oryxVPfkGBbZBVVS3g216qR+G2Q1zpNArw60qlmE
+1DPWegNLR5E/Z6a2cSmFWqB3C01W69EehAB7g01xzhosBurvZWjLwqu0HiP7IazpF5k4o1DVYDe
gno93sXntsUKlXrNwa5vEDK4o04sXeNFyUZzlxuGM4FtOa0ByKgPLRYHCCXlaXDGbys405nRl5/A
l93vbKtg08Kugg4B+BFM8FaOjWEOZWZ9RocQqgCHIMbh2vyT33UYjSAXGnZt/venul7yt6l++wTX
a/zmRx2i6dW+sx6CCCLLBlRCigWdXg8g/mCrwimHBYQSsuO1Q8SgpK+K/K8h1L52e3rGa5POfr9A
1iIjaQmwHP77aaLq5wejq9AnmY3Xq5KR15VbLLhr3U0qxt5Nf4jrEGrOLnRKQ8oyeYHyZrU3nLi4
bSENyZAKOknN2EmHcmSoAjGCcjnazrutp7Mk3RgQNTqP+g5AbbRqNrVKgZX4OZZGFAmq5QZhn6/2
yQR2e8rwJKKrXjtG0Ov0vE8v0ouwMldRx9dpGfvL+Yo/J0aUCsBtcHj3dO1MSeySKytZzVPR4Ei9
ZqKPbuapMmWV6yg2qtnFN/yLAxKiLRgm1IErUx3mM5F172d/sJHL4Lkiw42NcXSQP8+uNq6nuc5K
HVdbBZbQZeLijge9m39fdgLcVBGY1KkZsNS/VzYktPvUvom0RwV5tV3Usm5JnZXr+fcF4i151Zvn
eVCvoBQIEA8iXygRlaqRN57jXECTUr2VE7sY3CzfXCUukcCJhMULkuYk4gzcTL4Z7EU9PFFBOpWh
h7oWHZGA2X41kQfZ82q6Acp8YY7YEGQsuQWBnnuXxIm44IG0phYdjAlszpnTvnVjmCLT16Iir/Sr
ZunxACwGIg+Pdebq/XzFX9ufZ2livdvorMtc/hpFY7Ywi1y8zr3h1rT8h1Sp9I4xlt6B95qfmnY6
kgniEOldi0L8mwDPMqjmDeGS3LruLgIZ0y150aGtm13qFP2ZWkOcpHe1LF4KIcGkoWcm09CAs4Ib
dri/2rrCqZdeYqZbcqGOTOUAXRQA8ZCN5owqyImGrZuurlcNhXK26QAG6ut8oZPZe2ENqNeyPHzg
pJi8o8vbOxpGfxLqIioolZYfZrcq0PAm80e4/gkpdpQ92L8uV5MM6tvBF9Hp+smUCOKFBZpEYFLx
hZFvw+tgYRhcfPirKjtAGakNuipyoYM/gQOksRpr/qtoUtH5EN3Lc7W8XtZspbczKtStX//Sru6M
g+n1n65fHAKk4P1X2f766QbJ/JsifKW55v9Dfyh11HW8mZtT6R7AsNFrME2/FzZEEowiH74kTfto
Z3n6mECy8SBMExW62g49O8co2suEdTiKP71m04LKaO/lpfukQHRHTia3rWXLzfocO8xYGazIFwoC
fA/dYD337SjPvW7x0p82qBUBc3LlWw81H+pbD6RXrZdaD2TqLFB7hXkYH8k2dGG5y+PCXM4DmB0+
DNYmUMoCEydK9LCu7pI9TQ5O3PSAqIi1oCYN8PFjMbg13JGpmxBKzIau3tLkQJvkp8SR36mTPq4R
W0ekcMOb+eqt06PaLOZrmswTaX8x3fJC/nTwk+RLkQrrRK0By8NtIOwOdCL4gyZjCO9QqbKiTjIV
kMhcuHUwHKiZTqWzEzGCdeRCH6EHMs6cHshgCGi8+NVk7ugDgNbDPIRqwFYSe6o+fjFjp7ubXKFu
y6l/C3rf/wRp93ENRcBxFw5oRspYgXQLNZqJ75/KOocCHxDUn8BT6IISN2+PZRejdM2+m80dFPhU
VYEvBDGa5fuOGxRqu7lO71qbnyL1cexkufhQqOckDcTELefewMcuw+CF8tehKb+qRhWPJZJsO9VA
4gdRWv9RO1BqG2vAr27z2UCQ82vCUACZ9u6P1Mlu2my0X1XSjtADteUdd+Ju61X2cAgqniJOkZpg
DXSHx3SEMq6EQOc3PRwape6PGMNFjmAwfqLBJnAy/DQyE5AEjSOPPQPMFlYK8FkWDc/QqACXM+xX
t16jzzNfII2IgNrsxoG9JzegI95nG7XbdbY4+RYQ0QEkj0fQfAPeYSzy8S0XEapLffsFssMVihKt
fNcMbfpcde5JlFb0FXiebFmiPPqihG2eC2tEas0Z468/R/YZxChoZMFDlG07jrkykgQJolBmz3Qm
Q57OZ/0fbH/yC03LxHOzzD7k2QzujEcwg+0+ZPXmHBsbHww28T2l1+ZegSzZmhkVYCY/c3TkTLNk
VbMj+5BkCzkhsXspu7LcctAPvNh5OfNZ8cyz1qnj1XtUIUGcNytmPiuspWFPWhBo277xrP09xMmA
UkOZAhsL8CjbZW+vde38MuI+eLCrKP0X7X6ZqEUQq+Dop5AdQalMWlzyiSHhYvUr6kCesLjE0BB0
Vsk0rFBDFRyvbsHIos0YZmI5uEBz9ijUOKq86x6j3pZrsJQNm7k5gYjN5TU+ki26R9VbEwhcsxN1
0qEXIAwDqOuOWjTbkFrvs7lW/z5b6BjhplOyRcTLs9MFcWZBfujUe1Z9oVZjZs0u8fN6SU06IMgL
Ys6wubiVj4JN7dGAQGzpaikRsv1hjtlDD/h1jj9dxamg/Vp24J6MRrd8MFLrSNwMAdRJdymwVutB
3xTQ6It1LLq/qSDa/eD209GE+OsaD0dxjJowWrbe5J6atHCeTdClz7R1ShYHsFCWqxBVc5/ILcgq
92SZ4daziw6gev6V7pimgXBFhZjFXWua7bENO29lhmn8VeXnonL8z10K2tWpneKDmWfyQQ+k/jot
oKFjo1zIiVO+TzPMwxubv4UI+ERR239FtrRfdq4f3aaeZUHMdQLLqFNMEFFO330ZFFkU5BjlykLy
tANDL7g/XHM10JmDrWovlYdwAc7mXn3mRF9YO0DF3QNMSB9AiqnCbYOC3i1rXSRlFZ5ELZYR4PcX
09bHc+auEkita760+T8jasdVwxF0pf/LLOqSOyjLaQ2uW+ab7HMGrl2IKfaf7WkwlypNemjphf2u
5Z2xM5HpvOkBCV8iLze9VsNwIg5tX4K9My76z2aVQQ4S+AujT/JHCeg9oNs4C+sSsqF4JD8aiXq3
XXvpTJpms+5lDWYgFw9KQDTyA33kgGfZiVf1l/kT6z+FlyD7Io88UjsoFiRPfl6eisLwHxMQPh3w
RNF3YT9+1vbMxNvCjiL3wAWoUn61T0hkLAqrqXZ4/A1nLPiH88R4D31ot9imdhkvKnOACAH1iCie
Fm3Fom3Rj9A1M6CD4Pk6qKWbV5tIs3GH2rb6rtOHBsT6yF7ARk3quNqKRjSbKrC7JVW5Ub0b9sB3
wuXBnurbrnZDJNPWRO3wIiOa1quyle/Ud8itNWup8PQIDcu+kSkz1rE+C/n4fka2P/WisBT0OaiV
3Cb49Rw8pA42zSTKp7qWbw6ijG9x1WwQiOs/W3mQrlA/NV6U5yGyZxXNRmaCL205GYvAy62TR4wI
FCimNkNEDuuc8EAmOggdRaYzpCmg5VpOEKJF8eomEQpoZQ24oyIusoEAAPo3Dj8jkFNcfP34lcp+
tafW3CUuwyO5NIZ075oG3hJVCg30rgldiOlYyVuAu8KzOftS+lGyshjLL35qesdoKpr1oKQC1ht4
cah5vrlN/mMsuvbRi+J2GwRFvg9zBqU0PRl5TA4U1+OGfUFoP1kFYpIrYXrjDhSCVKNOB1/Kah0I
Zq+p2QO8d8/fHVyHbXmeo1x8bB8mGQDan8b5HjkNAAyh8HAHZZB3WyXORpDsZcTXf9KsCBy8anXn
pFPxQkbmCiWLvfGA6Bq+hT4OyxVh/1OkrnbI9dp4hUHlCUSK9V2EYMxsoyZ1oLq93TlLQ4AAoXM7
+wkw8O7g2qXmpvYQPqwhDXFtchAo4nt1zokTokLa4/4y1QzjkGp95k0dPgjWZqduTIMlMXrzv+yq
cLJT4Wh5JkTg1+DyzSBKWC5w21pfwbehUPNvZ7dC8RFcL/iPyFjcPZheDcIh/agdo3ffLgKjsWOr
6D6yQF6tAiSysDecPrsmlHkGNb5ALubdToUY4Mic7eQ/ySRYh8YEjEHbpju3j6MNkhzI63kTnovI
lYPdBqCQNMt2Vpq3n8gjamN3m0Ccb4HFVr6cqedbwxy2f2wT8TzyZUDJMM/f2RzUcBFvoH5GX6mq
PzapFxH/fk/ffxX3f+v9bezVudNTVZ6htlM4HfoRSVdIoVfHARGAjawt50GiJAwyx3J6K4KbcuiD
785U/XCY5z2pzMLOMhyCE6rA63mMyktjLUcgleh+M0e33iZGVCD2pNdASi94en3I/MlZmuaXK2b6
iqsuQSaxzyuI+7hAXvc8byBQPKp3JPbVD5oMWJt3+ZNrNiZ+p30Nbprc2WQMxcVxWpVngODlGmVP
1XMtrG8EbTT4Nzy20rfrGDOeopURsFfF8Z9JqDVUGFeba9NvhmoDeeRok4kwPLER0Cs2vFD1e1F0
kKaLgvHiuV5/shU2MnEVWF+adHZwhgdzsBbIFlSoEMEtUWCFibCwW55IhibXTaab1Ot0wHZSL/aK
9hP1/mlsyiNkLnIJAlVDXrBMwLoSArR2NXjHSplYamp7X3MQBozta6W8wvmhUuHdQ492BYbbML+L
Qg1gUPEJTN3M/SaBIV6BVsO9MUqo/o2GSJ/CrKjXUJKazoB8ZQdepnw7lYVz6yQlW3aMR6+dLe/z
rHB/ANiP+kZfvUXVX8NFpFC+0aU2iPzxrgA/go9QjJ+fWNsFqB4Ynun2J7vtSr4VZT2rD/mjnd8C
232UEsJIV0GivIzaLVMRyHAnCBJdO6zSheCHcQsGGzBRlajaR3BlUbG4P1KzHYv3JkEP8Xb42Dv+
2qTexAQ87F+OLSbU6FQyX4Ha9sQaIfe+XmChGhGKbF6VR2dq00G7BMUk90kq4pOFxSfxGSSq/x6w
Irrl/eDem1N6ITIER/bOFmWjyYa8xnz6DpReeIu17exFZnt04DVk8NIr159zgb9i9pJNyTfKa5w1
IpQoEB5q8yV2wA2H+zq4k1EDPm48/M/AyCAHFXQRgi69c55QKg5xxMa5b4umXRaWHD4lvvOl80X6
3a5aDNd5KJZV2CqZ6Rv3IbQ6hMyEIFuIezpswI3Sj0iTdFZ8DizjS2YE7ryg7FIrPxVJ9IWWabRB
8IByXXhOlx5osea7+A0CDF+uic2LeL3UEGRno8arQjN/kb0dFKAd2u723vLqSnbIdGZ4MfjVAoS9
0xagmfxFQF5cWl70NQ8AgxbgYrskWdRfPACoUWrQRl8TSAMwE9wbtoiD7a8jUyuebmXuvEisbM6g
YJJnrHrlGTuQZMcG49lz4vjoJPEmtPPqIcuS7panAgUtPZRBB8RclnVgmjvqNTrWnsLQ+zz3miN/
awD+OGJxhF0Ldw1IXiJCRr50AHHdhvXSuKFWXPl89c9//O//93+/Df8n/F7coow0LOQ/pMpvi1i2
zX/9k5v//Ec5m/dv//VP1/ccjzEXHBbMB/sI5x76v325RxIc3tb/ilrwjUGNyH5wm6J5aO0VBAjy
t0QGIbBpYYXQre/uHF+zKgBJf9+mI2C4Sok3pM6RPpffOmM172PDPkqPQKxsU1ph9Yx1O5SasezC
pyjfesQrB7lUdxGNVbydVQbTuP2lDRzxJUIhzHWZkaQsWSEbk0MgBMxEdAjT4KONnKs8W5n4jR8g
T4zqWX1gMh/Ojj4MSVtvCjz0wMj0V29Wq08g0893rDOxYmc5r1GP5HWzC40lZ5oAagrm4t9/9a79
96+ec5fjl8UYctDc/fWrBz1eYfSN4A9tH487JIFDVE1Z0zp3jeq1TpE00cuJfgIOuvLc+pY8ODBP
gGqbKBP7s1ctA+OQR96HeXpT02w4g4JYsXFgrIles7i2V4mT9mcBScxjVYInY0Ru6nkC6TO+Xv6m
XcE/jRpv7WoGUBoJs/FEt5lVjzcqSpyD69p45gLSIP7D79J3fv9yXBNRX3w7LkpDOOPs1y+n99LK
Q+m8fJgX6bxkwOUX7jMyFMUdFGW7O0D1n+hxGDfS2NAjj5raC+Va8m4soVVsR/4XxIDVmrNcgjUN
D6ZINhBrYKz9ZKv6LPQaES/Fe5mYxQszSkgGlT1cx8I9NuI2Mor6FoX2GyTs2UOh2fQrcNuC7iAN
jmQDZVi6bUvwP1IvDajjYcM0Lz+iZlCtrWMXuD0nXyI4lewnIcHaH0hAHocAnBlOn9bLJgCKMGof
oF3PHn7zda3bhtt7D8odvy3tSWHOVsw/6E6Sn5u6EOikHkEPLH/Nk+XG3+vezx9bfUCksKxZAgIw
NPKYd4sO0MND7pfy0VZWvTGsqVhTL43u+2weXYC892aON7qlba5tt00/kMt3rdBPZavdUEdlm9F/
+EW4/i+/CGaanoV/DIrZAjBk4ejb6cOTCk8WewSVTPjA8IqCfJw5XHoL9MqEM4yrZ8tv7C+0CHON
bjiFLBguRuRjiWbUkIJM0jOpys4qsSQeO8vD0mntl2W5aLXaW4wiQGjvVAnEZdLqSIOog5r/0jZP
FpppsG0aD1U2o+NlO9FP1tF0PetIZ+6QOtVCxiOqrZAoMneul+yv3X/zmQ1urbb/4dnz62Nff5kg
gOKuyT3fBhGdz3/9MtOoNq0sN4N7MTQjUrG5v7CAX7i1Y8NH0XdurbvMl6+Fyda01iWPuo6A0uvd
Hgy3IJ5FGrH0gD3uyl2DPIN+ztb66frhAJDRuVPQcoMDmaHxgaCTFSGcFk5yWacW6F1tM7+z/DRe
ULCFOszceO9AdiZGlAC07oar5DIpS3DZBH52x1Hn8u+/FV/87SfmuMJkwrJBuWu6zm/fClZUbijb
jN+bkMs9O1owA9QmKUrYtMotcaKGPElWQ3kX8ylbfaBeLiBoQHTJZAN/HoCxHqjkiVo5ECPq4Abe
rpo6McDFnTdLKgUsGOg5IIUcHpmuGEzCrVCleLl6NRzVacKEdGOvQ0NlkIAUIzbCHTWVtvUeEErR
6PzNRn6lDjXNztqPbGPjYantGq+1pvdeiHByH/AYhq6IHSZg6uLVnnriChpbQQ0ZLur94O27TQOB
XNc/RcrWP4HxM35O5Saxm2knGQpVtN0sBo5nBIKKYE3Bjh+E/R6K8Zm36Bp/eLA1gKQEEBmpW+yU
dEv39SMUlLIWYTlIhEWhBL1zbwV7iHuXF9XGoJmf2uDo5eJTJlV7T6YCr65VhhzGhprUYWWAUJnW
l3//G7HZ324dH3obvgVxAZ+52IXr/g/PodE38bobneo+iiwddZYvSVPHX2WPosNg4OYtMj8xyvNQ
AAx+vehrCUYM5PeD1xJppQ10U8GSIXj8+OtIv+5MbGDGk58bMTCu4GLhfVIjJgW6Wmp68bSOSjU9
dJEAq0goN7FWxCsLoziDJhalprqJHUa784RmudHNvAb5aOWxYUdNAI3ep6QmpJDXMUrN1p6DXzkh
guLAbtbxxNsP0GugxbEyqusZOIRA1bTPXEDdZug1y0EkASUwa4ZeQ22uuAkc9gF6XYZDs1Z9ruZL
0HVGAHNQ922n4tW2hbrjth/epB3wrwNAPK+OsqEUbpr5CRUK4tEKq30QldYrWEXaDZ6pwZbckgT8
5yVyXX3rod6pww6C7Nxtv1yndcIJEWA9nKYtVREiFF+eGuVOqBuFdONYddEjONdd1OcgWleLZj82
yAgAViCWYL+I37B8kot8qoKntJvsVWAM2Y1EbehOFZ29p5lYiwzgdabezMN7vxwAToZOVhcMSxui
cQhOA5vs6QPZWd2O64Y5amnx6d1GHeQ3YJRjms48hxdvIWLV3HghIijSVflnEMAfSBmyTdojGyb/
FUWMfJmIMQJ+AvKpoq2t3RAjYG/ZjoNP4OWfvbg5NIF8ApghvTHxOLwbsTGC5gUErlnRPSLPFULO
Liwei3xqIBNQdltq8ipT+6ZD4Tg1IcLs3DaNuUmUU9whwm6tCjMT93ZVZDdmJbbWOIj/T9l5LLmN
bGn4iRABb7YkaItkeSNtEJK6BZfwHk8/H5LVTV3djp4ZLRBIC4hFIhPn/OZJVo1x0PqBHsxbY6nT
zarBuePaPRhEftHL/CCDtZgGoW4o7IMMGEUyQ7bUtaMDNrpXIYSzWXKRbvui5NpjXFsE9YrmYAR1
9bPX029GMrtwXptgzWu6+VBpRrMzRaOAB5qRa4DFuS3jrnj6p3lEehizstoRsOg3VY8lXh6XT+XC
RgEGiUvyQkTJlQLTxkbk/KSokwcL4wDZ1555SrlxRU5+nD7covDnqZhekxSChlvZGrkW3tjZ3ZoQ
NAoW0kXc0BKlD7FoPA51W5OBG/ohPTdJUa0bTfUe0SeNdoZbxjjOFNMp1YnOA0l0nm2dRIFdRO53
OFUbkYXmz7Dz7vqWjIwcDhzAezTDKN4BaJq3//4kNH5fLdk1mKqhsjDYmqbxTPnPByFhqKrVR6XH
MF4jxDoEpJckZQC5qQcv6rQ9UmFERGRdj3dU1PYvc2tXGN6gkm87pfaY9Dn7gaHKfhR8KwGXme+3
HmD4QxLVQbx3FokVqbPSIbLK+0/vbaSoSrcY2MozLBwxxl2HTZNd9xEG6ON1Z07ppYta/UE2qGRA
Hv79Y9B+35cuH4Olsm9Y/tm2fMP+ZT1wxhGct6t2l09Mu+MtTFJ+8irOx4h4EQYw9Bm9zNuPXoSG
b45G9fvDQI4oBSB/+euPSvTsyJQl63+/ZVP7bZ/jaK7muvzlXB4e5n+9ecI01TAajJPLdUM/B06N
EnoYfyUmLJagPGo76a7yAnX3V7Vc42sNKNV/V4foNl6rVaOLv2K1cevdJK3jW3GVo9G0kWHOzPHi
V91Cy6UQmylqEA4m5eHnqRY9KWH1eYYRgukPHTSPPNRMf1rObv1yLPL+l9dx+f5wi4RYrOm8Bpu8
WBi2Z6qU//PrPEzzGNezle6nAKqXtTYwZelnrLYdNpoEkJynYR4w1F0IJ0OXPgB6q99uPQLFnMkP
6eNqCANcG3WoDPE4YuUUITAtWHNggRbRs6Vm1XFYWmVRHkISwZM9hqfIVPGq+nt8PlgpPGFN+64O
d//+HdCX6MJ//nf58boOKiGm7jhwsv7zvwvVIpvIZIX7K4fLKNfXiAyxfe+shzmJSzRU6uWQzmGD
Djj1/ZTDaUOgepXaqDiGXY8wn+oQtg51Yzeh5RzxvgB195fyrV1ywtz6f/k280cylmjAL/8ZS9X5
n3ieoRPhMV339yiWiqtv4cRRsxNdah477MLXIIVAsA1W+BFnHhJ4AM9dp4YpaY7xStaDAHK2aDGS
gI7z6MNTC4HZkWVfNHIOrxl5UdktL6z8LowIu8hiYSFL3SSDiqhjzG55bMsjGbPvgK2Sn1l5YdPI
ipSHBhmpwP2ySA2viQx2T2Yg2m2mVtWpFb1zJIk87NranB/gZoc+j3L9fZmnb4P45zx/zqMrKD3a
JBPL8qKFEQsICpL9BaD92Q3T4qjz69aW8FCHAlXYnWfltUZ34yJ7yWpZnLpq3sN+/ibrZZVslIep
rwJfY9u/vl5BVjbLlI029qsuz8OdrPvlYq7T7ropae5+qcv6PDu1auVbQ4XfpBwiL2VB/trpos5+
rZN9FKsuFg+0noDFf981VtS8E7qqt2OnVR1CFRVEAXMMF0cNfqYrch+2n26dklInXJ9qATJ5ndLf
yXLhFuG6DbWY3e20EUFj46o2p9MaAWVWFLvNnp0ucs6zGdzbZkRpqepEoK2aVrXwCrEy8jeheaeY
2c9bj8FSfyKC7fBoN1P2i4wkEeccWgebZTmHt0yEcDqiBZ11lj1MUaV7YuMEoJdGWWek5obQVfRw
vVLmTdtsmmb/OkfMjjeZk3un3sVNilLcMk5v3HyjeZqzuc5QBNWjgb/lbVJHm2Mfome5k7Oacxlc
YhEeXUu1ijV0QBwpymDaC/V6nTYMzBPWLe+yu5xnJK2/ahHSPMpiELnmwtoB17ncgjxUIXoawtZP
clTohsq+LvmbyLuSdYYOHYFc90X2j80YcY5Ai3z52Uxj8NUomvjkog3HM6bf6pFpPiH0aD4ZM1JY
+El4m9a2onw9KukKx5bsUXYBY2BAYcONNNb1YqMnZrvzetSEG/FNDEJsx9mMD6ail29iDtiAOOIb
CMjGt9tCv8N1dHxS+v67VgXpN3BRbCXyVru4oZfeszu1V7Iht8effeUoj3FQpKe5aYUvL0Bk/M5d
4IxFP12Q6kPGfuRPIS8igpei9AzUV0exE+Xg7RpTKT+w3l5Pah1sddFALfVI4yjt3ZBU5B46goFr
ni7JQUsdFY41HxmRR3VVjrFarQMeYoEW5o+yVbPj3rd589/JYqR44JkwXr1OVfMdrojRXFyvU58x
xIi3gU4gTxarvFbvoTTur33bEX42VgHFNmiMH3I2p3SUHSa71pq3cO1ZV0bzKTPuZNu1JocJkYF4
u96qq7T5kXcWrFaWOzcE71eIiEAbalg0icd+3vMSE01I1u3kfXSFap4MM/+858F274ET59d7Xr4O
W7QNio28qrBAsM+OQyZ9ucBykPdNvHm43te/3bMcNDbKf91zmNYI9pN3u2/zcTsoqbXrau9QkpuD
g9aVADuUnq2FPJ1EVwNbJSdSxo6192SLqxSwFXOBrdu1ZwupI7HcENe2BReyzDGAqN4GsfueGhFG
0rJORV40OsnTa23Z6+oKqF2QK6kfxSwARvqcNBV8jhqVN7Yg4hnepXiuMhwpB+9RdgA0YGxUqFQb
WSzVVH9isOwoh+AA5vpDNORbWde4JIu7eI0V6nQoerH+HMa8TdSCy+kqdLf1XjyrodXeT5q9u/XI
qqnjv9kVezlXN7femU8k79dVWd7JfnJoHY7Ysaljc5B1+agOp8lMvszV3B1coxI+kd1kZ7ajdVTT
PDuHY81OffSDvDy4aYG9lZpnKxGV05/RvBW50/ycxPyDN2j9zS1ILiR1kIMJR/hubkxeLPU2fBwD
dGTyXs++6ppLrphBAGZ502n1b4llIMTfztmTvPI4FdYxSUb7gDTgrnRt5IX02blrk+hPY9Ar0qQK
4pa2a51jVo2tWYYabDoss6e08tZqAOZBaTaViTCHAGXxzQ3VCxLaS/qTqI078iEnAAWiWC/+ULrw
R4Wz64c9qunaHKbguUGf0seGQYX2MX9eGxZ/efztunEXuo/wIaDNRdHwBkoYgrMGouA/rodFN3y+
oim33lSiYI76+bZGA8QPBBY6ea+x4Z567RvEvFXQ680Xr4FqH6Eat1eJZbx5pn2ssmXW2tPW7ozR
kTH22n0ep+Ry5EhikUFUTc+Bp5VHBzPpjRyQ5btZT9yvUEsEBjlDcwCm777Mnv0g22c7IaarVcMl
KgnPw27E73y5UuaFCH2Zzgs/u/YwqlG6rfQ6+BrU2+tAw+03ejcXR00lwoXJ38f1RkDNrpScDy7l
heCsk79ZF8uEAJeORdzlb7MbTXsdKvg2a7vuS1pOK9lBMeDn4d2X3SG+VD15LuZT8lKNBXm7Ydfw
EIKBONkoYPqyQbGarcdT871zDXPnIlW6i9JReS9M/vLLNZG4q/w5cgUpXBA/eCRX14+rwFh9Bd4l
fLIVHGqCxURYjqgTED8Ekr60sx3uxrms97iQTG9zgc/K8kGnGboKCGBmZ3tWPCB4ib6aWZJeSVa9
VhMOHjF4gn0RptiGXRPfZL8ttBOIZ9mkLhchGNmghc6zMmLOuaymtZJYT+VycAV7u8pIlI1cPmOv
p8H9Edljc11QyyyedwW6P2s5SPbqQe9ObCfPsmSPnYfrxsAyXBT6jm2udoRBtXJAxbwKU1Ee07C8
04I+fB+dgg8Hsuc1FlnXGjAnNRs3stXOQuErpO4OMvgIkvSnKF31IkvLjDooitd8mRF5OoTViV9a
Fdf9iywuIvwmIYWcwJ66p87q2Z321ajvB6e715cGuG6QyH5pVsZyz0PfPsxlgocduCz3FFj6X6dT
ZOOyM49/hNrXwQwR++76jCCYZ6TryInatcsauasM1UzX2DHu9N41Lg18k6e5VqOzkan3n51zhYTf
2GX+tawTL4ShWbU43SyTNTk+pGryKGJPPJEaJ+AfeX92tqBN79xso7cNXzN5ocYsfnRlq21Aoqsb
8M4GSlx28i5Cxd5kildgbEOxGpBkD6K0PMniaOh7MGjsoorAes7nclNMefoeRjWZjMXUi410+o5b
grur1eCzNRFj6qPYNB1ka68638wiqu/lUCXczIYKY0FU5QPBl1d5nSw3q6O8qWyZH8r4P9+UbM2I
PsqbUlD4ZLOQVrtgmtWTRHle8Z5LMScBvgp4k7mKBcguVxmBX5ChoRIQYF86OVJM4DbRtZOcM146
WVk2+1UbbnilXwNLSp7BgcyvBmj3tIUdLEvqULBFQ41dllzNOBizml5LopxORlgMD7ItaL179Lrc
e1nSQ/W5QlryWgJV+d6NjnaRbXmYfdciK76qhqs4zJMbMYfz9RJqLVb8NoKT1AZHYLVe5d4EIGS5
uaAr0CzQhHsnW3PW+ZWWmeRpZCv+7/ymBEjbLlRfbccT60w9t3adHkiNFS+z7SS7VFE1XxZDobZn
tw4+HNWO+RbjUxpOqI3JRrXlUoXReMe8UYqXMe2LbZ4QopetQ2Bkp2biiXYd26KT4ooX2TXLkSon
UM/Gfblo1A39BscHQfadiTwUGI6g/0U9NBdhYC0g0kzzya83F6vC5xdQDqdJBMZiwrFhe62sIo+m
qtEekqw3D4QeJizhljlUgCCZkX3UQ3QYZzDqiCPmz5o3ZJcqji6qoikFYNGZFzbNwE5oabXipr0L
JhBnQVYVz7IOo6uvVqYDxFqqYm/ANH55EZrkBJMGa0EvGp6+jB81oFNBhLmjLMoRermN0l59kjVa
xF5vskS6lW3RlA4PhEGu3WWPYcTwuiuJJMmiS9gT4f7+aXbGr0jltCdZ3SrAGvmC9kdZDJvKhGkE
XUAW5WGo9RejFeIsr+TN0CtiVi8oS9yoPKiWj/eGzxdFPAzmqG4Mtes3PGmqbd4Wji8H9oWmPA1/
Xv+3TeXN/gTZHFges8yJod+nItnp0ZQ/y+5WTmJWV2f98/bd0OQdyHr3Uvym1vBF4eOHa5ydUPZ2
DOMhdRZktuIeb1XyLB2dLUi+8SxL1yoMN0gbjuMOQu3ncHT+DaDjU79G6eAQlaOzESY8hwkU7EOf
uNn1EDTuYrgQHL2uQGYma5C7G8f8s5/hdcO2czD286Iy9oc01M7ks9szSMDMT0cR/QgOMsx8a1fN
/l/b5XiW5oyXP1FsyXI5fkWK6K5r4eZLd/RbUYro3IpQh5CfWTpDU6Qz2+/XW6sc2wDL9GtPHQ8u
Gaz7xtB+ypSw7UZItNW1vZMpYXZt5wkjgqeWXajsFSTO6zSgVxxmg7e9eijp2mvfxe2jZ3rVozDE
m0TClEnobp2y9LYdSycp2dVkQ6uEZFzsbjpbQqmzU8RrS5rGUQkK6K8uUmMrHaPKRwpn3ExDkU4r
x8sf0D1MDhIgda2TMCl7bBv/au6G5zcAkXJEAd1WXT40hJSj2QSym0OcQffPeJWtWIxhcIyvg0iH
cDuGxOlKZUBNU9ML9Ryl3kYjO/ZgLIcJ9YuHMCu/T3qdHmVJ1rud/jlU1smDaiujP/HSdm8ZaB3H
iFPfTU7Tv1hp12zaKmq2w1I0Fc052EkYr2VrYSbefVWbR9koq8q+9z1D1R5lCb8c5HmnrLjDg/3X
2VRtG4e1/YhTdvukpOdOz4dHbbE/HzJS6F7QqivZJuvsUMHGKh4ICC39ZZ2Xntu60099kl1uA+1p
VFey+NtAI7dIizMIPthAmGL+vJIckGR5sC901xWXnH0CogsaIazQ2StKrt/lwWD/1xk7/K3mBKC/
WqJHRNKIUiwsBOABQ9VbJ1nqRsW6wxjjmyzJA5D/aZ3gdL4zsgGh7t4Nn3riqctgOU0Qt8ry6479
vklR3V5mbCPLOg2DEj3ZESApkeMBOb/p8r+UIGvtm5HtIoHKxycPSV3fCcNQzrI0DfBox0F7k6Xa
GfpTXbjzTpA5O8VhhKPkckj/PrNir9u1afVF9hBa9dlDFich1pZZJtgSmi0StJCAZixrVx5q2Zeh
Et69ujRkS0NhAmZFEBaafjF495CNP0fAdv05lzp0HUsc+gWiYGiz+WiifjnrzVO2wBQcHu37piSM
IjvIumERA1LAwl4HNYViPjreNnfOtjWu7VSPAUvn5kUeBm/Ehg0P3W2PoRIv9DRE7gJ0npYWE/7i
aBBSk/1kK+DClx5Xtr1U1so9G0sU272Twlqehsb+SjbI8tKqBOEPMJ/w7yO8hHJv0J9vZ6EyRX65
1CkhrWbq/dp66zcW1gmzm+/RMFRfCM6SDuHPfyHvqj9VZCNlfY0HPWGzptyrY1x9iXhNysbSfus7
NjxIcPLKvdTfhue41NzVQLMfWh3Fmhkfp3deJBBAX87qpU6eyTrZKvsNfR393up6w+fYog7qtTdE
+k6ZDUhybYRIEkr8RwAoG1l1q5dnhd2G5841m51npfOLKYKzgknHH8sJkMlBnmAKf61xapx8r1bk
AX+JLumio1JrDyLgHSKWfzl52ngzZj3uNBAg4W9qLwfZYMx6dPT+GuHyP71cqUAOxi1gPIzZ14ux
3Q1upb3wp1R2gwhzXxZFA9LYImyzksVmTHlNY6cQ1rHerQ1F3w5DkoAdYqgHwnFV8cu7U1pDe5ET
10lFYHUpRjYTezmx9oAILzrBk/uAwNimjPTx4i3koHTEIlS1Qr+H9UQqO2hN4x3FMCQN06xca54w
3xU7J1qr5BU8t8p4r8vmy2QZ4iEk/vnyD4MUbVL9vNDtc46ttqIkKXslPwxBXfKL8WN5Msw+K5a9
tw3b2maKnu8mMN7Ex1l8ZdFoTN6slsVXFlv8VNdzFlWP0yTMoy48ZY0M1PShIpq07jsrOxFy6d/B
pOUmngmyV1SaCnQzb/zwXER7EXzKTkavyF5y8D/1MhS4ILlmR0RD0v7dVM5yhrLtPi8ri79dll6N
GIptpQyaT/4wu9wOiYEeXKmebzWZxjq+ApO1rmurPMkG3EXyC+T37qQi7PuRZ/yWWWdecQmz99lU
WduUzOdHXze+WDBLiYOJQVi27ilBCfZ+7LE8v4KZGBnUSfoqqvZzpBZk15Gyg/h7ZKVnxnWkRDth
Mfk4Fe0+xqviW5PvRgSrftY4Ua6qsrdfLVQ6NkU/xOe6UtK7Whn1rWfZxTORFnJbTm/+6OZuJUel
xfSli+b4vSUY74Mqiy6RSWpVs4jfQYJNn5ImiNZhJqrv8eCi8kDmLA1YUZWy+Zhjr0KzpYnukYvs
D25dfGHTn/nVaBKLwngJvafJ/cqGE0xtF/9cjE5SWG9f8kxz1kFhxQ9aG+h7103tfWFoJInA32PT
O4xfTLvAxoa1VVOCLx0LQqdZ3iWotOKlh0KwLvEI2WteUbyopKqge3rzujSj8mWYBvW+xS2R313x
IntYo7sP50k8yCq79pp14rrRQfafw97aVZkmfNlKEL+9II/2KC8lq9xo9LHa6R5lqY0MD74RPiZy
7jiula2NpzLSsNyMHRoFINjyq+w7Fll9yWILxnesGJjpxNkLoatLL/LiqxGDkTaR9DnWrgu2dobU
0WjF1ymYUPPsTL4UeHl8lOp32V3RwCaNLht7WUSXwSna4UthdNUeZ71mK6vxMfVbM8ngUmT6odCj
aiMn7RXrWPBjfLHzFkqeYR7AkKVPaWHi22MC7m6cHn+qog9YCivWaqLJT2ULyiiaekhe+ZCu7bDu
9qh4KSRIl/L/cfB1quVq/ziBFuICmrQF6iuLYkMLsx89i9dEQ4ys00prJetzbZz9MhyMa7c6H3/p
1rri1242m6WDyj75PMXSEpwk4h9x2nqrxtHwS2hn813FeTdHD/pNVb3o3raraDUvD1H2B/3Og5ux
kUW7ssjDEyg4yWJgvPah3b5FRm1exixMSWMyWW9bkIk7JA6TfmWT8/8Bm91X9ZzgBMCmu0TzvK+m
gZsc1onqE2It/XZMW+Uu8KruDnK3uzXiUnlMJgTfIjjeX62+u+hy/JwiAzXE9R9ljkXF6LQDCq14
D5eBl1+ccuoOyFhP+yRo2vtsUlAVxorkjQTRn1nSRz9DdW/pBvdRafqrK9wRNxp+e8pCMkuSStvB
DOiObTTj1trn1iZG+/NFXR4UvL2P3xW7QcuamBh+kf0+NdRgPyl16LeNbrzmcevuy4oghCxOQMr2
qZIm1yImp8Ze95r0WhxCfqUZ1me+WiTmq1BHsuVGnrO+UmytZKRoF9fODunqfYWR4rXVrsN27xAR
uo6NCod9noiwGlzGljbZk2bSsH9c7gp6T4ZtnNJfWzMLImnnqqhQLq2eV8b7UFOma6vwAmUX9pp6
bZ1FEuxIsUPGWGauHRIhWIIb11ZLw+nZ0hEcl1NFsWrs1BYdVVlkbdN2c9cgW7CMzcdh3ulWgGnK
cl2t18cd9m1Qtabm0Lhluw+m/BXvoXFcwbJszvLAn/fzLDHunWYeT7/3kN0iKK8rEnliJ4tNiclw
HlmYJi32kZmpu2dvbsEZlcE9i6/hII5ix9sqRPxUVsp+8hAWyXcnBlkqS7LRVtCf7LJhmyzjb10T
QSxKJOTCbnXyrNXVFz3H0vQ2d4Mz650bWccmDljxZLcggXNboZXjy4m1jIfPKoY9nsGyvrtdLCiw
H6mU4iHlhfyX60PhaBA5ypON7Hu7mKOnB8ttytOtvguV7Ih29Zu88m3uONfdNYEx7TqH8xw4GlTR
xW5FHpQYp5XIwyV7Wlhlf1ULEVntSpZ1rDL+PrVIpaHfguSAoWS+CsDidD2VXdtSKKuoxY9PtvzL
dK2Id3oQklpYLjkt89hhx1uRLJuT4iIx4ukbLXHZm6GD6w2ad6hCvuWyaFupw3tTVJxVywvfajzc
ZL02usahqlW2sYCvPrQGKpjdAHcG5Wy+ZkQDZH2aeeNhjkbIgXJybHnIkYArJAbChlYjFSAPZZt4
p3o5yGLbWtVWDSCKy7qhqkhSk+MvV6qumkSmEuecOK1zTkXjd54x37EIm8TGlgY7cPoNgS/WlTRn
ny07yhYtxrZx6R0tY2/18swLtM9hsngdW4fW0SzQXP1eiWY3TbpyAtIgXDM7y8NkxghWLQd5Juti
EkY+OOh6/VsDUuMQEJexsnOi9LtJLYvjb/WyhxxKmjzY1myXr1f8p4vJsVrtfSeAuETmCP2KIZi2
6mKPOC0HcF2fh1IaKApoJQc7VDe1LN76DEaorlVPGXZ64yQrS7NiDKXr8OCUmdgNUSje4iB9lJSS
uQkSvhbtrz08wOj/3iNQqtaf5hZ5WA8FUa9rCV61YX7SVWdjGnjt3qockSCOcCvfRtR62u2NojpD
j8lOsv7a2ZlUx+8zHO2srmsf0JqH2WLi2DESO/FI99XOHluqYlVNVvtwrSzzZgegbxFypa5YDk0t
4g3v2Kovp7k2aA7+MSlq2rO62Dgt3k6jMqlrIYJufatL3MhxruVCejfdmjQNOdWVHCkrf2mX5aZB
C+O36f6x47jcgWyRBzmjrbmfdbcivzoWdtnHzSscYbYpBDTfI+MyrspwKs8jboxkdopKvavgpqhG
RFG2dEGjd37Y1nAr+StvZaVd24spyGQkflqjfWoMzVMVqzxL9Ng5uF5KuGSo00fd/ZBtsgbEabJ3
iDyub3W2hY9HnMOm01KrforACjwVT7K7PAjDY9uuus71GrLOjNQE0ZCo2euFO+y1TAUDk2XiTDBO
nBtiH/sIFYgqKLSB767LUbbIPmA5W/DYPTrOS2/ZAHdS2xa9gWRYJvRjYaV98xJkGP5aFVZ4nhs+
Z1Y8ftEyMOu1lbXkoStM6UQIQCJvpuNUQapn4xg+IKSJQaMCAzPl1Xk1ZOb0B0T7NSSUIVyJbgBr
ZHhglkwEBUTcvSgBSbzeqJHucJDeVkWaHJRl3wV3qdgY4zS+lA1g8thGWV9z08N1JoxOCa4ECD52
/PxEll+COUNEtS3vDEsnj+tMoiQ79FdZnslDEzfF3mwMxJ7C8Gz/fSC0Bvd95LGWxa6+U93mi2y8
1f/Wdx6raMG2/eMct6FR6vZHPPk2cu5bvTy71c2lG59iZLOXO/jtSrc6eTPpjPSyiwvh313d3Ix3
lZ0jtBVazRlhWIzqndDYjm7WbOpkBr+fPXoORE6laN2XMtcfSuyX7lUSqS9Np82r2WnFXT9k3ssc
dI1P3MXhM6DVbAZ7a7D93+hL0Vu8dGcFCI6cKelrDd+Y6JtstJAKegr4ubDnPtWpVWLDFvJTx3ud
Y7DI2ZKBAssgy/IUmfThCKJ14X2M3msW4PMtxuEiS1A5n7NcHe6vpcgksOWOD9eS7eyzuVAfZclL
iZDY6AbkhvMO/hza8NDO9/KgA4Td5IGhAlGgLq/Mz4YaRCWWK667aVWrs2H4Ly2IqqxCnlD72wwV
OgH3SRjtchFjRv/3zJDjvU1ugL70MOGE7pSZG7TH7IcW0M2DWTjJfjIdmGV9CbRkORhERc4Z1vN6
wNsIu1LqOiPcGfU8sj2lJPsmsamvajuGro69z0OHaVKijCc1ngY/I7L1HRWeSrO/1yjt+Wqa6SdD
KZ3L1JNWkw0VbHN8O9Uv/WDB4ZzbPyFkubupaYtjhlkDIoC30wR49pG0bjOvk1Avjq1m4901KsEB
SwdizhAqbasuX6IeGDgrfH0guFe+ZGxwdjVW2L5szSAXnusheyMYLdp1N8wrt4ubp3JJqqIyM68s
BxfHPvQwBYAhha1Il6vHRgvm6yHNh1+L35XZzhD6VcI7okLwUpazYC6iX4qy4bc6sfQr3RwLWjlE
m9sNzxZrXwMHGqOIjMeURRsnUmtYsXHyqFk1TJiqqb43vf3ijarxknajuU8dM9iKsg/eFWgEI1Ca
79WM5GjeT+0lUTPjPJLtXFf1mN+PcaQ2uzCEiZaD8kIPYwgOWpPiFdnowYO+HHhrqi7DQmRLCPdv
wMCySW8GXGNolN1Yov8kfJ0c5RzyENkxIPBwCy0VXFpkznibI2VoGtNXoyxR2iSRjitUl+ziHkR4
0FvRJUHH4VJUEZqvTWATiaB4a4iWYma2QJ8MTJhuDYptVWcF4KZT5Sjn5o3zYYQBWstR7dzZEIvf
h+67vVQHeEAduiU4SJagWoFgDvcaXFcUsAYFd1RbOUEeNjdDmJH4WRpknWy1NF5zEWunD3DYao0G
4UrJZufea0GIu44Zf1cn8dRUlfJSAu3aN7Opb0WVKx+5paxlhwmHbb+rUvMkRwY5UB1pvYLNyFOm
qeR3P60gWkuw2qXGfWJb+j0RyWEbZgoOIn/XybM6iar1Es7YTt7UwyHkzaifRpcvJmPlwaqFfvGK
F1kwCh4QqwzQ32EsnD+ceurSDftusTFh8Pm3UdUyPjTKftVMgbOTDfJWArAPWPiEiMwvrtgOVHyl
a6K3Cc/3+77UwhUJfQLO9TztnKpxNrKbG5AisE2PdXdp/X+Psvq4eu0wX1IMvX9AnKh/gI2A1IeB
TzKZpNOtvotzEsXz7PI6SDfZkApVPRFiPchBsp7/L6IP7bCEuBzjnmw3EfbBtd9VS/2QojqJt0N3
wPlTCRvk+zW3fHMaxfZ7D3ydEUbtocExag8yy7i3yuZzNJ/oB+jhn0bY/cl04fmq8ycVAJ1Fmiay
cHGKAww9b9KAsqHtx/tcpKqvCw0wcOOeJw1VNalIlfT6LlRj9yxLsn6pkr28OQp218SvnhcA/kw7
ei4nPXhUsidAwlBelsOMJZOfVGO8lUXgoouNcjXtqmRG2NLtTo3WTvfWnCFkSdZ9DaVqPsjG2Bmn
LS7M+Ua24nc73mU5Pjyytc5Q9JrAcclGWQXTAqitOd3LkhUQYwiaU8DrTa77i9+0WOw0egClvgCQ
vpbFm1/11ehGlselT1Mp7Vp6WquOO8KN1qZn10W2U1cwMmXLOz8rsHp4mRhfp6Ukq1Rdf0MmVpxl
/4av7A6beFadpYcLjOixj0wC+EzmQaZAZAOkmI6Njh5fsMdiCzjy9CnF46Ta7B7N+ExeSvW5oeER
WTudje2K5+bjWPcl4Eo9XU/ZhN+e0uMS0H2EreU9pEebh82jA7dbTBPZVpE5O5Po+tZ1PHtrFuKj
TEoFkL6trCPSk3vSsQeEgONHL+DhrsFR/OoS6DZbFJo13TTQuDDHizxTLOBGVYmAo27zZ02UIcO+
vVxEj7018SdWaUKxRM5Ykgc1wO24CUzfLXSiuOmCJN874+PkLTsiD2nfkOsjgTEVR0Ov5/WrHsPy
Rj7jyO9/XAFj+1EgsfdUqkZ4CN3si9eH36Ik9HZBrHn7NFCIbfE6zCoZ8y2aX614Ejt7QTO4zXhI
6pL/K/o5boxNsWmtJuSkHkqYiNsI2YM0AH1eaS+doX31NN1dqSDCfLMLiHYqzqo2SBCpE8Cf/2Hr
vJZbZdI1fEVUkcMpCGXLQbaX139CrUiToclc/X7AM+OpqX1CqRsky5Lo8H5vGOM+GEbuHlCCksyp
jtguPEPUJ89TsT+nTujri0AARCEihPTsIDytp3ZHpSMcx555Wc3TywRt0RdV99ADx8cg9r8zq8Ri
tjG6MK60Zl93SuGPJgRTPR8CfCUhOiXfNbtffnRNfyC/8NQu1qNRS/XitXBbmZyG0Etk6WvJ/Dfq
f8gS92X2vn+wwuazaL/jMnhIvfLbUEAm0eseKW71osNW80dJuLyufIvLLLBkw7TSdMSPCfNHXn7g
+7U3+GRKj9C8yWn/qCwTdpb5jhqgOUM5ZndC2ItvpgOQgaKMgb6UOQQr6x890RcI36wpvaQSARd8
R0wa1iUT7FwQNtXU2S2xYVYvMXU7KyOjYKr6A2zRH8pYlq999LfBQveACO1NAR1lnbDc6gkAqUhW
w6kpZ/JYnJ2q6Tf4mPwnS4MrE/ACFMnxT57G8qbNBmFo+Ws/DNqb4ZwHGJSBEolXDV3IrsLZYDcx
BoB4mifixW/mMp0roZLElRW3sSPzSUMiEy4ZXwaF3uGQwCc9J/HJa7rQ0QlPjCpJRI45PvdaIll8
ds0hsTEdHIb+CerHzpTzCAvZPGuVq/hqkhQw7fq7s1QULOdq2fVRKc8iHU+yh5uL1RKlWejrSq8e
xxGNWWWWEF/hdWFbT7U/cYhQqSkTdT1pcQOpDElk31wHmjOpOaJv7EPXJ3hnJmpgw4AUWC8clwUd
g0kEkK9FpXZmW+4GY6+wdI/kCQzbN5tuhsWhnlNPoA9vmkQPm7lpz32Gcfrj9rBB95b7/3Vu0VU6
ysoeDq3an6oaoAt2JM/aXkXbTn++QExGUBrpfjEt4wGxR4na2ZQ+Ue8TPhpLexZeou+tXn1U9bo5
QyRfuMMSl7gU9se7doZk0uvzH+YqG5nM4j23YnWTZ2XgM/vFZ1vHXKGMg6h2yKDK3d8v5Dl9T102
cLPTJH6p/9Rt5y6i3tep6Z1itKqhkw6/6pavR3jLU23aGPjWeDdTga/K1SR78B5lniX4BxO8aovX
MlmaMO8hIsv+T+HgWQJR18E2ta7DRUncx0FGp2JxlXuEwW80JxfN6N9Kq6v2OJd878pcCZ2o5cvD
2BH3n+FBtcVACZ9CtdZW9zYZ/oml2eFkmNiHzKagUo/9PhpkGfB+s0tRTAcv4QMpajxb9MIaHpqK
D0vLxWsxUtfXG7YukThkabFfAJSPtmivRVFh7ZNVb2OtBmLNhiGnkpgoMtOoaGb7roqussZVIuNm
VLXhqY60j0R3gGpaeVHZbwT9MgwhykXrrOiKALPPzFMuMLmQXfNXaFXlk0ltqPIvLj2pP5kp0eRt
TmBq/NyVhnbEoVfGvbXDAbly2ruai/fGVBPfMya2vm5xSxw73ktjxF84hpsqveKkaywSMjf76KS3
+H3mzoHTXusu9117tn3hlQS+F7W7ryj33HooizJuu1tp9aC52JFgpoYOqxMqnpRt/wamn/pisD6M
KkaRBeT0KFTvOOZ4nrjtuVLmP56D/5XlfbfGgvhPYzyVVJ78RFAuZnKegtmCzlfpnhsAQ09Hdl45
1TXcbPKiuaRjxxjsTuae8Azd79ekTyPX3hF0T3BX5dWcXW+X1gPZGRniVDGml+0wCCu9UB295IW0
kQ7bBTTe4e5mCCxAlvzCVvy+k39Tw3q3xvmX1DtqYIl5hYx9qVEhOjM4omm7zQ4fhG8tYaOhU+av
2Ipbt4np3u9kLo913BZPxQwPT0n6Z9EvvtkXeViwqNvpCLMwxUpJ+NJGuLSFHfQaycqNLgwMgdzs
KAs3vhJLE+H2YySXxSusU8RK7SySTDuno4FCMymXS5Vm47HEBPkKNdw4aELMD0NSxCxmkbVCj2n2
w0gwIrUmLazTzHkqujgJY/nQ9Mh6TGFTTCUAEu8MlsRlQ85hgvlvsLIggy5TqZubUOItIaxX2/CI
C1xE89a2x0GxyRsoU/eto2gfSMfqcdtP8BjuoQEZM5FMWOSr35aGnZPWDNWH0lAT9bJuOtWWae2Q
vLZ+x3D5MVkofRJ0LR/IijvIyXAf4KmS+tcL44MJjGRFpFofk933ZPgKlWxNi/wMcJGPGEMUn2F9
/ABPZ8OWNcOH5kWDX8CS+vAsrJCsxZUfccUQgY9h84GEbMJUG4u3WDHOBA7qN/wnPQAJJ9ptzVQs
+q1UUBFNycfSZXWALsmE0x13+8acmGRN85zY7Imj2BxuHSaut5b/9TK5cg/hjL0yE9Cu9gqklrlj
PbDWBlHynpRFKq9dxkc2msFg8y6xGMqw8p5GPJIxheljY0VBcfOBGgXtNyZBz55MLbChjO9VVWkJ
Tml/uENOiRlvEDT+1Z2azrwf8BPZwRSyA9KwDH/QjPyxsUbHn0VmhBkQsG9Yw0GvMo9M8nTcL/Vt
yJr52LdpdFv4X5TUvsJZfMuTSDwBpPY+nlRMWVJRH7FCx9GvXJ5sc2bCruQcACTArsO5m8IUO1l1
SPsAMUO3N9YQ1L5MAxTx2aM99tXJW0haxdqRDJZ6+afqK3JGquXQkMoXzrX3Djl418sxRfjC/R8t
MH7nxhX8KzbcEAKHuwW2tmOHUZbEfpQDtLYSHxzBw32aIhkSER5f2pg/2Up209ehO84Bruyil7se
71AFHzYmboHwAUAAL9bICnqvcHy1qChEMj10aWS/jLUHqG4V+7Y3an+sADUqL3Z3GQFwfktlOWyT
2t7NrhzOGHXYD6nQUn50C7yFFrhMMxlQS5bQj06VXkujgaRrXGes6cLBmtML2o7mwMLf4p094pvW
HDUcM4TSRpeOWxVzqPqX6Sw9QWzCOg5Y0SRJCoQ8O1rYdVF1qGKRB2b61tpa8xTPk+6DqP3D6E2F
eRTzubT8YR5qP2lj5dGu2/422ZPil5TrH1oxigDPZv5x1TsnRG+UFTBP1skn0G7IDT3En0riQFla
BGg7moYzPZ6XPqa0rqplN+SNe34S061rqTYSo+id48glMbVwHzByPwyxkvuDqz6aADqhYc+zr3XK
ufOqNyFs51p2yh858UVNlmY8mHVThu2c/W4N+DsSU3GSc56qXqbXfBgnX0lnx59IGeiY93GFYFpR
7eJMkHcUzhHpQWJAKd1HEaFrWHcIR/ljTuZ4MSPoW1OdBEk/WUEr+J30tV6cFTEgATUARuepOrnz
QDKIWzVXPMduqmRLZUAVMYhE1IncgCzLikwU9kVOHokuE4snTQ7tAZFtmEwKkrVGLMfCyluolfVr
11bPigrhDYPt9uC07XdN5HpgSM3kDsu5+TzzceknVHJLfHJjUotWTLQfkizEDpoVfKzNO5XdR+0l
4oxGSaV6tfzTtgZcOZYFO24KNBTkrAfLNJE+1Hvf86g0/c4ZwDqwaZpyvKFb+5FS6XSbIBniWdTu
czd+dzCrCSdPJ81U5OEyxTab4YEPaBjE3o4jNRRO/k4g0LRrgMxCLFfVME9gE1ZKjNGKXl/LCT+s
NmKKKmzT8B0s4fZKOjhBV6RdIKLkAAaXnzOsd21Vty+s8a+EXXbYmKdPhqYph5obyY/mpxwCx1ik
4rllPxtbFJoNl7qJQFfSNS07VlXqrPTZ2dVGPB2K2tZ2KQQbX7jYyaaPsZgsljftEBQwJHeWkz0n
nrjYlivDDotc6taFuh+Q4x0XR/VQ/GJywhiOlGbIin2P8fvS2xV2XilZDPip76NZDVvHlT5y5Xwf
eRYjSSTiEJen7xq+O2HTt+NdK4CFCtQ3ja4T9eV5ZJYaGH81UTrtCH+881W5YCzuD+DPfC8Uki5m
Y+fkcGRiQDnY+o4k0URiaKdHBTSfSbwn4DPoXAMFbiCk9k4GA0uKfWPhYN7gBAE7vOpemhwJl0Eh
0KPmLycY9Plkzr7KStrsiQZj/PmJzcJ4EWn+rETNEgyqFj2I1vhum9Thl6E+p30mTuXMcG0q0Lkq
qhm1c3HYZSI9vZC9u9NIoQuaRsMRqYqQzkXwlLL23OklJK8px9MxbvwIg9WDqrBnGRpLfh6sBRaE
WRVEI9nWc+Rlyx6NJmEYGYLUflHYqU9FChHAa05EXvbnaRTDeXv0dYhtsz8XKdQpNDXM1A5wO/z2
w1zm7oEvtz4buVqfbfCufbdUtxmz3zOWSMs5Ldi0eeiSgu3V3I5iQJ9Ph4YCIzY0F9AL1wfqvwnN
k+esKd+lWwCglOYoj0tSsEX2UDW7+YwtcT+fR6PHy9xpycK1taLwLQt3Fr00T4OyBuLVh2leyjOz
SMkmaIpCq6/e7QRWQDfEFa8P1NKSs1uYVaAkVcJeyo3O24HlK+vQJLtZwO77SFHleeklflmjdZAM
h2epZnAXE5alfiOr1zTrfrVd2X9+Vtuj7WNKFgvv8zlaXJxfenGI1jTKbZ+xPXLX5hrNx/e9k3U5
8aY52FM0nu34DVFTzUAXalj9s7ugKus56btRxqUWtGqTnbpuoeC+7LQxe9YULyXNnn+M4puFDSVO
EKzg2zaKAgap9Q00j0PV3jKF4QIL3SDJ5qjwEzWKDkveHMe2wVihJBUxTU5jhy5RYbEGDXYyzts7
wMyDurCzvFG2q8mrMNwl2B62WlKz/Y0MP+kgUWIVgvz7tSo9tlajCV5DINUZooN+FmjMg9pBx9b8
dJf8J7iLyycb4SE36JbL7pg2GVjEoCbitH1XtT5VZ7ketuZ2MDHz4Ge+fpX/3+mIIPr/unp0vHY/
jwJwsTxo9RgQtvydzUkftCaucKGtmBiMlNlxaAqPog4XxDX535WbYpY++9KT8DOF00C54zDA+NvP
vwWZElQAJ03prlHeJ6dcKbBzf+yJCdz3yfBcRvU1Yxw445JNQlpd/MBOLgYob5Fp9WTMLvpjizc8
cLjihk4mFR9iNOWEOF1eoqYoGbuXYq+N8bNDVSwq7uSuv0nVNQ7DChOollWcpxibSCn1y6wRbXNA
iODce8k97A0ufMmievU2GSTxA2WMkHIYT0plZ9w67nwTM4ZslqO0rJrAGT3MG5ohP0eqwJe7U1hW
Ica68NGc8IJRLH+h6uwrEyQt19D9zIvNO45HZV1nZ69afvNlk08DafVkjiXZmnra7RJKZPrYebdR
LMYBULlGNRakbCF2lmyrR7VA1DiwjQpEXqd+n8fVo5VSccbICtP+8oDQftlRhfG4CsNnY8LZlowb
3V2yD1j/8hKVqRkQiVzuWmVprhnGGYZWKe81w+zemaR7yskleiY7k5q0tXS/pkwcnKUje74z744j
qgO3QHmMwNHfqzLCMSFVfvSRWQfY0w4wRkV+U1T2Pa03hHWeiB9xnbyBJAUkcJvfh1g8Y4jq/CkE
eBrzgl4q9mMesXwp47TxpUpsm9naP0HmXbAAxihH7fojYMkLpUE0Ln2D0Aq0ZFfFbXbScZzfOYW5
HHExXQ4LpYMdLE1jtyhdG7J83FX1mB7UZsU7PBCpEqS1E719g+hPXKEYXkr0JEZaJd8jpbZRglNM
0O9ZrVareCUJVcNeXtpR/d612kc5dg3u5AgmqfZThyGrJXVTDx+gsdzhuZw9izQrELdmM4NU2M1F
fmmKerxYK3o3Q/UdDdkcvUEqb0Rfh8IzgFRR7O2iPg+nOI3fYAr+FARNPZhSV14N1VKIz1DH0O0L
mI1WlexzObnfJfi19Fy49W00XwA+411uYqc0UEE+4si/c3Fy/9F6oxE4maM9sgMwTrJO2kOL9uye
mB2qdyrhfyT2wZaX/pYEErOe1oxnr8rrNXvEPHrGIJ6NJgLaUET5K6//YCuQUCNNan+RtneHbRzt
48RBMNwsZGwt2fIIxPB71rvTMovuPrad+9xjbJGU8JkJmpYHnMAZjrb6d86bPW8174xaWu5/tT9P
b1dunVt7O2yXfz37q+//fYnttL1E2ziPWZlyikE+UX+socafD6uRuOOtvT3a5pshUbloa//Xw6/z
X5dvfdvhf/q219n6Zq0rd4ZaTz57uxzvt7KsmVTXh6rDEgY49d+9xmCyIFjP5wqU3ZA8tn+1P5/6
eRQzZUDFUvZxJprzdqjXaXY0K8zHtrbZzv9u417NKnJIr9Wsxy+WpnI7uIURQCKKX7a+urAZ3VNz
PGx920FFm64mY3T97Crs7ClmGPt6Ukdy48nEzf+zbztRtoukvrN6Ha8v/tmXKq2vaYN6+upjxxlg
Zm88VmauhYlbxwerxmq8UhrrptameosKL2Hqm7of0tXeC4jId11VpvMSiSK0CSB6ruaF7VM8+1i8
Vd8TGBeHlADII4URVMuoEwnZ22m6N+wGmYOlROWDXQ3t1Uzzg8sceyHJkyXSkuUnlGOHjC3/pcSy
9YC5y1spc+eG/FANFbZdDCux/TB2U8oKX33Ipu6MGUpxIb1XEKkDkRsW1RIanmYTelLgH1ctP4SD
7SQftHcH0H8oO6l+x2+t3InRLkN10Z4oN/dsMXtsGqtsClrcDQ+mrKj0qBgyaTpCOZbeu2wY1LfG
GSGMdtmqpgBJysmHIoIqNj7S+rfR9i07ZQiNfWy9L6NZ7wq0cy95gklBPVU/wfLny9YlY72/eXlx
2lrbAaFwvG+Rfu+267e+rtffPGuQ1601JNVChWl66LrZg6fWiV1VZONLKaISGWwyhko8ji9bX1Kx
2IUcddtaHqmcl6Qp/mBD868LlgmralBJOCjra2yHQv+bjJZ43l7Gq5fkpBJd6H9dMPTEPZiKzE9b
X8N9e+2U6Oa11PDnaodfYvykLYVKiGc27x03XuEJhu2tL7aS56Kkgrp1WdUA6zavfm3j+taVjMsc
qLWmH7ZmOrfVywwq/vkKJRHYOkSljfO6kVyhgz6ldeoc05bxFcuWf5NuPy9pF9bnWvTtq/9/rwPi
L6FDGvp+e72vCwctuU9U49jZFGOAg1P1gGWgeTKm1T+nSSZ/69sOQ6VWD916iFMFOqc+L6vnE9Kc
/5z4uljLFudY6+rTV9f2aM6j6uGrz02LP6onWf3IxPNd2aYPlU7JWBDW+/noq89WOkgE0jtvVyhU
mD4vK+MmPyo6ZJhOx3U8rU3CUNSie4sBgsKINcN+a2qiKkhD6NFdO1b7JqJoJfmsWOF6cTKK4pgK
Aal6bY6ir0kMhmeCVRN7L2G/GV4Ov60yQZjXpklR/ai3MPe7sbffplKOR6GwYtvO5lObHTtZz7vY
RCs/dLZzjiSLEjsDnVMVTWCSltuvzlCyBfPE+9ayCi27r3WCrZW4kf1qmBYuSV3xvHVVfcxqoqiX
69aEMWUGZDh+b/B52OlT471ayaBgCZYooeV57qvG0uiolizqtmaF1Qv+ayxytosNhosnFAyX7WQE
o+P1m87PegjG2eC+qusndX3RrGO523leed0uJJaYNd3ck4xEcKG/9Y3MPKFocaHy2N97ST0gomHK
m7aJbZubXN2JgDvXMk43IBcJDFtfjk7e7oUz5HA/4+RQ4hbyGo/PdS2LvacQDJ2Pq+/laN8BCSyK
v1ofVrCy3pRsAJ3K1W99nDG7z2XxZmnTzDqfUY7QmJy1uOFclgS5Mz6i+dugTBRbvOgdO2giOCbM
n73ePGytph7lq2OcGB2T0CbL0oEVdHZ03UO+lWFFXUbirZ1AsvKGkhQyGv2olbETCGoCK8rnBANM
lzDJzX4PjLViYy7L+eI+90YZmHoRHz19h/mo+2SveTDbQc+Phqk8GqX81usKUTxuMz/yprHhqCbw
6py9i2Igi0wpHgexXSM11PEQxDWr+tGVw1MUNeorSYYb48aXphfdC3CtrGGtrioNn8+swS5aD9sj
sa4x7Mp8iMs4/+zSpig5K8bwkrb5r9p2jWNLjMVNWPjDzSxxL0VTfLD2bn+5prgNU6H9IWZjn3mt
xWbpsZ0XnwV5SQ2766BLWJnvYa78LV7516KUfkw2xpuZtqcEIu8vrcAYTnnKiTF50e3qgjNvua80
cNpSScvQHdOaonfyjUVfcxhchAyi8wT+9Fn3ZA6VBAiwk19S/FDjxT54rbay80t3N6tghGUqKoKz
XUBbFWasvejPSzqWr2OfrurCXJy3Zt7gNwpp4ory3n6K+pk6VD82aDWM6SmR5qovS9s9rOD02DZ4
hFhKeSTuiRCH3JZHQD8ZmqusnJ258cLSnz+/UIOkQLGDBBWmCoV+ilq5n+pdAnhj+6b+TOrgS7ww
AhkMtfs40ivSvktYX4pWv+lOh2dtUT5b7NbehsXVnrtW32/nsD71Lj0Z2v5k/+4ZnN9M4Xj3osae
n4iMt8EyZlK0CWFez00YwYE1k2q6tlT8Fl+aAeR+bQ0Ui19Kkni3Fn7A9UvrZXsR1dZbVzWE7ZbF
YTvXe5b67ETy+Nmqzea5G5eTqWYqthb6MWvy5Vash04dL0va6cA1tOq+HfaDq9h4Gen2bdI1hz3v
XPggOngGbJ3Geia1mGPmubgUurRv6qhxNpq7JTSTZMCwdm1vp7YDBUxinobb1vh8qaJpLYqqFTBq
MYrjOBTAkq0gMM21pEAwhHPY1qzWP0ARwObZK+2ZqgV0IppTp3P14qrLqRfz62dzO6PJejgnVnYr
8uHDrNLqVIB43Yah+dcBB0wnJFeuCf7nxKh604POW/m6tjMczfDbSWt8CORYi6yvknSAQZOeYhhg
RvGjkbnTXgyIKbVcjR+5kxAJ2MMyX9cMo61vu84lGuhxa7qN+YTiDpRhff5X/9K02BdJW8GXMZYs
5SJtJ+ZIoDjlUKZdCcEYieWY1xSR177EZPTECCiGzmF3r4VVvtVRI25by/PmaKVWkki+nhy7VDko
o52ykS77V9Uu9Qeb3A8YIx2kF65ooKWyOb5vDSGpMeFXv1y3ptZB5UCMlx+2Zj2X6SkaPZjD6zOx
8SwelzH5/MNbl23NQSLz+GVrWcUIxDriibI1E7LfQ9tcgej16cK26jNaDNvfmrnuWE8SCe7W2t5f
F+vH3C7k0/bei5XnNVmpQp7m+r5XYtGsa3W4NWvC5flplqTdbO/NLrBBSjGCWlvbqyXR8JTXQLwU
limtWVqpBkrTyrNNsQAgeW4Yq82qPao2laGY8M83Z6pmP41j5wcE4ovkEZl03E+ttfwFt3ifQUK/
1z1yEYry4k7ON1M9S0OfjM76BoMjP9aVHZ07YxGXKFKSI3XI8lhh4vmoF+l7jj3b7252XsyZvHbH
rX+XRWUTuZxNZ60m1NhNYd+A/SS/TxTiWxB8NgZa7Ka3fCpTmDhxfKFEekin5dVeSsPHjhP6Rp3b
D93SV4tfNBo/b+7UIS8et4Ni2/kjaCgW2dEPB4fHYMhQoLtjQz0tbgYIV1DP0dCpeGz2qFi8brpA
ll9Osm1+EpupnCytmF+tvuFnNz1p5MG/k7v2q1zcgAI9zt11tBe2+NP0RfaYpAm+tbmj7JHpq++1
lWosWru95ur2m7APlMTyb8ayjHtDSdLQVfJLrHi/WK6rZ1Mmf8yk+tlPwqS80zhHDcYoVTaX4CyM
xiaZ5jgwIX7whJH9M1IkymfLhYrUUKx0uLGzZvJ2uqC81EAEeKmqA4h8SsmP0POuTAl/wZ2YKoH2
rVli72h5VD4hvudhI7DHNB3ISiNc+LYdoqv1j4vq+zaW2ouhtmeE6I1PFSreqxWImIXdJcDLBN6r
sjaXjvE4Tf/oJJ4Yz1Vnu8e56LE/nCAoywCcUTlqCnU1NE3NHu28jj1IZJx/QfVQbzkI2A5/JXtX
2uWaI7ucmB6x2LTj703hyvuiM2nTpT86FO4hdzsCxJSDYk7iOnnpr7kkdHEa8c4lavHvggym7nSP
NMC4DaxBdM8Ub7WD1VjiHFslqHxSu7u4VI13mJ8/Ryut/5q4YFIL+pP0fYP4WwDWVzXmEGPX+yom
dSeS+8YXtdKSpwaWytbaDo3VaXuE84Bj6xXbIap1mC6Td4kQq7xgo6JB+0uPcCPClCyGx0Ez1ftM
aTX0dGrdW9PCSPFWpHjBrycH2IX30UCMPdnDdesyUB8cnMRudq2baXdvMDpYnhCI1tbWpRkWhm9d
np23J6yzz8lgZmbtkhwrLVrdPuv+PkdQWs2kft5aZFLFYe5GROisJyd2NtSru/PW8nStvydKDkPA
wZJ+69PJCDkNXmmjouEJ24FFyZ5bg3jR9Qmxq8xh1mQqbASuYFWdPvU61Yf1pLIephHgT0E0cNqu
AOoez1GFC9TXS8ZufsZ8Nft8z0UyVkHizfc5Be6YLU2/txHRaKUU57wQzHRVl/61OxtfadZOL46w
X/Lxd00m7iuYZjAb1kQ0SWm81lP9S2QYTWzngGjVAHNK7whj1Hy1NfIMlcEbw+3a0tDjc0NMTbCd
HVUqPcSvW4fIfGK+ryHDyLk4e4IVBFK05GU7YI5ShU0WVWH2nz59Tgo/bjzMu209eZnjCZZX5OH9
bR5ykRh3t+qNe7YoDPpwWk5bM1W8/qQt0EO2S7TRNu5MYLNTJJ/Xly1l5AmX1qO9Pr2J5R66e4Qh
Otq2Rumdl+2QpS2jXTtOJydOnZcOb/TblCrIzHUIaJUZo44mkeawXQwiKJ7xkmNPE3VlAOu3DfmA
phBi879eT/Z/q0KJQpT9EKOITXlBS6cTcdf2n82trzPlTmrMZ1uLENPqsDQQ7D6besSzluIQQdx4
3LomY6Gc16cqsR5NfN/65iU6ayU3xtaSnTIcO0tWXMEf3Q6DPT/WkEMePrtQQZJoNXq+4ZTJk+Ny
m3d4Z9mzbvrUdqkUG2P8sh08VRzUylhuW2uK3PaWSPdQ6XmSBUu7osCycfztbJUwy+eWDnTWZun+
q8/wsj+eqjLpDXX7rCWoyv44ZItOrfqyHfgd4eAxUK3+6ovM8U0m6nTF0Ud9GeIovUrN/vi6IGOf
gvNG2x6++lziyrrp80XbYcSwAhuhwJrs+aon6VM3ecWNObC4UUI/D4ggzluLoExb9beHXi5etM7s
Tv/Vtz3NaqufsovinVY3BSSf0nneDq4EJXQQBKBQp69WFUi61GLkuMvQqN5lGtX3KKuB17w0OWx9
RVKCVaZQzEVZ1cHcRKrPbz86bRebBhmtFS7Fhgn9p1aJw8oZZsO4T+RdLvVLB1D4gN+rvFcZJrem
UKJARQ5K1sN4cXpz4APgpIA+taOQClNKs+VdnWX62KbuaTu5dZEzpgHet95Jm8f6NpvTxZZi4Psc
jbfWHOuzN8keVtAcFw8yrsOyDhV1rHdt68idZsULxKOo3ZuK4TwMGRKNdIiyNX4sJMftW2tEFXr4
4RrVw4M1xDi2C2pS6BJ+Rn26twSGB5nFTqdiBeDVWnOcEvv34pYw2ORJHWKUE4qA060O+q5jDRK0
rD5Kj3whvfAXWMLBlCgISSNm863aBz8Gdb0JB11VxjOMiTdNOskhZkIA4FahpENSHgb9oi54zXWa
YlBcQJ3kKod80t/ZdzHYwF7Y1YZ6K/r8RBi1cm36GnnsMLqnYkAAZxhvaTumbP9c9smwPYtBuPel
sLTzTEUbvKMDTDQqvyjnDs2Ur04k6eJOTPl2Jg3Aq4fM7xbmSDbDD+rwrInWe1pN+GZEDPbcmOge
Y+Nqtqm6VwhG8avkfVmWVypCu6TT6n1ld+5lKEiDAQjg4ddhHnGAt43mgmnZNxgWEyl03bCvHUGO
q65Ht6H8zcuIM3Yrho/v8xg4pkHltlK0a8FatbAm9dnIeeWxKZaLheFsLCCJFAqRi5mOJm/Ojq02
yrPsIxkSHznuWseJr7krl53a6d/iifwAGFN9GC9INNSlfragfzw3uvmmpElzLHBrvGKTCK+EOSXM
W6e71lUFSqKP6LeWKIibebhCJDj2EkPGTmZBKeuDV0zeqTTmZpezbmBrZQrfIE0rkEN/tJqVERj3
WmiOdraHIPwTq6Yfa5jo0aRKHvBpDQF0uD7AnQ0Ej9+N3SrQ9bKuu2gc8UmAroWXBDv23mC2N2zU
NurPJtNndHWmvIwQDU7KCngY7fO2ov4/xs5qWVJkUcNPRAQut+Vey1tuiFbcnaffH0nPsPY6Myf2
TUYaUAVJkvKLMg2rGaLQjBr2QWIfYZY0QjIi6Gr5VU2+taZ0i2N4voijrOPwEfTy79HWihP7bzJf
wqhEc00+DVmhPOkwPHSaPdu9ZtlF4G+sYq2lfnBp0sI7eT0jjETh/R18fHniJkdur5tab56wZGW1
aFJYwStGvQwwI9ZQzaIs9745fLd12b70dlSvWQqsfZZCZ7AD3mrsLZnW0Wt9HCE8yDRKimlZVk4r
JZ8gAqTrLgx+VkmOS3agH/iWtxGIFeStyh039HcZYxHTswzP7gOmHHVhPLAwoq5C0GUbN6yeHbuC
Y2ZXuL/JWnb0S/rBUNLXY9dW67xhTaBMH9A0lS9tECiXegosHcNKCxJmnK581XO3egNSz1dUZiiS
1dD3GtXWiyJ7DShrF2TeT4mdB5QYAhSFWMr40Rpd/lYja85H+9Ck2NhZNpwm1WMPRO6hpzoMj69e
BZBnfGRGUq/Z9yxy/YatebLCDeA1DmWfy1vGBKHeDJCL773DAnupNgO7wt4Twip8PusChJIrN+Dw
9fDSg7xcYZvFqIJJYRPJcHj0msXrMfZ2pjOpzxbtT892EwTKNOCNthoDYtBTgIfu3h+xalQhzK8a
BSpT/auDNBgA+91WDnC+0rRYdbZWelrLa4Sms62cNSCUGwkDFkWWkI9EL8bzXDYWcvt5KIan3jer
C0uNyXpsBkTRkvoOe/mJleZqZaAnf3QGFRSo6hpHy7RPkts6Jyly7ZMx4XSKsPlW2c4lD+hm9Uqi
G4uL4jCisISF6tcOIOq+aJqveB9ocIJNbyvl0XDt8Cq6WCweZxOB2IvV59iyz+AfBkbZvcsd7L72
zNpZ3fCAL4XhVtUad1VlkCiSsGChovZ0dt1y41DYRbYyIrPeA13PAMU5BqAbPgY7yMwnK2VTSs3Q
3EI69jk3GptVnkzZRGG4z4da37dl4XyOnRe4TI1cuz9Gs9zAeedb6kwQGelHoLXr1Ei8k9p7+CMW
crVhpu4cWoBnewMcKLgTtqQkl8lbA+HeMjIWPWR9w5jx6vRG9xB3aBRZpBCTiba17r2kiWSel6Do
MmtOmoz8j2YJRQybr5vhMnZ0OgMco50A9CwcZ+d6rrP2HdTXFLq+NVPmlSp7vIqurp3HMmTblNHH
zzhVt6kXDSd5RL4JoahHJfR+GZNDFFSdC7rFojEyO+NDPAWTeI6e9spF1sv6sWvr4VaHU89Nysm9
+rEMGOoWZbzPPUv217HFYwQTdpRq5h9NGzPyMIK3KFbROdSzB0PrzV2fBsy/p8C1r6PTwEOrlXBb
NY+xVUUnn+nBKXatYKNlEABgYwdnw9QfVU+DveH0tCjsHjsQV6zvhdtOKh9HDCpZ2GNy1kwCZ0py
EBgwc9qRhioMLFE3Jq8rEJh/B1LDflGLtmnmYJeh+UhquTlIjT5xapZZ8GuwkD2fNgKkUd2qLrau
GG7BkcAM1IFj7bWgsQavG5hxuhzL0sgFQekjDTU7V/rwIPtjD7XDNTc9qjTrYUoiUzCsW52Hpcc2
QDPLj+GVNEhPjgroIkfPziAyDt0AIwW40q3Rm0epxv8p1cNoo2KiOa4FZs6fCPwG+LOt1Q0pnILR
vvWxojAUbJK7w9bcKayKtxG40SteG6ANs29+F8SvcopLjFP/tDOXxi1WCaxpqaAcVWY6MQ3Kcmzl
KoKBTxgAK0fauKI2GuDYq+UilAB7uiAFhjLVT+I0uFa+BKWXHpMwp8vuG2uDYTfwELYUAMFl4zpD
MS2wMpP3wlzrdHnXToHSWwIUwH+t20UV10NyxL2GLLAeotF/85GCQ3x0N2Att7GsHoL7hDcCoL2J
FJ4u+r+xtI7b8jfzmvpcd8m+7Es+k6ACIwtLazmCJFTD4yzLo+V/ydJc+4SEPIqc/ZMaecYh7qSn
kUWAid4q7wt9Mh4Iv8qNdgid3me3fuOEo3P0A+MWspW2jlVklWo5RfhPAzFunm1dHS5KHL70MrNU
v/CQUfShDE8mTYWLrk1UcT2gQG+zAoSXlM3OZMMbLFduzsIR8fC76SzlGdiujTS2NDAR0OmnlQlX
n8Zttcli03mABWDd5eFlBMH3oAFGMFOv2hVh9ClnYIB8ZQC0MmczVSTHWE0Y8+UJAE1J2keN7TN+
0mLgL8Ym9RptXeRZe4Adkb00elkdetgia5FUI6sCb1wa+IVK1ZXhMv+nbsyNmns/B1Ma9lkYj2eE
Px7aEbC3bpvR3UPK5e5VSsnOMFKYVmvFW6M0i30ODVzzYGdIERJzCT9vYmrYHVLBls8mY+atrLFP
tsyi7xrrHPTimyS5Nz5gsW+p+YJpWX1MJsxMPuHqfBAWR926BxNutNQG+Qgwwp+QpCIY1OBNkjR3
G/6dJfJF9WR67cpT7nFfnRo63SrJYkIB9KxUkNNKWXgbdzfgCHkw/JewAingPveVF+886LxmrcEt
6vpnhMpRN8TzbtbVEBghgRtKdCYMdmih5D0JboiCxo0hSfbfB7vyTuCyjHHLYJVfIqLijTYKuGQH
EY1GVpBgYfH3ujID7WvXKgpCubQfJkghY9nklLXArb0Krwd3FUnKtI5ArgcWa8uuyhdLSjeR7OGQ
+1NvO1DM042rpjOK2IJPNJVIHrcCqigy+zEZkoOoGVg1dwZZRO/P8fV0ElFL8eVhZVpJvBG/MkJr
mg1YhM8mV7+9V8l7oTBiOWtI7t0RDOePZnp+vR5YhxQ1arEHLIJI3H8RDZkis6WF8Z1IJkmx93NJ
xX9m+k0puE8P74yDuKT4GTgv+0HRIU7SFlsnz3+K4+Leg2M+Pcb5CYtMgZdKXXZdjIk0uuT1udrs
kVrBkwnQx4z9Fa0B2i071P0Q91tZLb8JPLAIOmDUTQm/jvVUJEeSojMxIyqsmD7errZi03vGefmy
97WFubh1Kp8naiIhuquj6lk8ezOy7x3rPrux1OjWjS5Ab4+hO9tb2Sm2mP7VPppty0MDO6wCoa68
jXhc4mmIWI7HZ7QSUdEKDF912VduVk7Wpid8HR3QZyI6BRARaBvSvsDrnb6li0aACMCcsRrGCPRd
VBxt4UgBEtnW0tMcHeMWNJQZHMT1+qpijbrahHX0aezVk7hz812CWrrKjHjYiHst7kpUZ8z/awXx
lQkDIJ6JOELERN7cHERaBFqMY0jV+EA0EX3smifx4OemKW7N0hpEScnK56oAw74Rt0L8SLUtuT+1
l6lrVtAZ5RrF93qyDUHucr6/emq1I8ArbZcwGqDVPStFWsO09XfpCNG5Vocndeo6xGc7CU1rP3oj
SGDs+FYydE6UcCv0hIwozf7Phd/9BhHF9gqyu+qrc8356aEmg0Npq6kb0QWI73uD3PjBBJDVP8Vw
eeebO8Mp3r0170AVH++gxjZeFsCaHKud5qfKuA1t/6vUJPJ2ucN0gifVsqF0L52L3D4kmFjuxG9p
3eIem6O8Q6OxHddV4l/qTpWAeUz90PRaiyNF7F/znCYfEQ7wo41oCW0Y7xjCMHWZGoLaI+2kw7Fe
ms9UwSxGKujqukOC7SBacN8Y3WFIDaYlxTa1OoyP7Alc+a/XNbP46PpghZ1UA64wAVKWtjeGV1ud
AIxaZpaTvA3d29Qti5YkkktexurP1CMZ6mhtXavowKzED5Yn0UeK+iJY3tZ3TXSOivKxcLqDU+lr
0RLmQ7AV2EtvdcUGgegLmbBXexS6j8sbvrRlkSeS3tQK5bbdVYD09r4V7ESZLhq7qLEc/7EJirR4
aiI2HyPSc/RDuUh+yJubbV6Y5p+uB1s5Nvhj/ejBlVvFwGOyGJBba4Jwnj4cqgPR1FOZqA7qDh8K
9ukZF4gn3pkqxqDWPR3rR4uxAfPDi8qKxShneGxHjymglK5szsaEVR37/DHt7Gan6yNDiUqVN7KX
sXbTIjCzYoN3J3gHQzrZRepjV268IL9bmBcvD15cVSTn12lJi8ylmXw4JOvi+tBiPygaowjKqbsW
MTWCvqSHcJ7E3RcnycAzDmBWaHatC61+Ld4SWO3kiui73M7WPqcGIkpi3jLgGryFVPfFFFwKnxvW
hFJ8ZB0cakg44Rv6SH0NWuDuyJhsxT0WgXjs4TQ8QSiXOfIQf08H9eSEWrKTx/4c6TkCZU5zEJ2M
Qq9dw9nNUc/d+Jk3fwG0+iek/OQoTiievIjR09cTG8YMup9j5zxgFmfPmGU3Mp9dPM92qWgRS2cg
K7J15Ljl96l1r2zaAeL9chfzxKInjabPTGInxsY1oAsJUgm8gM/gkjVG4g7yo6IKe2tQTjR0UXrF
2M46ZmKwBV632A+2dRwA5rCfu4ceiUZxYK4THMPm0dU8iwoUL2PPTVXmThgu9a3UIm0nzi9+l2sG
/bFW76OW1jtZ1x7FU10erYilTfMj1IZg1WcZSv9QyP9M0JaOQxLffpGeB3ZMT3McaZg+gPHfKomZ
ws6v0+6KILt+AJpWnARrpwua4kRb+J37STI/X/Eklj5meTB8oH/F0DP1wSk3BgRpZDEsDYeTjJfA
pgffoBC4zbll4smIZu3JrD0awIPdDN+QvztzUWHp0ZcnOTfoqb9fbsJSKmKiyv9/KsZqPeyl69LV
ix8jkvNYfEmL2Jw5Bth+MKBFmEEMdKXGPMh4LIoq4rLzkEtEcdjkVZuj7Gv/gdXPH0rxO9+NMuZj
89ReAwu4sCGIPQYfejF+ZXOEpWvxmowZcjBrb9C/orXCerLfRoes8n15K6rPUXf6ggaAQRovnsdx
oqWKEd0SLHnDmLDloKAUqQATmwZh4u8swYySFOl3Y9n51+djDxPn2mfourXEK+DpO5NdqnGNXm/G
JtR3W/wQvTyptiofxbBMDOpETATzqadhoUiyEYTmtQcBZKksqixJEVuC5TEuecs1PhwbpK8NQh30
YfSZouNsAAKkB5EWbx53PGIaP5XPP37MlWwVSJ38bhgpHuHc8sZvHkT7o2iuAUq6gKanZ+A3DZIb
oqX8c1QcPXdVgHKqg53Hm49UEA+myDKF+8AJEQQPUboULHNAUSCCpZ5Idu6PTinT4/zrp5Y8kz2W
d2Yez8yNWeQ6atqwf/L3eydicy0R/ZgWB81nfVfr4wU+HiUpbGzU5osyIjUr+pVl9CCO/ae8pYoo
ncfZIroE4nksSRETx/3rWd9NZ0RtUfHDpf4p78NZP1zJmzp8jObKxofRN73ieDizV1GM81xVvPAi
YCkFciY0Iibv0zLbEix5Y4InKPQ76hS1RnSuJLpbcfKl6rsSEXV1D4QQW/BzixYvi3hPlpdlean+
NW85TLx3ot4/5f2vp3LHdCL3ZyFov35j49DGsHYaC4sP1xLMM9kl/W6t4p+qf8ib5xPTaecriPN8
qDNfoYuciyJ1v+XG8deiaxBzUBFbvtGiD1mSIrYMyJbKH/I+JEU9t0UwoP2hlEgiRJkJkY+Xk713
hreiCc9RkSvSI0vZTKuTItmpTva8dO+AqaCNL2lpnGjkIi16fsZCHitKRmLY89KR6xn1uBbdA6v/
SLJWKAP/oavNnYYps4YgepcsHyFhIv62+afudmkKlpj0L3WWZrDkfWguIilKe6+KWbKwYXp18qhv
GkuNx7WY/0YADFguivoXr+6C3fzGi5uyBHO3uqTF7frXpChYXl2R9FhI+dN9i/SHM4i8MYnATigR
r9HS2c8D67lcPJ/lyAqvEiZvydFgYUSbVkjezRyXauJYEYiBwZIUsQ/1RCe65L3746LkwyGdU0jb
UbuCCnwooVLgGiBqsFKuKSA5pg9XjiNe/Sy6LjeJkuQg7kwetWlyGGVrVSWWcRAv+/JE53f/3WLm
u6HCUlXExOMNspYVvbnSvMiVWoieaGGATIqKVnY3OjnbMai5KMNNvKLzOqVoAf2ohtVn8SL/WdUq
ZW+LdTZbJxWbg2maHCMkgmGJQ1oTQVmxW7la0q7hSeif+cYqn3SHrdHAgIwOeVn5MFTF2+uqexac
bYMNgEBGu0bcVfFcygQqk1pkL3kIz0TwydXpAY81ojv1vJ754faLm/ruEc1T1/muizmLiM6vecDm
5Ojow1bcZXHZJRA/YEmKG/shb57ViZKPZM6lpihe/pLq++raxFpvhY0hVnFe6r41WdjvNYQAtyqM
WZJQzxAgzY74TFJqqOydaRYyPVOp4wDzVKMI76bSew6UZK9M55CjMrnmXlmvRK2xSfqDNOb6Rm4T
QHpdl62qgFddBE5i62vTAeCpgCm6xJG9kwPfSLdIBmG4zMx+y6okqOHBOlaqV93hZLHXjGgsxPPE
wr0olC+x279MiPYnDxnYJ/g35QbVuB5VDpIiL0HwKInYnih7VCBCs4ifQsdCWVBvrkOIFoIFbGGn
sre/dwx3fIiL6gd8x0OrK/lbn+q4asXu1zRnSF7iA39yPRmkeFK9tM5ofHNYrWdn1/XYcFBq1HG6
buVVZfmpHMH0MiXPX1U5Ntco6gCvCpDtkrPJFkBnKXlMjQL9JlneFEgEowyVg+PGiLG49VMJS0mY
CXQ4CviRsq8yM7+NQ1TcREwESZZZ6J6lKcLCLMIbWeht8gL5IXfovuhsnu1reZLyS+RCw44EJY7N
tAC8sl1mbmEWonotQ/jUXIxEZRQMN3WSgQly6o75cJXZJ5AabK85LLbXqH4N7RA8dFMA0SV4cOXo
K7Ka0lFk5Qkm3eguosqVIXymGezWWN5DhRr2g8xO6EMsKcp66HuPGQQFoekArYpN7mWKpSgesquh
65qbEjXOfZyCMgG2Z9K2YFdTYynw1SReK7mFK1rH7ow+YDbX9yq6MO6vIQrG25wCzYHyr0WbW44v
AsO5ozITrAu/XqF7qm0txdA3w1ClaLwBps80RT+ZFlBnYK3KRjXVqF5hBY8MBg7guePnlwKq3aWa
giVJ+9xHGWuoHdJGJty0XD2lox5ra0XXlJMIssH7KzNrC2k9OLDcHT9msRlRg5fWBTBqm337JerS
zxpb6eDCofvzbunwmUEmglbIClRi2vEX252f/DRSvwxVBFoBQZwXr0+AXaODdR8V9pKNITLOhZ22
J7UN60Mch9mNR6BA+a/lp6qXaFxJrF9lrX0pUQ262kF078yigvoqlU9hy8aRhdjjViRFAVuhr8iv
p9uyX7UYd6yGqXqoxJjyhWC5puPYwSbLkqDd0mds3h1spF+teNTP4lRlpSs3y/EPkMNw6kyQRdvx
wSk2yy+ovei374/RfN5SG+t71dTbVEbWZu1isdx6yTNGhSOL9lnFXNnUzxAtqie45+2NpeOjSGG0
Wz9hWgcZKukRa5pqiDxLyz8eFNkvso0eF66BALWh/bBiMUUlGHQX9NPaS9mxrJzHqJ2IAgsliyMy
mBFoNm6Fqkv1HrFNZS2S4vYksTx9qiwwYdP9MfseoEsxDfTCvdn/nv9OHKXu3sxKOGfT/UN1GkRe
Mjj409Nm+k5HOUVERVB4Iwz3JS1aW18jIfkuUxSLkgZyx6a7A5wBged1K3BdWCrkBZ2SWn4uS88/
tGbnofHuF1/zfCfKw84vd7GKalMxShYL1pKNWzjrgcfKC7xLMwVdhO6Jrbn7dwVtG2Mn8+a5ZriF
whCe8z7Bw3AKREzk6cyysWwwUVQLlaDCb/BfKopD5trL0U2POeD/ckhsd+ArZGX/8TR1kyFy+9jf
cpnVwPWHXydqi4sMWa5Wl7ieeBRsO+pGDQMWRcprMAUpAhNXkRxcF8XCwO0gr8shi+tTcS6jXL5a
KokYDnpnPnwN+8gcHNqsqvh54eCJMUjSyXozgOKjLCVKPxwqkuLCNaqjBwsh8PlQcbV3RySqvm1y
ABofC6ZfNeQhZMfHMTM/x9iTglwa7fhcD0V8tvsAwImC8maTsM8os1uxjTJfeZZzv7vYavk99RX5
uTMz+Vn1y1tDB3tjbxqmC6KDfP1aDf0vq6zVswm05M1OOBWbOfk1Rs3gLSikT/CRvbso1HPv6mah
+SDKQApvYwh1T+lUsy/fok7RXxQ3yF6V6Ciq8M1JnuWqgn5588t4uLSeEl/7KUDcT+1WelQSNatx
RZ8NGm9KijoQTdnIce1fctThXmqzdglzKX5LnBIdbUWr1yKptVV30HBN3eS6gSL+yjSa9gkbK6SL
jF7dBhAq36oWWwQZvt5+4le+AQXLN2bi6ocey8yH3OxfgNA0X4z822hX9idDsutTkgdIJ5lq86Ua
AVLIlpE+IKKDlq7f/vYss/4CZEvdjCEu4mblviiAz9CwrTvwnsRCv96OWMPCF/4rC1rkn8IPeaph
gYpNxkveOeUWv7YchTkre0kkwzxVcTOgud1mLyqM6Ses31eiUALG9gIC4xNMXvkqsky3Yn/B7vK9
SPaoSRwVZ4jWIlmGtv4wsksnUuKMTSdfZbTeVBjRZ28YwSVkhq+dS7RioEWXLipsZnpl0T1sNmDx
kPVEWnZbuJ11EiVt7TpbXekM2h1uJ6NLz4NgTPDWykW7huMTnETSCmQTmELQnkXSxIgIH0jVvYjk
KA3fbL75N5Ea2uSB/jp90ELwPW7vHfygkx7jpJavgQuN2Hexq+rS4gGgzxbZifYxd+rXKKzlM2CF
7lFVa16VEFX5IrIvooLIRxdxl0tlchNZItBROQpMCAxlo2K4muEem5jeo6geQkd7SPXHqsp2dmMX
GBaWW2TM87M5WNk5aCDLTWLB+VmSCaqmsJGZlYdN6LSIjptBdfcVCyvwwXhBISz+IhuFs0U3Mz+I
JBwdIPVq9pbrPZKUWguWYKqmtIO7QtMPVE3a464s1wDFi/gLKOpkDx3f2qnsfXwxDe2c2pLxrPuJ
dc0jA4DFVK0e5F8DaMkjnzblyrBOwY2ImD0FoxK7a1bwKvC7f+UtVUTMkOpfRasq+386Xq0BwDRm
eC/7sbr1UgFcOrORvgPVpfMl+pXK7qved+ZbZfXoA6Vqdkl8zUTZuIhBxHXjp7awH0XVXosvZaA5
n8sqlTd2GRrXOHcwYClL1FLQhX2FjvRDQvxqG2ZrG9jQRc55qew+/NYoAMQMza7ujt54J8m0on0Q
+/IzqirlSpzeGj/LuVP9aNg3Akakh+gwDtqBNdsc1d3ceHRMNMd53S2ELZV0FSVlhjIuGlWXnD71
Yub+pnXV8FQiTv6nYK4jivMlFx4J4Gdk/Dfy6MnhRpT74B4v4myhZZNpFtAJC0s/zklRrDpK1O94
tYO5pqeoj4YeGXvZ7OBuL6cwLP1sAi8/Wb4hbWMlU7Gl6qyDAd73iNdNdVE03dqZUTI8DPi4bNpa
rl55G2WgP7b1lbHzI9o80u/KebG7iCFpnxm7x2ezzvQfcBIRi9Tp52l9vLRJZEFS8cZtWRTlLVTr
8qBrRXcK7NrA3dfNsSVoLPSxAKvS8cHMVHNksdzW/RJ6/WsU6NIvCaTlfKEkVZCKy4yfQ9x98yXJ
+qyYVYLasTI++yba4AxRvDsUanufTKLisuTG5zYOjT3LAfHdhgoExrkyWD+jIzPd0f9CB/wV8qH0
U/XwQQadxAibQXjk2fqvBGVktWlfPKw5qvqpbcAso1NcvTg1c8KmLZQ7uI0GeA4OS/CurA2La657
UFUND6remiQN5Bi3OKVJziJmWSVbgEggXJsIWRf8a54Uq3Ne0tj5rAyhdNVbx+EeIN9b+nF5EslG
Q3kutcLmqIYtwlQK47JjkwN1yyrbefUgpK+KzpevbZG7r0E5flENT72J1DghwC3VuIuqjmKdA8Vw
H0TKb719Hefxk56p7qs7speYGdVzrlnWq7vv3cT6EvKp3Ne9XO+tuvO+Zuq+7Erzaw4iC8ucojx0
Xpd9xuZu3RqB/cQ88oLJQ3YrXQnxfA/yRtP6ymrOmwqCjB1nnHUnJku/R+xo4CVCeE0LtF/C7tBA
TM23vOZ1qVBppbYpzMbYdVgK3popoGEMmwpv5I1IigI2bLNbNeK2hWX1GbATV/aaAnQDhqMr1u6y
mzYFJlK8Z1vSrqlVjE+sAnxu8mD4OgQT0KOGz4EOFJJ7sfo5HLvha18Gxrqf8oMp/7/r20guLfVd
2+U8wNPWlWcj+PbX+Zf8fzv/f9cX11WLDua2o2/11AjXHRP2x7wbykfV0tW9OeUhl1E+ioKUye+c
J6ogFFk95lPeh2P5ciJnJTn7UOWbKAJjYls6RSXvaBnJnzwZ+2gn1XdLNVHYh46zKkv4Bl5+l5La
gDAJ56tXys7bWrzrmxYdm03SK9ldBL3O88raN3WlVMVW9SP54hUQ8eikRAKFdvlST4FImpoE6X5O
J8WmZbqG1uNfpSJ/SYojRB7aduc0ANC2ZM1nWtIxnd7Y2/ec2/Wtxf4DRTLnSwSfiUaVp0fHhUuq
9tbTYLbONw0BOlYLne5u2DaGoxF6K1ksB+y+wiaGeHyscmmnqc74CUWGbt9wViF4+gYt6yiu4SfA
+dqiNq44YTs3t1HY6JrOjXnFXeWuvYIbMXAd0LSdWtX9SS19NLsnwx3hqDOb6xh+BjmXyZcoEEGL
VvfWBmQFE721jnqs54jr1O5jYkXSIwLRzUY9ONiIReOIpouGdgwi5Ja+YggCLybsy71UJO2eyR+y
+NrvQq+/IjHSfQpCnOCjpm7vQdUqBzmsk6Pbx/rN91Q8MaR8fIv9+Degw+Q3B/vYwZ8kXUcdC+vf
R/xk9lrfeLciq6rHbAo0meGhnyGXOFXQ1ImKVAHZMOr8psTw4pFMlredkzU3UV9Uw+Bpi2nkgAEa
4jTR5MkOZB4v2TZ69BDrwFetih8QHcIgwsAYTWvkfocPWnkzvCbaF1BrrlECqULr9fFi2SCLYceb
ZyvpgmOGlPHZ0QPjyLJHdnKGsTslRd8fJTnIz4mWYezjtsElqlwknjrLvkT5gNdrySJJ0ETuLqxr
GQcGudzZTtZDdEV0GQGo9oH9iXwbh1bz6KL2hG4w2EF6HNBARds+jw1WP5g79y+BgTxyo6/axmdR
ysvk14o96LXfy9pbb9toeaN7+gnvmXZVBEN/dfGhQoI6jTfF4AcoYaEfx7cJwocbj9+jyt66+JF9
Zve6QtcmmLj2Y/AMlvR3YMrjdynSvrPwC73c8Fgo92x1l9R8nN1O37fTGewQ/w5wYDkWDz0TKnNA
pBOIyfcMXKLa6N8csAZMAZPujDZq/1BipD6p8Y+IrpVXxxgapJB5A5gZ5YekUhCSQbyvv4WotTAo
7w+pLgUvruRYN0uBTSuM4H29hXJnuN2hjbvhs24yd1IU78XOeFOUIc2QDZD7zwEAwK2Xd+1BHKWG
0bHUOuWUWkq3YS0xO8EICpmqTshgw8GQw61Xc5Y+IIgoqojYu0xzKhGZH0uW6n0i9Am5wHIekVcU
Njw0NvDWCY6BNyOvsXKspeatwcDy1LtygnwFtyRBb5t1yw6mx5RE0c7ZDnWGz+WUVPUB0pJuZEeR
dONSWcFODFeYPECSMy0mBVOgpj5+T7k+5OfeiQocLIiJYKkjYiIPp3FqVyoQpS4FjfU/HDciGJVD
UP+vc4vku0tb+AgcGQmt3uUth4jr90E+npL4czX4/gt9rrvKQss4qi7cijbVnmXHcvda50vrMeUx
W04WPphFdhApcZCuOc91kzhXw5AOSBeNN6epoBTWaf2p7a1ipXWW9632pBcIRc5PXVF2qU13gA74
2lNSNaACorxNEv5mMeOOOkj4vQjKkM9OVX+e7O7XkdHkV9a5zzIi7leIAsU1VQp/h5zpuIp0ubgu
BaKUAdafejqWPFltreXmDYgMzs3TGcQhouKSbM3eWlldyZ7l3xf5cGqpj+ALqe5bDEYVwczpIssJ
RDLu5AObX+FpY3eSdWl6DwMirENxfJFaHwqJaj3oKDk+xObU+yoZCAPdt+c8mL5YKsX2wWKp4GrJ
GJeEMlL/c3LKw6m7uwZTIPKAYCpbfNHYBZlKlwJRT+QVpZzs9A5XAJGsTS3dBsjCbJpwYHm/KL8H
EBecTC6/KN4A/a3NhzcrZ9JeDpX7nI5puwEq1j6qTYgaptUnd1tDVCVExO06GG13yEDVouAYgNnH
tupoxA6aIFMv3llycEtjudglzHUfZLR2WTFg9To2SomF9Sx55df5a9a87U+RiQKKMer6VzxFP7tV
bP7IDfcks5DpoYQDrykqI4bSr1lem8j3scjAhkbzux+ci5um2Q+tCr9JOqvU9JYA6EENGUaLG5aO
1IKBpGcyJt2rW3YVmuZMIERpb/n52U+gAorSFAvPi9uO1UqUhrGf4HmJppwoHWozvpWS/jWazsSO
R3qPy+JZlIW6zZoTQkuMyYN7XsvSLcRJiLhnjMFdxEQgJ96XUZWL45IlYrih+psQH5/5qKVUthJr
H7IRtRJ5VuUjN2lX8E4RB10v9ZbryF1yrfTMPLmjSt0xxJUKJtJzHzk5W0QumydKrJwdu1HOMjwq
OOuBso9HpGJEgQh6G9WgtTTVKSVpKHbLMYor/cjHHGW7v0/zrophhXDIxMmXs7XYdKxba8g383lF
sRuHXOJdzdGUpDV2WPpGMx2IYNPppa6EIgiD9d2BomC+pPiBfiK7O0fX3+Y8TfyC5eKDE9EEXauR
j5Vfb/7xPy21/5xX+Zl46DbMv2G6CyL27sdOP27+TaJkvmiTJ/cQYVeo4nujtuVzNlUTFVy9ZJlH
REWJCAZx+0VUtxukG7rvDjtCV6npdow2sFPrq2sVBcW6xMDCC6CaeVX6zciqAQ09MI2tfDR9d9xb
TvMLWO6wiRFWlIMfrRphHamb+FE46IM5XXP04/pnmbjOjjHT2UbCNCjUYKOYwyRl6/wwJSyyw2Yl
lXTkCM3qyOHbDmuMFe5Wdhm9Mc88QMJ71avWWbW8duh6DC+lWwAubl4Vr+dk0PxQxI5urVxdrBD+
ZQHqiQWdbczqVqar3/ysu0jseg4ZlogDEgz5tOGXSWw6RPB9D/CImaY60TmQlMeyjqQHOWTKm+Nn
9FC4Z52xCPZyU1bXt9Ck4ug65ymYuKzGrEuOy1EeK3mbpERyCd9U6UEUwEH7Vo8wroq6hco5PlfF
cxXr3UPHQKi2SrTQU6bk3QhkBPGykB/ivUr5f9g6jyZXmWjL/iIigEzcVCCvcrd8TYi6ZfDeJfz6
Xui+7u8NeqJQqTyC5OQ5e69NyAoJOcQeNIMD2aFXG4XVVHroDa38djQUCWDrw5yHD+2Ej7+ozk40
Waj+eajoFvt4zNTOrGCNXV8rITDsF1LWaJj+39eGhUICpKm5b0jRq1wrvCvWB3AUXu00970Nrinv
4eIoapj7ZX1IclEf3NmZN9cPWUHEfQqNAsNQ9++l/17vbPmaWL04XV9ytcaES6YW4kK7ant97fog
zNBkTASz8fol/+sTEPPE3P37xdeXLbNivjtX5fH6i6+vhfG0sb1eBP3cMrFe/8jrJ5NML8+WDYBw
fcmirX7rOFowRXH6UNXbCkPwfW8YyQMz81+VNOFxMsQNIPL8ogirur8+uAusf7BW1u6/1/J5LAlx
g8yf6VqqYWkMBZnXwymzMuueZr/173uHxN4uVUj6Udx3pGi5bNrCnIyhxard/b+PSUhqdm2VSx+d
L5+Pa8s8r8Vz2rl3i0d1MC4Ns6JmkPeel2l3VnKO1g9Ekv7Pg7La94Gu5WmW+botxO9D+h/CjP++
TmVQjvKFpff6gxy9ssmuSO4JvBtu62oO/p1RS51EaI37DVTk7q5qi+hB0iR7MNPqsQ4jdb5+2fWB
kszcEAtUH64fXr/WgLIeWA3K8et3XV/DUZFjSchu2MMp39Mj7z4vhXcPl3s5CTF8RGELJWR93XSK
kSSpdBOmLs7/65dBwDwyuY9vrl9B5XevJ4Y4JwvnXzUn/UGLPPses6hzT4JYszVilywDtTj3108Y
PXBPvWY4c/3w+gmAKfK2ySkYSd7QIMfGPaNkIfwxYf3NRuvy39fG9E4JM+ucfW426c6dUUyAs4wf
atwQAfEs2VY4kNF8p2/CnfAE5HD4LQ+gnpMH2Xd4Q0VG/0DRD3VFTqjQmmVyfaB2WUjLIs3TXBTV
Rh0Rh6cRFhKupL4Q8PD/PFs/hK/3WvZk+ZGt4aG/W6NVQsKhT9dnxDUXzK9P/eoSGlYJ4/XZ9WG6
CiXXBza1CCevL4KuHfaeycRbpQBfqvkp/ie8WnXeOmV3+6abC22Wnl3sanz474EaGavD9ePi6noY
ZfEqV+PRsDpp2vVPIJsI55F99R9ZDWA3aJA0BeDunq4PZtOrhYCjduVv/L+nZu59JZkJA6MrwT5e
Pz2OCw7R69MU7AzI/yxlzAE4n6EdlL1/R8ydiSDJ4Iykrs0I8XoU/30a2Mt57crsYZ8Qd4DDDPuC
3Gqz0LDYDT/zIL9DaBF51ewV8V+BZTxG5DqeqmF8czis54Q4sF1vyI94lt5WrarajB9TeWdWnGJ7
/X//O9rXZ9d3gBlWvJURx0ojJe2sD2bQZpE89AS1nWxR1UebTULWpO1G04f9JO3nnP/ashQOfUwd
Ou8wp4DRUpO7AOkXzQrSFhPzakorV8W1s75Z12cF0IZtAxaE++5onDrIFlFjM+gSNSS+LFeX/3Vg
sChz3GyvA6HoGL6mFSH9fhpuTWx9ySLWtsK6VFOrTl1sT/8ehEzUKTTXI1fMH4VhNicsv83JKxug
49enpeuNxvb69Bq9en12fcicsEHt5EHDWLXz1RrHUosGgw5Fx//3xKo9pzwmBSCA1SO6/pvXh+s/
/N+HQyEgyxjkZoarh2lZNYrXw1FdPafXp/1Cw6ssnDn47525nqf/fXh95hkT8VYYeFm8KziBPIhV
9vffgzXIeD9I65yt2vvreXB9SNYPJ0YcuyXpLteX6tAi3CFyqUausQbjNdHA1kbe37Gq/uRG15I+
Kko8YKtr7N9TZzCnYwbkC5M8x3TlQzSSGIPrw/XDNIFCbCTab0tJOZ0Jhuw3S+eMpKJoqTo7bhUI
Yrr6Ss2bqCBaNyafOtDdhl2MqYd7ej/fXq6ejHoF61KPkBtbETiHlX5mdL41ixHfaHZTVE28gVHG
oHSp44uNFuYmCgefeXu3mebitjC4RZReYwUelNWz3vQ+S0bNCJ3OYt0MR3AD69Z20R9w35uHZSJB
yHbJpHVe+7Yvd5IhDCr2YSSLpYt2SU8QpSw32lgwH0EmGHDDZdFI76Rp2P5szNo21HpiYUZzB/sf
PN3yLGR+LOua/h2RREkn35upIbNwznfgl5KthdGv6odLHLX6hpsjzuS4qoIOQ0Y8XAC/oidJGelq
OqPXKKWpgpfKB8qW7KZmzYjuBSpcWhQMp/2lNifyjd0uqEFUdC69xlH9dg4Hxh09olL4/mX0LtGc
pX5CwFZYpjpcUyJKE4N29agDvhUpdHxCM5vxNw1xZOsoqXy1WO4+hHWj1f2hN2MOAhy6RNocaRnj
Fe8miS5mevHctXVJECT1WPftcOte1xbDgB3j2Mcy2wttxgisofcfJm1PRbH4zB8/KJ7jrTvj3681
O4NNhEzHXag9Jd4cFzwa8k3+8aj05kPmPigQSAcmnvoFMS3pGS4JDHrJG13j0sUzP0QAg93I1cna
GiTMKVxPsfbbh2TLtOpmPYPM1O5v8nj5sfikX3bcKBs22ZoT3lbm8NUU0JFMLlHfmEbCmuaJeWPs
kJijpzKgIXqpso4EXBufGA7uIKedICSm8CXTc9/uV6QIrOWNMvvXkPtFAOV1Qy4z+aAFIxyX32U3
XgITYhl9VDkzRC/rZmi0XRF14cMMcX1p3L91TqpepEef86jtepeN4GSMwVoAjraIz2jldpYXf2tw
WDeVIpvYUMub19CwoAFpaD8OEYlwjURyFAadPC/VHyAuuL6Y8yCMx6fZcHcE4SIfiZFiaVJn2soO
Scu+ssYYdkujhmCO83qnuS+xVpYbKy3CbZuX9GfGcmfZWnVZYn7g1NMZTAzjLlJpD5pyPg76Jzv/
2PdmZ9wO7WOXEdXaktdFP39re/W70Y/gWQAkuYLQ4358QZErgB2lsU+KZ7GhGjT8Bf7qxiMwddPP
qtikTnywpKZvRpBddipfAIk1EpEkmK+c+qjRgzIlfcWFGKobw8EQkcXn5tfIGz/DqGmBOlXf6fK2
mBnwtTz+QpxbBJ35TITi84hekqkLtNTp7IFMXWcbvRrcgF6bmgeHlhkiYDs0f2nfgDCx39PJuq0U
Q/vcu0iTLyuM6UboVP+s6el2JHW4r7tLuAwEyJbznnhem3TZMj7Mf0nOpl/9lJXDhzEQKK/3871M
qfyHZcX1VjQCiUZn0CdZoUsgkwOaYcCGEeeE31YDQLD0c+QgbdqaUGBNaMdaUWTF0mj8fs+x14Pc
oeFPpMBZ1Lu2sMIHsg37LaOd1FeN82yrIhDlwEKggaHN8zcy7vPA8Bh4d22fbLqueEUvismxZw+t
soS8JNSbdkuQ8JoTizJabTstfwHm/wA6zd10r6MNga5JMnz309FNzO9Ky76LxPzqGkFYYAuZX2cP
RYd7X07DvHMLhgWJgZbdzdERxXP0ZtAFVQWwv2muHvW0uW3WRlU5r4PYH9E5RC9M/MExUtlulBu4
d+1WafZqd67vxjjdJJVNt2QV6jaROlYGN4UCjZANvA/WC6umHfmpcWyL5M5BiLGp8+q2yKrfQjjH
prE/u4SNl5L3sZsXgdTzA0IV+kFhT17LFOKrd6dTT5pZBKo6aFCgbweRQuSZxiywNdLoTa2fN5pV
qiAU2pcL2SgOR4ToidhKQqXM3rH3s2qfiHljDF3IPV2AvbXQyYzL51LpO0mq986NbfTDaFYSi9NM
q948vUpPox/F7soQ+zOKGNp4/jIvfR7An3mK2+WrUvarWc0Po+2bhd3s7EjdLKA5MxvyXEf+pGHb
NxUYa7fq4AxWJhM12R2zMESmbe+nRAvchKz79zmpP7wof7Lr4aJsNI369BL3+aFDg5Mpzom073Yg
2UDTjJcYcCCCNsBobW4FWc0OXGsD0XJ9QpW38kPTVRNN3BlmHHxooAFkV0TWx9yrD7Kpi42Ta8+d
C8imT8z3rsi+JnB6olHv+Mt+kO2iixX7ZUyOgyyeZmzkfq5Xf+oBeHkCh2nMUFRzPB4lIWL7ijEA
mj9B76hb9gwggal1x2gYHsg0IkPQpT8+9c5PJzvQFNxhydgm6r2UIH8BKG80ORF5qZdgm/KL2ZcP
GWiejbFM1lZ63l7Z3vG96AD0QRs6Vsrq4e1niOVn5BExOZqksZ8Jxahu8Q0j4XPApptckXVIZ4eu
cG996UV/yfTpbeCPYuv3miDCgPSZv3itdmble0RcVm+GweHQR7cGyfSVZe77dDqoKtx1h24qdx2H
hUWCnT+zQ7VhtpdQ/0+ggJ36NqFLdejJU9M7gsWUd8kqWJ+DyJinlLsp4eqd3PAnz4lQztCnlap9
tYf+Ynr9/eDmPnkOD3UffVgF+0YsZEQ3TPm7g6cePmk1+oxmSHmQRH8unBtMBMDGl5QNrTFR0ait
K3QExsNess84euyWq+KW6NGWOiDR6VVxuQyvdk9TecldtYHDc5enqts0DkRAXSI4EkX0VNn5T92r
dlP0+RQ03kBiJKbDNtaPo+79cQRF5BxDzi6j8Sw6qux6CD+GnutuGcydDczb6cYbQfcOckoWgLiz
tZxpaBOCEkU7BXL3FQYhQqeIFpqgd9iOgoPscBiJPFlY0I0iGEzHw/DvupsxnYqgeOwKGFFjpuk7
U8Bs6NrkDwHwfQjbnhscleSD962rYbgYgMjYjVkHN+yfNDmD3fSGD9lDGp+1BN3L8NF23i4aQYp2
CRnFXuYFOS2ClgFHjjA+KHWNi4cirJGp30R0BAZdL+hYZ4diGd0jIZOvTgK8hzv4MNbfRk9tPE9c
nhV8nTS5SK0iYW6CoZhyujTJH4PlJ8CdhKqJ/J4laS5RUv0SMhpvpDEwVhLPYecSVFL+NSDXuUuL
S8IgESxMXPI5y5shas42xWLUl7ejx9CQfBFQVzcYiF6otV9chha+Fa1ZEab6mi12AJk7qlvX41Zj
z0HmDmvCIHdzmwCptIOj2rxmZsPVMfl2u+h31lgoivE820iXGszO0W1Eye9IP7s/W9VKyLIUvDc1
PVvVtDVMS1FYEZqROLAd7OFem1R9TLTsXkQU5GTSlqZV7gWdqaZZJgraeNxj0hadXQQ0hJ7tOPoL
3wp2aoZmLzYargBOGu2Xpt9nUmXH0BaKZOCeaeVtUYMxA3EvNzlq28NiRW3QQcT0ptRPF+umHTy0
qcOPpZ2IWr4kBLOWNKEBPqK9y+otVsb7dJRyp5fNO5CF01AuEJ+rFdH80UiCq5VnYNav4udaOlRC
aKBcmgSbRo+oO6sEzCQS9NLdI1qyiIZ0Jj+1MffYM64Q6zMdQECO00xmu23upJifTN2+NClXYMwR
ziShEkwlfywnHIO8hzhcbGPD3ie2+ljUCeXMc44idUMuSLMtDI4TUeK3ODGQjSzs1228Sv28tuCt
Vw0y36pt86GHvJndWTN2NoFHG8/SHmUldyOA23WRqjZwULFCzQio9ytdjvSPjIVNE2fQge9jLP6a
tjbvQnMEloyFFKIh29M8B29HRWh5nP2VhneAwoTYxBj/CjV+n8QwkjLxK+y+3NiKdr8FNYl1kxai
BV7Q1B8SVzehyjlBRsrpRvM4SxzL/KTh8kOGcn0eM6bWJoP7maiizDT+AOwrAqQyGCiFEehZZa3f
sE3oEQemyWDfzfbSgktrKHVwjNGlDkhrH9RcBz2lf0uNBhx1f9YSzraqlZsur5/TvMSOZJ8AYwZL
Rf089R6pvjQpNnYe7ycSx6F2Lrc2EvZafs+G91UXSxogZKs5TYcHp5zenW76giR6WObZt03jo1KJ
BS15AtGL+SJUrQWfZCp95iB6LR/HzHkYOhdbRlrcjO7AAKXRGWR776nVk2hfiKew/zNIHVQ3DFES
xEjc0Z0wUHF5k1vyIg2bSzfqyXNijtHqzl3NrmOsyimIE/2ewJFncyQV0xvKXRTPf+LQGtECOg8M
VAhwSUOYzcub6/1xbQ2RiLmy+Ipe+X2fUmBTYIKvi4LUrIIZii0x55uxHZg3xHutLm/K/Blsnsew
MzxwTvptHYutSg12YqPBl5pJudVMW/juqYsAdtL0Q7tANrg3oDkpne3U6G9anjNqGcx9qGDuqZAw
vBwMWuMMfjT2X3GD9N4SR+qLrswpMCZnY1FVsvua7vTsSCVtQR3OSalKPN+oRptfQx5C7ml+iDa3
bIThu276PTvxW8yccp6HwtdG2ICpZ85HZ36tZJJvQ3OfSwbSJT5UPKjR1iYHppLDW1ZGa4eanX+Y
8q55dutzQ2BW0hp0Wsmr0/YpJtLZzp6V4u5tkeq9qydKjtHuGRN2jIdjQqI9x4Oh/F2HZGRkcX3b
R/FOECSy82Z1rjPzb65h2I1TyO8rb6jpv1AkPTMQr3YaGpVNwxW/9TSHvaHHpTRN3W057zwowPNM
ux09VxOEWQSdrcIW2OBEyJlqpR3evzykF5Ik31WYX3RHA2qe1iQLhRajp6Q7xAA2NoiWnE1bmd+T
ADuVPxu2U+6jyvhwDO3gLIr+iYeaR9TfVQXqFF73N7yZTyrqadeY8e0Cchiyb5b5pMFCIVju2pgI
13vF3ZRLEcNh+YkkBun3+Eu+5W3oEbGcsEYZBJ0Xo/PiGeo8t8BI4MyRJS/au7GVnyVvFkiUhyTz
zL22Ri7H9XzJLR3qe1IOuyRhn6ZT+9f19MI1igwEUf26HNrbNpr3fB9T8CECfBsfiRV6zgxTC0jA
2r9gJA03UxOiHvr21Gvjild6209OMVBtIky1FhRnRFdjnTjnmcc2lSUqFBS8XJuIbOn1Ni3ymnfd
Nj8aAy1VgWaChu2fioO3KSfxoOUZLUMp3kbmlkY0jQHpPytPxYsusSWfosU+GDkFuowI5WN1ogKA
tMce1jVhtzaDQGgMSZiG1b0XRw/1DwtvyORnwlmp4vEhl+zU7BY/TToRiyL1t7glqGE2K/KgpicA
pPkODdd96owXxgoY/bT8VuZRH7AJvEwruXUWj8ZnVLqfztC9dDonZma9kH3xaNplICNyCokAhgJO
kOx86lquFmxdKMQPndDfht76qzkjfWWUbp0guy7Vacak3P+dJRE4JsZjM9xmDRxwFgBkcCu82XgP
182rq0WXBVIhSO1LZtoLjbvuq27UrnG0l5xI4o0Ti8mfKgpv3ULNEHK2UMUMZeVhFZf6xpL5qQr7
v6XEQhEPC1BK5E/t8Ojk8iwKu/NNbaCmKpHf6wCqVappgVzzeQfP2GIFJ4o+rb7iIj4Arji1SbzT
M+s7dlv6VC1TQJJUiVJM9uZc32Y2gaJtkx/rkcjUQa+3qMI/M6NDLmqS0G0l2zRj8Jz26N/CEnCw
teVPOA/xnZOUiISnS6kZ8J1sI95gegwn8SfssVCE4e9Sak8mUULKruInLfuAmVhai+lrkY4aazJv
Z9hjgeiNL2foj6aXPFYTk3UcgN99uB7sOP+YjfE1K/FVk7YA/arif06m2zmbbqoUeV4YfVJCfBKs
Gm+catxZ9fwx1KsvT+dGrhUeisClgj1uorajNl87lWrPFC8OxExrVk9MAuBNugnxh2eRSJF15aXI
iVOqrD+FO0km6Nr7Ek0XvQEh7ZU3Jku4dNx9X1WuX0xA7sp+m0zJW5K30v9trPrLEvnfsK7RWprV
QwGtsXcKFhe7JW3J6sHjnZdy2obkx6Nywqtt1Gd8Ro+mNiJOx/mLy+IwT2AJY7JB01SnqTeUI2cj
mvNFikBnpgqDK8ILUk6+7veLSklKTLLdEjlnHJSftmw+8mW5G+F8MVazb7hCXu0MWps2BF5ZocF0
o73Zpr4zDQiONdKi0uUW89IJau2ybyyxtcAbcP8xyKPMfdfk6hoXfTyQ6QBFHxm4cgcg6/xTtfD+
KIfmjUM/ZSOo6DiLyxuRvwwyCwhQvW/j/i0eGYGvp+AyEzGFsETfRTYnCv6J2yUP93TE30Knv6Vz
excCymeXgA8tb4wtKUTnXBaPfWy+F8qWbPRiylr8VK4H5Un23BjL5PEqFYh0mjI0j+sDu7FHQrXf
6j79Yvf7hAu0P4LNJ1N5CQN8L29WfWnr8J3yAD1GTIkS0qi/aAxyWoOwlWG2sq1bmAdURrT10llQ
MjQR+ZDapXJq7Za95qsq6O0ug7MjL7sMKsue2NMrb1csoGgWmWeHsr0pK40BAT9g62baF/vezYwX
Qiahe1CLhm+yAFlJSFak3Og0JhObRsgJzPY1v04tYotnaz93hXHSciZYDU4EJhEOGzU31rFnGPt5
9poj9rhk085kMClDFH+0uQMa72Td/vrhv9fA0Kdcl10eBg4WDkD8tcm9qids3CkqsgzW9Cf15soE
GDcBFrajZr/x5mPlYEnH5PRh00c2JPpTRwzagf9ntxgUqoMM6fQBsWdr87LkbbcfqdDbiXvY2NKA
TPpH8oU/hz5fnV3cfRZtOkpj9PZO+OuQ2enPufGJjox7TYfcLdVlRM5x/q4NAFUrQWlvT8ZPWLpc
NFTYRRj+FakcfFpEbgA2QHoCiLNe8j/ZLEtuc0qmtWSLtXPsoOELna/YM7/GDvn2zCIcDuEREjOA
dDpWvWe+ehnQb2tXz9pNs/66ZJ3ACBv51AT53nNf4OeBPSxJllhKf5zTy6Lbf4r6rk7luEnz6bGM
mD7nrntsa0lL07nLTNzkjvvdKguIf9Tcz1b+kK6jA08raBuq9iz1aPK7VnBFeKTA4yo7kY9RBk3U
KGb4fUBxPXFZi2M5SgJ1LHZvBxHFEtgEyg7dhkhgODVM1Ew4EBqjdpta9V2bjm+qWIMWVTruQ1H8
TsnS3fSQNiLa27rFTllEHjfYWTAfEGLrxfpbMjs3XvRrdoKZbEsemsuGs07ckuUxfSyml1Ak0IVc
9mhxJKINFuuN6mE5qEr5rpeyd3asacNMdZ8muvGaeazWsGPZ3dJiUQX5UEZylgPdF3uUt+yxn2y9
eO0KN99qrUwQWkRvMEawsLvmHjeT7iP0YBlcRYcOsUN0DmlSDf7a9tyOJmZ1k/fYXKeti0YwpJVl
e4JM+S7zLJiF7XTX/lxw8hcTrcpwZLgCQgWLOxP3qVfs4TRyl9wyd/3Mtg0cTeOTkQME1AXIl7Gq
kVXRsLLq7yxtYL+U0yGf6TMbueUdTXnsi37YzBGDqW6h+eQ42edAk4+7TaVtSkQPXV7Fxygd1wLa
fLewuGzoVkbgTlR7rxcFgxXT+luto6fwo6HD4huZRu3aXzp6lshk21OENXCgGHkIbc7KsqLZOej4
TsbbEX+dj0al3nqlBSV9Zuxhr4k1Q0PHL1mGiXkZJwxkhGzfxlAqKO82qs2Gh4bM9KAj3mgF8p/p
y99EVuPnA30bBVHDmGhrUkvVx3RsIH5wR4gbGfrNkOg3/aTvCmrKzezgnE4WEsulfufVUuylPjQ7
CJHHpUmdjZ2V29gksGWJuDlEkezOE/32zEXgnmbqxS4Rmer9M1Mz3v9yQfpDRzZMuvSUV7TV2bfC
qU1tolfGHSwGKBJNmVx6h/lp09K0r4XSMMXCg8y9Yrv0gpvx1L2B6NmW1lp/VljjlvFoZaykeVK9
lPYiDo5ZoWaW1XyS3ToTapHTEL+Bhs/JWuranDxxvBtbGXNaaJPEgN3RCORCY5tlWy9F3ha+Y5Sh
D3KlRMuJ67VOfSLbSgBQ6yV5lyt+RTZzCYu8tXwp5Zqn0Fwsmb72Nsc2NHr7kCYZAiYue2w+L63N
f9xY/Er8RHRiIptljZGM7Y6vlmchLM6KC6hPdY6qB50WCmdUuQl5V7Zx1oH77lq2e/xuo553BI2M
TJ2pshxmPVvbrSs/jcaDZONOvHBBxOogyz3DYgEjZueNN1VMeAte2U/dlv2fwgy3Yzq/ignX5eiM
z12I1xMZULsvCaJhie7vVLLwRdqvJCWItk70txb2EDjucIqYodI49EzAKNFM29yuv+E3c4jm9H7U
B43waRcHzOgSu1FiTGhq9LQmHTqTsJGBhM2SM9kKwa1xIeH6r2/k3LPcqNI8AiqpFsoKi3NO1sa3
iqxP3fwd1fINeoZwC0DhVnO/dLYOGSekDx1+At/iu6Vp7/QcBwUjQ+g1HSYT+h7aNN5OzJhtUnzS
eNx2sfbutdLdDkZL4FqSVTdM/pxtvrik40lmOoy9fN2g0mGfg7mXipV97R6wj/RhYmQBt+1jKsL5
ZIc6sw22PrJEkuNEldppsODRIT/2Wq7vWvcexgWFoT6/jMo4LJ1OV1i1z/3IRMSeet+Mys5Xk2dQ
KOYLf310E3f9e24zIhO/5pjcu+z22QRzVxxHhdSI7cCgGEDHnkbNfmjxjd9F5JFoFWHWhDsFU6d9
t9X4LiJyvfLwJhvQVsrhe3Jp6NcpLXjUlU89TQHy3jy4v6VN80M8jyHbwxR6wxaDzqe2utdiZz4r
h+iCIk0fNFlDz7dmTrmlrjYVUpTAGNnzOSsTv6vLH11Mf/tRp2Kxp4PB2rNfodtTlf9Fu0F6JfRT
5r3sjE2n/cN/lHJWxSntFyvfxyBwERsGmZYeCp1A5zYU903npaeq49wWTRBxkDdz7SEPZAhuNJ61
jftpuq3drUA9G7hKkrYxfM5zdccdNqUKFhtZY59rqxIdSL2b09Ww27PvILQNgfxSf6eYrNgqpI+m
7oV+3NB6jSsr4RmNkzyqhrvSxpmrfdFrnz606MD0VQftJG/HjjHbosovx1nZLJKtUdshrBt5Vwx9
2Ufe0t0l64NF961ASXu6vmTnDVFGdB7qzOa/7dYImlAdCuSPaHJN1lKC1V3Ng+LfjnNQN6zDYW08
pUOSch7orx14icAwTcePxMG1bSuQi/caJbHE5UZPu+qKaduGbGSKCR9EumlV1Rwb1T2NTr3szVQk
27HNbxWSMWbHTOdEmzd7Lh6Cjd0hgyOsmNUyiaOEY43FpQ+mgu7wVrTdcDvW7p+85ICWS74paqO9
7b2+JsN753LTd2uYLD3jDahjd2040+SnzdjH6u80GFDEHcby6WC8CBtlYd191A0kFxxdlELF1mud
u4KJWFAvsvMpWrch1sGRESvMnDVoY/pJ2zkI7bEnvvCUtYPaAf5GuRjeekt0E9nsVdiW7TKzjv1J
y+jHGNPJIH+AIkf9sOQCj3Lce0O0D82Q0Yaxo5d8Zv4puS9FEKRbbf5V5AenoTBuE0uMQV8W0U7L
SUZoDPfXsdBoFv2L6sdwI8Eg+86s+043sz6L5Vsq99AKYrLTX8fmBF2K/KtReGt1p6f20wgxKufo
PIn6uc0QU/ScXGb3hI/j7LUofKIw3oZJC8VjMDeOJ79WxwmFOHSSzjOFH5rOxUR5nTN/2Y6RffSQ
/JwwKj4ba8x4VGtM2ysOgCO/uxyzJT6iiubrToUuUJs0f/Js5tSmQ0YRLJCTXc13o2B6YMnwPb5H
gcKq4ofTsh1MpPtjezMPWb5HlnGcx/COuBCsL/QiMkMh1XH4mdE8vxal9dMu6kbK4Y4qFWxxfM5C
voKzU0MQ1O0yOXB2r9UZc5Q7O40l5WxX0DkRh8bqj4YiB71Qj9q8GDcDWiATHfCuSg5FS4nbe+LH
zMSwKe3uVav6hT5Xxs2A42bizGwQPbVufO6ZpdFz+zRl318MwmLT2J13Wt97QbdUvidjzpbkIYfM
4Ees9VW7B6t0RDPJrTzTTfz99UduEycWKkHitPYTWcNnJrO/fRsvnP3mfmp4X2RCeCF56zt76T4i
QRMyTVc7fcoETZDxZFZu5EsQZXQYmNhaHOaxHXcIn1hhT2mfPvP+/3H+tnXrBRH9Atq0NP07T99o
E9sqK/pRnfrTmc5Pnfev7tw9MoUIfTPV4OQ7BGd5EKWakO2ANFb1DnNUjdRgWyLJJvLA3QzF0rDl
15k6O6E4A0r7a4ST6zclOrF1mlX22PPZqeUBsTvHUdnAH06zmPcOV1AZVfuChTu0tTcxJL/AzUo6
z43aVzqyNuzvcftTOt0rOVN0o8vqrpE7I+TOyZoOXdk7FHKEflz+NTMXbbraDm6CpE6XNbkM+E7r
NX5GmxHYhca3Y/4w0HS38eLdKCRpQWmARkB6nTQ6ml4vPilrMTZpEt/UlUZqpSguNm61rGyKfT9b
+hbZnEV1MflDae+NSUXQxuqGCJbmj8kPhrDG5Z/JU8umNMLRSbpjjPHaa3pW+P1cpz9x1azQqf4o
So3/m1ROadPFobxlE7ZmoM3Ti7HE3pnOhq86ssddKzG2yimf4rq9FwNBEGCq+TOSYCrQurp0y/8P
dee13Laypu1bWeXjwRqkRvhr1j5gpkhKVLZ9gpIlGTmHBnD1/wNIy7K99+yaOZwqFQod0KRIsNH9
fW+A7y1OVsxWqCRdvgwHFeMqIz6iqXcN/BvRv74gY9WTxOgxdwI5tS0bpVjL4qoZVe2Qpd1GZoq/
KmMWZUW9yzONdSsx4TAL+fb6bO0E4ylMmYC8oMzWatFc+A7G7b6K7QKII81V6rWbKNCVu89JX62r
rmYJ0PhnRWPRL7P8xSehV0aYUbq+Eq6UQX+ymvLKVJtd6ibDutFY7yZNbBEPMiALJSiyePLc+Ma3
wjz4BrMmPoE26bDvLhiH3BTQ3Dv3FY+UJ4JfZuk8kEHZ9tjAwWk5GGxKA59lRO/rVxBWrgKpXoWy
Be2h7Qs/STca4QErtc697k5QHpajRYmR4gDWtaj0x7oP70BYshxFh0o0HUSNzLrMRuPWM6Ibkzll
49jtNq7GrVtoFx5PcsiiyzYnQYY15TqKiEbi2BmF1UIve2MFjJKS47PYKcDF1ClRc7jcYR5sh07b
2E3DqoRgo4tnwaJQkqPZVy9e1L3ENbmKaFxo5U1Sti0/Gih/Xv5ZD6yXsBevbZej16+vDDUptojf
ky8bEFYo2bVbwTdCsiTsi6wieKZcGfl4Fwj7IbL7naob+zJgqao0+hH5HegeJhidlgeiqJ12cfyu
mcq6VAseGEhDdK65ESVPWFV+qzJkA+NvpmHiwxbvCepeWzaRuKTJH0fPXVXDaG6DRrt38WEtS/dL
0E6I+DA4KhIgBUA7XCDS/ihSfE9znQB36tyrqLi1Xn6F4FEH8qq7LTtiMY0PGTa3rRPEMQztvOIm
hciwcMfhmLXuKhwFLkp0IWNyNNBJIc3qbIRT3RgifapqvMoU1UZrH0Ca2t25JuFlw4VWIJxb2Wgs
2MSKKZcMNBoJwHDN+xiDTugmyIsJo3rK1HalgFItcQ3tQ/3K0mw8Q9ENjIi5t4W3mx555AUexywW
CzPI4KZD9fFKcV0a9aWoemdJrpFtN6Z1C6U0zklr1esMTI90QD72zUFvyQb7pFMq5RklB6weia0u
ZIWCJLhU3earleTLk0RjX2rvCcEzN4ZawXNt3LZa+5CqhMBQRZoY6VsFYnftWixKWChK2CpTGhA9
qRDZCdUfCA6w+vXqr6WjbdrKPLa2jR5KgTNkzJyNoIWdE9Bsm5MszOak5WF7IgAxktaTyg74iFzU
StHv09osbiJTiW/YVk/nc0Vew39Ep4jHpuWhBekFvrashFpv35vpqPTdGlvD8mquAg5AHkKYXz4G
iaQfMY87/VqMdXFDHKa8AS52W6iId8xVBvaul6Wr7t46TL0SDEw3vNtg9TEQgXRY+lJX9nM/wNb9
dV9iXz+NOh/gluwCCJWkrXlnc11t1c0ShJ1AxuXvuiR0lhqiPldzD7S7BtAuEQFtEcsrs+/eD+zt
rh0zkxe/1ZusDZDSkSS0/u6vlRYqFuaRPKl++VGdYK126YMwmged65N8wHoqEGf2IptCL71zhKfn
XekBnMoL2VzMRcvN48kDblyHfdTeuZWfHPSSWGLmy5YnR+Nc44GwTKDfNMvM7k9SZfKdLx0qt176
gPX2czFK3GgLscFcvQ3se/KIVyFBs+llqwTVuVh76zq/lOMWj2RdzNP8SjLEsnH0HJ+ABN1lW6Y7
ttPKci6GME9P0tXv01LhfajqlVFq9e08jsaVhDKq8jgPJDJAfWXmepu5tYnEcgDTC6smya/ng0jK
ahNX/LSQygqCZWvlaF3ItF7OzSCa82teMNxVeDAzi0990nAMQF2R1PoYJ66Hnv1AtiVIoW+axgiv
CLEHm1z2yZkU/IQcKIprJOrsVe6H3U2MpOaqRlXhdqhKa+nBvrlj7VUtfWklDw3RN353Qj4GI3p2
diLsz1kvskWitPlXsypeMZWFLlllj04Xpc99kUEbjIyXbATInjj596ZnRZGSUyHDkS87tWDiGNWz
17OiWVRHolVAclNUaEwrAn6ANTHLnY7eY74NyIW8kog4GM1YviSVfW2D8P8WyuiLkwXVk8qegNVb
7X7Ryd0u4igZNmHhY43iauU1ZvLoaiY2U9BkuDzX+XEBpXJUWPx0ZXk9N2i+ZjNJeMV6Ls4NVUhw
KPITheUOQ731K/x+bQExW83FZhogt3Vn3fUOino/XgOv5xz4NHk0Ics8WI6VrW4UQ0OFeOozj++S
E9z2peje3urckNVeu81qclpzl3n8XlHB+XcB+f68BM8GI303djF2kaRAr3ALSndtKSIsQYvgxM9M
WTdKH90iYhAuK000X9NEudRFIX1yxNej4wXfy1Q8AfB2H6WlO1ggN9BmpZ0QVXHLg5LlxsHWpbNh
89rx+0918uJG91l63WeRI+USiDXsAb6gMR6vM7uwvvSWni99X443rhbmG9dKkdtJ6+4CdL+zxbXZ
u8LWtF4ZZaw+gCiMEEwKzqUa32Sjrl8aRYrQgmFJUhPkAts4KC+5cUgU+Xl8GbN12hpoLZzi2Ey2
bYlKSpKR4EpjOZxiYTRbIwNVkJkk/1tTS09aO+hblG38k+bq1pYfin2MY4gAORMuv7KLDNDJtoDa
vzNEFFyzGmFJp9nWs59coCthvTTswxd14w83c9dQjApRmb+79l39W1cDmvONisf3tmsEs28b34Ke
io54n22lh7YpasuEM+Y6Ap7brixksJbYha6KSiXr58nrVK9xVo68ca2Ho7yeD9jL2ksDOYnNXNSm
floHE9c3CrEtmNow7o6IZaPq4+/1sOzfrgsigsqO7lUXJMFfRtz8EKoi0g/W/9wULrI38JTYDTq7
HBcVMJYSMjC8hGsDVeEVoJ1+PdfJ3PGuWd2D0Udxk5wQ/eY6WxorOSDPNJdk4KWXSJTt5tI8EPw0
dxfhngecmTHmgzCFh3Ezv6GPOvCcFalcS9+3P/qR/1jpSNtdzVWF62RIulW7vMJCvU+SZqXqEnQF
AZRmo0Qm3x12kMEaNiJ8TGWMiWXp9ZXNYwEgwFRJbDJevpXrskKAjzjuW8+5iHA+oabp8DHE3JAL
v7mySKmjOe0gAyPrK80b1N0cuM+UhDfBjfnfVPrCUneKRoh/vnDuOB/mBniopIOni8exAD4eu9be
nzagZVAZlx3xnys/LYG1oBr4lahhTZJH5Ge9QKhCjPBx8paEo2Fnr5meu9ehD/HGLYmnz/Wp7d4i
96HeutNytyyhxShBS/8sP+QFqlBiwG3aG7JyPde3ATsi2RaPZHFsxIl67FUjUpepwHJWC6RyqG3u
psV82gw4l2Z9h5S5UA5zVRXFtM7lt9O59qO9cyGuJany/bf6ufhbndAdbZ+W8Vo6xFDxvRoOgT68
H1S1vg5b/tfRBC+eBrb4rEWQD9QiLr6StHsRZmE9KXb20Ghaszctw9w6WhSs3dRA9QMN+Acz10if
wfDIdIf51NfQZaqS8BHHS0yNmTBBZSjr2hgODipb3hAZK1DhzH9ZfzmUZfo6FIh6trX+2Re1CoI0
d9ixS+VCPu50rUNWVCV1v1Cl4e+8NGNr3UDtcvT0qXC1L/iTKzcIZueHTEdmMLRHAAl9uynTInns
VJJog5JoGwUK11fLWzJAum4fu8ovLrSySjYqBLF93vrpgzMMe4KR2ZMmjRzWk+cd0qCLbjzT/z6/
3Kg7fINln1/Zedpdej5Zhn66YHofICjJaUVgAzPLN7fISX6LkCQ9zQcj69tTabbAa4WDxIHCLr0E
IHky9NDsF3MfuJzTKTBtOHDm4b34Y4i5e1oUj2ma5LuPoRMDWLCpdM26LaEG9P24R7fFvZxLWQwB
ze6QvZ+LUQWKBXjqXjr1pU1CsNnXREBAh6nhMi+V6nHoyKtGmVl+sUfy1mGf1E95kj4C85DPWDSf
Wtajr3VnQcnKfBzs83GRO9AEFgob+Skc7frwW9IehIzjmxPdPoUn3sBTnsTlcrtEYU7XikWItfR2
Ln40xImS4oMMzrIj3H0VPigdNuIGgtRHxwpKd1MXQHxlb9X7wGgv5tJ8mLuIqd9cLCd2kSl94mWN
fR32qrLPHHhdKSx1dukdIgo65KtVODXPfSrFU5dJQky0EoI+PFaf2dIrF2+X6FqyrHRfXL115nu6
1HCWEJWwryEMMciP13i7XnppxZ3Fa9RACg590cjNsgGHfePHaXbjTVuOUK3A6vyoc+q2WcWEwIDu
IAkHc0U/V6rjHEs9qo5wWR7ZE4s7FVoVemPWuahtJGUj8OQ2N+JxbhSo2q/AgRQ7tQAn2HRGsc1s
8K5JY/j3oZfb66JDHEGPenhU0Dsxz+mguvWpdTcmoGzc3FdeN+TXvNesY0lqVI24SxlrDUA2PvbC
CFZFlEAgAilwSzRz3TPW2RCGuB0rj8CprbPDhGTH3hxRd8NsosXcahtkOofG9o6k5xEYDcPksqit
6tIGsUYKvQq/lXZ6UWWReKiMwoZT4SMHMqbhY6EQQJg62L9eSS61JqjuBN/Ai7xdaTFjLYuh1s/k
loi422VyJxMYSgh4hteR56EbpTU5KZLE3srB0g8RzwjgMGlLRjvKj8xvzXZIVfvS5PNZ23FsXOcJ
9nehqth3/SRZhB7voixNZ1u33jgs0smDobUH7USqMyFwierWVJWB4D8V0+GtX1OZOd4WyvsVc0sz
DDgkS9PDghByOznuNYjE9sYy2uC2sNCsCBF6W8/F+UAH07baG1b2EwsI4aGPDnMdHTSTcCARELn3
3NbEmbbzD1aWVCcZyHQdp0nzoIfR8/xVa8b3UMjgJeJeJZg+YHQxXeMgVXQwp2sSm5hCFZn1w2hM
6QPpvZrZ2zWZm2gL3UnfryktcClxkh2gVLkHrRncAylP8ltSJyFRRpm/iXk2VLhh05TNTb+fsgg2
VkobbpK+TFtMCkx4fLjqLmr+e1Se8VEffEQYFkJ1OGZTxcehSUIMgEG93o0Qaddtj+N6HfbGMc/0
eB2KSHmEJH8luQtfRNidzVoaj/AWMtLi9T919dL2al66mkF/Ltzwvetvo5qjisd6XsaEEZ/0KjPu
Va8q7vzup0LYPWmdpb+1aO5PLb9fU7iF3NaVBwhlLDucxWu15xkL45+EqGqu59NYQxAgnA6FG6Ew
6Vyp6HYdqnjar82nGRq0Cp6qv9bOZZThq4vRIGTtDspFJvwDlBFzm5AqviArr1zM9RDfCZ7OlVra
O+giT71J+rnZYu7VWlordnOHeq6dT+dD6QhyZXYbLQqUM977zy2D5n9t3So4DMzzZ5+fxi7pCcxp
aZmdvUzLzvMZq9CHhmTqxUd97/nazjFI3M+X/toXtOl73wbt3gUaBy2yw45/mg8CoU/uo9Rc22WK
dknTwv2eTz/61APpjt/7zM2WKhBr6TCWCYEZ+ncK4u+HLGtU4tPTqa6A+JrP5kPt8+wCnhQsPuo6
3RnK00c5tsZ4E6XomM0XQ3FEqem3cQhXkqSpa4vpyiFH9tMYLJzsZTb0KviaAq4Wcn2dG54RMsjO
vhpk5zIZbDjinrFyBz39uWHXdAj4fdQWhmGvyLQaq/nC+YC0cnaud9XUc66oJfgwiyXHFp5GitPM
40i68YQZQrmYi1CZ8m1toLQ0F3UTyqgCV/M4F0MrXPGA1O8KV9fPcWrezdUyRLu1MfGQi4ZseKw1
Ur1sIez93KoI9QonzfEao2zzts7Gt6HdxGwPMmoL9JS4iIzHsEZXiP3o9La0BDXBXCjGpcRX6VH3
cCb553drTu+WZViwIZPUP36823nImHeb1gg0l7D0t7MSesrjYtPkPrjoSSz9TR190lP/KJZ1ABPN
BUIzt84NY58ws8/lRM2+JFqS7ebSkJYHpkooPom2diPWutACw/CMtlu/qolnr/vaHoAyBenSQ6jg
MmcphHWSJ0g/VMhnzb3fLrSNAOx06Uy+HuFZKHV4Bm/ms7WQ1zH+F0cE5A+t0juPqs7LD24P68h1
z2UX39dTdebCs6li0ulNGzuPfWNESwLx4XFubawIT4whfvA10NONicVOLxXnsYI0tsmqqN/MV+m6
JBzZRtGlqyTuwxgd55d0lE49ovRKBnB6KS+KSORWmbKdi0M8fBnxnUXDqi7uat9bzy/pNuTGtBHn
67ZL9AcT1lgcOqcmMch4qCrkYoysTjhl2ydZCnIvkWZ54ELN22FITOSGfjT3ChiGj0vGcRyYRJHY
FzxaDQHrJOhu/aDtbjFaInSYAA71fIpI3mAgI4enjx5a693LyEhOc39cT+qt0UG0nIvVNOCUxZ3G
mq+RVSqWaIq4W9cQ26Ydqqs+g2/PAgCofaXwa1URyWwNy38Jrtugy1/wcErBCfqT14AJ23ZsHIj+
MroXVv3NNZTsJfZ04C9W+dnQRbluUCY8Eo20TsWolXggufbXSClXc9fSIc+nS9W5GRO84QY15Eki
KnkzFm63mF/PgqSYdFb55BVAFZWyZzGmxOJQQ6pc56HlPAIcOM1dm0j/0jkqHETd0nhTRHTm/yH3
ZLm02Uf9/T/E7KHe/oc8ZU01/w8VrKH7MCu/Ad/tNl4Zm5tEjccd4IB0pSPscT8XuyrOVnqg6vdm
U7+3jq5v/FRUY73ckTRKN7CdyZMYSvSg4pO+Uge1ugQML/elFtc7ZJPREVXCZGWjm/d5GLpHINDm
d6c+1IkyvjYl0wQi5BGEcq4eXa+6rIln5i2CC9LInmRaBlv0slLk7xJZHInMYRk1nf1WbBF5xmbY
bJbsA+hdlnKAHYENtNek1mWiGWuvV8IjaSNnmRB3Xc/1paODBYLonB0Nka/zRmIZ4bdcYbghxi9u
77wNIPeGbeKqpU32eratHk0TLOhUKiMfFE9eDW+NXRVo66rqUCSYGuYuc6vb6fmBBAIq+hEJKpTA
Nknli5NJfPNkTYe5GCTSOoyYS86luX7uoaXkj0j62ChTZxHU9+lameNxFIh0E+B6s5wF2GG63hcI
/d+GPoDJWgNnMQuh22N9b7lOfEs6PXirLxJ72Wp6/RW1Ddjm3Qtq4zzDgL9c+4Xp7Xykg7ZOkGS3
sSTJ0Shq92JIdYkAdPukotq0QsZRu0Q6FQe0Ngk3fanUD5Wq3ftVLJHUwShryNxHEeGhEml2fGyL
UuIBYgyo9g/+mT0GZOzMv4ZWLo+G3ljXYjqYOrhFkV8PUWhNimLtCQjmAf4fWMvKjKu9PrKs+Ojf
1nW4URu2bHPdfFkXgMIfwjbdzsW5QQ2rV2TrxcVHNxsklV3n6RXkTes6Kb36yumU5UcHlGVYmkXD
88cwtWGX22aE1DdfNDe0bdiv4iTwoFww0FynNVmP2XWY7udil3vWJgsL0BAq3jiuLx4dtnQH6QIC
mIv1MARrlGrU3Vy04/y+Id11hkzl3cJQ39RNKx6LwYfA5t5ofWSeSF0gwe+r34FhqduoKtjSzHXz
IQyz+gjnCtoyfdUxNzbeWBX7psu+gAWGeu56+kpTnehGDpk4m/q3ltgCxBnsKvbImEF5nRrzKo9v
VDNUVyrZofVc99bgFV+MQdcOcwkpRXF2s29z97kmFJq6Z9H68zhRkqugIhplXdldB5G0qb/4cKje
xmBzAVy7HL9AfnGWlUtmOiL1r00TUIje6+1HyfPeSvNc1aNy8dHW/VL6cd08yf3oOV9Hzkne6pJc
9TQB/uj59npT2yS48y+uc3sf9KMv974c4hPMxvgkYu+mTYduhxxLfPqon8/e6sqehJkE2UD3j+qs
YqZfzOV67J4TH2A+/gwnLxX5aT6bD3U5oKmiJy0GYn83eJoa9j+VTTvc5aqfXkQSH8q3YT5G6Gpl
WGvRpN03jT8f5rFYFHSLT3/85z/+67n/f/5rfs6Twc+zP2ArnnP0tOq/Plnapz+Kt+r9y1+fbNCN
ruWajm6oKiRSoVm0Pz/dhJlPb+0/MrUJvKgv3Gc10oX1tfd6+ArT1qtbVWWj3gtw3fcDBDTO580a
cTG3v9KtGKY40Isv3rRkDqZldDotqKGZ3bmE/i7iea2d6V3HAwZ47dxlPjhp6SyzCrxvuVBC6bJQ
wSQg2fhRbF5WozDeDumoXZpMrRfkhvmsUUsyL0HlF1tF89vFR7+5gZwbBpp5iGRyERIUFdmuzBx5
Elnan+Yz48fZ1APllIxlHLjTgK3JydO1fRO2+XURAqX1zOGnkpupexG4w+bff/LC/f2Tt03DskzH
FYZj64bj/PrJh2IAx+eH9kuFjevJ0tP8UrZqcom7xXQOe7smvzHVlGsx4EwGbKNHOmQ6vFdHlYts
YFl7J4Xk5io1VYHgTV9fu6FdIaFAXe9ZAjip2gWw+v4uF231XCZVi/tM8FAC178KyYY/qPpDEjft
vQFp6iYGyz3XOm0TnTQPiuFcTDSSKr2hIJ4/XSPgHqz9pK4g77fiAaxFshztLDnMrVke/zR+X/w0
vmKoe9lWEC09DddTz2sQ66i7E9Hnf/9Bu8Y/fdCWpnKf26ajQfkyzV8/6NbJHBasfvZKRESiF8Pn
N3/CfuryoQqkLCD2oZY3f8YfzTJHFrXOsou3fkHdwhRGR/QiMMfqSFgHPmzMDZdaQ4tp5lTZORN+
eD71PHM6tfX3XoWwXruSdVfpF+4ezSpj3TnN+NQ0i6EmHj5iELNRU73dt6np3AlPO8/tKbscIuZ6
AZPTsy4r5I2XdeeMT14d3/XEmO+YA34bMAF+cKO6BkDDZZ+gWzqK/tzZdnBsZXGaS4gEDuf3+u6M
zzMKfF2ReYvOQPkRmIux8syPLlzamNnbpbpiVquR9ckuj0B5BEiHIGEf9jeqV94NvaZh8NYRS3Ka
6X/xlc+2vR5aoX5RUf/fARay3orWEF5mcFhvDQeToDAXKYapXP2vRp0urwy0EOZb4z9/mf7qeTp8
zouhCv2g+a34j7s85e+/pmt+9Pn1in+cwucqrwEJ/Nte29f88il9rX/v9MvIvPr7u1s9NU+/FNZZ
EzbDdftaDTevdZs0f0/jU8//aeMfr/Mod0Px+ten57wlLcpo6LRkn96bpml/+gn8eEpMw7+3Te//
r0+r1zR/rp6a8PmPm9ei/ZZwkn//owle/wBW5ee/j/T6VDd/fTK0Pw1VCOFqwmFDpbni0x/ydWrR
9D91qOeuaxuWquuuyUyYoYgW/PVJ/Gm45L9di5gJU6FpMAnWkHdoUjTjT1O4qkEUwNE01RD6p78/
kfcH29tX+a8fdESdf5kGhGU7wraAbasGcwCjTvPxT0+6DnNYRendYAHjSSkIRYdDkX8P+q60D2NU
KsoFcfXwOQAqkj+jlSayC1T63adB+MQVO1sKULB9F9U2Wm9whDA6VW1ZaoIFphdiY9mzLy+OTmOa
2ZVQ/To+jqHnyq+VkVfRU9+EIOj7SNTKd/y84gqdEOwPuuNQ6WO8q/toYtERjxtTVFj0Jk6JFjl5
3pF19RUbrEpt5M4+zjsHUSc0+XVwrF2tYZssmFMMQL/SEUW8RHWyMbpF7tdMTrHOZumMrUSbPbaB
LoWyUsIOQTYCW3YhX4EkdJVDPJ1cubUoOsAPyAFrmYXZiKoqGRI/ikDLAuhb6cNmXinovfpw0PtW
jSGaZmOLChPvAjELVB/8RnUXWaKjrNX2gpQ/6DwL4U+0TGBi40Tp2rH5Gkg9c86Z7ONRX7haAJwV
bQgrQaamszOm3IXa91BDurYI+heRdyF2rOCkM/+G7YWbHWWRV+Dq0Isc+k2uEAB4EVZn5ABZoV4/
d6VlYOVLqCV1vpLKa4pnYhtjW+OmnsLHaoLGzsnB9s14hRQG0pexb+XysQ0B+KKWhP6n8Zx6CIg9
I85qi2esDEG/wIvNlZptn6U1114rW+AnnsZSHN6NpWvoi+SoQpEFbMYMHad0qOyHkZVDffQzxEU/
h1VdowhRAqlyDeloZ9D/NhmGRabomnns9GBoj0U84GAgnXFSsPFDHXlIlYDOsBsdH1CMmYztuIPP
prmAYRSczeHIgONFqDeM1GRLgiOejExtlEl30UCQZFe3bDg2ttRiMiGa5dg7rTUcBbSy76IoKbWk
OfhaUugHDRwEylJu66IN7MTofZyxvuiHnZcB2tgGY8v/v+pcwDD3MegocaWEZE4svuQyz4EOZEYm
gEaWRvy1j9SqRjk9ATdfuWpkf075VdYHVGnA6S+V2lRdHVpfNZYIEYYmX7rvhyK7g6Zlo4St2yMs
SMydop0crSpFU8nmiatDPOcTVs1+q3Siqy5IN7niKzoRDmSS0JFuwq7FsPS1gRyR8tgEMrHPiits
/zZ3WgVmUtBiIm0u806dcMi9vbZYGSLymXaLrjM97UoMMhEIjPsvOvmp9FBmoNP2kLYcscJ/RZh7
Nx2xCvLQsW0bmPdj1sJIbeBcXZFjaPJrJGj66F41PCmXeeFV+bEMW986az6WxOR88IHzLoghkKWw
TM9GadEEpGSsE7MiwMK91mRHVIWgSYaDjzcXVOBa8ZYqG5Lsdgg9NJwXrp7qpruIkMJJl+z82bps
db/37W3QqV7QYMeOesWVWuue3E3bc+RqoeH0gIvtJP7eNqOlrtEijXx0Rzunsr/VsutyfR3x42zD
hSxQ2oekqCjGJCYW1ZN0hlakqMSQ9OC2B/Wq28VzqhdpvrYTMt3twsbuyD40o1fEN72bgD9Aayoo
0jti5A2gmFobytpkClIHZ82Nh7No45WDRJpqqBDdgAVn8LVgUcaNQ0pCjBXUoDpBeAd34wLJKA93
OutbVXpV+z0uyCJ9VUD9owTVa/Dl820oYze8r5PADo95DWfbXSSaACWxsmpjVB/LGlJgtyia3NRy
vnCL113oQR3k6GVrqW59Cwwth1pt49mLksfQBTnqfakeokm0yLTKQkxIItZqA0iGDivjVdpaKlqV
xjRVVDvNjyrsIJ1sdMd+UfhFGnWIfXK3oRPUeWoFLlkLh+Ehig0rwiaKxxDZjzYpshicmgcIP9lp
cpQ1OEQfVSSEHCBqVg/RiFjal0wFWnoBqbDtQFwlGknVtiIPCzFZJS8Cq1lr+5qPgxtCBQMeFYN7
YRWDOu4YqgkeTc7FVlGL2n1FAz0Vq9rrYuesIOWTVGhYFKiBWmmHgg1E4t7+ggyeWu7swijiaz+w
W7SjmjozWeCx9VsLHB53lgpUZFcjVxLDmvH16N5pIt+5brSOR8qKGX5kLYxLUbshu9jU0CU9dCuS
VetUBorQrnSDm9rN2S7ByOZNQcC3XE/ZtVpXDjqWhIqCkS6KcxV+HUqJuFlQVkpVrQZTwSly2YRI
H9gXMnUb3KY9xyz6EmXCoFHqC6ftLe0QljpP84Wiwd3Ez71uZY5gnm/H312psDlYxIbRx899ifjL
RpcGarEZG0V1K9jbyIvSmfbX/Jht2W1Z3xbWsrd9ZspNr+KiTL6s8U1/N+jYrOJIH2dWvNHqsHIJ
Yw6i2QZCs3k+VYPQcjzmI8UIF24Yav7ezFhQVdse7Y7qaVAaqR/hucUB0cYslVeNHXfYemAMZ8KB
NTAOisjoEeoaD72u1khsJKnaGsj8KB4UqDGJJ33IDprv2ogL6bTPfG9adE7yVjTPhg1jFRoz2Njy
KawKHY6RKVMFwXubp2j7NQwBmqbrOo4z9RkfIxLdDalvnWhG03oxTAChu5RczJ1QCcJaMuUBxlVl
cKqETuiBd+dEOuqXgU+oPQz79DbjPkWkt1PKsVkuOneFDCR+4fese4qXKoAusXVKHsfc8KXqLr0S
aYleCUYohkLEbrq0cNwIL1WpRAnQ96Q0h3SRVmGpfoUbzm8drp0GeDCKZAXvw63tHUxcJHAX42DZ
472X+/Ek1WsBJD+aFcozC1VUqY1tG4Jx0TfurqpkCYLevPw65FWBshs8hehkwfqdQNoC7l6Kzpv5
hNQniqZDa3j20rRCQ37ue2tEsbGNseSEb9Qlab6H2KBWX/kp9cGeHECtPea5Z7KuqzBwgcZLIMlE
SLGoJcjqHunmfVCpRfaY+0IiO6ui+4ytGekRzdmnHmInEJfTBm8JrAnyfQ/v17EXmh7V0Srq7ShB
vM1DbO9WqLhbYaDlqJ15EEXmi4MaKLF9qCS69eRbommVlokyOBeFzJgUoyAs3es+rUQGrER3FNgV
QzHiWQLOuQTUmLXy7CGyoh6IkxqwlwdZMREOaR9mt75bGDEy6kba7piDWn7fpZFW5QmdxqR/rnMl
im7/91u2/9l+7Kp4zW6b6vW1OT0V/wc2ZS57n/9+U7blH3l+/XnrNfV/23rp7p8WikYu2yibkLsw
7R9bL/dPftKqoWKlqNmOrRH+e996mdqftrARV9RMXXVcZ9oTvm+9DPNP2xXCVg17Ahppwvrf7Lz0
30KMqKHzpmxLJ95gqCCY2Rj+vPEyjf9P2HntSG5sUfaLCARtkK/pvSuT1fVCtKX3DLqvn8USMCPd
O9CFAKKz1a1KMZkRJ87Ze+1OzyBOgkWuxkUaQYajx1c/rN5d+R5upLwdknXoF8VCH7MY6hhWRNxW
r7WNbIhSwFsMQ9quAzO8VrozrDD5hksUSuUuLI2VKJ9yGuXlbzf3/9MX1Y1/nBbl15vmZjqWZzn2
fCP++aYBeTe1PpaQu00TMicrMVgioHCsPFbwu6k1c10GNg40t78FrgfcFojWzgrV/+hezZ/Q3xu0
X2/EdV2P6pL7Z3AK/sfdM0UVQA/x6bUmE8IATjzL0iaVc0JRsbQtaycrhz2sHZeaB5ExhxK9sr3p
z7/fj7kN/Lc28de78IQBuQdpuCON//gM/dDvmTgD/EtLWLV1hc8R20ltU9SwrlnLf/9pupx7cn//
eYZBf4p/dFvy5IC7+ef/deejT2R8CWJIN8n4addh51vfcTRfa60FZ28koD0IO32N4XAuVDD+MMBB
nuBeED+t8wBAl8h6/CKEV4dFfPRD49xbSKkkY8m1o+su1TAq6qQvR4qkBkghxVqj63tds42dk8HO
4LHCfB89OgF9rYZFhyjRexdqYNRUVcEuiWG7tvGsD8V/akLVPjI32oxag93I3/RdpTYkVkUUAq48
5ckZrEN2ZE66LF+gUo2vfSuJejfdNdEuiPxQArSqt1Z40m52NIOOU6JUox7uVZRFq9BxmlWtB/aa
gu2PqorhYDSPmGfvhhlt24dGcEYyoG+NvN+Ow5AvCRtqlo0MX9pYy3lfOPL00E8OGqioEqh4bBlA
acduTwB0u+/tYUeZlWJyy8DopCbLP5goh2CRS0YeJ2PNxNumwry0/dBvbD3C8JSAFZzVCuERDdZy
yOtuodvo1lxDSLBywWvSFa8p4YYuASS2VX1OtZFtE2k/cSSsvLRJP8tuqNnhnWDlBYAJmJuRBBOg
JMwDBuBT5WKpUVWyF3ivzhZK7BZL3kEGwcRMMKbVMpQ3zc0igG8WlXGpALEi1a4A1jAObt8GR/Nx
W/oXv9DCDeBlQdYhIG+zs7OL47EdJ4J5RfMEzKLeS4X6IjRAtGBReGklh/uwgKUferW7dtv6teht
cRk6jssFNG9Zj/E2MEmkSBoIFMgeoo0pAE3Y0g63Vsx834g0us556W61IPjIjDnTwbb/+F7WHdw5
oI3ok27X47DvfFdfdXPSdTtfrF77sHT1ThhDdRCmAUoWXh5Np67E0lx4/2MUZPzHQMKYv3PgSHRT
91zDtr6WxL81yIpcGllUxpjfUUNaabxXRtsdLbBCYzcXvQ7iVLI+N7X8jPByL0RW+Bc0J/dex8LO
1O+1jxRAIi+6+a9lhCVpRCE5p2QWteiOdZRm6+pVNI1i1YT7qnmTYHxdnt2cAHvl/o8Biz6vEf9c
Q3Rk7jQd5ykLK5j45xoiBLylnrzkZVdhwcJGCrf5gVCIYg1dOdriDi0XAckQZhY5rpxeInTSPN9f
gwQ//PuKZv33mzFoYkrdFjYhTdyrf76ZtCnSSGf0TuWZjiDEOVMOrcvQmW7adcxMsbQSmkDGfAkx
N8JrFDo2KlsR9FFsErGEx7ih7VgeXMSK5zI2wjWHJ5jtJDnA5PhZmoQEBioinQxEsTYYgCAsuS4I
7TmhGzI34EePPdrqM/2x8qXuKw2DVJwRlsPMq6HxuNF08UeaDX0Zs/efBjE8YJ9CByKO7z/xsH/L
pqK+WS638N9vj27+98NnGDplurQsWsTmf35YPM+DO9FYQJ40NZtYGHtSZpqThp6BLB0odS2ego0s
iZGuXftnBGz5N9jSVeEW0G66Vl9mrS2vflWN+4m6Ic26CPN5nl4tJ8NOFLvGK/i0p6aP+aXGnvYo
iR3c4G5+CSZBXKpj78o2B1Agh/xR+fxEVJnuNkU98uL6N4WbfvxdmrZz1fpe3vEw9Bcz9DZfrxK/
/W572XiuaQ5CnndYf+a76kTwWfTAvHLk60620skWNluxFkGHARnKUraqYJ6mPYEbTTyuGXETd+TW
7nczLO9klk+/A04uwOUhLcnoPvTZtaZi2Ymhz7elIcdTVMBAjWdKXVW71jxrLfmqjSSZwvpaiR68
kT5o5TkTOhe3ISlJ4ATkhPBnDrAUrgZ3g88k30RJY8Aq70GTKeAwkZe6d3KNkbj3XvlD1yD2qvZG
JoZ/C0oZLyewg17e1GenjOozoI4jwST6HjhTdTZYHFeNXtP/cSa5qyDit4DKOT+7a+BVavM1aNWH
0CMC3aItQMjhW6usO81c58WjH4/1noMqXMakUnA4yMp4fdFg1/PJavajYHT7kC352Z6rdwu7hV2Z
N/FDa6P6BQAK5CqXaVbRj/WdztR4SXFSRiHYWgGC6WyAtrsbkMMKM9DfwugoJIxyabbNEQ5pc4z6
Ru7//RF3/7OiNIy5u0r9y8BDODRm/mMF4BCL25a8sti2X8Mq3DVVnp1CYmZ3RVDN0jjrNnDsXuil
TYNUBHxSXuOdJ9wjPW7UNdOeboNp9xTXU3l0wpLNkgCVlXDs0lx0KqkPtRW8TETyPk1XPQo1irtN
4X3PouaG6SD7MIWT70TfsN/6JPlFTN1l0jMH7nxtVduo5znYjY+vS5YAMqpJUpRkCwxNCWDf7dxT
qubUxAxqCcUFC9r0yxzxuHVRmj+6kCMlJO9g04zfGkXOEfk9OEypQTY9vrbPhoQImUTlOw0rojbK
DNCK4WKN0PqjXhvE68Tuu4zZXJzUa7Cg4KRMHBRsNCl4GHFmLsnIslcpXPB1PPTpPgh8IqZGpT47
1wAsmplAEHNzj7Cl/uv3bdXsIiRWb0HmlIewBU/475/sl0binxuNxciL4w0jValb3n+U6AAPM+a8
OgqUxiRCo1AkZjhnHyzQIp0yGsVhn0NYwCKGbM641aPAOtf71l6iAgUzsqX7DSkRnvZi1vy+/Pvb
4/w3P1r/eIOmJQxPSGkDhf7vxdUcai/0JYtrbzAW6SwXJLCRHvIExhllEjXbRIRcb2b+NjYSyJpW
8GyBubD8Tm+VbHagjM3D16UOB5NY+qlYVYIgMX/yj8NI1mzs4r/xi4fdFETc5n74JsGfbSNmIicE
ttnZSUnsopJeuIDMNl5ZJW8GauNtBvw9LK6jyko0A2hKssCo3kfaUcugKLbwL+uT33rJFkOBvbHy
KV5+6VCqeE/wTn30jSJE9tazueHXpKHRgH2cX31dajvINvS+9YXParosAlfHCJaKVz+kRLcSy18V
XiI3FXEXzPGG7AQKOwOZIYn0MZBBYOBcBcagDgAJjRUO+lWjnPypJdUnyVMO/vSyPCgd0HUomn4z
YMe4GxTPS8sT3jMf3J948IdfEfAIJ9XMZ4j3DO46I5DUGMynM7W4HtuGGsto7lAdtLXXVyOYRJG+
5fIHQ44dI7F1C/vrUcU864nn+XtH+c6ReNv4EFXFL1svExxEvr4DWZsTgpASvebzF1ST6RA9KaOd
rKzWYRVYK1HpiMGJs/Pj1r6OpUW8gymOXRjSJJ1/JYqnCFV9LHHTbAoac7DFTI27oXDqKlhhudnA
r6kDY9nZmOlRVYQvvqPOBYcn5IxLFoAY0VXT7cHQdyuRgn0k/Cg6Vz0K7US2OjtJ9oe4gKVeDpC4
kbcdtMIAU0q38yhGc9r06WTsJFBPAN59uQh7Kc8pyX1HPW+PViWGK5tnukiG+DtdJshlhgeGurR+
ar66F1r5HnpMJVRW13uf+JVlH7v6sa1TAzU8vyqZowGzFO1Tu3hAAK58BD2iPpePoW2eYTzYp5GC
ZcEYwnhYUs4WBe86FtG1Gdv8CNBhNRZJeWy0GoMiMvH2TG+23zIx/T25EtIHFqZDk5fpOrBcbGJ9
8DOkyTxV5q8oqD4DYAJBtx3n6WnvDdYFkAZEVS3rVk4JAJXdWLjDjSqH0x0zFPCUdGxeqP/zK1XE
Crf53WzG4of0SbIVzVTfyliEp1CSXPT1LwwUibLYDKFj3vVa9yDSgDENo9JaM9pCw753855WbJHX
V1DVHjQNCGYegUlLn6CtQ5qjlWzqadxUdip3AbjZZaX5+ovuhwSNVJO51k2ccEinxbbPimyjkfnB
DUhpJo91TkZ6YMebrs79lWWTJGTVY3DVONwxwZl+gxxdVqL3X32Ig0eQuwHxLFq9dopS8RVw6Xyb
F9pJ+uXrRdoZFmDoCAARnfRLFyX2vg9B/CZ5fuspki/JUBcLo/bksrEsmLFGJnZ/+Xc0OR4UkYyN
KJxdVgZAh/2hI3GDefvUjjqB6dBpEH8XuzJsOkrnALweM+wVBHDjYBFHQ83S3vPATHYh1A6WbLVj
2iKJWwP1aGZ5tQFUGC96R0//jDtOOO56IJpkX2bjRzgk8sypaNGLYGtHWbMtk7r6tuF/Nzmhsnrr
2sw8Dv/3kvZ0k9pUNSshUhCEuf0wkUhfLTN/D9wu++6wviy0FCSGbLpwVdPLPzaAozLP1c48JcWL
pcNcpEhnoa1Ke1xXvuHRX2jntCf5KehnUziP4wbccLGPpH2dEh36ZNAR7+Fk0dIwk+nsGEDGpENh
ObmNfWQUbyOxpDCR6jDI6ghtMcJHIP98fQbom5qVx2cMTAD6lwJknXBsGaT7IZC7LjG/4NPojT9u
kYzHJghWWmO8d/QtD8N8wYnmASbGAyX6wNtFOUht0HsFTDVpXdIk+zWmjry4bhLv+Z7q8KRqe2+V
iixIwEsPMGtLxs/De++N9kpihNozMGw+PLbkaHQfhHzDrYpL8+nmBF41TIlISHiaMR+zyex2n5Bb
FHTTssMG8J5X8uK43nhtbLLBa2+4tY1mv8JUvgTl6K/QXVRvJBQcPDdEkN4IYzPJuriQKkEEQsLM
ri6fwu+MJ0reM8ce+HL6dMxSq9wCs5o2SWf9tIo2/y5gVEp25Cvhexz5Y2zUmsOksPW6U5TGeONV
4WBeiJFez9oVlykce0G1MHVnyWx3IMw+01Y8t6+FQ3Z1UmI5l5FDL6np1nqh1y9WoJ9jLfHvDtou
8MaBs5F6WR7ZNsrjkDb2ZvLabBv24X5E33MbnfCc4BFdTdU0nbJJE8uOY/y2LtPfeROeUgDb6yCk
+emnFW6ZPnkaGkiDBQzUmBTRMdq3Q/vhRNNPLBHmR5QlK9KtCsy/UEXyyg7vPrkslEUQ+GPu3XJs
iHJRtUuijREEO3Sz+rkdFSkXysH3TP8OzaixCjwUOHou03OUuAeqrn4vc8kCVZLa5bnRd98e24Ph
Ovkjj9urqGN5MUSXrbuBAAsdbd6mtSu2pfK9jOzyk2Cn+1C37Y74UNQ/reYuuwLqBAbkozf0A6uD
52wLPTLvqaPt0wZAfFmH5AH7JMi2VfUyztu0A4EgHp5hIN3vidm+gcAoOR+C93LmcGZbNsdR1c3Z
RP9Dt3JkBopXhZGuONFn7BdhI8XFYmh5phhcdOMw3jBt+GtkPas8zd1NVaWEYhO4tGyL0JvthOrW
FgS7aGaJb5WNA+hU/W6W37G2mi9Np+I5vMW5C+ZyC0eqtYJMt9StpD9F9eQCR/La5cD38kfdlUsn
aFgqmTjTT8hp2pBu8OagP2xlFyzNtI836RgRzDOU6I4YdtFcrKzTHFzG7JolhTNIt4AmMALtgAkD
RvzAFJ+GhKXhtLYBiztNfxBhHwNqHkGrNCSL4bu4kbSiXRvrzjNofNCsKVeppJ7wPe3mmaMGPvgh
ie8uc0+giSUqtiPQplTYYCZU5+husk8Oh3sCg7qVMaLbD9RUHtB8/0rNKST3bch2teLEJaYxvpJv
xLCTdeAc6sHwIt3+XJHvuxZFma44ucxIdRskflSkGzokTFvd1r1YI5+QMNx4N+QhEbH5r34kU7Wd
UyMsJeKl0OFit3oL6bSW0aGbiuHaaglkRYhACxtMOCcBzql2mKUX2gzD0/lWTbJ8urRcLlPirF1f
HXpc5bgKGrPbNjNOFf3ab6fUi0taeDwO9YNZs378fxdS2fxdywIVuyHru04nrRTqLQid/FTgJ0T9
0Xs7lLW/En3wKZ3y9JS41SdqXViGodZdzLb75th0gzG5pDxYabbtpWnevi6u5h5QdLmcxxLjWg2f
8J5gauWxd41V+HNA7YSiKPGpHfVdS6bMweS5Wpalumg6QTwZX+N7IqS7j3z1QwMDijFX+/MlKfWz
5Jdu5TCNtIiochj1IKUNtYSvxUx8RCwiavQdCw9tXFVCtU0HhWGxcsFrR4F11vQQw8bgTRfQH1CQ
mRedW3D9ADZJ5rKbTV4UzgmmRXzPhLGK69+uzgye9+RDBqRvfKPDX2xF52gAjg3zGHcCQEeXfxLv
lqw0Wl9zf6Na0YbBXjPC3ZJWUq7iPrmNUPAXqZGoMyqv9gEOn+w3bmbfh87BltpNR6Z2ZT/Dwk/o
W+vZGVFSihEyVPghG/nyunV9UwQOHMPaOY/IAEbT0j/cQW/XA3qJQ9K15iaGnIB2zoQrhw6qWUSM
H25DERs0wFF6xL/w5kWb3MMTJwi+XCRtVhyQvoXf1LEOwGaHEOZJni86+lDcBvnHGCvvanmw/JJi
AhIo3eFkMrDWnbHY4eB3HgW9rZ3R/Wqtyb7oDfQVwAvLmODHBadf9hIZOt/RsoygzXyGRN+iQhcr
s+z1FcbMEMGhU9++LvPwxddJsrQakuYd2zw1g2qupWUV126vgbHYcEp7UVU5vdvTfkyNat1XlDKV
HRgHHUjVoZl/1ZQE/YlaDutpzLYqTqtbGTrlX5ewio8xSr5rhYCRKWCsSAVxSLvoMkKauls5OMzQ
m1LtzcH5HjUy+fD69ynIsRs4dkG2CS0ElaJlHCzTP6AQSHaVxw+EeebNERj5L9O6mlEVvNUV/iPk
luqOlNGAa0dkTt5N3hqhpLmPW9dZVciPOJvkhA1XRD4PDUS3uQeDUu1bWKRQmS03gkcZ4qfOFc8q
u0MVY7SvqhgMiTV17xTinxpg3XZVT7nzzMam3LSDIBlgfolyk/G/7dsXiFzusSiC10CC2oEPgJCl
QpIROXV/KtL0uwcwFUZG/VYmEDYDjniwCAF4FF+wIOj1zSHKgkc8o4Q86aTX8TqgADpC+5PHMcx+
y1iBatCqn1ka/WlIqN2OSUK+m0eyzlz4ryqQXQO8mXNBZ8EBDUt9aBXWgW+1QSEjzKtnIaiIS86r
nN88/Myh+ejphawmpGiviBTg2LPVOKRZ4nBIt74k+8wgoGz1VUK5hGMZYZzvZBYTcD5aZEpPmfdS
0brqp7J+B5cFQ2NwrpAc6/eMudO5GjgQfv1LhjueBJkTDLZ4kq35kiJCfWZxsNOS2D3EviAZDl3J
uh+HBC2v3V3ssaPr3YTkjyTi0qcgFqEC07HwjFM9afqVCRrw346kX0je4weKWAByUW8f2lLifIqn
EU91euBH1qcyJqaizrEk2bVH6MJMWCJSvNnFDvR0n9b0MTLHYB1BSv9oCeWDbfxoY9rdNL/DnScH
+auyo3gNIAeUnIpfrX4sz92UR5smd/EKZra8dWbn3sgYiJF38ee1sdMWXV6Dfy3IIHXxvANs8/eS
5+qsVX/i2D+G5DFvpNfad7+LIIASt7qB5GUevi5N63c76Yb7fqZgTRWZ1/PfYah/4BP+CJkm7qaB
BoBNWC4JqcNEOMbMvhm7ilE8pp4OevW1p134NcSizUKKFCymkwHQK9M0+hZgDFYTibF7iGrR3xzF
dTYs00Ttc+ZO70ZNTF5dQyfWUc+sUiWz10pzVp5dN88y9tWpEiD0OQR0fW3/jkkBSlT0m25yh7Qp
dV60KRw3eZBwom9h44r2iOhW341Jdh9K/7f0Xe3aWXb2ANzXRdmw0QGMwhVGRuBY7Z0lvyScguf1
jms4XOW4ehdjJ8zFSOTRUcwX1yRHM+ggZjlEmy8Mw28+8gAhs+V+MlQIr0OczszHqVw3+PuW6CLr
Q69Nw8bFTnsXqf7oVTQ9sxba3FRX0ykQ5FUVDiLe2m6pyvzauRJ20DInmoPCtBFIOAFyHWPBYJWZ
ETuIsq2jZ6NMBi1NSODkeSsCeKJ1OtfYuANfNMM/m2Nenuz5MiQlvow2td50TD8fLl88GhxTfhvm
mMiiMsbPKI5/IRyi7KvshWdG6gTVDaZJlJ+g4vsHXP5cRPFH6HWxNT12xbrYWKqtzq09rWnwdUvk
wTqpQbZ9dAjdXpfR+CujHbX1C9Hf8RlzKknLPYgedUEaoi6O1NSFxsQEqdBKz+TRcngN2uF19IqH
1lmvNXKpm+Pp6rUBum+QZwEoi/MhSq3lBFvyxK4en+IWxfGCcL4uHC5R0wlQVOzI1GOfvdbJk63J
DPaL+MYd0F88woiU15/RoEYAzvrwGpYyvKogArMtsjPS451ikv5u9fWxpsH8J5kb8qGL9FYzyFz8
Rafzh9QGmNXahADQnk1bTFCLCz177pXHcYvGWJ9TjDHOqrexJBkg1nWQsTbuqYQV4FCF5vhRRtai
az3/NRz/cnfNAtJzYH5v+ir76Y8I/1oxRTeh3xPQiy/ogNJFIJw9uFmghF2wNefJdY0uZmEopi19
lstrE3jy2hpdfHA5Hs8PdM3X/6O1s2nT+A3HJDu91E7PPLFKvgs9bu4o/NUm80Gj68lnqwr7bQjI
V8DicNTAK4XcWKLGaGKiEHkt017eYvQ+S83hnpBDVR2RPXQLGmztmhR4sKl56hDikdr7cjToswYu
HcmK7a3Auji/Iq77J7mNzWrWNK1He3KfIX904WhDTX0JIjhM4LNrjaafyaAcnvynsFwRewSwz8cG
vAkjuk9WTdsgMVREzlSgb7m79gtRJHNOCXHMSqlZWWSJJbaLicDePj41kCqXEzmtC71d2GOd/XQ6
vNk6Sd9nK0s/QoOpDMJjxekTZfhyRBPIcyHh9mYdYSzlWBwiNe6iDucU5BnU1s1Yr3smuiA+CpTc
ph3s57tXQrimVcItbEf3OwaU5FUjkO7pS+veztk5ztcXZb7gDmIrCHrnQA2zTIai+G24xKqYdZG9
GaQ6bEIr/AlCSN/lxlTsht79mekVcmTs8h9uhRnLxVhykA06adeB0Zfm+iXX43oRWwjzieNk9R8s
VDFVI2j1hcFZaenwNM1iwY5LcuUntobx0qDHQVE4WEd0vT/dGCuGzYiDsNIVcwQVLgOHHDQSitKz
a/WbVOKqbyLOxt1T6owBGSa1x69fxUMeH1W21lnNeYBMDDAoi29Trml3hMbJuRrDCwAKKtyh1qgQ
HX3FAb86oy6sT7Q3Nlmum+9tVr+6IhIPZ4icM0NoH8lPlAGRdeU2M6hgDcGnT+aL84qKt2G0Ot2E
PdqvMgUnnvec2JCgvfABvuudJd47n9qQqCwStuxfeZ0Q/1GHJjF33mFMPB8Rilu8mwMDmTZI1bzB
NkutSvwjroGl8t1flHTaq40KaRO4DUahOGf1kjkdC4MkFIOzIk+EROgxKFLGXO11Ti0mhrwWPcV+
lrmb2iEDz+vt5immj9bjgNx26dkcWv8Ov7m9RXU2hw1qdy8IfhjwQw9OOPrXXFnvmdVT7cf0wxbl
iFSgib2zyPWAMoHACNOTPmT9MHz1Yia7mDxWIULe/Tgpfqvvnpqh3rsoFqeQ9sxrlCTrYOhqIjbK
6aOWuXcB8Cte05RUJU9Vw/HrpR6R0lXXWbKNZH4PjUicbY0o9Zp8X6j94RITuSRyg0sKlQBprLPm
g4GyOjaYN8CthOuUp2HnTtaM1quJP5T11oLV8hb4dH6UWbCNVxUMGbvhpDL3nFHyLpTbcRQPiu6G
WBb5Ls8VicOuu9MxT29819s1RPA9eiPcoZqx1u2UJd+mrmMGN+pEilnJIYm6fguONFoiHXaB9Ah7
3w00pGLLC868j23DoZSIsCJ79NIrl9B1YRi1NKEY7KyDrqyObfeCNj9YGSnIs8ai/OgTGi8MYMdb
Q090YejjaxIkxgvVzdqmFJ16qz6lqGm3MmGqj1I9flSpS3IYC7/ZT3tHxtoli9QMiTM+MnxlJ2iy
NIv6z68XXtU/p6GDtGvqpGRx0awW8VglqgOjqXPhRuk3K7Te/SS/qdQ/llqh7kR7DO/DuC5j133z
s5CM9h5Je+3UGIocy+h2sYcany2DCa6meYd0bKKdTw1T5E72HvSmuTRKFSx6aoRzT4hE7kP5L8zo
VxBO13FoPkHamasitv+AmNBPnJRIPZ8C/910/7ijxmOjDSraDw7aKUwZ9dbWLeeB3IkEYNPA8jIg
ZWpVNe0ri5isLy4eZyFn1XRjv/GKN88t0odADw8gj/DAXE3VJmnc6kUklkAKA4826PNN3vcdeHqK
68jgKBPMl4jfDwI32vqzFKFxqmDbD+Cg7FmiAM63OznykThxcx2DrmB+zZ8vCtNbqNj1EfGXwa5t
ffswjPV0DAHS0EjxCHrhxlPIoOiQdctQsmgO4UQj2sAFwpECQP+UeOvI5EFRqPpPbWuJUy2kvcvL
Cn0EbGzqCcpgAm4cTlxNlqYXs/rs4ok4DKCo1Uyns+eCoXZcSlZlJAcbK8sKkqC9rNzAwYLAxW6T
dKZE1xiW+Budz8NYtMt+MFYIeOQuyQryM3Asr9h4PirsNtsWXO11TD37oAJYPWHypKeYXmSK4Iej
IljgMSwuCob0WZN/tbFTT98Rbm2efbPV7oYQZCziDwRQj6J7mdkkyFtOuaTMKIlINveMhaYfWp5w
DpKWc81NOzoB3zdWkLWYZWCppDVniQdyuoK2imdupPpN134EgFDiTE/KcWvn+V6pGjiNhd1ck/Ex
1Mab2eCrU0o4Oy1z1TeFVb/pIyocYgFxV6Q7kVMewXARN6b+06nKxNkMo4DUTSTDDfa8W+hmu68J
dDdE8UGXdMwr+WJmndhCdGA6zbn4pAU6y5iBQNQCnHLxW10skpEyqAba7iXGa6bp8rvnyKPfAP1e
lGpFdVZ9yxQiqpxvZc2DcWiNNkt3FLXtcsrkdHAkwfSizwl0hgRNn7+mztWGk0MDksDxKDuUmACY
LRDnMehlu1U5kQXNjAduE855uETnkDn9hgo02mii9XddYr/Jr0GyV9FOHiv3wD36DW5rZw66dQ0E
yaq2/WHFTb8zCiSsfBNYNsVYLn2fMDfm5fjf/e4s4kItslG+fG0dLmdvwj3slc5Z6mDmBu2+2XpD
4iwM5cEPVxkt2Mto6a96gLP765VfG8+Ypf4U9BadOHK4P/761ei8kglk3DwXreLYtsmW4Fv/4fbV
tgsJq1BmGf5SicVPa4cDU5l8xcQmv7Fmq2U3MvfGeb9V84yK9Aew2BlSNT4rFfndHm/LSTE3f9d1
Mzx5iUnwDrk22wqI5KqQyAutlkkfwK8V9tYGjG6ir3s6+LSiyh+1GvuD7VvFrdIPX+1NMjGLU9ha
TLwL+933zPdEN23sTGiAKu7rlJ9k7zmXbijENac+vpLs4BxTOzrIeAZ4tjlR3WlEdkoi0vfUrsRi
iiOCa/sIpWQEcm2Ymi3qCEHUa1bBJif5N7cI/I47/ZH3lnFLq9p/i8sHNZG9LssQIYYZRxdK+nbb
AM1ffL2EqebuWuFaW52kpReWpz9DjkgPD+2El4pkEVfF3TeYnavRT6cf1USUF5VXfjGbilgRv8mW
k6Fre5UEHCmVDUSQ3WGFOSq8YN691qqjmRlXTNCc9iblOGyNNiqBrBrBuh4Mf9UHvnn6uoBjsk6R
CObIwep7Mih/N2ASWzqcmLYYZ+KnHRDmqiIagV8vqyHZeZiWYw2CWJRkPzHiPHtP9MskkOPSncvx
CIvQZ1/mFFp1su9iN7sRr/aN4bt/yOD5nl1kCgQ3jXewZ+PdohFbOhTuntdchhQpRprKbJsiWVqx
SBJuJ6fk5M2XKMvE2q+1Fq3H5J/b8ozH+TL0gdo7nuTV16XEDVjUREE1raxuHu0ZaFuAfsOuv/jp
bKCV/dYdSd41xhkqVunGY0wnor0kZ8UihxY25UL/FEHxVk2euuqG/3M2mJ5j9B4rvRCEqqjy1Urk
yRfERXy9UmWOmAKMOIYbdzxMQCNkayhG4mRCLWC35RsLK9Ph60KM+kcd9OGh6yMEb8ZIWJ0M0bPa
TYMGJ1PdUrUDaU+OET0sDLTEfU/H3iyPss/e2ryjX0sP/dpFTN60NPc3JlPMQy84IhRC9DWnnUXV
lONL7k1EyTAcXVicuTGB5u4Lkz1zF7WD4rkiJTR0zZM+Gd2LCX2QHEXnN6xDfYdjm2SrJGXlSvSC
kXCbvpOoSMTM/+HpvHYkVbIo+kVIBJ5XIH1mef+CyuJNYALz9bOyrzTSqKfdrc7KhOCYvdee5PjF
lunQXMEX9VyyTaQGK5Y6vfz72b8fmpg4ODqVZ4UngkhytdWnFG98SbJ1oT94WsLM45pzNeRp8jsW
xaM5UmJ4wiLuIr5u7/JWneDzM3gnovTfr/79fhm7etQUygvBGtcPKT3mHu+XG0DuveBbZIWv1frD
vLgsAka7fSpd0sJicox3dW34jBXd6SHmXckgMp+TdJoeFLcffMpLTTQywBTFE0axx1Ltr+tWkZ5r
c0RR552ZzyHSI5nlvnDWGDs3g4B1YPk9TjdpMkw7ZcohIEohuW1APUZ9TzAqi6fzxEd4MRwnO/YD
UZbLSrw1vtZ+2zrlGCYE5gEKYGmxZSn2g5lWBVrspXv4ifLESJ+dyqAReWEDHxzdgUCvdh3P1vWH
PjH0jTkjn4w7a1upJjs4DRSoSWO2JbpqEMFqNsDeEijbTOZsEpZiYhFE/IQOob01J046C/cmnNz5
jQA8dfx3ZbGfP1QpLxiUdXupYUUhkbn+lHatC1rd9ett3ptc3pB4HC7W/VIV8aVyNWNXN3zG/74K
w/JxZz/KU2NlTEAEw6TQbGZz/+/Xq89GfLLYtE+6xrmHrfWlGKwnD0vJMVELK61lgPZkMF7tFWJo
SXVQQb5MW4jkAkOxjgEE1AFhH95xglkqWf4D5NuAISTR21YPPk9ExMAEIu5YQjBCKA5FnT4Uc3Wb
YLjwEjazA/etHwcVSjW5iJ2+FptidW9IHUNg4W5U99rPDBIIMBJ3AK+/KtQVeaXT2in7LPq3goXM
stTss4YDEg7lm6TNkROFVgVXJR5rkmoqV72hzTl2w0aV6a1QiLGWD+sKNW3tQ2kR16pOnreZnDei
eQHk638ANTZFcWxH/2ZYxz0efz734ZdvMYJUcePFp2Q9pMNbIz7MwbhjBciBkxKpIbkpk5PfvFt1
gcGJmYnPpCWVkTsdq2w6jqRUFPNXfFm7fdGuWyE4bUgIpBS8lAyFu/jFRk3LJnLhnQCyJ/Hd71xq
tJX2QxIah7SKznsKFfN/tbqPvfzqTTTGXcxYwCNle9z16hsX4tE9ZKLaeYLjlwxH6McE++mBDq9b
M/w772eySYVemZI9r9mzLt5xL+z78ij8Q6xjlq+0HTK5MJvu6dndcT161nf9WS0W8v7LWNVRMVU4
MY/e8FGYwxX8GfZ8/DymoTf333p31tECOA+LMUauBe4Icp3fPq7GEqUavSoiVZN19WC3lwQLfq2t
u2HSqFir8Fo1zM54dGEj+AXEezRiK0T5dGCzXTICHlG96W2zWaS7h0a55cERZhz/Q1Gc7MwIQWu4
LWkFaR0O8StBZGyCUG/2NPGnNOfc41s3myRc0+xQ+usO1WPYVRWLOsaacZGTMc5otn3KBDThqk5o
UuIDm1xP9JeVOXOwOlUe5E2OR5rJp4PWbi4PKJg03/lgU302cUyYihAx5mKfuvI2crVoQ2ICJhnP
5U7o0KfAnLDPdWb+JjHeVox5Yt7W3KWauXdGCkJbec/4Tg/Ywu8qzdh4pF6mMXcYWISi+C24WZBC
3TB5I1rEoC3Tgs4mCNA8jMvXkiFd9JNbyIMXIfvPSc93RZY8g//eVYSFrsOuxKHSceLbxb4qcxFK
+spE9YdiRHGeJQDFwDws+bvDM21ef1GJPekETZaj+dCNc4S+57PG4Yx176n0E4NkBXezGl9XIgdq
pWB2jUBN4w1anSibrTtvKIlz6ws871uHe3YstBueD82258FO8uCh7bRNsyBSRRaAg5yoJcLIGjFh
iSrvPQXywcWdRUgFHTgjXUxCS3psGxH5cbbJPRo0LOZL3DzOTnvIJqgD6HVy0nkLBnRFcpGkLeGN
jhzCV5wyP8KMCRVBbTDo/SPqwmrmxEIkfsQdsdNZQDDxXF8SdumsV05VnULkneRfhs2Yl2B+1K3G
5zFfsiw559p67FN/7+qMpu31HoDj0XUmrnqOyNonEV239m2VHhoeMNa0Z6tHIO6yFV2NAGt5YWmM
OXCw907rRbl25H+a89mWT8qfdrU07kREdRBkcRXOSRz2SQdYJv1r+hjZlX03Vy4SupK3bOSkti9o
DAlKFuMj8wry5jddRm0vZuZNQ79NbPdYmtVTuyL5SJGNcmuhFyYNCpeoJJ0t4atSj71miUPWKGLy
nmIDY/S6cnGVwNolA84e/+Sql49xKd5UkuwyVlm6RuD5qk7m4v6UukYo8ftsfwKb+ZrWEuwHtyVU
Szjhzl8SL1tVTRFZGiduwVtWnGHW/jIsQpUmdj6pfnH2uqyaFfipIhau+S7Mj0IBsVYW66D2llRo
vNq9f0KBurWM5IPpBqE6DicTQQphkfZblUuS40ZI8x7zOslJzGWb1VvhM/rGSO8a3YYYwi+fIe1e
QSAjYWfnjnVYNgZTXpYvPRocuWgE8fQAkuuL2aDO0byNG3f72q43U0/IoVF9TZxAaL93fZKGysRf
a2nblCkOZzG85LclpnOjU7Da/Ky5HaF15MviE08aeRZ5/dzV6q5Casftf86EfWemetQZzVabRbTW
gNMm96Zy9d/ScndF/pgoauc4ZVxjwGkmLCf2T4Va9qNpvBRFt3NcBNHzLSpET3p/k+7v3Jn1ae/t
ZsfeCVV1ZArowdiwVSpmggptcWdxE0nRHtam/ut4xcj9A2jtj0k1/bUzuRotbB+gy19XammEUYex
Ym0ciT94WAXC1TSr2NdGsSm5id0AVvkB3iVWESeCSoLIb2Abrb2PLrFGDusBmJ77LL8Giqnj8ptU
FROYL0liQvniZBnlFOeXyHbCHAg1rqhEGQBUUDWqFIm0wzmtod1ygQW02beVmudV9mGa3lQEh3np
hPKatF9o45BeD3Uhd7munRsQ3TmJJEFSxNum43wyC+fI4Xvvgt0raPESsP1Mtn7pBY+L0Let5r0o
wBJoBYuGvUVMxIb2V4j+3Lbdxobiay/OPWiByF7nfWnOW92yN0sKbs4jSnj19KM/yLBefmwSha34
bzExRqlyBxnrUmTDLhvs7eTKWyf1H9u82TboJQebOX9cRZr3IFpjH6PuDUpVoVzoMA0aYH/dZx2K
atjcVA5Djwpb7go4W8vPBgaSKUaXu7gPs5Yg7SN+1uem8cdKsRBYHqdVvE8Qn/H2WLcyM1P+PKWS
iDd5VR/AXNADtca8hxRU70R/SsbW2aiMgrZi0xaJ5CZlQklEEy8XsoRPIDUJAg1wpDgnkbfIkOEg
vW2/BvSQTNI2tvkssVgZ9rpt7cEI4k5u7QkmpB1fm7oixCZ+SXI3NEqCQdGUFHHUtv6xNZ7hQwRA
mhiS1xtZua8p9WfNHdTxRGnHF2BCOBL0A3zrbSLTrW/r277v8DGUrKVJqgZ4NaOgGd1mX2hwVzTO
/TFDydtvbTmFHSNhA8gLVKOPwfaRP2v5XwfgygPRCCMLVd5Ft7ugKZhopc1xUA+llz307nhKrrCK
hAce3nokVil+SDVkF31MHi24/4Ln+dgPJIqX3m+ZU4YIpmTkrhdMMdFsWLn+N7vtM/DhDER5uxx6
5CrR2k2fQIQIrGD/xX7NRVc24rJ4yLz6uIwGw6waCgUVUjy05W5ISCfQ7EhnuYCA0KQITVlJ470I
WC6mF1I0T9Uqb6pY/sAyYbRAjlChZfct0cw4uc2XBDXCWBMlIQ3kVgtj31rEQdEPSejp9MsTP0HZ
8wPC5xHGxRhMbPQSkly8dG43poRnQaoVIyleCFSVYIILHFhuf3V0/zmdd+OO+h/aqwb7qABeMJec
XksY6wZxHYgYGv1t9JPnuKvf9Nl7LMlEFnB5NK4XOJzMjbHjR/OCTKuxbwmBGYMV4Cue7PrsIVuE
JyMz1PHM6YcmSLriBy15Er70jL+umq8f4RRuOGdHIHrMOwVOnaVn81gtzH8JKg91GGuovGk8UyMN
uWvtpRxCwFcs9HqsO0S2kJNqseUHk70s2gaJtBUIMeFVqrqNg97UaMwJzxbJq7Ljd7vuy63QuGtp
ERlmvkY6XCytTJyN7ZP64gx/LeoGZiQUQNackPmHEMSYtq2ICSITikJ36t6c8tlVGiqpBVV3xfNo
StshdCfdJIl6ZOPqvfpJoSEY7JZAdOelhe2YmSY5k1RfSDgKjp6YPZzOPisnSxIPZx5spG7s/Lqi
nF98J0xZdUQElRMJXLxcV8nwnUTERvh9Zgq+Qxz/VvKPtdfXYCTrnT3RKdtT/pv94/2satxlZxbq
WtDX+QcQKQsIzmF2qXSX1f7Ul+5g6t3tv0VchsiuXW2BGJkdfvbRm1YdIWWmg5jEy9Itl6pzEANe
48cXAtJBZ0edyrgla9sMV234atDmx9aPM5+8IXsu4uT233/BxpiMAO1kQQNunOpzTKYHuSznJrfo
DBnVZYnH2aVdpQ4CzU7WeW9a3G17tmcB04RbYEh/7Vi8c8ztx3I+INygxIrtEz4Xl5ms2nUmlBoj
WZjZiicXiw9/vHgsrKzncXaRkBmlGaTConTTnH3TzGFMkRRaDO1CIH/ftZE8Xed1gSOEtc1Y1o5D
9yMnuw1mBOCHEsVUZpsnTyz3Rv2kg9UL9Exu+sb7vgY6BaV/Z2j6a+kCAeqwXYTXrHU1VEd3xLqD
Wx70NWtRB43BpENNzVr3dlFY3cn1kaqFSODbJdCdkR3rJR+xQmYdN3bLvEQy5x3y6mARjTU7y6tW
E2ddzsbMpjW92HFzrURAVYuYUQnKv0qvf9USE59UzX+N89UaBGtNtj1GnTn8uNYWUiUmPLHvi/wZ
oBjfr9l+FIidUQog6tVNDREZ1L3YNb+W0mUuO9zkcIchIlXJsbx1HZaaY5lzp+UtEVDHrEEAgkAE
Dpm14rFAnKWr4qYx63uWTzLITOsjgbY4E+0UkuGpB7Zm2SRxRKqgUI45ACrm+KE2UesRjfiZN7+E
UgNdqhg8NLiC4f1QQdWEtMnl2FS2PAGHfPJMDZ6aAPimJU20gLgPYAm47A+iiVtMcQ4UrVlumbrQ
iNs81mvTDHJDvrY+xZsZD5j342YXl8tnZdvP7M1xD6lv6pA5XL86dsF0PbIL8dV/6fqvnoJDRKcC
vFyzq0CX3n6CfcULw3ojLVp12Xx6tfMy4F2G3aH25kJlgewzD6zVvB0t1FrVk9v1m/Ie+F2ESZ8j
RqQVB+NTk6fvKhtffOte9TwxneqtKBL0ISDrAt/OKafqCsIHRKMJUB3r6TtXs5mJ9HJXrfmrHMRR
y5izM1fGM856njjU8yANlzmieQtg+rZVZhEac2UHNc74MWUjrNeftkP/npspSew5Z/JSIPdwGMxA
FbkbY/vqn7oVDHSLnI6mtYp7XMtpOt1MHlG7Q3laCZdbEAFo9vwx462c/PEypN4xJtTZ9lAVuNad
PSQbkZT7TKtffV02SPang5hxfAAkyKdPY8ALo5qrZ/uSjldziUPW0GAO0So8/zpZCGSF2daWALyq
7FIbLEM69cEpOW2qsXioY6h9joVIyaeFVfF76rsGAzJMvINrc+0aRA+l3t6R1l1BjilED+ut4+wb
lu/J097tkfw7dd9W2mVucXfkzmNaaV8FmjLNflYGAwhTwMrMT5Ojtm7MOj5GfT3PTDxlx2a2w99A
DWHOz5nQn3JvPRvx+oCf6pxiTAxmnWvEy/mo23XY974ZtTqKYi2nUa1baw8Ui19xu/c81Gfa7gnO
yISHaFxanacxU3Unsx5wtXwVpf1QeChsseNPBH6Xh7q0jChDsRjK7NvJ2Mwn6zhF7Ty8OE1/q/vk
gHtO8wb171WlF4IoHiqqRHwXmsm14lYz98HyIGsTj36W/Fiixr6bCmxkk7MDCIRlSWiPxAzH3MR8
HGb/RtuDqsw0bQqOJNLj8gCbfERBFbNW6m70Sjxn/fh2/X8q3BdNjsyUmJ7ZziOp09txFC/YtTax
nX7Npvqoaxh3oLa2roaGZJq0yICpqprpDCrvT+O531UNR14M77u+gvuu30NSYdVshvsEMWVJuolF
QLXiGRVf32eapMek0w7WoG69Sb8MZn5YkpnOo/rqKBj02byLDbSvw7DpUiqVQhDeWzUe6RZ4YE3J
s5MhWZNNTxo0Ydh5z3jr7ThemWFhKOeh9Whlw61pFoBsrte0Z6uShms8DnrNfqCxQtugwTH1vSfv
swG8pVnpvywgjuRG7zWkN16SPziZ/KbeYIy0/l1v8p7Cq9TfzI4CaVG4puuM7qr8mlRymTzxrfKs
iJpBop8a6RMRCsh+N9NyUThNGyg0DKyr4bblestk/UWI0g8Kgns4MdtxYJgl1nNDMDf986np3rJV
AGtbibpu8/RJEqMKt/T7+hr12vjxs/izjvMDRKFvAO/Yn2hGZqPToKMJrDJkrlTmCP3QC+FgAx1s
U8Sv1K4cxMWP55KvBhOCj8uK57feco58oDe4bg+mSuowG2NKq2neKlOPuMV3KLqP6wrQI7mO5axe
BG1tblfmXJZe8MGnYODGxProiVcxW+wyyhhthlj+xb5eDq5fUKkbKMSLy+x5rJlVAF6y3tVXFiGJ
7nUw2Da9m307F92fwE2Gq9Z4M2Z2ZzDEdp1rbompZ3VimVBE+SPUCwwC6/HNdMu/2cb0IPAHh0On
IkzeyxY5FXDixTspxLPs6M6GM5+NHEAhLuh7M2V2rHQSTwfJ51MacRYoZ7gtmbGDCmTFjvZNqyGc
yJh3vvX0s144YFPmKyyl9c6xApdDLGog2gmbw0Ap2yDxcUEQ+9AhAwDDYduN6BCNlt5lXrRoUbQc
oNu/Omsm0zT/gl5bb5oaiPJsV/Zm9dl8WHIdGZiic7PosUORdGS5N25yKA40OP7Gb/1paxKeavcg
OowLpOc7mxxwI1EkvqDii5IPXORWEFtkd2g2AoIJ3cNk4tesdHArlCieW34llXbfjBxF8GofkLRV
7WAxtr51s1ZFQ2/VYbeGzOUcYGfZTeXld9MIuSm3JaMu66koPX03ZoRk9/p6RWvQXi2zeh5d6xp4
LOTGZcV8Mq8uCFtzDk1Txcex0r1dUqmbdG3tXSp5mLgkdYJWirct877Qrw5YG2iQSp2hP+tA5IdD
trMREuv62Jx6+bEUV2eCoj7wW/4lrdIOc5+dknnMqeySidHJx9roX8oHtDpq/B2x7MGlGBs5UNRZ
qXvvCcJD9dWowyK/urFnoA0LrqdZoS5n2DkbThZWTvKbs2ANvAbHdcJcT/fnG9tnmW2y5fD5u4XT
f8YzjZtEaEuJVcXur/DeWPHz4l7gw5Dpp6ss1CprV5l1j7eyykC7Vh9OH7+gw8XCm6y7jAZ9t5TT
dZTgoXJrO9R76a3poz8YBzqr1kMzwfaufWByZWzGfvm9xsbgRrn+Azn3t16GikSfoBTybEsI3YiM
/tC6HWVd77NCmuS+NrDuHJ67JFsvM8lHI6CQwGizP73CpyHrZ3Oxj1Tb9OKWbDbxepPHhrYbtOXY
NzrCrWJ5SaCuBHNxVCOFT53SdGl9+4CuFFkbLjPJhQhiaHrucELxhFCULVfAAnU13kZnVxjFITFo
vDTb5+2mFa3x5KTQXFJWqYjDKanqWt+MDa4jVcfw+g1U+OXrhGA/MArx6rA/tuAbEFqrReYCaKaB
HcB6EJWLNdOlWESBGzFNEYHPNl4Ad3YOdRufmQpdgOOe29VNwjtHZT3PqeJziJejoacnx0y3lc4+
3+zvGzxtsUmO69X6wz8u1HWKwNzNHq9yV2cgKddmqKQTvu3wRDQLjko5H4GPauo2VX0f2AWZKCjQ
WJMc58nt0IJh60kLEeXCecNW/+Vlwx/l4buf5V/4CUIbk2KWsbbIWI8B4OTb139cvreQsNjjOCL2
q9cWcz2jNt3AY1ShWnRHqDY2ps8J+QdkgDuJ6jQkGOoqOIv+/WkmxDdDNRlgvEwGNmBdwoK9go+P
KtKJHNhaqz4dnSTDjYUgc70+nGo34VgSz2hHv/TGyKMkMw8OGHkCtXMGcO9lCWpY1udYWze61j0h
KNtZ1Ilq7i/SNKO1WF/zYny1OhlldI94WenNabfRMc+PXYm9twZGj5fsWDFE5DaYPtwk3cGefjQs
hkoAcvNTk1qBx5Y+VFWKwwifUUDb4CeYdZ3Hqs6cwHYjPKF60EvcyQ23iui7R2Od8FGtwIk8EnHL
ebrr+x2gSYDbbnloVPFY1NWzZSBO1K5v4GSiaOf5C6MAOm2RfZarYAuMphOnZX6/1uX9MBgvIHD3
ni3vVtFqwWjASte5gA2SlBkU0QTkgTPxJYU+vCzOt6FGP+gG96lvUwQ5JfsWy9egVJinmHsuBi4Y
M1Md+/Gs6uy2bWYeq8lyGeZI78tHyH0p31r50E/jUQ7xiWERyoUXv0gpD/Da2Jn7Yk8f7Zrdmk6D
NlM+tXV9NhIs3O241aaVN2OC3uS66tMyxw/YPvR+IGx5KPibxWNapHnZyrZxuOv1mUU5RS1cD/e6
TdOkd0cVwT0+pPh4yyhV8na1jCFMcv2lQ0fr2yLC4jZAGqE6zmKK2PkCI3oMtA+rpNBr8JYwIg/K
dEbaz53ttDZ12By/5wQuBuIeFDuP3NWHMA2oIPDea4tZfJ5BwUqIk6bbYQ7OxX1dsZFsbaOPZbfH
dK6PH/KGY7qezxJWxlH67j1WnT8h28vgLd/gaPB5u085EcQB6xzUsaO5d1N01sTIZZhU3E8IW8+5
UhyH10/TFiZcBVm8AGxjp8IBEHiccAy5J1w8bvuEO/tjHJPh0GYocWIofYDl1k0ebyCjehsMnnEA
I2jft/nFpgTfCs/bNUt6MkwmSutAj1ShUpXnkts/B1EVAMGbI3AUzEC2XhLfzCRATG7B7NkVb12D
B9pgNZl+FH1/SxlcBAjKuJgz73hNb0Q8R7hZ5+wMu3p2cnSBU34HVCZCGHH3WteaoHdt8ca1PtoJ
lz4swaHoD+qt0K1uYwwm+d6drLbJsn6geH4iZL1nkW98Vx4rRJCofOqCN2ZqKCo8Z6eIHdxOVrpp
YljgsYWuDdfeqcYSgnpXO3Df7dZacg8k+QBkeSFMAdKJAYScNIRvbKobC8y18Os90O9tY+pIA5ZP
6TGkdeo8UFcL7WC2d2a2RrJw0CSkxnNuZZQtRfLGsOqTG3anzZbc4PVVDK0ODRlrB0uo19HJ8/2c
djgDHBmhsjklk9exD0SkPyiWLALS+VQwTsSyHiyFiY+7Nt7X2HuV1tlJ2UiLsWTqIbVHbywx2uWU
D+2RrLU7rwXw7Pug+VR6j2HvOkGOn9Zu66/iz24nHBc2n1q1tjuQ4Cd39F6N+jbpuYSmhulTp3Nv
oHQ5kpxBOLMXVKo2QRqiM6kkR4RmA5dHYMn8o7xoBOQtTb1ZISXRu/b3pFSfEpvHkBstCN4D3bym
MzyXSQFD00NWMbT6p4GgKStaKotk+pOjG3lXjFJCAqRnjJdp6kOXsAK676QMhKsXgeGcOVUZe3Wm
ChwPj0sn5BvOE+p+Q92rygmBKzYb4oZe57F88I3shBiLnBKqrpS0AWHU+F2hcoUu1wySUYaMyWVp
ydjockYolVF+K2Vig8YDwGrbSdBiAgMwhuXRXR039OVN16b3k1fhCuxfJF6vENMU13VTBCtiCHy+
wwfsmg/CyCTy5wAvlTN1vAMdB+Pg6vj+XPTeL7koQUD7Z6rwMxFe+3VIAZ2ToJCVgKUMjUk5/qL4
CDKXJ3ZMXfHvy4jydSnEE64EananuayJ8TeyswjTpfpgtgGIaboBzk8cWYvHJpvkS+yZJ1R5JHPz
Ds6Cd6ESD24iEL0y8JiKE3w4mHEMs6k4h3PKQDDIrAR+YnZ0bTLlR6pKVWAqKIWGPC+H6pO8pk3v
Bao6TuWE30m+shC8XTrtC80bXQmqJP9V4UxPff8BmdXn1LvfLXqi1bd+kndSroDKL8zdpI771DQg
5s07RxVvAu0pOEauA9cAIzz3X+T8BQjGs5NTTt4GnXgcwmsy9pXW5FRSyFaSKM9fC+jsRG35T4nT
UlINO7vn+doarJ6ENf6o2nuRjknBkxk6taSzLRV60AJ7xtiTfMqaXhutqLfk/ajmXxYiFx1ADCCf
vSZaVhwE3PtS7m1jfsiLruZJQxNgLe5JlxSQI7hhvGzzAws1jS4MlxiaHYnApbSLMnSa95rqf/Yl
z9YFN7i2q1OcKp7T8z7kkocM2TrlTMecMkeyBu/Sl/oOs20eAC4sN40Ys2PHMnuio9rrSfvoyJIE
cwJikATBp5oyntbekkeGMkiN1xkPIjCMeO0Pdd2gFOzaB5PQyjiJWSMD2smV2wRxqUWMYckaKOou
jL98F2VW3gJEBkyaUgQ3l7bwgVMkBNObyrlpiIEMuIpbirAaj+nSpdu1Odt++zG3E5ZCnWp9Fc2B
+Sj7Wg8ars9muOo7Y7MUHKrFkPw4I/rsGDZf4Fd3o3ToN4nSCPHes5a2PUxxPWV8WTzomgdwQ5pX
q7wWzA9cYxwWBh0M9x2BXuXwoRSP2KbgwWRYlLPNQFxA07pf0rUumWPfdJJvM9FIWjaU/o1x+nrK
qIJqEgIJsN16zqJBMVEEbEaBKKyjnmUvNthHtsoG32bJ9aahxw5i0wnpYfeVPv1y8kPUSO6F8EEN
VewsruB5UgSOicZOm/DQDBdNvtJ8TSs3PwAiNMCjuLCV2XNINBg/AjNhe43OpqUUjiXJvb22dRK3
Cq7Mwa3eO/1lgB0cjEiptiIfd03mJdE8kGBdzRDMEnkzVf7bkIk0QhPeZ7a/EXYzwAz01qgDHldi
GTz0QPi7HBmISJ8y3yo2ea1Htc27Hms6KpxCorT2hM+ofI5RH6z9pmGI5tewFyi2NAgeLvNEpl6o
frqnko7/xMNlm9rlowYBeSf0q21nHbX73o5h14mMaRNWLat9MhlokSGhY/quDfJ1CLCmEHOm/ehy
LWRu09H1WV+FmtTGM62WZrBIN1bKalqP8zOLv8ab7ing/Y2Z2D9dvdabWiX4Q1LxYKTWsh96bgOM
KVCNxxE5vNWisCtX+hsvgSjX3daiZTs8MV2IKe5YzR1br9JueLi34eIvMNOuvV283Fo16+Wcpc6R
eqDd2AN4YQMRmltlT8pigIEM3o4A2YgoGRI3qIRitSpAlRnagdIqmKHwBG4/1K9IFUdGq1CiVGoh
/BtStC/LupnS9xmp+bEQAH+pt8PcbZNN7K/rCf01U4yipOPwzc/UbERoW8t7VjZVwNxpJsBjwdqy
NCdHiwbRpbu6HLmEEzvegOjL4WKl5TMOOTYcZpHsUMSP59kDUYE0Mc43QwtDCaAHfcSAsYcFbXfn
VPYatMIwdxKL80HrIb5KloXPnly3yjVutLWs/jiZtnB1rM987iDl1nK6xHXxTSoJo6OUv20YDQNt
Y2bXcw0y/fdL5D4VviAIg8CpLpXQiodS3llJt7wl0nvzzfd+/pNASM//EU0L+YZfX8Pn+2QJHa04
T+Ozkml1gPvKSLlovE3rDtnJYtyK5CCDhh038sVwK9JVFPEWfK1QtFK7/fcDOvrykBbQx7DfBsjD
nWdWR+0GPlZ3Yf3NkE7aXArNeqzh9Z7Vatl3Bj5kYFPFm56vH1q/OmdCIpATEsMR4vg1z/9+WHM3
RyrbbOvYeiSEMHShr6Azk+trv9InTrVbP2mMGxzpjZ/+HULt7ru/Fox2PGD79dYFMFQBpmuKfydX
3Mb4Ju7HyT+A1l1uuhjsVd2/UZAh0L9GimqdG+///bIwDbkD3ct5OK7WQRc8ZAwTQDuV+uBuCUkj
udopBeNR+0Keujw0TjtfVFzmJNGO7bleJvBsln9ANYRuFXvL+1CcfJiO7rUtYFedB7ale+fGA//p
8jhgZEgVPgmz3ucwdQJbmuqE9tjmdKvfewm6BiDJeCNW6963bO2S1JjgmnkuLqKfrjDGRLBz8PSL
38TgEcz4LY2hoBRFqUdtrtqoyuiR+9RLntp4fpRrX38uOkJ55WFKMrpmvdGhUR+Zmir2X6lHFhbU
gTq3KBUxdnyamntn5ZW8L9v1STgE0cuRpzUeBsGDq5vzjQ2Zc9sYyG6IR0FqN8MOaQzGEKNZUu/l
LmlKsDRzP1c7X8shn3mMyH1Z+bfjlV/IygT7aoOyyR9cfwdC7KEhPhy9nIcik8ycqOhMdGbI1zc4
BxoW4nMB4T+xvketqW5MIy5vpv//LKl6/0DR8d/vm2a5HmqHI9Jt5vJUVli6Tb3sXydmmoUY8h+f
7bAaQmQF3qkACUNcDZWvZ3bjfnWQl4DBLR8axA+bSQ6wueM1A76RWjvfGXeL0zEsBEuz5Ol8oPXh
bmQwwJMfEdv/ODuz3biRLlu/S98TCJIRHC76RjnPmZrlG0KusjnPM5/+fNTf53RZLljAQakSSpdR
SnEI7th7rW/NvNEemM6THvBYGxiTp4Hx4ngISkOm1+w+w0VVp80V00qx464XiGEeS6/Jr7IuaDjN
nGA/eiQ+y+YnhcCNc36Zws1vosoIVVcDWtO84O/U6CJA0q40dlGnlFTMhTvQa5Wmxzy79/bJbJMa
wnMU1/z3PAAW34bJwhuGcW3X7Cl7EDK+Fu0jHjQH5b6XwQCgu1Hho0eXUCJBYVrVZ0uvnRAYDy8k
BrGmW4O3dqEt0S/SswsE8BWRMS3pQ4l9wgMcLkx9wudG4t0xgwFR0gDi29iyfgR+csCBOG5tM+2f
nQEqVTHKEeTx1D8rpb2BhoVxN3bhDkpZtXTYDzyN+TgT5poXt9e1VYmoeePEXvqCgNKKJXJGMciF
qSp1V0awWWLp4jAx3G3hmrePzF2DaNKN37H7qN2O/GCGEVgSRhgZPZG1/NGBDCamtSP8xqjTxqPt
McXRvXHJTMjfGyXj9T5pdo1ZRuuP0xMPf6XmEFyNML2Sx1ef5zgzhKSWeDBZNJZaFefXoD/5NpI0
EGglvg94TiNF6ZbJvT8dR1lkm14zkIoPzy7Gp4esZYxC7lywHSSdFFuLhyUNfEyDvXeph7hbe5nm
or9zQDf0Sb1qfYXuqtXSm1H1hwHFM9uRjJmgZ58kj6MhfPLhx92PaJXAKhvv1EXakx7y+Wy92kVC
aJtBJg6nh+2MN34riyWYTJ0J+f81gAqLy0w5zqEOZm9mYTwIGznLVNdbAE94R1vL2gw06Xemi/IQ
7Zg+ej2+X/RGLhDp7ehPTy6e842wBvtA36BbVzH1d4EtI3FMd6HInZhkHZ4smb0S/mU+qDHGYqbh
dPXIlTuWTpEdh2E9FcFKdQB4m4vxxLawTo6TZQ4bX+vcfeZIFxd61kBi6Ier8go8FZYFq48tMqLI
ZeXVrC3zNrZCkHXrMW8g/xgzJlTZ0vBLBKRIgQjgDNgZGyslaDV4TKmR1Iz5OS5JhrXzePNheioy
1DrSpWc1+327xq4vASiu3DBopmFmCsyx2nQEY2C01WdXKaPMZrJR4ksugTwh1MH1i43Cz8xU1brO
ZM+1pXcc3IYegOvSg9LMIOLRU+wNa1JHuCo2m+uSWfTsRrLa+JLlkb0dRjriU0v5KZNqB4WvAkJa
0cBAiSy25I/STUtRC3Vlp5hpx/mqnxkLBpuxhWXr7v7jLSqmXQVv8qZUMRzttCT4WOTBkQbkApGn
54vmZezUePKLcj5qnjhiz0nWpJihfnD6cGk0SGC0jOGNHIMeRzFnGKdvt0mCtjvgklgB9Qme8xyC
TOrDzGlD0382Bu0nFyIfdJZJ+H7SH8FyifVIb+/mIXkEbzTqzwQFEWIlNt6AgrtK7PhhCC+9yEF+
E8OIdwEW1zG1umwDCZRdQw0GDsQ+BE+wiPeERfsnZtcPtc9lZcTDeKSn0u8SCh3EiiZ9jJk3xYZn
7SiTlagH8zpJ01+7bRIvGpS84Jrb9Fm0Chl036zNStFW0qthjzVcWzOxvnizxYtWnblmXPrzg7HU
lvWWELCtUEH84pDqoA3TeLLzZatrPr6QIVizuB3DYsZOlwOfj11S3npPYObte3jFqvDdh17wCCPV
0LgnHPBSAKPjEUU3u82hkjnuWpA6suwEtsuy5pqIiPPsq+bdqOz8opnNdgo4XN303RcgBS0HX343
mtYubP1NNd/kweiENNgIKZMQg6+pswP4ehiZU51LuLlsRTW5Byd2nxTUQ1rP1lJ1tMOJ5u4fM9cE
nRS+T7WoXxBUovNsAbClNk6f3EIpFg6HHNsxgpek2XQNLQU5rPm9zNMHmwYfscdjFyV+Zkt8d3oY
nD6+C8mShHCDt6MInxoZZgdBM2SJpCT9Rv3/QkPpODLpa0YJh0+VCN46OrUstX4M2eDO0aZ4P0Dx
eGiz2uZKT2jKorduMuitNG7O5I1XPB5GF9YN5Gd/kM25LRzjPEiQ3p47G9XIKXgIWNSntmICocBR
NTRp7ywiRe6tesSxQhzZDRdrC1NcxwgReek7GRbH1Hvv6XTnbgO9xPYzUnxmdUwYoMTtD5Gm+AHs
cp35BelvAiWiszCA8BasCHEq0yQ3qF+ggCb5+3/W03lRbfx82GWsyHdlCO9N4Y5ctbZjPeDegBJh
hs+p0hTDCXMrGeItrVH6+9GNIuCHzrk14/yY5w1iE4QodGlLwDqzlMXNf3ixqzbm1DlLp6uBqOrE
yIRp+Ugi3QDp36T0hWqAPLiPjx8vOgFvK3R7DJKtrDsW3kirjKHn21Qws6pa3TzrBfIoXDVvH3Hb
IzK6hY2GN6kKuL7RxwMxUpseYd+VfEyyhZy+fgUv+ByOUfQunWBjVfFmVjzdO/AMSM5BFg719eHj
3TS7I4cwf/x4B4MaaHz9VFQVOZRVXbKVzlLmlAXTxiArH9soYzG28YsF9GRudmMxJJwRU5o710x+
op9SGYRrKqgYNV3qoM0qDp3sjKeK7rKkc3p0A2s69VEsTiX5ogvUFM2StlLMMD+JH1Ugrm3oyB8E
/CzZyGL+vLmWNhImSnuVts4a0Q1+3HLwmMtWFQdhfsmQRBwGhPtYqirk4UZ1+PgO3CVFQjgAr+XP
iQPJzTcLqt1PlHuaNH5i3vmLAah35bHl7b3A8U6Z3rwA0BMzKco7DX3QMNjN1QosWnQBZmDvpr5+
HOd3DkKAO1fW3UbMqCURT3/TBsyflTHOTonA2kZ2GL8kBSgjQCflWTbBE5BLNp8axPZBk/arM8ZP
lNXYuZClhFJot1EXDA0iNIupK/kYzAM8CGupVnsHJ0ja+6DvvqtZ1BzKSqFljMXh4yWev9PkLBFC
Or0y3Qbm8sSowjZqtVWZMJ+qRAuX4yTU9oO3r0VFtCT9VW2TiFimcSh3HsRNJocuN1Caqi0+Ef34
sYHQG+ZLcVESx+pOlcVjmqzFZhTR0ezUcD+CDxENjsY6BUslwuYWJ028jZwo2ghPR3I45O+ZQiQ6
Quy4OaF66RkG3umDkm/DmCzjJoR64uX6vjTMbkmmkXob9AxBWt/e9FFX547rgJGG080Nt3aNmcO/
uPXonyKrWwhmgZePl9Rh/29FLi3PTvsR2y6xYASo3qDWlcvG0S9cgUcK1fEsypjuHgky3wWDbpHQ
pyMj09x9lKZZYwN/IHJFm2BZacLYoyNJZ/o/nf50fLPb6os0EUWk3y+RDojHbEvoJDooxas95w39
I6zJ6rMuaeOKmtXTm+1YpN3VnS+DdmjuO5E091rrtRstdHZ+YnyDz76166TbhVkWHxin3+bA4GPo
BzoDMU7b/77NRd6xgS/+zoq9XbryvejJJFbWaB1kFbuX1GH2CbdY7YaM6X7jFjFGED8+fXwnWpfi
O1TcombZ7bUpYnuRRUeXvd89BeZfFQ/VTZi37hLCBRBDvX300NcDvyIS3LNhigVQFhep9hSjp0xZ
vbWs7r2FQ6BDE5pPHRq0lcE0T2eFOGVRYS6TIXKWf87M+Bx3J01p6rYuqTYl1A8xh/L94+j21eQF
kQJmAG3Q2SrZ7l1X/0lDQMP2gaPxzz/N+BwOxY+zCaXnFiWrynHEp3CoFuswGwhi0IhOj/+CX3+n
nLj5Ky+xMIWQ7+/H3g02gWy+FQ0CZGXCvBy7VVUW/gtTCd+5Ejvr7YtSN3ehTP4q4gSNgp+4u4j8
8ZXhlupWTEM8VxpfBFtZn/MJpWnbjrItKDCGaQvrU8pWH6W9zWigW7iNfuw5OHt2zgFRbFeKYsA7
iWuyu+d8mdqaY2dCdS1exjxvTyMzvCniIZcOslqkkAtwFFTaWlpKX7Er9xC5XMdEqDfPKstlQaDR
qkwCXHCyi3cSJJ8fDOHGDsqfomYWohAJL/pGMxapp9FBrXn25JacaCSQSBaV9UGbCpd4u9pFkWUe
pWF7z5ZZrZLcWocpvV+TBs2KKnLt9l5PwxWfZVvOdXIBxbnA8soeQah1WguPsUl0krpaG0EgTiHR
x+s+gvNa5fg1hUsCdFl2GPN1rPN/vlpQZv9279NCZiLuKGkKoX8O1Ix1UEe6idHDtPSzyQutJ9+l
VdKG6wGXHs5UStQWFt7FABK3Fc1IfYI1Kc2cGiVgtqTzVN7bpGltvKJk1pgwGuxK9qR1ycJXDGN3
bUCbowZBcOkn00tlR9NdRozAss0YsIDNtfaUts2JTpvz6OsRHWbUpBbAYczT+aVtmmynqircoCx0
n+q6eABX1f6VoJ80aI7F53qK9FdU0CGGyzL5biCiM0CrdGruIni1dhpH2gxOYBzqLmVWPQfkuTjN
Vjrc4SsWwIvR+OYdbRe21aTC30e60i8DmouiWgZODWswFwfAy5BcDV/bO1Oh7Ttz9KHi0E7se4fR
l+YQjq21Ypf2YY+bIJ0HZOR1rcLanAh7d6t7vHfVcsIgYXrkBg9W2pyTxkAFE+qoGjC1JvnVEPUx
cMLiSW89/b6prAXtPmfXmeiFMF1cmNmFT2aplTvDCBI6eHv6OcOGzBzqn8Dst5BC5Kr3GU+4JHPz
3McE6LNmPITmgJRCBJLsAb5DntReeBI7d2witprjZAdwas3hz1eY/BxVJS3TlLpusfAJV8mPpMB/
LH+FaeotgnMI0ql4hE2sf2z4VjVcLzYYOHbbvtqagHAxBhJ4GIO0vWvYoq2itvQWrenb51xTpxBm
XTimr/6EENyZ3kFpjHNWUGin2wH7+nFstCXMHOYQBMNkjfAuA8kkqZDtUQtfTN1zrzjszbZ0OWBi
tspD0gpkaHyrI4AV9h4qzqumoHl3jkvzBVI842M/WP35eKh5DcuT0c+z3d///V+2wfGYQ3KJOBSA
1x3xKf1UkNcDfRi1olsCAfWlO+61vsOjJG1t0fv9q6sjU/GCtseyCt7OREt4Rip7sGA3H20O9bbU
256+efcSJP6Ixk7IMxLeaCkIsAJDaPxo8A9AogSMMSxVwGlW9Vg8dtZemNYzhg4NyzxPnlDoT9GS
Vqa+BgOmgXq9ehNYpSgpbpHgZifhnGymwE7eMSlClYqJVyhj+94P3zDKWTvPdUMsuXp0jmWwH4TM
fkZ66yw1Rl5fhOh+rP2fj5tpGqxVwrU5bJ+KFDaqke7NqeE4O9C9zSRzL/Dzb2U9J2DNWwDVp94u
0cXBYJ0/sdHa5+89gPcY9UzkLCyoJfQhneyJG/ZHHr1FFLFGoJ6RUxiLvltnbQZFodGdO3qmeGJt
z10UtmMsiUXX91aPk6YW48QBUx7iEWzNbvumqhoddk5u09iRZabzASmkv4XWHEWBcSwJ2UpUDcsc
yKPVqHfY+DvAVB6dA6ZzZrpxQ9fYeLozD6Gs73lktkfdSJamZCIohJU9s+W4arFeXD1Th62WHTEO
1fdtF54Ltu6LP1+f+ud8L+oUlnlDdwXKKgAnc7H4j/s1RugoZO8XCynC7jh0drirYvzSTewesjLE
PieDlNk1aFFAvIfcH/tj29jvSR7Bcg/t6qYnVbjw8ph5I3YJyN29tUU9/GXO4799UgLS5oIVSCzF
1a+flBkB4w6sorgEggH4TUBbKlikbqQ/enbx3jMbObZlZK/obZgr3Li7ihiaizuJByuz2lXedwnt
nOgbxlOmOW3KpLj0zC/Kv9+Ka46nYxisf46phLTmsMp/HE8vxarmNXW+CCeQSkIRChQTGb30a7I0
A5wQiyLFx/XFWZyrvF/vFjptynCoN/lXNz6tMkXWyGqEl8HPKjfelAfsS2l+QEJpJeE5MGTl2uiS
AhYLILhsGo2dHNQbNCtwr7Vm0LvAtPnFh/p96ZMwrVxX8YmksOWn8q6L8qoyRsAakdXsWrtsTzHQ
/J1Pc2g1EiuyDfR22BVJ1CB/lbt+bJ+++AS/FccWy69r6UoZpuMQ6frryWgaASOT/uQiibA8upCv
sbV5ED34URJJ1SaXitZn3O1ooPDYDIYX9pvbziLuhXQx84ubTc2n4dNpcrkuhGPZtqs79qebzWlR
xBhJSJ5K0J4Cqys3WdxG+LQS+y2pAOMjhdmJLExPtEEfYRfqL2BgoZdHUp1ibbL3gFxfrLRLduxh
dFoRcbC2SJWxGJYfYDMEzPNcCMCq1ttVo4fedeiedRX0MXtt09xR8MG6YxCqvPtGZdpPpzw1tQye
iW97nYwBfMWcYMMGTIOpHCXHoW9fi7nF+fHi2mBfUkuRcg3P8L5yancVTcE1oXNwNonRusvEEL5O
JpJHrW77w0fL/eNFC5sf0km9bW/W/vGL8/z7TWfplDQ8Z9kOsQv6dPmr2AxxNiFU8LM+m7MmV+Zg
1s8OoqAdQPdpiQO7uzPKwj3mpJ1745A+GPNY2QkymiSv7CEC6ZWA3Bz95LTx9z9/PvP329PSLcdw
YG6Zjs1j7dfrUMsKSFYTW4ISd8HJsfPbJOp2FQwl/NihZSDRZP6yCp2/6Vq1a2cO9u7rConIHDw0
FKpbWS21iZN23iX3Z9M95fvHCzRqFL+jyLcfb5v8OQSZaBrI94nu9u99561KTZ5HA/Q52GvuLizo
1KVyCs+2sA8UJ86Z7uEXl7r+2zbYskxDdwhI1dnmOZ/rQIvtkqAPETLMSvcsENHF8kr31ENyjq4j
vqyt5+ckm9feGRrWjhil+mDOf23Qp3cMvK9YWtjTDsnti3Pxe4FKRSZsy0ItKXHyf8pSBcEAtQD3
+aJlmnDStNo9RwwHYHwxoGAotNICORy5JaedC9BqWdLybLI3kcIKIrykOAbTOB3bXphn1DQZUMxQ
LirLkSdQRuo0j+3phNneOqPST7MOqNE0fIvablpZWEBpo4TqfqhtrKtAiZfgQGDH2GR/NUzc/vy7
/svD3VLKpIIylUlm3Od00bKSsmbKEi5sw1oQgUejujHQpRm2dkHmvR7ayr0PSmif6BwPQ6AFAGVe
49RctmFRH4lZM8/90OCNSBG6IGAhnVUPncufP6bx+ymxCRAXFGM2n5Zq79fbIw0QLHFVzvHxGEmo
HajHq7F5njzmVCl5Gv6YGzcGLPotiVI2/nm8tFmU7qrYe6A4okeU51D8nVjR04JxI8dp10KiBW3M
i2JDRhNXot5wiV/584f/iDb/dU3nhma3Y7KuU+3LT2uPFmoEgdcj4ne61qBmkYS37fDYuLY8YnD6
G8MReBcEjUlFdB47fv2UhSUh3RGuzj9/FvP3m44NAfNdnnZS8Ez/fCBjGbu6bIA3VacUqfRdnrjj
c++jf3CV6oF8Y3HU8mRfO3py6XzHPsBtfRaeS481Co1jXDrq5rY6EBHb/xtgjrazsmrOmw6mlaEn
wOTK9viRNycm7qHcsN5g2B7Tjg1dYHfha9IKMu5MKCJxqYZjmlpvQGTtU1tUMGfRCa4FOYhrP6kZ
Ef1//Po8WbnmndnCID7VXvjO4qSs0mRRGc6PaVL2iahib8uGWYfuIjV4iG6xrgBA3NzckCSLDt2L
bjFV8VoVbvIiYKJfFXMSOHrKLnAeNDUykFdvxDklp5jWyKLWQpBS89s+zO19GJvtvaUjb5xEah9T
R1XbKkEN6ddGYa9gr6/Y2gdSf7fJvOhHcZRoyXPEuvKLTqD9e31MaTzvNj/KecqeX++ikY8TwITP
Fl4LOHIqLnFp+6/YqJKjmYLQd3i6bTwFKYtTNyyMIn8Fw9ScxJSjMakTEq4C8hSaIQpf3a5GD6SS
UzC3y5LRxUMAqltp2BRjgiCxgoRbftnhIBtvgokYtk99jlisLog4MxYssitSSAD4e6aBOtYnWivV
3VuGE2Gp7MI+15pf7AnP8MFGteJBprhygbcOa79XLLqNk5192dDjABUgSN/Qat98xt/0RtT4Y2d6
JMbgU7sr87pGG6lXt9Auiq2D2q5v69n9Vj+aIrZ3MWSztdHGaj9CTLDzwHwrTM/aWHFLdsuYpuzF
AoaRTAZXURDXO5XOGNwVkfXTigMYgPlwO1wsvfXshk4H/UGfHnStkEu8/Nbmz5fwvy2Fls3Dm86x
SdNdzpXEP7YP7RgTwGgIWLtEVKrCs25ZV/0tMgx9GYKbTayu6WQUmzoaYmyhRBjIwbhBUjOfHAZ0
bVbtsax69wPsfAjN7jUhqOiQO8j1ehxYH+9oOE53f/7c/1Lh2HhDXQeHrGnYv1W2YDYx47dQEU3A
xxU+BHMoF+1Y+6tYFGAZORXbDHDlTs/VLgigPNQ105waGO1CaJZ7mN/a83mMO++H5/RIOZqRRK/K
IOMcs98iGlsETQZ5DJ1o7I1n4hNjlEHNx9XeYGY96L4TX5kB93PE7IA9wPhmhsnElKJW+0riXPnz
L61+a6bOZbyQgqerwZbvo7/9j5PF6GhMZQjm0xWEY/ewGw4hicB33ei3q5qowB3js+jkeLROnD64
DZ3EolvZ90x2xPIjYqaoIHBB6glhx8NTJy41Wjg9qc0he7ZD5qJRyBtszQtwz+HKEnl8mhQWzgaf
or0y4ira9YP+XQZGTf/Ir4lQWkABIO892NZDyggEHN6ea7nclV1XojS16804euQtVMKgIoGg4wZU
lJYIiOpyupurFgWpiK9mt0UmI140ekl02/BvIepsv7jeP56On56ejgHL0pHKoD42P+2IVFdDrHGy
bGFFockThGQFoadwc4M6uIYZTcOeVgDQ9h7+jha3D4h+InLgu+x+aifjbvSLcetqXXjrDWxLOupg
9iYx1rkqsmkCkb+wHsldXsu8zw+GESMV6LroyamqaC0cdzp0HVASt9RzHX6ZHqxzn+HzxzYGI6e7
6r3MgBXsOkvdw+D90V6uSplvUUu+f7zrI8Ml4NQrF6k9Z25UQt8S8IB/a24c+VC5vrrZ/qVecm36
q9K1TKC0xqdFInLROTITh2BA8A6a3Kc2b3BmGIgTPt5mebFVod9eS7dnVdcctdLA5+6sIrVWFq34
bdaBa0vg7H/DpiwrgTc7B/6R7BK7t86+ivuLPx3oGEMmYAJPLze/9uHo4yWpVnkEKA2B/7DzJ3Jb
ImEj8TG/+CX13/fuFOeGw3RI2dKRn/d0nWdZWRGb6DsKOW2COOl3Vmi9jip/4+L4z/1hy/E+zLth
KYEFHXzLG/aeDYEGP/f0RS39+6DNggHtYmagUsUW+LkhOWh5GbI+sQfQkg3VVP6gR0F4kRP2+DpA
aBWZ1VYOozgEaflWKPPUsSq8au1w9Kb2tW3HY2UNkqeyK5eqK4lsNSSCBxqHjC1H8nMJPK/7HxCF
nG9fLFTzBfHrXeboFoUBB1JZbHs+1agWQXZ4Jkc89i3MbpRZzhow/P1Y9oBxgyQ4jyQnnzMSm//z
ovyqB3talIsBLBTOBKJNA5AK9sUwzeqF37Tbl4jCYBrxNjQVZsPJBRR5aHwJfJ+Y7rUVZfbjBB62
AI73IBJSbgZPK8+Wpr9VXqPuGwJl7kq3Si7uTSFFfqGSz9eWYeg4WKZmWTfc7oiaSWv1U7ws7iMZ
BP05zLNxk2gvZdLlOx/K+yI2a4vaqmgXReY0IEU16xaTquuHDeH0jNu/WLSs38tshmj2fDS5Hmzc
oL8+pAdlVcWAbAxdMMhhEBwz2lTb0//QrhKMxUoEtlxEmQTKXuGQYlmrDx9ZJTWk0I034sltbYkT
VJTBdoxAvc/NCG1qwqs5XRMNnLSmdyFrkfU/uZhhYqXHVHUHMrHq/0RlIhum1NJIGsyppQ//+zKa
WU8M6K1lFHBnpmn/1kRM6kobT0rTh85TE7EXxcLzZodQmsiYe2fUQv/B7JL7sgczTf4GxnZEQxFI
vgNM8XKRIEPaaKYLEKvzXfrAzmlAtx/FdrMSVWuuYsPBcl0E2ZptpHGC9M2qQPVWh0wVx/JhAj9L
5C0why9WCvNfVgoGyYaFeMqk0/d5xOJomYeWg+XQmU2VoxnhUGuN7myGQ7fq7NG4oT2CRLBqLVxz
oGCKti8PWkHIg8bpAtWkT1tvxG0yxcCRm57oNFtfGXIAxUm+LJ5jVxz5uekyqIp6nY9GcLOhhKhq
ii61wVKIstl/IOgBiiSq6Dq3YUZMUFHBpH7V6/q9hzj3kBT/OIoF8nOFGDeEIab4GlAcu8nNcurv
UerYb+WsHwli196nRTi7PeMdlxlkS6Te+8pp671t3g11i8babAPScVp79edVxvr9scRT3OXD8VSC
mqo+bUDo28MxIndqUfbRJuhwetWNNtwrIpQPWgdjD/Lf/ccf+XYBVTS0yDdKaiqL0D9phaWT7Z2Y
F+EblwEcAjEr4VV35M8CaRXs48Raxwzw7nRm23cVD699WdiQaCPvVMaNfmdOmnvphJ6fBoz6i2BK
p3eaqnsS65Jno9fEtiHQ785z0nfCeoebOb/YsfUN2mdAxEb/HIvgLzSp2UWRBkDkIaOhxFuS4EUq
UlGjpcycp4oUhz35B9UqsPR8m/VdhabU8U952Hh3SS02SZHP++e2/cYkNDxDGdsVkYWEzb9ouv/F
lp82w29ru6tbtpIcCUQ91uern5uw5xkNuKceq26LA4r9WBWM2qmCJ+WHxsmJ3eyYYgRwCCFZyUkb
d/aQg1WXYa/uBJtZQ17brgfoXJbmdpiWmMSg0mWdtdaJ8vvbLPV3FuyBKh5zyFT4aDSdyoCR1BYP
fbx0JzBDg2jNp8zC8RS0rvjb7MnuBvK/cFtBw8BC5KQzAVhYs5EgBam2cRqZrhIDd0DRlfqmLlOs
58NQ3NccPvqBuJt8OCLkb2z1yWNcHE9ENGYSQlQDXf7I2H3OjelvNTJX/A82zg3h1Uuzdf8qXaq5
qKjkrfeYCZfmUfhg/O7abr4jQohCcQAUZQrFyG4U2ZPX5d4pJ2sI4ex3K40tkNdK3btYFJkcT7C+
x22uWkHnlQhixrjwalr0Jadk9nMADrTvyPamtdtG7iZnTovoU82mGWMROpHERivgecGWwmVYhasa
zuOVMVC/TomZ2scwdFPUchBLebECAfpXMI/W64YZFRb3Z6fNXsfG008YdkOGl3W7SVnFFxZ9xAt5
r2g0c4P/WWXsFSx9Fq8mAlYeJbNNCXkLoB44jlO8DBM927dTDC2zFuW6K0a1GbBAbGSqh2cjK7dc
bO7RnF/COaJ9kFwKZpKN+7BS3WOmbS2Br2AAkfnIhOS73dLzku22bal4+v/3Ugv99c/Ly78UYK7B
P2p+6gpU/Z+qXhFXRlR3FtvK1DyRPg4rpElsYlgGklNrwrBU1A7PiO0eyZIFmjyi4dHK8mdOnXWT
BM0spxrKllLZU+ibe0QZxXcALkTxYqFV3nNjwG+fd12ykF9UDB/zt18LMOYhDANpzkn2x/anzx55
w2wTKOpFygx27WhcNEU1i2SoFJZtxNKtU0rMQcXdfdQNI0V7HWBry1z0UBZOEh5ALfmHy4xAFmb+
doLhEdl9OH+n+b3GyqMnW6MwklOZDbDMOxuZ0zAywk7v/3wi9H8pzV2bljKlOdvf38dqqG6VTjeW
MxGE48kxR33nBQyB8RYEi8F1sl2VyepGs0VAA4FDiDl216FYOaejvm/d2L6ZXRmdB+aGC2JCJmZN
ceBQqxC8OrOCKve9jZv7IOimM5rw6dFK2F45FnHQ/J8vIgrMA9kr5iGGAXXXIPLDwsNbyyt+gDXJ
DlZaWqtAC9vNFOQ/bSzY10qcKwFxsSwyzFGDf/RGI71GU8UKjygKKSymAEc3vrNhXk+aZr2p4blv
s2GrytpZm5oVQYboNpmI6m1oxCT59fWqkYBwmGqmF+IgTUxvNjRR3HhwqHparNCbyi2Qm3ZlODVK
cISLuzow8CCiPciRg5IQFXbXbHJM2Pa+RuWop0uzdPUHeynabnzQ5+/LLmtQgOTHIp0SnpLIQAjo
jPdEn2QPQwkcgLgr9GRaOgdYyBXxJN1LNhuaGEAcYnTkK7eCApRrkr1s/nfAIPpMyNZ4TPDsL9Iw
mwHlbrWaiOVb0lo0DjT+rhMe9A0yogEjhE4qkjkN79Di77peIQ4YA40MjJ6Jhha0YALt6EnWQD3/
fLX9rla10SawB7SFwZbXcT7fOmGZJ6UBHUoaVbfrM/gUg/lSwkRfJnHmlxvsif1mdMtkq9vxyPim
S171GXXVGJgn84EOcAwi4S5XAKL7rE/fY7SPAvXSX36lDgnCw5+aA7knKkBf4ZZiUTzUhT8SAjwg
i2WdXQIWaLd1Hj4pDOxviLuGO0Zz6kyet3FTcXG10zN8kWkvGB2jBJm/Dcpm2svEs+C6CFpUKiK5
q6Yp79J/3YCCKjZZahG8bZUDK28iLnVZT4T0eO43U83OzEmBuCcLZOKi3zu9Z+5zbFzZnSCt6Yvi
zf2tl8VhpqnA1A6RyTxI/XVPE4A/i1qbB3be5k/0i9O1Znf1StH1osmS9Ue9IQExz7vXVlQdk+ph
On68BHmAJSu4dcZ1MK51Nb+21bXzr0K/8OUSVKVf+nMp97V/sfWzq599TJfX2oIZwSIWQCRQcNTK
GR+wdzdW8K4FGvwmIDgr1VTVTwyGBy91sfEEsUV7XZNX/vZ7V7ZIp7OiX0YlU6z5y9LvzeBBNvOX
8fFlq4c4feSrGx/D9NHX/udrqp4877GWT0P1VMqnLHnmK5dP6fjMV5Q8VxreBkhkL5n2zBdEjTut
SrueiCQYhi6kh/9D2Jktt21tW/SLUIW+eRXRsZVoSbbsF1TinKDve3z9HRt2zk2sU1HVDIqinUQk
QWDvteYa8+4kdUCUlfOtLHE3Mtj2ZupF4jOaM7yMH5Z9VPndvtNik4FhFresquKr+KVYphgqRYgc
b7tiYpA8kQrOLB1Eybk8L85J403SzxwH0NTpJWK4jJyp/tJLF9K5jDNxg11z7Tehxbma1Y0aO9Lt
W1Tdpgqr4aNtM0j0iDYGRZ3Hxnls66eOZfX2tOzatic7EmraexTxMcDjuw88Vu4xfQmv4D15MeG4
QHUrX/qh1I9qHl8kZqsgL5vtMW6s5DGuczzwhhLU6lGiIHeSBezuJE0ni9T5CFYi57xQQjiJc4qK
M7KLc46Tm5AI/Wy2hItf4ujSyEIa4RTVVamuoLBWSFYMVBY3BExXLW6jeeuDWTs7+WNr3tbp0cof
G/Nxnh4rAifNx7x4QmnxlM1PtSWUzE+l9ZRbT0N5R+Zy78q7vgiRbzeonrrcC+cuL3ez/pQ590GZ
1LNDXEc+atRYhQWVqw3heDbY/VzKJmKRDC5IlhwHEF3yuyrhyIjHbg6YsCCv9JNRfdJ2KdUnFFmQ
yz7Z1p2zDKcfw6S6ddfzezELyflPVcbTDxXGk5OSMvNk7cdkeNTSJ6l/1DUSwR6ZeCzTx3y45elj
OtxQPLA7vo36dRivHJvx2udCDORgoDLni76rgEnmnCkPorw7p905Sc80iav5NFenYj45RANlH9jC
37tk8EPhGlAo/rGVdH6dTyhj2GFdomPrVJP6Oalz25sGefYWhjie13XsblHv8HIK45kOOjFkwvPX
zeNI8IROMDw1FQXHxXl/aj8QAKRdde2croZDCryFXRzqBQl203ZPHLu/SePotwom7WSFjVhAjgEg
Uq/fkr47mEpuf8k6Ghh8M1N/H0QSz1slKPp1sM2QTW/64+/LLKwTsz/FOC/9HHDxg2410+N+qBjT
e0wnPQ4GtTcf1vptY6V567S2eGIAjBmY/Lupt8WXcem7Y19+YHx4v34WTXY8YqaGm1mjT/PLFb4n
8xezd30wNuMlyzMHw9Dm6wKHls5sXeUVLMzWtcw/Vbekmnr28OScrKRwLeXyrJrGq20Y+Z1xt9Rg
g6vlo6c3owHrGK7XAqD4EV8eqcX1B/cmRVzX/rF65jfHDK7gIqHh8W6La1MJrsdygfIzJmMwbB13
yU59LRhf8XSdMY68bMwnMlqAJzvxZwM3OhgOapvWVA4UeiYCf0WstqUyxzXk3akVSQL/vk5R399A
aQFRlgHwwJSB/WszKLO2lR0FsKNhBSFcmwy4GLEdh6MMNwcujXVbR6pwrJG9Wa4y0CX1esgFWxo2
iURS4ZvRll0wK6MObWYib2EuL5mDO11do6+Aax6Hevuo//LepsNbS+EM3yCdBHzQvzgG6C3FW99p
5SGTu4hZNPCBtkEuQq8VxO/B2zzQeJ2PxnCuemhuZrsGRqvjAy2t9VLZUthh4mfkZiRmeea++O9v
6nsDC78eCxMdCzUO6ndNgI1xaAIm4bYlY9S8Av8mWmvuMkoG0ezpvYYdma3fNTKJNGRI7KZOdBaz
XqW9aK/f5HQE9hhR06t1k/YuqIzQMWyqnYv6wQ7vfRGS39QRrgtu27sJ85dvV0nq1dLB90xWcYlt
cSA7Pc48Kzc6JtP0rniwra30O2VQsaMRIMVMFTP8EyzSTRXXb2wKovmkuEMzMfeWEMnaOat1VXRV
tGFsECLjhEMhKRXZK7Hl3OKSwO1cNlboO9IDmyz7MyUcWtRKpDybeqa500qbS5VShygMo/KthC3K
Bx/R/zjvNSz/2A1pWOvsCv/5wuWyoXKKj+5AHXs6j3VmE3U5UHiVH8pU+55hFvYZS2a+Z/KMiFdr
F+Cz/v2XMP/HFULjosYKCBfRe6NTgY3LLpRSADUSX1YJrYFQHw5GJ1JTmvgE25OSNFtM6oZk+zES
6uOkyV7JgvieEDf8B6SJU0/8yKWX4U7O7HCpCEM9VQf995rMlTumvvZRFE4e+CLJ5yXGrrR25fwM
VhuH9+By/Wy8RqfslfTrhWnm5ubEI0GKJbPtqyiXDM1IpgSU5Lxg8iFpmduA13y07UF+0grNeZHa
JnvQML4zJZ1FL5ZF46XXnPq4/6kuD5k3Rg/ZUGHasiLSExkMD7k2ZmFMnogbLZr1uCXSJZab9rPF
uIxSJrJImKFGlyqf8MZcZxnS4iqXbYiRxPlktuaKPZfEun//QBj4eH/NNujVwISg8mHpv5apodGO
IwWnBvQZZpQtdq62jv9vf9To493UWLYKFRP2wCMZg2gZhMbiuA3HyQkXJ+TcGXyVSPFBaNYCJwpW
TYi1E8xU8hrYtjBO05C2p+DigLug3FcKzmS9fV2a8w/J8VnTTsaunJC76YQrEaXRUVOEDOVIKM86
MOYWCnetEqJoCOMxtCOKw4TCB4sWbBohTIHZB3ofENpYWwEJihtWGDbyaci8q7GE6fdqAvhIitIR
DckxMo7bcuzSk22AID2Z7UlvT9N2YntY2kI5Gs9JcU5JVxrPc3wptDPCKPtD7XbRGqF6u5TbxYLO
Qi4oVJLyisCTZNDwPvgI9/XAL3ddG4cmd14ubKJ/+M8vdtVnTbNCocWx2S+PDvCXW6ucElxnjIYx
UZXRSrlTKWd4rbb/7CfNz0dw50mU5hfmTutTZhbkdMVD+pxFf+hJW16pp5bX/ZFUFOs5Vi1u5FF+
Muv0q8TszrNJDpibWIP8aVsNzW3JZAlbVhT35sL0YvWAffELs3LtU11b7dPaO22YpFSErWJun+JY
v8srKG/dEYmh9mgS3NZ/z7JmexxSSX7CAJE8WE6jf2WQrXCbqsAtVLKf2tJtsV1qH/rDwIsFtQWh
MNdDqxpeVbC1V+awrWtmDRaIGN30y86B44ABEd6e8VtmMmSqMmLgaqSRP+zODYWx3ge27MOdSPI/
CdR2nrKyw7EoitU1I3eMnlYGJnNg0f2kVqF+L2Tyrhm9rKSAqNz+YA65BZPQ6UE0wFvoU1XzGYKE
WzYxu5trU/2klNLnYTPL76ndfMftCz1MjXhLPlo6yu+aDMyY0vbmVmPYjDXsJsi/OV0AaEl6WSpE
75DBJwdxRnxdqHARaUMMF316HEgQAgKUHu1VKFqPjXVkiN3OToxaL/1p609VdOqVE0D2tjpP87mv
2LUyC+kW2WWbz0z6ooaEs+wyqRe7F2rj66ZeUNNex1iow7C+a2q5mAmtuzQBmb9a0VXdj05EZNK1
bG5AtyTnQQF/0twy6Yr65pYq+BFvc3NrpCvqdg3SFU1s3UyChbyev7NrVq5oJc4vuWLe1JOrmVy1
ThwL/RLtR3ocyFHgynSNebfI6f66Wpl8aJ2+vpcEfxE+vWbPRHyqD4D41KfNaL40Ghyvc0Uts7mM
8cVpLhYPtouBydi58KWX7IuzSy2v8q5lFt/4aRYaZvZrQr15XfIb3y8RDmReS/M65LdsBltJmvC1
ym+peY1NsCpCd6yLtnE1d0nZTeRdzgdluqrGdZuuy67VuGoWt+zrWPzUYl1QW1zJYRisCxZpFZd0
LZTUlzU6ozk6F4pQ1J3t7mylBNJCQzhpbBrZK+4q69MG9F865swba0djPBJ4lH7Bp4L2JWi4cc1l
ym8MGwih3K21QNcCbEsf3aLEhuefFzhNVrjNWUw9sGb/1aK+yNtkZOrITs60JJex7SOFTfmSEUu1
K4FrQFAbg1piBk+IhJm4FFqiYIuIBQhqLUhmIYasJeas0yCHpCYLmYPfVf7a+hrJt66p+brmQ+L6
ob4AOUTmM3yygBR2ywzaNDSw7TQhUcQVcEcD/1aYJpgyhZLmp7DQIXzkg3E0kxNzeJWeOf68SUBk
1RY2RaUcUaMcIV7nwzEdjrETJkT08nJw5YJ9GcJGCVfuqEU4RwFao6DgzqYFMS+kFoqSACQc6mXf
GHwyTqDgpQRD+8jghfCyNJ+xuR8a+wBt3At5RZtCT8KenRcY1In94Z6FBd3/+OBYaxo6uy0Ll+Qv
/otWMSddIoCOGBgq0IcVVglZ2mBBYxfCA9JaN8bTqbjpTDPTJXYg5lIaw8/0xtKbAUv33lp61DeR
ontL72m6kLHLYmGme7nklbtqonkBme0i9Wrk2iB5FkRtCT6TRzIe6gxvMFiGe5MhtPDjQP4AhQtv
pr2BeRowNLvVykuw8YGdI+mWRGPNRazT0dL/1JS6CIqbox9U59DK9HCAQB8U2FG7YojusRD9IKlx
7dwdZKFuVyORCuhGuVeRQZsz4ia0td5MAYVtOgkUs0eeDUUstNoeUNqGJ6EK216/S6H/kWIg8YT/
wfYQFRiU7optjxl7pO0iLRz34ABxyoNfSjIiUjNvwgSTeWvmOSTNOm6N5Wl1S92FwqKtWHvconZT
cvsyN4tYMpDDeygh7YhUlwOg+mJlPPjAmHUU2oRIEGTI5xq7W+HqrQsmHMduButdcQEYAZlV4cJZ
rh57JLOgbRfdmbX3qs85vvOeOoFHjC19N2312DAVfIIrb5EXG2TpCDHjLsbc+cj4uA2hdle1eb0B
ttwbDa8fhIaNzFAPCquya6XbxmRv6g22m6YeWJ5YE1JIF1zcuadl5Q6VO1UMVbiYQqDM2jrOxEMn
i6Pwf63iWFn4IEg0dh2W6znRom42CfWy2xKqZgjVEn/EaelauYdWPtBZHGeket3sjftx4XNU+U0g
PPJbCXW7KF+lfOgUsWwPyBLK+JugtAhbT31T8XTFcyxPmTwLzNvkyQorKKZYvbkRGndtmWc7LkhJ
LNCV7ha6q68uyebD4HYEQLN+43Pl042YMjsoR6ofDBOP8sGZPqgO7BbAXy7guoP1xzSYraaipf5z
hdqsTVGCz8WlFqlM8epy8sxsePIcdZo3zXMZknGQYDizZY/BE5YnvaK9SdY9xoYRRay+Cm270xys
A1sujjPWuSCfYpapkMSwpieP/38omIc4WNabY73l41s58p952+K3dnxT4jdtFxlg4E93AuoXqfhi
6p/H7YvWfbZ1oUj/bPE4ekXJ+uqciuSera998Vqsr0BsLf0F9T2Ng5ckfsniF3t7ZgjQqJ6tXbb1
KZmFsvmTpt/7/JOh32uNdBxAx01dkrmcmvZzvkpEZdTRfzIzrV7JPQw7/HtPWFSwRo1DdiiYY/70
77fS/1GxxXhFG91h+FWn9vVLFUmeesCakah4Vdaj3jDKtR/WgryZusDqU88YnJdV/Sw3Jomag6Gc
2zb72jlcoAl50dyZFZKsgJbsSW0iWSbP3lbAL65NQtmxSPGpQDPvVE3xjQjGeVaL9MC6lO9jsbEU
c/JzaSzyfX+q58cHC+Ykqa6JQzPBJtdEwtFl2an9vC6L8TCwCy6i7DMJ68aZ0LC/H1LFrUSY+9Yq
D5M6sw4l4ZZBifjUDZL9Yo/kphZTxzUEapoLVjY0+qZ87XB3f3CCW+/LGvRMmOalBY9rgLbcP0/w
xVSjXO42TvDW5j4nTJq11a9HAj/R4hxL5bg5rE+EWLf8UAz112HWSYilC2LdEhXiyLoF6bY73li8
SNPPlQsuwNTyWbkgnVycfeXC4iXLxfqFdUuy/Fy3TJHPumXY9WPdwtKlZgOchuMSao1YtKDCCDPU
HON96RLFPxctYv4NAmtarT6sQWhNVnLZD7WEATby2hF7nb1KjyMgsOu/n6XW+5KERi1RmAQZkHIY
k/nnu5kTrT2AhmzIxAJBUlBSvfRYdy+r/TThCAR116xvabdh3LWmICaMBXKzvZ33w9gVtEGyfD60
8NnCzk5n5oTwmfWFqv82qMqhAfrp6ls9BhYtHpqeDDPyffgjKQQW679P7c93XRcdasDJ3v4HBBX+
uagrYSJZ6vdOBXN/JN/DJrD6XPGxMZu84tR/cwAyH8ps+ezE2fe6NzJvy9boeZxVEjTSjW6DMdun
GMoLLWjzaVKxwOSZXL2qlaSfx0nk8XZV9SpjBb3a382e+ljdOvk3Mot/i8a1/L4M0WWiDv/a4SzY
iRtNhadLcjYrdFIVm++gviq92t6dvur+NORWfsh1HAK5Aascg13vNUPZvPz7Rwc96f2SD8sJnluZ
T5At6C+fnUyRUSLMvjnMitpQjtYplFlq/chQxFh7Gy0Ax21N1n4eS/mOZPtd5UKWqseQMupoy1/T
lulBf5v9BeuVJjTNvuP4ds5AUGA5Poleeo5DN9C6wF6FCjPIds1JOO6SDFbIIaLRRLz2PIdGHWq7
+jnEFMhA5VaH9RwudTiRvz2LYzqHQx3Gc6jHYYNxsGboMixqvioBYJl5V2IE6hIozQrDEpoTnHR8
7n3xaPDrdYEG0LQLnDVQu6A0A2MNcjNId01JOOzqktCuhZoknOaQKZBhph7ATJ5ahwwUN3O41kIU
Vgrmi2uhjL/Ci4hDaQq1OHSmUIlDsF8L5rc4nGLxIDYCFOlCG1bANoBCYwCNd2um2LOgyAJw9yi3
CXQWWgkyqvx59OfEHxP2Eh+0hd4jQigrmtz7ZdOxFNX5lbRVFFZRTa0KqHnAhi2XOSECWTk8K/Sv
Kqi0IekA9rNpZRLGmy19psdAksSclqGBtfSUtdhvcpXomo767TcIgefeBGSSDKSerdamPCbxV4dM
IbCQ661Zp+FCeSe+Jhu3o6Z2kjd5nvmAEkIp20EZDpEC5m6SIT5AvTQfbazXp7YfqIs5U/4a28V3
8c9EJe1AF8l6xGxM3FPFjnmUHVCxk35SjYboXApLTSn3Z9n8TRHA62KwicmIuRBsyUpszBprX2ND
+oNhg+F3OqVPcyl9TzJj+1Tn/Lv62ORPgFelj+Z035f64Sg43I7oz2LJ2Xsgf6sCWcSjFPYo83bm
5hSOxpqcBnxWoADTZwP6rJysfts525c6ThuqPIAdiFKesIanOflFWItazdRCXELr5zrpYfAaELIm
I2Iln0xXI5dIlxu06IPy1fsRXdC5ms6kFvt9KPe7n+1vv3fCh9kwIYJBTbdA662xflhKup2S1rYn
MIGwXZbsmKXm9AkrlxMo9Sv1QP1OCqT0Adfm/YAftm0H87bKMBG39V8BXEq+bHo+5xKMQ+YxiqSp
r2aTfscPYPtGoVWEZEOpTZ2hDbOCJFMA4GWQrsxjFACoRU8600SW95gTuGJtDxBbVZhovXnMTCNl
67U5X4dCv9ud03wwAsNy7t1VGMIcV2FZB46rvisJD3FV9NWixYd5i+T2EMPXxDgqra4ttwpzmiPw
zVpYIWZdpeTDYdTYdyYmccv7H9QGzr20BCdBtKCvTJZ52iatBadVO25WlRXk1pgCgxhn08QBQ1n/
OKbbH+SYGH7bW8NZmymW749GZX6r534IzIHMp9rMvmCRXY9jTeB402BMhd14buspOg/6BAAkymbf
JHeaUn/hgHalXvewP6zksj/Jlo9lurSf69pZ6iBuJNmjh2GQgdQYFwKLK1qjObWQHsTz/ty6Zo3L
uFDibgJDvNQmUxb0wjw76ZRbZkeAWVeTtKNES55akNuHuJtI4sBd/bQ/N6q188h4rtT/9URGzQAL
gkUghj2QI8teN7K50iq8TnekXA8ZloPZ5A8saUl12RYvy6zmLpckMssyAYpZ3XNnG/tbx0T3OdGU
9gluOdF3C0HmhSP5w6CMoR7Vw4uikQY41TbTNcZ/0opaSrGBfO/SfAlnR7YemODU3GqdKGEZygT/
E4a+pgkE7xDE2lCT/QA/3ipIOOUidlow6xjxpj+XkcZ+PKPNVZiY+HOJqD9BjSTtjqS8UVVhazqs
Tcw+ezPn2XIXlSLySFcfbCi3ydySX3q7i58qTVI/685vumGWryU86jiNtDDX++Q0g7w67Y+oxP98
1JStw9V3an/MxFglUId2aOxj02yzV/WMCA7qMJ3hL4znEfDLuQRKTjbM5gREiTzA/cu+FcyS+JMz
rMctZ3UFAe4L03bXMsmYqY0mjU5iH4EZ0tf8REqIDG0Z+jFhzN3vskPjs1/t25pmmHTKarjZLEj2
n9q13Fy7BStlFtJAk07RmT0xBgVHoz49JB1GbgkuyRCvL5aMk4L5sqfBYZLVNDcCgcy+pqvN9qlm
+zlp9XwC0zef2PH+fKSOy3yqHE5i9q7ccHm192lotrs9Kt8lvddPWKvX+4/ni57h+Nq57D/tz6/U
m+x0IMZE3/Bhsd8dnGJ9ShmHOSkq9/HVZBCCO9vdsSyQ5wpN91hro1MeT0Q1bvJGgkEBofchFc+m
+7MJQT2FgmNrn+i2SEUIVnyvdGEgrfw49NPmV1IMwqw2eoxZNOEYV8NVq0kRqCIKxjKXNvqiC1HQ
zWQtAZS8x3Yq+6sjsw2qZzl0hpnXo37ZIp03zlQHgQm3Tm173H8Y5T+BVxhHeR11JYx1sfyfFaLH
i/Vruyblq1TFPjdy+61jLK5t0vlYSvSs2VFmceucGYrKpof9qQ1wwGU/jOm3drYhNLf6lLg7RXwW
cPmeHmAlkrxmgmqcsfl5sMWPtkPCTZvrczAuW3se2vqPURBXOTMrryeU0jPFdM7c2cTRlO1jp0P9
pq+jBlPa6lhLyNqOJajVJvbrh8FsFLw4QNXtRIuPAwaDB/pQzZNMZHRadNONlfR/LOCBn1qNeHEg
l/0lJxPsBOHgmSZFD9jLYhi2AtmV9RJAXo2NcZmYVeDwPww3ldw1nTS3q1NlKYU5RZznsrY+YM2K
aVwpVCm1mJHHdtzOOUFjp430P2AkK/7DjE6GeLQfsFizql21jUqZ9cWW0iokSNS42lJnXPVK1U5V
Pb3ayrCdJcNi0JZN3IE5o+1s7QGU9laTIW6qn5uy/NKamM+TQc0pn0ZswRodO+mSnLW6707yMNUH
HcCNC0OOENIhouY12CSnkA7B2qWWQUGlcsUEitZizWpbbxwKUtRHRroaI2aoA9jcABAfvzcMI6oV
llsv60krCWuLiOG5Tc1U3yQ9j28WDWflQMj5uEmNl1B18iOnx2o6T80xs+iHMj1jhQkwyYdJVxxC
V7ufh5GcrwfsGgDuje2w2HEn7hTJENZl+V0X34WMIPqHoW6qkETg/jE2SnKlWVnQQUnwd8TZ79ai
/4c5Dv3rpJsjKQ1r8rlNj1HDp7Ha1kpTrdh+HKQy6qSDUdoHi+/AMY6bjFjZRqQ/5/Dwtro7Q6qM
NqO44QsfDVfXKk6Kg/GQ5ctvTpokRFT2yVNMAd1JJePUGHP0CUPGRenB6irSZPiQlpbbIkD067ot
rj2SuWxv8jGyWjjr9jIfpFyvfDBTrbta9UoNN9KueVYelXJcKW5O/3EkNmN6k4HPFQ4LzCOfFC2m
75jp0amOGUYCuuMtGfM9+UgQmqLH6TPMd5pJYtqhSvroGdvN73KeWb8bcQU0OCa6eHLI9ROpJro9
2RcV8qfbLsStLYn8rRmc+o++00lvt5K3IppGLzKZlCwM7aDi8OADJviiLCWGgv57aMigO2eNIVOo
z0zPiLXvm6k3z/qia0dFI4WrJlQkYKLVPo+pZHFSq58WBTtsnVo4bJnsCVlvxg95n63hB7vl991a
AkhlCwyDyn75nfeCFCrTHkZSmRKsWrekU0PeUtmVYU/aaU1jZDxrkPsO/LskpzqMDwDlqYhzBWSg
rNc2y74Rijoe2sl5rnv1m8w8+Afr4N098M/arcNCGE6eqWnUZH61y22AUyIL+9mBVTIFfqm4mUbF
yRZhzGbv9rroWXKeYXGFJmf9dFZVYiAx0TjG0j8CwfNWygUHbWIvvzGA6yXUct28IDkvJT0IkGNS
uo3yKV4CIlNkWPQs+suyJv4oXXS+KdkfMNBgK2jzAzDJ1JMH/Q/bicC0TqKO32a0MVQVo/cM96Mw
L0muMJDjMLvdWgmF+mY94Pzewo0JCIoMaR3AtckC22TGa+3VgEGD1VOaQE1pgFlJ9ZY4Bb1jgzMQ
6DbcLM/s21clWr4XzSqHWAW0kx7BNJ/XCortDOSAQbXnfz8z1PcLeH5DkwuuZmKqYw3/zxJYrWyD
zV2jZF8GBS6yim9QbVMmA2O3okVgaB0ufq39Mk5Vw4Vh629855wg0Sq6REURv5WLozz4Xmdm+KPh
1h4TM7ECGRjkU+msr4rOkKwRK2TVM1+W3MaiTW5N0VofmFPMd71bm0IQw9dMs5uUSPVfWoBKVcB3
z63q0CyK/kL65qb9mTpG+ZxpxFZZVZpfm1R6GuvvLDvzy35QFbbRxIkroTnb01M7/JkvFVNIvXFd
FoX8JGZCI0r13WoUR2dWXUvkJYH5YfSNeQWrTmW30AaikjaQzSBd9wmiWFW+EqMmv1BnZjvBqPHv
6/iU2FxGlIJMpA26/HNWkuhC5Q9nRDH8ySTI7PdTo3jNmqi3sid+R5N/sCW01mZBPXN3L600fYF0
GtT1+tyX+WWQpvqUqOnymeBvj6kX67Wc86+SIT2lfTy97DN5U/QnWZf9B7UWRTF+3frZMkMHlqUD
tcTn/K7XYsd6LBGFeFA6D+61pQk5u1JY3PSFO6Gy81fdnyRf1v1F8tcy2CRfI4h0IBNRyGLjkIcl
pH4cDd5mB3kewkwq85BZXqRi0exCqo0Edic9Iz2hZoX2hvc6NLOjZYUxqz0rjLKjZIUoscM0P2Z2
yA19cQubVUVY2WFDnLNMlTYc5ZD1Id8wZPUQVkOnD5kVkvrQcoKxCB0nkHapapBEwTQJMfc07pqS
ADmbr5o+bmnUDz4QqzX2Bxq5gN+8qV3JC11kBxLq8JrEeXnZ+satp6DdVdUBgpfd8t8y/X4/mtBS
N7/Jx+UhSQ2iZW29/2MNLSLjPvjKG+/uBjgzIVaY3BKofCv6L1SsWotXKV4doJPtVZevGphDWchq
r5hjnPYaycIWAzIsVq44Y/JdzfTQ934JrKwj9/zadNcWE0xxwtSWXIfuOnXXFT9Mcl06YYyRYKIn
10S/jOMlw+zJzO94WXlcCBWAJFmMEAG1nmGOrc1PyQ3QnjNWQJRNwgqI1vL0ww3IMsWkv7EbAmf6
c8URI6BCSrowBPal0FiGGAKlSLgBhxmCV9BYhN4GlcWFN5TTsGhDewnNJdwMoTk5Lg0tyaO6HOVd
TnuyjKPFsT0Z7amxmY7FCXrKcePtysYzonFR4C+4SMN5ii9DfDEboS6+QARstku1y7Yv8IZMscwQ
Wsqral8mfDnldSivXXltMeWU13q+VuU1n72UJJj5ms7XoiRd4prg5SNYcrra01Uqrg6rY2DBfBlS
/dKzHLnUxfxiaxclYWLj0o2XWBfHgRR6HhdCisWvfdGs87yeDd7p9cx0FqbR6S8nJDZIhB8SMyQ2
SMKL8UPG0REn5A8z5Mz2i+y0v8yQ219OyL+bIf/rhOznQCt+miFxQpbwqHYnZE5ltf2vE/KHGRIn
pEIUXvPTDGn+LzNkt52YWcYJiSQSSTThh8QJiTsq2/2QWKPa+B9myA3XlH0xdqUbiLerYl/QyNu+
BvLvPe86bzmEpXIfHlcTpjn//Tu2U4r+sZjhK2ZRWXSoM2J4/RU8B+a8HGDCNYe2THKihCz1uSqd
5CFZGutMhEt2w33den2eNFx7FhIWVYaWRxHyDvxKf8QKrhEQ2RBkpFHLIz9tgfW0FI+Vg5EA0kns
UyE1OOPqwu8N03lcE/KwhjruGHfhihw75Fsz9ayfLWnBUEHG5dWh4t7kEUa4LZ58WQIKJE917Zql
lHzeLAciIbOgH6zr6Ki9u1GQKiD4ZYSCM8Bjiz//W7EVg2LXZkNP0Mnk/tBKX8Z0q9jb2KK8xewf
Oi9aPKnzekbpVzzNQlbuO7soIs+wzFf2AX6k+7QKLcmnbIUimABEA1bUaoK0CqoxgC2GViXo6AAo
gborc4JlDApGCZWgcgKbm82uzgmMMYjZTDsBKKtcDUo1YK8r/POeXTHvEgA4QHEdJEnAmi5LAsav
iyRoTX/j2g8RYfPTQQgvv7KrjX12ALHsFYwc0w+QvZrZ3l0R/WEbGqJQSTxhL8SeAZG5bUhUwdg5
iSOgbUSsK6odDzY17Kkp8wdE0ZL02cZvMv8FZADpcxqbJNVXHH/NgXYFcx6MebB0wbRr6KiQBF0X
zKvQuAb9fmR2QzGCrAs2IyjXYDGCfBUP0r8Urwx3ENwWaK2Q0gZrFmxtAM4DASqebB8NNmFr/qr4
M9340a9rXxt9LRGCn9VaHsoUL0GNF42eVAtlX0iIHRyMcEIdWcSDS6A2xIa+dZXJpe2ONlMI4jiK
Oi8D/Efs7+oRmYamyFt2DR0ESR/0xtL5ju6TBiLpfmIIMUsTx3Rvg6QK0jjIOFl2tWNQVQHghHFX
VwXMH86szZVgHQNHCZYqkJRg4zRQA30MyA21d60qTdMHqwqQs0sio5v/BWfIrsrEfuc3Jkl4Prbz
Wxb7MyuE0s8Gn7pSA+3S9FLTyzlLRqF0F4NAlu1ylGjHYwFjO7wSPSy0TK4uCxXEi5tuB3FyF/le
aeelmifNHkkTheONmY/6jOa1UDv7kkrmpe+ovur4lurLjv9/nF3Zctw4lv2VjnpnD1cQnJjuBy6Z
yVyUqcWypBeELMvcV3D/+jnMrqlK0WJyQlEMR1m2AQIELoCLs3QYJMaqwTjBkCjXNcYGRgs81hAe
1hDJh/sQImVWrlVtXfZ/Pnm/xgOppVZbxxg+GDj9+PjnR8Cxqlgb3VqGp3ixFnEbGK77Yt1gjISg
mK9rCgOOFSItBbGOrkgNotkqzaDECNeT8RH9FfQx8Qi1A7iFlzsGzt0YJuH4wGYF8G88Ah8fpAoW
IvZvEEIA2kGEU3UEKQVHiAmyIuyTTih7sPggCbvVITKyz30PPutiB7MEYpOqiPbnHwe4Hv/P/wFK
2nETfJe7Qc5qi3Ls6LXWeyx4wQ6NDP/IGK6yT+pIQq9IgKsETVAtX9ABLqFp6Xb41L2iQ2E07u/C
Ut0NneffnF2tNL/2kN2wU2gxbbnnI7nMK2pqRHimkVyfaiNM75V4VHMflq7WfxeQoZI+imfjYg83
O9glfgzYRsm8OBR0+HjLfgABeQlLrMLaNdHIt2D83flHMrQuoTKFJ1K3vr9rmm2mbmkyPrCvDWS3
Ga2BXb1ySTw+urFJ640nb3ARE0GjTxsfHc7DvqvjBj93c+KuFOzEArjNjw8dtmTYDnSL9HMb7/DU
8a6pd6IyPoa3L4q97u2zYnxqY58Ue26MT5wegu4QpgcOJeV85XUH1h4EMj5RfBOcHw9preaGRTc0
Kn2Ym+sCtMc6GZKwSO7Y0LoT8h3zdp4/PrG6rZtt22z1ZGskOHK5NTjJ0CcNbCV2aeXifEgM2GWM
Twbtk2J8kMeh2vgQNM93hW58MuJKwTYhboIbivPTxTuYbjdoIN229U7C5qZG6m18cnCHC6R29+qw
F4ttCLGefZJCyGePx+8OeIL0IIw+tQunhE8AFhQ6ZlBOwoqNG6vfZLGlPm1ZHsN9HjkuoBAbIcIm
JVGPPmsFu8ly5b7jQgZyK9QVsAV6JMBNDzQYTgySnHcZLEQUD8bmsZzzNTKHFSQoocvZQmnf6cAs
PdaevE01nT8gf1k9cAGhS+HVDRlSRKwAgGJQSTeZPmTfaRGvwlp9r8rgMSOG9wBtxhLeI2OuiFVI
mwTvWdI0P1LgFXsC5Y4OFKlRnAG5Xa+QfkQxdzUVQa1q5eKUQ4TPGppSAI+nSMxA6FI70tTyAdOU
YN/dPmZ69Q0GErhek5EjRuoTPEe/IBBnU6qbQUtzK0gH7ZWy7MZXHiGdYYyOnvW2iL1bmbb6Wpdx
JqxTRTv1idDapRR8j9JSP4BDCeh1CYZvLgBvoWe7HuoNIDe04mPpy1tIfxP4AyYQZeozEPtyn7zI
AthCXq8ce7GRdrUvdqfzL2EBo8IcmS6HqgyGFhGkB+sy3fl9L97zQvqO/mm3fZPgwjPQgKXn0h7o
ifuO9CJUIzhkYwlVTQmhC3C6coTS1slWaSFk4dVBeV/+anqI/1LIAJ3Ovwi9x7aKFbbFYNVMHXZI
kKnfc7LDDlh9yiqWb3utowB2esELrnS+i3kS31R+d4QkZ46Q2oqOjJQIXOChIiE25S1FyvHWY8ig
saiAIInPat/CKinD80lus/QmYSQDgwNUxlzNyBPyV++SoKRvXdZvYdrjQaZZOxgUrIrri8EnJ2Sk
XkYNVxHycTLogx8jYKU3Akk0DtsEr5dvgwo4GTaAWE4h4PmUitLbMEDXKxdCDUQjQbwPsXmMIYPs
wNxCAD/CWAfU9yBYdotHSoDKhAl6g0TK7u9fqvG3IEnj1h7M97XCgvs4k/QXKQIpOBPgYl21tXGL
65D3NqcHT/tmxI+sf9Tjx9D77p+fovquEAhWjw9vYZ29TrKnKHsSw+c+fFakp6Z7rs5P2T1jNYsR
JFue3ehNVt5zzThd7zeInP+218c2H5BPcJ4hiAjV7Y8d1xawy9V60C4bUTiWxG9WvTiQdaNJ7TOF
dis8saGvHDUSNEa7GAINOnKgUrOtw1OZU+jxlLAQl9TMgZIyVMkqCXpBPUTc/cD/oVDunfLQky0P
ILMjr3W4OKbQeC5FaChqmr4nstI9a61CoLojm3mB/vB1YMVhHlndebrwYkA6BjsOnFxDOalgrqq9
M7BkrYFA21SAeVIk8RuVVFimlBz7yqxUNhpLpLsyYfdDFSrfa7nfJEIqvkn0BxV1yBTToYfHNX6p
sqLfJzHR4a0uJ24owa+rj4JvwBP73wzvtgqSGCcs+HjLUWiRrkyPRg0wdFprotWQGjIVGmkPYtAl
e9yyW6qcvMPas3vgSVCstQhLI+6Lso1KBe8kYR6aUFkELkwFRRvysjulzoe3TM1emgqKk0jrV9jl
+ci01Zyvy5FbbPtNbtUC8KpWGKewd4MefJ33LyRoM5AXkEjrgOoGkPa8Bzn/QiQ5NKMWGMmloTId
KZBxAHkMXBvcS8B9ckwvXpwKUXidt0ZZWyrpik3PhEe1aX/5A0QwYWpfH4CIyGCxt44M0lp5DWDG
9Rf4Xf0AVyLY6+EVMFix1k2OpR58JrkEmQdLCRi4CZ62rfQCxMGKMwhxgHKQakjmhzm2pQUiF9Vb
O6hxRoYiUmG3smc3MNMGxoQ6tH5OKvAcY6BNVGyzW+8NupgJdDH7/K4eks31N/8tfYeXRkjSsT0D
4kqfotx8IDIbCcx/C5tUQNUIRISChJk1FTUcsZWfQCv0B6EGsfpc73+9df/tvWen/6Qv+L//B79/
y/K+DDy/mvz23w8ZyIjJ/4z/5q+/8/Ff/PsQvJUZz35VV//W+j27eU3e+fQvfSgZtf/5dvZr9frh
N05aBVV/W79DIfKd13F1fgu0Y/yb/98//Mf7uZSHPn//1x9vkMCuxtI8CMb+8ecfjZZt8tjD/3VZ
/p9/ODbgX3+c/AAGPXmQvvPf/tX7K6/+9Yckk38SSPQgXELBmMCY849/tO/nP5HIP0GmVTAQodaI
LDpuNdKsrPyx1n8aCoGYAcGkBmF6FD3hWT3+kfpP0NNgowS/lDHDhH/8x/+93Yev+PdX/QcMzk8Z
RLv4v/74eAMEoI86ystDMPLjBGRyH7UihWO4XsGrWAL0LDjGYEIicXDRHX9WeFnBSAv+Oxf2dwXj
zy9mOIt4JHoRrrOz5N6Pnzzt9Xq5cy+OjrkstzNaD8HSpzsAMqDQ6uNMHUduF9NnEkIL63olH285
/n55+WMlMOhrPL8mwV5nNbMLo1FNFWqKjlr1C4vmXDMm8UeLA54DhKHvFNKf4ka+h3caJL409ZtA
m2ahGR95A383Y3KUa5Qaa1TN0FcDsTRIdSUJRGoDRyrftTKxrvfVx8D0VyVThzN4b1JBj2W6i1K6
AjrG8kA6DOtXdTQNxm6xUu6vVzQzoqY0Pzgm1amgVXQHtVjk26KiNGleL60Mc6WPfXgxXoFG5YTk
KL3VQXYMYPuJ2yP+dv3VZ8bTWUH6ovCwVuRhKHV9p9XltleLRyUvHDVaEgOeK34ymZsW5AUhYPoO
6JVjLPdupxq3ApBGX3v7yVTmXGdqWGtwbc4AfubCGhL5MaS689X18idutH8PocmchudSS43cIzux
t7RawlUndMvMnDzBxb6T1s1j6wYL4OW50TqZ2VDYltt0SAnuQWB2C+mnJ2DccKpld9BhBHxRoeCo
ll+b5FNQg8D6Km1zpu00ZuS2V9ZvepPfySmaCc3aBZ2smUk+TV3xoTEKJUIlWZbsUhgOWVkr7aVW
Ck2OjJkE1NNCOJmJWdrkXMQ5XLDqdmwO1GPMOGsCqCcDVxUV6QEnol/XR8PMRDyfzi7mihSkUQtR
XQ0gXRlKKR6F/7u2ZEY4V/hklmNRBdWrwEgjiL7bLsTOVhNwSL/+6jPzcMpKqQAtCfwQrx7Dr9kL
cXsDzlDOl7Sl5vp/Ms2NGERGEY4dO696S4kOTFpkDv4T19uFiTj3/pOJbhhwWIYNr75LM9XfyA2H
d2rX5mCaeWThYmiuDZOpniKb1CaegdEq90iwe5DGhhYWEHiyGK5LSq3rX2LuO0+muWi0SoNX1+Ff
NqwJ9e5iEVia62XP9dJk6Yb0W2Z4QaHvugipaKArNh54tbgRNNZfq2CybMvJ4GOP7eHqlmW3LZzq
C6H0oeibLESMmRg4zW/4ghq2yQD8Wugnplw3Bx9soq6HT5fW3OSAj6r9+/WWzHyGKSxHl6WwlzNG
dpKcCGZb5gF4K+FCsnJmKKmTudyESi5BApjsSlj8JHn+OIzWdDANys0GNzTXWzDzsc9EtItoJFR5
PwhwwthBivsRZoFPXa29DhBc/WL5Y70X5fdZ2Ho1jgG7oNoDbGkWKrfVZthcf/u5LppMaJ8nXq5B
s3UX6z/hqHNsa0iFwZFIh3zy9Rrm+mcyn6OIZkRs8P66VL4ClKc8SzBGeSBivZQzmKthMpWHulXS
AcyQXebDkZkrKShmTSfDPQT6M9cbMbOETq2EQRXiwxCiEXF410NYTYiRXYFonAI+uwwFouu1zDVk
Mq3LDnhcleT5PhDGC2rClLXiUUhYkYi716uYUJz+2kkpkyUaHIxKqFUthg4N6Nd6h8zOkMKL3uFJ
6j9nA2ufe5EXh5glTQExhjDyoD/c1yDlgwx9NIxOWXiVCcPp71cZo8/FyOZIrUks5dm+TIHyHnS4
CJltxqPBKnI59U3NyDOYVgHiBLH8oYTzepumglvkqgHVGWj6Fqw1TKbTYsXgL27qg294tqDXxUlU
IHGbteDGiXCVcyD2zwtTQopvnzcFbxdGxUyYPKM8LhqQgghWgnxa7ivgHeHTTPwC3vNlLTyBFqfD
kzJNDfwAIH9oE5cJyRbC//mm7ZOj82/EZMxQo9AAjyrLYhVqyhHmaaZSAPmjgB7PZRNQi0ODzoj8
cCsoh8qDAKYsr4xyAPDprQIlNEIoCYhw18HVHDQlf8l9e2YMK+PPL/okCEfPuwqQIq9B3rZSC83t
IAa4DxMhX4hZZxreZ82fBC0ciCMxEvJ4LxphXt20DEpWVhDroktSLQrt1NBA6FJbXMcIoV9v2sED
zQm0MfkRcg3DQY8ledtC0vPX9Uk11+ZJiPNxPdEAdQ8Vs7SWrABpM4j9yDGIxnXjXK/ibFrwWZsn
QS6pcqEBlCjd+6UXvaReneumYdTZu6wX8Qv+qDaTWmKOnwXNqmGluIKoGSAIaqk8Mq3otir8at9J
BjsHsxdhZGmqYC3EuMxRtO9VnYex6eeRthuBQbdgPOAeg5S4uM0bCalLcJu+tr1TJnsjT6OwMVDQ
V3F5BDTWFppffnYCaHqh/JkNhTKJochycjFQAX6lZQbRlFgmUOvq84XD4UzpUwUoT4IBXA032T0U
1VQrg5dCrtRkYaUfQ/Ann1iexEMtKtu8ktIMEl5kBWsDMHISh+ulUypHjT4x3AUYxhe3LfJkb6R6
0H40aJLtPaKaclw4qUCR7ZcX2jKzYJ5x5RdhAOd1vReAPkOE2vjiKC/eqZuqScxi+Hl9RsxFgamF
fdoG8CFBf+3B3NFe2wFIpAb8pm3BBmGjCXLxFOsG20u9JFgtVWOc3YF5q6QRdVJCwAK8zmTBN21m
FzV1Gkn7zieFpqZ7ESzcWo1h1RK+aqkBFRVtKbBOdIP/Wi7PFxYXXUrzogDso8z2uMC2IU+3RqBb
QXhqJdmZRe3OYmbrAoy8Lg84N9mefb2fzzPns2E5iTxMKnFr0WGZruze0VY/JLNeg8rrZNZ7Y37f
728U6/XbfWv6jmiWpmze//y55FM8E1jPXXHR5BL3criqh2Kc3Cr7AMamcOKKbiW5WV1v29x0ngQL
+NoxRey6cO/hnvBVDqR0VWW1uhAsZkbFWZXs4u1JLjIZQx5IIfKNyRCD8cGvicyaLFkfznTPWQz5
ooKRICuBXhXta6FNrVgFlR9ywDhBAXuzMI/n2jAJE/5Q6Bn8qCNI+/VQGfMsBXJZVXlq69P1TzBX
wfjzizY08B8kkOKFOwrUGktuUg4NLxkMOdiofa2GsfcuahBFEPDg7IHVWQyBwJRgPgzhOxxsGfx9
r1cxM46k8ecXVZQaETkJ63RPaXY76ID5xMnC288E0nP0uyi69Y0m82WkVgXaQzurhZa1F8Kbt3Zy
HxJsAlsSHJhZfc4HhouKOLZqoUQCaGlWhZurAGbHjdv3pSXB7joUMyuD6lsLR5eFPpPGSfZJXDnn
ei8q9GCWAo4UtDyxRdmrXIbUmWzVEXxTARwF0RuaS7ElQP3e18KFzjyvbp/VOZnweq+nnmck/a6y
kZV04lXgQNXP5TfNMbaHzVtsihgidvWKSGNV73CmNGsLvCcntr44aafQ74qBKhX1KdD2aX+TaCIg
qxXEXYT19aE44d/8tUyclVkvujXRwyaThbF8EwY/DkCyzt2JmtTkLjNFM16HC6ef8+j+pDPFSWzo
64jFEZSZdsAtGE/xc7QdmE1PusPflF9ApleeBSsK78dCw2ZOW+Mt6eUkk8qw8CF3DkLIQT96Nx1M
XGwQUeGebL6FN1CUW0FwrbMUx990C+v6zLyeghBq3gs6AZsK6docgiVgTPX820JzZoK3OIkZUpBF
nYxk6q5wojtiYadndWZkpaZiKZbkQJrRos71umZiyHiLfNlzqSSXVGsx6mXIk1S5fuqh08Wq6olQ
yPRVmGrX65lrkvyxnqjMesKMqN8phXdUi/xb05T3jSJmC+XPrBVTZEMuZsNQ6bSDBsNTnr0UVQ3J
RbBSwnKho+YaMAkP8PjjeoMUx67sd61amDl96iAed713ZgKeZkxSL21KBB53QQ9drbp6RsIqL+H6
p+oHBduEG0zbbqWLegRRW1C+Ch9izkVe+l86F2nG5HDR95ECC3g0rdDrDADAhkNtuV+61/h8okCv
ZvLlaSIrtNa7HQzBIZjxQ4GSz/Vemyt5MuuZIgFVTUm3qyiuq4KXRF2ACXz+rTVj/PlFnFQVPVUN
WeqAUH5nEJTJjDdBvr/+0p9POGgzfSy7pEospFVs7PJYhL9sbiqQO4bTC1g/yKwupEHmKpnMaqrx
sgtZ3+1IpUByszaBVwb/H3RKsEqjpfTzXC2TOZ0N0DcXA8xpipSBYbwlFBAx6MiWItRr22zBrHau
lklWoOGi1ocDxo+UQ+t50BKkAPm+jPKfaV86cQFz0Otf5vMQohmTGd5wnupe03Q7tYdCFnCngDuu
VCg9RUsb2pkBC/DNh3FVw2+r0yDpseNlZKcglbNyYVSd93y/L7i/oScbHyRrL1fx8mv2y2jM9pAd
uN04xi/+QHfZ/dJ1/kQ3+f/2EBodP9PF3Ijq0Kc5R0W+W8lm68BBYEWs1E7tzgQj98CO2jb5SVfF
Kl0nCxiCmcw0REE/VopJXst1gDGQa8QpPLaphNFlOYEZbm0n8dqDfAwI9qB7aq6WhvcKe7w+Jmb7
dRIKYh/e1oKH5gIwMqzArFkRV3Q9FyPQxNpvLd05zoScqWXeqIkTRgBBg5ugAW2zKiB5K6gLAX4m
QwjZ/Y/91/SZQjvedpDQKoXALLmsW4w3AbwhQI8dAM+IcHpTg++lJnSrpql1t4NeyUrsVQMK0GAC
BXDwPiiBmrswpYzwf/EoPSS360RkMPbyoWrhJUluG70cYwIpiS2XjZCYpZYHS3mpiQPq32NvEnCg
IuKlw4BO0szUpbfdE7tNbsiWrjPTtyDiAvjFUb9pzMES7ei54iZ41lv+gKi0ECLOlzqfTbNJMBpE
X66QXsdiZlZ2Y/uWYD7FLnRPzOODc+cG5o94lR47c71/fu1tycIoEc3X07h7G5MwITIhwQpa2s7S
TnsupEyCVqRngO1w3u1Eti+bNzlfWlxnckoADX4cM0lUC5QTNFXYcKez4VC+ybCjFqx3LFSILZVD
kdGBao45zgJxYajO9bA+2YyIad0DnIcJ11rDqnYic3QcxMzDf73TW60F7VordCs7Mw1TN8EHsGFM
jw/ATcmMcaLJrHxTbes34yW8IW/MMGGWBxS4w6zrIWHmhkU7C+1eREBf9cpOzvCGJUYAXBF36Sqz
dKt0IIbiBHtvnTsE2a4KdUJZPXSuVzuzOp0FaS9qhT15SAWxxoeOtp2wCziFEcWuhQn59fJnBtIU
01mBOtxj4e52YfnMqrXcnq6XO5EL+WvS/m5XXMvCEKHg5s17xMWEOY4lBaLBwYatXwozMD2nMWFA
ZHe/4KmDj7Vt96GZH/jCZuicJP9k0k49AGmppxGjeAMNdbO17EQbH4cqz4GS8Z7tdauwS8c4iKtw
kzqhI9jMoY7igodjJd+XJur5FuOzt5gErxaKlzr0gzCwb3sHfkNHtm32gy0hiMQYQM3OcLQ72ZXd
fJOar7kFn7JtdciO+ZYf5U1qaSfNXvgkY9j/7FUmUQw6UR0UutAhOuihiF/enY6lbUzcws1hAzFI
40V4gcW5fyNZvWnYfCc8FJul6s8CMZ9VP4lZZZPinJGOI8JWrafabM3AZhZd+z/Dk7fRGrO/UXbd
LvjGVvTI982rukrsbAXYHb6O5DQOSLT20neZSVWA7/4xznXhMAKvxg1NYArH6gHSjMN3ctK/edhF
7fkR4O0f0sJkmNtOTGGokD42sO6isuGo36cn4UdyAMfE6VfaVt7jKy+gW+Z2aWePs4toITdqGwO5
jcG2zffpqbiBnsVav0OH3uvrAWkQ4P3N0Imhutuvr4+qmQAyhal2IeESKfFVo6CweCBaXbZk4TcT
+6Y6p30hBbkojp9Ikc2OOIr21OGAnPr9QvCb21lM/alEvUxFUmIZLUEsNnvfghOzW2y8m2Sj7Ipv
hS2/xdoK4gorw6l+RAfVTLGYpwf/XXm+3n0zkAftrFJ08ckIbOIaPi58ID5ZqQsvtzUMH9exHW2R
iVxHFrdbu8P4r12o0jj5ul3aXc99uUlkEgdjkHOoSOyK2BSe8lN7iL7Jbn+MXH0bPcfb4B5Oxddb
OTsBJqGnZg3TykzByXQdbJoHqMXcE2yn6RPdZEck3f0vjsZJjAE9z5AMhjaxMLIbHyYp3mLEmBmO
Uyhr24dCT32U7e+7FbSzn6KNsvG2dB+44qpwa1ezoqOxEKxnDgZTRKtWp37u+egwLzgI0mtJVqX/
c+FjzDVkcpbrKKe53w3YU9wmdwOC8K/4Wf0mP0Mbk5lqYPqeGbQmrUzBFdzrdc6MtSnKlfsEBNAA
VaYK1Ci6I6Lhwr5sruTJSc1QhiCTNeQ8OqqbnXqrxT++9spjhRcTs1VEP6xg7LhL4Top+D/AxfsS
lhKUrI8lF13beuMF6g7SKzLcIFlxAzay1civHSws4Hp1vQFzq4E2meDQ1fVzXxbHPTVkwZ0Yl8Oh
Ldzlu9LJ9qAbbuDQc9DdAtsetrBdnfsak3mugEiopiWiWaJ/L5DRhKvd9caMY/OTzYM2mdi+P3BB
8fA1YhDqFNBFOTcgK3kKS2p2g7gUp8bjxifVTGGuIvGEiozxA6JrT8GrdyNvYaW1knbCDWQmDpnr
nfy78ibdsoWDz9xHmsJdgTptqV5iorMXuIaOcpQP2nfwf7+xZ6+2cX50CqjmrtlO3ntv9WYRajcT
BKZIWF0F/514aGlkguDDjt2qslundKEygy1yZLWr1obu3q/IRbrl1dimdzLuH8a9wxdj9RQmmww0
TUmGTwpA1lOSeJBW8BeGoTIzDtVJVFB8b9ChJYu1zSkcOL/gwA7/9gPHgbG0Xx587LzjlfYjW0cH
aqc7jjM7Dulm+R474S518KtjnOLD1274tKmTKfaaJOnlGos8groJL4IIPmvcahlZWPfGdn02bich
xROgcRxViK9F/9p2W5FCy38hjEzor3+d5NRJGIkzjaR6iBFaW9wRjpKt7fJV5xqr8AhZNBuqKwdp
22NwpAcwnY9kUyKoXJ/1c82ahJOgz2kJiQ1EMEJNQYR692vWLySY58qeRBRlqKqatOPuUoLXVghl
gLyBgdhSlnzugDGF1QYg/IbZgHcHVOupfFAfIQp8X+7YqnoMfuqPvW9KC3vImdh4Vme5WKlkBgr5
EKKmkgU2ZEUtNcaNq/eiC4qZQE79+rdQx475ZIxNsa16IrMW+oDd7km2XiQztB9eDpGJs/3hR7Bd
/cjMVWDe+TbyRLEJ0dM1QTJYNH/5SIWF5q/d421sPS68ysybjDHtosGB0lFq1FjYgixE8CJwLlOF
1+tlzyXAfoOrClo8BD0Kh/zWLyXGecaEh0L/Lb/X74yX9Ia7ANjiMla77bawo7ZAifjaJD4Hs4tm
9SL106LAd9RyZDar0uyU215ecoSaW2mm1huMQQJdGhBv2Tf4bDggzG/DI3PZXjCQpcQeZy3uZRua
VvCutPu76905M8umarFa31OiZNieQSZN9h4CBh1BaSEyzQAbtHPO5aLDoM7aCHGPDmtWwrHZa7vg
NvkGzcRtccI32gZH3JcuZJNmFpQpiLTz8ngItbHzoILZysh+Rj+v95Dx+WCeAkgLCAp0UTw2IrhL
s1cVSqxyaFctvATVxKzTd7KUk5u7T5nCSeMwb8pCR1XdEeow0OE0zAGTFQaCRyDi3663Z+5Se4oj
NdpA5vANwK1N3gA6dCMXmhlIzIJBmSsNuDYK/A18OjZGnNvXq5wZZFNoqQaKr5FFqJFD1VJ51aTD
0D5cL3qGZ6pNMaUDbZNmkMaTC+ZlnJucPPXsDTL1ZsSgwy//iH1uMeONDwszZrb/xiF4MaqVFlef
Des6qMbjbJYKZtOAwxLCqlTKzFAQNmokmYb/WsGz/Hoj5/pvsnsQEl+OYYSHu1aIeTPleyIcM+Xb
9bLHt/5k1TjnPS5ak1IBvks6vk2Q+aGlRtU9F+LT18qebA96pY/zLqt018gB/JBSym80SUkWSp9L
WpxvAi5ePRrAeBmERHf9TGpiUNEosSut6Y4igc4paUt5l9cpLniCHhdQTdemJi/aFLB7TtkjXOBU
qOJRGi1sWGaW+XNcv3idLuey0BUqWgv+bBLGVlI/ExzXQ+1hiNSvTaUpgJRELPWaxKBu2bTYuJC4
PEElBk7oYWYshNK5dow/v2gHMWiErZdkuIxU+qogkGgWoRcPOUFI4sGLoVv5SdktrKkzxxxpslWQ
yMCzHEoPrhcrHfIDGiQHytsmr6029xd2RnRmZ3Reny5axCjgCY0k6y4M5qV9L8DsUZdCASJBWW/6
BfXfa6EXIUbaQau6YuL3BIycVR3nwlHoJO/BS0Novur4uC6kZT2Hq4wfB0EB5lVQffxWiiC+2igr
r5ciK9Ej5Q4eSsET8KXsDn5FOoyyYIet+n5+E+mQdxQNLkH10StdykXRhjUJQCC8TawgTAPoabLo
e1VRcRtJhrHhRSGePDCcH2BmUztVHOibRjHgNjEMRWVmorflXS5ueUChQRdE4nctLwZs62B4+KKF
iQ+rjMYz7mKu9DeEw8WtiRL90A9FeNJLUX4QYmEAHxgnvDBKhsiWfErMQaGqaqk8hNdeCn24diiK
DfoPNyCsKZtVUOZARSdJHZx6vUaKUKHAJgGJWlYmTCzalwqJPpxdE1VdZVCUh8VvDOFkeEJUt+Ab
dTdt2UQwnRTLp+vBZiZIThG9Wh5mmVEx5oK7xU1NCneVr4PLpeoL0MK5CiZR2BeztBgUDQmZvgeq
GvcTgG03uG3NyFdn9+Qop1eeHgyxJ7gKpPs7cTRBDczIWJLWn8meTPG7KSxk0lTLqCvr/JbIhmQJ
jGwyaI4NxXDoIdJnld2w8D1mFpbz8nkx6YhKSlg+GIarZOkp8WB7yErr+qee21hOEbmNoKWqBJNb
F15BbBPRFNd1LZzVzCw3tCPLagke7bpNFW4GRofcQqEVm1QMq8YSoI4Yjc451EeeSuoO6dCRhcg5
E8ymQF4iDqWWAYDqSth6sBAMeKkxxQheFMLj9ZbPdOoUwMurLKwNkGTcvokcuercSAkXltOZ4T0F
6za6rAVc6qjLNJKvsaEe73SIsm5EeB5cf/u5/hmrvhgSst5qoqfHzOVZ2FhxloJ+wrwn8II2sEJa
IhfP9dH484taDKNIvAqTxgVx9iloKrtKYOp1vQVznTSJAbERh6nml1iuROLGJXg8TXcoYFl8vfiZ
CSpO5n88wEWviKiBZaEtDDMNYVAFXTjYIhmwBVcBEGIgjULNPWtTfyGHM/dRJps0CIwD3CFkzK1T
I7htYTr4GNcEHDw5F+/0QdS/OL7Gxfnis8Q6Szjcq3WoxsKoXGKm3NUbqVvSRfq8GeoUqltxRWgS
PQHZuKvh0wmpwDtI20jb1CvqJ/j5FQsbls9HANS8Js2A39swAGzlhq1wC+fLl7jUbitPXsgVzRU/
3XwpmkdTZBrcJJTNSn8n3mgi7H1p+P7H/PHiG+iGD4lQDxMwL2HzkXadaEWwEDSF2luI+nPvP/78
sgaV+RksuZkLYLkrkhqaKY3ynlPti90/mdys6QrkxbGEsS4x/YGZeSybQ7t0wfD5YR/O8x9fHxKL
KjzVgWilSfnky/oPNfGhDSgmMFxPKxvcnd5s2w6AujxaiopzXTaZ9H7ZEskvOgn7ldrsYPw5MhBz
OHBejylzxU/md1h6HOaoZbWLRGInWgVJ68o/Kjz9cb38z8MtdBU+dhl86IIir4tqp0YQXNbkHB6V
tL67XvjMy0+huU3vQ0RUliFKrT/xNBk9Lvr28XrZM1f76lTaNCBGW3kFzHmblicupI3hEttHzLci
TU8djal8RajQ/+JJL9yEQz1YKdj7MawXK/+kkEY99TKQj7Df9vNt1RoQZlcFqJTGSXOEqnFfW54x
buIqtZUMq+QUOwGcEOSl2TwzWKeYX0EKjWqgOdgJNCYQtmhWg9SvWJpuJA2CKT4VfzKPPfeNvrC/
mUm2wA1j8q0FI43RLeixrNahF8DSh0TxYTtIe7G4MyRdAxCwBvHdBsEf/pFDhKMpM2II0ddEXwgB
Z8zh7ykLlU5iTBXD6Iuq6bBjettD3JgHOgF+ngc9rAY8TTVDufzVUyX6QTyFA8gEhfMVTDPZXmv7
BvZDZWdCoLlxulivtzTv3qkBLedWLztokQjwLCa+agWJVB3ajgSvXSlEr7UPxgeE3rsXj6SqGQx6
2psxJE8hcBYasIznUgb12pFt97+cXcmSpLgS/CLMJARIXCF3at+7L1ivbBIIEOvXP8851fCGTLM6
jVnNjEgtEQpFeLgTbPrJi+MaoFwK6nsSe7hXjXoDxYC6qSFzDQYvU7w70LM+9GkLefWuHjaOzDPo
QVgAAWc+FIEVVe/GLkGrNLbg09fa3qMbxD01nQR7KTnzeINvFcoQLQTlMzsOpzlvwC9vABq2Wyck
BkJdTmXKJzxbchbYSgKxBdqV27KDHvpgEfsIsVsFqYCJoTO+GiLoylaPaB3ABV3NQxIiJYQEvk5d
CbVGrUp9rOvJQvauzR7R7gJVOa+0XRqUY9/8umyVaxa/cPBG+1bdQaAt4m5vb7xKxwH4bmqE0uRr
mE1nCbt2TAGekqZvooZM342oT3hlQ9G0nf7mPt9cnsZKOCIWTt3vbaGTsWuimn5rhiFAq76gfxOc
nMvj/3ekCEG5f1siUOHtrD2vhuKSAHk7fI83Gh6SjJ/K4mBK8TLX1fvlb614+H/SKp/udKQeYsgM
lwKM/vJUqvHDYvmPy0Ofw5r/MOX/QzPPlm+KrsLdh0spdLJyF0/9XqUNaK87ZL+9/MottXKslvhl
H90J9SiQWm/K5tWDIBkeHRDjvtaxvDb8eX6flgipxSFHUmOEJCfLN1zl83EilbPran2NumZlF5ZI
Y1MRcNTz0aCtWPDfeVWmT1JCwuLyRqyNvvCpGqqXaKgw5zSw+DY23obG+ZX029ranD/5aW38ng4E
KTgauUn+QAl/an3AK5trj+614Rchm6HxPPG+aSKa/QDpUUj7G5BLXTGzFTPmCzMWMm1mu2zOug2P
af+sJdJq/FcHlsTLy752/hdmjBfL3JZza+AmarOJHaDrgbIIqgGaGhl9sJpr74q1/V1EabbD+7Ih
HY0aBnEeLzt5nbgCkVmZwxKpyyBUUCGJYiLVQ8lqYDZ69i0/g2wjtIHqNP8uJASeLq/XittbAnWx
sXVfQTUyysf6cUwMBI8pcixyBlwXBP8bZnu/Gp++Xf7a2swWVt3YtKBO4dCIQBfy0e8SH/yx6XfH
H+gBqFSAd5uWbC5/a2WDljhdo7PedlJDI0FsyPVJVGPb98tDr1jIEqdbQW/SajgMMGddBX08MR+5
VVu3Psi4rjwy1lZqYeNVU8QJnScajQOkWSAYDyVMeSy8EeRV6ZNPwGx5eS5ry7SwdkRCOGrKJ1Hc
TOSuiLk6+hVpr2zCirl7C3Mf09i40oeV+KV+7nWLp4yXPRKVPvvu1/gTnSWBrI++yb7Lyw4uxYtP
rVO0UHvCK/9r67Owc2MxJO1GyM1Us39MIP7uu9b28tAre7zE1+bMlJI2dQPNngSPi2Ivq3RTt+7e
Ry3cm39e/sqKhS+BtblBcatvZBOxyflbmanacjo+oMP7aCoASNsRaZGssq4cpxXTcBcW3hVZXKIN
hUaV9r7TFB10hQauznayK/uxtmjnk/bp8iNcZyhKCBoNYFqozL0Eho4gRMAzBUrMxddcsHue3qev
zMUosHCMwHnc87jZpBQAthTKNt9aX19Bc6xtzMLE05goDOaSqCsAQHZzq95kBrzBNf3BcmQt6hTa
QZAXerx8DlYMfQnCzY1VSTCBNlFF85uqE4e06a5kPNeGXlh50pa6S+VAo6Kat0MK5AMwRJd/9YoD
cRf3OfiI6nxmcLVldWs52UZSBTmxP9PXeOsg1PvvjS7FMLKsdGnkkClKRPeslP3bT6evhWpLeG0/
TapL0WIfOcYO7al+NkW677LkCr3SysIvsbRVynJExZ2JTFx/K7j9JOtmvmJoK8dziZdlEH1ual/U
UQNefGuG6qr4UM4QlC1UBtnfpv1SFRD6Sv/eAZS1UjVA2z1CneelLDwaxPn4nghxLQW5tkgLW3ad
lnRF3U5R1ql7iI7stb6ms7A29Pnvn9xED7YmCNI1NIpb+3WM8xu/c694hxVH6izuZZJPzGpcBAB5
jXSGA8qm4WeJ4uiXzGoJcdV9GmveTibKkKGlQa9yUEQqr4+kqsgh5Zm64hrWTtHCftFSkLdQDSNR
VjiHxqvCeQS7VVZmfZDnmBVoGQH7y64hCtc2ZGHOrcVJSoa4RpNbuVFgBJ0gQXd5yVZmsoS3Qg2m
hCkjuVlZ+gSkEoQoLPMmRsAcmFeHQ2VBv53rK1axgsVxlhjX1spF26ITNho9vNtzu3OqgPa29wP6
C90W5AqguYsBdZAonv+WWUq2iYHSG1EQQJ0r1922nj+/XZ76yqougbC9oWLSDjLewxTfOW37wtEu
/7WhF9bfM006gXcBAM+sB1P+OD2Mdne1yxp2+B/ZkCW0VSaOavpeQ3+6vnd7iNRfK46tWOcSuWp8
lnWkxsCEZJHXk53Ww13dXGMrWjtrC+PnPIEm2Mxo1ObHCa3d0EZH2RvoDjVuqA+GJHklzlm5Xpdo
1aanTu81I4mUmzySyaYB42MSSCp+CfDPX97jtY8sfAAtbF+mTBnAfD0RctUCvXqW03PlgM7jtkm+
+J2F8bNhyiCZhsLJMFrf5wT6biLI7Poo7J9fmsgSuYrWFdyzHa7bNnZI6KSO/9GNXRGlrYYmcfvV
V9MStlp5EsxJwP1EJKs7kHsRrw/B68030IaLT8a72rS+Ekwvkauu5Hj2I3UeJa0JlIC6uP9ep3OQ
e79wze8ur9qK91iCVYveY45V4YLvS3sCxxD9hjKGuuKVVwxxiVZNHYnq9NhCEJSTD6abH8U4fShS
PV/+7WvDn+f0+YInABpi5e0I2c6/1C7AoD1196CW+2LXhPNPE8qnLyjpjuPcQq7dsaW6sWoIFTdJ
V28qUqL3yO7HQ5NTtKsnKYRRWzI8pL7imybT6rvbWfWHaOh0ghAW++Ju2f+esWwrvHusiUWCJy+m
RAnGc69BY1ccwT8dCJ/m2sxJ4+ZDz6JpzP+0cbsFZ/lH3Q+/uHGuBNxrn1j4AL/3elNkA4tAv/WX
5gnYFOFFHfINkiNXrqwVo1nCUrvMmkdKtBul8nuleNj1Z93sX9RHkxW74mlWzt0SlepDZLGeVW9H
vLy3PRZa7QSBzytOf20C579/2oYc8mtJ6hk7kiR+7J35UZbWz9L3jlOtw3Zwr5VTVwx/CUW1KiAu
KzdmUeIBfjr3mp9iq+u/ZppLDKqpwCKZd54Dpas+TNJsM53/mdVXdnltBxaWL3wn7ZyYOiAqQj2o
KZR/08k42bpWNn7tvvon9Pu0D7ywQc6lYicqwYtW8Tuumw3xD+nXGMWgkPrvffYBOBUyUyqC5vBZ
4F33W4cU6S0fjDkw5OZ2FRfmi554iYVs2r6OkZhxIiB4gy75k8jvyXyNOHDtKC3MGgVmg2Ro2qKI
WZQhaN39KHbtryG2nCX6UYjRTgSoV6N6AMNbmSZ/TJ5+QAD4N+nnr232EsoIOno6+AxPRSNTNDRU
jxQAwdDrWKhjq7rivFe83/+hGcFqP6H0DuZG13vyEwCD4/bJm7NT19VX6lorzmOJarQNBLtsTyHX
ox/IhKdpvqc+eNr7P19jvHaWjKPC8bo2r2oaUddkx65DyyLqlr790bIuf/3Svb5kHs1451HCSA12
wqkKRi7IfsjQwa1ke+UiWvEfS8JRHCmr4qhrRKgObNKRH3sv3tX0GnJkBaqyBDaWgwscUsFmMB82
JOjjSgZl0twgjL8tKPnmYgWhWZI/dpV/bV9WHiVL6lHan+PfDiiRufWgTO2faxHtSNNjJ7j57hs9
P+ixxRNCCy3+XN6ntW8u7N4FWahtnGmOJgg73GbGFzcJAAYfGThJq3BgtdpCQTktw3hsvWsp5v/e
Ogiz/9tvzqKl8I52HyH9BaQzHiqQQnO6Kzb63wbElnhHC/ythcVipF5MnqPdbd6P8QyqOpPg7QXq
7KS6cs2vTWNxzXscjO7wyvGp8cRN3Gd/0KWwx8SupWbXJnJ2Qp+urwQSIyNn3DqVdvWcWOlvq+yf
Yv6WZcglgcdwe/kIrE3j/PdPn+G9KsHoN/gnoK50/FiMz7P7fnno/3aXbMlRmjYkw+Nntk7Kv5v8
mx7hvcwey2uEGmvDL17xarRsayqm+CTxy8mNsoqQ0nvbXCOm/+9LkfmL+92rHUA65gwbkNFvoPG3
z0WEa0SN7B+I5v8nT5i/eLbr3Cvjqo3ziMJZHnU5QchNxJC3l0PyOObuk5jg/9OxfI2dGtzoBNXp
Vtrl3rZ1vPd9OtyQtgHNkIVWkgOK8u/plLAwZdbbiGzAEcKuHrpKyY1TTqC0m0FHj/9coh9vcjfg
C/lb5xCbdp3msUpYdcw9mUZxOokNssU2uozcM1KN/UhziVaisv/pDAlaBnPf/WCGaAguGhkOOYPS
ee7KDSqEVR1A3hj/v01IChEx29viP0KhGxQeQd6LP7OncZU1GUjXK2htQjeQgndjbkCLNPljOKb+
tHVqrw3Kacqh7dhkJ5lV4z63mr+KdDLoepHumraMdy5rVZhwvBPB0APeULxLVHiOKFG+QOPck/Jb
92m0LEuFce+gqdob4tuxI3GIjEVbB7HRZuOZwgTphDY7f0afEEQHH41NChkgrit27egmUT+LIpJ1
OwYxztemoa3/4nWZ/VBMyNMNrl0FKAlYYJKXNQpMNTo97pvYYiboaM0/7MxvT0WnERSmfA6YNU4n
xpFxSgpfhcxSf0tWoYEKQoEh2lybU1o0LKjrM6hNsI3PnDvfzk96nnelW//N4+6lb6AtkAv5PhaQ
hYEYZgvF3ox/VJCqD4EFBpvhoLMQauPJzrhOfKRF8Wxm6Ye20myvhPnlGvRDgT7tjaA9I6CZ/ez2
kJplSGnu/C5DV1SXocde9CAgsgoS+E6CkzQmdVDZDP22AmyBjs7/tszci0RloctrdPSNpQ69Ovvj
e+gkiWtzX6vu9+CrQzcMRVBDOjcopP5wLYisozoX1klVbAXVaRrMas7zrWFx80BExvima5PhW9G1
yGATj20LU3YQlXXNY2xlEzrMwMQ09Yxv7ZxDpiDT45lpF4UTv/82TE0DpGRSbOFCSRjLfD4NBbJ7
NJu+57oZIsfqnd1oGrUpK4AihR2TE0QuJLAgRYZbT0M72K36vautOyYrcMzPOdT9rBKp9H4ugh5a
bZu5xPXigks08HMEA5UNqFxuhgQ3Wgwjm/pbEDS/ST9+7r2xDv00TsLU0m6g3fFHZ8qzjNyYb72K
T++coO0SaYnulpDG2uL5Xv0oaTqfiMNBnMp1EdotBaFrS9vNJEi9K+zJPJe5feMPiQGW0340RpWB
iokOJmN+23lpPwKiY21UMkGsKwUHsbH4N2p84Klb9i6E+c5I4WNaggWeLp+mcy4M0AFIAFnph8iH
l9TN3j2SQ8MNU8Sw5U/B6iPp4uYmlpCg79zCDq1RtcMWklDImlNmkb2b9cBKobdvSMNGORNEPaok
b7c+pTzflTr3sRW2hfOPbkOIxE1sPs7IwdWbiVbeO0enyD6FbNATHjsiIqbzt1oXXpjmKfKZMvPY
z9bj5cFPPfnozmii2+qZ6SN6+Ow+qHF+t23axpthLJMTmprYM7S6zWPXj+Kum9G1A116dmh6X4H6
ze7RDy0No+yNTsp59Jmx5YZTN42ghQO29BzSDBRnGFTYAkQrwn9yY65/UeQp+4038ThUxv3llXN+
w42Wx4HACwWJ3fX3cdw0+xjKI9uU2/62sFW61TIr3ijvoUBHSiDWeA/+qgFx18uoC/rWIPH0jffT
7AQtEnvbtKyY2bas0UcWO2yfWqIDFjiW85tQKNk6NfyWkjJ1NhZBh4Qz2UXojnEFIHD3CAybc2rQ
wLyzXVeEA/LBSdCh5ptsB6XYW2OV8jDPaXZKqQf/lw7jNi+K75C7Pbha3I0DaYKhnszWylCUEY5l
9pkZcugSAhNejWl7tIEwDt2ai5B6lbsxsaexqPoF1PIZdsDiQT4Vt/HgxHv0X+aBiMtXPxXslEIx
LEwr9VQDabynxPI2vM86CMDIdyzK8FpYlXuicKWbkU8faVKhebNDZ1E2indAXspg7HLys6tq8ubb
QCB51blXrso2ZoQ3ILk3BCNuxt1QFurkEh8cZKqmobAzL+zzun4c5r75K4oJ/5YXyQ2fcw8XXld8
XA5+1sK3RWhtauWCZMq2TnX303gmSKi1VZkCoD4JqP5i9LbsN5Ck0MYMA7Bsxkt3Ref6L8Rqwagt
ra8BnNmy6wAG0p2L7Kj5JU8eGFtCweFWK+/18jqtxJ/LpgDAIZ3y3MAdpb7zlogetEnGP2/gdI3E
8r8fOWzZBGA7yWxym4vTfI/znD4Mb9MPuw7q2+x1fLS+2x/iY3gxj+YWxbeny5NaCU2XiP+09iBe
nAlxoqnON63sRRd4xWzlgcNlGnZQpQm/9qVFHo1q6IU4gKuelDIPmqrbNB+/M9NB4Zv+uPyJtR1a
xNlGUwZKI1tABeOYVx+l/AM12is/f23sRYzdj9C78xjSgCIdDraXbp203xtcepd/+to+LGLssa7L
lHs99GMmkKHBkSeBNgQRVpx/tP01VqmV9l62BJwzcAYal6OxRVv1hGutOZ6brWXMNtp2N5yUb6wr
o7mLH0ehnhmbGnRFuiaYE4ZokkvoKlzDvq/MeAlQ99OxrVnjSJTRlbuTLZ23spXy0TKq2Pkyqa+8
flceR0t8esezGhV7vE4dtD3cUnT3h1VCr7GkrI2+eFvjaT2DJoX1cGuQF1d/a34lbbQ28HnZPr12
uzlRcI8yPiGdmzz02p43o599Tbuc8fMp/zR678d5bU1NF6l4MEMQx8UQthDQup0dNT1fPtJrMzj/
/dM3ABpmCIwSUP8Kt9/njVsecXs3v782+sLWrbipapviJHudax7SWnt7lDLk36+NvrB2SIqTWZc2
Vt/GBZ4pqIlY6TXlrRVXwhe2LmRcZwJMeNGovHjjj1VyJNTk23KciitJ5rVPLO50mQ3xkFsav1/P
IXogNxQ0EUZf8bMr99QSl+7i6VuSzsMEZhuvOARngTP6N7xJ3AAw2Z9ZA7Irx2mvQIdWJrOEphee
VfdThoJ3rJ1Q9cNWVs9erfeXt3rFDy2ZoyF801dSySJi6Rh65ZPmeJjEwTjIKx9Y+/kLS7aKQU/C
zjtUd3TI0LWYKESP6ufln79iZUsI+qxHdHo3/hBlY1FvXN+Tr7HFsSOXh19bnYURF1ZWFCZH6oqT
Nz399fG8MeYtja+x8K8tzsKM3RySikJ3yE1q9jG15DHzvAdhrK+VHtkSd66xNklr+fGJYvXv5naY
txYx1xom11ZnYclWD7kYABlRuJMW8lLdayad06CsDTHzt69twMKSO8H6yiFITZL5viUfTg3F1vyP
m7u7y+OvRP9L7LnjuIB0+Yl/mpksg2HM72a0yRgAqe0626ZKv1z+zso5XaLPwRbFM5szxLaTh1RX
5dqPxNjZ4fLoK8doiTZvMmZiABhhY3zcFC0Jc/2H5dewGWtrtLDgNs4Km+ctKppIrRLzu+jR6Pmj
TD8KEPVcnsB/l3HYEmduEtfLfQs+rkKbfEgq3obdxNt74rZ+s+F5Nd6iRRhv+BYI2Y2j5mvJ+7V9
WRi4GBOJMVEcqLxpz9AQAJWhK1u+tikL29admHPttfHJ76ybbIKKfZImbQAI2BXPuvbbF7c07ste
lxbifZTrbjvP/pkX4xVA9dpvX1h23aWlM9dWEYnedsOpbK2N57h/izm2rgR4a19YGHZftD4ds0Gc
4viduH2Yz3qTFMOV87RyZJd4c5h0XZjUiJOtq19I6EDf/lmRNPSoQlMXb6/swMoklrhz8Dikrunw
mcQ2+9nPn6tKH9ppuPIiXpvF+e+fQsiqF+hNFrAKd36Q/ol7KhjKV8f/Lh33ykKtuPAl6twatGsc
6sanTtJdzNEPHhOwE7TtO0i23O1l6177yHn5Ps+js5E94NjrCarfIrvNRLsXeE1l6bVprG3Ewowl
aglOk1ji1Mc/J1AUNDb4La81wazY2RKCrmiLdBn6rk/cBjer1dGPnpk/l5dmhfSRLRHocezkshx6
cfIqedCtygPfQLLL9KjGQZ4cjjEkbh4lskiCsr6Wa1mb0sK+89noovRLJ4Ls6Eact8VN2LWg4x90
1n9UzP4hEv6036hrFHOOPG5kd222b2kDWinIDb1It023aWIaMBim7a6oBWSSpUt36O6xdpRDtLoG
k8zeVzPdeZA1G4KmRo6TMaW2ZWKDr7Qsk2vX2soaLIHsthgtMOjZTgSmaRYORlXvcU7F78sbuzb6
+fHwaQ2muHZjrSv/NODpkRSQKkOR8PLQK+a0hKHn7UwhjwJ1vM4uIBAB3nLTDgGvq23JyrfL31gx
KHb+9qefT/IUkCiDeKUCk8H0xhQqZ86Vl/HK+2mJRvctMscJQVDqdD+bJt3gH47pA1Bq7Dr3beiv
TGFtB85//zSFouq6xk3j+JT53cdUg5Z2tK8kVdZ2YHG1swI1qWR0/JNnNagGk0mHYy7nrasY1IgH
La/FRSs3wBKXnuQkQ4JCO1FM+gAK2Y+tmG6rM8nGNBynWe4u7/bafBbugA6oFOJbuC47YDBa0CwF
0lduQJP+T5xdE4Ja25DFlY9SkpsODSZDPWcnR7Wns3dlQ1aGXiLSq6ahxQAehlOuRy+onGEAgrC+
hrpbMYYlDr2oQeEB/4je14xCUYyj7qhs+bu0rrXurn1gcdEn09yPnY0LMsnteyb9exZDW4YX28vb
uzb8eds/WQL0M4C684AeMpLcT6rf2Sw7gpvl6fLwK8H7EnteEZs1JUOLViwydGoQwC/qOCR1ui0q
VCknQsqNmWKUXX22ufxJ5qyQ9bB/tC8/Taqce5fpWc/RQJGOlhNN3mpvdo6laxf7vs+nbZEXMvKK
IflmshwJ5Ymrb8Bu+du4rPsm8Jr+TKyk3ZdyznowY4LyN3DnbvzuJ+g3KaqiuYdSpgTzQ9bQe3f2
xpsZNHZhArauiHM13cqp8Q98dNWuJ0X8wtK+29tjk+2VBam1PqnwjJmVePH8KtnlotE3sUusk6AD
Euh2CqdNpbgrC2DaJ06qNCRDp9/oqGLIUiRtcYtKIJh3RpS8QZ4zPejJtE2oPd+gJuc49JQ6zXDq
zZQeAAwApkLV9nznTKK/i0HbBPqhhL5NnaiOvczoU0eHWoT1kIDVaVYSwmuqiA+1pPxBpaY76ELm
28lr6Acq/HpvKw5Ao5MPm7lqUU8dKSAEseeB+dgiwkq2WaurLdAvoCJmqghB0QaYnzcg3dYCTlv5
qT4awQE08e3pFf3Q/Sua7LN9EZvsKWsgXAFe3tzeaIcBBupAYVQNfCPL6hkCYH8k6kH7kjRvNLez
O+nKyG4aib75lgXjhGKttFp9N8yiAjlTGWZxeqwSgPBS0O/Kvj+WXaZfHbuatqnu8pA5jIUSz7GN
lMW847X10yosa+vPVb3t3OqFWVkS+A17mn2+9fCcCixdmV1aDH9QU/4LXrv5mYCd7YBPzqeEEBJ0
BM3qIrdvrbH74cZShJ3un+0ZAryj80r8Api2ybtpbFzPkGcrgz6HzGHGdjmTey7aRyiAnzspEign
+NC0LpT8rscGFJ8N3roJGYEWBzpoX/jtXc99EIRp0h44zdINHQtxY/oWzMk80/b7VILAqZ/KPgT0
KASFQb9D90wZQtU6C3hW8BcKAtF9Bd8y5sT9zrgGddUMwv+48GVUa0D88phY53XqACyWClgd39tL
2Qwh6G5NuQFvMop+yWi6djNa0mObzKrllrjgBxNTlZ6GMab7UnjjsU4bYKwRlW8bkY8Hksz2Jk4b
L2zjWh7JUEBqbdTqRMoKwjOcke3oANST1733Rg3tp8BMtrVv2wYRYMXsQxxncdA0uioDU9XtE2Cl
YqOU8iMXPEVb1tjythBZ/yBK/6OvKxNahW4AM2s2U8ZeaV6wDZh0XmhdbC1anKqUvo4jCvEAnPyt
lCQvrKbADRARb3rm/Z2q8mS18XdRAsTdpGCZ8Hohb5NsPBUs2eEh/6ficKb2XL5Qn3ehyOW+q6by
4DCC38jjbV6rA9HlN6cpb9uebaY03su0vgNmKgJb4smrxa2TJ0+Q0v0BMrBnQ/yHIp3kphmmg04d
tdPTOG97Nh1Y06Z3VtLdTnG100T/IGrcjmX7DEH0m9lOPoau34M4bMNSKw3SsjwhPvQD5BNvQBJ9
GMfqxslkhNfFsWPusdHgR2U82TRu8Z4kox9Q2wvjBMziVmo9gSb4dpzso4jnJwrkEDfeG6qKuy53
N1JRcFNOO+jC/B166xGKHAcrY/cOt54r5owhJfFt3/IHa453MU0eOpoVm4GnwCLQ9FYBUFDI8lAl
1S4ek0OlADeYQaLK4G8CxGrmwD0djTr+nZfAN9DiNTPiDoTsDzjfWzCHHarKBgolewGUCK2zcFbo
ywGsC4jvPUbbqb6+66T92+VtlCkOqtkh3U2k8AIQQqch5y1UeVEpgcrZlGzA5roh0/BTk/HGcsbb
qmxOLGtliKUPsQYvtkhuEW5nSIHwB8AUNmpW75YzlUFZNO/eZL0q1/qgWt+OAl6xYLuUu99jXd5B
M6IOHCP+KHt6zkf6ooFmQVUA55YbsdVV85D4/D1xpx3iopvKHQikW9ATJnI/ZJMlw9pyd6nwN5k/
HYTVRmXSbgAGexKK73O0XwSW5R2IBdLl0rozJHuwZ/3u+jMQ0GT45fmo/fZefWdlKNmT6b1SAuyP
enyQQ/sAhj8gSH+kAndGXYuHoaS71NaHPpc3c+neFSq58QD1S1LMYlKkCETivSqnvnWleE0TdgvC
ANRF4aZAMzQEU+G8+3bfA24gfnPGooHbd0BGOYBKus+k7v6Oo/eSwHNkCtrTwE9+8x19k4shDjxn
uK8c8STtc5tP+Qwi/THIQf+RD3WU0e6+YOo1teiDX4vd7OMMixicjeZmVsU9AnBwhpDyI54JAG3z
gzeUt2wujzVu4DMoc1s7ekfwy9IKDdeTae5juz+MCYG4ZHYL9pV35G7s0M/EXkNAEDdoBhqm+p6W
5Z2Kewmt6xJuokKOnk4uv3MZNyfPTeudk6Lu2bK53oFLlYRdI5/R+/FmMmSx0Mt2RwGdhvfSkZ3h
Y458730Aa2vQdmwg/vbownymtii35U+N1sBHkaG9jRe5fRgSYe/a0vUPI+d3CszqAfIPyWaS+Rud
++4GcMjpMBWD2ucGaUXlTTluAa5DIO3moHe8LkB3wq2es2d3ciYwOJI/nsLJIwmAmJ3KZOBy+54w
8wwqmgNFgQl17vKlkZCha4fmBLLN29GHGImbh4My772nTzEIi4IZPB0B+nOyEEXVfWOaMqQNFtoC
+Xuaz49WP85hRszbTMqTP8h7vJNeLMbeARR96aYhmrjZOqhwmzLD3aa+uSWQjSCo/5hU/TBziD8D
Z7nPen1bzVyD2CRNNrmf4fVJ81s3qbc5KtoB87o95MuPxQwQaEGmw9ACZ+aKP7x2N/Dr9g7xYhHk
uoh6l6RRhi9TPR9rnt1lBQVM0Rv2dk5I6CNlmgLSG4g+PTpxGY3AEIbcZU9OybeNZf1BsIeE/VS/
6iL78JP5JWG2dd8Rl+N4TdBKVO6Dw9UhYfWNX8Pj1sDJ9iIHzqxu5y24j4cT4i5c7PlrMUwPzcxP
SqrjMGavYNYvQ5LQOw+HIRnpLhvAAKZ1/b2am1cOxrqZykNfW9/0oDeIWRAHQhR9KwrdnSivD6xu
96keIqSxDzLxblnCAXb0m9NgD5FN/Zei6x97ohBykFT+j6MrW45T16JfRBUSAolXhp7s9hAPsf1C
OU4OCCQGCYnh6+/q+3bqVt0k3Q3S3mssB4jK7joveeaa6FBZdB2F6s2006Xt5+2MGoHqSy3B8tcI
23+Opj44t+lsm7wtaBo8dG167OPkUOn6rpqW3yu64SE866p853g5TZ8itDThJ147+Yr8SX1G4SQ6
oNOlOpCxj8otFjgx0jZ+WKFpRfQthGIqHGnRUsuRZQiJcMTEpbPkJVhjcp76hGVQ79GnurbmiYzt
nleU7Xe6xTPv18QX0oZrrpoaCtJlCrJlpz8EObGnVaHZV0VTWMbONvnulvcqnDj0p/aTxgyogKaZ
S4wqIOSWxSqDOacD3nXVVn1BzIwJJrhpjNsdV+ioHkJWncJo3bMGGayZsgl0wigryLrxFog0fO7R
YkrRmO+qFv9CT1d8ZZsuRR/s2TxT5DRWCw7/kN2NfKrzia/PpsFRB4Pd7zjq3l2ER8bjZUprJCe7
qHmaQ7octE4avNie34/hjidrTD6hyXztNw9ZtzNp1qjkKSIyukNSVvSBdWd0GBS7I/HAize3XWLV
vzVDC0SUAe0jU/3pRlt2oz+3yuYQMZeE75fdQfVIxCkR+32q0xKa02PfVg3UearcR1UAFM64A2y3
4F1LECWsARlDzl5EULN7pJv2if5vIXtfzoO7xH48Jtv2Hi/7MaXL7ziB/hWht2+tTxAPEh3ckDwE
Kbk6SCxx9B/Thly5kG9cV3GBee9ORGh8MDE+zaaGI+0nSEUdDjmhURo+NQpK3CT8PVf/L2XAANPN
6kSSCOn7ChEU1sQldH2Py267rMPvAxkz4qXI4n/Liv9JI/VNF2TuVstWumUknwNKO7Jhkm2xLG1y
WHfDC5L45Fx1nv1DPlgAHTyrz+MUzKetIuhXtut83oIaNmQr7F1KUd2AII+ufwqrbf63hgwC+g2/
0UHoMDkwEdZvMkFkRbEEDpvh6MwpEPN0j7Axc+e7QBfz0M/YwNL96JC4WWCEp4CB8aFHnIH5IpA7
M6GP9oi5OX4BeTw80Ch1RxtTdeI62E5BWOOQ9e1QTFutT+jx2I4w3CGYw8khKaCLNa87crbOOhbi
BSZx/YJM+zWfoZgoVOCCQlg1FGKg4Vu8s+YF0YG2TKp++Kimnd8li4r3HCFH9IsTlHw2M90Oe4w+
lzAgHg04fqbndq7MKw/FfB+1NLxyTsJi7M2I92tGlFPs/FXSdb6VeizXyCVgxkgXvU4Y7x8w6YwH
SJb2T2xXySNuHYBRfvLhlXi5X4Tb0TZN3ZZ5G9Ic67RFeQgINsyzfRGbxWW7ogJED6M3rD6Nyxlz
4Nl3PH1x+L7YWq8XBx/CuQ4687Ixp2nO/dB1GbbW+X4C7/Eo1UBQVdUO97OYEc9diZkcCB6iJ4wV
KHJ0CALJCW2aM8Qg8xNMmRHEPXJJ0f9A5WvQ4L2X2JbusJthwRstWlHCBtW3tXehLfu4xmblq6iU
idSX1sdVsbKuO2ronPKOjstFLYkq6jWucnMrHiOWq2MS0OQgxkCcduxIB7Zs9l1WaH3p0sm/pqz/
jgeH/t5FBi9Woyo1WE365Dnf7jFR78U0JElmfRsVsVjZr43L5g2wFkqgeTcfcW6jA2AbfFkjYfaB
02QpJz7tGfcCpgGqxS9vqHuph5lifmpCfOW+v1sQ0/1HuSjI0ck0Honuu6EYiGhwMddD8pSGEbiY
tl4wlPB6xB/XDDR3ayOhv6MJdJb4Glb0Xt3O1aaHp2ReAkil4yiDIoW8LGqOPzC6aYZ3wGEsaMbh
4+YquUKZXNh9o3h9q8f01mTK6z8TC95lDU9BSruvRveIrx30koXL+KBa/RYt/Eg9yXe55vhVTkuf
0HydLfLFU90/BmhHyNlKbggGW4q4xcOGYpYTyuu/CR6rLJj5lQfzdEx6R87DaK6hispg4pBUGyPu
6kDFGFWi5TsxEl/TJsB1DMnw0AdwudJ63wtqW9yI4Thno3G5GcLXQabfuzYmB8ValxAWzcBFjMm6
BTQ4MJUV92T7kXplsq1eLk5s36bDm7mlJbp9hqLhgFxWsz+l/bqckEvzA9oFWZ9mTQ6QqKPXWamH
Jly/JMU2h9Uwr6zGe+Jmmbe+xmHaQxW4ieBT+22BAwgKbcn9Aw3ruZAVPI51fQo1IYVE9EPGdPVY
s6aYpTjPOGWt4q8Y75D9hDpNTA85ZrY3BFjhp1yjG5pcfdlIomddIxdXwQ6y/DYueA1d97nZHZvS
GAN4k4P1J9uHH0k9FHZK7qY9LHYYRrOeVY9Jss8ZTHZtts/7vUuij0ht3x3fTtMu79ape0748qw2
bOtjcBvGp+o3M7HKklU8xZXZMxE6/+qg93s02EvqXPXIFan3pS8jMTEAP/01qMU1Haw4qKTtH0AN
/cUWEvyZK7sUPdxV98qwPU+jrT8s6YYObUWmSxAv/jz4hD+OanAnlJ3h1cZnzYKepnksK/+cwAtR
4Nj/8WQ9umA5Nwzjid9O+9rkdggPbaD/LX34nIRoFw+TLusdjAV70l5NEE8Fkv5eR9v8Dr16ABZx
2XZzWqNpzTbvdBmH5N+CWE+2ysM2dk9yFHsZtnSDBaN+IKzRcDvZa8/wKHoCW8jMEWeK+oE89MBq
lUHWqejiKkM7FMOqMJAjqS1+EDLfW0wipe9xQ+8tFmcyKXR7mi7M5SSWAngQnNvyZnTYA7If0mgc
3rZKsysfag5PxPRu+ZZmKOi+Gi6+aon3HdahKfNBPzwvS8zRCydBMzgSZ3ZE5GmcLl9m6CSS0qsD
sKdSh+05bMdXm4zfY1V/6yT9E65ADgdDAEaN43ugpx+GHK/rvFAYK2J2ir22Oby3h2Fgz0EfvKSE
IaydIfWsq/M97fGAJQu49HjCz+BO1OCEaJSV5TgBdt/Yh4NTEe6+BR4Uv0V/WzRQnSlLEuCCt0j4
cWICFp4OZ3s8RRyyITbbzHs23AdY5S5+jWcUHiX9O/wM4BdrXd3JcANQqdb5dy8jX1QYbIC/zKiW
drp7wPXXn3hFwlI42TnAKD5wOLUE6mz2JIC9anEh7HFVh0GmRV1oObcjXgtH/UEbyt4JqsX3UmMF
B1QlmuEOCf7xq2OyEkhNotVDDE4WyZA1235ardynRmTHfy6I2+8QJg0D61AHK42y42uFKrhT4seq
6COVPNpJTccU5rzXWM4DFMRcXWGGCQrOk+oU+QnPqzdzCEMVVlaezVO4v+7biOwW6qksiYQTLG+a
ZKoPa9gFBYZ29rbSGCCmjLf/EGKuCoa4pQ+E1auXyPe6yjFK0se9tg3Jahl090PgpjfMG8AcRlrh
+WhC/R1GA2HArnT3s0sENG9A3s/RaiagIdH0mPDWnEK7BP96rPu5iXVKs4GH9ZkugTkSI9avZsAJ
FY46KnvGoxfVBvYcmEjM2QSfmC98VaOLU8cxD08dV64tZBzE24MNqrasoOCC00y15iVIppPDEPYO
2GWSkGBN+rjFsn3tqUAM/yCw31ErvC4Go5ICtyE74DOGRUJMcM8aS5c8kGlnUHFhFf5JkD6/c1AJ
B9Kb5AF+NBSyzXtDYR0b2fq8Ilr/6ANa/bMdn761GdGxGGEOKmLS4K1SdDtiMq0BacLlmMPx197p
wQC2shrriFxn9BtgdpH1IVJOldSkest0GO0XJ+MJAZYkPi2kqnJuJ3IVznT3I66oP8OKRkzaDOzR
ri0qyuMe5c9zs5+CwHr8tLM4GjW7AkmYiHjozFZ0uOpKMOz+aeu3BFHsCGUPoUrPuyYRRzSGple2
BGivJgbrTYeCUInWh8AcAi2H50mktGQL90nuKtE9I7gTN+zW9dPdZHv6NE26Khocd5ma4L/OEnQL
njvHzV8QION5cyaAJxtAfNNj4Fx0v79hxhdQcMjg1zY1mOLTtl4LN2tRIGm0PlZ9E17m3fXHCZlE
r3h40w9rw+YX1Fzw91n8C+DqW2ue1aEgKicttK3Ak4OPOjb8w+/RWkg2wmCI3kY0i0i6uBIRhs3T
iEDHv3RaJL7AZvy1iCjF8rfyvLES0520+7lDENUDwnB7BPYsqfjgI48OaCXeLgQFTr+l7c3POIby
NOx+P6L5aDmGyKcueiAKh2VI9rPCHvsn5FvPcmVudTbENKd4qf190xB2ksieQph/iKERi/Oxidb1
fuVwb2VCSPpG0O33PcNB+F1hgMF/mbjO28T6F4e/7Oi7jR/gHQacq1QsfrPGNEcrYHakYY/EljHd
fyODr7sE07i/dms4kQzZkDOEHR0nK/q5MJL9GiLwWwWkLqh5AGZJAPO0pH1TG3pjbzHfWHQsjRTm
GkThLU066pOiYzhkLA3oB4TdizgsMQvujGFr2cXaqqJabP13CVr5GVareZxIN79u04w4iGaZ/1Bd
TwcxwLoa204d7AxbUZi0opg9uU2IKf9S2wKO0AbjJkvbkyh+FAk6vl4oAMvmszGBhHRl7oHjrtq/
pJMcgSLdIBDVAZ9bUwW/Kfo8clQIAftvG1GuY+CaYkBU4rmi5Gb1wucGKFVV6o6p2yQIIioDBxW8
pYKsuQs9v9hpMjAcL/2EJ0+lWJva6LEacUCgUm9kdRku6477AQUjERqQ5PoHp952hUt0OvjU/REk
MYU2kSnxhaEdooHPoYg7bgVsH5GMCvwvGdyJ3ZPzVn+00cIeQjUHN19PdHuv6GNQKYwks12fGq1h
IvQouUxuIRrgHIOg/mW7GkKc2VCYE/vXFXfvKa7o37XeYHXQH9M0AbP2wPfSEXZ4o1CZNw9PSMQo
Kh+dYu7v62gHcC0lZsPl06/BsdMYqSp9wkEMw66IXvd18MATuocA6uhrNzb7sQNqkgPAeA6mVBed
5x/g1Uorg7sQnyLbmZPo6nN9nqrhi632H2MYmH2Fgk3VpXuxueo/B304ACB+EP0IT3INT+nO5hYI
KgxnGyQPWOyTGEds1xd92COJQqkT/nSbUdrch2a6o4qiojHeTQnj4lO1NgLHgF8RjExJySQMcXzY
fzzU3B4kc95ty8s24nSqg+C5TaYWvxz9EpbfEeC3WOtgvHRr+FclHrtAA0xL7+lXjZ0Pq0aFw1MG
dY7tDlfGEKCIpSa/R62QHucZyliaBmPw9O4Fu+xNEOU1eKACb+Mf8G8qq1OQG1qcPDzG2SRwF9Rj
L9HtCSc6FB7Y1cMFrQOD+VlxhWYQwQaZwbEC2AsRBLNxyFHoKn/aAveW8qE5hgzaq2RjZ113v0Q/
X1lNr9FU/zFz12eEYDjElg97vrtjzCNaAB2s5qDqkJzwA9dPO97lp6hu4zOxbjslZgKHsWFUmqL+
2dYNkqUw5ZS0Cbojb4DJMsKeZMsLS1SY12Y1BdX0nmngWhWroYeT+BNYkv6EK+H5ip2y2EP0q6a7
ydgeXpob74v7tLRbOuQgoBOwldYWOgAXG+v+LzZzLPN+R3xDv2wgOgCEbwDBsjn1BdqY4Q3jyd+h
oY/VLNxdsrbpa13ZqoS1u0ca7fzOpxWUCNQErZI/WxokhxZWwvNgJcna0GmQ6MN0VlvQokcAfGqv
B/EIl787J6m/7BNPfTbU0z/8X7ssHRnkf9jGM3wg2LTX/8czONQedEYWAV5E5HIQfoDFPMjHZovz
CC7fElf6RSH35bTt4YsTHS9bxD9crYiAxMbdY+2St35r51M4rNG579ff1RTgpB0bV4D8iAtJ4xFX
PhBYSYnP6RQuBdwsM+qC4NUn6/hKO4lgVVh3IN/sSdmg6bvo0c5QWjr1hYqUwI5srpz69NBhi83W
yrJnXFkFkzrNuyEJzgNtPHJZV7Aco4BxNO7v230ARR3iqaQOPUNiqOxZm0DdzdHgsoZAidCynZ8S
lD2MjYF+lCXHEb2fb9PIm1OiawqCtI4LpAXQvA17ZLina5ovzXisWLXk69B/TvU2Zj7at2xPRzCU
G9zTzjgAQ2OMhUGqH8RL1uAn7bNoEDuIN6l/SXdQgYk1f/AToeaTCwKsJvxcGeTnfuaoNYqGn6Qi
rJjaYM2sVb9o5962eUCFE3gymLT5UCTjCva+cTRXlQN6vkIDU8cdfKUNXrM4wvexc1C5mEbesAl1
dyyohh+spvfx3n/sC7vtnBHCP/pUPI0t+Oi5K8dIBKcqZnPZpiPgHguGH2z6DlMN2ADarWm5iv1T
jKG+381enWtaz38C7nD3cNHmOA3bS1gxLPmhSnI81Aj3EOtvTN9D7inydwbUbeFOto9kqDRuw+ER
4eMNgCW8V9WOiN2VjPGRMjhxQyKLKBwQ/6Ax4uqRcLy64TfmnwG9r517klgnckugdQHU9K4DvOAs
sTO0QsvfEfVxD0PfbkcVAvhCisu9N4jdjGv+Hxyn7NHXGIzQ+4GOqV1iL9/AT00mCsHx4Kce7Yj1
YEYRZzwPBrW2AD1ibJY4d24nBCovs3gI/RHh41258/6PruApx5PzhWLy+X5O4WtTgEKl7nTRBu4/
ji6szCd4sHpnsAFY1Bn6a4MXDbfHNJcKBwrIKtq/9wNoZc1IU+xz/dZ4dnV0Q6izhcA/ZuzfksBG
yvDPQ7jBK1y+B6H0Xd8jgyqscOkDPnnTDRLctr0Lsi6Of/BV/EkU3mjUhoNBk/pnRCJSVSMqh3X/
2j4BEDgF7+NubAbHJVi8FfnsZCvlPC5l5Nfm2LHxIfYKf2foDoGLn8O6ulMIEMiVGuUhWVfUXmEe
uBsGDZqF4CVnZPtvi+b/mnW/n5C+WcDiPUMbMEbdmk2zJP9Auc/YzcO0bdBHbOirqKu6z4IlJiX+
BPo4xDY5bP2MpR6hFkW8YwgP0r0+hklNhgNpWlytKAVEPUEtzLohhQNTWsG7ndxjphyQRu7qQwKW
+hUpA/u9rAd+soY1Rx6GaMROWYtklMZ+c0r9fbhDJCdjNb9snXaXacAghhGqgna5mxZ+MdIJZDdO
Qn2tkWP/Amdm5McMUAgEZMGFvk22zeMEyJcd8bzjIpx77Nnz3z7t9JJ7zuovvBvmsC1KVy8tMHwg
W61Up3mN96+5r0Aw+Ni6M5qnJ4U6duOO6YhAV5CnM4y7+qdtYn63UHSkjQ6VK1zp8D7Rlv4V7dQ/
A+eypUhaSH5MpP+A011ObhvW0nRiKpN5IycCXOdM22pDQ7MgBdCx9DCzocIvbG9VxGnFP+pgWk9g
JTvkSQ71kQ3zfODbvB+Xdoz+rsbvF2naBmXi1h0BTMA9OMvoc8dd8CPF1vznDLJvzLyM5boE9ORQ
wn6SQc9ekPhli5CjmNL2ULRk6QTddYVoDkx4BMUl2vJmLESyB6DjKrQfmyUCzQEVQJeNWk5QQHD8
ZxVLeVA3aA2fKTjwVOqrE7XZsnYdZItCZVE/mCBtoKeU9kCspZ8TsvZ9Uds0ylMzLUdsXPsvsMQK
dnwclsDUppgekQdv3HMI5gk2Rc9gEreDRqLjBmmcNi7aspCMAg+B7DHyqK2+gMUKvjhatmEtioPt
CjULQRxI2rykEnxbZ9l/kJ3P/+Ep3TKgx2uBVBqELE0MmTqSAsdVC1pNb7Y/1ia3UQRJ15HQ7iPR
aHVUkV0OM0C217Sre0SRRNDsNbK9pl50LysG7atIkfCKrZudWmNlrtEDeVSLCO6hxmyPECCkedgM
RYQLMxqZbYoxRh7LBpXXI7CnAGR3nLCTXwb6nkwJOEhrQC9dIShIb4j5Cnl2DChD32Ccacvwhkkg
nLY6+5QDZLC7KuMWUel1hEGJAKRA+BNkrSg3bPi5Rl3PmWk7/gSG2XJrHQ4KFU7vlPvxeaYNPQ8s
de9sXdanjgNC555Aq10ZQJkdoDRUM47sGDd6wKjvmzIZJyRWLQMEQ4tL/DnExZ5XU9T+dVtn73wU
kvuOEPuqxdIUK57Rst0GehrW3hTWeYKcp/lk/TAWS9LqPIaONA9Uv5aQFm0vmBIhRBy5mZEJLIEk
bzVHoJHtH8YOF0w28aj5r9K6Oe0QN61ZzSFTjKMQn0pq+oScbwrcoa4PKWmDe7FVMZDEYG5fkzhx
F99Ic4T1wJ5RFrjksobESEbT8pDsQ3KMtooepZvjF6qRguq3zpRJPPcIKx7NF7IICa6FVD/EW0NL
LCjq4AAEZyLyLW4eB1UdRELZRIIKAeZgyxcxqRNM+cOBQUfxLXFSXumGLRuven3XA8g4MPydTxB2
WRzDYkGFF645N1AzFggJSgrBpYcteFdQoDTr10xrhBitC/KLgOIWjUCdY2QCwE117E3R1czHGd5Q
jM87C3GsYc/4FlOr75sUMM64NbqGVTocoOTbgpzUUA+D/TGuXJEHA6fGOua9RnkjtFPyvOOtu++n
uv0VzYxhkBn2O4kIMbDJs7rYDs2ZSDpgj1hvLHh/ow9Miu4zhabirhMVEl4QmZWjLlWC2I4ZlhAw
RLvzzR8gRDhpm800z1ieu4dV6zYtEOaH+LBuRv6Nipfz2jqT44vH17os/RFYGpQ8XeeOHOfVXcoG
dnHNOh5jboYvrcE2ErMt94RBEZnxuZGPkmNTD9N4PtMuXd82W0cj4oK0viYQhf1LUAWWgTtEThdf
HkmXesgBgQxDtLp24PQQT0UFxu3IHZBhMWVUkbxboUHZokIweBvGKn0OMIgsss/basQ5TgBu38bc
1YyHW1GPFfV87OfgiKyL5zb1RzwmBU5tbAKTh0oUNCC1BrFepnTreuGQ+u11V0Qo6647kNVqLo0T
l2gBtrZRUMH7pdq6+6kJp2PYBjdltMa0Op5rHyEBSOhibaOHdMZJzcPAFUpitOO6e4ZhDtOgTJ7w
C90iwR5pRfHqIXWtqyOdkSB66Eb11CxhTgL/0jXjc7WD4hjnpynCphKb8SFFNCakSJKdY10jbE47
cZBt+qA3au44DrFyQXbmWYErzqugQbCZOnZSXrsJBa8VdHBR1Fwp0yQbwuq3X+ZDGAlTrAtALBCH
iBGLr9Dv1ueKKX+3gwpMIXoDbxudEsy90HnmIxveRAwhzhIF5AL7c30IO09wnKQd9sdOvI3rwH8l
M+HnYdjb53XV0dscV2FaCL9Nf0dAVXcTZEPyEDmkc2M3HNcVoAnEv/h+OvHE+ykuIVQkGUa2BUkl
tctnaJZzJEzyAwqcUdAbYF1BfqvKUQ6JDxD1WLHjuUPB8674MeJcHeaxZhfN5uhMKee51lVwbG26
oMMJrGSIRqei0lCyNASEJPot4GsTiVhPvkrWHFAHO7TTOt4jF90UEZaZ+23SC+7cLgIk23avdN6+
RoQbQQcB9Rz06slbFbnxRcR0fZh26BDMAGuWxPh+8T7ZLlY3UFEC+C4JweDtdcw+wVC7cy24O9KA
qz9g1W/hwzdUxbYwcsG/E50JFG7AD9l2sIDPHpmw+DDYCWF4FeyNtaMoJ+zXBMzo5o67VAnmI7aD
eUWWYb5J6o/A9zByJivdTwRNfJBVYkfKwC4Y/6zgXvibbhN5biUxYJQTfS8dhfgk8d23kiv/pQfq
7tJUKxjl+DwUdKh1lMl25hj5RKB4po1lRWJqvIu834PrFNYDwuRSVm490WBm6qsA0wD4Jt4uSQM6
WhL9H61SxIN02n47gFiHatfvlIDaBkX6lIoOaQkWxIdI/X6N2hhnRZ+M5mAgeMbh73ZI2/1wCSSo
pGzdt/UXUK/uuMkdKQXThrRWXOjlAuF/sVQ4bFUPQs6mq3jEZXdzq1I2XHuJrcDSDl7cKQWu4VH/
LBsNuBHbFi2aYQ4e+siafwJ3NjRArjqyUSGHjFkEZTlIbBBJWckHo0R/gNh4yBYxV18zQqRh502O
wPFTCV9pu7xBp9n+pXTvikEinXPfwf92kasvTc//M41FwebaniTrv2Q6aGC+Kr3f8KQ8TogkxNcQ
QeZSBPj+f6Tj2zuApyfJ+IJYUYf1wKIjcDfBdBGoPTiHSCfM90bUGP2YK2H9VeXaLethq5r61O5+
K9XSzwCfU3XeBQLRoA6OIO/aG1zjEPAi2qx5xQEzQRewTWeCVJtLOuMfi/V5KuXSj++ut2G5kG29
VHUynINtfec+jQ8a+8JxYFTlUFq+AqyH2F5gtE3DUD/o7ib72OPqGSJw/zh1a//fRqHm6to5yZdp
XwrDY3Hs+wEHRgOzSY+xNE+shlSnqWOI+8flGMmN5XuIjENw9slL4CSc3yl8zkMMst9i/3AOyb0Y
cSgS5LbuYehIlM/WTnnsXQygk0XAHfYJfPsq2SPalTj28l6WC7wkt+U2/ZnkxAF/d/8wzmKoMDQ2
5zXZ/D2zI0QJwGFeQAhCLjqavoA2SZ8ChijKwC/wpMe6eeJqF3m7Gp57AGjvphHuFzcsPIVEtNfx
Bzhxgn5ovBXCAAVJGhrdGzCMv2JXr9k8jnexAXPb203hNAC3H0QNKI3QrsXMY/xTJ6S8LAPUWx0C
rwhDFOLcLhAGjAv5Vd8m9biF3gpZhrg9NvIGceBhoNOvYLefstmek54/jzqBs3oFdqHUpYNymuzj
2xRAyw3c6MHyJLzjezSc1iQMy54gn1HcyFisH6RMbHqJLHmKHbqdUGT93zKlB42vCbnseKB4eIM4
5+iIh++XCprXWLWgjUD4+U4OOHYx9DsbxdcahtRyZhADJlr6KzqSWRmx/dSLADLHMT5hFNQFWN/m
FCXzS+1X+OdCnOaVbkXe8fWVj9G/WvcvHpb6eru5WMCZ7OD6bkceiPx9fk5InBROrc2JQCZfgIrs
bw4iEJ5yTUqHlx2yK/pcQ6lNdFLGatIZHWlb7In6DJEalckAKAgHw5dtEvRBjegsSyneG/cSgK9E
n9jcHFxEVTltKPTWveAFgK0oI1H9PbnZAdsYm2xp+6qEPhdMOF7byaHCeonEWkZRgANkBKuw+Bng
buwBlt5qRlw/z+UqKXIzqu0TFt3tDupgnXtzo9xM0x97RKvmnY2rg4/TGlAjh1Kqh72FJPV4e5Mh
z8ctdl2aYDlxC4HCBB/WCSvCcOJ99IS7GmJkaAzwZYprBSk7tKZ1cO+aSh50LSBiB0WZSdn9pvM8
AZmI3gMrTwxA86US9HcroXqZyPbX0vk7DuEMxJgL2wEEPiUGmOTMxx4XOdX+ueX6tRqSD7S/o7B9
8BCRUn5mtH7YAyQs/o+zM1mOk+m67g39RJA0CUyrk6pQY8nq7AlhuaHve67+W/if+OEVVREaeGAN
oIDMJDln77W9jPzDZqiyfTyUJm19HoMZ4M4kU5B3ybwl8+uB/PIIyWTFLuhUBI2yQZPwx0sMRh56
xR0qz4m9Q+Rtmhp9bR+Hd14UUJFv0G+pnV5uaZqr2wChGLqI0N6IoXrIDP8rYKM7RTG/B234QCTL
7CjybsAMV+wPKHaXAino7CQycTzc2LDO7tnf3xWGss1l/DbF5TfWpJIiU2UccljhN6G0E/bz/WOb
oP/UYm+41nTVZ6+uD/eMyG9RG+2DUT7VwYSGRD7plXnnTKwbTFD0oPHoVmN2bHx5RLfxVcusG8Qk
/JyaMmwb08vVhjraxUP0DXHaNfpGfaf1ZrbLg+4uqkv6A2wZDo6jUkQN+yMZhxpyggGxW1zxwUNt
VQPGuiVRgT5wmPPxbVf7Sh9+luTMoZMYgu/M0/oK/MwflOCHvrdfxgBRk6MG94ph9gcEL9FG47Nu
k+rGMwPh2ZYMs0Qdvgp6Vp4V0EGu5aOST09ojr09LY2dbAXKZGG3YCqrXe+YL5Wa3XoNQugi5yd6
IgkO+MIY81b2e+7vbcvYn7hQn/eid2+0cbSB9xhtHS342vuAawWILtHupKY8aw3SfZkfJGIEg6LY
1prSH4US7PvJ2PPdzMIW49EhmPQ5mMEhic0L20Oog3Sf/5X2fYpTDWHNwL4iKb5IYX3x8CWMjXpQ
W/WF29JvI2G+OQOZLE59jTNr1wTGEQUk64A6vuXCQ21KJNi2m3ybTbx3W7UOXzRTfpXT3DvRWmbb
USMEttCDuEhln2lSUp8dHuoq/D7JeATPmcVM/OSP2qI86FSd2mSZvOR5fE8DGguoTjXSB3rLjwxO
TPNfleiuBjHML3REyrzksABJf5eZCB0TxKj7SJM0wUs+qovC56WqQQJF6ryJcja5yahXW0QFNrK5
gap3myq3UVTw7ox5WIZ9jyi/oWgmX6sOgZvFTvJWVfLh3utNejJBW+8to1aOgQ2dH42zilqkbQ5Z
2rDgpLbzjkZGXIdeg+YKkl1qwRztYK6zJ7OKPcEYr0oZURT22vzkjPQvY0q7x7SgHiOg4x7qUKWd
V5S/pUh7Y5M6iXevTCHz3aemUesJymi2bQ1TvjWV+7qivCaiobnFX/HYp7CLFYc+IMKvlyjV8u8V
Ta4jnfDsVHnie1jhYGwmT9vZfJtstLQc9ghQxK82V9AjFfQg+AiFOUxF/TXSAWOz4SON4HYq+Ooo
kR9p1vigD6CBHGNnKAwwFab3hoLf06iIg43A6Wrsa3Gi6KLeZNNonibBjjTrKCRpgOb2VA/1beaN
7V6g+NWKmqBq8bW08mOZjsTnzOhyj32dPuBjC5X2LhX6SeFDaY+o8HelYNh0fP+prYx3TaEUGDc4
i1prGA8anO6NqjTfAkFAkUaPfBtUJbihIoy20sbkGZj1D9hJFHpD6q615+hXQs3osg9PlOTj7Wix
VtAaYhs30KouUL4dKDvs2mDqt2mcAAWXtJwwVsCJ1vzi5GT6kV7TiL/CH7b2pMmrhqbUQcHgEHri
vjbDdwFWfCOtie2aWinUTRDZOUUg/gRFP5e9sb76kJ23ReRXe3/AL4sJnbIa3Gg4Z5CeDFWg+4SP
9QA2fKu19VWctV/GZJBfyJmsN2lAgtqcYbHrEORfORgNnnKj1U8qZNw9GO9qY2rKDWiT48iORpG9
thsHrGuyRAVvld4Ve+67vAuNfSyn21wfHlTqvicZ12920h0VKzgGMP0RUB0dpMmDl+ylH7lFbvg7
lSYWi5iCSsGWT6yVj4ljPAYqQF+eSbYpdP13q5lvY1FGO8rr9wP45ZRiyYF2zJ/Mn9jEpsxrxPdh
nn/lC+tLbIsb26Hkn7MkbvKxPfhVzC6HYvlGi5qOh1N9wxvHMygQT9nwVVXikTeTOn2J4pzKSRHe
8ElxS5zHuKsN7Yhk54/V99Rj8t90VRHld7zOyrD6GpC1sUlz9smiD68R/DWbOjVdte1+UVqfjUG+
QeHFf7QUOvdWMTz7HZca5VfQSG6lyYiNJQUG5XaS9jdiQK+lsKFuJ7Wy8Vs0qb6i3kTq8JABe9io
Wn4ztsNJibuMjjSFeGE5p5AozE2m0JDpPdjbeaNuY9X6JcL2WzY/Qc2jO4U1WRuNhzBBbNZrzbVg
kmyh0X/VcvW+scQTgpSnwRnpxosR9WlzmgWSG5GX7jRpN+M0bis/POlFfJMNGdmE0rpuqQFhcr8V
clb5JwBs9dPI4lv5oK7HtnfVsqOUlqVo06glGQX8GJBmX6Nm+oVB8qk2cpxc2XDXevJnLZ1nUHHs
8538zpdqvrU89TZKfCoq1uyfuassLd6N83srtSwycHU66FpGM8puzRPAXOSUTZ+hvhdRaD6WSCUO
IHn6ayWyxCbTZf0iY6u4L/wImxe6KoRvpBSooxXwRWSmcOARPBs1KvUGPeALfY76RspI3EtPzf4o
Vd7CVmI7jV15PvVQiOQmmaz4i8bb/6eSTuWj6NlsmUOq/Kq7tjv4RU+PL2WAGXkm90pHKih2OSrF
NdlPrY6vWVUyrNQSR/uxK832WKPjPlihbhJOMFjKYeqi8CT1Ks321KizAN/vpr4b8tlqzH6FKnT4
ONFym/XZ/qErC50wRH24q1WLnm1k4Nma1KrBHh+PJqcY/4gxZC9jiNTNo0Kc/l+R2Z0tA7N1fXpZ
v6sMIdQGAQLLbfQbQ9Bd5Dk/GmlZF9AxKzyRZcpebMVlYtmkFo2pIzeqE/zqVSPfhqj9aGPbGz4N
n88TGtaIHNp/mRPhFHEx7cSZ8B36WfsW9Rijzx97BVeiLXAlVS2E0/NGc8OCXR5S4DDhxU6jhxEz
XpH5c4mLsgbOWBBLIl3Ytt+TgNN6X7PxpvTu++gCYW0l2FZfxucN/RQLe7BnzFPtKnV96KYITbau
bcOk2EVheaJOu0FRcaVDQxYBG+zgC/q09/P3cOXS/idZzyfPoyBf8xSkz5X1tVIpmfz63KEXNJNB
V5KatgN5oKzwVYahrfqJoeNzD3+ZpucNim3pMWxXP9FOCdO7jLDwdQ+leDz/81dG1zJQr8CumvZ+
6LuW+K3LX1ZpbaGyZN3T+cOvTEExT5h/uCWtiKXaDGXiTiXt+bYV20Rtry3NP5gS+jiwFHP7uTMt
KEXw0IDthIHvjtkfi0JbQ2XDq9EQJXwc159DTy7D9WRf5UKfAawlPq0muaXSvXFy5cLDXllFlmF6
5dji1yJ2AX3TcIBZsTeMS+jqFQqVWMxtJJZmHgcm4Nu4vdOj9JfFBzyyN4RHk2x5PyPVR0KpXbiS
lVG1zNZDaWajXJ8aV4pvorw38HVk9cvU1xce9sqdWubqUbAUqM+qOXZwmm4DWVEjR//94/xQWjv6
Ykr7DSJFdqnQ6z1nL43uwYmGC3jjtUMv4ERDh/jJiSYHyKENm6HYK5kVX7gpK4vcMkIvLw2ayEA9
TrbHZ4TRCdfUvHbPrvXp/H1ZO8F8Uf9M5qrM5pS0qnX1Vk03ODxRWpppuiki+8v5M6zAlZb5eZWD
9wyjdup64xiwlfSCr7hlg5+Swt2VShHj0Ylk9SWfCvt2yqmYf3K8av+9MsQ7dTdJAHD2SJVU1ZS7
HOwcmtOy26X9xWH7d7p9wApUF+/y2q+aGnGBdxo0hS1UfKV72Y2iDoDnpjcf1a3QkxeH7KUKS8SF
YfE33uGjky7mPiqITFP4rnYda9DvwrovnpvOrPg8R0ezyac+OXk0Fa49yn5PIXi0Q+IpCHSxnm+T
NtdxGGiwvuXQ78ksTe7NWAEOIxwsw2wXip0Knk+lPNP337BfaIe4iGjwUtyndG81g0DWPCpPqOen
m8IR1Z2NyB1hFAng7IipI5ARgg2xGQ4Gbqs7bfLGr2mfk47qsOW9ClBG7Y22f23GWPvatT2KdVNl
C9n35dtklwqe8N6mCjgUGVuHnJCcG1QBlEHMPt63DZb4YVCcU01d/Z2GgYFUWzfFTTH5SDV1vvh9
xfhmGyhKnTSoXs1WlSdn0ubmc2Lt86A2Nkh51H1aq+PRGfvw2Ot5QcYVMo/cQiEJb8S/noSPh0L0
xRFng3Kt6HnUbAerLfa2nskbQ+oNcmsDoxgz6MZIfExzIaMu3bA3536kyKyvDEpfB9+ItVsb+ka9
Oz+pPl6MtWWyoa6rbOs6bgHkWb6vk62e/FbZqMTi+fwJPl7UtGW4Yaf6nV0CijrRibaPlGvGrwEI
/QtL5trPX6zGbR5WDpZ9lszudSxAFMAt6Yp37VIkzsermuYslmRFKQpoZGJyTdF+mabhKsHqtBk1
+XD+7qwdf/77P6umU4F4sQd+f2qnoHam/SyMxd7yuaMv1uQ6h2IGfQDuY/pag7qo0pfAuHBsYaz9
9sWmCvWmGiUaerqpoOsnUr2977uRODZngl6TdihmHO2uNyvCWpNxeo27rnEVIpMPVT/qz/lkpFeT
3pTvTs/Qj2dmRMrH9a5FTQ6lSXpXUdeR2+XPLfbMHyVRV7m3wY5Wn3Jbp68rgZ/01pDuKH8Yx45P
Oj4wq9C5zuO+eyqgdVPBVdQHFCIadTpV/jZYQe7UIkoPopsV7JPwtk6e61dlLPLdNI2dm2nYYasZ
Iac3VDR8Qgy3hk33CjtNdGtRdaQn0AwJbCZs0JbWKrN+zbtCgI63x6+jk8dRr2iEDFAl5FMTCTh3
GQExflxgQNM08tFAZv7AcDRRw4uM4grqlfemUaBxkQybz8JLkvshsVEIEhlwJ3S1uhbAAW4m6nYJ
uvhSv8pRDHztJ5ZMdI5on7GZI2cRwyuVIuNNiZ3qTvpBUm6wS2TXdjDG2wAF2n2ZOdSfxtIEOdHm
j1bSEERQlM30ZBvGlGHHVKkTTIQ2IlObHo0xrE5aKTQKmJ52ssbkHUeTh7RWigLkgpJeRwgmX7RG
5LcyK5KUTgg6XKR+MKZaAaktLfFiaci8ak+JdormtLhiFQc1ido7hxqZwizcSFELVVgigZ3QzEMH
YBohWXvJXD5WBgAOeiQKIEMRxsORgolHpNhOMRk+ukiI6UPyjCd0dI5Ni2xrbJ3CbRra306ai63Z
huCfMk+98XMbUoBCXUPYRnCDeaie9YblBs0/VGarRZczFdQtk1r/HKVWcxYbiNzxx9QHPXGSyEE8
SwFlE6CDxM9tXYhgXlsGF1sH0xlGc0S2czK65yjuNy17vIRiaOtd2AP9/cz4332C5iz2CYk0y4m7
SzyU2T91tfihBvo1UtmfilrlG40m3a7oiqOdiT8tY2EXWuGnPqu0ZV4Y0oNyVLLAPpW8oRp05hnt
TCg3F65sZRVbZoXhG2iweLJGtslrinvKKu+07tLB126bvXg/jZPS9EEMxye30/vQD+9FRYMGIcu3
pqdpLIxyhyR0jz2Prnp0tEvvwl1bee0uE8TMmD5vTZkUCmkzHDOl8K8HPucv4Nj/fqJ/MByWaWEQ
GFNcIsI5eVoRuLrWxa/Y+4KnPJiLfEHA/rhNCm2b2th98BpAP/Oi5FgJPJc+iohvKEW6fa6H3qdy
bjR78apTzWTq9XQuQ8fahkrwJkf/EF+sFn787aHZi3cd1bQg9toMhnXUN3t6scO+TwRLx4hkhJA+
40o1x/5UK5U8NWpJXOv5N/jKxLYXS4dmwI7pa9s+Se0JSlCTobu2iVfuP3n8xcKRj/VgKAMqVaFW
r3aFNDIIXK2MANz1n3wyi5XD9EVr98hrTnSxdnZZ8BmDJGF2NX7qFi3jw0YtpS00SYtQIKXItkVe
dg/UD8sfBT0dZO6oLi58LM2T9oNBvwwQKx1ZCyvh0x/SC2b8t9QijjPgn3/v8KX7uctZrBil1oZT
TxTOyet+mNAYgGfu6gaqK98m58/wcblHsxZ7WtNMBkyIAsS1yN/JDb6tnbQ8pAVQwNgAZWrLcRtl
3QUe9cr6ai12uNJoUd8lvu5OHUC3Skn3iof4O8Wdf+GOrZ1hMfWNMbYDHWO72yN66MbhgAsWcdDT
+bu1MgOtxcxH+kQPEkLCqQH6l+Y/evuHb97Ykfjkr9f++wUQ63jQeqrEJziv18mIvBaH9tWU9Beq
Jmu/fzHDJyWIEb1w/6Uy6XvuendjQ/PZdH5Q0jHFwXn+Pq09hcU0H6MUIYTQkF/HLYRbaACouqvh
UlFv5fDLpLG+rHvYABEPOYCtJbvhvbH9t4ie3PmfvzK3l9FiEvTcVEWac8rgN/EBExmQbP0f+fTb
Si9s0vR5yHywfsjF1LYCaU5qDB9IJrn6aOu6fetjBN5EKGhuzFaxjkFk6RiB8TZAjJYd9XBgF4Hh
TfugE+aOlBXMJYqiXkcRutY2sFJS6okjorWQbRsNtfaYts92ZY5gBJHvdwrm3CD0lU2X+eLaNFUI
c6h1d2ZryB1au/iOyHjvOg8953vc+rThwzpVw8+NbblYaYJwynLNnn1qFh8ZoaTn7KAXz6L4cP6p
rY2K+e//fD7rde47U+cNrm/o5ZWZRgLlbAmCY6IVfv4UawNjsbqMUCQQ25js4Hr9oOH+3UBkg0xW
bnM6hEOJCOVzJ1osNPEY9nFG1MeJsNpsb05dci0jsk8y/EEwGafimPCC/uSNW6w6RtIOEDpZdaiI
bYKSjNngbWbbnr+UlTeMXKw5YZrUUW01keuU17numkUMG9K78qESeYPjVtFw4VW29vwXi47dgmiF
KkgxPmhikMblozPp3+CWjheuZOUEy1C0YMCB1FSAtSYHSyQCVShV/uOE9PHCg1gZXss0NBzcqVap
3UQzJHkcsXXUKMSM51iRP6XGdDz/QFa2r+Zi5YFVEccTxHlXiZ+LLNtW8Tdf+6qpX2L1TrT3Y3gp
B2+eFR8sceZixgvIIZYHMd4diTnYdCp5U3ngfzt/FX978x8dfTHd89LE72iSJGOgJr0mdCLFZWux
b6kMc4RSosqbuB2yRy8J5B7ncHEwlbK5LfCrIvUHvmBbGFd8q9avKAt7P1sDHlMmCqAFcZoPV+h/
ohvEy+o1FkmhbCtlhESpGXV16W0/34ePrmCxmjhhgU0wrymQGT/H+rlAGwwlMjQvRImtfW+ai0Vk
AjsleuQGrpH23jvoyvQbgiP/OZFpDDA9tzUSobiFX9U+hXlt23uIRfB7IvVSOPbaFS5WlqRgH6PZ
TEmsh5uig/dxa/Y/2ulSAsnaCFusLY7EEJJj/zuhXndTuL4E/b2eH19rc3GxmoRNmyVTblqnfpYl
4ssKg5eaOWibfLpfyutYafNoy0C2WhnSOOvE6NZJ/KCMkH3bB8smZwLAduQj6j3gJbcT58LUX1nB
lsFsvdr3TtrwBTlgmUNkBIqq+G11wa/z92zlcRuLlSUWoLqKgnvWzrlIsw7ax7423Ujr6fwJVh6K
sVhRZGjrU1747Mgic9snrp58neQ9Vm8sM7/Pn2LldfW3wP3PLiKsZZpBF2TIZlR+kE9TRoOo3Ybf
KjWZQ4xe4Tdf+Bpeu1+LBaAacS7kSo4t1E4whMcDhZHyICTWhw7q3/kLWnvmi1UgGBTDIuwUVZBz
5yVH33gkNuBzh15Mb01LqqjW+djyNVNDGz8dC0DardH/OH/8+T58sEAai+mtBX4YlT4NkYCF5CnG
bEN0hFdeWB/XbsxihudT7ielyt1XWs+1MUB0WvqGdv1CWWzl4S5z1LI+mCochkRRQ3o7yp6XR6sk
9Iz1DPst6rbPXYY+D+R/BmzeWSDKUPO6uYANgyV3gp0Dy/DCkrF2GYs5LYt6sGE8IPvGeABOZ8Py
sUlFvOFb5fxTXjvD/Pd/LgACJKGH+sCHQWNh60g2jYn213yKnJfzJ1h50MtgNUtkHmgpikKJtL77
dv+Sh9b95FGBOH/8lWGqL6YxIviGr7JwdKHcaoi3oaul1vS5Xe3f78d/7o6wCtpPmjRP5SRtSibG
bZYR+xcV0SXx49rPX8ziNBuEplYFtcq8fkJhfjKd4HMLhL6YwAr5XZCojcytU29D9AyQDpiC2dv5
+772XBcTuE4tX7UQtbo4ENUdX6q0hMzEgbQVaVefOsUyQC3E5uVPhshc27lzzGdIq7X5ucVtmZ42
Olo1ATIpXL8rvQ22yWlDs+RzhTZtMWsjK+mCylEzNyZQOXtP6M6NF2bTyueDtpiuecqOfgojyTCZ
7nWSodUhfUpLGk2qbezbAvRoVwY45MfPLXDa/Pj/mQFQ4P2QCC6k6h7kEqfwcC07eriP9OCC6PTv
oT540SxD08gdo6JC1LFLekt0MCKyrksriWELtfELBgT/DwLl304lxckfUJQD0sFJ2nXeLsfGCFQX
gslYSDogxGXdmX5hH8lCCXch7olfqV9AwQVNiOU6Hb+YI6aE1PbiLTtjf1d3ifN0frDOT+Cjq1i8
6RNI/Y0+2iP5ogl9lnabgJXvjR+m9nr+BCsTTlusFAJ+cZ+qCeSfAnJWIbxTrZnKTm/Ncn/+DGsb
4qWGuQ6ipDVDY3SzymrwiVMdMulLHMqaawphaPIOIuTM6dNwjsMIDgK1+YWBtrIQaov1ZNISL3Rk
V7o9Lq5DQRtzr3rNpYV8Zd4shc11nRfWiL7RreVbSBKDnQe3pn4foJMX0wgZNt9X8fv527jyoJYq
ZhCpHfBXHb+KDI4ZPs3a7F6acLywKq7cKLFYXWTlVBMmZPMUSoJzFIDQs231c0vXUsgc+LlTFWM7
uiZZXSE20jmDjViLC+/TlUmylDFXBdSUsWh4DKqm78oCuAfcBn+XkGy0oyJwOP8E1k4z37p/Fq1W
YvDALMMTKFVICZiK4ptAviJU350/wdojXkz2kupvlsOQcv3sd959j4ktzMI/nzv2Yp7jd3diEcfe
aWSvN1K2H/p3FTLm+aOvfGEtxct2bw7oCePcbUucvrGYiG7MwWJtgE6RWuHozbaNFP0hdbz0wl58
bcAuZrZAPoIK0aFWZEzxIxEmxSFScQefv6CVmb3UMFd5ZvZNHXmnIuowS+t08VnWvxUWPjfK+AEM
jE9uNf9HzoxBr5p8YnqiafzSFAGgvYhq+vnrWBmz6mJaDxQHIiXg4EFG+vCo3QQZii2SFbxL8o35
SB+8odT5zP/MCsBSbZFUYe6WgCnvQW3tTcRP2zyHR1KHKG1SmVyfv5iVR77UOAPMFrpjTYVbGbob
FMpJyOLCoddeUup8zn8uA5FeW+NLzN1K++ORTx5gDC5TMpdyfdNZFNXCuS1lNdvMfD1/NWuPZjHb
27IEUJwF1qnIBYy8siiyW6cvHdrNRfEaj8ChP3eixdSvHT64AR2R6iaCrR6XuxoiutfT4o6fPneG
xTeBjNnqNoUyR6ISSRrh3Q21ky3x9ETv58/w12Tx0TBbTPd4FJOejYN1klP8nBvKkz0DH5BuXyfG
5G0cT8LkNlnayvY0kkylC+WpqctPfZaAK/vv6ICGIDvcuqlL2GPgAGijiagrkwqRbirEw/lr/Hj5
F0slLd/8sUPLL4NsA3Ik/x4E/ba6tP5/PHeILvjvFThJL1TFTiq0PCZ5Q+N39vwX1pi1Qy9WAB1f
L5SLyjrp1s9BfYiUl/P3Y+248336Z0pOox6kVcmXZgyve4Ccq9YXpt7Ha5Zw5jP+c2QSvFLSWRN5
wlz1Pa38BAYXubWAVLB2hr9BUR8+dwmLOZ6nAmejw8YntIO7XtV8AN2wrT538MW8FhQBZcw3odv4
4+/KKP842aWtzsevP+EsJnRu6nbSKhRlC6e6LsTgGrFylWZY5Vv9jn37DtoP2J3xwuq7NvIXkxvd
rB6iIqH5b+FLip/yVt8CyTl/m1YOvtQXEtk3JbHO50cTfbcodkWYtFUQM587uv3foVRrg2KNhZ26
fa3vnQxOkk4LufVZYj93gsXELWSShQponhNV8u0gAOgDG5OXts5rN2cxd4lSMntwNLlrx6+9AUnR
fqvHS5uPlQm8FBF6wWiDSq9zV45+uPH0/hVr9v78bVmZwks9oN8oUcrcyl1F0948CX8XVCFEpBZ4
cpa6Y36p47ny5hFLaSDfomCjicN2w6lUvpjJiATamOr8SgatfzUAvTw0XUWJzWjyKzXN2t1Qz3Sn
zlZ+5k7dfmq/K5ZKwSIqA2eYXUpZVh56CbPVVn6dv5drz2kx25Og06pY0s7vku7n6DnbMAKWcf7Y
80D63/e2sBdT22i7gVhQdJsjmeO5ArQwb7+VwQyWA5h7/hwrg3ipEEzCZmhM1O2nGsLMthojQcQX
bKjCaS7NwpXLWEoDaYOZLYhjsjTFU4j/DR4N7vonuCMXrmHtBItp7gx54ukFr6QQz//ov05g8MX4
EDZfzt+jeT364DksRYEyUydRMkKJE9Xygz9Ctc3boT2pRgfuuFX4biYl75gQcXZhVK09lfnv/7xk
AfeHjdFwRTKTFIn/qM5PFAqfvF3zUP7n4LFv2wXJW8YJvRU5DEMMYDTadwqycbMvlN35m7Z2CYvX
tzT0NlLFXKjvCR2CbXgXWeFNpmqXFKdrJ9D+exngVSKN+hTNo7w41DK5qaRzLUGJnP/9KxPbWkzs
ONamRurs/GH53ZWy2DdteXX+0Gu/fDGvndKJ0s4hmyggadEHctIC8IrV8cLzXTn8Ug5YhUXahM5k
nObcAa3LNwhWd776+KkfvxQD+upk6E7CVzEi36r+I/RDDpzt/LFXXkxLEeBoe6A15l9e6g9JJbcF
RA4PwNH4I1c/58UVS92d6WUJqaLW4CaWf932/tOYC5R9lnqhXrcybuT8VP6ZXUFEUTjrVGKtdPFe
4bPcBJ11oSK79mQXMxcql+eNamHhhEru00n3IPJGJ9sn++H8A1jBTZCD+99fPyp2XTtJkKGVjKHw
iGC4VQyHqM6Jt0Prw70JhphsC13xBfzwovuSSNu8ocIf3UuKPvtKJPGlX7Oyrkvtvz9G90hC81Pk
BYPxKze+6q2DruHPpFwy268Nt8UUh5SL/9b3DBfgPLaghwJrBE3vOTp4U2P3PH9P1x7aYrYPBKUF
hU/AH6FSOAFhYJmb0Lyws1m5RUsNXu33RhgWXIJenWimJ+KujN+r/v38T187+mKDPvblGONdQx9d
P5JTKktSAsvHIXs+f/iVO7NU3mUi68JA8aTrhcmXlK+8burKjReUx88df76sf6ZilSKmTHRuTkgI
tkKgbWv/iBXtc5PRnK/qn6NPalC1iR4ZrpOR4GToW5HfmdC/zv/2lbFpLqe6Api3KUbNJcjsTp/s
X2nSxMTWCOegSj0Ch3TJr7R2psWUV6teKpVWma5DhGxG1lXhULZjGrRWuCmNH+evZ+1ZL+ZyaIBw
DTQpXVLqroMMdH2jUJCKJ+vCNFtZd83FZA6GyAQIP1+G/2OyTjFx0Z/75Yv5W4yJH1joTd2QLKhj
nevJodL7YG8kabA/f4qVebaUvY28pcix6Q23VGjwVIZQN5Q4H6ADI9wc/pw/ycoTWIrdUlZrXxO1
6WYRIewApGq4rYFzSb25Moz+R+wGlMtrzLxyA19YDwos9i9AXsLjIEBSQqQMvZ1J7fHCHVu7mMXU
LkjjGogKtFxyGDd1Lq89J4QwfImJs1LS/v++7n8mt6oBi58Uy3ApT+B3zTeVelVQlW87DM8g0ZLo
RVoaIMZLu9kV16AwFhM+0qXhGUFjuT5QwMl6t8WPWSE6el+n5k6vf6r2lyx8Vcv7oWg3uvIq+4v+
1bVHt1gBSMyINQ/FsGsQ/aBGYOSa9CWeoFCr+a+yiYmWrN0ETGCe1T8Jjep3qFifii445lZziOv4
Kp70Fxv0xfmRuvZ7FmuF0bRK7hmlIG2QKIo+eAvN8Ohn2ZWmhVdKKi94TlZWjKWcrlOHcGjjzHQZ
O27mZ0dbGE/nr2BteC7WjCSi4I5nRboBsJqiAxcNATZ7/NTBl0o6Jc68XEkb4XpKsRlb6vY9BVjK
A+cP/1cH9sHn7lJB14SpTuRZmbqOqef3lkHIUh5p5KVGUu7wExLmUEfhkTTQ8snJGwJoUOuS6tM0
YCZjaNF87yeEJKhgXZMIXqLekCqYV5X+qx8TgNak/OwTI1C/ZrZQXyYydd6lUMDi9QivnjtoJI9G
Yom3MIphXzmR8Vo7hXpFrpy4V8jUPkABnQMPg0R98iJJuXAAUn2pmrDy7PR5VP479aNe9LWXq26h
E/UpdfW3n/u/9PCTnjyhL9YurTJ6y6xs063rdpu2KlgVY6Ne4lqsjOqlug/rtDaa6QhNosi+511w
E0uSR88PjbVlcSntawyQAGCRCjfBSfqrIjkbdGxDHkzb/56UUm03iqJl5RatlXoPI3bAxj212JrO
n39lYViK/xqzdmSljYUrMkW/JcZSIVArtZO3yQ/1L3CzE5LAaQNdmAlrp1usQ5lRqpalO407Jxyx
X0mPGTyFbat4KH4YmUr2cP66Vu/rYvPijw2kwrrQXM+MnTu/qckQH2gXiDpRj51fzszaGhaYaszB
KXk3SCKquuDSlF8b8ovlaoqtiQmn9m6uSmRSbQi4PYiZrLNi/dJrZmWTs9QOKkOTYX2KC3cMRjzO
lH4HRf6ZujmSmj3DhSG6MvyXMsKin1LbHgzNraaIKOXiPZPKJdjVynhYqghhaWdB1ye9q+gUbWgG
vlRKAUe5Iztj1N6isr0wztcuYrlC1EUXJnbQuYSP3xFDsav8S1bUle7UUj1oCrUGuoK0L7d7Ak9/
FLXPq10CdHoBjLGvehLB0CGcH9cr42qpI+xyo4gqPdJd8CKuo3n3WUQcpgX77/zx1y5msXEJikTN
Gr/QXTJ6va0gndXcDGnu7AuHWESDYGgihoOAaFyt3XiNHC+NhLWxvFgZUimT2kzRYE7TXSP3lTE9
EdFxLXhU569s7c4tFgTHMKyxIyYPl+CDtL5MgK7M6ILNYqWcvdT1jWT52rmRa25jFldOZ74WhUoS
BUa+Jm5/6lPxHar++/nrWBnJS5VflxLZWAwBn+CiuCFje95BX7qOvzaXDzYqS1nfGE0EWwSh4cJy
b7eaDIFYd4Z2a5bKdO0Hg7eFi5PtypoGbI6wdGN60YsXg4hvqi5+8Mwh2ESdUW1DCcyIv/WbMsol
GQ0VsTTEMB59s1KPlZe3O6dNG4hkVr4fjYaAMxP0jolxbKtbIPyzMYFELpUXaKnqkc7GXV8T2BSW
6rfUUr9HxageLMO7mQTZ2lUcq9dg2X9P/v9xdmU7kvLM8omQzGIMt1BLV9P7OjM36JsNMKuNMcvT
n6i56uO/KaSWRhqpL0x5yXQ6MzKiW+I6FG8jSuqQ1+iyyPPS5sCdbtxN2t/Kc61l9UyA4ogKfT52
GUivqxJKcVDvhDY0Un3AYYBzYshJH3MmwqccSgMPyuqsQ6YKa0f8Tr0Gk7biHgxQT187EaZvq7t0
BP8RuKRS6kd8GZuYhpsX6dp5O9vTh+CtKJTSbq7dJOzam26ApK9dgBfLTUV5KloofYrqLvWaPwhG
DzqgP7upH6PMUQs0vKFdaofi+fI0V+6Kf8+8Dz9EVJDPbIbcTUhtQ15L3CjIlTgK8muiFT8F9bf6
iVdc0b89//Ch0PVBNiOVTKyAQlbcb65Bwf9izQ5F8kZtBCgr7sikb6Vl4zZchSLxeVXHy+i8lEO4
a6ytTODathnuLpt4mVVuaSc+/Hk0u96tmqCjc3kr/kWnn/kJI7wJO5/kmStIAjJGyLTE/e1ZLONQ
P9J38cP3gEfdhz0eNbH9E8SrJ29X34iTc3D3kKsG53z7hLo0IPDFc/OK/+RrAbWQaItlZmVpTbRk
URVQDAqUm1Qeq57RMshvIaMJjJ4US/e1QNaESTYYiZRQQkwCIPCzPRuVeul7Lt/QI9rfQBFdHkPV
1MfL6702o7NJfDiRQVsXQ5bh7nJcF/Rvaufg9dvPG6/2tdEN/zFnYglY2TjgUrXvqAB/XxZCk615
u/zjV8zJxEkOfe2KdAQeWupncaarh+Rej/JcqDZu9pWjboIl61CDNtqHooyYIPidz+lvJydbWeO1
X28ERKmEXAw0yUjizZXAhTReBUSrsxLAy9TLjfhhbQeM4CcF8AVyYtJOePBaBh7kAd4yUEteXv+V
kM4keiUQ0LSBErHRAQxaPzCDtk7sQRpVD3eWfq3r4bncwq2uzcNwCxldClt1Ns7p4P/tZPnLztW1
XJpww+o+j7OICXxszkInEp0BiT+yHorL7btS4W0Y6r3V5ej9mvs//tj9vLxuK/3/xERA1gAkDGPX
TYmUljzpXqNJhFNwqIEBKDvyMMxfO8b0/LRAuu+p5DlUxpF2njxk2EIX0C4vDHZ2D35A0lRdTEfo
tcVy9KCpwjp7OAVnADwqBfK1DshZjAysM985CxYQYZde2u4vz+PzTSEm1tJxkePLi9pLcv4qup+e
h3Cs+H557LUNMVzHGKqyAeWcl2S53jFII9q0iML+fZzoFfrY7PTv5e+szeH89w8OsC5ToFBHpPMr
fsPmDMLh7hWoADdKfp9bCDEBmL5WTZflWKFzHt8HUd4EMWOe21E3XbXhA7SeowYcuZen8nkYQ0LD
oXTZlDIBcd9EkzLmWXvqM5ZYFqgArRZL532plkZMFsiKBhrsFb1IAmh+0XNETpzjXC8bPvdzt0hM
SGYD2o1gBJQfKvL1voW25ySGA12ActqkoF/bc8OZgOquAuwCHYYWGJUD1DmIlUaQn9pf3oeVo2sC
MQmjU1/7KGVCtzWCYCyUWljs8R82WI3KCkLsW8HS59cTMSkfoTmp/QJeIWGze49S/s2o2y/d3MTk
e0zDsKe+PfrJANGgCTzKBHGBUM+XV8heSaIRk9YRbBI2YxZeOULZ2S6bLf8hVQRyHwELTgV0Z3+P
9US+p/wcWrYhcgaQ/aHpA9hM8Hs0hIudfIG2laYtmGihO+vJcIHKtTdPx27Ry86z+ciRcIT6LC+A
ooJhe82hyPPgiKvWu56hU3/LOORnKtdromGps/8qtJnt7bDpj0V5VokaoaH0REOnOQABBJXNzhLP
E9qCD6BpmQ7L7LFjoZd0N0Jiba+CRh3SoRtOeirmU49qfCRRdt7JALxO7TQyZAhlc3J4PcUQkVyu
pZiqax8VxCsJCfLIK6ESXUFK7B5yT9afiqs32urx+wQx4qPVpYAK09Y5pKNfX3uzX4JvS+BFaM1y
gpKW1uAYnxEGZ7beEzYNdwwgKA0Zq5LdKWgVPHvShRcdPPz8GvI3qP/hpQ96vIz8CBdyyixU/chI
6RE0euUOAkRLF7nUT28CO/s7oLfizltGWuyGcOx30wASNuWLHm1CLsT28sF7hiRk+4hUZGFDA1wN
eG47o/9fnwXZ3uK6eBFlBYpVV/rFDDFPCfnJOu8IROYAUq59b9qNCm0VWnkk8sKyfgATMPd3KTCo
GSRow/JrmCtiwnXBkqo04cEAldGRQFCSBIjvSucwt4I9XD7gKx7GRO1aPW+gkczaZHKRcJRI44Et
FO3dfAB98eVPrHh7E64bWt3kB0h3JHag96BzfJv8msaOsIrYmdITK8N640trkzFiyI4F6Ksp3CFx
QkVOCwSmH/o5dwEfCpb3y5NZcfqB8aYMvQFSHa0aEuFY8670qjBB9lw99Y4X3KhxVhuR16rfMVy/
0kNfddDSBZxPB3DHBbvJ6Dh/q3mBfKBFbQj9sqbyHoUFQvmoAd3+K0eXibNxN6y4bBPCCzPJOygr
d4kY5hwgre4QlEGwsVErq2iCdwPfCjEjsEtDqemBq/p3PwQ6Qs/ikTfC3Ygy1mZgvBj9eWnPDIxd
MkBzDoIApyDnG4uz9vvPf/8Qi/U5nHZKKgxd6mefp9DjchodQajh2st0uRFgrE3gfMw/fAXyENA/
n70uadu8heID2YHZ7+/lc7w29vnvH8YuRlvZLj2TOeS1sw8KJQ+owjkbcEX3fEr/NzlCTA5P6UDR
DcLFTjIRDmm3Fr377yD1t/9MbrBcCfjkO4j86XsKldk4FeLX4rjQr/B68mgVi7frG+X86adOxFbf
0meZQ9/OdRko5onl77yxmG4lGXElNCX5EzoDQycg4peecHIa5OjGFrQs4jalFK1vzoLItZ+pPixZ
Vm44grUFNHxN0VVNbedDn+BR9Es7/S1Ng6vLe/MPDfzZ6hlOphlCbdVkgTTXJO4oNCLGGO0NKBV3
MnBPtXKsR4jeDn99yco6Qoqrv7VRHP0h047doBOuPiKXwffBAJ3UDK3YR/ST0O9U8fwW/R71oZOg
V2jCOT3YIO8t4x7V6UQ5Xv1dLbyGhjBY91xc+vckb4YY6swKvF/FeFyyudtZ7YBHTjlCjqRwAlx7
bd3tfaWBdKBoIAAxC5qTRMnRBpx3D5AL5W9lKd2kGefsvsiRwA4K395BxDC/VoFeXl1P8linDtmp
lIooUOhwCmZZnvw8a25LHqRXQAYPMSFleWpdcJI7YUHfID0AbUc2ZvuK16I5hrK3oGc/TyOY5Qfo
XPugZnv3Bkkggw1CDX6aVACJVjSAAHGo8jZEFhdytROCjY19Wzn0hstOVTDKOmRjUkPzSn7XI7J7
BYEg9oD46mvVamLisJ3GybJFzWNiYz/3ILof76koWkAWpl8AHaOhrbMAqrk8o5VDbsKyVZp6cknF
mGQZ78DKNtivms31hgmtPD9MYLY/Q5SiKxkwESN7JCK8Apzvuknl08iKo6qCvzMkXi5P5OzzP7Eo
E5/dSDBaZe1kJy55mCdoDbZ4eEIpuwregTTaeG+u3AomSFvmSzBNHPCuKSXfJ1U/zCChykbaRrQM
5MYhW4lxfMNxuxodtmUGWUDpQuDOedXlKR238mRrg7v//1YQtAiymYOavyIy6jzIEblZhFfIxm9f
O06Gz0w7NAVDeCi8xm2JhvQs2ENfu964k/8BfD/bY8NrTtD4cWpZTIk9Lm4RaR/a1qKCaGtVTe43
CkHtnVoKCMoUEtokdFyqGCUrJFGWNNsLdyRtlL7RKPUix4PFahd6S3/57DmxDZmLfTeLpoloUECq
vIEMtNY1O1RZNR0hYkOeZO8qRBpy2E/pHgS5+m7MluaYq0r9BJE9SnIztFsh5AtO/hLglnGwhiFu
0GT+LSs8+/tQlPwRUHh645eWd5J8LN8nnmY3OV3OpGCN9I9O0IKsFH3xxR4MsuTGh9A5i5beHx5r
6ImetJ2BpQ+FifQbKlbhQfHAul/atCMba7yCJyS+4eL61Iesrutb165u9nVX7loFenGU9rzimlj0
laXvWTFda/TmsVfuikjyYhdskW2uOAwTlz61KYrxrTwfz+mPTcSODwW0VumxEcOLJ4vYCrfay1Yc
hskS66c6TAeoLCTLzPfgBdg3YFts85+lPUf18OeyV1oxNxOq3jfQ80FKPb32gHFCUjSerTJyi61W
0rU5GFGqE7hTxipiXU8eskeVjGyk1yy7uSpAhijI12J5E7EOJFrYsQ6TAP3DMiw7WrxA/WdnqXDj
0K2tkuHxhpzWFPeclzh8+I/UcowWRR/Q9b+FDF37gOH1KqfQwVSiDjmAHEMwiPU0fdxkz5c3ee3Q
Gk7PV56V2/VZjkul4BcPlgVEl3kC1uwfxB1foN/84PRy40pdm4rhA0kHWY6y95dk9qG73ZYPSCFc
k7H94lwM8/fs3hnzbAYNYj7tSy6iYqriplziPCBx26P8gHbuy8u2cleY6HWrEy1CeneBN7d2VLO4
EhsZw7WRzxv14enT4u6pKXEBBMYTmpbtc0rZj6/96LMlfhgaj9h2adJBJLzu352KvZfI9W0syEp0
YdKy9sRzzv2bAOgGFUH6pNvlbedfTTKle1dND5dnsHKATGZWaMs0NLSYQFdqzhPVlOkjAHZ9DMkS
enX5E2vrb9gzDSywyKdjkyB7+F0L+1SFX6MtIJ5hyWVgOXIemHXddr8tR4Es70ScrfB+7XcbhuzZ
MyVQD4RgwWLtvP6aLVuOem3RDatVdED1sy+hNNv22Ws6KArSsqb8nXV1vrHoa58wLNcBf2YvPZDn
ncNGR1W7bHlbQLh8eUtXRjfB42Qa7BHs0+l1yXS0uFWUo4DXBeHXjr6JHRe8hOwdgdgWtQAehU5c
Gz656bPI3Y3fv7K1JjrbZY3d5xSig9k4qCPtrPkgpFdsPD7WRjfuYd+FtEQLxrXrZlp2me8jzqTO
VnZ1benPf//gcoR2bWoHEDEgZxYN55t2QIW2+SBYCSH+B5odiqor2xxaDOV4bHMvXgBY6+h0qopH
v3j52ukxrFahMpSipsCuF7XIa69I7XNSv91Bos7bKG+ubYFhuwVBg4dwxjkh9n2z3NbLr6/9dMNy
l77wkP44N12jUhelYXCqw+mudJuNu2olePiXX/uwu8HSVymUAdPrlLQTKoD1vkn581ir4zDzg3Rc
BNl1e7g8mX/IvU9eUCaY2vZHJIoCVyf6Gx4s8nv4TlVk1ZF/46IQEnV35GX68dw9It+8PF/+5j+Y
82ffNG7jsRfQgHQziW5QNe7bofXwOEM4geozc9Lrlk3yjblT+BcCr/MPb2oReFiaPaE1z0FapR8O
vFmWvRBhnkdsLFGisQoh/oqpOdenSvcPhHNdsAiJVsXhWKr7Oi1QuOnR0U6SsLbpXT6HA9KL8F06
FoFOt1QIVw6diez228LWbJBlUoMkpMrtu7ryv1hRdQyfkvqQE6hK0GjWSEFWkuDZNf+9vCXnIT7b
EcOjZGjIJbpz7KTkY5yVv4rBhixxkudbLDRrHziv14dDjUsOfTgaZeep8O7lHIDDofxT2yhuNrP/
/fIkVhzXP0DLh284DNlA10WQR90nP/uWldAl430coCjbbRnn2jwMp9IvPaXFgqp2M3l7USxxRuwd
F15sF1tLtWqShoPJVQZtaNBqJLY1eCdbiuKQg9H2R1PgMdrodHi0pO1fz3KEvnEpg31ZMQCbAMwh
10hVoHZAUzfySL+8pgI9gMIv6xMZp2nDsa6tsxFXVK2tmyYDskqo7H2YtX0Ce1cYVy3rdoWVDY+l
tRkBr1x1Juy7AEe6SqEMApnREaV1oIUq1KH578snZm10wxHlThrmMsPoemliu2nRFvOmUZ342ujG
y2BOgaH1bRA4lJpVyBjpYS+INx6lo9Xh8idW7gqT07UJOmgPy8FLLH9+8JSy91zqXclcBAQF+yXs
4qgturv8sbXVMpxEV2tLL3kwJp3VV29QGywOgxymOiLhsGxcfiv+00Q7W9acgUrwrNSznPDCiVpE
fl/79UbE0dROrZvCw0XHfsvgpW9+5OPL5aFXDMIENc+cSFCndXNS2uoYQnkvqhuogfE6/ekHS4FJ
IIa9/Km1PTB8g001mRcXeyCLSu/9oQXRdQvZFz+fNm7ntR0wrHso2Kg91FiSIhv+FIWV8D5VX7MI
E6Isq1ZqUViQ28rmIQJZbZVHIeXNE/Nyf6vZbmUCJkY5cwMIljMPAnDZtEcXxoOr88fLq/+PkPuT
e9Jkci2qRvt5WnDUFER6G3AF7V/d1QSXZb4c3cGfd6BES18XBVpt8HcTEtcqLO6lRfVJNnrZq8av
vzVFWl+3rY9sZuCipYTWeDsNpKtPrg750wRK6yP4uvNYhb7z7fJvX0MXmByxIxXjmGm8wRdWebui
KP6yscWDnP1CW+q3qiHPWdag6jN/H7JhK/2/opVETBi0dl084nyo0+VobxpaoKIGL0YH376HCoyd
otmYB0W9K4CmOeBNjIAO+fQNZ7JiLCZC2ktlbilrAqNhiCQrCjXTvgZZ+A6oWbphLeHngRMxvErh
olrHl3BOUja8DynlCGHFEjVjfZOF9JpDLjdygunB89F5eXkjV0IQYoQgs8fJMGhoM1n8B518yBt/
S7v7Mtu6tlYPiuFjcEiwVzmUSQIvi6ucxpnV7yVxIid9c2exZ1X1mLXf0narvrU2I8PlNKoppEvx
Qc8Re9v63hLvwNObodwIWD4dH/Dp8+Z9CAztAQyjnIxLQrq7pWpOy7nekydM+xvYh7UPGHGEW+R9
6Xi8SWR5A3qVqHXeu8COvK0eoLXxjUgCDTMceusNtJMKL5Luz5mGO8f76UG19vKZ+vQGwwqdP/xx
hYTiaduUTdKUP7L+1UrR2wLd3YxMu4C0X/H++IgRP8yZx71cw1Y6/xfCRlTdfge4Ky/P4NNICIOf
b4MPM6hFWlfEZdBo4Ne++qX6/iDzKerVixyayCp+Xf7M2kIZ9q5k3wZpFtgo+3Unfb6/FhfQC5b9
AIwO1AVW88UjZVh5wKSdpqPVJGx8DtBQBjBYzGcW4Qn8xe0wzJxWtCk9Bt2EpgEfiaZUxcoab9p5
E8z0qf/Fnhh2LeYpG5mY/esFyPLYs6zpGPSdf4cO9WLj4NqftyugW8EwbtTTfECAwOBdz7l/jTbN
fueH/bxzawXAEZk9NIoO2X4RtsxjywcmMZhD98iHgV5BMmo5lix3v3HUUlFyqIdrbUPbvPbrAsF6
A7mVQdtXVj2UO9BxejhINN1nakLVqGfFcl+MALF5Y5OCyWzygQvsiniaPXlqJgCUoBrV3PS+j/5I
GaYvC3jI7utZiCs8ttXLMLD0CQzjyOrzgO5VyPJT3bXhsYCeMGCyooh97Yxx3lv9TlrFz5Q5Ctqu
DT8tXLWQSA2D/RTa414BE5VUWaEPs+yH17C1ln3p9M115rHykJeTFReTnt/6psn3VSWmQ9vZ2ZHV
Q3qyuUxPfsrKk5XVGFU2rLxDU4fzPlRh9lMtAQ+jDpqHfxS0C05eOGZHXePnK5cFeVSnbX5AQ6Q+
OAzYYYhzVW+EL/pQg6rzMIR+czNIO9+7siQvheTZjuU1fcx7p3/KoHWxL3UXXlWjbN4HP/xr2baK
HUvQ2JIV3/HMD6O8Xpor37UZwqERHUle48aUZPVpDjr/vZiZ/E+kJH9jgaY7zTMehTO5zyvIRYG2
qzxUdHCuAHX/I4A/vqrysb5qvHA6obyr4sANmofSKearogEDCUr69p5AkPRZzQr7jRYiO0KZvt97
NRKVl53Iijs3ofGakaVErX5OWObMkbA7EQk6PXfcA1JbADR++TMr5mfC5MUoJfNHLpOx6h7yMn3I
tHwrM3G4PPzaLIw7o8qE7gWDUMbQ3fXsoenRbxn8yIO3y8N/GsbDro3bIhwGLscc6lmSM5Q0yxdX
pz+/NrRxV3RDD31AysDmjLWummsJYuSvjWxcD6U7p7ge0i5Jq/B58MSdO/dfCWaxHsaFgFY2CFcO
SGdn3RwxIeLebmLhbCzJ2lkxL4OhHGZgtWdAAv0oQLMqm7LdlG5Vc9aGN24CtZT2sEAYMFk8+Oc8
p0FcO4iIU8a3aGJXjqMJXq5nSHYDEe1f6xSaaKhY//Xs8YVXoL7yLXF1eX9X5mGCmLVVSqgluk3i
uS9B+oS4e2Ib+7ty3pkR43UigCZPbbeJ7vL6HkoRE7Ctqb1sbPBK4GJSD2d+m8+spV0y+Q56T7wA
3hXKweMhHLzsxIJ5vrNJJ/WGIawt1PnvH8IxqKHKYVlA7uov2fUwkytfg/FTb5FNr83GsGCo3jup
LCwoqqhCXucOl7ugpcB+WQBDNUx7e4f3/Plrm24YtaNyOqQQAEsm9qtAmxyEwGa0XV4e/PPXFtoU
nf+/UsjXDipdMHqYIbUpipkcZ4W4W0FZ4DRQacehBwSbzrP0KlVO94g0lrURZH76esW3DatXlCtV
VxAvSHuUmGbG/D1eyvTQ0jDKFj4d/Fyo64lP7Nh2nb1x0tfOhuEMsgpc5NNZiKpVT4CyzgUgdnRj
Ritjm1BZNwDIoFa1f+0U7Gpwm5/2Ut2V7fx4ebdWzp0JjuVVWQ+WAzdZT68cKINJ/67Q210VzyT4
kgAVciOGI1DNGXUgoAYgCv/e8d3/wlbc9B79dXkKaytkXNuQhQI/YN0KCJywG6+e0RjdqWii0+/L
46/4MRMR6wa6wL8c91Te3ZUefbW59XJ56LWfblh9a8tKo8OzTqQNYBv7ocDSLsjGuqz9bsPKtfbA
MlQ7KBcP6qpN/Zin8ouH0jBxKTNtQxMBeajKj4AAjPJcxb63ldle++WGFWfFQH2pPXadznV9C90+
oM3cfEs9ZeVhbcI/ud1Jr4LkVjJ3th/R2bpys/x9BtjfDtt9CKYX0Nxsdaeu7LCJ9kTqnPRjFtYJ
OvpilLXiBQQbdr2VGl4xXxPhOfZsBL97tSQ1cWKwS8TulEbpYMcCODbXn+MvnVMT4ym8sPfLYdJJ
Ab6EE5oO24eQ4naqQib+u/yJlV2hhhWnbW9TSmFl2heHpujwVGr8/6axwFMzLB/BkHaE6MPXHLYJ
96xBY0FA3NOAWeTN1Q/t/Mzl6+V5rO2IYdI2ohHoLaArTIzkv75CagusfJHIdOwW/c3gQXDo8ofW
TpZh3rZyrWGZQu+6yeVjPrmvgyXR4+keLw//OdclCalh48uA8COt6zGhQKkmHeEq8rs2vQqasUM0
3YRVJIRt7yb0Rt4tuTcCqTZM7JnNNnkPSaAshN2+/zRanncAnYI8erM92PsWPVvqyNC48F9ezL51
YhNazYu04bdpwLJ9XXKOJEDPvodSDTe9nVbHMWDh385z5B+lpLUfAKU8lZarf6mM14C9u+FNnlYk
KnrCni/Pf20fDR9U0kIEbVVCY6miiZOOT2Lh/4EmLUYX6LNog43jshLkUyN0WOayDBH4tchZFW+A
EF2hbQra7vzJarcYe1e8qQlCFWOTpYtwpsRqxSkl1lXpblazV+Itkzk5yEAQNaRTl/jhnF+JIr/z
e/cahE73KB1d1QtYSLWEXHf7JQApGB7O2/UhDEfTNXW8rMKjQn5zIWwxo8tX8WhK/1ze9hWrMgGq
Y+rNqGUpcOjYut/x2RavYSjnkxbU2XA+K1tuolORGMh1U06g5iPOrq/fhvy3HfA43VSZXJuD4YIa
jUJ2VjR24uV5GiGf9yCn+SlDGWrjOvjHUvg/VUPsguF7snJGYqCqZdJU8XQo7pxrL+5jkC1YkRUj
oT/H/c66RWf8IY2un7Ndele/o1i28fm1A214Ji+fJ6eqwHMUhOP8OoPd7qryXWdLW2jF8k3yYx8t
cH3XlwJoFUCuvpHg2+LeT2m1G39fPmNrv9+weUWF4xMXkBtSLfu5mk68DU9fGtrEsGaOdNtp4E4C
zaJnNMU+CTJuZApWjq2JX+WisKulwtAtJ886gEXr5qygQrmM0F0nNjZ3ZfVNFGsnZnSFB9Oc9Bn4
zjonCN8FKawfo3tOki5F+Jfa5Rb714qlmHzD3OtA7VODE4+nMwoSf8qBIvb7e3kv1hbs/NEPrkrp
OndA9yUTx+KxhyCA8ymq/Pe63tjsf5DGT8zQBLZ2jrQbcE3jIMVeHLyNt0A61q8qegDbxR6a5FfO
dwVVsWdyqHfWyfo+vLfv9U/yhEQM27FTFX9JyANUOIY/QMdAia5k0AfVeGowrs5Rgb61SjSzXl7L
FZNxDZNXvhcuDtQdEpGF7V0w+EjMI8+zcbTXRjfueiTcfVbrDD/fDU9Zq35YOnz62g83bH3WnW0t
FqQwApy0E2s8/eLbc/rFIPB/wK5UU2dAf3hSj/w6ZMEftC//Jiz8Cp8ZuIfOwfqHI9yhxo/WWexr
T1ogyhuo1ouY6C0hqRXzM7GlwkMhBLV/0NKk9MDsnxakSbv5i3GPiS4VjV1bTuq6yczpb0n801D0
x8u7uvbDDdMOq6Z14WlpsgBXgkA/6uY6ysVW6Xdt+PM5/bDs0mtEM5c9aGgt9175bB8Ac7OXldt9
8feb9oougYpzBu6q0bkCrQ2qXoIjtc+/X16fFSf+D230YQK8tx1KQFiHBCOFYH0BAqCCPLTOlEdW
OzVoZbc2gqkV03UM0x38DFdSCm0Tr3Qhoi1nUNqI7OHyNNYGN4yXBpwsbCp1MvFxN4J/IQ+z3eWh
V567JgxUTXIUPlp0E6XVyQGfgNuNiZ9735xJPIkxfZ/SrRt15R4yuYCzkMnQbkeaoJc3eJtDtHJP
vs53AZh5d9Idmv3lKX3OpQsqsfNp+LDrlaxJmgP2llDY9akUasFjrkYGtnH5FSHcP2XKH65KXju3
bdXZO+by/soJOg1+qMF9zWwkqS7/lpUDaMJI/alc6iYAV6im0NPJmW4PAGGWRzHb9Y95IiXakIut
bMLaAhveoJV5g8b80kvOPc1BAFqgrolKhdblZQuFvzYfwyMsFUNtnHGNXJ6/yxnImefxGDALWLO/
jP/62qIZXqEkS7GAFBzKLiBg4O03q/+5eEUspyGaSXi8/JEVmzKhpcLyUr9JQThX+YMfu35VRH4q
NvKSq0fQcAdTLsAqqGBWxC1VPNJFPbZ1Xj+hOu3ccj+EKgLlc3YbVC471jULDoVflNdM9OJWWNWC
RERdNhtecG2qhvvoA0mGcaQexGOq22laXlIIoV5exZUbwsSdzh5FwruUTpK7oow0Qw9F34/uvgFD
5EZNf+XXm6hTK+Ud713E+xByhS7Votihmwh9/NoEDF8RBH4JRScc6BbMOlb6XdZ/FaCSlwdfMUgT
GNqokqvUL4CMHqq9bG/1THZS/g7d96+Nbxi8hsRSW6GRLMnFS05u+FgfiVeBvk3svvaB85588KTA
VzaWVVmIGtlwGlheRv4yPJ/FWx2qtpqTQwz2yevBRHp2vgcqFAn1vQq4rKis2Z6l+kQtF9dzddNp
q4+QdaeRU3uHy9NaO7VGFN+2qU0lkG5JMPUwewKVM4v9BkPfRrC9tu+G9TPbbznrsGzwZG4czK6M
uzR4doIRumTq5fIk1j5iWHVaVrwFcZGXtJn+Y7VosZj860qpK3eeN+Cdn69TYMI7m9BxQ8CoveSs
D5aDDrItdSQp3TCPzy07MPlwq7EAwqxWTQLN8nc7a56EhxD28uqseOAgNAxbQQRkoB2cHtBG98yy
/hPV+G3yQHhUD/C7QxpEpW9/Y3Z4Uhb4FcP6OZxAc3gWer38E9amd964D8ZjVwVzaXA+ZYj+vwXd
JL4voJvbOMOfb39gYj4bBISTByaqBMoFz3YlOehliiuqQMNYhMOGe1+bwvnvH6bQDFXbugsuyTCw
bzyFugEtNmLa8z78r9UjBPr/Qxeyz3p0t9iJ07014x1VDooTTwV5B/Hy7vIGfB7bBiZlbcNmdECM
YBuF6OBjM9BYuP5x4OEdKez7vJ7vrdl/ufypNUsxLJ4sjTOnQEOjUUVogPqKHL1UwXDoiLfxBF7b
CsPcB1+NWV9qH1vxs2avI72//MtXzpGJ8oRsDVhgaElQQq0YtMrY8kjzku+WQHKwFNZfA/gEJjSP
gakVCvP4/RaeqlIfKPj8M76x/CuHyQTk9aE99FMD3lp/KGLbBoJz0ZASgWJH+wzOvP3lpfq85QLE
u4ZF5xwNxEWGii2oId2D42b2repZ+ATRd5owxDz1vhrzCvS/GpphnPS9E88p4L/ZNMgvuhUTvldT
nS5LqlUC8rkffpj/ZGxLvHjtLJzP3gdzD2iNtooz/e9c5cfBvS1ndJM+C7XFVLlyhk3yUlWPZVFN
GL/U0DCiXeTMvy9vzYr9mRi+wXEDUpSVA9mxosbKK3pYqr6LwajUHS5/Yu2MGSbeQiKYgbFXJUUt
I1E4UdG6z44/n+r/4+zKliPFsegXESEJEOKVJTOd6d0uby+Eq6oLxCp20NfPyX5yM0US4ZeOGPc0
JFquru49y3g9Rd9ibGCJLba5NUS0B/zXPlUGGhkUpuO09jr0M2iykU//WzT7S+Rd4vmmWk15YiGo
qwAfcOR+cWx/OD/RW71qQ/t+9q0wC/Mn+SDeyZN7Q4/9dXrIH/KP8oOzcAtVuLIWloA/8Pj6QjaA
zdmkfG5Mfpj7bwloQMR6cfSD44X7fUfYCTz2O03cJ2MEijyxgssLYXUAF2GghyFg2dWgKnRxUwXQ
xiwDOBMlj33eat9iFbdgzylqUHbr6j5N+gJI9VHeCjefbuzM0oGRZSqgrAfALonRj5Ki+MB/MV4Z
Ms19onTtGXVbgcInBPVNq+8+Mqsad4ZOy9B25yHx0MO2/R6+gSHp6vHp8pet7H/nvLu+7P9xIvUw
RBE9QRjdZbBRqgM1vSfTdyfmvBa+PF91U6f5iKYmTaw7qHXteJ6gDEM3bt1rS2qRUlQ2Ens7pezk
dkmx446u92lF3I39vxJilnDCImfwIKp4cyok+Ufl0HYWxXxLui2Y1N+vQWIJGZzzubaBoelP1II0
MBjO6RVl1AydVLFAKmsfdTENTXemWG3Ty+UZXxuyRbipTRT/RgFV3FHRDzhL/KZya5usjNcSMIjH
VoWlsQt1zKwwd2oSukWR3aOB1uwv//q1VyzaAhzCctyVCTsBxXGTcHZnK3hOdtOGANVKxF/iBUtI
7DZkxj4H6/vYZvyR0+QXZJzfQPe8w9+/lwkv5TRjWptxgVedJkplwLmbeUk7Ug8eXEE+Va/ULTYK
QWvjdf77l/3XYUcIyo3xZKn+0WinoIV+7VjIjVrKSvhYqmnSmht0ZHo6uQT8MDF6on0XIGiT4lue
e7APWOxw1ZVwA3ZB/MfNqgsqaf9DxGDs5jTfwtOvfQP77xA5hrRmONmeZRHyAQ4LDfhJGYQkQ1qV
89GF2sZWcWhtMhb5REvqihiigDk9HYdXDaPdXWS10XGAivPr5f2xlrAuIYY2A50oh5DtqYV16b4g
pQ4aDn0TNlU8cKO89MjUsKsUHZ1g5FGMTGMWKLQm5uPlX7AynEvYYSQr2XPl6pNlz6+QtXoQJSQB
+8y4l9VW2F+55i2xhymVbGaNxKLQDd91wMnu4LaWBMM407BjRf8s4oGE2iR6485EV+ZuiUOMiRtX
tVuj0u5wcdXCdv6NkjK9E1S2RzvV8w/a8PfZbSRyELhEejQt3NsySZqbPHOdh3Sa2WGG/I7XRCbb
iCNrP+o8B192t8iz2Ei1qE+2MQRNagbCAS/vW1IMcE9YxI4MePampgM95eYfA6TDAbrVrMNc8k8z
2pKCX8HsC3uRIcD9gmS9CecM4cqn1ozrIHfkQTX9A2P2HpCrsGjyfdXQ3wkz2NXlRbo2cIuoMgoX
pIe6h55xwquwVeIet23Di6a838i5196wiCptrypr5BDfgFv3WH0a7Oh+d14WYUSjruFoZUynaDT3
0GfYd1MNF8Pqs+VlWNsD36hmre3kRaYwl6RPzU6SU8c/hXU/t9OezGUQZW/fmoQlOpATNmP5xuTE
7fnZwZ19LtvnFra3lx+/Vg9cIgTjDNKhkAuFy8AgbQim28WVC5bavmRJfA1h3ek6gR/on6xpR9SH
arLnKTCncVF3niAkPkAa7FvCikQssYOAwE95w2l24tSF7LR2A5VyoNVE+uPyx67M1RI8OKX1BIt2
kgH7S/eV1e7M1Hkz9YC6Bduq2q9kjkv0oOA0ZxZKLCeWsWPZmwDd6SkNLn/ASi5sLcJAUSQdLGkN
DUJ7Cwcgx5PGoyrMnTk/T4YDo/opyLfgGSt7c4khpDD2joQi0DCQo9+LJFDsg21B7NYevtj4NbMM
R8hzda3vQ7Cn/MqQweQk4eVxWnv8YvPz0lK2Y0JC1maJP5q7s89MNm6cJ6tbZrHlJVp6rVXDlDCJ
Jf/haKxabyxlnPhgLqOTWLQWgN7GHOagtu/FZLlBlukO7hBRErYpGSCl0H4vPCwBhbRgg2tUCTmZ
zQODeBo1ru242QgOK8O4hBTGEN3ibYUshUEtJms/hq7z+uKbv3xRjYCTlY7hEkVOcZfg/haP7k0P
pfFjwie6sV1W9uISPliwOEN52NanrByCSGZeU3/L7A+KrOch+5JUoNhQiTLCgaznJJAEeusg6UEy
cHd5ATtrP32x07s4A9Cq4+PJjeT8m3at2/hMn40N465lIXoc4l1brZv5tuITpgV3SMsH9Do5tebU
Q+G7b7jwbFAJd1Hk6OPM0zGs3TG6iSsEbs9hsGQpHaf2XQjZ/0h7MRX7HNjaW+uMrI5JTGDKUc4H
CmugME2ZdZNDe+AzsqLo3aqb6FEkUxuWJeNXQ14XXmyM7sEcgB5SxOyDzmnd2Gs6TQFBLmzHr4cq
ghg+7caX3EqMQ98k1QMgiM1BpUMEKe8qB8ykUo/u0IFX2alnVbhxqFpnBmC9il4Gc2iukF5Kv3Uh
16xSN7muFSEBA27gYKss++2krN/xInePHXf5Hy1UGvkuqdq9AJ0QyEc133DlpHeRrqqTAsj7c4I2
UeuZRaSPeZ7Us2cVTqtwyZTl0+W5XDl1luBLt7AMl80dxA3z3vAgnp35MoMfiAaRwo+53LhSrK2Y
RUhtZtpQNPYmQCtAZeJNCzBrMWxc+de+YRlQdYWMqcfD0dDZRfMzCj57OY/+OP26PEhrv34RU3Oa
pFUN+slpBOzNAwu1v1aJM21UwFbOzSUMM41oRagJ/5lakx69zHgI9SzZLq5dfoqtpgxMmTXPYgY+
1pOoZv/+1lct8ZmJaTvwiUBJuctw08prpnxlgMj2vacvIqhplgYzx6k+5TmLfcNpH+pNy7YVCoFY
ojMBgI9V3jb1yRyHAdhGh95LMKzvWUKTF64s6yODg244uklxn8+G45NEDbdEpOWhARgYGveNY3up
Sgz8MgPVLhepnA1o120Dgl/AaWQdorG2b8WQjldNMveBlU6Q0wbTaIttvHIDZosgPXNb8wY4plPe
xrWX9WAgjWffTMdRRyirtR4zgaxAUhhcnpCV8/LfsfxyKBQwGWpKznokBuPopW53m0K6zc9gKP29
F5j/PXUSmA0a9TSD9FQbfWD3gvlNE/H3FEZb3xL8I2KJDQX7SxExweUeunD2rH3uHpyh3cgo1mZk
EUfiilVQ5BsjMOghJQpIQWzfsj7kmJmh+yXb74VctogmTJHRakQHiRoxe7qwPCKlV6R5UOffwwCL
JUDU0WTMhxkyc9DE8uzm2shvybgRDFei7RIRylIOZZ1zwRBL6JQme0HnIeAWtIWt8nuUUbEEgxbS
FLFlQIB37iBgUPFTzTs/mp3v1Q6WAM+awcHJlTOkSKNXi4+egQxSWj++tQ3+LT992WdpYduVOuvu
Nsq9hZKb5dWD/cJtudVLXpuA8yn15QXdXCezyCmsZB3R76Hc/GymQ39dwEQ0YC5kl773HYvt3M4x
Kn42jiVtPxb26Nn1i862nATWvmGRD4B02Ts2R9pRyOQDF5FbkUCmhJfFdVJt2SGtvWOxnTkEHmqp
NO6IQ8z9jMD+mDTz+BTNyg1LmxhbohUrB/i/dbEvE6JHWnHV4rKQVvIYtzWk4lNkba6BIGJSz2Dt
QdTGh9FPW6XM8yf8pRu8RHC2jKaSC1isEwPEf60mWLkhK3du+VzAe2CaqvKHTpwWCF84AcajHcKm
MwuhKLl1eq2cJkuApyPcjKD2M51KlfoViX0W/8yY3ojEK1O3FBYFXX+U+ryH6qL+xJWL3sD4U+3s
aRK/4inZOk3WXnP++5eJgxhxDR9FlEPyJs9CuAc0BmZvUDUYAQbbqo+uDdX571/eUtTUMERs01Mi
UvA8upCL1gMNamOs1h6/CAel7MqYVIU4tpBmyxij8Ico3aCAbIp3ORKsDdMiEvSC5jZvhXOk7ehZ
8slUjT+gZxd9L9IsJTxTOGUOaNe4RwzVLhblrXLJvuvzjWi/sj3JIg6AuGMlU4HDEKDb2ne6bL7q
4kgOHkjgxmEkdbaHhxmE8Vz+uylNY2PU1uZlccxD3o921di5x6zUr4hsT5au7qjbP31nUpwlzHOO
aNlbEww7uBuqxPJMVkCYT72PKYQXL7/i71/gLKGeZdOCqsTRms9R3g3qJp8P7VzEPumTbznIg1q2
uCVUZcFLnaZQbz2rDgroeFEX1tq0dg5UqT+Xv2OlQeEs9Tw5tyTWV4PyzeC1rk/mfQWLTOnNBSQQ
fcw4NuTlV5033f8HZmcJ8FQFHSHndbaLTPu7Sg43QjsPlx/9913oLCU9x2ROddy2SK+heFYl5k6k
H2bc+VW6pWi+9obFPlcWnFngrzuf8uqd0iRozi4n841Mt8jRay9g/42E4wxNGRj6zECmA/E+ttL0
yqavYEVKfJ7Cvf7ySK1NwmLD02zK7XiIOPRhcdMBnDj2Jit+vPzwtU2x2NYVPA+Z6GEQqd07AsOG
HOSWEtZs33r6EtgZIUup4nESxy77IWly0HDqzNytkLQy/ks4JyNyohnUNY/EItEjF7E+1k5kXndt
TQ4iBeDq8lecd+9fdsES2akiiyYqrsWRq+HKYuU/+WtlG3451XsAP77Xi3eWwE6iDTJpWNqfksKJ
91mks6AZ8nk3pPp7ZysQfP9dsGkB6U12dnWqzmA0iuM706FhbmlL//3C6Syt51EiHVimZ4yTNe9G
59pJLZ+z27i7yUGOZ8lGuriyH5YIzhQIAlq5eM0UR/tKw4Wlst6/N9OLHS3iLKoqUUPweyDpg9Sd
PICTIx+tAXHWHqGU5qBx9nL5ZX8/yJ2l83wG2EhTl6N7TFT6mNgQ4BnFdaT0mzPWB4AW0PQbshT+
y91GyF1bx4u9jtZYbkChJj+5sowgpczmF3uq1K+2h7J5S1h1p5kj541dszJNS4injoCKalSqT7Q1
Kl867R/wLl8vD93as88r8EsOOuci6oYZvezRPAuTmvQnGJgblb6ViLhEbjZZbSemlejTkBnvkCf5
OSfjazHLjfLo3x1XCVT3/vvbtTOPTVe20ykuU4rajN3d5mY5/Cw70t3a0JK4hs23G1hxal+7kBKA
phEWH4OE53UMxkgQp3US8lhtEf7XvncRFARIEAY4IiiAoNcBa/Uw0SyotbW/PFUrQfrfpsuXqYrq
aCKQfBdHW78mMGm2Gw7PGnhayGKDIbT2hsU533MH72AqPc2luso761naBorynN9XROYbn7Gyd5bI
y6FxgZTJYty+2VlF+QZU4V0jb2pYgrvin8tDtTYTi4NelsrgrpWagB/o27nJTyTKf1JzS2tnJTw7
i+3f5vbYiEZCmNhw8ntgLl3mZWczIeSsXZCSPHtpotJ+lfloio3cZSXGLQGYg5PoYtCDBEPIvkZ3
MwuMKNDdCAGwB1agFQZDFQ+5zVautLIW/l/CkZexOWPzZkQGVZx4pXqyUS6h7la7e+2Lzgvky3qG
5LmmUCBIT5UczRSS4Wp6k7ppIdZgdHCME5lzM7QlGpR2Wf9k9txtBI6VmPd/EE0HrPEmiqBOaUIE
f6LHeGqfv7XwlqqOqc7NIXNbXL4m9zBM3ZUZofZGzY0De21Szl/0Zcii2oqgiIYLN9QR/UztZ5L4
VLzF7feyzCUiM9aNIkbKnSNzxD08JEOzFgG16OHy6PxLx/5L/scXWQFc5pt0YLLEyE93cZbcwjxn
Zyh1l2TlrmLGc9yzxptEcRWZevZ7o35v+m5j8FYCD18EBUAdGtY6mT5FgPffZ1YHhgQr7V1ny8Sb
GCasLdFO2/jUc8z826cuYoQF6hVNZ+RWaU7NvYjH7qpLUb4w8qL0XFqKmw7msQGZAfRoXMMMiGyK
3RQNo69lOXkxcHhbNJS1e+4SuMlEV5XVudef28ZD08tTBlGFt8oCt6Esy9FzuYr2cIFswr7IGOTk
py1H25VQuYRzRnMUJWNnQBTYvROTCaX5F5O4Hrpnx6H9CT1+//J4r+yM/8NwGlU39CUkKxuYiHmz
BJ/CzKfY4/CurmWxkfetveX89y/7rxopqI8dbmFm/TCQ3yUUos009gp3I2tee/4ig+AonpowX0RC
zqUXGRin2PbMCWInxp/L47QS+5aQzMSO+jROenGU8XznOihA9114+dFrU73IHroWNhxOD0csMLf0
Ox8q+QA4FgkM0UDszGjLTwZH7yNnGniFy69cG69FPGmNFJ25lIljQ2rYfry47R/Vzl6utyr4KzHD
XsQMGkmY+8gBBaLRasEGAuW7pY0fmXKXGk7mR2407S5/y9rwLQKGXdcds4BpPBXua6anO97MgbYm
30GXvI4nv2i3AEYrXiDOEp1JEJpYUWMZo9UxBUM/Tb5M58lPorHYiaRJ9hbh+T5lRvwwlEkJlzlL
XuPengFhkvYHZtD8bYpZ7s/tCPAw0T0U5yzXIxw+Fs0o3TCHCd5+gLcsbD6SNEzKpH+9PE4rK3gJ
/WwrayrZgBWMDv8TBGmhf5F8T3HMWWI5Ryln4Uy4DRXoiHgFUEiDpFckLZ2tBXtemX85FpZgzlb1
IHhmBWTMAfV9zwlDBGkN/pAVo/QdFUOgFm6Id7aVwsskVRHMqJ07PaCP4kx6wl6yh9DlksKYZbJ9
3huGN0ywg4JkVxbQXsZ3ZtOpz6GI8C/MEv8CnUY/Ekx+VFxYV5pnzS61zxCtqir9lhlGUDQAMKRD
FvuRJsKDzAF4hCUgmdAh4N5cZyKM26Z9GN0YsEepFAQWEgeusGbpg1MBD6ReJ3v8P9wfppGcK18d
PzQyMRIIlsPCzEqAVUoK0tcesN+Jx5g5aST71b0F/F9ezL8iTsePMiLTb+VQOnpJZFCPmqQPxzLj
PrHaZtqYgZWrwRLpWhZNwmanrk42ehYl7zxlloGQWwFjbXWe//7lhBiyGQ5LRtXA+SAfUBay5Hxd
J0X29L3Fv4ixlolZd5KRH2kW30Is9zUp262q/tpPXwRTR8C0AfL57GSIutu1JjrrZJ7lRva1lvst
BTCJk1BigkZ2ggDuTZGRqz7tYPxWX8HB5KSh9Aq6Oq4w80x2OAEPbe3CrMDYElhY+7hFdJW2ooLP
o3M0SihVzbDNNOp8IytYWVJLNKtqXdkDrw9TEDvxYGzst/xPn3+zNr6Es3aRlQKPBOMmNZjyBg3c
EYxoDah7YbuPkQ031stLa+0rFtexJOoHSCihF+JMTx1uXtFrbHwvrVkiWo1SQDw2bnGKaqh6jj+T
2AzcPvehP/HNH3/+qC/bziKkF8ZEsC9qceN0+UsaGXs4dG1UslZWz1ISs+t4oxwbV9HWbHZ1BPxl
Ln9/b9gXO5oUwIGqls+nMbrv81vXepPl2+VHr1ywl/KWOWr5QK3N/amySDAaJFRFHtjmwcRlKzXd
cMZynenj5ZetLZ9FppQNg22VBS7VnJQeh53yIBt4Sf5z+ekgHfz94FzavSOqQsJVNMOJwYsYXyH1
ftKknAPAmY1/mpYbT6SWLQ8KxuLSJ8aZOAMe5lU+ZOrDtXRyMuWVnjTbF3b+oQuX3bSOYe6hUQ5e
SiTa/iRLACg8IyfO5BmjLWkoTdCcPZ63mfLi2qxueWVM11VE4v3IlHh3Sc8CSMdmzxmX8Q6OavFO
AjC5S8csDoU7iDvOaxp5tSUhqYXrNX6LHRV+lcfTc2QY6lyWetdQ+nmBdi8O1EZEcDwYhlH/qUtX
Xk+NJLdR5g6+JdDUm3uSQ+/dUjsUG4XXsik74LZW7TPoV7w3lal8SUB7iHojPfAuBXx4bn7RohU7
NLjZ3mS6PUyE/c60VXk5bSsPslPZVV8aH71jTQ8DbOV3JhbOk2bGazTUVhgbWfmnKiPkoY1RwaLM
ne7MSuJ/F7MuTtFcAaHTYxDbGHnqnMzGp5nnqdc72RzKpmqCwnVLT/OIhMxJ5qCAhWvYd0T4uU7G
pz5nH8A7ulczc9obK4F6JDE4xGXLvrxqIM7r53OH7EiS2Z817AeoKn4ndg7nJQrkazw4YBDEOgtb
swNAmeg59UaYVADLw8pjXjsVeiZli1KpO7QQAi307N4lc5Uzz24h7aHa1N0VqWl6dLTA/i9Gy7em
/NMCDj8w7dYavHzMLebbZ/hOrqzmkFT1/JrCNi40B9O+4iYw0pZi9c7oRrSNqxKUdU0QoC2rQCoj
kAHdZUYnPaupo7shn+hubEAi0SovbuEj+9Y543w1SVW+GFFFd9WYtY91N457VTuj8pBwTz+z0Zpa
z1bC9IRl9SHyqCwEr01/pMb4x8x5dQ9D9BFM2ggwasDezZA7yBelAA000s0UDnOkd5ZFCq8Wdpv4
szE593Hdp7dEDeqpLm3Qi2xQPDESif1TWe2EgJ1FBbys7eG9kGDtQAwLCRqMFQ5V2rzlkwPYOhT8
762RsnKvzQRWNYaag1idB3zqsEqGvL0ewezcGZBy8AWJ4DbfZ+LHIHXuDxGu1Gf9vCa7HWHYd5+I
In8fYwgoZPYIzcCmZ63v1FNxUJUUIdQdP7ldv6uxL/20qCK/7ACdj+DgFsrMovtcJKPwjQh8loq1
CZLO3nKLwE1d+txh/ZReMk3Oo5SopvtsZPkYUD08prXd7HhcNEGPDRoo50n11Ni7TZQiYaiK/EHE
lbMjeaVwusjnQhF4rXdprLKwhLHAEUsWisyQDvXjpHHus2p81YxrHoikje90oeC6BxYUJlNz0mEv
RaZ9bbl1ErStVSSBlUFEw78cL1cuk0vouE7KfijTBuUQg9MgncRbasyuZ3F5ZJlzYm18yEi/UU9d
uSQv8eJDo3vC7EEc42z0q+GDZ3FQuk9D3WLot9oGa1+0SE8KoNITPdf6JKvxSKq5OnRdloe1im9h
/jP4Whs3xHC2mi0rx80SSN6hDmlVqH6iD94zr4pbtJYYOu+bcmlrLzj//UvGMloOq/u6pUiH+8+s
TPYlQM3eXLL95RWw9vxzKvPl+XOds96Shn0042r2Snt07yB5MdylNp2+lxX9W1748opimnkd6zE9
JZlyfnVRrAvPhR/k93K6JaRbEirqScLprbYyFkYFDD866UhUYczvvmKRtPQlVyYf4XDYa8er4eTb
DD+5saVYtjYFizsHJHHFlBcwd8tRzUuid5n0nrJevzW/SyS3VlDAY7C/O1pOy+9RuKhz8CqTyB/c
xN4oFq5s7CWi2yxjVOwIyiHM1tARThtgCeds8uaUM68trBnHfkU2NJdXRmsJ7Xbdjli95AbAhM2h
pNOEKnn7C9Sg58sDtvYx5xril9WKZKSLjBaVFwBpnB0nIt9B/it9qvJCHws1ZgeBmujh8stWtBqc
Jdi75WaSF60tT7Yjor3oGUMSJIhniBKrTFLpeikkE3+4ukmuJ7Md9pg7NxiaZtxIyFcC5r9d8y/f
O0+uhkpbf8YjfbrdE2vFA4PikwunWJrHD2W7ZTK49qLFDYbFuVU0E45gFokKeowlSoot+ZxHFXQ6
BvPa/lF0bfS9+s1S6bfCyRZNponAbBDIZ9s4nA03jj2S0Dq8PHnnEPmXGt2/c/pl5FB/gw8RSLFH
w6FB3+ZXYtqiu60UrJeIcLOY0iSqMFZxClM/g91YxnwdOeVrSpONHt7KOl9CwDHcVSxsB4HBZurI
KvUUoe/mY2vBkZmMz9U3HficJdQ7nSAwpyczOrLOvGbwDDZbEdi23kAjrEzDEuuNW4eUvAHewdVJ
CA+SB958s8+ylPJFNRrlpYG6R6HRjINwCrRLfU5u43Sj2rX2289B7ssSstwYAqGCiKNSVujO8rfT
lnRjB6zolTjk/NIvDxcMpmY5bnlHisahDzVUdmvHmRmYc5EFOnU+695qru0GojqgQkd+m0URpPgt
FkRGJPdVxKJDZtVVoPlEgst7ZmVhL2V/5VDSuj5PljRBqpui46zmzziZbztQbTfesXJCLOHgBWy4
NFWmcxxq3PByJaFS0BWvLVEbiexKwWQJCEdZqqVDI8VRJPq5HiHrVo3qtk/kLo6H23iApMBczk8Z
y35dHrW1oihZpAg9s2vaarxxMmm0ky78wHPMUGy/Zee7JncHqGb0N2Br3AFzcpVn030SRVs0h78P
KF9CxXkPY4MaMilH1XHbKxPl7nLIgvg1/OY25uzv0YgvoeLu2WMlLtvqRGl5bU7isdDiw4DbWuuK
j4KqLfXhv68/UHj+uydak1YouOc47VrI2IxT9+xkNvpbNSwSbXNj5619zCKFEIYzk7lyFSTp8sgz
rLn5jdqvEyhqyhcwQIcbsLmSt421Qf7FE/3/QcSXoPG0Jg4t+jEGARgij+AhQLVqrzg3bX8EeqK/
Auh4eIWDfOF6cP2Es5GTReWbOY/dfVrx4SYuaXfCFKePFeBx+6ro5ivkcuRF9zb5IzEHz8pV+UsV
12BwIRoweMzSxH0x7GwWoFqQ7AGGB60Ppk12WzlWAeXouHqfGDhlYQQdnD1KY+VNHz0b1qfNqms1
lOFQuYGcPs7U/ljpo6WhfdeOoWmilgDuZ5n/6BwDnkVVUA7/THGN9X6EmYRvZrjsz7HXNuaNUHgd
842k8Er0jUrReLH7C+SYIOvfHCiGGJPcgwQfakGDinUvqk7nPewSnmJV/crK1EuLn0NqIVe9i9Kr
aHg/q0EoB0OUZidb/Mns4kByO+Am6lY1DZMx9mz2C6C0EKro4QzJR0+mzn4WzZU7xUh1mdTQRzJ3
aSfu2PhOTOM0MOprJ7lqYjd0kuZHa857B1kdZ+ZV0RhHJy1PkTF6qIs+A3LxJJzXMoOKAQmS6S3N
1Y3hJDtZiF2XxPjQUT2hV7bLMthGmVWxG7J3B1IAdvoOtckjPCdyr8/1L12ZD44e/W4aD7mygWbP
792aPcKhIN0BahuWetr1wwv8OQKjB05coopTDwBDkHRvlZ8Eha8c+t80ynB63FbsoW7hEIu/dsqG
GogOq+kmsz7jqfAIKzxTHSZ2VobxsuRY5gbEt26bGTXW6b4vUg/aWMQFUXnmnsQvHyZUr26zAqym
/VS7nqidKw2mbNZbfn4eomzn6CQYs6dqcgK4QHqzoa9rpz40AwvTIg4g5eBXPILccuwPoveTUe4l
197UJH7Tl/vMkUbYzMfG/CNNknjRS60+VXqtptiHUpjKTmV1x7JbJ6c3888+9+jrNKI5DSfHW5Sa
rCO7oQdlvsy41+Ane5oJ+LtYgFL9pmP6hzb9KdLPFahGkeFLLFOo13v5EcVYOHwkMjTqkJiv8Kdl
th+9NPLWTkMVHeq7pNxTdT25x8Hw1TMvD8WjTEH3DNCgxuPxeZR5zhX87qGtAzkvZTx1yZFD2BJC
7J2vn4wknMqH2eoC1L0ix6/q25L59fhQNZ6CIbxFwr5OvQjKHRoV1fbFeXWgIoGNIsssSGE8Ye0B
3nlxei+2kluHNwF96/HPxL5LINJ2EO4Lmw7z0baCFK5kje3n1uv8x4inN9JOH52NlZGnYB3X05Up
48FzKNZjcSyNB0gN+DM0O6LShEAHduTOiblHyxcyPiX6JrqjvPZ0CZG2LA1xt9mjeFq+t0AMomxL
f6EOB5+Hg1k4gckrv66cEJuo1ces9grnqqgeHem56nyHDWY3RDixegyTR8RtSe776aqOn0h5ra2d
6yg/Z8+RecuaOzk+OcWhr+46IcNC+UbhtfltVwdVi4RunxdvU35dgajSyAcN55iJwW7HS407rKdk
8l3XQxl5lnti7PTBcn0QgWpUyVMs57B7BAUlr67dMciPJd2lZJfW/d6Yfg7DnuIjf6dn0V0bLoXZ
gXwm+tDQsPycKiCLfYBzrc/mT4SQ2ASGhLWpj09xnd/4bdm0m+GpZtz/j7MzWZIUZ7bwE2EmQEJi
yxBjznPVBsuszGKehRB6+nuiV/VzKzLMatdt3RYkILkcdz/fkdOBeG+pdTORWHj3sESpZaheMhE3
6gowCYmZjHRTiFCMe8t79bKNnReBog8eCRN6bZSAhcP1MO1as5+zAZ/jd6mJVXcgdcTQoufY+DjZ
GSY96j6G68rMg+bJ7QIbDRrwSxCLty38uXl+o6uwcNNAyCvh6lB5sbFQsnei0op5PeNdxe4U5pDG
ZstrV/zsvftkHqIETAJeIk6jj8C88rYjzl4Qd5fVKiDdGDYJtjc8kesva3hqu/eR00AmDxUmwYzz
RerrbPok2g50liPrcEO/zoNRZbcWJjMr/trN1bZU2PkFILNfcwsSghgi5fzQ7q5B96p2Xt1ExnPp
BmQAtyFdwqGWkZjvmFlQdX+WrRPa5keV95HorhvM8FT2MxcvklIYDfbopDzMso4S+jI0L3m/l2Sb
Mnha9zpk7c2AKeteJUdknfjLUNxabunAg4IyjBilQQUNjteUQVUsgW99VOneqj55Bi5XHpJRhh3f
NegbtTIL04FELH+aUHmXlti1oGUn+MOpdZUwrD2C8iUaHNkcD4OMvOmBq6uaQHk6jUhB8yghIXoR
YQb4eKtvG1JFC3ahb717Q7Ivk2yTNFtXYpnWm95uQy8tUFB/qJYyaqtd7ouoA5NmhCEXyxq4ucTK
W0A1HwOqyTXEiMFguw8uuC5C3ukMX9U5JWFWdKG3VPC62DYomOQsPRhwlQKzDAGh/Xb0HynafYvT
hhRYcRgUDT0Bs8LZylTdS88Lgaiog7m84mq+bnHsOTWJfDaGkvlbWvduMBTODmXdAAKERw+U1JAX
6UOVLJE1/uZLi2FEFTVoiJYT9vISugYaDhc1+1FsvYnGyHvwSLJgIG+G9PsFS7iiLUTHP9ELxqL/
nYu3rEq3BCL1Xj246p75H0VnBdPC0Xue48l6lrMIMpXG0j6plUsEXR6P/J7gaErJVULqK7dtjm7N
drBgHkPU7H8Tu47TZAqm8aVq9oywaBDqxWjrHpQhYIO626q58ociShHfGjzc+q5AnoTswUHk0s1V
ayfhYEeJeIHuMaBqoWFpx1QsW8pEIH2XBEY7e1oguRKho36kBVpQxTA8FHIBAb+bQh/IpEByh4ZY
TlcVT2IzTtsEs5v49rvnDt7yQK9rmAEEZd3d+9UPkuVRZgNSM/xmAJu4KQ6jpgvT8jpPXghzYA98
Y+V3LAEIsrxzcf1uGG9RxQoST4RLJzaK94cStBQnqX4MXnaPZx3N6tU3XmAG7K9+huhBxqmRx0XJ
z3Ls3iY5RKiZo+uFoSPH36QYmByIjjn5apv0uSTlTnMR16fxciV/y/otz5gd+lCjJ9oLFQwGOmbH
AJ7gPpsb2TXXaEN+uGrZl40LJ5mcx6rW11aiIqsYH9g4bmrY8ojMxdSn2jYI1MXY3pbVvLNktfHc
bi/tugQtx9rPoxVWvNkRhjg25TvVI/5mbn134nuHTeb9QrvLjSthfviUoqXaeL9TANoCMykHY3J4
d/AubTadx3+RWmZbTSy2QYOYBjhPSSDMMt0YauMjHPlw+ch1/5H4iBewms2xepBuMQ3gt/koCFKA
KgmBfgxg7RhYFrQDSDPDApMwoZ8uWeB5xTYFL2BK6XZOh0eYKGL4EEkCvguycbkvjIVUVt1AS6xi
JZCWlXaiA9tWdzCl+vT8Abs96dIob/IIs102UvPEDz1K9tWYhAahta30FBcJrMS5VVtx2eMUKwf0
TsHkAq1cy98Uh01JF1grZeBfNegrM4hl58peIugo8QvE+tJz6oSkXKogzVkSEiDBjhnuJSItA+9z
HN1oLK0XYgNk402oSSbuFNMTJhlW2xs5+Pc+7Z7L2Vzx1nvLkHGagRfR3My7qSx+kczAYYs9eqJ9
ElId4SYedDW+iBdZiOhUEQ9ogUO8qWAi3Lrqwe9sOB36idrCZN69xp55aVEBjru+1ofWdr9AvemC
IcvG52FIpwguRROQ7kh7U69K3mrlOgHEFwRtUMWDUqtfrp3eaH1SS5UzUqEBbU6mCWQLKhsjv8Jd
iqLGd0EBnhkrxqOu7X1BkeYsHE6FcKK96uv0FhWcnet6OMPq/pgtim4WPPAo5frdX0iIb6nPRJi4
QCTuexNJvzrqZrypyynihbdlMw/dEzfAraGY7fF1HaKbtMnhmFvDQHcPzHtQ8P5+QeBTTrKZWIUW
rN7pqbJ2aa2tiHf1lqbKD8E6cx57b3jw++S69bKvRYybvuti0+JIAIoIHVTZ4eAyxcE9uUY5lKCo
NZ/So6SDI1/eh6PpuigfsBhNX3Qwzvau6gnFDLuc8GUqfBT05XYZcF98+ZVN2bbK5N1ohheXigBz
HEHuKigaSPPgDsnGmZLfvdXuIM5GWj0u0863VHYFC98MjZSFVbuBlSKaMFO0p6bmrwybegdGg7ga
9NBteycVeznU6bHQHb4cpVdnKfrzfLiHA9I4xRMsXY5WJeihEz7+GNZmPzLXT5/KmbjPvbCQvqAF
n9oBxixBIa4oBL1DWlYho5m9ca3Gu6YJqtpB29eI5E1mfWjtd78sa2mvYeME/RlsHiL4p05IBSoV
ZSCmvC9ybOKE5U7I7QLt9X7MrzEtQnZ9NYLMP7DqFqe9uRN+vWwHNK9BGUrbm94X/LFSY/qgS53U
76oduwKfbRrd87bznNfvCw7nqkGrsiJTFQoo6GQfLdMfl/4BKPOjvMSAOlc6WTUJUhuOr9Lq5TH1
xW2XVvsSH3pK17dIEu6qkT9+fw//dYv+VjJx/rcOlNRaLi3l1bFGW2JX8sr9aFpFoe+AxwvXM3+G
iSg8ydIeWuBFYQJoB2CYPweVNfCninT+e5q3Th9U6J93waIL3w0d7PQmVIsglxQZp2f6tz9z1XgE
dkJUpBXjsWSjwhjv6WvELi80n/5exvT8VVERy8OIdNHjMZ0XtH57JLDlcOWQ7tFGU6NDgQSCjwQ1
zUt8gDMrZy1Ox3E8dflkcDdgiirq4l5+ypmE37/Tc79+6jv9Ue5eoBcAZ2KYDgn34z5Je/SC+baH
1OpCWe9M7XCtSi9Ek3uL7EeMFsAdt8E2xPdpU3jPsG1of3N4tW7/7U5W9UPAblOL51l3bDRrEBet
x9xyD21fbf7t909P8I8nVQ4ZIl2FTTZovW0XkLHIa8nrC4/pzJpdi9Kl4xFaKxAoB4vh45arH+NU
/lPz1xOr8MAHw6EQoKeTUD7yJAUiM9ugxnmhlXTuDa+iwrD48OiEtyx8H5YpFHCuQlHNvxthKKWc
iwPU566y2tS5GGts6rk9okp8nPNkPy7i02H63a7Zw/dv+Nw7WG1tDTmk69GOHDPHyCvp58U1mEiX
XHzOBI610JxZVNJCgDmf5SxU/C0pPmZ8HdIJGa2DDH62T6yD6PtbObOt15ZBpk6lj88KyPGkG3TO
TYeSuoIS7/tf/4+W+JcIy08H0R97oTaylhojWkdYrWzznX5sD/J2RuGviNAzCzEwFDqb5crbIJk4
9Ldk12ynnRd78ffXP3d3q63O8opxdO76o5+9K/dd9nkgLo3SnzlL18Y+SlcN+ulTf2z8HkW9PHTt
og1tnTz04HV6p4/K72/izGpbK86ZA+gI6ytyZAWJderdsdbff//T5+5hteGbsgchOAXaKWMoVaUf
EsUp3sgIyvCAWpdIb+fewmrfk0nUVicwmcYtc4uvlyIwnbzrvO7n93dx7vdXOz5JRswl+xxkc/Fp
CRgag8HrY0D13359tdlLd+xIjbHzo0a6XiPbD2Sjn1ueXIiKfx/cgBXN/24Rq+8WV8AR8pgnNx31
Nwqjzpw/+f4Swbhh10wXrnPmXa+l5H2tQHNCBnU01c8kdfdNeb302IbLvR4usbz+g2T+Zb97q/2+
wHxcCbsUh8TrnlTuJgGOQ3Zt96n75VukfIV12HBrJ/joXSa/j6cCA/FQh/rhXDn6QIwkm5620x3h
JbfRC0M5F5Pg3j2lBt9SKD+8Wi75x3blWoLOBR/qBrZABzaMT77RseUsG1jSXUkMoH+/es6cRmsp
+lK4edITJAMAjsUNCOslnR4LZv10rP793y5xiht/xNiyoB4o1SCt99MQinwAU2l0bnvOd5jrvqTs
/W825m9vdhUqEl3mC9ESVn3z9JpyDx0ePr4vbf5RYtagL+STXTa3tky3GSH0QkJybm+sIodgFbWT
Hkp4ULTeC4zKNmiT1V1XRNKtr9D+/Kg778LEzpkwuxam90RAmd6NEqln80z4qd0r/7HFv/YMKm3i
jKD5TvhtlHjokr5JgJ1HH0X/79fAmQe1lpZPqU8wXjw4h55c9/Vd5tn7kseyAMe7o5Hq9IVgeOYh
rYXkhekSiUHQUzGJXdOGHpbE+vz+Fs7Ep7V2vCw6FKM7jDmaonf2arGaPWnT5NUb83Yz8sbE0Mk6
j99f7EyOxVaJgXAqUyRpS6C/FORxTMbGOukZPBXmzAZSmojlEd1ueA/2eoYrD6r2l4wR/puc/ctO
Wrv+SM6SjKHweEBh/t7kvHirp4LHOegLoWXXXeTwfoEgxO5yUOfRYW3UUm2mAlAjGM3nsQsS9lYi
NRcBLELcIzVVC55pitp8Znq5L7UvjqTo2/cpteiVYwOV/P1TOxPM1rL11iRDQxvEgDl/rTGk4AgG
0eaEut2ldXzuCqsoYyeyQdnAO5lv9KhpiRz6VvqI2INzSvxj2GerqMJ0Ulm8H8khp4kNrHOBqhJL
5MawCd0dYEcvRJRzN7PKS9LOreEmPpNDaacRhB57v8h3+agCw9y779/ImdElj62ykwbFEDmqyT40
tXoAX+LJkTpePBseCZoXD26uUBZsO7mplJo2fg5nLNdwEbUQhl0I0mfSL7pOYEqJmvKU2gc6J58c
A0as6+FVgJP8+3s8ExjWUvMZNbvWSlPwTaUdNsOTh193ocTKaYnu6fiPd7HKXCqUWpE7wgwF5KXA
ZzsHEmriXRhEPPeITivkjyPaGF52E2YzD3lZt5Gf1zJm3VDG3BKXhujPLLa1opqSyfJYCU1y59gh
rT5HGGEQ63ZcLoTnM5F/bR/kJpmjUFo3B1Yn6uAoIDphTXHprz9zfq0Ngxxo2mtb+94BBkibEfMA
ifNa0gcXH2zArqGSdYnpd+5NrPZ+NRaj7YIsC4nqjDGYlsEb1l+8/ZRBkvn9ej13idW2b9MF+tSM
6UPV/UhMFwoLg0RpeyEG/0dB/8vxQVc7PnHmCrNYNoBMeVp7py5R85o7wrzXLvNJNDai/2hnXy9B
P2mKkRe3gPbNoKs1oK/G+G1bcuerdGwaY7zMfhXTCIl8bkhyQZBy5v7XQuxhcJnuupoeUvQn0fuq
XtFG2Wq9xP/0fNdS7AbuC+XcN8uhpO6rI+cchH4AzLj98v3vn9lJ7ioS4IidLEJUAXb2bVM42wWL
D6l1LJL0wh2cWe1rJTaawsA1515+bBwwwvtlg5pkEmiF2QjT18FCC2jZXHPhav8JRf6yYtZ+Q0ZO
SdKBPH2Y52I/zzxuevj+sXdsBGg6rxq3vq0ETljFw9JgvgnNd+28ZHpPBwjy5j7o3Z8WcS4E2nOP
9xRg/oiFGNsQDuaH9aGAV9AmI7nc9bbnxumpow5bkEue3OeW4SqVMA4prGyxzaGQ+XbA/nMmSEAt
60ImfOZU+n+y7hzjj3CYcw9MPVrel8cEiGk/S2ODXDxf2OvnbmEVSSpkxF01o+c4FxLeSG2ZNhtH
OXQOLd2KC8vj3I2s4oldUguC5UUf8uzaNcltA3s74L9qtG9PQJHv99SZO1krIR2SdnOj6HxIjCEH
AVTnNrG1gq0NsBP/donTZvtjXS2wRfZckwJ8xKf5CXZM1oSpqxzDL4gY04WC2ZnF66xig0zT2e6c
djzShFsxDAXeNLywgtlgjiOzLjysM29krXrsy6UUmddrqGldeiQ1xMkQEI87a0ycCNRTEzMMPf9b
WWjtc9MNkCN1BbYjPk03M8OcGcQYQLS2dRGP1tv37+bcHa32fFNVU2brLgdt8l6wR6vrMUhTBQ2c
dVKpLizkMxnKWgjZzbDWS/omP7ZJfrRm/gQP7guv/dxPr7IG4xWAEjEUqExiX+VudYBq/UIGf+7R
rPY4sfrcazAqfCjr17rHuOEXNxaSnk9fXKrCn7vEaodjAqSg9sS6Y+8/pjCzyWsrADwecpsrVfEL
T/9cgWgthey8CR5Jo0sPJwuxasJfD5bNhE9WvhkI5vQS5R46W3VR30xXirMLr+bMjlyrIyXvPRjU
gwEtq4FHwsFsOXzedCyG3gI4gtfb75fwmTN7LYxUSZn15STpQXFHPWJ/kms81QWgJ5dGcBsfkF01
BLmI671/f8XT99Nfju21DQ7MsnFBwd3DyDSsO/yGCdghZE1UQhS9Ba7EjXNV0cMgufurq0H6+v66
Z9/kKYj/EUlH9AEbGHY7B9MnT9KnQ0DnPG6QJwZzsmD4JXmxWnc/+UmNKezx5fvLnlmla6Vk0ecu
vllGtDkaZaJlmqEJE5hXnJaiDloKB5ChxkT19xc7s6HtVXJA2GQDEQp8GZXyqi5ZPNaX8ptzww9r
beSkG1plDm4krwK4klYYdHlOY5AFIsyzpJ+oaUBVcadvqhg8ggtR5NzqXEURg4EUJPB6OM7QY20G
uBFGYsHwZ+cP+FDOWyskHqQHdWPlF/b7aTH8bXWugoqTA0sxdKw9ZrRQe6/OxZXtYrbV6mf/Qop1
ZmuvNZSAehPwclz7UBXej4GwdJcL8GMqd9woe7nUXjtzI2v9ZFYZz4Y5Jjna1U/bPDQj+OEX3sq5
nz4t9T82krPowaKamqOwgH8zObA0dYPBtoQAMvr9QnZOb/gv72EtooTzy2TXjYc2pFONGOLN6uWD
e6x5KSrFjhB3QGls+Qs1oRGfqST9LyCMoybvxivqdtMG7h6kizolHjvh9D9Z3mG23ZqhlQnYlHjR
pAsrEi4BfKTqxgt/9ZntR04P7I8HY5e5heWKQeWyNa8ua18Wx77w0+ee+emSf/w0T+cKw2QcPR3P
G4PR1kffFZiSx8za90/83AVWoUPZFulhe29AnWehrNpoAVxFF86FRX/u51epBvETZHgCnt2zrQ5j
am+bDjid3kv/8fmsIoU7Gz4VUKUfNXuY+/eq/dKXdJTn/vRVSCgdnaW9gtHWlPbOlUeTYTvzaon8
1LEvZKt/PxPZWitZ2NIfZTv4B0pzL2rBrME0/Wz8A0bICmBPqucSYYIQG9UPWvoXPln/fmNsLZ+c
mhQVblLZh8ESYOON2CGACDvgeWTZBdGr99dtzNbKSReaLyCzYDfcDyZUjYl6lPsZ3LXKIf6XdcvW
LjuGiSQ3HCLXqsBMKI6ID88k42ag6SUEgU3+Exr//2jE1lrJhqK4pFmNJYCh3rjIe3lPFtdPAM/M
+I+WC83hrSVrs2nsTm8ya8KsPs88jUI/+GhV4EpOggLOwDglmwb/0WtRFsj7Zofh3RLeXMOj6bUX
zE5pHZuinQ6sglejl6HUJLmQwewOTpQD6BBPZXY3+wkLuUDTLefl11QNXtz5fn3VVVUXFnYDJqoc
n4Axe5C99WMiA0QcfXfHxPTpDxjHR93HgC5ETDjNxQwmNlgEPWFvTgKdFCEMrpBNEjXOcvBGX2EC
GWw3SQ3wVRqqmj57KjL7BXPYFhiUrsKMOPpyWEqhy7zPdNAkIGV+TR1q781kIEbKBNJXy9fBNLXo
siz3nl/lcW4BuNaUYkcVb7dwiX8oKGQQSpp9go5l2CfqF74haFCr5cHugfVsMwX97aLVJgPtcY+5
5+VanLQm9rwkkQdeQDTTPt2TOevDAeYIZhju2ol/Tl2VBiVNf02F/3s2Uwoz6PrnYJfDNofhM1hl
ZtjZNYikw9yqTVWhRzrSsg6dblpiVht4NpnqYFN5nITyAlmmdNc3Lopp6V0FRO3GLAbDTKjDBu5S
Qi3EoMwkZfsr6+a3qRx0KMEWivMK/9TM4totPTfizfJV2z60FFDyIZO5ThiKqmhv601eZBa6GXUe
ZylJcM+jHbQYr456CRQuhG59hNH6DGqG9rFMig1cubzYbzBc0Ft4EYDYwq6Jax25JWTQrRFQWlJd
bmzlnMAq1dvIuk/bzK+1K/EwDTBbxU3iO6+2why5ZP0emeuDXuCbUxH1Ox1QkxXExvItvEei5Iev
lqupQhEbM10/ISq8B/ry1tHArxdJlYbtRAASGwseYDppA5LslnZuHpX5/OCm7HdbT4elJnuvzB5A
/VXhTM11s7SP/qze1DS2YVqnS+yjFhV2ef3izXgwGASN4A+5tx3vY8iLe6rIjmHeH/UQxwasaTgZ
SFtvXgUBv69SskdmAuxsg6kyt1ucDa+yPTH+c5WOA7oV8A7N3PF2wp0Dsu2agBkbCmSW3jqWf0VG
HtKi4zEx9rarvBqytgHatsx+nvLh2FsWlGMKz5sL67EeF3IguTMFtPnPe9H4sStVFxIJraUsrA3o
f8W+rCAbqdyufeLdiG5PVTGozEi3S1tIB1O3gWaia9tTIbOM0hT0MdGclJlFAqYMnEYgZYD2CA6o
H7Q2v2ATkQdOWzVxK2EdmPs/llbuiJA8SMDJiwRln/CkamPK0Nnoy9eML/dNkcAs0h7wtVzfOvhT
YgZX8lBkyz4v813Rmgf4jFxRMf+A5tsOapFcjaMHp3VV3GJo/BqKCnSxhQOi2DRtwKCHrkIP6NnK
ngcWcM8bPM9jA5aAO+NjPBEQSrbZ+JLAFetY6snZVRP0MgSPuh5LTNzP80aTHuMDLbllyt0be+JB
ZzDwZCHfh84udQLBMyhx8T0csgoaGdQobwedDpigRlDw9LLFoGUeVq64FrYNbaaygdvridphNugF
S3Hcmo4D7AWHwtG3CezfIcsY87QPl8JKofujaFsLNJWzqoLSzLQ3lmHFW7lAiYKp+KeG4tWSFIBu
aluxqiSLUdHdli3kg9VAj0oIDFEB+vvklfbe5+ROeuOjsDpQbvNpz6kUQTqlrzBAgRe8Ec+LLR58
0BIB/2rnUKXmtnLsMvQYu65d76ddO4921XxqK7tqeLm3UgB1pET0AUvko6vBJkOsw5KbxbRnRfIG
2X8fTgAq7pxOccQM1wklWuk730N5eOxzkPlmxaB+x9h/1jURzdoPQB6HwJLlY2mwSjkaqME4Fb+B
IKUBVttjUU3tBtjeFOI658Wth2do4pEoCP7DKPo2IRM6Ccdu+Tjje3bQv+uyLsPCz7905nBopWge
tN4CLJhKTFDMUJ52Nj1xmoELwydPjrmneNRgKzZ5bkVUNCwyVg0JNqTmiTdeuZitPbCR0R0cdWZM
5uh9kmdXhd2+GL+9JSmZgtJbvspRf1lUfRg9PjICWZgti4MUxYeGpnRrZ0ACzomIHQMJZ5q5d9Zc
vauy/tl56XtvQbwkybxtxj7OC+dTGXkDBOerrKcnOxuaoJv0EbRoaLwN8BU2JquxHgHmtEwCagIp
IqX4iy5YHgJofGA52lKZpU/+6Qb+QE37lgnECgZZBXREzo2P4ysexiaHTAXHqir0wT0BqRa7U2Gp
IMdZhH6ApKMNUqf82SubYqk2r6kBE3Nph2e37a0IQx3VTvXDLXjTzz7pXrLEnQOXz9ulgYNApyA1
Jt4e+M1ig5TkzeOYyRfe8+w5z6VGNUs2N2k1/nAdBFXZ1izswYmLnBJaIx/d/UCqAcMaEMpA2HeC
gcPJstOWDfln14Dlbm5d3T84OVEbrB5/a+XGCV1RfVolhCNa4N/6FGRzTD3Ye81TdU18SH8JaIlB
jlgS9AgREKQK65jNODnzFnNwKWuRh4jmDmK5BrJFEJtnvznaBcHxWWd7aMavh7m+5wnzN2OfOXHm
y3oHiYAKdOP9whH96tr1HST8kGtpnMVZ7oPOqV/HxDxnEzA2qk+TiCvn3lhDHTimvLPn7tdC5mbb
2m1zXXZoME984kfYS6ES1aFfzkG7vKurQe4U8glAVF1yVw5gJ9SiBQRphgx5kMM1ohkkxGN+46Tz
Q172z7TLyoOFrmGQuJgpEtioUeoOGEl1NEVhvV5C0XkviRAzJCKVTY4kG9K7gXftXkP+epfPBST9
3QDHjmpa7is/GR9qkrOgRL1sbxo6AUZh7eBSNV5lResgb+nUZpSm+moA5oeg1SroZnDyKWyNbH85
GdCQc6aGawuWjsB7n8Z809K+7WYLqE6V+q+ebb0oazZ3XqKgsFOe02/J1C57N1twlnrdy8TbHeHT
sml06W/gT+/ctMBRbnKIY0C8JObK9+H1kVgN2bTj5ISZZsCw2pDb9o1HIuMjLAit78HcLcLcGV90
W0P5m2ngQwrQPRYrt3eZZGXQcAHRIOqRAYBCedgiS9adpNd2w+zdrMQXvDtZPEzmfchnBnFrhcys
H9PQlfa04YV89giMgku7SzZe4uUxxTjc6Y8CkteavX1mhAmSiTRhg1x6kwjJNk1vg++ZDxLGrb2/
sQw001YDNUvSpmUIEmwSLZyxbTEvOAOVh73cgcA3WlYejZkNupzV2j87lIuuPEeRkFpQiXM3ra4a
b7af2ajTHTSaoNMym91wDU16ykkW9Y6o3mv4JcttOUzdq90zIDUpBzqwU/7vBrOb8UAhrZ5d+zec
yNC+LBPAYpIJ91ynED6DWRTCrquIbE6TjXBqE+azrcOEV1/Z3Dth2tD0UAjvg0IBiUwGqn1YrNqf
bkPcW8rLX2WX5IFuF5dBqtyhcbIMw4igCMF+n1fIwy27QwoLKTSxi3JX5EkZ+a0GIZY24Twsej9W
wEVIVzmRXioLAxvMhb9T0V/7hVeGwqH1Ti+Y+PcLMwelk3G4Si1zkFBgL1Q92KHTL4jRhA2x03rF
xozjG/Pz+65us3DG6gJUAEpJH2n5ppVYExmd3/lk9bAy0HcDvnyCWso72mMHIEBhaGywg2SUj3JK
MxyvdR1XVTtFcBd9LAk+bdLWGmMBYdyVy4AUHf3hwcs5ZHZ6wWHksF8w+gIwQnIdNSLNYlkhMZk7
dOdpYr2Revi1+PiLPUWf7ALEBF7U+P4zPYaSJlR5q1ToiBEf324q+WozARuvieP/h6x1My7IvSdQ
kmMUjRCryhEoFijexzH9XauJbXArKFqxaj+0oxVLCeV92QNhkVWjfV+gnwaLDKSytcPLI1dCklBi
ZiBaCt0C4wGVKf6kMRCOLu79BAiaDhgVLNccGmpT5KEBi/8W8ts8Egij1zrpIKH0MZvStq6MpenZ
jgq3DGyHDncI10lQjTOAEAhUPrwjQUToX8axSNBR1UUZ9y0hm3J2yKZu3SsCI/eYtWDs50r/blxg
DQjJZDx4Hjb2NLwifxm2np/WmxbW6DeQ6DSBwMRVkMv6s2vAFjAJ0AspZFJosshH3c+iCygB5Dfz
6U/QWPWtYiBlZAZHGMMNvk6qeuypC4hCp7sIM1u4Us1ykK7qLCTVvLcW0LEbph8LArVy5WZjQGCr
hRdK5wjmV2qb+g36hE3aBGjjO3dZimMJUw13mPXAMYaPVkc3GQYUSyT+uXzp/eR+Nsmje3I4mZvi
iXP27tX49uMKVhO0Ie1DYxxcdIYsm51ASHmnPvyqbaHlJz4iVVsHovLBDLB6nNe+m90VrkUOXen1
IThd+N6d/o+zK1mOFceiX0QEgxCwJcmJ9Dw92xviTWYUICEQ8PV98q1capNEOHpRHY4qKdFwJd17
BuOD98hhQqJ2Lz081VVmXnegoO5ELT5Gs7/OzepXDTcwcHWbNCoc2v0BUWOIfIw4JI5LdtOC0LlB
8RPzKmQDHW0sQsBB5M6Gae3WNQnZGALC2QNpc9jjpj38vEFGHfq2u63h3Bemk/3ei5ZDXKiGilHr
wN3JTM+LqHgxO59DXEVB7gtSiS4AmuAf53ZV7DqRQNhH4hlrQMNgD+VKde1Az/ogqnnEerReUN32
f4hSFXCqpuaBUulvA9+HPQ1upnsDDiUQcyLZNRvh4zrYOMAsnFi71jG755qmlrcJRIliuCUgudmy
EasMHIYGqZV3ZHfhciWHwN9AKDy5gjB4+nc2++HJYmfvm2rCYe6mWQNJr2Z8FcKwdzaG8dHqapSj
RuA4aigbwAGtyK9KU9AHbuT+qRNi2pvJ7D4UCfQ1Kxd0Bqictx+i7vMZwkkQAnHngMXeUIPqX/gk
sjqJaYG0xsHvgjOFuPe3cynFPmPIZQwpa+O+zAdYi2YU2JXGg8hJPwYbq3PtuMi6GmZNUInn4SD9
tAXxO5mtzRQocn85ifZ14toNtOwysRj0FnDdPxFhvOeW/Vu6/rcwgm6g5ZUFMTPPZxTVDlVCTYOw
Y9uWN9m4Zv+wlMTUEssdWGVTd1bIbj28sI2gzHY2MBK4i6r2cHl0FvRW3UBLLjfw80NEhBa5qM0D
EF/H2fQeXIapSsU2gIIZWMFhIiB34o4l3vH9StJ8KS2sZZ5d1LoIH4DotRMbR3LKbvKgvobJ924m
8sA6A9paeJ259hoGbSFdq3Ntp2pyhCqR6oaAO8yg66OXlh1UrPhROe6fy6O5sNZ0O+hGwoZqQuyL
J4IXER8gJUOClWTwUttaZaqFuEAzTIUZN8p54cLDoWrXa85WCytNd37mQGzioc4hRTuiNh5YkE2C
MEeFSxbtVn7/Uhfnv3+q8vDBT21q1WY8zMihIbuBHOLgvKIs880OtI3Oh6kpKwaPx6n36h344cXB
onUB3tfYrGz4rwvers62ZTjgHQOcPkC33eeigluxIlfl3L5bDr2e2/nv5WX0dWkY4Lr/DhX0lSaJ
C7YXB6hdqOxYivfEPID0F9pnox+zXiksLW0Jbe+nJR1y3gxWbMNRdrR+d/+UPZBpnNa4qks9aLuc
piZ+dYcUrNnC35WTHTP++pCcKIs1M9SFHnTqLVPwQmgYt05p9cPu30cv27s1lEeEs//WZOh0W54n
YmYsdWLPzYst0MGgUc3lBzw5noxuiI0BOx25qjVnvoUlptNvJ1aVUKtCuSxVSX3irr/vCYuowNWt
Hc1bZxJkZb8s9XQe0U8bMjA71JeCCTyEkQQR4ADQtLMprqGoVmwbmEvdcApBucujuDRN7n87q6BA
RALqInuqINnQD3kbSps/+SU09qEusVK9X/okLQSYuW/DITRNoIp5W7c+FG3kfsyQfxpgGNqtodaW
etGO/WQcpKFU1Z5I+cGzV0XvfPmES7Vao9ScB+WLkpyn7f+kRZispAElSNHEE0WBCSUSSFjCp/vy
bCx1oG18cwoEn0zXikfHhxgUSV6kB/C3O66ZIC8NkbbvYa7F8wCyZdCRSR0Ua2CzU5z1JzkUNYrT
uGpNu/AhOhO3NuZewcfFinmCNG+juofZgmipyuqVa8rCqatTcG3czBlVAGJXltEce78431GQl7s8
DwvDpHNv0wGlEuRUzBgqUCE0oTZW8dpBPi7r32E8GF3uZGmMtH3e1oHhBjVUr2Uy3A5+94oHHSRN
Z7pywV5q//z3z3HE4YXr+lBvQGYgPlcDvXNyFqS47/18bU93FngP/WzhogjlJh+KNJWZRr0zr0zw
wj1Ud262zTmpWnuGOXzQkB2wWCrOIQm34UgobkDju/XSdpfjQR42Y71Gul6ad22D40U1wH1rgkL7
8NgARJrSCOZB0MVqQ5iDhN8bOG2T21PPm7kFYG5GDq/AXbpt/571vy+3/g9390WQ0gmyIh16r7Jh
IUtc59gwuq97Y8MofatdeWVyf0OLYFuAZmjUxU+l5r3L5E6Nfy53f579L3rX2bNBn9KxnYgVFy4/
QezpCcWzNfDtwlmlM2ZHMQ8Vyid+nJXieSRsj5z20c87wARW1vTC/OvE2cD1O6grQB8it00owAEE
5toooxmueWwEqkjIbX3PBdHVabM5EjZwlknmk0nEzrRa1HRhIuV9JOy7PWj7v1dlQDxOipPvlRAr
hFkbTlzIrYVt+nh5shcijE5irUuSt6YVgJWZgO45Zc1ZwBSKrLNtrfk+LXWhnek9KIvFmI8wOanc
amvb+X0zQdPXndYguksdaFuegRjdMWjqxT434rYaX/3C29lyXjlJlprXNjuZnb5u+7MevkuuKjvo
obk6Qlvze442rk5abfJhNlHIF6ekQvnek8G2bd3HWgSP2ZjABb6GlOu3JlvnpqaACU3cZ/KE+heU
+7x4li4EddjPy80vkPFcnZuK1xpqGnUjATJMIJFt42JVGkF28JrhKJS594zmRU3yjweXuRopo8II
IsdPb8E8Rl4aqbxgehRN+3D553jnCfoikOnOyaYwodUHXGJcQrH7MLoZQ80VJ1EDmbzHQcG5tHOG
dh+oqjqUfQCl1g4Jp1Q5/B35O+fBFh7kqgxpxnRMrENlefUtPJi9wwjLlFs5QjjX6avxxoWs6Eb2
SOUayLDdNgZtj6Kk3lmGvT34I0sfAibMQwL92FuFd/QVGSHZO5dQVjU6mlwHDPTDgI/l1TAOYoeT
Re383A+eKR3ZpgeWalu1tdrnqYAlAgpgW1R25aZT8DcUUIarN/CBIKiTAGDt+X4XA7xCIH87q6jL
oVRoUN+LUMRy4VGp8h2Rqj8VBsN7Fz6fEEdj8hikBAquWQ77cLAJn+tciR+JsrxDg1xmNAS03bkW
zJ5tAODPJTw/Ahqq3xFU77aXp2thm+ku1Laf+MgMQ0YKFZWTlQZxwPqdmRW77zV/7vbTVYpNqHaP
HoDN3Hy3ulNhvo/DCgxzQefF1dnAoNpYRkXws/uY7NurErrR8ES88g5sk27rg31bHpNblC/FTbMb
r9ltv0LyWjjrdJ5wgHdfCr1ilLpL1FkilK+rqDfbeZv59YgKte1s7dJX3xMIdIkWZ/2SotIZwHpd
dfwn3gE/jbOz9uXpWfoULcjSGsjs0vXseBqK9qHiuY0jiMhNP6TqmoOwGGWp7L936BHtCeXAlCAA
thAg97Gc31HFH+qQCQhOTD5Pf3zrg3Te72RyWvu+Y8eGVft7BgO0KHCgXkkgsHukNMufjIQG33uc
6yRgZ+rdcvTN+eQVz5YnQ2v87czvcwHvimztVrpwdXPOM/dpAwFzgd1T1E5MZ4eFGe3O+tEwpPB5
8D4FcBe4PG5L3Zz//qkbwqYSSE5IOLQNXCEcAFI8f4jbzPzTUHtl3yw8THQKMPjiPTx1ZAB+PUXV
UobDpA6B8954zyPqmOWMUl2tVjpbiGu6T7NXFz1kxYz5RKEZDMt58uLO7RM0wtcuiUsdaPcrF28Q
D2EAKjSi3qs5g3Znbf/msvuWoJirc3szUokirShQ5r4BbTTRFw9e69eAN/RryaWFJ4ej7f60qYpg
MvAQHXqglfxW/EKFdCWxvDQ82mYfEi+xXBTI4WpglsephV53IiQOu7rpVrpYSCrrfF6eVlUKpWNU
X/vgDeZS+6bpYVSAnD9hkMivYGCbyGlNRGshVP6ftSnjwm0H04xlRx4Kf/gz5d6vQplAPQT3di5X
TrWlbrT9Dpio35VEdCdiOjB7RhW2oS9c9ocS9X6ZNmuRf6lMphN822TI4UA30RgJoUgC8es1YQdV
+kFAOxreDEEHEaDMu6sABZJduZKnW9CKcXWq70zL3J14aceYmlvuAGSTAJYTjWDKo5aa06cU8hCh
DcDzrzTPgG52PBGeL4gcKJaVYLew7u3z3z8Fu3OFXDi2w09DxyN3QCF+TStsYdXr9F9fjKy3AWo/
gX//QelwizIUnDZW1sZCAP0n5vTpd7fKg+NyLgXkYeRVMOFy2V7RtgciER4u015M75P/9q3z4B/T
61NXk1saKYc8NeDHLN/NanjKhg6wWE98NLPx+3udaDGi6BtS5n6exH2mNibwH2e9GLwL4By5ckIv
zIfOBya+H/RTb0kkaYdxQ428PjYToBYJ792VKLTUxTk6fRopNAxe3ZxQSBcUPVCaCRSyHMY2iQNI
5uVxWupCiwlAWRnz4PQkruWrQ+udBDCvt9cYjkuta0e/T6HRJEA4OcHxOpK2OpCJw3Ro3H3vx5+7
/TQ+ivYTNyqXxs4Ismnq/K786t01irU8x8IpoFN2+aBmMIPh8FYV3n2b1EfLMwCjM9KTQ8jvmuRX
iC0rc70QnHXGLhDJgxOAMXMqWS5gOT/AgMa6k4X3PLXzR+rL+8tjthCgdPbuBDFcWDLQ5kSU80Q8
KLRV9koMWZpt7cxvjQYvPuE0p36GX4KXsKMPI5XQB7RmZbUu/XhtV5tpJXw1Qj6NF2IPfZVjaaff
ywnpZNxOTDmYrAjc0u1AJzhM8HgCMGflhy+sJJ2Em/ZjW8NZEq13PUziK/niFM09SPZRDyWPsMYy
A2J4/t4FVfc0NauxyWFRYKLMy47QfYwaZDxAd1g54xbmWafkliNTCpBx8yQwVDI7Fch6JOX39oFO
nW26Jq1KD8qFCqYfVvruD3yf+Y8Z1NIlaVYCx8Jm071NPQ9yQUq6Diw4yV2ftzeqK1Ey9GgftSZC
CSDYKxO/dCnRLUsF6LrWXPEkDuzfs1VvqSOfkqmEd9UrSzwQOoJ9UCUge+QAq8KrqRi/d8nXfUyH
As9famI3UtPbKMj3IJe0GYAKvBxHziH8i1Sc7mLKMlX3xOmdOMsT82ZOAx5Z0MkDhc8YdwMRyf5y
P0uLTdvypZMMAr4yQewEwRM1k2dSQAIjJWplKXwdUojOuJXKrlXXI9MzO2NIi/ckWAm0Xw8Q0Um1
tXA82kpDnMoAAptGDyskJtyHRFYwlC148b1bL9GZtUAjUY+1E7xPvTLymA1akhIGQIGkPowmwORh
PWbktmNFsrVZQkPb7NgWnEi89qXD10Qnv95SgCf89ywGbhA8dAIL1qoQTVTlY/rkJ7BwxKs1P9at
1W3b0h1XFsXS2GoHf2lldg49UCsGZoZF1uQOv/tz0RZddztakHqln6/DNtHhkFmPhIs91w3YVnYk
JNt0KdyOhjasuNo1hQkXQH8lUHy9zjFY/x2/tMerqYB756kZfloUPBrcWZtVT9mlAbP/2zqcZKEb
wNH6ZJqRAtEpgNTIkDzm+bQSD5Z+v3b445pUOYB4wtOlCaYTQGXseuDZ/Dhxaa0c0UtbVQsFEqA+
ONQm4sT4cA1+DQCxye5ylFmYaB3vaNmzMnqwD0+5798hC/KWUxOunWnxOqGigTIRoOFNvrJlF4ZK
Bz7OlQAlhlVOjBT2QRl1szFkco3H0NPlj1nYirrTyJh1DjguzIqlgl0WM8ZuU5Tuo7C6K8ZKEDd4
9et7PWmbfqoqbtCxsuMhuQ3UDNuvWw+azAO8z8AsvtzH0mid//7pkp/3eWlKhuQIHMDec6+7yQZ1
spreXbnNLGwN/7zaPrUPGsGUV6qB0SsDybGG2d/wojoY47GVg2DpA7SdDdJcBywtNLtKIa+62vmR
Q+ESfmvVsLJ4F/aFjoCEUSFFyU/MsY28KgEfxx3V9vLgLw2Otquxd3skon0rhobQqQRmy+vuEOV3
hrGWMFlarNqmzkBWaeAhDwMzIg5KqnvS2Nd2Ko6pyt56Btrl5S9Z6EeHPmaBnaKqDPegxAN0z/ph
GQMAojCazX7N/vcAUESHP7olwI8Vx1pNWvnbEsktOLgrQWNBtQp8r/+uUw+qErhz2UgSAnjKwIDF
LXxfFS7AenDvwobYZK11GnMPbJMSlraXh20hl0c8bYsnFXwMTPg4xllX3JVFcjB6HlECTyFIr4Ku
p9r2MFX2zuRDWLlrSPuFJa2bj4xzYHOZgdiseHYzy+khlWplvy8oChHdbyRJQaDw54CfIGPA98Rs
irjpqrHY2jUrrvt0LKpwZgF8uSBjWglQOMhw4r60tonX4A7QiMIoo7kovZeWSOGDZkVnEYoB/o/h
LO3iXkIgAJybwETWo+3nclPLavrW2454WjQxmAM378YDst3u7sdE5uFQpTuzZ9/KzhEdTlmbgL+N
CocHSPLjyShTdZzLnsJMlnZ3MAHK7i4vrIXI8q/E/yns5maTNGcCbVwR0PrFjQ1PwZHcG9PKsfEv
D/f/DxTiaYFlGJukhBPbGBt9LaK0rRBe/Nq+E12WHlCB6iOzTvqXAPm1IiQyB/eT2ePO8pLqmKB6
cc9As986VZtEyoPPrzBMtvM8aOMoadvHOiHdyk9dGAodl2kHEBQfSjipDXlwM3N4wHllAZ5VEM/2
2ot34RDSoZll2YDQFhSQ+CnkrnbxFDSl/9x1a+4GCxtWB2cGRe1b/txCPpDQx8bJ9yUpV/SWl5rW
IlAQjJiYDuU2lo38XfqDfdM3EjNyeSEujcz5758XYjeCWzaNDMdz8ShN72oo1KNwi5XTf2lyz1/1
qfkUSCAbQVqdgvQdcmkbMt1xlcF5fk1Qa+HqqmMy/bpOBwLm2Kl1/3Q1FIbgbVT2v6h/ZQzWAQmy
3eVxsv/Bl77YUdT+76eAAAubm36SJ87IwYGmQVBd9TbbQa0VLP4clqDgsl/V/M3Jt0n1u4URUp5D
qfKsZz/zQ5McSA5ncPYE3i2w9HvHfyqLas/GH2XebEe/BSn/RzFkcZB1B4fsO+FeqeExAe2b4mkL
8LWofmY8binUeZJ9C103F9TWTO7w/XcJ3LRrBjUPycPEqsPJgaP2zUAOOQeEHi488B2HTgLMVX0I
T/wAR3WT4P8mLxTMWBI1/KMwb4CcQ9P3Ei87xkCu2s11DHHKg4KWvXtIULPyhyeVfrjNfO9Z88aF
rkyZHmZ41M/dGEKRK5HtblAfcDK2RrUrJqjskz8NAY8XYkaq2Jp4/geTH7kQh+DPjKmXOoN/tReN
4xvkzSGXlPMpBMegVQncc7eAGqgqHqdzkvDFnA9l/lQ2fKPSN/4CZSCMcQpPVPh/O11oCBFRWPaO
VRcOUAygI5BCCaCyE0gRw55BYKnn4QyzV2js9uZjZVebKZFhwf5wJ2onM+TJzmKPqYAXs3sF4/Ta
frStJxf3pLM8imfsgSLaSX6dNO3pjKUyx592Ye1KCN0a7X3rI2EKaDkrPMzaLqMHZO1SqFHYe/gx
QwfilNNjk9cQ3I4Qf/Mmwm0lquSWokBotde4utgodjfp3TRAcQa0aeA7twI55L5iG062WabCAowI
61fnXoNftDPSMmRzGancjXoGPYrOhP0zVNmL57Z9aiEOyVzohWRVBA3EDYc4bO9tvOmNMAjxGFsC
W0yBI4hfceibMnWVjO+Q/oTS6QO3t03ghWTejRPmp3pW2clzH7GXw7xWITNvOPjfNe6POwHdKGN8
9+EHj0cjLH02PvCWNmQ4oKsbQtcEskvXEipI1XX7h1T7qgyzV6cP6+CjNf5a+V/UJ5V7SvgQFZmz
cnNfiprazb2brbkEiACowJSIrTQZu6sd7qwoxi21rh2uHeHchxMxQgF0ww4ZNyG6VcGJ/nKoWQjJ
Ol7ZSPqq6FJvOM30jwWZ6wTzB1OZ6HutnwPpp4g8ZlU2O7Zbnvo+A0tTwLB677s9Q0qBrCEsvi6n
Eh2zLEoH0NhOwSMzhe4KyMljJK3BeUudvLmRMshjjhttBoliJiGvnhgPl79t4TDQAcwucCk9nSDt
xOZiP2QgwJmigxEPv5ohoIZM4EjAcS5X7ooLsHaiW/00yLRBL6sbTqKEnqYHDmconeCHY1aPtDWn
7dB4b1buvKSBd0hn+zpncHpH6X0DeOy30tzE1c7XpA2qmmY+KLln1yzfgITvECHVsbJYFo5vV7tu
Vw5gK13hwOCxtF8Sy4uC0TxaxNzbZbByo1/YS652rHrTUEKlCXvJkfaBCXFtrlOLln6+FgVYXsoe
ymDy1JTBphMveFjtR+vWBVv18oJbepbqWOfOHgPTnRBnCLeTbZvPb30vjyJrd5nlHUFG2Saligw8
KJhRr9SIFr5KRz0DaOXnDehqp673oeXCZPII9r61U5PxZpmdXAmhC2FIBz/nMHZMxzSVJ088QegI
mljTRjT1yspamHYdy9yIwch7ita5/zpBZsJIPi5PyVLD51H7FN8MuI5XtQ9tj3JKfs5Wfksgu3m5
6aWBP4/U56bHKfcTWwyoaZivzdg+yJnhZVQHeOeq/vVyJwuZGh17S52sEBCkg8RZKyKOhTRAPs4a
cZMgkK/5Vq2a6EDbqQ6CtuBZjzsitMtaKyormNGm+cqj4h/e54u7so6stcsqHZ0+gS/iYdhNm2Rv
brMN2zoH6JGoa0AHo3lzpa7aG3lTHep7uAHdprvvbkqibfshzWQDVVL03odNFeKSVKotDBqbHfVD
F7SWP5enammHaNcAeJbBF4SiHxLgOhRRYKPpyvZYaFpH29bV1I5Db8CuEBS/hhjbFNYm5lpSeWGP
6PDaSth14xf44VLlLyw1wZVLV4LTwvLVUbW8KSCAVYCSYYr5lxf4Tz1H7opY+c9hEve5Zfy8PPZL
kVd32UGmCVJc1IAuSDnnaTTTIYDMTSKTcM5z84Cy1fyTOE75mvW2EUHiBgwFmzN/LfIvzZAWDAK3
75lNq+Q4WRY5QLYHej6kYs6DaWUV8hj4ZSjeGhvO6/loNFxtJpsOu6bi44sQpim2JiRbfyDMzs8Q
hbZXFs7CFUhH5yrUGn0jbYeY2qA+eZWHFTTfVL3xYzSc52KGUmPS9sbaRj9vqS82uqNdEEreJ0YZ
iOQIUjAemZS7D87Y2pB6m88ygJASFDP2x2gAzlC71QeojHDjo4d+mu/I8MAhQ3mgFqXPjgOSvEcg
P6oqkz1L0I5vctYm27ot5pWotxC/deDvQDMbqFyzj70OyrQzDXE6FCPFfan/5uhrkWeqMs+xKkfE
vPNPoAHeJCpAynQIdrmZHXk5PkqSrZxGSzOtRR+eQM1pHpsuhjKiuW199Zr004MM5MOkjINrwH89
n125st7/AS2/mGkdE2wNQdbAJi49JYk7QJts5l22VW4xffh8ZgqaeLL+QJEy9cK0sMo3uEx4dypt
2qc+JeWBZpa/l65n9lEPVgIPIQUo/uYy7w9gFVT3Kg/UtU2K7s2eGKTIfE5+99SbfzecQifpctBY
WAA60rgz3HqClAGox3NmPbEAdiVzaxs3qNKmB5ore2VbLPWjFStynKjZ4PXYhKjGb8tJentuuXi5
z1Axz6rEeL78PQtxXEcaO1lKexgjiThFpLuVA4oS/ly1v7/XuhbhRocyk/YgalezS1EbBFvMstja
8l04KHSoMBMTRP6ShMcZbbM9x5v00SqH4gDmIEKHjacpc8Zh5am28CDV0cMWzwck23MZ+3JWN7Iu
sjvZzB7kIO3pCscI39e0FR8g0oinBJKRK+ttYYvqsGLV8zKHJHKPopV/FAXDUQ5FxbBNqofENX+N
bvAAgd+VRPHCgaQDi9sWk0VaS2C6OghHBlMFecG0izyR59vLK2Lpe7SQ06c+1FOgzBDLqUAeC3lL
4w6QSuMjt505Q1KvNO/GxmgSyEdCku1ypwuLXEcaMwGIaweJvtiBTi/sHAMFHIp9973Gz1/66Uo/
pUkl5SDTk4SFB7gmEB1cAz1a/67sX4RM3VQobTNbFS4aP70b4asbQuU6/AMXo43auOH1dfSehzse
Xr+eTtH1Dv+7PR53x911FF1fP90+gGsXHh/C3/v93/3D3+PfIfwrt1d3++Mx3B+fjuHx75Ufbrb7
KtzexPF2u30+HPCPt/hxc4j3N/EG7UTR6bDBv7PdxJvD6Tra7V6j+/O/ttlEr1F0iF4PoAatRL2F
Ha07Gnkw53BGhQVYQFzpV1NP8jbBuygCJFlGWcDpi99Au3qlt4XlbmnRycHUZTk3vSP0+3dytnbw
+N0D7bFy3v1DOX81eefl+GlldApOfBNIr9Ar8HcQUA4HkN1AdoWsDz9MWQyh1juRQ7rAe+7y8kEl
8y7vH/tqjQW1cIboiGgHgv8DuMUCZ0jl3o4eSoOtZTCch6U85Mq09pd3wNI42v/9TnOyoRYIOcVj
ziH7QOOg+ajXwu6/+tdXg6jdhwwT2uK2ICKGvGF9qCFdeeCz7ecbZ4Qc424iZ0rn+VkNNXC4HFhD
7m/TLFFXEgLw7yYHPwveqpUR1gUkqX3XN++579Qb6IergxqJc0+gt3TyS6P57bbTmJ6JNrDp4tKB
4CJqEj3Ed9MclrkNkoHQfE3AIKxaAT9RMm0cIFIPpWUDCyGsojuozsz/wnqkOp3zK69NliOB3deo
E4R8ZFbkQc7wMJm020PoiUBxvZiCJ6tU028vGB0Lqs7AZme+RY+0ccs9CcCiDdu8U88sJXNUU+lt
B79tHlVrjXdA8LFtoFoDD0cmNqWnyo3TwoK3Nrh8S7NCIaAmfjjmlQuRUdG1z7S1YTTVQdpdelAf
JRYlK5fJpSCrRXYUqjLooRfYu5nI70rbL7d93dkrR9PCWtbR5RTafZkSyju6zgO3bsGyhGvM/Qxe
8eU1vJSJ1QHmLmx/QRxr3eMY8JuiqCPkULZlLjcO47DKao4pQC5GA43YxrlLheOHdmlFE0tWDvqF
4dMh5zyfGsBKkfGDcyAUEG+L7MflL1uIqTrYfDItRZjdIgpAym1PIBG+NemonvOiL65SkZDYNKY1
MPDSNGkhlTkZxDibksVjS7M336r5XQeT86tAlf1TUTdOdPmjFkKOjj9XdCwr6c3e0eQ7PvzKzxKo
6ePltheXgvPfeDbKOekbj5dxKxXkKAvlsfHQMQiHh4MD4ZSkP2MMzNqqmtBMSgmBeN/ixQZCzfwv
fM+gbdwOam9BKX4NY7c0iVqIRaljcOqOVjGUkZtdOhXl7wmPYXMDlWOY3hT+iDycVCsBfWkWtZg7
lmKmdYLNVk7Tgcr2ysycexcvaarWxAAXTPCIqYWLYSrNGc5V3pFVowSKbKA5GK6NfVBU0Hs4kHT3
UPxhUNxpIXDOPLM4S53bp5SR6Tg2bg3GZXKWgFGi2g+loFc1LuUbRly1Ahj7esyBjv/vMvDgEkqz
mrRxkHDvUGS4k5ZtMdyZLQmq0LZSBNZ5HFYKgl+PuaOj3dOxSiuHuhUuxtYAVFjC05upHtyjMSYO
6u7O98gnjg53H80BQs4VFSCsFf1+At0oSgkk16FG/73yo6ND2YtgqKzOMhFyamMKkI4hecSESmGh
45Rrl+OvQ4CjO0mZpWNNlZWK2HOCF1fZxypJAVBw1/KnSxOi3d6mSnZCuoTHkA/cJEzCV4BsHDgy
Bi+X48zSB2hhRnRe4eEwwWtLHPn8DMRc6LRrOmZLv14LGGz0LFSWaxGbor/lHhmO0LM+1TDd2hVZ
Wq6E4a9fc44u5+sKfwZmTw3xmECt135FcnaDf8j0zaPmdgyClX6WhkoLFoHf91ALZUPcgDK6oWTo
AKyTZUQtLtYuAF/nIR0dwZ5R+NLD04rHpCK/szbZKG7uIIOxc3oQj5DxhGtJC4QKUKQhZ7bcFpCV
XPm+hVCjA9rNAaZakBUvkFxwrjore89y4F6GLnsYYX0Ca5tVwc+FkdSh7cD/U2qZUxsXc7dvXDiM
zMDrhRZtPi6v6qVPOS/IT48e6hGo1iJ/D3glwDe4+FZPUAIf4ymj8FAzvfo+G0ZgRS73dt6M//86
cPzzZ37qzamhci5YWsez25bnJe7GjpvwlWlZav3890+tw+nGYl0h3aPH7RwGGzDZaZXdrOSSl1rX
9j9h6VxV0FiO+8TGSyA1zUN7Nhr63shoAWAYzMDoJtzEnKRMIqMSwfUI4OvKabVQO3F87YpAfDnA
iqbwjo4Y/4hxhCeBUjeg3v7qK4iUjPOuLIenYQ7+wNLie3b3jq+FAYd0petMeR37ZrmF6dRxdopj
Z61Fs4W9oSPcJ5pJBkOqImbBRG9HKF9/wBahO3mm56+M21IXWrJocBJjcj0gVTP3L5dNOGUnVTxd
nvGlts878tNqbYbWnxLHOAvFzsV2xpyFrS1K+FKUa1nphSWrY9kdhQy+6IP2VGfmbWaLPbPLleej
9+/Q+GIv65B1B4r2eDww6KlUuYW7lSmDx6bkaghlY/O7Xrr1abZps8e/CZThPE7G2QaqT+DVYKcn
lkv7zYf1an8Nw2EKC0GzLbsDVPC6OkzToYbtnQ2gnulSDqIitRT+E9u9aSzTrUITef24y1U+hEMv
8KZvzugINwPYrQTm0qtLHrFZOo+WAYOlUKlpjqmvjH0bwOYBtob90ee9eeMkhBxhjgt5WFJ3u4mK
CTaSzr6CQsk9jLEB8uztEQAf+C5NyqlvRFDIpzLN/Vfc+NJq07oA5Bw8lqpNSd0mEqM//vAKQEA6
oO3DOnNuYeLwMAzwXZhQrelmv9oMuWNsO1i7bfGZxm5sA5gNNsoHHLGB/wOIFAeMwgBRUUD8gox1
O5g3zRAqrgA8hWfh3i9hNmIaPvCaBiChhmtkW1azIHIb3z8YXrurpyrO+qp6yP3+r+s0LaCb0400
ANIzJ6AARwoDCWCkfihSvBhq7CKRC8AshdHt7Sp7/x9nZ9bcqK524V+kKpAYxC2DHQ+J00k60w2V
nkBiRoAkfv23fK76+DtOqvrm7Dq9d9sY0PS+a60nCijSxaMZe4Sc76omN4mrIdxs+wCS23HuknoI
gGqjx9J4IJuWnTmONLwF6WNMeAVWTAg1yabPXUDz3C5dgH8Cm9P5joi0dyJxGa2dm20YVltNPaiz
O/xA4fAwa8D6QzgTGBpUDU+ICAbDsvoTjd2R+sGTI912y0vniFit742228ZDpU76tj9jHllC+XSU
uR/E+TA6oHbmNAGoZbMiYnov6xra1znX65MjwBPUfn5sWcsStxzAnkVtZoGm1YnmJyqDjFdgJZZk
R0T0y0fkY9N6SyzOUtNCFCSdFaAsgLAmkANNyeL3BaJPyo3O+5umCPOkRM4UiuZA/ET6Hl2yBrLW
9nFYvfmOLvMMm1pkoMWc3yLZyRuOEGQfSejEkXzTVoWNK1A6NvMESWkRveuwAjiz47FS9Ws0tdAf
BO9iFW9F3VebYUWQasdg1Qwn1aZwVtZpTuu7xrgvyA98Bg1kP/k66zhTmYzybeAp6DRnXm78ul1R
MpmLVMkxSEPahOB1DhvsDLEKqV7FAUUsaAAeF9Jd2Edloj9147/5mjG83MUP0LZPfYQMWfivb6ep
O+aDuB1FecK8H8Q4LO562CqWhT0oER3Wmv02Y/2D8qLYsX6AsTSYHvjgHGtPnqhXg9s4vvmRc8Q9
xO7R65Ow9Py0l2zdzfn8GFULi01hK8DN8qPfdx9BF96xNYDnX3Q/pebuTegpPD0etTcNAxlzqfOX
LsALidbPGDt0ClF5A1qnj7w30f5HTbCASIkKUV8VTeJB1Qm6W5YjUDsjBf3hNMHjWJltGZW3AGjd
0Ygdc5m3P5tFowEOtErqMP1zFG2/kQOCU6Xj3MqCIPagZGNMDcN3uQ56zyt/ArB9BKxbvgFYCwai
QIroigCdVEwKLFYBud3C3ktXP0Vzv82V2eSSw4wbos3HfaA1Z6J3IJaILJoriTd76lI29yYtGj8T
XCeTAlks5C8K9K0XCNBYDOxtDr139B2lzBUjN5cfswBTql6ps10A4YuDDm83DBNVhhRVHjPpRolD
iwzVzEPnI0KGupLijVDVNsqL59kDRHZtg9/LSO81wC0pwiiLTNWw5vhFcLKh8VJSNS99o25ng+33
SssiQeLOd7/0fjbu3KYNgKs4nIXhxkWxK7Fh5KV6qX8B5bfzy3HJUNIBQSzwb1wkjU2o4wFqm0f3
LultBpPnSVr94TRVm0Y4BgBKC1D9tK4kdfNwP3nNCVPgYyilmzFfdSBKe02M6R5LU1FnYDUCsQlc
U1JJe2tATIpbRSpo9qMurpfplZDxGY71hyqY75H+jFp01I+JbCRqRo2CLFwOT2iT+lsnZD97Y58R
eYqkmqKG3kTwlPjTuwTgsPN6L/X9Hgr7kT9ObNyMah4PogTf0ZtvjS0eqrY78ghxIbkObBp03ps3
m5fWArOhe7YfwC0GlNB9Q8u3juWA/7CT/pPNo3dU1t/zcNp5uROBdkfbOBL0TeTAPhqr39cCwDLI
71VmJrXs4JFIrQr2KPChj79k4CTtR0cBHGQRATqt+FHwO5061p2KAGr7oLRlTIboBCMq8I9+tetX
aOQdXjWpZUgKsRQUgCUMYRludYZKz28e9X1Gl07FK7aTqc+Lve2n99AfUFE34g8WHHgUZn1Yoh5F
ugiEOJRumyLmsvdvbT/nqZq8Ih05XbfAIB5sxRNf4OSIxTbhXXkipAo2IQcer6AAweTVH7+UgOBB
7N+i4gOyrjjjh8C9VQefOU+BDXExBqoczxzbcQTGjXWvdl1LMGXnKkGuGuIpRh9UP4s+uk8hupqw
cQCbCJUpQjwnngzW8G5EUulKyI8JQOBMIdAkaQyoXt4Q9OC1GtABS5ggmO98awvmoOIM4VHUBt/y
Fp6E0RmBmaTFtpkahvdaTSkWavHuwYGNGr8GqHjyH+upobEJGoOvq84vRr1Wd0ZP8z3rHe9AYLtL
gCqpThIRKlim1I2U6m4dEeoFXLF5Mou9JT1B9LEfjAg2pX8mlT94BcBGpehvHd2doNnoYhiJdj4H
PrcEbipReQB6VmB21IcbAf/exbvA0CQvQqQKAi+UkVxUUMu4WJupAtpNe/Rbr7g8QfBQZcDS5Ukf
dN3LDDPxeQEr0mHZ6w5J5V6dtkQ0x5JECD2zJcV4+D5Mf2AYzcIBrep2AkcYq+USyG9zhwNJqNwY
BW6y11WxHZTGYs6692peAOYc8Egnmq4oM9Ysf1J+DRsK2Jj59GsGWk5U5q7th2xwzJaOE7wUiDdH
WBhL+nm6A983ndYy83v5VIxHFEAQE6+3DmmDZM29Q8/ZtnW7ZOjdHytSJIAM2KpJ3jNV7auWZr3h
OA+3h3wkmUv1sQa/SnpT7LA8WaFm9VBy1XZ8r9hwHkyAW4IxNtCwOAPw8CMLWyZjQLZRuHJs4opb
SnowSYukJuNLq+XG64obbFDSQeb3HQIefLiIui54A2DnW8N/KkxhoSvua0uSEAChuFir26WYj8D0
kRi2v8Sfg2+drOD0wLLMZjjSveD7jFwrAM6CNIAIbFfXIu2LHpzPM2iSvbsSV0WEAoDB/C4L2SZ+
iy0qRew43DWERfsWovKBYfWSk/M+Yq/bYGlSFGhQOqWAtj1SEWwK0dx4A47wXogdkD8sB93bPakA
MI7y9alUJtVKJd7cIgrIxD5j3yQr89jnHVYkT8U5aeBR8rD8LqJDmsqLP74AH3n0ljLtSiAIkR8C
Uz+1qLDUeT3sO9/tts7gbwY51Jt+iNBfH+jOzL2/DYC53M5KudtIkePcVuWfvIANpQlYve8WQOgi
2dzOSFRBFvC8bpZ8uQkoxTSxDCCz5UBOA/CLuJUFrbncJbDATkZBkVZ/H0PwyuR/0jbbjyrSOwTe
ebGQ/HbNIYvySgese9y5aXH3M+b7vnDggDH1G7CVYZo39IPBHORahF11Lu4IBDwDphvcMOoN7sYy
2G9gzonYuPPDQnzTjmXYWDR1UkJEhUUdk/DAYG2hqutS4O28uO87bKt6r3gDx1E9DcyGSeCjzt2M
/fTRIlHj5CAQ5Qfey24HuViFt5UUu3JuALGtWnmUhDlHANcl6H9cYUpdBxZX5cREokxffItK7GhN
E6gNuvh4vGPQF+zG9UMfoOUKVvVCR1j1WYtmw242qv+oehN5MVWtvFOubTfzQIH6xhIGjhxo8dN9
NSFKO9PQin4lubl2jr6o+hQRshKktPleqmVNkYcLflRQ/EYyjJd+flK/Upy9tCBbBduxadscyaFm
63bI221MkLTV/DOvx39DnrFLH7KWbAE0claH3vuNoMDtKH1sk2w8Y+8EVG0SgEdp3e+f/6IrVb9L
MzKwd4J0XjMcYBiztyNNhExXcxN+BcG5Umi+9CLrQAhQ3H2EGGHdagYPT8SD783ElP5ZXPem0Wrz
+S+5UuK49BLztSgEhuw5zgi70i5PS/6Vb+rKY7+0ECNph3Lj1cOh7tr7ZcCwbkyGKsXratxv/3b1
FzUgq6ZOe14+HGBV8cWTNn8+/9wrYyI4/6S/aktwKBVtHiCcxmfyLojUtlLyKeDm/vOPv/L6BOev
/evjbcVMF3QIpqlDnHKqU1mt6TrUiXJ/eGH+xai79hsuxzX0p1MocG8MPWryjHZmP3/hobr20lyU
clsw4CVd8dFlee8Gr+1XbrRrb8xFEbdYkJU7YWI8nI/oxj9zYoo4aqoU2Oh/q6AHF4XcShJsgzWE
Sb5buzGwfDpeVvtFifvaLb8o2C4zKjUknIdDoCcdD4OdU7c+50I0dbn9/NW58hWXVseiateJT91w
GIzYiFzsBAkOoe52n3/8tUL3JZ4FvOkwWnLeH8ImustLsOXCO1KBuy3Nfat/FZFFtuTy3Mrnz7/w
yiO/ND4uAAsj2SbvD64IN20RpTmGBLIAYju8fP4NV17WS4vjEtUmCodiQByNfBQBufXp+vr5R197
GOc//2sclyPD8bhc8DBohCNBqQ6oqAFg/FVGmuv+Rw/zP6rEl3bFcR40gqVtvqsIoa8EnIiMkojs
pFmKLfSSPtK5pi6DeqffOCCNmhjn4WnXtUOzcbSyh9GN7B2JvGVIwEem36oRzHu9mPWw+JG8b9C4
3hC3mlIVrSJbgiJ886twvgPmAtFGDXFuSzhfHgyt0LRZGHb5FdV76gvw4Sfs/Ehbnypg01OPLhZe
IbtusZkob5QFTgNQwjALAKQAf1qD8A1qp+f+bqLK/pzXUGzGSAns+KcysWIaTn0DTz8y83HuqKt1
hru9XdFVCRZ6T9yxesodPgCf7HX23ctNgNM1n8O0EHULq3wY7oUZ7MfUeFWCxpLzo0UdCitmt2xy
ZsLfDl1RgbEBZCRgMfc3UQgNexSM7obWFLmXkK0lOGidS1hqpfFcdeudLqM2QxVyfORThAQQ6w3J
qsIO/pRRbeeAmDucDsIfngUSeFineTOgNpDxlcxQr5EBGeALjtLECvGLBDhuV4GuwDTv1zcvRCOc
EyCTY9UK5zhRxJTjSidk9pcj7bbdPA735YAFAe6jeU7DvMjvSisi3GBXPtgaZ2WlPBHEYgrlKez6
8F0BqHYb+vX4PjDUXNyo0jfROZo/9LVCcFG5/KRR3cCNOoIcj3S0JxtFFmZ3jLxpDYZb003+fVWW
a4L732yhHWbfy3pcs9GZwPnzG1yYr9cCb5OjGGxwPUWneA7zzBAEtzeSr4niKAlxN+o3A8FFwHzp
fGeWBbEG7/Eub5GBMLokyPzwXClzmvZVBpFI6EjC5xIvFRDws7gzHKnFKToky1YjNgeHApR++cLM
dgFDOkZUi7O1U0EPU+ta2L27OeYTHW+UiVDSZ4GHCiy2TuXH7ACXjd0mf+3hFYyFUnzrA5uxQ85W
Cz69fG4jhz6bFn+Nt/OToaK593Ig9ewEkgL30XgZC8Juq7ZZM4yL0zJKm8IxWQN9Xa0L+gfFcISQ
HDv+sTHpOqHi7PH7CLEauAvTXjcjipzWYzcNZWSjh4Y8g0llTl1oeTxGLdJvMZa/4w1EHgYBACNe
KtJ0SQjZapvSRlWJUFgDvaDxH3ujozuxMO+giqo4eMECBdYo6jinXhSrBW0MTkfUC5y5zJC30SYS
X/EMXRc7mCBCMkRBiX5v+YzqQkTnl3yIop0tOo5KpJAbnmv2MvUqulvgMULdThQnpdsBcijU3YNi
BphlDtotyn3l0QlwTIhWI7emsl0sVldj6m7DU10x5CIR0zfPblmQx5BAaAAxer7WG5/x4KQXJLsz
NZtX4kxjEoYjuzOju+zt1NXpgNfroJDQD/qR2228GT2OuUPxhiucHYhZKpwmhcrqZQbX2s3XJsH8
Lrad9qctEEc2m62mp6Jsmj+szcsE9kYfCeL4feMU8FQb3m5oZcpMcq1O6ABQFKRwVrCk7bdB79oM
lbIRjABXbz3W1lkDwP3G8TGhVTl3spAMfdKSwN/Z0J82q3F4Cvcv2bJBrWmo0Ssz61DerJMz/qAg
d6Wguds3hS3rm+ZyfnBg8kmBnm6PkbOcWS1VtRcaVeQSaWPLOkz3YaTMNicoUYIHb9GNYYU49Dhv
xp675EkOqlmyjugd5jX/M1aWf7gCKIsQXppN6eF4GbI62lIjb3TkIcTfR7wAG9eTaViwDX2XZOWM
3iDq4XxbDmrcEoOAe44HGcugfSnP5e8SncS0AYc15k0ORgpmvF+Q5hY4uZczwjFoeJw7wDSg5eH2
++rZ+gNtdwdVTgc192FAKRt87Q3MImI3ruMA0LanbrBlh4PZoO4xxKMK+EOUV/x3x3ydcJS6PpwO
tIG2RkKgz4i3KdgKonTL0D8aR3dbDfWa5II7T9XYDZAqK9CIPdKDEBOh8eSHng9lsZ/f6AZg9pzV
3issC3Iz95P/NqNdlvXLtHyvyjx/bhe32+UlbgPyb9nGn12i4n7uMOegarn4CsZbVPlvkEogU6qx
lg4Upa4VZ5gtpPtNCu90FUuqilR7YsVyaHVcVe0xP4fIwzR1krJpb4oFNahhKdm2Uy4mKmktQkOK
nxSYrLTxdJ9ZBQHu6ETi4Doopq/zrGMXG4V7jBuL6jIqdsiWQtbKbINzx+Bl5OUrJVzceEo223Yq
x4OLRxmPjLjIA1/rX6Nt9HZyChXLOvyFFCEUi+vOJAhXdc4KxOEIXgiyRSQtwT2uAAoXOPw3nUHU
SCncB9p5P9HRuy/64WZGRyEGtkSmaCjj7wBTFY/c0h3H1mdLHB8hCt3SJgGaQJkFkCqjo9vFQA8B
G+EsE6ibHTqwcz0+SMgtN17hIDOGBjotKrNiPYgUBlKBPOU22JqIOrfBiFlBMLUNbM8Oc1g9RqRa
70YVkUw2yOCiFZKLgJEek45Mr7pBXXky032ZoyRfdSHMPAgMKvKmzyLOPqKleZbduPUG70drYNzG
HIaVlyFuhtL1N+hDQ+wR/iItehFLuaJpNy1BXK6IB2iqMNoYLNVoBEw/qqn85S8GIS+QLm1cQWlW
5OxPxfS3MAqR+ILwCq8OEUhIb7lLsQpVMA6PDa4I+5nnbnT4DQpx7k0X4Q5FEeBdaDTbdKBnN1pV
1HEQUfG9puQFafVTbAvIb8fcduiQqzVBha07k0XQMlzVu57saz72LJmwSGbBFIWJDMSpIMEryotv
ZuEvhvavbgAu9NmGmInGYgq0q0CCzuD8HgJVpgELnvIOs1iEqfeu90z0UQUIBsZppt+ES3CPBEoM
Lm94CIL8tSpZn3oFmkAeQTqOxCy1gQxAJaP2f0S+AxxtyH/ZeRYoKPQNqlnqFFEPdla5oG0aRr8s
fHhIM1INqpcOJixP41ciRQ6NKNfGxqAAm1dDGHMl4AFq/XvRiN+I2ULoQQiNgxmMm45rf9dTOaeM
yCXxR27QEacD0kJEt8OIwKma9O7WrQRaQG75p7b5Hy6Ru9RGLha1BUXsGU5bFKHD78hJvOF90CC9
J3/xFoSReNg5Igx52PnnwjZ1qyHDK/fRzzWCa8JlPTf3HkpX1alGyyyJ1Dydu/2/h5WzpCwsdrqA
wCWiRy+eGQADl157qRmrMi67BTmAjs7cGc1GKbBlIWU13GC+wF5Y0j++iNY9xLhvjSmcTWX6NfG4
6eCYzp8bhzdxqEeTEVJ8tw6+e54nJw7IJJIFYD9U5h2dLgj4TF30yRMXW8Fgpk7cDhAIQIJ5W9Rm
hoKYo4oYzSEuB7wjsO4+DEPxvOFTPK7m0WPhDzJyNGlCv0P0EzbJ3EK0oEcsK6Z27130kPY9emBJ
LaIpDoQMEh2BT2k7Q2ISrT/I2syZq12495BXh+21+AOfL47FQfHRUeLj6yGRoMsqkwAzSdxbZTJA
ADo40yMZQ4TwhpZQkxCLpc9ivsmMwglCONbf5O7Q/S5FVGQEcWRHzMH6hmLh2PSuRA9Y0kflL0Mq
5hVCXzrp352GPA9hpOilQCLib4qmVk9ajMeuh9JxBJsvhcZ6Pbjj/MLFeifrYorFIKrbYWbksUGE
4qMmFXlUSDNNRO3lce3yx9Cj5V2I5hNEJ1ZsSkV2a+HTY34u01ed2PSaFwijatcNInbrDcq9+O1w
54oVjQYl1Y8BCqO0HqbHXgZB5rny2wrsKyQF023RYLsznKNlEW2kknxZnofadWMjl3exWPRgZ+Xi
7+bRAfURmSBV5Z17yKbvUCbuqtMqV1Sj9YTp3y++ta2CkTgyza7S+Q9ehgHWAfS6hgKG2x4npaRS
5Dun7SOtSiw4M8YfghCRsza3fhw0XYX/UT+wzamBtTBhXOv6R9+rO9MQ7Chzp8wcMrYbMeUIeyNT
kRLePaquOpjFIJ0M8eJJ6WuLXhbEE3YkR1HyPCPA8DG0XTf9aE5WVXNCckAj/RYtumhwi43CVg9O
Mo3ptjUygRYKUpypuR2XZd20q3uYGSt3fgWBfOEXMyK6ml/R2pfJhP180lWSYlZ0281S5EGK40wb
67HLUfuvlqTV6H0u8I1hCsKyT6hz7KO2QbQcKpUIKup3YZ5XW6zRIi1NgIlkhUlKCfZKVrzJxeLj
B9AIHe22hQ5gwPal4YM8w8pxHvbyD5O39+vUoZUMO82GMnuSMHAl5AyX8QhcWoEm4p4uPpROIeM3
xSSxMGn/HeHOADQGyiYTQGXbfsEFNUsZ7kvG1o2vmiGpm5lvbSjBevNYnRISwgI1sMSXzevUmQi9
SorpAGfVGRKQrfEHmHlGiLncHgcw1XQ8cT232IatOyVm4LeQNSCVLqhRcqsihMGVmDSrlm3AO6iT
mWug+HiNVCDwHxG6q97CZVSntpvFWy0aufXz1kvKqmvuUbNYwJzp6sdu8WbMf0MeLx2EG3QwLOsb
u6a1G4it7UNvhxBzxNJSPWfQGZls5jbKAjvuJ0c9NtWIudVv3/LV3tcTX+NpRhyDxZ5jFzrLK8w9
j9ygx6WX0blveqTJKdbjJRnJGJd1bbJWSTj72355YCXUV70iWCSBRkxqxP+hbYa6h6dWsrVdP8RB
r/QbxKlwwGmBdQu7eQy2RqKBHzqQv/TTlrk+gPe53UxW2wOVxS+Ef+tsOj9eRGlUtxId9GcPRbpd
j/MXcuVEn2lpIIWqIfuAsf0QeYFIfRA9YLahMTS8wzeie/no6BCmvtl5tKuWad5j880q0mPLi5Aq
QYAYQaNpjAWYQTHvsTC2YkVMn1v9kEa+BQwBcWpyw+/LqO/HESjfHg67DKPtuZld9JQoihF5je5S
LTt84OTlO239l5X3KD6XyBZzQtFsRsLp0dVOiK7UUKZlV7RFokVedDc194kXO/IsVOlFviD0VqEJ
W/TcxVnTcx+RY8LuNbPrse4NPUlHT7dB2WGRxQm2RcoiDfHSOVPnlXvD4MxIZ0PMd7GE4tUJbHMj
W+jPG0QQ3TnjWEIrl01yK4jzEoLciUzHdj4aXrOkNUG95QzHFlsRncBRU52igvbH1qh8Q/wVcAM6
ITgPq8lGmirYCu5326jUUFM61M8cBPWmkPOOdxH0iDi31R66o7ZGF8cLkMRICpbOgcZMh03Eho/n
hU3z6NxjLcNtP3T0m54chs6wgktu7At0xFcqD6Rp2UlNudqMENHuc0wQu9rJnQTH5PNaTKZ0aabq
JiQFjpbBimOMss1B2r56IXWVY+yLdgM0ZLCBqX4EKpKvae935U3TsH7r23PPda2XrReVKKwByocs
Su4tCYWbJsUCNSMQ0ukfeAmdZdxNvH02YStQhxHrkbs1v1uxNcqQdlIlg1TlHlEr0QOfLNuTuhtw
vC26F6w/sFtrajAbjGX5YWjtnjoPooU8GjTkMVTsl7YNIfjSKogn1dCbgYlpF/gDZC9VuAy3a1u3
3xD21qUt5cGDi43dUfiIKHDnwNfY2PnVHSWU4f/Lab/MOB5bv3B/y8V23yRBwSrg52KLgUTTx7DM
hBOFmJgEEZtgkvwtFzkoY13eQCqFYpXX8xK7MKRvWiZqKESl1/tJs0x56nWR/MKVea3ee9H3KDzR
0Cin/YFABykxP+Efrfj1b8Xki+aHEnPtKIf1h1U8DCGCQBrU1f6t4eRfdD3m1azlev7ssDv1bE1I
sQnhMP7wQBr5/OqvVdkvWh9dR53JWxCSbX2yD4Py1kP57/OPvnLXL9Pb3BpGsXUiQAJ7R0sekKTJ
9Rf3/MpVXya2ravyIkOqfI/MvuOaTy/cIV/0Bq60cC/j2sQwhKI1Ht8vpfiui7OJj96rYQY2iNOb
DrJpr+FfWPeu3aFzc+WvPgSHANwipXI8mLHAWRK9PpWEEGt8fv+vtGi8iy6H7ze+1TgB7yV2F3YR
yMYeUhY6ULs+fv4N167//Hj+un7bLZ1VJY326LoifQyKkdCw25qtPz///CtQJeZdDNyZBBUZFzTm
EHbVZHo7VkmZNt+DN6h1Y+angf03w8NljFuOHHoIPVt0AMMmEbm/9Ql0mHxMP/8h1x7FxThex+ms
Yi7Gw6LbTFtolgy+RcWe+CKM7NoXXAxjN+ILV+fchnFo0VrqUSTnkNTbBSpEHBLD5PPfceWB/7+w
Nl5hitAwVoxQb2kcKdcSG871i9fpSnv9MqytwYFYQpeJtlz+OBUS1bLfnXw4mz6/7FRf+4rzn//1
xpZwAM06CoZD66YTto4iuCfixWmefO8ryOu1e3QxqMOzYsnp3GiPQ0qmcDxpx99N/28rGbsY06Ex
kKz5IPpGi3jJoVzLOorzNhzd2edP+EqcPmMXY7p1chxd+ZDvkMMwynSu3OLGMK8bYxxC0RNHhTtE
/jGHwVyPOGdDXQ48n470g8UWbMUxMYTyGQ1IKDDJmvFgbn/huIL0yDBEqWcKnLhUOv9ijrt2sy8m
CCi0HVjsQSdTKHIAnYEO3Jr0Ffvi468MK0b/+3UZKO0jS4FFgaoHYae+Rj3GCdwM3Nt8z63/r+/M
xfxQOQX29arz9y2EsB56S+ddml9/NWyv/YyL2QGSGCYHC6L5kL9w/RBKFSvnUVTfPn9nrqzGl4Fp
gGbyYgZVEWc/6HLzobqRk/0iz+rKA74MMvNd24EzNdP9RJGnpwMYGQyqiV/d+GuXfjEfwF3aIlUx
WPdD0JzQNXzgpPpiJF376It5QKp80v3Zf4UOzWMw4HTWf/U8r330+Wb9NYuFSEn30Wii+9B1oUjF
BluxrwAPV96Vy7QyA6tUaF1K9wq69V6+KXHHw18z+/j8Xbn28RcD1plZXXgO3pWweVce6hnubxup
WHtfLbXXXpiLIVvBhA13nEv3bY0GrxVoff1gYHp/fvlX1o/L6DEWFSHSdoHRjVxYWIJ6eF+b5akz
wUHn6P8juuSrGMJrz/hizBagt1oPSMl9m380OkAN56soyyuP4DJmDPoNYpvIp3vHzadNVaLDEDV0
ObmL9rNG5CicfH6zrjwK97zF/vs1XSN0np0SidDD5J+F4excH/2Wd/+Gyoae+L+/QGgfIAg60L1G
NMdMnr3iwyAG99+u/mL8zrNdIhRaAUQS9baY65STEx2qrwRb5xf+fwiELlO94KEMuQ1zC+SDvCvE
SZ3d1Wqtsjb3N97oZR5kJuDV3VJISek8ok3xAado8m8/7vzW/fVo5kosYjyPcl6aWEBAs+IOFuqr
l/faK3Yxyr3GHWGPwIKj1M+R3tEQBR/UeYsvFoUro/A/x4W/rn6ynoEtPad7l0/ZCmZf670vCFwe
55/WTunnt+jal1ysyb3rok5DgC+H0TVWxZMB24UgtVVKNEVp/sWGzjuP5//1HlyMc8XaeRk9Fe56
UsHI6C0grRa5Oboqqu+hXKHfykaCX6IgubppO/irAirsESp87W4Wq72TE2oVm5K4N+7YufCsttEB
sqEqRRfAHP02MI9t0SAMEkXB37qvOUyTkW7u2uKs38j7oL9lPdUbyolM+6VfxgQ1M3R9TV/xGz+X
c1ZME1LAJPUhF2mhKVjmvkBpSbDd2ILksXHrpdpFNehKuE6Sf3EUv/IELsO0HIrsNA4Jxl6G6zZY
2Wa10Va1UMnVYJ0E7N/Un5eRWpUa0TZe3f7Q9XckYBDrQFKy/P78LboyjV/mZfEWjUXIsPoD9+D+
Qk9bjX32+UdfmV4vE7NA/VAkkHKAU+zhbODVsMkt5ov38tqHn//8ryFWtF0N+Z5AECB5kbNJPdmg
hP3z3678Yvb5P87Oa7ltnl2jV8QZgAXlVFSlu53YTk44SZwALGAnWK5+P/qP8nGH0oxPPR5JLOjP
uxav/QbVxQirUoOT1DI78HOJiPP7c5++6HzmaZZVP+VzNGNTQsRVCLdQM1ybX/wP8viPBksWE4yp
Be05EbM4JaglycOE4VjSyVUVGo4cRZB158sqxvd+nMi8oSbuPxIvSDAXQY19qXR5h8yC2FYZTXGS
rcpdGzjX8HBrT23RZ9Weado6HUg0q/l7nqHIFTXGByeGPehz93bRWw0g+ubUl26UJxPQFi+AgW9g
mr/y6f9uLO4SZTV0ld86PeZuTUYOA9G/ktz73C93l+AqUP/qsUoB+gt4uimKp977nSfXEJ1rP3wx
ERGq6HzH4rZIpEg3vAkeaDHKK2P1vwdTVy4mIqpzueUNplGByD/cDgJzps3H5AD2JdPdZ54rTHT/
be7cdVCbVWOxkiMAHyBx4AwofeTX1tH/7slduWjwralwSILwRDTMHYJt4Kg15cYgJOjj1M9Wn1pb
oB79vxcBvXc/iDPExxM/LWRRLnwIc9MgGXVN4bISs3flovFb4WdNi3EwKnGubqGY/I7Amrp1+AA8
xNSo4lkGTrudIccOdjIz+nlgCHNdfkj/3pp2lxirzvQIQgACG/nDtK9wLDoM6NzoS+2zXUZeYu/K
3HTtbV40cjlyF7xQ2H4nnN7jCGrT6ZfLV/Dv/sldwqviwnFhXGxpBDyR3Tkt+xEgp8Ydzq/corUv
WCw5lK1Q1FqWJEqFd+PFw4uWKvJd8+Xy7195j5dYKmaKoeAofY6cQt9aDVPdHCTPOKE5i0vI77bq
PjUnwVHbf19lbJNlUms0GJEW/a7EcLbT0olAB7nCsVm7UYsGP/WpLbLAmSNPW7IdlcCiQ5Uor5Zt
eeVZrLxGYtHodVqi9iAGFJrZIAqY9+p3Y3llpFj7+YumLqmLPUo4SyMhwM5BkR3r/LtKkt3l5/y/
3c7/P8i7S9UyKZECSJG8igD3z0IkazkCMrWHjCqPZ9jbHGxjul0/Pk+oFjo39H4re+t8mZ3W7OnM
YhwVI8U4+ylBaa2vp5B3JSoU/Lk5nEvUXrko6V3Zaf9UNgH7w+oiO4KQQO8co6Y70zgQaHnG6R66
NGc/WUz4VwrC+g/UZHsjAA5Cfh0EtwcwLOQvBab8tXFy7RVfTCFiYfIY2awWmWZUKTuu85CDd7Rx
aH1reHCfVOZTh1/ukpJVAoZM/b7pID9NH7nu7lB5ghxY+3H5Ea50lktKlq0VYHydaqLE6attCWbG
piz8x7oowUVIfgLdkm0zaa90mSt37f8JoYErtkQ1NrKp9zSBlF2NZXXsmxyr6wxVL3bU+8vXtfLm
L/XQwFpI13QEZPrcKuTVUxE23uiBRCSv9D0r7XZJz6KkTgzpcecYiv/vPRByn1kwi+fLv3/t0xcd
D7IwTjHDyhw1vf4GYNSJDximL3/22r1Z9DiBQhuUiGhEUHKeENPaO/Uf0KKu3HmJvvcffcKyHFpk
Nh4gV6ijqcYUbEYgDZqF1m8/0BofA9mB8Wr/1Mp/vXwxa6/UYqrRVpV0ZurW2KYzKP7PHmOTfPVt
c8o6VGPHpbxy09YeyKLBpx1eobiKUahDEkSb58c5L39fvoS1j15MJOgwInHjBU0k5/6Y9gJgEfSN
V373ysNeVkBPxjeWph7QoVn9A9sfdyUgy1BNX5vTr33+YirRDbXHBzfvIgfwc5xutwC+SOVQJGUb
9/3yDVp5xuz8979W2agY4IiiKhOZIc/eUVzFQxdy6mM2CHszIllzEzC3/lyHuyyOthXABHYm4KMN
vNlmaTMBzeQiNQWp6pWlyto9O//97+tx7UhQMsNPrIK09kli4wAhwivtb+3DF627zFtgmmwJ8ilA
/gddEhyvpqmAZYenT5efx0oTXzqWB5mCFpPzLAL0KYPHbSrZsxVcbioMxbuentPFTYLsmDtq8LSx
aSSvfPPaxS1au5+zLOYAWZya3v1RTfnXuGkwSKkrffraxy8a+WATF73JAOB5YCxQ4Wo6EEkQtpTp
dOXZrzR2tmjsToBCtwHei1NBaIfKCjYc2qG9FuFi/+58l/XTY1n3uvcA8oTyMETpakyCjQMSHWit
lx/92hcsmnueMj42COtFrR1R4OBQsM0K3oqPgLL44MYiOVz+opX7FCza/OQjGOxZmkes8uuD48bB
LQhO+fZzn36+vL9aILLWPnByQRlNKWhwLucos6JDfWVXcO23L9p3M7ixknUM+nen7lES+8Xn1840
1+7/+Sv/+uEyYWWX2sZEpPC+IF3o3SrEOUPP+j9a7GY/Xr49K+1gqXlFiSKtuUztGVUD33Abf1c6
e6+UuHKDVmadS8dra3kVqFQ4Udslw3cxVfKAyurkVz34iEqgQPOeFag3xZ5Hp6+MIWt7EsuQYD0X
PsDTEOF12YQtxRjUnE6NH8gT3DjC27u2DY7j7IA4LH51XvF6+U6uvQqL5t5blwWogaqRvKgfyiT7
0rDySlNcuYn/Lzg4mdopCeRLcJ1noUlwEA28z93cTq/5zL/B7Hdr0uZKcmplCF5GCUE0UwMc1wiu
Q4iQtsEBC+ODTPxdPj3TBiV8l2/Xyou3jBUSt0VBQGnxNbIBN8/7oUz6ZFClcKX3XbuMRbu3ukpI
0DtNpLG9ORWwL4PU5lmDvM4XGn9ym3AZKUSFM9LNEleBre4nl0NwPqTFc5CwP5fv0tpVLDqBdPJU
muoWd4mXALYW4tGRqFmi7Lazwx6BJPXJx7HYP+ixK592Pp76hP2cQ2omHxDUhO4RQlafihS6y0hh
0YAJOPs+tG9+AziiJR+NRxHEzD/7yBdjOhvijDoebpavajBzcf5tudmDr8c3KSpCxlZcaSJr7+6i
qQPZKVAsixVCS59q9ibpN5N/ufzA/5cF+MeiapkoRBlAnjtBaSOh2uwun0w2bNhk2X7SQ//HguC1
7dyiey6yynuPZza9BQC27kbfZlFvuDj2NLB7TaS/AyMEJDiNkjTFnQygFeN9XP6VKx3SMpgYF3Oh
aBxj21L2OPZh971yvqCk9BY1AgB8sjs9OdfSGSs3e6mV9dk08tLnbnQu9gZ6E8W77ICKx+3lS1kZ
ZpcyWevrWTQ+uCSl7bJNV8SoSZ1n2Dv1TwAif13+krVrOP/9r7EcYFUUdNSTODGbHGX7JqQfsvya
ZWHtEhadRJ/C0lLVgYOJpvnpdoU4An7RPCQxy77Hc8mv3Km1i1h2ERXFgntmzklaeR84qPHNM3PT
Oo2+0mWvXYf737sEKggmAailPA1BnW/JbO/nAsvLnMonR/fX9vPWLmPRS5ChqR1SFfHJ8Z8puyPA
ygZXFpRrF7DoF0ZvEloFqXOKwRZHMgF4mpeq/VogF3z5PaLnR/qP3mGZLGQFYtionYlPJG5wzg34
8q2bAPbgchzlbUyCClMFkPev3gwoKsyN3k2iBS9QO/XTfI4zJai1OgBhUV1ZR61c8jKOmBlauIWL
SzawraC8aqu7nzVKsp30c03HXawOkswtPVBinFOfo8TryY3v6vH3lbt5fnP/dTfPF/VXsxx9Z9Zt
UsYnk52xz0UnnacGSTAwfAdRPbZl7J+0z/hbWYgBQAKasRs2E2SAhXwz3GUvfh3Yw5Vfc35L/vVr
Fp1EjXLM2O17Bz0RsgUYjPsNhv47KYuTHnCKiordu2ksyCaXKAF2Z9D0Ln/zyiRjmXDEQW0gwVyF
yVnSez59+A6Ky5XdkSEBb//P577k/Az+utdtlZHEr2sdsWx+Qxksv5Vplh2carzPZ3uDKpP5SiNZ
aeBL9WoqJUlRsKUiTGiSo2dtOLDO7FPP/VzQxF2GHgdWYnsqHnVUme8qKY517u8dcuUgaq1FLToR
F2jmxBoRn7gSd6ro99BCZDunlC+OsfZz92gZeSxzpCfLkcQn68zIoZXCvtRpiehUP35yd+r/hR0t
ys8RmopPdHqp4VWY85O+xtdbecTLnGPG57TzhgxMfngDtiXVFaBPYIGgdp3vLr+vK1OcpdI09mgz
9AN+vistwKWKfyVe8KM/TwtQ/0Q5yiMyWT1e/rKVFrjMPnpuU6Qg4cuT0ao7GpGiIJMByJW/tLIB
xIRd432uvFz/G1f+aoVzEXQBFlsYYvMhLBAUzMKJ1mE5DFf6krXbtmjmaZIEqFJGSW7XpPfA3v+C
7++BGu/OcwpsGg1vGTAnl2/ayli4DD2mWQpD9YxrKXr3FPR2l6T+lV2LtY9ezBGmmSVIALbxqSLF
/QTxNU6drxyMrX30onmTwGEVMmpJBJUGIO4AngTDeE1du7JduwwIgqdXlZo2SeRm0kCqzdMgVHGi
uh0OHOSDdDRoIZmb9Kh5d+abpM0M2V5+GitNchkaTHARrtPAjutKUJopuxfdezrQ58ufvvLeLlOD
Ve5ZlHbjwiqE2NMMeWACZjXY5JVz5W1a+4bz3/9qGcjhC4it2wQHWN2HN//UFkj6PIko+ZwFySXn
O/fXN6RVbaSCb+TUJMEpmxuEDOSTTOSVF2vtAs4v3F8fj7NWOoCqHZ+m5mfDfscAPLj0sUQ9/OVH
sNKyyaJlcyIpgG1o2VmWArnTmi8ms3eQn91Qq58LGIS7crrS+a40kmWkUOY1AekL/TswFQeSAnNC
5bfLl7F2mxZNuxpjCet3oaI2tgh5H0Xb3LdII/aVf+VBrLWERQsv/KIEA+48/2jfcwMEfdbe5iN/
+czvp8tI4Azoy5lXiA4WBViird+1O/thkYBM6cf2mjDq3wMSqiX/+zLlJbWBl8XxSZMudNIegG84
OmFr9asS+KPPxTPp0mnpGelJLJoEQCwnDwf3gHmAWG8/1aTpMicIALpkkx+IUzWyyHWmw2AQDB7l
U9CS/eeexqJN0954mLg28cnvnQMwjJvefyzzAaAh+qm3iS6Tgj6Zzy0PzdrMLty182YGSgMv7ZVW
/e+XlS4jgjwbYW0AmONUKva9DmBp5BOUuE1ZfW69TZcJwTT2RFVTjKVxAlAJxM+o89gkyedO2egy
A5j4fk40HFWnwXOfDfCaAcmvrMj+3VXAefPfRtDl4J3NPibJSoC02vyQgKxkKN5Iv1x+ef7dy9Fl
+M+vBwhksL8atapx9wT7OHc4jW6uzGFWfv3STWlpNqbZeRkkxIsu30cgXQv24sX5lT763+MBXUb/
MgrtVOZzcYqb2xZOAGBWttip3kgyhr5xtg2IaZfv08o7usz+jbwq2VSgy3PLKf8yBg4AlV5j3uIZ
I8Tlr1h7FIt2XMlaAPloTSQG1+46Fie7OsCe8eVPX3sU52/9a2geU1aiFKTPo4IonESUOCrfK8Y+
JjHS2zRwP3cmTMViiDZmyqVnKxUF9akG1Lx5Sy1oqsH3y5fxv/Om/79DQZchwDltBAtEo6L394eT
s3u4S579g3+4gdsshAooRCsJy81NHH4EG2wBbfywPeiQhdBabaAi2bTbdovUdgR24Ikf6ltwViHO
CV8gUdv0m4/Lv3Ll+I+K5QgvILOwVYy5os7AephKoJmNqmH6kNxGMSHBrtJTSjfUCVILclUNrSlW
lOzKu7T2tBfdRjlbzdoEdylPb0Xxk9HHEfwqPrVXhrWVsXkZ5APltR56JCEiuG2OQ4WNUbfPHicK
nFYf32Vdd201sfZFi0kA3O+QcrtOGqmeEwhavGY60bjAEaCXCJSBCTc5YJXM3y4/uJU2uAzyOaqt
+qyxKkLdzjMxzm7MhqfLH73SVy0TfDHDdCZNeQI8itPtUbGeh8rATGhUv+9oyXeeGMMUC/v95e9b
6bGWSkyWtKLXCIrDgAQeYPsN7pNTpq7S1Nfu1KI/6Ts5uHrGGz4LsYPdIcx7/puCCRzWhT9tTMr3
vA3IpiYMaCENppMwP0bf+ygaT21M3Lxfvsy137Hob2KtYx8qFJAdnKx9ngA6OFUM+ePPfbr7316T
IxcJbyxNoqaYfkMYvXUQU7380WvPZ9FFzKj2q6E4xuquJVE/Dk8kaX8zO1/55Wsfv+gBUCmpZdLg
+fSS79LkG9Wo4AH76fKPX7nry5xfgZrbSls/iWrkytokjiwkopc/mp6f3D96+KXqpEIczqWNQEOB
C4bm31N4PQVYhmBno/1n3033xXW6TTFWIMz3O8fvb9jV89uVjnMZ/ptILkDwSrMIe3sC9DMEzuLc
cR90q70TiIXelatcu4Hn7/9rOIaEgAgG0HFU9sMjzOQgG4F6eO0OrjB66FKKwlF0mrXB7EUYX+Q3
QGWnZziWk2ewAdkcwqFnfnHKVLNxax+lsyJvBDYZEYUIcZBX9XsHeTHAkJuu/lp2BfAdmqbz1hv1
/JQrL5g32kuD21a52Un1WXUrRkFx9uMnAWSiircvCUjUzsZwbn7B89vtxpznQKAp5uJg0MYHcJLn
n6arzIMBOz3dtBSsNmCudBt2coZIso71sJWDM7ahdb3XDihCWGVd9XXwlAU+19Z7VL6Sfd0yNywK
3cGSVtqQC5gkWe5BejemzX5uXPHB657sMCIXwKI52HzyeJzcQl4630g+DfsuHxR4u1NzFrQN7sn1
A/tlrow5ZIVKAY8uIJGNRRAlwit+Nboyt6qZyXerShb13tA81Wmf/4h9pm5QpjOCYAmzxIELhAZF
UtHdLC3y4ClKdovKDDTkdVnv4B1jqESUbfzgZkWchmCaKm8DsGF/14i6emSM4+Wru0H+9oFOuBfa
+VPWwIMC2g77lS8wY+l6/57oPAjnCtvyUz0joCEYZ2+xSL1fvaAj2JFuPj4KAGF+4wRbRH0up1Pj
1UBR6lGeJZS6OUC0q0++H+j7rFLDdiIlaLdZAI9sOEyTeYq5yEIXpUHPCY51nzKvqL77QVmAHav4
+zj0Xb7lJAWCvS5AHozb7KcUmnebVPmYjicZ5B5bmiEzlHUB2RFWwQ7hoQNESVtlnlxW2BA88WIL
oUPRhlWjW/xxqjC2E4vS6Cme+68ONsO/lgVeiwZsnRNe07bfJLT06o1BhBlFvPX01BUpfAO+1h9J
xsiJoKgaM8K4HEKnQyXHFtXQGnsueKnfE6goQjVlUJE5BWUPFMcpJ4zEbQTeSH4fAP0KZHVf4I3h
GvJAZRLUFnldWcAoiEJIrCK7sv/RtrY8ILIp6w1lLcVAN7XpQ6mG5Atg0xnUBkOdbYTGPUUeBIKR
UAwcFkE397Gp3gx3sdQBmOEdTEC73okhZsSxzjDtRmxZh4IKHxiFNuNHLEH6L3OWjz+rcQbOT3XN
72YggLAWDW7bRpaBOvK0hII0AN0cm+rAzQONY2O4beCUUH053Og5SL8YKfityvLmMWWStdjyKJpk
jz3m6kdXwVqD7aKu/xM0CJ9vsOgi+yBjfuQDD7zDBlz84pJZnbJYFd8TNViQJuk3sBuLh84ae8yc
PHiaSsd/bFSsH5rJIUeI3r0dqiS8U9Xm5R6w9nRbdCkqmDMvONoSHgy/at2HxGgCOUsCBqPp9CGn
dgJ+uWD3ow0OdnByso9NgYIXYpsPkRUD2OxB/IIixummRQ5y54p5RnwzEN8wNSnPbNfkzrj1BEes
KCH+01vsvG2BOYd1wS8jWnaO3fi97A6xZyFVZLzQoQYmV249O8g7+JernSUo56uAEs9jbPuKhA97
YcywjafO52EVuzAAN13l7EgK8qpIgPFNkv53SUVwBEjzTy2Zt1NTa4YjhMT1DlRQ71SP/nAceAGD
KLWFeNIg2d0b6vh/6njEmeSsx1PduHUfTi3vbgeYGX5LZC5fxeSdRZqpuUlQ9Qb1QJ3uMBmrAUWd
sgjgSZA7yUDvisrDDHOCoKXChojCYS5zH4o4q/YO1oLHgMEU4PkT+eLDT3pEKTk8BF3VmXcnLqut
E/fACA/5vCNK+3wfxxJkN3KWdYKMvUE9H/YWPde/SUzr7KA7VKjPb7hJ9+PQYN8GglfnG01y8lWO
Y3anE1cfRmHjN+B8izute/BBVFnfV9MkornG1L6Pa2cr+kntO0WqnTE6u68cOGLrlgO8QabkvRKo
swRjoN/HUN7ezjD81hsUVLOwE02yBZEIgoGqym9V1yZ3vUfQ95CYek/WldORZRrRXqZRNVbx+eR0
GUhaFJGFSXnlD3wnrzFPltldgR71u9RO9hT4iuO1mcZp19A6/eLnLXj9wLC2YZ/WTiSKun8pU1qf
NG/U3sQk2wew/oSl38pXZX3zXKPbeHLgUcExcyv3nI3O3eQahYMPOFdHrVPAUjnv3sA7ODt9E8Cn
qc/bXxPqfyMapOINpwCIkPWpehuGHLmAgPi7UY3pXYu42Q1OWMrjQKBVGBFX+SpzUCRUp1lUOGX9
O/aq5N6FpPkbdk2zyLGDi2FUUbA/AnqCMNmD7pfanW+m5NhKMfcoLh37Oz3AgyCgIvju1WnX7eE6
BgUrqEh81yHY+h0ri+oghtQBYVzF/Hea8OaYwFocmpym92NWgDlbgTfyRMdO3jclqt1pVapXIjR1
oLfsxPM4VuMNwqPB99638+tgMnSh0A6FRjP56iIsOW8Toodhm9QcK0CUqb7zboYHM9AgYwB6uwNg
ut1lCNKDl+0Ep97x9CHWjoIwePTJXuKgfzsI9yO1SR02RuHgQ6DMic2t8ytuMNQNHIRgxPKSDKj/
3uxhu6y2rOiwj+SAr9vqCl1+VaKsd87dl9kpPYi1xi7KSgVtalXoNx+xjcgQ05009KnbqfXrfcBd
yBE8j4bCNfUeUvV5V2Eq8zCPuJdi6JsQHJDyDiUAYw/SOQqJYN+utkB2ISTeaSgadFPvMPjNzgbn
Tpge1ICUz0DmAvQhdUxvYUdrdwOqD6HsRGHkJu5pe4PIL8ZYzCSmB9o66B09NoTnKckzikm7bdxL
ihvTSIhJWlY++gJ+wgL4n12ms/RPCSbBDXwnzY2rPNyUBhASaF49HFFQCm+3MMl9N6cSGhAGkvov
k7TzQaTVeGBtxY6TrtmDT0BG1w4WYDBOQNsw+Tk6GGWPJaPABENcSj96lbUPhuRone7gS5QcTwWG
86R/rwPwswYVZPmuxfYJCSlB9FMTxveYcqTP3GoYe8exKf09Vh7tFvjccucS6FjnGGOPGb2ghN9D
jzcVnO8+KP5VN2zhm6/erQ+s+SZG9wWsblB6j+2EeWYQNOhi56HDsJnU5fwR97W6NxokZN4BywII
VoqxFZbhcQdrbXIvE51VOxFTc8AkqzHnWCeg/50zDRK6TGhsYX6uUa657XQdhHkLXEteFeosPtCu
gb8C1qV9DEyS2lcV5lXwOkCrCU4/3ONxxkFIH21yr2omfyQuiT+woVZuOYxlW/iO+idsBpOjOO+0
lDOp4APwJvcBGtrkzoNGYjfz1L65XUfx/Og8QRrEMnKf4LWBLwj9/nsBLf0LJY2MCjdvvihY2yF8
glL1gHpaqIl7v37Ej+Y3PY6/CniyEv5KXGcud1Vhk/c5iV2yZYFjUGBbdaeJw4Ej8rn67fekgCuE
VvQ3wOLsfopteb7+3rmlXopJepP6EFjDLxNgJNXQOIAgA//VREBOto638/yCHCSB25jLCbRsdIjb
zmQ6wmy4M4g/wH7gZkn5wNg4lmFKIenYtP4wGnzc7P2uAIO+zRF6l57yt6Wi9AFJXKhxsPkf4IXv
/a9KD252Q6hFIGfOe39LPNc8oHrXOZQNFhPap24DeQJPdyCF+1+7hmI7o4/0JMix7hz5jkrgKttU
dTo/qbHi73nNxpBQ7h0amxdhVRbJM6+78oZIPX4LsGqCLtnghLv2k/EbWIxgYyfjNH9gbgTrC8F6
4LufDcW30UlTtvEwDj84OSJ1pKPTs4Eq6qAD6j7Dh0MibYK03mYMgCo40TF7hq+MwRCWwcMX1+m9
ZwUeUzMevUAfuNeW9w51BLDcWXtweh8BGLQ57zntYIPGeUX3XLdOecdzO7/hZfB3Cu1k7zlJd5yh
yYuw0GJbzKqLEFH8do+T13HXYs12C7suUNDjxF8H2wMmLzLyiEMQeJ3lAGl6nwRb+H7LEKtNN3J4
ou5LF4wkQyRkZVhQhLJ0KxAh8wmAcpCUsWBi/lGhq//aDDmKWMxsnjPly607+tNNLKEiQPer93WB
7doZJyKvKHl2b/CyxzcZ6+V702QqkmBwbjG/qCPpp82Tl9vhUMLeEaWyhDoJw1qY1/V80u2svnHt
tC91gdwg1DaeOULYBtlaRceDDBr6k0MxDNK4dDseirZsvtikGG48F0g2zIeY3HiaQdTkw5oakgGL
0Zx5dWihYhAbFBBifjvqjGVhVvX2oJPGPBRpTm+dSpAau3yGPojhPGNE+3kNRo3sFgifv7rCUz97
yBb0Bqiz8rUSiYqIk4Ly7emR9zu8FPp2JE35kIxpcfS0E2PuSbGXtIttAtQ4sh1Yr1Bb64Np8RYk
0o7TloyqC5HpKvC/Xv8zVVX5CpFJhTmb6DGdK2jSnKtUCu3sgMUdPkxOxmffFHl6aLmZa0xtSu8V
798MBnpQphtPNmMc4ogZDj+sdOOwdjp4eSys76LQzQneuB6971DBg4V/dHtUtG5gmSgjVvHpVBdq
QAdgpHPbThWYuKJ0Q4nw7ZupCnfj8rrBxMQn51qAOmdQIaTlD3sWdoCpW4HvA8mly1kAV2PXtJuO
9fNj7s/0MSfSC/vz7mPvFjD1TYl9GNOkGVGQXZQ7jKrzD9jt0jvepf6RJAJ5M0rFjxa9J85C+v4+
H2xXhX08lHupG6B0zn4fdyeMgzWsoR58cq5KKaZ9BKmlrOfOTw/K93IP+4Q+Yd8C47KbzDhg5HBs
QEckx/k7y8U4bSxtLE4AAJQLLXZcyIYw29Qbl5UQ9CU8HGb4QKyqg00P9VM0eJocbJmaY5X50w8c
2YgNFmzG3UzenIc+T4HTt7k59kU7/UK9OZiTqHDnN6qhOXDvmdqOs6j3TU/lwUMnsNe8heEIKoYT
+kng7lE35sIgjxcLoGVkPd25Z0eiZoYhMoVpCNPWMtSMuluODYWw1zx7LFgPPDwQ044bem3s/dB4
S0PMa8uzNgmIWp/Xp9zBYdYmJZm+hSfdHmEOyo85cftnb6rBghmy+Es95zBkDT4rdqRk72LU5YGb
Nt17A6dbLl3vAJwM/ELEMe1J6wa07C7LfEih4CmDrDyBJUI1j25RJgeS5MlrGhj/pkI25Fgq1b9K
v4eBi6OXLidsQSFywXd2GKaoIiMYAH7gJ1ssEJNbVaHiFovuemtSQBEHr6v+SO4mQHfpONlnPZJ4
SJtgnTGqOMMegVUjJreTd+e3CXkaK+vdJz16xVDnU/0tqEf75I4QxmCaCwVmk9j8rsp7uzWJK3c9
Fu7IrwMsmyADgiROm20TYf0QbD5/30tZ/uxhCAGLJ0n5lzoOvMcEZuav8A0V2BQI0Ie2pYJOFFLu
wu/n335cgPFPKtPcGuGoI6ZX7l72TnZE6x631djamyTz+jedJQx0KA8JhzL1+BaxATgAUdZzk3Sj
vk9beGyQWOAvcA9A5MZm8QaQVn3PMqUi2jfJE6O8/O6ogb7NAWfH0Vh8va1Bzmp8J9hg923e98V5
BqzhsPF6iIOwap7UK28MFEdOar7qDOSXZvCrnzN3xxO3Y3acIZra1akf3PQzp89BPgfbfBDNqahh
siAp9AMWZrxbLwj8+6Zgeut1vX6gqp5vXDOi05J1DpL9iHlDmav8O5p0fD9hG3kL7w+QRjVrsCCX
PLsx3szRfvJ2Hytd7TKUQx85lj17W2HWiCLN36zK4w2cNO69Kkbv4GccunBQ175JrKb3TlO2f7IA
427dOPU+gycRy3bRR9C+5w8eCri3dZ/0Px2p+6e84eKGMDEdNYkxGZsnH7sngYSnC+2FPMuiFw9e
jkOahk68hb2y0ftcQd2J3Ko5TnxizzWUQaEZjF9tEIQp9MaMc0lCnfbxS4nF1Z9EF+bZwWHCIxbd
OsSJWfXKR3ADsEnphoPB6i7DDtw+tl17MHUa0w0qc4LIT5oMAiRdxTd+XlpIKw1WQQlY0ndM0fTA
a5Yc3SDDjRuFfClGU22NQltHiAxrv7w4KwxVx6DOCMjX2foNRc+Iba6QG088ejQrHsBsoTeGUC8i
xBtCrPWck8Zj2Xuo0j5WY6OjIA+wYKUTnvHMmuLEktHeTTFnmPOMym7QjRPo8MARMFUtdlRjttPU
wpzsQNLNwDzyrfw/zs5kOU5mC8JPREQNUMAW6FkttWbZG0LywFRMBcX09DfbK/9cIyK0tSO61VDj
OZlfjlXoW0ndB1JG+c+6RMQJknAz89mphbNB1iHuAE1bXIpxii4oQ5FsJwl61DAAGhA9iNC7llyR
uzhoUGlThqxEYqU06OPUfg11WZ3pkBq7BEhTAwkpkenRaIoDxtx4vFEClXwPdRAJo4NDdkB1XEOG
emy+teGMiI5BbA1m4uQx8OC/c5EWr/2AY/GARO7vYR7rp6R3I9TijOqsQVrD8IzCTecIeq7STj9i
d4tx17floUcx5sbGFVkhlK8ukKcaDwUOZgXbt1ZZHfo+GraKofANUVO4tRyKO+CQqQ/SSRx+NNL4
wiJPYNrI3IfQruJH0SFux3NYph+LUQ3klquq3rUu9AA6FMg5NgUtvw2mXTwNBuZ12dY5wk+gXStQ
h7hYeoifjJald5VhugfLRqTIYPEOyFoLhe8iK/BKAHabsqrf1Y0T30qJILnKhSpToYz7gihZ4js5
06+5MeGVG9ycdoD2Zb+YgaM0br7OHtWa5qYpcL6ydcyfkQo03qNODU0yQwlnCrMQmJop2TEHKVZS
mRqRBCH7yJxw2mmtUHYdneowNCoMcONKH1JwaG5AEY1ueW24ATZv4yVFRMslSYxiO+B9xzvu5IgY
c00kMzi6KnFkrXDRO1sEIzZVNBEbHHDtD6cMtUSElkbAHLFtcjER7Jn78KOELxQxr8gIMbM31GBG
iM8L3EN2Ehug2HLsM28WYnwrTOQOTiyKDLk3GmbiCVxCCEvbQaYfqDla73h90bNDihiBk7G075ir
9R7jwnxOKZyMiC+K+Qsxh+5U1QpKy4KTl3CCyTSrBKwTOOlBjuGU+ybtYsR2k+kcZ4Wx5VXGDmPI
8t+IShGnIjNlEjDkHxyaibeRh3nM98iWFk+lYw2PJdIwjhhKxmunSf4MLp2dAcop+L0jEIsMg1z2
MyJd3nvV5CDo3GgYbjdobEkE5Kjk4la9/mYCPrXPkp7+BhUGsTjcslea3Uttu1k3upsglCnsIj0S
x7rjyO/w2tAtkdpV2R7SkdaMeou9yVm3GTUW0g6FgTJSz/VxwHESjTsm71RZDGhF0XYrc0duQuEa
SKNCLHSKfCgcCuNqP2IfhGU6d1cavPa1UfyvPumsNz12lkKLD5yStCPOo6FqDGUiYvBnUwsHnaRF
BHNoiO41TWrEYumxRVTioM7R2LGnhsf0FupKe4dIJ7UtK7fcjtnEN7YA/rMrGgstjNY4YZFBYxA3
OmzA5ogLLOHfMinkTQ5r83BMYir3Yx2pM+ITS7ZLGUpFngMFfrEpccM4NpBUtLhlNFguJztj33Eb
pBibOP9corRx8KVPou1bsMfTqM92tbRQBomhIMjQbvc0AlSRuJc2+zGKjdcEsWq7aczyPW2RuOtw
s9kUU+Jeec3FDXIY7KNoQvmKNGD1pCmVfmXi0mNlHXoBKSPYYWR/owvq3kXgrG2sMYy2mTDIpkUH
bQ8cf3ov4Areg0iFYGSjjwNwYmFOsac1jfeCoEXM2v4o9aConMTQYZkYGRNF2lxohAkaGWa/kQwx
5GOVFyvTwl0YIjMRwGg0IUAyqTxy3jATQbuRHcRaOHcoxqHy50AKHnSoQyOQLbTLJwn52cNKD/o6
Cv8xOudsEF0TFE0cJo+RxXdVk8ceReMNXdBt3r8WBd9FqYHuMznhzuw7Zv6TimFFxLMgfbAc/El/
9dYRRwYOtTWkR7Nl3T3wD9/IZPBDVnJz5bkufcP15f71Db1Fu4GZKFwZOU/34Lzh7Ib9MNqQMIV5
9/NHuCARsK5r3V9f0spk4AYqziC1szoQdqP2aNNOz1/79OtP++vTMWetEYyA8qgneDdBIxEPhOV6
xYW69IBm63ElFLpEGj0iim5iFts+LoYJWUOK/fEk/WtwzZZhRW23RA5yeWRhm3/k6JLcWvmQ/0Jg
pPOaAzN5iME29Icmde40kjFPXTYiwTRl4zaljXoY+0JuG4dPB9uIqxXT3MJkm2NGtM0Ii20U8Fkz
nUfX/p3ZBmJRs19IMdzi+T4PDda2Hmmeu89f4dJDni0lE9gb1MZShy4RIvUYb5nvFEhDYUmngq99
xWwBiRCTERcWFhAIeQH86I3fZpx9565cEQgvgJtBKf7vMJyEiaJPFEfHikfil4Nu/Y1yHfTxUgUj
wRRClyKsMUH5FLunS2zXTywkMRoJUmCL3LQSP0FpAfWoadQPbtx0hw6uqRVj8cIDnmNIOBKoI6PO
IY7GtatvCs8sv8XFx5ce7Rw+glqYlDhFyCPqt8B4i2x41+bEzpnrTpvPv2JhBTFnKwj0poPOwW04
oKhwh4bIqazry9c++vrI/lo+eoNVTgW3zbFG1Xrkl3IN/bIknTVnS4e24yxGFGNxBGMG4aFW0R/N
rkSv3FLtvdComXi6H2tvGnDkamRjHjNb0pWF/fpk/rGw/F+2mcVxrEohy9IQ2hRIj7SQ8WDeNGJt
vC+I2+YAkrZOWIjjUnXsi2swfchT5ndNgYhQd7IFQja5Rqo1MkwQcB3xCmXLvkjSfWi49slGieGd
CSftTylP1yxhSz95topUceyCbpEi7LGjuyyl32tsmyhRU+H1VH/RB/MnaeGv8WLxXmSdgQ1Bhrj9
oGgdk+FQGne9XrMLLfyOObTEqIpeSxVisho1wQlznNSrgCBtZyI05wYai3hN/Lj0TbPzRQv/gkJM
PCrzFkqtN2A5+SPud2X/8vncWjgizmkjuLQg4dWFJ4OZEfJUSf+qB30CbWFfOvEWhcRq5YSxsL7N
uSMtlneY3Ex5hFkdqrUxf0rRmXKls0b0WViA5sloyUjhOYhLeXQyF7Xd/CLMcIV/s/QSZssEeh1Z
bvMeAspweI5Yy24V7gXYBxIU72FlDj5/F0tfMztpJIpUIyBaaC7Zw8acnsCM3dHxOaIru8DSE2L/
XUdVa2dd2qOcMmTfLYIWAeRcn//lSy93Nq/hxJSoh+KTXfpLhvdu+ULXrMlLA3R2KqhSERWNW0dH
Uf5EkTgwXLknzo6jFFpkX9tg5pQRjtDoVA/Ye5HDhhB66otkbdgvHNTmvBBGbXiFdJdCxDFiYxeK
EkRMjiicQwz3iCuyuAmLMbzvUaSIEIzn5CtjduFlzzkiBQD7iHfqwGyYyvocQgLqZzyKtl964ew6
hP9aYqsGFiWk+UZHuPUg4Ruq+0EzaHaatTzLhRHFZnt+1WLlcxRPjmg37Gk5bXNiBfEYrbzxhVE1
R4AMNBmTGBskvBedF6HjX/XMs1CKMtENMNK1usnSS5jNaNtmdjI60N13zjA9aiAbUJ9IJnL4/C0s
/YrZhHYAvEIJY0qOTNlPWZHeyTBDHWMyz5XFH/EDV86mSz9jNr37sMtrG+3NIxneW/XaQ0H3+Q9Y
mh2zye2O6eh0kUiOLcQsPCPf8qFD4H0YUIl2sUE+hMh3wxcZeXROAcFVjtStwjreooXvdRIg9WGE
5sfoz6jONgFHTdP//JctjN85DaS30UIMNR4ZBY5PmMZe1peCVSv1uIXnNueBRIR1YKEiznuM9YtF
IN3Oi71Joc/IbQ1VNhs9ZKvvcZCTK79nYW+a40EimcgqtStYPMLqJpbFASrQdw4rTj5ASfe1Zzab
865r8GqE2BlFiJ+QgflUf9g0XfkBSy/kOrb/WrHSuBiTPlHoRofHtjxH4JmAIbfy4QsT5E8J968P
Dy2RcdrhL6e5PutMH8ZOr1AEF+b4H9fFXx9djahp9X1tHCjCXpCZrqt7I4P41jEcxMyPuX6MRkFW
xtXS75hNdAiERVc6QDbozFKHJOShX9hyza659Apms32IkM0mUuRxhD16KZ0DjOSATvLOpiZfufMs
/IA5EKSsU0skkDsdy9z8iGQb+cBJfW3PmBM/AHs3clFjChQORzu7uynbfPKqDMIfJVOfaPr2pXnw
f/APbdLOTIEWMWEzTiMHoqAnna0ZyJcuvWS2dyvLbGzIl5JjzH7CwRK4MKNAYu5TTrdxlJ8hZXiK
c42oqm+f/56llzKb10S2aZ2b2MvRJdtadYwjNP/9tY++fuVfs6NrVQhXArxhjUigys+3qDKvDKWF
FW/O/8hBs+7YOFw/Wh1E/GsocJkcNEwZa7D0hak9p37Ehcrcwr6icdzHxHrMy/LANYSYH6rkKxP6
D6HyH0UGMpvRwhhaXhM8+95/i07NQ3i0txkg85EfQtK3kQH8JFu5NRG/9podp73rdz71q4fmQp7c
XzihvsIqlgXqWBy7wc8fq914Iq9r9QAHr+lff91sRXCGsEnSENPVZOKmSHCVNtv6O43KHzKMLgON
b1FTuv98qPx79SFzkEgiSGe1YCdAsIddq3yY1E9pr1lU/8DW/v+XkDlApHTMtJumgR97CV+fT0IT
fD2qRxi9rajeo1uM7LcwSW/CMSwOuavyc2JH1p7mcfOckd7yDdgMjiWR+jJ0xRCwImXeIKLObwTK
UAZLPqo2zLZoAsSnsW/XUor/PQjJHEmCILvIsmwB3oYJaojV8/Iewv16H5VmtO+hDfNk3a0FS/37
3ELmhJK85IYKHVQbQAB7SNC9vPrt7smoLoSl75BiXiAGfzcp5P+fv/R/T2IyjzWD1d2SqrTCw6D2
U2iDevOd56+iW8N/LQ2q2fpjJlnsEMsGvI6n31MR/ug5DAnIQv/8z1/6eP7f5a1xRRfCcBkeZAZm
TJpn/hQXRwSDvn/++Uvvg/3386dW83yikOhllB9oRIyr7AeHLhiwXP4NQvW9Gvsdg3bp8+/7904A
jst/v89iOQwHrDcOqOzDwD28JUR+rQaB8IL/fnYPnvaEtHC8iuHRRXXDrX8mX6uckDm5xE2nzK0n
ih5qoeBTc9ouReefJtvPH8vCa56jS5IKwi4nn8CKhE0NALwd7R5SVX3pBEnm4BIsJHGfQst7bNI9
gyBNT31g0ecQgsXajXef/4Q/V49/LIBzaAnVpoKSC7/BUpDmt7AZBk2fTbeqd9PbvqukT0XvBjGB
zXUszV/CnD6Q9fgUqwbBGvXg3nWpEQXZwB+l6AHqq8w1nsrCIuBcH/tfhwQxVZE7NuiAl5j4D8Ks
YVWGhyjx3DxmgSRFv7LbLr3H2WrQxINQNkP7sTChKWzzq24dYh6+8oyXPn62GkCZ3qqkAvqnkMlB
SFLCHQZxee1uPn+HS58/Ww2G2rAgaDJALmo/JDwTZX1Hph+ff/bCNvN/kBJsWykNsc3EUH/FUQR8
Cq7DQZ8MHySBYi+su5XJ9OeK/a+ROFsIhGHHFIojjkIwL+5GPWYA6Vgw8eDUe9dOuN00kPL60Krn
wTRItG5BcvhGanhyPXr1aFIj4/uBje0pKhk59ALCygxZyNJL3Vh8qaaCZuJ/ByXHiWGaGB5I5U4B
y+hpFPnKrrHwrOdZZElfKKts8NGSx77mGnTfH1bxK0LJ2mTPX3qfc3hJpKskQ3cZ4iT2O+q0Z8oP
ZQGZ5iL91GZfG5BzjElLSFla1x+CrtUZ3uYIFmV230lztbl/HRP/GCtzcElKeFxA4JwcDQcwD5yv
Il+aCVLEbZa/uIgCuiuZoX8UcPigTljUiMOGQPz7157hbLmQdpmOLbLojkrdQ/vtFeE9ddD45W5Q
pWs/cWFSz0PLEADSpHaGGmHFLle/pwWD+EDKlcn2p7vyrwc4XzNKuL/1wNEaUTnSb53kNzOsCmL5
Cm1HdvUBmvYO7IQI9jmnCFC2eodfu96o4nqv6Ks7g9i4eboPYzz1vtIR9SwIkZNG3VSJ3CA97IjA
7EM8KNMzba48M7ceMid9syZEBsT24NeJeVOnya9cDMFIi93YcVjHJ0QvO1ClrRR4lqbU7OCSZYPi
esA4Ebpr4LZ0nedmSOH8k5TDem8PCC0oijX659K3zVawApc2yMNQq6L9Kct+JcryBYc9Pks9Akv5
56NvYVecY1Vgv6XC0YCBK/bLth+YNaLWcMeGlVPHwribk1WcCja2lAM7n5e3lnyS9N7uV+oJSx99
fWx/7ecSBt4c5BCsbzlTz3E/Ta+RJYFpAfHIXTkZL5xU51lpo2rdYoLx9liyOPYtp0t/RKIXL197
9tdf9tcvgLb76m1kzsGxO/S/QdhLG4RUGjwCl7A+fP4lS49ptry00IfXDKXnQ67VI9D4L1YNsrMa
h5UtfWkAzY4j8IYWCQiy4pD1I+zY+mOo2xeX54+m6jaf/4SltzBbXTTqwagV2tWxra0xaBgyliVf
28L+XXwgc3WkqyEag+AI4o/QtrdWC3e3TExySAlSV0lcg+iCkCiYX5DAu7KMLP2e2cSuGz6xNg7z
I4s5P0dUwZcQk7Wr/MJtbi6DTEqoSRKDoVJjj63yYGHPz8Cd053K6yHInS4Gis+S31tdgF1nVf3K
UWZhuZprIFuwO8wUtIKjDUzxiRijDrIwZt/gwBn2qdIw3lT9WjLv0pfNJj+FqaqsBRXHXriHSto7
V8CHmWxsDt66WDnIL7ynuRyyKPo6DEU6nji3+TkfwE8rlbWGxF6YONZs9hsTDNI2hCMn2HI2SQXD
xOM0wnScrZHCl57RbOazUgyNHqzplI/5Js+MK+bIy5U81qWFqtSKBnHpIc3mP+JWKMtgNz4Zjb6H
1/Qe2sO1xuDC2jXXNwoYmh3TpUB299yjuM2j8uoP5lq5bunjZ9t5xeASUtIuTi3oGpZ8C208I1xb
P1+1lj59Nssh4mhyRxv2UbP4NnT6O2eMARL4mhSTzGWMaVz1sLUxdpTxuGl64BfcVME9uBbEt7Au
zpWIRZ252dAYQLghgrSCGdQsZPcW9tNwqsumQG/26iZHjFW+MpAWhutcnQhlBInYJCiU9WLwLO5+
i2EFHUHu6qpTLIdw5b0sfc91Pv6161oqDlvdIhs+aeVrIpEB6IiTC/QaIFfo2H1N7UzmGWkwYNsW
8qI48Feh8iKa7bCUPHw+tBbm3FywiCWi73pR1aepq8EhqaLJs2xKV1oeCwN3rkjME8iXy4zjAcnp
DFNOoMh4Fxr211bVuR5RGNQpp0wnJ+Q6bqfWOSlmXD5/Lkt/+WxCEwKACqIdh6Nqi+dK4Sah+Dl0
1uTWCz0zMpcUwoOZZ3Zs9cdowB2Ep93OLfjvyc4LQOeL25bgbh0hft6zapD8YuNrM2OuM9QAw9dF
OA1HarwLrH5x9UjNtxLciFpOu88f3R/c4D+ucPNws7EiNtACIznWkY1kNRCZwH4J3Qy0qam/a+Al
/W3FTbEDP2rYpZp0e2DarBvZ6+FpNHLXlzgqHwVzXc9Wug0K5Ovss6GL3nsC+fQ10wpnKsLumwQV
0xrwqr0jBzh1mgJqlVB3/D6yrdhvWebssgn6Wnq1yglTGJuWUxEwSe1Lr0K2KZ06hUUv2YDf9mOM
3WFrQUB4AX5lQFXWFSr08a/pDuEM+VvEBnI1CXUA20kKlkM9wH3a9dErcRoXggyXBlrLaWuDkBjA
UDcGdCrFzg3hTyhabr8yIqD55rDN133P/QR9TEDinHRjJxSUdel0uNVOTQV2AxxCHNaiM6K2MPDQ
/tl8/nYW1qy5PrM0yOCKEAM7LNhJhZwjeZhYXps7qP7lPNnmcbsWBL70XbP1MZlQN6sHpk9hb37k
I9/lVVx6Di0R7iVhDB5xm1v5VQvz9f/EmkYsXZa08UkNkUTzE7BC307B7UKWN9/nETzSDY3r7ZQm
1i+HIKSnGuxo52YZpja1jKcGQej7KK/onqimvmN1DRwVdZxLqtvBAeDQ0Re3i4HNcOG97rwaFMdk
S0vmbMYxsz3hIPVqFJkOUlAWAkTQZ5dIs2ljK9PcW4TzyTN4x3ZydLIbMG2yretk9tEccCCB/x6Q
LNSVT4xX5JzD8J37bp31G0f0hwmsF8c2AhAr89vUoNEJ/vVk70xDFuhkArSPpv1+ZLDP6rxNN/D4
Zp7MmgHqSYCSYJ00t+YgwZxMum+pnMDG5GH5Fqay3AHTABpNwc2DGlQR5H2RB5HJSyDmSBcQrLAe
SCqO1w46uoO0XW3M2mkC+CsjwJjCCpZ/UOk/f4kLx1g+O2VqEEVHtxqGYz1Ez40dn+qqekTg++1g
Fveff8XSMJkdMa1mzNukGuJT2JlBx80dbaRv6Cj4/OOXlnXO/nsicErNIxnZ+lSB9JikeXtTgiLl
uxngaQ09TK28FYn+nWIo4tgDMsfn37uwi/PZbtVwYcRAZSanBOZABScvqjpf/OjZ2bMdsrCIsrY/
SdjZOXnuouRrnzwXyZJK0TJCIuJJt/Glj/PCLzoz+trFeC6TdcOUDlXT9CcXcMWqCHS39kAWhtBc
B9uSmBmGzeJTKur7LEn2Wcvvwir82sFjLoSVkYk4jBojtCfmew/WUU8ciSpdsxZDs7Aoz4WwrRGD
WGq43akMo/uhq29QNG68SubPMNeXOzHicvT5qFx6UrP5TMaWNU1qxifoD17rydiXBtvXMfva6Y/N
5jIzSEOiTsUnIkWzRVHXDFyjFismwIXF6I8u46+zvUDSgJ0BxnZiGhwO/V0Wtyn2igqulq89ndmc
xZIvUAnE8C/L33mZbUdAFse1zpu9YPYmbDZv46xsrboxw6MAnSLbCKKMS9e44b5FXfnSN0AwAEEV
Z1sAxOrfsjc0OTSGO/wEgxLkVdt0oZnA3l394v04vKGr0TYI/S5NoJbGNnkbQXn53pcmig6FkwG9
kQoAfgCMDAxQozxoQICM7RQxLyQ17O1YMra367raCK7YTTS1w6UAlODSOjQ5SQzK54pn8ERBU36x
TSfa9uhfwTlHjDfbIuV71inpiRZMU5wdINtGQyDddN3QvsQSWC9vKFAy8oBCbG7dzEoCc7TzXULV
uHHj2NiacBlidUzSbxA4I+0Xec3bsOqG0pOGKHYJm67ix2wEDi4DRcsY5a8+dIy7uqPjhTRtepQ6
URteSxcBMqFxKkbTvKeGBlynTJF7UaZRgztI3d+mRILLFedq2tI+zLdibLM7I9ds00dmfiNGDSZF
CwIlASb0NxsbdsOlegFUods18XhgWXPuRvCPjLQnQWpMVdCQFPwwBNz51KVoMpbOLTjVNwBJFV5I
pjc2WCKQdftYVrryu7pMANUccId3rO6Iogrs8WOLuFlBkHEQlTcSdRxPRXCix9MBkJy9tPQhtxhF
L3/6WfbWOR7q50bJZMuvLrI01oD/hSGiN4rBwKmcPea8bT2j48RTmQleV+xecrcEVsF234SZ/yDU
KrZFU5meU7PYJ2Nyb0gbtZciH/00Kl5U2oLHatYngpQ13yzcETALM8H1E6yZEsxdr8S26efV+IMC
2TIx9auNrG8iqi92VEGPDGgloa7lGVFyYEjLDoRLtM86471Fagt6QfUUgJ2MOTvBTjtRiQOYmQ1B
Etd3Vj6ZQWRU5M6CqhokNMY3ZWJtx6G8g79W3WDR/QE4xxVgcynqKgy0HPDfKXsHkOLGKPmT2Zjl
Q0qsd0VhVKC1BEHNKghmWku2Y8Ht30SBqSOixOOsB0eaKAqsaWXgGcP0H9kmoppiww/HQnuiE3VQ
av1YTy2KqkBKcti+973sbBzN3d8DLLmeGZUPdmF8LwUbsBC1N8KK3l1LPgy88pG69hw70UumrZ+t
20hvJM0NLeyfw1UgAfSH68dJi08jJqi8GpxxDchV4YDOaZnyJiyBcaSQ/24QrgboiKA/shFQLGSb
elYOVg3QkreQPB8sM3swevBaMwm2awXeq1bbqHbPuZwuZKy+Ffl0bkxj8MqoOxYcL9kxsxsOCJoH
1B7bQA2qgs6OeIArgAp4bN7WUfzhWNbDINhTFZmHxrIvOLGXfkH4GYqlFIl1NPGQPHXQow1ccXnH
ivqBtdNZQExcgWXpIXlpn0zOmdvDU13zU1u4m7BVZycdn1mKcwVBHiEg79ERzK77qBn2RoybWmhu
5ZT9bLGX+FZTbllVxx5vyFPekt9NSt/U0OR4HBn3OewjgNNlZ2WXak/sGhPB6kMvyhFUXKu08zVj
dyRyfcjyphsVunoroBMJEI0XmLZ4zB07KECr9nqMJ6xpdAM98bRJSf4zj/MbFpJbDNXCG/vc9hH0
/hrlYQB28dbNotorabUD9dWbGLs4o3or9VAHDiwbQVPxwDaBjR2ulxGz/FnW2buKh12m4NlukiiQ
FgAf4UT2k4LhtUUILxk3FoJevbbte4/IfIN6mXkxLcSPp3l1X0SxCApcDHGJGveVVf6oufyYWtx9
EZgS+5mp3sEVe045QGyJooY/0uEdggwQs4DQvxY0oq1tT4XnkBDX2Wi8cynCLbBSgP5s+SAZ0r0M
YYsOy/CcAKeEfMLpMPT5eLYLRPxI1l7CagQE0x29noiXysAAygu3v9Sj5Y1svBjkirh28dTHTRG2
jy1n37Pa4I8N4APvecHxfpKIeA1LE8/s61PdxT+GbHgIBVgfovUrHPwPWoVvGgPES8b6PGCBxE4y
/DaIBEeKPfeUKt9i4W50ceHvbcC6hHWqQgG+4JBvwVIDW02Uz8mInLqsnojX1jIHJJd+o8o464Se
SlQu4PumW1Eq94YhjHZDE6zbbWRvqglXEAB172qKOEMrjw5RAxBKVDanHFG/0CwBI5Jq7H6Te3Qm
45tW9KYznZ/Q2F2GyTxgwfnI6gpjrJYfjlYvrobyxLTqjRnqXWymz27GjkUxsZ3pgDXaEH1nZQPx
s9Q68AqlREuN+xa7s1fUqtvZssg8QH7wAkZ+y5r4NCHz0ouv4EGzf6wJLAPoJB+Uai5uWTMvTJo3
1tct3gL4mDwXbxBdHnCkiD27IzfExaIniCaBpTKkFaTyF+QDji+qvgUE7gpJ0e4vqjj0WcI4CzvZ
Zc504xjhz9QYcYAgqA/r1HnsrPg+m+J7hWRzLwJDVFWqDCrQ4Pw0kfykZOX6V0BxMMnwLsJoQfM5
4mAoxh9WB9LQ1GCHHx2gcfHwTYSLT/cQsRVep4s30JrTJ2M0c7+M+7sqNyEGAGmcdYcS42pgIIuF
AB95yHnAqK5Q5ulIlvoJKxwvn8LXVmFzVVcnfA+8EHPVbdSXZ5liR1PlQ1zJDe1QHwJVy6uSaZ/G
lr3PcpjDDEu824n1ZLf9Ls/BFGkA7EUwCAdwFq4D4JHohubhQ+6iPYUJ7JskobCXlbctXNbAm04w
minS+5w2Jaq3ukS+IAObMgT8qnGraYvBg+CoMXoFAOtkts2m6lzig5dyD2NMUNXmT9ENDxI8RLg3
jfaK/CzwutXTBFWwozD5ULJBskNn4iaLjSQGttRrnXxXW/BYlxN/qWL6UZriVDXlY9Fh+IDRB26X
3rNMoC7n7oYBqiHlouiVgK7lR6hs9UDveWE0nQggi2Dsmb/ipsWhUaOHWeoIrkaEN9BM55uuKofz
aAh5m9Qj9ZKwdTaNZfEN0/BrhvUPNroJ0gLtGhzWHCBfCyGeQd1HKsUYr5LHEDwxuxe46LfAnPTJ
rYXeLNwIrzwWb7VE+nEyTeeu7V8rzR5rgZ9PjPCBmrnjd2b/7Djut5QnvR8SaNvBLAeSu8GLSnMD
+7rSHqnd92lozgXEtDC43KRCwD7X4rABiJEfouq4FTQvOi+srELg/FPU90VIs5PICgwOJ2924DRU
dwyZJj0Mm1gu2wz4VjBxa9NrAVb7UXAnzgN4HgABUwWeezzC+QC0pFlCUNe10rMKlb66dAAlt+zR
5UorlJz9Ridk8gVOAeA44oj/6mgbTEVhZTgfhD2QlSNorvfS6vIzg5/iIQPT8YyCWfkY1yYiRAwL
AWUURQUvQZMAGWWGDWCpmRH3IgHnfO1YVN0QnqL2ynFg2QEzqi+p6fY/QV10qyAuma79GCexPVVU
HWRtRHhidArFycYFHcAtEtp3fMJCE8lKSjCFxt565A0c8X6JzfMlCWPXryeHD56cjI56rcKYCOIW
LD0QJAWS3p0w7H7QZtK3YQ2wgjfmor9M+Etfrbp1f3zpuja3+nFtmklTl2gISOslyXAZGYvkGxq5
1UrtaOFePjf4FRbpARrN61OJC1HKTNCp+wfcU+5csM0MBVz05z9koVZEr9//98V2rCB2gSL+2FNy
37XmLk9X7ZcLnb7/M/XZNc0M1CWP4GmjlF24hdcncCkPlH7HiDyO9fhWWt1K0XehvkCv//7XL2Gx
cirbTvpjbz5hBPk2uXO/mKxK5kHfYaidSJh9AUJ9kWXopcv4leNMnXiq+x9nV9YbK85tfxGSwYyv
UFOKzMkZX1D6DNiMBowx/Pq76jzl8w2FlH5oqaMWFB62t/deQ8c32jFrX2CUMGZg1OwhavTZactd
kd8KSyVN1e6vz/RKCcNk+uUd5bxlZZdGVdHc+5pJ6I0uEC3O9JNTgfZ+/TX/Kl8f9Htso5IhoPZp
SVxOUvIkbh5akTxACOzGb5MH+8QQ3tP6xod34RiDXRon9p8X/9tL+fJSHLOND11bdkatQ9ARwNex
EGkD+9UFoq7hbYdrcpW9lEgzdLbFwV0ZUJMMGLGmAkDQadLQeZ0R+MrypBgUFJdwoya09oLLB75b
0bZEwaXVnUhldFdolA/cZPZuW2jhXZ+qtecbe5+10IhjQmCmyq79GwaoI8icywe3xelbj9byye+4
vP/dd4TMceyqrVrUhn6oyLqnOHvH8ieUb75d/5CVjUMuf3/3gsyDAZbHlib1OnKy3AAZVt8HsXL6
LZjrv3j4waomRvVSBkoJCWnsFJKuGaiNfQ0/DIJ2CA7O+yBgsGOIfLi0VjrczbKA20ZhHcayy/eR
384n61++sLR1osM2ui3ryr13mTtsnBZrA2BEDhQ/wSbMpzpVxP3rY7VDzzL4PQXj8/UBpv9AXh99
v/O/Q2yhCwblQbtP+2KsX3rq+/dTVnQi7rJ5fl5qBal25Dn0OHT2CB33dhoODURlf6Ar6rxIz14E
cqFeneUYkYf2kl5MUZe5sNKa6VvuQ113B80odBUYEGvokeSQ2p66zvnSeiWBbL8ddvfT0i0A0vT6
RQzuLHcRBMbhkOsICaOtgTAfculqhEdFB9XvqPbUM8Ut6klEQZMUwbjMSM9mTFqIDHrYSWZHddwN
hMO9omYHy21EQgHR+4nVFP7kQPB9VY03fKvw5b+zCPKjPXbF136B0GEvNWDpCoD0wyIIQV0ejgIs
t+oz9awOJnKBSAnUK++DRbi3EL2uw9hxRhBwoEEQ4GKOFjPMrpxIwrEiom7STQQHbynH+VcHr/Dz
4LVV0sxquFV1QFDm9CuGyxirBET6LH0TZow885HNr1Xg2DsHLoOnKIy+0wDJPiTR1Z/GZuKulW50
xMVfP9bl8gLjum8TdKHOAc0iuKIgoW/gAJSSnFo7Jx9vYPVQoiIFy4/Mb3iSYSDwn5WFisZFPh72
Aocy4lUSLY061EV7XxEPZzj8ltzJelqcpt/7oKcRFuCYrwmS7bygd3YJPzQ7gktt14gd/GFtKHmH
QcKUHe6ITS57Kfvp+5Wz6wqb72FTSFEeCiW8l+p2j8ZxH1uzwAAv9JvVBG2cW/KO+Ti9LAUrFunS
+8UN5yOs1LO4rvsOjsbRnEB4do4HhALQzFF/JhDq36FhOh3GrkNpywp/N9BqjvXo/ftA688iG+Cg
rcBNpoifObSCUfFhXlwMnozbAKqPDaRK2xgQLB5PKCzfQyaPQuc5fASNUQLcYGVHH9z5PeP2b0Bb
6p9FAEU4JG3VUdQ6nyC1rcMHbtnLizNganTrW7fQya3vF6honhruqiMh+Z8CEORjLsH2y9yHWkzo
kUfWE5PoLXOYo6CC6jZHJ0fJTHp5eYT8EdRfgjo4DgNR8C3Augmhzg1aFBBIHLqjvjqLkVR7N6o1
fnr9TAf/DtMxJG04t3dLL4B+xaO/tbb1ggKXPs21NTwGJang0pO7Z6sdRZ9okv0qoSOHBsVFmSq0
5jdF9PcB2oM3cxU6X/hSo/ONsk7c1Drao+WP/j42n5sUoy2SCLfJJ8vDHZD0ckykD3uyQVUVlMaj
5cRcCyZBEcQTRhvBcXblcjNo7cUO8781ZVXsMq5ovMBiibY5Cj90zp/nGoUYCgLdmfrg3NC8Lo99
1No4DRZ713nVtwGX2aOD4zpmvK1eCoSgpFY+/hUyCQbVQOJq4n/aLnu2onY4QRCOJ2NVQAV+DuFv
d7G8sT3xdc66H37Z+aest0F78S1cpJwByi6eCO7mC/MWTQvUFuELsO97MC98P+jIUS51h6avFyRe
4Q3Qyrbdr7SDE4XfjhXqalb91ObURVEE3kpNFkTnoJ77QwP52cZDc0P6QwFjQIEQUrYQkMPqR0u+
hGvAXQivF/RQQve/CT0e2CaqMnFtG55RtO33+TI38A7j01sjcPtvqrI6s0ABe1C5znJnz3XxNLiQ
1kmgEA1snMztEXsebgXNPEa7kS7dyQqmv0xD2o04+OaizOsEYRwUb3eyYdnQhTe96q1fcxhVDzAH
KvdznxXnCfV8lPE16jxJMYN97k591Zy8LFT3vJpR7GjRWXqYwN1/0bYDH5o6Ktsjl2G2o2JhX6W2
gj3ktiSAeq2MEY3kUcIVY0fhOvZnUJbdJmAasiHuALd8rReHxxZx6ElBuPsN4vEaRSjU8V/r3oN4
tHI1JGCaIZQn6tuV2LNwQIPIbq3mFlwmcnB7L2qSCFch/CtXj1T6qG/QwA/ypHUK2MCpbJqx6ZGg
9yiD5vQB7broJwn0J1mgJpcepbV+6NE4gFCxflpoh97QFjn9n/DQR8e3kROzSkVQ9kZS7j/1t3BH
i/3kMMQ32E8/QMHudvRpOQdn69jsX9j5BOxK+U1vKEV9lJt4Ef7538yh6dBshHVNk1q2BnnrLJr7
epNhtfZwI0WeC2BhwVnW51E7zwMdv4d9lla1//d63vMR5P3y240MOZOD78JDRKTalXvYVyTg/N1P
0IGIPFSZlXyaxyle/A1Oy0d38cvbjDzZskWEhB8jBREhBL9+QdOvcsPD9W/56Fp0ebqRJIeOM7WM
2SK1M5js+QQuVI+TTR+zWeyrpYqnuT5+7k1GrlzpiduQlJ9Q1HFvmILQQOvkz6Qe4OZYfmlQCK56
a0tvZG0FGKkvqnq1A5wqABgNU28dGlMvILFW+w4y3Z8cOSP3pSPc4wDig6dm1T1PqnxwS+srPnFf
99C06JpTR7qNRPsy1eY+vUyScXmGeRjUABsUMboWGaz3hWYujqYK0XaJr0/O2huMSMCX2YdthqXO
Tj0FSZ51TuLU6qwi/SXM9RZ467JBPvgOk9HOFHw1eF7N56gXoLWegwqGlCJHp/0XnLxPn/oUk9du
QzKeuFOmQeELzxSF1N7x0PFtz167bGzJldEyye1h50eZ1F6RLk0Bly+2Rw9/t8Dmq1Z/rn/Ev/rU
R0N1efW7y2tho0zaQYI+7b/T79398gq3pGKPw3z8rt+Gh3P0A0x1ssEJXQloJlcdCXzh9DYZUp2h
zhsT6iKxJUDPnngTFIdZMJj2WRFwxxWd/u0iPT5d/9CV6BYaUSFsueYT6YJzTccb7tMTGGpv1x+9
ttqMGGDn1HFZNPnQ8P8OW5zhJwi1wDClg3y8/oKVIBMaEWB2Ojp144JSfjMj12j+OMou47zbUgBd
e76x7TMJ45gCuf3ZVz/VCFVtyVv/tDjeuFFaXJt3Y9cvRMLIAGo4ablYwVGNdv9Mra55EmOuUtiY
cPS3WgdAznkE9DMqd9fHbeXMMVnofWTBV1oK/5y5InHzLpnhKNYoeBhzCPJxkLn9LdDjyk41Wek5
CpohoCoM6H8LqxewI3gYA+SxAJRx9qU//Xf9k1amymSmN7wei7lwNa7QuMWWE+x2xv0IVOfnHm9E
gxLhPxKNbuD9xf9qYn2HI86L42+JoK+sA5OQzp3RrS3SsbSC8Vkls3NIy8dJ6iNAAk+QKd03eX/s
Mn9jY65NirHn4THNJ2cmgJfzfgd/QLiYQDKthXuUP2wkGythxSSg5wDmVVbdzuegndFgk8EB3uJb
QsxrwTkwN36IYOXlFCmZYvWh42F57tgkcVuBKV4fUti/wG+8QlOaO3D5Cy857jSTiO4gV9J/k7i9
31B6uYsGnfvdcV30Pa8vlLWhNUIG175U/Tw0qSuCvw3jUJgvx0crrOF6nNUbh9Pa/jXChtsGkKnw
apEWtp2g541yEQokIwxvCF0OCw1T9Nauf8/KvjL54l4FHxW6XNoGldzR4rlzl0OnN75jZZH8P7Y4
brJQCAmbFAj/ERgYVe1m2A5e/+VrD7+cSu8OcN+aQgI4d5VaC8gFPUVq23HA5K4/fWUKTKZ4CeVg
pqjVpBVzDlOTAatgxT1I47q1b5DnLGrcfe5Nl5l59x0ujlCY45IxjXy5t30BF3Z3z1CZGktxLmT4
bURbeeOr1mb7Mpbv3mVVqvbbBXnVmH3rh+MyPAMPdP0z1qbDSAYG5RHUeNE1CXh1C+fTb7pDAez6
s9d+tvO/P1sXUROShXvnSbJXydUz4ey3q7YYhB8SBpD+m5zx0Aug0Dz7IYyzHXXr+cCA9PBF26N+
6uwYzPhe3AXA2lBZ1j5o5Qy3yab7XDbtG3sdQIHazbRFz7JS8OaUAJI9zYDSNd1nMM74OpNAvigF
M7Old88dAEywq3QB8SkDeUCKwDfW8EpUNLni3JbQRYKT53kYw/OlPRv6N87i7h0AQK4vgZVc0zN2
e5Zjv0MsmsIsa0RhSoMytAtQWXsGQLmFF6rSce6MauP+sbLgTKa4XPrWAya6TXsBe5tx3EfKv7Om
4XNzblLFlwKdOUac6OxYWZdkVZTfLnloA0ndz8cS1+iNQ3pt0IztzmyIB3sFdc60hTFp3ZIDHbPX
aHKhidM++azakshae5Gx+YETRr8BrojnMaDw0g2yRBVIasrqL6mdo1WFW2F57UVGJMjnbqkZUfQs
WuupQx0AjjlJXRZvupm/EoiqXl9ta/NvnPJ+ngWwdm1JKvK3kEF1Dh1NWLdvhLOVUOkZWx6yaaFc
bCSbPYdTeWkfLDiHfeqHmyxyoexqtBxMhAjZVzjYegkfm68wOdg6rVZGxqSRQ22iy4ZyIClVERwy
4IlI0WbYoHusPfwy6++OJz+iLZxAqU7zAQxo7R69CUm+vxWlVrJw10jyZ6YY3CnaNsUK8u5BsexS
C1gYwRqYkdqzt6M8qg5wGsuP4CSwjY9aiY0mcbwY0VjVjodSSWWdNJiE7tiwBD0qIB7hY3993tde
Yux0CiAe/BR1n2a8OWQcEEQejI+oLv3yZLBxmV1ZtiaPHEX8Tg5qaNMCGD0fiMBS889loSaH3GNh
EJJwjM4ZbbGqSFzWBD3+raixdsC7xn6GjS/0ACHlnVqMf9G04rdDV/2RQOiqXJ3gRru3RHUTzeOJ
c+d4fUrWFrOxy9GBHXg1BEuqw3BfSB/OddWpppvQiEvI+6CAZbLInUqWcNtDcLeWJjvnymYnRcfq
aQ6o+xAWqn+huvPuBFyo0VcIWPCqoXv3lVhN9Thq0mzIxKwkyibPfIrQlEWW36WSaZAY+j2sHZMW
yNECpIWGQfJWb13SncvQffTJRnwYySgiq5nsMwWCYLaAtexj4UFcokXZrkZPqvT39cQPZCjjWZVw
G4P+bYRb44ODczwcScoAUMZMM6Bt6y0s38reMz1w8iz3mIZF0Fn3AbAOne87X/2gDCG/Dc4uzhJ3
S2h1ZUmZ/GpKJODRYPanbg0AcDh0e/j8/gDe5HOnh8n9HYZggJ8ihCfE0gc7QoriOZSovHZdKDba
UitBhBqZgsxkO8MhGZliCUj77E03csk2hC7WygYm8XdorBGUrjo7T7P3pxPWobAeqPi+wLbTD2ky
6+IGvs/7fCA7e3ZPpGzuZOkeRSmPJXQ9r+/7teVgxBphLdXIrHlJpQ18yKiTMHwYqNh3KPlef8NK
EkSNyOI1lWWPdhmdiZ3vtB/E4BEmjv8XHtCxa4+H629Z+Q6TGTwFXgspMG2foea590DP6cbqAeyf
Bz2zLW+ktR1tMoQ1hdN9PXl9WixquhhfFJMXg5JH3nCpX8p4YF0bgypen5tpYs8e9AWruCmn6ZAN
MOR0oxG/D/zH13paJlAll7L5GQRj+ZBHGdT7Z99yj70qReq2PhAV10dmZfxN8vE4BhA5dbRMOTTM
XNHXYL/Rc1QjKFVowcQVIRtnyMpuMXnImYrqaZAQPIlyru573i7HQmVb8ocr4cQkIVeFpJaPrkoK
YuEpD7NXiJOfYX74/fow/QMcfxCuTTueXhfQLVOanINIAYSA/vCO1ro7gC/s7n3tFvetp+eYWdq/
YYNb3ThZXR1bZXcx0ZbYuZUFxqdq6rsLg+3rUPXh6/WftvblRhSy89FGuUKSs5Mr+OZifUNGomi7
/fXHr03b5ch+l8dOPh4PYXoHrE+vfPABitoDmMg3Tty1pxsBJiykPUVwhE81i9wbHrLuPtCkeLr+
29eGxggupdSwBPfmNp1d8Tz604+pFmDpTRuPX9k7JoIfzXZHNb5DzhrZWCGiOCrgvzYcxhzE4mrj
JSvfYKL44TTQ+YG9QLYf6I4fTBKVQutHpQ4DPu/6MK19x+Xv76a4hz97XutpSEvxWAaw2nCtPbFv
cyH2GXzrP/eSS2h+95IcCSR3gBA6j810aOVvMQOgjgphOKgEyNiNILP2KZdRfPcWPTusnWjunIHj
uZCBpztazE9Wxw99B+Bt6P64/jVrs3JZz+/e43G6ELSNh7Tp29soJPehDwar12/cs9Yeb+xpFYBE
J8gIUppvHSZWpRFtdsLf0sRdGyVjTzfhwlhko/BfSW9HhPgNajA8KCv12wEBHcQzfyM2/RM3+CBs
mkh+8KysWoF+mDo/5Xd98M8HfQPxeOj3xPI//9V98R/yR3Kbpc7ppbpjX/h/n5sfY+e7kHYlVYn3
9uTRrR65BJ950RtLeSVomah94qLI6XYDVIhy8TWjDoiT9Uaisvboy83k3bpydCjkQlFOIVX3APzJ
Sy7FVqlmZVGZpj0WHdC54zPQO8C67Eeo6OG4Kp8dMm/p8q2kWcTY40VPWFhY9QRpA296UMECyE5Z
zjiVrPBLFnFnd312195z+cJ3o5TlQSiaou9STWnKCb91Iuu2K4G/9tlGgWBli5hg/WXQCzjXBdg6
UZ00rdxT0j71VLwSRz7Pbvbr+pes3DhNCx9StqXHoE1wboVKm8h5m/IZQEbtPoHQuhvKsNw50iYb
yd6HwvMonxNj40cadmt0bHDcTnRnF/1jqzn6tTCZA16ZZ8t9V+ud5fRINsfzhIQ18aGvpUMvKQGn
Los8gclo3IO+SgL6ySVvpADNNLQ8t7RIR5af3MYBxnTeePTaijeiQD5V+dhlSArJIp4hhwdt/eKc
he7z9cn7+PGhCUvM3Xxyh3EZ00YC2gMllS9zvbQQ6viMuJ4H5L0RDeDkXNMAQh9pE/waCsyKA7Sl
VxyyGVhS6zMkpMtbLlvg3W5iU5nbDcBWqXSmX7R0v06iB9pKfV/Y1kR8HNYgc/e/rwCw33cy1xLp
3M4HaJPETtMk1ydhpR4WmqBER7qNKkk/pi0dfvULT5nkX1CFY3EYhnednJ9oLl/BcoWFVLllmro2
9ZcPfTdmVsGKCD7VdToG884X0OEoxQ3x509VFsLIOP8tuACC9JJV0GyColo9zIkCx2FjxNZ+uxEE
Bt61lTXLETJZz0LnsdP+qN23jdm47Nr/f+CHJvoQInUciFccvONIrRKKKCSCl2XT7HPC5l0Lwe94
shp62w2KJaIo2MMomuZ3Lb1q40rxj4340U8wdn3LRi4K0uOiGb6N/EnwRz+cbp0ij21iH6i73HNR
nVsUF5T/H4zHNt77cSgHi/t/l8RsoXHYTBA+tfQAWnsWiy5ZKrWvQYeBXmVeTBvd6Y+PJizi/30R
D0JagamGIS4n+8lBnWCvPIv+aurBOy9FbiXYzsPGYlnZuSZ6UVdSqFKBiTR3WbzMUUI6cby+Vj4+
xUPTj2f0owrZJh4tuteq+FEX9wwKNlAx2fjpa8+/rP93e3QEIwsXGxx2dld6b5YKyMnjwHVD1rHY
Oei9bczHyn4yUYkVNDgdXSMAsdY/VzbZ4X68n3q9keyszYARCyDUCdVRie6aUOyGcnvPhvbb9RlY
++VGJIAXJYRKGK1T36XHUXb7QjlfwkCerj/+svI/2Iimo07JbY2+7CVIgux/mGCNnYGg32lVQa4L
LU8VWEfIsLd7VvZb9cS1TzI2v5cBIDBxVJmyAjKS/dBMIJFBpwT8sa0samVCTERiBoewxtHdmDpk
up99eoYAZ3x9xFZ+vYlAjGqQD2F3NqWL9epELF7YTQlQ2PWHrwQoE3bo1vAvUfZQp6El4rDFOq3f
XNdKaHTryTP3xEbqvDY+xmE/ViqE0FdUp7yCNEQz7TVIftc/4V9Z+IMlZYIPLU41kWDcpYtdQMO/
qErQwXAJANNQw5vFsm9lC7MsWEHTc9AF9FROECMLwTm6ATcy3HdRL48TwCPoreTWf2wkTpxHHr9z
p3FMKqidvpDGGb8pqyhO1A6gDRVk5EaWGZxe/Lk6dIUme48F4rBAvTfuNfefvYBsyYmuzdFlTN/F
rKH1ggKXAlwtywrVxBwibd6QQCnnRzD4qVfa4O5pe+OwXlttRmRhzQVNsyyYKLEkDu4bM/1T5Vti
ASu738Q9QgfZbeuMjSmxz13/1/c99LV0TEG3nWx2yKs70ToboX7tS4w7hB3yTjc4+NNZ/Ff5Rzc/
1lCGu77m1qbEiCgQcshr1xN4tgehnLc29aAYKKB3Aq9sT+6uv2RlsEzoYh65mVwmPgF5/l8Gh6KR
vvZuBPbp/NALtQsJ5J2GZX/9ZStfZEIZQa+0hbZnoPQa6BxmA/TC85H9qiO1awSHrozr3pUNf73+
tpV05Z+o97slXUwcrXZKcTxCoFkD8y7GLM5A0mQXcT0dfW4JmCDHqfFFVJeiSXNJ9/ZATsGlEs/p
RuRZCWr+ZeW9+wpRyMlFHjumbqF/jFZ/JHSLVbX26Mvf3z16bqwKzEEsXhA6wxc0vRzITsL2aCMv
XdkbvrHLtfDqGX5zdeqgw9Yv2anP2J2wusP16V379UYOIRwIYnGayXSAHPckgp3i+sv1R6/9cmNX
szbroqjOIbmrIZvu0Gbe16Qih6kk+cZFa21xGpu7gPKfvQzllE65TAJd7xjr4T/yM4M/vXA30qyV
ITJBi6WumihsWJ1C0fPkNdEPb1BbAhxrz77s8XeLB3vXXWYOo4sJvB9II0IWfCPuraTPJkpx5HUk
O8YR9/oxONaTNb12PBJ7qGixE2/HrQW0MssmPnGeAhuE81Cm1Gu7u0nP5StQWVmqhF+eri+ktU+5
vPrdINlwWIcWaiRT1fRPjoIBAORPkylvngFX3NhmaxNx+fu7d0ReVhazfbmyz/IWNh6vYat+X//5
a482djDkWys9hmxKmatjf+wguvf8uScbm9ces2qewUZIC4g25n4RO/Rze9cz9m4blhPSGKlSqxzR
xegObVY/FoPeuHOtDYmxb3lPg2aqCBaNFCcoE3z3MjjdXx+UlZhg4g7dIITh91yoNKzZEdKGxwVU
MAvAI996XZyNmLCy6k3sIaQb+wC58ZiGMrgHLPPktf3Pss83Vvza4y/f9m41loL0LIcDQerBicPv
w6NDsli7n8OUhib6EFQIt1IcOVERcbLrWkiFVhW9Jxn3P3ecm0hDYF8084clTynrf0DyHnYdcD9y
o+71+iSvhATTpqaXcxZIiBunXjG/TJX9MDjOgXXV3ya0flx/xcoaNTGGYenPAm08RB3nEZz8/QDb
5OtPXkngTIghH+2BO5CsSbU9vMiCQMlZPQ/5clygYmLZwTn00IK+/q6VzNSEG1YRnUqWOyoFyjsH
Em0+ujbMj9Fefehd2MELaJnBBVyj3NVv0WHWVq+xu3FHizSFxWSqSc0T+LRMAFBCCnVqIeR6/bM+
lDNA1duEHJbW5JfT0g+pwDl353XWfGe7qiKJ4lH7TfOAJOP4pAkX5W6G9sCFgxz2D3knvTIm0AOy
E6vJfQiYlJU85g0QYBp1Dmcn1FS+cZz5D4qA+ATFUb9lSUEXpLx+5/OzWw91AAEhb6udu7KWTdji
MPuRP5fABFAOLWBs++/LlL0pNeyt/nONydB0eRm0TSc14B1efh80Z1b8vj4PK1NtAg4dyG+KufNU
2kmQVeo406lPN+63a+Nyeee7IGgHpA8b2fcpfFtaEQfNPAsIfgoX2ry4Tp9r0faH65+xstdNtOHC
fdisBjOwGZAGbuRf3/qMqcVlnRqHf6hsL+9sPHnq/mjnxxBsAAzXfrFx9HOrhcN9N2FfL8WeAKfe
5v7j9cFYG3fj7OegBU99jgOUaYGTc6SPjktONVbPzs69/edeYsQIIAsYxFyK7Nzw5tiTOXFs8sAK
6OBCvvX6K1aGyEQN2g3gQi7Pi7QasuVEwGY/lwKCwNef/g8m9EEty8QLcho1vupHzEA9BicF2uUR
ap3lHn6YErJguQ5j1GanPS/tKnGrvjuIWfGd59bixrYX6E058CFZ0DuN3YbMEO4XtZUwbYXozvru
/SDneSPdWtmlJkqQcej6Rkuv0miMMihA1wEqLYN1UtzxPreDTHgg6Kd92fFcnmEFKpMKnaKTRZZ2
4wNWlqQJD7TngtcQMFcpgbhDPDX6lvHoK4PKyC4bNp1c1t5yWUjvAg6tPJwDrlJpX/6EOzeXc8JB
ld9yTV9bj0YocIM8AjUUC6bUb0L9HuCycn0prj3YiAVdn8+FpniwsO6KtkwYLJyuP3ltRIxQAA0o
mKJ1i0rV4Lw4BCbUhRXdMTbcqzncCPNrv96IBG00LoRkmNvImV55NN+2tnq9/vNX1r2J8INOd14E
IYKkyPsn24uOomGvXeVvBJiV3MrE9kH5Gr4KCwE6isB1hEYpPF3vSxvmCOjRfmdL+YW6xW9HoWF+
/XtWhsqU6m0CmwdQMpxS0t3X+V8a2p988GX+3638XkKwzB9g6kTYi0/+RGyrsruygExJXrtnPXMJ
hICai6LUWCUQ3M4124XlRgVobUguf3/3y+HoAMllG7+87p7d8TVSYmPpr1wj//novHtwNUcaniAT
KEbVz3Guk7KC7QMjSQHDDnjhbLxlbYUaW7dRENaLLrZUbg5ZdnZrQwfNK39/brkYu7dA5UqACglk
0tzBpe6btL5ef/Da2BhbtnGZNaH7q1KIX54HRBtw/WI2vQ2Vt1PZVjdtZWpNnF7U9+AiQ+Mgdbvp
pVd8T5x+Y9X8o2F8cHgTo+4WwkpRFLOSKYy64PXgDQPsAecxTwZn8hIW9OFONTLYTf5FSAbVdIiy
M0i5wnij2DEHroDRxZTBibxlZ6kog+adBCd8tLLXDuA5yBICfFUSp8P/DBeHkFXBH91XYYxrd33I
fBrdLJkX3CHyieNQ4TY2itJGx2h24DfRwRPci/5cn6yVLWjiBptIejSEInvqhQ2E+6PhZRDDK1if
e6XFxvm8soxN5CA+jMxDmA14x3DISnUXcPEVgPstDvTKgjPlfcMQOrGW36EcpSc0Ct3S3S8ciJrp
oqwRl4zaRaJKmyVjJpuDXNrgADUO/h9H0fymZhM7NlqM0DH1qpccgqI3vkQvqyGDGzva8vcwvYX3
2eJNX+xikfvJV/KuHWs7AexE7+DFQ29kgIRJzFTco/HRPzi4MHyF8SNYZUzbzV9vkBmKEIARy3ZS
d/UCgfDYCS2oSPaB2GW978McktPYY3Ln1N8KEk3RLpcKkqil0x3oQodbZ9bTjYL1Do+rhvooZZOl
/loUlD1UE2vADMIFMfSraF/nOYQ9VTs85hwWHmHGu63i0NpYGxHVZ9GAUgGiRsuh9ml11pvHGiex
s1sbHjDQnNgIImvb20iHfGJFHL3y6FzBvyb4CnecjcPsQ6sz3LlMmGRQQr9qASkYGpQx+12i7JEn
5Z/hBxRSqvvyB22TrI63oMprn2EE2RZyvaDg4GWR+KEL6Bx/+9y2NWLslLlwzIL6Zar7U8hZ3KMW
0elvFYx6rr/g4+wlMOGPYVtYwI/QCh236GHy5I+K5n97dlFCdeGFlZc3Q2fdtVX2dP19Hw9UYKIh
I55BQ58jnI/2g7C/ZJ+yFfQiJED/mwJAh0ZM0GxFAmlBgH3sUTtzPD3eZF3/qRAamPjHbsLtzWUh
hMWq5azgFZbKTg9/vbAa77yabTk+rI3QJbq+SzkyxRYS+lAYl5BhQlXlVHvRy/XB/zhAB9Hlle8e
LeyoKxwbgw/eanYMkBqAXlF1nhcv0dhsabp8fNQEJu5xtHLgRCPk28OCa1oBv5xZdamz6Ld8/IzJ
w2W2jYwJSr22snrkZROnEOK23kI+fue13NgVH0e/wARAuo49+/CnrlKSNW4iifcCl5s0c8oXi7P7
ZoDk9/UZWZtsY38HAYSCa4kuvpqLQz1CuZqy7596tAlllIJZwchR862mbiftHyT77/qDV+bXhC46
TTsti2MhJkEEJ49hst3sW+GN57zo2Us9Cm8jVqwsVxO2CEIeiok17p2uzPdQAD/kgRML6m2M/coJ
EZjYRTX7s88J+k9iIqUXuxawRegninO0TMHRruFXgcoOUC7h2NwHtioeHdAhYNwNqY++8ELYzLXj
xjkIxRNswv+fjAamJGPdObkNp0OghgTcSy2RZ7cQHGAvUuceasGwRWrcrL6BzDeKEi5xvzaw2/ov
rAKeQUveFSqeirqSUAvNx7uMhvCIzf3stuvktO+Y1jsXdaljgAwtHaMSSvUDy48kWGwVQ8w7vFWy
nyFmnQ/i0Yf+MhQCuu5XgaKlSCyiphudhUi+kRPDzsrSt4Wcrdtm7ukhL9v80db9RQW3Dh6X0SM/
GwBa1a7jwf8x92XNceNY1n+lo95ZQwBcwInpfuCSqczUasmyXC8MW7ZBgisIcP3130l3zzc2x1TO
+GkiKirKJYsLCFxc3HsWv4DNi8VjFzTrj1kTdPfgwrgJPHPG54wS34KGesM/NNLmcGQ89+mWEdpo
ls7guz0K4H0nHlSJo+l0q2BScZVNzfQpS+3+UcssONUQsbuH/G8Wj9UyoTsGLakyFfVdOhsO2Wwg
YSw9pzcws08joYZJRzZcGIFfgYJ6XctiXyk3j7K5+1SLVj/kYPNDUom3n5xBqSSVDBbhC7ToYT2X
7uumCO7B7rGgoaDMVeNq59CDoBphvHVU2gTGqWZxPmQqgwcjRKIOnQBxHe7jDjCxbbrTQw5vxDHt
dnMHVDj0z5uYwM17J3Ikrx5C2lPOijZquiVA2unge440ABKVLnOSjlDPo37rJjJty0e7rSoYgdhZ
JKD4jhtb8tBLB0gz9CWjoaL5+ywlTTIEYDcFuU/hawhXCij7wWLQAi+Q2cOLDIZmzxrWxBO2sF2N
ft29PVXyKKdM3kELKki4KCsYDhbwFZT9XyMfzR307DTMLRv2hXdN+QJknfrS2qNK2nLuGfQNcMZ/
O9hsxYDVljWP3ZAKSJxDw/O6h9dfDX9RBce0t6++EX75KvtkGeWd7WJDnM3rRB74dGE1b4VI+vNG
y9BwqkAUL091Vi4mJMRu74HCYN9gAG89WOPwe7wbf43ObWBEQaipYOHjfOxduA4u6YWB/17B/lU8
Wm1NbC6UxtkYmKBk2XWH4QBP4iNAmuNNWYfVex6rGHrqiT4Mt/Pj9H5473y2Tdh+FXfWIU2eL4zk
Rn66xumOwPAUFOqhaP8A/f/Vhjip1T6KYQxTVUfEhuPw71Hr/DVulyDZhZABumOw2oFwqAz9toF0
Pb0w1757RP1iQNfQXVl2IG65PgaU9SoxhNsvk+ir2xl+ZbFluTIxs2SxYq6flJkC0SJNrbg+25V4
07i8n4jMYVjXFBfQcBtJjn+evD9kg33pwjeFMHPisN3rmgeIVcRNsYR5+cQrc2Eabd3kvK5/uMlI
XU1cuOydNHxDSusznBbiViOq5Z+x7i4N7XlO/mpoV1HCtIKmnFr6BNtedaiN0vuZe0sk5aD3ZOmt
HZmXLKbEsW+X/iw6h8UYvx1Dtt5wFUMk8LcGfvXm1HX1Lal0E41wFAmXrm5Cj4gjBA4v3GkjWv03
MK7g8ywkYiFsL8MUzex8/Pp777A+vmbdzFILYYTBl/TGJ2dE9gIwtvGLLiowQRO56PLT2zfbCOn+
KrAsNs2H3lcYMG/KH0Qz+CcB+1oQDFp+ATmz8U3WSNxK1gZUF2R2c+2loVqc7CbQHXy73RrO2+DJ
w0gE4g9vv8/GZ1kjcVF9Yp1qAzR3M7BYU9iBgEQ+XmrrbIzWGnlblHCJrAd07Ujnw0m5wfnfUzh+
mkvHta0brMLAzGfRmHqCkyx9MOy98V9glvv2yGx9hvMtf1j8GVP1UC61OY3BGAv5zQzfxvYBtkXI
4sWFALM1+uf//8M91OzhlGAX2CDmUqPM1lUHQfPswhtsDc5qcXcW47lgxJyUV8fccVFlPLs9XWqM
bOxu3ipPKDtDllHj4bui12FrhnewKjxAr+mKFXYTuUb7oejUfVk3l7pHv4Yd+WtpUUt1ygcsazh5
2MHDfkyWJVmS/K74Pa0Rf60fSlQ3toMWOFVBMs1MRUguwUw2Hn0NwcVarpAOIv5ltn2qAGLKc3VV
tdTsZ4gtxNL2jmqcLlWbf72lrBVEx2wBdsnC3K1pA3Pjh3byI+vSm2zlAmtcbmdXSpoGsu4Q65pg
oNqPKO8F5rpmWh+QhENOQ4GoDbtfyEsj5b+zWc928CtS8QxuTmLzxn1SAbyJ316pG3xLfw3g9V3B
cbwMULvvIfqf+cuxqfIrBykQvKvllykPdg1cta2q2mWlsx/8YIHel3WJobixztYCpJTS2cnZOY/l
j551O7qfg0ueN1uXXgWIHJwVuFpiwqM0q8YDuMuaX3BR2Ejz3VV08ByAkVKW9qepBx9GdqGTw7SN
RN40xG9/l62HXwUIb3bdKXD88x2yGMfuK932cRV8fPvqv3QzRBltDfClXjtr6nOwFhzYt7vgVsfS
12Aonm3GbXdod0SDKmUCI56M36f7pXfqez+faMJcx79KCRox5UiraCHOkgx9Nu5yS9Sf336+jdi+
1iWFf7PLQAMMjlV3D1WrWPQ8efvKG+O6hgdTLDsf/nzB0Vtg6eTAjaAp/M+L9i4kIBuhao0M1sbO
p/pcaUU3sY9GKZ1YB/nedZ17mLyRyPHGT61vfXv7bba+o3PegH/YBMGM0zM1yEHRU3Rie4LpMVTw
22SgRX2kqKhc6wDy2pW/VHAl81AsoR7bSbueIhQHetg0e+MHWKzbZ00JtjeuoXeTqOYLo7GxTtZI
Y9UPqtEBsGTl4PbXNc0Sq3bKpKVyiNDyunCXrTE/f+sfBoGhXWdsG5mSn71TEFMsSRH3OM8wccd5
F9f5pV17Y1quYcea2vaCrrQ5OeWxG2OvuBCEN4R2/DXY2DEzCaTBhaFNn7SH4p04DU8kruNyl+2G
0IshunQIjvrJueanbl9Hl3oO9ByxfnGAWoORK9qV6TSBXJFdszu+Nwd31+5w0oeB3G1+0570DmnV
/XgtT3VCT9kxTYKn5gLVlLCN0ucanlzgqIYADYUkdNdtBmvePBwWZShs5oZ+CBkh/CnzeH0Pxi4K
TwO81ybo37vWrfRG9RIMi+tFC6gbd7D/VtdVk/sMTE8LcQnyYWMGyrI1Hwf8+TiWbQU18BE0OVpZ
6RcYw49h3xmauH7VojHv8V3hGXc/ldUQ59BZiSs/aKNKKjtZCAlwWub6WKvAvq1IyiNYFdb3k6/9
b6zO5hNsyNnLzDO5c1jp3AvHz04ug9WkFDAsBJ4ke7CpAxy56JwxrHjKr5RLexyIHeg3WLws7+DM
nn2j1szRk1vold8V840LtcEkLdrptWty3YQwcim+BF2dxRXQNQe/GosXGyQcE+ZzbgNARR9Tq/Ov
qYI3uoD5aYwt1jwvuq6SETJXX/LasUKX1sP7fnKHW1T7RCi14wGzMAZR5avikesiA+gB8AhSAtJX
DLOooF/Vydgfy+aKcCe4WprWXDuZl3EA/bJsr2B8mVDVeHc9BuwGki0ysr2MvnNGaCqyfoZ0BJny
8kV3FGfkwh8jjk9wCgbDomxxUXBpXHBzWyuI3SL42Bec7izlo0Jb2WLnlwbnxNbYETrp5pBbFokU
/F0F6oI90ABWA/XnperSD1kvoNYIo/fyKp0BYQ1RlXZhBsTnKUmrZryxKCue2oBD2Z6VZXliWn1I
JQrMbWuCz3Yg5uqETIeFzbAMsVhAndq9Ha23wsfq/OtDHSjINMh2Ptch1S/KPL594Y1NbY2Gd8XU
cPTE2FHJCsWWpfisc0Bycu0ffu8G58j7Q4RtAE1PR92xoxPUJYzWHGpCvciZhYhll1zjtt5itZf5
LXyVsqUxJ9k95PljCeksq3n39gtsHEjXQPUM4+K7WSVPtL+eGPjS2ABFZV1JWuzlfAlm/z19+kU0
XcviovE25U2HLzwanT/BLjK/btOKHFrEoSsOh1KBmIZCY88JPUIPnb47G76/aEkmeJ3CXAN8dxnJ
IjV3Qye7uNQuQy8+rfY21GSvisW24MJSAkuiYM7dVnPzlOWOtV+6MT+YTMD7Jud6P3SBieCuMYal
hwynD3K+Mw5MXkVfm7AeC3qgQyr3xVDWN7mTmweN89WpTTMRpcppklpP4pb5yj1KMvAYEXG89V1t
7WCE5YU8GO1kVI26ggG2jc4JmxJkFAUcfs0ld5utyXBeQz/MONmgPTc1ZXCEIPcX2+oenMF+Pwfu
7yWYa1w+et4ayGtUJ6fupsqe6fz69jzbeuxV2l4W9CztXsiTD3gPF1ArYF2SqktiJRv51Pd99IdR
8eeZkmrC/PJg3wjbkYh0LKa1v1P2JbHdjWRqLenbcVNRq0cqMsRFnZRt7N/AJ9XUcXPJQGMjDK6B
+YZLUM4s9Bdyom/zTh0yO0jeHv4NiTR/jcpXiP5uF2CdM8I0cHjojxYxdnUE+9wT9aPG2WYJYd7C
3GSwF/dTxc4KR1A1AP32A5y9rpjli8+5XRAdBvB6004xXvUl1RHhZgrffsyNz7gG5DvSSf1WgCEV
zLeOD02lZYGTmA/K0vPbN9ga4vONf5gnY+saNdSY3gv4prP1UE2737vwed7/cGE5Z1WLqhgSVUEO
xCxPHPqQvzkqqyXfq8xMvQggb9fdMfcO5ITQ6gD3qy6xrbeG/ZwD//DwaV6oYATY8mQW77HU7JvT
8KsMUlO6IBd24q2BX63/doRmzqiZPOE+c1KUC0ucfPg91gxc3X9+gYkEeWN1tTrmsChOKm3gVTx0
9MkJPPp+8Ym6wC7aiGLfNbJ/GChp6SmYoWCO3IhHtfVkGihHeRfAtxtfYY3KHyhsHwnFkVUMWIpW
2TyRVDy1uthBV/vSp954gzU2H8rU2D08zFPa7UwN7XvYAKTBw9uLYOviq0RF2IuwfYD+TyYAoCDo
eyuES8sQO23+e52S7zrWP3wAqqDx2vIOAcJbYj3vWQf/8fL57cff+gCrNUyhtE0qoBhO7bzz0eGd
4zFLKrl7++obK+B74fOHRx8rNReZh9g25GmkHY2E50ISuvXcq+XbEl7aLlBsJxi9crREvM8qPRTs
wtU3MsTv9dEfnptpk8/InDEtrbHbcRP0cQ/v2mNTijp2JHYGCZB3/PYgbWyya2HdcaHjYBwMEgPF
OJZ6LuCzRr8sGWXXYhDuF9boOvG7il1Y0VtfZXX0YIWsmoEveLscCGbLOua++L16+Rqn35TwRW9B
54OHUHuVaxcKoON+qS/FvA2FSH+N1ccxA8dAgumajmggxwu0dOD5stPXRu+a7FpcEpzbWNVroLwj
SjHmKB+dRjmLsMKWvCh98rILwxQgRv/iaLDGyFM4g+gWSfNxqlpxLIXVHkzu2vug1iTOZO/AHrVm
kT00zdFjy29qbvlr7Hzm2QxQpFqcOOw/spC17fyVV172lBqI4oY1qv2nTOthR2Sa3Vq2dnOIFeV9
4lbaOi689veFsovQF6p6tSegq2LtBcEn9H+aK1jQ1XBYdfl8dNmSfzAQpfqEQkv7sazRCgqVVeU3
LsNaaqzGikrmD++1NH6OQj8SP6cj+cvbK2ojOKwVfwvje7ojNDjYy2LvHa/JnybaoRIwOIq+n2dm
LtxoI06sNX+lLQgEYEhwKLqx/tCpwIpnO+ePeuCgBlWzXZwpxP4lU5utWblKKAIZOLXrkvroC83h
M0ZJstSWmyyqty9on2zdYpVVDNbQLDDQlqDHtm3o0TxvobWZlbFKqXdh1LbusYo/2gxi7mstjkGa
faJFGnOfEOThcMZ4+/v/OsBhAv6cGglEiLrmOT+MMrivwdCw1fD89qV//ezeGrk+V4OrzMD9w2Ds
U1DKIpRizkPtiG9v32Dr2df5xFjC2gbnjgMAwXcDIK8NDS6UWH89W6Ek8POwSIA+bZdn/CAbfrDz
xxlK0aadw0o8u8PFHuJ5pvz32OatRXwz7jWW047+oZsBn4UQTcFYQuFlI9v7rnw14qGBSansm1el
igs72q8XvLeGtDdY611t2f6hcKd32WxeICO3y0wNe7zgkk7w1j1WGYdjucqxuO8cODRUd1kK3oia
jYMqKVtiBM0LW8PWbVZrXDRBQWW/pAcP6rZQYrnTpf1c82HfAAv79hTbmsOrNU46j3RpUAcH7uXB
y4Sq0DuPOz3kg72q/fp791it8ckDu1lOHj9AkHo8pqIMhtBFayaE7zc8S9++ycZYrcHtUM51U9GX
/LAUy4PrzTHxvbs87Xcpyv2/eQ/+86KB1jGBfnzKDtXkPnSBt5d03qXK3wPVkrz9GhvfY41wh2Jq
N7k6YAfBbUicDkme4j/5hfRy6+rnwfshl5Wo8qVjzxlWPRRbbS+s/BuIUF24+kZMWePVMWGg/126
7EAaurOnPArSjx7v98oaI7d9//YAbX3nc6z84RVSDVelDuvsIJXbQnJSvwJHDobkOAXIN+TD23fZ
iLxrGHDKdZ/2mcMOxdQ+ZzZv4QPWv3v72lvDtFrVEzD7meAU1lCGRgNnL46B43Qt3XsLYpdhR7JL
QK6tO60Wt8lhEcxojvDbUXiMlbM5pPBAj8ugE6/NQsy+akp5YUfZ+jCrVW4bxwMUp+KHwpdRW9wE
vXU9dPXOkRfpGRvbyRr6K3MPrSyXwLh3AjkypCrzXtlgMwMmn5yQSnpuZLcj2XVLD6twlqtHCBmy
LPQpGLQXgsCv83VvDQqmXDeD0lChnFwPPa7R8cH/8JzYZBmJSuIUB8HQgkzLDh62ENN6fXvWfD8C
/mIvXYOFFcD8XFlwFBs7ilb5LKFHHbmeUXe431SHpK/FXQCx8NAvUpQ1Lb9pdsxz60eap9WF8LRR
R/XWEOEcrAbwXArn4NEWoOisKxtrxyWkeCOnn+gMb8WaAJCSmfLgTiK/b3hGyC4QfQH1E4qJDlPh
tI1bYItDooHfFzAqCAUsH2NLd+6un7V4fnvINqLdWlW40bmnS5K5BwboUDo1S2TgmR5acrr/vRus
YhFA+zUX0nIODeSLHwv0jXa9kXUM4je9ACjaYKR7/irVqF2azxkx/mEZqjhIP48SNtKLOGSeh6GD
kxNgOeSb25JozKyIBp+IHCMb/j9+je6PG83WKe9uePBI1b6SbaT659SBTcwBnkqh495J0oWqfmrL
D35Kwh7SyOVyIbffiAhrdHIPcUbwtGb/MGbmoQPlmU1/zQG5LvWnt8d/6war+EZ4UU5V7/qHlpPr
glZh72kA1jMczvmFFGyDEuatscleb9s57QQS5QWo56jkpgO+aZZXvTAChipece1DpidWHVwISJ97
OzszbKdyghomFC9jh3vsy9vvuzGh1yBmOqCiAouH4ZqSIwy5B/dk/AtTeWMo15DloO6LqrD0cK2r
DG7Jdx4vExuMhx5klbcffusO503qh41bpBmOYbUarln+blm+6BwScPo1t9MLoWlrcM73/eH6Bj3G
vAJx/trp36npONu3nXUhSd7IBtYqwRCQTXlK8Oj1/Ni0Z2XES1SBDYCP561CSEog3etazXBdguPF
eXavYHfS2POVqcawLVXkwJTPmdrITEvoB2Po+8gLSx73IBOMLQeTiO9Hd4wIoVGpnYdFVAkaf/HC
xgsfbsMB01tLDfui6jiEG2C2UWTTy6ACN16Kpox0hWJeBob1DkbYRZLzqtm1aoYxZiPgaCM9B5tw
OQ+3gNgsT2mAmjWkUlwW8b4pn1H4MlMS+KmS4eQ5wd7RPHh6e65t1AYBj/55MjROxSqWnVcKNcHH
FDU8IEiE/dTjcTK4BpyRH5xbwV+mw3kkNN04gtgzkW9v339rrq8CU5anAA9yTBiKtv1ryRv/yhoI
jf2yzW6dLB0vzPmNBG+NrC56kVmix6pt5/FzWp4tgysWIuZ+HO30QHxsqm+/0MbiWgOtUYCcQTXM
5uuRdPnZf8EkAIgVV54v9YVbbCCgvTW+2p7zTGCVTdeiceYlMYw7j9aY05vC5sv7IMiG2yaV/DTn
krw0LqPfCHHm6x4kVx6WTW2/Q0kDuQQnrnXJFGJjgNeobD5KIfIU4lNpLrPQYELVfkrD2hIP7lR+
aDPvwj5zPkL+Irtbo61HY6VtDwWB6+lsvz5Or9yXJpJwlo+IdA7uXPIdtDI/v/05t5LJNbpagDzb
ObPJTm3bX1USAhgaRxwQYAwjCZP+rayCfTkfSvFN0EvGIZt3XQW72XRF1sGbFxxdL6SLd7BBiwJB
EcfQ8ojTdcRbvYcicqz9O1ArLmxtG1hYbw3KtntVdE2BtGDy6wA2OlVGUgB8Zni6NJmlPuS9q0AW
ruw8LvKlA+uu9JyPIiDjF6HRg4nGAL3aq9y2xmNjiPWRzWIwiRq88Zbn0/TPDP/fXqd/F1+b+39+
bf2P/8CfX5t2BmI/M6s//uOpqfDPf5x/5///nZ9/4x/7r83tp+qrXv+ln34H1/3XfeNP5tNPf0hq
wH/nh/5rN7/7qvvSfL8+nvD8N/+nP/zb1+9XeZrbr3//47VB/eB8NZE39R//+tHhy9//OMNW/+3H
y//rZ+fn//sf7762/ecyf/1b8+1vJvv6t6ipRbP+9a+ftPn7H4T/CQkkh3GPBrC/ZWcZhvHr95+Q
P+FUyyF+wn30WH0XcwsUGJP9/Q/2Jzza7O++eCQgxDt3xzVEqvEjy/3TduwApdtzFkYBrnL/+M/n
/OlD/deH+1vdV/dNXhuNK38v+f7X8nV9x4VNk20Doehwm4BI8PO+A2hW3ZRdu5tbWDWxZamxixeZ
5P51A4Y+aCr+kPisnHYNF80+wwYKXS+oUovHxe7zNJFwNG+jroFqzzIjy4xNOqsmZi2BDjb4J24Q
W6ihsusC6nj9zi4nfk/LHgDNEhy2GQVitMrj2VJ2tWe65nPkuTbkAAxrUtAQy4bWCqjOYkxB3qiy
MkQVMxUhvPpwozBNmRE3Y1U0eVS12nWuasBP3WhwJ8ShWcyWTGRW6CaGGR6oBwYKVYkzjdpJwOFf
PtK0h8zSYgsg9BbwK61wFB1yFKEsAYV5gPeDmPVSwp2yd4i6alDkqvfSS2W1z8WUow1FqLPYcS50
cVcyaAvJnk1lF7kNOGLx2C1dEy/Sc8cdqAjpiMJGNeb7Nm/knHiaY3TrUlXOQzcLd75So78ERwlp
ilGEGYELhhcqYF3lu6kbjPeOQu0amlqp3bHqXsiaWe/FchYwcBy3KIHUX1rnMc8tn36V0geuLfQY
xu4L15lFSaitOrPPSlH+mN4yWy1d7A8wpY3g9cBmK0oxFcsydJchS2Xomq6yXgaytLDkC1zb0iDV
jB2ZI8ySASE485ibDSFcPHCeB8cn5UUCfase+gBAQHKnDr1RzwpeK3mfFlkCoYNhgh3eMhVQVSmd
btJDaIbBbW5dVMj4HYcIP0DAXlfIq9quYdkDmrFYniCa2ZjXghEsHziZF2VAQtxBtA+i4MQikJIa
Ahqp1NjNq+OprnpFY7Azn4LJtt2dn2eBenUGpqubYlTt8giwdl40e4SblO0LRj1+dIUs+51qgdD7
OHheKRO0yos6DEpuVY9F68py33WzY0fO7NFDT4VAjxiCAUhwYUx2VEbK/CpdJp1CLqtcuqusqeEu
yLBK9PXSoX2ZVIzgcDlPjepBSOklyF5ePTfXlbVo9gUGGTR7HTMuir07WFUdmSzI5nesLPrqZDFX
FjcTOt5F5GlaZocS1nXVEawqzg98zNt6PwP3SM7WZR3HQVtyku47bTO9W1rAIncUnZklYWNWEHxx
3wj7XtXYTyLFVP6SsWkuwx5+yA44MmlthYhq4L7NuQJ+s/crB4x1T/IuPchcehKk2oCx2Ja16iE5
JyFuUpRtSp9yXrfA7DrVPEu4q/DSk58XgK7JfQXHuAWzEF68yJYWNKdZZ4BbhxRDfT0OizXACXaE
NhcshmXYjcXy3IEVUieD7wOo6TDFY3wyYNysdDEFVCKkOatxN8WXigKUHPKZt86+6oflJa0J+Zz3
9vBUlULVYdva/dF47WT2dsZmstdubcUuHan+BMdLJfdy8WDPG/iZy5H3GtHWTyC3S3ktjGydXT/Y
PXk2ruyKpPbs1A9tNdfDfUoo965guInz4Uxa4+wAd6+7p8k4NN/hlYMlGgeA6MO8GqWblHWaN1Ep
fVcdGmH6IvLLQJmjcVXhXOUS4HXonIyOuqHOWIkjfKasJqysUoIQAKBRG+oB1byXAupg0GWoFVXR
vABBlbSOCYorlI1g7zEooOz3tOYQdXJdNJRja1SWQvZSQervqhnn0QmLhfMxrqs+F0mfuaq6Yd4y
9hF04s7sKTDCWXrTFS5SrA7YeBMa1w0oyKNtkd07FU52eVhJ8D+jvByBFw5TWG2Nj/gUc3Wwgrnr
Qh9BWe8zaZdt5ErwFV6qFuB5WEiArRdx4WRdGOCIo8MSJ58jgAoUqU5jC3Wcg84d6xCWEEP1nPIZ
uH+nb5og9Ee1yENei4XvsGhH/WxBPwLHiN5vrIR0qlC7xYIk5RX2mNa7EUBqeXGfgrVwyrgln5wJ
m0EyZj2efF5SnR9cG2aJkcrdBpTMEaYCX91iCrDPdF4hTrlsXHNVOxw3ZNZYtJ+wx/njHfJQb752
oEi+RF6VOzyeSiJJSKF+SBIPMBwIz6D2aZAn1t43B/KeXuItOajELRW8a1F+hTX8aTKeXxYhRYup
efZYT8HJ6J25fx46S9r3VmrgCKM7kFtuXA7D9b2t4HRz4yy0ZWA21OIF7O0Jw1+mI9xdEH7IIZOu
Xo7MIqC/pz11gqc+0AXqQabB4DE4EHZRR6XV77HsBTm6WtlZMnFZQlcHwcecGgJD4Gu+pFkRRAHG
YT5OszINmBbQmqxC2Lf12MYdQkSIhsOEVQkJnyUkQSfzY1E6QRNLVtD5oAbgj24gBzh10NvNubpB
DQw/dXO/1zekdNrODw2y+PcwPst1PI+p+20ExRfQQNURlggQUQjclKw2f0qJ1eWH0UM6EU4pk9lB
k9zVX0nPbIhd+lYgktEhCKsjxHysF4piZHuDMU8F9n8k1nt4wHvQzp8WMx47Ufg6JjZNyXOgJeTS
yeROhQMR67qq8MwBIr6yUwIeUVAOtIyRmAoBDqvdwukZ2ha5DQ2+AHtfPM6t493MS4W/K+xguCkL
O0OdE1t+w6LvGef/Kue+yUGV0c03s86of0rC79qv9aPpvn41N5/a9d/8P5h7n20DtnNvEJn6+kv+
Y7Z9/oV/ZtvM/hOMHfzj23ZAoTyGnPqf2TYN/rSR5XogiNqB77nn+sq/sm2L/smQUUM3kLu242FT
w1n6P9Nt50/HCxgJOEXa7QCU5/+v0u3v+t4/pNsecv0AEh2U498Ah64xhbLrc8tm7fPsOvZD0BVQ
uMqd9G5KCaAMig3MAmEs91/SANxw7s/NSY11FXu2o6IMRLK7Av6uUcVtMHURKetXHwjwv1zW+hW6
KD1LXIXdK2hb9iAsWOgtgNMfhsnqIj6NUBBtrAqMkaGAPm/qn7hc4Lin2KQ/DGPBknkC3z3rK15E
1F54AHjIgPzDdNnV4qgCzP6ue8W/3ENWwdXBLYV7GocJeO+y6fJkmjQ61yWv2veuhzZD2ADmWyIZ
f7VzVOpBHm1HJ85aJcEZb9qHYim7q0DW7k3V9OmnqdJ1pJAxP9NecTQlIB3ah1lh072gsImP/M6X
ca784SpYrPQRZG6svBREDQ3/QAScHHqJcDyK+wFKlmFAh8AO00aRm6FVtg6dEh4hB8hsTkvsegSZ
m27G9IqCLHVNbMv/wJH3ojVU4xjA09orY4ON8bVc/CapKuEDeE8Hjx2CxbavWZtNH7zuLKcblN37
wcf+I1OohAHlRz65bNbPplz4lW1y+4EjwKIYk5ZO0vQO3dte2tQIERTyVF3P6sieDLy+5oUn6QxB
sqsAZFYeTTj8pKFX9v0nbvoUvuxwUg/Bm9A3iLDWiLS3J5FOA7lEDbGXkFae14f5AFJn7yzpi0Xq
4sBAcgnrAPdmrmUiGCLUpw6OSw/C9/tEEsHiwHIFTGemFMmevfwF4o31HqcIc4WTEWiM/clz++ab
5qpCOYGKnQ2w3HOLt92BPD7FsIZkCZuZd0Ix1UC7Qvd3tbHZu4BVKh4Wke0thHuTOJDmfjAWa+Ni
tNKTXYgMTgyZM4J2nVtVTCYVPNZOkyH3zsVfivi5H6EuOtphm4H1E/4/9r6jOVakTfev3Jg9X5Ak
ZMIWEijKqEqqkt0Qsnjv+fX34XR/t6WSRjUzdzubDkWclpKENK95DAU71kABJpw9H2R10cQFdUdf
nndUHqvCrFMuXQ8EJs5mOYbdHSiOEXWUumkS09doMZlAtEOZeupptEqaqLWi2qgqRJ0VTGsKqa/M
pIY4mplHfpybtKEJc7RGD++SSquBPgAvaiOpc37f1rx+K9tOC502KQarQqDzlMthwYWczhWSo1oa
H9hcy06W+uq+543aeUYR+yspQ1qh1WlUmXWmwiSHFNNoVklf71SAyxyNFWOFYm8yuZmUQKKTBsG1
MgShNeZ1e4e9cCj8xVhnzNX6YEBU5USioDgB2cMfQIFqrliY4TaKfSqmCEYXyM4kdNPUcgfh5PmA
TzNvtJ7KjlqX6aOuFtHLUPvzqUUG/NoNSuSCC2fcF6ovO01IGwFRfh//mcqjHvX6vYH45ilEt3ar
6Ly8nhn4DX3DK5eMY1oJCSD7FG6urL1FxMJE3yLfqGgbu1Iey1dU06s1C1XtQys4WUljWT2zqCSe
4jcy7niZnZqhIs99184HHCk94hzeO0Vedqg8kN6BxgJxyq5u7rqZ5E8G8/Hnq0FK8DqL0pt0KXQ0
LZ9eBggLXncMbkombJxylyE1fYwg8Hzto7mzD8IF2Dkh+L+uOBh0yIRHVwvgCYAWMPQgx5LsQ9Bq
TSrnk1nonb4mqkqfmF9zq0lDKI/yQJ3sHLUck/BZ2rThmK/RYE1v577U13VXUbNLKyDsGFG2LW2a
dQ/PB8EVo1spCoPuM+CyGyb31RZqg+N+BJ5pMnFo+liZg8oe5kZjR0SWildqZUhvINiOQMjI+h5d
+5IEOG86CPdYwVD6ldsHCOgggEd5Y7ZAgAenQsVx6eoQkt63hCSw+yulGhgjvMKy3rVjj/byHOvU
zvqktENel6ANhdlfeMz/DVb+AxW836KV++fk/f94kJXK3z5HLH9+6+8CIWP/YhqniDsMwqCEjI7M
3wVC/MtSA1TVJTRBZAI8x98hCzH+RcFNVnHcy1RHEQ/RzN8RC/5JAWYUwricGdh+KGX/N+qD2h9t
pn8CFp3IsqKpKgImQ0UJ85ubfEhwxPJBk0/avneacR8qZnKjWtoqFmm680NUkNQc8pKlFXRPWpNY
GQMVOx1df8gFme/iADLM2gwdIJOz3kOKKtrYEAPj2NHU9OsZVktILCPJjIr7mb4gl+/GEy9hbuyE
CBvqGqLj1WS1887IsDekLRvAbIBPNHDdNkHvUHL6eAWzYpPGHuoOM04Ea0gsemvgFmAOy5x48si8
BvAxpRsZaPh+V23oPo9MWFvHBvyyTH2n1k7ewxVknd2MjQh9Nz7kHqpbyd2YIsmxs2Q9d9Yo7abJ
jO7YkwTPOTPWbphdraZon0lMlKpJ3qPOizG30sx6S4OVcepk1c4oDqTYpPKKpqZveFMkVHmbrjVv
sFK8UBNSgC+F0ENbMZGtwauot2I3NFHIvAPxsjXrbp+6OrJIK/vQ7fQ9TdzqWDk6Uj6kw749bNkK
0IhxceAxE8G9kbvsSXVll3vkXV9BQVzo+b7ZQi0EGXWBt3TbyQ5+1kuB11WwHf7aQ2oPq8n1LcnT
ElsjmxBHrh47cmD7ZmApm0DEFoCcZNf5a+jHd9JpaqyE3WUi2efW3K+m68kiDoTnYVva8I28Vp+6
0g0chIVTeDUwxdSjm+gpsYmQ5Sc4B1m+B2p3+tzXb3N2HJX1oQEd24p0Hb1jr3MLF/Kh+SbbEvAJ
zMJBVQIP4sBngnVWdcDrcmXZlEV2Gh58s7WIdhU5zQr4dVCOvR4+BZ39Jh1g9Ku76NqUZlLuDcUD
x0OJReA2YhCqeVPDM23FQdfPhbFrQhsIidnsqccqFUCfmxQRd+wWmkV7lJ+8PF7VdN+hmDu3H310
yvrriW05eYaekArdQ3/jc9uoj8lithE4zEqd6L2EJ5QZ2T4GnRw0lJ14NpNt84i+P2rTZuEVFrTp
5xWprfgDwbzWmPO6e9X3g2HSj+btEek1ZFg1m9GrLralQiSJQLq7vIzOlNbGLarlt4k7OAN6Y3dd
bFaqkIq1HLuRJqJF/ClA+x0QDxnlWJHYhduuBkd1ZLxV/SHb5vd4aummjS0FwlqdOQxHPbDVY3zP
4HpHLP+Qa7VVwREgeM+ap0YFAnubMGsa7DJ2itGO7FAkFoKFEFvEqT8g3bJK7OGKbNCqRjmPp6Jo
BlPxd7iK69RkR33bxYfYoUL9GMdjwDbSsMHC8T+aTLTb8pDXdlzbxkvx3mBPAEFZkQ2LOkse8DRU
cxcClRFZLXO79+VtxGDVWKNsginaQ7drgygN9x3csk/0o9q2ldUq0IUqP6CgmMPTmroTNuCCf2dP
SIGscriu0odguFP9yG4KAnTDSc09Hh94Bi4QBG/WQ+7VKF3nxTPte1NPEFBB4tIOjCPLPtAgNqvK
Ml6rK8Phm2rErFdL1BI5OHSUprVQJirg7l54oDvGxmkK1v4p2XZpYSIwNBv9dtJeJVezEpHvtDfG
r4LCqwxUIaFW8JiGiFBW0bwtpY+ouwIv0ObGuzrh9JhfwKLcUb4dynWWo+DQ4hl9KF8Ej5PcmhTx
mVK0EEeCuqoOdBm3G4k6Uc4sTQECopNNvRvtMD5MxdrPIZzY7dLYhYRbHLsTmjldaTXDm3oFL69L
FFnyR9Lh2w3DOAamMkP4fgaz0Q3Ih6UoJZ4au7ozTEhkoCEBtUaBKmkRreTBi/BNtRBV8jsgpAfp
jk6v0Xgi/XsCI9FZ280B3J67gxZDQsDB3slgR9bjmNbHdYx89oVM5hK1rcbcK43TnD1AhCA+pCrH
jrpuoddsadAnVWFaLHhgjeEKjZvQyZKVHDlz4fjAfceWKpsBjk5rklH4fkUhFZpqqIF/kOMQW41k
5aNbTy7XrLwTpdviTG2PHNfiGH7o840yC85gueNE2EmodZU3MKUw63IbkRfQMLC8exXKzyLwTVrd
G1ac2WiLGdpm4R1mPQzEPZTFRGuFtjGu9e5jTpw6XwZVp1VWrDnyLNQdJ5Pv6QkFqbj22tjuX9HX
4tK6MK6a5qAuCa2ZZFBOxnqzDJwes12bhFmRYNGpkx7m/FGet4Hgf9MO/jcA/I+lZ/9Lteo5rJ+j
L63l5Rf+Cv00+V+GjCoQ6k5oAujqUsf6K/TDv1CiUGpwXeFozC7yTH+Hfgr7l6ojXEQ1S2ZEpto/
oZ+i/QuBpKLKCjq5GqGI5f4bod8fFcV/9iWXoTlpKIgxOWOc6eybopEGx8G+LSphtPnGaMvW6sJ2
HRjbVL2Zy7VvJKLW4QqTh09wPvMyRUa8pt2PLXIPKI6DCi0StduiRStQTXEZZKziDMpHoNAFdeql
/eRFjCJ8MF7UsXIperuNppl58zIUFZZ1C+BtbjU0tOpGQS1Et2sc8gVtjhkjXhVIZhqUTjHkD4Qr
9uJNlmi5F8sI0orZnBTf64DjHfMJ0kKdh3KPCCF/LiX6TgLDWa5f2xBySLom1FTBn0NfKrzEUf3j
ePr9HeoqUdC1XoqSX7vrUkBjuVTrSmjxba+8StAzA+XaQ0a/n2Ee1veVNyiKiDR4LzNtr8qBS4rQ
m+XXBPu+xJXoI/qEfrJI0A1vK2zsGXNLuYgZgjH0EYwmsyOjsmLtFEL4pJpCixubOkBQ1cHKKt4h
xpP6Scw6PWhd/irH6QUoF9biJwDQv9fJ/5vjH0TbJxijPMBQrId8rCjnQ1VJ+AqJ+WnP/I1a+IxS
+Irh+j7CGTht7gYtoQNGSAm40gem3/qQS/p9jD8Gbr98qnPWdKWQukOhCIN4vDBVGwGhNVqAAlit
TSyk48LwLlH8zgA+f81MNTQ4+2CXoYWOE+AzBJQp8TQnKpam6ta9GUEDyims8p6dqofWTg6t2604
lMofS5eL3+f701f7PPLZyuxZpBlJFFZCYVezFAgVAcHvI/z01XClA74CWSqkq2fIEgpAwtTPqAdF
gWF22bPfQHULleXfR/lpHp9HWQCNn1Zf0sLuvtEwSoFRFOkpDuoLb+oMkvnXR/o8xHmAAuBv0yoY
AjB1i2yjdYQomznK5pIm1Zl03d8joc+AnwA5QJPg62R8dPJGZA04LswJjUkL2nnHBklB/VjugzW9
gcfCW3EC3G5T7vr3/mlYXV4YfxQZzjcCug//fgjjjBZDES3WwG4s04WKngOkgtdYsQAM7YbuJge5
lgDM+pKK5Y/77/OwZ5u8mBNjyqC5IMJ8ukpJvpdQrMoRoxs3dfUc17BkQKm5zajLYU3HrlUeuymy
24lcoAOdwTn//RWoITMVdyyKM1+/Qp+gXksiXHytGDB5RGKiN9MNknurNvtd4FySgVD+UOa/vXPc
EMBiqTrufcDPPq9iJZNbBshRJZqRr6OqoRseqbac4uzvqRWDORHyZJuh2WnmdeTi4eyiKOwpDLbw
K7mtuvqIlvMdHRkaHgm8VNhK0h7R3wYy3rBmNq+NfrSInq/UJHKpPnoY0falFOyXZ2gPVmY5qYgp
pdec43Mr2VYOcicfH+LAdzVlqacgY80T+JncDbx2IbsJEZJgHVZEZI26GXTwaKAuyHp2AoVlA7ND
M8oVPCDU1VrJlGG4BjTEagxLu8n63cjLTVJvB/agwg0hJ+jXE2SIhQx4QrGNp+oqljiMXgYY2pEr
iPoCSIB6ijy9tI1iBw0O5ny2SJEL1iHXBEjDXOiZJAOj2diXxROoNFbO6TXOp5e06pAO8OcpXQ80
cMMgdhjKJqoC6csRUn+kd/tWWuV56ea9vu7xl3V+MyKPzlEZ4kuaMNWHccYHoU+TWkB/iSDEycGl
QJknBCaVx90ukqmdgNtUQEoukdJtXOueQeHhB+JiauRePrdHpTET6LNyndlhOaBQG6yA5rb88TEk
tzybLcCjnRz1a3OYDKfTUwfKdMClYO3Xik0iFUkFEtuKbdC/gp6ufhrSW4B9VgZgTLMke4k8Ant/
YHW97pXM7rNBsSjq2GZGNTECxYAQTHfm8D6ET9Dsv8jhe864laBAp/PHso3eYbeCGk0BTQWUnSYw
FACypQlmxN2Cx08hCexqzi2Jgb3mA4ybHRtyj99tyFvnw/RmfOzGl16dnquSbRCCbGIN/ckKyCK1
ip2oHwU2lyel+gYKrY9lCnA7KMN2MlAUIsLMKbhynEZpSwJYxRlyLBJjOCb5/Fio+gdMNHepJCnI
RtULDhI/7HqOqFlb2sMqZQgZv27BGB3VWWqWcBeNwb4ZMOewMiM4DwGYsy5UxRl7bnYA9YVoJsWR
AbU9bwJIKxr129/vtDPqznICfX2Ws+OgAPyqxv35141TXFExr8p7sFNdKHxZuZu9XBjvK+r/7/EQ
7Wt/ytDsXENuVJsZ8rnxcu/0YgQmb0tEY2VuATinmW0rr3WTfQR5F/fCwD/GCJ/OveV2/3R7xwQQ
jYThrunWzHWaq8o6waTUSjeZJ4t2h0PmQrjww2dGnPVpxLOoRJp7I80njGisdLc8NNZyuLMtw+Gu
WelaQk5/YY4/RiiAFwCZQ7imLJiEz3P0FR0OVD5ebv8Af06RXXWudIXSlMnMbtte1e7Fq/T758Qc
OSotKuDDSBXPrtKAw6gY/UvcJnZ6ijaoiW3a+4NhdY7iFALa6MH+41I8+XOU9GnQs/3TZvUMWVqs
WYCLlvh5XrFt5mnPoX1pqDPq0d8X9KehzrZH2fWsauHtI/ydYqkWffVdRCiObENjWET4KbF6y0+t
R8nNRLgG2aJZ/U8+6qdHOPuoUPvI4PqJR+id8oQK7z5zmSd7o9V46Trfhe+XltGlb3q2bue8Nowp
xvE06P06mW7JHK85feTSzYWZLS/vWyjyaWZnAXVAGjiOFX++Y+7BExahXyjqjSoKT92W7kXF5GVd
/DbeWbTFFEpymWC8weoFtCisyvU9dKBd9CT34QVhmJ+D20+zO0u49HrS5Jr82RqjUOzYGWwiyEr9
U13LbdTGbYTU3u/v9MdTDqUcxrAnZUrPpgjoAm1UwGQFsJERQhQ2HiPlwnf7aX2ggooGNG4Pg5+T
rQHLjwAPmXGEw25hhv8z8MhWyO4VxFS/z+b7SLicMBAQegqkZs/zutjPQKhTKuT7RSMgdQiDjN7r
5Z1K2wuCKMt7+bo0lpFU3cBbAx3inAYjafUc6UVXQb4Kdd7c6qYT6rlNrdpcCu3fZ/X9lP461tmG
LtpBMgqIvooQoNq6+QirCzypn1/bP5M528DhHGpNOmIARLMI3u2ge6QqrtpLslHLCv720lRNAa8E
ADP5PHuZZw4SdYSSQpOhERTdzehqJgMS1+I4z4EILpqB/ZC14tUtdBSOS85QAZH7csG1CUDwELxc
FoQpXwEufWOYBioZ430DSV4z3kuWsZPc4AEXut1siZ04lwKJn5/hU/R2duXRSq0D1IkqQXySo56G
tuRsQEo9tgtDN0fggaKS348+mjEKDGOH996/VxDCZ2Bw9IqxIhGQ7AozVTLuYh+p3ty7av9GYiCe
6CXfGmzLnz7Sp4DrbLWRDAUhMPtrASMD8ODTTrFAiQBfQh9mtLJaAWn2OoDjrNEh3ejmbadoWyjG
24oBmSADsTcFE06WiquicpKhBBGmN/O4APZ2WA1FllpDGT7xCRhu6GlYTSehMzBWDxmyuwHAPC2G
oA18EcfsIdWh8lVL0PV4QyhmdZGCTC18InkBF8bKzqIexqUp9W3ZBwVHBSANaYIBW+8QdoC54wOn
zvTmOdVjT4f+2pwWtp7fIUABcO0myw6o3B3ySLej+mUhzirdO/zp1hOoKRGP3pIUQEaO5AYZNwia
0SORpr0i0WsW3oRlYst97rbIcJtZPsm0uYul2x7AQS1ey93bqAwCEKIbv228WKqfgmLaa8EzFB9c
mBLB1DO8HpPS1Izx2uge4pFYUxlZA4PsUbefyaGccHMnhuAJsPO96nYDKBcNA6itgdxDbleF4ers
SgnAKtcnSM3HLtUMO9cbIdMPow7Bcd4ZfirUWoEBBwFtorTy8gW0hMXghCX8EOSzU+bEaabCwRt1
YohO59B1IHVjgg0DxX8DThKKtmpQ3Bj7XkDXHQn3rUoKd8bmLZpTIgGiE+V3MOm0uxnlQWaP1THn
KaARusX9txbEiqFH42wPJKsIyHWRlYZZksSqK7KWYCYfgloUyW8LcaLMYmumr1W3QOFy0TIiJvQe
lanBgshtA9cFDJZB4u4dEJGv8tJWSukKRgWwlU2sksCfNB4tLQV8HojHpkvMAP3hxdFvBmgNFNNt
O8YW5wDSTbjwklcjvJ1jeV8bT7lWbQMjfCXFvMpadZ+kiTNJyioFwHCUmR2nm67PnbCZzRTunzFu
aQPQwSKSPQj/wkzIHKNjj1aCzJqNOoDXEJdCBw1U1+UNnF22dbFKaQxKwE1J4DwvT/6bbAB1Vsy3
uhyuFJ0KafJhnia7Ra8coUzqRrqyKfPGBV9DCfcklb1Bi0TWlovlvdCmcpOnhQCOEc5oihgGDT0z
fDrc54vzQenxtoDIeygk9Osn7QmoWBe4P1PuDE8xNJvEDZq+bgupR5CPzQTUtIXoRgCbAMwQ6K95
K6NHkjTpFqSCTJqcYaLHqlY3RAFZt4bzlAELTr9UM2eAaNeunF0Zix2ueYFGN/70kMoZ0PHaSyFX
V/CMRU+xOanB7TDfxwEWA5AocKKIKsUCk9Ucw6dWuaXspPizk+KYkXMOzM1Ses46q5ZTZ0J73afq
Lccv52ip8BYQljnfNnlxUnL1CbKP9yPWS6Tex0WyjQvDlllq68lo+pmES8f3H6voZcwVEWet0/eP
NA5W4yi5uobaVDgDyIkLVu6SNzAJjiDbuckUYQH1RyierZm/D0iwLeRX8DH2SQmlD6nYDSVWQwQ4
TZO9RBp7o2Hj5OWmiDrskV2TS97QVZuga5wECjvQ1Ci9HgtTaQ86ZZD16a6CmdhxJotk7g6q9u6H
BkTAQ8fPllR/kakvbqcsOkX+da98sHw3DZtuumFZeOAD2LXAn+qgKVV0coCttcogcEt/I7H3oWKO
xCn0tZklDTkYEFJwNICboKioDLIqZmRbUOY3O5TftEh9UAeYuegSmO6dDKpR4AGxaubZpoD+TR8A
5FA+8U6zQnnfpWwzq9l6joEhLHQzkcu3tAXaJ7kClQynOQqhkeHR+KlW0VXKfRzb0wZiH4JP2xn0
LNX3j3OfOiWquaB1VVcJdI3+yN6g7AQtHuCwdkZ4j7KRCOiyRjylPNLUraInCSxnDZhxrm+XexBO
JUPxNOvRliU3MjkaMB+UKfw+DNUK8muKReDzj7Yp3Cke1xINnTJ+nzm8Xdps3dVPegJjZ8jZkRzi
v0MbXNXhvIYuuTkbwTEJ6akMC+Lw7olE3Iy0dxC/0Pe7zaJmCwKUpSQpuKWxmWY16M4vmaSsJ/15
oMM60LPNzBBrJImtj4s7wFOB76PBBLqAe6GBbo6s5Q9gbVzxINpwPwXuHagUo8FWgG7MoD0qYH8Y
CMjL9qhjH7fBbUpuiqaGvBVclGuWOg1RwVOC10r/CtRa5gZFWFix3KaAt2eB2bIJYmH6wMyCAXve
QFo9bfmdFEWgK83xuz/opQ3/SatL4TuTpGuaoL5XwZrbzJrsPpaegrICFjy+VND6nlhxBZUsiFRQ
DprwnyLT59oKFDarMQSbphVwgQHVbiXZ+GaC3AFoIy65v59pbfypIX0Z7iykiUCpyjkLG6G42CFC
25OHFJ0zAZUkO7LqO8BvwufIreHU11qSuFQU+KlmBrgjQ+tbVpSlgPc1CgUbvq8Civh6sAYbNCcR
7uvV0sDzTXVzuWb/Q+sOKF1kQWCOULTK2Vk8b5Am1EJdx3jrcttucch5uZMewVxGYWfUnEmkdrBv
NrXze6Ly44s24KxLFSgIq0gnv060bAIopVB/maiyrr0apYfSg+sN3RQuUI/ufAcTcdh5W/6rInAx
it/HX3pQZ/kF5v3P8GffufAllvSqgbvdgfaOi8vMbTxY/FzImX9IY3BBomamq2iXyPpZQN/zqs4N
XE2ij8N9EYZXYTBYM3zDSYfmmw8AvXJhwywP/m1iS4oOfzEwc87zWqaGvdF0RS2qBpEldACvf39x
P87o099fEsRP+5EiQqWkamrB9OnUy0dZr3AHEzsHtrsswN2+5Ff8Q0sNS3QpBaKGgvT5PH+mIDUk
aZOCJmGDCJxtAfqz5AOEp+0EaDZHXuFCADDjQib9Q4n167BnKySELEoc6kkt6ofOTlFirazIna9h
CgEEU+ZE+0tL8se9/3miZ3uRIhHR5AIjljjq2BrIEJE8tas/Hbub4ngp21z+3PeV8s97PfuS+F9h
NttiuLiToXaerLraAE40vrAFwAi7MNDZmRY2aPXkAQZK/VcOGBqBa2ufa2YpD2Dnn6TgRiJ2lHqG
8cbnB4hhmeHrLKlmVhwlYF0RspQGGJG7HkolmmKnwE/72nHqnnPIHRVt7fnkXmN3OYim/UetIWsE
x0ZpnbheJe2dwZ/8VtqEgMno5Zrw/aD2dtlep+V1N+0myMZ1VQDvVQTLkGlATDgjl647MPplq5mC
rcoT3coCwMEn4GwEGxjgt31pBxBNbpL7HGG6/oKEIUJ+F+f1C5Wbu3rpu8K4JzFV9hKBjMvyo9zK
JXqXCQSa1G0PHCydAeQj4ORA7gHsLyUXAS5iSQLL6CXOdzqDj3WLeK+wFC27HYMEdoIHI7vKONDJ
WbxS6Fof0GyAWoECUGxi9whyS0FCqtutZCWqmlthINrRf0wgN29WsFwIpfylbF4i6j8BZBqR6lEf
FUipQosF4qr3yeCy2UBiHY1wXLtj/G7R/SE3NZr381sO9l42PenFvJYqhSJKhgtmahG12uZFB/WI
yIuMuRAk0QOzmBWcEenQrrI8qM0C8EwxVVu9P3EAcBHN2dAw1/ng1GFidxo48xBLBGxA6L0NBpk1
8iX3yeMdAb9dNny76Tcz9W9osdLS7KXOUjEiaaqqWz/NQFNCUtTdcQ1wg6yfqSujB2l28sJHh22d
AjdFH1WKaivpzwY+HMoBSDFAyyNbuYayYwWD11lQH0DHDP3HdtVQClPvAQFWAg3xAl3DDrKqnT0h
6+uCh6AYrxRjPJTId5UYfV8lvcljCGTiQ5b1Nh48HSh5Y0pgx9koJrQntro0ThZvX/xyPfkvpEEF
9feTedFT+b6h+SKDAswFyppnl80YjRWpqrwW+ojs3KROcwP6XQL4cigMUMSE1juSjdDGARVzFkSy
sfKsSyV+UDN+f4zlOPh0Q0hhXfIY2mVooaAJfx3YkrUgtLtjJC72wX4oR6JWxFQVSBPKvkFNGqnv
IOiA+7UOZUviT02XAe8MejysqWDSmH3U3X0TlluFojYTojW2oHEnai1JCqCyF4KK/2Tq4JfICuUq
O7/uNXloszDD4wCpvCYO4FebfFV4SLIuT/3HUxUoCyCTCHR2lLPbIhnHjozxssl2yVW2gpI7oqbg
EAB2HV1s//1wV8CgiRsU4j+gvH0T2VcbYxzrrhZGdZrhNdcFLr+o7PrTAkZFXlfUJWZS+XnRN8yK
cR59XBSNjVoT+BaIgMOTtGq3yarY+dvOAZimes283A6f5NKLnIsL6nvfiOONginNQKPW8dPXxesP
yIG6CF8Qyn4gFuoOd9ACFJMzaz5AQ8u71S6tmh9i0S9jnm2YEAqNzejXMEbdTphxcR0GdL1sWQXw
Die1+8XH4DG2DU9aNZsmCKyLjcBL0z6LxvnUlDKMn/968yjF2BymFxF6PIIDyF+71XyTKc+/n1c/
5R4ygbiKrKlLiHwOK4X6DgRWxh7QuuxqDjpTLqo1zCLtoautwJBdbVBP5Yy8r1dMKDa5PiRBzSKG
D0JrB3myHaXK4Wl/oV3zQwAtUwKUKxSN0Xs+X4RSqEHPuEIG1uswm8/G1ZitLkz8h930ZYglxv50
QvJamiGVjw/e2LmHgAZMyhlnNGgyvgl+zC52wb60L8V7P8WXX9bZWURb937JpAgfWalwYM7BKpX8
XVBXrpS9E79fSdGaGrBfneia+rFdlqih93cX5v7DsQUUJUih4PdRHc2Wr3OfFehmQMAJGwx8GHqs
2UeTMAEdKBwJVl8/1NJHy45VdDNVx9+H/uGtY2ScXfoCBefnFtuBRpoISw4jGzj9o2JYRRX4Rt1w
wUfrp8wBA4G6qAJuDlnsZb9/+rxIyyAIA3ErUdn1tgbyDqQoQJ8tUJ3tAEhzUxKAif0+uZ+C7M+D
nuvl6lB/Rtl5wOW/g7aTBSTBXrIHR3LH/wL+5NsegQAE0P4YkFAdee3ZDIt4hgdtgsq2kgYm8V96
olw6FL/lmX+GwGeC8Ape5vk6AWYL6mA6us0hqlogIwGi1aGep+bEJeA7qhLgeHVsRVAx1OgbdLLM
Yqy9fBrWXIn2MTwzG8KcrJHvf3/R3w7r5blAeEAvF5RV1Ey+flxepmCZSgjvcygpZBX1IKaFUiZF
7YsItUysIAi308guLapL455la3A4ruasLFEKJNeyvw3nVwa+dpOoIqtRvkNfeYEWZuQZjY1bSCGZ
RfMaMumZt/D2SfOrcgRiTpJWs3HxOFugtF8SybNXcraly9LPYZWEVro6NlcZfchqYxvF0kpOe6sG
tZWPQF4Wquer3u/f4nu8dTby2UGaGRKVNBUvhYIzKo+3Ud4cIAsVa+OhGFO7UWqry6pDlx4Tzq3/
z8HPNsEEqovUp1gJsQHyWtp7ULjazTOq02prhxXcr8mdwh+DNLUlTb8w+vdY6evUtTN8c1XmFOob
eOkcQhhZB1QbFG7B0qsRIkV0FDMEMTSlF5o6okWmomEMpLdcm1MCYGfw3re9oNAEymi1wZJ2KkiX
XXg/P69YROVYiH+AXF93SjKEUxOm2MGlpt90YeqkGhwCSt3mpWLyjgnIbIl0Hhy/BpusPJJeMwvE
55EWiBJuus2UQ/MCeilleyiAlvz98X48X6Cww8A9x0TPQ3WZQCY90gDUZprmjBOxSv2UzkfJH28g
vJoWF97Gf/K9/hnvLMjLOj4X+GKVyKTBVhoDKl0QNK9GUbedhUqwZRDDVpN1rKlWj3Y+tKLMCMTf
MDgO/r3B36oyRj//AS43ZjakdlRdinu+3Y8gZCmQrdANiEHJf9j4n68t6BAV0gzLbtFrbwONBUMT
CgURAS9kW5WSpeOrIjhQAFv5v+ydyXLkyrVlf6VMc8jQN4M3ARA9g02wS3ICY5JM9H2Pr38LeV+p
IoNRDLu3piWTZDKZRA8ADof7OXuvrdlWLDiQYMhlMx/rOEFsS2q5vK7NfOnz/JCh4DakSVR/1ENJ
w3VdjN1SDwVKJvR4J8/p++hazLEwwyJrBycRE9tqwLl75a5qklXk4XpPUido1EUd3I/NQSMArmog
GXqaG3SaKwiXGOxfv6HzHQBzig7E0qg5nmz+U7+SfTVEqTMLSMe32uYmbDCZO+GLvNYuLV5nls0/
RjuZEVpo6kEQM9rwY1zUjr+NnlEnU+uuL1kBvpySf18XD5AdCVLK04DfpOzb1hiRtui/9wbGc/9a
ruLVtK1J7WPXRY6OTR3n5fs37Gvh9s9hT5OLof8NapKjZml++AdxgUY6vUMJjapRfa/exKtsK2zi
v/955kAhSXyZOUV+yQYbGqNow2LWJ638tbKeneTqEgfw6vtrO/euwGFDpPbbYHHavVBA0VVShk4t
Mt5D/2NInzPlQiH/63ad26fA1mKPRYGDjtCf62dV6Y3amIyRXfm46G4xnjt0FN+VLWau12B7sf58
bkIeD3gyIQlHVy1/Ft9FG3ZSS3qEm3JDQRQQw/d379x8VNiC68itDMU8TZydUtJZQctUrkK/fLqv
dXlBPo4tUWv7fqCvct75HtIeV6jF4N863a3V6IdIXOe0MW69lbIe1u2ydz072V6aEGcnO3OBooGh
ywx6si/kpGNlgUGFpFt2rvlL5332PuZmQXadLVK34FB3sUUxP5CTjRfVmP8z5smeUPGnqfTnMYHo
b63cBoK44+nhuF4RVLP26gu388w3c3bzsuU3JDByp+uIWFh+I4mcW8Pi3QIKOXmtUwjoZUL816Zm
I3a48PzO7CGORzxdQnqDz2AQ1ZRGhurnzFnL2vIRPuFaStAQaOZzBo4KPOoyjgLUB4esAUmP/Taf
+Dw1YHZroVz19X0pPnThhQ+mJP42NJ08AOzLqoxCnQLcl4qrLxaGL5chtQLtsS7ll1TnsJe0B5Cf
T6IEACCLqCMnOjIVWHZOpwg3AqcTM4CAbuDAa/QnEymaOEBSDW9F1dvIgbAnEXsLvfF+kt6BaN3V
Q+Rqk7HWimoRoAf3vV3aNw47QGdEKxTV0AZG79BHn21vvIWpgAG5Boda2JO3zvSHyLLsSpyJFhrW
ql/oyB4DbNBkOjlRLtzJAbC7Ur3v09oZw2tOEUtZbQ4ihv+qf6Atv2nUPQ24TRLVb4H12krJh46y
o0wPZp2+SmJp52VwqHN/kyuiQyjvZtRSyKgtF/Ak9ZKtYpc0JfWH6cUPYReDtEOhqEkoRRAfKPgW
zNBNmup2nNQPjVwDlE42Kitn0KOrYRA3ujHe6n7oSoDjO0/Yy2JN/AW9iJgw8naXq/0yYNXiQdkV
0jWL9snwMzWhX0TPVfjTQqDWUeye4wrUZNehjLLQ7eU+1NfuKkV9T9l/Ml4z+YlOkF32MGpIYgbI
fCXwIRn8TaaQLupRxoY+n9MLCaUHXX0Ye2uhxZoTlWRvWflikOOFlZQLC/OyxOkjTt5LcD49iA05
122ItLZKJa9pP722WABM5W9Ze7VvF16SA1gmt3SY7o2ArkQvsAtWkSzREpHrFSqPbUr0oW2wpfKV
ck2Qhx2j2FOMxomz/qGQ5iejwT3Qfcen41EOhu3pt+VcVGTPKenCzWhpPzRWWbO+CpJm0ynDHlD1
QrGKTYnGNo+Hqw4WuUAvTujowCd3hfo0jPjO1sVwPY4tZ23hwROyZ8WcFpOg2JIY2c14X0EQ8okF
S6IO+EjjZsBSkisfmp+AI08Mbs0SDotarjEuARovy1UAKqaJf8nCtWeE7C0X6J4UqV8q0iEyhn0i
fRLjs87K6TYqEAURdm4J9LtAjClwVo0XrSDjqnoqawvE4LDUpNupnA1Owk1aNMuwIYSrqNc1kBtI
zg8pE1wsja063eW2BtBYvpaaRY/DvjfEQ18JK6OO7swsvaHqRc5wfAta2/LJqMXir/CmTo+gWte6
8KsO70SNHl0djrgLaQNaVEn9ZZc8x/LHYLz6GlQ/9SptVTxn3g5zrFN0wu2k9TtQ4H3yUUGD6WR3
4C3CB16GAVk8ZvQQ1f3NMClInrZSabgp9c8xXyALNCZ2xWH66DfeYp7aBkyiukJjJWrPU7URSljf
6TTstF4CSG4poLa7ldWJu9ZqDl4GHESzWwXJnDVdi97Ol4VfURQ5Eg0wK3E1QV/pKAnxCN51dFmD
4UnyW3pZ065mo51re0m5FzLL1loPcJtxaIGzm6V0M+TtbWZAnDGfqki6jutbv3yvo19p/CwpqOx8
a12O9VoRrw0SLTvvOozCq6F9rKY7xAnr1FS3k14CsMYFWHwgxl3KabWVhZehK9xKaTmk3gQhsSKR
XVjPln83Jv1dGJDuBBNHUZ8k7Wc//WiKm8q8i6o7SbnpIOHm3nWLY6WHs6084v0ETg8m5EEsAlgl
+0l5yoJgGQUpiNH2jW4sdzG0B6yB1vSRgjCNuwPKvsD2sGEOASR40CYwB5eVKX4UigliD5mdLm8L
I7AD5Ityiq6Y9y0Y50PJXIZSbGTru1Emfj66pTa0jLvpPpT8H2pVXQGA15WXsIFmKgXLPPSXVtQA
JrwZRJOFCO7DmOwk7dGnK54EVyTpLAucodkgv2dat9AiPKh65WCfceFwrJS0XebdkxDRJ/frH55g
lItY+qnVz2UL78XSrkwN9urEu1PROSaXM0xWVEEqR291ThuZVSDjren9Ih01yuvSGN2wzmyv36Uk
gcBkhxWIotRM1kHU7CvxGbaw442I8cL7XngjGvW9MlifsBZXujuvcBVrhlBeieVdZLzq6k+xG5ZZ
DbolboGK7qJoIrRgqyYfgPPtXFzQrbTjDAjhsCzpvk91YPOSxepdR2A03V9No76PIg2yMv9zVMao
Ea02W4QF7VrQqIWu21aLOku5ypO9Nu16C5PYUJMJax4kda6DWOveaneNed9pfJW6bRPh4JXWcXTn
maYjmHyMpEPcf8byg5HHThS8ES6rj+lTm9aw9DHyhuTM508h63lv6XZsUJ+3hv3QXE+TsjSgWY5C
u9RFYxkOFp8gcad2AQRaMOkxpaDEQCQg6MtGujHGbD2gFmTloie/jCVoXpZGp9Z7kKzBKa0fETgS
s35KEhLV/WrdKsbWU28VArzrmKkfOskULqURrCvrTIJy2mqCZSs8+cKHHOm2kPzUm58V33EbNccc
8NKvBgj6shysJXOr6N5eLbu1WPpwrtZymTqteNvF710NwK54KLpP3atZYnaR+lolq8B7TryHYICy
M/0cNdBP/oeWPgv5s+/RG8c6HcTUmLPsXounbZUzPcUnWX82fcVWWiSvde2W6P2buWnDR8A41AjT
JbV4rNT2ZTD5G8k0ssTVQHwMuD6GZevoJK2BbEI53oRVsU1C777qAjfv3mn03AimdxNLEFinRjKA
lOnJig/uqyKSeR5k3asEd6gSyrURpAYPV936/n06do+55lPk8jQWstuhFkU8Et5a6xNqtojBq2DT
129lLt1NnvfMXURE6Y8ESNTS6AoeqldBXpL8JlQ1fMlyncjiVkyuzTZ7gOqPzvzKG1KnJgcCHGq5
nuiWoXiugXCVygf3Pmpgxkz54PTtY+MHa3Cfr5rxpk7MhX5r6XCMPLD3I/2Qahdr4TKTMDnm8ibO
UidSZ74M4tYyQq6pp7bqyZ+++R5aWFp5Bj0qTEO4yfODZ3CyLsylBep4SG/Gvr5pjV9ewPzV87WF
lBl3di8mC6W66up7w5S2VQLsWHb1bNmmaytPYb6C0pNg15VXNZFAfe6tgi5x5dp3dCWFrhEe2hbY
YKxtjHFVK/69N9Q/EqM7pMVaiOWDaIwVs481qUWEEISQ8mizQBSTPflZlWVbU9etJtpCE/ySkj2Y
46U5aC9Gl7JzjJGWZx4S8nWrW1ulEl1vvAarOgrsJiy34r+cAjZf0lXf3wZWtw66WyksHTGMX4eY
b0K2b4J4CWp5mQhIkhtb1nYE0+BM8F4mEfiJMe6IKXSrVNs0SH59ROV+H2wnLOlj2N0JQr8c8lsN
NfygpwAHcAKlL1pYLj1K2Qj8FlKQInHbVNrgKDBhVV+29ZhkF2kF9pWtnXgXgK2K9deIr5hRv+IZ
WLTxg1Sjghjja/at8bts9rc5OPk+VXEjtAtNxdoyNLtOqIiDYvdePgh5sPdw+KhS+djxfoDVX1lT
uCBybCFEwUpLaHcEL6V3SP2dJ8LWEweHBWmVldskfp4GYdfmNFTLB5LklwaIAD1CDdS0m5K0hiYL
MITcqDTLbIIwcrsxGx674CLAc3tRd3ivqZzaEGodQbjPWmxI4lWk1k7ePWOSQh2sOiG4vJAIBd7o
zhbiDzkJ7Y5FuzMl2w9NuxPwXGrxPtKYMAZkZQ3qg5KDNQNbJMv5okjFR7Hqd4a0LYa13j5AbxzH
cW2y1Jh+60rJZsIKZMRMP044Agn1w8Hyf0nN4HgVqMkcArIQi7dj/GhlMLP1B0jUu8r0HLOql70J
JEy9wuVPtBdLLYFA0JmdsNml+W3n/5DbR45fHyKfCV+nxudvc3HfkVmbkkCgRFdWWS/aMYInfZXC
79R8zRFQAcKR681XS1CpF5MZU1L5D0jyyj4izUd58qhMSAPn9kuNTtqEOplOwpURjnZfHTSAlaoq
3MRp9tlbD3Wo7rxq18EPDb1+KVrVqsr6tVRWzsReLwx+ivnDfDZK6TR58YGAV6eLxU0xPkbR2k+h
N5D+Nw3UVvu1VmOr6pHQ0w9xCfx6EpSVpV+rsbGUqUZ0T0zepv2gsb0wtGhVGndNQu15jNelYq6x
dT4GJuKqbvoI1bUO46bIm9tQGEunjY2tCMchMCOn1a6tdFfMwnlUYlVVLnzAHlKo22Hl72LuhGcQ
jeLp/bau1GU2eo6OYrrQr0ittYch30itfjUF0Nvb66G4SxOqBwSAwbxssURy9s2zWxH/UGAOz1MP
sDJIFhlivGE0nLDNtkr6HBPXVA2dG7OR85NnPzvUbMmT3Fi0oXTdNo8ZaUnCGH6GszAMdnjnlgLB
tzUmFTF3Ssw8Qj66Pgsr5gC3zaf5xy006tFeyMswVDoQw0L1OYfOdM2+MJwsTtVVWIlM+0Z7riSO
j6WUbxVyQhbjyEe9FEJidT02ItzgJsifkqHakYK0G4LkQuPiXF1QpJQLPB0hjvGlvVwbqjjVHk2v
rsb7IXZ7U8HEgXbZPMBsZiYHK6MPOY59JNr4ULKpb/NLv+FMXeb4N5x2mxsDOrgQz7SsQOAOqG6m
D3spJGdSH+2iLW6x1/I6hCuTT2MEAI1dElTADnyGCZ22Z6uquSmtjjjGi9QnFwqM5+p+f/y+k9qp
aqTmoAj8PjAkTp8WrlAMro82UbA0xwh+teq+bv3FgNzh+4rV2T7P0dM5BXCkidVKLaIKVx2VjTgY
TpW8tbDEQtRnzUCjo8EhFysOoVxOKcR7rd70yks8EPWm2o3UbUtJcrIkXdG4xAWHya+OLxWuzlSv
+fManz5TBs182r7vfSgZqk8/QLvX3HaBqwqvw6ZfcbJANr6duxDx/UWew3zPT4tlBvUilZS22WB7
UiGtgkg15EaceQ7eijoZ3CO7dU07o1QJF+n753CuHisej3ZSGw1jc1Q5a8/4o46qkY0j38kdtcDW
QFw4IQM2JEyXj/WFcZULV3nSDKeeDylDZNxZw4bwFb+IOxMV4LCuxatxfanLck6KcXydJy1wmkjQ
Xgzuagc5HjC+g3fs0tt+aYx5NTgStMijqEqdzDUlV8Etpwtn2uXv832U7W214qhwobtydolDV4KS
QqVnRSvuzwGjispXZjIghftF88HGw+G08oIy+Kq9FzbKw/cPbX4mpzPT1CWSCLGbgwA8eWaTTPlK
HXjf8vx23jclWcbporLZfC/84OX7wc7dzOPBTh5Y1CKu9iUGK7R2OcgeSU/64/dDnGtkijRxdV4z
lGzmaXO79b3Ya1Na7/VicPlOzu0cczNs2Q+2dgGC+8J4517t4/HmRsXRBGlHuJRDwXizahI3smsc
tDthVa2ITbzQzJwf/emzsmC507WXcGqdukH4FYpShdXc4Gs24ZYS7AqD2+UpOP/k78aZH+PRJeXl
MCVpxDhsCarf6Dj/U7XZ175VK7ITL9zBM5NCkSVyeVTATSK00j9H69RK9KIAj0uWjo4m3A8XxbWX
RjiZdlVE5IlMbpRLPXrdaain2kvrxKUhTt5aMOPlOPpchIIFWxXvY7RZ30+0syPIsqTqInkCiBX+
vE2Et6lyppOYIrevgnFdIrf6foBziiJFln/LUelYfRE6y6UUZZ7ONYhb6vbtKt439P/xpeNZcC42
5s9eD6xbusg6iJjf4NWjSaaMbZia80Np3Pm9gT2urruf3lWzmCHJ9CuUfGl9fH+Jv7+zJzMbwQse
Q1gXkJV+O/OOBk2S2Ey8gO5rYnWLIZSXFuKxoqWKOXbqdgzYDhQJqaMAvGtjFu1QmSs3gklBDv+x
gHQxAcYRjlB0ix8+PpCcOl1Y104GjlmAXxlp0lrPhQvQmzOLtMJqhhEUCxgaSuXPZ+/LKHZkH+Vq
MtGdKG8U2mERmpgRI0vXpxcmwrkW9fFo85M7ukmiKpiCXDNaHgarsjgMGgxvX3EU5fn7x/FVLUqL
+nikkzntBcSAChz6ON9WmwA5iEq6nqCT5FpGe3HoXZirTtxKj94UPRDrTrFBWkXZhxgVq+9/yjzS
l4lxdIdPtkxSHsVjoMzXDJ3Xyt5H2pHhpY7u2UFkGv/o6+monurWijEcvd7HnzhuO9dfpxC2hIWx
6JzkTXEqp1/r1xc/T+deM5q0/xnz5DSQyK1GEDNj9luApIvMjbdUHNx62bqKU9xlq3L9D+7k0YAn
38NOSUNrCBgwE26iCLUUsQR/W848z5ujMU7eBxEaYw9XiPdBuQr0PWmEkXlBtHZ2NTwe4+QtmIQ2
NMSUMST8av5gurEAKjJ6wQ5CgpnojGpp9/LTkGsLQ+yW/2838eTFGJRh0uC3VK6X/CK0lDoqbBVN
v/CiX5qPJ5NesYTaSlVGSTPVxQ7Pv4KNalzY9J1dTnAVgLWCew4y58/lxNSyqqxgbhA/hc+f9n+P
7zBTw0VpXdSlnhtLE2d+FijEmRH451iekglZmPIJs+6rpbqdDz7l3ttQH1myV3KiNVks60tb9nO3
8XjQk+1FUqiIQ8C7uU3S2RMFHR37dkR0yPdz4tzJAA/SLIxi+s8+gj8vDgV/rnbWvI1xUmFhbmmO
z6a2wZHrRb1JlwIBuP9gWdT4RiMqUxFinpIPG2mopX4CyFyP1TINP2ehN8Gx31/YVz8818OXTTRM
A8XXF9ohkJAqGTyOPOJrvTBXQGcXIHuX6gC5LnVwXEGfRrmkxa6+o0i6+H74c3PmePST+Zm1MswR
lAXuvp72UX4XGptgOHw/BhKhMx8Y4kMIaTdkiQ/5yQZR0lIEFQVAnbh9s4DImFm8nDwdTYz/ERAm
EvuSo9TjptMQF8ihQ0V8JRL1GJQkkCjWckpojYbB3G5lI4JCVJRrYlSCW78JVr2pOb6p7Vtd2nrp
tozbbUkmBQXHHcSgjZRlV3GYRnaAoyiz7gMMVzbYtsb2iLQQMSg7gYWHkLykeNPFd1hDrOFBh5FC
M0nbhCWOSnmaXrUBYULwYZhQqUohSq5a6Soz7tsAX2lJZ73EW3yQOWaVTbUlG57ISbIjacEHCSHE
YHLNcddZT5b6hHcXR4oNAfmqbZH4eLhNK6gAA+kynbkwK2EtTwgyFPqVfrkRyxSZu0c8OIlwI1Ak
TKpaRkiK/tD3yVLOymUkmTt9+rDyN2mC05Na035s+3VFaVNt/Y0U9g+ZFLlDSmy5briVRdN9hoqJ
+aWjwG8B5Ole4uhRnxYI4d34JBJTYprp07rDHhImoumUhKMMG2VN3OAa6fpduTLdd3p9d6ASnWlb
4uyDy+3qh+Y6XfpuKl2Y5+dOxgr0AvYdEAVwsJysU20j1IAGUAt5++C23Prb0NFt7ddf1aBLNJH/
y2ja7DiiWItx5M/VirdctVIyR5Eu2d5KXXibFMSyMyxEN1iUM5nY/f4dO4mh4eg4LyMGmRcs//hm
Tkt7eJoTs5AkRiToPc4/mgnDcUNepkfFvL4tpcHJIIeRkEOxtqDxIVG9HoRHAdL0QJk8Nx/14NNE
1KUFo0PeMpnIj+ClFmiGEFwVjpn/yKtdxcQty+FVLtamusqM9SRdWyVIGoN47M+ofpfQ/PiC6l24
vnNlvePr+134PdqXl8RtZ9nIQhVsRLAh7Izv4sd8pbtzOar9oPK/uXhKm+fEl7lM4ZIFjR2XeFoe
KkQ4RPgRcZnY/YJG/6J5loGGDavkp++vx1uo02R2BQsFuUr4JFYXKh6/v2nfjX8yZ02yYpXa55nO
5P5wXa6M67a3Vc6lM/cXXchY2HOBcbb+mtfSrVnbMz0GE+USMIB4YRk//6U6uh0nq7gxeVmChn4u
Ls2vNqBT9AMPubSTN1LOPvC3wxx1hhPtzWIl19cR4UOXpKjzJuabe3J6iFX9Ct1AO9+T6FNJ6IC2
1AKG/GGM4/dCyC5sO86emXmD//cU+F31P5p2iWmkljIPx1b490HdpIe2nzVEkqO7QCJ//lWIktft
s+aKdrys0VjdR7AVDpdqRfP9Pb10A/+oKSOdNo3TCpgU160pdNx/AR7lIBwGWduG/bgIpH0gCnx+
NFfuzV/fLyxnXzyDigiGWKoVX3ip4dQa8Pkx62odGVaxv/bVbTTWGyWJllWN6rK+F7V8m7XxQqFT
LBiZmyZoRHR0PliRvv8157Yr1IdlnUYCYdinQQOUsMharxFnpgUqT8FHWEmHVSaGJzWW3w/1lbXL
isqGjCVVI6wSJ+Kfa3hFqpeZQgJ0ix/Sj3Cda67n5o8Ws7wkzo9C184kn/lw8dtx9hqPxj196yH2
l1TH5ynXL8Y3lWNr6Zi3sTMXPMVZlf8WLi/Nrd/S+9PJdXy1Jy83Mbxx30X6XJ0WHA16ZBOljoqy
MC8PSXwnh/DIwsDttU8lvlZQffrdzjOv0/hGUfKFar1EY4MT89L+9NzOEYc4nmzVgtVwiqkyB7+v
xcxkzseRowspgY/rf/Kc4ZqrVBfnXsDJeVozQi3w5i+Ldj/zBpqbed/dsbAOi3hjbDHmrC/Xfc+e
Z3iR/zPqfOFHCwu2ViKBNEYdt+o2Xk87HfIW4gcW82b1T6gR82w+Gu9kR+IJtWj1BuMZNzMVG0/J
PlzNdW35qtpfsjjNf+zLZELlahjU6/nHSd1lFIxOSg0mE7qqqKaM9qBPl0oU50wrHAP/M8bJySUk
Pd5SfF6TaOOtWIjXw1ZeIvx0LzISzjQ5FDLMYBErIuiw0ySxrM8NshR+bz30bbGM99JK287fuTlP
9PvJeG66s1+cOfsYZMTTckHSV9II4ptPbJvsizhYZWgjvx/izAdUldjLzMVUdounV9PBVUbfD+hO
ncUpnE807dFAIkeivFPrd98Pdq6QpEpsgBXaa3NG3MnLFWRlNeZz/SNLpluSx52AlHYJmwG2ZLtt
rkckJDGS/o76kkeW5ffDn9nAUWGlXMYtlWgZnSzhktkCrw3RXcoQfCBmIq+MFlApnVQ2XL0JnNT4
B/bSP4Y8Wb2NIjdHxe8qQNwsVgkej5CLFsLlAPVSnJHNxf9Usv5/OuG/qLwcPXD3rXn7X59ZEzbj
9Vv6+V//2tTV22dynEz9+//wVzyhov1bB76Hp1Wfja3SPNH/iidUVDKmDaYj4V7KnD7N0kE5sQn+
61+K8m8ZxD37Hc5sUBHn/9P/JFPL1r8JrNaBB+IP5VTHu/k34gnpyf65RpIqJoLCmP85U2cY8c8P
QOErcVki2HJ8pcpVt6g8jBF5Gh9k1Io/emJ8po3QWAPSWTOqJzeNreKgekb0VvheDQyhbE0mtGC1
t1WSj45YmdJ1KKjdTysYu41caN1aqxvfHeN0IIIl1cOlQOkQXqvkS2xn9HqLgAvQdVKge/RrbSoW
iaKimAz0OHeDyVMLN0k57ZElPOcWeblQ5ssuboo1EUf1S2taYriwLBzlmaIQSQTFdQQUJMXozRNt
3UdUaHIgp24Xtyl146J4IWkwXWZiUG9KcWzInvRKNGRSEJB8YZrJTjZ9GnA9pRG1abVqlfdRYDgI
z7T3akAdyf9WEDVngsKR2nUqopBrNaOo995E68guprwln2TMpZtYnvX4oe713WdRt+QPtopSpItC
qKZbeqAeeKbayqQ1V6H4REgnnJkyQzJQCSoZO9moaFW2W4WqkFil6H6ykcoszuxBmRB6R824rZsQ
Qb0nho7cFe1dFXcSUeC56bmTUhfXRmRxQCMuPPshT6b30icVq3mVVP0AoUzPMQyJBjc3i8fbmmqj
5TR1hscALXj8YRUeCUJhldRXNe4XDCzcaHwJfiq4Cq4nkoBTbaLWA+oytZMxpm0nJZN+SNs8vGmF
RF+bEdzJqEIvqAu98ZzISoNwvROXNQ6/h6jhYhGlj5+dH/MZaCzAu2lOuLIvYN7lOF8UpGAWqaPl
uvzS4HG5MgS/OqSRnyEmVMfowaqrYplN3EuOY5H6MoQd7Hxf/fT8XDzkXp6uTGHUl7UsTDc4QBpU
suacIhUJw6qf6qigVCw32K2E8F60wpdGEMc1qA9rIbRi+1nk3ofUKDntsFK785QgeChVCSWD0lAR
HZP80HlVsPKyCPEpjqDOxXssLxqP3mU+loVTpVFoF5LywUtIsrjuE4g9dBzXu/kgrTZPltTntp8S
YNtXiOArJWzdqkdiL1fBc9QZQOUz3x71eFe3Ha7wOrgOE2+wTcVTMJa196MmPHQJ9ca4MQsC3xSO
5F2Zbzsz4TwYaRjIyorJlAW6XbYG8EMTMzyWEciusoKespye1RpmTDFhXcw182fgF7yuo0A26QjT
QZjqn3E0vWdtGPNKTYrd1L5xR5scy5pmPeS1tIvIBeY1VGyWnJdIq0e3aCeI3jzXBSD12tHljuKp
Jm6lLObvCn2LJg3zptBUvdNIUoXOlepB5fs/5Vr4rFoDDiA/lInlK4tS9IaHaSCaOArDxybRhtmM
1Ky7mjQ2dOGDW1sGUWEqLIBgiI2rhp2ZnTelvCICK11naW+Qw2VNTtUpCGitLNybstc4Sl6WB0X0
ip2W9PGStwFsd15i4RTrdBkoTerKoX4jl1p+rfdj9dyyib3JI6jAZhz+CMKIAPoiwRdlpEK8GDPx
VYnratnMnjsjxBFPNlgwQfTXYAf4ffEeVW2LTyQi5c32BiZGS26dOypkdcdtR+nKN15GhcwzM/bA
u3hUSz017CnI+tN7ooJYDsMcw14TJcvOz+uruGl+TaMRuESbRESDizDwWz9dzhqnpZfpzVZS8nGh
1O37YNLVdfxAKHBfFeN1rccoiBs92beKGYBRYI5svRIkvlkI5JghnQwdJai0ZxnjlYbdpx+dDlfs
ok3EYROIwSPxqaNNY98gmq4yWjuNQKhT6UR6a4jtQuUPQ8vRfk0SMd9CwO9NEgH5bWbep2mvwJHp
xipFpEkJ5NovRbqicZ9clapcBAtJDvTntBvinQw5aQeHgVAtaSDZUxkQZxtF+Bj6yPChQqOZ91H1
1eiGN6o08bTNio9HnVq8Vz1/QEjD1yIys6u2GaRxpSJ6uZtkj7DqIPdmLnjN3rFYykKMvUjpRJVW
fzzqd5MPF86p5c6qPkMex0LvjFuJ+M+lxp/Y6qkZOIKE1DhToPtJMs5SvBkVFtIhfg6Bm+27OJfQ
nYcal67G40NvKZ65kAMU3yptCczLkkppHCeCtU2QythaZurvVuv7hV3ImJAdYr4m5UbpZboUmdLw
76k/DVv8pGJ0wI077ktyALQKkqc20pLiIx5sYxmGJQYBXw7zlSTESuRUvenPGlBiSFDIh9YBp1iW
rnMZEjME01hldZK7VpR6HJboOByxGU1cGkUpsYVUoQnbXdqljq6bHZSwTIsuqmBOzh/zpoTdDZHO
EnIqXPrzUejoVFo0cezJsYINkTQj8a266Xb+Xvgku3EzLLJFtvLkC8fvk6MiIwK7pr6KEIb8H+P0
gJ/mhD4IeFKd3KoRrfU4CWprnND9exeTMU+OjIylqWjiEFBzIJn/059XVzVyoxn9BIZiZfxQ3GGd
7PJNe/P3T9vzSAYlfmLTUKoZhn5y7GlSf4ggFBHjtZeWBYdTfzM38XxieP2L7PLTEt3v0TChW9RJ
EIbTsfzzurxB7dXRSAauC++ga678nbQ2FtO223aAx/R1v7sorZiv4OiI/2XMeXt7NFPE3sqgJDOm
+dqgnXf5qN/B8LdRkUBJhpZ4kVJxUv78MuLJYQ77OQkmNNacbiktiYVbzdlXs7Y3+9ksVNCmGI42
c9RxsbpIWfv6XlD9PLrDJ6e6XFCmmtTvwRFTZR/X2qZKn45OLrd/3bnjkOhT5fqXyzspwHlBp8ad
9/shDi4ct5W56ZdzHNvFesa5RwcnXCPshaOOqp1cTBdVchR3BWFv9JolnOEFyI9iEd5mGKi5fc5l
Nuy5Z3c85MnF+RoG5nhiyHEbrue8sjmBuFhdujT53HM6GkefV4CjWSnzTcCQyDhzHwRHleMhTKXT
S1ZaPzj0LEiFpEXmKJhKbDBHCYr3hM8hNlP7YiH369KmGRwVLYNiPUiK05bcpAxCO4rVfJ//6h30
b9kSP9crHU9+QYrN12n/9nL63+ydyXLdSJZt/+XNkQ894FPg4uK27EVSmsAkhuTo+/7ra0GZVU9i
yIJW8zcJi7BMCSQa9+Pn7L32b9d8PybLCnUe9J/XjPAu8jxLA4boZO8/eFv//g5tvVKLYzSZv8wF
3i1wWmPIZYjMhd/N2FNaA234lvlvK548MujguWT9B72c9/14PpDfL7k9+1+e7VSsay5Z6LikBTkL
XRKG/P+IJJR76wvsb+YA6AIPH6m6/rDA/n7pdwts3Il+ZrvcLp086DgYwIB3r2OgXtow2WUvZphf
teM/3+K/vz2/X/PdAuuSb6WD8l4wL74K9yUbgmT44Cluf8XvaziXcHSL9hiaarb93++o2aXTLB2x
+ELdDTfK2CE9vMmyD/Sbf/8mt6vQgYH546I9fXfz8sHqJxiwC7qdl9l5bPoPxqR/ulFEkyIONgTC
wvf60I6JpKPKaMFhM+ECvrfltMvj//V3hU73l4u8e/k49zZWud2qGMO/Utl+hCBNab788zN/rxv4
+Y7rOu1fHJd0ht4DkuoU631aZKu/hP1rexzCbXfTb6fddExPH81W/vT4LSJWEAPT7EJ+9Pvj11D5
SUUaq99XqFOwyCqT8rKuhCxVHxkt3veBf/5iv17r3UugRn0Le0ZfKVHkwTpnoRFuTNRtnPXh1/qn
tenXa737clY5JvhnudY2NoeOtA0HNjH3/GzvW7JbPmra//Gp/XrBd5WJRtiH1pvbL3cPx5nlwdrM
CUxy8Dt/eLWPntq73duVSzd1NRcrcfj2mvmpd/IvUsynaBL+P7+Of9+1ka9oFso0g0BupPe/vyBL
sSx6rifEIQRb7O94aIPh0n+YL/pTR/F+HaIkh58lDLiv7rt1qBiXmRK2VX0gWjvdR7iIOmiKj+le
hla4BsbKKju8xB+Tkf90M9nDaMAimjHo+v7+G2bzutim0wPODcXgd3i26OGAW3N3sgs4VW4ZNNk+
CrDAfkQc/9Oy+Oul3z1HvZXlHHVculDuGuXNmZ7++eG915f//OR+vcC7u9qTWCCLhgts3pxxIwPn
j+NBu8dcgHfbMy8fRxv/oYjljfl/9/N9/RVpdSaa/Of91H3qr6vz06ajnj9au/74zW1oN6aaqKzA
jP7+5GazcXqnInO+vOCi94arEqAD8cGdBOnpw9zdPy0pv17t3cNKsyaR+Kq25Wu8xL7zjSgRdOS7
BsQ/uZeu4zkfzDf/8HoAG0ZyYaiEQlFj/f77AXSuZ8WdVL+Ga1IPX63G+uDr/ugK75ZJWHyin1au
IOmiZeJhml4/eAP/cNd++x3ePaOR/mVmt7PKiU311SALzMnf9BObQaz8ZH3+T8X9/wdh/0dzeDr/
97/nTX8bhN187+Pv+InLv7rfpmHbn/r3NMz5F2UFQcT21pggLmMbR/1nGvYvw97k4qquUuC40Nb/
ZxpmGf/aMmmx04K73pRHDMr+Mw2z1H9tciCmYZsWiZOk+b+Zhv38Wn/ZAeg6mYzpHLHx4fnr3h+V
NHft5iUjhoiU0HmvofgA/qM+KEOWopTPr0DOxaFcTLKhM8Io7SoFyGavAFxosfuy+D4y9vDl2LmX
zs0cDzSf4dvqGMqyE6HMB8BLso6CxVHQorb7NOvGWxhhdArGnzEwIuxM9FNdm99ROhw1Lbpm41Cd
y5hY0MEa3X0KVUrRNFJ6UuW7jWzyzlRJ25U5IrfKafwsSpZTOrv9pTUaiDatel7zqCIuI8l2a6+3
T7Y1+YotsJdauXMC1216E9qTQ0XfT9RwjpgWeGu+jsEv78KfWgvbd/bu7iJ5tcjVxvmFy+3dqVg1
IVgZbgvJSkITLUDilZW17Oaq0R7qwZ+R+ZCf2AS9C33Z7NNX3RoIu+oYsqi4Zw5danwVUFv0anqe
HXgT//zz/TwB/O3nIzoFIToaHxwMv691mEmqop0Wl0TGF6tp41NsyVvg0OZ5mOWpl5IVViTKARQW
VnmSwb0sq81wteXj4NYXQRrSrpNjdHLSrjpbr0rSwrCT+iWnQeXJQb2wK70uicx3vbM972QQYV1n
X+warkqU2bdT24iQ/KDLCjdkT496DFe9/gyo7Dg7Nek/fUOU5XAnZbKXdb4eaFSuRGc2aLpb7dDT
q2YaqY83+sZ9rEApytHOHy2beOS4ZgRlLf39aq5IAOrkhzn2ZNJajF7i1LhGjqPfFpO6QWAYw4C3
0ejBMn91eGBOtu6tqY9OP1+QsqB5+c83/yeX4N3Nx5aCNIjKa/MVvd9oJAYeJ2siL0kzxF/RY41N
8GhL7a5aivk8oueH5myTMa2ueyeKlb1slqcidZ4NqzD3oi44C6cFkik7TULLbBlYF7NDsmcJvXpl
l6wSbb+sx7ha55vJFRCrDAIp9yXCDeYik5e1Shu0Y8Z5WtEMEor6v6SjrWEFMMmv3EnzSKOkZ+Jk
YdFHhIvGsEIs92gnICdFUlY3vSmWYxTBnFsGmEsMBrswMYtst0zDyEfdVNdW6k0o2uF7PCfptdLN
5Jqt8rM5NDYJu/2bFMTo1tEqr+X2D1t2qWc2cxLmpTHxpzWb4bI8ikHXD22nyX1XIFLPc+dTbK/i
YItZDyMCqrxBkzScSobC//ygeCB/+4xtKh0aSmSmsIpb7zbsyTDHXOuhxnRVPO1lbPpOV6V7q0/v
hpjhQCuMO3Mc4eZVN+oCKMuYVph3qcuwTTjBUhBfO3QgctRpWfZm/00XTVhXdn0TbfC0Wh/boFpb
zrUp0x+pGCBzUgbsSwcTa2WYc6xZnfxWKC0USV0DZVY1YSdUhRjf5jyls3Gm907qrhXVpGmnU5hk
UNiiTHlyza7kX7qTPcGcaJq29xQB1jWByJgOK1SlFU/IrDK9zTIEO271lKj6AamNcYzJAKvlcgan
GJRF1h70hZV5SAOEFWVYkN2MQOuVWHGgEurQHlarP/Sm+0OpGfLWUtMwQBATEG0KiKrU3ujJuTvT
Gb9VlpJ4bbROaN0rdBHRTVfUEHBq882wCLiFUkRqbwrDSSzyPqp095Kqy7lwIrD/1rwbhNsFdIPb
QJI6sBPjoAUa3Q44nosIEklScGHnZKV1vQvZvlMYZHUiGAeklQ48kLs1u/KSA7Js5QFpr/mw9sZD
VRnfGBI+ZTH/i7SVF+Dezp4rxN6yFPkh6+J0h98M4GhapkcEwVjz5uxz0hGqbtX2XnTggTKFyVxb
aZiLJdcs9RauXaR/zvQIK0kyf2cqLXaOwuhujALbStfdzx9TNIp7yYrPDOemcOnd72qdjSQEOuFQ
R81Jb1ZopCP891F71YhZ9ohpRUeFMtSwGq+3JvW6MIo8GcQA02AI8nl6tDvlNjaSwzC65aMEnAm+
rSyHz22S1Edca0ww0406lZ+nepAsGKIOi3Sbf4G67UUvmH718tyoylPVWwaiEHJt89E2djIZ1ZuF
9WuTYRwnkFKNZnEGbzJGb3nMFMI1K8IFor/yIb+MfayGblORDmhc7J7zXR1nr5SwN+YIvIhY+FEl
Nj4djxQ9+uNgNZwJhUP4oFt+TRfjzs3JlO70yu8X4oVjWx/OZQSftHNu6/FJG+KN6xi9rvb4Bq4t
2RMxPpejHc7zFm0wHvMeKBlJcWPjlIgYIFUNEynm7pqdI1HFhyXq7wbCmD1pagGh9zCf6qY8Jz+K
SiMUWohnwrP2Zu5mh7nM3wZTvGRLFEhhplAoT+XyNU2cyo+E+6R07U1u4FX651Xo53bw63ZBPC1T
OqZn+Bk1tFXvaokaHu9M8YBpqsmTs9W6/iiMdWNjAurohDiWvXga1qY49xlN9RYcXcDE80q6bnYc
apt9tZHXJkq0E5LL+7ysuzMzv0LE42XpASdHa0h9NJ4zvFGQlWp9P4+Ze84N+cUS3XyTUnvtqCG1
q5FC+9Ol0H10HdYJA6J1qhsJQLDQHyBUCjoj+8pUJ0IeoUWO2x7fz81BsGp7sQuYtP8+WNNHXdW/
Sam5RXDH8Q1ucUPMUd8de0p3JP2oGqGPxqy4gudt1D2eM421Lu5l71stu9KQ6vNBFGDEzPGgF9W6
l3zO+y65pPPwrdetr2tS3eigD/3EtEgcLvQPGrPvm3Jb1DA/Jm2PzZP39/4OoKSKKkOPffU+ajeM
qF4qT5rODpPTOyCwKJ0uJpk7xDZ1ZOpNVVCNH7xP2+nit9qUji39pU0njELPAfHwe+2HRA847TAp
JDk2xx5A6LmOzLASS3cuwAbfONV9lGWfyrEtw/O/q4eGBWZn1TK7LemG8XUrVmBHlnVWdNNGb1VC
lgI1ifKAB77Y5XrQDHlbRsD0ZTFFoKcqEValiAhzj5UTdFjl9PPfeOO70Iqyq1oglVm2f4z9pIKp
Q9HQQI3dqaOB8iqdb0eYyCcdcUBjOh3aAMZJugsCbAEnC0z/atfObc4NPFldEiikzsH6TkQ4yfHW
JvvDMob4ce1rJD6KG/7zJ4rZ6283leneVu7bFo11QWPt95uKgMktE6XlZqz2t6IfZ29ti/064TB0
qvLBKMvCGzmN9Iay74ex3+U28R8I916aIYWyFzuq3xRXZzqtq81wp6B8UObsomW1C9krvp+j/DCn
4zMqS5WclvhrM5ext7pPEZQtLRGfyFx0PadY8JjlSDR65wHJXulnC0SNbsqnAD1Onk2+q9TOEevB
bbaa6NQG66vd6hRdo8RalehvtaMNfsNs1qvG9AR5m/FSLts9W7Mfdci8euCQlZLkgR2m80gaU4ZR
tmsAxk42MO0OQb9qdjsAo2iqxxSfcPxsSvt2LpLTSGaRUac+Mo9AV6p9YyKuzErz7AxgcyIsD5EN
T1sq7Vs8DkZoZk3uKa3mm5ymPFvHG4+4jxh41Qls0uy9iikIJa3+iJ84BKRxktnEbHFimyQKm3te
G+OpoP3hqMrZFd2Pzh5GLx0QndlddylEgyLHikFeamg7onzi8Vhgyzuzw5PXjHE4qPHrPAmOEKVX
1jNkU3dQPV1VUrJSnXxnZ5ztINd0ujEGq+hWzqXjELQljhwLyHVRFzdVARXLjnCXWisd3ey1X92/
cq17I62POV7jmKeqn85z9Gyj0/NqE3K1jO50k16lvthhCz8kHLSVnN7qMz8k1j9TV27FG7bUg02U
8Z1DuRWjSOQn4PFFyZwEdsP+7zjZyb4WXZJiG7JgB1i6N3bOvWJbBJ4nxv0GUUPGmEIBjZWjnnX2
XfKsLMaXQebmQTHna2zMXyar09hLe7h92gOP4Ru7Uo5ZRQRoVtM7p10ZBuUljOKSQY1MwDqPDX6t
yNQ9UVT1venm3yrUqvt65j4SS0GsfCS+Rk4ZspOE0gac34nuSNAHkQJmUV/F0l9zRZWeXoBybxf1
nBTaehgLebsOQFG7nH6xW+WXebWJxq6fKsRiL0O7vmQbZB6tsecurnxq0u5Y5SXDPIiyvqq0uZfp
a+rnhXtVBrGwDHZWQFHmEqh7qgbUloQ0ZQMmTDEXtm9cGhT01yK/aUh5E9b3UTiSciURgTkixaD/
QOhs03uwrFejAIQ+oxNc8r7byfoZiQOfVZ6+9MwzA2ZCsV/yefhrqzg7Xt6zISDWWkt3lUoMAZNq
JxpwSqeTZpzLCVW7bgNJV12EyHbt6w5j9VIBP+jqN0heJ9R6fxlNlJ/LrgQRqZNYSYGIVNDTF86+
8WIjFZZ5aCA2JO+3mfdqMl0sQvJsTZk8MkruABq3EylDJCBpY6PuiTaALp+Q3jxVmpeb6VNZG5NX
lnHvqTRPMr5C3wY6h8xz16Ua/fpUiYIigttc1D9UhW6BWFedV7Gv7+3cCfIMjHzTNfFe6ONTTYmU
F87rvExPc6WKcwd+jPecc2mjn9aGqElLkSBw3eS0EigRp1TCec2sbK33hpi+lbVb7QaTZbJdv42r
C2CJ+tUDmX4fF1/iZQ6HtpV+uxaGn0rH0+fc3tWlCdyVznEqIRDnuQyROJ8R+L1qSOguiOeyUzxU
O4J9PTVDp5dNHPBMtiDfynviBScVOSscXjCWTQWOtJ7PepFAEyphLsIAnPdKNpk72VY3i45nN58V
stg4IMb68GyoelCo035dsKYPvXWNFtlTeyObodOHmxQBG0sfKssSI5oHO9zL27Q8mDfzno2r8c3U
z3Qj9xUdg/7SrhUrN598N+6zgoQrDvTownv3Fh8QhE8O7HvhklCtjECCeKo+fcp7liS8OvP6lUim
MxsFf6xCBT61perxzHNf1TJEvkWbBKqM+WgkeiZh+3PCsapURLcjMp2ogZaTg232HIsEhrz6aonh
C/RrfttOPAKjICNaimdtiXvCf9vLE6ey5YadyoHAPrIHefqgW0FSWXRAZnm/9hP3eOZA41jyIGbl
aq+1tUfOd7HoCknuX6BVgM+71OUM4iqnubOeiiR9k/nMMm8txr6VECqchCNI7xpHd64CJLuuL3JZ
YVxUYyzY2Q8bSui1UUiDliM66ek0iUY+IMxbDkajcDIoEo8jtR6uGyO+6AstHDrUnmNbHd2xCI1+
QLSvvrLZ76wuNZFBzo9aYz+OmCR26orNRFWYn1kD4qx2aoLIjTkRxD2n+Pox00eTcwP7amrL4pDZ
1bOKCyeqqc+1Fwurr5c3nLTb8Ws/nnKCBFoaPyUFTwIwm1pau1FlFkSpUux1DojJRB90UGoZRP2o
UPCqb0qpi30x2E+EGNMT0133BmK6EZXVrsotZNYZTbOpXFJ/TZrP+MXKUEz6vTGLT9iLSzYr1sNj
HC8Xp+a7qVogEJNsRuo6ckKSGUZrFzqpc45KEk1ac3WO65ifnFi5tRWn4yiwdqextd1DY5Fwsg24
e7TntoMA1onnv6AisCtNEcCLcfZFiTkpjZdg6GKGSnH9pVDxy9tGdzcpeRoOrv65pZUis/wmqpFl
2Av9uQxeOGAJLdkZrXsdXbs59FWM/FWNXsXbPLrfWQAGzxqX7477Q1919zAIGr29aH3dzSBbJPbs
6dCv/XgVZz0q4J2zCef4heJU303L1AI6aVucGQXattb+Fo1z4vMCuLse/4sXrUZ5SFsY9rD/vhbJ
8DZGTU+IPBbltb0TdpUHalOyjRflkZaucUGqNPitFdIc+F5Fowpzqi8OSoyNQ8DfmNJE8hIsMKqn
6iyKZBPQu9NpjAagGm17G1fW2elzb6Fc4pCtKfduu1ya2QxGZfx5FkPdFKXPrvo8D7lxVVvWOgMq
d2BvaOi10UhuWQBWpDP3br4sSbZvy74/GN0MKLnqTG6LOj3OtPfYMpIVnVRCV54Fuuxpmbqy21eO
SlQMXXRVs+pLYZakM3clvA0X/f3iqBNcg3IkjII0CntcIs9ZHps2arfT2HGlON8PNt1Wl9aBH+sQ
bLvimtIEuAeD9TIoqbgtO98dujty8b5pcYf+u0P70wFdx9l4pud4NxgNYfVpXfElnlxtMn2I7hV4
DvU5XogmwQehMplsHMefytjvitjcxdBRSLix94nWkh8PiZXRYU/BinHDd/VlVxU56dO9fDZoD3lO
aa8eZpYfqZ62J9MIWddV/sT6slaKV9urzofm3jZOzBm7cglLnit6QSt9rty9FZOxnoeGL0eLlV3V
AXpIW3kXT1N9GhP7kOYLhvFGGyHmi2erJSyAUNULy012npuOr5L/AlsTkbdMKEQ259RXczWeO3NO
AFzVur9Xo9YNqrngni7MYax5emAr+abZrUbOzioo8mus07Wx0MJrv8yTk56rYVwB73fLyWA0QvFe
X9Ku454oWH+sQuXFIqdEZ/T0JIxOOQxFu9IG3mWqFH4EkYFOlGNekzmoHUcJyUR4jfEkXLNmPyOa
OqZLvu+V+cuox+PGcbnP5nvpGI9apxxpOOGd3uIf4qaziB7I9gblRoaHCAtiMYd6T5wVw6rPdrYc
HRNJepJ0RORp5pOawV5bcROMTOIMO+4Pchup0ApJUrYUYoX8wTHmh6GcE1xSlXVfLsIn7a/3pikq
Q4YNHGxm3A2ocfrjFPAH9EeNg1cS0xuZS7CG7uIDizSOIqvnIHZkMJZio2/T7Eu6Eaeritg21afu
tprpcrKPfjfTm9ZV7KtUqaBge3fXQi77tbdeVJHqp0R172tpl+QwDJGv52QrbD+CtVjP4ODto0mb
ipmMu8vrwNSm+DYreWVmI6nO/WIeekEffDAr09eGZzksTEKq5Dwt5n7WtB+KwBBPSImnlQY1QJ/K
i5V1GeGQev6tcOLsknVFC+XctPcW1PZZa7sr+7IMUssgYLInLhdXQhMuyTbZ6R7M2tZvyil6sM2x
OOjxioft518o1lkSM+YMjIToEZROsR+GRhxos7Vne1T1EIPufe/q7bGy26dsHVX8Eo1zliXrpsOv
HP6cGyzDtc7z/Cati10Xx+NR5ksdNrliHJe0eolyzGW1OrwlavzVyr833fKljLrhIER2yKD4nKJS
qJdeYeGV7O2LJm87XrTLoma2X1Wu6peFYp9//iPT84adgBSBhTHi1eqVT3mNoSQu86cmXpRr6RAc
W3C69rRUJenDLZebON9akTg4oKbX0rekVj7EQ/0SLUV51jAPePzaSpgryzermspTZ6XanQqMm/3I
2EEH56Ao7OEu6jvasVGk4Y4y25tBHc2QYFYEoSlrjUOpFdKvZDpmqNmhywlHMEl0oYxrnvR+8SnF
b03BkZssX1b90vg0YwerFEJoTJMgDqjWuqcphXaOK6pLqZB+WzAx0+2HMoufMkuFWwDjctda9PsX
BmCDCIyJDBP44V3ISvlDXZdLD9xxN+j9fDs5VKADLUSdXb6zqS3XZAq7rLr0mT08tXLcrXaXnJWm
Hs4dPStQggnZNnFyiFITMI0EQG70tRGUUsnCpjC15yri9Lka1XzKUnxgWdINN3rePgtjyu/yrume
5/WwAu172X6JUlfmu5GosX5snad1XJPjUs8PzTYfyK0aK45FDMvsWAtNBxfbfNxfmpHmSco5x1tp
eWK/iYegkyxaUi2+q8bzFDvzRfo8gmVHUxTxwzYK0Lue8UA1CQ9ecI3Sif9c8TrNa3+TmuR9ZElM
G7+PW99QnChcl5LzSz7AByuIVtWiPHTG1dmtWnSoMxOzkmnV9IudwHFrd5cMsDc6HR/b8MB3NjEu
jxUyT5ZaBFnP4X8qtWtHR3CXrQ0fvnElcHs+VSsvTK3al7aaThz2yivH2ToxWVZRooIXKWGVd+gQ
bFVczLwjaaVw+YAM4jvqUkxHQCFXx1LEXWmqnS9cq9unVCg9NkcQhbnKjugO+x6cyDUWOufpAcPV
0PdUiQgPG1OkR9JfGc7RNcVgRSyXaea3EYsXzapozznIPBX4Sb3RHJHGV0u3X5k8GKMvh+SG3LEf
Uwx13+4H1GNR/CPGv3QYI1K/csESLokxkg6hu1bZbBni47wbC7O+TMYkd3wZxzWpjU9G31+MpWn2
zcrfX+VCfYW2x3qF7dAck+pBOBU7s6HTRtM1uHOxczDNJArrtpCPS8ril1vEh6Dc/dqXGmdAyVtt
q8WNEdMLyvq4fKYJjRskdV9bRlXHOm6GI6ZjshvThrwX02wP6pru636dX7CMEvI92clOWWqcdHWe
3Ymx44hExhI4zeVLV7vXJFvmJ2PkLGINZtA0qXusI727dLpesxWdzFZXntQGD1K2qJ/VxTSCpM1O
askEbqzJnTLkdI9m4pkJlhZM3F4Wc+ebkkynxq6SMKrp6xUOxUfd9glBY/1nKZHW1wZfeK0W/C0O
fP9FTN1+ZJH3W6xmGDTLT46Z9kec0DQeJdM4VW/7gHnUJarG6ryqnwht9aQ1LRzmtJdCqg8Zv4CI
NYOmoBy8xHKOSVoppDsJ4TtOXu1MzdwrVVkfC5Lg8CQSq5UxOWyZPyR0xoKKUnrbj0lrCss5tolG
a05qP5x+vvG9IEgxxn7nl7q1dbzHFzMqx0vWkJ6EzoOWqeIWnuYwYW3J39i3M32uZBmgE5Qc78bJ
CnpaAL01JuGEHmQ/qVW97ysg/kSCjzd93txOjTudgSK/4Urt4kwcddKVPdVp28PPj3BebNynrR6H
ClG8Yl73KDBs7JrO67T9HrZaqsf1pK7tQ2fz3yxt4x3G5G/DIj5J7JOs5DqRIq1+ibVcoQG7NT+b
6aAaiadAybrjxAiL0b0Q6KXCDqOBZKjePFRvo8MpaiiT+Kzl0B+mJKy2vo2bWlhnlUudrVT6lqb6
rDS5Zw39vV5NLN8Lt03BGccn08ugYnxmjyvzcuFe3DzLAsuQww1pdQStbOPG2WVMK1s9pPtVnY0Z
43Zczss+KuZTuSXGFHVXH0wCPHa0qPOwKLY7RgSZbiAniMaW/2sE9YWej7l3FXnQaBTReBx6Gvo/
yio2j1apFVho4/ZiYnyM6vK1HlTtthPx/ViZ8X6xu6NCaONRoqPbDQO9kmZeiG6xropWO0TcaZ/p
xEVs7Qg6SNUkEqoaYnmdpgyOVj00vt3kfrq9favzWtpGe9s7sgmM8lOpJwap2NGNvfAF9VUXlDSd
ztPB0IoFRg4npWWbn07TF2V70VulvEmKst2vhj37jSPupKFjBTTYDBJyOR+oLTPinyIc2PLKjsz5
dtUZcpT6fCxUyIzrPDInz7cUr9Hck7lGXWXeK0Z2YdrfHlxjwIk7a4QKucsamipDy4HORyseUpUf
IEHljeNcO2UN2Le1HaU/6gmS8iG59pOph05s/EWLwTlGfX9aWs7Ba1LSksltn7GvSyOI5oKhXGk8
AcSprIqiVfnSbDPt2SyfsWYSg9K0FE/4NfdDjfm5zyyM8F1Z7qttJtqr4jRMreD1iundA13Cwb78
NVQIsYpWktmjrzsO8IOnRCwemELRA9XiDQ7AejbqK/Zq/Uiq4ltf2qgI+k9LJe0HW40+IVFqbkSq
Kt6skuq3pCaHoxbhDL7hfcwhy19yvKKJlZb3fYO0LHVR65AqFSqRvR/jWUeLEn/qkrrc/LDLHqz9
q5mtoXCb7Bhlhnuuq1n3YtF8otyw5UJTmFZMYM2foVZW15HrdBmJi5lahZXq3hU1NdY0tQZrICGl
hoKp4uc/pKpiae4mjRk6PNYqtc8oBF67LfepPdJyO6dRdquJddi3OrqhaYletSkbfNt1O9pu1ttK
+8KrJnI0B50igpGdtyBGOAiFRJ1mpD5E60Ax4+ocMvUv5gD6eIDtqcTGYxKRFrMkrMMJv6kzhSXn
1dVHg9oFYjM1rPzEk8O7woeB9Eavlj1JJld2yMeMdYJ3ZnCP2mQsNzBqvuIfWXbroLn0KrRzEWFu
TqvuEEF3CKxa771+ITUrGp05tMjedCQ863WL3MrjPg3KVS18VgHfitr1Ncr0+5a0xros2rPa2/2d
E7XfzbaLP7cqAgvDaMUBZdCbJY2Fc276TSdEPkUvEcRrL24yZBI5ZmfRNp8zJX/mTIrBPhMmZzJf
aEV5ql1xTpCj7sRkRt5sIxRpUkFeVBETfsI++2oYrO2mobwAVnha8sz0NPAIF22kIVJyNVR02tPj
VMt6R/rZ0Wgl3uBZgedLOieF6Hhq6Z5ei57z5JAfimp0MbzbXThHP6I2LT4RsPlXXiUm3W7aFK7L
jFW6+7WbpOfqRBtnI+9lUPZIaFBrGsEyxeOpLBtsnMNCYCBBnztN/LUIF6EHldAOp1t6lZi1D5PW
PDVrT4Vo2rw71vSiVSDRCnM+5msa78akQHerRI8LUsQrwOLRr+bWejQtos9iVIm7hrzkKbMf1zh5
7aUh9xAXcy/hvu/O3LJyx3lk2LiCa0Ts7RJnBzdjD2znjhAXdT7NcfepLaMxjCt3Pa/GY2tTL9hu
O4TNUsszTA+fFY5vTWdou43LgiYxwCghnrxrenfhrDm/DJZ+m4/Ls+zmQHMpfeP+edCTm361aA86
c+BM2UOSKKvXmlDmVtpxnntIHZMMFLgnAOG/ljWlQqOxj9gTssy+fKjpZO3GSeSMFAVUsxkICj23
L32iMWXrOLSZBu0YZ46Cym3eaPz5WmndRjXVjOOcl8j6BtgBPQs/TEpxJ3KT3dco+Clr1PSGeCwM
8grJhctoWRkz6WXuQMzuf1F2ZrtxI9u2/aETG+wb4OI+MMnsU70syS+EOrNvg/3Xn0Htc7HLroJ9
D1AlyFW2lZkkI1asNeeYTV8+FblNxKsx7ZCXTps+duu91i/kYCVk7jaV8jgbSXuv6f1Vj+bQXKtc
eSGLpN5kVt0iELWzfSiyKDBYHZFWIZxK++ZH3gz5tiCkcduG/aGf4jNnuPAqajvhqbTwxzHKjmq3
vNcFtJGyo8Eo4+hqSGj3xIp600byezXSKKytk5LZr11iPpfxoRkzZxdPKC+6ZsDXbilXWdszuNDs
5SDn98hi2pAW1aMxcKBqyuHWHaPokDvDVdkxHaLm2Cal7vhuTFhMTZiBth5PBuJiSSk3KfkwePst
NrCiDZ8tqTm8LJe5+pi8iy66t2kOeU3mAJNI4Ejby02lGAxnez0nEkGnxqJtNMk035gK+zId5Hgr
ZVX51L0OkX6si1VY2rf0bzeto9+Ihr2AatKmwuDZWpx6U0eVs2FGSw3CoRf6yGHkDYbOisVwHqTj
NTaJx1V0ilG9/RffgKDhfAW/onxBJHhjSDjEkcUIs1J3ozkdBh5dV17JIrnIu52jj2id5puynI5x
FK+R89M5F1HqaRypl2F+1TL1KamMb0Ye+7WDoabQDsryw4jlLhPpg75kDw1ZsJv/Ugw6pE1hcbSO
bAZ59Izr2rp39eo45mt4sBlouXnVh8Q4fEkI/ldC+oeq4J//s/6Z96qe2ySKuy8B+n9+dUne20pW
P7rf/q7dZ7XimuSvv+mnv1n+36//HX1Wq7j9p1+w4EF8uu0/2/nuE+7Zv1/F//zO/9//+T/cKMK0
4Ea9Vz13I39blFTlXwXzqNh/o7LffbbFazn/+gf+LbBXzX8pOhwnoJSYHFFp/j99vfkvLI84m1ae
G3FJND7+o6/nz4CYAk+lktWDPfI/+nrD/pdmm1/OK53ULBT6/xt9/d9IsqvSh9GRweuivQ/57WdB
yGKHBcychXvc6LYcgbR4O+DjIS571ccizeCRIIA97+f6srg9Eqyck/uSleVNpCoHnUziJtVksnVz
68KEN0GZmcZnVZDkq7i1RuuQX9pJmDHtHD9Q1srrpYEfxdG1C8SiH/7ywf+DpF3nk/lFNqTZ4PEc
WqVgutAt//yG7FEy5o2I0S5r+1UsRnhy1y9m7fqO2z87GkolsCzZGsosfbcLhzNMovEcLhmDETsd
AidP9knn0nuOhgelqubrsJFnjudMNnIkSLWK8KJbGBBoFWIxnWbvGbWXc2aDqPdNbFVbtEvjpUjA
14VasYtBdt38/m1qq6/oZ7UdzEuDAszVbAu3/i9qu84gjbW26AhxVCi27LPZGd4NU89kyFGM7pU+
Z7xfpNqltew8UIlaPimCiX2WpMC25+m1gDFFdVFVV83cR1tnmJU7JWz0yyCtC1YGhiD1aJ4SIdwN
XobkUGp9ElDqsIclUj3ZmY7sGyG9/4e3tgq7fnlrfFwA2gxr9U6uELa/2rnrsYbEISTSB0Vv94Ye
1bQ8reKKHY/wWWScJ3tCdToZNh0rJ5yx5BXkT6qxbh2FRDpVo9be0Hqhq1a5jMo1rgF9uedijsMr
ZTT186TJ/OyK+Q/WrH/QzenYjR1LI2tBt/Cf/fzSEYnmDcgXhEMu0PJmsg6DkebfqHA4FY6cFroZ
DJapJgyYqHzMKYJgFv8J1vI3NrGKtJDIIsCoiOfAjPzyUMtpnEjPRCg0fikbGUZ7BkqPE7Oox5SY
23PokoaO4rCkPV2i1C7rpzipbS65fe+at7EY0E45hnv8+m4Cg/rv7yLLhkQ6WHTaRN+e1TZp/MHi
+vRyXHYFa+uftO3/cDOgYsb7o4Dbdamlfv5EZWnZswapij24noMvGSBKaJmjEv36BS3i4fT13VJx
3GVXmvfJeo/858uyhOZppqLH/JM4268lKG+jQIztqTSo00qZ/eHx/KcbgXWd5ZSECF73rySNuu90
Z8501NyDzkQMgWFhqpk/pFNGQCqt5DxKP4pWdQ9FKIydZaBHyf6wFP7queQz09l0NBVcD/eA8Stx
f1oUZpk6qd4TXbrt0kTvppOBPCopHPrOUOgQaI0nEw1NR5Pc2HHzJw+J+vdlCsyrqcMNwqAAzOfX
B2Im+XbKaPRneW6eYrXTfSFzCLPEkuLjCk9OJd+sVM92syuiU8JoYtDHW6NBajol9T3iwelimcyn
GrDCylihDCjc/k8kgn/4qOh86KAdiU4iMcb+RWxaUvY5Wj3RARQYnFSh25dW1ZajRgB3iRXk3NiD
69NxwBxb3DMgj/+QwPn1Sfy86nGf8KNNEyLk6nT7+Ua3hcp8jRRkjtp71YiS+4lKNTaUb1meNS9W
Wq4j47Hxql4+zlasMdYR2gERh0dbUj3bMgMh4iC4Cb/mUA71qqFrcQChDZ4gqyzyLVMiPLHuFNna
gWG7xkGDA7k1za1Vu9WzPVhrM5P5IucE/RHztQ1cuXoCNgF1yVqMK621ASdOMgu+luHJ6v5E1v9y
nP38MdiKxu5NzQsaFnTDzx9D5ihR1YUzRmvMuo3NIBuwm3IVS1u50u0OuR2jObPPj/3A3H22lIev
GZSq4gLJW0Qeg0oqR4GL6Muyo3T6MUswHXVdDik/id0/aGpXr/Svr1dX2YXp27v4m395vcusGPHE
9rhx182ya5RkZ8EDW61+Pe/BfR47a+PyMV7l7fDj9zvlr7YflQ4tKwylBes8OKn1tf2Fe2IVaBpT
A3vjl21NT0dMK4suoo3U++KBl8zDpCCl/f1P/QcVOxYjnaxh0mJXifEvb7kL1alKymj9sULfyNey
R/AUocTzJxe1M1NW6CclcZYGXpe819dkZSs9Jcx5nBaNmF7I4kiq/eJPUt+vNKJ7eRrytv3Dbvyl
EP/l2pB1aYINoLClWPpl7+hKGXW0JqpNbGvK20gyXBQTv6r11mOqx8W2MuO7bCrkbSoY/ow6s6lW
IGAdmnRmDFSZG60wu22eLG+11WSXqW+L6z6T2NfDsLtXFiYAf05z/oerCqnLwJQLFeXvS1GjOsy1
QsLm9ULJt/hYUs9K8ovsGtNvtSLek3nj+L+/pn+vGGA4cESh5mK5JkJsfVF/uZV6O12Y/nKYzRqV
xVp96Zu+A1U33bpxBPARrUphI7O0Qmfj5FHmG0lxDFHV4dizZxpQ+U2npPezjN7cTMIr72LAsuGz
nuF565ix9wwA2jRrvSyMgV+Y5h+eQ+NvDyL7i73aWNdVdA1B+/kdVFw5oQ9TvynTZHhwS3s3G+7y
OtMw8ZR4PlXtlF8pqeWeRKG3gbpYr4sZDfu5sfrbUbHvu1qtnpGHMJrQHERoiNW6YlFORucoJ83N
uqPoELuIWjlxXro3W6HcNa2wfKjZFa15BN5NE19rRVPeCLewvHLOjJsyQsdXIkvLaj3/ZqZ65UfT
6JzrJa7Wyce1MPpyUylqsx86W17XdvDvwpaT7+xFGpptarfsdgxRiDXubF9CZVqC31/+vxkI18cE
HJUFMgEnxN8OTXqVud08iHkTGQ16o5SBcVj17lE6pQt/tAyqTEErCq2bbEXyBmqil0rDeAmtaj62
WRgFOnPkvE+ibSbiGXdlAogJYXfbZk5gRMj5lcQ4oK2w8UiEjq/LK1aCvqprvxmL7tbsG5Dz6rQj
eQ2xcZVzgllhq8io3QdnFj70Gee2QYSw/Zpo/P79MzP9dRlfM3EVBQv0ugtbxi93D8q5xUl1oBFJ
LnCVVpZ6U4XxKe1E/GTWVO8mSVSQMYlXYvo6Prd5/DnKieF7ksFDzJNGA/JIJ15QoQRWPc9X9Sra
wPJRBqkaEQVDk+umb8WxL1ATLG0z3/TqMbYduRdmJG9jiy+ahNxsVLXGfVYZZ7upXvW2fEOl+Syn
Xl5nMdP7Cc3mTqCyIKMrfRxdIFtDx0gMYKjvKrJHFVCpD51QrW3PJQmitRVq6CqN6Vqr7vM0uh+L
UPUtPRVnPVaqk+oyeEsQUx6becmxF1SgjNq5A63qgbAxA3X9g/0YMs9Pc+XQ89+HvsaoVTMRUy23
hFaaoK8LO+XaKvrlMA3o2puqHEk0z931XDkEo437fekj57DUOR1oR3tLSgR16JYDV9PySxjPx6K1
wn2jspea6D0hx0bfmdn90AaM9pNTE3CTI/CN0hSwp8aZ/quapCOPk5512++EQH86qupVq7DytEOx
uknm58nYf22SjY4efLaXaB/2SANG4dxM4WwFbCHVVWw2ysbKxrcZh9q8tRD1Y5/tT9U8quevL9gG
VMwYyt2c2/ELL+4YW70b4ad9DDmO+2POpOir6dBUAwCQ7tXKtCutCs39MCPysuBsv6Kmdr1sZiZR
t3rLIGyr1TycQbTuUn1fmBsQJhedGvMqQZqnx5q8ZtCygm/MI8IA86QyRcKoIcubeNDmm7w33uwK
twUxHtF2Ho32LJLqQ58nddcNCmoGQ89vl/Z9Vusz92fhO125XDQtqgO3CaVPyAHN46qJb4tBoQWZ
ZAFKRxKpJDNhKK0ovSPZ7ZK6aNCPDn6jcID2pL7KqRgBLiwKflWQalZlTFkUlpAsna6aiTHCMqPM
zAQ7QIt3QosV7dGSk72dHbPxlxi7qKkvwAxV3owcbCuoJXlkrZ0qW0UbzM1QxQiUDWAkVTRm56Rs
su3vH36m2mvF8pdCweDmdxw8CRZzEtXEwPjz3oGtrkV3GzP/M+g4zI5x204ZodiJ2PZLyknRicPV
s7fL9US7DAL7uCHSu2FrTBE349JofmcE4LbJfjEXvDZCZkxDULMN9TpDmsNzHIMFi9VioQue39Qd
igvTWufYzlBu1ai9XRb6aubgbrnwLiFt0WFQy3wrDfFp1v5AWgFyXIEjo8pOrNZ3qBScO0lvmyra
8VrHxEBxqFJxzNTEPMgw7pmyaR2NYHDKC312UQQN86gTg5TcsxSJxkDNPF2kVwWGppPaPw8WCzkj
ci1IBpfbrV70DdIQbzS6xcsBIEl3fCxbvDJ6HX/KWt9W68CypFvjKwRuBJ3oUa9znrXTktmtZwBs
BQMvcBCIc9k8OqGU97e1ptZBNdZlQL3YocbH9uBEqs++VhyQz8zMSFpIbe5rhDXO46Bq+YNimUcl
zPaxMRIvXJJsL0frWWO5DmRH3ZLaQUFQ8yHnxyIQmU7Got5Mwqjvy03OnFJPb+0wtWHq64y7NPmk
K4y6e7QAAaaEbTwhG0RMXKXkPiRqVWEwxeEjDJHspIostgIvmva30kKKVqtGje8h7FHQqRopQ0rP
mJ96IaprPABugZ+pGzD3TU9pMb9NyMi9sehDX+Cb5NJSn9uv7awHlCRaMGVm6c/DcnTicrVjmPpW
HheiA0+aJq6mPNPAl0wee3fozWVFDGQp3rNxOoddNV1Haj5fnEpFXjy/SeQHviCugwkFzyzDmt7C
gk1fkFImg5SVinrTla8d6ggg0kvo10UfkDgfH+QEG56AJfDW9HToJtD95UDsyVY6x7o/LO0qFgFz
7y1xfEoSQnfs9jnDdLWVwv3oraa4nmoKJGQa2Y77v/eBOmNj1I4gEo59mDmMyfVPN3fuipmBW56V
p/7ksNKiNplvq3ZQL5HLX4Ca7BYcL/D1oXmLa4xsU4jdUPm0kA35CUzpDaLEbBtN3OJFbjw1UWl6
bR/GGwNhgsa9dxhNoqqRzU155yslcjNz1dkUurm2OeXeTBIqHSQ9sY4ltCjrdxy2CSo0hG5ang8b
QM+WlyputlX5tBEI6Juuj9rAQHLsJXnvbuZJQOyeyvdixjccpR1a+ELbmX1/rDWeckLjlK2ASeMJ
dJu7sFuMTVOynDdtZgRdV8Ckpe5sk5OUrCfurBYBGg0Za/uGpbZZwFzUdnbfU4IGcVzofn4oNPrm
IkPT0yOsbrOpY0rlYLGYLKQXNaPMHDN9EI1YD4d+qDYSi/uijh/IlVQoplEaV4HKPuXNix0MGXfa
pMXf8j7EkWkReMveUhw5Jsw+ateJ7jHapXSUmAIGEbSWil/MVe71EiksNaK6WVQN30qcqztRjA+x
8R52buO11ofN6AKdn/LQsCJtcuxkHtYhi8EwhUWihpsh58qEVXufscDs0sxWDs7yoqiTtQUP8mbx
1jRALQF4oYnCRkOgDsfRMWQY0KZ4iMs5PmVp51uJqnCPqhhO5oOOnOSc4styrXJNY9Dn7aig0daM
FIit0TReoYSxH6rdB870bV2s1s/SgRpU3rRuduyT/EGrDkkcvTC2xUo22BW3mfCcUlH8VggGvDVu
RCP3U5qlQeqOjZ+0s9x0Rv4tBGyaxrX+3Op8I7hxC3c4K66DzB2MSLeuFBWP5xJ1B0AW6LGmMfMp
zPEYzfXrXKdEqNdjT76F9d2UPZj7cfkeo1YEMsZAM5k3jbQ4gRRDcjNLcQMZh5kkFo5N46bCsyfx
4pC46KA4u7FWlVKas4GQajKjSEUhg5vwSFt48joz7dkXkjupKucQ8UBgteZzl872NdeXdXBBgRQz
J7HN7FlBE7pNxxeMgtZtnVc5IROJi9DO8NoJsVPvOIk/UjbgDGF4rmLPwy4BBVMM0BvuhBWHuzSm
U7+I7F7p2oGjQP69SMp5C+sFufN1/EAf47OgEr6dpHnuQrhCJmQYe2g0BrwMWxFrcTvlXYxNuyo2
VbkGtTI9oBdF8ZVXNiz0JSJ5bCLBxwEm6UsjfxrMWx2pH2ZtTHq5cUByKw8tOayUrtLDvk6SQUbJ
3prZPf4StM9NgucWwUkAqP8dcMroiaEAtWl/NwkQdGI5+KZ1pr5ldKxp7VHiDQui9Foxy2uDSs83
+vzDcGv9tk+U/Yizzp/n5LVeb42mx9FKeLUHP8R8iSPdoxZNDthgz32atlvdjK7YKg9taHg1leXG
HKPnWG1TP6908CZGfG0a5aWwRvOMcf6VRpeJeI3c42Yaj6hUrLM0lSuWqeJOjqHXaLyuFkyGqrXn
GsJq7IQPtGkPNUM6fpu9hd2LFMs19tmE4zdB79MaOL+zkRwRfYJqk9AtqQYDbWmdHJg1XQBtk19g
l8SlC+ucEZ2yU1ur95fKxrmpvJcII0niJTcUNxniSFv34gpP6YyvoMU2jSY3f1Ur5Rq3Cy6GQe7g
OXGqLF+RQQ+HrhL9Joez5KlYuWr002UNRUWOAXJtgpYLlbPkkqSoCeytak/yOorJqcWuou2MRgyB
YWnvM9Zab0SYvClm295rFstdOWiPZjEMe4NH6ZzklYvKintUmbV91VevmviRd2hyCkn4Qz4PeoCz
y+GghXd30Jw7WhsXJNXsq+SmGtOC6W19lQBsi1vRc7bTkUNr+gs7Xh6UQ0oZ0Qw+lhaeBYv2F6Wg
31WFQF/Jn2VGFNT6eIxyLHL0rezTw5gW5Vs7VPclfTCYM+iU895Gedk0URAdqzp/LnX1PsuQy1bV
Loq2lCPRou9RER2An38mhrY3c/EaycdJMSMSMvYESbC8zY7qF64RFDk+Q5NV29PMmyQJfTTkJntA
YfoNA8YgjljmlexELhFUvrRiuZvwGNjhHYkDs4eha56tbo+bv6IKceMbrckeypT7v1HLISjNcddJ
B0wbNYkbZ/CrVW3ea60BDUWN3jtY/z5Yjn0UNddlrrTkQIRn6rTv6VjogSXrC0rjl6ElO9klUCdq
EUIPFbVpa0YbfG6LJ7sRU7BF3dn5BdkoPX7IscbNpk7dj95Y3lwCgShRxckciXAYX8Miy3ZTNmZ0
VLqAbcwKen28KYUwzgKO0QSJwW3QmpljfN/2yt6p0YinSugXJlZu0bj6E42TBw1vQtaDMKrJ+vFn
xSKgJkjt/AU0CdVVqXPkG9OLTueI2KH+YsvwxVwfiVxTr1hMy122ypJqM9LoqHU3Q19EASrDuxLZ
+13moJlJNHKOqTsgtN2Q5IIq1cQg0TrlSaH7coJI3lJojzimWGQF3Rh9viPSYtjOiTL6c3VTOBJ/
k6bTdTNMcGcG1WcV71KoWcWsd/eCtCiZCLmPYOUz60/xXKTiBaKScl2pe6svoD0OS362OH97uOvP
BfOrTaoUP3o6vRMudB7efdVcpTIf/BjfomcjPMY7Ve7gqm/bG8aFGjIqEQWz2m1H/p2UtgAktDyM
hvE2qeJaT2vPUttT0/WHcHXJybGgvmOZV2X3I0JXq6SfktVakVdlBieipR7UeiDaLfIdjLaZOu45
ldwYDhEczYOZRrFnoSPKOVuXa8R8Op/GQv3ONGWt0GDTQfvIvumDfTtn1D5DeaDRoGz6rqaC18Xd
nMQXQiE8R2lzf7boL1TqclWbmrtzy2HwjAydZ0naCOHjBICXXq+U6lGG3ROHkmyosq3gKIXNpafg
GMPjgE/+NBTqEXcW5zU3Wwv6ClW2/N6mjc59NNvbTK82DFEfRvOYmzmoMyAbdMRS8SDL8YTFh7sq
xLQ3Y+HEeIGqE+jKweWZxlDkj4hJN44Z8nrD6ilpw601a3cYCM9lulPK5CY3NPKuELJXnfIRV/pt
BZXMzxwn25DAEu1LVfV7Zj3s0S+oP4xN1tPvQXz7OALZtejjGBAR/b4BGCSMTyUz3xRlwnGphISw
pzqJHAJollteOPkA4GvcZhXj3BYmhBolgS5hkBgkyyd0Z488GblXWspLYjtvRm/6maY9G3yyBZVY
XAgJhiJ9tKKQXkyHoTu5kZT+TE6rfVwa486iJxk9cbac2+Z7v8wvSV3fdkTjeJjn6WMYzTFzIvLb
KzbTrCg8zInfctd4KjLt0tQ2XTINO5DRmAjl9KPdNuplDu3GgypyUBUOwHWfbQqFM3GpSslueQ1S
js0vh3Ng1Um7W1ZhdIu/Au9a71EoKEehhdqKfKTPLb5JZvjmNllakjwG5QFHz7FSIS7jno5Ra8Y/
SgR9vqiWb7PmDpih0h3UtTscEjtMYkQBxvhUOd0d2XO3hibpF5U07CwRESNM0WdVKLQHlIuo0V8b
KV7UJUyDojM+U6EHhc69wzoXVsZT5sbvtuBzZb++mm3yd6hHMNJGHD1CjgIiczf5agTthWB25ia7
Qr+nLSKxeVn3epYe+qKoNla8Nr50Lg2ESoIt8hpPxEKhU0jlECfJHWbh12S4sHVbBLJtjDCMDuig
v2upygBhbc3FlXssW3HO2tJfRPxdiKLZx5qVBoMeCg58Hf4eiSPPsO6aAntqTqlf713DJoCnJu+M
Ltzejk5hjAy4jmB0zt3K+VPVTV4mdw7JPfTG7fuZ4J69lTC3JuWEVVImNKdZZIo5SxD5TvETnpl4
VzR5tF1bMdCAShKt8uXi9Ea9aeYMDLemw7Gmb8Pf76GWd3ZzWtA2bDIevHC4zSxt3GtZtrp1UUfH
2sJeBJjLm03OtPgEWIqQinqGGG4ANhHZo/gwZJZTeEhsQx51bNeoxwN4xS5HYAf8sTYc5GAcBYPJ
rZkn3xut+4SzpHtGqFz3o8FtGj+1U0sVJ61VD8wXFzeKDx70s8qaQNwtzANxWWip19DV6B0TE5We
4M5xBnxVdec5o036St7fZtVwjCsLsW1XHca59zNzJpfXUvOT0hTtJqu5jUQZWZ5I9XDfL9WPHBMy
nU3LjwimgvIXM5SIjRcjpU24YHdq8vBbw/B2Y/fsNGMGADXOL4bKjQJwq/Sp4YDrWAbQ1rzfOmVn
H0M8U3Yxuge9Hy9ZL9+nEfFoDfKxnYg10nvN2jWJvDGIUIuErW5DLo6XCO0pyUZlJ+pU9/tR0Fv/
cFpgO82Ik0NmuuC0gZGoLcSWcNn4jBjlWUxIkxUjIfDGBJzQGM4DYUx+aCLHKNq3GYqiVyYV5O40
KTDelQD6bDa3aeI4A2SI5vuhWXtIuMovcVHQz3Awbph0WcbW4YA6nPMkhZwt7mSJL4uV/ZiPtD/z
9djpth9uRLOvt8Pvuh7vhlxDH59bH6Uk9BOsQeb1aXTbpNG3fEJcqhjrYjaxURV2hj1v6r+LsGch
Ug+zNe+WSbAMhN8Qs6P+zXfOYJ/o4b5R0+AvrrNvddmcuiLn6vRcQj1+clQ0LfSyz+N3pEgcf82y
2sWiCrA+4LaxVHjfDR5tPFEb261KX9rOIXXqN3oGhwjv7wZl1eQjfGMTFa5K8UGEWtvAG9NNPpAQ
MFpiMlvOe5JaKxbFWQMqE1YMWOsQICTaQaxJC/q+PHuUSxHoGSdhswYz0Kxnh5YWqZaQIVgIe5OM
y3Gy4DAsI2Fz2SK1bcOZg2HfrlRZsOKpFkFs1BS+4QL6pfULDBNY6USxV2a9xWFYeQNRi94Sce9n
ZktfuSc+TxeBXar3uatGx0SzSnQ3fbvBcYYeZli+jXb8o7OMJ/ojeLa076424uNzrc7TBx6fQRUb
ZDUMLJLiI4+GnWPRuLPBLmzGBp2vHGmHajGCUuOTNZVZ1sxFQz6oXSucWPOZAHrd1DjyNN/6sbot
S5Q+3B4uuXdesfQGhaN5pyW8k1jCE0Ie38TGHbGXn2ImebDNS9sztWjbit7ZxFoHw8+h0ImochT6
FjlQRK8tJoTPLW7weDWJrtejMXpmIvTRp6m/Q/sf71y1edBFUh456kWnYc6DtiaSLAshps5GfxoY
wvi0sDPwSjotiARKxnRJNECEQ14UQRomwdiTHscwbAnMmQJmnG2XW40bsxuhFgnak6PE3dDS5hHu
3QS2p5mrO+HY9WFKXlpAamd4y4HVNTttKkIWiBEomMq4B3uGmz1ZzQOBOPy8xbi11ZEmi+IteIkO
aNSfQpgjm5C04AMBgEjE9UOio/APo/aZMyXh3wOj1K5pHxtMKskYU63H3WUJxZsuI+A7I8m+HbJp
ZUzBcsmw8pLIbrflVO1zG3e6jPf0xPHI6N0j0LZTbY7yCKavYFkYtnaZseBpABe1Rtu4QFQhmx1b
2EER0JbapvOX9sqh6FwOlW64y5WVf2SghHPCFGSshXks5pnKbe2qq7snvY0/GGAPAEQE1slGtw4J
nigACQn20p5PJb4ShbyvQnCrbnHI0+VRN6uLqzGLyUN9uVoq4ggiqJ/bcVS3jjSupK1OgV6EC906
piymjdYNeut7Oc/xHhYJdF4TTaKVM/taMTuZj0ung+NiELs3Ueop9HVLdUByaTIsKAcwEcoid+rQ
ny3tZTKYi83qAl2HC7TNy+W6K9eOpIvnilqhKVAIL0XlAGbJ8X4Oa8HUlK6Hu5a9uBmelUuYw9gw
I8YoRUZXQAEeCMkAE3aYnkSbXXdE+GzikYWIQznSMBd4T0rKKsfSO5HR6jGbPGB14ehdlAL5Aaqa
TPKYUyl4mHsnCFDDI72s0Qtbc94pimrDOSneRcyPasruVhgINyqt5iRRQPiwMqhl4ppHkToJ24nO
/euMnbOzrLQIDAl2KHmbi+Wj4grgGmEa3zh0ahMjcT0Ddb+2jLtqXB7sStAOGroDxAEic8l+hN8R
Rv4ChqZtORd0XZhi/nollxzHqKuGPE7piTYmNRKmJsYJKR7ekmmETr91qoe7qMZeNarVfsgmJ5ih
RtGBxTwb4o+bDZnvspxuIoF1+S5dw6oFWi2kmxAUCGjdATl5g4IU7ZJ4OeogcRl4GuDbKkMEquV8
cLBitTYwd+ep2KXu9IHAqbiHSudHzBo3sk7ZAgyWpjYztW8WXV/oLWMHaSzKwgkjYezAN6jv+qbj
9+T5sXWte7Oz39lE6CQMqC1sLfpwx/ZxcBzzkGji2DJSoZdGFlv9Ce+dtmT1ZDjUxXH4jcjQDynE
d30eGaCHYbW15Gme7H4X8Tb4INHLGp25bFfCC60IrpjhcPSuSxp/FQZTL1RpdEUzJVy9TUmt9fsI
22SlYFQdjOKkLvFm0iYrQDr4WjacErToMlnccSNBmiGeiwd9Dnl+Z9JMVASkuEHY0O8sziKQYL1s
6B6WdNjGWHaPrGo7kcQ/ojG+y5tVfVVyDHRCTWXiIT9bgYU+jJrtKPTHpOmOzaKc65ILlGsNOggE
tGGM22u+stui4U7v2foKdfAAAwSRVT/xIFEP5J/RemCbtIa6IGLjWyEVvuqsas4t0AGYVTYji9ad
LV9tjcdu6qkyISjVbNXdEF5Kt/wkR7fbhL31MdONCOt0bYbql6XPbmqdfF5IertycVBipjQdWwJF
ySg2z/UEfa2NsPLDGPFV7D5eOT0NXcMAsYujjdajLC54VDZ6DzJ6sAOkAh+kh34rwnqfuWn0YEFn
168V7TC5H3ZT8z7CB1o790jFgOKP6h3wuOc+ZGVmpIxPajrO3Lcm1wuYrkLeKYCcedSvlOk7wFSA
/SpcjdEN/WEI3NzklU+vJRIjlWgY3RUK3VXG0+r8bswd52F697VjfPtvrs5juXEmXLJPhAi4gtkS
JOitfG8QkloNbwv+6e+B/om5E7NhiGqnJsFCVX6ZJ1tdXPRgtg4MMvaUJoNxKrHIp8lutAGSxE1O
E+6yVW1mXmRy7Vyhi8di+OcYLFKlosl1MLQPYWwypQiYh/RvbcPn28JSCVHgOXIWsDiP5NcI7M6T
hkjjcGQCN+/FM6tiPi7USSN3wewMjQfNPly7Ut2MFlKnE11di/YO3tWEqcTga2YGf0BIc01Q/6ki
khgJdwD30nReomXZOg6wUPRAONdDaDzoydZPA/czGKW8BEOhbkQu34KtLqM/Em7e1oxb9n8pUIQk
JgMng/yppqV6bSJ3eQNnPbghgWeJ6tVI7RxOUc4tAO7OqlZs4DdfeuOyKapYbJQJv07WjVuOihOd
AHm9r8HCm3hmuT5JFhJW1qB+caVmUXMrdFlsWgp8vcbK31Bcza1uh4ijwk43GgdwLyj/Qu5VdxLR
eDVwQFvpcETmliELjDMiyHQxlFx6rdJfbbBd68lGvMxJYXBsULn8C/2TzuqOdHrDDZeaYYwoTo0Y
0r+LgTW/txV6lpXkrzUzPRBE/Vayyo9oQYuRyeGGzOF4DpmWMpbbW61+rOiMXWUtXcX60MOE6+qj
iQGTcSMpu5Fs5UarKWPALXHgTf+Gfr4nWkKNVMJRqEvoEU4WO0O7EVmQrMoZsbgdMO1lZMNmrSY5
L5g+SfMfuWodQjzkyc7a6aVLTG8AdB+hWiW0K3Cc7TjTrvRDPgyFN/UDf2zIGGKAvTMVm2SkZIAj
J79OlUMYgIpkHrYmywxuCjHLNtIry8E6pRzHU8s557XjqpRYAwjEA7ssdwmFsjQKbBuhvJmS8Cxq
MyKBOzPiVN5DjiW547x2SnB1CmKEbav6OYGvDQZ6dlQQmDb1GFpULHfMi1zcDqXdniJut7FSlUTR
FxKWeUFMnFYuO3yy/yvgWskaXsL3yDS5QMMaJiq8WUXIM8PhHAUDN462jWEss+yzTqXfalABXtZz
/V7O3WuQGEenif8lrv5mTxNanF6+Wm497Osy1ehcK9bDqOXrehZPQ9CAUYwwLAkKAuoy2qu9AoZ1
uYQ6ez8G7nk0MXPplnrgQxd7bZ/wcSkzCWxZviFB341Gv4I8hc87vAZmOBLthf+oNjjQ65F9Qh64
G2RQd+tImPtj+W2JBAiQxkfdtk8JvBGEpwk8XPvUs/EsMu7ic5+6G4SPj0/VUbyJU9/WSXOgIFVP
uEhNnuMyuE9W/RnDPWMUVfQrmmQBzUYdPm9TvzO6s1akjjg3FePIVynssGh+F5Roo7o4333BYRxf
Iw4s928Ng0Zo8q2RAY0EsflesYpsdLp810EdXOtAXycco0PtDr4cggMH8USDcw5NgH1xGGdvgcyr
g1P+azj7e3P9rOYzpvOkeFF7UCmxI06qZj1rrvKOwfpQ9Tp8VMHCXEgE9n602H7m430q5VlvVGuX
dkh1fTZCek1hndOPzu6EGa/lY3L/znk5vRI5PTXviFxUXoegDqcQ0IkDYTTQJwrAaABOne6nnQas
DIn70BNUMyPL91rXp9gs2u0c8gkflPwp0ZsfJwzVNROCTWOb26hAdJBSrf085XIrkXtxSpPRtJpt
OAoLQZLGI0eHzT3Pd3vquWqL1Nrow6dI9XyjKnjlsCqt3JT9aTklH2Xa3vuAmKnkvfKVAJtZ6WSe
nH6PNuHaKAnzSjRW22ggZenAicOpedKwjqbZH1HAiJDFi8yXgg1+Nm0MjhOZG89teP2cmL1HU6Lq
LDOpVafZ7r7K+1ebmQBSUT5yoxxYDjkOjFRTQC/o9wTz4udSVbdqPmGgL+6BZOSkafWnVSEklgXW
ZiEa6GOYYItSA7Soz9969Ldn1LFLGXOGuenBlXpKrH5TJdg8cg4CAScARXsQxN8laL3sNCy2feT6
Mceeeo559FsvumL8Ny30foWqwG0hjREHp+w2y3s1cgKy7LMo8hsOalw9OkfVBn7I2G2jzt66kVpv
utbazSqzkokNVxHE70klOTGiW7lmhv5m28UmM/ZwyP50GuezRps/BU7CoPmm2AiSodaCfkynE/aY
cc2pE8psgp4NE+slBM3rpwwO6949dUFbcacmLWEq+SUd7aMRlk+JZJ7vIjqAx0rPArlkZ1rxITdj
jgvYd2kKMlaJUWGGaraJwY9WQnnyZIqzh3+vKsKj2Yfb1ERfE7J+haXXbCKF25nqpTM3CEFnRh/2
9kFWf2PAT+UCa86keGVXGG0KW6VFchJ74IgIDJXqYMTmZ061aCUCwNwaK8067nucHLLBpSzgfQTN
3TJHQM/k52FbrniRr7KEmmF1qHay/ISXpDH1YR0DdfHSWbCAuAen68bcWxpCWo/y3UjKiyeFz5lA
Gakyh0SY86zH3zLVHtpQtiwtLZccSImoHI0t0+OfKAoSSouG97bgve65t0vOkz54zs8H0Ba2arbx
qCYFuDKt4VlBK6ravcxDgg0CoiiHMJdDRH9JbMVX5yzelABBNvQA7OMuOOkBmpnB9KhxzF3m0uBa
GUC7a7nw+fFrxrgT57z7kxsYLiemM6u6bb/CATsStjAu1782SFzmR7YJ0jVZxTI5WdFwYCNO9YDe
ik2Uxa9pon6GbpqvhKL9DDA6VmLQR292wn+tUs2kJjHE4eBlEeN2mkxT4Ntj+T5pyY/a4YqxYdOF
dYG7PWv+ofVYffao1eSQjuz/TIf7uKtafulgUpjdAoGF6edK7YqPzi7uptb7FmH5TQckJE4zPo7C
DDa99jI7ztqqMZ5aVbYV/QI8DikhxLTFR4yTup4PGdk7/UcNpvYd1K0FRDEwgdgr5lM8sf4QTl/3
onvtkuy9Ttk+MDd4BuGj4EEiWzOSy0WPQbFlexFZNjDY5MOwwSM6VvoHJl4BuZC0RDm+Qqxm6MPi
DQWBZTNvqCpJoIMUQqPchKZ5Bmb2yGYrS71Kz3aNEX+L4vZT4r7tkhpHrsAK1xnJW29kWJ43xGDG
Y9Bq48qN7GTdu/UbnlYMykGRrRUrx0+IkUDPjcV+ZKwrjlHLR+RfFVfvUOaJMSW0LfWo9DQgbdO6
f4JvpK1Ho+/X+IgkBGDJ+yjv6lj5U74sYEqaURvT/QSuzfwRQ89eOsZWjSEGYA6O1vo0fbg4/dXM
BrA8i/MY54DNE/ujM/QKqOR0UB16O8e/TmmKIy6jr3o2u23hljU8XeMS5oazGXrbWYG96by+yR/6
1LD7m75dgqJo6rxxPaLk6ID34K7s2wtIf4xq0xuqoFmXltt6Y4eHHsEdrGiwTDymz0H9BaP08AwU
1+e+OcFbYH9FUBKDruxvU38vVcBZRkDzDPm9b62tX9XsC3as9Ayr71jxJiwMQ4t+w1wqL/HYJVgG
SuzfcQdMaJngIcTFR80GHkeWkwBPDaJe8KZCtCiWAbq1cY1qT53Gl6K16UGqznwrrEK99UZ0LzUN
oKsD6DAbiqdRzM84mDNGYKqJa3M45LJRgJiRaouGBICNkCjBOHTChDFPnstD3aDYjoFx7SJgMmqy
NYpZoWCrvZdZBPhirtaQD5h0kZMNRFRf5rQ5xTr37164H05gRWs1BogRc6jxG42dXkPvDMQ2P69F
tyePwRjXJZMibDRSR3RMpvp6G6pFgQSeW9fRNGDjaHdNQRs1wylk0A4BsOSNhSwkT3MyXUi6pHdZ
hj4D6yNVw+YxcmXjxWrC/nV+U2okM1ImIW85Fi3KAcBAjvOPzbZ8TJSnqEyXjhn26w6qrhMbB1Uk
mHps+1zMg+KVMRaMVIhHNibu4qKmrgo1v5/CZj/bssI0BxkE4cbi5t0jVJnjdbSnP1mnnUfdMjh9
zG8STvTJYZTvDWGyb2P9q7HnddUE+s5ylGNZo7AaSWZ4hF8/hUrAmjII6hyG8NEhCjfKsOHCxw5Y
nOq5jD0W0Ohopt99zwJf29nVJuHJGpyo0LWmdg1wpNFvOD+DDQLhfjbSyGuuI1vig+bE7UFUfe8x
dr4SUls019hYJwKNU/A/TFhJh+CqKQkJohoQqgbzooRkeC7G9kxGCL+Lma8oVt6W0VT6JWi+FSZ+
mfZn1SnSK8zEnRjse9tBDx1SA2Zd0/hwTa4N4O9jPOXdykaRZ18ZHPJqtNcBjXpeBaUL2QtBwWKR
AAr7lAR/KBhsD/kub5q9GofPdes+DG5Jq7J10VcZezTdvKvnELfAJG6FkR8r4CAa/qspma6O2YMk
k9OWNHe9dxV0szYVbzni/wp6Np47JUuJ7ixjB+59udNt8io2XjTqkWAqFdG/tPJh87wjW+arjCTC
cRjZqvVD/m9w43CtJkTudXwnKzMHM1y09a0Za32nKTF4Ktyk8VDjS2Frtc5pa4QXbfoVmRLmZRiT
XRF8j/N86Gj5upXUQfGxgH7YTVtQn9OP02gPpzEhsc7yoTH0fXQGYHzH1I3D71ODe7w35ljFRVAq
Rx2aLJivkLc6hStQ5YEKLNeSZ+jl20FW2q1bHv77vmHfKrubjlAkCXSavWDoXHUnChN34QzjPq/H
6EnUbvTktgq0AouCj9q2xY4dVAQJi/KbS1Vy9NGiyfXF8hTUYOgrPeofC5Ci81GbWFXd9My6bVx+
H1obscgxQ2RvBkGnqnuBG8u2N4zkdYzjEa+gUT3woFfmQMpudMKjEjjzKyHmz1Kn6+v3WYZ5rw/y
8D60KnUoBCrTYLhyAzcvMVrJszNUKet2Z21/fzE2w2KfiLNemC6b2kY8tdZMZsZkYMGTsOLWnNfp
JU0gJEMkeBhGoD3UKjuaoaCVTYuyfSDL0YtyaW4L/BmYVcV4a+DhMA0dYgogWpud9RQVVGtEz/1Q
22uat1y/U5hbMm2NPJ3lf899H3n7F7uBXS3xaW2A+lVX4xH+7v95SIeJ6WZdiX0idfjGZPnVJTby
mx35ffr7kHfmWbVnRl5qhzaYFJ6VC/fgthmC2W/suK4VxtB28F0NU3PXPyxLpPcucJu7AG6yTQYC
w/rHpKvXuUVKxc//PlamwnpVd4chSuP3WGXn6LQ9Pg0Z3SZ2jhv+39K3xJAdBYU0+E2rr6Ew00ut
OvqL1JqvbnlmT1CkRwtoujkPnJrt6DVnrnDsSyfATu5Yd/zay6/8PtRSmscs695w5/5VcbE9Tx0i
jUag8JW+qmLdMvq7ZdUAglaqL0FIDqp3sNuRSy19E1FgES1eS4A7K9CLTE9pDplWzWaYZ5jgCApX
1APzal5trXSvxKzpIS0YUzW1aiy5YONoRY1xHK3urxMZSMgC4cLW6+d4isqLZtPHILvEK9zOPebN
nl4A3JlTFPl0+cjH7wPM20Mx0tPSqVn7GGVAHtSJabRoxRY3l/mRFVsy5NMf4uWKX0BB+O/bKfs7
G8eYUNR7o2X6LZ4Qo6BLFl6PI3pNTU0ItVlpPQNyO4j1EY4IouML3XeFp6Sifa3SCPMCPFduxR7u
8fBUU7j37gYHhwzyXi3r7DWpCur/CM48IPQeiZcPCNuUGFn2WO0za/BrVyQPsLW2H3VgtYB/sXtk
SMo9ASsNnlCSQpF800Th/lvqBAeir4OacwvQ7P64bAtWxE7Bu6cWtUC19YNYYa5dU0Jl1CiL+/2k
sd8ST4gnmal1T3aSV9eyGn32z9qRRiHGfL9f/j4YqQnGZMoIPSSpC4ztTYkc/YlTfvSijw6AEDW4
lqVW+Hk79JvMgXuxsPv2ZnGNouGvWevh0SFzurFlmx+qsv1WVWY9qWR3SPrN0E9T95wDXV4yKmzl
7bb29YbIpDmI5KSP7Ta3zZvkjnpLR8vY8vfJndkN3RPOwJUS6X5mwo37fUhBRf/3VVEOf0uV2IFF
VGpFQ2f8RaoXXylr6yM3Eo1uqlGyOTdCOl2RPfvgc8A/81d1C5ZSZJ0nC1vi1tLUfgtLIdn9rsO6
7eQHakz7VaNmpl/QmrZR4hByWC8eQrbhDQf/z4h55fLLJQ7dyFcw8B1tyQqtur3FecKGVOXmW2Xi
/BaPPY7XUoWAuywOw7IqzANvIqN3X8ORI1QEdtIZzd0WTer1oysPgGbwlybNq14ITEwuG/qyjON3
2IGxX0f1sFWsPn63Y+dDZGXuC6lzfKsmeQwhh4KD5Kuojn1KYtNbyHGfWXX1YdtRu8VuTyupjfdQ
AspjZ8IcsWsHFb+ikT9+HwzbfKNSFBFm+RY5Ij7OYQSOPCn++w2kGOato3zLANggFvTuolTbYQnu
mkEmr1asOLsgNX8o5zsoefmdV1HH2DqOX1rqRaHn9I9GCSl24I8cFeAta6dJRnYHCENDpRpfqslE
wc60vyLEQF/EKSb22hxvZlrNl35iMqO65R8RTeAKM9CfdWL+y3SXkqSegSL9JLg7gjZjp2vT10kW
DHxkFaCwM7TzJfd3tFzjUqm9ei6WBz1Fq1r9PjdpI/AJdxv/PXVzuq6Ya1qYMkJ57ecqYqRdZIde
LKEru3oQSqOWjg3WVjE43RYN9PzYVKOnkSTGk44ReuUYLuO3BWfRT3p8/P0tfWdnpxi+tcPlUFpv
aKdvdBTIr9Ipn0vtCLuRbpWlB80wa21n2ErmuXZAOSxGo80sUHV+Vzk8E/gpGt+t8DFX0UNvi2xH
DtvaxY27gH6MdGXL2xBl0xGhfGiRTQZ5+u/LYaSSRhsN0vQR/rMu1V5ze9J2cyTHtVayJ9eCpQ45
x1Osxrn7yKO6O+kl56qIuBUTMecNm8WtDXL3Jl0Ka7OMfS13IKS1iNErWD1DDk9DT6kD5huGiG6E
sYpRRNiVpGlmCpXMfo9kBQRzTA6WCs3a7sk/2dZOy8NPlpNNEn3oasfVGBwS689jTwa6+RqSVXbM
DQ8Xu4Zh8zu9metqN75JAap/TeuN/jc/p7v5SHosXDVvbbWWzqa7uCjOchV9ByTcscPBSG8zOsm8
SvPqu/xR+vd6UJlSHqhnYiYC3pVUHya1qxjhW60huKBDUl85fEp4PFn3cGEI+0Pw6TDad4v3+n3e
QrJVMGnlMoK+uU7GaVtDz9/cWocObQzpm5INv1u9VuiskpOWyzqhui/yizdgZRjlGc0EXbzw4A2c
4+peqQkO06r5SlqdYWVZfZuYf0L91mO0di7GB/MDx6m2KUtKDjVzSNkvM1JroRdoenUUD1WpWWPw
c7yB5pjpDkUrJqfi/INxAslKFq86ExKPuKs/naov11rb7vhquHWxq0TxabGdq5MNhk3rOdySgLJU
sVI17larBZxJl60nuk+57j2c+rG9rza2l8TBij+tPttOv8W3rXJXvEq9O6VsVkN4nZrtfZ8IMPf5
zcLuhHyipytzOJNr3NKWp7ntTrPnQ53edFw+5mgehrHeCp2D1obz/jFZd1LZ5hk4tVW3sVD7G32t
VIym+F+X5UGkPXjqI9aQI3cnbJ4oDdCJIbsoJdOZfdWAaHe7ZzD+K64m/cNs+22Gty9cZV+KnPbU
8vC0eUt/wpSlXfeDm3PTP/SPmJaJNp0Y31XElJGhHJofIqqtioL2So0G4mSTEllBDXKejZzhaPiO
8EkFSKV95s5r9MUHQyTvXJglAzMzXhMUaXDi8e/wdz+0S6/vs+OMx5SpCNRj9a9zsl/Gu/ZHNUhd
5oN2KSYaz/hqFVunWs8OdcIYHA2AtuZNPfWIu5jegV1iucc9a9jvc5Z8WS0+Uo2A9mO+m08RlmCk
PdWwyHluhLrFPojTwOm9QUluWjwWnErHzXQLT1D3SRjwar+7n9FIz96H+2no2tHUPSH5qNXDannd
uDLYdESie0icRuzHq1VLL8VjvKfEDKKpPyuv82W66fvJWFl/sYVH6eYnMJY1Ct+C8hiP8aHb9nvn
MIX3iOavS6+M+SqZNcKp8XunGl5eIdZk+AfHXvMpt9iv2p2yrBGlHYHhxVk33NNti0scPSOxdsFg
fPbpGa/8YuHCzaqwXHpYRnvOPuSe2hW84HsgPCuDL+wohjz0S2vmqlr62l7ivfQDP9w+jHwfbsNt
QHfBUflcLeNpe4PtBo8tbVjdO9UP2rxu3vS/KjR99eyS92TJ9pTXNvH2BFqM/KcxmfuvlDclPbWs
a76zj7fqviHTtjb+DLfpJi7hy8TZWWVC55F51Dj4z+/uharWWynVLcT5oPd+2i7fajLc69CmEbEo
vfbt5iGCU6HvYFsBKZ2aTWxcuAYKPpEBOVc/UHzTPevTRa4TdZ8QGQGCzeRDAlTnVT0Vq7jBqrPC
GsS819MZBGZ4t6GVuoyYGE5yyNWORVVDldUu5PK9od817l4r5BOefq5UR6292j2nGQxUAV6YUsYW
qPAMxaI4GRBVuEpiRk9g39MXhrmGaREGXJWF480gvynIItU0av0BOWPNAA/1hFoJDmh+jI1nJu2W
w9MVG1JTSRtdQu0Vjnt6m1u/pFmBctw5PZCZR9ZYFqYAPCGcDaeGWvE3bA6ehLPhMaFFQsn6L9te
6xovBgfREFIhALCVRaddmTyyJdTBH9OVwv8esRWzcIDeC85Dh3FdhOcYGVKRWI/iTzZYvGKOfsS4
h/NkQAemvqoO9vS8Mz6r3yyzYp/ik+dej+m7Pqo7d0MpFH5jwSgJp6KyxwQ8Hz5beZHZ56Dc5ZT9
xXJ0bBIFwUe+RRZISoNUxdBpyUuTtruBONNHForBU1SbWxP2HHvEQz7ELc1+YV+dyXap+3KsxM6Z
K3mp+6FiHD+lz9GwjEAyTVzAZoD4UMa3Akn7qzD1/75YvqOUDK/ikIgdgWzNn/Fu73Dlus9ZRH0P
sWFCRnjc23nIwCGSqLZ7J+Q60vUX11KHc50GT4Sb/Akxp6req7jQjhIV1LOqaoFQcCcg5k9vLgki
eOPUxyf2Wxci6aLejGd0iXE7x023SmrKAXJt2XzRYPQ0aqN4MuFtCKk8Umm/msR9Uf7sJ8OKaZZP
mCHnWl3diFd/yISZVdyHz62lt9eqJb/MzfPp94GU4X1IFfMI+NPBFx6yOPx/h/7fk//v97C62xjF
fupeoxkTAhjxnjT/TntnZ6V0c7XN0PrGiN5oifg1WhIhrsarzOY/OMWtZht+pIOZsxbhpmebd0lV
uuW1kmPHAin7fQjofzxNLj3vPYDccWosPzERr9ypFjfFGWhrLvWjRu/CsZnsfhdaSUOVDh6wes7b
3bRsNTWl6M7sWwXBs0OktieuV/Qj/A8XSLva2cVbGUCK/JPMchc1vC0bZuVyl0kuzpjg0J9a0/ZW
lrovuUzmfdHFX4Uoz3rC6Unte+2qOwqmIyoFfhudYBfQHzzO2BYKXd1kVjctnGBOLjYt07+KQKVE
4zUBc8YKPvAPd8xuLHJNN7Bu7cUZZLAKNU7wIKWrfasyItM7gCvNTDhzaiqOzhQNfaVcf70Wmbtc
Yc8pS7U8t01dngU1JKpZT4ffZ1raHVw1S89T/YS0bt+STg/uiq08jYRu9Njlbq/NGEAEjUBNHtFa
n3bWul6e/n6PfvrCH/oFJjEt4NasooqtS1q+RGb6rPSp2FI1jyNseSgtC84wP0EUOfVJthQ11RzK
cdEdp67VcKtC8G9dZzy6FcaZGh7K2gk6Y4/Xk2u/Cka5qrqpeOPlwcdEU0mcRIJPaVbsg37AxGJh
AhqA4q75lwThhdZ+TqzhBMqJV1LqOj64Hk08w+IJQZZlSU0TYNJtFJ1tULa5HOKPoiEVp2oFJns1
37ba4Owa3ZJPlQqpHDyBvhYVxk6ldPJTXJmHkaw0XhLn1M4WwBPGOpEfy5EQZDHk11keAxLvr0YN
kgMM+R9pEMoNK4seQjGad6tyX8Drw4GjrQ8IRWdd3nLXxeymCQwjs7CGM7O+C0XmYEbg52S7NLB/
cJIXPgUU+pEg8jsGUqx2GV3EmI+RGfuYoYWc6T0zg3ovOxAfjUMlwkozdMvPxcXtwvnHzASupTGM
L7wqLbamWt2BLrgVthmetToo/DnQIDjhp/Mjak6PNclAJHbOH3hVpz9Gy03fnYzumuIkuFI/8DCH
rvssq+CiTSmLuEbnJslh8zFCVvfTbJpOlLHP8L+Evg0njIcR9UBbMEN4Lge3u/5+BY+zv0buTC1r
NRzKmjGVbSVQwJZ1T876cMqb9yBOzUvN6GYnrP5fmPDsV8P9/X4/qGIbRRb38Klgn1BiQ1VL/ERc
QzNN2lLQPv6/v6QMvbtRJbfaYrb1A0W01CuxzCjLCvP7lREb/Rb22quswun4vw9zX/2/T2lsQPzr
4HX+91tiXK2VW0t6XNGYf3+0358UzJPiRREmyd9f6GIO8Zo2JcehDo51Ofd/NIN1KiUYy5A+jakP
nqNj0LTTqbPYgqukMHGuTvc5C8Z7Ptfrsu6iKz2Z3Pznz7Ju63uo8+ujIXgpFfZFy28U0UAZNElS
X9h6enCgGQMJutUYrE7l8hBTgkbg/P8+z3FuU0F4VYCYfGqOTeasbuS9dZlKjb2sSFTgnF0K7OA6
/1VptIuWarue26gf68MeYM4H/kYgKyaeQjBaHHFMkCZG4nM5s0q7Il3Vehz7iL57xTKeEn5K+vW6
pWhP0rgXL817DfUASe2H3NBog3LfsUnRvTZu2so2z+5S3wfG1PFMfd1hM/IqM1V2OdWpz5Pek1fG
+EN3F45manL9oSpP6FLJYVAT5LS0mGmf4JV3zPLPQJ/MpkUv2oVty8HAarTVGLZfJY3UjyLphEcm
ca/qmbPxcoUgDI5LajqZ3B5Bxzsb1yHEoi4dhwYk4ZNLjXBPCAiENM8wwO4AJbwGNhZBiIFiPdCY
GC/ViSkditVSplgttYo68xokg/lYEYjO1djvaszw6gg9p7HpwQA8e62tGb7lsi2nudER2DiEga+D
SkfGI/8MFSOSudQ9Cnofq6UAUoWGMbUd3velHNIIR5pkyWohBVmgskawUgZdb0BTvZY5igewQPfY
1LXLqXwkQhTBBFEwIiXZIYviktEFIdxo6aykuzJaSixzPZebSq93RZh+2Z285dAtltrLkP7LeCnC
VGnEbN3+7IiaasSlLJNbGDk2pdzXiMZs9vGYdgFV2JBWiBP1uG3V4aVbRt/mUsWps49aQ5ai3XEW
B1wv8yrE2L2IrJ66lHki+N3Cpd6TqQeTUHV4Mks2no0WE8JUXLXdjew+wvEklqJQ0AEOW23uWIIW
Ub2BJjYvxaJDR39ZGr81Zf5azw56soqruFbFRsbqqaD/8VHXGHIKpu6MAY7MD6/dUmVaapSaOku9
KenG47QUnrJ0L1ensQoiylADi1pU1Cd1Q+PtTy221lKcOkoqVEu6VOffUlUItxtbrW6S3spZCdtz
IJvvUsafFPtCMw6HYiciYXK6DilFWKpbZWN9jUlMyGypde2nodkOS9VrGvskN2oEqfyb5sxjV8Uk
sfCz42KnVcGIsHPlKVfjUiLrOP8sOmW5wSP16uKn+qxz531kukGGlZlpM1nnjFKFdRpgfwVawN3I
nAnZ1glSpsVPqdLgBfWIhNetY9BN5in/o1vOhDN/2IzaPGNjaUYPI2iwx2i4Uerub92p1R3TC3/h
NB1x7FFkOzmEuGrm+zVtu7/FqUpyUOrG3i9UOsQPNvp8/ElJhAIdY5jyflU6EYfEjjG3VoNkT7WJ
rA9mvoUw8eIM+n1M1YJOyPqjX+qBDQ1YlNkG3ZpsRbkOOr9YyoShpaNfdBZZXIqGdRqH3RYpGksP
QamBOmL6VHYgU3KflpBN12iwCKkuVnJKjB1gUKTk4OB0Qn6mNB2bxI/wKs5vjV5uOTIieb/2hch2
+MNdzKEVtWRd8SQGIfd5El7SvoaE1VeUK5tYm2zqH2fmYOsqM1kX+ydNDwxPGax1GYzvZtsdXTqb
h6bc95ImimKpc1ZzjndjAlAgwPuVuLh2VWeY4Mgoyj3cm22Ub2MlYdHtxxk8cvQvIOZ6wOpaoAwB
enCGYtNHqrFPVWx5nGM3DFYMPxxaOEAtOIbMeI7GWcHXYvn6UlodRdRXW/RYZ7qKOBsLv+LM3PfK
1loqr9WW8ut4DG51pQVLWlNgV+a0rgzKZXKelYBetScISZBGXEli232dBmqmwoKM7lK5bdG97aoc
z6R7NJdS7pCmOm2p6eaTzU18qe4e6PCuljJvcIn7bMASpi1F3+NS+T02lH9ndFOui4lkjqAZ3EGI
xOyYkrow75VReeEQungEkDuJy0U+acBgFdA1ni2l49lSP94S5+qwzU6jjr3VoKI8W8rKMTElizsX
4za8CerMHZYxVgx2l0vVebaUntucSfiQUJPp0mN7bFtxnpaSdL3r/WTSNqHevfa0qKdAXzyOvuB9
6vISpFStazal6/pSv24sRey/o9h+KWfPlpp2OSDqWEt1u8Bw4bFccLJnP4EnnowzTe/SorAl6qv6
hOniHUzncSpQNJS2+nSYoddLYfxyT1ynjCYVKAH4j6iVZ5S5dY2PPE3uaUR+uFsK6Ov5q10K6fOl
mt6uuq9gIDGTT8URt9N2GuSTQZu9udTa94J+x6k9QAhA6ZmYGMJ2co9u0z2nuf1eThHlAf1zJesI
i6LAAZr9D2Nnthw5cmbpV5HVPdSOxbG0dekiIhAr9zWTNzAySWLfHIBjefr5UK2ZVkljozGTVMoi
k0EyAMe/nPMdj/V+39z7ywIX00BFoMvmu4iKMCMDLcxNbXHQ7VqDlKxcYZBjlH8sKwaAiHyo6eZ1
qU2bU6febT96Gtd7K/Z+vurfMhcYj2WadxJbw8bBYEgIKGKXbNp70sJ95mSHgAkEBwECPwN/+4Z/
oLejGaja0Gqj4mKmnzMj+Z2BE09Xhv9gehbKKex69SL4k3tXcvLu0tG0LwFxGEj7mF3hp9/PckbA
TMFcBfQ4CjNC2SOFcXBCYatSdti48WuR4H2I/efUoCqd2Hlwm0TTqYp5UyjHugmVC3Gbb6qgnMwC
iA5Obn+lksXBTZNM0XV2odQlmz1JMO2AjOTx99C1io42xetWyhBcMOJd0hnEjFXPD/AJpX7bYuQg
XDQ121NejzH3IjMdvwC9ZoyvtWzVa2dVTzAiH5OB6Ru3NEpDUm2hkNwmpbnwJJsvQ4XzRGZM5P25
v66csrmmHpX4zwPC8rDBGtjN8VisIpcPe8woOSCjAVwaIkr++qMRS3Pfmj4EkEzDaopTJssVC6ii
KkO99sd21MPFcf2wN/E1SWv6CFLzIe/7Gy07k7DQ6U0RmjHkgX30EvPNfbT82L3zpgC1mguDjp6U
J495v2AT2nmtvDdyazOVi0ROA1oovbIapmBtzDXVqTT8gwVcRHIloWCLTwZx16H1bt57Vxm3PIwZ
b0kYLkSKosSgLWiUe8AthGL5jhAHa4fdhJMiemn68TK3nnMmcKTdlmb3i1vpU+c/cr8nfd2wkNeO
gG8IT7kpmN1hcd5mkR64GTrIDRZLurJWqI3ycAm8YmfiSdk5/kAMcTNJ3MYVS+Xg26qIF+tgtiiH
6eHkMMQbMtb4WrJaw6Me7AZrwAbZdVfpkMIndpnJCVt/a06DS4EGtbE14BeBamqM8SGRc46KzD7X
vXVYKvE4So4pl/DEFeLmhSkwEzgs1Gu2r/BMmls7Rw6Mo8Ym/U79CtwJJwlkSJTEBPXllXNpnOzd
NHh8gltbZloUR/zoLfBEmXMbZckLJItsL1eomnA64KEEgY0uAmBCzEHzYXKUGHTnvVMGAORr/2x0
DApMmianiNU+nV0SP43kPAc8V3sMbQzYialafCRzCmVQ6lvvyLzNja6GWzEnBIAWOaM1omSKMfQz
NCSGwNMx6Yex4M50y5mdUsI81jXT4DmQW55UDcUxYu7kXRcSC0qmX8aoOFZlTRxard/8rt8q8jti
VvFb2iuCb3u8QlHpnJBskuM7gcPG3vOzGX76glF6g60OnVHERERbl6qDK4efBUExonxwlwvncG0f
Sr1EJ50uj+gWEUunwY/MN76BsNb7LPXBhjXyEGUI9ZrM/zm7OS1X+eBGyep+SDHt5sVJ2cWtDrrv
erSeE05PTORRtG8vqqmNq9YFGVQ0P/OaeZFcjoFm0M8ywmRnQOUhpgfdMCzuyvpcpOWMWT09kB5j
7rFuldiuEfjl6Di9xH0nWDXfFVHC4EM/DwuBBE0MpXagbqJqTeTVgvkgbhTWRVWQajLX78Tr0Q2C
aRlhVzVJsWmeyZK7VDOC8tk4+9XJaH3z4Hi1hb+vfp09877F66fRxMPSzn/ATDXpPBCgBDPDbtIZ
eSvNGm8znueIWcPOelsgrvIsxEzi57xHiX/d6eq2NVwsiG7zTA3DnL9HMeH53La8c2E1PUM8HFfO
6jv6LuvBSfVHbEBeEB7yd+bxDml49anQrgJ0AwdXrDWxJRv73qv8n35XoijvbtOyJ5qz7KNDbXhs
Rgvx5k6fgrlyZrqvmckcnPynD1U3O4I2/mASPo0t8bXcG0++ORLky2g+tkasvIu73gpdSJpk2AMi
P/lifgR8syHe4i7iWbvNVrX42Nvb1I0fJeQHNgoAYE0CzbZ0Kk2PtHyOymw32qPc1xTNhdcgjInx
JyitDkPBDbjM+NSwDOAFz3AA9hhOdZxguem9b3NhxTQUj0NjYUHsiAlDFWYyVQRdwRYOqS3POe1e
uRd+X/sBlcAm4yEHuoju0GDnlQY4NKx6AHlSO3tt0sQMed2GMVHTMEAeDR9nNLZgVFOsRkg4Hajc
BFwZE+mpZUObqlOks8wO3UyTMFti1QLUUAbQoowIBME4XbAc7nj3f6YB3DBS596NoT1EMVRYDyNx
JvNnxByhV9LQEcK4yZrlgw6330TRwt9Xxdll0DuAWm+irc8m0YCaINP3sccvmKfnpFNvfUu/4hkd
ZoIi/wWZDR4zpNCmTW6C/oqb++AN9U9rwHGL+uUu9Yv3oCAb1+xxOQzLflGYkzKz+yin9hznw1Xn
DD1J9PoaehE1stU+LoYTOkaN58fUrzEuQiJIo2/y6455wtnkW1ws8CHIE9p4XvM6Bs51ZFGwJ6bD
QTldDdqJ987YrWfzLy9JQ91cLcajUIyKLKuiqMcMNOUPzRhcFXZ0XjR4fjnUT530XsoOkebCAgc1
Cfrdon92AdmUjJPSX4zHXSSl7AlJ93xpJtqa1nk2hh6veM24xBLjwSRNmk2HPoB8Yg8Z9zXCxU0/
sf/wLaLn53nc8Xw4kxUUts4poE6KeXd3AvHZce6XF7NU1V7wnMRzbZf3MzoL7vywaRE5zOsBAtEr
o1RwNrYSFcxVtGcNRJSNh92f7AMs0ZV8NhLWcozQNkFvkeDDiX01gCO2K3i0nqBKm1smk+Xq5S2w
5F87Rt9vKG3Vto8bBs9eczcFeAjadnhvEuOVqUC7j+oJncZkf7reE04rQDED7xKGOTNcT4sKZiRh
QbFiAxbS8YCLwV2RON2RceotOtDPVSwZQwLaV7YEaWogTfd0HFJvWIjeMKCryX1ZhuEJXR6gS696
8szyqkii25g4bNcTH3byDVSbTb5ieJ6UyU2OfAd41A9UR+O2zG5GBAPwh55tNqLLOLlby+N2wii6
zmeCX4bCfJ8pfMoKKgRJFZZDZijUUNaUnuly2ZvpvY13k9nCePBn8eG4/dOES22hN8mYGRtO/ZDE
MK/yJMFtUUFGEqr88I0uOI6VBGgvTZK+Wc3kKIV2cuYnDUbnkzEMG2Ub92eUqc1Q0jh67Gm4lAJ+
DfXI84YKtDIekoqHINrKOrRpBzamuRDek2Ii19uyN9JdM0Y/LIGzLFYYHRtPhhE2mVvqxnNRacJz
naNREp9WBCffY3bejD9LJW4t5O07ZO43YIju7GHeMVl6cgIczeDS+Z1A3G+kxqIObR0oNPxWyyeE
QYN82nauiV2mQmLb29b+04KhG/o2NK+2wHEyzLI9UGaSyt3ceqa6SV1QkOSTH+eC6p0acoZB0QQs
j99WNJjtMpt2JxToFI9PS1x9YjBkOJppTMOFSYGDLqsHrOjAaKQYK77kIt/Non+iqYOhM2Y7eNNX
keoAQxg4MF2aPxgLCrITV73BmHZTltxmAkze3EXypqApqtlfAMZsTJvfvmcwM/MOuKoDPHl3hTC+
l+ohhzx8GB1MIf6YMk/t6fIaI7vPkH7Nfs+QwCVNU87OrqvsO6+pfrEsaHZSJ48xsvOYKCIOoTTs
lwSNjh/bpw4+VtZ5r2rI3xp01zMLzV3pWdfmbH05A+rI8ToFtTCOAODg4gWhqkGW+chLxYSPIwWj
gdoHku/ckP/gJE9dIJ2tqLgRa+1RzbgPliWTUA3QdRI/fUmjKr/0tWz2QQrXWYwe08T2Ng0iTSo9
Icv5wgVZOO5ljHDizYCjqtb4xQa04csfjUQeq6BPrltZ8pZEPI/TaNxBQWVjMxeIV6JwWrjnKBhO
SxCzTzLW9Xw+vAoSdK9QwYIepHqBEGuunDY5Wc6mdc2D8ow7F8XYGXvMihTuOMWHNNjawUvKRCoE
Q1Vt6pWz1gY/E5Ux1ZUto+xJfuG+WjYeT9cdd/seZehWLKLZGw1yDHdh2LkEAEE02yRAQQhYPBW8
OwJVW1rfTS77e44z8kCg+2/QCXchZzycM8wCRVSm8Ct51uOfPVqmPra4R7e5FwHHEFeLbz1UwG6I
Jw0OCVo4vm1vRLRi6zWAbFNB1YH8Q9GMSJOjz/Wda9mNr6VNIT+UeJUw8QHTyJkFzCmjrdYPPhGr
gvNq1YVutDqX9fzE4K9hJmpddWbzs6lm1tsKhRsZ9TXBF6N53XLvFJ2PPmsRMEnX27UbguksBjuU
5sDzZkheYnGOnP4ZyZPibGvXq/cmscoXmYC37DtPYSMRMIfz1L/Gm6k3Jo7SkOLrpe4RsPWQhaW7
/CD9mMmCG+31IB88M0aTTd6dLkE4+0KfFwMxi69uKkPLTSDYH2czLZdgSp2OWOlmSuzZk4Kkx+Su
dMVHpOmpOa7O3AJIJ5zh2hzqB0tY9VWp4yO9ObHqi39rttm7tFs2Y0a/4szusZU163fbM+g850gV
wj6IBRert6tZyN3ArU+AUhgfqqK2CfwQEWnAAzfdTIoke3qEWM7Po+f3BGdAtaOpyKB47TqLIm8o
Yg5qN3MIupXXLq4woMg1c2T3ST0bWbX6MP2J0IHySgwoOI1Bc6nFU6gCyXZ3quU29lD2lXlxzIp+
v/5XdflN1vrWdQ5cZbfkOZ4R9HBASax7RL0+BqXpjWA0yf5xD7oxrBJnopTk3rYki8qJoSUjE87T
XBbhSPwvu2iIi21Hc0IIPL3bAR/EnVyM7wp1YG2BYuZhkyEJ9NYlQnIp/Z99ZaQn1YFqBMGGJCWG
6uzhjLKT4BoXU8JimXeakejeIvSdEPsKq34p+M35orpfHJ1syXxZqGDhcDQJwwgvbmm6B3xIGOHs
vSaoM1r6mxl/q6wQbC1O91qTJhVG6SoJNc59712saQpjxQ8pBNaxzDTQ5XU2vgDr4Ht9fO/7tItt
SomV8ax/d6R9O8UDTa6+R4qnTontX4y16iUKadlr0CAbox/vgiktwqVzjnhIh5uUSytrmazrngSG
WCQn0zG/5wXegCn1djJEz1O1uYpFz5DIhQIfMGmw+m1ex59u50awS0FdOdzvu7pXH8hBGM5lLLCW
i+P48jygO/Xj6s4M7Nc1CKAuPx2Tp47teNO2v0nIKt1K/uew9OZRd/lL58fiBxVgjHcuulOuNdzQ
xo9XVUBlXqj8haWuuM79yT8HK/jNGR9t2byXI7b9SX1CGJNIA7pb2O9sOwS4YmKEUdMNP6zCNK6c
pL0G9O8esi5hq9A0HN5WHoqcIziYcc95S+chMEM6k5GXMf+oNcubBIXQJsORsTMbtuwVetHqQfR9
fqpI4enZ6dDZgovD7bAcptmqQ0HiK+fKNomJ2uwmYDrQly91ob7sSpNc7o/JysDD6Q6JNfRF8JTC
qOrakmeQY6ij8HG8oSoJg5HKTjvOY5M6h9TxAmSb6SFg7NjMtbwtICw9cm8B/O5+KAMHSsHA1Awt
FO5B/TVx7FuC0YU0TTaBxO/glR8QtFcT52vEGrmNJZtQEDGg0j/yoX1pdHBtI9ZqxE0HpCKe2/KH
C3KTdmykf3VqzZ67Xd7tmMmCk+5B4c1bq9cT4xB9tmC/X3L5kvRudpZx7SJPy9nk4QueVoUaWO4C
Zz8Aphm234ylsWfU5DdmmHYqnGaOETHH3s5MknuZZY/ER7hrgkt3njCyFT0DTS+GidEq9eqOXbLj
10ndmTcXAznm+s8uS5zHMYZnszoiHYGGtk6+CQM6uTR1obVcdWyHDrXl3dYquBljBsKmnu1Lqp3l
BIiK+TBIMmg5MYjJXj1NvUP92efZYbwNFrs66br+ORYoBc3RugE9Ye3EH4hiSW2nwWphMN1xXIHw
xot6aDocgXHZ3uXBUL9AF36Ld6YN8Jg2COMCQ+a4WXgyDM+JF2AP54qiz/5wY3iB/dpcJxyViYnG
0LWSazNBxdZ749Y6k4BLczGDdnQx3/Xs+HGjpLeppHCQyoy3PLy/ctd7i9rsLjfraj+zjIB/3T6Z
TN4QORRbeDWnWLBjowag7bEtsFxBaFCxM5eZzixIXPXkRSsMZsZeBrkFKliHlWreyX52oI0AJDKs
fD856sktvvx2dG6Zqw3I49NlVfYWUX09Cv8Ow8OVtNN231WfjQjkvhtWKQ1HSUmZhwGb00zWNduU
omEOHN1lY/82xeZzJV1GkLS+Re5dGfiIY0DUbce+dIoZVVMPgfZlR8HZuJPdG5IVyB64qHbjqD8H
IGwhWuYXDBITuDZuL0vnz4vLLeEzXitw509NcWzrUcMgoGKO5+LYD8Vt5voiVM0qtUJWApp/yDlQ
7I7fUIpuheq42YsqO41gAUvZRbga3admHHbs999oRH7FAyXs0iElFNZ8UF0LsmyCE2Szt/B6eTN1
KRig6dUpkCF3bfCLTLMvZxVbeA7UccUMRCihGe3AFKL++a4X9aiJRFMe45WmIDcAjlkK2fUbfxUW
78FfNiZPR0+gYmTj6DrOHSHJtWjTg3Qo0f3mrURbtYXA13DTzGXzjr/pF1aDvZpBSAt+WKFQSFrV
OPPg858mx/xZauPTbJ1zGsj+Wk+HqokfPG868tm3Bl3Hrooy2JVWOoX4K64R2K9XjTTg/bC4iE3j
CVRYsF2Mae8rzIWjJr25EXuslVdoUABUsODCm1QyCoOkr1Ei2H31XY7r2KdHKuDb35G2P7V4VnBC
NcuPvauIZEi6wNlVI5AOZZifQS6zUPh4qlp7mXbFIsZThhgg+MrKB/xkb7lddIx3LvXIktYv5uzY
YvBmigTCcaI5cKjxJuFeAyzXRXzXquUMgUiw5iE/qcp/RIXLqIkjewPY7HsywLbZ5ZhvsSI9ean4
4bB6QfDg3LpFxsObLXmWgKDGTpiQ+zNPB1Bemzreop+5Tex82zbftXckzyDdmyr/RfA3K+V2QEqx
eCoMetmyAKTB9lF4MxxP8FDYhFnk9MADgCfDddBXVPOzyMVF4z1ZGMwfkgArsQVMK8aWg6gu/WTp
dcHWD9rEEMaW3LFfLYm0gI/xB8c9/4ZSE1zXo+lX2Ed7XPHDOtJ1vH2G0j0Qyaty/QdiffbL7Ccn
q29uKxQmms/behFb0hjQjFu33IFZ8sZzH5dBtyAPoUeH4jpyGGQALf3gBfh7dxUlnOCmMqN9FDh3
ZkuRYSl9sQLCc/y0vV2w+O3TNfkrAIniGs1O6ITjlwxKu/DehbxH1Xouvel1TpHz1avBJWW1wt68
VUQboP04JF67i+MMWKxrY2BmE4PmHULruggbiLZbj4Ary88uoCL6KvvmONWsg0PZcw1kw2gfEgdE
QJUCRewKGnsbasWArUSOJA5ENEKkqKw6OP3RARyvcDbyGI/e8gpvnIdG2CL89KzjHe1/EPY936Kr
sTBG9nchYjJc2vnFGPgltlh+AMM9B+YEl6BWFTugmi/oz8d+zO+8grJRoziZxhlJYszS1liI/cJO
eDVPxdEbjo0Z5OwG0II3OVi8fBAhnV6MHML8iYYU63fa9zhoyEhNCN+81JFz56IUSkfcnL1tf0YN
Ey44DNe2GRnHccE3bHul2HlzNd4zxupVffHRELqZ9Zmzxx3i+MjUZtp4TCCxFGDNYb9zDmJTbm0v
kfQF6OML8zHKipuhQTHb8L1XJuYTOdhvttPez8NohRUsgLuFoG9YR6ekspdzsUgROjO0UKgZvSme
migeKNeTcT9P7Xsbd+UxRV7okpt5oKz+sHFp4BjEY9VVt6xs2/OS1u8BAHqoItXBT4IvcCc/FjDV
WWb/moU9H70ZBp7JdTDq3GcFsOxMd75Xlgb5yIigbmV+6WR5im46Ufj31rhcRoX+XGLJDQEUFDvV
FMOlaeQDXP/uwVnhbLOneBwumjH56K4tM+ICis6rWgYw2kzH2ftmZYXCFNVF1aQrGxi+q4qTBM9Y
eailIw8TZUpTGgj90bAsYDz3TbIyTiieDlMLqSPwx2U3dho3k2UE9NPdRVqEjWroE6HB5b6xjbVi
cs4ripQ8HusCgB1IECb1bZ+Cx+xFcyAMJdggPK5uxg7/dnfm94ZfwrD4OLOwLUUdrgNbH0mcfOTU
ZwPPjkM6Spwq1Msb3zWhnoJhzCP2VHWVnlubFkwg+AISMO2GxHpTfJOhFgxxDTM1L6aBzspacnnT
oGWO0kbvFupG3pObJO+ii5vmL1k3nbMyZ+BUroaBriISKX0qfBaHU1Z+QKDcT1ofSBB8SJGs+4lx
JDmy3gxyqm/9FipegDfC5daGDQgBIxjnPXBMcO4TM+zKgcvlTt9d4VxninwEjWxQRVV6iKLifqxB
jwrug52Z+l9m3FyNTmKTJVCcpF2/18Q6bH0m1biqWX57qB+s3vzlRdYI6jBnHNLvU7PxkIZrK5wG
D+xuE3/7efVYLGzJ1LpUtyl15BS8BEn6EUkizGzcd5tg4q6oREYu25CidOG8IXYH0GTGu0lSBjtx
jsbcMDG+06sY6GswgB8JmgESqDPJQSGuO5ujjWIbFJcSDKVdwvhwzl+N8fw4OinuzuQ9iNHsLnkJ
Cxl7HMaIg0cBTy6yu4tQ3fZYIlG6+u55zHGkdeZ0Ler2AuEWdQ761IGV8b+JPvzX4EOLmGEhfA8N
kBf4/5SQXNdD72jQrGQLkLjZNi3agInekGsnO6Qpg1oA+1sVd8YlZRZ0kHi2t3+kgw+Rp257XVzZ
q3Ghn5IjLdl884f9Mx7Kq0wut9BTzOMfcaeZV6qdC4A42iRTBdQYpvNFRlGwbVt1GvwIpsSqd2cN
WsGlsqL4VpfSOLLPlJdgVggRavHV6Nj82WcEDtmNro7jxCqWpK+bDogURh6yc2YgMmSDpzSUoZ0m
404PzXXaZ0xM6YeaEaIXFzG5OgNjQzz7KVkAcfyj0y4Euo596B9/nCraTFjDuAfSyr8w24ayvRBo
azfGKbfdV9KdABFZfWSfCHG+MdAqbo2+MLbR7ORXuO/+/j+p2f13zPF//Jr+M/6q7/47lLL723/x
5191MyvOp/6f/vi3p7rkP/+1/p3/8zl//ht/u05/KXCM3/3/87MOX/XNe/nV/fMn/ekr8+p//+52
7/37n/6wpnr08/3wpeaHr24o+j++C36O9TP/fz/4l68/vsrT3Hz9/tuveqj69avFaV399vcPnT5/
/81ySKT+j3/8+n//4PoD/P7b8/LxlafETvzrX/p67/rff/Psv1qm47nItDBoOq7v//aX8Wv9iJR/
DbjwpXBMKWx4XNZvfyFUuU9+/82Rf5X8Cy8wXd8TWEz4UMctwYds76+mb8rAd13btlE8+7/972/u
T2/i/7ypf6mG8o5c9L7jNf+UP+oGvufwyrwUYed8h4H95/zRvktcmBBFchTjmH3H3pyHFTaHJyCv
w90//F7+/tL/+FL8nM3/RJ2uL+Xyo3omL+ObDKPEn1/K7nXgZRzER4rSgsGcZN3H8wx2EeKmoPY2
8PKL64UYaOjTYLXNf5M0/n97fct2TWmbDm+q90+v74mpZNsjsmPUccLUKGotJm8xdoCtb6M6qeI7
erT03xx09FT/8nN7lu1ZbNZ8Rmam+KeTLlWzMbO8rpFZuNEPTY6d+bBK3Jaj1S60zxvttNUapmGR
/cG5lq2zLNuGtWQnpumGi9t1NVWKBNmoaO2CBz0nojov5eK/aw0s6qqMnQ6osj2U5q62ZD1eFtfW
LwKmHg1Dodzk4seORPzkadvaJBwbxAcaK15cB9VoHJYoBzaphmKxzrU263OpnYhNOYP/6GDqOlil
5Qq/FQAWzzt6bjehwEwFa1wfF79Hj2oSIsXEIjFuMLLnpCx1PM84xNV0cisHj2xdxjP5roBYeGZC
pkB2TYA0rBKvRpPuif7kCZS7fR21xU1bxRQNyaCxQjSDFaBRw1mFVh6Mzx2KBS+nex9JJxSBnYFI
ctAvhTUrJ9TQyezDefeHzDuLMlP9LUKoLt/BHp3IfolRAYIO0/O7Z8yUBTxr7ezRmkd3epA8saZj
kev4YwgM9umoLgVBGPZYUcZzSflbczQJpBpHH7+hMdUZWp10mIZLPAT9UxTUwwN3Aq702IkJvzFr
m7FqnmqYYcNcpz/9tm7s2zLKh7dJdNY6NOgD8D2qLJ09MnrL2xZLBS8yLg10oT40GXPbYOUXjKiG
YuSLicVVKG+L6dYZ/Tljh+2kAWAu9GQ8Xpx8RmpiMnl8LECc2jsuCuDHBrDMyMrZLCR1xAoA7jOT
5m7okI4ww6/ebA+BxIab0k2PeJEScRjcqDdOAckg/o5DM+pCsy7G08zeozg30+yySy1y5QHDZauw
ceC7xLvBT5QADzKPF+16mgl54zpd2DPI7F9VownRmDqGlCjz+mhmgiOFdh5r3S33NIATAPueW2Dt
lASyCydOigwbbxPVJ20Zi0G3ysX4PLn08o/TEkCfSDPLZ/3TyifROu2PQIqpvSFvg7kSAugmCusk
lTQgrBC610Ix8Q/hkDjRPZs8aDeYOCV3Wmzn7l2cWTx+dZJ1ZBKNkU4/U3flSU5VZ1qnBMsV6lIy
dQiysuLpfqRUhsLo4dKiWzK6aMuIXgG988GDwNpFRLX10xHLQaGclhGHcuBJFIC53I2rAgJFZxpw
+lBlY493fbzPjgFlac+DfmGZIgPScxc9g9LKZBfc2F4Qs12g/jmhSSmmcxq7Wjxp1cnpg6gih0bE
UdWjMyFLQzYU5wB7O2nLq1xyU4csLa2SG94YvgLWusQ3qsS8JWxY6oOBl2sB1hyrXy6gzZnVVc2c
30lmzAgwSw3xwKayr8LObtlo9649euEYOcEPHnqjSR0doOMjpJzhhAsxYzr2bMMRogfU1NtsdORH
3frLrRcZGPBTL8krqKV0tzAgp3cYwA2Va1ck4VhE3efYjR4CIjnSPkaiCQiGz0mrCyeVYbGAbYT3
IoACqAaJCyCrzRgN8DwpRPJgSe/A7vje2ZZYDe8KV69EHBPXEtNPaMr4qtvxcUDUbv/AmlXJ11w1
yGfoGOc7tkYNI97MT2iZO2fZx8w93oGxYZp0NQjkXTJ2C3rC2rLrA4MIQSgMQBamMdM8WmQlAEC9
4xfillSQMxPHHJwLGLcej129nPpmdOElFK7Jq/bVj9TNAoe/2w/WDeg169lrEfIdhGdWMly8bgG2
Kq2aMURc3BW2uCqtlb/ijkGQnoRTMsuzFIbPPbQdYwihv+mHNnBQSTE+9wWLeLDluxaulHMwcClZ
uxT0GsnqfeC1d6l2Le+S28JDztfOSIbscpgNJppR1R8iPNE9kCrrxWQvRmSi2bVvmJod/4DJUzoX
2+KtlC6l+uiTQJqLwvBviKuYHroKYOFVn4re3VOw4kqYrbZR59phnAfUHThVNuezf1UXNa4OVdGV
Xlg7F93JciZgrOznanYOXl9eDWpEug3EXF4XhAAFzNQrRkyiMWht5m7pjB1g5EXcLIqTsWAsAXk+
NPzes1DNJb77ERWVWMJh1OKV20Ej6RuoUjY1uW7Ljetb2Qs4R8OEPjk1yx3LMLO4xT8SmyEy3bzf
GU6TV/vYdIEyO3UwZPft3BMPzsgqfXNkbQXXTZkTmIJe3e9e7KkN3gPBNcxF6pUkMBi6vkVXP86h
PdQjaWEB7Q9bhAl/Pri4nLRMH6qxxeNiotHV3JC3saCi2BrakCiGRQcjqiJ1mEyYjohn8gu8iHuu
AVSuoEQREJ5EMUdG6eq3lqdEt7NwyGKLSDmZXZT5ODl1CThoLmcic0x8qiR0z/UAANRJlGaI7FlN
R9SL67/A4YFsabUsM9m7s7w/4T8i3HxI0GQh61QGITDzIiGLe86a/13EGAas2lPfLCcIFAhGo87D
XGcTtqR4ke0xYvxl72n5Ck7TnhS3bYnpL2IFmWK9ChKCtZB4lg4oAtpClnAVCa+4TLqsZh7qFUy5
dkqP/o95qcWrG3nNmxZFoHAnZyZq4siuyaLr2+Ldkz4kmKlCYIxiEakt4iCnSY5LztNhIzrO0Gt+
DDEeR82b9phIPXUN2Se+Pd1pKyA34xQ3hAWAMAgUbm/0JpGkBWsIX3XmQ+JWau52GJFcIxSqs9Bn
zEuXAFDuIxbbgGBK1k7ZBjs1B1ro58whUU8EESs6RrCFdFiETX3ios/DJ+kzBvWGoD5j72eIu4dS
ikoG2UabrCJ7K5VcaZjH69FniyIGywdSR1jpfdAwM9zkdWI1OKUUfAi1VwNVfPMQT9SS6j0fskpW
R8o0mnBIhB1zqXsnctD639bEwaF1G7wSrZJ3LPmNsOG3/H5C+L36jRkem/hLoTlZBW6WpuotcWMP
kuQGWbar1rSKyRRwShg2uy5GNXXSQWOop5GkE3mB+A28rkVDDz7C4BvY+2SI1sehjhVMKKXkMN5P
Q2J0xCW43eiDr+x5sE1IKy4KVNez3+Fj3RQ9GgbSeQYUlHJk7ZLGw1Lt/TkW9Z4fieyauZrG1Wwx
tgEizIAkqN5ckKRZSaTO/eQs781QcBuUg5M4W02NCOnIrWNvT3wUdlfPTqPpAJ6Gh1YqC786tIgy
htthtf6dBjBAqI5NRt83tZem99xMcaBI4JpK52EhkYz/3/U+2ki+AHJF5c49YsdeI/iUCTl5uN8C
4uiL/0XdeS3JrVxd+lXmAQYKJJBwt+Vtl2lDNm8QtPDe4+nnA/rEL7KpIUeXI4UQVTyU1F0FZO7c
e61vBT062iGCzZSsjYG2xJOpRE17h7JtYkeWiXrBMFiA1lOwIzzkXkhVVxONWhvkp0e6vk2HIFG2
0vUG61hqbm5CuxGEAKKDIwaMRPQOFZEmu/EBUHLi7SOSiy55rptI/40RnJEu4X5gnvcrm/qA0yqz
QND2KyCxqv6Q4NRot9Ygie6KXVxwbd0N6rfeaNsHL9JtGlSu9x3JalZsuQfV4Jvt5UzNi9QKb07X
Ke6WPAbH2MF8hcfdFSWFJauZjagUj6KNAGBEAESzqmWEvwCYhk6HnszYPRttVoUbv5Zas2/qVJgb
yoL0AbuBEp/rQQelUQkPPHrl1aO+am0xEdQpnUuN0blphwciT9xpRK56EKQnyTgQz7Ip1Be+Ykd+
Zt6G37wZSG2FxDXoO6VJqmZvFL4S7gefPLg9MUzDuPeFm2nxaqRzm9QvuekT5a7b6H/FQq3VHkyi
xSJBps3IueroddjKnjoXn820DVmxG2HDJ9Aa0EsxNgxuRitOJKA2Zr8OU76+Db/1XWPT6B+Hooe/
4MVETTXoM1dN4FOTJYNRHziSpCR+KwWjI4GKJP1YV/D0TkqnEaNaAIoLd4bXCPr4UKlgTIF/0HYg
RHLrWyiHqUJBwZufbCUL7rInnXwViyR89VwMO6ynOl6MXhSjjtLYscuVoYnBuXSGtM2T4RSMeXLR
md2+lFQlgDjKJttHMiU+euw7JNQyUh0g8szBUCJHJYeE6a8GGJ9so2zulkcA/V8O0uK387tNaIiq
G4JxL+cwh7ZM/vUzuXQefQ3xv43UGkyp2MqWIysyMk8pyDY3Oti5B3K4lWRhJr5UV1iEKOiTEVYz
u0imXQhSL8GFKVLPXk23VKf0MF1rzr1HmXXAblCcdDN1X1Mi6ZLJu1tXx7nz8V+1zv7f+mKX/Hv6
WJffv9fnz/n/F80xGlN/aI6lQf392/8iccX7liW/dtX4L741yMS/rAlF7jiaLXUKzqkH9dYgU+x/
mRhmMdZA3NCpNG3xPx0yU/2XzbyK5pgUzOqNqXn2T4dMOv9CCmSZji4sUzMdQ/9vOmRiuq/+3bdi
9GJopqRsEPxswIfNd30jtdUDdE+4OeIm+4ESkMZMX9+kHiGxWbhGbZ20x5kKMV96Ncx3eWkkD6lG
aUMkGej/PDNelDBgYDU2b23ZX7qyP3fVNMP87eejp8jZT7csodES5IP4+bmgcWMTBZuhNMqJgjPb
Nl0muvrQWbp+HTh9c5ZGnDC/nS8cXRYx0QEw9whUDYJSuTLyRweUB4yWgKsutDLVnzUJrQpTJepG
DRB6qEbjJ+xTN+RKMMva8sT3ljyVA1sbMul0X7fWBSXRV3wrYJDMyoAbqJLam6DK0OsE8RDhmeiO
iGufcUaVGzJW4aCwkbH8khlefbEtjvea8kC8ODJ8re9WtUyRp+C/2VZjnbxoDvpXai7KgkqYbFWM
T/qGEc+izKNhTxV+zICa7+2oQVhHZtqlCPCU2K34FIVm8CXMp2ltYelHq+PndjzjRUyEyASVhCJk
ewxM3G6cSaKXBJncQgPdtMprVaDZ6MlVsqD5VJ2TPHVDYGB30FWi5effrSSrjsGvYyMSaz7N3EzT
/Mjh2TvIphy2eWM6NwcnDAQ1B9pLoHwhVGeBR7L5Lk3xQ8WO/WwL2hUjrh2fmmTD1nr1LJpAXoQC
0i/05ClRvehpWDut6xHXwZzL0BV/hZow2NMUSnBZe/esSDu+BO/uO/WwE77m78zaZJQGQIHURVxE
wovBSeZY67qUvA2nXreOB17OV/trnSj9FSNxulKL7JLQNWZAEwhiPHG2xBp2n/ltRMT0BTWhc9E4
Qz4zfHIvk7lxfteoynDy1YRdyTuEQ07JOGQQdrFsKluQiJYw+GZJmDlGGsyCKaYM4+5zOJ12pQS3
Qv/SiezxYaZ/zpd0bJljKcG5rzx0czkrySGvs3yXNFZ/RgONaSXuho8x7i9whFGwNID6LDjmPcm+
q26ZHPorQldMrGFBPlZvn2dq6lB14AADxdgrXv69pqqgOonTjtYRG5tducE3kTMMrlX7Y1hHybok
/ByGq/UoNPkYhTK65IcAAdwJFFl14usZD0hidgrC5oT0OZTdmFEtXhAPrbTEfLSiwdTeaoZyZIjz
1Nh0L+mhpRr1knlLZTh8HXihhN34qhCZLCeTUVLV6r2ULCWBpONR5Qh+Ccgm/C+01GpD0Wzd8nZt
mlFxC2Rt3TiAIMQx0jPdzvqKtzQ6v4HN26kW9LS70cMVmr+t2COnLHge1cQ9qdOXmfIHoROle6ep
iCHILfjH5rmqpYr9hQttHeC6lotOgLKJoOxh3AZpRTlgWfkaX2f8OWxznuSyeKJgOoa2V6x8RVWf
+7onLFIJw89ZVlw9SHdfftpd/sOIQft9LWSoyJah0+Wn5669W6vdqCW42ELLWAu3PQ1hl53Q87Hy
6NaZ4ILICsKLi9j/2WvvSqkrL4Wdf+BcUmzFrZlw2gXz/IsnGaDLJEXpFZKDNChj/JXW2GOEJ+DZ
pjTeSgoet2fyj2ysP1PiLf78iwj5a7Uz7TpTuSPZ/WwmJpp4t6qPgRk1nTogRSw5QiVNeOBkNqAt
EJhlXBVis5GNp3ICaekhoNfOKiocaap3Hs3MeSC2i82HkJdnSnQyLKNQW/uVe430wTuXiT6hehGJ
CmSkWP5osoa1Y+9oX9nLKhINaJlUv8+vBD3ONHRWdaM423rizVHOi1USeWJjhbA5JrpZSghmqanB
Y9Xko1iVNvkQ9F9LUd7mi6qYzlEn5Q3NVhKcZds4NyK1vyZprH0sWUtVNXxN/UC8iryyGbIy7qQV
Da0z+Fw2AeLGIuwupLvGC4dT6UuTNco0Qpekf4NnoMVA6C1Zii9djpwrCZLipFrxlza0k6uVqsm+
ksAlpXgpLbCBmml8iOnjYRgb7DMjgzegf89CipsJ1lWoIbhEVwZm3/UPgU32FBC5aZuhrYRpG+Fw
LDu8YC0KijO68jEM3d1Y4xm1aWNcyM/clrkm90rgaicisoeNMzTJjUFCsDKD1lm2VoJ6T22Gg2Fz
hFKt1KJJH8Mn8OloimMBKvDLAI9vGZIpsEqzRgMW7enrNAiSaze9Uljk2fO9+FwAxyEw3fZ2WRhW
FxSYzO1Fzz3MCfPq46I44Cq1Noy/8ge1ErwiuVovnF2bOEAbVLe66HFOAGV8UZWofKmJ+8ITrdx1
awyXnbRQDQcMKJRaF0+h7oP54ES0YwgintA9QTpRDGWFupU4AwvNoSFzfFxNvaKT+pcpnqTke1eO
UenohsrUlEfcfl+ONQWSML2CjFTnCL1cI1lUg2KfRhyo+yaA5jBODjmZx/aqzOw95B0ye+2q3Vk0
5JF0Q8BlIY4++rrxaqJHhfVaviJBkR9C/M4hltRn6Q79xawkenBQNoF2sDSj/6SlIJ3QIcM3SeQj
Nq9y2+VM7wn9WYaR2XxpBE8PEINkT+lx0zRvPKGnnSLezVcO6xckRP4O8WRw+PNiof+2VlAA6w7L
nWGR0cFH82sFiGaxoOno5cxjag6Blf+adhA0kMljmXb1LfxFrE7g128h4zT4JvqRSRua2mI0NwPn
SwwaQPV01dhZgWbvu9AWSLjJO1Opsm9KR04VKsb0KzsjWeFIdNncilMcq8MqzOSOBMXyHETgBty2
Mjf2aBurqKRbraVs00btHj2GDnuGCwGII3DLUa7oB1pg9unPnwTF/fu7w1QZ77JywlIzTWG/+yja
1jE6ug7Zkg1S0etjEY7tU5H4+Zqyr910GSqkpsxecXLbyzqpuOFtvdmWznDtgw7B3lT6pq3lAHri
ra0VwzHQFaATzNSwtKX5Pi+y+t6X3hkXEvGytVBeTHdiFiNFPM9vXeJEpdRezMGQpy7D4JCOubNy
XcnZgegp2o0BQ8TMLP1NEUO7Bik3X7BffIbvwf1GR94qJJpPky6TBzbzQTdq/ZlJ8SIp6w1HqfzV
FcP3hq60v5TWUGxLnXjO0YTggFn+NAwwKmjYyAdOzHOtU5fKN7ggSOCmZbkYEg9ZoZOtID1+f9Pf
CDMPJoiae5wvqdJjG6EYJIqwQbubdiaAoiz7ENlrzfUfE8bOP3Q1QnJUiW95bt6mcNAwDWNyu+GD
Zc0gTqNPA6EnN2fftBC/WjLfjzhswZjDZ79joiLbunPuozgERBrdc9vWMCO0TJSp+u9h2MSbVmFO
5Ak/OLaFZWLpoOatWqxoIAoa78TMFMh858uXmKAZbNp9fEtAq2OEIUMCMke8CSz9GlZe+zRYVfvU
ABsjpadCMthAAwrjHfMYfW3VhBKU9DrgckId0wJmoI4aQtue3tJsXUeoui8qY51tjedf6F1xcsAw
Wpbi3fr6R6aE6tqgQYOllY7S4u1npNHHV2y3+ZXx9GTFNNRXwjWSlddp4VFNUFsnxCpEksY0hYaL
+Gxabk3qZCiK8yXM86/gvwg+0Z16b/dJ+4Bo0aJEt+uDSF1rPW2K17ZxP+rRwNifEAPV8y9JHnqv
RqTAOWlPUHsuZVFnT4HBV9Bh31mAjPuqMGX7GHjFjUaU+dik1SemPQxgMIOgwZxurvl9W9kX1mKy
MubfD2Icid7TTShyLNA5hmCzzCyCKyvwXiisCPVxj/Mr9kKGBiPW7spRaAPbFlFFkbUUqECZelbZ
B6OPKozY3oDIkpyruIfEnpcBklsiHnf4NvJXBU9q7bm4sIuo/GB4O6zJ3vdwtA7wdW7OkKsXRbEi
GqicycmVB8Y0fYgN9/F+iHBRtwTULUHoMxliqX9o/KBbm/FUyJJexO2UjUgAvQrkOZ6eXRBlylbN
8n1haJckksAlnUy9vn0zUYA7UJdudAw9iWqFecjBrj1ElIIcTYVB19XXFHU3BsELbbk7Lnx/6dlq
94IpGcE/d5N5EJxTjygQrVvAZBPJrjus5rdmYZu3FhvOUgmSZKkJ3MoiC3GE0Sc+VaHurM0p/EAN
BpZbI+rPCAlZnpVn8eq2I0FwaYqIJVz+eWX9fdslBWCSr1iSlooBeP3XPcZDTs5/kK6OrejvCqun
hJb2MDoT0YJSK0TwszenABo3gCStccJdCz1PpoASdY3MkwNMge0bWQlpjon1zaDsRO2YPGR9Upwr
/pfRD1V3Bv/xoneL/NVQzX1Qqc0t6ozdfFQJ8MDvaqWerN3mp5i0g30VqQALrLjbtDgtFtAXpsUt
7APwSSGJs4bMrHPlDNZ5cIkO+MuH8ttxgw9FULsL6hDLssxJ+vNTS5IAitrVSqrGCtX7UtQka4zT
JRgdgprd6zCtYb3rt3vhZHS8tQmo4/jaHjWPf4vRvBZhLR9LzBtNHAc3abYH/ID68/zP+Qx3pMoe
qLqIspmkfdgobpZRXRG+eGfgIARzbvEPtFtZWbFcYFBVHhrmYFW4ICbEv8IddM/5CJy+xnyCqJSU
ZNe8GqGavOiCIXeo6w91YuRHswfDqOX+uK1UO9r/+XPS/8OubFGbGFKjSNGM9y0qofqqpk+fE1NG
9Qs4BtSmzRhxiuyDe4xQGF8otbvTywfIOSRKBA0H+i7ur2Qvrh0Ff6Ujkuyo87/zTLSpuegM3d4X
GiG1RUlCSCt+9Dbc+ZiFZt2FlbNhIwZgkeYhgKLGfJAFtVkjeVQ9hDK7DP23nlTPaBr0Z7AXNiXC
Ok5yBv5ojh5jnAJsX12/V9H6//nD0CZJ3S/9RBPNHr1MtHCIpX+7aQD4haRhT3O01tQ3Wd1nJxh2
bKKx4AvmoktjNTaF8gFX3DcVheqRG2A4xsKxbm8UXtvZukSLGmCqIAAi/i+dKXnAxJ/j6cHZJ9lx
35lJdQLkX/+lABfGbw1Rmu8OkkVV0mHVrEmb+PNdj9lB8h1MJz4m7usQcORxvhRMGN9e/fvPGFXi
psl1Q+58h9NNbfQYLBrjoUxleWOmI0HH4PxJYCIu/YClYkZ2a3yrB7zd1xk/jkvBNIvyPr8BpgDI
hti73fzWxJ920Esf63gn4ICi6vFXNAeOXlD2SP1icbHjLiOvCurpSMl4gnj2YNmVd0rqQHEX0oXd
adivrT0Gu7lIgAtHrswYQFCgvXbvI5bkA5hnBVBE8xIrXU68AqNkH4tqEpvPCLCtj40FXwcP1HDT
lczZdLWjriGNBJskdziO4AHtYJSQciA+juPkwrR7bTcDz+v+gqliOKZsd1uFWdVc+XhuqtyC/VwU
6QUUH6Ej8BAIDO6yS74MRTgcTWwUSYmcrrWj4ThfPGrPAmVjfyt6FbkITORNxvqMboccOaF5yExI
ANMC6exA5xh8N2TYGyr2bzZagbK/Hh5CBYXKqjarrQIY6a3RZDM7RTg+pY7iN9omPlt+OkpakLTc
npOuDLARNsASphYSbEgM1AaW+3ndNtWMbDPcTVqlVBtFqsqN+TPg8qCoPhYmgzk6qzsNfhDIIT8Y
DvjSy/N86bra3fQJRjnGwRV4pYnJnIH6wHpPaT7G8quedWjWOYG3yxSFNoZzb2kxnGNMCGuGuyjZ
U3n2ePQGkh6llfenBGsVhzj1SN1vnYPJkIdfEMZ12ET4CioefmTrqwTE3ULVSSbUknrtdn1zgc9g
/mVB0H/V4NLqMc1pVmEYiFIdob/fRUbuysZS2eyr0WBynms7RzbKak4nNPKYnELnhnEQvYCFrKKl
c3vUIhCPSOajw9hX1WVe2eW0nNAjVCBMkcrYFrm6Kmo7fWBXPzKLfLb70b63hfkStQ4UkQw1o99X
2SkmszvPw/hOYNZGq8mKIsFMWwi8H7EQ2gbZQHAUrTG8jcX+76OLaaH4dSU0LaGzKTDdQQZtTdvr
T9unq6RRVHUp8aIhNGfQImRG0WKZOOPed6dL0ye8PN0lGyc88hSrDSVrTTjSMUpMWF4M5o/Qij+1
dthfi1TV7o1nrEQyYB0LSM+d934fBv25MbUff17F5e+LoCP42fnSMLHzr3c/e6d0vpJXjHu7fvw8
yBrsY9QVuF42Nc2ugz+oxqqHuL6KIte9pVjEFrUPeVcGMc3GAD2Zq6KFjloVUc+Ejx+q4mm+AULg
5tzEnXogbkI9zK80UMNY++Le3c9N535ohwtg7TvEvuCml9GLQp7nqkTO/cFGkRLl5RV3ZP4yYNAL
509XCQbQ8kVk4PsdjF3gJD+0akwIEPw4MN9as3VXR0tn+KlOr7Q66jZ//sz06TP59fvm9hY6FQD8
X9V8X0O2TIiRUEbx1D6ALEpSFUxtqX6IFMLnVDMETFsm7m1+5Tm6gQFRc8lrG9au1RkvhOaRveih
2bXb7octute07t2HhEofQk+trZ2cyjOuSa2IFXUjq8p8MvUyXFEq1xslIYIKcM1GwH77VlTGFOzt
y40G1WDBMlleEe2V5xyXNHhxVEeDq0d/60/8vvc7AlAgLgBUAqYh3t81Xm55yClwCFHEL7JIW4bt
JIHxQf8gdbIRN+q4/RpDP2t9KM8ChevWAUeGVSh0TkMQfpwbda1vyXMNeW7hd1GzNYLowXDL8Gj9
zyVSgvBIGN7Ln79D87dek6Wq+tRoknTCHef9fQ/xtq0Tib7UiJmrY1IG8ez3wQ0416stxCe9m6RV
up4iAmyze5irizzr62vZhtk9m3LcsySodrpM12YNGsSuVHNrWOSLoreN7syazJU5tHLtOiowL39i
/01Thy7Ko20o3C9z+Gdj1fAE5XAMDSd8xB73mbByFA00rf1er05k224rmxT3DoTZwdfM6g568gmd
0tIMoNQ4lfWKvdtYuk1VXpK2Zn4p83sPKWFLzmOxfFuFKg43XqSSqKqnLnZp/MJvSxVJDV9pcEWn
+WLFjoJRlJiBSmjKbn6KyRXJX0lz+qjgJ92mSeIfGSSL5RCjxB6j/m8Pl/itxuaLsXWUVBzPsIUY
76qyAIerL80cZFzi2mt6cPI50r09stSvbQl4iyE7sZq+/tXq+k/dlGkYB8Jb5TgCPrgY/6DNrjL8
/YvIogIewkLfGej8t1pQ/2XdN35r4UJHo/Sle8ewxrDePwWuWYx5Si+f1gJP3YR3nNtu3ijyw/wW
Ekq27RrmOFUQiJO0nG9GJfHRT2kJ86X2dX+hphaRHw5n4zwojij8xJYjZHUZUeENLVh4jIRleO3a
ALWLVJHupMo5lJ61RR3yY35nTyRtaC41O6dWXbQOnbWlxwJxtyBOJSNlATKp6ncXUrNxdiPcZN1C
Zhp1ZXkue1ikkcA8XE4fY57RayZLRDDR421nyufAMNWzatf1Hovl+s/P4u/TrulzRHupcf5UpfZ+
PdUqCmsN5TY31bRhxyPSwknQzw3on5G+JDsFhfiyLcm/6rs+v4eYFkGj51SAafWUNa7ylolhOcWu
SiQWs6kLFRpHOT/cI45wXbPkPeyQ5v2zjXg0+NOsIHQxQ0b13/9GBoRBVTD14t/vf6MUM3fSFQnq
9bmO72rlWKbxuhl9JvtMYZfIUScPZhbt42hUAHGRcMNXvYyTmx/A7S51vOJAGxTCGlTjFZ7E0QbT
sjKsBgzEVJv6xqbx4sd/li8OItIdP1SjfP3Lr/JbcWMJ1ZRy6szrk8HqXSfaL0cHmA8dYq0OXyXZ
O+u4be2jZ7r9g2oABnMiz/tKzH3bdtqqiEyKnn9HxRLRggz7qDWB8ZJ6UFCtIbMuTBEAzisgaxQC
8NAhpvx2IvzL86nJ6Wf7ZaO2hOCEp2uSfdr4bYzKZLHz6CUAESAznNEV1sK5/2C+cCvFH9ohPTZ9
sVPqxCfhz/msxIF8gGpjrjq36pftlLfaWeEj7dlFwBDuFitxPCVUAJkiOuUYOLjnW7S/9zyVxLvF
BoeBVKRXNxY95BcJnUyE1W2whkMe6Snm8x2+g5QTiGvilHbEqq3bYE9PpCLskpONDl3k2kttM3U2
hio5tUNRbvsRZl9ZmMQpaQahVcCyHGiqJwVB7dkih23IKBYNvCxHVwSoWRoiFuiuhuRbnMCwmOs0
RJ9OOml/Tovk1AUCmWRqRrfGg+5VKcZTPV2cqFgUQYjGp/wyTD94ZcYEG5R+trUJFlglIT/Z3Awy
QDkuexuFYTwEdCVU/64T6bUls31Y87GOodo+9tPFiAn0THSaJmNnjTufpekSTpdUg2Ln9/JsJy5p
LFP/Y0im1GXFJXpC99sLsoRtCXbVVE4WDu0lghf6jC0y7EyJzhSt0Ao6cqiTDoWtj8byC2rKNbQA
GKx1cVLc1kEXl/5zyeNE2SlDgt/WzFZ1Icsr8s1qa8kgO4auqq6GccgvIygAGOjQkfx23MlCxpcg
9F5wNzUn+rUI9ZYVEvaPuOZxIRgQ7fwI6WNHGCPk7PRV7eGuaIzZN8C90teilPcAw0gQj8FKkQ5h
NqX9fR7oItxftGXLjEWUxW5sAOAA24pMRp9GFjqP47T12q5mvjQxJjYVTNJDt5mVLeAyzG1sd/yf
M3LfzX1Gv5BEtsnwFsOZPbLmr8jXjtY5NclOmLHxQWnrFxWNyaIvrGI9VyO0uoA/uhHnFUfx4jXq
fv3Bk6F5DKDo+I6e7UWQHiAIoJfQbMj7JtkQHCT/OU2SfdleOs+Wk+WsfahzUB5B0H+MYeae6grA
QGiKpyyGla+ENjAQvyl2QKuITpwioMja4fayR33vRUGA79ur99iYCO2qsgtJsGhaYIGvbAZUu/kG
acihXxIRWAiI2rNTWvGC7qYbTP+d7pZm0CPWtYTelpJAU+lD+KQQ57BoTeVTW+j+Y6MT9+dF1d3g
01hXFYrydWATXo5/q2R24BWEUGs/5ne2Jejnq73BzDEmG4Uu/nF0qnJh+x5wAtEpj7HvcAJxho+Z
GfylP2VMTddfF6+pzchJw2L+58jZj/nTqTJ1yBA0BWgjVGS47pQUL/ZoBqesq797fsCQHEsNshBe
kTlNbG3RVCto4XKl1KPzWpfxhrakflVwqRJbMCa4I8E7zOfRxuCjyIhklAHiYZrlJw98xbmlSmdw
zJF8Om/jnChWQguBQYKopAeDst5QEH87Zh4eWr18xQaCQ2MkPgfZhfkwJkMNHlLx9hz8H1uvNj76
CUN20oH2WOezFymWRK8Mn/DYRVvDvL7tjrka95ukjnkKcWsd51fx9EqBFP6X3ez3ko36wjA487Ip
C+t9B5cJM6dyNaNkG+mfrubRj+qqxtG1pj6uKb8Uluqc/EmllpbKBx2F+65S3AEcXNnrBxBnMVP3
Y4ZYm+FOr58lKHmYUm12nRub6cTmDXJPu/zlJ/99L7NwWc8KSbYyclV/bTLkCno9pOYxpYOGJaRR
CQR0tzrhFQ/NpLJrAEdCJxy00Dprk06IBpTzTxcirep2By301bUqfe+mfsh9UHnpHqvThqqQ/iSA
wD//wOJ3welczQm0rSYhKFKdbvCfbuCy1hU1rCiCoJPKZyw588REu82vNI85YBKMD3VRqh/giqrr
kbdHJSJzsrJIHS3DKCBhTK8eiuky6DVhBbihlvcQ1f4LOgAA76q6G8qJtUghImwAIZihhitodEZt
Wn7wVOBSk0gkFaVxbGqVXEgtSq9Gn6Sb+c+g9bX0JG2AqkNrLwK/HpZdHT3xI5Qnkjk0cztPwXI0
Un3nfq/N4sHPc/tmuyo8wH68B25+UKRffxic0ltljp0e8mayGgRx+8C4gEkHlPL53fznraWH29gq
kf/FIf1XEQEAnJpEVtsxDyxKscdnyxgtC4oPBJGA2IdT2kDVpmJA0JDjud5gFkTq6ZHeyXPjXF0t
B4Q790cC764zeF54hhtuJJKSlZPE3anqTaiKDBqZQpCWYin5a+y2cJGS8MokzHisRobVdQ9LZD7y
aViX7e4MswMEiqcRJ/C2LvBhE+2kohN4e4IMEw3W3OtGK++LhclpZzNolbpTW6Kiw6mwtdL4Y8Op
j18ppL5P8Abgf0nbi2EWq4gx9l3FznePw+FvipL3j7vJUV2nP6Fyyp+wAO8emhQJRZ90+L2juEFA
3xWvzP6aBW1d98HSXnLh9YdSVNCrIpPF0DOuWt6Ss2ua4ybmyPBsee4LKD8bokYbQbVk5qqWGmB3
IlVltXmrxGMvuk/vIDUie0rz17EoN9JQ+PgiJV1JoynXugnQl8la8JfZHWO6d/sEv6OuTd1HNN2k
R05chp8fM/RhwOxB1JGjgpOGQ8nK9wz2PIOIrShqky88neniTdCmNOmamKgDKXXpdcpsmcZDpMGX
GnlIsVGC+gJKCDyta32UTyrmOrfQP9A/nsCb99y1mm1K/t0dTxFnL7IqCgcBRdHT3K3S6ZApy61D
FPebptiPIbaVWese3VG6x1Ea3U7W4oMb5vGyEZ17KkWuPjk6Ci45NDxhmraWRUc6X2scTcujcYKM
eD7N9QmsEcRU9a4J+uQqyAPd6AwzggWYQrA8Y3NO8HOiW46KV0Mi27NzEFR4Fj+jgEiRKfDXCj2M
Hsza+hJj/4BNbZYPRhV+q6vmMmRJd4+QiK/pZxoHEDzjpYYX08n4ZivjI6a+aN8RN/lEw9neprEI
ViMFKvS74NFoUK7pvk7quM2D3MD/AuSDjaQykxvuYkKnYTfqCz0Yie8LyDZyCyvaEP0XfszJsQnx
x3+OhaptvIoYcGfVi8z93mYkOcdl+skeimdXPs8tM4pKZgY+v/J0Cgway2e4B+WrMxk/GdNznTTF
vQTh3dkxOp2ByO2/HNjt6bH5uTSZbjkTpRaHK+s/iDq9bID2biH56Zz4qTGy18Ilp6fqG/R3DHyW
Ni0iPkFv4yBv+pH24IlxJR2dQmCMB6C0hGFSXbLWS4GL9fbGqqLqidiTc6c7+1GI/ANAS3NZl5G4
KdOsJcb/eiqoS1etZX0mT8s+aiE5ZkIGTIejTpCVYlhPLoRJDPyFsSno/+8yKZJdIcqj2zOXelOm
QLBZYGQbDg0LfZSI5MmnZ/ooUgBNdmO89ILKutTEj7hgMhTHGaHjTAb3SDPrFeFfyovsiRnWkEg6
o98d8zD0710J2dDGvfs5UUEwIzR7Lg1cRKMdTs3aZij3mV3oZzY3a88YI18gUHVvoRK5t6ZkWKgK
8VDCcl4FGAyes5AbxCn74jwvxVyqA0NlLiIzF3XStk9xqPjX/qqO0H1Kiv5l7OclBxjehq4c/jL4
1t43AfjCOQqYGrI8Yeq/dbqckmwSQ6rRMgSafyaostp6FUBS4O/y1jTVt9ps47WekvM8nSEra/Kh
yZFblQxTd6vSTZ1cVqSg6/yEZqR9SsY42npyLIljSD8neWFdqYYjIvrc9C/WEvoV70dT0LZNOXWs
HYMOE7aod2uk4Mih4Jtc0hf6FFjgAwp/CG/VdLGlM+w7tYeLC2/wpldOeCvJUT+hlLvMf2P+o7zt
mbyjeVnEJklPPc62ZdqHzdaeDvycFSAZddbX+d0g3NNAr3TrNG5Ok67UHwr52ABlxQN41cuP3fT1
84wqt8Ehxse4GOUlH1O2W7rdc/P7XRuc9ia5r2xzG6naJYhdY2Wl5d7TFGLsmvZoNQOzk8gnXyeY
UsSjftzpfcThrlasF6Rl38IOXzMcyTpwlUUcOkAPewt4aRyZL6EMaHvQtufvVDvNTPWtkdnYMptr
2SHzyPXxM81FHae9o5NnWTCvZcy8h55bI7avC+48RhZzi8RDmyu1kJmXIMIScfv0RI/jIsc/sqIA
KTiQtPYthCEdRBZVNmezI/8Q+Z3r0b5tpLsv42CPbwbQclQ8pVr4AwPl1UMc8DWtomvKcPOtfe1B
DU2qyL3rKhFBIDPWSlz5m1lq5RJJA0a+OfqihD/W2SjKR79eK47pbKVRAXZ02uFLDrQsoxVNnJAw
VmmrLhtSSJ+0UsEkz2FlnUSG3KNFBa1MnupKb6wWhY/zCpW5u3YD2c1dE63LujwRlkZXw94m3IrH
OFLN4ziM4tFXre9qK28MvJYYlIJ7ZJrxFjOntuwZZ+78wSK/Ojf+D2HnsRy3EmTRL0IEvNm2901P
SRsEZQhvCoWC+/o5AF/Mm9As3kKIBikxRLJRVZl577nZUWgO/iYR7gKVSHg5U/Dee/Nov6Nt0HX4
KY02Le545Mu1PszHX7Kn1xEhs6cOHMcVdDkoNc1Tr3jgISnmfrpu3fiR4eNw7KH3rnue4VcXVMzF
LCDnqvnW51BrGs7RMI0UAdYQ9qfWNf65WLrSjzUEDX0+MUjGfPSE4fIvt+P8sdCEPz4VpkUsXbbB
LdHcUawaezIHh02ooRzt6p76MnkkEBZiDnqJWxS0zc0fE/n1qtQDyMVxBjBu/qw3XxqwZLt23lYF
KNMstO1vaQWaudOt7BaN0MBBjCRnWBbVTuqF/ZhoLmnFZpy9k89NBlFaO2+TETz4GhMVsjhggyoV
XsPumFSZfPNSdQksVf+E7hJBHydzuVOpe2H6AL2oAACPU2RlePQvo5zglsCJpzNyA5SsVLhvZc3y
DaU71CGkuFn0QuxW9iRt9qW+b86EQk2QWIPkho3ribP73m1yLPKhFZDZ6E1bdIuXtmvIThFh+uLW
fvxkZE7zRNZVehgaVDXLbQg18cmArQE/xRMHBZmmjqYn5WcG6A8uaZO/YSKqr8tdgDlqZ2ius0kE
1IRwyk96VAAO1w2xtdu6v6WxRltwvoyCYclUm+oU1LZ3IK942tPfEy8dYTyEScK7LKJy01u1uny9
VNizzx4nS48C6FgJ7ZhCZh9Zb171xtGPosPF3LQ93ZNq2GRarZ/tuWfSFpN+JjVsBB+gOVzDNEBY
PXmYEybC72qp3WJGQbtKEJU7O+evy4UG85CK/MAM6yOACCVUKj4ZaT7opYi+hwUUnVm1GybDQUNH
vQFbYdxAZxg3NQ0QMVYF0cY7ozWJ05jPbTZErktjQuNlROcR2oIkt63HZ3s2ALo95Wmt7Bq0eZBc
gpj+UZMzB2lst91T0I+vVklwjJaT1zegLnmdFMF5qa13O6v2PsXkfdgCwFWgMhJx4ZCvpiHCG8Ej
acY8oZkWv46UppahPRiTRvkUHVGzpd8dDHwpdixgSnfVe+o0ZD4hJXmwrbQJM3XAwMfEiA2vnGZL
DccGvAa8HhGSylTjovFo/liU9MQWiBPQpqeG9LNIvrGdeRtJfl0auT1ZXrC1K7M5dLmOv1z90oP0
kLa+PASWO66sqk52IBtItqmARUjrY052FY03bQqbpCOj6rfBdCTo8sMiOJICNMKXZhF/wnKYArrO
Acbjm/xwRvD2MT3WI6Y7jKVTaO9LpyGNyyQkt2o2fq5YpwXN/6Gr/tAppGgBTAJ8RbwHqcmURMZ3
uxo+9By5jJZF547jInRWzmRYO3mhIVvPXy1SF/ZAJx5LvtY5GbUHRNm8/UX1ux0G/aRTBKzKzJLb
UdGNbYnFCmwRYCVjyhlYVCbg4SeSEP3MSrZ46sgt1pSxqQ0iDK0nPJJskZLkWgO9zTbUegBWlVXf
ctb4VRfo+srV7Ve4XXId6A5Ry2gsN6YkpZPhVFQJ5OZtjuxoOA9291EI/Diu57y7ozCR2NqPadyS
ZtL9dLqDsu+9hVwWjz6C82yuOYg11hoyCENzTv/DEoFELcC5vhkjO9sOGY6lWivbDZ7+EzyTCzyw
9FqVmAXBmL0lGoKmkt50w4a4kU53VQVpGIjMugtttpyJcUfYwK4lSM2I83PdoIiSNelodu9ogHwc
Z+7it2747CWTf+wm9sfxjyuHc9Z0u9Dxk30bw0mJ6McyoSBoOA03oTe7122fhB90o1OAEza2LCLT
rLe+JVNNt9UjP3i2NqPVV2Cu8az0Z6ydUJHnLBWTwMLAoA3h8RvdCHwxCUShtd1aFFc9zUBQLD9a
GW1FUE14vkIAtIS9J2FKoOtrD1LolLtme1ZkBa0re+J7c811bzTtWtE9W0dh8CNoP33PLdZVrj+V
fgrZLXU/WuULBFKxSQbV0Zqbm8nBdcFpMctKMNqAE0GdUv1JGPhutQlrliDjdI0/hOWHlKh12bTo
W2XMCULX/gxp/VJF5QfJPEDfss8msKbDFD5QXxx4wsoDiSPVCbXdEUXZNysi6yh1zZ3DwYD1Ah9p
RSEJmgp591M6gQOxa8Vfb0mO6TqEA3SeJp5F5SiYbo6zTwVKadJWol3EJHXXMvRcKeJzVuTsIIuS
RNRU5TffHzFJeKyYpTP2zxnku5iIjkMUmht+pRBUp7JEAUxzpvB3VtfeuzD77OGaMqVoaa8NydEd
saRKjg5rT2FmGLE/Vrl54ATEu0yN/dY0S/5zAnH3aF19L843tj6d+qbEMSO9ft1Y1oNPh2seCrHf
bt2h1Let53+L0YmsU9M7wfu6mxQGq6avO2C5/b5gurUr3CBcTzKE9p6J40ANte5D/WSL+seUoktw
za1hCpZ78zkLaOArWx3yqf5W6/NJD0EFZ179DG2Fs0vdUOyplFFLMBD6FL6axbQJ2Ko2iYVmLu9P
YszFqatp+YxtihQdQG9Y7GLsqojA9ogoSDnyOFur6hYx2cKFHcNe47zr6Z+ptkNPWK8qfprVBM/c
UjmkHEQeeTW+++lMTA/6nV3V0cEUZrMNs2/SRhoDstbbhPJsl0a/r7za2Wb9RPhBIN1DZyG2bpqb
rKW71gBGrxkoNWdw2qdYZw7ReC0Oy5linuL1Il2mIQ9DdMQ4ucBGavEZeiLYK0qkdTn6vwfRd1dD
uEeRks2bGs8ANbIVapdPMD+XkpINohfRUkAPVQ1FvQ8Pke2/9bJiH4rxQGex0MgaA9/eMoT2wsnd
GBgdt4UpPoi8oUud9GINA2s1F76bQiILJL47ZC3SQSQFHNpM+ZYY6LycTtsMPbHQ0ZhF+3yAcAtN
8lEJxnimv48Kl6BML/kzDXW5GhqC0dIiCjnn9vcgrj/bKr2nEkhVrPCApdkuD8y3UhEh0JIFx6+O
M4WGiybrQ9aUgui6QSPxjAiiddAHJ85uwz6top/JmF+xcT7GIfg0337gDPHiEVux1Xrn1WENVK1V
rF0ZnXq4XSwoEXKT4MOYcmiS1jcjSreGFh06P3yvJd9jn3ivWsVk3GLjYbhOvm3VwTNz3F9O6buH
1It/A2naOgLIpImHoBUyP8JXOpWu8xxHyNz8waNNFpkssyyDCWD4SDy5lfWMm0K/xGF6SbB/ZxhB
K6yVRmMzjktgibWP6Ir2af8pk/rk2mq8st47T26LOrYAhtWb2AVd4ahjZTnrwUvedUvsxwhyfVDv
iy4uV55Mr00SnntcrEa756gGXXFWZRT9WuQjjvQYsXNh/IhhGazCAR4mUUptFzV8r1D7i162K1uA
5E4E5hQ9+cP50tmiKb6bHIRbQJ3n1v70PE6n9A/EA+MnczPS3m6KhjebM/408UGoTA0H146ZsGiC
KNqms3YxpSCfHkW+ow0zHliw9mKK3wVSobUGGAsvH7GeIZSdiZ7bAZsdkszC27Ndc+Ji5zEZi23q
jXDNt4aETOBOksRM2pepDuMhld8LnwOHo8hBh4vNb8taR1bPLLNXLBeTtcrKmI0aILMVWod6IN+P
6Ks5ly347tkdNho1bT1/pDdQGIgKjJARJj65WkbrkEFhrYpwa46yWyUVdt6qij67NnsiynGcTFCm
zIy3rNEWc0eEmXpOSNOQuzdOo9YFHueF0nMDX6/eJgkoLh+sYN9TeLgsaap0cOqHbF+WY9L7Qvg7
JCYFEArq5ecSK9ZZC5DoGWX851RFP3hk4610IEQnTb0CTU0LLZ2F3RZMdoHd1j6EiYuUzGTFJxlg
XJcWSeB/LOcsE0+sXb85BYojaxTC4aF1zqwCvQR9wPjUW+Id2TBTF5d/HJtdiQYmwCk40kbx2XP0
6lfM/HAFd7hbed1zwshohVr1bOrdn6ZTOBcjQl8ZBHdhuo2ES2a4cL4FE8caSLjvU6hB+zS95FgD
I8+bQn92MG53voGZNfSJ4hCM46ySRHvyiDk5dwDRAdPbGTV61NeKBD7NIKka9S3/xApoQKut3k8r
mRgVHYCu2QGoJUMCG0xE127Xe1JicqiPEOyc1aBVv0LMfJHkPWqQqbXS06kF4WMcJum4VLWce+Ks
/VQafDd30vaQSYyV7b+0dRmRdOZ6K9f9MeMbLDzZ21FHXyCyvH1udVD1Pl7u1XJbzR8LBUsYWHRA
34+F45ovJNph+ujd/xg2ev9vbhJ4uml62Bl828D69NfcRGuYBIcoVHmiZ39iV/vrzDI5VbR9eVoE
IHnXZE9ke6JOi7e1bNNLBnjygO2R7w4DA7kSyamZR0ia5260wLiB5LN3rIHVcy5b3G0akJBwCKyd
Hzvy1Fh84+ZsY1luBVmEX6MIglnDPDPOxN68ENQc3OIJL2MFj3P15VFUBFkS2O0ZPBurqhYTMBcC
tiyf8N+BpMNWr7MTRKX4ma71Izw3jNO5nh61unUfMjYfXxX1PsbVtcqHQj7eIJLo22HGcIyN/b1Z
SABYF8kcULF9HNrU2dtZYx5qR/uOEGG4KVV/j4Xj0KHuv3l1V13xa/xz8WCDJa3l/ofCzPi7o+kx
CGI6jYEcsiOAoL86mmPUEujNzHVV45WpQwsHVuDxvZL73LeOvweagYLTam6aqZEgxERoVuKis5+E
g/dNyzmCuQfEMf8hDTb+lgaj20SryPNqBh5y8r/1m6Bq0yDnpEvplSg4edW5pFP27ngNahd9rE7R
EOLucwt1shk2funXgJ5hI9KpYTO0n/8x9Df+7l7zX/LxKVGF4U6ALfTXu5kJlguolaES1SXP9Kjs
WwdEfVuGuMiJGHjRe/lLN7xTljcPA7OPq6Un1nrK+/90/Zv638Jjz8aJZAe4um3D9Wzzr3FdF4Zx
NA6CTURjLKk3w63j99Crate26INVM3WnJopuUafLM7Nt+xwZOTzFPLYf/Rzqi85ilsP72BSJHm4T
Fcgr5LrDMn0xC3dGjxo/HNC5G1RI8dapHHn/Gs0QRCARPWQwqYHF4C2SYWe9ehNnpeU214w33+uL
2ZgS7VgVcAlPs/0sBO/YWe77P3YNJCCOi3zdCnMoDR1hFRoZFQeJxH8FJ5KGqo8FWc9j3ppGp22l
h/5y/rvUET2HsdLfyr6rt40GhIAs+3XEFOtnoDqYNNjZ9lMeFLvK0Up4wWpWJBNVWgsibQTYQabb
M4QJ05R/HTMV3PX5QngW0dgFJlxHPDqF9mgS+hODsuTn+jWojkz/2WXbnY3x2IdT+p7bqiH+68ti
m5gZjgEskufRnzHyMrl6/UQfF6exM1ktWjvDePFd9WSjXrmNY2W8cPRB4TkWZ9Ah/gabQriJgafv
nJC5YBEyrwx7Z9wSPQh7jlKAmhR8z2SQeSqGxnlOcJO1MJXvBVmWKmpejQq7NcVUcEmz1DjUegNy
lwypF8/Rrr6M43tDF3f3tShPvhXv+lzzHuIg2PhuYp2b2Lb2HaeU0mv/kMZlH0PT8B/AlSUndOO8
59hs1xkR8d1KtjShbKuX1ymC9jQne0q/Li9WM/3zKr60WnyZLBhLUEALJGLooy6hW0/XoULsn1gJ
cwvlHHl8MMRGRvlEYDlX9LvVU5BBI+pT/CQkE/UHLx6KfR20P0askHe7G7WNih37BHzGOYkyFjig
rSNYY4JHB7JAsHZ0sVOyopGwZphAvhfDs0Zo0c4PSv9oQbJk27XzvTb2YMMTJ9qC0Mb6rvvma9NO
EQ17AbWz3WbzSLhP1ROQkemJyW7D5AJsRIIm++uhm19p9vg4Cr06LB8yNIC55Cm9DUH6baqJaa+D
DmQRMezXlqj3a9BigsWbgSAoYR7iCAK4xyJEKaHh+iLycMIUOTrtg5gvfeGfvmBfYZjQs++z/jr4
RfuY585bIp6dGZ5rpYRDZUFCMsbYW+NtGr1h4xZMxbI6OGMZN6BicYFwTACnKzJAJraOiZmLIogG
qcP4sNzpDqe/cNZZxMCkZmMJY6Dwtrxi53CPVag/+9JFCB4GLxnzxs3gKOiyjvvdXMypzfMoOf93
XuFtdb3QLnomrDPB0vkZD3p41SwJmtSrjJ/43sZs0439uqqs7KGAl/IkrVLjhGxPd18qtepybHXh
lWkDWT9dFdQr6OjQowoAyjYgnSNt+72YPWym74KjKUZacBX17sYWUHZx/kSEbhuklweTMzw4ZqcD
UmO/w4EY3cPuhxdN4ylxkNnSUODEt9zjsqpW/ah+L25UUmtR/1iZc20qC0eY3Tk39ld4EDkVoOs1
7lba+gN2y/G0UNyAvn+JJhwResBl8vZpdKjzmvyxtOzXr8+hW/wRLWrWguQrtzFHss56mvwAb3e9
TaNw/nfNYBePw/iQz7J0jypzl7jAHZfbbCzjK3o4ApkyUoKyQm+vOd1PW3oGTHQnfxbln9EpWJjm
MUc7/G4g8sbUNuQeSan9CkuK4LEL7jVq9xuGUsLZBwhW6Txda6C1Xqza/mP4ipY3j7wWHhC80Lfp
x+axAkl816B4juPTvx/VfDO+1izF4iftA3tFLuwONbBBctLsAc3I5Ia+W+9r3H4HqxqCNXLq7wG/
+W+4nVYeivUfzNRj0E/PGZmoG1iCw5M+Dsk2MVq1C/Ux3TbZhMNzMUHIttqaJUjY0u5JMpwQSkyK
WNQRgVK4I31PfT13IWll4FZJDV2ewKqDsUGjlQypRXrUUhWcGM5cCuEhYRQ+tpmwAhs+n0LtfuSI
4RPDZs1xOxCEhmpvOPwgh1H9KPFZroMymKlgXLz/fRXYFqHwsgP3FpUmqblBtGfUClCauh7dddug
eCUJwryM9XMYmtFh0NKHgucbYjSXzMTSZ/r1jvwG+s/s5C91oAGZQ0IPn48RDAAVN2WuyHzgE0/r
euh8/2HU3M+gBf0VRlV/YSCstsiR9NVyu3xChu2Lj03nkHv0q4H9G9nFhxfTxKMGGJqBWlxwxHHG
ClEW5WG81xAX5yOy7amO1asMCdesDUvev/Y/jHn64f9+UyITII1LQI8EQRjXgUWHeLz5paneKKi2
+ZRaFz13orekCn77HRHnXyf2FhMb+Vraa6Rq4+f8Qs+s/B6GTrUpfWwNkate20ahr3HqvdLAic96
xZ6GBHG6dEHXWk9iU15GE6SqAq+TXlc/MW+iwdR1em9p2tT36rOxf8c9kq426YxD2vDwdFNAPc4J
fwv44dqVwfTiAUumh5TW2c4W+XTFvU+AWWtGW6nIghx1IqiWBT9W6bAZUknjzMsOiQrzdzNkOpCN
jn8ubOWjeRpfQ5M0bU2UJ5enHMHovy/HgI6Y0L1vWu2Z4ssDQeyRc4pQNLBSS6kOzrKaSZ2MrwmO
8DbSnGY/IrtYLZqmRRUuNWu82/WHSAvjjXnNdITDrLbDWUaafHAMyCkgm9ItAG4KXaMye5Zu3Z42
ZRutENwzt85vc6PRjXfSpjVvzOejhf2S4QjbdSitt7k7qnalI4NciRjTglY38TOQB7LXYiu4uMtR
nIO8cS5wlbt1EJ6R9K18QO2nJXkq7gfCfHXBaRKz6xfe5V/QS+t9D/33cU6msyPCRoXOUr7c5m5L
pyKzMRNMpBivMjyBexcw+Q5BlbdJc6c8RUb2ZzGBI04ev+zgZNwOZz3J37LONC6GR+1pB+CD5sMc
FOTsyeVOBsN9HCHHeW6Hb1yq8FjP0aTLbdJ4wyOB8N2hxkVl5HnxTRj6ZzLg4Ph6e9C3ojonj8Rh
8MeA1PBvEBrmTGYvPIusGlYTB3UjaZxTU9MQ63ztGiYaIWzooX6QXcWGGxgcb3t/t3BCKpIXNlYR
Z1+3vd03h8QkDt6bovp5rLqfwdD47wY4r4Jz3Gm5ZPOrMeneVRNbV3Bc6UMArVrAb/4WsYHyLlbm
3qnr8ZuXYHHXExNBAX8LfsvPyrzGaZVchZFtv2ziHVaFH1QNtFtCNi7KZpsolN7Z6ahlX4lof40n
Wse4jdAQuJG4p6I/VljvmDgV2RtCnjUs6+CxBTlxmMxu2tfkkLyE0L9YDNxLg4nyFhlBjKg+fhR5
Xh+bsdkiljOutdsa1xxnDhnz3KYlv4s+Fx+IGct7magSqinxqY5F23q5XT6hyUexpKiNfncYezck
ym8sfkGul0Zh/pyG4U+D2XuB7CGRffMpnZ7SgrAUDmjWigFpCk1yFjECeRNbIV0LXkLVHGrXrlbt
6Oqgv6TF/3yctiLrLYQPsNK0W1W65Y5THHPJBhBm6eHknirzxIP6VT9xKpBb3R6Ndahl1Q11mb0P
PZNTvqy6Y9QTgxhFUX+tVN3uq0jvr5yr2n2sDd6ODOJfE0/ZlWPxtM5as/mogvhu8ES9dkluMNEw
aY/mVAawM1/iWis2BahaDCczLqtwi40i/eGwkEOWzzqtnA7AUrWdQoe9xTfazSd70JpOaLxpifu7
ZKh+M8KG4Isg3NhFMzw31aAODYag1UyDIZeNCgfNHXhPmZ2Wu+Xj3pBZAjYQf8X596WPfgOU2Pxv
Wv0jcgP9BCPe3yD0H1dB7kXn5eLNr6oUe9F6eZnozt9ff/kaIpB/tL6HxDabDRbbQZ1p5CpUdsku
CO5AEBkJFPgf9ehIe1O6vnsvvMx/MMB+LYP7dmIqoJFO5Cde8xjOF6cg+pbSa1UUlXgivJYmvIx/
hpVTr3JlEXM55Tt9BtxERf3PZbnl6NiT8G2SuuuF1q0x80eKTe1ou1qzTttaO8MuibaOIbo9u7P1
igcoooKtth7k9CvHsuqW2i6J60DBtuVEkHecKmdL5yvaRrY1/sg898izM746RX3AEqg2FZsw7f6i
xkcUur/9FuGO17bvDuChqCCHdbB9fU256zw7evGa6SI409t+ZLAYXxb6CE/Bnikd733DGG9NGk03
4tnGG7EqTC1E8DD/KXP3gbSh4VRFofamDPlmJ4F2J5jJuzZR8REinmK87f627fSzybL4NUM1sGuF
a5ysbhcQlPzqdQ+2ndTvJQS8W9wlL/xotzpK1j+1pFyYOSKTb95dJ9N3YY0NxHOEWoPZkAD4+uDF
IfhpS9YSiolZKWgZQX4YjUEHGznQRqcijkVNwRTRc83qAhTmPNjszfqbDbaYTHIMcrmUIM6y2CdP
Hs38BIniPPYMNRjIYZ8rhmEVlSNIuILxfTI4xa+2p4AAEvTaas6vOm7e4zyjKMINSCHZR3SgCvEc
wVd8YkNAzyt6fY8PI/kBiHQhTCwfxqQEXYLABC10ulcri771Q6/daS3br19kEYM+05Hxln30gdWX
wJrugbZf3BXI3jcGgUAPHtqwEz1H0KcR7mR6pOGTGwfVG3Lkjr3WpqZKyvg7j0W40iavYj1vg5Vb
MdVo+iGDcVGXdFMz+UH8zcHvhf6mt7QKTI4f66iuPyMitO8Q65gFz69A7kW7CXPbnWKbj9U6VXgG
6RGKFCsr+IIPqQUgb3PvN4MZNG+BMOlRZ+0hrbSrYVXx3UoH9DFeRyEwSnKXFAdMrF2nTPHF/IKA
+sYjS8qZBe9pC4ENyv4T4Svx3jbhoSjHSPdZgzLBma3JrbEB6Z9e2jzP93ZVf/BeBXFrxB2thnyX
Du1ptoC/ZQWxT+0wEakcDfGb6dHpTixQi8tn61b/2VdOeYmY5/jzcZ1hnH6JBqNmLsBsLwuoj4J4
aPcZX5quQmJsF72hNj4x4kueR9xKm9StiLvZ5zNIpMTIsY/JxdwTyMYPuWzD7ViP6X70HXUoIYi8
DnTriG9IfkLexL5RjsVd18l+QI5JqPQ0Hauqd09RzaGt8s1dOSKXNye7vtbEc20HtsLnkJCYFZ3j
b2kW1zd/fj/k8/tBm98PeBNwTSa4nOG0BL5NJThTkM3M0x5anJwjQZzUcHKAvM2/cYPi8O/pbjni
lWZ97hY0s8wQ+Il0wNPSR0m5NlWWYOIw03PSdfaTGWooqqvsxfMNSDRJ0JCdxUxqlZcV+U+NUx3E
0H40MmhegkDlB5s1bU+Vf4iZjt1VUHAeMsr6T8yvLCXgUiO91SzCaG/XkpDbKmYKoqX578LZ+AXa
2sQuPiS6q00QBMVlAid0y8AJrp0gK97/2bB1/4r0Ubu7I4lDMPKo95PMfS4nK3yOAuOFYF3rqiKt
u1aVrZGcd4E4MrxrZVNcXBf0GvnC+htmvU1rqLeFpC3DoifjhdmiVRjPY9w+Ken4L17aXZLCy99C
abACSOMpFurRmd0MeTHMQbfjVmDsfek8tfaDrjp31LeoZxtUslWrQQYszfwc2aiVNSd1roZLPG6S
6ViBZ64m8YaHqun3PTMdQauIPheM2dZJRqy4Zb1bbq2FNtv19uZn5dYDqUVZBJ3fclFLkijrw33l
vToFW1Ak4joIklhYWzkRz7p+fif9XiMpBxIfnTAHDv1usbMR0P3LgwvrpEAP09HiyQTfusLqhb2U
WfAC0Sxy63fhk0SsjZN+qY22OxL38TKoW1qjs8M9dKOJK4/RoIsTN/Hy0UkRoFK7rzQEUtgsHrGT
gR1fIWTXbxPLr5azbri1SrZZHTGuHaXzbgSQQGzhd5vIH1CNp9NFdORyKzMzNmTjBrsS1YPD9LAD
WT+Z1jtWAbzXpaftUrdhNN7x3Ro9ctnUTH4jf0LcmF0jtKtPy4WnQMdZa1e7UI3dU3BDvxbiD3G3
y5bQuXX5KBsdzL2tbRKbnXwc/GwEgsVX74X81YyArmTjtgfT8AYcAN1RQtH60BOslJ0F14OTIVM2
zj3LhRkiyXGjcrfLLY7r0yAhWymLZKxxMT4PZvRQ5OZO4dd/Npx/jBlSZ6q+eIgqPW1ujBjy0uqv
U4PachRxsFkM2olbOKd2Qbg7hHtfoSOJlcYJ/SgCJ32K+jI/ff230K/YPOLVHCTTJOt4VtPXvC03
flODS1hIz1RsGa3N+ckuxiK7SPjOeo86a4IqwdG0Z8ymsuvXSzJYsmtuQMwJe5ZbkTA+j5LC/PIL
sdSqTT3Wvn18NOjrxWtrauinmI22JTOqecTnqa6AX45qpu8vlyA1iKPnP7/+92MtCK1rXse7RqeF
SnOdIUAH4nPjJOS7mMXY7Bz21Q0LesvBJhXnYjCbDZ3yn3VrxZcl6qCzZX1i6kDywzzaKw3VYyaP
xb7ykd7M1ZKVWigmklRsLCsuL00QUBLMI5bBaqCn2fEnc5CQU0WomSxl4YstNVOtyZ3EkzArmyfT
R+8ZR9VmuSWNKTsA/YdpSiLTzlJ9h7laGS9ZQyQcShHW9bErH+s+DU8VEYxww6PuJ1X1dspM9xvm
Kblr5zFYGTtshnNx2/NG/D8XaXYPhcGUf5L6r7y1wz96+qtPCKJjhzqphgxRFuVzYnCCAdhJKI8N
+sXAGrWbhpH9eaiSA0yV+FEm6osg5CNff24lDjDylydIA8h6Mk1H3OGi36GZulwg4D7qcoba5ONr
Jvkvf7U33cxOHpZDpnK+OeQCPbRO0957RsHsftHZn8/6ntunQIjm+39e1jB7M6jB18ivrnIa9Zuq
DLXKRhmcEqUzOsCKiWEtAgqKD4fuIuSkeynk3qga9yQlVd9S4opRR+fVa9mFYddz3IwBD/YF17G8
A9hgDDR19ifjB5RxpYovgxLJJWvCn2SnUZEqOW4bz7BX2YH0A/OPCPxnT9On19au95Wu/iy/Psnx
6MlHK+nOHdf5fU0mGatsvLGGFF1XrblnL5DtTwNmNsFNaf4O49LkjeJlp55UiE3qMXqZpw4ZsQYP
ZmGeO2lSHKCDW+MxgIbktx2aQh8HdkFdJf3qvPR+SWJgEKPx3ebo7i+yZOLuZFH8fcI8ti5IpD+H
MG2f24D60o3ko16H8aXooneD7+ON4zpDXfxpy50+rYehKt7yUCfGNYHL6ee/Yj9If4c5COsx094T
Mma3NqIBlK6OuDUQ412ZvCxw6V7YPxOPxMyoQeeUVbVzngQcTd9ow1sZ+t3WHp3uqcxrB2r61L2l
Oh3NtiyZZuRWvkWlJ86eN2e+cQ5c9rPGeRWt0b8auv5LK4L51JBQzHZX7LMkdYy/maUT4tcL8xlF
N5140Zd7aZf7htDNi523zMG8YI6yQPq17qYepfD8weXTkeGQu0jrY2VPLf7n/4VPL68qFDqer4Ar
CkfLfyPpLLRaO/UmGzYVxXzFBEbPZf6o28f+bpLqLTNDcSXkF+PVwKbiNhKxy3y7fGLUTTGspCvE
VQonOFU+gbTzZ//9K1nPMLcZtNcesuPDCBD1qJWIREtUUA/Lx3xrUFd+jXtQP4TA6OAYUj2q9149
qUs/i+2XV0X7nelPS+hEwKCg8n11kTn2QG2skecgEkG6hSYzYhj/mkM+P8qYNnw9aL+Zr6DeS2oP
dkEWofUkNFkLzOLy7wUTZIOk3fu9NByjQp8BxhDVRX8eK8s89x5Z8M7oquzdjC117zk2bFoflvey
mjiVBBhVoXnXB3XsZCLXecSbJI7T34thrpSpdUwyuOMgEkGk4n/dL/uQUk526XMTna26Yo3Kt66l
4md6ZMcSOPulmSEg8dgOOMbMHkEkq0KASEi+t/HgHzrz1BLUR1JxKr4Pmv1QDeXEN/HOmnKKPNT/
I/XKcxKwUPcjvfVBVx9R5bRkmIbm0VPdsXdIJm6oHE4yg0MZB4wo9LHN15b8H8bOdLd1ZM2yr3KR
/3mbZJAMslB5gdY8W56HP4SPj5PzPPPpa5E6VXkzG+huICFIttPHliVGxP72Xrsu320vhpKhWisK
DaF0KWN+bzfAYKb0AIlRclUdlG3Zh+dOc8pPvC+8FwrNO4esvVdT4TmPO+HuBXVA69n8MnL6WQiL
CcYv7Zcz/LoRzPnwbkmUo37EDVVUx9AhBkgfJoz5CsRtLro7bcA670hoo/PaOQvgekd97CiyLxo1
nWNu2ccmZMCGgmoemS7/iKtiYGLCo5xCIMIiRnGnBZ9uUPbXIXKcJam9gzrJpuXg5mtCXowNG4YC
GpTBH0rGr1h02Tfq9h8NrI5nro3hpjAJOiL/N2eqVQsvXQQ6bvRbc8RoIfLiBmD3M62jQ+0zD/a/
8uGud8q9nNnvlZoBAQTIKOLu0k1Kxgy36zBkNaKS756ZNquW9MeppJAWorbRL80seO77rtneht1N
3AbHTByapLRe6gFqBUYeh4Yn/QgAw9zjKGUGjjp25MqGup4Ao650OPbTv+ZmLNBDgoAdTVC9+WOh
+cU62cOmSPxLhS9l2Q0tDNTMX8AsKtYl33bjhab5NKnNe6w/kEqmh8HgRmczZM8nqs1QY3ogBZtj
vJ18iyiexkOnw66ZPmvL2DsKSsSZnAvtMQPE4tRO8OYQoNuHPe42RhD6ISA8uzLhzkWWjJ6drku2
RpHke4aT1j1NPuMidYmhW56xA5KlLeO2s9dBaSvRWtjgV1rFXHeNeFWmjLUz3cz3WluEmJ716MQQ
7wXrxnhfSSu6FqbwiEW73ruS+uk6jc2Ti3B0TjUX3DJI33eHxPKyUxX9WLdO8KzSBEEsUzvMNodb
5lqV+rBjWRNs3cLh2vrKlWmP8qKXw3ufRO5z6YaMI7xmoVuk7ByLN0+cp78OeoFDmvHPDfWsOSpp
0G/JwzxX9sDICihRt0+t/h68kF2qwYJxbwdR0GNDMY3f53utVXw0NoOrWa4bpeZdLPXYW8plJuIw
WaFy1B8XbAvMUx71tAG65aoxg+CHD+zBp574vtZUbV9Ps2f0YfDaY/rcWKResAl8dAV1WKWrjdsZ
qxHKGsqqNkKASVPC/71K8tEIew1EUpBNVTLXRitH3gRcL+n1yzBRemNxClL1SM86nkoTauuuDB2u
y3kZndKaF3Ve6zurTdxDxUG8mGB88+cSLEunvKguuVuKhvOQO3JFUHFIYWo52BUlBLXd0HCp4GRk
4XyyNcoQb6p/YItxKW+zMgk2I5OJt1bs9i30Na6I9g9liB/IGkE6F+aeiiiSpBXVC4nufQuwIRvs
Ef3CzIfhohY1doQwykNcvp6xF4XBlQSTX6sk/sFJo4NGGcWwKBWqxSPV/3U6lfbYbW8vlVt9AM0L
AdoCx50h7quNGIW3qsNcLg1mQ4xJdd6hDYNz8iqb2QboEV99mB4J+hSut9+rQb+4tzz1vuppMDB9
OMzzOQkRvt/O59rO8ii30lW6QKepvEDXO7milCsDLNPSddmfMJAPToS+ga1NcxM3f1KyIX2NnKrC
5BAkLA+5WPujp+zdJnyKO17WZtVtvFoTx3mobnvIMB7MhX2eR09pXH4MIJDutDhEAsnV7KowLuTo
WFU7ggnJ0cotTO2luFdS3X+rLIWjPaeFMWaoOOUIZhuWWzrBMq9rQi9+8SPXkU8NToJPzI8eY83P
9g57qi0l3LiiEEe3M69YjamjmyEI9S6fBvr5CCqMn2NF8q5564Lu4fbpEd4YtdbEwHKpLMQoqz3w
sFtbRy2VF+z67tbH8GxAhbEq3fpJwAqnzt5z3HhbaBOnaYoJQjovqCmqxrUia+el62kloVTLrnUM
81p1zdSTMRl4RDZfSEHb3SjR2BKc23nc6kx/W/BMrEaStqswUr2dlkYvsR8oF+Qec6lko7tWDPzI
XcuYqQun+QFW/lbHhmVjdrqgY7yocZVcc1u52mk3HBB1MIt0efGug0hfzDd+1sj1rfuBIOaALHYz
PeDJohKHvc/Cn/yhQ2Fq+5nZ3zlMiFxmk7TbuOgXpZ1pZ0PZsgJkl8rS9yYC4H4GZzH7LU0v2ypu
Y5A0Uw/z9MFUgUgxXo08eADzWKNNqKnODXvYRhgz1kFdFKuSMAjxDxxBIqAo3nOpmmGgfpNiCixE
e7+Ulxrzz5srhxiqT7u6vYngvoWh4ZM/zMWrn6HI5opNmYmpD4+w6bdGOdJHE5MgmkcRKoGCIPMA
NnWIl0pivnZKEv70Y5woLXVwMmdOODP4Xeymm5rXPK5vyLmktqtjZebmyivYRZiVVZ/mG19VP3RG
ImzJCfFzcY3qfSCw3gUuVu6sO0vATVwAE8r4ZvukGlqDtgpLLn0aB5RiwhaZQ75h+hbzbkuMO8dR
oQ+V1v381nIrg5Ux7e4qdyVNqHKycaeT2fSC/LabsPvppTCHTU3pIMHZIzEKgFe315inKuEiEUQE
WD3FspkkCU9P4l0V4/guuFwvaozIx1HkYheUQHW6fsTVy5lsb6qyuld83CvzQy0nQDdX//ier52C
GooHPOdFVXbWC96APWI8KnAxrGZCQ8U5ZK0wHrxHv9LJXPPc5CW/U5Q0W56aqnTupJYwRJ9dibHV
PjSF4/zbQ/4Ayg280yVZjEjEXreLKTXLWis8jmXxx/wKzbBeMdXokMbSkA4LCpZpIrEhS2T3RWkz
0+9E7e7DQV3Hk1dnBiygeTW7JHhgAaAfj+swE2uB0GeTQLV1uj6c3neuUKC/EGW2nYevRTq+PIZ5
80O3XOgb066p81i/4hg6M2152SlsY++B4epGKcTP2iTDEhriv41rUWScmoCBZlrqjJpjwIT81PD1
g0KQpQoD6BlGktAxWGrhom3jpzxFkKUSy9z3VtpuEldrXts+WTNyjJ78Ko0fASuAvsL94CPz3axT
YdR4x9s7I5l8300Hd0HY1OL400r9a4OaoTcUsSL2oqNDU5uI46UGWs7L+xCtPn7s3Nr/oXiT/7sV
U2jJbg+BMAlGj/qLLNmcpY5Dm6QUPThWtrt/3sx2hvlh2hnPylRxp3kFuecJ8UKNlvfUALbeBkXL
im801sbXWWZlCIJg5imMeraoKprWZrACETRnXdpcMahqomAtTvXLUBKq7vAg1igMu7DJgk2rQ96d
LkmOn5jLNAj9tU8dFzmIMgcZD9YB32derChoGzkaTENlrhXHPHKzbQUF8T0qnko3yzZZ1scMW4JH
TWbKtwBxUHHSXmipgbECoxVa/iRSKa4IFSaQISYCg6SF0no2MVTBu2ayIfgw3u1cY9nIyed7kGd3
QVqnWz02lOe2de7D2tDwTqQZB3zq2oHZelBuZWpsOUbcUaeE7bs14J1SpTOuTb/Nto7lG0+F+55X
rfoN//Fnzx/9omAdZudaFcsU8NfzfI862hI1A8P13tQL6pSnEUpjcQ0qjeE+Tqz2UdZcIsw4uvJS
VTBEMqT1euutzB19N1OtfD25x+Qw7G8+sgKXBe947wi4w4RAqA8fY4TFVO0V+pOKRl4aKzVRAZc6
/EDWA1/dQ9hQVlEWvvttQ9WpaxdvtiztkyTkVFoD+VwrB03JfmQzi06GHOWuU8FlWx5vSAN25wYD
e36lOwS/NecGSZp+6edaDKcMl5ZHz5HXhvV69mwpEAk38z1PyHjTMTxdesX40VpNfy7sONi6fgRT
IfQZibblo5vjNxsqkEWoIfJAO5S+HWIBdjtlUAFwU7vPklC7j3QgIlzshFvr24qQ67JitdgHDgW1
8wUo6OVnU1qQHJnvPySOcZZj9qVSqncXUhmE4Tfi7ZJi+o4M6e7qxnisx1A5xn5LJ7XNN1RjJ3sj
P/GVGYy76YpY+pH0HyhI17YM6I86rsId7ToFJ7zgqsdmSx1s/HMmU7aW8QlSztz1HGMxAdJHqLAv
hmkSJV9Ra+/I3URvrttguenL7JBT+7uoTNNj+oMwUJvjZ6O6AZ47AHhR30NsLnxjoUeEdG6oHZtC
nzQsr/CPzq3R6s+xEoWrSihyz/A8oaghoQMe0AT9kk3OKBwDyGoUDmXxTTk8okBvoghXlQ725tSZ
cX0NcoJlKhUqa5wp4pnKc5Yn/42wD22yXX6Zz/Zc4DlEdY9K+t1NbqJEm340maDTNhJJWShbsIqP
XlxFT3Gs8sacIjS3S5/V6M+zJF7EIW1GLo6KWRKnMXdJan+rqUWzb4LafrGiYY1DfPiwPCyWmNuU
vdKIL4WEGxNg1bhaHh3qOr2DRzZR/pPBE0Hx41X19Og1iYOXPAn797EuQygN4fho2HG1bodg47bN
QbamAZRcfJg4UxCha//CFdO/NK5Wc4C1sm2qZjBcCfNdFOC0T36EwQGszVvfYPpSWexWqjNeWCce
ir5ASiDLfJ94Nu5gKdttI8zgMYYcwMnhrFNQshwcqi68VHmfbfU3nWDIc5XIYYs1uEmSjT30FwTF
ZIMDnO7axiZOEFbUtox9seydWl4tkMbLeIBeUySELBPc/2ehlMZ9XI4/579F9j8f7xjVEYkLmAB4
FDDPbRX4EY9B2EHq0zr6191Po4bIGLu2uKg6uSJVI3+cmJgYU6tF4ePVsWLXia+VBo4WeRe/CuBm
wawwwKP7FlK1vAwTUlKGRUKhBzG8Nnz9VfE1RjhBafkniBp2P7yZVH21bdbt2roOt7muUyGA7+zS
oASFeXIp+qBedwYc42FaLESCVIovm06XQNf3fat/+jFocb3g7YkzMH2DRjyCmX/VzNoAuEvJaWfW
6YvnjAR4ka9I7qTZg4Z9eRHFen9oM1BlIk+rU+gm96FbldehKoqTbJJqpWDEXSlFbK8jpzcPgoP3
sg9cKNCI59tSGnKdOxX+Bst61Qq7PCGWVKdez+MN03l6i53vObkipvhKAmRtwcvHPRJcdQn5bWn4
i9eZKYZrEYoXPLD5vRrTZ6brzpcpqD10PXyHsw7ypyzS6somV5XTaObok73YxlqhoUciGCktOELi
ytMcI8apLr381SHFGCJ0Vaotnjm1Qgm0DU5r8HqWSZaMu1mS90JMtyE8So/jQDDtFuOsNPaD23dL
O7P6TTa2XEYnZZOKhmap2xmpnSC+Kr703wESGV1E9Y1S/boTpWtVi7yXUKmbO58UIJnAhtMfpjeK
lBcaAtJ9ONTvjj3JWw6WTc8N7dNtV47bdSrpkNkiKAwBMMrsNhZjjE3vZ/FjxS7VEd4ln3rc6UbI
T+U4slOdHmr0N+1GptsruQdzVKTQWmOqVHtXxxBJiXCzhfZfPjHHZ/iZGNm3UB4GFvvlLY9zuxYZ
Ade5ULjqqY2TZJWDgX4SbvYkI0YNWEs+pO2zqYtQaYoC00Qb5Y/zU4MFbo0hb8+1s7pv0eRoj4pf
mN6J51FMUe224QWnBJOPpm62XKzwPNNL8lTx11lLxbI3lBSQ7wV1fwooYDccP73OkQmOJO4uGokD
RyLAWxymLYaj1HxUanMfV21/R9+h+WhZUjJ/VjFJV0BVasIL1yw18NigDqvM8/dDEgxXtvVyVbem
Q1SphjnDereV0mbSb5HnL7tmuL+NzlxyuSsvK/tzHSN+4Xoot+w9rA377mE9hyzAxfx62NRj8zxe
54I3LcY5F47MH/yp8yX00mhKlpMVSvBBkGFD16Bv/mRbRgKHkliVl3ucI/nEMpl9vVibiqUdBGxG
J6UXs5VYBATtjqEgEE+b9A0yXSEHXjqDdMhC1Tt+b5ceT1eXuHFiBmCVJ+HUG+GHsP2z2Q7iJ4vu
md6XlSEzcZqzkm5BF2k52hdRkjlM0wFoAsy9QTK8p0bXflBUjm+5ydWx8fbJ7VTt4TyyhWXyD2YH
o/PDe5X8DQZ7tV2niYHxieHTy+1eiH1pvrxrehktci/DPBmX1kPEhv/GbJ5/jpiagxUa19gG/O0K
rTOPzNbKfe0VT1mmrju8qpRcWeOKq13wMx9bUsZF2x0k1dqIng4XjDZ706G3rpOawe6sUrODXN2e
n8Y2KJGaVh4t9LANsZoces3dlFpRvYwYQfd22Vdsw019GXRA0UK9WFum536Xhf6Qq/LJy4fiyXDi
n9RMRZ9Eon52fQGUQOveFSs5sLoZr+FAey2jRmbyvR8ufRmuIC/E963wEbEHh5BO3avbNLNM6E8U
0E2AcDfq47sWNyBpW/gUGmvWhm6RP7qpDdnxS2PnVA7snjC56v2IkZ8T9k01U7204cUeGFAr3PbV
4zSOPfLhFni1m2su7HjhW2P8wnGaZy5Ny7sGnOJODyfGCjg3hY33Y+G45cGjXHxRTBa++WNe+y0z
Oo4qU76oRWxsmPS9eETOSOQV4tXRaZBXdSU8aXNZVhEl2EAD2CUBtr2VOQ2FoJYOu9u1hVrr8Dxj
9m3O31vS+0cvs/vFtFh/dd2723hs7IaR+oElJ5QR9EGO9yXRW5RaLdIfe4l6H8WdpFMQET4AEAad
nYyBOkHuOdlgXJyeS1BjdzZelWObV/5azTr9ow3lomnibMtpGKf9RNCXFvyY3hXtTszLBHEykXni
YUgydSncNtp75SM5evHsevCKImbUKyJIclt6Iaf6YIhOhs3vqqWyuTfKjhmSkZ/HOFVWbt6RXtLs
eDjc7roMi9fIddBMgReWQfkTNxr4oiLd1sBWyZwzq52umao+NMRGLrLJ1UvBKH/bUeBxuj2BncTU
L0OMlxk+4VsyyCyqU2kJY51PNzOOvYNfo4qdgxKz/5sBP9LVdH3zOY7+cEmUCNu8A+v/z1lSzcSD
cjAmOVPkKWl62oXZpGL2Z3DXVA+JCDk55XaziGkCOt5+MtCvC3eyIM25m8ofweX6aruyZ/E6ViH3
0N+36/xYLjxw2yfDiL1dxCzzdm8+CJF2qdgR59W9b/vaUWdzCf0bzO98bXNSLFq+P0yyZX6Yiwlc
FTyV50HRCrUEt0XRIuVa0LpG3/WAUY/JghOT+cPFyOewmj63efcGTg++eurJ9Szzzded1tWrVdHL
H6NJVKQ1G/NBZHG8tKOMtc4QlyBU1aVqMUHKBKEFDZtQRQoDxOuYP4hEAMbTJjSFOyjeMnXETxW2
2CHxonoVJlWwjUVZoR9G1SmmJJhzNjDUQNfcJd9cuVREg9lbc8pHXDgqmZV8T3dSuim+h6g+sial
80f++ikFQt38NfMXI38x9qX3PNMsnpAxta6eH6NoMhVfY+OsuDwQeReZ0p/ItmDNQoR65yVF7BcI
251jh/IOTSxnpiGVd9rx2Iz9GYCf78kpFB/KtZ3d2QrNbiEy4505wWpx6lcnATX3GTegT31o65/J
SrnHOs0+XM7Lx/kmDHQqw/ADUX9q7Fs/J7xVuMaeJAxaZM3OvcSy8BxJEFK1xbVeoWXsPD8EefTm
9vA016XF9o2S3fTdCF38WdgnB1Vx9/FkGyGh2SyGELCb0XXilOuYPcLS6LZxAwrHmRz/VdK+xE3i
PJRdUK4StbJ3sm1ewzHvD5Fmh8glqvoAqY++OURzvV9bJS2uKLDxgRdkBLOt9B8VE/8FQu26qelZ
mNVkKUOwE2TGeT0CRYSKLWgDE7yA8yWlXwzj9dZI0KPdj0G0NOjhWRbLAnFj25b5Hw4JuY9B6Yhs
00x8i5k2luYx7EVQw60mV8Cbind8V3+4MT9LF3cPagmD2e8IeRDDhNFOfKwIkud+eqC0fHj+Aq8z
w9u9P79UzZv+TlRpvyJuVbwSJl7NmG+n1q11XPYxzKC4RL7rVp6GjktSoIPAQk8mXQdo4BbcjyRt
p0rmvz9ujHz9WCW6/txEd0rjNCspanEt5QCzwB+/skHlepEr6lVGWXVQIDJtgDtB9GMwvOvVLl40
1VThWDZUVGnI0k1+jlV/nPp0vXXWsMkFRhq+qoUsFhQPDeegSMJXP6A7WTAKsvW6wBubHQrHi15z
yisBngGQmb/KLdIfjWun27yD1GQ4VIJq0wIy39Su95Tzyjl6UfvrQ7moHyjLc4+xM3LK9A3vniRG
dJq/PpKkHm7ZsNrn5UgfYPNIFzAQmpr+EX3E3B91F8syW4w68OQTm6kk+55oZUwfY0P40ZUxKJOy
BzhItJf5OLJdhOjDiBPfYVeU3bK1SB1BQmofswoPj25WvFX6cjNbP+abOrSTqy1IDIZJNGzS5vM2
cez81l8MeW3/hERloCR/FyE+L56q7qnAg7voVD3YKT3+Eme6UTpB36vpIceQnIpStgz5oN0FiZB7
HU2SGkC8HF3Tyo9opDkNNMpLqfc9gm6rrRPS2Ae1gPuPdW3yyMlQ4vuzrCPF0qhGdecs54dE96jg
SAYdjJJTbrIwHo99jCiI+zhjiGFV70rejPwZwhV74PvMDrurE6ZMuQOUGBBUNIlzJSr1lFAmDVvz
9rIydH8d+tTlGLXeneZ7/vzQYmnQ2+Qe9dx80OgRMbx4WzsPVaEKDjHctCIfj1ZxsBn2LAuRcbYR
U3srien7iLzrtvS9DutXpr0P7VUfLfsjNEcmL9Z9DdDoLJnuE6Ah+LPoysjfzB9U/NLfDgqm3igv
aEHHdF6U4bhQnTjd6CLuF11dZYfEGIgkxw6nfeMc5K22wr/PVMcQE1hoSop1PaOiaqFjAnuPFFvu
Mjrvl0FuRfQVNca4bonyFwaXzDpJrIeMMvGNXxbiULnucLb0krRgKMYX6GKfuqEo35XB30gi/EJO
/9JRQYcsJVpM4v7VyQBOdIlz1zdWT3ZzGmZ7DuyPXu5r4roLbWKW91Ib9vmEQghrk2krk5ShzDkt
M+a/KDQFofHC59clvauiC6vDIIFsIhUNS6ut40NQScjqXbyOECoehVGlWy8HF85p7YcWROQRGgS2
OhnEYcyN6npThnLdWrTjCCoCkg7xN0rZ6ukhBZjOSsaZ2NYe7ey63hZH0s08e6Bld0RI1R2AUnVT
ZZq/igO0atcy0iso1gDuDTQnI2rLzyA192ZH3q9hgrXN0jzdDp3X7/FmWVd1qIJlq1nFzxAsY5ni
LHNi5wT7Ca5hH2R7snv2Vk0H86jVD1NA/rMcVHc14hk49ipmqkEf95XEmqVGjOfogguanLCF7OtH
3fPuRCr6d1apobTxNU+HZoyF5YEsIVl623PuCqHzi0/3aml8JS34+tE6TUHAF7j0R7/x7XtAD+Yz
EpWXkVgiSVaiybn6Mu6oskybNt14mhWcI00f9jpcDnikw7DVmjZbzKNo/FHi1GGkuYHpKY3adL2X
3fX09QT+w1wGzJyM3bfbrhQzKAgdtN7TfKNimCV5+Tg/kCThyPBoxsYrpuliAj9OZq228SJ9WBhz
oBnpm5ECLtL1v6dtdc5rDYdqqkPEu1UG4rXMtWynMNdmJeahQIRfRqajHsPCPcH6lzhrsc6yNsIG
KvaeMiDLGD/mRRn+r3oq1CFdDMrQ3AyGTTtFCokrL6wpEztHYYehcI8plwB1qv4A6/oSFY5x17dj
sWtlHa8VT7rLeXqvRNI8yhBHyvyU6RYNJ0blrxyjp1th9KaUenEqh7u5Lpn8jjhnfXGcH3EwAtA6
45hu+1opSoMyOf6vga5xAn1RtpmD61aLKZfSvvdE0T/mqaQ/eUdjhfAF1FaCkrkwtk3aoMZOq3JM
rNCKk8cSclk1qtQ9gmHeuIlzaQbDOQ1tGO4G2672qaYUq0JvGVWjIhVF7r22FiVCgQGmkE5C+4EK
3vWceAqEt2naOj9XcXBVxl7uQkUFVeVW9crQR4ZVvmaxCFjZH7eHMF6mgTuVEGnmXAA9Ym9tBLZM
vzG3ty1NprWPs9ANJ9FeUorS3oRuiof5RcYAlR1VpxNlcmEStAVqfp+Tk+FczC+JTEiVbHoKcXid
FKhg6LfTXRv99+RON0zW7a2Iq5fWcZlcyJDksGN4UNaK/L3SOs6daXRX6xVnjbj0jshs5LHEqKyg
Myxjm9rBfjpmJDEladmQCNQkNG0b2vJdaYbFbqiVZlvJDBJulF6D2kgXuRyMHcGhZ8ueBtNK7dNh
AFtXw4hcEkZLA8azQxPnxkLUECVwB0wT6mZ0V5CM8pKpV1LZrzcz2BD48dovemvhdd5+ngFoNa5C
klsYiLQx09apEmMn7IzzdARQMjX/CmzlwbNq91NzXzjInLH1hD9Nvf4kHxw+xzLwtgyWgtVtSXNG
IOJtxTar4qD6xZvq6pPSfOH7Huqxy5ZtIcvneOjgNKil9W2QmJTk6Ubmm6uUtZAMVz2Ux/mmhTZ/
u0ed4yMS47jNOCeYZxsY9cnJTIRzJ5haU6YESN61Lw0vkN183DWj3NhEPnhXnpY/yBxoVyNrQrJf
tjwOlngNdc88GTrIAWPUC/xG3S/gPsUJVGayBb09LbgckPO1zLmbbzD6uFvCgt0i6d1fH5s/MciY
0CzGjGXjdx9cefCvyyI9RmnvXebDbiZxsGomIdsuWM2zo16PzPsgJnA8mcOLuHupfM3AR+0gKzqW
OM731MZ8GuCwlGvaK+xjlAVySa5We9Vj/7sGIfnN6XVJomSVmmNPepFoUmjiaMS53wF0naLObmBG
y/nfFA3IyCoGA8S/vm5axidpGki8BVCLb9JOM9BM4sfJRzalYjkLEK9JK/1YJD1sCz8BNDImR/JF
VAvPd7mSMflSD/BsxbmFFYMWU51me1hhpwPnIqNf09YKCFNGFghFf5iYuZJwV9Wve44yBky4Dqrz
dFPp/rEiy39kwOhTr1TX6YYYEPpgIxT+UjGNzUQeh0RuOqCSF+k39QEONbp60V6G6UP+BDD3uGqu
6lFQuVgCElHKUxG0w6mabtomnm7MalHQ1LXuzaFktWPAkBrmp6Ep2SJTWW29AH6jSl3OMatGFh2F
N9XcyR2oGH451l31xGiPjOCY9U6CThA17lIt8WZFyBmPMHMWwXQVIRDmnbBJfHoUlWzmR39+XNF6
Og80ucCiQxout6fj1iAA6eaRjd+XoYOCbv7VU/8d5aX8arnjh3yERLnJUpZAOrzWepI8KNK7n41B
pdtW1Aizk8GbkFBfUr6pWI+Qjb96QCVLG5X8oqYjUBve7aI1Mn2BxS9f946HDWf6q9Xh4CyoIKHU
MEvMOyjTDE2nkaiOS3JZtXTdz9Q8JYxMhmhL8L604aQdJ8qCJj1figHHhvaa4RFa5FZOyJf8F5zx
AgC0hr3AazhwWCNqTMG87tg5HAMdLV31icjOWmdXD6HGYJPX/x7ZdgJOa4z/0UefM4drnRvkuMwa
LngQX5RLKtszYwT3pefsSz2m22PZDzazR9weygcvRmSZDYZWl+5TsPG507/BYHRXkGl/erZSHKKJ
vwN0HUlvSIFX2fQSOpqSnC1FOeUMKB4L6X8WmmbfHmkqhgybaDoiGZ+M/KA/Y+16mR/NNy0WOXOk
UXd+JBMNYHAKBNsM4GrFcX+f98UfGtJ1GFJwgQxCSxhCowrOPm2lc/YVDGEFO/4P9sPLfKqHSJSO
G2plsCMo2qJw8aIvaWmnMTVFtzQil8EvBRmGNtLhK81mo0M708ctu7KY17VpHAv53gnCMKtw4ubX
ZmehS078tZD5AxcsJntJiqNLNe/H0Vb3huG8Ei2NicfRAsDWszvXdvKGb90+kL9KNoJ566LvW29r
TV3xdpGU17Huy2vTqv+vpjv5f6ANDVt3AFFIw1DpP/x7oVXQazpCBi8WvRhoqfLzfQWn7Fzi27zG
8jmYZiojU4Cj3sbLMI3eArjjR3uwrXOauGKRaM6umwpW5ot+Du57R1hPUNHJxxolBlNfXjKXLnXP
RDGd72VGz3wFH+wtkdVTE3lLaGEiGkH1Ye9tepkQoiKgaHRKuNWV9nrT0WO3W+WGscDVnf9os4TJ
9NAz702zBg0fI1I43QxTMZ+0I3kAkPVvfmLXQsUxQwp2ieQwyrLDkLUb+1MD8wG5NmeHOOXSao8x
FqqbuCY14KpK4usPjSvM7mjNQcK44Yui3rUW8OLTdY4HrIIe8a5bRQ572B2ecEes6i4R68rP1W0N
KWau/PtfX/1/eN8ZJO/By9LqX//J468sH0qmmfXfHv7rKUv47z+n/+d/vuav/8e/zsFXmVXZH/X/
9au239nlM/mu/v5Ff/nO/Ou/frrVZ/35lwdrzNP1cE/yeHj4rpq4nn8Kfo/pK/9/P/mP7/m7PA35
9++/fWUNVEi+G+nb9Ldfn9r//P03+W/NiNN3//Wp6cf//bf/XSK6Bp9/+/rvz6r+/TfD+qclBGXn
hqZahgGe8rd/dN/zZ8Q/DUNqdGxBhnZUyCe//YMgfO3zP2n/FCrvDkdgK6F5XKVBvcpwGf3+m7D/
acP8tIEMGoYh4HD+9t+/9V/+en/+Nf+RNsk1w49V/f6baf0VAytVi8oC3oN059mSeYj99wZHq6oH
6mRIA2pCBShe9rvBGOydk2UxgRYBcQjvEHGxxNGYaWZqtbSrpNjhJNXfAAspR4tDIoN/CRQLQp2+
TwPdu4PqUB/0Woi9jgcrWCABOM9lgB2Yd1pXZMsk7xnVhFZyzs3cu69csNEW9RskO1vNf4vZb+0K
utpOXVqqHk4RL98oViP+sCwt3NdxGD0WbajsqJ9j2SNC/ZZWg7XyFds5au7A4X6g8vmSJ/j1PF0B
KpxYJa1kSPFLtTKoRG4TUNlpUlw8GE5r3Sqxo6aVh/xVRvrRlrX6Vut9u1Zt/2LmGCQAmb1YVqjC
nslsrClm1CMU8F5G5a7J3mp194NFmEBa7XT9SrHpsKNNmorEWO20vRb7dEWHubfG5Txc0oBr/ji2
GkAsl6NK0vwXe+fV3DiSrum/MrHXi1lkAglzS0/KUKKkqlLdICSVCt57/Pp9WN1zRqK04pnLE7E3
HR3RLSaQSPOZ12Aa7Yy+/VuTfXVVsFJuupECRwPmdcUxaS/9pq4R//Mw1pG6YZNLdelKpMrgZaoQ
76PIvKJRCZGwr4JlYXrjwQExhyl8Oqz8JAZeSe0sn5tRKUGheM41xj6AR/IwrMIVMmjkQxNUvV2O
4sc6SeIKdTqnRBKtQSkHBPLzZGj1XUqfk9izzo69tSMPPEie2jCwRkr1McUBdGmjpSw0wIOy1yBg
GcYcyHP90IZ46/S+DHa2rYDjK+neJI1niHlmVM0aEgTZxVj63zyrxMOnz437HlrD3iJi2A9Iq98G
ADmqOUA/kw71FD0IzYMkAGsxXzZJY8ETFaqaW005IRbvgG+qnXq6oCuYHWxg7wW6P6hiIHTuuY9H
zYR5EGC6MzO9riBm6YKLKVUYXIyBCp8mL0qegB7U1LpL1mUMXx2TXn9yF5OfIkmX4AONsWFlPNm+
gqFG7Z0MyIuqFzFG6XxE/mHTo+tLH7pJ9A09MDysXfKKRWTmzUNaJOOTlLHTzHO3hT/eTj5kwLK/
wf17eqkN+jCWYTMyGWp9Q99/LPE5ydxt0eEL44TBQMpkNMNNX1k4tUxcROReou+vycG1+aTAOwKj
pjbq62W110QDRjq3WvTykCnHQ2DMVAe8p8PwfDKdaF+yGF56SpU1P0bPEgvhYWMbvvmUSBoxNtEE
pAiUESmfC/u1sgQE0xwCV+gdPdOGBmdvlbhbpSzsssYiuZJKc374HkkrWhvAn+itEUj2CoKZFuGA
JJPUe+obfbSWdp2mGYj6IB7ntaZR8NbqSn1PTN2ggAnyZxOiR7O0NBmtCPgRPyxLhRY5goi+h2gE
lsUdcvKNU/MpSnC4USenBIIkSq3UL/XpDplk3Im90iI3AAFZXWkQ+0Aw1fhIlJaHgdmQWqZcxq2i
8dWEUHtrxHEQKFURAOMYkCluHuYAbKJQe5HqEWgrDv1nhCApFGVZhoa5LqYHXLspoIX4otQd+sf6
lODO3unmnXLSYYnjYnsTZ4l+NaZDf13nKJ2KfsBYIgo4O8bWeerqKT5I1+x2VprZNy48ra2j3Pwm
HS1t3WR+c0XRzPyFeHy4ipqk+O6VbXajm3jskHBR43RVjvixJFpsgkzuAL7UO90daL95RfEgenA4
I7ZJF4K8gOqem1W/XMJy0uQe7pOWpizKKS1XkQJBYTVuAqooHOYwZizMiADOoqwfgKsHcufSnVlW
yDz9dAyDflhpDFcAP8NLSpcgPfqgLq5dsLZ43mSkR9Rk7ALKNR2BVRPp2kXfFd52GFK5TSg/otKg
mpVVSnfN0DXaZGYhDkMXH2HUXqutcjRs+DqGrq+pUqjXdjxyrXqtTxf+iAjlZqwtjP5qK41/5lFY
jhthGlOGUEyIuChCYJRLfGRUtyTY2rCoKjoGGkCPh7qMQvsCLJT/kOONQPsTDgE4M0Tq27Y86O2U
PieDFE+WpoM1ADlgppduW5cQv/JgZ9Auu/ThJe2Bv/o7KP5k4yhN5w+j0cvLyqZPtWgLAwSp61sb
U9gZ3U7AjBdeIFtjPiTAx6JhiJ+SynGuQhAhyAO52VWn8DIRaBMtDFu3N6YZETbXHv4H6M7c0Cec
wMJPQIlqk45l1qi1Hni4GY2qeDgyevElCjKYwiPdEih7qOf2XTZH6r1dchFMj7aUMLpd97nDZ2+W
NB2MPwCBEHehHmxGTMnZKK1x16fo7XZR7rDzpLF0K02f4+Kh3XdegulgLItGoofQokgLPlQdANn4
6CSnGrB6YEylzsEX2La+8HwkiTJ3QA6bsGmTIeuIVAhQHlrZ9UMRFwaGTKBaEIuIxE9taPt27tvR
cB91gC/rFusCuD19cjspyK1LjvVw1w/FtID8kF+iEq7WbUSnDcQ74jkVZZPJz1Gug334aKBm8FI1
unHNDOL1oQBDJIlst2Y8WDdOowMrx3ZW+TRrPNfABGWkVOuThy2NXBCCZJH3a0I1bGtP1ZTPXM0x
VjHC4usStvfaoj+3DGKruPbCQFu7fPNNqSn3m12jz4a6U3OVwR+fJ8NApx99mX1JA39fwMB/xTGM
mq6Wh0+UxFRz2XZjfusNeNINiTmt4NoE+ySw2fGqRxii1iqScIStrsCMp68a7Q70c8GGrKbISQru
KKeuFlVsG9dBlLogbuxxoehkfMeEO4ScLyNqdmH4EklnxCcXr26t4UjGgAvSvRniqTL1RTXviNEu
kzCz76Gz2JC42+Fh8EaJG06jAniRXh89pLpeYBqAYlTgpPov1noqZhRbi+uU+xUHe1+9DEWTXtaF
kNe5kQRqpjuqQnfMT58rjDSeqsYKlzb5+tKPHIoY3TDsTdfRN3VFODEYEn6awXRfZ7LS7l0zwTIy
cgnmEAJeI16gHpMcabdaaxBLgCf03Pp6+xBJEyW8Vlk0kIUlx3XmhChbiHjULjQUI/B0xdToTlVJ
/hxMnfrGPQD9LQisY0PNluPOp8WyC9GAWE/0w29zOLrXBbgqVA1SN0YYK9OmF98F1OrH4/SdPLu8
ct0RdUbM0J6suJcdqAkz3HVQrK8sRwE4E6Xx8z/Py/57Sde+eM3umur1tbl6Kv4HZF4OUv7/518p
zofU6z54/cf6KX1+n30d/+av9EsTxj9tF3qUjpyAYTrkYv/KvzRh/RNfBdvUdQomrgH05b8SMP7K
kYqsyLIRL7J0gwLG3wkY/0nHGNl0Fa6xZGaG858kYKR1/+sfxV9p9jGvxLLAFQi0S7rvhsEd7hxL
JS9PhzDzydfE/w66qbHAadzWOtFuT98ItBjnWwm0v5RhuZSC28zwtUe9qgiwm2111OGOjRFl1S5/
pqrwfdDlNVA6B0mn5kGiPooi/y7GUmPW2SqcEfgtnVJuONWukMiXR9EIqo4aIG839HC/CT1E/VO6
zxYXszkSJucNxZFWC+/SqPwF5oPj0EebuMLjL+ud50EkzzEURGX2T5bZ/IqdmMuqJ4xSEVrVFIHD
xr1PhwZXHSoeWLGlwrwwgRytwygz72OLtHJQrnhujdH9HnBw7Pu6RcApjrPvFpzNakYfurjVEKjd
FvAnH73GsPa957l4E4WADPNEG+aoIYGeQaaRIy4jfhNuZxa8FO2WBdjnaNFVCrSQDPq2n0+hHa5C
pwJGyr4nb0Hn8SE4ut26FcCdwhmbJ7Aw3p2IRviooZeEHYanUeNvwlKpH7kVKwRiIB+oUIccCuZa
W5eYDK4EnkjrgZrbBcqHDy1pzGXVVUfQMLhNB41IJHilG6BUrk3qmz2W4ntIcIGCMl4pYhbokf7s
I8R/HUotu7XCAhrI1CNlDqA4IXuYnCOc9HhYFfmEh2VoFeNF4NIzmPmW1K87f2j2fu13F6gDDQvg
gyKj1KSF33MG31CH9XFRg/4eSpiDLs15fA2TfONSLlh0o/kQIVC7dcLWeexlbGNjNfTCh1aWTldm
reOKVgHosrsI3Vg7a2hwtzgoE8dreOVA4n8ssPy8QRzSWli2ru4zV+u2OJt3WwDgct1WY8ul36OD
EtPc/N77KLKOpt0vInBSe1cawTYKBmvREinvMpUCvq91aoJOFYB+8qMK3cwpW1t+7vCd0ClbJ8A/
tpIomdwU5HOUqp6mTR1fTOTjjyVOkTh0CcIKFcU4zkbM6pgnAIAUBFlPat+VCDtvEeFURHvZyrem
HH18QSz5naSB/OeI7ruhLgD2KSrtOy8JvMcUx4JHw82QGFWR1W3BDaCRZpc2LkLpJOEkJjBv8gXi
DcNv24Hga7CcAF3wN92sjczh0ekioGO8jUmq4ALxMQjdNqMFBQG+RXnjjQOlO7dwqNA2dbvqDdpU
phGzHu0Ud0TXpbA9oj51nQLLALSfdeZLPLQuLq6onXzDhW9YdbmgD4SM1WVEBWlh0PQ5DLXR3HES
1Y+BAXNLVbgvmpE9PtCDDC4s0H+rsCpIIYxU7tui9q5QQ7ZvAEOYyzwxf1YIqu47qlIBHiAN8VY1
GnOCS5zIL6PEN1cC/7gE7i06ovii3GHblc193UYXB9HMTdG2YkuAnMLosscNjk4CDkg6/UAJEZva
omJN+WW21PKWXpgd/jD15BvgxAvVpL/zEgik4bHVMaJ7Tro0XdaQ3VZwj6xLYqVmFoDRuTOKmBl3
ymge12AH6e31K5H7zYZGjP5SezLe04BEp4qWDnuk8PBr7fqFmaTPvvBfA+GmyO4kil5v2y3TTuRr
CyGbAxy2aBGb+m2r43WXZHpxWSrgMLhwlojKWc14Y5j4byXRwNx0rNCmJtKG9oRtBAC1ISG3033b
/h3UlccpGNXLN1fe31W9t1W8E/ebP3cIQrg6WnDW0S7IPhr2vLlDPLwBMAaElrAkhbNX0yaeYxKK
D86qmbNxz5ntUH08vbLeDXdSM2SXQGjxp9sKh9959WM8GC/TpTUfymW0cJf43e2skLhqSQgFQWUd
nTF7Pzf8yY05akZugqa9HWg4F425tBt0VAJO223X2oB8jTUCDWfGPL7SyS397pVP/IUqBAeDQYy3
ho0XRTy3HP/cNzz+wlcjUHF+9w1dDzkj3go834IDypxnj+Wc+ZzXi/gXffpgI2fhyjkz7Ln3OrEq
CsKx8c1gwqt96SAvix/5/P8Hps14DN0M/c0u/RCY3uWkG3n2j22dPGW/6re9geMf/hWdClv/p4AJ
ISwwNMqSrOS/egOA6P+phDR1RQOADe0QNf7dG9DUP3VpYdlGEKocolfJbv87NkWAhcaBbUn+i5JU
wrHu+lfo/Pc58lcz5/PugHi/Ji3qr67EmkBRAnAFej/H2PXNuVK1jfJw0rXvVNnNBYiPTnSU2L1F
ZeDdhkyiC0G4xpIN/xpFNy82Hpp4Z6Q0mnxvHfvmmdUq3i/Xvx/IQO5Al0IqQvT3D2SIFPH7Prbv
gIvO4U4DeVngOgoaezbN8br+qfpZof3V83rX8vrieLUUQbuUlrClBRpImX+6mW+mIaKtMValJu8I
kKHPKOTOonVJE1Z3g1XRcx25PyE+LhsXlwfd3g7wYt6snb+/zLtHeJ8l/HkEWwn6mJaNu7L6Y8n2
5hGSoh8pCxn6Xa0g6ucmfk02LYC1Ui0qtqmHQy4SoqnhRFt9wqd58gr8ppFJ+fo5/nzxf59SlgJO
I1zTNkxDsmipvb7/AGVfJgYg6vguS53kPkwcbLWTHm1Gn4gzda0NmHpK5S5BmR7n3+ppeG3KBne6
QfNmMnTLVRHZ5lzR81kFFjBBIyme3VzXQFLBUsKwbw937ozXoTienR+eWsFeZ0M4mF6eLJvBogOU
BHF8h0oxnhbbYpXdoUAwR0tjgZ3DLl1ZKzRjN85fh9//c+W8v6n+nq03457cGmKKUqmTKN11K2eX
reK1WHMlr+szToHucdY/vN/xHAH6xEs6J3dHoEpku9MyvhsCxS0xqhC53RHOJN6mbVwe0QRmNQO9
SY3UNr/HppYvEfC8BgTYzLrRyi5FndUbjO9hIDX4feueGu7diGJWbvXjJkHqh+qcZyzVEN/Jsvnd
a8WLjwbILPAL4GJelaNMKFdp29wVqOzSMLnH/40uRRXIRT2key8IyTkrOkxITY8QUUS8EoFJSTDQ
xfrY9RCOAM0vUQYYImTlIt24kqM+L1r3rq8jyMfN9YQlHsClb+hnHuvIakdjaNhoaUk9U0/3NroL
87I0D2hWYYRmZFdBMe3qgjlpBw17N1ZY3gWPyLHvApArc5QkyjkbPoJKjhp7D9dhNgJG9NLwvrUN
+HldQW2UnIbQU/uhaYjQt5ZebXrT+B308b3NfABKVvWi9TMckf0EUHArjC2a7hFaf9Y+EKQhZVQ9
DHXgrTjTHhoP1/Kvt+WHdUbz1jBsQj/TxZPxz/p4czrwujmixJFxa66rbb2GtbYONucDL8lF9X6d
HcexHQ5eYdOxPral394Hg+jUFPmGvG0WXQhAf2bt2nXHp1io7+ka2lI3K7fFAb7xWiyjJdoD91+/
6In1JDuKJ7BNCztMKu+K++/9E+gYRxg9O+GWPkyGOPPR3MR1Lmwzp2Xjd+m4mzT9aK0N6WxMwRSa
R6V4jHa0pev11k8aLf6Pr5/p9JKkqMQdTsPVVBZVHOtkUvAxK3jowDzQ5MOCBeUvfTXEYKmz2/94
IOlyFTk2a8ah+vT+3esxlWNKxHAAfroJUZTJRPIUCWuDCM3v/3Aoil/EGCbVKepifPP3Q/miEZ4y
y+guxM5W4Ag+hf2qJGltZHHmSuEq5cdOTi8WlKkURTVKasda29tVZWD+UnZuoR3UCLBbVSQPQBfF
ogrVfYXOEcCqfJfXAoP47s61UPPBChYZKmCWdRyjIc/R5esGFtb6UU3J9A846C1F27yGBuyR3rkN
SutONv7eaeqfFKD2VLx+a1Z+CTAbGH38OtnBc6nA/tCt3WdxuuwabY9Y2e+x1eS8bWjOYkEiGjRd
UxUfsCPC1wmM8KQuEBnLl4OdeauhT157zwVwx89B0k1y3AkhRHSFekayA/nIodt6GFjOEUP5FhVk
9opGLVy7DOW1WFvT++1QzjF/WPimzawo25S11s3bynpwYIUmTYH/DSq5HCS0SHsUuoIgvW8G7adb
p4dAOWjfZ69VXv2MbcimdLfrGCUf7w7En5j5JgrLVfY02aAJ4EuCKseJpleLABMa2EgJtGHvt1DV
PWKlPBCETUfQ5e7r5hF7aZBqjT3LjPIG6Ceg7mpa9oV4xF26x3eggkzXXOZ96M49OaJEr2F2InV4
HlFk0Re0n0pnNBcoaZRro+k2LIfvTtaiZ5T0z74zZvOhwiq8kegFVxeFzLY2NMjF14uaI+J0pdm6
SxhHDEAkZwnrZKVpsCxHx3YcLIK5m7pimNYgUW00SS34qPASV05U6Av+dJx3fYkCvznQYDWlf4kD
TrCAfk1Wq7D38VJLgl6Ha6Z7VEJkX4ZXPQCGS7vDD0XrWiQOdQdT14jm6Q3Oldh/AnYc55HlpTiU
Nf7lmAG1163s2h6rYl12sbHTejMYFl3g9M8jV+IBzbT4VvaYSy+0WHS4UJTVVqfQuFQoRC+TBjLY
4MXOXgdAfkmbWu3CSRavo2lO7azEcm1v6l35zUoMBPgbpZZ2juREP9gvShRPdt9nM6+b4l3dh1hw
a6k9c4P6tjGb71malus61pMlOH9IqkPvQmlpqcxpCAIIXdPX+LJ0lDChjJpD++zp4UWlt9pM5X2D
UGZurCaW7dbowZP3zZQukZx6gKm195oeFUtYP4siBFWs6xGyX6Qf66C25dK2tIXrtN7CC/RwbvHU
q2Kyf7g4pq+OQBvu9fIJ0SpMKbi+1+HQZpdaVQH2LoddMFKWwJelh5ESF+sM3SlESBNtSYIT7cbA
rbZQfK0ZfH5KWvq4kDEqXjaWhQtPC7orUd7WGuKYkWhQo0ap/D6juoW+R9/iaXdkUo0ChebUAlJg
itdUw9YwVOB8PT4aigLQwBNwJbsxA7jsepa6dMGWrHTdc+9aRLLWtEfdWZOHkM0kwGxYWFuJ+sUu
TdPuNtaa4kwEepowkSuQwB1TAdMGm3B6Z1iK0BAcin3oQirjOBDsvVDcfb2vPhvDkCbdfW6lI5Ls
/fmdjU4k9NG2DlrBkTLSrieFUmeuiXODnBQqSj9J47Ih36QrSm1LYWdEE/TrF/mQXh5ni2ucaUKs
VxLWvX+TOoml4+O6fqAAi9ikuAQfvQjXBRkereCbhmrmHJ/bM+fS8Vff3X/HUZWyleUiTU2U+37U
jtqxAEtiHSyX26BC9KCBmxCfm8GPuRvjkB1gQWPrEtuAk+8U9sJ14J9YB0Mb5Ey6VgNbeYqP2PqF
o8nvukV87NpiE8a1uY9DhZoz+ny+skHckw4EebtwmwRb3OFBKOzsp/bo0NKBVg7S0Z4JJBq+/iCf
zczbJz756KONuTAETuvQA5ZxcJ3PHwcy/K8HOameElMe58UWDpPDpPDP9/OPo6055MJnlHm/xKkS
iYlgH67HlbHMfrZncrUPNZXT0U5yQjuDJ1wPjKb26XX0CPW+AQs1by5e/PvmCREIHbnXWXR7buCP
c2kJ1phOAEma6PzpQ77JEQaZRKY9OOZBy3A7A/ZAs+VXXMQvX8/mh1SEaJhykX1EqCoqwSeTWeDq
1kvDMw/SFx6W1RU2FGTd6WTtskZ/gbm6YHUl89EQy69H/uwFKdFggKMDZCVwPfmMGAr0TckLZuq3
27963l5hoPT1GB9PoePbuTTVdKC3xh807ZtJjOtAcVMyhhmKeQrVs0Gh6+shjmv6/Wnwfgj5/jUS
mmBT3zBEh9sS8KWZ0d/AvV9TTpkJnFZ0+fz1gJ/P27/f6WTeUItrse21zIPXGqs64gJvYyilZ5KX
j5nbn4Xx72GOU/tm6sDpckWQdJCcz4L78Qm51Rvnfrol1HJeok2w8/IzC0J8OpW2TcDH/qZwdXzz
N0OWBlCbxAnUoc3C7jIYW7kxEX3CCWaoF9Dv26UXjC9OiWpa3GnjpYwjZ2vHvXdfVcDNSsu8tsKK
GKeQUG8i5Fb01RjGwZkv/tkH4Ir+k/wAeDq9ox3lHR2dbfNggFQsEdIMJOxRbzizdj8Ev+xGVwry
dhe4A3vk/Wyw62ofmVbjUBfGpZHp9JFr5xmDLNrKo7g1tP7w9cL6ZPpNdNOoIJOvwvQ4WVi6FtbI
pzXGweuScUZnERi3h8rIBNcNKPeKwBZR8bjPznz3Tzbpu3FPVprpFZJkqDQOobKv45xqyJi9fP1q
4kMlBOmtt+92srSsJPFioVrjYKKKtC3JF+k6Bj9JnNGoVtA9aFqGKHI5Pynu+5siTXdnnuCTVcMT
WPBzOGgVPcD3n7NlIYsqzZjdn+k015diUc/9ZbiGvW7t68v0V7LsN/73M6N+cry/HfXPvLzZUrIw
VRxBDjsAUUYA36mdGb2J7Fsoyh81V88MLYJ0FnWAMwzfQZPMrdSmySr73i3qq8g1Xo3aPzqPOOEM
jrM9i4p610EMtLCe/vpZP9YV/nyj/5qh07gqlmk/OE5qcK93C32Z3RsL7FQX3iK+KF/TOQqE62Ot
CmZhulDzeOEvrDM74POV+O8nkO+/UenUqeqywjhY2IRmE3DoM9HEmUVw2hbQRKkgO/CKoRS/zQQe
E+bI8B3UuPp6Mj9d8DSkwEnZLmJ3p8EjQpo4saESAZs+NfaF6miA02gAWpz4qFn24XWnpw0u63ay
kWbuL9GM0W++fohPTjCTOpviPAF5RQfi/XQ6JpljZ/by4FAWyezXwAqvuVtXx5HCbFp8Pdqnr8xl
L48tD0P/EMoECL/5oMLloZbdptK656AxfntN+BqDGw5xEgZ8c9HU6qcDd+XM2Mez8SQKoMsCvMym
CMe/nLwqpmclCIpO/lm7w9Z49ugEg6KZVbtw0V+cS0E+f1dFFCxdqjHKPhnPrieRSjtmPAwC/MDe
JLANbZWu/5S8pbvS3RLKyjjLxzN75LMlTC3TdEw0Xqlgn5yk0wCywy8scRDedgqiTWaynDrvzB37
SZBP95DgUKcFZB/baO/XjjWAacKoQz80xjeRj/M+VfTrii3qsW5i3A+RpLIxckGhY4Tf19h12zOf
9JMrA0E7Wqq0L0nGxcmBHdInKzKnV1zzwTyGSlQugwTzFJGgOC02wPaPimRLHYXtr0eWnxzaFLsk
bWNghjrX1vt3T2VvOP6Qq0NokVygzRq66gmJ4bnZDSgy0B6pxTcvxkbVWVQ5TdUa+JyDxkCqL9Ng
uo4bKC9JDNNRnyGWd2XIeAUXBqeqx7r7La3X3DPnPajsZKq/qQERiHIwzn3AT3bEMTA2wNLo5sce
lyo9lGqjUB307gHe+6KOnvvMRPFXv0i9rTlGqzBI6fOUuyr6XWjNFhL1mUPw03lkc9jguR0y9pN5
TMoSwSSL3AbliBniz5FXzpsAoZHgyIqZ52gRZt7rmY/3yR3CsiUwpuNt6dI5WTa0L1QdTy4phytm
mbQXnPZOiItHhrdUABtP5E+ZnYEP+x14OAmGK6tylx4mJ8KYLlo8tkArH9DiIleprtLRnCODN7fc
CZ3R/hK9oeuvH/jM87rHbfAmQnD6rBB2AkdotC+k/c3QzrQm5J9A9d3ZCCLXpThDQ5y40pEnW9mH
iKMSK2JGDPNX2vcUoBs5gDyoH4s0dLZmcAQehgV6ioDOCpSCdUhna0QarwA7WnMZVbgL1HixiHBC
SiEbCPElxUDTnwyQt+Ftl5YPqZfu9Mndusn0Cgn41Y+0K62bhpljlYdEFd+tqXpJMZ94ThvnuIPs
b1GCttWgkyAEoTXudY/iSeJsqxTJXb1wXxP88DLD++EWKCuieAF/TssXQYaQ/GTtPdW+pg6mmgKp
F7RyFhjvBejcODdN2U6L3KCwbJr4JtWZu25jSvomjqtpaO15+I2l3CsLj/paxr+rRD736HLJHJmJ
rHmJrQQB/SLfU0EDKu/fTlSeq669r8r2tRjSlW+8oI132Yhg7WbhToRyY1fTd1SkX52ouRqFWW8r
HTq2OcZi34Y650ObOeumBKrs+favwJELt3UPkS+PloLIe7RgmNvgECn/t6rKvYaOZCCbtdDMWwjr
6cpDpVpkZjmLEmdjYjnhVjF0EkACU7dSHXISXMqIHrZBOdddtbMH/TbxypcI8d/Kz27sAIWn1NoV
rXhJp2ibOqKawR9aTE17V0p0mmMmRuE/ZpjWhUy8myZHqlK4/TYJ9L208RlAXWMHZQjNGFaGNqwG
GtvoW2GAWRO/Z3eo5mEWaqmHuKpvapQkZrjiALzoqmARQ3hcpRWsbXV0/+twUy9HKDtRH+tbkeU+
Qi4N3Ws/tRbD4HxXoYkwb5Di9uU82YXfEANna9PmBqg6pwT1DfzQDdrLycJYIzB/FLbfX4gC8wwr
DbcRxbt52IGx6ezxIg20b7pOEc+Qkb+0O++XGeY3TWbsotRJFyj2oEZQpYgphJteH3ZAd2g6Oc9F
JG9doXZIGT13JSYU8Dx2UT7tzCbflna7MtSw9dA7mXm5jzPTn3g+r5HDQDQ3QuV9YTnybkAWb1aN
46MzefdGW9i3OfJBwL9xi8n1G8zTEYFoBMK/k3MZ29W3BPGnuOwF3jBtNetCJ5rjWYPTo0w1AgsS
wBbVl7tO9DvNwIujNxDgt4dllk/36EeYmJU7xk4pyHOaUodOyIXpVLdVIn4SpjzrRvva1fLRLJ0H
Py6DZR0q5LuFATZcDE993IyLBJL/RrcbYCkiqi5V4nVX8TQZt2UorJ09YdRWVRU9CkPNaw/cTNs6
xm2NpPYcgmaOQmCIeN7YnjnMPgQ/x6PMJZxlCVMxO5IT3h6WNg2KCeSVcfBLsRaZoAuRrCyO5q/P
5D+xxcmRSVGOUBJdBQqdHy4RKHodp548WLE3LF1YQKjT5MtxBE3uctAJN1hnfQh1qAJNq8lbzvD8
MtQhaiOozS2X0B+KzaBE+sn+EWoV1iVloF2BqT8X5H8AGSgJrovquyBSMkw63e/nJC2TKvCEq92q
mXM7yIW3QziY1HYWgjD4PszT++lJzc0La4PI6Lko4/T2YnCwTXwTsLQKv6KTaDQYYxStHE/dunfd
wgXXvSnX8ZX+C3H69AbH20X2mj5//XFOs5rTIa337xuE8eghAm/f+q3YDN4tkhegK7ZTlWx8+fD1
WMffersOTsc6uTrLVM/c3ucMdqxFiCSy16dzX0DUnvLV1yN9xFyRKRpU3Y7lWN1yjgjGt0t7yNwS
pTiDZO0q20IH2LeQ/jeg8ZfaAzywS32RLTsTQZ652p4Z+kOoiKQwnV4dnIgigToCJN8O3fld0/eW
QawvxPUkRwNkQI5zfMzIBtEpKoAOACk86lBeD5dTnpC8tjkdWv9ngXrmmd13OukkN8eCO1IPMHx0
QJnvH2c8pnleV46HLDhMzV2UIH3EDVpP/Zma0IeCGwNxmFiGLXTe/PS9/X6ohAF1+tBT+DITiCnp
sU85ES0kWAXJjRa6v76e6w9NJTpWlkFWY0oLzKl1umFKO6K40076baF+TS5Aqyy/wt7+vtJQay0S
aycjWN1BgrB7hVa+ft/Hwe8gTO873AF9+dQE5qxq8htYGbPMcrlXrrBNWnz9lEcpjZN1//4pT/aY
rw1aMcFPuZ0Slc1SLzR/RsPIkQZeY+7lMfynVuCTbf+QYKkWIQVUKlnBfTAmycrVCnEF0/oxba17
c6ge4JGviSj43yKAC4CRABVwRkJtmMVOOG0mguoJ5BswCCoyeg3RNKV7tugkppkO/PbSrGwSvRHS
VIGePgzK9dcvfO59T/a5GRngAYMyPGCndmM5G5F4Z8J8aZ9mQ8cv75K1s6YdKHSnXx4VxMBNa0Pc
ci8/JWk1/vJd58VRPkbpUjs0HTIPOeoTQ43wkhzhUdArgQU/h5uLhm9GlOup3tm0YXPfyu6aHQuK
2Gu/9WXHeY+kT211oBmLBu9If1x6kf7D7Lu1q9mzGtFNyvLIIY9DgD9x/xMthrvekti1BmukclZN
rO9RZ7qOy2E71e2uAf8z62G8F625d0v7QLd850NQrVpcEbHyRgzromvTK99Pfxo1FQIwXLd6ET3Z
iFdNqHMpNeDtkmA37W2tUt9murmKjPTCEP5tD/QMB8MWHGBbAoOof1LR2Ki8W2VWvU3tqMZyNr1V
QXnTZtNT0hGQm0n2gveuDsgkwzId8cu+2laNuIy76ueAW+1kdtWiqLp7JYfrriqeUhAlM3sqyxkK
RNO8HaYXU8NJQtMsyKqFdT3kxh5bD2RGyjK6qR3nV920P0QXGPBei25GlX7TaP2FdyQuxVHfLsPI
aLeiRS7FqdVloDfPpvi/pJ3XbtxQdEW/iAB7eWWZXjTq0gshyxJ77/z6rHECxBopngSBHw2IQ/Ly
lnP2XptThTlKe/Dap8iSwoOBU8lBk8R4bjP8/ppB3GAqFzjoGhz1TVU6AQiFGXQyYjzFUcz5WJQZ
YcTzPlElBwnEJuWzqMv5EE/5SkzTpSJjxm/T0BuFfhfn1TL2OdRkwLR6+SkUzs1lH+ZCKUawpdN1
6eu3U9SjKxVJTgTxpMtLyBDiKgQFm6lL3s8hhrTf5as+DCNnquBsQz1tBjN1pUpGfJWMD77eTcuy
wJbi++YHIbywRmVhn+bYHk3KMFrWbJXKWOqVsDIa8dmYDNlWkYj2XUv2Kr6vvJoPUwfYNJ71yUWq
/QzgwisaQlfyaeeTBsX5r/toYutWIszGnkkmKBNrlc5QiFMlrsHwzURPNwdZS+442eMNTjD6EeSw
iC1pqVsSHk/luR0s6ELl0RiUho23/xZI51dU1AA+fB2SgoIv0LDaejGX1WuZW3fqQB5lUoM47kuR
UOApgvKfkNAZBdMu0LR6VXUpNMok+pA1Vv6S3HcxEFZ8wQjt+k3Ha/dUxv/Uqo9VA3xYgijqtOr4
O5HOgq8ks4nm0LepXM+bsC7uC1l4bbVMt/OGhIIJwglsuENrhaYDrlu+6ZQG+gRiTkz0abDujfq3
3MmBl4xT5BW+iMFULh7xsU4cawF7qAXHDswooC1JqEv0ed5otfUghfMd3M6e24UGQaIyPJRYQCI4
kxoO1KxEDAgCMFy3Tf2qko2mTBLpSflDaRgHq6YykoeFvI1Cf3eesmxoHws+40U1q4/MzNJCYthd
Kcv/6Sxe7LNkVTpbMQzqNqp6sd7A3gpFjWiXP24eklqsxYgniw6u5um2b5P/g7ZsfU0H/q3Ied46
/33Zi2k/ISWq6rB7nvJd9Xb2gaF/tTmsBU6JD+zavuablOHychc79SKU88KUAvSVa3B893T2veRk
HYjM2SGS2owP0QICxJW1/Fsj+fKqFwUxZRLlScN5j9sNE+GGIJ1F/2R4xlJ20U4EV2/zhy3Ol6eq
XVS0oNxUpakXArcpblDVL8CPLPQl86ns5G56Z3nKEkRFt4O84Wpv5fL/XJ2/uGXtYgcJ/ENmoS2F
k7xERsFYYqbAWofi9drW+fvG4eu9yl/3qolakymmSv4p3NGk99qbBg9a4lCNGVzRrZfp8ppH4sdB
+/d572K3PjeaWNYYovhWRKe4LY/k6zmjIzn9bX3VKvFN4nV+lH9f7fwA/ipPSgHUJDkaVEZP9Viv
Sww9dAQJ6lsEvSPb/Z6EliuHystD/uUlL86U2giomeaDeUpmFiu8uZ1/3lRe06Z8kztcXudi0iln
aEUo9I1T+T6c28HL4FVZAe/c0BZ2snV5kJF12BBOF1ePzZcnrstLX0w8YmTxGuXJ58xe7sxNfRyZ
elCLfbLNoK+aXDlR/TBmvu49L25VEAPiss4lwcYznhUX3A5yLfrRTrK4PgF8f39fL3Zxc7rup2zw
Lf0UKacAMkFnPcz5fO2Wzj/565Lx9SoXk2mddGMNNsQ46a8pjbBz8YF8Xtd0SSmWXeOEqeBxXCIU
vrJWXdnGX55Oy16KY6u2LLwj5uY/vSPNWl5dXZvOT+kf9/fnlf714WlJ14OjnTiCGabHKfZdSOab
cIhjeLAI74rhBpLLtg/Sz64TbzO5WZICYTiZCAUe1Fw5QZIrgfNU+ZUnf+2HXcw/SStMWDl165QX
uNDNeqW04boaYidttJs21K9Msd9n2C/v+c8E9ddziHISk8LCYNFMSkeH0xeAOvv36e/aK72YcDiU
jIlSc/pTl8EqX5jr/7QDXX2l8pVXevEVRjDfI0510W1IJo9t5UfyRu/lsUTOLUwfml7cnMuRG2Wq
73rF3AiT+tHKenRlAP+02cJ2o5PXap1rH8bF99mPyYwvSFNPChtpzNMb2UPB6faxIx1QWxvLdNXv
r08L5w/y64CmtKVI53Yk/h/jsmWO77Mc0zLQToaseoEq3rRKaleGdSBFdq8J+rloemUl+T5HIGkB
1GRKFvtK+ZvcA1SiIs6BftLhFeJkWkqqvitDQMpc+t9j6Puk9/VSF+skxMBS79TSOLXarspviWno
pvd/X+Kb6IBV48vtXIxTvEC+JhahQZxltxlEbTv4SuUiByBauEdQ3DXCEerKRK/KaJZgou/+/QN+
vEf6HegB+CGoA3jDf32KBJBWiuY32gm2G1/+uwLGbBIe/n2Rn7aPFCN5YWgb6BlbF3cpou8QxVRX
T+0Cath7smr2FH9SJ9gnHxachmpXpc7A6lUsulVbuQXJX7t//4YfbtRQzqxZTTLomF5KY7PZ6lRf
7rRTryRuqh+mjGaJcGVwUlj99kV8ndouPkQgIqHYoSe8lYXivICpNeyN/q0E2mnLmfWSpvXDFJsu
eK5lQNfcBlv/qNTioymFdHNA4TRKuRNlGeZNOMB6b+gWEQqDdKoRnWYsnyRJfhq7EFBI4pu2n+jU
cQlytUkWesunYZsG5kOetauZ/PRUSR6a0ZxttSmOYlm4eg3TriETPavuTDXew1l6J+wvd/109OaA
7WYUvg4TP2MM1BdIsp+xTAJ7WXuGFdP2g4QJMlPdaz6ERrneQxta6ECPWmlegYdwW6Ua0W4rtT10
xY1lVY1TDeOTFcnLPo5eB1M64tEw3W6WTgPJxl4a5j55yuqJjtgqFIoPiyKyW8aCRzn9xB3eCLK6
NUWKiHqmcaRK4Y5DNN3VVtsvsrTIV9ZAotic1FQDjOZkqSEB2/EvjE3APyrUEWNdDiBYNNJO6/4m
EfNf0ACJL21WwyBvcHsGTmSVhZ1W6gEUUuSMorWcJvElVuTjVIcAIot3NRusM+3MtE1SNKOWEmox
IuCLerqX+jAP+1Ia56dKqCWcUN09TIllpRAYZA0prb52PJlZt6llC1qouY1b4Rcgl0/fUE5C0E0r
nZBSp01AzA9nQjomk8+gzvCUz4JX61iOyP4951sdUZZvs6S9ZaTsyy5hmTHb2Jb1SjqFEbv5KsgB
tfB3MBJy0EfRaw3Snan7uUNHdCVVdbLAk/PWUVkZBHrqZh7c1CaGPLF4G0xmbtUMQOYNi7Ao6D5F
IArNTA4cpZEpRIZGasfTOWTOAMAP1I3Got2BF++0OrGZp46h1T/55vlyCtUJP6cAlnVJB82QmcWq
24cOKxceUWkhF7phq1IbrsjsUu2qlN+zhJhpKjXe3GQlbiapszukDM9lqZfEoBnyqpqLxCNO62Ro
w94oYG7hJBQpjEgfbSZ/9iHVVkvHik3vBX4IqUEBHDEb2vphiOZPkIuyM7UI99IoQfzQdgQST1Vq
i+p0Z8i0JaCpSMTHG7WjqN1Gn5Uno8bjPQ6+6Wb+GYybCZ1Tan6ENigsQWAhnmw6eJw+LHoCNtsT
VSaEQ3HYO4Jo+Eum8Vu5gf3ZZyHt6lw/zkP/KxiQpcRmEblmNZebcppbhGX9riwA2/Zi8pFUaWCr
46iDQw8yr50AZDJjAKhnKrCFXLacXItrN21jiI+9TKxWEH3mxPAuSiFhDOldv5asmGHeSYeI11v3
mtfAZKWk2BdvQpN0Gz9pfklSHTpa2+mPcllqjq+PH6QyRG5j0F0Hwas/Dj3cKqkWP/wq5oQqFy3Q
iSHcNX0TLMh5WHbySI0Omz8/KTgI2aDZOp40Kc5epRoeT6VmhHvln5GZCU40Jrxk85lbgE0ZSY0d
kvTs+nE2exZCNK+Xk4MpjNx9MD/AeSAv0ajNRQ52YpXwMYJ86gx7pLBoCzhjAJp2eACN6hGWtmR3
fXrrWwL409I0Hdnwzx17C7p9Jew0RTlYcQG5O3qYDBz5TZLasJYIchyfMyQTdpnVG1mKXkvFeNCm
VHHphqur0ifDRczm21LPDuNMWZEw5YXYkktnhPXooIIMIVII+/p8tLXa1y4A+0Ro6DqfwoMuCm/D
AEi6wVZb69xASAKSnQY9fskotkNrRgtSmYTaTaSVEaiIBxfcXNJsLInKf0mEYWPNK0Gv7gtLXGM0
e8rjDDSOQUBbarzPkflRheJLo5eLrpB+03fgg02sl3CqjlD6P8OOiAUy5Bem4q8bQqAccW7J6Jio
z1ZNu0Fr4rulQI1bJmzO0vwnYS4mrLHhkre0J8oYC/Ak1gz+Bu/AaBB2pPxShPB1nuI3GVGhkyI3
60wG8RgEaMHi/AzzfMBlcGPWqYt6aCN16p1eWiIfSnkrpjFJukrfcGcokbviM02EVz9WY2fg0WFz
XtejssC1HAI4Arsbp82+niee2OhqAWlMedjaequuc0u/i2vmAFHpedxk9ym1foj1RF4k3bQHnQyU
LCwdKWiLJRgGYBeScdePyjNHvtAmCWhbBdi6M6HYonq5DTREHFneGLg4Dcy9DMqJfspQPfRm/CJj
n6bfRzFIGT7ruMuIgA9uAwXMMolOS9DoW4y3hTO21TFt52dVtiha69OvahTfo9p4pOsPPJkOQTUc
5ljeJ6ZS2mJmfSR5e475eIake4vud1WlTXx/njecNB/XkV5k3qiN28giXX3I4m0vgxQR2wey8QLi
ger3IRm2baHrdhTTRJTxNtm1Yp3r9P5LGhcfQSncpbn6Hoom81Sbvwsy4fVmxSlb1LH6VWa8z6uS
BxAfxHNsApvTO7MR3+kVr/oWKnxXUL0HPxDZOtpfPpyUjnbtMNjnRcSS7ob46J1JB/feD9NimLHC
9kp9CtqyIoujupGzGXV+MxEn17MxSmXdsSTQgFYps2cpH5VgSMBpwOCNZA1FjgZL1V/XKdX8vB8S
T6ep5zZE+zlNM2ynqj4prR7w+KTnxoxNW9So8AhR7CDzvUtrvIR8uG5R5KgKlH6nnUnzrTn0dDQI
0NZDmPdDNXnmWJPzqMN1rocBFLra36QyX4zUdG9CNzpmUN74qXSXkgrNwRKOhXIii2ZvBYCHCRw+
iNV0EupkC6H5oGfzOTBTPGaD+gq8yBFSTLW6dJDN+lUIwBJawvhbn6NNRZoakMFVHSeLrlGfQngZ
PTEKwBWR4RYCtvKMo0dTZW/gwV8JKQ9WQzy8Nn4YutIULWgyHxWNvkKR3FOV2QXZeBDHYhfG+loY
IxgUCqk7ZJmk7MLiDZzZBACNeVR9zTNlhpA4T9tWFhe+2t3munEPH3919mc6eZ+u2zG+LTT2FWr8
ZOm5q0GPgVwyrvK+Emz0eA+1AfIQ8AL+xdiujXBt9XC3FSPd0HPNnRRap9ymqznKqBPPYWAntJL7
ut9ITVPC5KSZkWRELfbzirS6ezPq3wOp2WD9Xxj+dCP1wwtOZ5odUxcQ0Z299xYVyjDtn+WqAV1j
yrcVmQV2nc4gA/VqWbNu2WT3gEP0WzqA0mfBaRhl5AIA8UESptbxJ3Wnd+D4h8IkJlZ9yFJ5k0nC
M5LXPSSIlNGQN2vMnQ+EJ2z1KX0zphIwYyDMXj2fAZR0iax4+qVCWGjb5kmyVE8zrfshQ45fNSe0
AMuq6D+Vbv4kodStpmKnTfNpiKRXWqG3Uux/Eux5DNuQtOeCKROv/brty8e0RWhWzOIvC9XxFOsb
MqIJ+O6ixGsArHhKLhB+146KnYusG/8+IF09ulxU38RGqY0hp2TSeKMruak7bvW1QRlaWNZL2bh2
ue8Hsq8npXMF56+Tp8S2LQO3Hd0idlLc0RwaBKJ+vEJ8gmcGC7U39OewID+n/lfltTtEMcIsEP8r
qlWtkwZkwBgRRxXwBe2VX/e9IGYiOAZPYMnnIoN6cYyrqjFHMl6IJ+JqOXXBvokqV2qoa/gnlV3i
vx/9T+fjL5e7ePRj3s5GHogUxHb6MlpJWzM+lFSPHxBEVkvTHRZm6M4PNIIJJXOZTAMROIaTXjm+
/lRG+vI7Lt5JUkNqPpsE/tiAuVtvXMkvvXPue5ylZtX/Qm72Qz1HprNBQQf7n2KqFwWImJ1CHVSG
furNB0EAXi0jrCUyV7tinPlheENY+etC8tfxRpKfANK+ME/DplzDit10i+B+9mQ79Agq8/79Rv+U
jC8qY1+uplxcDT079jvaVeoyO7By0/qM1tX63Au4dmffq6lf+lWXT7CeS0XhE0KvV+9N5Qn185Xh
+ePN/N1TvXh0Mdh8XShpGAVvo0vI1iqgVkBREXN4Yl8rqarfJ4av93Px6Mayx9MVI1SS9X5PzKsT
K+161tT9xJ5sMvK7KmZ+ajmz6OkHIP/7rk63hE2uC8ggCufvHB17CN8KgzYCmXXQozyhgiH14koU
mm00Iikfyq1MjjFRE05W7GYRYAkwZyJlW2K1Ej+hUuv/UnwwnhKWuc5Al51uczN2YxjsdYQ3CPKw
MpnLnpgfW++vSIu+l6+/PoOL0uPcw8cIhkg/ZbhEHU1QNiZeSlizTjFGy2AWnDIvH1h2r80A1y58
fjl/zcp9Oo+JJlYMJr1lnzqtVVV2fLFeVMlMJHHhhaG20nv9Uc3Nm0nx8Qh0r746r5OqQY4SL31V
3OvjhCYexYibxdPp31/WDz/wSx3v4smokVCQCigaJ7Pb9dJns8zQ3iCIiCIXlrUyX9ETfnNQUqD9
cr2LB5KmFdyPWjFOHSgUj7AA3dFltH4chQ1XI18R0l91QhMfUYvLeyrhyi6fkORAttzFY7ZvhIjY
2p6iB+ERxHef54Q0+Qz74hQNHKng8HCSKq6UO3+Y7gC3o77AqohT37wkkkS9WStxpWpMQO06dZvK
Nl1jr78r3rRttu3Lv9/KH6bB1/nu6+UuVrABkziLGK8FpfpasIuNser25np+Mtdmbkdr+EBufZZg
3IQPZMJ4il0c633uXBvAxqXFDGDnl/s+j5+/BnBRRiJyz5Q6b5S/WQKTYdmKL1pDnaBKUo4ajXjf
op9b93rrFUF6X9YBRwGB4A6Q7S91nm7Q77lqYTyZrbIUI3LI1fRIEEbEESZZ5SXYN/Jwz5vZir5c
2LnYIhap3t5FQoxER+cisc6xzRekFS6ax1IrngnwJB6EIokYTY9x4d+HanHgRISKrJNkR5SiXS2X
gDTFYBW0mJkhv6+NsXnzxcZYsuPLQZELyPpHi/1wVOgmO/oG01N3N5FuzQH9SeFQXLXDUeqn2R1k
9pZGXY5OZw7PcjNug1pwmni+UeronfDKu7mfdKc0JMHJTC0hldJv1/8eE9/mcQyjMErPxFLIO6iR
v76Jc+VI8oNsOrWEmMdVfZ/Fndv7/sO/L/NH0vtl6J2vg63PBKqNsc+82KvhiYgITDfHP0KjgsW2
WKob8U320oXvwg5zLTQpuUca4QqL2EZ0y6Xv/fs3fFuCL37CxegXVD8o0w42clmf3YV7JYncf1/h
p4fJowQNd86oA0H69WEWYzVqbV1OJ8XMll1owBhT11LbX1nqzz/08ln+fZmLdmY/irNQVJxmaVM7
Vv0sj6fWSKHSU3C+DYbPf9/UT48N34cI99cik+aSx1KIISoUjTdHOJiTNygDQYr8/y5xsXVpQkD0
0cgqZI0TCuTJJtXo31f4Lsbi5cOT0RVJU8BCXlIIzK7JaALIE+k6xoEc+dKOjf7Zj4ql1teLTkBa
pyBoPNK+UO207t8lvziovL4mUor/Yk3/j7jV74K0r7/mT8Pxr/lPTUx5hJ/CV+fWu+S2O2SbjnIM
WpTa6z1oX+g9vex4bdf2zesAIfjvp/BnD/nXdY3x7MNCgXwy92hnN91BeGKXUuzLVbIe3G493Skf
5q9hW22vPP6fvoy/Hv+fhfCvC4dURbEP8u0B5HTL35Ru3MATnN6JD/ktMN6nfHlN9fftzHJxrxc7
1JRE516Z5/EUIGvPA9ID+xV5b4u0vraKn08/l98joFEimGCLYaK4+Owxt1ZZWbbDKVOM+7YLjlSO
kRm02i8qeatuaPelUDwSbbZCTH6n1MK1qsDPT/e/f8DFhJA0yTQOrTSc6rkP7AqjjG3G8s4vryo2
fpoMFFnkC0JSTwjMxTRukkZHH1DmkBE/1yRkKG//Hig//H2Ip/iHIUlDKRUvXxppBoGZF9PJqGNX
F0d87le2pj88K66AaB68mKVJlxTUMbSiXmzOc3Tss2ePiN6Ycd3pV5aCnz41LPQgVERRPtO6zoPm
rxE/1DW1tAoHE2GfUupYR+N53OGz9QDlP5NpqFfUSG00966wVq7MdvIPYx//PMBXOOAst5ekMHVQ
xQjkiorMzVwmj+fzYOpiR7C8eq2BTbMF5123J1e8n1bGfbjSwOAmC8uVt9cMHvIPi5WCyYcvg36+
JBoXbzQY63OSLT9FWFWfwZu0UNx40Syhxp21L4nTelm2EBc8JFu6b5YCrOsZTWVz093VH8Ovq2De
b1tPReQfsAy0FMTcXn6saRwqtEv5Pena/y/UNaUzJ/SuSVTPe9iLWUHB2YWiQqcTIJsXAyDJylqo
s2w+taO8xP3lzHR0irHG6LWfavIudA1Ep7z49wd07aoXSykVgNjImul8e8Eq2UTLZC15ZJOt/n2Z
n4Y3RW7FtDQFYJLyB+Xw1/COUsJo4lk6y1OlBe6KzIteC4fa37ixlsXi7HgM7nyIcVdlzt+qfrw+
HicoQkY4hJWLASVM+djUbTqf+jFcFBZC3Dj4ZcXGR562ol1i3L7yKaPp++FVSmALIK6qHA0v/WpW
n57jE7X5RABu6rWF8UtQxlUA29PuR1YX/O2tNyjqysqit7LQdMI7x5eCI4IdNv1tkmFW9ZOgWUay
SPRe+IpEg9xXxZqWhTWrS2mObiRtZuORtLTuCwQMjZJ5qSnumnb+SEv/KBayQ5PcKwqhsQtY+nkQ
kXM1VB/nTFinaqdsUUcNAd3iYTLGZWTI+76JTsqQSDaw5oVYUSmO9UMbxK9CGx56s92WRfYgxNrW
mMu7sNUXqtXiq89urIo8DzF/TubpBhTavqP7oMuZi9bqkPTqouLslUuSZ8TBvum1fdwYN5AuZ1se
5DvCZV/YTt7CWn9pUZxxOAcFDKuEOGKih6g43BdN/lvrg31n1e99GcKIbhlEpfWkjhmfYokjHATJ
J2Xd0U4lZc8JaIByZnqQffahpALVADBAcVn5jKfmmSaBG6jY8ltReorx/p6B8JteNm40pd0FpnCP
x+U1ztqNPpTvcZ3fi5J/nMpqVeTJTuzyRd1HbwTN3kGSXg517EmaukzE+oAJuVwVhTItp6HArWgd
SRTbQD7BIirr62TM191MoOdMoBDNz7J3DLn6GCNCipIJ7UEziW7fkAKhJW9hI791SnQTDcoLFiR5
0emiQdJWcmpi8x5VMm4fsTwqSnsTabknp/OzKE27bIYXALLo0VJnJw3njVBaG6Qt90FRLxR8o+Vk
octouGxuqW4zSBvfH7ZNU2MdASbj0gubFwL5EyktDkWEyxB1InNvRCZQFt8SnXij+qpnaQ1dIUE7
RDX+FuK+ToReYf5S411m4JGI65te0R6sPD2OQRI4cxyu0rBZVEoI/WC0ChC4GMfGDnqyKL2fE8/c
MJVgFmAIak3riRzn0GsT6VfLKYNOjXoGkZh3AhIhOx7DdDPk9HRzMd1kgfCo9dY5B7ajfNdrjqgS
SU2i8VNYystAF7YqMI3R7x/LPLqxCnkxk11QawE5w3n1WKgNesr6pZjVuyAtLYzimugAxDt1jfkh
9rRtOkQhcZfvjWygg9HTWEzMvUk4oq2EwRs50y9lkLzGQfWuiGNlI6R4EkO58+D5wz0WIe83/ger
f75W6BVOnbEy23KNImRpzuNsC6G8njqcYuVIGElELhU6jhd9kpa1MFZHOkfYFtqEnjJJlLM6b5U8
CAmzhPg7iVD+jGB6rXNNX6UiAaP0gWkxKFIH6rfJUaCQ+QVjoSbFdCho8lnNchTBypdt71AaVL12
aD2sPb+KJPe9IBgQb/BLg6q9lePkrVPFgqfRAjYrxLUit9t0BgUyZXnxlM8TMV36A/P7Xd4jmJ3l
Jbxxb4j5uproIDbjKoa0kRaVG/nSfSiH4NZvCbF1ZVk9Stq0Q2p730fSugEs51ZZRphZq8wu0Mtb
QamcLp4X7C/hdKjyk1AZ+8TP94pWHOZWdsOg9DqjZF1sN1ZavgRF/DhOwXpEW+l34SrmXD1NNF0S
S7/HM3Wf1NbS6NJHvTEdwaTLKHZx4YokbRKdu8s1411VRhalOA5R/QQyPi9LxQFrvE5FKB0jbNAO
tcp+qbbRShenvZq0J03pHjJhxHNR3AlCizNJHEWkKUYE9F1b+aW1MirlLulLgba16UVipthyxdOX
E6pJzfAeKGV0NMPWcE2ljxeWGTcLpF6Fg91btIdY2saT9hKP9IoS2sUynrUkTTZDUxQHhDvEoQp6
ftO1eb8exES9MRjmbZrvUyiG9iDLyqE3sIn6alM5zZwaa8k3H2WDsL/aFB4jX+g9iRDTUPMrG2/5
3ZRLN3NS3lltt451PusMIU7alKQB5upsB1XwVA8RUadE7/YWzatWQlpllfvADCxgPkLj1Dp6oTYf
sQhLfNpWg94NlrRlK9kQUDGLDE9X9MPcGyfY/wtqaw9WlRrbahqPYgRWbmgzzR61XLetTF4ORXGL
G52owbND1hi1QzWQvhek53cU591vq0O0pkoGSpcCKZWs9Y+GNW+S7DxztkS/C3nvpXF6rKZQXQ9C
lDqhlbqZ0bmGDKekGgXBFqeI9mNvrSX89C6O2RkToLBqB+FGs4BYRJJgCwSATQp9+J7wVHcOGfyJ
KhM3mD7G/D9I8FZypCSjeR6Pu7JOs1VgIteOxP4IkcdRuKzNDgGt4aR3sEIqGpG+OjiqcQ7zDdsP
lkcNpyrRerpwVynTfozhe+g9LWKYvmtpRtiQG3Jty0GAyCyp3ttoildsqcdbTZohsgfEiAc96iJw
JIioU6PYRpkVbGfiXRexQERskLwTunDXz/1TKoBW9Ek6WfgGVe2ksDaALTdWkWje1PirsMyQ/fiJ
R5ZhQDBjosCBb1rPqOvAa9JIclvAEsghmdSwfi8U1d/mHQgEIw9TN++KN4SYt4kY3bdD0WISHY59
U5uOQcIi3lFzpN4av+sDWyAkIxK1c5F2OvmOVQ2KBq264AWG2KKTJpEd7CmnkWy48XM9WBoVktpo
So5lAonBn1s3wI5pR63aL/p2fGzocfEzBM0xc0uxR2vMniIL4gnhePuhZYVETnIgPPJGCObdPFGw
HZpTWA/PONzjTe2Lo0Ow/Uc0ZRVDGDS+bol3BmsaUdlEpgxyjSSvYhs5Fj0CryFZzzP4EcVcND7C
Uy10TSNO3TAyb6LYWImtsQ+adm+plWfAjckSeWfIKCaEKNpTjU6d1gjWHfAksiNgPfFWK0PZ5hPI
+la+ywzzkdn0NFnZGr3xOqxaT1GZ0hWdinYXaCutpzYEzqZSoqdOCB6iqL3DKop2hi8YQ3b8i3Xg
CBPCRWG64qSx8sfWa6UEQYK47ztx0ysSukVhq8XRnWwWKCikmyCWdkXZLxqt2hXp3OIblh7BI+6K
RLwPZDw8KWuTmvWzK4yck0p5ETf5JpcQKZNh/5zmybFqYNfU6JecJJfNc5YEhEp/rt0uHRAmh8MG
3BQe2vxWhLvpFuyfEUvLVPz53hNdvQ2ZMaDoLNM6XUrmtDVNH91mr2x1XzQ8FdxuUHW+U1eElzNw
CJKfuW0JvWuQ5UzUkd94M93UsUeCaUj+/SBRdZEl4VRE2mgHbaK6AyRttwhbwmamYdoi+IntsQQ4
kciKzekGCHywFjphGyGnfmlUQivq3LferFA4jrqPG81SalsT2rN9HHGonIuJg0h+00/JQ51IayvJ
55u6tnpUPGG9DIcQ5M9Idika9owlyDG6YVkOrMDY9rs3o5heAVwjhRVz9KkzGC6/QkU4MqBYx8nL
LbXU+N2lPk91FleRxnGReV8Y66U45L97qX2YAnFLlhFdimEwd4Ng/fYtEjdbI+SblVHOpalwHyoZ
boQur9BdCK/0SpYYgFHzCNNtogyIsUb1LaURIvrxaAssAviVspUQyMssO0uueU4ETpwsAYa9HMD5
joZEcKyw/R1E0j4ek/syJk7RqF+6uF+kFv74VlpGXbwkx/oBHdMHKSNLvgIe4RQ8Nyoneb9YpJ1S
PYnnYAaSdauFGEl3VSp8JEVKwsZYH2NZ2US5dpAbADYtqfZSTLsluCkiVgqrnj96JQi9pFP3gZ9D
qFI2Xd5NtmWOd1OtH9VSve+QqISxSGRqeRcL4DHa0HyW4pb8qM5/qCydaIduESrBPvdxj+X1MeHr
aQVOPGqyGubi3sSbHqmgH6bAcuuxO/DJrxW1hVGmzOu8bNdRQKosKwqS9+g5FqNFU4fr/yDtvJbj
xpZt+0WIgDevAMrTVNGJ1AtCoiR47/H1Z0An7m0SrKg6u/ebohWtVQvLZ84cU00DaAESsmlx/DHV
JhnZCXREWKjf5ah7TtTUzSfjGSDcH94oe2xSb6DRJDawwvtmyA+yGN1688klRPEeo8xbIFi3Waaj
YmRYRr1Cu5+tIRnsMVg3QfYWKzXiXoXiTmSlweE/4ACKI6yovxq+8H0ouXqVurGZ63DUZnKLvLvz
dG9VR/Uh64raESyFSzdaT01seQ6R5poizGspDqgi7z0SmJhhKj2J3GorMGJ2mWS+PeuKLRkUVuF3
3zsf1TXX1tzhqbGuTCSpUbMXh9g1CumUZsG3aajWBeCDUdewgcFzxtSesxyiXFlJW78aXhNJmD2C
Oi5l6RsBR+a2v87G0VVU/zbP26coCPZW1z4G+iQ5RqTwykzD6oDRrksxw0Eb2Qj72mthecHgx48G
Rj6ScDO/EgY4EzjENwKgH7wla0YvfQ7ooTvGTCvt1NMA802M8Ephu6ofL8dVrjSyTMd5UTeOmdyq
pxYZoREGjhdRPh1dCcf/LetfxqbI6ahwo4jdgD/63BeLwmk/kPXx1OW4FBnBbQfAxKB4wiPHKcTP
SfIqg8Kucgo6zedyCt20/DVGr3mUbjKgcl7vr2Uv22SzyilEaI7HURzdlJaA3DlyOiE5jaH3go3a
LtOhiPxpxuRO9/CoKMxdbFnHfuQaiBOvxs6pePWt0lSOF5Y7K/3BpRD+DtO1TB/9QbBDFXhgeQ2a
+1XNRRhJFknTUdc0B2gXn6DseD9VSDhPWhcdZyCQrsBXllTe8rktxMVW9J+GLHwqrdu84Aqm7iYJ
6xlsksMIXB74VTH1nmDIrbpA3eTTL4KxlXN5NnzBoZGvYcsAkkS5oA67aJ4uH6JsTZrmk282I1nT
flWSNZ1r3MtbrII3c627GNoA7hzrKN5Vt9cit+ciiYTIZ29toDkEMT+3HZdKKTYdSbmISOL/3avt
TDOaTsWZbpBbRMa3WFa9oKrw7SiKlLGEmzVY/s7aqNtr0dgziQVtZlvRioqkyFz0JuEmMEYyOVPK
y+xx+NYk75fH6kzIHf2oqskoSWGzaYuhYiuzKNgfx1NNfC+KayqF0MZzLcg3QaVeyQCfS2cycyXF
IgILtmzJyQsKONe1Rdpe2Kr7EPZbs8XYi7g5B9/Kd6+Fe89sS/NCAZ9F/SHGM4vFUk/pENZeNZ5U
9dDlt750UxpXSNLnBuhjE4vsfG2ZYZMMGQla8xiYT2OeXVlMZ/ugWJJJ8gdo33LPYyc0K10n8YNG
15AeQuteuSrPPdsJHWgzKSaF5+tilmGDJhOeVMiV98mTqo+PWR5e+U5nuvFRsLE8hhKzkwqzZiiK
OtkLTfct7IwNnl9XJFVnliV9wEHV5JmpUA36efVnnjg2ZcUEK8TsofAImgQ6dyXoCdseCHNaS7+U
DBgfu0S3ubySzuUWDDZlCx6NBl1xCexCZ1N21OqMCG2H9bTW1tn9EK3nrS85xLv2hkfkYQLXcB9c
aXmexp+PRaYFrr0aihjCVUs5ljFpXSJUwXAKs4NSPxagTMfuIPWKPYbV6nIvz7bFRQI5jIZaf9nJ
LpWnVFP9ASoZ0YG+7lSnnJKfbUNoAH754DRj3F9ZAl+nJ/3jHMER869P8mJ6ypTXBlVAm93wLSB4
Otz+iz7p+kwPpAF1KXItWqTJLc/6UwoAYaifaiUCFEqJEmqswffcy619XQlzb/5pbZHqkqvMJ7hE
ax2I4TSiJqXhtjC8X27lzDipYCFnZzLQcTBZPi+EPh/TLtCMCiNP/nV8lKf8t1yVDlXHtjldaezM
rWTWp8xge8q9SU4ulp2aNoU+S4hIq7XaWjyFd15i5zUOtK70JB0EJ9vWrkDAYFNA+8oPFDd8D9dX
OT7zp1sshI8/Q1+owjKpUeOi84pTMTY7pYk3vOHtMMs3RXvX5Zsme0kVeV0Vwl2DcoZ4zzVp9pmx
1Xh/y6SO4TUqS2l/JErDKOlhceoqwgZCd2qQ+AfdeGURnmkGVruEbwJPLaTti8HtasEqBb1QsZV/
SMkimQEq+kq/suzOjaquIw1BX4dhG9qwz3OImsu0bfUSLQBiZ4V8AlerQ502Gy/Itwm+NlbQPeBF
wrvnO9d1hze4o0v1S6AFr4QC1wVxeql9U3DqzEsN/LdmW7zHLk/0rxcYjLI//Mj57z/cNXFz8i2d
IOxpiPsXhFSPnA8bYn9rbyTdc7mtr3Sj2a2Vmze3S0D5Xw5KKt0GPATj/73YVk+6M22NB1wUbckx
t8mp316TnJ7Z+iDfcJ9FU8J4L88zgf8so/FEgESQPO6pb8yu+bOdaQK7dxGJg447BRvg5w+YBm1A
/KweT63wWHlHtb0iNz9zLmIL8U8DymJVmr5AYnCkD+GL9ErMGLGrBur7EK5SPMKpzIH3Vd4pK1At
rv6frxRTmtGpsyObST3t586JVkHCM2Sz9SAME3lCq4xj7HBtmOZ/ZrHxfGpmMQk5nii/xBbzpLY/
y+igTneV9u3y3Ds3TB97Mm/4H+Z5gC+QZRCbO5lectDl9vtgBb8uN3F2pCCc8LA0jFnGtNR+mEQE
AWnxtQyHXF38gN+35DJOTgc41h7VlXAyX/OjiD5C2V1u/OwnVKiW1pEqzGfJ5/7FKvGDMqZtyfyJ
pabt4QFRdn8uN3JGwYjN+YdWFtd1jl6p9Qq953U4uNFRpvZqVW6sO6IGQMnLXfhaxw5ArWs1X+dG
j7w4wGSJpw/qk8+9yyBxjNbIq1Qix6n1wqYzgsfLfTvbBI9uXYLSQUJtMXhyiKuQ6CfsTXXlsKKJ
Bmz+RQszApHtCLDQUhumNJDd/NgaTmNG1Yv+M1GuBHjOzQGkrjrFexq04+VW5FcAGQhro7a2RAe9
5y1XP9eSwytT7eyX0nizk1rk/FxONXMMkqotC+6wHdyNfNdK5ZWD4qt6jJDbhxYW0ww7ah11Rzuc
qpnQoXbbqP5jJJOT9mTLWsQUonhl7Z45BmkRQBNhArIDS72aOk5GG0b0SZfrVd5+73TT1iBYKFen
8tk1pKOf4ciQuRYsr8tla4StajCXwbPspxu8w2+rb9NGuB1W0ko9+GvvzvhX2wNGX+iYOO3xJlls
D5jNyFZaMPcS5cXqjkLxbg5XPuHZacE/g/BQ5bm9vFXJlaENlUQTUHGh8AJtCV8uL6CvlSxzKHZe
mzoXCBV86udtIBcCHREFTXjP7Up1kDeulUO5b0I3WQNjWWn7gVK+2kJLSN3INjqJoj3aJFl+XXsz
/pUuL48ssoSQ0zU2DfaGzz+lIbWs5YLXsRNyICs3s6zRoKDBfO1O/weC4dml/aG5xQk5+HVbdW3J
mrtvboYbYx29hivPVaEYAmvon2QqJ669B86uwg9tLuaMmolakBbGvM5JKFW1XYVvLemwcRTcUcGd
t/19eXyvNbhY9lGmxDgNMLyTXt0PkwBwV8yPlBsiD50qcRX4ZPP0TBKuITDPBNbmGP8/o7mYWKgq
ekGi5vlU19ap0IWf2lAaN61wq6THIY/2UolZShoqbpfiC5PgPx4NJzHD4+jyF/ha5fs32aDPSmWN
F8PyFCJjVgkFUAlCvy1mv4JdO3hvEQMRbuU1iqgtUJcrm+25qcUjF3W0qsjc9BZ9j2lQ6AKazPOX
1LrxcGMq15e7dW53/dDE0nQJTFRR6vMns+CH+CPIg7q3Zfm5n66Va597YvCkY5vjHTk7ii3WJbgn
fIaTajiVmrJJ+nJCAGSMx1FPj94Y7eSkgLxX7JLROyhF8tTUUBEKQxFujQrVng+B/HLXzwTzJROX
PMxNeMPhp7K4V6ipSX4U6vZpelTuBzc7mhvJRbVIjSolh9k23JFV/SGtfMnmdfgt/na5/bOjC9sN
P1Dq5fXlIxQIIKZQ5EGpycweVdKFK8mKoY+XKNT+u5YWWxQTt2/hgBGYaUvkIY2JELJ/0PLox+V2
5m1nufOSjfv/PVpsS2NeGsWA9/YpYU2UP0YheCQ2zyGAI3otXjVdn8fnUnOLTan2iiCu4qhiRYqI
xmxli88UB0z+izzylQvcuSP0Y9cWSzFHAFePfkjXairyDrDALn+6rwxetpcPDZiLt6SlWgJc/a45
JTfJUVtTj/e9bd1hfoXfBA/KCnppcdJ/Cm59GN4ut31+InKHFkWidyQhPx+YbQFW2JxmClx3qMen
XiTvpuRX9rLzH/CfRuYI14dXXhf2ddkGen0yesIt3UuGuvVyN85uZZik/79uKJ9b6M0qJ2/uQbdB
ER0YtV2Mv8c+uo2tK6H4a12Z//5DV5LGV5pMJq4gz4pf9WmMr6HKv9ZP/50N//RlsVdWChzWHJXL
qZylJFLjW+siBFknyqG8x8tQ3eHbtc+rW08qXoMSUxjT8E2XGOZB7cphXWJmgEcNNTuwc7MtljWj
0xE3tXvF6NHjiccoBwkwSf8x/XP+4TMvgmcUXjp/vT8+fBsTRUqUiWSNRPG2jQ+y9l79x+SGz00s
V0oiQ/xLAW2dcnGr4XuZitPq8kw6uyD+ZifRN5jS8r4MzbE2cpGZlGilQ2oRA0SgDeZ/ngDjW3Ff
NrCcpx5nWZCiykXpNYNPCrRNV9ggfEdRf2PV1ZWt6+yu/KGZxcozAgmG2UTmaESOlRcbNQqdygO/
Bj15ovTo8rc7e8xb9AgqKk8BS1wcAnnZDIpYcAjAMfgR+1DSo0fzqRuJJPpOvg5drOj+RTkjaanZ
NoGUgMS7d7E96yYV6Pix9Sdds8MH2ZF/l7ENnnHjbfXEUZzyV+Uk38Vr0bEzWw4pUtJyiinxblxe
0HCx6etYZ7Ynwn7EyyKSVCR46JL8YX3ls849WBx2Fgcr5Us8hnnKLTbpkmtRU45MFmVM56d28kMt
897h4i0Rmh5jtFCk6luhcmXsRJ22Ld8LEZ4f/GQksW2s7xpFb7f9mO28WRDZMP/dsFT+VHh3XJkD
Z9YPlWVEU9gHKNNZrp+gGUolj/mtVU5kNA7cxFI2kDl2l7/JmX34UzOLa03SGEpbyTzXAYnZkAd6
7T+XGEm0MDOaFf7AxfXzTu/1WS/pgzqgWI2OJGDv0wh/EzMqny/35Mzz6lM7ixMlMPqYSD/Pq1Gq
TwQ37rUy0VxBCYDxY1c5SFO8SmecweVmz3/Af7o3j+OHzVoQY7+0PCrJ66oFh1r7d1Jpbi63cX4u
/NPGYpAyomGKRy3GSQJoC8Whe/bBnl1u42w/QABKlL0R5F0GHyKI5UpoesNp8CPm+h9QEVeW31dv
wXkCYMNGmlYh3b/MAwZWACUNdyfygGA297ozZHa9iR4BczrTvvhR2NNKWeX322Kj9Pa/CPZ/bH2Z
/pP0USYG3+QnL0RuBA8zHyYXcfqVO9rZsfqnk8sHUSD1QF1HvzgJ6u/QBCwg3gtXD4izg/WhEfnz
pFN6LRO9EY5LJgiOHv7yI3l1eTpc68Zi1Y5BigN6RDes4j6xnvT2VQuP/10TiwXbK1mDmwzToSd7
0Id/VFNwBvXxciNndwV0F6JEPg5nybmfH5an0iGnNGsaiZTBboRg02i3aeU7w/SkEsy3/Gvr6FqD
i7VqTJJRqEDoTwBTiPD4OramNbrUuLFIcucwnczMKNfQOf/N5/zQ08WdQbE6r877Mj9Z8p8cVbmi
H6bpGqVj/vXLExStD8o9oqzal+d+GoNWlT0WUSQMbmG9ixHkyd+Ckl7ZK85FivBTJNNEyoJluwz2
D9CbfYoaiZG7E7pq27jX1sqW+oN19GKd6icKL/fXrCu/znmAByqOlYQyMBRbRsm7vsszEMNc8gau
Hz1gEL/fl92Vcfq6dmkFzADyQ2I45LI+z0jT6GK5r2a8SZud5ETb5dFwZdLLZ9qQQdMgDKQcnPz8
YtZH3BySsB1IB5aW5ZIYfOsH49uQymu1XBsB/CzPRy+fK7cU9H2nHGDPw+9Wr3SIlrrwI68lFeFJ
hj4qyChzwKuzHYeVrNarWtR/DQHmcIk++jamEuOVc0if967PUwz64YffvlhAY9sk1Du1+ak0hEOe
43tUZLtekyBtd6vWh430GrXHTBb3qSnfVJ7kGl7+2lUoxwNEOiYFBqYc2nJQq2srK8WVnsvfGqpu
rA56ZqXbMcVrYW8+lEKWrUOjo84OtmZWNvdBJdy3fy39Tr3YfesooqrG3tW5Qox6cSiKwu5kNO2q
rVAoFlMKmMjdukowo/Oawq5kSkqimHpQfHMN4UfUlYBY8oNRGivY+oQFzefcwjuCjwYC7qEe3hM/
uFd9ddUm8iYfr+1FX1errLBa57QfE42j/fNU8/M2nyw9RPpV2fV03yT3qvo+XsXQfL1Wf25msZGj
oC9NT0Zhpkh2tqOWdLz1T/Kv8DZ0GLEd4b890TJHPwQr66gpVybMmVVLJ8lq6eR9UF0sLvWVFfpD
AmvqFEGcrTATFfXfRXxl0Z5vBE9kWdMkmTX1+UsOw+ANKQbgJ8F7zvocml9kR0G8unxYnWtlxjcY
RJAkyDLz3384rKgpH6V8RI9g6p0dByEVHNTMSJNzuZkzuwN8g3+aWaywNB7U/02m62B1w5ba1yui
jmv9WBxFLVFRqZ6/FhkA6hF/S2QdeXtd6caZtIaMbFdDzSlDvgDg8vlztYOgw6GaKpJU/Q91zpbl
bpT8JW1U7N0OhS7XVtTX0/1zk4tPV+lAQ7mOVyd9ym+Hfjo2lncfGtKbaYI4z8NjkVMLenm4zpyF
NErqcQ5yzwUOi2UMdxukk9pWyHxs6x3Y+WayPSr97AI7LBe+3U2y8tfDNenPGYXX3C6tEtPUOBgX
K6tXK1Hw8Q86CWXtpkH42Bntu5kVh6pIfqdh6nLbeGxT/ScOAo3dT+VGJ2wmqs19MRiy2xJI41VY
27CqpVUbA7+sB+OhGvK3NqMg8/JX+jKpUWZiWT6rJy3qWZTFR4oTMa8GlGDHtvde04BiIkFExfff
NbLY6cbY8oDLydKxix8knAOEVlxfbmFeGp9Ov0U3FnO6pFxfKZNAO1bURvXJSzt4e4QbnEGWG2bN
6nJrXw6IRWuL6TxKcA6stFGPUyZvCjBL+mi4aZZhZBFc6di1phZ7QlXnSlOIU3+MYulW6Y/ZEG3K
pHA880pDX42NFp2a1/CHXXQqLW44OFsfDWVat0HR2fSQZ5LEW4lr605sQJEYYVTaup+9GJl3Td9x
bQwXh4WfGTFq10k9csnfRv4R3YCTasYGP2OnKp4vD+FXWdbn7qri5+5WldeMozxJx16s4JH6gNmh
0A4w8fvU2pLZ3ScpWmy9cQouUtaASy6O4G5cjVTldeM6rKMtfmVubrRXfto8Vy/M5WVOxLAGgWqE
STnmhfcjiOSJYvLiBuL7lRH/i6q51NB8pfww4sAv04DKQD44lmvy4NTBNkue+t/ppnS7VeMoA37S
bnwfnaJn6ylYTcQ178NHShOvHEnXerzYhMpBr9UhHKVjUm+jPnAiHXMW/Vpo8GtmA/QtKW0eYNQw
EDhdTDCELnWhtoV0nHnpIrRJitee2ILL9l5U7O5vAs+zsVAp3Fk5YT5gTTHWTqpsL8+9L6fh59+x
nHo94dyqBr5yFCd9IwWGvypreXSCPolZaWHIh5Y0Bz7ltaj/uTX+8Qssp1bVcelWtUE9jpm5h351
FD3LKYTC9ZnauurZudY41ZTgrvx+uc9nhpjbLiVDHDXgRa3FEEeSLnqlJohHi8cHXoWVvKE6a3O5
ka9XG74s1xqJuzulakROP8/oqezzbIq96G9adnKxePGdv2EyqqHi93ErP1xu8MyWRYwZUQENIoFc
vhRULE0iLwQxAFLAjlP/GWf3rYDGIC0tlGLX6FNnJs6sWUY2QGh7prR+7l6hFIWXa0l0SrCj9HlT
iZ5wwD55h2c27gmKiutdcmWX+PJK4daOQswAkUd2nfza5zZ7kOhWrCl8Usl7bSXEq15NRXZXhiFZ
zgQNO9Wdtlm25VrH4vjK9eTrJW7R/Hw+ftijQq7y3khM42RItrAtqArMn5ttTem+U99oDnyXg+9e
E7+c+87WXHFB5GumOC76HIDXkZq4jk56St9SsfEOYm3xiMf6SIDLYk/JcNT1urvWWxJV9GexJxNG
RlatMcA698fP/QW8lOFuAJ5IG3RCDWF7k8Zhv5F8yE9mTfgatS0akcB7CIdqsGtg0nYaZkcjV98q
InOm5z/JuMhDfox/9fV4L+IDZ8uG9ke0iB9XZIoGKfrlSRSLzYot8n+2Lw8bs1d+1pFg6+J0K+YR
xGdjeO71au0n/XEUe1R1VUoCvXnsCvRGWvgqdgocjhhVn2dVjjwFD15tmjfgIthR4dbYIo5lXlHs
ZRzKVmVkHVr8Uic4T46cggmCYmwPBKxgHXBB5+YrbqE9bDxhGt0WGk1k5cV6qPw3pTRHOxLLH5VM
LYDuP41ebU/R7fTQOUV9tFoMZzIrc8QQ4VAnq9Cco34jN+FNPFbl1h/GPUUT2KonlS2P9VoWq/fW
ih/FyYTLEd7JSvAn5E0EadYCSBr1VPZit25Ud1kkUxwAzRO6yPTGofxk9aiGKv9IPD6ytUjBobMr
dpHpuZonP3iycV90450MZsalpmerGxC9JDynxJnuoA3PaYZAr+1yjNn8R02JH40ER7K5zkMYpBRi
kQnKLBv2kmA+CJ76BKhldHWPEqpEa3ANVz2La8gIoiGvk10kpb/aJiQuI2KRU5YSbua10q6LMcru
pjLy7yYf/3ZPTzQsV6IVDoc19A7hfejlaGWJLQ4RQSa64qTe5hQUbBTUGHYX8fgQs/xe8TyQV5T7
pZl5ENS2c2oJgUao9rnTVkK0Kzhot3rZzg5UCQ8Wrf2TJMlD3iOfCrN4fIRKmaa4/KFOjNHsGgYj
BhYpK1rRjmqQhP1wC3gsXA2DddS16ZW6WSIfAXTEppjbs0RhPUUauSiNivROL+P1oI1QsErrLcqb
o5xH3/tAJbsrweuQjPllrjTrSsl2QzLdCxPfJWbwjknXANKN8R2DzMPGCXl1lQhiv6llQF+DMeJQ
PtP6M6rhuQA0rS34wO9GYXLCauLY0jqsvmTrt68rlKeD+kfkrNxMSaht66793oviXiiVn5oZUSAe
FC8+MDPgOXXoQBp/CDz9Vlffs7qJwMDoa3kyN2FprVMq+9ae2SW2F2oY6fRS6mol2RWzhQtaqOXT
0Bl3taK853580GtjlUwGYPKgxssvzKMVUjXGti1iW7KKuyAf21Un8oGwkXtI9US2kzS9M4Po2Pnm
A0+kyIm9tHPVUYoAXtTvgmY+w/PI3BJbIaeBR9dmWbCuagF+VAZgSDCmlyQUQY7UwUoZom8w1d0y
Ud6NdjQAA2W/RM8bKOCP6l2g+wk0nk7YT30GTEX1fvpZtgsF4wdoCnWbCcEWFivxRP5k+xN24qnv
PyBtTOwml04CO72tYLPox9l7WBBznXLfNqnEtLkevgE9WqURXpxR0GNmVQOT03ztTfSAU4w5UUaU
CHcDsBtb67qdIQl7bPVUxxCsYzs0u6ay9r6HyWI2duw66gwbYmdSlB6Tj0wB7F803yAkTcw99V6p
QbZxyP0mDeW7k6VgDpgnz6EQ/la6DCGmLstuqFo3TYDaAOchuGrBw1DkeAdM8Q+Yq/f4Vt00frxN
Gmkb9nziXruN8arcVWbx6MfRSy5Nv4SeSEicbvGmvJ2UtLS7AFeiaNhgr/XDSvs/Wo0DZJQqe0HJ
m1XWyIKdpexcSluCOvJncOMqUbKNZ2ARaGT6Gs+UwtbCbpcHqeeaubkrs2Ift+WWXfIbP8hNunBc
ab6+mkXMtw0Je6dKg28aIAjQct3PmUQ1hp21bhOMoNRpqmzoC6usQ9Rs5pkr6TFwrKeE+SfIM9wo
v+Hcsg0c0tI4/R1rum7nEpd4idjOqvH5U10O1UpWfGsV+b0JsY7dv/QIN3hG6a/ybvxm9hGROyNJ
biYNfMQAWwsA17GSk0eDzWkVIft1GkVzah8ygx5MXFKtN6wzNwnGVE6jAxIL62ei7oeq4RBIw2mv
xpSD1qawKZpobTbxuiry/RSHT9h2v+op89xL/E0GhvEgtN4rqSCM0sDmZAVotgF0jQuhKHkUoDJu
mpD3rzAWd0WhyS5dCWwKk39blo/nZYIeIh36txpGFw6YHix2qi4gRcTPjRJ2EIPEx1Tzb4JxuovK
5KFWvYbYTvDYK3nIZl48q1261oL+1wBiZ9Xie6VrORTIAieTJvW28MhW4RR9i8FvonHJHIw+n8NM
LCg8HdbW2L32QWax2hOISoP4ajUCO/mEF1wivhtYtNsQ93M3HuVdlwW7IMcTHkewwBYSA1+/etJt
uSj6FYahqOXF/leh9DCCRPO5YROzB8UD6YR3IAUwnXosNWZsIWj3tcWBYXVkaqmVOIX6xE9uLXOF
R+BG1oZVBQPJ6IMnAcNNN8zzCicGYWO2wo2Qc0+osv7JG6KDkpq7xtJuOmTAQHqC5wyzlGwq7vR4
WNdD7K05wg7gQTdWCL0zHEbXF0eJQ62YaUqGwY8vTwoF6XWILhzFOPrdXn5Le/FnOuIHkzU8NxxZ
EfaZmj9Mw7ABcLaxavVmsqbUznvsLL3heyqbT3li9sxKY2dp2W3bCds0V9haLHY7SJiPshwcJi/D
kWYo74JEB4raffcDbbLNlAu/Eo7vla7ccJsubQ0aHepXwfEFSFWeHDt1L3yDSoTfwxxN8fXo2Arj
Pb4VJzUPT6ZvvmKK6KbT8FjF5UOWZhDegClJbQmqqIS0WabrCai9zfpg0QraH3kMcFKUpgdeKInL
O6TcD7257zIwX1hDiiUzqQS3k6quHKgvUGmdsJV2Xt3YBHpW3hCuJMH/gxfuTsBYR+v956nIQN5F
bmCQiI/GR4id+MK2m1b5iRcs7Mjg2EQ66iZplYbgsFqiYJNa7MmJSeRth8l7UKdgozfTc602WwLO
m4nzShlELMffmri7a1sMLbXU1pWOW1Tqqp1HpuWFSvwfqvck1qiowmqTcXi3QsElV3ejbtq0+LK3
wWAXfu7IYuiYJVXQjG4wmfccxK7qfSvL0tHNcJ2KmAfUD8IIvyWMwH7pv/o0YGmCYqp8cwW5aZMQ
50k8YaX3Awku3jB4vIyhU2L2FpHHG+qbBE4RPm5OCwVVnW/hgwbdr9sPje90yq9a77eJQv8lb9Wm
0iqIYG7WuFh6vlOWkFrh0g4ApfLCvFOhdqqt0Tt6TH0Amq5nT6t3mWaxq5abAEfIInxULOLBScrS
p+4/eFWStywAY6kX7yJv9EENbLEkVp/KLu9R8Kjc5SNvLUbTC+Sm+xGKZ4dzR6n1+8Yat6KH42nu
bws2qFhV7Kn3vheG78ratM5CFJs636Ad3aw8jsmr4AfbRsofJe0BgKqdjgLVaDhu5UqLc+tJN7BR
ZUOfMLY1slvNTNa+kkJk026KCNcOTZzjY8FeEcvHjJsslyNYZ0A/JzKJsexIQngTStg5EG++4Tb8
CFvpzpLTTV9LNtW/ri76SO41u+65bUvaumGviOvpRvcNzHjA84IvFNvhwBvV7nvcUjv9KZisVaLx
WULPMuypGG8Nz1vFAttY2K2Mrv89JRiH5a9ph2nrvKy9dOWlEptQsUnJuAGMWvfwRTvLAPn1JpGg
lQiEJXVKarJ2ho7DoefESX+3fnpCH7n1StFRxRalGzlfHhKKjBFpfC/XVcEjoXqgkpmTqnUUXLKT
Kt7FXbNR86QDNVdjRXmXUeHNwBH2B2NcB+k68yvbGEVmJhWi/I9BCzpbH97Foqauttp1RUz5P3ad
PG4StqcqKl9FeXQlgCXYrIK4og5GOmUDxMQQHi1gyFrOVhUm2bjCWkG4DdMBsF7jygOcpUq/Awns
pt3gplV4N7ako7PUx1wRd9oiO9RG6oisyEIFGytKb3Xjp47G9kmR1S4c5J0c6Pus7rZqnj/2ffPe
TdPW0ie7MHVeOLo71fFWDqlhiMDJd6WD5ZRdGvFPH/ee2Ci+K7jX5iFYW6/a9erPsfK2g8odUDMe
B/1nm6d3gtavEnVwqG4ugeL6WzG2bHMGb4o995BwbeHgHQSRO/r6VlEwgszrX6JSwLge9ilHWpUI
q97irlUjzisy0w46nGUiVpDxWOHkOgjVxvJfUJ71dm90O898l3I8NRvx3TeqPxBHB6iL1k3E/wK7
9D6ZKqfu/G1aV3t9fMkwbA6ycUMx2oNcBHu/UogGJ+upETdI9h6ror0tRHL/UbyZUjicecF1ZsCz
zHcLdjczdk19Qh0d84bHX7qy1lP3GlLyH2Zwak1xleWQt5Rw1Vc8+kt8qBKd1S1tskF80oV8laGz
BFHqw+XrdnU1vCLMWBtFr+wwaujXkaq+jLrwjObkXde6zEaz7FEslf/Ae4OLwJQ85R4GnWJTvReZ
d2gxVhiS/j1Swhryl/gyyd5h0NVnAgpPQ9+RG0bVsuaITXeC0g0rHHTJeXimvMJU9+DLnIZllGx1
4LXci8e1XkmQFOW9Epb3Wjd9K+r812TVt8OUOlMtlW6iw6IWPVIzUbSVdE7gUdZQdQh7ufDNddyr
b9PQ4v/e+pvAIifmmRirebzRAr+zfQkv2ylvbzQDdJhgps9JgPINEhzagfCmzVlSLbBdp63J9rUx
y416kG4Vq7y+JoMJaQ3zjFXRcZu8QSRNeOTOdj/qOs+T9EFtClC51LUPov7dV5MXvyL6TwnvW9Pm
r4EiA+qDkOiX4kauBDjsxvBWpZw8UxG8d3l0Q1Bp3QjtrQh42TYwpZoi67nqecobjfGNcq7C6Wv9
J5FDdYMR0ehIoXeoJ6EjrCG7RPi2hdnnlCThSRq2xiHy6mchUF6I2r4NAoj3SpB/eL629zP90DXq
KpPUQ6LPt3NDeU0GWZj50ashFNzeaw9pot60/0PaeS23jQRr+IlQhRxuSTCJkkxKlhxuUI7IOePp
zwfXqTUJooize/bKtd7a5gxmema6/+DWH9Ex3UtuTNIXt1RD0NOwKnZZdC46dWvq+ocqTQ+iwop2
mzO0DAsyX9FufpA5x0LxCQ6JvvGF/FPVOA903YWVlGsfUQN9qjxrj6omMgRuz/6DUbJKHYzdOwGL
2a4+omX3hUvxWDFUfgQ6wvid5dhJmGM126JIbbaY6vrlcxSXT7iG/+hAVa+aIv/iqlq7xqbnHY3g
4DntRZWThE3Ti1VpD4NDIaToP1glGIah0jGbN2Pu6I7IMyX75MoxR7+fftXr/FtU62+Kjph97ZUC
ssvqJ87Mp6orf7gybveFieXZEBYPGpl01WbICEsIzVqucCgCUAutLz5hfEldo4vR6DSEA5qcKJKr
3fckA/nsyD2XMsfKdsWgvmRN9plOw860+nMSW7Gtl95bFxvpBiOQzxShnpU6kNxVU2rmS1RDYi5Y
B8DT089qj/+IJ7bBpu35jU4Q7PpS+EmJSVu7bQs0t8e/UMVBgD3Hsy/ojGaVpvHvzMA2aAjxIYBE
3W+iODzFon6UlJA7ueMcOlG1gzB7QAryk96w5RqfQ0FJOs4r9Fjrxjmh5KCHD6kiPje69kHK+m9O
iBNYMXxzasUA9Vc+S1K/77vwp9UiSCvKHvrFHcw9R3wwEe3funlIwTTocLyO5EczNndyOJyNAYF5
bN4Awpcyi7xEM8ZCKt71o6cgZQFA5P8eDTgWiDokeL9+Hhwj2TSS9rUWi99mXLx4DU66VhQ126FH
ZzZRmzEt8ixMwA9/v1/Vn+lVXNVgx/LwRc25Salt9YA8zh6pRY9wKfcs8dcQVNbmfqBb1rfKPxSB
JcRIVEuZErD7VCVXo1pwDh71c7/TVvqDcXQOCKE/ZZvqm7SmHbVfEvObGR7SdEAigDiBWP7DTbwY
XqJ5nlpLeXgOwnYj0NTzomGDJN9C42A2DIBlWO0gjMAFXs9iKTo6OzGxTk548FAEHSj1msO/5nYx
gQAq/4ky+VZ9KSsOnjLh2VW5Q2libndutyTaszSUSeMwboo20atUOKF3G5dcPurROzJYmLA/wJBJ
7Z9eEp0rGgA40kzpK7HjhZHQ+DguZu7ao5wMnElIrIdcekUh5wUvdbsaqF+r1L3kBabODA7kKvZk
HlXfUPwQ/e3zoCrB2tOavVx4v+4v97lpRE4UaryE3s+N3ADmDwI0miI4J1LxhuUTcsy9GNiCJXz6
14Fw2lHB/LDKx07K9dIDKBqZ6BEE587If6paZgcSdwF4QP82DIQ/WCZ/UNLInE16mrmKpWzvE6YB
Gtl7LRxx/5WmwOv9MLefRkMXhH0KW1hGS3CykSJX6FyY4f4ZgAQa/d6bUXYLfcyZNhvJGsIZs4IG
Hd2n6xlTS7PtBbP1z07xo9PUtaJGsIkwWAiRo29eDP21op4xXpZU4VWwvnnURIUw3QC8Wf/70V7+
kknDL6lEsRvyjn6jyCmpWEcBUM3Ch5vpgzPcER8to2CJPufky4lcag2zEVkgeC+8hkPz3PqozXeW
/jkFZr5StfqEsrSxyXvk6oKhMRc6fbcdRhziJDhKlLuBLE4b1Z1QZkNSW/45s5qX1sSRorP6bq8X
fbyWoC1ROw83ltD/W4ThyJBGuIkxA8nkT5PP3CuQzksam21m7DVHOzoFflBlvsBSvd3oGvuCdQTm
E9TnFPaZGrFVK3pontTYWjO7eG40tlst7PJbtQ2VCOBzWbfAz+UpBa6A6aH4eNDBWzZ3xhbZsE36
KK1pKmC7vsS3m8EW4BD3Rx0OVS9sIybbsHCzIWizGijuathKdsQLfGvapc39Ce+gFXWVJd2HP8vw
+kC4DjlJyi0vI8MN8uBcSHVrV4FlrquupxgZpcUbeKx90yuUVc3WAXdfOoeh5Z1SmOWpcFJ3WyHo
vuGN3NpBoOQbMxqgqnlyRgk0hpZIbZLWG5L9mKzQAs6NgxImv8pUOholZe1CA4lYPg6wFbrQ/Tok
Ks8xXoArVFXfkioKj4VKCVLFxmhTRTnl3gD06BA9uZ3IHT0uN5XsPvLfGBv2Gr5SjdRsVd0xjmKT
wcTUs3ord2MJy5OlA24Mg21B4OdqDasw8MpqIa+MeWM6l6MA1whAIb9NBdM0Veh9zzFpKGTlFg+l
Ha7iFIpxH8KR734Km10q6BUiSAnHFs2vCQzF6iN5EHzXP1fbdqNAqA8QorHW9bZ81Pf9Pl04u2e2
GzJsKhKJ+PvdanXEcU3dPGyVU96kmzLBMAH/CitcQozPHRIIonA/GaXMQIRMrkEOtUxdqBvlVNmG
ZMfP3aH6kGxT9ObqbfSOzpdi/5fbKmhnDd4M/TS4kNMrcq5WLaStWsErKz7IKrZaPs2YwXX9pa82
c87K5BLASRaWgDeMWj1p9c60XOU0CmxX9L02/S+K4OIKu4CN/5Pzj4rW0qTOHAQyaB5D4xmgwTmZ
ZBXgfW3UF55/Fo0gW2uj3nmmME7poyopX3n14UurFQvn38xekGm9W6JlgLu60ZsNYSt7ThT659B/
yEqKRL2wUS1arSS5hYPulpNNkr5Mm5NFI1Wl1OlR4v+BZDWHPNzFv7AbUQ/6B2cFCHvfCL+XNIrG
SZvudXStmFY0PiyYSdfHnOzqDWQ1n2Ouq7tdY1HCtKTes/VBfQeWEK0iz/24sOdnVo90kV+mm6PR
kzIJJU701Gt3Q1h+CnoczLqXGlskHaOutpV2BrL2dG4k7r05rX8svIJq51vCwik/+3kRF6Ucgywe
p9X18JvUavEB082TMYgPFdgPy/oUNsnOpIR+f9QzmUfmmv1PpHFSLp6Sjd8Estr7fNx4wFwsgaBc
adiuU2K7H2hpSJOLS10aZWuGknnKMFMakJZT+5JmpmFnytKtYmbxyCBEofSD/OJkmuxIh563lP8Z
E9Iu0c9yrX0f9voX5RlAww5PRDvdU2NBcnVp1c6lAp3Lks6O4XI2heKnZqLJDYnp1Fg8+5t0bRlP
Dtoran5OFGUrF6/353RmxWKdSbZT0Y3nFT05pei/4r2YlvJJKUlyiRd8gfC5vR9j7rtdxpCvF4hS
9WoRoDB1KgV93wTxXq3Sl0COD0aT/Vsx9LGogRYCSx4lFrgM16FSrf/f00nHbhOJ4kz5rJDF749n
7gwkCv9/xOw4B6cfqWlAA6pezFm7sV7Ftb9HY8IWNgaSq+YqPLmIcS2ti7nXCvbBksVqNETxRkHU
ldI6xxZUOXkH/aF9infVCjreqdotGSPMbGcKX3ibjpr1Mk/O6ykkSGFKHYHihjZB86xrVOOWru2z
QSg+MYcjXXGq0KC2GDyJwAlOtfIxzLu1BqBFpBtx/0PNLG4FwCrUH15Y/GmyGhq0KJWkZyid9yJY
7sYrEvt+hNlxWDx0DC5d3L8mkyVTxKmjnKWdt99yX7UrSD3VEolpKchk/7htgQEs94eT4Ql7HMve
U7GKV7JaLuSCmaQHku/vYCZHhuX7GQaR0IB8Md94jrS1HMVOJWc9VNVb4wr//oF4FW56brgCdx7s
QU9ybm7p4u5yZ8eBvrv/hW6trykN8sg3DTTWRi3/yd3D6JpC8kNZPumCQOcpsVJb87UvrZkOa8eh
iUTP5LEI2mepQkHdbbZaC2ic8jJXJhwEQ9BN2gf88qjzYzAmecknd/S/UnUFlQw1XEV9eEgtDaGe
StkmUQPnV2i+3R/E3JcZ5YxUNEh5vMvjCrk4YkEmKhCyyNKiclaM6oyO3V5LMATSubOVqbywb24T
toF7PfdLDkCLZDNZ1aLfRI4rZeopicsPSe4cfEcHw1Id8TNdIIfejoynO8fOyAng5fKHoXMxMkfP
IrdKStacW61rjfO8/GiK33szAAy5cDjMxIKfTlGQS7ZG1XuyEtTCQ5HKTVgJbQz075PXAXsOw02D
l6kE+OL+N7tNPqPc8j/R/iT0i5GBwQnwN47k0+hSloPBBNv1/4sw/UxxyxtTdmUI3c4x04aPUmRp
C0vhNvcwCmiMEgoQkoVYyvXK8zRBF5tekE5Z0h4MXbGdzgBWNQA8uD+Y24vPdaBxTV5MVxpLSYwn
j3IKcwDutfFZy7cVHLDQ+amLn6gFbu7Hmx0YWZuL6+hlNJXTrHHdE2JYGien/aaF+dpSjrG5JHAz
09sxkCGCFqKKkEBvrnN4wlRB5KnKKXrs7LFexKNcPowv5dZWNj2q9vpTu0/398d2q2EA5RU6t26O
zjCjdsf1ZLod/wozN+UUHIDktCDnP3JJ2Vb7hu4SjnjrEDFccDbpAe7EHjYfcPwnfeM9Gaeli8vc
PKsmvR9l5F1hHXP9U4yoHDwftYFTGUEzpjPbSzo90mLhIJ7b26PSE0UdzHaoB16HcVWrkYKslk9G
UT9UUvfIZu9WlJHtvO83RlotSTPN5EhePX8DTg7lrg+ytNd6+eSKT14trS3t8x8ky8KZPL+CLuJM
5s8KAtqD7iCftNeq3mHbvgk37kPb7dyD8tBthm/SL2wmvy71B2fqqiyhi7jT0zmMFcHpiBu32SFN
LX3l8XltnKaNVSaE722lPQuxb9dy/uJ04i+MoXFkzPAfXljLIwfz+h1//UMmGcjKwZy7/N9Pzbbb
tu/O7+rUfgs3w746yif5Q/HufMbhERCybT3WR/M/pInLaZikJR2nqwBDHvlU1Zodtegr8yYroyVx
2qXlO/79RfaT/URQhIZ7pAQV3RQc3GCxL+zOUF8Ro5EWcu3snrz4tmMuvoiWcXC4IuofJwGrV9/7
VLX5RgrrpS/3xwPi3qebpKF8UHMHeIJ8CksMTEHN/dS5VaqmB4/MoBbdH8xa7LaFVj/UNVbRRXEK
+AsA27JdhlW/dozqmxOHx2RoDlKuoOIabBzR2lSd+J2+39c40iDGu8ZjGxlfdMvL7AiX0FUrZJ+B
1D+6lv8g9YAjxfSLH8mvaiTi6SviaZpAywlQx8ZWEDUJW9SpUnsgtYz+WAwjjgRzzjDXoFxRENOw
MKQBRhcMXaJ8RHOaNmTNY5hqlCCwBPCxvRGNLa6pWwyPIMh6A7CHZitguDkiE2Sv2BZN9hY56hEU
Aa7feetCN/CenAEwnCN8yAzIOqrWmMAcs6OUqwfTMj84uvgxbqCU14htUxf0PzQdsMbWfegaUP1D
FH3Cm+Wo9O05GUDiBHL5TZHEr/xqutRgDmOAUtS81wO+CGIJg0EuUT4ou2hlKYK8yVRrS1OlQVtJ
OwDlQuV40HaV3H0WQemtPL1+bjGVlooS+KspPuVVciq63rd7zaOIZ9V2kQ9HKoy4gFrdsZDlJ+Qx
RhNqa20l+D4nCHGg85gdvVx88UUE7LXArkJhX6fW7zDuIRoIO+jWhyzXjkrUBodRp3WlRcJeacMf
XhrZfoRQc2G6X8iE6EZGAnb3deZser079Y28o2s64AdtfJAtRPn1WH3qJNWl3RB8x08SgHF7ajNS
U9bh9a2Uub5y0+ZrJ8j7KnQ/oqXw0XR1VCLjgLjV8B3TFixijeJLI9MgMbXqW2ApZ7EP0nUjUnPq
cCdWGuEDpiHf/SLr1jkSOhtMmlNbLRr3oCroVZn6m9cjl+On5ZPh5btYhVJbl/Gxcv2DqYPRtULw
X16tvTuqvzF69UFR8MlUS/GjKphfIE99yQflGYz6yQJcuXNjtDN5BNh9M+4T4UmvsKtx1MRdqXL1
KHbBt9gZfhVO+546TrXORVdf1UoPTaB6kn11y2L+4PXeZ6lwvoqxuc+FYEQXPqKkooLxrb7mZflT
UluA4Y6+Mgu3tDXRefDT+OBlGiB906xAVYjrQEw+GKG5FzMwhUnQntxuVBSiXC7kB9HhTeWrG6V1
moXL7sx5y6WdFwm3CKTIzEkiTmU9zUqQHic9fu1z6SUJHzxP2ZSgh+8fODP39qtAk1ScDomhRGUu
n0Af2UY3ppO8Dpdy4/xwRrgPOEBEpibHug5sqYANw7lig9MCvZcdzN9lsYLjvwuP/bu6iexqX/5Q
zsE3IHN+aVu75rcjodBCARcu0MKo5857hv33B03P+2QUz44Y9tj4EN/DY7oG0b0GlFauqt2Sf+T8
JP+NNjnUiyaGFFBX8kmQi03fwGQRPt7/jDNnHJV/LC0MmNkkscnZExhtJoV+Jp86M1r3wXvTQ0rI
qoVVOS6GyQmn4p/MgsQ41uK9d32S6l0umkU+nnBSsjeEHBvq0PbCatc32nMqCAsH90zlEa9StqQi
odJioEx1Hc8S0MxEGIHb9EYHFtzzqlxnW3x21u0WD7rgJXt20O/aL12DZmBJ14Eny0OkkZKZMtPp
DdlG0z85/udRKUxS3wL3c5L+gLe1McsESGuzcAObmeLLi6g50ejIFLnFLI2rUYbzmzYY/oPqSgc9
07OVJXdYnKamv/B+Wgo5eUwMnQT2r+N+1AqvnEyrNvluAP9uBnmNIdzSNx1fCpM1dDXA8e8vbmOC
kBro4LZjKuAkxtbB38Bxeygfk83y03BG8gQWP0pcVHhBvtz43samB+yEktGplIWvWS58x6vvMPQl
nE2/yrkJ+NWDL8vhQ67kvwDZG+Qe/C6tBL4NxKxvkdqoND7Ex7Q24a703uv9fTvuy+lsaIoM+QVS
ukXN4Xo2uAwAD1YKZEBwGVaO1b7fqlv5uJTvZtLD2OAxAaEBwAEfdh3GdGqeVWY81oJ4SGlA1v1s
3bTSwkqaCaMAgrFGdJhGkXayX4VKUwMnMcQTZa6f/pDtlRwnvzz5dn/SlsJMdmejdIORGlRp6Ixs
Cl9DoodyZTgsVGznHqOUIBWDEiRdagRUrmcN9VvFS1MKg+678qOxoY/spePLC43N0VgnPskYVSx9
qbmjghcYi3Usoty0CsK+97kxcvALyu/E+1Ion+/P3WxOpdBJNwLLHpX0ej2oyhfEvFN4YOa/200Y
swEr+Y+vdqKtnA/DRgtt38bZdklg4tZy4U8192/gycZXYl2vu5Kc2j/U0QpXWxsjedg8dbodmzut
ncKNWImfDH3tbtONutAhXhz4ZHE6bec3fkXNJOjhwK7ys7eFIRanK/1n+OYeug0M9Jx3tdnbC1M+
86anjk2JHHU0ktC06+haBqhghW/qPLn79i3cjbYZzfPyuTW3eC4DTabYLBGer6JCPXW1cQo081VJ
pZeFwYzTNMlYV4OZTKOOYoRLk4xCr108xi/SCu2e4+jG3mxKnECW9sP8zfHvRXiSucow8V3J4KIm
ylCIrfK9681jkckfBdU93B/aTFq5um1MQymJJ8E0oMDc5etMK9a69zxY/6EaQRQDZ3tAUjRTx9P4
4vxzsJ/pRI9UPOi/PblFsq3cG85SL3Bu2i6jTGoe7lCKVj8W/9VBQx/fsal6I6byPIhLdtXzs/Z3
PJMkmbCjArGTqJxVKdpZ2grn3JFmtbr/cWYHBIATCyHOFfSUrqdNbfXMcy2mzclg+qqfh+gNg4V9
Fi10aOa2EOcXwDKa3ZyVk8/Dtbf2eWSTpVQXtl28FhYrRfMhuJeo5F9Z+gOlu1gBHbBisRG4AcFu
pp5T8XIWB5ht9ydsnJDpPkXQB7QtpDxMxCcDqV1VTZ3YkP4ondW7al9srIfiPz1tuE9g+k7zR8U+
/Pq7SHUA6o5WAJ9fO+q99SKp6af7I5n79Jchxvm8mC+ePKkg9ZZ0cqsXQxgoFCbbwARduKjIPc7J
zZxdDGaSASwplJHpcED78cdVlGr0seSkRyUufUtK5AMUuV44j2cXg8XlbLQelrg2XQ8uiUUpwQmB
3kXxJKDSiSDgwkKY26C82GinKjLQgOkXsgrFKTqfx2cWZuvYUdZFUG+DdMmKZn4gf8NMvpKnV4pQ
AM495TlPNG0IVsqisezsSmCZ4XbBQGikXk9WVLVCUoyLzfLehlhctxAWPRGupBEt3GRnV8JFpPGX
XKy5SNaqUnPoZKEwsMqxKTW7ch81b00hrGRzyTFsZu6gVehYoo7gcfBJ19FQANIyD/r4KemtN0+o
cLnD33H9r7fRZZDpy7KgIZkZeshO7TO7NyQcKFqKnl9C58v9QLfuDWA7L4YzvWJGaTgoQyOQQ9eN
7fyWuCfTxkmf+nZdtutm3drFqv2g7rlrbRp9za1v6dYw8/mufoF8PaG5lJk5WlIKbbiHRldWAcqK
EIljfVO6yeH+cJdiTTJgGnPUK3mhnIrKUVY+9XpXCI9hP6o4OMG2beKX+wFvnfQm8zvZapWSknGh
AlC86mx5TQX27JyifAP7tHyK35AQt+VttO9+JdljXa7zhb0xk1CuJneyC6lQGLGfBfLJzDJcpPHv
Q6jzGbzG0raY2e5XgSabUC2GlmCacmpUBRuuHpWywrPTWECPVaZSeX9al4Y1fueLLe/AhMnbmFXL
82zVQesGbWBXEGfvh1ka1ORmBuC69WuTMDnOsAKyV0X4OuS/6/A/XDSvZm+SVGC3914nROz3XNqr
gXhS0+7YtYuEzoX1P/W0VLNhUBOF5ZBvkHTeKHb+q91FtnlIdyodk7WyDlb+1qtt4fH+TC4Fnrxk
JWmoK/oT9KTd8hDoyValqyYnyU6jUetL0dv9cLcUB+o0QMgNKjXAqzDgvl4gdY6gl+DmiIg/6rvm
o7RyNxrsG/jjdrGGGLOQr8fvc3UZGcPhPIXhlS7xVp8MLzIRLHEiwjVb80HZw944qFt1v1Sbvln2
kzCTVDmUmkyrBml0uJ5Zci5VaRVrlb0wdzff6k8UQ5RwszANdEqv5y6RughQoY9A+H7YohTwM30I
ts3R2fqH1pY2w1d1j0XCegkacpsqiauNdqPYwfNomFasK8XplKhmEitb2pq/hmqlPUJy3vprY9fa
KCmBKeXbeb+MR/916QveHOuT4JM8LWaupBVKhmOm+5s+p9svHAQ3qWT8/7MkJd4joHqm1LaeBl2e
CkFxLrNf6YAAgPOiFB609iVI5m3tZBJpkonlUlOzdiBSYdO7gwpGN8x9CNchVqP4zCVnwfaelhxb
bytGk6iTRYN9t24MZTRGRQX13ftobJPXeCesta/6R+2s/HbXoV2Wa3RJNvfX69zeu5zZSZLOoNo4
QkzkpjikhruOWv/UuUcjQt3EPyroFUv10/2Qs4vl4mNO0rUM0lVzUhaLU5iGXdbpIUhQlrofZOlD
GpP2QjVgoN0M7MOiOHTIPj/HD425dfbqD3nbHvyf6qNOeXO11FCZ2/4X8znFK8WBI5haFhfnukI2
rXzIzc8RpQLNFGkNL/Fvbu+f1+vGmKQ0KWnNyNVYrfmmeNS29a4p1yzYwC725WdxG+xDu92Lj/GW
OuMRjNbS6plLqZejnRwUgZC2VloyyWiJjCzFdVmgRqYvVCoWv+UkvQRukInJmFPZhNvioK/RDnLs
cquvpHUGWAoZ993SW3xuaJxGeDjDZqclNzmUcoASIDRcUg7deQesWQuFq4nz/7JO0QPgLUQ3E9rW
ZArLGNSDZLAbwCBvv6NzGdl0aB/bbbfRt8A/19la+XJ/b8xswJEhDRkcxjmv5XHoF/e/1CpFWU6c
9JxWL5qIHFj2+X6AW1IDtuIiNR8aMfCfcca6jqBLnuQaKRHUXfqcbJv9D20n7Jbdk2fOhas4k+xF
fV/O6iIKMZaTbCnQj4WC3bgAfHIVDSBp7g9rZm//aa/RrYBeR//nelRU4RCKkYrsXNIzs5TvWQXp
MxLsFG+BuPl9P9jM+rsKNtnaOT3ZAhfv7IwIwqbGwkxL5Act1g/3w8wdPVATFd5R43UPPsX1oCDN
Km1FDjmjOnqOn8P9CMFDUsE/uE/aJngX7RgS8kr8Xu+rhXU4d8+kYalAtaHvNDJ8rmNnnhxiHBNl
5xxqsVb1KfCrlNpqFj/WuVttUnGgGdziSehFEe1vX1+bafwpdhB9TqKlOuK4WCbX0JGdBWaDhhGV
l8nnTaTGCQRDj8+V2+37VIlXYc+9yVPCb3COeyxbok2jVUtY4pndqHPZHpnLmLXzz/UkdJ7SVUae
ZudGTz+okvFaqsVSjJnFRAy2OnxJUb8xHlYiQ0/kPErPQnEYPRigjNk6Oif319LsSKyRgE31jZmc
pLIgb0OH52p6lmv1jA4eKCPxx/0Qt51K/H9Zrv/EGH/DRe5C8reKksZMz2hAOjsE43fRd//s2doG
ABaU0+xr8NXZLN1vZ/LMVdTJJlHisNfE1kjPOBwFOCWmSK4NPu8wjvaFAY6TdLMKLwY4uYD6Rquj
t2il7EfrQ3KS/hzmMbRLW1tHGySh1vcDzi0NXs+UzUVK9AAWrie0tHrPKeIuOQ99W608PzvA6j8p
3uKFbNw+04FdBNImFzL0FEMJb5Xk3PtDvYGjeQSEty2S+ojj5Q8lVft1WgYuenZGh0ZX9s1tllbP
n1bAvd8w2eIlcExk+ML03GcFCq2ISJedDj5e9z/XefPNN6NnMR5e5daV7cBVXlNFqdaGq77nWmBt
/LQ4d7n42x38N8CBD52UIkuLs5pm8H0q9wOKAwBKheSjrmjZRum8N7EenuCAf+8c1EACbxtVTQGW
FQVo+iDoJwbOrwIRRjt0w8Zus85YCXKHD8GAaEiYhDvZBazmYg+0QnHAX2dWcK6QhK6dsFv5sYG8
naJ+M0vnjIL41yjKPvKfblN9OHT8lHXvS/2DEGX+Okxkay1WkbKweua2PK8ThAkgAuhYG1yvnhBI
gdg0uOnJgQVW1fiaBeECOGHOcgu9pL8xJidhnERlHcd/bC8R09smJ/Gp/NodjM8yLi+OLf7U8Bp4
d5VVeortfp9/6pf2yMz2Z3hIFIxNbd6fk1FqiMlWQ+gV576KKMgZW7J0VY0eAUvXwbnBIqdFS05G
ZAUppUkoNOwxcQlMXu5D+8kRpa/IDOsrZXAfTeyuVgEyTqu+U8BqdU60F+RAHaVakxWr6BwqIppS
Jup6iRrsqkChMlomz0B3n4RSr4+REBXrrGy8hUUwcy9CL2JUxMBRY1Q8u14EVem0CDkI+dkFhm2M
CntlvQnxJkBTb2vmS4ZjM+f0VbjJelCFVlD0zMnPPkL88bsede9qvi/EA7t2o8nRQvFtJkHS8wWi
MupNWcq09kBGdK0qi5ozFjDo0ncrIwtW0pJ81tygLqNM0n7Qx5UQJU58NiUMJFxY+auoRhPMw5Rl
pXTps4IM/HpoiiUPsqXhTa4fcqdalZia1dkxceIqknUPEltfpHvMhzGg55mslBt5kUxTSjMW5eQc
SvGhaTIbX5GdsNQwWIgy1YHBWcmLQ83iMKvzlRjQMUgpFnU/7h+Zc+udy9rYOYedq05ZWHILCUvJ
+/rc1+1jniPV2ypro3g1pficlP32frTZMf2NNi1kKG3bI+rUVec8h4GgcCFWISwsep3P5TjQp6ZE
/ZX8M4WAGWU3dFwNsZhVU/T9P3dJv8rFR0tdeszPrvS/gdTJPSBCwSrFarY590gTr/T2TZBD2+0/
tCK2BVGFKSayPXnx0PTvBXrnhqN9LVKUYIcnDQMFL/2FwtAvPIm/35/mmZMMS6l/xj9lfLupFrtD
TlYJzHYtR8W2F5fcluYur1cxJplrNDsKzIoYSKT8VrblsBI+hQ8kbl5b4msDLqvr9smbt1Bwu8WA
4zFzOTZlkqA7K5Vyua2RaaGz9F68BjYSw3QnuW4tY8Dnt8ffmZxc0Vs1AVpkWvnZ0mmNS3gnUGmv
am9ttDI3mPr1/odbCjfun4sXQc/jFamrJj+n+KQ49XfN+BpLoE0MwCby2/1YizM5SdMYRaEUCmUb
e9Xwxdg7UD7HrggC72thWZVsdk+iMcWDTQambU6+G7oepuwFzGRhtxtt6x9RLNpKx3jtr/UVRkqn
6q09Ll12ZvPNRdDJ52sEhFeNOK/PXuTZbXqOvcdKKu2FiRx/+uQmbqDN98/QJl+tif12UHyGlkXr
7MA5l+AXsBJfR423al09ld+thXP8Fuo+7oKLkJNvp6i9J8vI4fLtUKD/4G5ofAJPFB6i81JXfq6q
chVreqqq9WicZebn6of7LHzQf5fPxRdpjx/fRv1hoLG+6n6LCGoJ9hIvVx6TyL2ZHfPvxX6ATcMN
0GOY3sHRVj1tSqhZ1MO2bIr6zTwUx/GtbJ2ltWzH5S7ZSYdSXHm7+x94Np3SAhuN5bg6T5+VMCud
2jdckoBv2BXaQVa8pIw21/Jikv+JMX1R9hqC4Kk55GdxF75L2Dnqq+7Qv4G0NZ6R/X93XuvHYB/t
yw/5q3dWX/5fI7zBusZKNsDCKs5WmuyUAqm+eqk2Nx6Ft5/y7wAn5wWGQX5sRSXvDkfC9UfWjyVe
3nX6qvJYjk3zGbU9PJXSnSwt9jHnc8/f2JPcY+UZHjumkCFzl77rv6VHA0h4vJMPwXvxbj30r/K+
3UtLl4PxqXBvxJPkI1ZuIPYWaWHUYawO7Y7ScW0nL8un1FxT4Wr1TDKQKgCAlEU1I1Rjj9uk3A17
zw5Jra1t7tPX/4PM5OzeHNlLIBURJ51CFRU/Abmcp/lZf0qgQUh7YR0dh4dhU6yFw1ImmE9CF9Em
mUA1fc9KYqI1TCXZYFeulP2oVqjb0m5Yy1vsRjbploNrYfPPFXZhE/wd56SoJEeB7o1muuilad8a
8VdefsrjcN1p9Gsajq5CejMb7SUcjfC8aIvwvi9/u789538DelEjLpTiwfRVmoZdIBbRONf4GThW
hI/gUfbO2KCssww6oxDbikYNp8baJMGkFZe+xWNubhPRQQLJK+lUXqd9kMIpBdNtqIgOorrJO3MV
y/q6Kb/pdF3uD3cu31Jx5QlOSxAf0cmMp8OQZ44lN2fsOH7LmfDSWrG7cGjP3QwuYkyVTxS3g3/k
u93Zd/Fd7cKPbmw8DMaSLehcGEQFeSmiCXnbFUjlosKKMu/OHSRwMXurvW/mf5kvPF2hnqhcQRBY
nsyXq3ZSoWdlifra9xKPVawz7n+QmVGgJIYex1hyv4VxY+sYd4NHb6NyorWkf02lBJEhdeGTzCww
xLbQe4SiSBdlCnntcKLpMpNqsVDgulM6R1+E1dFkmrdO4qJdGNNtNEoUlKbQqeMfBPSurxZmqUT4
ywTyWfJzaReE0cEcgsFO5UZBNr1buonOhUPeS9XoI8ooPk6OIDcXefhinclDAn/RovtextnKGOpz
bGQLT6TZUPA8kXSBTHBDgNLUpvYilss5ahU7ieSftWo9YBJ76qIFds58JI30aGraeHm5nsMMyRTJ
0RlUESNigG6LZXzNXeGUCuf7C3BcwddHKY6IQI0UcayW0TC5DpTX/SBFpkjTPAYUoKtr0/2U6cGj
56296kfUPtSBsLAab5/21yHHsV9cPVHqqhpZdYpzrAvHetRwKCzBoGcnHVXkzfG2qrEWBAl4f6S3
uQ8r3VHtkH0GL3g6pTjcVEptcE2qawDLfYMWfGKhkHA/ytzgLqNMBieanpTIhcLgmuzFccxPWYha
AWBUFAZe6OLvwcH+h/kEzAXCWIE1eaP1SQ5pREFt6Do0n2OzfBi6YWPhyBFgzpWaxujhtTDI2am8
iDj+/cUXrPEv6lhLyZklis0VbqmEuT+PY5KYrsuxlorYMPBC68+97CJEIRpY2AxycR6kYlNm3NbL
wv3aW/nz/3B2XruR41y7viIBVJZOpYqOVY7tPhHadrdyzrr6/1Fv7G/scsHCDDBnPTCL1CK5uNYb
xGihcKAsKTafndOHAU8+3FRI9Qg0DnBaj6qisNamZN1/P6evhz0R+GGIk4PR1ukbA4GpjuoUXvgN
ct6xfyXJ5r/Vgqb6jH4bXYhZXV45BUpK1WTnXc3XaWYD1/5N9m9b6+E/TOXDGMrnCPADLhvuKiA9
YlfivWsJxAKiRdjB/Gc+RYGGOQnXrkHPEX2h06ukUdOgyGtsWMZcuetKD9+NCaeyJmDxaqt+pqnw
q9C9xDENbH1lH8lwPdW2Otf19/NFN+v0p7CqHLrqrOMFd/G08pf3YajVhl0cPd2eHCMvA1fOssvJ
HktXKaarvDRGp0a6hQ7cNqvinQUsfG1P3hM6pQ+jJqEky1/GNsrGYTXTLjK5Vvfx2P7WhrHHiLP/
I3viPS38J8PTUBnSUjQ/Kh1cjOSZ+7i0Wlp8gjrIgI9V6I/lPU49eHI3vMvRzvmhYI2zDsrmkBry
k1UEV4ZGi1TU+c2gtJdmIx5rtUcOTI8vtQn/qjRuUreJUuNCxiDYVZviwkLTfVeXJYpP2AGDZtB2
mh3fRUZSruwYC8ko0C/lAhF5w2oxWxvsd23Ec1Wb/shj8xT347WX2Suj0F48f1zHoTgWuAsiK71W
JOq1A9DIMru2q/S2aALORak7SkPVrUd1uoz04BfCo3tj8E237+QroY7rYjT/tHr8YLNyek5JWzeT
vaFIG2tI7jNN3uLgjRV0Hr2jiPLYJRHRSA0jCq5i23vye0zWmqq6zYLmMCghldRExG6gFjcdvfpt
G7QPY4pasQcI0IkSddvqEURR/h89EsfYoKKs68M75x32liMVGZH/TEZ5cPQxfQlq/w6y1w/fF6sM
ByknzaTrMZ52noLj46T4N2VeI75WDW+GwPmmyCWe4WZVOn4BkMUOVoUUdVhwlsm6zrW9YmX7diSH
bVDUcvRC34tUOxRG/hMLWOEUwr8oKzzlMoVGXpz/9tPuN6GSum2MGA4iF7KnX1WV9ya1LQqVVrGS
OwR4RIEXdFZod9jfbTWapNuklMkpxM9uFkWqxvc8r116jFsI8ZRifXyMU0Gk2F60n0wIwbNVcDMp
N2hhKQSx/Hs048esNDZBWG/9UMcwU40fRT2ZeAjXK80ox1XV44KbYZbgxpK8HU1xUQXJjzoJXuRY
vAc6MiYiUC89rwY869HMaiyaMfkMum6SlRaieuJVfeD0hjhgvZPg2By8Gl3ApZ0nr1meb2ofLeah
mrBQDQ+iGa6KrvgzadYLzIWXAoNmd7D8vTzU14YvP9dquoj0P3skYMrCoW6CVD2t7RgTLLbOa1ve
r1HElrCYQGa5rZehEZY/+pJ0UFsU62fXTrUtfgkCGz3u1TDoLupYruaXj01sPncmCocLdUxMYc4d
WB9+3ckRPWYIXHbe3BD39ausSjz6NTBiSjyPQ6SeSzt2lEaySRNqXBvKCT/GXqm3dho9RXCgurZu
b+ok3AVQJRplqrBBxULTG6q9FdsvFEbww0vM0KXrNFt2wmoKzPC5qOJrtPr9t6pH0DeIMeXrs/RC
GqYnbKV3aRMfsrjG17MYfhn+YLtSpGx9Pd7YRpWuprbw9/jU5Y4SJX+aRHrrTIyzq+aooMkUZ8lN
EBhHI6XiU4SJa6jerwQfk+2YhxU+SagkmSLaxkZ68LF0KOrmKpvGfa9aFzoGa4nWXLS9t4qK7g2F
mG0Xh2tDmraJXG2HQtpp6CdJkvTehvlVbHjrrJZ+pJhIdnKDLn4R7SBe3mhd5Or2+JPC0DazvTfN
9lemnbidOt4GPdKiiYThu2iacK0NOnlfE4lXBeUqp2m82I1Cs9tVai272FZyCPvDHln6xOn6QNxa
YVI81XlbbQreSatK7vWrYDAqdPd6vlNZuaUY43WM9bJredjL6n38qGNP5miNgktb3Pi/cJ+vmakA
ikbqnqDaaWluqyEEKaYhxnG9D1atirRWq0ZvHDu/rbYpr2U1bH7lo+kZrmrB0lLreriU1Klmd+Xj
nvyyvrCtpliVlqgvurQNNvYsyRYISVpbVQO2om7eag2IS274ryBb/sRDHFxhwto9z86L20HJ7U0S
mPIahXwJw82xo9Uj4dWbI+/GnVbdZxiMbmujsA554VW5O+qZ7JYRC66paXepWqBr0NztLlsJ67c4
QfBNH5OnJIqo3ugbPNefpiZDZcOTjS1Jhb8bxxGmmwKfw0FI4rfep8Yb0fGey3lyAbUUnEaNtmge
hFfoWsCSGerW6UamnXt9uqpUu3BUMd11iMxYUpJvZigisv1i2lWZeAUuV6zHQMXl25CbjSqIDzXx
tQu5KjEgjvpbij4IxetWvfb76KYfewEJrp3crNIG9oufrNIsu/PQSMd3DxtcPwl/1X37Jwlh1/aW
+RoFtrcBkbRSKmt0mwy1ztaU3hALf8Jp8NrX8lu5AaA7YVnUx8UMf5TwRpwBrmxefyMXxmOk8xKI
J+0664GjyImKAqjojXUmSVu5kmROLV3HR3i6zPtIXgsgBJij8/c6VIYMYtKZWuYY6x4mqLVGooWV
vRsU0YWsguUoMwySjEI8hyMOsraJNTWh+qNCbkkSLSzl8IcAr+RqKZafVqzvNDYkdsQ2THyjGzZq
Pt1kdnFRKKHq6Ky7M3X8jbHPVVzJZeHEuNC6wMBuNVG8oI2OhLNXJI7Xhddh1q/bcLhp8GMvjNJ3
zMiMXWHoT7Ed7TWperaqaGsP2l0ipHsrDR+GqXloOhOtAe9nHnYPJrhgO0MTT5Wmeo1LKpckX++Q
203rguxsNkVZBNgFixbzVStzDZP71IjCB1lu7gtdexqNiM5eMOzMzPqDY/wfW0m07TCWEhzLWFrp
WS85CNzeKI3/ZmYGu0A0G3PyA0QRR2+vG5Xmlmko8MDOaE5QiXQnKSkdpTALYhBIjjI+FX2a4gac
7tuBjaTm4lD4eMCHnvJzVMTRDJSXXKrjteILCWkoEquMCMYIqJBXUrbRmyR3qDQ+D6K6i+VIaZzI
zMpVrKR4YcgltkKSWa2nkOUzSw96amPuBmKzMhMLy9e4d/UhVBwzRxd7CIrs2pos85YaKS7Ls3qe
8FT5wvb0YIUlpDc5U6xX92OblS9hFaOKZ1gUUJ0yhthvFA0ih/ZdNGgX6AiVL6WqivuhzeK1FnUA
Jsay28Zyc1MUkr2zTF/dVlmQ/sz0SL6kkiY9CClXb7u2s94mq8w2lp9FK6zL0KgrU3WNwp5YoVCX
b3O7hR9fRgLQIIIPQVBNF30PZ75VwrvJ88MFFNqXFx5qvxQZKHrNPm1fXH+8qG9GmpbZ0Sb9DQUP
72xAFlzzluzLvqQe80AUcfHxhHfA+/jz+6tTBtGPU5wds4rUHIHKQaFGbjuiKwGb3xrTwvtHOzcg
gmNUpGRU1eDPfx4Q428AGZCFjzzFG8cb4+tABkemTuJNNTqMhMuRQm+KOVwts7nlXMcDNCGRl5IJ
kUIVi2xcg8cJm1Sj3k9VvgkadceX2UoVZrajdrTV4dUW6WPQc2RZOPzwnkuuFL02nKylJC8nueDG
KHM3rMDV1sM99ceNqkHQiRT9tU2kG06T96iyX7Kqvu48+4pO7m0QerdD2IPW0AZlZeAnTuDXu3KY
2CYW9s/fPxTP1S2s2e5yxsrT1jypGCeWmem4IYNyQxIuKi0Ms+Y3mn4kTHH4/X6wL+GG2rGs4xcC
+x+rG+WkoGCVo2/LEaj8CgxF5guH9gJvQbH6fhjsnb7mkvRp5kCb374U3D9//U6XUdEUKV2SzHtX
ioEnVzNt8jTZhBLe6BV6Gl10p8vjL3v0njMrQDF0MnERQNKIdAj5VoWaVJjdY+l8E2WY2tth545D
uo90/16bxnsVtcouaG/IHh4LX39U2rED25rwplbQngAuIty6SW5CNVSwXfOltfBRRS0U9MjiUZ0t
UpJ8pfZA1nE43Jv2dMzzad31E09em/ZNpyM4GkjSEWdNfVWhn7EqTbzVOznEDttHS09v/vRJ8hCb
pXBwETY31GUTR/Y6HLErrJ3tAB65br/G5nAjaeaVNArPjXM0S7yQna4Rz1EMDHMKx+aCIyh2fTl8
9vNmY/QdqVtb3huJdpN67Y9ksm8U2VScwS6GNUVD9SXKrbUmx0j5lcE6FdLV0Mg/myG2nCiUeJEl
ymuHaK/TmerN0BcXopKy3egFCCjq1a1ilA+t2v82K+VuwDJetGJtxfHD6OmdC8zgMpOt+7yW3iS7
feuVFn/RcW+01RVFiAfyINkpuui9NaPbqimeZARxAyzO61RaGaF+BZj9R95nW3gt/jqKqkOgerex
boROk2kPgVSt/Sa/5bmFiMIU0ofmwRPm/Gqp7l+71kD4tEEywhOXtjfsrVJ+j2oFx7le3MbZcDsZ
YmN5fU/qCNsAH8oLiRwNv4ajpuRgdPr21hPJpV6VnasiQ1N7mJTrEebUQYiKgmf+8HOx85D9NvJm
cNFTLTbf74Bzp9/cpKG/oCF5c4rl68FpeH4zZsdc5G/eXK/hK2VOmkr3IkxrB7/tCztvFhwLvmxv
4KQqfQbb/Fs3PN11ddqkUYA96lHWkhfUMi60UuOdKS+xEb+UPudxFHmui8MvoeH8eXf3g2Q1+AZG
x9bu0rWmcvma4b+3AUImiFoejA+ASl+gnVnkG4Ea6unRpINe4uFsxeTPOM8XizyWr017bscPY50C
PLVctqMA4W6QbN0KeaR97VKV2fPYvEbuxYFlmblLbagziwg5ysalVacHJU4ZemXbZXUn1PQ49NHP
aS6KD9OSv9HXbvU8sQ+DzD/iQ1UcJXSd/7T0WJHs7pLUv+F/V1xDTnjVTtPVFNg3WRje17V0wDby
SoaRWE3Gb2iu/7abMv8SGHJURbkV6MF+/iVwBhK0rdvo6MfUKs07SS8XbtIz0S8btgI/Ht4THaO5
vvFhrmLsif82yY5+ahEt8p43wgMY7O33W/tLA4xMzbTRmRHEJZJAJ5mUl0lRUyneHPzNq4r7PJIo
EdynzFbWaVBiC18nz4UqAkdJ5YWL9czY9N3YfBAssTg8RdP6nVeWiqdJB0W6Hz1M4nq8IlWe9aQt
lM/8cVh1Ubb7fsJnApViFX5IeBbhqHiaOk5jgzJRyqtHn4rGKSL7iozs3zsjCZUcmIRR5fz6oowr
ehmH+NpMj4G5xyh4K9RV6FsLn+5LVgJoAh6eyeczZeVLRy/1Yq7hRs6OorMuAmC/fv/cltZe4yX/
79eMMh8NFdJtmmwnsUj7XJdzzGOOUxQdml5P3Wqol8AZX2GjdDsEGR1Nc4EP82k9sQgpLijSbDq/
75GA9i8aJ3EohKIXhLfs0oF1Zn8xjJjpvTSzyTY+7y9l1KhkhwbW1arsSl23Fna66lBo/37pznyk
T8PMV+vHbdyXyHgNDFOmXrIaVYojjaU4SiC/tGRs3w927oD81DA6Gc0c+jgPAqs4JmR2TuBOjref
ZawxxVWcwl0+9udV+tKhIixgMNEZ+kJtSrtQ65VivtbMOnMmQ99NdQ1eOuupUh09ETx/P8Nz45GJ
oJGLNpqO3sXn5QxHtHICkv6jz/M2zVFlMycqM5EjzZSxcgEedeasQMNOsWcnekgtp4LT0M1CrRz8
6Cgq808eVK+TsYTxXRpi/vcP8VGJqK7AiMTHQXv1pet2fP9+wc6GxMc5nKyYETRhY3l+DDx6QGA5
W83YtnCrOeU+3YSbJeXxs7t41hTm9CMqvghaRj3+uJkWzlRp5SLclehzGFf6Vqzw+UTg6/vZndvE
SOXBOYOc+RXU0GkoNBWWFR5L+SWEjx1I7R4v6H9/FaO6g/QO1G+L9+bJHRnlSslFLYVHZRSo/GPF
oktPog/v/v1kOF65CzEXNjgJP4dCbuctb0/8U4GvPStyd9dPo2taS95PXwkWnLMaKTU9E2KbC+Tz
OOglTmOiVsAXUFp3/KyYdmGevwdTM6xlbwq3cuR1t2E3GY4WAQtsi1ihvSPb17rIsnVhdNZWzXOK
fnYD39P2m4WFOBuzEMzxF7KoU7Pyn3/h2Mtq5CtaeBSx8ifVKsinQY0e8PAjVWZRNWv4lU/NZTsN
m7KluNRG1k8zEletZi28fM6dNyCQ4LWRi5mcOZ9/SRVxxQMUC4+8Gzaa/hxFtiM1d11QOwpFle8D
4NxZoIPClHGox6XNPBksb03Vr4o5zqaRYsbYP9GFaha2zPnFJYmmeIbfIWKSn6ekKZEUmw13RO/6
N8GBxgEAW33d587/w9r/l4t21swGlIGnHpX5z+NZkWFluS6HxzRrb6ckWPtV9aT5SyTbc0cBmSRY
SEB+CCeeLF5ZDYIeQxIeQ627aJsJofzsGc3Gf/8opdv5zzDzff/hvE5sMFOKJvIjNiBOH1grKstu
0eoLoXB+NjMkViVFMeSTHVCJGmtNXwqOhUyB/V6XesfU7v99uJlkXGQ/M8boFCgT0jSMywwP7DbV
OGeMFdp9S8F27i2K6Ow/gyif16u2Qt/ue5VBer91kInpNl0HEEDStMG1sC1b/cW1xKVUOV6RB6sx
qGNsZShrlqn1NpRgEEw/gBoh8AYYo2sUWBuHEuSq97IXWIa7MkYPJir0Z6WvX8tMxoq26p4ts/md
TsNr6tuja0PuzkZpr5jdrRfgtjrI+r3QAM4YEn7UcU7Hy+rV0u3BhDpyjRKm7yPq1qghyYV2KbKk
Whsy1nEYgV7bnn+vFCrNVilcFSjWAA6RrmS5osAW5PdpK6+TsnsBNgIh3QwA7WThsKrTUT5atnfh
x3Q5LG3aKbaCcEYpwFNmJe3GUWufMMJSttYESIKCCzJyOs1pVel+TnH5DFjyEEvVRZPZ9/6Q4gek
S9maVknvNLL2g5JW4/hVWayQrPWcoMALo6qiR/qZ12bnezszMJ5q4e1jObn0zOKmiNQbbQIVUgZC
o1tMjOWqeA6y6l0JYExDbXDpJ9Ezl4LUaevSQ504X/e61TudL2OE6GXeylBrhF388skalb1c+N5R
AqjZVSAoTE+CSeeHx8ZWr0pdHJKqyxYi7NwBjTMoPgaI5gJDONn2VmVWAL0j/Le1iwR8slFqtPje
FQDskrpEvDhTB5u1NtHn5bmM/snJYHVmEH2UYI8dhCX1R31j0JJE+cx28Wno5oxqX+5nFbJw8bly
5q38aeiTc4f6VCWSKAiPuMEZG7OW/2DgeCUya1/7/oUURVdxkD10JZ/l+1NCPncrfZz0SbrQe0IU
CQ3yIx00a2tuivtgY6yqdbdODzKcjHCRnTUv4+mjwjQ0YPrICJj6KQEkN01JReM5hOb9MhOgpatQ
2n4/qzOT4l1OuRq9AlqyX160dW4PZgxCpe+SS1byrdXbYuEMPxMtn8aYf8OHqyLNPPSjPUvCuyG+
UPqgcxQTKJI9Xnpd93pR+vbL95P6W3U6WbhZHBrvdPo+xOnJrTHJYaX0lDcOtjZtBh/Lr8aDpxzQ
NNf90NWN3+WQe44eN9dDlEDJBmUAUmjne9IVGcFDlCiurVQ/i0zs08LbKbEMMmTag167wSx40+Ti
mHT1Kw4pL3aI42EsL1yvfy+20ymQ8M1WFApg/dMiQGlHGde44WHeqeBxTxUgdNVt80s8hJulzOTM
25wQQ5RjRoCDtT2JbPCLRSfrKafVcOkrEfjCZlsIsdGqYfX9lzlzSn0a6eRdDvMsSuQ69g5tG7rp
iNEFZr8ZQGXPI769eiG6z+V4UAHIJZmcRRCeBEKVZWlnq2F+jP/YtoMqMDRf3w3u+5foKdeRSndR
w1AW0vYz25ZBbQHFYi4onkafZ5bFFJiBf6Rn6Y6VNvsVAQFYejGfOQk/DXOSUQS+LgUoacTHfrAB
svvhTWZFD/EETTtspmMRBBe2nd57pA4LR+HZkUkvZ802CgKnsiOyZINWznv/KEftqgDBorT+Cot1
pzJroObTqooxusuNhXPk/Nf8MO7JjDuDpnNUxtLBz7R6hsXchI9684Rl5kGTm9/TqBjbspz2fjxc
yzgdOnbQD+u4EUsP4TOnpmFTMaMaTVrzpeLIYSKyJqnjo9J20QoVshuJs3Vhr5yb7lxOIobwXaBW
O3+GD+dmjO5BnwZAIXUng4+nrmgsriR3dknJsRQx99/vzTOnAG0m+B9QI6jkn77u1XBIi54U4mig
qmaKK1hojjymBNMCqeXsxCiNzD0gi4r+aTlJipsp8fTKO9jidzNpm0hqdhgMrDA1cxodf0jgVI3e
Yoin3QMWpiVrrsxs6UI/s01n2uH/fsXJtZQbnY0nPL+ilB+S/pACw6uXhHbPBMqnMU4SpVKYSTS0
E1VPjVdyIcrJRU7x5/cf7txE4IfSujBpCkEs+BwnKcYFccZAx26uB9SYcsuNBKA48/7LQLOLHhUA
WganzZ4px1WyA2F8lA164RCCilCi8/0fOj5ksphXY10991nVz/MB0oFu0QCab7KNZy4nOvdxfK+V
6Jt/v3DnanSoy4BlmGOebXayciHCWdWkUtfsXeFOq9r11xZKoWKTUxFcioVz9SbqWcAzGI427V+G
+of9jI8r6izUlA7BQLdesty8pS4ICnf0OhCU1G7TaAXn14mbFrA8rUr/cTKy3ST3a9Id0ADBAk7p
THjSqcRHk+RS52A9Wem+rK0GJXkk8bCTBRXRr1ntJaG/r+FJuxeHdZBKyHV/YUwksFAUSTbCYz7Z
e3CY6yGTd7SFlu76+fT/nDFRlqJMwDz4nLBePoeN1eAYI3iuYhGd34SXQMTWKc4KK+9WXRfbaIm2
fG5aOm1eGI5UKlnCz8MVidIGppYb4JgfPYpGU1w5TbfANPz6gSC2wjJEdJNr9stNOyCugdg/Dhgh
IBYlRJU4VhdO468pGX6qkFl0EMBzsfXkiLJiTUlKECpHRQVkMfp65gJjsMBkVhd6Hzzbpf8fOlyf
xzx5xIkgKtM8F5SrNWmrj7+95mEafuPkurKT31l56NsbuxjdEEBZ0y/BmM6s6acJn3y4ePKaTO6J
x0gyYIIMIQmaKtYLR8v5ZbXndglIEZpCn8NDzfB9ysPAQv5/QoUYNSbrKbltnrPLtN3aGKryXrTW
BnzHu6WD5kxkggYjO6N0anwVlR+rqdEyxadIkg53vWTQNS/xjc4WYvPM6clXpCQsc6CRCeonkYOy
Zo3xj2QepJ2x1fEftVbeJt0DrUDeZklU80zSMI9G5ZQuOTgD5eSsUoJuGjyJWdXrYSWvgNUDpXcG
d1o3W/sQXS8O+EVPQ2NAgw4BWqu2+QXa4KGhOLVjFR5rbRM2P/vkOewvausgK79CP1qVEpjCt4Wo
OXOGMaYJww0WLraXJ5Pshqylsg6cwgSSe9Nv022xq22n39jbHFnucrcw3rkoNdCLB8+HZqJy6kyp
N0pjoyVnsqjyxnDLbfHqW2t0zx3LCXYKFsPjzlvjRo8D6PdDfy0KyPDpoeHCwYXyflpCspKOTdPU
zLTrm9U4yq+hhEhv3lsDxIz6GA9etNIiXCy/H/fr2wWIAH5piHUgQaicFpT1YAhitDJpLlHmS8uM
pNPbSCPgFeunpL8Bjd72fud+P+iZHYmaEKgxnoM8CE/1A6q4Lm3UUcKj3A7AJcdt19t7u1gCin3N
4JnbP8OcStwMSlYEiRaGR3MGeStPWoavdNlexEvKK2fC5tNAp4fbqMdlZ1OEk7pgpYSyU0GeU+18
rWehk0QLB8351aNFQw9apgd9simMhgwm8VL7kGcQqALf1TAaTan2/peP9M8w873xIT2DZDOmpmjt
wxRhD/RYzrSc8OX7Mc5FPYZjNGmp0Fq87T6P0WU59YABbGSQyNfpwCWgPZfoc/b1S5VQVYc/9v2A
Z0MCmuoM6bPJPU++FIaXdUTdMjxquNpCSwodv4t2rWw803ndfj/WVyF33gY0CP83mPJ5dpVkJEGb
UYNOrqp9e23t/b15gYjoorve2YjgIhCWgooFV8LngVpoMehqson93nQSgyhPPFeplvzZz9gkMyFE
SuG4q5TiTjvRZVC1tSRSJoT+jvRM+IFNvyl23k7djhizZsdw014OGi4f3y/l2VPqw8AndTJtVPzQ
HmniGWPrJomySWfC5OAKEexK69ZvgrVnLSmznh+UU9HiMmCbndznPTSkTpJjYORl/wB/bJcHuea0
OD86VpFXjt2Jmyyxrzlal2ws/8bhSfJOAZqeJbm0qnIhff6iaPANUloq5sF7nPWVtHVOT6Evnfy3
5Ir3SHDRJzfdH2MzoyeMO0NeA3P/fs2/aqHN4fvPbzjVzlTqsstNa96ce+UivWn23b67VS+TeyCj
a4poOI+Xq8lt99qlnbkwZ7BUOiypOJyNOU4GykoWKn5f8vFphIqrtOBGxmN21a30+4GG9Lp2h121
G0ZX+hU91fvkIvpdLrAIzh0VvDWArVIF5m4++fwNBTNEaMCQhFmHT1u0txr5yQj6u0YOFvKOc/vX
UhSAMX9bVl9ewtZQVMh3h0d7Uta97++bOnSkfuk+PJPpz96B/3+Yv4YoH050q4kTtKAbZmS3v6I8
TR3dHJaUPpYGOTlhtbYaITGi2B33xkrSBAD/hQ9zpvMkMw8dp2RybYvX4OfNEXsDbMcoi46eBLtL
K28lGnBQZ5E4GKo8Xwl8JeAdSH/8xrxNCg0Fq0R7BF8fuVnWiJvYrJbOirPB8uEnzf/+YWm91qp8
kTNrBH7QzuXW1/y1N/7u2mT1/bakacPfOj0bOI1M+hNAdTAZ+zzWqCH3UaTKTCgoOkfzChhcyfAs
AbAuwk6+LCc09QxgSJNAw1exD3WHLEgxRLj+iQxZhH4q0y14o+4iAUq8mZpopRb2JRyT2ukoNF1P
qnk1dX17BDA+uaB+Lic9iR0ykt9aB5ZPV8J3uZyyTeAVr0aovNZRD0NPssztZKhPet+Oa8j6P2O7
3spei+RmV3tO27SjY7fjfrQkLB9FCnEwuCtF9VZiP9jH9t4vKLOq1UpBvd61oLqsOvr0GwuKjdtN
0mufRY92YVx4gJRkKzf2jWQ8+mr7R/Fsgc9H85DKnuciR9vs0sGCm2qsRBrAlw8T41cOuRy2dtm7
oSXldKGV0dW9dNcaveJIopl2fqFcCS/AYGywrat2ViDIVLNHncA6wIi91E1KY3btQzpWFTdEywC6
Z3vve+11ICke6gF15Nbt9Ajx2t9MpnnbzzSvEPZsHcoPXa28KGV/F8rmS5R6m6Q0H412+mnAh0pK
qCBKNv1SwApAR8519CXLaFfY4kcxWgOKJSMKdLLYSGH9Hre6tza1tHJ1rmPHMxC79o30jxGib9JK
urSNKuVBeBmk7Nr+ASXlBXnihVPrbMyjD8dTF4jdlxdo4tmTZTStcQCddLDsAqBx07XrHLSnm4hu
gbl/NpuywAnpc92MB8tp2IfjoFd0tg6E4LbXH6xZDQI+uaOH6B4XKErU/sqqunezLJcyuTmB+rLl
DOpoeBcL+vwn1/FYeTGFBVk9tDbAN7kPf8iRfxnCddG666JfJbKb/RozaYQv5B+qpLoWVTktXMhf
tVa4kMH8k97PCO8viKkcywW/DAf1oKYzAwvLy5WQStjAaHYETfoDIuhVkCaPwpbubJx2RJuuu6Ld
I6Z12xrqNrTNnR2117Zcv05Tf/f9wXQ2Z/nn57FOn88lo7ECzSyoAMr3wUNySHf1NroNr7Nn03e0
VbMur5K7GUoW3va7+FnaLxk9no1HVClJgSngAcD7PH47SmqoDjS/Ei12J711bf8nFXpHjOW/rhPz
IaAfyVSLSYNP9QLB1afplPTGoYbPUhlQa+1w/f1q/r3zv4TcP2Oc6gVGVWH2wtONQ7MSsNSd4L3D
uwtYSbRCn4aeF+I07b7Zdo9QiTdLzbZzd4xNLxOo7qwCeaozVaqSHwQ6L1qvya+LOtbQh1V/pAMc
7+/nee6j2ewcAzybalHc/fzRlCbELMwMrUNLSdADmTdqeyji6xpFhO9HOjulGas7u09BRzoZSaPK
kbVdYxzC6ZcWiwNUlr1cLwH05lPo9LPBOf3fKMrn+bQpwh15rgdgNTPFwWyndLHYusoM/yeIVOpH
cq4t5UPnTid6+XhQ4X/Ow+zkZGwsrtd4kM1DFSqbOuuv9ZkNqkjKTWd47mCM17Veg3ZTZ0ybpZaO
lMsNinb6cbQj7b980L8VQlsY1pduf5I33JRtaRzoJK0Q4T2KPr4dAYmUQlkAhZyNnQ9Dnax1FsVq
WkixgWUtvvW1dGUPAPaGVgsdCFJLfZtzia2tUnFFS3wG4p48stE/gzXbavrBa7XfhujWXqgt3HFn
Q/TDEPNP+JBFojmbD60xqYdJasid96YyXqC6spBBng3RD6PMv+LDKKjT2HWeck6XVXBIUnVD0rAq
InNrm95mtKKFr7Q0qfkrfhjObwfPMj3VPKiidL0q3nQmsja+tzCrc6UkW+UxQHKg4Yt2sr0VkUXF
FBWc/vmLN5FQoSWDrqcL/9Xx9L00GguNovPz+mfAk+jTFKmmHoChd9LHiPMkP9o02cdN/P79sXWm
TUqH+cPETuJOz1UNMxpufRMjgGA1rbIXGQjNCg9HBG4oTBvBCkUzUsHeXboGzt1CdBDnK5Vq2VdO
AI0T3bRaI8A/AzxLrUzDym5QxVDkFn1KgcNbaJrrgQxwrYf5vaFNt0qqwfrOpH0l2y2geDx3zHZ6
72qb4rIw7rHiSf6PtCtpchtnlr+IEdwJXrlI6p29uG33heGV+w6QBH/9S/b3ZixBDCHac5k5OKJL
AAuFQlVWpteChVQSeDa+x8lPFWpEmsO6zgVAOMriCVCJCSQwYKEZPj5askKv8dRDYQBkgmJ/0G71
woQWV/qYWSqm0FLwr706eK5f/uobtacTK8KhsdPeyHhF0seiVuYrloIcLxvIQ6YOP9JSMbyRFt/7
FIeqnOImvGz7fQ5YuMNWlgYsEgWgtZ54emLBYVDUi4WjRIdx11nK79Eyd3FZvGTJ8m1CBAQ9Hr7+
1H6rXPt1GhITnDj1vMu5FqUqzw+mWf5UtOaZW9p9wWxrXxZx5y/L/DJMPFIm80Gtp72m9HnQ0Pya
QntSWcqw0QZQSzMCWNpsS8LDVtFgFaECjAIrQxtSuCQxtkL/h0IbcrCv0Qn0BTqQ5DuL1QfGWXbN
tOyVu+rPwrR+Ja151RL7OVYMMEr1mqctH1ZGMrWT3yO4K+ArmkLZYEQWOWRGHmju54WW+8ufcvP8
ArqE5ABTcRo6eKefki5DQoqkghXPtjzVT57UsAjnG29VTXka7tzQ2uPbgvwvjCVutHUeQXcJjAOa
9QQp0alpeERVYDrGjEjf+ym568jvuP24ej12EaP9K283kv736uHR5TJ2VjW3Ro0gTKAoZvU+ECXe
mH68bfCOoUAdGHUXND+FbSz1KsFDuNKjoXX3bmYbIGsaHN/Quq+p5lJf8tXOW63A6argabEIoBRw
2NOtKydNK6hW2lFhqlAtq6FWd71Uty8ZqkkM8yWmUXhOJYMhnH8wY8XuYVIG9OHIx4UPNgBFj2Hk
yo64Za70jB4FwVMtHWA/z9pASI1T+D47icqq8Ja2MV4S5xAmilALvYtdcEUWASCLmN2QvNI21rM+
16F5jucFUE3CemrQAhSVDUM5zX67i7m3C3JYJvv35a91bgYjjYClrJhaNHvEOaYMNIrqjPMXlUuH
KMk8Ta08Y5BgzUx88tOYvI6NrwRKyPABMhBcomuyoshQWYmqLhq6T07+6y9WAVglODVgAfCFU5fr
h44xrvV2NDPj0daHoFny+4rVkgx3exl/zKz/fnReS4jy4XTluKT76TqvtMekmSTPofWznu2UiQkp
Ha8w/E84q3mcD1M/4nGumEq1Er2CtSCzlGDohycQzABy5bThX2weyPbRpQA0BszMp6sCzooTniOj
dps8JJgfAq2XHioZLSS32Ob2/TFEhBILYnlvjAQvnmSwHiktn2x72l9ey/b2/bsWMdQtKsgd6na2
ImPufJol380kh3ZmX6Sh4iTBSJPossHN87Pi7VDOx9LEdnbSkSFjAzwPx2unjMueob9XLr2khbht
BsUMfaV5AD3H6TdiI1t6vI1xTPUa1//PmT1h6EmStm1uHoL2P0YE9+56K52q3rAivYg9DVq3cXlv
68sO416YppJlvBsYIASFI3Prmo9O06Bzi1RdZYHmlr7GtvmgG3P9oM59vVNBg4cCcxG65mRcqWUC
vKRtDje20t3ES3+wp+7z5e94HtdPf4yQsjaqvuRNkSGCQAMxmW7TxAlqPBCYIZPX2TwFuBvRvwfq
3BDrHWlsaUqtWNhlZbp13Ol5yCC7d3k1m+7yjgMCTAV4UMFdMHI4M13Bl1TpUzHdtcXnhn34AYkN
w4zlKuGNTpaIRSB51lWdi/p5U7Y40OO1AWVmk8nKopu7BZoy1NZwEaKfeeokqtVU/ZCj7gUmL3CL
sSCbZNp8m5v1x4QthKUcVKWZPajIV2zlE5/se1JZr2XSPP7FNwFFCybtQfCHKa3TlSiZpfdKgjCb
g5lZRyEe/N6+hlnby2Y2HfnIjODIk9VVlcEZnjla4fPme9991sn3Mpexp2zuGpwY1JxgETjDdfcE
1Gtx2VkRaX7VoIYsC9vrwaxzeTWbIenIihCSoCAGRQ6Q1Ua53d/yrr9pFDcAiBWk0hUogxVJ7rrp
bQiAyMXXGrkoHITJMR1Yz9SO0kFF2T+tH8lo/7y8JH3TiAtchK4CEWCIKaQGWmUydiOPGPJIz6rA
gt4rRYpZYBvDN1mTe4xAHrNImtZDO3wMlW7G5Ow6l+uQBhTu47x442AOIMa0fmaFZXltmbxQbbrH
iwlDos7PKeXfY0zLAXIDUSsGntbLa9heAqCNqCWugEPhVOr5VNto4uKa1YygyVu/+guVAMQXDEr+
zwRGZ06PC1j6aFEVGup8xnjjpsn3xKp0D0NavsIwcBgX6Vs1jdfZNL9URn+otLHamaUiqyFtHScN
pB/r2A4GcsXHDHR8mjmzcfEq2m8VzdSG3TnG1xZEd5d3dMvRj+0Ixza1GneqmIt0P/s2J5rXjDzA
+fKWaQrmRIZL2Tq8oIaz3wlG1vh9urkqoWBHNHDbVaV56Mf0htX9NW8NyRtme/P+mBGqBLGRTD14
2+YoRTLRla8Wan5L+jiUXy5v3qYdAJfRV0Tj7ExYp6xLcJ4nkxnxHlPzSo1xxLbLLV+h/ZcqNiS5
2Mb0P4ZLjswJ30pN0xqc2sYc6fs0AsvvY+enDwX0HeffsZd7aehOnmxAYWOE9NSo8MkcNuULn1t0
7ZJ8uLWYFnuGxTHtmsWjx7u08wvUYdQWopoK01qvbXUU3DrJC2hzpxG3VuAGgOLiW2GokAeXKo6D
llf4ogVYS2Kvoo/m+PoXn/SPIfGtQHtjHtAqh1RC+gRQgdebDmjWr8dSNkAgWZH4YgCBIStLTIag
XEj8mIPmWmEQtYgGUyZGs3nojpaknx46o5tomRo1KhRO+1Saw9daSQ9q3Owv79x6qMQXJIRV/vlE
Zy+SpcaUOTKaSAcX9bB8LVJ+BZmMIJ/XMA015UZWK9uMXai1ahpwTRqOxunCwGlTd60zmtHk3hdg
kOhLAGT0BiTAn2gm8Yutm2et6/5jS9hEG4S1ykJ7JATxjo5FkFdOeHn/tj/THwtC7ty2vZuxajEB
DCmfl3rJAMaC4zFTEhxlK1n//ej5o0Plo4sxMIkmVnblFNo9ELeSzdr8MCs2GXR6KzpvXeqRCRv8
qyzRYSIj6m5caqA+eftI0+m5b+ZwyWPJm2A7Mh4ZXA/bsUE9TWaaQOBk/mF9oS8uaBWAczG/mi/9
7yQiOw0I1CVYvv7FFzuyKoRGnfIFwlylGan618yJIL2LbvJfmEDzFLQNAMRi0uF0YaUOml3GYQJp
rz9lz0sHgBwKtpetrGnT2dE9siJsn8aT2ikWe46MxTokGfWGYvRt0NzF9PuiPfdJFTTj7rLNTTc8
silsHhjZQa9gOHNUDoafJn3jtbYqy242zxS2bZ1PNHWU1E+3T++MhhhljlO71L6GYVBjcV5TKnH3
DYgR7sg/ZsSRiVhpwQvXwowKxO98O92Pz8U1ZNW/G3dgC7w2QrAt3FmNXzxIr+ftFb6TtoE0TBdB
sDlZzDzP4Pn0C8OowdN0b312waDeevUr8dqn9hrwvfjeurr89Tb6q1gyigkY2MJ7BY0EcWeBapmG
EjsLgLOi+dV+iopPrj/77Tc7BdAm9rqdcuWyv3jNHtsVoldCW9WaVIQWNRmDyeA+REM8NKL+Ji0+
Wp5w7qwlG2eHKFbUs27X24VPkxZPzc+VVoZO9uvyZm7enLhB1nlotDDE0evc1sZOZSi5q/boDcpr
Opq+3oFEqKNBl+d+vpQfRhfg6x1ZFG6ztGwcIJNQEa0AxWpSAN4mB5IaMna0Tec8MiM4SdU6bt+X
My5otCiNid5TNqFIaUpWsxlKjswIPuEouFnqtcKhaGlQAZtTEdmYv8yE6A+101AIuQPGEtuvSVIf
3KnUJT63bWOdhVy5l0DydXqk5lEnvWY3ZmT1eICXs9+4suLJ9kWJruY/NoQPH2fUcZiFY6uumpjg
4zyAzTkcMRs+JWakVOTWpsUn6ixvXZ4WQAUVFrig+WHuupeitK9nBfiky97/DqA/u32OfpPgJU3n
0riyObzknWAbUm8H5wbCRCF4x17ct+6WfssPUJX6xDFd/otI7r71bju3DooAwB9B2iwCZDHGN5od
Rf8Owj5vs2U/ZKXyrE/NjuUfhxARgPUwvgeCXNTT36+RoywloTPEmYx2ivKB9ZE6Wqpfz9azm9Kf
eQa3tWo9lrwZ3+Pw6fJObQo3YGJm+lTYOWziMwOLAmmaXR10d+oV3vjcG8G2le7APoms2R99cBYE
5VtFMXobS/Z5w/VOfok4R5GANW+pmmSK0ltzr/pqmPr5c48hURakTwCHh5C+krjWefw5NSmcKIeP
uu5Sc4yQpQXGQl76hu5zaOld9uDzdPfUjHCoIGCl6JizmjBx7nhaa3mOOu0tTBnwvrk2IUL+38wJ
56XiRkLqIZsiLVP92a28ef5OJxI4aDrn9OtlY7ItXIPWkc8SpPEpKCegm9e/UNcMtPnOIP91RUJ0
bZJWAQzMGaM5e3PBjpeXxFcAryMcs/zjy+UVbfR/Tj+XkO0qIIOfQDw5geKhvwID0CdmeisFm8E9
TJ0/uhEG+iUmVw+4cArFIOM0FWOOiU+WX9nER5E1C+PA/Tb7PJjrgN9IR7Jln02ogNkD6rm9oYwg
DsC4BpCdT1mYBqPPgvGbeguyWT8JZDXzjVH+040VYg3G3KES7BY4B/9PhLJ8tkLbiz1y4AcZP8Hq
eBe2VJRl0JqKdL2Nr0hViDDQt2VhknO2MTtxsh4RHFmStq1LMAVGppq/GmNshtYMchWVzM0h6dhh
0hyI6S1Pfd/r90kzV5KevOQjGkJcKVJTq6BTN0UGYkliEMzOQAgCumYS7zy/ArFOwPIIUNAAA4mJ
Rw3yinxIsZXtl3lX3Kdfl6syQFwht/pDcwse6MSbnqfD+Deh5cissLy8z4cBzCRj5LR6yDD95Uw/
K0vfS1a3GZ2PzAjhknFqO+WEszf/UB66e0ICCAnsnFBzcBo0vwnat74Iljs58+Lq72cuemRZiJ16
3zMVaKApUotrjf8u+a7P7/rmweKvC/JtA+XFy2vddJi1h4T3LtA1YofHNXjMJ+5iRxMI2y7koW34
U+nUkjfYRk14dZh/7YhnzzWaRCcjHMYuwbmq3qeLsmPGLbCsvgvpT5DIZdYrOYz10+X1SQ0LFzoa
cKpSQ/Iw4ul00GfM73b0UOj5Jzo5T7bbADGn/p6KeR9PP6B8F0jMb7vSn3ULHmvzHFp4qNFFfQ1+
0uKO0vSmovR25PQOuqIPOQcLtFuAX7bGqK8SzNnyg7IhVJgBipYMaBrOHqd+kbj4O7/muaP9+V2C
i1tOCjYkCwytlau/9qwyPBAUgIm2jQsPbjKDgsB8dCsnqKCH6899y8LOHp7qVZgccPxuqYxrO7es
5442i1/Y7r1WJ/dFqUZdDcwUrpL4ZbSnNqgacig6VNNiOt8B2KMEzHava2Omu4xZGnRXTRDLuSTz
7c7U/KGdx33vTDMmCTFsTGLNT+bp1dWy3DfcpAl5z5/p0t07vLlxUvJoFInipUy/G0bIEbJxqDxT
4VWI5x1KotnkgakGY5cV2dfGcGMq7fd6cSmgi6hZ8cq+GYubiVigE7M6/bFSjSTgPeY0OYp0YVpm
LSS3sPZ6LGJfsaFQ2JX646Cyr6xpcjAptPe2Vi+ew3N19x9dR4gF9rB0eNaRMVJqr7yCFMvLcgUo
dLO3wi7gQ6jvyK69TkP22Xi5bFoSFMQBr4ymSTdzJMFtEhTQi1WL/NoxU8nRlFkRkqoUWsW5PupY
n/tdS60gA4CdYob18lrOKyWngWc9oEfZqNKiC1BnCDyW88lyD2kD0cApCSaMlsReP3x8KufUnJBF
Kf00gQVSXyLIdIKgsfJqhunvBAPnTBZaZPsn5E5UtdSlT60Rvb32qrtX74xDcwchPjtggQouG7//
VO4tidXti//fuGEKve6xy9B+dmt8NAz8Qdza03XumTqu+0GSysgit8hkRbOGKp0zL1ENVpnKKPdm
AmG91H3VlDhA1cNjaf3UjennnGA2Q13Cy44j2V5TjNxdldRGhuPXY2oYM2GYPwQ7nvn5spXtN+6f
i1HEgw7UGbQsRdo97sj1cqu9IM+Psjt67e7N2+a5/zXdyN7Vsm8oBJYE5dmYxvaIzmg8eVYKgecR
GjqekY03XVNJnrrSFa4bfXQCNehnAR2/nkBvCp0dwyz3sG/2ay41XFmv03NTQxs6kNa5ZcsU4gvl
BNIxVr9EXWHu0Xe6qXTzJtXp71xxvMEub1tCoxm+Y6ogEYLEYB3bTyQZX9skC+oFLx9b1lddd/bC
rStC9Z3KTVOz1MaItdWVPbchGV4u+5PMghh/7F4DZQNCt8EVxICfDYLqZQvvUP9LixDiTtwWkCEx
kTJOfn1lgwbdH/ZJqH5NMP91292yWwaS2FnfxffKTmJ6TdYumBa7JkZbFGCZS/C8ysYgJ6Xhg5hR
24EOmL4ujo6ZXZDy3C6F43pO1kJ/GfqffZkPki3Y2mQX9Oh4+gAdiaHaU48GARDvugS69NoEwXFI
H/9u5+GTZK1rfLm0ViFxdRazy/UF4R3THS+6nts7xaV8z9vsd+30ZRCr44vTGwCZGl+Locz9EplW
yWSaf5IwaAlhsGAoBfLRWKJkBLn+Kgs3p+Vv1uWN5KLe2tSjF4IIBHUzqC6Ys4FA2OUvoBO71Rb7
INnTTRso4GEQGpy14AA+/XBVjPaToSPY9jsWGjvkUzdZEVR3jp9E0631SVE8XGWXjW6+AI5sCmGo
aUcI3c140tmzEcaQY+8ZZoLjawdapjP4fC5b2yiNIwE5MifkOx0wndzJUVFZno1n0/L6L6QM8hQy
lNNd8dj8cn39wUHrje8SjDNeg0vqLt1f/g2yFQsxCFxzC+v0AQrhcfxsQKwXAAuM4AQJFFVrMJZe
trZ9v4AdQ8cIPfRtRDLZ2urthqxVYojcP5k+jarr9EEBAesUDC/jUx7Wvgzqu9HLXHf5j83V0Y7u
tB7to2KEElXkPpO9BqXgm/ahfEgfwMazr66GFwV6I7XHbmQRcNuBXTRRMSwKQTQhKLiNxVo9Rs5s
gtpdc1846Esub+fmran/sSCcd166KSg8OY4hBr1i1ni18dj0N5kj6cBtl/5A3wKaAAyvn2naNjPo
xfLq/bNpO5ME/QMUQ/DVwDnGQv0gTQfWH34WTyFYbViY7znXRbPMzCb9hMzV3K/9DChKgewb9F7D
VbEz8r2skbB5CI7MCYfATPoKifK0RLqaXw05WsJc+5yU7bWrtd86xZGEts3C0ZE54VK2rRFTB+he
RC6dPJN97ZfJL50XUFH5nXudrkL3o8RTNn3xj0nxKWCofCFjig3tp8LPeREw9fNf+CJY/VQwsaw6
pUK4XtrJGEBvNEbFaD+pvDjYs/qJGuljbLj/0ZQQpd1h6XXuzugnjOYCrQbnJbN5EsQgKD4oXS1D
mWzu3dHKVu85ih9WDhr/AiokkcPsz707P1h1L0uW3ouwZx5/ZERwQb4ohs2XaYxihee+CtIBrege
GyU7DFCgr9T4UFfJj7JColQ6z8gjoAXFVBBCGdmec/LDKYcrKPHcVkl50GJ6nZva4KttfNubru9a
dYcx+eSXo7ZfoPl7r1KDB0VGzWBUJ9e3yxH4VkNPfd42jQeARuaPNL230+4X2M/3SZk9M8JvmFZc
FQZ5qHgS8hJwUaP8NCvFoeDteFMp2itraQUFpGrPJsws9XOehvUMOL2ZYjAzGcorpk47MmEyH2rc
wy2KNGU4x6mFlJ4Sn83ldWP1mKivvo2k+Uy7OczTRPfKZExAwpXtpyzf1Xy6X9ySQmN33CWqeQu5
rqh2oEFAANDNkvqKU+XK6fTbjk+H2G2vUUF8II2+m+PhlU3kORvVt7EoosziOy2ed22uPrQJ5b5B
xyTAnPsScCP+2vfK747QL9PYYsLLPSi0uc0N883qzLukSnXokrTdNQfmYdTmw5i3E6Ycuc81a683
Rqgu5F7V2pvC6K7LATR9pr54k6M+gywcOIak29l5cUjqEqrL9fXgzmGtuQ85bZ5UUgJimRaR1XWf
gLC4t9tZh05FdpfpWjhS/arKDT8u0Kao+JdFG3e1SR6po+RemaKMgb3/ooP4ycuN9Hnk0xsIGXat
bj0ZGbsmRL/RmuXKZvSQjdZzMepX88RuMpM8UIPcDoMTjr0bWJyEjJk+9B5AOp9a1HMAmfGs1goL
C8KRVv50OYBsHTOEDg2k7CuvgoiFM7jaLrGSqlGDMbGlgwiLjCNPZkGIG868tu8NWGiXeq8M+b41
P468AUD2aBFCrIhJWddEx6NHAUoKGZDXj7dzLEscN/P8o2AhXCA1L0ljuWyMFt5dzRTuWlkvGpVx
6GymF3/MiGBptap4yipXjdTK3auQlS8y3x1Kn02J5EaULEhES0OKIlmA/GLYNvsHHcrXmWu/u7iU
XBzbqaAFVmcCCb/1a5+G8pj1dg0u5wVIPnLdX+lhvvMUP8k8+3kM9UA9MG+OiKSosrmNNlSaV9lP
YBWFm1HlfLQLhutKI7gUB9+m/Y1txGGrtZJt3M7TjkwJHh73gPUAjAXH0KAgMVhXELjaQ70rnLvx
fiqVcJkd7s0x1QI0mBAtteGttxIJKmXzax79CuEQgG7QjlvXYBEZKqiGl/1n26wCEOxwyXNCZki4
NO26nqB85uC0WQMKnKk32YPX0g9PmcNVICxvIJO3nTPpFJT2taHl6JZoUx1CBSsEq5JkIZsugsgL
YmToU5y9dTObzqBVzdHPZ99jhItpodBvTL3B0iVvzq0YiKn8fy0JHtLzvO5Hx12/DVIJjT+Wyvzz
ciCXLUb4/EBBteZSVQjkDQ5WMQed/itvTT+bZc912WKE79/kU0YajqyWDLHlN5ka1o2rBf9tOULM
GN3GSRpa4i0yOF6SW6GTz15X3ZhSrYS1Hi/mgJBYgwwKJuaRSAuBYgTrfDfFBM8QBuYHs/OqpfLo
0HsmuSNAQixtgFCyKmlK3G+D1RjX1pFlwSuKJInzumo5OiGtV9n3tZk/sGWEZiteXUn6ytP6QObn
dkQfARo0PXjE5hn48ck5lJnyOvFfU/tZb1vPMXY0MYMclHh5LG1MyzZI8CzgsOzUbQiLBqL6eTd7
CWlAUvpd6duALi887+AE+NUyrcANnhzsD9ruuDQc4AhFMbMynmmvpgg05mOmHpaguEEZdW+UwRjy
2xai6gGXPoK3nPvYpn56V1Fu1QQ3rRaRmu007XucVZLrYtOCjkCtrqQ7Z/NtaBbr6AoVY2RRp/So
g2mAupR0hmQ2BM9SWDpZIDPB6UHJuaefF1dGLrh1CQDeqSPrwnaBy+h0n9QU8y5THjMwtFh+ZtxM
julbrSxCb1o5SuyEUEPdzJyUBokdt1p/1u7rJQnw3LwcajY3C2w673Vq8GYIoSalaTtnKYyQIr4j
mbWrByu8bGJ7Hf+aEKvynT1hBLZu1Wiubhd6r5CbjEmGWrbiP2YGwHq6crOAq+f0g3TGsowWAZmk
yd/MGl/dwPFIiNdrf9MvxizvSmeD4HU2pWBTPJJm1cRlVjRf7bFC04qRB3CBPBqddkM5/doX9ffL
G2isX/osSh8ZXT/iUTkAnEtMx3WtRrmyc2qr9voYGIUGLNP+YHWun6ARr00xAlLy014wcQOAZXWw
rGyvmzzUhpztssR6yLoREOiatcFS5D9cvUt9ls+vNeQC0n68cXi7MoSlrzNFaFnm2zlFOXqprcwn
naOGEzcNn9UZhgodlBcdvbtidTdgoIA/2D1PdwZJ+qBhhqyEK1u+8HWTAR4EanoGfeLmIUuU18WA
fHhf77uxPaQkv4Nc07fLW75ZJz/+zkIQIQmv1Fnh+M5vU6iGzg2653v1a39jBkMQEi/xy+sSGPJk
B5YhGU5wjR/C98Z1DH0H511JU5x2WyzaZpOBJAO18jsASLxW/bGUWlh32j4tJW+FLfQqrEGSCePN
YJ0S21UxGFJzZiLqa+18Uxl2uFjzF6e1AXrRExqmCrNu4mLViwZRBviuVCOw7Rm12AbKd01LXIm7
b8SLk98jeHuRMN41WqNG4APwW9BZD8YPFPokCcgWfgBKVOj0IHC4YHEXgrhW63xeGtTY8itI7Hn1
s+L/QAtrVzzIar0b0QnjdigvGPioAOsLMXaokl5jYBiJZrXzIUrnK7EbLlnvV1TWfT0zBVUo4hAM
xONAYIpcWNRQkFgBpeMUZW6ECWNo2oHnucQLEKR7Hx69X21BlQHMCaAmBl3VaVQaKXitdbNHKwl+
0y40iOMCk7IsvHwUzz+UYEc4iiWNodXXw46pTNmhKAsoFNazc7CA40Itm3xXh9i8LRU6XJtN9o2i
cVXXxUdvGOFHCBurOoNSGhw/onSrx6Zje2vIA6eJHxuXPksWfJZzCraEi79qFzKl1YDxN/2FJJ2X
oQ1YZL/TZLzS+webvKCajveabPj57NzBLDJyMNRAZcUFB93p95wV3UmyGWYxUounBgegpvlNbBmj
9lnGYWumCjl40Eg5uENFtyGMjJlaoOHpzPpPG+w0PplGJbi8hzIjgs/QqUI3XAEIAW1/z7HeDDuR
vGo3ThqWAa5n0OMhURfz86G27ASDPkBSUAxXQaIFHKuIil62OFdMl4qVby/ojzkxNTeq2c5GwI2g
PJSGeM8B9JfahSQb3HABMINg8hSzRM46NHbqArnZkWmw0T+Mx8VrwOm/UusPsQwgcXahry6wahCC
uhXZmlh3nRJFcZykHaNEv4bq1LVSNAEpIU+xmL7JNIyESCbUZQYFdwAJdcIbdAwgijn4Wl35ufs2
TBinQfEmBZtavaiS62XdqZMrHGSYIKQ31mn1Ve1QiPmm6Q4tMmucYfaty55Ty/F05U1dfuJJ/d9M
ifpAI3EodHXR0s9U5s/O8GwsBQQzFUjhJuGycEmpbcPxV2ALpBWhV4duqeAjizHib6LmF3G3uSoB
jaVag7L/WL7F6lB8vnyOz4lT133EbfYelMDOJVwyhk1X3XKA0dAQCWDIvh5fspvucT4g2a93Vrh2
hA3fvKHsgR1syd2zcepOrAt+k3OIfPAM1s35W83f+Ic5uYXVCXsJrscclzVAPNoIulRzWgBULDx7
xH8u7+PmQsCOgzcrgPxIr04PdquUFacj0DNKtazkrE6QVY3sbbR1U4Ph6o+V9VccvVNcLaFkKdbw
ccfDdjdDkKy7yr0VYpFLwq9sQaJfTKAe70f0fu2h90tmNrsmi2V8altGHKhd4oFlYtPEG9HMmm7Q
XaSIauN4bQophGJQzN3lT7N1niCrCSE8HCvXFvUQFL2sdB20c6AW4rfEAiNYbKt90BLrSWWqjFRt
I8JD2PKPNeEeKUDV5tpphQKM1gRLjF6hqe+dVNZd3jQD0TQDJL3IJER/W+Jp6TsMwkYOKTy3uitX
LjAwl1/eus3vg8gAzkqAbbCoU39j3KWQbEelBy8F51FtliIwpllqZnMx4AjCVaVDbk9EEBHA55wS
LZXIsH+UKPmrBeoxxffLa9kyApkzvDk1omGcVwgFaOEZzOpRaFxqaJzWrjdruk/G339hBVkLdL7x
bXSx3rtUZqb2lc2i1OWe5b5QfJdM/4toA4o36LGDFBrvSfHcGG3VZ32H3ppjTp0/N92bacnmkDeO
DWys+tA6MgkIkJ1++0GBpBPp8UC3+q+qWl518UM+fGp0GXJm47uc2BGScafgc+ImKou0xL3vITHl
WWzaT6omCQPnjTScfhUBGttmQsFLfCVWGaRDeD8z4GanEOoCAWSZD9be3uWQCWcfT/SOjYk1OTxa
eqa7E4vq7rHKmZ/2eC5KPHr9AkIK5CLLg6I8fME6I5jWFyeNS6dneLdlD7k+PevLNEOWapruyeIE
pFXUThIQtj4WWC8gjAlWSh3P4FOnaFSw9GeOQSPXLB6WJI6WOY34XEvSyU0zkHxG8Re5iSn2jpNC
NVhNOhbp/DCCUpaYOcSffl0+qhvBDQd0Ff9xoJptiiyb9jS16OqncPDuqxab3jzKJOw2l4EsnCBB
RRIuDvfNVYFX3uDQqBl/cBpMYFikyo/Lq9iyATU0A0QIKEcQcUpjID0BDS6lUVLaHkuuRtSyAbj5
eDaAWxrvsVWk81wpoc5dK4FWJz5IBpmRNl0CoiWS0LnlzgAGo0mGe/pckzoeJxRJY3eIqGV7FYZL
YXOnWVWo1j85//nxbUP4XBWMiAF2/nVbjzIpdSnc1oRIbuQYil+nb11vehkoB/7GynsSbyGCisl1
WoOgxV7MIbIxPKrQG035wuMPk5Agrrn/eym8G1kD+dFSatSqCaXaEDFWeLRjt6odS8CiW0fl2IRw
FxiVMSy8wjq4Qnd6lt2QxZLQBW5+feRoYJYHG7Ejphpz47aTiupINKjVg1oBBzVNX0wkbl45QueI
q0n9F7FszdP+sbgu+mjfRkhk6WWtwt/GL436ZejvmCujEdg6nS6qMMhqNAeyz8LGuc5MLSCwh2i2
Ur/GOKnidmEmG6zfuqpdqBYgjK0dX/Et7GRFNTdlM0Q5y7LAdOfct+3+VZuIs1PySraoc2/QAekC
cSAGpQFsOCM/Qq1YyfMc5pbm2lGBmgMbrvvhiLP+/VX6FI+DVa3h9OvwulCVJI/7aOa/mJtdo94k
qTieexwsrBoDIM93DIRpwULrLg0fSR8lWhmYCc4//2awewPtGxynTx+NBDC2kvU77woKoiMUE+cu
AF59tIy9Nynz3u4n5LnZy2Uzm5/myIyQTLWtZi+I4X2Uz6iSDZqHUYUPx4LTlQiFF64PlNeO3oMF
btmxhfhdwh8/vgok6CYUrt4B6sKXSTPbwGSoBhN6+6PlDZqzmFH/Cxs6GOZU8FIjiRKWgZHwIht1
kPrkOmi7mB5Ytgz8cX74wbm8ElBChO/dyKmDmbwAFVhC+ygzQE/vQJRG+6V3slHyc84L8GiB7hx2
UHtA31S4yhzFKVkJpssIj82mdL7y3j4swz1fnu0FI7ameqCqcXClk71by1vTATg19KHOOtsNz0jF
TUYjljx0SXs98M5Do/vq8nfatILMxgWFPNpIYimTZhP+doP8Jm/tsI5DN/9pKJ0k2GwbWSdKgCN0
IP91+qWqErm0w2sKQshkN8+Zt7T/R9qVLcetI8svYgQJ7q9celO31JIsWdYLw5ZtgAu4g9vX36TP
zHEL4m2GPa9WhKsBFgqFqqxM1y/XRsrWrEgXjt1gNLlmWQvCWOjzRsVhpM+ZrobXN2wprM3PG0QB
XAaYbH2/lrIqKmWkaYsJxNuS3WaYyrfrY94A8FMF100tLujCFHlvioJ2W6kz2qJmfsMs+0j6G1qu
za+uGZG+zTjFYwbWmPZsKneR4aKKd8jcYSUafLxBCa4Y3AZQhgEsUGYprxnjSZtFDVAH7vcmYmGm
3BLgsrLcWaupfCyVwxS+CwIcGD+QGrzfNCOukl6L9AYaAoUH/NxWh9gZBH5RJ3Dag6jbk6kkKz6x
sDxgsMFWOFclPj59MyTWJptwY2v1vi1eetDFi/6M5V73hyUzkIdysJEEEUmOqb0FCYzESOtzO7Cw
jSBUxV+4WR/7NRZvuWptqXNmgEaKhUIObm85KhC3SkdmGRPe8nXsoXVubppXTv3UBjca+RKBRSIY
H/NXVmFK3bN/xKs9Z+mYffgF815cZI+a0dUN6FAniBqwrWNkR0d0vdcYyY0OEhWQN/+4vrcyiuCD
QTkhotFUVT0MGtvRj366G3qIffXN3aJoGuRPaz116dh9MCdlEqMp9KYdMHeqKMCRRZ8Gi4Pd8A9z
8P9YAboexVmcPznL6zlvOy3OsKhJv83yatMLnPJhWglUvx5aF6WSX3agp22hr4KqApEZNUrNSMsk
Ndp5ZpqAT6/c8K3xPR38mYudbMhRL4A0ideaVEubaCJ9RYkO/VhHRn6AVC4H4p5NEPLIDnXTfYI0
6J2hlyt35JyrfFjdhRnpYhlKYal5qU2YGdynduL32Vvnll6qmxBUe+XWwcj+LEP7Zz9x7vCosRYK
w6ooRTRSLKzSv1iN4bF6DZw3/2Z5TeiRO6ZqoO6gyTVhU7hWNRJlPOewUriQC4krYwWZI8WrX6tA
dQZa43MZ/YOiGbX7ErMvLiCy4Mfhqe0BsR3YmIhoVtlppaj/jym8AQkwR9DSluvCXY6+r3ARcSuC
zq+Wp3eiKTLoqWvzgA9zvTIFMdO4KiEkS4jAsPOL9tdB/oQJPllDaEozheTCnM6xjRZYH2v5VmOd
6+vUGPwWozP4t4bvyVS5YUHHG6fXznXaZRgSUkN9qh6hkbCdCuOty4oKoy/DaQCJU2xZFZDEJYiE
8J5BNZp6JkbVt2qOQZ+VwPfRE7ACBAdgdIGbwPDo+0hbC+S2eZaQszts3HrXvRiHcjPPqqZgGdDu
00/UJ7s/VD/9Z9vgFgAHA+cD0NZ7o3knBpemFRCBZu5nkX008LXcsf5jKO3M6vubylSKsk6tNLmg
EHjpxzgsBE2DEljElegnRSEgo2AEz2jbnfGnKHe+X0tFegKJVRPMyFN1angRKrXx5k5sd/1DSd/p
gxlpLVODNg4FdPMsijowUqRqKH20K94gHdkPRqRnmzOmvQoiXOs8Ok0I1hS/IOmtIEXQZNW36+tZ
3jakapDAdT4m0mAIs9MUkG3UuiFqlnwfGJQiwdJ93YqUR/xnQSiuAROCcoqcM3WM1ZbOxUwX336i
Vsy9Toi32nQ73yiFEnZVtMafu2QS2SCmX5A7gWVd8gc96UqrV4WJmQQB2QfuaVAJ6ivTT8gdS9a+
2NI2XlqT3CIrO0Q8RKBzMxq7Eg2RXtvm6hhe38ZFKwawhrMUExKJ+e8X6RgrO1a2FIoZCRtD7qQP
RdQ9NeO0cl4Xt+7CjJT1mUkP0XWgPM/5kIW9XkKK9dUUX0dH8WPFXnmVrhmTvpMaa+2IxAX6XD3Z
AJl91/FDPo5hUZgelMhWosSyNSAXDIi/Q4xVCrMqHeooTSvzbLPs0TGdUNEhb9dujWgINLrGxLP8
vRCLVLSwMIolnWMNPQso2VbjuQYjbseNT2Xh7gbo8153i1/achdpxK/jNetj/seOO0MBL/yiq1UB
Mo7WOjtPwE9uxZYFhum71KOpF31vEk/fQsfFJ8BQ0A3XQtH49v4P84x/fgQOODobQLQTWZmubMuS
92aCoBWpIJTE02TSAgp4VEPz7fUFf4SIINjPweQ/tmSJOquYyf+t0jpX8cmo1ICh32CEJLkx2yMs
OmYeNsZXmrgrcWzxg6LMhYqaiaTwQxUKKj9qnDqQ+4GAE8tTv8hyTwPJ3/X1LcV/aJL/a0Y6gFo7
1MwVOby00n2M0wcK6BERvL3G0sLrppbus0tT0vErTMJHK8e1qShOOCrKjlvsT/ucvz7W79VIsVFY
pZmUamyda8XwLYSTtnjulTWpugWs/ewTGBCE+wF/Kle67VjkOulUE6+fLmhulW8dmJocD9OP98U+
8ohX+iSofWVPdtmTCeWylai56BtzWEYV1AAKXkqmJqGMEUMR8VyI7FYxrLuJ0L3ZrmnKLEawCzPk
/Vm30yyivZ1ZZ4VmELxLfN6fgFz2u7z3Y2sFpbdsDG9K1Ub5AS3R98bUpjEmwnCmXV76YsrAsPC1
woy9230bhu5vvB7Ipf8ak1Y2iLFoy0hDKsKKn9lQbYxY3ydolPX68HLd6xe/FSDKkAAy0FeWE9+B
ZFbKVIaAqQ1+pGaBYjegTRr/YkWoVYPFy0AH/sNwgF4oecFMhKkUlPpJe1+b/aaH2iWY9VcsyS+g
X9EXtSK88+ZOHxq+779UScwmYyofz8rwmTZi0wAFqKR9gKffXseIjk1Mv84QkNPCU1XjjosE8VIB
vU/i27Q9ovu0HTSQbytfilzzbc4frWq+Gt/A0eqj+L4GsphPvXxnoYAGzBU60+DYl39wg2shL+Fa
XQRGjOlpAr864XcRPU9FmOfWygYtxTmkntCuh3T4rA7zfn+SEcQjFirKZ2jq3gxgoMiTNYnGJae6
NCFF7cJJCrOqEefMUhysCYRYXN8AaPAX4fTSjLRxppvXRoueK/S4BN7xVZBCMlf742LqDLTQ1Rky
4sCbZDnbntlOX7UpotkI3gyRewWa1KYJ7vt8d/0sLsWYS0vSsZ9KokyuDUnTsQsMJVQtZWc4UHW2
Gue2gDjwiiMsm8PonQWMFASspO3LKjWZuAldjUQB42c0lXeKmvwQVXx2Og0dUn0lOVv0CgRP+LiG
LpJML0SisY4cEFKAk3ry3RZjbUw4wSTA+3J9HxcPFCbkZ3kzy3LlSaQ5/bJGgi/WtkXmqxU7c7Pc
6QJ1DFdPPQy22B60s/5meaC6w/pw96IV8/5c2ZiRwZw5dJ6m7FUZ34R4yaunP18YMj1c7uiQ440q
fbGkT8D1U6cGJj+5n6dpdkxZ5wSjleShGnE3jJDWb3I9aVYqjkuf7tLwvOMXaXUfW5lduN381p9O
o8U6j2NaMau71+sLXLaDWwIEryijyqHQSpSU8nY0zqZ6SzXqi/GnG690LRZtzJ0RG2LpePlIDx/a
oPkz2s5wjvNHkukgXbuHeO7m+kKW8lbjwsgchC82TAPN96QVuYFXsBVU8b3GtS0lDwNNVnxdN5e8
HV0YC/g5dLI+wAKTaFSNhkAIy4ybTyAnOiZOukdlc4N5ssdMB/q1a8Up1ezHkelPUMz63ifGTunG
+2KswBPUPKcV1FchLPxKHNCMoBjoqY12w6L0plX7b7Hpbitl4EHkVCRIDPKo8WbTGfY2KoYHrvIt
6ZRXMaagIu/CItU/Fx09aDp1gzpNnmnUoQg1PVDm3CY8DnNKNmWn655p0Ds1rh5yHXMxkdY+gTf6
fhA6yMO7rW1RjPUxqCtOcVBq3bF0MaxliYeIYLAw4cHIGjChODt9oMceYy/ZlO0wSAG2ioIzj7Lu
tYziO7NjWyutOs8WxlNiqPCoutr2bvm5yRMe8qw6kEqAPaaG1k4y7Y2RPGhNowLKO1jbXqDqyWsb
rOWl+zNqeOIVunXfu/3okaZ+qsf+QOgA9enqsVGnozuIOmwBalYie6tH2ieuOATdquG25OLWSIbA
iqed0YCiUZjlDVRONowPUGTrjVNe9g+mhXnhvtyC+d32OnW40WxMGoIj/RB16tZO3MTLq/xrN/Jb
m6CO47jxrq+j2otTivSwDDE98mKMPao8ybRLWQMclTNpYPvvHkVp/VBdGnIxnTQzfmHu9NnS4m9q
b2MvnLtJDI9TqwnP6sHDUbGm9EYGtg82ufe1PR2deDoWcfyd6VmPMZ+x2JSRjVvDSkHf5ugzQPQ0
lhb3SgGOmJrqm6bo28DNk8PglkcMfZSeoadbCCCAdUtJty1LXvXWCK0mOrlZnXg2xIZ7MeD5KrgD
hp2+9BlnPYirujcUhL+zVjxVI54rg1biUVu0Xpu427GobW9yrJfOaDeRSV7B1eqjGplsOhspjij3
rE2/0r7ctP3k04mECh/BuV84p5y4jx3X7vqaPyMFeByxRDZUO4tUO83lIdAoJarlyYEP0XZwkz1G
0V5tc9ox0zxBSeGuBXwtNxjzZoF73vW7gVePcUNAn63wT5gK2Npq4pMhuS1ijFa2Jq+2Kp92VguO
sSQbvydW+QlPOSyG7yIbnammuOlL9qUg0VOp1l/xoU7RRPd8iB/EaG27WjnaU/tiWvwm4s0di+nW
HZtDpdqfq3Y86k68A87mi0XjZqZg2xglJlSK+HYu6hea+Yrid+Y1Auy1Lsaf6148dmpznGnJish6
q7rmMa0b5glMuUJo8murNEcRKah8RTdWq3zWGCbWaQ+ETqJqe5K2O5dHezF/FKINN6yMT02a39ZG
zfzJcF9yw34ebDQUBzU3fZExfsrdqg5qji6CppaJX5WG47WCxB54QfZjzr9XdhcUAzlmMdjUxRB2
inEgXX6KB/vgdO0+U8pda6Ci46g1C8ypbj14zQFfdZu0+qeMYZK1jpt933UPlhjDMW8+O0l3W1vs
IerBPsvsRws0Ka1Q1CDVnPiQqNARK7UIcaCu7usUpFKMhNREr0SPsPBUPYCX3PIGK/o6ZeoeU8fc
H4ciDpTa3alm/hDF7CnO1DvBRtOjXXzObLqLW9F6WQvavaI9JmLY5266N0ftKdH10KzjI1e7k6k3
zyLStWCiFRjBjfFrm033uXBeDat8cznVPaXs7o3UOnU6RA4ZL59VNdpPgqMLbP45TMoA8/hcJQb8
F11aeZg006lN85EaZzU2brllekpf3P/51Yi+mAaVexfgxV9SGRdXIwJAWbu9rgO/irhgpCH4/u5B
1dunb/+bIekOVqqB5KNmDufWeYrHXc+sfYQQk9MVhNxSQgFAGRpueHHOE/Dv73qlLirT1SP9TMz4
rpmMm6ztEg/Q2T+FzM7f5sKO9Dwo0TUD75OmnxX1yNs30ZrNoSz0Z8ajGxKn0UoKs7Ssi7xClpBB
5mQbZVUZ56T+QtoOfnhjt85K+rJYsL20Im2emArICtAWVjSr9qB60aDpgvNFa33fTW4Tqg2Y4lvI
K2iN9jgK7ZgDiQbaaAinRE334Ezip5lE+JcBkE6VTpUHCc8+jBv3Jyt04ruKu9JGXtwYXAgOGm0Y
I5ARPUgybJxxJPoGAX91LHwFt5dK2uC6+y6ZgWyr7YIM4BeB9nu3wmswIlarknMJAutcPBP1O+Rc
1vZ/0crstphaMPAGlJ4USlxZZox39Dn6MR7Iofk6+nghfUJHD13XJECfQ9sQqLrstW0bTqF6HG75
HWhEV0dDyVLKbOFdA+Ebd8bpzr/0Ii5gt2naCTKcldZPnzG9nD4TUPxpQRawDeRqdF/dxyfsQAoJ
Ww0VTGMDZ7E27TYO3GBNn21xXyCMjdEukDIARvX+15S5UTKHIrHB1AsUN1rnx0TSMFHi7V985Qs7
UpAa6qzN6tzUz3H1zCdt62och5v9xdvUurAi7S0ULXuR2aVxZsPnCpI9CoeoJF0jy1h6iVxamb/w
xRdk9khyFK+Mc6envgIwaq9QJGkDREv8oh8CssZ+tfaRJOe1Sm4bThwbM/O5p1Y5woLwSNKvHJJF
M2DEweQlHvaqjBas7EylkZsYmHY/ijTxiI3xpP7ndUdYcn8wqmOEH6HFBOb6/ebRwXbyGVd0rtoo
0CkL+wisvnjB5XQlsMwuJdcb0TIl1gzmxTSu1IvLXZA8t42ln40uxfup3hSY9fuLxVxcVfLpicdp
iiaIokN7y4ttdB8mr+k1DxDslW+zuJgLS9L5ESgjsWFU9LNG6uNE9G3Z2uH1xcxe9GG/dBchCdAN
FZjr91+GGDqYEDnu96yjb07zaoAYuMu3UE0OtOrhuq0lVwPu+V9b0nJcuxS62xP9DIYmzxmA28Sj
z+7WgGq/fvOHNaHMAuwmUHhoIEprslrRCGojZ9k623TXn4qn+qYOJ18LtafxxlhZ1uIWmkgnMfqp
A2UjHVTqGgWSbESGpOq93GSe6xaQaVLxflQ2ebem5bXoFChhu0hhAYSRSzxmSaumyudXaXtooaGr
l2szMYs9NttEmgw9K4hbyHqhRC3MLOM4ROqhuTXLvbbjJzdsD+k+PhsbUH8GyVO8MXb0pTvRx7Xb
6eNw65wLXpiXCnJg83VKk6ISWOZkM9oGlBl/2iBQ16pjnapejWLMlIdT+0PP9hpf+ZoLHLzvrUsR
hEBYHlovsJ4cxU/7Jd1hEq04tTfRhu/L2Dc2w5bc9DdrQheLh+P3ouWMtHREY2R4UJwNgIDVsd0o
w1NV29vrR3DZef79snKnj7hTzcmAL2vVPyzkIpiJ31y3sOw8GOCYZ4NQzJWH38DQWRhpwoyz/Zjt
ZzExPcBY9w05O/v4qdzVoQoP6oBWZR5k8DbBdfOLC0QgMyzkVEBjSGff5ha1xxG3pkNOqXty6Y//
7f8n72NLlPXEHhhOH7jtHm3WY0olNbzrNhZdAZclwJzIkDGx/t5GwasyKeewb6ifKuPGpsA6NmtT
Asun7MKKdMocFtsAUCI5S7Tai/RTwu9IjfEkO/ec6ZOOgmYKNGSPgeU6CWO21nn6hcH5EKUv7Evn
TMtKMLmMeCqnP617Zwse8j3qelvw+5vhA3trtnwbbZqjhddPYN3U2/xkntWVw76Yl/z7G3RVQtRw
U1fsDp3P85ihHgLnrHApsWfh8hW3/DjYNMe0C0uSX7pQfuqcERlQO0Q3tTsS3xgiM9DbPkAsP6QR
OYAfcq+IGCVi5fl/cSi0qt871FBgUKRX8Kl147tVCAhsgJhg6lfWeN1tIYvy3oqRRlaOMVT9TMU3
3uZeV/4k8ZfrK1k+3v89GmhcvrdRoYk3ainiV+dovp7gUR2vHPC1Vcx/v8jz9V5xoHE8x+Hxriat
x9Xbhq2sYjFjuHCG2S0vbEwidkF9h0JUN9FvylB9UvXBz4x2R4C9M+o1gvdlc8D9IiBjUEfGa1dx
71JQnupnmygbpyQBG8sg1+sg7g5qqa08x9asSYsz3WlK6TTHlUp9qiq18Eg3bMgwbd2q2rgYt7/u
Estn+PfqpGhZFzGQjO38TiKIVebjlD2CG4eWL9fNLILRAPkxIWcEAJ4pVw+bqWl1J4frRXxrRoo3
zJgwVE7bGBeZ/qPv7snQey6qvSxfq2QsOeWlbWlPh9RWKyVH9CD1m6WVUON+VlC/vL7CNSPSRnZl
DdHcqkZVwP02gG7NgEAHXaNEXzMi3Totn6pYn28dtOK9lNm+HZ2FRTd/sxRQegAlA1IEuRuvValL
6BxtI+uxTh5LftDt+q+267cN6ZtY1Cyiccj0c+2MntOBrqDUQttZqYtq84bI1yRe5/8uRfoqrAcQ
DJApPJr8Caqew6fkrNzZm2mHFlEWmPfswdnUp1H1wGy7AnVboBXH2PKFbeljFTlaLdU0X1rgU8Nk
8aZkXrqNIbY5hc6ufhK7NTi3PNz0C+AEZqOZwsQCKZBcsuuq1hgdG6ERQsXTBvWxTVp5juWzAHwj
YXyuH0A8Mu7WUK0LDPNYKsYYAeGYJ3RkYJXh5qmeYqoKTx4QvPoCiVDu6Z+BrLUf6JHum4Dv81ux
N3bpXb+z99ZD3G3M73/hthc/QtrvXu96kSsdTmDb7uvSDKzUOWGoY/e/mZEyr0xTUPrluOLa+gUT
lFYG5ynX/HbxoINXB9gbMIV+oFzKbaowDMDheACqbPnmTfY4FTtIs4Xsgd2QnQlNMfzz/vrSFk/L
hVVpB8sxyk0nQpBurGgDokWP8p/FRH1AtP2qg6rQtBbQfuFSPhzQC5PSbkLvfJqUEbvZH+y79jgc
+9vioN10O/T66Cf2MD8Y2X3zGRwJ19e6ZvnXS+wijYhAv9yXqEmcMbA5AjSMcWIfV+4TfU1PBjwW
0IY4sJ8TK2CHtY1eSsSc36uWgWN49PRjBBqyc1FD2iQBjite47pbDn0XNqS0lenU/MdP0+fmWYsx
F9ufpipMEArExjwMz2IP3e3mLg363RoNydr6pGRWHVIjakqEvqb6aU3n2ny8/vHW/v/57xffDmx0
pqJX+HZONXp4iXstWbkDFwsZgOirYFkE5OgDR1gPmfsegxyo4mzVg/vS3HaP2k0UGJ/UlzGozs1d
cu/u16gWFw8gmgom5tzw+paHmZMqJ4S38IsWdPCZCmDkAUDNvc0xYpdnh1Zzw+sbOV+zH47fhUHp
Gqa5W6tth/RPA87PbiARZ8aekW3Z31Qvf6HuUMFGC1keblLith/ATIhHFOj0bXqj6LEfkTXI0+Jy
ZmzfP1bkMpCq8kpjbYsznWjP1ITqU66DE5HNYmkQybu+d4sx+sKY9CjlTq1rVaOQc+O8WODUIBb0
0NcaJ4td0IuN06VjHKsEaLeoHXC1mhvzs5afSAXdnbB51W6433rjhgTdid/ZfZhlIaROeeuPn/+Y
sBoP8MtfIR1og9LKqASyWxUQKs15ozYQS+PKrbd4qi82VDrVxC3UrupgJI7iN1i7qYb6+fo3WzMx
f9OLwFFjitkZB7iha//IMdprchJct7DmFdKJig0CnQ8FFroEU7NlsmkUepcbzYqZ5QfVxWZJmS3R
W+gZ0zm75E+tq2yUOA4J+1wOxlGhEBVCW74D1XJXMK9Q11il1xYpJQqxPfWj7lTYxsTwzBGkFf1T
Bejn9a1c+1hSbgA2IatgMbZStKPHNfQgGnXlub2cBfzeRlk61cmaCg/WZjiLg4bxoe1cbmXqAyQ6
fB3IQU8Px0d2X3zDNMxKsrWyh/J4Re5avNVUPE0KzFzayUtnvyTd7voOzjv0IbxfrE4KHgVECpy8
EAOEF6Jtuel2882fHVYVfdfWIoUHPSqcHCF+gPAzRFCCOMQLgB4cIAM0n/qK5fc79lezdBcxyZjd
5+IsR6ICYDduUI3ntQdK/QDwJb/B7HyxOtK24okyR6DS2k1dZql+Nsc2dCCpl0ZrnIdrWyjFDa5H
qoL5c/0MxKWId5n54q5Nsq+tQg4ZkGftBoDUzz302sz2wZ6+Xne3+T+45m5SWBgLqqFyAMROYcWg
ASqDhpgBAXI1uhN/0xS//PpScCjSnCbwAB3j3/amn5KtpYkbMDbcWsLaXF/Wyr7JDK5mRZUE7yL0
YCKwIqiQqDGalatv5evLTde0qAxRTSiH6NNniGV6pflliN+uL2PNhhQMUp7XfNCwDBuwWnE7tQ9i
jQxkzYQUB3LmQF97zssrNwtKczeiqGhjtPb6Qn61oa74mSmdfAhog6CzRNDufdVvblkdGgVKYUE1
+IBzTug29juebtmjs282fUB90wzA6pk8ZQe6ISpA0dCFeR7IBgOqDj3WT26wRiq3XP35HXplzNLQ
d02XMmwFqgSxJ7722+lG8Tu/toPkFjCBm8xfG65cywlMKYbkRZqoKUGYGg3Vo5G6r6F3OldWP2c5
86P+S2od+9ENGM9WPsnah5dCS5wygDSdEqmbWYWmCYoW7VysjgktH0RQ9QIpgHqTPCpuArSXugPB
rMlQ/miq9sXu45WDuHxj/mtCnhJPSoACNYG+GsirwL/wgyKHcpJZmWOnsT3Dx4xIeN2d56/y0Zt/
m5TeEXktXL11EfltoT4ze7gRFgn4WP9IivyvItlvU1II0IohIqJXUdk1rVMEeq4pYism/p8Hy28b
UgwoGTR0WIwdnO6ck/vobBVPP9aPe4yNBChY85vB92YwCdm5KPiX3vTl+nYuu+Jv+1JwqLIkFp2F
VwQVfI8m6Wbs4m3RrJItznv14bMBkgi2elAkoEj3Pv0ATX1STQ5yHnLf/KS7fDMXWdEeHEIesPAP
Sbj+qexeWJOuVuClObAmCHk2vSU15N0ZWmyG/xdbBzY1TSUE09PydLYJPDnNKqSLRpvs8WAOKj0J
O9yt180sNs+dCzuSG8YQEYRucDmcM8iJ8Lk2DvzXgZzBvJ3uusbrKs/eX7e5GDouTEpe2ZK2HqcE
5RzT+Uajn8afE/HPL2QLsHVUoEEcKCMBDTdphqFHxVZEdNuZfF+sCuIueva/Jky53652NvgH2gpv
lSrWfJUf0wxTSEO8BiFaTOMu7EgBCVORU6F0SOMUdhxM4mkVBoUooK4zbVTO/ib8XViTncGh9gQt
AQJNnVdI5AZCzBqvxCuatfx3bf8kH+CsbpIxAlpvAh5DoWVo9oY3jX/VILhYkBSAmgy9fCrwmWjl
bKwRfAAYHze1dGXf1lYz//3i+dNx7iRlaqH81EKDCMICIhFenq3d7EsvZJADuQboazHn+WHIOWOT
YmMUWD2zI/1aTHfK3Sytru+ivRVEWgCUHkQ5n8WZ3LAVYoWFFWpgqgDMGoOtGLGWUvxSqUBlZ5WQ
P6oyr6zq23Q0XuIYJb3rsWGOnVIkxzwmAXc6+oRgXpLstFAGStUOAlJVNuAlLr7oSbvPi/ymtpRb
w62fbKVb4/5cWhsg/JaFOWQTtO3S7dGi2sYjU4VqC0+Csk33GD0+kVU4wULYQ1dOB4YfWhcucWSX
x9wWwSyQdk67b6qeb8u6WAmsC9kLdAkx8QAecDxPZfymqJLIAQgSIKDW9rIREaJtdmP2JJp05dpY
tASKCKLPlKmaTEs0UMeanKTuz8QEk6dhTHd9UkYez4tz3rIpvO4UizsHPQjXBJUU+prSB0qTmqSi
ID0S6Ccrq08KX0s1l1wAwCWkDuoMHZbBduqYOGMydARszRCBJbanQO+6HYwVKoRffDuye1/akQJs
3Q9564wtOU8GtTxNuMPNUA4YQxppfRq0OTtyaOklnXtojPaQGHqQa9GOVuhLORE7QlnkB6/yh75T
Y7+uqXaqgd8+2cOAUVFln2X5jinlsc2HPVcrepPy+i9K7eCWBiEzSOtAWiSflmIYZtRP3587UX/L
1Cjs7RRahmwFmw61j4VQgAY6wTefRU1ksE8tWoD6agAU0TdOf8SiMryMAMVXlf2jovLBS8GnTa0e
BI1TuVX19CSUtA6t0fYn14WWHwiWcn5LSf8guIj8FPTLn2gy9j6fMPendztO6FmvBPdUzHf4A1Mp
iD3qTTKC66BMa/0Qq7rlqWCh9p002YCka9dDYjmxRvAz1qO7yQ3nEw5jWI3dLuaQSWfUDUs3expY
Dk5JZ1vEVgjOs4OuRj8gbR/0EagSI/WB6g8sr46oTs9081UQmUPh1VXxhdh60Jr0tq21t06Mh1TN
vhZad2IiyQJCCQ0cNtwNoO9lqt0dtcTdQGig9yOtqXwAyiq/odrroNbEZwUmIpXmKbOy0MZgODdE
aLH0Th/sr0Zl3Kupg1BOlLs8wvSxrXEoHLsgIOp6LcymZGdMbuUlqviC6bU7I3XeMjzdewzWIhv4
pqPwlhf9XeaCt6VV2Vmvh8EznL4ItLzZULV8sKzxFuyDt2nUvWB09GD0FCOe5GA06a4m6g0HdMw3
3MIFKUj/tQK5t4erAZOUhhp5lZFuk4brnlWbQc6NcJzA+TySiG8mTrbRlLwqbrnJx/xr2mlH1nb3
pjrfidO4Ebn6ao0phyil+b2tFcBzrPhogPR1i7TwiJH/G0yfnPNxJmJvhe0JpwBANCv23LQ+xQUR
nsZ77vXQXvGYY/pZKfaZy05Di8mmVA/rhH8DLxtmr8HEAen41zSfdH9oywyu6D6AOho+VJuepoAq
BirDJ9o7amAq6T3EbYLaVZEfqJbnFOOTahedVxg1ok0H/6kLfhzzeJ+KKvUTcHcGrpP3nhho2EzJ
57YAC3oV6dB+G9CLL6tnBcBys1e7YDTIvq7y0zgpJwZFxIRnz5nNTjprv+XOiCafg5EYkTxkEAYK
UB3aaJHzlifTW+HWX93B/qELoFEKlfipUE95PIRWNYU5GfaA1T8IRxww34GRAKV8E6N+mIjw08L6
5Cbqo9tFd03STNBqUMPaKsKRMwzDudVOh7xKIciXaURdKK6mAPWI+1FTRBjlbF/w8UlLzM9JpAqP
Jhg4qLO+CM3S+TqpIB6xoTbiT9SBHDcOkFeq2ZOaYrx/LOmT0+XfVUqBXtOEGoK6IA9GR7RhKaYq
GNU+0Bp6yBngbTk3KZIy/LwiSw4O4xt1Sn4q3XQklXKvgOGuL9gBb5Jdmmrfy0iHxmiUBx1vTpUo
73MmiCe65m6086dSSbugrMi25ekxa+2gb7NtE2P4PqO3tiDnJIrQs+APVkseGB1OpIsC/Jc7gYe4
1/HuJ2ZD/S4zUSXvpkeMRTfe1NTPkVa/DBT6s9H/kXZmy23rWrd+IlYBJAGSt6R6WbbcxXZuWE6c
sAFIsAfIp/+Hss/ZS2FUVq3su6TWqkBoiGbOMb+h14HbbdtCrJxaIruIyO2Y9d/tCmtyY3L+Ha/P
5yaf7uLWQf0CK95Mj0Q4SsdDWwzLNktWwzDATQ9Otomw8YWTZJ+UXo2CDrj3kJGsG2l/A5DsAd6g
D0lWv9ae2AqU1S8KVS409Q+y5AdVl0fbqC3wBEuqBYrbT2lVmd5WkBMpUW+ncVynDl21dSzDnoKU
HnhuAeIIexbQeZO+/QaUDKD9jfY2tavWcsS56rql3tipoAvT1fcV9mkYG5d3HRB8Kk4eeDXAa3to
RgyPTEB1cHxUiw0r0cfNQrjmqe/SLEIhIGxnc/ImJxdcA6m3ndsYwMUgr2IwEQplk7Z72Is8BAC5
LoPavuWpRTeSZB+ZdJa6hb9rb0S7qouhh92cPYakYJBj2c6r0i6N/F4BbiCKj8Kpfwqbrnmd+KFX
pvB9r6edReBJU43pQ10k6WGo83Y/kNMMMO/rqMqHEx592/uFfK8aJLzB78HStmoUjVmRrdyHoFAk
6tz4ocible/W93UXoJ6fZkA1APQI7SU/uIq9Wcm4bgUiDKixfUhsMS2SqlWho4d1k2TlzVC6VsQh
blvipXbfWH0T1ol9M6L0fEz4V8H6h1TrlUVQ7jE0VKxpU3wLCFJ4xqH5OiV2s/DkFCz8hJU32hvB
4enLcdUOnow0MCahXxonzBuLhg0ZXwTxf1CW1+A0/tL5qh80T8kOYAUeNaO1jttsF8PwAmxnfG1E
JaGqWqw3+tBY+FQzMR5iJR9xLDthSkbcgrz3IvZWeS2wruCONoDQnpnmxkISs0qDOwNpAmAzN76j
15mE9Cg3UTsUt9rWJkpMvEphopHalf+qex2pkT9ghzwUDGtfWk+Jli+s9O58U95Q31qxInAW+lSg
H6TgJ4xd0S2Bsdgk+PDDhucIA9M4CQfZ3udxKaDB1VaUq+RZlNZH0KBPsoI4MWj7gyJQ83XKyZbw
jvhIffKFcvF1MHi1BGxY9F7wAMbBl6CDpaEDj4ewE5pvecHyhTbN1knKA65RT4XvrsCrex5qlHm2
Y3ybO/0y1X40cOfQuWCFDCdQP5zwQIgEq2FXuOlzR2kRxu6gQguHow24R2SV9ca0QKYnoGbwhC5N
PzGEjHA5N/kwhjEZliYLDpJyULEAkiC+la7KziMok3SeyyKTIDUAUo69YQhLGzfMvNylRL9oP92z
sd52foYwlOywSUybYKw3JUL90+BsdC3VIiH1ChKnlXLJi4nrtzamX1Jl5dGQp8Wd7KGd1kTeU5F9
AZJGhpZdALlh63VD/V0yAVQNT3pE4qXzZAhpQpx/y8YzD0C03DVu8q220zXpIRqtgOkc5FKOGjae
2HPEgHNwYA/AYN+01vSiq+4nwDM3zGujPEs/GjpsM5FtIXHdsDHBuZj7qFRu/Q+LdNuiBK54AJ5h
GGDQVvvttrOmJS/GO6vvH1Vg7d1s+Ar23lo6gNb4uH200l4PXKHWQUS26y7bdNrhbbzGuYgMiA27
jZ7eyw6nepmSmyTXP5KWr0larp2iqpalCt5JwJOFUum2T50DsPjwNElWge/qMPfA6LBslGK6mXwS
PXyaq8r3Quq3x2AqUVBinKUtUUiGBwEC4RNlD3YZF8vB8d77GFChKpEhPuO91Tl1pFN/S6gE8jnH
VSz1cZHgGXyS6RBVXbAty37lBu59UHQvFXBWUebl3+McafeifRgEymcS5QE51OJIJjhAxm7cysGg
Nen8xNGYroHfIWGRihKRr2Q/UIILnokqkb2zRjz6sMBcdEXxVJRkkyZ4WyshFp4bL6GbBpuKBQ84
XJ94W35MsGIKRe3xaHLZ+AB3A2z+bbCfKr/Avw3GeZcIILT87JnrPl7LvOwXYsoUbn5ADOjCdAte
NvSOnh4FeVt5h1xgjSBbmEWoV28RyoqzI2R4WWgM0Uvi40YcDPZLytP2DmiTzeB39wbvLlKZn67G
QKh8P0zxRhk5wmpXHe2O00XlMTuSyYiXwuBD+OlYuKvaSYZFovlq6BSFz58x22rsphDlKiZsieYA
BQJCwGBKbQ0k2Dlgd6zg1PE4WIkbwj0ChUoKYBJZ4KrRperKY/0Xlf/PV+c/L6nTa/4sPMWCRKbx
wOhxsL13Lx4+7Ib86NP+PZPV1gezmPmNF9ETxqdxwDvtZfCsK+eDNmytRpVFjqdtGBdMyX5K1Rj5
ytoCc1XjbpasuOW+lIETerV6r0yDZxm+dvAcfHHLRiP2U9LeNqk3IcFnbtOUTgtKcJVPKlzwPg8T
XHzE2xAI8lPG4Q/DWq5TexR4QRz74R2kjbBtNxN5/byNiyE4jOR/G5lFFH1TD3EsESmYNFvXKthR
bAZe0QOiVNBiYYb2vqYQ0yG5++JxKHIkFWHVubdG2PCdxbFaOYsM3lRhlVhXJvpSVOb8t50G6Gye
q9q0stLIXvXAzQU4EEevXTjlsDCCL66MwylS8ceaOhuH2ZpyTda7GrEuYAJhziT9sDVV5DpVi6sF
zoPCwQ9QN66TrxKl9oiJPnYVvobPf8XFEMHZj5gFhtJCJDVPSnOE60UEoTSes1cqB64N6SzXo2yW
eDSd7KNxPkiVhOQUWamtZZ2zKyN6bfXOIp92G3OaaGPDDwDFYN29zQ02qLfPB+w0IJ/M2lxiJZk2
qqK5OVZTEAbYoogGcbi6MxJO3901Z/TLrSEc6YNagkjhrEs5G5XRPT5IvBMijz56fb/ulbUZm7dG
XdG7XJwo1JDDXetX9Hi2FLLaVsorR3AdR+nepqgMCJmlPqwB1yQYWFyJTl2crLPWZstCujxNakL1
Maugq0JisxZ6GXf/HmGDApJ/+jQbP2ZKXzaTo4+q0K9W0n5lnlo7lXr5fFFc7gyyZaA5nnjUs8B0
Z/mFO8SI6JEeNL0BUQqveA6c5i9SCFAJIRuDxYCM2aw3qUpa33KIhrMjh1I81ntSy0faDn8zauwE
3wShBhy12S5ILONOqivpMSnbMIZusFKPvroSyb2485w1Mtv+4ok0rfIaemQpXtVFJ+4sVy0/n5fL
bXACMx8OftGcaEGCVsCgNMWATc8ce6d1Vbl6cebZPy2cfsHZgWHSgMeTRgu1uwMx0gNmwnz/vBOX
xDcgldm+B/9gG7Xsswxm1Vi6gfJRQ4+olzzKlj54uUdnTRbNLr9HuVewAEDjrxpFyoCgd4BxztaA
cgoPJq9IV5lVvNaomtkUkblvFyfW/kosUO71tfj2eZuXZiuAwzyHCgH5nXnSuSmSMbMDYY6pxEGI
SqS+2nzewqUt7r8tOGSec5YttXKVaxt+v7csefsO7Ez3N1eI8zZms2U3fuoGWgEJk3S4yOOWAsq1
9d5NcfR5Zz4dLnTmdL84X3o5gQc30ljHxIDrNzLyXWXXqOnXBmy2sfkBbv49l9CmWc02t+vIafe1
cO5l+b/MPToz+476CZZsfY00s+1XOzAPFqS6xoK51pfZikaNhtAWbV0QQ3oEor42Xrb02Ju4CjS7
1tDpv59NDPReNWk7DBp1vqV5uVXdc9o6q6QePv63FTA7sbvJSXvdpOZYtN8z8c3U1wDTl5dY4P2y
WaJ/GBygdtYaobs/caeGZWaBKT0avOL/VS/wLEZ90Jkl1Wwdi0oMo3XyYB8ZgOOc9/eAtV912zp9
dmf3tv/XiufSgCPBC3XR75PS5nZHBEErQ+PdFTIvwt5RD31VH9SE91nhVW8u1R2CveUT97IDkoDX
xAezdfGfn4CSDAa+Lb5Lb7YAQdT2MY5Nf8x5GikQ1kjwPOUInLb6ytYw107+0dRsCbpSSL/1FD0a
LwlpZxYIIByDOM3Cqs+ihKTbRnKkouSm8P1FL/orwkP4llwa77POzsYbIoeKWW3fH32Z9kgEyy9W
whDIHHZZwJYOT342mdeE0ylok1G1DwIw1JK2QyixuUthu5vxfs0nckgmJJLsaryrlJUuUV+KI0jh
0mPdsY4+Kp9sAzGupYtQqWb2Zpqa3WgQ14rT5DlnZhO006Jh9S0ikJEe5I717LZC6CBMWPFQZDr0
LMPDXK6qTmvgzordKBKoPtm0sEXy6Gmhb4aMQ9Lg3WU6J1vFYXVe0wem/a8McRnbHxdKqHue5wSC
i+mj0fTFgCyLaMxC+OPKTz0dpal4EKMnQjZ4Kzz9gFulDLr15JCM/rdxrO6B5RhCGAiRpbDA1dRF
0K06BtsCO0B2wnyrY1CLpYVnOW5NB6OKn1ZdD2vJC3CQnHZp4/+hk/Xc49CuWrb3O3BfTb+3KmfL
CljLTYi/p9MLobhv+Rbx0LpV7FLpx1Fld9+RjohDDntC5D2zchWc6lTiwM2QdkMspydmNRbsbUjF
jZuAO1DCmz3Ew24Jws7SWJikorRfA5Hep6q7qyd1aJvkViCsBBdaIH2RiUCgC8t9SE5lomTaTXW1
rXR3F5jhUA70fcjk1qP6QCr80rTOyMIU9CvALFEq8TQeS2sPD8JlSqF+Bn8BPNymuZ0AEFhMtSyQ
qi5lxAyAW2nMluCcLGKR+SFT1nNeggVIy+rRtRBHTVwfuaCmWhbKe7E6/4WcAAptZZ5MXPobSEO2
eRZHQWMjr92R+zgQ905Zbnk5iaWf2FvTmVfj6cc0T9dWq38oVn2FlPcprzSI2r7ZI+b/Vnf+KQp2
AwfLDm5FBZj1xY+gwPZJLCz1wkaytNFfsTR3ijk0hEAICaAMuGflwkpxoLB7MBlwIPnBI2mFNG6R
RaiSDwuvvpd1xsJe6Sc6iTzKtXcrdbkhjn4rPPWeGwQHkXN/0IE1LpHg/540FAjPTlshn4pn2vU3
qbQeR+PflcZvQ2dCnLQd+m9T6SBgbt1UsbUfq0qAauFCak7g1RZ42aMvMqR5vXpV1OlBY8AcK+uR
swYWvbV2o+y+4WYEOnVfRl1bZmGHDHYka/7gt5C2+LB4aMry1S6Yv6ipGpe27cDotvayUA0VspJO
MKHOHYX22gUQvOrI3RSwb/nQD2Fa4SfaCiQnrYJoDLJmAfdsvWq8PolorEQ4OPQRdO4kalNCQjl4
R+5b265pG6x2lAybaliRRN+DVxzBU3iXK+iicvcuzpzvBI4uCJdmb4Z0a8X1c2blz/gofKwaY8LB
G4Eynzr47ejhOckxHWYiyJfK/Dlh5qn0mxuj87VXdHvalONNMYgxatoO9ADdIAafZREdyasMuqOk
PtTrMjmmyHAuYJ76ZeAlItgTyNlx3GArKuOoiPsNRNRPcSYOLOV73rhgnZe3poD0Nzc5AqDDWsRp
g5Co+14N7raxs7XXimedISmaSuQxijZSHIDnSaCkrW79h9LO4i2RBrsJN1FQFmvVqQcTO0NkNyyP
4qbc+Fb/FS9QjuQS1KtEKLoYgvrJzpvb0WT3g0YIvCY83gpV3aRNAZGwaj9sCoJHNpyYd9xaD6Mj
QzvgJf4RcqwT9UyMoiHkJP2yBGUsZKXlbesE1c5II8odGZI4zPMABYwnvUJs0W9wBF6MVJJlVUBU
UStyn4jp1c0toHHoa45HxCYwLoS1nmyjenR/wDsxjXgACQeBtEmQuloaQrtVIvpkRdQA5QtEZSsv
6O6Q6blxKoh0ZW6qsMj5i4qNifwa1HivSwDVLgA253xt2729nYTjH2tTbzNivuTCSRaEJdtghKwF
pnlmM0AbGcls2qHW+ZhqYMcZwrW8dB/QwSHSvbekpvgRx97CyoCNBzq7WAW2+OGMgMOLNPXDJr6v
q2afDGURpkB5b5G1vw1qYhaZDYsck4NQDtVduoOkCqxRjY8bdlSLDm/GcDJut1Ta+wHNtYM4egsJ
bVK9tYJBjmMARUrxvF8VPVUwvPOglWmxdcPo5Vtl2bdA/n+rUqQMiIIdwVgUeiXsYM06syVdO0Vl
U/2UNcObVqoPkAxfaJs/M80gU7Hbxyx27oqsXvWuGCJPt1/yLv6RnOr/xhxfIWmDPgrq8Q2uCRx9
HDddY1MIPtJuLRq4IAhsByxHjTFUO9uJIMHLbBMvAtKAL2/ectfAdZ06oWLTl85j6UJ6TrxCrOVD
NPzroOo1l6XaKzsYX7FfByvhcbNyXQR52uABUFuoXU6LmAMhsmPMb6POEW5kWgQCElyQikgOOkYq
GJ8HCk0PAdL7kTVIO7RrbNcQwz8mbrWXzB2xkPnXsUXlaUu9r8KgEKhOxKOaoNgjMhvDqpQKX9u4
nbLuSTKyKnQHoYR5pby9sQN5H7vmkHG9GvRpUVAHebe+wtap9DNn9U0yyvfGKs3B9wcrYlP5xkh/
6Jv6wyUGie5yGG9pmYhl7LF9JaFASFUadaJct2n8aGMzXzpM4wYUo+Kd8RqlsgCyJ6pfJ6p5TG1f
L9ySk4j6zW0JdmJqq0N5ysgAui/YWEYOMda6jAGwTdy4wDCkzaqvvC+4u6PeJ8hp5LpIjJVOfFS2
/9SLKljVFAEoJ3hOMxsOuu0UrGzh7TyawRMB9V6ZP24cx1kXifyZ2HTXTOXKcyGs6PPhcWidjUDk
KizGcic6qHxqboXWWG6KApZVubzThdiUCRjMXrxrxg6pdmS0jCQaErHuncTjYkLhuMOtg9NBhlUH
8SPeA3tApd5lNtykfbkFCX092ioI4RKPLVR/JU28LzRInMjHRonjHGobR2LJzXtHYZztsyXRELE0
1aJn2S1N80U7VAt7ZAuZZKugQv2TYodcqZtcl1B8ec2KNjmJtEm3QJ2mi8ytzT7jdXPgGif54LEV
5fEO5XavtfRvoGC45bF3i/N5X9TNq7abqHHEpkqmYtHY9RruMwfd8mN7krVAYfCWWdOeWoEVNjk2
zn5wkOftu7uRDe4tBH/HAoiwkHBMEjyG3FCUT65N75qBP1nUWdm2/aVphpWXA0XFuummM12MitL0
XuQ5xr/bel28q5x6aWXBho6Im6eKbyw3jXKW/ByS4tdNyyyhvdlXFUA0KaIZgsW3jt0/56cKVadF
sNPes8HecegawQjvv9dWsWoo3OsTybEptQBYTvlBqAnZMVFMuALnhyqPH8oexYG8qm6QyHlxBClD
ayoeVWVWSASN2OkUkKbeuG1pf8g53OdcG+l4X4pX7tU3Q1XB3ohX276rkPTL07u8JauaWVMk8vLO
yeJ9m5k3jwa33djCOAs1vaHwu5eiH99bqZ7FlNx3kETUSsEBt/TpOh76QxXQL6Nie9aaGumDYuOp
fjNk9XqyAqjGpuaQkPhjsMbHjDawaDHPjnKW2EXuqpTtbae5KXK8XIQUS2OLQ9ClDuACyBSe0nU2
K/eKmA9cMT6o4U8TZyv4KT1UrVgNuXpLm+6YQxQW+XYrI/ztpW3Zrsj4Ox+dO8cplo4n9nalnlo7
ePN4ec/LWCyUC5dl+IIMVlssu2b6GUj3Z5fqJxdedPDBaJZZoWHOAohi2m1g1NJEOpa3XQ9ZhUzH
W630MXfSx9TrtniF2GGdVv2S9tONFZAV88nydMJlqdjaSN53XeZEkyX2EGNsJsnkgo7tE0mgzwJL
f+GVHozowIuH9XhwZ9fdzei7P9Jk3BVNuk9rbPTUKzeTXf4AgxSXHll/T4WlQ0m9OzklGofUAI6a
77+nbmpHTYfrXN7IfeVn61qz1561ME9pva3DMKNyYi7ufmTpsubB5zWylhWkIKVNq8XngYpTeP2P
EMLZk3aWsrDcDDYLQkCitoX9yCZY6hVfidW1gqJZ0OWPt/ssyg9RMPS8Ne2PrRgOQdPeuln3P4Yi
/BnskjQFyNsQtx0rYJer+ClN7HAwENomy8/H7BTT+HPMXPiuwToVCoxZANGV+OqYQRiAczh5ke++
xFc8XYmDXZ6Yfxo5jehZwK1CufFkThPjrosHZ8O3ejXeyF17JXo8B5L9Z2aCk7EjEuQnmfvv7VDH
ziB5g+f8uENOrNn2iIOG6eoEsq1ufdzKwuIREpQrwZxL64EGLoNCBKVsKBj4vVXXQ4yoEXQ6oodh
5twS6/nzObo0fCfbbIYqNlQ/zBHPTdm2tPOm6Yj0f2ja+JHHPgyUHP+5aswPDVcGOpTP0EReCfzN
Exu/xhNH0MlhAsmsP2CUnmA8w/W0P7Iwe88/AFZgSOxHBA5KoVky+OBCzB+CPfh5fy+tSZfZtos0
mk9w7f99QBPuw/rLlBOEkyrsu27BwLq1YdLzeTOnCNd86Z81M8f3QDbnNaWruqOxy2SZlt6jl5tb
/C5clri/yBKrXHze4qUA43mLs/Wp9MgTiAmmYwHTHOBRQ6WGaBQPrn1lxVwZwTnGpwRmM6NsmI5l
+yrar5791PAr7nWXVj0Am9RGDvLkAjibpFhTXVR+DtwWpNI8757qSV9RJlzsBQqkoHWB1MWbW18g
eoMrMEMTtvrB8ju3unfNNeLRxSk5a2O2NeUGJXqtL6djkiEGMCgHz+celzTvFNWKr9GiTyfQH0vu
rLVTj882Qjb4dgUsAr7k6gsUhqEs4ZDnvVKGP6I+2Wf/zsbw1wcMT5X/juAszJw1XQOKosCCo3yB
cKWukbiB5vovlvVZK7NQMuEm6CFA7Y4oYYpy2LPx4agmd1tBmfwXLfmwnPddkNIImW21TR5bkwaJ
+tj06SpWXz2O6s1hx/SV3Pevb/+PiTpraLYsIH3VqhgcLIsSZm3ZK8y7Vrkfh8aVEU6zRWUeTvaE
EoW9bNxSlKfUEPJ79TGvXuKyWrjKjabG28PcYKmae/wVXnVirRmqV1pYoKXfEHdCMOfOwXMf5UUb
q2q2n4/VxQ/0rAuztZb3MYToOea+xfOBdKdSuaf/rYXZ6uItSDwyx7fjn+Ih1inkM1zLc1/cA856
MVtbfk6npnUyHK5Fi4dgEta0w3PuymZ28SgI4KpCXAfs77kTSdCjoEXX8QhjFTjSsR8aPKuW0AgW
XQm5Zgx9sUv/NDZXKMEGmkhLWu2xATPej9tlJtr31PKvfJVzpuB/Pn6Ur0HJR2DcNIcgI5w0GOd0
bRjHO3+dRjS09TZduItghDAZhoqhWkDcal2lkVzqIC4MMI9xYA2LOrrfdzkClywjkUA4VpBAT/kT
s3fCXJHAzKv6f/XuvJHZZT/PYABU6Wo6mlf3J7tJllZEHvlrf6wia3HtZnnplDhvbHbY2fDadnFu
d0ed4+3FXjp90+Law9m1hO6VoZvf+62qZHgoY+jqvoNqrcRGg4SCEleuPpebcTwf2itE1uY0sDqL
p5Fr3A+aQYeQ5YSiO1hXaYKXW4HF3qke2LXncii4aKXaCbADkfYLd2+96odtv3++BV1sgkI+RABh
tJk/u1FxB+VUbYCJGUXwMg3eoYMVh6XFNZ3fpc0Upbn/bcf+fUmPrBk9guJ0IEDZzkvsDSfXbjv0
tIjmZ855G7PDLYcfFhK/pDtmX8pmMa1GaInKO8CjN2TrrDWyNShsWDsRghzIoeyt1edDefG2f97+
7MzjVlqaXmHtxT/6pR3Z7xA5mw15zN/N0oYlZFgdvMXnbV6cPgdl95y6HMX3p/9+dh+yLV5nne82
sHP+oHjTjORmuupMfK2R2TGVD1bNtMb7zAx7xm44uymLK+fHtSZmOx4i/lajC288UmRhobkPhwqW
zvVfnOiQJnCovXzA0uflwklZKdrHXntkvhBhxkpwCqEAu7I3XFzqno3XLIC0QNLOlqFXuJ0NUOV4
RLUessL+zqvqx8+n/VoTs5Um9WjStKnHY+7+JBYcWJHc+7yFixNy1onZwkqSAIFP04/HrEeAChVD
hYsifrr8vJXL/WBI9KF4m0L3+fvylb6EVq2VaGXKVr4aNlOVXLmJXjp5OOE+905qT1it/95EUFhd
GcPp9ig1fM5heg1LY3moi74AJKq89vKe23H9OlXB4qGoVQ8gMp7zFQQKbo2Xuu0RsnaCRPi4GY2D
MKvNWJR47nebAgTul/UKv3gF+2k3stsuShi/cRLnGvfz0q3s/MfMj/gu83y40aKIbsw30kaaeOKR
JHAFD1BKU/w78e5/um4j4uC4FPX2f/A/8K5onQmTGXgdkqYojh5yKBReP18yF+cT7nmwe+fUAZX7
9/m0iy4e+7gYjxza8QhZckAG4q1Gw8uO1OvPG7u0Prnj4fIHhz1M56wxFF0TVMqhS2PbLMakiBrz
9hctwF8ekmoSQIk62yxqJCenokV3uvQBsSiefvv837+4BM7+/dlOwXpaM+Mp7BSVE/nZK0XaheOP
WXo7QZPxeWMXh8t1of8Dn8WHwvX3uUm9CgaLkzHHzEJxW5EiK6mdv9j6wPf+/23Mg04q0H0F5INB
bT7KMD3oca6M2MVr/3kLsx1DanqK7TuoGNlV23gHQsYyWxZgAY4r/mrt1EIs4uhaacflefqnW/bv
QydzB4l8bYEbPTwP7MZF1RluylLupfX980m6+AHhoYaYBoPF2vx4giDQbQBywIojJuxRfe2VfGWz
buHm9/9bS7O1p0Y3o6c811F1Dxm7J9lXnj9Uw5Vt51p/Zt/oUJIRjurteGTd2msGlHvmEQzfFy6R
0f/Wn9MvObtsyQQS54SK8VgM7xPbwLRwYXt3VlBeaedSkIufzdBprZy1E9cGCjeFHkFNt2KmgtKK
ovyvKTZqap/E0L4iuPYXF7DzNmdHhRz8KXYs7BNx2by6nfXkBxI5fogrPx/Di31joNbibYvtjs/6
VqumsnuT46LHgDXA01Ot4QoXnZKKgBFx8+Xz5n4VpszfBPysvVm/cL0brJhgzuwOx4V2vBfVy3yZ
+O5jb8VPNlgRS26VUOsA1xC2fvxKe7bq/eAeGVUGZgpy8kTTfNewIl0BA8C+jY69VAKSh4H5wTMl
KY6fulXPmZ78SBkGRc3oRMKtkZ08ecvX9Wj2ntdPS9ByUGXexR9WWR1S7smFbABDBulqS/16EzfO
zz4bUCfvyCPtSLyGrOhR+CBa4aYSdROAIFR4b3FQLqvSOZSgQapkfBBN+g6DLRT7NpkN3Zn7BXVa
XZh2yUOrgMWu5BbePe7SYpjOoanXOQ++tEkaL0pdwRfaSZ6c0fmog+YZZ+ECJSULledIcTb0m9dY
0HnZ06GV8pqp0MXjAvckDzFw4Pic2ZcLXIKuco21IAqoimjP05Bfxf5f3FjPGpl9tBVF3TwAfOPR
0y/KBvOgibAj6frNbs3i88V2+r1/rrV/+jNb2zKRnVZiBFYbUj9Wl1EVMCAcrhyA11qZrWjBBzLV
NDBHjsIy6Aj9ddcwzKJs/6UR138udGdDNzvOk9wbh9blOM7ZU+3dFN5Dd+00v6jj5v+0MY/lTSCr
tT2BVzgLh0W2UV+LCFr17bjNd/+STzfvzjxmM+qclmTq2qNn6kNBszfPVfdp3/9NxPW8S7OjHKmY
2kxtMh5hgR658LJ2GxCi9b8sZf6jO87vp4TbWFPjWvh6XLvYJQavCJ/BRh07zo/Pl/WlzxSBLqBZ
KOoYkMr8vaEiH1WFpnA1SV5PKrTOTjeft3DxynUqLIR3CxK00B//3oSN4vrJYLnBP0l8GW6SvbfP
F+YlOThruhyRgt4gib++Vl906ebw693pEuYgTTvrmJmECwqabo81qgCdDCd6dmv5ObwprxlP25fG
EFcuuCYjwY1c32yyCpCjEt1jsnIQHQ7Oq7R2VbosINZ3IrJLNu1aAF4RjgH0kSE4Ns5PJ7j1RlwA
N+3Tqe/XAkdzj85fy+f8F51+8dklA7RdyiSqwY/Qtm2kZ1hYQ3setiBtZ76B3EjggKZ99yJ6+dAp
yNo/n/NL29h5+7PBjylQPDB3RmmP1UayKxYdqsnYcC3uaBP0Y74pn7cz2/9zawIBp8Zt3l4nGwkG
Afg54D0sreUQ4WgDgBPWZ1GxkodqDcSLva8O14Lfl+48PmIBgRdAgwA7nd+HOigtG2XNXB9jFCeI
Rq/BQhu0s+prSNzjdpWVT38xtv9t0JtXARZ8pGqocZlz/o+0K2mSU2e2v4gICYGALVNNXd3Vc7c3
RE8GMc/Tr38Hf/HurcZEEfbdeGFHWCUkpVKZZ6heRH6HGG7ydiWzWlw/CClDDxH1aSDxvk9qZJ6R
xdCSOQmj3wWivaNycgOo9UpeunBGYW8M4AaQIVDrnStiRgkjqc9wcGo1sfPyJvJK05d7MGHWspGl
IIT696RVjsqCrPySdTg7ET2pvTgleOy3qBzHOHRu8oPVpuQoNscWAW/AyfgGdaqVdH/hS34bd3ah
p6nSQig4wJeUxTbPvFs/SLah2q4wlpaHAT0BM5xqk7NdCL+/NCkSrT8xyBz1VNnIRbqRiL+5vPeW
Fgyb/f+HmSuyx6xS8sHHbSHy0gq9DymEjhek3iKAd/9ipKnAipeEDm7ZbAf6IoZgjE+gr5x91n7q
8Hqf9E9B+ecQADDe8dVQ0pA1PFu+b3RVUgsoeKs9LOiBzIXWDIGJTh78vDyZhQti8sEC8Aqvcrwb
ZjdgEPZ5MGj4bKHebHpDutYMbQUNshCGvg0xy0v6LumIaPJqKjUZbeukQbvxVcMUZbWRUZXUDLG7
PKm5Esp0yWBIhqYI1ggzm+050iQeSAo4Ur3L9+Unu6pu0/vgRmwaN9vJV+W+PUINZj3iLu71f8fl
06VwdpTZEGZKApHJEwMYfRxVE6U31ze0lSO1/EX/md5cgD0VZWwkHVLxHJYDBhSICvKitM9V/CNp
npXB+JtAcTar2QIm3lgnQYMaUdwHtg5107HR7ZTkK8MsvJjOF21ektQ8Q5NrWlRo97SuKFWXxZBY
lFuL9oPd9iv1+bVvOM9DYqGkWS7AiQdNA9qGeJgmzqBDdQuGVf7uMGbRSud72nSzjADz4wYaZtiT
6Jp93xxDDZw2ev5gL5fezxC4b62Aihjr3qMJ8g6W9lPdg5+XyXQVMLc29CzU66Tz/bpDNcLQ4AZc
ZJuxrdMd6wrJprlRWSrwRaYM/UFIDzaaLWrQYSAedB2BNLEfaqqZlQ8oegnSpNaoqgnimCmzBlwL
Lm1LVoJUyaWfRIve8PhPwAPsji0vbvsOEhcpSuoAA6aDHUK6z2Q14y5idewoYTraShU+lUWpmFIC
MdWSPnlybJc6HFdqT39VcDFvc8FjSGvpmdsTceOlcJFvPcAmc4yfDK2xKcokt5hoIFQ6cLFlOvMs
ppauFxaamekZMfskSYHf0WQXRoaqm6tJA8xWfmqi9Kn0+s+4jlHxUqDmWRVQ5AyT5kNAp0sZ2RdC
TWAlMeDUrV9BLgkSCjYZ4LMdMvCY4PIoeWwzel5m61UJf4KoNGwhRV+XI9raAs4CWhdIA0xzPPg6
1N27JqRXUEGpDVVg1wjza08S14zxp1FdM+RevFX/3bPzqnengQlKepQWWAfB5lPZgeYzPHa6vHL2
18aZXUNQm6tEXIy4U8nrED/rXOx5dAfHSfvyd1wbZxbKpKHJJSNo+9NolHca+ElV3W9iCt3NdHd5
pMWrYHq2ykD+oug9yxJACS1IU2MkoPEbCJeNCRhmQJ1dHmVxPmejTP9+duEUUtSnwPKgKDPctGI0
cx3qoyBaZYZY+XJLGG08lP+d0Cx8FbQswEND2qNRs3hiLkWoUkxYnZojIEqWB6kZO/zRvP/Fa/nb
uLPY1UedrEQaHlK1jEDtG7GZDaEtG927T/7UGfR/icPZJGfnrB+50SVgZJ8kuXQIAoxPwy3nb2C0
X144CHAvXQf/PxT9TTKlCbxGAjkIyvFd/Rl7Oqhik0QnknB0fQSFIx6813IRvQxBBfx7qH6UtbD7
Bkl0AcHC3gsYBLW7K0E2ea3t5aLY+mhyNBDBtIqqAuSEk03tZycClrgpQ3I4pGQvQw6Iy/KdXoSv
ehN+5lL6iHj5FtU9JF3jfRuJSdT3SQLMyKIltlMKsbY+CNtdGgAiCbkSM9ZqcEAJzOEiRP4oobux
6fZ10ewGL9qxqDii3n0IAv9TKGiNUm+4SUi6DbkPAWcPHPXIE26hsZ0UhYnVdf1Tqsh7FaA3a5D0
2IojAWpcGkPGYTzkYbSrxgoyBuW+A7MWmp4/IDm7aeISan2Vqzf9jaelBgqR8W2QAxZV+6Ns9Xl4
CNTgSupy0PFBsg1ivtc08CHH8iBk7viG3jue1EdmKOd3fWdcx7XvOVrYmVHZ3/AWLBS9sFLRQmQG
H7P9THPmMlpf+1CEBXfZ0WGUkBXdbc9Sp5NiB86WxyhgTiZAEmxHe0zoG5hmO9Z6u8yDCKkEpSwG
pmIROWEDMFDU3EZYuUHPcUMZ+XvXR6BxB7suqq4MkjkxFBtrRRwk6rsBVV/gnb4jVeCQUjmKXLpl
Ueyqfn8btp7rCaxdk7q4sZ0K7u0prL1gk2LSDrcXfr/egCKWASmNwmBpyrHYt7jDO5Vjhyc2Lx/0
pLK5kl21nD1PyvxsDK6jRIaeBqzcp8seegil5UMSoQNFtgddvfYyM+O6Vde5C0THrQIOXgKWZA8G
PSn0LbrblgZuWcYYBN47kERVp6bSRuOQVNADR4j+kObKVtdx1MBabMrhuhQhHHG+qBKaSsGtXGkP
HhCwInxqSsVuY88RkzwukLEWQhHwBB5u48BDf/yYl8QKmwZixpXFYMRh0NsgTGwiv9dhbnHP2EyE
Quw/pK4IlGNkQ2/ukfJ7hmsb7M5rZEIWHV9LX3aCMYQt6q5RFei+Fge1g1J2Fh8bhdoVxE0L1Mt6
33fQdDEN1oHTCBvmvLFaSexVOXPqTLHH2Lgf6tDJwvo+5yeo61qyDxREcaxB1oVWpeUpwVWWvsZh
YOWZdBeGih01uitUSN9R3ek1spE94wQxGitM/V1Vv1Tki6IO0XZ3+FW2yDyrHRorRwE+No6t+Bik
NzX6KgPUEKBYUyRYi6JCr+closdhOMjAoXVebZGUwAHmPTG+dMXh1VEbCkdHc88P7FxRIdp8l+vb
ikIe84r1Vx7fyhE6Ul1w8BLJlgMdceGHyK4Vllk4Q4TdRtlexnelZWX3htmNV3l3KPRdlz8aYW96
+e2QQlncsJl/q9MrMGJMXf8UdQB9YcXJVAqHHfroNd2hSpFbJordaY0Ff1wQVq5b49MvP+oIMhU+
aG0HpTCwhz9qZYs6k0+cLLGh/56oULBwPckqiocI+oF+ckzpBjLk6OwkFtSM22GPZEIRd7X0M9ce
UEoeIaOQh/cae0VjDtq7vQMCfw52DJgEqnEVJ3uavopYuEPxs4QbtQ5tggICmVz3nEjf+tTlquRI
5UH2buL+CGGVqO/MUYTY/C4g20P17NFHLX8Y08douNJAZo5q2EynP9oIx1vFRvVgrrFPOVR9Nw19
jIInGtwbUCbGT695Y45tZhWj4qrelR9bQ3sa09Tuew56soIjUZg5/UnLzpYB3ob8b9jchWgAUdlw
1EFYuWo3QEP0qCjBOgciH5ODRGQiLzEhgW2PZWIyGt11EQjq7RMtIMfR+Y4Pcq0KAmN/KCFPW4Gh
3YGynWkf7SAfhhbKABCgdzwBYVYtPxQGtI59MGf5j4Jyi8bNLq9fCummjhpr1K5DkNLSalM3R4lD
ErouXSPtLGVK75MgudXi+kG03qaXvI2S0ltF1b5y0M+jpCvsuGq2WsggWdMfjGGAdnBBD34E4xOa
pK+eml3XtHnJQgQ5pYKsSignbkvyAmEvhP4UiSGOUyXvpG2hCa6G71C2PXQ0FlBIUXUzkfDX8TjF
ibY4GB0wtIZec7M10kdV6Q68i+y85de5oj0lkX49EgoIeyu+RpiemXVTnlA+Awkg2BWj9pQOHsVX
5VdeALKarhOo8kKGJcyeDKHdhrmRWGrW7xiL3gmD/E2rxmbSQLiWRM2dKjInUNgullIr0kN4OkSo
SLNyLVe8mJEi4Zjl2CXgwhnLkWO3wRuN4dUFZF2frTXvLmakGGWWYbNi8I3cQ2Otyk9QVvWgOUL8
p65Zq8Itpk+qpk6PaQ3KubP8Oh1lWN1XyK8jpToCtOXyrP24nKOtDTFLrgWSpxbigd2poOObPoYt
6Li4Vi8PsrgqZ/OYpdVyO8AaIICZHorD10reIpRpG86LlXLH4lw43iE6gcL/b+BQw5NSIiZ/+EKB
Uwa0N1orq8tm5Rm3WMI5G2X6FWfPEV/yYRvUg+VRCpDANZOR2m6Mx8z7MCDsffnDrc1otgFKoxkD
L8WHC4bATYZgKyM3+29DzDaAIXkQc6d4/RbBbVje61L6N4t/9r1mi6/oCcTLoRN/CqLHtrrHFV8W
j5fnsHgez4aYPZ+Sso393MDCGyV4ahEAAl5rcYDD24fLAy1u5LOBZk+nTE4YajSoJDfgV8l9iAsL
dWv1L7B+6Mr8s5F/9RfPtlgkC0VjMkwhoTsCA8C3QXn783mg44NrEt1ZAh7M9z3cEEkrWYcnIOSL
IIFf74vOT03SjysncumsnI8zWxjmq3Lgp3j/cUmFiyHUCQwzhz5VXj9KwVrsXxtstjjQSWpDzlEn
UNObln4k6nUNixL/JsCd858+36++6Pn6wIcB+B3E/w4Uv77lZo6nQgwt1cvDLPVXIQ4LorECpy9K
GPu+TEpSjHAxjquTPKm3GSzfiaJ/Dar2mSZ1bOXoE8LfqLxSJR/2TgBOJqMDbQ63V0pmlmqXQ58G
qREb+lcIDV0XjOAZhD4c8gHfWPmxC0fj22+dhUU2VrwpUxxziT1VAGTk7FZa9VZeOOjfBpnFwwFE
hqgECvwkwGYn4WTpU8DOB0JW0FG6/PHX5jOLiyFJ2oqjYnCSioe6/Up8YHrv/9sQs1NIgXYSnl+i
xVGxlzQtHpXMewqVNRPOhUvk20ebHUKFJHELW4fuRAt0Wltj2/ea+99mMjt6tQqeVVdNJVTvUaAe
rrJD1/y8PMbC8T6fxhzNFMEHymMxFqRXySt8DH4yDek9H6BHyOTsrhqCx8sDLnGevo04Sya7AMoy
dR6Cb7Cpd+2NAU1hDoKtyTvTP1a2sRmufCuy9bvuOYf8OF11Ol7Z7or8/fyTnuZsRBnmpMrapvej
I4shHpV11XME9crLs13ZJcos1niyNypVibRGr+/I8OD/DXTr29ecBYhIbrSKjACl9OrPEI806HB2
xfN/m8QsPrRVLQyFYB/q3jWa46bQxd+EBYCo9Mnh2PjN6hq6pAmjWYI+oQS3uRh6i3hYR2QNwbO4
GmfDzM5s26FRBV0SCNyn+UEaRihS0t3lbzU7T5B0gzw34Wi8y4oMsYTZ5irx3hxBw6VwgaKA6rw1
1DimhbL1ItgfUbISIeYEvt+Gm+2vgcdV4lUhg65x7Yxe9wE/oetWT1Gi0vASDoEOsaFJdxii2IaL
Kyq0Y3pQdJjyST1Un4agX8EezI/3b79otiE1uC7RLGIMmBQ42nwyBcaU5vgAmORGseG2tEdNCt5f
oMDftF/+nxKR/zc8DDY1Bn15UKhmHyTHu5qGhSGfsjB/z4n64fnxBlKJa1jGWRD5bZzZNGEwnsrD
yGAqzaRDlPKbFEJ26DtLSCC8dk0qWZ22zVkH+LfhZkcQcp6yWlUYznvMlaco/gCQ6ZDI9VdAC1uj
+aaLIFWgGdFHUkgvdVneyaVvbGVewMLTd/KI7XXN26RCArC6fpZG7UefoLjsw8MCCr8oKZV0U6Sw
yQKo6QmGlL3Vjmxbq2FgS2Fe2RXQPZUhHZs03EtVvc9GH8lZVbpqrF9XUnNbsRaejfVBNqQTVGQ+
jSjCwzr42dBOuKkmFUdw3V6lcbQzDQ6QULiF1K4xyVNq5Zo30HSOf/9ayMGNiQdP5rhZP49b2C1z
+aS1xiOIWZCvivN600mozNBQt+CtJTnQ8Bz/LIxNqwSdCnVq20EUCO+A7zcLngaQ0fdycopUzdUl
1U6kxoI84fZyjFnYe+fDzFurOc8EMrSOniRty6HAG9JHLitOoMcrD4051nk+obmDsCBYZlVuyakj
AQzoPDw3pKlCHRZPqlq+VkW+BxH8HTSCo6DtJwv6P0SQ/G/jg5eIT4eOvTYXFhg70XTGr6Xsnnl3
hOdJ0/0ZYO+3IWa3AlruqHswIUNz5iTlugnSgWWwV4gEby6v2+z6+TUQlSF0PnFJjN/ohhr6D6rg
2JZ+3NpRpJtGvDKVWXr9v/VSNShhyXD9RhT8vgGBV45JBpEscGJOTL1SodgXosh6eRqL2+9skNn3
grpzAw1UiYCAX2/1IbeaOAaOjZvK2gebd45/m8/sQHlDCncXqpJfWPvyAVLJ3TawE8uAjaHpmdFH
aRnhRlkp3qxMcA4IbIHlEb6Mr0hKEdlFmr1BiPCrYgQ+GwFdy32WJwlvLI5dDi38OVwvVcrYwzVO
gbSurtVDsYHI6hGq5PoV3HRN5uQbekJp+y8W8WzQ2f3VlVFZsjGiqOq9ZrihE+CHZChwqk20wnZb
2PVgM/87vdnVlYs8SDMSUggSKYec+Xs5kFZQbWtDTAt6XjlogP7ypQBWcDVcFosbJX65/LUWz9XZ
HGbnamRc5kndUNxsujmGQPIqY3oHQx515WwtD6Sh2Ip4h6t2lr7Av7IfpQHLQpshBAAqBd67h3mm
CuXmy1P6ta1mlyTW5d+h5jtgHAooMwp66izpRjrAztGB2Ss7+LfAMSUvlU3c6EV+ji3d+hmAzwCh
u1UgMXLv369qPskOEPxpqGw+YSZC6gUFlg4yB7pZZN3VAOS5OYzRtZ73tzSfOtI69Ha1InCG6fUx
YfxG3Xs3YEWjquiEBWrv+k0DY2j5JhhgGJD2vhVzrzATxnWz9wA8GBIYxmlj+eIR/aYNmk8CB0rH
CLTUGhRIcQ1B5ArWO37SgzY9Kg+hAh2bWttEev+potHUcAiec9FtuSqeusnktodWdiPpLyKN7jmv
HroYJra9PNboZKIJrNP2qwyhgD3I/j1cuh8o2qyKqLjZ5M0+hVCTyeuWuwAe22FS3kpFxCEQj0SK
l+RYg7oUJv2LrsduO9A9UdWTEWBVoDZrtQ0QNGkFfe8akZe1NZxDBbmOQ/juSvqA3roWwqk6FXce
RMW9Md/rZQyKJFztU80c4/ZTj8hmjOKXshR2mLf6LpDBMqgEf/da/cggJA6fcIS7cYxh6cDcoUl/
yEFqN6xTTblsbiEngwbpiAa0ntMHj9cMs4bTvA/Inw0LZh+GsSQ3BR9Kq9KhOiy1mmHHwMZYUDyp
TsmkqUxL6CEDb+IyDZ35Mo6IO3JqFZCWKkvjs2761r686Rcjuw5oPoTEKFHmvAYQvT0YtRfk1MTP
caM7rLvS0DVVaLASXhfP8T8D4UX4PSJluVYz2sY4XOMIsdcKEMKHnPgr+eYvvs9vZ9hAH8sA1wnD
zWIrjOF56WfTMBaxZCu14ZIBVwViFhMPgG0BX7Y8GxbQL5OWzBt9K+5hh36XZlfqLlvJSn+Vt+c/
ZoJNq0DqwztGmxV2ylyMGUtlcoqv4ofuGoYTKOq8elfelrj1db+Rt/K7f589rxHRl741ciqIBeoa
hp9n+0IBDIbJ+Ahy9hT6OfxdmSV3f5PbI6PXcZFhGMgrfF/RViARzgFrORXCAOmoA5hjzNDJT5qV
rbP0pgeb49+RZoEZVQKpyDOO/Gqv7ykctGEMQB34lW5gJw49PyftHN9eQ/ou3aE4FuA5420BNNts
9SCWnMaAUNFT46fu4PVOH61MbMoL5/vjPNTP5tUESlaAskJOSncXwGoccp8uVV4glF/AKiKj3drr
ZWljnA84Ox2VB7NOo+yR4zhQToY+saVHNiy2Qxc+O24qrAaa2BZwJmQNebj4MVUCciAeoWiazjZL
rYx+DK4ROelDa6rldRH/RVKFvPefAWbfMksBA/MR4k61GJxRDm5zg/yxGyQkmiBvq2lMY9DRneXe
Kix3lJEibxsn527pMEJNF7zzlTRkaY3ORpm/ZdkosyGNCMHhRXcxZK3tR6KzfLlrVkZaXBMIoygG
CDggUc52g0rgfk2KgZxGYoQW6N27Wujvl++XxdnoFIxTqJ+BNjsbQ08b2ibglpzGkgCPGVv+iKzF
4/blYeZKeL/eRfAfhR0kqozsNw/SPioMNVMjcqpG72tQAD+rfA3GM/VeyFVolqN4kUsK0AENzb5E
0blpAofF4i+mizIH6iwgiE6yf99jYiUlWVZXeJ4Vfb6XPAoD1nBDJWlluksrdz7M7MGp5lLVKm1I
Tj0QQYWgkuWFSNwuf9Ol1ECmBgoNKN9Ca3QW/4I+iCPKuvFEo/Z26MBklcRYWq0mblQ5XgmFi4Nh
i4CjPAFQ5gTleoA2Q13D/ysVj73xUWYfZfHVqivVgMVROCAu2IqTUM8sCiV6wuoikLRTnTCrl0Yb
luzbXh42YzCsMLVkeSG4gyesQRuYQhlhDhFqPT+ReNCRE+BQWWyGD3DEtmHo4Ix3kgMbALCNnB5g
7+I0xqbulhvjpJ3Wsq7FjQLS98RH02WmzY5flAYCJmclASIGAMbwoQx/Xt4ki291CEb9M8L0yc9e
mnrRplXmQSRWge5G40kKnLhaAIE99shC4zFKdMA/OSCWQyOegxTYMzkaBotowNtWxluclrVJ1TW+
+2LKcP6zZgexlSGrl1fIa6vOZm7iQCsus/zMRQeAm/AkhT6mp6yy0ZeiHXIuuNggDKHsOfvcGiC4
UHvEY3WUDRCvZRO3idnqaz3wxSrkxOTnyHGR5P3Kgs8+eqKX6hAU3nhqDb4fSvGeKNm+DGChV0Qo
O0VV+BBEkAVKpfCqYvrRSwu+ct9OH3CeuygID4QpkIqi82dqHyW8gdAJ7ls/ODQKf4Iuyg5quG9+
rb+B0rnSRZljFH4F+PPxpp1+NmUeKVI+hAqUfJ18l8pm+jCdpuQYOdC2d8qn4AaYZkdxg0N6C0M1
z7m8z5dWVgFADWtLUaec3/1dQiSvgd7PyTdKHOaYAFSrJBxgYTVcuZYXh4KWAUqsOuB4xmzr9g3p
8FTykO02idNKyYZm6m0sBSt3yFLyiVL0P8PM7hCorYXl6ONmDuBqBfZ+txtT5SpIvJ+DgfcCbFWu
crhqr6WgU4id7xvUYSnSKJQ4fntwRjzvIHrCtNNY1S2s++IODhxAwpNBRBbnPbXLSMGC+hLsxmpI
FjCWbVLd+KpHyPiobVSurOzSRlZVWUFXBFViqs2yOpo3GST2cM0NnWyJUXOV5kWIB0k75N7T5U1E
l765CuUINEIphyjx7P6JCtq3epSPJ9FGiZmqI3yGMmh3A0vWOx1Pn2OifPkclBBpMryTdOyyBjpY
XtjAHmt0ZDnax6wzUMdRP/VafRVFsLv8G5c/x78/cXbOWr8DAy4dNLgPR1ufGE4YlalZj6WbVUCM
983r5fEWq254qk6W5OokIzRLM6gWjUpL8U16l7nkLdqXh+FVsxq72gg8l+3aIba+lQ+a3d0qG/TJ
Hsuj8Xn5RywdufPfMN3lZ8EFDYJB4mjtAO9THRNJum9b3+k67l4eZvp2v+39s6nOll/wru1zuB2e
pHajQ1Sm0dZK52sTma2ePhD4eTX1eArD2M5IYAXyrk3vLk/j1zb9bR7ghEPPGFRmZU50l1TY1IUj
FOjVm+op2o5b5J/b5KqzJ5gKaKUrJ3R5i6CDA1QdsITynO0Lvx49htMHP0UFWDd1DgB00Y7PrEYU
DtsW8iu1DMO4AGYCXsWOZdhWLk3r61oiL4A3uiPx9z30uIaieEyIAj4GsP0ArH8obIRCBCi6FrK4
55B0ydqJX1qQCVc3mYcgM5hfk1yjkuhqLHkBJoupH8td4iRHydEfKtf4Ue2Km+FZXTnCi8mPpqro
nEAfkCGl/r6dA7h8SZKkgNPxBHF9xWo2gUt2cEpN35IH6I5tgq+1DtHiPP8dct4hSuoi1hIKUzDD
O1b+F+d3TXS7su2mVHK+7WCaiFsDYAYgSmbTAupPbWCyAFGmvXqT7iSoezRHfx9h8/VovV8XLjlU
22wlkV8Zdf4eT0mqDH4/bXZy1Xux68fXsKmwRcisy/NjS7eDxpHQcV3G7Th/j2sEJadAwBlFToze
SnLP7QO4jiZwGgcBMevgkEZHq8sbPG7hg6XgfrDwQNsMU9UtqmCtHTyOI7kKWzA3ukEDX0SjDtjb
27FpnbgB6W9Aibzk9Y1WDHBPg08P2tiWFg6fA6tPbSh/5n3kaiR6I6B2s6EF8E1u3Tgc7tIWNrSC
X3N56P48LCL6Q2eXTr4DijGtwFn0zX3hZT0H1mkUb570OYxrGroLSwjZJojCoGyjAPE8y6gUhLF+
7GV2CmVvY+SlCYodUAjpHpTQleRt4fr8NtQsq9LaqOE6i4BCl/ytFzJT0XRn0AJY8v4om2ElMi7t
GOhR/RMYZ6OFFdcLNFn4iVKYnKnjK95WG1iD7kAG22sT40jkK0Mu3WGcoCwKnRMOOebZdU1ieRR9
CGVsn970wYNsrNW/Fqvm5yPMLuO0pw3MMBkkR53oKb+irtjW97Eb2OUWbpn8xj/JV/K2O9CVTGTx
WkP7j6PkC6en32J1VTDkYqngpx6CklE/QclzwGIM0DctQ2q3RhIf4C17o0eS1SqQJuijT9YTsAID
f+25M33G32IdSlmTcwUANPOsdIR2o1/GA8wJoHW1gQb+vfIl3ZUH8Bp3wtJQOZj06LN7cZ/e+nYE
77mVaLS4DBo0vemk8Sn/5iPWtUHZewkU48NdCvgO+qChLR7rvXJjbGIH+jnC7TeAPu3WSsULpxXv
WtRM8LYE83meENZ62IwkgIGZ1kLx2u+tbuKfSYrhtPWans7Sbj4fa7bXYliAEiYh+YwDfOfhfmBv
l4P64qY6SwDmd7Hu+RmBVTi0ro/5rtsUmwDdp96q30AstYTNVuIPlZdiwtmA85uYqmBa8Q47RwEF
O1U5+Gn9V5DARSzr6g8jhWSIkgNUGkgMhrONq+jDfaXEG7wVH/Gs2GcBvQI+d29ULdK5UXfzsXuK
s2gDLcltToLPMmBbkCOPOhxMQQskTwOB66foRWpGXQkWZ/suuuER/VDwTDVxHdD8GWbx17HvX/eQ
cTehF+HZBQcyYezJj0qHkLkR1u8kLe4VeB+brG/eyrS7H7hhBzW9ocARNrw+jCGeiDERL62X3SaR
cAy1viJMfs5VzyU4qbRovoawgB0lvL31LCGHMG6AxeueQGyLTY+Wh1we3YoZ8KFng1UQMIA5hQQn
L9tdqQDn3aj8GvHt2pCTn2WpXeeekZtDn2y7CZmHK0NvIcGid5LT9zV4ORV57Y3kysuzu5EovpUV
ygPp8xeCStAulKGoEmnjK8mjIxXFIWHgYbL6Ta5gI9oV8lav9TvYvdtqi/+s5GARRpkmo2HHHyBT
XFgcTq5GMX74qSquer21egYRpEbDFdZKsqMqQeGAqQBTWlnGDR+Xjl9Ld1A8+JrE7MyyKu5RGHwH
Z/NaK4vdoCjgCw/RBNuBq3qhrgSN5aP7b7Y7uxwkFHYzieH5URo3SoG6Z9lbuLxALF4rgc3VGH/V
g863+ezkdrQaRjWZkqUxPiX58Fx6lJgaEKE7tdLoVU7EPW3zzKSiPap9YYFqmozwzNb6g1STPQhp
4SYeEpDEw6Gz0CHJYdoK3I+X88SGZqoHG2XvQ413YShFK5foclSAS6Imo/2CnsUslYUpvNpHHooO
4Q7uzIoDi24TTc3bYofK1h61yZWFWUhLODo8YHNBJdNQfhUUz1KsOtErGR7DkOkNf3rYwKz9MLJ7
faTuqvT64lCUUI4nD+yH5vjEAEhndJzw+FA27EMCfRyWVaf6E4zrwxT49P4+2BYuA7d4X2xXgu3S
/tNRccedia0GQZDvmWRWcBbzHMgQYgjfacqEOI0XgXIGBDSqkwl4x6lc6JbmkRAW04od6jr0+vIQ
r7PQ2PhRZidFdONNLSNB+34lOC89knTIsOIdiB4HnTts5b3XK2rEVDTcPnVx6Oqd3q3lutPOmScO
U6lfZnAknEQCv38CEsKCpSp6qCTo1b6Ap7xFPW0TGPVzB4gL2Cv7UdeP0L4d/2ZyyFRgtMcogJbT
5M+2WGh0og5JzU8DL+87uTnQFukaDAUfLi/y4v6CuN4kxKoSMAq+j4Nri/qJhv2VDPKT36p7xfCP
TRBvoi76EejdGrhzsWgH/AY2M5qY3Jhv6DCDh9g4YmJhLNdOpWahUyrkLhs5xGViPbnRNIVcF9AJ
cNFeehvgd27o0iFg3ROvodNYDqnnUEFk04Dgyrss2I8urLS7y59lYW99e3jMIgo8O7K6JaUMwkjy
yETvEiW6yVm5UvZfGUabwXiAiADiDM/zv/cRmiL7+UzmqJka9MqsFVAhFXBP6PXjCO2NtlrLyxYy
v2+jzO6PoKuEEasBuJVWDV/y1/5eOP2z/Nlb8G3mbu1bxomsrNFiTn2+lWbvNejkwJbcK/mp22dP
1Vv4mrvwjp5Ektt9BfmEPfzw9nVvpl90pfO5OvRsf/StmuSiRoFGvq2v2p26ZXCHDuBynZj9XtsY
+9Spj+WjsdPWUtKFL43COvCb6IfDW1CdJQXewPJoBG3zlEXdpgnw/B4pX2uaLEX+80Fmy+l1WU5y
mAdBGTWxRZdYHP3qRBcmakkrd+nCEeBAmFEKM2ADznGzAEQGcGeyYlRP6MtsPBSmNShcd2vOhWuj
TBM+C6cQoCZhYwz8pEIGqK7uEyiX9giofxw1MJfJ/w7YDKgAz9YGkEme0hyxrWkjJwpSy9f5nrGV
EtpiunM+zGx1uF4HY+uPCKE7ZU+cyGkKU3xBx8bxrS415fdiZcSlRxAKPvCKxsRQIJndgkIw6DRD
RuVEk+o5y/S7iqrQix9+9JVvl8b/kXZlvXHjzPYXCdC+vGrrbq9qt+3EeRFiTyJR+y5Rv/4eORdj
Na2viXHmZQYYwNUkS8Vi1alztG9GpT9f3srNL2xtk/m4BSqbbWJNWiBcd99laqMZ+yA+za/kyfqJ
CkL+WAf1PeDDT7wJu03fXy2W+bQh3GzpHYFDhuLOzImblY0jh0+1ku84S9ywZC5jZIvumgpICJNf
DWAcz0lpKkH1HXKq1G4euwDM3ycltwPp2EJXk9jhdXQv8iQhN7IazLoogOIBiLeoOJ1/DSEmrspJ
KBTAiL53LfR76x9gxwZgzrIz/Vhj3jzKefqQG3HLRKoqoTcIXXOV9aEZtG6VvtB8qGbna+D3mPPT
5f3c+MbPLDAeY1rAh/bxpASRZjybAFSjMKm69RDLnM9869yWkh1EKIH1Aj/2+faVoMWAuEitBv0Y
HQo9A/Um2N+En1XMae9undPa0LKnq6gl9ODsBPvZFADE/RAn2kHrTaj0KWEP/Hl335GXuPg9govt
8kZufO7I9j/Wx4TkGdx6BBeAHORtZxehLyPrsmJHmGtPwvS+SMa/3NBlw1fr7BPFwKwPpg9LMN4X
c/44NN2uMHo3I+bb5bVtOcl6bUwoyxIixLPcqMEwAZUf/SLNI9F5d/RGUn22gYwnDobZt6EGigCl
BwFlCBWd6kdETqlkuc3Eq1rzVsR8zKnQyr0CJoVgpD+yOfaB7fWV4tvlbdteEUTGREXHZckO6pm5
JcxhOqjBmJNbtS+8mEq3mJ2DYMB8ao2Kkxdvf2Ef5pgbbgE2dVq4OISROBoouAD9H5q3WOZcbLxl
MV9yi4p8Yi5cDpTuZZS9jHGyU+EH7TUUjSz38h5u3dtwi49VMZ+zDLm8alystZ6BiD/7siftw39a
d3QlwIx807tscMMz8Gq1gMx7H/tiUYBpbxl5VkhyMGaYZRMSz5rQgSpqTrjYOKyzhhOziSWpgSzp
NSVIMQ2TYqpDrBHhw9yhJNlfXtHGJXJmitlBRcxKrQHtaiBhAkQWbgl5+TsDy5auIpGYy2oC3mI1
qNHFDpvvE0/WdXOzPppn7Py4UoKtvEN3DdmFAOZP6GtUYXPbYYxG/koN4exRxuxWly/9cklVAqqi
RG62hxHTNaiVcm6pTTez0GSAxqGpfsITQC9oLnUFe6ZBDqnqd4kAlg2w2Fw+GW3jVkLZYIEUgaEc
4BYmzhEMJcWRLIwBpocwdA3tELG7ElOrtNUw8QAW3Ksj+KNolztJKrmZPpJfvQlyvyzNAszcSqjo
Qoi4BNmUnhngAZNvhFj3qky86qSpspsQbwIq9DuQRSkYcZKgU6ZbftmFP/B82UMft8OF0ed20rVH
o2zAUzGM91EYjpizbX2jbA9Go/tgOxGhKkq9Km79qJULtASm9GqqyD+hPnaODvpJBemXnWfxDR7N
x6KogAmmewsv5bpPw4cxGuJr05rJvsia4srqk8aJaxCxg4K+5Ew2shIf7+WBj13Ff507/Gh0pT7O
uRp07jLh06I1NglO7KMrtgNh7Kk/xcf+mldA3fqO11aZh1JL1RSMXAUoUlrtOQMwv5T7L3iljtIZ
ul4y2pBs5a7MzS4sKAELn/IioIOf5r07Dr8vO+VW3Ryej/crsni8IbXlglnHiwJzERj0B9Bamnyz
Laa9HEvTvmqnHxRpgFOamen3FBq7g1R6k6Xel6123VTijEn3ym8UzHsqY7SzZPUHmIsmSDCLQAyC
DjXK4+Og9EdiRNWuoU3m67HMK2NsflOrn88kKpIYwc3KakR1ubzTn+ltfwsSyDHeK80u3w14UYJe
lT7Loh2qh8LhdkW3QgfgGTo6sxCw/fwoSHJgXPNy/P/5MuSYYBsAdttRbdkvXfFVoTut9Ll2l/yB
Ketaa7vMupVIRF8I/Wmoa03AkWcuSjfRbnKEXXZlgmWfc0NuPWbP7DGxq58sBKE/9kZPdWJHj065
Bazt8miH1lLjtamDfFe8NgIe4mbrWzMABwQaREMdmS1KRFD/HLDYMShq2U9UAxyyGpcrcsvIMqQB
PnkFL0u2jGySUpO7IR2D3rKOpRi9wfkPl7+1rZsT7XvcMeYCMNWYNAOgtNaIpHAIBtSiOrl0RqF0
mvhgcUc1NoPi2hRzceaS3mtELMYAbezJn9x0H5ZOBl4A+YDGLyQnHXqKerTsBf/yGjfyUcsCSlmS
dQgGgfz2PJz0uVG3o5bhe8TwbASicFKPx3xA18xqn3rQFV82t3lqK3PMOmlB47IqsE4djHjQHrBx
9bqXTXz+woF5wEijuIxOQnGAifSTHk8VBcleME3idaX0YJAi2v1g8JDQn73j3A7zYkhNaRZMQZgD
UUw9Wc3u44VQd9AjJwwNXruUtyjmmARqRmmdmH3QN+OdEdXHwYrx0OsQRb6we3hvaRgIhUOyFSLw
AHZCn4R9MI4QFyCx3Q0G0mrehOvW5gEIuoxZ4a5ENnPudnSSRPRP9T6gDcapxxSc7WAqV1BYnP65
vKCNWQvQDkAJG4QxSBgthbkwpTYclTKtxKBS9BOxLKxG8RNSeEmnPI5EPoaCO3V9Z0ckeUqmofD+
8gcwoV8HEKmSKEbbskN3SI+x+6btxgPAI9zn1+eP+XypTNDP8KWTTodLKt23EPR68/SmjPfaiE9N
qr/gKDLklcF0gL4AOAjPT7DFXGIEODsCRyN5kZKldi9a/hzmnPPbGBzBolAFRq9Q18AXzbhKhine
VGqMIRCvyN4CH73s1LdhoL7kO8FpXfJoHENbc+Q9vc6tR7D182Qa/8cvAD+pjoCyIHLPl1rIUiyD
PmUO+qR6VlsoYRQdcru0or5QxgdKqn3Z1q/9nHR2P2AT6hKMC901naFRgRr2rNJ7szL2GnjSLWuA
pHN9KCGmwCktLLHzPMVYNurjZy7/f5UZjumoFuiHz6A2+jEVz/rIiw1bBhTJxEQLQA/A2DFHDp6I
SCinCRGvtSqnTY3cgX4l532wFRlQ4jRwqSPNRSfyfBXEpHHcpMkcFCJUmUPDya3YVqffKmjwL3+Y
m8sBLgSjHCYQDaxjAdc15OipzQHew3ug0P2herhsYQPIbYKN9cMEc0foYEsXSCshmjqjV4Ojdxce
VHv0ze+qLwI/Ft3zEr/tRaG9ruiKgTHk5SJZOUFShFptquDHX3RD6HQHzgvOtm0FGTQr/rWwHODK
AuQJ5MIA6SCmqLMrkqvXmg7yvaLu/iGVfDTjec/ZxOVByPo1MnUFwGI8rkT2SgIHSDdXHa6kNMxM
Nw7lX3UcvpK6Gb0mjR6zHJy3IJAHeKiJH8te/89T4zhDgNXRMUGWiovkfL2kBt1Jkwp9AJylKxRh
BY6S/DqsCw5kdKNYh+4q8M141WHKHu3Wc0N1SoU/1FBUECI3ItLvQsTOjiItDtRoMq9NCqgpKJKr
QAHFqXMht+WBTIdUg6DJoGYzpya6lXSg6wfSHgkfiMx+inov9ULa4gMhM3Hk9FlrKl9FoYNzvttm
LMxuSXBZ4FXP160CnC9XeHgGQ6OYNvTfHGtu7nPZOljlcA9GFmpXgvGQ1QAkWRYmrsRWgiJbByGM
2Vb0srdRTPnO+VGLUdbpMH7x749avrOVl4sWzWKTpEoAzRhM8APBHHni4AnP9WE4jqkzXoscjq7N
YIG3DAIf3Bx5CuNosUrSsSwwN6idisN0EJ+IB8Xv/m12qCvdDr9KiCU0nI95I1xgx3HICxUUwD9M
ctTIAgRw+3oIGrl5HOk0u2IIgofLm7lxwGdGmASoHKlEgGYaglYC7LkxvR69HdF8+TsrzPah1l2p
09QPgQnxi1E5dUljjy0vGm1cTzgcFSqkCy26zqKkVLkFckBCRJ/LF9MS3U5K7VmGKkj1hZQfb08F
xR7AliTAzc49sFF6WWhKQ0Nh+KHXTlUZtAlny7YWszbBXE9SXmdWbzVaYEa3pl4j18esN+ShevEL
bgaRRwD6/gwJsp84IltXdxHAEOQhV04mbyHvsCXmc8VmfRhgPtdIauJYripMParmKTaMzpek6HXU
InT05ia8VdTWLysMQipJmNgWKUvwwqHgLpY1dfsup05UaQpUZmanAiPas0Y7BeA+VHaFwfoxCNN0
m2bCddik2iFT9RxnPr52Gdj95xl/NWqKGarW9bATLNxKBOKI2qDcJF33E3/2tSLFS9tp/X0PlU07
bhMwcqnyXS80jyLNIXkz37Q03WlhdgdGD2hdKRDFifYzaXZEi3cT6fZtQqEwk8x200+Z3aQtsNkF
rSG0iDe71NAnwHYpphxKjAtWECYCIt4A92kKYn2nNipvatXroUmvm64DbUxTVfumr1rIJxELKkti
w7u0N+Ln2YEweQip2kSM854i84kFiKvXV5lvurriptEu2U/gyZV4fBdbYWbtA0xi0pRWFesJ1YIs
fVKrG6V7yLTT5RizdUej+467EKFyiZnMR5nG4lClBAjQisaiQ6chu5GMSoA4T+h1M5xjJMlRNarD
3KCiTfXGHWl6PevqP3rTcT6qrXfJ2Y9hPt8u05oYTXNECLABmVfTIyr2EsSZXHhCjXGI+3hfeKJN
XAnasUHsAR30enk/NrdcQ86C9xkIotnpyGqSUii91QCrDgaEhU6aXtkiOtB/Z4X5uDOg3jQ5h5WZ
jG4lRE7c3OUt5/W0UTGFvoUEiLWF9SwqOufxtu4A7es7aHPravvaK9ahq8KjmRb3edNBQKDTrlul
/y4psz934BPEPNpumtPCNdL+Ctc6WJL7DOJvHYDnmklDXkKyFavxKEJVRsRj+xMBkwqqNEAegfRq
Pcg4B/R23ue74hpz5YMdOQsfhn4HGawvvCfwFgNyBw8kCEywJ6wVbSE1c469n76R6JQQzrq2PGj9
95mz1Xvg2qCsB9yfol9X7fgMxO2j0fJUojfNYE4Q+F98tp86hlSam2GsJPX9VdkLtYvMz6mg6nXZ
UzfeRqhlyUBvm2iCI38896GeiFJa1IIStKXk9SMmX24TXQPTxIvMI/DcCkVrW+xcq9KBljya0AQf
9cpJodVcxwlE06yjlb1BdEuo90OYOS6E5p5qveJ8+Bt5I0bKRDyHFq7LT5jqZoBCEx5MSiCkotNC
uZJysbZLKGWudJgA8hTFSEyIv3+vqwy8TsJCLmWAq4aZ3k1pFe3bWjVsMucvArqHkVbdzXV0K0H0
FeSaFQi/De2/P4DOfgKTuEpAsKsj5n0Dsfrd9L/7+SSPPATn9k5+LJNxGaCehLLByoKhn35GpLxp
stz9gleC+QSXhWWi089cWn2nJnFjFOi4huAqT6srgqEuVI7bsLXNhCf2y4q5opezjD9/mGOuJZqi
zyw3HRxzpq1TDmZjJ2oejLUm32Ay46EPiwqqDtpbvdSYW0woCpY47mJdyN0CLPTAc1eeKNduO8eg
JCxQ0tMH7UYYpNbvtfKkZVWOgbNY22NW4tDm5KaL6HUhSm9mWYWAf6enxNJsvZYsdLFlYrdmEp9K
naT7omjfLu/tRmA5Wyxza3Q9Hk7AwymBUfVXlJQ7VMSuK8ojN+aZYcIkeA7SaFiOUCNPcoK81RCc
njfryDOy/P/VF5eD/X+IYxiBIPou6dTdRCGCOPb+5S3b9HiM0QDMiAAmsrjMELVoQ+pTIF4yFTjX
t0g6XTawuY6VAeazrdF+Gco0U0HA81MoQJoLHVha8bKSrVi/sGaBKwqdVhDkne9WW8RjN6XA9WmA
X4xRuMdokC2LiZeQg0F5+IWtNa2tMcltmSgYwSwwVKGV7a4Jk0OT4zEgTylPz2hjXAZNs9W6mJLA
3OiGUCRA900+miSK4uD7NX/LHt4JV4JnOBCo/V63B/IPEGS5bxwun917gZIN+2vzzOGVc6oLdYOF
tt7QACHSF2iWR94yeoaqQSmDo6T5Ebn6w2W7G+nV2aqZMDyXkdzrIm5uwOVsswHmVNQ9pX6YFQ4C
Ysv7V+tjx3stc+6AfunUABW305jQnR7OvDuFsxiW32XGbKVOMuCjMuC5hw6im52dkOPccUqjPDtM
pK/beIhTCnihJkpOGX/HfbxXKlwsbeddPh6O+7NpqNyEczFHcMqsrhahF1fNwBLa8kqwm4djLZMU
6G6I+Pf5Nz1SdHnEDBd+52pvFm4O22ohym2/dV4eCDr67zrkcZ3La1s8mvV4GTk9hDm1hRyFuZ5F
HczeQyRRUKsW+1qkD4oa/aa16DSi9UZqBYLl08h57WwFL1CHoYyFGifyb+Yjrw01mWS9AxVL3O1r
clQwpt0vlIbTgIJz415e4dbpgQtBVUHfgaczGyqLvDYVEqP8o3RQVgZrmAZChvTtspGts0NDUpH+
HB3LqVcBOjfGJR5I1SL63EXj96JsXy7b2No2BUbAtSphfoIdYxjQWenMLtWD2oA4cwgaozKyDYph
5fxqMmP/srWtbVPQXTVAFAhxBrbviJ5DKeEfNagS0cegIujMHxo53V+2skG9CqiOhkqjig4GJjQY
/yvJPA5tmiylmsmdXcwR1baFcCvsct964ZEbbcUMtFMAzsArDJRty6JXSUZpgOEpUoUpKCF9bs7l
QQstr6ia3C/C0uLcJps7CNYplB3ROALj1bmxquxGUQEYLpiSHjIKT9pInKTi8fBuWEGTD7cmJBgX
iRJmSWnb1sh2dCXI5ADyHkhpv03Rr8untOHdZzaWbV1t26S0IBMhMwSA4OOOPtSB0Kjfv2AD3Lsq
2GIxc8VKu01xW8dmZCL6WWgoWZl+L1GZ097d3KuVjWWdq3VEOc1EMCmoQakofh1SO8oih/DeIBvf
KfooHythTgQA13moEeGCadZupHR2VTG7FQ+01A7KAE7Cy/vGWxNzNqEUd0KOKBvEcqDM1G7jVyHk
nD/PBhOwiwQmpA7Zpl6A2KAxvEj7pRiid3klm1622jcm+WrLBLoLEJULKArkGC18nebo8bIJ3kKY
RIsWfYJJMZQttIRCCFzww3a8JtLTX1nRGJBxUrRCNAJVHYTWnWH19mR+70bOSjhOxtaCAekp5l5G
ljUiSZAm6shZ76hi4RXd7GgDJ5TxrDG5FmQezDYGrVIg0JM0Ad07TJ7aVovCuy0nOscReNaYwImZ
BDUiKU6ps9DptBKUsWsPejEHvP3RCy7++6wegjPeUIiey1Qu2/skIsbOmqiTgkUvPk4tRxZfv+IR
/1owGY8gMvSPtBgeUSeqkw1XRZk5xny8bGR72z6MMFdpngizVih4ecZWC9WKWJtstZx64FegPpBE
N+3EG4XgWWTcwpJppoNvCY7eQH+gbLzCuq6ju7RqvLzidRw27u71KbElckNvAd0cVSkAeg+FmaOk
k70RE1eNecrWm1ECPDTosCJJhfL0+TWRA+7YC7IA6K11gJyZkyY/MIPOcfLNaAea94UBGcylrLZY
ZpDCLBY9AIsCRda3kR3PFedJsbllKxtMRE0naa4ys5WCph3tJnoS9NDp8quZcLLfLZgjuDw/FsPE
VVnsFZXGlfQONVJuQIawNzzqK576reVkjJuHo1sop2uQ9QA65PxwSF7KGqquy1t5OLQFmGUr8dqq
LU71det4QNaMMR8gN5ErLj9jlSoAxlsNDQGMnOrV1dTN1/xn0NbpqBI4oQF+BqcN+/Rqq67EW78Z
g0FFxhPnaH9Hpkty8FYJPBjh1q5hEBl4MBRh9U/1ojCdRgO13jHIwxBcU809hjcaW7ZC93IM2ty2
lR0mG6kkiVqgWcWEg/m97l9AAslJd7Y6DwooUUG3jGEvqMMyl0NEx6GSZMxwNK7kZ7pX+MN+cEa3
eIhBwHWCAJPzhSXhaYIHl2gs3a9zT4jmKU+VOR8DTW9u8hDdvy7+ednEpidgWgGPLUwUoEp+bmKK
gEvPKwDT8XCEykTm6NXPMLpOxpFzPFv1NQQcPL7hArgt2fJno82jMZpA3A9+tFc9+kv5FkEc+tD6
7Y1w1VzlfnxE+dByQeTJsb3pGmg1mIsS2wKnO1/kHIdFq8cL2L/8jSkzJ+OubnMbQSGE9jhqPnCQ
cwsxzamWttjGTLyTmmpX5flBKfW9Cjmsywe2uZZ/LRnsGFnejFKfRcAfQ9HFVrqnasw4u7UxlGEq
cO//X8wnqkylx9x5msHtrNOU+eAew+Sf/JT4YI902sFWNLTYQdmvXwtf8ngQTOHbgqsoBjvdomdp
NIkaVtcABTsPxJYajsNvhaO1BTZMDL1RaW2CIR1I38b7plJsyLNxPtxNZ19bWdKXVQyH+FxmTjI8
LrevRw8VtWn075XX3Fno0iSHvPTE1feA/99h3vqyg2zh6RaSrn/3kLl6KQDKRKTYQ/OWPpN966Bj
7hAnPC0kbcMT/9A2A+PaIuP9VKDaDHHgMZA1m/xU/H437PP+8IdZO3fpq6ZwfHTrK1hZZN85KsEk
rDjWCFtCpl/Lpgh6YHXgFaK2kCbrrWSfOrUh64I1LHeKA/Y18mD5GGA7pbfNvgNgzNYgbQ7Cd+M3
PWAuFpSnvnK4fJhbcWW9TibN7YG/T4QEn2Kj/MYEvY2BXT9NQA4oxKfLlnguy95uY1+mpS7BZfVb
aI+M3uz2O0typmtyKz1Yt+F9GnR3+nX3S+AOzi0eyVSCz7Z5Oe3V1xLSGUSTE0YdQuGuiuSdbrau
1gWiUjtK8k/RR5xeBM9hWSokI5zA+DFhWzsstKpsqJbFfmd3HmoMKJi58RUvd+Q5LBN2QpVKbQmg
K+ajf1bqY8HjMd+qZp7tIRNxmhBavo367qqjJ6CCnx7DhXF3ByjUK4/ZfvOKgDr2go9GURMszcyJ
CVImVRGiqGZDABmMXKBzmAWn3BnO7MxeCEnIW3JqX3kZ0f/w0g/DzD5m+pBGjQX1D9L3B70Fw6hC
3TjX9lNO7nG338RK7/fF/GSBJratzSBK4ut07l0MnhxoaFyjnCiClLcFz5FQqJzYu/UqRRq15O1A
KiHDPt+WrsA3lIY45UTLH0wJGurN+KO2yJVB+rdBMiaOvf/hyB/bwRhs6SBIAsVHOzqSv9SwYxeD
rvvel/3cz554U5ObXgy4KYp6yHQwrXK+PlB4UDNV8d2omLOpI5tKpXs5DPEsMJcXKeJGKyMkUm01
2515FzUC725ebqNP0Wa1COa2GvGuNqzlkLR74DDUY3Mo/HynPoauJtr5rf5P8iz7naNCZQsUQPfy
w+UVbp/Zh/33S2cV7QoLcj0dwSaOQNirzwUUIH3Q8jqgvX3oDKfa8dLfrZTHwPsBrRSwOoA07fzU
0nICPUmP0EDn3O60yrZ+iQaPRnNrV9dGmA+zzeVEBGAQk7zinSE/lWgQjYDB9MJtBtXeeZpt0vCg
CFtNc/TwPlbG+GMkgRkQ6Fd4ixfuKNh/oAr5Y6FUGP1etuWb5GiGTgFVr93lM+QtlvHSgWLkcAj1
AdP86Pzuh/3ox3t5zzOzWdxYr49x1cIgKSkgxoY3E/WwvujKdAdnqW7UJndRHDfRmUphK2sEIAC4
STadqvhuHn9E9Pflfdv6ulfrYR9iWm7oqaJHYBSpFC8xutQrZ4X3fpGVjQ98bYVJmkrg16eyhRXN
xitCsSHNcGxuDD9x813yTRfs8Ka81d38YEIMe9iVp+Iq8itOINvC1a59k50wRypVCh1k1d6ZD9Rn
U3MRyiLVjk+DDfi8ozjNcY73IZ7D/hdG/M5sL+ewCjGSjkkTzUCISbLorYrTn1aZ+pePcttbTPD1
qpCC+FSpLAWznjEnNAfpeAOOGDtKHzKJJ4vMM8KcpK4MMkXWMwRW/tLUL3MXHcSMR8K2RCb2PsDE
pQUaSZQIPg26WZYlFfNUDAHaC7uoTjx0G7ypDvdzjpHXy7u2lemaYIdYlGTBM80260GVV5azNGMk
aIY4FZX8VhBAbKd4eVTac2/uaNhxOo+bQfIjKQHE49wZKk3sLTnB5yBeaf6Ygr/dTnwgY2q3vJm8
zplVO723Xrjch1sf+9oueyOAfTgWJYxkRpjdN6P+MOV0f3k7N+/StQ3mApjqppEj5T1AqlfTTX7U
7lQ7Pwi7Blk8Jkc49rZcZW2OifsVaJEqqiPtBWPmQe7N15i2T9moHyC47l1eGs8UE/qrIgYGt8Un
bMjg1Q9jl8i6HVeYuVGfLlvaTOY/VqWyJaVG0Ms0XSIVvTJs03TM2rGgweNCfCmAurLpasWuc+Tr
+hvveXvZRcAWeO6aDSlCI1u+7yEv7Hh6a2YefpDj/RhkPTdhjIKByxqLkylmkTGHczRymzyphyUG
WzvxkbiGwJ2d55pd7qhVBEYVFBIHFT46+YeGEYmDAtHH8KDcmSfTskO7eRfR4L2OeNvJhH0AgYy4
H7HWqLii5XHAhNZlV+EZYEJJBPo5HfNGQzA1L5p4a6Wchznv77MhAxCjSMNAf5BFMyhFKicTfl1e
weY7ee3sTMRQrbAgbYaDab3Ry17I0cSLKT/Qw/AUuSbvrcFbEBMwWiNvCnNJReZ7fSc65jO4q13D
K2+039r78Aov199MO9brY+JGO1ejIojwgdaL9taIglUChJsbPk5XgIRDRM0RNHSawdVmt5iZ+ssF
S0wSqXa6VdfT0sD0y7v2IUOLRGhtaYdH+rV6HblqZJecoMzZY3Z+XFPqNIUCxhjUevw25cZTbQy8
qvtmUXW1re9utfqeNXB1ClRFxr+oPWZv2j49klvi6DZ1u+MMnSOHd5LLt8SmJWuLTARpWmpV4gjX
saI7cLbaNXrPYLr2ON/D4oGXzCy7u1pYnUKXLS+Q9cu7ECOTd8NBvE3uQ8WOv+mnGdP2juI1jvia
/bL+oZxn1OU7DtQa57YT1MjLwoCzGERzoBmHOtw3TMQ/RJrJ6alyEgVQX5yb6nuoWkQUy9TMN6Wt
7Vr/RiAjU4i3XfZs0L1Kkp2WRLYyis4AadwRylGXd5pZLPifMTMEmVDkyugPYWL//BdENBkEWlQA
DWuA11YHK6o8I8X7xOIp5DKew1j6dJ+PE02kOgXn31zfNjmoKR6m8uHyYngmmItbBFKuRMl2CvIR
A5Bx4xSQNlZzHtnO5p7JkKQGPGYR1mL2rKOWNshdBtBkONzmHXk1rNIDlZ8nxRFPAW9zSRjlxGAX
pg2BDD0/H0WclbIWoino62chfmmybzFv17aX82GCcUJDJL1WSNBuGKzUFgB/F8MWAyfPRKgOl8+H
vQb++MBqNew1p6sGbQeYip7p72aw2zt6W99qhk1fpCPEFLvn7m6+Fb/Vnc3tQPF2krn06n7MgGEI
EVL01JfS8RemtvdmbnKIIzZ3E9VnRdYhjQggy/mBFUD25oZoTkGn0tm25kSyw160m6w99KXICSDM
JfNnPxf2eBGydhBkZLyj7MywG4g6BTXpfXCj3CZ1yUl+liNZReJPJhjvGMeiCydTBNYfclpZ8dhR
5InFsyAv8y4q56LeXA9ARgvBlAQQL7MeuY5JXLXqGJSj9FsOO8tuJvkrB7SywSwolFO0r/MePpj/
NpoXXGZOXH7ryPNlX1+CwKd9W5lhXF3ooVZmTBoCK9QZoEsGsj9b6H8VnQKneCQYDhdyThN50ySQ
Oaj0A6AOUPy562mkyimGuXA3C8VVS5MbgaBd1ePc5liN/EKPBk8sm+QxkiGXfHm5mycHxgdMamNY
V5RZ21RMyoTIaC1PxZ4W8U0Xv/2dBfl8dSKVx16GmnugaA9WVz9UoXL8OwtMbpO1oRqZAiw0lXFP
uugU/lem+z9f02qbmLzGqqUqs0JsE3Q5HSq/aGnmt8qzFXJuws0oBKUkzGsvw/PshxS3GsjHhAFU
4/nvEliJbLyhLolFzqm/j1h88vKVHeZjmpU86Q2tnN7LifTndKJP6bH+1X0rrrVjjekVPGFSN7mi
HeqdM49nf9PpTAwG6Zhd1D6JnZOmJTk6a2hfdvs+eU1VnoHt9YHVFAgdkEBhWvfc6UBmlc6TaqH9
fDSdhTZMdYaTmrrtgrhEwcp0W5e6EB6n7Q65Gxd5snlprewz/jLOo94LJuxLykNbfNNG/IZidL/g
9ysjTNRtWinTF/28YBZuxQLKjnrH8RMWsvDu95Ax08HgDYVEUHid72NYhooqKBrWIfjpT2q45i67
AYec6qSe4NUuaowDIGuGK6ECndjNkc+GvxUd1z+B2cpE1LJMzExUnys9sq00D/HapIWNpct+JVfH
tg/xpAFQs4h5D9CtYwQ2E1caBDRBa7H8ttVzZkwsMc0rgCfzLj+ocnQXC5illAjnatv6HlZmWDmx
ELBNCzMWOMi0d/sWpaX6v7Fq/znHj4Ww2U1eUrntWljohvimz7QSmprlTa1HOsdjNncMQFDEroXW
koVckcIwALCfsRQM/FFBtql1MLn5BvuA/rOeBXtnLQTJ0nvCuj4YtYgwLoIIop2ih/RBdQo3fzIf
04N2JVyZ1+J1zHlcbh7RyiCThULbeITE/ISAIu2pKNtgYXMuf83bO/exJMbX1LwXOl2iY0CayBuK
9qSgCahKf7cOtl0cNVC7zNthAS8GM6a564aHIuCsg80odInEJgS48c2opa0JLwPUJaSUk6VxjkOW
zz/Mloxqag04DiN77IvpTbWgbPtX5/HeF1y5WD20SSrn8ORKaW3wSRFrAkKSsw4WgfLHkZE2WxhQ
xOQbSwALHCutQIaKq3C/lBAVHwS+e4wOloMXv7ZvIPN3Ek9I7Gh25xfyenmJm7v4YZzFvRWSltNK
h/GYvLTxk57yyKQ2DSwLM3QJIHSWZr8wh3LKdGCcB/JT11O7tl4ur2DT2dACUyF0CjpVtgMWd21b
NgKqdZPyT2cQu8ScL4m/Ep5B2yMts8VgZGFy5Maax2rKCDwB6iVqemPyVrG1TSoGe8EAo0CylQXL
qSYGwEmGcxiTzolAkNn0nH1iK1bvfqYakAFaKGGB/2Yu8mTsjSGsllq46lUHCC764Y0u2dNxclSA
eyz3vwJTPllcFr36fiAio1MjgUXp1MOve0h+iy/DlW7PXuZZwVeuagDBoX6I5+cG72djqrmZLaXi
Kt2NVRooFT6hWviKS6/tMJFnyIokkmagCwv1tyr8aA3OTb0ZEdYGmJPqB63UdN0cgs4fXMVPvbz9
EenOXO/Mm86bPMlT96l2D6ptCIgNqP5zCuBbnxR4sKAFABpkgM6YB7CGj3mSJ9SmpehZMwV7zAvk
rpwnG1Mn/uMciwgbWMuR3Ly768o5aq1Sc7mRUatNb0RVvqECNImVIya8XBlZuTDyZGi2HlYoTWA+
TgSkXvoUKMjcYvhugHt036dmhs5RF8Q1eSGW8IV7Y22JeVoVRSJGWrRwB8/AMhTl7bRg6/uYV5fd
/KTXhpiDAj9/a2agJUdvRvI7lKvQq76KrixH2wlX0nQg/3Xy4f3U1haZJMgIVSPNyDQE1WDZ2kid
sOCpRbAdtT82FqJcAEHggmxmJxdlCQUWHFRW2iU4GgGnC139oEvugi6IPV5jZCv2ait7zJpobc2y
Ov0fade1XCmSbb+ICEySwCvmeEnImxdCpSrhEhISz9ffhSbitg6HEFM9ExPzMNVd+5B2597LIB4t
R6eBCE2xioWe7of5Yxu+R7Adhw4pHhKzHZ2SeuBWztsvUhlok0hVx6215Zv8ag1SOSWJP4WaHbpF
PrS16MR/oGTVFifhhmzE9m+hZP+ZpW+fNB0i3/ZvzEzRyhUUb6FVsbFi6kIewIYuVOSkYczspjCo
XefJoec6foHUbnOZrByUixP37SfM9lkQwYRGKPgJSgZvD/FoNHwlI1+KAMNrCgkTlGNQnzv/SCU1
YXKTpK2PJvJeDrUXUqzeyysx5jC5YYiVrCeIAX32xhu8rrIpsWOvhmnV79pL7mINbDpHX7vG5jCN
rxn89nHzpEZKG1FlI3BKyR5c+EKFOlF2SDbqa+zIH8XoxFDodoCjYM5an27xkyFBDh3biTQ4p271
KVXBGI1aYCgMjwagQkhNL7yfE8PF05F+izLb14ZolZqriJKjMfLebGNP/CIuJFOMQ+ikbujW3cpy
Wbo4qQZRE6SIkNybW2T0dKCAbMNdBBZZvwuaADZP4scACgorN8xXsjbf5bigkeoA+IGO3Gz3DaZl
jbB2bHzaBa2dtcpbLQAEQVHyqZKNJ2oFvxlEx0yaR7YYivchpw+xBAMLMzd2fQjr4b7e6YQdJGgz
VZF6Q8fy1cogc1TycqvI4PBKoAcmXIEjGjsNVX1SSnObMSxDQZpXootnHgZ/wtR6ThP804k2Cqcr
gq0oYzg+RtlbFlB+7PNMhlBvIdkhxJ5tJletPaQNFjkqmrCTFUTJvKDkbDewNvKUkqVuzGF6mJsc
9jntdS/3jt6N26ru9pLQma100lsSi2PVhC99r0S2KUWntteuByl/MLjEr3kgygMPVGsz8Nxy66ig
3hjEeFSlxhXP5etBCW+LWJDNzwtuYfZxi6AVCyDetLRnc9JFFTIaWFX7UTZ4Gr1qSr6RupW0aWHr
TJKYpgI3SljzzMs4sQzx4kYxBl8K6KaU0Z4a/9L/YjoXJiVKAu4PiA8XGgJ1WejcVPjgh93QwOGq
2sYD0IQ/D9ZifRY7RFfxKajgzAtrEu2zcpicaybIM1CEytH0mw8sWZfY0wsBdaOj7qQb6SE7AuTx
99GnpBOvUrTgQMGeZU5CGzqd1LglpR29zfeTkdi4k//kN9GmOHYbtUExU3VLWOgZe+NhJfiEWZlt
XgP5J5gusNGRoeFzfqtwKNMGzeSEIJVgCYXxLbxAwBkS1a00dhu9UzZEQB5rgBZ2mJUrXcGlTi7q
mMhBoLOjQxdgloswWcRmEWPg600FJ9Nw19ziFfhsuuG+cVXgzrlbX3W7NcLSXM5yWlaIi/9g2WLk
5xxxWe51XY6g+G6+KS+DV/sKmgzb7Erbjfvhsb7pwM1wGJgTlWvcKg6caI7wkXP5XvOG++KN7sR1
e13eiMoW2zW/1aUnF+gnk94mer/T+X0+JTAND6IOFXtk0oPpFMTr3cjRn/FjXuMttIF9Q9jivdtP
+sBr+efXy2O+Hr4HV8+D1xBXGjLDwLXhZO/Wrhlstu9vrPtiDz38LTsmnwZIUcIdj8iy3OxBtWWb
PWoPILat1DmWx0HVMUO4XTQ41Jz/FL2GrHvbYpLYqX8Re/4OoafhKrpRrqUr/gBpDMORN+oJAqPb
NSzswskG6Ck0P3R0xLFQZscnDZiIGtZiCrgH0RSHAaP688ZbizDPF5VS6UXWNb5aMDsbR1ev1lb5
4gBq0DRExQv1KOzv8wGE8r86Qhu+QVtN/jRuxF71xn18K3nBBjQLR3/XPlVgNS13TTxr6dmE2hHS
qSk8UebqtNFgcLPuEJmd8gdr0x9TR9smdwLikv8FRXdpLL9Hm61ZVY1lOJogWvDYfHZPkZN8wXvD
ffs5euUmOqw9OBZu17PPmw1sKVhdZlPATBk2ZR45MLzPVnQYp9U934hA7gMdNFlkGfMqXFNB6EwQ
xBh02R7DJyZbDhpNXjhENk/+0pji60BE4RLEeJD7wIGbnTlJlLU8MxJUIQZr05iRR0nkZEW1kpbM
ST8XcWZTVSWhrIRSpPhD+64z862J0cBuBreFHHuvV/DRDXYa7LQYjfcsNv7NVQvcoWJBlIhOndjz
HaFkdKSVNeC+kfp7UnU7mknbpI/cVh5fmrQndisnvkn0rd7V8latJeIkPDsWhXZNUvVaosDulnl5
nxZo6lsoJSeNtFayWXoMmRY8kKduEtQr5kWHRIuMJle03o+f0uvc1078Nj1kW6jR3pg2f5Af6PNw
VPY/H0jTgTNbb2dBZy8UUNziupTSwc9Q2e/JYazfUau3c6m7+znQwuZBINSWyWRQCd2K8zmQCjwj
aBoNPmgpaCygHYPiYUHW4HULYdDFQJ8U8CnkjfP9I2k5qhwhkDOSdWPwXSN/5mDy/PwpSwfPt+U0
fy5rWDAiHhu4HCUJxNnzE8vWnqe49y8nxsAdNB3jGDJ9fg2OLeWVGCUINIXjaMs5DWxMk9sDdzYk
kryZNMvsOGPHPjaRIhP9DoDCZC+3selqUnFFRwFhuZHauYAESq8ZV2OjyLBYD58xC7BOLITmGfBB
sAEBuReZSOyiJOHNMGiFCyBkbjdsvO/7rHWsRNwm1LzuKYxTgQMaPcKb17RJn2iIlqdsbcck2Mng
T9kS/q5Bjxqngtv2UcaDzYa+de7wVOGAY1W5S+Je2ei1FLtmjlMg1YobjeYVqMvE8JpKq9woH+4y
at5iYF54Fz2yahQ2/E5vIHHhlm257fLsCDP3Y6vGT6IfD2jqvKcxpAQiFl6JvPWwTQUwgHBZrQzU
JcVQ2gyOd3ansAP+n2urh3CkpqcHLciYY2awoqDDvcQC0GPNQ9uryH51DILwCuiXRYZ6oKX+LkXR
m6lkpzbPrvNo3ICnuetVZa/kISCBXGyLQDrWEdkYfXcy5DACVqt609NQB0MVDCUtpnieWvuC9fge
k7jwrd4QK/oVQADFBezBCRN24iY/hJb1ahSVbCf68JpLlqcx7Zk3xrtZQ3ylzLKnmGixA58fPzHk
m1EaT2ltehovbtOcAL2FjLpKHiR9nIzulZMJFfY6wbQB7Mf04aD2YeVksngsMu2jgH77Xup62J9k
aeHSDpRbKK4n2aMaBcM1siS8l0X6ItegNSpdmnuZFphu09FjjlVXWOrvTIt6N29hUhMGY2DHxHzk
NU7Tno2po6tt4mkR/pAEYisJZYc32V09Sp42Iu1WAZMW8S9ZDz6MXO/sJhmQN1jwXqmNUbghiPD+
MA2M3sBQt23U56Zttp3BXhIsoC1TO3Nley8cIWc7b34k5g0DNNKqfV5nninjd+qo7bGVV/TCwQsl
UcBZQdBT0ISY3UldSnEZSbAIQxJns+RVAsApzh57sqa/tpRRTJKlUPGB98KFjg/hYxekVjf6ZinB
3CFoMidqq95pKj5gv7J9GtUrksTTCM0uFXwbbBghCY9iM52l8HQchgj41tGnagt6dlLFTthnH2qQ
GbDabH+XZXAM6mHlKlucNyirEkAwUZGaFz/iRjJGkumwS9JPtC9ss/9M8hXm4eLRj78aHipQXdLn
5TUrHqMoZGbt90og22VHYxtGb96/uF++BZktwBYbSTBBRl+V7suic8fMWIkw5xP/JyH7FmK2+mK9
19sCegQ+DRl3S7jde3GQsI2Uj4lbGLXlFHD8tpMRht+1/AEF1j3pmr1ZVQ5caQ/w+tChZUQKr0s0
OMkI5V5CkuckleZVJeyvaE6BjQJhXin76q9LnKhOwMob4ERAvrGBZplEkip6FUmlb+TiLkuKm8qs
7sdOrDxEL5fTWRgyo/2IQUuhvI50rOF+196EyVu9pnN9eQach5il3xFNsxTobIDnozsZ7KWhq3Y1
E04WJisTfrluzyNN2ca3VkndFlkvjXnly3lom/zNKB9/XrPLn2KhooX0jlyY6fHWCjlwUr2fQl1U
FpKd0NyeLuxuvPs50uW8wA/in6U7nxeja6oYlc8RQtCPCixC85A7efKXXPCvDQLDchmJGT4KPo7n
AyZjJVs8MiuftcGrpuce0aoHiPGtPPeWMGSAjFCUOpSphj5XSw1bOZKLAsYpUCALIFBEPLzUJy/k
1h6ZDUI9vKXXOJVfwKT5+fwt6FxAVSqEmaMEDqJ7yq71EBkVDIBdmg8wQWz0xjY1OOKpCfRQ4sTm
xHiqZf0lZCosPQP1V5jjLhdGt4OvfGr31rDj+XinmoI7SIvfs7raomYYrtwpi0VDnLj6xFbAM2LO
rDI5T9UIt5mfStIDNQDny3sVmE+R3IG5synGNLCRcF7JvD6OVe+pkGx1xBjVbgVUjROocGxWqLAH
LXsyg7XX2+X6h8IpQc/DwrkEpOpsvRBDUDmIe6xKTXgK145WX7t1wG9HIn3+9QY4CzXby9DhGxWa
YSBAFXE1mBRm8gejf3/RnQWZ1TpIk8ZGMqYw9NHQfxtZ96Yra0TmhZ0MD0mIk09IGf0iBSqYlJY6
9L19Mt405D7WPqLEWLkspstgttThjGBNtqhfMvWzVKTJ9CxQ4Bnmwzr+JJTPpC5so3oWQrNrHm1T
tUZ5ZWWCLg9b6NNTPOKhfgyfBHkWk+E5M2aVPKApXDlBmNuE/PVpa6KKMb0KJzgtcG3np5OeZ4yk
QYQl0JvHRHqApvyhJQ9l9PrzUls6nkyog07BYF2KxtJ5IDwFCJDG8QAiii0z5Kl2eZvf1Dszsgdu
d6fuoboH83YVt7U0hMgQIdmo4KIH8Pk8bg9xn6LURO23vbkrUqm2SQkbtjELXJxVjzrnz0OgOR2X
3DCXb6OcXRlQy7NBJ5iehGuA4qXdjeoF5F5hGj/Vh89/Tlz0rUg62CejZGvrA0FPGgUM5VTXKxrD
C8VbXNQmRZypAn0RiauVVYZjXPnD4NBbZSN7+k7/pUBmURz1t9Fh113r4LRz2HZNb+1yOyK0BWjI
9FAAP3G2qIyBclpzcJs67ZZ2r4N40OWXlfV0OZDnMWZnlxIHGWDbkvDJVfcpP9GnQdvEb+Ze9mHL
9l5pbnMv/kS9Xa7cHmvfNltPcBkXEa0QVyaDO7JHNiTbyPJ+/rrLZ8/5x02L+luSpUQJT8VEY5IH
w9YCFC9eQ4uj3Q95qsDnEjrFPwe83CVTQAP/xYsHKfFsxoSWZGXU46sCga55cCOG2/8twGy66kAe
LGkaNtwEtdMr/Kqxwo+fYyxPzT8fMZsaoLQFFaMJH8wRdA6engotdHs1XUnnl1feP2Fmk1P2bdfB
l074nfIa1vADqnTbiG4DvoIIWvoc9PBwMOKFSI05zkpvy0YfTU34fSZ5A3siaeI25ZqUylqU2ddE
ZRMlSUeEH8PEPool19Q/8eZ2fp6apTEDdkpWAVaEmcy8RpEWQd8BGiR8LD6nT16ReNuZeO0B4vg5
0NJCximPw1VGGBz85zsnjiKDxnIkkNLQbaIXB0Kq/c8hlkYMPiLKlKEhIZg3+wtG2pFFhfAVILQV
LbPNtkQmUKwM2cKNiSP0nzhzGg0nqmiQ9wmoRRgvxW+Iq7rUbT2IF/6eBHzyVc+phb4BIuq4M4yp
un4BY03ZSDBkeA9PwpUFdHF31W3XO8nGwjvCOKjECY79VXG12rG+BBEgsEUJpJUhg4527fmshYaI
IIxRViiGqLdDqh4KYFqVlj4bKdn0KlBBKD76KLZGdhyrK1fJ4pL5Fny2A7IB9nLjMH21Ep0YG8A/
Sx5/XjKLIwvIHdry6GXCdWh2vpa9XDZBGJeo0dlhCUslbZPttOeSOsZ1fYiuWWVnr/1ber/mrLS0
WFGD1ADRwFV8AX+uO4v2TWgVvmiP0rBJwfllayt1aQDNSZTaxLsTtNvZnisJq4ciCwrfVJFUpPQB
xjdr+3qhzgQsPFrQwHjoCiAX04d+uxJVtQtIU3eFH51AmL4p35vymjqxF2+N25baradApVLZ8lN1
Kh/UE91FHtsqa3iTpYv5+6+YzrlvvyLGxmclaiC+pTrmVfSQ+PEu3yjP0l30Sw1d+cOCkfn4CHXX
XbaSeCyEntxzcRtgIKwLWjW0ZkWO+jEgJ3rM7b5GXTIsDc3Oqry3C1Ot3LxQMwedLPfnxftliHX+
8sFz9lvk2d1NlFy3Cj1rfKNqrpW0erS4cTQU6DrX/IA+9ikvwsLuBtidpVXnGE2EjDMzXQETVE/R
Azxb5FqHlkeV2Ikaty48Pu8iJlNHCwCmq2rqx0X5iMmFeMD4KPJcOEFVvBgVBbSPya5Ji9COa/6S
y/VrrRm9k7bDWnX7YqcASo/EB48EGJejvj07Buqad01QVZmv5eJQ9KXPq2zHqnZFK2EpzFfujxay
jvtjto4577NsCCrmo/AElTsV5rTMCJ95kq9puV7cuYBjwY6DYPfjVAf2/HytdqrMW0CEUh9IJicl
6FMFIA5XAMLGfy0PMoUCWBQZJGQgYB94HiqGyJyBB02KgvlTG+l2bt2nQej9vA4XRu57kLm3dT+w
qsmFnIISc6MYb1r/Dt7IzyEWhwyNDdghTJD9OWyHay23LDGkfiO/lb3lddovM3sHlGH7cxx14cgE
KshAzRmgCRzOs7mB+J8ZhyY6Q/J2wtUQT/7T+uPO9KOProXkLWTltngT/6bP3I1f6a/md/8ova6C
tRbPlG8/Y7azk5SBcRaDO0K2yGXidA8llGtzW7gQckJu46ohQGyRmzrMtrblyfpMhEMbJ7Azt1Ht
BtiGA9uuFRWXEp+zwZllA2lRmTHUquv/iIM6qHz4YwUx+Qq0bGGX91ZnSw8/T4h1MfOAh6LEArgr
OmlTLeR8Bctp01hmBl112jS1E0i6BXQxWq2phf4DafTfrZVfj01/YDH9MHjab2SQkIHtgu0oNYMX
wskAEIIEky+WPdIGrdqCm29ah055HcXwFqiU02iSU1bzcpNGJnPCprQO6TC+BGO2Z3Ss7CSVD6MB
apnctI5iSGgJNS107cMM1gFqvSHR+Exq5VFqqpuq6p+6AtdMlH72g/w0WCKFqTGNgHVGs1bLwmsh
99S1YkM5wJjjQ+fiTcHistrsV0+zbZqgyx5YYWnDDnFTU3YvyhSmaFJZ2HKf+BGFs0WioJmYD1KM
g3gyH+1KyVZz412Ew42E1rYDo8bNUIeVrZUorYTRSG7luC1Q1ghRQ4EoDHr1WbYtovIEibDQIQFk
ShkAZ24fStINakLMBr1I3/KyfyuUvHcTGhyHNCKOCNngaKmCPJQZ7xLQynYRRKUraIfsKQACoBTh
Devklc25AD7DWpgw7zpMX6xLmifhWW9MrbnKq57gML+VrlO4e3Tu8KCuQkkvTrVp4VFU7FHdA3Bq
zuQaBOxf0aqt/US2XEvAk1e5CfrfPy/vpdVtqRCnQHKPAuacuMpCqKvXkmjgWW8edBgAwTn6I1ai
DZqPazLvi7GAyEWfGKkgmcdKlTSyhg7ZQiYZsGN44uER5u52U/6lzQWqsMBhfQs0HW7fcrGqp3LO
QwRqi8QxYdVUhSul66W5+R5hdq0JgXZmFyBCoOys/JBnO9GspAOLowUAMwxCcUWj3n/+ETBzbQbW
G1hrFgSA2vi67R5rei1Z/2q0/gk0f01W6jCWKcGNk8MDoCoDJw6b259X2eJw4VbDAsPUoJp8/i0p
rE7SKppa2hqULWLLbskhS9ZOavwls2RUxUMANkkANqM6MhswwMyoUcR57Q+QKXNBmboNerFvCd1b
pPg1FOU+EfptLvHnnz9ONRfu7O+R52CtjodGxIqsBrepP+pWq+56YfxRU3FT6BB6kxpyZSTRHs/V
Y8xwYvdFcpuOPLeNsUkdOQcXqk8onrJD1h1gKgdsTKj/Jmo37rWmv84H/VpYWrHJWeC3DTdsordb
bKRmZ1TjTVDp7JjhCQfQ4AMJmw88qJljGYieNoc0At48E8MH7MyOOXj+jgkNarsdNNOG/tO7HPSj
k6vsXh/gZ6ZE+R+LJ6ltFNg2RB46O9X5ZxWzV/jXB14oD3/0oehsVsXHLAHyoqkUTKlJ3lHt/bAi
+aoKKLOlKnvo62EL4MJk6uTHXXCd9D1cjwGl4nL2EEqJx5nxaJLogxXyQ10Z1OvC4bFN+3uh5kc5
UcHBSYdbSUJuGgGXUzZkF9Eapfruxhz4u1IF29Bgt7Emv4CUPzq0q3EHCDQzFeOqlbRTmtWHKqs3
0PR+YEquObxLngB9qPEWsj7oKO/aDtdJ02qtx6QIQCZTgkOG/hBk/A8cM5mtavmroUqPHWg3HhvN
o15Tj46FpyfMo3xKaIcwtps4v4nH4LVX62tIwd+ZKd9GWbGvVXUf5Ohr9GMJv8U2rE+yllaeNaiR
nZXoE/FSu81GPbLDJnys82YrdwmwZarYoC6hAY6rbiQI9+WQNPbqIq7sqESG1WkvA4z0kkQfHUMd
D3Vc/ErLztWa6E+bj67ZADTSUOOPFgFor6rbUtWEYw3Ro1lYslOOSEma0AjxRFRva529wyvvAd5L
vmzhN0Fz7kqqRzdKy8iBwblqB2W/IzzdccJbWwrMW7VI7w0rfMkN+lA0/LUwzI+kZEgJqbWPRuD4
Y+GnrQSGMwdoDkTX3laM8tPk5EbK9fuqKfSruglMh5TmL5Wlb7U0Aiaoh1edFoC3VnTAjyu9hUt/
+GOZxQPYTFeZRR2lCw4ak0FhLYwHXP0fnKTPlhw7dVBuCWF/0MNVHFODsQE3r9mgi+sub2S7Z827
qNlVFGtbrpOTlsUKbLICiLsa8metWXte898orUJeiFfJQRJik8ckcFTIvDhdBkpdM2yNftzzWNxH
PHNIX/7iQ3evNUXhKkkOl6pU6l3dzJ+EZjzCIe5XoTZ/DBV2Dnq3NZXhIQ2I7OQWEpckMZ5LkfyO
4HKiquUT0aSjqY0PWt7HTqEEBxwKt60lHduh3VZq9RIFY+IQOdU3KS3/xHiWOwq3amgU0cfWShJ7
NNPYFfjtbqmSztGFrm2E3kNnJ5JfDdPKt2HQ1U5lBoUrJelwCmAGejBS+Q2HjXBaptNrEhevoLYk
LgkJc0H0Quaac7wLmfXy86G5cLvhyMR7EI8c1BPnWbVkDVYrUxyZeXMgaWoHMDhU76Tk78VNABaR
kUAhZYOyhTm7FNJBz3sth8wcKT8oH+0hQZerXZMZm+6v+dUDWTkwasA3Ar9nuv++JRwKi9taAurT
T6x3Q38KYEFahXdt+4vjWPp54L6kgOexAAqTv4Dm6DfPYpWG1GckQ/cO7JmTspO8D32reOJqjYmw
QCxF9/dboGkKv31UzVtIwRkRAp3SOy572SHdTrmuXHvDg3DWZeIXsoSJLmZNcGQw5S46zg3jvSwF
AgkvdNOlAotCthUWrYzg0m2tg3OPdtZEfpiXJFgDGIceWsJXR5Q9s/hV59VKvrO0upHuUFSNrIlu
NVt18EPP4dvYoqeFwy3XPaXY4jqz455ufl4NK4HmutHmKFkpZ50AcxsMGOVNxclhlZ8ou7o/B1pa
4RPbB4BLrPILDFGWK0K3eoHuiRQJlOmyOz4QPOugyIZ/6Qak23Il4tJqgLM8yAro14BpOhtDiIUm
THRMwB9O3Ve8OhnQLVBqeWUEtaUhNNB+wlRpaIvP4QdaVpmtNvZoppnSR9JQDdaNoWmHEiwKEvEx
hON7qcQHYBhvO9V8VrXgUGvSr1YZDhR6PF2nEnuAhoNuRFu4ldlJ82429WaMlQ3PwisWhq7Ki0ez
6zh8VYrTKHdXIhXbUBm8KNA+WB2qbqJS5TjSKNloA91pCZA3PYRyVgrFC58KdAFF4qBOqOC54omc
o7AVDWMBUsFjbh7kEErm8int4pVW28XUgZul6SjJQ78FG23O/JSxRCzKMu5HgYRKppzfjHnU2N1Y
3f+8KpcCQbUA4BQQwhY8SJIkG9Vezf2I/BmsUzdJaRgrcIlL3iLKvwAQQS8X8gi4RWYLMS/wziNp
lvvGTY+8Gg0Gfm2AaQDqIIE1SOaVTrpFS1m9DV7s7IF+BHboQC/+X3Df8EvAJAZeZSIt069y/LcT
mepJHtVEY+h0QP9zlx7oPkEi507KF4EzrrQ0Fgb3rOw9K7aRgvLGagSS94Ef46TaEmAnQkVeaZov
HcdomaP/i6QbeNvZ8Gp1KqlNiSNMTVQUGkdbitbW41LdEBUUcHLhQDyxFqdP/TZwiWFldZ+gYdod
8r2+qW+0Y7uj+9KtPWnb3olH5fXnhbl4eU6etsgGQH++oAFjA4pAKtDWJltzK3sFBP0/eqf3Bheu
SasrY3EM0f+a9ME0+QJW09VhlBs1qBoW8ZqG2DxY8ylbiEAgjAmQKvb0ROU7H0GlFZqWEkAbMnIo
Y3BT1ubo61CY5TVnEWYV51DX4rRKECHZt25212156PAGSagNnTA1dUcoz9v1DjJKG2mLfvAW1Bs8
o+8Dw47vTcUh8cZ6zX79PI8Xe0C1zn7UbA9w2WBjkU+fLUPWgVhbq05sq1y7XZe6wGiSmrIyqR1c
yrgGUdqLqsUlFBXjXnRDYmf8oRve6zJ1FGE8qeadAHl+bO76src5tHk7PEKZeVRgFhcU0d8DTM5+
zrQavu0XrSccmSf25BidkmijKLu0X6mgLS2o718825J4ZRh92NXYIPC4M+GxYRQrEaaDY76gvkeY
bsNvH6EIK+sUCxHwP1d0sLZ6EX6wlH/Ahu40aJFDdWH3zVrPewFEDKEFYpl4CyCLvRB2igZQFWKw
w75UkGq/vqkex8Ctj4YXnnoHHktbHm+G5//Cim6BAzsZrOMgIChSwYl6tlyJPlpqnYUCb4N6b8HY
8kr3qF3tIYBC3LUHwsL4Tig+XPGALSBrnx3cTVNYkMpXS5/n2Uuf45Ubfap17BLAuKLKRBWm9BRD
rORrC+sGnGWoScB1HVWdeQ4TpqVMtbwofdaNm8JELYWF7l9v+rMQs/JxZqZNmIOK6zfhVUHfouak
reEglzY8egjThQRZDnKhfx2ioMMh8QvYx6HeR50tbprH5Ca+qsCfH07qqbtXaxvtrLX+4heMdLYr
zgLPdoUhEpaPOsP4nSJffjJ2cW/rhSc5sGb2mj0qBOTYPddrfNaF98NZ2OnPv21GSQbFR+cpFov+
qgq06asbDSI4mrbp+Lj9ef4Wl8i3sZ3NX17WomIkKcGhh/NjVtg0a/7FElFA2cAbD1zji/IFrBW4
FCZA7ViAXgd6cgBN4VGTW+fvv0QBOA4tAAq09/ytr4DNqFWclH5Bkh0kgWywjldy9aWJwa0DgDxe
PwCQzM7hSoC1A6hz6XciOMWDOHYg1BAoENVmAd+B93/xQWDIQxjGmDAOswNKbnXYkgzYWpPGUd2/
C/74c4CFJ46OxwBaWWAJ4fk4O5RqVqldlIelX6FAlhcKWOaoWYyKHa1ZYi1GmmB+gGHitXNBNi+p
LIGEVODdCCGf4CEwnix6zeJ4ZaktNR11pF1TJQaSS3S+CIyyKpI2HDkQAdl1t2X31p3sa7fawdzI
O2KthFvIeEChx9tiWg94us3Wg9UpnImGAE0lRycrGVRH0mR094v/EVAxO4dgUJzJUQzMBjwknUZN
HLkBPzVwI/3+L1fEFwLlH+TG7OTRwt5KQARN/Uh9YsyyJfV21PxiTeTgYtwQhqpIFqH6A5DIfJYy
YZIyIzTxS/6pQERDaU4CDPC//haYVgN9giIMVvjX/f/tFEXtMQy4GQJNg8YMLR5DmElHUe8xInn/
JhJ8BXDVUjTsZqOGpiT6PoGFZr9suChYb/uKo6YMhoZcr6y4i40EgRUFPXrkK4YGls4sVJVloRZq
ZoIWtP5OlXoAo8p8znl3b5C/Z1nMgs3uhjbN887SgwT68OZLYEmfOY9dKyD3kBD469rzVyykRsBX
4p4wZ4dd2qXBqHZ64mth64PWi3cZ0a/rovr4ea4u73QEQl0AbGEcRBMl+vxyrRM5TmleJn4aw1ON
5krjSmn8nHQ6OiNspxvQCeCFdSsT86bOqAPpuM4JUyN1Va36TDmeEnmarqyghQ2Bj4YEF4ozYBHp
059/W6uGnOdMy7vEL9LqQZKDXQgmS9+yNZGz5Tg4GU0FRTw6r9+p9dS9luoEKov8oxnMXxULaqQ0
7d/WKTDImMT/j0POv6cfTEb1SGA2+2qTC7Lt8/z154lc/BQ6uWihuANH3dlO0Ls8DXMzS3wpeSvU
DxJAFjZZe2gvbTf6LchsB2RaJvdSVOA7CDTGTOFFGUF/64bztZzvslUxDRkmH9BfFA4wN+dDpkgK
T8iQJj4r0H1SpNbuFUN2qjaDLA76dHY5ZJJL447iuSs17tiukhimWTlLd79+An6ADmQwRnW2ClVh
0F7qMKRNEu+wd1woZT79PGtLIdBZUiAYTHFNz9sWbJRCng8s9k3xqaGLHw9r+3vav/OP+B5hVhqJ
VWRNqUCEBH62uwl3F2yoBeauauco/P38OYunyVSDgMaBoRnwnDifNXSppTIFNdcfA2ObVNXNwO/V
4ZCiDzjCVc5Wmw89ML2StKcEj3bYVuQobHM3hS/z/5H2XctxI9m2vzLR7zkX3pw4Mw8wZVmGFGWo
FwRFUYlEwiR8Al9/F0o9Myywgrg9V9HRQYlkJZB2597L2JW7AIO5tSbePs3s3QudumYvIJ1U04Ob
3Q/mS+8+fvzGN5qAXDZIDciNX1Cq1y/MNKY2aRPF5wY13BZmKyqq8w3wxx83M63e61FUwZ+AmKkN
4S0sjNlq6MhIOnfQp6MnBm232miwkCMNUHSWEsTpwnZ1qzUcqrhhIlMMmfPZxG9oKZNWG7CXpI7X
ukDbDT+Q0A1U9s0w7z9+s/crACEPqkLg1QBFAkL7dQfaJhxXdIatXkMVpT2D37fQdVPXzLoO2whQ
aoC4G8ipzk7ShrtmkQM1czaRIwPZzfhegpYPbhWH5tuoOCcN6ekkcV9ym/5luxKI92qoH8MTD5sY
sirXL1eZzkAAikPbLuQ4bLMKCiNd5Unx4+NOfD8L0Q4wZajPIA+I9Nd1Oyj+5C7pk+Tsmu2m7Pgh
FvG60qLPHzfznv05vQ9qrKghALmPgOG6nU4Hvz6naAdQlk8tWD2BGPs9iSC7NPKDJctQGDRQR+ek
a+W+sJ3PWPUx3K0VGWami/yAGMdVAlmJc+sYq5jnC9vdrY5AAQkYeGR5HNytrh8QyAjG4i5iZz11
B5+4+XfJ+jEsykXJuOmT5tMKRWAUBjCxwPqfdUXq8rgvgMAAnDjfijMMdzdyU0J/XT6nyNIvwZff
M1XQ9TpqSDANwl0B8+n6zXorEYaWsuScRYPjaRZEPpmNgAgAiSfIJOyixOyB47C5HzviqNcmuFWx
GiRtzr3YwQ1GWK9R1XzXJqmiyv0xpmwEhoV+U/sejJdC4z5Uio1A4ljffDxtbg4KJH5QJcUfZDav
H51xWkSoj7GzmnZwuXkgquFFzkKpDXmHGyMCNRJkMFFntiGAdt2MUnGhFMqAk24gBdRf2L2l02Rl
t0A+NZScydAhYVSlYak09wVMqb2xgnJSV5QPFJAhXxHFBtQXAJtc9kRFSwMGVIZrDM/ImAL2kgTw
gkk83Whqv3bF56LSH6PSQDq4r/wWXHAS670nRvsHZGkOQnHECjtN7mWSHaNRPKgJwHllWgYRsPOe
mUPRTAfX2CsTEG+B5n5m0h79RIWBmF0DVeM67Ctk3CBOVohPgOPte2Zt0tjYZ10e5oYTFCTLoByt
FPCOdwI0c8clzxCyyx2e6Una3aPQuk1b4lrUleRb3Kg/dRXVF8rVA3BrmadADIJWG7vq9xEbvilq
8qPPoU2GffRB4cMKY/m96ijgPh3ddVa9qyokLHSleemo2vp2oT6mo7oFftqDmYNfZP1a04Y9rl6P
1JH7aBx+aSA1+r09JVu74tga1vi9jaFLnfaQLzUqr53Q7yqloUQc4FelepZifIUynBvalrgD2mPl
juRssegRulf7ggAw7ozI3yrR8Kvu3Ttg7DdV1kEDvoIUvCvjkDBYzYM3FFUSoYfqoP6j6QeUEQ9D
pCLUt77yCFphQtd+daYkcKuxvqQWyl5NWR5ru/nEmzq07ajyqD0+tYNEYQx2UD4nyqSpxJ+hPrZX
rLR+Flo0+C4AIXul1r64Ja6cbjbqIQdIZOEYu1FKVhEnaho2+ImwNg8BGjivpqxGNAqdNnknSs0K
0tLhkAiP7pRK0309T1cWZ0Cd9daLhpPtU2rXe7gqCb9BeMWTLIbE2Yh0frcDAPkQQ5TBUrMVHd37
MRErYenHvu86f2C67gsnX8Jw3zjq8QYuXgKpASS+ZlumLolmVBlOQ5RsICxXrvRkiQd1a5u8amOW
GkoZHQ1c6rBNDsYPqrAX7vRa6HQ195va+jQUIvtZIyXmFzFM2QFlM3ZiBCaVYOvwuzzOUaTsnZ2a
8jLUIrX9iv24vkt0g+/UoQEYU2HMyyJpnVsZOwcwHZ7/8maJ7UtDvfRPIZnrXWwkfVyoDfb5WJzM
5mg2d72xkD67OQ5vmpi+/+Z27Za5INymCLnkMEAuNM1Azl9yl1xqZDbYHbHjgnCECmXNPD3nvqVF
4cdd9b40j/3xbV/NBrs1sBt2XZygWjau2mfI9u9tUCrctbHSQ0zsYIlS/F6ZaNbiLNDSAL5BxIwW
hesNO7Ftjzxku4EHfFcc7Af9OxSMQx60X5vSK1bg36rhMrnjxi3r+r1n1/AS9q0MAGL0bShX6SOq
lB4NjS2/+61Onob9fqlg9/7mf93k7HBteOeQMsG07OBqo8ZHiTN8rH7aS8yFWyHm2zGdaz9xTW+1
ppnGdGcAIf1Nuh6MFQIeyr32BFkX5xMqr2BPQWwcMJmlMGth1s4Z1VXN87JtMWutLD0XFOYKrFl/
PGtv9SRS5JAkQGJvKmdcrz7apDTqoiE+S5PfEXrkKtsmAOsWOV9o6UbchX0W4jRTNRfoyNkSLN0y
ImWFlpri1A5PbvkiyoXd6kbMhSaQosTpiRrDZaa+2UqgiazXuJfEZ9zv7qDV972K+IGPxi/SiFNk
8ntAMhcujO9rGliDyAhBfB034qkLrzsQFsNcM5IxPmsReYzhXeBD2isOWrVZj6q67RMSh4Xa6V7S
KwAHwwjDVjo4gGRsAeR0ayRRXAHfElBD3Fxna8JxCjsmWRufDZjfeXaaneF9+XUc1X2JItLHs+bm
WAJvCkkl1K2dOf8JARRT+1hiLJs1A7qwuWuWbv235r4NgtVUVsauOkfeVUap51kmYoTpmYOIefxp
KtFfz+ziHjDBqYG8w4yZWxwgVK6JHSFBhHxsUDUgJPJvZcsWMCjTGrq+nE2tTAYdQICiADFbY43F
OsoyJH6qWo+9SKSQGbbcr+jE0zBm4AsK+/Xj8YHb7a02LZQgkLRHXXful2FnVDaG2yXnAZQDT5bm
sWTip5NFPx233StU3kM+UfNSwn5JO34SY/qpyfQNvqn7TZI9OIg9BiMBrtP8XOhGmIz46cE2f8YN
4r22Aokv19RPnYlNEJTKL6OevULJy90LpgtfWPFdZPGHJh6MIO3LOqiT3PSIDkU5IwWBdFIX8Uti
OL7k9j7uE3OnZUP3IIAm8OIKcv8FN7jHohFZyJ+1CtpRxc4jy0tPicYUeX+6o7jPeE1kFiHL6fco
zsHpVPA/iOo/FgW+yF1R+Ejdxl5sRFmI7OxBq+pzEbWm34j2UBlk1cTVocnyZ6l2DxIG1B7u8idh
ywNrhQy6Li+An1UEYjOBe1sf38H2JgSf1LQghWx1NlgzIIGBZwaL6sTNAiXt621XGWetzot7YKA+
idzlPm49iQ+QxKZU+FYx61OZQ7JqcJK7sSUwj4JgblXL2LNdey2QnA/aBkwPEFX2ooleDbW2/CRv
T33pnDAQ5TpjWRMUNVR5SKd+0fHJISgha3BzQb5Vn4UyxD6pu6PWaBugxO9jDYXWHkjBPrLR786d
RVTuUSZ/FK1ANM7oJ6XpHwQb1YAigePVw1j4VLeeeRS1YEXp0cIN4v0WApVdKF1YqPIgPWLMwj6K
qCHhNSo9gxv5Sgn6VfId4rsLrdxaenBdQr7NngSG5hlgWxN6MSQ1gny9BUKyMR2/qYoflMWvohng
HEeWOIg3DgS82Jsmp5X55hDiRChVVqOKU8OTxACzm4bugwjLrYRJy1Kt9vb7Ib2N3QU3sTlIoFMz
7CtqjhQYKiyyMLxSmLja1p4wy9PYLWXUF5qbu8+2hEsVVlnJGUdNCI3OgBPsZaPmR+N+rBZO85sz
ZErd/363+cla59hF6h6NaXryw7V6XJ5xjDqie/x4s1xqZzZgXRtpNUgUyTnniucC3d2qSCDgMPi4
mffBCeYFMnMoQePKjJN6Ni80AyrZbor6Tc8COcrSK3pzhUX/UEb2to2m+3BFlvLNt6fjm2ZntxKN
JmbuTklf2NmH03QESoqvy2AyM4Qrw5Lcws32LrMfMHPcredJ2dbpa1LkKjs3yEQ2Z5F7cuP6yNb7
IGUqG/3p4159Dz+b0OzTAv+zvdn7KbLLAF4x2HmIIKFUDtqk8IWNb3QPbpHvzJavbdTKfQhrPFfJ
sKV29lwmLTIR2qta2E/DoL6C+ciDj5/r1qQC3ODf5+/sUgTJgchFij8549bvm+ypsChIQHxhTr0P
khBZAKEJEsSEv5sDDmjbEzPmmFOK2W3QE4dcX7LtvjVtEeiZSGMiagdK6Hra1ubIWqXHVcsmbeqV
BkQdolpZRS37FYmCeaMY76olAeb3sSzWCqTcDSgUoMw0t8ZxhggxB8W2VlgIAKm+Q5lhZ+XgD9b5
t48H6sYVD20BxKVC2QkqBfPyEmIPoN1M9GHvW2vz1Iean6/iT47h8R2KlH6celTz7F/ODxPOvV8/
bv3WAL5tfDZ7hcN7pSvQ+KQ2n7PYN9qF6tmtiajDywViuwbwmfOKlgUxRzpEhJ0ZBOyle58jxSjo
Uj7wZitYiJCjxNaG/e16ltixneVEddg5c4ojSd1HDvK3p5Xt+r/or/+0M5ezloYtaAbX8HM5gN0a
w1YrKcL/pgmIYqC4CWriPC8II2ArbXMNTTjfSu1L0i+UgW8OOW7c0GGBXy4sp667SkLcrdRhOwXk
E9shsNqmdAlod3M03jQxPcKbEMSoTKhOI3FwFo1cOS2UI5QqhK3PfxNcvQnhZm/S4WCBAw9qmVEf
Q7uKlWGXKZ9s1PUhfgwszsLY33orA7W+6T5omCjPXr8V7xPNLC1UVDT6WHTbit4b3evHY7/UxCwU
MAckL+DYgrFXvo8SCjO89/WleOPWBIDWJYJf4JzwQtNDvBkdNbWFa9EelSGWe0NpesMSI+Hma8Dj
5eLHjITHbDWK0Rpzl6KnuHZfpffucEqLh4976kKTmV9qoe6FHQVIQQAOZqNhCTNJRMpRcdQgedaY
EkoLqBU5atx5FgPHkWhj0Ay4xeBitzZdna2E2wdcG58Mpd3ZSquFSWT80vIqIMTZki65E6Q6UZHd
l4ws2SDcjBNQr8Bmi1Q/gGWzyRrlI9GhfYD0COwry3Jl/6gP0/beBuKI2TseKum5Z5BwwoWOmg7I
dx2FyA89BQYtwpTr4VbSxqhSG+meOk/KzeBU27pzQrVytpnj7Bxp/OAwYFLNGP4ikm5UDvu3CJD5
fATZygK8zS1hNsOVfdlaieeojQRJk7d+3Fr3QDvjBlrqQ4gra7OKM0X1Ib5mBlYT1duiZQtlzVvn
sglezwTrmkDjs0Ef7aavUgXwnYYIINMi7VeSaHtT8HtaxAtH461JDJQJmlKBlUBa67rfGjHAAalp
2RmqU3vQxE9m0iAlkS+UH6aPmQ8PiAsq3FfcKX03W4114WqtVivsrBDoWfEsVj2bR1sLRIeNC20O
gnQe7Bmy0UvZAon11hsi7EB2C68ITsGsN6Hl0EDnqcMbWtEqGSBTYqr8s+zLJVL/rWGDLCdAYfiD
qv2sK0epKpWuI4ECw4DWE0P+PSbuC6PqD73jCxvDrXgRikgQKUAmdsr2Xg+b2aCESixM97FT9lAm
fxhT0fulOa460fpJb4WxJYfg40V28wWxh8CmAfKc787s0dSTltfAPcFx2OvBt28oFMZ46qvRkor0
zaYmPxWkFKac72w520WrxRI303ONvFo1QPTM6QN4SHlUX5iZt86JyboBccIUvs0XgMFrtbEGTA8H
qmcqZC8tewmFvdDEvLxhukSTdd+wMzUx8Rx115Nygbt2c5L/5y3m50QE8f2x02qcdvbWTe+Y/Nap
CyH80lvMTu0yiTWnj/AWJgThxtZ60EW1/XiC3Tw+3gzGHPDiGmPEyYDdSG+9ccXyIA+SINpC4cQG
EAPCrBDtWYm10RyXxujmhJvuJjCQhqrZ/I4H4Swlhw0qWhbZq6vHWRCL/oA0w5pQUXkfv+etwwpg
lX83Nq3uN7FJTBuzNI0SoxWNSBbKJ8OprEkkIQ2ojO+ryl6yILz9enCgAsIaOax5x1awerFUwH/O
7RDSHtISJtc+55oDUeZk4eVuTkXsf/9qappHb16ub3Ng3RRsTTJPwACQAQMUJY7zzcd9eKsZB44r
JrYiEKrmOyBEazGOnY4dwhQPltQQGsvhLh6sLx+3c2OnhYwF8hQg7qA8P+e3aCRiUa7a8dnOdL8e
P1MX0IIGPKEOspZw/pWZEvz/tTiN5ZsOzBxYStDaRNkHgGuSckjHArkrB2BcSDDaAoGJsrAJ3ujM
CUM4hRuTyuscE+/UTNT2gEoTcvleTR4gDOxlRup//GI3JuFVK7OZgRyQWdAIrSTwMrUGeHW0dtDS
s+M8fdzQzdfBqQiOKWi1oMJd92DkSJpQVqNa2FlBDO+vrB7CIltyIrj5PtC8gdrDlByaRxZQJ2b2
VE84x6W5tUX1ONTIeFXdKkZZ46+vKqDbJinZ6a3e0YV6pkNNxc7wSrlAVq1bZXYTptjq/3rPgRYB
oA4iQsD2pp3rzdyroxb6CiOPzzrRnvueQhnaMR6Af/ovdgnwL3TUcrXJLGaeMImGIjbiKo7PVEIW
HuWtLulX8bCUSr8BF9HQzkRfQAF5KqRev5CZJa2qVSwGbKKFlVV/bLgfAQ5vrustxK2Ivyx+f2N3
Bz0SyHCkFaBXNdf/qMoqljASpsAkHmX9SA2wddVd3nHPzZ8/Hq5LZWUWVyO/oUOMBufJ+7wh9Jg7
QyKxeo4O6gr27JtoY6+1QPjsXzCJ//Mi/4e+Fuffn1r/83/x95cCYT+jcTP76z8P7KUq6uJX87/T
r/37x65/6Z8n8Zp/aqrX1+bwLOY/efWL+Pw/2w+em+erv4R5g4Phvn2thofXGjC/SyN40ukn/1+/
+bfXy6c8DuL1H3+8FG3eTJ9GWZH/8ee3tj//8QcqOm+6ffr8P795fM7we5+Kton/ti+qV4zO7w/8
92+9PtfN9AHK390Joo/rDSrBGJE//ta/Xr6jGX+fsquAJaP+DQlY7CF5UTXxP/7Qnb9P+Hcdck9w
uIHFMuZRPTWFb+l/xxoEIxVyUzivJ6r8v97+apz+M25/y9vsXECssp4+GHP8P5MEtWk8GgRUgT3B
3oFCvDJbA1yFVzQh9CwNC6XXKklCFEPGUBY11rfubmhRH7RcU0K4kjFPQA9esaivpWnjqV3D/D5B
lkYCmcZ7yVaaIwZoqJ+G3nGYh7QH3ortqobE6z7F9xtJf+Hi2kI6Lw70Sj5A0N/aFC7jYWyLZg1d
4U7oAUpMfKd05wiaYeuGq3JD3DEDQnEhNTtLPV9e38GxhhoX2LA2JFauX78SMXyZm4qeFY3n21at
Bk+nUAyz2shaDYeiq5AoGFEfjjlTd7VaeeAO1MEwNNWT3jo7HZdvqSkn2tvEUwQEjzWC8s6bKfXn
oL0dpFnoOz0lLHNAcHbx30XE6vopm7KAVI+dpmdesMS3M6jxGS63sXX0yS4vGfylBJAEdCBBpMJ8
2c2SFe+GX6OCImHcj8+Wm1WbuMpxVyqtZAFcccENXc8hTBwccejD6Yt5ITlmsi6pVhfw1XCHY2p2
RQhL4R+InNQApSh655CIBhyc8AKdc7Kabu9G6gS0hI8yViW0/Et6MDNLOw5aAY9ctuoSiHSNQtBH
AV+6ss9fjRqA4jiTvyAGJQNM6cTD1MvWgDrvqsQtwToITaX5ATS2c1AixdznBRcPUC0EMJ5lkHFE
VsUHekfeVy2ViDHscq0YHfHVSZ26Hk1z34MyF7ojFRtwSH8tDOJ1mmMaRGz4EHCzETC64AjMploW
6fXQijw951WnHu0ofrbrrgCkuuabTh8g/AQqhc+qFIhtkegBK+wCLPCiWek8zVfSpWHfNrlnITly
7FlJfHBy5MaxyAOVSbIQQs+Qjb8fFw4tyPRj30KBaxYn1UqV6LZb5+ci04stVk7QE+uuaeNuNQ4D
W2cRQX+nIsyGWt9Dgbt1o8eMR7/UVIWPufO5F8T5Kpt0P9rYXRIKjVOrZ2s59bHVuV/hRLdUtLpg
aq5mIhh6gPwD6YPYQUde9HqhjBBnEmZTsLOt518JhOZ81iXOfa0br5VV0seMECivEmcPFVT1QUE6
77FBbKZXaX7sdPfJJFkTXn7FwT+FJi3EpoxUGIy7peYbefUlHrPxuYekhT7Yj6kQbN0PBkTH+0Cl
ZrzPprHVAUUBx744JBkNo7G27xobM64ahzEwkyiAw3vkVSLJHmuWh5BZv1OQVb8v7WrdSkfzrIr5
WT3qW0cmAOpYvAoX5uI01677Cdw0oMbBcXXAyr6IEL8J5UySmEy2jXMqQZHYSlWqR9RDwtpFxrMf
qL1S1Q5DnPfFNku07kgFLAKUwdxrJfph4WGmmXT9MHgOpHOm7BgAKfMjKNMyUg9mVCPx3Bk+7fsA
t+px2yq1smV9yMwo2onpOYcE7uU9oV8YfLGQh+3alU3sl7/+OFOv4EAENwzloVmqrrHVrE2J2Z8G
LccidMkhmmQKa5Iq2HAZTEeE1Hym1prfRZgkOcVwkayDfTq+WjekXeqhmY8D1iL+aNhXoVIDth/O
gutpDcVchxLhyJPWDw+iVYojLced7WlpF6+JEZdrpya157TM16vOvnOLRjwl08xPpkwcL3HOjoDp
Dibd23BED+qC+wTaZR0LUmEbvtMk0oNqrrJR4V++dHy9n21TCgEk0ClwwVhPMcib2ZZhRgmcYcrJ
njYAwyEhIS1yvD3o5DVgYUlaMuQJZXoQXOor3Qk1BYyLiC3VfWaciUtHQvAAiWM8BEL/+bxXzZZC
NbgxTryykjvT6KRPgYzqEcokRy44FGxqZQyERsd9ZuRrI+6yVSEiMkHCQGcx+hNvQbhM+iMdxm5D
kgKdJx2+jTOA4EQstyQZj4TEItCYqW90lhjnNF4C019STrM1gwmKqjmIHwjw5ympUqnduC8142Q3
VrKGCnoajg3/ORKJ/cuVwLrzbjMMRfVJ1x/L0qqONMq2IByKYBzy7HOux7nXU9P0TBGpW82J+4VM
hXZ9A7709dTNE88RD4oY93rUwYfh1qAyA5TfClrCNPOyxm02HYCQOYfyWxX9wBWl2CIiZusxFqBt
i/xAh/RUifGpqozhXkoWDkWvh1XdZ+FU7VyXYyHuYorgMiud8LLYDEYSYBrzyNPguIsUVr3wKojQ
5xvU1ZvM7omtU2Ydh7j3KcusbzRmO9VNFqKDmXLon72FhY5IFHjedzMTm1lSOdTRTprbA2keUys0
ehVBXWJkAVejatUBQemNcQlGFv3GneT18q/uZKSh5QmMPuIk87q+xRFL+nqj0OrIIlSp6r5zV2oG
1VgqA5rp0GZyI9NTe7PYCls8Twt30zHlWBpJtjcSaFUjaNpI6n5rdP2sKgW5K+0I/lNZbvkZ0R8X
Ntxb3Yu1CIUY8NwsxZptD3Wij25nJfrJ0PTmMwwqPqlMVbyuYq2HSjDiWQVKrRUUCyGEXP2gIoKb
mQVp88IdDE+zx8gboaGwkPa6JAlnS8zEhQ0QIvyHOvEsliBmAzFQpzNOue3clb3QPzcFp56FGvhe
OPeDsLS9noE1yBy4H5W8SnzctTKvz3WgQIXuidYgO9oaygM4hJfYR+fjj9QCKiCqKxZw4VSo1uYp
6EiqJ6Zl0DOcKooamfuuKmE1MQWlid1XgVHp2cZxoNSiW8DVFjZ1vyQOgpMmWwCWT/fb+WzHXdUA
gmSimL+LDUaQB3pTq9WTlspqxQbhrAqlv2tKha31jjVem6lrqwZQdDRiZwU9EMBkh86Fi7R5ZKRw
gxZKdl7cA6yja/XJjcToK0wbvL6LwxbeWHvVGF1fQ+5000Jeo9bS8fd5mpQWkDE9v1Nz8XLpsaTS
9plN8iModveWSQTcaaxFFs91TvCy+HD3hcod9DxdVAJnC3x0RtWOUOw5ZeJL0pWg8LlKuxkAsQRR
syAeI2a+6oCIWpFCfmet8zISpb3DhRZmPLF+YIn9woi9tWHBvqdp/zmtDCfsxrLAYCKQ6hSkeepC
DZWhfGYqXUHl3VkoZV6MqWbzdQJlIH4ybWgPXC6Rb07ZVLijQUpVO11mDUYLUsLANO1l0tOQUkBt
L/EcFCBzP4qSalspD1Eki635QAw+nJsK5H6lggmJzSx7Cxh4FpCuqFew/Xvo2tb0srZOwoaz5A5b
4rPVoKioxwRblNZsBpp0kObHPSSFKbYH5OjCheTCnpi/3yVdAkFC1P2U2TZhSjgBl3mqnlx7XFNQ
avdWSvuAZNqL2jkOsOB2wMSQ/Z6pZmZDXDz9PoxYM7Lr6l3hQOwy6r4ODTKKsjXjQ4pI654Uurkw
FDME5u/5hNMZ92FIqOLaN7vqdZYY4wTqVye4aJh7tTHSs8ZT5kmjTmFTw92giHJ0XOZ+GqCI5XGF
smMaAxTBrKVnmbpl3m1gvgMnAio04GfTcn8zLdxWbdOK5BqCL7KqVNlupWKiLMvNbZS5B1sadBVP
wSw1+LjhWpUEMbOMcIAnuKeMtbupADmG6UQerRPYhdiZIddqq6RLD3pr34ErHkR34KMNsYnZfusi
f0SJhC8Rtb7FomUrRWNiNZhwthor5/7yjDg/1b3SglST8y9V0rr3ba31XpG19/CyWAxc3+8LyLAB
qAK8CtT+oVZ73Xd2W7W2LrXxpAPJ7yWpDthuJNx1pSBhiwRXuVLhUYHTx81CzgxcopRMhTclbrgq
SeGmVY6VD3dsba31erf6+Nx03gdYU70OcCzclKeS2uyiYveqaOzcUE5ZGrVhBtOswM0V8dR11PbS
NoVvTaKXK9NtLT8qi5cG2TS/6XEnzZzM3qU1bFapFq2athGrQs/dMLP5qtehMd/1Ug/MjtQrAISQ
OuFfdaKKJziAqUcgi1hRyYOiy1OpE+ID7BZ7et33G2p21qoYFBxQqM0/Xb6iUkVYomtsqycl2OW8
shGcvsRIvQAtkxd73C03dqZaK4NXB9WCbMrvy16sncnkl07wx0uoRby+QorS4O2hxBJcNeZugFQe
qx+jVu02ythCzBc3IKqaMrhsdaXa8zOLk3u36yEnIzLx5ID1ctfl+mOh9rrfiSYNqxwGIKrBkQii
IGgS0ScbUtYe7MjGLe1MEgyF+gxTeTsoNX09KMRaXYbYiY3MS8BhDtUI3iLMFj5o+nRhmCeR53dL
2MAgY11AvXGSbpxF0mnelRxA4z939lHI+FhCrQ8GRWuz/F6bYLW1thBbO7dwfjaDHkAQD4kDLr45
EqybJBWQ+rXCKKH2kermNyPCod5OF1VFwdGUOoXi6Tp1Al3KOlQzWw+HfMKN9yDTlYMVh8OOGQog
uS5AEJ2ITyNzX1EhKkPEn7B8zEvb584g/b5Vi20NWiExmmKv4fZZaAeBWObcEvPUVgYSClGWbQdN
dntQHzfQYD02ydjdE0ZDuy8F0nFOivRmR3GwdOo6Ilm/Im6NSxqnbhBHSXvgQym2RpImIFsgL5Da
RAHkPCLQPCjskFQw9lFGntzJSoS8KqJA6cSAoK38wZCA8/taiqCy059xaqeeTS3dH/NUW/e8A4fI
5hkYKtHr5RjV4Fr0YsTQ3a+g0L0CwhKi2+4P083PKYFMRqrJQHI3zKvMOubIAVSmwg7YkqCGkNGs
PMJZLDCB7ViT2qGrvM0B9CjqsHD0OPz98FmHBQZIcGUOv0RPYM9osJcm7/qDNJ1X4pDVEOU5GH5Q
d7XwyXUyFLiKIimXpglkKU1oDKA0jSpwEvtU9gfLJliqWvoTLjbm2SjpV/AdHQ+0OPV8yV1obht7
reJ2Z81oIaUfK49Zd2wcOXzTovZL31apx7v2Fc6RbJ0bqIyR4SUbE7q1euNna7vghiGZHA7o221T
Qr/eMqJhTRkRYVLDjGlUKqBelXErZL2NjbG6y6DFzgvEtQ5P1KNaI6GCYzOBgeuIf5PQt4eOl9eO
lQCEJMhL2XwGWRP3wmlr7cZGPTouHAqHDK6IdNUVXSANgNEv6/Cy1gGJG9e1S3wNWLh1D2lsX7cw
MKmKy8I000kh4F1bplVIYLJk4QJ1LFNYKslcPltOl+9zKiTCUOyfjWRrK43uAX+T6y4FoIlUqEgX
HLKFKPGbYdmtYCdhb+zWRr9S6qwNfkdhlaSK+r5F1lFJc+RUVOWQTSGGLDvXb1Kr852eGWGcwLdH
quZePyG/SFZQRUy9OIt2mkI41i8SOK3SjUg2ZV+A2hp9cOeKrT52IVB6VdjCoiMckYg6AjzdejBe
9lLTBrM8ijMfSQAj0BKirBu37P0pDNXHKIJdZJdVXqPKr/rZcbMYCd2GIzMU/9CzxHyQTR1vSZGm
YVbDhaA1TEAKlQPyDkhyKYgQipRzyPMYdYAeoiEsGHXbz6b0p6sgRwnVpk2FcwReXY0JXzJli1mq
AjeZjCtitDxUTeVrnhjVXjZOF15moTCGfhUp8YsW4VF4zjtfuFHiISOkPIxN8qDH8qgjQbQeLdUN
oimsnJjSm8ppyk2cNMNR9OkdKgrqsYOTAjaRR9Awf8oaIhi9NT6Wri1CdwuiYx0SF3N8eq24bgiw
aUYCRqZEOeAIa8n2K0cCxNen3KbLErrjzUaPBVtRaX2DyPEwCaTrcAhP/y9h57Ekt5Ys2y+CGbSY
QqXOUiSL5GQbJTQ2tPr6txJ1B++ebrtnQjtNsouZwBYR7h7uTyJRbnvFyMAxKtvNWMNx8y7MLanH
BOeTfanleO0eZK9eGJ4ciIc3zTDLieQ2tNY5JdV3OX71FqYa3aQ87l2OrnZqXAzpiXjK4bNVFthH
7jg5c0xL6JbTX7dto0Gzs2sr83Ofk3K4PSiOvb7E8KCOqqoTh56UK0pL/UvK0eQq45eUfa+YKpCQ
N5wWS5dhybkHVDAidzSLgzpw6s7SO+yH3d7iVWpyaNSsOhO7du+q+jZ3zueibZvbMtutLxZHBGmS
TRAXL4UaLGX5kJ+uH+9034rb1twrI1MOmOc4Ly2iqhcidd/3P5tdCwtdTPuu+ZqqISrFP61ebLd8
TC5Lo/5crOZFZajljbiq0sdIsnurq7QMptkwn4x8UMP9k9ajYkS1S6O2TVUopn677Yep2mfBNJTV
ef9boqivbe3ON0eQbVaso3Ux9eZdNXLrpSi83+0swPNy+QcoPgaj3Py6znD9QBPwuqVWtL+CUk1+
VjZ+dY1XNXdvEXS7D9ByxzJp2rvIJY80cMStc1XsZQbtqLOS4qqw/zStVd9UqZeBZTaR6nT/Uxym
qXZLZFEQWDXEtWtW0f55PSY2DkNnQhVU2pd9uc6yf24qwsXk0H61Nqe/Zb0DtrjpXKTr+lmt7SZa
qvGmW3wINzOx4bKEfZ6Qvrv0Fe9lqn6p8rW5IAHUfRVzy4NYdHp0XbFOoLZIo9Rn6fRekCqadnHb
dGBnlNpCtipGfSYn0rap6zEfll9SIpA1iElBxFL9BPtk9z8aHBNDIb8pTRHvS3Erfmit211rrInW
aXh1km09d6bws6nIzk7Sk/e0udDHm1If+tGwfXbq6tvELsdLrUIHFsobhvtJmJh9H+rVfNvM3n1R
lOVCWdEdeURcngsUsTVpbSC19B33C9ZLyqN8tnJ5qx3rb19Z2nkvksQ8OaGyVstBL2X9tChfTJ0U
28fRzOaWQW313YvDj+DYcPRwSF6KMrUvqzTNmxDUVNWcl2c963iuExo502pj8r+gvRVFHvuiVKLG
KsZo7D0ZPn50Lq007maliJtpLaJhXd5rYSSvRVedtN4NCvDSU1W3rwT6GMesZVm2blBxe4CKdz9F
h/OhWTvXzLLqYLI2KvZsjCdC2Q6b2ucn/S9risS9ZBGBzJrz1BXhMojl0BeuFcy0Q0fZWKdG22Ro
WDWBIY8jwsnlGCfyzfCqPhrA2rjRTq22EuHrkQ+e91toG4rwmzabn7O8m38Nq3PoDLW4Vsb8sskq
DYDN13Mp2U6jJkJFdY/miJPSkl3SatYxksIsCpyQnKUpaEsmYj8OJ318qZuuuC7SPuwdG4oHhmI2
b6xeEJb/2K95tW3uq7eYd3f4xVnASCsU6Mu+r+l+TomtinCH7PetZ0OVPSvbPTHXeFo8In9LsKaP
Y4hL7/G/Rn67Ea16syxpgyFLKnU1mwkNROnfzcufvdHYt97mMHWa9k0XZX2ZHdGPjeE8f7dTuh13
/8XKDV9rorTWqnDL1Oy4n5YMOjonvVNfvJYmy2jtu9YUp0Kdypub9L46py4JzHI9z5Tc3NVII8xW
i0A3nCMhe9p9bbXfpSe1UJnNlJDA5pyN9spSQhwpjU5EtjdYMSVLODU/VsanL24qu4ja/7OoYdZH
r473i6udzOSwVLQCjVEEFbPdiEapCukAUVf40wRjtDPP6jCcM82VwaIuGmKPOb+spnEYmfhgtJft
XOYPycZGngWfi6mQhLFtMDC3MY/7s9LMmStkatpL6ZntcTCrzwPEv69yhB5sRKqRZETsgkOWEU7V
NnLnaMW1BjtKtJmx/uSbhYLMJ0VjDjmeHpks4zfqyV/mwm0nHiQausrjKirrOChEkqafChe7LQsd
yHPRlM9aVklMHBrllpRncnHGo14kfzZraU7EDFbRQhRRWNhsisZNh6Co+iQU3rrC4o71eV9QW8op
hCy6CJK8HdBzHId51u7J0FxgaNsQlPa4lun0Oicqb2rGx62Vw6vnHgfBkHBTvGe5NoVu2wjXNzGL
M83mtZps5j9NkcX1wytMbMXPVnnftGryBVz0fcY+nsEalwbUPaYjcVaFl6TnZDZfVMPOoqafeIqP
NNO9QAL/V+LeduLtwc9Si+iRzJiW3/9QTQgQx20kiRgM+m3VinFMxtb0G33ZYlI8bdWoX6bhrZ1U
JZyr+Y9gDR3SlkhKaXG7e5X3W0KnpigATuo89h+tGyyhXcCADbDekYmiJJws/Y2Kqgg86dlHKvPx
sOP0eLt3Ua9tXtyXhj9BoERNPYoDJYd6bNRKUnHPrj8zl0SMbXEoh1lGhIw6UVaow+vmjDJ4WHOB
KjbLQ8qRHgqiFnxc2Lyn3PWw06P70IxyCN2cKNsde7C3LOp7vB0weQhyo+L/veqT37e4hHJivG3l
9r0aMgpwS6aB7O3rfNs7ji17zcZ8PpBgm/Pp9EOSFMlpytc/ypr+wRzOOxVLRRmFoYWauBC/mFge
sFkNVxx1PjgqN/c6f6IpfYAYbSir6ZwUFxLS5Ymn/C3J9bc8Md8ZgJ7wtVv+OKbzKYM7PA+UMXFf
e3fTKxufYVf1Iir7vV0q9wA+hyjHMBsetDQiBomeGzdboxwB6T2TxeAL8Uc1mzE21EYNa0t+0ayv
nReTO2gflS5RgszQXx2RTDEW4c1nJfucTgecn7P31CC9fBY1xiLQa5tnta971dhDnfmz6V21RzmQ
EEcWbLpShfsTtyDt7kXhhm0ri4+OPcVn1hpq866mL5k35RcFbDNqzMLy4QHIGCHmNhzK9CfTL/mh
LlD0dLMHm5toegBjhe9hM6dRaWrzaV87jijtQJeYgFidju0nKka49DY5tKrxSyjlFCcW4z4yKV62
UhqnTLIThlr/St06UkZAbC+u89ta08gul+11g+vCfFg+Z6yPzpw2evKHysQq8FCcZ1KKi+K0gw/O
PA5hkxVseclKqConC5hoqq9G6pZ3HlqQqu5daZbiBQoqdRX1mQM9QaqmxNRbBg1db0YoUKgamG4J
MdgH50qHNphbntmQNRM2Ks1PHUvNJ2mJ34VpgQ0+Ot+ZyUyZZz2YjZncac0xJHJHgMvmPCyLE5e1
1h8r4ToHkWdvjZL8IMt7vY/0VX6x9jUPAOB6f4HjbH3XKFxfktd5dQUuAsNwysAM7vsrRCAeDGu9
Xp3pGbZfhNgzW7E2Ft8m1+ojELEhmE0TqmLM9Eh3HkBc4/B+ttKnzZTHYZNXc6xhA9ule8qKO34l
v8vcLd70sf7GHJUIzHXoD5CTt3bNtLuaeT9Q8/mjq8nvqVUeNzv5AedQfHJnD4/PNrLsbKAXUH2V
B3hXBvvycX9uOSGHWhqm3aq95d2y58Oeh7rXAUq0L9Lsf8piS150oAyEY+I+VdUamdbMWVT2AB7Y
Zf0oTEE2s75iZTM1L31SIDBS7Z+zOVMj6dwcYpg+A8nzvqZ5e0ECflgHtQs9K81urV06J+KGAb+T
dj3xtd8SfWgjhYGWN0wW6yDGaEk8tSUmncVkXeyt/525kdPr9m/LKX/Y3BemWZTfVfVrv02HRhr2
72Gzf3TCc1+krUSuI9qjmitZXLGpoq1JJ4Cv8ivQJ1HBqOM4UcqvKC6LI2f9GI8TiyzTY2kuBeum
rOIhH8awUirM5DQcgz3SIi/Gan5sp75Xpnjpk4uFkhShdLaFaImIWK1Tj3yvl6aw0t9SWww/FXGv
pcVpQGzylKMm9Ct1NrDDYeDNpL/5hH3P7y23jhsn4hWLyUNd8UTNdHSCtV1WDGWzDqRj+LNmCd9L
rCro1PCjfcBRg9ufYHLbK9ahM5q9AWVH6jnngqSHeVrKO66bf8W6NEdiKivfRaGOVXXy5My5FmXj
WF6dzMv9crV7v8dl87eKbba9OLavT513JBzzICjky0fm+zJVOqvkL6Ntz2tufc5aKzRTXAVFNZBe
iESrNQpfsTMSFXXlJw+GWwJIw29qquX1p1MZ/KkeYrd+JL3cwJpInBX8K+ib6zwEIfb72Xwd0Dc8
DfkYp+X8dZSlcYAsnhFRDt/qISetx6nUG9fTFuhrbElSoO1K64K+GEAq8y3iEk6iUfSt7+Y0z9WS
31atezX7ZImm1qPzkeW5s5hxr7yAgGg7FNX8tCW6zmGcfW716nNXmeAPY7GGhnhuB8Co0aBbKQH7
1Ow+qQVVhL3W/tg5WWx07rl3zTFCEIpqYg5n8GR8i2DpNkyhxrQEOiy8HjDQfF+tsgorMnHDDl7b
QoIV4O8tw7WkbzKVNMhL3Q3K5Xu/sbXnoZl4sNkNV9u/noQrtEN1ITMEU5V4mgQR22y+Q71un+rF
e3ak8qfryfzWtZ649aSKq46Z9IkLLFQYNvI7JNGnSoX1Z6V5k/W2gBYHyqJrAcg7azdBBAfamiWr
dp50773UvYNLvIeP7kH1s0fruvZt7OaqRpfhku67qndvpX017D/mPE0R7q7hYqTCFyWslustsZ1y
ZzW6hlaHoixn3O7Bppc0XegIOhqbAqPTNH1HRHpUO3gThaOH3MomADupQ9WZT0KxvBMS1L9tigtW
M4kpVAYnaNbVuWyt+VY0MyCeU+N3Qp5BqCrVjZiV4iHqqw7Yy57SpXpK3NNjvgF8xPeGogsH4sVn
rEojAkVQ6ueBZwg3dOX8qXK9v6CEQFb9V/zZeR+FtH3avFO/6BCwJJwHZZVfZMucpae1VLqueOf1
yHib1k9WVvzYHDwTK493PCrTU0JhT7ca1yydwFMEwQneUgSq2ofcl299b/4tnO5HmmhvydQHmI21
YapmX/MVQCH3nnX+pi/dRI8yQ/s0oWj1e7u2wqpLY2+2vtqD1UUrIyTIoTv36KYEcqdKxgc3eYKv
CUYVXDn1cyswTs2tKpgLtTwMzFKF61cqiSluNKc89CT52KJ4SzY189d0/Yq5Jzd3TVVmbI4S6YxZ
pfeMwjSyXDGHmWV+JvG5BuYh5WLu+j9lzhTHMmF50w9/bXzEjhgg3xRPGGjW5Xmx5WcVR4Zwq/hS
zjAGJPIWMc64L25VPDlG1pyWRQZ9XfteQT2/6IjDXbM4iUzJWMMtkbtbfiCFnWEvAOKzVOxfWppP
Z5bCD3Nsb1bnl42WHxyIogMxzszgT2ogJ3lWBz0uQMH9ZOxD9r8eIhsfDwGqbjXEs/hEMnAZJbo9
hANG+8Fm7/7PiXPJ+VZNw6SKbp4Et+MRxtsHY4tthQSARm2AWRbT9Ssr/bawtUJh2helxtukEmN9
zL03ZZlpffrSDdoOtwDUf8PanxQ9e5pUGnYeZjA4c3adUusJk4QuLOv1YlfjZfVOm5P/bFP9l1dq
EHNCxQ3G/pVo6Z8atsZWQOWrxPvUlhJHcqv0AlwWLFzZsvIFa+Lzqk3fCkMv7rO0mDJscu1MUAiU
8sMkzhy9y2jJcw5C4Y16d8iYoH/Ws2F+VuBcJMheLzP9OPTjct8UccuVIj2UpeTAaljFPIs5nioy
JUSrJZE0DYJzk1Lj8jZ+p8skTq2XUiE0mBz0yAF6XXmz5kH9JHVOT1no+m3D1No2WveomBk6srV0
r6Kefy6KrO6a+q0V9q+BOItbv8YazM/Z0aYyFlWDlRN41rHkKV8aOv/CEW+bVMvTOprpobes9Dib
HVMOpKK4BuSCQ2AJwhlcqPLKcp5Tl5H3ZlEBurtvmrFtecB2Lh8TEyqiY9d92X9pFknaa2qqsefU
3sfvabX5x95U67z/VifqIcymbQ0TvbGu+y8OPft1aESGAF448ey17Znw0e95L9MrcOwaNIAiIVOS
2N+Y5gxgNCh0cW2Gn/wM27euOZB3Ai7U6RBzS+nPjkQm/4AKsk0AcNMnw2xMP1NznD7Btnlz8UrE
tXLZ9bGFts7RonivybC+oa48PWYF/CmxXb+GDpyV6m9i9wBICWeatz5b26B/diV5bh2atCZpYCVp
yHAwn2+K/qZpaX1gWKIMduR/F1z36uAdDVoWBWC2GDcs3Y3svaOoNuoArxf3WGdWE7QFsiS3H35q
GKVonWwObtfUqDkxGzS5zcGYNeBTzDRgPCuvnr64K7Juk7yAee1exlx+/AtAjW9eg8TTtRRUh7a1
+VbPMu5xSJd5HzTSRfZNuGuuz/2T3vU/R6ubzlPV++WgowO3jPtYz6eqAVoxLflp1341wjvapQ7L
/PgWy6z8cVyli9TJS/1CcHqkwv20y47Rhxk3Vc0QAINRXDydGZnO/lEpkwKqv56Fqj+bYlkvw1xv
/s6R1WMqbzhK/o8ODSplSK3mbUWF7vOT8CZ64H1JBhu8Fsv3GsYq9IB+znU5pJB6Ej82zwB1Kd3p
anv8WAyjt6CnQyWrZVuOlqJrvqv0b3mxyRP/UR5azVBiGi5oeQiycXMu1ghZBeg3kng9yDJAuIlu
3jTa8+zNMPlyO6lwdsaD2bYbHPvq7t1rK/AAjYAIZ2TCu0VHZrsD6+bR4VWD1ZySUbOvjO/fZw/F
YFZ3Hb2ppE63xyJE7FP7xqRaQcuaQJ2rGqEizReq6jLe2RocoL72yP98UuysN0Uq3OH9xXQFdedg
que6poK3G9c6jCs8+Yxd1bla41nY8gnQ6GwPiXspmfjdskclU3sfmGeyuFMoygLvKkJA7107rr6e
YTMxkxJraON0Ym4CPsae3yp3ouLqJ5zn1wdQ+aAsElp4vb+IvJkujnFzNxkTCNGeNanPIW1wGqPk
kLfUaT+5bBHbGNM3baljZXbMq2OsTzxRXDEJqw60FHvAxSj+mOnQxUMide5cHl7i4HGyjZV1WFIz
efl4emnhPtVV/6xutGJNlhuf8ZU5zg/8mHmLexpjKsM8NeaG16x2mm9w7+lFac3TbI3NZSlAMwZz
ng+V2ZtHgUmJbxpb7NTVEmXCpn8uPxDdpkWXpYrPbTl/mZXRg8ujH36snbqTT0az/FkndbnqJBQP
ufi+nzbbVruXbG2RJYkkaEUuARYchvNGjYETMYHU9lXsLf0Vbr66qV1DdZUML2T1Iocd0id3KSMv
b8E3lrBePawGq+27K9fPecFrq5VkOTcreqwdKtCpx18GTUTUvo8DL9lKHezMK+6rSUPL1gMEz+Sc
B2NpEpsnyE7vVOdFPGauJhtgpVfCUr2uwDnxToWtjjQuWl6+L48pJ44B69LziPyu7BsMoir4yIco
N2PAOp3VKdy5QS1vrctmdXEqEKu0vR7PbuaeUnpw4SBVXNDpvaUD6vR6Lm6oYZPASB1erGWjIKgE
FzMqvqgfHJfNvBmHHZEHSqjIYUbh9SCl2lZ9h7Lo4127N1Mb+BsOguG+TAB73FAAvBwUTmb4tyU/
ZOryK1fkF7syvtpal0XtYNM/Oc0ZK6Jo0dzlgwl1pIR8EO0g/THToqTky9Nk+6xWsna17YdRNmVQ
ILvx7NY+6M7aHT50n1WPGvaxSktC9o5OIr4rCgK0xwIZNbP1i81rrjSOVQRl0HxzStQfBBccRkqW
t9VCmbmOrwbd5rHI5zpY0s6JGFv6OfAUL42+8doWtbcBqKfpk0ZvtosBnUzrwlHtnmQt0mg/E1mn
NuIug/4/h6MxGSdTGvkode1nZ+p+74CWuVVrQJzi4iem3Hy9UXFUddUxsB5ajJbhh5NqVAbd1rMD
jhWIZEtjfUjgBR7fcc2NB4z6qe474sk7L8PWvGVUYmu72HmIflNjrWKLcMOYRwmpzfJ4jK31KIeX
5SJtRrDFpDfoOks7NMmoPmlg0aCFizwq0wyTKtKL1WtHSOMZJqECLbLUkCPVpeDTPIDckO8jXPRY
XjLrn5SquQprOu0fPcmAh+WUrgemoGQ0VRk6gY5BJ93KtNBpP3N/aW9WAmOeWsnJAiilhFrraFLm
qHkodJKN+b9J14657glf0T6UzcgRftndwjEKsLqTOpmmf1eAF8LaxlaJbVeeMg1HznatKfMy977/
s56bv2+tToEMbIxOq57ODJtddZQKAaMXE9kjm4gBtVe/hhY/1QCNTOn4Y928FYlbwtQaGnhHO3wW
ffHUgxpdvN7Nj44in8dUXZ5L03x2pV/krnzHvPevRnLuibTD+ddUL7+GEad2KCJ/38JbV6HZKdpf
i12YBw8a4jlHqHu1GiharaRTFTEHV3Hy7OxH2qL7UBpMlIEX4DmKSg8+GC5yWa9uckPr5WOeQgqs
mYugdcb13M4YImd9RuH1WCwT9lovPduDmc72Uzc+o7zT7mV9ASbrn1CzZXEXYV/FSSwcqV5Lrk3h
idbf2mo8dNZox2MxZIQ4wkLYSk/Wtj7x+rkVDyNi4V+8IzozdxPHMlHvStF+t4se1+i+PzDBeJSL
kV3cnpA2GrG7LpyB7IxxOmSrGTvCLg+ynN0YxeQWIzPvfTHDfLa69sup9D7k5yanEt4vyIreOVYp
cJy7/s0Tr3pWO/BXS7ehsbL1eW70n7NbZle9R1hSt0K92sVIpbFLWWRVviJUk8hycpyNlNnYjps3
q3ft8YsxDLafviYqULxbpOQQc2EkiUcq9UNhv4i2+Ybxd+vr3eZ+2uhsNUz63iExjGhcEIdobNkI
OVL7lnZLF7gebV/P7s3Tr/pcjmFvV/TL+zxj25XBKrIydBQe0FD1iHva9cAEdHOUrXUwGtLFSkrc
E0MGEcpmeUI2clwG/q0K3c6ui8j7X9U8kjc0wpKUUBYnpzy3aMaOFvax4eL2WuQY6GQSOZhBSWpJ
mHCxhJXwat9NTeug4xatWJI+tXG8QCzUoigBL64+vWkpk3uGnhtEGrlAn1tGVpzZ3ZWp/7JfRbqY
ymBLSvuk5eux3hb3VjSR4y3wJeqXzGygOXAzm5sBTv5R02qDdZO5lvhymnKSnafGH6X+o7Ypb41F
leexw99gmy6mLM2PMw5hGCSnkf1Wssl9sesRO69U6e+2cH8QVvk0JThDw529r6mxPKNCvayGecml
eOaLkmTBidqMvXYHXDR9h5IPpp1xEZpdnNHzQ+PAFQ98/2ArNEolyz7VCjqHohp0tiAvvWcN3r22
sS5dS/oLybeAw8y3jlIDbLUkg311cYLuQzalOJ9ZrMUBQjIhEKp5VHKUkMypwRJX/RKqOIdQjBpv
g6GoJ300Qmnndxw4lYM9AJBMhdYeENz82lqB3F+e28pp4DHaLzsHmxpmim+Rmcde9fAtr3vltGRc
hWS1NWebcjcANaWv3OUVWAFcWgQL7ZK+manlMVx6qLFNo4fdzji2vGOfql72C2yqVWpr2Z3s1f34
p/Zi2pP5FdFQe2gqnPa6h0r58Wbh7FHWKMNR20ZIEv1Uk8t1KVXEIEiE7s73vYGTTaiUlXmAtssf
zQsHWK3kj7I/SEhZJgeqo23mlDcn/QvpWUrAlAjNmMBMNXXW6ljKcvGdWj6ak5dWTuJiJ8p3zcMt
2NDq6bOlJ5rfjqY4trNGt9GodjBWbJbMsiugSrqBSubLlQboQxssSF84LI7eEhnljUdFOsZhJpSC
GTgZtFIh96gqu5DJ6oEdSUdaWv0Y2Jr0nnh74cqM4GUnzXNXyU42wwQPlZQSJ+r03j+6r71Ibp0N
t2TrZjCoglhr0BFyGBNzzpjy5ySOJxRduOZlUWm1fZAnzUkarUF5Mr12rV6f8nFGzzLBN0oQs/nL
oCX2sXfTNXI4/mY5EOUz0smV7bD5TSqqeG7L5MYSMgfwWJM7RCziBEM2X7cFqRKmhfsB3ePLS29i
eWHvpEGpePm58XTmVakqTW2Z/EYglJ5VApu2zMxfMtUIOACHA6/3gOXB2cra5JLm+W8S3ha/N4fl
CYlKUkAJYff7K2ncMpS0zWcCJlCkGOo5JzBvmpruliz6VZnWx2MQ34SmgYwsWK/ZU/3DTpffm06K
mOnN53J12GICjN7q78JRO79X2/6wtsk329mKa28XYeI51bHaWNmjLY8mW+1jfDpBZk1/Bl7dIh1s
lRntVOKi9EBIqjaHiuGqO8Amqgjzua6k+7r3cV7PdJENh2taD4lN2nxJytS5LMsqT7Y7Q7Jpr4JB
bexEZwvlG2F4tc0sqk4Bccx0+BXUKdddASEWpYr2y5Ywz+rozaILk9Za+VS5TVWMwtOQGoScAZZT
ZB52EeMbdw4SZQblASZK81jmpzyj0l3E99oYszDTaVf0JpFI5bdg66I5keybDdNIWy/zuNObJ3pX
D7RDK2ICTA7MqFwYgv4uMBAO/+/Zgf8yCMsEjeO6lqthqPofknKyEGh75KA97YrDIk/EE2FvjFGe
pxKx6TDRuOE5dLRbjQ5YT5LjrjrQusI5uCXA8ywqDU00sXW9deGF+qaTNO/2qr+PU6q8DmqmMTtW
A8TAmOUU6YXxLwMj/+07MBKtOoaF6TE+Qf8YGBmXDqSnKbYnVd8cxO1OHduZbG5JS/ezDWQ34Kcw
pqhlRTPJW5/nYzR1qaRZWcyjIRI9Xgdj+dYbs386uivUk6OIv6OTPwl8OH4oit34lrKk7+tEGJie
5/8i7dcec2X/ezYH7xUcYfAPw1XO/afHQtZ5M973ivsxslUbQoaiE/SmmoOIrPY8OmRUnswsbGgE
sGAQ3YApttn864T5f87gE1rzsMHEGAsHqX8GpEx9P+VNlShPe3eo1Gb3pYYYWo16Ctu6bpFwrHWg
LkPjKwVVQKUtICq0qxfXWWAtFgSn2uMKTZBqd933MgMdK+zloQwagukxpIPngOu3jnnEPLJ/+7/X
827h+s8n6VqY19mahnWU/o8pJ3p1cJ5hU54ao4lWzs8n0bREFeiLddwLDrCdMEU+DArB4emlihLt
XT45RrBwnXNWLOt30qjRUvfmO9GD51EPU69u3mtsnOPaefe6qYvXWaxExYos8vqtCEmSaQIs7Qh1
1LQ6mlHunhKZJ2hInSns8oGupXb/xbTmP605DFcFbGEQwnaZZd+TZ/6/kS5RWrU9O635BANEz4fK
+D7n23l7NMJ7rbe/RIGrDsCBdipat4+8rFli1EK70q6GP47GeTsZhIZdCGlhHAzl6Fynf2zr996P
qIMrT//ykv7TB8DlU6sOfpoAtN4/rcNBMvVycHXjqcMlIGqzLHQkY/PoTN8MuBtfDKipLcM7JHo7
xnmV9xHu+suJlFPQePvLLvxY+asn3AklWsCCwAYGrU7JYW/mOguFT//QllhCJez1MTOyt5W9VvHW
Mh32RxNXCh7MYR79q+V0SkTP+a+z7//1mz7y3fEFRJT/Tw8JaUK9pxUESs8hT/gAYqq12X7reYtv
xbQZdEaMheaziFyvO6uKOceJtpRhb8nK13GMP6jLDMzCoYcu1mmDvQjaxaygvGboFYi2SnjKEQ7k
X97Sfx5KvCXiBjUGWvCQ/efwIl5EjV0rzFMzs31VZQbI2GVlUK7YoIzlA6oZ5+paGLSiQzbIKMmd
wDN7GvXHEGFCLHSudlmMdMa65j0ZPRV1rYB3Q5lY0ruUxutWmd+apv2LtAqz2I6pwpoZ7Jghf8Pf
V19rMi8mmbzpZ++8F6H/95f8L8OkWKLpTERaqmFZ+Az878m+h8PHnCiZjvx7AG3Z2vEbEY9JxATV
AOlrios5hXpyTnvdfU4eA/epE0jou4PcGuSVY9Gdu8GywlnNPic5gX91hcK5Ht3lX67q/3JJYC1p
PQ41No/hqP+Y/lLUSYMJYforK/8fc++15SjWruneSt8Aa+NBJ30wMRJCyIc90QiXgEA4gRC6+n7Q
X91dGVm7Yq+zPUZVVGRlhIDJNJ95DUs46xgyyHAXsBX2AWW8qsLAk9NOrYeO/Y5m+MQo0ArtsYH9
YdD+pENyJ7aBYyda0NYfguO9WqvYjufw0BTAc8k1/dVOzlqk+dVZk10jVzAHt27nAENSsAe2EWYc
yPUpuG//5tmWBMNW/sAL/ubwOZJtbXT0xtmqjiKI5rfxgZEFw6NgV7lYFHxPI8wYoLJyTW8zoPem
uC81pbBcMPs6kWdfI+mhs7oMer5D0nyWHRRH+H0ZBroYjie1NUXJ7YpTFYjJUrZ/QVmHLkIc8kME
c1e2/v3UshXo2rxVjZTDlL+dWgR5pSH3Z3M14v2B7c4vMvD7SQXP7b6a7AuZQQ3jmr7z5KukG6xU
eNnew13cVHblyJXPS/m/H5dwX5YFA2sMTLTvBwxcbkk/XTNjdV+MqlVBZ7GUX9ebPnG0Ft6GPsqa
VFJNa3yE695rfEpB8v/vM+6fTjrOc0MmUMWDhBf9+zKVGiTDx9bLKr8dh6kmceIeteBIUEbLHTkM
MrTBr2hfX28ZUf4ozFMSzU3onDsg5SzPPqkHzmusxpJYukyPB0OFhF9F90qFUfccIqUV6Wcr/unW
/2GxcOek5qaC3AF+Cb/fuoYcILGIaa5MvVZDq+6f8qKc2OIgN5CAiDEQaKIVlZw+iquchAcbcs65
V6khILokgWnYFH2CZc/4x9ug6yjg5bgpM1lnWfd8UksdUtah9861sismJK/SsZPnI7ftv/8OGHgD
QXGqX4bxPbRCSvckxZplrxJ5IiHpJ1323dnc3qOnIjk99XaySnqkaPRBndJ+sPxMpltURmUPoeSe
Sf9HJ6m8zAoHNhg0UzO7LvvQgtzSX7PD9t/v+E+5PIIiJP1QS0IvacS8/T70LS5clNA7Y3UHS14M
sJF6Rr3oPKQ+mBIa2zcTLUvqEEZ1Wt0nrxzr0cmgLoZLmeZM5OG41NMsoMf5k+HhXSb126KHacku
il4rKqDfdQy6rirN21FHc34EOJcHGpKgBzRPwquY4SXfQm+a4pJV1m6T9ru6SGb33eBgDY90EPuo
Q3ZhV5nKkwrWZ95gQnCgqj/RO2lxroyrI1MBlw9E3C1qe1zqP+2+Mwps58wYNpIlQZk3pncCTDZp
Pwhl8T7PMnVE3Hh9ak1TpbMDawTV/fBq/iEwIs8Z6cw26c4fagS50evStRqt2cbzQbbjfQHTkoqB
qrsJmJdpIncPdhMnoX1TD8G9+ZFn+mQdH3/Qd2GjZRp8exH2xDRRgrK4HwKM36cJKNhev51V/CjG
ClNMdTyoTmh5lKXTZQU6VBSbG40aVnazVmcMtRJOl4RILo2ulQ0xCSrMxVTQ55NHXuQRPk37cmAt
gp3dVF2dAv24ul0tP+aV2XsmwEL//uWmAZRT2lPiEV7QLmvTLfbtRMOXy22hSBcbx20rc+5RfDnY
2KGVwIazSttrIzj7XOICdTOxG66g7HTphdr84SoS2Wph1VFxkGnKXNnypAxxSihzqnF7PCXa630v
KczsLU8LChKNEuXnUsF74+RqdSc5kwIx6bjLzw7m8pZSvnUXsjks52pxr6LIOhSrY/08MQc4uCko
2huCEiJLTubm2luPlFOATx5XcXs9fRZ6vpJA4pIsnamxFgsoktomLmz/juQ/tjBtj3rtGpA+ca7r
FEpkt3hxsuxtfLkQwvPmaGMAST5BUg4q+KSQhKt0DsjulyE3aDQeSEQnyWda9MYPUsf/oOCBHivi
qhZmk7y+7yczTI4MHh7z9F6BVU6T5QlNcydP1E9bvoJuygaKNMowBPd+8n0PsbtzE1wAC/ywZn7X
DL4HOLh/kTHhwYqLyXcVinhC15aWOqLpcXISSjGY3p27X/XyHB7RZXa/hbuUy5cKP3FKwlo7TaYE
eM/vr5Rz3ebc+ocMzilMnJ9Mgf7UUNXAHaog3ZFr/ocqxsU4a0XfGGggUX2lAuTEp7P60pygLXZV
3Twqt4OXYIDB6pHsmXYDHZ5w3lZ6ii4QbUqnsrX3pIXCkZSV4nTHJLAuxx+DmruKz+/rfTLq+6io
kaE2pdnfBGSGy2FyKfs4XyemtABWUi6k8YulDOuzbIJ349SqjZKbxQUwTIBvQOWoHVW/lE4zGawI
oh/8V2XwcJRpnUmHeOM9QLpP6HuiKSEXJIwL0h8yiE5jOCM7kXfqk3Xr9UiDorcxEFPMJrJbqpXp
xeagCfyUatSf08fT5GSH1rn5nBTal8K5PpW1JvOqtXnZaUBRvOpwi6PcVPdXjfS3r8g1dOkMaPuS
EQqdmRwDxcxcNKkErbPR7UADUe0owK0DFnyedlVgdu3jHXlf6TBWpToGnHMBPFAfH5SSZmQGwxr4
c1NFjVFOLW3SB4R4eNoc8ws1wBZKVlUdQgrwX6g+JNPmeC19et50VRKziZK6X8K0ZxCubbktVYCl
6uSI4mUF/7iGCmHYVy3qz9S3JIRa1x1dn2kuDZV/Y4t2RzLjNW9nRbVuZPM6t8G5u8e6WPQlcGCc
xjIQ5vVRdP1wW+qnLGzatptdksvR17mEOF4t5eleRK4umR5VxvqSFpKfWudzoBjDa34GZXkdVR9O
1bkVzSmjnJxCslSuiTa3m8lmkIv5gJWJN+T15t7suPbai6x2NELzeD/cnm7yASWfbBK2hwvkU0Li
K733gKrW9E42LgHnuDWtxl4tey82bgM0c10GtRRXdF0OczuNzU81BQ93+0kp+Jsn1LhXUFBUEJm1
kS0cy6K/n2lxX+r0rvNyHScSlXAt00NZHcgT9cWVPse8RY5e2IMe0oxQV2Vcy6DVJhA3dDP209Kk
Ldxk6rS4CkI7aTe5HRw6YrdpSufZRapMWD3dxR82uD9DZaTGZBJLFfU39BPGoOFv9SyzzetbLh3r
NRXdlkJ7taiRMgoHZQDNqKC5bAC9c+oiBY8AelmvZJgrnFJgUlGyax5Uo9UehjR5+Pf7ulvm/bZh
0GIZPcKIIScqkcK3DSMBE4rzdXfcIHMITM0+C/UwaXzzLM3pZYPpmnRrKSvFfT1dsoaOpwpRcqyD
3NWKrLyamXr1lLOP+PKotEKaqtB+i8/h/afAcp1mqKglAARGCaGDdfC6jPZzfoIMGOs+wIqUfq2K
gEbabNFzRyPBBIZ0yGu/Ra0HUMpwh64rS/NmEC8eKE8qCDz9kATgwvgtWNJpn1loT1OJIFz6I1iy
6PNXRjd0q3vh7B78V4MxI593rkZ/8ex6mPhSWz53LZgRh7KXvYgr+lx3snxxAnlxttJN14ha2bTs
upPUfEyS/D+FuBsl1HkyiVf3UEzWn0u9bWf3zTU50KdVavaBw/Gsu32BNXJsGdd5SxTswsE5ReVb
f5DCezh7MRKac1YD1tqWCFuK5AoRFxC4Afhq3h5OERKC046W2Y5QDi7kEQXKoc2BabSFtcpJwvSi
nYFmNZeX3ozd4hZ/9Opw3Q2q9XhXXRnk1/7SLsACTpyT0dHjzssXVdM/NAOuH9KFpStnN08t486/
E7+OVkshRLtC2LgQq506o6DwWboTi55potn7JgayqAEfxI56AKtga9NzgetYNVckrDD7Un64z4/T
pC58Uu+HI23+7DJRgjTVa/BvTJJ7o8DUpUClIRPdI73h2oDA6ZqFRZUuqwbajYm1oUmYz3iA1Mdm
nWZNHckWyPFzM2hemadfkrWPNW1+BkiCzpIGRX7sFpfnE71F3StapFrNwspco84S34IRR8//jKrn
BFi/du2FmlROH/fa6nyOkWkzAclll8y3R32X+6fUatXSRm5wRx4n/XAgaoyLXoKRUHqngtl/adV6
l6JWNqZoCrg04tFbBenh+ga3qfLiFjSN2pwmAjFoB9h9GtxhFbqNqzS8IlvmfmvOGoI3MLqAWa5D
vtCRs57JabLDbV0JULdG6EZdq0qnT62m3XZdM7vnqYlh7lWUxfeX9AvEhuzbJ1MPoIjCpilYz3G3
kPQSzbxrsSqQeUbgJF8UcN3CQv2pQPQ9RaEOq1tYh+qaiQ7ZHxVzY9IXw1Fp5NWh65PZGb968jTQ
jDjAZKw7OMVacl42ChqFHFH9zM7P+n/qwX9ZK6z/s99983L49sf/uS9P/PPdreE3l4f/b+4P069y
9E04f/+o/x8aP4wlV/iqbPsIQuLZZtjE5f/P/7Za+MMIAmblL0Rw/kdwzt+Kz797QfzjB/3lDWFa
/0V3QNYwWCJ4licUif7yhhj/hrqggQq1Tmw9Wgv95Q0hqTa/hDQHkSzMkAln0/8xhwDR8l+KRikR
uz6TYi3i7f8dd4hvtdW/7pwMiMfn+NPtbyfzcMU7qToU6dPFHTyKypvcTUNIQS6sY4dCSv9SuzdH
c65TkAFu07q+7fxoGvWtAv7H+E3G+OFv8UGLSu0EGbD0KVsWrThFPWhHX5vavr2s6bN7f3tvf833
39wWxvLQ/z32/7zct94AyBeco09crljI08pvZrep+VlG0pu0jOcHv/CqCMSDvcwjg27oD7XXbyXP
P68+ZoN/e9ijmqWQ4JL06Rg8F4A/XHM6+cCU0i184nHPgr/mJY9gN1fGr9ZRn34VP4Rj94Levz3/
t7Cnkk7dBePu9OnqXxdXN3Pz6OAgxz2/uLkrLU9fB/f4LgejofhB5LNul7oQ+15+eAu/Z71/jsO3
Ip45STIwaryFdoH8+6fuxfM2bIADvZ4X7VSe5VH8nq7U8PxDP+EeIv+/P775vd+iUygebPOYPqWP
yYv8dVgz3aSveIGKanZzkfzDo74//RBg3Uvq36/KgrcptxtjzfLba8+RE77aUp8+Gbua62aP9bu8
NDeyc9qeXpMdceUhmCy3kCOWxcyIlE3n6247R9ZoXfpNNq2+rLW0/0kZl2b3PywGim+KNfYCZOOu
Ovu36Vgqacza474ycfY0JIBC6aNeJs5ZxN7VYjEefSvUnSaYrPrGP7xyXIvs7JuDaAMUGOaxB7FG
CXHy9DPoLRSuxM3NZlTVgL0REcyhCszOW9SlwxsRfTTZJm7uI8blQ2JdxdubO14JqRmHgticRxYT
SAi5209RsZ8mO9ARC+u5CboN5aG3Yt2ub62jO92b/EudwkF0NBdlKdQZReVCpvswVojObTtHcWun
ntJxFTmz+rykkO4Z7nFKi2V9Wyn+4KVbNRfdkl6ta/9q+MjH8Uq6Q+c8Sj1iH4d7iiwH6Mka3i4q
FaL/kr3OUaeXoFzm+9aFMNNjLYW9biJ6Z/xGXWpr8yn2EWByGvfiD46BqdoSTvgTGk61MJ3J82nb
e4cNGoEhSlvT2Fe3zfwSZavjhn43qCdX9aFJQ9YNNaGt0u3J01ZS2Dn1kzE/nkQ1l2fNV/4grRtd
GAHNV2NVBcPj+Syy0A7KbbfEg2Tdrq6BFVxX4CqhIBiUQER/hj4tZoDZ6C0kQhaFd/RY3KnIPfU9
3U3c+kkJTk/gIxaTDUnQS745itP66Emf/Way653iAz7vHG/G8i3Zm3NoYLFQI+qV0kRUi9PbaUsm
89hz6wk9LSg3K0MR8tLeWq4eXT6SxeG1fzwBSYuGN0WcHtS1tkQyHmaBqGYHf7JM59LyOs8iZtBL
LRT/NOveENF2rPXEVQWQMrebHZ3DsmDcpIUeWe7Zg2xcPzKflpVf7OqH8uH6ZK45SMYiidctr+MO
u8veylCPxTHq34+v+hY/rl3nnR+HiFVvOuclZuc969JsRLptP7VCVHsbg7qa9XkLTkidee0se5jI
TFb1pftQA4oevuxhp+GBrYRK4fHULr1lF84lQjt+CW+3d+TldZU90tZdKvw0djlMynIqeWDhUGak
elKQSjq3k5g45Yckz9UVGhDy6jZvPRRp+87NtsW68qtVhaaxyB7OpV+EFIHRQ3pJTUde6y9yRCup
cyY7wL4B2jOwO11A+kvE7FxzDaQzD6nL7iFOms/qoli2nhY1vLbVZGMLCLDo9yzRbHMPAsS380Lt
U3Su+TnZZni+eJoPwnt6c5vg5jOtWLuxh3FaSHCAzp+bLQ4r/J1rPgUV8Jun/DoiKetq2zw0F5Vn
Lkx3wp62KUxx2E1euY4CpGwev1iRub9Zwl5Dev86+nB31tb29BDPc7aTp+OqRrcEfTjn+pQvkC5E
AxHxQ7JNT0exkRnP2eVC33Z6NOTJuabwiLL5PmNjWZW/+sFBwyywN8zWVzuqENVMneKl38avRaii
qzMytYU2tTbS4Bx2h91xWSzx2Fobj2+NA98pylf24jwRhpc8GVtlm+51CHXO8Ze9S9eTk4v0Bl+o
gm3iRe1a29q57tk7NnnQP2rv5SbbHF1pK68LcsK1vY8fpJuYAJxcX0QzS6f2Qmf0Lh5enLKL1bOX
h/H0sGeHSTflV/pAtv9hz+DC6qJcJbPTvkPIYX97bJegEpx8M+yleTKTFw0osu0pUFfxQl6bQflQ
rPoteI6d8S57xb7an5dnJ9+dptbW2Go4cnJL6s7Y4Nt0XMruNSo2iBjuuvf44GYrZTN86syKCrOO
wfuwkRFfXOfmc727Evyxc2S7t+aRGeoeXrTtFcY3Wvh8MVfZHuw+fkxOMq93vN1emGG5St3zk7LO
hLxFe9da69uS9EyYO5Lx2Em8y8vBSX2WdJDkDGTnahDofMUDNVxtB/e47Z/Jmuc3r/a1L9m1d/VC
98F6u+fZeQZRD1nreeZbX4YOZC1E3WZXbSB8xCL5incancxKnJn8mTh4RQRPehsXAvE3p1kWj/nj
NTKxINjmjcMIPzS+spJ8Y535h7CjBjM/rbR1P9c35dthWqyzWbuPYRsEbA/sG466LGfK+gSrYF0i
7rptI32hh9Vr9VA8HNmYD09Q3NZcfNZEUkA4GZyD2GkJo5OZ+dG7tzeFPwHxd7Bcu3osm6ubIOFL
vHUM9VAN7fdRcoqsWzRfPRJBFhuXtGhoWYnWh8Lz2c1inPgoXCOwBGtgNAcTStRMeaZaJFT3dFH0
F6GSWrt8D7znhyjyWwflP/EbMYOpGBT0yKO+xW+pSh2jh8X1hHzRgOAfTUhIn+jLiPNHxRsGa8pZ
3v8UR/2OXvp+WQr+v4fPcna+9NWRy2rP9vQEA4zTdWAjP56cfF8u05Du7+vpgVqxuaDgYj6f1gxN
Mz9u0AaYnvbSL3WW7egTb/89nsVR758iKQO43kRWLHK6b7kUdbuTXCN29/QcrCyRiudd9P7op0u4
bN4MFpADkUu8B9G7JUJAVgK2hOOpwtutcXUV6y2Rh7NCsdkxZicRFsEroPLpaboXCCH4Wy9zZgvJ
WWUCC3UveBIWWdpFrE7Cmbi7k1gdgtyVnZAsjZhHExG9ZnEWURjpXlhOXzeZWN3Eid/2LYH3CDNl
c3XzxdWPVhdOL0ID19HFbK05H1/++mX7wTHBlmX4eDEL953bEoAvRAhtcb7iQ1+pKRH0AInmWaPH
iKvuH2u+/2jcwVlxfTMg2CjFPhd++HwgWHv2DwGci/D9JJ4V3+QBVtDc+Nib+Fq9EmyKTek+zuaD
+IxebzyCG6auF/jibQHQj1jH9T/nj8RcIuJxfr0Ns/nsM/bZ15jglZg9VO7EfXzm39frjEq3szZw
ko7d2SNaU85KULbcjDHouzg7sUD+WlAgdCQRGGIT7dyLGwWt2E9Pzutk9ho6n1dX43+9XnkeePpO
6762YcZdK7PVK2RolyF2/JMzRd3Av4St2FoebNyliWc1J5UbXB2fz2+Fd2FkpfGbtWd43tQWznX+
chQ7b75E62MafPhX8TJ7ODg7zZnWbnAW65QXfPGmT8td2IulWC9u/P5iNp9w5lWeM1/Mve3CFvOJ
+1yLcNaJXeMFhrfghxwj4LT1YufXm+0mzjZ1bozOFI0RcXbF7oNwe2aLh8KJOrEshDejY8CbVZ3O
We5UMfMePm++wXBq84/EnbbesNDmbM1vYvkwjPuUeCW8903GzfuaokgudjGv7SgeJ0SthSCkEQcx
/bIcb15Nb5E3Vxzuy/sqHZ8pKjEcUrRcLOfCgfPjRLwh75c3c6Zf64M4+d5npIl5503Ew5Jenbhu
OQGmV4H8qV97UTffDE50Ie67uIg/OG4mZlEmQtVR548RrXVSl4gpe3EJvgdC8ofHiO+eZxbzFUW/
aesvyRQs8RiFm0rME889Cg+Ur0hE2Hmrx8wlHP6lid3zJkqFlzjMTDJxb/bw6HhrJmfuLKcvD2Ck
xa9w9twLhpfjavm2APsp5i+x8zL4V16tEg0uRFvOeWma8yDHkO2d0eJdcBKJfDpjsBEKFLE7L5zx
8zq+Gi4zWngP3gN313rz3Nltnt978QjDiTGxxJg7nUUTrEKZN2ZOCY7dDSHfruK8qZZHtoD5T0mz
PvaV/khf/7a5jZvf39JEXbJNStFsbvjfOM9q9Hxz3yNIJIxi5bJat4njKi63KG7ifc+cOQUfi86v
gydbLA6kGpfxGGd+/3AefAN6/nUeoHWLPQJtasCrv9+YPAy3Qkca+2kyOy6GucKm93gJuqkdgM0m
lj4q0zRQ5s0ymetbaTHIP5yD32yE/ryBb9t+AeMTromUPI0JIKmh20UMAhMQJcaBiL/fIl6vhPHG
ZHOpBx+yJmEIil9fV87m5PVIMAT68CF1OzFmjf9+LJn/mN//bXzGF/u3F4c43wWj6nR8caD3p/Yg
SCnKrf4G0p/CuWu7X7DE6wf7JZ0Tt0fmi/0pebd3O7jpkaz4TQgNeCe75EXu8EQY6FH/I8jqwtKz
H2BiBrIlDl9HR3oZlRXpPeJm5c0a0e+7z+O2EXwXDuJtAqp1/daz0/z7Axr/eOz+7QG/zcyhaSAQ
ozX09Bgv9XnyAld9mrhmcN1exB65GTee225GmGqHDYcoe7WwQkW083OU+HF03RTvT/MPeZd7qZ87
R4fstfPqp4SevUsgxXM+WXsr6JGkWvVh99P8HafHHwuLMrBi2zZWb8a3eKZSYNBdZTV5ih8vxIKy
AGZEPCtQaHo9vSMU80P5Sx+re39c0FYN+sij0c5Y9f77hGhLWl9tjaRy5VofqNfMkiCj9R7ki5vP
yMHvXBg+jhNous/ye1ESb25mriv76oetiNscV0bi8sJT3cE/Pg6++VxtY99yD8QDM5vQgqLtlEYN
DEor+Pe3/Q3699dq+9vdf6td6tKpMeCJIQiNeo6g/qL5DfkxSnSQoq0p2Ie3Cuspd/ITYOgf406q
7hbdMsC89zra39aRnBzR7W3GYdOcZnELs6j+MHcoUczP4U814m+44ftTEtkCCDdxTNNk+dumliZ2
kVvHNnlSPgrUFeFAv5JbPQGquG1L2C3REXF0JB+E8fnv46vCMPlzfvx27W/72RA3xxPIqeQpjAeR
vjXxNNP2NxAPaD3f1sid5NXm8jFRdu2Lepzn+1rbSMiGWx2wFIG6AiWSW4nUotOR42Y4aHhZiD+i
PR0I8EBJHBHBcOrwApQbGR6opBBuHZj82BdQdW+PLtm6gsIDqsEC2asBAiT98MTJtsdKoBTfs6fS
PV8fnDGEBsTvDHP0acn3SLiSh/yhE+fwOFOwL/tEiWJUC2Ds+MG+EVJ4fCg4iQtPJuTWZ3DgOJHR
hmdvzPfH52otO1gnCEQbKcOhEM5ZPwbcRYDACHeAQd1Sei5pEHCwCCaCgxrka+bHiUj5hS6UEdxA
ckOgBye/asiTMDAVPoyioXgIdbsU15Zo9YJdmA+Med/PL89sm4RMxnj30ZEAAKsWwrXeHVyyRP6p
3rDrIFAlnDyzQyCPA7hSHGYnwj/Vjx1cS6eSe4zq2SQReY96sXOTGNXogJU0GSvCYI7k58GE2uZ4
PLdhfXS1JRWo6j13AdAjKeihSLdHqtNyEfC5ruUt6mwXNkLuteaQSPx0YWBOCKEaWV588AL4U9j+
qMxFp4fJL+xPKtpjpGSZHmWv9BBanxg7K2sj36Y2JU4rWSa9c33RlxDLFIKi0lcQmh232GSOtjD2
EdExmuzjd5SeVgCCcEjg3aIzsoqn0tMplLflk/TZhTDuiwf5idII+WWLANDUDkGWvE2mVXjYoz48
P1FzgVsdk3jIL9x2RuQ8nroULJzST8gpOMQkpNkcdY0S9GNJYfF5su5m7FsGxePrZZa2Iq48nW0Y
EaNfZbHEJ4O/O5WuOnhoc9iNX6KkhTrYxZ2ccfxw0fROyeMvjnnxAI9JVJthNxXj/7yxHQ3u1eLn
d1jDIC/7ViRTgybbc9N6igqJl7K5Z1E4T7ejBhLF0oFQdcKrJIlr3RwnikgLMCoiH6upg1bPJF3o
0jBtdTxMHevjGKD4oE9PDFoeANNetVSjavbinq3dEARHeCyRnhwdCMwotlFEQWek0QR9d2lvaQLd
pp7DriCbTCLby59TWVjBAZeSeCy/BtZY4S4fx3XpqBG2ouw99PVpHFIleyaddFqicyQzXNsjAYi6
GSNHZwmTrKU5P8yT9ZhEVWiOEuXijWYEjW8Q8ayGuUESK08nM1baC9Wd8Di9+qOw5JbVhJ4my3kS
sMI6yj7SrN2gUgfQ5mOYX4N0fnmK+eUI9UgAe8sLZ9gh6h39daK55KZeu5isznOOJi/2q+hAjfbi
0nEgmZNWzcNYorfvOcjYAwO/0KLxzlKIXT3sVohVkk7y7GOSSu1T0pzcpcx8Fsgsr82on9to5lMu
7t50svvYQ2czrMLUaR5RH6CRRjsvvAaD16KdKNSNumzcw+bmKgv+9a1Vsue3yX0pY0K2j5qwf5Gc
3L8s8Ej2sojmSe2MbRTHkPhv/8YydKswh2j9gTTFh7xOo/RBOlGQRqJxFCtbY2Bc7Loe+Y1NurlK
IfaEp8ytqTwhHRnqD6dYWKrAlZcIMHVaw+trBC7hBB/3zDR1Dqyv1TGzdLXdpQbwvLtcfT0qHmya
GiCfHRBkK/jLmlCXAGemmSu5+hKpzWW8o+jt9PwA0r8Li2HLVu1DMc9nyOy50Mo885fuFC5FUVRf
ostacUs6MUnAEaMFbdSigOPpsxmQdj5nsmgoSIwjk5DAsQMsWroHyCFRMWtEMVMcNKiYXLZXkQUi
Hja97QhKN7z4/hdi0GOHGrltOtr4GSgipX2FzDd9mvMU/fGrb6zM6Obr7C3mtKTpT7XEfOjm/OYG
gUPaSaD6ltJsTDBRInbSTRw7eLBH+C1+tHP5hS6FN/a7mrXpxCHT3weXHbQ+20X8XntFyRJBe8of
J1q9RG2CuNKOxU5yaTcH9VL1ELpj3tS84OumfboxZ5TpifTAFP365Nj7PmqD9/OXIuKQusmCMCwR
72eq8HlQ8AFjZwz/eJps1Q61IvYI7Ipn7YIWHjnhEKLevxwLFleKzeUUZQn94baQGQROBX4hnWVh
PP6eInLVvSz4KHFbDEx3+6nc6Rt1DqPgq5zf+IGJf9qUcwzHeAsYNHk3cZ1NPDS1fYTOKaFUq35q
vJfO8AAanIQi9bSZ7iQcjhcab4w+GGHujXm8Hn5ZAj2kOQHAS90K27u6j9lWz10QblWKu4CwKeSf
RfXZvWozVDkvLVKw/nFV4m6ACKmK5YqoXxE2IMRH9u61/2L20+dBkUoNVG/w8MVxrLNjvPeRjmmW
X2+OH7l7pSCoPaETNa8fcDECu8dby9cy8vcCw4gFZ+KBMLKE+rSQcO2hYxjE24JK87Za2NN0WbCz
bvRInaLQY6yy5TiTazqb1h5grUxl7zI1MGKwHNPeNefgaEU3a14gE4NwTo54BXvvs27N7GLTrYje
knd6IDa1vCIkrlZfOIhp/jgcp7FnYy3mUmRWUlDGPCLNkDTKJFF+nBZUVCG30ZRHLXbsyKPfFvun
hbQ5bjvXcs60TrsPnb4NjgvVjikaWsvEnWzvDVL/ur76LCpAHuXUdtmkvHaOHhnVb0wOnZbO6wj5
MANCi3jxpe/MVR5Oxm1olyK/L27vaDoxYWGn08Rc36jGUREcM4Fx15OWsiSwzUYdSyAZhMUXJiEC
DdywDbEpvYbtDj31QtRfh5fcbWXRzk6RuY4j5ehchEGpkIDnOkVJAo15b1jTnmreL+FN5jPqjzOb
LDP3F22vBoF+Wlf0c8D+US95uVhC/9w2lXcex5H6s/7Jdc4fk5uA71+nj7o3YTe6zHiuoqEmnBQz
0lliLmvKn6GvwqrMR9xB8UQU+5ETXoW3jYwPIYQbtEmc84tVzIl8yMsuimdXwro/nIlzGM9RI5k0
lSieAssUpr6MH9R0idQ6XBFCERSha6xS57G+03vBcyvs0AwDK7LGvBVjPvSqwbuON56NBu3uKfeY
9lwFldbhi5K6QupFMoYMVu9N3rUW+UaRngW6HQo6UIShz1bKRBlVFRe1k87MeRGcH2FEEbZZDl3E
m9dt8xX30b3UHwy1XPoyKzc8fxxWZ1SaHj5K3gH1crjjgoamo3ww+6HszFm603qqNTOVXXdtI3dJ
HLWEgEY8Oizql8kDLcxmZq7VNdOa1HraTfN9QjU3nvVeRnBC8E1wf1n0LE60/jzg1M5lVs14v+j8
96VQHFMUy+XNAe94YHY52mPuwc0NT2sFqT5gQHqQvE+rp8mW3fGFpezVDzm9+Bf8J5RZ5nH6J58X
ep5js+utWdNCCT6Uae9jdas5oCFXxayZXalFc55y+FWfh18aWAHylA80iVh/wZWw4IUObC0h7Ags
msy3nh5ZODbRws1FWNdh8sAzpUQIdWyqu++Zc34AIuGYb/1VXGZEf+4T0Olpsq33iocmgChfWMdC
Dor3VgAg8PV16SDqt4PpTXz/v6g7jyXZjWzL/kpZz1EGLQY9eEAggJAZGalzAksJDTi0+PpeUfUG
RRq7aW/YRjNekvcyEQHA3Y/YZy925crtnyeW87yf+OEPt9v/GTEp7ieXoSAs4BG7vES1K6jN7sRz
d8xIVvJv0/0yzsS+O/vbob/tlu9jaJztnfxmnWEOsefzMKm+OQGuprvhiHH4tjjYxz60KIjQMk7G
bUmvkSVKTzKn4epYOJbg7+qZGeuy/SSo8CI+7k57yZ/0N+PMcsMTnU44T89+w6nCTY1NimkbaVX3
xBYf8uLtnc9qw1G0pb97aJ7YCIyzeflSOId4NVi/wleugiZ6D6fRLe/nkBd7tzxaPxA6XUYMEldw
dM3B7E+bfJces1/Vcb/UOxH2dEzbw+i+UJ86O0/WKVZd44SIIMjuuAfWGTJ3TzLDTuJrwRd7RBUW
v8lnvIslV7v2kM5Y+PKFodL1Xjt3G/ntZ/zMHuw945oqMC5W0aZ5omWACWrj0unFKZdAnt2w9R2i
iCvebu+0WVX39nBJaLfth0my+0SzkyvZr+BY2Jurg/auBMq12/4YHZ8Fw+6cWv0AKdyvDBeTIXnX
hvJOd3+KTxF51hWDLaZ93fgElcZy6x/WB97iD8qBKb1Ae2FQDaRxvxnQxlLAMnzGGvh1wPO29zCP
8pRr/MROZ2OQQFN5N7rW9cveKfZ2fYkuZbC+WC+dZ21hv1wBhVzNZ4yKxLoV5VZ+Jo/xxfaRmW0O
8OmmlKFR9YO78ka5KoGAuWNv2m/xpj4ZLzXICpc3hlXCrlshqOXa5qb6HRHL1Nh/+8UHlSCywfOE
OEI6rWzVv0pg+Kpwv6qXZAMh/QvHrgMuQy7fOv6hp35iR6JGQBWDcuIbXWE1dbWPyp9/eo5XZ3tr
fJa3Ni5lRUoDOWeOS9IcDuEvVHGSVSZhXDO8FU5TiuZPzc7GMhwq4X0aua0J3shznjWOZzcLmXtz
l7cRU8pbd5RatLMHBX61twWlABsUMcs7OVh7xQd2QL2Y3edZZ8Hhksxt/+WX+C39qrA6f+LTJMdh
pzG8hmIi39jheMrCXHP7s1G43aPhJRT29VA9JAiO3E106IMxMNnUENfvs33+NYJF5RxJPc3x5WM0
sMAVf3yeNlZQXugJU/8nW3XVV6zyt9pea13tfj3/LN+8Ti8OXnks6jdOquL3JtHERosAhZTzAxTp
dBkXjyqdZrgcm/OvOFOPeOE20jCnLhHLLgm+9kB6Vb3evggHDPkaPnkcat+4bBOIxdCMT8OBRMA1
HkH60GPwhz24pMNIQLk3t812PFPS32o+A6fh4GWB7ZunduscsZWjYiLFOGJtcQuU870ewWw55f0V
IdO5OvY06zhyP7uX8b6tNu2VHZnbj7GCL2PjfzB+7MOH82PyszXP8HjCt1Df3OKLrzPcdlY3Ys/y
3vf36de/HllIV8gl+GLzkNlF0u+Ciczd+o7AaWe/ohpw64u1z8LpKCeb+XnYpaNbpgxcIiNnjs1r
YJp905i5UqYhFdYeF3NjkT7QSq/vcLC+OZi69pcR6JwAvEsXrAP9isrHsb0n+DviH+1zrUdxHk/d
Axj7r4FCafrI3mW/Rnd8Of7BRVRS8RdyrIFST0l+xJ4wudnOPumngt+ReYvLDfKG1H3K/IE3xuQE
q49vt85d5v6CHdvR4vTUcLqr3+YPsLvf5mu3a3Y6iglQDRSGwHXcJVf1C40NgQEhneHjJOqlR/th
INP9aN23ehe5T/rB2mnfAI09fLZ3mu42bL0/9vmW6zf/ehxqyIiDqz21HMvldg4+aFbRTmxZHRQ0
NunDRHLPaCbp2lt7au9rcmU9tF9w394PyJfC9n1xJ06r7Xg/7Kh87TCg8T/EtboS//xkvkC9VT80
0uYDMmTYbDn9LypVzsfc8MtH3oaP9gO4xnG4aL5+NLfjB6McyG3YVrAZfgQMzfMjFXtdXtuw4yHT
nXhle8bl55eamXCV5+mOyVVBrHSnflYki+IJxcgdhqE0XQjFkhBdhNfiD+qxVaFGcZgIO+CzdmpP
ldefEp//l4oA8go199SEB84w4MOHHa7PXKdwnUDbE+wmyIe0fcunHp/5l/jS7Hg/fWQfj/lL+yW/
O8f1waa6VT4sB6qEtjuegLLt+ufVx8HyRXsHaYI1rDfTReyObD0+wRlvhHmWrx31FMiKW8o+U4hF
0w74Gy/6x3ziiSie9SsTFND1Y1cKiRjv8ou8abayC6kG9dsuOtvMYXjGb/2tfcSvOC6HEtbnhM1a
CInqTgTa7VpFoJ+p7qjBcq8G9pN6T83zARJ6tbd+xpPK8bRZwvIua7b5V3+ejsa+2dUXKgp7KEQf
4kP/6o5yu5Nf8938nFy7nR5y08MnHP6piOZsZuI8baQT7+xR5lEb+9vioI9gU9W03W73onhfHOnx
0TmNe2TfbrorfnG9pEXGvNSiA0d0pflmySeeW07duXHHYbMQJlNY5Nvmwe2YeBy88WtCQkQeGRDi
VYAXLvWVxHVbvnRhFaDrpu7MqrvnfT/Z1xp5ZUyLgxPfb1zc9A+3ahDFI+7HfKftkmPm4XCItA47
y4AKV1Agx5a5sRkRdqJSo/jsnklJWQy4N1PPaqjhURikkCWFdutpF8hjscd4ZMYeGVMtsc/W23wn
vohXvvACPTSf+ed6qT+xmTPcJKBgTZVi3GZIHO6Vb+ebIvby0v70gUKdBHQcofd++ZQod7+hcOPg
veDQkdw7bwa1O6rO3hBOnnVULreKl7NbKKggSUU+Sj11TyR2Sp+puNz0GclxoRGuXbqQlg2pqpft
M1rVscdp9NHtnpYXQDyoU6mkhS1n/y6miMHC+Em35QNCppPKoYrm57HyWUgBL1XyTqnpQQ8Xly0A
bhcnTcy+rOCE+8CkYvhBX+DUv0t7KSBZuEypS8pCOf25eQW38OtgEevmX9pP/WD2Lu/vgHroW3tA
3En9X6YAVtF8g6bKGdJupQtDSN/yEVgBMg7POinv6372b+e3ukm/UF+9K+1t8/5BDlU98fEMmum8
/O8IhRPVvUmvIFiaWwL+wHjrwuIJQTO7Uv8ErsEvvPJzYhsHtPd3/b6/aFf+ob3yp35sqzmrgyd8
8tK+Kl9O7RZvBHi3lJJk9HG6zE/5Z/fJuvx/93WUv2gz/uGyf+qSrvZUQH0f6ZsBLiTq/CCMIA1k
TXHh29HKTomv59+159W/aJuhepc1jcYZ4nPlT1+X6U17mIsleRn2WFOqG5LV7h7QzlMX1D+OP2x7
nzCHqtxHd1EPbSCCbP6bDvFffvf//Ax/+u7z3HZQAbnl0z6+EvRvQSm+R1vruXk0KS3/zZ2+6d7+
1F/9wzf+0zALbulyaVl84+KYh2nYPjIBihLN7d6rh/ykQI/zUJpuI5swJtvHf+N68VdyhD9c/k/D
LaLrmHBmFvFFCstzTC/DbdCFh9F+WWFt4SJFxqHtjT0Vn510rY9IHb+x0LG3+U6EzWk8YMWAqtTY
yIfpUBMqOJf8bz7jXzVxHUx/HDz5GHDCwPaPLeim6DVjMJrkxX5fHbe96JvmDGgq2kycdxcC2/LR
QlPDmcQwwd90OP/kZvDv3up/XFz9U8NdLYYlUh0uvtyb79O9fIWQsT5aX/UvCc7wimQkeZbe9W/5
e/5gD/rX2/E/Grb7r6HrWyw4Pqp/uEP78zH8o/79x0P/0addn379/zA6d1vl//dJObJXDOPL/xyR
u/0P/56IM/+p48xg4kiK/4apsjj+PQ+n/hNHH0beHEatZWx9NGQJ/z0PZyj/ZLZe17Bawk1Htmx+
WFcPffK//5fu/FN3GOukR66qOIM5+v9kGu6PKxfjNWbqGMV0kLMapmapf9onZD2bi6Y0ydQLnSg9
sc55R4+kLR4jrd47mf5gFGCautn4mz1D++Mu+d9XNhnrx+4ULxLjT1dO6xjMhA2iJAVp6GFi9phJ
2SODsYGy/gpNhkfWHw38OrNaf8Zv/UUel49BX+/mmOENZ1/u0xgMGryivaNNYMemu0N3sYf4ZHfn
QdVDvZnAqASxBiZI6xjNkezqAg/17T8e9OXfu9wfR+v0P99Ehip11daZeDQwPWDW6Y9re1jiCI4z
qTFeYounKFhrzhYNfnN9ycZW2YKB+hyx4PQ6a3R8yHo76GJS0NXaWzz3yJ7B7c6t45krGBMSQCyV
tSh/zcYEObc1/479gOFiJBR+br4COANYtyIP0ARKOs1RAUJbH3GU5Bvs3DFIKA4puDjYNvyHOcOj
cGK0uXU6HHFyTAxn2LZz7xjeIk/vkHhAKELnteOPqSKZBzFsuVKJI7I1gmP+1V6N6h7f5S/Mqdw0
aWnODmAWYrUlg9H5wLhVgM5s4TGXFpoE53eRS4SfCeM70XQBFXlYBz17TvH9uNOz4W7oPjHwQcJQ
KHS0uoLkuaTWrFkP9lARjLb1WRPOL8sNguUKMwZPw03eOC/O2L41g5HtJTu9TFc8vLyyKysMS2v2
TLvZd/IweR2wKmvQvF5PbhGQjFeEo27iUjHwTZ+Ku6yjfWJz6vdV33pyH99e+yhce9LiNcudfdpO
01mbq71mxcx29WRaoiDYVivEUsR5sQ4SYVjpbhURtVKJRjg3Y2fkYM/MJj0OXSyFTlrTA1LzEuPk
aAn0Uicp0cQ2BonlNlm++Lk6BJUK06FYsPpPOIAaU6FTkRWvC4PRG4GPAyjZRXWbZn0U6acBKNF1
tPjBaSgkW1mWu5atXnIkBnJndbs2jry21AlcKSXFcXJWWy2QavllSgWoC8fEMseUH9Khpw7Tjojd
hA/odsuAe3ZUSgnEpN1Sx06cg9ZaVNhgs3vZLCRviESoyyVWjGYEccRBK6X3plsrTebJwmsNisU3
QiLBJlige6eoj0DgPwHuvi2Yoke0TeRRF76RdSA3jSUUxq+Yahs+QzpssJuCRVzf6223NywRSPMQ
ylKunTWNag1YJj5AX1yGed4NOCFgipKcOxHvS9BHRhRthnVeNpHZPIiSIlACo81rreW36WPfmhXF
XWSdpPUOC+jXeTVp6dADLTdCqxc89Wg5GHgsUiGSzY0yHxZJkMuKfsQdas3DrGuTu7gxT6BDuWvw
df1eGRAX6+o+WtbjiJ8ydCZ8oVvKab22wECN5G1fzeOFuodZUsA2lL3dDm+5jfVr3M10NbLkJVVS
2nlz8WF0uu7hcsb4ZXnUFYdKkSW/xn27SSosuXFS3On1SJiYo75SK/qoWv1aK9YdDNGOcXm78QuH
d6osmCjJZ4N6HbVSEx4ZZMfqrcCJDVje2lujWzktEyMK/NeW5mUv40JjN0erTqkFzJISckJ5eY3F
JsgWOhXlCOMSoFRkr1NQm+1DbTb+mNcN5THaRAZmfVo9ICZyKKpXEuXf2+rAkKl1I4VWKBg8xijr
0TziR0Jf1eGFldsGao68HLraOg+aSZ1tqR6SMtpbVfS7xnAVZx14vJhJR4rmhp0yRohECDKasQ20
GPnJbPZApW6twllDqR+V9C10Wo8ZKuNSZVd0IjTxRQk0MEof4hrdg4aUIsL/x8N3/RKhGrFksG2Q
Z3ftuPha1fm8GatXR6rtKwsTarbe70BWP0410B1TUCITUb/poAZgf/eZ3/xbABqYLwpEifm7LuR3
IWH/1AJqDbKyn3EIGfDJFZ+ahqN8q2j3Mug9NzaibjObUevpe71YXzTc1r02k61NIt0b6fgp2at6
ZWr9I8lY1ln0hAd0A1HDnl14yCreKeZWMcVTK5ndth+rO6kyT+kU915vzveyDsKgfFWxBIUMmtDV
VCFsNdwqIVBiRTVYk0JK6HGt+eu0DtmhlQt3tZT7fKlfDAtRUNzaSuBUu6XGhoi2o5TodDYUwctF
X2ZSnOdSs3m2S/0B24GTQ1A/G4vaLbnOcdAF2v/SRvRhmTSr7CfcUmbPNOJiYybmR6Yoz0OB406U
OaR/c6NsIwPOBdxJL9coc9oGihp5vlaCVLxoFA/DTipy/QJvIQrHQry1pr3pRM1g0KFao2irJA1q
20p+srLmt9OKu2Ypd2ucGq4VMY/p6OW1qctdsUZvg1RooTEII8hTezNU2FzktvQ7pc5rxq7hTun6
UI1rtCuhHQdOhKU9KJnG6yjo1x3Er5l1CEIG8EUkoFzIKt3W4Q0b17dBtiXPTshppVLfDX1re31u
knc0JugqqmlOx+xTPb7jDT3vnDm5V3NhB5CHj0Tmli+vJsWfad+WoGgt2WsHUsK0YVxdTm47QQMm
dIq2GVI0K8cYa4QUI08ztLG23Kp2i6BM0j5T+glZTU3HGjyOrVGyHzkqvVgg6CjGXZUn+EVSblVK
qE+20IVXLjM77GQFcatLbmczwMUT1BvbvNfBvuDTrNtu32HsUuRLslX0TPKWLmNxdsterymkDh2v
UG0tha8xSjiPtCtxDd9q5q0F0URX25I++8QBxrgwPQcJ/LWbrYdqsZNNWVaU17FbHZ+J1/guYtkY
esLrYtsbiDSoSZpuA0juHE1xvGugPtc9dbG8rJ8Sk42kX75y4GC7ouW852w7D824nNJ5yNx2yu2g
TnZDarwqufWhZMd6lPtTE3fvsaxc2pl9JUegt9YdqkoV1yqRqcACRb7nnkM+Ry3XaUN0VsvsKHXT
To0g/yW6UsBf7H8lujEMaBqc/xIWy9PEYWFPaJ7GehBelyX9aYwDVQ2GZTo39tA+pLP6FMmY3pfK
LXBR8yacImdmikyfA6Svd6YhiHGT5ZRpJaXenImmjpoWdpKqBuG0pYU4AYAQNZVY9jLqQ/0zrCsD
U1iaWZZ1kES3VSuUZaPlTXP/pVi0eWN12Qwx87ZJZeSellfvxkz3c0gdcB0TrSFnvZn7jOLaiNYz
pw6FXJ5GXiZ92AMAsNxC4gPCEJi32+kFRbOU7d6GhmkYNNPmpQpG2v+3D6PaUZB0sz8b8vNoqHeD
M7+0vb2ETW01lzbVCGXAElHUxJwL2y+ob8xStouIDxYnZNCZnGOy9pDW9nroqmgMlqR76jR53ndz
Fzo59uKUVfJQjnCBo7eFH+Q2mvRqE2Rai4YPBTFdbgcfxyF/nafcfGibIJUIfAxDmrZibo0HXAHg
Yc+ZemInecjsmA1ZiRixFtPO6CXq7v3w0hXysG3XnnNBaR4TXRXhIOBcmyW00iVak4PqfNeMZmws
Z6DDOiXjPjX1YS/PA4hqPg1TR8naEmGQiMgdYtjEpqEDxw6vBOHOWqVvtF7FMW0qn5botxvNLqjq
EbkmzPCQCHWE0nxaGmPYr3Pnw5avIPHFjBzM3W7qC7GB8NQojxzXO3VMedWMeTmu2Iq6lbE+Drom
vVim6aeW3r3qeklfM3O67WLiCMQtYygnN9uNRayXZBGplOFJuaN7YmbAs5CKZygBb5VYURTML32S
If9asXNVuFrkIFcd6EosUfOVGZkTVhrkj3iK4jetFD95M/aXIneag5SbN7vOe8679bXphFevcukZ
osr80XE09GEm/eYee+Bapgc+68VBubGuJTnp/Lymfh3NKEIS5SAP9HeBTC0bXW4+5ElbyPBwcy1q
uvizNj0os3USar1sY6NVsPu0MXCJdTeSapN8DLUqQkY6yzCAA6wb1hTZSxaZahin2sM6dOvJGBBp
AWqrbXWbroweN3Jsgaizme4jBQ8bCaDuXEyOr8MTllbUKvGgfi2TDho1Q1Zb5/arxiSkK5p+IJ7P
7sqaoWrUd1J8Kvvs1YgM41AVaahqHWGqLNP7kgjq/vU3c8EtfzIgtEcThO5JNi9jLqMXzGn/NsYW
m9/6ZKIk7jtIOzGK1DQNHbl+Kpaeyq7Z2wfDxNvXwAlzXJRXmcRhm0dIqdZVemxFo25b3djmzuIE
UrW4YshsSON6eb/AHN/HMXO4CtfBKI9jLuMsmGTCJDjkkpvXbXM2wFqC6jWvS90+dZW5r0fpa54T
dWdJxxgG42FazS8JFIIbS3Tc5bFAY6SraElKlC9jPd6l5fItOQZecRgJesOaOvtxap19vFqvmhNX
WzGtTO9P7css0ruSFMCTiTFnOo/ZYJSH3IEIyOIR1UoPJJt4hMPg+JjVBaKJGhJHdDcTvZs6cvAh
puKtpPgyD6o4gBRAX96lsJ3l9Q0vw996IUqup/SHPI5m/EqoULed4xfjfBQyGiWcQxoYHxNEkJIx
/GJuJE/TGTUrLEEfJhq3A/AdAsqVfg+GpYEkq2KXDCz92Kq0A+RA/AIq6VWekyawpJFxSU2jM5Mk
KwMAObRCCATukJGw6RhYHjI8Qn2xtib92ZHmWoXolgRTnAeF1iG7sckjHaDWESA5C1ZpmuWPZCYt
zFRXWRQmkuL6bIzQnhztorImXWVMLmOcZlsYBF4um6hgNCqMJBdnybEftUaqPSv+VGLIsDSAiyXy
R915UZb0S1/lPAQitl0X63nIejScX41oOLClRd5xDLKE8TcAlXyRnDoJ7bI8kBNXUBxiIvPGol2P
EqxXTL8Zd4Uss29WoxkgDDEiNd2C4P3CgvhVHRIivvFR0zvrjhAvNdXhMCxS6/Vq7TkF0t98wV7E
rj56h2bjaDSDp9uK+pCPzCfVHfm1407W4hrGeu7l5NXoserrVAU31DqcMHYPACMc9cb6ZpCO2ZmS
yAOfN6bMMc/0dSHv43HdzSPmxGAW5XM+moDPUrnY1umiBWbnPCpGHh+MlCEbpRc0KjPT62tHBJw/
yKbL4lAWmezqKLy7FMJ6VFXDWxkkuE+Oo12BqsMlpkku+Tw9jMnk6wNnNuzOvbBM+VTHDjcKt2L4
oQgqY4Uo+9UeGeDWmpU0y26YicdQZeVlcEVcZoFURK+VVaE4wQiilrL0LLKeXkZiOaGidPvVksxD
lG56NtIwq4ufOCHD0xNym7bRPKkhVcW3OQ36RecOiTYcLEJJAug2tHsUy3Z1lzczxwP6NEKHU9Th
iVSrDw30DK9Ws19MAR+VOScZva05w2kllmo3HtOd3CWyyzfHbnvG669pMijBbXcH1DiUseMmfZaH
zaCM8VNSaNO+bGiMqklte3LcAkmMevU6CiVMGmDHjSltm0no10wzx51RwtgstYzQvxge63SMH8WM
aABPvWYaLnYrGTtuVg5mrUPY0K/d4V9/qCandztpwEIFRDFaMFGeu6oLRkVFr77mXqxM3SYey2Er
JFSllk35H7tfvBlz5NY9k3CtA8cdixG5q1hamDLuOj0P9Lh9HtK5vPz7b5H+3IsafbKOb500e4yi
2WEKIqqaJvtuVQHqzGoxbotRCWpHRlEGMG+H3yqSR/3RgTVFjmx0QWQ31yylOy03TBQl9vyI6IBy
ElpfQ7H8xsGqO4OzaEv1q9BY/EY5I9Ouu/ZurvFwzIYj1BwSb73xsAJ/M6f+hLUe+mxzNDerwjGe
p8iPiXfqAwURuprCIEkG0i0X7RkULlpr5Ep5c4HA/VsPCbhkOPStCfGr6jvCQe0yrM0atDH9eqxZ
xFDD7dW/c1EyL9Jg8ZueYpmaXr1MoLiluWRODgYjxvObVieIiW6RxIcVoZO9rfDKkkNjMXNSC8Y+
aqxH/aUjIYtqJtmVm1thJ1I/TrlD5aRsFUnRgONMvRebggGrRNqs1AmLkuqfXjCGk9acXSN0B6Lo
FCHYaEmYPFYKS3Rmn5BDZxCZV475HqIeSZpokc9Gy5vAddJLyhb5ooqcW14++R3hpVNX+FaT+Fhm
Kq5Us0TScviUFsIEkOcIhctHNTXQaVQGOokmH7yp0xTfVJkOlHDN953YL5b5gzo/C4/YRLRJvnXU
9mqMzZcOcYGaKpKmuUJ9tyD+JfRtVSDZ7YwnmCSprllPDdJaz+iiKtRaMjcQ1eUhLddtrmlUJgz1
uxIfeJ0rZ8sUNwCnjfjXyrAqWEm+qHlgCZHtKXDK28i3NDbnuC8cr5m62j8oGBtv4McXTOf588Ay
1nl5WkWGvZ5Se9AU+aMdHDg3MHoSPboCJ6HKJTOPUxhoncVw52hoaQpZ51pDeknW5WRkcHXEtBiB
mmFZxOSSaZTasz07v7YzIlDRJPMt0xjYoID8Ps2K5k4C0lyysBuq1HPKEYFAxfBXe7vJLaRarxOo
d8U43NcU4Pq+1veiZNCjyWxkWEofirnRt46gIllZGqM4lN9hwpIrFBmaSq3aTV1e+qngzDDN3DdM
5L2anAH8SdXDhAlzHSlA6TmLVhIK4YA3NqXM6/SmOTLKSkw/SPu5flqSpNxbKzeaOvymwbQ6Nju4
TYZ0tfsIaX2FMh7vMyrKfRZ0Yx/0qz4cEw3ETYYsTTQNJL1xRiwfHVNaJJ41udOadn6fPZc1ud/c
wUk2U5zE5uNq2BRk4lBLY9xm5fI6WvXIwCw6VtMeD6YI+nn+nCaN7n62nMa6I3fMyyXUdCWUJ/3d
pDZWJAYbWMz0QQUsjMCWwQVtxP5uSims8HlFp6wkJfEj8M5UEp/JzK7gZPOdFU+xh8EzTGug6zic
M8jFg1xNl3CEga08ecqtuPbl3Do3BboeAsmsNI511fuJg2JVTaqg7cwXUTqbVe8IKbUmCoriqG3T
FNIL0BDZK9r8NOWtP0UWhl51+loUCqN8Mz4CpYbxUJccTGD1G4VNJ2vurL54aNJO34Msu9dNu7iv
y/kstbIX98aX0gznLKsuXZ/vpcryu8TZpnFJCKsPYZSvJ5Es0qmuvtUeAqJtJLOnrtkef27GDiVr
ZgiD/F8TKglUwkTgWrODqIXudpSgvSV2sMSgitgvTHRyqyZ8YbdpNHwNShnAHGUXcJytQ/LDia6j
vjDHy7R2OBloueXlEjNI1Os2zsy7VeOO6OUzZtBVF5uB2dAJGAuslqC715STsFlb2vRQK4ZHS2Sj
9va50rQvaKSJJ0UT3h5s1q1hihByQu1CwFnhtppIpUqEByUeBl6mEgzKVqa4OKDVZjW54BOFp0Ul
LmDtAMx8YCJKP5kNKWBrUxko0j73Kv40yxpzxrFeQ3Pu9aNDIJgV6UlUCbt7XX6mU4rHgW6/ODV+
rdGE6W+VVIs3juhG4wr7cIH0Vcl5PI78aQzQ/iYT1uu5bOwwX2XsKAFLUmYcrq22MpHJydTqL3JK
IitrHbtApf+25hpIaZ4GvPsUm2KOBjuj8zTiBq+sJKglsnpDySx31sEYN1TTLX2oNna8PCBL8Ieo
Ybvr0uuy4omFJS1bY7lqvqzXoUU5oHKAnAMcRzsLruJUxt1LZYg9QSSPry6wOldQpTYhCF28CaeY
FothUiJRFETFVcZ2Ptwtoj0LMSOH09c3Uy1/tc55blv6OOaU+YpFcnDDhK9xydicMb44k/I8JLiF
KYURTGl715GaVX3/suQ0Epe1BSaw0q2J50dKSCHAtJ1Ck8NTI2ZdwXKxGEfVcxL1wTTqp3wwmHXU
vm08ujfLkkxBbsiX7JZc1B3IVk2GWFAyPiitvmOMmwqFq2F0YtsnpMlxzkxMp0n7WGrfFQuvunQp
sCErVZ+IhxhTHxGtWIuC1Ui8JXNComWlCTK1+ryW/esqlGU3yDKjk8bEFJP8FqWaAG+8o7bJY1jI
uUUkMUqj9pd6VhI3nZTc19XsE5tnPNix5N8wFAVn4ZQbFrPN2bRbM6fybKszeJeob5rpkuLoL70v
JvPK/KB9ik5O7gtOj+RuyojLRW6ZgWFNn6Y1jYdZZ5hAxzyqMuKB8CJ5knJAvFHla0r62wrFudMr
PdQmLl3ODL/lI+2WGpV5meuhYsmPecauqFMIL3H64yzstpDQAIHQF4mioT1gOS82N395T5u40Sl1
O3cQKMKmjvoQ65b2FgOuik0X0VbRb9r2oafOw/HCTFvuJyJ7Huf1LNbE3Io8fpUa4dxZ1ayT5tBe
jLPsNOhS4VOyJvJhYBga7WO2iGvWqquXWvW1SpNrOhLrqzKDm9n6qM7Mn6X5bexnND8jXfEk6iJ8
iPoJ2jByXm76hvP0tzKtyxKRwsXVzI0is59iEpAkMvsgdxhUq8w0mHLM5eRmvRcYaUcO6QY42X63
oo4buvrYT5SDJ/pvrgGzFMlmgfGdNfipWTKGa5fKfiG6yGIWTNLP06ZttU+1aZ4m5VZbqNLBW82Z
F6o092spNrMT7dcl00IaC5dEKj38+cntspkicFxMm24Y1dBw6h1G3wf85kO5LsDX/B/uzms5ciRZ
06+yL4AxBDRuUye1Kha7bmBJsgpaazz9fmD36U6CaYmpPjdrOzM3M+yhMwIhPNx/4bogXfOrLMYU
VTUpx7UqDOTe2hZFdimqClhPRx2zqMwdjuaPFLRCc1jrcrSKQ2y/UknpFokTXJqVsxSl7m0Ns7tD
pPqbjeHhQnLUbu1gtSgHgDOjEBBhsIu7/oFWXr3srPq+SWnEVf43XFde5ZRcw+hESbKNCY5udMss
csLVoAbWCjJurEq7XIV7J0kgG5paxqS5TB5Yx6++5f6q6xs7ZQSBN4CzV6kq5Tin9jzo8IpPL7M8
0q57JUq3fSFbq1gv3s0IGlcFqKGuVD6slT7AaJet6k7BshZjzPa7PHTZqoC1x93TLrrrIm6BBdrt
c5PrSJBK5n0dMfmmh2mcojxF8AutiNpL2Bsvec+BVpjRetD7eNtnFuTliJwhDunwizB4jobG2+MO
pC+6It2HA/azDq32jd/lF5TmqZRwty/NpIqQTQfy5nr0s01d3ZsdJH3XDM2NFYibSEi39ssmVOj4
RE4NVd2nc2qG7HteVP0yt0sodGX5bMX1TzngDwprwAZy1f0opP4xpgC17O3a+a4NY+lGkJJJ1oOW
ev5NJ2sXBr55C96KON/iFbMpVMNe+Fnycj+4MhlXI+il9d2znLbqcvCLrd55LqiCfKMX0rembDKe
CHqzlgsTSVg3e6i66rZOxCEfb+3fB0shS85/pnLi/38rk3PEH8FuviqR++7P4hhd9fHP/yU4riMd
biBpDpJJQWtYBp7zJ8BK/o8wEDtHjdyyFAXQlAwI6S+ElaL+h9eywLEVn0VVR7zub4SVEP9BWAlk
lYIBs4kPo/U7CCtFHZFM/6AjTXX0tMXEF/AfMCcVXNdneJBf5L3v5unacSOluYyDIaVbRTGELlou
5camrHH126mJ5dbPPps6eowoF/FeKjRNwR9dsQu1wSXQlFv3h+IMgWYCakioUDkiljlXaeibA69M
OQzsPSilAuszLIxN1AbsAk+PChxCdlXixBds+iHrTRq1SajpF3aSqd5truuN/DPJo9GKQc6wDMoB
X/s+tD8xyMWmCrBs/+HrXVu8dB7aU+hpdE5NTwnoSlPwEvGG0oN8Q711YKNlRYSoTlOX4WNeGBqo
UxJ3LLuMqsiKdm8JkpZYrRuZsoZlAccAbqKUzbLzzRZKXBzrwqshUWZ441D9a0OK5gPvK/VQ6LkJ
l0u3bUfQDyoN+TY0laS4xxWhocWY9Y0O0qmq31q1Dg1cRipbvaKbg/X54Lg1womyrh9yWx9op3RF
dkHlt6M+WfjVfZfSagAXXAto2JLuuMs+9kn0ZUE9AWhBYzoXmLYkv7TEsm+j0va8haG26D7GYT1K
wYSd9qImug9vsDWHP8A7yI+FE/Zkta4iq5zqVXWJNxB2a2mkw/ouJAqHy0YyS39D/yR8TwtXwDjM
5PyXWrvcsGmphMOhDYE0wMxyrDihaVgphnXRdznscNeQe+2blvchErSNDButFYnFrzBlKX1TXSWB
ptbmLS1OrxrEs9JjJDQs9NbpwlfZLnTamRZJWoZOltxzQl56ZWoDLROtFVnmk1WHYXtlljZVZGo/
te4b94oVpzaUC+ATdfoLrwkMj/fUHus4oDUhiojr2E1lCKkoC2V7UCOU6a9xoCghWMn4lMMNLZIO
nEEnh3akbO2sChXlD99V7ZCHAX4lpU7TubfS7wFd7zB4jLo4bY0rhb5qLN1oml3ReXZwZ0nfLdEb
0hPylElRHjS631D6uA4KrDtMrTEK/6XvwlpeyQLwl3QrFUkSdjsgUnTNNoI6DirHudooRb+0B51a
2Z0UUr5zbtWUxkS5sivLQjC4xTUgeqdGb9CZX3BhmhbpojokOkIKIMaGS02PhYbSSe30uIalXGkt
5WJAl9emy5P0wgwNtbqWmddqbQ9RXT1JkZG5QOA0YQVry3IdHr/g+5ocSpSObWBsF01LK9env4gM
QOBlXoL2jht1dPPc1InoPCp93r43rdyDiMNLpHrJeLWpG7fMArQwPD7NJeF9lmeAALzATzSsi/IP
Zs0rF2YWNPwSlWTeWJV9xjj9xs61G6/pPNrriaQGt32q4CCo9CJ3r12d/jtXrWyKC3ZcPLr20ptf
ScwimhBaFb/Stm2hHUdyWVCFyJOyyrnK9RQP79s6KHlIiBqnb1y8Amq10CBzYbz5ih/Em7DuytHK
1gWk1XZJlvVXwhKtIIPX/GINAC0rfhjkedb1UOuuuOXJQiYqWRLIIl52KQrKjmhqnpc0SEnS2vSX
SXHPW/pGgiBSrJrNjZVmFUlNb3u9fZ2ZvhbTk9VlJX9BME7S/vC6Ohq2EYbIEOWazkVIp0zhG/7+
Nf/fuYugaJs8VsXPn9X1IZvmBP8PWowI6/xF/rP9Pz9+HqZ+Ih//rz+vc0mY+n8sBSAt/XPwtMjc
/c99Lgx+wo2u4dUkj3Kz3PR/G4jY/1FUoWJMrmHxjbcHP/sLMS3pyn8MBb9dWSiAnVUBBPt/PE/+
Avj+aQ7j/kz/+u+fAL8M6Og+xzgE0xBV5o/RLAM7xXHAx2pydGjlPimFeFe2H+oSm243Ut71LRjM
bfRNfjjKdE7EG9ODf9KHr+GmQOlOajAvV8W7WyH5VhcXUaN+U/tqhqFwOsyYpFgcOPIHyPlI7C1Q
ikHS8mEE391HKoKGV/2cDfuUBPHXzP0dQ5/wECI4GlWVEQPVGlTWkdTfWu/lFukfuIClAonQv8Xe
LvuTgUBGfPqLzQxNH6HoR0ND3i5r8BYlrLiX251mfkusOa2804vin6GRTh7HsLWOZm8gi3dE2umc
bcROWipP4AEGlPmKH3A/53yUPgPo/1oXpKkCEgCvKGOyDLVYGJSYG/HuIVNvbnAG3+tbF6Ytb5fl
+SU4pRP9+eGOYk3WoGwniaVWNbHC9kn04MnC5NGNw41q40Soxpsk9+80WVqyu79JcttQAUcN5fxf
8TmP/jrg8TMffcakrSRNxKV4973swtPau16BCXA+hjli9ae7jZe6pckQNjhoJkHituwDI1HEu6aL
yxSgUdbLu9zNF7zL15HfYeuqXWFpRsJmYGqMILun/xqG4HqomufMBrEsQ6AorAYZ37BMKCtaF43m
HjyDbn+B7UKGd6IvuxdKCCA/bVzgkbF1nTfeRUtxoPPp24LBEC3CG1b12ivNOrOzfV0a7kL3tDsr
6V9iF86rOhqTCsFMO7jhFiiod9LOKCg2dSkMY2CGmdFvsYAHfVHTJWwaQS2sooDEYKir3adtfB35
zS5MnO+R030LCsoSln6dd9ibDdjwaNVNWAWXHesMPqK01jN/RwK2Bs421psuwH7ugRbt+gqmLswR
Wolwbz1Qno40twBPLfbjzzKheKlJUCk5Gex7f2FcaDiVOBvpHo4kRN1/tdiPY03oHHrjKY1bf8TK
9vE63RpXo2qQ8mHFMXsmnjqcjqNN1D3l1heBLROtuy2AHR36tYHmGrZ51NheKqB+D6NKq7g7v85P
7SWdFzE3oqbhNz85PPJQmKXkcnjwDywq2NnAt89H+KA5ftlJRyEmZ4YuVYPbhJwZ3caAgCh22SvA
B40DUazlnZKt5+yV5sY02bpWYUmR27fi3Urf2cBReHN+RCe/1NGAJmswz1SrY62L96r9XmbfhvYb
KL7zIU7ekLpt4s5mUJtQpzbvmh20DQbRf96Q9UWFCFm5RfBFPNjfxIWDMER4q/4xJ5B7amRjRqUb
umprmjpZDUlhtIrdheI9A0gTB9pqfIGVoDpmRjf+numSOI4zWRJWluVF3iWoblw7W3pPS/fC38ZX
HnIIIQIR2cxsnloQWMYaqkEyaShjien4whgk1VPyiGHhrUhb76pstucHdHLeIO+ZigqPbTSm+xQg
MbU86VVJftfB5tdRcZ05APDbZv8vwpDajl9GhiY4OZBAGEEopbr1jm0zIG2Tqu1zU1//74JMziEl
6rKylQgSUkQOKFfE1rBWY38uUfr6UUjRYUJquq7bcGEnc6bWEc6kqpmQA1JAz5H434udteJcCC/U
JbX1jbsRMxM4EQQnffkcc5Kc0Ugx4BkQU+ivvNZx43kOKnWBrOr5OTyRJ30ONFlxSlOGLssxeY+u
qqsxJ2sWw9bcBjuUtFfmzPKeG9U400f5ENW+rNFaK3kHSDxCxkfyUCLcfebMfLO5TzY5WEGwunlm
MaoRPka9Z+mF65mJmygwf3whfSyPGral2px9n8di9A6WjJlI3qnHX9GHUttLeJPr8WXg4OGM3w4C
bJKGuP64PuZy6a/72LaPo0/WftnkQm8GJXlPRhxstbbEeykdzg9xHMHns+9zDN6nx18Ln4G61EGX
vFcubvbWrard4ku+Ko13D0Wo87FOrYyj8Uz53i2tKamOGA9Y47VtRtu+fSvkfd7NLIzxbz4zpule
lpvSVVA6SN5hz10ZJYQ7WqB+D23HedQikia1uciFmFksp5YjHfePAoEwqN1/nklDs9Pcb8rkPUe5
abAee2NmG5/8VEcBJstBxdmgCduG6YvLa6ibS5uU2AmtfYsMC/CT8x9LjK/eL7N4FG6yMvLciCC+
1cm7Y5Y7Sy4vutz/4bjPsgafA86nJKEYZq9T35s5QE4u+38CG5PnuGkObknpPnlvYLMk8UulX4bm
TFlBzAWZnPdFaRmaFTE6HFfuUXZdiVfoDYgnmteYga3kXYXm9uucnPzMJzQmJ77sGRU4Xj6hFlH0
hyxq3+b5nZ4UK9lXZ6ZxZj1Oc+mkp2Zb5BXLpUNd0APN0s0syJP7+ehDjX/B0UkfD7Ishw5zGAxi
VYBASkEr15W2Nh1pZjAnD+KjUOPnPAolKQ6Q9LBlMYI6zfxsmaFkDXm+dt7S4QaZ8POL/+QJchRu
HPlRuEb0yLSMc+eFyO0VMH+HTYnFQVWCUjSKvVPEu3h4PR9UzH2xcfUcRe0VyaOQzeoQt/UaH9od
PE5tkUL13GRbeyUeUQaa+YRzu/zDg+Aopj8WawwM2d810H12+1ODe91i1+hhZhmlP3X3guYW1JR0
5rQ88aTg4jma4snxYlqppBY9u1wKN9lIQUYaJVzjHoh04VZ/bkBprL4BGsDGYmaax012fLAhfkPi
RfsTT2dN0ezJNAealmYKZKNXZVughIrRMA9p+vMIrfl4Z5yPNl1J02CTQ7to47RuNcV59fbFXkVy
E/L7VtnNuQKNf/NkTDSTQGMLVYwZ+eQ4S4tac5K0cl67hA6KEYFoTwxU3YN9IPuPkg/K+/y4pmuV
cX0KODnJMksJVaETUHUfGu1W6WfqiNPzefr7Jymr5aZ63auZ89oWr0G3kYAfRt3+fzeGcYxHa7+3
NS9VbcaQD+hZIbImzTzN5yZpcmpliEt4XGIEaA/2kC7dNF+eH8KXcsZ0niYnlRnEXpeP8yRuwwfr
Od823+Hv2Yt+Nb7JUdsy389H/Hienltqk+3jVl0o1wqDigX8vKZAb77HIhgc/ipTmh+J4SnrENWl
p8wAjApzT9B/NeOnxN03g0B+AUiyZDUttM8oMKBDxab9TSn0sAJ1X6POZAHwtcweIcMQ5mHmmbiM
5IOULIwQnxbKja24cvzW2XOGmBQ7e2fvl4W+aTNebnrR6tQd4TfrZgVdH5mYV1AYYNlBV2fbIinq
ZRQbw1uGBsWBBitcCrlpdoUBMlQoKibKqtHfFX1qPkZK7rnLQZG7hcwG24ewNFd5nKFx3Fc/LR4H
+7IanK1kgPpRwc8hGVKLe18gu+l6TXBRIucA1bZEhMQeDECuveU+A4pAVVZRUJ2tZfDNXviHFinF
VqkHSCttiAeyT99cR7xi3QdNPbOxvjwGP1aMxtlHX4qOyvRNE3qlYSq+K70OeBU3d8MuRMBW/CoQ
lsS7ZG59njhsURfSsNu2TUztp4XrJLJcYJSCfXxhbRGt32HmumpXKLNiRzDnQHVyvxkmsBnwMwaF
xM8bWm/SzmvjwXnts/eqOsTGTDFi7vePPz86MORajpqCL/6q2gebpaim385vrpOnHlQeC8QQrbzp
1SQ5JsDioHZetRrfa1DBrvUKc+R8kNMrwELsC/MgoEgj/Oh4GNZglWYQBc7rmPtSyUNM2v9Wb8r9
cI2Vw8wKOHEB0rv7J9jkolDQQlH8jGDadiwaNjtIMhtlN5fInPo0vLqQllEEsKbpzCWpa9ZGqaFo
hCQiwuwFsrsz0zaununBB8CWBusYiN7W52lzUnDeCJHYjKRfw0fb4ACtPJlbykNrj67HTT7XWjp5
ugsknGxL1m0hphitILdTMFaK/VohcSlW/toBJLkYBdAp+2MAYs+8nL+koOPhcBxwcp1AK4DspDDG
YJ886S/hzr0Y3TI7xCxWyTr54eHJcn5aT60PYcGrR6IKwappNbTk5FBKlBhf5Qt/51+4W1zMNv18
1jd9rHyMzBYKEl+yYdJM/vz1au4nzfRbFshmNBNJNu5DRot8PPyA6dNEQxnWnT3/Ti5LRsXnsxBZ
G0GAx1tNHdSuA6SDIrt0qKKXJn47P3ti/LO/LMp/Anzk90dHUl6JyrRypi/YI0bE9oKbSYY5CmjO
falTh9OYYv41lo8/5SjU4Mux2zuMxehvFe9nbr516dz6m4sxOS2A2TsNuD37FcFdrELxnSI/t1mB
MQL9OrLLyMWuZ6bw5L4+GtdkX4chQl39wLjGK0pgGkmidg0F4nZYw+Okv7k6H/D0GC2BbBJKe/q0
bm6rSRpADLBf/cp4MKTmXitLqEvS7z7t/lzx/8SZPD0qowo7YeX2a4/pU7zudmIbPUAIWM2dvR8F
tc+L0JQVWRvhrFgnatMLRbecxqGWPX61ylvLz9km3ZZLbrANstc0/0fNbWdpvaUfrqujxO3MIfJ1
m33+A6bLJk4DSU5tPqHzXZhPbj5TD/j6yT7//skSkUpdpE3EAKvwSnMvesQWtOrX+WUxN4bx50fb
S4+MoQVByudqD6X2YLYzYzhxtjMIAY5JU4Bl0Jn5HAC5JqezXCap2Fg/wmdchLCfgIT28nG6I9Y7
+/g9OW0qeGW0Im1V1cafHw1JMqVC9Xt2s1OFFArxi6rajRvYczfz+Hm/rD9V54SVwVHxBv4cx3Mq
2cnD3n51n8ODuyu30lp+tG45BrG1d9bnv9OJS5l5PIo2+VAy2haAFTgv8jWN+N1wCVhh6T2bW7Eu
tvAcZkslp6fxn+FNprFEbqWCQ80Zn+K58NH8/zncSNfVultXbK75a+tkRE3hnuS2tECufp7QtvEl
H2YRH85oLrLcfAi6YmmW8eb8VH6tWjCT/4SZAq+GcgA22hbMJGJgNl6UoltGqHA0HsJi2vfzwU6v
/6NokwzAlAO3sFHkea0558uHfIvNEr4yqL1jA0yhCVHw4l+cSzyySKo0RQc8OPlysSFaXTdj5lEz
sO8RuzIyZ475U8eGqoO1GpVatS9vHs83TRAwwn61UMG3Ikjd/cxX+lIrt0majkNMF7zahU1J9en1
hTQ0X8rPEf536BJexDxYsRuQVu/357/VRytouqMBS+qy4F8KnbfPC1AXYSxSLlBuFKTr3vJryJHY
Gt137+11iu8P8DUEw3C5/W7i1lkqa30GiXJqaR7/AZMbBVCvlqcOifAwsmJtpME3nv29DYFOqXMH
83g8fRksHUZAjipte2OySjqpVeFwosaKIvqImRM47Cj7Cm8CB1sTaRZKNF785+KNqfLRsZzLNQJJ
CvFSNHfi8Gee35vhS6hcyeLGh0x1/luOv+1LNHSG6XazRiBdfY5WyFIdO31kv5pm8FIXVHtB+C+8
Il2zome+2snNYKNqzKEF+Waa5NsWmjdV5NqvXfYEjwZ2uTczmlMno3oUYbIuAI5XaM94ZAJCgvHx
5qjxm1rMoV5Pb7mjMJMbzU39tPWiMcxm2ETv9RZTZVSI7tw9mv2XhrxQLpFxmdWmn5u/yU53kHRD
xWycP7HI9tlmgO3DiwLZqiXmN0ua3Dj8nF8epyZUw26bN7XMtWpMrhonFImLTqH1qpKG5DESk3uq
1+djnFrwRzHMSUexrkduBmIMr7l8rejfjegwQJE3zZugWAb9y/lgp+bwONjk6Cpa3kntqMcZ9Jcm
MsX+2/nfP5VNRznZlI8DTJZgnulJplDNfBX2whmQblrByHe2vGiBJYTl2r8rnzo8cOPlfwe7nRvg
ZG2mwFSrXGeRDNgZW1J8Y8Tu3JF46tDQTF4TAJgoUk0PjSGSe0/KmcTiLX5G469bmYts84Ax3hYv
Lxn+7WpMWOdyu5NDOwo7ORndMi48Mj/rdRQ+6REkksx/szpgECAubss2Wfjn09C3UoRSNY2BRWir
VvkDUNjV+QVyckcdhRgHeXS890Yft31FiKYWsLVRJC52OTv5fJQvF6RGnRWEpmkA8tK/0A0A71qR
Bm3v0Hf+GtXYR67LNQQ8XD415UV15o72r+nbJOBkWEag2Yrd6vmBnA0CHtWb4RXWOEJJ+/F8SuES
IZM0M5enRjk+a00DuRseuJPN3Dd+lTsJQT0TtbQ3o74qU3SIsOfy49lnzPjtP92Umkl5UbYQbrB0
/cuiT5CSrH1NzQ8FrsRjtc9bDfHibcCGDAbHVn8//wVPzaipjGVmsqzR+2GyFo1egxPeRwUz6t9U
+9F5zroLEQEbYcWrYN1eohA5E/PL4mSM4+vT4kinVWlNjnv4hEJrIi0+jIkdprzLHBn/LapVCz28
EEtkNtBykOZqIePamM6saslQBUz6Hl/wq2HF69CP3eKQ5t6TFbdPECTnECXjsXsmhjq5ZMq+ljyl
bfJDtcJf5U7smt1bTqJaPMg742FmGueCTdYlkNkidzuC5XgHyodyARvxu31fPIQbJBrmyisndoF5
NH3q+NccnShuXQZZVQbFwQ/t+64D3V9l/ZjDtVeRycPQNJ9nxjdO1rnJnCzNIu2GEqBMfsBCHZdg
sdNgkajr/6L6d2omNRJv9DZHwZTpTRNKkDErV8/YBM599p7gkHkNimVVX3U/YLfO1cq+FmzZADqg
ZvSXLY2C97hBjuZSIOyAqjAbQNuqG7SEd676HZIxdm7JNrb+mJnHU0fKcbTJhQZR1hEh/GaijQZb
CJnbztJ4ajf9CoFOD22odTzTXhp38PTTcXiRpeASQotx8un6NhngZmRMaAPhowZL0vrKr0yRHroS
/ZNOu4emyv9YGYd/M9ijyJMbohzR1khdjjuwRNQhXsTr0V9j6ShLVD4Q9ibown/9N1GBQZv22HeE
Hfj5g7Y5hgRDyRXh/Mj2Ecatj87euGqW7p36DF2m/D6XMZ/ajSNCmQsJoAfd088BY8kXrqYxwUPa
v4g0vO6UYQevF/tipXqBkjzzQU8d2UfxtMnBZjpDqA1Flx/SsFrJ3L11h9pk9eP8PM5FmZxoEIBL
Fap3cejIKnPpVwwhSfP+zX4A/UM3BhMbA2Dv57mz0D5RSq0c9wO3+TP9yFcbv273znwOV9nPei6P
PbUZjuNNlqTwETNtxnh+/aBkDyYCWlX7U0WZPkJjqv+WYb/lupg/yNuqUdDbDzde2i1V7c2s0eDN
trmFA3Lxu7gUzqDjv2pyBnnxWDKSmetUvU86FNfqYvHbX9OiFgWuQhfACaa90rxIKVXlWnYAMV1B
b1bfG/XxfIgT2wBtO8uC3KgJ8eVOR4JGG0xUHQ5ujjokogf4iep9g+jYm3BnYn1tmWMjwwa3yZJw
OPpyalu+kRlBYOesm2JPeznacISVSANu4rvo3gqWQ7I8P7xT2RlKBKQrUPrQlp8iJ9oUgUeZKtS4
VG+HlbZGVPYGQbRFhc2p/yLN5rqnBgkmz0R+j5LbV5YPXhBO0zXOeH5Kt9YBnc7v8dJc2vflXRpi
mXp+gF+/H2wLqF5k7aQrX2o1+ImQVtgJ2aeurUJPrDznjbL7L4CIT5IH0f98uBOj+xxvTASOLt5W
FEkK4Au/6Pth5S1hxHxzt8GNhbegczOXMc1Gmxw0ulshSCizOks73uDZsbDkaI81DYJ22Chafzgx
FvT9XWfnq2b44UXK6vxwvx6nn0c7OXjyYVDrKme0dfKrs7E497AuVvO5SR1/zefL/nOYyUnSBQOa
ono+PsqKK5nzlOs+XtqHnlfL2MbXnKX6dH5kX2tjvBqOF84kp2khkQaWw9RinaxXy+FlWJULgGV4
XGv5Pr8iTVy2l3OlgdkvOq7no/XjKRV6c/D+D9Z1s5IBgFh77alb1lfpJtqaM43wr/fG5zFan4M5
eCn56ZCP91QFaqYCNWPwCJyDjY6/5svn411Nk8cwBe2Dz2F0Fy2WUaPkICc/0atzBqyw1K0S/yiD
WfjMeIFPY+ngL4CzjP3AaftRHQa02+o4P+i3zhbLqYu4xXl2rOOgwSvNLcxxN5+LNpnAVkZjW4Mg
fZAvqn20ab732OuOhUxInqAi50un44Y+F3D8okfLo3bdSG5tkR2c6/AhfzY3+TZc6mu5XsqrsUUy
B1s4tUJ0jmnY4FQEv6AITKq0cpzxpEUpHKh4tWvBzRTb2ffKqR1+HGcykWGXdaWWlvIP9bZfyut4
HX8zH7JLrK3BY2iv0fUcBulkwHGN8HhAQ2Dae8x0RU50i33myjFuIhixSL/OnyAzEaZtx1Sj2yJq
KztIcYPKZLoo9d8vBpBk/jOIqbaDUgVeZ1lmxmJ3d/XWvx5hOeV+5NtFy/r3UwXUwCiW2nDUVOA5
k8sGGerQtoOPN6y9YPmpK263bXSpXkS77NvvY+04gI/DjfN7tNSbErWtCO2wg5ftfWPnNr/9fcgI
OJE+2mG0oCdbKWpR4KtCllzibtsYVy1sk86vgBOHua1R0lPQ1RJoz05BsHKga47VSRmpDoQ+mO0V
3lSrbjkipyJjqe//RTzSVEPBgBeE4hfMT5ubVqw62V+lPURFg4W7HeMpGB7PEQdPDQ9HTwjAI/ZW
Vq3Jua6UQ6BILZlccpXeZMA8SkxlR0h4Blhg7iT6Coig10b+beqGZoAAmu5YJIssOcGNjyTAvVGW
BsgfZ29d+U+sPjzN52jh03iaTFIMypcRmkAjv95aGaIWQR3qByNclCMGY+09Ok8okT3qFym3yRz6
B1Gez4f7R0RwM/DQBeIbX2B8wqucwY49/SAqO7xE3C+885Us2lqBoy7Rai6gJeMkGKdSe89FEN4W
g9U9xoXAigtjrGWSGbq/zHJ8MGMRVss60tpvloNBTdga9g/JL9vHOLKilfAiMGf94Lxouist6bLY
1dp3kDtmhTbSFrXcDEFK+o7Y4GxauyjuMM9kMY0Kf/gcDr27EmWt3ug6fuc4i+nXZls11arCWQPf
aR0bmmTAPkQ1Qu4lHzUwDW2/ZdQgrQH4Dn1PBLSQaZU76Q8319z7igcDWpp1uxNlaL9RKkO81S1w
eKxRcC08SXsx2lr/1flZfZdKnfVcaS5VyAFjxjqMwx+D4ndv1JrNWxHb4UNTO/62zFGvwuJQt2kC
W3CcRCL9AkPkP/lJ9dBaGbaAosWrFKfNfSg57q6zaR6rqXJVtLltLPpejbBkRKPZaf1yFaXY3CE0
qC8SOdA2jeZIl5heRJs4NIN1IGnVCuW9zF/VpRSgHdv5OQq9hmWsy9aQ72zU7+g9Ni9yozrLPqur
9xDQ8qqRFP06ahGiMJQBjzMLDoPf0SBdIKc43OG3Q4u5SMPvbaxpN7ZPCQZdMW8HFMlaoxhsLEwc
vdZoC9ePgdy2y9DC5HQYcKf0vTS7rSEJXHcyos1qbZiLMlP6x8SsILg3GTrcrVZdCWlUXVdFv3Uj
g7wTGcBV2/nWOi4i40kdYn/dC8iEmUt5y3P8gY/e4p7WtzLKLUV0SxFV3kAAH5DRr4cHqQ7NXZFf
ZivdAgVbek686DO9W8ul+i56M7vEi/ZHyGRcIqYDQMbZFLD/d4J8dRE3qKyqRWtSSLMEIvMDcOTB
xejAL4xXq6m7a5T5kNuNsOrJEpwOsrrEftR146WjWWKZoNG7SeUgW0oYud2HVvXWRdnwUqAWvmwy
fA6SxHgLM7uA5Wd28VWg182admO3bTuzwxEti68GI3Y2cecra8218ZEtANmsNSOTNpoc6Zde5hRY
/kTOTWw7rzZeFAuM3pwrSUjag5T2hbeoLbwcUAmGUwKr0EB3RvZWqhaqWxfiHyoyTbstYjwWPFtp
d24YhOvc0Kt1aqJgnLVWset7NCo3M5fEJC/5OGXGfI6EnIPUmDKICwVpxrw31UP0kj6PeO9k421Q
DS833oNzKe/mIb1zESfJXVR5US6nlnpo0qdOWfIcmLtoT0YwAfHY2EOP//6cK3CYsDy56A/qY/ei
btSVuzbuMDn6M3+Mfkgr9Y/z0zh5+f45iyZK9oLqKOI+k+yh63NE/ESrHmR5p5W3srdOkofzIaas
yWmMaa/HLQqnz7tGPeDIQC0h/ZZduneU7y5mu56TZ8WXSJOyaNqoHbuY0SDb+DK+OtFnXii8Oz8k
B1b595mRnYyHkhz0Bgvd2ikWiWKUphpRph4wl12OWmjBJl563zVImSnoj38ZzxrrTXQFvxQKtVxR
mxLLacbn3wyrEG0FFiGYfAr2+a270WZKnyeTB7BIfwecJK/1CIF1UwIWL8YW7+vFcMn9fJk9q8uR
APW7ydGfH/Ao3iQVM5pMBGFOvGaDx9ISffVVdamRaiobQPqrdO4DntxwVF1HJig35hRPI8eGE5QQ
z3iHNqDnw7UIgM/3sHuq6x12Su/nF8wHpOro3TuOD1EyNDI4v0HvTJF6XosgrNN32kEOldFsBO33
TQJvrcGWBd2vhZ5n0jrTY0zfInLEVSpL9i4ig7oZ5S+vCrfpbty0sWsc7drIxDAzlbeYHuQY6gTN
ReRin5exAa58HiUPWt52oJIqBUBS0PaPiooNYWk17trDYHxtaEO3sPKkudAj1VqWRaZfVbBf7/y0
V2/tADQ/wvD3Vat1b1lmYwkWJsOtIuTi0dbTW36xv1JNL57hjU3Jzn9NkqmCqDXGWZrUjvIAMXK8
2rQDiuCInoY32nq4lJa5usDW9t7cDutRxiuaxcVPi8gfgYXOk8NgMSBvMwns22UWtpKtHqpN2S+S
J0RH184q2aFdkl8pm3gjrX63N/0l5uRSyfBB8q12vMawO1rpSGz52/ylXnk7RAA3xvr8Ajxx3NME
A06DPpUBfWgyQtPPXKQ9iIZJAV+ezOzaG17Oxzixpz7FmIwItSasxShpHdLyqgluRTbTYTv9mWix
j5QQWtHTJjQujVIM73Q8Ba0tmhTfq8tibbw5C2sTAwA198VcrjFOy3TbMit/RzQ+38uex2LBYIt7
+dalKvbSdivt2Vi6axT0f6AP2a6Ej2XZsrmfpwXMDnfyzXAfc1WpIbh8YRYr+4UUZ9ntjFUTry0b
yGv8yEadqyvNRp18RcR0c44BJjm68u7sTb70Vva6XImtvKmg8LWX/+bsHxu0f0/yJBURKUbuQci6
KdfeXfmAuxWYPAhu9kV9Gz66mzmNwFN7AR6OSeoItIbQnz9qE5aWV3ktdxsWvQnwtRw1yKqbBSxP
iqsfO5z+Myse1SiYxJOkpEDUODWHahyX2IxShEm2Dq/kDWDlvYarVTuXRZ4MyAbXRiw4NZTpJZqE
TWoh83SwHzHzXYY//Ou3GtDjAie6C31OmHXaYfgYH71LuAljGkllYzKPehdq9iArh+Aq2/9f0q5r
N5JcWX5RAeXNa7k2UsvbeSn0aEblva+vv0HNuaNqNlecnQX27OJAgFJkJZPJzMgI1Sn3mR/LfvpY
4OHjN1fwlcCVQBTGWyfr+ynARlm6AYJhke6ainXSlbm4yMdY3E7pbab7WfI3oUZRNICggP06n9Wq
TKEbC6uWEWpGjySvxXWDSea7ZYMw8D7vZrChe1+HT1bOBY64T5vk864KhnmLGoSqfdgEMGO4rPzg
RtxBfwY0oV6KtJLHs8M862uL1LNjHocog1qyfJRvhet0m10bs5s9Q4XWAyupXfxE923ioadZt8Ta
Jvn5apVpqynZDMrCY1D5orWXes7DhruN1CnI20RIuhaLku61ewLPzg8zCPEIeyUB7FUbyEN//eXI
LUDfEuslUbdEmMwxlBfgkNDcBoEC8rgFGkuBPci8TiJv86gjN48Q0jNmrE0b3ktrJwqcK5zrEVT0
j4t+zltxlo9G50AinfCZhl73vFgugJy9O2O8GbQsPFIw7jejrgDM56aRkbVwxA9W7nqjv06hHTuD
R9qjySMocL/+ZP+wUBMAD0wd4S6gLGbgIWuDOpeP4XFyixtSQ1B3AyCd9QO08txiw7t1/mGNvy3S
8PpBgnZfZWTysXqDytK23CeuvsNoSYfDlvrjlldNZ/vKpz3q+tHVsEddoZCPovCcLAez2XC2kB2H
Pw1Q8WqSzWnC1Ip8rN/T8mL2BFuyEx+aFRCzdxIyfl/++INWG9MssBB4T4FF/kyRpV20Jm0zmNVQ
34Q4Afl3eaeAsluDIJtr9oA5L498igbmfqJrZAIPBQgb3ZxIhGYQy96Uj2UYQUw+20RqxwuONO7x
152qo2YPXrWP1+lpdDSzYF76HtER08ggWZUuApdwCX+8S9PW4XxB5pJW1sjPV7EYhNHojUyw1npQ
U3bGAyZoXMExnPhB8bJvwRX3EDAtQlUH/Q8McZ2NTMaQUUFKhoPeaxjGqPyq9qy78BD4SIxiUMin
rgl1PB4Kn+kyn1bpVmbdQEwkVRoc9uWbFl6aIPpWB5kXUoi/n10DoBiGsA8wnWeFyT5Xezm0KnLx
EOrffoNv99r75U7x+N0Wunn1y1NW1qhILaSFkEIxlXw7yY+cDIkXBO/sdqdi5on7KmBecStrVLhE
H2GCFia+m3Rf7ARb9vJ9v9jooPrxI+gHn6AWq5Oyvs3DXvDWSfMcmimktbME6xx80fkoIwIHX2yR
RgOSxJtnZLrn5zLpMg1aO1Ecz3AUS76c0mqTGDInV2BfAyCJNpE3WxjspdITNA9EEyKY8lG9LXaG
n1wP9uAYtwQnQGiUeTQKzItOBZkHuqrAhZ2VlpUgGTFdDnu1Z1yLIOxNvQSgHHQwHNGPLsp77hdj
FEdBS/5pkYoqkOILco1crdnl4stevSmgKv4d88ofjJF4+XBzSmbYXJukNrXPJYhFj1gkSdebGzIq
Ee9UfzrEXH6Pf7BFzh9BOaJSdRo09WXpoyKcPkJYQ7qqfnA5vpEZ85RLDcD0FpWUbf5njLpjdTOa
+7SDMXVDnnTVdbBrLghCp7iq/fDeeODcCKxIubZHvQj60sjnSYC91jsoPurMNriofkhXKkodUGb0
U9Hm2jw/dJaF+XYovUEIw8CgzemGWkXQRIGJWqycuQk0V5GyT9sOSoaR3c22+mL6CViwZE6J+3yl
J1bpdEyMFpAbLngsm/FkG4D3NoYJ/jHeK5mzOIPyFstAJ00yUNiOFNmukrt8SLyvvxlvIZSLqF0Q
mjnY7Y55Htiq5ZmRaU/T638zQvlFi7bfBK5P1DIWAXCjPdSP7dTggNsZsR7fBIzsFlwQfRW6MqNC
4ToPe2xW/lRfQT7YDw8iTpaCkzVueRMYjLN1ao26QYslECEEBL8juZbktgeSQWoHaa/74ra9mP4l
2gmH+NQe5eddWKCOouboOXxLHjS/3ZjufA2RCBFDZCgwc9yCEfhPzNE80ok4t2NcEc9DnfL9Vz4i
31jHav6fioNocEl7GCV8YtTQQStn4X/05IA2V2IfVhFO1QGKe0LmQPNd82uUhoZtZ0c1lEmf0xtc
df6/heD9b3s/TVPXjqJYy9xoAu4AQBcgtpQ7y2UBUM+y0TPHSveTBxFufoQ+z/pOV0yO5yqHNiHQ
1qh1QO5z4Q266QfzEuSlDcQekn3mCBzEKyucAEiAsVgoXxK6jFNrc2Jao16j1KBV3YVoIesTK04b
hmeCrmaAhyCCaCRKAECl9EeDK5PBNgBoHITD0AmjL9BxytpBCHU8hF0iWoywiIgfepajZW6G44AC
KTIvzluHaRS0PpgnA2ASUM3TjRugw9MNFjZOLrIt+MF9SFRyvg0rEGNA7v9N0O1uteqB1xtQD1UL
yQt7zJYDd520XIg+zw51pSBD1UI5lFBB+wYgC4AZcmYTpD4U2MNdcoxVByNV138w+UAC4ukDB/3n
1QKpm0ZJZBXEF7J8bDBZnm8sye4hrTzbH9Vt9Ami5yh4zjOfqGalPujQOd+QGbHxbESDTgdbzBkL
QoRqhmoueGFN/QekbYT6mOU16IIctH3h8bUFGDVuMuLx2yKdJcQjNLMLEQ+CUrNJca9xxyegM/aq
O7f7cLDLHeHt+gMdo/MH16lh6iNbIWS7IhWGIfxUQ6V0cqd7wsXzJtxmTzJk3XeYkJh3xab8/vVN
zzwoqxVTH1muhBEgPby3zDhyhOB5qnm1dVbERGFdQbaHMsdZL3KWhGGyrEg+ChKYNcNtgTekdIeT
L/vDJr/n2WMel5U56pqv8lbp5T7EvTADSZqgpGlFu0jjJEgfucnZ4ViZoQKM1qDz3xiBdJzeBnR0
L/Egdnr4p7lrvPpSezdfSBoTulwNKtYHU5EzoRPzMS5OpWaNApqaDu1k1BWJmJzoZb5QuvIrJDdu
Vb+6nb/zrlqWb64tkr9odeXFjdCIoQqLRXWo9B/glAPpMGSJOQkTc2HgbEI+IWEOjobnhu3Y5n0c
48OFu5oIK/DSTbIz9CfDL4b2DwbkwPVL7dzUKCOo6lM0sHazR0YR8PjA6CvkDBdP32Y/eUeLGb/W
BumNGwtNSKqPtz8QgnheAZJqPsQOEJD7bjM+LzynZPn+2iD5+epLVcjZ09RK5GP+jlxsuCxAFT+h
iZw8EwGH4q5b7Lq3c24NgP3pPneWyiE6Ie/SWIDdKjiY+Z3Mq20zXwrrhVGNkL42xVpMsJPSdbYD
YG5L4BrJk+gSIAC3Q82KWOCSQcDCpSOBN/d0GwVlXtpJhieCNuaOUE6km/IFOMt97qNi8/B1AGYU
GPAMQB4L1ksN5QUaDJguVp3UlSEdu5dfwJDqe3APW2hKcB8JzJWtbFEeGYZjUwDaKB0b9In3kdM+
dnjhe8KhutIcwt3Mq3AzPWNlkPJIQ9AMoYgs6ajA97Pmu/IXBbbT7aN8r0oJGDiGBXVT7Ra33wBI
ZocPgPG4MUjCuLyDzC2ESgLGT1GmwZzmqXOYOmqG6LtLv4A8MXgV9ZtiO3jjZefM/AE75gZ+mqOz
TAApBKkl3jG8gJj8B+jQULEXgGXeLMfcne1Ed3hDfcx4vzJJ5SJN3eQhtHmxo+VTXkd20VzUGjDw
Ouflwcy2IM/7/1tJM2hIRbvkZOroCPTX6FUP7R1RmYU0Kii47eGICptr3fDIa5gP5bVV6hqIjUZo
JVmVcLpJzyX28kNQOCCJ2unwmcrB3DL3jPO+InXuoAVnhlVPzh3qXblHIspgYGoZVTbCA/szcLIX
Tljh+KlCnTxRr4sJgpLSMdqpOYRT0PJ05RttdmaXEKLwkgTeCqljWESQwkOAg7kFGPtBuoQ+8Zaz
JJ4N6hYIhSGO5IE45ma6bJ3xcdqaD8X2Q/DT7TZK4vKmapgX6spDqWSyH9Iq0DNYLIbCGS3NkYbF
xoyU+/XKzk4c2ACAbDFQsxdJg5U6cYLVRGaiBajdSM2265/npvYTqQAQ8+FrQ+cXKbGEUR1VFoEG
PwMpGYRTPSXY9s7vP4AumIlzljtrI+O6+ffXNmWN+OgqHxGGcTKjBtb6zFVeZAzrQ6B116oeefRH
Hu9on30tyhx1soceUrAjGJaOOQQDy/QKo6e2xHP086yOskK8dLWoUit66GcAPRpdFiWwnItLZsmK
5xI8tLeSF+15RSDuR6OOMpQ02sgasK7ggL4tOKuL7ex/sN0DHfvvsx9qfdRJjtuwa0oF1hq3Ayc8
eo0u4MOE0h+opIh3B5yFqQ9rKjQKRDTA8fI+3U0RWtyd2QENCJrPwSU0xd1WvNbvVcBwLVfZfe3/
5LyePAGINbSjIT2PrAF991Nr7VBKlV6rqFdOj2E1OU09uaDAQgv63ohKL9Jk72uD59kdZZHaTUkN
BlDgKgpilrlv0SMmZBUjYL9QqubERxL+zhZnoCQC+QoNXHpUFDEXQwvHooVjNi+D4hXVZEOmxe6H
m14sHc66mN8N1EGyBgpmYBeos5aPS6rkdQxw7l5ukEuSHlxno/pV70i5l5eTsM/Ayh516pYxTOFB
EZkYUICujPyodYzHHMYiD6Pr0Jr5eoHk91GbCcp2YMSJqyhnvYlYMORkIl2qRb1UxsupOn79+8/T
EMAZ1waoq2WRhkwoI3wt+Vvr6aCij66ri1FCbYvA1qJ9tFl+cEySb/LVmqizlgaBleYQzzhOoVtd
Li7wO26wk64kDVXYP/pqHIt0UyLMwroYVVgUtiNAUNC9f52vfzUX54veDjibyrhHsac6iFPRqpUg
03l6vBMF46dNhJYLpivtqN0uoBvAlFwitS5nK9nu8Wnp7FhDSChS4P7qQYZEByiTLlInSYDIINVQ
cWtV9nLDsUnO7/nn+7RJpT+FpU5jghEObCZRDUKj/UIC/2zj/HuFIoCt4J1g6EalBHEStEinO6mF
VZfKUgFwP8gHkbHmm+R7Buwa5nPQVeFhCBiRa23Nosi0xGKUktxscAkoo6OElV3NMtRCAww+pnbE
U09mxWTMfxvgr0SoJNLdp4ubtThLhihBoNzpeyIP8ta6sh86mITlhGTicGefDJOLJql7YhepTyYD
RQamCEQRTUh7THuKiTsvRk3mPhf/a/dgmiLSGfhakOalYdJ9n5hR3aMxFWOI2c7AQt5NoJTO1eIv
rjR03wx0bNHyk0Va2CKo5DAuANY7ankl7QqxA4FPZ86NC7Z3+UZaGhAv5pN5Jc9a481DKDuToc22
kgszJ0gz10yIA/GbTTJRcPohRz2Lhm5Q0KFQ6sBJJCl0DUj1OGJqZZwvyUr7UAQFsRb+YUy7F1ME
eLqMdg/6jcYLmVmbOlut7MkpjtF2+ln85PY/mEHm0yQtY2NY0TwD2Yza/CPaZupeBTMooTMWrwf0
PHESoz0vhWbds+tlfpydVXZLFIJR/AIiONt1O+V75OeJBzKQckdmsczcHqvN137LPo2rVZJMY2Ux
EWSz0TpsrHxrbsZNcAP4drcnMLr4Wv2X2gO/4hr4ykASaEAXg0Z1olpUhMGMZlqP3k7YzA6X0od5
B60sUPf6iIPQlwNAlknshgVIdZbDnFznPecyZ/rGygwVoDGw3uu1AjOYC3FjFSNsJic1Zx6uTwsm
FZQhQ5q0E4G5y73ualHpjsZbaT5wvj4zQ0DAMkWgQ3HXkL9i9fW7GFqIiQYr4773RA8Z8q7ZBj7R
Q2s241a+49gj3nQWkVf2qIsbc5f5gO+OMPmuYeRw3OSP5gMAzNG2gZqsyEEdsaPGyhx1AWRpEgpK
CuduvcmV3Ay9xAaDrrotbJpNeC3xcgTW8jApBzQGKU1iyPF0O6ugypQgRV6iYQZbACNf6SgQRfml
5cG1xvL1tTXipOuPJ7eSXsiwJlyUaFpeSa52kblxCYoO+63zFq+4lSHwyO03sPKFtV3KaWLcdVAc
JHY1iGnOIMp7bAzoGhwUlLM5DsNy0LUtymFKAESnZQlJpje+k/cpmNwc6Ta6IswxfwAw4dmjPEbM
hChQY5JZ3qof4m9g/djmlwPgLAQXx2uXMt8hICIgjxEMZJ89iaOmWZQGjAFHDf39D1x4+yh40PxW
7zEAckk4trkATlZokfDmJ9kD2M/oDALtZjCaZB0A2ulOKfd5eqlre853Y9rQDFC8WCKUAWgJvTk1
miqJYQOaqUHlNLEd3SC+OMHNeDNpdgXdr6sBgnDcNJ1nmDoUaM1qskAMQz9XB0Z7LwOBG7mT6IAn
w/iW7ySwrRmu8oOzYKbjkOQEQAmJ5LWnh3EKY3zkAF0r417qneIm3Zvu4Aiarb/MH30yHsaGGdxA
yv7bInXVFbGFoUeUZEGLQKS5wXPoVFvC7v0/e5v/uELqzmtyaDnLEVaoHjIZPfceHVzQyX0zbmdX
2FcbbjLE/JSfC6Sfr7MmjouRoK8JnWrAL7zo1brIfHNnONkR8wviQ/MnEYA4CH1FrbaVHiQdhjJo
KvIhI4zkCrayLQ8GJM8XNCDJI50vbMVM+tYWya2yiuN9ZA6aleBDmo/JjsxpmDsZ1FElqivNhltg
ZDoqsIIKISJBeYzK2jNgZENjQWdiDDxluQovCkwRyTeqPQ3H6qpEIVp44HgO60OSOQ3UcTDCfVbN
mfIYQyENFphHTv0+voMcE7m0AA6PGNimFwvyMdWBSzjGWujaKnU+hrCwhHqC+3QvvTfsYqiGjq9g
5AIEtNtYN9xpG9blv7ZHnY88SoUZXEKYnbAgmaQ6hTt9V3/kJao7pp/6MzcAcAzS56PO6ixWgBM7
QoxEepufNPTlA4x52uYLVFa4ZQLmU2G1QNpzdCmARM1MAs4taEOgm9ztw5sQ/G1/UAFhnUKMfomY
rUYtFRXA0zORWmIbRTOak6CB/qg4uukmSOzke+uabwkUGazXkbuhTI9ZGaUO4ijoapMUQBUlu2an
uMs2+CHvep/MRVYb80rhwdWZt/96leQPWp18Y8ETYjCA7bHuyfCndhF+E7zOrkD8ggzge3DHXSLz
KK6WSPZ9ZTGQcx38+6Tpe2+CxtXwW0AJU6fy5DfJSZCF/wE2mumnK5vkb1rZFMoqy1JoriOOg9gQ
DZQUhTqC5as+NDi/DjY8x6ESxkAR0OoDj+dRxxir3gA2yEtt2F4CGBPY/iDdRxfnVPS4mrBAANWu
y6cYPKcC2tftS30peX+SIrK/2G9zdHWukNGdlGoFu4dCQNg8RcZrIPG40f/BEz+tUOfNMFo1SHu0
Wgcf9AJAtUFNb1dgbAnkfE5ya93werv/YBHiaxANMJHiUwlTLRodCNIQveL3OYKqbgtpBOki/Cnf
m6HbPClo5VVcCl72t/s0St0JXZgpVqQBhKZ+5EzSFk2a3AaHQvtS7sB9dC1yiQZYrzSAp36vk7oW
KkzUheCGBAAzQoutvEJ5Dvmo+CpWdrDtPCIIWtR24PCq8bwNpmf5UjOVM42sVUHVChKkiovKJzQS
FcMRMye/KW4DT/rx9eljJqWr1dJwc/C1S7FAVkte3Dqal8Er6UyVl0Rg3XjlcVJz7VEhuwbHpdgv
gKbJB+06gdp06OUOyZ7SB5Loc3vq5BzQ2eF6fVTEHq3pf+tLwGJqYXSq2hof44SRx0ub2JHst+Po
VKgOe2BQBzJLKCg/tPR65NZvmYnnejFUYO7aZrAMAskk/SEZAFrhLr2sUWskFKk8iRC2NVTGFYh0
MaYpunSAzqQM18guRYyptCimyq/DvrgqfWvHrTQxP9TKGnUPCGUPYJoEayGA5GihLFscdOUWlHHA
LCacYh3zU4F5BoxjFmPeoYsEsS0T3KpVgPncDixfS73jnCzmLQoxLohnk6Y23cwIYk0QoaqCi+1W
RLVnG+4Nb9lHd9k2w6jgX1W/ifbX/5ujImUlNQ16+DOuHdlu0DV35EcStwxHtmwM3GhOfW1B5pSz
SGZ8XlmlgmWRBYk0Q9f1mL4PL+QpFPmWE70L32Q/w8QBr2cvkd93dpx/20Op4jQ1KfI8H8CTSpBh
+ZP8HlX2eDU/yU+QhgZVOpgAALaGLgoYRh6afXfgdd7YKbUlQklDAbvm2YwFuN2ErMG7CTN4JKVO
fOkqO5JSk+VyoZPMvf20RU9XaHWo64EJW5gEkGc7u5ERnmtod6BoUC2OmeN1a3C8lnn5rWxSaUVk
1klvhRIOBgCoabQ4Yz/Ykzn7jfF3KczKFnUVGGWh9qUAW+Le3At2A1lckpi54AbezzuwjDjcJybz
3K9MUrdB3HdVktXYUvJuX1xjS1DtyXNmkwGZ5LZ//rsDAvwYKPsQbs7GOYxCEepYnhAFDotPeOy6
C+mu2wfXUJgAgix8/vpAshaogbfLwJwV2FLp/oCsB10VlYN0DIPKTlBSKwP3v1mg4rQ0TZbZ6r10
lCPgr0PdnjKOD54Pi6Cbvl4ElWlasTWLYYRFiNK+bXzQOoZ3pINYggkjCN1h34xulW4Dm8DZeWUB
3g5ScdSsdWNsEhjPhtptm5eu+fH1BnKXR8XMVDLyMNKwg3p7ufRO9GN5yPzAjTcQr528tHVVyU2u
/gNSYbW3NNlHP80zHkkwLmyz3UcR0gv8Zb94f1SbY72F1taocFKChVyf5Ya8JPOr9mo8pPv0oD7o
9zlkqXFPPeaAoNtf7y/PJhVW6kIQGyGAzWx8rprGngf022Ne54jpJqiMQYNPxlQ+jUFVBQHnzChx
DDbqrWEH7wBrIltH5gyZHpRz/oDah3UfAIL62yS1MFNPgwLSaR8lFrOxU2iIYq4x3URP6QB6aqe9
/4O6Ds8oFTENc5CJ+J8EGiMyjUYgeRiPeST6UYlnjHgHff31ZN7Gkp+vig9zY4qDJmKVEBzKdsJL
9DI8NLKtR87y1j4RKUfZUy5MN3ZCGc0s8IljrP+xuwOuZ8ervTJdabXjVL4N+ezUbEr8LVI++Ono
pcExm2POinlGqIDaJaEezSV2uBImrxwWJzPlA1qVHDPMdH7tPlRUDUJFDTK9Rtj5ZgCkRCihxBv9
GhzQfzA6w8ojkFt/NFcM4BCpnZsbqPjGDZLfYYIYrFnYUXIvgoFc5VGVMd1lZYjavUyWBitMkYBK
1fhmiIbXawqvgMSzQe3cAs6PNimxGHlDkGSJb74ad/JO2ve75mDtogOvD850Cajda8BcEY1b6tBF
Q4NuX4Y7qDG/z+F+KsH1MW2+PmjMl7i2MkIdNCFLgk4DtxzkSwbXiG0lsgFdvpCuAJb2wgakC7yz
zVsW7RTxsrTJAou5Wdn6uOtU1a4X9+t1MT/WalmUQ8iFlhXj3GJeRSzsGhqIvKDAPkgrC5Q7xJIa
tnoJC/n7h2g6wbOrD4qGy5uMHPNGWFlPnvV3ohKSKWrroophjsivpnvLG32CvuCZYS8L9NKQFFIg
m053mRc5EbsxQXzI3wlDar/JN/N1QeaOG4CGuc1CclvRLzkM8AGAjTerhgWexvlQD0IM3aQk+ydF
Zmlr3I035FrpDn9ZdlpZo99SyhzoaVYgkieX4VWwl9B56UAcZ9yKLkl8uD5C3qFfrI4mttGXepTn
rsAgnyjkr/rU19siVO6qpNC8zBL67WzFz4S4C2IjwANC9zzlxXtWQWW9ZCpdAI1oV44a7pUZxZTL
4trykneLrHf/B0xMxOe/Wi8VsVJJTLpIyZDoSa7VOXibQ3GZsCPrP6zjANEvENUgZcGbjhdUzsfi
yGvBBI5ZBO0BGLyo41h1Wapj+ySQqkzQ1Cv3A3RJPqhoo610UEV73vbbihNluFapU4ne+lynNRbc
+fERl7VSgvbtFy968tT3jvSebPNrHgMb1yx1aghPX9INOal/kHZQviUQR+1KAfFuuyu8/N7g1yGY
EfVzg2nt3hzIYKOA7BD6J/EdBsEJqHIT7trLwK79FE+wf8/KdvpJaaBqqEZhVC2wWMR2L4EvBhTD
RMk+dkbF6dLt4hFKce7QBNOJVwulTkzbmsoQJDALTahoAANjvDWeS0ffLVDV3giH0Q0d0S5QVRoU
++tbi/0oBAwfUGFNAtCS8uIimepCD8gm2xeGhWJPhG0mHZ3xBnA7MKnjgTbb/UXKrVCcxwkLw23A
/IBXSlLOSInmvkSyseQ5yrwh+byb5FkDnHDY8MPiuSedmiI/X+X2uHMqQWjK/Cgmz2Z2l3HVb87D
7qkBKsOIo1zslbzIj4Y23CXitNjgeT2UTXg3NIrfaaajaEgRJy2zW6PnMDKc57wwbmEAHmoWH7Ix
p6tbmigDg0GWH6PhxYyuYnVXVTdlwCMIYW7iygzlpX1VD0Y4hzniXfFgQPxdu5p/WI+zT4g0oel0
wSUI/Thvp9H9dGVUdF/wCppaPc6Pk7b4U6pfpLXi60GwnzF9CXksD+SK3mBOt7oEkZAu9yFWcT8q
4LwMpnq7NMFW6S13bPRtPOj7sgzfSHOkhBaZEYW3gpLvolwuvUwrHwtNiuwUBey+HQVXSorvRZ04
4zxvxrH6IcuFu3TtVu4jyLbJZeFmeg7K/3E/mP1LP+nOEkFZ6+uzydtwymtNKwcsx8B3ndqHbHw0
eHTq52nx6e5STpvWgWZkXYIDCCCKKT3PGt5Jm/+2BiorlrSyTUTim2P/Pck3Qf83XonQifsXk/5k
1OHU+XuMGWlaI2So9MRHKBETxVnBE3dB5sQBSPZle7b/fbEapdyVTWpRRR7LtZ7o2XHJId8GNE2l
2s3yLVaPX28e46l0aogKzgIE6oq+x+LAs2J9EHJFfrjp39RrIj3LR9KxIsl6YVRyEUdLPZRVkEFc
1Id8nR2bu7H2stbkeDbL89Z2qGyirDC8umBi+zhDMG8c7Li5nQYuIxfrgsHQI3wCEuv62QBMXM1l
38uwIoOlkzyWlk29S9CzLPhaNWRn6Ei1tkUFx1TRUjWr1Qx8ru3TcGmCAhs1dyDX3qXNgP8DVUJQ
pmfOdJ088m5SVpzA2wkiRqBtwxwkFSVnsTPyQZWyY1pEL1pnbAeZN03N/GArE1QoKrJEQICTAaeE
bqIJgQf8Z+HN7vCMUEe5qvVgsDItO2YmyraiepGK5UspWZyQxHhw4lStFkMdX6urFys2sJhoJ1zL
aPiS/ugvioc/KGQyzxSmnjQIcJoiJh5PA1TZCYOVG2IG0GYDvN9LDqUwUj+FSg7GdN7aHmJapDHL
FdMiLnfmkivD1GGeek3HXCfcYtwXkF3DIKLpQhHyKGz+pPDG/Hgra9SRHs1eNOoBmzoouRvodtaB
qqz4m7jx24hEd2GDYsEdEGFJWQgB9X0FwrlofPg66LIWAgyOiK6ZCPgB/ayzUinBhdLhe43BXRhD
cMGYXusk8r42Qz47/XXWZqivs2TTXKQpzIxILbpacvpQdMzmNh9DPM15tyTLCdfWqK/Td9EUZRKs
qRvoEpMRl3iPfKc8yLvOk5z5PgA//5O65fWtWWHRwsiQISuAbp1p3wSDUqn13GRHQ4bywDIdrCHe
BEJu91FuG0Hny4O5/Xpj2Uv9NEmdbox1BYYRwaRWFps2CTw1+CZq1SYLeDMn7E/4aYk62UYqxWI+
1hnGYd8M4dpIvuXmiHJmti3M568XxQrx632kvMVoYiFW4hb72EFctN6mHbdMz7ot1yYoFynkOZyC
ucpQJHWAAcPdJe9A0bp4RPiMh6dgH7LfW0ePTBa9VY6jia0L5oOo7pv2Tg38r7fsnPQWGtyrBX1A
KlaPPrzJ+lhKYEO+DTBIkvmElKO4RsPTUYGgeJpfUGHcR3vuc57ct+dH+3NxVC4wjHFf5wU+1rhP
rwoVmtIJwCm9r21MWzAd+W/AZlBdguoGqdpjhIYmuxIUuRX1ViiOArrUmLcQPOEI6CfRyItdnTMs
x3D7tTGa6qqEVHifREl6DEaoD4YPaX2F8Z7D0MmPQxRxIj4rBT6xRtx29RUTdHkLuVpKwpeM8UlC
mCx46kO3h/LtG8Ehc18UjAByYpH6fJEayWFXlTVKXcYbAfrUDqlOEIyIag/ptjqCYcUVoMy74Xgs
+c2U45xYphI5oxj7dDSG8oMvn0whTheENol8xuCKRzLHOIInxqiUru3mMe+HsTwu5katjqIa2WHC
uUsZ0FIiBwaWfAljjvACKkRK0hIiAdcroIXNfZ0C0Vot7nIngnWzccrUMW6W14nTImcubGWTipUl
OFrzOu2rowlSNDWUXWt+MDDRz/lYjFN+sjQqXpqQprbKIpG/dW6wae3qOg0ddafi0JW+/Dx3Nre2
z3SPz4XR9dCitCqrj7oKl7gCVGRxH/7sbG0jbGSwYvKGRpmnQLVEXQGmByM5lC8maAoL8mghXQx7
t2mu1aRw61azO9Q+/monP01RnmgBxCgUponL4GDuC3/5Dsb3BmfNtD/6TdC6+s6xSH7j2UFbLY64
0Cqo5EINord4QoR2ogfCuVbWoFdctA+it9zNfoKV8/U/2qTyEjky03wR6hLV7BFTeN117UzPyh3Y
ihWHoM7Gi5iXoLCWacqYP8BMBVi96VbXoovxHLdtehRq/SKX4ltTKlObsy6WV66M0B2uQVYKI+26
FHsp+cpl6qWYELvtXdXP9qB64+JNWedubY+6EAR1npU8JPb2Orwli+xJvbaczou28raQfbnyeA9s
RvcDDCufG2mQPVj5CxhYoknvYRNchLeLW4BrVIAgktOB37Hwom/T4x/AoHkLpU6gCEaqXphhtHG1
N80Hf/CdhbqyTQgQgfL5yVNDZsXN9SKpYyi2adVPE+zF6XMcG7bYb5C889yFtyrq6A2yvAhC0KdH
Q7LzpwYc84Knu3PmaBtETqSavLBJ4jB91tfLos5dOlhDG2RD+gG97EF/1frGHmp5nGcHq6qgg7MM
0AlwUWmYUzn1kUJZmi5N5/RYXMZbKAD87CwIZY+Q5pu3U+fyAJfMxGhtj1pXoBqZkpghSjLoY1tw
D/U1dWJ0j+zEni8yhzu4zMr7TExpQ9wNLECiSl94ilBNiWimUN0FolRyJf9Xr5UkRkrlKIBEQZWZ
oK+5iphMp/k0TYMHg2aEICaK1Th/IZh+U68Nt5ZDBpjxjJS3gVdoztdhjbNYjYoyRaZKwwDemqNc
vll16Azjew1i/wQT6nLIscVyHQOE1wokECASi8LoqevUUTQJpWjVxwIAzNhunwjA20L9ei/6f1Lm
ZZx02MO1jlQdtVH6XiiTwZSrVqqPcnBjgpYEUGuhXHgnnXExgClTkxVgOjQTJdjTVY0YFBu6Fqsa
Hag0Ewhft+2SDxrQwhu3Mbchz7juTgxSAUzJ9cHoOxisZp/gSAJXuyr1LWpRx9mVbTAo3/Cntpir
tEAxLAJOYpwf+0CTMqNXayhWig6hThNwK0zvv1C0vMuPkZRBE/PTGHXmwVEVSa2FdHqxMludWyce
93MFBABX/Ym9LEMhHRWkgHQnXCybvAKtHvl4E6gzJXu56LaDU+5qvzhwR/wY5xvr+rRG/prV/Zrq
3TQkrVYdmzcyVBhdm5pDCBiTK9L4znSHhwJiusrKIOWbgzqVklQilbaqSHQqQRa2RjIP/tdBhHXO
1suiHHKs66YewBt+lCLVzsRoo1R3i8wTXmZlJye7R908i1EEUWXhDad+E+4xH3kVORK03VzxRg1d
85ok0VPJV1zjuQjljMOsDr3Um3CR/QD8C9FqTb5jPtjvNoUDPbmv95K7Suopqc8mKMRMuSZzRqLT
PBBtlea70DiYdp2gD4sauhuVTsPdXpZzGiL6SKaOMXOQ8p46Zz1GZdSkOOGjAwFo0Uu9D/XPGXPQ
hHchdKFbyVkryz1XJs/KYwK4j4o4aY7KfQoh3DLHw3l6Dnw8FsC416GEpIc2L8tlBZe1UeoWMkQ0
eGbDwAbn3yrtZmqu67hyqoxTPmLVBAD7+L2fH7fh+rBnQwciWbE6Tn59/OiFYIaYzMLED8Nd7ILH
hlMQYN6va4vUaZ+bIA6MAl+wcyHaIgPzp+7yS8kh6oCRx+uV8T4edeoBMIy0PNLqoyLfTRDhaObe
/do/FLYJDPeoOlEhpEE77QwAdKHEzVEUdy1IHZTadPTkqovupkTCINqVnLylY3Zptk9aC5mO4Kkz
33It8TIoGxfzYwimMz2yG/AGgELA9MKlszMrQhrebIpo2TTL1agey1Jwynpxprxwm/l2ll4H4e7r
lfzDp/lcCVWsiYbZ6KFHRQ4X0RFtbbysPMMz8KyaL3hPAbbrSaQbDLAToR49Pcp4IpulmpcVHEF0
SPYqgpYf9WAdWTMAoRg8s3mChozJPWRaK5tUmNQyPTNbY0ZWArizjGJwfVAAdUYN8Zq3PtZ9Q0RZ
CM8ikK30bEgnBBr6fThZ+gwxyrwD6RakoDDZ/X+kXVeT3Daz/UWsAjP5yjBps7RBOy+sWclizpm/
/h6sbC8XgzvQJ1e57AdXbQ+IRqPRffocUYDiG0I300K7GaqATEjs5LYMoi6oTyDlcRW5clTF9Imt
uJe9g+vmkGT92wyb9s92N2cBNWN200YmrV/Y/mUL/49HfJhggt6oNtKipzCBqQ/zu+J290Xk6F/s
k+HMpdPe55vxRVRa415lVGr2n3XRm3UVAckCdlgzgNODuHv0yDOdcLa86QuGhlT848L3X8A89Xh5
raKvyURBKwuLLNXoUTMTVxlf05T8yX6psomcH1IpZ6z1PYniicj4mB1pnAGd7UUoDsR5zZumisEO
TdUwL8aSQdiWOUAVlH66DSbRfYx13VqH9IqqbXw3nOaZ4gcVHC5yJQL98HzeQgpgynQwB+POnzcN
wAQt0iazOiVL5TdF6aWDdjOknQDMx42IazuMc6SzalWge6yBJEGU8gsv9LXXyre3mZ/9JbrzudFp
bY1xCnvpqgp80/R7Bg8aMALKPnwEkYf/G4Bp+reYSgzEBYG8APEZaggsVKuGrqdl0Qfh/ND7tJFD
2S2+z5vZq4GNEaX4vKNtKbYFamTATFEBYjZMrfWYjDPNT135m45JNZowvgxugyROwQgnusNXIvVS
zhmzdFzKkDNEXDybugV3ZhRbMXoPerMPjPtEEXgHx/3B9Ew1eRF4qSzIZycEXsE0EjWpUCqnD+rh
St1SuaM/8HUIWeLhjieZZpw93eOpV5Wix0VSabnXq8Az2dFf47gIaVbo72VdYm2Ifs9VJDTSUW/U
uagw5Udfz9mmeFkaBz1niAr8wRA2lef8WBU94StjuYSxj7IMypONmjHYayC34ndX6pfMaX4CFAPG
NlsQcrk+aEN7EvwShqWB8v+zST1OlKxeUrwzI2d0K+Tue7Co3aqL03rTz+hK2fUo1V2O85xAZWGE
CyyRFqaZz57uU1BK/VxjmUX9YAx3JiYEEkOUUvMcfW2EiVJI8PMiU7Ew3QHlnvUTM6E31n3lTxaK
cvM+AgWmSOyY/zFXC2NiVQGsZ1+FWYUqoNaAaML6Czytk2PsKfnQYHk1BjeFo/v8hQJdauFIo+zJ
pDpa3wYYhJLQJrVBTKDfgwTd+ZP9+tcC+9hTG7SG6gTLiuIvtXKVocMsenNxF2Erpq6By9M6ey8s
xTTHSo+8V+u/VMF9aoomFTn4d4SlDwNMGt9UTVfCI5B5PkDKHty56lb2i4N4TJfvBCtLzH4kvanl
cZGjBPbd2Jqb+GB+MQFUhSqJTzU/7fslcf6k1g7KDxWsM0ivcZKZYxxJBYkyeoxHt3zW3HyXeMNu
/oG5UhDMxZEjZCvivMU/GWSO11gHdhAVMBg+p8hLJcWhIhDVy/berlD3nk6Z36Oe6V32RF7u8cks
c8KypuiCmGAbp+/lcwjGsnw73gNIQgMyNDIFZDh8c0CsyoSmc2foMAD2JVIsWokO1y+Jr8BT9stB
hrXAFT7EOOkHesy4OQ0kcEDOM4vrJssAELMF1CGHohgtD4c3rer0mWtudZQZ7de0/KMPurJJD+bq
yomQW+XBEpdQD5ldSrxcu8NVWbg6NEDJbhDdp5zQ/2mJzA0XFLk8Q6enOsnk3iIh2ugJBniFbITU
+5hb+5MZ5kmr1WWoRHhIA4iAli+04BbTUR51fMXGbcFrJIqQnPD1yR5T+pug/GXkqlyczAR6ZU9o
ZAv8nmuAKkRTpIp8JsmTmQBWYcSEAm/074uX+zXk5Rxyn4EdrN7gMsNEr6BfyN0qTKjrmkwRFmwJ
p4ASW92WXXmqyX5MnuPsOiv/V+VrA5xgKxNMUB7bULFJgmTRKrdyvbEUTzgUxP1wVKiMyOCIRenh
s3/3Ra5GfVSWp0pvnU6qnajaCPaGe2xXJhhnM0BtFpK5RFmydMafzV7flW71goOb7mm3sUGXYPsf
TTL+huX2IIYu6MshBXtIgWYusNqIvFTMoXH7F1X1/sikrisUwYe0jQlOkTnqXdAgFCYgRym89ME0
neIKzN6eRdFfoaOKTjHXATEA/Y9FurWr0ETkUtVq1CdPrTY6jfYtrw+FZgtyG977EmD7DyuMg5hj
sJSjgpMVm4jxVMQFnAwZGjvSgYh78JznBKxZYNUnVKCYvacV0zaiDliYo04ZFL/oL5hfwdC6/CSW
Xed7/ocp5oZemkLvk1lLTwsaSDKmfY0/EC/C+V2thvGJVotIoEOW4PQNgwI+GKahSqDs8/3iK460
N/wfAh/kJh0re4xHTGBIDAFqQ8fhu3qHWUnUHoCLsjxyR751z7qr7cLNb5QFuLcJCtbQNFTR/maL
iVOYWaQbzOWoPPxiqpLcYkcnQemAvKhJzPV6W0cWQDAzeca+LslFEAY6ti0t79VxQ9pDZooiFg0P
Z9fjygYTd82qtOx5wL5JndsfDN1BNZbcLFeSn13ZR7w2IQgL2gtEkt8YN+EegZVxJj8etLmXG7zM
wLOU3lLS2eTlHTDk/kaFRWCL5ZU2iijR2g6IkBGDkg4tSKQ3NfSDn2kGpwhrVXxHQdkD9Q+wjLGy
YVqVZxlu7xJg0tEHPHYT19BcmDCAnm7GK2GRm/fUAIL8wx5z8/SdMmVKPGanSXaiR9qpCv2mc8It
UDaTr3gpelXCRXLjysooe/ckWHgPWaiTZrqUewiqlZEn+WpDuVilrXYNteRbYeIvssq47CCnxAa1
CDlC/rC7pnDndKsf0843wGff3SYgZVEFJQRutFktlHVUU4r10sLNgEndENyJ0gzdJHt0u6QTXUK8
FEImNt69NlHB6cyY6hM9zBMdZ6L19e/ydQ3GLJADbfNHAOmgJib6mu9+zwYAwGqoUo5ObHA2fr5a
2yBog1BpUFSFVHiMHptTLm5qg0UxfbABbE0Vr7mtX0mD/9B5xHEnciPefsqKSgURUQHVWXZdIAJi
kzRImiz7toaWvN2LRrHeM5KzReIZRTkDELTZmYOmSDvQDuZYpPcuujBu34nzKzzEZXd5ijfSD8H9
xDv/VIngb4vs4IHW121TpUjLan/GwQAu+BDeaA7tFcYb0ZSDaH0qDX7r/GgAGl8Z8QmRBOIuzHcy
BB9/aEB8ZjugK3RPlHbyDsR6eXT5K4PtWCujRPBWzNIvNTiElBpTxSAsAqLJE3xJ7oGgpJCqIaMT
ysLyK12TiriLlOPoYuyWTvtkmIuBXPniquBrxdyekA+Zd/HSARULDGIm3vvs52zVfG6h04zkIr8d
F0f5CywtX6vOIXsAtG77e8nyMVMhOosy7zJe22W+apNGpVLX6Ekt32n7FYwejxBMAw2P5qiQloHq
Qrvv3EpMa8Q9gqsFM9mbiV4Y+kXWAtlQiNdete6wqyB5v7gaYK4IOnuRaC7fY1cW6S9aOVA6xKAc
tm1qUd5Q4hI9cA2v86EkDsBrdCMiDhdtKRPmlrCVDDvDBEQQh7GD3vPWjDUoJxaF4CHL3UO0IdBZ
BMsFVEM/L6ywJ+hgJkBr5flBT2YQ8I3OpB7qbHRSsriXDwd33z6MseVYPZ9yM15wNmoNLhK/qLLg
5S8ywJwE3ButZIfYpqKqnBCg/yB9uLwE7saslsD4vNYZCxpfqHQN6vU8ArIq701Ddv6bEca/Q0yH
kMLuktPY5Hgj9Ga6tcJZ84q5EslzcguFUKH5xwHeM7W1ZwdqEGn9e/119KtXu3OCfexOyIfS7wlU
r/3LS+PvkIaxCc0CPQ1bm5m7KW2XyIhOqtThXWc7WvbtsgX+Dn1YYPKtbtHNqV8w8iItqhcly0Ye
M8eqcu+/mWEOTphFdaNA5xBsiK2jgglLvZKSt8s26E89ywMMpBkg/YWCHlsCSiO96koVWblRds4w
/5zV1rvvlcmZddRohOxi1HfPzKEKT9W4AS1+D4IrV2jNKO+MIKOPAHljbgDGe9V+jBuqQy69ovZ/
eXHcfVpZo56yspYVpK6VrIhOtrVTurtwuUoNUe+EexmblLwBspfKGbAgraJKX8C8SEmngtmBXs5b
/FeVY7JLdvMKjWo0GKxWsDCeiwOWDT1PGeSUYE/5vLCgmKVhlkK4eKc7gfHUKfvLX45rAO13NPst
gM1ZjPkgBapsVwWmSZLEQQxtOxGOkLc3CqijkGYTtBDYer7RdhjTz7voVH3TbsoaeK75FjkadBud
1zzcgojd/Q2xV57/oVtB1dSBLgBe//OHK9qi78wxxDwqmLypRo16s7iUZqZyQyEhGX+JJjjmQB9h
WuzFpwSdJQ2aUZxGUOdEqTtqiTMtleDG4yYOlA7xbzPslRckYax2Vk7f8elJcdNdpvi2D0ggdECc
8W5+qcY/MgkQCBUEJijDMM/cNOm7HjScKfrHFhxwG7n5QQqd8V7fAg7SO8VWVHDnr3Jlkom5Taja
0hxgYAZQxsaxUIwMfbzGZGfejF7piakmubu3MshE30wZczut2uiEtMixlm2BJ2AVCOnsefEDCh//
fEpWALaIFSk3lwiEFdJ1elttqLBJAr6Z2it7N7nNMH8UiRpN3NrI2ihzDLpUipFuwmWgEVDtDbdP
tygjQzMGqss/S2/eoRwTBELcPjcToLgXOu+OqMIWC5dliJPY7GjrafTp1BMeSPi4d6Cp22Y38cvl
IMZLPNHyRdcQ7UKMQdAdXoX/to2UNK1NMKuZrWPOkNqSX5rpabQfIjCwXrZFvYG92FCyVjQAiBRL
YYsGkxFXmr3E9a8OwGbYqZjsFUN7uBX5tR2mqmUV4RSpMVo2KabvysP01uVOSbXnFG++qhL/8qq4
XxDjcHReDP+whYihloIxpY1sIFOdXrGcYPEjFAvlNvYFMYV33NBDxsdDFZkQFl42EQi5oIyMFor2
0woiR032upBUirceVJDQo4E3WJpKD+PKI5ql6OSkjfHmkXV/jjI3KO/aRXFs/ZBkz5e/HXdBcDtK
ng3yIDZGLtkgQYwAQB6T3NvDs6o8aNbrZRPc86SqtoleiU5UEJp+Xk9u2vGwJLAh7awtVbKrdr1n
OXTsRhIy5HNDMBr9Cp7/AG+e4cqGaIbE14SaSnCDxzilLd0vX4AAjHbJIXNTwenlBikViC/whOoA
vrAeEYbIfiKpzGiJCjLidALtZfkCEQda5mjc8eU3piR50XhtkzlemapLbUCQ95hfk3t9t1zlqDSW
14tPSSP+SBcYhF+rNVKHXTnkmNdtZk9pduoReb8DXY6pcm0PmD/59ms+ZbwSzVNw/RIAX2BhAfYF
tO2zySKG+HzVg1gl76AnGWw7+2UOBdVhvqusjDCZtyIrk1YmcQbWeDz4W4dKhEmu6RsyeqLI9T1h
hYqXsVLc8j/LYo6CDOBqQtIiO8WR2/pL46nX7Y39JXZVcIPNeGtSDIyoCi5cJ+MvMkQWpcGEvyx3
NA/K/SyF3KnmhO+CmVYi5C3mvdfWy2QchgRaW1o10uax+m6k4IGWEmfIZxDP9i7BFTeMAswqP8ag
ZWPbJtHPefiWuIGUXo5cwbqRv1FUkeTGLgSTaB/zN5S5eRk6mon/mqP/f3Ui0mlWS92EOTTe3oc8
9LcIpNv1Ncghn1oBsxb/LHwYY85Ch7d7E4cwFoCNfzpkGVSyH/8kRq8WxBwFXa+lsaKT5Z20id/Z
48pteLNACOMWpIJXwmlM0QdkDkKZJXEQ5wv9gFDaQadyJ90Obn0tbes7aS+s0IrMMScgnUgSGSnM
RdcT3ANzhNAZHW3nl3C7aIRWpn+OzbPwasS1iqIFwHxMVm5FpCVBVf5a3QKCZ8injK5NHOSvEHH1
Ft+6ylBTCly9cAU7ybscMK8FXjnc5wBXM2cvLrMxIJKJR9a2zt/HapOvEu6HyHCkQ/c7LVr+aj8s
Mo+ewEwiU2tq+I4Xfklzp3Vl3EgpameG7aCh4REHtejf4DLiRVNMScAyBU2ezUVP3SxNZYX4bd0M
mEPyMFvggh2qBznBpjIcehtmNyKOAl4OrVGkrk7JMM/AunFZaZNWoDgUTHKyDaNa2pjq+BdZguTZ
MJJsF4dzej3gKYVxud50Lm8vLxasrLPP6LgcmmioMuyuZTlJf18COdmOQkYs7pf9WOR7gr+Kb9AR
myt0pkE08b3XHRTBwFW+DUy/C/ESqjE2DR5jr7oRtadEq2PCahglLZCcMDtOx770VfJo6bvLH5B7
Ga6/IBNNB21UpkKTkDzVXgOi0UN3h8LH9Qh2kBz8LmQXuPMXgU36Uj2LBwreW6DuUDA7x5xJVY2N
CiAbIEIoQqnA89l2ldCnvHfFVsgwzwt22soacx6VCrM9VYoiRHGNVwNF9JguXl/2loocz2/C4Cpa
HRPtijHqpaLFFwV1UwWyldLN3Txz6TSR5Ik4UHipxWpxbCUiC8IpLhOtOBXa96R9rArgBwD5wnOv
NbcgT9gKto6DOofCHYSwoBsCOuZ3d1qdhD5p8OKs3/EngzdgoCjdxntgJISzX7yJvU+WmCs4h0ro
3KPecRq+x5CEa938abkNvr6+Kjhrbgj1g8tL457x1cqYK1iN9ATjS1UOSVfD0UHahMr9ZQvcrGz9
8Zhrt140M4BsZw5QxPxz2lNomXGHVqEDmJewt80/2asFMadMmabCKlW7wAeEqBZ9iimjKz1bvaP+
HLapB/L0SlS8FxplDlupKFUXFCgWjbpTKAgnuQ/dsr+A3kGGT3m36jshpp17xatoswLYi4otW6DS
jHqQyjopceHWz8Yz2rChG27JHc3ncy+thePm3FVi2hcNEZ3Op7BADBI1pjGPMR1qHrxmn/rxMWtd
6Wnw+z3ZyXgy+Zddh3cTrAyyOIyiydW2BlzoZJi5O5fXISQ7h+542QjvBGCODikakDtAxDIOEwya
NEzVWCEsJ9vJDB/7MXv6byYY97CHbjaHFKwj1jRuWgWl/LH+etkE/ZXs5bJeBRN+J2lC8k47sdFk
katFkYJvwVSQQ1PH6iZOs9LRLDGhHu+SwdABKlTox6EixkQPWQ3r3oTkGur59TMFysmmIz8sLi2S
2vfCuSxeGAZHH9HR0UEniXXATJujulowNUIO3R7CppsO2Gx6W9eimMXLZi2qFQIZXGCrWEsYbwqT
Qa8qFFf6BhN81WZxJFf7oT1mV+bgLT9p3cp+HW1BOOZdbODaQiVJA9T97M2QycNcWiDHPWVmei1F
8XUqzR4wc98baP4MZX8nhYmoLchznZVNlldPGsNqDpaCHDOAyCgHj75D2ISyUXcVvfVoWaSvxaHY
isTEeYcb6FiwB4BMBSUP5twNo5JYqYalGumuH15tsi8bwaHg7qKGvh0F42HPmCwvDOs4J/OAgJX1
h4r8CDAA5yB19sOw/Xn5/J1FEdB+yHiEoHiKlvEZi6VU1dFA6IQRqe6l+C4XlcLOgy9jgP6AVQoy
Qj28q3UYKK4bjHbWN0q5Ma7TPS5St3pSp60IwHx+byPVAYzHBBobbyuLJQsDo7ul5dZc4HVOcWkZ
ElZQTqF1tln8bpu27uUveOYPMAf4vv7OIXn+ZE3HbpQiOyhO6mLlm6YaQdZn6BDuk0gmON5nrzfG
FBOPU7zoZp3oBToglE7I2r+DwLcidAdvzz4tiQnKSVD3wSxBDUj+aj0oruZmd1SvPI8dEAM6qZCB
8MzfP6+L5W1NrRFilCaEc+RmLP0WajE7tAFVLwCFkgNZLeEwyVnSzxhkmnP6IPdK1yB7HDblLS2c
drvs7wnn/OWye3DdUQd5HaU9BATk7DCrci11AyR6Wp/2AZednLj2Kd8TL/cwMTs3An/k7x4iFLC8
BrrwbIKlzGlYF4VZYDRSidxBwSBw5g1XxnXdu9CbJ55yJSry8TbQgLY1cizDgmIV8z0hdiGXg4Yi
ioF6bLxsdbAIzWnhQBvx8tfkHTbo1eBraipaMuz8CpjY+iq3wVU5ARpGiqdR/9KLYIKckCgbdCkE
WSq9RT9HrHiymm6wKQGnFjodyBDsSJR4i0zQ77kKinGSQ6ZYJ8Wp68ADAjbdQHQhcy0A2KzjjsKN
zCK6zV5OF/QB8ZzQ/krKxJE1EbqEXkKfMjecIUC3Kdce+n3n92CYZFpljoh7d4OHx2XixSgPFs8q
svhQqFDKW8/aGhP6mqRoIyPDevT6hkTHYHi+7FhnyQQgtyjG4Y2MEgcAbcytng1ab4MQqDgZ8T7M
wHql74Cjcqfmeoq+XjZ1/lamtmx0YGk6CO0d+mVXu1/NTV3msw5goAuV8dkHS6FvfxmhvOoY36h2
euT3b/L+P1qlX3hltddzU7cysNKXM1BUbrcft7XbvRVX1exnxntDM/aSGxGVNOfEflosc5ogJRZi
jAEf1jb32kycSieOHPd/EPQ+mWFOVKLqURTkWN3oBg/Ja+ZFd+ptcgLuyEsekieRlPl55xR7KIPC
BMgqNLnPXl+K1epppUPPDpx3Fhggp336EHlt4qBt5DVfcm8Ev7lokZxr65NR5hDIZVTGxWgkeMhS
ZdbYj5+KqxlpjbKbRQMS520Ak6gI58AtIqlXz3rDbUGkMCjr9xVmjuQYJ5QGakf7AYU+4PDgMMFb
5OvAW4k6m2evM8Yys5dVa0hJlzT0xuyup8fUlxK3uqLcucM2rzxDUODkeCiWpxrYURCxnqlglYNl
SAAD56dmAJxrBlfCoG1ic3v5/Ims0EWvjp+WLpAqM1MIIMrFI4YWfaL2D0WvCoIL1wy6iMjlKQSI
fZ0oeRQW0YDUbeyvlfi2Wvy6+SMTFBKB8HXO44wRSACMbMAxSbvc9Ea2D/PiXgpMQbLLX8mHGcYL
kjCYEkOCSMiUKtPWLKfKNxIdEtipngn2hheRIa9MmzGyJuN5cLY5LQGaGZsTI29BSzQOobg92CgG
00bQ6GXgzaid6klUxeQfspVh9bNXmLJuJUsJ9T/rptqbuxLjv/2rUjnthmyy3Yyxp2ajv3Z/kH9g
vQACATKOmhjbiBmayhyKjJDjlGdeW76mgUj9nXOffrLAZITACswDrrj8NOO6qY3aGZMntf5qLRBM
7wU0GdQTmEzkky1m94jUy5OUYiIwV3NXIvk2TTELLO+TuttcPsS8sI/yDT6aBSQydFkZpxzDWCtj
BRpAwzfjQMvc4FN9Q7nUVQ/RjhKs1i+XLXLXtjJIv/MqbCj2ZHWLjHsmzMDAGL5Cqd1r269Z+L/P
ANKou7LEXC6dCa4CPcOxtm5s2+nyX6o8t+2r1voGeATywtEEkZf3Nvpkk3loWmkYKmoEoIz5VbKg
QYhGui89x403XqtPlfhhy8ki1/Z0WqhbfU257utobLFG5UH/rm7U3XRl/Wg99TDcEodc/YbsIfW9
M9/8+KosTXqS6BlpgUA62T1G1IdHJCZo3gebIXPMZ+j4ClIE0QKZowDu/RqjjVhgnn3Vwh+DMHel
Ael8PRhExz2JOh/7ABs1PbKTZMpP5U+o4oBeMPJst6Xj2pRc6DfGtfkf8MMgsyIzVss0oYEku6Z8
hpi7vUld8jW4MzbRwVicy8ftPfKx6wP/Abj3kNedc/g3BX18Wmj6DJv+WYUInIERpMGRfTQKRGgH
3mYB6oeBBguZxxlV45Tg3ayMyLDsYPIkAjrD7O3ycnjRA0kcRhhQBkPEonfs2t+DOA2hIp2f8K/H
UB22TbB8b+L5FcRCs+DT8e5rhGHIVIM3H1xXzFU2y1XTjyWwhLL6PJG3IEgd2RDMudEYdLY70GqB
FDdI43QWmkLnP+WqQ6RXku4VMd8NLOlgSPEWgu8/gAS9lapG9G7i7tKHTbbMvEDEPmoIilOjqz00
e0qSaLw68bV1t/gZaPoXQfrL3TN4HyCZQKGdcT7pQa10SQs5zCkaHvo48AIN45AV2ZQkEpTQ+Uv7
MMXcZkHWD3ZQypDp7Q5m9CjrgqWI/j5zeQ2JDvZMRcnw5Iz9YjR3mJIWZImir8XcWmYXWUvTYQmD
tbf6O7l6SfLbrHq6fI7OMeG4HFEN+ndTmItKGlRTkiaY6bxlQxF6wT51rbt+jxgkKqxwvxpAozKS
azxM2ILhnNht34aIeNNGupuAv8o20w7V12v9UG8q1xaiEngVQ9Avflikv2gVJqa5C7Qifi9RJrlr
Dkh+p12w0b6pGBpyuu2fsDjQD7oyyUSmpUuyBaUBggFr3domVANQvgq86CUG5HHAwDrFAv/v4BLG
KuPwYYKydirJ9nHaYJyQorlTF9QjmPDG5SUuWnFD4mqRjP9nXQXyDx2AWXkuHgmp3KmM3Nk0vl72
Tr7DQGsNNxNmMTRm+8DgWlVxg8gbpddh/mxPmSC0893f+LDA7FbdqUE+dFRo3R4h6tQu85VWDA1Y
E4zg2WyS1s/tDmirNIh/apKsOkvbmO4kT4UoGtNPdnYDrH4Js4Oz0i6J0iAfbv0MUj5b6QUTbRo0
WrPb+BVNngLsCrqbbozETYUlEdGHZvZzNvI4KmKkq/odVMqofHXuWI+ag8YIpVWenfFNFbFQiRbM
BLhQaTFag9cNjaFu1wXOVG6DUHd0++sUi0IP12FR132n6AU/LxPmiC4tc94F81GXnfBWO6gbBf2z
CATwNiBtTntNPLIT4ea4IRzTQwqYIzVUXhmjKZFzZEK4JZR0lxAgJQIw1kivox57f3BOPgyx6KtB
hWIYigkI4uq1lr4FsiDb4n+9fxfC5sZqOJBcGiFxbg7xtCOknzeY1Z/2YFfINn+yFNR5KNH2Oa2c
EXSYsyyQJCzdVwUpUPpw+e/zrwT0DYAaI+o5DVRjdXnaawuKPNv0Nr2qgYoLnwBbgFrDc+lJeyKi
RufHGLAzQ51Vp+BjJn+MJjKZbazC0dzBw0S5CxEKDDsmgEkIdUR5rxhUlv61xUTMaGjjbJhhixIl
0TEbCZjGYEepJwAA8YRspQovaq3sMfGzLRtdHw3FBvEE+fnr2lG36sHYvIOLBW7OO0+Yv9UMcK9B
mIjtf2s15tmnEFvXtWCBIJu2ex3LOyH+iOftazN0zaukYUm7yJ6nGWbCe8V6trRnq/v5B16IOTI6
GKdit9h8P55lQwIDwXI0UB5Ld/lD6UJ1WQU1iQWAdLVVtK3AIm+nNA14SUxMy+fEL4GVdUlZ0RDv
9L4K2bhgb97AmAtuYyG/K+8+WRtjYvsykioLhmU+ZvZdobwRkWAht76yNsCE1iTqu9ZKUa7SM5CH
19vmpZg9dTt6uCI9K3eIqPnM9b2Pz8d28rUgT6VOkZZjbH0N1SOmCECwEuTEEWwT7wCvFsY2nINO
jdQccEmkjxNIawDaR+3Ugl+U+9IjL8LRJ97Dc22PcfaxC0ZiUyXzfN4v+Zd+MtFYf7Klm1HLXaWP
3aZNtgrpXa2J/BFDlZa97ObmRq160H+D07GdXUhLCLxV4D8aEzKLrkHaB4qwowGVG8zbyqqIWJZ7
yFf7yQTKfmrmugmw7qzfWu2xVX/2y9vlvVREe8kEx8TO5QiyUvaxAo4L4sf7qvGNU/uA6TKMIyZ3
Fhh6qGZwc7Q0d7pZjqbmVFthKZ6/VMDboYegq4DRfI5nsaRgJoYuFR1E3VGv662euCVk1tz+nYvw
IfbaNwDDB/fy+kV26ZFaxVFTlerCihFHtQoigMat0YEk1haR0ShcXwGXqWYB93hOL1VEcx01JSqD
YdD7dvCYLjvIL6nqz3x5TNPWsVCRzIbJqxpjk2DSDRQirg7O+DDeBvKPZNqNAMiPcunacePUGLQy
FNBHmAHSNRF2gduOAcAO6i8osyNFYsLWFKXgb9QRF7Vtcr/EToz8I/IyE6hJ2TWfc+8HSJSF2T2n
u0phff9YZZsiMogI5CWB1QhzB+BNCVMHZ1t2JIwCBIlwUp+/IR/mmA5Jp0+hZFcwR6rQmcMvlfzt
smPxo/9qQUzQKhUzl4rmPesYPOlbtcm3lDE3cOavfzJViLf1+vMxwShNyGCQDusxbkbfcC3DxWTK
Bv06HzgKcaWbd2yAp6VAHWA2kAl/PjZVNmtxVSnk2BTWqWn174YZ+GVQi1gHeNukAyiMoq8J+BZ7
06T6iPc0hhuOpfqajvuZvFzeJd466JfD6x0LORsD05QqVqmO0xFNaL/Az2/an6Xdbi5b4b0i11aY
IFO0EMbMSbAc0xltnPo+rHXXBvtZkD6alUgaVrQk+mNWEa3LpKGtTCxJRv2oBrvNUmnukH6/vCTu
EwX0RuAkh3DI+Sxboc5hYDXmfMTIwB4zE7Ht1od6a/vqNgClXOwqV6KnKi8NWJlkQ0Q+V0ZRBv1y
nImkelMxLA4Zc9CyKFFhO6qqmrtxjBN/KCTkAYL10uPKlj5Awa7QyTYIl7AQpVQnRo6xScSnffJI
hVQHp3MAT2soA5JYRpy7i+9wbtMwzmeH7MoYDC2F42MM5S7DLUil56KNBWkYkN6UnvaGT9yIe3S8
dABQSYDWftllUo5siJpu0eA9yrY80Ws48oJdcCe7FrhIR7EKEi9lXduj32HlrS0euWSMlOVIHprr
8JaK3sUP4OtXwdd+oNESiNevyVMowg3L9BY7208ogtASrw35dOYCkJM0KAZVBhthFVlPs0zm12lJ
65s20rJNo05G6FXGEm/VVMmPxmTnj3puh9E+llvTbWO5/JFZauoURDMPthwnX4ZewqhjhQF2CN5O
CTr76WSdLnshLxyaYKigslEmaGaYs93GCYbK6NVsBjdqUDoAlDmXLXD9bmWBeRTpQaFYjbYsx6R5
qOxXub4Ntf1/M8HkF6U8hksxB/KxCoBYvc6DwyiaEuBGio9VsMzPQRkUpEnIcqyzr316NVNFuemV
1GCSTxQHQBbv8pK4l70J1hCT0NoJOEQ/u7E26mox/Tqu9EUEYmT00jtwv6qgN/qf5a9wl5gaZgoN
JGcYC2VcNx/mwIJqvHy0reIQNPKhttTDPBSCDIbrCiszTAKTgwNy0JUB7+NC2ita4Gh56yqN4Ab+
fz7dx2qYT0eWWMEohkFpQel867KzvPkOqSZ6vsatJGhY8a+t1aKY+DaSpJ6BLVmO6l10Txvakmtc
L26P2ip6HpvSFzgGN8ys7DHxDdoQddyrGQHlP+Dg6eTZG/2qvumulMf8ut23d6orH2Q322UH6V7E
KSbaQSbvaMLeaJZIX455tzGTG9vypEjwQRXuvYj0DIyHVM6OhToXAVSJFw1eovaOuSegvUruUT10
0DQjGH3qN9WzfIsRYghWghdl3Mlf59BpQ0HY4n/mf3+FzUJLIrRB4saQj9ZQtRtV6+pNj2aTG43G
bRA2N13TbbQuPqhtIqqGcGPyxwewmdOYySHoSkbEZLDOPIwEastDpL5ddiPuRmICHHyIgPifYRVA
YCVnldkuR3uQbxpT9SOj2WjTJGjwc6vApk5xeGi5G2eIhaVqJ7ux370VRKb37Ta+oQIVxcNv6CrQ
LTm7gFe2GOdcrKBe5AoZjrYF6RwtyxrX3bN8IwnR61yc33pZzLVpjWlD5AkBs7g2DvJmAlr+C4YL
kEpltxUozlNPjD3iuoWFwinEgzGTx76QykjKSAPc6ZEM2qHN253UpbHA67nJ08oG8wnnzkr63pgV
vI6q6z7NjrKO4mKQ30lNvrnsgfwwvbLFfMOwjKJMk8v5mIBYcrgvURIYIPXVPtJ5bBHAm/vxIAVH
lbcAk2Sb8Fkz56FkSNaxKl51FIBsS+Tp3Dx3ZYG5B2Z96lKzrOESsTOfUh8K093OcChm3dpAXrQW
y/bQQHDm8CuTzFWAcfYaXGqhffwGshNwmkvuX/RwNVsRzwF/r1aWGL9ANmKUaglLY1v66H3Url2M
r31Y+r2WYAxpSXfQRrztSu1bIHWPut5/a4nsCzxGtImMx7Rloeq1AY8ZDxH6V7txK78B3+CCwC0C
tVLlig8dFyFq0nQe+GvAsNnaFYmVqQ4VgwaVKHDo+OGwU+7A6qJCsCXf9G9kJxRu4949HzbZZylJ
pDKWR+vXyahxueFoyNfZBmuFPsXgF7rTQXNAcXogpkxnUAVRgP+UWf0A5gYq40kbTWLPx86TgB0t
nRLNY+n/SPuuJbt1JdkvYgQJ+lfQLN/eqPuF0XL0IGgAmq+/SZ07ey+xGeIZzbMUXQtEoVBVyMqk
42VQIbNN1VsZJC01weCBsQiLUHW/ObO4mnBf/QTye/6rMa1IAbUbAe2Aci5gFoERaLTyughvA3NP
wPoyvRdHfoFu6n7Dz+a//flc/bPnv1K+qxKyixsA5QfXedc0Ok/5id2wr5mnfvvPc+Lmfq9dXEBE
AqkOLnTA7RZ+rSdkFGXtOO/u4ywZpdx0YM0v77rdVr9j9Tq+tjR/9auV9RBH0yOBMBhdRig8DHu2
rw8Q5/hvkJ5rp/Xa1qIqs5NpzIYU4APjYu3qAfIVGhSBWOaB3SbZuz9ysMvJrV7VZ/kDlDJXVpeg
AKLmWpcm6CJZ9/HDrEkM8BOED3d9OGOQk5vRjz086Wz2HdbOLLrb4GGCvB2gD4tY7MaFK6dJn+NE
d9D2KQxaYR5uRuK1xO3aziISjxlTx9bC0QRG58OAm6CHY/jgg0U4yH39J3geN91ma20L/8xI6ko3
RfSf19aiIzfTj2+bWS2lrte28M68sBw2Foi1ZAeCeNA4JKGk073w/8tn/K1vufBQHaUUkymfW2IA
H+UPQ0KnVwVBFnQpxpeiRSOO7eKvSMD/HGA27C5h65ZdSTYm+J5K9mxFucfjcGKb0Of18/ePRy6h
6lFuk94SOAmzHoe4KfwsdHTqehYe22NveE5v1a0pkdU84WoHzUXUzlIMb0wVvLP5ws+zvLXcQx6z
APNhhxCzRQ3wWXdoPuwg8Ua3GEOen5TUOO5rKGpbznuGnAtXROKZLjVD9DX9Zk+eBtA+dUCCIKk8
OBhu2+K+Wd3Hf80v99FledwXqoF+Ro9BuuSnY3yvpi3i+vWIdmVlcRnnY8Hw97FI6zKFk89QbbAw
C9nXgva+Fc74uMZLoJp7+LOXrqY+GAhGDT6DZT9Jx7lRq5V5CcPGTp4tDLWO/a8WqhWyI0S5vC7c
ugl/NZqWN++1yUUEECzLjHI2KYHKtSAe85oGxZON5YLi+6ca6kF613nFvXgtH9UTrv5gY81rWfz1
D1iEhKk1IEHY4gfMkjLM107JrRLYXhcgud3FfrpV66+6EPgCf0m8kU8oKVeb2e51XBugBEIrrApI
2RzqUdmoTtZPypWdRXUyDdJoywh2xBFkE95w1iJcjJUXV57j25fYAEFwhpyyoc0u+ZEEWyj41WB0
ZX/+DleJh4xI32ulQKglxomr8jS2/UbatvopUR0DcYjJz08jvMVQGUOVKfq7ahX+SNQfLAaQ0zHq
DZT9fMN+8tErOwsfdWtnAgxnQrbWa2duxzSpjV3VDTsBdMzfuOOVrYU79tmgxEwOc1YxnEsbswrx
ewNcG9hW7ivFT8OtV/ONj2gt2l6sJW7cOWi+VeVPsw4m1nigvd+4/1YBAc6/y7IWIY1oTCTGL2/w
VI/fuQ5Nj/luDtdjGAEJpmG+8HUTEbKW1l9bXVxObTN05pRgbeoQsMMME+z2dksTzIiCC36bBmVz
mYtG9KRasJnPHzMg0Z1zmSesZvIa5Uf9hVkntC+RX/xfd3Bx0onWiYZDB/ndZG9l+97XF1He/9kt
53zvDydgSTPOa0VxzGpeF16fpfGsQyxSPxnjnRk9/NnS+h105SmLdHeKFSUuzHYu+fMbPUUpnIW5
Z1D2YgJu+V/RKa+GqiuTi2zXspvalgKhioOs7Did86PiAcEE1Tb9qHvidhtrsRFRrEVE6TtnFLbB
tfcab0G+VbqO54JhWRPftNx62fiiW6dgGVJEDPB/Pn/Re4HalgFFIvCKFQxBFbLnrQHG9Yzw36+5
HLfKy0xxowZf09iJD/s003FKyEqLp7lfs1kdrV7fEMmAAqSr45FnEVjAn2e3Qlo44vcJ0oYS44x2
kM2J0pwkscvfxZQrg4uYAqEHV08nGNQfR28u3jGt7PGfM5XztgTzanC+MraIJwNKozRNYEzy2057
duQxGXYb7rF6tq9sLMJHqU49i2rYmGu9pg/HS3QYddqCay6inUde+Q/HU/Yshzw43bC9tXuLJKGe
RGX14OhE26kPZpYjS0FP3aCaByrJ29h3v//Z4Or3xIM9Zgg0w/0EEXTS1KrV1IS96APaW5SXj3W8
uarVeHJlZRHCXF4zJZqQUs5UJjPP1/DVvrH82Sljr02gbL3J5bNqEi87s/akZXwC3LWTzI0kwcLi
F+mrKIvs1wngNwgpzakD2HCCaUvgaPVb/mty2bPM0ri2rBEm3eijynRaQsGLGBscmesdgisri/Od
MzKgI2vP/auZMWXYz99xlqOae5H/xZPSHHk/3XRX9hbH2yCK22YxVtV71UvZgnw68Rg4jOeXnmjv
fIPys4dZ833hia0mwXrkvLK9OO1WqaQZyedN/JhlErRXyweV97E+WyHfNZsCR1tLXRz80Zpkz1M0
PY1dcVdS4wIVCrDWlpfo+9yCGX1rPwuHjnvt7s+ncG2hYOlwwVYI1ZJ5iPD32qAroowBo1J8NH4m
aXuj7Zt9d+RgnhrwdrfVWV45G79ZW6xTJLKrXbCFfji1au9BfWmeyWRvTU+v5X5AbxDrl7gGaGgW
ngrC2KbKa+jNDYWnf7tEuxmuWbxmoIaG9PPuMQsKj/xN/+U3qwt/rafJUuwEw81z+WrgsSIzDgTT
dDM5aZuGm+Xr2oH8zeBi7xSj1UcywaDzLIL2o/3FvWfnOB5GaJ3YNhvkSq/cAMcJZjkAU5klGH93
lqLRoo7YoGcERhCytt1+OLaHDJz+W7Rx6zt4ZWkRt8uyUVpQaLCPfKQO6GOaA6DLblhepgcFQxDo
T0KlHORo/wVJwspFiEWCwEiHGife5xfOMzTT2AwauNh61OOHFpV6+mN8IxiDxF0od+I0pFv3/uwZ
i0gHInoD7/7EUsmnh3rHcMexM0HIJo7OzgRoJkL7bL6hGhz5rRplLa0HoxFm/h3wpkEGcpGEFrWd
Cqvv8g8JjIcLeuzhgBnlr4rX6lSDCsdHFXKDkoeNSLOS3FybXV5SmpHH3DXBazijO78RhPLMt0s6
RN4w93iMcJ5SBkug8dX19ac/G1+5IA2wb2HRQAZDfXb+bVcdkCydIBlrtOwj1d86+bNJBppVW8/c
aw88BmaGCU6HaZNP3NiVrKDFAVHiDx2qeA8M407TTdtiZWUY3ZQbUJ3VyH1lbUmMrXQJOhSODua7
o307t3utw3AsDzreIra7vWsf8NrY4lBEEZdJbIMtLdcuY/NeNU9u9fznPVpfkAkWYsCONPWTNGlS
RMU0DhP7sAWckoX8a9lTTAX5TohTAA0T+meDq2u6sreI11M04hIisKdYOZVNQHrNy5A9/dnKfJqW
ZxtkgP+sahGkp6EjTWmR7CO1Wo/nD7V8q9tbdUSl0h94dZL51oT56rrg44DZY0IFgqW/O7uqtCXR
JsE+BhXJe+zQguyKeKMRt2Fk2X63ofScmQY+ngAnlRwRG/tsx5St8ZW1hGE+r/9/Lct3FCvSlMhV
BAhDcIHrz46zsYy1vw+O71lb1SaYzV18KwNjsoOmgAPVaMKofxq2CChWPtPM6gYkyCy1+OmRZCJN
XA/zjWmagwxGVsk9ZisAviS6sv+zo62dH+CfLVAoYugcQxbzb7kKcpXRub2e4uKaXyfnWfNIp8lr
dc4AShEdNf/3MRXVG7q94KcBKGr5UJ+poxlFAMpCgKb1zDHBmgglbGtqbu26+s3OvIVXyyodt2om
FXaMXXmDix90Gn3vAfqA67ih1a1j062O/Uo6Di57MDUaxszWuJxTMbVYzdse9/EIeAfpL4b94kCa
qhy+a4Mn2MbGrVszf3H9IsZ+uo9VHvWsxXltSkyskGfVPsnklrmPGI7U8y26ulU3wXDR/5hb3sPG
ZLLI6GauWap6IECjmEffmYG9q3y+rYM7B9FF+Jtluv+xtrg4+MAsbuf4lL2H+mLmeej2Zg5k1owI
FqctgZ2V8/ybuUVMt0be2HVKQAac7Oz0Xkm/bRyylXYhynrEVcCKVQ1amb97oz4VGUT9JrAbvgjb
jzHHcSpC/pp6SRsOJpxS91AOPxee/LuNuzI9+9HVQYjTmmfcBV2HsYsfoD99UW4KGAQYCDNhm/PU
a5HreqGLyEhSTSYk6SEKU/UHYRY3ycABo+vVcOOLzh7wyUP+Xdav17OrZXHm1rLjYAlLUijAzRiH
6Htc0RKY8QZyPhvX8Wo4meffIfWB12t9Cbe3NAWMKDnoom2NJsA2p2hkkDf7PX7SvA74jX7/Nxys
IPL61+TCKaMOmk+KVc9ngB0Gf+5haA/oZwfcK3ZbfAyr+3ZlbJFvtGkvwb2MfcvrnKb1TS5cKqW/
sWkrRdJvS1oEZaPpBRB7kCgaE88B3jelSU8z342p7SUYMAWPHafbClOrp+9qcYsrrkw1vRhcjX1M
6EGp3xh3wHDf0GIQGwtc+4q4rgEogojkZ04QIVAeTCN0D6boA49lQTSADsfdVFdb+4zQlob0hYsx
k0/ph+UqUrHbsfwAbhUqB2G9K/G+kr3Mtd/M/L3VMl8LjxYaPUh1gKfECN3vIcStoUmejhIhBI9H
RLw5zdOfHWNtg2ZI+zxTrGvqEuo7VqVptH2BnLpxPGRFnqFgbgac73ILrrB6kMExDDlaE/qGCMW/
ryUXGimzHqlhBqTLGaJ0h0MJqtL7XgEswwg7VOps2ApWaxt2bXRxlNnkpoAtQeQJCr8Puo8JyQfx
JsFY+ov06rHZCldrG4bdAqchCOw0UAH+vkjScVl1EudMi3c5V6jjpN6fd+zXfb+Mv1cmlsMWWR+X
pdLARHZI9+0F1/PuF5fK3yhTzJ73P2tZjlZYsmxIaiAyCehDyF1RQ01BOQ7sY2NB8x58WpAOL585
kD6rgOuNzoSMQavZBu43IwCXxdkETcd8nSj+ljzVmsNjegt54ow8tNzFiQLaPVUJdBQ+cv3NyWzq
JHeW8pW5w9a9tep50K8Bj8rMFbrsadb5GMWjg69XNaCyU/AYGwe5pxQBexGHeeSh2mgwrLrelcGF
q7s2B2l5hkynxcuMfOJbSk5rsBgThd0/K5pXfHXxYzKlxuDgHIx2zjHx6h2YouemkMM8/UF6A7BV
SeAeyoSyoPFSRrcGqlb3Du80jj13v7F5v/+AkjS8dUswsWG2g1rQC5UTOg/dW5Nyf8Mn13fvH1PL
l1imOmkhEvikDNMHDpAc07z+LX7CnFqYWZBd3kqE1y4w2wXLIhBkQOct81S14TEEOQbw2DliZ+Vy
3ycgVSP2X7nllZ1FUiq6IWoHyKfg5SLel0dASS7pbnowd3N+X6mUxH9j0VEJClyM40Cda+E2aU+E
PQjw8LiPeKgM5mZpndHi54xeqcL+RLZwaWsHwdVRD0KiYFaZWBzxJK1bQNJxEGrlUdPexi3Bl/W/
bzlQjdeAqVzOFlmKNYDfrERXvUY9q71U+hZZ25ozQB3jHwvzQbg6aeVY8LLhc9EyMZpjhk5/GOwN
vru1w3RtY/GVajC2ueYsNBAr0IltnjjXaaEyWkUbcWk+lcvwfm1o4XFxa0ajUcEQO89zN91e381j
N2K/cWS3tmURHVD8cM0Wagn2KveWeMoM2btE58FLHkCXHMThVkd3/uF/WNiyMBf6mPSRM8sNFDzk
NdCmXXbjxs4+S8eXKmbPtqoEf17khmP86mhfOcbUY15fjigp9aE+TVqyG9ry3Jv88Gczay9ViDb/
OOCvnsSVHcKcSRlBh/gRPYMOp7oRu7TytJuOnVy0HcZ99BH9BXsW2KVn7Wtoy63MDuVu2VQJCKGt
1qZlfXLB996/lvrmY+NaaL8ytNy2XjM7pZDIAPRH9P2N4wwzm7VEujJwd80xDf8C+Yz8WkX7wdHI
54mVMmv1PHXm00yemoJ5rnKji6eNHZtv90/OeGVkccrAb4KBzgZBaYaioOf22gN/jNd+I8Qgt023
svlVR7TBFA7GR3C3LIN633GratsM3QblPcp3KqLgpt7z6pKubMwH/soJeQFRaRUVCvJCENZim45R
OM9ugFTHL3Zb4KvV8AGqcBAHIqbjBv7dWmejWB07rGiITyl7TsfNftCWhXm9V+tp7MkmlQmmYYkp
LeYXt0ZGv6UgkJ/DYfFD8bcC1NoD16wF+M+aFldvrWRFZtZYE8rVGUxTXlCuCryolxgnKr9uuODq
wQKKBpzrYCv8JLuVjmURcRPpGd7Tv8yj9tmjznetbyO3yAK0fbvNAaa1XpT7r8llLTTZDurjCvEQ
bY35SS3yQYPL4Szw+mJHNrQ21l65LdCOarj2Z0XppTqaUEcAmp0EER8ooW8WlIFKjz0ig/Jwg9K4
DJXYY7utN4kVv7FAbDFP98/c8kvPVNNJcViiA4SBwVGzpGm2BbtaOc2/WVh4ZmdGrW5FrfrO8+TW
yG1P7YewHpRww0NWtgt2MJONV10C6qLFFW20huDTTFjOzlrIweytHmaMVUaz4O8+2j+mlp4BTG8r
QdJRfGTTSW8e3WGLG2vtm4EbC6AxVJLgz5j//eo0jyDqzzQVdPxFshvTk2MGVbXx2LXW+keE/dfG
Ig80p9gQQ4mUZjz+h6o18p2zdTvHi8jbImpdSQh/M7ZICKeiV0dSYEHuCMZMMiko8dIksAmIzJx0
K1tbgab8Zm1xX1V1r+fTXMsBwAABvfTI9yWGK/lui75y7fRABGIuqrBR2nJeVBRjJzIdt2+jE3D4
PSbpVlRY8+prC4uluCWzIrwYg8693P0Hte74BcTEb6A2uT3ri84cPGtx1WNQ7d8VLU6R6AzeG1yi
18ldH+1ISmrHH0zjUieG73Kbxpz7sf6k23iVH6yUNr3mS1IknirqIFeiSwciczyj0brJjzHIOzE6
HJSVGfLeeWJjHUgrAdF5Eui6Sx2rC4fe9hODfJniu4wZb2b3BMXqh9FgtBvzc6lox5YNviPNoK0U
aoMuSiSNh27Pixa1NJOvpk72soHc4+TuBHuHYLLHx/EUpzGeiNk+tuovhc4w2/fgQiE06usTqKGU
zrwIB2NbpRaKIvX0hO8bjJBozUCLsfYhkblrcKe45EvD0d9LjdBEY8BWX7IyDxvQM9aAy9TWqRuT
PVd4DsrXxKvKyasY5oe6hCaZC2pHiJzkJv7S6Nec0ViJ9+MwfIgO1GayE14SP7Xl9MyYoGlyshxw
wPO7Cb8HqtY+T0xaq49mdG5jxxMzEkIrginSPIxrn6rE9kdHpckovRyISCIrz47JvmX1rdlzWhPn
bpx+KFJ6MXfC3rF2ZvSDJCVtIjB/1WCBnptufFKpktuhPb5kLZ5Rh/rSty9prh8SUZ1bHf+ayX2N
4s0uJsp1LHJEZ6s3jqNegxfwiyQWjTCh4k4ZcLu5J7vsmCr1iyksP7Z+FiD7TAcWtK2kyHsCsyOe
LvAcEfflWQyDx11UU2P2xerzl7TUAsItKrrKq9XGTwtQRZZRoFWMlqqgo956QzIGmWV5ZmkeFSf6
WqnlfW1Pj4CJgQkq9hVZU9MqvJi8Fmr8IUvF00ASVav83RGYZ9Ua366A+W1dOjqTn2uYimZflLYF
rz3aSv1dNnF4P5oxDaFjD7Fv4wbXck2JWXEatY9dPfcrz5oCsH4rDxPrQxAT4H2ly09WBCIes/UU
e/QSYfgCc/MRL3bAdFKRdn4zmftyAvHF9yx3QG8f08gC238CKrg+96VVegnpjrUoDmrPgjitdll3
p2XHrn4Qlrh0JrjH+CEDL26vKUHpgFoU/5olxV0VxbdRYt+nLS7ZDIRODwD8H/AUi69SvA/GK/5o
wAGiyUn1k+hVEOXCy3FuJ3Oi+fhU9kqAluJthd+k8C8J+sulIr1UmQ4W+2kzhtTA9nj2bomcon0b
lG16UhuIgwvMA5Jsj8j+UBjpEXVEYEbflBKaf/kh0op97RQ7DIf6baTS2nSoquwdSx4j50dZGDu7
ab6aWh5U2n0vf7YZRG4TmxpTe+86pV+lLs1x9uOspxzgUBCL5W1LlV4+t+y1KzQPtGkQEmpCV8HH
6CZf2BgzqFqyg5jerrZNRK/SLweHOmm37xvMp4qJMnaPHp+XDA1NtNwrR2jqxBifySgakY+J+SbY
tGvN/VjWe6swA1daXltIMOgONwVJaOWcNfhZnOt+nD23SJrMjPky1i6qCTp/PEGxVNC86CgIDXfI
JH1L+wocwUU0R4cjL48wr2O5gUHqk7Rdv4HCjn436kFhp3tbYi7fzgOO093ldxOTnuvUPidPeufg
vLcPdc4eNeNgNKlnYQAA0lQ7R+luFfwObeopiVRPtsO7AmcgQwlljMwr2oF2koU5fzPwuCpi1evt
49gPR1KBk09lgaoyP+GS6oxTYX8Z+u+VwjEcIrsHhWvf0K6/59L27DL+yKf6ZKaAYvH6bdKxO3Ec
6E4Xsqi7n9xor7RgElZw0WuQKu4AgCVHUopDzV8aIwmBKqVqOfnG+F1Y8ROrYw/NyGAUUcBmhj4w
tOgyogm5K/U+VEvNB9eTV2s3iSXvkqbwOIZsOVhzK6Pwua4FfT/RooFoVUGjzjnpaF1Ygk4qVDvI
AwPXbqafelMJ0U731EGhrD4Sezi4lnXnRiKUVfM8KezsSIhtoZXoCN809hK/3UDQErjk2sQ8xNjQ
SD7JQtw6BdvZ/Gdf9d+a8UlTxnPmCsCqnssxO/KkpoMEuULnObFNJ+WOGJUn9TuJ92sn4r7dOqdG
K86FW4a/jGACVNF1oLMSBHnH53LE1FEbAJh4cpO7qiSURfOhBKdZ16KHJo8NB3NkgkXnycmpKm/u
EkrS7LOcew3ox021QMVQnET34rQ/Bftmx/AK9UvSZndguPCK1KB4wj9ZfRmoFSQzkzSwu/LkMmhh
FP2waxvn5JAmtGP9yzBaQS4aX89cZAADVcDMnXTPJTGpXRq0jwvcO3d2a4V6WvuuKJ9UY9hLBQBS
cHmaU7aHZnIgkffpbhMUk3MPev0D76sPte2g5o6Zad6FdTRRF0x0vHjpoTQIGSyfmwkVkHdjKQnL
IaJpDhCulvsAcPoMg95i+BZrVRBb3Jd5FapZhsivpjcJQbTmrDs1hriYlXqnNhA+qHlYt9NOLeyf
nWbtCxkda9PeNbUa2sS6gXrCgXEbjFGI6TyxPNlEvqsnYYSQXbXOs5skT0U27oUz9F4sxJObZi9l
pT7GSnWX2bqXJ4ClNRMVao2opKJ6k4DulsodWFy+1I4ISy0itObkEYQAt6oKDKOYlAGM5v0NaOSC
rpnwvfMnJUMIyRql8dWBPE9tWYetGPfpNHq6WvlF2v1AFfkdjKYPuhm91EO97+z8Sx9ZD0Oe57SR
/ZymGTuXZccysy9lbO+nKfnW59a7rKyTLsjBdpPAyKuajsT4OuniPeuAPcyEfXRS+6ZUEAfIJF5F
3UGCBXw7pabTuu0CIP2OMeuCrB/PhYJToWbnelIDLcXTjN1qXgm2EQqJiO+im15wokIj5wGZLD/r
0nPeZQcI6R3Ltr3UpSg8lg6npge/BERIYwvno3KCMs92ZmG9JBrfIXb/GAj+TwyJlL7TwefscL82
qztzcDwVXx5FK6M8zy2q2r2fgq0NawfOPuWPuhg+cpBpCyu/q1kFV3UwKjUU2kRRkBaeI0YI7cR3
ygS3ZG0wusYF6LaKJtZPUyoZtZlKMabwQHIAeLQUBxtTX0+Oke6TOv9GpLaLlPyUxtKPbfdhHCCM
DM7aMI7kDdpL90lfHYkZh7gKTjUgQWla/bDb9jV2XKpExO9bCJ317XnKS4+D2p9MI5jfUuALQLiM
CWoE/77yoqjfWRzer7QnfLIAIrpvmqKdCRx6SlOwY4xBylDyFlWgV7Vfg+pYqPzsZNm+NtpjTsxv
TSTuc9m8IsR+B1jzbSwwed4al8mJb6SVPUVjwjzRNIOXp+IQu0o45voj6ZqTorHAqtM32xhvNT0L
gF9Bkpw7IIzR9k6GmxiRTS/jMJLtd5UrN6OlHaeKnGLTDPMO3iPbLKjL1B9c3TNQDyQTD+O2uyGl
MXrgakGGjOQ6d/R9k8FLHPcI2ErYcPMYje3BzlJEp+LJ7HDjVdpekAmqsToqbmtoTvVIng2reI6b
5N6Khu9tK546F0QeoyMgtjWa5xbnADx+ezjzzxrgAFbE4dj1N0XVnpuR+KrGjkVXuRSMZX6JHxGV
+k5zsn3h5j5Ieo62g8fwzglGhT1mTAO3XAOpSWXcWyQOh46HEChAplP0726sHuIhPiYN7ng2Qn5L
+vUUBV1OMB6IGzhOdh3BmLUFctkpSvZtVT51qXlfJIU36ORumBTf1HDGetNTjP65JWmgFdFza5hf
y7F9Ae2pN07JCwE/cFKVvlNrgeMqj9iKcx21oIeLoBQP7WAjtvyxi/GGKYaU2uB38+tMeY319rts
UsXPTWg9tsClp+4hAh2Bz+vOZ3EPQDdo4BM1zPToqXJk5PVDS6hZOj+ASQx0bKlTYW66B/gl10DU
0kCd1UQC20/Zzyip9pGa3NYVqERRXcHbL0NJwmLojp2V3HbQVzLS9EmPJg0PrMUx4SBvlOZRU3ig
Y620t5LpBLSNr2s5CgUturNZd8nkdDBkhCHOFE2xlGuCIuU/5byC0nNxGqfhWzQNIMEatI62MjuU
Y32eIB2BIgUbDAJLqEmBUDdqqrcyz7+p5uCBa+NIovgpG/OT0uGuBo1YmhUvne2eWC6OEihplom3
fsCrZamUftMh9kxl9Go4/ZsTqbvKQLVboyEYOe2NUZeHKsbQFG7sRsigKgzPnPgJ6kvPMUlBImzf
S9AQ43bq7jMlvZh5tZ+K4iCVrsPfd/dJpYHQy0l/mpETQLjgGEfkhhcSlGNMHl0C9qSoIE9tBj1Q
rRY7YfCjZUbHJMVbiZB2gooDIm/cPCiR+T2vk5upFnuuVWfR5boXZQNVc8xXlC72WT4RazwNinoD
OO27za1dS8hj2dq+wviuc7F/qX6ITRnj62U+7rZd3CjnPhqCouJnI6qfy5IIVGXRV0nQZsujm9Zo
ziO+nKlzK3Da5rlHaaAxSLEy4edZZfk9S09VpD3Urgy1RL8fMLvjdO4zqAcT2tuaN2XjW9yjgJaZ
jwziVMRqCBlbrzaRumqjumOTeRwn5Z5EbljYwldL3eNq9gHkfjhOzY/WrC54nNkbRvPD7cv3HDcl
RIXHuXKFyCN76qv63TZTkBsa3eMkE0wvoOqzrXDAoUhZDiVSts+cASRvfTHQcpKQ3oEAfVSYO9st
Op9Mxd5K2m6nadIrlOQ5U+Jb10U7YjTvSC0P0qr2A0L+RGyfuN1TVwFsDQHR8yC/FLVTIYoXwov4
cGmU6tkoBKRVWszWqnCiJP2aSfNL0+VvkiQHneA0Y0zluyEhl9pVflw357bG4MCUJbsEBafkHUJq
nIIdxUmeVDIGgxPvFSEflAFwbwWsX2iLF0E7snuCt646jW6atooBHEpuxMAegGVBS0NBidW44207
uv6kY+ahZeYlmcpb6SrHbMg/zDzj3piOSMLioBfmhSvDAfSO5xENC5pw9dBl9k/NjhF0ku9KgjGw
RCNUmhHGpczkJZ/655oUsVcTGYAuP6K2Jn+wrEn9wkLa4DbsIeVgCiVpfTtpwxHVnR600PryMhG9
NeN4E7MsoaTBFJbLHDoxAVVBmVSekSimZ0zKu9ajA6SZ5Utuu2eA0CV1JcQP+9p8V6LSob3RnzuZ
PBdVfxrnSJzE1V0juh9WzB6ZMdJh6tEqbtKniajPHVzdnKYH3VE4zcsR7Ipar1FZ1SGrir0rXKRh
DL+IqZdq0n/YQ/7eC8Qfg9vfWz75qjOFTtc+tg3b6Zy85kN2Z6FhoxXl6LdjcZzU2p3HJI52pj02
jftauvw5a9GkHJJv+hi9j7YJ7RBkcr1VXNQaeaIptJNeNZcBDmtmWaCO405NVFqY7N6tqvdBmjd9
n3yYlXMTd6lfWnh1NxJxKYb2XXByBqNNCwFBA0NrBtV56bt5wSj4Mm/7GhN07ocTNwGvkUIqOV5U
9KyTNJEZ4l2G0FG3J0P2e+TLL66Zv7Uo6rGyi2aiYK/J3pwjJEh0wmYqDpmmXDDsEhR4PXZwa7lV
/jWNsiYcs+lOtbJzqxpBE1dHGzKsatPdYHyg8oZJ3YGl9mh1ypFHuFp68QXpV0DkgIowamtaduV9
n2uPvcYALq1U/D5DPXaTfqcl/4+061pyHUeWX8QI0IHEK40o22pv9MLo0+c0vff8+pvsiTsrUQxh
Z/ZhdyNmNroEECiUycqsHhLWvssuKEybwtI63bN6EbUkKQCSnoUDUMRNu6ozaNpOhTVNL31DVtJD
qot7kiqbxNVBZJwWGk5ntx8Qo+kqpME9DdB4fLQij3buOIwGeCi/SsF7QgCPpCwO7yF35bQqagUu
fdErbSMEUE/uxsiOabGfRM2NBlQ7uCKCrVb+vZZHX74bHKpB+BOM3ncxRJ+ajq0Q+icfwq64ncq9
6I3QLuk90egi2Rk9186ZtB3rwAxi+kWa+r1PpcHqsnIrVAQ1zgyhGyoX5UhXGKq9L4PRLMPxlyYO
gQXZqMeUZaba9W9DGL9FCZ47MctPcegPRqTmB6qJ697LTqKnlkYA6TvgbZDXgDevI7pZdKlndnn3
3BX+F6v9F4RwXzpJd2WZ4L3G5x76rcLIbpDjo0b7fT1gCK3xM7w53SFGWu/1+h+P+X+komzu64SW
1sD0QxkjtQ5r7cvXtLU60iOEEVD7y6CDI8X5ptAgEa17xdrvq6MbBx96Syw/rizdBaqoY0YY9Xeq
J2iGOnQgjNMocGJZ9KrVVbGCCCzqBKNUrzBmTI2UMdBz+jUuJcUL48NvFbg2ojJ8laLa2trYfje6
tguq3qkV/0HPxMJU6Pgt9+nW61TQ4ExxzlD1a7mK7nQ9OYRs2KW1nh9cDTrWgZ/htww4ojpBRad7
KoXwK3fVlaz1j4PQ52bijWbqDo8h7VcSQh6xSdTjOOTbIQPNSJ0XFM+uC9VWUXoVvNHqOxSF80FJ
DFcJ7U7SD6PU3edd9BwSnFFUzlMtcJibbPtSd6jPnt1CZtsiQl3QBYuemGvrAjGqSNK1hKRp1Nmm
ZZ4DcTkzcZkZi+pjkqcUZeY6c4pKhpzIKJ6iLEEtR+m/9ATDXDFhtZmjVWNAlfRPiAKLjugq7XXL
b+Ij+J1MWrhOkELiL62tRMgiIxbyddHh1UHomxNvg0jpkebhevBRP6+rbDPqxW+17B5CUTkKEtvo
ffwwdtmmzaXHQRTfUZn90FEbD6N0nbfh7yTucyNnyArhln3TQ6FNDvvHOvcKq6N9aqiKSzbtqBSO
PtJ34okvfS4paz/ErL4gxUephqcMxrFZybk6PsVjbyZlaTUoBzm+rDwMaratMwzAlp7+kTBU3ATx
MGb9ZxwGH4kfb4bE/wa0bauB8xTRvVOkBKVP9dVPJEuFFItQ4KTKZX1k+Nmskd7gKFaogb1Hklia
8PLUqsUIUH+UamipD6jOksesWVdCcz9mQManxB4H8dkLyZPkorvRFAK0DJpOskTECkZThPe9F99J
Zbwr41g3QBD8qrsJtqXNEUnK0Z+kYS+NH6JEgHIAq2hgkoC+ep3mdABYmKNb3bUdc2R5PCSS++T6
wltS1qDpJcNzO8pAOrJnvaVPRVOtXAqXHupW2vQo40Xac4sOMmr88Iaql+yjvt+qUYt19Zu+mL7n
gNkFL9lluGNi8xDSN6FHtUDXzNgnZgMn5o3qsQCBtVJmpqSIds1UR0ddMHR9uxz7XctGvE6HEfE6
k09xlH1A4daS4peyDzYoMJoCQZAUuyuqfxVkRJ6L8lQEyo626ZxBHU0R+RVNMVSXQdhE61b5EK1E
gaAg2ZtymzleRew2U20FRr3cdTS0faqeOGoQ7rW4+Z0OwskDbxJr0iePZQ9toNmROKxqCNE20WfT
9HaLKU1dxl3S3galfmEh0mw3RP1k3GWIH+RAQV4KiJvmW02PMYuGGLIH+e/4MSkLE9jWD60Bj54c
PlCt2WdZY/npo+Sj5ihn/f2Yjzu04p0WAX6FdAqdpvZJV4tX5qMqylKcZt9xFckkKHQm3q+m/Y28
npEWjlN+i0T8RY1uS4KElUAaA9VIlLb7+EsYtPemKzbqMCA8qkwaPmbdH6aCjmes7DFEV1HqUAlu
zL7oV7kvWUXUwB3aTPHtQmEYCU9REEmghgP2zTIfjDSscezQMQsFI893cf5WYLS0Rk1Zax4L/XNE
cIE5V4MhshNr8AVXXyQTd21J8fCia9mQbZSqm6B+EKvMIegJpGW8ikGlHOQZqqyfWvc++HsSodoS
K3huR0tXXweEhwn0l8HSuc3hjlPkH1r6HdRHnaH1kigbEpUvcfmpxe+ICZEthaZONKtB4TOLFJOU
KP0iKcXB0YRxjTOATE14QYiLDqZkIeWyoA+3ylXvuR/xVI4orqJSrJfEVJsa/ZvQxnAopB0fxPHg
yoGJ/xiBKqOLJxupkK4rFVk+De2MIepEBjHK3oMr/0IV3B7G2gQXpxkXp0wrzarttnkdQRhOsBv1
d+b9lvC+Mlc6FCk1aS+YjYLRseY0/eYwQU/AR51OE9RVpf6aIpDUAxQlj00yoL3gvWh4zdXoT52+
Bug3SDREzSoysvFtRNU4jze+B00GQWCo9IbozrWOlwp2G/+Ss+cewUmutVsFrO9Ds04D/FGEwfEk
dYCqnxkJnk1x7ms8ExWRrUStrbgmhiL2RhSAPmPYECU2JIbqxkjvYjYYtY/ARQJVM1JyAbsnopHU
6IIBl2AFXoLiEl3noFikyOPbAAl91Dm9F5qoEe9j91kfPKvrqEPdxhIUPLlRiZhTija0Ep48ePyB
wnQOTfpItWJfXbUdMWjgHfpIdIIBBfN9km+6wN90Udbj3fc/ald6aAqMd5FoJXcAbopvWfGF0Usn
U9H8xRWqcI/7srkTvfCzz3qHxu+Z+q35SIX8iRaBC1vm4Ab0GblfPPpJEEzYqQ5dJaCn0BT8AzK1
Z/3JX/eObzdvwdtteMwiouQ/ff05kcUIvZcmFwDA8Dw0ectDGaBLrZj/m5EZ1Id1qGdnKgZ+JFRg
/GPfWlxRS97OzVBnaOhLXRNAtVt2Y6PIPsvh8/YalkaJ6BkCQp9+wTn2BudmcCdJdgWCJ5IdrtrK
bI3WzF/pSlkHlnrvcb7NhKm4gbmYI7+GsBQx+wUsYrypN4Xz19BNziWPnjA2t8zMAD+QBChGaOEB
ul4DwtHuAwRSrvLVlXYivHM2kQNb0Wd4H1koC3+UsSTvVQKO/VFeS6HRvYtoMQBfxGOb4x3uGUgm
aL1RSiocCi3vt3qYmaki7FgYc44392jMwDHwfGrgTcNE8pOI9gGYhCbZ5AbYDac1i01z/C/UU6c7
c+OrzbFmwDRLklQAYoRXGlRslQHOqzUawk5qp07BgdMvYbMpRXIHBTLAAa8mRfJISEPwekHM9FXa
TqxTrjXcS0f0JcBbwiwe0nfp5J+bm3040g8MkL4JSAflEchm2N5GcGouTGsJ1HRuZvbdxFIBMiKH
GVX+7vG0AVxvuOyP0vmWNOwCwB5vH/8lJ3Vmbz7F3A0yysSCjnkb+ocWG118vP33Fw/iuYHp+p35
qE5t24D5+Ey1Fdz11jQv5YGdT1qzQ2/rK2EjCJvx922j15cMfXnMvYBNAuxEVxx9iG/7QUAL6LNX
f2uorvvxWul4sjcLK4MVjNWg3YLjR6QZ8lEemqyPBczadmaSWOIK1BVWXxvNh2IwFYHFz1QPQq5/
vLZJ7ZSggyFDy2JOfBYrUZEqDBdbbFBxyTEIHgy2PL7ctiIubOGFmdnT4oWqGpG/7jLAbx3oACuz
MImCJjmgTSB5kjHb5qUGJfZty9fwS7iJs/XNdrUpAtJKOrCekiYlRtezB6Ko+zKVHomc8Fjklo2B
+xkM0EwD/+fl4UzrDDTaFGOx8Fjfkilixh3AKkRZVoVcB3pooS3cxyZvMmsBkD4t8m+787G6UPTz
vI4xu5ru682PynD8y/+ctB+aN5mHal5cJMZKIRbCRAZSmstFDnURylKORSaNZJbyJ0rj6G4eCq4v
+flLlw8AEOESZGxBe4PpFWV21wXZU7FqCVyj7zXC83GNoVKIsLmb7r4PN/4vvDytQSzg9Cwe9cmC
uhaI8yBzScGKDhrX+QQ3svyR+EMzKcE230Fl5GB5ewq2k9CP+q1D52Lv/RaoEa14s+nX23tpeHZT
Kj/qhahuIV8QvYwes0gLwkO6a6hz+2IsHJpLQ7Ob0YdCTlQBKww3+nfjTCoJo9l+oiVqcjVfrl+7
S1vTos+89thUvixMsmjakzQa7aqzu7vij1sY4zoyJxZSttVegF8gz4VveFxG8YXH/dL+7MxGbpe3
UgH7KINvqoeJcB4FCbPbA1YDzk6Z5wiuQ5dLe7PXncWUSRmDvQ7k4uiFAbtmMXOa2EBKGVg8Lruf
t+HyplzamzkeyBR5Yh7BHkDG0Lv3zdZSV40NiOKu301uCB1vk2waC3AiS38SX9G1uAd8jheOLqg2
4YeIIpUxVIG7OyfxaUivyWnXTQsXVy0Y/ae4LdpOzDqNhdEz3642sQ1GTfzTd76C94LLuLAvztJL
FFGr1GOQYS0ooChZN3aoJioMlmramJ6Mt8brab6G6mfyWgYaGqHVED53fiqgCQMZsUGWX6IBiAiF
xB9xKGzLgIpfnKu3eDz+s0s/V/PsOsiBGvV+gl2q7OZ1opBNwacvrVQzApMjbwJrYdzhck+mX3Nm
DXibUHAFWKutJga3aWADWgMFy+z+v+Iu5y1ulqd2jQ5xJwoHpjjoO0O26gsDPQ8TH19g8WaGl9cm
SxLm5xkhV9rBTG0ZUHg/xvz70dIgJyWY09VGLSZZceVIrsMYbOWZudm91qOmC1S9ISeUcFDB6S2g
HXbtDnIIoVmtBEfZaa+YZOe46uugWkI4oVMZbIDkOjIEN5+itkEhn0ogP5vkqLqcoeWlbbywMPPP
nYpqbOdiOICtkd79EMUeNNsHB7wDUiWugtTigkArDAcBygEQ212eSF3PGVG6VDoVxZeQPyUaZ8Mm
dz5zhxo7+/uzE0/D3PekEhum+ZBtCxhqi7XUGz04UfJAIYhaim/OlZ4cyy2Ts1NfIl7qhqEFlM2h
W/Brr7+g+oOEjnsEF+KDi7XN4wMX/V7MBE7KwmXjKKa2XoWWcAdV2MGQ3vNX1exfAEDlVQAWTv6F
2Vm00BWK4LZpOZ5SF9XKtrVdoj+2aEdy9pFnZ3YSAW7V0FDE8sC//u1ug7VoFC+qZ9AnyjB/GFlP
bmjyODgWci/csLMDMx2oMxcJvIo3lgHOf2dC32ifbTOTmcEPU7lox1vGlY3ifcWZIxmiJKplUImf
iN6aQ5Oj6xG5RxzQU13pxu09va4BXC5uFhyEjOmhWybSpHtj+KWVKr9o9+4DKR8CWPJ029hSqHW+
lfNcpA7avtV/nJU1mMq3BhrfHNwEojns0U91eOEy79Npc18CjcgI+FT5pJ/GlbzCuCq4U8p1aSM3
gBDdfyH5tZDMXmyoNnMv6NCn6RAV0kkCP/kdho5XiO5sPbBKW3DIHiw0uPY8RUiOz5wnJL2YDuDP
yuDTlNcU58XnMvZPLuqGC9NmngUN1QbsoJl0Uo/SFgpm28CRjmhCmhPZe2xyVcsXAgWdEESLGmZx
tCvWr4q1SM77cDwNUAHRt1MRrN6qDyPm0L0VLwqSrlMQ6IcpCvZoIpeEmtjlFR+CpKk1F5HCT2SK
GQRoM5cfQNZMXJpTMbM30V0uTPVhsFQTVMW25NQfyp4hMnsnkMkRLC4j3uJvAq3axEXGwL8z+01e
4Wcd9X6iFx2PBgoFj+rOs91nd/2j83IPcAfbyEYD/p9/fp6wH2e2Z19bJa6kZyFsJxhgKrZp/3Lb
EVyf18u/P3swvJEptPBqhEoeXiaSN9TM9JqjKXb9Wlwamb0W6Fcq2YB+8ykc7jv5oISvac1ltrg+
p5dGZo9DLERRDKVt8VQjpSI25H8An7qbCtG1M/ziDdbyljR7GVwMTSo9mZYEpYV+n2bAk3NGaxc+
DYafmQLFQvDTXTGfyz0NWSaX5NSX5FVXhzsxbO3bX39hFWB5wjWjEMC51u1rK7mrhbSVThGgExjE
0AHLybXVbSM/I/qXHgujx/pEiiBj9B0lzMs7PZZZPvh1IyEWyjfUxKiN5TrdXf7EEohMqg7gmEZ9
CFAhKu/SrXDPE39c3EiUbMHDBPdF2OxkJEANxRUKm5hfEAzmtibap7eXuPCcYolnJmbHwR8BE/Br
bCSGNGyMgjn1Tr2r7Wwj2wMEZHkNuQU2skt7s2BhQONaz+ucoFJSfGI2AAplAeTCMA7dmv4dpns2
BHlc6LCnV2nHI+28jlTOjcNNX35PoF8UzDTq40nVY+DOMBSILHwj9iwwigHDtEq0KQteS0G6/RVF
MosgBJKBexIDsqf6HTyadr3HJDfkc2XNmFS+oPMMEcZJMm16CtO7fETJCAzBtcGr4iyEMtPywZFC
QSgNhpbZczDQHGLqLpTvpyoORsdt7yE4KIbyBQCHAcqADe8JXt7v/xicduYs7PWqDpMFCZFOQCeI
4T3mYDXMj2kNrmz0BmZ6TnB/HfRerm92XXVITCuykJLT2KamkG8GVcRY0YugF5yIdyGfvbQ0exe0
KhbEEqPRuDXal4yXfqoyjt8eFHr41beFePDS2swN+Ji7UXQgLlHxEFfqPthWEPxCQcD6SxCZAkiV
WckbW9/2DYs+9uy4zFyDxFJPyxqCRTaJkd+7Gkg5zNsmfuplVx72zMbMHQDDA8R0DQ9Xq1CzdaN3
EZNEkMiyM0Fdg3TPjBgG0cTByXyF87YvXgeo1tCJNB7U2T8R3dnpTDRBFiqISWBb1RWmmNs3CMkc
J2aTYQPf86fY8bg6Fs/Nmcm5mETu6lLh/WUyekxsd0NgzzWm0hXmhXibOzmW+eaCbB9lENCaogk1
czwjYKHUL0VyKsGnLdguyjuFXYZNURlEGhlmuTQREuyhouwllVQH5oU1YIsjqsnoM3HuzJIXnAjm
wd2pooF1BcWQKgiKY8bs1Pu7mu38nNcaXnytEehioVPUr8zbOUqTwbruk9OwLTf5sd/pVrDJHAYG
T3o/kZP6O7Iu1tA+8feqkb/witNL90WDygEYhiSU0uaNK0w/en6V4mnzo9hqAgCoMGU+9ryoZMnL
gRsKnpyKkG6aF7fkZKxKAOrIqQF6eQ9or2fGWYCVhg2x+4J8376iSz4ctD8S0AIqWnJXhDmhkmME
E04VdBN4mFp/DVj71hvKD1TAMAzfN2YLzpnbRpe2koFTFtpHoIYmc22NPggqt6IM9ZL8q252IqQw
h+fbJpbOIzjDCBqAUAICH9Dl29QPpI2KBJ6nVzD4JZ/SmIP4WFzDmYHZ4ye2SYb5EQQbebkBdDJi
nxN9wu1F8GxM//7MhZVFhj3MEL3F2kFmAF8D3hphkv22lcUI5nyvZs+dL5FKCPIAVDlm8406yPtg
Y5L7WK/FbbmbOk/ZHvWQTQkV6f6HGCp5grYt54MtOU+UbfG5QDWogHJ1tlhRqEdkLvhiJdALLfrQ
PmRSm3fMQdruI49weOF4oCQOHKskgjnsqjdMyigv87qUT4GCl6H/1cec13XJABi8dYrCO5NBEnb5
6SCK48YeqyDl3CcY+fwuI06TcMFPMF1G/xy5P1jd2OyARx7LaYyB/pPgp4ZIvwmYdZjykeX27dNx
fQYVAlkXDRWGiVJrnqTUIFtIo8lBhLQDdFk5hKG3V+reum1mofWmIJ8kwMgA4wM+2lkUVE3dwIRE
4g8FbnOY8ION49notD4xB1Iva+gbo7ADCh2O4euNvDQ8i4MKsR8L4gWT4eBRMctjYerZSrdcaLE8
q86kj9a5FnRnorfblq9drwL4vwzxBJxCpLqzI9KXnkpdDYWBENCLLO9tYE0gHR2IqKsm6lus0fuQ
SJywaGm1Z0bn9dU0Q1w+ihTSwP2bqK7bFANNxWvNvm+v7fr4X6xtXlYN4gJJStiIJ1kHlS1YU7LN
bQOLm6fKSG1RlgP73+y4gDlO0jvA4k80yAFG09ljrdOXNIofXLDXyIWyFvOWc6cXUB1Y1ZnR2VEh
1ViXPa1EiJJORM2T8LC3ke5paopOawOD9MI24n37cXupC5EszFK4RgBZ1GstPb+Sik6tYRbzXfpB
2rJVhjxe2WD4fnifGKJdk3Baeku3Hgoe0O2DK4YDmJ1NKkQFnu5aPMX6DyWS6pdgEOLBuZdOCXQb
KLpbCkq48zsPMvEa3bVGPlHpuejvWo9zSKZDcBkh48+e/f3Z9wo8oZ7Ut+WTLLi2rz2W469CU0Av
gqEM9nr7Ky3tmAZ8H/BfFI/XPG5TdKkJ1Qr+OCbZUSmFb0zAHgQ1dW6bWbq/CJsYPCRKY+CivnxX
SmFkLA9b+TQGoRmpKWZggnU+PKcpx1EsfJup0M3QAJneyLkOVgkaRaHSB6RPHejDpMJQYo6FhR0T
cbJQqlBVFTd0tpSwGRu1DQnCDiU3sV6ox5WWqnLeyUUrFDEgivd4x+ZnTEy8lAUB3hW3/oyT1ERW
X/JE95ZsyCpyEsAuQbw7nxGgeZs0ahcj2EyB3V/56o7mHNbJpc9xbkK6/O6C1kI1Y9TEE5hMDAyS
GT0ot24frYUITBFlvL8QfUWKdZXh5GmflGGLOBAjfvYETgi29Q5p5ApzZwdeJ3rhIF8Ym93NLHGH
HPGTCPYPEeUNL1i1atuZwTBuxYJwjtpCjQVLo5CbgtqUBIHQWa4sRxmyNwUZh3uYMnNgWBzpQ/oN
ip9NcU92DWi9DPWfQx1hFNoMEAhFWnx1VydJmr/2U81VIwK3HN4xC5xsBuYaORnVQqH30tZsOzHc
LJVQeUH+vaJbcV8BkEdyo7TpO8CGlu6BbYpzXKYnYOZcRZQfIE/DRCTldLoUZ8kJBQIDw6YSavTS
QfNe0qq31Hpfda9UvlcqK3c5IcXigTmzN/37M3uVovUS7bDCpirNrCgxLv6ey52RdP/87ROxmVOr
D1k4JH4uDYECEwRVKkKLfrgjMr6cd98pnB7KUigh/oh2QHQHWfe8OhUXGGJiAVI70K4YZNtbkpkf
vcgw0EncCg4Qm0e+/uiyVR23W8PVAjnXbGkRE8VBK7ypsIkxzjuQ9mwU2VABewpACT3VG9s/hcqV
PF5yXngA/zY7+3SpS/0sQ+h5KsBhqcuFFUev/8J3nZuYPSZiIRdq1KH+9Ne0h2iEK7AGoNEBuOCG
12TjrWd22XqRVH0goeQ/FK9j+tvliTMsemKkwPokUgOOm3l0K7asdRNQGZzIVjIBdj+g1oX+yVRK
9Le8WZKl1SAlEBnAYfBW85Ai9QR00Sucd6X6VdKHjqdbsPQ6nv/92W4xUHkm0YjE3g/3fbbR9LtE
47yOi/6dQmkaQRFETa5Eg6nYKawGUcDJPVFnsIttASWrdDepW47QvoWYoMNTYV/8SLhHcEmIxOAK
Zxl4r7Gmd0thAkaKKx+y4VCjqX9kwyWQYf0Lcn/gE0Hsj0UipL1KxPMoZ7UUUcD4ynVSfdYevO4b
5xYtfapzG7NPJdM2Gv0ISxLWPdAwLTQLQgvUXZMQzRQGTBk447zNizYhCQMRdgwFgA760t0WVcB0
MqJS4naBHeWVLbDGzrzQvr02npnpFpw9H6haDBTEGCPqGM0DeFGoUasCpqQL6c9tQ0vvlHa2numH
nBlK9CRtQX8ln2qaWBHAH7JdlB4ghE+37SwuCCVvkKbjEYaTuLSjBwmYJyp4vEGSHUkVNnUw2p2r
WLfNiNM3n7/zgGQBb6yronYVOtHcF9NSR6kMwdmdJhrxprorQL5o+d9A3BjyQ/g4rCYFpgEzOWuO
8enjz42jszHlBxAwuFJuw0hpooLCZzKOgDQ2NLxYql3bU1ulOZYHHlZ28VLrKBlLBLm2Is0xNaBm
UOrMB6qoXU0Nc+haZnC9jYWBciN4qjuTs8ClKArZItaHHB8Z8Owr+kpYq40HYCRQU6ZkQ/tpVzxM
ZS/ZSTajDZ69afQntD0L2NoPjvHpj1/t7pnx2XX3SC6LaYar15nKNhqMCXrq3idma2oPySG3OwvE
Iyff5rlO3qKnf392RaqiBUV/kEsnv8SgetDEBxy/gxQpVtICABu793lQ2wOolG4veOnKnG32fHp8
qFqUjaJ6PInahirbTNtIvOBxMRA/tzHLNFS5GsWWRHi68S6Ez4CHYdZV1AwiQowVJE/OwGsELnTG
FFQC/j5D+iw3LIq+LOWolk7Ntn7Xjv59vUk3Dbg9rMiOnGaV71C6B+c5wy+YVEaCo/B8e2OXQojz
XzDz4a4ukFiuC8CXWaXYhVcOj36lEY4VznGdD5grRdwlDYRZT4rXg9Zhk+Xm2P/S5e/I5Tg93kGZ
+XAxDt2iTTpySosHkr1EzKl4swc8E7OYOO4yAjq1EWexeJaCVxVjNUHNOe9LT9H5Z5k5l4EGA8zk
CPdBO1KDXgqEL40qW3Xw+/b3X2j0Xx7BmSep0O/QmgaVPKl3V0ElPmgtRoWJJh5EWu0zNoQWGJvW
kQa6TLX/dds67/TN3IkSsxwNEiAZ1PyjcrdKznmFOJ9qPkleCzUWIuJTlZASy+LoAJUuM2lW/9Mq
5sKeSi1VRUEjtCrJPWiLiP8v4qyzw8BmXiLvA1EB/TkcU/cigh9TCR4r+fP2GjiOfR4SD4WgQEsR
sQ8bZFD656YgJ2ZG4OO9nQLqVMjYtuLxtk2OV2DT6Th7TEBC5HoEROYnPVLAVBwENk3FXZcIay1C
jb6tOaeBc9rYzDf4Q9nWBXLdk56/xuAx1ZP32wviPSFs5hrCcnSnwhEKo1uCEYbC8Vea3byPJnDE
4BIQN7ft8Y73zEuUHSiW8F/wEqAHj/zGTOLMaIuX21a4q5q5iFqmQkgawN7HYwz2zS04IBzPUQ9g
OppESvmjsFyLM78QiWoK3EsFi1/sCBIgh9mQRO9Wf21keOAqKd3eSaSil0dRZyHapRR1gSYBKblV
QgpYRgKVOOluLMGw/5e+MXcahBMAIBu9tNtkxZiDUAwEYHtlS0ztiIJ69a2UIMiBosYdcE9P3Rdm
yFsbvGsTQD5Y8YKQ208NCuGXP8HV49jPGb4u4AqmS+9zcD+N5YuCDsXtc7R4/RAsixRYx2vleSK2
WsH6npyqDA1a6U+Yc/zw8lt2ZmG2lCwQG1BwxsgUN1DeNkWIY05iziWXV2bxuJwZmkdNXhxHXgWo
jwaZ76x5hroo1FU4OJXFD3NmZOYeSaAPlCUYcGFNAIatqtP9Vdok8jsRUIMEw28lv93+QjyL07LP
HHKTFiNkP+G+8BKAMuE514B5h1IHe7xtZzlXO1va9EPODAVxleexBkOVndx1Dvjff/vfrU1XgDaD
X59z8Hhfa+Ymc9mXpCCANSX9o5IXD/P8BWfneCZmLrJRI7j+AT3ElIj7EVzqgc9ehGb8N5HA2b7N
/CLmKNJqbHHAGeA1YCT3ZSdteEpsi7VmMK7+/0WdgyEDrQikskJTTHzyPincvb/yHPqEapIEKJFu
TGNB7mPN7WItHj9oDIMOEQwTypwIBfl7E3dQasBEF/FNcOeNhm+GlmsplnQs9tpWxGVbCVbDOR9L
sQ8ATHBJaGYjGZvtquRmoeYShMATNEBeM7v74f755zBEBZXav83Mt9XTUbfoFQS76Ja+9qr+Dazg
HtE373ItVV6wfUyGJBYg5fOyXJ30mI5IKiRbDkQqrfAYAEpuqc6Uwmob3DBet2wBhoaVnVmceapA
y12XjcicRwyQuYPhPihOa+EJc9pdvSb30UY3PBOSTqbw4D4NFhR2MJ73L2D0lz9j5r5UpJltBBUj
ZNPacQJ5gERWeha30wsAwZbO4GEtFv3Y+cJnfiwChYlSlLiPwpodo3UBskWzTYxxO+111nKH2bgG
Z65MUqRcaadv24HpYaJYiJ9aQzMnCEt0/FcHVtTRCIV2MRAFs+CkSipdzaQAiS4CkqL0V0r5GLU+
5/YtxkAMCGQMW6H6CuDK5WMgUDdkrVhPtSxijhbU4J3J3l1zKMCj7/QmWUE9Qj2MpofrD97I9F+w
qeHkoB9AtJ/64Rwh7MZpkekZZtYgtwGKbdMtIPX2zxmXLo3M3ggVjfPal2GkqULDBSSH1s8CDzQx
HYB5YRBaQkSRoZGsX6G5gcsJ24xhMyf0rE99iERhPqqPMVATGCx4vf2QL4V059Zm518qpLEPQxmz
qemQ7lnZYYy6S3kUbTwrs0Ov+bECaRisqQje0/w+Sh5ur2Lp8T5fxezDKFlW4eUBMieEp0ygTTAU
eHWUz9tWFr4M5u7AW6QzDMZdSTyn0AaQYxnhHEoFK0+5L8C71QRHD7yimc/JrBdWBGwijjNUh2T8
7/xKjXkIdBFietF77aG7FjBMLeV0fXtFS2nahRnp8ubKXgDQSY1AwT38MLKZ3nZqLICAeRNMs9DW
bXsLM2ogYztb1izsDtIsausUy/LuQEUbgqnZalcKUHUBFAeN/pE9QFFm21meWR3BFPiLV/1ewvNd
/IDZQyf4CaWY1ZiG8oCZWCX2+KteF9Y0mkLX5Ytr89DOvA85e9LEMVADUURTI/V2Ezm62m9cHnOl
JE/faeY0LpY1u8ZjNWS0a4EU9gkYcFkpfAZNsm9dmtlKX62qOi3tKs7HPS3LnSQWNuKO91hSnLAV
ji6rML3d5iG455t0GwndKkiKdSyXG/TR1l2YHrQQPZEhtzGF8YGZhREVLEJWtMjQekrC0EiQeTuV
QKDaAsJesBCrd1XF1J2iduBi0IuNOEJWYOy6FTRMbRpDPQVg+lepBkWWXEiQTIPykxlHJWi7lddY
gj4rRYph5aD/bmh5KoZil/iKZ6If1ho0YgRaFvTTrcUv1mUq9AVTS6hiMFunKtYITfkYgrAQBtXW
WZq6K7kHzXee1HuQRX7JbQXNE7Do1n5kqgUm8kOQ2aMRevSScU3KHGJWENsMBndXNfqxKQH6RPRk
tHkSGElWOGWiWFVZbCSCSwPlNajV2FonrthQmhD1etNp+aoLyd0wpHdJiKi76aDf0ydd6HiqD77v
EVxGfqsbIkvexQjEx+DDfpbb+o5UpZ1SdL7ieK1H7Z1LtIfcb08xpjtXmdLacE+50Qq6KVMMussR
tBPx/zUi2QNztkZWnYc6sz/GFGqShVkkIeR3VCsppc+6jV4HaN01DECowPcNSsP3LCCbsFAspSQS
ak+CNVQAxOTlCjoKvwYV2yjlK0mJMDjd7OsOtO5JJL/HSrtKNMyfF56N0GPd+ckdpnFCI5XHVUrL
VSPpdtbqz6STHzsFRHoABh/agd2NkNF0PXE9pAkYjcQVehfHKJAPAgjIQz8/qaP/KWRNaasZ6jZC
uY3beLC1cEyg+eILgTV6YfYEFv3fpFS+mVu5Rvx/nF3XkuO4svwiRtCbVxpRUqtb7Y1eGJrZXXrv
+fU30XvODgXhCmfnuSO6BLBQKFRlZWZhAhAyKPUxePJS6+b71FVPtQK1hNYsEneIIVUUhPVOL4kU
py6r7jKqu3kJ74ssw3SmmqWOAV3IMQTsvFfKNwWaU0CkARA+Rv1r3GRPkEkBNUSDjuA0FxDJLYnI
geBFYg0ZTmPywVX4VyhpE1QPoPTXqVAFrLpoG4C91u4WYZ8u/XNQGU9ZrfhTlgNxtNS2KUdPIQRG
7HRpijtFqkonq0a/CFowrC+TDdZAeI94nKD2JiZwPSCr4Sl5gyAi5iIkbdWPAfOYkFXIf96O04z7
+iKcUPf1PCtVWBgAoFpy8ReUNHbFwmsv80xQV/ZQp2I/ARR1EqEgWQ2Qc+UhhXiRl3oUKnjTgH8c
EnVp3YA/W9zGYMuGxhYHTsZZyHdJa1UJ0TG7VWYVKp1IDt+gS+lby3D6nc9hgWMU1GxIcqmVQLIT
mhcCwXDhaRKJZ1NwbhtgbRVo38BeCopUHSNbl2lAo8rjYhXAM0BuzISwW55ARU3mpc+MVzoAE4Bp
Y9SIUABTOU0MXSGowxoEWQWJEbwrNf9/IVYmdx19F2IhAE0A1IKBQeouNNUMmrWDIJ3MMje8zpQN
8DAASB0V0HcSraDmYBZZOQWGEkUMfpOpOuv7cb3ygDgzIjNKgA9OduE29eo34aH6+Dk5i9f5yZ/z
Vvm6/bVY8zoXBqnPpYPFswWFAwFKLGBFhLL6BsrcH8EBEuBALEDiiYCgMHbucgwz0owLw9TWQqNe
0uQZHH3Thqy0vI+h4WJ34M7JvHEL5eXb9mSePSoOJao5qcuiS0BFd5GbHSDK61Sb7Bh64mO4Wx4U
v3vPH8tNuEHnZFP41i61b/8E1nv9YslUnJoRmjK16dHgtAdXsFu7dkjvBHMuXryJOLGElY9fWKNO
utGkJiA3GBGC2sKu2uT36m6UbGhTeKU7b00P8hW318eIXmuDdElLD6w+S0wNhZ/4TZde1Ma//f8Z
XKXqhQHq0EOyNVHHFriPPAM/T1ifISKyT80IVOfLfQgdmhJwMDWKfpSjdDQqhWefvCioaHBhn7jY
6nCi5a4kZQsXCu4Df75HRwhAQWlv+ZAY34bcEhYjkl6YIz9nZS4BzZOC4f4FY6M/ROOjMHKoaDxz
9pQRSC+MkI+6MtJAX6yQI9ydygvhDIU86a5CFCh9SPaApXPYGk64EzcdGnvcBxRvP6nYk5dl1Lc1
vid5QAk2KIuh1wfOrh6ErKmrjTbvGmcvVpVQWNJNkEBRRwK3lpFFEQpmDTBoMWQxQfA5JtsqD92g
+hEI90Zlebc3mP0R/zFJgw4EsY2lPAPcPTCBzKpa80Mdmn2w8DAiPDvU2WjVohOqCRdHDQkcRYFG
Pao/fpdKHIju/xNHfy2IOgSpJDd6mOBKHCEAkL9DVgSvhYOyjVwCIgxetPv6EIAcpd3gUbeJ9vWW
y8/A9ptfP4E6GOBwTdKgRRwdNtOGVLVLkMLYA2JbDZx4Csl1TvONHUsB8CckRkBp0s0IMxLMPilx
S/Z7HWyLQEgSwoIdIvc3txyPpoxpDxALsBmBz/R6EmmGmiN6s+CAQdXY150M0Tt4Ve10F0E9IvC4
Iy5cg9RX7So1N6Ia5CXzU7FTPWVbOs3d8vQ9TABMKGZZbx8L1l2B/NBAWVI1r2eU8hosF9B8RSgH
yM4pwERxp0MxneOszBt3bYa6cQUpL4zSANRMv4ce5Te5nOoW7xBz+D2KXRRaiX8A/wkoOZ2Uhk2f
J5Bo+zspzTbCA9SFjCfJKUDSVG9rHpUG68hrqFSjrKcq1hWoNgkLPYXQHKgLeoBLRuWnDFnH25/p
O1unrzxcazJG1BXA8XUqrHRVAB1dHe/zcU/IpLNNd7fsQw+kij5xRRCTc9vpTF9c26R8UYJWmQFl
zuVU/hX4IF3aG178Bl3v3eCnR4vLjMzcxtUSqWiiD9DDmgvgZoriUw82I4RDe15bg2nDAmzLQCeT
fLLLW1ZGE3WyRGU5RRrUqZT9kLyky8ftb8U8Uisb1E3eYmauKmPYkKs/ZvMYZb+T/hBCh/8ugixy
lSpgjlQ0SmiznUqPMENmG8BD7giKm+CZjEeJM/HJeHuhbfHLHPVAAKyy1wUB61lkwWm7DVQe3dbc
GiMnSLAKyReGjMt16WBWM6QUL1b93npBYSZ6lb3UM3cJiCum534j7SP0nh9EdwGJXObzqrrMIKWD
FwG8LZKO0QnqjJW9AYBTBlxi8DYR5tJj/IaeUBrb2UOBp1ChObcdhTUKgBbeL4PUAbPMUBLTHsFX
9FUfzDBpDsI8TMHfyzvxZ7ibntJD9AwK62P4W4dtbZo6CPk4BSif4I0gCSd9QkH1y+g2nOWxDtva
BnUQRGGyIqtWSVu02JWe6Y/PGajbdBcFS9fyE4jCcbsRxEfoOLm2SZ0NwYoh/97BWcUm3hTRQ6Qb
kMPAsxl6ZjxSBvb6NMR8EIaYOp3F5pmIkuv3Hupd6Mj9jKJsMdpTlXEaR8xqhC5BOIVcaRijoFY1
CX1h5TKuTzDKQG3smQAwjOcGAwXyAdLYaNzzusysIIauqy6BOwQjmzT6YhShyNyLSLRatT9L5vSF
iq932z9YcWVlgn6mtk07h2mDCaIGYD4Z4wPQ7S2/2vn9thnm1bm2Qx1rkEHOdZcQuLFbHNKH5KvG
7qXgg+sPIC4IQeYXc48XO5YoGF7XwYqDxiJ1vtp6SS0FWLFT8zm4RL8qvp//iJE2ynftNuelxSRQ
0F5PGArJ5JxxPd8YCHGWlzG4vJaj9RJuc896CH2zt6EvgToKL1CysAFwQxB3oW4JeMx34rC6gNKs
L8OYVOPkp+QQPogOeYdXm+UD7DKSLe5al3T7QPHnKJ68FVwe0wvz7QOwItA0Jnj4r0RvwFuWq5B+
Iki19EH2rUMLxmIVCk2Rq4EK1nypMNfUb8rXcoNv+xB5vAcs80SufwGV0M5CPRdjn4AvBULDhwJ1
HdC+O9o9mDlbxDay7TwZE9aRXJukHs2BUM1hZyE/EjEFgBtC40UZphdhZvCbMQqT2JTPhp2QaVaD
JzIhzVe93E8dxS93BBdkcYsqDG0SFV138JWBzxDfkY5pagR9pkBDVYUwQBu9TaBBgjc/Ji/yl3ZK
CV14jmcryn8/ug1PUIh1TayNUzmNOYb6kluk4tGXXju2hyYMP1Qj24uDulNM8fl2DGLdFGtzVGaT
JkncTUsonipFuJ8H0HL0/bkxSt6NS77QVRxY7SnllXqXRq0wYE8HRB2CdBec0B83o/s3YzavdswO
BCt7lEsq5mIsegLSNkLUX/7VHGSncOs340d9Lzjiy+QkzxZgB+mjeRfjPPAYu5knwvyesSbpGj0e
UXalqQVaAPPALo8DWEWF1Ln95VjoZbjpLxtUEjOVCOJmH5K3JALr3tx13uSBkXX/GwQeRDMMk6E6
Xq1XhDd9o3Rq06JMXLc/C+WHCsLJQswd2eQhvpkX4toSlXbqRRUPcwNL/b46FK/5tr/HM+jP6o68
IBR0N5/EO94gKPMEWGCZNECweT1QXqhlj8Z+izcyGrZpDX5ms3KilHcRMj3ilxk6pyjBfdLoMm6m
+WnaNK8kTwrfLEcFbyjpZ8RHHkcy+ypaWaSyC6kwRq02YNE4drvOHb5Uv9m1mBXMNum9/Kg8tQcB
6kooxYVO9wa9OZ83dkoO9dWhX/0C6nNmcr00IG3FwE71juKEXfR/pmg1xyrYAc7B2Lm3TwQzdK7M
UbeEkC5KHiW4+WZwWBnp2SxCtypACqkBoiXzhE54H5Q6fopc51CUxzulbg8GwHKCzOuW8LaPyq0L
qW/0ZkFuXQC6FM2ho3XbuU2cZEL1FHElSQ1eTCE+ceuLUbdPIBag1m6QHJJeHyGkiPfKs4GZiPTI
O3esSjvREtLAdAC5CIu6edCoScYQAlqYnp/6XdAL9VcK1md7yKwegAhdB9ik6CDVETefGMqTeH1U
Vk5hQrgP0+aGrF7pPGRdEkpKhrqV6ufPFWaGSM1Ke2p3UJb7PbAxbudf5ih3AXddKGVChXKmDel1
H0rf+8mONro77Ntddz/e/U5xZG2Q8h6jKUOkqHhctIAcLeGh0mFLv0sH3jgjs+m2tkQ5zTD3PWiJ
cczBd+RVj0SfQvF7xBUiHnf7iLNtaeDGAEMBqNGuMkEtkhJVi9Hx2i0HQXJAwtXd1chrO3/SH3k3
H7MOgvrSP+aorzbIQSODooUknkaGTEKFdkDy0vxQ8ZIQfKL5OzxAjxQ1Hx5ihXUtrS1Tn2+etVDK
E1SKdTP5czAyoHGhJWZFPKpDVhjDSwX0VWDl0K8aXo2WddYQR6ihmYodmDsA823ON2PF5ZUJusFl
dkCvVTpMyE/tXxMI64mkqxBASkW1Tbt9rY+k4cwHEDC3EFrNBtiOoZ1C090EiRmhR4JKgSJWXtLd
VcniqdEXZ3U8K1RmK1ZVqRc6KZV9M/jEYHSAToyv7oTT6JqYUMKw97/XZFEVc7UyKrtdwigoyoHU
r0ZwSkFLSH/mrIr9zf7ZO50acJRbsalRyMU5s+zKsqWfRCwSc1e7BP3sByu1696Z3sl8IegGOMZZ
N8NqdVcdBWWqBTPCm0Rqm3c9LDzRGPZI35zemF4AKnyJ4nqvtcqWs2bWfbu2S26MVfFAGTFFD5oV
kjABb7KPnNfX0kmd9FDZHlEEKBz1LuROE/F2mspagiHGRMWAVmWomajQ1XbTvCzFo2mOTtrwoFfM
d9F6jVRAC/VJM7RelU7RQaycCqjog76vSfVzXwAjZZxQm+mAsal3+W54EO3C0TkXLzPgGIRwEhxU
ylWjdFGsWYwLBLZWKuwZUwcDFzXAdKCVCepCqrUpiIocW6odhbtit7j5Pryb3wsUYao745TV0JFu
HojKcr/lSsSxUijoVP2zPiqvEVR1XDQZeeG0IaaVLQhc7QLCMvKWl0LxtpIKPX0Owqq5QBgQZ0BE
xa+68ThHgreTVKAJxhkIbwUQrMYVJDt6hdqXB5KoDXm/D476s4mcgwlp5cavRa7OCTOyGgo0HUAe
ek27FSWZZDYlqj6q8FjOfm++TQknnyCeQOe7kNP6xwR9HBpjSCA8BhN96SvxJjF/pIO6IThZzk6y
LaHmCmwAkl06qAXFCFh+910olz4DH5NYboqWJQDnmFInk9qCa7jcOXX29/tllQppwM9BXCtBatZ6
oLxOduN7iyiufgFSdopfk+dm3x7aHVGT5auRMj+fiZYVlLExpUUX6ptKSBohRhW97kJvMn92Qu/O
IY85n1mtQyX7v2boh3Wf5rIRTjhv3YZQwlU7+V1xa2f5YTmLP7r6JnkXN/1ueOOPgTGhkWvb1BO7
bDJZjlCwQ1+uc7XP8T37Q38fXsK9jPww1zzlvdj3r8k+4JxLztZ+D2isbip56fouA1bwZCSirYyJ
rXXP9bC57bLM6LLaWOpiKtI4szSpwfMTV1Gs/JzDfw80RpUc9XqcB/Ga506E8lc0RSh1ZvFzGqPg
+TuHe/X/qfAoCJkE1TfUHHsLGWd2l2inBXM/kvR5e6OYh2xlhwqS5ZjkLehKsVEQkRXSD6MCq91R
mu/H4KxBuqjDAMZti+zv/9+dA8T5MlOJNanO4m7EzrWz0w0IHv14yGde35sZs0yoJgCtrQKEQ37G
ys2KEvwIfz/suuaQ5o+6ca6WeZsM7u3lsF91K0Pkh6wMYUQ9SPMcZ7hxDZtkmuE+2Mwbxat+r5du
rmxR93OqWVBa6WGr9ZRPoqk9Pk7IBwBfdIMH3qg480OBtk/GBWZeUx52g24sWYCmryoWtpz4uvFj
GXe3d4+Ztq5sUHeYIBRabjZwhtCcWrsJO6dOIFlZaL7Y9V7fiardyhHHKNPnV0Yp11D1WUWfBBfL
d1ERHMSYtfIbv9/eXhvbM1Z2KM+IkJGHrY43XCY2nWEXVidhRAoEhHJfjc9l1yVeABodO010wzb1
3njvxCy5L7qRW8El8e4qV1j9FMpxJKVSgkwzieKw3EAN1LpLjsYzmZYkFVT1znpEi52zfJ5NKoTF
ldLm3XdpRbK1Y/8uIG3Iobg9zaj1dw6fsI8Z9FeLpGJZsBihLE+4WYphXzXPHZd7nHMiVCp05WIX
lxg9QXoMnFPUvmSgJgll77f2DewMpKIPyAx1MUflLJR4f8zfqD5tI21zqDRLPtq+EPng0y2zF/XL
HJVmARunKkqOI5hMd5NyzNpNygWYkv9x7X6/bFDXMYa7OhP4SxQQ39v3+C7eD+jnRjGG3Il2MZcc
gR1VfpmjokoqhBaYxvFMq/+yfhJnr530XvoRo2nX7/QjCl9vk594lrtwbm1m3wIXzj/fjgotjdIY
UBcmhUtQV48Ps6f8LM+Ro9zl23CvusL9GPqgOJKc8bXBm9z0tKPxB8d/2Mfg12+gwg7mL1MQrGL1
pTeBHhQKi3v9y/BIvUpxyuO85Ykq8zyICi5JIU/ToOPcmdUj5jS9IN+UM69BwlsVFU3UaM60oEC6
amYfmfijX3gCUzynoaJHncZF1ZK8ZElOmZw6Vv0jgJ5P5+fWn4YwcaIju5jxy1PoYTizNLQyCLFp
4GX+JJqKldvO9uYbqeYHW/3YHort5HwVZ8XpwGVy20nIJ7lxIL+vrlXSIllQoK+gYgCaoC61MUl3
n+MiaosM9668G/WAM67Ds0cFGSu2DJAS4a0KJSF3UJNtIoR+18y2lP0VzhzmIBapj7I6hTSSxjIk
pR0U7K1M8H+EmyVyoVa5sQBPEvzyMLuZJ37wSjfMjHP1RamoY2px20URKTsGmS2BFKD6CJtXzCvc
/nRMkAx0SKBMh6wWz1PKUcehTEOgdwigU9Zs45M8x8kgS+WljUuEyASXx0rBOuEEqk+Q0pap0PIk
kEYpVLEMcTaQeCJrkKPnDMVUzsJ4VqgjniQgCoEc5ozgSchRWic7QjkRJAuERzm4i91xq3DOAeub
rRdG7WW3lOGkEBxCIO2H4cFcZm9s70sz3HDWxoouK0N06pDiFalA3IPknN1uEJxo022B1ATdlLrL
D5ZvborULt6sR/PBer1tm6yBPutr01Q+gXq7mhXDf0y3fuorPkl3uZc8zw51xsHVkzVBRybynNET
QGcVHdMnAdQvINIqoPhOwIETyHsqXxu2C4+YiQkpWS+TyjHEoYSuyohljnt937wEuw4XXvHc8fN6
spDrDYUgtkogLCAewd9XwXMw9KAdOwTPZpPEdoN5svwt9iUNwEBC2cU7fEzUIxK+f+xRgaUJImGZ
yFXRoP8EyTlXeIY5v3clL9lzGeSYRwLjHRClgrbnlYLpFIBrL1LwapFCE6zXeLcUjZ2LuhPxAiYz
ToNSCgpeIETCGC51+gRFnRpcQ2TSSdpMB6D9NqkvQNbcA5b5ILpVaoM6KPF75/aJYO0owXQaGoiD
oMRAC4fJcVWAOhlIR0BLQC1F8NPhfb8hwM7x7jcaXpgXhzIaEIAWOOqpnLBcpD6xiOqDEmyy7LOY
eJx/LOjRhQXySVcOWS/lIlqCNaNnAOSDt2zj2g7vo79QhcCToXDGO0hy8tB3rP7yhVUq7VOFIoe0
b0DO+zc/F0FPG3bwGmwiVC0Lr/CXR8Ftt7PPRaoybooL09RNYamCngo6bgowzz4r7rRNtwAfq/aC
u6JGWaTbgqCi8XDPb+VN55uBo0M9GgN0AAoXqs0raXI/AOXIkRYYRZL85+YCGSe4P+zl+922OMa+
2Ef74Jl3ehgJ8XoP6M70YoW9WrfY/iw95sb7DCYXzilhRAKM8+CcEJUBSOxRHzjUcy2qZLjV/FSP
LpmyxpjBLrsrPuKd8FS8Y0QKENaZJ9nEqkwT7iMis4qE4wqAKEiLnEYE5U0ukuxRxbhut8VFYjyE
B9nCGCaJs5gcwZuG9whgRoa1bSrWWk0EOXALXzJB/+s7MuxjH+mcM+8SDHtydpjRb7tYKRUawqz4
zw4TBuX0KQYBHHnmo7iw590iDHchMqwakXNCFKLBJ1AgLpdJxcylVBzL6VPWeWkp41a8MEDtnJmW
QjmEogx+wN4TMWIU7PSd/kKo/C2X9+RkBZ8La9TO9SmGmhYdE53JgYS82l8CJzmmbyVEIr5qF/Q/
kKOo54PhNpgd4WG6GdnchXUq4EbFZGRqQG7kTbbTPqVDfx966mjrr8uDdSLDVJlX/Nn+MDAhyXvc
sD8kRmMIUP+aWriKtbmBg0KW4gC+6G/uR9LpN94mp3oXXRmsshwv5VmkEjuzCDRQ3GCvifqHYEt3
eW3H96kTnckoAjSLHkZuCYcRe7DDv1ZJ5VitkMbLQiZ2wfyqHdv3CEE13GshyG+c9qsFDRmRFG1/
6JZ7e7WMLPbCMOXGvSRnujBgewlBaovAo/kL0ixe9GaN5WEMCPSvFvIf9WrMSYUqTtGocCH13qp3
wZOMsWsy7JAlTuwb9+IOdFZeeSBqZ8lTe8fTM5LJBlJJ7No+fX0gJSmVfkSgs170fd84w39gvct+
jO25tNUNmeCJyAwsqFLIz6icwFNeb+82oy5w8Suot0mqSuUsJ6ioSvNDvbxlzUcSJM7QfRUZx4sZ
KcOFJcqJraSAQFEFgG03fgztqwa655I368E8KNCGRpSFNB/mvy/zMDFO4hE3GrAbE6agLH0X1YZ3
e8OY7rkyQWU+URuDVZPIeam+CR2cYRvvwK625T3meCshP2OVUYIAb66QtkInVtVteagdffzj9kJY
3RF8kH82i0ZpVZi2TYQUZYzioIBdcNq2Gx0FShWTTb/RycLbDzJ1mK5CLkPDdTtZF9MuNyBCpWfg
Sou9IU4OEsQZOUti+RgEwPFWI5qgV+NpkTy1IaoJIiZP07NUYvimteOn8D4+DLNdHySv8ccfvKEp
1qeS4WyYY8RU/pVI/KyoRjtVOkrO9ftifZgFZ1Usj1v/f+rggMQ+XLIpBWd+mqsQZ0lmNw4m6aOV
ytY3cS04ixYCX9rPwyHXFF6hlLc86iJQ9WRSsgXP0aY8yvM+Cl9vfzTWVb5eHrG/8vQh6EJzqdFS
RcXNGUvQFsbvVYfsJXpXEfylj9vmWMmtvrZHJS5trgXzSFIHwgBMUOqEWfEjvQ9Q7v3G5PqEjMaA
ssrmtmX2RoIlFYgk07zSIu/rORkAJUdTRFN2el74ml7bt02w3kFoF4sQ5wVQiFB8UZvZx6Hckdld
krkXhy62gz2cxG03BZgXXwlUaLzj5grMlRFJSNKoFjEMc2l1tpoByeeI1sCJ6AG3fnOXgUndaiE/
7BBtTRBuiZzdZCagkGv+xygViIM+n4NahFFwamp2tYNg96YvHcsBvjTdST54gn3S3upF2zpkn7c3
mhFoQOJLql2QZwXumVqx1afZPJmhdM503RYJD0exeNn4dNsKi6riwgy1RkOVMyMXY+lMKL/D7d+d
SOWJKJMQ2BX3Q5JQQuUkF/aoWyeUZqHSyLKIjh5YNr3oaKFvhU6IN3MzIM7qsJmXbtNkaqlNYySd
a/TqoICyqbT7+B6DBt81yqY8cDtztz8blEwvLZp5O5hTjfX1+97LLUeHbMdwJ++iDKInxYO5zU6h
K/Pe0zyrVADvZFTYtCmTzp15Drt3YQLkP+ZhBHlGqDAt5+C+HLNUOif5VxY+SPpX1HDAt9wPRoXq
pVAisf37g40eSc5BynRXbFs0PTqINPCmWVmNFlK2A8ASZDcSyneXnyvu6qLKFrh/t/nWPsYkNCmA
6G6/Me3qWdyqz5wDR9cDTMANYU0HuBgFlyv11B50QmBrzAkxUv+OnOgudpSnekfAEjLPFv0AuLSl
0c6oK6WWGnqhnXpndoxPwS424RNRVRy8+o+OSztPpxEEVgyeSSAaLJDfo+B7uZmQSg0azCv3KKw0
u7/HbEjiyoMVXzkJbYdyklmwBCPDqAmuINNvXvGowpAN6LM8VKueBC4lAX33wJxiSibKupgxxaVH
+Yg0SmlrjCNYsnXTzlFr0FKe25Ngvo6KtAkq2JttM+ph32ng5dM+h8GWCbNitBH+hBNCOvgBT2Fo
BTSqnb3xHJK5OlmWIVgMJB2kES4/mhKBPw5UI/BH5SCANggTijbH5XkmqA0s9LYEf/Cofb+3TZCB
HXMgFVxopLnjrptsUXKCB54OFMMoCEYUDARDtpUwLlyua5CNAWOPmN9r4nPQaLaq/9urEx/twgL1
0YZm6Jull7STZNkE+tQ6+Z/Sw4yh8f4x2f4PbIMkilNeglcnuhqKIcvm1SyUVMp6JoCeCT3vwZXQ
PC3BcbYdnHqHWmnr8IbUr9pt3wv8ZY+uHwwDiMaXHPYI2+ewS17+ZvqsfC7TJ2dltBOaSrhMZiNr
aNagHJzA+REXMb/W70Lpf5h2ZBy39UbSSn1S10c9hJG1k7VEh8KsfopK/ZVoKS7sxDHj6I1zAIiv
XX04kOGZFpQsUHqmPMUCadA4ZFB80Oz+r3aBlpexJec7xoSZ3IOHLEFD/98+Gr+/3soolWnJJuqX
i2kIJ9MYPpVG9IfaknlHm/XhCGEcEYdHBKHzclXu+wmHD1Oym2Swl4O0NTExakDwzf1fYF+sjVyb
o9ZkVDJ5HS+40GLMaWd/REtvBz3vPcq4xzRT0cB0ZoCjEPW7y9AhWkMRNYmgEO5CvG1SvwGn7/9w
j7E2b22HCr1hqkmQFRCF04zuWggyAXMHjqIDxHaAG+ORoFx1Yok/rK2RgLl6BYuT3DWCJJZnMmtR
HKRPgjuM3D4B62RwJIWL+pFPK3WVYf1tFhohuF4IYI36ZHURDPIyzgroWcFy4fU+tEig9uaBukgC
OFDc9lDYcG8fOPYH/MfmFfSpmCGXMJfW94VTbMzd32pR3ESEZ4d84NWWhlM15TMI9s8dWEO0DWHw
IBQGkBp4UJGUDHc9LgMldowQ2R1vkeydJSzbpO+M1JWKKlOgFmNiYmeTQxVBnqp+IjEld6w3uXdk
V//x74Gk3x9zZZL6mEubyIY2gPlsUnR7nEfPjEWnD7nsoeRdRgdM85cdunAox0GvzEVbnSG8dQCv
mx9CL1oGiTfvE8p0EwIrwqw2SOsIUMC6YrwcJ21G8T6R8MaPmq0RJrMH9vJCRlyGIrhZ6aETKlqy
NcUc43JhWTjp0Ghfahta+3CYR8dYSkDcTDmwJUOYHRDkjLahoBsNAYTsU5Vm09cKiIkrkIZ1JKBv
WyOefK2J5m2/VDwgwlV5hloPDePqhKUPtGjSCP36c/UFIBIkGkDzTDiJp4eR8NrGLi+2MMIyNhF0
/Ki+Kgbaj5fnoMSahQ68+ackedZr9OCDJ6l/vX2mWe5+YYTyvbjOF6UtsbLaa9+JcMjZuos99AQB
6vgcB1ustjFfoYyuHZJJDNCTQuBIBBAIU0CXS8vGpq6VJB5wFwg/Y8vV92hVnaHxuM8dMpmRPspu
8ix3W/WD25S7eioaBE8iA6djgO1ZpkttwhBEs7noMSAQVQAg2bStPBPD6OIrVO84IZNxPRBjkKcm
5Jh4llKXUaspsTRZtXlKInApGpv6FD8JTrXVbeEpBg1Rcw9KsA23HnTtOpdmqVspXwpQtspjcsK4
bxRAJxYDBL741W6SZ3DMSeiTQ2vE4Zkl//UyvlxapRwWYy9K1WVpf9IK0dPDdt/rHadZLl8nmZc2
SORZXQ7gUA3CKUx6jGsT9VaUMnBBlPetP22hge4N2/Bp/NLt7n0+1DuUEX0w9h/MewiAJCder4fx
ZL78MdRdIRWC0iatnJzUkxp41k9rI9nBLv/Mwf32EH+JW+6EPst5UQVHIUDVZFOnk6hJb2NRtoSO
5LzesGuO5m7cRFsoWTn//qkn6zoIIsA/quK4fC9+vdNaO0hVbHanKvrRTi9pwAk919f85f+nfFSI
6j5RpGg85VoJVpvcNiPpmGexp1StnVeKC/aI7SIULifikSNHe+l6XZSXym3f6ZDDHk59Y6t7FXlF
mNqxE+/m2NZI3ZlfZ7++eC+XSjltpFViLwR9h3DX7bTtN+eMb+3RfdxyFsc4+AZQKpJOeglICymP
7NUojcqyashs6kbFXKyCypua2OZjmzmYn0i20d5wCx5pEcusgpIfOLV1jJ/TbhmGddBDCSw94XVr
N3XnoMnnNJHs3F4ey4wKAhiMjmK0WKVFIIcAGk6LIeWnTHjLY3BRGA/AXP/715eMhsgvK1T+Kdf6
oKHVkwM1SsRAID/gWc+aZ4GwK4QSEscfiZtT7ohZWFCVgHAGGSfN2lp2ZiKbzdScME/qAIvmhipv
AuSqY2yCaUnCXUvYsxnXrRAMajYOQ3ue/5b88IONBrFyQm7Bixo8WxrVHIDeEnSyUln4+m+brrxH
BvgtZcKLv4ytw2sERTYFKFHjiui8NEY9T6w2+KrS4h78sD5oMHf/2uPWJuhiTdLp5tTXS/AVK2Dj
Gh9KI7Dz+f22Efae/VqIRT2NayvRoY85Yc/2xc7AA9I8BMfwG4HKc7crnN63L6xsUd4d5bKkRYIo
gBhO3S9ud6zBq9lv6tf++DsvGziehpiAQgbeyfRjCuJ1atLGRXLKy4cOug8Qa64HnXdgGZfihRWq
2xaFGCdfhL49F6Ct+QZbWs+pZZcghhdc5YvzsRj3x4U1KnfNixp0aUHc4cUfotSEZlu4T0fbPEqO
hgdpgIlUTthj+AfQ8ghJ4NJFvgx/v0x6OktrezGYJdz6ui98EszH4uevEnjHebauQ+ylKfL39a0v
Lfm8RI1yTq3PKtDdfHos5IQT8xhOeGmFuhCTQO7NCDJ/Z+04eqQBHHrBIcY0R7lJ/uSlpdcpI5Cb
6jc2DcB8jX68GUMnR4k8qCch7Qa7TLuHJW7OhaYfsqR6Rl2Rd5zJEboM6ZcGKQ8x5XSMOqsp0P0l
xO3SVnACoOEAT/UKbj2Z9cFWq6PnY6o5DbI5zLWzlYF9QvijFSA0ar7edvrrSGuggwaoq4aTjKYN
5YDtkA9LEYXopJif0nxUh8fb/5+RSV8aoNwuKdPajJSmPBeZkz5Y8IewdPRDDXnibe7Odv/B8wqu
ScoHZ2PsIUxltueqtE1fchfgMo9N6/zM/kImOKV2pLncYRvGRmIuGeK+wDhBze270LA6XqqkF7UF
qNUp1r/a+JyYHJAr7/9ToVCr8hJ6Zl15FgIktVprzzx+DdbZvVgC5d3poChNEigD4p/phyA23A7o
lsgKGE1JcXrijcNzlvSNB11v2dgsdTTV8tmMRl/NzK0VPN/2PsYRAke/rAAJBulAxaSS5ryVJKhh
V+gAGaatD/dmVNiJ0HCuqeuaB0SJf1mhUwl9aIdCENryXCqGpyV46jS2EB31qXAEKKOOPFw5c99W
9qikIlf7HFuXK4h0oW2VgMbrnFNLTggV5y5WROLg6svU4MvO9byWzotqevWsS46FCeZlEjdJq3Np
ghlRlahg6MSkDiQWtZ4pDtSwrBCDiCoYQK/OZBeoo0hAUqdHXpuH6RIrY2RzV0sL5BbKWRM+VqT8
KS97fDovhTLtbb9jXEwXK6KCHrgtgqaSF/k8gNClt0IbCvN2ZWjOkj625cdtY4y+I+pdeBbiBQAG
H1yHl0uK5RloxBL7R0YmiiMAC3a+kzz1jrd3LMdbGaIPrIgpkKFGUfGcQ66kbT8FXmOf9XHWBihP
GKI8D8s8Vs696Rp9cqdOxS4XxDNnw0ggo9ybRGhUP6CjhOYwFegqQ0wLNZCkUyzNvtABCDEEG0wO
uVX5scDskhpuNKvOnLQuNIzdyXwZw9M4Pael7lQBQOhp6VZWsJNl3lQsY4vXP41OCE1VEMpGq8tz
Ko+2JYtQN2w3t5fPWb1CnQArMIO0GiHqnOwCn8R4zKI+8NEtjG+JCrCBoIuZUB1o3EuvDNA7y8sk
009dBtFttM1qud2UheTeXg3rtr+wQ3n/mMxWKYSich5A7g86bONH/Ba99yNYDwkISoTaNOfA8VZG
XcUV2iOJruLRPZVHLX2SJD/mweYZ1XsDTGRgO8G7gID0qd0zyrmcKsxJnlKI7UEvdbzvdcd8TNEB
H90Wt/I2fOG+8BmB+MIotZVNNIyZ2UgK2kh4IwBJ/7PHeLK6IbovvGo9axPXC6Q20ZADtZ56bGK5
HJfsvpKfpoQDE2KYgGKwDkioDCgScAT/R9qVLTeOK8svYgS4k68kRW2Wl/bW1gtDbbe57zu//iY8
545FiEfomfPQDxOOmBLAQqFQlZU598AG/VUDRRjtaJpbP9pL9UaKnjjet3BeZzaYUKJUZd5RSfaT
uRltZSetsrvuF9SrXH2tuBIqZpjV5ZjkLIuNwmrVgvBKx6O4t83E9jWr28ZH6b58H9/bHEACTMeA
v+I+51DeL5mFPjGkZkQA+i+CZiM0RZHLqXZsm5tWey2Re8j+hrO2yyc45vC+jcjMBWDIU6hHMR5Y
4mOXW7Lbrr17stWs4XN0MsxV8d4KnEWxzHu4aoow8OCFgvzZirJNgtv6H2vBGbpuQowA4AiMdYsX
0859NBV1F43akWh7Rb+JpB1ReON3C0d3ZoPx9THU5HSiG9fvMGXR3COJ2pBH+TPYg8/6jrdtSynH
zBxzejMj1UjZ1cop2dL5txL4corUJxteynHBB2ng8gAPBKbugewWIeM6P8RFhQqhmHb5CTRdu+At
eyMaYJmBSwcakx+qPTrkZlr1T8QaN7whZrqKeZ4wt81uatUZXumH0ilNtMYKh3Ijjz/IqItWO75D
WcXuIx5nw0KDfW6T2VkTFS+j1hrpNPjZfdcXlqR1ridAajX+Uac16NF2HoaPPc8GaaBlZLXVeU9t
XYOOrrG66CjUj9pYuQAa7UNBWaMFb6fKL0/TbDP7PVSxExX9w/VTe/lamP9kJgZiNnlSlFEZT50v
rIgY3OfhsIGe0w0xeDQFl+EWDWZU8OnELjpl7FNBiqVQyHyZZm53GgbawXnDSd0vI8LcAv0FZ++D
NvUjVUiR4xLwPKhKZAeNm/gf13eMtwz6I86M9CQJDTNAhUJvd4KXW0FncJax8JhHcxqE+qoOEXvp
QleNNIOPyxxPX5ApucMjFR4PwY/hWeMj2fAmqRdgFDNrLGurMjam7OmNgs5KbNgUzawB4BlZGWqo
95T3ALJLo9X/+hdF77lhpn5VQjSyMWhFrvjpBTAsb4SVfCAy4kIOchxeirTgHee7yubOWZ1IidkP
KACCJX49GIH5TPLesCIl8Dn3/ELwmZlifEQ0ymAknaFCWQVUgcSE4thgQPV1msA+HULOOq3EYl2E
Mec0L0XcmWEm4pYkNL3KU2RaBgdXg6u/hpBbfi424x1FU+CSRKhNDuZHdogeeCH3coNNin/U0G4E
hRJwkvOTUZXV0BqQBzmamjY4IRHwCsrFwq4MoVtdP4SXYWtmSmf6WckItbCe1PKxng6a+phVr7lx
55uhc90MZ0U6k9JE44jBKCPUjpIU7uW8dqc0uVWDiZPsfmWz88tqvhyaIZzFlKLsQEqq5upROhgH
YquynXxULYiwosDSnMHW7hLUVLKV+lvYcvOBy/RjZvwiLqdVbdZ9muHloI1Wbdr5Q/zb2zQrpd1h
7h8cf5z4xtlVg1lthJ5JEgJtfapV1U4wV+Y1VmX+vP7pOB5iMMGlS9TWbzDPedLLVyN4kLvnXt20
Y8xZy8ITdr57zJ3TeGCeA6nIdGrewRazRtLryCPw/hpGzqs17iDu97q8gOYWmcwmDTDqNfgjtm+l
W9pOBMN2/lyBXA80jHcFJaDkRDOeQSatUeIkGUFWWJ80D3g/H+N57a/rH2vhDpqviQkdYpp6saon
9akeV0JupWCFKn4FkLkIwZYmgZXKrg6wXVgTp1q6cNfOLLMF4MRIlDYrsZtxYmHAE9BkgKD9G6+1
hhUVpOPeepfPJPDOQXHBBBGpdongaX25QJriKWgbSjvZBRMEyjit691RcqPREp44W8uzR0/jWWyJ
msxM1B6nrVfcWndIAnRd+nu6zQxbjrbUqO/wrtoFhN18kcw9ZAZS3fXCQI848u0VqkhAhX0RQoB6
0g8cE8v+4mDIbN50/OIXRXcbE266iQIhG8+qsGmGNMZjF7BQyEWmB0W1xVt9LeINWoJRiUcstHQ8
zu0xkWZsqhaiWH16SkEsLXfvJOXd6jQgstfDuQX6C84+YR9qUhBqRXmKEZ+BFISqDUUrQUa1eBkd
Pp0mPW0ze3gTQJCW4M2LurTOznColRelZZtIR82DsoTquVHcWhnSll7HGJqB+b0uXGm8utnFtcBY
ZWKAXw9KUaZKeJIThE+wvJaFNYa8R9pldW5uxmBSB6HW5TYqm/QkPVQ32gk4cseEDG10EjEHTOMM
L3xeOiS1KGFcA/yWtIrABOy6CSOpgSQvZvg6Z7qp1+ma3g/JDxQCHS5Q6iL3ZKwx21jkwjAl3RDg
Okc1QYTgSg0Od1p8bFbRr97VdznGnVMPGhfXIw3HMFvbUpREzIfYK05klK1cldypeM+TmzH/iEzR
Gs1wdd3ef9lXCE8bdMIJeOz5scgTLY7VAfuKl/U6sNvDsJG2ikXxChi04MW0i2P+ta/f1pg4OiCt
bjvSBSe5LVZihfQo48k8XOaBjA0mbLZN0YJ2TUlOUHjRDBRnGs+dLMyQCHazE0crvQchhf8BErzB
an/9qxXK4MfHVC4aUl8cv2dhpquhLjMC7nLUqlstu9O7N84Hu7iK6PLODDAfTK8jCIp6fYBC1wAu
BSwDY+qmPdhNBhxG8dBveMkSPVoXkezMIhM5SV8nyZSpyakXfLsOfpq0Wog3e7bLedyri+FLBoeV
Bn0zbCFzypOmNsSmJ/IxrXVrqPR1Gk0PZEz/aTL2tYd/m2HFayIULKET3JrHsHkf659FwcEqXCa0
jAEmO+/CPAhio5NQoo6exheF8i/aPiX5Nn7mEBkLebnfxe0GgyB+QGHIMMFpwx7jICk7vUf5EEyn
CXRmU5BFqWvRRm8XWn48qdBL1BZjjTnGflASX+5E86hn5lM51aUjJXWyETxhskKgknaTAJRaXcjp
g6B48cE09HFN1dt/Xz8M0lI8OV82c9bNWtSEsBolxGl/U+6awGqP8X4M7f4QQHm+Ad2jvJt22a3k
VAfiEidDddg2e4s7snnxVKJbgutJAgkbhr5ZsOskTlFfmZmGL06Zbms79sHlAF3AVbEaPqHM7DTP
oVP8YwjJ3CybeYeTFCaGCrOFsU2DGpK0o3V9jxd9+WxlLIQzTr1IrIcSE0+rERwcyEEPcYlgCrlk
uBgY15R/rMAJIc/zzTSZ46OUWST04US9mY5ClJiNU+DPmkv2PNI17vKYkOPJaVOPI4YqqTp6YKt/
Ddqu5V2wAb/ZmgtWWIrf59vJPARLvUvNPviy169i32rovBXVPhid8q0C2QcvfF/Q0rC7ySQzxAwl
oQoC/zRWVq/tp/E1CZzoyd8Ud91et7XEJomrli+tsJP/SHxhKap/L1lmWVVqaBtCq3NUT6lH3EEL
UcpvbqKAM0BDl8FeU+dWmDqTAACUpIAJ/SsW0CncHg2Zas3LRHmLYXxTEJuyMNNWPvVjAhpJqXRG
w99HRfLJOXeLIf3viAKmsnlm1nrF0ITClJ8kDDtM2whDeaHdOgWgCpjI451y3rKYS34Yik6RMQWL
3atL23uhKT3MmZa+lhwBNawHADw/ri/x8othmBLVTlME0w5a/MzR8w2vAL07xtxp9G7XBiiSwMix
jjhCAwsHYG6HOXI9eBdiGa8HPGahHN7YYOLVFKyu+jSs6YU29zFNX6CGbYFdGkw49vVlXl4NM/Ns
tqE2bR/kySQc5ZCsCSShRbLyhtLtML923dJCMJubYpwz7moAiMRWABEotDCNHa2kNdb4Pu2mv+R1
OEujX2h+5qg9FccXKBcNbZa5j4aa4mtjibsBI/B23bcgQ3jPFd8SisqOOl6Pl2eNue0TWBqqSZYx
AlSeQJQUQ/sPV1H71iRgCST4jj74T3aFnRx4af1lcY0Oyp6tlAmiI+p35ThhZ7VkRTtKmo0UmN7z
gavbXnHo0W4BRH51/YNensqZVbat1AFB1MpG6J+6AuXsOLOMEJlFyC33LJ9ETFDLhgLqc5ZPIzVT
qRfLVjwOJijys9cy+4DSPcaUo1VIVgLKldB7tEYBT+5YhVpTZomdspaLYA1ZPUsV61UDjs5JuzcN
XqF7+fR8/zQmME2xMfStIKDjidNrvovGgwbwb5Xo/+7sfBtifNlLYj3zY6TQ9ap+ocOzJp77oq24
dJyIr5O7/Gm/zTHOTHSIMIBDCOvyHsP2Lml+SbxO1heO7/J4/scG6JyYK0RqOwXY80Y4CnqTb/q0
aESHdF6Me7EcxWLvZa33o5c04SYMlUq1NSUoPbeWc2IJUdBtFN/UbkFZA+JrNU03hie7ohw/FqTw
ngYSDnu/rcx9AapJtwhqRy+hFllmuiVOU7rOw1jdxXmoHhSgkw+FkQoWiYLg5/UjctU/sEbGPypd
GdAhrb1jX723XWMV2dYTMjfseICt/xJcv3eTcRC8efRi7Ih6LJzpiwxDsL+gOegIUhEuXt529Uxi
YYyDiKkPKfMmAtuHok6u2RPo/Xolqpd6aeR3egRa6wjjl3aN0TsbfFPF5vrGLq8X9DOmicKbDPmY
eXDPwgDtczzicCCqrQIgFxReaygHuJ7V2B0YmXzL4JGt06914bFnNpkLLDC0NBAahPgY8SSOjlnK
QXHxDLBHIs0qkgPQfWy9zvLVjyz45GwbzwJzU5SmXIxN03gAHngP1RZ0k7b5Q7FCCV0YqGY4vit+
XDe5GEq+N41t5GpZgbJAoQjHmFSuV3vgeSJW4D/+b1YYd1CarNI6A/RVrVavCqhHdGHmiqLPSSku
oVW4aUEpgCIGymcmIKBztzOJBHWaGoHR0wk6m78jND4K4yMi5aqr930nWlnQ2ELIvQBoGsj63plh
9qGrVZ4cJhPIglTLv51uAjvtQVhPRwild+E0IFlsMOc0bkxtNfHGjJeiGGbgEO8lyv3NpsIhrtFI
1ivlKKUYZRbwFhVAQYZJFzl+uf4Zl5Koc0vM9ladVxRDiygWCt2nkfg7QSy3BtTnjToEN4ZBeLUw
emQvthWrQqYP2dUL6QalGQg+VgCJ9m1zIzvTBp9zVd/QWzXkN8141ujpPKu/BoIgy2UC7yFrY02t
SdvJNiBo+Se0EAu1Zvjq2dqYK8Ho0NSpB7DBkLVPlf2cFMQMj8Aevmb7bgW1mh35NT4VB/Xt+kdc
aMDMDTNfscZ7ZvTpYcR9IP80NCuEq+qr4qV2Ys+SnBy0CbzexKKP/r1YiX3GmxjjrpJWUY9VjCz4
Vp3e+vDHBPbB62tbimbfe4r58fkXLJXA7EG05R3H0nwfVemmyvvU8rPpx3U7C60P7KGBYTX83zDh
z1K1+AAyTBHNwJR1HG9NN7orNk3v+HT/0rvkIPEQKou++W1QZVam1UD3iOBCPiZbz7AzJzx2G/NA
qcJi0Ja43NLW0k1Eq5EqwRw5/jHv6xJ0Gx4poFtA+fhwhdtRY4tI7UBEA+YhYVet9ciahvX1feVZ
ZV7boa6AJDWTcMOCOXvIQF3NnYvmmGBJGeIkrjrI3KtHAD1VglGc4Hh9DYvn62zrFPopz8LIoMSt
PoqgoOx3EyB94FqjzeLaVUc7flLBxl0Ti5fwLTm+ATcEuSae0xcaYrUnql3W0YuPvI3ZY+b5dmk+
cBZGO7NsND43wsRHTRMwkB/CiNrthTi1/SS0C/IY5qlbCYYVtAdBLCwzTTmnevG0nRtmQqU5Dn4+
deANVRS3PNGirrfN3xudMvXafH6iRRc520zGC/0hGAYl6JCtSIKVyh9ywkUt0eN6bSuZGKwnst55
BgimJL1ZD4Lm1n7p+A0gEll7m0XeU2dCzTIEZtmUzF9FYW6vf8uFJYrEgPY3+NzARcwGyqaWxTEG
u9oxE+6G/iUJeU/vhYRoZoDJlSsJhHV9BTCBENS2qdwgLR/y0lbrZ78VLdPkgUCWfGRmkHFOA5oC
mp5QWAEIS6leEPhrCLrRUM5Yt69cMueFeCwStMwUEMrgqc3GRzmPSWaGgGiQ3fjSQCkoBoahrhzU
ctxsHf+L8z0zx7hkk2sFelm0yCLHjt58plG0iscf151iqVB1boWNjaQesyaZ5PCrEZW9lSfBkoF1
0X9oj967hslIyNlxb7ZFV/zeSTZc6qAe6DXqKd3PfgVGPJxuUMvYyqOOpk0FsTkemQM9W8zZm62S
cc16ioYoGOv0lN1QvGC3D7f9zR+wDnFcRGE8sg5bIesq2BE21Q3auGBmF3cG2JRix+S++BcuAMop
DsCQKIPPhk1IhlyMNAxrq0ejffYM1dH0HWk/OP5Bd4bduTMjLItNmRpFn6jQ7micAiorxm/wa35B
LeOP7ke25hVOl2pQ54tikx6p7fM2FUvpmNRbTJLdZkNpiemDkjeuWj2p0m3WPEL/AuyQvu3lIMjr
fgG3pCQtFIcyZ9IGS4RQn6QBYVQCVQ+BKb2zPa9wwvYZbwtHFgbX81vfIvqjIRjO/7hdzLWlSjUG
YotKBWXnAMpO2h4sfmH88Ge9TZ3QMf/Xz0OT8LPEQ5cHMxp82MNTcNdtkzsUmR4TS0Vr7k+EMhZy
+tnXYVJElI7KaER+fZJT/SGLMWJWRjdZWKwmU+XkhUttmJktJv71qpL3zUTSEzRL0XK09PcJ4BVx
4zmg2zZ6i0bfYSWuYgHVNLHnJCBLl9m53zO3dTjKQSGagHA2GJe149oH0hfdNWsSvU0fT6AnbZNm
PaVezXlwL9XRztfNkpOK5qh4gYZ1F6YVnrSdvm9Eu0gtyBcCI/ve3o2ek/667reL3xVkepgaw+jn
xcidXumpqo7gWZbijY47O/Yby5xWshlyvirPEP37mb+amSz1TepDQxDdCX98GALflYPfYm2urq9o
8WJDXPx7SYyrKgrkCSIICXw16qHNAToxVKntTLR1O92CKsGdorXacKPy0iMfyJlvw4zfZhFIe0kb
Ufm3/qUo0PPxd2PuxsBcqbthHT2Ajx7/CQgwd6yIXi8XwfrMNOO0ieRnoBzDZ5QtoNn6FVWEm14N
qE1EVBjrT8rOHJMsoiQFfrRtCO4HtT7U/T6tHznfcelKPdtOlsjPS3OpHKUqOA0uZBrtFkjO1u2A
1Kls1LY5OfJSNfH845nMx9P1dAy9KgzR1w43kAB6m3xLeR+344ZUNmdlnLNgMl8r7ALdCGOgRuW7
8FZ2dQCiHONN2qZbCooN3QCiQOvomdu9W7zS/+MlILVkCzPZlOl+VWKN0joHkTSlzE5t6cmwRmc6
+C4XDb+Yp5zZY+oYZRqmoyxSCCLwQNVHeiIrnImVUoAZHPramMg89q+86tPVY0hXSf3qLNJ4siT2
nojd7dwJhYWPvnXMW7JtHf8DmcMeHPKUrBiKhLdVyckCeAumH+DMdK7WqlK2AbDjfnHQtWYT5+pN
KGqcBjeNYP/ttNMV0qN5ZgYtHT/3oHd0apv4xRD7hyErd7VRthY40iz0J3khlec4dN1nBiPgrLKu
BrJTOcjv4Ubeh8/yoVlRjuIQw4PcT8jbR+ayqIpA8NKpBcr/U4a6jGbXzyAP/ghe6fGXf4+WCaZ3
zre7Fs/opjLXBqaJo6AvsvLUmt3GMNL3QGlOnIPP20cmyISepMl1gldC9y59Cla/FjfxGqo5mA7B
zfAH4+eLMRR1SwwWaBBFZp/+ZevJaItUtHRZbdWbL5FQS7ujpUQ+9oGGrQu3PDPGHDxdbAfBiCUZ
z2TVjXfmivLyEr5Mz6J3nNlhTtlEkiBVekCnoy1lJy0f8oOBuT3DSja9AwLCnbfijVMvJxVnNpkj
Fwe+bJReLR6R+4lgBzchRzEkq05oVmXhO338SwJNUozyg/TpN49R8aGP4ypsFfu6C/HWzlwdVVGC
rhxMLses2SlVZiXSWuVBx7+GB658yK+78uy4V6VeTXnYQObAWxVOC72s6k42QREnO/FDCrLMQbWE
yi07q0VvFL0uDDVxjgpnnV/I4rOfEFdK0cUIpacQPOn7Qqn710Yl6Wdcib5qXd/TBZgyZoa+P+5X
uenMWC5XjV9EgHl3rohMQ940+2FXb6t1gnFsjq3FEHBmi3FezUyjxO8g7ZDq+RpFd93KoxhoBEm8
U8N8LcSJExj5rirrnagKh6wZd0IV3XZk5KHdeFvMuHRfdckQgJj5JJHSs7QImLakU29TKdomavdh
TNGmb4Zbv61fQIq4GhT/Jcu050jtBquWBaepeZPc3A9Bf/LZhwhNfzQwlZRg2rLaSpgu8a36J0aF
bpKd+cYdjV1+cJ19C+aaAXdCWQlpIcGcBiZsKIHTyZ3WaV7krzYgr8axVLdEyR4sx1+NpAv4lGSa
jVqCJx+qNsZaOw2N5R/odJJntXcBkpMVx9kWPvHMHvOJpVhHl2XAsyDGm6DFVPMT2n+RleIlpK7N
TxNca6iX8mpuS/s6M8t8xiGKR7+lOti9nUhWdg9BKVuwVQzyWDhVNtnz7m7eOpmomMuiklQdOvIy
AR4VZaBkaO2S/OJs50Le/r0uTOwx02xI7uhICpo9qkXs7gbIwl/qK4W/Ug4+8gT01x1fQn0h2ZsZ
ZZJoQ+u1SRwn7+gpbhwGVtL8TGJt1UQ+xoM9h7PEhbaPREl4IEMNPdQL9nQTwLaoivHpvIPs9mtv
+65Z0Q+FT9POM8R8sknUE8GUR/XYtaqTRPde56+ieg9SzTRs0F6CeE/wOqZP19dHHZ652WQFkkGU
eRRca2wlvxKF2kv9DsOWKrF1+H8kr69bWHDFmQUmxfOGzIimnqDTX0w2hhFdj6iODxq862Y4C2Gr
915SRaQoVO+Ic5a9+qEaHsD4wquFLQXk89Ww9fpIiQxfTyt4/N2AWcoBmAwZtP2UVZrX9bgcY8Y0
laoY4H+CZiBoSBlHjyC1ENTmIB0DT3DLQreSvljppLfLorzr88c+jjdVQm4C6OJkXmH34VHt34yq
syNgSxN4zfUtXviSs9/D3NQyOI0qRcDaM1N5loRw60XRk9dPz9fNLAQVSAQB8oJBdQNMa8xB6OGo
Rp+j7h0Sso2UwZKSxp2mZi0AB3nd1OKKvk2xSRWtLhZJViF51OvSmsw4tGuzWHexxE2plk2BaRqy
ylBj0JnXVDhFqeG1Cr3pUL7BQFtnBUisgMLWIRIqCCtjgy/Ibfcs9eOxm992meOXy03RqzWOn3Kc
lFV0r6zi2AI6uYXAsiW5KvBgNsTIttc3dqnmMDPLfER5iErM4INuKdkC+mrVz0JnxStBXA2+FZyE
dekWdl7btWCD31Tj4EUWbohz4yz7RiM3ZQtMlXlsjG2Uyg96PTkiKX5AYMjRuH3Dhcgzs0b/fpaj
IWWaGqMbPSTL5ruUOlNnQbGBTsijEWMNtdve/4EmGT38TOCeWaX+dmZV03xIXEnlX9St4286Rj66
QBNjDoqXpdFvxZrSMIovo1AsqZCMmJsSpl43+h4Hkk6biHsIuaM3WXBFbRdd9dwOk33WnZCMWkDI
MQQfk5Nt4a5u1VjKk/DsP/kgbBC2vEEark3GT0MjKQlEU9VjXlkHbw30ugVBzEOMDMb/+IKrcGC0
PIvsWxJ882qsJPhwjVOBmQnKDqmNkfURxrYgmKYN0hJdDi5EYOErUkCTiOlgqLFA8m3+FTPQCEai
kpNjchPc1GiM/aRQElpFGl6pUrGS2M0pgzymZ1fP/wYxAM5OYBRkUaczS8xdJnhZPhZxMoFjaATZ
Fm7OfWcJR9Gmcsw8/NZCrJ0Zk+ZLnUJo6/TI9I+Z/yuXXpVmW/PoOxcuKbSHRBnMgoRgYJ0J54oy
jI06FeRYAtFqBPDS9K0idxr3Lb742YAjBw8uSOtMdlCokLqi6gAAOgK4+DZOJUh37M48VMEbUoZ6
hQfosFPKgHBC6FJ9h6ow/22XOYxKWJvemHbkL8nMfeKmz8CLYQxRQauxBBRi8jYtv1a9ENZmZpl9
TWtotiSCTPBSCoELDdAxSl7pJF36yJtHXHqVzWwxV2NURlVfhxUBTF/ZQQtX3EAjxG4MkMN8Ta64
ssopVi29d2cmmUMoRpmSt2Mx4fBjMuEnlJh24538CU4M1+PCTpdCzbk1dggqieI+FhIoC1CKCt31
dgGUi7pNsqcBvIPeIj9nXajmzEwy5xx07EQIEsRTZe2t0aPed9ouxM1E+Xaq5yFa81S1F8/6t5+y
PKw+iPqlKAV5GQjM1qIe4mGfQgrU096uZzTLB/7v8yAzya/kJZFXlqhUlEHX3kgDJrtiJQ6dWCQg
1FRbcX3d3kJWMdtIJqtQhrgIJaooD37Md6gU+FS6YXvdxqI7ighfMtW2AkEMc9p0EoD3DWBeJKVN
Dvapet1ARQZdPodCNHhFCa455sDFU1U0VRNN8EfRnbaiNUxOtakdYa3tK83mucai/0OlG1rQeDPg
H5O4qF4OqSEROXfxDt1WKQENVOTQ8kT3mSvg+E5W5tu/SJbwaPm2yWyppAtm2BbIBgeXXnNU0hhy
JS5X1W0pUILfGxJAkgwpya8E/Cz/61ol9FCVJEcIMxfbFCB244nKC0/gFeBGSnphMhkgZuG/jTFh
q9GbIAavwF8IAkoANeyz/WB/7eA9j8pk0U0M0GcBm0lnxlhKjgkI4hR0JoBgVG77YrqJa/6ATGXt
yvawFra8L7Z0ss/NMSfN8EjdD8GEm66WLbF5zTCkaSa7XDldP21LJ/rcDuONNZoUmUzAq6pGz2VP
rF7iMk4sf6fvnWO+0wSwxTggZ/kK+FoJ4nxXWNWAZaq23Dp9zS2oLkXfszWxCB2SdfpQFhn4YMbU
wsjkKvT3uq8513duqeoC//t7XexAXVFBoCwVEAypgBxVTzKcd4gngVKNe66WLjAqPABePnjexRAV
8eouFhM0CCn03/ukIAvFwhQ4UoL60efKsi5u4Lc5dnQq9XIIS/e4vgI90h/7pJq2jWEEe1MaefxO
C/5n0nRONUQoBGg6439CV1Ul7JEjKd/1+j4sN5yvtOB9UB3QQOKCyRAJ6oXztJtUVQoBpXA6Tu/J
k+5O9GFzV7wQB4j/B95lQl2ZCUkg55cx8kVA9WCwD4pGa6cuqPGgiLaqW6+7De2t8kkrlpJEuIKi
omRDtVXZAW8/qNVs6ILpONzRhwuVyO5lPO1R4YaQu+/Er9d3cekrndujfz+L6zUI4oivJuQo5WiB
eK0DjUjOcfp6M7B7J1MPkCVZMxFn5zYMkNJobeLDxhpM4FQQNAOXiqs5FaoWIUr5CthcAjDHUNbn
DrQZ0Ya8Fg/eD5XzS5Z3Fy0CCU8oDLppzEtN6v00gsw3OXby5ObxvoifGxWVk/Q1ByRtfPa8rVDc
Rv39qPwWAPu7vtcLh8+kDYr/t87kdKopJl5AtOkoprnVBomt64ql8sQkltIQU4FOGtQoFTB2sC/v
Pg4zD+QB09F4xnZ76/4WfeoGh6L6YlBMVq1hhXwV0UW7BkgJIFwPsZoLKkq8gNsiSHAeGzcsbbFy
pFW4Sg/9vWL592EKiRP+cP7SsQQtiaHQpzEhbFriiaRJGyjkIP9vtiXSSTDVgdyfl5FcnhIDuk8A
w0HzlUB6jMmyzDxLC1NB4tri3qnGo2a6111jofhOLUDkGDyUVB+J8Y3GJFolV4gv9B5ASc+iJQvD
6d3uxfasDFwZYE/cXjdK89/5uTSIhkUhFwdVIxRt5+cyMcp8DBJxPHr5pzT+ENtdYT4NbWpl2asX
cjBTC2kWrMmAwIg6dNcvy3ppJiq9OvR4i1LBRUrIEa6LlQBNW2ErcPZz4YOJuBIgFQjaGpBzM0uD
vGif5x34TsbwtyjvDB5jw0IkgSucGWBSn3ZScjBE4eEpt6AlLpMVxqQcTBVhUOvDcLMj0Hyc+dzL
6GHgTGECCfMUeD6xHjIBkdW2YSgdO+nTMF/MpgU2+V9Mf82t0I09uw+EUSQ9LltESJrnF27kZLUt
yOvaIS6IU3aSymGDWkCbzy0y1zjO7yiajUBLMB6m4tfIIyPMtzkahh3ACbeSLKR5P/VP3yZcoBtv
T2mufrbaNC59klRoG4zJY6o+kuyt8f951J+vj3HFIioEv9cRorRecQoJXMsBGd/0LOeV0BZ8fuYg
zHMXSvCiGoEe5ig+No4yfjHnVsRK9mDXyy3NhR7HD17T8DL+zhfHHINqmIahIkhX/kqL/pTLayFS
nS+NzfsnAXQ4I8nIUexlu+zyfdSeWs81m9HpJt1qIh7ejLOX7Asgn3JTl5WYHCu5sXvxRVYersfe
pXA4WxKTinj+KCeVOuBr+atUQ5U1cbpNmtiYm1kNx5hLxc1xdY25YIK0TZOejJjuV7SdGSsvcl/c
K2PscNbFs8MEkHSI6qAva1rl7FdYldsAZLMWd8WtZIXOQ7tp3jgWF78VRnGhQKaj38mml5kq+3Wi
+tNRCKziRrIHZM2Y1741HtMbc4fW9Z73hF/+eGcmmY+XhV7gY+oJ1ZA7aE+Adztwi736AHpqoMd5
T4/lCHlmjfl0ckIGT+hgjdax8p0GCLcPTHVzDwXA8KZ6kUBxLIP0Rd4o4kq7Lcv19R2+rFjgkJ/Z
Zz6pX1VdK3WIYJFUWZ38UZY3fVY7osSjq+Z9SeYqCEIp1UHziIeCXtuKKFpi8s/bYXQtkO4CPQmu
74sSZKxHpZmbdC+9dbxXCc2MJ8z4vIgP8o6AGizI7Ujn3N1L6cLMLBObVcNQ/aJHPFHW3c3wKL8a
yIIKtKY1pMWhk0CchXevUq9gsruZSSY0G0VZNGOWkqP82K76lwxltBj4ujq39J0EFoN/kSOf22Nj
dKzJkdpGsFfG9w15lhJeS3Exsnx/OjYmm6FRdL6IahPkzwdbL7SHJg3BGWL2j9f9feElAycxFQNU
hxJ0C9j5TnXMKsM0zOmoHIqbwRGd6nHafE29GajLxM6/wk3AK1Eax2SlokImkjnjYVQLnhGiWqKs
g/vBCTKUIYUVSD+t5qQPTvnIpztcXOa5TeZcgwlOMvoKNsPPMLSH2sFz7bfx1AGbKPROd2ugaPjK
jZ1Ln9E0kEPqYBlADs3kQ2mQ5N1Qj/QdUL4YO30TYAjmfbq1QN/j5i4wVDzPXHpcAdoJWlGg8FWA
CpgChGxIUQCq8f6Ygn8wt7p7BMtD6QS35m2DykrvtPfK6x/M3ywFznO7zDURtYmXqkHcA6ohuzUU
bvofE2qJjTXYhUU6C7y1tu/ySjqXukhw3HOzjC8NJcl9WQ1GaFxpD/1KrCGaMmz8G7Wx4jWgzi9A
6qfIqn3QFL76d9z7auELo+xnop+EsVQVWec8q5ZUo9eLvhmP9WhJn94uc+ND8kiRthWGST+NfQpv
5o6204/IxDsZekvQykUVH41/ZtVB3nRlEaQjAAcikJMQdruhsFDQmjjaj38eIGRRMlQJpVsV0huM
rVhO9BbwghFpr4xR42E7bSLQR9vZSf6q0oFZs+Sl2kteDDQD6JkkGeThl0qrhddF/oQSQY3JfVGx
ZZxXiqUIQZ/tK3Zllah8aB5fg4eu5mJnzwwzryRl9OJGz2BYOfgYWzPdcEenZgjV8IRoIxcAtBSY
ZitlQkTYECFtSQqD6/plcuJ9aXebxopeJszpeL9Mbk9mKaGbWWTu515pc6X+a2+pukJ96H6FN1/h
6F6/584gLB2Q8y/JXM21P8lZR7wRjcL4ZQQqBn3yZlOlIJc2qCAcnY5ruZJwS0nI+SLZ/jxGSsyU
9P+pMWEcaY8wiFHu1qluCXJzbm9jIZ1D9QXlQMB9aeOQWaaf/R9p17EcOa4tv4gR9GZLV0YqedOq
DUPSdNN7z69/Cc2bEQuFW+jbd9ErRfQpgMDBMXkyu7QTaySHQmH3EONxirvcKxGD1J+muZk8FH7c
lhfgMQ+rRQp1MgAsuk45n2UaRWSLw4iGqPE5ucsufw58sIUMNpSwNxZXUYy5yJU96nIMkJvVJlGZ
j5LyswGdvxHbHGdDXomz6wcdWxUxOMi8aMcWDHFtqpg3BHdZNNjdjrBoFFdfcRx28I47PcCzR4UF
phAO+WIVI26f4oPZ4SqDF91b94pHBo0inrod+1iu1kd9sbFsclAOlcRes5MwL26gArldiGaS2x0C
T3u6vKHM27eyR32xahniEOwr47E1s6tSFb15Ma/B4M3Jmlhm8M3AEEXyjbN6HTSF4irScBAt9XPM
Mju1nnUuNRrr0Vsbob5VJ0c9yLlhRD/grLvFbficgb4SYrp8jO35xADkTKDMRHpThowA+fRZL4q2
QgdzHDHjPrhkCLX5AvYke67jYK7q2xI92t5IgdRNJVZlHkYPotEeZOZCsGNDqHorct9V1nlHHxFF
d10WQeZCvTaYlOkFySDhCoGJuJmPollK0JGbbK8ltu5dPn7M1w0QEQCCUbUyECWd7mOahmYlLeKE
qDC/Ua7b59zRbsLr6IaAlqJ7HZA7nknWEskcAVpMMrp99KcLSrnV66wdj/OetN+IdBC5XySXiV2e
AyG/n/ZXChpsZOCVqMNQwVEmV0aSTDA2+eb+G5LCxXwzF7WyQ519OVjazjCJnR/hFkWR1B7sZVOC
YSJ/tHZ/9GgTwRY8Zug3AQJDfTahMxYpVwd8NripDBP1HRmRK2u7eB39HLbBce5C2+fu8nlh+ZG1
XbINqxp1FZZ6OFfdeCySblcmmj80mFuOeAVJslvnX+17edRXw22rzVbE8tohcEUjsMOF9zTzVkJ9
sCGNWrmQ5P5YQ8vxYKHmSQDBljcAsKd4qLxwJiyZS/p6N0lKYNLD12mWaGGsKP0xFNDPEu1Bfrz8
aZhhI1T38DL/bYH6NlFXmQt8ZY/eBelpYeIgxyHM7HKHCZ03LuKBFduszVHfyFDKJRHluQevPtDc
gHuVTuoE22n/m4VHlj20kqE4BjIX1KgoT6WEQoQKUoQz4RXoknvT1WTY1pEA/wlgLzssvAogc0dX
JmnXn5uJaqUVTPb7xY+3BNQR+NqGJBoEKs75fuwFIhZAjUcm6tOndwvae0tvFggFxv3szChXT6gH
QgFK2RdwIsEN14mwfJaFLqghKiRLpd8aaaqkWlj+PTCSnfjmrvKg4uaGj1y4A+sdxWONQudXZY5G
AuSVqHZdYvVIU0nYKHjLhjDsJsj9ud6YvJK0/1jZormty1KzhiDEh2vcye3fKz/GaMPiknISqFpB
BGYvz9YOiLdbkdu0ZH7G73XSysUyms11QtYpb4g0UL5HveOq2rbXJfh1swMvYmD5FShhaSQcxwtH
I5sg9hBUo272xybY1PmtLL9fPpa8/58KUDHwpwV6Oi7HHK5Yh2jXEm0vW2DA7U1lvQQq5ol6wIgh
iNkfhdrNdgRnRHJBLUVlKkMDSrQJ1oh3+hldvBOjVJIdRdOY1i32rZVRhIs9VInB07IXq/tUgdxf
ZHAicFYh7MQg5b+auRcbFCIHlIQ60IT3h/qm30Tu5wRujMA3Hhqv3WFg+C76jRIR86Z/HxJaeVPM
TBNNRCxWBdePGDpfs+axEz2EjlE680f8evmTMu4foGmotmHi74uZ8NSVtWihG205D8c5qO3O+KmD
t2+pX4r2GWVR+7ItVgh7Yox69xAqpGEKhghcOF2zyUsUuaLmdHZ5LWyaPYpCPo8ojXEpUEdAiK6B
7hfybZSrRiqlGK2J/YyMz9xE1cIqOKsi14ryYKoI4BSB3kFlkw7wegyD6MJUD0exb1xMD9sFkusS
7w83a2P4qxNL1PYFhprLuTD2KIHrEQJJy5e+xtglzVZ+kQkl2eCsjVU8PDFJftIqilyitMr0EC4S
c5l+fVP5paMnkDPrP+VPebDJk2B6xiPgTZyjwlsr+a4rw03ZyKlciiRsVgDCLx6HKwWV4NEFGu0e
NEL/vW6EebJQ6pyg/lLIVpoMx8ncWn1iaxiW4iyJEceqIgJKDU+AijITlQmUZdTJIsjOj8rt/Gu6
Vh1MFrzGYK7IocTjzNcJ6loqD91BzsTZ6TQR/VmqASUueqC36CKtLg3Ap4gQuoySoQSMTLElsVjB
hyUzXDX6q6Q7Q6Kis5761IlFkiakdLet3w0QaiNQN9282zRY4F0NUYDGyUBD0tmZU2o2xI4u7zFr
i1FgB1AMAC4DMsKnpyYqlD5sFXM+LsudPj2NzVaWHi6bYIWagA1K6BRgJgUK2tTrAPaVdJrMnuwo
kYmKPcuwQTqnQNtM3FqulHiXDTLyYthDu8ASDUAk6dgviprJaPSE1Lm6HSGeinfEkra7bOY/rAvE
5Ah7ACmkK6AqJLo7cRAR1EKBWcDYd+xh7NIniXGx4eYkjBgTq/q2RgUrdZtXpqB+7SIB8gLz/7Zs
gBXzBZer3cl6A1DEICBTXLuzARtUCfOkyEOUMXK0QGQvA4bXA4PeLt21TxYGy5EjLJz0m/nWrY1S
C5w6uVX0OZ2BzBTAdYsZwcUGVYZof05Oew0Q+E/uIBHrLV+bJH9f+cxZTkajWML5KN+Hr811eNWC
y9tRbiZnxIT3y/tN4o2vvKiWFROSEtG/u0uFZ1koJG3dFDOSoc6VnQHov+lDcLLECR4ljyR8JoFa
8bypyHp313apexhVWTh2LTybLkbKAfQgwU5Lm9iDxouC+oqaRZ+KXkl2qSSyU09ZcDSySPDlNq9v
RmXUPKCaMjcfFpC4Kygl70E+M29LFN9sbeiU59ZCkDnpi7nVliZ3gVJNrqZRAcg8VYd9J8jCrguT
6L5MlvBKLZPIH80JNHdgSN0HYVhgLlMqfCME862VJYJvoDV4m5RG9sMoIssxGzPfTdCvsKehjH2w
qmjOuKTtnS6N1pU1AMMSz0PsFl2h7wwrSlytzZudvkTQVclyPIe5XN2MfYEGXqlnOwiOtVswxYqf
k64l14FpgsG4zIqNmWaa3YWj5cmtGB/6MBCuxAp7Ii1N7Vh1BX2FNjX8cs7SvdxrAC5Eqb7LMwMT
tEsg7IpFFd02ghicYoXqfoiyZLNU4HjSmhJwlKALnW5qzE0zJoZjqPViG7Ncv+ldGIl2gbqDnwrh
4hVJGHvhqFivnaAhS4Dss6c1CyDfWS5vOhxcEE6orV2GBQZOZcimGdAyu1aFWLMDuc021mRotqQW
glcuenIfaDL4fMsC3G1GlV9X1dC7grVwpVhYLyjG0QnNB1LwM9mGJm+TOpbRtNXsBbR14BjdybvJ
ETa53181PscLM/2irgOwa4KV6KzKO8VRVS61PsBasVtc+MXdfGsB7IyjueXYYq7s2xY94x8OShgl
EmwN/uDOXuFOrwaqatpe3cb85jfzbV5Zo95mwwxLTYwtcIfifanu8v2CSMTwjM01MKbeLzBacdbH
fDhXBsnyV+5QLa2xFysTadwu2Mf7BkGP5PHbDszXZWWGCpGNTCwETQ6mYyXGdi8c5Omv//E7UbFw
n6djlWhYiIhOF1EuLLYEogA0FsTG/syfr9ZDvuNq24wQoaQutQApYDkQuLb7G0IEZgJXXeQuUnAR
uMHQ53IhsyJ+ZKEYdAHQ/3wOZFGkYGqCBakGCO1QOdzJIHazHGneLftkW23AO817Q5hHEoEcMKCI
6M4AW6OQW72SojDauF2MOq9NeC7gtGoF4nduH4NgF8hMt+5s5U96K6Dq+tc2zdMvjoKgCkk9wjYm
N9wIM7/DloRbhRf/4eaurFGXDwz9Um5VAmoong4kaOwJqGRImwXyl+I2c3i9UubVW5mjrl6e93on
N6hXEqALGU6UNoS7lHfDWT3gk02k7l40A7AUt/Fw7H4QDeXwPnWMA1mU7IKmaMu7G8yrbqIlgH/G
+dgQSpXj3I56f+zru6i8G2cO3pN5HoEwRXWQQJFM6uph14o4z5GE6qiE6ostztC65wzUMMMmXLKv
qRoyXHd6vZVwmQpLn1Ccb/wwegxFzZ6Cl0ng4Q8YbKQYr1oZorxWliYaeO+m6ajfm429uPGVBqJj
r7pTtokr34m9rd6im+jVtxbUIXbilhv3s95SIB8gNKiZ4Caj+xACetxR1aC2rN5PyGhaXDHjxjpE
22zP6xkxsyfMt0DYHix15ln3EvGxlBchcozkWnRk1JLBCepMe2GDt5Tro1nXa22M2toUviyL+4ik
hME+3ROqI8nL+A11lkte26HOI/pgIpKYckbnrfc0CE6/IPpxl4fiZXbFwp75xCoMsACBeBpQR9Ek
pKFUUF+GY1LUpNdnAuK4TffBX1Vm1zvZnbe8WS9mhrayReOajGpIirDEWJ5y+8XidDtDKhyNqsPk
lbCnARxvIzjmPOYsH7K2SntiRYgn4FxRcN1314trbHtM6YIW25H2o5t+5oBWOSWvhcr+kP9uK00/
UkxqnyE57oEcGx3r8yvf3omPRMDNAxc4f/aAaVAxcekQLRBet1Mv02RzUFjk6vUI9mQHTOA/h+0A
eXtwRu3xvr1ydpU8KHSZCxU1YIOBHVWATj61Fy5Lhl8Rkspyd01QnJVH2FwIUuE36GOY3xAIToL7
QDeHxnFipkQz84AUlWOMjiB12ieuujMOOhzal44LF/58bhFEg2ByQvdPIhMI1PqyBXX5rqrbYyTs
8/Slnzjlii8s8+kGorYEIkd4LzT9cANPNxD89wrGjE3hTT0EaIW1mOKbIkDY64349mAcAPazl8Pw
Sxjc3q0ect/aDaPD+Yjnl5+ArYkkLGQ+QP1F/QYR1KJRi5TzjVS6yDBOTtoCJADjZAakJEEtVsdE
qW5pOuqxAOKeLrY2rCxuyhAd/kTahp1oetYCzHy+PMvG4vbj0oJCitfqJJ/ozCgoV3BcdJTXzg5N
lUHVKiraY98LezMonTIXvSx/uLyJ5KefWQGLDCS3MSyLHu7p0iY9yGOtGJJjZX00ENkpsmdIeoL7
S/S0tvcuGzuPJUA5i+YRKpPg5jmbzcXzGhVi3GbHZbDsPmycZdoKGIy35h+XDTFmmU4tkV+ySkqK
XooFa25MpKrBRn7PPaJqVWvISjJ7hmA1aJsA+UOVKTvyYGWs76apmAHABDdKlvTVk+cYnL1BmR6t
BMU05UcQPSgh50Ay3iKMUgO6BupeE0p/dOF6CZuoS/IsOoYv+mYhnR17AcGf+hg9IAc5ZAfeqhih
M5oB6PAr5AaoiNVPd9QUDCPotT5CRtBFLhgTMWFQZo76STYzJkh7zsn8DxYhaKB8TVPQuJok7sNB
mPPomP6qX9qb6jH0OswG4wOC+KU07aS2uUiN83eBrPLbJvn76tyoSzwEJbEZABJIYqUQr21kaxvV
HzaxX6gu56AyfBimrZHYmSJUns+EmaQiKLMyiiNkPsEexKmbdKf+FoXB+XYiUUDaCiM6mJHPHqFW
WZQh1ctvENEi2gaGCawNIWccP3itpLPLTuxhNAMMVZICc5TTlLMBzGKtBKcZWsNd3gGoEY9KupUU
zF2LYFT4r+8EZZB48dW3E3uty6wZ7c7qc/K/AvhDFIEEPTGAPa9uADV41LhAorPAhTJKBaCTHnZ5
0w4DgsLozvDrDYaMpgayN6KbeJbLDULPvMupPZWcp9Uik2bpxUFAOtYg7PtVPRVuuQ/uxDvIhAef
3cvfkjfcXs9ZZgSrIMCBHKUFUBHytFOrWt2r8lR2Ey7/hMSsPlTgyVIQmolb3lt7nhlRtqgrqEnT
EBQVzk3wnDwB43M0EVZHkP0objqnORjcqg7rE6JwCiIcDDThElIHdZRGFaQbSDw7t3yRPe0qRyoW
XhP5lGZTHKQ3zpU/8zFfC/y2R51T5DEDKt0AxXQoo2Jgyyk31esXOMu33ngoWea1X6+OPqB5WA2i
Gkkooxa7Aex0idt8qCDPCuzpGY06TurAuvUrczQeRZCEQWokQDZyeT9DSxgDXLYAoilL5sQSrIuA
LB1IUsDE4TypdQXJ0qWZAK4UTA25SWq4sZnuwp4XZJ4F0uRjgZAFxEKIMpFinp78qsnBddBVqEqo
+958aUbT5hwH5vFbWSC/YHWj9dyK2llPJ/ICbNBMigAKd4a9iChlhAxA6PRc8MJ5+EBWpUlAGGs6
upw0drpP60FRmmU4xi8zqJ3d8WYunaGzzWuirwPxw8Jwqp+8AUnySU5iTcoqtdKlTUALLzU9Cuzg
rt3oO1KG+I0JgrOYlrJDjs5qR+VSL8V5IHauB1cr7eZJaJ36kB5QYXGMTXcj9C4aqpih58YPzONi
SIBeAtegnWkwB6miLHEaE4ggqdLmnkSGIVU7e1cAZYh9AP15RUbmx0QwjRI8uXhno0h9HmNCCRMa
8F/aZ7DJwRHTvTbe8uvvCS++ABTbImClSLnQhETAdLrBcRXnUzqj9F7EwIiAcHljBY6uYMq1d0WQ
bFoQBFFv/myhK7PUy5Bj4kCJFry1nRs9ze/tkejapdfg6iifOqfYLInNrYSwPqiFXjUB4YDg/su9
rs5ShccoGWd80A6DZf275Mb3/199ETadI0NF8467ToZHAPj/a9gLsAqg7U63F1IP+WDoPXmQhFvM
JYLfKq1twIU31qa9FV+5kTbjeVdEjNoQGA4Gv2h3YErhpKJ2R6r9kA4HwVX4bD1jUASkmxJvvJ71
vp8Yo7yAFA3AVigoaPXgQ0fUArlmQl5a5N7kKZ54xfM6/8Eg8EWYaEXJh86VYrOZu07M/mkktpsA
gDQSZutXlps5HHfOcD5Y3rc16pACqq+PhoEATZIwvzRDCbEqQL7efVWzCIVGez27hKOEO5LIOKon
lqmnCtMbtVLlU3/UHs0NRO699jk9DMhdCDA6/BS4EzjnWbaFKZXVWqlP2XZTqCR6joI5BmhFr/DB
Zae6xkYDqBGvGEhipV9RjrZj4UiaM4ucEOA/fFlLNy0028UzaFXTKdViqGjnkLkIQuCKxPRAuL6K
Pdr/nPyC+WEB4iK0emQyhwoTwVFegtYVWLVYegvSqzxK7HB8VbqjUj5zzhAjQsT8z7cpKkKME0VI
hwzh9uCDnTF3hI/8ObzO3lFFj+z5gztJz7aHLBtvFgICGsollIYyWvWXPclHZQYNOPm2hoRTheIy
NyJlb+S3Nao2Y2qgWFpGhFQQ7gw3ODb4bMYDgMu5I94NjY0pBT/I7WVykmeebyWukwpBsLPftqmP
qIINqbM02DaUn2p6M8zHqHr4k6+HEraKyisGM+naMl7/3LQSArv1pR/FE6b2r5ab8Cm/mzaQJHE5
1pi+e2WN2k1BS8Oil/FAJTvRiwAR/VB3KlogmScHLteXMvdvZY3aP6UUl0DMs+k43ieyDakx3VnA
qZkbHuhDrYPq535jejVYIDl+lXloVoapK9FC3awKRCyzn8JdDvIcKC/Yk1HaybId8/vLm8pcJThY
CQAQ1XM6I6yRV6jVCAiPMt+N1bOWb4pwd9kEIxZGzwoEQUgpADeniV4x7wQNoBiU+U3ba/epYQDi
WlfCvhKGxZPKQIbql5W5c1xjZGeJfl22zorgTsxTr9QsDcqYhthOgiYgVASpVzrKw+zPbgJ/PXOp
LVlbul4v9TilxlQUgxV0Rz17FOtnabmVRd7FYz2AyNQgBQLud/lsgj1Eowe8wxnmeZ+L0o4fyKoi
PwSEzZ081H6vgInipLvngHc8gYAPI3+Dsvq5igzINI0iJcG3BOHMXwSCVZCRpAoBeFRAxdbEjYAW
UObwWDVZif2JZeria0UQz2IEy1BdLu36IXNLx3JUO4nRxiJjbLwryDw0KhRzDRVUNsDikm+8ioXF
bJTLUDJx+cFXnQPg403AOmKWZ3YLrzhoP3+DXJ+cC9phr21Sq+xULUr0gJybQ/FU+eE98qlrExJP
BM2UbXgJHMvNIHMTsT605c/g74JsTU0tg7sik9PrwtBqp4x0d2os2Z5FtHmiDecisu7F2iDl1/RM
qZdY6pHTfOaG21lA8UEgyDXvasGOFaeN7fov/eo3WJnIxp1tLNwPwR4gJqY757NahBbKJt2xDjxx
3+ziK3KAIMO23IAQc3QXyKF0z5Y781bM/KLfhuk2uhJbqQSmyg5h6tjYggWoR+qlh763a3D5/pZ6
AXOTdQSqqLRDJYgO3cJe0+s5WUAZHL93mAGb29ad1NfLn5JnhPqSs9hnea7rWFfwbJj3RvaaK8+X
TZxjp+FtQOKOWBclr3Ndw6mug05szfEYvrd7db90gKhMV/1bfj15zX56bh6qDU92iBllr43SC4N6
XgMWsw7xjCZAOXfcwKluVMEnWIDI46mZsrz42hxV2AOh3ITRlGk51sKwr+fmtalC3ktBnrezww+a
CYVIEZ4j/MdJK6RF1Qk5GJkmKNz8EIN7lpy+2Ofh7JkHY2WMcmFxXhVxGWDIRJTbqzFI7sMheskD
xf+Tw7GyQ3zbyj030NPoxRAUMUroAUElOx0IyMpncPEpNohBzE/JW0In2/CIwMj/e2kzqfOhpL2V
9qoAHrDO8tViEQGARJ0rXaAHmNW1ZI89F7/BdCKrtVKHJDajJCg7rYPw1t9zpUR5ttsv+8n7LW7M
szYdLh6UYEn5AOTymkrtbZqVAhRrsLfqBim9He/jze/JxbFO/9oQtZlxouZGmlXdMVzus/G95en6
sQ4jNF+BXQU8RD+jlxDz3JrVMOmPQzFcDxqqrxnGrAKTdxhZzwswGehPQ+BLhMTA6WHUJujraULa
HfvGjnbWk/L3w+YXoh34E3SJ7yFn5M1XXP4y5gJXhqnINpCsGfyhGd61Es0w4zArggPojXP5srHC
9/XyyPlc3TUjXfqoSkEdQxB1MeZ8/y5lc7vuzONAxrhQBgRpI03iIiW1kgfiTMjuFz9EKcVbJJx0
dVfhFfNVv9mkABK5lxfH9PjoE/9jlQb6A7LYQGASe9i5Bt7na+lKd/Nr6dfyNZ7zZ+YItwUYxzU0
iqnLJWeGCLLlskPTHbrs3gL12cpLbggYq+DLh7F8P+Q1CGQI411gEDz9dE3cGFLbSeTT5Tcok+2t
m9EXocKjXhUbbszMs0Y5fwzKlFLQRjUmHFOQ2g23mWm3b/KP0EFe0HPFqBjn5YsMB7EOYAwW3a5C
rbOLe3me3nUDalfJp6zrnJPPuF8nFsgvWJ38qNQnZVas8Vi3/tD/avprY/px+fwxFwFQF2IcKLoA
4XVqwhgkNaqXHhSLYrHrwUDWjSbniDPckwqA7z8m6CA00CO1loe6Pipd+JdMuHirwVuUfJ8qCSdF
ZDyPJ6YoTwgR707Oe7M/KpPh5mr5VI7dQyFN90skR7ZcxgNnbazMEP7CkHDANQyE0XwcQ56YUyio
HYAz6r65gwoKKOGTxBn94kYE0F18nXk0wKxFapIBHiYTGkMqDVYLK4gGLCOKoULc72tJ3xRJgZmy
eFf043aMF8m+fERYpxDtNYt0MDFbSz8vRdBWmVaJ8PLDQwwqfysC5kJt/uCsr61Qb0k1KWMe6yP8
YPgexz9DczcvL//bQqiHxEy63MqVFllDvxHL3DbrQ183nN1iVSlUDRAj0uFB/EJXm/JyGpRGx8wR
mdxq/pJqL/QML3kPMJGf+tnzdMTkHZfAhH0QV2ap/UMby6ok1LmOxXUeO2kIatrIza6MCFoj8RtG
Pf3y4/J2slwHSPBkQJxQWUPL7tR1mOGMefocSdgwvYYIgsXp52UDrCIIAMrfFqg1QYJWVMcQl2ve
Sz7Bu8a1rRjozgkYFFC34DfIbYxiXLbKPO4Y6BahtoNuB92gg1qE2VukyjTOoSsOb2YM6Ypod9nI
uR4ZYjUNNFNQ0gVqS6EbZWoQJkIN7/T1DudbcNtg2i6wq33BJ3sl20QlDaSnCi14FRBJ0A2cfiij
G1JIwMjdVwGyfADy7TA5NfC78pZPnsmI1tbGaG+fjHGgaKkAY216NVnTvovQJwc5h11X6iFPU18P
x5e5QMLC2VLWO7NapkKdx3CWJ8yDYpmdK/ndU1PZ1itJVSoPzxr4Lm9ACYNRFz6gnr2/RO4NdUlE
O1RMpXdxXYDdYPqaQg23IPPcqjZRLVLBOcBj3Pki0z77mhZJKoAGIAWl06+Z9WVmzA3y6SVDH96E
yO24B5WX5GL68CoAL3PYO0XhmVe/UZUkHvKSbSpjUoKkMcQe+Bnptn4x/MIPPctTbUzjEYwH7iPn
UWB7tdViqaML/vksKowQkKBj2NpgPvhB2LZbt1i8xm6c+b+Xj8G9BEBbB0m8yKD4DNuhaXOl645x
YOzb1DwoUGi19JIzTcYK+/Fy4+IDUqwCQ0O80Cq0y0o5HoMej7h5WHwN9MuW0/r57u9qMq/SyvLU
a2NUYAx4dqItI26GOD236t2U/HX56rFcJhQIAdiXQLt2Vt/UtbrOAkUGe4qBUjHaY3ppa/hel618
pUL06VuZoV1LNkFtua608Sjug33/HIHeytj0u+6Z23pj3ei1JcqVlGka5Ek71tAhDDbLE+E0NAs7
eCTTR5GX8qhR2KfhewPpGSA1zGIx7dAEM4/pg+qVz+qTeRt8Kbn/Bl0/6xavV0fFQUqyjJAIHGpE
KPU7qQgPH8K7ChdJYIqha3GBu8ztRIRMaHyQCNJ49jivJavV4LJIM2MGqyLZ0AqTccBo8Lnqmctb
WSO3YXW1qjQCIUZloODoqxt1r2Lgb/rIndYdvPYvmdttY0YpxsoedZX7Lo6MooG91mszO4ydOLfH
Q+RDCNyD1lXjSjq41/7sjK7MUpe6CcuiHzIEfMun5KtedEuIv0eAxOAXf2OuilGVU9erpJ4dWemt
cI7wDYvrcDseTDS+CSnxb+wnK78xdMAToeiCf2cp1ZAihJ5xzck7Ht8QooXENzzzrbMbQqvoC3dg
83V1Hh0T04vBH38JLELukFphJBlNv4Rdje8IXV1wLviSaGu5bTlG4BFyq+Aq2itvIy/zYXrnlV3q
UZ3awSzGsgBOoht3Y2ldByqPQYsZbpJhkn/WRr2jmTpHTab3NW7g6M03Eu5DZ9fXoA9KbR4sme3N
vo3RuPk+XBrZKuBf/mZhylwJJDPktGzLRzS5HjjPAmf/6Py0kZdZEWMVJ/PHrNlVAHokkNf5lpNC
Ii3ENAKZJuFVxXlGictbORnTqgo5GKb62Gif2vSgcDsMzPu22kTKSWuhZQRgwiGPHaGW+lsTgii+
cXtOzKWggoUJEhUxJV2kk3sxlZUYoYi4mR0d/rK9B/eOEzwVL9HW/AhveeEIM4RF7AroriUZ0hlt
S6FaA2TKUFEIf1mPsIgMWd+1KmAYYOkWH8O78QmxnWjrORfbwkpPIPULJWiJzIzR2flsllIXRKhI
Elw0KSZ/cYNd8XrNrD1dm6GOh6LKbRHNC85k/2Oy7rT6+fKh5y2DOh21OESRkWMZ5HR8d0j+6JFZ
r4Osc33Mu1qJRkWojnWEo0G0I7vtfBu9kO5dcfiT6jQ6xsDKqxjqOx80ANS5EKscEw3imILWVoXC
tJKElj9GwANUUqc/iNAWcCK0tR9q9Bq9eAmDF7luZaeSypkbcZI4j444LRMAF6BZAb+mS7yLPBXL
0FrgPTnIe8tPHoUXUiuPvHHLu4asE7M2Re20pAlGDS0pjOBoV0b9mka8jIP1vK0NUGFKqlS9Vsww
IO613pG9QrL7EnGYgWns7j1pnOkA9qrI5mJlWdHf2jAVqJidrE1LiaJsdr1AqcwP982VNdl1DMZI
gmUReQ8qe6UY9cNErwpAOfXY9VMjy3MpT8cGtKxjBypMQNm0xr18BTlWaFprNZxjVUyz4b3oa3uw
FjuRn1oc08tWWBcdS/hnLbS6ez9oaRuWwOFnOzIHStQ4CcMg76IzTh+6XpCCACErwchRW6ZgmC8T
FMxJ9dN7371VAq8sytgtgq6HRh9ATcDb08FVEkhQkJImFK1bp60+tDb2sppHTcpeBr47pKok4KWp
My7p2iBUEyCnrS6VXqXMn8D+lZxPwl7KtxHqPC/GvCxjHg7vy1DbUyi6RZ5vypSXNfHMUDumQVQt
D40aa5HaG2lGWNMYNxF3TpyVvuDLfC+HCj/BGLoUTRErRzVzqx3UfA7hwXqQNuMPgmWv7scraXf5
TPNWRh22UpVB+WeoPUqEmi3iCa4eA+RMl42wotD1uujGqpSBpk4cdBm9x3ArqF+8Sqpt3i4vVm0L
7h8EhOBnIOhEUs1BFfD0pWw1aV6A45OPY2xsMw35CmQkOEtiHu9vG/SSClnOw9oAgE3eGJ/1Danw
p46K5nT1/nswRHKUqfdPE1VQ1oBYXEezmDqDXZ3o0ygjNMwkQ3TCoHPAdo/ZabmU7Eo2cg7/EfNg
rMxRRzFMdE1QiZOIpca3kvAWfIY3WlzyaKHZZ35liPpYoZ5NXWrhbg1+igQT7HpbFbIwoFEj+aX4
YXAFwjg7Sc9qVnE2hVkRDe9Br7ttl7li7+nGgxb+5JwRRt6ATwaOKpTUGWwkZa2Uah4tHZKvamf+
DN6mBw3SB43u8CIW9g0z0fUEUxWGcOgeRtB1QT3oAN8HB8WvwbOS4zASunB5O255dW/m2VgZk0/v
F3SwQzNXgZMYhONS30IDxMNV4N0wRu1IA5ULRugxsQncAlX46xdDXrS5Vr/yZEIoCZJWfTdgUFNx
+ltER9bT5e9FbhB9wxDvgoKKHMczHHVqxcGSa+CzFwr0K5b0o0OnJARnd1EttlaP7mVzzJO/tkdc
zDqgH6JGnnSNzNhBhynyMMfwQ/kIXMMpdwmGpB/4/RHW0QcdM3CUKnpq4HY5NZmFUlulaocQJhtD
N40rvyrM5zGpOrsbRuFPPqH0RcYDiTpIdVGpUS6HoHzPwU5O5ID7DaYIvUo7xM4C6HTuzoHbcwFY
xF2cfcSVSWpTl8EMxFRsiEnxl9r6KUROtIfarXftLZBDiq3ag1d48GO5b4BPivdRmTu8sk/uzuqj
ZorUxPJE3oUZ5R3xPQInpOAljR0/AzDup3fDZn617riFHtZtwYwWwLEYvkEfk3KjpVZp8mxi3R0i
B/ld2cb3GBLF4O/iKZPNHy9kXpZve/T7V+qdkYZJ0x7D7qHPIE2g3GO2yekNdPcWXlGe+VFXxqhj
G3VDmEZ50B/jJAFYQOvD/gHvBljH4moU3mtZi+7CbBh2wyzd61URcdSeZc7ufrnf1VedokHN02CZ
3gkRhOh1d9N1c0sI/gcnhCLRFeGzqm9jN9qI+wIstJHN1/dgeV0iNQMKTsAxAec+PVl1kunDbAzI
3VJUDMufZr8zZs5CWUhrbWWEptuUZ3Co1uQdGXxz02KYcrqWtpY3+umINuoXL+xVLDmXPSG5k2d3
9ntlGvV5O5QLBjmZIJeif6jCZI/Z2/9mgHqw2qQP6iZRm6NZ/Kr7+4Jbr2be+tUKKEenmvU06E2O
Ktq7pHjq/QB8dXoFgouPQHbaHx0ENa5lG8Qzu8sLYyFcTr4X5e7SfEhKlIX6o/VIyFErVGpSSAmo
LhlpCvzB031A46drHsCP/cnQmrXwRKN0R0WjjVLLoaXicU6FwdFH3dGGLWdp5KOcnwpMuWLGn4Cd
KE8aaWMcwqc1X4+HCQS34EgQ/nWtTWMrP2OVW/Zh1UKxmd8WyVde3XIIkwA9XIbtMYvtH4Tcv3mL
UYfxpO2wHf3mvVQd7UXeBobNa66z7/a3ZWo746xt6qCVmmOp7MXoRWh92Xi6vJ9Mh71aHBXQD5ko
mpUsNMc0FeGnZ+PRbMT9VBseyrA/IKfoXrbH3U3KX0kiSKy0DkdzdALNjtDtgBaLnNmVH+yK0h2c
AYkt0trUTR+58TDLYQPkqRHoF4Mjb1LrKlMNMH0Qhy2DSUCqPELTgNfJqVR45/iDs1yWC1hbpPYX
EsfQ7alUlbQ6c68L7PadEAj/H2nXtSQ3riy/iBH05pWu3XivfmGMRhK99/z6m5i9u8NGYxtaneeJ
mGqAQKFMVqZ5lzpWaifvzY3xLvzi9+hYR2dtl9rmeBrSOEsGAvJBeftpWLb9eHd5bZdNgNH39F40
EIyOww5vfV4cFuvbIl0XpX/ZBPPhMQDBwjQhsnZMoJ7amPR0aBID9HEi+sSy1zwGOzRtbSjjbhLg
WYS7/JVjkXVEoL0HJh4wdZlImk4txmqayt0s60cdfbfRNTdkAE1wxHob3tV+DNZ6XrOFtY8mSDVQ
QYS+01lJrAJtf6mFc3tMp++TlG8WbXBqaCZcXhjjICJ5sXTCbAEEDQ2BSqNKWeQQOxkkr4r6rIey
I3av3cBj8DlnLgafIbw/OMtkEzGJSp34KA2Xui2aBHesuRLvw84GJXmPSL/ea50te0RYVt6JQJiH
3hwDQZHw+YQZ79DJb6COTYPttDI1S1DQnlzNh94TKc12hyonckHBG+lQp5yrzviM6IugDoxcUSa8
racHR5n7om0yMwa9NQSQxhdd/xDN+8sfkfxu6vE7sUE9RYCxD7JQCvFni1/ZdtsUajZ85AJvKdS7
o09JNCZxCDZIaZNYT0L3sKgc58HqdxsgWBAh/2thFotu80FWrNQhQhEfxcoh6IhgF72agO/8DqEu
6zisbVGBXlhovZznRXws4+tgzJ3GSDi3iwWDO1kOFeoJaVbk45zEQHCSVCBzQ09MXOs9eYEsjyvs
jH53+Sgw7vOJQbLmVVQiyUMKzUJQlSZj7QfCIzpSsYjRVY3zoXh7Rx3rOReDYp5gR5MkJyoS2+RK
1LJNwLmDeZUwP1K3dcqjuhDHJT6iWjRg+wg6wNxBYtXJbjDUg2YeNx9nRJEmuHqhIwkPBYof6oRP
Sp8X7SRFyIvVPbhSfHj4nX5L+PwDx+A19kimQl1bLI1ww4AuF40Pag/DThn6dDQiFLqjH/0m2I0f
+e6TAsvlKfYxri6meiVCkmuREJzaSysWw7wexgLzojUYKKAUNThtNMYbNa3Dx8tHkBE7Ah2ggOMc
OY6M2tjpERRLqLiWCbQu1GHRncZMf1lL8tYDXG+XkGH3xJgny8w4KYQdFJwzYMwFPS/1tkzx3OQo
VEGhbGgL1yqEfSwFo/0Hy1oZobYwN/NGnTVxeq/75Kpuaz8sVTdDTSo2EycXeVUEVpF2vajPB3V1
k42sikRhqopP7J0IiqQFqXVnG5tsO295RAmcHaRHAuoUPKRVgG+m1fFzE4WvDbSMLu8fq4J5siDK
3Zq9XLStWRS4XGkNPCF580Oo0T4ROr36TgIhxB8xv5wYpRwwCgSYIopAc0cQjOCRBANwsTWAX4x9
br+c/C/qPp/YIpu8+mJVHOZ4//Pi/+GZ5V6BqjzC0t4drzDF1IFx5vvlPWV+NkzdonOFBtbZJBuQ
AULTiqCrlaLaLwXcrVri3Gam51iZoBYVLQAgGYs4vE9FKxwSI47cQQV9RjEnHaeLxHotkTOTdhXm
HRApUqWdIU7VSC6s5JhmNnj6fCJlWoF1HlprV8jEuKeDtX3w9kQZx4AKtEi5+2BoxTkxw+LYdqkJ
kUFd8Et5Hp/++0daW6G804Dnf6gXMznObW9uQHEvemVnNN5lK8T90IdvbYVyT2ohdbLcqrCyJ9Vz
c9f7xp6fQLK2TBVRZtExyIAHhdqyCln0XObIF8xUtqu+tft+4jhaVgxorW3QGxYM0qwjWcA4aHdF
+FPkXXj3l+oAr2/EWg5kRHCD8HBYZ9DRcoo0sZQKpD/mYyjotmb9uvxZmItZW6AWE/XgTMx1NQcO
hMjSS9uAiDt/Sovw6nufSSh9Bta2qDOwlGMrScHSIsea5X0m26PpKA349eJDsNGgxp24+l1nxzs9
cwAUSd8q3Q418CCgsPJb2GPm9gIPDPEGDKmiGn3qEbNczOROAY0JQa8m3wyI1ORO/fZZAPfBp/3K
jeBYwQeyBlDnE+L3M57iJAB7d9dMIJZHz+YdGoUP9QDOu2BXu9I+/NY3gJV2Tv2YXXNZjljuXwcX
FmSLgZE8S13UtOssCeNhgLMKj+WD9l0cvMGeb0G9KSPYD00INnIuPfNNXduk3tTW0KAtWCPzy66C
DRT+9vI3GQDv9iqw0TI7ZM7yg3OeyX+kzxiwEjKY23RMv4nUeW5ywQj7Bg6g8+vMbu6kreCgzBqh
p0G4W3m1TtYJQk1OIcAgdMfppuDYQqowz9v0OKGcK89vAldkiISjZwvC8AvuPw6oKlMeLamHNKrr
NPmMEMJD+slaQZR/eNeT+byRWRuCNIE5+jaYpjCCM0qMj/Om9+IHY1s6AM7KT5mdPAyb8FYOOZ6U
uXkrg9TpiNIAcGdJSo9SH6EhDhnImvNks6ID1DZw39B9xxA6tXnhEuSLGiHyzivJgxROmKi2iNFV
zqFjfSNTB32YBEQLZvUoP1LOFWKOBBP7wlbfExHdYSttjH3HlTdkfqO1JWrLwjbvAhOD2ojhFDjM
9roDlxYao0T2JjsW1wIvCST3hT5+4D8EaS4adYRS69RFGrEChVnoh70TBcf2JveM23CbjJC1xdlo
vHoXjhgurR7AM/lHoygACGHCFAUXDInQMNl+iKsQQp8gyndRlEM8rpmA30/wV7kvlNyBS5XlPNb2
yIFdRchdJ4lhPyAFgJCsPWVX4yzYQzc4WTPacx/ZquXlEkQBasB68rsBSkBhi7HhCi9mWNgyXrS2
M910bkCk7LXTzpJnt297eyyu0qHbWYG0n4xo0+fPrXUdph9GZGytbvKyebGF5jCbH1nyNIRvwvBh
lVBPDXMoqMa2mLyl3eJePrSsy7deK7k667WOVtcEGXrshYa2vvpa5LxAiXn5Vl+PKvsJVVPOo5TP
x16Mwf+gJNdBCjQUWKf/5JavDFG3fGjHMK4sXL9YezIGULoq7qz8icTAyWGkXhYDsiIWCgR/dWEI
hAd82eknHwO0DTAZxe0ks0Lm9ReiwqU27i0zFDICrO52RFYk3hEIVHJ9+SAwM/mVHbog0sVdBfYC
jNUQKHC7AY2bsBt9AYC1cbuAvCXmnDxmzLk2SLlLywwW1Lewk+F7syvcsXTkEbcHTky29e9m5F9e
IOek65TPzKIohywxhi6FybJD6U0TeUxCPAuUkwyCcbHiCGgGVJ4ncAnU8BWX18BqKa1Pn05+wuq6
ZmU2jmDEJ34YqpefNMnxtYbUU3I0p9tAB4nrDrnfiXIRZT0EVZpP07u6KW/AGIfgWNmMV8XvcAmw
olPTwqgq5s+R8NIvtSIX2RhPMSlOCB8SoFUCJuyLbfKegbBRI3SmksPDyLEAByg3kg4WUixJVqgb
ZqVLpy0iklIRTP+SHx6kGEXVdBP4s09GoorYae6rZ15Dl+UYoaergKkBNA3W5yO/+pZKHYIctkBe
n8igT58hEDFDH6J6u3xkWIeSpI1oChJVRTooGepRGisVO5oqeb2v+tJ0jb7kdcYZBX1MUyoExGNa
53K63ScFflRBLtLUS6dLNckxc6Gw4wFrCwaB46xYPnFljob0mMqoFpapN8e6im0hGhxxyHfI8Oxa
fpmNxcnnxGs6jeNBmDdhbZbyWH0ZN+bcRqjEeN1V8AIU3EN4pQD+iqIZt07H/HBfW6pR/moyK70M
ZhgrNTQWBtmu92XoQHu9s4XjlNl6YM92yJ9vZkU/6LRieE0FfcCZEm095r2QCDgwBNiug4TWNQdP
eRCOJNzKwl3H02VhbysIBMjoNsriGvVwR/0gjoqqkIFxABsc0mOAVJdt/UZhiBE5k+auQfi0gOJE
++7UgcrCJCnKgIEXwv6XbxNfq19VN7glAgngdCxRun66fAEZ2e+JSRpWKNXRLChD02GSWt2Di8Gb
XrttuIFk/Ua9Sv3ghteTPz85pwapYyrPUdpLQzEfdS2pHEsb3UlueJNDjHjh1Ap9Pru6qMsF57Nz
i137gCnB64/yyvTV12zDK4Cx9xBcNjr0NeHN6P50Cm6GvK8CpL8QyyqCY5zv52hGc960y2yyp+hW
7B7QKbNNvbWnQbTzpvRN6ZnzKc/vBtYMgBiGSzEAdNbsa4shKid1aT4FfiJHe/1U+Mls0S88/Tc4
2smXOk27TuzRfi5Rk3zoMiFH5tN7ZJAAKmjFVtnXPiZMvv9vi6Mhi2MTNEEyga1Vve6gCkg69CFE
hECFgooJtwR2/tJjaYTvy5CIJCbdVtSWUBoLWUmwtNmTvQzIZQd0kqihyzaYaENb4dxD5q1YGaTy
kDDTs24wYBBPmK11KDOYnFeJ7VxWJihHZjYN6vSzlR8nH4RVi1vdCg9o2HvASkbb3J9feRDp8xDi
dBOpZKSQl7QHS8NwNMo3eUycrPyup5bNORjkZ5+dwtWyKJ8Z6RHEerR0OJbQgk4Xx/A1lEiz10kE
0e7iyK6IcQzpB0QcuaeEeeEUjYBxMPYEGrBTd90lbRMtNUIz8NigOOQvqOORnrBH1PH46tr/8gVN
jBCKqICdkY7Japlo3dIXRA6pu5IBk0ydjwXfEuF16kJ3xePsLfsafBkkG7AKAnMrrZNUw9snb5pd
Ljpo5oPxaHESC5J8JJ/kjY4zMIzkzHxZpLKUxbAQx8Rg0BYioJJB7KT+JJNelmNd9yMY4CWndKsN
xNHGPwCLnZomV3S1WEOPAkKP1By75TUcrs3gVhxfOBvKPjFfy6NOjBaagtX2uOatV8guCINaByxS
TjajJz22burzSrMMzNjpqijHEnWl3MkgoYRFxTcOy6528p9aCchy4+k9Dk7u91sU+nVPcMvH8cC7
JOT/n1/PrxVTXqeZBBN0OyOAtv20a0u/lLStWgro/POQ9MzDCpF2Io4AfCGNzzCSSB+GHGH36Kio
b6JKIDixo942L4ROVnA19/LHZLq3L3v0DLQJeAQmIuDeijFyUey3I0x1hzxcGtsKqGCIyAu8DLV/
UhKq9djDxyxjbffqjVCCDCDk7B3PCOWpM7OQwEeKaGke3rVyp+pbc+QwzPBMUG4aeFZB7DKsAyKR
6aY20/56EHTRrqZw+c+lNuwVAEh4vokIukwdeW0xWrEFm8IRHtSdyNleGg/aQ97l7890x+BGgPQs
4n9MAlKRbFGGldZLS44YE+rjRKIG6GMBWre921/lH01t824zM6xdm6Qc8hLrMeYOYXLeg0MQ3CF7
8RFvnI9X7lA4vFD9X8yB2VUmyTPS5FOXGAsNsuaqJPiZ6oqMO0CmAtpJ+U7YR3ttd3k/WQ851D7+
MUb536YNKrkL5PxYz/Htkqr+NEKJKtJfA63dhSASuWyOFXGBZ4P0kHRU7kVqbf2UplqRR8BY10DL
dlDurf3LFtgHZGWCWlFey/McyiI5ICBVIvgjON7xTodq0nhbOcI3HlCW/cFWFsktXL1hkz4KRt9q
GIa7R3tsC9LQTbibwTmNeOQPOKBxz8CcI8si/NPZsGGQAXk9ikZzjJS72vzZcjVRWW+HjFIbLhfh
TqCrQ22nDlqBiV6MRBe2svzQ58qW68HWMRvF+VTM07AyRV2sZMjbKY4k8qnqF9nRrjJ32YbXxuxo
+09+8E3Pm+ghHo9+GYlGmKoh00fKRn2rFLCjUELYf4wghm6D8OgWRWc3FmVHqqInK09Qss+6O8so
OK6YeS4hHErK25j0AQXr6SmZ81YqkyhPP2OCHPOa8U/9SrWbFyKLaPwIXy9vLsv1r81Rr0sZJF2s
ly0g43PiWzrGpbLmuhD6x8tmmIcf49hEoA9QbrB9nS5LaAHxWnKAXc3r+KHyhQdCK0sCRhEqiLy4
hr2JAJ0SlCYIAmhobRjFlSRnBZDc3hTbZoZQLvKrbYu79lICGhc88PQvmPv4ZZHOtzE5pGaC1KRH
od0X4ZUl3Qe8uh7PBPWklbpcTmPXpccw33XqJo4OYsOhKWddarTo/943unI4NmUfJGGbHdGRsIdh
MwofFlCn4/byaeCZod27NibanMjSURQe5xi8gGNiN43iRYnsXrbEPgmWDNYVCREa+ABOz12kiosY
6Vl21CCiGjnjjMBzuQHvruhqz+Jr4AQFxyTzM60sUg/LYmmDmeR5dozM3dQ9WsN7n3CCKEYzByQy
KxvkN6yekn5EYVwzgBpB4vDWxs6MmSoXIzQ35RX4AG8WzPAUGOtKeZ6YeFraLQK5hlIalFAw70jZ
DZtSMhsjiI/6s/KpMpw8Wl5lOqNL6Ee5KS7PHDlHq2V2syEgWgQIX0ZXzE634X7AxLqG4jVSav5M
MfOwqBK040ArosgWLYGp51oFcHWOmsEzKZoZW8nWMem7F98+RS8eeaJATK8IORlA8kHSD/Q6daW1
JB6rcsQ0yEiGQRCiTkDvTo6wQeJ3KDm37l+W92WNekf7Wq7UscZ2Eo17ye839XXgfvTu9LJc/0aA
yipBQlYcU5ZYHnDy1OJiozEU4FoIMjDeWt/D1BYc5TrInHEX7TPJv3zTWT4FGB2AqHA4kVdQRzPq
Em0UY8RzkoCCRPWWBKgIag8q+EX+N0PUoRSzsBjKAWH+osUIAp7UcvRK0M70f0AXBnYKMBMTzB2A
W3THYSqSckjaDjhRay9ot8F0M/BmGVjOamWC7jAk4li1YT1mx67dRankatmHFXAJ0ImTpd0GiEQg
dInhQpBfUN+mieSh6BdMCYFnPQNhgaMCitNANvs9bcBFgbG0hBsDsFamYxQUjClQtD1jCGqtBAOo
ygi8cHQvKbvA2PbTj8sngVkQg9wFoJ9QyYHsBRWroXRiVmaedu/LBNVjd/4FHnBQwqrfstlJTEf9
eBc2ZI7nsedcZdbioDGADjBhdkcxnHKMtYLKX5h0710DbGIAAnLZ8GThvysOAP+InA/qp1BgQbp+
aiZL0AmtWpgpq1/l+K0z38qWE38y+zPAp4MRD17wXOdlsZpQhaOI8JRZll3fSHjJDK94We5nZM6J
1+KN5nw21rOyMknTdRdgL5VrKCnApOSTbEL/lh16CL9BjednyVsg61utrVHfaqryopMmLPBvldVy
sgv/s2x63+5kuzhmz9wAmGEUpP+qgfwFEwdQizj9cmJb12WtG8K30dE3Y41ZlHqjVqjRtlcoR/v1
rgNFPa9ATI4Ddc3xeMLRG+DTNuCHT43GHSj0lnlJjrEhHCZl2CXtgzroTtmGgGlzymKst1NSQaOj
miAvM+AhT63hKHXoQ48h9jV5ysBJDq764hC9mzZ0c/mzFIxeM0LIlT3q9dTnUYiTVBC+RTsyuDlt
iy3Ai1DHHm3uCSW/nd7JtS0qam3SQquNGWsjuPLqrt10h2Wv+sO14PJssU4KkBeiBuZZFEzpkE6c
yyidBEv41kyvUb0X1Q8heeFcONZywPlliuQkwhB1MNp2MbUk7UKofVaapz4HoBpy8p2oedJvrIh5
MtbmqBdaCPTAMpcmBCrAeJue2o0s2KNkS0CZQlgk8Xj9QVZgRYiyoF4mggjsrBYyZygCB0Pcvas6
+IYUN/G7V+tZaeyZEBWiFcPrassMFwbOSGDULU2Ce7ao+720qtaU5AEQGq+BPry5L+91yKgbfgbX
EjvJDRCTmDsrbfmNQHt/50cw0E+AK//zI2SaCQFqNHncR2l07PfJU3GXHsA3Ctxr8CM7tK7+Fr9l
qZ2VTn/g5SGsM4u5Umw2yKExR01NYBYpGctM2vbYhIs9jKGdWOBkBikz59wyYkp06yH0CM0N2Pp0
Cav8wyjDPp7jnLju5CnN7QrSPtjccld41U3upm7/uvzksw2TDJG+/WuztKfB9GpbKWF6zIVsZxrA
RRfT7vLSWDsIJWyiYARuVd2ibuQylHUhaGV0jCYk+gkE3EGliDbwZSufVZ2zlWDAGVEKSI8h7Xfq
o80OEpAowpMNLCJvsDYCCE+E0La8wZm89mlqQLVLBnWSB6im8PHfjMBThteGdQQXuCnUGwFyjUiF
5m/wbd6T4STxGurYD/pVhiKvvrUELnMNyxOcGKQ+nZkIYzo1cXg0bmVoyrZoM7iEYR7Sgl5zbe14
3ptVCZABg8DLZMmAQtAfskkElHajEJGgq4NW7ZD51g0qsRi5eFccc1tBiScANybvZjDOj4y3HmMe
UAAHOJD6sGIsdE1vwGzjWqo3e2RmwQicXgGfnIhOG4hlIq9FCv3fiytru3ToJk4DmGwU2M2bO1W+
WbJXWTlyDi1rbSiuwLcAWYnki1pbDbnhcp6D4BuoxUlnJfcWUK9g3GozOPLHoNvmFqrjP3lLO7/1
qKxIFomEUYE7Qwh1bZdD5QFYCUV8FON3Lhng+bJO/j9doex70On35QAOU/UpUp6DXLTH4b9nRDAC
pwJUqoJyG103r4XcMGt9+Wu8pHWUg/rSboI7y5Fvh1/zVbeBhou8DV35gfPRyMU69TSnhqk3X4L0
YC71aPjGL6On+WRqK/CDW8WBwBz3FDKu+ak1KjFKm6SK514lUH4iVhp7mOM9YOyQqE3hvom81Z0/
RKf2qCp9BCGOcMy76Zi+RItfYu4P0iO3gjPdz6jfDC8YKdHsP4JandqlroIIyltt0rHO5KrYyYDv
tE7wTXhWEIsShWXlG+crMu/A1/GhH/bRShNV6aQeLVQynTT/jPVP2kbE9PZw3ZVOcMN9o5h7i04P
CIIgXnkGTYiHrkARqyH6hNEdNHm8Bty74Iv1TFt2i/vuGufnG++ys0/Ql1V6pc1gyGklYqVkLEp1
FFeySzQEJ6ey5x2foJJrj3oJF5Q9xbEAAbm6GT3J7TcTOmggqwN9rHqwvnHfpfOXF7NsKF8hN4Pu
FhoKpy9/HiWxOOU1mYwtGrfb9RvB679p19GNsKnuBZc7Z3aeY5waJEdrFas1mtIQZg6EMWoMWjVz
uG86TLxM4U6sp1vMp7yO2Qidvc4LC2W2C23i1GQY1aDTX0DFVFNjhnUxo2eo36OjnH0j48jdIX8G
zWq1hQKSC/ExYLERICeOyI1VGe79ZMMpB1jVgZouE5Fr9hvUyiFqrDvhvemKt4tTPilOseer4PFs
Um4wmsuiBWk6BrRUkH2PO6tO7VZ95jgF9lEiHGHAD4F0hTq6KVDXI3h/RrQOq6fujjjbDgGOcC85
yvNvIPkYTwl28sse+fvqJMVCNpqJNY9IH0WHcBqRAX1CwI0ZVp83Vc3cQoyOgJ0BiBjoKZwai/qx
6dQJfmAwRie3hK2Zd34/LBzPyjRDoMcmAhuYohy5Hi/Z2M2Qm2j0hwa9lNJ4ULhpPsOTgm7qHyO0
T1OiIe+7EgKl5vNf0ajlLLt0rwoYPDCuFyheQOeMgC95ZE2MjB9Xb2WZ2sVQAvl7LmN+qndm8CpK
UOaK/OaQ7nS/ueZJUnwWxalY48QadUAyQJ0b0YS+bCtA0rIMNLwQQgV8EdR1XdSiZUeRlsQx60Q7
yOM4YyooyjkIGc4HPUP/tEI3St0MOUgwuw1CaQvzc1O+X756jOf4ZKGUTxVVzM6WJmRu2+H7lO7n
ggd75q2C/H111VK11IUmwCpmVC+QMHnpvlowbO+PwDFJnroVXEXYTtxRTOYV10yI6aJ+iHCbslsM
mZJKWTwCbl3tjEPmYqx0uenddtdsetFe/uhjfZmjfDM0updKjkVwqYvItNXMjpPc0WJun4X9vb7s
UP64COUxjYsWhwLoXF93pEMVuAJEBAB7wHi3F91PicdlTGD659VmUsFpkKX9ZIzteARxKoI2Qkah
38UILSQw01cbHhTtXy771yopXxYKJkYlgwyijfvojgCtLQDl46ffE5pgBU64A/9YozPOtGq6oZvA
nTo64U3wSwF+vXjVb7U9gXWDdz/wLt855vKAfVMUuDRCKUx9RFGvkIGmynjsGz/YjJvhoLvzh9TY
E5CyKZeAguW0ZR0dLDxBBnpKlOuMzRHIvk4cjykE6vT+dpoeijKwi5jLj8U6J2tLlNvsp1EVigmT
fsK2fCcpGgYccvTzJw/pi5f85FFrMCr2CD1RIERJFp/wTK9x1EHk0fbqAgyc011V0AQ2bjrMqu+0
P+MaOLFmUEXJKhjmfByxker9gpxw2SavwrOIHlaFjHB55JwS5mZ+rc2gPps6qFCEHKDC98kjTNJB
sLXqboYwJfOEnc47lcQj0m/eai8N6uPhTMpluigzMl4TiRkKPka5zUS3/BlvivfZhdDZqG+C3OYF
SOQ204aheAwEI9SP8SGp62COktFWc7ccJ2t4kcL6rlD7vd7LV0mzPMtzeFvo5g8x4pGkM/qSJCX6
skt5NakeerlbSpLAQLkAUeDwuhwIU4a1mXdAn/hcfCjrk64tUn5NioZZ1MHuc5yREsqLUz2adwMo
MiQnTuzge8ht/bDXiGnpT3ktMDSSX7R6frNlyc1SwNyWZoN/UnYKSFIgT1NdY1N4wh2vP8g6QwCM
/mOOCicCQTVzbYaEda0dxspXBczB8WvOrEdwbYX8itWitFIFz0IW4bGVMP0qvoBY0O622r3Y28mN
7qdQjRzvObeR5UTXNqkHPpiiGR1lJF/qxtyLIS4jyVHUW/G2d+F7nPG7eLBc5QfHLHOpaLViRtvE
g0FXKqHAZmKwIgI7TeAVO8LYjLDC8JvvDYoXGoadbIvLFM38iF826fcwVMxMkgSQ+1vyC56Lrk1t
bdhdXhjPBuXcoG3Yq2KTIK8c1Uc1kg4ywI4N6r2XzTDfdrQm/t4/Wt16TCRjmBasJblqX1RneIxq
b8rt1u1ewrfqWq28P6qLoDGPeWVVR5OKft0lfdZzPaw6MiY2gVQfiYob/BA/IFWAeKJwyu9/tMYv
g5QfC825H+tywhp3hFpIr8G8o+6IG5O8mYAEeTBVtldZLZHyY2k8q0DFYImt90kyC05gJUcKSAbE
GruG0i4vu2XGTF+7esbJLqhWVRslTOpwntNV4ZuKPf8YP4gfKzYzj7OA0fkkMEFS34KeGlAGlOPM
O71IMAjYw3GOXvBrGqE/ihTCeifRDNAHk91DCjoLndGwL39P5tUAJh2CyehKAt9x6t3MBLlLF4Rg
Cpney+E6zY+VyrkWPBOUMxPyUu6rBWl8bg52HkReN7/LOk+lkhmdETqwv1dCPex6KclVIMao9VZO
9jRuzMQe71D/fFH98pbLTcb00CC416Fpge7wpytYvQpypE2RTgD9mo0q3H66sl7/4gpQfvUA4YDg
HlN2lz8VozeHU7KySb935djHSg0xggUMThg5BzyMzEs2khdbICkkcg9TbQdgXnYvW2Z/wa/FUofE
mGQQ+SoY4x8MYC1+zUVvlx0PB8m+56vlUeckjuasjGeRTH2j4ri44js4H+LQAdPoZgD6zV+Qd4IF
YnN5ccyAcGWWOjezlTTJYGZ4HMCfFAVdaGNo0w2k9GkYshslj6/QYXMrC/Rilw2zvQwaBMgmMFZz
JtGciEk3agZKzMEREmU76WA5w75AnzX1Q+4EI3t7AQtGuQ7PBCB41E1Xp9BKJDxOmj0hhmhcojcv
QUoAcmyabb4JmT08j1wdavIenMXbK7PUeyHnCej2NXE+lirUPYsQGW5s3ihSvRMwC+OCMzG20bzg
bS5ZzSWz1KPR1x3AQ1BdO6bSN4hw2k0tOIYw2kJ4D/Vhzs387PtfsEZzT1dSLYXtPI6f/Tu06e1O
cKrKTRI/R2sX49OyZ3m1C/hM4WUpKFQOeX4fV66Z27wgjnlXv/abhigM0B9e9Chdjmnxs4+2XXGj
mhyoHDNMXJmgcjc9kLNazEqwelTfw3ZCfyD1L18NzqGhSf6sotPnoEFqH1RjYHdmv501y406fZso
2aFK0/tBEnnoVOYNISyduJLI83GrqRtS6UoTgV7qk30JOm9I0qJH5ca6JyF3BcJJXq+Q5XpWBunY
F0MryjLh/f0kOvubSJOvecwML9Z2qPhXaYyllCKLpBPWW/tLAVS/dDTk1h/FL8mpbsxD5bSdrT9f
/orMJ1kFZhq6FBCCB90ltaFqCKxZHXVArxRPBmbPBKf3h5f+lg87ZH+8L1v0XqLlqhRxHJP8mpR+
I0cQbaKQku8qhMLqVuxs7jwJ666t1kfDpsUpHiBLRtb3SCoY9TFBzcTw2tFOoUsg28lk60Cla86i
Of/b1tKpRiDUXVyDQhdHB5zPjrI1bog+rnj1GzIwrELCeplUdBqmZmwWE2iDGtdAkqFiMjjcW96y
RzcELSzerWC5FwDkgJUB9BGtJeqhSkSxUpLJ7I4C8H+yEiOi4cQz7MOyMkE9ShqGFIW8Dchhaa4I
1nHaDrZ0X+KrleBZzja8qhMzNVwviroK8RKXcVYH0jGSQFKkopzXbCPgmRyimqU9Nxte2sQ8m/8s
ERO1p3cvBEEfZmpJ1C3dltl3yzy0Mu9+E0dPP3tfi0Icc2pDjKe6TEb4L+txGux0nz4PkJAb3SQH
+C5ECMw59Lw1UQ9P05VC2mWg78fUxwz8nSmDoyTc6Ha5Q0mreyFyfJkzcNs7rGDCwqyJDnEVFNHp
0CmdYjUvDUFCewf3PHPKeB96lWhrDShgahLuuzlkCyRHym5+AzXD2GaAYUF0oaoYPT3TPQGkEm1x
PYVAyCa/Kdz0HkTZwk/CCBjtm3DPu3+MXT4xR8XhulbVcdXp01Gqr5UWmLX6pZ0C3rfkLYq65UYv
6JPUIviFTB5cyvxMJhiIskV/12y46RrDhZ2sibrwxYT0t1GVCZWZxV8IFUsCrZrKKwClBO5W4EO6
GF7sxCJ14aEbqYqTgJSe9HmaHakaps+qHTyCMhWq7KHPSw85BuluudqqVg11VuQx/fe+fDYiXkjN
es7XS7Ko6942ZRT38J2fcmCCDTWSz1cA3N/3vKSM5S9PbFFXfYqlsdQWfDD1Xv6lYtrEAhmRcY/j
gVGTEepCHNfCyOdP7FFv3NCIUwXeqg46DXYHtg0IjBL+ixAzhgN8tJk51h4M8Vteas1eKBE8QzeC
KCpS5yQKLFmuBHQ7lVtSv1O2wS53eoDsAWAGj4P6wFko83Z/2aOPSaqLixGXCBzke3ljSS64ngCA
yZ3kV34FytvJK92CPz/EvO0rq9TRyepM7fHgT4iUFhc9azu6zQ4Qb/Iiz9px95RnjTo8AKoDnKZj
jZqtb/6iMonc8Eram37BfdqZJ2e1NOrkxJgIjYwESwNk1LEUhNHyq9Kk9qIpnEPKeIZkEYObKmbo
MKhHjwdKsyiqTU+qkqF0LFPxLhj066ybd2qlIJuWJo69T9gC9b6fGKS8ZlAEaRv2IMzuXOG222V+
B3YFpwQoxv8JbTE33kGVzZ8BXw7d0pvAmWkAHmCjqexdPrXsQ/u1cuqSpF0URaAsAn1G9G4tD6H2
0KUv/5MJmnQ6IQqjVYS1yhj6wghIGb+LCm/Onumjv74gPcJs9JUetJ1AsKHhNgX9pgFZpwQjIAME
+/TXrEdPzho4n/FfXMw/u0fzTUf9BPyQpk2oToTbeHCX7znAzNWv4UUGeHoCRoxjkfO5dOU0Lsz6
Xg5MYZmPVXIlLVdG/jNuXi9/LsYoCBAGq60kW70qwAZ1GteRDqCbdCs3diuCg3rZzYuzXBUuNKte
hWvMKSU2RBdDJwe7Cn8YhPis89thICgk2Ioz0E9Q9XOnkOg32Sm+j0EpEyzlqs/XEGIVCrHWL0tU
RBb3xtLPOgoT0u1n7nAgEiLxU2Mn3m/M2bMP6Ze1s8isGY2sEFqUQZY3IviZXk8PsdN5qk9gFfy2
MdNdK/iWJgQ/z0Ux8tEyBiUGzAgyPIjqMz9rnQ6DH9E22euhLe0uHx3m6VyZo7zaUoqJWI3IjDDg
kmr3YfxejRwT7FBpZYNyWD3JzQcBX2zwk7vKHyDKJfqETh6FFg7HCscWxuFPb4IGCa7UaNEWEPfL
VY1esYFQSUK9POHSdrFdyT/rQnp5assoC/QBCpQCCCWzZOepbY72h2pnN2QmMEpdi6f3wXz0Vhap
t3yJhKYeLNR1oP38gb5A+KpfmxuChxFBpRHaI9qPH/2uwfzxn2UNivoXmEmBVNfpai25iPJaxGrh
OB/i7XxNGuIBmGjDu+Eh2nNHu4lfPPMoK3vUPZfjrGokrSA5Q7FDLOjWzvQabiC/dxW74S0XGsaz
R930fERzSyBxkrrpQVXuxffmTtnob//H2ZUtx41ryS9iBPfllWutKpVkyZJeGLJsEySxkAQJLl8/
Sd+Zabm6wnXDLx39YBsFEGfBOXky89A+dBE/3ooL1zpYgIWBBBLeDGCjyz5nbUzLRHQgNma4bGQS
eBMlLKsj5YQFATBFP0wYj3AAT3n/s81fd6GfVr4IF8DRdxYZ+LjWsOSvgZ4gMU8gxZzjlS/y1hv6
5k4vrs5QW/YUYFIfn1KPygeFByAcaWbHLlAj1cbclI83096rjvvTHi+uTweJVspdgLLHyPlY510G
O1Tf8nTloHOebDSQo1uPzmuVtN++6MUVCmrUJtqAjW/LYx/rK/FdDbEh8cL3a+u6e6hTubnxKa/G
3U/bvPDfhSxoQ5tfImnmbm1ikZNxJw88wQDRDaDt+k/9yyAd9OYA6gCo6ZJoZLJq1g4Y7XgzF/Iw
2sFh9NuP2m23DMIM6N/d9U15y51fNcpPa158xWEYQTGlAYQDGV8OARSe5rF0IiDxziDAziztZovu
Wn8ArHT/bPPiI4qgwLC9CT9ARDhH8t05zG1ooDe1KVde5cQ+uN+MZ3q++SnXvfzrfFdyHaheOCtj
0e8OtuSdLJ0RYXLFPYDjHwS5/Vf9RxWrjR2Th2pvhl6V3XpNXI+Yn5a9cAamXnS0NuHXoZs5P6PL
zI4sCt7UOxvCIv0bgDHwOVAV+DUF+i+hu7bx9MKv4QscbO+LtWHHOmICU7zkwUj6p78KW5/XuwiZ
aPVMyi2xnn10XpqUP5J0Pi27FUmC2az7W37nWj4FsAyoh32Eyn/NaOrCKTQnNwDDI3A58xGERgn0
SrM/m/2tVS7MwnV57whDQ7McKBK7KKPJTfPbUkDXfOjnzVyYAg16XhugUf4Fmqw38zNH8oYKUAkR
CEiK/RcDg7dWvHBnUIPzeUBxfAzob7e8UzfrBldXWEd1oLKor8C+361M1/rA12bMztndXc93Q3lr
fPuaGVufFriwJ7DNDy0Fl+Cbp8BbZY2h02KiCtvxmhvD1Le2chFWR6NxcsKBaW35zzl4sJYbre2r
rnClXgbbzSoTfDkcxqsA0rYDett5N4oXHGf9ksuu3hm0qCKtmdFryMtpOysUcjk4CPrWF3c2a4Y7
S3pN0li1m7qu5u9kq1fPIqfFX8y4/CKH/r9feGHdxjAUpJ7lf3ym2novHEIeDLVsb1c9/2pGpGhG
/Nn4ro0o/bboxRVijkOo62PYu+q21Vw9MFdLltwXUSuXLSTZz7a37BdRb0Sb3Fj6Wrj//EUuLhf0
jUeynvmqOgbuFcgph2Mqt2uieDNruxZ7gcADyApoPEBlLq1/lpolFZTHtI12clJonKE99+Ad5Zaf
tfv/IvRe82pILgDTXvtK/6r+YmuWAqwBmytIVgV0ozx1NKomvnGI1+zGBgHsyg14hdzZbHtRTSYS
GW2dUFpHF+rIOPtWUlaJgHARQP7DxnNuPd7Wu3gZ3z8ve/Htqpp3dTdjWfUyQlpj1TAY75tnJ+rQ
p7v1rr9+ST9t8sI55K43EFo44CjedhgQVptVStxM6e6vuhNgaAObHrBbtnNZx+O6g4mvAp+txNxC
kSxpu8qRQQpSBKcxXkc0bgXZq4k2hJACCKJ61wiY9XwYg6po3/w3IzUArAftiQLtEVgJyxCdwASN
z9e/uDVIeh2wngN9+i8eIsEU66G30eH9y7fYKWaV1jq6i+n5VRLiv6AfuXZPP6944dw8bwpmvcaK
DWRmrJTHbVa3EBRtoe6BgSwMegffb2zyWvD6lXuCkG4lSL4oadigIte6WUdI+TnF4/uQVfEUYpQI
MyhoZd9ZUVOHgBjfQnBc3ema8v7vshc7bawFNf4aQbmvvRScQ4fGu4VHv7YENJ1NC+NmV7hqAajU
8xEdiTdb7Nn0pfe+3ji6a94LZJwYpEHnCvNQF+5SdDnywW5a9SbEOx7zGMq/azYudNCiPKygkUeP
/8W47DUn/XnVi4SJQhZpVDZGlWSi/sPiCrnTN8x3/gelld7yK1ePETAHCxEBvZfLC9ISS7aMYXqA
FWP3aIqWbDzEkOjGYa5luktf6X5a5uJCWDzwFjIu7Rvvh6PWlzV4lIZkAu1o36p7szbrsOCFClXf
YI7A9DZ/Xv/at/TWmWcQYVm4NJcVy7ywrNn1m7eprWKZ41VEwtm9UYa5dpS/KOSRi14hVQXpiNaJ
MUAaITe2ZW4Ho7lVeb0Wcj4vcflOYIvLpQTV/7izPvptm/UbrUYc0FHnuY3gu1pX+rzchQnUPZsk
MIqri7QwIVulox07Z5Ws06PVD8Vv3JL1K1xeEmjDo38Z4LWFMtrvqbztc0qgabjKfq26WEFiZTZA
WDcD3LXCx+d1Li5jM3V1pfO8QSnJxIzFEtnP9a7fuCQsCVxxB+KJMgYic79iJ8yHP1/Fq1Xmz6uv
HuBTbwe8Iq5F9KBB39GHSjuNgdhd5z3WF6wrI5rNt1a8ejGhIgJBPhBQQTf79xVnTh3VlHr3Vv/0
z3kGfCR4vbUfE4Y7zZjugptNj6vm9mnBiwP2qU31pfDU26LlocVe5ukx0P8qnwWh7P9v6+IgnTKg
oDC3J1Q9IbDUfMcsNcSA4FEwzx3153l/s8J7LZp+XnE96E+fTkDFATLLpgI/enCo71wgE9f6g8LX
o+9juqqXNFn7N4Ho86oXmV9f+LZkhaHe2gRMud9lCCz9XZOs7OVFpEPFjT7dQoxctZBPR3vhZ/p6
VBKoBjzDChq3rpX1xd1io3GFg176+2b5G9AiUMkBxjCQwaP5eeGh28DvzArs0G/5cQFSZMjqtxyP
IYYbau6b3e0i9nWj+P8Ff+Xbn75lPRmjYUlk75P13PIHn59v2Pl6yf/lzf7Z0a863acFCGhehOIw
AucEOr1EZM1mTtdJQx0Iqb80hn+2c2FyPSq5CKBYTb2UZbSyQxgb/tUOmzayovHE/4pZ4PMXuyxv
0kYvbE5AC7HO/GIsAN2cFeMWQMlai91bPuzWaV6Ynm8qi2od9jfuqnsLkiYuLJ2g/d0AR3TrNK9f
/38O88LidLNiE/Nw/b0+E+abzu8M8PRNwSPUraP+pie76laQlPhgm3EgjHURZulQFkSbzfEN5ItZ
XYlk4eyFN2Vm1+aNROgKF6oNYQcXLX2kcfq/FD67WUivDIqVjG1Muu8yEpnM2LHB64ehL10c+8RM
x5P5bUATx01oZt3KYa4a3qdfcOFbmqoFV3ddrr9gThqASxU6gSQG4fIQz3HJI6fOcF3jP5vjrVUv
zrgyK2NAlj+8VQj2gwiHfgr/vML1wP5pY+ut+mTwU1dRf1q8AfWVAVtjSZH4W4pWEToqEHe/JaF1
/db88yUvPGYxdUYLBBNI/FSHeTm7gMRg65pJFUxlYgK9kdzY3xUTBKnUWjoEkmGdI/l9fwpSFzqx
UJ7sXsq7tXWjJWB1xjAbEpfyJtXGtZrA5+UusXwFJGL8WQcgzEGnKM/MFpxv1gPUaDHs/w5wQzx+
G+Ybt+RaxgvuU6iFAwvt4L1yYfkTVZDwZcDOr9LTK1ojj93vBtJQaDIfjde/OdFPq12YwtCaLQca
bu2j1u/zO2qdIpJj6D/SB4jMe2Etb2TYN/d3YQZ6PS+1Maz721HMAFnAEk3gW9XjLvo7mPBvp3lh
EX0JHWh9Qr+hhySzG/GUmWnz1XtCzxYTCQnZ2Ri56G99wyuG8duqF/dUTp3jAGy+fsOBhuYzBjqS
nEdBEBdlSEB5biVNZjlRu8TG9xtfdM05L4L+57Uvswrq9UqVAeYQ6+f+C4ZmwByon+bUiqYM7LLH
vymc/bbeRWqPnnjX9jW+J52Asiv1IwRX41k3nq1hONgSeEVeFo+aq3Y9ax/MYCmjscU8rSCpYPrH
n3e/GsefNr86kE8OUKkJDzuFH9Nbz2IGmKRRoDFzb/nZK678tz1f5P2+UdHKIOgp9TEgMxOEimqQ
OdD1DSW2YDLMhg29ZTe3trb+pk9bswy28LbAmmCgHKL2bnhLLRnp1q85fSDxuof+CKbCW3n4tZgC
oQcDdV/fhTbv5dOtlo0edA4ag8OuOZS/lECth18cybG9J8mt+3TVdDCGAbSa5QZoFvy+TRuKtWVn
wGAdGunGi6wOM8aG1I0k5Oph/rPKpZG4Zq/MQYBEu2lezeDZU+9c+/nnq3j1jnxa4tIuSj3AtDM2
UvlvS3sX8FvF/xsn9cvRfroQy1hawl+whznywuUw1wl95Y9ogYdjEOodyuT1CZzZCoxDt6LG1ePz
kCjq62MezbzfPxIfpKkMgbuo0jXxXplM8vuVhHUtXS/HGYrCt+4F1JV+kST9y7o/LXthAks5e3pH
HOvdalj3oS0OZYltlwTj1QIal7qJ9vLG9Uh/JKCYOBtQ9Yo5pdpLKf020QeJ9K7qAggEBph+CHWN
jUZItElowLEy44k4Y/etKgqACJtGgfM0Z3J+4nqv3ZVTA1i9P0wnTLCPT5VtFu8e0OJ1aJZV04Tl
rIHUD4ishcdV69V1aDuKtSm01oGjw6CKAySpY6NzKLHK14WbGHlwnZw7kbPQZYpbC1mopZQWQwXe
pCHj3eLHhecBf8tc5wta2EHWU3Bgh3XjDkD5g7Dk3ZlY/9q3Czku1AHHGRLutGWd1SZ86oPNLAxB
wqkwqJXJghlOpKAfJEMosuuZKhlNeDsFL3YvvF2nGQ4od7y2nkKJ/4AXfGD70oTIWySdInjkhey/
UackXigwRZUFBXXG0NSI3PSgj30CptXEETnktVsG8tVahAAuWNb+iQetV4Vuzurnegq6LjT4UB1L
PrJzEUDXPDRVId8Noyt8jHU7KmKyQpfbZiVEqAZmtyLse+KRyB4U76I6MEFEn2u+H03ER1NYmNCJ
0HOHQJlOyTpGODIZpsiU30bB0gcsNL0ckLjBGoywZ14dyQrdcw3v/aPVTk+BSQEbkzNOvdHaJ9nQ
MTNaBrYX5j02QVGn3WjqON2lOC0dCV490LcO0SKaZYhAq4BorshS3y9LLjYY2msP1miaHziLuctU
a9J66xvqWM7A/3REjyfC8ripyzwUpuy7Y51TSTaFpmo9BZspbX8stJ6HjSkDDDqUc6VOnjmrRLCW
n6tqQv9NsAITEAIXelyaOPf1PNRHjSnwuXI3mfo82M2zdB5nqlcvTa2NrzrlXgxBkfIJnUrXTpyi
7s6uzMk3jN5Vr1PfOEe+2L0T9aYLEtXB8n40YIBLzZrOyVR0RaozNjzp5koy0AE1CtuaVTgDVbnJ
jTLfD4s0gY/tdOfRRobXZS7Y456UHLoqpJpqzqOYy42ic5lV4NrYtmj/Ab7n1NZJG73lVbizsbNc
Te1cIKZwvrPn13GHPk7q9kauRbXD+BnJMb0PmnoOoEW8aNu+9covE+3cFCCJeg9e0fbZAUdeAvnW
DjS+PDczamgGJO2bQugR12zOIBdeFuBmoAI+cgSGHjyM7mFyXL4ZNbOKxgCSUKb0RCzmJb93XcXv
dNw7JG0d2EiYiRe/q+gEvgOnf9JKRfcU11uEdeBW+MfcPrMdrdqU3YznCasbtC4ZabaAEHYy9FS3
nLSmAbEr80yVuVpuPTSe9HZMV0FcWmS+B3nbkOStTr71jav97InVb5jRjhutIMXBEpq9V4AMgH2g
VPh9dIHchcftu8FohQ2/obcptwLx0naBCTm3yZJHk/ZIRJng36mvgc4vDzrwnTbmaeJlDu/Wqemx
MOYKfgzH2wF6jD8S66WcM31q6bm2xHCii0sjWjnqOEGzM+qnptA2FuFa4lW++lrMcHo0aMU9KO9k
vq2UBhln6db05yIn7Vx5RZdSgRmptLR6dgApj79lNfdTRzglILLNzFmoE187tFOjOHpdqm3DciT5
XQGuWkCFqFJohUE94onwcoB0gT26qVcY5hckMVZUTEudWJNXRRbrxwSylWzL3Ar5tucsz52t9YCG
Oao706Cx77nOSRvJpckjS8u9xB47l4edJkY4PatMWt/AwLtUmCdk7vTRczloeyh0DA8TDaJ66c2v
uefVGOximgOPUu4bCM/iiRq6cCSeyHL37OmAcS/vqBS/zZN1Mh03tg2JQm1ngVu34vKBBErAkokW
mkKD0I7ugZKlNsa9uxSKhMsIaqte09AOcAf2XJn5lIzltKAQxPJt3bRWVPpKT4p+HtKmXMVVckSI
riUVZEebD39YULY155iMKsaQTDx2ExQoTZMmDTRQY7oomSxN64S05iTEtRJJQXUaw8/zOlla3i+b
Ae25IqR+Zd3PtdZsJcmtY9P5L+PkWw9LxynLSGd087tbGVaAjZHZTkvTyCFxY45lsMmRcP2083l5
xKEPqaNKGVLu6M+zgrxoWGCINGlo4d+bvvRLCPTpJiguJRBJL15fjXWqnLxvIgXEQCyhZbzX8mV8
QG5q3/EJXnAqShVZGANPzGBwMwOEgFFfyA+9bKuj8kXwNAlrCC0FcGlecvHkg387M4DrjX1E3oOw
ANWwhRWETmFNpwaxM1W2Byg1DbrEmdrlzLVyCI28cJPSHjBV643QKAdjbaqjcRQ6OaJwRA0oXmpD
6Z/Bx6vv9DJw9z0AmgmUz81kAnPKh3DAnmC5dZsYBqLT5PVQXOA2i6EbUEWuziHEEFRLghxAhrbl
2JFhTcZbp4oxHaXDU28ygihvbT0bweoTqgJ/RGvImC41B+3hzLWwxGll48KrEJVEsMnKINj7FXx1
4w8q9M0crhXTps8D8wjC/jjci9H3Ew1TP5Gtgf9o1AoKsGGpTkZToTk0OCSSdd2kkDyGegFEnsMR
ncCEOJWW5Gp8EY6Lvr6kxndbY3TT5Q6aA9Ocx0OrWKK03t5wOVpZ3pEJztgVXwte2mEN/uu9tAsX
hQcEyJYI86u+zHmo6b4Z5l7702UyOHpVacQ9J+PZcsXwxZ8d6zAvwg6LfJqextwnx2JUHFHI884l
REHu28EVqacISd1BP5u+qiM/h9YqH8dHmtfmSarmmZWtiEEYWz3Wwh+3To6QM3ZUe6Sz/gWi0vOT
MRdq13o+yUzhsWDjzIv3U7oT3/t24TxWqMbqYaUZ5im3pf6Mpj1MZpz7O04cL4GcjUgYbfB99C6P
Z18DAYlX8M1QaOUxyOcmYbWUWSd8lVhjTfC99ZfC679MGmEJQG8e7qSnnSGv/lJ21pzMJtPu0cim
e0R5krjtpL91FabjabE0m7ophmMLFYhIA+tfzBjnm3mSwCC1HhqKngJRh5dTcHIih4k9bsFRCjpU
EPMlZFv6xmtO/Hdbr753svHTXHn5LqdQALP8sj8McmTvhVi1Qd3gu+9W3wGxaiIxE5r4ufeYU4Pv
Na+wQii90XsEE6TRrmJ3TrlA25mM1W5COpDIalwSEuTuqy5qQOk96saWzoNk7NuXdtYhAIlKZlxz
ptJG74ALFR3YPspm/CZ0F2mqU25IMD3Y3JchSnRISWV+ogHdCntATJxAMCUSTLAlyrRjOTuPZu8k
C2l2utKygpo8xDvjya2KWKusLxbjsT3OG+BeD5Oa93ouTouLvrZq1Oqjgp1laSXCktqp0r5DfeWc
u86Lg5w6dDi/K7SfU+1sy6UKoauU6WJI3EY40ZTDe8u5dWKjmva4aklbW4nFqw4pNKYWtHEK/Xr5
gSpVtI5zhHj6bqTA9MLYpp4BdJXjbFgj0qkTGy0Y+gggVuDIuu1MJIvJzDLX4z/hPowYOff3phwT
ZlZLBE+2CSwCrkenPy+tLiOEvUR4YDDT0JVsC+DcyYdGu2+2VqaGXR9nw3sgzfjIWT8g7x3uurl+
rQR55HQtA7ZDVDoTDIi1ST7ImHRiiwpX6NTuWSjceL8b9WjmfWQz6PAsNpyNRl65aWfdUP3g3QxM
I0/XX2sqjYR+a21kAzB4UHyYM/toxvJtqcsfTjdaGNFEg6p2MrsHNj7XvnggZQunBekWzVVmtdhX
OTtfjL551zz7Du3m3TzSLZ+Hg0b7ILT7CUwAMj/XVR5SE3wEdVPvmHwvXHNrDl0GEd/YzUlMZHcG
tjTpvDzzPNDdt+h+V06i/GLTa/MuV0h/KUnYCFgfG+Ilb4A+lWmB7BAk9hudezurt19GUt5TWVvZ
WFWZVZqpU3s7quE0nKGGirUEe2pZkcjyxgyxN2Zk/KkVo4hsU9t3/nzXOPaTYNOzluPlOOUI1/Wg
YpIPj7bnbvxh3AWdrsKm0eIht5eMYJR1qXNASBxxbgay1W25C3SSiAGiy0Lf6lIJjBjou2FAZVcb
Yw1/vcJLxnMLOJTZ/6Y7zbbjUJ3TyR5eaO87bhmPkrHv88iWs2Xn+ZaSwrjvxbzKsqMSvMYHRoA9
tofpSCeW+X1OItK3P3u97tNxmBMHmYFWk93Sf68r58D6es7kUsemxLSVx6xo0PKzY4Hhzm6qMZRK
j9qShcgf8ZIemrd20bNW0Y+ZG8/oAqy5oRqSgAVlaC7qVQrj0aydvTZ4u4GikkjcBI8OJ6F4pkVV
q83h4LUvgNptXHtJCtFFFDKloyvwtvOmpFiGjcEA0CZ02bsGEnavzxM39w/mjCoA2sI7UugbFkCY
zzOqRFfQ0ZkDBEjE6qnr8OqVRTbJKSp12M+MiodESsG6IlK1jYtXPdnCvLN7M7Y19UCZEc0TebFb
4yFv+NGl7FQ1cD6yHLYBMmW0uLeDKfZ6gVolFVkR6LGmNUuUu1ok+fi1L/Swa0gyDiyiZRNNzrjr
8H7BXFDMjQlsbx1mDwxwE/l9HVpe/a7c4jBo5QdhFfKg1o1Gg35BK/FeF93JqkB5YLsb2fv3ViDb
lCwaA3lxGU8+Q1GWYGhaziFkxDLOwWls+05IDPrhBuV+rqZTOYk9LQFUzBHjPGh79yILpiVji7lZ
EEj1xXqjjRV30xLa+IkW8jB9Lg+GNR48t9+oCqPuNLjXWrRpJT1CUOBxAC5WSXThDO2nHJbtUrWY
KMboI3ozj0aDGo5wnEzny09j6b8qd07l2CROAxSc4eSveNrtGl2LZ2mfHWYcfXwHSczNsDoSF3wE
ubkHicAWhY0vbe8/TkCZY4NuNOv0AeWJAzRCd9VgbmhuuNHg8wSXOiP+cgqmGT/GPvoFmCPKKpUG
qR+4Rr8a3HidVPAVrF/fISmBr4bJfNxQX+WZ0Vih4/p47ZgvudOFjhHEDvhUHZewcHGR4XpiP0y4
eHlz8CiFmw/OICJ/ousx+v7b7PV4Vc4jnIUI4PiDb9SsdhaCQe+177Yv8WYhh9qFikXHQXRkVA+T
z9+k4HEv9cT0q8R35QaXJ5KB9jwhMZD5ElWWfmTsvS9sPbYaf046re6iAl5wC80oaYXUIk2Kct8Y
orynotr0lqzWujfeBnCUVtfu5pxboeaP+euiF8W5lFxlur6MR4V6LeSMEQhBVOadCNpaGITQWSxK
3cS/2WAaR+OGgTKOlZfHxScE2T2nWxsirdFi2c9B3tLUCLSfi82hQLmaO0eV27bbr5RX26HUnj2D
8WgoYG3LMn/3uhb9uGpLcvtEff8dHzPmXn80rfZhDujT1EP9pRhOc48Cb6VA0e17j1RWPOybObYp
eTDNZVeKtb7ieIiValOgZlq62uugG5iz6cytQxFBzOHerf0utJw+nY2hTe0RjVQT0c8cs6I072a7
qJKmdmRYVUXKEUqh9FxGBrGdtOnAmL9Y+o9Stw+GaN+rUW7ICDJ90Z+FQHmiU9pznht3qKol4Ijf
Krh8WSBSlOJed7pHvyzvOfdfmFgNBA9/0zhMbNkZzfQg7T5RSxW3xZQaRJ6G3v1Oa6cJ/RxZdWmi
9FR81ZkXl52DLGxO/MVNAtntjYk/CpG/WgLPAY+i08/sO5rDyISI9ABmuwz7UbBtVcOULZp0rM7g
W7MatcvIdKqsF1M2FlU62faxMaFJaY752aNm2KsqgsB1VC2QddPgXxwvg6pj0nTjViteVIP6pLbs
hFT3gH0eNbvcdm7wYchih3siIqsp06CrDk0p9mQdHefTFNPuxZ/Ng8Ij2SianQsGKjVMSWB056nv
D5bM7zhvnlrXfUcF7hsYQx6R+p/csStjnrfvwEomg4WXrTHbj8sUfPWIetSX8qvpkcSibDu71r0w
2gxJ4wtdtO+GZId+qk7SNe+Nqj6UHcT3KuMIt/fOIKuiKSf1PT/pl6IIu1yAysJ+1KWjEA5YZij/
oTSWxNedzWwVB2HU78M4b2dubjgUzi3XijwqTmNl3vfIxyOhaIpZ6DQn5DRSr4XrrFAUrM5qnnHH
WOoU3Zey4vAP3d3g55no2A94pA3zp3ebepnegJ7W88Dm5nzzBj02gjyxKi8qzTGZxLTvvW4Jzdnf
ekFxDJR/dKc86WtkGD06rz50fXUnbA1UFXKQ5zvQoqIjnmR12lO8+X27zzgdtouqErdwjbAYQDpv
sSMx8VbCy9O1lsxvqw00g+POtDZE9HE7tFlpm5uZUhDaKdMPNSDx/FmkiAlvbLaPePCgPGe6+6IT
d3JuXsY+3wdcFihYF69aG9wTvz8IHwpcmvRPXjXJkLhDhRQC/M06vQv66uTmWNYEaNEqnA8QsD52
3lhEhIPmvMuLNraC7hXV1h9Ormmo1ula5AfdRk4EXKWNxGMOXCSR2+Opt2hnmzm73l6OqFH3G2u2
Xxgmj9Ct7EDCDbWuqAWcJbTm+fuAT4ciOpTn3KH7WtZMJsznJ+LC5isabFHbuwcS8guT7DvppRsC
b/3o452audS8b4I+8xpUQifrm2NPd1BDXUsOqBoYwYzNotg0+O59ZxhLyNoeIr3mgHva1d9kJ3kk
26WPrKV+D2q8mUljgCPN7OVd7QbkJ4PQ4Yl70nwoi+UeNclDy813lLBRN0Ob3YeYeZ/X33xGzJ3h
84/SAhVu7SHY8uHJIMVJAWCrKd6HVhtUO1E34tFTZWa5NJlxQbzWpaED9ByKykvKRZB4tW8kdTH0
Dz51x8hX0FgyTYYhtWrRIuYt/rGVJZbFgHjWGUEZy6n80QaAUqB4CH4B2Ye5g1JUvhbgl9LHQraP
noBAbUX1GPpaZANaDp0jro+5jKeueTNQIM8mfXnlnpd5ooNg9IJ4sYAuJPHn6h1MGJtOG18ok5jz
l9RNK1G8F9XwqJHJQMlG3AmdHspepR0y6Jr16CFV4/1SW3s/8O+Lob1rdP9ZavBplMxnsxg2vui+
FYZIwVt8NgXa6gtFbCWYD3F8CX0L8VHOKJviRcU3RkE3YFbfMsJRBNYf68E+tfOSeWb/NHvCwzCS
HFPQIh/R6jhYE6WIjRQlHXBi9RIpX5NNfvN9Mb0tWXk0ej/1S3sD4otIM9dmxRIGefDMRj6Fpmm/
957zAWa5qHHVt8BsMWExGnWk8wZ1tVH/gbrCfVfxc2DWB4J6RmIFDRgFG/+HtKsZlEMBO9WaOgsb
hPNAtUJ71w9gIQ1yOBU4J9RufuiLmdqz3OR8yuoA4CXas5O94H9KD81ajHytFflxv+SkjoTvnm23
OS9rauGMCsIxRZCx0lH/w9F5LMetJFH0ixABb7Zw7Q09+TYIUSJRcAVvv35Oz+5NhKRhN4GqzHtP
3oxdLWPo5D937QI2kIXdMF8THus8/XWXKrKn3M+7LjREdssFu8EUcL4ViRatKzd4BMo2VosiWAd5
suDgHM3xJ6PwE9eJOg0ToNJviKvRKrKXSupRtbjhnLvkADnNp+JxSKpg/5Opfym6G2haGxlUv4VU
AmNIQ5naYWvJT6+wf5e+DPJxPKiyuraaFrqdFTiQvW23RqM774xSC6fxua7pcIr06phrSIpuQAca
LIQ+SwMj1vjlxotU0/KtqnZ9tTcjggij1UuP5dZ8ba5y6pvnZqWTaczQWNVQn6rDPPM5F+82VPpu
nprAQOKb22FXiXq3or11gofSG55Kwz4kHjoA5EHOOhfPZlu7MsXGKsJ5roI0QZSUw7qrHXVfINpo
Yr2Vk/PWauPr0M8Yk2P5zxi4JgvH5Dv0ik/K1OdmcBNEb+W9W/UuaudU83N1ubE/mKVw6eKAXFWv
tKF6yBJDJaZjYNF2x8JtxykPWmF+td78zanIyWWlh9QiKj411pin7NTl/SWhTfKnwmj8ZlBOqMTf
IGsn1WAboapYi696W9QXU+eXSxd7In2auL8TmT6VafmE3/sfO77p9Wh4J+efSJNrsqh7SbteZNbF
GM3TopbItX0g9fZLGeQ7wOHkc2anJGJ4T0VX3VtTf8208UMfgLqmbN0wtJbAWIxwFCDxKnnZo9qH
Wu9cW5ziZSGTxEZhcz28SiOuFw89vTluNNVlUezGWo8TKUrfccunzTN2jZvHk1Di1LGjvFIDApGP
XkFDWij07UrcmMX/n4q1pJeqBz5BGaWV4ddLdqAmTQMtJyh1/Vdv03s5PqM4+yO7wXKenRGPQ5B5
22vNbqjkC6Fa4SadQJ9T5NGnzFJ9ypd4y7ZAaaeoYQurO570/k8zfCtqHnYKsg1uamxtwheDGbkF
2F6nBubMagtDBl0zXUtrjYa2PdmlQMK/E87kT7I6svXnX+bxaxrWi153x1mvj6WuhlNG6iKpnYat
I2S2x3Q1f8T8H87txUZO19G4vbH9rSpyCDbcpKGLMNcCuTjBtBEN0JlnVOOmd15ntWSrRxcyJxr0
a34x0+1g0JzhwOy2vgvV2UXKMCjn/6bFV5OLvdU7J12Ue60lRLpNo9LZKDFU+K7/nNbdmxsdNpZi
3vxJqt9q6QKvROAatjMZELs2+chwjzLHOcqaPbKzFTyEfDDmODfbOFFtsoY1XuxyizLde0694bK2
dSzqBaMTG7TG2qmyIJnbsKIbZyg5NpPmQ+8b1EhWp87MD4rxoin5rtjeZfNSonYkQqOs0+LBISys
cIOV7lebfySku1uUz7M0vqh913BaskvXNn5BF26aJMKlc6DZ+X5BV166JbL0nx4XIhkZkXTaUGRv
iaMc+8I+lPqfXEueazleU0kun0lXN6/nZm0PjRhDJ58Pc1MEcrV4JZJ9inzrJOZbOVrh0qZBXz55
04vN4WgOmOdl4ou+j1l7eUyM/uyMybu1Ni9muvgTFVVq1ZGWqVAOb9Kk3E/vDi1RIdTnzkEvy+Zw
2MgyKnmGedSG0r24q8MDMZMqy1VnDMHWk0TcrId5Kq7j0EbCgdlwh53VJTsP3a2ldis9RF67ioZM
u1a9CYS5PR5KpeOWMr9khhmVwyuM7nPdjvu26/dbTji1ZaBoZF6gYv2vZbGfG/u6THcxyNtWXVQj
BU9D62Mrs77woWXIvrrYa7SoV/mi12/heffU1c6jC6I8YH9CezsU0wu7WIrZrxQt3hrEDE85rOsW
eVO50/ovxzXuJriFTktQLOdE5OfJ/aEpOBLJ+qIi+g/TurPrdpc/ugZXsuG27ziJtLAu80Cq7qub
g8/lbbiKKl7yIhzdxd9WdEcONosq6uFijHwoZzWisfjnVWgVaTwVTwN/uAUIyxmstMbluOVezLgP
IUDMtXE6JOarJrMnu+OnTWpyBHio8C6FLuOumA9jyyCXWhCmf1VEvt9WqrY83xeTtuNHjLaKcA2W
NaXi0Or2vzaxQjFSdLXsDR8wzi3uxPFazr8s27ytrhcYCdNaFm0L4TXKtIdfP9Sa+mYn+8H9x5CO
r+j7WUxRZt1tFZl1/NHK5Kiun2rpnDIqWvVFam/K9ndVc77iz97uzjMWRzHw4OPQXMf2RcxI9axP
qhR8qvbOsEqgqfu0+CZ2NGgNkkYVXrYhkNu3ScckbgXgBsZhMI+Jb6GA93A3A5PGwxxb5vxhO3GW
0PPz9vb9+tkWsdZ6OzSulV+Aq+xyDrJOA0PKsEWKKDHdIE1vQsGDL2DYlc+l/EgKxZdrdu1saz+C
dOTezjZwEzxloscGk3Kr88buUYs+WyNYr0qtAL7Db6pfqolJHpMRYlOffMaEyT723tzJ47KkqStU
KI+PZkj8bqjCSVv3relGjYX1KD70CfhLzmHmdKFro9LhodX0VIZa7yT+nGqihejZdVVcf7J1ntD5
4FRMjdMsPXCbrvjz/4o2QYfmgmC0PqJkxlAgyrSgKJ3euEQCWTVPI66VVoA/Dh0cjhZthXVvvadU
X44zNxdzxcL5Ltf3SSQhznTQbP2Tpx3mQvmzFdfe4GjQvhsMRFYQe4TfeFNIJ13SZ5mjGsCB+HYq
9sn4qS4/27Zdptree/OfEu2sosCxJpMHqjjg3/lALr7WPcve5bd9ShoHraQNdBun2va7FGV4Wfeu
1UeF8dnppBo5WmQP2UEaBDyYvOt5T1YrDdWfjoo03YyoUtc4yX7WVYNmSHa5aoe2pFTw0JFT47L1
veYry3UhdY4kC7/30Cy1Xz1lKUXjhsO6zBEQdzzIxwK89TZpezXpT8rEspXuXmV2tHHYZ/JTrSxI
IPvTyda9bGk2te+hPGzVr9ZQaarOv36Se5rVL+ES4FWPh5KDlrUbVfUfoECiKyGL7ffpPBxrRdsV
y8eKCcA6NV/vZNC4ZqAr6MNpEkx56YuRVOFVhiPPQbYgi1dtSFPiJ4XmU6yHdSeomXZdo4bm1gVm
vdfdIdLYxyRFHbrKAi4yxdnDB9YO7uD6jfvc2IYvNzaqZIOP3RLMShN2Io3M7P7w3wtxnc2Pmove
5aSukrd2uZrN+yKu9vhVKq9m+094I/8eLQqrfpqvIdGDqRn8zhnxrLkXzY7rYAjUaTpiLly9+oOk
h4jHNjDYq9IsdUQ+lp9aeB/1V7VY/rg1UaZ9iOzVap7qLvXBGPHj78km/Um7JoV4zUcm7YfszZlR
+voWT0Xy+Do7dyJxXG5xt3r7Fqpi67Vo0ZjIXM+JO9HBA8zZnLbVYak+JyF3Al3DQkPcuioctN9W
7+KM57IaziBzQUbtri3fZXqtui7YkoOolLh7/Lus3TGtp1rbgqJN4zZD0ICQq6q6obXr7vWqXKm5
bnmn7DEpnpdUnLfSCNMyuaJB7AoMM9eItskKUt3jnfXCojOfBrcJLW8May3fr41OSqH3VbGnmuuH
/6wZyTDIj3EHIH/grLn4k1bTb5aDgjisxeJVsbO7Pr65LvvVEnE1s3+9soZL0u01sd1z6QaV2QVD
UmOAbWQ2Fzt9dl8bvbpkCAJl0sOzWREjLn7nXfO8urgNcmcFszMbl0l+VZl6Hwx6HfqhZBVPa//h
liBJ20OAcrmckpO9UpxJB4QVWUXGDc6t0Z2whjkMQCFaFCjdCJR+DLh9b/nY+5UY7ppUT9aEmvOw
Bi3e9yq7G6txqN2/xjaHCAix4m1HMc0XdnX8STXARHkd5RhWpbIHtSBUOKV4d/7MSCqT2cTDLA8L
7q4cfysPICqdJYLGs2P+sfWnsucJ84il4YzUa8wKlSfnu6De0oE16VWKnhV4nyop4UlxFYNzdScK
MKn5+sBg9gp/OH/l3PnrgA+J86UZQ9j3CliQwSYkwxdtFqeTCGvm0UfzWe1fGw9dtVzjjGXLWb88
PXSNEpahVhDx5qupa69ln8ZAlxQP3m1bL/Ch0UTfXRbOOU8/pkr9k+MJtLh8QDyhKfJIE7AA+T8T
ng9bn2LtUkluPD3dydHlnZ/3s/s+b7CC6znP9bNlfhdje1udOxYlbD0H5/Kl9UsIvrPXi/Z1qxN0
H4XwDDrURadkTuIR621FE2LPl+9kt1n9z+hfGtbOZNQK2MAnS/zR9eyWkTQp7OHgqj8P84tUXX/a
Su6v13rR2No9YB6vUYLLRdp1WDFkUNlmYNle7GQ6I9TvfUO0NxchKNh+oQKo8iYqczfsGveJ9UGB
A2tST1vcpP+UvuAxmyjbOJQyMfuTIMWkO8rxaXjAVCk//ZbuipFuIf1anBvnHj9NGwzuEGbuu2P8
opSEbTUGw7jh8Fs3pwam4mwujTrMqlOZv/ZKAxGECOB8aR0tgtLhp+h7fWSNglzDchGXbB6CXFhR
m6V4EnlgiiUmHWcSi9+oQA8505MmqilDK1La/LsREIvvTW08rPZRUkWA4N4WQXT7tMv13tdtSpkq
sOfnMoHe/C1JYNsUXH8zRSF985zj1s4MaZHdu3W7h38+lWfHY9VD7X7pThI0SawVn30vIzGJKJmN
Q7EwIZOSqM8M7pr0Ud8/KN5PU0aLzF/NubmnWM16ttyLTDvI+cdptkPpLZdKm17AALq2/upbZAfC
EsvWH4VyV7cXqiJfqO5xHRbsvahkOmYYeVjdmYZBApUyWjnXfmN8puxcA/mg4XePTsvqpxyaVD92
m/Mh9D5sO5A2Sa2Dy88NH1pN51O2jsnB4jeTFnZYK2NMoXzxDHkupi9L/jhLQsv8V5hyXxZ3Xfyd
0idODb/1vvWSQSvDOc3c752iBhhdL8OMpQKPRC/q6+IrzbKDNWCQ2M6+EX2QaGa88j/T6r5lVqTj
YPTlEE45UnpSfBQUMt70nEgi5/miR8yRQaeMb+b/nDS92IN11OenJFneCtypXD8ppnpoTS9GxY0G
anhTeW2Vz3lko7S499kfc4OKK6bbw/pxMAV6FW1qxUUYpkitk6CjQdCWy5B8udZbnh8KicelMPDb
6/sB7s9VfusqDyl96SXubfHtZcl+RkLVHgghLpBbeNfaPtTJ4qe5S323ovjet/lWkT5nOQ3NjxGs
gAob6x0GMDCCVf0WzM+Wl5nQsKIItwzVj+a153oU6sFhqTnHw7CtkWw4xgXXL4Z6QnNZM9Zqcvd1
PRu8Op5LySy7wfWo/HH0MszpXJNRi/vhknNakY11BBUgFIiW1G7DclyDaqM0z/uzoj+xXMpXNHE1
rFf2BlHA1OhuWdBU036ds526TYd8kFzg7nXJnLjF282dXT8jVBkvSWf4bfnBh4yJQLkoY81ZTNPn
0SJ2DKoBAyfcTm2hbAGyPY8bj98oq11fG5Fu8C3pNeI4qbYArGvecFuJ+5ppxEsqGD3zchXG8uz1
+R5g9eCQJ+8X9F2dm33gBhxbFiXzhIDAJ/q6UzLryzIloEK9XcSaBEqh7HP4o00M4Wi08djvlf7H
UFo3APvOg6XUf/V2fVW9/LNVp8BcRazDKQe1sOwAwhBNaTM0ejluss7uf9gffu7BA+wqOZFNeTIG
72aayp1tRAGwfLQY8x6f+tPjNqZm/koLcWvrLsoXQIGCZVC8LsZXb9uFb9dF77dN8s/T2S6oizs7
WsewxPModBUiXLrmbp0fDYam9THilf4ooksE5FLsZm5gQtcO2TxHo5IeN/m4Q6qCtFpRfK21LXYP
8sl3GFLsh9U8bN0g/UWyyQHrNSCrn4uxPvTafB3wDsDq38VkoJWldWjQKpkPnRKX/oHdy6e6pKMy
Gi5BVeQ8Tx5knNtYu1GcO+tbdX4MJvS0wfGdis5BXUL4mahY/7jyWXCeNaPCNmQWOXy5xrsn1kDi
4U4dJMDVBi2xwBqK0kQ7BPTfnpG3/aSGvTL2pN8Hnmp9saeaE0wNFtnsrKEJe/DwZgDMH8/Dxgh7
+tfhNDdNsVdkwfv52aUnjG++Ob6CDNNTqZe4cvNg2wismdEFHeYIZb/slnJ+bfU8StzraDRh49on
cEWWZLkIrdK2LL9nEqVeLo3D6lOXvU84PIFdIgh0dJ2iPDdiOzrjT21fPUJJpHtVK+1Q6yzZ4iVc
vL+dGw/D88rV6YprTQ6Du1HVCNwIj3EUMjzyj4W4Tyb/cRtX4yUzYOe6q9kh10lmLV2uosEX1jnZ
Rr+soGCKe0c6U6M/m3lkdVm0eHAbJiuE74N6TTiRycLm/R6DqhjhY941rDS9uDbGbcRomcf6KOa/
6KpB0Yl44aJKzOdkPc3OGyG2/jDy6reVryll2OekuedxTRIbCvOYl6tvJPEyEozMnWJxHlqes7Os
9CzM/yxKs8LrcekPwiESW0V5gsXTgCkyzW/YfwbPX2CTFh5CQ2qDLvMe1xerPia5vE85eX0UG1JR
YStuGeJzL4Zja1q3ll6xNj1/zHgEFoojRAKL40OOggtup4HHMEoS5uOFCimwMf1LxhSMklw+5h0G
8wE7wl4OwFT6uvc6Dp72c5bRXKT+uuIQABMXlyyZMfWCburOKgOCDe202Vuw9XDPrNdlwcs0xhLR
fKCCdTN2h5d4Z14OpZih5qnfqWnfkoTixxJ782FzqNO1A9xPTbGbdB5uO00genHLdsTetnBHNYob
iokzOKdJ0mam0rg6pXKw0uxo8TR381r7vSKeZviTTocO7rXS7xEx69G+do2FcgTlUrfPhZr+Dptx
sdT0aKrudWbWkm62nCGDR5DKcrhUo03qwlbvGcV63pL1XI/jEBqZcd+U9juZtZ866c6NXX7bW/fC
IZbv9AE+rckNEC+ga308MBxiB5WcVmzgnEcVMXdO+K3Uk6kFYNx/ddH/mNv81ZfO02DO53ZzuZUG
h8GiosRIX54LYf7mW/tD7Pa7p5QUn5i8a/YkDFvb86d/XWsKrFyDC3pJ9Be8vMgrhkvGqWUaGI+r
PJK++GcyoUGbtzE5jupnC5jkJdT2wLab2we2tgYK+F+fzjwZ1c5kH6QxPtvdEOjT3mNQR2CWFVaQ
FO8tc3/AjsEDWV8QKoCKbJeIN8vlJLtu5dNcqb9mrcab2sK87VT7ba2+7UwPN/0Vt993lBYsefSX
3g5V3Q7wLfNh3SOf8/9AyAtWNKup6YPORWn4ULZ+u4T2+s0YW7CoQ6QY+j0zTV5z/CmiSrVkPkEZ
B52QvovJ5KB92ya1bG2ie9rMxSDS9GZY9d9GkpM2xndb/ZNiOSSGfVs7GwQsD70Ftgx/1rDOWfKz
4OJsExkD80XSzqiSpxPFWKZ60KgkvT3qGMumTtL2ulcudyYYfJcvI0+vzZLHmt3s1hRr5SjL/7oO
ZaKI25x5IK+4VdhoFi9ryYkwq4uPSEQoLu/VGwSr2vy1k/StMG/IOXV1SnLvONn23axKOotb0Zen
hLM840VkhzL4Qw8rkRzWZdoNufZFjgBmCzr51gcdbnjSDDFgbDikSbSmWUw74Xv2l92/DtgNBja2
uXnPzK7g12intUZgtNCfZP1TF+QLGQZyA3uuxuzQNBKelPuaEbx5Yo+S+c06F4qPJXTxZtX5Ty4M
JnCMncezZVtMEJQyStIVu6s4D5O7g2Q5qjoOV2kA3vfBSl2zyKcUHMBPJFFG/cQvwd4LJgOF3QSD
Wr7a5RSUVTcGaj8AD2r1tVG8g8kkwFDaQelUFPtujPoOX8qDgDZbqvxmGMV2LDUuNMV3YdCWBzCw
TlDqNqZbEqWGeXLljyKsuLL/1jTMPXXLMuuw12UdWt1nzuRah6K8KMMhVc07a4NBl5uw0h2UOCq0
SQ/KIj3MvXmtvSEsy2lfVNWhTHvOPqYEW3hTEwcF3BQpR6zgVoYVW3YXNVJSlTuBocmPSrIBZ3nK
e3JX+vFLFf2Tanf3Lb0uvbUXYrraK/UuL+qIA9QI5XWEZEvhX8C+mDb0LrAgUd6aV6OuLpRG8byw
EpTMNwZ6AuyFwAL9s4YiyJIVCaDzh207Vl7Yc3aqQxUlNnvTzOT98dzoVKB4YAFIfWQb445ZOUY3
+rgT80mZ8ysV3tOWLbG9ZZHBiJd4cAAmOf9zdZYMPfRdFa8DMcsrjQD37YC+l9rbLbEo2w333OTl
Ti3qSGGY6qEG9a17BgmPR/yuxQmx8KNmJjDBfRelDGsjP270ZPp6Z8rOr4uPisXgYLefXbL5D1eB
+PjdY7ek2owU6rx+uD597X33jfumOJTfTHmMAMxdKfdE6iAfWohjEmi82Hvin1g+ZjPdZbkWmx7x
6FV2bLLqIMAj1o23032MyeiXFURDJCjueRW4/fuGdk1w/aHrRwaW2nCq7H0m/+WujBlqAnvPghKl
txjyc5t7F7X86iQAn8Irscmg6mrUamApi01LbUY/8VpAOxnKp029kczNfqr4i0a+s+r59Jie8tw/
TtFH7rDxnWpPU8O2DNU4ppDqmg2Ar1W7ZmtIQJ93KhcYBQAqI4kPE5lS279SZ/lYC7HJS2KPXtSn
63ke3rVx29EGPM8AvY7Xxvmc7NamDA16tak2QH+A4bb0ZXVOJtXr+EhdobeZTfHcjT/jajAX9QaM
DnHaEv6nRLotA0eqQZG3ESvS7qlKyq+h+jVjE3mSBRsc2Fhsh3TJYkORRwvKu+rmXT4RRweZlqYg
PHlzbufkpZfqkzVoQbtUMWBoxR7vdecqdy0h+Cy9dwRU4k0aW0vhle6pVwK9+Sk7BUkZfnq5T04Z
rmMZTugUoI5hsYyzn6nFkSgFXy4i2laEm7EbOHF5vjpmM2rehKF4S+e7peF8U287s8Yz5d57zYkY
PD08ikOGQXfLSr+wuXAG9qFhYpn1gLhp1p457qAtLhqs/ThQpVbi0Dv/WcYcakyfVanrZ+tLt2pP
iYIyZDF/7GoXExOEKeG9PSC7yuSSN+mrmbNYFODU3NoDI2xfQD7/mFMYIy7McyblIV88L0jV7Iqr
+1JszlONnGgp8po30uO8b/dTgkNsKcnXrIjQaas9g94/CtHWBfOEPi3/LVuZtdCEsm8d/EV8xhel
Qe5w6J0XxfuxTVQ/NVXg4cW7w5Cs32zolo8QWY79Yq+p6x/s8Jy/CUNUYzdBPdh7Culzv9jAlaPH
6LAyWPu8mf8q5sbuV6cvAl2MjCRKY6O5bVta++ys1+yBXpsPPirjnsN0N9NiDRMgh4AUyzkU1nat
SntfEq/se4VO6ywYHHM34wBvHmoMFkfjZj3lxfyijfJmZsZnwjj2kpVRLTNYSCsSiMmrY4VoV26K
+p1PhxIgs+gyCpYqfXa2zWetH/MQV7bj3spWD13PDFUl3SmajKq6hhkroqx7Z2QGIWJmyvpzUsxw
zSCZ8/qoWD82kLO7pLups29yZgAqY4OUOu8aT48s1hF0kBPd7O6LpA3zzdm7hXpQNCIDkSDL8Yeh
P99Q5heH6rtljAE56ItQVn8TNWEyVo5kt22RDdUS9DZ8cmcDg5jzIamqi00tw2jKTuUaUlcunN4z
r48zY2yXeNbdvcaHWl2WiLiTc1fz7F3Fhhdy2Vetc9E3hmEnuuyxTwOrbz+2jlRg0aQhATrEfOS0
dhBJBLUvd2Fb36mXxO5YEZNOYCS3HphYyihRspeTZ3NSjE0AAfS+qCtO2/KFILibM+tlscvzAtBl
rChNs0V1524TqVHGxkwbQ/O+2SEfeavNkOH4SCArayNUbKPYJfMc1xaGhTb0r4ywPeXqevNGyD3p
Zj3yl3Out+3GEvryTGU3vHgOhKPXc19mjZvREW8Y+63Ko1Zfi0dHSYp+YLcbxBUj18umY4PgpXl9
YwRFXb3r/XieZudaMqTAXAoTNRPliAWeWDm+7TqvcluHaM2HwKkW2CBvX+bytdgYfkrURA/7kge4
zdpbDfTSLyp4fB1JpXkBrSojczF/cpNRXAmQkjJo0LQ6bCPKHPPNjOBrPqgnBjO5Aa7qXC2hPFmC
5zgfD+ZQXgaqGnfiS1MgaqdBncMl59XcMoSIpnkrkpnp4Hpgucgq3nphv4lZfFV9/wWakZzyAlVf
oHKBNVK6K3TQ8rZCrbQr/80WYL/JnD/ahio1LYiCOZHU6vKXrTuncjLYeuWoLjNxA02Bq8CSbsMz
dP6/FTYgSJK230tGbH9FN+81g/jl6sgaJCaM2tgUqG0la6V4TaSZc/lk+87JglEvrwuTDMD34exy
4FhdlAGSdRCbE8/CML9qIOBON8EiPY/uCZa1PJuO6zUwcsZvZroPltOW2OBULkQiPAxGTiPaeGrv
0jwrSRotyx3dOFh6N1qJEkDIX3qOBK9KdhTeNo9u+W5UaVy1ymHLqjPPOOCfXvzT6P9S3brWC8Pl
Q2WZfm7rqL1i+NUTztSa3R9N8eQA0BIwEVpmE7Zad257xhwdJ2pa81tnVrgo0luXH2p+y7pDTa6U
vpIMgFk6IngfFgp/z0L0HYUTQE1SBK+3hgNSw80ZHTewBvfJYKYgGBnzc/v/eISwLWPVZNZ5A9kb
KHQqfXhxy4TLSofs/CuG5wluXll+DS5wVZt3EhSrKdERyjaUqOq2Vj7b3Euq0V3bqogeaXxCeVu2
v2Oy7fvEOznmj1S1M5j5fs2cwBupPMvusvETKpzWDvJSikdvARz2rhdq2xX/ph7y09Z5gVNbO8ur
QdfobBDSTPkzY4C4GkXBgpqU1EePNet0EwQ3Wf05m+Wn3fRh1RwLoOoEFIRb+dKpJLwpD3OleG6K
JM6r7j5uX6QooHa3kJvtyUiacCBiRGu0giGij9ZdT/gCv04+vBjwvgxOhgudopWv16RhwNyx8CgS
7Gutuz3kIWMYmDLTOWUwHutvN5U3Bfgsr4gNcdSwERMCmeub5XaumEwZtmpHinuMGkXTscaegOZz
8bALkF0+OYbuk96ZtwTWVuYb8qPC0Kl7tZLp4iRWNGs1XYtyVrJ/K902J+JJmzn/l2KmGsB0xG5Z
l/G0FgDLDn8WJfW4wgMVhRWbFTApDoCNgVZn54Zkr6IovVsnxuZFzTfky5QJbQh2ubwPWn1qZBEz
QRGMxhaRRHQzMhYTSF6NVr90Sb+rp+k1VTSGKES4zM+2Pp4a7812LKqB6bbY6rlPlzcCOxgFyn+z
BiXHVCm6J69/sbaVwrreJ13xWhPolklsIEP/HVNmo/JceX2MB+ctqqdr7BzxtkwTEnfdIYjPmFR5
nh0dB+0vZy1cq6piXy3rc1lq/rSi/5XefmIiKU9kqJBqs1Uq1yGqZmb/zRTQEHS+Dlo667pYtvoL
8/9vuUiOTcrPUx8rYz3k2oRM7rwnvEsFPcSUU53NypPw0qsH7ezUTNVLg+kz9+V/HJ3HdqzIEkW/
iLXwZlqG8kZerQlLuroXb5IkgeTr364360l3l6ogMyLOOTvSkSh7R4Wuw0326COLGoiBKwITcQj3
Tukkn9PksM3XCtvPKdWHPjR+x76k7yCeZ9hIQ2KgayEIH4UdqnJ34xu8+BaqYqaCqxsN93zwrq5w
j67Rvw5Y/rKQTChB6dZzdg1vRWa2lyagpK6nTT+2n2Np33v+zmR8PBZZXGdMRaxkn7kWZcJC6lbH
KRvXFhegMkOnhpHfQmo26cMNvlq88M3a6To0SPqsfW5wulZYQ9dWyMEli1uRYkv1yGekAfOEUUy7
RGOdcnmxh0fVJ6uj0dYfxiMNLEx1JBWz0/bY7xISjYNvfCunfS0pX5nKP1Kz2XKdQ/t1ltnrxDw3
YEydVPV9Kq1jT+hG+fN5XhrGGvLDN+ni2tE6d3YEBmn5DaaBDIl3wbyFLxKJDgu19qxXDvBYdH6P
uyCk28L9O+Qumm1bHGks/4AVYNVV02Pk5z/JmLjddv58sHBb9vKxyGzo3xcDj2YCOcQ2eopTl0mn
Ua/dnP6ln3Fm+PTKbY6ny5rSo1GzEHf0cHxP3U2Sc1qZrh+shyyvdkvkGiuNnhzQQHHFMaEWHCBG
KJC6xoszehtX8+VZzXsmVbTCAMVErblN0FtWGE9aBqjhW0LvsbHK9LdW1NDKKG3mLda/CquaUfLm
eK7AgMakk1RxFnQvXG83MAq3pA3ftVUcaze4Yn7bNUG9LSyLn7iuXuzGPbhyWQddaK70WL4y0i6Y
4qKZluCI1kEQxmVT3Mug+BENjqvFMhtGKykkhIdyJwyGuQBlnksStKyIiueGGyn3wo0kT75ywcLM
4ExiXQgecC/koU6zt6ip51PnR28mE9mYN/qvi++nzRYmKmC9VikpHb50SCWq93e97cI04aHoivQg
qv4g6gIIVM6c16h+jSLlqqBZbRv/LnpcazZe9bZu/zmJ1XDat9epN9+mNrnDhqELz9Qrdd2Mk5KA
cp1SYQ+TOJXTcJ3hc3ldVZBCk79Wm8MJGg9hl6/DwKB7HNRZ11W4zgfFImSm90qUGCYFXHLREjbm
7ujLW1OXJ29Jzz79wFCItyXHuzdTAw7KPxUW1bLrHM3W+JJ+RMkx+IdBi7hnerYIhcxmb4paYkyi
LGbf1drPrDMMgHtoBNRK477p+nh8TEeM6AMQyZPlZDFpvHehuv1QuHs6pn61jAHCyrz30DXMjpNg
sOCPGmwizdRRhe5+cVuUheGUME22Cy7idD4sWf4s5VNEipiw3YrE0vskSHvWCm1lUqdsYeQe9gFn
XbKtrIzDXLXf+WJ9t3a26eiSJWsJSry7C8wAN3O+fT0+5wWiZJc7B2u0tsITHyqaeAY8SPnVW2b3
+8FtXgmarMJKfka2tzcGtO1yyeOBTM3KUj54JCdmPcEqDMYj3n/sqMWaaNs6keLXRpVcpvpFtvKj
DdU5MqarP02vExSSibyQlURnjoxX4XjfIppvplEkNw3uQpD6QA+QZ1aFN2syWMEjCn1n/n5fhHmx
p+o2GPTRLEGQuGU151TjduvFCs6WwRjCVql45VALcCan9brMYa0ldXe3gQMkC20Q5al0nk0yASa8
6ZpBbq88pAzcuSHflaXfwzy5tLPx7AS0+hpnpmU4a9GRZg98giQLEkx6Cia9HRtE+YKYV8Mz37NT
yq4V6cj5AhRgL3PiCEtEuZMhSeJ5ttAvVfTQn+RKdSwwy7xV5GZrOwInquVZNi6th8ThQXYblHCE
qwPtj+JCO+EqKkq6X+sPLwdNHvOmMrD4IMRx8ry/j3QOtd/FVpCs5FLc6tHf4PM4+QqVphnuocyO
4WgcbVhrrU3812Nn8VRuiH1wSv9YTnsGZbPLO/RMOkJD5lfVRdcFc6+aQlT1dj3ZZYIsOdz8YTqk
fgpAKD/nYXlwM/eyNA+Bwr2oyrxq+uPcxfrcBichh59yLr4aL4mFKa5BVyTb2lOrhP9yp4MNGL6D
SHjQs3rX8hULzpvEKzZmz48DC+rYQN1JrfBpUMZxIkpE8OsQ5RFzB+voG8TxlBIAFYaTruwvGpdT
M9ebJC3204C9fXgqiRfNFtqM166LiGx7Oa1bvMqLu8ThI/VqUYqZJtaWLPjnzgsOFZsDt1izJWlV
pimxec5dS+4Ky96odoiLkEijm0MiKNLL6Ad3+tOTTziIx/i3yMOtwpaX8RtaOiSKWGDaQrcexH+2
yfy80HvP8L44nd4yKbY9jQsmotjwA4YEXzoteNIpkHh7bPySlZnGruPcZsdf8zOTY06fixSHZhPs
iNgdw5AdKxbkxKHaBIt3brvsXjf+rstY0tw2z4XGRC9xBC3hUcHVcLsfq8lIA5frYrTPJGzJBbqv
IXWA3VpExZydMRkbyfULtgM9cYw9GqxkAeunai5cpvxOzzvqHBSmiwzntlvzBBN1WmTz7o5QSgw8
dobcd4N9nmZasmVCY7Hc+iQjeVZDibMPf3GqsHjzsJpaHbyCf45AcClUFMOi6fP9jD7W/izc7rA4
w7HX3RqJajfnuKaQGcJsWi9IUZi/YttwdxNywwzHj4uIsMsLF/x9qtznbKj/lkwp8hwPZ5RlGyBd
N8Akf0tsfSujaj/G5V9Z1C+FlD+ScIy5wBrx7J0h5TntxYaUFL6XYS1YAUbhuhUGnbMg21HlEHqX
NZE4TjuiAtiSqra6KqPfB4a/Kn2On4a+Nxw32s52XsKBgSvNw3HJep5NVQts8GjME9XJgvGpsZ2L
Y6p4StBdbWcTmfWuGhTmHJ9N8EaOXBfi4/TDXYpZwVfBLzCMZF1Yz1aPnQ8e5MUTf+sMpWqcLtgs
mVIte3dUe7M0To0tt8EUPqnHONedL3NNJnhBNzHSM6ZDYEaK4jnY4hs2QrmH3bTtI/Pa1ZKIJTip
mWWf5XBt0ej6LlvnnnMcuirWacPbkGxMczqb2Yvltu8t82wbVTZRzbkp+Vkz+Fq1E+fEVUrm57n5
mjOczdHcmby/jF5zdOvvOVt2ok430nOPU0pRElgbe1DbaYqQuu01SXbyCtx4BoiUFGdPaBABpzly
f7CWHbM5pWjoiMnheu8FGJYudmyqHHDYiH71Zhqw0fZIQtMong2nvMDQo+bl+IXSxg5ZHnheQWTn
qfURlbo40sl58bMT1+/KZcQXtoR9pmo3PeIbUYddjVqEuFWYYz4usx86poOPl9fvqos5mTFJxItX
mBgE+n0eeNty+pPQZKk2WsFZoqhbOroKTaLHebZMtc8Kc1sYhIe7GaMqHLpuPgrzOeTYXQpNmle+
DMLlSmaS3cuLbah9kMOHin46p4KgjBulTYONmKarTIYbpK2dBk/deIilxneDkGd66rciEbBYPSdG
++l2xJ4QillQtU8bFQM+gE5ewHgJ06dGJy99G6Aiq7eply9zhE8tih4m2PujMmES+RkWw9lPjdic
CxSEcEdOettMnznurymi7PeMN73khyRxriN0IlvV/JTOa0oVk3sNgS1j22YW+tfILzETo3/Yc9sN
jsl1kfAYO8WNjUvHhByNZO6TUugVTX4OXXvDztodmNKVOzNxZC1namAWUnlMepvD9NXFfOzNziFv
0O8j6+SIblfb7arBDFKyM6fxNFPf/gfoSanTNXcqGwvwdgSk56YYFPT7uKhYZhEIG3+rg3qjUZkh
f90abfxiwl/hfYphV+0KXkyXP6RQ7Xrg+XTLYiUQwEFibUONT8AIULBsTPP1drI/PAxjYWSeRImf
Lwo2E4gvFkodstzcj41zpjrHZ+mvNG3N6OiT7EfatAGRwj+PWfA12oinAwgOO7rYFGNd2pxae9nU
xAdygynr9EjMUdFsK8TektFMXUWf/jx8kk4/csuejcG+Q27d4/SIOVEui1+eLCcgpWTuK6GvRjm/
liUPnLfscqBxZuV84ja8DR4bW8LoYEPkGBnCBqN98SrzbFk9aFwMgS53jxF9pWkLhgeXDjPvycGG
Z4cvvDfUKuzYjqK/qUpjo/iwkDuiIdhl5YMh1AK1Sm9hOr5Q48ePB6bmpCC7/qqlOiW+fRYW/hRn
gdaITZ/ICATYHzc0l40dGJt5RIOqtATma9yIvX7l9VuJn7ks3Jj3nCyHs6slVC8oFrKHhskEq4I0
sKDCzvVEbK64BjX5s9r6arHsqLR/NwLcDLn39jgkab6PjzMd00++0ir6MAnxu6Hz7FrTvR3ADDRE
1OnyoO6UmkSX/DfbyycJtz2VETPo4DFlcAOIk7mIS4LhvkGiiooeBOex6ac/rospbQJEJa2LDBzW
rIczPDo3TrV3KZR/Z9izCfRyymRzaEx/26btkzuJvb00P0S1c6qn/rBUmKDm+eJPzl7gdDUC+TQu
bP7o+dxhCxKrFzE5/x9PMofMhRk3vGtTmHwpooYPg8VlQMnwJkopr/9TjeWO7P2HXOZ9oSrIYRjp
jdn/YkunBuUgdtotN3XhvQeGzdZIrd5aWja+5WetwrM22e0FexcDhfpphukSzcN/yzwdB8bUA9ds
Hw2k4lE/nXrbFcM2bfrYA3Wq2HGdgNptZusge2/bu9MxYMIPlmEfdeqMc+MuZX6y8KlXffaHYQhP
hM9YZS1YJLPSGNmkb94AKbL0pD9Fms6EQ+rsw5HRdb1t6oAsebevy/nI8OS1DwNG8T6PDfl9xnGz
5f0pG+/WBXzYynoVeuDSKaG/gUPB/7CVUbUOQ25Q3TOWUpvAL9Z55D7XrXsXHT7Mcn7TljiJgJBZ
v3w48Pvz1HxJKRYAUq7NHGob7tyi/VJkyQ2TQ71r7iZdUmGORxZWg5dw1qGo7jbkYG0EDIoI7pfY
6RzZHkXLYxSaTwLX45jUn+kAkA+d2ois42hl8eTZsLs6AYBygM3bsVCHxgl0xtphxCtwRwgsSVwc
W1vljOhxlzTmJuq6OFFkYz1WmYBk8np3X1r9rolA4hYopR3qF2gF9q4TiHTPNSXlTECoawDDhOMt
C7xbpr2fkN2s+dCcKydgCDNcjGR+TSHSgCh7TrGaqYd1EMfrqce0l2RqRxDputTy3DeEMJpu+MYe
CJe0+ScTcKJjSpiY5HSkNz0x2Myq/zNL95Vc6Vb34Tqain+wQOlhRoo7GJGmOC6WxiyaXrX2rqbO
jrNZn5nL36vW2ISeec3lsOUm2yP1XRGznwS2QJFdBFvhGOLt8qG61qjjnfReG5f2Mx2oWHzX3ZT2
KUsoi0Z9At10KqNlB1jibzqWzwpvEoZMZvMG2C+KjYZeHcBfbqw6zJYMBnfOBJDF7XYl/OlqMt8c
Qj0pVkoQkkWrUTjHeMRsHKJ1SP+nG7lWl+ba9tNrFlG9Y1AKF8oiPM6i4KELI2z1Km7hXFnpsA/h
Yq68CDRT3u3RZQ9joe5jNRHmGzeqYJDrI+rkasCC0xJo6v/zlLl3DfuaPoRCcoOqkDd7xqbjJ5ck
Mglv2N/D2MEtqGFeBUxT7XOfZe+RPRw8vHxBM62iBrABa3G2U+o+PVz+bR9s4f9uPTJUKkmOQzM+
GdLeQcNDXlMwbiyevDHFuea+ZJUA7BteGAKiTrZPXsvkcfSHbWeTNGOrObqROHlpvYcRLmnG/INf
RWcLwILpLOvFzLnYGORjndHkSFNippzAz35dkstP5IuOGAG6REwceaJlRBd1j5nHPFrRcPZG88Ei
iXMgguclYkY52yeXGZ9nGLuc/LCTPbzw8gJ3et2UJGRRdzVqj9QIMkKtxgDrH9cByUjq+IfjO2iM
08OBYdnl0bAtBDz7ygW5t3vrYGMR7qjzwUucZpSfPgR9MWXWESjmZsi9UxqOcQ1qpehGRIE0Tvij
Ki0er+VL7xiHEWXYYDXAwx2+ztpuy3bRvVHII2rBKc+7K3kQJgggF1PnNQCXZDlEZIxmlbmsxQ5N
bHH280zCgROLsje59IYAWTJt5DjElkUMAPcf/HQCO8u2x7uZ9DimZm9tuHrnzWqjSm6PwnyuSrEH
5kKeI9xNIa0as+ScqASP+XvhR7TcL/00Aq6ognc/sGOikH8G4rqqVedUih2g6bWFWq7N8qkLcrLc
5nmqcXAI7h7fu7VmE3sKeyUZkgIn2eirbRjYOOLCdYte7jXtS8o5poW5SShHZD3T+uDrd+roSQbl
LRwMqA7GPXJ8wMIGQzDSAZR8rRu+AfHiR8TLEbKV2yMp6PnTdrC9H1VFL9SM/BSUn0CMEDGJI9af
XWdeZE87XHTtLWzHP5p8amG6mMaMQ2XQe5jWlnucJD9tC0IqQMpDRQzPzOFQ4na0HbGBjREP2D1k
QLZVONsgdTGlUEWwM/SrgumO+n1Ompq+muH82B7mCnpB1J690SR9CWiSRPVx7nnO0sgArPKZBN0h
pE8BEMtjn+8ZSG/MQW4e9toU/a5d1Hvd4VeThFzxZ0x+9SfEHqEa69lw062e3X8tnomGo9YAz+kX
9VZ741Pg+G9RCbic8J3WNo7Mcefa4gBjfA2qdyUwEk0OYpq1GOcxSbgVnLUNhRjx+ewxKKKk/e5I
CZJtIGNl4vXIN4PJ4MIlAkmgqGCYOGGKNpORt46QNXxTmwhHYJGpAcMU4aRC12niFEZd11dX8eD3
qLz/0B42gQaXTq5OtRA3ORufVu9eUiaoZefHExTYucafGTQPVsVHTWhmydtrXnAKVcs7cGTgNKPA
HidBOBK9kzmpErxtfmoTsaAx7PoN4l88af8FC8NNFFj+H+wYQGlXsxnPWpBhp7sj6vkwjfkbK0Bn
nWjQ1MwVAP89raOzO7VsGVj6Q4J81/K35jkr6k3n0qTzTmT6JbCtbRDoeHHa2O1Zmw6Whv93PEw+
ExaXA7q+ow08bBkao1O0Ud1waWwD6wMGBMs7tPNA2QRX+MFV6dNdMqL70c2GICyKwFotGkYzBR+r
DT4NcA3VVHTrCgdAUrQ3DaK89+e7YboHgsJUFDhr3OYtE8PFqbD321hQhzFlUYT+NtPxnkN1xwkB
IoU9GJMo3zuwOaYkqWODn63b6KJ4WqaS4gfgYYVRpuUB0ZNxsJzaXut8OHnEgoyEICxC+BCgEtr9
ZWDdQZCWT2M48wL1Gx+Hm3YDdqiFd91LHPhssXcAxHguZvZla9TLmanueuQs4EBc97o6hsilYvbO
ukDgc4vqXgnnu3ZNNCA0byi57LyrkE3mXHKg+lfDSuPOgUjYP4KvqPWIhGnKOIbJa9cXu2oszqYY
jqwF4QmuzwWLQhZ2ifdN/t8iaTZNLlnuwI8g8zdewzw+4nJ4REGMGkMY83Nt7qwEMMPMBj744Iko
n+ukvjjRp2lJAgO5u0ucZC366hLV/RqL/S51x70ZYdQNHKyTPEONy2mR4pRM5BXfy2qJzL12p9fe
rWNCoRsX812VyZ3A6jOPmIdLN/ui7v7OM3YrIDcmVhUS3IWANTbbDiaijMJDhNlbYp1Rbf8ihwG8
jHspvek8MlOwe/20JPPJzVkBP07EAwP3DaUZyQroaFumb36dszi6dh+FFHnYL0l0Cxj+aS6rfQ4P
9IFBk8l0RXJltUrwBVx1WwTZUTFQFXlFMRWyFgzTyJzA2xWHsi0g91fH0SFCrgmWAEk9c6X9dUGg
QlT6JW5xLvKKTNxMIDlop50dYLlyooMHUsEFxmdMnHMD+cyI4fgjOAN3FLz/JVUlA6/26rbkJ0ri
L6aBr9VBFi4MCKv5s27o8snqJ43cLbA32F9063MQSnMUV4t/4oV+F96yDkmvOWWwnn373bG7dUYN
Q+3yIuAZNNZ066H9aWyLeVH9lfN0ri3vrj3SKsDXcdmBEFx2g29vWjvA2wRKXePJK83mVoeA2EBf
tpZczVO9LwLuDiN/rdr5XsMhAknzNkbJczGURx25/LXwGMjwJJH76S+8y9NSPGEqZLY1HBEo9p70
43Ihve8+XstlyeGUD3e3meNCzedKdMeUykWRZeB3jDWEaSwv61k7xwerYcHvN2WsUUNphgv2XSqw
vyN7L8IUPcG5To8uDdvyGOkPPOEEF0FB8D1OKGFmv0DYnMiIyD+eaR5aI+N8Sw9ybglPdUfe7k07
QfLQAWktIm3mjNik0ZfxZtt2dmOd8V4H/5AFYnTbtxqfsY3uIbX1lxUM3A/0XH33sXjOjbEPPF2s
UqgwDWt3Bt7KdBkv9Ri+4Vd+TOY4mezG3CG/whiKeGwerhAdF7CpTRHCWxN/Mz8n7qhOvtccFO9+
OpvbCB5QRNR3GdqXubWekGyoqapVYkEClAQw237tN4qrMgKIYL9VtbqXJemAXoHXxJsqOIGDJryz
O2BThiq2CygUZkEB2YI3DphQToepdg7MHoAFVZQU3+GYH+b2c6mCH01kkD0+2EGrr4hyynD42E76
bvvpaiBTQfpjN+pihwB+blJGTVDyTYn/byE6P+rq+WH48Lsa3155xo/5lJvz2eIeLDI2mvLOl1O7
mQLnaMGcmpIlHsOBrzJ6JMzAw7bhFojWfmmX2BTeKy7WHYmO1VI3B7atfTVo9cMy/AE3it0aWlrf
oWv5284dzokKuo3fEi5uoP5ls5jPuOoeaYCnubTiNu9u0TCQoIN/SIQaj8ebZKlCK/NjIcc98sVK
+eAldRQXZbABtfDaGc4Rf+1mlE289Hhe8RxgGfTpbknVg2tdMuPcJ8Z7U/hwJTg/QvYDWQz3q2He
q8G7DdgJmsI5JpD5OHEJD7sEZ/Ee4kckR4YrDgfjFokR+di+jDjPG6FAknl/k3B4tUqx8RLwx4rv
bymxtSDbUmY5owl9lhGi7XfHohw/jDygUBNsXFG7ql42juNir48OaQUt2623reNzD7j4bHVA+q1j
nCe3rL5B5zHWwor2vetuMyw7Bs1hZWq8BBFUCUCOnBcmkmoGQBdy/RkXzIZ//zF2B6WT22sfKZPV
EodM13c0lAvG2DUeio3pYDGKlg4Hlux3wpN7ZgcbBSQm7ZyLITUHR7gbgIFZTH8TBQRETqSgAaiU
3DNRILYqMA5t8Xjc6qeB7RVN6tzz3P2sZoeOiUexHfaDrLcPalvWF68t9gjgMhgoJF1Bs4kCbpGm
5hfVl4QVAaMvXgJpXAAmsdEiOIhJ/nEUMcs5sHF8KuefWTF8lbz+o1eyccCiZOp2LrImSxGILgBM
VYKgUXAMmJUbbhKje8Yw2S4AHFYz1oq2ng9Nm/wbrOCgq5ScfUHBp4JVbYpLju00Izdjp+baghWs
wzoWsqdwto+eTxvXc9Nlhb4rs98itrwz1aS9wIRIso61WXdm559i8J90y1biB3ldJ/tRuTFQAVTS
bOuFtOwgnypH7oPBvpqETlc9GYCA09Mw+ude+lsKo1s4shKsqS8TRZ2JT6EV5nuIF2ZaSFrk8m4N
5o2Exnnoe9y29tPjtQw9g7yRB3gBA6HqNxU3D8iwFxtrZgpsiFcW+yVMJ2LOlLW4O4kFNQyrzYG3
hkau6oqn2mbX4DIimiUMvNzgm7xm9chS70w8wzjn8Jq0O66S6yzYSCad5IP1Gps+MNfkJ7ZzOQLd
YN8ZI2UHLd1kAwMRiHtVzFfhuWv6tQN6zN2mBhcUr553sOyQkbixTQkxBc58B7DMsTwh58ANQmKw
9UyZlx0A9n2MHWnfaH6pwOQFYL9yh8shXAigW3GEa3yRzs4a0gN+lDvHMgg6PW8wHW3AhdOaYNrt
TeKZ2XtidyoOZck9ztw/M9gkVOO89aTJQqLhtMzdpbPMb9Flf43Je3dN70s/EjLFsvxXLPLGG0dk
aexaYuXDUUNAkwBMIOXu21ojb1lPFveYbOEakdFg59Qxs5ZPTtY/hjIuwzhflqnbVQDvMYQShLLV
Cw7+j8jLYxMAM7YDCrVK/cyd+6fpy/NkjP+C1H7yqvBg6JrMfPuZm1QIWNReJjWesnq4uMt4snzi
bwEWjzJkgdwU8fh4zskMmYIAroSu//CwGL165Jo1qfsuZBOPcREFGmw93g1ZvM0TgwDgbScUVn81
uTk+AJpgRs7Okm4Npr7GWF+G3HnSeN9KwCxOre9DiQ8mrcJ7ULb/+V3HPbSAO2JGMtvTUbAgw4wA
qljM2cFKHMyenQSTvFb+zAMCNVnZD/N6NRPVbrehjbNznJHdWSaXIy91ztP0wAxDfV4BobmMzM5z
gaPcDPdJp5nXR80JPiwLTLxLZhKdZD2AsuYShzTd6NyTgpT+l3BVgZR4JvfltMvRCTUQCa6VPO03
bJF4I2a6Fxayt4tJJMyMnyFnAgWGBDXyhT5gCyPnNuQpI0Cqndx9pA4jPlFr7SQZKHdykUYr62Sg
AmiCh7TED47i+Gm1YI79GSKzd66ASLiL+dkLvQcG7B8nM2MwtBhv5pT8dVX60dvwqIvQfm/q6K0J
5r+NPx3GZjo10nzuGpYtTHYRY4y4RaW5s+0S3gRktGk6WD3LCYrRREhqnzNG+RIJDQmvyq6KZ+ms
8OtylqNn2zmKhj1SweY563bQydUtcJL0AEXIZlI/+5suJ1M+1OmpVxX1LFtjVOP/+7+fTmKgCqLm
lkQhXDT1pid5yg39kqLHqApiwQB8r57bXwtB1TJh8Sf6UCYPVoq5t0V5BSy9ycB92sTE6gmpEVyn
5j1Xr1PRx9o0YqXH/9hh8p3VHmnf8gDj96RNmJwUhiJzDqKtcbR4d9oxLAWYS8rm6mHDBehZHBoW
WwwLDetssyzpsXOJsVxykO14lpm8qyD9DYVPKr6LQAmFf5IcX04w04ZD+MKL+24GxBstL8Mm296c
Qrw7Ljx8KV5EEJKHSz5ze36dpynnxuxf5tK85J3JiBSavjnY3WYBYIaQ1J3m0X1NSb54+fyV1jCB
yOMg04Tkvv39hNtjLQarXgemv4ainm30OLLyif0Dc4Vtuen7+wON36bzeYjaf1UF0UTOR5Xmp8zE
76abWHMlR4PxPdMKtnKReJbll6LqxC+Q/uMIe520faw7Gw8x+/C4SVTNDHxy3roZvLbh/FgJLncf
EElfWvtgSj+j0TCZbtk3LITnucqfjNbaDorZp62YnuvnDIoJ66Z2fT9cc8IUxDaOJCnftBfsmHPQ
JtQMhy0rOuA2BZlqMHQyD6VXbn2TBqImh4h942UgoBqynWUFop35aJn9x/DlIqRzC8l/jSMOScEn
qJblF7fgq8UK1QwhhN1Vf/3auoaTcVP9EAdN9i08/56imDsZgBOcnXdWCL4mNuOqBsgRJ51Fsk/h
lkHg+qWPohQXyJZeca20+mqhS2DE5XThegN9QO43Kzf4/LBGm6dc+ncMNHdokzhbYF2xpGEjfK5p
h44xtTTen4nnPGfXYk4KwOvjJHCeasXqgAUTQBF0b9qtOqxleGLAoK7KcTxN1XhbHP/Mzt0jgfD/
Ot/9ClV/hMOKkRAYTUY2OWHIGg7p1Umb90hAcVKkymy7Ojk+JMkIv1e/iFe7VHEyA6PMy/eAiiYJ
TDI6A2jhIWAQ5V2nEfNvRlLAdKafZDDrleNwfFLTxDjab7W7rG0L+ZDnTtlmPIX9vZydX1BjR8ts
n71weMPpewrzel+yCo0hOSg+LfZG69/acPwshPgdKWwoimg0c/Pc9mEKqq2xuXLFw9FaXFJZvoCH
v8xGHTNLfve86EEmYx0DrmC/NP/68/KTAoYY8+W31cQ1FYmCEPgsADoMowT0y/J9maDkLXg2cCzd
GfDHjD43lsBJUo5Ityr4B9h4gWLgftqW2IU5pXTHmJDkFCe5AnH5IGoNTv9n7tqPvHPjGaI5M++D
Hq1jU8z7vqRAq9gKFwIHnUF9oEUE33792HjCpNxdXhdlvPkPqAZ8sRurMhmVGacEKitm27hyWYsC
E5d8LoVhUu/IIf+rU/vZ5kRjo1W50Vr9iybnlLmCmyj4r2fx4LpL+58IZ8hKN8Fb0Mij9LC0SsgQ
JWIxbUuzi2wswJPAqoDCTeatPauOUbZtazgyeR6PFRkI/zEBQXh6Z1PpS93qk1P7HwSq/wulvJAF
slcR+0lAOWB+tJIXXbfbcfDJkzblj6lYL+tXBTP3mXqwjBjP6J6+pcboVT0lDSZCqw4/mQ184Eh3
CZ8Y+B8Rc2bnlI7Jqe3xZzTZtambU5IS7uASw37rH9ulPQCF2i8ZNahfnViGislbSvyHLt6EuZqf
SJuchPAVW3Oma8BGQLfH0DF1n/h4zjbJRuUun6r8H0fnseS4DUXRL2IVAwiSW+UsdQ4b1nRizgEE
v95H9taesVpNAi/ce673OpXmuY1YmRmI59nJr4YiP8dMyW2pEf652cqjXkTpZ+/SaIZWEMj3ZBjO
c5yzWu/cn1ZLCBTwFeRY/dNJ9acbB3AjtZLmg0BpI2QNIDgInq3pYf4NAGGmGW6GaR4QhKXftRz2
w5yfsFwv2SfdHB1+jqJ8HYf+mPb1UxkQjwfvcjnHRUGOhwEKRYzcWuZjaHjs+uRzNeSvanRWM2E2
izojvd1zXoeAyX7srBDVPtUM3JtUIsnBKYM7UfgrFl0rhnGf0jbfiOb7gDabH5HkvGnVP4jYelEN
8texYR8qLlEWnRuObbwfyU/ighW3Pb1Vdo3h1EJc5Mw/dRs2i7oqCJNqSIFQ+z7Nv2rkdVUSb1hJ
PI/gwDsQGfhKcqgDU/+PuezFQEDFlGeXGurmlyPvC5GS3pC8D37G1IFmmM5GoBoyiurmGJIzEOfC
1JNTGdg8aVVe4fOGUhTPbElV/GTbDEqFTl6GPv2cTeJaGbN8BoaDcJgtSzWOf/2k2VNh+I3cH4K6
wAWLaYeT5SFrrAcRJPuaQzzs5GPu5TZ+fAy7ts3PzIZ9G+M0kn6M7bhZiQ5oQGL7j1ZVg/Pvh7/B
RXw7uDvIrgwpu/rNtOGhC6roQjsXJ+Oj2Q3zwIw+5BMMtv6I7Na+JlXXHu1c9qcoF8USote0wZvK
n5qTC4xcbhyWA4a451dMX0ZQHCxh76u6+s5JjFgwK/5qANUsiRSkbkzlY6Wsg60gO7b2mYKsZvPU
fQ2V+da60c1qICIoslHq0OK3gdhDN/dpDpUBcNQ9M99uMafWvxJ7VxvQwSUyfGmR150HiJbDGCBm
QNvUEXUWdejxx/Bqz84d8QMVjr/RCvoHNF+0NFWyFqVGZT4v0VKcqzF9V7P7lIXMfy283BaWQvY5
vIEpC6QeXO9AwKycug8pkuuAmNiYjD3YwVVnOPt8aK8Cd38l4mOUktTcDHr3v7y5CYj/IcX3EFrT
29wX1qax/CO0EgBEIB+4R4czQaPsnuv6FaLlr5lE79M4vUApfiBcCWpPce8arOYXGdE7/JZkS9qm
c7StxHsylZefLdu8oLzYe4NvvNVDfs/3u9Piq+RrChjPIIsOF6qejjzIeF1lLA7aw3UhFOdM4159
m3vMSvWh7Xi5+LI5pf3ENM6DauY1reZ4Mqrq3I7WPkr8v7xmukUW13oYAR7rCV1QCPhZzdOR3olI
MzbAYcqK3DWzRyNDp4IuT+J0A13/roW5870e6kK5ZcL9MjfYbNrh6Nvit0iYfjIuJfQjIRKsoU81
NR6YGOZhUOFOmjyC4Xy8gF5lPzl3dWuWlyzGlILeZx2sMXsNJRJK3Zy0LnGH1SwXeiFjGkXj3A1I
OgZaQ+Zr26Lt/4Hh3HrCWavGPBZ9+GDBJzUV84TCOPkejhKID6FIcFM6m7wLaZqwvUaqW1gFw1BU
BpMc99irfzqJv6QYm61rRSCyogLJbeJ1ywqLtDsbR9lZBxYr0IGmicBQliNUCr2Lfw3Y9660E2zk
5WoOGBp2E+VC9iU9f5fX8yPrvBPidzRsIXUn3qh6LLd1J/aZYoGRhKwJAjTBlT5F5C2IMFgXXr3D
AYBfDlJtSxGLqSztk7eZ2pjXXm44aRBtjifWIrdJ6b1DY5akwT4wQLKgCSrE3nWh1bB1RZcj91FK
aiTauxsJe1eC3nCC2eVHahtX0prrpRsRJjWPH9r2ng3dwgxhZzcgvctMe3cHFGRG9HvP0xSuehmG
eCUI5tMOJgbD6LBtqpWq/IsPmu8AFJO6MrQ3puP5K5r+32xqDNR6bYeoz9/WhH2iePmLQEvHtjgL
tyohptCwMiFA5Myg3g/c9Bd5V7BN89LZB3B+r5OPWzcNGrH0+IVBaAoQhZWnQXr5wvRdEnzKy6TN
rzFEwZRra62c4jevrL0D7aBwGb7Y4b+shXReQ5Pl0UZpH7jPdKCcbEw0J2/8atOW5z2ZH9OcfXDU
Y74SNTJdNSFz8S1AMrGBx4AEcyhpef9c2SNZgYoyvk0JCfBg/zG1Y9wh6vioRM870+DjuY95x6iB
M12CIMiajJSjBERDIZ+AFF9ajONSM5vRyX18b+LcZduyHHA2YLUAmYdq7TzZ49k0i2/LkEQySXEs
Ouou7Hluk14GW1wrN36f+R9JSA9IV4AE93iA/N70TqA5cA6gM1y56NyztnhCns2WlSVaAmu09udj
5UZEakQpphBQQ+azJC3nx51ttr3UhM1T56NlIYVnak4GKASCHthVIMwzlokOyn0FL+bVDfVTWWMv
ToUw1mYsvwKrgTjhx+WiERC2mqlx8c/mlIYjPNqoMl+DxIDP76J29kq2PQhbh5y9XheZ8g41SbaB
tpFlZUx0agNcDW1pv5JDUa88hZVWmZgd0t76IFAY5iuV+F4jk8jAyilQMkZangEHMpyZw/DWZQgl
FIMg4G5+dSiN1GaF1bVYJRGtKfyIiHnb39ISTESEr/YtNdmy8X0F84uo+1JMyWsZAg0wnNTYZxww
20Lxexfwe/fWVCOv7lj45r6cz7SLMURgJHftXNPKpex3hv9bnKIlkIg9gG8TTyCTqtnjcI43Iho6
BBh4koIMROOg+3Rl1AUhda7DnpLcNhIzKpYnky7w3dd+/GK60bQkgOie40KhMrToJ5oU/Dkh5uFK
WEUKi7yAni+g3bkgv6HPyHbb1tSGgY8xj9bG3rSwYZ/qxu+2SlPlk4CFuanNvYt00ltZP+igqthL
GSq4TkFn8iDRmiduYbwFk8rf7LA2rglG0YuVm8OpcY1iN8R36ftIfkzWTOlTOMTmK1DWfjmaRYrR
fcjhJnGhwwoKAJbWGWdFlJK8UWjsJIYOmX9kridvlYtAvjICoqWphA+tgGy4QIqo/1gFsxYMTNq2
AVbxpWOVffIL/kFy0OfJ2bHqWUFpFK2tYNTl84NpoANxyk8rUg9tpQ0SMigm1klnsjDSxMJsO5YA
ZktJhLiZQLcmnHrmO25wTkUujuzGbYQDafUkXD09pznmVFVVwEnq+nvoEOBZYxWuoeswPbcAQScm
ymIEUuNuEhVhmCGFdZtO/kKLkWa3q4IP/o87mbkMpOC+BLGZ4biOkk8rMzJiDpW3Uw3OGIdUoXXL
eYQKInvzK8GR50XvbYLiuFN4gHRhpGujTv4ZBJNMCaIQo95FzojQl35nEbQKAGwTID6drTMNO5Pw
ApZ6b4tb71M6NJgSewy6C0mNuYoFmJABJa4Hkq5hrFUgt0yFuZG+fXPz6MkR7Ddsdo9W4RyQz7xA
3vhtdNSiCPLXdkxiHtKuD6iIjNfLEsqXSp/QX+2ZnVymwrgMo/U+t/6tlnO3knl+JnT7Ojd3ZYdZ
kxxqAHfK50MQxlcLAE7AU4QW09+NJlcETdKT63RkJVv8iSTxDsxtjwlcvqWO4RkOoGHYz6MW4gYE
OzoQRkVCAzEdCQhi41q6iMfjksl0rr8szRJlDCwGLbP6bQdiebI5uqON4u+W6XWAyJ4KHB/PXWPj
x7AcUswuC89Bi1KMw9Unz4yGI7xxMFC7GdcKMzlw4GYNJPTb8uqfWJjesin4KAOK8kByZpc8Ok2a
XUdV78JC6oXtmwcwV/cQVMSwRg5LDanYELNwkmJLfP1dzX/pLGwXaFEfWkwIEE9otgvAqm1SvVSE
D69M3zs3VQ7AoHIRjwhsI06IlZ7UbmNAJTl0Bgx0/0ID1bDunFejV6MJTyT7bFucRqdEzwiGrJLk
XLmO809rTRsIEgqQM6soBpf8sPYkrXtHdS08KtkQU6djcBcV2Dba/sPNVL2otOQSsnJvLXg714UA
Y1DY06eALNHgqPOS9rWGmYRPSCNJIlijV/ePuENiQPN5PykE06RSyOc5wKI2ZPeKrMXpYSYYSJB1
LGKnfbADiJfdjLPQMlcq8J/zOMy+GdQApMZYhDS4BhElbpGFbJFBpB09z3PD1ZgQKZeK6Mkbnb+h
N08ha8p1ZQjrjOaEvNBkPvoFjxo51AeB3lSOnAneWH46mf82s1aY/WHFu3ZC+5rT3EWs+SXxUhh8
jSH/noNuP/TTQzsn1xAsnQogMJQT3DPmK4QIXy2bowmHCD46o33o4+AlI5puIS3vCSfbfoyozVni
BJh83I0NR8YzaW769J2x3osETrJg3qsomaMf3TTrYqjfM9IukeRE59xsd7oiLlvo59Zlj6XDj7zy
7z0oSn4nAjdq1Qg1K+/NR/DCuzmR1qqwMMb4DYgDhdkVrFSR/otjTNvtVH1Gpo2/tWBG5H87KF3w
LkIxiqyznZt35Sv0IoT9qWOvESKgR/Q+A479dmphT4niuQsnkt5pHRfO1O8lHABv6j4Tq1gHClq4
DNEhF2XzUHKXrOuoepVB/6Z9Es4nVKYxGq70HuGMU/mYlN0N2AFR6n1wIBbjZaqnkGhY72us70d/
hAxnqCg46MvfHU1fW2R3oHV78Zzo0xzNU1PB56TJXajJhyPW/vjpeDTd7rEx6seycz/JgN3mKeII
0+QKTme5n1BOKeKYEq/ZypjcsTZuCR/KodorfAnZGBNXmL5XdfvtKWjQZF2PcfBE+iOnUnWLxvwG
DGvn5vpUDLCyMWIRfRv+oDVjH43sk/12vKwKpiJqfKuU9xxCpiJMQlG7T+UzWauA7gdwUOg7cACN
Bkv9tlnWVfPadzZHU+EviiJK97IvnylOloirQYW0ATF0jEtVh7tJdV+jmV2bGYK4ghC2Mjz3yCPM
xJt4Jr98AfXB16a4CZDublrd/SGo7PZ1U67NWZ1rr7/Tx6khEvBureU+CcaLckBbYyv96lHQkraJ
ayt9CxrrtVL+m6XV7+jPt6FhJVbUTxWgJ7aQrLZnj3bHZEQaqQFFsOHyVDDPAppiMIpFMG55xL9x
v/1z3P6n7cZPFfsXq1EX/sDJcZDi+eIALZWZcrYJCN7NS17ErDP2RRneSiO+yUluUFZhnQzJB3SQ
P3mteFYkTPmtPMXGPQpEMmFrNHD6nP0Ziq1T5MT7sDMOYzt+JYgPnIkmsPcxS/qY2l1ppGxK+jMI
c/QWYv6s8b43RrMfyclQouAXBKXqvkqxXNLn05gjs0Qqs3LTu7/EuTtGiCIpypxRd8GZqO8x1Phd
jCI7l5nP/ZcTU5uI4oWIvnWj00vDQNnox8tssAp0Y3kqHXPckvnosTiy3zgFWK6q2aQZjRgPq6+B
iVYv3QctsW0meJ0YvXJrtIN6j7hspy58TTL7ye+apZ8H5yJQ0zo1OfSiICCHAxh2AdXBQukVIgps
46zaVVUpgIHOnLd3Z2r5EQT0242p+lUaZJ+1E4Gnq9mBc9+z/B66U4jmCHjKJTUBTQnLRXTn5NsO
2eFSmtAAvJYt5nxXfZrIKxO73uu7pcMX4Ca9iKZd841xVVaPWcFuzWoZEpRVHu3GONu6BZdBMaLM
LoOWjG79Lav4mOUZeeXeaWqKE1mlAFOc/nEkBd3qAZBUCvJhrN47LMp2Ac4akveBvTNoES/74oY+
y3BmNzJEz4TkVRvPCr+jsPyJQ6IS7zmpKzVlLDm9+NsTxiFuvbdsiF/8WP8rBvnTpO0D989N6ejP
mopXQ7YPNXl2i8ppTJYY99Wdds6akYVT0HWF/fsgcccDCzZWzFZX9EAklwU7X6UfgQ0JNrTVwkhY
kfR4sKjJV/YQrGXqYgAZIApNhGf3Lm9kZYNTn/fNEFxzyJmkAmLFokJfpB1ST1Jtg4QNzNgYSImS
qLgrRFcu5JnOZYOI3B8FT8e1IAjEyFS2g4u2VXP8nvTZzWnnIx43ueym8jfBg2A0ZA85iOxSInit
WKAQNR+j0SFbt8KX241cuGyUlWBo0832xW7QVWJYODtt91CWxJRWKuEAaeXVbOhujOTAfO4SMsGc
7kFbIN61TyIaPzsDb+F/GqH50QbFsa0MQpyJ42PjXNFkMTLtOmobm9wtrceTiQF/hoDj9dN9rOM6
91XOa1ZH19wmSU3F7J1US4c6uL/48p/LtlY7zxTrhpZAJPJNjGy7fD85jLF+dafo5mCsZu0EfN7q
XmSsdq6lf3CyvBcJ+LlAOt8TTRYBsT5EYs1DW9Nd5R4H7mAr9C+tSeYp/dnKLpxbmvsEc3hkWYTW
PC1wfx4snT04jpoX8VR/3Of005C9wv8knVYfG9b4q5yRpj0GkP2YMTY+RhlbsB2ZgjOyfu/NQxPh
+VTgQWueZOctaoIjRo/tPpueB8dVr0S4v7M145GCqUMmTQFI3UJjZ3rNVyGHR6mS53F2W9iinlXf
BdnZc5zV4JVH7JtN4ImtEaFrCZHGzO7RsdDHU4tEux4uZt15a8nfgCeAsDtu+mXNizQuzFFceC1X
7FNNhHTMWKZhOaKLasKoN1bSmm1EpU1cvE1z2v1Zxp0Cke2KOKE5Qef4OMHUrUeT3EGDbXq/7IQL
CGk0HaJ3Qje6RNA5/xKe5AV0y5dAEYvY2D4SpyL48HQ2vs4ZG9ae1dt5nrxq00kWBkZl1xsh+Cgd
IEbUcmg3tPY/bGOipaBqoUagr4MMlKTxpiowVTtvdhGAreTocP5Ujosgd3cdrKYqzZf35brp5wci
0893085A4peLwD10p5uM+lM8z7swtIHBx1O2n3rEcn2G+tqJjxRI5zycj4YT3qOTdo7z2nWUfkit
6N1xRmiFAqp5igNBHYYfnR50XwnCzzL3EIfzN57Gg5TRs2V1q54jhHpp7WkUCaODavdOeCJ42cP5
EYFBE2hABw6DEAQagX/4pWBaehFHtgF5k5TmPD06jDcrZqNm4NwkRiyBFAKq9Sqv7FNB/sDkNoA+
q63tlmfDqj8iMBEwlo42BN28IKBiEO9B49yjNBaAMX9UatwAXhwmo9uIMj8KVIHIRo5zB+wnNXyS
vmaST9CX1uTcw7Ewp4BvGC4KEjZmJQjKkjXA56MPh8h3CRTHiEyh+c/gyndRUCWNfGyGgkM4OSBb
Xs/geiXhQM3YrpTkwZmcmlEVlum62g0ECxkZuWQygcvPI58OYoUD5OAHyXNfBny/yHIA+Qz18NnE
7raGYS5Io8sDrAf53mUj16pwPyp7zUJuJ4bnLM1PPtQ8aN4bN3f3HbFggZGdWo8kgp4ZrkIy4Bf9
I3mlKzbIKzPzeWb0zNdon3PybH1MU7PEUKJh21HOog/6mxy5CVIL8Bcz9yKp+D57NiXxldxVvADm
vzyOznbgEiAefGVu+JL64l84AsThaUApWR+l3Z/bXpKcmT36KnCXvhOGH5FBR91jy1xJpk6rsTaa
NU5X6PfFbGxN6ARLRL75xRFed44zs9lUtf3ujP1vk/hcvffPmUj0XYlCBsMaVvXlSmV4y1CFBUN5
GcecmAj7jEBDMOHgOUu2feE/COuWkblaGNT92dg9+g48rtgFQZBayzKMqqtnsasD2MTgxKxgkrg/
80TeaqJ5ihFD/RGYsUH3c/MsgmHtCFWZtZkS0nH97qWdQ56qu+c92pijApJi79y+2ztlBFkkkrsZ
2zpI5m1a2Uc78rYlNbKb9e/3byz0x5fQjI7BMG2yrCXVpqS4RrJBUlx00t64Y+LMdIo+lLU4G6YK
3x2JoHZ6HiOfESMR1y1Oo9ZC5hySLRyzORy7C+JDFKfFrqHN6wP/3JgscJRTv8pEMjSRH+zwz66a
79MU/4dWbJO1aNKiCAilrGrYoOLaR/XnILpVTDu6HHPxIAWCkxqPIUFZ1T/LKAQXON4OiBQk/Wig
n1aCAL/K69dejH/IvrCn8gw5YfHpRs6VSdZz07LPrhjLW9mq0+U+asYdGhLklMQAFc5LIIByd8gs
AGnt8nuaUJ8ZBz2AWBgK+m++Hmp+hRSQgDFfkToXJhtgTDC/bMJ00vSWdz0DrHZ67OZ6p/DTLZsw
g4CZQYsZ3lQ/3bzW2/dNQAaJ8WTOglSzzyGdMSM0V89rXkXjHmSJoXVIb3Pt3HrH2WKLV4s8IpJU
2je8AChv6X/Y88ylc3XibD8I0FYyCHFGx8V66MMjXRDxMOYaD8YhIQa5b43P9u7QxdXES/tdm+Mq
tztAwiggSS7qbq72H4PMh4fS+y/D1Eao57InBjhoHe8wQi6bfdnc0Rnmn1+An5PVMWI2z6yj4ViE
AXWCvLYe2+IamfThuiABKb6MIJ9MIHWprtgglas7EpPfOpGXNQgQKAalPHZhQwfl/xpN+1k18ZeM
WZuiJIomi7d1vFU8bF2IPTlQu6KbvwDjb+Hrw3OQVPL4N4uguVgmdt6yIw8OhEfxIRskOmSwGxBj
uNeJjBCIRa11or1NW6dvk4as7SDJjfPV4Bp8af2uNvL1BJbQrkKeLVqedMKVUwT7tqg27hju25FE
QzvvXsaZ7F4/Psoy+oljUidaLBMxeNA+OTl0RxL4zgR1I7FJGurU2nSr34Z8Mnzh2HfSDDBjZDMl
RGtCPOTaQRtRu2ptMb0Ph3lJxc/qYaBOoLLp5DfS0X0U6IOdU3DO9VemiRzBQ5yZ5AXW3sEFs2da
esvZ+I6yilEw27su3hvE4AqEN8mYfJUDCHsYP4MVMsActxmMD/Z6y3HkIPTaDcUGKm8g1m7LsHZ8
kNQKBToWZt1LaQzkmozPdRZvYWjdlbDPhVcahFuzPwmdzcQq3jRpR4x0M+ny0evcPR6tbUgwV2dn
qzhynobZe3Z690X73V6M7WFMx1tu0aSnNohVICNOdEH9VS/RiCENck6kxt1z/xbal5rDBzJ1Hz8b
OfgLC/WvntXOxtkdSTxZljMDb6jbL9dut6hWjizMlsZdHA0zwskeY6J/5dzfeNk3fplfdJNexzA6
zTOj6XzKoFTkaH1H4MHlzyCyh47jMc2SbZ7Z3yqV2zKvThbUdQtjt5eEuMGc8hoF1l8R1+sYuHg+
B8/Sirdmp75S1byN2fAs/P7XFSOrtPQK2Q3YYlR9j6mzsSHac/ytB8Lo8wjlRiA3eiI8B+wea/ry
IWl5ulmTHAwkrtmYr3UZv+SzB72F9AdiL5VJ2wFaxIrKOxuNnWrSJv86B2VyVxhny51oEuiztZFa
EGiylS3EMer8BCd3vqjHHw7QrZQVdASgYQnIuLl4tLj3UU1cUyvHItyurLL6NwaQzDztc3FHF0Zw
5wlcls9WfkqCIyq7ZTwOa7AG1yznW9Du9BFTIoxdYzOkpL4caJy7mjmBwTIiSb01Ok9SL5Dr+0K+
K2YSEgA9wwVoX/FwbQJaOyUPwAKWLoiwlNnpVCV0mB+zDHZmQsRB2V2dzFklTrlNGqbSDpDjvHpy
LH2ILHWgnHyZPeelIv4hHJp9ZLRrB4uRl8vznVJXOO+j77M4y9ZdGZJ9InZ+7l6MUW6IFPkFjrys
unQmRpwRoQyGL93LI5IRGOlZd6pM8QL5+88iKkvEHYWpY7450M5bp3hg53vJUgsxVAGb063rW0Sk
njEO50STM1Qg8Oywu0Z6W0HUSkPrTLrfpgrni/DTbV1E7wVvOfkL7BSphR1aK08QHyS8dSe7bVSb
y6HWtE/TAZbx0RfOO+uQQ+XLryYiJaQmZa+C42D4watQ+c7Q3ZuI44dZNregrjQDegNuETeqVMQv
z6W7rxlxw7j/Nj3SHV0blXf62dGFG0Z6gnuN2CRAFSl+ZvDK7V3BEkKucAnzc4pX/24yC+NdF0Rn
g3iprlaQOnSRQBXlKrZF8+wRgNeQzF1Y2TO7PGKTxXtsWCu9LRNEezmNFxtaJBFgoEBPOgnxnv25
wXaJGmzvZ4TyxAXDa97SyAcOpazvysxegnhGa2pfCAbGSNSf2DuHi1YWq8Zjo+DLqxc4T2kf/sP/
saBO2fcIU1T7FxX3qRCB0J7GSMW4v3lIsUBqzuGh+KzgQEpEDQ37XBNrmT+3W2QYS9lhJkQFCCGc
MbLeZUp8DPru/R6XTvND+O/WFnCRcU6MTXcI+nZfe/rS9tiRtCgWM8ukceKJ9cEPNin6IKjaaY5Z
piP/UtoYbPkWGn1GSUzlBreOJMtwgIChsY72TxFW2Wjo93lpbTyWt0bmMoA1z6JwVnYHLo+8tHqC
5UmsXm2u5+KYVTYSekaj6X6enj3x7jrMtT1Oopr/8jH1h2XZQ9ZAe5x09D0DAkCXntmyl0aETytH
MUk4DtDJPaGlK59/z+J1Ww04HgOABQOQN7EZ0Xw4rb9msHDysnRjGsOhTejTy3u0acrcJ8LGCugH
YrHeyHv6IiAgyV6ov9ucDPvVNIelhp/j9sicveqzJzItGMY14e6QZZhWEIYbR39sq8G7vI60c9zj
q//NjBNmMBtJa5oiHCNoJ4/WOcGsvV0CqKg3FXN6OaYLZ/CXSAPPLLeXNMbL0cLQGFi7lsTaQB+B
rxA5xIo6dVZyfk1rpmaJxZ3mboy42go3Os+y3XccBdgvsAzMq5iRXN45TyOcgRC2iwKs4KI3c/gE
DWlniKk3o5UdZZAdQ6uHjrUJiMUzQKKUIP1inOFxyaoPJNnkOzsAT5sU51UaravpGieabUB2sSfM
74AyLTzJ1Y2e/IG68c5TRe3ismkHUVgCl4jY21blShNqZgK9jUbiiMp9y5Vi0L6mGHSxX2ckeJaf
FbbjDpXgROyELk6Bnx+7+ThCjTB5jHyY7AyLPspZ0iog3wCQyNSSI4EU+ZngF2RZ1irW5FOFKSqS
2dbE8kRioLZ1fUJLfVJBB2Ufc7bkaNtdVk+yB7ZnUUgCL3URPoXwe9HvYexiM5C3bBejkGC3wClQ
+rFXYaLSmAcMwWrtOzA2XJ0zhWmVdRxMbW1HxWTCt/ryYChFyHqF+Q2neDJ/h7FNjJwNEI1c2vh+
JEaMtQxSfiIzYPQxAUfwyNjhN2MT8DU536XPwo/tzdGLEn7e4Yx/dcc86Z6Bg+okfkWNQzfaXQX4
hzsTM2ppPsxqNTQFMYkxL9P9iXOPZbpRNcHwsbdOOx++sPk8dPVLEjoYzjvswdk2RW461bDyRb5P
4mlNQXfqiJ1RMoRLBocTnR7ofDO/M1gQ79nwZCkqam3iSRDcBmDNAWFnInnwa3uPW3bBENtGpjuh
IhvR7PB4bNkvLvHebCxj1zdH7Q1goV9HDb8UkEBJgtPgRH8VyVUDVQyc0dcW4S7VBYR9eEEomuyy
xdZIAJffP0rhroK82yT6jI5naRJBWXXNV4vgLiqinQU7DTpA+NjYvGRFjVSUAE0E2Ct87gc3GR+6
7FfO7i3qkNJhwGXuHK3r2NlJG+8eRtUopmBB44Ez5ui5GBZ6zoORbFLIzCKF0ZTWa2HPHy4ZX03m
PSKIW03tJ+zXlUGf4kTtpmmaXSDUj6LuZelL/hxWcA1dkWFRhkxMmOkxBboVmPnVZt7jIWgkeWTl
m92xS9AnAD3kh9oHuQ/VhexKQAdm3DxamujhXD3kWHIy3Jxm/YsDdEU1u87w6E6zj7H8qSASg0Ru
5npnN+CGSJpjnTtbFQfbpNPkXjTwNYbH2reQD5CuPWUXy2lfPDBWvJCL6P4BcNSyhdugOIXFZr21
Dj+/1y4k2WJRYTJqzfd5Vhy5J/+ijEB7AkQFFDyDAh985EmQJ9Lb6XaaPlLChasEF3VTPqbYYdjS
bY1YsIJslt0wfgkINTHo7JhNpHBr1ERgUdglDIy8XXJAC/76vjdvWTudbKM6grpY0MpsehNEP+PM
gR7ZAwLMDbfM+uIUpwrR6H0zVS9oVpcq0N9+3X5O0ciAvwZvgIMuREll+m8Vh65TPrUESfbALifa
7yxpiReNdqkd/2O6sOqb8qiYitncU17KoIuESQ4/Ab+kdT8S+VdRAaPM2Vu8HsgO7slkiOXfmvKT
WI9FQryqc7dURPVa0i/YpEDhYyDvKyU8gGucIx/M9iZPH/yJWzxDl5CU18C3L6ETP4A12SVzv4ua
fBkxvONheY+7E5zTXR8zKTKKp4TgqIH7OWAJ0ZIvFTsgpFKHaeu8yOEwgGxlPuqynITplpp7QCJ/
OoCjaMChnTn3Z70HK7ro4w9bPZaAQ4c5+nWhTogeWSjjnynjm4QuwQ+TgfX5F043V9ZvnQWsKPFX
YWI9zv6F3tgu0YH1/d4kFsTw7Lc+UOSTQC8TQK4BIHbg9pTwrgR6XRg17ZyEhZ3qXyYRr5y6X/du
y0KFadU2HaDaOfNZOuEtYIykoRRmSl2ncjzzYpG5w7M2qC1c1qtGX9ZQP5qcOKk6VaR36nlaOWST
B+0J98g2x50AzEkYwzkivc2CuNQb9xBkF+/4veioX9u6Pli9v4mrnWmHEK2mQ48IIHCYdd0vNNJX
ERiBxDDXIULDWfGr0x+ZNVwmBxa/YAHvg9F0xNMg7V8/jbYRmxyEAsuKuwlZwLLI9XrI7t6wDp4g
Sdhqn7SXGG222T4PLTEeJoGN96qJ28DBtKAxhkPG3LchMdfpbeCEn73wMobWQ0GxqwiNETPEiOwn
TggSBP2oknrNhmatSYekLiOl67c2T/o/js5juXUcCqJfxCoGMG2VsyzZlsOG5fQYwQTmr5/DWU58
tkQCN3Sf5ue1JkAxRLQpPBIuzFCLAN92dphYgH7tUlJ8BvG2rGHglcr8YFkPgCrwSPRzYiiziWyW
ADVNBCkYIQmiqzYuVybj37K/AVMKjnFLRSSUX18N0bEyYar8MBtLW9vApOZjQd8r6bEGITSLlsxB
bujH1bUlVeVDa0emNuHnaADBmcwa+3rPgIA/kPRuLLYbCIM868LX2HunBIpksq+heGjcMI1fcXGH
pGrkDf4OR6sQw3iECUQo5AiHaTSbQHhktY4BieQPYszRB6kxdr9dSAXQlEe74nN0nmcdFCLB7aSZ
v4WTEmujVl7c/3Fjrqr6rQ5m+6QAthuviBt6A1oJOlrcpPZ/1YJ8etwxQ8HkOmwlWZuC2BfdrQ8J
5Uzfw68QPI35D6t4vJS/FRFpNASBrvhqcKeH6YPLORHjJvbc94iM+Ay6oAtpa2AIP3OAMuqLEd1H
iDEsHleDfsDOBnnb34aJuaIAojl4CXzWNHq2bIpgm1XRQclm31UDHfecOH0oGRAlgBWq+s8o3bNp
PJLqAzvCWoSQvNtsk3G4BUXIng5Cu1r4FEVNRyBy+2WQgq5QTTNbYuRB4Auto9m9uqDmXNf58CE7
mj6Bbmpa2fMOzYUgnCDqqI4Frv9krvdkdmwMly0c3xVq2spiClCbMFrlWiEebGsE9eQMan795lSX
3DB3svFvsfPRGP+aGqM2Kg9waVFsvXj4eN2GW4g8GIeobmYqXepjFT555k9r5a8IFdauSfYV4e+r
UnskObWKRWrwME9iKXHKbluA23VSGGPwyGQhnwYVbsLpwcxxH+S8xh7sNv8VguOmcCEPFs2XkDjS
Vcnw0g4Qa5OmgmTPpvMfeEemStFroDdz65Uyi+8BgqnSyxWRIivZdesO+CiDD4dNL2ylpU4cqGPL
VaHbc9XN2qo7lMl72CQXeIy7nkANc8zXNM7fUz7cpix86GN+Lasv1/gozU+l1CbnckcMhABU3bIg
QlR37XgJbKA6WdX98w3/1jfVpo89ZmEY+cplbdsffhW8kn+1SCl98h7/SuOtQJffGJ+4gtSw1thq
SULmtXqpteDEi02UFbHwRF2nqMCFEzhrpL+3dgj3HXOXyikevIHPHo8GVun7oHuPnqE9Q6ejwYCn
FSRLxPnGDNN3RmtPzoSUHxeG40Lh08xnpx+PGvG+0irp+Rwc7/o3tPgPfaLOi6ZvtMhLEbBsrdSe
tf+Fs+RN1/NTLIcLbtRrZ745RXNC03qBErhuOmerkzLkRXIX+Mk5BfhC/ONHCz3dxEkYsrB0gOsM
wW9M5S9yb+Nbr4OfroPeWk9htElYXBbzMk5w/kKK96xXkjZWGsRGbd7PeSUMy4EZJ+fEl0+qXcmq
amKf7kXvhtmsUnYBtAIoQqNV5HirPEZuhI9Dd2GlEEkoulcvMDaR0a6R028qMBgSHsOA3LuzZ3w6
m7ASswsGymnM7hUs6rhnes+e00NzJgv3JWH65DG/H7THkE4PWxLrPGk7vqebZjkvtuadFVYWwEL4
me9TYTKuRlOE0IGgZ8SGTKpq58/zX8z6p+o+yTxumlef39tlohACYHeZvOCXwT87LXIdt5Pq2xWT
3m1ZHnXz26ad6CQAfdwHPnVowHUFgmYj4npt1ETHefJfmZ9s7MRx4/y/0swG91AN9yJFvh4INLEh
8wvdhLShnxpbbSqp3TEUXWv4mhMmTgkfyeWJCH8mg8rWzfYRRUwWmdssrlCIMaObnCXMUD+0tw0r
htbQ90Gtr0VzcZp42Vjcf4yN3ZHXG2aJ3ZWHQm+RdDvYB4fDmJDqqKUQwGk/8EXYRbIy51h7TC+8
hduxYNmdRPtUvKFl2o//T/OtTQQ/EsU4XCz+8Mb4dbjuWcssyqTe1RN4CTtbp3lxtGf4HcdePu1j
N0Ml4P2b8/SiWoglPeDKtN6i5A0b8XrEARwJyJUI66jpT5NGAncc3d0CZS+qK03caiu5ZQ5CNKjA
GPqWKJWWo+y5uvq9Ppa/IRZfPxlObo5nlc5wlSVPzL/2hSWPE32RV2NlrdUdR926r+NHAaa9JxNh
pEdVJzPfozguiJ6Qgw+O8VoNx9BUW/Ysh7IqSUzRd4BrSJ7Qmg9I/Ac7pWNp135jY4SEKIlC+lRj
yZb/qpwdt3geORfH8eQmh7r7ZI3VTaBzoHUyzYoRRc0I/uFnqmm3ivbJ1tWamT6+m2g71b8Eb28y
dEyJ7R77GXfUQ9/izEU2FiTXNLh20/sIliBCaepPp6jNiZ+qgZz2xKdOe88CzW1uGadXrDG1ExET
DR9o2bPpMZLV2EY8ILvWP6WExgvQOnFUoj/OPiznaKWPLh1OfuCs/LLelma/7coLqFRcXgaKO32L
RxR25KHDnAKlRMl34TfLkULakFRauOeGX1znxz51iBGIQEmHtzAbd6MX7L3KeEsQeDhEsDcuxwfs
PBGcuvAvjxhHzjekiyR8q3fxOpvE0reKRTC8erzV+rXDEOcywYuTbcy4iTHGyvKoSL1Llv6Y0O6Q
06/Yyy5w22/z+qRrp9Je9d65nihP5MHt0IM9SYh9xi/MFWFep+R3tO5h84ZReF2yionY8mfTswU7
TDOdfYFm2Q7ID3u1xaMtXmzjJR20VW782tG1RBlW+juj/o5nfaDoiILGXxf8k5AWaxt+NNJxrdlO
E2scfirsg8vBI7zDefIRW4pxJLuaeQZ91Dy/EJ2/9EnXYwO7iMITtffC0L+T+j1X/2LnCWVnXe3G
Dhls8VJ0TFzLs6zuuQlOn59qfAzxjwyMo0fCS1xg4FLROSuqJ7RvL8nQPmTpr2TAEi78q+bVV9DD
VsW2VbSXXP+KrFtNGCcbTzxYZLPqz1ahHUrDgHE3Uuz5bZtvKFTSp6QvUSBO9sNxmXPTpcFs5e+U
TXo39eiCztlZ1GRsSsnJ05QkIBQOkLOSYZRDrvvKGgqgRbWLwUBj/OKkeUjxRKKyxJqG+eTHIQh3
HUkXuFKpBRtEj9raI+X2khfMLT2dakLKzNojJZKLKpP6JpZOtK0rhoEFxLnN5Ix41TxZ4MjACVv9
FPEUz8PBwH7SOjP9GbL+D3FO/lOUKISJaXK+QFrZsAYADfvkd2oxNSfurPKHhokQMB+mpJdr38OQ
lVCz4Nta8NtA4U/pJh9c/G4fvXew9aOXEd85QFIEB2yyIzOHjJgde6VA4vf8ypH3NKThysHvNsV8
R8gmpXzN+boscZnDaZAdkyeaHoTpzQbHdULVqUOJqmcpw6i2aephh9Ou89xNpVdleGcD6ZqlCaJz
7lghF9rEHAvPdmrkp64g6ibNcKlRNmPVUfJqKW+Ta78FE4qa0YGyr/3/LcuxGj/H7hM10rIDC5sP
7Kzwejc1I+IU+cuQzr4MMn2D34KhmUMp3VMgELzMDb0qiRtSzAPhuRJlvRITBgcesobY+UD/rZr3
kjnvCELUhd+Ee2KjYMfUKBBFsa4r/9SkOAtzYIBSp8ZCyNhxswUzd5d3bOCkdFtzW4iA4QET6JQx
fB3FlwgG8NQxurNQXYzDZvKIliW1WiOdesCTXRS4eBVjSGR20dg8QSjjgvTKrSbHMzFP+3ikQKe/
tL1hy7JsLxn7v0ydJc/EY14bf/hGAj4dPE2Afa1/nLC6RpDxWJHuNF3vFmYi93ZNOkQBMV2IjC9V
3PnY/oRDkpcxNnvZqTmVvro0qEhSUXCqS3OrBvk+xM7DGsgOKQM4PXhhK+M9Vpxwqeljo7Vfp8HC
dULYSRQeEmc46Mo5mMAnuW28k+Whfm4m9r+F8ZURFaB0seutam24FRh+moEh/YlrYmo6l8Jkmr4T
6Z1s4f9rzQH+a45IA9QP4q0R44ggxkPshGX9OkUO6hPxCLsks3vWFV44xLMy1rc64WyxLWKCmYtv
pg9XQ9N2E3QVJPJ/jT4yh1LR20SbrvXTVmBeUK2+6api1tgSAtL9jF6Cg7+7l6yDMXwvY8tAzBa8
IU7ZDMyu9Lh/w5P+bcVwRxMqkKIHljKxajTqh0N2HHHdKAqq4FuI8NaY2p3OEWFJd+5azgihPzF8
Y6vit6ysJdugUrjvZeaCI/eOeo3tjt6IIRt0kew4WcahMtSnN1g0nubOy5tXat6Njf09IcxjTHYY
Ki+1IFLSJiWuiy+ymEByI2oxUHDzCUGtikZoqXCALITbib7MCAwp59A/eNIbrYc42L6bHtipcFiX
en0JBz5D2E9mwK3PR2ebGjCWaO30BEIzQtSs147pTwPYIVPFsSdkpRpfopYYy5kdbSCQm+etBtkP
TcT5LH3abHRdFSnUtXHWvHgzTTgaqYwyHaB0BFSPjTfpMTvhkdOLXZ11+RzZumuEpLorlkOYniuT
2Vyp4U8Qlfc3l+IeLhRnrHdFHm7AdD835my/eC/y6S8BP1UEpAMi5ytF/j5y0IupQttdYs2vqNrD
TdKZpBDioKpocQ0mkmjYmVweOt14D0cwANK4F6o4YRXgSEiQkpSwOp+7JPnoDcAEyNKG/sOyvGMc
WkcfNJ2Iwg2uy5Nv57dx9I9mI7aVnqyTynluJpvlETOmkqWFIfee6FnVDtMxLomObhg2Fyaes2k1
5bAJ7KS+FrAJ/cnlmhkWyKp2JgFMEM1Q+5N+4Cq4yMaK+huxSLlIGhipXX02QfgMhU1H5y7nmnFU
IFsVMPVAFVsum7U0mTH2oXMM2C1xNIY/UZQcpfbTyJEtS/vUkEfiM0Q1xm9dGeeoC8CldOdevLHy
wjrVb8cm+opN6+gF5mensi1tLU0Ggn/128Es3gB+Wk+m+BR9fLfg0WqEbjv6hLsN/pE0sk3YksId
yeJltLK5QDz0zWycIbK7KsoVayQyz1yiPIlVTNmnVR3gASS/9SxqHPpdQxGHw+AxxeDjgMz3NvcX
cxxyW0jpStH7jiu6YoDrxtoibaYr/Y0wSZKMIGeFbzrZTCzbmXR03z4vv2vlR46MfYIIRk9BOhvR
q8l7bBvqbBE+w53C2HTRTlhY4OdBSTm05La4aQbpmMbDnCvl/lZqRJkE2bp0wiPSkLNAvh4WZ5Kk
V1ZaPRzNO+QdwUaaS5daMs4dgDBp+8YyNoEOyx0kNYraEDFPuysmemZvOiVW9NtOZJxK9TagYMCK
u5gMg0yn+hVoDx7s8J907D1ZhrgMBWPoZB1W4Q27zR0/yH2qkq+AbK0SZvIw/sUMMzCvwpNNDmHI
gAkYN/JDmNVy2bbsXLNfZZC9hSTbYEzCxBAzoX0j1AKgAe+aZBsnFHBcUsi1wd2GdniIerYPkFjI
wfz1Yvc7d7WnOsGF1SG7YGAWLGOZXWz92SNu1IPqXXbN2uV3Ej1BtBYU2Hw8SpPewlX70Mp2htVd
LUdbCy7jrPF2UfahTRC4tYLTZ0RuZC6FZ5MBNOxIitm3jmTG5H7PQRAjnGuALhikPIif8RmkwU+E
FkHAxCmt4DABe7YrrV0CujkyeoTcbu6j3Gby+M8i2iKlInEZZSAJ5QiappVn+z+m2b1Fxosa0p0W
vRh5z1yoWdWGf4UyfxdV/tv7ECsYd2yNpPyOhXkc63E3hcNRFv2f9ILv/0eXRvOcGdqq7u0dQiAM
nT4ZRZQ8GcP6ULzKjEUFzWbQMYzUYaSGs9U+BxjQv7ms2jXdeImKmNm/x4yhIWnC9NcjBFCviQn2
ZJgfefvcyXedQ8JHR4UuYHY1xn1Eb1dQqPRpdBM2DkJkVArRrI8ad9D0W9YEnwEJtpWvP1mECkin
e4yBJDOv4P+TUUWLCx8uETj2jIZfhBr+HoddTdwgyGPwZhBpFuZokFKMC202OyZJr/mXZvWvpkPQ
SppjqTWbqkY0GpIvYfEQB5jNMZLsFOmqGpZfQshWg1XsQjq9tpT8oCw/uuTQDTdYXYcetBZWcgtT
L1qidUwYItrtlSeYQRAxEpPIZZqkjUfZKSaGqYGsY8lqXNQVBh4vWoYhKNjRu/FMba2CKC9Hbcil
WqMaf60Mi51AiFZ9Bu3jhgyYgUsTnRIn6JwzQ9ZAMrUvrOR5v81lOcavHUsS8mR2MewJHbNQwpU3
NiBIhE3eEP0fa1oLhpALL0ZZ84H3PLS1mIcp1yFrDmFWLRGVnsNCrL1OXVMGumnmbnKCJxpWliqJ
LwNFbotlyNEiasjpGFC2zisBsrSeM4KN6z58FC3e9bQbT72ZgmLRLlberUm6UGA2EsXDgd+EQ15z
X3RFYQ+m75YmML78hF9hPEwYWsPI2dXd9AEWlKyh6Gy7mDTA3jauOPfo8BNm1EZh3QJu8sAPtv1M
WO0ufkRoAsYELRHrpnhqNYDIBr5bfVZ5QZEZa/WXht058ZkvNFyFsE9oiQPwcCTPZlhQo/xmY/2Z
QHQttJmACNOwAOwysKP+P2I4JsdsRGWakqcpv9yy2UWGfQjA+CSS1cqEQbScoy1soM6MGvCepRMu
LCNp9r7IVsKbztGobXtTXitSX/y4Z7xMdpEFRi1B1x1M1hUHy0tWk+tmFJdy+Oc22VoXt6gCWISl
0RNMzzuEC+5X2ohTRCeYIG8vdFImayKNq24vpb2RoJfH9McdcKdF+iYbxSP2wMjBo0L6x3KYliPR
3tAKPgfsiLzYfrEsNGiW9toM0cb1y0tnG1fdwWDqfSB5vPRTxxQosqnHID7hTBtXveLym+rnOCHT
eIy52JjNoxaNYs48F12I09VvoWQNOCJvXbac0czSwnMex2DX5gS66IxqYBlo9C7EfxUkmhdlAMzQ
uFV9fhpx9I9CcRw+6pGBNnJWsqsQ37PcwYyqZ8HSM+cKnvsBjYfGpIOTjUX4brR+zXhcSj6s1mbh
aOPpm7eiNrY0i60EIK9FJ5ON6XYHo7dPlT6dANBurcy/DBihHc+mvnF4TgYB6tTVmeaItYQ/B37m
AOp/O2DBRqSI2KwiXqg/pG6+UWVMfHb8ZpfDQy9BEdp8DgS20RsbvJvhvSFOvdVvdfJh92yS/beQ
Yefo1MciMe5lYwuWIs5zYJQ4Hozgq69h77hT80iZmQcoVkwJ1GJCCLmNMlk8oBExsnH0d7OLn0x8
fAtUXr/Kj2Imv+Sfp3lzyUSwkxAIqNBPk6rPYnR8EH76uij6o5zYteGqWujRK/06mwT8xbTmnoP4
U5X3WFj7UkCJYX6luzqUfB7uzH2BB4Cgh6FCK8qzm2l3zyeDF7WWDoZMZeHr6BpHywzWpoMTeyRP
Vss43AlMT/l7HFpDkx+9Mds5YNqDsq3YcsKym6vXAK1V6WEBmYX9ZZjdXZboQ2GePRbAXfk1svaX
9QRAIFhm9azKZU4mxjV7nV0kKARN49wk1tkKkc0M1UsRYKE3WgeAj0oXPSaVwjFOBT9rOE4bJ2tA
UnMSBPOjjFSvUhWCrmFTUoaUxEtraJodQxyBvNwzXhDHz16zoKVYY/YkXeqPYdj06bhKVbt1q2mj
WJNUUvAOyF2PlARJ8SGMx204Gd+tzsetj/VSl192FL7ZpvenzPEWxNiC63QFrPoKOuiCLfUYJdFL
EIVQ2TXEviUTD6z5RfOkfKaQ4W8Y0ma28Zvr61xU+t3ycJME/KvhxvWwgA/sn8mCsrN6xBIRMtBw
z6Qj7P2SfWfU3RQgvSrM9l4N/Lo28u+wjb7CERweSSeLqTLIrc5hWgBmyAi5R+wX5+YXuJ5vMXQb
ZfqvnRyPtYEOwqqgvOvwwm3tSwAFRMARffRF/hq75hGHPZCELwnA0KHCAPPBos/f4Sjbwwlh3I0n
jxdVBGITzBe91yKemff4rf7ahmptW+al80A+othWGoJoCjjVF09dI6/17HbowqtKs7XPEd6yeBDp
nf3dAPA7zjZ1RvuJpdBB6w91WctqOP8unSHQdWT3LkkM6DKod4osuSotf6genbfpzijsKoanV7A6
pnRB6XRtneSGmAsfCRrb1NFBhZXdyQdMAIzsTiDm0ePbChzjVxGrptD+2k2wcCJI1B2L79hKux12
N5Mpcf/Vat1H3LTfxGseRlE91xGFdNewzTV6sgOAsBkQawuXJA69o8azguNgZMQR2i7hKc7FGlnw
tIP1CQ0HVkZ6KualEaykL69AVxuVzDajitlMOD9xwoS7YmkawQMAEsMwRm0beh8RAE/+GbvEeSVn
z+bcCUkY4mHifuwGd0ehvhOH5N45XU4wyU8hjYWKnlrry5cJGTqflfjM3KheeZhO0W6ar4Uhr2Ob
fkaNLkhy4HjO4OxPIZK0HsZVWH8Eng8+Pag/7dr3l65przTZoOOIuwWCW8EbYwASwaQG/ucIGP0d
KTDpSCEwE2K0/K1PfgVERvMQqp6r2YcSaPnJtS3Ck+9rx8bTfnsIRKswn75zE0Bsy6LfVvJP84tn
Fdh/I4CQifX8EMLhEEJ+Dq1D8pyE+i1t1nu2hsHWkHCcpW3rK1sOJ2tUn6UNsRy1eLuUALUH6rvB
FU+DU940T/bcNVDssaOR5jNbx7UuinH6NWDbOWl3WWzPpoiqOvS6RR4goY3z3GBdxsUOopbFHjyZ
hSdIfCEhAZCXvlus4hQOHDL2uqGxzMM7lBb4wXnv7DNyNBDPo5EMBvdtFBpZgzUfTX1zoz5779oa
WaMywnvZ8hUMVfLae81bS4Cj6JT9AU7E2EEZ+Ss5XvJEhyYWFjh6mZBPiPttaTxZpN6C5GRuAA6w
9Zt3KJwxFalJqPmoEHfbWwicO0gHR01jUuFIM0bnBl3Lq5MXkSP8aYOOCOGg4f120LxrRstsdJKg
FhsKH8/k+SNf8J6IYguu9MwG86stu3kUIcA32t5XHjAdmdS/EoICv3ce/Vis8A2d+XXJocuD2fmM
/PPfXIHVakP2mX2lfTR4bKaBlb1PxqwOLidj6bpobRc1Bhcl6j00VazWocNyJL/lVkV7y/D0H7yf
hIGtQlM1hx8NDom6qhKnKuEVHrWxfPdHY1xNtlejV41ZfaWMMJtAnHLD/y19KKJW+1xqBC1KQWNg
4l/SAhURJYKWZIL46Y7dtvaxwYRdfWTezuQn945B2SC2QVeTgCDscvs9AGeKWPQzrIGt68VLm+s7
w4QA6eAwWTIAg2/h/+ax8zm4FZhma46nyhJJ8HeHKVa9jmN1b3EMOdipF6lSe2DWsE+75EieRkqj
KzA2k49aOiertIFoVkde/uPUQqRG11xDX0mG6uJP42nyQy59Qfp4pj3Z2oDIvNw6Xsj3lZxV1Bxj
gV+2TYqDGycQWrNNYnX7Nm+RSKg9cY2rKcT+YYh4IyUyZBEfDXKwwApQgEebQUtXXcp1JsGxLCGN
XUo/eGKhhY3JfS7SYYMnHb9ER7xbCwiubLJ33da/2mz64YRcMBlYWyk/79RAikHZhK8BCZPRfzgo
MuLIYTTLlaYSlFrY3gBAtRi0aHy00vse0MTsDO6ZJAB9DS+1cOpTOrJODrrlpOfbQYnlAAMQKsdR
meZnPsXvfhC+BFRMGSbMQIM76fB0sueJGfSp1zAid8P2fnuBdV+r3/mdbzqhJsxxsQynrljis18C
f8bN4sdbeNBnW4pvJm1bEQ3onrX4Hsfuu4WTwCgRWugO9k27fJX+XE1yphv1wSPAxYgt7v4JN8Fo
/hL4OB3n0UpHCD2V/6wJYtPnZiayLsd6yCj/SoyOtRMKG8wpQOJfIoJAXB8VBTt10tTyo9N4t2Aq
V+QYmwsjSb9zyaeSB89UCt9BYZ/g/6/thvhogQqFPlhUchM3+K4HoBlTdMKRUC6IA3/LXSJ2EM8C
eF13lekup8wO16AUWFSpN6c8N3p9mFT7MkKVHC3/wff+PcT1eyNjyDl0vGNJOCuYPy2nn/d5NJGL
otsltmWae0iQEhLY7EIP5FsY8Br5UwIBpN3VtrrYLXdULHpGZ9VWEY2plPPQjXw92t0xrTgHM3fX
tpwiRmRyYbDtj0oP8Xt2aWxn33JqjOn4LrH5YRu6NtL+Um77KlKg8br5I5kYyRwNplafSab8JL/z
uUTGYzbdT28HnFHmARHrkwzGm673X2XnfFlDCTKp8dc1b5TjYgVwarbqJbSoZMSdGqjgWPXTrqsc
aoB+07n+vaUgEqJaukZDc2NSp+g9uT9AQrpUHKthuuiDfe409z1pyRCT7lKN5dqOaNKJrSPXksEk
npocz5tiD9zm1g7K2EcWlBg9B2ptN8lPpZ++9SRuJGa9rtLkXqegqhSWs5U3xHIZwExbevAZFA/W
skE2v+gydsRKHWC60BzwcKJN27rp9AfYC+5QQ9EyRMFFN8jz0dIzYKBt6Osu9bSP1XCC8Rbn/mFy
emIb/b2LLY7f3tzlHJ9/aRV1u8aP3720DLZFErgPTfnF0tZrXCSGQn4/FU9NYJxcyCIi8lnTDTG/
GoSY2t5VVn6wxbQfhvaChvdq+5DbBAMiYmsYkvQvxtB+6HDCBI8dB+/MPjlaHoEggbxlkc1lOmwI
aVxPU/mKQ+mW+tqmcPS3Nu151mrY+nGo0fe526YKX9LWRSZeTcCWxq8xGrH/jdfcwIpS8Hw1yYGA
jk0Vc3K5CkVXYz/xRQBhuTepeWNMch7n02AgtWqUR70db/y3n03ZvgylXEfMhXhO3qwxX9mNcypd
0HJaK5YZARBAZKEWYyxsCue3S/wXPa+eIeTjB2XQbtbtpcjLdU7LFo/aVwvodFE56QcT6ApHlHct
o5RjCDJI6DRffVe/mjGTZOIKiG6i5hzic0hg1TBvAhJ7n833jc5uIyCnvMY5LDR/UbF5j/r8yXcQ
UcsEKkyA73WBWeKfHZSE1NbORhW4Y8eoOCkzonuF4ecRerqAsHnEZO09tC4gAKxuhq0oeIdpVBCz
jgRQmgHXZVfq2CF0nHjGm8gdRFbhj61Pn5kEw2hO0NRy49md4nXZJ0e3GK+EEV5rxwLCho7Qos3z
ETV1qCQcAyQEYdBPlS6+vVQ32cgSvZkXs6Pe3TsNHOUUpCzqoKhUe6vCve5yNbcdolR37hYo+eYH
6CMtoqfBG2BR40Dz8BwX2JfzeTsQ9OOLbOHbhs7Ws5E/SPiXek8DLHtSoFHa1so7EZx3MVXF1jVA
syf/D93CictUN9g1if1spwzL7OgLkT36jMY/F/HIZtNzEEXM/6wOp0sL3LoEqhKp7qXnjc+6Yhdp
JcUr9mz2Gcu88Idl6fpXlQy3uEXYHQiT6jMI0f+4+s3GJ5xrmCzr5CutyouTeR9gJA6UfYcoca2F
hnS/7cJtYpQrkxWYizJJJupd0DaAfaVjiF8jWHnYncikZGM/082bhgvHTtFfy4mGP7k6IcFcNheV
ZHFsqrXw62XixFsf1WkRY9e0G7weINQtL/vAA3jvcqg9IeLWYJ7iDQ06ODd8bsmX5h7EvEjBAOfH
p0ZTXI6hOaxNMkEjFynIlJzx0K8DCOu2E629ajx1RD7aTONT3H6YOvaVx5S+6q8ljEWuwtcRi402
jWvLczYodXdqaL8o4zYV12qK4XBkomN76mnIoxe90ajj4zfa/00ZOVwqCMgr3ziluTwEON6t3Dxo
GvRhmBKuMa4nUIBRVSKTYn0C8wgrp0ivVpBsal0dMm949mcbCNrJ2uo2FOmwS6ItVQHLKHVm9fgW
BALmajgvRuCX48abbFjrbvsAx3fGUXBKG1LX7GLj82Xp2bSOTfaXEg44bg5YNfApxT00kq9w3h44
44Wohr2WAnPmv+vQJvlcgnqFRUjkWPwwTvQoODGYO6SbYLU/Dw4pfuRAmj03llZt8KOCy6CEL5Ni
44APV8VEUjlYEkDWhzGuz2HWbRhgLTMfYbNJaHA8narmYdJYVcaw9tuKZ344lSJ9ottBfhw27w1c
9CwoEHv9+Z58niZgmTJjzD+5gBJZzyTlo+q9Nc50msHsIyc6k0KNFDrCZCEQTwHdYsooX3M2Wqse
WuhcfZZunfR2ep2vChhJmUuSCgiKxBLXcb7HWJfSX8iLhcBcAX7lyoUdIEp2mTVWLSZkKuq2UaRD
SPH4TsttU7JKTcF8dZrxozjygyzYuon5VHLN1XGy67PqK/Ka766CtAvDdDEr+bg9r4XBaYOuP3GT
/eBEpCdn/Ana2p+yJ036amn56ixYwDKW2cUYmN3Y15chcBEEoRaUKAE6ma+ggPnCH3AIkejWCp9b
QcPuZjW6pPo98rvPUrc4dQ0UHi0UQtgyGiJSFqln7maIhMmTVZAXFmiMcQH03LDtgMJuWsw3ipbC
+PUk3hEwkeT7rRjVPkyD1xg3m4tQVmQQhwO0MhmysdbOXkwVPsUGQ52U+YGK/9m44xcxomvonGdp
4wxgxTNIhcxTbIRLReJr227OoCAzaRwYf0femtrzkGBsXHRmgDcCr0radw9t4D0FcIeb4G6EFeXt
xCsESNnoEHgFffboIMYw62ND2jz0TnuZYu0pJXHBD717Yff3ZBTPBGFS0Nc7AxYZW9cBD/7Ij5Aq
VAoFHkIA/xZrnuqR8xdO5W+yxuxWrqvdwQ2eBna0CwA29SrUxovpRvOO74loGVaqpIOY2cXlD6NS
UZeaBaZhEhzdD/+RdmbNcSPJlv4r1/r5wgb7MjZ3HhLIjYu4iKKkfIFRG/Z9x6+fD6y5pSSISdSo
2/qhraubnhHw8PBwP36OFHyMJFR7C1CZsvYsDF79nEEVs5EAEBcaiL3acB97wL8sBQ445JgFI0iP
WkpvK0mrXSKKArEnfJ3Ygkmz9qhhqenBUKxtWDZPOSB5QDqCcTcEwS8LVzdli7HWwbzyeQE7kYLq
VRP+UjqJGTClumE4HZ6nhF6jEJSMVY62BiU9YU29p0iBnipfLwuPos5slAmPpNW/8EW3Y+N9MaXK
QOwiEO3a4/9ejB8Z2oRyhFfWrtLg9h6hUCqtbzlA/NaHWVSQqq1XoqeaFX370ZML+XOvGaMtqrH8
aAUJLctC6EExSB9TaaCi0/rdZ8lT79VqoDHhPkZB8UFBa0rzNLyBHjzTCk10tLwu+JhI9Zehbx40
byKQdSN6Q6ZjZkRlRFBaKCNaP4baSA+3ial9SwSDvVSOaicBjDZFCsiTOlQCx2MaJp9UlOFlJkdw
Tk+gyehBlmwMw11UwEyGNhuKxao8HNu2cXdJOhYved/qnyIxjZxCKn/AwLm31EkODYK6nPv5uS0K
4X40x1MdmFtTV0+9FN5bEOlXg/YJIp12IyV+8UOBFuJHxPMZ5UC5Le7TuGZumIal+DminM77qquB
r0m1X+1QilG0zVQogqQ31frvUdGQa2dgnWuaLBFAMVOrIEc08+RRMDoBXKPZes1xiHqmx9xRv28G
RECqUGC+yEBpixZ/1xNmyrGBZkfsnosi8uDtsSIep2YUo3EJMW2SXmWIyaITr2kubHlqrf7qihjE
RqvXFuJleYkIcRZCVfY0FTJ+WiChSrahVtydr0wjDYZVNj90c5DKa96o9HlamkSF3Y65xUMe4efA
CTtPG16MxMv16zpXkXIe6tKM97hqCtWoz4toVIzoSpSpp992dSbqVwyJmMSWJJZo0pkuJHapMEBO
btGZc4RasZqtpBqjwGNOCe7bOKPQDmlI+sPV5eyjoTfVt0yTuu9+kjSfIQ8XKUMJiFB2VgH3tZaO
W3r58pewY9Ql9CwUd1K/2UkQ9XwyGzcE065HV0Y9MpBSjG5220gQrm16sZfvwokVKCiRwTWCQd66
FRpecgtWKA+LZltOSaDXZjS5Ot63ME5E8edE7eO91+ngo1NAN34Q5zqImrzfFXrbfjCphL/oHZrc
lDRc7boxx5reDdT4jNaK25SOLecAdl1lZDYUtcAvo6L5tAIND4UYRLvwG+u6kw069S4DbnXMTCh0
tLrvUJ+mUCfIfDQof7aijnkDdVPGagjuoKFEaBTpAuz0FsqwJBG6nxDQ0Sr1JDW5G+ueqfRIRCoC
BJQH5TniceoRcipw8G5uTpOQQfrJgAJJ3pvDALpBN3TUayL0CKTBU6JruPAmBUKjhUId0pKv4dDI
H0p9RDQ58ZqTzAgS+BQNzE+tRBzDsQYs+Z+iXzZ65Pv5Cfoj5o0oiNKu19CwqceviFcxvcXO2Zrr
ts6//uN//O//9b3/n97P7D6LBy9L/yNtkvuM+f3qv/6l/us/8r/+2+OP//qXrpocZmhvdVM3FHIV
U+Kff395pODK/1j6Tx6XMFFCVnUSs+HIRt16SbS/bMJaMSG/NZG0WiYqQEtP0cQEVaLZlAXVM5yd
G92st0qiUokjiINyfLpsWFpbnPLWctUWvQ5FdX2qtghW7mhgUiB6DOzGocW9K/cIw8qPl21qK4ud
ftLZfvoDqAAhLuqTan50xyvReymV3WUT0vSz330zStO6roucenn2zVQf/LhG5nIqHXhTf8TfGXhx
GAp2hH3AIOrO3f6RQUsRZc3QmP2dvvDZomDy0iHsRZBH3sNh+Qzd8pZS/i47KnZ1B52mfdneosNY
f5uzxLfmRlHh4gPidaK4cmj29aHbqTvUpVb8Upoc7/0+/rYz20e3gaQmlJv+RPx3wq/k3Xsq1Fth
39+m+7VFLTvj2apmx8BScj0Z8rHHGRmzfaqY4CIftdWNZINn/eQK1xBsrezkqtHZCRgS10qQ6OtP
Lhytvl0elUN7PT5WDjqRxRP8O/a6UXnxDJytdHYGSHXizlSqaaXSTrWTLcQ6oh09AlnZZLfRbfwx
sdH62jF1uoeKHjfaGleJQ0H722VHWl3+9EvPHJfLsskllwoIdIPQ4lyp2+DBejRb3pw2vUTR0Znx
Xt/1NcfS35r1+iTpBdefNgCbdrpD236THJujyIYX15cXubbbxltjhaWagaXL/UkQqTR2ecWMnwbm
1FXK5k/ciShgKCagcAn02ltbkttk6JLK3Ylu2biD4ppPenAdH7jCRroat9JP+G0N5/ICpemvzs/p
uVXzrdVK1tpsGJXuBHvzLjIddZvtdSe76ZgW2fbb2g6v5B1EEtzcm8umly4QRdQlQ9VkAPSvnn7m
P1IG8y5sXsMJIDqyUvmdV+v3l03o0xF8v7rfNmbOwvRMIqWw7Z+aRkiuGAP2gKQV1XUrtCGIMJNu
hOF1NKWS5lRFqOeMKqQVY9QPIL3BMsRawJAcYJtnYA7pQRaAfRcdEP2ItsHOHeHcUzIpY0ov6iYe
N7RBC5kZskiDLt8Q1PsmVg1KvwDLEIipjoyEAW4SQlA0IpoiupnDtam4+fUYoIfEg8Ni0sxXoSHv
zRu9N8ErwcX/KRzLg5dKPAVxi3bCU3VDlMF1Bu2DOYTDneu549GNYbknHQ93ZuGGtlRD4CHU5nc9
6cG+QZUffIKC9FdvWM1DWyBeKyLuR/FWlI9op5c7S+7VO9GEO60Jh2rN0ZbOrSJauiSqqNBK1ixa
yrXuDz1AkdcQDW/0HqKOK/oUu2Rn/VGmcG5sFiUZhjch0bLyU+oefQ2k0UE2Hi771msm8N63fi9o
Fv+8JhI9nU7JST+5e+i6D+6P9h78wo6mlS3ssxvFljf1T8FBWdkZvq2e3KXYpMCdg8iHITK/NNtQ
bdAUsGN+ccq/81Ed30bC2Bn3vrgJbmBJ3NXo0G/MtSi1eKLOrM521jUSM63SsTs1g107TLU73c9s
D4cjdfIXJMgP1eHyPi/eM4pENi2r/AtNlbcRqq6MSIV4LCcj81ERJrk/krdcM8cHBXfyVF4xrNtt
Vrd30V9/m1VmiRLlbimRNa0/Qejg7vOdTz6Bimm5gYDACXar9hY3VlYUTVUsWdL1mTtJ9B55A7JM
da9fAdulOO4duvvsBlirnT6kzd1qjjblYO88mOAv60A0GdaZ5WhVTe0VrFR1AvHVbj0hjO8I1CCL
YC2CtCTsrzLFsm4AVhfPIRXDHSMD/bFWRRTYVz7y4urPfsr0Nc4uAyFqxVJ3WT2odsanVFu8hfmo
yTdFs4eb14b0MXTUDytWF7+xoui6zEHiNTlzLUs3qhZuWR5oV8HB7Y7Jp/LQ03Jmx+lMhtervjw5
zfsdN0SuO9PQ4Op4u8weezXCI93JvM2P9Z17VG7bZ3jSbeFpZWnL3/a3pdm9nrqtS/vLQBwD/Pom
OBCebprv9Iiccg+X72Vr06G/tKzZPvqiXno0npvTmH3Nom9Iflz++4uvMkX5ezXq7DDSiaWc2mvT
aqSduG0eg6v6YNnJkbEA6AQPq2FuMbieGZwdDSqJdZbXbnNi9qDcyEwQ2MNtsWeo+cGstuDIEgcx
tvu1KLCykersGESDQtQBin3KasCeMIWC9lz5Vqt7OR3Fs6MmeVrS1ZScTtOg567qHWAnDvRACPbs
FDtxgvUkc/l0//58s0sjQdyVGUvcvrPTo0xim8PT9k11plqBAqfsg3Vz2WGmvO6CQ6qzYKqhdC2Z
RcI+6iDUGFht+zst+FVBu3/ZkLRyotVZhll3cmZ2ktwStttjekcRcaNchYdgp/9ZsPq9ibPYEdGF
qVQVS8BT7JGvFt+Vh+AJpTsHsso/ePicH7hZ+Og7K9RjSnWnIKNzKrndB80zGLzX/80PNYsccZoq
Ooi87uRXT4lwVQQKBFJ3HVKYK99p5UBrswgCgXTZjYM3uWA3bLqtbicPmV0wnLiX7OQrfL/2+qW+
6IZIeSiqrEuKJs7cMBPTirkRsz2hlVRZxrVefI2Lz2nU362sbooL7/z9zNDMC/F1P/JSzrS6L2VH
24EX2wc2JEnFPbfL/o/C1Jm5mSvmzK8Ihlp3J8M3rkv6JXnfOZeXtBgJz0zMHFCPXauCNbc9MQZs
i9DlherHyxaWE8szEzPfy5heTOOEYMuwnU3r0BaCnb9DNnxbHc1DhIzUVrpfsbkYCcnwQCcpCCUZ
s+CbSZLp65HRnPovzK/b/cfitr2Got5/1K9DJmTv16pUi35/ZnAWesEnFeYYB0R7Zgq6EPUbFbi2
sJKkr1mZObrJXEg+FFQReui16cSAq/iZxt8ub96yEUMVdVm0RFmd3clpyEu76lSOcNgyqwUzb/BY
6KfLRv4fXvHbynTUzq7HHo6ipja05hQeQYNWGxG5rQ1h/QrFaQf6uBqJiGTj2pfNyssn+LfZmWP4
Yl8Gsem3J/1W3wcHBp93yo5BbECWtrZtHBgcN+IO/OCuOYgOk7GOtnLiFku2KHn8vb8zVylCi4ED
OONO7a6j/bwZr/tr/YbO+Xet2PhX0crnXN5pTYTOQyId1sXZ+YsEndFEpjE5f0glt8KVsAmuC9s9
xp8ByVRoErWk4as5+OIR/G329UY/+8BZ1dReDHn/qXZgiSQZCXfWB50af3Gc6lzMh13+tMsJl6bS
CZI0XbeMWbSMINNiYoDsR97DCmvnH6nwb5VbVOk36iH/pK3FmMVb58zeLHQWTEQwU4C98AjC8VP1
UPxsDyikQxqwg+dlS7aw7f7wsjszO/ucedcVqtYU3SlojY0I6ZigPXdldpci2Hp5RxcDwW9L5uwu
b2VQfqi05ycFjoQogvZioNoPZvWyGWllI+f9OyBFhY4g7uSgveMd0I7ZgXK/dR0wVfbU5SruhoP6
uGJ12T//dhdTfhuAxLhC5yuXGXOhDCxsoMR3kls09vbpFgWQg7ldsbf4UjzbzXeRB/hxHYnlqbtq
ttNDUXlMjjwTbW+3FuWk5S9nQHBPCYm0aPrnZ2cvKgIrFhOiHIj73tHtYGsKm6m/Zuw1Gxoqqs2A
llZ2dDGV0H4bnSdHQpG3ZaRwBWqxcldDMPQZ0Hu5YmU5fJ6ZmR1zaAqs1JNZGxnmVtuljnelHtFX
3vf7YKesHfK1Rc0OuVGpBULyBE/AAY74nGy9U7ZnwNzRrmB+gIdlYzxddpQ1i7PzDQkfmseQ5J/K
WLvV4UCBKDHYXLaxfCfApM11YJiyOD9yfV4o+Qh5Dc7IlM707GY67JHxGG0j2Whv3gJPXHmCLK7r
zOTsvJmeZhpW4vYnEzL5VgZ+OTiXVzXtzLvs/MzC7ISNQmYpeknpOz56h4qeK2+ObblfrectRo4z
O9NKz06XqMlSWxpufupMHdmt8UGaNIcj95cGcqwx04NXiV8VD0HiNPqQwA2Vt/GhyOQvl5e7eMjP
fsbskDeuJ4mtLuSnQAMWUsNdBigs/3zZyHIoObMyO9VRSR26RNf45N9IDel7+DW7AqTuOwYQBN3b
+9eMfXxdKwwtV/11k6Ip2ylSj367x3U+hGYnWv3JmpJcW3/wfgU7+GKg69yjGWkLCCIy1Wr7zxDo
tgV3fGkDW7JXVr/stH//jPlz1hoqa5DRKD2JD8GjbCPEyS0BbACgHgzujg9Lz2bN6PJ3/W1zln+j
FKtCpot79drPJHmRIJukeHN5YYs2DJAzFJYtQzJnviNAMuTyT3FheIfDfrRj4Tlpn/89IzPX0WTf
YCk4qBCVjxkCM7UowV6UlSuLWfxIhqkwmGwomqbNzj1KX3ritV5x8tHlGDOfyaZ6xcTyfv02MTvy
tRSWaUcD8UR55nsnW0y9Z9+AmWz/ZMd+m5l9Fm+M27byph3roIy6c8f7cri6bGJts2YfpSxUJBSN
aaCCiZm6VqCEXVnE9BfeheGzzzG/oHlANoGEb/nFkyA/BsqjhZM1oKEvr2Qx3J/ZmV3NHfra9Kv4
7Oq+Phb/N9yLq4nb0qenrgRHHHelbMyLS21e16kcdvUpROgCKgbf/QIFwOWlLL5dzo3MvopVpVk5
xlZNmqFewYVMGyz/hrwZQJ5k5z6uti3khW90bm/2jSwNUIkAJf/r40xypstf20JgsKv38f6P+j8q
3VPVgoNHtl5Xf3ZhmnLiKvDD0uNTt+lR3XpXiQ2Id0pG9c9/iF05tzc7rWahFUg0k2rIe5fbYrxO
bOjSfjFAdIjtfi1FXErsz63NDm0ActGFoQnwioaoSMx1nx7N8BPMcIA1b2v1aGXPSbPV9VUoy1Ii
cm555jU9Sle+BjPfCYTesXigdbovtyLdBXPHbch1ueKli15z9h1nXjM2lugB8gVstm9+9TfV3lU2
JMD7wSkfqeyuxJHlQ3FmbnbAVbMoR300+in3Lqm2VnvT6e7F7+zrPYji+7Vi/KrBWdJR5OrYx332
inkqN961dBAABUFs1NFAgf7jdu2hthRbDBP0I4oIovTunSYP8A90sVicIh2lPumb1gQQk/xY+WxL
DnpuZeYmtEhl1RjS7iTG2rVQtR+DMoGRAqJZVWZ0bOLaGB9GS/lu1NWnrjbKNb9ZunPOf8DMb5Le
s6Bx4IFff4eZBZoIOmFwcti9HX9ojvnDOvxSWlvzzHcKv2AxPKVOxsf0Sd5C7U7Wlj+rN+u25IXl
0dSntU+nmVtCmeUfDMt3BYzeMG66HRORUoXYYgrdjegBI0JXtf4xogb6OWMkhtFFZB3GiStHEht0
Aa2EUlhdfQ1L6EMU2JvQsR9FpAj1eF+7QPsqxKbtLqrVfCNFQvZYl7JCRtyrTmRAf/7/7yoq0FRJ
10SAsoxOvk27uyobBl0f+xd5X99MGDU0Hj7AvwfEcs33l07bG1uzKF0MqVjGTTY95IFYvkAa6jro
AtrwyyJ/5azfCwunDYOqLoqWoSsQvb1dXBqqSeVKlnpK0vsihr75Ozp6lzdwzcQUQc9uOsUd0zaR
pP4lheusHuHEBsuImi3MLivZjzxV32Zp1pvVzD4VqmTQWAlFBdBL/IU+1LWIKMxhwqdCTNJu6o34
RdjTtXev2xe+4O1atJwO7SX7s8+njI0OCYfQv5gpA+nujZr+gtoeBtdi27aHy9u6kOq9Weu07Wfb
Oua9L+uV3ryUPEdBvfYy3HmoidCfyKvxYNa6d2yKeKzQUGP6CnSekR0v/4Rld9Ukw6SSrmlA697+
BpnnaCePknKCftT274UNpFh77TH9BcO+IxyLlSUvBhU6MKZp6AZFmtmS67gX6CBYlAuL55Hp3WT4
fnlBi656ZmB2K2RQ/Zhth4E2FnnGHhJYtaxh5TwsVeteGx3/vYxZ6Dc6o9TadqDQ9NpNh9ubWTWa
9969eT18W/PJpWrFG3OzsE8Wjy5dI7UcCu07mnbNHmql9rq1/Q/ijgETBKY3AUjBy1u59q1meYMX
hGpZ8oA4ychSiS8dQzb/loH5NIEuKMicpOxiknwcgu+a/+vy31927t/OYM2cO44H1EFKrktIBV7r
xe59fkifp24YPHi7cSVnnnzrXew4MzcLk4LeZwzD9+rJa6NdVLXXgZs9QdNzL+Z/0sU4d4l3gFjP
K3QZYbpTKdLiy2BAz7t9FeUrnr5ynKxZOOSHu1o8HadYLX+mdX4AEw2IWBVX4sJi2D3bullcECMz
rpHQG05xY96UEE365pM61pCQpIdxNQVf8WxrFiR83fB7U0hZ1bG+AYP6yT0adnJjgtyjFUQOrv1R
mD1b3yxgMIXdGohuTW0ZndEZ3c4+QaVhvQBChZVgl+71dKUisuaMs5gxxh11WrcuTxUiA95wQJIb
Tp9qo1byyjFe85FZnAgyLVfGTipOtfENKj/ZeqnWrqnL7oFmxNtbyh1UVy8gvjj18rMAs5hkmlfe
+EuaGhV+7qyEjekHvzvHhqxYum6amjkfqqr1Vi6iAvgeujo33gHGNYbij+5uHOAgCSGFza8gp92O
22QnhPvSV47h7RoGbSnVV6nM/PePmAfH2oTCVZDaBnQpArk2J8JBXGOn74JdtQLXWuqbvLE1i5Pw
KIXBEHXNqRgOcK7sYsd3sg6OX0d3kmP2o7/tDs2K1ywFZ4O9JWfVZYnBldmRCGrTz7Ksmi41hRlx
IMu+Ix5hUbbbhxrQxGrZe+HUm3D7UE1lqBLM8iy1hDgok5SAVCcv0DZkur/NXi57zsJJeGNhFi0F
2RsN0ePGdKOrNEKr0EBk2ft62cjS1zIlWVHBAQN+MPTZ12oDl9aFIE4EgptqiwIF5DxO+5kHFErP
AxX8ei98lf+glmdKKlh5kkRNsuZoZxFJUJVh2PqU/GodOKGdao/IHaONKExM16mxFjKnADU7haZk
SLw+VUj33pXXUgPNkKyIQ4J0L2/IQeiJbk2n+ULfhGlmGnpbNGSfFKjnNwjFrV4Six/zzP7sY8aj
NwxgIcITrPcQa+ub0Ym2EMoD0QTX831w5E3ysRBXwTyLdk1TtxQqJyJTnW9j3egrVTj4fXgqxoOX
7yIJ2Qrvx4oPTX/k3eYyKSBbisTevjaqzp4eQ4NzBW4agtYpb0bmtvrD+GG0IUOy61vP+ZPDztTO
b3uz1Ejq69yU0zB8rcyWT4BCwRjCRrYZn+nKrqauS75Diw2EnCypsjY/6szXCR39w/gEV9Yrbq3S
1U0Eo5LUvjQQ2XvqdmVDpwXMN/Tc4sxbrCYQBRUdulOhvfbyUBH/pCArBRqQ43i/1k5feoHQ4WZC
1uKumwaj3npJXHWMX8htyPUwbAU6zzbDaQeOP9p5e1WEd30lXi/kE28Mzr5gl3RdGwlpdCrh74qZ
eoOBSuvuIJBa2ckl15wuBFWTdAa95hM7SlrKkhZiqEIg2S5qsBD+zq8pyfr6Jn5EAC+GV8dZsTrt
17vvR1gj4rCbTES93c8WSjDTN7uIF131nO84Dns4OzeR0612QpeQQaYsTxAW0VRUXlBvbZl9LraS
wuGbMDreIdr6d0bqqJt+Gx9yG1LLjQTf1HGtA7vsM2d2Zz6quKKa9EUWnvyj0tjtUTokvFkHKi1A
Aq371cL64p6e2ZvtaV021WANUQiUDMUP9lTaT8gnZLW2q7fF9Nvffb8zW7OUXgth/8kQcSWgpU8h
4giHiczVRmjAvR2cqf8Telvtx594DV000xI1QzbnM1BCCc1mWCFKOH1JOGHtANTOwPi0eL2Kz1ja
TYXRXknDjqrqs3wJpoteGsYmpDGIFMo+ulX23j1iEJQxV0GAS3eQysUgKhpBW31NTs+uh75NLCuH
cmO6+9LG7n79hXTUYERqbRXhhs1wFA/h7eo9sRRGzw3PooxRRtFgamzoBIOa4GuUuLeBPUzQw6u1
vHfJZ2CgIxXUdDgZ59DKLktysajE6BTljBB/HRmdXvGPpVjG/WMYtO8t0qfZCZBaoTCqPItOAbrk
V4oT7qJPiCmiF8xjbCc7wwGBoxWbi9/uzOb8JFQZaUWmRafkGWU3G/4T5XNmq0dYWO30gwKXn219
XasVLZWoIMTmKAC/4N/zOqIYpGJUDsQ0QXSML8lhwrJYn9zOLg8qjaZyU0gb8bAathc/oUmWJJHD
yOI8lMZ9IeZwik5zwaBmYFveJ3soKrONufnraPwDtPViHFXPjE4/6ux05JEaoXOQpRgtno1dts8P
iFiROpX/pKGweCQsSdQsEVjnu6m/tsgpN8IlM92H5RFScE5Ea5cySD3ahavjVos7emZuVjfIQtT4
9Bgct1Zfl9nnFnq2yw66ZEAT2T9yT1N8B9w2A0mHRqwcTh0cqls1gS4QbuwVI4vfCJi2rJDdEsjm
Zxu5TN93o3TCabecgmoDh9616mTHjIbnGip8eUm/jc32LDYgqkNscDgJHjRT6CF39RdIAtagIUtZ
LZFEl5lfIJjM21hjbfigUaPq1PmetA2y/EOIsMowKIjgBY+065WjLFU/L3+upXBybnTm7DCPtmMn
CNWprL5YGRIB+TWopD/5XOdWZoHS1ZDGirQ8fY376jMK8t/y63ijfmn3Fve4c3lNi95hWAxWTQML
CsjGtyc4ggZsEKpkOlPSrnmkV7yVj9IV7JZ4x+rNveAe2OKhJWogpd9PSo+QyRu+G5xQKe2d0dk1
++BnodnDd9KhbeB8LPLtygLXTE5B5SxEVUNQgSbmvSVAc+go5NDpRyOhfTbanbxBBMBOb9d2daFs
9maZs7QWkSq0a/NgSvdqcsvgdoAc6B8kQtNvn6V6b+zMPFIYirhIfCM4IQBRHtOdd9Vu4mvoukFL
bpi8XitELFzib+zNfLNTYN6NlSgm8YKldyq2JD8nqS3faZ8zR7627iXNXvl+azZnlzic+oHqWVzi
zRXS7IGd0x3fTlcbT6B0m/ABVz/fwkF/s8xZfhmGMqfFK8JTFuqbfviWjJ+7tYxr0UVowmuyJkqU
dGY2VKkoVa+ro5MeIL4QWzZMizARIt6QwOHsIVTY/zJcf+00LHrMmdlZfNbrsK18WQpO8sO4M3bj
dWTn2wKKDaiNVmsPi0fvzNi0B2dHL4mSSK+kMDh5nmQrsDtV1tcV71gxMR9or9LS0NuKh1xiOCp8
LxBMZPtwUiWiBJj4TgyI2Pa3yprdxX3URSCDKvXHdzN0is9ETi6KPg/Ibmtw8NLrxplqRlM3bfW5
uvDgAdmuQHDIxOM0Avt2I4Uha4xCi/0JCUmXJnkwPkRH/2B+9lZLw0vpq8XAPgV/HuQcg9kZtzS1
ipR+9F/TheIDdCg7xtofp/OmXCnb7OP6tP7SJfTG5uyMt3qPOrLkTjbVK3EbbKnwP+l3wr7ce864
9u0WfcZQIdDhImKcZbZC7nErLLTEPwXS3vouTbXMK9BDhdPbGZz8z5BRrhp9vUffheozo7MlZl3U
xl1Y/wXIFO5ECtT1Nt0ljBfXWxiTH6pjv/evUGeisVHfroNjltoooMGh4hOpJhk8Zt86kS/BwS+Y
jU9dAI0mHmDqsYYrlHEo3l6rw3pLLsvzle21YG5UrVl8S7Q4EZKRTVb3k6w2W9w/Romt2ep1erta
X3l/HImiNP9BC4s0BOaVYnlIwibq6+qFaQKtsb1DsRe2ws8SdgmHSc9va4+89zfEW3uzi9cbBD9u
xDE5pd5equEN5T8ha305uE0u8dZlANNKsjqRPKnWu6n3VnAz+NF89AEKmOAQV5B+lvW3fHV++/2n
4hGi8D4AMIxwy5wwrUfDW0jT0CfjbMnJKju7deFNRP1ot9b9fX/0MGXA/K9Zqv4efqZWbVPUseSf
ouqbGj5H7ZfLW7b898FwU2EX3yPAispLGeFXqlNU30RwjLft2ljze1TW64uNpz2spAyvzO40qbbi
XoNM+DU974/joeTFKzvl7WrXZcmnMUPdCSQbxuZhKvCJYBCucsVMIzFA9cjseMpT5/oHE4VL1vBp
SVToP3Kfzc6rUEpdhiLqtK5XOkBnpK1E0TB5Srcy/fmnyx9qIeTjabImMc6h0b+b9yVSTfAVOTJ9
3h10seVtAWvu1rsZf3mwfQX/4B2w9OHODc6OrFzEvp/qGGQ7r6Zh5fag7Ieb5E96yG+XNvtwVVqb
vZ6CvS+/C3foB03jmUjG290XpdxUx5J8ZO3BMX2deag4X9zsdlHFsYQn2vBPZtBv9OwTHewtk5ke
qky1v/qKW/SVs2838xU9aH2ChvXXGSjvowcBRi/rQd/le/dxLdSuesosZRXDIsisUcPaVYtkxW4C
bbuH8deUs06kcJcdcynonu/k7HxXVRhlaUiESuoAfUtImJHj6U1p0/ndSny/vDJJfIflKDJd9hLS
nvAG2W4mhlHf3BU37ibkKbx6Ry7FRtQaYcbknBvGvJtENO6VGLbEk3vbOnUCT8f02FeVTbcLHxU0
sDfxKv59IZvkLGgUQ2nhqtQZZq4iIEQkijrhEpKkwYbdVdshN793nxhHyzZDBs5I3sSfujUmrQVo
wFvDM69R1bAa2gDDGq/+AORK+xlRcxPqYaCCKmMw4XC1dgqXP+jZamfOkzdho3jTFre7ll4y+s23
E4/txM3offyDqZs3S5y/fWKUJosuwFp8o/+i4bKNbie+Y3dTP/wD91k89L/XNgdXU9MIo6HFmrpP
nyIanw5qJ3cV3qp8Cu7+3a2cM3i5SdOHhvp6z6IKO82GoHRzVPbTcPs/YI9eW93shdVY3mBpCauj
xoByKObqQ/ircUTHvV6neFg8imd7ObuLmgEFRPQS2Mv8OoCZsHi5HMQWEEVvXWN2Bfly45lN2k7e
n9+YvyZQw3e6qkiSHaYx2rWvtbae2fUT1lGoyi4fq81us/6jWXxeWc9SinoWRtRZGCkqYzAiKFkZ
04XuZ+t/TA9o0TKys34BrIUsdR45GlGpGVvAFb7XjvZlqnKNYFsYUaJtlDxNCB+Envu1ZsBi8LBg
TDcBulkUY2fBI7IKpHLL2CMDm7pV0lSnp/fe3GS77mAdVnb0fVmNnrtEoxbmYEYi5qzBXtspbTsl
/dZH3qLiFof/rHyYBnb6D5ETfPyTpAGDUEFC9gm4YA7TUCvfgzkXg/HNKG+mkklLSSE6xh+6p/UT
trSbb8xNB/6s9hSlTEX5yL6/tPD/JNuAiURmdR5UGPU9x1ihPlhIGt4Ym0WPtE+yKJ1S9TpL9K0f
p1/aUDpKCE3pebtia3FlEg+1qb+oW8gjv12ZP/C6F6diUHhMHlNH+Vx/0296u3yWturntnYuO8rC
S1fh75lTlk5bc/6ytlDXQWVkusCRUK/ll9j6kmqruclC+H1jZRYQ2zobeyHm3abuR9jYxduMx8dU
oh9fyn2z4vtrS5oFx6rOeG61LMmtbxoUmYL4pg7WCiBLRigv6RAcUEgj33r7lYzeSFzRKPyTPowb
y3woWjStYmlz+esspTnKuZlZsBr1PinyDDfPqy2JqmoDoWHISm9AVE+k0MPH9e7GqtGZBw5+UIyl
60+pgLQbneE0aTtUTsk4gblDhcpZjf9L0UqhRKHi28zLzH1elTy/6WUs1k56nDgbQ8fldU8Xp7rp
90O9WQ1XC1caKatMkYLEnJR5dqQzBF7GPE6Jxqhufum21EUeYhS4beQnexsyzArIQvYH9xxW6QTD
6wTWZF6jawwvQM7JEL5OUQsuih3aYxVYZ9kRqdGtHO3JBWePxjfGZiFSQxNZ8yZjfe7ZzfDU+eGm
gbYrGH/lbW5f9tTJEd8Z02RI/qlpURGc7aevSdWo1r53KqR0I0a/ms61625fj3xGYbgKWvV42eBi
nKRojvLXJB/zDhcIJbwSJnXv8eCH2Ydaay9uzB9QuTNxD2fLqo8uegxs1q+gnekKf3viuwCtZlDV
Ea+5OrwpjwklG22L0A4CfRKvnGnG8g9QQtpEL/q30dn59zUI4SpBY7ZhO6kN74p964EPlGz/UO+9
1frdaxno3WekJmVMRV0wC7PYKUhiURd+7p+KbbcVX3xpk32QqCWbTg3Q0kYqk2f5DoW82JYfVz7o
YhA4sz3LMouiRKJLIdYVkrats4dSvm/K2NZKVJiVDxo9NEn7KgFzFWCclvJtna79gsVPbCqMQkwe
LM2R34YRB+poCt5pvBt3vRN/55r6oNzGL4Nj7vyt/3Pt+06R9N12/zZozKY9cjToVVNgydWWohVv
kkllBrjZ/vLWrpmZ0u+zZCkfWzD2zWtAf+1X75EGhlhpDRyyfHGcLWcWcZK8KovRT6eCh/YFmUAn
syNberAepvNBMv917WGytrBZ1IFF0IPiJ5hyJRZ2XR+GnXUlHvyV/VuONWcLmxznfAP1FP5FGTv+
sbyhrXowtuPVhPX6J23VpWxTOTM2O4Nm2cRhqrTpKStNB500Owog3OpMnP7TZb9YXhfa0Jx3sIFA
O9+uy1elUhNdHH4CIb4iH50IDj1xl27heF2ztni8zqzND3ipjFlrYc38RCPwF8zM1BjcXT7wUGDU
GeSqsnZJLMUUVSKSWdpEZTkH6/VS3VVFN2LytnlGLYBK7a3/zTWhvJg8Mvwpr5GYLe6pKpNQUxED
1q3N9tSM0HSqK+6lv/Y02qLmtn/FY+3iT6ut48UFooPzf0i7suW4cWX5RYwgwf2VWy+SWqsltV4Y
bY/Nfd/59Tchn2Oz0TwNj+84Yl46wmWAhUKhKisTLwUDPT/23s1Hv4jCrAk+oB/a33YbAbxsb/pH
/kpH/KDP973N7b9wGkVFZxydOIyNsRehqBdGM1V5c8pekZLSO6nLbXzBR9lNPyKHR+G3dhxURZV1
DYAwDW2lcx9tWqUBZXRUfFS+D627jVohHWz+CQrOs2HNO5d2GO/0o0RIJ6IEkAV9VQMNtUTem2HV
NdAP0QzUSinJKQ1nizCi5XXkB6ER4DbvDbQp5C3kiTNg4DfhFiVEp/jK+VSra/ptkL1fdKVopEbB
iSudsrDaWxlHDmrOlPotpMiJEo9l3p1Gvwd7py0WqTOXDXojtQyptuqjSt5yqLWGXe3oEre4zlsa
c9ckFUlAtajUHwII0F7G22EjbUFn09vFLYmsCj32wOFdcOtLwxCRiJEN9LSYbCyeRIiPTNQm6CDC
+GUKDgIYpa5/tLW0HSWUX0YYJ5lj1PEhGVl8DGbqaOlrqT/2mmgX6VPr/wUaUQXj2i9jFzVmIwmT
vA9om644mcALzZvyVbID9LBym0eJsJofLK0xrpFHdTKgKRigcxZkjo/5y24TOmhD6piQop1IYJjD
u+vbue4nv1fI+IlAUrMOJzP/mLIfqhLZROQe67UYvFwW/X1xrMMhANN7isqe9Fxiirbb+BilES3y
3FF9uy26ubxLhrco+vvCYiCNQgxSrvyj1vG+yt4DgwdOWIGTwDM0FPNAIqQCdsGE3R4PuEQ0pgDK
Hj9RV/5W3VMmGX7EWI+LC1tM6M3AS1W0BC9VKoJIZ4BnK3xGu/gBVL4bLnfa6ileWGMecpTNvogw
9IjiuUP2kic7MzRSdLty5D0FePlPf3VL08kLE1POmLVm8cwV3q+xaIbU5OBSYY/qCx32SF4odD+/
49Ez/I8N/W2P8Y92SKWmav0G74oJeV3u9V8hyWKr+8Ir77i9/pXqPVzltzXGVaoiQ8bTY3X5LbGh
pQDJssSW91RakXeauStjXAUqtgXJqxj5zg6IWKf5kiRua2W3dBa4U7kKDisTbDgGBoqXUH/Cu5AF
k82tURFRNIQjrhkQ9Mhe/1zZ41tNKQ20FCPcwBi75fcUAtfO9cC11uQBOERDbgfokwR2qvNDPoxy
ogmqjoTk0Wzc+mF+S2ztVhduawwlOYVn7npe6XStOXJmk9neOAjMbogQocOdts+2xZ7Oqid3bUZT
dNWS8Ukz6E1x27mrZ3KxVuZMVkpeTqGQYa0fdWS1vWV6yaPpgooXRLVoLYMTr7anrzMXfrwaSReG
mSu9w7TUnE8qYvf9zxdQL9iZrbsm4gDgntk9rqSEl5atXvELo8wV73e9nPaihtj6OHoTbl7Nlrbz
V2MH3XO0nvb6ftwkTuHz0Z+rV9VvyyzXQkokQRfG3EChVbgfNEvdJne9aMsQd2ntwrA0nTsEyvm0
LDVN2PtTmwZwqUHej/K9oHpm9Pr/Oyomc8mnQzLFYYFqbv4O2pF9hjeX/kRe0Fje526+4T1JOE7D
gptMIY9zBaLpH6qi3PllBwKrmXP6eSbo74sbXuqDrJA1BXOJUYphm9mt8pYnykQPM5upo+BOQSPg
37iUmjTCvEKfpPhojW2QyNZ80JTQmsFEff3zrK1laYdZS4HoWgoFrvdABc4GU/6Idc51E6vBcmmD
CZYI4bMm+wlSS2f6kQVWY7c9naWuKNG7K00bnGNudYG3MDZakjAbowGVGvXZrzFxD6uUuAE44xc8
ekQn8QaLJ7W7vlIAEzUdc5aiyjZay1IrMd0cBQChdC5xU3BFoNN6+xOGYjo8KZ6144ui/i9zzNGa
oIsTd7EvHNPwBFVDdcqtlMtwyTPCZNBZWgWpUpnCsam96LV5BYOuE6hQBqBZi5BstW90M4V/OE6z
+v0Wa6O/Lw4ZaZRmgrgKLdUYKuShdU/eAgwPWKRkUCgmkCjcVJBnk3HUuQ3/05WB4KDTQuckgo45
pSnFk3xLHwu89zjXYVgvjVQ1kiPa6gLw4DP5hOhVBfVT4qVb5S37g6xpLSPUIOSCbJeyk5rMBddF
TVwWtPX0Uz092Ui4YCiyFe0uTtnmfyzvv7ZkFmUHeXG/0CbYokgw2cOGfgQbDUPHNFnpbrgfcO0K
/b024ALOnaaR5UyVg7I9tU7aW/Nt+lnl7u2kR8Wt3/DRN6s5LzJAxDBou4oX8pu16JvTFIjBR1db
nUulEQR3eGic7haDuFx5hFUHxeA0gP34A1rU8/XpxYCGNCSIP2TxNq+f2lax/uLY6aCf0FWA3wFy
YI6AMRhlkqg47UYKFKuTPEE11iMP4xNw8Dh4M1oT+RduOk0DFXvbLa0yxwBUy/pUTAEtvoUP/UP2
YR4ilC0lW/1S5BbXLXnmmIy2UJC+RwMWOb5TQp/Kzu4o70wDoXlhxwOorLqIDj10yB6C0uOCQqiS
i0kiWQWS851eOwI6khYVWIbMSeONBwDqOFf66qlbGmRCp6kCjjwXgFsDlwDaLly3kk0D5wA4U+SZ
scXDy6+55dIg4zRZArIy9CsxWhDcpUC1TiTh+OWKthiqzCoEfsFIBLF1tlkQQ/0GvbiJrsk0LXAk
kD2x6wdjgkwNojTOXP1DnizMnBHTAvms1x7CfWorPBHG9aX+/ndQ11pcS2lNa+F0ikItYqfLZbsT
nzhHcNU7F0tlLtym6UI5TLGb473/aOwTDEiV25K+K9M/wSav3QfLnWW8BSQCxhh3GKcDo8eDCWxY
49WU1BbFJG58XssllrYYR/HVsBZH/P+j9vRnOntgN0/J3nyqA6sOUfiOt+QGIsk8/6Rh8SK8LHaU
CS94EoxaTz/atK938pa2cikSgftCX3s7LpfHxBU5iyLFyKMWxNjlS4A2VmOlnuAqVvuDvMdP46l6
qMFs1TU2L91dmXE7Px/MW1mrQx2cs/iKwjZ4ot1CYHQUmjfheOwl3TK/gOXKsKd7fUOccjOg0dBy
2wsr+6xAzB1jkjqIky6IaMy4GEk3VcFHVH0L4tCe8kPcvoXVcwUuTTBv2SNPcUPimWTOozrFiRbE
dUDBwydU/mWoQ1rpDp0vkFuCfIfC+iOIR4Ou9nP6g+daKx59tmTmsJKgHxNhxlUiTQ9d6lKeND/l
lMnXavNnRpgj6uuJGvn15/Xob8Z/UqeOPDqRVKluYMdutx1BYM4tv6zEoTOrzGEdpThARoevOdjy
O4BfHgpr8l2yowh+hV+LWLsnz+wxpzTtUPLWZ9hDp8gZUWnGLKrne71Li5W8GXDed2OOatNIMmot
TfzRtLIHCvh78Mw7vSHsOMF8JbqeLYo5l3KhyJMe/iezKTFzWro68m0KSeIN+K3d+7BlSNgm5G4X
MN8kEqK49/EcbH6YlCdw7+/abePMdvUgQs2ZG81Xsu0ze8zZywTwEsYa7MWmFRzaHS2/9l/LrZ65
kBndBvzJBJ5F5rSh7qJFeo/dpIE8c6svRmwR0GwdtPvwJnzUYptbhVx1FAlDk3grEQIU3fmFH8hp
rhATTXw5gnRhPltKCZiVz4OgU+dmriiMRP8yIzNoI2kKGzXABNRHNgdO6StOo/VuBECZ7mvWdZ+k
LnfNFPNI6qH+NUu0auCbpjti/hqEWoKggCO0BE9TA5reb9cNrp9sSaX6AEiBL1AJchaKaoSpvJN2
V1V2u2vQhcCEF2bINpgS5pNmrrrJwh5z6LQGB6Tvi+Zk3E2v5TEFRC6y/fv4qfKye77awkpOiG/3
e3msi4jhMIVgpTn1feU1Xb9VU8JRx17JLBYmAFE990KwZApdhRmnj1EDSLT+3sUPlUi26mgn2uBx
PhfPGOMg0xB0oS+0uFO92UMVyxtvJuhLVxhZAzkGVfI198ZN6EbTLSCk141f30tQDJ0vNC1QPhtC
VTgO8nHqoQilqxwL6yftv18L5HLnFoIxJaTSsZW9f1+l3+a2cH0fHLZSZP//lsLc2jqefCizYBtL
iJZU/aabea+itZbQmVswV7RW69EgdiiS0Vmj2ZEd4avvqG60693aim8AI3zjRX2eczC3tKw2egTg
Vvwhz/F2EO/ruXUmEMxXMYZfTc63Wg++v78Vc0uPad4LJsbfPubIPPhjcEjJ5MWJ6Fz/UusBigAV
BoIPHRomjMcHddYIyF3hdTYEEemcq+mCHM+414D4HPh1KurFFyF4YY/x8q7viD5pBU2t8t1/Uh0n
vdE3xh8Qa69+sYUxxuGNPlXrqAIEYpZve6P0RAP1cKheTIZ4WwpctsH1tYF9wgB2RZFZINVEpi6Q
auzlz3mBxBWeyi14kTapGzzzcp5VB0EZ8z/GWBAV6FL1qStwOwPRZVdz58x4SoL9jOcgKxPsALL/
tsM4iJL58zzJCi2aJk/NBsNhe+IpW4H7hFpP4haWGNeYy0iLcrqin6NouSOBEwXzOMHDJ2ZQ4RZv
uBYZ/8iKoBx1BZhB+R7juo31k+Fa3oCACZV95w/mWeluXbr/791kIuMA+lfZVz/XKNoRWBpRD0Na
TCctuPBgni0mREaj1qmI8bQlUxw6fDkF1XyKaDX5345ni42NUpz5U6AJx8rFwPVGs9E3vtU3siu+
8WDjaxigM49kQmMdBcIg6ml7mvayRx8WM2htf2qK8N5K9HNc+1xMOiUJY6ZEZl9CpfEhib41A1el
nBMzdCaDmoUaFFUyXvG9Fz+gahLnlvIi3A2OluOhNGxV2boe8Tlxg5VfV6Q5T1DMx3mWXvz0pjBP
dcUbFuRsG1uyhFIi6WK6KGWjoHLuSJjb7r9mg1VQ0pLv9SNI/jgpB+8ss8LrYB9OgsSk5ZDKKV5/
In7K1gJRXNBbmIV3hi2vCfk/Ls9fp9lg4kcppaQ2K+Q5Bbx+dCSHcsSRnbqhpBQ8X+RaY2KHX2t1
FwtIEMNbvUHDJfd8JPe57oAoG4Ut7jnjuCaL9EGrrEyECZGfXmfToQIXMNnpGwH6muINb5BpNTf9
HfwNJoAIDTqetTCUH0G8KzLoi0Ui2p1OAQ736/7P3UYmfBggJg2MEk8k9Vl4pm0r38lvPsFLrc2n
c+UdNyaCVBGA4lOBCDJphhWPt0TB+HHEeSPxzhsTRGopSUutRqQHaYk9a4VVKTwsFMcEC9Gphnog
vY52bQBl7HS+09Tt9e/C2agLQI5alRAkA6eeNDaSlcVAFftzMrmaKnnXLfE8gMXl6IkxBImIa1/c
kD2dmwHWFzorokOpXXiBibdxTIyooRjZC12Jb5PsAixKLnifhn7di0tKUTHEjxlOCorA74vGjCEH
nSJ3o48Mrd6p237befo+3fN4ODlmJOYh3k+aP5t+2Zy0srEKPMb9/OvYnTSMVGpSZRlS4simz5HG
WfWK32v7zAUWa4v6TpsHhL2PIJrdBkwuDQhcWv/pukesW6E8dQrGYzB2dL6DJJEjMRDH8sPUBLvB
QKpBZscveOip9Wo26A3/a4cJBkWiC1mpB+1JeiaD44OT39/l2ynx6NB05pR2AYooTrzjrY3xDrXO
UyBFcd8H5FEJt6n6TpKX69vHWxebU0izJilTLAnH+XmarE9OWFd5gBtCN+k/M6i8Za0XAH7vJZtj
kCZUsqQU/aM2YUos2Ko3SKZzCxka7Z9PDpBjiWHpDzzgyup5Xtilt+bCI83SDEnVdHgwF4GVAQVq
8gY+OV+MzSpq4BOqBLXKD1P+JxoeDSW2soH7WOVZoetcrGMa8TRuo8Y/int/I9yQfU9RP4lVQtZw
hMQPtJ75jGE8o/T3hdFSy+JeCxF55+AQgwJWvo0FzlnmfR8mkehq0awyHy+RNsvvan1wpTRyOf6+
+tpZ+AATL5JpUFMjmvxj/ZMYwMu+zIdqh0LXV66fr4fdXzHDYGJGUIPafCpb/5i89p9q1d0ATUOn
qayBss1qyG275/a7qG7UnVZtiq/SP9dXy/tmTAAxmzkws0FEnw9sWlWXOqTdZmC8vG6F89nY/KKL
laQ2FLgjhIJ3razulUHnNRPp0by8KH9tJZtitLXcd0WBi7Jxyx2xh03saUfdps9vKPZwsTa8JTGR
YsyVrCVZ7wMClhKIEoXg9DGO6U3XYahD9Apnusl0zjauTQaAL0UjGqSIiSR/PpMWJyxLZ32Ky1Y4
1h7lEZIc8QtQx0CL241DvHArvohb/8D7eutv8oVZuhcLs32pDJU8zf6RbCht5Lj1PflzLoefUEnU
4y8+48IWE0TqnLRB4sNWfouxFVe6GXfFaXYwZfokf1CNjSGD1nO5SUH1wNtemq1ds81EF7OrZ78o
ff+YAvqPPhxkpu4UtKA/5r3ioSuBUP31+sFYv1wXy2WCzdAFWtSVWK4AjanKHl4TyDFj/MFOf2j1
dnTBmMql1lq/XRdGmaijilkDTC2obcNbwbyjo1YzyKiK3C5kW5qs2aVt3GHLjXar+6tpqo72KoDk
LCHobAK8WWHA5ChuMOxaviAfwiQeWuGZ85N5kWvx8pQCvgjSVioOAEkMNvcDqqkIx6keT1RK2C/B
K0E5sMQe8OXWJZ7R7wmX+eAypMKmjmY1zimY2AnjwWUrkYkEjXhSqteM3AR1aekN5014eUpgw9To
+DXlQmSVWdooT7pB1aZTLxPL776OOlg5y9TVdN/yJbKZRV7XZ21VUGFSDAg6YAyV7RePfZrLI9HN
j1jfzb7XRF8kHuZkBQxngC4Yo8pgWMH4H/vWmRrSknbsptMIBqWDgObV6+zoWwL2bikG0E/ezK62
hQ5NZIGNSPQqEGTojrTjnEkaus/DgAHFTNCiw01F+g3Pw13XSxAC6SPpFIOIncLC+xvtVrMqaM0F
3l9IP55bY4IOdAj02lQCCRULA6VVtbXqN9MGOsQGCSIEM3i7vFJLgyyhKuE9CbFOaE7S/GcRzQW8
NP3J90V0kXH0jyBEQBkeWCKU76zqGWh+zn6yZxBdXQnIKXSggL6lGnDn9iphViCs1UwnuavuinS8
r5uJcxzYNIqaoGxpKG2iNXOBx06kGqQmaTWd0h2t+bRbdUNZ2XiXPnvqWDPMzkVqaJKuDKfTpL0n
KD9G5Y0yTq6kQB9J3abG63VHZI8cNYd9U0yQ4hDKaHy+cXoQT74QFvUpr17kkDwGVbKpxJTzhKTb
v/T2TyvQbIUEEuCfEAQ9t9Jq8hxE8lCfuhYs52JnC3K/bf33QjqqpvuvV4S5H7C3Uxg2tACZk1UJ
wkBAiVmfVPK96fD3H+aCU56mx4VZDookmL0mYDyAjhuzHJIrSuEHUX2q28km2kOtlHaT3nfFv1SA
xrad2WFyIt3oYjIbsGNkkKGNtiQ6QJbQwuQ3Lythe3QmKLQVUQQAERYhD8usyO+zvFL7vD71EIPN
8toi0naoQ2cuMN9wE9cemW9ASsP5VJdHSkLLWDcxqQXCeMLG+zInI0nGuIaINsYDwUdvisc2Ga1G
fMRrZIy+ZNxuNfvwAipCA75SBg0S0KbgoDr3REPoFKmAKTxaUf92xpvMLr5JGKUqN3wht8uoRCDt
KUPaDOTrlwMOqNaYsTxm9LnQdhtDdyhfuHLEhG1n1Sg2BNZcWfwxvovyJFWXWthlO7tETPLJLNNP
u7f9CwZ7t8Zt51BdZv7o8mUEOTfGBCwlVipx1HP/WKDdD+0sJbkNk2/Xz/TFffJzRRpkIBSdDm8w
n01Q8SgphaA51V7a2QrgsS7kLzBh5Msuea8PZMuLw6vfTpIhYgCeAKpDe+4o45DUZioO+Ueafkm6
Rw0qzdfXdBkTsW9grEcaoGC8gU0bS+iH9hGgaychUYUnNdMIXllS9EyUCBTPWjNutbrn+f/qxwIt
oAZWQmjPsuT8QUdwmYiCeTQaoLrIc119y2Lv+sIu3hufHwu6thiSwgeD4N351gmqP7ZBQMyjDqbu
fGMWFk1w/F38NmabVLO6B5CZPnMHYVY3dGGWiZatH4Fmp9RNdLcUkKxZwRYoR3u8qW+y9/kx22Ei
xm7uw0f5yFnvZfDEl1wYZm6cTJY7NSk08xjvJLCAJvv2k6L/L31yYYhJ43qS6XE4SuaxkvcFeZME
Lm/Kqn8sLDDnTEI87mc8ctAJ0PY6VLmc2RIO85P0WCB5e4DEgSNDEZKHXOOZZR6Lg270mFhUzaOk
AKDkJwW5G4xQtA0/0zh36nooWSyRyXjiRi2UIplhq7NGELlvKXmQsRN3/eDM9C3Mh96uXDpLByFM
48MP5lAYofoOzyx3GAq7V93wqcb7l4+BWQ1b4ANDkIToEsi6zs8eRABIqmlYXS+PVhk/pwnvW/Es
MMdMQ8wKWjDUHRPtnZC3mNf7v0yAcZo0sFMAXojqEzuEHqWm2evyWJ6UtHwT5vKb4o9ubUpu1ky3
daQfhjrhYeXWb8yFUWZRSpcoYhJB56t1RJvYOQTiEjwGKfAK4kZP1wPGqrdrBvIesFjjPcHcmLI2
SnlUqcYxywMrb2sL83TgFuWWmla/1MIOfYMuHmFVVbXD2JOGznZEB0gIeg1kZB9qt30tMEyTPP+B
WhP9O89TY/r1fq+N8T/VHMuZgJf5GJx6h3KoCXZwC6JEN3FMhwdQWl0goOU4zQaw+2z+CMg36cWm
Mo9jv5kaSMY2PLz3erTAYULMQ7J/MdOZVn1Q+LlSnIa9/k3BrNyhuuvBxpVnDvRiR0xvc1ETq9EC
AEAMIsA3NPbtXKaGHwSNYRzV+3oHwXtQWVABXkI1X7bXPfGiSkevahPjhWAvhJof6ATPXYSoKYrm
oFA4GncpCtrRTfEROgAqG7fSBkOWdhFauWb77nWza99tYZVtBIckLTAUDydRih96/kpGzqN29auZ
BJJhGiqQEA5jrzEVRPjGSA1sBgEVXkypfi/B9XJPBdoTp0ps43B9SWtn2sTzGYm+inFOg9lIwAD7
DtRqxjEc35rwPSA/Qh6O/WJeCx8LMRHCb1BBwUgsGxl7QYS4S1FR9iOQyYS3lG4/x4wcCIKbLy1w
ooPTP+V7pFcY8OemVysf7cw6/X0RTUKdVAl2WgfHs+QRG403FHU6z7+X0aCF6qrNO91rX/HMIt3z
hUXgHOq0rXwdzydQJ8BeCLZe45k2PmqUjnkrXPmEZ+aY7Mpse0Oe2sA4yuWLiAOvJlYH57/uJ9xF
Ma7pD74AblyAIMp35bF51agY6abdCyAhdqjk41+tCh4DAmLUX1DtOd9EXUuqPMuH4tQLhZ3OUEUE
/KYSuXD6VfdY2GEum4YYlWJ0Q445lbr47OBnG+kJg5P256lzAYzaXd9KnkXmqqnzQDULzL6fAE23
pPRHL3MeMqsGwMypqODHQpWH+VRhIqAYZ7TG0Zg0R0PnqxI5gfAzEDHXJQLhbxNM4hui/FGKBGtI
QtqamX6MTr9Tb0LPeDFPfW2JNVR4aNYdPHPFC3jLY0JWFIKytlQH4wj6hbmAlgZtWxit07xTWhIw
qtm6wGVNWsu08H6nrgjCOGDVmEOtiP3cRlORIYglh2zr7/xti5E32g0yd7zeDP1C7PYujTFHWh4C
jdRlhh5tM9mZfJCIE8qOPz/Ecm5d98bVg40aGrhjcQ+IKC2dH7SxbMrahyDFB7lrP1WNkWsdx8cR
vA8FxqXlB469lUwLhWgUOA0D+NEL0tVB6+ci13MdEAIfnWFMLB59LwXhcL8Z3pR/f70tjbEVJX9W
O0kfTf0Yig8gGbTrqrHGmGNkfQvRuZPgHibqdMwW1nMYSmpXaLhijA1tr0P+Z7T7V2JNFj9XXfN/
3KW/rNHfF9dLjf4TiI4m7ZgHB73Deiae+607+8IE4+xDKmaZLmBBlJYs2Cb75C6xk13zIlrT9t/O
c9D0AOmioVKCGmgsMpF+nPzUmNQI60nJrtJlW+mrXRTKf3ODLe0wkb7VpnDGxmWnzk53zav6meSD
q5Bg5KHGk5a7i/SzX5xiExrvGCGFx7PqEj0y1GEiuDJBZ7RRbHSSQUNAhX0l278BkSanur/mFwSA
NjCEwhEv6MM0329Fmd5kfZbZIVi8Y/X5L84u6t06Ku4Qy0C3+tz1oq6CBLqAFU37yW0sMLx/bY7+
8+TkbuBFhXPdHI1y7P6BoBMlYcmQwCnNWDMzwI1ATNOe0qC590XheyjJgTXEwYvckeN1Wxc4DuqF
uHBNFSgZ3JxshVEZptwXk177pC3qd9Fe2xW3kh1b4k3BgXaufailKSa6S0JBWjPotKMUncb5GCLD
v74YujHsxil4/RjoUaBGy76OJLOK+nbosw8/efZR2g5UiElP79eNrO7Ywgr7GmohohvUo0wnbj/H
2faGo9sT5JRDlzsBsPK2RD3714pYNGwOVKDfaMCPTiCILQEenaFMFyN9T7kaH5zN+4yNi/AqYZKi
mYYu+5BBFDBvzKzb5Jmwub55NEe5/EIgMDV0CJqjsXN+kFqjx23UBhSDGG2jfbRRAcVKPF6qub6W
32YYT+tUoSmzMPaPkiQ5QvKiYc5mFLhVqDWHBvZKl1EWEkVU8c5XkyhZr0Yi6oT9u7Gfc6uPPR+j
bIEV7URPue2TzThaA0It5yCtlQEgNoPbA/9BJoTVKZoiMVTDGGXfGPSo1dP0Zbyh5a9sp72LYCMI
XeMgeNe/3OrduLCpMkVRMHHpYWKi9BDTfrpN9cBEhArFi/fdV+5stL6WLqm4PUCtgrbLhSxxFQpm
WinoICnT1NwAn4CL2Bj9XR8lCLuJMVlSaMrbRogMV4Rw6o0sTKo9GQYGuZNM8HpJTT+AxjPw9s7G
2zkpzV3StebeN54jZWdOmeQGALHdhMPwZdIV6KkVZf3QzUp9X5Gt79c6GpuNFt+BjKZ0ZT3I97qv
j71tZsCK5xoxvVIqAUEZZNPpw254BWYSKJQyQ3VwyKp6M0fpeJvJc/OmqBOQKop5anQj+wLBuOJu
DJTKKtu2dMNOIh5pp/45a6vyTmvCcZuDSM5t1QAazEJQWOOg+HaB1tfzNBrY/VIOtkI51y7Gk/1b
pZUHty6bZjsFJLDFRkoeUrXP3NLQSmcI5Naa5KG15WGOXCgLCJuyBPt+1erm3zjJ8qsxB68u1Hai
PTqc7+70KQf5qRj3WXFQORn12ulb2mKee4Jv9jLgH4AWjwCEk1exe+O4/NpzZGmBee1l6hzHYo7i
fOP6m/oZcxzNHWgkgB+dXgDHAdRddGI3dLm86qt3DOA4+KKAeVyCOls9BSPNXNDDRqtG4HG6GYDl
VLZ/wHq+uo9UsgPZDbA4bBQT805N2wlVWe2uc9MHNOHuMFSU2OodKjdej6r6kUvbtnq6FzaZnDQN
UAdINNhU74ktWIlb2KBTA3yLyg79a7JumuPQZzuGtEFUesHJMY9NDCU5Q8fI++CO6K+HDtllYMBT
btINL/293M5PhJiOr2eYaBMzbpnOzdglM9Lt1MyFR1+YR0+WhYQHbb684mAGMEZU0rGsCwRVruWB
nit5dmq/RYfZMTHH337NIIBSQpdrtiWX3DSQrStdzpm4TO5hV1UIhQaJUNlk7ryh0iKpCpMMQDjJ
q57ye+EJ4NsPKnZcb8zY5W3nZcYAe6aqgGsOhPUXSIJCHLNhNlHUGfTSKszAbio8nsM7yRg8sZ7s
QCVWFm04q7w8+YCOAaEG0Alo1y+a/UlIAKWUteI0bcRH4RklXJt6jek2nvwIOenJ+bMkbOVmp5g1
EK1j2ACCQeyjsE5aI8q7GJ/V6btPgdbUGbeQ58PDOj2AFplWbv813hB11DOrzHFs6w5ClWlPi4GR
ZhVPjU2FMXEeAWKjb8Qdr8rJXSd1s0W2SWpsfhbAjaTnRLuRZVukDMJ73W7GZ/LPaIMTFiVIXidv
pWJBFwoJJkgfgreYfSH40qzKUo5qForixk54p2hjjFZ46Jb73abc/8Fr+DKFl4HRUpGm0TTmghJz
LgNzbsEaCYCz8jl7SHbhgfIb8DWF6e16nl2fm6KhabGpNZKSSZga7WjOh3RsLC18kuZ9yaU5v4ze
53aYLF7t/AiSUwktk/TOcJC22m7EZTjtEAG4TAP0kr1cFIXeACIFXgom4ChzlRI5CbWjJkT3JhFu
QDbjADS+n+bU6zIoeIkDL7iuL/C3TeY8GO0gqaof0E6GBKUFdE4OwcbAqZe/5BveUPnahYEnniSj
AQYoNTt1nWSzPEgTHMQQHuoBamu86gXPAJOU6XKQNQAHasfSmWzJo+Ce4gsF+GIC9jbBmDyvJfoJ
kLj4ZoslMXfgZBDBqISYOgjZY+RF3BMq/hy5/jHbYgZnB43kjanbRLbjbeKZrcPLMLj/BCZ303LA
4RUlQF1j9IYUsBEoY1i0eIPe4gZJ/KZwQGSPF0z3h42cFVgVTsliE5h6vRgJgyaFUXYqHe0RUhLD
obmjormNY9Rg//wjVu+12xnwRQkSerRgz4peDUQsej8eNDRSe3T5Mgu8gk6FUec4/yzZ/0H6uGpS
pdAxCZxnQLKcB52g6nOJhLWG5OrjvTmkHqUd0YG1xrvQMp3rF/PavawC/gzdclFGd58xhvpOYs4q
CrRi4Q+3YtrKG3kK9E1YR9G2q33QP+Rpxqtzr4UDFP1wXUAbGA1qJt7VA7oHrdmqnzUyqguUfAhu
Dzy+7NbfeYdnzW9QDab5DiaTNWhsn29oHOHgKLlJjsZotfAVq93l4DzJtzPGyk7Ei9F64RVMLqbI
kAEgNwboFSxGSF3ZizHo/HSKxiFFUSvRrPyBXoyjJWKk9k5zsFAb3Ui0BI/cObKV4CSJUCJWgPBV
jIv6Yxlq9VSIxnyU/fso+YYZOsuQY2fSX9Oxd5USA746ZukkH0/wg5F5Ygr56UL6ixh59s9gY2RO
yqTNzBkRvzhJjrzV1Y35NB0bp9pV95HpKW/V1+u+vLZyPPDwB2cHCATGlyWMMzdy6WeYbKmsrH+e
fO/fG0AAQg8Z/wG0Sk/uIh1o2ynppaTSjrGAAZKkcEolsP/CBArISKdwNV/M0ZehmGS+FGToh1Kl
wvtoEDgnfi1lA9b8twkmkLcTGfVozrVjbYIrVXSbTfY9/5rs8kNtaTfpHW/2YaXQhSL/wiATt1NM
x4CCEE3Ixo0zW3HnG9DJOPMP8RaNXS5OY80LIHePtxz20DTY2NIC9ZLLdZ2dVPGtGt+C6Hj9C63u
n6wjjFDQEKY5mPypqdqkq7NZ+Xz80uCVP5sHGrwMr/7+B/fBSr4LGLaITNcAPeuFSkDoD7Mk0qYg
2ZSYl0Qta1thiojKUv/F23Bpiu1yBumI0YgSj4je+0m0SWWLCZdjkwZcJps5M8PsYJ4Ks2okuOFC
7Zsun1LgbAmP0IVng8k441YgRghQ8nHUnuQpsfrWG9SPv3GF35+GDQiSifpgD3gJHpf5jsb4eZts
Wis8ZA9g2nR4Ae6zE8JunIIKNZ280VFaYk6S2kYaGRpktr2nFhYtB7Z77X2++4NX1tr+LUyxroBa
fzNHECo7ypJVO3RoTmjs1NPAmfvyKa5wagM75+uyraQG0tIu4xsdiBuIH6bZSdyrXkoJ7KDrOB8o
IRR5w3DwzGPz4m3qZ+F8EdWhHCFO6YjcWtzXL5nr7xR0VoNjy51sW40cwDRClAl/UAphLiixlpQR
lN+AfuxNlOlkRwJvTr8vX5G1g52fd5pXE5+lPSbSi+YooWMkqEBIFKfqKQElNsotYAXa6vt6D5L+
3PrXAgQ071naZFxUrkohLQNDPU4gxVCwmy2GgM3N57CzxXuUrJR1MWVJ54uwoZhJZAGwhTyQbIo1
egAha39XfA9uZ1u28z1GBLacw053iz180L8FQb2Kqx9NivPbX4eiaucreH7ggQOCPsqTnySWfEu1
oahCRtZbxUtgp/v0y8iFMq8dC0A56fggqi0YmTk3Xk9iNJJiUjGxT4Ut03udfkYqr515w1eZd8et
nX6Ud+GkaP1id+nvizMhhuGUgMY3BeJg7uwWQ+QoYG+Kb7MtorADgeEYfXrzX+MOZNTpsEB6q6Lf
zKyxidN0nMDueNRHH61fTf0/0r5rOW6d6faJWMUcbhknKVnBGt2wRrLMnDOf/ixo72+bg+EZ2P7L
5StVqQWw0Wh0r14rsTpfj1m1iLUEAZRXhoS+CeSa6YqgiBfknJeSiHRE3okvSo43Xd+a4naEDKRV
7lTI5OYmq0C3UkoSMOiEgWdsKTaVWhyZPtWSPBeOXOIW3Z3u/6gLJ59Kk+Gl5PfQXqphDh+juiIQ
D3R1Z/LLHkjckMfqktv4Q2ms6CayhgJfTTRrMP5/Moudq0vTSD8A484IKNTBSJLRl8My549B+96H
t02JPl8wmqk0mK30onXGfuSBtocKYTX3Zp0D5Vnd1nJsx8Z9mzSs+Za176sh7wMGDWXCiwRw7OeA
b8WJP45425jNNyhdAqc7/MsYos+2iketx1TqWd34hVnqwQPFaq72x47/etMSNa6Qt0O3B5OSZBkv
IersrIC0dkgJdy0emHjvXOB0tHkY0oI8sQi4avbBvQqeEoihZCC1IVGweRR5E4o9LFdevVeWhskX
WESHQRmzKFaI4df4CZQa+0l02+9fpOxEYror7d+5WdY3+NdyqZg04mhVot6S74pnBFFYI3Od0w8M
AytWf8MeqFt3pF8GqS/qB1kflgWOkjDtY+kUBiw9oPWNNIACBYyRVHyokxNJxZAEZUQOa72FdiJp
EmBWD99OOfF4G0GSlZUUrC5qYZLKCRQ/y7hJ5/hjrWlbJRb3Qqt7fxODFjaoHEDXhFKuUmzcYAmv
KBFaDdTA0/cI2sGgs+VNVoVnbU0IoODoUAGBuXiRVUrDBSkfC8cc1HbBeKNBoeb6ktZC3NICuZ4X
Ht/VpW5k6cAfZT+7y9o8NAcfguBSdRrS6uG6LdZqqJtCq0a95ETYyrrQC1qEL1VnUDmsZqK6JOON
LKMBcDEGm0SSX3TxIH81HGSLAJ9bpDOgieFfdXfat7FzfVHrFjEMS3hHJDKfd76DcRfMQibi1u3d
ukfWRLp/kD02I9+E0rn3Gy8Y4mX0TYirFoVNAjC8oIiJUz6IZ+CvjyFAk4pZvfyzzsxqjgbv4ebV
JXR2Cc5M/j58T62YJcuxWgNEGwJdXVCu4AlPnQNUy0e9ABztGCWb6BuJV8Y37qV9R+uxNFURqstg
yH5kcY+s+c/CKg2nq3NlmjHWJB1H/a6LNPDAsrLDtWR0aYF6oynFhLtOCyWc79HmTAlKpfpWtkkL
ANp/1nXPWbvllsaooydnhWzEpNmSVLfzeAiC24iFClw1gXwJhEKYGAUXyLlvBmI+y12B76R2p3w8
TOG3pmLFxNU9+2WDRnvJEbQp9FpLT0QpnnSMYlu9L/Eyar3c456u7xk5TLTro8D3vwUp1Adq2lTS
/ShFxTvcRs1hlJDxyDcGf9Okkn3d1OrBRi4NLiHMvCL2UgebKzKo2VU1eSqItUkmHuvvGtCBVnqS
nPyGD0xmwrm+vF8mqTusLLjADwdcmyKUuyTI+Tko+ILiAYEk+wJr+FDsjE3lGVibiYWJZS6Y8hal
CnVf7RGf1Qffa8w+NMMSoczfhLe8rScWpjGZWT1jxRcD1EUb1HPd8McUQ1Ok6whWXwQs28jMjxhq
2LUpvyIBBHSqlf+PH5gGqKilP6ulCNtkzkKvzBqytiDu8AwvOmZ2+6mXDuvMr0fOX071RWK1uG9r
I5CEupuVY2tAGRUs/29lsZUVkAyTocxy136KGOm1Vd9iJber0XNhmbp9JzUcO0VAlhmId2L/UKfM
etN6tPnPe0XyFyzWxs2CWKRzwR/nj/wJInP3yYOOOaN32QQf1UusYF2YMWTEbOKUlxHhl1HyRy2M
SkHTR3Mw8ihyKW4CnHDrEHwRs+3F2j4qZ9YaLevEGds37UY7fTIg/2PO3/4FM1jRHbMCxDJIhR+t
bdU5GSrhGG7zp1ZCSxybqR/SF8yCIuH8xNj1/czMZlhWqQgkBFIipD6+ofrQgdXdLnYVyd1bsFKA
2U95TmwOEoqMtumq44A9CleUgAoiTW1QhXGRRSPCnl4BAVChAV3qFscljAt39VVC0NAG3iQ8Ss3U
7cEnwTz2sU7Sd/BDcK8cRrDxrhRuQbspWK1VegDPst4l62F1YZW65yOBLwoOXXhMYmPqO0RG6tsY
Mz+Vt2T6iT3+t76bv1ZJHXSMvOdTIIgIqRB41iPU6wVgy4st43pc9ZTFssjPFwdPlkc9zTUciA5Q
SfIWAr1TAoLlGSiJEaLSxj0rgq3225bfjzrr0SxJOT9gJ5vdP6rSwbPikBnDGPcx87uxFkideD8C
DSKvoO4xWL1NBIONxuJuNfTDoJo94hEb3/zdoV9sKnXohXRo+BaF9uMEJcQPUokdN8OI+mT/0zcx
HO1px5alM8LyF+rIhxFQr71QpadW33Rgoe91pB4fDG9ZN4JRDswzApNBT9HHuZyguE7C9AMyGwyo
SPJWP5bOYENUdzS5HSjOn5PWZJglvn5xO8Dev2Zp6mC+yeo+SGeszU5uG7O9q4gErOYU22kLrgB2
o/H/E2N+WaRiTMVLQzKjSHBKoNPyFn0bvMLCHFPpVa8EqZgk1vDOdJvVHHyxTCrEaDnK3VENo+Md
AFJe5yXPzWDWDimiV+3fjPoCL0+4XAxUI1EgpQ6iDGlXPZ9EEaBz47V7gLSJ1ZrFAYnTa7hj5kyr
vrOwRh1Eta2Tpq8EEW96hG35p2yh7Yn6b+IpN1Vvlo2ZfNRW+ak8XfeeldqIKgFoh1IrIAsSfV10
fqEpFR8GJ6WNb8vEsNruczB6O1D+lB4VvaUzS9T3qyI51wsFljL5IVRuilgHHjtkXH8rqbaKmgHw
wkBDgZ6Mji26Xw1aOvfHoFE9g+9uZUynhGqygeq7k+eNc333VsLnmTkqrEQaZ3C5iDW1PupWvhOG
GcPCil+cWaDeKz3QMHFajP2xD7/l2mwKxWROEWt2a80LFttGv1BUbUgiMNR1x1wEA9hUm71QWLyG
JnjWMha0hnVeroj2uFzz2zqXOfEEQbXICjSzLO3M4redrb4Wx+kxsZPcNO5ZV93qEhWcMKREGNyn
WzgpCkq9P+rJqW4cZf7g64do3vwF6QJYmxdW6ITBKAMh5MTkFPoToFpIfVRWB2wlDoJyAZAc0osC
5SUVfNVZTxQ/VCZEisEBp7oLdnMFYzjhpva6/fznT48za9SpbYc8MIZ2nlD5+wdUkmzBhsSmDVo9
uGROlUBz5IvOl8S1KLb5ZYJLbNKgAQ1umEcOFRangbxTdiyt+jMFSJRdaVw7wug2YWIfwyOAwlMH
LPWFqc5KKTkFdcDbStFIz1VfgnPqzyPFwgx9ScuZFHdVzsMxOL229ExU7pDlBT+uW1nLw1Et/W81
NMV/MQyNDrAWkHpOewATmBs+6vZwP73WJuBadzWzSrr23ZYGKf+opDwvp6GYIHzXOejYETkh1R53
PooqDd77ucNtxT37s62GEUUEcgCzswIIt6lID9CaL6dZSVbavAh24gz6AZ3CYw3S8tTpGssXLLTP
/nxqW1KXZqmInyQA2RagGT6FkfSQTfymNiaP8RHXYv7SBuWSQavVShY3CYBcYDYZ7Uq8gZDMBkBt
FOY6PKiC/fiGqVbG3blqFnxkQN3LBgjJqB3FrOhUGrMWn3p/18WxGcyVpYYsMMTqeVtYoTZQHwDX
EXKE/7wQ3UHA8GBaMc4aayHU/inoqnLzrBJs2mYGnxToh3Vw1v7NV0ID18COyWjEUFYSTi5EXq5D
lE4JbybQ/PcVwCTytoHIpLzPEYyZrClrp03XMONGqJVRSaBsal2foZ08RCdUUB/lLOA23CA8Vrnu
ZoHi8XNhS1o2m1FcxKbQCG6a+tCylTHMKBuPfWt4cjq4Upd6kcbiMCffjXqFqAjbyCQN8nylATYp
Ims9i2N06oRdS6gnuMBphyMm6AP5o28VhrOunv+lPcqPNDVGsuVjK8j2E+VBiMLoPS4MwhTcWtlj
/QmWblYWsRpgl2apL9CFBT+0SHRBADQ5HNpRXoyb0YxwKjEE1+lmGzCNkt9JbS3YwNEbBWRV0YAe
PK9CZLWmjLLeNHiJtFthE3kE2Mnmbl85NmdmyDtzUezoOFEZprlojnIyvGJGqzGjIgcsqs++XT86
XynexYKAc8GiABUC28a5pWaQhhIkz+obt8m3vAPBsS8Gp8xJHvwBmre1A72n2cFY8U7d97eELo1V
jlsrUmOaXtGhpgC8NiDB538DOOo5jevwN4CjyiufVGvMzXkj26phSm+EUnvaRO/G9o/lTPAMOrNL
+W0XDZGu5XODIkH8pP8sdsUzj+bLo/8Y3edO62mxzbS5cjY1gKbIACVwU7B/vtZR4NqxqGf1TX2o
feiFD86MCzN44O9nr7HzU9iYE27pwFa2rLCwEu7BkQ7AFvT5wAshU9sc+KIxZFLfHNP2KRae44qZ
gawk9mcWqA1VuGBouaJrvqA741beqYjF0U26H2LIYRDgVPscosPEYpJdOy7LlVGRAGSGWpBKbXOE
Tqg9caITtqmVDZl9/bCsFQSX66N7j0Yxc0SsTH3jH1TvH71O4TbaEr49fs8qPzIWRfcex5aLEt9P
m+M8I3/LRVsVcyuQnxlrIm8UOgAs9k6hIhovVUCrZ/AKIjrTb9M7Qn2iuokduCy2zrVi1dn+UWEt
y2WR0yT4B8HUVbfJ/h8mxi8wJO5NSF4yS1UMp1fIzxeRFBzA85SIiC3kkoCqnCPGdqRaBnhxiD+K
76FstjHDUVaNAjQHvAJUgi6IC4oxGMq6a9W3OelMTXzQos/rX20l+dDUhQHqo2Vg4ojlGY4YR5k1
AgHR+W+8CjBNdmckf94tObNFfTSFG/CHSKX6pvEvfeZG3IeQeteXs+oYmGVHPwbYxxX4McfpRV4E
Or5STPjWG08J8JLu7MlOSb3d/I1n7tpHIoPW4E2GaATok889A5qDRgvCRuNtJOA7B0k9iDP0u2ir
g34MsFybCXxeO9EGckaAI1Tgj2liv6IJh5L8FKsUXDC12D66lnvOGi0dqNL8IQRPKHNGZH1vF1ap
EwDayaiOI2ghja5id47iEskZVHhssrvkzLEC12qYXK6T7MPizNV81g1JBYutLbjkChhiz7A6u9uG
O0zQZd8Z3rOWlC3tkWtpYY8v6zJNUTx+4z3MrB0SMIUZTlt6426yw1vJIqyJk5ecCicDGJBlnZw1
KoCCgxKUzgokGHRQvZ1bzxNf4SHENqJcMjgyWFhb3Oh4cBMFpli1mF604reEfw2svRJg0IAJn9vr
wd0XR0ovnILUbGWHAEfxwt5O9ymYG8Ghy5vclsXrtHKx6wB+Af4l4rCjc3JuswH5XxZNtXASlJ9C
CE2rpjKL6VPuffP6t1wzBMIXjJmKEnJSeiasgCKnEFXpfBLTXZ299l1jKuqj1OgMOytpGGbAftmh
AmgKwZh+quv51OilWZXoq4M9uq3sARmv/JGMMuuNRKIk7SVLg1QUbSZj7NU04k/S4wS5PrxV7gwn
8ORHordbezzzdbQSbHDodZnQBAGgTyfVqth2YTMS0TUXhO124WXAWXLmLHtE8RGEsOYGLVM2wmbN
Pb+EeECoJ2DWjnLPPKiGavaV6eS/DY7mxlDr05Kb0ukdBdQSwV33Xe7c606z9hIkRPEEEPllkwoA
ytDIUl1hrcGpuM1tqTVnHyP8ZvqzxSQ0v+njfcDq9bHWSR2JspZDAw+a6cSJ9hwq5tyXLJ9ZM6ED
OyCBwhTf8evttohrkRSWSjiHAsrz4g4q0AlwzaDH4l5SM3nSVDN2OsEq/6IqhFc1nmFQ6kP5iS6m
8KHURFml8afGfxyHwzQzplPWjh7EpXSw2OAfRnPPY4ma5GXW99l8Qi/sOY3LFJMMuZWXOIhqKDvg
c7+pVCYF+FqUXlqlniZ8WUxixBf8SXuUd4MX7MSteke6wWAsZPfyyRro0w5SFWD58PlQhqGsNXJv
KCMH5/CfyYhTB9h2pR2iXWZxNckyTNWFYBM0cn2rm+y/OA1L49RrKG11ow0bbTplP6G76hK4LEgB
IPfuNVvCXcOiO1s9fr8MqjxFwBfETWqoKQzKHiF0z935u5xDSJxsb211IHljsS2sBTdCIoHEDc/o
C2lZMBS0kaxAFXDW3jk5MSO1dVq2mNnaATRIFwRUfxqhcD13VVFolHDkoHYoegI6wda4Rev5U/rW
Ourr+FYCHcEK2yyL1L2kcEkBGjyoOebAWsuPhs4gaGT9fuoaQrcqa2JN5U+l/tzpP8WOQX23dn9D
qBF1R14V0PylfG+uGinMww4fBuORerCNlPeiugM1OMPHVx0AX0WFt2EIjKam4fw+bnpw0Z3Uh2K2
/F3j6U/xhHnT5tBsW3idcd9sCodhdeUSh74djApQhIAQD7V7hTKAGaHC3SZ7YMp+DXaBsPc7aG0S
3YL4U+etmPWU/Cr1U6HkzCb5ootLQPRrpe9zCFKS9zlSPRM8Jt+zB+MWNRXZ7OzqibTimsbKWUCd
tbrumWnqKg+qsUl0cK+CUa1EubPx/HslM/l79B1R1q2taS9rpsp4bq69V86sUpd52/NSxqdkwbv8
ILlE2BiPQR5qM+Rhlu/yG1ZjdeVQnFmkbqTQUPK0VuXpBLV702jcqPv5F44DrwHxgA5kxwUw3tdr
kY9njLz6N8prJ3oS8jEMbYSmNNjhDLaI6Z21qLWRXhDj/2eTLlYpbdCOqY9xbMItWN5HEBNLMDik
u+Uzq7Cz8gA7M0XFSUVtso4vsDzZGw/CpodqWbeNd6zxpLWH5ZkdKjp2edKE6JkRyn95MvlT8RA9
q2g3AILbekW5Y71kL9clI7qgIP1116Dof372qiJVkmQGEbrsEffHBqLjzjNZqVYu0DM79KfK51lU
WzlUoXU0ONmm8sAOAM3nXQXpYNBOGtuAN//YI89NUp+szgQR8GxZPU75XumsLDBxvIETnZMd5q99
s/rxGyWXy/hJjIKaEaA89PfptmZeVEFlBCCB0p+h/QYOjrT4V0+yNtMHtWCX/y4TMVhEqQXjKIKM
gXPqaM8CNL5qleDfbT1zNAFELaKlWt2njnn6uLIqg9DNhxvw6gKKz7gMLy+pc+NUFphI0RQ3tQ6Y
3HyvR58qNOCL+vv1D3kZu85tUC7aZIAuFFySnyDO7jRA4CbN03ULl1c6sUCUAAgW5GL8S5c5TS3U
MT+lFQZwOTsUGkfFUYgYdtZ365cdKu7rCd9WHI9PVc1vjehG7Ws/bK4vZSUmnq+FcgdgSbiSzxTi
Dr3dbqu3ApVgxSvui0cmgv/yxXFui/r6rYAXolzI/9gi0Nruk7ut7GKr78tPJpPs6tFafCXKDwY+
M+quIpQYQJtMt0j5MzPDqDaSI8hkTq3JEolYuafP1ifRWX/Nq10ETrPTJLudMwKS+aPxOCd7HXWr
nB0ESvM36vmMdUpU3OJbqSJCeDhTLq6A6lvYmfiGt409/hTBibTPb+RvDKdhOKZE3ToQIdCCZPra
2nIr9SaeNiCSU83SjH7orvi1yofrNlkm6UQzk8NIEEC2muRAEWcPUEY3UyaZ5FrsQOIDmTHy0Add
xPn1lhZcWAq+qB5Tw5ws6XW0+ZvICTqbf0wilBiGH5Gr5Nb1pa2eQVAwoecMFQ7Ix1JWm7wtxF4D
oRDBuctWaBXP7a455M6wYRFhrCTPIMBY2KLO4Ch2OuAi0JBoXcLQFYI7zigd7vs/COLuVdqR4lsM
DYPj9VWuBc2lYeo4Rklax3xQghss+NZB4iYukDD78Bi5YO3n2okA8AV8jiLKRBesfPKg1gJXB//k
eQ1hyPVA748aQ/cE1tMtE2xDzvX5gwR7ilowUcUDOy+N3pwz3tc5oS1OnWiUVjzq2QFdtujQ9lK5
j7mOv1OyIrDbKs7MIs4kFzSfFeuRQI75tT+CuPbiVZSqwZTJnEqCq+DGH+BBdcQ7w/P3kWv8uP4p
V7Oz5YLJYV3YKhKMePMDskAV/RmH0A0p78mnehADh3clgOqY5Y0VKqXzPabuwhRkWAr03RQknoqr
bL5Iz5FSs4Em6ydk8TWp0yiV1ZQpASJNDo2fvNiG6Zs0Qw7HT22t2lc1mDLbZ23+jOb7NBg2gyFb
vhyYhb+RAYGuxImVmK5dm+iPgXkFqi+XpLMCNGG1Fg+K/7VT3NDWD/+gbHyHBYlYgZ5goxfWqI0e
y4APugSXWOuq3mi7wPbjvZl5GNk4hBuQhoOep2Oc2LXgvrRJbbnv852qlngthfGBL7+RQYNh+zc+
C/gXuolgI70YceMiI0yNhCeDKP7DeMC0aexmEFkUCX9N8oEsjoWFXl/VL4vUiRxjcRT9qlaAjJow
SOsSKgT/B7knk/vAAsUjav+satnKg5B8vl9GqaMZqmUfy7Eo/8cVk96RpEfDAH3E1gVnLZFyllQY
ppjzsamF09vVbWjxnxH4VhVH84h05YiK5565xFWjKhob6OuJl02AcRCFdlCQ8ASneps4aW5m8b0E
HjcJFRiw4czPoaNw5lQzvHQ9MiwMU2lPKEW1JjVYbbglTRXcKvv0HsPSLgeOLmPCBVObUmVqmBJl
mV690hamyc8XEReazXLq9zAdvIQ+cMy5i2lUGzrzAoaW1T23ZVokicDFfaKClBEVGhimmx5ZIvka
OICgjVAgxs92lJndG6yCovQ7hLtIf97pflS5KQzsiU1y4K8YpwHplZangeCnJXL3CBS3T2giQ9q7
1E3SIyTzhiFy+Q8YZ+sarp+gXwunUep6UglTxvcQGHTj+xwtM/SY4ncUHupvMKhn7GGu1Y+roZwO
bb4v8qPzj5vMY6LGCQL8/KF7wiEj5NvAxZenaduCgJH1aVfPz8IcFZeScEo7pdTkYw7GqpSLH3Oj
wmizwiisr98kCztUKBKlodeyqUIN7IZHdxW8SpJd3ZSt2bnxrW/WO9HF6KHHrImteu7CLhWU4mro
5kprCItqciI8/pWnb30AKMFrxwHA6bsiGA0wr1YBRW6nf1GfRghe2KduM3AgQ+1KUMDmF1rG3aSY
9YEDlTnR9M1e9dAUP8B0h5Vbv8HLuJorLGxT6b2uxro/JLDdu+E9YfEsHcUjEqATZv+ZkZhljcrp
xQDw2T7HF44PGOhwoh0JhIhRiMO/MVRB/PIiKPy3toum2tS2eWboOCYY4z6o4F/DfRra5QZKKg2k
XDPX9y0mqH11iZjiwD/wDF9gorQp0eJkAA3kYBXQY8RAU2CSOQ70VNDsYpaoV0MBIOrgKcWw0QUg
SuXzIC4w53Y0HsEmB+hMv6/BxciDSqj0fuMuXX26LOxRsUADn49YDLwM8gbORF/0Rt5qkHkrb1iU
citBB90v0t4GJxlCHeUqOXCoUiPHCvQufg79U9vGoLlOTUaSt/IIWlqhqWXzVsJAfBgSLkvSY+4h
ZdmBPAhnnU3DvuKOZ7aouksx88UwqgleJIB1BNDzAu1U8Cyb8W31o/dKy79lPTTJHlEH4Mwi8dVF
EjBoWoAX0AjaqW29lTb6VvI4T/yr4vuZHSrZAPxdMjiM+eApWR9ky9hXFpgvAq93uJ3+zjMVcFnr
opwwxoBnnsTg7JcBIVa+miXcDkUIj+EdK4dLEL9QMRDqRHGHCsxiOopjGGi4kB7ag+HOe92efmgP
BPUa3aWW8uO6vbVlLc1RsZgLMViSDpKEZRF4U+ZFW877DWKUlRB1tizqaBVJP2h9xhHOLNIPDa3m
mUyDT+6wDR9Ym7jm9UC8AcghE7wdjbWTRl5OE59c6mloVmAIqbOX69u2FimWFqjru6yTMlXEWTpW
+X1Sfovit1JltCHWKrVfyETMYkNECFJV5yfJF7iJCxB94eFYiSU8ZaDxBk9r+gJnsDUZFUzj6fqy
1vLKM5uUl9dG35VD0cKe1yPHI7GJQCKJRETgMq/m9e+EWeZ/V0glX3o1TqjydeTeEiQrmp0O49m4
MDUHIJ/oW7PNXDbNLnON9LcTyyJJAkKa7LZYI2np1iAiI8kOm75+3VF+LZE6zlyqt6row1H48n5Q
7nn9vZdZjrJ6tgBh/d82Umc4i6UgjapB+odbMJpNUkyUCbPD7IygyWEGX9Z3ow5zm8p5Ps74bprh
m2lxH4mMJTF2jZ6mr1rQBhb5hAxRdTgxsstxC04ei+HsjGXQQD1+jpMqKbFvpNUu2Ggr3gSJw0ko
w45OYefe0Ln9yAjw5IPT9yPBG//7sehRNLnshDYch+wkJhU42iaQ12Y4WmHgcnq2G6qcxXW5lm5I
UGIkzJMEnUuFEYGDqFBglATEQKizkW1vApR2QAzFlNa6/GyKBsQVhsCBmQVTE5VtdH0eyNDXmk7N
8JzPH7PyGhczK3269HZiBIhmFeJ9lwQVUjgVscDDSIoCRwl1oPlhsGtyPWJFrIyQxILzr6WQkXqM
fUFhGLOZVIQqNSPk8zgaT2JwU9bBJk93QfM9mgyGL1664rkdKiYB7zE2EK0ZThlEpKBjZ0qseZCV
evi5CSoSiUGZJ6Wv9NDkKw9knEDlzC52UpT6ZieFdq09MAP8pe8B5IXeBpxBxJDsBT89Vydj5RcV
khkyxkNIT9UnwoKLiYLt9dN8uYOkMKGqhgj2iBWt7kTT85gL61Pc7eL2Z4uRyP+TAZpXVFcLQ+Xi
oD7lVWn6WWDp1eN1Cys309kavnpwi9yZi4I67eOixO3bnEpoNEVW6/QvoBwjNxPD5VY6eufWyEFb
WDPSRgdOrKpOyt2IZ1zsJtCE4l3Rjlyd1fi5PEfntqggNJZ8zoelX53KD8UM70mpAeLjmSU+yY+8
e1u44Dhg2bwssZzbJB6zWF8qpnKfaXA+7RFqcYR3NL0XQHYPZWs7O0g73s7cZPs7Ai+s1VJRoy+F
JBPSpjqJZfDgT8qNXoSHXJU2YRDIDLe8jLnnq6QiB1hJ424o5+okJWDLlhJbSjFKL88Mb2Ecr6+y
83IzOUjHpgOOl98/1+imVxLjnlpZB2RKoY1KhskAF6P2TJkVPq0mJT9N9Xif6NJDWaaomoTfGWds
JSQZwIFiNo7osV6QZUdlOLZ9L+VfIQlzPlZmqU9EuxdNc0YWs4LEVM9sUSeMn6SyTECb/UaAp1Ai
gNaUjwmuyOtcQhRf33TvHAOmvxLmEQIBc9WgbaJeXvdD2Yx+aUQFYkiwkTYlRjmk2+k+iKChF++n
fcEa41hx9jOD1DGT+7or+Z4D0KhUeTvtu4+UV/ZpKO5aI2KIG1x4IZ78CrRjgO4m+HEaP9zlUOmT
xAj3SfPe8k+TvLnuHazfTx2mLMk0I+YVBOABTCGGI+gv1w1ceDm1AOoSHtoiaOYRC9C5AQPV7igD
mGI4141cvhwpK9SDII7iSWqCtDplGobbRGveCuAHBm/tSyXaZErS/8a66lkLo54ElaT1ajDGuEzm
QLPSWVXsqIt1FwxiHMMJBPK7zpKy8+XRjZei8aux1kf+bb5rX4vUTJ8EWzCzGwX6ehqEVblnKCoH
6DhN++578n59cxkLpTsvalqH+SCr5cnn7rlmNNUZTNZ9wljjxaGilkhFjjiOx07z8QUFAyR27X0z
P8zgc00m1uTeynIElQdGELAXGY8E8vNFXG/HKco5ri5PbcPv4yzecE1zE5S1c33XVg7WmRnqYHVS
k8kYtSpPkEPZ5YpybwzAgV23cZk+CSJIi8Akg0QTuSANUYqRx/dhi0+DZh8KJZgNbvetaSjAnyfu
sFEZa7oMtcQe/qFiDNUXzOud712mRryaJLA33ykfZPpZv9cP4LZ/Ifl0/MyqrK6sT9IM2IGwC2ib
RHqOYWj9jjfysDrlr4S/kWh1hd9Hi6RsGGqxr+/mpQdi/JBcI+CAJa9HyjEwOSo3Ed6Np7yb7X6Q
nabsnCnnN8I0MTbyIlGDGh4ZK0PJHUxUGAg830dxlBMiIoBGqnzsm9ACP7TZECCk3phdItmSzkSz
kfNzHkKAr8A9Ak4YHm8GmlSj1atUKwPczNHLrHvtAVyYhRV5OX9Dqp/pJ/Navnj2Y43AXkF3XkRR
F6Jd52vEEcyFsULgV4BlBpFHZKK+heyjB1uslQMV/zo7oim/8yi4MXqcl2cPpiX0bAUUESE2S905
sV7FKt9gregZe3IiuobKSA4vnxLQHdW+zgFPZuQVKvoH0GJqZjnTj/0r92G4xY1wq37U5nzD1rdc
udwAHZFUAUh0HHFepEJJq9aFnikQJU+Q0YMa3RLIFo4g2QaVqsvvJVSYWU+Jyy08t0ltYQnMnCZy
0APTn2vRFBSnv4dIeWnWwBikaBCPXv42fGcdwcvmNCF9WSyVuscLoIEaXoPZ2p0sMdnIVvEwtqa8
FZ+yg/CTMP3yuvk3AB3KMPU9o6Jqpb6FZKn+9j/GFP3AvxJah8hmCXasxLWzZdKQZKnLxK7iDAV1
uBwDS6k97yMvNaVduOE34fP1uEbi1vnJhzEZ4hAo36OApFI1qrhQklEM4T4zih9lbNhhmx06TWRc
4GtH4swOdYO34JwJBnxcNFbIW37cQIXsFXIXVugU368vaX0DF2uigstoxJ1fTpC0bRzto3shDIKa
Uw4gDxTtkLAnMOzxjD0kx2WRNGSK3FfcpJEP1tvRXtjIWwCbnHj352h84oiLlVG3kBgWWi8WQAL3
bn8Q7Niti434pHi4YXd5Zep//Jih7FHBRU37CcVAXzmOqX7jl80936e7klC+Daxb7/J1SNmigopR
a3OhB7AFws6fcw+oQGpzt9lrfCsgoLTPrYVCDCtSr0ayxYZSISUAvwd0JYDAzUzRm10A/vAuiKzG
HVywktrdnkXls2pQBZ8b5i8x0EP31GUQFqcxOKKPleZyfmHyZctY08WJxkA6gKfAEyp48IIY8dwb
Mdc6SOGc+scm+6n6NQh+P/nm8brLX6yCskGdMFT++mhUlexN5d+44kfBMe7oi2yL/H5wnUAvnVCo
0uWVXpFKPYqK5gTq6qoKbCPZyXVtDkzuW/KHnoU/YgjUOQK02WFPpL6/kHcoZ3cJNssBYxyAeRs5
/0bkO0W3+VGDaea9YT0NL8MT6L8xNED+A6kHfMr5B+IUI2/biWuQl2Ok8UdlFTflnkAeusfSYxZd
LldIrCkyaIohEXzxCoiaLupGJeMIrWkK7k/pUIAef/yGN2Fr9c8B+/66/HiwCMooEaxEUEOmPx6v
zdAmDTXjiPco9hRNli7xqmdxAIpLA/4bKjGVWfG28efiUGRnF5apr1mW3RBw4Ng4tmFptcJsNUB4
SOnkXvd+EonOnebcDPUBNV+Yk2icjWM0AbIabnvlrS0ju05bUwhfrtu6fFVhTWCIBSsPwLPgz6CO
mq+iJTdwZYVCoFlvDbetwBvP36en6AhCKTvvmE2eywBybpG6ziqM24qlNhlQhH+XCtWqpaOeFfb1
da05yXJZ1E0Wd0YdxlnmH+uwd7vkveUA7vYfq2Jz3c5lfkztH/lDFpczF84cD1ZGHf4PVtXnEIDf
0CQzooMtR9BIqp99zWROW62dOhCeGKBVxZP4QgS1FnpxivoSusOExdjJ8QbIrPmWKPS2HuLZj+ur
JB5He6TMS6hzQr1PBQHZ+SLnzojidqp9oIz6g4R3PggvD2zJ6suwr0Aj8JcZ6mrhok4b03xE2O+f
pQm7B4z89YWsWgARmw4yKkm/KEfPmZxLWZ4jWo2nWXiQW8bFQiLAxUYhh0IXEwnvxbBYM/V6DrSR
cRTUYdOl7Sac4zu5rBxDCZ59ZQTXHShp/nxNoKoU8T6DQcTh849TcdBv9AMSD/XZzKJDVjMpHdeW
pWAIDbyY6KQrdF82j6Yu1tqhQVMbqiuA8qdfFMJo4ROSQNWUJSuMLFTMRDN/YzPFrLnf0jx1xsB4
HnLpCG8nRfYGg1uSJzi/AQZbCxrkoiY1Hx3AHMrNxZIfpLr09SO3GSxMMdqpaEWf5aZ3fNPXzRBV
pgfGyVqNvwpURHXUXAQM81DBPpO1KVCjyjh2O3lXHiGFAgg/CAheiYY5x8QMXA5NIV7hupagtfT/
SLuy3raRZvuLCHBfXrmIkixvcWxHfiGUxOG+7/z197Tz3Yhu96g9mQEGGGAAlatZXVVdyzlYZ/yw
82JlI7IrpbSwgdLsis1wJflA5th+YjaX5aOwNSmKwGAkPSbqNIGuU3YdxOE0TR8YaAWIG/Wv4jfS
i5FeP4Goxwosa4HURWgUqyiNUDKR4U/gBsrcRgBuYOxM+wXwYZqTbuLbUOe9PJlqmhgZQ70TXoXu
pElR2+lBK1v/G7VrbemZjNoZPjAk/MznlSVZSqKZpqEmiaTyQ3YXxK0uAskL8ab5UXeyq0aig+K1
d9mncKTQQ7OjWJWxLGXmEdBTgFXVAGiZ2mnBi9IsMaiE6wCyk8DlSJtIKU5DpNaCgQngqyJ5ViaX
uzDP8vgW3ilw9hhOROGP8o55AKqvrEDFfZi8FiCxYa36//6w4O8RF0XgQ3/Y1e3LdJbTKW3QkjO/
xYJ1Y9ToyMn9t8timJqsxBAnvco0ykiyBsuay9OYPhvToWs4ZTfG76MqDI8AMHSwW9OjsGUSTbGa
EO8HJBm88VAM/vqvNcArAQh08HMgP5KJOaw0kOIoqgGMiPx5qFBy3uvYnLksgZWOodoLvjqgN4u4
jtTnjoYoTLA4WGIfq4jtwNcd7dk8GsDVXBZEp9gduWjnLJmQqEnAsYUx41nyXi0da7652ksBJsxR
V6gOsOJtcqu7gPEH+cEEOHDB/fdLCDLUJBNmhCHmI4YUcBkrKQMDyTF4wSO82tSIU+lhytCJG675
DcePxdH38mj0lS6JI72NluAoSbbqKxsyUxLVXlJ58kP2BGqknxUW+zoB28zO5W/KiMprTekxt9QC
ILeKWarjDDI7NdpWyXYE3YncPFyWw7D/d3Ko8LGg4VNWc9ydYox2mjfgY7r8+6yH+TsBJJKszL+P
NeAjVPhkWALCbBsZOEo8svtJFjmMxBa/XBbIVoiMoRGEQpUe65y7Sk5xz4OjWkV20b9igIF33RgO
HCqdRVDXrevkTEiHtMNS3gTSCtPRwaByh8kYDBWP32LpDu8R1NV4pXqeZtSnajrBiNsKNShBO0nG
VTTdXz65f/hUlqzAhzCQ04rBTIsEdA1IJQaX8Cdjqei53xC02nHL+05saWg8IHyQmho9GZuGVTZM
kklSiGUje6mngh8SgMekORbf8vAeGMm8AvA5wFmQHhLKGe/NsIvh5ysUc47Zkr8a+pTbmSi4ugAS
GkFy807pQOJt8W7xx/orcSAqkH/RWwR+M+38O10EUG+UwGFdA0ppca3n4IhhIAAsi5Hb2O0tEo1n
rtQPtXMZrxW0yEAUZwIilCbFk/rZkCPim0m622L7R7UXB70/7pA26yO+k0Q9UhLA6+tyXAkgLhZA
I3xDmgICJgkPhl9vimu95d09YuTUW/OdQKqgLXcYulQGvGWt0AXtBXbtvMgNvnbNBoto19aRd+kY
rzBVx5IMSm4Id4AFfm83AxAPyqRDEUD1zb20Td9YPT5xkOR3aL1IBRt7MkhxsZn/Xk6jTyEYrqIW
O33LhjRXpJvk5g0Wl7v2yvAjcHpnUVTkTqdWKOd2LF6E6ghEZRuOjvOVGA4SNg9iRkCZA6CWHlpo
tGrRlLIIjkiC7Qg8eEJ4PwBFi+OvGI+Qd2KIoqvQkoyVkEeKmL/UQreRqtzJy8Sdp9bRpNgWSuwJ
Gu02y1G2kVGOEkcZNVPRUzVefYX1nH33h9ApXhMX0DcYUXwGGi/u9xO6LCjMLo6Wu/E34Kru/qPq
1L3TtEoeFiEIjnFmR1/JJY+ALD7fCtfhHZnU4Alk2szqi1LXzijzJBnzJHsRUhHjSKGTL68clVg3
e2001A0IJ4x+miZUEn3CfGJsg/pR8BY81If7uX3ot/9RHnUN4ngymnyK4Ekeml2PuRqM0BJ4f1Qg
rB2vQ8W5ESbx2CtTTVXsSBa5kb/05egvQf+lV/LtKCgbjlKc70QXc6Y8X+pOGjApANAmrcQmq3IV
HH8As6kCfAAwS/rvXKAUpus624ZJPuxKtxnQbFLbCiPSodlT0D+NAD29JduzBF7bu6whIy9eXzWT
SieVscWDMOiLl8lanBhLLVnnCOF1GnNOkvfBKN8yz3Jo6IHSnOqqErd6WQIA3ugkW1Cm58sasV5S
71Qif8rq/BQJlRQstI5kH26wdcf4brrlDwxxYyvuQHYya9Mu/vX6IlKE1W0zKQcSVmilCqranLTZ
shvzxRRr97JevC9FuQxhmII+BMDVaTDaxtb7BDSioQkL6ZTJbnKNl/Xw5FH+o5hMIajCMjha6aOs
PRuNYWe4Y0i7LuvFzAhW5k75jVCty0GszfzFbAcgzGnq7bJMvpXGMfrOZY+8sovtAXywXodhKI75
80INPZda1IEpTgqMJdavRqW3lehOz/eacgjKwh6afa++mvNzJIr2DCymqOCNfrNSy5Xd0KOpAMSN
xDiA1xwdE3XpdN9cLXvJ67h78szUEhUTPA1AegzWByrzKiITzH2K1Z6EbbWrgHpSuzNG2kmF+BNk
2exc4iyNcmLpIhVZqSD6ZAfdlx0yBmLiPeLXB30zPH4CcIBtrmeBlCMDK0GgtI0QHOVrIXQzILtI
drhPnWnC65gEos5J9vEDdxCKHSHOcinHpkwjVswnyLWCjbgfAFtuGeDA9ZabwhbupVPlzN95K79s
Z3qWSXm4GgsDmNUPyFqThhqDPCjPjW7VRwRFiQM2xRNF+bVqLgUs/GL2oE92enlQxVcQ3Pxd4nnW
h3JtOuaFAC2lkTJUdCd72UZF3vmzByfdHgV3VxudkJdAsL3OWSTl3WRhFjNhSosXqZiFjSy3uTPm
k+yIhYllp1LH7pZWao6V6bdhNvJIpZinitoihmcxXYOn0PsQNfeBVNS6ggdlhpSsC+00BiVSyJuu
ZtrmSgxlm6VZK0OP0aijAN+FI8YG0Omy82Z7lZUIyhQlQapDQy6FN9hHgixSOvmjuNP25Sbe8OYA
mR9tJYwyRpA9qdNcYCjldwtP8BQMlX3i8chMnVdyKHusI3npZBNKkfdHjYXVaRtsMVXtkZ0+3ouY
95EoSxzVRjaqCh8pTHS7zgpXMmdOiOWZGxViBdAgJmGCcyvG1DEGX7ReU3ni3GKOHnShEOCUllg0
Imxa+2mB0DJRHi7bGluAoonoKpB/KS2GwUzKqMI7W6xuiuybqnJsmfP79JsirJuyU3P8/pg9gYrC
qQXe3h+r/o3Jhz8q0M+JOVb7TJWC9tS4jUvIibDMptqFDFguROPG7b/mbvgw3Smd+5/Ojn5TNL2Y
yI0G3Sykp0nfOwN315ZpZKi/Yd0BaykfZoC6Wgfh6IxIMVj7VrkvUAkR6sfLarDTtZUQ8g1XuX0m
5GqQJjrK+M1bX0bZlq+Co3nRTX2nf/9EWsE0ipVAyr9NklKNaQKtNFveozpNQL9SlCKEl8HTN8k+
5MM78kRSXs6ocmOJLVJx9/V99kOTnAGdYGQxhi85YmRXoYPaj/GVc7TMZ+dKU8rpyWEUY6MEjYUG
1WpQy7jRrbyz8OqEH+ckFawyLjLRs61QPs+M5kkpNGTdym1+Q+ZZq+cscJpnUldNtvJzArQvR+bC
EJCw+qEouBJLeZAKjfCxGEIyZljtVAdcQRFSUtI8Wbxib402L8vg2SvtFI0G9EvGOJHRTb0BhjZy
Ui961pGQCvt59zf8BuQdelaR7gKgNC7FcgIPg7lGN7/Jt/DEqgagzgC7HY2jSx4vfvE+Jj3L24PB
alYtZG8ApIvt/AvW0gsbtx+h5lqaAV0J1P+9gVD6hWOxzDC90pXKomSlX/RKI5/z1wiyxXgPIge7
yZDrfwomjmM9MuV7UgKVi4HZ4KhfT0CN/EkgrlN/AM/ibvHA7rjjvcC5J0s5H0weKr3ZokM1z04C
QFDAZR3NwdGiTV3a1UnDXkLb2XXiWFycFd7ZUk4oGOagiUg1b96PmA3MNjHi1LbzBL+6z641nvPh
nS3lfBbwWJJeGcm44lMeOdEdXqgP2dUSAPi5dOcrHo/KP5wtltiw/IS9EjoUi3KXVoVp5djzhpdF
58NZIhtM3K6W2uVhdtXDaNrVI++2kHP76ILOYsm5rwJYNGFqDM2z7jR3kBOG2CS+6sQcdQceax45
so+S0FcF/CeZq6be+0rRpUA1jJD8Dw3oPmqYDHZGp9sxX6prOR1kRxbaZse5k+zgdZZK6Td37Tjk
ZoxstnYWoFFqgIbKfdDvGJlbPUlAJ67hc92GV8dkZh8YLQThtmmgxkH5Aqx9TE2nCZiZtPxYiNxE
uy9ybgBhareSQrmAXNIjc2mJlAfpByZ1J7t8TR1MNQ2ZLR8aJ8Hd4MUQnmaUE4hFWa2ELM5eZtW0
tam1R7F0w/GJ8+GYF55w9GqYzAUmJWUuxhzkC7oSAW5gc8CAJJAPwHf8JbnBnpz/N6PHKjAw/kij
zAQDQkEQIE6hNW7dwnWj6SgeF18n/DBgZOfCX7IOEVSub0VaDaRrlHamkQ51sCCnIlB20U/J7X04
79fQ7zxjv7yk8N7S3eUTZdnKWiSlYm/MGFabEYml6CCP4CNoBOeyBJKu0Dd8LYGyeRMoyqJRkyrC
btjV4EzSMNHKzylYjmQthjJ6pcyqCSy0yYsl5Cch0rdZMdqaIp6mSdgbgeBe1opZv1/Loww+aeUk
EmXkTKI/fSOsZNFD813coe0IksPyAbnv31yxtUQq2BVFOilWiWaxCoSHxpRtVNPtacg434uZDWIU
hKw+WZhToJfdpaL732MiOmDphEwhT+B1A49LX76lSfJzxutLMOPcWiaVagvmAuCUJclfooNmg+Vk
O5MONUA3QcTrgLfCriabjyjKVZVKtZM2iHuM6rUno7qOvwig0gPRVnE1OZ28J3DqfL4a9hX/c7gq
1RJcsmWKMmI2YfNLF3aq8DgknCv9D6Z5lkG5kbBIdLlc5uCY/sJgYHmD4W6s/1Xb4ld+aA/mJrrn
PZVY+cLq86mUF8lqMMtVIubWiqlw8gg8PHpga82NFfMCADGEj97krBvlTZKsWUR5xJBLv9duk/I2
uDd/gSPWCcFmZ6R2INmRvhkBRYuK7CcaBqz4s1aU8jJBpmOqIEKNiqyIE/4YLGMBMpjk8vFG/3LZ
x/BOlXIxrbVEc6WjtzWFX8T5MVRMZ8bYA8h5LsthGwyWKlQZU9Yfdx7EXpSmhCx7CVfmtSDZFZjY
pq3yJWts4aXcoUjq1s//USblzaKiq5vRwqthAlT370gX607qZPYIoCkbMoGtX3E0ZUa7laJUAl9Y
4QwU5rA7mfO2rQ+qyjFP5u1e/T7lxqZFFSYlQh1GApVQjeIPxm2Gr//x5CinpbeJHBszUmasIT51
aOUgu4OfJCDZg99cY42eExE4WtHzsMFkZFgDx8xeNEn2rPxIh32+cGyd+WUUktRhV+njPko5jXFS
qDpGuUy8OMRfNXfykKnFSoL8/k0D1kZhVGNIwMO4xPYmeKbu81fdlfxyl94lVwDn4GbFzMaDSWbx
AHTyRhr5Xmg4j2IIMkeyzhP4aC+6GDastj3w2vUrpAi8bI4d0FbyKCWFMhukuId/GjYYlY7RC3b6
x2AHhunMyVqUVrL7hccPzlWS8sm5mVeSUZLCPVrgroESR+5Unv5DcVBv+AvYfeTH6zOlfHBsqosa
aTjT1hNuRQ85cmQvNwsShfFBOHKJwslf/yHirI6U8sKpPotinkK72hu94Ems7fI69sOvRLshdLJH
XkGFbahnm6E841h1dYaLgjWpZbEnNXcs05W642UvwkyXNcwdqphVBbYRlSOU+azEmZmgs9hZGMVt
5squmuYx0qrHKLUiv1N4szXMaLaSSJmmZA4Bnm5QqzPi+8poC7uPQCuSh+UXS+C5LLZNrqRRNjnL
yqAaAm57BKpigk1rHnSbzBGkLr85xvxi+GBYigBcwAd0fyPphiIfsMWsLrscb0PjseC1ldg3+yyD
XlMaEhDPajmcMJ5RB91pr807/eePyYm2xb3E56DhqGRQ9jEMYCfutB7vefSYrFZ3CtCJKmD5uWyG
rB09IIT9OTqDsopSbUepKFQLDAzmPt2nQIkHAx9KhtwnBvMeryRRFgEUEw2455gs0a/nX0WOXXrg
kjqDYy270OnuP0EPxZqaWetGOSrAGY3WVBOLd0UnvIr3xXYGP1y8STidCmbwBMM6Jtmx0ITZ8/dR
xhgmLVk6pB16/z2QgAfKWZdiXt3V71NpDRbaDAOYPdZRnq/DLbCk+8FW1AeOKfC0oPKaRQ3zXq9x
i5oNIfEr7np/eRYc8Ta4JVCqMapz7mWRzMfEWS/6MdaHbVIIPZxgkz6G4mMdXwMKzw6NwK6qKwEu
8bI4zjHSs02diK2YqIA95NluGH618cuA0qrZvV4W8xEgiARIwLkhRmBjHib/3hywHdPpfYDPtfRo
PxIwt+x76yoY2Eo3PAgwZrN4LYyKVnO0THpTQFhysHob7aPFLVyQI+ROscVrTDLBN4vp2mvLzTkL
6GwXdVaTsvpWGdVJz5EHg6XGCWqxtOdJ3sp6EvGcFNt1nCVR9i8IfdZkGJI5Src9uE6ULYhld+GO
bFc02ATjFXokZnBefUDqJkyJUHcNmPyOsi/c9tva0/e9Tzgf+02AbaNpP3nJtrrmXQdmFQY4C/ic
4HfGhg7lIsuoFOMlgtz0acR325PeUX4tOMrLIoHFAMy2d5mz/OSYK+tarKUSv7BqNqhNGEhaA+81
OoBVmYGXT5aqhq3mLft8B+vZkpjNRXNheee1WOqWVA26OUDx+r0dTi7JtBd8MgfOhZpimY9F2IwI
MiAA+qkYNwxTlg0kxjXgRVZAXodBncrWPAJhkW90g0upxvKka4HUd2z7pVIEsQMsToFJ4hFAdtw5
CmaCtZZBfTWxUietS6EUYBW7g7YNXCW0m8oRvykovYQP3N1IZpUCMEb4JGSbX6R3T0tFWuo8R9MG
/DVgpPdlr/YJ41Yqu7YCiMNPsAAyDxKk90DewTiqQYNB9FgF7+tCJ5Mw869mvpJPxW3ooZn5Lf4K
9JPhIF/x8hTmbQCcBvAtCHYHDZIA1C7BKMChdsQqi91Pj3q4DzCB3hocVGz2ZT8Lol/11dTqrZoD
zSU6zLmnz5hBL24x/Wo5c+thmVdxMsB2fWJYhXnxVoKp1LIShrHXoyrDtgJhjlK2zZbQucpb3rIH
cZP0yw2g/f9/lBp17/oWs72CoQA7chNugcMJcOxo+wksDfIHX5JDXbduGqsyrOXfA3/jdeQOtuZH
WxA68DEtmL5kpRN17cq4atQCPLnHpN1WoJYZjeesHG/msnSTV+2H1DmTeCVjmqGbN1Pvclw1ObFL
mlI+UzIrU+mBng1XTWAnClLQuFGBt1V4/CU85uVbqUplFjGAOqW6DKuTYn5v09JW0/vL6nCuGg1f
2lRVhS3GoT21YMGdUtCKVYndNw8mtgwvS2L7rpUuVAYxz1MhAsoifenc6Ov8BOz0WwFvj+rJ2st2
+cCf6WElR2vbp1IIqRmsfGxgJ5X2xWgfzAT7+hwPwvk+Ornnq7idpqOqL0AJOJp1bxvxtRx/5Zwa
x1PQmBkgWBwGK4YvnPfZHQFBzg/qptjz+aI4lqBTnsKMxkWuAw2WMBi2KaDsLQxO3f/qkleOShxf
oVO+AtQ22txEUImg9U47NC48CxyV+qbh7lKwskjA8Cmmhi1kwrr5/vsYaMinPYFPqYM7AzgXetra
QiD5UQFedEGwOZqxHlNrcZTFzamiVfoEcUCQ1mxl0zpN5YIi2FVqH/kyXKLkaLGD8W7BaQfunvzb
ANdH3/RHXXpHRjHSLJF6ePsGkDhkj335HmuggU+9OLWtmwpDQYTuBEN7mOFzkhcg5wGNeXP5FJh3
Qgf2M1DmMElKd/CbRAOTraGZx2LZlEJsgxuHd87Mm70SQdlqpaiZZg4mQUSeXIHQk79ohV2+xK/T
F9Rnoq16FY3X0/GyYjyplN1KRdzU6ViZx8mYUZR8KtrQRsuWpxwzvK2UI+e78ikD/lcjxgPEZM7s
6HuCHFF3rmqPmze4t8jm4meT8/pgN5g9At4b6neACXgvsmxKebEASYDdgPlXuv2dU2qgsnYSj99B
ZBvIWRr19YRwwGNZTbOXNOg9M0mcJf9x+UvxJFBfCjAIQ2hMkJAX6lZosFUocvfx2Z/prAX1meS0
KCylmyx4MbK1K9n1I2YMHQs065E3XnHXl5iubPWNiHWuzAKoM2ZVzippa4ye6rTwmnrigfVmI++a
3CO1/8wrfCO+AtrO5eNkFjiw/qJLBrbnydDWe9nxqEgNpj2AWFHXL6i/bSsDQMgyqngm+g15dwhr
aV9PeKon/Z2uz7mtDcpVP9avdV1dhXG+A+pG6HD+KrbVnv8qKjnqrCmvkqK2kNsShrliA/T10P9N
BBxaG94XYBvVWRxVa4k7E0j6GUpXrX41tM/D8sjRhxk9ANKBZgQOGVHw/Sk3ZV6pZYriX4suC5kh
LZ0Z2xmRPdzVr6bbb7on0dUe5e9Ys4rGvzpNw7LecGRR96DUy7IgM2cV9mxeZ7nT30hbE6sOsewC
e8+x7ngFHma6sRJHRWZRKazYKJEExKnlpOlrXJmO2nwVVE7dltk0AEDjH73omLwUmaxYwHYZHbD0
Acmi6+xhOhCMKH2TvdTxpq48zpdkWuZZJl1U1Sv0igNLNDEYVewIpkUI9AzzzZ1+4j3ElGYqQJRB
8VuS6Fpns9RS0zYT2RfFBieIOfD28tLdb+f9V98NyGrgXjKBQvlWeF25obibs8JaQus467Mvl9em
el9b7WZqeMh37OrKShJReyVJDSRJrZtGx3tB91WQ2gKWZ1Ns8x14CLa8Uhixgg8RcCWMihhgqsxQ
4QQamrgPfBQ3gTlpgICY9xxnW+NKDhU1hD4qq6HG8WkP/VPvT9+tmcwxY78X84D5syh5vFYqsxSO
oP7ni1FupdPyRZstwLCZ16ArAkX7fKfsyWwQIEvty4bPvNTYKgI6GkAuP2CTaousjrlidCf4ZRsI
W/tm6J20+Aa2Mf+yJKYzXkmiv5fRZSI4fFAiyr9O9XdrbDn+kJzKR4M4q0J9KIBWpFNoQYAs5Bsr
wWqP2TpKJ3JO7B+s/CyH+jpy2gMmT8aTQbPjmw5rZsmGEPdlN6BxvOc5Q973oSLmlAwxFhgtoElq
VwlAhBZg5eEdkPE2DJm5yurrULGkb6UCIJDAfK6Er5IA1tcCKyYiIIv1xyiped6WfXfPR0iFkiIJ
lCyycKc6d9nEGIiufT3xVbfzJOwo9ZvyR+8qTrnprzSQ3SbuZUtkfUFsoAIpCSw7b7TY7/1ULQCy
L5+Qr5PnrJluCRpgCnTmdAAiAlBIedVRhmW+k0cFNBTsu0lt8PjB0LJdSahW5niH8LIRjhS6156N
clfgndWdunA6ZX2aukaYHyJN2F4+PoZJrrWhm+zjOImVDKTLo6wcewGMauoPNbTcoL27LIenDxVN
UtOIy37EqfVke6w3MYUk+QtvCJTlbN+pQ/mlQY6DQREnwpIFNH4UbNDDuQdAl89H1uEZnkG5KEnM
zWbKoVKChBGkTjd45mOV80kPPSypFx7oCHkAALxTJP9/FZNLDEl2emeYxzCXbTH+MQUPKmjaLn8q
VpDEIRJQUmDkSR9gtVOM7Jhj0hGAPFTHryKnAKYUHsDY3ZDQ5IgmW+RCajECyjuZlBNpK6tS8aeg
WOgCYv2pO8jesq1BI+hkN8kV1g6Of/GeeCeRusdSO4hBhjbkcda+JvJjXv7NTOtKAv7z/dcaQNNp
1iUKFkXoTeYOwPFuCTanKsNZmsaWJPYRd8vw8kGCrPq9UMwm14JACpZVv2/l53n+wbEOclOpyPxO
K+omGyDvw6xHRVoNBDykuY1cy5scw9eeGp/X22fElnfCqPtsjbEsx1FjYniRYI2lfuO1u0/0T3in
Rt3lYsjnHNCapHJYkwawSrhTHw2ArSct1jJFG0gpnAyHc82AE/7+S6VlUvetBf+h2eb9706G6Y53
k0NwL61d+e9nFd4dJZV8xIM1K4lmlKcsEEdHL4zWT8JUdxUlHjjZIdM1ygQ+B6y3eEnTKN1dDqKG
qYxIkwY2gkHu7u0i/z5IXobNyHa0tTBKMdWaNPA1NSDwwKCime6yIXKqsHYrU/NGHlcOq2f5ThqV
W9UT8EgKUKIgwuTy3rKvU7QPBQ+Le2gCC/fqRt1ad38zS/hOKuUeu7EzUkFCvjiCCmBxW8ABI03F
2L+CMMPzjEzLxOqNRP4BeKlESZtLUwkSbNYf9fsh9PPmrdoFrGUvw2Kt3egb9Yr3AGRN4WlrmZQ7
HhfAhnf60p30RngNjeQwivpNGs17Jcz8UR021dx9l+qkssFowgVSZAXWlXR6/bzJy6CNBrhqFXyJ
4Rfh2/zSpU56rfjVzTC41ZdPJJKsjtxaZXoAtpIisW7LwDjK9/kNBhiw3j/Yu8lJFudzmz+8D0tv
oAN1ohoRkIyjdiuAFx1v+o31Rf3au4E9P0R7nsthFS6hoakRigeA7dIN/qLOW2teCIj6Pj6p++Qn
GasJ3NbNbrpfQAh/own4O/M1JMxogOQBI4lUCJyVCbPgGqSqfmW9bZLUr4In7hQ//9rcfKKqwGgS
Ytgb1R+MWhKGVsoDlcPSGdKEkNh6ZB972rab5Evn80v3bJOxsMqvmhgHQUvtfcyQIqwnCw0cq+rj
peUnhPJdHu2+soEG55AixpJcDQknI2TejpVUKgpngHjvrR71tL6+mYKrQtpJCa9OyEorcHJ/NKMi
8FJqed4QDwdsa1eFYeamV12RqQz1ypI2vKDBevesxVHBF2u986IEcndKrVx0iijqt5FhDq4wBr1j
TsBx5aRNxGfSaZNsgUlUNAE5LdEsokpkdW2dKQS7uzng210LGDwpQGDeobGkAiAl8eM7fRtveBVD
djA+S6ab5LNZSakogn5NuPrNrJs/qj8BjkCQp7jcRcwX2EpPumGe1kpbiwbuAnk8SAfSXQ420l7f
RHvea49tln+OlG6ZF2CmjsYADYjZaL2sQiWluTG4Y2Y8KZTxDwW4mKxkxozB/KKpWF/HKJSolLxs
kG3/Z2Vo+88KUUoJs1WPvh92eUsA6wLqID3Im85/6xhfNkieWtQFaEJszKQW7luePZdYpwojbOi0
vLYGMzdb2R7lGY0w1ZaKHF6AedwFpJbD8r3LX/vg3mp4oFE8jajMTDLCKgB8KgozGAOsF99oDlL+
dPnUWO+EtXVTmdGoA5S7GXBqITpAUVhgaI13ZOwMc3VmVCak5pVRRQZkxMD0QFcG2Vd0C4SPzLWu
ywS1ahUFeOsu5OFgsLODs2C65gTYsDjG0CN5BAm35WIjr/2i+MVJccyr7rrweT6Y6ZlAVmsRziLs
DdDFJ6yCosibIJp1LumpZm73XXUnp93lm3DDxW0iF5X2wGtp5AauiidJr2qamb1Jq3ZAh7jOa1sH
pbn5LcRQBhghwu+XjYV5oGuJlOvQpiHFYmtZneapU/dAx5820txLjt4OkR0qAApXtB5zqxW+tJmY
4Y1SNIU/FAa4qGLVrO0wrhfOyBTTvJAYKSrKOChv0DOsoTJIs0LgcbNd8jMDrAP6YygPEzAXbZ/f
JTn2kzKfV/pmhb+V1Lf0f3X4ajYDxqLG5Uy7zM6mg9rcSfEu0Q4ZqkqW8jfNaSAr/NGS7pOlca+k
eQtbBh71D7i27sEK7fyb/gPIKp1TcDfmePpRxpVHYtWWqtSdpgpz1da9NDyHKLVHymBPIOdsYh4a
8D8Y11lDyrimcpDSpQx/J0yKS1BIou8ZcMFIqBUO1vayMbO86/pA6fhk5mEdhFlzsqSnYNkPGtox
BXeCiy0FlUfTwKyDaFJS5gVDCw3o2+ARAGY8bXI8ErwOoePKAkOHbO40x/zOZzhh5tWKeJZLRcMk
LFM0EZCdEU9EVsHje8zQOsJ1gIVV4P6+ch8prHi/lkhFRqEQY6lPYDC/JSZumAI36vc8voaxA15+
wfZ+Zw2p6DgVWi1HCaiapNtS8lXQCTnKlgxsmZIrOeAC+0RVjSeTipbLEDQDwFfI15Q2kZN6qWo3
29adXUycFrblLn/RZVgfKhU6hx7Uq/OIJAq8VMLB0LXoG6jXv836oLmXrwPbYkAIJYPa2ASeKvX9
Auxbal0xdHjaJstNA7iCaGM4cbbB6x3og59CVmM6mZVM6htGQ1Z1EtzJyQxk6SBFs+zOkdy5yjT9
MhK194uuwT0JxpZz+YkyH0LnSjD1IYPKMhJtMIxjAIZjUCtP1l0en2R54VgpK71SVnKo75dN9Wgs
y1icgvJJtDwwsduXPxvTv5wF0AWJoJibbgZ06anTfvbDs75s9Hx3WYRE/sgLh0XjiYljU0xYCzYI
shd5yqZe/tgUNvrKiAXOs2nZ056wMqabonQ63lud+anANAkmd/BRS/SsmFIiAOkCwoJkAntPD21r
rr0w7u1x5kGyM0WBvhPEiJoKyhVy/VcxPe/lJQkKQ3tRHgpwGWcPGAcAeIa0jw+Lk98Bj8Strxqe
guybtxJLxYg0KgatbCA22Zl7fa+4AF6x+w0YgLHZ2gB4mPuCZprlSiIVHbCmlWYaekWYdCME2MkG
fb7BNpz8MHiE9EQ5xpzUkWmnIJ60wM9rmsDBfX+0VZUkmNtVoKOESTTjDnBqtl7+1W1YSaEKZe3Y
hPokRYBHb66DKrdDoF+3I3dUk6cMlRs1ZrXUadORXEyc7S6wldaTBU8FWGK3HRzAQmr9lwaEr7yi
MttAz6dIGegoq3ld9bCUwYJQgKEIE+6B9EUyny7febaBnAVRJik2gHTWdWKSmOrQjZNs3V8WwH4q
GZIu63hQYJieMsFhLmZpaLT8pN6bvoreqOVI9wT1PfJClzdCrjAD90oaOdjVzZ4CM0qnOixO4TT7
ZmR6Q1H5ixSjd5n62aTbKTDS07hxJS2yVSGy2+57P8duPwJ6bFIO7XzdxrqNoShvFJ6yBiVD4PEW
8uzOonKVBug6RcFOCZO91YKkKcFmgDLue1Tapaxy56GxxVrixBbuEVLRc5CiOE6XIj9ZkU0SEmzA
gLoISFGkDP2JnJKZ4a0OkQqawErqp7qFvHmfZ3tSrjXR+JVA2acTlgWfN5jCdIzY3rCw4gneN2zu
vf9qyqgsgMrXtJfwpO+xwupPeNilB2lv7TvMmwWOwgt1xEHQoW4tkYrXSpblel3KBhAh4m25J2tn
42byQgfJJAdggOVEVqI+7FY0YatEQ1Ofll3azW6nfcXn5JgITwblD3MdcHp6amovhnWqjU0DMJku
4xS6Wa5irQflDNtpzIekmo1jnYNVU7mJBc4DnyeAcnqSUqhtn0bVqc3Q6lhqR9ZfOc6I5R7WOlDu
zogC8JNjGx2dazAookIVo8Ub+sI1VsIBWMerHTBLFqoInBiwMKPxoVJnVupTNpjWZCCACODMyoCw
9hC4wuuogGka+Df7cZs5kepeVpN9kGep1EH2ibooYQhW5iD71SrP+sxpyDMd0lot6hj7GMSqjQK1
am92Zoychx7IwDyywsCHAmHFwrUwKoBIVZkvkoAQZUqF3c5fC+O+KX8pqcy5Q//ghc7HRsUOsVRA
6STlZJJH3EvASN+RUfY0w5yjPXgEACLq+YhMbJM8S6WcuzBZer+ESJgwlRLY6TbcE0rP8K74Qop7
8V8KRDzGugXYNVWDEhgKplyUSpKfQIQ3ue1N/wjcxtSRb/tD6LS3qaty2ZbJT37wtiuRlH8PcyVO
i6k2jkWJFoHiLkC7fyYLsPodybgxcH6V93a8KUWbN1nMrDZhn+yPupSnN7OwiQcpy0/A8C6BAT36
w/fOzmw81ez+ofB5OTdHV5pjIh3lpSzaFLNT2pOg3PZhvO+0O0NK/TblOEzmzTirRgNc61MQYSVq
xMxgjMXYKfZMQcttQ/ZLbrxkpQSrU6TZJeK0zKZw+D/Svms5bpzr9olYxQCmW5JNdrdayUpu37Dk
xJwzn/4syP+MKAif4KPx1VSNq7dBbOy81zL0b81u9Oh+IpaIzjVF7vaTa9HsFN++bA7GGLDV1jDC
P7Uwm0dypGVekGSfKDbsp5Ok7dkYa6YVwCkoSPp/I/xedkXnfmz66qMbDQSA0Z3oc4p0hDFpVm53
aaPP5bOVruAJIHLmKKXlKHG+72wlmNbk4RMeYfNBGdNmmsOwlBZy6zB8nNqDGQocK9fjbH6fsSmJ
FPVKQcziuSiG1Gv6aHWrqBPpBf0sH5gRNkwc6zJW5WEsn83kZIzf7bFwVhFcE99lgz4NAL4YIlVf
7Mkmg7CTbq7NAlEI6Gt1304cquu0hls+l1cDEI7c5IckpAjim6mNWEYJxz7Pq3HqsHC8m7+OYIZf
LwqQkKDH8HcTNdxvuZFH///mmMVYhDOoMqD0xc043JD2MBHhoCDXamyEMGqntmE5Ey0HjwEm3FdM
7WBBdAfSVaBtile2/8cnxNieAugPWWcdW1XGeYfaEbX0LVYUsB8ee+RAHLsFj2frLkK4Ea7Wo4r6
j0DGrSkq2HOtGK47KeBLeuSD1WcqVWQjgvFeml4Qq+2JieESclxR3m/csEJBrpqwFW6B1ETd6+Yu
qoUKSX/43Vt7Fcy6sbgK5zydVP3bcgTMyEWGvSbi55j1+Ngw8S8NrCyybWFxESWdt3ooK22N8UDk
mvItRtFVF+h8AKaxTvOCVHMMpIMQqIl7axuJTExuyGmCsaDUQG0f76xziv3LSOK9clw8IJm6gIET
RZa8MSugA/97SMafTTrpxrKaDWSbKtoXyZEcKJidvBcCbnKf9UYSY0a6vMnDSMLhQriUAVXc5gvW
Wlxpl7iY7jd+rDvs+gopL7jKQjTTUkwwqAPw5+0lJj3Wpec5M16GnUt/3CcHKVD3omI+Py7YyGEe
HGxzb07my9V1j7R8WgP+QXF7xAWl+6nRVbKRxry9QldB0yt1Bt6e4g9XTQD8MLcEezRwcHJXBBLA
fwmv4thJzg4YuKRNcuO8uMmV5g+BfYX9I3xHdGTEsJt8P7cRxz48bVIlWxuKZ+sBhR6gcSN8nNwe
TEnKb82lQqUb4dvjRqyUegIDgGB4sxivY0zV3MYrLpCWMxFfgbNwdujWU39Uv+aRMyXOAsnt5V9M
IHKd0UY244ywBpvbMVUeQKVZLk3uKABWE2PFS0Xu8am+JdnIYx7FokfzkPRdAczM2cdGD7ayAd7h
06kUCngulCc6H/M4NNDNhJkCectt92z7FTga+99YEqWrGjeitIprZzaHY95GGDalosatgTXALCii
xG1UEEMaQkxmwaHY4tnQlVJdro0BoC3pOtnnvrTLL/7gB/8FZBk3F389FUvVKw1FReQBzkjFlSV0
yNFLgvyRVj1pT0hoYbhVyI08xhXpoWZHcoZUXPmhup2j7O0vGJzDnnJ1bQmqd1Tb3vnzjSjGBbWq
nEeSaRXPTa8fYzuWHakE9FBlVWjZV+iqW+X4XeDbRcdjnJHW90o4GXaBSQH9x3jIfTmlJAMUriy/
zJ4E0riqossgX6T4diB9euuEhmIg1qIi/AsvC9C93SNSAt5jv8tnEANnnihR4JgyCqqBUBOBC0aS
mA8aLwssdgzNLJrUsTD40AxnHf85xEKryfmOb0Qx39Es5LzWwPWEFgqdwG2CKKhhPGFGJOFyj+hY
jIVurdgYihZOzygfG71yFAx8KfnvNBd2QzmP7c2pmPuaSjkj0wITUjzWXgdsR7o9Lx9kxCggqPeE
kSZHP97IY+xxuiSdKhvFS2ikHtsDhccJfWtwZsirA9Hj5jy4N+IYc1yHmaG2NcRhgBmJwdGansb5
VikOcS56Z9yTqTr2FBB+Ke/BHatCrWZ03hDRhreUWCP1rJvppn5u/OhONKnCK5MaKBz+I40diBvk
JsqqEfdGiZYUfwTTeBH0R+Uoe5Vfu8OFyNf8D4m2YqumamDaknE2hTybllEjMpqvUVh4ySMBa9Ii
eLgbd/E+3SWWIxpz4jg4UEcbMvjUKXbtS/i0yY8NPQUbPAYVgNlU7wprRhc28rVZDj62WiIxzCMw
xyjPCrU2ztp6RcxTPj33g6D/xAss3xyFUfyxkFS656EDgbc9qW4+vOxg0Soz9sD722UvNFhchdx8
PEb3O0O3jCyCiiwYpV9fGHSIZzh20Ad5ICqm8bICnM/GjiCwGzE8wljiLkr6EcMjcDNfwV71lW7q
SABQ7n/XnSN/8nAEcEaqDkwf9WWKZqsZi5otrUWtcdAfxtrrV285t7vwqwz8W1W/FJ6PayhpXgVg
NCg/u4BhYNXK7jAU+owhXL85pj4AcGe00AH0cOwnLHgK89X39wfPhkVq/AHLL6L1t65UXq0Z60KD
9tzmLmaB/pAA1Hs93cs+fKkQIen9K4A8LDwhKwC1KabS3sqbiDblympEz5rk290T2P2AD6u7Hz+1
93k/hKhYPkLtGO24d/sd7Urqtpei57K6HovLcL37+Pc5O2OAtVFBCAEAcexwsfPJ6dDEcxpOMapd
w666il3zorscn5bUGd31N53wWWTHgtUShHb0Nb0N7SAXqbdq0HQDAdDbrzdMthlrgxF+0wzk+83i
KU3itsC36xqnBO9RktWCT/netxkq/oCIUdGgl2zRpqmlZkIFLvxml6k3xYeCAGRuuE1JuZ/1J8Fn
fV88AW4YAYKwCvxnJMH0eWzeW5ICGBDM0+Y33Rx3mVI54VqcQgmcLMCW0Ewwwk5Yly18abgXSH4f
d0EyXQMESgeIq2zmGYBVx5yLdTG+TWBIRYAOw2LcTD4GxIJPlDYwpkW5RDA4RQFB6L9lc8op7NO6
Lac/e7IGNgrIuKvBxqqhulESZxGmi5zDvRFIbcBGYL8anTRWGKvNlKA+DIF1kB7SwkNFEcmw0CNw
dPSNNOYSs7ns1CFFeRuJ/+LqX7svy2X1MDxUx2jX7pfrHMylDiXd8TLLEYZ+9NeZF/JGOhNAd0Nt
N1mMwcbWs8AklHvRji4FU1xEYPR41f5jxeGYszfimAeZw5bJYBKyzloVuaZxvU5VMPS///+FAEjL
UmQC0u53NpqU2Hkyeh1b8drvrv6SA/qne/hYBCdygEfdyGD8eKIPcwTWVax2HeN7SmZoYszO73fl
FRr9/rAXRnq8i9oKZBwB6JfrqKCHMu8iaWcOLr0sabdeKetB9ZOv4lFvjinbHpGtulllvxKQaWPq
FCPeOWCaTNUbY8Uple9dJbuCD/o+u3rzQdlXPsSlnE41zld7+QmYa+iSoeuHVdgQkHn27fobzH/z
50a63gpmXvskj1g6jCG4RXNJArMVTNm584fTfPkXABGiYzKvXcmiIZ5pD232wbsMVoJ71L6ufmAL
7JCDwqW+0pFwiWzMy1Wxr3yjPCx7d9mrsp71of5NSfRT65NjKJf76Hpw6KvvD5TvljaEjFMhg0BJ
xuyc+B/BQQN4+6HZt4/oY+yXpXkG3vcuUaKjkWWXk5KD2ygCCcuw3Ee29q0JzdKp1bT4rwrG5BMZ
Fhc6hT6gyaV9+vlg/YqOdHpv3pmP8klGQByJR0o4odWbR8Q4yiSSjUwtMCfb+6u/lLv5rnJBCX0q
DotXJV51/RdMZjwju71txjaZsQLrNGMsKD4ADBorN6ODhcNglIFhSK5LWkTI8MHPQsfJPayiYfOP
YEvffsdDHdO2Zote93JbPKOCnXsVMJr7o127dJG9DaxCuATDPexGJuPASDO2RQ4WpmejBDduUThd
/m0VNfE5iRR0dyOF0d14AQJ1qKL8aVxiBpY805K1fpU7ACQzRkw5f4Lc461ARltnFWhQKYjNoK31
aVhd02+CDDXyenWl499gDPGf5+aIjKbqciVJYDA30akaT7QCRMfvQ6cPPnk2U1GAqo1UijX1ViJp
fRWXxtm+s4LoYkW3IToMNL566ecIczau61Re5TEW3s6hrDkd68LLB5sPLq9x4a71Xe4AK0D5ZJqI
bBv7bphvBPqsynhrjADaYWwh8R59iPynoyIBwPylNCk8Iict3crTmN0CM0sWzZpQLGl+l/fATXaz
X9olXVqiExnCVqpIGhORD1OnzJpV0TrXtJMwBpJbIGbC1P9xDiIUnESmm/vGX7+mxlxgpyurnSc4
3XC0Lkdv2dEbNCSHoCUHLCf6HP6iK8ZLAzZ3+DJQv0kDtLBM05ae8s8oJ4by7rQXNy15ohYENyrY
HJAxYrW0xKMeogG3atbJbjtflvvdog579MYFE6oiUYwlq+tC6/MVnYcsupS6u1bOsTz7FKaiPRRO
FxUWbHMmxoI1YMEeCxufT9ov7jg6A+rye9pZBENRHwweGkfB8t2+/ziO5KoKcFLxpNFFfdd7sKdZ
KdQFUmvzuzrtU+W86oKiAjcu3ohgLsvOlThSjdE460uBqrX2NVl0RE/q+BhNq981yq+Pj8SB38CX
3AhkrixqmiiKJfgCEIj0pwEgEklg5p7q5zvJ0w8fSxN9QOba1s5o7UpPUFEODzWIiaInXRKI4HvT
zYEYV5OvijmmBqrWvQdCdPTzi8seRA71Fd3LFY3GUVP7LvZFDEYAe0h0g33GHQLuSLdwIBI0VxRu
TguGg7oXZtLcD4edORTrbBh9gzH5KFHUszmkDUidRk91bb/9U/6HjcruQ0d5+IsuKdezvcpk0R1U
ydLLMMN0SXroTxQwP/ViD4s4QXEjO2DlE2Tv/IvbyGMM/1wN5QzbTw2/4ktOjflTy8PEMiDL2gdR
n4GXY2OADNwMKKSBoYsNJ6M1I9Uq0XbKkcYJ+XVWuaOj/kwxn9yCD94Zzd3Hys8LgiASHFm4QtVW
WDCtdTHVNNHQmlIDSo437iOM6/SBmEjnfxzuVRK92o13afRp1GIVktbr6TdFDQIap7feGk6DfXh5
HwpOxnkFhox5Q6IrNto2bB25lsNljnN0Oka/R3+vf+HGEtcMeLYKctDFUGB/UX1hXsFk2Ys1Dojt
6J0RIN4AogtcRHQKSZRucB7cVhSLgRQmcjtKqPScpRSTwqXtRGrrKOaTQCU4b+yNGEbnCzmzQnmG
mOl2cbtHCmlSBPmF/EP1gZu6E2o9J7jCrhegzkwZ0fi7mvWoLpZsFpKONzZ65Y0J3GO6a3FQdhMm
5ITYonxF3MhjDH6X9JSGHT0UOstV7NBD0dEi+oOtDxrK74ao1MO9NzRJZQJSWaombzU/VFvEy2uE
Pnr/rI1XcRMM4XfBpXE/ooGeEOBYgYnycujN65LShAymUqATdTmSXY1NfuzheAq2idGLFas9dfmM
jzEU8PLQPtQLdsDbIw0mptM0S8GdAUgfBOw1EbKh89RwI4Id9+nTTsMiR6dTU39InPYu9vsXjPvC
Ax+LuHAhkseofRLWBKzavX7W0LKpAaJO1d44/RnOFFNlveBPfvAJbSbGr62ZhIOuUwP1DbW4ysm+
dHBnWWB/s3doFGlBd5gzFOC7J2FtlaeRsPWgJyXISN/1v8JIz5cVSEJoA5cYQyVudUsbpXTij0LF
ejWmDEVCuSqzkcmcF7uxpJXQ0jyT7CjXg6NhfPITj2B7LMbFaHGaVMUErfxDXYUaH3httAD1n8D2
TNE8NqcZhZ7v60dkwuJytBspxJrNOT/MCFIl8FliRvNY+ML6AScxeyOJXufmcactyaY8J/h0tHYZ
xOC8WwPyA7Cp+1r07kSqwVjHZmnMCPv6+jkpYycHf2WSP0S6YFtJpAtMPNzba1F0kaqfo/yggR4h
EbIN8ezh9nKYkmCrmKWtjlr+rF0D5Hm3XoS+/BXEaVjq/YsmOdd2bFSBCQLmVo/SHFC9UIXqKmzw
jFFusV7W2ZRfAIkJrz5TANnqBOtU4kmRQU046EjW6T5F6RUEYA7YcAgqP2+EFN/02t9Zq9cTsihn
Zaol8kxgjUe7BMZCGl/W6erpQ/SQZN3vj9+xQAVZfNCmzKMUzRj9bOi6q0cVbFK2Q/7kfSyGF9y/
+YSMucinRs2SBGWy+NQ8RhcNGJqNkwogtcr/i4FSgc6zSPuzOWLZ0kbYMbnDDis2DyNoJRQXM86O
uv+bSjz3M2q2bQBCFg1zmbFPap5IZFVa/WyXju6YPygceAykA7oGE6NSpmJGpXRFisk9JtEI0k/0
I99lhXK3jkujkvy5Wp7T4rc6ilD2BQJYxR8jHQRhkHDOyhFgDWVeBHESRXcC5eAqPDGwPURZ4E2N
edJLk3cj9l4wJLvTbKcq7nQ/9y3AaWktiqjl79HCrmrzsxa3/7kHRDph4w9ng0LSCjPGfEyOoSJy
lJz0K3XNP1Db/E2Xl2q3EQX8vFQJQyP/CmRs5SRV1thkIUEOqPiGWxzT1OmC/A6Y+BgMq04mxovy
o3RGp+wvGkbcD72RznzorMgXwJZB+h+s1fagIa1vLkfAPkwUDwdZ74P9yXDvVSzb7B0jxW77zsox
IkzhcLLbMsTlmrfAWNkVdw1aR/cCjeK6JAvTYpgV4yw8kGKNYUJxUJp3gI8CEMv1HlsHB5gbTxJJ
48YMG2n0s29ihmopy2jo8Przg+7rWCDMwAOAUrX/FwMrXPe3kcW4c2lp7b4ZExp3jZ78SB5AHhJg
OeZZCuaH6UnU3eUb7o08RmHDFfBhqo19FZoxJlhJo5gd67F2sP1zKaxzib4ko6CaVtRGXMH1kWA+
Ifp6wQdZd+VRnOGLTsYmPUqzjhkw63PkprNnYre6+BVddtj8MS7+Ak+P//T+1Uh2x2GVjXGKRhVb
khgEXcvUVdFOLEo06VMRKonwZEz4n0T22oYynDp95vLjdJldEqc4zM+0UmJ8Ebw1wZ2xg2JtGNcL
iN/pnUX7EVzzGUKjyZNP+VFUbuWMJNPh7tevSO355qWlvZFPVSfnaAJTBAy4Vic8h/56fBkmd0Gn
6QlOJ7AkNpMPhIrZVv0C20W/5eoZrvJk7mhfP72Q90JiV5GWMJYkiWdVToeJJuLTLnwk68v0G7CT
lCC90tw5WO4UTBeKjym6RMaspNk8ySBlo5e4oOtWXmcBvURMnu6FKRa9pHfx7eYSGZNCIjXNbFvJ
n2OA7Z/oLU4PuYQtrXDfqGhiqsC6vRMV9LilqK3qMKbFGFe91NJch0sYLDf8jS47Nl7NB+026dEc
Xvaj5gh0h2+rUVFTbNTtFbbGrNt5Hy7SQsAFrvjEVR/078YN2DMPilv8aH813/+jPOZ1rKQCrImJ
QQK61pFrDgX7p/cYX2mPCCimvSgA5VZksYzz7wmZ12Fr0iJFdPknP4UBXUiQD82hBSCwuGjE1Rp8
RBkVN0AIso39src6eRkHcs6TOdAH49DbwzfBB+QQcsO+bIRQa7CxL1ppqXUorxjFaAspKDsinVpF
ljDWOxtfdNJnh3Au7N9VXS4u0UpAp5hl7KqplN4XsfqrmlMbW+GYLiujZnBTRJd+Wk+6rzZKtI+q
sNqV9WB7hITNPWb8jH0TFrJn1PLkqEq9Ok3RI3ow8soDqHfllpVRu6QmVpBAJPBze5QXh1Dyl1EL
T6HWWqNTlkS+krPiV9fP9dOIzQZv1jrVm6Je9op1xjJK24ABOK+VAtiO4KLtWzXZyYY2um1YYUNr
1ZOgHYHqMKoVsJYTCdslVZU503Qo5qe0+21gOVWbz8Du6i9ys/D11aoPycXct8Qrqr09XeRf82ws
Hc2uFGeZrQW/Qha3rqZitxAVWWUbVHXs2+Oc3UyTrFzWNmqAThHZWD1fsZw25mt126/ydCUDimOn
aZl+XKS8duJOy/eDGZuHNQqjb6Dt0a9TPcckXbhUu2HJrd08AQK/LM3Yy7TG3k1ZazlVUut7TS8t
fK982Ed5lx3kwsbqftYh6B0r4D8Z+nOIsXgnlNrJtbsSw4GNhaPqdnfIm3C4bVvS7JN2jbzYwsSR
1Q1r4gxlH54Kae4PapiM11WvTZ6yoAwA7DZl14VaFMxVYeIvduYq8kbcPNMmNkqJFtA62U5LU5rA
B28R1w7HyV1yR94Bw4RA9vcsMC/jL52B7fbyl8gLCsSyoVJR9kWU0wqPkR+jSnKK4WhLmSt6fTy/
8Ho4NkRqUNbRtBrZZgteyGxPx4XLp8E3j7QVrYpyW75D2Ihj3nqsSSQ0CdyQHDSP+gu2jrmLnynt
L93wE31DDswrtS3/3h0bJ4XS2ozd0KP+DMhoGUwAbvUt+1Xuq8RZr6oTMIBPtEyQYK7mLvwi8n98
8/kqnfENWTiRoa5SOHjzSaquivXHx7fHjVw2p2M8QT0U0xDDJD6jFriP5S9RXLh6C9wW0KN8LIkf
3m5EMUFS33R93ukZynG/R4+OfUSX5Bqrp8BY+IsRetGHYyKjKEtSRZqX/Hm9pvRd01V2W7jEaxJH
cZHhuZNw1Un02pj4SFHWfDEMRCpleC2Ra7W6toUIedzQZPMNmWioGyJ42hBpJLntT2SX3GKoZW8A
+hEQMQEmZjVhlfhjBbFZckMrDItUrULMb7aOcTRARwQ014v5y/TDuqYUfZGne+aNSO1FUmncu3Ho
UWJOVr3g9nppceKm3eWm7OSrDC62h/+klrbM2BPD6mXS1Pik8lH32xQkxK46AMEucsdv2M8c/U/Q
RWwtCjZY3h7OssexVmg2RFFqdD/bNZVL7md3xvrK+ksH06ygD0N1/V3k/q/WoCX5VuCqanEBPory
uSHkJrKau7mLjvE6BmqyNg4o4EQBGf/xYdILGKUqwfbrW4H1Cvzy1cQJ/yAZYQbFT7CVUzvm7fSy
Xi7VztKKDAz/mK9SmQdozxUx+gEZbberHgF0f06+ELcEmzlt2hGUlEDWWn/71HgUPMSrXOZRjkYU
57NOT2uhPTk/SmvhWO3Tx3oq+KTsZMMQkkwBuDIKSNkpC2NnQv/zYwn8rOD1HOzK39TJCubKkEyW
Jw2ouSPYHPsdHXWxhZ1OfkVgI4t5dfYMDDmgsCI/P1bPRuNWRwk9k8Sh6XLzs3XV75/bl9lelME8
PLMmlaItKPjpDu3pAogT0EI9+kGyh23UQDRWyZ0c2iiGwby7vJPscopxSMp2TyeHgFBDST+F9RWe
W8CSJqYJLA3Q0SrjxbvBate1HQvEKOFt+nMIKmx800LAEqJzgtlUwVPjubqtPMaVJ9aSS5MCeT35
aeZfQ/mmzgQzqVwN2cpgbMgKzi/MFCNHlYC78UV19RJpcezVu6H1sp/H1CmuVRH0Js/tbGUyFiS3
dCnuClT7yHIZ6WD5m33DxmaI8plOP/ZrVB13BgQCNqgcpSZUZto6mUNs+EVXYfb148fMP8mrAEb1
Ct3WDUWiNQWkG6ACcqL6OdXOtiqsJfB171USo3t10hG7L1aCEpR1nIFNJDval86jlb3l+/wAxvEv
Hx+Na6ewOozlYdAfYJ6eDQ4yBYgsdUe7BFYgY/A7PC/XtKlrp8JVEm7Uirk/AohD01YtdlSUSKrW
KjWhwqIvdHiNeHpAnRiFmRKFPdzkZiuNubZlijtlnAH/DgTk6/YefXKQHuyLU3nVrw6QG4RNEJ7P
3Apkbs+eO2NSZSwlLDXQDUZM5ZXBpP8s41+KKJTkebCtKMZo9JiizGPk2M9GfJtU53q6FegFVxM3
V8VYjEKywybSCcDxMEDcOcMD9owAXSv7+T7zMfctMILUrbNR1fY8rLHoshmUDvh0dOQkOdoUXA37
TMLNCtF3Y8KLOgVErmFTwAYkoOWZwsmm3rgvvlYHZKMIaoRTlIKTEWYabzUwja2ZKFckch06UbuY
TpNYwWTNfhgp1+HcBatRXwxEFvZABHdImLedVWVFSr2ltVC87Rf0v/DeQN1e9f7mDkUPjoUcx7jv
Kq0L/bhfh8fwEVQq6Oj2u6pwU6c8JsJyAtdzvuoooeffJDaDgQyuiiGvMGTH0BunG3VHtwQBP19l
bA3DBaoBS8+oTLasiSWXUvUMAjg/BV02CR8Ej43rYDBd+H8i2BmDPJdU2U4gIj8lqzvkR2t1779H
O8oMI39tTiT5ojzXCB0/lstXzVexjH70NVGnVYW3kcG00AQGkCEpG66woyn4guyATR/KcQ4gbOrV
aKhIGZTDw+B3J6Bvo05ui1FE+Jr/ejJWM8xJacoVZTTa11S8Jiiw3Bfu9cDwMz93x/PHH5IfX20u
kH6BjSZKYdiaaaeTc5ogGk4upgawCTv553o7ePaxuxsUNwc9oeD+eLAfQMN4PSbjcMY4nsNxqsrn
7igfgYSnuhoYLPqn+QvYQIDS4rYOeUp/iYz1//Djr3IZ7zO0IGiMZuyhanfxT+V+fgp9YoMSpPLi
HaZzhfJEiso4IyNFaS2zoKiUMqNxNcVNbyQnQwCBqn24G5HrF559ADtqLzlGJEZypy/hnXvCvL2m
AycDrE3Mh67VTMowbE27ybSLVRzniwjMjxSBXJjocHV3I4v5uIlkJWoO+FvImrHnQh1UeAOrg9Sq
3E3fhTVZrhXdyGM+LpknaYk0JHKjHwZkdoyXhiv6WNEhNYCJOd2tQKC+FMrlGr2NXMblt9Jqjw2d
/NTvMFF4WmOnvmsoIQD5OaOXPQdD6fS/rEqYcPH91EYyY9Er1QJMqATJtEc4gyhx3yM9R9cDnK3Y
egHYlqAawNXfV4Fs7yCpkzhqa0z+0fGAAkGoDkRjMUit4CbZ5oEmyUlfWxJWw9vvZb03ta9pLtjN
4z59Dahk4FPSTJBKMj6jjRRzmjKbNij0r5j6P2aY2SruqR0Xx048FdkKYwobel0OxrqQ8rnQgKQ9
IpRyTKO6AintI4YpfwqMOP019pFvpTFOI7Z6YBisL8MwWNRA76VWXqaY8qvKNyph9PICZfWRPMZp
lDqJB9vEw8MKuurkP+l2WUQc6bEZd52/utmNcVFjQURRfP2/npU1aL2ULFMjE2wIrjBolEYFkITA
2FI96Sx86vQkH52UMWmmJq9hny90pEPDxF9+PXwBHY0fBfTNkdHBoxNOGYpukzFrqF+akmHP5Gxe
04E7yrWD8IZSCP5FY174LFhjVrYQtyDgoMiENMT5Z3FP9cDhHgg0lecitprKGDAj7+wy6l+kjSBL
7Jy+xsxmAhAIzTUb7HAoZ4FEwddkLVhYGdjyJCgH997slzcFaCqwlniZ3NB2nWiIQ6AurB1r1Rzk
znRycS2xZVl8V4rZEZyHa1mwBoWauqXDijHasSJ/tpMZ2iHt43u6llVMYGNMduMFANPANGkfp2s7
FcL2KzwTDf7Tf+UyelLbmWqO1cu7a+ANKKBk6qW2X7gm7KjsLb2bZo5oaZtbPNVVYtow2ob9DrEJ
Yz81wdYxZlSw3KRdtC+RMKWdEq1BcteMtpKYA8rR3KcN6jwoC4+gMWrchjj6CQE4ujLgDrfddteM
joIVmbT2DdP/+F55n3crnXkYiS5rZd2nyDSS3yC/cpL5quuFZPO857eRws7yJnGfAefHwkxTYATl
DbXbkqveJwfwqKBoIX+qTb8VyDjdcU3WRFFLzKA7F1jppuRh8Lu0SKJ68oXQXPOi3a04agw22QyJ
u6iWSUWN2Yt5cauHcE+jz+ja2H18YVzDqasWsAtB2GliofWtLMmsorWj+kKnlCnkVnZpnWinpA2m
/XrzH6UxjggTykml6EmJeQcKVwsUlgb7ztBQhPKpIVxO4FZXt6djzIxVtl015fiS9DXM2KXKguww
HICALQYZ5pm0rSzm5UlZnJX9rFEOEmy7OQRshrkXgikJM0kB5RfEez+IKtYiocyDk6ZlAfGlPj+v
4+yQVL/ITIwPN+l3OzYEdRj+2/5XU1gXlFh1v5BJ1871ghGEFcDJWtDHP/6bhrC+Z4qTVFt7TYOj
oyXqeR/6ZoDGjyMjLxAmtqIzMS8Npf5VihbYq8n900Sjqwh0XPFlHuBlhtC8//iE9EbYWGyjJmy3
pE2x0JL0UBMStMBeLADXYB7/Aq6BbyRfr4s6+Y0RsWXdWNYIBeTsUfHzn5TKiA5FqxqW4jJvuhC1
0UTnYgyJlYZDEwHL82UE+w8MBfmL5QNebLL9fIwF6RdjLvLVQOBQH0Y1d/R6dj++IJHRYLE/ZXtR
G3RQaLlM8xuTFqgdq3SMr8pDB1x5TyBOdFGM3ejqugcrn6GdMfhY3ndAG5qf1INsv6z2JXfg/xA8
ZNEnZGwG2LnaaDFycrbCK5Jcte3Dxyf6+FEZ7JSNVpO+yVMYiji6UtXGqeNbDOiLIkjeOu6rIgDU
4q1+d2mcYyQzwizuAVSGbnpnwh1ruzrQRU5LJIkxEk1nDpaaQLMpaxCFwuwv/tQPhv3HH456o3em
AZABFE8Lm9rvUAybuZt7ddLOTXas7cEp8p8xpUWZFKeuDIEw7nvdCGPeayWFRoKtiT92SNtnQbsj
PnCLBGK4yqbrKOgoBOAc74DCciMDEn6lneW+pDObOeYiPv5q/JD3VQSLDZaOCwmNScqf6x9qjPTP
OnZO7s9P0ldUKF3D02t3AUbZMyZ+sar7mVwQa/v/HJBt4JpN1rU2oJKxmDvtQGAMc9E+ZWgcIGBD
z0U7f3xawfdkocKaDizXSzhq59m4TrKTbN5+/Pt867c5DzVXG7+R1I1cpDEuLD2U9+Y+xEzJjFKI
dSGGCOAWArffjh52IyseErUgfUI7xHbu2sBvT9BzGd1MBVhe8Td1Am5ovTkdo/WkMfQw6eiwB5CZ
QG8NnrgSrxltiWtRKkbt9rvXvBHFeKpxrSJTIej+KUCFrKJwXxeZK7eYP8rxElqM2A7l8ePLEykH
E+7Go11F5UjU89BiEmN50vtK8Ni4JmpzKHrozY1lyISAZAGwqTZbff1L1BbuAiqBsur2fSx7Hx+H
n5xgAgidDuCqA3XnrTRzltYO63gqGmQz6iztdQjyc9CRu+NVKuaj4+rGRhpzYboZj9IIXkhoPq0g
UcLCH9SlZL4Ig4xbhtA3opiLUtJeWcJkVl/yEtpjGFHGlZ223hlIvgpUddBLUZVdnoo+KTfa2Ehm
LrAbAGIRY7vjOY498wfFNux+JQ+0+i5Xjm5gckz0DvgWZSOSiTfKxcYEbI1bXI7pz+a2uESJx60B
axiIN3S4scerLLaTu9jYSokafNiVAJ61AcNYdJ/I3z/WS97LxigooSCwFlaPmAOBC3eypbKSz2l7
AGu0Y2eXA3noJcsr8lOd6buPxXEL1QalqZXpZrrJ+tBMXlfDCDsZWQpABrPVUamDw+IYrKa3HtEv
Ooy37aV5tg+iaVtefrkRzfpWOe7SsrIj5Rwv8a4agcptHUndeV0yiU7J08ytKCagK8kKNpTOXhFm
UUfauFjYsbzOswPdrWIwVbnCVUeetmxFMpEdSgO6pcaJjCrk6LUH8FR5lWudqfdefHD93SbXwnCf
Z2W2Mhn/OlVLNZAmls9y+0tG4b1urk3rtgMUeByTnVJdFFXjrgYCFlVUneMZ761oxt0CdCuabFIq
ZykHkbqB9l5219q53+TDVR3W+4/VlueMDKIjz6TtKplNo1otAXZ9TaVZqWOk39RRFJjzP+WrBMaW
lZKkR+Xcy9hEIkeCXph1ojMNf9NgEB2GefKtYidoDCvyuZLbu1Wu7lplKj/hWykQpo0BPYCHsd7O
iBNDX3tJPodd/Thope7kpeSjPPFtNjG02doinEr+oV4FMg5vTLVFCQdAiOqScsrbZDcXffAJJQAk
nwpgDayLafQFbuKFMuySsjESoJQWspvKz1JRex9L4L5hTGFoQL6UNVBEvZWwWFWZtWMFCRZxNVAR
RqS/UFTBBC/3Uxlg2QLaMYoYMnMOoEKBjDCFCTZXINZNTpwJ0xiRCOY2JMkyoxq4Qs/dbwwI+9L3
6Jd6bb1wvRV3BhBjRLVDrkBQGREsNYB7hB3fikYpj9c+y5/nbrmxG/WiBZnwx5fDXTgDNRkocVRs
TmAD+e3tjLNRk9FEtatEHvt7PICeD+StCPJXLE9Ern5sd+aRzhqSi/9H2pctR4pD234REUggBK9M
SWY6badn+4XIqupingcBX38X7hOnbEyYPnUful+6wzsltqQ9rL0WmiHWhvXVC+KP9fe2zAfvk0Pg
yBO80MgvskvkTR7dqze9MxfAtvKy1VyGgwFnZuBRCeLVzysNWBjKLEX3ei41qyhMHQevN6O9sVOs
7v4/jMuvfb4PBr/WY6c+Ug1BX3lrdaPJOosCPozcwnDkDvqqO+qO99LtZjg3P4rLvOaj3cU7LaV5
wWo60leMvjqsw8g1eTbuyFupmSnD1PxffcWPBpevtKz0UZkaKcb6zBKcs8Mx/JEU5r8CLptTaVvb
unifWRWNURDjO2JGDNI/TvcY21O+n2OCai9u6sHq2k0dp9VM5+Ma51/1wVOnRCuQLyBuFRZoRa3S
Lf4JwCGNT7gfvc1u8uoawV2qEMzwAra/uM2qElX2IE/n9APU1Yh6ggH85qpZ/ys5j9lPK3jeOItr
9zRUf//X5uJ6YyKtWzTNCRpN5X5ujWSJHZUQdW3sGYHOOzsWTmqR/YbdVXf9YHfxPoQagp4JxHav
nIDocdZ+xNzFMcRKQXOEauHf2TMU4HM0Ckjawn/wFsmD5hP6Xi1UQQ4SJeaMIy32mic29cXXd/WP
tYXf+Hkp6wUDsqMgmt2n5xKTvKzN7e83ccvKwl+SlipikNr0wtvzMP5owh2L+Eb0806e8OVe0f8s
ZeEgWjxUUV8iq5rL7t15OjZ3kZOdiCfeQGTmzkhm4vRnZbDqx/xN2m+SP6+fij8/YOEpcp0AYCFj
plfdQWpssqd9B2Yj3RZuCUJmqpvbCOr1c/9h0csQlifpNJTjvGgkPVfo0iTzJPYeCvFmdl/8+P47
rj5SkPlQwS+BARBAKT9fM6QRkZ+HSOfirHB9YWRWGsfnMcyuRCPe9Ca5K0gkWxrvb3g3PyL6dZZW
t8ygzsYvWSuq61QGBzXqOjrU3T7/kl6hg6gjRDvzpE3m9N5wkHZAm9ibn3XNeT9aWvoVOMtrVsJS
2e4oANAcMBPkzoYV45GGhsTcpfoPdKFr3vTR7MKbkono6ShNCoB6/nlA8zk6lD+mM6nByjXr9wb3
6rRxhFZh0Oj4QRYAg1gIVRd3TyB1A0Tr0Xmh2FSf2QF7h0ZALrWzRzvKLR0FT21zxGJ9h/+YXVxC
ZZuJZqJMflWCJ725UbKfcrFR2Vw5KBzT4BDj48iPtC+4xy6XxniUa4ruenZXnQsgA6P98JQB8fwf
+sLzRn2+iz5bmx+VD89xSFGvZWgNX/RHVFzmuCrMTWwjqmRubU6n/HErrPrqLrNFQJOAK4OYo7o4
mU1UqrGgWF/tJyYtH7Jmt3HiVi0gQDUYGjHQplk6pKolQo387jV6mhlEuVd0tnLXWzN6G3LgYO+/
HrYy9HmfvuzjB5uL600hmRET3eggtqBao/4aDbJVaoMJwUWb8kstRhtyRn1/VvuDSF/+asUQx8RT
/H7fff6KrVYFUe4bCQg/1UNwLDPgLGNXs9MnKA76LxQKAlufceWGxXecBTn/x+bCcyIjHuQq9ZP3
Aaf3MGfHrw1rDuWox163oIh01VM/2FsceR9XupKPUvLOIDdztxu+ZQQmV/Z1jIhO2HM9JLfCU27J
5izdp2ZmC8Ddc/T8/W7P7vP1U/9Z+OISSPTaGDLg6y6kOeQUIbK8T7vfTf8y5lssLV/vm897vHg7
at4zqdf1BBQA3FF4aOZDblK/db5f0fwwfLeixcNBBSEaSEGTi4xqnFZhXpFkO4nUbq1KG6bm0/2d
qcXZZChiTGkMU75UQUgYocbcAhOpm5X5vmtPeh+YlXz5fn2bvro4nUBHMcA88cmK39H1+DTTkc9q
F2WGx6K2tqOdrVUu7jiC5pTW5GpyAamwbkIdQFw1kVb3DjSqJUsEITiTag7BKpro6lsCnLv3/YpX
vyiVObJ0BenUMkfvOjmORr0cX8fyOq4qyMiC8aZ4kTXhfm9o1UP/GFrm5n09dlDKpclFiOKVpL87
ufOYaDfe+9UjR1WCqpdsoF648Bq1q3XFSKrxNRig/Ku/GtVVIV7L/GfT9BsOuu4rH2wtfKVtlVir
KjoifcuuVYsdwYLxyJ15bFMFNGu7dvM1QMQhx9rmUFXX1GX5uNPB9tRD+A45qnASLzrM+PEZbrnZ
wV/1CugnM0aAuvwSilZTix+SqyNyb+le+gl4pxM5oPiAjtPNZKEKcJOf08dN7Nnq2/jB7OJ6STrU
EFWpGJEohg8DgMjIcuwpQOdBc9O3LcbD1defzWIzCA3JF7hMH8cdRr/L5DKQLrJQlwXMWYlC/y/K
mPhuHwwtHkAqUqMXPgw1TvxAHVxhs9oGJrXQ9FNd2eulTQrAtQ+ImEkBBQfqv2xZAp6iXONgVRwu
0ng9RiBFysJ92kZmUm3J+640bjmQX39MLY7B1ANansHU/NHgkNH7eJhu1048WcErOPoxCIdR+t33
18lKYP/Z7OLmZFE7BWGbh+AcRXco/DU7i3EXWd2LMmJELD6Of8EA9cnkcm46Gvsi63oeX0iFAmbz
hJaV1ebP3y9s48stJ6TzBAWhYvAheGRkbt3n7tSmph95xH/63tDq/QWmIgYReA0Tm3xxV9aR1M7l
6Q4fLn8vP4WlXXs9+NgDq4G8jj29/n9aXLhKGxqkqNoghO5udZkb7dOzBpkbxBIzFDja5FtYO+Ga
xmRI3KP4xNX5TfqQs/Rdkde6WocXLRukPVUqycrjcAsdufayaaBJZzIlaH+/7/MHK0mk6GXOaHDp
O2mfh5MLZLybhPT8V7v3x84inCT51MhdnoQo3fd2cVcdZhRma86nbGZi3ioyry6Lo5c/U/uqX2Tt
Ceht2qzD5sVZfmylGFrQxBn8ZiONXTOjQzYKaBYNDbEly7yEmNIP0za8JJlXZHe8cYvpx/c7t+YG
H0wsz21SanU3TExBqw0xVnszqFt8L2uH9qOFRQOgCqa+Z7THXkkYj+90s+N7Uj8Nm2Cj9aWAFJ+B
ocEAl81nj+ZKIOIg0sILEKW+GZFon4IxdCOImo/hMvQGE8o8l8NUMLAsLgZjnCCfJ8nhJUuhBPjA
2YTR8UdJtiWABkX08P3XWa1jzCIDUCjDv9j7Tf/h/PRKziU1rnoEG8LB6JgFHQ/IF6O3oHk+qLas
7+2tbuEHc4tLYdLbOIilEMeVJBYTiTkMW5Cw1SWB4h6fyFBU9UtRMeasUjjhHSTRMMvozDq+YMwE
aH9uxG8538qC6FzDwCQ4Gtf6MuZNenWACPMUXoZesRlYk+PC/X7L3mG2C48A0mZG4CoyAs8ldRhQ
CyyeNHiEdhZPM9PVZPbvqpQGyviTpeVYnrGrfs2sTXPhMAVNyn8QEFmJDylR0GvWNPRN+HJQwGhA
xNuMnTLPk1wULwbgR0X5yThUN/8BirlyDD5Zm/f9g1/WJByAHEwULJrsWzu5mznTSo/slGuQBN3N
Ny+kv5DEmFuzsCt34ifLCxftRFwRINL8N7mPnKZVzTjM7Oj/LkGEG1tBCxooQqQxy48aFi300SFs
eskr1NZaNyq2RqnW1/HHwiLwlSToD3YSIgwQz7mGQEcW9NeTHm6450oSDaFPqhFowKIcusyLwCxs
gGtYtOgYzLyjyU6ANCTblsJcKSx9srMIX2KZ6mnQ0G6eGX7hEMJE3QxI2el/xke2+mZr5/rjshYR
bukHOYn6eVn6fZwQW1aKjatwLQSkRJtPFAJ4ApT9Zxfv/MJvcr1tkcLK1mTP4PB/kdrVPgMX0Obd
u3YxfjI4P6QfzpSkA86mUxisHA2U9vOoKdRLHzimBsPzZo6w6n8flrd4yEaaBLXmdy0i3HlqMLSy
t7l7VdnSuX7Xp5yZQXbf35UrocCnFS6cpMpIFSpjJ18A0LHTorf8/k50w6HUt16ZtdWho0ENFeUA
TAwv/IOBAaQwBOtfDYOboxKfGzWxhynY4leYY4rl5f/BzrJyw3lb6azW/z1eFP2/BFz58lV+3mZX
WHP5j6YW4Y1adnrRcJywLPvdCPArxFuLWd00Ben+zBdB9CWVotwQVlA6tADIaTvuVjsjM1mNZ2Qm
mAa/uz3PJzRbxINr2So0bf+YXfj9RKs6U0k/7+GpfoDwDRrg/UE3geNEAXp7I1cAsrMSNsREkZOg
urF8Kqcsl2eF+O6VQj19JtpKXerE9/2RO9E+vp7AKIyn6zV5/t77Vw/4R7vLR5OnlLftbBfSTVCd
83yvBzNrjOP2H/j01gKCj9YW91fFpTaCkGMHopjsen6efU8359FItMA246yVqZrPe7r4iGPBp1zQ
fo7qlJ/FpbvQR/4cgXe6hGZwesEqvf5kBJDy3VSIXT0YmEbWIeWLsH/ZxuRxFEoKuAcuDfAphxIK
UcFZ3ZcOor2buTpW7raqYysD+lgt4+iNIjPTkQt8vqoB70RWnWK1bfbGxYMGkbEG0ljNvkxPw7DX
p9tO22KlWXefP0aXYHVQzwm0TJIJ09DlFdjfd/MiIUBqtf+B+30tbviwwqWin09Y0KLa37zHDfO8
l3BnDpytF2H1lf1oZxEG9YY8gPnLaOCliouk4x3+oqJz6pv9uVfN9LRVSV0LXTnkaXUDORVHqvj5
2xUIU0aDTxNSgmEX5Yc0pWaVPrUSNAkg6yC0jSR+BakCZ/lgcPHq8VgoStvQBkcjqCx5hzvHyQ5g
ZQchlmGxN3kvfmb7+WSWgQUltc1Sz/omf/gFC3dt6agMXa1gk1+EMwdn2GcwO8yQShDQbxfj5y38
8ir+sbcsKhgY2zfaXG7eWQLUR+VHolnynp/i6/I6ewis2BEe+xXF1hZ6Y/Uq+GB48UZ27QCinLji
b0XRHKGX7kg9O//NLf7BxsJjZ0mEqM5gA0iNHb10IAmYwIqqWMo/0fbI+cqKALsDBQiD9DUw0YsV
RU0pBUkcz1Goeph8qIRYDdR4fbtz/RS06eWAgaPNqYOVQO2T1cUaRVyMaVD2zevgYoLVJEfQfUFV
vIUg3Tw+Qk702IL7axMasnbHfTK86E+rqRIYTdw2SCO6y6zOg+KA3V5m2pq/e7QUMstu4x+VIuP7
fBVEteTLvVw3r8pN51CrfI0h6hw9kjsF9A8H2c2dfGeUZgC6yrutseq1Q6mgg8QNCGVjFGAZovZD
maepPGlvM4Att8kxODA02zE+qboZMkJL24jvVl3pj8FlrBqHFScVxHvfRNo7nYwnWZO9//vh+Lio
JR8DyLHlcdTy+eQPuOZSdx5vbVxwDbrAwW5d5SsB6ydrSzfFqFFbGtjCjp2DqDVF/SDVbCsRXLnN
YMXQ0AHGKOOXsFgMdRNkEPyETwJDcF3e57c5FCG122mnnLO95g67/rGAeOLG91o9hB/sLkKqLmRw
m2Je3dC6rHL9eLQmfqzI5fuPtraLVNE1VBgZan/Lb1aFdMh9OjSvOPRmIwG2pFxJwSb75UqFQIG3
A0cIaTE01RfxaDhg4q1leQtWnMn9l8uCozQ2WT6EGSNbvft+VatXCVo36HFgjgRp4OKdH0NUg7uk
nBNcgWQaGsFe7mnvOPDAzTYGPlZPM+4SqNqi/Aato8Xq9AqhRiPg+PlVdv1v/zmFgCE7MGuOt6uN
g7Z2lhWsiSAGhe7yEjaMliJGoZNsuqRRZ6rqnSY2sFhrTqFgQeiBqRzp+GI9RtWVTVoQcVGi8VpJ
Eu2RxZ03hdr4z198p4+WFm7e+/5E5HJqgHycp3ZTO7zX9hUAUKoHasfXDWvzlb4ITVC9Rzl91mNT
gS//fOXnQVzEctE084zwlfQcg/J4nhAWD8XNVmy7uoWYVydINdEjWmqdlBWCiEHGN5JqajgRzROH
+H5vp81gbN1Ra4dLYTqEThRFB9vIIsIzoN6lhincb+YGbiH6DaI+W7zMY/E6GKzBPmUPW1s5365f
tvKPzWU+0qik06QWUZ6w0NcDlUHgtMcSGA/ot7mbw5crYTtQOP+7wmVC0g4G0acB1rpDcMfd/Ga2
CL6kH6VXO7OMRWKXJ/UY5GZ42vCZtc2dq0izXAHacMvGkm/UUtIpmvHWvxiYgRa7yTMcFK9uhsuc
0G5GXysbCwVnLuMm4TL9Al7Ngiws5N7X3iCp+RvdbY878o2wpcOcu2+lzyte+snY4g2tFZbxFr76
lmtPaXfbKANGB39v7ODKU/bJyOLUdWDgSZsw4m+tDVK7X7lbQE1d/sXO0i4Fj0gMtTR2O21cYSt3
pAqUMdPmUWhgHhdnoqxzkk0dtpGShyK9Vtkmqcza3uHhxHwfsEDsS8fRKPqyY7TS35gZPsy8+5iv
9mbmffSdf4GDClN4ibmxlStAJzwvf2wuvlcI2v0uibkB58A4+cHfK7viIUZ8vKmsshL3fLK0+GhZ
1bO0yOD2vMPyRkd1mp1v61f0NkV+DtTReXJmUOym/88fZnGxfDI8f9gPhXDMFoa5XMHwrKrX9ibC
khkQMfvMcC6fxhu+C6zqJsfQQ/i4NcK+9U3n//7BeDVBESujtf4WGo8MmljDVHkyRjg3PuOWmcWr
R7VU6wdl0N+EVZEdf0HI4CQnSIgI23gcrNCbIB+yBVtY4VbgaLlykJBTXZbxMn1eHN5apjWiGv5n
jCLb5UKc5re2gEgERIk2bs61RXIDE2NAL9CvUi8lSzowcLHxUkBjVHkuwUCwxQC3YgI1HMAjAMXA
bMiy+FfXrG4zTMVcSvaTRr/kGKQwffMXX+uTlYVHTiRNBddhpTfM5BqZ6e17d+besAZmtrqFrqvT
PW9xv608eZ+sLlwxajpDazQAeUk2XvssFiaJsz3JqBWlxlHLRocWW6XNlUvzk82FXyaKRKOqQjE1
UpKTQTMn6TR3w/e/xmBIt9EWx+A61O6/fDNjUkQ8Kby7pDM6tHRDN7EmH+WomZB+631byQOQ4BO8
BLMbfoUABAaZRjFU47uI5cy4lD2q+96aRdP9a2lrbV9jhc/W5m/64foYJIWPdQBr9Ix6zRXxJIc5
IF5677oGf9N3hT0N+4mDrYHie+EjjZi1VTvY0x4bZxY0Dt3ak/fRfqb3z3fM/v7bfXWPz+YW7sHj
LOghYDZeiHThGQYH+o3EBs/mV7dH1oaOK4JZzlTEVZ+3sFAiIViedJdoyJLnslIDu47zdFeKrHSj
oVZMOgbUDdqi9Xq9kuxMDHRfqYV+ImAXqsy0zQvLMASmG0Q27UEVop3YKIw9l2NhZ7BokSALbKgI
j7/aIddudagCOkSNAgsd2HSXaiS/rxId5aBgLB3fV+XUjLnoLQHBajdqivCAcuqAbBmyxTxL8Vfz
WNuVclCZSqIO+xoTyGbfZP0pSxT2UEhJfJQyuXMVbYhcMKX3VpArkmcYBd9JZVcf2qBpf7Si1+6Z
IvVXU1KUO33oApP5PW7nIfnR85baQ+dndlJHykka+vIo2iTyFMic3Ch+CAkLudZ+1UVaXbU8SRw5
U/pd2JLhJcIRcVI/kp+6rqBepnH1J9CU5a4x6jozpaxvnBFcNN7EJmb52Qi1+IIHuGDkxlLqJrpN
SuY7mk7SfawY8k4YXWZJIcEYueS3rtElzCwKOT+oeg8SupbhYSlGBkFJ6NqYKskB2BiD9CqnmjrY
emRAZLUOMgZy4XLQ9oFUBopZd1EX2hQDeKM3QAINAJZ08nHVtuk+LxXZjAXUbvUudmmYqsem11NL
TePpvi4j2R1xDk6GMrb7IUExiEz4u6HSyqVF/VKDnGWlJXbLOn4FFVHxOLe/zZxjULMvwwPEqo3e
AZAoNtNQacxR6kK36xuQmcmE2i1mkw7gHwPvLAsgU1kpaWZOKrvW+jg6R4b0IqUpFmN0Iz0wP82t
ImWlHfe+ZBE/fxpCJCaxYTRmPvFwL0kqHKCLr2JpBCDDD351fvQ4ZVFtjQM7i7BoHNpCwS4uVGrq
SiZdI1iYrII0z0qkps7odzjuCgt/QN4yPikJZ2Y9cfRr5Zo7Pg0TU2tzkEJVzS2m0540NZFNA7tu
pWOIfcx5fzup9WgWOX+WRaTvq6KObR51ihmJpLQx+IC2iFJz6OEKkZ8SrZHNStDMivT8H1FNhmsY
1Yvmq5OjllQze1bPqLEfo4/P3wNR47UpOQcjpJ6DiBVYBMg2um6KbQw79L+E38YOpSMzZX18o43c
epoPAS5Fzu4Sw78jAyH7vOp+tCpp94wnkGhv+E8STMLkg7hmQFtaA++OOmgpzAJC6x4tyhYC2LR+
mEJKKpNNXHhBaxTmSOLEJZGOCmE7EFMS5bEnIvNYEIFEU1Wv5zE7O9YRVct6jRuE6Rzsf5lvKoM2
WKIMnsGr8jtQfLA1VGVvoZJWmL7eeBqHeHkfkGeWaPe1XDwquCEt7OcPUsuYTDEi+Mrg+27Ai8yu
k64w2yGYtcwhtOr36a0OLfGbostf0jo1rLHn6k4qqmNQSxUEe+XS60QK9+v0zuKtpt8U8yxM0erM
8YsGorc9mhx1PpXupAUHqo7d9RSAE8mAtHlTS6kbyNFZCqOfMUTErZHm4NSIJTQMpSw4dXp2iFJS
OrXIchucHMdez150CSDxSeaxKRTw6bbDJc/GyfaT4Jb12rHi003Oh0sW9r1Js/I+G9ubMQO0NzbG
yvbD6GZUQU3UDwP02FPaXflMesR0S+1hQko+4if+02sIX0ZRe3UeZNeg/ywsOZGO42REJo14boL0
stxlao1h/0CPnK5U/5HrnthdF4SeTqc3v08eWUdaU4kjYqYdZIencoCcoNybMi0gS19Ij2kTXBXV
+JgnzU8RKszsxvpRLfhD3ECbewqz1xoz8EnhY6pxpK1tKJJiq0Nc2xmn41XKitaZiPpmhGphY/4i
2ecBj59Jm3Q3TRi8+UZavZS80c9UTpETqf4Po9ZuK6HSA1Xiym4MnuFvJ5LsGXoIAow2UPeRTCYz
a6l87IBSOfIojl4ShfZnvSlPvUCtJhRVuAPhW2NKepVZlVJA9iEMf1Ua/TmMLQjnE1G7eh6zXR8x
yRuHnp6mSZUeSENAPTsoVXwOUr+/jYZAPmi+AfkGgetNn2LfkxTM9MWxBKWWqPctotbkrq4j/NDK
p2BbwBti+TIFxYNGUwvcbzcZJMDNIRx2fiTCc6k1frZPJZYzJ07SrDgQNnSlnZWkDu10KgVa/2qr
3QueVvWuxHmi17weh30QJf0hCkJwcpDG8GIg3ry8bbiVSkrqQMsnwdHOjNBledgMHmFZLV18Fdiy
fUJUNEdlsGdqpghaFQqwky+V8ikLQah5KHGhNU4NVLbYN1TPiS0ZEjocWVQ0xFT5mFVOrOgZkoOR
64BbxG1dX8mlNFFbgca4retRg8ggsvRyekpH1e2qYyWeaF/fS8UPY+AW71+jgLulUeFw4LproDCa
XdVCPfA+RgMi96TsYRoGQGZRAYBiZ62Hp7R/ZVWCG/VJyl8BJXfCGN4MXWcoiFlN2rtalp3CYNo1
ExhvEiG5Mv+lc98cGnzGqTZbtfRY0gDftqP4Q7F2O3a+LQuyU8v83hfsCkMKZiQ1lgAKrpOmh7qp
jx25LtST6MEw11IT7UUzb8lpiFR7SMgeSoRnnrbuKE9WJcsQ8+DavoF741YobDkpHjoK5Q1JPZVK
aUol6k/VZAmie74urrkuzCkKrTqJrSCM3barqNkLyUkSZoel/Ij73w557yRxjg+L+XUFc60ttLJr
+VIa6J34OKfJK88fCc53Pj0pweCNlXArlVpBJHYBCfZ+TCnUodp9VsVeKfmu7Ae4kIoBVDx1eisZ
V+Bhu8Nl/dIY6q3EazcZeruq+iMF/x3iRcUUmIxmRg6eWpTIq7x+ygV3pib9mWr6r0aqTwGXrpto
chqts6S8P1OpdVUBCVkF+AM5vNPlV73VzBCExPl8o4TQ2uTQ7BpRdyxqKxsDb0ol00/LJ0lt30h/
VJLbsY9vfQ0EiQTRYYaGjYGp4bE4jR01m+CJDpJZBanZDRSRUe7QDkSmBbNG6UcOAQTUIC1d6UwW
1MiIZDgOCi0lWr5ZhpuRa16ltLuR0d8yTg1g1Bj91izaY2f09MFIVTsiYJJta3NsEicZfE9JOh//
I6qlmJbEp7VUCq4KHttNmVqV/poGmHE2clxz3kQQzk+NxYwQYVd8FY5QkRLxKepwXQnQIw4vQTed
qqo1g6TcqXJpQ7ITvgA0U9S8joK9NRV3hg4XmJ6elbpzwVN9JgOuDDBvB01gyvJTpY6OrkBZQiKm
XmSAW1DbB9Qwy4YdhLqtUA08NDzujSg41rF/SALtNzF+xMqvWtfwpMWQf06TcyWaK4HeN5q6V4Ev
HjlinTErD2GDCE2+a1Sca0hZFGg6GsMVqVGSM/AJe/0Gk4kOw84jToSq7tg+1TUiirZ1acctPymP
Sc+t1ud7UYpdnzIbI71XRYJ4uPH3SQd4d6wd5HQ0k6R6rILxLo6qfZJBwNwApmLgHqcA6HetG9R4
qMPfRqFCI2toMktv9atKC28Gjd8EqrjCi+yGbICklf+U6yegCM/lRPY1/52UtR0PsVMRbjFZOpVj
ejXEkasECCeCtHIRnXmqyI9iCLFj8U6pmFsQ4vh1bRsFICZaex2S0E0behv7GFTk9Y6J4op1093U
tvvRL5xslMxA72weD/tBlm8STX9K0uZ57EOzwc9Sy8RqDGr3Ue+C9c0eotDsSLwbBV5KX4eTJLUz
GvTYNPRX0sbXtEUltw1cQweJJuBPFPGT2sU7gZCuoPJVSoq7RBWuNAW7bNK9KNP3Ksuv6ag5jCv4
sZHb4g2NleYgSnJCCdDNiGEZ+KFNHFj5GLlGXd0HGHzo5c72u9GSW0wfo50S8tRNi+axCfDjcG8i
2rL0IL8fSu2p0B5HH1cuxP6KscKVy21JVu06ondTNtxKMnipVNkGwPKAROeYVr6jVIrTCt2WW7BH
Sbo1yvFtJfuAklLgynKyo019yybhKtGvOCMv6SibiHT3bYT9n6gbifRHWvUeLw2klZ1NwniXVPcI
08/50F+3zY3cJU6F0KWQObKB9F5KAXlqUiv1AZmO5Ns4ry2h3U3DA1pZp8MhTX6Paeb27RstZiir
oYQmvnZs6mkO9AKr8r0/VdKNlAT85LNQuZowg74PZTy0Bkf0SKrGcPxKQk6Au8maplR1GSrbb/DX
wgNYMrmKfDJ6jcqFOVZBZ8ngS/fqUIoOQo77W1BDBUhAgBlgUxy4GLjlj71WG3vwFwGDBh08i6bI
JRtCk7sJSdKOTUSyZU3uD1TGjFRVktQGWBsJTRNXJk+otqORQsw6SoYbEPVrtxBNQZra9z08rwAB
E9RCD4rR13hYaG+TVlSHEZN5B8ANwa0xDgpU0xW4gQJ04EUMOj8W4HY4Qtg3e64oDXd+xXZI4CxZ
yTAPpqE8khpOSRA+BKWyL2LfNUBNWnUcP6J2pqIBcVd0k+LiDgV4PPy7KTTQdSnvQ71DXQFDMWFx
F/qgkA+l45TftvXNmEq3ac0RlCduHj9H8kvaXwrg2Caod49sRCYYWW0MJGRcQT2LeECd2CTTnU45
QiQdxFYFtqZHSgsqBjBrjL7u5Kg0zhOpDXUy/R+9/zW1uTcqvwtqHKQ5BGmbx0jT7iNDQKYnuM7r
wG5o7ci4MYfGv2p9qIMWdB/pZK/19WOhxG9FjoWWtZen5VHJECC86hNeSKE4dcDAdjPuBYvtUorv
2ki5gUCIx8fg7MfMIX2+w5QgEpDMk1T5QTVGG1W9vdqmJ6BnzF7VwKvQmkgPnnNNva6Ibhc9MCwR
Gi8RsRDs2UatvxCjBuNbjusqaN1WMC8Zuoc68hE5t8ec38sTek9yGCDqKUyD+A7+2SkEilyQkGwk
7Mfwysrxmg7cKafgSsj6P6pW3euK7KH+cKWFsqOp1NMmIcxGz+xsLj0MviV13TmUy6uMd1DvfWtH
6QyF8F2k4qOKMjPRVHFojR5Un9hh2N7mYXlu8FsTvbpRJsDjcXvT5E1rM6vWRg/ptRlA6QGDW047
yo/68KKrmBDIiv3Y5Y7PVEehxcnHRVPl2MYq9VQEpjHI4FJDht82ZqAY13HEvbFJHVDem0LVDp1c
uXkkXEhjOKICQSn7FXb9aZK4PcZ0lxDo34jxRZug1MuUfYXsrG00Wy70DFWJyTTUfu83xY3R9XuJ
+TdApltjGcf4LqGjTs0p7sB3T/N7tMf/SeNinxSBhRqYJRleLQxT+X8cXUlzpLwS/EVEAEICrtD7
bnd7vSg89meEEEJC7L/+pd9lLhMT03ZLqqrMrEwGsZX+mXW8S4Tbi5DvqnH+a1ufLUCrchgOzTL+
Ugk/HdMeKQ8Oro2e4wkL4oXKx4VteGzWUVFc2rHZioBkQOe2rUJHrW3mT+KIH/sxtBWWkBu78Rvs
X6NbQCrwKkBR0QEK599A7qrMjfGxL9WG+lhxJyJ9Arr7htj4NajEQxdcew8nRNypMC8Eg7WLxW4s
yoOIAQ80fn1URGzi6I3YJWvi6GxTLL2If6Qa9gL522XdZw4Oth7BgPj3QE7FzpP9vZ2HNdf1bo6K
41hj+TaGGAZbi4RHK+hJVm3dXqEcf4cl9poVwYF16SpoqpVNET8j24dKoJM3yTMrzQmo1pnWWEaN
u804TmtVwmJ6aP2VQF+XJN7ZC3gukTwukAY3+clqmmXe+HcF82KkoGdTg8sp0QTPaGEWcWstyYzf
bgPqHStrtwH3Lzb295q0eRf/1jXdTD7PkjbYDUKt08atbNvs+4WvivFrUH22kDZzfzhcyiHkELhl
dO07Did2luNTwq95WUn030Ga5A2Zzr3H7hXa8Il4sGcpspL4h3T+0qbPAg2BXNxskKO37VI/b9Fy
mugcYHjh6UaUagUXr9wLkUQaD+8wbbhWIQChrn0h/t+bYzFcDn/Y2WVx/eP/vgIz/kOXZvDA3yTt
pY/9syxWWs743GmwlY6tZ784NKxcgwTBxI/P0kB76fuZafuLGEVOoFAsmuJEqmCty/Y9rpZ8qsaz
c2AVSqCaSQ/jIECQHQSwYrjPzmyIg0YUQdFpJXdkggJ4+k86hwyIOY95eKhmsqWhl9MCnvyc7Hjl
NnLEFW+8S+M1T+Hi7wvAn6LDTjgfXtxE1zC96CTdu84+Q+y/KiudG/wPtjFHjwzrknW7AK2IiFEZ
huRYu/Sg0ufen3IpfzxLdhM2SWlV527wXgZAmkH1ovnwVabmUWA27yhYZb/ceOieHRQssH6fQUH1
wMNU+RnU47Zukk0wXC3KFBizQzgiz3syOUADQHHTcXEw9NHdxSsc5Dapj67xIhP6NurmZSbjjf81
M170pSm8w0mbqKxMFc7dghape9Vl0qIw91deXWeJEwOwNB3HfYAsPKvenDVnZ6E+YepTA0IMK3wr
i65Fjvgdk6MhlZd2qBG4oac+116ptqkO7UYlnt4Epu/vKeWYWQse7mzX+o9ZkfEZbYJ/GjmAq0IM
ott5yQRDCq/rqFibKFLeJjRUraKCNBs6cqxYLsW8S1nFKex3hsbtyyKVD153+MSe6upTWAekAUpQ
sQdCA2BRjvY9wZDDMFdnAB+JWDPf81oQApXrcqoiX18CvC9bOKt4G4rlMxxofwQzk/VwyaMYlMfw
roqlO2gh7MH5mly6zigMat2fFTpt0cxBpdjZfE7/vh44ox7InAqM7h3PexF5eRpNZO2Qk76OaxLu
47ka195M2aHsNLregpD2YUpTJLnsS3jE1W7cJYtX1as+aFD8bDdf24ghuX6OahS4uW63sdT+3UBZ
cwqanu6Rm+qvwSMZPM6JXntw+TiIsf67Ummxt0U1XGVHBi/DNr37HAg20DOWNMO9DpaTWlJEQUVV
OK9YUrVnDugiiZPmUiXFO/bXQxihsBjjkILTkhfW1ySRwyd8vb9FFbYAVwqIBoJg2pt4gGOhnwB0
apoIh5fIy0gxJkZmNFk12GFlbMsOFKKmc0nNsmqS4hNSWiBPVfFTtVTnGuq/tZfg5YysWinuY5Gm
CMyFo+c4Nj5WQ1XsboA0iz0mTeQX+I7tzeSnP2PnJ2d40toVYCm77V3B31OFR5czq9ZhNcfgBEiw
7wfmZfGc4JGWBVlTRwns++XQP9ua6G++lPGq9dDQ1jWsgQBI5R6tjjHIK4xuzZaQEr8FbLuP7crU
7iVt9I8AzfA+LpVZC8YuQRytYwcaQkf7yPotNvAjhker4xsmhluVxsCaR7kL6w4zy/DWRd6WxN7e
EORPpvZtEOOzRU2hmHcj3e1DrKk2cvpIdHWyWHcOvPimi+W5dOqnFsLkSRPchB9eiAr3JrKPMoDu
Jkjvxnj4IOXRcP9RzfqpRehYBnKuzFgaH8O2+mIciKzuHwNwoj4GXNy/1ZK/K9I+V8Q2OQ5Kv2+t
D0KImzJTlVoTXe7LHvg7AM0Qo+C8qkg/HqdGm1Wop2o/tr0BOtLGT6kg6X6WU/liZ6w7ztjIUvI4
kOGDF+1XOiD2ufTn80TH73KI/DwOps+RFaioInnuIreZp+ja/B0gbYY5C1R4ltF8U5Hrs6mGfWsV
0f8Y1+u0A9XRmbfW2aeyip+NIbdBQBBBEDzJGrWzcXLzyjDIBg44FliCR81POqBoY+UZPBrSWXjZ
vFRpeSoD5AxD1zdksDw9gzXZqxmhvGN5xCdjGSD/dTD3ZZbQBFaKLQxtpuY1cO0eI9Fx8JbnlqlD
FYstXrsig45hA27LZZFuVqAabrwon0Kqb6KLLwsfMt33xxSS8Qx9+8p14V500QFY52fviQcDGFmC
EDWMXQvKRIaF9fVSDtvJSy+29Q7TNOd66Ec01vJzGJOXtgBRMzXjzbVYv6z8SOfgY/deH+xoyo+l
CrdlwdcgMs8mAGrZFD+sDeENl5L9mPBzX5jrDI8uoOr+I+wxmQ0aYFaynDu0+NPItktRPhJvuPZF
uutFCyxxZp/MJs9yWXZzOJzitHtVIHgx2qvnqXPfCN7eqmQ58XYIs2WM4OIQeCgvybaIyLHXxYqN
dAVI+I2RfmuBdIQKD3pUbJMxnkBAiiMl7AE58NMwF/uxaVcuSTY68B9QHn8tPPq1njuq2l0rb3xX
Mv6JIqjRvOAQp+pJaf8hUvmpGtQ4jKfnzqn9MIDICaCOK/3uGWfgrawqcEgs3kKP8l2FYJlbJKFA
VnprMddAQ/5Shw1YHIMR0MoVuKQnYkWcpWG8ZIsiGFeL9EsyajPW8g1p6aM0bBN21csws0c/zFse
hVcgYjdOqkviRz9x0h3AodpsiM1HzdW8s3gOYfF1Gb0J2unA7vgAt07djOuSeBNeUETB9cmq8BbM
JCjoCQ6jIPYCZRXihKbaZWLGjsFikmvrF3e2BDTjnvhIQrsteR1mrE/3QdLkFK1qlTQSed7/D2ZA
TW+aGf2LxpVYpv7sAblT1YC2sT8N87BxpF9ph4YQxrJbcDEii8YYwE5b5aFTB1G6M7FmHy6arlJb
vJDZzsdB801i2RVPwy5Kq4/R+L90klu9lO+ghvGeLMNv6LXjCvEAn0rjZ5XcBNkikX8zhb86UT/p
XHorBBqhZ2fxc2ynXyPFM/QR6+WvbHjLqbPDYdbhvSmoDwfA4LWh0wlM4mmGfYuH1RodR09BUKxt
++eKHgIDEm/zGP4ajx6ks7u6MmhB6RsrYjRBuntXUbLxJ8vzRKo2E1G17bR693pyaGnw3S/0NNfq
0lf1rZL1pkbPznv9Kjr2bFT/7Tv6jLf0Lip1K3z36nf4cjDdlph/kHHasQfyFu6ldBml0YecgZUU
S6JOhLYvNm0P2otPtip2TdTfmVj+aUZ/ZDDvGapMhtwlwNClurq4/dA1OwqJaDPXeWD52BHb5mtu
4EClwL7y5uwrCO1EtRywWv+pdXpLTfLokulTVfwkebDlZvwXmhCikrne0gYQTUhRMXs5YD4iLbzr
x+5Xpv4d3KiF+2DJ0OObD669d2rVU6voZ6HpfXEUxAoBw8G9R1I3F87qU8OqajMKfo3SSeU160/O
dpsAnO6CC9KyBMAcYoh9/XdlinEXKm+fcrORIAGyTtARaHQcZFSDefLJBo4zH2jw86QPv8zcXwN/
5DnewSIrWI9NzVKtEx8Rq0O6l0l5h33s395De4kW/85StHIsUNtRqoMP/rWjaPE9+1HYdleC3kAT
deO8PknVGDD2oNvqRaDBboDQOzrLVdSrPU/MtpDBYVqGLXK9NoVNnmSFyHay3ELlDmahhyVga1nb
Tx6QI3QfYRbH7GuYe6CvDnC7TJtXIPw34iWA+CFByaO2cRlAuXsnB8AUZZGNQ4O+MzRyVQUxhBMd
iUCPtKfEZ5+VAqxQ1SBDiih5GVOX5GrxMTzBIN45gAK+FRmQxo3vs30Vl6cmTlcsnPtV3Rp0iWzF
ML1SYGhFMB9NER8q/JHXRDaZg7tlqTSCvPAWooZAI6JU8V7x8VR3w0PLEVw45LYDLQ7SmJMTUbSq
JUp/DW53dptxdvdQTmI1QRaM9x2tlgT7XIPH0t6wngNzDErvvnTJFrPFBfspF2v7L5TJjzYWn0ll
/soDhxsjTDMGDhamVuF3A+5UW3Eyg7r7HvuyZfsdGrMdm/IiZ8ykAX9Gx3ymLsFEO5IH7dK9nxiS
AT84z0NxIMmyllRe4UysZ35PO+/mLfaoOI5hL6PTTOG/g0GMrDXEZuCjnMpEoH8nN9561RRAkvxH
X7UrrCFd7OK91oWSWQDvWlWBZsDE+tOb6UAgpMD7BVBdmhHIvn+KRYlfYVxs2hlUdpz8p2N56sL6
rR7w4HaL/z1GoHkkT96nEmIfxjZllWwb5m8mtpwdvqaEQUGj6vpeh+5pHOO9me2lAZMKsNicCe/L
7axhIeT6DfiQM7PxBdGyK9N4V05cnHkpKmvbHSutL6Tkm7A071aLm+miK/q2zJT9HmY3c0bGdN3V
uKjaF7tUTbcpiA89kMdIopGINAfZhA1BXXzWTEOO35h30fkHF/LnqQmBTao37+/VoIPVed1CReYx
DDczlDAVYdcoDp5k5B8nX77MYbSb9fSPLekOoql/KjV3PGuPoRv/JYmhIOPslmAAQn+Hk9had4Z3
5lcr+nY9KXt3Wjy6QJ98D3nHM9ewSzT2F4ZKWCfEPgYOMiq1bejGl9HejoHMSjW9NsKWuUy6d/j+
uCzEKHnUKcU3Xel3K8cnrlDdOjUeGV7U1VAVR6LBu+kpbXJlgNsUZXITMOyyU/o09anMesrOy+RE
HidkJZExsNNl+hKDu1zRP7x37tm5NuWQeZ48utJO6y6F1iT03S+YImDSTfcv9qYt6d2xj9ERddMe
SVvjWo7RrlqidMXH8Mef9TvnI4pEgt1M57y8E+qaUntDhn29TQa7c0X5k3rynflFu5H9cvMS+u37
YHkK9mpVNAAlil60izZm+kt5MNLLBp2s0F2QjC947dpZYL7rnsKk/C+I6//4lJ4iuP/lpAeh1s4E
Up85vjQFNBLdHzQ/ui/Z4L4mKsAWcL18e1p9eBQiXXy6cddOzGUWtx9n7uZ3SwJNIVR6kfwLRak7
vEQ4d4ERNne0GDcJPACyIBrXSe+jhnYfYzefop7LfKYDSF9IeHpWe0BjvGo7+MQdsWPxmKLlTBfb
rCHlkFtZdy8zdEI5xIewtF+WLlPJNGS8KP5LtdimXRVnKsTH9ZDdlEMR6bLKDGj80ZJkwRg+hcDM
NmA52wzPw7kXy4dqNd8z8Npceno1GnnsIwZsqmmx8m3Rbswgp3GR7dskArAWJTuGxrugS+3yaulI
viDqKfOgoEjn+MlCuJFhlu23DgKAoAi20D6qHKEf/nrqWrKyTuDwd+w8x8FbWJNdJNN1GPE3qyq9
knF7TYL23lcdfGp8NDapZmHmRRwdpLE/ISSFOe+UWs2V9zEN1cPEsgdbaV8FxZAUafuhZ5h/iuXc
p+JHBcWBx+kWCui/vjj8nGf31hu2ZIDAd/1Qv0YobNB8IP3AjugZC/E2tPa1qsBydN5qHtlDwT+c
z/0RCxkwoyT8C3vNb9amH7BTvVYpNA5TB/lF7KaVrpf1MjTDRdX68y86xkDMCctMvK/x1AQHvcB/
MfQv4WA2lbNyI6dqhvjB/WCBaEV9sepb/6YUEkKqQL4LoD64l0OAngORJROBetuWBrcrgIQR/pwZ
Mew/KIAOpa8fM0t2bpmAXRfmrCxo6iKiW5twewosPPIg1TnDOf/I2dCsxiTct036CIpqPy/+b4tO
KJs0smAGGajcVOZG7YwHYQYX6hq5GXv1OpfQVvXttCqSv7MDGxzllgf+JZpqp/4L2NRC94cGq5rx
WpA6XuD6tuwFj1DQ2+kuGNxtA/fZTRHJPK03UUVqiMU4tsM1HLe0Xz1hbnqrgvatTYevOYTqDCiY
ybRcdl0F7YJf2lepui+yFM/eMH54InyNlX/BVLNmhL61dYOqQ+S/gcd3HDFQfl275mX1gwUpfDcU
ipvi4bj/aeqGZJBWnqYekjjh4TgPMnwNRnaTIlkxKEszBbngEyQgaBtR/wczoJfw/Xd/9uOsjJb3
KsG8ARxq64YJhBcmhNyHq2cPUZBeqlOaJnuG4KlcGHaB0gcqkRT9/2QavIHI/JiqV0ywu76v8aXp
dJVE+hYU0PLOVQ9Y2pTAZidMSqYTuQa5AbCLZ1C4wmGmo+u6wvwepMUKA0KUh6FGwehvIcNNnDlb
i7G9006goOLDou8+2GB+UuDigz5a98m4YWWMRsD/EyTRxlt5/Vjm3GIAjouVjelNoKpsp9m2ubPF
AZhsjFcVjDyFm6PjcKCQ8WGyA353rZyywKPvFfrfpq2XbJxmmhuwrlFF4WsZxjcTx4fU4/u2Bqr/
V72F3/2nGWugaIrBMlNoKORRR4DCIj7ekRCwFvgpMrN0EwI8YJJV8gGABDQ+3Oo/2RM7VOlcAfux
37BWBgORzhA14nb0RQxHExu/JK17LSLoVjjj75MYQWB18PwudLMONXhcLuIzlqavnYJjfgL6OCva
EF1hNF8nZ1/JjHNdanFU4QLCguPIQoSZN3MNew/ykEH6PdbjK9xUzsvIgPZzpKkY6Z68aX4pCVt7
bdfvx5QNaLdohZsYHOvYQcnV919M+WczTqgUgYHaA4AU2kzAaNQDeyyMRPRr270ydGNQ3OnPhU9V
zuN2OlBc8wMCzKCHjQGXRQv+dVH6K8f7GEJQsCV+AcxtKNEYwe15x0Abh8V47EW6QkAhhhQdQa5Z
Lp8BE2dkEl/nuH4F5AbiXr81o/icKgF1LSbQdT+S57iDgtxA0lEvFHRCpCCwivBbtqX34sfRV5cG
p6kNL1Z0R4+5fp3EIf5ClQC56SOlyX7uvG+xAIdh5baa1Hpw/T3RwJACdxm79lngrOB12IbBsg5A
5gs1bxaohQoTn6vZPBYfDuZLRz+J6y+kDc/47tRf5qnIam/YqTBJIMrRv1JyUGd6+hMeRaBA++gf
8iHOjeUortHn34YFzgYTedD7wVpUyc5P/373PP0yCCFcJRzQV9fLH4C4fj529lYVbl8QeyLxdE+o
Psyj3nRpcZw9dewtgM9E7Uqf9htlNIaBJXyC4Q40OXS5kZ7tKjR1npfGuWPBLwFNB7bc+56IFPtG
4IftASqUTCbrAlLm0cVXYxTSYin/J0CVQKskH5Fhj5Q1t0ByiNLBAfvRDp9G41MPL0VYztnUe5kZ
qq9UuBdZYVxo3RFyATjHAvHXrt6jF9+CuzpItJd4ly/Y+qM716QwGi2XS7iIk6eWjyoKO5TZYR/E
zbmNws0MXg1q2Q3SNHIsKoJWr7dWoxTRmh4DQUAPRW98hOlqzAW0awiE7aZPCkQaxYr4QIq8fts2
BGL5vwrP0L2vHR3qfelGiGMj+a7D+VVSgn0IMxSreKwfWCj9nupgL+Cdn+sqeFZd+jqVKAKA9aPc
nxCU6oI1NlCxFV9jbSFcZJkLdF5DCL1bUgxbL4Ey1FOGr0UMriSZa7QLeDWZERBHafMvApM+1e29
CjA4MrTDdaO+NWqRgfCbpGzOVZFOebDoZec0eWKe+43+FrMis9TrUQ7jrpn66OL6Dsx6dfRByYNx
PWkKyYgc+wS4UwHBNHQtGfH85dhX4lL3OM/DvDwA/eApX6BKbfv2HMn5s+yxjQEgacvT8crbmuWM
1BAzovnwougyIYshC1torQaLrMxiT2L1iTWDb0oNsqndo/bEWkAHh2b5QPzhNDl5qbT4WUDd5aKw
Z5cW6HYmH/RPBNHxiMjXCF0iLRYDsGbeTwH77tMS2CeEOaVp5rywjOMBjXCuBwpe2Yh3MyEKAgJU
ggZeIULTrpU34tqVmKpgNN/dVAKZrBfrDpoJnkA9Ev2TnP5zE+TcNZJutj6CiZownjD4lL9FPXoY
CdVbXfvQ3PcdzdMaHJn2vSffiz+WLn7CDt4xrMsyxzrspRggPZaYyN9HPN0ZAJZHFI6IGhEgmiG/
OmkMhSFvs5KV4NENhfSS/lNe8WCJfq3+qnNJQY50g0Af2AC8IdEnaNdzA+FYlqbTd9QjssXW1Utc
oQkP4MmcGVbMeVRUGri1/iANSEVDoyobuui5VO4+q/kK15IiD2HGlLIRdPoA0BDcHrZ06ElgWodG
ptumkZN5QMv3MdB1XgVwpgPgXEAUEp0aVX3NINNzWdgtm4qTFGYnlYbAdZaHaUTb45t1OBXP8L67
ysX2+JATOQQ+MDLn1FvkklcgUi5vcd9CHLEGWbSrdtLH0iFfA4jJV9O6C58hRSXjeDME6mzllceZ
LPeuce+qqAGykD1UUY8KNP64tMd6Lvc+1f/SAAqtOQL7LqZTkqLtDTnUp8kv5ckZLqonfwqCXHcF
ChfuQ9X1CEwORc4MdCcQv6LTS+xhKaIZmrbuytLp0irvu3TeHcoZAfJeQieYIB2vNzsy+D8jOjNQ
4fBDA/0WZdpWHpRr44uZhAecTr7IIqg3aKP/UwsB0wJJL3XNU9ITiAPaDwF2BXAvGpyYNXvEt+/a
OcHTAjPlumthoeF5bBUq9C7wbVhD7X7Dp8U4N7GdUAvoU91gcwLaxTrqbzXzngcG4Re3edAs338e
5xnIVzRNFPKKGXpvHIWBrdxgz4PXXQAUX5GXs2FF+iRIckqm+Z/vNZBclfQ74rhv0qHq0Akv6UCA
7apdIilbu2iwGdI6VopK8Pp0NwwoJ9RXH0NaY0qvTqGIX6qghxEvyOE4Ll40Wa5zgpyvrjxCYRav
lKrSrB3LZzeO/4iY7trH0tdUyN//Q8ZVlW4X1zynbgGRuCDWrggyGZXrIgzPpA+fEiXTzIbVU9Li
yBGGdObxd6B6BBUJXNFvUS9Y6v4tXFkoUJrzFHVyYwa+juuqyKKl344RpN9d5f2EQfO90PkpBA8Q
Ge+FVcDKCU5Ro8lZgBnIWTJuZYSAUu2+O5VCKl+8y1Ze5iGEomgpzyqNkYstIJWYcFy1QKzo8geh
UvIc4YvO4gi3XIwfAXC8VTL758mKW7e0e+J3/8ollSsW82+L4TBLQVsVaLdwk4d/KIp5FVcbRF6d
+3a4J231PeHlxcZI+2sIvmDPFf8W3T+ZGpJyGRNsq8Fk3rJtqjxM2xhMM16hkw/S2EGUwp5E7bOV
t/DXUNcXWplPzbm3CRxy55NUHIZGQ9crEXsPuDgEEAnqAb8wmcafKWufZe/vdB9uKmxm1BN74F5v
x17SHMX5ObQCccgNtvnkoPFg9uFzl4prXHqHdKTdBsCdzMI+AT+VjCIL+LB1qKgo0c0DywpH4K67
ZMJfi84zGGagKydTDX0drqGwYo12+zQDNcthA3Lua0iMqZgy8J67YBxWXolemwxPc4pHDVguML8R
r/WUkBvY3Vf3t8THLaZMt6Bl7YCgga95ilv/FcCbB3B12Jq5OgfTAi/D1s1Z1LmLBivOYw1F85xM
YKR5m7dJ+0uD7pz0bbl1CcTc1PnfcVo2UGvULrd9+AZh3rUEzb4OUvrNuFjAoeub7yFyCRQvoGRX
4eePKfYwpAeGyFaAgYCcSKyTxRNklBhf7qHTr3FH9kR5FzRYiFQDdZa5gbyrhn53DV/ruRNZ7JoX
b8GxE714ADO4Fax+9VJElvIUHY3cIxVgG1YL9ls0fh/WQxosB5HrLIhCPVIQDUm76Zc/Z77Arbx6
3is/PCGREIIJr7hHfDA5n2iMSYNePM9PV7Od9gvxmnygEvs9iCLMGjuBvO9GA2mV9xwzqGmcPo01
cFtsAz4nOsbU6TDn9ti/cHP7ZlLvmUVs34/xF/ZMrlNSHFI8S1nQg6/oY/i+26Oc6DUN7VUUvdpA
XjRnyAH4FHO0smY8NqG81YV9SQj/gI3HfqzwJnLbrzznLmVUPQfMPAVF+1/FsbMRKHIu2vZK/BBC
Xf00hOVaOw8ZoAMAHylv2oDPWybkcxWi+60nv8UGXQrOWO6gLt12AhihRenAgtIFxjBQT5bLhiFz
XPQyn3h9UKP58aB1Cgl/ciGEhLQEX4B8jga9IfYTPgQtd1Xw15CkUMoxgBd2eh4n/A75ooHKY19o
SsI7j8RODfwH4tJf5oJ45bsONHlIui9dlGfujRdC6jsWqK7MUrwuQYGtJPS6zYJDaPrmQaFIO0pb
wnKwWzDxpxSisuA/6SFjJvAXeyrBH4VJtyPzGOcBppbBhM86KG5V1P3oFPUCORlurWh0pCFDHGub
vqU94PbEYqyne1zlm+6qOtNF4mMyBZ8pgZrUbYB+0f7pIebDZPpnKvHXsD06tGU55WgK3+QEhBix
4VE+jdhCi5Htnc9KhisHaActyLqi0S3mcMAAp5cI0Gv/J740bkazFLsO66FwdPnsA5z4ZKA5+ph6
TRp8RwJauXkwF1ivHQ0YmywdauSdYRMy0+mC4R4yeOCQO8ogwyLdczHjNpdJdbZQTWVtYP8FcgnW
eNjXUgAr6MjKOH9FxuVH+Mm2RJgNcEP/1W+JzZMlgqowCN5lCUAzUPjq4gl7j7ULIW+ow9fUQm5i
lHiLXd/voiiAVAhKATu5U9LGP7qUe68iC4h3/jr8j7Mz6W2c2dL0XynUnigGhyDZqO6FKGqybMuW
x9wQdqbNeZ756/vRV+i6TqWRQtfqLr6LDJMKRpzzTgdrmKsnTe8aM7e53sB7mDlgezzWLhK5HwTv
P9oA6WCM01YP5mtq+hvKmKXphw9h6h8qM3qyjExd1Jn+SoG6473uS2FeIdGFi8xl4aljCg2naK+i
suhCwqpaJUxUPt2B+jEd+GTGHg4DIgMDbTSWsHzxWvrttg9OdX28tYweHSjyd8O/wtu8pa57yhDm
9CMVJO7/Wxvt9dT9TK35ecqjYzSb5coxDXYRwxqtE6dlIVRMUMMMpj27UZGs1aS/kn3Pm08OgULJ
46sFqkcLnbjZdIfJVreGLO6LsruBqucXnxxw0Rp2Pdv3eMBN7VQb8x+L6tD67aNTTQiarHKn2NMu
lhQZ0xjcpDEEfoncdRNLhnEBSfjc0i3imqGJcmYAawMkWmGm2U6r5sPsF3cpqkHF4dudsV2v0zKq
7xqnOgmB0/Rt6NOHcJ7y7ZTAsfkpE0uDof6lT+OrX6uqm/Mlb5RCa5bpEK5NeoHJn+9b/0GZGy9k
qpQB3NQoW2Ws900G249+Ym/gwlDDYauW1pWqxshh7lICEbXWXw71ybgzkzVgccg2hcuXeqPG6qqZ
SJhXk3Vh4nTJ8k1YmndDfT+jUqrH3rrGpPBcFjaqZNNHHgdgi8LnrR4FQx8zd651epzWtccPgWLA
xTW7qoNuW8l6mfThLz1XPsJ49IY5VIFHwA7zBMdVnU2IYvsnZzRWQcw42nJMIbTmbTDpP6b2YXRi
WnHlPUpuA+qiJeErOfNIEGNRzLTJUwnShujs3verQ9aOjHOZ1p1xiNpi35TxIYySDxUNoUPKbx7G
ZF+m2dZxqKfL+F742rLSdMzo2NdGxwuxiJCE5yrNvaEggMCn0Uv/uszjjWHa/SJO8LFhA7DoLXok
rYmdMPAecKrjfCb2DWd9tTIYBqAWzrHX6RiCwEMCvVdk7EFUejaCSjma4yLoIVEZuWSmw7tftPvc
MFcddiEjEZXb9sO2t8JVpAI/jLO1g+aCfw03GIg3oYp4YLTpxsp0JQv8YlPgWk6wQkCCqy+6B4jd
Yiq60cG9l30dLXvIson6kQDUVUQJWNggSiF4fZoyiclH2RyuG8feZOh/DZSLvSxugpD7FGBW05SD
ELzRKPGgdDZT370ZxtAvGql78O2MTZ2hb5QuWxhZfjdEnduDvQ1O/Dyk1koLgC7LbFVp+ZWfjI9J
oGytOdsrYlh1hVyOmMgl2izcNwjGi0hh0kfkypDxEBm6JolcJDIXiFwwqz7WZr3pJqZkBMNS5C+a
Of6aFGWT9SfJG39ArH/2ItwwOGSpgef3uu4K3Oqjka3Uydr4o75ysLVbOFKHugAmbg4xZq8qjK+B
C6Bbo+fRTJZdOe3aKF/nzkvZlEA5/R3yyR3pw+GGsAq0QJpSulmfHa1MXcs6vYL/BrFBNX43W9z+
9Qh57NS5spsN9X0OcSfUrSJpi1kcYU+QVFzqJo9mcUIfqeQXCadzfuqwEVXVfXLoemtvaS9TW10j
f/zpGN1Llej3/XQdjfptOaGHsT/n/Gil/XvQciicbND1oc+R1QDlKwbNVTN5snyHQXKTHvG2D6pf
2lhVGMRIUZMpyqni66XHaX4McgdrhwZKLcTanqvXmNspx37k0LymA+7YvEFW1nAXBQgN6PAChmXm
zLPDKeD42Tpt/fU4Y5C0eR31RPkcLEUHoqh91DMkI1ruWW2XdY1cz0co1+mfZQJrCTzcYkKo0vS6
0uI3yPHn1PZfRUsh7Iw6IxXK+tlnQNky8P0SBKff2nYACAsDSwdJgB7KoPFYFvJlEvN71o3b3LLy
jUhQXXXRzTABiGpPRaUuA1BYPQxc8+S7LIEVEnWZhuGqMKsl97sXW+Igo2etyLCiY5DEZREm1SJp
3u2yOIr6WUSPufGelnxmouYsxv7Qpms9y9cq0qK4xz95rfpg5PKo+79MZXL7CFgqSndZWN/D63qi
Clyc3wvVaLuFk3UHCBEa8MzY+lZ7nYobBgUusEvxivCY9bj9eucumVJvnPDMmT70aMMcpsF1FOaa
2Y0XhUA7jeWJjurGrK5sZ15nQecVkvcTddd6VnuJjPZVMXFoZa4Ihw1KOfwZiKhZmjFf0OMSbeeI
9qdjV8cL/+RQAMM0JstFLolYgVQcsD4dr18Nw5xG6kYJS+K95G1m6uu47vc5h7eBIJiK6z4H/Lej
7LMWGKL83msyAjqEjZV+vOsK9eDo3AmkISjqa2RMH1ohvCI1jqnpLDJ1ckfxMeb2S8uO6UpQRqRV
uvrspNKFAPJSPlSLQNWcfyDHlNgx43BRmQ5ixRaswsLqCFTXyXwx5KPbCW2tJCex4uxCc7ujOm5b
s91oxBSomEst9T0qxfrUUyMSXoxKf5PU2mMQa7seJacs0c3qz4lVLKtBQR0XrmJrWgeYFx3rMXOq
o1U1H6of3pMocJ3rNrjO9JCo2I2iftnZ1jKqkTHpz37x2rbWatRQlQboJEicwBs0LOzMXuHW39ht
CCleHR1WR1XRXgWYhzFlk/ACJzmPxUNW1vxoNvKPaGU1yqbyTY8JKKset28bTGvc82yo8aqLCXse
8qWfwwtjsmhAy027WYwpBMVETIDPvHeMIc7YuiXlfa/fKLGzGnTpoq9aCPQdhcX4wbp1Saxc+wrD
bTg9spBcz7Tektqxi1H6JHkGMvqE8nClCiylwyHvnjD25CgRimneGKJd2rTvOSEfCn37NLtpRnHo
WNRuCQ1JE4NWVspT3LxEuLkM5LlGZN1MRbhs4/qqMk+PUFGZhJ5V65tC0a4VM92YZu1lWC4KP6CO
yHYiStYj0SBiYC8TCM/4H6+b4lWQM4oZ23SKVX00kZuH2paYyI2jjMup8FemMbjlCM0gAaP71lwx
PuMqCqo9hBpuLSQpqjxmOGfjBiuQrrhVNSI9+RUKa2M77Rq/FnDa56BkS7OSd3rfLmVk7nJOykCW
N7U+4NhOgCcmyAo0EBVAaMrPhLpw33cKciHNm3Emk10wPrQzwzloITZpOrmto72pTfhC8Maiyzqm
OQ/vhcUNOmWeozJ7Im7QxYLJpfqtz+HsaIQWYj5Nyje7PKoM282b4EqU2qpW8ZJh82vCejUox4BP
2aBU6kmUSYDbmCBKBSIXca1eR2mHbhK0C549LSSNsuEZGo39lD21Q3JjVvZOUOoMsn5jbB5QHgEM
E5b0koKsF2QQcWPI6RAM2gLnt6fq/ZOFuy/HyOcIuirdwjDzpivgIJP2YYh7QSpCJTDOjfpzpTxM
c7wySkRSZopqC90PIjlTX2YzwlHnMyfHYRzgQeQLZwD7Z35pErEp23nr4HKXFlHuily3gdgbGQbT
9BMbDBXxEpU110vlFYN5DEW9j5o3Tc4bFbSGUfan4milkz+gskwpcm+yyTKLudCccTmYKu/Y8iyb
4IjYWCZVtOvFld6Vx7hGymI2SxkAEznhuzaNbqmh09O1TQEMoCM1HO0U+/GM4La0U1LLFDpKW9mG
Tbee4vaXUSQfMOermbuxAxKcCJ8gJnUR4r/O6vyoIAukTnKlr93zArfBoO8rERiLVmlWInRWUnQ/
Tl2zY+AQP/nH2ndVNI+a5mDdYWZI297Gan9rcPgIqcBhj26rh9ckdDwnmrKZh0cDeM4JCFVCRQHY
U+0VvV73Vt1vCtuZMDEXzQbloYXJTXX2bQ2uHgQ9BzLJ3c8oVfurwXSu8jzSEIMlL73jmPv0H8l+
lvAh4hDEbVkkDf7ZIPFqy5CbdkiNTZ1mHKVR3f/QRZ+RXsX41iHNuZdTk5AqW42WA4Lb9VTb0Kmw
kgBNUDhRfgDBmzZ6BiVET/hrIocJS5qtbrJZjfcww6bjxg3XsDHWjYuGpZ8XQVd0FJqmtq6wvl/T
gNfBQtQMsyziCi9kq83bCLwZmWkZrBVZ627uINwqmcgNFD5gamkGB5jXweErMtyaRBaFh8Dq8M6P
zLQOVD1BNBmny3owSy8bVEQ+xkAlN9SzRHQL7wmWF9z0s57jXE2aTSSb8NDg9ryuKGey7Wzqeor1
XBooEJDg0ZXmxnGqdfrquIgw9ya4mO4ju0qV42gMeN6tPqli17ZH55AbKFKaGs8oc0FJFUD58RQG
YbTQT4rBODMaMAUEpM004gmszVZfV4aaHAVJN6iPuuTOV6Bkuwbep+9rApFy43YqkVFYkYZh2Yar
IpiH7Jc4JFkqEKQYEke/NmMJXI9uDEgkCbGQUxFoItmW6CpPR3e6ws6T3VpVXK7qvK9d5QQp2/UT
g+xjJFCcu4iYuIbJzP1RzrK60aesv6o1etOq7qxdxaBTnJPQaaVaUMWrlC+q0ADi+R2QbOvKOu/N
mQggxHxVGfAfguhkiraq+yIu559ccRMGWxkvGT2LKoQSdUc4O5Bb2smaKdNEXuGe6dqECoJLBE5i
jrIP5FWz2xpl4aUV2ifTR0WmSQ4uZUwsSudaORS9Tk5EYQ7bwh7SAmEIdUuhKWhB595/9DMF6ZFm
zv6dL/rqZjboevqsS25CzFco7UmeDhalnyYYjYcIVxiqluJna0G1OBMJIYF63elzvMH6LSCSMJnW
pmWSgtUhnkZeVu4HSFzUiZWNBDbTXdXAOD63WK0V3dfWmEqwBQ/zuHaSMonXTq3iRi1Gss/Azfwl
zrgc7MaStRd1OSevk4/iMSyrNF6e6N1moxbaqK78Wg9b1DBFjX2R6UsbbbAdz8nRkbghl9V9aFio
JJNUYieR4xzem3UzvM25XaHSxpaJUiNYJUqI03ecRhqKfnzMOsPAUJjpw3sEKnhFzON7bvjKs1Ym
lbPE6FDsUMb0TzYapYd0iDSeiji5dzuyhztRnRKOVD0lCENtI99Lp0Hdq3VGuFstm+RG7yJCIvLC
xpwwG81ea0KUYjURSlvu2emtK/R0cCHU5uGmaf0B2CqOg3ZhVPoQXoVBE85Xma3wJ06mMlIx1FNl
YkZKwN5BvmZsoXk3Kve+mcBB5KVd43AcyJSA4jD827whD2zflVE1AxGb1iESRqevKELZ14QQmuYS
HYAv3RB9TLWakrStlnENiT+2afwxd0FwHak+2kypDf1bbEX9Li4DYC0RlzWiiV7dVOGQHcYwlIsx
SEFJdUreIg1fUYSV3YmmMHfE0tU3HLLiqDaKugokDc4ymQhWXnQFcD3JgVqc7ccRgNhTtals1mPe
hhDtI6IuTwwR+TeYF6qffVbNcgPAatLkpXZiuHZvcxI0hXaK0osV9aqPSSpiytkA3KOA0UW2szSt
Ybi1NL/9NY+B85LSqJHfgteck7kKilvUai3V2azuZjObkHSSZn2P/pc8x3LM0U0kiWU+xa1CGwdB
DOwcjaPxY/B7k5POMNoDHl/SM6WKHFhXkhoTiDSehdp2HAl2X2/ELKd9OAxxyy8ZFw+DP9iPjsjK
q5RpB+sGjGrjF2ZxP8bVpBNuIwlsE3OZ/upMk5CvQbQ732C+2UKds+lF00rXGUoqB0uz4Fycpkep
NigPKnogUPC6OPbD5Dw0Tm97xhQFN7IKMMFMvtiMfvQ5wdsUXtRbI+JyPI5YCZFkhRaDvhOYx50/
xVxACKhQkmTqKiMwcxsGEaOGpKHfxGhbYSkYY/pQO1bxpHdO8hGIPvHaqC+vybPpPjiM8xd06PJe
LxAz90WCrLN06uMQD/3NGAkUKSEuvcoIp20CcUa/qpJKlg2omgxCCX/2pu4/gLVHn1nolw9tJcip
mbXTZVygjpUUPEw6AY6+atHBGcvetoZtpgxV6s7TFOKlJ+0U90ABUBL0WgegaIHBTBmuT1uZxivV
Duf7Hk6SCB/ovS2Jn7mHNLQFloB7Mxo/wk8Smx9tIsp9V+URbIcp0lMUl9Xsa85PAlH0eZkrMDiR
aUTPvl75JbWoPqK9aloPUaWySOIKrFYbVDSsMvazhRzkZ9BHw85ylO6jGBDUz5kg6W6OlCZfdmMG
S1CEydIkmbVcjE6QPospMH+0dA2rKJO0GCE3A0W/Oq1zvWQby7S5TQP4nUo3FZYganyTadp8TRHH
l22Ewa+4AtZT7KZY51W9HLiBPEfh0OqyFEY/HISFpERDudrVSf3hKFOyMckmd6cG1wl2ikAPXUdE
vFQFEQ7QuA9AJukWxtJv8OYhYZT+pO0xrWubfhqnlZ1F8QmcY/4IjZwtUAuIcVPETXEk5y171bMy
iJc48Mha6EhKawdbPpUNBbZmIxbHeOTH9yoipdxVUBI+OB3VvsiIYxm7iFMqFTFUUEMoEyTSsIAB
iuBP83ZdkXOxKxRa8M0c9MFzqg5i1yEeBIXWKboSDiN1j7pEuw9FNt71HRT7OPZttQh10AYJcH3Q
DKq/zqIT0Rt8TflQYX1XeoLiBCEnrt+Z43UYW/1NkEikU52uRJuQkxmGIVaOg7DlM6LtE3OlaNYi
mR37KhMlsqC8TldW5VfXYYkRMxOxto9Fpj+VlJPbTvGDrZZU5ilPQa1eNZbxLEB+rnPOFc0RwOSm
/wHmAHZDLOL0moZqtRsDrY0hvzNt3xOwyryhuCNrj4EtxOCQ2WEqJW+07Fu8yWP3OcWkwcXTZL4M
vpY9KOgo3mOeYDFkTvrSqnpJpVuNwVLzG201xB3BqWLg63L1XgSf0Ww1n/Ywi2Pkg1RVgnOC8JpK
kERSZsMCqU55X+nS3ip+V21LU5lXohDwf2TfIMyN80dTNCNSZifft5BfeydEXyKF1U9erybceBbO
/73mjDY9hCGuKrp3PkrNCbKNMWERtO1i2pppN/6cOz18hts1Vc667uckErgM8gy3BhmGa7+rf7RR
qAPTCbk3BK5FDkjzjcyWYhNNNIXBrNTreEA/BZ2rXxmhE9H/GSeJiaG0uzaL+luZGuT21fxArV3G
e/zRaGJ8GMafDi7tTZ+2j4qm8uBW1X+kBohBIW1gREcPSL1MrWPe+DAD0udvPOFOhUGDpQfdZ5ol
ci1g8u5020f8oQwwXWEg8s1sJfYOcZJCsHVdDWti2aotBea8MMYg2XTkyV3LwVKR5sy6e7IVUPeo
mjyGYa8surQGfKn7+Vnxnaha9bEJ9+/H/l3gywSBxogebZjQq9SZDbPZaBJzLNkwfIoa3bhuzjpa
VKdYx+qYrBs9r8jOaQ34IGNKQOqs2P5EHkfKsNGWEWBGOT87qqyeixxlD/aj0YaBRJLiCph+bmKr
4RTRA5rJuJgzHA3dDI3Yz4W+g52LNlqPeBjxssQLbxVF3SEcUbObLPIZvyq4qHOv0HP7mNV6jxHW
6XQv0ev4QZsMcYoMKqjqkwpqtG4tt55m+4f0G/kiu/4EO401iVcmGfOMANOtj8rUJwB0PniNIEj6
qr7ZMrbI3lhlRPMQ9nMZPYmqs9cmbEXhMsxZf2pU1JhOHafbQR/0FUbG4n0yemujk8OwTilrjcD0
nHoQi1x292RhiG1FyMO1EWhMxY1jIgGaLqH5NtOjWVu+i+Pmfe6mlpRPx9yE0eQvlWAQrxFiqXUX
AITWFtSOraI6oIHFg2BYWnmHb/MFETXoUDkT/mT584IUUgJRKqDPEdjIs2DJr5O4iUhD1E8e1waS
ttDLo2LW3a+0l1RodUk/a8puPqLQ+xQOYZ9gRD5iA0XjrtKhH6JhUu9rpFWvE/LQz7KyIOEULEql
HxIlbMIcETQYxu2eaBsJjSXCNXRF8ayNaXLbDUqsbPnz1GNj2PZmgv0/EH0iEDERZqZkFGBD6ygr
acFCmUJUj42a/uoHozzEZuYcHLJ9N6IbG9cm+8EzpxZkUEGOQPiB2M24s64U6FK35Irx/GS21wN/
e+wmep+hIwi40Dg0iUEwi2rp2DlJYqkiOtzm8MXWRP0RibzbDBpQQu034B5xBsullVN0ZzhB+ZRZ
SC+tMPHvT+7JJTET0wvFFjlVwshDwkgH/EBEuCaHuIrVW80mDQiFGvZsJ8kYBZdZKdu4SXJaWcNK
XYXo7h0Wq75HagnTlGNnXfRwWr+cGnG0Dmq0SzSsWJNwklvs5uNb0svpxiFKCwuBcMinnHX4waL/
adqBAAPttSsRdJI0I41WoyJxus1MfxVxVsFoJMYaSUG5KLWWxO5irlyTw2bVBEr2EyGZulbLGlad
c2llFnWANHPsfpp+MVypXZndyLrUNyTiE+5IVOVdl6r9e2jk6nJqqmk30WEuRDEQwhLwdN7YWGIB
4JQWqyls9mGRV/e2M0r2BASFSQSSo75OUa/9iPNMoKuKEJLExk0clOouNGroA5FoG7ubq22eavmq
szWVGtfBg6uKjqZNywdybNMsmiYGCxhWf6f4dvsQENwO45M09mIQsJ5KzytHEpY3HL6KWFZjHW46
uyKqpO7J0STEYRFXw/ihEiZyi56lWNlzqe9m1WlQVM3NTagU1vWIf245KqQhEaQOJZgL4mxONcDE
tIZ0mHDZdsH4EJcKyTS26bzOs4bPem5UYv96YUrb8xs9XWZdqI03CZr1kMCU0n+qRUot2yb+bRYQ
J7jAh1bdKbnAp9yZ+CwTB6Nc3JVEiubRMu1q6zozA4knu/+IGrxupYU2pjzVkDq3/dKq5YFeW1/j
aCq2TYei3Ro41roskgEkBrocghpI8akAAhOLAnE68egY5crrfJyN92DMVen6kT3/ILQZTklm/yBm
SvVDq2Iw97CzR1BQp96W6pDeVvCVqB8BDSWOyCuntmiK4LByL8qceiPDTK6ZkFXfDfyWnppM4xE5
T78LpV8tZVol66wasocKgBM5aFe7JAE8kXKLkbfuo/wtRhXiL9tBjQ46ZyE6Awc0t2x9fWdbkmxB
P+y3Jo5PgEk93o6KNL1yiDjyoqg7DoljPpV2qaKxm7uVTQH5mBWKxIDQoNJop4Lc+SEYjRTRvdRm
Amx8bFC9MZqc4AUWRFpbtMQn/EuJp+IwNETtypJcsIZR0AjefXmkE88XOZJAT4lYeWHEsUPICVnV
xmwaBBoCNQsb/GKVIhUjiZcghLvayYcLww6+m6bwZdKBdZr183VYBLmDqmaX+o85PDFurhEVF+Y1
fDNc29EhvlXJaORvptjrMIvVUBb6j8prlxC5zLoOPMUrPaDmRXw1bcztv//bf/yf//w5/q/gozj8
15ief8u77FBEZDP/73//ZhLe7yuejYjI6oEYhIkVG2/w9GW6Yoq4c4O+d3kaIGyD2V2Y8yT+nAHz
+4pnk/5ibXKSRP1nRRKvlkyQW0br/or0g4Vw64V2ZR2KS/P+vh1SIW2Hsohda/wzY/zLT2c3nTlw
C+s/uAOWGjPE45XiVR+lcC3PXJPYc1WsQKfW4TWq9b+/Ye004un3+UiO7pwmJHEuIRcxz5637UGE
I1HUb5gT2z2JBktt69yky9NkX/sheexW+IfdGvfior9WlwSJbubj3/8GcfoVz/4Gg6GlTPeBvrNM
7Wx0aqITyMzM6+oN2LJ4qh+6dbwiJHHLGQErtnZ2hBcvww//wqzK76a5/Lbu2firUxOeapSqb8Y6
PmCf8eQ2/+TLWdVr302eLzzlN2/aEBz20tJsCVF19qZDAyFZ2Cb1m309LpUF9+lhBoG+Rq3vKdu4
vfS1fjMZxxAmfmu+eyBP/Ww9NLYRqbp1+WbUuhfUJJkK/SBVVH+2vjkF0xo9c0AUNOoxvFxien9/
3m8+pN+WP236L5taDxMu2kIWb5lCp61Q5KjOcLIpEtn995X++T7+2D9fnvRsyEundt08Omr1hi9x
rd5nn6evyLkKl1hyAeJQOC9OE2wopC6cT9+cuV+f0Tg7cwEOEsWaCZUKqk+TbEb28aVf8dtdQ4XA
gHFLM6R1NmWrwSPWGf1Q4CZDcrQst8Y/k76taDssCbfy/As/23cHIM/0rwVPz/zldzMtzCwyaIo3
YqI5AFFYrRiVFlpLLPDuaeSptklJwL80bfvbM+DLsqft9GXZhq5jRqhdvcXlA0nXKdnCo068oHFp
s1x6oWdXiiQMWa2rOn+zH+eX0+hYiEka5oW+M1316v9/bqfz29s8+wgZguD4U8LbVJxHRalQLxIQ
Pd79/QO49O7OPrUwcdS0a1ooK2y65nI2XjSHAH4Q77+v880nzQltMv4Km/Rp7Onvv5FdQyKKPCze
TPVgki0z6q/D9P73NcQ3x9Zvi5w9DM1apNRRVTAVKvNsQRIpss5SGM9TBSWGwqRtSTOWVakvJMky
hFug+vr733A6L87OE0YlE/Nsarq07PNvzsogeEvhj2/ptt0SYbUeVnKVXJy39c3PJlVD1xg3p9ok
R5xv+bj2O2PK9R9JWQDW41DMPkwQo6BwLjzQNz/cbyud7fkGXjKRFkWNZqEqUgf5mqXpMczqC+fh
t+tQITKi1hQ2VrTfN0iKr7R2YLrfwGrRP06y8equ4tRS8/TCXjzttbPfSKpfljo7puoRnUmL/fSt
LHsk0rcnk005POKmZ+ZSd6FK+q4O/W21s59K0UxRZkQxvDFlY9duE0+5qTf+anQ1xqsj8Lo4XPGb
U+q3Bc9+sQQ0NphVFkz382rycoqT6Hq+Kba5Vz5eusa+K4R+W+3swx4g9PyQ7MS3+afcaV61Jp4K
E6jHINyVfd9d2I3adxufuV7Mt3YkP+Ef31dFnz411JyRYzBviukqr/y/fJQ+hPsWoJqrEr2XZ0R5
SdIjTkzF7MB17PxlrgkHq2vxogRh4GGdi5ZOFmcegYDRlVGRzE9WYEdTDo1pM8tuYeptt0sxqCxs
Yqm3I7Nx8E8P2aUNcumRzrZjaZZhrhl5/QYa4jkLZ4U3dqW+yv3pYlF28Y5ZB/eXBnd/v6glTN0R
Btn3Z3VPXsR6UMa8x87urxOCmmeYq75qd0NWXfiyxTdnotSd/15LnJU61K6Tg9qhpsbil/mo3P7K
3+VMCAzWYse8tK2xAaG4Jjdglb3//Tj+7lQBzrSMU3tg/HFOoiYMhsRXqjdEY4vQvpMxhtT6UhX5
3YHydZWzL26UspQy5GWaocVYiZ+BzRQLjMglvlLtf9B5SMOSwhY6mhb1/AtIzcDAa0AvoN4pt9Em
2ikumM+nuiQLY3lp+O6374/cepBZk4v7fJukFSMKmlPjASjLuBOidk3/199/ou9ubWn8a43z7UHA
h9GZ0Gnsf2dBMJgLNHxF6PkKX9WFrXjhcf75U75UiozEdNIo1qu3LCG2e2O1j3lx4ff5piH/7WlO
p/OXJSBme6MJRYVrD97TqqA6dFeRK+wpZfpTxxf399f33Yf89e2d3ZtWG8RZwShMkt32QQFVnK/U
4Yji48I63706UyXQzRGqrqrnQEPbOY2UKb/SqH+qA06qiqQZ/dI84tNZd341f13lrIITMmKsTML3
iuj7PdCdHXZY7+8v7I8H0VUKUVo+1eF//9jSStMNWlCV2esEjVf5uTvYBB6JC8DMhVXON/UsJrWJ
iyxjuAX5y7cWpJ92/B88iDR1CkAe54+KyWl7ldDaNHudbYug8ei+KsuNlZT7vy/z5/d5emFf1jm7
nxpCGXQCobLXAQm1a63EZnq11LW5S8Ee7Hz59+X+uCxOq1masBlwr4Fonf77l++nn+e6rExenKKr
4Qrd4rTqu7JyI4VIgtgMHfekEFlCMNo723D8n39f/o8N+M/yRKBIYi7lH9tc5LpJtAS7I+92kX9v
1M9///e/3Re4C//fv3+2wTumrbZwFey+EZAdcXn+Etivf1/j0jOcvcIhABj3ieV/JR8mOM1LoXD/
+wp/HDqnt2TTfRD/Y2iWeXboKLGpodhQ0leCqoWyKfOVX/0InB9/X+XP2vJsmbOdxw7QCRFjGfvR
XJTbzBs3YbvoXWcN7HW4OO/92/f25alOv92XrWehxZqUMMhe+1V8wGXkZSTzLf4LvoU5gLZZDRfa
7z9x8bNHPCsd/Ij8XVmwJs7HA0PdlkiJ/C2b3GNoFUaExXQRV/j+MRl4bUjHJhv61EV/ecw0MW3L
qJLsldnDiwpFfjk9/P2Hu7TC2R1YjmWEL48VFItsS7xHU3phorv445r957396yHOduBsosK0oih7
VempIpgEwgiWlPUuNmov3TDsjg4EiHR5qQP5butLSwih4uwGkT3bJLZDHjPCpvQ1Y0ZVeWM1z1lJ
q9FcOCf+KCl5vq/LnO2LfIQCjer5lFB5P6dYwDddfBOXn6pc//23+nYHSpvsLNswTiKAs9PClGaE
sMpI2YHNU/krXY7P6mF0OTOQV98lFJX6he2hnX6c327508P9a8k/+CYS7kBlTBJRVuVPyJlVdKN6
iRddiQ3ihacOW3K8GF1zxzwvt14TdXaV2ItL+NqlJ/+/pH1XbyNJsvVfudj32lvefLi7D2XpZChp
1JJeCqRaXd77+vXfSXXPiEzWMndmgMEADUkMZmZEZGSYczTKEED34qP5CV9jsAZHtjInwvSxyYEP
2kzWZPnRHRierm/3kmmcLp0yDT31xQkNAumrEYX23N8NQGW8LmHphjmVQFlG3OSKGAc4T5Vfg+oO
xKp79NEyhBCluHaCZJknPmTWwJwdNFgGWg6AUlLcVIqcgWu3XgvR8Fh0ynulClZR5KxghOzPNcGU
+WEgvsawAFan33DvaGiZTQzHPuKlbAG7ZFrp1vXNXLJ21EB4CV1hAm9oxExP1hllaALjAP4Bxk0e
hXVHUd/4HuS8/ct1OZdZIpjEqSAqLkiB/IjxByF9DVDVd5OH0gVkccubw32DGrsDdBNHYh0iUyhl
+qmkVz4fApmIGACiYTTjO8BWwjQQClmFC3RT1itiSf1PlqlTqQBO5QGcWWCZRfcwqq8+63W8dC2c
fj5l0lxV1gYGDKD8qQ+6H6R4m23fok3zOBrg/0n7FePclqztVCBlzxrmlaZGhUDZKw7TbePxwUpx
xBffnVyge4JnELhelloz9PKy7nmuLzpl5b0AJt2kgmLKngpUXoCGmZgttw2nx8yQqz9Kmh1YGHn+
TZIYps/aYsr0OR20QI2GCxDIugCq2ikgOkhBcaWDvaHH0BjGXq/vMUtnKJNHx2ReKp2YvmoDZqx/
hJxiXxfAMHKdumszzIJPagulBHgwl+4NwI5MkY1+PNahLSsLQgRVRFJS+7THE2+CoRcfiaKR2Fu+
5g+5Ox5LgAM+AqDwR/2Q2KlXAR5wYixvMYzW+C+x1ImV1ViCvAliwzUgYHDRYiznVroxPNCzvbLS
z8un9SWMPi1p5NAvD/VI+n6rz+o91/Du9fO6rDN+Kv+XDOrAQPaqDZoxpK85uGVc0vVQeT5addFc
Z8rIqgN71xq+Md8HS3fP6T5Sl4Fv9E0MRFIc3x5s5shg+mDuRJwiusA6vGGKI76KvupOxVFXQsCH
fe33xNBctLDi7YPeUHPYFS7aTxkmxlJM6iJATxQ6GyWIigBVmJcoes8h6GkKDKFdPzqGIJHy/0KI
pgrsQfo64nEj9Ojxe8hTRurlP1xrf6gH/cARy5FLDaDxvrb2z7hOABiqRSrQktXcoSebWfhmKP1n
p8yJYYMOlQdNMySi0i68KG74XnkGkBEs2dRNHiPKACMwWf03LLv+DLNPpILmHmQixAwwq2WTxClB
d/h8ABXucGRVDJZeJCfqKFJepEJ3/KxpkNZPGPFpnv3wvUwMaxBuQ5GVBqTUBBlAURF1UUJ7EeZo
JfpN0tZSM2MQtTzUzVqpvhFWH+nxuibSWvIpQ9KQh0GDiyxd9LiI8gSEKzEsD+F6+hGt5hUg+Lfy
3WwJDjBTvrFMjH5tfMojlRZMlklIbNEJ1CKYQjzokHuu0I8mW4YLQFcXONI26Q7Tt2jjYbyRlzbx
VCDlPwRB4uekjcpDF/ogKI82agSeDG5YX99ISvcv1kX5jhlIdR2ntOXBQMkD+QaM+7K8BnVBf4pQ
MBaOK1MwDHQPnEfhbSlKU5H58xt6R6NxcjrpUINovGTVcZaWciLHoLwTN2WZpGFA8y3lbC37zmGw
4/peUTb0uRCUwlS8sxWk0mUqPE2lKg+CqEwOfJZlACdJbzFYsWmn2MvAqjGjz40hkArWiEANBWZB
Qa6OlIuoMNEH4lWV9Wi7KAvxEAIcB7NdXi9rDoYJt3ES2Dq+x/U10m7pl0xkb2UZ5SnwYJyfVtKJ
c4np3uRQ5kXzKnBKvI5kINUbZQW+kTrI77pMTJ1u1MQHEYgGm1hpeUsEBCRG+WaQXzK+D1njyT1K
fx8628CN5aRW9ZwfyCuHtGVy6NCDm5Q2iJkf1cDkbxkSFywPu/7HDtCJBSkFmsDQ8z8ljjsk9YAj
vI2syZUcNEpbGIqwmbfBgvKeCRXPt50zegDh4CmOKiu62WxwdVVIi6VbCV3eQNNelZ4cW9G360tl
rZTSr3Iw1IwvsFJZ2BT5g4iRTG51XQT91Pk8P7TTyPDTvKyotA4LHcppwgwZrQvaQmAiwnPOq9BF
u/ZztgOAvdW+cbbEcGtL94Mu4n4gaThk+kRKjQsZCJ/lECeHpjbVTekC+cW3+XW2Fqxwi27zPSvg
Ix9I6amOCwl9NGhmNcD6cX6AcV8oSskN+YHfBKvG09eD26zFFatb7rP0dCkH9EXInmooRVALw4y4
llaSgDb9+Q5zcmYBfM4scLMJsG/AL/CfIiCmSzLDKBY0Bav7QypthTNqhVIwRcXB9285ae2Xd43O
ehcQFb9cGRq7BIPH6i7aVsEhNXI+dtAIHLKFxgN3GNzsqbsHz5ItMDRkweCwoi9p1P3Ky6UKAA0x
P3TtscDsOCrLDNe1cF0YvI5QCNU3lPvp7BOGN7kR87Agdyhfo+gZ9EbAkd74PBCkc+e6lS0cDxpB
0J6HiEETUd89Vz5RDLkWUcv0hoHHVecDwkQfnvMRJCLX5dBvN2LNhqDqaGLWQcqDK/1cUFIDr7iX
OOktwxSAp72AwMFMbjTwe5riXfk8O+o2t1jOceGoDIF042ECQUGnKLU6vk6Q/9bk6a3IH0f/G88q
Ryx9vqTrEmJW3sBwIWVSAfCRAo5vprdYf4+U713P0OylzwejBVwDSqNofyKndxLpA5lykkpgUAKq
cBO3xyC6u34ql58v6wIPckKk/3VVFanPDwduErRhEt5A+dIbWzV7uf75lwEcwg9NN7D3PP6jiyYi
Whllve+EN7T0IcGxiee7MX6pAHJ1Xc6lFp/LId/jZJ9UCXRF4H6EHIy6+fsJkEk9Mx91aZUQomOM
XQIdgAAo43MhWZPgavdL/g0Q0eCGyoHKnYL0pO6HiNDCmqkSedeXtXQ8JxJp39mXYwTy4FF4S1R7
1h4nUOdcF/D5+Dj3nKD1In0dmiyiLkgHpsDpTmfAVkjAMDIxTQ2EEjO3MYxrgVKD2wfeaOkmCpKr
3KsYr3UqQtVVQ+EFVdFlNAfjzlMp08RQphEooyIch7K2uh5ULt1o+jVmNlu0gWYJwG1SxnbSPuhT
pggsAoTEsnHpDoALXiBL3ApHH+C/z/qm8SaMXZvFmjzGZgfTQWjZ1Z3re0zZwIVQcnmd6GafZEBX
nWfh2GggxcMEqVjsKn0y4VMYp0lZwYUkOigDM2wTtJNwTIS9Lt+Ko1vOm+uLYYkgGnuyGEEa0DQO
NhOIAKY92MgJ0F6Ofoa/IEYEUYyBt4vMXzSDEOL4as6FY9QDurO/RU3bzOenvyVEoV59g6pXjRBA
SOx7IPME4DMAkoA2/PekUHoui0AzbpQUx1/cJ9UWGHZz9u26iCVTEr92S6E0DDO1yuB3UOsKsL7A
bZrQS9AD60dSXovwrvJZ4QkdIv9UtBOBlKIpmcrXs4Y19a5mgKzFVNzG45zOBS4r8CPAxuNqjKCL
KZPSvGySWgB3J8KRUAt7soOavzM+kBIgyfwGrrG6vqmLmn6yRvLzE03XEhHoQBi/OxJCnQCYeQXA
M8K/Yk4nQqh7SwICdwPiZP7YAdUPUA5ZtRq5JF7nQxwyskKLbuhEFLndTtYjA0os0IKRP3JV5DXq
N0wVczCusTj+vX0jynoiZwg7Ywr7SDhO+X1XOJx0U4oMXWAthb6IwT1VimFNnNCNDgxA/x7IJI34
9xRApdzDrAWgQBJj4Zj6d8mwDkFiEP25txFtR/QdmItcn44tRKjNLo9egXnNjFDJsZ5c8BciKN9Q
xEMNHNFMOGYoWWhgDwYs7AS+jALQm/3QsKJ8xtGolGcIw6GUoxGeAQnx5hkUqqEVbQgEpEkIQYD9
C0RFCw34tnwD0vLrmkfPCFyslXIRlVr1hFROOMqTKt32qgSohblIHsGRqu4G0Zh3ojphshtQA4Co
iUJEOoZSgDcFZrjhCOnXlDfKfSqAKxKJ+2S4zcuEe+JKX7BGXek+AC6tOXFVZWhH8ytQWeqpN/sA
/WnKxL/hhVG9AcoByxOx9pTyRGHY5Y1R4AgN4AnV/D5S7wGqZo6Abr2+gQyXp5IvcmK6oSbVs8IF
uBDTHoQoQH7QBhv0hH9PCu2I1CiuowanhMyPWaXHjq9B/PdxXQhrzygvVCZ8FNQR9kxrYgdUfaDR
SO1SuuE1RhBBPuiafVG+qIgkWYC/w54BPjjqIqBvDDboQSbk3EMw6gLlgXFKRIsvJGKUHjO6sozk
OGViIjeoUz/DwYrVoe9+GxTmU518wjUJlB21WpMiAOtwK21UL1pV4ISyoXrBrndUd9oCuK5m9Ycs
qt7Joigd50swhLZobD5WGInVkZhKGoByDYw7kCWFUnBOjsS0irnxODXA+p+eQoA4Kz2jVWn5fEjC
khcWJtMjLsu0DuOVx1A/qoBkxwwOw9HRmfafjg71pN9FUE4dRdu4GDSdPzaOvNHc1AaBGhn7r9bN
Y/CoMRa0sGtI2gDLk7yaMIdOnU1RNmJXCxquWwBWlwAd4gY7HJzrBru0pjMp1Nl06PVGSQFqne+C
FaB6vALJ+ndg/N+2HjMVumC1Z8IoH6QPozQ2HYSFa0WyohWgDTuLBLHAbZisal24fOOgHuhyT8OW
lZQiLoEyrzPhlG/SUNEKkCtAYLGu17nbrySvWbMjZtaxUZ4JWHRll/Xw5qX8rslWFG91+cf1Q1vw
sqcrofMTQDDp4gYdNEe+RS+n0mw1QEDLHECvY5EVWrBkUe8oAYQNQFBFrOQPiCyFsCEQRcCNBcAx
IG3rYvaur41xShplY3rgp8DYxQ0yyvlDnCWrDLQCilRuBa0HOljoVaXkZgBIvC6WZQca5d59QCW2
MoCdj+muXoM2DbPmjT25AJiw8AD58w7x7AApT98IXBunAA07pinAQop1p4RWzXrk0BVw4q7OpFAO
pIvrHDCDjXAU7srd9NzuVAud29bslc+AXkevL9PAl5UF03Ikf3BZ/ixrsK+itwusCPqt3+2y8SXu
dpG8vn5WixaGNBZQsGR0K9BlB24AnlFWq/ORV7dGI4KLYB1o++syFldyIoNyFs046xlwG/FsAyKU
HL30QHNUgJhbzL19XdLyanQF7QFoCb8YmQRJIcgHhH46jsNjWYOyIJOtJGT2npJn04X3A0nz72LI
gk+CTK1uuorjyunYTBMoN57SFrAtQKXOO3+lSpFXZoktgtxnDphxzcJbCNOMX6Ipr6/mNfD3UmE6
xmt0YjxPt2CMR3/VFhRQKCemKw6898gCmZzNeposW/WJaOoY1QrEyMhKz7hwmmeCk5NYlZ0fSEkY
HM+s+IB1lJTr18eWH1ouIQvlUhcgxAaqp9vYxRBN+0P4wQGCzMpAMf7tzzZE/TT1r3XS42+TUfHc
AJLUI7eaLMmVneGjsOpv/WaGSHmVBhbrLl8It04PlR7tREt92w0J1qrIQFmT3wjI7nXDYEmgbgKt
mLTBb+Pp2GlbXbxtq9+ufz5DLT8zXycW0et8NyYSPh/QdWL8PcY6+GAC92HlxiWzHWkhuD/bL8rl
Z6ApDCKQs0M3sofEQZ5Gc/xV9wmOFSq2ZgOV9/r6fj5JaJtHKRNjY2SYGAXac5uXgYqOMfMYoSPo
GFsLBLL9bvJ142UQQe1VaXJ9H4v+DID3xPA3aAQSV4FRJhuUdSRXETN5I4MGEUD3YNxS0lRccWIz
lmY7+9pb3rWEPXyqBTtqK8lExqNwAYs5bjHdQggjotgO+/QbwtvCaVWRfwZ0JKaswFgA5pt+cvkA
3AfAq4+KfctX+QY/Hu4yQwZNbNEEXlNpJQH9bdDM0WmW1kfGFl1q2h4ApxX4tQug15b6CPpvvZ9k
whNeeyqXyRX4b8T6ex+lxWvTtNp3QDMgE+unYKo367niQY4kc2BaAx/Cx6RqBrhqMiB1V93gqQWG
DyzBT7J3AwiYHteMEdxFJunBGqFODhhlblYBqqf76haI18UezAyFl6J8cl/6mfoK6oxtIYJIt8fd
vIujatyD7EAEaWDPbXJ0DWHAMhffAoDFg6Yy59JjC/Q7IPdgml8zkWfVLa0EfUQrcyC3SuYerV0h
OHD3XCnH+0lQe0vnE9USNV/fg23WB6a/3JQgViXhBDDVM9+JdAkcT4nRmGDDG+/QuRut1CYX1kYj
AQMZSLsKappZuy6FiL+XWj++Bw1zt9b4FmQeGg/U2qHvzLkNjlI7pc+1X0cHXUqDXeV3eB2qYwem
GbDAPlRdLGzqAdwOfY70ThF03M2U+0CbTf3WBZjlux9HrVdwrWIP4XwzakJlz1mtOTp6WCwtzbVH
kHiBA6cSgMJlzXlQKqaiR+lL3oBkTVKTEZWbxnAkLpzuS2AyJmu5ec34UHlOkjH/3oPTa8XP3LjN
NHBCt2AS24Nxp7vTASRp+dM0WEXLK3ZZK4M9aKPvgqFD+n7dzpa8vg7mCBTUNFT16EZDGeTPNaDD
8U5ra1sMSoCHStaMpNtfEQNYKbQN6IC6IV/jxF0B8nsejDYXAeaJ7qYYpBjwVcbr3xNCRQlS2baN
mCjIB3DAwGzucrBnJfLhupDFwFTnv5ZCBQSir7Z6S2JtAEG7wbbzAsf/Dizp/If+Dl6xdQSIbdbr
jx6r/rwiMQNnkJo+Ii26qRHcJHWcyPJ8bN3BmQGWBarrHenJ52zuibHApUfMiSy6sTEF4r8/gZgE
Ycd4p5jJrUoyss1NcqPGpvDGv4su/0R6mox7Vn13MeQ5lU092IBfhFTooM9H5Q7NW4ZbeMIt/yJY
wzqxh5XqXF/q0iWtI27F5SPL/AVS3ojrR5H5FgFWBIRSrC5RGL0Si+Z1IoEK4UBdGSptVcxH9Bjk
2d6PMrC//BW1P5FBBW5GYTQK19VYxfiogzigRtYNI5F/a6vowkYRiclYBOV8VLn7DHiuNRhCr0ug
W81+6fgfp0EXNiQwgiJphNPo3XYnO5nnr7TNfzPAsGzCXzum0sGZwoOpJIGkGWDpe3CVmECyt8BY
HR5GRzQx1skcmqCbJi5WR4UzQtiLKBRA5rSZXcNt9gTza/DGbbATX4aXyW6tHoO0dsZomVjUcfQy
GbwhKjIGZc89bxQqohhEcncsQYSXT291+cA4N5YEyu3CLf2SoCpm/CTsqhvldrrDCO5D8iQ4pZda
PEMkSyLlgnMNzfGpIHXHtFrx3Y2ssqNP7AodfJIOsN93jbLbseqNZGqxa3o4WDpQmbVJAEgv743g
p4xntDGkCfghf1OBfFzy8aoTfhv9F5DSejMLlYi1WMq8uxx4TyUndsew96Z+34zPjPNbCu5P1kq3
NKTtWAy8iN0E67RiIn+E7BFy9y/+3QxEVlAQ2tcFLjxdJBkJbFkEeBsSIZQlJCmfpLlawSf2hEQI
8H9mniecVUgFqJLKRl6r3dD8+aL5mVCyyycBSBz6oI7R0hldPKk1hKC84fIerFYYl7++OqLtlOac
CaLtrZwwQSdgdWAGj1EbzK1ulL9FSAB6vNYxDIGo4YUwdJWKogT82AtUl3BOwb7SK+IRxJeG3Kyr
pDADPHJ40ByCw2/XKQHjylzynZJ8IpLaSBRERSANdPNR69B5ZQIkf4tJUou/60Ej+DzYuTOsEtZk
wue8EL1QKAuYUtESqqNr8vz4ukbthVLz8fC0VC9/6t1wF6/Vzfw03IS5KX8nKKXcRv3WrKG1m2Yd
41sACMG7frYLpiidfgvq3gB9gVYluSYcixokma0MqhrVvC6Cxj8j98SZDMo6xEAYuUwgK93oG4J+
DZ7E44zw5A5s9mjNN8HUuOJccKzrt9OxWF0XvxCvnEmnTjdO0sqQORnJeVD3aK8FKOV8hggaCfpi
hZSF1CiUd+BywpOjNuW9vieVGzTm3MpP0ja5kZ9Ga8A4cuKmXmupyGAnLivMZK2SurGqPAmVWMQ3
aKanQn8Oukc/frm+kUutR2c7Sd1Rfd+DNUAVUXF9A/PzOkNDg/IQ7ZL17JConbWkZdU0SLyKnmy0
TZ8biFQWXZ+rQEmN9Rh9CAH/0IYJw7UttUJiTX8IkajuljqT5AQ86eIx+pGDwfA52iZOv1LAsmon
vql4BEQlskWGkyNf/dL2v6RStq8aUlMNaigeZY/06berAYUNfsVC+GDsoEQZtwYO6wl8gKj+53c5
ejkUjrGORdd5un2UaeeJBnqTBAUGdKMBoGgFenPYNZDRPBRRnnoPlC6e8nRdD5dV/WvzKINOwKCU
1S0S9NMkrfkgclLfcDCKwHBbS3f66dIom66CtC7AwAeHJAMHSS43ob9u/PC5LrYKCxXlP5jW15oo
80UFT0PqDifFbwBp6PRHfSftCZQPHgvgHTJFRsGLtTjKlAcVD7gRCO7HaBBtY/7Q5ePE2YV+UJrf
rp/W0n1+uo3k5ydRShEM6VwpZBsL9Q38wXcRz8PRN/0KhJkeWo4qs0mUb9eFshSfch09LlwMBhKh
WlybTZxVZq5E678lhEYwL8B9B5YnmT+KEqD2ucxlJmYYmk53pYPhJxE4kJcfA700JdEp8NauWBCX
y5eXCDhZAV0NokzPl9WNGAagUET33c34Eq5rEIPb04/Zbqz0Trf578otqDnGH7oLxmYybUYgkVgB
ND3k9vMGPfkSlFHHUtPBlHFLB8/5muCAfU5zF3ipRHb/eXsCuPQxB88vz7DzRV05kUzZeSTyCl4/
kOwb3+r2Q/wL1VEMSnxtL2XaY4txHGSA0JWcvldFaRq6E4II5rouLjviEymUQbdNqOhS8BljqRtp
xd0qD2A5qx3BAln6GuRW+m3tXpe5qDgY5QVulobS78XUjGCofWDwHH/MfuQ7ksOLn+S9GloBuNsx
Zprd8HfcXtyBZgdUAuBLnOHNco85qLjkYU6/BrXBjTwUoIRF9pIQnZSvXQLOWeAd6DvjplkLN0Rd
MwAg3KdOaamsC5BccPRNfiqc2ndMjHU92O1wxT4KruZGDvi/Xwmni2iLGOQKvet7vhivkOkxMkEN
SBODunANscGYCmBxj0JgK3dgCHKUVVOZKVhN78JDBNAfp/a6I2t6cdE+T+VS9pk3upSHo9ofMe+Q
AgwQ4P+BU69GvK5LS3rrbKBd4XBbzJGwhpqYa6YsdBBA2AvUX/44WIKLYrwzHnMBXVHiY7EbHfJ4
6ATH/2DstLh4sl87TamVOICyLOmxYnRAuRKw9RSwLe+ytWgDZut2YikSUZRLRfoSRylShNEfoDfl
A9LEox1ikf4r+kLDR/SH7I39ZKcOuKNbMNgxg9GlW+b0aKkbWoo1tVVBYnwsko3WPJWYYwgTRof3
Uq4QkHdfy6Nu5HbORYkbtP6o7su14qZu/Q0BqaSbhaXfy3hmCxaC/Nbzi03/yjjJRRslDD0o04Bx
lOZeADz7oImgesYF14M9BhxBtnoveBweY7hU/vQk+uddpp7IozY0m4taHCQkZgarXBcPhB2n3Wpv
IyAt55vS6rasR/yydZ5IpHY3KGJ0rSgZkVg8ixYqNy7Sv7e+29izhYkeSzxyzHUu6s0fQsGbex7Z
JQYncV3GT+jHFkwlfSmMOy0/Ms5u6Xb+2kuBnsuV9AjMfArOTng0kJ3xSje0exP0rk/gZ71XrHjD
mlNbKtgAceV3dRF44hhOIlYpVvmuryGycsQN8a99Y7WrYF2t5xvwokss9Vy0fGCLk7lDFf+j3Buq
iGMeRgHpFZnffY/wSPW+pdraDchVwNP7mbGUMxNBg8Foaf0Pa/2STTk5g5+7Iaz9icR+brRKsbvS
bfD0CabuKjbjMMmnXfi4k5VSPg4Ve+IFuOkov3GPyouAKgUmMTRH2is3/iNJtIUOh+yieV3upViQ
uyGJgDsT5Ubt4o3fllrL6w0qjTDEMLPasLeKCBhBauZdl3SpreeSqHd9O5MciYxMaat8BP5G1BjP
tgVDPxdA6aZcDGqsykhVYs420RBwcYC9A2urNe75uwogkJHZrMF5aLOan1kro+KOrJcGtKZgD8GB
TniWO0ZV8dIIzhdG5J8Y3aiEbQU+XVRJVWCaaREYb59ksPH2mID1M4OROif+8FQRNdwEgNZGHw6A
vfWLyDXjNPQsaGP8NghPGV6IigFa6OKpbF0uAgVnakVoe7muGhc3INA7VDDjQBryvZeJbZkrIrmM
Ku11kl+CUrSG9IfRAqekkMBVvZImJNHkvSzdBz367jBBX/W9LYmTE7YeZ7g9H7Oske5ApL8QteW1
iL4btS+1V0Kdh/GGm8hTPMnht0yPerHdZOmfo+LG55AzZfdg1UY7nFxrnyDPHfBuE9Ws74VV4NU6
HN3kAsLEOmRr8lSZWe6VmMTZWVPC6dvYyPVMniCcr1PM0AIGpvGtWExMTd03Q+uMJGdbP+TTq2h8
A6sw49xpxcYuI+hArxamrQmEAeXdOznsZRUc1q9yimbOqDMDtcDk1QhM6AZ4IwNDHH0p0+Ioh66A
Vc2f80h+Ba6xv0lTw7dyfgRzq18k6+sa/QlWR+2sAbInEWgtqqJcAAGMqhSog6iByQrAQt2tuCl+
8BgiyAmzpdWhoV+zAKAHwu3bcpN7rLz+xd2lASNGAjCOQKhAQP9ItO7UZTR9lHFd3AKMvxseZ8Wv
16oBdvU+LhKr4GT5HWNt8Imh7uuPfVHFb5NSCXdqrQ6pWRlif7i+H5dafvZ96CaTQaokvSXfR8aw
EPg1nMEVMEvPavRkrdugLhnJV8WkyYP2VXnkN6S2GdrAaEeHGOr8cPwsN0HcwPkpk2WBl0qD1wT0
BmW8/CzHAegnG7iJCaebutxDY8JLmpHFvxC+x5HpmZZ38kskZbJcHPthDAYZ+AtAMQSreY3eRbv5
qLf8uneyJ7CW24E73ws3f6FF+adafQmn1KprcwDSq3PzGu5UL1nN23JVO6ODYW77L/RQUNLoJpS4
CPhZybHUqTYHZ/KdXLSzZ8kl4JroU3xMAi/l14FFqhAscOeLFixaOK1JcqZrY4uj5b3ZVdxoo++E
DUnwsR8L5MhoLZJFkJvBCRoEPP7cWEFmKatT0TSvY3kndh+oyFmNtAGBsSUl3R2atK3rxniRUSdr
OxVIOcJY0WtB5qrmVRdary5zK9FRQM7v+HCN+KXiG4ufRFPnXWE+hAAIFAJWff7S859/A8pw1Mgf
DCPOm1dVf5yKxyKbzXmOzNkoTSDSedfXe+n3z4VRJhPqjaDU6AF6TTG4lXHg79RaS4+frku5KOXS
u0oZB1dy6hi1Q/OKRN8EuAOjNUEpXlSm4cwemEoO3I0P3APUktGQ2wJo9E8/5qlvQHfWgw+j9Q0D
CyWVEgWI+SAZRhFZsEimL/WYnfyMU6T76jk0ZQOADfJkb0pN/mC8lK8VGsZ9W7bD2/pZm0w1h2KZ
JYhvr+/2kuc9UeHPi+Dkgov1kO9FDIq8ysBcmMW7/s9Wgei9pIJ6rVeUyoiz5jXmDnzVmWGFG6RY
xcCiinyVdZGQT7viAj5T2CfLkYMslsBl2wCWtt4VQPQNNq0peeOzaBKPw3r1Ld6Tp9tHuRwll/Ja
DkdycRHYZ9UStpwDfcWtnO5ZuBxLV9apMMrdCH5Qhg2IuqEmAcYoE4TSpKLLDKVZm0g5FX1q6q7w
gSs5WLNkiZayE1Y6OL0Vzf7J98Hq0/0MUK8dG+VZCjUZuIiDAYDlWtvVO9HhXrQtAgG7uGks3wPl
lhPCGKpdFwE33MzWwXeMtzzmI5OxguHkPr3TiQZpnJIj2MYlMhUfahCbhfZ9ZPVyLBudoQMUVxMJ
/C51USl9bvRy2bxWXW2HU2cO8/N1s/4PivklglLMVMO1p+pp85o8Dw4ijBWgkteE7OO/wcVcvni/
hFGKie4KLgS7YvNqJI0lB4I1l7c8Rgymt54rrZw1xLN8RF/iKP3s2r7nYrK2pt1xyl2fYxhp2DM2
kHVGlEqmoGIPgeFI4sPJKYA8aBPKvBbFLmMzeqFjrHVW/nrZvr/WRV18MZyJLkkQWdt1BAg3M/ZN
yYVPWYWP6rrfqOgN5TNLd4v1fzPIuZA9IPf7H/Jp4oi5m6W44KGWSPx0GDTwMnBZ6+uUNyuUXni7
23Wu6MYOv1IZS//ss7l0AF+iqSgRjX/ZUBCL6F2UXwCfz2lm+thuMeSx9+0I3yR2DafY8S7SsSDV
Dh3lGVSrllo68Q0ulfUv5Iz/fR//X/BR3P+U3fz7//Dv96Kc6igIW+qf/76J3uuiKX60/0f+7I9f
O/+jf9+VH/ljW398tDeHkv7Nsz/E5/+Sbx/aw9k/nLyN2mnffdTTw0fTpe2nEHxT8pv/7Q//5+Pz
U56m8uNf/3gvurwlnxZERf6PXz9af//XP8gb9n9PP/7Xz24PGf7MCw/5gf71j0PT/usfwj8BDA0Y
BB74V8CHVkjSevggP+Gkf4qEjxnnB6orBQCNuFLyom5D/BX+DCMyKrgAeRW0hgr+qik68iP5nxow
wQ0AOxmGhuwpmqx//15nB/R1YP+Td9l9EeGOwwefeyGkXGVgNyPbBu5rFS2yF5D0YoM+pPiJ35C2
AhSYSA9gdQNAHMt/DL/h3+gVn1XLuGfFUNQ74JdkPDlkzAORmTvK2XK9HmXi+IhGArCEEKMh0Mcz
igeffQys25KqVV6Ko9ytwcVVL4+PfIoufN+TbGlVABEMY2LvHegwwVEauUyZ5zHBpUzK5/pVyGM+
+rFxfE+uArN/jG30idiiW8SYarBKi0UjSj0cLyVSDrgK5EEO+EfZ69cAFAVFnLbHGKI1reSHEwX/
pUhninPu6i8lXfjdQPKn8XNt02+k+psiE4C8UupqIMHLvUBwGBLPdxM1AgwUoDkIwJaKBohLeq6r
LY0sbZU3spudR+bzZTvZDTZp+/edkZH2Pr8uP4UhAQ1UeLSEy5e4k3M5Siq4o6fuYUi+52NkdQqj
ZLAkAZCm4EoHSyaghKgNFNqal2cfqMOPfPVbya/16Ttjw86P6OcagP0K2FckOlHhpSRo0wgu+Bbo
4sLLcEDbzgYFXSiEtpmAHxIxO12pGsgveXBKIJ8TUM6hG6e1VsHcY3tonHLNO9mq2FeJjXvIQnrV
wSPG/xbuY4+VK9E+qX6/rkEiFrzsmN1VUBEEPQMN3Nsbelhm6TEag27Td0n8rIxyu2kaKdiqbS9M
SCmGsmhLRajb8M+AQuhkoFOVTXQvJur4psRKfkhjTl73wRAedL3SDkGe8Q9Krwpmi9vOjkppRoOT
Elg+ENQtI+Dj13lugDKUl4Zmt+o83yQ+UqLWKGbcuyFleBRGjXhoBVAiezHPD/WmmhojABNMqzpT
oeb7NACcjNMFvcjZLeYXHmbO0AJTiEb+EIpV05kZ+hx9U9cLAHSaKnqlq9s6BfwAX7RGeENmNV6K
WE77bacM2SHoy/g9VfXEHSQxTQFcz4vfcwNY2+ao9UL0omfgJ5XiAd9IHVs5deW55J8GP+3vRjlO
H7SkNlwkji0wA9toS31upGyjaNVLi2QfLxndtk351Oq0snG4VK9ACdkM33ypq+w25cLYVBINf91m
s3Gf83OVI8usZSjMNv6A2v4c9gDSjww+2mZ6rXOxyemc79WDNIBzu6un4b4cJB102OJQNK5WqPqP
Qk37H5GuhtkG92QTOnUwZpEt8F3DrYIwBLpj3PXA2EOmTn6NpVJFlgMM6qu6acXnFO1jgZWikBoC
yCuvmxUcMrI9AF3LJZMTpnTAHGqv7sZowCyw0vvKh1pN4VtUpXxgcqk0AQkk9au7NqiDLbq4su8o
IE0WGlB1s5Vn7qGXhcwNs0a1/FLKKxMcXyKANuq2WbeAsXuQFTl0kVXid3PD4fnelF3sNXpdEpYZ
3kDtQ+FXkpDs4v/P3pd0R4qr2/6XN+csIToxpQmitcNd2M4JK22nEY1oRM+vf5s8dU7ZpJd5de/0
rRpmVioANZ/2txt7CIQWdq6CU8MbVTIFdmNmV1obtRujI+iDGaK9GWnCdzB9s4OeN83jiAiKFyU2
gbUPSv1g8ai/gZgZuTKi70a4KfRa+lrAK8aJMrt6Cq0IHKGExO1LlygJcZAclPtTW9uQrQMyqrAl
7qsspU1AMtN2KrOL79sqrLDZqp3i57YiT9EUx/5oxI0To21+gKuydi/pZL/0TT35aj7Gk9O1XfXU
gr/ntSJ+HRF6fIfJEcNzL1f73iN2KANlzI19ZJQatM5Gh8/SolB4LQu1uyKN2R31RA+JW7VTca9L
XbuaEiy1SEAIYqhtcymtyi4QEWq1zA8VKmDs06uaP0YllgwWjupEZTvsSktpBke3q8IdbOV10gYw
0SZDnCpBu9uQNum24J3tNUZZHuc5dmhJOx2qTCqnrITgPa7D2A81of+Atk0+2b0p75RQ1fZtxRTD
IQWUNg0v+OOUor7IkqlA2EitbuTQT+AH6xQ7bajYiDyU9E7Lui4oaFTs0o6C4aLRXjod1Oubvha6
l0xjXEGCb2H/YhMeRq3ZqaVIzx5ik7hJUhtXWTH2B150D1oSRUqGaajqN5pWypduSPjBjgf+Ugl4
HUV5bfphRBvXJiWSqODotBmYNu1GhSVub7SjX1ud7kkTMiVeZSzImCmPAojwTcZGce66uPDqMB+8
TE/qU44OsO1kYzScq5rKn7rWFYMXqXLYwFPOfk1lWL5apRplrkwKRAsNNo+ex0aD6WoJFGZDWVeW
CA3ULe736If5RLDG79o8eir6Wgta1oy6WypZ49cIAvBUwZHHFLZ0Y5FO2RURFVtWYbeUhCubpOml
6SYhjXOnUvUJLHr0Xm7qblCvwq4dt6FtNj+iwS5nMwVWvDHDjBB6l/Vkz9RJNk7B087lPKncUWZW
7KRqjNiNtIkqwCW03VVRbZ36sizvJoWXT7U6lQ+polLAxFrEDnFa0B9hkueBPaTWptA1fPqhKvVt
ryvsamJJ5nNSqrUz4F78HPeKzJzEDnWfj8O4Lem8R5Qqib2JVqPq6diepWPVcejl/SBvO1pN11bY
sg0AEeMn71mFnIwYSc0OQYZ37rAc3AoH+pJuR/QB9hyFaH4VkZH+nHquG66Rtu19HXfWIeet2WHD
iUefxEX7i8AmAEdVpz8aQqM/CK2yQE9beyO6mM/Wkm1/EJiWD6EA3SYLVfKrauEuojSKcNvRSC9j
lsJGQANkbhTqsJFaYkCckeSe7NLwSWkHdkiG0bqHVyXiiikdRzdr1aLY5YPSwXVATY6VgW8w1jXU
jmot+ZWoE0jJ7JTaBpwVqHFOaV30TqgmIfhZA7zGHdhcscRBz7O6MxVJByeNjPEyJon+kJbYDfCY
+YvUUzhsEAB/CpKKVQCMbVzthUXZe9+Fyl7V+/wd9yUxOnqftZuE2PV7aGlJehdzRPlFUWdf2xOn
XtMYBNGrepse7SqPNzwmdBdD+t852mjznW707UWMSfhitH1XuBGwrx+w3DdOOOXVXdnobKNxmV5r
MDbfmn1DAt1IinNZpEbsaHkeH4vEGjeQ0w21g9MqhfqdC/pSp5P5rBTMfphgUB6MgpNN3wy1G7Wh
WjiKRuMdCVuxSYAgBazPabqftCZ3rIyGWyMlmlNVdn8VlrBZgBWTNl5XlMk9Wj3NWdEMse/jNG8c
mtXNWxsNijOyium7OExEIIUscXSoYw7/BNpX5FgyasMWS5vID9T8IQjDHZaewJ/DMHwKzdl2zA4N
t6s6pdnQEsTk1kF4TixOoZJqwwM8jTSYFSCLzIGshxLwGAfFj7Qmw65vVNGZlrl1ixIWJqwdKaqn
sSKG4sRjPygeUZCQycU4IuBLh0tGm/WVP4opw0N05QlCvjTxUSFUrxp8W1Iw3opsfo9t0npWJqPG
AXYAS+GaVufREslmiibBHTlqLdxDG924nnptQL6h3iOTXLA+vclJph8ygUwgt1HMMYhiBTmWSZfQ
nTlUTeKWplSkp1qSwpZeCPtaifTWQNSr4Hc6HWq4Ndm9thvQlNmS0kiQWycrAxrX2jYPKbaPn2Yy
NO+UYqNyuhi6aTe2KuUQo7aG6yO8YBxu6+LK5o1hOnUTqylgGzJGTquy4mXq2EQcsJDLncRhckxD
ZXwaYRZ+RZW6rV1VWvDsM6o2dWI1DOFwkncgz1gR6FY4FmOFu0aRpOiQKMxI4ZwipYaUp5o8l2IC
Eas0u9F2QM/CyxPTKCCYxRniWXYNjkSa09CFPlSc1Xrq7soh0+Pnos5o+jIierM9jSLt+a6waYxQ
CLPtXNpFg99FDf+VDy1SXDW955Zf55V+CauI7csSy0zpJTYXMMXKp65XQ8vP4RD41lB1Dny2Kr7h
HcnYRo4WsOy26Kpf1GqULUuL8iE2jHBnTEOO+lkJ03raI/9Eyx2kmiFnqBoGazekIkF5LorYcGoO
S3Kn7OvJ3JYyTIhX4PTFxRwH3hPtJxV75ZjyBJ/GouVBwuT92lL6EOTxxOy9Dj42h1HyhDqjktg/
wDEpYQfWj48gDFrHmJq47QwsFbji52phXCP8lU7XqqbjgIgS2ANpuA9MVygvDPtxQPKshn1SmdJr
tSQGSm9jwNlc1qq14znNDlkUIm1a6VHnWBYsepoWDmlOCTqUI8a+yjC2DklSMVxXCFT2WWxhlZiu
3pFdHN+qSAr2sMSZS835w3XM3AjREexhKRvio2WLQXgUZ22Jeo+pF7UokxNLFNUfZDxusIJs18jr
7qTKInRFWUgIk7DoSd23XlLkxWOjqbUXwYz8daAwhyo5jfwaLpzw4AGlp2OCeJGBGryY0hbpaOMc
S16Vx3DgqhPLNHuACjf0YFLUeiLB/9EOmeIzIbVtiYzjvdnbSZALtfXtNrO3NMurDQPpfWsQuEMg
1Ezx7WIQe4Xdtua46W2+7apCRx9ZIUejye0zyneILnSO+J28oK3DRFz2MA9S+xfWmoy66lBxy00t
g71ZEq+vD1n+hFI2GgoXwTQZe7BFGddIWkr6qb1T1NqgHpOtcCBSkfcpSs0rIIsJpjpuPrN9knKs
zTJ5bvSEbosxJg7JCn5SDFQ/TkGq5KablGKvcjvz/vG1H7IuYIYw/QNMCBOXz42SalJSbjVvtR/d
mpf6ZF/NwBpzrHe0fx/s3Sp59E9c5vN4C8ypEWNkmM1bfBkoJNrVSb1NjwjrvML5+YAcN/f7x/sT
Nvk82hLU0NSoaZu3EM64Lauc1mr8Uq9WyFoLtPDfmMKHd7iUkEVMEVlrvCooskrc+d3i1ty3vx1f
MVkK7uEMbIL/B4b6jEIusYyP4y5QylzGemdObyQY3VD4oEOp3vgQRa7tZqPT434AeJSl7n9b2v8f
uv8/8Nf8MMPm1sAn7P6+yKNP2P3vv/9v8F5BFAvgdguSHsQzAasj+B5/ofeqZf6LAncCEA+LAij1
8Ud/ofeKavwLfxvAvwY4Cc4eAOb+Qu8VSv8FWTNIcVCdY4HOJPZ/AN/TeS3/PV9m1pdBCQIzbQs1
lYq+6Oe1jrWnKnGWNo+2DnHKgI01M25S1TyxEnaRpuJSHGJ8BEsh+Rm3OLuHA6c84KN1qgjI1v3A
nRw1m1albqTsqizzxYA9c7rLenAAsthlDKYAzbCz+D/lHSx//JL+HZaxwUKaNI/JTn8fT8kGfm6Q
d5dXuFkE63D8/C7+fFfgeyKyjJE/1CZVi9uBEmO4DAbO2lYe+g2ovfs1bffnDeo/n+TvYRbbYZSA
WSRLDNNNuM0BZ2DXqrh8mKJfoe9rgyy+OzzwI3BEePPYeJ033MvrGj2b+JRv0x0ca8FUQ9R0tYbA
f8aTl0/2h67EitshpgWerAx3fXsi/Zpz/FIs+deM+M+7+0NUwipA2WEaN48zyJ9FXhWYu7l7LG/Z
Nt/zfbTao/liUhiz+EDDf8xEHunnBUQlSj4LqpNLTMbAVqygLqln0GkPA5cDFcBc6nEvNLlyimGF
/jkbDWStYodBdw9GdYvmbSNxYY1h2XfBXf1YiAF5YOKBhAosJg1HsM4ZeOc0HHUV6A4TYkmz6X1k
gOSs6aQW4ZnUv5jRQXiG6Icy9wXSoyOqPacDqqRIXlVK5aH88WNhbbUO52T1UzPfrOoGgadeVUEp
xzO3SXRH5cmVnAa/yihsqZjpmhMxXRnmT2ZnORxgdaNXbkWRUm0kD7gg72ZgV4teWioPSde7iHQ6
jZa9q9P4MFnpPk/uaxt2N00ZlHDbRpPvNIyPWSW3VP7I6xNry/cxa976mgeKEZ8Gbh9Nrp6NrD0I
1dxCpXGnmdTJ7N/PDXogkKg8v0NZupvo1DtA1xHoE1ePopV7SAGlm9UALayq3LBeAJLvIsNhE3rf
7Kgk2dawxz2dUrxUxPSanl4NWxnHJyuC4xIkYQ5AV6eeoFa0uKszhFYYsXahdnLV1Lia5+YvXfJt
TSOUcDV3Ucrfj4WKmBLmUZhBpRJwb3pOcIEEgJgBfMQ/fkjgfoAcqh+4CSB49LU1Gq9ocOevY7rt
s+vJau8MINuKbDaNgE1n3OOWl+CeKzogW3lzPUYkQk53DcFPliUOB+92pcb53dpd7IdI1LPhIDTr
ZCEC/Dz1RZrVko69fdHgVM4CIDTRz/Em32le4oVn9UoNrBsT+A7alMLPf6Zn0MFWw8e+2FM+/YjF
RjZOCdFCa7AvxBJupF315q+VrfJzefp71/o4wtIDvo7thKtctS+9S1zd5a741c159VA9z/5Ba3qc
RV/7z/EWC5sApcb1UrMvyY4f8U63aFae2BFYxN6Av8wqD3IuCb/5jEsfeKEq8Ag1iX1hJzKif29t
Un8CoS4O0qOxN96hCXb5jzX2+e8M9++GnV/7B8pXz3lXgtxqX/guvKEuAt79BDZlASJTfiQeSlS4
wlt7OCo/KMfeHflvlvbaWbtkbM0HxqePO0+vD7+CAKdBbCceXg/qn7DK3oJyem0H8zOv5yJ8ceh+
GmxxVqBHVuhGqLNL0dZ+PASlkrhFtmYUubh7/DmB5g/+4ZlSmsKAE9jOxd5mR3UD7xbksZePMRLZ
4d1ynmXzayrytSdbXBl7qsIQN67sS2Vf0QwwiWY52Li33y9F87dCczlpdJWy2VkLZPOlbwarkMOA
eytWO4BGB3j8S875r8qG6cggkt6Fs2ThaiIrHJSbigcDoA3ahnv0kDzZwyd4lA8dS3dlf570dBfK
+oSuIZw0nyrgUkM64ri7CskedeuO9/Kl55WTsOvUBh5Ie0RLWS9Z1Dk01yEzbNxk6Hdw1fphqubO
YqkHnPRKJWFgisaDCV4go/ohr/o3IvvQ5WWVOmjATI6V9rexph3DON6ihas6NIZRfHZnyh+NNdUO
TofbWO2dnNH9ZFfbkRoJrPcn3zIAIM323+h2BaSMbjM13eh25uPwsH0ho4BKGmSJGoSWRPZTwVCw
lxPEHdyqHT1lb01PVEQi57nTDr0rgElWcRr0yWOqCt/mg9uNZG+000UDmMN1uWU2D9opf4oivhkz
eYP47yAquvsmVg7SjDyOq3Pf906vpl6FFgqYnNC/lduqqwIZDjuKYwe9JcfQa79LS6+PQR+LYq8f
LxSSKRySUVgglJMyR8nfFfGzQXdPEaXXdtkdcAG3LNhejikyJSnadiKIQ3qeRpzkPNmmCfP0GObv
dXQ06ydVjfwpB3c1Ue9DgwZlxXxYwD0ZbALrmTsaKXyuQYBLSt/q0m1VPuf8uYy3w3QaoRCk8Vtd
3tu6GsQa2PyF6uZjjuDTxFXkvZDhFWjAZys6m2EewJ/5Cd2ucxXr2xbAutNN2Q4Ns40WEV9pYGye
hO9dJR9GCLecMX8d+/QK0Vk7Ne03PCoPha37NIQg2GRwZ1OcGV5FK9OfEIBcpvZFUWDEZ0Ef0/Og
F+EGAOZedGJbS9RlbAYvFHGVKugCSHNjCgCoMvpRUMWfSs2ZWn7Ws+oQ03YLhP7WakHkiaqL7ISD
5juAO34K0ZAWar2LqsgXeRo0eewCDbxXkhIm7dabyJvNaPC7yr6ViDmzqQCSG+S5gpm8i7Q3vRy9
MH0A5eambG9DyC56lIlF9mJy2BzV55Q9xempTWO3AX14qK447CcTzcYhDedwTK9OPppYXyHCArC7
q5xe1URcD4oN8dzk6vFNLEdMkHivj+FT1xjwHbFzLzUOJXKNmicIXNwWyzv+Ka19gp5WbB+j4g3N
Zyfip0j7qZKdYQ+OFKjOAH6wkV04R9ehYlemJrFAj/ngT4MVxFGyAcLmTMp1bz/mMRwlY8Mb20fC
nhsOJ46wCsawuEGDvS5+9cPFVi+J8kx6yy3KR4SoAAgcPNZa2yZ8sM0HTbzo2lGClN4AUryY2U5F
LzKunWJ4q0i0t/lZ65+nGtYpSoGQcizw1C+HLkIFVx6UyYbPJCgvpv489Byry0CycJM9Y4fx04K5
6URfBf0V215i7fTxWdOeovGk9MCNxcYQ5yTuvGp8q8OfcTF5DH3JfpRXg3Ya7R2vZnYE7BlAC+mb
16aZUex+O6FvqCJTE1G5eF9vkNgxdMaYN6B7IhtQ22oEKpSNK9LjkEcH1Zy4G9a18IXJr0dkBSNo
1I+K2odt2C8qlU2G7WvsH6Vie0NjO5O6M+v3gZ7K/GiyH5Gdo+mBhhU91OIHWuMgVKBnGb73gD51
8ZZFZ6u7N+ktdhBHAxALMU9f7osqPLSNPAFVeWkw69UmPgyJuolIvstT24EL+dk0c9waJmxrY5DD
Xsvuwo3K93GuuYmFsk1tDiZYBLr2mslgah/U7lhXR00eumRraJsC5X8aE1dBf9gi265/LrvWa8oz
F5chPRHtoI23aN2HduV1+UGp0Is/mZZ0GuuJmT58cwGrg72ANgME200Ba48GT3QTqu1B5gHEZ55a
DegUHXuwi4vnCX9cZ8NewqnV1ktHhZ+VgLGOIb0akS75vorRfrg3kmeD3GRx6YyiRC/L1j1TwLpb
v8VVS4WBfVVttI5dajGgq6NPHhFnY3pJNP1R058kPpmVl0GXxTeKah9AULpr8TH0ofcQCHC2YCzv
9PVVJOBGr+Ux8RNsYNhjzrUybk1cBA2iBfbEHhnYBQh+U3sfeA/8SzThV1OKnTbVSr9K6+2IKz0c
8PyseM/02i0NFadZ6Uc2RLm405VEf+KyO4WdescickiS1K/1ya2U6B2pGrajhvLZyjpla6kkYNqJ
prcayCJlOLcuBUzqD1XpWqSw920YXVin7nAsP1tC7qDQb4BOkSve4rKqNTfdiDtwjxap0/bGa5uh
MVhgduPC4KSJ5g28uQ5tCnty63lS4HNR8lvCWqeoG7fHhtXVO214HtGtGQt6I7jpy9IC4QDXR9Xw
jWZwi5Cii3Ux4D+fFBTO9xHudCC7JBs1Uw5mongc/hIqdDCIxGWZ7YHw6A/RKcP8i5LK67M0kKCc
WyCklHUN3rlybks2923QFbDDF6K22TZBDIJrzvyzojWfvq+nvrxqgO8GuBrOtnBOW1SKalLUIIuV
89UGeoUDvEU2YoaKf5ob+hK6hf/9ePOFcFm9fRxuUSVqGk96ncX2pcgvRnkjUP7aGU4ADa0UCaoL
jtHvB/zqavNxwMUNVUI0PGUiwh0jlO6mQxZFhoN6jYn8ZfEL/JZQ4Lg6EvE+19sDECDcwzkeq70V
BFkaaH0Oycv3j/LltzI/jLL4Vkk4EjPPUfoa1zOOAasb7vH3mWANgki6yU/a+fsRv7xZfxhw8fKE
MvC8nfBYCYfHqSmdwly1Tlh7dYvbe0KqHskiuFvrQXsZ/fEKVxWPXCOr3KUeOkAO99dcWb7AzQCt
//drLfUWkQJmUg7qLoZk8FNLg2k/a53XZGMLJvVft7AP4yyu8V1YQ+BHO/tSg6sTGdrdoMbBiJQO
WhY7lZzGwr5vOlgmhWC2KEPw/cdbWrj9+2L7YXj6eVKKRtagQ+AxZ5MrXOlv8w2qfv0cnmd/r2ab
PpT+BM8/AFpkm520HUREazfRr2cQ2lFYEzYubIsZxGIjAxsAM8hSJ7cz79XM2Hz/mAvK8H/e8t9D
LCYQONbIb+lCdoGHjpAbJUXuiKO7OXRDmEi4w6R3OehZ3nCKV22Svn88SDQ+v2KYcsuxY5Rd8uza
ZnfDP04Z+Osj/ufp0JT/PEI2GNkwCYtdjNn/22KNw2LphrDZTIfmyRbaYwTHm67PgWBGKzPoa2hk
bgT//nroRH0efKRkzEqa43DYN0f0LgPhvg5uep77lv9U0vnHky7QoKINsYXaAgCCzyCuKIIxn9Uc
2AX4Xr+aVra2pcHFH8MtYB/cgIdOMzAzG6/35VstnQkKBA39AhRh4LgH9DyPTrw5leUuXQ17/3rf
+/vdLo6MvgKpgADmuFD9SQwweS/u02otUPJrIOjDF1wcGaWSRpnW4rxNdq0/eNSHINFHXqtjB0AS
vbubNRHrV+ct2pb/nTKLA76GiomAgcQuZABTmUFEqu1BW9ggn3jlZF9be4utxSoTi3aDzS5CXI32
SUbxygBf45MfnmWxs/A6YgjBwPSHmW3vw6riOPsxCRckWL4p9nyje9O+8e0ArYP6OvbqLVAQx3r7
foNbmShLUTxD8BQCvjBRdPakW8dGuWPy7vsh1qbJ75PsA17YmSGYgBLvsttoFq5M13NOrIJWagct
t+GbT+3beAj9VZuXlW/4ewP6MC4jmSiJmDcYAOsVDihcvHHwVx5DZCZxYk9ZeZm/69llAfphfv6u
sT6MGOHKDk0L9tPG4+cWNS/xEWod3ujv4b68z+6TZwl0b4Qps/iZP88enP0DrZ1pi8r/SWVuYruI
Yut1t693qMi5dAuPwJplTfg1r5M/fueHzspi34detLdIjXWU9cY9t/vA1rottd5Tu9tl/0vs1lzs
87Y5NQyCFljL65FXWpoD7ryTk95bmWbzj/7uoRZbPJWqAqVKb11UPl4NEkxNyievKg0/LeWuyOwH
i4a3YW49mbR9ZtFarBf9cnf68Fbn+fjh62O6NQYIiShHJBxtpeEMdQJeGXHaTkeD0nAnHDogk24R
COJPKpZ0VLiV7GY0dcv692akiFZ5IPkxz2unNy86f57vLUjDdiTrPBLnPhKe197b2s9enBUSZKyi
aVH44559nDrH2BbgZFk+wFpfBS7tdRBGm7drxdvXBeyH17U4PdQEGHBo4HKoB80uvxYuWsouXFV8
vl8LBPhyl/sw1OLciHnM7a7TsAM1iIANN0SBIGTVfGhlFGtxZiiEhEYS4rLRbTKBMGzdD0fEo0a+
CXMciW7ebeHlwdqzrXw+a3GOQN4FonmOps+gyCNDla0K6vTIkSHtKv3hy7EgcWTUNNCVXXoID0XV
VFUh7Uv5OrxaLJg8zRNB8tIcSLqZA0rru+JMtqstxC+X9odxFyvL6NFyCidMFcs+6fpdV2qF09DR
g+woKMSNrR+JDdIktEGj9rCyrczb0x/byoexF8vDriC+DIlq4ZzmjtlqCLWkAV7OiyLApH7g4rmL
fg3VMcvuwkhdWZzzg303+HKNsBTiaIkHH+RWB/geRom/8nwLM79/l6ofnm+xNswKdicpVIIXqE72
6jZEa7Tx+TbZt9uVkdbe5GJ9FE2UdmWP2YOObDDtwp0K45/QmS/h6xX/n1PVNMkcNmlRQm3kBH7e
jHkG4cGIltQlqZChK6Vbx6DoRKckXnmsP1f954EWxxvVK0jo1AzojEmgddJdOxeBEq2M8udE+DzK
4nBrFYZE1lQy8NF/JeUltX58/3Hmd/95on3+9xcrTNHSJJIwcrvkuXE1KFBe9KVLjPRA+3ZLjR2h
mvP9iH/WIJ9HXKyrZiAgLJs5Qywp87uY7qTeXSqu7qHBeiyrtU780o0G8/zzeIulhJgrmPWb+E7j
fq7LtK2ZoMfllInbETQfAvUmuqcb8NLAJHQq/VT4Q+LMuKX6rF6vu8WtfdDFsrOQzcljDR8UfSxG
3wb98fvX+wVA8/l5F6vNgKyCoGsKPM8BofvWOoDfnj7A4D49lQeaOKWf7trjrISvtt2vzFV3keLG
a3fEtWW4OJ30kDOp0gGtsXoA+0m6aNgdJxH5xFiZwSvzaXmTKVuLZ1o/WpceBMMQMpuyTJHRfQ8W
COiknfv96135fMs7DRJ7U6saQMvLTRpM2q6C7+r3I3yBIcwf0Gawt7VAgFq6O6doNTNL4nY9YwiK
4atH8guNat5AtOHMzo1QxPgicapzZjhwxYNRHHfWYMYvitrPv2KxbCJNiepWB/Mi2UVbKOUGZzqW
wPHLOzSKxlM7gPthuXDx9xsfLhUI8HkYweptHFtxwitI0oLvX8vXn/nvtzL/+YciOyGJlRm2sC4N
mAS0hpSWtl5n2WAB1lfjYN1+P9wXsPjn518so9RoeqVWAPFHqY4g517sQlr7UuVeRbKAceUQdhCh
NhBZQj0ux+pu0uY2D1mj/H95zgCiQ2fKZtofnqlalPc9SRXUIcngpAWymaE0HFCvrzzwlyeBpplz
zwa2L0t1hujTnme5YmKfhNE2cmch53tMf5CH2RtE+iBjmrNvXZM63dX/hG6HshIiHlu1jdlFY3HO
QW88dBDXm5fIeLaNp3i1nJv/geVB93GAxUFnVwqItnWDAbLZlfSWu6oTeqZHkZDnFV68boO6NuLi
oDMUowiHESNOr7/dkgF9WJNTPFk3c/pZv2W5t/IJv5gqcCEBJA5zDejRjMUaScFhge60My+qph7j
FoLUJPX0QXMiI9ykVXquzNuWWQ4LIW//OWmKIzk9ZBVHo3XFA+qLfRI/BRofHTHR8BBaPHzOSVQV
hTAvKfrxFgge/Sof7YsJC4MifFOUeqARLiUGo6VD8tXW6qVqqZuD9tKwHxTOUG6VVdALI5l+NcDp
yyFBA4O7ERyJNFgcfdqEYGhiQmNcqJdYDzeUtG6UAKqBXEpJwlM8hDeDqP2VjzrXkYuJayHsmiAq
FK7F6tJdxiLTWEORC+qU0m5IVJ5NLfml1MVeS5vN0G+y9JEq+uBrRnwN1kOZTys7w3xUL34A4hgx
owC/AmNddltoH3ZjPUDOHEORWjTJMQR1u+iUQ6LXkTNC+65aYq9iF1x58i/eNty/YTY1z2ZKlqV8
FedMV3D/u1jGay0yl+nte8PlI6xhN0n3Dnn3gRO5MaJ7PM651AbXii+GMrk1g30JiU8xUXdFk684
8HxxEmGPgmvW/EEIKPifJ4FIUyEmi5OLACNDZEEMvQrP3kn0kGtrorIv3/3fYy05wp2I07EwQGrT
ZePFlGxaAQdH0BOKqnMt3h+pQg8d5DXfv/qVR7QWlyg9sWvbohh2GIttpbxDJotEpjedTD7DN/9+
sKVT3Vyh2wbm1WweplGohT6/UAMmQV1nV+SSQWZfqOCsFfUtCC4bJVK8SRlvQw7BqBnuW/MoGbxC
WscIQ90pomFT6dKhFSLn02JlB/vyHXz4VfPs/FBwtCWJBsQXTJexeBuMrQ1OY9HeaDP5oxJrU31t
sMWcyjW9C9Mqni7mYFxTIWDGW27ADTsYKQp3gl6SfKxT5Vo2mhMntZcw4kLYDmeIwemS97TlrlKu
FNZfnCYfP8vvOvXDC6hF0RSyzKZLFN3U0Z2u1Kjt1ujaX5wTcIQHDAFbeBQey90NVYedJ1VJcCw/
Nv05y+TK7NK/3EU+jLAoZDskMkGHEpMLDAlP+ZRAlUkd8HmvCssMLBv5N23kw0rmpNjxFYKNnkbk
ODkx2EFcGzZtbHqFMgUsBSuRtNukENcVhyZfgZGAnm7As/V4JdwhATFNTTZxF++G0dxJE9zQxAga
JTtTLXL+L2lnthyprqXhJyKCQQi4ZcrJmZ7xcENUuVzMs5CAp++f6u5TaZw7Oaf7YkftKyslpKWl
NXw/GR/q8DWLlKeJ50DphN6kDo6EjuPMzLdTB/JRh6I8FC6WAI1k7wWre9A0ICja/Cql7fUTd/HL
ni3J4sB1mh4qeYndZpBPEn5a+b7MPv7zISh6fSFiAM0Mc4n4YiIMy0aucGuBBzJXoUXRHXBZKx/3
0rHBzWgA1aeAv7o0xfosBomGojEIq19S+jaidDRPXkgSOdHqGb20aPMFjCCopcJBXSwakQmc/xi4
iST9bZH3tHyJO7IynwuvZgg+ABkGTVzQcZZl6IOUhcwi7RAgU+Cj0cvuBrjcWvyJ1/PTf/6BEM61
VFQ1GlDYWVgcGhaaxnNrCHj2HCanUr5t0xULetGwn42xfJqbUZTEmayisJWnXgfdTnOs3RrV4Ewv
wXbhPjHVe5rQrTqmXhM9S0l2nyQk4HkAqQZMvrebaUXA6OKW+Tvv5QO+FnRoY2YOgYKK8al61+I3
ozyFONIchfjX1/jy5/zXGi8TkXSImiYJM1yjRobW/hcRWq6eCUfjhXN9pO+zmnt2IauoAUaImrvF
5kQTbmalFR2Cnj9DWsQudGGneLAJC8YmzlZ80u9H4etoi6sxKTMSh6PEA5b0XgmzlTEgbPPQvz6p
C2/wr+Ms9ij4qFEUzeuXKijz1tEOUE8lMDmohqWIWEVTfKNb0rOYdBsf8D6R9IM1yZtQN1aW90LN
yvxLIJWC5waETZdiBHlVWp3MoxEp5clXIFXJXkIflRzoB843ykoVyeWP+XewxY2lJSAHljWmrRed
M4y/TeWTgl4BTSNhlitb9PKn/DvWYuNYCYgRDTVgBshDPxyL6CGSVizN9wsYawedWESz5kfMnzKB
Mz8iqiGqwnQFVqAu72VjfJqMXwC0ARVG0HXQ36PVb2VS388dRkSoRJ/vn+/gRWa1nKSSyYMk5O9Q
c3IhcXCQAJgr5LVKw7WhFkdBqnsAzkABA9sxA9cKcruj3CO4vE+Bd1vzEr87S1/ntTgPVmhkNO3L
AYkUeT8L56C1DWkbqN0C3+IU6L9aK0G9vPH/LuWyqrFVehoPQAAGCnIDaVz4EX8HxfJ30gIeL43e
xJDMqeJHkcEhHVDaWzRrZ+97EvDLrJcNyTqenkWfoj2C0g56SCHaWUybssyPBzRij4+Wmm5aNL4Z
aAVd2UgXT8fZ7NXFGwCQs4ITwQMZNJSmeGkVqAem9ytmbv4rXx/YXyeofR0lkSWzSnLKA2ngQapC
1XKKomNEtV2sI7vZxb6O1hi8Nm/DSkOOYm4P6tfaQy8anbOpznvv7JTW6AKWwCzDKQVrU5KHzYCo
o42mbjcfFC9tqofrs145OEvHH3qJaAuT6yHIMuIY4Q4lwTYDby95uz7OhSqkr6u7sKZZqJQtpc0Q
qPh4eYXKhkgCo0rWqp0RyU9JFPoVLhPeFWgXmw3soFebSOae6NEFhRiHmwFSuPKjLq42JCMJwlbI
qC9jV7RGzxga3OHooQZMcRvHgE42OOng9AB5JuYj7Up78cjRtZr4Rba25eYt9W3L/R1/SbhAyUSu
mSB9BcNHvaPOSGz0v6PVwK5/RCiRMhXvP3/o4TMAZQfWLBwiy1rsr66oR5RP43tH05MGwp2QhpVF
vZDp+zrEfJrPtjCveAhuY9gHUC3PbFIOig0dNXidwFG6YzTuagLJSpn5XRIf9folNRjYXVq8a+Ls
llTSmzS1O2lM0CSCVNIo6Mtk4OmW6UWAZrdtNARiMn1ljLd5nL9e3xGz6f72QUBdRvcpRWHB8iXT
6wSVtlTBb2f3CegujojpTdGODmCWbs6aR9AXvDSqixULd3Ej/h13GWDSszqD+xTzIMwiNFuW6IdE
lqMD9AqYXxkb4vo01UvGnGpEgy8ADTh1+S5UwzyX1GjoA6aq20xBN6+KnshUkm6qroVAdVVA665A
aLxDGxQcMsiQh+prqAxHhfFXIy0gNBNB4cpMbqlZnNS+fC6RE2lZ/1uTh4/rv/aSjTr7sUt9tpjQ
NgOxmAe0r90cZMqEl05bnCD2tbIuunrh+1OQPhRQcwA+WIbuKzKijKcyWADK7L6SovfE4ujoaU8T
YW6ZiB+VKW9jU/HlumlQ4oOa8DHsXEjR3xOEVgD5rU+1KVTbkMsfTdy6vVke5bZAG+eAGgiz/UTP
4oFMxrGtuSvU5Gmqo2cQrKFxnot9i4bBDh1KufzOYlwxQ+cWvbmVdOu2t8x3NjReZLJDQtGL1qAH
dGwBK07jTRVaT3JYeXKG8q3GfKjT+jZCL2BqovEpawy/Mcfn6x/lokE/X6qFy4UEkhSiGQtFAyp/
1crIMbLSRRHWhkf1ezSCbccHcLDMD7UWXmcA9tzVKdrejJ2pxm6bWyu89D/Genl2KUApM1cJxJZl
wrZpBuh89K1AR+aeM7yjSzvVHsxEchowTYgyfEhMbFu8Wgrg8yxZdqfwVI87k+ee0fwwZxvTPeYM
HdzIV9f8LdQPWlI8Ns2vuvw5mrgMovvGQuzx98pSXjSZFIwoXbdkQOWX95DeZSWgyfIYaC0Q1k1p
oyM5V2ahW/NOixL020++2pOZ/ezxsHEk3uxqNd1aoYD5zH1dQD+wn3tuoZANH4lpaEIE5bAVIAOY
itvRzhtpeAMpNXTZov8xaV9iK/XHUXckrQIJDwRBo+9lNHMDhaoJdJAyJ5P8jqYuqdCW2/L3RjN8
Okw3hbmJdIiZ5PUeStJ+bx0LJXIa6ziyXYGTWRP9jqpBBJyiWtXoLLY2A9JBAoy7rGoeJX6q9A8z
bD8SfttOxWbkD1lzDMmJgaXWi1tGD21+3/PU7ecQa8K2MiJ/idho+TGj8VwsUk7PffIhWTd9TNBh
jJcvevsnCWVa7E5JMgfUgHuj/qmPD1mVAlwlgdg5IiM1GB9dY30qXPPy7hcPIdaqKD4wrn7SAvRu
gARN29arxgcDrYeA5ZpQlO0hqw6ct0jGuzQiroX/jwvtse/KG5ZVTqYiXilu1VyAk/mSDOPOqtIT
Quku64CH18uVfX7pqjjbK0ufoc1zTRo12gcDeDHgftu6/JPKv/n0RJtp5anzh2P37UyZFpBkCIUh
+T3/mLO7PJxGDo2RkgVNkVG/lFloSwWBgCR6X2HNdqJChQdlaKnQcxk5TnGyKtB4BzY8UgsYvLK7
G2Clc83yh/QWsM/CUS0wxTo5UGoktyWoTxjAMUaZY5T6D6G32xD8ybKKnZhZECgPPRC9N6gz28pK
fNP07BVEtR9q29V2lHBAJmPxVkrE6fKsWrsMLt0FZ3NfGDh8wbxPSSqCZHgn/U3Y74RYqyr4E3u7
tsCLt2Tag/JUVx0PMsXaaam8ZQNCRmgTTkr9oa6hETZKLm/JfSpL3nWzc/Fa/Tu/5Zty0kStN9zo
g8lEIz7dgMHtkXBTydnKLrq0Yw1Zk5GuUyhQxos55jJw+I08dEEfQwhEm46lljxUanOsZWinS2J3
fV7k8ngIOygEXTbYtV83rdbLYUmRlgyMifigQzglES9ZjqhU2+4FvE0IOjxERn1T6U2Cu7ZxE/5c
DG9t81RZKBs3WlDikSvQZL8dUGnSFRrSA8ROJ/qLILDFGCilhuojL/AIHNgu14nN+9KOYIkzNfbM
QT8VVN+S3rjvSIzyrzjcJAakdUfUAvQgNGo7olE/S4efAMo77WjdpIKDTt3vrG6tMP/bZwa1zIJK
iW4AMgbVsMXqp4res7qtM5RKDa6RAZhdaU7BgRJeMUzzefiyleeBLA3VBgAOorNm/iFntoKZcjG1
WZUFfS8dqlZ3tPAOMFsIViRYR4586VpgV7sUGDBQmvW/X3pxRAHdBqQj6rpgTEwfKgW3MeoJ67b5
EHXvj1niacbw3mfTSR8B3A9HA3CSEFPHB5XS+Hdlqj4PI6dWpVOXDUfAZ4jdF9NDW2mPIafItHF0
VvUK4Cu3qDHdRFbraEx3xq7cqzoAJ2gy26Ll+TRWzQmC4Ci/atcm+f37ychFGOBEouIBif/Fcypt
tCHO84QFZXNvxJJdQXK14JEjgRuxcnC+fUCMpCPjgVcBQZv7/Fo9+4A14DBo8uQsyK33afhIabdi
CP7cTV+3yNcRFq/PMSZkEoZgwSRND0NV3QBsnYGGmzkaucE9ymqgvzlIGvBbUwosPTtY4miWqsct
NNqP6NcwoeZL74vp00peJvpIqrcxBA/CykGj3MXo7I/aEvIAKfAvaDmP6xWj+T0YjjoIFeUQCGoa
6Jz887I6W6SkQygctAEWyFl9oK3YzCoTaoxwagw8RYiG7eydgj2ukn6rlB4Zhr0OB2PlU33b+Ijh
QnqIaCaiFlDwWZq4PEtaE4/qIO6xUkhW8s6wSbRW97AyzDL3TEKzo+Wod0EXPk7SGwODbUrWonsL
jTE0+c4BaRmuL5x3IoNW8HXfkZKmdaNqOaL63DX8HJKsj5FngGUubOVd2c/dYvE7uMjwIPsX4+n6
rv92W8BsYVzsNKRtqLF0cUCvLuSxGGC2MhViAu+jzO2cf5JYeGHH1rbP99OM0VQQLPHuhizRcrSo
j9tKn3gWaI/KR/vEfukvaJ6MnmlsA97Y7ZQjP8o/w4f/kd77orx3rsd1cZZn4y4sZa4pWgtsfxbQ
+NVo602T0V1Y/gAAYMdzsRLXujxJpBxx2+MGXtZn4T4UoR7lWQBaj1uw1AaVw0/je3MtgGbOBuOr
QZmX8+9IizsHCZpJDlWjCgAB8SZy0oR8MGHAwASDh5ohuNVqKIyNikM6IbrHqhuArgB6AAiL7bo4
g2rQ26DqLquSfTuUG70Co2CsHRannkbUvVo0HgEMpCxzPy3AkFGepGm0I77vQIUfwHfsxhOmii1L
NllzMK1f6RhukaKGlzDYeYQ/XRwUBBGyOHTgrzzqwPRUUujhVHso7HVGbuBtCkURxrxKvWONch+r
rd8POjgwaFau96yPfEvVPSt57CwwuDi5K4fCkX6F90DuJ8DE/+wTgTa12KEpCWhNPQlPSJ6Jm1ZA
zN6QELwub+DN2u1Q7QqzOyQT4vRrjYbfkxQLT2Nh3bmucp1XYwomweixu+o+RlZEv4+3A7FL5z9u
olyMNtuuM0MsG1ndJGqbBa32C2oaHpMQC5m5R0pzNAXZXLcSl7b0uRe12GixVMUpr600yNQ9IyMg
noBD0sZRoNh9faQLN8xXh21hDpFglY1OHVKYw8Ft76yXyIO4w61pVy4IAf8GVPxbMHCxkgvb0E1G
2edllgXAs25agzp5lDro2fPiVnkcSvYsk98Vwl0DTwGQ7JKV+oS1M7yYL1D8BaSwigzx4jspfvk/
lKdgfudGYjE/xAySMY+1LIjQImQhKlVCiC1HY2g2dna7yuaY/9w1m7RwuPM0Qep6NLIglNA4UL0O
Ak5JDMB+Su2hgLY6DuT1LXNxc8JpU1C2B0mfZeRroDBGqcnmo+A05aOGyB9ubnsIH66P8/21Ou+U
s4EWp0BLR1nqWjMLFASaUOaz0Yvc39Q6WkeVdyZGN65+lGnmrwyrXljR82GXOwQNvYNizPeJSm9E
UvrUFPhwwlcNCZVGlsNUa8cUJJihWdMCWWgl0dqpnMdYftXz37DYRCOEsmKpFRXaQcxN/1t4sdO/
zzibzld+x7k9eLoTe51sr2VsvvtgX9d8sZ04UyOB2F4eGEXvSoDEss9ErAZ6rs9umX+worzGy1OH
ecM7t+pejWYtw/EPe+dPrg3FW2TZWgAgF8oj6yQLOma6jR65TBbbWIAAhwBbGMmOGKZd2WUISpYr
G+jyEv4denExCSiKzH00WVChbaIADa0bD6myVq37vWPoz+n4O8ziRtIhtaiZIYEd/ZButWgjHsZn
QHkA33+eHH1f74vd5JED/wHUJXXWsQKXDM/ZHbWsPqqsUWkaCjvXQ/lFnVEScKFT6JiNxMtjmDrt
8frBvGS5zwdcnIkC0RKzqYwUONEcwpHIeiSf/78RFps/nbqyi0LchRMeeaz+4IhFXx/hou08C48s
KD9G2okQmz4NcAbcPPqQGkQNyo8ofrs+zspaLWsKw6xvYUPgHCnJQ0geoap2/e9/T+ktbvHZiJ75
Q6yRxkooZhrMVQMW0JAFkaAEprgp9Ki0rj+ORNhqzTeR0R+a4g2lBMSE6E+HtnEGsS1iQV05PBl6
dlRrfROqliNZa7SD71j7xa9cxBgMUPWiUcY7RGvgOFPgm9AxovTjUUj6e8ZNr8gfMzBzB4TLCNrM
hfwQV0+KcmpyFL40KRiaH7NCj7BAE+SQFEVrMepxnKRM3qQxdwoEubL8h+hUz7SOSdrvUNCLKgMQ
8AWULNWdBPZnIlOvTGMHTg9KjrFSrdhe/xrfwVXzPM+CYYsrK9XzjstCpMEIVZ1d9xC/Zu+SN/NP
kl+KN+7Ubb6tN2vv9T8vq2+31NmwixMpUcvIYhN2XOS/28HyDdYfBS5FpCx3RSIPHq3A4h45pAP6
altmAm+Cuvsd4VFfUQsSpyVeM9JH1uW7AkK2PERQvx5eW6EEgxiPTWTtZZB5e6I/FsAXR+TdRGlj
JywXTo9dh/mpH+E3WqlrQhwOYGWbAE08lMmtJKx7PR39dKgOEZK3XBt/lDx8hsiWqzNzxSO67ESf
LcTCcEiAK5pdCJdBmMphik6deWjk7GhZxa6DaGtaEAfqVfZUAgpe9Z7Qf8jYTdc3wfe03tdNsCy8
DRulYlqIeweyXC9tMu2iPDqwFPgV/bMFmVYzBWLhBdDNo2+CMTtykIfV0cna3iNqtSMRg2zXCP0u
DZpXg5/SfKOhZt1s21/MuhMVgUzxWrzx4mX5d+WWlbkFM+BNtVEWFGgCKCooleHSbErqXF+ctWGW
5kotEUJWYlyWfb9FhnxvxOxOL4r99WEumvez2SzsDa5jtHMg7h4MNbQFs9gV1mcNwYRWyCtfe21C
CyeDTFMrI2GUBcQCwxQvixIIoVSsXCPqRT/0bELzzzgz83UIkRVJwY2oP8Z3yodxp7ut296MHnEQ
CfRDgI3t+jAAJQdlbVSvn7iTn6jfQqDXMe66NTt34e2ozqkdtBeoOkJai/UFTiKe2oGmKFxhN9XQ
O+gK83IkVXlbHMZM2kJPGqJ9vy1Q4wtNXnk6XljzL6Mv1lzLMwNFKrCylgF14RLqyW8iXVnxtTEW
C242DRSIE9yrWtltxGQ4BpJGBJm66xt1NkgLy/1lKvNGPvuukS5HLW/xCE9B59C2ktf70oZt1jgM
yto4i4uJsljiUooAZAz5SzAsd8WEuElWeoMcuwXUYSLaHw3xSQYFspa5myE2hbiOK5vhWwm5kSbt
b5Cj9NLyg9A1TuCF0/plERbXl2C9UM1SSgKWg8peKG4ISTzQpEdz3F1f7ksX9Jeh5nU6X29JFTQ0
4IgohbnTEakPKbLYkFKTm3CjD3NGtLKnjLmp8jpl72X1UOgV6iBSu0xQ98lWzOHKzOnCDY1Gqe2H
DlFoaWw9ItGdWk+7GiqXU7RiEfV5Ea/sNDof6bOZJ0RW0MoupWg7Sl5Rx+xTbtq5XiHtEopngFs2
ZsocRZkgjhAhyNm1HtggyLSgSctSo52iKLcp43OZgx1X9L3Jp/thUo+R/mIaP6gA7b2SjK01oiRa
tM9pTV/AN7cHzYLMNmoB++Z2MK291qs3g2ps9BHdVSg3g+MAsHbp9NGNAtHrHOktS+/gyWq7Oh9d
WWteuj9qZOOmi4DEbu85OdUN0PVljJLonQyJyJnuXEu6W2UW1LzXnNcLLjzaTU2FmijZ1CES9nXh
WMYo0Qs5CcbhRy8eh+jx+p68tAco0kog5qgyhWbz179fZ9VYRX2fBEVzaAlUStqtFD1pg7y5Ps6l
hypap/4OtLA1JZaoNvsOx+y/1cGe0juyn4CCB3UY2O8N+ehjV9poXnNLXtLMXmtF+N6RNLdon/2A
hRHqesVKrZxhJffhfXOq77RDuDOfiA3BdMVJ7dQLT9lt5K/V0a+t8OILcjNvtSrHxDsBBVK8JQGN
c6bmRg8/ry/xpUvjfIIL68KURm2hkJcEZfRT0nofDQMeM9KX66N810PDOp7dvku2HzSrZTrEOMpA
83NQZmKnzRxUVVuefuRe9xSjBBDaGmuh95U7hC4ufTmLNcrz+UqMawSLswceQ4IyV5x4lGxdglRE
Jx1FNfnXp3tx355Pd3ndT2IcNTlMwF96bfldrAYhR9QtfebmLxk6F43B7QK2a1YAZv1Oa95GOUVV
e+XRIffMCZp3nN+FgERBf8v9f/64xekdcxncpoilAfPBE4XO8Gvts13sjJ98+yH86A4yZQ/RW+O3
x3yzhmX5Xo252AmLI61PSHUnkGwOjEfh6X4DkfYNBA3eqA1J9Qd+qp3y2fp1fcqXNvn551icYlJA
BFmqENHri8d8+CVBRiFZGWJ1hy9ObM9NZvEEHt6kEz/sn6F0ZxuQFEh0aNb2YP+gHJjn07YkbNMV
T6lqPI640gwhr1zQa5NdnGhJLssI+cMskBGEIEBPM2y2RnxeX9JLBupsSZdxWMk0QhELngZt9szb
yjWKHYukOcvkXR9oZTrf0QIgc0BtOQVXp9hU+lPGh42prnTQ/SmXvuJqGItHXi5U6NQRPIA1E2T+
pD9SSLxYIUUQOzohFx8kbfHecYSg+Nhv2xxLSuh8dup8x8DwaLji9xDDKeP0ThuMWwOC6wOBPIUW
3zND3euh9CTr6r1qIvHXkzpCHTsDUEwLrA6hIpA6Mq056Qx9BLncta5ZFw6Rxr2pjy9tW/gFkxyK
gAVrf6AD3paRQp2AGRIZAGzGJuwqV22L7TiUN/CTXEI/IdKOgaFxlMNRbI8CCeBYR7U+yueuf59L
4bxz024sbKyOWByJuxLvPFS8IGK2L2ITwSoJfUeVbbHOjyLTsyDcEpL3SkaGOg16FZ019StEz3Y0
lu2yb03kgFDX3yT6G8oykaxO2+3132nOh/zaJ17Y5KRojHhCiDEAPMRlpPUoSXeiM+8T1H8Kgaod
yDNJDPU4yV2nw7flpdeEMWIZkF+HiGR9B4XBlMteaf6sIwT0ZMSRJuoZVPXHJLLl0XRDRdqYovPy
CIV4VHNI39uTFflVFrkIXR2KgqCwLvyVU3DUKBwI9DNCdBEPG8mU0J+qbapquuEkueN46BgtOxQR
sxOavidThZpnI/S1TGzqKXEqAyAiNu1QYOtBffbHhEc8T8x9FhPXiJPNFBn7RL8r+LQTiJpClOuA
APijPHJPjpWbSm43WVkcUWU4+EUJpKvS21IDpTEoOnCE3iDxNEnk0FatXyHFr9DoUyaJp3QcUEu1
ta2idCFvYktJfGqVtbDYpVOP+kt0tijKDDdbbCqCo8dZW8L/6T6nClll1DcbzUok+kKmR0X1AkAi
kC+GkNsyHcn7NhNDKkUB+k68KZe25vTOcrZTJ/B4LYi3FamOIKQKRZDicH07rj1vl2Idmqrp8jh2
c/IcZe6v/Cl+DdG/76SPdCf80YVKvafGNjsNp3b1cX3ZehOCSiLLUrVlbVhHjIGJXMOZVRpHrQeo
vb8QVPY0UrjibayNtDCsaazWcT4h7BLBOua5cMM8hIiHeVPka/nHf3At/s5qsWmmnGiCsflRjgeJ
Rj5jCZJZv9HN5Vt1vS2N9wGKVCplTttXG+BadnGhHqRw2Mj5GoD+4sNB1v7+loW1qYYup23eIMh2
tB7J7+GGOO1tcQ822obt6yAHBd9uHsvntYfDP7iefweeT9bZo7kTBa2Ejjhi647OiORvgvYsaOlI
z6OPSuCb2onccYN1cAxXbK0VWsLqvBfu3ZTg8R2qRQoRz1a12c7yJ9Qb38PKmzfDPn6YjlXjITzh
oxV3xcL/gwv2d+oLN2/sB5WIHPeLeUzv0J6W+5I3IwdHt/GTO4i+ut3aKZ637/dL5e+QC68v1FR5
iFJsuXQ3uZ2d7IefSAfZ02/qj9tpDYU6/7Vroy1cO44XPzeBeAoiUYCNoT/MgAhNLW1QDJACaVwo
Dq6c30uG+GwfL5s4oHan5IioJYFpFuiM+axy07ZWc+7zabgysVno/nzTGqJOmoRV2LTNbc/fsn5Y
iXmjKn1liIUhqso4FCTMEYEdLTdDMWoC0LxmOGCB4r/UQT04VLmMctcq3SvVoh039MdW7Z6yybwd
mH7ToKZULls3QsNMimu7zvUHvVL2ehzZJZNR8ZmHjlVAO5N3W8Mc/E4t3RTUz1SBkwDvP0bbnBF9
9KD/JAa6TPHm7dE7V9fIbSqvchXao/4IhpJdarGrozRGEqfR6JyyeI+z3inqYqPEzG7YRzXc5np0
7NnRQnoIPCLbik0XXAZbKeGf1K+Qbbcl5Rll2jbLodgyyk4/8cPQSL6U576KtlB9uGPM+JkAfd/D
Zayp4pUvJY6KFkT16FH9AzCxu0TWHYq2pzCyqdUeJVLuhrC6qRLimWpTgz+EokDUFQ+JiRQ+TrxA
Rn9i+b4r4K3zj3B8I+IJ8n0+pYXTAXUgQ5acZ40bGhDIK6a7kiR2kRQuk25YicbxMruJ686Fa+DE
kLBONSglFszLk8yLCygtUtXWUPc4UFTrlYaHHsKsnzaqwbB6tW22H0x6IEZ60NkvKXwcDMWuKtBh
fqvT71aTtyZwhtOgOvXwZkIbFggmlCl+6OncWFps9bBDriu3w/miaA1boOm3/5ALyLIiEalI245D
ZAMfsmvrE6NHkg92Z2S+avaNXZZozoAUg9E/WP0n6xoH7RSukWIIrZd+TTEFNol6EDPfKMBKKUpR
2voIDUorcRp00VrYKk3sILbmdqrmqCYqlLDcZu+TCfqSnbltxE/WIJwZb81oH7Lmacwg6Mk0NHBR
v5uE39bMo2Puhlp8MCrI5WEEoFbDurFjJfFNZXRapDEbCRqagC+MAFcNKnxGY/DqEkqCOXHQLefG
GdQvqsfUQOUZHNYQQRMZapBNXzrMAl6tCE8V43Zf862epl4pv4CACIf3F+tOhIC7Vo7+qN3VafUx
9emOT8W+7SonjHCCVJ27kOM7hPJwSNKTOp8E1mz6BA02Fd5IAPJajeqiNdWrovaoD+FNBP8VpWN7
mmnQa3/TqscmRqH3s9LCpWAC3V6tqxWQzqmVjdlLoAOVnh6adsMlV9OqDWGll5LCUQy8VaEkZHez
PRNkT9Hb3UsYsYrIfdX1noFOxeoRnZjeYOHz9/lNg90w9C1a87COWS7t+uFXPm94Id8NxZtFjENP
zGdRdk5HIe4J3XmOZ1eaB7WcbTq6yeX0PgT4r544upBTN4efXQ1QqIc5qZEJ4ujS4yVgfTq07goU
FqYNMtdPyljtEsr3VETuMHc+krHcKnoCY8W7H7JsJXbbQLkZRQkUsL26fDJGsRcpbn20qNVteacB
kFDJ4BRhcnhiAS9Wch8Azm2ERlOlVXcdmkp68mShHzDL1T0Ilk5W5yBlJDdsekzM0JlC4VCmOmyI
t6UGnUxqbIy+Ocqy7rdS+Zxm4Sk2TMdAmFn/CTqUzcrRzuKDJfXbAm9ZbTJcQ4oDudX3mjR4hvTR
ZW9aWO8bix16UGMhjOgo8XtG+aupZY2HRTyIKj8JcA3yEFoIYblTLXQXI9TuFWbjN5P8pFbMcqX2
VFO0LPF4A0bSbTwI9GrS2RzyA2KafiIJ5KtLNKllU2wP1k0YziKn9F4BkS3ibwz/9tKA6hPtN4gN
ENIAHN42pspjebRtybhH0BJqqvpOzX7ihesABXVUwulYQ4YV8Ey/LgaMGjkKiNWZkj8oSuyooelG
KMYXU35PsmzHdJAL8EpK0vhHpltz844v0vApUjo89eLbjErHKp1uketY8cTWLu6FMwy9414r0WUU
FJPmJZB6rAUejdRyVt4xa1f3wtFNqywkfYJx+n19E26MbTLYxgPfy77qsudyH0GQ6PqQazf5wsMV
jUYhSYN66jjpCxtJwn1bcdeEtGeHxMD1sf4h+/YvB++PW3HmTlfodRJdAndaoMjI1nxU/vnRXtVs
lMh6dBtvCxdcgts1nPaFVpM5YP533IUvi6rtZFQmZM/JBrKcyUG3do3pUkdn9rA1QPtAxQrQJMbv
voN0jEO2q79g3iDXfLKFazvVZCRthpDY3OyCUBe/hT6zQx7jh8hBx9Pn2vPtcnzm74wXzm2S0U6h
FWacWj/nxo+EKDb0xe0EVqIt1rBuK8fjTz/x2XeVaqIlShjjBTydWHGMGmjbBtf3zqUKiPNvuKyk
szSQkLIIIeFypJ7ZJ45mlvsWnV9MpNQZUL9eaKhMtiA7jE/ItQeJKi6DWQW8S2vHo1yHbjgLeUqs
xt1MWwjddqhHQiWQpb7QqNhm1ntIIr/HBa1pLys/f+VtQxYes04TUcDhS4MkmHwaqM/ZgLplP/eH
7XTPQcV2Zyr1rAX8lG7r+3SyVXs9VPFdn+BPwuBf+4IsDJkiwJ3pSpB6uXrD8lslRbjNRBkgONED
QG6RKW3UWPPCuPbL5rFtUOLdJp6kah6r8WoBVAGhtE4fb2RVcxGzdWLl30AXrphBsjCDJSoaI+jO
/xd7X9Yct62t+1dO5Z05AAlwqDp7V92eW7Nkybb8wpIjhSRAEiA4gOSvPx+VHUeiW903ua/3xZIs
daOJYQFY6xvE5xRySAWASP1QrEx23wDKVob1ZYokFptUO5VYCViY1/63xO3O0hrO48fH7YPM0l8d
NouPERMpKrTg0U6mFGSN0+CZe+Zt6mV1yW4AHbjN77zP+TpdBzenruAHe2FSFZzcVKCyOVvDscyH
PLMRCsPhea0fmv5vU92nyfBXA/PraOE1QVDE0xV/6mLaLILJy4Ak/yjsv2lndiHF4Ub0A/GzzxWO
bqKNlwmwUvkgdgAcXsU4W0YplFiz6Gtp7KZJPzUtTJ8rgDVBzRsSvi2zYn1iWA/G4zcfabYcq8AF
32FA307D2mEbgvvWuoM5JEX0T7+dymCdGMo5Cr6j3iikx8Rn4vBlwAeAVaMTM/VgxH/zRLM105aN
TIsGnez2zgJXYDd+lqJeBs7nHEpax7vvVFuzRVEzJjT8pxHMpMHEQTauucnqbItT6aKDtfrx1g6h
Ot/N01kaLEhcnbcTHJx/0iitVsvwhuyR/HwNkacpZtO6+mmvftOT09O/2c2wGLAFxHg6sc929WWw
5ttwA9TuqTl4MAH1pp3ZmQDlTRawLpzmoHzqLpJz+xCdZ7fBXb5Y2xX8CN2L7iVZeYtThfzDud03
Lc8iixuJVBati4IA4n483BVuvev14yTz3vfVxmbehiHPIpGGSItxiYwCKhTJrTdlVbK/T2p+F4Xm
h4cuHiAQ4mPiAkG5YFkGHOwlh0ffiUl08KD7F4yHzHY+vxnG3tHIilk4bhXwel+ITzDl2U2u1HQd
fxG37XcUbTbHmz288H+Ah8hsVQaxb90qRk8n1U0FVG16Ug3h8OH2zYPNFiPIpgUhAk2Q7bBsMI28
C/JQbbsduPHb1F/Ad3NtzuSnZOXe/b893GxdQhs25bmH/aPUjxm8WjM/PxFoTnXffCmWzeD0CY4r
IQoekHBwoxPXn6lzfl7rf43PbA22buu0sQdwV9bhTk/bVQXSvqdOKYwdIsm+BZHNBZ+p7rQKeopq
yldz0ezbS3WZf2lRQ4As0id+ogB/OLD8eKg5AN26VukAKSrYf+hLx6LYHd9R8cW1V1DQQVq7/3R8
HpzoxDl2vJ3kHQQFgs0ioxKG1SoXxdYG4Yl94MRkeO3jN3G5sgMTg0U1BETqpbDjwrcnOu7Ug8xi
RBH0g2h9gY0GCCeX3Q5ttEjLL8d763Bl5a8F+/r7N8/h0axqUtijAL6V+TARwJZGz8HWINdYrOmK
1gv6km1O2Tke4uC8nYKvm8KbZls2AlEzjBnsZyHl3F8J6JYI7k3ZrraFQrbV0NjPoPTwrSyCBc+C
hQc3D4eXWyLlyp8ydiFMwztzrpx+36jxoaruRnrfpuDV+2rZgCxfV/E34/MX3gznZQ/AVdxdiaxf
x1D4CGO9SSpv5Qq9jUa14AkH6hg3n6r5J/jwNx08i0uggJjecTD/A+dMp4/hcH5SXf3wGeGvJTYL
TG0cNx4JsZuESMXSatewK5BxF/saelQO7CFs8nh81rxug+8jlfsqQAIdTy8KgdZ9fyrxodnQdEOS
fu7DS9+/H2FvkA3d3o35SzuodVHkt34otv7gr6gDAmIFak8KLdlp+zZL3JxWOjQrsN6Wwv+aW+R4
oJlMZL5oI2wZCfyv66e2rjahINskhWjzuGyK74zfeW4LKb3xxmmCx95BVSQstxQLg+YMInE3heOt
TzzqT8sQZ0cYz8CQxA0ImM2zR3WJU2oY5HYPJZKyRQPkS9O4a7jl3vGi96DDq/ciJvdlXr80kAeL
CufGmPpuTM0FFcjGK09toGqz6li/VN5DyD/LDNjhMeg+SZWek5xfOElyHgp7rzpzxWwZLtgwXveV
6hcM3kWYQUhQ6QsDyzyW/pbKFBl/UDrr+qYEUSdsURhA3QAmSA8Qp9xCjT1EqsHbcq5PWd4d7gvG
PA6S94SveD/sRe6UYW+T7qFHSs5JYWTtQPgvfT7e5T8djl57/EcrcwAa5UWbNcjjPuCfZV0XE+nS
sZgb/cvxhn6K4bOGZkOrKp4D4IaGWKWWiAjLWmcnkO4/x9dZG+77LnNT2EG7U5d5xH1yvQZYJNzq
oK6R9hDfjO7gYbsJbbkcRvgSw0uQQcAyrtaal3+fGzz7KLMNBecj1DKY0z7kF8FXAibiXl9D1Nm5
Knf95Hy2kXqhz/rP4tw91y/x1SlmxU9hatb+NBxvYv6AKM7YgJWk4/5Tb0BFRO4asjib3oevPY71
MIPbAut2fJBPzaZpTr9pNYpZ17YdWpUB2Vd1CqBcjKqdXrX8lCr7FGffRcXZA85Cve5oH9YFmuK9
QiUMRknqBn5Hq5QEKAadOO8eXIsBLmUe1O3xdTaaLR3TIAAN9aEfokWZ31qjF2N6YoUcnL5Qx4Tt
GJqgP634YIikD4255iGG0iIMAspFFptP2QjgTeR5yzgPACJr+m0cil1H9CaEsvOiKGgEbd72Vod8
dXw06SuDfNbJNGDQawpBHvDd+eFVDDIvoRfOH/oORXO58HHwcvTKZd/qKlomA5RxcIBAgnZH/eH3
usxWjex3WRtcEa1BvSWLCk7NbSwWkCNCzXo7corcewVIr9jQ+kuagI/KngvzVHXZMsXWlSMMxUAB
QNx+OzrnRE81p3ulwe9IgNxLLOry7LrzvK9Z3S9rKJcnSGByD9BDeTNkX22w7RSFPRq/hJ7fbgyC
HcqZ2bDy8xHqbRungppqmKy1K1dixAVweAYfaHLfTVEFKcSlyvsl8ud4uOSqKL+AoLEcoq1TwJLI
wyENOjz9c0UMyoHxZnKLd1OyomGfQIeMLowC8T+774S46PxbJDMXvfSXkAYcVAh6s1kjp7qpArs0
8PciG+FvK/97ktNL6fjfW4i4VlWIWzBqEb5clAQZ7bwBAwu+Ryy8GAV4zuKbBMuAltAhs9sh2FIw
uPqxXU5MSujsrgeN5FrrLlTOygVctNsYcuvlzm/pEkzC1eDuaVv/1oTVUlbVA4wS9wmrIGrs20/V
UO/hXnjuthe9vLF0WNkEQtid2R6fVgdCEyYVjHtg1AwCTTA/QVWkhgjSyB/Evtl7u2bHt+nuR8b7
v99JYNX//h/8/JvSg4HFYDP78d+X2W9G1er35n+ml/34s/cv+ve1fik/Neblpbl80vO/fPdCvP9/
2l89NU/vfljDFqUZbtsXM9y91G3evDaSvKjpL/9vf/lfL6/vcj/ol3/98ptC6m56tyRT5S//+dX+
+V+/TNes/3779v/53dVTgZf9H5NM71I+zV/y8lQ3//rF4d6vPsdZMvR8iJJN9qa//Jd9ef1V4P3K
fTKJdiLITQZFiIOlMk2Kl7n0V/gVITzBIgnG1OB+/vJftWpff8f5rwTqeK4fQQCCRTjA/fLnx7v5
I5z8MTDojf/8/Fa67H2wRUOIs1AimMt+ywJZS38SRC7paBTwOsZCnTGDP9t5YIvmlInV+wPJj2Ze
Ac5v9iivCDyoN5YpcBGlfoKSd3NBemgUnkhgfPAU/iyvMJZhw3VL07UP8UP5SB024DiF43tpAZQS
BZSU34zuge56v+f+eI45F0gnDYEYB0vXPXS4WlAZQwLOi5fzm0EOQMYbKLz/PXvpP9sK+OzwxouK
Ogr1tL0DufQKR2aQ19Mw0GsfHLkvTRM7fw9T/GdLvjs7twRRXTjV2Ca7YXCapVKxuEnrEYmFqJUr
g9zGwnQJOyNIDW1KpvwbT+nmlHbN4bHjr0zKN1Nj6P3Erxweb9sqCB/iDil7T+v4W2iG8ASu4PCo
8XnlJfFIQcXQJLuk9cQqtd6wyIrS3HYJKba5qk+N2Ayc/WdHYk2/P4p5aZHbjAPBW0Z+86XrZYvv
5HSTwEGQBzbe1rr6VlDHdstssP15kMKx9vjUfK1u/HV++LNxrOf3jStdjxT6J/W+A94RqrCIHQmo
hk4GiVFD8x7SCyDLxd26KXDzTJel53bjRR0TYI6Q3KFFDYlP5tD0E1AnvNwATAg5D5BGBE/LDesK
N8t2RdDYSJ1reLX53mVp+sx8DUmKZMcmzCtq48mpUwR8Hw2msIBliaIXUDVze5t/BjkM7mArKFI4
kCTSuPtWGQOHINLAlpU1NLyCVSbCoS0uUeP2tpS5RCGTW0Wxjk900+FIhN3wfS9B3CszWe2J9ZDH
IHJFEmrbfiaqv5Wk+zEIc6p+Hju6lG0h1hzqhvkWubrW7tM+InCVHoPG/K3cy1/NzGKD40FsMCXK
7iFon54Z2cgvnQrsYlTslK7TBx31KgD9Zl3GmVQtNQnf8brO9hmT7BoxoT+BQsaIvbtT/HiEeX5R
lEFdNmrQ+956RXVd0p4Xcq94npX1nlReXVGwRsea3mTMrRlU6zKHhCCG9wUQ2cnoMmgtck/H6ruE
4L/1z+O6k/lKD10GkGQfy7jLoXMqekD3PGRohbv2ItZU8S7oYLbxQDK31bCydZX7lAiIieaLAiQm
9x7aPQmPtpZRmbWbuu2b3C5TVQhJ9mWXcvEcx7Ell7nsxuw7icbCtpuudKxWa9721oHntfB50exy
LuvSWUGQzpJ46YqGZReybwN/Akm0NQchu3Pl8CBiFQLl1uVZnAIYI8sg9xe6crn6bqhTwNpCtHXY
P8d9F6GAC+mQVIQ3ZcJh27HKVGOyBiSslGVY4oIC81Yg8ddn0HhvbeaPS9KHrrpKYi6lt+i8rKlv
TJW0UOczPgvi6sJpPFxuVjIJuvoyYtTEVxBZBhi4US3xcZoOrfQumQ/5xxGd+CxUuvbycYgBGaSx
M15EWb1KAeN7UDHcA4aYpuG51oXw4GHicN7hoFt6vr8iJKhMvywMzALtZRt2zIOQBsR1PfeuD/rA
626qQMMYtinywZptQyDcrdeuq2OOynWeF025gzZ4Hg2bQveJ5y5ClZf81iuDqIdscZ4ktr6o4sbh
8KAoQU+7DIkpfbmOgsS0vyWNB6nCpddW/ijOoLQHtN7WcxEDs/NO5a1jVi5WF7vIMohdXI/SFDDb
DNuyuB9hVTVWt73K9ECXGuNnxL7OGXL/34lvCmNW6JG+s8sgzAr74sH7R4CI40ivgZsXSwL+OXVF
OsRrGagIGGoQuEOAKGCT2kTuKpNeHmxIxSdN0pB3JSDHhQw5rgquraTY6o7LpP3km8or+G2U+yKB
LRmHbVcDbaF8NCMpl2OaJiEEsocilHG9Z8jORnQZYpuTapvXtIugPZVgsy3OR+Nob7hLWhha020c
9aP53YWOPIxn0jH1quJG+CbL051LHa/DJYkGaVA8d02eh92a43ia/u60fQoBg9EJghbEYGtNs21M
4vbpWocsd6VaZ4lK3S8FrvK1g3vdgP3ivE2z0LlwCpzXnrUDLHm20Fnoj9CqqjvBbqpSK4dulO4w
tpVDO/6cB2FB6UJJEhG7aH3gmi8ct/PzbhXVlQsHDwcmPigoQek4MnpnmjwYh/OiwekGBIoxq+ze
S4JYmg2VilNAPAdPCThfNE5dgVGTJQUOPqMuCV3ponPafGsy7SFp6wdMe8C+wm6BRyvE3dY2Oyce
I6DGXSzoVq85RR4hW7iQ/tD0UXiJk5MzMN8y79mgjiLjmyqrMAXWZoAjZ7tWYRkAHWeq3AvU1vGH
xDd7IFB6KjdNLMzwybDe4IzZ1wMG/dbLTS+BSRFj4QKGlScwYYnvxsyRwPbBGgiqOHphak8N3kWt
Ax+YYnf0eAQdxaqEMBkR0hh6lVgy4DCJTd/BZ48rcCztomaiTj6Db1VX/TpUY8QAlMobIa+A0w09
ZxGD4cnz3/NIukO1CQSP03sWaIA0F2E2Dn63yV1eetewt+BIzsbS0cLfaN54IHc0lcw4CJKuGkok
LhQ43KqGjUqiY2pgetoPODJ7gvnNfZ64A9BZfeaFIw67zHfLDIRRrw7JmgsOK19AiOG9c1E4ohn5
0m0F74Ll2CqmqnOS8obCpR3WUUg4DK3HEEyrATgwfyEaHiowCfzRfC+wjvQWwTKs3WXa5zaXC9hg
efknknoDfDYGVnkZWQqNshd4p0hqJtMRuDfqJRWasO89NCoNDNGNSVG0rxLd1Mip5HWdIDnTCCwd
ZIeAfv/mYisq1SryRF5zhFe4xPJFliaTeFfgKqSdAh2PeA9Y1MrUwq2rKAD1xRGoZSiZuxJAXACT
YbnyIIWNmnQReeDs7OQgCoywrBPm3QZOLlxkbwjyQSDkAvYJ5U7GstaeI9812GDZO1VdyoUlRAq5
C+G1CRcluGyV/SKOogTTylZEeC9JDVwwAlDcu6vKU6l5gSNUmUFLiwlOzyo/o7gjJD1ZykZw0gBl
3bQgARdBxSSEzZqogdR8NDoG6xk5MmufY+zx9Xf4FsdGLQiSRgAq1xBbz54YzUrExenUB2USjuKV
gnYeLsYlOK4UY4ihdxtE3kWO0yZ9dqswaa9EV6p+nbnaGT9bXegA/iyyJlC391GF0RE4q0LlN5ki
tf7SxsYM4JBwkY/PoqwgmL3Av7l6oN6QornBAfHDW4DbYJOvNi4tfQgtPHr0AiqsYfOY1UMS38Mq
RMbBIonqku2bjOUIAjgzTmIrcNqcGHi26Npmj9RgBOExiKIIU8EGwpfjQ811KUBlqaA7BDJuIMeS
4S6n4wJ9S5J41TlOUfBlBou81F1kptLB5zDjlUVHOqNQGy8FaeErwOUjplCf4iq9CkeWgiMGChXb
+rLP5K4owbatt92IpM0+qGGpIlcydgnsE3BY6O11gZKKlKCxjAb4+zyhSnkLaLFWIl3nbljIr6kM
u+AWWvRpgFJTR3UL60mAxcnZAJ+s6T7d9bG4bYox1zvt15166EvW5nuqHFCRBR38Cq5Aucqj274Q
UVPhilH62LY7n0DkDt4B0oAilJdVRe/jNgriZ1oGpX9XSe6bbonZOUbtCk02/U1bsKiDR0g/jhEM
4QjL2RqzwcJAynfSCBQjOZI0T6d5rB1Qlusx7j6Bw+CC5mJJI+mV7qTIn/skFhbIGhzqkEGMKtHU
zxWqD210o0lfgF5SFUlaXxLV0xA0Usrj0sN+GQ/tTcEjg4R6B2+PPFjUirdmG5Gyd65VKAuFQp/R
QfMSDyFnF0j/94wDaz/6I3VuC9EWUXRbiYq6q+NXvMNXZUbmaQ6cunpYSju7YMwfXdetrspuLFde
3pDH4y0cvinDEOP97YjkvWHuUOh9ZApyFYLlC4bKaHaQ7Yel4BR/jrczw0b9efpH6ut9QyLwncra
HncjYJkhpNrHYQyDqWz8UrisvPcCDfEv3bClxwe76lw4wDptcmYGUd22eTBcZYxpueAuoo4DM6Pj
H+twB3vzO0ml2z7ncAragiFuwJLPEItrM/xeRB3//R81Mc/uw4jJ5Y406R5n53Y/4ha08QjKQrjw
2v3xJt4DU370LZkNoi2zuLFjBU5O7rZXkDsL9xJb1ZWm4wAnsfql1V50GUhINB5v8H156M8Gka18
P5gNbu4sjcCyIgkMx1dcwJ/es370iFOKLpFT90W8NDgu3v6j9uamSiRQRAjpw9yHQCNMEBi2xIh+
G6uT6BLRttuRDobLxxv74KLqBsjBvq2vgSoTiiLAecZYXp6XSZ5uOsiIrSDXp2GN1cJ9oIR+pNs1
zaImYPA4TOYg91VmKYwqVtzxx62iSbElrI/XvnXkzomqEMA/eF8Oo9H7RHXRiYT/4Sns8tmn7Yk0
fkeLaMO8xl8Y4Wd7BmrVbZhhBzveI9Nb/Zxoguf0+w7xnSREMldHG8sqdg8OKDwQjAUrgFOySTXw
rzYCpjjG5WoH6ULnxEB88GRz5GLDsMUNpg42TlxrlI4mVcJlUjX+XVtqfUoPfVokBx7u1Q3pTdoj
jKiRfQJCWxGZ8MJrmYtgGOXDI4lEvBUF3G9OpEBmoPcfy8adhfOKdz0UJBy+4bUTbwscRJYpIQ32
KMeuODMByI68Pcv8wp9quudh+Zhm44b0KfYa9w66EjD+i/psQVkbbbDHYttSbbgmTtKeyJx+sLJf
scJvegNb0EALD6EkHLv4Xgkw5cqUrevSC1cgGI/ALw2nEpiH26KvNiRv2upU2DU0g0xIXIX6bsio
XqejCkCfG53LIvf6ZUQzdWIrPZzdgrnq+zks4nosW1o6G5Pk5rNjpb5rRKP+0SJE4e39u3fpiFtn
k/ubxAzfPag8rn3krh5wSuzvjq/BwzGezqWFAkjwEA6CMarUuv6a4ky7g3E4ZlEJHo7PVbLp6hEa
MbINTwA+Di8Myme7itG27YdR+xsc1Sy80AN1CWlps7HGhZYQU8XD8Sd73Wx/XoH0FVn3Zh7UfWVd
Iky8KYtry3DmHdzw0ePQNs39st6NjT8s4dECK6batxtkU5wtaBvuwmnd0Z4IcR88rDcbQFo4OC6q
mEMNC9NdQtJl2zpFjLuohatZ35wSvnoFbR562Fkit9eKwZsQM6Uwvb6C2As0QkGGXw2BfcpQSFwl
BjDwdChHFLyRNC8dZ1x5vZPuj/f2B4vuVRPjTWc3vd94mQTHvTZuJ1cgZTsr107y/XDtzhsoIpNg
ugI37amoNx0KDjzxPKSMoyMsw9VpM3CCUjxyMKCMS2edDxJ84MBB7VwzuWdZnu3DIfKvg4kZrLsI
uYJyPGX0eXgzofOjdFNGpLUC7sqFG7fjmWhbZBJVCMHSjaW8ezreu4d3SjIXymGwyYECRYtVqvtP
cW42AVADgQFokLdwMaNTehBetSgnis6cOIx9UIRCduR98ImMpNno9/6m6voORiiULmUg5YZmyBg4
UHeBprtBdiNy5NaJDHRW5HAKFXa4W6EK9r5t1lqI88jR39gqbtcuH7pVn2DHdO1JC/QPmmCzOKT6
AuqnHYkm9OuwoS37LOIm34me+CcW/4xA+5+NOYj4VLJ4sygyWPAwhyi5Rx44pMFmcILueWwLF9z6
kIW4d4yNyKM1YoO6L1DxNXAWNYzUm7AqUclETAYkxdHhlAypssx9HIeBPiBryHY2CVvvxFo6uInB
72Y20vCNRSWLI80PjSj94BRI1iIy9hCJPz59D0bBIJp7xkmGjJsEmmSjCqic5Wklz2kTjZjNdXuO
u7N/Yms5OKRB6M+ibSw8Rxcpoi2u6v6WgV6xM5DmhdR1Qf/JjhyEfGr6zZCGnOac95CagPtjfB5D
pOu8ShJ/k7VdtTreW4fPc2hjNhzCq1D8E3hT4fTFS9Bxs8RSSJcwXwqhLgf4ZdIlt0LkcFJox5cR
iruwgYExWq2M3RYZJYuC1RoZXwfKHjkUsDvdtUudF0h4dTQ68TkPz5pwvkZbWw2ek1PoVxplz1ok
ri8Dxz2lI/rBWM7JpLA+oA3F1XKTSDbcFyZyvw1Fp/dG+qfOPjMuzp/rE+js94OZ+V6c5x3mZeEl
yYpoCU0UsBWg5+b5C5g0/kZl86gdkSAHCU04bSc5hyZmy6Gwam2n9Czh5qbLNMGKZY/JSLpVnHT5
iZvKwcMZMD/TZvtmsvUVpzAOJegDr2C3vSeupYwe0hqY2MYidwbtkiXwjvfH593BTQZF/dlRtvMh
MuyEPN5Azam+DBunW6s28s+j2k8eiV+OMFdt+n3oS4i2BCSmm+PtfjDS7my6Bzk1JpxyLzoYizWJ
wwbixsm4tCghnWjig6k636VRMAMA0sH1A1yRsgWmL+YBpFAmMb/jz3D4sBlAUe79UDFfcGUdH3cw
QBluM1zfV5AJH1Y6cKtN6svvqBrAdqetoTJrAYRsoYa0GZImBgkjLR+Of4rDPRlE0+O/mS9uS6xj
BS4jGTM1dhUkEgS3/kVSBsWJ+PdBcArmqoQShOAQYIR4A+pQsrOqpKAWdE+gyW7Au6mheAmZEN9B
MWkgQHFkDJpHjQyD89wFLwWvgX6DLJNVR9J4oYuoWo1hD60apwifYieOfjveFa9710/HQwzIbG2n
GAHVtSlyO74IlwnrnbVbGI6rMHzlCi+H5pCxzqppkfRB7T5HJTfzoJ9OnU3vKChOqNqc2P4Ozz5g
cd8PiwJgElV3Cld1g/PvmtVQNt0MHQct4PjDHo4ToJ2/b4A4YVo6vPM3WEv8wp2kvHRvPnN30JsI
bqILFdThQqLWsTze4OENPXidHG8mWpyCBQtMAorMFAQ8E9T+nVUWKqak77bQ2slPtPPBg83X7cgT
d2SxwvbKfEjm1RqO81F0ERjAGrLKdAthGnh3pCetXw9eYwJAzt/3pOFOCq9BXIdZlznnLbwOzxwO
p3AoCrNVRCFW3PNaXR/vxcMB1w9ndzY6jIqOGW7CBaGwxEx6uLmZ8T6iAmL8qJYCaLAsZX8Xx165
P97k4Q715+kKk4xFTgvsKLmA6vRI6bBVfZIi1sJFitAk2PFM9WdhD9/q4y0ejkmoXL3v0bJFETce
XPSoZPpcAby2phzcrs701fp4E4cvv4E/z1WWNmeDjEp/o0rXu44SHp/jygSJcQeZPT/wgVJuKVuR
GEJSJA0g2ebSL8qjyalgMz3Mz8HGn+c0WBH3iF/M2Xia6wUKjHBhAF5vzcLG3/YAmyCpACqsmGyu
QwZrL66T2yq29QlX98MRBqKx7zu5SYzGJcZzNgmS1jGMTziQQQnqaKfyCx9M1fllqeWeGwPcgR4W
DgK+E6OY6sGh3dWyXAYKArnGlPGqDJNvND4JOj98BQ38n9Rjkg5MOIqUeQpAxkvJzV04yQ4nmf7C
+qS8aIYsRqE8L5fAS1+mggY3x6fUB3HAm83a0GF+7YZBtDENrNZy0owXlY1wKMyRiE9yKFyQbDhl
f/TRY7qz1mrl5MjoY41MSJdP3eh+D1F3Xuexkrd1qKCa75bfEjb6SxcecVumIct7/Dk/mDhzdqmA
FciQKB9pmwCoz7Mog5wyKt+SnHKT/2D5zythdIxQ7NCDsxFVkGyAv0AshyDNFhTS/MTkP7wZ8Wh2
Sm5ayAtC1RZ5CmADoHyQwotr0NU2amRy1rW0X/2TvuLzk08OYDak5rhcKyL7G5tm8TdPwKbtRKA8
PBQ8dN+vYSq6lpsKsj2E6WEP22LnjPh6OGXg/sHbz4kbnc67IQ11vo5FEf0OiIt7nQXOqTT44WHm
83pvMIzUjcs2WGfA0ay4gUOo6/XB3gdy7Y8z/P+nhvwyLY4j1BDcDcxTnj29o4bgJX9QQyiPfkWV
hyLvEIQTMQQD/wczhFL3V2hPwuEQdzpKXjPufxJD8BpQVHnkw5Yd9A8wlP8ihjDvV1DZQFrjnE+v
hirV3yCG0LksMqchJdDWdyHMyL3wp03S4wrJaGHoA3LxYDTyM9JkOyntV0XaJc0uAGN7CbOMwlsW
epVV8kXWw0NY+/swwdfA39ci2JOw+2qhpAgjUKgo+xfE+PuECHAW0/OJ7pXoaDeGYl1ncPGQ/Ezm
+LsQ227iszObqS0cG25VEO6siR9lwfdh0W1U5EHNlJ2TsIDAPcjEvb2tKTuXRN/UuVxDwuAsbNg5
anrL0YGan8/vwgF/L6NLXC9AR7XAZOmbqbGE8XWNw9v0wQCEgfK/2iqTXas42pEBWWFjb1mG9x/T
HUnDy7Asb9Qo7gMS4Xv8jM+TsASimLi4qabcJt0AEcuAX4QOUARk9M7rXqxVlEDsU2Q7M+EKEYeu
A3xAUNCBysIbxdFll/oXwEasrGmXzPfOZAMBS1fel4m9FUO6s55dwUPqdoQI6vRaaPxeCt58Mbo7
q0l5A/MdCEjjIRVH5Rfy/LZNr8NMwBsize87T94DQbVF+XyP1vFxmfP4Znrf/HFsekslet1k/zpN
YYLAqs4PvT98shmbWzg57tBmw8TWVnH5m7X5/dSHQLIhR9Btwgz966EP63j5+pXg/yzGskQXpOlO
ZXh0jJtNo52q8b2yq7rGWBkxyRlfTh/e5P3DKNUN4EXoZrUlpb7p8BovTq+dXN4ff565ihueh1Ks
pQjQNEZZNC8GAS9tW1L49EEW2c6GdpWM+T2resxHdgZO5rPK/YvpWaa5xbjziCPzmW3YOjHhjvT9
UwghzlF1Xw3ld2U/AVX99FpVLcAt5Yn7ffT+hjB1PiID2GIID24IRusU6d9c8RztN8QVMbLN2UjW
lrTk67RmxdDCYQ2CX5Ns1cK07VeCPR0SpgZJay/yMdXSbxbIYigywj+sZgkUxwXsYEiaweZQ6ARn
VNhg5p37pXJw8Q86qIghldlAaDiDq0dVd0svSqAz2aEDLP5U1RXDYVZAszYYn+QAb1k7CpA4G/d3
UlgHUHX0pW0nPFwLJASu+p9Z7DzCpzJYqTyIEFAG/xsQkBKXEGfc1QbLl4AjArRJuQgBtIdHDF6N
U9+eAHIIgF6Bn6IsX6go/w1YxieA5ieVj+GJ/S9nZ7YcOa406RcamoEkSIK3uSil1L5kbTc0tarF
fV9A8unnQ9Y/Y13qttLYnIvTZVVamCAQ8PDw8EgAvO4S/1BO9SCQat2lbrIecKkE4zNmrwqmx6yZ
T5bP06exYB/mL0OI9DF8/fWzu+hL1VZvzPS6LVqd7decAyxkeCtmfAS7iBDA6cXXo76w0NlfuLQL
YrOGfAwAGG7rZox2Gq3Toe6jL6pNqx2jwF+0k/XHPsp+ZCVr5A3f0rHqLpFqf1rM+B0S/9oYgfBp
FaTL3KUZ//eNMTV+VC2hJU7o/vd9Fv3sPUJz5F+J1TQQ+jcmUjLt9Ji30bYOx8c6S+5lrnfYOB2C
qX7gGDx2RL9PTpchOX6PFvR3IwDDHU+6EHofNmxFW1G8Rt2v5xLu9C0W9YFnPMrJeY89In+fEr/m
U5+FzLsiYs/utUywHlZ4c3T0JFl1eCmlxKE3uQz4QtdLPsn0/3UHsmI29hiQPQz0IH/4QAUFZSj9
dE3FSbmErVKTT82PMsnuZVxiiCuPMrW+KNRH2Gxs5Sj3omM/8HzWSIR3vSeaKWiDlp8UTD5oksxL
pSc04GVy0GEFPi7eNEsLrfA6np9L1NzLoiiwHPCfcte7zj3eaBle9jGm9Dj+3eZan6TPq7VLJpn1
3k3v8Yi1fnRNN4IVDVsr85nh8tn6fehJOz8n9As9aQyowVbjoyQtW6MaTn7tTtLxb5BpfeVJLmRd
H8zVqy2uh1V/iwuu3CK8NBvRYAJz5WKqfVHHfATWr8bChnLJVW/Ryedy9Sv3uuKKrhKuAF09VITj
rA9vEcbT8EO/4sh1zt9bAxtXe0/05HxCxzjn1sHfdy8NMiIAG0kHJPaxSwqzPBtJdVif9OrQPkdk
3LVe0x/run7rLP2zgb++QbK+XAVehGx65Lw10U+xMEIktwjFOhZin4VpCjRI0Ow2OjlItfTbeoi/
1pH1pSN8bLJQ4bUcf+381sgR5pNmXtKxYzbYdlqt7+fIE00zrgD5vAm1/9pHwBMvvk+6gZHd7sXA
gMmJlHyrM/HOfXuSUXUAV2F9nophR9Wm2Od2ZBNMCWDxyImqUtwDJi6Dmk24jTvurbife5r0sQLv
g6K+QHVdbGKrxynZYv8IWYpdrpZXFZco3sJq2etGRxvMQFoExUTqeBTuLsej+oIIx9fOfXJQk26f
a1qFNqrgx/XN8lo3gKQ4JcijF35A4mpifD9zmYRfDA4oIs3kmQT/+W41iyOb+SbHgp2Rz0m4MUiM
d1LtcsFEL7U40x166Cc6j9+Yc/QzT9bXPuC/VnArcj/emXtHNPWDtKqQEUTTt77kVuvX6aSNAb3Z
VUHTqYPAVniP6nfa1vQKHNQMpOpnLps+KB96RPy7mmO0pV2D+8dhPXrN749dhgbGxnZTlcHPeobz
UBmWIDFqzE0+jN+0W3ABauIZk5Y6DOX1sJMpGDLJuFZt8VoXvIhcxs1G+/G9Zg4T11v24oIoNqIu
eTBj6FkXTAqFTHvoF+YGdA5TttzFIADItA2u5IajrJmyEfNz6DlgjHHKd8UOHuaI3I4o+th3Pg/g
hvxcLfjk2O2/rgYNnNGjFYl3bH7eRU/HSDCLbiuciLH2SjBYLEzuhzWhQ6ZYne2Uxj9o6P2Sq4IZ
S038oyoWcbF2zFvIUhYnnxB7WxgoHJBdZQggBOUwxnIfGfCUHCxPXQbhMuyE4o2uOvyZMcW8S7wn
LgQQtcsvrcfkx5oa7JESb70Iy4S1ZX6AjOu3CaB8a7lsBJ4K8Wm/opcvCYjBoA796j+JhoOio6W9
xD0iuo8r531ytdjHK6FJpcnlyhR227yzfj911Vtexyl5D8urEnabjsbH2GWh+glk9AvPM+J2y60h
6EQJb1cLW6Ja2S4w3X7XizceggHltPlgayCv1xUIgyhM/Eqwf7Ne+Cfu/lAONUHWl4rmNNfxXBdp
3gc6qkIS1pb2WJ/oJXztfYxfJRi69Y7UkW7yhoQMfFrH1JU6dmfumg1OfmFn+46sy628fVV4+wwg
a0Vy/+dr/kz5fQiUHi7FtrlBPYKl4Tf+gUuB5q49J059Ei1XuhWa+ROPBm11QbbXPREcvpWKjndt
0si4mh8VPhwb/A+u9JT8kEC3X1CbuyCrH1Qsn1TAbucu6MeEfLR6UI13Fc/VoV5mnEL46KQHpec/
IFa9NVC8X+RTH4ET85rLZKkOGWsS0LzUST6yXx2mNL13w+nxzx/944R68164/FyuNkYUSO+jzrNK
5lRoylonsw11CbJxPACCeI0jPqmdv/R1eHvOdTouP96RCslvdXIpNa/Hca8NkAgAHhWJs2XhEGer
26rlVSk8PPjetWdXkU/9+bnPFP/HV2aT+fPkAm+IM23/j1dmxZPb56KqT8SeDLiQ5jvXshK6SXlT
2rajnew5FTGGwzRjwK9Ns3OnAubgmA8HEH6TQ10xfmM50W4mtqpzCG1h/mKShUvV0jUnJhp3RAk8
iS0CxmQC9mhCmsMMFZWrnzJZ3+EPkE40+pGXyzg+d663LhKDC10xmYacBqDjVxJ6D2ZAEWPpINqI
Ut2KStmbvCOKSBTCd3HJcwbGg620sNyT2YypQkd0rlrri0mDJaYt6ARMUuwxI0Vp9p/27ffzDVtE
P4OUjCNYk/RosV5Xn8M5+TsNdz7Bnmt7dgCWY6rsR3uJrsjLllbl8iQyaJAUmCShSXrOQuldx6iC
uW8uhUsWqqs3xRgZssyj2UG1Su4Fsac2UMgn/oiGXCTM0AJzLlq2UM7ZSPROVAP5IFdIP1UPWZOT
x4W3hobIqvDW0Au8skPA3nMj0ERGZyL7zQDqM5gCYFJI+G4NgMTS21tZeFlx0D5PY+Hk/5UW+B7+
R7gywXBxyj+kKxn9yKiB7OLUOyRGASHb0rzXOMUkPe7bnl4DgEqduDgMSe/mDL9yvb7Gmm0aNNxc
zPjZu2v5pmU67JvJiWnZ1f6eyjfe7+FSwDXBSdEntkXwzfSfwSWdaFk77YMX5fJKafaxp39rO6mc
2Z3dvFG9ZrsO+pT1bMk8zm9njNE3lcPO6iNSlK55yCzurlr4N24u3msr/pHZ+mQ3YULWrXFP4hUf
iExAmoBURc5k40kJp0Dbe7yRltR/mwRZ0XbO5nPqH1oDFBTmV/tehVa47W2//a4sCwfLGlVmXxTj
uxxtscdgG0yc8n9aifcYoAJsHIaj52BwIUKwme4xkIbYAgvk3O/C59Pomoso7kJ9n9tAa9rOtj25
rFhBZcrRnG+RhYabCVx8+/KpJqGOfaFPEAkuuC/qH3TJZavtPPwZj9lzD8pV3JPM+XqrKdVuGYPe
7/soYbZn4lY71QZ/Kbo9t0zy+9kDH7Y5L2hjNqlsi/4CtwEgguDlMZiENxzKG+VPJ+BQxbcAXG04
rayDvFCC5NogRDcU60ZWnFRIwjxRP63BgCsuOHoqYaFUv6cr8+Uc+39hHId/r2Jgqbai76KsHs6U
Qlxn9/XEP8U+2yaSN31OCtG57bRVAvQuQiY6yZ4ooVa2haz4Ux2Ub3FdvOmUkbXmCOYGV+UDT2yS
LBlbDP1J74mbFWOtyKhtoMM5FMW6jh6EHWWbFc6x8vFV6cCllmNC0kwevgIo+Gjv3chy0pb4U3YM
glpMMFS8vpUmvm1cRMmW94TPpENky/A63cSSVcgwfc8XSBkZ9wrBfi/B/wxtiaPbPLJBV9n0TRq+
RpW0eweBunXH/MVarC+ZeXuodIuNTKBxejHRlzoW6VEl/hNpAy3m2WRtqpJ9lMkcO6m4yt9prx6/
x4KnCUoT02NWri5NgKY9aCML63veAtjyknAs7BQ6aeAzKIs9kPD39cR7mPhKhN/2xoUGmtzoC2ZB
XC34EME0mQ9WAGhXuoi/a7RzWzmUzCV2p0dDGLsFd4NBitnSzzduCma2qnXarbGwdwBncgkflJb5
+qRt+GcTPdBz4MIfkHt1ymwll3Skcq3vfe4/Wa3VXlZ5Yl0zwrS8bBi1CT6I87fz1oPJPMU5O6VP
hm/krvm2TlnLteCjnxfG8tiSveQGiRP+oYMltDK+3sALvapwSydbih8F9DCgIIh5qVQMH9Zsfc0q
mM2ZiBK3gNtgHeZNF/JKaG9td/+r8+u2y+VQnHKbt1CXbDLRQG7nBTRUjn8Lm9OZHrsuB7U2pPhO
NgGP2Et/hgcfferOsAa3Kkci8w2k/9F0qWuHHCQdFqc4NawelHRtp/eGU2c46tHwsrl4Cezpwmwu
XECvTd7fi3wfR+m9+W8tgKaN9cVQvVRLn/i2veFPBHWAuCerbSU0BtiOa0lMnHx4lTyDIoa4oKnt
tm8V3EH03RwfVxLuzjguUp8wVP+V43uIgBUUEMUQytkfoCvN7yik/QJrUy7VhWXWdvGi4gCQ5j+p
gQLCwhnClnlH0/GDUqYCwYDDsCLf+MVuk6AzwIgkUEj3WnvnEODdyGl+hSjiTuVgrtzH5fTNEFh9
GO3atf06Kbn/HGX8Jx4NkSXaIYZjnq8+kFkTwxGsWXfsINgI7XMYtAFvkCsJg4INvw0Dl4f+lVSg
CcPZgzQgkfexRf0lg+xah3MoPhc0ANtxSF5a81Lg5zEUuQ5aSBhA+p833Ac59hkdAaSFpwK0IryG
D+/B6gJt0/df/iKRqCtQkDqaTZT3kMlgd0wuHlQNflbxJWnpNRLda/KvG7eOf5jawKS8T/qi/ivn
CiB+qAw4dgiPaej4f2Bkuhm4pRY3P42Bemjz/op1PBpi60xmgcbM5jYb2jCXjBLjOfW90ByIxbsy
GH4pxschtK4W7X5SV//vZ5NO4AHdpWefZQv/eLaKAWpUUvz8vG9F2jyY9yqD4sXkghLMJxvx3pN+
CRTpus1e4nJ6VB0Htsr3Vp7em/NEk/Vl132WW3gmF/2QWwDuKFG6YDvMNz9I39xGBOGYdvkpt7jJ
e2GqhMtJJ/OOr78yx8hsRENRG3ZQtsFNb0NLOwCblTLB4j7HjXqU1M2gMA4mUYrd/D7vu9PQiIPX
V1vcy69j3Ef0wM/hGPZeBA/CYWMYocDTZBng3QqfSth8kgVHNedrXDaNKdas1OEoOnZxvu8F9bUk
vZzoQzbJFrYdXzKKhxjlXZvDKTDEcL7+eaufe93+tTxkyWHA7hL+efn+8epcr8nwdGB5+nFM6Evh
0o0FxUjhETU5sGp9xabhGuvlN8PVqcTa6nLenQ9C97Za5IsyuQpdemIt/6YPYT3OtTdqokMN/dUf
xEQgbdmbCUu/jt9UDAOm0hc1sRcaljQgmyIm9ZVH8fbX/tUrN/kZbAOF2xIomd7HHdnHXL4xZvOS
etieu3gfB9yheICZPa8nctj/U++jsqAS2Dk1nfyku1sUIsCJj9OYJntofvSBV5WCzGGmZccPwCbn
oYPJJDHaGxDYT9CgwbB1Z/+mo9BrNuiUjMyW8nCOwtanbosXXKD2q7e8BjZZfcEL4uoxfzar8ufX
9B+0th8YR0f67+j2Re33++mfsEiLlJPlJzmHlwaFqCy6NSVvU2nj7XJ1+U+m+on/yyU5LRuSEnoR
sfLVmylnnVeIVTXpmoSylsxpNytUp9Mjw+S/9yNlg9rbB7AC0wBTYJO++dlL1ZKi/E/mny3TZ0zS
fyRfAaVOj8uB3nNS0t8/l+tpb2kYf8mCmwNI5XvhJuBQQq089uFEVXA+CVO5LcdvpjqrbZ61MYeM
Ci0l5pXPM9WfVWLP0fTjsZABlAQ+mrYXqA/RdipKq18pKZ76lg3RpIxE5TbGnvdRL7dcDydD8dea
XbnG2BU2j2daosnu4xb6KK4f80rsmG59Zar7mpRfj9b3eHGPdcaOb6CIKNFT1nkx1X2x8GeLlAra
SDfJ/QqitQRmBAQGU6Q3GbAJEKvyrkxA+PPe+o+SE65CYSAcdpdiJrD7+zvARm+wMD/JTkYIgGHM
oU6zZ3O7mIMuudFUPV4Jz30AGl0A6wH6yb3J6o26IHCBy1Wfv3REvv+PB6PCjB4EQ1Pf/ih4mvoW
P9O8yCApICMMJRBBKWYsMnSWqoimXLV5S+kpI21EGmHAsomq1aQfDcNI6eDh/4EyMLDl4+YAiYYS
AzK2yEct0xpoVTaOSk8m/znDUaIlJMvVWY/ChFmxpJdGTtJTiqJFndUy6MxgBfQHhjAyBEkecAWs
vFEwRe3IfUWZ3hQYjaxjopbmgoOs/y+MGWC8Cffj2ALY/2FnW7NSVPTdX4tqdrbRGKCRuD3rX84U
gGS1yS/VwjF0CGsz4SMhnKAhQCizz3t4f7Ps+LyC0rybOIm+9AlBkvNqmM3M8q6mEhGJlYEq9c7E
EAj98WBF0yeU54cugzNUo8XAV1gkm6qY+iBsDRZP910QJedis7bhYtkj0gX3Q8CrNb3sqdvmChUC
1KW5iuKCPEYNw7e4826EXT0YXopO0UcS1+Pn3OZZMP1xs4TII5j2hisBRNOH04W9V+RZMjmh6qUC
5FHOt0w5JiE5JTyQoRBRLPk186wHo7gx6Ywe67fa4zotQSej4aEMX+AakdLqHZcsuUuTgEuTDIdx
g+fwT3Wz78i4Eb+Yv//1s5nlZ1hgU0o2P1ZWRlKFMoOSaG5zb5BH1AkPAHARjsmNWYK4h8KnclVD
DBgKv17YviXLFS3vciDrNlqotSXfPINyhElxz1eYDGlkfwDqjCZJDyb7bK+pYN/Xs7qUI4niRChn
87uIIzFaOmMpQzbQp/goW8Jiwc9pIARRf00WqgwDhKwJtQ3J659Dy1nw/eGtgMt9ybWDSZX9UTnE
iMhlUVVRnLQG1GQkVnP008Q8o1FQZBVi5u/wyYobQg536bkUILN9JoP9gH8XYNWAENGQOU5GGMa5
AOyabzVgVydltc25I35pHJhPYJCOSZKJmyTKe4Qol6KduLvj+ziZHg1SN4KqjK2KEeHtGvHf2ihf
OEQmtprtk0/w4bTvbMwtYDaI0SatbGoTHE0+LHzb37jjreFNA3IpAx37rLyl5vVJcD4r1n9fQTQe
0hBRjoto8Aws/wEcV1p0Imex45PZtOb3C+wlzyoKbg2Tk8Q5wZGakJi8a0LJi+gyuH2jZpjHLfTf
N7rPr9ieVLz8G39Wb2NefRe9faod+JgS/AzNbpIts75mZ5rTa9LbvGGv1ZAxJLRMNzwQH+5MXcmI
nlSAuU/FqBCuWXPdYlz1JbcMzyfP4jWKY2yoM0ijjGEud3OR92jXzRmDOJtuGdt+/JWTkJ9Iffpk
55nz/nHdAvrp0U0Bt91/IQu391vYzvj/CinqqJk2QahP5i3PVoEyQv2NmujKSGBialiyR6HAMTb/
Tmn1YMZAY3T4QzK123AD5xr6mr/QE72LA7ZZri7ziWs5R6JgdE7mGGNy/GqCd11XB78r9r6bH6QN
5ojVrcm4kVmiYSBGGrli3DG53sBnOJA89p7MqVUWRFQIuxXEHq4Mjve0opjoYp6TBDxIqEr/eaXO
bX0fVspmQCZaVZSlJG4fcQkOCLaKBG4gfOg41I964g0Z0EsKeS5CmPsfPvXe1OXO6QQ0xnnn8CH7
gbodBfq+xBEIF6JziSEDSAHeYhH/CApr8+cHPkswPjww4lU3gGZi0A1OXL+H+kxr0Q9VUv4KKlyt
OgfEInw6G+4BBo2s86w3FdxTnARFRUkpU420+FDd21mfEmO+YC6uIpPMldtyWz8JRANGq9KXUA6c
ABNMpiBZt2Em7mLrLyNnNIDdfOZ8rB4ghQHM7Jb+Vuvoey3RqCFhcVGtBlX486zBMbjIaJqMPtNo
VoyO5c/r8V8v0KcUSdChVEy39QeowSAqO1+DqDjVQBvDBxtawGAjZfjEgovpf+RDYqwfejIs8y6l
T7AkezZ7Tw9c0RnqUgs5BgIxU0YyIINp9C8ZAOST5/23QCxEAuCiveG6xgbf4L5/hjSPGNsWof+i
ZyieRsMnVg/m9GHieW1KqSa85YLPQXhj7C9RCi6wV/rVFL3wfn0gmp8p+ysjYzOpyeek2n8QGiH0
oHSQiElDUH14SvxsR7xXIv9Fugaao6hUmMAQ9VHuhqZo2pOpxPXY7pQw5x8Vg4hhi/MBor5PvTef
BHYjTSXjrKOROGtvzlUJ7AZRPKzFW72QsDRhvz+XXesKP0FXqGCbdDq4qOep3/a1wYCmnGLekbVU
b1ZmfXGtAInGQg1rrpJDTR6MJtiDFcFnj5E0y6vJ1KyAskO+5AGO4RTlZ30S1agObkpWXcU8y2Rv
Cm+4zaYku8q4XT7Ld35vUTKQMeTKgk/GUMqF9fiAyBgNHc0z5fMXW5iqTntljqKWpgCQoh8vQWWN
UfcUIfa1wwaL5jNmP8ucKbKoBIEr8NgimEyhkRV8Jvb6d0bG/AafPD9Axuags/3wioOsoiLddPOL
Cf909l+ZbN8kPiajl6sRAaID5gD8H0rK1O5j5R7NNWhyCHNATLb45wPyb56P5+KZQE1MjBHyY68O
hqBLU9fl/GIQZU0QA47u+56Eh/yhHMRDFDl354MMooxLEiCTsQv3iL/dS73o+5XFrRDeTSr68udn
+zhH3EORIkPslUKMnQPymw/Bxip1MKBBli+mot1XILeQNdLkNyE8JGjXPCNGPogCAbie9xRrxEjc
770R/Bhar6REcpb0AgCmklTYBoMY7Cqqg3nwFQLLJAnmzjPc3Ccf4F/RxygfXOFDlNuSDj1Dlfwj
+mQVzssUoOwXJKn7c1GjoLkg1t8YBPRkMl4RLa9mcfOUaJmRRBgirILch04w0V4482sWofFng5iC
+eqqn588I5HQ7L3fLjkPrpP/2SFSWkd97GMvU7enxcyaXya7ZaR0UKoGrq0rOr2pwlnWGKui8UMW
UznkLmORbIoinrqLqei69apfWuwXqehUf+mpsPTWkXPlPVBSxcneLlGab1qv7++wY5pelqJsg4ue
ITtPbjl3T43OnRoxmIUj+jjN8A6ZT27H7O6l3Df+LV6325bpd434axyco5d4W8bD4lmsL53E2kXB
sx6CO4YhMi7vp22UMJD2/abR9t6bkme6UDc+WhNVWhd+HV028rkoFzwz+LGNtWztYv2WWMwEn8Sx
Z+jrduj97/hZ7KBWNg3iK2yxGFpHY1NtffNd69pK9IMjds3wV5S/KBFftEI81MmtXFFuB3+17gXF
dBvXXCd5KNP5ykceV0+vheN+a8L6srecXTk5W9+OmYie772q3y6CkjrtqlVU38zdt1DIvV0P39oo
wrltGXAhLtZD4ozvtad2o0XpWPGO8nu8w1Ev2Ldhexr5MVG1XupUXmR45+Shuyvixwn5RY2doJyL
Y1DE+ySThwFzXbvGPihctjFeKUle3yZFWm+w2LitqnurdQ+RrQ+Flb0IeRHlw4XdOvuIFsEhkD8m
f6aSWb/qZXwN0UJIivKysh5FgCeKqnahl9+HvXfofFygZ3GMkvHCD5GU9CFXTbSdpwDn5dRFBhK8
1ku98ceaMVL21u+DfeHeOFOJgmTZ+73a+f17qVOskbNNEj15IXrAubx07XdZ46AgY6Y+WVeWd5eK
Ykul4bUW9oPnoMsZVmNodxSotdhoX+PZua6q4GfFv2kXr+MlpCS/MEKz3Pe+eFajuBGivMAljjJ1
cjc46C2iwtsx2d6oIikddzf58Hfmlbu69Dch+8LSC1OpiotxwIzalddluGI5zUQnf9iNed7tcN0i
dZpRjq7HyC/22GObg7GJlXOVBfdukW0jD1t/hh26+Oz6oz7C1d6JEqOR4j0vv/T5M52uN1Wt92mb
7lANbl0VP2f1tCvaK+WwWtFFGj2NMTOk1mqvKvuvxSu2o7Zey5zfJPVTnA87qsL3QeZuvcb63vrZ
cS37gx8FTw07qRlLHDC7PfFhoxRzs6gUY5OwST0cIDUF+vbC5jAQD3Z5PhzjdbpjVNhxjYLt4s3b
oXH2fX4osBTvE/dvXaxX3uDfT1I8JCLajGu5mf3h1tCsGqAQRqjvYm+DUfJmNTMr5WXYzkdPYFjv
8glVfzvW/nViMdKy0PsuQU1Te3StMw8yqu4KtlBkt8fJZRBfJ7+i67mKbaaZx8kRuLH1rGhjx9Vt
gH1kn38PbGs7MeC8sOxrtAR7kVsXE72iljUdepKOZmFMMf7FQ8Marc3WbywmdI5bHI4PItHHUIcn
F21oakS6fJ9siWNDx1ubLv0KDcT0Y82XO4yeyVvucU3dVfOXMpPUeuqECke8U/X1hMUsQ9d2WaZ3
a3Q9BcNF6j3nOoRotpONH7ADpH3wG7VTyU0Qls9BFt15SAKcrvKwObfvwmVpqfMv8z6pnWqX6UYz
c8S7Dyt5JwfxWAvnCfWoRApr/12l61Uplnonx9HZ9RrzBwQ0aHnmjJpWcYFPYr7heKtDhHZqm5b0
V1XVz0aW40Wap5dtZt0in+Uf0lvW8rWUCicup9xPQ3wQ7nJYotZYaq9/iWk5VBP2clFIYoPN91Ph
RQ+Or59t09AG572zEv+rdPk1zCJQmxSl8GYQ1qMVupcUhasLy/cO2nbYlcx/EcPbIgZ0GbhY7pVs
H4ZE4q7sF7dNpK6qOjzpoHwq+m7HYJnrJXPvkiC4n8r8ECbODguMYtth+iaj9e8xlrQauwtFc/uA
Wdx+LcvLBTy/s/pkP7YsfBBFFK+t9yXMnnUyOaRszlG3UmyjaeCsFY8MWN+jG/1JGfSxQLlTZ9PR
cZfrJrIggFaE6QmRAc/8+7SKMObHKg1NUfOilUcvk8X0iyhev3Vu867i5C88665FGPy12s1Tj6Ur
F+hiqli3mDpZ9k5VyAeP1Hr4uBY5srxAkZyku7TwSu8FImVO+43bxlmAhUozobZnAKg+YnPsySss
nvJ2NyoB75Il7YyFSQuoatKNi837+izCuote/HwJhqvK6vtlMzP8I941tkPSkNQebqujXJ5W1fmM
K6wUNTS3GouZcbOLPdwMg9+PxCKdveLLtuzLahQcSP0VvZB+XkPLLTer7efTvqqt7MqSboarWjq/
TtYwfmmRhV9ajaXucQbvXUwQhH+7hG10aEXe04iY4KFVjgVM/+LRT+WkVbfiyz2LW4aMhD9Q0sQY
CQ5uzqEPRH3hTHX/qKvJitFj2lW8wVZV8oqMVJPJQ/bBamb72xq19o3dyJVEGt5kW83IYjsmRbgb
cvqAeB/FXyavGJ7SxM7frSjibaKnUkZo5U2HcFyXe7ubR5xqWveyDpP+0lqX7FvXT+tOxT7Dj5Di
XDjJwqQQ3ym+RvNibegXTx6KVHLJuEuzH2bsbzovLHZtNDe7Zk7jqzTpq6/WYNs4F6btVWtTil2H
VeGz7wYYubrx1TzYAUJkt32UTZg/CfjaZyctBWyvVn/lSaR/zjq3H1ea726CNMjgmCDJCnutSVsn
8S23ma+7+GpkrEqmLpq1T7fFXKx82NHfjXXOjIxCwisyGwCNW1l793nqus9Ln7TMHk7o4WZ4xjb0
gFFNPyevFcN8KWhnQl9hTVpcBYk0LvZdfNOmAUMip6a/Q1Y4/my0lrcQUpnLULiOHgsVMy2BiQNX
4aAYqUg/VhJchH4qbqy8H/8eFlk8pXbb0sZA+v/iJhl667lXIAinABrQVnVjBeQWLvzgdbEE3Xth
59OmdTLGopTKQ626kA7PY0hBTYivYZKzf1LmA2BgzAhljTDsMKxIUjYSkHFRQOzfwBxFR353izQu
mvcrUxwPrXStbWaF41EEiTjY6OH3VkUru2tDhSozUoCdZD07g59/m1d7vbHdMqWbpcwc6q51gQd9
sj4vkKM3FEA5hVFV7oamsbfz4DMNdKzLbQcXfx3OFtb7HHRGCKTxfm65dhnhgStumPzl9UAqX3nJ
wYtcRoYyseiunAt/h3gWXrnCED5hLtcmlczPgTV6C3LLQW4bxs0uQLC2GafMwzzfhXOhY+ahoVMa
vVxefwkjkcGbRcF3O0uX65Y2j/2gi8g0Xti7NBxCdl5Vv/RjAPdASX3PeJR3Zh3In6ODiEG4Wbuf
6Vq6S9eCliNaAveGeNi7Xecfirgtb5CaqqNKi1GCgmrnx9zEVPqF3eyYaMQvakMGXJNtL18LttSO
GR0T8CmN7rKc0Uhc903LXnP7k2iG41zYscRgX0+XXt0P93FTLheurg7ekt8HEXP5dDiJbeB0hy5k
kIQXybtcT99p73pViQeMhS6POTuAyUsjE2au+XjL1JbvTgicoAvlusjbdzwQr7t66vdlwqW9CGOs
5+VPrefe0I1znczeiLCQgQcgBMO/csqjlqvJcf7yfP9eWPXXuVzy3Tp7l0ml7pim8iOTTGWgvQfV
R2ovRzIL51CENm2bgf+33arLLl/Qw1ZXWVzfjWvzlbZ4RvkUc7uNSu+hcOEJfcTLm3HR3kYU+mA5
WUn3lM4v2yR9jD0XmM2UhyWSu1Ks75bj34bMiwE3kMGpMvka2SvTrpl1StcXSlOf4G/kyhOhd9NQ
3GRO1H7p/GvqCt12jJt4n4r6Nh41yLDvtgyNvHPpk2gzk+6V+mWNxJXfcEIb6x6PJDNEfqJtyx7/
TuLxeQqr7Tx7DN5O2n0R+O5FV9THch2OZcUoz9TbddNiLLno/BkxqAowNHe7reNkyNyEv11rgU1z
cFEN0aXbZuOmT3n1OIjJFXNln7GtMl2ePK9MNmvDlahpOHbkz6LPAK0BRdeQ+UGxv8OW8AZZ5X3V
Dbf+ErzalXPpBam9GWu5IoMp38qVWbFTxcDeuFmWGxft1KHo4++JZd8tfX85z+tpSGiOqJXbbVLM
fDY+EpU2ymHFrQvNNIMtvcf+Pg7LdI9Jy1Pt9jeRHrq9IvJfZvRA7ZzEtY6qasoHh3N93XfZdB8U
fvrMWD8oCpNtMCjoy5ROz3M6MidAB8x+mCJ30/The4c4eI8k96bqGDo9jfolU86hax1KHXZyEczF
ssfdjW66IXtDQ/+yDNRh5Izeel7mW9cKn93FapjDlOL35FjjZpHTTTq0+5ZZPRu7z3Zznh/QoT/Y
s/qCB+Bx8WcaL5jbN/9vjs5juXXkCsNPhCrksAVAgkGiJCprg9KVNIiN2I309P7onavsGYsk0H3O
H7PPtbD+9dkaL2WHNqA8M8P9TXy+aNzkP9fOkmApr5lr7mlgekwn731r2bR0TxRxsC0HyVnIidq+
4Eaww020D84iLoWRHQd9eTZrw6IlmZ7hdEW9btffvcm8bCzbcaob9C3YDLvKScxe/vTZSLyCvKSL
++KN+V6ri2tpOQ+GNXCWVM6L7zR1XJIRi7Ni+TPN6bHwh8ukejJjqRfyuAXHRVLLhHZuEMPByccz
DMlzdovb77ccsTbBV1mNXB4/GjIiZZDkhECIWWMhOdn32mirbMjagS8xpzAqpjTpuiyMkLrKz7nt
UtOWT7sOTdi0Lj/pNh0azURej3Q1t40L/WjfS2sRRu4/ed7ykFraoVDp17TNL4XZfzgT48QNGRom
v9uVjZ2Gi83yNvS5Fy4MT+HUez7aMjKPlsD8oMHuAf8cfcyFd2pzQ4WalHzdy/Azqi0LF7n2ce40
ayhb+0M00DqFzmZekLAf5BaD7wYzxe6yTBjvPZndLa1PIm2xw7WS0lJSzweV8ZZlDNN9VlM/XrXH
1ePAmKbBPNYMiYnVZcupB8qJMFrsF3PYUVfzW/JtT32ROIpN0Wn+1bAWwg2udLUUkT7TdzP2xXs3
dfzNk69R7LI8kXA6gSaadBosf6PiV5XaJRvT98yDFFd5Ilxxalz94GqFioh6WuJ6Ss3QIqmAy0/S
8jECmvkFwX70VY75WuyqCUElkEe8NSLA2ztayVaUBUJTDXGZYeJv1Ggc537Ma8sK6TH5mxpGFdWt
72a3NrExUXVteYdeWNgQ5RWu5S6tiguH3m+WO3o4bUjOzDxrIoNU6WNn2a9bX7FIzB+A5Hv8A0fc
hvu1Bw8oUFf7TZm0NBmFWsU3uxBNuE3yGSD1wfm/qrPKLyYTCnVT46FDUuLN/ZvG/34vTflfqjiG
NOpTQilLM+QSGcPCTGvWa5K/ZVXakUbeNf9F/5Otk9yV+lRFq2E/TUP3TL7MaSthjxtCB2B1bkvZ
gR8RS3cZ8Jrk0x+90Seq+8QOMfJ+2upD29ojmSN448vhrcz6RwSXodBLJJDWbRGeA8oQN+++Q2UY
rmI7MLsEofLNqypJdx9vW4TmABoSRMuFpisVbkW7Dwqe/iweHEC1bWel/QVTTjzaYmcQAl/SgiHt
B8FZYPFNjfUz/66zLf8tTP4jft/UfiE+kVgHLaYH76SL11S5DNxDsrmCOj/3JR/+YYlBQi9pDsXP
2T0Z25NR/w3TxG+aPlXpdeLnNbf+Xuk5XgyxD7I+rlrvs+8pAgs+VV/y52qURNRHhv0j9V/UUzmR
pBOyJOG80W3CPfudoAyoGdoddPodVt8tXeOKSgsgz4Oltrhsb7dSeqWT6Z+pqDSzzXgV7VvKm5Jq
MvaI+TXKPCmlFhmzFdEQEoOZHn3710mnMA/qp3abj3L4d8u9oM8WxUB6X4stclVzCer/MoqrqqCK
cZrYsrwAPUcmYGtazDG9YFGwNidqWAn/ZZwAAQ2at5n8g3HSnqp+AT8sd9PtCe4thicdyxJeiuGn
zPxwIZzjlgZGB97Jsq8eLmk3myObgDsLYLOygD7rAI0C7ZmuQC6C1NLhDbxND2qIem+7tEG7Z+DC
jVRGHv3wkDVxzQPVpyLC7k6Wi0+HexM3RnM2+42i9JQxzEnEdMeoHrWEiOo8TpXWEqH6NXuvLs23
Ra8fJGLzJc+AVOejAULsMpJNtnPS2Kogn/QDATp+6FfVOUPZWyiDM7J7si33oWnryzKnsUO7E/DC
Z+lyz1T70Xu3CvHrk51PFsm5vYmJa3/Zp/nnCkzoUME5CaQHOjXG026gN9C02gjJS1RMOXDxsqty
mmjXX0LC4BA5r+cgbDdjNwKLoEkCse9f4QXA+4LntgRiCsB1yMvKe4fclDXeRHWp0uVobPWxCOi3
TI0k9x8qOXO+NwG/Og570e4yJc4Lb5Cw1503Tkw6pjgMeX2Af4scvU5S0GWrfRhnTNRORXBlde6L
4NlwLHZi0jnzajqYNTf/GoR1AJ5FoApIyxTVeHWtjOXLmly89VXiZtuuA381F/nWZDIOpiK21/Rh
mdazXQb7pgdn6bivA32X12ucGf3OqNRJ8hetprhy3EXLqu80FcRe72AZVHuYZAALdUQAD6M1n5qN
rhGHDAlZIhJRO2WuMTke1N4bZ6U/LNa7Z+JhCLzExxJvzfWjyPMflWUPUyv2HVf+WqwhxZF7yeJk
bcvd/3VUo2WHZrkeFNsEqogND3XRQgNVlIAQPau6qACsrbJ722FBnE9tURx1e7gT9Plu1fa9MlDR
xBl5BDmtila9RhytrTu4/nbpeKM3SedmQ/tkii01B65h9+zST80adoZ9rLL5oBekPw7Ur7htBHYA
21CHdY8oxR8HgvNdQLqO3rWkL6siEgX/HwQPYSAO9vXaUxE3V2Vowb+Fs5lpx6xqDpsDPD414nXz
/JwTKiWV2gQqyGZj74wm2/+CBL/I+j2tr8QnBJHQyCwFdQzaLTZV/93K8buW2cmQ7Q987LEn09SX
y6nG9Kr76pEbrIm1im67Lnf/uaWKU17MqdNI1PBRjxQAwx4aFI7Wz9RWMVDUn5N/K20JHQ4MFud9
N9Y/jaTOSJVJyZdTBXnSe4D+spCQDVWDKKJDXcpJKG79PsTv9wKwVWsPmi8iMV3s6j8Fyq/Ah9Kt
jmZpYF+mED1NAcd/2mC32Je0u2TGd+vf9ryPoUgPTqV+M6B4ZF+At81/DSqS2zWXVu2X1fxV+l+T
05ytJHgx09U/6MQxrBmUb13v3SjvRF3ywdxTPmYH4TNLTDnzI3KT1vz/aZY1pKGM72T4q4wALKOI
BYpZs2PwQpMXBhnuldrxrwPxjPlicw89sE+GXn9fSmCZNaqpEE7NaOu63dZwwFrpzveXnTGJOwBM
OP78bhyrQ+awZzi/JFuEDFpRMbzWrX9ql8dCmyJnmc7gRBcJIGCVvObem17ckO03ByujbQjuB/Yq
VdNmZJxWdqoJvDwLdMT2cxTMfAHVe0eRVq/uDIcjmxCGTOwz7z2diyg1C34HeTfk39ryX2XoMZkz
0TR+0c0Ykh8fa/pjUFZJPuAxXA6L/jh6y8+SL8xitPeWHSkMVjiP27ttIpXV+U633a1cknC5/VDo
h3R8RYQVeizrmf+clwRNzgFNIY9rPcQIch8WknVbhHVl8Z+9+vdyQBqZdsXrlNPlUb6UlHkwoHak
y5RAJYxYobspGkPZLdOdQaHfqvhQ7ZEy7tAdTMy1SHB7dQ2WZV/OzBj+9Cbb5blcjSJMTetuKJq/
aU2n0zqQOQFX9Kv1RH6iHIzdwQNINYpLmtGdIuEK3fyEAziEfLkQBvMTSONe6l5SOXPCAFnfLUi4
BWlXJQdrRWRIkoPd3swmuZd3RwaZ1wG1pLfwXK9bRBLsFagzzjLO6a7/rVUrd3OJgmuCGitMO5ob
Pk1vpEnKNtKPwSc2Yob2qbxaZXoubevRd3sKnFj0rGwnM3LbhXXUiIRvSNatnU+QqydgUn7C143Q
VP7f4Srnow+G0S7Ftd3sHY7WY7qJgzN1h7ymKYdvyMc8maZOqBFWRz84ZbhDuHZrQurekzAohnCL
c+dub6I3njJqFga6lMg25uVmEvBVEavcfy6CCglBiqax0O5yi/U2pahz8+Mph13Ni4dJE09rZqdR
ulmHqk1/ZhAHjycuzPPKDp08fx77+sMnIlegN3YnMJ+U/C6lohR0Fzoqcq1xV2fWuSuLP+nAufUb
fofqWIPi2eYc1+509Jab+YMfp+VTDHp1h9+xL5uDZqdJpn87w7vo/JMpV/4GebY4kppUnletems0
xUhkBcBPwYGaR5IZwW0KF7TH95+0vj6VXcFISQiS3++6ZeL57H8GILSFXIEAytow2mNVt3e6/Q2U
QrifFU/tdhodyFkJJJWB0Ajx3LVbVMzFCeTvhfLy2yzzRO7aKSD81WhYv0emQqklrle/LlYHp9n3
Cb1FiVXxFNOfzaKYhbIiXnwz3tcc3tzSKL+AsGdcBsk/BnWzdyT7c7nunGVFlFqGMmhhACz87DN2
tvFoqeCfo6Z7tsfnIaBmQXcONBH/3qptsmEj6087Wm0flR6cD2NwO6gz3eqhV+exb8w/Va8h/WCm
GobHynmkXftxriemYxsivGI3+7Z1+yog4gLqLGoHnr1XRLRmUSs0mmyX3zp4ser3Yb706WshLmP6
6roXNMVVeqfpD7TdXbDdR01nRYuQ96O2xEWXxabHt9ePu0DRHV2Vu0VkZMgZ8RIMcYU5PjfsKEBX
Vqpl2SFj43wojkrSq7vW8eRVJ9PkiyLsY+CDiSqDwURZWc3PhUS8NJ2bVt0v+qvbL4e8WGNeokvZ
sAEEXERpe2+O0NZOf2vfGY+GtGPTv+rVv9WFgR4PpmPuCMAljMpJ8m5Lbv9056qr3bFiSd/8VtPL
YjhZxFvx4AbzI10AM8ikFSMGjwgHj1whLxRnX6BK7gvH+DdSGyU9DsGBRTBYsSZzckAODm3kTldz
oZhUEoRr24wYlMo6KxJ/oLp6Z9DoHE7e76Znz964xOlms1JaCWX0XPeT99IoxX4vYlNacZD3h3ag
5WEVWJ9ykv1AlZ2MM3uO0Gz8ikBS9uPj4+RfxBGx6WqP7uBAo/nBnnS0VTPLjMZFQ/FmUf7N3hSj
I4rJZeJjs9kL667X5K9bwnxYTH+5G3nKfpirGWseM0j3V449Pa/Lec6sRNkvPpk7izyN9mNXN8fc
6a9Bjfwj93aTSa12y3A1+pEaXz2tjNNy/BYZu7q5lwHfRN7FttbvBsC+TRiPyDRlSAJ4OPAXNlhn
p6x6aIM/RwFai+VseH1SlBiu5c8A/FMwyY3iKkE4G2EcTHz27tJcjTEjUwBPxzzBA3P1IiGpXZOH
sH0ajflsigr5iXlYNtYUpoOBigEPfq1Ju70mn0vlfLpjHdXzR0HZc9D9Sk0mGvgzfB4U0cibth0H
7Dj5XO/bjZwKHtjcFG9eN0YC5H+l6+X2Y4l2hYA2OQZYFzdojGaCWaIIcC4t7g+drc2PdeuOBO+v
FVMK3fQo9sqo4AGZaBqHJPydWb7cYky2Xr2vXHzMejwhL942v8Mnn7y8PCgIWQWInU/WfvS55gqW
VMZswqr77ssExZsVlN6oDqXxK7NgZ9AMUaZpjDrgkFK8QMzRHOoL2db666AXeynm00INx7I1F4n6
vew/l0WQOfc+1r9a0ewGp64OxtS9VG7wZw9ZGwMcWXGv70xPsaaOHR6W5pD3E6NK89IBRdA5f0OU
FGVRxS7IzEihjyEJJ/brPzav0FEsm2DEm/suhNyp7qOcvwOaOCQFwD7HR+GnUUfciXH7gqiaEgP5
EvQhQsoxRLl3OccNAco8dU2U2+ZuMnxKD0yMlCPihAyg4QZ8KvZPNypXjorxlA0WGfRGZJNlVjEa
uvO0K6svf3V4bmxUKS15NGbc0lfem2xYvfvYGuOTarREdvnezTpYIT8aV2T1QBQ3YBgCMNnwPILJ
AQWlzNKVSXJlE/X8yVWp/VkA04SMXl2i2FsXSho0vtJ5zOzl0KivDBso7RxRufgPpXdIl2yvdzSk
8++LyNd+0oT1UAXjYU1HcmrHqBdMHqntnvRx/MUsHS88xMu2JKZSoAw450w9kVV/s5cdUrpziB9J
+DuSDlwX4+feTZ1kYlIZZw5ZucQqg6eZlmdljLExUq+AcqIQZiQpWoeo47Red9LRdl4rj2CIZJV0
bPH9Tq/H09LViRZMx6Iu73qc8IbP7Cr/6tw4rHlHKBrCf887aBZWmU7cd4Rb1OuHKj91/phaOtGa
r1/KAQSd62vq88TBNuUaixcRUBVITmcAmaSchM3Fme5Ld4mUIS9mqkWsGnve8zusSjQyOSxh7UnX
OZFLRMsuVN1cU1JBx0gGbJL/12V0VhT5Lh3SXb1NyeKDjQ+W/1LZ7T9DuF5o+v5z68z0tppP+uiY
VFKTt1ZgygtKYSBX82oqER2+x+XQ6wJvwBL1sj0UDNKR3q8vXjt+OAryp9dmJ057h+l5namKmpZ9
6wdtKIX3WCHlIzSmJP63B1JbNowaFv/JyJgg7KooOEB5jgdtKHeWvz6a5XAhzOmzGTkol9p6bWui
2jbRgNC0M4En1fLMPgV2X00ftSISTmQzOWamkbAsHqhVO3dO9+mQ/EdZnLqTPpmpouLPatXwwXvw
1/fIqVbDRXpTzB+OUcIB0NQeOgHvDRW5u9UZL5tm/atXtwiDZUt4Gh6B6n9uy5XbuH/aVJ6lDZ5f
yEfkO9+TL95B8nfLqE5eYyWGNT3Yuq5A9ZvHFOQldPryfs7W22H8Ym8larf+qcu7k469NrD6GSkE
2j6BXH+aq2PjzPe1bBQt442MpOn92cVwn8OhEb/2nz75MduKwQfy/qpWIeop9WjYgjdhyU/DLS6m
o6Eq7b+6bfvpRNtG9ah/qy7twlUiIl8QoPr69OcM4wNPAyIhBn0RZIk5FG/TKF8GOhVCbWxhxZsa
Ok67QpofjMInUAHIv+nMDypOkxLeguKH41bhJULOBQo/7a2yfEmtnlVXpt/zYtwP9vxuBfVdb1dP
WDs4G9o6WWf7BY/PyRqxrfY3NDbQcOwbl200n3sM7R7SfFPpz+tQXU2K4gGS839p5v4HJcUpOxYn
yI/YMwT5T95zb3RLRE9hEUkcSr4rbyF+bQaL3n5NwJfevM3hLHRGdPNz7W7abK/jyCsoNstLIlzy
AX0jRvYftHBZ4lm+hESHsps8mmFnZ3RPql+NGKcgqjIqB0u3+9GD7q6cpqM2VMepI3lQs5FjyXlO
xt4MZVe88ZxEdbCCUXrVs54Fp0UuSdBNF/wX965rXWRrgDHltzTF+jsz6GDpyuF1KfrzpolHJcu3
2u/vpSDgEdz2r2mce/pyn7K0ToJp22OBeJzT6gJeY4Wj7XwYskZAYey9Mftbu/kiSq8izs/5Z24e
D3hOSXktOi8iQRf555AhvdfRDyIEWdf6ifTJLEIvQtZx1T8yZ8V5kIKhW4R0pvrHhAVcnx2LSzWN
cx93+5hadZS2JLrktW5Tjo0AslCA9NrkUWTmNT/TZCWFra4rPelAUNtz3yEIMct7CzkUHPTByBhz
ZzMu1vQgMO9lC6kyDARroe+sfsVOVTCMDEyu1bmaS6bLPIbBPy65HYklbyGUzYL8NFdjNXLJK65Y
g2bkszzsclSvFdje5su7ygehEIX8L1v0K5T/26KpBzM35mh1ZeLI6RgY2wMBjn2UT7B0GqrosJiz
p8omlcY1nwxXEck15j6PPFN6tqqd1Y53c908jxwhPNUufNd8rbb0w2ys//JtBWd2N8R9lv9uAThL
cg3DQjhXze0QApHxHvYVJL+hbTtDWSWPo452EdURXXAfAuViUuvWxRXeO7LuKSrHqQwNRNhj7n0D
qQG9uzb5SCUjpqaNr9MGSq6cnkB163fG4oLF6Q3Y4UvXxBnHGJw4yUaMIFuyluW507v7fNl+mMEP
xCde2EUTxwiOxBdgkvAmDKvr1VDGdwZoY675btvGn2JyYENZgR0EhL7+M5GdBIFZfRXT9hxMwGyd
Wf7rvYkRkQQ7LqRcRNu4raGYq3tabrPQdODA8jGHI8zHJx9QW8IXutwZPckQ4ejNXHvOo3SX4+g2
p9QjxK5ungIGS6feHnVTbwmHqk8dSgpkEFt76t3mKRPiOKzmznTXC5G1Z61anwWmtbpvH+zBRUrB
77Nu6r6tVnQb+aFo/TZU+nSfMZ2rbP5bEPlHAeq1sCfhMQyK+VvzvX/VUOY8SdgwW/un8pzvym7o
QDYbpKNLEyrbeFG99WHVzn0LIrO06ZNCHI3Nqjt4efBaV5RSta5KBm54353v28ZmYEfGRR7Sl4uk
0ewBOPlxEXIhyt6qtx753giy5Mws5Lb5Bgy/hUGt43GazvBfOvlrVHNoeacIzjVOksyGTJqHwtlo
wLWxp08vVekkxTZfHNBqqlwOymp6fohRQHWXAniifg3y4R821WMOol9b5TnjN+1z/0d3pjUqHf2O
G32OcdFSxVfqScaohCTrlfY6dZaWNoZCNJz75VTce9t6N940YJ55yBBZJEUVoMkooS3E4rGagEC2
sIo7Y3BpwEutk4EHtTbyn17npO1dEW9G/e546xpWxpi0c8s4wkdSZvW5mFAouZONUcDFFIM6PnQS
qgUlT1ywAVhN5UV9f1uNVp4ks8vvtMDhEVvIOduaPzvD75uVRhaSiXs/I6la/e6wddarK63HYEba
reUCGWIhQk+U12aWiTsFpzn3z8ghcGHZwbWaV0YJ/Yks9jtHbm9pUDGQCCbueZP3W2N+uUt+bYlw
DHlzPzRJ1t9qWAfH0t5grz55jMo4qIs0QXWzs/38itCIEKnuu0YVGRmBuh/aEsVKyiMrDsRdPdR9
+p/haSxHGcPBoIuL19v8EfJfscJ5VYP17bVuhGQIkr1gAhOOgxWqnI71ku4RaVzdrgc5LXKx65f8
Qxbqv03T7mcLaOamfws3exsSjcclVhCNhaaMSLY6ST/5FLo2GXiZSSIDeY5h59cMzqWbxgjFp0iZ
3o6r43XLs+tUDHu6u46idp/6tPtca+Nr9sezRwyN9NbvZirePEBzf0FnJjMvi2vTCKIic+46qpxQ
J5Rf8+Z9SVhXl4T+NMj0ozkFOMPZyPKlOQVW2uzGNciioC8hvhhI4Ga7o4kxxcGJBImPc4GtCCWj
N4Vdk975BuiHKB3GxH6pXwU0xnCLNUOVeFe2aE+KhnjV3r3Us3YUQhDhosY8tlT5qMzsSbnwIX06
DPf96D5REE7qc2m9lCv5i1U/aDHPJTtnB3TnEtQRrNyieJnfbMbiMO/936zUvuuqRFy0zIndL1NY
dNoLvz9by8Y/LSJUkF0kIEwbRx3XbnjUVHdfo7yN3LJCCCVVUqr+IZgVrrVu1I85b0+9QyHB+MP+
GEolxTmX69+8eH8bQrjjxIwflobW7bQp+x0hVCJlgbxoGyzl1mlOlC3rLbfPOfa1GRvdv8q+qf3z
WF+Gvav5vKP+sTbH33VyYTym7bqQuCfxLDVg3WL1D1427m3HR/Kaejx1s56Mzvi2rsXZAyGfdHuL
3Vx7ucEHPdnfPOCot2RztMf0rlQ1AvMeHqn0IfztH91ND8aWPjsCetzUeGyzh0r1z6NV/uNiwQqS
Cy65fj50Zg+4PnkgTBUaC7fQDpkmL1tu3lcSlN/DojynFjtmmj2l1YDuBXmBn82fmtF8rikLsyka
P+kM9TDV27M/NPdqCD4L03nxlvyhVKRnT+keQ60IA210AI+M3aoY7afhvvGR6ePr2wmtB4/UwIzQ
QMNZ1rSgKCCYykLYNTIHRmKECaChkMjRFNhKL4LYrswUxGc7b3qFnaOajBvs/Je76plS5W9ttJ/9
af7z/O59yoPfgSd/Lsw7Bk+uhtS3IPhRDG5BoA6yUwhFc5fjfCY8PCjMfT0YJ+X554l5qfNhmHyH
LUYf51Pp6wTSGf+txQD94UDeb8bwgA2qQT5R7w1bIRAx+x375F1PthKpCGlobiXqzaBBMqyzlchS
YgtBzCrd7mnt86/Amh/maX0UrEcYlV8Lp35r1u5g3lRgnbN8ERAPCdTVABkFC63VRFPVtbzGYwey
h1IlcFoBmZaflLP8ZzJXYMWZrB1ZCOCJ+F36rodwZpWvhIoHUz0hz7poi/frreyjayY+wF4+nTJ4
rA0bt6weoBpvnt2mPxTBus80m5dbJ4wb/x1SZJUCsnIDCQO1SrMeg0W85BxPoaRkJJQulrix+87F
CKZ2S81Z2TV9llVtG8A/Od0Y7tPRdeFup+eN5Szq/YxOneAIj3O0QWcW/H8jtzICHvMZdyVkROAs
d3yOwzIt515zkBgR3Rs5NShLY8gv3W4O9IKeA9pV5iw9Ul6cQrzhfZqb9JLKSWBR6ox9WbKK+MFZ
aeKzRE8QBpuXBLXxa6n1osH2NDoGqoAsX4ha8Tq41WNt1iux9Ft1YrUIS7N9WromP+pTQBHqQDew
1Csb+QO4K41J5JhWU7ZrtjrJ+zGRmdwueS/62CDW3JjtBKo4aXxxzFs0k2QjqBBPFHCiuKWDVut1
YYYcbHUY3eDbnNy71OaxHCyFJcdXidDr+0bJo03DMSh72TEx2P9mj2M98KdPdzPGyMl4iANXgIkH
ks6Q0mAttUcOefStjgZ13v06eHLcH0tdOW/5bf04r7625dJUNwFYmEKHL55MOjO4cvWGa+mdU0/w
24J7ywpcOXtJ8f5JTbx2PaoKVxxrKlFU96et7qmam/3WBB8tsmcq2N9GBaxsAo0NI7zpmliWdVhu
Fh0iXZRp73PjZYBwL/tu3wxZrKy7myhotf1Pq27jhVr1UbsKH3QcJqVC31WLL3MFAtM0JF9Ypp/d
bj6qVZ67dXsZsv6htJdj70xHjLEYEred6Qi4V+7kstWj4IZczG59MBv3FCxDHBT2u5nnf44p37LJ
YcWzCBaVXMw31avjz8WvU7X4uzph7i2EdQydfvEU5IEdYxxDd9EUMBXl8Dgw9USr3yfowwgXRZJL
BBgeRM998FqQaH363KznFPhgMvDDGPjSQR7WEY249Ph4FaPWjbJaOJxogXK+V1CD1f6cbvNtWR7s
6nWbyaQBqy2b/8zSRHWLPpUzE5udNuVRaf+VZv1mImxJJ5M75l/mj7GiY7WiLLy1ZDKvKdhX9ZoP
xFYVyukwSN5u+M4qzoBUHW8Np6y3Wee60XdBM5xax4KDMx/bpd21tr+vvWMtnlTwmc512G1t7OhX
b33WaTCQ/T1fkcmbgYghgNFk+23N19XkyzKxQ7Hl5OpRQ/ooBzQ8zNYuweCvmKMghn8GfUOKw76z
ponvIzHKqxB1deQZHwGps2Koo/UG3vOdbIMRGc3Cnn0opyU2YJaH/p3FtIfV4HAkhARvJVKd9nkG
BC2G4tAb9cGirj7NP1aymakBD6m4PUgI6hbQtId5y3jT82ZK1pz7L+X4Ojre24CJjooNoMZTZ1Q8
BI+FfJgR6fmY0br6j6VpV6+/AgeEEjjj5Ns8KeQ75cM8wtux8a027kQH+QXD9M4ofTbhL82HZqY4
NB8fis5I6BwKdbwkhPKEJrgC8IHNuJ8rELAsO6XbvTl3Ua2/UV0Bwk+mTR176qi51xF786hRbGI8
a+b34F5r09wthR+1U8sHe58mEReGQZ7feC4LApd1PamHt5ttZJGvrFTh4mJvEM+V1wNjtXGhl0eD
C4PQgs9hHZO+7i7dWL7Uw3JSldr3HaYibh4T+Kk8uuOfX3HhOMyyzhP5NrXCEcjBOuDNvy2k8gM1
bZyVb05qnBev+/ZNmmozrUg6NBOr6Z79br133GeruK4mWLicaZ8w9i0W2DIlV92WyQLrvmEdTLvn
VpP7Zmzu2WASHLRIx9NI2SJBFE2pCHKo1Y8hPQSSGb33MQ8+TutpXtQYrvn2EXTePdYDJLzVQQMy
rnT/3PA0jqiRMx/ia+6fUqVdTH3eG0r/H0fnsSSpkkTRL8KMQLNNrUVl6Q1WqtEQBJqvf4e3mJnF
WHdVZ0KEu997j5+jDsii4xwcyLJaaO1ZaH2rZb5M8RiNAyUNII7IfWJBx1ZgiiHGvJgQgWx+ul3k
y6rnNDAOEWp9K965FlCy+IqxhJjp0q6yc5/VbywJWAu9XzcwLpsiPg8TBWveWfuItc8xVpMgZz7T
Ix7xB9rihZzkUUrts2MnRqE7WzsJNn7/kc1RWv+9GnH0cGQ7TcO3T3Fb/eYUqDRhXMK8SuO3FttY
ZXaNMDdDTykykLa2lxUZ3/5fx4I7tgktUjTdXO6bin/tXQe0nXb3FgUPT2SYLZ2YHwUmhCqxob+Z
0jxnxlovjOGO1frQ0vnRWiNJEwzaJRP+wE5uckJnro4p/cacCpT4v0B/JYC6ZuMXbzVvNI7FNjBp
7M2FJ6O1Yb71xXTSKPcK/KN2on5NotAKq4ciZFrIdpt1Gso7g24ammC0DiLlRrXVJfC1Vc3JDXFj
pSlvJZqEgmai4bDtuWKa8Nxy+uOoFLxyqRo2ntasJ3PcVX51bxVmY4t32sbDS1uTR+rJsl8bIrm2
c8+tx1hielUMoFXRLxB193bP/Ymsoqmv3jG2rCNZU2sA1ELGggiVfzFghAYY4CJConMiLE/iI6Lv
icnHB6Q/i/7ZQN82madNQ7yMQj7Avjs2MEwCJXGmdStpJtvG3Brch+hPNXYzjacqRu5w0YnlIel+
Qj1aO2a1YRJGYqJuMfaKR06KJsdW6Ns8fagc5rvB7MnL1GaIIuwX6QXMN0DcENMajtWIcaDf3d3+
VPHWipHSgmBX9TS46YqXd80MfxORxwyZ4DjeuG34Bepyfku3TCTO5jjCM0OJKBGz/HTfesVRNuki
DkGXTRXnWcmp3q07Bvm6vjKTt0nsUaEXsu3WZtsTS7x45bPw76Z6NGazTOnBm/pt0I+6cc/lxm3/
ZJQvxoz5nHlKw2ERT7jCV3zl87DPWcJ4wZ48htsen6DlZb8+g9xVQUY3t+UrpeSlmKgnncT8yMg9
AoMnFpjHqCdJOfyZQbcvimTvpmi4dhwdCbE8MkVpVtTjVyo4nTFFrwNdfpNKOeW6ebaj4GiXxR5/
0S0UFEl1L3HLRta7CsVPqGUkdFEgF46DHt8K/YhTnqLEH759UT6SpjX4FmHARzUPvpYXpxFNsxcl
wjqMstTckC17JL64KF/9zHMl2duvXY+xJhN1vPekeRr8/Ddq/Hg1dhkfWTCSIBPdG7kGBm+d9cG3
jACQvvrzndeOzlnP/W9VNmLfOt0vfzeJV4dZZm7lVxz/2w57pedVyYptaiM5HiaiXpY/6iDcd4rT
UreiJ6FaCpbEeWPNMZ+8YKVKlzNGjFPwWGOBk8RosmOgDwwmq5BFy771wbh+PYbqEKMdLCO7vfk2
RhaFTbAOMN4bp1qN5XJwqZRDKdN9SNbLpxJncI9MOlycwKfr08aFRNXCUd981Z1gwOigZmsiA4SK
ab2ycZz77nSEJLCNWeZi13S8xqQuXOKnyjRekT3+VcI/5WJG4ZfxM8PxtccTG+G1X/pWsXe0CXcG
pxRy69B09H3a0Zwfto4NVotJ77+SxpyxDONr28fhyk/Nj6HGZ8dyUxS1W+l099Tn7YArtuyc0ViZ
OjVDN30Y4WQyLiwAHOTVj6PqZ0jM6uhr3jJj78PKCbpnOWThti1dEoso2X1E7cEcukN0Dmo0mMhY
wH68BEFFvYbMYYcbdoVdmRce+j65ucpl6g9yA063GeIryD2xdrX4pYmZ4E1mcy/YM1a2ToZ44RAu
M45grInapR2WT1v3V/Bny2U9MDS3ipTYVSdyEJ1JG1HeBZINzO5RmiyjsmsgC2yFZIyCmzLLS9Y/
uVa6zBLCHqPdQXnDR5LENHhAC4h1xiYeZ5Ft7DI8A4R1FmmL1WryPeYZzjJq9IOtwqNpEBUCkL/p
vSi8srk+3+cR8Ka+eWMlPPGdgXQHuccxcZZmSRtR64q+yDwOLQmbvLavTsocY0QQzu14Kat619a+
WvcTIJAWPt8P9j4kQPZOEKlHqjGc7kJgUFsHWVGtVMLrV7Kt29DwECbG9JmoiskwHJujnRC1S3Wy
WnlRDUgyTU78Pt5iDf1lf5CNEUbLVig97r6UfndD2CwaXDok3CvfDvKbHAj1YUK383FRRMxBSbR2
q2G0tZXr6N2Olay4LAILz7zXT+HObNp03dauiUZKnaqx7WxRE/5diiC1yP7G1VfkZM7bJAmMuhWW
GQDz+dHyA+dVApFYByL0blMVk49LB14OdjrvI0q0dduWYhMYtn8VqbCeRFDyqCfeP2HE0l+MJXom
40781Ql53Zxd1reJkdTWdGJzy8yO4tYRjHEajtxgtuo4BWFGr6TrbqO225VCiy6a0uJV1eDh7cgL
P2UdJazm59VN+oG9k2XnHoYePzOrZMxNEenerjIG6022s2XR8iluLT+jIGP7xzryvG45JGHCF5cb
q8ApQ9LgbLyZOovlm70fb/SWooPkeQt6B8UxiCfg+4JkE3qdUxftuledJVdOAgICB8Xoutj5ejx0
rP6e4EZl/QF+j7UMPHAp0ySCS9snwwfOzGw2OCQ/BPBRaOOqWHV23OGVt4NHOMZiHuXUPnC/AQJD
qvvVtc5U/RaB33y4ZSiZmHZKJUtRSoW6HIQvnK5o6lFOj5Pwft/9ZDQDrFOsJtl0eee+dEPXfHcV
tPujsKfs05uE+5FaVavW3HQACFSPc9FtlIHWbUV/1cS1s2cHEbuFE5EMLxkoM4bw+lhdcKKYahN1
6US1Rwhv0zsRlkYrBmgaDErO2zqckLIljHYRfrsGa1gY9JvWzCVlSsnyRztsTk5DRavNxPMyasqT
Nw1cmhEFh75RCU4tAFTMdAEfZJt0qvAEA+7aTHqJtYdjBb1Bm8QQ4s2bo0V+1HhkDElkaOOQ0NnX
GmW1UA1yFbpvRORRK9ie54bptm7qsFsYiO1qK/Ejkqb3+tfMnSnhPRuS6UoiIlcyrQCYt4rkCa8x
6+wmnGLC5phiWIc3u//Kh1TfOOzUdtdFYJdAnmuKommod02L39Tyq/iIPR8JKvImtZnSmtFlGFjd
m1RBGK5Eocfj2kvBBK+aFI66mKz05Nh+/AW/DdMQufWH1SYuxQQ35xOJu/gW2/SJG1fHK1t3obW2
IUpGq8qOCDeRIuUoIQnGLNtxPyzHpfoOHwS6H3xdDyHGuXFonvuMbUZj6hM360lhjaV9mIpqqwrv
Ravbe2dizh6iZ69Q+5bhbM4jdcuzWFtMxMCTPt2CJ30GdviW1MMON/Xan/AeuNM/cnwXN4IpMkGB
uuguqWS2h2wj6hotGs4iyn/i2mIopraekT1VVbob7OhALsgBR1stzVg9TRTwVis+jD6qWCVdXnEq
XifUjCweqU4DWezjBowtPokQUsu8NkBD42Cskx+JiwMiSabynismC6wx6o91rFV/MuhRBEoECRuq
QZzaX65Lwq3QwQ6VMIqbjv87aFdxe201Km8YaiZ3yjy+Qgf2GPH2vjp6lvUTZC7BMpeFOBerR193
bmPqLEoS0i59CA8tKA18maa9EE27zEz/rZVErToes562gaF0Lus1/PhjPnsgyLdFS9GVPDhFonZ6
o6a3qYi8Va/r2k4XuY9ElGNWkJXRUutq3ofbFABERAtFn4SHL8+xNlvIWufqpUxQBq1cd3QpbqI/
yGjsIy54LUiWSXFywvcK/6saGBkAIjGGiyfFYuzKU+IAiu0uUmLnt3Cqpuc0O6lA7n3DPTW5x43/
RrfD/FFu40HOuYS1Mf/mcb2Jp3ZVCXvhmiGvIx1uN1kfOS/zVGQHzbrFSA+N7H+zRNulHTsVDhxc
rDcc2LVG1CX7GA3ELiVXujb94E4tvY2TsjZhDWAXjSN1m7sRpg83PrYlYZHnxjgPwztq3ba3SyBD
l4SgR+f6B1L1vFNMLsQfaBUcu3R+OIJ8UiJmu0gNon80qZXx7g0slC9xctTEdEINE/BSAWsKyk3B
Te7iAYjwOAyZschQD5V4MWevotUsHV1xyuAKdbBKDIemICYaGJBZDIbpv+Q2yZQ5a3Ms17huUY1x
Uvr3Rr7U9PUJGZsv6mM57KPh04lIpIH5sM5ZdiD24lQfeB7z9L3HXKNea5ghlbas6bhzc9Gqfda8
JOlRMF302D8Zes9RcMqZ5EosWjUX8zxOZ/km3/ylQDakvl52CLSl/RSQWHBPQ33PqG1NoHj1m5c8
hOVuHCofW9e0RdsPBHzg2awbx0IS3xZaerXydBX32dkfNl1Ebyk+lW39M/V/7LuoxxcdqTBxD96o
llEZHa3ilw82697HCStkzbevF386t0eB4bwuD6734vAvUS1h1IqFlTyFOA78gL4ZZvXYcYcFl4Zu
pkGEWtc1I9tTah1nGyUegsLyXqzG3MjOunTMSvp5MWvtVsOWMxRKRO61m0n12rZt+iJdQFN45L5z
Ni1m5OOEDT7VTyLvXrnrf3w/2Q8i/uSIrRh4uOoUEoB64dW6OYinnYMZzZ6YWWpOe61H/EF+oh7Q
tUGwTe3w1HqJHuLHyo2TX0X1m9Zo49axo18iBP1ClYpAtd4CImq6ybUYNoLNBR3Cp5Jl8b0n0xm1
RG7CHDYc8flXim+oCaOFR7SpX5uuwM4Uaq4AAw4uvMrdYZ+Ons+QLfrrDLs7jEIYh1baH0mX/LZV
qP+xY/TVsytnEbmVs2xQuLAfVD92Vp3yRmk7u8A36bDYbCHd6jOIDI77dCvT5jo1/TGX5W4Q/suo
F1+hP7wKkb+WMbUVhYrOCA/LE/AnVKjcjxfY5Lk7a+/cgulOe+OYWSSgEToswRHgkxYrE2Pb2iyp
GVkurHTfWka0M56Lo4/lr9hjenxccTy8jX2w9u3x2AeetRfSHWHDYPgIIucSV9jsPIP4N5A1NA6X
FYrUQHt76k8a2AdHykMwL4tEWVmF7LFyAn1rhBHDFriAA6oQYCbgZIEn90klPrSk/ZoR26HGW6ln
z/zZJ8+XB9YMnzKZnLohPhTSG9c63Y/m++e85rC29VGszYRpdgL6mzQKw5fKutRGvzEzRfzBvgdx
esrc9tDm3LwQTBiO1HgsaoNoLLyJdMTXOuJoJ7N4YW62GxztpWBYScHP2NN0JRYE8hor22Ui6sEY
OuFWxpdFLkAjd8Ad6aAsk93C6RWPPUiVb80nxCEQK9z+QAw9C25BbEcbGftrjD3cq8fEsE8DeWFn
Gt5KObIGFHOeUrkHm+DH4pv0my5l3KwFb0bijcAt+K8aR8+8Lav/9EqPjOVda2t4Uf06T8ufSZub
8tS9R9jaeTpnb0N2N7RbEdO/e9VvXb7a1D0JMx+2Qr9ILz6WumRPLau0kcIWQb4x2Y6IqY00GHBQ
BBGjIkTQplvlHwfxVJbRxmCbTtlp/P3WMu2Iv7e5tTHGgZU87b9ADTvks0tbMPyo+8+UT9JgC3bk
fBgCF/5gPSVQK8jwXGrB6QNpY+H4+cWU46kr0n3lU0znpQtZqV1Gub2jLj7JuNmHmnYMUDB4qs0P
FfELhvUu8lP8RdxBud8+zMF9Utq0sk2bpDl6Qhu8afn4hzhzT1jMBLbJfO+yO1HlRe3R9bLlMbKw
Z1JuJZ1NBxsV//rcF9u8i7yli300mpxpVVSC34iqKnkU3DV4TXMh3rIofON/ny3Rvjs+tmMH+3nD
A53ZTFTkXudWju3iqIpybWns4yn6q9bqZCoD473VesIflLeZ/TmCivZDeWZgRdIk/wctZmliEAxQ
mAKupigRLGQcUNwhPgGlgVKDAb488iyupxCdqK4PCd7bpaf1BQhMbx0QUgtb/9R5apUlT1oR3rSp
ZDZIPZd6fHLw5ph/PcVxuTOq5tSas7kXU9cgl00wT96qeTS4KfqB5BElkzPol4naeGEW7h05Z9v6
5dYfya+Wor+YMMdZD3jyPPWJi/xkhcFf7oPGa2j+2mA/1j8kx0+Z7X96Xv/uBeFX55Tkj0aTkV+9
Up62o6N5CwrzlNWEjlnA5xfZQ0aMkVHyIosnQS/fexeDrazTIzxMly0I0BPDHqwaKwgwu1hhfOYN
+5NMpHNm1tacSZoIp73bg1rkvrtMMpiNVL0Ls8nRVdRSQ9IrpuSgzP7uRoIfbsIgaTbSwXo0knq1
fdiJI/l4PjNreu0yKGK+ea0s5kJE+0rFsTD7wMiD2GpcZLhNx0jb9k29DsIS3yfjYg8IaxxkTxYR
LARNTL9+BfaSgUFrERwkxLVK8qulhc8NVuzA5o+KGXRXQFY1zIPW742JifrobtK2P3pN8YCQ89J6
8kSLdihBMHkxQaM2ObdxsDYs+6xrcH/zKT/ZERJL4fkov/zmYxgwDFFzallq60yXRLmzQW5KTOPb
oLAYybgSVAY4hmUBc+SadIoW1po3zOcIhNxHQFkyCQGsbxk3S0UYodXxg/DUrhxRPA2ipCnM4x6Q
FM92Cz9qF3iptyAyYtHR0OsqF0Ub+7S/LqWkiCdXiGAw46AAzy6ZgLzUNVKX7REFKhoOJlncM5tf
ktKA/EL46XYkAN0Yi7sYRgcbsfE0Th0jGNn8yCl9aAUuejaRPIej/pqW6Q5EFsSXjqVKY2ecDSLe
C/ZAurQA9tdUFRDhgjeP39vqFORRAhWCNly/T2XJ2x79KWXKjxAfwErkZK0B22zHdNjrSc2GvzS9
I/NmEPeCuyxIqWoAOlXI7DOlXHajo4NByDUGbR3J4c3WrYuj43kJwp4Xo/tsO/cnDVE6nBizG/0q
5lNoSomdfk8sTpKBfhpB0C3HgA/d6stsBc+UMs3Ebsxu4n3Odih2BT1FhvxWdoqrL2GjluZYG1dz
3jGJPdtimsnJd7/OIAbFEHBZzsgVmxB/9DttNjXBjrFHYzlYJnl1lnAX0JNTcRpHLmfP7TfR0Kr7
oLNsOE3QzRsQHK7/j3H7ThL1mLdQrjG9B8+17AeWhyAAy9RBMjSzdmPqU3JLgDEuZTGm+xwLBs+C
C0Q/GTYAGUio2pIoUN3vqwRtAxWHUkKZVyEysZ9mXpAaUv7VWOlqajwsrSAnbN/4gXmbLl3TvhfQ
qijWBtAwI8lhW8eZwJnC1oWd1nMJMlmtV/gDmA7rmbZvrTJdijakIWjxkGhJUC2FbJ8KQTDbaaNk
GTo8bvV8LOBM47fsNHkKG2+vZBbgTCuyTeWm6SrNRb9uLfUattibu9Ad0N0kt4MDDIrxzRxZnyLr
NfEIKLErolizzvTTnTgyBiLIqVlze81Hemm2z1o1ZWupm2TxbThSJm5ZeHfhKWAnHluIhhIMjnF0
dM6snAT+ipogXtegu9eEx2+czu/gd9Ty/zlpFtf6Zoy4VJJWndgb+pJkY7gRjcsc0Mlw3QxohMGM
AmcjFnOr+rsYyG6SdXbBiujZBoJ3wzR4QMVuva02YiVLeWphQiQXzvtbq6nqUCTGXjXGPioGVMRC
f7QyRoLSnplidDjix1kM7F+91psWuT3+hqLG+WP49wRa+zJrW/8FK6u+HDy2IORI0UrI7JSPmAgl
jEdgZe0MTitY/lbVrE5VfDVpncqTyLTvSfJDVYxpzDczY6ki9gFGLFzdJiGNIGfgm4IV2Tlsbuny
cBtH8s8vpqsREJmp6OsXOMExx8eF2EQucReoUPyqFYJrJtzyGX8AJXjbf9V8silNlWbazNdioisV
8Sperudq0OTBsgoJpdPRl201rLo0Z4lzFR2qlkIHq1RAmhdkYcwi6LRp/K3o+nKTKkYIc8ZKEthe
Nq7+IYX8KLiOd6bRbxl6UmzE5XuRySMjanfljtqTrYtDgQaxImcioDmM7qWAybmKTBdKS8+Z0ZnJ
sPPM9GynUH4Zp22FQRKFhXws19PWwyjGo2Bod5umDgNfgKW4IaQ0axI0lAUeYNaRMoIejG7NTHhT
+ZK6QdroxeSyMqcghm7Zq5E5A37T4rNLqIszyyo3QokvWAy8RT79PoNa0wn/mEK+wKS8scYlO8nO
EEs39ojKTKNG2N+5UOv8TsmMDtDzGVkSvlieU9J2zseb6t9dRPiCY2HVR/LBjZ7zjVXbqZww0Qqq
RMMJv2wjbhZC77Nl0xnsOuxZgTQ0tbarbe2o59lrb6SoNpbAh4atHLzqeaCVjNEh5aCBgBPVP1H6
B7gNr8aAJigdf6XlHbAde6RMU4444rdgB8ZYlBeZ84OMRFObcZoHQ24aIWrQheT+SlbJu+WlkIww
K6CC9Atbxhy1ClNCkNbnAJLI0sGpjOgsSuq+rMYZSODM6J2WOi8HkFN3o/NCTCpbFhGun0kzGEPz
++jAeXNY41d7DO66LZpj7cbbwnK+mOu8+8zWT91oh4Cd0u7ShFX37LUw8KrSAqvbs8rbxI/g8Iis
IHYCrB4q8YyrAOyy2ruqYGUPK2j8get6cI0bafkfKPy/jis/y2K8WDK7Amc21yKoq00WF/2xI9nx
Hob6yJdbM/mtzYlRne5WYjqgQ8bhoa7a0mL+Kg2QkD2UkN+gOoROvG4BuLHleR3GJ+HUG4AS+zaY
n1KcyP4nLA8OXz6oIocdpq9C7FqtLF4KQNSroXAp0jWDN741mXYSVw/KHsyC2WCaSioEsToUC3AE
yQowONJ+FslvGJl0Z6HXQ4HpSLK7sF6CSY1XY95ZaHtLQ2fyoPUlH7EIORDKB+Y09iVg57Nfk9YF
djPs4NwxrpuLyNF+KEN9hFX9yd7MnYWZxxvDIwjHbdkRdGYe5rg6nsMUDSkN0GPN6dgxS9FGbDcD
rLgp2EZheMIhVDYltda9tL+7JnoPeW59AuKebt4dqUAUscIjYzkIw8Ywo4t0XouCUfSQ3ppyYCZF
aFxV7xoWAY9DbVLAWRtj5REiHVV+YX3KdSJpqqZ+3dNQ5vVwHkOEpvozgjGS6HLjxOGHNdXb1hAr
nf5WY/M8fJqF76MDaYykZoS5cA7UXBb1VZQoIC7RnnvvSyN2osqLxftnpxn3DGUAk4ti9Ld93J1t
slHpHPkm8ievxG0vIW0T/OmF3/91YcHtAHel+PGmd1Kxuxrbl/S6w/+rTvz4Himxy8x2HbHiLAnM
dW/+me5zXqWbpv5AHdij02Crek75oLOKPV0NlFXsL3ollyIvHqPERmaXq0Y9qvKia/WW+SHuQaP8
CoFzTDgfC/z1IFnoKwY4w2G5ZjMChWuA972KN6NkLJaqeFXziuYdznmnu4n8lJmvOP8gYwDeEvo7
jo1UUMEobIh8d4+8X2fAqbP3XJxi6yLGs4aX2Qt/shS1/GGEX5k6tvgC2Cre9psKrouCiw2wOTRR
n3yc+FxoCESV8cPRBc7uPZ0NiWDMpj0x4kXi55xevOn3vklWwn5kIFjM9K2Ktj78gmS6hMEzfRjW
X0guVfIE8I4/ptVPsvh02oUUe1aa/R/YuSYNPtL81uV7F9sIeunUniwmjg0hvjOMsThiwxXKDPEy
EAW478MyXoK83owOP1OBWmu+Jb23bjxy4c1tGyVxT6P7ZXZfLbaLAesZa51A/8AfCdCk8MIawZdL
2cz3PnYsZ77hRrWNK8IQp8K3T+lnNuoofDYM9MuqPpUds8qMYDQFdnSwWPEBXomOKkEZ1jc5Qsp4
zogEttBbnKcZF+sNF8v8S4ovGzi64x7y+u6oU8IJ0cSovm++vElnJTtzl4R8e1io/adGe8rYSwGt
HpIc4XAuIP/V9h8hXThxCzzeZXfjkUBSfI6cRxIdiJBk3onjBdpDmUBCe9HLq8+NDnsImBVY+IGW
ei/CtatW9DfWn2b+QzBcTOkpwvKouR85KlR8A6ACkupLjw/ZRJGLs48YofliZ9c8+hu8jVXtfKxl
ZjAtSjx70T+FYTmIAdMtff02ldGSxd2LajiXFFJF+W32z/4cKgDbtDWCzXwwJO6lJYiXYzkM2/MI
zsjslnlC05WoVdGeaB+wrqF8ARwQWjgnpcP0Ix6iQ9Yyh4FiCOmfXDmh4oUSHLchaWnaMeb2rnZy
ca1GzrvixZHONRi2WQYcW6tPqLFnUTOUqi5jRsPoPzHFnCkne7ymV7eAPImbjjegtnbW+F2QyQN3
hEpNOOTESrMcyLPOzkfsJPWzy6XYDe6uszZaeC6ra9Mn+xifc6NeGPfSwO5a91efbkP3BJiY6+C3
KN41lExi1qG3mupD6783/kb49FLJ2Yh+a55QZe9b82OOKnjbkKFYJ84FMzuC/wwhBVGReN1TFPAf
BAABqleL1rb/5dS8mto1GpiU4RJW7wHvCTctcsq3ob8X6inJ38f2uQz3WH+VhLUCsj9nuURY7UeM
Gqx+i3Mkom0Uv+TF2mURKtYmHYZQtSF/n06ffNndePUYsrLCNVO3yDohRC2MwsAhxA+CUeL51KLk
EKKlazAF3ZfuvvDZ+qbfzZCVk9xVDlYs+exSuMbhvzq+NzyGBKfaqVzCl1vbcDdw6axzga/Y1A8J
WCGPDiuigfwo/a10CZTSS3oLtrJpFRXu2SETZc88MziEWfqMed+vKN0N5sUXSAfhtHX9j55svBev
9PCLr3GmHZf4413g/Z8QX/LkHw/lUpaHCDpZlPbrkBtFOw9s7giPvfPGohQodF6ypY4U+HhpRRdJ
u1Eoir72RbCZxQudftFi6jPyWpilcfqyLRd03O803iBQU0hhSnGhTh4ckw7Gumv9wUDi67Ez5eqW
tk+BoHV9giy+nNiLMKIGWdB1CHgdmuoj1l8qAzw3e2LxK81d8s61v6Pg2a4efOGbaBqWevLdQm3P
GZUF5LR150nhxVYDbz6D4RGLHGYoDz7f+KCGXZvaqUfWHIavLHdZUPGkZe3WYSAWXvNs0wx/VcPw
bji7EcyZY6kupC+WdbU3uE6rz7B6rj1wAKSko98hPxkNJGd9a7rrgFmh/tynKw6Dxj+r4ilhYj36
d00hChRyXwRnFf0G7UsL5zl7hfhMpoac49PknK1EPgcUmnW1E/bJHMa9EbM7JQfI9wjy+GhkwA8p
t4jcrjRAyTYuuYrIqyHXFU5hZSRgcm8y+kpjtbYKVpzSD7Vn9hIupvKkiT2VAKrr+Dk6HeP6i6I7
I/e4NsGX6YRbU4Ch82Ck1s8jYj2IEKT7m+gP7lz92uZmnrk3OgPnRzhc5pQefSOP1b9e0m/mHH18
SAZZYECNCWoKw8KtxbhSaKQJ/dr6N6H5a/sy/1bOn2U+bK296Z2zboIREfGha39+PtDkeZ8T8FAM
g33nUhckFz2uH4MX/rYlQkdZMKICGQjc06+eRtxEZUOTyeSxKOPNUFdrwkxbhu18u+xeCfuHVvWb
vHjJR2xa0+sQvcSuTus4O3Nd/hn0ONb3GLRHh1AJyx4HzO09R8DUem/kmU7GWG4Ggl1B/Iuksmyn
FlLn9Oi5eUUjmQr+sqk6cPfe+AEscK8QORNKChe7KCkpEEH+3ccJGet7r/yO/LOh/UbpJh3gynEb
AFmtWBYx4d4czcdAbNro8w1OopWHvcN/95LjPPIrDjxOuHpN81cwTfXEy4Q9f6zI8cgjOoDRsbv3
XNSf2KeA1B4r6+zW8L0IqUW86hg/Df5q4DeHWPa7UtVrbUZp1s26LMJTzHSyH5NXb9Q/naY8ckGs
a6oKP4juBLQWeaDtrcY91F579DDGNPBa3Erh/U2TbGXW06pPNSbjt5knDuKJhnEexaEQQDGo5+Ax
52BOFjbsTi26+dB+WeNvQP/gZphiilNSAyZrEwDO2aop+43mAsv5iNVBt/1ng6RIrFHMEuuzxI2O
D0nfWec41lT7Kqtp1SkEZfoIsK5DSOCPlkWO32A1zqEVMtZEHAUCKktPElobll6Qs3OXiLuk9XPZ
7cGQecjzlYqaYxHv7bRZVqG/qcPXlPH8SHNb6nPzyCc254BDwVJQiOGhzfKZ9tcBzmg4er1CIiUa
AgmJWWDUfBX0UFxqG/7xnHLDIteJkbpAqp3fOqh3WUzGoCtfzVA7pj7AQ/uYhqzUMNRuAvsfM+YH
JpbEH7WBQzdTS5x+ZB5CPModawpRhKVZ7TNpXqFCLuaU+ey11fP4ijEHW3lFJTInVp4tjBVu+663
EtY/TVkfPIj6kQfw7d/CjYDBspfAY2jcW4g2rjqQw03D+0T5FKtr4WKxhsXKx1oKY1eG6b1ufgwT
KGN1ypJxVrh5jq5TiOYO7HpKv9wJw3voLdXgrNwSJJk7MpK5EscI/b8mpch/8big/+PovJYbR7Ig
+kUVAVcwr6InRZGUl14QUkuCNwUU7NfPwTxt7E5vj0QCZfJmnlR9t+mxEsTTz0BMxQuXENtS8mJT
fsVn1QfLV1dwmepXrXh1Un3RrVRUbmFtGxj11pZ7lZ2xMSqeOLw874SV71Ojfx1C0mZN5ObrRON5
wtniknCBHYDRjWRBwHTfHKqaEjv5hRD2z9TmumiJfPqGvMRicPaqqe9VOjwIj80VN1nF2sa9GsIA
lwuBd+SWDhxPOB4oZDgFGQWSyr6BcYrX65ROGL6nT3PKd2UI4WF+S9VLTRpjIdKHlADlffOMCobP
dQFzII1Z+oCGsvIVrIj0TYvv0s2+4SceyLQ+SopnALo/Go5zlhA87kbfvLZyAgWCU0R3O4f0RTAz
7yftwNEUx0YTxUCj+NUJtSXEjlISLF4rcOxN28SVq6RNLq01Hhk9/bbMOYsYMZ3jWVhh2ZtzYm/i
pxBfI0eCkLFgDJ2qZLMMMeunnO0K+68GmTeV22S0mIJ9Ws1Xa5UMJX/8rFrZ8/gZgnoKWcrT4kYZ
x50yFzi3eB/aEPmNSSV/DnGyE/296ahznw7dXdCkCNUIEk74ZKXQgdk1MmsbOfpj9HjeqwjTGk06
OMESRMPw2s202MnraDEGGs+RTdcpF9dsJmZV6F1ix49m7n1b43OUADAuyi88dxH5isJbCRMvLDUf
ZGrSC2hROtVsgpoh7DVMoPl3QuykdOdnQ4mveShPKnN3kdVt+Pw5fMfcVGp2ez2fGK1sbcnG6EiM
4ODlPxzQaabH+MpfsCxZ9zQF6WOP/bczv1MDo7R8liU15SmvnA4W3455CiuYUZbUqCdtC3Ygzt/M
sqEubGYeRicb3Ce+Ogzl4gxWXq6tFtqpneK7yLJjL0h0tTZECTO/IRzfqpYS3MhKt3HINhCXRDoM
XAzlEysKTw8GO0FRE2KGvgVj+ewm8+sMTgAvRL9R2YIGteALDfl0oBVqXYz8YoG7nLxsE0AsOjiS
oeKdagFu8YMto9sW0GK5bYf+nRzmfUBAhlNPthkylHhjIrk7CxRHx0VhjzFFWNj3k3DKVkmoLp0l
6K+YTpkPtytttrXnPaJ+1SvqsFY6ZZA0Nesxz9YDqOd1Gg2vJkY3w6jXBYuTt4ihzj9FYsNJkw31
LWtAHKsqEye+gfVcwV5mRGu0868M4Q3YhUK14LM0eDMT+4TAuXGgpnbLocC2fqbsp2FvdlW6A/7M
N9l9qALARe0Qt8PmT4Bz4+XVX2FzgQu5u/albO463JbLGwfw2yQfhr7OJSAhL3RKHPCHo4saQLsS
MdRSPEyiYd+pYcwQLH6gBYMSKL/YTIa9btr5Q6dowZVdeSdXOVjd5cyFj3zMnhYNRhbFRUMwSHNb
fKN8jc/TQnHwpPluz/4DqMMYNxeG+aL4gMm0h8SCVTil26XfBxYjN0Fh3LFzRXNP7sV95gvyTqU9
cOGax38dkWFVd39MJYhbEV2Gfw/5PHUuIhFHg1H/WLVHOsVfFGbVok53Dvd1EdZM8BwHbdDctlK/
wgj5HRKA3wOHocgXnzkVT8IjuN6huHbQmDCPRVf8RDTqJVOw1mIIKHPMX7WsxErMbnffWJAkGksa
K1CJcs+6sKjiApq8aXzTifkMbuIpiZN/smVkY9OQp5LxxSSmXqGLlO6ZrGTgbDNarDHT2WCSyBiE
6bPF9Y+WooBrVDAeIvWvrTfFuI3yJ69mNHXXdkzVXoz8qqfPvj1Z6CsWid8QsSZDO3LEKq/Mfaae
R/XjWv+U+89gjj/oVcGWp5qLaGCAFEjKNP8BRFLDV4K6NZyl+mmSZxvKZKEvytrzDqCEX9v5UrqH
iXurp688gwAEOWQXVLMY+7FIOT3ws5/L6NXuWfxyjn52v3GqlwLRYIiLexapY9L+SlJl5LS4Me2y
HP1t6/gcUmAJNz9uO6BvYMomn9e7rF64QNki3OHQdz8e/0NhrPPmU9Yn6tO8iZGz4Ma2a4HajRVW
/leKO9a2RTV8SCWo9xF5F4l241gvpr6CpXDhftNHib+IQzJO8mXUwUvQr/zk2Y3Oofilm0U1EHBH
lsPfHiJJH7xY5rMn9FJVc4d9qQreQOhsep+lDcK9prexd8nRapMrtsZPWHBOnbcYqiBxfCik5lL6
u35+t919IPDiueF1WKzV0eI7P4SA5U2Q/1XzI0coqjg34zrFX3vi4Jx17l0n5mNn/HjRXzC9lblg
QeRujtzIroFaTX6izKyYJtsmaV50CPvPS+tpy0JLMXOid0b5iAt+PRDQC5PipNmYSALvR/8QG+K7
xm+L2jNC1UvoggztQdwiz/4OSjKGXr2NO4IghUeLRh96ck3idI/DEMWz7why85qEWuU7OeI7juTf
nJhPXgNtMZot8t36d2IuiKxnmqe4bqxjj3H03HnBJ4V6CIJmueEbgYdVE2S1oEvdxX3+aY5YgrMg
3LQO66bp0OWVJCsviN/BTK2TQtOclQXzgcFltGvZM7Zl75JhLV/Suj9Prd5noTwPvRwPAdWL6yyn
a1ZxfQ3zHB0VPTBPgd0swQ5Kov88PWJRqek4mLnxU1n0PRTIgibvCA8Vg98wm48u7AtrIneKwuSN
r57XjLyBUdfx5TVzRqI5d+wNY8P5ESdJ9zemAY4KpttbdkWixnQMsZ0Pof6fiMWm29dfXdMctIfC
RFXggXQHBrAktq40x3jpDhp2/KNt2pjv6p6R+cqrtc3zHpqPDpbp9xnG8DVojX9zMJ+tBASnpinp
nsqdDsxn9OSlCf9WmUdwx53uWI5YPisx2msJkDEZ+yv0h885HQ9plj92bhquBwvLqTvissU1sMMh
vuEmcG6ZczOMCZsvrBv+hUcN4BGNEm7F0N/XNP3puYkfIj+vzgE3fzj3DHlv8ZAIijaXD6bsX6c2
FIh+mXwIY3BfwDtD9h3pzSFt7039OBcxrlKAU1Qcg7Xy+KU7+ok3Q1kgzqqE2GAhcRV1i1cy0lO2
4TmksihQ1b72NeFO1y5YWQtDj2TyZYEYOPkOBCTfpqwI/GzYV5r1i2a6xlIPgcquxOlJQtber1V0
ezPkSTYhDACo5SZTezSUNNM8cFXjUtbrGjaE24fX0iWpTyOJd8Zl39wiBVj8Dm5n8cANJV6Wxu++
QBLPAsVkbgAj5Q4KIkLT1et8qJt3v89BthklRaANIefCD8sTjUBgRRPcqmytcXmtDHtc88oGL2OV
s5Lyhlgb35ocYqm5fXU0ndcWbgwyWhw4prLPHsIuno5JI+f7RGXpQWuCkaMY3Ws71jcb8oS6C0k5
cNseRjLKdcikJvfG6Wy0KdiACJMJuaSweKZ0BHWGpnE270RtcJdTcplhLSl91tiJvMjKkEazbrCu
HtxCJGfbdL0VZQ4TgWCWvSgzbfgm8L0BAVCKlvLEPPLABodq1u6mwwEpWO/SAaRtFA9r2TscCRLZ
ybNXOcam0fLbjHu5geDEEVm/RLWDPV3R2Rv9GH1z6klN17N+dOnrNek64G5rO2sbu5yb1+ewwlDI
lSrkOA4mppZnnwnjtuEhYp6ZnIM6b09qVA8Qr61PtIVmNyD+aY8jYjGO3UH57cbyM9hz3b2sMRd3
bDEzsFC4WM6qbi/wdDedvCr5Ibs/MVh3xMQxuhZrlbyW3btZahS7j3b+nOWx9w92Gr9aDIULaezi
nKJT7BiIwwa1rFZGLNN7bNOHWRLD7EL8tTph6CwL+yNRTHVibb241nsgP+GBqCQ+m6nmoE0cic6+
HdcV2/wJmumhxLbH+ezs2U918j0khykYmDt1+YYibrprJEJn4e5lMj4Rr4F6Y9D1MbJFhwym1Noh
dcYV29kvZu3cvrjcPuEO1hEWrRJPPI4ZpNyzVxx6C8A9TIV4jx/Hya8GMAMc07EHi3RLzWkErXUu
X3vI05RHBuMjImQykIK8BuWWMYe2vivrlRlYJLapgaqUbj0E1KbiwkLbHfCMjuTE/EnMbyvtdJu7
HIyntYX/K0vhPJ5J2ueLAcNsNrUYwRCLNaWCg4LsooDm4Yh/iMhNynWFKTDtcKTSBLeBjayTx8D9
TNLqzmwpZC6/E4iC9W70bnig74yWsQaSNwVRqKOnnv9g2fJ9uF4nxj3MW2b5ZjQ+775xVwYfmDMI
8A3V39wfm+apn6atiry7NDsW6iWM98B3dXUb7OphmVTzT7z5MVAnExBOWLkAnA4gnW3z2sn17Jy6
Gi88bNJ62C4qd73rOvVk9Ouy/lJoGdq6D6ejMJn8o9gxAIqecvtJh9+uCdv25NOLEYl3yXy3DXEW
YL9f3KH8wZS0wOR/0BtD/9Nc3vMAFVD1HPfVT89FgCzUgqcxHgvGZK33BuVMeFxPnbXDvN+enk1o
XxgvmJiSljfixX+z0fS5UL6QXpjb7aaayYP4SWv2aLf+W2hFVRes9MDLxLLiDzawWe/egxg/NT8N
M6zMdi4kafccBN7sJrnz3X+R6W4UPvRGMrq8zvJLy8exokmF8Jefv9k6+ioSwjoL3Qd8TZEfHHos
CsYbFlgD+YNloFqylcVLPP9zq2Oqzy1lHxkOtnNBzJ45OjAlygxgQA/tYZC4IyUg4ZJNbjl7zaSK
eV4j/o4w+O75NGXLEsUVZqEaQTu3V7n4lTxV1u9QfHP4X3SBFN1uqQ0vqmtmODgayo++MrFqme8W
5ASRExJPP030bJ3hP+0hORrN0ZT+/YwiYZpLahOeSFu3r142nCh/wmu9xTPc8uXp/rXojrjXQ5db
tocj1eS0wUFblNjxnXs3P1SEh4xiXFrdpL3pYyApiolLYuo33Or+mqMTnpp2WwQFrq+oa9YOgDT0
bQvLNq1E+ItJRDc2xRxVu41jl/BP0AQr5cdPQYMlH+2EH5vWxrD8advgk5MhRv/Z5fre9O1yt+La
gKjjLiDbIbFvY+79kblraRJEHpTqIHzziK3xYxiA8c71LRimm4j8goUgxAAftDsjIyDIUYiQb/ca
iPqsEotzdjGdos46NZWHbJwVj0U9EmGYaIMauPnx+wQFLceDKN4mgxi0M1BHn80UfY1hclnyUo1p
Q0KNorfSwqoZGfbR7KxLPsQHKb1L52c1LmHJDcHApT7jBDsLIs4UpXoGy5BlUH/SDW+W49HRKJjN
u27mbsPWH/ai5ZiPPZVnpSP8VTHTxpVbIWrFdGpGWPvJy0ytQqtrW40dmFhsTTBmygzqwAfkjZHN
9i5pxDMNQ3zL/Fu9Qr2WMyV6s0M0mXWZUztdXB2cxZrCLha7/NlZKA80jfJw1rBP3P40cbhjVhm9
Jx4dXK52BBJD7uzxeC2VwsXO9D3kpgqsNqO0waA91UzYZagkcTDakfqniE9ZH1ri3jM9/7cNi6/Z
ZihvdmwA5DxP+FLnO0poqB8amPwkvbHAWdJz33HqKXknC4XdMyD35bskRPIH5dS/ZRrrrcBIs2pl
dLWEd5aJ9z5Onb2QNcjkiE3RTlv4xTTOueI+iRzEDM9lXFz6+F8SMqVwvtZB6z12fXWFgOPdZc5i
AaH5k/t9TMi4slqM/1PQOxuc6d1vpwp42n3yIOZiHTcDkQwWG8/k1cG1xw/bhCjt7cs0OufE9b+l
badXUSSI7BQdlU/QJVD4IogNso/Xrjsjr5F0rhLapL0GeXR0KI/1P6chXxeL/0QotBy+C37Vrjy5
NBOvcj3/oR8satOnWG6FKk0A4/XbVDVfjh1faVoDi5pCQ+YB/HG7iP7CKbt3fP9HFupSCK3u8nh8
kJmPHwigVt8AQJ/IfG3wxCBik4cjU330epbBES/KlDqfQZG/EGMhaxOUI3HdMNk5My33d66R460R
LElFyYvWHxA6XoVh/nhzQf3XyDXMQjGSW7PNMB76YIHM7F9ZVp/l0K5VaQOemz9c6hvjACbkUG5E
k2ytxFwNA5UxSXuDavrcltnekixDtNzZFCBl9Z2XeesiR2W205dYd2/lDJ6+x7xhTzSDwHNrN6PN
sJX2Vr9y7ie0mGiY1lWH7p8aezuvsTG2FyXqFvFWXJrWOXBY+6Do4jGQTGemtAnWYUwBkMdttAr8
FwJFz2wXA0dl77MS2XJ9hMtYtX8U8ZHADPdez1NAUG2ft/qp0/Iw0M5XIgFxHVm6OYdLUdeYfoj9
C2PA+0njW1W8Wcb0pTT0XPhOuINJ+TUds22RwbMbbmgeC852ScGpgmiN4uYwEISLzOE19aqP2hh3
pJLxMVMGZAYJdoXxwTPVb97k7crU/sfEPIlyn2PMEIHDB9clv7Gult8IWiLqC50y2KP6e1eQRQvI
lW9HuTSCs4LAL7/KuLt1kO0JL3BrrsFDpD66SuSxULslDt45PIZJePa4cyiXybpQ7l8dcf70Br7/
flgrBEWbSmB8vEy8OFeaGUYWCy8MVzmUun6ksDk5MXDIzox7CR6ki90qhAnEGd3YCti8sgB3XcYv
3LehhQ8TI2DxGVJGWuPrUK6NHb/CnpVHj0HWQOyyrceAqcedsairTZP7m2kJvo7G2fTTR2tYPtx6
uuIwEbu8JFVEqh3UVFNfAzTGVeMTJlqwiL6brQWGasYXMROvuCkc1kFlMX0TQCcPtqnwqrVGrx8H
OQouZW2ekf3OK9AuttPkP05FCQimZcV+340WX1/Ap0SfJTyKlhETEgIO4dT6tTqX+4FP+usLJrO6
d2lNt3eBM9X4D2CiI3mXgXuz5x50gdUygFoBKOnaPdMWQtv1e2Q6zJuLbB7PeNqrVWphsJaFvhoz
ZyOOYvIupR3RbAXHaJ/tlWvRjyZsCsBk69RQnObkvm77B0sM2Ifi8j316GkqirMzMW1wI/O1jv2D
QZddpWZiL6gsmQX606sv9Tyc7TJc5XX8UtP7ZkXpgSb2P8/kkmtMGFSgFGAfsRfohEPeK4w9uM41
Bqmcr9ibTIJiC21+8vz8HnAJB8JyfEgaNoGucG9xXFxHExIs8xXKIxJccfCldJ8iwM74h1LMaJS2
Wnehh9Iel+WLdIYadjZceVG85nTdsOteppYVRhabOLDPxhj/psSATT1D7xrZcbNeb7vCOsxpsq/T
mqrl4DJNAHgj47Oquy1HVb1Mj84xdZrcU3EkD1PrAwmcgVy6NfAdYz8XxsnsxdnEGL8tBnM5AI7e
Nh0x5I8zDXw6jdVWluElwL6XjUSE8OAWlzYlGp333oOudUgAHM9xNvvENOvtnHi3pgVmXbF3WHho
fZhcfYR7eFR7LJQfbWPtUvLFx6gy5FpVc/bsNVgRSmiaq4KJzBGOrKN/u3g+WR1aZsdV9a7rQpcZ
rVO7dBEHNCNabH7qXz+PqPS9wft3S2Ka449RlrndyfRRcpkfp5BCu8E1PkvpoH9nRBDqbQS7rUfb
MjmneRJpPhKx3qC4KU3LFKFmxnATmOK+jR5aHx4Rv2kJ04Hy6T8dtf2nbwl51h5qciZH/yWDyoDg
kk79lnCMRWobZxeBgeYVnDQXb8sDCdnMldxo5AtGAtBl7xEXic3nWY35NpRE3E3J4+NXCqGBN+po
k1b5BYJq8uVZujzGs/AvU+POq3aysw+GIf7KIDE/bGrVIHa5sk9pHy2VsYfrODM70SwiegjLx7xe
yknJn2Ir9SP+fs6HGz3Z1p0RBPB8zBzmMdmcDXMcPL8m3ah0pQ1c3W2bZ7Mxoo2o4O9xlLZvgZOp
U65aLCeGlvLbTpv2UuY+4hbh4fsyZPBXCdPeV17veXfTUFLLHBlEvW3bajEhLK74pGz+KLMHzlrV
9hXPcn/IYkWPmA20iT+m1hinvZ2h8uDgaeEcnGzuTnbJnk/kr9m7ZWTct66T3FJCRC9IntW2TQgK
Rg4WGwiKXPdEXmFodA1wNKHPz54IPmQ3xbVUuoSf5VibjHGZzmah438Jzw3OVZLOt5oB6MYgpvTG
0G46GH7XUuzujtsgLmNarayaVm+HRIXoh/DixXaCIxOw1tQ67EnRLGHCQXbbNHlMbqMGWJ4z01/m
DvWrGTw6TKY3be3ReZj0EJ8H1oE6i/MTH0/+3Ec1rhmYC5dS+Jw1HWGDC6rB6KQziXNEJt59L9EO
y/bkcfUYRBXgGhqw0UPGWs+WAvyRJcXNMluw4iI3g59ET5ALpr5+445RchHyKWLswWmWUij6HrNI
XAew5ti9S9+6BqIID2Ca+b/LMluaNoFilgbt9a1vMIoO+ip5jciHHVwrC9Zp7HIVc9rmCTpL+O4O
uPtX2UjfRJlwmWjdLP+x5pqJpWPQCD/HapN5FCMIUfGZuoLzvAWh8uaEcbOhsuylmTmEGvg+7lLZ
zOumNE1giuQfeudI8ea4UTZzpVEmb4iVqJL5dO8BzuBvmXZOU+X7EQraSqA1omLUb76RI/9R0SB7
wh/5DFq3BdOOUWedlsMbo9FyPTIBimBbsej1b2OOP6TUzY2KcEJelfws/Zz5XFWs3JH0q4k9ht2g
3cU23OoszQRz6GFkzXZ+lUqftZJcuAz9TebpJ2YAT90OVXUcwA+2y/7hjt27Zcb3OmM65DpQ8oLu
PrfmJwoR3LuBdkDcd9NHT3+nnqL7soOWWQa0RZOacQ5pA3o/HvyX2CSpVBpia88w/d0YBMHIGS9o
nK9AtYSy0sWU1jFnjz+aLPzKCeJt+hJds+7S5GDaTg8qoUc9C4GCNip8dWTPxXWot1BXvu2pz45Y
Grjz8Kz62fBjVv2w9zKAQTTY+Eykc/80ZfZrNZrHytGwd/sAzlEHJq6heq0gId63Owst+M7AWYNv
KKV1CKtRa1XTJql745R32IEbu706Xj1jtDWekelw0CDVmApHNedGan9Exp8EuNElZkOzDEkXV+qV
1DlYFNJSCEgoT337ogM8KdSc0pvhUHlooiWNPpp+b7Co8PaNoPN3Ikb9kanacO8CSW3M97iMrF2M
9nonJNZ9jyekH4dD1Zun3vde/NS+WjhrHRhqHGuJE9k+9L2mStY5+QWE++GBuzhpdLzwDh2MQ2ex
r6XRS5EY18p3j2mO17rTGh2zmuJtogUJ2SXzXRKUEPPoo48WJkeg6InOE4aJHdwHSnybR48LhdvR
O2xxGUcGyPeyX3hExYLcaypKenuX2HxFRxrIGO9fMaX35tAf6eR54skr1yh0HEwZSByKcf5w8sFH
EKkPpqbbggD3DIPaRC6KhcXlsS4iRmyMVfmtq058906IkETgAfWA5saYFjDrIxLSW7k+7BgSu5As
aZ6Sy54T4CMrYpumkVA8K7N6binn6iz9lhNyaAQOZQdYGybOvg9+AsjW/JbdvSpcKrYoIq/cnbGE
6ZZUg2Pgcc0zKG75uAt18pkl/LyswQdq7neTTvbOLPnNAesYihplZksc5SMSQzvcXweReIyoUvXG
FOlaCevcY+WIS4KOJFcg2nbPY2C9e8Z0VkG+czBkrVI94l0P4++ojU406cBOFwcqaV5aCWKZw+jK
B2JbSgoIPEbO/Bm3Wufj/FM0gOwbLJiq8anp9E8o/vdVSn+5m993nrq1o7+z4v7IWXM3Nv0+LfSR
MB+DGbnLEJXqCMtZl1PQEZ3I+oz4gjU60lBsxBw9+Zk+Zda4D4zkXtJlCFbnWi43pY56robeFR3s
BwfZo2tpCR6a/GAMbGiz85BW4bo0+VaxX56MABe6bx2zmVcGQtYBA+qt9uWBtXvLSk6tH5u2wvGR
6gftRvtxUM+DK+6GhkCWDx/Ewv2Pj6bj+gYotOSU0NF0U1n2I14UHCrcqCtdHyDBvGZd+SmRQrSm
387ugLi2a5aeFTWlGytA5KUSm/PJUicFsGWoODt20DiqhLMpdc6d9REapBYq48I0dE95/UtXUiTp
gCyh0gT12mAg5nJTC8VL23QHml/vCmJkzIy2PhMaMP0YH9KBu1+f/cwC2ABk5oz/r3fS1cxIO93I
AVMAnnyEIgTY6DE2oHmZBXjBrl5FGFBQIHEVSuND+eW/fC5fskH9ZrBn/KC5GYt24kFtIkqcOOwj
AcuscMfHKAwJBeoFN4AjNK4tzj/WFK4rpb+4rHKFjbT76OXlfdWR8eCi40KgXNEMtysG90FVwIUS
lPvIia+Fiw+ttvrvsiOaFkfntOpehnh+qjsqY3rlfsD4BhtDAKVrz1PtPzhwRKXtEZjgxuZO7any
o5sHiM2x2o9JcP3tuu4lyrx9MBHTiCYbM4cNXVAX17BQ5EDs9oXKET6SrnqUA1kEGQXwZzNc1u5y
6YjtJuP0Ovwzx/yfXmAaokYqIeF0S6L2lpYxfuEaE4cg3J/JiSHrvKPQ8kAX4SUzwubWTJR2j3BU
e697mJJ6h2H1n+PxJ4T70QTTDTQiSNbOQ76xQ5T5xsEEY/8RuHtrahgH2Zg/wM271oZac/8+61h9
M/l/n4HTrKqYM0vejhtAbXLjFyyvHPs0xCZAIKWJK9PrEux4mbSAYFZ8lCD6dVC+l3b1GyvqMJPo
BO/Z2vWFcqis9Dcx0ElV2wfJl8ZftTWF8TlgdzIp9akCk4AxKNnc6v5hCNoP4XzzEnVGYLs1qUOL
lxlvxRgdFcQg2eZfFb22KlS3JMFZXSURmk8KnNjgv1GhxmwpKL5E5H4kWCaVxxpeqJ9A0Y+dF/FG
SZLxNlFLIL5k5DqWTTkVCuZ0hYXPHFe2qLgoOWghAeO7VdO5R5NFkYEEJO+yaV6SLn42qOBd18n0
m3ApxZxlvIqRSJb0+pOBJWg9wJtdIA0Uslnxr+FwksXLBwabzbVpprVhY3aiU+BFp1FwSguUiDhP
skcbpeguSV2xrrvqta4tzlBieMDl+M8Zo6e04uOQXCoYV/QsCgEtoWZ+HTDxmUF4qe1uB8Eo2Ch6
83bSCw9BYzrAtqGG9r39YPgzu2RBCS4shk3m9hWEHLg+wPbEGjoR7IgSVDmb6Z4TRk1wbLwoiXuv
0tORYOdfQFws0OXKK+erwWFqk1XYC+a8Z+MsnX8l2I3Uo/hYFzVxXiibLKRPU5nwj6uRuuXpNYho
VOB92MZWsDY76EqFgbnbY4CRp8CUBs7ktK28DSbbe8O1rbam90JJeDqlfXaM/lDr7uJEA8bRwplW
aYEgC7H1rYrVU5gxS+i57ZHOcO47WUKVcFp3Rasq5pR2Zk0I0FCs1MC1nByQCE55n9k3xDTYq55D
g3j7HXsJx2EX31uVQ4MlbUDdSgbMYk6DHy2ID84ZrRdEKJBVrenmKPeLDj5AFljbHOa8tMlTW24Z
ybMfI7R5ZYvpyhDlepoooIpsz8Li1sBwSuKnelGH8HjotWC2z3A5/c7xI27LEJxcBrt0U/ccw8ca
n5Cr83s9CyxBYfGZcmJGbqM8nRg5b/jkwRbusiMjcN7MDHrISB6GJu7iWcCeI5D6xap283zj217a
O2DP/+YhgCKm8GugCPTWeHBXZjON1rPR/2HjGADzseKbTGMI7AkIKISqmU+CWwf25K19eBu81VW1
MbCTblpd3y9tvuTb2cgt7CeWt+/yKiMPPg87r8vIfuXavYlJbspCzAi+/k8Nbxzinrcqcv2YY4l2
AyTDJqWl3m5BgUAa5575O9XAhVM1HwK/e1W1HnY25GIyLrj2Z1rh1x0loKuC7yBfmUbWnF1D6n2c
Ztmq5jVbiPbjJqZqeh0WWJ2IfHTryKeSjbTXvZPBBm6zi4tF7K7JiBR3LpUNpWOKdR/k1kFwjdpR
UFd/age+eVmX9cXiZAFYQnXPCuToH9rqR+QDszYoQII6Jg9NV3FKG4/CNlFznXxrTz5uQKeggDjB
/+VoZ+cX0xNyENZt13+tZ8XDh5XTqa1z3ZN3k+aPyJERJqSdHX6Sd+4o1CVMoN7b6prSp7sidSpX
jprwJZXymi9FJjYTVAo5Uohh9sGpATljDfuxq37DOqBXTlvtTau4+CXqjF0Y/qYqONp7Sp5I9Lwb
Y/VXplgu2Sy2FJ9nd9oD1FBpg4iJsjMSNNODVpTUVu27H3FX8hNyqGn0yJTm3NsDTfGSY6gv6jXT
E6QG08OukUpuXmg3s9W9kJMBeu5LjEQMlx0+Prg0KjoovAkU++Iuni3jkYZy9NQ6de/LuiGeGwPI
alYJm8ASf+vsTW11goXQwHSGBch97BUT0SQ2olsxwJgwTc0NElFq0sd5wofvpFZydu2ZZziop9fJ
oViES3RQltumM/CXDsTaeSkqG81cKxgCld/g1bKXyDQ3ou6Nm1PwVDYY/I5liKS9Sbw4fqgns760
tpj+7LTj1SV3uJlrIS4UF/UrJ0NUtqUaPzIb6rlB2J+U8xgk2XqOnACnDGGSuQfcbrWj99YWangt
7MTa87Snrxxj1YPT2iVxQh1/y9bpuUgwDWbRzf1ny2nAaRpqRHfDGAVPwYfDmmEIjyj4m0n18PTO
ueudp25YPmDkisQfxN2yExwgUKmbW4XMyUn1Bcib0Cld2WCsAhxHlleZY7opUNSCu15iMJ56Gowx
pAQjbQsVRkxrTId7Q7ZxdzTTaT7AUQWeT9lQ+OWGHikBbGjAhc3SxdFZg5ciVsTMAztMFRI211Ph
ripvrv7j6LyW5MaxIPpFjAABkARfu7xtL7X0wpAbegv6r99T+7IxsWNUXU3C3Mw8ebc5HgBOCEQx
mnAhBRG3BXGO2rHmmdbBIN/LotbYqPDgfAamD39NXhr+51Jv11ASmDR0/aS6SWHduw2M0lxRfvuE
rZaPWiwL0lHB0bG7cPmo/C2QpsFSOSP65qZ9jc6ZRH74X1FI+mfnEWWIEQgBbu4cguYYa/xuhi1t
3Yz6kao3GzibdfOcao/ePuxQFrJsS03UjEAwbCRcHn5wfYe8wWnRDeeMKwLFL1uWSD+48JMlEKZj
WawWlhwAfyygKV7iArIatectDXZnriK42QnHR/1zzMTZO9oyNN1bHyadv4uCQHHsranP3flmVvrE
2RbMVh36i39ay5Et0PLaIPwutfO5MN7O9wnERnidmfVogSM4PR6KtXz0YzorIha6F6yomJ1b7RYT
p2oTUOPG3WLgzPtLzEWEOC/7bIQW4cnowo5Amrn3wo4Zf+Su1aXgo32Utqije1UEWrwi3dbNiW3d
e091TYbKV04E6r8pnPXap2h3OxVovMiJNmrdyKp2Emr7UD5POAtcvW3DCuMw7bHteMjyIepvcnXz
8tuqZCOorkhL/1BjG4BcBrJi3DvCBkjweYDXOGd9pgKONtTFsgwEtuJsTjMjUWCUiEq9WyRfH9v7
ZPxrCZxSXAHRBwuKUqPzX3kpfJBjbqics1RRG+2ylvH1Uzz5KdGoZmh+Ul7GdC1Uizvs9eSiiT+l
jLPZQgYj1Qvnayyu1CBKoMFJ15NZd7wlZ2muRlZQmYPoE6EHBJsIveoeg5vVZfQTzFlNxisaF+7G
MUwMLbLaIwLCfvSFrwPVE3SO9r+gr5n4nq16bA9+aEgDjWuZZh+pH62/PFIX4rayc8FjkXYaTnNm
5q+ph6i86eIGRxYKtQK00OnmngJ2eNQQPlzCoRL9cJX5MIDY1Y+TLy9xXNyywsNU0OWVO+96MDIk
uhZXcLgSj5t7JStLS4Ex6eyck8pD3Iz93IBcqVbnPR7TSmDDIaF0b4YAVA/U1Kh/OPTkTF16pGnh
2c3UVlTo3dKSDJldJrqyIiCgqKHpUVO4vj8BRZ8fAD8GWV899v/Hh5hIaVKL8iBI+OjNOC79cm1c
kj9Ny/RyGVpyOFCIaxJxdtDtt2yU3ydgbLgo02oUx0p4C7OGuFI/ZZjUWO7mNiie45wD/FVTwtmd
tN8V7jkaGGNv14Xv/7tO6xr9LLOhgYM4DgQYS9t4HFRB6M71tfOQLs5T2WXrV+C0OtquQRWixPrU
O8hjK+tYXiXhkOh3VuP3+2pSbee9tR6U4DlXv8Y2GqePMfRzKrpqzmzojzz2EUGLOI8NsSd4C9Ml
wd7w7uZAv/6sZWZC0Ko2ykYiB8kjpcGoe/ou8NM5mPccL/9pQLu5J8+JlPpXpUp5+2UIovSWL27v
PPLMbeocVJkyF21k3YX3JGTdINs6Om3Pj6jrMCPhGg7L2TcJdj2BSh4c5yyOtsGSka8KZsxgYH1X
iu1Dpg73zhYxEKIp1PPL2Cz6bxBJircd4pfMiNYoLE6OUA8uNp/W+fQyT4lbaSjR3cpVhAomCmLG
VcRVkr0ou/CrfRg7V44VFJotbHgEF11yx0U2k2TrsqY99KSW8KmrWRH5KKMd/+/41yaFvMf8FkAF
djb/1fOuHwuytw634CpLD4ULFunMvBTekD8XPO8YW8P+mhCvA+yFwPXkUS7BbaprExRoKjSgQNWS
eVbpIqJtpkaYeUdxEcKGX39CLFCfxcyBfF8FU/hBrQb6yTwuKwBV1ZrTYlxiUFHDEmXFgxpKXPWR
65rUvsBPRS7gUScPmxD6cG3Lw8yV12UCFRO/ohc5nLZLAMf9gHRLbqMZlMj3U/solAqhixsfPG/z
cICvOIZIisJ1igsXlseaSVrFHecHq5/HsNW644X/UI1CC4PqYbUCoLe6tLSXj16rNnww/7tlkxrs
W5DeKAJJXUu5Xckpe1JyNxSGHs+i7091567fCTbhK9JBcCjIJf8u+ng++8VCm6RIVu5TXVJffVY/
hiNzzGCRS3nEB7BEQxeik1W1kqM0ZO/oZJqHu+MmnPgnV17AeYidH+kHUK6NedV9XyjCHNF6BABN
GDR1wQ0aLz+ueU/M1VTrSTRT80ynNfZBVYTrg04yynuNJeeijGa/bLk2MmGC0RSM1Z7ZU7ZXs5Ye
4aMS0qNwfLULCy/+67VNzgzw0RERCf9j1oV9qZOMu9DKC/o04Hn4BkHQHfCDRPqRmOwy8JQhRTOp
lzGl7yUeSFoyohzseY0L5imsPTCdomfJ3LmlGcv9SvVG87eYYkHvtxqw7y/tAxZiKvXNY1J2Wdy5
/WLolv6tVuH2kKiqkKtxbXfdpPB7jmsr7UkH7Z9oXcWNBgGYHEuTeT/dVDGPLPA1UuA7Da+Py9yO
4lxyoWRw4dyL1aGiOy0Ze2Gvwv0oRzAVIzzGtvXXT8UQ6911VGe3sh39u5/MAsPJ3JBDqQXR3sI7
IU32FxX0UGxnjiN4ZoasPwLbr++GHmDvNSaWCg2f4tTviAbdywS0C4uRaVpG8G3+XHC9RnjpwpWT
HcG8zRRyU4Er1z+1rBz2KWjqEiuRzPp9wvuG9ubgaHliYFz8LsaEtrF0Eag9rGE8APzA+BDGXR7Z
6tp7Sv4kLOJdkmgaTz2q75G662wXAoM5ekz9oVs4w3ICXJXtHMuvA9PueloTpTEKcD5xvYKc0RxD
sKANPnjiPzjfkkB/8wLzbMJIXv2QjbBkq4BuQ41dx2j8UMchQWDeLYZGut7Wpdcdq66HCDgNLvjJ
zu5zg75la1pDgkT0jxz9+s2fAli9Evc2g14tlmeCzB1XtYc/yU/D+5LADshzKZ+yPmDwxsuGPy/p
Xig+nAAjMQeIiW7s2zzJL5ghi8+MU/A28Tws4r1HCYV+HCd6sq1Jpx71V1V1TFJffadS0DuRMZ0A
vHTDXnSwUARoxXdKKIKtr4vyykW9uwnN2NUEjD68MhInxnIucjTFbXNBJXRhuXDYEA1ONnG85xJB
ADKbMLbQvUs6JkXWZBF3flM80fLLLPLdLBAPyhQUZzbRqSJdRfkbBan7aFyjCw+1c5vkQAzLmeXK
LDZh5FShU2BslAM7E1O0S5I8KAz0Wl05d8DR6NximwmB8lSPxB2rRHGpatAXeBlZNtECeHUqY489
3Z9Hw3pBcqPq35q+zz5IhM4HfDN0Tecmfpm99kdTweNBA48PBXF+0mSYVZ+mtsqudCFbqgZGgCMG
psDiiF0lFGxl4KsQdNwvobS4x7iMiWOhYmxq/sFtxhpMgQejpSQp5nsETfzQDBo7nGWAUCOTc2Wl
V5mNRu6mdmQoGE5/xiYVD0AxiRATYk80er2EHHOOa6gTgjbrei9xMmJXbHg1Xdtt6x6PUKNQW5yO
CFFau18Y+Z13im4UbnLFbLru2fkaB8RPXnZ74NrEOnqWh1bn39LiwQDvc7guLvy3wq1hcylyrxoX
zGOH7YkQrkyGOWFsweaGV+Uk/wmkMZpsudN1afXHbTmnjCyK9RzoY4ZKtO0bCgONjP+rK/IhvIjB
JTNp8iIp99yk9ShPsqkXYlnIOWRBaVBDez87euCP51qhAN4BxZHlQqbKryhHKtYpe5mnpDhVPcE4
5HqEl9QjWzdzemrLFT1Hcb/tKNmj186377wz5psFZXrqrKC3s2BKS24JJzRnHl8m0bdJlsFekU7Z
ubg0bnx9D4qRQ1hYVetO48+4NbySGx3Uz7E3OFsRgkGwyIQPwp3eFqUHvIeeI6JlBHvWjecxpoF/
DGhdO5hQmxZ9vrP1PtSx/65DTtlLXpv/jB2r75wnBAJ4Wp7mCpPjUwOYl+2crgYPiuZ2yG3JQbfm
NLQtaiXe2zFpzjCFMcXTZ3YFJT3eYAjYE7VdRIWV+Z4F0Au72WterMxgtRgIopQjMW9W8Yz9WsRT
+Mz4Az2DLPiunQJ/E/JgnUyh5J2tWB3VqMs3rysyciLcMrIhxJ4FfORExi9/i1WeY2Wrh3M39IDo
IrggYmEYW2TpcMYnEd4fsapbFi/9z8ZL3H9BL5ddkwIfeCJpbNyN6Wx5nrV23iOIdacUu9NdcDL4
bafIeXOWvD/yztTPpQCFweWkuxbYHPZhx6S8hFMAmFI0xT0YYX1ZJ8+2ftNSwpPEMmByOFb4nUl3
PXmtJy+TCtxvrQiWmztw33ny6xxkAUPWfSw8dELtyeWYUpLz4vd4Wh/TDgYmjYqPwUS+xvWhTJgQ
1xejWiy6ago2kEnGX/QsFW+9idCX80bOMEZlOJN8tmB5pE5Ba+liNR+K9vhjNOPK60MXgAqkY4Au
obunund5ShwsDSIRzDpH69+cjnlI3xflEaBj/GbzoEQRreAuAbHc9h5EE2OzZu9lS/NWq9Hbgzcs
tgDJs1ug/8/xG5nYeJJIwFhB59kmtmSEOi+GO4aN1pPbTACC6jJ9Xajqw5QeBe6+98f1OcaO/FtA
+5EnrCBO9OSQQ/jjgF7A2KJnWlvDnPFCH6VfbhmIYzoO5A5q2b6vwVr9cgOV/py7dnxZW53dON3S
Cl4tPSgVk/9lgmCu0jrBzkwrxu6IZNONj1I8eLULGCrDkcQ2PRSHKoy5mQ4ecJC4rmgw8biibTqv
hKLEeYM3oK0PJNDBSmYLBz/f87pLHFTuf0kQYxtt+3rThpgK69lH6tGucg8pQFzqd0X/VVNZdZel
G/3wIyM+SK3L7wbb54BdyUN46ew0v4XpKl+ASlbXAkvViQMFkacWh3wZZfNOqVaIU8WN8yC7RJ2z
RzsiGz0HaTxol6WLEVoKJOG5gryQzDK7QKxMzjwqw9H0lFwHfGsMReb0My1RTyx/9C/CzXQBDTNj
ECAe6LejIVgXMpi/CSBHu1imyYed3PBZKeZXdlkJTjv0ECecxTGgDi1G1Ubv7BxzOe3Kttx00QoK
fnHVZxf25WGKQM5j0HCunlgBpLqm+ZOA5rpmXu0f+yqQh66V/qHKI3/jrkSFa43mC7N/IiieD1t0
Pah7YwbKRmrmN0z0U4BcjLn2jetDtOJ0eisxUvN+Z/KCNwvsQVB522Kw6y7MpmCbe2WyzyJJjYno
sm+8uuN7V9uAuMGaMJcc4/BlajCjhswUX6PpMQeO3SE5xGXkIt6ogv2hMcG27bR/aSj9vNQszLeh
zcvXirweB7jOdWlEdVjVKG069bj4pwtTw/x7X2oA7wO0JOlDGYYFLbhRNOVypCIRxCTnF3HJvGY9
AG1m/R8N5XN13t4Y+AOydyaMJnMhQoKS0K2SoQ++D9KE+xVj9FVYf6VYvgk4Q8Yd5S2x5mEu7Rr9
80eHLMucMnJjftXegbzCumNDru6u004vmQ78M69c/+rrEXJU4Nk3CKPxqVEiRsjLvfo/mQ7ZhQke
Q4pAOiihS7v8bZsOyBUNkUfPJOPBSaYoe6raxuPFlAvjU3plKQnLegV3KF+fI7OYr4GeAQRKQL6t
apfNTP06C0BNfQe10c5G8CbtypKl2rMZOYKk5XQXRdORMA64/JKlGanTMlsk1bAZe0R27NHNpxf0
H37hD+dRhc6uDgNcBNxMdsQ2MNfFwbBnVNJvIxUGl7zhm9VlZGkWhNUSxhM8OGY+X63b26MV2r50
o/D/pRR0sboO5KhK0/sfjdbctISz6HSbOqL7ju9ohcCyUC0GCZDzrtfQM+TRWLDDKKS3HabCrbM6
ATDUDJJSNkM6WAujukM92WofAOveSAtHH4NKmOK7LRBdxozA6mX1nKrbPcbZV+VJRUh+Lp2fFZOn
/9pB1OIwmar8hd9ueMVm7l5U65nfrcNdiyGuNL+wfWXnUjOaY6wQ3taGQ2Qdyfqu2lb+tAzOKQd0
Dea6UJkTGsDwgzFwQbp0Ia6He52A5hjpezIv9WlhDHVEqqQf1nriFzZGHw9DTZEBlTygNnsn8W7Q
egpgSTjUYDW4hToruNUfbkY2UY55dJssrdYaW9KGlk7+/ZQ76NkVOOzEUkAatSuNEPBgQBGNwIUf
OSsKLxxb7APOQhN/bVLkUSxDE/0UuLGnsg0/JkpZfospnz7mRK/cnEMopoldyJ1OwQAIL6SC5jDj
oOg4j4P0GG2fHx0mYb/xP2qcAnUQPuXsui9AZoLH+uql7d1EVLck9QODOyUQeEisd/B3qhaLWj+M
n0GXI/2m00gPOJdigrVl8Fw36AbcojLlsyLbFRwb99gHG3sWwAKT9NaOpAY9H0gOB2p6hdEkDuE4
1y9RruhjxX9+GtJMDtvSMfk1ULw6aDYE4trah2U4GV5CLBlxHJubVGJ5NdUgTyWZm3M3LtgrYj9i
EUKutgNDpBYzYjZ3/LyGa6JKXAWbC+ks0a3dh0VecNdMfDKHZtILj29Wyc2yLutvT4fj2cLN+o8g
QHtwioRb5oTnS5Nv22Mhzb77Tl7+SG2j/+UPxDoiQ9a8dZRi3IKgTz8Gp+yQ8wzIZKJ7nKiNX8k3
JisQbaBtXwqb1gfHNdO1a3p3H5RMqbYTlB5eykbc6Rnw9uSPFE0zGZ6eoRy53Ob2ccJ281fKOIbD
WprqV4Jb8gZB3X+zbak3ledPH3kG229aJ/T/BmbP2XW8gdk+gLmSK94HL7z3zxJ/OTP5hqg0MwTz
FvgvSAEwq52Frd4+optdnlDtFTnBfslMvZNjEW9lMyAoMYr6M7pV/MW9BBc6JQz3CLrQWdW+Ovn5
o5eRtkxFRUbsfq/dnKhuOE3tRFdTx6CByk/oldPikbrk2DvS9+VjhdgWVTD+mPuZS1BfaPRHTwf8
yB5gpo8hhoy/N11NFK7z5bNbjEwcHl1SXpOvx0ot4D/TpirPWThHR1c35twKbmf0ZZfuGxrZsmPc
M5/l2HYH1zHdV45c+dGlIn1raKP7qAdPXBtDGWSxNPm5q8kYbF0xhPDR/KJ+508tP1U3EfGviwEx
wZtrhoz0wL2lSyZhXuN45ACPo0G0KaKwyA+8unCDLBVo7G50zXfr+GJCiAOsPZS20l2DyYycxnZY
7ALHhrIPKhTF1B+ZJ1QHdvv+ZzJHlC70C1CZrKyPgbvANK4xdE+ITpnPj6lJaGzyAWPWpktK53Ma
TcmYz+u80xgv3d6MDfrAGMijhubo0iujY2ptVv7gzUAngoHcm8UVCbIsuuooZHIZwiD87i2pgSZs
ol0TxB5dgiUxucVk6TM/YLwv8QVgFzHNCmQnDjc1zlYAjSP+eOE5+9IyRzSGS3KOfPAsIo4mOGop
SWYcfCyYR+4xlBo4Hn0qduxW8zZe6E/2u4busdTMWw/9BFNRNbYXyejizN3bf15ruNJyLsMfRGkd
gFm5oZt7mk5OtyISRWtRcVmbIBMmOdFhDXtgoFMTapsjSMW4TP7/FbrrfpdUN3+L+x6WckmitMEW
D51waW6Gcil3k5dD9Cy8wr/CDKVagtwCkYWobb40YjLYaC6BNR02JgYcvuAE7Lh4VMkr8cHkv6a1
wEljTLMwNScHVnWqKVFt5qB+aU1RYMwq7YspHPsyyHg4DbwGp9S21T7HLf9MPjKkfKMw/MvKYzZO
dHyqHsQK0ibUhE0wHAdZTF/GGTgrCaKQBzFZTvZ4KHD/aYg6sVzeM9vOb8qdx32BBeZlMeJR3dLh
b2apBc3fRwcg7vNpjTLxRBohOjcB7U08r/qsnTZnsN7MpBL1RqhavNiizf8y2+yvkYDVBSHEXgKH
OQSmdRdUeR82fziBlgdbl8sdA271UyvHPt4nth/kO/fwUIooZE3D/aSy6DmqRPZarBmSWGqXY23J
ZeyGoCTznwUVXR4M+nHVzL5fw3Vz+4BC9omR72Y2dMwCdI7En3nokyPmQeZTykQnqHXTPV3S9ho6
RUMCia8cx0Gwq83Mk0oMh/YAvtGLjfPmq04WNN3IyWnnrGO93Du/BtHjJtLFBIUj3gWliQ5TrcHE
N9ZWwLAVAefbPKeUMCWR68x4xTwY0CyZ4XF2puA2tgkoEXgpAxkclSK4c6oAcV+iLD0FoUdv1BDl
zATWtoIjtti1vFgvAYWRcRCTSNgBYVsRkBQvVdeg6CyPSG4kP2BlZ89xOq7QBcTg/U1K/y/7MdLG
UGgkue5vH8YvrbX42Rhi2jduQu17btBq8N5LrAwOjMyK8L9Z2P3LRS9bM0bjQem1+M/osXnGHV38
xn4W39HLgZvVeU1r5fh3XruRUiIC00Jqmjebxm6d3mPtkJUYN4lQ/fuIRLWncHp5CoUDdjNJ6T50
kzeQg6ChSXKw0jcRV+akOs34HR7RbLKoAEHgWryUaXoaEZGOiuJj2jLmBc1mbNDxEz8kTM9RkrhR
6khKDwb9ttRzNeFSmvNrWqSnTmPHdkefRxjcqPBXgWl8YtpQaPrF0pCPghW03frTBMo4mj48Pns6
h/KgyEQfOoRpoGCUDyRleHFGkrH1QOuMJkkiPL2Svc2OU/1ACBjwv0hH7lO+RteVgnUfeM22VyPh
IQ/P180FwzWP6hp1FRW9ndpmC3xdu8bTdRDDvKGppiREG00bTCH+ZQgC91UhiIFpwtE6x0Lu3Wqo
n5ZH0lITe9lwpg7ZgF1sbpDDqwwetAz0NiIwskuXsSZGT9Z6RDTTpn2r++AyOPEfoENk/jQwQG6o
WGVl+SZCnzyAyU4UmfxwPRnTpPEIHXn9t0Gut5KrwpOWQbbHfMqjgfqAuTaqdw6tinvj+PbNcfLk
kPnucRmAytmwItfj+dXGVxmaheuKqxczv0AACzA8DC+AXyxjIQJyrh+DBxz99bDm3mcvmCkFtVO9
4pR5IAEjHN1FDsnJoaOvWWvIvS0ThrinxK9ViBYEdpmEweAhfRDDFIzBRCRO84MlU56bnH+re1QZ
tnnK3S1f70FY3vJg+eqWkLnpSiEXzt1Xd22hj5Xk/zJQ/aVocgSHsIB962ok8F7AoWxQCx6QOBhK
7kHj1uAxyJmquAdR+xuYw+fM5UWwxOzBD0ARhtywkkkBJlrT1pEdVUy8JY9YMRQMqoW0FaQ4aTe0
ApW7QRQ/hhUioZ15ymw1XlRSXqj9OBXO8ouZz8Zdwh1qTr8Fb0FYqLK3wete8z65xpwr4bk0z9rn
L+ho2sbSCZ9aN/yYHzPmtGd/IJcCXpzZvQd2a5CkaFiBmUi4sHo5xHFk72j7HL2XSXeUR3B5zUv+
jp7ZOHMNdbA6L634lBFxArqQG3qA43yKt37nvYYNgd+gDukmo0iPDu4BB+mfjhvE0+R2vHJuwX4/
NzcSttu8wt7fxA1sV6ppmCQBtzF63/IVPbnWC67k1ewhxg/PuMaGVAOCX57Co6HK7fEpApoTJETZ
pzHiQG+rx2V2xTrXNhShG3VkGP6ypMyZvMlEmzR1XpkonYtS0ENAUA4tk8pDwnVwirr6xuEq21Rs
YSHvbVKOAB2pKsej3k20rjjdc8xiPEcetpXmqGukBDniX0jywyDKnVHOvUSVUKV8V3G+Lx1cJQM+
EplKwhwTqwSzOtPOpyEkG7cO+ZZ86D+7in9Z6/6SlGo/9e78pzXyP6XblybgmoVNiD3l+xA5f7pW
fwe34h28ug/hBzNW652fwgkjuK3jnapDttBw+i2QfGcVntzF7KOAmXuS4fcZOevQz9PuAx1+KJqs
uoUsEBXaTwXWRTlAEsOy2xKkJuIZBSDfQrQgkAzFLdeCcFGigWRmp8hB4cOUepumLELWrfQ20x6o
DNV+FxZFOXRmNLMy/4zy2dmqIHlxuvnZGR41437+OnUYNmj9uC4Z8IwsRpAfOv/ips7OGM5TFT7M
rMzB2qvyHJJc365lc+ur4Tlwe4jTwn4jafwzjLp5487ev6gyoHIcoke8agWa8CMCnT5lXZ/vbDds
AQyf4lW8dYys2E67d9aXZbuUwy/ZLNijicxs9EDiy3Zg+Cc58Xin3Z6w+YVzOLlgsmJcvPd+RKmP
RRQdqXp9WmOc13MPjhQOE65TmL/M+WjAGg4twN4Ko9sJT+iFmGF2b2X3kXS8N90yvoKq/LGayMcg
zUTEFMNV+EjdqU+LRV3CvBoge/bjcMuMJTNlzTn1qNoZ2O9CrzxGRfllF/s8+9TiISoAKY3Bxcem
PrLwzW9NNH/JqX+g1vDrh945nlAhwWSAlDF/aodJWZGsv+YxPgQ+Ztq6dHjK9UGMBWK6X9i9WRBR
+L1wOaXdfpnYbQNwQ/7CeH2I3TdPDx9rOVMGQGp/m8M2O6sBQg6nNzZjIF2EHS/9UH5Ai1P7HJEa
VFlUb6nOeY8LzGjBEjyY0QsqpIHgvJyWOj/1rqW+xdNPJijOdeK/45bc51N/ihidMUEfKhCEDv3m
dJ7UPM9Dr+kjJXr7JBhOP0mO6hsMk/yjmeGyt3bltY47lhOq5/ervxwNvIZjXWXuYeBOdCNAmR45
czEeC1K6n22gruAfaDpLo0zfCUeRbXcdRMU+TTiNIY48Z3hrj+i9ZgcFJf100oTGnZZM2ByusJrM
AzQ3VS2R34dTLcWQOc+EOr1qWI9DWIhfaCbOPvQ8CJiVzklM9UN1NljFrxPJ+BN2FYKPy5DNFwKp
471dRXDuo364AyEji1lilHqK6RF+SK5Q/Ng5TA+tRvffqIacr56Kuu+DyGfqIVT1J/QfuliYJN2v
Mg6Xu6iXZpvOrNcu/sz3ukVoEm5X/8H3I0GjLMpyq+7p/SxGTuhggbl0VSb7qapk+IwsId0ozqL7
wwnI/8TuLe2W/nHJa5/Tse4uwTLAMWrD+DlIg2LPXIC1Va4xmGmbjzef8R2McgsgR9d/52Yq/gTN
qJ89UINoczV7JrfM8UEG5M4b8W3KcgyYm6QBv246mVejv3HF/JczpWAKIv/WHezCtFjfiPHhm4j9
i2yLz6kW38qAjCPp8C0y9DfDNWs7NcVtATag65kLZjeTIaBHxw/Ln0EH7QvU7tZUPmj6KsIoFPdM
KCST+yj1v+q4/AZuUm7J1lPiViR6X3Jj3GN2eFn6uTsS745uWQn2nPosYP15bxEN439z2kRbuyD3
RwW1CNRVXWg65VhQ19vMYDwNekDAeWlfca6g6Ewjd6ks3AmPevBOphm0LediGB4chIQ76qfTJylV
Yrfe34WAJ75WR3DgwTNkhhEilCd9zps9Q1VJejGytPtAMXIdMAb+Ao93ZT47axJeGBy/1EDepoT9
DDsDHKc//ma8Pe7qephZFuuzXUPIyj2PbDQ6cuP6MKdaB5bM7Jrfs6pz7B2grg3Lw9ZrMYcz0CB+
1k7PhQ8Gm2wVT1+Qmc1EwjZFztqG03Cdjb72XYiYYAmj5A2/QW+Z3juGTjwX0W9QTI9cbLrC3ZGn
ZelqDO/DdZjZooUuATk5FzWULxUIB3+kB4LO6c9s7Ieb5/tULnXyInGfbdteKIoI1Zsjsz+VYlPj
OcXR33Tv0MPuQ1gewwRia4KSiBzLerzIPfo2VUM5bmkGPiFfLyCRpXJXBobjz2UF8JPURfUmSz5j
nBlOS51Gtel9NweQAWqJ+UyMlBIc83w4EYP+SZB2xSgyrn85GtPbahmIEqVu3h0D8V6X7NWRUx16
xSQWzs+r6gJ1bqlIf0pbf+8Tzd8Afs22uU5uVJNyNQtCUpajaM/jwNEK8YEUGrbxDT7N+9hjvgYY
Rc5Jdj/QxSG0PvhoecavWuclJYdNnkHJCGaye23zOa4h9cQNEe25FfQqxOG4Jemq32xilgCiCXjh
qtff4ds0G45XyY7nji4lGYhb2Cucg8zNj0Q+oO+u67pfXTo9gmp5yymmj2kjq5c4fu6qkrF9jqbh
56tzd0JaUhoOQhuVteHWi8bqB0MCqgIb56/TrH+hk6jDgOH3jg0Xcy+6Cd/ChFXDqbx9JSP7T/eO
f07zevq9CJmRpmZQQmPh3jQgUoG8Cx4wzS8Or8zDA9CLe4qb575iXcaXkYdYAHrPe586z7tlo+hO
fpS7Fk2eXDU8/mJ6a+XQ3dwJql7q9XBjVu4tIuSDMtfcSvcRn6nHP1Ile2Dj0QcabwceTvwybXP0
w+SXkSNGdfcb1wmQ0C2xQi8g8MBj/zpQCrgpHyc4XZGZrdt6JmRTJLd+otQpzb9UGoNU7IVAdGVK
ilscmIGYEVdG76zQ4ENF2buusKK0iJvrxBg2C941Oi5kJkoRImA+p6CZ3+jjJB0X9XRq6OldKv9d
ZNUfhZC8sY8jbzt58SHW3Y8yGatNOjc/mQp+DiGajSKuxcx7ouFBDtM/+EEvWIfxlflzQ/8IrI+G
8F9M01sQ0bPhaDSTpxZdextl+V8/gaHcIYhuonrEs5T09sxEocaSGHBQmNMw2eNdra9hWeGhWfPo
EOKC2IUkJ4jzu8Aw/LUldgsPvZxmFt/Iro9VqqOb2d5KBUxjkrClAsTMU8xTyEw639KSgm9PFQh4
DKq32f84OrPlRpUtiH4REVDF+CqhWZYsz/YLYXe7maeCYvr6s3Qeb9zTtiwJ2JU7c6VCQhrSiVIB
fzpMmrNFgaFwl4hEh41nMbu1UOe6eloPnZ0cipG6IJ/Y9AqUCD/bQrVEwqAHqbTM1zFt0DXcHhan
OTZe6AxxclZdgikJJ7H9gsQ/Mz8pHycfbIAVCCBNxGTOjoHdFaeOPc46qzv/gE3hn2maGSZnXb7R
fVOutQjcwwiUj8MPOUV/ke5r0OXWsWJVeO57YgdtgZ9WF5ayt2DJMckseLnpVont50SBUmYUiDlk
dQHWwhx/YAsRh8hpag6vHT2EXoif38AfUkN+bJfgFjsTs/bCWQ2PY0s1smcRsDZVOex1ZnAWTQf3
g/gBGG9URrqSHRVyGua8WXfRYS4KFF8zo9M5qUpupK2G0BIHhXHlqNY/2YCRDiPDeB6qHF/DpqpL
8UJ1qE/m2V2Sg4QC211N26QjxG4LTLduxipjcePiFk3kLHeQaP03DIFQO0ZbykelJosabnq5n7CF
xc9jV8A5TuCvkMJK7U/rLow4+WByy1DmD8kPyneyGKfeoNVGgtFYg50AOi5YV1CUFtHA1eZR6Mpg
+SSfyoWzAKPZQFOYXwub1+xqNyrW6LHdc+L4ZQO1oCFc46Jtd0KQvl9AmxAg3QL9AkilcP+uJHfD
XdAHzBFjHHkMNK6e3yqiuGzeO+EOKzdxvAcu7BbEP4ov/9i3c7weFkWgsN8+q3l2PsTSg/728aGU
Wy6t5uaSzyFFOzu8DEuisLV5X211nFiHNAPqPnmGQ/lKSqUbsllpXQbThs2XNu5nNzrGIwcKBMR0
sPW4rvG+rKulMvfcsqpTYMnhhaTz8DQ2lfdeFl70d8YtvY0yozjOpZt49PEEy9OQZpa7g6hPXkfQ
sEqEvXaLHXs0KrhqJcTNCRre4HTCHMqygLouQbyKehig3OCwwAbd7xbJwZZIUHJCOPHaYgo7HZsM
yi7OGsGRMzTpAGAp3MrPikdSdP8p8XbxPE5deV7U8K6C6IJfgAI3yRzELocU4T2oq7EZn7Jurm4Z
fQj04vXDxZxLccHA4X3WXd69tFIXp8KNe2xh/Vz/IOrO5EsAhrCgiMQGsTb+xYJebwk9sHPrF0gi
COOYzWRDaaHWn6M7xQeA3CS94kK3D31PbYiMpoE1TN9/MpBN5QbvdtTCTPXwbBgekqJZkFQpZgqE
SSVwb7Vac0nXjZoxI1Hmw3FQDrO7tbWuNpxRmH2Hfka7qSQS1OyCe8ool4NGUFtPBk6tr8VJS0pL
I7KsO8M1StxMNfciNvnVxYHsiCUEQWOZoKxBJprzrdSReWYut+j708SBmTi/iplWScw1Pf6YinUw
YZBVB9SOaZeQOpeQtSlwrL8T8jPCaljMD+5wPOCzhutKdwZyKlczOWPY3coOvDAIrPbZLO0KhQer
QzfRaqcEm6pQ8gGDka9lcJw1ToVUqXFcD/PcfWS+zvnfXkf961B+0nnOcJNlVHIcEWWyY69tNh6E
A9O/RgwoOLJtZ1qBeZqeSII7N1CAcUC+LEJeBlHNsNjIJA1hfJcO2+shbde+OTVndywozeFXWk91
lLGcjsaUPdsSkdAyVNl9QMbvCRka3g1Wq37NPHJKq9HUVHuWPs2I6bz4IIOzihGNDFOVbJgpgFT0
rpNQXTwXNS0/iwkEMWcX6a8zHXPd676iH8olb/XXxeJ/KaC3kNAcqTkP5xaED7kvGK8YIBVCZD0e
bH9xbyVBsr+qYBxZ94ZgUsvQf9b4Bnv7htGAOj2i8fUryADcdSwfq6c5WeRTUtYCeJiNpE+IwOJ8
ilF23iapRTlFj81owpCgLWSI6V/e3UEJVSatfyOI4XNi1rXAz+YTZzZpvMvW7MTys8AEUQKzdP55
VNx8+8kEk5GvXf3WpSa+2kYRhgVdiKuOt6TgXubqWxfkfHtN0QG1og9YY+Mb5pueaQHBzRpVaCbp
MpxLLi6SLwFqgZjve3RNugRZX/EkJwGbhbMv+7/0lpQI4wnRcZ6/3ktEVRoYBuRtfxhgtA6Vx8c0
cog0TcWTIRsPCuLBo9JK/bVSCoI0tDVK8rLmAFO/+0z6Jn9lMwojqZum/ZiS7OXlcF7qJ3bjYC06
tQHBf3940/5n1cvwthjRuB2wjG0XZ1j+1HxX8HtFfAcKB9R1p1gSmQgoN7voSfmMgbvpnA7QBEYX
HLDN1DETWXd9Bevdgbpd88pISyfI1KLpYjU46WHG55I49WlJbfkyY2n/yWUZM1L26WluJb2RkwY6
hUxR/Zv18CvHZaGMoelek6i2P1OquKleWOhSNUeLhfcCpkEHE3RyyAftyH1/ygzQQiwbDqWwhncR
N/E5wY7x6mWkUXSQtY+GVc4PDqnyTSZ7IMJtLXcJMd0Q9wP+SdaJqE+5JWusghXtkAVbkj4CpuFN
kXy0LbJD2PIpPK61C8TSSsng6cNQz/oZRIe8NmRXge+4u7G4l4p50IqnenRu97g+zzyM/fxHLQYG
puAGb5w1x+uZ0P++GLPfVLJtVcPwpyn814D1Jqbb3Qi1KEdE9vr8XRkl9VHOW+p2L4ODzqrc7I+f
iz4si/FRDIgDURffaFz/W9bV/Zr2rl3fb52Gp4x2xKaTHlRon80v9vFqK1sG2ACADWkuzbk02tBs
g4/M1PdlaRyyszy7bX2VfWUSpdAfmKGROmz6SUx1KhXcB6//NT1+XtsQpmNbB1ZBilNsIZEHWMvo
QwdbimGPPCg3I7Cc9GMPLEkpR8s5cUcMMXZS4Reeo3wtGsjQUhrDfhn8aDWkyV++Xw9s426GZ8d7
hpxPe2AZNBcuwxa2FGEGOcsPZEBSk5TyJNadt0xmbsmH89z3X4PlciRpcuoj4gLTmo0rYTC+BIRV
30oqcDUed5OO6FdNb07EcLCJDQAxIoKoi5kXXoSaHltjvow+JImUV04/AGGApf41J4uoaW+3O9wN
R5GVxyJL/maWkWxVHf3TNpdG3yOtsJb216w5H5izyZjh3cHiH7AwMXlM9BNjeNpXH5PXAvGm4Mej
PBgTuNr1TjXsSkJQoZcWDmswfYndGl66BgWPtWDkQ/Gvi5mSlmNEQvd94OKPN470saVQJ4t34p/A
Hr525AwsKQNfNPQfve9cUIvmNZwICiOtXW2y/SuMhKywgzMt8rALqKjcZVP/FSi0iKRU54auwjaf
D5bZf+dzuk0Fk7lfY2pvZ7zBGSb5+60y2LD5maH6dvaeGy+CITY75DHqouo+RTf1sPyLtsZjrnJK
BnnntVsRBq0QTIJs7yrv6Nbzvq3nV2Murm6Sw6j1ePgYKS0sQ/K39tRFFO7zJIwe5wE4AsgH1nqJ
oj/mSEI3hwdMP56+eYN6W1ITMyg2ZBcHMVA6KvDwCf//xuRD++jX6jHjN8BPIwCWlsfyDp6vLYNN
2dB+09GmgXzNG7aiF/Y0FDLzypN7X1xaWu9FULNWjeFOV6PgTIlzYuWzg17ZjQntBa4KOrvzt5xy
egna5lHr9CUADAh4/UbqcSf7+mei1Y/vmE0V6/JAGDWMiXXiiWT1kBrVr73QcFwuBUAcktIJh+9w
WSy6g5e3xumXnT+D4rMkR0vX3nr0cHBIHFGUWv7G6B5nQw9eiXqgM9s+8XA8GGL4IMmxJ1zxWMdm
zQaJr97dV2HwczZk6fm0Zl5CZeVfzSRekib6UrH4lr66ZH3/gfct3WmnONsL1w9Hs2LttOnXUnnn
gH1Zo3O4+z2lYE3bv93X9AYefqp/ECiYAvhOQliXGqBT1PttOMSKgwSOH79Jzq05U14bD0S0s+Rq
KHyycVeqfT843ZFN6mGEI7jSAp4GdlM8VdYjywHK0GSDD62N55Dr6yXjYMsH3H6bVEYd+Hs6lpvQ
763yj6mCj6Ai1dNz5+a4LU6IAVQdtMmv43rv1OBgtmgxyjWUNnDKj77FPZxlD9ndyQqg1bzHTFlP
tijP9AH7j23WHThf7gfFl97O9HfqCOBnLNaOEfEiEi3NNgXQCLPJ/p7aArnK47/MzOpPPjrjCZI0
lREdxXegEKa32JH3Xrh7tWdU2ZRa1Ic71oIZGWjmHaKfMh1wc/my8aGiZDi7yej+2tChCNlke2HH
2yYTP1OTjZRadRer5gAGp8vapok82vMC342uQU/m17iyzS3/zztQhmTDXvtc+yZJa2vem9XwZE53
w1raZ/vOAFsPVqrcuGb6PnXpsZmGd7ASHMxL75MACbh+e4Ik6FrI5mZqo9oCAOBby+w9aqJgJYcM
P2CnY5v7e5Y+SNS1c7Or52VHvybKENT+OcXkbmvvmE7jh5XTRTsQrcc//OtCwK8qCcE4f8o94zSU
kKqkRbnzkH75QfoXm9VLQvO0M6rvtBjJWyfYj5AqHzut3szW2drQpQND/xTAc1iqEOzxjRojbsut
uM9ktq6l7DbY4OmRT4qdTvIIN39rrkUPJ5fmtn1vOEcVU/mXwuQgegxxpWx8ykDl+LP0Jon5Xt6i
rOHjphuHMNdQ013f/FhuYNO7BvM7SoMHgxPtKvX0m2tVjzyR6o0/eSVejh6/ggkant325Cd7RgQY
QEhkkskFX/6nC+evdO35AVrd0RcYMZQy0rVwcfZErY2+1DsIqWz4e5F+JDY2wy7HQFRD7FnFMAu7
gHOhBcJh5Q5mCkCk/Jo1fy5W110RoFwZkuVk0AZwlTmRzbl8djPkOVPZLKCxYQIQT8H7yKC7Odbd
EB7cB5iiGcEHGWrXcFn8ThDxSQPhn+bBx0UDDAojaTb8IlRGOzassAMcRIjVPTH3pVnX/lIcBDY3
sOKfBhnq2MX82FXHeeMNYX7aG2kgDkws/lcNVOuFAgOQcBNcQZ/2JQS+FLNz5LSvbSMk1SHBcGMH
nV4Fs9ZGE2X+mschOEdxlKEpZy7ufE7k7JWr+rkQZXBmDOrChOjfzScUcGXk7jaNFSTXGIv9bqDl
78D6yQkJb3NvMrNCvBUYYMhBrIGa4qImiHMEFV/t+zgj0QjEZEtLVPLhJL3ioEte4rT0udy3c6+u
g0w4VwrEN99OxDHlwAmtz7RfMs5JnGpF/W2Z94C7H0f7ciY1vxbtlNMbnaY4LxLjswIi/By51nIs
HGF/C9f5avG/bh09VgQXlvaKLYNaKa+fsBrkhC+oEratcHTH7ChtdMmyqOcfmZrtHhx+EpLZi54J
WwSgC9uJVI0bBacqGvtNDKIGz5NtJ0fBC9gCVQ4bAC5Hs0yjDc+58QDdiUvAcQSrpWiatxKb8MXB
lwbiWFrJdVDSwXyaJ2BY8X2s5sGgW9r18g9gP+kZOirZs9JV9gdPeL3TVbScjdpij9uPywfYe3cv
KUMjwz2wxKbHsX8ZYRYc2QqaG7yMxSkjThLCL3OeEgd7To8R960x7xsLVkXnSEBWXtdguj/xOw0P
psj7G3t3Ow7jMcNU1fl2tqOFTu2ytCk2fpyYr2QPrK2FzwnIUs7kUFPieKW8izxVLuCWR2pZ99VE
oKKFReWPLL4Kf+HkwQf2aFR6uMCK8+pVHlTL39jG+4adQnVnPuL0SwiXOTcrEP07IyPaw+cZLn3i
vjjTIt5ZZNvs0qa73Gex7Pbnbkd+EchS4HXbVgTegXG5vRFToJQnx+wuxRI9ku8ODsqhAizB/hAO
BAzuH1VFgzCy/6y85aZsY8F82Yt122X/I+aE90ZfSsLyu6zxReJoxRNko1tVp9K8dxMiImWvYHPz
nT0a8XGeoMgHwhnfZ1s2jJTmc8n0fCEwT5lzkrMCFwPcAUrIaIRSJl1LUogrAa38KdJINxVqXxjA
lDDWLYQ1BvdJxm9ekwZUwXbdwSAY4qx0GnQXo7e8C6ElYuS9nH4XzzG+Y8tDnUtzVvEENpedqJPx
u4xygiL9XJy9ERXQ4Sgegg4kKQDq5Nz7cxWS5prXEr2THhCzBcZtIgRbGsf+IFJSQuqOxk1Bj8Gv
rzF24I4wa74hDl7aUJFFDwFgkS3Js+nSdI31z57xYS7YGI+J6ZBaoUZzO6jK2BcJb2xFEfW1AsZD
94Wa1Z0lmnIosUZvi5kT4mfigpAwAm9Dv3R1m7n3kGO6t4lr+X+XXcKHn1jT+xB71iuMrxS/R99t
07Zpduhv6REdbQ4NT4p9jMp9XDjekkdtmz+Npoi78mv35OEMOwQLgHIceMYp1fTTdSZyQAtGM/Qm
st3E3d1XQlbYIjtAMveVQntc/MZ6jrwxoWILs7Zt2D9TrjpuVw0Yt0x5P1nj62/occmTjw3lnGIA
+MPQfB/qbX1VGNm+SyMQD9IZ8NjJDL8/x/YYrbDwxmczIfspMLpvaRegXEU7xpOwB+NIBKJ5NXtA
Wxe38L0qHHl5sLIm0nMwyTz1nsxSf7FmK7+4aKsVubj8kMZwA+cKGpwvXS+sjFZtFDJcqC0K5mOH
w+GI+SIUKSQUM9B45JMSjBNcpzUprHZbJ5RgtVOa3a3awWsluc2wv7AOnakKbqqTsW1ivH8NaixZ
uMqDhGgGYZoKCgoDpjaZs9/l+IjlOCHLO2i8JfiGhifbido90Er9nOSOfmwL7p6GqZM1azYJhr9R
W5QLLPO4oHcaXvnWvDc8uTUoQLwNw1PcjfF+WRRifSkNXt9C6iAXJQ9Cba4rzL6Ppu1lDLeSXuWp
lCRPWyOp2eJGacgNvD93LS0ryUD3u+4Hk31e4+3puXX/TrMHC2oAuTwiO6+Q3JiInBKgKDgVJHGF
7KFsGrXUYlkngnLR3tC5e3T1UmISw8SVND0PYV233XsvdL8XFUdCElMpWfme7ewwuPsKEWHrmrG9
pfVJ7EYsz2fPHFFqUzQHm+ZE0FZeDxy6b9Ze7WfbaHH6d6NL1c6Ey/XOlYk9xPOtrQbnfPYp3jtP
GYd9mnMM6Hva3oqsMS64mKNV4tqQAesoPxqWU/9Goym/ss7gyGv57n6Gjb92tc+zf8h/R2oaiNX0
3UNtxGprNTlTcld2u3Gx/w3FpA4Yrk30TgKLEyWxF95JJh6trNCx2EKzQgUUNWvqEJvFpSMtLT4m
v0BayjmOqj5BCE6DYC1bVZwNr6IjxzZdDnwe7QLW5MYnYOTtwTbYLxO1N6/2MjHdgy4Zzpg6m6OE
jXOGTZZuCLN0u6HPOS8paKOijyk1RjVe2bZrEC5KjVcqlOMHM5hmiHOTPb+6slKhYReKDCMGJQFw
KwT/C6HeMgy42ykOUHCA7+nk/kwI8S8xouqN1CKHqHuFJXcjByhJHeyDMsHIw2X0Tn8UXopscY8S
8jZuIZqUVDsVcJpqKj3jTh30gLG6VQvYs49g7j7HJdjMKh9Z4FAbQmOJ/8tOFOjAXFvnjvaRTULk
6o/lO+JYtWl+raUwNhFdmTSMSRVqj+BeXLXtRsCUYU/TDQ9dxsAQjH4duouFBZQuiE3O1gG+FSUt
OTs/2LtOt/GNTO2Br064k2cDdjyuJ3ytGoPWkNBteCf7Lw3dL7Yasj1gCBPul0X0E9bVM/HTaZNb
MR52KPW3qm/nE4PKhNU7y9clA0hoRmLcpbzATQs9MeQ9cG/VELG6a8x2a1sDw1agJ8Lvc5Y/iQQ0
Lagqolh+xMjl0GkPgq7YlDya16bW3UHWVBzbvN9rKB4YERZhXuMuA7M+YF9yHCx5VdRByWEoPsB3
ai44e3y6FpkEUztRYQ+57lgGnXOKqNLZk3o3EZQLsS8c7WJcImfXEJYBjliuXAcs12TY1DdhrAj5
PPqHIeX4fBeIH/Tsw6eAsoYxD19o6wjO79Dey2cDIDP79pT4vmPpV9+1IETKhDRrwfNSTveqtV6o
JxqK6OzT00vVMIS6RVqxk+asMWXF21Sk3ilw7hiwpqiyFwKSLXYsR106Dk4rPUfwF/AZ7JCk9abK
B4JCS67Hw5w5HOr80fKJlHFhJB77l6Au6utk5DCb/NT6WCAfkT3O2uEoKSlgZ6mt5ZfVVdABoTU7
LDQOlbQx0ITKcYZ9I5S191mD7kV7ByCNXnAe0Tc2/CoM1SSwzTWxFnFGWPq1FE9JPy3dKzu/HGf6
nUVcdXor2efhdsIrVy9Us7c22kBitvePUmJ3QLsjyNKLUC06/tNavIc4s6IX04hS7CKcvwK4RH8Q
ccqfKpmWZ9DdVP+WdU2znCmelOXML2xeIvrHM/+xaVL9kdSYtKcRwSojI0aGVmEqwfbtQxxS4yru
avHCcosbYqzrCwgUbNaN6HjkTDnTBe2SjF72wTA8PCZL1p8aV+qL2aEABZMODk0Al5qMG84E5tA9
5e/1zdGFiX+gEaChDWByUMTxUZF+3rkQCXeGf4/eLxj880qUG0s2CWtVODR0XbDOTIHwqcY23ziz
Rdz8WZePImdjD0+U9RtTJWW7zGkYrrayNtkE2AsjL9DC/NEom2qbslRE/yjSkz3YcFuFEXGOrCWb
19g0k1vueOISWeBXPTlVX33e12gAXsnlI21m8KV3IigxDTgixrCws8DJwAOs32LBiIE9mOrpZRF7
/nQdKiDVJFYSyJ1qghAOdM0/5hKOS9LcV2Cckdc2Gvu+q2kCaRfYLAYefJ4i/GEb3djAm7zJTg8s
OrttnzH05zkxQJKLxlczo8iye4adWN1H6rZVh9QU02bom+bB0Ul7I1r2qwcnvRRLQ5N3OVC057V0
0TJsR1jcTWc7YtMhN+OauPAE9VCq5Yxucz0/qoDfhOHY3cNkxB1H+Q3psMjZuPzDlem67p7m4gDP
WGSe7kvPD5Zg+NKynOLvuvSO0ITcPVf99NDT1rZtRFCyBE9IaQeUsPdUAP2hkqaTjxEfwm2mvuvu
/QpCTG9YI7hBAg4jtynmOb6WrvTOOWzTR08ZYuOTKlw5vvcbMFuGRRT9qzwQlNwkeGmkd/7OWB0R
xHLUjBqRfvaGmvN/gGmV/obLMMzdDXWg3TfFZO34hvD46yAVto0yQugVPMIh9lGmwhGVhD4Hd8uJ
cHxEr9BAhtA3uvbWjYb6K3ImtVpg9WVPUXFLnK21IO7ON7XSG2355lZKZRxpDuOIxD9bD0sBgYD2
4W26tGzvFtGFOd08yNaoKvQvUjjO40E1f31/pnbDTMpNjAPi3iyNxtARrVxyYGOpRZA5EZI62kpD
zS6Sgjs/pTP4Dvwnwyz6/OCYHiyl+c6sx+RFj2TEBySmsTpjrBpCAijQTAYrOmm677wFsw9joIOw
XfSD2KfcGEhhsbdcY/dNyBBqiFOwS0PBgutsEw7Q/wBz8atXtemjpGUD2AE+tdZ/Cfyo+KybpGf1
O/70o3viCYphw6p+XY8wSu6LX0/CgUO4QvrNLO5uSXuiXMS/ljp/yrLyNGosVHTIPLdue6tr48L2
vX0Ykml6NhwE26aM2vWo6PqSo4O1ckl3XRkgtGL88PskbDv/dUmmfUH0D2OSxp+Y0j0txvaQUvpI
gIViZIWlqU5xVcUk/IZueiuGAcwUqKQWt0qn2VkpaW5icPFsU35rJJwVV1MoW1YNHNpYJ5YVeYWq
ecET9TyM8h+K5RfCwEuXgFlKUMla/2gl8lA7zmGCWca+hoVGhJ1RW8yzvDgh/P1gW5vMcUH5RSY9
eM2yLmlDIa5OKKSqXuwev14lUYhcWj/GJrugJW57I7syhUK4tj9EgY0PukStSwyh/pVT0UNnUxbd
jAwe1snJizDHN9UmJt9F7CKHXFlbalG49elgh0a6ausWAiw+sE3XoaeyjD3cG3GHVPxmoIGZFtXv
XBkwhir6rGpdXw1gKlk5ntjCH2PTxXCDdDcU+PTkgXXlGsMZoOD6PPTsbPPoX+5STKD8Y2UN29mY
H9EKrizAELT7/lkoMH4TnL6Z0i/kEHmg1Rusd1Oc2eyBUwZwrKZL61QvVMOHUnrXoYvYXxIq8sXN
UeyIsO4A6vP6G0ytk9O1f8pJfpHHHldTh/ZBC3lgmV9l3hx5EO1yYb/kdv1uzlDhxxKaYj1IoAzm
AYLvhejBIXGCTS2L61g6b5OOr64aj6MGjO46u1J3p6ytQtwcaqNTB39+OmIfZOFQ8KPYhK9cbf3M
A0ROG9D3ZOzmwH2Gc9euOzvYjMF4i2TzW2biOSr5fWb0akzTD+P/AZTWJ423G/bSu0TJq29yuIoT
zPEkf9wtFJsNScPkvCzJclYV+2+ceVMQWrMNJlh2znd6R/IOXQvLAn1tKyYz3aUN3TJTDK2E6Y2S
zxhKwqh8WAOpB4+6H+yHhEK/25JR872Ystgw2bt0qpp0vxAgXbH2n8CdFda15gd8g0SYH2vLyo9l
X/s8fxivmPJ4zcUSMB/4UV9cJXfrR3SWO4O2FMtr7QcSyBZrr5ML3JaFh+d/4Gmrw3YpMLQuKQT/
Rf2LC2LzKVTCjY/avC/axr/J2Z62s580Fy9up0cWV+ohrlx3m/VahFpOztZbevLIELjW2pO/OvfM
ta4cApSDsFlIAHwxrU489DiL4Xv5xb4UtKKQjlRbs4sYpd1ypkfqzujMFA62uuJC65I4ulh2D2Ac
8N62TcuMDDOSfymqk4WeubaEhhdC6VfGuTMjp50M8ctcp0eyKMc0zi8caZ85iv6wdHHXqo++Df4+
aF2AxUeDxE/enNPOOfdQETPp79HCtnVpXfN4eea/ZqFjLae+806lQNb15xZL/kgVkkUMi9nFEtu4
8mqqClzrueAkyELP5tGBYZ4kycE0y/eC2k4xVhc26nBJk32MZtBmsDLQijz+2saqd37i7UQQM6FB
5iwL52NhC7DyeBhaQGaahVMfPHq8ndVzCcnRWYpH3ZccaqPP2m9O+Qz3ClAjh//ohpCyy6v5JfIn
+sLVqReMNpiQziZZfUzaPDYa8hRlFWZl8GW13m+2ZJ9lr05Q5Q4M7S/E474Sf+QnUSnqBXSgxpa5
M1P1qu48djePjxHGbjIjPAWJHJDbaZHoWN46W0rOyH9PrAJzRuemJerVTLaLncKpN+RuWI9iZNo0
jeKr7P2rzOqY9vEfm3A6+6Obpcd9mnpqPUewCHvUeg7g9Gan5Vsi6p0ARlz0zlHgiymGuQ4rMV3x
cV6IwLoIwphumombeRGwoWdXYawWlG0xTf7GGOVOFcME69GJYSP4J0/ZNwef25ZmB4uEEJQuuLEw
borsZhHTiQpTs5mez3HZvQSpf2pZHDg1TZMZruKdiTGaoE+8hRPzz3PlxRudncV9dK0BL6NmRi99
aUHltA515+wR1q5JSk+DjQ1hxiWI9924Bkv+2i+gI2REID2ncGVyObExnV7yvnuHu0mbbc4aCJNx
SHjoBIQXwdXEEeLtmhnUaiZ/iApASh6qG0vNXzO1fidBkyjlOFfKhw40PKJgqPiS4A2kTsOwt64D
5qtvGUbvVcxlYe0x1Wsi3dOfosjNtQQgserdyXwr3CjGT5kfEi6nOIHRrCr54SsHk2cZA/vu1Qdu
zflE5/ZLmcLB5AD6XQb53brq4sTgG8QSAM6D+z36A0WTkGUwNaO+juiAldzWrsWz0t0XsgoDz/hs
lPfUSX5GHtxTK/S1F/ff7m9UGWyBEyPxpV+AnfIV5CzatUXz0Ea8ZUlgPVfwszddET3mSNRhiRl9
xV0vpF0uWw/VeHLnpt/RisQisO9+0mz+6Y3gIHMC9yP9C71/ntzlxYnmY5Fo6icHQryoIC8NlrEu
54wFpRlCcVhm96Oxb4HOF9UZBPR70eCUhANgIlOrV3Nsj2MgHmUaHaZePpeyveIFwyJLvKRs27dl
FJe5jb7nZrnRFXDRXfPUeemTgW8aUSl5izuaUfpBffWJUW3xkz5BCXn1q/aHZBXdDRVVs66r//kE
ErMU6RtI7j9Z3GWjBOOosJxyCxwj3bT28D6wrAtxmbw7WLwtu/haEqA8edz+6raH4pBeR1c9eTPm
ziyBvMiiaYI8WY7jTrRIjHWDU9Fp+6PpsMKXEmclaDUs/Dau5oQvLJDZeOeTj7Dn5N2qq5qbNPxj
6U475YxncmUkQNg9zpObbwiZAOhKcPS4gN55NqEQyvpMDG3jN5xAfRiGReQ864JQlCHHcmcPHmzJ
FPxQkWEkq5AIWAFblwgfTqj8KdvyLIElaEYolhPBtOTgeLLgiav/OEN/FOCO9mwVaeKRJJIGDTyB
vbi1qQ2IFK7kvglOft3dBeTcDL5USidutrxkQWdw7rJwuHj6vdPTVjBP9Rm7Dg6v03jS5R0srrsP
AhguVdzGVgzzT9UKdg9eCSnaw1qGV2uUbOtLzk3BRCNX1H6WxNDWOBO+TVleRT//GRysTC1qSj8O
OUdbCGvSfmAtezSc6dRX8WflUpVEi91327t/qSxxt4VhXq2AKGg5Zd9VRItrC3DAX2jY8Cz5jS0T
72fZnq3GeOOUYTOk3fOZEM9W3HFeDNX96VPrQfjx82TL18RwvsuO2bczKE9xdLyHdXBkRfceB/Y3
hvZtV6k3EMnYzurPdpj/YBoFJEJakdjBMnnXgvaXVlXvvCOEKXI8B6ihUQEykEV52BCuSIz8n1XK
546TSZ5TLu7HxzuXxL6H9U3/FAflpon5o9X8beJlbxfr02/IRxDpBcpKYCqxgVrlKWaAuIZG0LyO
d05h2qmnesrxShXBbmSqDP/j6DyWm8fRKPpErAIDGLbK0ZIsx96wnH5mEswgn36OZjvd7bElEvjC
vefGccDrlmTIYmsEV3PmvAXebML/LD6oq7hXYdZ3FdMN0ciCD4QqnVRNrKq7OXeeObVhUYwsngnS
OVAKv+dc1WbkPkFaRpj9kHogwn2ax/gJYQ9eb7N8s9z0maiKj1Yaq5HQxcIpPnt05Ry3GCjGz7qP
DzXB9X392CyFMwomK1mlktCVNvrkizt1sdoPWf2G+ccknN45BxbHsY7CTRg2rGz77LfP4iXQvg/L
xsUWB1bEH9C+9mn+hF+B3b9PsKBZ6S8h0LwEAlq79yDpsgfg2UA9dhxZ5S1gXfK8IvdlqATsaVC3
uFCspf2nLICsCp/m5FXh1o7aZFWOCUHFeG6dFgdCy+6rgQeWDslXWWEjNEdUV05jEBEmyi+/q/WT
izoURDgZRgkHTW7+U3MWrcTc4fLSPtrWtFm5wBgy5D1OlOxrZCOLTrjqKWT0oPHoESUCr9pV3LKF
xwECkzlotyrRxyBk2NzrVWUklwgVQzn4r3jFaGXaliIt37uOAg8bXMawetxtYpdxrrf1MB5cpFhL
rPw4SRLgAYIYCXH3zPQXMjFbP7WqoPLkJMY5rqZtIisrTIlU8G+j7W+gJZybAqWVn7xgCl/SWhyQ
u1LqQ2g0BEF6Kjj3kbclFeWjm52tlMReUWpEGWVBzVgAlLpruQyq6gPkrG3PLZhG7c2g7zRtvW39
EcUAOXhFxmPHSvBoGO1dQDBI0Z3K1j/bPtwhMgpmtAwTE0pUpn0e7mtIyniykEkCeymiSKMEUW9T
GJzI7roIIIOYSxgyJWmjWR5M3AyP69RCqyfpx8iJamGxoXGs3tiXfDaYmFp6+Gxq13WBNEiVFgkC
oiKgvgtBdXD1DpQMokbwneDmDQUnihM9JuuC/A66SNRiwODpKcMnmSKEMczwlOXZNXHox1qiX7m7
K8AC5J/4pKUhVj+DxOZvReZtBD2WZW7ShW8Fn9qAF5wF2XdQtb8W02dzRjUcgUbR/rmt86MCPUh+
1KlvUA+qnBq4j6FdYAuCt8HVaZfWwW0aKBptbq6ATN5xAi4adgzrZCwp9rLuH+4e6vwsF4tRWjjr
Kf+twufLnJfUl8+jm14duPNDgknFxSu6rN3pNkecbeVDZKO8kQK5u5pRxrqzzw/4Bj6RLZwqmlUH
gQfu/+k/GTIlt8BwOU27K+kJAOOSEUgPoGxqEqY/cKkH7Z1dEnRphYoFpTrVchXt+7pSS4QWkGKD
CjU8g014tlS5ovoRIZg2F1w9Jy9SkTwK4LOE8XdLO7foEJ8v2qT9mzVJlcLzVmlOiaISCBwJUA/K
MkV5nMD0riDyEnrBMzdilUOg1xGp2rfttWnVa11kyKPKLam2/6WV02Cs6E7F6H/E2YQXgAEfK3Hq
lnkD/IWVsRk2y6FPN03Ldwn4iZNQr7xarAo05GWO8T2wL1XC0IjrBBozld7k5ri/SV6jz9lHhg1L
XLx6NUmPRdLYV2FGesfGtKNMCt49LW0A4Y7HumtyoCEil/UMcejKZCMDuQrDeO9Z4X9JKmF0UAH2
Y/VZpqBRHBfxfX7u+o6RXC8/JluupmE6afRFfFfsk4cCXhxbyywtdxzY7oeNWGthKc3iMdjh52bc
4McVUFBUB57notVrijMNyj0J+lti4EQVbf9EBntDjADyzL7+w0OaonsArVvOLOYpDeGuRfeowYvk
hN7ND9LnviETuE3Sq2sMN+kzSPXi4dKheYhVhD416t88B6uEnGEXzNEzsCexYdL/61bJJ3reUx71
3NIMlNEyM9r57VVzoIwzV1i8lybEEub07EZ5QpZpQDDpMDJ0xUZkl+R99clrGJbHEaqapJ0l7nSF
uWALDf/TpuldkTIKMNf+JMYyW8tg8F5bUNmHBl/ghn1QvARp8yZFefelfS+9Zi/oq2CcMEVDvcd4
bkcyCXIR01n0RBDQpaW4tIPqJbFHivgYXZpGTxfY/3LbXM8Tugmgv6SNscnVvfXduOqgk+bUl0jK
OqmNHf72BApdcmWrMC7wvOHaC7hbcj/ainzu91Oiu4XhBT+jV2z9dNhYNnIx7nWmpNNlol7KbeJ2
AKxdy9g5wxlaG850Mdvhp7aiXcF/IWy2C8EQfHod7Z1kT+JBD+oiNa5M1f+UnN6A+SBMBJHBZjN+
6nU10cP7p8G3Pufe/myByXvSeplceY3YxIvENxc1xsXES6enygPX68iztKccIW38noexua9zGygY
+ZI6a+H1mldV5bcA76CCq5o6PaeEUyE9H29kJfxxDhG/oXZWkR0s48FQK2hkp3QklN5tLqET82dV
74UKjFX18JN7LhwZ3JzQ37KlD6MfyHfykRASMbX9iy6AGlRl8WoCUmelbL/xzl7xkxzgTCNx91ew
UEmMsW9FEZ6BSh88OXzOFrJ9WpVkaU76heyfENmujwa+WoHBzlZjHe5t1mU0D0hmbQrXzuPMRdnH
ZM+at3x9r7L3jlzT07KWLfQ2sIt19dVB6eVFHTG7omPaqM7EwJGFOZ63nDJ/Gk15jumLNxmA4NWE
humNjAcGWSx/Scqzw3tbsERLtTXitYoi5DiSDLJBT92lIXR23ykgmqJNf6w4s9YglfwNQ4LvuI+L
beYiPwEnQGqFM38VTa+fSsBia6+jOCQ59Q0XFB+1zFqSooNyiZU22xowAZm1Khy0AVSc+RRWBR6P
hKcZO/aLGLALIsJLAQ/x5Nsh9yDm6Iqlr6PwxYbMzGf/2UmZ1rO+6K9KusOtN61wL6Po1Eq10w2O
HdMIvU1gOs4veTp5uQTU+EZCl3XO0DkuhJk+aPC57tbMWfsDkbAEnSnA+Q6NCXMGmDrsrETOwsuO
8feFQ/wlIngu+AfSXdbqF1lTxVYqeO0GFsIO0/vWxyES0ao7RfNt187JFNk78RnPrEF/3LSKN95U
vteYYPeYUZlja3HuRxI5pT28x1Z3BtGI7cfYmnh1AAsk7HU5IZc9wCE41zXUmHHfzTzrgmVyRnCe
ysHN5en8hu78Cu77b87zrTCMW2zU7TaZ/GcVNG+jX0P48ea/TFfDkjSGW10S94M5mm6Y7Kidl6WX
phGIexPA+A9/kwMjGF/g++NYIEmYTiB+TKJ5Sn2U2GlE369qZICVid6VCs9bJrPzjuwDpmUJiBuf
VgNAGT1DHrRMsNL/J5a57sMImrJu8exNi6O7I1YQVmi/rcA/U/PEwcYrEc5XOmwZT40fObuNNAjD
tSisvd0kp6n23yYj/8KnugEsyurGaCH9WQyMnTT/LJWx5Iy5OuF4iQOIpZ6AIATAFfZlwfCzaqbf
iOjSwIlJS4LMErTqKZ4im7Ar+1TrmWJ42CZhuQkLY9M0eQgiAdA2leabxTdgNfCaQD5fMX0zPWW3
RzCLWk4TTy9ZYQ8jEUNKsyShNouga4xTDbPES0nGNZtvP+FuQtud7XorfcNBBzDCg/Cns/JUJDgt
AGptWre+GrScaHsJDI4LgDpMvoN4+Hx0HhwQwSc03KUH8HwxJv6dVcXRmMrtyKp7MRXpITa6M9qz
g1VU1DsBPUw7VaQuVC332GC+Yq2/1Y11HqL6LVHWnSuaCTOJ2ez8/9PK/G0dtii6jt/Rca9zb/pO
LfaXjijxwGqfh1KLVZ+0B+B7F7OftoOPLafM4Eky96bqYgZtlMPVA9kHD4BhRe8w3rAjj2gSH8ZI
aD2bmd5GFa1OK5hVFIaqkTyog9BQv5BUEFUx909JHe5auCBLhuvfndfgLbPAD5oMs7KsOrtwmpbt
IFFjpCn7KUpRphMdnrOo/O7VcJK+vI6PsJZ5/koKsRFJR8wLMAbft2FnoOtZzHwJjG9YUQcjpU1y
UkHw/XiFiYQ+0wFvchuDUimK577zD3IeEP2Zm6Ic7kEVHaNYnsirPQ5heici7NAXVPte0OBuYZ2N
IoTxeI4qzpUMf8fI3UPmuyeG3Cfae6XzOkLF/nV7+7sveLsSgWoT3LG7hGp+EAjbkqigSa7arZWD
gx8D6ttZn0ZH3jJHfaWReeoC/3Xqu+0wYcsi95uDNf1Q5uAvYR38N8b1f2BzmQ4w+5iEuy+GeNfO
PdM7lFOD3rs1zsiaCZ1X7uN2ROiW/Jvy9IKBs14qPJ8rS7or0YUfLpknDIeIY00LqEn8pqM1cdr1
5Qql9dF1jdewifk+B/duAgQcYckuNLBYdsfmTWeTcXQV1vkqGjZQlPtlR/RpUQYrSOxrod2r8p1v
5sm8d+rmuEjM0nxPWb020ukOZH7TBs2+RJ/JsLJjPYCBwnaudmd9qGl665Lxy2Bi7NbFBtT0qo6c
m0mI59L1SI7wu/GmDHtru9EJm/8r5fcre64n1t2nyqg/ZQ3MvCH1spXJVhXNFssX6VwPCiC6Rp8d
fWU2O19PhzYXrMmsd2eMT8GYPCnyYOfKuQ+9sWZr/NZX0TfauN/C644RntaFo7MdTLSLWwl1DJyg
32NHh1wdTbS1BUGu+nNugn2EKMkx07eicP7m0M6XVmDtii67Gw3uKtd80CyTtceJn4riQxQN0XtF
i1UOABEJIZs6rD5YLG40L+mCwv4dgOOLq0xvLXv/7PINlFF/7DuSehJ18zrn5tTOR91hviaBeunP
DzIYH3RDTRJNcbsAsTIsZ5T6vG5qzdL8XUWQHLuRUFlogjCmBsI8peVtQxHO66aW27FuLkKlp7pE
GPno6dtZ/0S9uMW5epd1nzH2nz4YUf0HnmDlOUBrs3paE1L92RniBBXp4gbWf3jC+Zfy51Dm68wO
X4w5hDg5F08p6XOtYQRLgqSWZSv3Abnzj6eCnfreLru3ubUR+JvPZurhBKyukRjPClYst+YpK92v
lomTQXXSNXqTmuTLNJlxEKG/tZVEOUKSJ0rOrTXjEfdMlJpddK3b+GsqY4hu0IUeOymQT5/lkHGd
9tU6bNJbZtODwvS5mZ2R7byOvd7Kraf4kqLjOpnkVFPEYXQVVJrTY2eeyr2HWnKRwSTihGjIQX1Y
LrOyqonjzbMXM0KDGRopuXIOejrgaeQ85M6O6Ud5TTwPowsSUgyQ0WPN4pMzQKM9OBTIwxw/B3Q5
GPbwzxOocnFtF+LqjI42lih7IgWTp8QVjuYCeDcXfLLlajCWQCQcaEXCW6ZW0G0ymMp8zMm0Mo3u
ChvihluNHxvD+Kd6XLlteWsSfFUBA+EpS9Rd6hzxQ8YF0eKRCBlZWOI7V92dPoZrakw3ToPbruOK
EP6q6GDGxBb/eqcmEJd2mG7Jwn2EUXvbzmT4xwlLzFvso2Qazr1n3G0l1ojSnhkKYNDNxjsjsQjL
BSLIsdIb7Vaf1KAReI2GYA3nCND7WMfyGzXbsGit/EQ85BMZEbiSbfZv9KXwHMaPIm/PxACvsEje
2yqnBs6MdPs4YjqJjTdhjjKX/7qO0VTnZN+kU8FFw8uD9LFeF3PHOCXKpj/wmZjf2exgCrLdFWF6
BEEr+1DEebePWucqhd8ApRs2si5v3AuXprA/bIlF2YrYAxuEgGfa2iNYX3cMSF2jZ8PnZExCrTdb
Thdic585qOELMlzwC54fyDrvOC/e8pngbAiali6NBSMUu18W4N8tuhkSWeqfNsblpoqge1Fs/kLY
tAX07aQ2/H8JeJ18rR0dEO8bxg7jHWsoL97o6U9E9SgtWOZVNw8yAyxSaUlesajBJ5MF+Y+f44nO
WMXqXTVHXMlyLNK3vmzIoMVK58kF3zQzdfIm8IDxDE6kVLqWOPXE+SXLNtdoTh2LF3Ml4x4vDlU9
zoasTZRGfJvB3rXiWcOdk6HDqqdNJY4szWLrx8JGf6mRubIYY+EaICSo2u6f540Vy3U/cDyAyMQn
sj6TajwIQia+80jqZ7d0R1a9eHgzrj0Z3norJE7JKdsLTTJCq9Sd+2+sGP64Lc3QtLC1hI06Milo
77JEZgx5qPEMBJAmwfFcPuRfn3vTDPduA3Q/6RuwygSWW/ZBPwYvaZrBIkOethjBx+H8enCWsIQs
CNAuOM3gMmv35uvoFHiUvVkE4U6ImmwiaOOdr35Lk/GdFZvmagKHP6CzRNoHBCnNbjif3/0RjH+V
p2RxxDBqzV5RaErFAKMCftCJHz8F2tYMlYPETk5lVF1KNfvxHhwXAtLAJkSAgsXvvL9uYHSAi9ks
X1nMSyh3TY9StESzPUbts9E5JCCXpouOIR+JhRrT4g82slOvulDVEjtI7CDLwEXB0Ccaj9SoTn8l
A8q8m1JnCMU5IReCgcmukOgkcktIzvGZVjfJanfXFrZz8DvpESaH5MjHWohmoUoPkoDh/yKWvv+Z
UV68w7MtDt5odm9dwKgp1lF+roE338FlYWpImKQ0oYjggeI29HOOSwbWwZYNaPuexAkhiFWfJSvh
d9FBNKX3hR2mPMjcskGH9+R22JDN6EAUmpGFpCNMaCwAaq6JkzCQnIVm0OEWjLho0VYG6OqIm90V
tiQN1JZt+6fiEQ2o68+9WAWirbtjXbaC/ZzFFpoFJ4uWjCrpOyOnEClkw5ZZODEuOdSOCAkoAv8C
DCMdHesY9ts8F4T0MBYApNsAbflw5jFCweJn+ETjeJIe92rqfQL8Z7YcmKONuXPMHIKURuneR921
iCEbv4xOSJB4tKiO2RbG1WgAwyT8eE9pgq4/Hf1u2DQ5oH1wxD1e0CBM+fTQ3ubJSrf1fEMd/NjK
EY4U7VKQQy+9GeHYaCMXn1up/H8GpDd45SAx2SkGhu+uc5JOM0YRLqwT2qX828E6L5HiGPpSGk6/
89qhe8ZrGqK/R6EyiNoiLMl/Z1WCMzjheUvARa1lWUyosXEK1QhLTthA2bF2SQtCOc6jV4hcJVG1
qL/ThkRTqDPDnR+VvVdjnp+GwhyvrTdAuUmEdxTYNRmR4fIscYmsHJC3iK6idl0Ygw/NpBtOnrZA
SaYMCzvD5yDtECiSoFA814ofxdDVIlIpJouSRX+qlspJGJKkWZW990UG3pZQY+S5M9gCL+lMhFJC
nkjaFNs6dlgzct8tahc5vF3wrbaQjJeQgxjKEPe6bOr53ZlIF0yTCdW8BZ4FsWNNxA5XcCCk/WTN
iX30VU5jlKp0gSCYXf+jmYR+girMc1+aQQIfGvTFm0xxCOKeHSoDaK+oeKwyoJhDVX/JB95OJ6wJ
TV1h7cKBsrBnz9gltelsqjC3VmHG8Fwn5RMYsXEru24mvOhR0jK7gWDH8BrCKLuNAdWeK0UEB76B
+pwSmEa3hUwgxPi3C0XswSqv3kep40VummdvYmSi9Tx85Srf+0jHyoXPvL1exJ40z7PrDkyz2c9v
U86KtUeCtQXIosnPI8GWpwHs71mHgXoPm4Q0WhHTGg0RgpjCcEhogk2Ba6FhHxkwWX7A+qd1Yfk0
EzhaWbI6QeBvUgBeF4XdFntRODK1s+xLp3SMwbDMnnSS3+cqiSn/mfdFqYPPOeqcHS24hegtV+gs
TI8Hv6ZEWtaIuP65CQoNmlPmARqQJT7qFKJV3mheOlQGA4njiawgj2dG+c572a+Ra9HbtX3+Boeg
3DhEEG5Bjv05DzcqF1SH+n4qIBaM4VFPuObAhzwEgy5KL1RSi0epdFRA7HCktoiEKiBEV9NNjL0F
qQAZMRiSWzQnIwTiDkGqGeCqXGkSqD+YeYenBNPIcxW55i1O+YUhIPv2t+K3PDH1G1a424JN6OCC
xvVjMRqUMtg0FprvUcTxOmh9e+0AwlqNnLrNqmVj+MvBwSDBGJksF3EHtstC0Tor+dvLnvlGTWuf
aw2jNRPmT8pyht2XKn4rgqs2keWN/woijZcVTrFbQeTvk2er6curwPIKlA6bEI8M8xcf5SsMdVxv
7GhoZO9NLQBQ5owhZGycBiOONx1e6C+zIhXLm9IYbJhmWwHfIIke7HAy9BwIE9QcsGE0hXkwm8Ub
HBW5KihT1pZRda/I7lx8no79GRgK7CAjeEa8XA0vREulr8Ca+o+cnucQk5QV4dCz6ltt4AyypEnN
ojqk//9MkRThc5TmHVy/ImO+h8YgJZjhHbeXt24AOkQ37U+KwzaaQ5Des1158c9glcWLW+oBuitj
/uQ2xw3iDiT53cZVFYwwvij2mr0+TGZIRg1Ux4XyPQLTwHc84Zo132zNC7lookrZK7rf5peMQ8E6
KOBN7cxLjWyiL2EQCZh6Rfrlwntg4w4+lHMyvuZwgRbeQ6MqfcPf+3MNWvphT6zU4//UaWbIgdVl
dPx9Oov3TM8XfFshQ1rZrNuqPNsp6qbJQAbEhhG5wETGHzvKp8zF5Ctr1BQGx/TwEvQQpQaqoNov
8f+gWpRZ8FPZY72czYmEu2l61dp/gBr4geAD7AUQyX/UFWTEENnW295y4BE/cg4zP8rmYU1Cdkbe
By+o38K2a9vpHJB0YYTxAzvQXGeFtYIEYGI4SjRnqW9jvmOe0rVsBWWabx3XMZ67DC0Du0EeYbe5
QTtmI1ipfEMNyAjMHgmK8GvXY4oXzh9Ct8ax8nP6QjSEjTW+GFgD+AC953IyiGXKDtoo7q3Rg4sT
w1OYlNamLGgIgtE0b0rM4TLyqgPxDgM7kqjYlzOLP6MKv4U9vFatxlujx6fWrP6hsHmJzOgVHyb5
iszeHnycbjW5zSFo7KfJhRYXR357KG1zN+bNNSQEC3nKt1X1+zQG/1Mm4qyHdEMWAYRSt7uFpX4E
kWm8/zr+gq8dfwSW3W7UjAJHh6ciindDJMs9dhkFERhJ9zQT6RCMxzmsQV8Aqj/Cc/+ZvQFpVY9h
oTz72fjVG8Z9xHSX5c6hK+JfLb3nUaTBReWGfWl6guJcACoEQSZkI7O0ohv1tzmHOnbfxsW+PDJi
9j5xo7agSttvYsXnfRoY1Q7KzcozsKc2mbOlkf0KkDBPQwdeNZrmdViO3z0oRhRNQK8Kf2Ah1ruM
7wXIGdNQq9SSKNwxSvHXVckjOzqOtsnjkKqIZNiKiN4/RQvGPt87Dp0DnSS9O2NzcUIHh8/IVK36
z6/rZc5EKEYC17gHglcmSFXyRXpkCdnjZxjWv4zGUOHO//oK8aDfr0LPAk0nSrFHXRNt3bhj0QZQ
4MCtyTXqRqO4MnDhgqoFtR1HMIii1N9h8hOHMR3SiTRPv7/WXU0OtUu72dJ5rguGcqsi9P8F+aN0
6JMldfrvwJpgAd0GsG4+EHhuSQbZsUUkSGP8AeaLsFcQSEGJAO0uyxAZlyQygAxlk3Cd6FZhzAf2
foxyltWh/K+DcobKXt91Nn/okuGJM7L5aNJh17Jo5cNApJeF/n95gxBMJ/BtghQKsmH2H5awt96o
4kf7byxV5tzN2PxySpPZCm8JfZB+CSx+fp/PZ1Id3godnPSILKB3WkwkfLVaNgDG83Zvpf6TRq4U
ze3RHkAdwDVe2UX1Y4hIreGCqFVcF/w5XFmrriiGLaVe8Ze6MlnBysq2OcO4kw/IyPWro6WN/0KP
iUHhnCqOOVoL4006wb71xt0MQ2riQVJSkWBtI24KK0R6Sl016qklvGY+HslOJSYiXqFG5sF1CD9G
S8D8lhYKHxjhRnrhJmQKufmRlLR9jxlyMTutdZ6mod92HrnYbolxIEWED5l8Cbbzyfb4bkvr03Ul
ErciInjBuxLuti6I2lnV4/g9kP01mBN9oPmUDKG3D2vGmLp6Z8a3Z7CBayKK90yuPkwy/kK25usc
YWjOXKABmLsY7fjIb3Hwi4aURbJ4Bua0XDYfmTD2BMBFGyRIL6aeKMby2yx8Km2yzXTdzhuet1vb
srtBtV6tikZ/+FkNHs/YTIn9nLYAXPLHtzJ1AAsLyvegtnekru6SKLrJUKKFIDQex+C2MWwuNzf4
Y9C+A1rzGpYeFQHymt6PxdLL7WCR1uNXYxdMEtFL2iJ9yz35Rz+4NObuPjqsNnznR1QN8YAPkLW4
FimFiJo1goxOA9pmGPAwt5VW8NPr5DAFeEZmA3+0VvXGNp0LW7KN5RIL4povmTmuyB5dW7W9wc/F
uNUD9+bxmC5Mog/xWM2raixOnUesWD3g/JrtL6XmN2FPO657HMDlf1RklyqAoS3Mg8tDuiDK+dpp
IE4Ys37reEB7pyPcYgCn9JJlLkbNpkE+CasUhS83McGxDMg2Q2tx6nuHpoC0Ek2XxsIT9Cj6I0hf
Q4uwIOw3ZEFeB+pr16LgqQr91Q/OD+3FAdn1Rz9GSOd5/Awoerr5cDx57trwWZS8s71X5q/WZF57
8EeVZtc9/B8qcMjMYa3cR//R+UcncDYzvj6eWkh3kYfYtyUR3oEK1c6K5xWYke0P5xJD3bIsrEcy
tkGiEkVJmFjQrWrx6jAuTCpr2qBHaxGFzc+MGrbEThDkofOVLCWGPpBDrNO+GqvemfX0YuHiSspy
647mtilhnBNJCvAydg0crIgeFQltwrWOSZaeVVe/ZlFwbmKWLl4m3huyMRk8PFDJj9266X6mTntp
85kUJq8rNgbXL79HcDTLmcdKhX8Fr7MkYDJh+hFZBCnZuQFk1Swo3kN8aEYyf1eQlNxUX1Bcv1s9
dA7RttVStgz9CQ7lAskGhwBE/gHcUnb7xceI6HxVsmrVg/8ekZXVKyoaHd4E7B/KBRh2RBu1pfs2
pyB2/Xy+Jwl/Qzs7F2QxcKTgNrkpzwRkRZTlJEohgaTCDwfrDwyPtc6mxjjWfrt3WIWvLbJIePvC
d05hhK4WTP5YPqyrR1fXuzJxj0yxThZFwf8xtU2d3rQ1vDjYuFf6YYOoXYbncf8Ki+4FCevGFqBz
ERqxngSMMhoZ4S824UqZKw6GpS7hzGZfD+HfnLiv2mWVwH0KAn04ZMX0m1p8DVUh3nqv+56q6gn1
drUpEjRmiasSeizQY5gUxwXBQdbBN4tzSuQEy8Y76UPbcgr5JwpuR8oCpZPW3SpSxPAjZp8sX45B
fSRQh7zWIl+PTDXw17wBpca4pY1v2loaMTLbaaRaI/mJ7dTeGkTbr7JGbrFt/rSRBAdE38Gikp4c
ANOKTVxBLUJqvVsa5wAHOrFWiN4nfemS8ApPRWxDH/kKv08VtxLuGru7wlO3JGtei9b8N0Ph7Mdm
l4Iso9gcdpH03gwwEg5bnaGJ/2Q7uWwdcNpL3+X4S4JPxyYaSJozoAwfc5CHSSIZrCW2VNK8SdMq
/1CuoMFA1X1k5+6hzFUBZxxEH1DluJxskW8ghOR/4CzVk8UAcItmJTxZbid/fIhq74RShl+94+2K
Wh4hUOxZZDzBlLoXifjJa+Bt2vnzKvU1pgwfApmrZdB5sJUetCHF8s2Gfg9AIvWPMNyOU1jwss0U
fCPxC1USbsxAnbLOcPYadyhFe/0zRZVYewC7ATFWuCCJ06ZUzTvOFUs1X37F115ZKQwO3Aoi/DAr
XEu9LZChhxesfbs4pMOkR0cCUrk3ZiR8oDNLC1hKYFB89RH3zc3ok33QZOA4B/NuhepgaN6Wmnhu
aObTd/F4hEp/enLn6a2qnbsT6C/K6/+Ii/xCcXogreyFY4TEsUz1K6cf/k1FRA+bX5lQ3braYswZ
hi/aZePOHIcp7ANFsO6ChIiHJL8mvcYNrM+Ma95KS6wsaIXjDK677M9ZhWItj8vNHDbPFF6bsTHY
RPYXw8SUUFuiRiM44Asub7RIxcIioqarZnc5iYDxWvrwM6BuZkr/4gBsBKTWw6Z0n8yQigRg0t/Y
wJZQaepxn4xyFTn5o2Gdjg72R+Si5yRNMU4HpHUlTXfvAs7C6DHjr5ryTw5oG5ivoA/X6keGjwyh
VofbxAr/sf/64nVAGVBd0yZ6Uz6bkXwCkNI+Ar+CJDoRaQhcAu/LPPQfOqFzRNHCGsK+mYb9BhLo
Cb/MXnGz+PjSVkhApp0rq3vI/zK4zU6YJfACY51n1iVoaMdE458qMay1R6SoyL21Csl04s+ENdI1
Xfckjf4vtYanoO43hPlsQoH4EyEaK1vD4YGY5lfhBV8hJx2aCO8VZODe8wBCdkbIn5U2/spn+I0W
FjcbXC6TACgoHvrV6S0KFXD9zC9Q1vohVzbSvR9ZJC0agAQAuM9+v88e0g9Q7svKiNc6i3/7PNbn
nBpyZP65mMniIg4nhW3V0jZMg7ikiXmJZAvBukRw4z4NFoqOSl36snpkloHnaKa3WjOEmqmE5toq
eZaDd5mlxdXv3B3CqE1cjAzDHgylub+iPnDoZ6ZVNtD1GA2SaQe31tIcWxeHo3N0Gpu1Ut+RPI9k
ZgNoft+18I48UHSZ+SAwojde5BGSPPYW72OAI7uzaJBJHHz2CU9YWgCAV3UlIXG1fJI13nTmkyz1
h9YlZosQCOi69N3W6MdHIBWbiXAF5Cz9qXCwOineZMnBdRxqrz8beQ1DyB8/M9dijcg+klyhTTZ4
F9+JfmO4LwuklfDE0mofZfZaVgH6mBSob9PPeO5iotNIDknrY1YOTzFt1E50rIHD/FD7waeKIBNn
grSOvPsQlnk35ureTwyyOy4HTFbiWbJnu3PT313pTfSVBT5a5EbH3q5PZJpVGwAxkMFiF5muBapn
svY6DZoNrnuyfP9H0nktx4pkUfSLiCDx+VreSaWSl14ImSs8JInn62fR89LRPXM7WqWCzGP2Xtsz
br0FNKLHTYkYDeC6Q1fncuHBIJ344T0f9JVDeEvkIbMkuo0t2Iej6xOx5XcV6w101M/Fsh2oO2YS
xM7svE4CGxPGPSnmd1E/v3PdvFmBesx6RRJOjGDF7r1PoDp/dSMQVjfogaOaYqAW0KL5PtBLE2mz
HRG8M/qdFUQuE4gIeLlV7hpPxD9CnmrQfpafkWAVqxjaEn/00o3T3ZDqEyMVhlBG/B6MWBeLEFRh
O1/ZFh8UgOSg6VmqSOpeyXmm8uFiw5yHJrPXfnkdou4a+x5wTD+ZKOfTH9wLp1bO3MclkhzlNuPR
LtgfBLr5SgZ0t6moEY1kV3yBB3vonwPeOW3OJ9+2KdSaE86Me5bo20gG5c4yEwYs1AaDL4CXmeKY
otmt+vxsqGE5yovnWvrFTgbZHUEPzzb/Fx0We6ZS1o+AKKY1dGRUPk15H8LSYFOSUXi7wDpnwZFV
t9eIjMt4Js87ZUUzez5ZNMGNFPqtQN3Z9uoH+1aGGwQ5Qbjc8C3PubCe24zpgosEgiCTf0aT7drJ
/emJw0O9taQJ/6Irs+hh3cdqANzuxnc1EXl9QrFsNMNqrojEGIW8r7m2VWz881RwbGr9nHYR+qx6
P5nxA+S6l6CYXrD17JXX/QZmvPHy8ClN/AMbmooOEJh84JpPCEEvlT2eqaXS5ympiPjL5o+GhpNf
BLEJ1NhpiOM+839GXN7o4YATuzORbUhKGSrOmyhlQGjPu76gOjQi6BIeu/nqaDn52fWggLTo7FY4
jbJ1o6atxyWHhx8iSUoQj3H03frCmPtMQvSlksXaDcb3uEFeOMr4ebDMZ1OpazmSJaToPpgHm9+E
ACA8ISRAtuljgCxsccsK0e7HLPunk+Y+bNGhGLRNmmlvWTbfkYYAPXUHjfXUrNC2zhZTflJO8QRZ
UXzXc74xfuSyoxMV05OTSKqc4j3l80T4dIiZKqAPAEmoimrf5ixh3KH/ZdItNqVd/Gub+k7ENXuf
GX+B2IMaeJ+cBEK9hQyOy6biU/b1Eqfiv9k6OMSMiKQz4awvDuPofaV29doO45Ec3J30gu8si14z
4leI0rkjqOKlgx7ga/cr75FRRLa1VSapILVL0VnRuBaz8915SCgmc78I+hJgKSRI1Ped+Zt43SPT
/l1VkTIxWZuyLg8TtvqmHyweAUmOMP5zj29GTs8DUSbwXW16EPfUGMADrPYV/CHpUQM7kGLEsAVj
AQ8IjU8EJgGnlvUwmdU7iFUE1PXNieZyS0Tzbhzad1xe6Fbmkh9mVAedMeEFz7SCX3g0Y/eaT9Od
NbY/KfKiNXAkhmXB/Jlp81KYwY7twQph2ibhs7ADWduzffXT7hwyFEJWuCPdbDN7wz6y8WdFyC1l
xYsDBhGTCGnVSPCNQT4Zo/2AGGDv+u6J4HK8OAO7NYfqbJUZ9hp7/Udrd7umTzYA1g55xpULAMEv
WM4J0AyJ6yQHX9X1JfCGN1TL8M3KrZWR0qSdnyAx94jo1vEylzFGd0VF1iL957sYK3jHbnK2ieJu
fRLCmOaz/a02SR0By6pONsFArdni5EW6ZY32GRnX3kdDu+lY+6i+AnpPadeQWMBO9xi58/c8mGer
gViG1fjQ2CCezLEjDGt+KxXFeGCF7s515zvoaztjGi6mjVDWlagtmJ0QQ/7PN/G0uvUfEDbsxjNu
Nfiew5KSsJ/rmpRhFuWrAr6sHqtvLHpMFKaL7Qd7dpX70uL8Ya756wovpttNdsIbiXtKXmqAfchz
j27QpNu84ktnecqMl1DJeTrYY36IwBh4zMsBfuT3fo/mrUN+lZRfFVPIfCThaAr5hp0DFp07g90D
qoDyYMgEJ0FE8N3QwFn0c6QLvF1deHLGdOt73Zk0hQNmTQg2aF+jIbgmCti2tPPHUdfPo0VsTmGz
5IwNfSNz7tQi25ZZtreVfzFdx2PUTeej7WobBeWe7mVnARXYyqH89d3yBacfLoXFAsdg6q2Jm9ep
wZ0rndnfLv0fXt3HUeDhCjM8UkNmMTZXBjdjpGm+zRJpXvBtieylH+Fz5dEgdvFEENqcFgiB8Idt
fKt97AOmkLZ3HEPn1HVMg4sRVOpKSQhW0iQyTY1yHWdgOgI0CQOjLxmPmIprMP1RfkQDs1dpu21N
jV+ilCBDRP6Gnm+reodnzfF/JSg4JgLP81KjAvi4VCK5aNfZRSAjoowksIxUpsbp0OPX4JOiRe2Z
G/9EaxEhECX4ZnP3arvyQRXBZ0t1uEAl6f6gZiZVwiipU3zpquVoUV96ihEYBAB68Td+lbU+hAWt
lWWUKKaiI1CC0zz1P2FUNU+taqYHVgaE1wzjDXEZISeW99SNhDY0uvw1k+yZUdGt7YtnSMRiU7Hn
wMCUUBlr1kH+O/B95LMovyQ4LE4QgfYp654jvznTWz5EY3uH/6Zfe23NoDLfcDus6qbCnsn4QNck
ASK032Py/ohcI7zjL9c+RJ9vomsbMEIiYZ1dmlbJucEJd4f99Qnr2X2dsVSZ9a4bmp1bU+xbi5Y4
aMGyamghofnlZy5ybQYnKn+eTIDpczftRhQsXW8ccOls2OJ++LrZKm5Il+ywUmtkvOktVChOJmfd
2xG05vQzRJPZx9Eu6Nx9tIgRGKsyQs72YJYe59g8sndcGVW29rkZ46JeO+Btx9S5+bZ5zFryaJKR
NDDxaI2Y4UHjZYOHu9tgKZSepla/elb5igFlp0dj2EsCBaqW1BjmOgezchGYNz91iSjGMW3qrXio
WJS3j0LSqdBBED1S2q9QYe8Io6AoQfIJYr86pizoTmpiIk/7OWzGilX7bIP7GPA2BOFhmYuA1kAo
ajSPdiie8NS9l37O8CC7T4viGLfq1THUCyzgkrF9hzuEX1TJtgbHc4+8IFtOFVLf2UKQKTEsA29L
2OdQVMvzimh8ql88o0FRVZxt/uBjSDO/Ai99BXf4o/rhpsP8icv1T/o8FZGFxmuuxnMWpi9jVmt2
FnHJe5XcISP4GYbyFT3rBX0fOHH83ahAJgyHOiu3Q5x8lol7VRbOgKQN7hcpa+3rV7+Qw8r2PCJ/
qokmOn+IZIPiwTU3afaHxfwOZfKt9GqOWNrXwQofgtL99Y3mOrfdfSKGF6Py92VBqlaUgGDqyQoo
K+9LdpiJLUQ3Kxl0bzmghc7sHmd7/DBKPJnJgBrDsHdsrnfMeXEWdPjp3NYUHBGgFnrn16sBIyOS
RSUy5v/COTiFXQCivXQTwqTbHLjUGK+LlIWQT7NsmQM3U33ypHwEIf7OXP5lVoSO9hLgKITpazD3
L1ORNacC3ffK7aHCVvE7vsgXn60zksBcQ3rD/hZHb4BQnwdRPQsXKnBcv+AtezZCl78PPtoYwxhs
w4Yxg2/BYQTBYy5BNjLiGoSoIYzfKh2+SUZ86bDqhQEqskp6PU9r9dHU8CWAN9eEZxBioI0BdzYO
jjUU65thN8k5Ksr7MQqQKQcUvErHE52ZcegMAk8bBhO4mQoUD7VeOw4ZtgzjT15QoCR0FGYJBN1h
mdCwAp7xS/mlwuGFceMFeyOQe8P5Spz8NWwJTBpJW1lVQ3slOuHJM51rqIDRzpPHsY7kfU2Z9KDQ
TbuoU+Ix2RdLnCAEWtcKf2wyY1Bjwc/uBr/f//eUK4N0CfzHPWGm4LU3JQNOh8iJRSWLGp7LAeY5
0rOajUOsy6fSmt88A8TXZHx3CHMK2D8DF3LWmUfezfchM55n0QHwNuZjsIQrx4nzC7T7cRltOaSU
rOYku5uLYT+45X5q7feJviRvOHjkdGPxSWU2wkTFJUMb2e1cI6OY1nTIMX4p3n38zpXo/unW7PZl
FaGensNHlF2k/gUPjh/EFzzmYu3NzmVOZog0/jwDbYrfc8s/KvJnsKWl8BgngR+E+ZXvZHdMT5kP
uNJ/rTUBXSYTy70VT5wCeI8Y4HR9eplkJ9dJrd/M2DsbTAa15f1KO/2crHxDMvg/L4v/5p6NcehM
n8LmbI4GKVaV4260UT/aUCDXfZEe+U/oVQFLiMhC47rsa0VRP3glMaUCF0Hn1KeijbdipifNypvr
ICif6l9sUTswq49eLeALUMT7XPWjab71RaA3ZT88uT5qF45cVhxEnS71dreJ8ZtuWXUN28AMzb1t
CfajBfHlaZERg8Uzs9NttDBymKN6VkVIb5CjEPJQIoF3pv4r/4SF6jBPso1dpb94UGeisvKjodMH
P7PvVNOe6tENz1BOuq1Riwpxi894ExBWqsBY9pPNQjvdpSnZ9VM4AlmLlbWxF3GGAFpEEFvxFUcQ
XHVP3t7y4rl+nO8GNbw2FYaVqMIOZAoCBE3s7OsFngAndrkn9New8F7ZtyeYnFWxTqbiRtYjvlGI
pcwj3mqVfDgT8vLccncRYsUVvQB20vg1jTmJOhcW5Tyi20ZCb6x65hibtCZBW9DuCX+A26aKHjlH
7K7iOXmAbgsD36RrhUgPSVn7dxEkbGTYKVOvRnXHEorwps8rMP1dnO5opaCeoZu7DjaOQd59la2d
3oWYxf5tDehjiYMuL0M0Ei/mjnc+PyfVzHuPzmlO1WUKUKmgbdpDZ7ThL1TLQirKMWdLb535SLXL
qTqp0L4NQ0RCbrwf0vDWewqLiEVlyIgKNFkRHjvchqGczjPMJlXY2xRZqrOwAJD8bGKFB9Qyp/dZ
sTlDhPohXOCUDFk9Z3gZBSXZ1K/Z/+zmrB4hTxiYMrIfxy2vhPLuzKw71z2T8DDY6GWCbDcItiJ1
DqJ6X8XJV5Uyz66Ix6rcLw88hHCHjYxVtjMVsLaoz/9ZDg26qcSBqPBzaianamGaBxoMhHUwpUX+
IGsKPeq97/qfOYr0sNSHVtaHkRemDH3KHTkdPTk/JKxLXM48ll4c91H11TsGyfBcRsi54IjNOtvF
bnPBQ3oMRXC0BMPwPmU3aaqvqa9Y2cDzN7rmzsOErnz4xYIIT4/2Qtc5j6P1Ho/WBRUitNLWuCEA
fwv4jaTFss8pziL7bthIIkE5C5mi0SlWIRccj/FO0GivQ0PWR0Tq0Ifm+OqaxXNFlFmg52tdsE4O
FGlvw6TuIDpBPbCDE779cQXr3qUUJavP53nTBccg0FLYYtfWI/h2KhmRhVTFNq4ws30efH0xgKYU
7JAV+O8Gbno3NfjrvXFDAhQZMFjdmgm/YfAUkiCxhSH3Yfh6B3Dk0sT9Q8AEvwA+y+zv1uuO2AaX
uOVB/0zM6BCdvrmd82nP6kOE6JKsGRKkgklk9+NxYP4QjxT9IVkbjQZ07baSxf8S456jBvD/iAnZ
xQFFkDXeJUQKLHuBuptf/TijXADg3xBH2nnmhepiOxfdbajr/eiVF3/oTrFXX2a7fHK8loy79Jby
xTtG/yLm4ZK26SXxCV/COeJb9r8kUtQa/exsk4jDtXcaCLMYx6DsJBrcytLX5uGE8aDYNrK7IKZ6
amu+Dzs3H/oUOCCC7IZhjEqK+9ABnjDI4A0uu1i5RXdAW7l2SVFTpUukhfHQmvm+8OPvUbm3OMEC
DV+/GfxHWcs1azkEbnSCPgq8wCbWwXlMJjIMM+TQ6TB9FMXwkzrtS0cAWy7L7dyKrefJPaGIek26
KA8peArARyegSQdRQJaSat9X8Nsa0ib7qHuMGwnrEhe2yfJ0UuNvWjFbGSKsMToQV9n0pCLUD1AV
zrEZfeLI/zXFsl+omBqoOH4xO2msbFkcyUWkqXGN73IR9Hi2dLYdYDz0NPzCOnGokES7vBK4PoQz
nHxDXRpyBkQyT6uM1oTDqXiE51UwlBYPocpKnIvi5MZNCr2WDhSxLYFkrXOi3t9WuO+roDt7NVuC
zoAKSNrYzQfTE07s1RsDT0eABYM1u7UZp/TbzFhry4ptBCijBgfzyo5RXHeR82sFxiFjkePOnNNx
255k3f8XAf4XVtio4TZdKNkcxst4y1uWOm5MhRxnKY87wgnLYthq9u30IWgxt7Osb/NiVU7bAoiL
f6i88kcpls+p78lVXvOGeNNvFsZvDSzjbTikd12OblyO19qVvDKoxpKwR/WK8KlF/V93w7fHfrsJ
nfc+GI8YE3eu520n6MfWAHnYQh5guexTYhW/ZZ3/ZYgp81fu2D0PU/FGqOgF8WJGMEYHJtullgrd
8N4MqTSG0nhg4QcUZzbeMYy9ytJ9FI28eYKMBKXv4j47OsqiZB9kcmYVN20tiuUNtAXMYTr9jBA6
7mKVb0SCEF+G6oaE6z4Aw4/Uy4QaoylDw6588xqePemwa8vRfwEcNhycwFrxrPIQU+fZHlBsC47L
mLC7boOxPOVj/167wxuO6jfFEgWJqPmWKvvfyLG7qMLQKdc8X0QToWB3fviAipBH4xtU4i9jd2ro
JLzZ8/yTwqFiXPHc28YLUaxPwG5uqPFZwlg/TpocGjkd+qDnOuKKCyJW3mhIVjkzSFZi3zP/RugV
r1Pn76gWr15j55sY4aIn4myVSbQg2rSPudO9UgO/oOCZzyAB/yZSuddelL3DCqTEhNkU8RbzFPfR
uvGyJ9uPH3xUPdseaM8a5wmVVTVeSdsjLS6HJWpyiOA1QcY53oOoRD+9NBSy8aAu6yo7Z035VvXm
neejXMfmQvBSjs0BIEB5NLPaJb8KXoQ1YGAMR3z3iPtvjiEa6o4MjW8pHqAc3Ame8X3reK+TI96g
R4wrQUgSYq3CXDdRIFfSmPfKKVgfKetmDuMhSlAeTCqmg+weQmkFq7IFiysYrmCf5B8pmlGQAkcd
yC620cbXXXVOVHtMua8LYiODcPy10dqzLEmu8ZRV2NORWUEKOJYTTEM/ZtITmnDHO/ucVPIJM5G3
7vluszx88aFE8BBFwJSTyuc4qJoDS+HfuNS/cg526PY8YrKLK96RrUtvwvuJyM8q77tivPUxMblm
Rq62bQRPZKM9ZHreRSZVKXfJCibMOYwhZubtaw5VpbC7d5eFLDtVkFp2x3CT4U0REsiokZIb8Ce2
ArW9L9hIBoN5bWj9VoaOF5yvp/cZ2ZP4rcZtElNOWz1fXmxz9vU1sSmNg+dPtfjglGg2qS1M/ArO
BEKR/9h/3gaKgIOVR29Jlb/0SVvsu1m6C5UKvLOOibRNF0sTZK5dh0h5XYy4A+vyaBXNFeUngIal
259JjE3BUI3D55ja1IRtfOfpdNlIm+0LQQ3lfWGOx1x1VDzoBpDLcM45v77WX2Xg2Nu+g8isXTyO
VBev/CreS9GciEhk91INaodR9N7MmYMP7X07ji+TcuC5dSVVvc3Ra0TyljTRowGb+dqBTeKMK261
46JYdtB7yZkdbhy9C5pGJ56f4dZcnML5BNAeHRT0/pXf+4je6Il3peV23yPQHvQdnHFEi/6h03ZX
tSSkVE6svGQ7EUWU/5eOh1bVL/wF/+2cPMibxZz+hqZ7F6SQk7GsREO8ETyIhJD1j8Ecvti9/V64
DAla1PLrKoXgPbTTCq4Sp43tfZAG+t7TzF5F6H5HFhCUzGC+bp3GWu1aE20XoYbP7VSw6ODUtRqF
gYRMPhSpUbf1mMwYpfdmaON5yqwXjbRhJYboqn35jbHn1yRnY22UMMcyQZRdC22A5b4V7xG8TIfW
TmdG9PW/HkPRphM8XoZtym/aNbwqs7wEhm9d08Z2j5zOOdIm4RwGEOerymaG0Q0Qj8vBbNaWh1lG
TYzyTJ+pz6h8J8ZqFYkPI6qx++V2AZeI1/hXFS673mXR5LrTFkTErSr777Rt9nVbMUwsMkJ3rX/A
NsWyUJfYgWPiDAiMqrCAecmgiX8jvbUccLvEhKtoYoIuou8TtoNmzsAD/QxkJewaqm8AH1iKwxPE
p6CZWYc91M+IpHNGj0Q8Nqb1E8a0XHizgkOWhsG2DW30H3GHIq7PTjRvW1LNAB2xTrWH7mumXWD6
yBtfgqJa+W3zUXYTk7MUhGnnm6eCNw+wCAFFACLcnRkA0I2s7DOILJIvwofcjI5OKm3g2RiTsoCk
gYocgJDnwirHV8vpt1NWnEMvexT4+XejYaKtjJK3Sie8KJBR+Kpnr4Ne0sVLwM2ddnLeJT0QTx90
q1yxCaV2c/bREH60XfnhFuZblSTTeipiRgzguocUjKHrLYLSDs/KNHYMQLvpitOdsUn/5UPzTKvc
J986C/ciSqDIsY9cNVL8JA3ykD5txcasZ+q06Uvm+BEL8x82KV5sLCNsKDBRuTXGLYbXX1k+v2rg
CKQn8KCMM3VXjjRb+zc2w+cWlvHKYcq5yiIgQy4c1FXVqyfHTW9+ot8tbkDbsZK9iGkgKhwIeOWx
ig/4uTZE2e4CWmrVR9c87BmZ1/YFccCyNvDeWyYfB6gYFSqsFDth9cYg+1mJ4KMJmS35pXPxAGpv
MrN/c4PgzVM0QIXDckRqfH6ha2wdOJFRRahGyDCFdwkYZBh/BhXPnoN0aoXs5ee/z42w4igC3pwR
ny7OH8QHFes4ZhWwgfDLPae6+Saw+NOwBpDz5iUeuOYja4bumKaXZctLe/VHEcwAvpr+bE2VZBOO
tfGleU5w06TuuAW9i5amtBDKpUdyuVnS1Z7Ekhje5an8Tdr+XnfDjvD5du3JFK1wmzBbtsNfmfS4
u0roYAgbUa90RF0zdcGGVOS3Wut5Yczcq6r/zWYqBFoyBokWQUQwYt/Nqr43Mo3s0TE0BuZG7Gxv
mXoE8NNHAPxrh/aSCvoFYgJFOjAJaVs8TuY7pE6LPE2SsPAPNH1JI8u9rOIczjyRkrOpHujC/6JQ
DxtKAQadPSdFZ45Psh+DTRglN1LBqVyrO7B+0BgRZIAL65Fed/V0NxaKIV8KN9VMBzgFXItzxAXR
gy7f+mNnnxjh3XLZY1/0Eupix91NcL12XmE9oIiS5NQhXTDb7LMQ7GySkMezcMA4xO17YoxPJI+d
zVpF+6lOBeKHlBs6yOQOTs6BcLtq4SrhZjbojxbX7SrOuLWpse6ISAC3QKM1dfbXIJLnVDV/YdNN
3GnIa5Dff5esTlaimC+gCd5IYGfYn0DsUPN05jVg2iFccx3J7iVU6lebnnNCC3FvMKqFcfTcVPXT
wmFsRgd1+Fi2m9Qjhr6yeb9z45fckS93Jp7XnVGhB05/9Ab5BgyJ7SAykgRVBEuXl2IJMV0+/uTN
UJDbLwMzObKNcUYQ1oJ+rHk9fX9wV5bDvsiy+USdLT8No79DB/GEvwf01+K8qOj/G/z0tpm9Nokd
YeFuHO6alPjvphnRSaaciemijY0GpHziwYf/j37n0Kf5TszsicOYybNIPkq3jzcyEp/M1/QK5Pp9
2Tv3EytxFhTcjrlFpmDYnfmcx7nakiH2r/apn0YCeQbV/9XYzYAxX7EAeCzKe9KbOoQLrmI3U6FT
ZZwhSbMxa/stLsv2aHAkhIPxHKKPtNdGPbj5AWk3mquoaGeyX9FTPLkt9lAIdNmV1XT24GVOf+E9
b3Y6AqaI2BYnLbOyQwYELd2NynZu5YRVFIaIexCtrnmx04FOMmlVzlihj1H1iV7G8mrGbUXGjsWq
EsZRYQK3TwjloDkPknTuXqDELI7XoKxKnCu5iEfSw1un3asGISMPjfnZlSr9IuYkwN5tdndN1fsv
2pDNV1+VIl1jx6bElWYm9kZpGGt2wtO/CS/bPcDwiFPP1IYiNaFCCRKOls9z2buWt6rNtLnak26e
E6y+5CxRv/PDkc2mWNNoyF0mGpsDkAb+cDKyPQYAkp2JdR3LvTnosdk0beAhrTbG82SnTKsBvnhf
lD/i2A1JUcNmclpSwsdO04dN6U1PghYwS+s3uFPVX5MWLPQt01K7xje9rbSAEawYIgeU1tjO0Xfg
Or/UleZHSsjl5aSnfbmGVmNz+KsKGks7UpLMWEV7R8ZoyWoTL4ThTyhbeeTjQ5EZqudNLpFTGElf
QJLJI/CrTRh3B+j+hU+/ow2yBHPuAYl9O0GiX9vYSddm4MA+FITUBr1HqlLXPwgSIRbd5sJgsm80
kf2O3DPqPY1m6sV15on2XQzxL3UV2TgYuu8SL8BZ6gwmcqUeIXCVVKfOlQhNclWHO2vOxEPlJMlz
xtsA3GJm/r4v69p/ynQfJbjuApYbju7UVyPohvGGdk/9vFSkjmXBch8yUoMCk7zSdbigJJKQo1Kr
3t5jix7tDcx2zMazHI5McOW37LkFkdqx3veiCjWqAgM7VQ2mC9/Xa/6GeWnF2UtwlVzhR8p/LIAg
1YHZtQ3cIXfP3WSVX1MrQgQaVskmoTUfrZyFWuOrBxezxyYtETFwtnYrP5qBM3gd45C5o1fbpRj5
5xXuKjKJIcAd6hCAba8bZ1eyA0i3EdYdNrC0dpdOwnZjwoUOrw9o2FUzZIAApCT0pjaMelu2DJX4
SnqMOz062RwJwBQT2lPpQT3iNZ2OfmfZ9+SFsOSw7eo+crAva7ucXrwmmRjf68w8BCmiVIFz8j4Z
vOSsARdfegJS7mafjnC2ewwf4DWKR8QCwbPXiPKbKBTc/2Rf5BvbCusz9In8EJgGhYolB7nXXb88
2tBRIUdkRbBv4tK7IsJ9oyAKd4x4NURmxD4mq+mV8ki6GYc62qa++eK0UWvvRAtj6WC0DbKHrPEw
UdU+FH4xT9aHEZf1k7aqxmB8l6Unh9hSGEMZ10c7Jh864QaaTKSnTR+9q6ZQAEM5meGWJ+SAVm98
oeOqbnN+p/Qj8R65o2TXVaC9rZpFGxYdOhAoeUU6WAK8DkUyN0fATgPIFjOgoXw3YIjUM0Yea0Fo
0A9MJzmaX6UWxRrTBihsU41ryBIIwGav2lTTeI+mrdrAlYHjgg/0UkL9qGfuwQFw3VhBS4drAPkV
5ZtCoXSPNxw7ZxhY93lbASOqmjfldNtA50DlKSE4DTgMVG2tEEF8ziQjHmP4cAfNtoJRkiXLD0v5
yDBGTThoBsyk9Pz2DtubDToZ/PxMNNaKSaq5szr+0cntCkM6v7eiVU9GZqIKhqTQpslfHXPdOvXI
CCphZcIT2/oNvMCRJ3GGBX5oZz/9lDXyyj4AF20DIUFgFRjfDRb9tSOzx8oMv+Y023fWlPH0dltb
kvgONWYq9R+mm23JcbjGaFOv/dLrLm5phGs1u2s9NdNja/ifQo7/3JCNcW7R0RE9t3Zc79mHgb5y
G99hU5X8aWEZ+K/d8RYhML044+xuISB/hBHpJrkWct/DKF87Y2LvYEAlZ9bouEds/zWLNG63+JzP
OOZkx4IiU5+96pjBtaV/GfjfbhZYll1qhd9jE4+4DUbx3meB+9VYUr0XLCk/ZNaiaSZIc4v0YUIR
5v3Zadptxqh61PFAr1yl5PnOYbYxO11tZ8KO+QryFx5hBtkTtXcUrW05epyew7a2vBs9b0JwdItU
yQQpSQ5IDKlqyQlGzTiVDCnt3KH4DKvX0JuyNY91uY9V3W5FQMixIPyTxZ8BqsJD69ZHsI7x/ZEk
rPRHGahLaJb2JgAT8RQlpb7EmDnI8xIXrvJlu+reGPdgnGx8alPyeMmxd7VDjy6+u2aMz9VgMUJ1
gg/VuWcxFHdZAgFykGn2JIy4OEZ0d7vaCMV5GEfMxsFZudVjgw97XXTBKcJ0spnNjBjqxLURqxce
KiaGlnWCysDqrrYal1hM6xAG5a2KBAemd4g7YJeQPLwNevT5ONkhil+EgOuOhfsqZ77z/488lOOD
jYicGFHrr4nzb9GJj2xAiWF3/MGp6xdjNYIUysJ8J5vcJ4Mp+nZKXvqeaJ+Vg196pT2TqsGqJAyQ
ITioJORPoHWyA9DupGVDXUYw4jPa2mdDPSHBQD7idwX5rN4JAhFudS06eCOyPCt62qXihiNksj4t
hW8SSMh2W09DxxBFqYMijBXqmhHtU5Iko0BbayxNHFiEIIQscTRTZSSLxwmv2i0wMAN4CXuLnpne
Asng+XA0+h6fibgnnridCTLw6yOX7DuGgPvEMt6LUGMdL60n4RkHYABvITOj2kKoajMSYd6JoMNo
GGRZ5gx5Y8Z9GAt7wZVOt9JEmNPqLNs1isOSZq8+ZnZXvkg2IBtyATDtpFb5AWsKu7Ess8WoOR89
zbA6rqw7l+nIMdczDMdSVFmzJoSA7Z1XTVDhCwlCV/L+rG27nh+TpiUGxsYvAOaSL632xS5x6lf2
H97J0tqiPIDBkYGsotBTT1HrGzea0videNOOFUGNi8Q0LIiARBKKaTrXoHlPbRr6VysLJd1UTNcg
YhRTnLb+NiCPgaRPBagb/W7X0aoacnykZFIsXljoMCOo1vgCLlnAgUp0N0JrpcW7dFtscS6Gurlm
t6PscgUWjHUXyKR17bn1ShnhT9/1n3GG1apDNAI2Bl9lAK9rOw/oqTmsMWHLRZU0RHem5qEQeISl
Dxyz0cN7PTXGygiIKiYduFljXMCdMjTQhgcdMB0ka7ad4/eoqZb5KAIAi+n0YQq8Zp3l3rD2g/9x
dB7LsSNXEP0iRMAXatvespvebBAk3xDeowrm63WghSYUodE8DhtduHUz82Twpvzql4UMin7UvyXG
bLMMdDRYzfGi6+TFGfBlSV0mWOdR87zUfUlC99bJxZDkpJy4yvnP7/wfsjP9pjPcN37D9yqFZGlY
KHeSZUcJIHMdM8acuHvjBrIzYmfoFpE3/TYtF/PMS386CeNkLmjccr2+3rJWJd9JezQOW8yQKboi
K8T4PmHpRdWyS7xjbJC9ObTvFJ8Q6ekGjPDo0FkwpVDKO3sdh8Z7XBXP0mQ7wcIDzg0H1Qpfh8cN
GQ65sOp/oVX+q8B5FfRrIKfph2DkHwIkxFgveUaoggQEW4VJgcFw2xceXIow/RoNPh/qUSc+iL7c
FqU1rPFlvAx2H25KBSdnrJJsLU2uaezZP1Rdgzl39bCjRwSGv9f945qDncT2To3F/YG+7o2bY6OW
ifcQ+/YJT8DVGqyPpuk+Q7v6AmmH4Vr29zqjUy7jirlKcmxuCNgt+dDoVUTS2XZ6TPjO29+K1BRC
Hl7K1uAlgmR6cA3zIwBstlbKa44k/0IOXNjGfYmzqUlsAj3UoL3BaSPRGlUfugr1yQt4udFFfeJI
LTHHUwsbek6zD4C+EqbqsEEk01XAbjLN1CCJw8vXz+NDr6gzQBd/m8zZ31pp/c2l395ONH5yhhCe
FwUGeLKwSCNJ8A6w5TepOVobioX2s4H6Q1FLtGn9cd7MtepOCbMJxogEZDLaIehPtqQz1lBQCN/0
vh30nL4ZvnUjHWHuXG8a1mWqCAoLtExiW/uhcH/CHlmk6uWfKAGQKx+mV+r0jzabMczR5pdn18fQ
ifC/zZKYQmdhcFEmXYXeofWbX2hRF74r/SrxIiLFgEVAFH1aqbzApeJhn/s/hEy+gyk3wpAt0Cqg
nnq9PLeZLp6JrbM3raEIGCiBjI+1PDAW41w286vTEKSbcJ2srF7fOA0e+8H4jvzgS7hoH6BkoWea
+T8S22KNybo95AqfcZVjAUybxNw0cWdvGEw+ZNJ+5uTyyFj1F5LC9VefKLUB+4yyxYZgbQnk2LCL
jHfDsG9I9hApB/lp9cZdCz4GWz1OM8+tYOZkxyBx5NRUS2CzU6u0RRr8f8Ml2fIaAxIP1yBpJZQB
Qh111nJHQzr2wxLWrpFNjwWDgAwWM8AIhdItSL2xsbjyPxO+mWrr4ibRsEWJodmyq6n8NNCR8BvY
Gxf/MRe2H8tLv1FzM9xb7iER8cGs488Ui/3GM8SdhN51puud5OL8ZdJW7ZUkykQbveuAvgs8TmaW
X4Yx7nYlr611jtOJqqTio4DCBR47x7/Fe7BLabfNMnLN+GBBXYrir6PwCTDG4lVtxoKPxVW7uAFI
6TIq0xhnmzBHiGyiK7Y7jg9zrYzmgbZxG5c6uo4WE64Kl1WXzOVxKpebkYXLmR3zB/WC6ZayuJLG
9/rPXMaboUbRcfv8uan9Zl3V4mmsBpRym8bdLhs5LrkFYbfVj7kVdle8hAhAuRHt4jgetkoy5hLz
5C9jTb8Z7tEJP5VXhXiki/kAoSU+sjwENuD6BGh4y7e2MW+zBbQee2qXi6DCZkVWxW44vZiTwBHO
CTl0GN37yMQnC0MB+gbaysbjP5ZHR3jgErzpVLypVDnuhmzmMPebP0F55S6IW3MDKOdJZVFwtax8
3Nh0JK89IqBjTh0eCVuQt7xbGbvI8kyqXIWI50KHDkCMNiHFVE1rWapxq9IAjaRorehsuhjolIli
UkT8BEO0M4fpMGq6uNCuqlWovUcPWOuKixk0gglEcjfRSWH6/Cu4oVFtiKyMV2aFdMv7INqEQLnO
kEwL7ttAnRoT+k5l+e+F6ZwHPvQNCIL5JRoHcYonThSzcB4DnE1mrdcIFoTZIxvTAfm5Ta8ziOhO
vGeTBYAxte/JMNccnXS0dXNzHDpsVeUA3N1u6FSkRmOXmtPC/AzMDQNQftD429aBj9doMJ75SsO1
mSJSzlQzCXdAWRyCewB3GDmnH0+k5apbDfvkNlJiZe3SJCBGQ0bfOgd9by2RQazRZZTY9yBtWJoM
wX8DV5qSZfzN7VHPO6pz2Av5SDwRBZRT8K/qFnS8KUIQpwq0iarL41w77YkRFfOomhdObUCJHt/W
9pOzO3vXeaqfRRG57bpWGsNYX/WknkHsbcsWFxWA4kZ2w0aocGq6jaNNyUYr86pAXPu8nfS5x7hK
MUxI4dAYu2Aiaw+HC+vfQxxbwIhoRMXdTWCY3owif2J64WrIGjIr9g4XHf/UklarP4Uepg+IRqx6
uKw572EyZPXOFyESQJqV2MbYZ+dY9hWjkWeV5Bi9PmNjZdkbq/V66y7LsR2prGn6gKSIzD64mMdX
RiaaQYEoKxx36VDtuZkC3GrpYo7LKtnlqQHDzpr8SzUjapk0iP+UoQWsMJ6IpzZt1f43tDwKh6bz
eIlAcSO7OOPgy7dyKjxKvLykgxMokmo79bjy8xqtYTFk4M8IHXNhvLe+/1bG+EUveWrLg2Wm+hY2
Iv/SYSG4HqkOAEyg0yA4+qWi7TZI+tlZwysiuIS33MEnlQCLJMBYkF4YrcNsD/px6kJ2SFM2Fdyc
HQegCKImH5t/rLze/eAXhFeB+P6Dm2XxqwNihISkK5t3uP0pjug69+LN1CqHGsfSAqHJ/upPRhjM
+8HpflBii2OCyP48aZxmKemzrQDLWWyZQsz4C0zYfDVDuvFS0yvOdhVFLrZAO/hHG8NEg1bXoFmS
x7GAyPDfcPvI9eCGfzWFRqsgVRZHOhWmFRbeVRIM864Le48WX3WrdIoRhWTzX0iN8rpbQiCk4Oxd
bcS/Lc1hZ6nr4KmZre7A1ad7akdRIBa2eM9illqku9LS5teQTy9TXBTJujInCh4nuoe06aGwgEsD
el+EPXdzzg+gjfpYdN5Cpuny+6Ro6hv89GugvQF5sNyLsPprLD+8z0N+TpFrN1FkycexZG81qtGj
BLUdUZn98j8R9c01L1Fa89FPtmx0BX0KcoeP1qUVSP+j05EbbxD07DspopmI3ne+wiNoQhd5zajj
HL2c0GJLcaNBGwwHg2N5CTK/g/k+/k0oqllsbdxeU3GKDEaIhaVe9R8RnDDZf+X+Oc1+x+K9m7Lr
oIzLnH+3Pjqh6/8TvngXKrJYCVNdY6n2o55oZjFYynEsEBOx3WvPHi9k/etE5R1oDKG6cJeW/6Li
QbvXysO2Uk9cw8LjHPyMRPpE1u0QYv8TfrNRdsGKfToMs3UM++RlLl0w7ay01CYTMw6x+SIMFrRB
cBOCZB8T/0IuBP7rEJk5pAvt30mNjTN7+T5jjEb8wLfKl+MD0song92bmvRjCmRg5VCOlrU0MfUp
FwOQCMXLZNjPOoZX7hftiS3sPtXYo2uDsiCnYzyBcYM0QRE0dP6WfVQtIFiqJ4HxvSRLs8JKe01l
yco4nhBsqX0iZsH7hUxJmQ23RrI4bwZNNsy5uU7+zsritcZO7hcjTI3pndv7XzjG1ZmoF4RFQ58c
A25VJHbZODyTxz62ZK3kZB3j+EqFyrlIo1PiZbhYi6Mn3deFtxDGMwwpspGdY91Q+qGCtf0XND+s
K3F78hrS0zz71y6vTqBnViR1lrZ0/pHJX9m1ryFXPNn/0bgCSvh56B5NbGQW9W8JRt+wP+dBe7HC
oeFS2J4Zdh9Vap/DJrxEqbg2tkNBA7ctO2IX71DqcJhw0zrZf2UW/uZTvc4zfUpd42imilo3WumT
EM2L2sZZ0qbg078TWMhevdiaXJhQLU5BZT9FWv4y2LEFqdnXWWgkLXFNA6+2yrNNIXy65Dw8HRRt
2dgaKhpgxUx82UydS1bZZ2lEl8w1/ih3YUlKXR7Db+rau8FATB956or6X2wcAv83tEbmyK65GIr8
jPezZPOCykIyIvhXOaQoihd3uc/n/7XKehwVtnfOq8kgDV4/YylAghJrT2JRaMnAaQNrtAGFKolI
xaTcH3Tfco0DSzQlB0arG4lgDZEQW/g8yh+Lrsi02Tv9x0hOrQh+CbpRHJAi8KKT4zduBPPfeKa+
a5MLqgQWKbPLoE8h6ubPCWujQPfr0BHfhJSrdRNZ7/gZj2USPjszx3453C2qEsZkOEPm39e9yeSJ
4FeqNbT+dms5chuwVQgG9QDTlp2Wjh8Cc3gqWZzL2n5CIH6iy/uBLC0CqqW5Vhak1PNtSSU8aN5N
1GGr1nwKxqlo1MWyrCfMTOcAOZPHArQ+TOIzHeVwH3FCE+a4pFLCZ4i2w1Cj7bUns3RxoEQJG01r
QxKKEoJnt9bbVvf0xf5YKWu1gj4F7LuZmZy7cSG/p69d6/1z3fbZpBvBnrFmaKUeyKJW3AXGHdLB
I0PFG62PmGrkPlfinjnwDjIUXRkwrlFy12jnBCtpa9Hvh4uclYPCnUNZVsL8v3Aug4H1ZfAv6YI1
e13mXH1NDH3rXOfJhhEVhiEBT2s9ScyedXQMKlBIBPAcdwB+LD7wa785ffclOLsHt/gytXVI8KBF
Pnz9iO/UXNx5W7OgT5Gl7Bdl29/40nCGFNewCei/oR6AQ7GRxMpgSK9yGTwzh11EaJ06gr9aNntK
inH61xt8JucBLrVK2l1vAAufgqW5NzUxcnId5+jcVUPDqVD/Bj7Dh9FMr1GhTnVVbMY4ewaOdeyk
/Rj2mk3g+OYlUAInnW59AyyoqvETNVH5Lf0LjWZ83CRzcIX1Sf6GuYQyOqq4oAJsDbuHJad3SKFb
7tb7HDedwe8HH8KuIXSiSJLrZjyUC18XXGrJSqRTb3VTETuk28/sN6ElrqNvEiTV98Gnhb1z9vbI
9hGoi2dhqSE3abU20ZIvA6nX0fmrP6TfuSp5Xybb0fToTEF9dt2XylEPQB6u6ZL2KAySWO3onjvE
yLmJTnVmf9q2cyUM+RzlaKpW3CJ0+gwBfZJYK27TpDhN65/g8o0rY0lbo/9qmA50bCGBsLX0a0w8
zMT+UKxn/7+5jO7sfVa6Hm/5zCp1LujCoDyPXONfMrxDXSbfO7bnzI+2md3RpAEatq23mVDrpcWl
6I9SflhS45VLyBMTZ6fUzfAm90A/GoRJVqurjuo5cJlwMvCnLOp/eG+y+LPnGTXI8TkIXnn1H8Pj
2u+5YdnpqzcQS2odHD6s4Ol8I0sJbou6IHaC9FyfZqmrTVeCi6ky+WqSJ+1cmA8QMDA/9iuaWzZd
kTKKzjxO51bZR2dUT1WbPWXaf8hSXn7DLWuD9dSAhTWp+VpWAwrYO9GL3O3XTtRscSTfpMqPleCM
rsQCm40+QeH+07b/oiH8EvLhYZZiZUONJQ/NkCU7+4Hs6KmMl5o5RioQSNg9pOxNdvgBLcktpFk2
MN21CEjhrIPK5BIEKzr8YSu/iGaR8M6RmnlZtnP9X4gQAL0ysm4J5vx1rU1750z1m0mY5Gx19HU4
lszX88Ioahhcv4qp0d+TgdxaFiVmGBkW/dpqhDqkoR19Oe4UcldhFR+YJtd1Wr9DELWR/6QYLu54
lcSxMO1+O5Si+afx2RDzE9Y+MEz5nGdVeCM0LieaF8ziX4p4e/cp4Tyz0BOkOaG4Jv4ICDaO7ZH9
gdP2a/C2eGF10cXTprdwnkFdR45z+Wdyb6ZvoHU7XIdu0lUF8gNojK0eHbQ2t7OwQoXggBmDMkKt
bZdcGMCTve+NPuuLkbLlXTiKmA+wiwbYhlVLMH8HPYrVDZRz3mZWTlvoPnAL+S7xVpLogEpH0tfy
qDhERZOhPZwtNPots/v8NHq2+TqZnYvyEaewRYOUD61K3em5aGP/2x/g5YcCmhqripxMkqVGlB04
B6vFg8mLZRyCxbGEp9GZ6dAQcVUd8XmGh7GL8OIY/IXjBZTfAZB+9NRp12cTbSS8M11ran+kW8Tn
JNHupefGs5NF17AdKLsdjbiet/Xog2crxJ3u5PfxdMSTXmyqhTreB6o7TjBUv1xXBZfYG1syOfbw
CCKTNhXJHTkBzXtKS8c5+4pqwdxvfjy+3eTceFq7VvGBwiMLGSdOMlxsmZThvtA5UF78zu6dNUz/
2t0a1IKGW+zpNmQyqZseVSzKWHdnIn4poVqv69C2rwic4bVTxhReVJ+ZjCUiUsxmK0xI0wUZvjwS
Kw/lWgydug9ujwwnnXZfm/n4GgcxFlWGBzoEazuSNr50allJVf5fAmNeDEAPGvu5y9J90rcVxzS+
/mFTd5HLr88OdmVsE1FNNa61wCHLHpVAX8zM69a0sfGiz21/T+seJGZpqn9em/KNp0XmMfO7hivN
ooawLAR6gWFi2+Ut+EQ3wTnMtvoA5OGPm997aaDR+6ZUB4eMxdYk33sgZ5aylMws8Beh/6WyEEEx
/bSTDKziIk9UC/PUCOr33iepyeZh3LkKtHs6s73hykVeywiqTU7YgvM4ZsQz43et+AHmqou3IuG9
5PfQiwrTutFPRzI1pJ82SD+twDN/oqlxyKRGKCYMbAFcQfKtMUBbKBvhemjK5B569UslnfBAsf0H
pSMfTcuudewx+iUWVGYMXHsnF9lNJLwr4gWiwFM67/sMwhJiCi9TfBCwKH1ro8GbrOs48bZJWNXX
zsjHLeT84i4TUOm4xGEYyIBcsEV8pIy7vTG0r0ZGhA13Am4hOj9+GVDPJT2/mKSXnXVZXTwveBmw
Oa1YtZHI7NQ/7txXqzaeswammO+zQfdjfqMsdl0axB06RBtvV/FiRuDJHtqq/0PHiW/FglUvjKT/
wZhFCbuTf7IW/XJk2zzafRNs01Y1B2UJbyOMydyJPDi3I0kfTjSWYOk4bXXVfcpJIcLG6X/NiDFp
qOLiAF3EW5vTQt4QfMG39digHhRcGZ4b1/qN3eDRbEX+PtcFlRNF0dxQhqz41Gv27xUBp7BmfB+o
4VmmjQS6Nra0dKAyJx26J9Zr+7QmV+rW3MqQnYLiKxex2OrSNVZ0YiJF2fDpgYVR78Z+D42MFhqa
N54IDD8UFux3Nc6sQWTJcgQ3zt6PbetEKUezNoVvrqRCjal952Q1Ej+G6aHK9zzcK/7FMZF2viRZ
yv13HG0o1A4q1x1/HT6w3BDOp8YTsDF16QE0d7NtM9nsO8I422b8vMCQkpEsasSfovHPskm7YpRV
qEP4uNk8oTlk5Q1ZqTxD7sO+3SVcU0g71nVzDewJ5FOZvmF4Opq+wR+RwI8aIIxvuwIVdizD8xww
HQFVLwgmxTmbvlRR2E5LkqrzZ6eaP2sMuFfSxdTDdq6kbxo7ocirBpRZ7q2dvjyxl/qY4hxtyqZx
AAtZ/JBAul5nrsp2qdbDOgzd6t7kc32cM7wJFsMq72eCP8acLkCr9qKJIqIPRDmSkwBvTBb3oYw8
MgV9/1e344+E48/MUnAlzyLiTGGgrizaikuL3QpLiHrNWhxYZkumjFVNvhcENdZ2Lil1muryC5K/
i05B7dGMDIGIwJREw0mMLby26XPhW0VsYtii+E4HF8I8cmyan127yAkOOf2XFHW0iYuZqpOiYfuA
XLXzMzSdbh5QCj1vWCd2ESKD+Bezd8M9TzkjpO/kJwwT5KIplI2xf7Rd+u0p7FnwsnXzOzdu+DlQ
hzhdWhcazxY5HKuAYeCa5VViUlxgerpNz25aKEnOGVqLYAPqFZ/D4BTEvN3ASnZsGBUL1cYgtcgd
goVIkTd9+CwdWRO5mEQMRVAZPjTcvhMvNYTC7yAFvMi1fRibNah+vAzmlBsN95LQe5tst3wxx2Xr
hyxQt5thiljslmxCH7VnUQPKMz4BQ3Q85cHHH7FE0jPAStNpBmpOtbO0EJaotvlHNbLoPtlx0qcn
atpWrHzHeJsYFu6IRBIhY71YeM7BqytLnlwL1BkUHg1G4bEUYNNKXFeIv0kniebYgJwj4C5u2N9i
5I/kFDdF5e/aOecLnWZFhHHYqTzvpEVQOo+Sjh7SoTjoihe+PzPZRZ+w/tUkDeldUJYIjxe1o50d
kdI0eehU09p7a2TmWmV2c4mnRmyLlPi+sCYIfjPXO34Ks3CxGFpK0g9GsgmhydXGCXMdpUo+5HaY
4SoBZYHQZv5SjG1qFFPHJD8hBKAQMza7M9AFMBZmnSbzVnHqR2dthxqT35ia7DqLskxvbp0G+Zk5
N747kC6TjS+xz/K1Uq58ZB/lhzBJ6Sk49Rk8JZSIyAeWHbGgfrXIroQ0oe7bEXZOEuv3HxRCB9sF
Ee9xdHkw+f98x5Mu7CtdFl79NFXmwPDlB2nVnDljpvbDdO3UxZI/y2gJE5S8XYEzZ7bxosdi+egj
W3j9uvUqg4AaAKQiGhfIZo+rsohUDVOIJDgSg5pqbnRROhVNus8xcmXE0X0rKf6MbK7t8dhmSZt1
YIjmImv4FWE6I1AN5ShOn/LY6ex5p7rI5tbpw5sJ33UsTDksG3lc4OtyENKv9kU7K2crCUTwOuNP
SVB1BT4e/Lfx0rDt9uO6Nbgg4vZM047CeuqYTq5kMwWvhKGSWTVt+2pb6oK/KfLszrxORUedaZ8K
blkkSHS+KSNKb86Q9/Ai0TNgszUGhod9IS5w0mkdkK2SGAkC7i2aEE7m4lHgHpmVD7TkLqOdh86x
CbnGI9JIs3gGDpPQ/NvwKa5T1TafBSkHbO9+RcW00F34S3SLsJ+gwBhUGz4RrCZDMMqt2Q4eNr5K
K2xqswmIYUUjMTzyjPfvN7DG8JWpSzy1vs3mIcaywDsiGspkQ4n8RHSA3spwm/kWtuGpQ9phNZhU
7cr3ZvHJBjmwDlFtOOlL39U1Lv+hVM6dym35FDjSmTkoIfqva4l0AS2f9NLFCPryzZjiyn1PZjjp
V+FTTudiCebXzkyG8wOvJxfxovwMNFapJbXIV8EQaFobdi8mwW5vcfB7aD3UnfSLhxCdyBEcgH4Z
HCRwr3CDF8eejyx5sGyRt2B3Iq25Ntd09dCsUOSBAwpS17F50FM9uJ+xRTUAZSk1Lm90fLLZVTMZ
/1UG7aMr3USN2vSwGnJeWOXcQ7srl3UNBrxqebNmMfOaN8TOLctbuz5BwWydPcxr5MmJqpw9uEW7
fg/kMBvQWkMLD1TCs3yskC0c1iGV5UE68lr7oDPKW9etVqZ7zM1MGsdBG9K4TvVSzxRHFrZFAsXT
NwEfgB+uUfNOiDUJpXGeKFiopXXCyQ5CpnP9o6nmFOAg88d3GPb5fyMWIYx8hvNQ4BpzNpCZFpip
N/GA1bxG7mZQBg7HcCSfeuGohZkn3Ce+MgmDQxfAdOyD5oSIyM6/wKprcryVYAl8lQ/g/3mDLgA0
N/uPPL2Yb800+C2Nloa0Ly0Hhd5mlP3dKs/NfvRMacjK44FijWunxjtxUS9+xhIs7HXhRRMcDXgu
WIWs57HvoOc47dzmhzT2SEekBub5Ty1z+PlkQ1i8eD4c3bXTueJbDkHyoaSLV6EwYyvemZ1FtmFw
c/itfmXmx8nTCeMb+Wx7I/CB7Weg8QaUwaZWz8LO7JLEaOS4W5u6pyM6DFjcyo7sUxcYIJ0bewrA
cuii3pIQDC36MPgJj10r5Z7QCcdMF5B3o53GhI8cVe+Yaoj+9IKmjVWQ9eE/y049TJRjxl4LYWO5
hKV59esretZgeniVhRvHcl+JIQ1vNjr+V+649FaOIbH+md//ofMt06dxY8hg8SU0pKww9jv3iaQF
DJTUaYDzxKn8j3KJedzEeGOshzAaqne4ZkYFrtvUIR+naj7KpOH4WkRbxGxUv74mEONXcDkEL8i2
17m3LQTOiYPk74T6j1mFt7lZYNRKatnJu8QgsowR5LB4IoNT4BnzK9admo0/GXQKx+IyecpQ03hB
ji7x6NwX+XNdj8ljnY7ExPEasIsio4MA51CGtpvK3vSJCpn5lxdYmhV8lohtx2JlZzB3sCrCkhiy
baMOi9VSVATe2UhAB25n4VKD5zrt9GwvDeSFBY1AGjp89MzKubO7EDP7OOlsSMMMH5UgAZzUMYOM
JeDpjOw4OXi7+gHjhrep/biABGZS3IKivp6S5XOUkndTmXogLGsWnDRf28OTMSZA0kNEwJXhsA71
piz+LVJX0+daj+Zx4pT8xnDFtgFN6oH4uX8xCDd9UVRJtjoa2/lJVXBCaSNx2SJOnHZfRmyUTFhe
c4rFUN2TNnZGqKBRE9ASmRvfZufV18zrh5c6bKybaIT7IEMwGA1LpY2PN4ft8xy84a0vnkLbKK44
qsej26XGEfXUxAceh09DoL2N37SQO7RKNoxKeGEVi/ZUg4cYDQWnN2S3NJ50FL0W82Bt0K+tPWmh
CCfQXCFZTHCmO2eLp8vbWdpXTFbsR9pEfySt/5Q1vEjq+cz1gsqvXhmb0svMV6OfbkGS/U4LI9GO
FKMFidsoqUAdhMA9uBVke+2KGu+q1bFQRSEKPX4jaXd2lvTAXEJANKrkBiU1YCCuHg161T2aY1eA
7C4jktUcFyTLk2CHaa7cxIrRtsvjR8Yyb01yoWT+5s8MGaqwjHFcOqqhGKwklTImIb1WtH6kiKME
2lCk0niCkg+evzfNo1+l1S7WE7EvQXNObJfP89wdDLpBemoMmqJJblk/QkDNyvBKjq7hsXX+yECs
iWTWnykjPp7/rFoaJ2NiDsYY/Dhw1NYdgierGDCclIexKeRiM4UOHEXqfhEMtU9BW3kIh/kE0ovK
4dlNH2nFAiY8u/lFYMTaBsTsjl0RghPqH6XHNz5HrKUDDyczrVOICVaINyQ7WqL643jcSTc7eiyR
hkjeYfnLnfKHU9lKPK74ouhN4y5AiXKCMNe13Ju7KljZLdcKOejnriSd1oRPjscPmGf/dQg+KwpA
iVmxOQgZXXD53Mn6YNCehj3CAh6XAZfNX9Jlv9QGrWu/3luF/TODQggocYC8hMqdl+cxnk+xxc8e
gz7Q0YK7odcNYy750RlrH4uv4zxQD2TBY45Mg1X00iPu9Ud+2bvBNB7AYh14Nh9mr1eH2BMvLvBO
6LPWbpzlPiWsqov+saF83RF8RlPvP1NfuFKsT9bZnP5nutArfWmeRozifoRlF+YDJX8IPfOhtJ1T
45oQwPJt0DfsE8FaseVKARXlyeIb13134/+BCti5wYq24ifqKA71XL/HVvUAgAAFwHJ/TMd2Vn1V
/aTwLXeN8kmpQi2rLJqiclAXZKObVT73N98D75tF+zFBOpzYVQzuanSp1kKjwtPE+eCoH9McaAaU
DxJbM0TfFPquucbvBRxkfmgU5k+moGznR8SQZOTdB5ZuOFtvrcs6bLhpOdxx95EZ4B7HUMi3FjYw
DQWBmi+mAlZQDPOWiD3EmqdETLfeFNjge3k10aCUE137TO+yBbCd+WsATYij9guVYGts7Y9pbX0U
E3CEMCHv60UeVOjykc04xTo132c2zmyqysOU/YJh2uZT9R7wtAWB+x5NDgRoe0OWetOY8fMcu7vW
F0+KoowQep1p8juW0l7hCMfA8VLaLq7aemOXEleZQVlLa20gOJ7jFGrEYlzqFtqVEode1MdMpZT9
dG/k4F6KfGnkIbISTxS68davxhX5PvZQYqBmwVhcBC5oWV3hhw4eMmdY9173MiQti+d2P9gG3jJc
uLnAeTe8GOBBzTS9YQk80692cmb1Xli8qzsrP5C9RJZMcMIEPyn7RX766DEd52uHp5Axnj6t4JyB
Bdxo0wrYhaavGY7k9eJAOVAcr7Zxh98nT/tdNzY0b5MaZch+wyT5MDu5xAmOnxzwRlgPUAOJARFq
BWDEOQSEKeLHTbDllZ3/kjrejfaW/Tym7w2U4TIqDwj1R68Qb4Vt76kiNZkMslewH9g3JphvxcD+
LMuDhAunfh4l7ho7xxLnQtwwwg+ljXEti+i1cvN3Gl7vqZl+DxmAEduLX8VIdYcTXpqmfWNb+OoH
zYB5VrCgMoILq7iZADbMnxDuXNTprd3KB7d1mwOtHA2vK8JIjcKu6cVtgqHJfU2wmR8aFXkXrU3K
p81oV1viMPvjrk4y8rGFWx8dT7AGTbpPfx5fhJm9ItSTLnBxxnYuW/Ny1zfxem7Sm7Srl2DAvmsB
uSrpxxul7z0ppqqtzrN4B02JAPpYffquCA6ibL7har14yAvPsEYVznKWjlyj6o2lO6p31UDI2E3u
jSgeIMleexCS4+xfk6jFKwTUbsZjhtnT3zlRPeq7yxaqgwVfRtOT0fm6w+LBiHlm6h6pzSaeke0j
l3T0KY2MrjsOueJoM0SIZOkGEk4aiDpqIJr8G0d+WW1rv6j7I40+GeApWOt5eiyVkTp8eyLt7VFm
CGWPMcUg78yWKjjWqeeaD76GcA8FZrJmbsAG6w1LFEn90FAg7a5F7xXyMNiSn0nKMU6O1J9O3r0J
QFRRRmg4H4IlKEjqHoItywivvjkx6Hg8VVw7IS3jzxenfOC9sYPXDzGbplZBT0eEIATZBd8UguWc
N8uKLwtIJadcH8anmbfWdPBcvsCbfFj6mukCrchDDzZrDM4+pzwzf/DO8grK+vgeucGSBggVdoWS
Ap0fXVNqhB9kqn0gtHwj6VgK8+GxqAYqH5K4qL+gv4Q4HVJTx+s2YbJEdW3gMofNUFBaThqXSs7q
f5yda3Obyra1/8qu/XlTp4GGbk6953zw/aZlS7G9nHyhsu1lJEAgAQLEr3+fiZJULLusvU6Voii+
KC3onpcxxpyToUb3jRPWL8yPjOqrjdey9dJym2zv6ZDnF7flFiUZRcFV3Mwysmd6mhahfvY3SIJp
6kv4fE4jphTFzLB1GOUDu5iF52Vr65IZY2oLckA7jMUaHQwwi13S+kx3YOjL5aZiXM06pMiTdiVh
FQ9TxyvZ9AqwKrzze6bE3RmUegVbBfn3GTlJUJ4D5xl9FK8wr3gIhHb0a6WHNCQx0ozuIVAblCCI
VLR7QcN4KYvuTc4akrCs7jb8p9m/vaiqApSjdB9/2fpRpK/m9WnnBzRsUkXkZE+M4s3LmVnZdlme
ePEyZyQFeyAsTk1Z0iCC4tv00Sx158LErOrkMlQehbzlqkeKHFZ8yuMhmHfTtKN6BlbaK82tU1J6
C788j4M/4jyw0eZ4WTfz9rxZKajHRR3ON1e6b1aa2okOxkCbYeIEm2XunA0mqcigKIfe5khje7Bt
7MQc089MtUzf2KXxaKndDXZ5MUfquTkJK/jfI8aWLO1TRiecukB604CGmqqpYbl0sdlcUSOaLMnt
m7UfnOi577hH3C49P2cClU/D95xRIJTq9A5tKLuFvWB2y2ait6Z+gOnoN3QNgWVhoK07f6G/lcvU
qaRgxFiqyRVPtvNVTdBDh1x1sl010eoMVT0oYYJ2HkWRkuENqfLqis5VbbH5a9Nt3QLxSt5umXPt
lC++qRZ3ZbaGW2qR1g7frOMAYemiycPbJT1oFrdbQHd0ix2rhUVJt+1jRNQG10OfjAaCFiYhXz0u
qH6rblVOETgTg8mQz2yUdjRdHUAnj4tYea8yV8ucN+gn/6IxOgUoNq7N4lRvl114rBXyijvVhfma
ZA0G4sgN6Id7PGycGlDV1LF3FhEg9OdZmHdMFOj9inabRbEG382B0Xxmknhb8K21s6VMjbrOqP6D
oWlUUOdlSLdAHdcUq9B+p5nfB8HSiW8YCJwhbXds/JAOi4ty+eqvveiOtkxzGmT1dGNIXKptFl66
eXEVPXGO4eWb9PxfieqYHV3N2/uM2FzT8LmEDD3O5ia90G6+YOSo+k7kPQvUlpbu1KnOZVQV1BQA
E50yfApLTwk/AHJigMSgeGja8iZEyXKk4X3YljFl1Qm8pAEGPUEV9kifQ0QQ8ZreuYsNn9itKMhY
FTnNHNG6NDGO1EfkeoYW7qxtVHSmSZ6OQsanuZWrzhQ190eeiV7tYv1AR8VLioyetlEvnQXKSetD
zzJ+7cV2tQtuAZftqvtWe9lJ6DSoUiv3noL0y62lPIKu0FcJzaPZguWfTuhQbECH4Q0pF2306295
pvoT5tnm6JSxOfO0eGabMLsem3pC57GM6c3BBr+XMn4zpvdom8WXulm/hMttdQIgTom/odrO29aK
br3uLDOrpzpMrgLPfTR99e+Q0XyBz8whhjne9ln3l6Lglgyxed7MKYRrcoKLfoGeZlkvfGYpU6US
9PR9yBa0Mk7DK+AWBkDnrjr517b06nlcVvV9Pbf1pHcp+GPbIeBu4vmsqCBuqeensMtntFjqhOvT
lS6hiOjUW01Bkg29QOkvctWUbgNeu4rBR1pv8I4X1DE+YR0gQ9ttN4kiEhuvZCIzAEFXXqW0Uz3+
F1wR5SNx39z31VbTXTGNkF1Gg/TvTLKt97JcpFmEaKlonxd0Dn2ERei+LvvUITFNXXP1z3/81//+
v+f+v5O/yrsyZ7ha8Q9q6+4YYdvU//NP1/zzH6vdly9f/uefYRAaYzwIc2QWJDmwPHz/+fuMcTHy
0/9qQaOxIJSIZSuoxCSeAIfdKye8rEN9nSkt1Q9X9dCe6bCVPko3dUbxjWmeCq87qaL5RVVGEye2
F5+vS3sfrCsIfd81xnfJuP29dXmaA4CE/d7Og+t6FVyDGEws1FXXBVdO6jzKvDG9Xdx2ZnFbr9X3
zEOvtuqmtKDVR8oGl7Tem2wz/99e6p0wuOZ7yXyIQlUnbfmoi4j5wWQZTSwd+iYlyktNPFfTuYLp
pCdRW0+L5eIW6AiF9uZpUHz+IbipkF0VeXQx1PrabPV1njAiJ4rODnx2ueZ798S6IWIcwOkwVEbt
ffa0oS1YnG/uO58mQX77lKwY5qKy087ls3OtdR2clkGIiJX7VMUTaEOcnfdkNIN9qLGwNP2tmeTh
UAOympsbENFzTeUeRufcd8vbOd5TsqfrjPlpahVNaihGmgfiaH0apDf6NGHGDVnMRUnviKKVFrX8
8DL/9wKUsirLO9jgy6yjL8WW7JwaOJ8VIb9BdYT+jx2TmvrcKHX6+ZVxP7oyoQ5Cho1akja9tysq
SDGPm83RXTOBckXjyVx9r33ufL64TWOG6NIHvdtKydyF7vyrRIegJdVUlmeK/qFdLG59GkiYRl+3
en57YHnhuxtntTGB9kIU7xwsOWy/HSY/CVD5BFm5u3Ga1rzr5WVXBVfbnDbjzP1OmsVNwjzyMtI3
9C6cLZzmS9S3Fz4bUg4SCND1gTVpvb8oAFVjIg1ewHHXeu+Eg9iHvreokYguOnbxhEfG1Moc2eFF
tzzhsXvBc51f7F7zgof6RmE2f/O8e9Et+xPF8V9e1F/L9rnsJzz4V5KdaEA4KsFh2fg+Wrfv9Vf7
nRd8i2cSyZpGlpPdD/56lp/t75NuIj/S/XyRXNS/PfRmsvsnbQJ5oRAD8KUEK6zsOV/jWa8mPNdf
eeJhI3mmLeHusfsKX+SfPP/+KHL5GXqw8MWWo1bQEJyGLPMLXvBMx6cfz9+q5MJJT3gM3+TvdrJ7
8GXegx/a/drwjZfjk/zk7g36+92L3a/za/JWu2eKw/g83+yMYcJK/gt6Yx64+fbdvfd8MhjfeqGn
3cDuWZICESfawgRNWZHfExzQa4XQBWtRrsObhLqBRJkvYi3kzJfau6AU7KyumWjt24thGV4OyGGd
cH6bhumhs/zB2gLf4ndcCsDF0r09LC2NAw0tx7P7bLm4yCpCsRiL1nGmO2Rsi+G7LhhHusA40cMS
dRpNqi2jNEGRGNHr0OeorfACwebpPzjI77yi9eQUg/t5HB1evl2bjzq0XG+C9F48jCq7M1Ws7lSL
J8ocxjriZTKHNKedqrnlhBR34hWTimKSeXeGTulKbGS6KO8O3M+P1hXivPyIUkefc/12XYXnVAUd
I9P7bAObx7psubpD4/utpkpOcb+SLLzRUUAfS01xN55N+1fg/RcMk5pWeXYqXqtKD67ro3sZep5n
fWPDkPz/7braVWGCPtK0a0q5RsvVHWnun9ILPLUdCnKaIMfz25qTIFMvxDPVoIFr03wJQ2SyQTBz
iBiNix+h8fXfvWYRQ3Lwwp7rej510nv2z1+1VWhpPP5FvGZddGeZ0z6VzGIuY7zoGphiaEHnvD9I
5y9UGlyWCIjqdnucLGPk+fiVrH9gssnN5+saI6s3Xl7WZY1W3Eqt/XDfl+U2qgonGb4kA/u+CWdd
tzmmm85UbeIXcpDTej74RzbXN2tgRd0TstAhFmmWNFtdGJbpvqpl9KJhR45aZ/gz79Y3Sm2/60xT
JtPzdztlDsKpSsyLMtSUyUVPNgkpRTm/rdbhJWEqRs15rDeI/xmeEjOosDD6ql2U545TnDt52R59
/rGDgK2w97HZvl6kjU8q7kXu261SmVWaGH+7/VK27qvOacmztt1D2S1SyotwBYzry2cMwB5eNKWI
zwx4Gejgams6UhnqWb/UQ00zTJ+pMXpQr3UmQz/MQON7rERW0NIwi+PwxDLjlz557uI687fEAaVj
wfGZ0cBQe3MBCWBRPSLMazwvOGnjwSF7lrnXrb9ItkijlTdlUmIO8LCBJxu85QmNR+Z/pqlt//C9
BjKQXp3gMsK2zeFaFUOazzOzKE78KLunSj65SJvNk7WWSp4EaMGUVX/zL8P+NKRR2y82gybWrfdq
LN15ku3w+vl19uTIvb3OWNVARdQgGqvZ4W+vs5OlGS2edM/2wuSb8Iaa328EvBMbFi8d/ISz/d6B
pNQB3bJVzrYxyW0y705kcxg6jAC7EZOUd37NOFN/k90X/qGAabTxe4vUXkShICYjUsoTu/JbwFSl
EVco2vZfRjsLvQZBNSEPJvlP0XAmA3FvG9HUd/OUeeWdzYbvHXtW9cTuOZ7BBICzm6ntzEtJ0Hic
BV1zkjTDqx2CS4Qy38Q/IEMmbY5QfR8Or/z32znSaOcD2c5haPY9BenwyrMUbH7JZOpukvyp2nCm
DAIKOcqSVNEr7j5br+4saEOGewgDJQJq6b3xUHN9KQxl97r6mszlvE5pkakjoldtR2OkK4x93n/P
XHaZpRKsG+jjtAgn8AyMCo7nxI7dlA1HxOF3D8Bvs2ERzD7fTGY/GzPKVSpwQ/JgelRjtvbuE+qX
bV74C7btYtxMHMtJZ8pzFeOXYXnsInqBlj/rquK51kRz3Jms684kY7G0vKEjizhuqH9qca8cWlt1
0fy2BFe1hOIlha6kHHS06kpilSG7p/s6p7zqpnKr9Up6ky2oYs9qnzSE3I7pgXYTXFa4vTQLL2lj
dloorkOxuHXS8MZE6WlVxcdOSrJWRS/FHDNeIK3U2b1Zl3ctCI4ptYhaL4d5du/72++GZNCEJHgw
RFVH2JMl39Ak03mzwRDAoT2lIYFRigPDXJqWJIjMSZyWUwancM6UhW/0lRMW559f/THX/f2U7K6+
1dbg9zWa9rdX32k9tBiJWnwBKZMuuKeMfniQq0tp+HGSE83Ny3Nw1btaMd8hJR9OsO3BfIpTPMkY
TFlLAUJbXuXt6qZYJt9AGF6qtJ85pZ7SQ/CAZ/tova7HPjEKKNQYd2+3MJps8Hq32e0WQPiLLuun
ZRtcqa57ymhXpJlmV1OpiqLlKsmCU4oapnRAO6+3PngDG78r7nytr5T2ryV3NT5Voetu6qTU5tr4
8fPrO67n7fUNfIYM012W+CUKo/1oL8VCaPRcM+X2D8oO31UDzjCsSYdxhhIilL16Tei6kSz1lc7p
1JOQ4gycyHKxfEZe/jhsyjvjskWIVz9f3TtDbgheaAcd4CqRiYfB/upolqVN3bgziV+QNN9JHN9u
49fEtycMf0IrUJ0nWTeVuI82HBeq6L+XBdN4m+K88Z0rA8HcoCZQGWweyY1pp58v0R1zyLdXMLSh
R9UOdtCz3mglf7PjA0tDgRyr2Ygi/ZZdkk6SaSbu5FeauXtNVsmLXZrJs/XveSaH3D3vfthiL7ML
0tXdP3nNIzJ0lX5OVs+8bY74tznni/JWEN+8Ut69YtAtX9i9/e6Nf6WxvL1EfaSb/F+Su3K1xgcp
6S4NlQiER3ZCrilf5EV3z+u9NFRyJjLLXf7JCx5koaDa9BCqxl9Hr/7rB36mpuPfv9JSXsjPVpPd
V36lqPxzl6Xu8lOe+SeQuLzf7nu/fmH3O7uf43W7lfcaT0s/4au7PFaSUm57/kze+etRwUC3EzJO
eSzkah7OPvV+WmBUaI31jEv2yfHy92I9ZiBG8YY5JjNdyC3jhu7AB563y9cYUG+8pzwz6Gh3w3jN
TSKGO+auy6sRpOAFjx9fwafyZnyDRf++NXY/mtGmh1e82+7e8+IXfsGLHxDGD+hizsmWTYDepGXy
/O7ed7DscsszHAZ//Xp0zYRdIADErxtLHzJe/7ytu/vz65kbws3lefeVX3eJW7R7jehqvKeN3LXx
fWx5L9tofFde8OWfW2f3HrzfrxdUdVLo8+O/4EVZy//FM2BE4vzbL56566ka8QeafNKIeAdKCIjB
d5xUvg/qsHvmm7z+9dj9s9vK9jhgLPZzWBByFfk802jSWk/v5f3Qd2udOlE3E2/WLYkPXPRgJDQa
2ZbdBrPECW4oF7z8mfOTDiOghkxvo4kAeENGUPr380RZkaZZkQsabvC1ezks2mYvpvKgnXVueGMj
Is1VPx1BUhXM0NWhihOb6nxVSzuxRUHgFtxItpSCkqctgKIv45Fh/f/+BXMDvBL236M/Y7DnTlMf
sSsiZspp85w+u+nlxl+/ivtHVnkkMVK8Cf+IF49Wk7tu8mfKQB7kmsFVXbR8W4L4ttR/lzmQ64Wm
lLZaxsVxRnv30axDOlcvO5bVkpoOBGHbcJZsAhxkfKHTEp8ExsS9TLzinEnRdyonPizbqcTmDpHK
QBm4j+f/u5fLN67RoYdH55KBeL6NlkxlV9uBcukZgzjOVYknX4FFwG+L5U9ot1Yn/UNicOIt6bDd
TCU6Yubf9YjdAMRKAOnjSw+sax+7NrKuUCnXeB5RtL93vdrEo1FqFmxmddpz7gN6xAmnIWgc+P4p
RfcXikxYhUgaum38mDBPSWLdxPcpuQLUp2SUTA9CAnvOrMCKuZVHB9b4zmD7BjxOWYAvV5Oe72El
Rb+g6z+toGaCLyVx8s0ug2vErpflen6vfLA5GJBs416panuiYEVUWIA/5c9WStYkbDOKQAiQyV9l
958v7n0gxOK8yAsi3+U0EAu9vbGDXWVUUOQNG26FbJo+FzUD35OKcSydTv5ETH01n9M/jb4AU8GH
uc6wHGw8f3sLwc7E8yX6SJvej0yA57z6DqNiEvV6YJ3i1d4EQwSTcBMQOGTzIbWWe+sUBqopbTUb
AXcqteRg1AUAZwraUfMn5pZDWGRFeZdFdkLkdKRa85IVekbp/p1at2cpXk6yu4IUKXWCS5M7B272
u+SbDWmJ1tiPLuOK/X3QjsZPHW3a12uAJ0J0yw6zpK2l4UUKDwhCpgNODvmFJGFykmuTnmYDdbEQ
qKh2oYqAQG2iZ3qj6VbgX6uG/RrqUzHVkkNVHmWTVcdGPRwYu3K/964z5pe96npkxN4+sJemhKNb
n2IkocmEDrP5j7RoS54pnqROo4nkFUmU3Nra4r6DG0H0/JLUDqsovN7nN/99LkEG4QcKgwiwgcBl
D6FF/UAr8bgvd4tSpA7c9C7nWoagtGTKdUdCG5D7eu1Uh5tplpJK9HYil60Ala8a1M0OvST+A/j4
o1tOmYMb+RC+IENmLyBjRFscJkNczFQCThvTIoqt2TnRhfg5BrndCutL3RdhEV3tM33eddhwtqrY
cochK44CEfQXQvJB/y4hBcXw5wA33QrNaHShhuVR6/7lVv1VFwI8+Wz1CJy1gnuAUVX0ni1b8Na+
vUnQH2VbMGGS8cTRp+IzbBfOLBNdSkVcoMBCyrabMoMCQACQoQOmXOBQkAR3bf7cbfWpTbnNS/AR
LiNdYaYFvRCEpk3mGAGLVJZwrVZzs+NEgeWEH+3AN0c+FKBFENPxjfkfBUEv4XdHFILeysKG2rR5
ku0t3isp5rfj9vaBDubhpek2TxW5tuyj1sKghOurzfqq4jYLFCDwqljqwne+Oqqd+n14I9a7SjKK
0bDkHh9whBpIz4Q9bTbNmeuXI1Mn7CYcBCpqKp8X1VQcPsduUhTq1ZIPi2dD+cQE4WDSdwS8naXZ
D/CIonlXDYTnQEsBZwxIodCkFXeHgYl3dCwWBPSLHQWMHZlg36U5lOGVoVmWM/6ajWQ0BRQqIQzI
k2+o0a4Tx14ktfNVEnuhSLqtvRDMpgLuEqsmH1oI9aIGOKGM+cBh/MBCcAIVRzGQ0M7bP4yrDaUz
UVDsLFwINQLerFvCOuwTYRLCw+13scCyFVUJrrToHoQrdkrWhOVttfP1wJo+CAMgr0H9QyDP0Fd7
YWYbhgB+NDeZyc1VUTTRfX5fx9A5FSeJUDMrMFps0qwAdpI4RSwYgyq/yhaXHSgxZ0WFGIqfV0r5
6uPPV+h94L8Ajq0LawgFhlzzrf9KM6xbw+giqvZi9O6sDEhTds9P0l0OtmIEE9I0mqvyeg4LIWPo
umX8tSw51SsYsSXdteSwCO1EC47J4YjgA2MLtw2HaPyQLfjO2LbOqt9dyzyhDilFSS5qCEHFJE5J
kuSbO9DqhaJ2DiiW+UKigS7F8GIp/BKSo3QeW4DIw+HxB6bWuphaMGEDGUFC8fYqFkUVB95qVc7q
gHBzRXeVRXyaJFmFScvv0cPdCwK2s4msFe/KQKbrjZ9BUaenAE+n1MZNSnoqHQkyzziPM6v0zNng
vuiUVQGyGpQOTmD/E0Tn/cmxLpEBlBmKAQsy9nb1WKbMtIldSkB/WsbdVGRBOiGwr4WHokcSp9sm
oNdzFjgaYnzYSKKzIYrceTwc2Y+R+1uHb91I+RTORrRNI8Z6uyiD4D0alnq3KNzvhRwdyThK2sqW
W6aOApLedvn8m3yxdoIZ1d2nPy+zdSE8TF2TmzB5sTGovEBT9fa7uJaEcVyiHhJGpITnEDZJfnlE
WNfJNwnVfiprwLkf5HZkJYE4/Qr8wnkUMHpURGH6xSOYMpj5i246WHThNDExNbmuw1zybH6rN/Fj
3XK1EJHRnuS2nXM7UVIJnCx5hzF2IhiOXZHPob8pC9wIOHtKtduR+JK/fd6RB4QBfT9caG+1n5Aj
Y24j+onko5WsN+GsLPtpnZpLoVvKfHMsBwkd+LX2nVMs1om4SxEMgOk/SEhF40CsOnyWMKWtJQuW
+rz0UGL3PjmxnmV+oUvCyYl/F/9vggFZ4zobgdCOEkiBadUS6ZdLkudDepJ32AiMXiN1cjR9WMmc
DJCczjpqPAioN9HkP8s632HeEcS3h6sxkG6c+5H2/A0BpQDKwBtv5sTJLAT0QBgSRMXotZbXVEU/
0jf3Xg6OXsC3Cm8V0cA9ZpdF0aNQbmKOZDdI4LAyf0aUwPuFcArotiowms9v+jvTKev1PdA5gtUw
ZKrK27M0LGsE82GQjJle2Ul2HNJ7l+x4YYDriPo6gmokc7aHH9RDQ0Ni2fbzi4wBUhJhmUV46dOF
xskPZlBykH8/6CwOdEgRoVK94sIOvl2co6IFnb6cmOCY8BQCIXMZBZposmQPFVwV8IeriGBKQ37J
2UxCjHomIy0xk5wbyeedQF+ZBarGGLUiGjY5p4cd+pgm7S/W89HtgjkQUZs9dwmXnW9NsWKxJpqg
XzmzxXWyMDfQ1/cZnVo0MU42Z/1qLX3GgqukNjc/tRrCmWlNZoUmQiI82pTS3pP3qflMhmgT7AT6
i4nB2I1V/Kgzwt95/IjXnonVlYBKAha5OaLKrPydPYJZnUiMj4D/MlK0rjuwffb9g9whYH5rFcqK
4J1ApvCGpMmbdTwVQlBAApFmZv32wcKL2RBSXnKcEeBMMBZrSEyPwnFCHJ/Z7eIfHCp0Dq1q30LI
qlAEs6GJ9pTr7cEXbbXMGPnGbGrJvH8msnWPlejJUFzBlOUg6iuxENR3/DFPj8sNyrgViTbhGBzv
rMpWN5ReH5DhebIL9nfJb0vz985b6tONdRuV8VRYHEsFrOyGjnlBON9r5RH2eexmQc1ggRk9PYtS
WlUwI1hVhKcuisyaPFYSmiKmmQ50JolE6nQPRRJdzMP6nL6J/4d7DO7IrBkVAhKEe0tuN6TcbudH
45K1T/IGs5L5RPpV+yQ5mWzQLoVyTIgDMWPiCwShGoVjJHr/B6FRxIaz1OxBM/liwvYien8egUcs
i3jaVfilYHErVKgYBevgkBVpEf9vTX6lV1CLDMqVA6NN/FWcrWQdkntJtlEUhwDRdxHfuDasqrTM
CIT6eGu16IxOaUFqoqngEUkLbMItlt0nySwDMiiwYM5H5NAXKrou12fKIzP7mYYmOqG1mIjwfAqn
U8ZNL2D2wY4k6Of2Z4kw0ojeENim283TgXv97uTIdbVcUSbdo3fbx5irfp5TUqCi6Si3FlitIEv6
sTUZzDjiVeO1RWAg5Bd1l/jb/rva9MwQJF0SvVBh57d0aT5wdt4BPVxYcFOU0CgsBFPZu7CmY3xb
ulzGBKHIWHpUEnV3JkCa2w8zh9njGamksDVUjo05cKSbZycwfwgM5TioFw8q8d5bfVkTmnlI1RDs
bAQrf/P3bRt0+YI2xuPhoFH+8aidx4faretfUt50VOA8FXdRgwCKgJ0kdTTxAkOzE4Ci8e51xR7I
BoF8wwSlIfAZZ1w4cAn2RSbcrfDB4tGWaD9ydEsSEo55FfbMABo7DAYE2EE2Bl2FvM1wElogHNnp
A9zWgZ2yT9+MNwPpYUBKE9Lebi8IH/r5vGDWVTSl2yDVlAAmZAY/2QiijZmiJ9lI6JPCjFQJwNvP
vH/UOZO5FOYgif/RulypPoaDBozYh7aGVdAVtNWUmIFrbYGsKK4Vtk8ATEusIvy9ADoSy1CIDBho
gbmIXsfQGiWHaMLpYvv59Rqz5TeGn41CIhUQIRAXhu4e5FYVjZeXHSdL1pXV8Qudk6YC3oiPymAC
OgoYsqx7SnqAQq88j2JGzVE10122i176oDEkgWQg6C8TJhSIPbFLuIPSQylDhiEIgRi6XxhnS7zI
W0uMmbjL5zGTxEB3Lu3DUF+SCj/Q8fylp9/M0PQ38v2utBcCPDfLbmKX6z9GeoHfVylqVlg5v2yv
inVDpiK+O7poI+oIqCX4/FJ5+1oq2VquJfQTIamPouqtAS1CGk6S0GNAey4JimA554rO2BJGdX4G
KQvmL5gua7YZZ554WsEGCluY+e1DVvH3UNyNTA6+VDDeSq6DMEGL1Z0clYFs7/N1f2ifXDQaGutJ
3LpvC3x6Bi3Q+OEoEWkqS70GUZ4dWDt4oiijJLuXNY/K14LYP8dxouMa0uG7sE2i3Pp8Te/IkvFa
kiYzKJYKdyzU3rVcRsNiHqy4llKqZJK/UmIwkaRZC5af0P9YFZgevntqY7ofoHimu9wumBSpDaqo
U+OCMQzdA6Ip5jRfSC77+SrfVR/JKpG+QmxSDBq8s+xVoBfU5hWscgkegpHEC1zWDTA+1TwCLSWd
eh014A3kQo2uhVZsSRfQOA+tG8ASbX+/pURLn6/rXfWRrCsYi0wANT21jzRUKy8O7KDsVEA6W1C+
KfFtki0mmZ+cyjFIAa7F4mqD8Aa/Tlh3VdP7TQRxkGUR7b+QKTDCOstAeVhlmTiPUbc8B7M66Xw+
AUpjOXNC7cleqBqa0hHTwb0ck7btapJWHROQiPn6/jt36brgihimoB+1TYZ8A72cCNl8Qp3PP//7
7FA+P+VX4Vg8QNr9dvc4pWvbTVDbKUQWFcf5vWSzDrV0UbEGJ3EeNYnfdl2/hM78SrhwwSVtnZ5t
CuZaUDPgLzY0I1hcrWh88/naPrQSgH0+skt4VBRxb9dWDS1D8IbcTh0mKwXzS7vqziqPQz6QvOKP
EkYkj/JuUj6Kuq7GNJFkJKnwR6AYzWKY0FvxcqQIIQTURs/E6UoaJcj90Gcyr/QgLz3iKHuegFA6
gsYHw/JBV98u3HR1m3q2NNOuJp4qkj87XT7T7PdILRkJRyn9gzAxUmEgyxflZOdQZQDYKnnCz4BS
NpowKmIPS7W8KgPpyJmQuxNSrKnUSRKKS8m9qGtTDZUdJbYnopE9DIyk7KKq4MJeq14iD2a0IFjC
BoBpdX5znDREH0QcmpbcAvHoGj3nDyBfoD/0Gqc1reKzNRcpa6iqw6yNMk6wQLtl6zYUSmxxP4Cb
kvnqlPbIkPwiTKvX/YPecndSwDfwpZoDrJabHsErrlneKGpPhLgRdA0lML26mycRwGIizjMaB9N5
4Lp2+rG8S3SNkhOVvQX8ocKB4Fh8U+rISCcQcwnCMw5mwn8GvJ60W0IyqXhGHtoBY8zh2iFhRA9J
w83b2mU+gouwG+JamC6p+5MERkib8WeyKzDoe9klwloojKG4nbpENlgVd5yhiYB7ZQ2yvE2+idpO
5IqiD6287kHkwZIn1y1A4GqxYLIdQNsPzGVkyDjbom0UFEGGaR7XgSR+3AZuoGQAYiTkAoiRoL/C
jINwiLz8IIYiUjGUiQG9+HjhtzuULqeOoVLDkNWzIUH9aRo3G8uF0MQqmCyLR1A+Zw2+pG4IULn4
oxoWsqlla4hdSteHEoB3jATmmCpVFzEHBikI9rOTtDc9Y3y2mCOu/ijpIAko18FV1sI6clCAePBl
S1LCrHjWKzhKjWBd2CdB/WE8v4rj6Jrlc7qCriPdppVlfjoU7OLPzdOoads75aDUXD2OOTV3+/IT
Zp3rnKpnM2q/OzinrI9fJIAhbr+ya1hMrmG2IZBhOCZHv3v6CalnaIiEBx2jNLwDruSBHqeoZncR
jYxjQj11IYmFCEMkS+hWkBekZ6MIXHb2QZnARz6azQsah/jCgHHubQqK3z1VJm3IqWQz4OoY2gKL
3t1yYmFMITc6IlF8UBZvzkoNDBDSOkBMjoRhTtVetIauMAWzcT+/1B95KeJEuoYSOxhgzD2DWlTY
DVsW4VQqyKxun+php0CSLSGKeklFxORnOVc22L7aOZe+F51vcTfW8vYAAQkJ9cEt++FVC02EnxJd
sbev2i02ZK3dZh1MRVwht7sMsO1L9UeXhWNcqOCPRe+jqdaR+FsQPmEUVl35B9MEKTLM7g+rkIIP
jjhkrQv5aDV/9sk931vlrWE81ZhLJxtSt4Z0qecIzds5Xgl1CkUXwuIPDGIU3bws4ieeJsn3WISN
oxKoUgJc+SCCqUn5lAQrOuGDYKPG2oYfzqsb4F0Bt7dl9LSJOn7enJRO8lWED1LKJ8XWXRs9yrZW
vuiq2T7yhkg6+Htxmc3Z73kCeVYD8kqYD0aSApmh+C/om0iBgJRoVQhUlvH2dJF050YfCqr9jy9e
gPQIbozzsLfhWtroNs2Ki0fblEe5eILzSu67U/Tg1ZFJ1BWbDfmRTQlXGUMggnepfkg6YhG+R0Od
awHYERUwcQv7KY56SQglBD6l1G0H70z+LnXKQv2IKGRAgCO5vNh8KRcDjD41PogQ4IazPhT+vQcr
LYVpQu1LEIjkai8Ro2X1Fuoy2W2S8Z73HKQAaQbJg+qpiRAwlRtaHEkhpNx9rYiwSEPHUvrl8CoB
ulRQjNFUZXCA9JagMLygYZ6kYTS2yQ+Y3o9yHtRWwhBGIQHWPmnpl6Rndj3X01HBGZIkW8P+BPsl
UCqOxyqiFosv9TVI746zjKu+bKeyl8SvS3gtFKbP+CNnRYo05o/css/t1rvKP9wZ0joEOF6kgKmV
bLPfsCNEUQuz8Rx/Wlty2ZKaIXLcbuO9SoBQrubfpD5ilAPIMeoAV4ntxopdsiGLqxWNCvTIo4o1
kgW4JncIaS/O3oAuEGMiQNJ4tkRYgqRxgKGX0iDZPyKEErrStzRKGBFv9JAlI4QkyjGQpIcDC70v
KeAT0+YVwRGbhIHS+9ra1qloF9u1Zlo7WGWXKBTNr9QPiWRLgI+R8+DTkg/eCPoteanI4kq6TEgQ
3xFYCE+SleZltOIICqTiRQoy6pwaXDIpqXMV3tQpd/S4dGmw8K5yVXe+k8OFbCklIxNuVmR2ctud
kpEdCTI7TTD8+a0eIYu9aAANKlw1fCW+aj/mT9eZrfBQ4bRr6U9qHSqhxoAe9nJUUXDjJb7SCNLE
lpSKCVOK0qoKOxISAJPblA2ZAhiRXid/1qCARwIni65KNjbzH58EllWKCjm83CgVAC2Uqhm7bZ5K
DfMCyyjywq5N78sB3yxFyxI+00NrdVRvpY9IhKWFdRI/CbArWicdAkQvEKo6VEF6zXFphHkCTF+T
HfA9wSSL8Fs0z3BjyzupiJFynbE4u0EfhgVLabEheXKzdG79YXVauuW5xMOikXYCgjSJsRmhk56k
baEow0R6+Pn1/yiRRypq8cJCHUf7fEHFfNEF3YwJERC0imQgq7DWEIlSCSP1XCpk89PGUbo0jIXn
MJtyOTRpwJifEPXWiG0k6RFrnUVYlMxcdkXyTcQCsimlLcpPTFzCCxFeM6IAXQxp/IIiXFL8nYAd
LRhBk09OJAeNtkpno1YMSthReXGAwIk+cFdCRuMIiI+w5XsY0BDlG+YOOMQgIcqGvr22XYc0gg+3
TLHcPVlI3bOhxOOLedmlhHPsyRphmkjyBc1gOtULpZQXeUTtaIo8MG5PBISrY/xWFMH8IGIEYB/Z
F4kFkoLOENIfZ0Uv0DMJe3VBifJP3k0k12NSCo6dmfjSbdMvIlbT1fDq91KmDklIqin1DWrNrmIz
yh3QEWWcGX0IrKU0hyxROtIINyr7elQctcXdT9rESbupBC7CxouDlABGgHiJX0W6lDGbWFLRSvxY
7nwtWvKGTTut0D+mcK8CBjsxTlY09bAOYqVFlzhm5zntE2kKQ9dtKZQWgt4UmBTMVMuOkF8DADyV
5FN2mwj8DqtfRwBv37II2wwO7yI4DoWh/c2J+INfx2g5NDNPstN2a25XipZTAiiLJMg2MjCApgWC
gosgX0ScpHZodUoQNceMkrcxi/iRXtoNCS25c9mgKEPyDbPHzoZilvRjR6X3D3JZxHxKXaWgg0xe
eDUYDjnln59cX2Kpd5/PJ/HzPXwGpNTbz+dUSZIzw57PBwgtqhSVAIyIZg6ypU5h/UAaxtYvFBGq
lWjlwuWz9D0YFbbkI+IdR5QYCk136b0wpxJHJjGZQGheZK84GQEugVaB4I5hcfeyL8TYFgnKsf+g
scQ73hxHyA2jLpthC0Fk9+7awGCAgWEcegQWRVvXaYqdu8zcdDU3iBBZwkLplFCDeAp5CbhSH4/i
EPy4uK3DYpCPILVIBMuQgLAUoItvr7VPt4ZiUS8JnIh+gPauRFlDVzYsILwEcgUpm7ChFIxzFNBF
1gAjkll38Waqci4vzK+QDrRaQOGK6BSrKWdCqo5ESok5EEXC51vkA8LVRaSIeVMhdbHg72+XzWas
3ZSWjiMsUK5BKX+4S6n2kPREFF2jURMg1gpwKux6CWNeAxhCyjyOdTwpeqy51O+wyoZaGRDzFCso
OKbk2qPELgkOYN/B+63giig1gMkmFQvHmuvfDnAb6NrpktYjCizvVKS/l6sUl4hPGosoizLB4RAo
C3+BFROBvoQMgv91GUI8qZaiqbzoiSSgFfxMPP0IF6Fmk24lEjdmAdHUHPubuZZCen2p1uaFLr+v
jLj/KoSEIFlM9v0qjl80/MKVIbt/ESNR/3/Ozmy7bStb1y9UGANEj1tSkvtGsZ0oueHwscsg+o5E
9/T7+xetnAjSEJ262FWp2ikHBFYz59/NZoGs6D+rQlZfsg9OvzMAidmnlHHsSx2pEi9pKy2Y9Bds
UlhTf184Q1w/YTLP6cKl9gTZ8vC1rT/6HiEXGfK8Ntabzlit1SRmfc7U+ZBijL9lPHP3Xjdy3thv
PE1RFdL3t8YOdPT5lWg6i4eHFeDUBlUCwjTbjdbqjqE81GFOetutJLMSLJkNhH/MqDq4GBTAIAy9
ZqbJlu7ttew+OfKNJOCSauALxhhnGS2e2kFjr8jAJNGlGMCxh5ABaZE4QF6huuBPQ2gjSG6EjJAv
w1zFNZQz16U9Qm+21p/CE1QRC50fOF+kzxOmqarYiDoH1hNPtqilG7DeG3XERaDmyY3q04+hzjG7
daUkqZLDkaI1d24lSTKxNR3ilxN8J379JOeoVXXpcQ4roQxgj3ua5jfhteQF0hiWtVAFU3Y6eIxg
ma1MB7QaSpq2qqi+KRdNykmruIQzPQE/8nUJjuESAtXDgffwnEFXfPSiJnIMLylIT1/X7MMmfMu5
+qbn1NDT61coV840mKBhOh6FM9chzglgDsOlolizmI7zK4DY44KPB8XSE6naJSdodbt0bZTXWdrx
nnVnYhbgyns3BiwYtQzQeGoVxIMb6xumGCQod1KWSDNQsXekKu4uNrxPvkDRaBJ+xdznK10WkqqJ
0DZvYwjSZp99bOvgBXOVvkgGHTrLy+NUf0rBTXeOZX1i4O+bMWcdIN80uA98hFoLMQJ5075Jw/Q3
y7L+dBcKwuc3skG4VxsZWAfk2+FWwW2/WqmZs8Sb/dRszgoyeYoswQgjwD2ExsgNkWx4jZS5vTAN
K/p+7set38VSSqlvxFC47/kEXwzWSAlbsaJ1LVaFonpYtCSSvGPgy3WG3t94pJ7/GU+gj3Docj9y
wWCQWnszhzYjPjAcNwYZpby/NkE73Ir83ThEQBQ4QaR7NrSMtIcDUp7YfaPUBd2BmcwZ/wuvSAZT
DOfrIzcKHyUtWAClBYHn9m1/oHhzyg925eD/FSBG9pF8hUf836fTnRZo3uJkIZBGYn3tHvX1KiwE
9GV0qs+/s0dJLsifSchTj05Bjf1RBek/7mME+/MS2hMFJ+KMbmlfMYiWhlVYTOSlBMVyVFE9qDFU
52FkLsB41gzFeYwIWa85hUxjBNWluhOv6x6q9xygqE5BnYCULyo61aCoNDoHmFl/qrJNouTGdT+d
muV3apAL9cZTa4IYc4d9yLsP+PeHv88laDIe54zSM6HVrTcoImJyugB8EciMs/1DJ5j4B6mOqEKv
5SQSIKnivyvi78vGfjHE3l/Pv3eD/ay2nOuTvoNyghggPOEPn4txjqFXbvYuh1ZqCFypPkSxy+NN
asj1Peis/kseVF3yOshGVCi9C7ga9hC96Z/2xMkrrKj7ZlsQftR8I5FaRoxhszkZW8NB9EXxNPeC
DPW4KrJEvKqr1/9fYSrijCWs0WUMt4SwKlW9CDcKR6qCJyuHu2oCwhCesVjRO12rYqfU+8u3aeJE
+R8JidO91Tsk0tBcylWkg0w4YzD3d14RvFF1JXpW+gv9u3R/xKO/I2f3gtb/CSCOke2UKd7GQaBI
HNrDl11FLVnr+941lb4stLIn5s7+ex9zzuVZhuNuQxNSoq6nTT7UmuRevpBN4v7YEA5llg3FtUQN
0tLaB+A3i01BLwDn8Js0VVIqSlyrHaAgVRLur2ayt7d9GNk7VZr30oeqrF8oxacD6lTTXhECvr0M
az+1AzjUsWay+r0YY8vDH28dvNGvIn68PpQS1/quQTuEaIOjWL2CrFe6u437g9vHpPqhNlH4Rkhc
k9re/0nUKiM9j8UGQPC+Fo52zWRbp9F3busOCoG5p0m8+SGgSQwbs9no5CGKEiJeoOrhEGkMrdNt
XYlVB0EiIIvBINgyfe5Env75/flU8YYqS50hJwcF3Oqtua3m+kZHqh+YLGYr3eCtwtWKwF3AJZWp
NPh9DJ4bROQ3DPiXCGbKGMzT2S/84lrsq45z4URS4so/4E5Ub+ahJSUT4KwLp9tXH59/+Kc+eYBK
RPwxXCx3zuqTF43rtQymMzr1OmCPpe6yNaeG+kOgA9FUsoeJzJdc0QB4+fjFGNnxTxp/JrXlhQd7
ovsLOPY2aJ5IOSfj+OGDDYxBpVrrf97QKbqsFsUTZVoS5J8NTaw8J+ecgiGjzUjahGcrCwmBtZTD
cn89/1BP8D6bwCUONsQ0GYMsra4IzEzHJgqTDfwWnzXibaFHlLpaG0RFkMBDSUAO1fBik7fvdW2Y
45j12U8IKkRbn7AmjKW3Jf78deZHrxfGZV1lFYFe5uYG9Hz+sZ/8yMgCeI9U53znVX0+HIMmmAha
NEVbTkKSMdzjBBQtJxVZROSXdILJBlPwT3xbSRRiPYxuBHwiCy7RhU/uHKxVZIlQT9qcag+/sbu3
0k1mjTbZVwDP8fSlZcAW2fVgb8kfJh4OAtNoGIXecwD2dnhjWwlUDrCnoFX01Eod8bqCvBu0Ytw+
ecj2h/6TkKFrl+PVcKi+Xd72j7y9lEOq1h1p2QHgNquXGh7m+eC1x+U28jkUhZxX8xc5AHuCI3Pg
EaHkTbRh2NvwqmYkjc6kaEATwvUYUmZKJWMEOSDtDMb59u8/Ohp7m1INel3C9dXLjc0Igcw+l7gi
sgnDVlOmY2kk9kT3vHLAYQXfykqpG6degIo5f86CdXCLi8JLU66syhltHo8+hzoST9DD57LSvnDy
5cBihNxTFKokdKK8uPWhqYirXnDLgHdj2bnpbfurAHKjranZ1GgSr3uIuqREvsJ0dQHf0eLjaU2u
bHL9vAMcuHaY+SXiGkgFWcbpi0GfSxTlai9cSAm3p3vOaFAYtMR38EfUTyKLL1EsT6gwQKGZpRsj
YJe0YH0/BPHYDA0LRbI2/VDmkJJuEFyl3v7KZqHTyivkTbSeTG/3Dn5VPcKNxIBIKfULApEn+uGI
JDqaYcyihA2tHo34qSGNwpRHo9oS2ir4X7ixdOGmoM95Nu7U+7ghsTXSAhqWhuJe0PDw76Nz5LSU
/5t0vADAyF7x6wvZeEvKJPvbND9epT1xTzZiMOymZ61V/jlIxo9OaJFlCogADm8ialzvNylqZP0G
o8BuelGiqFJ7tXYx1pJQg4LpCUFN1x8jiFQSF/ra+iux+2Sr7kedr3qEqIq/C92QD9YEmCOiT1z4
RKG/gqkUgrdY+8/DfvwQ4hF9fscbdcX66VBUAZUG9AvoEx7urLDfjB4Ti6CyFNBEPILYFXQGN/UB
UO1eQ1cfMCrR2eqTih0SM1wz0jHfH179HW8KJiZZRdEsh22zd15dTm0yXrOHT+tQNfGVUarKlrBq
a5i9mbaoKJdbcUESAKnPcHNEmyryhFseGBeCsFM9SJ4t+S5o7dsg3feEjk3EY1JV9zDAVHummcxI
IkQeqRDspPPfOlP6OqhPSIKBHpbo3bLALU4ogi9bKx57W/HcqkGz2dzKDln9FAifzaF1p/nM3kO/
cOm98g5oVIVDc8yrXhF+qa1kgku5z6TeEV9MbuedvAeJw4jAcf+mr+3PbXl84+Y8rOqM7BQ0/x4k
dnhcqE9AMIQHa9MFvXwX+d2e1ElethDOMeFpSWGRqkK+73MeNUhpiAOX6Q/1wvBSpSTKWy8r02Xp
lUmbWK2IkFIPMhp1iuDQh+uXL+Qxl4r+TwoeuRO1AjTWQR5KoXWShDJ3+E6QvfDhMaK6YjnLJJow
0SDaxzuJc+sGG5A0sVoYwnvFZg1Mn2RWMeJRxOYyBQ70Zc/vwCcKLSzOEaEVPlnyaAFXC6EaiHJn
qiQd48/Idmmt7xnxHgu7cjKNnV5Pi9A4YWa9QGzZ38UPSGZxmVXzH8tLHIANotuYFoJMdF1MM1eW
wVOuw8kQYMXPYD2ZpdotpzsJgcX8C+w2QuAJzkJq/QHRjQd0wAkiWD6PcDWelNPAn5GXnwXo6s4a
a/qqxAGJJ7XH4FLK1xZG3aON5nRRxrbUhIYAq1AgWhzYYUXI8snE1QjD6pseNRhKN6anvdN9PYzo
Izruaqk5B/hYIR3KZLUyZuhlQ3lz+S58ohh1KOsp6jGEYFdebwkmY87OeCD7Iomrb1FI0Ck9204H
0CnKyOiZ35ldTOCJgJLxyO7MkUUaqThw59+ICTabEcKsYuXvKpchj9mwQTpOj08aiJAtCawv35nG
kL7aPSCZRGmgTWYTre9ygL9DBAkA5nB/for3gd3WeIKFGDLRLlqP4yn5QyGQ91SMiaVD8SFoUyCs
5mzoHE5iwocJuhoV88f70PqQlk/6POlvbOIYVIqpdzU+NnhuNzzsjoz/MsYO5EqSJY0ge5It6SAU
dhSNiLFUv9U+ADuMjogoCSNtOXnRKxmBFueOySnhLJI7RN1JUPu70jkRaMp6gqPy8LNHB9aOfUJX
I4sT09p34nb6FvGc4iaEFCmIyI1BFRGtO84umZabECG+EvV1iOmyHGjTBFQNCwJ1QG068z+ipX1L
yMvH86EHEMnPDS007whdLuthn7oOdRdS7jg+6O86ZGJwYTePC3lXnocun1evraf2cqzmrTyjVpdd
F072UtWj0AQdgiicdq6XffBT5uIqjIC93OyMg42PgnfyTvbYnnkVSTlehQ2YHCitSQn2qHUHNu9S
XTIHGc3QeiWykeR95158dI6H8bIp4rI53XaJt22qP1Xkqzm+h9OyqtxaNlU4i4K5CNiP+bUY/+xl
/10kpcBGz8FXhDt1sahOYK6l+jP6EixEkh2N3SHdKd1fLaC9sBKpkqkJvG2vSDVp/aTRiDpkXd6J
UV8tX42EC+so/TsLsUKqRAqPIEX9Na0KTqSz3NFcI8IyZVeAmeIApBo6rwB16CrdDIcJiSTBgcE7
E6LhDFth719XwfLqP1ZxAmVueQ2SRXkxJlQ2wr+/cLD6kKouM/8TmZzRUtj2MTqazl7CD+WDidlW
5WEDs9YTWDB7TOy3Num9sMie/VdCSio2pISPF57rcaHsYJYmKBSOKLapzldX+XB0s305nW6Hrn11
zLvfIxGazPLChHB2nEIkvBk2Rbn1644QQp6M9BfFZ0TR9FUpDYYP4nJ3L7LRT3RkaHYJRkJaSpgp
9+LDp+v26XiwYkYYC+lXwqqOONN2isfA3BcdaTXl4xC+rSKihmz2FJKCS0XuCAsWkZi3E6TwJXHx
U0UEGdsANZLuIwldN8idZx3yYTxidmWnR4d3iWUj+gaFdRrIYIf/fHZLmvUK/6NTSgWEhKzGZZ5w
ov1PxY0SBZCqYkRkra2+aTaXuGsYmWrQYRnJTFgYgIdC+9XEGg0qJ6rWmpoyr+H/fmpO1fqIPKdT
/n5hrRlH9eq84aHskIgR5M28tIefc5h7K5jToDfsuaAj2cNklBSzmzBkxRsC0I2EgCFYDMKvTLgI
MLLyB7wC9U6a/JEwRFDMruGZdPyC5sivqKR8VY0dvjXCa+1lK2pNMrIMLkR3i4Q74oUHTmmuIibT
U1zpj1ZajDS8+scp+kN9ok3Cji5DIyrBbWxEgQStGYMA7YzJMuOC9lqJiqBLQOYiUvSEwgr1glhA
C1DCo8mUh5ekRLfFPj9LE6lHdCmO6fjOZmCfABK6eKSMaKF16k02I+IP7meTG08GXtA7pKHnn/KY
GcfgZh2RUMkGjxVBm4oBkz5Cxq1MGhl0cCZmFQLHstkKqABlMBA8AURjBOLCCtVP2gm6Vf4e47qJ
/gdoy0HPhN4g2ISqs1f7NxyY/GK33XklKldAND7wqrEZSKgpc5OugKhBDSmmEScQyrUv0noofMMa
fkVvZVrWRwtRlkukVnEIW/pwIWbMgE6tqehhAjY/xhHIDY4id+HGKf1txekN7+yE79HDFsrN1Is5
i093NQTPCB2krkthkao6ZQA0mnZoDSVuCWmQXkm3nyRIdU/kPhTc7HfbNFzIucYjQ+OrG0sQkqAa
Vd3VnqOqC4SdtarLAftwCiIP+YFuy905x/hNz7jbwHaybT/9lgTHnaQwA2YxWa/VKS20qh5TOtQJ
VBDj2aCy43/7rNwWyP4Uv2mUTf8gmJdoGJgWGXW3QLvvJFVTIoSR/iOn2opJEYNpDySSUd3AgX2W
anGxRhA+h3OZF2yYMUnEnj9jTFDjwy8LCgUn6DlwJNQCq9bUSr2jVTJe9MzB5uztY/1NJiAdDxWh
CVqFOjLsieYKEqAvIEqlo1O2q1wtOVomQdW8/C969PxEEUtboxRjewGyhjJXRIEOTUkjzGhFRPwm
xy5Bbuyyf8cRnYSUB+CXqkSe/5WE17FAH/1MelfUB6EGQq0WcBe1TtyPfXfGZuW/IyMY1xOGZtul
rEqcNN4aNGksMYxEKaHGUiooZGxws3lXzw4HZAqVER0piLQv6z1ezUOXHa+6onEYLEs2sTsm/hUF
dUeuNOebR/hTnnT8j+pxwguk/sC1ehHsnKZEZYL584el+IXYeDvTD4zpZpdYFLBUd0yzoVZu6m9m
rYccma5V0ZcepeLON/3OCMhqq2Bib0gNwqDmj6Rc8t8nk3vlTQeyj1l7zAwu6/I6L9Da93n4vbfZ
pRGiTuIprqOSShImwZMdrQVkFleSx2T9etH+sJM3pAqRqOceXfKh9ThPgW0taYWDrNr1x+y4NSMz
gX4yRvW4k+3ivx33aPste1dYp2znEhyy9VAo7fINCUIn9Oddx6XCPyDdeZiGGFfMD96kBfWzf+sU
7ofC3yZNHdGf0jaMNU0p5uIvuhXqRnJxEcVGTJVV1a5jMvJ2GXi9VstFVmNK3HrTXG6ZXPzf+sg/
zk3hHStb/0KM6vPL6wlBJ5A/GDikAhGFZACvjkdA2e7gFe1tMsCc0Y3qklSxmqQll5hgmrNoQa1N
ghtMcJkcO9oXNcOKhPVoUwk6kz9DAzYJtCTuCd9EvBusfNsd+HZWvJW7MUn4x9DnKOrOk0v6Jwyb
oe/5G1znNFVIjILaZCCTaPLsFT0rkg7Z/OKweB/ULMthbhzJGU6kodwKCFeluux5o7JJXo72eQLT
5Z2RM2Aj34XJWcclD7k3W9Uy8s5+KuaZ9vxh9FnY9snB06RWqJQ0n1KC219vzQSb4K/jAv1dLY5G
sOQ2YaMSHSwn2HKp1CXcvxxBaViv1QkC0EQxhpHJR5u+om05DuOm7obGuHuVtjOe6m+a7EQC6Jsx
RTmBPAiw8bPKfQmXdCWbyDOQseVi3PRj5TboJi21x48lhx/M8+Gac0/FcRwatzN2zgjkS5IlNaNK
m5Hl1AvnF2O6k8YqX2xZ9l8rztFAO9hTZNtRD63ORGICYVr6z6KXJEVRUttl88LjDkXRfp7PLpGu
Ei/lw8ceDlNkpUPTUWujdlAUAhWBakJjltS1EG9eNM3xfRweEZN/k7Zk9CW/8WhxsTkDOGtFSpr9
/C5+bCLk0Yx3GxEg6PFaJEI0b1P6Wd2aOL8R0XWy4POcqLoJGY0azDGAK5iRCWpMxi04GedtwyRX
e/xcWpv3vU052eOeBY+3aoYaSgzhMqn9+cd8fGPLoU/yHkpsvv8jerba58eyqefW9Hh5o4SSlCtD
VZXeaeSQCuHML1Ve9JCMgvFEMBlVPFxOfZiJymz+0hFk8ClOVMPlJCNi+EjDEJC40uzIcGMT4SfT
Xb3f/9nB/irNV8bzBTD9PnbBBJFcrJme/BoqSoQ6Q6CvG203KjLfPrTtLX/T2/FExKuB6+hjheKf
1fwUUTTbAsmllzBi4VEOdEpBCSb0hJINVkj4XcTyl70qj7lyPgaiKsY7mGF26zBN9xBETVf3PCW3
lOyGkrDJL3sv/zai4ByJncf24mQXHCNRtuE/KaW0SkygOD+iw1f1/GJ53HLr+YgjlkkCTn/N5Wfu
MTww9/F8ykrAfO/hlubNVAuSXiMd0lIweABJdBEBZGq7O66aDGGUjAjPP5fz1IMhsoXQQ5kYI1Nd
dTpW2SXOVE4NGBOfFrX+V8HhUUJKlsf06IyAkb4tq6u8YLyTMnvDQ8ukJcIGd3a2b3Y9xQSqXOoS
NYxeSiuAfqXZ8i7ACeHL6wNyn00CIlcdh+IKBVBF6MmG8QAlVkygY5qVBuXbAsF+k20G/ikZdUK0
lCmEtPbGcCcZnl3wMS1mwjBXcqs4qbDln2VlZPUjX/+atCVoOH2r4vOWgVY6H6gP+8iCtjcJJ5Hl
UqZRrki2E3KMDCkmwBAcN0FnS9I8/jLViQpCMrzQjByIl8bJTf+EhMGbKQ2ZFYldz+c30VKBBZYq
IIGqXo6bJL/Jm9jeZQw/2Xkp+hsW4Rem9l2xONMtAzGb6zE41reJPe+vcgxsdalacWac6MAVO8xo
0utoz4FX5ly/PZaAEY8fFSYGpPFAzdTbfkImLDVfNPJ+e0X+qg0EBMBdHaBF6TtqvQglFl8GKF3u
1J4FsKtLHnn0Mb2O/DnTgBjSavKWk3M4XtWQQn3P14w2ZctlhRXWYfZaV/E1vFzTPQ5MCu1QJDrc
bwV1pRKJvExR2g3vLin4qzFClruIUgyoZpO0dUhgCtJztl7uMipXbNp4EoaRCkanx71JhpONEPB0
ZwpKMDC7jr6HKQ2XguBGzvVtONPgRHO0IaojH156IzzhOCMdCsgVDrEG4Ic8WW+6WvImn8gGAFN3
wZotdqVy6BncjC+VtULcLPBcj9pm6XhXoRaqt+GfMRan4OMSx+mbOo3xNrpNe5Wm0V1Z9r+N4bxs
SbiNXlQ+ry5MAWU2gOC5P30dI6vkFfBE0YmviBuKvxWCfkSJzCjuAhtmnMEYy+WLh2Gbe9XHbM93
zWjWmFWa3HQhAnZiPWL1JAdE6fbCzJQ6Q0h4aKJri24emJqhqtW+a5kPAnSJ3dxK8TIzStF+uczu
eP2fwXKPyWiXzW2yUYuwZ+knfJ+rPMQWCvJtDfaPbDN+wQfeXtlz9J3BLbiKT/kly+tjd5CARZ3C
3NwBNPSKoRy80m5dfvCZZkAVZIhfQKpkqb6ZGZQoYgyhh2ncBHIjA5NzDYG5tx3gsC9LqR5HAOqh
MPpTMILHovR8WO2QSjvW7hLX5qGMlfEneHePokn3Jy9XHzOLgqsgmj+LF1YgmqyBYrXMhAAF21MR
2yeOnUhNszDc/IifixQDA5lBLwnuNxFOgAeKPq5T/AbV/2fwxpR+TqyxLiDVfANJUh38ZkhghiL+
hX2awGXE19jO8s+KzDONA7BTppUSTvH3DCrN1X9BWf78tRA9onMVi0CbHkumy626rg6nuHH3Tl8b
qg82kmQZBbuC/NecJ+BJUhnlTAqPfMUp8u7Q5ubIzPoZYIXyzGg6IX44H++UGpfkDLijL08aiggh
lvw5kc+OzRvSp4Qe1sXy3ouXv2wfoTMuWEEaQhQjJmqY0odiord7jv3sheTd2YGzz0LTS9MJ8rvh
WM4szisphdUGKORH6JUMd5qIoCFOfRx+z2IOF92okpXea8bvIT7hnynZzmjuM8hoGXJUhxteR+lW
tIdGFw86UgfEaunsEBsqwsngWegWQsDU/7heUSbACLzBJvugftA+Xrq8n7q7yTtk+o7PELDH3MzS
lkjG93V1FriAD/U+i6zCycpBK+ZOk13lJwDN+mJM4zH/TgGvElJyNTfmxlFiy/PL56nSWEGMIc9F
UfEot9gas5gzvalua5+LJcAInc804jAMUTXe0Sl/qAdOysSPuHwb94W4Vt069X7+lBd5SvjMT50N
qVupF94e/eyLOk074+TC1y8IWMC/eHz9EAX+y36mIcZqtAXQSdMxJ87rOTmAOqDnv5hG81hPEgMj
QudLkUNx9mj6SuAcU2c6lbfEtVyf5pSXDUbCeZE75XbE8r8AuJt8bmmlUEeabDZqduMFp+Kz4729
M/OTo/3HvKqMnV8J6spVs3MQHZSOCFarb/qFv1D/qTt90E3rF5DVCmQijelaINvV1KrpMS1v9eYo
sH946AWTgetcx51ih4VznLU67CeX4ACZ0kHuJafoFyAr+E21IUxwBUzSU07geM8vqKfK+5imny6b
+XtY0VdNdkgHUWazWxgZoVhIyQ10Lon1q4WW0F3LyigvbtShEJHMUQws7zICqmOKSvROmQZmhMP/
wkdqNiCqPSoroseI1Hx4wwyL3Zziri9uFS+n01HhaGL8kgVoE07G1hSgiNg7TBA7f2IsME2+iDWt
4S4d7iQZcIrhQzIPF6r8J5p9EtlR5TC3DSmx666O86VsRghePzevr2YklvGajAggz7AEmXbSTRBK
apDk+yPTjnKbYgHtxM9cBhlKrP2/Fz3KJoe1k0GGIODQ+g/fXTgGTZQHc3ZLKXwnc6oUCObEoIU3
wU0JAg+8FfVEfZ+w/qQ78I93Opc1UHqh+2yqzWvfay5GGj1CrHk4iD+5+ZjRgfLl4cNVe8ftrNg6
GJP4vVpFsnY19MbNGXJ4MWdKIY1znb8Miv2L+wuHahfD3/HOGLjYSKY2RbzkRMWLKYgufWcRpA93
M3RV4GBjwXpIt756VrerG8+yIuujN3HXymwR1Wjxe9JcFRXGKrxPkjRzgkiKM/KwYGKIDdEZ3JqX
AbsnAAQmAsCbMgsSdxkMx8MX2M2j6+Sl7X8cR3wAtObciwS3kMFKHWC6OT3ckLmv4cT/uB/xomOm
sUiuS+7suR52JiXKw1yM+lQ2mwsHzEqnjCWP6tB1XThxqVvXlHi4bDYW48qb9/4Q7CziYYiVRXBP
BzXl9uuqrK4lCa0c53U21mgcYMKoJ9BfXCPYJNYe0z2iq8uVqwG7/vFJGems8UqczjFqFyJ6Vydf
NvUk4fZe/j7vpgI0ZbavKx839tGCw+3I+rmJ4sNm5x0q8iqdLCM4oG+uhyyId4ntFddRwW8Y027Y
ajC854suKE/Fn8lIY+TFal96ALTI3gPsn7q3/aj+dmzbq5ysvKvxuCmu+0F9UplH1z1BSoT+QzeQ
oY21csz7m6SsXHRManHy2EMQNrtXYYRn/DB+IeH3dh77ZMc4UGbqpeH+qwUM/WIJN8UF2HAdx6I3
xSHGygfTRAm/Vg90+SkkMCHL3xsgm8EEqu2jnLZMGGLvDvDaqDG0K3IvA8Y67F/VE0M0+w1AHIV3
NH5VpKvnUl8zYYBYPdBZohmkNnDn8vXm0LwR/ymAUeymEH65Yhd6bJMJ7DIUQhmcugUvayzXgffm
B3K3MESNmGuamJU8IoyLBHrdzt6b8aVQwTdTDDmV5vwE9E/cgDaOftgzISzARUIWiRR54yFNs1sQ
kRq8dm7aF2nsINda6OLxmeoX9gf5Hc63pU3cuZ2T0MgM29EHxUtGMPSeotm4LQePFZQlLJKll8ME
lidnDolp1x2vgzE7fsyK4D2QzYXTbT3LWr8fKwwXGaOSXBJcVgdJFY9p05zcw3vAif6mWlhH0aFe
XuRFVKOlhNgjwYV4nYSM2R7Y+2NNKsEOhQGQxomIK8MoWoXACQcSMToK0Uo4KKNj0ZLgjh7YbAgV
mlFL7WXjTamPo8tVbQVX/QEzbpFkr8h1oKe3yoEAbzzbB3hYhzc846lMT117fUybdBeCn2813Gys
qbG9qm1fkowDZBMc78zIKg9mkW6Xoc/7xfuSWfbma9xF0TWBHvXFqbKri4FXJySdl8dwCV7j+oZ1
T31W5aNnIYCVx4kKJWY7KFdGcL9kp4S3ExRFWYdm2HgwZhgUhfrikFbG4YKP59+euTzUxiNlHtu3
6/trW6PlHRBhpI31Tt4QuxDlDfAnWU0UYMYoKEYXtGXoMpXWrQtBVTFaw2Y37uFHTTmHff8X7qxV
/2veF/p1skSof7lNV0vNaufjdLSy5L2Kd4OMWr7KDgQXbUPQBJcXKjNVABKCkEfy3evO8j4mczGR
a9fHyScB9KZz5BXO1QHRbneh0Vp3gGSEwz3YoPM8ahz4j+j01EHuPLTLW3OyqU+nJx/tw195Q/VO
tWY6QLJoRIjdFyUiFzSN6RxxqYlMl9JYTPTVP26t83MxYVwGNi7WdfqBNezTtChcnovmWMJ6k35A
Jr8oHO6Dv8g6vbOhBIzehEbnlT2Od/JkeYPzw85KRVtT0Xvap6wRIFpAOyYv3NSB/wGb6yev/q+0
CoaBl25YXVcdkeSk1HebfkS8egTSq4ET96bIvIWkHP1xR0DurZEowfuqmVEdfjo5n0oXiFZD4pht
qpxTI2zFQuEF/OfYfT0w+Kqu2Owd152Oe0U5jg4c/7gHXlBe9IHtboKXOs6isIAMVcmisLsOvdDz
W2gtuz+/Z6bFOJHhIB/NPHMLrtx9vrw1Enu+v8A23XuJR6zHEdQBe5f6JZm71QR3oCqyE+qbjLGP
KuwmZEBX5s5fF2QvMpAZaBdrSQ/xLGukSO4khuIRfz7TKXCLKGYlteePs7N5r/ekvkbtlthh0UA1
+YJKmUuI1B335zlw91HhEglFMeijIbmo4CWtMXopnu359/P0/qBywmmOoZYm92HtucTu6bQcS9Yh
4Q4aoITi7bU6W49Zbyap4MAUM76L0k4ME9sBHBDNKYTEvDOywC7Hfa0bMn03qBZSkzn5NK5odb64
42lzGsNikRDnRjG2IzEJitLWylUGmebpJExU03RvcyTzktVMJBsCCsgy6aCs5CYUpvtv3xmmzg3j
P0hqdeXfWTURi+1Pgx+lPBspHCfX+jLvJxLdeLaNguJ5OK0AuWG83LW3XleTfl9+GzjEO0CfrZP5
TMEp31vFJeHqOuQJDzmPJsaVJgcqy6Tc/EO/FTonb8jDaH6rfC6JIKVV6EMgyQkdZRtfFUmFUxbz
BDpMowM2Y90h1cFaJG7UJNx7caRebR3+P2EcI7pphS1IP0nWBZjexJGJjdMMoswgQTAPCITMK8oC
k1rHmb4ov1/wh5XPW3lbJV70Fpx4+BDMlCjuVFFYQ+dRQSUfaTB2GoAoCe0viKtWPcz57ZDPjrGJ
3GAAuPViT7vD7CQcBvIGpchBeSuI4d7kB8haRJQKGK3JA8t7RnkgO1BPRRrCOx1X1k+5/C9IDeKH
Xen5uXRNUe1vXFKRHj4X+FyR9UT+ma9moG0hYRWUeML4nehmqjfbcN9d6aAxSnJk9T2JOEr76JnS
qTKkC/zfJAy8fNc/PiO0qKAraP3oHkhyfPh4nX9CmNc7MzlS5+Sw0UIniWhXqfDGqSYFvhyX9AEC
H02+G8ocCUsGbCqijTOstc/vwzVnodcWscwx9AIsxkCMD59r8G2MI/lmequo6/HE1Zb73ISejS4Q
0liZD1R0f+p4Ndroft4mPyXHIhtCzM2K89CJLxbIa+tvOmFqkVj26Rx1oFQB7r93eVq8YddhzyTY
Z0O6QO0wU07zEhCmMPZEnNa9oFifRh5Im8yVPkX6uo85QjHJSKtrQkSkwgZ9130n5FtAbWWLlGNb
AJSYDI+LZ/06OOr8vgKPvsgn2ZFEwofvC5H0VI6zM71VORkx3y9PKPARG9/Y8abYaS5xuMFWaNdG
KauZ51FmX0VBi/6F05+YGEm9jNQi3G83x+J9Z7nvzWhzNre0WK7JKgauo8FTLqFMTM9/9adWI/Ej
nL8BIl+HNu/hr0BVkqSn1J1YfecphQbTV+Wk6SKEQJrppbw9zShQTSxjskoTPVuIn8XcpBeFAgYi
fFDRaTVSZTigSxoDp03+j6MXa1+TNodxeqv8aDJt3xCAcdrOvpvg+wUpyYgG5cNuezaqGfahzMoT
zlgN32HjKpZJqNk5qE2BeVy0aB16pndIPK1LV0WppHL6a1Va1hG2XqJbbzh8CEnbUzVtp2jrGJW3
dQ/VByc6XokGE5dzedKa98TJhR3Btzm7zvD4wx+9ADxhCmRJiZRTWpriH+UR9QrnhwQDyu2xh5Ja
xuIukHpQBJi3SDDKmSs5PhCmfrP+Gt/jtXJ5x46lJ9k99My9PU0lqhBhDemU7EtFo+a0yxBmFLvY
izQgc+j471l+UrKB5hAfjtKOKpwsF1Y9c6NugJHeqMs0U96R6CgR9xcUN0/cNiTUM3WeUBdaD3tV
wnRBlM9uOXA8/dQNCorXsWl0eLQeogMjUiqBIcyxacx3EjSK6yVIbMC59wtCah2L64Uau9g04Api
bP6r56pOzZQmbTMi16CMKgg5+zmqUCFsESn6J/v0xzx2TISl9PIqJpK7v5s0JaJouIIYWr6T9dv4
BAu6prj4hu6eKRHsNW4jxUjndvumtua/5DtVKpGqe32Q58+CdZCFOdFgZ5i8SDwNHqfVnsuYCIZ/
vRxNd2cudM6wmk1iL6j6udyZGrzLSxQ37I2EIAUtKJU5OhuUH5Yg9TX/zx5y2XDunNf6DjrXFcip
OdI6zyVeRUuJfYF9dBjeLVHxWi2FS5l8H1mpkXCaS1YhFrncyjx58MU4poiGQjfAvz7ca2ExeaUT
FPxYWkbBxIZAUdmJ907TLEzdhoDWsBNEQ2n25TmeE6e1Jt+gnbaCf+u41kcwESwsJlFQm9U1nLXx
1O+tZHwrKMBLpttROeVYQVQ4akiwHKqgXjsZkhXnbAaT37NNtF2/Zuc01/9qncPOEzQZ0mK7JLI+
fF/lOIWzH0QDw8ongUbX0poKVpcOUAnYOrNkNTUShzb71Ceba4+RfFooggb17UWu10QlYgnZCTI8
noZXh6m9po+79jBWs2aukqDl5FG5K5Dbvw7G5UJYQCRy7NFv4ePDGWPoQ9T78LcQe1CGXusMvGPO
BhSlEkIb6QqCL1OKIUw1qaXsX1eSh7j6KFuAOv+ycrZtu1zbuJ+F34YJm4EzSTKPKg5eT1iMdPpq
SqZC+9XLmkgi5slFNRohHehmFJA86ZLA6k8x2TVabcChgkaNIl9Tsny/uToE1GEeOgEk+1GIQl99
LsFuh21FzpDw4IzG2dxWHf1bAs5oIfnS/RDBQps/D5Shn1HMOUlFu0HOnpJjLfc3dXuevKI1n4e4
AbluFGWnS9GwNAxQVk0nOYjC2YeRDjZzX3ZufF335TeJLVkZv2UXJ66uDexsBSYqcdqTEIiQ8dGR
D7x+PMxTezJHvuT1WnK1W39L+uSPNtm/OtmJMe6rQVRNqiUlcFHLTTJ7yXQ9O+6v1frPk/VpGkNi
lAg2BAoa8K64tNuKnbtsLlzr3EVwB+QlOKhaoEIZsPVwjS1+6x6jpsr+LvOVrnWeUkcyAYPJJYIz
YDgBAkbpzldXyH3CVJjRm/7OpjjXGoh2CIjUHJVfyKlYwY+MtoHDYFcD7HD60/E+fNbMcRjY4OQt
uiPusA5+J8erzcAUIhTxaLEZtZQUIzsuUkbOXx2w3b2zwWiIhG48e8oVE7+gplEtvv9vMwV/Pn8/
PSqPeExQAhdEVvf/IzNPtQxhTx9bnWvVPT1GgmqQRYswgDA6enCV/4oev8+YM9ZzY/HZg+4Co4r6
6zXwgZVkgvIjACguGW0/2c2F/N6vHqPqoVXVISavm27pEZWgsSGA2ySMavM0UpbLQXlt2jGK65Gt
FinjXR3DZmhMe0RYh0pKKUdC5rjptHz+1axz3PQFacHx/wrc3jBq5uEXtOyqafdhX5nbTNkzspdT
gRiAVuHo40iFhL9TGRfKyEIYAxDPlxKUJndk4hbfvA0wd92T9eCQnADUbUSMyqHWvLxf6Dl1yf7z
ID4/NoCZrNWEpq0uFZJTlmpJKx7bG6vXkS/xbGaDme4ROmHN/T3py7s8hTuwT1S+VV1dSQ3mITuP
Qgm5Eo65cb/80BSyaOzdV8uQbHahRLMuxSB0FTPn84XfOkbQjowE/CGN7cuI6IAd6sb9FUFXqDAP
aDu9aP7RyxRb4xSK/IMDgMERG3ooaut64+xcMhuZtBv0r6v9Hn5HaPGQQfblQzBe16iQ0Aejd5yS
Nt3OzpEBqh1nTQ4mm2fMKXPoqTOX8rRzLnqG162D3iSJV2Ax1KBIVlYLIJsmsKNqU5nBXbaNwFmw
ggwAat6pzxGDcDKqLYqn9AMYIf5RWgACSsafCi3Zf6U4m0/9J+rS51foo3rLPKD6ZMZoKSxtVW+5
SRJmbjVXf6NFnJ+vRCJG1ICmk1lOdyZZlHHF/4xtun8sxZxdrgMNSvVwCfoOwxnQgkAeKMn94c5Z
WO5tt/ilaePH/SG/qlMUyHVN5k0z3gnV04Fx//LsHJtUIBYyZG3o8lTxa7rKVrJcJPSGr50Z8AJm
RyLgn4qk6cLxSwc3euGlCk9+9PCMb5QHzZHS5uHDW06cLkXqlW8VMGRHyNIZKTR6Mn+fzWU9cl8N
rJF/VsSDgmmFJ+msEp6kjW6CiQd2x/MP9wg9RRvicvGhyOPbc8atbkCmIOyrZgpREeDk8CZAZ6pF
ZZYIGNdhopKCG4nJQFSEZLWdlr/m/fGDSf9lWpSGigqrTg+nm30UvzrH/CEqUPQKCj6B/mpnS8+6
DryM4hHXKp2RgKJkwiUXJh/ylO+Ro2+DR082dFQaMUNqRE4mpd5JPjJ6ri26b7PtfBe4ZtzAwVkj
rSgJ+SB+gbB6vF15NxEKFXYEYspH3aw/W8F+qsq3eZQx0eEwnT5hwHZf2B1H9ARyluNYQDWAcbKQ
nJG6VDfHMOIvSsNg1/mSSPTF58qF0vWqzQ9Ov2HHhQjBMnLE2OR7I/8KfiMBt7jOyeJ86VWcTQlx
3dhfcbB6gEnRguLKECi9Y9Od4j6wAykrJl7LeMzi1ybI68AhSmCaC+RywBKb4aEYOiqYBYkG/Smq
LkIQoB8xJMRSqmegc3WBXaJv5q+JBxdtW2O+C11OoQXyclyIErIG/lQdkNJgE4TN3z0gWU8yNOK6
LWVR4CReOJfxQQwbHlny2Xwc7pZEh/yCNuT5JbseQcPJyRhPzicl3yJ8eCRPdIpT1fY+S1a2nvD0
aowBKkmh/j/OzrW5TTTr2n/opQoBEvDV5zh2zkkn+aLKpN8gAQIJEKdf/1xrK+6OscryTFXao3gc
GXG4773XXgeV6SkTPpEQ5JYiLaz8hLVMJBkzRvInZS8otCyL0XiIzGHOXdIYYLMuBXrSJR/qqjpA
abT6gtKSjhwVXKI1FRPOEpangN0jK++cyU8IM3zB+OeJCh0BQY0RmrO5c2NG2z2YGAiFmQ1L38bq
G5UJxP3t14BEP00eFovdm8WsvNBC1mKAL0kgoV0nyrkpyVInW9Ae5lQxZbI71d35QE2QmrvNXeyM
l+mGDXUByeVhKEWtFACEq1bpPxTNG/lICBOxMWpfXMuwUW2ixNEvSJqZwk12cFTCM4uxe1ISFy6S
CK9oN3fS99j0Epg6QPh8JlRRJWEHWnfmupB33BKZECOdUi7W8gozl4YC7KbBn+ABK3WGH7ICV2mq
KlEworo3tSMSqZ1eZKYhDIcT7DNcW+AD5jIef7w7+E5Ud26UbwxOVFGoRdj0gbSn6da7mdX97lxH
/g9NL8WZlOVRCKAmzNIEzrPZ29VQvnZKPp1AtNPzyaNHSg/CNsF/AWSnyZFuZ+0s8ZzcNmHZkdsM
HxF0EgAyAIB0LiMmij+hvRiHyL7ZTFlymVFSt8Xz4mZBBzvzZjdx7b7HzOzy9OzmCULGXQExDlYc
dxlMiCkBG24hCDQrsu23CSrWaA91IBnp6JhTujUufuSlWWEFMUJG40JtZDpt3BcKLDP95TkXHi3T
cYPNVkDrAy15T+fH8MmPWZmRBGjgr+K7IF9NHaoICBqr4AOFXIteXIZglnFDd+LsTs4GjmxSCDAh
F+PCRnLsdJrdFr5fLbowu4u6Bl3DeJcMYkWIZLynmwCLcjMkKaLxaC8V0CffFLMW2rGA89E1nwmJ
mSocQJ3hFO/DO3qEgFG424moPaVRprMyX0XlmvVas3aibH1vc9PM3Q9GlaFnkVOVSrYu9c8ill5d
HjvlOM0oW0fmB5JnKnm5z0aW5pWNUlWvyQWjxhljpJ6Q05dMQsKxeI9g8VRxrPt7UsdR6kKz4wkg
InRqJIBSKHUwwssOg2bFyGVYhTJh4ya/VaC66nYVmrJUl2LE2VNCAVLKTOO/p0pp5eB4UFNB4F6E
3OqT59HvqwJCWWbTF2NID6g15ZZivSR7me7jDqS/81EPS1lFcWmWmvUKDy50LDLS/e/zRA5HBkgB
axtOAy6rj4/MWbRbt8Ph58BkALZzO9Y1L/+0y9rLdXgWMYqUpEcXXitEtKeSUUjBpnSvZx0E39+E
ydOGi8c2WqhbLsaUc0JY8M5/fGx+M6T52O+zO0kxFn34BeIjhRCCnKCmGEKFTxLh4k0dbt5pidAY
qmuoxQvqBU0pNKu3KcXpbD3V2tMbjCeE5hCGhWYojw8t7YIBu9Ydj/KIj7cSINgOpAkmCO6vxCNn
tGVtAuI8y/rxa7RtsFqiWxDmOPDEwOSRtimJ3PukKy7FRdZAv9p4t1DFfsn6JVwBf9JNtBtB9gzW
qJKSdfOt3lcfQW3Oi8j5hq/1K31IqRFfsIsc2bO5ZVkHKFq4bacNR5rnaB7LPDtA+kxklSUiCF1d
kZYtHYcGZZHU5EggJJuxIRnG5m4NZlD21KQyrilhdpyVtIPndQ3SQ5FmDLYeuEFVWrWBBohDhfQ2
z5egR0AuTIpkxkw7D1NgauVWuEMRwqZLrZGX53HdkCaPW6kyHWWuZUIFdIEstbeSwZv1scJxJQ88
wMjYV0I2eZgyq4Tq2Ni17mnwwnZ0iZ3lpep+08/jEmi5FwzL9CkfBjCWzoLhhQB9+TZK8CRugM5o
mfQXIV53Bo5zu6p8lfmFyly/0GDk1Fo/pePak0+bS5Yw4zYQwMmk2glyuow1J0btpATTAuoZpt1F
c+j6CCblTlYu+F+SKmq5KjLOjDgu0fzE0hMHy9QdTLflmiAXMxHIlESMfd4XFRWy3xb5wDJBIOJo
TCp0XIQ93wdQqphwCpH1MW9KNpufOmGSJskHX5ofzZH1M+so/pj0lZWp6pVkDSnE+fm7xZa76XON
sRTOYRBuWbUnyyGS8rzLEZWzHPKBuVjGUGJUJwMhfXDxcJj0zZAiQ6FgjtfG8JZRRhgLTHl1IKIq
UBSA00XoIjvkx9a5KHpus/wimEACyBHisRRhST4gYuaU8GAIOhqZlyksSJ3yaTbPQhDG008ILgE+
jX/6ky6hj7pi13DZNWPRqmViY2G5xlBgz5euA1gTOqQ4h3tU+fT1pHomO+9DEiRmz2B+ah1xtpwS
8k6BduC9wfbV/pr1PDjctOf9rriTvlYPTgT7SnJZWFmXwnDL1fbnNvOu07G4LVnKhNyLTyAnnyQq
v7Imjr/ElFMEump8EbFkySLbL01k/F6ad05ZS8lqLjZUe0p7twQd4kdcP70M6/hvzUnNP0a+ZCeH
KlO9tD1GC0Kv5uDEjMan60tILx93Ycr5xNOgW3D3Ku+Mk2uMj1WfvB7rzS/lQqumixjWUZbei5wj
tx0ZgbxAkXVs5V4gC5zNXOl/pxe5zX2nrfssvdOdydznVVx7l12LbodrqxbVne+/akvH9eCtEjxN
JQbPRxRYUckWUXNTet6JlMeplshOVihuDF4a1MFTcfnYdsAEWItYHQScDtFvYdTfmg5K8wM9PR2w
UdJBy2b96FLNA/KfzbwLz9t+e6WnpyrJOljbQPO0W+TUq/1wjAsUgLTS0itMMHQfW/XW3y/WdKps
EtTBouPpWKXFMqMiNousp/UXlCkxOQ+yncuUNgM/Qblu1pFcACjeMzRPcmrDw+BaWNgLpItHLnYM
823O00woAmv541qkQjWf5cmaYhfML162l1Vza9koWolgHGlTkxGN2iNpuUUeEAsCOzZA/eBt61Vv
XoClHjss5JS0+jHpR/NpzVssV3nZ+QnVA125Nl4l1YtapGstLVvgV29cp7LJorfxXm3y0fBUWc7I
g7GiMT2NRByrKvFLAi5E2QUuNeW2ExuxhIAeHwoCyRZsr8MQNEKqKyGg3LuzAfD8N0NLpbjS4K2k
9A5c5xcMDXVfTRZmmABgSkStY1c+rXbTTTKvKNAP+3Hdco7W7pssH95GDetsxDXUkLNmFSx5dhk7
2T0XbO6DTXUrHrv87A9e1DweDO0UClbs/Os2qc79sN6fhYymnt8vj61+irhhkfFIu3kC6zhbHF/G
zYyDhr7m7iDt0Wgp40bsHPGmoL1Q5u7vVRit9vHbYr//JKtlQv++HAihyy8njukIiB9zaVHLLmQX
MRXLpNWc7T0Z07um2Z05+fqzu+XGk60TFCvpZE1krKyYjhGwbUisgHI3VRWnPHPHzT45yyTFj6S6
ff7ojs1HYnZfLrIHOxvLscdPaztv41XrBIelmebiDhNF3AwBwbTuaXDTZUgoJDLHVDFY0jPDCIqS
4EMEAtaRX2SmaNH8w7jCDAU4VLOHbuSZYZkRyCsinbwgnz/wo5daLlIug8WA4mhSL/oU+1tv36R3
JWnuwpFE8LGcaM1of8OLgmGk3bY1UHAsz02LAYZdaozdnj+mYzhXDCGA84hukASDiT7An7fLneNv
OZlwRrX8RVH+GnCI3VdPjGhHOFxhWCMlWIhYMltgMLZxLkX7FsGuaJq/lus5FmVrcusYiMG4/R9I
SKw3yKMxl4N1IVb+ZE8JN1XVtOE+NZ1HsFp917kDRH4bERsrhb6MI5mvYvLZ3Af4ywjKBuH9oCgZ
bR0M5d9tkvTq+fN3dC3E5wEoRPWLH06uabFZOH2Rc/72bv9qWcTv6z0kwCWGfM7+Y1nvL+d18CrN
iXgcmHPN0quuwQnJGICy01BFhdXHaXbiNGVRmzC7BvZ2C1y4oVFMWv9xtc1bv6ZQ2FPded3wqdut
vkuiq4ml27GJYBkvm3rZq1asLYEs2+L2qzGEoFGLWaTbQJZJLkMReXTJFpRZ468Syeu52+KZDHKA
x9svSWAkf2E6AZDf/aX+VJxBxSRHGyXbYeGm7AEK2LRiXsLuFNLHn0ZEDZmd7gLQXCImDEAyUTy5
Ij62672zitemeJGvfVIzvXJXH7La/Ui7ep9lUBVZEFScAOhKpfGAYwY9DyUioqLOPgnfTOdwI9D+
qcsQOV4uKcaARVAu0xcjbrAeasgnIoZhPbDELIKVZi0vdhf+bInTtbiuEMEB92ztHKmuQbWlIhJr
LnGZ9ptPdTIwFcOWdQdttIHFASrj4pOjpLjdPHy/mDl/qeoVHWfs+s+6y2tCmeSjL0uoFomz4IAX
OLofq0Yo03Fvoy6GpzY9r3mOpcl8QzWCpYm89qW0qmfw6RX/g3xKE1CLiEjw2IaBIiaKuSP/xoSV
lzzumE6ceASPQJXwEpmTo2iVA8XkTk+Hrm1yFOu04RwIbVY2Z0DJpOGrMFflJCcLJGlqIKI1IARQ
kTYAGXGnEWETAJknjujYqQITwMmdIQc+v5N6Ml1Hi3lXsyhontwlq+9AO5Cjo/KnQC1zCmrFlu45
rDqh1kVMYGFqmGNZT+PhC5T6HNtJwdzRx0MmhrTneEGRz/x49/Rzb1eOXXdY8MUytDyyEPcYWGfa
BNSzmwUr4IUG3Dxo98HCed2FLvgqyQJweBQbkWT8PS7hsoToscNX+zj+4G3+M8xud/4WZ0HaYN7N
Pn2J/YJE+EJpoQWW8MyyGO0EvFuGTe+b2L/OHCDICGYSq5EEi0rLC/rltzLIf0pGihHbF5MbmU0h
LbGIknJdyeA96S6TTYySupky/9CjhuPPlcgQ6s0MNGA30z6gx/kFtecRUEA0F25DaiMmmpoL/KEO
QNC0D90lTaztowvGb5rOEQWoMUuyL34u2+7duqiuHgZbcNnOxQeQKHA7W1/hTPhdXACNWSzGRgTx
gWWIJXuktT9xi+oWfLxKygWMyRFGZTjfTnWzfh1URVyp6YZgp8ttojHFtEO9F88sI4tSkt4HzazO
sRRuitdJwaNegKQ/fWw4JiDGEIE77Jf5hJBTOO02R/q2ZpYFGkQe6QNupttNRiMythWnQtfVdpzf
zlQiZVtgFlhLSA3w/Lk60nNzXKDn8xllG4LtyQJTAIkns1W1vlMkgZxtzAhQ+F1T31L/gt/XrLli
fhh6SYqM7MbXcfZ235F5SPd2UP7oatJZMJ16/gints/ceDpCxjUMnChqpgX7OC7nm5YKzOaqScFk
ROVlFICsw7oT3i9IUcB5F2O4pgpgixIuYoK3JrdOiyZ2eGAX1H8hPq56xktXE4KMEWuWs1hp+5fX
qTLmVZ9qLG9E+phxhrI2KzG6Mn12Zn/SrOsx1k9JOqz9X0CkQEkLZ4ZVIo98q86UqUFaQNt0F7JM
bhn/UuK/faBwhwvsvEELZB1zGqM/UsHhu0+0C1DljI52etdVWeN4ecNdJ0mlqJtiYqqKU76Lun8h
srLEThB8ShslSqxLAtLBOJWFU4nM8JGfv6ZPuMa6ph7KZjIjCdxA3/x4RUnXMIz8IeO44vjveoA8
I/Cu8105Z8JFapWTLRtxSzVgHmKRbVzipAJFEYeSayFGKLkVX+mCcSTHqqNrmIrR8gQzuGHBdvkl
Xc4/VDMu3QtCpZ8uMuLHMjWgXePOfFK0512VumMFz4N6Uy6dqidNSU2jpZyzCAaRSFO6TbT6S/sj
0riiTMTxOM09OdLwcKEjTCCIZCZo5clp9YIm8aosh3vCHiYbDFmWuRsi737jzlJhPoizVLXbduS3
nzWRNUCqAXqmBju4B+AHtZDl3Snty5FJMqN9XIxYcMAgYWxPrn+d15Ck4sxgZolG8a8jRWRLZtLy
pkt4Pav/o/XGnVNTZTiIPmgZpMK1/bSGRMv2IhdimSxWQG16uEJinVP233IJcR5/R1VAClVRFNzp
COIjDxizW2ig3MIz8QInLWZI5uBQBDWTPvQjGt3aREDmar8dJHTCgy1NJywxOf9KdyHNpcBrGyl3
QEYn46+PsAFpkRhU4CkUzoCdtaX/sWVXQT5jJEzdKEEfQqJr6beiFdCkEvmgWJEcz8iNuZLELibC
AWuuySZ7GOXSDph2QhLjcg6dUJwrhmBRS/3mOgsy/8B0aHUESmQg55JXguW8z9ZQNSU5ma+766KL
yMrisXQxufXrw/TGUlaZlKREmMjeUmN1IZ/SdqjkwffoVbcbf6mTLDz3VzWeSuI+dt3oHRH9gKEQ
gDVdGMd1kFSbIVXBD8aCbUBIMsLMrd/O5/2d038RKqpGR/bceoC1I+sBFiqQ5gOXbPv9NCpqMqjH
lQsLY4xiWX+4dNMqYYfor6ZpNh6UilcVsUKWhdjote+s36+C4CpIFHlAo4egMiH+QKh9kkHhG2AL
irzFpfwMlcdUiYIwJZDVIvDArjUDTaxDHshTUV2Y56Kceh9oyuYEz0hP0zR5rqtM6gisOhhwsBFK
Ii/ttM6SLr1oNZrdaagSQg0QA0vdWqHtNlQI+BJ/IRX+sqLIKiRXYXwjp4OQRBpnzjj4xEbztH/i
+uoxgF/ok7sy2Wh8l4Rsp9tmRjG0sRVsPFFj9MsN2mV8GSUhhn7qjqX/ZHwpWygR4Ejc1rxIJLNu
IMiN51dcadGOzRABprKT4njOPXziuJ9SbWRTBo2QsgwDiSkOmM689WZZ6f5EFfqQg/BgMO8P5ce+
781svqt+1sPybwkOVNlKMx4Q4VQPoGu/D1WPkUaItnTK1SooX7XpcCMm8kECiMKdR/EF9cdTsDUE
LGcdQpgDo9amKX8uQ8kq6GZd+cfyiNn/dhnCzVtpLlezFjpGK9bIXLzuZA1kyQjC3UDTUFUlGYfq
39Ot7BEYSUcXAKhQVaJ/mjxt1arA2nzOaMSEK3iKaacTXKJ6cdf6Z0OKUWk9fJNBr5K9BWNrt6IF
/dDtvV/djBIlKAgC1yzXuh4SGLetc+V4+5Bvsjc16OsBOgww6MZfQU6Nij236FqBP/x68E0x/p9V
B/wqz71x/BUx9MRkZQhQT9oPHIFrQ+gOqB5nBNkhSJ/uD22xXfk46lhLp+dC+4NsQLBaIdKO7hit
VoZNmgJXVfCLvqV9y9km37UenN6zLKJysvjRyEKZtfCrJ2SjsJjlvrt3gUHnaP1GqpdyjjeCuQT9
Vh/LLVkYfQsepQs1rqinapY+TVcdoBuoSZE7yAb3tpPlLFiXRvHSqIuAIZxE7rNSUbtbSQpE/OOq
CrMrculpoVmoh9dk2hTcBEiK3i4qmK6VtG0tD5tB1zOYBljkn6no0Bz8+UXAyrXpCaFSBmvxMdLy
jKPxx9PTDtAEUbFwQmT5Af9ZO4FbZcxvwMxZNQXvxWX3Kkzwmc0BJQKw2WT4HOwQr0NiQeJzVmMo
LvKgPpR2iLaZvWqKlfU4hrA12q7tBxgwUK/a+eEsKIC6jIgOQZMujI+Eg7MCF08okgFkHLMTBTrk
9rq3ZEhmD4myxnDpFxVMK5CsSGS4VKYjBPegoD3sLizqiIORMzGtEOR2tpSx/5T4GFZiitO5bCRY
MNqS5Sy/aWhVMSuqUKxEGENYzJ71M3COUGK9U8cgMGdEzFkwAdP1VNcs45MQ7bSWarkQaWJ4eqk+
VkrQmIokM/PBGqZoA7aHjrP21+zZlIBi0j6kyZkLEf2fJLmasEraLB6XFCFFOryarcfzDl6wpnFi
QD5/91gDMr17cDblsLBqJ8Jm0tmny5JlzPfAisE0RUKrC4A67d3RnNshw0Ys5jUJvTLj6ovkjb++
KKK7dDNcyYNT+F497z/PlsE5uo33TjF8VFVrTpMFpkvl9q3JPiHt2EA7gIWqesSMaNhijXvhes1X
t4JesPB+qE5XoxmM3Co0mqrd3Up0PPLt5LNyGjE/uqhIXR+KzkIw2aRAd1beNm784TCXwl3CmgFV
UootblxiYosq+ioikzBCbQAC39Jgcbv1GC5I5oiMDRvw9dsmDMazsfQ/yLhceuR6RhYAemzRl5Qh
rDtWgefJhnUfM26N3iRfdHu07OCBYrkYmA3ALUhP/Yri2ERc3w3lbd4VF7phR3JpxXo67XnxRCeL
WE2SzpiUQURh4FGP+4Ii2Mfr/YJRk/oCqYEO/B5xu0jO7RGKjPPuVuZI5pAwQqgESDFqJ7hU0qSf
8oR8g1nDYwku1eLOS7F0sDw6GRV0pHrAos8HAaJTBM2bXLt0v+vRBPSsf4ADdgcrOY87OWkR/3UO
sb5QXxWE2JE2GMjIRzMHRjUu+8IDrCHCsVZuHpJbRCgQWLoLFRWiSGLs8dWAPzN8YkBanhpCHt1p
RWhhv6VN5Gl8fMYrn1GHR4SaLQ+igUnEAncUAJUF+TeRhSbsswXrQBjUXSMei7xBnCUgxsnq0sgV
06XBB21EyiPm5rT7SUcgoLQHIJWdNXjYpQBdda+ao2l3l92FngV1R5knbRNk5BpG14HFh0R/TYBp
CIYEktmJ14Y7kKa8YvMJ/taOYPUnpZymz/Uc9Fcajb0T4c3KnimepPUNmBIJ1ZFtiqklfJpAh/i6
jn5zpueUa94xmiPHzxww0PUZhxxHH5dca2X/Gs+QVVbvaSglvas2bSFE9be64Df1aNNhMIUE7pgZ
FjYD7QrDFRTIGnxpACYIQSI0aUi0VBUug0CpBATm6Yo4TXhZtdk7TTXpK25Ukuo5tkkLu9PYIhIg
hwyb2uZEI/PEU84eXPwgY7xquEunkuOWWUxRcc2sVtUYT6M6cTK1RRuGTMdqUyo4lW6D9U7D5Ayw
RCYaGahOtYNQGAw/TpMGj3BFcYph4uJCGDSvyse3eFt6jTMGwrbB29W1ZiP8lCU1Mtc0KLAHygjN
3SPljBd3eRqSzVyTDBm+6vqhRtTt/lKlaWQuqix5rcmYS8OEDthUNZusBUSarTcMFohQi7Z0YowQ
OyBnXfBuQRQ8hOqzvMSuJ+kZIIr47HId2hVXUdWqv9dEqpO+D5dPH7qMigVdx5TqRnKD0yXc0cum
oYngLvwVpqOT0WeTj5Yu4HXG6chX33XJkqF/m0kEgc6V2SlqPvsM4j4y0KmhLdb55qry0i+KZBZH
/fRQZ+o3rAUJiAj1g48pO/P9SfMz1oNTD6v2AKtnMD1R/xE8FHGCNSheyjkXxrooHJFbvlu2s/bc
23q3/w664J9Iz5EeNnUzmvGW3zpi5JQOPsbKl3Ix3RVK699Es/Wr5AFwSJL7ulpf1xucnpSJbWYG
FABqVVN0O4LDnU19V52yGT56QdBoSaLlYf4y1cCngwexYtut77BfI3wNVjo3Q+nuz8VNjQrQaDAw
rSPa5DWoK3dw06mFPot41hJCICTRDNBO5ogdETxxUWiWMYZzcZCcwqJj38Zrv/DXph2UnFSGr9IL
VKvPW1zLpCjTSmx8XKjQ6vhLH6Y/Oht3wQorc6gBlL+HykSJfcj/ZVjSwQkLeET20KYxTBER1oEm
KR8T9S5aIwRNS1Eg2obUG824p/dmMbPwWCqc58vTo2VzKONzOFiGoD9eNMiRgHOy3XEhNEmFGdvN
8N9t0bzsWTTYSiQ8foh40TMPYvmJkNf3QqWscmKrOe0wZVlt070xgooDF4cdkvHh4+PyyaHAlZ3R
hKJlm677hEL2s3D93Fl/dUbnB1aSFrNd5wBdAX0k0jBnQCmM4P8F/M1joD4PK9UP1RqThukBpZW/
GtydqqAF3u/OEo2uBa804z36GGKeFv5wGaxrojmwOc937gX0RAr9cfl3jXruzG3GH7i94sZI/Fu2
x5xBpi6jLMPrEG/zjV4sRbcoiovOU5AYfW2y9bCG5xddJhla4GhLHk/N9lEv5Ndbbd2bqIrJgEub
/euuYz8PFphISPZRMs2uifW6QIwXXao4iJZs6TD/Ijbfeib+QhgHpLUC7XcjcIiLELncLLhnQxDA
bpf/tNFcEoHJdhUQS73FhaJGT52hFe+q5bdVuIkuts4K11JFCAcooN0Fr2B44AqwLFZYiKBJzAYs
67MViVQ9uWSBUgurvEOCXmbJuZNTOzLMDnnoq73i6QLOjV+jyg57JngLTGyzArJ6EuHBqCydhJiS
M1Fc5Lse7RFzd7mzOg8rEuEIUmzOCEAmiyQkz8vNs/KqIuuSTGKmU34s9Wq25gS7hI85c/p3yVfH
HHP1KuWXKJeuG1iBJT9Ug5bkRN5lS86WcgcQEX/GiLTmhBOXkGXp7tpvNx+doqvP/l9FcGzUl1Yc
cJjRGsqgJkwUMSeaymPLJww1lk2gyRg/p0lJPm7bZnArml17aruSKnb1Tv1j5GCzNNBXsp/6RfK6
n2+vhB1lW2iJwMJB4nwT7i+HuwOcV757fkU5MsoGKEHRKid5DeQmmFY6ZMMmqyNWT2x3g16GipRJ
yvcq07egCz/cLPpo3q/QDgRbi8Ir9UGmqLps+Ji0zqtitWJYBBpUzdevqmH25fmDPLbsMfEMaa3m
rH7zKScx9fu0GXZL+OO0marjbP+h/VRrrXZGwJtpY+BQqM4Vd1fLnqEYFDViQJ1WLx+9sADNyPzQ
5HtomB8ve2EZpn2ypYbT7m+tAPWlgm7rdfhBPPay53FhPq4G1xgA/exs0Vd/m18udL90qG/Cwr8+
jSIf4dyTKKEptq4sJOcJ/yQlCnDXtSVbRQWND/M4TQ18+BK6CU2GQ+aIaMWaY0UL8t2BBLV/S7wc
Yckl5CUZl9802KiVh4Kec/QweHiRSeHRawxT26Xow1WOe/HxuUTDUATdLlxZy+euqS/goLgKqmYb
MXoRXAMJyRREbdGI0n0AhkixJywklWE328zz997RB4RpJdWPSChwsh8fVwurKW/mDnX6enbtNgs0
PcCiO+BSpq669yJqgcjNASQGUCxqCnJAiV98L4BCtGzdg0qzS1EUFtAlX8DEOza5BItn52V+SRTU
tOmvCFZr3VkKNQDTB/E4NXyMPAQgCMCDmaaWA+wZKhXQiLcibefB/nbVuujVmSNmcwbxVHPYDNqI
U3J2k2VAbZETAzAeVGlC+GYM+PTz3NJmLiOqYrSjS+wYgLFQyadKOjX7Qe6jLkO6mUqRrR1M4GhQ
8R93nSouF2KkdF3dSpslWU8ycgzXxXCG3UY0bN+pw+4IdYkU5AF2pAmqIq0sY8jh8lN2KTdsH68+
etvhVjGFwqA1E1G3I1RARnKaR4FuXwrclKmtIaUJYBuIqbx6tduZeBL0O4C2vImu4tK5KParO6lp
jJEtJjRQ/nyb3q783j+rEKOp0xDmpEuuRt0d6bjIYdMPypVCFZfmtEr5TcrxFyAn81y6E5AXy/CE
MY+BpL4Bmr5lR2sjBjcNCHnZv3IW3pWOWrXbep9eei1CGCj1BLh8lUDGilbmyA+ggKb96gOF2fg9
Z5IzKn9UM5OfUxvW49W6HD+YvQPmMjzQhURlP909TeAY8mibZyQgMIPFGcsS7KsrIZrqdF4wStLe
MqkaxWSBRaW0aEwuHz9aYUKVNCujFfMe5gegJvIjFC9QEhKdeGvVaTH0mNXd/AP+WPdlyR0t6K3u
P7sJ1T4mFR1Lkmas2jvhM2GA4XFxsS/RSRcVaVzCRuUeNeEanD+1I/pA4t3LEDUkH024R+Dg0cWp
rkPqmMTEplyciqJDO8hpFODIqkeZOpszU8IVLYLS9/gUYJZVHZBWW5WxbxQV4sGSUaueVmPDwWEv
Ch+yJl4HxmnR7WdNH3yT51e9o8eFjBU+ICkKDPs1Iv5jipJGbt/uF6x65sbPqEscKA2KtOoJz9Ks
39zmwIL0uHXtAYRTR2SuUlR8p03kjgCDiOoh0i4QUQfMeKa3zLZar6ptjxsbuUWSeli6gwzdobOJ
SlozE5CbVLUevvTxCpcldI7g0EO9eJ+M/d3pKsAXGPn4NtaZglRPegGcwCfE+k2cLau84Zh42ISS
GwcBB+gARx6NyGVEoPQCWwQ16NBM+lC60D7TAT2I19WSlsAuZ/oEhg2wSMm7UNRkW0zQeJ6Je64C
AvnIl5cZrR9BvJnt0jsxmiFGk4bs8eUfd0HuF9sZtiw+xQHGEhoCaFdIxv25zLvqiqEa4ZUiAQpL
jmChGMGWVVAPUdJxCciBrkPIgELShB+O3DOnQRm4T08vAO0/gwIEhmzQ09KhmKdDtdzH+V2WjaSn
VherXYrYH3E8FA42Q/I+UVPT2fFayW8BAwzbC10QcT3+CovKAsq1tviZQekRBNBtZA4FWSFoiDKo
8FDRra+VR4wQM1Lq9+ci+pgWIqBDbDk3MoLZbABf4+FKilCp3rQbinUu4E0gO7QmsFIQhbD6q4tn
b4Sx+h6LTLHiV63piXR50yJ4N47+384wXJqHPDoa4RDRqngTNB5sr/RSfGdtOMIiLJ+DxVBWTiJK
+WCI2JtdizssJ5+6h28SsrECUSeLzc9MjPMIW1RNYyzwg8peYnJNYQTn6qY7WLewg/1ebrTrCef2
C62JUIwKwhO0RqhiUxVc9/NXfq8JPyRPiTv0UYrKfe87FbSW/2WhksWGovQwccMW6/GdiicJfiiu
2HscRJmyN/ge6VQM6cxa/XfBUobt+wz2YzQj97LuFJXY/xCbwEdgbVbVpwnVKgwfLwsxxGU8+5Cc
cG+akdcfS+i4H9d5FUtDimt0VnD7QaY1seYKNKBsOYFBwT0G08M0rspR4Jp8leeGSEM2ws1K98JG
7BrYn1jjn5Ix0bgi9UILxLyIg3186sZuGaYrB9m60WUEZlDqKfMDzd4t7edtEB+m0qpmRXUqB3iN
qKtUJlRsx/+Tqov0VU0dxRCMw+n8tZhvV03X4k9iOzN0IyH27gYYBLrREPvn+03wTqWAVJviYSZD
/jMPYCj7bv7O4Ho2zNNOYKTmPb2ccBVZ5PHCQ+w6Vbu0lUus7XJ/YAWbah56QQboJvkQf5KZXvD1
8KfObyL/E1/54270NdCc8mO/uHG/84NlTl4Wuth/v/JXvs/XP1/oZyomqTkpKnr/w1d+BS/++UX8
EO//59fox+EbnX+vd8NDRLOmsr/nICClc0D6an+Sjh9hXtvd83e+1nSqzAwIFJbzk/6qF+sLXour
wz8tPSZVN7yZIO40vcqveNeEyD36Mnt7Xq+ont8evsc/P7whf+U1X4MlaXTdJ73vnr3vQosPr5KQ
LJ3Z/n2wvc+ca7660XW2+8SLpPr3T119imIYrPf8ObxI3U9B/B9e86fIL2bjefhrhL3qOktAN/0c
3+VruL7R615/1d7E35GB8hfsCXnxzx9l16Thm7bIqI5/Hr79z09V/TnfP/wLpyX0UP/68MLf/z4g
S0C0N+xWF1aBP/wa3ob341/88372BvolvOBrlegPrycvuAH4zokFYHpL+3hfsjLBaAICwkppsss7
UVgiMvfG1z08vdTfXiuPWZYBteTkUFbKMPve7RZf1HL/wwBK5YnPXE/TX8roUSG+p2nZTyo9Ozjq
HNnFwnU2yPnP5dP3nMYrdyM8WmjhHt0XgxUxC+odyyn7mbQHwug1AvuHJMyoWoo3HzxIZdLzJ+xJ
padjghaMWx1IBSlukxOWhv1uLCJveC3jf0VoCizTXiPjm3Yxu1qRTcP2wr5KrpAJdxHMgKrhWAfn
FxG8kQR6ImroPNWrKQJdITGarMmlvgXa7WiAs2x+v9r35/q+aC7++iBCfv4DPanz7AMxTUDvgJwH
FPDxFuBn7b4Y4Ki8zjrwbgWgbSFBkZNkCCAC6hpghTL//yMIeFe04fnKja+bIbhZuAnqg/Zqv+9e
LZ3me+qx6nJHhMgNKsJuXtAqTdmdOtYY7w02BSKHyXd7fKwtYMW6CDn5ginEwlAksqAEY9/RaUvA
r+SBIfMuiU6+CRw4a6AAEiYbEAidSRq6LvQvl/7m7Plz+cQr8nB8UNppBXDYmrLanTqN4tpZDKAB
O3wqEtoNxFMco+ADbaka6ip1qyNcMIrgj7mVpCQmgVGb8qABlovN/yCmsuPDuc0DIJJr/fTm9dfj
LnU5fxJlu9nybx2bHihx0q3DBqlQaarZsTFvEmABJazVbvFOU65x+yL3iCPLECRXHmH0mnCvpjBA
kTXZfuntDk+VG7VfyxXzFCA+NEqM2dQA4wOrI7N1CKYKINKnDlsyG5mSJmPkBKz0ivCU88ET+I+z
BizOnYf9MgjFtLfwl5yleuQJIeznMmkjREDMZhgniv10WIrYLamKE/CoZoGnHNvThiMmIVFpEVxX
M5zCe1GyoNPmKk9adR0hNZwP6weCUjxVuzqz+WoT+JsRl2rG0GvWGiTgZ0JOyxRdCHCZ9EpiOTxA
9/CZMORtubAibGAJa+DGSb7sseUSNDeChImokJjVCYgwZutmM5+3hyPrtojQTFNG69jtQAFpX1f+
5l07gxHDEQrGsvVUiVySSYDb68RqGT141rCUoiBWP6x2RD1ROWestVnfR+sNAxTci6AmSRlWBdCA
5qduhmOnGpMJpPOQADzVp4+XIKcmEnq2inrLixT6YAEavzF0oQ8BDBmNX1HkQRJLUBogKECprSUe
U5mXYufTSp5bAF0YDxGqDJcxyZSgVpVtnzhJb492kBvm+lbs9siREoj+XIYXYlVr2J1gNC1cUZVJ
JY1eRY73aXjvyXRER4WtK0ltSutBBvn4bBXDzq+TTdq/Lt34ps/qT3g2vDdXs98kDqk3rYaPWKjF
c5Kdl59+amHAQGnG03Z3IZ8+mW8/v1g/SWPVsaE4kJ8J9xWshsfH5kf7qKmDvmMMS+0LwUx9RoTE
R/Kn0kuvS28AGyBeItigl4xI4UWdc2+jxWBg/wHKjpM1LPP+OsBsLlpKCdrQgiKtRJj+waYWuw28
W/z8emGHoOELsFYPIFxsNmtsQFUir4VCNmMZFtsUwUkEI4oJLjw3L3+V5QRNsqcp9KGeE6sSydAr
S36SrfyhHhnXSlgfDQ0gQ9dcRE74tzxLxEOsF+1lt8pRW4JpOhjW77AK7BRf3Q0b7w0jC/y2G9kH
xuHflbP8UbbrCtLP6afmMT4jbAzJYkAXrH6TvKAJaFcQTrdrnQ3NxDL+O9q3q+ugzGh82c/PshlR
HkWYrM9bTCbBI6oWRpvLbNgFCM7C3f61W3JCgpblw/WBYZD6JBc2QkgY29drfhYYGX8PBjTnSJx/
MEIn45rkei7ZNrmyGXswj+LzOh0+JwMU3pTZczljVEwiC87gUKKTNQYxM+Ia2mH5pXPg8dS1U99W
e56f2mu/RlkeksPAGxcFU+kyh5LY6Q2GdXyVrfg/y5E0ixg7IX078xlRBwOvkpZPWudakZe4n7tF
w6cf5d7vUjMGdZn9zEieILNqV15lDeyAqKr3r7fz5R4IZcHD2WXdW8vtK2foErsFsxKDbtxAc/OB
f5E4HBJz8F8Vlupn4SgeIPwbAR7uhhAJuQ/bndFsvfvOwx8dXksBjR9QHOVSsItG+unlF6uct+4v
OSgOvtvebLvd13YDmIOBHwqeEiG9JvZOgMdkCHKF9hlHjxiTc/kLJp6yKta8M7gPv15AFqqb4CzD
XYkw7c/BBt902VabJ2PI4OjS7Rn02zsUplz10uKcegnSQs2/5r5yz101GNnSga2/h8YBjRWnES9Y
nAcz3s71ARiTZvyl5baOdblwYE8aFMb7MYegU0fXUZqWVy6aBIWTGyspa78VpVNfZ+lq/40BDFPP
AZ5BVK0bIvf4wPUKyG4jr3d01GduAogHcyna2i8zH3g4sREaFneFF30JfT+rQ2TSeb0DI9y7Vxnz
CSpkDKGzMN9hwj3nhMPaPYNFujhPU5YKJ174Z/Pd7KvlKY64z3drPrlbcErSnos7hvn20/ML32QL
41nEpYssCbThcOvw7Zgwa4uiz8Ptos3fmPqDZUf1zIPdoG1h1FHSXhp9ecayQSKqQD1ZXwlS1Lzr
dHUfqRb4Fy37fVw0VmTYQjnHn+bxglw0aHyqdZW/Md4LS62sMiVQ4FKbl7MpJuGQuj2kWkbrGrNr
mFlyXB0BUFY+wJNvwuw9psuX0rN30eanuPPWu6IsDgJgQDR5WUa+J1ZpyQIi64qyI+3eupu7EhNm
+gjpNjporiZXz6mSCGdA9wLPysXZEdAigSQrcgGzuhCzRgn2xG1TRVXGwZ02fSleDsZhnDHIcWPB
b8cUVGMUET3VnAZILsy0WZ4y6DWUACg8v0WOVs4wVN4Ba6nrlQS13CDLp/Mpzn0s8DW/1y0q1bG4
Z/OkuOn3LQSWny4ejZr4+ZQi0oY+f/9MaAV2nWDBo0NfUM9Rck7unxTy4yYYQmzlBiaPLfxMuErK
xRYN0LQ/IKndmuBVUYsBLWsUK9TulxJOGxuVM6MtShotgZopn144grrf0/jwhLFpx6vb3IdrS5wt
NjWP7ytWRCJ31tnyjTZ6WTU8WNPJerUJN9ft9kKiKFWmOF1pb1baGXMZZqCJg3O0Kiece/QZAKo+
l1xt0fsVz6Gg2aSKbmpCEDXbFQSvqauZ3aBZU3+yqRaXWb5/Lx11xx2jzEwNRGwqi0TvNB3AGqbJ
sySaKowUwB3K70mZWgTNDLtKj88MkiD6cBJj6r/3PvZ5frHqy6vQTW7W6xJLWTo/ZtM2uUGnKbsR
0tfeigotdAJm/0VMUNA/fQLluKw1X2CTLqThuWOedPdOisbGxxTnLUUbvRVNC0MbsRceUiDE/NVr
YVNJzrrQw1NW05XANKPq+iQKsPwncBzaooRj7MfK0LIySIj4/FMwEUEe7ipuq7nPuk01N81vRmnq
ueU2Z3KNFiAKsK9aoATe4sQQ77qfxXxGeg1Vne4r6smE5HnVgwe5LKwWvDDCaHnXjtsPkjvK0Tda
gYESAy/ddA0tXixhuZsm2QYSHhAozqL6OXNfkTM8zBeEorYAqfOxRUYILM29GDoyJlTN+fwHn4Ac
vz94CL6BdThuFFPAKKyQa/Tt0nmTkOaDkvPXoVfH1saSBHhu9HyoV1ezKUYC80UYj3KsguMcOP6t
U9J2yKKYHu2/hjkOR4gsFVoBtM+n2iV/NYf4mJfOG4l1ki1nXsYnhCRqsvGgLpPiQht6UCy/iZIq
Ab3mZiJBCGo7bbN0bOFEgwBHE09HZCTuBGpL3SSu9vKGrXvqMzbeJIL7qQ6jo0pAMZT8VW6gn6AS
VMcrZ1G5CXQkfpfr7mLWNl/SbPYuWcH2pNI609BwBPtQsCF0ret9Pt6cuNhaJ6bPJFNgph0zaven
rN6q2hTrfIEUUYNtsuUxtrlNiP7RhkTF/9q4F9B9SEa0nOxsIPxRKgNQD3CB13g/fz9dKxw7lUCW
TGNIT2f2N59Q28YsnO8pDZZvNFlzfZBLnkJxFzN8GrQfHQbvUO0Zf6qW6cqcU11srHsStCV/rWCh
VogsiwcXDOGW8jxJMQt//kz+H2tn2ty0mq3tP9Sq0jx8tRNIIITNtBv4okpDI1uyJUuyNf36c92P
yTlYccV5d71V3buBTYMsP8Na97qHmUOlWZQxLTrIW4x5B6fy6S2UdwEKf29NlhIqXZ3GAjrctL8b
u57YCoa6NYN9hoOcXCvbu9o4TXqXb+J7M3JhJiubHKOiRdwtMgt/VrmsbetnuquK2/0+WHqF/cvb
0Qi8gEv4pIELPIL7SMCDCMLWmhNYS+qpBO38UZEu6NWQwiIuSHKFCgJYRN4qyB4iP+C7kZckkJ6F
g/u+yMkcBZpuSsOpwbKWbbmBMiyFKqL2ZBHtOcxfME4059FsCauqZvzKTBF2wAz0nLyhw2ca5UK2
8cmY2vR0eB29Sh/a61dFtftPVfPXZzmZamQ1qfkKieNUfom8jvg0WkpFQPNhdOk7xsdVmsFiQ5QO
6XhhuPYYvReZ9TNzQQlQ79BRQvSBTUfnVzV6IXSFW6gGCuFp22Ii8ZteoV3xmf21xsBO5C3tgorf
r9QSy12pK+M3+7T6QBynzfiNb9sYM8W1mj7lAdpuM0A65xlMHxJtYK0rZEs03HaCSP3If2rEZ7dq
+1e+LurXVjB5V1VOzN9kx9lVt6NTKyP6qqmCrG6huVsUSgDMrwxvb3LoH70hiG/zuiSHC6ABo6Bf
bdRscL7YmD7bWWy3Qb4M9/my8pEhA0eimFVblOFfEm3sPbOrzYQgMqE3D9GPbaHJdwf+ZjunoS8G
2nLf+YWslxVMVJekn/FIrxSXIqpLk3XAzjxAHAq+4fnI00vmd5Nb14udlO6bIP/Rh6m7cBwSwqh1
uAALzCYbQ5dp98MFrH9mxXPcz4YbE8EJ5ducVcFlvCp2K7LNjBm4wVz3cPKqNR0Leba6+ncw1Mr+
a3bQqUknw0mkSlJbQRH1HGyyliIUgPayHXjC2ELojGeAv6WXheahaYDYF92KdrSk4JRSuiGs7Pmj
aYbS/f4o8CbIXvIC4JFZgRztWkzmE6QbakcOU/qqDja9jqLbYwI4Bg7MoMSsVEliyhRh27gUYsGP
mh5ioRQxQxv/SKzk1fNPN4Pffz8dgwGAxMhjI8+erjtU8NBTVImiCOpFC44j0AoWboHQGse1MHrl
x3SFcJDowR51JjLLlXxRBFzZram34hT+eLnD4OJ5ek2KJcdsComwAl9OD/cJ7teRBW6okjU9ROvA
8JDfhYoi0TRjxcpheZEvdl24mBTLgf++vM0wwLru+tUdDoJLOYwfhTygyBhjSV3VbqA5KsJIdt+C
m1ub3pe7VdMkebdRJ1+LXq67OO4AISHiaFwqS7rChpRTHpYFOan6vaKVGWUv8GA/so3i+Kc4/TYh
y/Jt6QlGOXa/P1qqM9F8tSz14zYtwS8pBSQo6jHLhBmlCAaJecREUusjXoiVc1RJki7HLnFfRT3q
9sxKpZ/S4WRbvCAqw1tNczQHFYFJMzpDHYQmFm3y9TVq6WEh2FwTRX2LUpKlVfpXFW6WynOQFaKY
sUwmV+BJmH5IDkmqjXB/6QSiEM9mtp1kjP/qGOT4cc5FoAILBoNuSQaeywvr9XSW9Xu9Un4SrKyB
6ly66Hmrbb5y8Q8wekC1MZhsqHQyCmxfUw2+Iq/7ZEesX6xDTDtjPOXAwjPgGPyz2y3yfzwPNO3o
Cw4OXCEUjK3/VXmF0uBLBDdU3M/Lt/35E4G2ETRG/IA5XNscdu6QsM/eG/nlwJgr67/K8Uqa/hip
vbwNjVAcZaLaYtOn7PPPutsfCcfiB12ewJ8/D4hd9Zm+gPzMDeQ81KeHcRsm93L3iFvvlT+swARX
VNCi5fncDZLAqoI2XZXMh3iydsdqxVPj0aVPFOtp730qd+u7HB+m51fBOZANlbgDIT+gVaLkOz0R
oj2y2vUQHdmzj0Zi0mmLJyDGu55Ru0s5Pubb/e3rbZgjzL10gck75/nnMrL5eTXEzQJFNWBUxIOd
PpeVwTeuuwPAwMDoXOxZph6SCggMkU+/X40LpVVlrFR5bhrGJC2KtMiPw1hRPg29QawddKqCxGRD
wkzvs4x6/AlNhsbubG0ZC8rzRIxYTST/9/MDJDxm+5grRSYQkOgNBy5nZ6qXZwfo/y9uowgncicR
+Kh0GIVoRyNVmdTIPlx3I0cHKmv98GNUo0hTtBcyB42su/iSvebZLxhzSCYbTPohSc/HR6zCQ7Ft
knt1HmKQxntOWr5ctfjxWkf2UaiiraHmVwtPvYaHf0EJD0TWUdFFY9Kzz4XzsY9EGSdXRsKnX3De
0rgCRvPSOXZk3q4vMIOKrO2rL1k3AYx7BLDl696Gp8vmEG5p+iCOdGGZ5JdfGLedgQ0gEdOvGVce
msnZNe4FExYd2S69hxV6VXXxvzVDQ+T6UdwIDXtFtK1Q3xnL1ACknoRlbViEV2/7A5N9sJyI98rg
7l0TD6+f3xgzuaiObZ+EW1yQ5ewE7Xn23ip/V++nQ2ndO039Vp2kRMPTmFxhAnXVOhzTUukN3JoJ
hRj5p86OlC1vBTcawIloMTlR6egLdtbrTeY/SGPBTrywgc8gewzTeUhMSAiCDuZUiakvu85NPDYw
Qmx14y1Oyr4NdGCDJcNKUN0parP8nrRJ5bIiJD9byeOD2x/9iBQweq86rs3G4vdbtv1Lh84LBFRP
UQS+ebAyLDYx6gePPF2THePF1dC51r1do7CVbZZoZo/wvmDjyqMdkcZIb7llGK2nVudrjgZ2cpFA
Pu2QyUONlbeEMG5dgLpkGOEApfBJ8JSYUmZSl+XEM4m5WR5uGLoAfUwvQf3my7dKXfwL5eUMgCuG
v42DEsltb8Qk52y7Llp6LPmXpuvw9Xbavy88qTsVKkLtjy9QZiHoV3xbS666sW3DarCoOBiAjWld
8NuIfzZj+l8rbG9EyTAyIZhsE2OMkrD3jEgrbWjB5JbDqSijodGiY/t/FJk/ftoA1wxQZMR4s82Q
rzap19XblfG/NbxujP9FxzESMJA7qS0fWRkijOsrEB1HbHRzSjPwuAz7nDtEGFmhtXB0vMGwOl1I
TbmyiN/d/HaoVkCgay0ERT1CwvJR0gaVoY2JnLOid+Z2xQRDhxwkLJYNkEOMsDmvLrZSpwy144vD
qxhuMLGr1Ngz3J1q1d3B8sBuZGDWEGi1YyJp9KB0KhIVqJIW4K7jt3CmqziYaGt23Qdd/PJJkO2x
zl+/WJTpx+dPuTPXP6y5P55vhps14Xbdeq1nvW2CYhFEDYgT6HSBXYKuh//7dqmhZMyy628mUlXF
SejR2eqINkORCCYR3BIzdGuptWA4SAeobsBEx+pur7TUKRCyRnClsGt5glarlko//Vu2l/E4PAjA
Vp8QJf0X+TZZNb97wnDtSs2olrsMp7I1o/8pRj3pkgBvHEm0KkVaUl9s+grNwQYlzEBtobYx6LgT
0/aBNWOaqtd62RjqzHULGRTapHpnHCdNMNwfHNXSKuLNiPrnPon37xpjkq8UQiNXpNPZBYe/Mdk0
iVtCmTVK1UhIir8J7aPqY4XNP/81n38qiDc+ujAaZ2+2DBurCbu95+4MPKoq75E5G5MpKYVmC9Ap
iF4Ys8CIpFot8nFtlCNqrbJo/W48BJ8uPNfTPpm3xd0qGqcXklU227/9yl3bKzSVXIwkLrHyPPIv
N5ijsfC1d6sMCwVGso8IrZFTiqLGBaURIedeeQHJMS/jtCT20R6i2gJkQ3xsz0ridFPtxs5F/76a
svdhkS7S0F3WYf06CL8APZREN8sOn0M3AvaS6TKaVD8XtEfZooQOpED8Lijt5hKQmMboWmGB6Qqr
WsJRXFnAwlKmWDAkHntDFyiJlMoa/a8Rh64xNZaXfsldorr20CcXlsbMQtycUJ5nY9wJWgFQMQ+x
ng4QfvNkODYmUnVKbqjBiDa/GhP7AL5oEsO1e2O4Asss4q1D7/kpDpKkIJp2xg1zb76WDpmIRk9d
Zf+abPlBoHfyZO5piFupf6G1is6csR5ZXi4Pz0ELIn26iDB29CAGrnZGVSPJfby2H1rSJOUOVuy4
nIB+gJ31USjZSFftI6yWUXPheQThH+2SzhZ5d2TqOLZWclMjarM7OEFFYCBZymULAMcn27qIxa/B
CqEf8vUym0DCVlB7QOwAgjnQUR8nfOb+ZvB3dDzg3G5z03orEA7S6nqcGOMi/ukNoLwtUfXSn2r3
a3af87DWap0sJp8v3AD8G0BTmHzfdYkq90Jy/DiGRogHnqDXeGK2TqUZTSnyhO31MXIJ958JEw5l
SGtXm5EBSlG7QYi8OnyVo74VMBjQ1H3Kpwc5aKusiGBEXA6S8FQezHcUHElEo5A5BN2dfkNWm6En
ntr4Xl4whk4H263aA6MjDbWn+BNr7L10hPKyzDAw0VTep8Qw5H7iUJRxZtvjQxzxOuzbmIxnaXJ1
GmQp5B853XLNfTReVlw6SoIXQiTNxzRp86yon4CgLpxf5z+Z0F4mCRQizqzrK6Ow6MesYbRYs1sU
50n13Y3bHyL4CeDJ8Sjc7OPbSI6IKYLUjAqtsD+bdYobq6xH/ZpiV8NtAXqqDyR21gltgD0APB0y
kQfAR08sX+iOu1YqbY2mvOpwkxzc14atwExTtUVM4ZuVdbcQJ07DmILvVz5AxmGRJV5XUKDIqUTu
ZlosWlNpADXH8bsK4Hzz2S7Io2Korvu9RdUX16B6KQMGNj/W97ABFDoL31/LVJx15GHX6mmVxXiE
oljhmoyooSwSRhGAxGqMZCQr22hMyGA2rn+7TVAFUdP2hMcIWZCbgsE6UetpMluVVCDSR2I6K/m+
MDEBuggr/YWYZoYpD6JrghaQcZtiGEqMlxAOOwR3GhEYvxTKGBmOP3pQSxnP0XAtuoBh4af9g/4S
dUQ+/ppix5pDGse0eEdBnjk33r4mMBWONFimxMP/ivzdKvFdlkGvnFpMmDR2FODQ7qKfF9bcuTuT
foPDmpRzZrCzO7PswbliN6tIQBFaw99V73inoKgJR7MuGnXMokfDEv1sN95/iQV5l7MKKm+dLcbk
QD90STlopIvzLR7oFontwEFCOLs0p2IcWhxOVyYygf3+EO0hHDEeUFyhWlF5jUjIb6SyHJPKNtZ9
qaQjU31QERqC2R4pJl2QmQrSPcgBv8r4/UDDBjrhi8nG/LOauw5SkRTEoloR9njhYjmDenKlMJx1
JYikSpn1eI3TTE4/dem95izaGxmBRTq+IOxh8oyLI2NaGU6IX8hn+yITHDE2xO+uyu2PIwLOXkU1
eWEVnGmhEeFTy4HZ8c6j2bOhxi+Qih6SeztBDEFFJ4/HrCRDGtT9UQulOAEtBDNe0pGItEjiW40+
PI6DF3AtnqLdhJGQHAWLGqfRJzLxxg9bnNTWwDpcqUb5DqxTN/Erd7cz55LgJqY2hmQkTjydo5m9
m3ONXnrc+q+w2rpR1fD8Owu0BudrFNfHEEMUIyedrdHOneyxWmHvZIhfENV0yqhTlOGkgXjAJOMV
zoe9g0GOaHac4goJLfZQwA/tZjEeDrfyidcZJfqRNLHFiFNOwIrlFs8KnE6YIwjF1a+ZARTOzuKy
K1RM9iPq4yVEMoimuf1ZQVDgdlzGA3+GphQ6lqo1NS4WtsZaCeqVycWTu5yAL37P5Tc0E38di8GE
qwxTG6yCOPdOL2rP3/SbtmckouPTpMlyRWUuN0LE6tqxWzFaFFepD6ZfcT4gPm2uDUAHHU48JREh
dRzLD1/msFPB5Ru1lIu5/Y/2QELn7+K0hJrEm5UVZWVbkJrL6F7NtboHXb40s6YO70WXxxZWhzo1
EEUSwyxdUYgVTSYlzBrlZr0Acj2zBzgs6Ksh3EGKnEPB5XaqsgzqiJmfqijofaFZkSwyAM6Z4Er3
p2XTgmvq693W0+3YbfkQ1GEcepBh/wtZ99XlQPoz4xKaQHBU+cNjh+fPXlo3etifjZk8a0cOY8+4
+fSMdEzBwYxXujSzrLGnkBB9k1ztau9eK1g+5zqXZQOgnDQ5gf8jKN1Hf4FrA7bsWJEZa6M/eugI
omKDBgBImlpd6i+9OsFnZk6S8YjUtKoAMlQiBQE2Om9FSNQEUpWeoFZNUp8/P861SjxXiO8zmF/I
yXu6O/J0ikEMGrpozObfVMWEjdx2xGPiUOT3LZ7KvFl6ANG2bKgsMWQI7N0RUGeJyBpY1UBLT/6O
O7u/9pkKKicMRUIe/azA8m6zbNpQ2GQZDH/miEsmlfF1hJflHcNSb9nE1BTPf6JzKGbATApaHHyS
CJh79onyeLdL4GXcx4fpoYFvv0ji1sdUXPQz6nP1M7a89eJhW5HJwyEgnuUKhqOQZGbH7ZpVooq7
hwIvCZHgY30PQjEVGO+U27sm3t/FGzwz+fmRI4PeKHYJMoSVHDGCets48X+67lt0HDVo/qa8sQmC
/vOfeKYhNifcySeeLX9rY232037YGfKvRkSyyzT5e5hGKaFSoSV9SjHIeaE2Qg4HOs2MnxiVqHyB
nn+mme/vk2cyTcYf670JnBUi0Kq8r1I8C0NAQr8PcI3E0gOwkpqp8lK6vhJFi93xa73rf9pXxdey
tP7KGOEQOVrXrzMbW8PeG2zGmrv2VYzN5Rt/pzWXjhO0Gn7awhXpgd6wdkxtdfHJqzgY9KdGP5V/
GK+D7h5bQrrZHi8/bEUG6rS++lIEq/0tlJDuZhPLIMVPvlk8EyF/Q/0p2uF+2cFHyKlGlxmZlou2
IHisg/N81ST15q+pYRHnGcO559/cOVyLUhNmLWWaiqHZjV6WRR0kbV/eq5EUA15DJLrdd8U6urXF
LKA6VHUmZme74Q5uqc7Qr2Yggeq6I+6zF2BIZno1KzVOHmxG7WyKtK7T/boxfWGRwO+G5ScvEmgO
tFDMUmXFJtSrxTtU9bi9gRsi+IX+T0wP1SWKihVVSGE6BjEFPRIS1osBysjOzyULp0RhBqoz0TBE
xWkc1adVzPE8xFxmNBIfT+y8RAIBvmeGVFw2Qh/EwJioVXRqXma5nv2OkNRBGgBWo2eZnTFdkbHt
nc32nk+FzSV2XhRTPSmS6lJlmiMZh09vroYySzIyamnHKnhEY/9BjaRaussy3nOzA4Y3ZCJiBhsL
QDo9+zynGIodNNA7C9+K0Xsv9YKZjfLypTIx1Fu6x23t3aS1/UoZDWLKiLLI4fRFHZUEpxFmfy8o
pJ8U+ADIIjWE+I7g7jsfzOcICSLvELqGaetzMGpgrqWt0tNIeH9H0EmJUJQY7tF4mPb69yRMX6kA
ggtb7kn7Sd4NFHdNuvHe5MXNXlvltuNusP33ZYynh9v9rQWb7IcbKy7fqraRsWsNO3DbBDe9A9pF
OVgW+W1T2f8sBpEDlGcSg8HBUlWn+7xs3SLBD+KmMLZOUgoo+NuMgZhv27Vkz8dgBhOfDM4lq5gM
qorBlAA+imx4EI1e00SIQl8kJo5oTJuK8lVuScZAHNLmZXDs6f7g4emUwMGjAHjsSbUYTIcmrV3f
zO+0PxQeoEIxm6QNhcokwPiR/P/IjDIG/BDtmhB80soBPi6P6J/UsfTQOJojJQ80yZgz7ay6XKfZ
oRghiUGQkseqIgzkZyUZOe0+tFOQhhXIJNIC+wCD9TC4r+ukvlclII81a+98RKB+e5lA7anaOjli
AeexqNAqxMIAmt3pQix3Q5jAftvewQtCMisYHqIFMSxakAY4ZKPsmuoqSnbvemjnsjHR1ErGBj2V
v5krUL4oj1rYVL8SgTEnV/B3ckRZlz/8VXt1cOMvghnAemDGYsz7grL8CUTKp/FZBKCjZO/gW3X6
aTwO5Wy738XHKe7vm0w0DaMexs2K4QB0MIZbxgKQiTiGhpho4lUtSYV6S43BPYgvIrkYj2MvYXam
VByFo2hi/PxR8JTyyjODfcroVsba86mSVbu5uw3L9ouoB/Yu/ak37IWrN5tw/bVAs6+3fcRIYLFx
u5gBAmplAWxFCl9Xwn0pjZRLIDuptVe/KnfbaxVbJebr8uFSg2HQPEBQXV+XC/szWxBHBzQYIeo1
UAtTJv9RgMEyP6wcKi2SXPggNBya6Bg1oXoh9H8yHRA5S/jy1K1fDcXhP2IYyEOkpEae3ORjHrmX
Go6nG5CyHAczFgRmdsmciOuNm20/+BVyeRohcYqyNZg5pY3qcuG5WuaZBWsTKMKMy9hyatEF/EgW
bu6r3ytartFWkX2XKbexiUTVGWeW0TscubAMIOpLwKBpIU63KWnwAQ+PfZdtu97sbI7GLttyErgm
GkSQglw8zfZ0peFmrUoe1FIBmYSD39wBOj1wBRzqJLOjQRZRRfiHjDOOXmNsx5g9i5OxkJu+h0PO
nr5MVnmKAmKXTGUpoQPsB8gepzszd7sittbx+FYIvUHII+eXBJtKVNH8lLSwf/tW+UG4j4qELBh/
Mcdc2sn0Sum5U9V9zePD145suws7UCjfk5f7f8829ywom8a2ICHbJrjNjCL1cicaUC5BPaOUTkaZ
sU+xMKT+wh9UB3aG4ZDqLQUCYNoI4kVqhsCbY06LJnkwfwCkNM17iQHA8w8+d8KLgnVd0UEMb3V0
CLpRwK4choS8+W3/QVpd0+YDXyoC3QjhYEWIURVhpiAt6wuIrk+rLpoJG1UIoK8XufGsuumqocvS
fTm8Lbf5VVCPJvJc3pyPvW9WcNvhOauTQFMPObpo0iTSewdXOqKy4MK7oC48c0LxXNSo8PiQjGF0
eroIo3bTeSvH6Y2jiyaVhqIhtEY9ecjgBKZWMXIbd1wEXnidrTHWYLxoRopB/qv0LaMwfn4Bnn8u
+Kw6oXBcnO/ucj91zlD7lgkgzoh+lJepYfBRQRmsgHtTp5EZQXLKqwFTca8KSzCBoq9eUD1rU842
BpYsnJ48mO2DZZ6+L3Hi8CVIHRoNlDY146xKPhFg9ub2p/vANOUtXgv0qrlUNlP6t3EQPwBjtOH+
q6zNm5BpaJ5kVzk+3f8fHnLWGU27A/wyd+u8lXOtWg9mwsvSq0GOOBrjgEvfZ8rn04TYZPL1G8Um
4HOkm2fygd62JHgoB6BxPuZW8f0Fp/fz75Fh1+l7zPvc26frjfdOcL5iXnq0dFpzPvCfPLcL9Pda
d6qyTdv6uzsx4DcKEWntRQhT16TnNnM6GP1Wx83JXhHZRbM2HfiiCU94zGlmd2GdPu1a2D9RAGoH
Cx98e96PJ0FT9J2D0xU3vMb/piOYAAwqbkxGnHbLWIJxlUBsPavIax6fOYKMaHKNkBI8/0xPwXaS
u6GsoZml4nDY26fvdopya3JXSXrX7sKPPZ4LcpLV+EajMiWAYNGCaQTvGNjpcXIr0ohgNA0MdOZI
bKH5v0cm9CP0qVTP55/VqJee7CcRxXBF4R5/0sSnO0BtP+zfVnvEVRiLEHFUjB6TJhAl4pj6FvpL
bCEf87Mcj0XwlaURvxX7FEwo97yrGLBxaTcyNkHdhZtBgVIADkKGtmNZDfoRRJ9wv/9Qh52/aL2R
hYAkCphwa++dZbbflbelJyNElz1ZughIDt3usKicBAfkjD+4t2BHsuuhQDKBhyS86BPgsdgbC3Y4
OjbFPbeYLtkdrFAFpMi63m4wjZFveOXqIcRtyVwHi486QwXcfc129Xhb7BlQc0Avq80KwM2T9N9F
7WWMVAh8uI72eXQVrRnXrGRaEx6+hdLaN+X0kOHzQgaQFNjjQ7eCRpxCA6VKqCykXt6aP7BnlLn0
KhA8qToqx/ZeG/Wdrrk4Xk+vp+3IRVPKMr+ofZR6mbOMEtJh/tUFeXcIVtwNfjd8EIuDvLVLXf+5
e9GHY0w2GS0qM5fTteqNSdu6/mC/lVhl1de3VpJ81nGahcXnfT3cN4fyzdFXAzYQtsIabsUTMQz4
csg7Xi57LzD/PvtcEEoIs4CsFc2b55x8qrHAf++tRnoqelTsiIb7aBcmB0BAwo8aAUlKICdqNafG
iYMB1ZFdeWm/nCsa4SNBt4dzj7HenBfSwOLc9BjUmMq9PYQ4fSCpIKrNb9HumYOT+aY6T5O8I9My
nY7SO4np01Gi5VQRBRZSL3DsUDM5380+xE9AEYMwzW5HNAGkT1g9VuhActssvR6zyZhWxgP6xIHy
0Qzmk59FHWPzm73WOFODWnE9jEtcwcOnw4NGmRrzHd3iLvUOZ6uLP59zdkE26y3tQ2hl7yTe0rcr
pTny12MbD3ToI3eS2i3D8EFtsE5Gde8+rhHizjawwSOqtedPQwN8zN9f4NIOMHqk8JlrPfH+g7W7
S49lt9tnt2nrflQ6hXj2Lir0eg8ej0RRghVRPKVXEMxqgJraf/P88zwlX3CT/Pk8s5skIl72AFjI
Lhjwb+R2E0YjIbYIPupfBVvpu9Z6MvyrbLg6DIhi1i5aO7QpTHREspDPo5pzEY2qKf+8zaJr17E/
CobtuVXsFTcP2jwZIzzin+L6/RPKuT4TgBjFODAPMSunJ05e1fHKi8rjOxa0Y++Zx6OpETCODuxt
VtCry94CEoGeWUwdaRk0NldlqZPwMtElUaU9++49igjmk4gXEKDO1ySkiyqZ6FzsaR+/bp3mQC45
acqFDzVNlKS25iZqyf1bZs0aC+S4tOhzIQO96lcAeiO0wyKABGa73Idle6hvppj7zBtQQJeEzXHT
kDpW4GjWRlxl8QjvsK+5QG1SZxZVyelfhdn3okZQbgzEWk+UTL+Jmc4jrO49PEfglH7KsuBrP5T5
pypmJBOP3B1Z6/4yvnRkhTnLauRybNvpIbZ0HbaWtwz76R6W5EGXnwPMDGpmASKJKBGTrhE7uGlx
ncrZXmr4YF9fCabMIh2tGAd+ztYQ6YmKgOmIBcX7eF9v7uJoBb1v3eXvql1a3vrOdli20Zjw9vDs
QkNLhc09CxcMGWiFyVe/mSb+GtjgTbm7X68s602ah9tsEU+r9bWVcE16uGfiRYEVOux9Kzl89Yc0
vxq31vauRt1+s/P2iNYP5BBSzEMBHJd5ubFvoi0vF7eI3fL5LeifuYhoM9zIQdWExtMsmz8gpDwJ
qqCI/cP77KDER7/7KhKU3+E+jyBEIJix+SdSR2QinWXCQbJ2+IA9Sb1YheGD2PNxzz0lpMmAkhan
GkmWxn+HGjoe5PYH1IodwNdiC3JJDlM20FCl4+1YjgSqgvMh3lVT4KHIEDlNkzHxcDoPab5ox2aN
qshgn3gIVWQWZaLTXnBQPgWw3AD4Qbp4ikfcoU43McxcL7PttU3ZrVB58Nkoum4dD/shOjBAq6Lf
E+3SGsBK6VIC4XX4COuRAMIiEWsKMLdILgnQzqCXbsC3hSGMBzPVnQvQmqkqbDsf8zv7wK4pDvjx
sVsqLuQaN/O92LxpV5PMS5hz0Tfx6/WIe/jorJ23bYaxlUaorb2qXvkNPaN4uCis6isSQdrrvGdH
t36zuStrjf6D5G9jTSdUhTAz56Fr2O1NME7rRVQu6vGCrmPms6qJCIwYWKnMRThCEZ6evnhv5e27
kMmVibOR35MJWoK9bKIuRadjOqQp0uPJL2hWFGn1QkIQNV58VM7Ha1gqPlor6iZRZyYV8SpRlPQg
4iv4XrmQT9mEDh9ngmHxAoT8TNHCDAKgFrkbJ++c92jFXhWOaTLgncSlD65lh5qOXhU587CixPcP
drccwNWSytrPL2C+pd1V36mnT5lqy52gCaEc8CEjCAyTBxvLp1x//jA4V7fQZQbwa+BpOViNnb59
nKuyQzx6WIm2PA7oluGSKQSOuyvbcc/S0ek+FZNbKeePfOUOLxcxSzuU+Tld9YXnOtMFM8dRrwlt
KiBR7fS5Jn91GPd167yVS46JQpkYOitdCc6RskJ7UrZUT4k0aLKCK8VA8S+lmBG+ejna91wbDJeG
b5b7lCzE+aBzwsy9HiK+V+U76HvtIEIFmXv3CLkZ2z5sydQeSkuhB5QHQbwfHnobOATJkLez/5oC
9z6CIi82XxtiRx9eihZ5KgplWzGsCzg46CyeiHw7N3OmNcIG6MNo3zHz1qxJFmRitSJCeGdKfDBt
RcY403hrVdXR4KMLrvr1lsZRTIvtDwWNRJZMe3Cmt61vz3/RZ5+TAzeUclXxN7MvuikP3VBk3Ujq
IM8Fm9zfDB/EuBW5S88rTwlDqgf2MMHQqAMMNDcAL2BFpxmSYE3DfEHfZ+Xke0Crfv45z26UBLQV
O9OEFMx53oi14pIcCU793+9eAmANOHDGqq800cBNB+sY5ZPDH5KNosp7A85RtooDP8kkRxqOC492
BvlSqhT4IVuZKl976Y8LnT+2Keu9Tf1J3Wx88FucFvs1RRKggHJhIUAV7uc2ja6k3VvTFK/tv4w5
KG/7AJ8OH38uXxmbWTlfM65TF57xTNGhx+Ne9TEzgnQ7e8ZxtLahQ92vQ1jBekLnmF29saV5MOJk
7C7bTNwXnYeMNn9T5SfWqvRmHf++jC62v+cOGjgLoQ0qzH/n4mkIn3aPfnj/Xsb8MrcSvKWDpu+x
ShzwMpH+T3NXzDRVyfR5+vfxvpfaiYruokzoXEse/vlMMwi9o6K262k84PjAvUGT5OOtogwU7YPM
Uq4NECWwvp4n3nIdkrij6840uDQ50uYZEwGkyBe+yLOL7Y/3NVtsXchZYE3NgeYNfynZSxMtrPOP
TKWbjYPQAghDQQFFgweKpJXqLEngWjqlfW/L6hzrdMtG4yBXJ7TRFx7wzErj6PN8lLbYt4fhDD+N
qny9qjIKOap6PDs5UCBaGcH2eqDzYgA/0jlSV2ggbWcM7rBTk+SycuMbCWwhIr3/R/MajPOg8eDs
Z+yKZs/VbMYM0h4QehuDexUjDgEMuFhkMYerJqTSTOmZhJuqhpFLqzIfNfE0clEPuO/yVfuUZssQ
6s8Hm0Espbd3xn05MeACmNKE0rh8S5Um4lfZdB/3B0dmX3yn1CswwYygxswgcLjwC2b4qn8rvIA8
hHQKgLhYA585f3nKUI5VnCJMvGZP2cQYTa/6xDbDWbEhdZ9p8G1cEYH4fb62Qi46eM5oyfUFQ+Om
e6XMJ4nGHqvAC8vt6fnBc5Hq4UHqczGSmn2tZR9i6DK45CdRqCip1t7RgALXPzb+svBTfadnkoWs
iNMdw3j1C2I8XGbDGD7YaeMPzqikezhZEDXm/QK+ulU2cYeZLdBb1t8q7AxUzxhOTIeYCxNbS2vJ
LOON0XsN/IsKDEDWfu2GjntlOdVVabUYnLFcASha7lRpBE0asMZj8eZH7np3e/+zoXWsEVazhK9U
42gM2mI1vozXOfZtDKhM3htzrMiDBCRjI8+/RLI/U54h5QD190I3Jk8gnh1NzXra0O7kznHyCDFF
+muNvltqR00shBUqq1x8OTlFVSVeE5xQcUS3KoXeoxqb8XK5kCRG7A4P5O4F8yrdeLMvieEoSicU
vIFKitMbkcSvqE1XHg0nbL4MOH4hCwwqtTdaOWp2MniSPiJKDbDEm4wd6Cf0AUa9wHBNgxVpZAzf
l+tblZDUFhjSo8tsL9lDnbmW0NxKOchYKqIsn93hUeNUYdwm9lvjA8kEVbrHR8dhJdmqpZFgRr6C
mqI+HhF6UPXwVkWzz3cfRayKC/vwaf/Ow2Gv4GLADcXq6dg56vf9Qf27xn/77m1WcX9m1tIMUgDZ
BC7GDmAwwKGsOSSjEypRRfulUWjh/8Un/4J641Lt+PTOxMwGKr4XY6wgx93Tr7pc2ayBQ+O8tRmF
CuGQAlIqKEMuQaGAiR08L2EO5V85QUbDsP9Spek3nRNGKcA5IUny8J6O68KLe/pwIAuhi/cbWBDc
tNnBWoLwW8EmJ6qqZ5tysMoeRLRfKY5bWtCqZvRs42CQQUNEVI5N+OGDYWKobjyKtI70ZLVdMjK7
8IRPb3SOV2KJkGv5jJnnYgariukNopyJKDvFBE1wNz1uFIWvaGPIHV0Mf9OjTkxQbDj7YFmaNMq9
emIs/Q+ey0feoEaLQK0n+Go8hW3qrcmfYvOJ0lLtVt+5wUEraLVwCJfBs65LzSSk4pQhlPDo45XE
1cRy/Cc0Zq6jEJwIuJv7iA1xutzyPra245Bl79TTm0lTAxbNcxlhilQR+Eo9GniJYq1ryccU1EyR
8X0RtvuC8+PM9wgLD08xHFCIMDHq+D/6lBKcfGjS7fBZ9md6Lk22jX8m1mxFwKyT59KhZ8jhXvdF
FnJFT28CHywqpoeItNkXiHieXuH0JAEnp54LcwftkD+eK7eGGtZgaRtCo3wwFZbyyKlTeyxSew+3
T9d4sePIYGsaqzjmJF5qfbs8UzAe3Ke3A5YcMNF8qh0cYOfmHDneoY7TNMN76dCrjokcQk5xWTOH
lh3LSuPH81hGCqyRw4k0fTZm/W34mU98p5wstak+NrC6VOROZHeMwbnG5WKSNOUner1lFCd3IbCY
5XJ7H62WiJ/5qKGoDE7y33ZfikgrXHLimsXOdd4bcZ0PVRJplaYbYkeqdpWNuRoSNeRSzUh6pQxx
K+ccUWUoUbOWpoTl27whMaX+KHzrwvZ88rVCpcYD0IHKD65I4Xj6tZYBRg428df3+rukO4Vp+mm3
OXwSk0/RsXLsiPdQg1uMSzGQlK2UvA3Gwf+MpOi/l5faUwssCpPQAeWgOyH0dR5gkadrkIV4W937
683nYh9+XK2ymkiS6kqwTN8gjoXJW1i0TvIAqmxc/0AUVNMKby76P8bVfN8yFcslzttFVykAozQi
k31Jjfq09sYggysC8AMXU4QRs350Cuq0b9dJy2KETraGVgN7Vrh4duANhqw7knklEHykz+hiEH1G
vbuesduDewWXMK4nBYko9Eq0gu/tIouYR0B6yXRwCgYvmDXIFSD8aLdcXS2LXfgWRNg2wiIUxEM3
VrXX/x6JsMbeE1KvvF9feNg90dWYhyOWElo6xR2s0tPl5zkt7o7D5BvBz5/5p8fw06JQrOrxn3xz
xKEeQ0/jB/w9j/9R0Ol3zWRa8Gzln8YPbDN+w2DSTour+EF5pI/xpSSSml/g9xzDSn//4Bt5qvpX
7fEHSjFF50ec6bffMabrK36B0NLj/0uRpvwW2KHkf/Z75ZjyOwkUIUnhGz/hV/mn+dXpO09mfkp4
KT/gb2BSpn+QXEpIaPttwj9a6aX83Pxw+s5PlGO6ueJ3NdjikmhKlOkx1xRWqoJEv5t//P4JXsKZ
0k2P/ySrlKDS6Ts/s/Xb+A8/J19UP8Bnqafj0G89/grmFdP3P3+BH/Mb+1HJpxdOGyNj//PE5vuG
I8XtxvZmhmTGbn/cIt6WAzjPu+qzX2G7V+3xtIjrYYXzMaPRvoKvU4zW+i2VPhyawTu8ptCrlxFZ
i2i4NfVwkMO5wuzwh4Jujj8Uks03IqvHAyYFDbWCS7MiZo5oWHFQKp5nDabHiLxtmUqyA9q6/xq7
zm6xbYpiOeaHV11ObdmQ+NTAW22RB11VNnO/Sba8DOKhSKW9d2dCwnqPJCtNWf24xLe7CDfXJhDK
TF/tAftxXOFgKrUejtuHur1xhsb7xKeEdtGV5besbUaMl0cbDip/WWYJhcl3Nsv80N30bfbd3vG8
6DZ76iVMtf3ggEk4/c1tevDK2zSrnWzJ6Qnxqpy2pGIxC/tUcKQus7Te3WMZl3ywmbGZqJY++Slz
8rileWs5bxfmR1kx2sy5kL72scPzgxjaA1sd/9xy2W7ly72VOwv/J79ndjtha47f0K8CB65lVE57
RpKwnHCxg1sVyODF8NtWrk+Ax8H/YttVctd38BtbvEb5E9PwqkCFu+w38KLKfOqusL53sfxCYdhm
dY+D82p/nZXWt3LDbLfp+PAmH4p+9UFgtb1jchFTWF9NDhlezR4DYbEw/AhF0q7cXcc7ylfIhrGj
VKaJ6ZAfMpye1g1x4OO6enXY9n/vUz9ZoDHHSSXCaARI85fKXpSGX7qeAXg5IMwtB2/zulsx5ytp
fZWxtJwO3fouWpcNH4CIoGa1X722J+Kkqp21WrJDJ1zXWRb9RqMpVs4STizik4x3l3n8WuPh8ac/
PC3X60WxL5yFfeBd5ikjb6/lXXogX1fRHk2l1+8ZU1Y8pDfwTJYlRGtarzEKkBNRBWvAqtkpl/Ym
R+3p1owTwOeYC5yTmOr49Cietrt+dKxwe6/k66rK/q3iTvMPEUqk6VOhLpW24EDF3xCvxnY90EH8
tqCQuyQaVOfCk5km//TJmCkwf6MYdmMA6NmTRUNir/eZ7/4VTuMVQ9C7R69ZOYtJPlNMXA59ZP0S
f0heV7oPxFZWXSpKIAc1LAvIPEdtgjRYxMXHW2h7xIgRtscy3pN/pnl6tqV+zS38x3051mKmCa6j
bE3R4XoHJe5QvJd4pygh33Doqok3oVHMueVGoH40almkOX+7OnnhIjbvCNu7YuGEY8BgWm02NSeO
VgIjmgmmpdzrpoyBq0aZRqnWTIevItqpHsw7stTEHdPYptwc4D/w40aQf3wjqedliN0UfycvniEe
Jk9UYQwXbQzaT5dEVHjZFnDVJqKG2rqHcNIzLLvRUWrS+Ubers2kArDMIBvr6odfA3R7mKqpa/cH
vg6mVWoVhPhVNte0jNPjDKlCl96pj2ir9KdN/DtM6PdGHme37jdslX5YcCQXcASrpTG/SbZs8ol0
NrdtfoZB8kVmUPqyYkLrKuQ2SyZoH3FofCcwIJanFpZScog34Cvwmji16ppilFZX1Voe4rTCQHJS
dXRK3ROpU72UJIJGs4Q4TMbjEX6w9r776nWXRnv+vAAn95oAFgke6axQYs7woq4eNlWCRwmRkkSv
Y3ooraN9GL8UlvW5DypKSRd5iv1g7Do0zS80rbLZmyJOUcMJ0+0r/82Pdhfcyz6hLYlHytbWN42f
Zc5eJOlCEiMN4Ar6FKNsETGF9BllLygbR4QHponXorX1MWiPh5KYVrPMAOAZEqhS7YPDt9EPfrxA
NTlHpsxrQIXKiB1Hckadp0vNK6rCcTbT0akkW0NZJEYNmTgkjh7um3RbQE+6yjQ2rhyRbfmvtihj
TTnHT03yU5yFy+awT0p7HgvWJ+ciyI/9NKKggYJc5cQT3LUl8iBGTaa0Z5xjSmhGSToedHZoQRlT
NiB1dXYy1Xg0przcvP0PaWe63LaZbe0balQBxPxX1GB5ku3YjuM/qMRqYSRmAgSu/jzrldVfRKrM
dH+n6nR3nMSGgHfYe+01eJvjI1vP5QKOxpB4YcMfrx048N4I7/xu3pBBwrxwCNijmssJtpZeXnb/
cv6Sg+0AeVLjk5l2NC1/6JcHZplpCYcJcyeBpsqrMEQk7GnMtGfgLPzJwZNkS1xRvWtZ1kxAhWL9
r5F/a9DxgXE0I3RxIySqfDT0pqGcBMvF50ZsL+wbKMLAJIwTQs6p43aLEPcSKpuiWMnbkVMb+LXs
x9gfePJCPQAjeaIgyehEBvE6HZRwqFbrPJ3g5XXCdAwklBsUIunzRVzP/Tg6cV28lb7PSMvAfpWz
IV9u8TFK9I7afBD4qGjIrpCBn8YvTLB6B72e9JBn+a1GtfP8HDe1tudQ1PoBqNLz5wonf6F1L3d3
hne7Eko14wov3gA2lZSqJSzCnJI44EaCASwQeFrH15Xtokjl+tSq8fbwamTYlcRDfRFMy9tmZJbE
3QeB97MARUkX9Gs9QmLJzIz5IAC7NqWkITpZdJuFeyzw/tviBX0XqnEU1zSSCDCOYYzdmsUdIa1m
GEzWz3eJrmdkQY8BG3yBFEYMpgQ6//XmMeT4EUVESWf5qwlLBtnO19QE/5/PdXSs9QFILHqKiuIJ
BLZoP8gswSTaU6GodDFDox78GAdv8dmbmOA3mLrSU+m5jFblPHPoGGWUHk5HhhwcsXkzgSd/68Om
OB6rMcx2d2YQAJ4dNYAC2I3JX1NghT47wgQEkVwLCzaFsIR1Rch84tFog3v2vBvBi8/FYEJwAICF
OfH+9lz1usmJie8rQzQQS8Poz3JidOGyaV2ia3ytAaZBGXErlDG19Gf/OW2Rzhfo0379HU8IOEY/
SOmJFR44nx/pJP77c3ESDfvVJmQKkz7x70RImgd62BQPOTFx5pn7dfRJCubaXon3ZKsoPLKf+98q
t0aQ8nOIzsddEaf0VXx//qo6BVT4sB4bnVuUdAAi7Z8/qBsd+LRFsbtLbcQTE/GiotWJGpEWzStv
t7wRU5Bcqx8i+4nOId6Y7NrFCZ5L3rQB/oSdcl3gpaCRi/B5ZYtLrab7QBi4dA2aDWJc98kkt06c
w1C5JEN9Mqh7CnZYq/FmXdxXOneFmYvfUuyBvAik0P1wHkR84SzWixCCiJCdg+H4fqgT+WDvH1eS
ceesGDnT0uhEUC2hmYhh5vK8NnQpOQXIUO/xZ7O+mjnN2Z33Qr1nBDfGAoQHPDb6q4uizIO1haaa
MgZ3eO8/gwvtTftBBG2dVLBvb6McSbIV3UcFaqfU4fQ146WZ/5H67+ekZrzEuGkGQgiZmMxMC01n
xhTMMBCkj5J6VOYy6Ry9EnNjnJybIDvAE2Z2YUFw1yDKLdLvvb3r0HBSBuMA3M9EcciIO/IZgSBT
11Up2pSLzT1i2DNX+Ul0njaXPhSTK4cg+ePDO/Rrt5xSvySUlRZMMdS4P5TyLEc0B6bKJQQmPxc0
2GPn+Reu1ZkhoHJ9jSIDs4QnLaIuGSkFZFfZH6J7WV0MWXHNE1xb/T9AtNhPR1frs2c/apEKDni7
OkR4w41MLNF8KgNF2+hRLCv8PH41bOgzOESfwg1MuQpbWkg0MvXb8xYIZqx28ly0kBBWodeidn9+
DhRVnB9Cu6nf0pFey0lJY37l02i8pbJVy19xJipL1DbLkVUO7joeohUhmscaKRelbUMltgk/FdE8
zeiaMIaWZFujf9H2Q2f5M/TmL1YBBQAVlBrRYeLvYRxjIY5RF6IFZwgNZ1fPSxsdvyhZbcDfZDR1
dOKFVZQ4RZ3Rk7NCzcAMM2KNZc31iqRV1Gf17kMDH4Nuz/AgOcAMtwSyvLgl5xOCThhDrGqeC8YL
hibMtE8k8U0ajntYQndGokqQh1nROpE10cNC9fVTR6eTVhCcrgysPr8o0EBLhW/7ummsP0zhJMny
2Zf30tbbIGuDWIouC23OUWW4duMM+0TdZ4beV1Zf3goeqTq+WfgrCRpKBosDfOE5hitUIXSB118e
UIQYU0zlCKPSYvj8xZg9QSgSOJRmTOB86qsddlhEIsjc4dd38osf3kOyw1CSt0ze4vMl3tdFX0Vx
Q1fG9E8GxHNaQKHhw5PYbWIWta7N6jVP/OiqIl9SOVGJxmlyYHf+pzMPphV3tPegSHowGeDqbtwT
ssBQt+MQZDmWeLJ1wStSbH1p8RT1llpUoVgf621FTngvynORcFrBonnqFX/9QCdpqlqK3IAupB/S
PfnYz9+U2wVexXj2Z5ahZBtUe6YmILtwsHBCxk7icR7PwQuupApLJAbZ6Kis96CviXqvGbhOWntk
u8OykP6t3wGn/fqBT7y8eGBGQigD4GVBHAiOHnh1nLUeasfCkpDbAL5YNCX3TbH77B0kvwi2kZtu
PbS0mObArQO9Zhl6lfX74A13hgtCA9pbsKh6BlzYyn3+9QOeKPT0gIhUN2JcbJCrHtWDxb7quyWN
W9NRySdBuX26zYdq/tYkDBImdOnc5tJeKExFpBoZoJiOVPtDKsIGkmxJHBe/rjpbVYjC91Q1ufRh
8p9Q46Tu2nYxHRH7mC5RUqD/QUXKz0RPKrAvxncfDs7zVTKV9lglm27zVmdBM2r3h6xd6SDtAqcA
aIviLjUD2PMAMtm44E6ypfYZEyhLXCsjJThQtXgBU6F3+ABhzJi2P5xt+V46Xyn6Ixx+aGLAzo7P
fWc+TFmYMJWhiI0QaPGQAGMLRrcRJPgBRoAMUrigIhzdlC8k4xlVQyLtK1tZq3iK7AexX9TLyLv9
1+vEvLOjowCOCUkYsbgTcXi0TizEeePId31PZO5riRmaCkMwLgOdVQa5YO3IslKBIkM+fZOdssys
hMaIf6tFPux52TE59JwYjSMHQGyWFIwoJnMajFsxS7UwdBMrOejXP8RLBy1OSjL744ahlD6qJerO
KaOo8F3gLQ5ZHMplp6Q6p8Eq5MKLy8+mVjDYBmNuKNfmLW/QATLV+G5GOLIFOXt9nc62CTCMWQC4
VkX+hiLg+ZItOqZq6d5jG2rJ4mjWjOnvKUJZAYb69AJcxE03nEy2lw4w0y5y/7tYRRg3LRcuODXO
f//WSFQmPg4wMwSWODrDrBKywKa13f/EWIiLK7GzoZSSB6midqD119bXlW/0GsP0UUQe48ZLI/AP
MpZOW2zoOzg/0Mhy45OL8vyduUnv94cqyky1rcpwKHBZhjjDpf9axBl7o6o1vbLH9i7dea+7pfi+
DDahAGxtIPQCj4j/9blC2BNoRziJvKNSpB65t6KuIAmCb6kp7Yx9kDBuwvBYaRCeGHaY+RPSySf6
jI5Eo30AY1Ilrebyv/6OHDGo7lhkMCc585+/rxDf1SRuybSZe6YXENh0ecoNzdRF7LoB6MisMc5C
MxeDwCYOhSwJFH/9aHp2rvwxFP3nRwvG7OgxBDZufMqN58+1ugcH28amIulxwqshw5Wvt9z2XVqB
SrglPhNl5myrMLO3/Votl7IELkcMjYECO9gL5ImkNjPqMu8YO/uAggPTnsuUrKqLdIEsmDpF9Rhx
na4Y0DZhM+Av1WJsPENuajQlpY7pbpqJUeq0cx7sONu8wxskguPHzJNwP2Jacv4jgmr6qpn5w9IW
ybTIVeM0MMOfR+Yw/GbTjuHLKlXQxKHR1PxSH0fVhUvNfGHhu3qRRsXnqFkCjG+5PUuCLy/CXe6/
KnfRfZ3yyGXG1klXTXVHDBdGXVIbSAVr63tk13TdGS7Did7UcajsFLTDpH3DYODo7OkXZEapHS0f
BWaIryrOj5I2MaV8p7NOp6UcYCUMFvAg8pJI1bqODFACdvqfHCSCNkyeGakD4jDJmEGC6Ud3Ebxc
BVFyXhROdH9mfescOl5HvkODopzrTRwfne4uceHBrhxzk3ynWkuu6yLDiStnMwEibfKHzgHxltQ/
iagscP+pfzJAwq8f6sRlzrzcvz3U0eK2doicxMU1IbBQG94KN9WBoENKg40Bvlx3+Cuv01tdmXp3
wd4+XCwFHh28wDzHgCiB3f8oDqHeb5Skp3KWmVY4vqsG3P5Ao/gBJav+9fOf6HV5/hgOtDjDLA3v
mPVqTe0mn5M2fj+mNgdUq1GbwViV1zzgoSL1uNj2ukqluwGLvkHN/04jOrHDVROOSXdX1e31UDJw
h5hVdi5V+/JeVtwKGdOIjqE2v791IdBd7rWqDc9PNk6s0vXzkBMcw3HzUZgcGzMXh9IPU0vsdXBs
QUKmayAF/VHEAYudSZemLoq+089mUjTX6N5vd3f+XF5o1ChHB/W0Zeh9mmDxGUdIxpFihkYDkztq
sP9BvHb87EcHuAXlPZmCBrGFNir1lpmgRjj9mfHdTytIifKN8Tke4SoOzemND4HSGM/TtU9kGI8P
RSUK64VI3uPmdd31ydruFroXKhGj6PRWG5/tAHtEVgUrk7BdgnYBxKhOHyMPuV728VdNLyT9w8vF
uZAna9jtb+tDc6shmyJszn/+E5d1PS1EAKi/1KEAdUdn3RR0RQN6VgJbcJa1TIJZtlq+AlOBLK6l
xCCrjgxslmmVvCE++8aQuG0Qrmrzzs29M6OVF+p/DlF0/sxloYQgNT66/7LO3U2hg2XTzx5ROIud
ERX2U79jUC4aFvNcCkilfFb7hd3eb8PhcKPBW70BgK68D/UY/n4+ceYFeIVn1LwAMRZaEFNZ/21s
UOzhSrVDUOJ1STsljMKkMsCZKD32CHtALGWhvDpg5W0klj59Cp4bjJJlbmR3VKyMYY3LecYoFRaL
ZQEKcUAoj2feUMXGkIV+fYLhLHB6L9BUORQ8oQef9dhEdZpKbP7joIJsKwtH2hZV/ZBrGp8RSFK9
8dw/3H2EPUB2qU4m3KOnSf2vid1dqRtuAuYKTNdkeCu/DA8OuLyulQB7SNdbKMCGii1Ngro1pbbr
WtT0qWRMqM8mGZXw8QnakQBWAaXKjFTjI+vQAv2AIMa2nD/X1XorCVezo84wIzY1JmBel8b8AQsd
Xjjk6qWPv7nt8I2TcgDUgL+V9jjxIhZVFzMUUtpqGAdaqMZ9AB9KlUvxk9Ku8YA6B004k2Z+Y6ct
nAnGGS30A9DGCWV7QxNfxmLckaOnk1oI3rSjjHFxeO8BgZ4ki5qR4nG8LVeyrxhAlFF4L/6QMAyB
K4PrfVJeo5kWkdqF5urOhIpAJzqMw4csnx5MmqAA2HU66zBw2izg9uG7MDWhXqn/e77JLGrueupX
zN5JmxY7ReFUzcpstefOUtQT97AiWTQd0hBY9HD4P5/1mkSFrw/2w3nx3gstKeoN1Dg0Mq6m/0f1
QVGuXu7kYQV6BfEbNlVjcUoy7xUXSSx+7LBA2jgx+ZTCVYRHmkgiXq4cfsW3Py/AfKHfxxsFsA3x
V4Cu9piR4bqj39RJxKG0cM9EDMfZCVqMQte0kkXOGBzeIY0ggv6LZsEnsGYWHOy/mTtzZqcgohby
poh1U9Eqgk0dYeSO3yyXnDiZsCHQFTXpH4hwXzi29FNgksvAEzuVYxl/TVDVphg2ZMrwdr1U2X7Q
AUEo9KS2zO6wBWKX7H54nEC68hUyaaY17DIZ8gnCkKZTsPYATHNpmG7ICMzEkUY98dz3ebXHRohL
hBOi6SCpgpE1AHfNyDv5yeDzYr7bDGUsjZ0HqaiF7KtLFbNFcy4xnzwHXUIOs17Gk4y6JK2zK7I/
9izGnkVA8aTbSGCbFqVV4PyeA1uKf6FxgMSXxubXPvwJ0SC/CLz9jahUdpW9yqvqtoqiO80zVGrJ
ZKfqxrs2m6iJqfFRKOhsDKsd8BNuBmh8pe+VllantPQIzYCpc05fnTHC5t0MmzDHVehS22ZogQap
rQ0HH+/kx/fKiU8My9PJYwLI3eiVMR9gYMqRfa9YQhd4SLxB+XjoHiwmfipMFf8Ygssi6lh+sKiQ
qoVcKyG6uTnNvsuiVb2y5fNnzM7DNELi4eiY8CtimLSeuUlemJ3j1s9GxawzkifEcfEQd3VVL1ny
mJ2hxF+mzcZwmVo4ooY8JPbrvySyFUNJ307p2U8Fo1t1n7tluFaGqtVy1xEhf75gP9GcEGeBFIwb
WmwIDpUjtIYB0rop05bY1J5NykUttEbybjMvAxHR/35Uc+B+QDcmmFxUNKMz5Z6Wdlcwvr6+UCWT
7pVgV8c+LVin551WXkC/UHVw2gAw4f7CafX8cF673t9Eh4WqzLe+CpeTK0h6gI/AfE8EDs+jC7aR
ushkSnEp5opBWi3R0pQ5D4++4dYf55W7L53QgDhAyTGzmZD0uOcP50KsoYvz3f9EFDeM5URbtFdu
DJgcmlxH8CrFhVJpJiaHcrJX/r7VWF8J3LrS3X6mrtGN9bzdpQ5krIDVH+QxiCbPnysEGczzNnoM
2pM9TdTzTJQ1RKJ5JHnq6gBfYk9FBQxIN3sXUzSo4JbVAKx3BAGqPtjc6M7S4FxZezo8wmcyEIsD
rhZXyFE7bk3ZcNhHZW0cmAUfSC8pgokgTWPCzxFrEyOnxzQQPE8CQorFVXG1yfPbZOmuVTSGSPo9
K3y7z0T5O5hs2JBbZoogBpzHyU6M9BQIw/cj2QReEWLP4wdnxlW0Q5EbvFNkxKbYPBhKESVD6Pd/
Vnbzfd5w/oV8fAn0oEeLjSorXA/bCSPu2lFrcvSLmGgm0SRB6g4RCcUoaz1OemXvQVr0hh8ptje6
j8SZUHCO2EG6dlILF2IIN8YtNEfDEefBR2tcEbEnQFI/NPyWzn1g5ibzL+WiyVbFy9YHNX9qC8R3
1LGsS0UzOgHuNcezsTDDBVsQaNo6DyE8DY22J34PuR8bO3tTXUSvEq6Luu5v5xXOJHwZDf5DQoDE
nRTcK0ZVVA6voDV/UuumDthVIvABhEPyZybFs9depkN6UaX5lZPdq/rTLaM+oCDfyvLPmSufBDCb
L0lPSqvPrQjm+XyLTN7oJvkkGiPdnsxObbjbeF681hcydlecfbK7QoFVWihOmbdqhiKTMHUCZYA4
BlN9gcoCkqRaVT0moGZY0Qd4BXBgnJKRa4J1sRGGXqB8I5gaH5upfm8+E+/BvH+uUDvafRBETkbb
g/oCwcDyU9C3sZP6U5S3vxm5CTOsb4+LX/cZHwz1ok5enci91W3Xyr5UKSs4hpf6+5CHn4z2Tl0+
/heGgEmZkkLzsqP1zxpdnLpzgJ5PKlNEoNRJq/3TbMbto5ZEcIFi6Fm0yqQ9H0z88icJMEWJ5UfI
MPf5J3HLAwBRzkDDfBJHtsED30NNJKCYEEd7NTnERovx0zSDzuzO/AAzqwngegWXCQEf5URr73dM
pTlZcOGccRky/i9K1ZEpB6Md/bcSYXTV9ZixjfvgukmCt5WVFhf1mL5LOwpu7eTZvYma6o1Gg3TC
t7pqVMBGkO+FYqZ7IFnpaJXRMyT1B0GksiOxEeuUjF7KnTRA1EGyRpyT6ocOKzV3yu42mGOGqHhH
NDu9kATFqoWWaL3rkhW7O0hMMt8qMgLvHIqfgmNRnonCVUTBrUP7oaeuOG8p9VKxT50M/RhjKXHD
j/aJNTU1Z+Ihev9InkD8EEth8jiFUqsrGoUafs+V80t1udakwIEppQHejUayCj9LL2oOkdIIVy2r
gcDB4I0Y+frrYiNbeFopajaJPIQrn7kQX2jxZGxnLmsSU47nVG6z2+TTaDHfmCH68cbEDTZEOXNA
6hCl0tZhJ8tlNqEBn1TtaBytJS8SAHOsXz/XCwgZlzMzPY4g9N00e8+XfAjnYNkPccxc6ucp5HFf
CE/He8qYm0YtPq0Aj0wusKfCpDz9Lv8Vg0EdkLp5sBU1Kl1p1kjWUWXOoCBEu9+nyHP+QVuqZzoq
LkB6ILERSgvxw/Aa/ob3TOuQZ5vG7Uw2mrD0JiFbRPl1G9Qv5NPZeHQ9ycANrVbEdL6zN4MYjJw/
+MjIwPP8EfICpC5LICoBGme5ZB4dIdYwh3XfjJGB1O2JU31N7lXdCudX6rFJ9OmZSUD/sw8mMFy0
H5lbi2GoThp06ou49NLI9BmnkHAKd7UfRJbU2lSXqtLoPAb5AgQNEAGxlfeK4yFzwufrocj3tpu6
VOiem36XJZZwKPU2sgcvsxC7d2gWGLbPi3ZXBpcC2Mw0qJw8qXILHD+9HNbwXm9cTmByQXwCzKMs
+DS54kxmGLpz55xZznq846UBFdWOHTqhU6ZVXY8byy6L6D3RoBdhV3zyy4WYThB06s+yIaTYFCQ/
6x5FbITrl7pNDftargGqkWUmPy80HegwHlV31led6C4Y2pnnfWEp0645DC+0VvDjev663apw69Kp
uvcwu66rffG+DoZr3RSmCNgDB0JivYgwcJ5bjOrIeZ+H5SKKqJ+ZD2sfRvHugwLj0oZhYApHE0VT
g+Ex1zqlqq5uZVSKu+AK5i6HB4qOM4OYl9oQxtxsRzeU08cxSjytWFEX2Ri+FyOxzJcvku7ocpvx
1FV5qMnRkOEugx26SCzzU1AE5PxVVGku0fPIMC3QyXoIGB1qiEXDCYvhSNToFrTLO13cXqjp5QYB
s5SmswaX0j+F7p6Yurj8hkAeYWlMTMNj90Q1Oxwi77rOiwVl3Bi/LktCa110oltvgrDT2hTR49i/
nx3nAZO8BztEAyvotMDcnniF9Hsdw7IdNqV9OfvEh1K0eBeujUVvQvvvJat93WSgqIUFD7TeJF/x
DMopqFmkg0v4pqkl4nvXS772FSdvuEOTWkywfawNSHQRQQJ1UK0OHr++Yr9NGQHFpSWypbGQuc47
meUA1df4b1Igk3G6T3qQlSn9d1HjugVccGcTkLMNGSGlC7PpaJGwWqmkJYQzfB/wlHSI0Wvj9c3s
pb/biX40wDa75EMKDR0KnKcZnmOGwosqO06rUFRqb4+D11zuPkNPzJTCVl5rKFe2qJo9Sb2Htcb3
C0h3pSptIqJaU5+Q1MiCC8tMfNmmS/wVWMnFcJsf0rMPH4X0KRQ+zRMXMt2E42rOv2LPXDPDUIWX
5cq5FPNPq9Il+2h5LdcKnUXe5Ltbu7VQOu6Xy7CcEj7H/Ns4NMP7eeXvpc360E+85Wys7AsQ77cF
QQTbmnr5AmH1FpS0vi13VfYRmOArqmIcvSNoHSrQVaQNcYkEPs0KrLKI2PC0TqIuLW4bj28FIEXX
y9NhI0Pf4dXMSVhPaCl5e8aaCp2kwmnCCWAcFTLizQFxdbOybnocwi/qFC25+MBRgYJ8DfPNZZbE
wIP7EJk++PrVwDfFwh7mHllsGfFGEcwB8Q/KhBGWx79/lR42D3DS3jUu63xyabY9+geIR3R59Y8G
uYJnRdHtmkA9WTbVqxrlwQVTguxij23zPlySi7rZH7YHt/u3ITNa+OwR3LEN7OaPHpn3qpILG939
th6dEKF2W0OLUC+SsbpUCZt4EzvUt7OMWamydfsa7zP82uhrw0u76pGgTv6MqqjzHuAGcHLnS0VM
QH6463sW11CQqNjbxEA3RfMjLFB3U7pT35ab8XLw9O8f8A24TJeBDj5vOxwh+UkEy6UpkSvyr5xJ
C7ksyaTeemFG3G/sVTdEhrA6A2u4IgYJw/lEH7gIUOv5LdYTkg97DTXkXJX1dvV3HYw4RKBhCwOi
9BrlWvFTbMhtvd5kLatyDVQx7Xgp3p4TZx6h+zdt497skkN1BejO4GXZ+a/ktBL1VXqdMg/CD59/
a2BSQBw0K4HWG+ZfvoGVMVJipRa/yRCEMDj6A+4Ouf3QZNLluqxXL+eYA/NILqOcPx8+2SdNiNS+
ynwvGh1+wIJDZ2p0fdv8zhGy2Isu2/97B+5x6QYs1zKoO6ZK1e9zWk7YRO/xla+y5K3X8HT2niU6
5x2TNrAa5FX8pR1hbnKAtD5isT5KMaw8mGEmULfEmoofZv4i8MGarT9m3Bv5cdINS5xHbDKCbIiU
xRx/AyHFBLxsugA/T7u6svYYe7LCGPGwG+xFXjQWe7P0aEhMKzo3WLWywW2f9cpxMt46hzbbuoyB
eDVWdF0ggClkYrM2nJBYJtBxDXy0oUPKUVj8Wlpz+BjPhai3PpIZll9QI8XbYYrt7TSj4ZFZAs6K
+WVfuiP2BbN9Fbb8lrXNplRemJeMNhUzD1oP6Ce8DV8BGQT6Z/unAQJW7tabBrrNNTlf3WXtM6ai
BYOeE48tXpuQKo0VIA18A1UMvzpMDYSm93OJJ0Gn/JPFarY+vukMr32eeMLIuWBVeQn+HsOuIzyD
1X3ZxNpq+jWaWR29nN8EJkEy55dSp2MfsBIGqHQsFJ4CvAl6kmfmaMDpgxVctE6AKa5mqS2K8YOO
QIuDPV3590J+7mjntcxS+A/kIhzAawv1olcOgceXyAGbMFm6Xlb00BMG6KF3Zzu75TLxm/Eqr1NM
MYhK3/a65ELG3LXDnMMdyScoli66WR1cGPp+zG72y554Brez6e/WP5uKPKNumlqMK7S2d2jnaohM
wxjmt3bIDqUHCC6j7ODe2gsLUvQoJO7ltjEfBU9GULHSvuN2dDHhwFDDXfiTx2pyLtqxfD9Y4zd3
IIPeCjEgW3m11siLqwuXvdrsBgC/NsMxUKs2IHXeGwhPgCl1eOWEUwGCNuU3/T6JtoamP872Ndew
/cmbOcRxqYquDukSoHhnnxdJ4F0XbTuRpw3ra/DRyntFOL2LQpw8XBj3WxgiA//wcLgdrDJwLpsV
o4+G5uINPxN+8dTfeOevmNhOm88hPBjzXedsOsRoBqrWZ7yyhhd5Wu5ua0Diays4JJduStkR7ur1
g7WRqcYu8185m/nrZnQsHJnZmn2EB0gfUR9Y1dC+x4xt2IblPkYA4HQ3DhQPHKsI4bBi2FTlXqaa
C0fpOlCYRPvpm/krPD8oOYImApFnV/8L5H+XWwfunsdMcQKfDqyvoYyGT3PVlNdDODDh3fCxmEK/
Tgcnup39Mroq9wf/zb/qgviDoCrCd+Vsk7wuPa3BuGZgXmNhXzDe2JJWB+duTO7n3nmYbUxQVpm8
NO360DAd2UKnCc4R1IRkP+84IHV5oQC8IGCscdRAu9MQOxX5Xm9T/1Ed7tn8YAo/FKsy9VhAT6wd
WSYboS91EzjuZ4N9RriqSDQtty9rqX8UZXxv3ploB7/uNohQOn1YHNxgy+JCBt3gRAOWrf0hJ6DY
YI4aNKstilIk6hJaQpjW8FRDU8nNheANJVRGNPmgP/AApI7By41YFsPEN59QIyYd7eqrxGkVjqCR
77TCukmbH0KKsj662+Tr1quaH0YEqUAaDCmEqj3GYQFaZe0HTYPWvfsROOhCHYRM5iJE29IYicdr
QGfcoKKZY2aBz7thqAEdKiJuTv30vsnfBvb+rWEFCNA2SvsCqxoju8esQrL7Zs/R2nB5cYviLtWw
ray5/HKwHdpSwhrEGihK/tQNCHikIpSn458k/YWKrEZRYMEQZ9g5+8AJyaNBVVNHrw5x/nZ13RtN
6BuXE4phaYQldgpjX0pjwxzDXVmvRy833JGWmVgpRjNQ5ChZz3zuk+YHaQeIE6wCYo7iE/vpKUjK
ALMZ54NQOuGpQsnQbxmEWXgEA2aoZiDM8ImE95d4kHoWD9tR18G8cKHI/YMm/aTpZZgGNSmgOCLi
NjiO+bLsOJ/X2cN9C5r+MOkiYqTGRiDLz6RNDvgUXcw2ht6jXBkpMMQwF1mvqZI/SO5x2P3TF3W7
3OW3ZRbdSzFtEErgZc208t6+yQr3rfEXAZY+n454CkzCisJrOSZuB1NQ3vLz3r2wuqhKxSxQ0ytI
T8t3Dh4pPEPPEm+LFgYvN27vH66yljQ/xpSP/D1AqmX+MhbeX+4y3oiDgGvCxw1Exq2Uf+qPZY9i
2UyNGb0I8E6aCoPw4AxkYgbDzw4wfgzmSMEGf0J46scJIW5wqIMZlM2sEo1EMEh/5x1IBtbsgYxN
lUxyV08xYqX1Ysdk3zXJltOdSCG2p3zzn1lTgwt8WHgss+r9ECIXAeUWm1HdLM4pb+Y9AC6UtnSs
sbIP3qeldM/sF3AvpelqHG+wryK+SnEs8y+bnX1budmNOyeYa1BRzp0uwv3hZgg62DBUQtqDgq+t
6kcDKC2q/9Ov4SUnaA1hiFhV29nef0Qe+zXK2dviLGBtYoyhUwdFrpksZHdStUpemS6PDgGG/wSp
9dfb84X1w7w+BMVkdMsk8tium7QZBmGlO7zTrWkwBbx/MPXc3YjnIBaGAa3aWcHar9Vvydv+iZab
7uBdEbtp8yUa5nXmzGPQeS8FsjEAk89XH4DJ8/MbPht8jP8F2YYWD/Uulp4p4v+OIKyicJZuaDbL
x8ZhmgDiqaVvWzD4GY1q+hhhtDSEnNQg23riIVs/8Nm+yuumLsZP1oDrV+OdQbYjzQWer2tfikuf
twvlgA7k+facfA7/zcoZLjsZsSmN1FKjUUlXBG+LhCD4uAxZwOvAsHHyP4mFKpTSs6mFLJ/iRdMq
sT8E0WlKleInVy7hDKiF5QugmoHlVuBymFG4XUF4gYhmF2CloszPHTUmoWZU2jTZ82g/GGMgBjkm
OVMFgW4YzzRe1u6DCCqCyzR9k8pHBtHeAL9fV48Rgfb081IqweFDHzhv2z7DuW73ajOUN7i1bZF/
wMgnvM6okhcgBgVYmJHROm49e74fpm6HlxsjEeSGxskTCp3+IGM/Iy+6J/muoOeepCQIiAxVMf7z
Dpg1KUEkK766m+W3X2+KUyQRngWbQQK5GH6Xc4Sfr3lbLaW1c9/JmDeqknt5xc8V5Eb1vgL2dVro
On60fYMpb6SdTEmEb06LUHK4R9U5MeIpE5bgQiITAifgubjBjtbTWo90YpUNAAQD9imeSDMn495G
aTeDyMs9W8nDVF+vNHkw42caldWJ7zUSkWi+YBxXEIz66zf3wnFCQQfPWWRLnMSOwyam7BDY1qG2
qaLyO53Xj2pOSHGEOctMwxiKhWB3PXZELdMexvkNX1V6dNbXh3SkJNK6mmMKpi5kYQAOUJnWXLEN
42EnejdtlgTKk6Tp/FDduU17qqHdQF3Ebhhzdx827DFBqG4Cv+p8t3wnqWGq2STo2B345W9N44Fo
ypAWnhcWMrMXZ9s4QijljF+goIGl0ejlbJGK2TiDMx0vsiqccLNymvE6z6PX7llnMfeESbKJlaKq
tw5fzzt+7euGPHY7yQ8gzPJqlCFh4/gLgGQEhBxzGnidIPyVvkVT/tSjQGCiKwuYBpaVXH+MAYhu
tRmymVk2VDZLk24X13lr5/T5O/a/xOpYuQG+pCtos0rX4jPGAsB68CKM/J9yDc6ERpiTe46wcEre
YiyuyQqJF/Em8I6td8PJBRnLmsPbtAFhKGP8CjHOtlOKHHEvJbiLyCxRSpdxMpFjF+vGVNlmBL2I
wQ7YC29XpbP2RAF3S/vWWFlxT2ho/ut9YSxInt8DMQx2J2YqxMrCLOD5PdCv657wX2fEwRhOmaAP
IgbxYUbhLKXL0EK6aP9tFO0aJa646kU2505NnYx3k+lrfO+32dr/W20lshFQZaqJILg1nvl0efL9
ElPSw7lDxYdmfMBg32YbxhoyWHUVyqiYM03p9xJsuQtnrOP88CZAHRNNM2pswyzNNDZok03HcCBz
Uek5osvoE6skEb1F/MoCooe4qedpZcbS+9k7411xiNA8IEJhdR+ddT37KeLui2QZz+ADNwXN04YQ
xkkCdGyigpkC5KvzPSC06MJrgAMluNFbEDFYDpDNCG7Ci+ZHboGvpLGdYeTowivFFmqUg8dMqBGv
PiWLVn4sdgz60OyrHzaBR2BcOQUPgDWTirThBWp0qN1i8EDViXYS3mukK399hV7rv2WFJQ8cFbAq
omXO11e75rpmNLGVDuaR+C33NOS8dvia/7/ux+qy98TcSr4CFvyYGqB60Y2KBCDv14vylFSoxbiB
jsva5EIxf/9vI2zmNo21jpHz/+SONOJG6oHUZEDumJa8MmM5w1BSllX6YcFbP/b4gVi2JFW0RS7d
5AQ199dPZ0xIjz+/j1bBj5ElUNcdbZkVE/CstHrbMJOjkI2OTeAGMHEoxisvhHBboiHim6jq92og
5Ty5MiYWUJcimFdlxmX9OP6IMGmiJpeFGZN858KmztKN4xHTafScUN+5dShgaT4VNah1/0S9ho13
pdK1htBrhKcpo65NVq6Mz+2//gG14KRlNqpdCNmxfnpcu54fFvggz2i/o8l4cUpuGM3QjlUzoogT
tUASWfn40dviN8fF2HE6TzqHIc4qdpPz18Wn8NdfxIzdT74I4T4I3aC70zw/f65+iYJqSoKJ9jyj
3mcAz4xPYJdHPTrA1/YIno1cQFrbBUhrAtSpQ96Mt2nFHbqs47hNmqDflqDDxMkHzRcv6ABkpnS9
ng8g8Fi+MAUSHGrnzADnkjvLG3fLVomY2zqYyORVTGUTce3anSAVdP11kv92ODivUj+JLoZRlWbK
ZAyyn0YRjJNkZxctTXajbOkmYHZismQN375ZIFDvcBWVxWTOP6gzwDT3UcxZaFJCG+M4ygIiyJof
ycMdh9JEitSO5Ri13IbyJh52DMXsiL8iIbS+NPGvMSj9IyidglG6uzUhm4+zeFJ1S3HcVBqVUMmq
mrDr8ZvngWWTTM+wY827G5dzF/tUzY3gD5kKfKg0Mxh51QalI1XIjD7DjtMsXBmGlrhqezYnZD3i
sTxwgBQpw6lfL4ZTnZgWacisPaLac0+8ePo0dPN9goXU4B8w22KBcpHJpVfuo4Z0CRVDp6RARoFR
YkmrHJKZiI6M/8GCj7qYw8L2laDqBCdBHz32e5AUk/KRlwrWlOLY9iTJEGlUZYFcYuh1cDnk/1OO
D6EccPt1nilW7B9saJOY8fedg6Zc4lBMX2MekBf2fOe4+2CZd0TrkQ7EdD1FBbpN2yrGqYm6BXdp
tNikB6wTa9twBCKPwTd8PHfrBZQCQ724zMA11MFkYXCBxcvNkN0oK2SwgKttm+UA0oGttxkN1tx3
OYTF7d5K3zcN5FybTTW4B3pOK/lot9zotuV+ijr+6GjmRMTNEVDFQlk+LJzpjZaVV2O4LXf1ZSJl
N5u/2AsZzkVPQG5d6TKFmgJeyUzGpyBP285+NSz8zgMhxxhfA9o2E6Nd9sWFVTASLosAG2S0HV72
XT2KbenfTWXxPrHdbZ+ZxNAykS89K7+NWlOL2MQxbuw/jdQrZRB23aSFTWKLBn6yBy9LxqXppDPD
Z+ZaltiJe1R4vIkc72ZG9wOBQmhy2EIh9Za9YUQgzk3qMe7s9NuIfSDLntJPk48ommxCshhHJvZh
YeZcd9dDJVBox4+AQ2+C2dFu/yZd1gJSOE/A/JpbEsj3JiLVkaoqzV7Z3YESdaRjdNoRoiS/nbfn
+6X7nglcvaJU2zsDOUe09tFk88gbm1d/AIdPR/iPgY6Ssn0UNJnTAlZt8FfaJ1hG0iFJGuSRgsGU
hvqGWF2mNAsHAE47iMM0HDWsDG9XJddB4iVf3IFB99QjsaE+xT4gHw9v3ZEnnSPmk3POEHe2OZSs
hUGblZQ2ci5ODitf4/0FbuSHr8B2TIuscv9QzBhTX/Q9LzJEswELzN/F12PXNr/58bh/vbrLwiP2
ufvHmuEgsLUK3pBA+6ZhUr4m+ftlCK7sPMxeh+J59Ipc/5dVplGz6V3rjbHzCKniofj++tg6MU1k
J7r0SQFsEHr0E7zU4o0XCDTXD0xT7aq4FeLvargrmEI4jOi/wwQjBPTDCHZD6L/s9a2x/kF6xuj0
hpwaxovU2pDBdZ40mOTqfGnE1JgZOkiBwef/LLGf0nI8wj5Ue0pGIoTRiPtwV4xSpjF71gsMdhlK
CKnHA4bZ9c+iwxB5Z86F8zT+E5qd3kXEeYlyXbTWY/Oq6UAiatx7KNgosI32a59979b17Wb0Pqq9
UM0hVveck0ck3SaGtwyMH7VKnPFXBiTdIPF2QYhRovS0W8OhuPKD/rrcWG+NKTKI33n8/qUjFcNy
F2YVmQcRmMjzI9XatPHYMQ//gD8RxTrKiZTKlLk4j9gscHPCA6eLoMDUZrUOJMsD4Os/As6vAIvc
bR4eQqo+d74bfGu4ZdXRNrdc0WXWZR/TPYu2FEVpxz33JijHbTodHKgHxVdyGGiYMggPZUZc/EG0
5mWPRLHgVEapQZ+cMFrji94wRAS3kjTSnz7CgGOa2PJgbpyOV8A54HQTzz+MVnpJdkWwFdvAWiqY
ShzxNH+YGGEg9Dlaxm9RBga/25XXlt/3b4tKg3UyBuAmbR7sjhkauHlNK7xF6tVcTDDltsYvbUju
5Ui9+gxcXYvT5dDanOAs1X9gLXU83WNRsa24hDGRZx7pH5PdRp9hchQuH0x+7B4RIXcrNwjlnCpY
SZbojpoMTgUevULcvbkCUAnfiXAs71khCTKd0IIyvYX4Bb8+Bk4YsjxlgL0RIwdopnDtj6VBO9Kk
6OmWz0a8qW2ft2/SsPo/0s51uW1jW7cvtFkFEiAB/pXvdixfIiXO+sNynAQkwCtAAiSe/ozRirIs
UEf0zq7KchQnWWmCje45v/ldPjsvPRyST6ckgszEGMHuu+XSXUzfRG19W56QoIAjazqvIaVBrqAs
b/Ar/Gw/TPwVFKJm/VFaux7zP2YqcFZ+8QGIbmDoM4TkC+bTm/tUUFsOoylmlA5ADlH6y2iS3WWU
I65zpGYfK3qr06AAoERYlbrLfPVhGI+hyjWXeKR9FCqsaSIBk4OFCqxH2wW5rFFbx3fmnkas3Cvg
FXKaWC9QWRIR7Q4QRQ00ZB6mEFtZmJaFElbnYTRNrrWIoCfvIXNDHO1o6E0HibeXQNUzkH6MT7Z5
E9D6kdgxrnx4lKSLwXLeLlfZu3YLp7Iu0O2WxICwa0mU2UwgKlUjyDpxugGOZKb3vB0WhA2lM5hY
Y96/DJya1hiKWL5ERGo+Qn0a0XvG5RQ3MMqiaDUv4C6O819o1aBzzfn384ZXQH5HVnV0PWPCFBZY
VmUNpKQKmcXVvEbXXDenX3FMnQM7EmXWENe4WG1/odDl5s5r2CD7AacExzzzVIyIonoLf6sDX9pY
2Sw2MDpklnEEQtVKtyWdMb6ExFO1u+W3up3v30TzAmMfuqw37ajevd5UafeuBni7qRc7ok+KU3K7
PlFV5MWh+BA3lBuL2f7w7FAcK+CWYkV+TofNQrk/7p+T0rO4Lqrua7Y0w2VAh7ZuihyyMKyb19Uw
n7zdDIbLVwnmoa/ySPpKssxgkECDoW2hlDgMuneYGGZvAgmxStvbC2++FiDfl+ITOfvmwKZIFhGw
9TYprJZkWOxOi/dhLoHttHYz0m3vh4cyD0KG7hpYgbyFMBhkNm0Ot6psWc1KtvOK/83R58KHDAEd
F33Fpn1aBxJa81A5p6J4RG/TQ8C6DEtAbqv0OqIi2Eej1yD3t74AZodlQ7fNChQ08CQ6GPKYEibY
0Dv3alukggx6kwWC8yPlFb5MtzXIkqJb4UFNJ+picKV/c7a/OTYJ2T+j0Vtt/sJAAVGLgvMlnsnN
POP/WMsjulUns0HulQGjYcSvyCdMYMEig3gRoZ4+IUJs2Y7/QBAtgrhCTohIvQlBHtExgzCx/8s3
fjNl/AMdezPLMSEDVCfrpy7pScqKESrHAtzq90LNzN5BDJibSmdAIywW6bi0nd2xBShTP/zjQM9E
MmDeEoWVKPgIzSAJrjRidYzH1kvOE0o4qQ+G8K29uRvqmwt77pHvEcv6GI/uUUp20rh328SLfbGL
NqP02km2NXDbomnEqDs7IozC2CLbU0uH+3DE86AODE6cRwj1cyjJfzfOwcuAb7DiZdTfJo4uJZSc
MdXZcA8W6svzHSJYzNLDdgdk8E47Uyflg+N0frWdTn72L6CEfsljZjo1RwjxUVdmHQS72E30l0Lu
fIgWM+HgSTp6He2QdbTRBKsFBTUIPaj7YEq2J/5aogeIlZ1lYD4W23X+kh4lxLbjoZE+H7CHBrvy
Zj0i+ntGiNKFL6ZfrKTUKpYpeNCjgMBC/OHnrVZTsmFqCGbfHwaae9UVMjuK/DA6xqugTsdvJpPm
w6kdvZLxAX3nr1D0FmZWIT3js6brq93p89MrPMNoEQDijsIMMoWmQmpTb+sUm+F8Eu2X2+vxMP+t
mQ6IRDNTmIAzCpUg5+mGUJKG74KPODLm+/xSXrUv3puBT1AAt0hsfXpxZ7otF8eWAWvByxsD297i
usm4mR1OyQm/A0C/gFxIrShrtBecAgknaKlLga2Sd465KQ57hV+C3M8phIWJla3OKka7q3/r6vFn
TeufXu8jDxMXoTFjyWiIIHyc9WpTes0obfFcvJGxnXSrn0CoJiBX+PlLi6MxQ06M9GkHpK9LA4MQ
OvEvnbPKbv3TKtq9NZJJ6e/TKzsb4KH2hIpkwJiNKfKPhxux2Z4mh1Vb6i7IGpCqO9/XYDZbRF/L
VjSoy39VWlbOLPvRQ3hPhTgmCz5yTgO7BOuMqxSfZFqZZ56rTudr2EnYq75QuyuhSmaSJzsQgn8L
8gcYBhbLV0XBjYJ9BDfKdvK6Yss//SmDJu77uzeN4SoNQQ3RjFO69nOfq8WkqvP9hDpJXe4KJgO6
W664z3JKhnX5c7casWPwWeS/bVvMzP1GZsChjF6tJsVLdYgG33YUj5ctXcJgt7++lNVBhbE/iHrf
QjofHqGrlRSwNT0+t6nTa21cFELdaeegTLEb7siUqE4NA/KIQ7vuuBG85Zs7p1x6nneM4KGa6HYQ
QVMNVvBWsdCo1E9rRC7KEA/w0GG81uCbbd9j1avGOiWKiw5temEWef4WQEUZT8mHgTOKyWvgGHx3
yA8I/asPdNWf7cxU1mUGgqx2X+vx/ibM5Dl1TYCTBOIHoCcGrYYGDifhdZvG6IQYSPE1/YA1aN+z
gWpHo0UOFBR0rLLX1sfHOD5M92SqK7+25giSyr/F6MgFvpXEu0ZjJnKLo2P5mwBBbJBTsjWauLyp
MHlza5QjFDRN+vPTW/gMM4Fji0OS1mj+Mgnz6e8eXtWu55PF1pR6KChKVC2B3CItepN6BU2+PHFT
ou0IeDO8U8yUeXpa0GiirmEhzmTbZ0prk/kpfh4cyhm2pdP2NkVRXZfjd9AJqJxT2MKXYZ8zdosf
YQpTAMIdOwHi3cOzJl0cpvnpeLxLhs8IqtGgWIYDhwQOb6evd066nIMD3N+pv4zpNsG240JcjxDY
HJFAXWzDzsxjWBfpWzgRUZlHbM9e8RHP0s2CSSBfPQaButUmGa6+fzN76/h0G0qLdbr9bbqLfg1j
O3Kb5dihfvgz2pfvLAS9lSWcVQv0MCGMmuLu6U0QeoSH5wSXXUwjQeeN30nf5qZsDrthfDqMPx2g
SzRRMGTZ7DffhLky3uC2hYM17b46fiirZ/lo9zrB5DuEAcAmruPZHwIhGiIlxzEDIrcPDCMYd6Eq
HKNDoZYNaW8owqMW1jFXKLzJz7bP8OD/uHfNQGlG4kH6MYu+TLGHHtcHGsv0RUmxxvFF5XV3PLEu
tpY+CjlkJZ0k4/3sZUyetjZH9tgCjoG/mOyfZeBdiMQo35PPm4FaI5qC0P9AEZXGpaLWHSHZ1X/Y
os2rZd1AhYFtFxQZSck3AfZ+BwJCh+KL0LI6+FfyD63z1vCGC4OpgHycfTmmSCZoQXHk7jVNzTHh
FR0ci09S5YwYQXANvEseRrgtnRSEWHC+K/sf7Qylv0RbUruZKFsAaDKFJ+ONuWgacoVJfcm/KI9c
9qJkW+uT4I1qzcKRflkX/9ibKgkNaS5cF4CquPem7krAckoZUjwGV5OmeHU6bV4YkyRfPaPvZLp6
nQ03/1jN63ltae1h6Dwr5HLQ/Dy9/4NjZf8Rc4FEqG0xZGUG+HBdxWE4PBFae3zXbNurY9JxQtAc
zqavs4wK5sTj1tcLLAKjO2al3p4hcoAvHfzl2ane/ZTjig254maD5ladgg7LyXQBn51q0E8mL4yi
2gmiBPq6pfPmr4nrfOZwP5uwnfGgCJ06Jj3ouaD7ApGg4y23NC8w9Skz31rL+VU65Vs3tBY1ivXB
/IM7NtXOhUmkT8rTNxwdnMT2nTIEdBIPZ+GKc5FjJlqyFr0aEUXk0ekvTQdKQHzL7GCCj/eEzM1o
yZwLeUKxAa45YtiqRUxCgeWd0aa4p2BbLAmPKEQQa25ZXR6T+eTdYfl+0OX/EeuSMMtQ7sNgDJlv
B5XHhI2q+XKPg6UM5p7+Ws+VGZzAjHL5CnhycJT6LOziuNtVg82ifl+yfyIGH21Lb6/rCO4j+RYu
Eneb6/VThYXwJPUbAx97E9J8CvAU0nwM5wvsP8MmMDj135Xzb50nQ8dDyZctSpjWOwef7gevYyhF
OoWY/KhLj/RFZoc4/rAY3lY7zGh9/BqVK0AF2gtUzFKoZT8whLkVQwhGIp3SboYTRf5+sY6uVsnu
XcCWeTlklMpNpni+0XKznZMea2AM//49Q6Qdnf4K9rCw2trFJH7GyPQ3Qa2YM1jepKxWRm6fBNU9
CXRA8tiPaoSSm3L+nzLmoLZU9Ur38WTQ7mZjWFdoUuWhHPiXGE8b1ONFp/8PAB3jO8xSOgyfPBpV
oksg+oE63COw9/6KHMtwBF46M54iooHnVw0Jf5FQxQLwpUT0xXyc2wUB2hwOIHajXC1Zimteh9RB
Tq489bymcD1uPnZjOja+lFhyxYV96PFxtrwUh2pwWZjT/RM8nraI4RZRivUHvS6O0H9flG/1Ew33
GuEHsDBunJrVhJqqbXGEX2wZxwoSG6VRASxfWNgjzw06N40LVCw6mD5QXNApDYpjwsIGMKnNrEOV
/V4i2r0X5SaJMNpbBuRdU4R9d8IFaviK5wniRpKKtnawdy6TDB6798bjEUYqGH8ww+2DTOsUAXZz
nG+vj4viY7GOv0hY9njULEOzM4eVlhfMXN6i2n12mhTPF11znXAEGq4ikyiowehVdk3+bHqavI43
OAjwsiZYJZcd1Fsgt4CcHWGVcBk28erb0w85XGoPvn24t9gPT6CkTfn2+7wv4hk2EKAPEfmE5Yvd
fl29mGUVLEfqnylf/xYeoLRIx7FqXbSvabF+QQ2ZXhup7qAyX3GwaraYqXKroPsD3nbbn7fD8s98
BrmmLqhsMHXCzPJG3lf43Km6DgDJZIklQXpbHgaQeCAR6fBP2/5eswM9IuR1+woPltFf5qZ1Bd4J
Tz+Fc2iFjeYFC17BCzrqi+SqaTU97NLdHjkU7eaI0w5gNzBcU1A081zhxOugWU7IjQPPDWRE1STt
WHUDFwgAJ/8nX8IZAjZdtd7N02e73y8s9eytgKJJUiJcQsYMAEI9FIgEwpS4unwPJ12+JSMUguBx
PwUbxJ45mCsKs8+NbMF8j7EcvBMKU95R1TCCQqphhH6jAWpdjmbFbTVqALV1woRSqR0IVQYnkT1W
VePPT3+Ks+BUzhtkGqwUPB8z5H5jlw6mJGCP1sS3DHkdND1BnFFH3nvfRF7Na0o348/bave+y5oX
oWkCh7O4ceKziZMPRMC8SqZ7lPq4oGGcpsZCG2p9vLV58qZrV7PfbKqcyTGJwGuOgoQRubNCL5fL
8STJ2XnqRyM3hXEn5xZQ4sNybb2dZrt5tfP14DSALu13g87+42CR46VMtyDXQsdqhJcenw4U9GHO
Gct4Z3mVi4h6fZcc/hGHP7a8CVdy9FeBRmI/ODwPtGEHeVPG28519c4Q0/fs2xwB/3kStr/ip4pN
s47/CswCnR6CpxzqppRyr6V7cqCgqZsDoMst8Bm31C8bEBC5rgpATIV7TwSfaw7R1eQ6wmgqpGLS
gpVF+jpfzZ8xNX2rXMdNgAnB67IabSjdaFaYNWiCLNSaYMPjVz1r4+en4yCFrhccb7BJ4ZKKslfh
3YT5ofuB0eX3UQ8FJMXlInthAWqknoahCns87TYzKh8++Q+2E2fYSu9T9xi1VXmKsVJez65beuTA
Kx1N36AqxMqdphQHuHo8+onpxRXH9VslXbPx4hNsS659mwpfwHvynlf/0y/gOTjo6jJQNSzKxtG4
j3TDdFyvBsft6DoUn0xqlAK3yxjCJdiE/UMoSpgmlfDzyyNkATWYd0LauvmkX5yzuLCBeaAOdJ5e
YvC+f3g1sUTznkeQG3ibeq1lF8/IH0yzJNjbhhwQex0J+IKCGmBumm927pvJ9nU0an6ytIwmM4wr
uJPoeCKIuapdBk38fjxGlcYYN6tJeOrWPx+m65eKWiontwUJq1MsQ+ZZ9cl3IhAnoRdob2cDeuGD
nc1BePYUWlhtwd6gvulDL8m4hmAfza41gPeDWZl62tl4KjYIEAUwUY5qTSgjOmze5Vv+h3BX81TJ
4ZqdlaXyZPo0t48WYvmsfFVGR6yvkOvQt/mim5ITPIqU7+CR8PSHOe+a+TD0/yQYcG0yOum/3FF7
arar0fg677g2uTrFVcROtFVtOVRC2Bbvb4sOU2K/XXPAtzqw/cHgt7SFZ3M5IMyH2Ns9aTSE5gay
mdJj9dYFu2ewx9dgf13iHazLfrDJ5UYMV4i7AyiiXNPcWHzT4KhNUAqVbBmWASJLKxGDozB9ERKt
GF9ahF3WLZ5jcdC8edNHCY58U55Rf63xIt3ORw0Ty4jnhc9hhHmkXBjNvX0XoxmcNH1pS3Jz2SGY
1bBT7Nhg8Uy6w+vd6HB9Z7x2QspdpIYHfCDt4AIWdybW4ihPSYtijQLaw/63He/Sw2ZbHTBbayhT
QdO8t51AqW+SLO8Ib3NorttNBduPwxg54xhq1TpDGoWewauojRFpmNKKxl+PQ+UZXoCXve3CSLG/
C8A2ibMHP0wxa3h49TT742w/OY4n4RAOPTNAoVqfvGZyr2aTXaD9pnhKwoxdPrUhCUG8/DfYrB4o
SUBPjlSiHBUtZbjcZqMlMprOllGCl069Q1GpEDlHjsYcJdAMmWo5Us42BDnweYOGQwVXPamIAB6+
oxd+GSH4CHWxWxDyg2OAu1m9iCfXh7N2K0rb2RSrYSF3/098j+7GjsfbdQ4ayH6+L2FP4xj6zjIg
CxEepl70ijo2Y870EZBCZOI43UqIl10LnOD5gLLkfwZJsd5vMLS89omIIFhBBowGOKUrcSrCOwKN
+G0YkrMu3+unz5UzbaM77ftvrvdOrBGDppgipe9Cz5+uo9eexNu6/oV8rJDSCKf7RtA6QVsuaTkc
+QBSG1zaA/jP4ddiwT6fbVAGyhkEsYCGnS9J+oM2CjuHy6DMeaw83mBCf/mefaQafPAxelXAuhod
sChKx8GtO7RVEDd4cd6WYxQlegNMmBQrlWk3nDsGvjKhFTsTBtWxUkjDScWF5+t/+OzNQNOHDSHj
FeLqHr4Z1WKI2mI6oExN8//k6ElCa4dEP9ufUBLgXgnqrMpNjC+okkSP6sHh5f0BKUhnHqE0HfdS
fti+OlRzokFBE+OtKB7CRPwrFdY/vfrHbh1G9NOU3hs+4RnFv2u31Xjb0QiE8uVvVxMspb6YRmKD
cG8yoGxYiocDIFtq35a7ubcGEZcE/o/VLJwyJDop8BqfzVwLHOai+Ag+67p84yz0kxjZjpC4B8ka
l5D5Lr++A+YcfN45kNcnuK/tHJpooEBR0WvmqAqu7ZwYc7xA9XVz2BwHo2qO2+6IA9idaShomG4j
HqgeA/+uZkwnE65SCMxwmc86m8HutN6vxllwrsRYjkHbnOjdIdp/T1IgVt1s2xMjDSa0glkGg0rM
tqe/rxgbFL3Bgp5T/1/sCgHy1Gk3fqC93riLd/GomHWzu7k+HsFhxtPkv/JnpFyce7SJ0YB3jF0R
KBGMZ9wVIoF6lqZLqsEfGC080gvQqRv9CiWJn3oVH+y6w2ZGFRfMMjHHDBDt5Lh4xkjlGlToaseL
hm/QV5nroZvDk5SEamQou5dhks0DTjktQrzEv3udUBfR+FNmw9Lrra+anrZpPsx213Zj4ZRy7EFI
vOB/EHbK1fK+82pyqNUWNDXw8TQJ8pRSgHy5MjoTEHgL8MygCZAcMQZxe3hKddl0VFfLQXJt5h8v
xO/JfkhyBCwSQ7yMd2F6aQntzRZ8AzBkCFMK2DCeAXaPFk05HkI5hKmgEoHqHCYeqMACJVqHUu5r
JxD3LXN0gFIpDU7hUlRRtlK4qDr1Daya461hJU4NBEd0tvV63pXdbb5efRSyfnprP1p4MUbGOB5a
x3Dc39rFsh4OywkMVwrIt6K0CQhVib3mBnaAmL0YviEoUUTWCz5IBiBaV/iFqX9QPuT674RXd+lO
TVFifs1Q4TLt4bF7D1gxhC3g+dNPqSiGCxRBE4zdPQiTpcZfK6Kx8VY3oN2Zk6o1AUPJ6OGEHlLs
aMJfH/5bGl4+ooNHT+/ioxoYp+6nDPCpd0g0p8WRQq3EBPQTiMtH+95AsByCupxWVxkuBGbwWX7X
DbJxBirtydHZ4DcBtFJjQZkoVnobh6oUcFmLT6SRs26nbJX+ke0ZbLHtAq2Gi92ZkqwUzXmjLVsr
PnIvRj5+1IYWwKIE8eKbH95yZI2/vvemWTKdFqx6GkgDGOx0729fYg59MVDmkcYUJsoENBhaNm2T
x9h3dItit4BxkUZVcNm2utcFWkpIFAPQLNlcGN0nzPRCXDV9Z80kKpgXcCI4FpCtu24Rf6UTvkMi
uC6jSY9d/ZkwLXULt9AwCNm/WyTJ2Se45fvRO0cpCjGY276eVEtCEzSJ13ytyj9mo5w+BDoQWUMt
08gQFIFuCCn+u1G8q14MVtElTEVA4mxnIYeEQoiGPumTnRug7zzbd1giwxfN7qke+iSgSLco4Sx5
e88I9mpMBnBxAVzvh/o+NYunhobi6fMj5KafrQ3yRLBywByh1wgNpt3gNNhtaIRaxry6HnBghn1v
jkRNewD1oYbNAx//1htKHkE3PhGUSilKukA+5WuHYSF52yeNRAbOOb27Wz4AEgwTnQuLuNBCBoFJ
eSRtlR6lQsGuJF/yZlCpkmPAQOdZOwO0pDYIk7jD5qOKpsuv/FloKLcIs3A8LBjus2+y3iu/3qTp
jux4LLeJ3TKhwkGS8L64SJlguMxQpqMu0OfFbrDFjjtK8NE96liHVFPvFA74DEtpvfGi51HcIATN
uVhiTTy4OfRNSeYN3Mb19Wy7O1xtNrAsOWgbhjeni94vj72rdEgQ/CAwcjv2vtD1aHmMMaPkyubg
CGNNOMNOFZV/qJDL6BNL2jriWfM9YxUxYqzGNjixruBJTVCbAgl3PPVwBfAknt5yY/kS/S0Hh5YY
Tooek9ofniaEHHZxRVl7zcgOBQ/fNtekKw1PeDKDaVAHdCOQmkEaDd2RoeAOCTR1uyJeBcZvP8lR
NJHRby4wejBglljiDtT5Uzr3qahfHdrJz46ZyGL+5J1upoVT1EDHxIqioLc35SpZADdLicb7riua
LxLZiuLPdl9dLdbV6yZBs8Gb4lje29xNonxLdPDpx3ROEIQUzZbEQV0iHnzIh48ppdzc54je3klX
NzI8WkH8Rswq7VTMJ9sREZHKI0I7AMhnlg58HARQJKNAoGimeMpWKbll0L7/xeKG0QgzQdmk5Nc8
XFw3X2zmUZfsPu03mw/rSflqMwQRYNCk9cuGBBDqs5+7ww4AGxgDLqbjBglO0RBRFgTBgEACuv8A
jHrewZJSaOAU3FFERf3jtlouANUK7HIsMXyrlSVuTliWp7zltEI1p4nXuHBxy3efQclV7JoTkOWN
5k2mHiAnprIsuGMDBaXEe2SriJ4BGcqoPIE1XS6AR2Zzhr3du8kqgQ20/tDMR8swuwkwMqd2Ncad
uhhe0tA8cuFNbXHBVhPoerDnH34H9P9McFc47QcSJE7791iVwq7sBHsnbfEE4LNqike3paTPAb0I
QsrmCbX5xff7kY2LXdd4CGBJCl0y6q+rOh138KyTjPebUx9mqxXe5oTegtpcEWsom5g7WiWwvts2
Wn5Tx6O5ulwuEeqO4VaBVOHpffvIWJv/snH3TnXxAeg9s2ZziFAmj5Jrs/tCNLGup/BjLJ3dJ9l8
gGUUYyhFbycKCZ5lC7qlk528jPUi/TBI/2r/DjNQiChBV6aLt7YUPQsfYxi6jI2xjd9Ldgr4LBNw
fZqMOKxx9QnqSvo3mQgd1Tk3K6EA6OV1QPqxvimgNw/PXtLhJBVRH0VDJigP90wzOMyjQ5MjiLuf
rzpOwMlxl+xvd8mMoCdM7MBuN1jCMU2DDoYlk86WtvJ2gLbOvjyBaXuyrUdPzTUYeCpY963w8Dws
BsCL0seOt3KGnDlSOwQpp/eNM4q0eL/vKnxgfxPhbGPc6MiiSw4mHEAIK6AQkA3ZZnscFe40Uqzi
SmtSJ2EyiFJaPNWpdljCStLZgykffIR6f7oVFNWRm0yHG3M8fGuBk9+m+G9fyY/U0zSIjeSAF5gR
PL3ZHntBiTakVcc+CXi8H6gzyJrD8Dgss2vamxdK3MOz+7ts1shWhaifTm6E6JkNtJ2OvjehzgKE
NqHs6XXF5yUCly+DV8QXIyvm3iaoUoiz8DTGoXkO7GlKBCm+mw3shgIyEgN+AXA7F6cJ7ezwKTxB
9oClfs2agjchQzXPRDsYlG2ohlC4YPckIz3KYYRAXLP08BvtGLpdfsYhB723oaWCQ1hG2MWUtPdZ
BqscHmA9BEdlAB6m6oAAGqDIFAh6IA64SZRc4UzZYhU7+VxtD8+PyUlPm9OVV4CfNnj5AE7ZyXna
V/Php2ONSQ4kxmA4O4KcL1mSVxOp+xd5vML4wV6mnP3iu1wtmi/y8XWdC3NnrrdokL3HIOKVjWyL
aVvoYwGUoGrcBgIj5wFm8Uznm09yDwaz5tNht35DaXKrOqEDZLXSvrNwFDIUkYZ6gfrs6V0xPsei
gHg4rrlTkIXgu/jwaCiGs0WeA6KFTuC+ybO6t5dKWhKIW0oxhgRi60FuCKS6zkhfYDd41WbN6iql
v1XVIqUNxxP8cyowGY8MiA76N6vZqFt0GQplSgat9hbuJ0MJA9xdobfDqAY2HvZ28IA0gtIzzjmc
wIsBAuWQ+nwOUWrHJYzhwCfFQVJtBo2mjwf8yun5YDkwxHvRTu6yLm33bKNlUxWMaX6g9HjszUKP
QPcJFUfM7OEzjNe7ZTVIq+ydA7t2i5g4QRDK8yN14dWqHX9QwCdnRSA9KhAUZSWEHM1dA0sHuZaM
IgdNIn71HAQdHuXoRPlJyPHhdTvF7l9ejsTwBGq3B1owOgNlvQxQPjKBnGZQVTJO6wkvVx+gbI6r
SZO1aRXGFB4VjqDzGZrp4/ImxwVYlFfIWsVCSPaZAWbwYsj2bUZFcTVH1hJgXtzMSA15VhXLd834
cGksdN5UsNCRJBIUIeAAvYt9PT9x2NEc3Ljzgk8ZDBv/bFiSypAwrOMuM7BKGBo04q37TUEs6CaB
wd7gNAcV5zEWe0HkhMTSkN6UGfzTb9ujD3aCEhXbD/ySwLUe7pQGXiTFCIBONCAKhodZ46T6XDnh
NmvfdtmCywH0EiwleHKS1iddaZ6h8ItjHqsCfSm0dsheFbKbnZNe5lucT9zUYKXcFqMsZbLSl2cW
J2JYGJRnbFjISV3zZbPH2CMUKVV53a2+lillQIkEP+xsSMcOWzRij0pgc72LkmP6KqMLc5almDa4
FLc6e8H9N6tQH0t5WLZjBSzJy5Lz87KUj2HSMFMKzD6AtHtPvGvzdLE4ZdfLsn5e5NvXwX5ee0fi
TyO43p5EVibz1ZvtNH/l8/4Hh5D1piW0QxQutwubwW7pwSXm0qZMzcHZceDuL60a5PPpDB0FlTw6
sBnLgLrnxYn46V29yn/dRIxlGRRJ/dpgHUDmEl0zc4yYkgnWnniKNHU7LQ6QW8ujoD7Ahi6Fo18g
17qwZhH23pqHEXHDkHBhrRAi8PBxcmgUKft3irFVieiUawFXIzvx4Ij5tzpCFo5ouy+ceKjFRFU1
77ajNQ3U7Dc7Qjkpa3AJlSuyJNe7SwDcme8n6qAhqS/QE5gLgg/217o4LNbLxQnQOee0auCu+nAt
7/VoJ+bzUzU7/ukHUC0hu0Z4NakZI4jWSUEkjFq9r6eIgKf1gtCC7a0kqMA7Q+pCsQBUjNrBJkAr
d8cCNukJ4aoeMVLxtKZNDlB5Qbhxj/6jSJJvd7wjkDC4/I7o5PK3a46yafNFpMyQ5sAR0LDtf+JD
tJmxPi4SAu2644333IUv2BOo/wWPI0gn5tFz8vdkL3E8WKb7LbW1m9LKX0l+CIeAGxd4pB6rGSqp
Vs85CiDIl+9E732J/LxS+C2Q1sPBW2JMX4kvlRPeeqeU2rQ4J9FW83+5cjUxmEpMiW3i0OePh1sz
PR7G9Q47t39CIRXr+I16ccmpkhmAff4b6sbPWpK3AD9Wfc5EohVjQAS5MC2fJXhkKzWxcnNOojrL
6kHM/QdAlf5sJMNsEiQW2I5TCgJbr5ZNAZNGy2izvQ7xpsiPdW6xcNpwd0qgCa8Sd5GSQDFGtRYK
wRxeqwaVq3B5ZnPmR6D4iSeKszFETaww+lXNoeF4pKYOLOj8CLXYxNLIxCgHARG+/kpTfKqSkiQH
WP9GFW6hMNQ3jCwkC4ZM2iOgMCWCfjhZze9hIGGR53UWeAM8aXs8yWAODnziHg4i4KpzqwMUHMQe
woZpBfnp6a1z1rIx9kF4w0mRwRCD0dS7luPVlo59CyLsKMWQsrJejqHRgW3DzowgJ8nNkBZWIjFq
x4ZjwxXZ4eAiObODuyZycZmxdMaMZmWAWjRsTCt12+rRhwfxaRRjoFOFpk0+HbQK4rn2k89QiMgN
4HxKlze77PD1hA88nXeLuWfzZgNXVCfOCoksbY7pHmxoac+GJjlgsPXeHKa/BJq0/h5sLDd8dJj8
ih/vG+z0JldpiZfmHVEWdk/OiBPVzdPP/sxVHVNGCmfYEcS48fz7Lv3xqGqxcm1A46cbgPQpzm90
GjotCF07cZZKoFtRe2LGlSwh/QZ1PfTNWtN6LhLpYyG+l4vacvgy1e2MIRuWid/mWE+IGKLMw9Ol
KBZHYrRXVZjZb/DMg4CHyHQEXiKxXkqBvb3OSv8YetOBZDHWp9rDejcHphslh0OdyyjXpSX2i+Fq
s4VxMJghQlmNd1fx5PCxhfzO/IsmDgzOYqfdI+2K8/erAtfEwewNGoj6KhjqcC3bKQkUasctK/7y
dn58iRnNJjRebFD7X3Z1jBbVNtnepZ0GEu+UTgkOlLY55ZzdvGaWjVamLDDcnTERLl7smvHrXTH/
0yY60KC9Qux7aB+f3otnxWL4kr9bXq9YHOSjcZHtxru7sTpNt3Hdjrly6MWCBi6vhcPkDCJcG7Rp
NZFntjpWXj46iRk/sDb/299fzK4NO3xUBPbqECEebkArnFlRknkso485B751k+VKFvOn6Ig8YEvL
7rD/RNXRoQsLoY91ZKrb2Oi8MWPoqnk523gUr24EZgbjy/qxfv3QX2bvPeG+3R2iKa9ztoeCtJof
fud2ubGAmi6bz1SBN8FyESlhGzEqC8MB2GIpvvGSx3+g5+qXrL0VTXtl4DonYGm+h80iaUTqrx1A
Mo1wTSVZ/JmMqzAScOLJi2kZ47ZzIhtRBBF/6fdL/VKiWZQeZDyUzVc0OHw+JJc01DBRH/umx1LC
EwB++GMPv+n1eh6x97Pquj3h0fO+jG7KEggKF7Ln3/9Q43daExdT+sfdD/zKP8Qf+fB9RmaA/zy/
t/m6+Xr3t/j1nx8SGk/+XvONfy5agfxBOnhvDbd+zq+9P4gVzFtoMv4+v9a/8Wd+4+63+SE5+Df5
4+4HQnf4GWurZPueJ8Sv2eaGH9r5c+QZ/NvZq7sf+fWfH7Kpv3n3Kz+E0qsi3vhVyj0wJVSLNp6/
oOTkTlsvOaMwUnzOz/xw9ztVzu9/GzTwiP0d/vLuZ3745w8eJD/zaPn16ePjzNjQnZZYPCfUS3DO
epXc+jCBSXI4rq6706l7uZ106BTHYOYNg6gJKH9bDX45rOqP2HiUV6u0+liPZ1ciwPxTeALD2g9i
pWJ4E52OQfGsPZP9fnhNFkCpjOabBSJl9LvFDp3Z8lKHd8ZZDB8i5FmBj4Ks9AaQ63yRTPbDDm07
DzoicOM5Pnv7F/i5TZ+FSEgFScFMkFBl75QA8XekuNIolDXmBdH8j81q/Vu9JRC3Hhg9W47Kq7aO
gbygFgU3Mc5NAkA+kNLZPZPS3NQo/Kvl9I+gbC7W39IUJVO9Pv50Gi2ePf09PXrMw3SF/52QWETZ
13vBgCyP28mWF4xgFBUW9nshuws1iWEuTj9CxYe3VgaSLJbYLjFiIbsEo0dMCUAF5LldhrbPcJfw
/P+7uP5xFa/jdLmdHbvrqPW+yV4SQ4QZLwtk8vaC0CfpNiQqIP4I8jbqNkcjpqJofsvgBeNCmhbK
6DBQ4MbqgJ0b3MKTPVNPOktZeopaOu3C1riBXgY3zrsH34XvPkavpO7SfIyyqtredWM8Xw04mIMB
6nJ1AZbDx6HOZg9Rk+M6AHE1AMSDvP4pTdZfFMYq2dMOIkDxa/6pEbdZEI6EU4h+AYq9ffh6G/28
PGaQLurPmykQZDv4ZXrcfhg2hInuMLyqsF981ix4bg0VUAEp9fmFPdUfP999bZi7EL8D36cvLVjT
4nUId/m8CcwYXMyUQUQ0Bsla922QbLqPP+pcnNSKnNaTTJAGcD3Ao2F97LanV3WGN/ZX1fsW1ntS
ZHenah0Gn+vR6PXyAAqCsZIWKGa1tHOMuFsWlFIK+GgtBt1Pjipx63p5xzvHrwH6lq4b++L4YTqa
XWjeH38lcYWejChxYkg5D1/JwWYLhWA8313Pk9GXwXpEIg4DHbaMw8igOWCyvRqvb3cDAHAw3HWC
ep9RAJFYmwVzM/mXFIVy4p5+hmdurz5DNHFYvo5gZlAYPFxa2g3aMaSW+FqlpgrBZAQIThqEfaFz
UFgY6CmZ7IAjKMS0N5eybxpEoOxDSvk/rQkW6MM1VVELh3KRU6gCUQYK0zL66hA7IFVbDckgw4w4
QsO8ZDr9ReRJAbmFS6EVswLqC6vqIxnhScFG5UwFOJqENvs7Ll432Eb7SbGhjd7xjtutliO9hwWK
RNCYF+dCmBl7TQauauOoxlSC2lTV9D04dDk+49GaCqPB+6X1Kc3NIEsW5YzjCGOmPywCcxuPejoJ
zE7+Jo0vmmFwr/v8QGZGt228TMyC4DEyldaNZrDhETKx65pLF++j7+r3S+zfSvt0X0y4hYIGUzg4
24FSM4HTnsWZmaCbpp51wmSO/R76YjCsbIkLg25+ecvmm+j76iQZxEqCnYK6p7/nR1v271faO1UG
i0M6W80Ho2sF+JuImAFoWLss/WVVrul4x581TwoUrROp44L/0ICCtzB8VwGIxbx8vRwN3zqOF/y9
fP88/taOgUaIqqIUG/YmQ8Xy2O53pBJAR2F9BD7JbjQJ3SlFcDrhv6uLifhThlNfS2QDHBVaYLgf
HiUpbOSnH9yjp9wkpvMdYvSCTKW3qIpoEThU6zpcipIWonn0ddhWWFLs3kSQGgKrkBpJxMZaMDy4
KPnMjPb5fE3+A4lPKah6AZn46bWdWVj48uJJB1bOSefN/fBIaabbfJOeZEVSGZRVQdETBScwRQDy
ZDqG2vJ64NN9sB9uEVHLq/KmlsYapGoUs14ngn75dA3lA09B4Mq6wkFoz2e6n1DYw0M1+AErjscO
oe8+x7h3NBZTQP3F/nC6sxUldDQUdhxBuWNWKkxIO4wAqVvRB9vktZhxqwBxoqLTu34H91SMYDzA
8e5gWc9EMTBmry+UqCurSZeD/z0WyfcAtYuJFQOrcR8Ojvfb3WCNnOY6pKs2aJxDBjvSuzt8iYlV
wfGtqWsyoTYiBN5pg0V0NUGBHUV/xRCLL4+5H0FJH66st3u77WFTVGXMK1V5CU6DLUZ+GL9VYaE+
/34KcG82IL1d84GcaNUYBYbS+pjxydM79/F1MatgKMVFzUjt4c4tCoyc47L0VefVxtUywKKaraAt
CNzXhcZGDCfZmdqwhSB1z6E6Sz7HNVt7zsT3Isv60YWlBjY5oyaJtFfUVFg2j9eLWvCWmRO8AMnz
3oSqNLTahIL2rFwimGwz5OrJ+3sY6b7o0krnsiXyo5dhyjkMgQbZJhT/hw9sMDzhEJ6VQElAVvoy
t0PS0ocgIxh8+Zq40xAeMx2H5TUipAmdX+CypPrRwczokKar9gyzqcun96NNECNn/DF5D7BL6t+F
VYFTZofBWqhvhs0Xaxx5RTphlDMi49CS5FtGodRf8uiDsMdQMajk4alCFRElTqgHgyuIZEgwTsVx
Ft1dQkMQRs74bcr1jpOLFr2PHvfff4rePRkTFLDha2Y4qrJffeoy/5VIpg/1DnPZDJ8Sjk9FaE4V
ZCWYXBLVLXFqjp14a+Rjh9lgfPEueuyc/H5xvXOySZabKVnwcDzYBBKMbAukoyTLWfAQNzVZio4q
ePCo35xfikMEOwS0KqbiphdTex99aRgDjJkxM4Ichb//XRFJVvssno+whT5sh68X4q/7wweb8v1h
zkvKmIy32K85iE3px7McTKRefGhO7fPpoXw/TnfP9Um7cMr4svbwV245zphsMiEIto+/Ntmwirsm
ooLcFn9mi9HnCFV+KCoYESmBkCInX72umlckB74hxPajFDrtxENyKl23npgSpf5va+u3KE0e76fL
IjsGEpfeuULq2Ymp95D57M6sJcpJ6oZyyphzA2uA/lM0WJOAGAe/7oh8Qzf2HzA8e2Sjff/gzthR
y5yJ8hjMv9yBCJOe8B/vDI/Be5hFLblh6NEhfoc/6ofR3rEOyicGoEU2ui6a5tVlzfNjOw34B8QO
W+oMImHvDajaqGqhM3Nv8HoG/sXfPguywSW+StS8F+gIMziy9Ij+5/RT8Fdc5IU8Algz7aOlBEtk
YVGv4eyW3LOLE83dtKleVM3w92jEg0t2EEJmd/iUi/N8Tpj8OsCzI47yxdtN2iGHxI1vTxOgafB6
hIwMXaSYoSS9y1XBY20LqzVeFXMNB3i9y+RUb4dJ17TXm9bgEwJCU1w/ANKC36BGWZAm9pN4fbUe
5gFNk3t1WA3fj/bxJ0UnAdSEBuICA2eUx3q5a3n06yYJxvrbIvfsNt7mO9TA5SmQoGXk5VMWOcp/
VdrecnjIfdV6uVzAGgagFOxzUu1gJ1guwGu+/AD/P+uCAKSGDQNet8N3B14aVwOmi8jsvOuciemw
5i0h9CHGkC+yj8muwqqE7ml7wOmffEfKKpXAa1TfUmhkkF44VB57b+lR/llXjwlSzIih7OZxey2n
F2IHgGR7jfr802aZfcxOBJ84MQB+4evMM5RbG5w9rUJ1KuA7lxQrQfvfLAtaGqxfvKrBXR4+rm5c
ZdvlbHxnqGUehuQdufsqum08VZ2LLtzrT0RCvbNcl1Mv4131d3x6XWfm1PRPwOX/XVevZBnMqY3X
80N7h5vT28l/9YVVMSaClUBuz1vgIjxC1DZ5t0bg94FxxuRdSTGAdfBYB6oEpQHjp88z02h4o8OK
pMTL9fOZ3V1YOSRK+DMEGsE3ePhEiWzL5vluF13L2p0Vw4+j9fKTVUA+if5KFngQ5IPmk968p3x6
OxsfCAS+w15Rjb5VRSwLJcVmKVCYBsdfFe6lo2189QOn9iPTMWkakCiH2kD105wH5XSWldPNiP7u
bpzneRMtGHtNZy/zLUbgdiKwz0LhqskwvFRYH+h9iP9ihjxdTN4vlxHjxpQo4EvSyseKPrrnYYaV
FncKLuoPnybT36JsRstT6KNDrg1E4FC2ukeDKBWVMDLxOl3hlEDBF1KsoB7htxdEXKy/aOBK69l8
YZNacfaLmP8uDv7hw8V1W1jM+8PuBHIDp4J6Wk0HoDYo+uoq8F3g0JcEk2e0THmF1plmNyNuS6fP
oBmnSi33wHVmha1mv+ipKYAtO12AoNxMPl/uBx4/IxmFwi/k6EZ3+XDdA8R24J3xMbSeTmucqyUN
GDbDg7sQF7opLCZEm1RXb3CPDrZXMEslsDQICn/g7H50M8r5TlNmfvzHeuta4veNsga+CsIaJJaE
4Q0WH/bT9vfFanm7b/Z45VB54ZUcMb+4lw4ofYmq9UcOk89dO/3Dt/1O6/qvDnEoA0MqMDq9cT82
uFgN8n29Sji4V3zZMFa4ZEirgs2NrCExFLGCAAeCI/G8Ja1cJahEPTD6v4zoCRFqoCVPb8SQRNff
iN+vq/eWxMtxTBTf8a72+n+cnedy29batk8omAEBEOUvqWLLlrsdO38wjr2NSoDo5ejf616M/Fm0
Pil7zyg0VUIuAqs85S5aJWqZ1A2URyo2BlDMTQ4bLDfoFInWo6J7N1k0MjDI+adcq1WuxE+gPUXe
qokYXQ8Lkx4U6HQCFDX6NVb3QZZbOCMBDIebvgAxIxnU4W64yFTVWrf61Da4b0C9kAIwDKHX6qMV
WDAZyUgRe+ulus6RsRFawXA0QpLGf0G9f6h6CepP6GAkZSlenq3TYJsVVY4Z2omffSQ+AXqnpqtK
GnelFsUqAlNIX1X4dbVsTEBfWZ/+BbxIt+S3W+Z4lAeF1ELh/WyuH9KyG6OCAw4cRViSLP5CMRY6
VlPd8DtKKsC07YToU/JjlLRr7OoRh5Vkmk6Jx6fTg/sDMjs0QiBdodh6NrY2rIZKxtlGsaRYmUIW
6xG2haaKEeuCnySZBqbWBzMuSlOTnX8Qg0QJkAp91uYpT6eH7yMYDqjZkshxzioAlVVhTdtHGwPa
kWaxbJwUEMgJrpA9j/aGu7kq3Ln6NBqU1GPblj/4F+niA5Ed8nJUeSOuGTXGs1EFqPYEw3DszZ0U
u18EqTu2xKk2XnwwzVdENlXK7ZBqQ+b3jSLhOxnYf7HLaxc/m2Fg4XF10LAQNTkfVwYK08VFxxzt
Ko9LmzvBqKHODx9kEhTiBiXolXCkRU7Xku6fXKyUNYwZTe3gfymT0PoLHaY9sYZrjvtfovOKyA0t
6RkoGNG5yiT1SAdLtTJg0KqVCRJm0MRHNHEks1Kg2qU6iaB0J0U0lOmJSf/7KQ/KOaRrjFI3J+NZ
1XOc5iZBBhZOEIM6lsOtu6mMCWU7HG7T4+a9IVDSb5acum6goeNIp5PinmpK6iM8jed8aMr/Oq7z
+nXex9W0ICaGHiC7uoSi6RcondFNFF9IihCqveuoZgl89ix4wHcVYgCc/1vOQGDjbGS+grT5b+HD
werqCnas2U6rsryZ8wUbYJxbBf6iSS/etKoQKsYq05fEj/KZekbbFDbDWjaX6xC+fuIePrClku9x
OAvpRap/VoEAJnT0axp2JyEoTsAkJ+1b2CYgIBpFSrjQZounfyLBL80rg4G0ZSV1UtFQaPM/CKuQ
FfgI44BjwtEdOutZyMXxQ8WSLdHA0tX2LnoA3+BQCqTqsurvpe5Yj6SAOnRp5Go9Huzy0s+3t1ZP
0uASXciR4Ylr9sDmBU2RdCXwAw9hmvMuBKoldZAdiAQiejISThaX+x/6kbQjCk5/DcpoMBakzzCP
JqCtd9hRcaZaQMJPjOuBeykIP/RqOAgUlc7G5XqAhKa2B2ZoHHQ4siNgU9Sob7g6r43FBi2QiZtl
N8vXsJfJ+AQwU+2xaUD9ZcSdhU1fAde/iFQfiPxD15D5aD1y2c6SPMutQ2/YSOdIkSqWAxpVaLOn
cmoLYFMjD5oc4y/C1Civa130LRTZk1K3KenIE9fr9/uocgeSgxSPIp6dXa8c678qLfPe9OkkQZP8
g7P1kLhVu1vELPXm7JQwgl6o5r84MXfqbLBhfggD9z+NyyeYh0ISEjffD3Oq3s6dzupsI9itLpci
egPxntACTcF8k8OLtio2m9dmH5Mm/VtePEV0vB2KL+OCjNPT7BZFMPfPRg/tYwkrIPISQuQ+G1ZR
dViEZJZhPIsHYaxePNTsAFnBDiySaDehsKFdwzAyYRLdHZPddir2Eq9tZ+tVj4rVKcAgb08lLaX5
9lQ5xCzD8/HSj/OJxyDFeufF1WDIB2eoAx8hYOZbJ6oo2dGdVojBDcJ0NPd360yX0za3nxkAmIyf
xfLZGURzx76MN+F04D5Alzu5GXID+k2AldNhxTE0gw7gvVQ3gJTiVdqmb0dwllVn/2hzXMRdmyAK
1QyjNqR1P4bKbKS1QGXFXaP1xZh31Y3V4Pj1xFz6PT30IFH9vAjnZ6HbLL0fH8rI1AKU2ZhGIBJj
qllIcSgZuDjgxYUP8zx0ZNUE+qdXnmTWFzPXNyBjgEY/XQ544KwGaQX3wmdLcFW7uj+p3N7r88qK
CiPLprDZ8Bkk3uuhXuGR06uXpsNanakEnQI18E8NIJoGuDb9T/0CBkXABSMSeSaO7fuDyh0EZDjL
C2iNEM3YGKRtpw1e3C0PVIvGpWqU2swKIsKRhgauWurraQcV6iV/UtfhAdSLB0toS2EeiK/U68/G
lVcjNs/9aKLT1GleIX2LPTSHNar8qeO/rrzkyj7CbKVtYDYIBMfk6iX3IJlzqQ7hYgk8HqhFDBTm
2UQen3C/6QIqoMcbDWNB4kJYrzqkfolW87EhDE7L+FWR45LU3QBTu9Rc0zDDI/WnhPIOgav0euCg
f5aYY8Gl8tz2Jpmq5wIjT/n4Vvvs6tVvRMJyO9adIAVP523mXp7tElJwAFiHYg955dmuxlG6rcO5
OnC90BCDt20kRHHp1r2GnAZPD/F2ShTyFpri8u8imt/Dw8IXCC1xA9cCkSFRCk1QhSCGxDeT9+Ox
eJfcuRGbozoKnQseE19D5QrqrQ/7rV1fPXEPdHD99plQErQhCVGuOpcaX7212AbxeNJmtEN619IO
xNHZznmOwJDo3RLBOUm1E6AIhIJyzF01VRDoOzEYqZko33a3T+Wm0QObEwExpxxhCzmEfRYR4Pg0
xFaX+69QMAP4RGoqksHPR57YzgeIBDzh8cQrOJEHeB6KUFA7t6dHntQ9DJn0WT3f8gUtABaByAEF
XRWUN/95rieGRXBiDPwkDZzoAsYRLrxmQ4cecHr8yQ34lTCw/sV3iWEGdC3l9Ov1rxNv4P/9yw/H
hWLERctno0EGg4DHE1ugmm9hBfAt2z/PoQHoufkJz3nC469fJ8LA45PkAV4fEb/CHh8yD1CMs52X
ylca93OyNShvoC3Pp8F9qSwJJ4ZvgqJIe04CAaJXJhHYFQqZHSeBoqLisH6Vy7fqXzo5xLFOOgQp
E/AtYh9n/KcwDmkd6exK1ltuB0ZonCKRAUAsPr2E8PnThFaUkx5YAVvUuAxm1ses8f4uVA1Ov/XK
xjVidEwfgyiDpmJ/gM7ClxjOP6cXc+v0Fboffp1QKlIydwrnsGNGnUgpp6l1Iqvw/DS1wq88/fnF
FNNf/aSmMON2ybzXD8wXc44n3RfoKfwps4wnTD+ei9TNDOpRaUHYSTObL96X2c4TuDH6VqIBanv9
M8V5q9NEP43v9MgfnEZ2eqLnkwbIO51+rmVQ6I1/fcJQTj80Y7u3Ik5j+rkoeFI01Ge0BnjCo20B
CDPUmtMj059fszj43Wmh8MiyQXkB+poYN6cv/u7XJ2Yp3T2wfuruVuuHRfJzCZ2INaclxFKxpv0P
LSznqmq0zk4LiD86LSCesHpO356ehOiQcRn+0h+avzqtrtOjO9zyex6ZKetfGggwI/7hi6XLaFjG
jFc//Tkgnqx/8cCr/fp4+pZ34Yd6L7Oq+eHpTX8+uRsL/56GwPvzS54zCr4eX/UP9IZAXDk0hgQj
QZDsLLRx/bYrN2lXvK7Xtdsbb0xTdksoJ6XjZ3vLEUVXUHoJKup6gWrUoA2hRUtlwO0JICjuqj69
Wk9q7OuwvX9wEQgSDaJgw3/ebxWl1nUP/VRjSoaXVN5s/qzaz8OCbwrogyRHDzcEzO3FKH50CJbI
3iE5YsUmonc30McM04/EEX/aG9ENIfgRqtwY2uFM5RAMcwXJfp8X63+QKESS66nO2wMdWMB2oDQp
DmDpjczb/W3HnfzGmeOW8VOqk7JksuLzgUGc8IB3gusSXhULVtUxIr3nRgAGVI69jMw1iZQDQOHO
fJCcdTWxJHPqCbJOlaOC+pnSx3w6vDwvYVOZImBg5BRladdQDLo/+ipFxd5LY441jvtuwDGFwmdH
KGQ6sQ29Y/Qtxfox2OAx+J6gnYfEgUns0I+raF38GziKQQP+Mi00MHkVEykAhqFef35Zh5izZwi7
WzVcjQ6AAlfpjIYNE6LOUdqBUWkq2/gqmnasRapDGUsUJnHV1dgpnPi7Af04JGUCvoUwShL/H8kn
o4dGCyo5EKolKeVdFDKEa5XIgUfQXNAJF5fBVDORdZNqoBIRcdbVOdftEv7VpRxre0gqS04w8Jev
T5d6zhvmpyvicnojnQXRwUBifomyLSLsxq67GNVtVBHUjiww9bLLQ7kTFVdpuJQ6UfC8NEzSf+y8
f8q0UEmXQ4LsS5XgqcBo5cPe+JE/mYkbY/fz+ydCElB4GoCQSu9PLOsYNk67jbO3UsoL6SVJzMko
oTBWQbDUEkxQPylmomMoYtLAniaq3AJNE3oIg6IblhSQn2nVqW+s/+enDDRwKelXTQfurJxFDVAF
f1eVxVWup6r5QYAaLwQ+qha87E9GlLTNtL1rXcFwvqln6nRI0anJoEgo2ci+DHy2LI5wgFWILNiL
qDVyC1L6qdX+NFbfpEr3LxtKp+CwcUIEqP9bPa9qASeOsctN3qQEB3GZ4QiKAEHhE8U7awnmHTBn
h+ut5I6KFKUEZKjdi6ktP+SYz5DmcTmCNfxuu+kGkSRSr9WnU5d3474I0JG3snW4ztc0uEgyyWSK
Dgen16rj/sXsLjvkk919simKqzqM0r2dydd+Bog5i6bYV+lblChgMdtreTkF6bJv+i7fLcfeQ7ak
Lr94Ic4moz/bl2Pthc8LuylfKvQLfBhxFOnji4DW3BN1PaOl+dh1O0srsIygJx7lMYpGpG4baNae
DC+KFtkzpaOCjI4b5z/bqX2pLn6RNf3zYxu7uwGFnmmuXlcBHR0QJKKDCl4n5d1AXCbJqlkJezd+
M6qICI3f0vsN1/WrGovtgYQR1qomqbaksIc1GXEGuD1i/Ue8EfP1qwpkoT437OSCjmTYJtwdOvCT
tdhXXd2l1xKbEO2zS6o39UaQZ1kBSLukn78mNXq7VEEkWC1Flm4Ivts19HAx55DU+r7Zdm+O2wQD
v8M34ZBkNIMGK0QiWOX2JEK+fkJvWQ3I1qedjMyJSOUnrSnkTmDTGqVc2L7BPPydpn2yQ3f3nTQD
pVRju7xf0lvhLnTnr9oi82P0XT3MloP48aDlXCGf3c5I/tJqQmwWY9Czusfq5eUmP+BGF7ZU8Lws
J8sr8BfYNV6XXMKp/BMX7BVhEbY/AZzdkUZY2zJZu5DLi/bozgWvuy9mXIZQYKSIN4NITbbeVZcB
SBidH13vb98XVoi69tbFrTetLoreO+5p3n/14t6+DI984DrQq6Ce1MVcxBpnOiCFnHuhp6vB/u8u
C1EV3dTdOgHVk5hoyzbssni6af5ad4dvG7h8u9jfIkEs0a0QrHUVyAha/MfHL5xp7p6vBBydwds6
0BIITe5vvGvVWH3ZWdlbHYNTGWB60PvXph1GUifShClzqxEAnlPGOvIJmKhNSDpKTWFJ1psPq5mS
pzLZRVITnlDhoa/kLrd52f/pAv78n0a+BRmrtjWdoPORp/bQbMMV6VJinoBMMqDkVqd/qQ5ujydm
ptzIEKt4V0Mg1lzXIjH7dB9+r7d4iNJ7kV6hFotC9s4/lcFyelvCQf/3vSEzVSmRgxCC2ICCwhls
Io9jN+/6prhVxinxKsVQ3kyDm8hAFSOberLAsmOc7PtseacMWZhFBQtiqGQN+sVl+vzx6/lAbIco
1S/jOovt1q4rbacJD7c6q9QTLSp0m30mgKBWrH4TkZLFC20CnQFRTSCoXLdTzwqehdQ6nsSqnZcL
T9cLyB+BDO6xvzUV1nheNjOqOm8l9lUHbHJbEQYZz8S9LZaP0yBUjprcNPQ6TyR/64uK1JL2F5lf
N1oFw6Ij5BKYl3rYO5mHjimpgVTLHr+U51VYM2QSKOJQymsIB53dYndZy7IBSvtS3EOp6xK4f06c
DB17JL4SkOUGvQ1vIsSo+g5ZYcutyjYew/QJpq1E+pfxrVWjnEWF8Wmlm/Nk5Ldxnt3yoNtYWb5O
KwqnSF4L1EREJT1XRWGi0d0dVLZoBPJ3NViCEzQwPNAhnAArMdgahyiTqPyDeRBvyTCeidzELn4a
gG6qrucbFyEPkTqNAZzKz5Z/tU3HIq366bZACunGPiJR6TXODwG8i6UgXGkOCwXYpcLaWvr76XEX
dtNne0JhufbYJRKUnOr6kL/3rI0N8+lQXFVOku2tVhiJOE4u8GBIPopHtkr1ovHfYZSUXEzbsX1Z
1NGR2JNTYSSK6mylmmV0ZVcB5fTD7L40mcZGJuDkopdFC62+0vkbEgIloxM+N3Gm4Bdez+EdNkxN
O2ObxZSaBx3qxfqji/F8V0kWzHBFWltiWo0A494dNy4xFa9lH1F/mZr1x2oTIohtPkk0y03+nKrk
r3D1/b04g95CmNUd6VgVWKzulahbMUeKnYffqwPtChc5rapBMaouimq/Zr53NS8q3Q3ze2M4mkxl
eFlXnECeU3T0PFT28CsMwJpttHdn4kh3aJqLJ5aSzp+z20ztjqQTiLfy5bNmAYLQh6GYQV50MyY3
WA2oJVyHpDRei1wUZhWCeKuToTinAIog6SMrT5+nx/dewA7v6LIzRaTXpshShKoKkYedxdnhTiGA
nCf7/+c9A62sX4d9jo2rQqsfD2iwvKwH1K3CmpDZzuPj3mt044oaWcTEtoFKILHbbaPvdd1w6Zuo
vE6a2H/hRfCF6pAqRuHQaSzhgQFzx44yRoMF2TFkWiJEvZJNVlxYLWEbcC137+UuilkDJ0pJSWBK
Nz/CCJuJht8Th3wowHjt6tVKoXlBIw5D4sQNEz7p7DcHOyyv8h7Vurr1yksmiYfUbzCBq5XohSaO
uGB11/BptoSfw9ZZnzmF04NiIyQtmrYnSo6yF9OxA8J8sAu237y4KFYC5m6cPhcDC69beQc7Rd4J
LjjLhY457gzNhZlXWEvyfjabIK/IVVqJkfKAj17MfnKRzMgLRxhE5vYhwPEXoZOiQf6NFOFT0hF+
oa7b0X6pWEw+NVrbZ92hUcQ4PCatTa9l79VBsnM7XhyRLx/UGqPxjodvec7aaSE4XAbD9njbzvgl
FRD6XMlicBTCuT4eyncTomkXa1L2UGq5GVRpiqvEVroowLFNMGmXXCi7LuwLACj+3grxW3BXIkJr
yKKrNQy/uwFXq90sxb6K1bLK2gZFT8D+SOhRQBybZ+vGmy6riNukLn2BLuiuzRitU9fl3kb+Yg+/
ZYNKPBldsJnd52u06d61Ub4iRbh8Teid4/HgTpePr8RzR5rTlIbLEDn0YX4HmQXNPPHmVC6CdvyS
JhVXmAPjSPrtIaUODWRyEaIBKbhs06v4OF1Ca7Sx1mHjEjRfObZ4rQjmoZnTs90JvNECmFNWpECX
UPSTMF9aj3K90QEkl5sWHLr+fdqT8aHoF5U3WK8i4AO5OksbxsyxlsNEjUrCjXKxNYWhMmelyZKG
oMLQc/VvipYWZYNpg0hqBUGixFraz9IXg2VdKQoKDuQQUl6oygVaxGCaFpZvfalm1C+jpwqJD4Vr
tHi3WxSIwKWAOb8f/lpTExTJlDovdUAJYjRZaAjI5qQIJLTL4oJiAjpeIs1S/fCck3qezmU1W6SG
/7SIxXlfRdOEDAyEEboGhGvnMpWrNy1uV1T2SXcdskZIzTJpKDrItFWFLtUORSFSHCe8luL1jgxT
jq3S7ZaXhTiBwlN44GfEg/cKYnTiYrX5vQoAEPiDgiSPKuVu7tv3RlqCsvBbUMHvVJwRocadUYYl
zBPvqHLiT48viHN4uPmk1NVsboMPLmF7fjR1cxo1S0eUB5hKwISiBuSVs9UnW7jmzG4Rt5RCiSxl
J9Z+wumvhu02YdFRbyEGHyho4eaRZBXOgAF9MdpJMIVkalFv2Xs8CumC/MmZQmZNhkEs+J+xTUmo
65lASwBvD4V+i2ITKNPo4F3XaYohEdhh+rSSVBF/rQ6IDCpUTREc3qMxYu9V8R7b6ptosk8Xux+c
o1sMrYWf2nKBzpJL123mtHSOx1tDxkeeQUgzzVGx2YSVlZaduIHaQAV4N4wN3TlSEFme3kmHP37n
Hlr2qKxA1CALAwwXna2d3KNI60+h81KpjnA/sneSjrJWfbLhBkFi2s7evh1dBxdADr7+RDBXVUSC
xrGFcawXXxstxQydLRr1OUIhAve6FmctZYSnoQgGXHwWDSF4xhd+QGyv5/sV1cdiQ9xGAZuBq2ht
+xyvCc5LhqYKSk6knaksvxmp1Lj81oIm0B3W4vsX4BxdqfMB0YkhPOQOo25/diVhMM5tsbXpmJJB
YK98JZUV3WG12kXfMD4iLHqJV6hrIay9pF3FAZC9mnbHFXrE43eYLee3gcEUkwolhE/iR0Pe/6X8
HWxHvA0OTn/rTZP7Mkyp+3QrFSCvt9z9mHMkqycQ1pv+goA5uulSnrmrCvvUOU0kpVVoTtmDm3wK
3LCmYom+XHBQGGWZmDnaJ8Wm23cr2UC3DMfLIt++WPsogdDK0V+U4sT2Fn4+Rey8bSdCBKvkUF9U
pDp4w7Vtc9YUiO9dyw1LbmNJXWz3RU6YtGW49kJFsg5EyGMb1V5iH+qGpiqBXzn25DSIne9Nv2st
kbKT6RdqEhVUYcKDKsdmq+Nce5YE9bcuIILuBvAQLpSVmd8nQbdgMhu6QKmCiDCP8GGYhutipXbl
+eU3b6CsHdqc5Y31BZNquo5HKCqAx62IIJTDvUCInn0oDZN1Bw79VZFkxF7z/DVfAcpkBCokmfZ+
CqwGTS/iuHolQvOOJBN2qx7cQnheeKV9EW7JZPgFL+sQOMghSoetZx1qs6uP5TG8VN2hPjSwXGje
X3cHXtpbyWPQvkz3Jh1JionPnLC5eQX1nqJtEPwe3+ZVu4eUubm0HZp+x5mMjwBsbw8KN3vyNNkc
nXLujlCt6BJnh2I0kfORl+98OnWeT0YelKG/z4Ms4DiTZprvelTEVEdMKdeSO72puzG+qPpteZ0P
YSYvcOZGyGcLM6kF1kSORYAdX73Jq/2UE5uuDv9/7UH6YDfvGq5KeDim1+PRc7H4lSgcbNDHF4gR
p7i/cB1JkEfgbTmtf1dwceesHivyKqX4dWx9kjuDqj4hphhdwawMk+C5yTJCFP6rjXe73a4XhopH
0wz80Ae6kjdiNXliX3ZO+F3ZRtHDfgCHJd1yLyOmrelIejHhvK9PS6RFn1jtFRWE2+0w73I6OgFM
vgpyVELQm7m7sVV6hhALIfLLzRx8cQMaBNrCXPspiNG50AjHOA1DiJrophEccC3uB1Ig06tDvymk
TktTRJX0Te6gHI8gpulqykMUwWR1NdXzNtE9ueeHJGQ6ePic3Jk9SY54xLx9hUX3+N06NVbPbxdN
Vwq0IUrU23NAeTvMbe8chhVT0K658PzUxomdHavbuuv3YrNGxNZUQNDTPe7J0Zd9fSCNq5e1fgvL
aPoYlgDqgpYGeF1mcOvy/BUTtiRfytur5GB3+9DBJ6zui4kWKsnbFOXWV2iz1X9M7FYAhb6praq4
kqOGKQiMxzm+mI4Y6XiWzw7isutMAe9qb449bY1kAlbLrtcN84zRzLT9VPRuQ028IS2csoWbPTPC
+puVWd0ljkLVDie5a2brfDW6gF0liW/bNKKCiHxs9Vk90zzyc78hw6SJSZ09q553dHP2ncdZuDoI
4ZJy4ezGgqbf0SGZT7JY1EgsFh3XZ3GLt74z/Mert+mfkvHOtyw9/GPB6DaMogg4t7ua15m2SwMz
hM9klFxm8uRpYlZOHT6hiTXVmM1TlsnY5W0fh82ihPzQpuy0LS9W+d7xMkLRF2QZ2VwysV3DXsYb
ZZnc59PMDsNuTBPHAlThsBOHdTb8mBJmVFJU39TMtAeVWBOGEgKYRLH+yEPlh5+7Yvnad1S4Wtvm
YHGJ8dRIcMgrk4pd2menlaZ9OLJzJDaHD+6L8UXooSdZTNSh0u3rKZ7tXZ255XWYIOB1aOsXCXIO
ewxXP03o0JkcH64tJ12RtTYlcw4y0o1514EgB5XZ84kHNvj8kFzBE4+ujHZsIUbw5Maf7FUVi4gk
L/F9DkkXepbyPrYPaiAV9SO74Jc01PkWj73LzqOSxDVkeoxhd2mXuQNsiNOjHcjguS0+zRPCXG7V
D2CJx30wHZprDwezSxC4H92E2qqVk9jjT+ALDKymJH9vA/8Ng8a+gLFFFxKEQt1xK7vOfAB2n47u
BGUjMoxKjWFEdkK0R7hj/hfqybSB3DgELKujYmv5F0opJEZqrwwfyEFzHdaH+SXRTXPdDUl22ZVs
3x62tS/M/uCm9GUBqC433UDBrA640iEukBck8u5rz+Ns6fsl3aWd/31KkP7rfLtcd1PIrREbdIrr
5TmlCIxbKYJe1a0v0dc8fVsXHKNJUUQ3Yda3n49TYX8b2zGgKDkP1zWA1ffepMZrFEPNH+hT1TZA
nQT/0jzS50bea+920XThe926m8viT1pQVNUW1ng+z8U+xFV6LZpxP1qAwK0Gya6j1knCJzqplLLR
7dD4psRGbGIfOdOIOprrwqNkQVHbBw+hIqHFirQHK6H1jL1gmPCSqm8WaU9dxa8+dmtP3OhX/O/q
tyXkVIRV1PYHnGzly5geO7QFCZmmEkGlkV93JQzFqfpWZFofETGSfeRlaYAz//qGYfnx+qKzpS1J
PL0PF6bSGqiUdVjJOB0E7+vjscGjippFmdV0rykvkXOFl91CZp8ApAaSp7JSywQuXMyya5zFrlXo
cDO2F2sL/mPAUdDLWdddE31Hq/5TUvLNmK9MRPq9xt0zhxboCoNSMa4665BMbGIGWNrPqORRX1oZ
ag0TIFkq1kXluK/tsgmvw4mbxlzMZG7E58CD4KpYo/BVerDW1+1hXb7VzdwTLAxB8/fk+Cn+vRF9
3+Sw2TsHSrE2KsmUrzR386F5n/SbJtkHTZlRYCuLq1ahiGVT/trU47NgxlPYKfPPIlZ7GQVCr10Z
E1vSerT7izrkYtiymMcgKtrnLuVzC4WlMaYloxLmalHgIyxcbuyIOK9qWE8MH/2oFa2ogo64SuVF
z2yYDr2LLUtbvguCtLnaHiKbnu3WeUsrh3ufBDRDk8lanwH66WBGzyiIp7H3DAVWYseVKtwUB1F2
6i7blvuu9omligT9PpeItPYUDNZ8t0SdHAHLN1O1obRax1IqRtW9YYtryyq5ChrWYiv9Z7slk+Ij
fCGYjrimGObZTMkgpxLupeyN40wdkItDATaRyrIJZjPCt9ndfoc72e3HSUXwgoVSY+gzUoc2tcMg
ZmpWCWnmpkQ1eGdeyGWz2LMI04Ql5MQHpPDziug6JMR2yE6AoiAF6ShOdeV7CeV0N+WWehd06FT9
TLoxv7VmvKwwnaG8E1JHXRPaS3PFJAZ5cd1VY/2R+JkZOSd/VZs6vJwa5jWbiPt8rNkjzfEHbqwm
C9fSkSHZBm06utDX/uysF9PMgc6+ija6V7HFJVGXUX+MvQ9FbZN+4Nbc5xdeS44VjKP73HWH+gXm
7xnEA66sux6X53ze/HM6LJuLjbs2N0VC3EIUsyb7tuCASY6bH0W88mKjO1rYYtTdVTKXyz6L6+Gy
Jda+onQXv+YDktZQpWCxFO43CxEG8DmOe10u/bQ78PGRXOewbRemNWl/CwKAupzty8+aiGiMO+5w
mpTr39HB995YnV4griKCBH6xul35MjhM3cLSxukzZqXlR73ewCDXo8e23AacoW3I5vhHe/TbZiG5
fAmNNLgYLXYOYaf+qPqg2W7idHqZoBLGRB3YrlKKQnnLLmnqvX+0mUdOkrXDSy+KP3kVqUydsRE5
GbEZ+gfuyM7aYruyG6e0vzRS0N60/vij3bpOMbTriBIfe3G98hHo1dfCzTTX1TaKvwYuQcgf1dCw
obn1+BKfq2pXLlH8LKdJA04FwNKU9Jd1wDURlrAJs+5HY8dU4R2dOkuxwF5gdyqAA1wklHb4My6Q
1vi0ynp1Q0BXbzc/THZQYzCDDwE/N/0KcUZw1/H/DNQ4aLeERhaw/os6xYjTBVPhxn69W9dD8bod
qgFYCZ+y9TflMwgQ2el/GNU3C6PCucVfOMIrhvMkTeaXVTSPL/4YicRrrzxOL6OmPuzHJox25Qax
+jTZVk+0n0y18jzuxvSMMh9G7OgJnHVIq+ZAM4EphIYHpCclgSG+qEqPZAbSgnO34vhTDu5P+AlR
wSXVLlyPh7YjxOgXypREQRWKG0SqaiL1bP8wVT3ECc3PIB+bJjZElrBh9nb0AQW7kHSWmMgyWDKk
zAxkAHqaLOzPId5pRvKGNrOqUvWAXScFnwnFbtHoioTCHyA/YQ+NCMqWChXEDiFERaVTp77OOPGN
V0EMZBR1KehmXwJLPjXUHRMAPoxQDKqn69eGmvvblfVoNgpmDMfjLO1qN0Ufb5zcfpsMwA3g93sl
Fwy7Y0P7scCv43Uhy18Dj6DcZVuzEdgQetEg+RYuLGO14vCZ4CXyJNUHEwCL2s8L2Y+ZKj61buGp
lK4aLJXwKy6VYhRjpBdZZ/EnVaRUNVaJWStRChESe+t6yn2I0mtl25FyeHSRJlDBcZLvHR2x/7AZ
JDygjFZaiNKUEm6koNOblmwi/vNgITAWtapNou8Vd1R3aI0h0kakPa73FALhHMStpNZHO8EjV8SQ
aXMO1A1Ymt2yLJuXgsBiKv6syPPvhrhN/CLrO1E00Mq4Whf3451nl2gZEJ3eGHgECB8j94IexePJ
7ANVYZJY2KHYw4A3ojx3P+GuCjuoJ3utP2hsgsHJlm86okYvyZcNRYUJWRT0NwwW7YA4AFNYuj7q
lss9XqTyf4GGEEb4/ox0AZg4EbKJWu+/2QYiqZYO7kK1OtcuRy3+ZLsAeQ5JVAV+InuhmAgfGnXP
zmeD87v2NhvaW28DTFJIMEG1bcmFO/1nyQPKdgufq4rCERCOns20HQm/rT56JhRwhXipsCz/PUeY
KeAB7IKA7to2YijnFdA12nbJ2GfWW0ETkwE4LMwd4U5qFnWdUulJSDw9RBDUlhMO/ldxtFyMVJVk
CPKfqGacMzo1MnZSitUooYhZdNYWsKzCWrIo96F0lxxI/rUB+mJjLHXp+jBSSM7QMETR8wAud8k/
0D19rcaGFNu0f8kw77+elN6WMjbvtIEgj3Db/Unppk0TDfGwxdCOTViETrYju0WS22zabClsg2qn
hTgoIqb/kaL7B+2rhmhKRT5gZ1Bt9/FxGUPA+5OScVFgBynmBhvY6PfHVfkLmKzOyn8eQIoPBFUX
2VRMH/m12OsBVQ++x0VLaBfwuB+kjDqhIi2jbBXf7V6urP3eIJmFR4Vq6I0WhsZg0+m4GmTcOn5E
CfEkpgU3K0w4jELQwYoT6gZU75EPjYC7IP0VVenWqA3icdwT21DDoNoNGV2w0AAVFF0OIYmMKHUI
mI7aIJufR4BF2Pz4hXoAJuZtA1AXCJ9CTGDq379Q+VTlB7KA6t3UUbCjEzGREe7AiN2ImmtsFdV0
iuIbkLMfVSARWDY+hM+bmaI/TSclPtpqppwcW86ftH0lB7TSgJOZ9OMDfmAb9BgrTm2EFsQxBhL/
S4ciLyK77o/dfIuwQrXvRrpQFvuyoETqnVB2pHdS7ST1bxQ/aPmpvGz8VIf1h5CW6vc/3bZ76FIy
Mt+xA+C0nB1nR7M7t9U6UUi7lTqK7eDri5U87GXOYlwbwNHcGCmScficLtn7NvTAb4TP5CpRDEi3
2hyFRvpj/mi0GWBCy5RDAqbWOF08LZ1i8HRni8QHS8n6Zcz4gIs09MultBZax1OQeW91oqgTq8Rb
rNTNkD9rRRdGmUpeJ1rM2mTCbENVCWNIXWY1zGtreD/17fN6bV/Z/RfhXBUD1AGfiw1nWjjrp4Ve
NLVUrTjaPtQ9bQ5vhQdKc8WDEoqBzZ78PfguljJ1vI8KLXQIHK3lGbI8b1y1K8ZaDzr71SQUEFRH
zaiXiklXLOvLytUVvzYfKc8jSi+yc0A4mdMuHg9cyX8lU/7grY8EtnQJelGiOVtF7tL34RxMFN8A
8SYRpCkgVyGVIEmbJR0LCaHWbkMYSpw/IWgszsUE2UgW6NoapcRUhFQujDApeOcAQTTKdqC+o+Wr
YrTHl9EDFAhE7cBaYsnC+ocNcf/eB04MPi7oVoTUoYmb8m38Xa6qYQXaTxRydNCEhVBDSXpRYXp8
nfQhAB9g16hvq4XRweSmwvRZAbUN/yEJhK4adOMJGonnxF6V5Cq5614a0xNaLbJPUTiinVVKeUaT
X1birMrVJnhGrCTAErXm78QmlTAbFbdnOZcsB7QmvSWx2EYkTJ/aXM5ocjpi0XRAfBIHB2JB94wP
lW/DBMW/eLlNcPqpfabkAUWNcHjWk3QmEzEhFD4jNR+rujV+LLvDX2673qygvJXWIGb45vE79dDc
wrYUv2MHISiwfGd3qg3IwIOttby1F6jBYCUMs4LjTE0lLUbDSUJQ1MgZH7lTsgOFVy8ymfjnCgck
sKJjVwQbhQQBokgSzsjRc3t8vA80hryAiUWKsiHVDs4N5t3y6I5YDW9u1+q42zbWhbTkuiWm3lJc
mrCAY1ZHrGbVGn8e7fKFGJFhJ9lJ7CnJuCTbZg7JJzVmH8BjMTxEcnDqQP8I6tv9id/6xZgEA3Vy
3eLuQPQEwqQIGF6q7nJPtcTDFjpZJ7BXpNYiOoFD/KKcRlbP0wpKGqLCFI8XU02OEyHFjAJEoL7B
ePjWQWzTdBWZU6wvlCTAN50sMXLRDcm7Hr/iRob5/j7OzECIhRCcnhzKBPc/UuX6Yz+uESy+Y51c
2R4dm6Qs6EN1rGvPol9eAN6/6AA47PLpaO17L/zL26r20IMILUDF4gZCfHSgcRv2ag5P0ac1jWcK
7DX8u6CieUaBrnbYf6GKfKai/CHMaBbbq7UkeMdRMExyKmZUO9IbpnJ3U2EHujPI4GAqkyvXp7hY
0Y+8qlCl2enqBE+61zwAXyDkk6wx8Qx2J+f7cLUmQ0fs4N4qmqkn/kvhpChJSrIDPDVF7islYwHr
sLMOh9eIGaJ8hRseWx3x6VWx8HkTWA9Sm2XDPkX7svpGB0uZnmnGIrlGw/xtu2mvt+t6o6DbFBOi
6FPSjm8N4YctbmZVQvwEzdwcXvSNhQKAuBa6EpSxdoLpaMMoDkRYoAzEZbVKLrFSHLObUABxYU4+
Pl8eyHLvX6XzQCU9DtsD2lS3GzDRbUS9GJy6AFRSh9G+32GckDvO603/RqwFMT8kZXXnMxW423cS
DRlpVj8+NBNynE1lodOROYGkjK/aWUiyHfx844dJ9SrrCQoMK4meDo5W6DeGqcDj4tp1WbzZ2RK9
IznDRMUReTmnVN3SC9tJXHndqO25gu5NeoL7FghHBotPCxlgXUK0Q/1XNSODgFCSUjQ5ZTv6Rjdw
Az0wZqpDbPvlZuIQvTC+Vl28pZ0hSnQBRZdW74VnUQ1psaQTPjzFWI3GDcwAgvoDp2JOuXwa6UTR
mwUhPDPvubLO3ku97hrRWDDmwkZQX1x31sjSSHIw4WGTVaAkNj9yi/5tVRPtVMj85wu8ARR/9kmV
/EnH9J3X0HQWL9j0BEWACjJ6EV78aTyCljbO4TOFWHx5D7s/LMQZq7FdD6+8ClCAmwBK8TIwH4/f
QFcJ32M38Azd527qsm7DtTL6EF5AbCHqn/rM2vonQjCsA41qhABkyspUJbA9kAPGc0gSKpT3HBYa
/grGW/5OR77YgJMgARGKT0gCEacUOq6UF0yE/KT9zP9nOgaEyEjsRqBG7++s7ZiFdtKxUsIhz/EM
KGiN0qTGtW4Yn7V9bO/DDZ12bz0C6GnpzkwjpAhKSB8V8pu+Wr7AyFQ8ow5Bwi1iO1qcV95CkqK9
KBT7UZ81cWbcQ8TDFwT9/zg7s+W4rWsNPxGq0Bg3bjmKIimKiijLvkHJdIRuAA10Ywae/nz/Zuwj
drPYqVyck8RRbDSwh7X+aY0deH6RYpyoSSG+DsKuuXN9FoS1ywWz8iQWlEuGuVwX6dxfbv1tcw7/
AhEfCQeF6bSqo2Bf52RTc1fRPDoDN9pQALC3M3cDfGuCqiGDy8lgm3JudVYjjDhoaXqBGrX8EMPC
XqlpGgcMDtm0+Ncm3GEJkDhO/ajAaXdg3SsonPOeppDwffQo/L4xgR0Mtpx3WYcqypdjw2V1Vy4r
vmm4aByQ/bNlyz9D8uX31+IbraLOuX++3qGfyHGSiUcMAmz39LXEHFrDopKHLSoFeKtTXxlJhrJJ
cVOo3+FEO5i8hULVerdRJsenZERv4OOvn+zgxh7yddikZfJShLCWeVXEjrYjBnNVvGH1HBBlpGQC
1smDjN2a7anQW5tSwlEt0K+t+F6yQtUuDecquvH28GKpm12qMK/RhQvA1WVXe5SAnOIQAM+kLp+3
Tvc9j+fL2e3Od+UeJ2p1JY2wQXWCXwZuOsWJKvSWjk4b0vWpKWf0kegQJd6p++h50/Z3C/+9DNox
yHO2Tr9ZhbqM72plF7QmKjLj+avQcpkGx5Azm3cbO3Q1BIKeNr6t3pBS83JJMVa0Jfv2SJlUrdfR
dnFDsqU5Ll/GFJZjhX8W3wIhwQjrMxwfQZj9lvUsvzFmgIbarWbh0IZhQq0BU0Gv+nNsuAVENmWE
sapMgITu5B1GrAC7PxA24bjUEst9XIIljUrTMDhX3B3b2DUIgjTQb1wjeUO+LUAA41dv+XDgUJYj
9jbO9yAFabJOqHiG0nFr/oc53lzkNGSJmA2svWYz7FHNjJNofiZ8Osn2U1JUP9ye/lzcHSPsn4tM
QLwuJqImOZF4esuQmQYiHXrtIqhZTuhds7UquW6/uzSVvDEhHHo2iT8OOrZ/B/k9zrAIQrCAyHjy
AsWflQIgjeHpZKPQbKXBo2Yc8crfrj1nOOsDZzrHVwXRW/H8lccpZjdVu+2+uxVwPrZI/nkrnqwr
1NZTq+25BNWXcSEhFQpo8M+LwWxugnlwr2ImhV600fSjKpDjxNsWVVTICJQ09OazOdvWdKH17jIP
mWFK+vPlUGF+93sIVFSpzCceOHHdGlIjR3lzJou5FKw0vwhRJj56QJ9BucyvIKYFPYY+Wpwj5KQ+
7rjRSX40se5VspsnHsVSwTYkfDfGX5yZKlBaQ07e+ikzupGwpsDkRadu1mOcnWUtmBWrNhMG44Pe
tJrKJurSJrpHq3Or06x2Ed6hatdnEBaCWPIG1wY5DuXXvyXzsskbhwTogX8lLxtjDwsa/FNUkO4o
iQ9bw0VGUf2fL5ERpY0loBIwwDAIa4x3J/9CEettxlfNRmoMXPVA1dghUO8RiWly1r6qtP/lDP//
X33Y28Rzk67jAr5LcIAwKlMye5doX5kAgDVuxXooalKsh60M9PjADAqIk2dNGv3/wgKjE/qozvnl
ubzXlQHXYpI4I6pt8XDuDsmNxxfB9qudigz91gLM9nqBhCwYWQLlJZgUVd1VO1HecBJqYpnG+Dh1
9QxpAKV1OjbwWGquZRPEfAzD8x6Ok8273TLS80XYeek9CGlA6fRYJQE50ozoEUOt6UNUyMhwueaL
fIPIjAnVAGwurWvrRh+rTfeY5MMPPb6G09gEZVcjNdUDDwSAAAErmFOWJPIoTljWgzd/Ao5v9ey4
Um3X9wtOyXwGx1+tTWmHOQUeB7QuO8s0zNyMLG+BrOJn5H+R51oRLZo0UGt+F39d0wtt+lKDWQLW
F7059x2dvnTRA7G9E+emT1IQ15wyojVmwn4oGa7kqpAfRAC3fCDuDJbSgt1BHQu11X9nB7lR2I4e
ihExnDYOhMF2SMlBxNu7/2Vb/PJKDpbf4rnVBmP51k6SVOSvelzpbiHQUA/q50JgZBNPGTC+ByQ0
YyCCQqbsCB9cWQNBGHFv/jrxYG+eUiCqsdx0ATTV633hV1OdjpuFmkunlEZc6juIT3DZkAETipVs
FxB5yM33ADN0+fI9YO0njIt2tjJoScwdhXWC3XGS433zCY3BY0XKC6DtAQBUbddJxiSyhDAASi7c
28LTkAZwH6wQyexxiDAzQgGOwqhtgCMmeL2+Yswv25aV5Rs0Vcy8VCgHr/nEK9QrOjpaEuIZQCpA
Miwg+MtyH1DJ7nZrY2xyuCGBqG1eWnN1SG2peZe0xhEoDMeeeCibTkJhJqOSeLVFOAcdJKrDkwp4
O2P1vac7aImqvDP1EhU7RlYRuCLlYI46tu5VqFCnbvfbm02/+jCRu5GP3wTWVqjrbCefLVjtVtwT
baRCyVclhrMpIG9IA+3sAB1EopJ9CBuEV6W3VzYUOYg1dniJPzKnw8k7U18EbFXdC5E5l0ZBInN1
GTZTQxFlLliyJrME7Pms4LTS3i1CLBagAXaKGgEH1VkOYm+rP2WKkF1xs6ybc2VGLMz8s2lsbXri
Kn8DIuVM/uULH1zlcb+Nd04yGjtPKqgMWDlmd/rgYh0TqEX8Al/3n7QlDGxKfNTKkzpF4KJEJ1p9
bb69j+bh5sQKfOvAhcqPmU8XxSGBDK83MbBWl8Fkr7gvODvxHIrVL3y04vDgIoKkM1WYs8gAstEf
hO3/4074j9TgNDdvS5zDtUf+WxiEaCFD97Cha8raWYawBwII8TnuRDa4HCgYaXXQyyApzC8biDDQ
oTwwKN1x029dRp0KYykx0kiMmXC2es5+ewGjiUbnRDIjxaLMyzE6FwVnNllxKaxW05RsFD1VeDav
/7CjND2q938ySPbx3bQOnpxt2kuafaOs06ChptW1X2f+v9ssvmoHyquAoW4pJW64j+6FHavtrwMU
BERjKZdOn7caqAUsYc9mx/SRNfBw1Aqudbv42hK8dDeiQtUM3qwT6sqf0/AbWexedLimfFZssk4q
URMxqieZaltX+Sw8RXzKWPvmuWBinDGgdgSiHF7SjHHq6jWZI4/C1Xs/pRfIV/4VlvzNuQXZgooC
roBARHkzYh2ku0KljHvEZRiZYINB8AC8SrBDSVQBHxAWBCS3hi3AJHaRNdvk97ZHP4vGYsP0KloL
KDT9sRF0zSHVQRp/gHvwblnfiy35XDIZ1CUW3s3y2KbD6r7K1kAg0mATtXVOlofNEkyuAPG+WZmR
B60UpMRaxFgkzpeUpC16wXl9NYNNnvnxGpnrZu+haU3Hs2HYud9zpyk/D5tqcz3GIDFDQyvTpBTK
72/LN9IRQjB+BlJRxxExecjVO/mwGre+G2v89rNiBFvmnluFt13NDhgTHJnad1FBNqoa/kQKBUW5
mBoHF2Byuus/pH3PouKwJG1Pchtl3DfcLD7RL1r0+2J9tmm9c20n2Q2VUSNK9XSirFWIHOxpEpQI
tsYSTDD44fCCfOiT1IEOsvk59QpJH61NsMcfU9fZbyocWlLtmWLMV4EVspmxEmIBUaOT/27/2gBO
T5h5sKTf6ry+q9PlQSiHxE8K4xPJqltAdDvV4ZNO0mxlPgzcpwrsHqCsBya4NqAmfgWuxXC2HKBR
2MXugmCnEyj3W+f/q998cL7mzcagJ2EotOjiESmXm8I92UEEeI4N2uQAokCuZawKn9wtKhq+0xb4
JOLGUuzvQEqJvZw24VXTba9OrLQ3upsQ4SbpYDGp44F/cMn7Ue0vSJTr+3aProJFoJlLOmf7Yr4h
wwKn73SBJOWi9VvbQiovaO79a+yTm7ORiaR6eFHCL768Hi99r95n/cHbjDeAW/bD6APEBSDWoqo1
7vh/zv7lZrN80fu/6o18IQYPUZgG7CAmU5iDotknXzLamswFk6bi0/6h8lOI3OKt/pWPZ/wvb+sJ
DRC0ndAw204i8NLxux3Cu01KUheB8FZgQE0S86Pff8QjyJI94KLxigPGefCcR7qlalUMTm22D3pE
yTuLgsWP/52SldqPxx7DL+rNZG3nX58yn+fj6NfaFauuRuS/EPkdIZaQHB4KL5+1QG4iZMHrksAZ
V11sdktkh825CfCWCQGd3IpIDgweX7OCtqxolIaYwCkuMbL81iUNiJweDmZDRQp7CMgkAXY7UMSi
lc0CLoGI9z/LARl9GXPPZY2DyQVK/xhJTr8Qvma17zZEpd2wWpjfxqnfU3qOE/GDxgPYsbIlN6UV
lHAbubCPdwCJtYNhH8qEUkFUd0o/h4AlerRqQjKS8LjsAcJdxCwXhgKCGArgmyVBq27/AdmaxxUQ
XFWg8Cp5radr9PiHmA33mN257cz7iGt8D24LWTVuIB2LGu900aAFB40Y/13r3l82vK2gmDDjyfDS
Zjy4NJEm6nD/7gEdC7L+sCuTpatclDxBwp0job9unenHIDjP+vkyZlASNqR/XpHjJCNFM2/88oN1
5NlhFwxAcm6zvk8+loRWkCO7as/aCtbM+GB+2ZpLWTOs7TAOw767VsUpQcEwi66s+I7ZDHFsZiT4
SVriMjA49RQHVeuCtLNr/bBE7MJlZzxghDKcv2/L6nuOwY1GkxsVVXTVcdGOOyXyuNjgilzZODn/
jlnRpHlvwepMxS1flM4aIwCvN+NvFWfh6ryLq582ahCJz7i6nOrmjrCm9sx3pz9NZ34D/UZAUkOq
tPWzWWG0zFPhi/Fo7rxN/9nt2h91g8Cla+qzdBwuh2X6Eg8sxLih1qsDxGAGRDgf8Z03pMFw4cAX
uuWuxq253n1r0aCfBw5wrnV5tGwBKJI9nvM1dlHrPvYLVlfd8TUIIdtftLEsoEWJu6lPCE3GjuQW
YNBDCgXykoxDUk27ZY3Ujv78vMlvmX3SXbYglkyR5XW4To5hhNgdNPO9ixeeuCFFMbcqKDIX3qcu
WQfuNIA7J5gR2kj2yXXrk41b7Uk0gEgM+80aieU8PpgWRiPL4W4Cf/4ZrDKU64YVt9YU6ara+mAp
Mu7l/BckGpXXxTpIHsdcyaSrHHNGX06kcu0w643r5XOxQIGSZ/PYzlnIUBd9tWaTXWUlDrtiBVBc
h1O8ASVdfvKqcaMMecoFPCznmx0You+xDeqRVFPHR9TLn8B7GtYSXFSSVVcNLjeuBIJF+TNNOCR3
JEPWV04B7O1OePmIoM6uisglb6jhDzs19VjDAXHu0vTdxWudCnLrLFuqt3HHIzBbBh0ng5mKMA/P
gqT8S/lwLSclQ7aX3V8u3q67Ku12n3zis88bX972EUeVSNhYcogTh/xhg6+zFEmqQclNGRAexlFU
dTQaJ112L3PnJm58TReV3rKYkcqgt1RVozpOJ73aCaUmuyWfzCZyIQ9TYo5yjk4rw/xDDRSECUJj
LwG7QV0Z21v0V/ghLrEbJ10tivLBTpPKvZ+CljSAq0W5anVGoK0Cz7I9lKiViiEZs/E5IHIv1l+J
fBBMTbio0f2Cw+DgBE0rne65GlbsxvRTk8RkipEtxqUq+ZfAFCViEOt4KYekTzqLSs/TeTtHqir9
StQ/FFnIRAD1D1pwZ1uRE+tNsxUIWzt2MbJ5FZMm9ZuLIaE2cOStZOfCmCVi1lQaqausGELZaMiV
4hZzCOBEhhRW4IvfwSZxmJ72fhzVL/aZPc91wbWVvHQgjqiKsHDwr86sXZ4HKLdo0ezhAtWykWlG
rXk1pg9TQUQGIw+CdfmxHva3LRN+mVL2ZDxzv2CSHogIqtAxSCzw/to+YswPn/EA/6vyPNjvkmh+
VOxktlDaYiRjtTFVFNwePaxGxwfkZ7gjegdkpOqtMUt9kIJXtKxQIGtSpzGzgT+wHMVmflLaiUYa
FhtljZPR9o+QG6UeeGZBE4DFicYe0lRRR8C8VuMU0J8TjUEUiGZzI96SyRvZhri4IOiI76A3xlfg
FOA/mpqrVH4EPoVDxIaF+gikbhOkqfCWQk/bAThBRYriehGgXgqsUvKobV6VFExfPi/u037fWzXb
QD2snmKg/89cRIWg18oFltVRBOpplO7IK6DPgBiZA0YKPMwZr8u1gTpi6IiqfhlOWjPQlRhKLWwM
uwzJWD1pX0rJHbne9ZyS84kuVbAmtK2UR8Lt3l8Zh1PDwAX4e/kRiKaUgUe4a85fDru9/zIwS64k
N6Pg0fxfZiMAvpIGZQLkIKEqKAfvhYo2NYNSpXIifBx9QsTRyNue3vrDlDKflqTUUQjbPVmCd6MK
EmKvL2XBUYi7uifKkdMKPRxRwwtVvKcDhwxWzlhp1eM9uh2G//rg01oDpwkj25z/2ufanw+ixpQ3
jbc/bKmcpqvaTbJfHjX6aixobcHFc2/zFPbtKEvrrSRqZKdw+VN3WGWClNYRK5eYD+VW0yDaWGoN
FBrz7TMR6w8vEoseZDPvv8cuyifOAEknbVZZ5F5Wm/W9T09bj4/q7k/LyI8i8/XLMEzx2ziaCBU9
WGtNMpl09JblsYgV28r4wQ5sbY+MOFN8EAS4u03+aiHXMSAiYFA4DXKXNSsOnk5nkxpyeSMseB0z
sJlGR6MvB3/7/P4qtLrmw8+Av8ckQJvYVcKDh3Vo+xasdVBfaELEltpU/BhFtmL+4RWtwALIjKAF
VicgoEYxKwxOjkKXRFPtmqJljijnh3GDL/KvyfDn9ziDK4/yOedPv//YFj07fmwGphFiRfHgCbH9
5VJ2um2H+HoumR0EMKDAqGz8XnfoGlu0XmL1RxCBlyAJ1hVVBzmAHFFG3XUbwBVQLGQNZb/NWmzD
FOVbjx4b0DzGypSz/ATCTZy6k98jICEYemHHuBg+cCi4iiBAkm/rq5bMm2DBE9NyrXRIf8b0ZaZk
PvHOGnU1S0unI9WTrAVN5PA39VDu0yX51FOxDDKEnIyXC4HSPl6sEyXW22sSBSH5Woy4WB3G3DpN
MmYbzuRPuFDvdMXYjHq0UM/BIH+LEuUQ7ZKEdD2WNQZ18Q201Bqah7wixtyFam3HEQLRN4zIMdVb
Q/bHpO35u1N+paNcIe0hii4TKFsNUfJBe43ANm83FM72yswSliWusyCmr1bfj5lAV6iIfQHdYjk1
bMzq0RS3ZYPzOEGkJ1N6s7WrceW1PfkLwvzEs8lZYVpSWCJ9ORrcpVt+LBJBycDT45UACBwH+gCR
mjQgX/6ZUIhpQqMklcevmzLHY5v7uDBxdL6/zo/U2XoPIcZWD8Kafz2i+8mVbMPtWNxlafqpXrYP
lpxTMFpKmYxeRvLLdVpdIeK8wpBNvAxKcinyRUdonK5kXIaBWGJpFTCpeHKNutNxL4up1ITDZma0
O/mSHP/y2Mg5kmNRkSH5/R9kp5MfblzqTDYtaqQQTfLrjZunuElrwufsSFtd/GIs5LFNyuzaMc6j
ajaFHgq6xTt7VVREDrV0P3f1TNscDBg8txxVMxcDcK8kBiakiXUb0AcxF5appNUeJUxv+NFyrMHH
1HvUnapOF+YWtj11SzI8yV+pk1ZCMDucmXTfpSENeJVfSokgoFEpIwruk8s329IphVjQAe+latYF
WZWrn5IBEHNkzV7zluTdfWyV7gKLYzxsKnWk/hTp8P4bfaNyZ4kwoSUwgOHIMg/AU67qblOuOsgz
+J6i58Terv/QhdrWbBOKPXltZPMWhmpvHMLV2NPrhyLXfmY2A+oWQj5upeJRkF4F5ztgm84pIRXj
/f4Dv4HpMa8o1kAZAiV47AOP5OKEWTL5MVNFMPXJDK/EVK6nL9gCade5BnHLMPgQXzoHrpRgC350
qBwJEW2lwv3/P4QQstdIhUInr0bPT46m9AI8lNmiOwW/mq5CMoWvBaG5HAovU1nRB2lrlXBX0FV/
4+kS+0n/09AWnS4UQ58tcbBlOAF5Zdbod/S+ckTBiIbnyI6XtTBtEH0RN49U7WZsuNV0CGoyp3QO
qvnlRbLifZzEVnOQTfWzTbxmSdv48oZ8P0rHmmZzRKAC10qFhfsM0g3T7WW9k1RbEQB4pUXtv1SQ
UAz7r6PZPutqWLXpRdPvH3QrEOR05TNGNXSqx85LP0q8WpWsIpiEhtNZBJ6Tbp8bZJT2tGT+hQ1A
PLG0VK0cvapYTSzorBy4B6fLvl/vuqTf3IlIoOS/wPY/PSqSU6/ITrBBASp6XHM0pWX4W8BiMlI1
kIOoLlQfEsOfvP9wRzpMYGL8cKGJUKwl5jgEIm4KZuGU1Seb56idqhh/dwDiQDdF7DEDPdiumV+g
ep2+1eUEWJz9MbKydIkVKPrkxhXrj33IBcVFlIMEw62Hz+PQXqg+kYJKLMJYOL9vuvyq2HrXCz+5
XQe36VJ/qOM/1NYob7Rao/HTTz3twDne4vxUoBdOo9gPjHdoSnXymljWxAFypb1TbC2iRYJMYnIE
oBPkLoAu0OByhNWPFrKfqamgphYWpr2Z8CycbjrefC44w5BZCgbR2WHOaNOyVXFlbz/9TTTV+fQY
VaTUbFIoMAQEWFBcdEtMJLiS3jfI6KDq9cNql9xMW/9Go3j8ZHh8f2m89VzQ9yslWCCEIIz59br1
m3DaeEuS3CoWT88knaIEuRYC7hBk09qpUVcAu5gjCUCl6DOZr+jov3Rzn6Y53nwuucVdZrXRzRya
w4YeqVtAeOgnHdWaBmXLMAEIUAAcINKjoMygC7Bedt0lfEiZ6lRIadeLQj5dHx4pHzSLDNLK6N4j
AOBw+G/jIsHPyY3CboYcIem+BHPyqH4eAc2lakG0BXi30MTY7RL1oBPxHgMLcgiMx8qHJgjoGnEr
lcMETJ5ti69kfN2aATelgrnAnG7BUdAuy58x44aaqdSzBeoU7A9ChQoLw+9+fAwQELDmkOM0n8ZN
y33bfJS/UNeD6gyri8MFp3JZxeZAC+BXHIwAm1ApKMJ00EqeST6LioWmoP9XvzoQhd4wHYqYG/Lf
9TJJrICOVuWRI8qS/VNqc10+NnsZHMv6pDJa+Gn66s/RbbO7t6ABKesx07dRVV6mKwDdKOCf0dKd
nVjKR3AptSrXKDZqlSTeoZG260rgayfbfpp3/pVO3/Vufet7y43OssLMP3ITfibT8LMsK1RyTxnp
obt6+xH+9UEuKiYwndhexyUSz+RhRUdjRBAQyt3X22vJGndHdO3OLmPpd5RQpXhhSYSx7J1p3g/B
jlfGgVvmwwtrDtAKWMc8bnkzTz/aVhMg6tW9u93cqDMfGkZTcpbpC7z/Eo+v/JUX0pMnMdKegN13
0JUvPmX/6A3IGQmUb2M4HY13TEENFZpKPafsHylvApcfwjqys5bhzFhFdMCkEC4A6AsXNc153CeP
ySa4VquicHyVe2p8VOPqHLbbpuJ8BomU2EqVN9lYn7M5+WJdgWhQTGluuFP+VWxxO6dY1GOp6Tbc
lwT6FRiqFAEumEIyoYpNsRCBI0WWzQeSVJnDwwlPL7dAJPWrK59XFVKNcdEkBEcfMsT+DArsexPf
dlcSYBVj9jRb6A/ZpmsXPjWrYIe8nkG3BQCakK3CDlUQmVHJ5dCIJdPArmy7D86ydHEvR4qWC8SZ
1XlVEg8IM0j4JfFi0w9LmPmMr6/J8sL7CaKj1KCX/xRYGRQgJvFu97Ld4WSpOUmG+gKtDYWuGfcf
Asa6syD76yweHwJvMucmYWXBv+AzdZANZgHHDyM14ExxJZy/TJjxgLFVv8iZ6wYkwWmcuUkVAOwS
/BcETXOHfv97sRbAsZ+ezNDxkz1y15j/ARu0MOEISERCKf4yp07t5TlKpBQxHfGDbedhBllj2SLb
hFkZC+yaRXZSZRyuMB64HW6rrd9vPnpd8kk2G2Iru7L6uM3J+zB7XO3KCBxGnl5KszxRnukGJph8
Qe9T3ELbvsBBDr6CvAaeq0BG6mn7bMKBUNHeBeyEirMKfDgnnHMVE3n4iTgx2ksf5wOTzWEo4z0j
NgYCoxFQwAG1OT1aBXXdsks+FAAg53VWPQv4tmM1nCD7uusTuQuZQcdlKtLIXWmu2g4esFlYLYPK
aDtqbqwtYrVjM23xUTg7OEjy/PKLYYRm9HtFwLHx41I3R4UfbdFkgphWPEcHeqYllw8INwaH53v/
WPCOylutddKF6VHcQBXM63PMaRlo0ntN8klZPNpRI9p1JYRZVARERleRldxxaUhGqu4Y786XbMm+
hOn02AQ+vXB4V079b4ScoD4IrFPE7Rm4x7EwrEs8awAB1JsiGIaQUNEl//P933Fk0KY4XJFYgnIi
VoUYHR5v3ZbAwXAI7uT05R5AdSr5iBSsNaoHmw4X4SNU1YHi6dJ4HNOYvCSobXHP66dBySI54CIs
Cv7Pf9G22lwtHxde7RL/akTqSo8vXaFuZHeNfkCd7jBTNKQvzkD9brU3anMEFOd7vt5p48ExlCP5
d4QDCzcvyNZKbd4vkKU/TbXT7KW24UebkRYORbigOA2w0Ef8W35ZNLhzQeuNz4MEZLeJYBTCOiqf
kSLfcizMRM7i6UxNgL6eAAgRMiQePwu511RR6XKUR96M/I3kinn/Mx7lpfA7CEVG2+4DQKwS+4t/
+UX5tulmkyEE4rhEyAxPUa6bz1WI3VJfTQFlOoVVpTQxUwhB46yGnb8mlwjCeAw1Lncb7T8snNHR
vMu+mzR9ahHvabxWu9AhOXx9j8kOO5pVMkIklFeWgwXwpI2m/OQeexIwLdppvZh/YTv9btXPGi2t
GERdkBrrpAxh9CTX8mwUpQI7R0RZVGnqmnShVUSoas6YQAA8KA/OGJ5X4eYu3qEWETA2oDJ//0W+
UZ8EhvYeYZl6ROJyXi+N2I39/ZAN7mc3oYlHvqF4iGzymFlCAImITNoiwTcaclGP809dw1DR5+2G
FsXBdMKwTH19EQh+zFEmEqdp7EJmh+PofP+J3+hleWLCQUIm8TBU64jjID/GyecAm3+BmQpfh4I4
vG5746Xh+UhMqAoWNQvtDlJLXy9gzAlHOp+Q2SbYAJVxhkRiDy5uoEGkyCx2qLphGuvc+V07UmE1
hdTNC2udKlEKXhmcoZRJQ4ZjrovgK3bhK50e2rFW4Ex9/P6PtZjk6xLj1Y89moHsdtt1U84BwBBu
Mp1HmE9VjWVMDLYjZxRkrfa2daglknp48KMOGTWsPTSV0n+sNI32yDH5x109WXllUAJQUoIjYgBt
EehmwQegy9MV5Vu/gdmWqMSZqMNOPdRYNAPl7nofc+TSYSqgX125Tp1xpCthyalD15hLQi+uXyAH
+GpGXRrNqRgXttzETAVZKyxkOEU+vkZ0JaJ7NKJYaV0ibpXDKtJrkbnx/Q/xRq0nfQgpKkyU98Mk
Prj/GM+6qad81d1LuS79kKm6u7rOGuLI8PKl/CrdDGhk5YzT2dHmUgTw36HV5KKBxuD6z1X9KLaA
NB45nSVhEL4oyYIh0qJIODSYFCSr0MgYPNPEf4n0ES03LtW1LfwnGCLnT6NpEzpClMQo/HTJNld5
39413qmm4FiIsgo1ZIY6F7Emt/8B0FvFM3j9sHT3agqyQXopZkLWE6HwCqUC77jNAhZlnj9ETXm+
XQ9kR4KQwxSoXU+c7JJk5g/iP8a5oxdG3OUUtwILxzS4Y7dfxkVyTUIsbhLgMEkoCVhkQNoK4KFC
S0ych5vGf4kHUTuqbu2/uCiPK/qQzwynB0bMijv8yk7J8OYuCpY7WRwDHyqPKkcYXpBtv4r/jSYk
jIZSwEAVSGro1hTeXCkfRa4WO6pKG1vHanTXHClML/Zn54+w639zB0oC41WfRYfLz6SkHdkFgjVr
WUeoHbfNCIbT/vv4UEW8oimmVcG0CquTEAj0+pjHJEBedp+N95rnKZc1AYW2nlm4zKXzqbbNn+V2
RHkLITLwdISHfdTJqstbkJVZWPMcPlIvtC1+I/JPbTKVnVoXO8utah/JwaXQAQmW2F0Tn9RsY6dn
RAfAB+CfAQoQdoFn7qtwpaj6fb8NZULCEMgy19Erj7pOpf2+uGn98olj/lz5jmwbpBKoUGP/Vm4h
pSFoOTD4+Nqa11wkepQmijNTn1kTyk+uICZBlCRB8eIdk2hbLLFqFOszp9Rr2pMuYTs96/XZzTsP
OTTgsIHOD9kRx0+7HGXkwnxPfKe0/aQeXwUBGXTcTGdtiLpS7KCUN2HeX5bFnlgXEnGY3gRYix08
4hARHmPHxWCL+64/LubJYrX8z2AvqD8h80GMJTISjm7JfPaYCk87MFsAgjadKBd7xHicG1LbCC+z
gaTUa5r8Qew2ItPuu8CjfI+ustGV4gfuTycrr1Zt90G0lMVvQdcWRsnJWZlT/8rcq/l2w8kUmiN9
Pgs3Jlo3wMkCqMud/3rh5qNTIHDvlnsV5PbykDYPXs72HULXXfae5HAsO+kCMtKEi1X1JajHB1kY
FQKkZdIkzs+lWE6wpG/AlBTVURAiSA9Q1ByaLCsnKDfcrMtn+aBUjQhQp9tD+AzYNzK7TeFrOvjM
BuqGMjrbcKEhfLH+SuLnlTe9VKeyv+w/+PXqiwjuwZ2FxIJCOTnAdat4669XzRxaY4NWoGhr+dT1
8gTWxFGwP5v67W8BU6L/VjfWq/mnUy7f1tX+3wEj9+zMi5A8wSHJP4pllJlLSTdCfTXWEAH4w7ZM
b4rRv5fI4P1rN9TFcvgrZLJX7RCzlQ4unrxfr1dVN7uf1Z1JaBE3EM8M+4HlxQafg4EQqPln0W0Y
3V7C42FUKehBXEOHipzdXXEiZ12/v8hmt6aN4cNgogBrob4oekWMIIhx+13957jrFuROiZjenD9R
Sz9C68bQkmCzfiwaMAg0QfuLAgZJpCwXyXg9rt0HNo2GRKQ1oEzr3xA98TOL8+Gy5k+eFT1wRmEb
k1xDMqmQlbYRz2TXLCE5ewsioRXlsioY6TzjDDwoV3H6/rt8Y6nGrE/SuJKVDxJhhRq/9Ewao7R2
pna4N9voi1LAA5dyP+G9EgeU9RwAcHhMQL1XmrJyUq1XeQP7TKCRTapDSyld6InnWh1/ZFSuRpQN
+Yds8cOP3MHL5fXA6BAqeq5JECY/zIUd0zzl0oBLwF9PrcsHKHJ02eP6OmnL+tJfp9GHMSP+NGBK
30Xb8mWYvXAObt+ec3AQwRaaltnpVU4GlMDEfYjqvccKoC1gEtLwrZNQ2hy3AFcJVhybO0CewCC5
ZvbI740uu3gPwZUQzINwLLtot8jmEd//dCs+XOuyxkZDjn9g9rtPdt6K29LfyT/IPCNs/QySIQOf
1CuL3RTj8mOseUKbg7F0gs0GlN/gCjQuqD7qCDQLBQkjEtz5p0l35V0R1LDDlO0SlTHqmHjnCVtU
QTdAqi2jhcEQU+bm2ECAhMrJ5r0tNVNU8zyEsFXulQ0CMX41nkVuk2LD4JCPG6CjbMIoQpw+qtte
O2RGmKPsTEGr48TDOEv2Rw6C7oSU5cg2lgb4Mo5Z2jmzC66cGoCMBOmf8R580Im5deMxbD8uQ/89
LYb8DENSe9k4JYPfmIPuLtFykQf8LRbc/nnoYZzJ+OeSR4cqSvPUxhIhUs4I+4XMixO1vFXwvDpU
PNpd3LQoAWJYURvK9stGiGenxNjFsA7bMPxtOweTl5VKTYhc59nAwBlv+srEXHRnaFPpi5kA/L1g
2BfONXINlKOO9GJN1S6cXqrqBNW9rTtoFxXA6zDfSPXJYIIzrK9oVjlB4UQl4dG/Mo/m54Ic/v0d
dayse/0DD5UuQGktK3FZvRj5mG5ix3eK7VWRii5EwaAByXZWndTQk2QFuTitx7sWhicKUiWUAKy2
Q5/kdNXzQi1zoTVg1ZoUKqdv+6N4CZyHYcRhH6nFClaHmXNVtKIJ3+3mz9Kq2RbDQfiOvFhtnXQa
0h7MjFD2m+lKedE1iTGSqDNS/LIBodD/ztbtmOQ0n1REWYjxYAg336WuU5qZGO06o5UW0ZoxwHHo
z5MyB7WtriPzY14/qdtQCSuBpFyKMstlRsLV8E5lp/A6KNtL4XliHhRlezqa6vjA5m0gqzEoJHGg
4VN4XftUpbsrlsnsPwm2k9JQ8lvpcV8G5MINIg8WV/R30rikgZgd7lWnSSUnAk+JMO8vr2MMFYED
NDZ3Msc25PEBZrT0+yjZejGlBc44q+grqXukauZMHTjJCbHiZHA3EMlJfxm0K4YO8a14qildXfpl
w5UTE09M+w/xzS7EhwZ5oyLEbak5R55Z0JrKfZX9Kvc1GEZd7iCFjsJO0uQbNJRo/mupJ/KFU1jy
7tNq/2NOzOetRZJNJxDSOE9efwg/GL0tI1V8q+0w8fTUxsP3rKI1ZAkGIRWDAlUz0gBrDBryUgdx
+62NfmvL5C8FoNh8Q224Qk8Jk3ZuG8rA4lJajaynketkox/PyMhij8NrnH7UPRWETpZME54NClfg
DusABk+UAMxdYCuyevk5BtxBcwWgUD3q9ajS1w0hMKsJ8d9INiagRHW6FCY+84x8XLpOg73m/QVi
F8CrA5b3RQIq+LoYT/7N6/eVp7ATu2wiNoPZrVmOJoxSDFuVd7Yu9o+2Si+As9AsFhX3BST0R0Nt
IR2R2esS1poue3xx0IQqSDhv5QQ1G36IRYY0XQOGmvE4H+oWjSxVSZAAl9Bv4q5g1hadluYTFaEu
biRGxZ4uCIjSDm3UlqUG83c9FjAsBL7nfFNHOBAHzVtlaLuHKnZAa6ooHcF9sr1I5NZ0yUXJbCxL
njtISM5AdD4sw/xDyIhNNOBPydRk5fs4ozVNyUk75p5z3HPyxCCO77/u43OC9JSIoGR4Ww0Etvv1
l/vMdzbNxN1dfdF+DFqiVBSGpAnO0LPqjQyTG0ipe8rQnlqtlWQceC2EHCnLWQaU0xKO4xaEp4EV
ZRYFjFHoJQe0w4Ipc+zDPvskbPmFWhkAi5BKMHcOygB3ieEStVAIvZFgMJnlYxbkKg1vEz/6YKOa
NOtKHVOG2wqM6lbkrqpl5kJ9WeUzXjEAWoYeSFPqZO7PE69Xx9nr1cwZIwWs53ErwTq8Xs1+H5Of
NrfVpy4z980cXUoIxwilSx3FQjXUwUvYraVaTyTvAThI3FW34R03P7PKsTFwRZyG74/yY61oR2JW
2uQIhEeA1i+ffmGfdaukRbUDYiJ5gXxIAWLbsxdqHvqCMiNg9cowxZzC53H4D8b2kmjO9ScYJB6f
JCl+/80dBQrw2vyInCtV94gID6/zvPbRmef+xg57lrmeKADCnsGmY5p5cA7X48ALupmRxYgAIGMk
MLBN84ZjYDSIMNlC3bpgPPXyzQWr0l7OiDD/u2EdB65qiKiRYCDt79F051ojcuRRTZLsO9Nfdfzd
tMjFCSnPaGHdDUN/0S/Tw2m5nUXlX60YnCXMbl5BTcGfgBq//iqD2/ojgMaWeBP1Dpz2IN46Ay0g
irpGNhLLP0jlYb8OkW/Cgl9AK6LrWnmU6bM3eXw9NuuPEsRW1amr/LhS5EmRppAtQJcdeta89Mv6
If4gzfcDUxtBr1HzUWYUUu6Sm8ZIgbUXXMehD4kCH2udBjH1EOfXizLW/1g1/u9lnN3YkGWhSDje
RSBoM6oucHKW1umGUVj74etFw4uWDksBmrXDRV/205BkkWOF3KahgdXoCU0UYfiS6nM5dvRWpRXV
aBi5dAQt6gARgPESd3mKrLGGlcPnCqmMsBWhmmXRH3z2bB8WXsT0BA2KMClnbglIXhMXCUZlKmxW
PFfWM/QQNQ2r8CXcgFsq554Tmq3Z1wgkHiTOFK4+EkFRoPA3Lkhz0QGoD+wdYnPc9fhdlgQ1LC0Z
8m04fc3K6cbqGsfk25qXsvj+jUUmFPapBDXp5HQs2VoCUaaGYIvfkihMo+r1tiTZt+J05PqKUIwL
qEedFLomZkbXBmN3L65yUZ122sF0jPeJnway4TgjWQUz0+t32KDqmjbxNH7lJz0p7kIifZkVoXSv
CIaw3QvslkqDmt08hj354ZTqq/yLCStGUnGtoYzSGGMxv++faEe5L0AUUg6wW/hnIvY9KMmbxmdO
aYkj14ZCcN4KR8la4ks1b4HikYnD4LOYqEeqB7b9pegA/Wd5XBS0oIxb5E3fVL8KgbVvnzXTNl9t
s4/gHNvAV3nnYje5D/14f7Za/6XCL1ZKtjrw93/U8TuPmPFN8bCyqlkIkNfvHGf0uhjWuxF9NVcy
Vbv8cMVAPU/N7WLAUtKFVIoycxZd/JcZYP1hZSTrAk141EQjmQYVsq/01RPPd7Tf9Xwc2h5TAriA
kwPujUR9ELumHb9mZGC55YtoWXLIkYBHyRWUr6PLly35wd0C++dw0kTj5h5nP9tDC+K0av/4mOe5
dO0S9S1B7+FaHdpiN3rkF95GazxcM4mDNKsJ2A4BgKaFHtEdbDscAupbxlUIoxdWYGdtEH8W886E
p1v9i6pNLq1mlX068f6OChg9p/oXCoXIh+5//X3hDHP8dwkgUNs9ISN83Dbtjde1Nzo6irT+moXm
XBC1EuZFEyhzUUOStpn3W0mMkq0RGX8U40A48WyH39bzIlS0UqZzT0qB8PrZcpxxcxSV0a2byVED
4xYlH9qRpD29u53gcyA2Wxd6YOjU92rOVQ1Ktqp0fn/DSEYqwPcf7Ejmi1OXkhqxEA0fXGBweIcr
TZyD3rtFZgKptzDOIZbmDbCPkJKKLI5iQUCi5LzWReVWJMrvFLxbDITWZzt6O7MmnN5hYLKVBI8J
abpmnyef+DlEquxJwydkrljQwMGurSFzi/xmXIHE2ChiY4jmW1aSsnUUnGxRtEWUBW1ONePmKUm3
vsonNOFmQlImJZLqCTdlEjUJpBqsiSOXjYvOd8uD6U+OpRJ+V//H2bk2tY20W/sPvapq6+yvxkAg
yZBkyEySLy6esCPrbEuyTr9+X6sd8gZ7CmY/VZRjCDayuvs+rrVuHsyCVvPAEy6pW/UaievtQP71
VH5WYkyIr2d7vf0EbMK4Y/k/9Z6L0wQh4GtURxNUMeoaxARKTUJLoCXc0u8Drpgi+mXVxg0jei6S
6MCwCfgpTBBkhKvjWg2Odkdmyqfj7lGFrcL5bQMpGVri+PfLa3mWILGWJCHYN/Y+WgrmJGDoO91P
d3dA/BLPC7PZp4kk1WiVJCTlYzeZ8tEncI+wIOqtq9pzRKVBVghfG/9wJiNgL0xXxAklXIxPSSNb
s3E5Ad2dbRFCnMojNtvg19+HBe3XA8UCQ7ffh+Wo0URDj2Y4iWwLA4I2tHcrA9wsgTOCRYqIKUV6
qdzXHMQ/Xya55YJJbmognBzS3kxonOziFoJ2tN42X54gD8oxFYKIOGe1zmBNURAgBoPwH3YodNZW
mCHb4UPGGnviMKK1vdmb7jU7cmrjXCYfivdMkoaCBBMrntsRAArp5IzD4U6OWQkayvqPrccpxQcI
Viy5jIFW+0o62iLcCksi6JqMcBMSXY9EDDVHK3p1GMr5BvSAqiGAzsgoz1ucjYXxIAE07s7p7uTB
QLaBHDlGhai5IOQMI4oKkHhBqkcKiwQA74ugYSogH8MtrKAmbb18Ms5mRHDbIq4KdCD9NWAPJ5Ua
Iv900eyCzhY3RIbzXdAq0BNQ/bsTiiiOOKFq1eNdmAMV3B6K8Bo8q2pPZJaiesqrWeFwHZps9Fbd
4P8tPJEA2apBaZeKemWZyLNDadBxGKcRvQZm+6fbzFRO4hUCM6QLT8FsTp7td3kfTihyUFCDACCG
k+YyKeJG2oDpWHAluFxljILVqLCoOr3GzCpDl8ycsKAv3+UzCQjucszx4fBQQqCKeGJ/GBNuKmaO
aBIr3X/J2g8h8HDKB0OIQRejYwC2LFFKK+EJ0YK+Icizkbqy4UaiB+hs/ovbtSRLcQkOONkEMaeL
v2vcw7Jbmrdmt78bInOToyt6hPkD8K4BhQ+4EqudyTDvty26mSKSWAQANbE+rhmSHjs3rw+z9ORd
f0+lmPdFPIBzUJ5nKLo8P86Zx5TnjZtMSPBQ9p7ocqkvxXTT611Q0JIiv6ymz3Sn39h+TZLcBBOJ
au+WyFBIln/HfR06tZOsLFqsQdYeY3LBXAmDqdwnLtmSPhxy4YmEOkbuQMOQvBQnp51gB92NS3+7
2mbgvDiWaohIucV2Q6GfZ5Rh/897hbqW9BCWHE2PtvfzT076vHCCXTi+FQrUFv1pewiHKmS9jyCG
+PEW7EGgaxHGUHgEcBArJ0IxVbJ9L1+Tq795uhqINMNsBAAWkXacXBOdH7c9+Iu3Mq6yEuL3Kqkd
csAY6BSYQZ6qpKgB+FOayNLHkFoSM5w+qxyt3aygLfcRbKGmKgOgMs2R8ws5mcP3LyL0084y24gE
CcQaEtiMWD/VHphnsxwWVdrfqfrKOOZbVQk0SdPqc8trUQ0X90rth6ox34t2/mr1BgH1ak6laOvC
C9nBQBXQfqFbtVnEUc9Xfei8dq9PkVqnl3y687exmzDc4XAHBfnWeICuHCBAFvGi+hgyTMooIcmA
RyPbCTeIVdIoAJQsbrBmuiqrlO+wm5SgACjI9wpGwsub4tyoiddELOWBEcbAWfjTb6Wjfh+5ab9v
WnRjFz+0UW2mPqVv8jS6saJNXOPgSd7rwLARsl3Q7haySffsX+p1n21UYMzYfSqhlJzBDJ1GAYt5
74Vo6sA1I9sBrZaPbNSerFv8OqrgSQnEgejE3idDSRkWguhutqciib9XbtJZesMFBUEULxkSTHhy
ymKsTNNXSRsaEHE0uvBIglWrKanUJsmr7xRlrtpN/J5BnLaFrHbEU4vRdojV6ldn8+ULO3f8ujBm
EYSUZukYnMKDvN2Y+N4cTdB3KMOSUxNwXtYTMADpiwoE2C4oBHBUBXfxC2aYhOl1OQr3nwJqN0n0
2ARxueoqfMYIkAbCj1TkAPqhgah7molp3TBFMiV9yEoQCmRNX/2Ev6FKZkMr9uUPdR6n8qEkRg0k
iyGqZqkg8bctmWV1voja4Xi3pZeWBMk3sTY09MoGqhT/KHbQL2JoF3h98XeGPgbvX395au4KnikC
eZ3nN4dwd/XyNZ5VkNALW4SUjzjn9LfRdH1+jcohK8dLXMQGg9vId9/s8i2qYNNnN9t769LPqb9t
bv20+OJTEZRutbCLUslqKwhwE8JzS4BJdvJlyp6hzydwuuvs3wdD/VZ7RvME1O7TUDvFjBWBZQSM
QYQyi8zvwS28/LHOakj6WAC0Qo8CDW1Sq0n92633yq4o4Oxy60WvAD2EMgC7XULlhoIYsF2SFsbv
IJkjIXhBy9C1UYfE+lVN4PAJL9C88vBxQkq+fIFnothcIEA9Bol6xrAApxwY9ks1TlAx7s00FqBb
1SWDmVdTfEB3xiiRldBxzO4E3o0IFtK/BiYhAmgWNJu4/LdmSsSop4FnfZ876XeDgh7x6Kc4a3GC
LpuqEcjIioLENcixEo3GJEBN2995xXUbbOurOlHIB65HHd/Ws/KmMEgqUuTWByJsliB1LOWj0VQx
Yt2YgoEG8cDqWzLybFVIM2hRtdMKwNFtmwfhhR3x2HfIHs2zb1ZeMKTvGN5T4aGS5ZWnVmgzgu6I
HCD1/6IPJa/0LELQ3Y1Js2n3And1T7wWXahorOd4epunlEdUopY9yRl1IxjkEU+XAgxQhU4V+WSL
7kc2fD76A/Q+4MjIpb686GftMRYd7CN5NchMg1M4qSazz9tD1QbzW5Rs/6QhfBnXGAVGNvkoRgz5
/GebpOh3kQhU/idKy5+FfeV3IErTYgRpoE5BhWZDNL96beeuIfAAhSG4DTp4EZ36qqapPJiWHfBB
fJViE6r9kLcxvFS+xCxLqBomDUEAnTtV5ZReybfrnqmLIcbY657hH/w6IgBARvEJ4C4ZEPrcQHlz
R90r94ZjAIJfT9PdH/t98TEup7c1EmZyWZT03in20DpqZLb1oyRZwhG/jss/T+woPPx+TSdG0yu4
J05oBjRUKdb8RNmq+hCbEgKtOj6QK9TlfEru6HMo9ayrYa04c6bz8np8+Q9WT32K0ENViJSTIc7P
75Wz3PbtYVeM6NngYBxV92mfMcNeAgpKOlshO0X4GCb6wgk3CmNeI6WwokdPVCmiC7R8iDBqS/bo
m7x8As74XS67n1Ifl7kM0dr2Tu5cU9WzM8NdtqUvoaiEDQic+BOzfS/bFBgLYZkVGlA4qTEmagP5
NPpUHxHwyaJ+6arE8eEqdTdQ+1AJpYmh/MTZv9qRPA/hQoNkAT4cIRy482fNiCKg3n8wULJABNGM
aDaH68AL/vAB+agZcdQTgkvgo7pLJG677ml+L0Ja4iGkj96B9A2U1tlZQC1HZUtuBKAEDvqqR6Xq
dWmhs06qi0Q4KkjM6QgWHg3R09hjLLZlsO85zgyzoU1F0O7DCEpS9HEofw2I29cJRueAUdYtlrCm
VFlBUr5hCqgwA3FFRTYEIU6bUnAUCVKqsheMu7tg47boWv+fsSNcthshsUGyTZKEPNvzHeylDOsa
QCffc7FIzIEVoFWtfhvXePsUNautqCheMlTSvldzKkMsW0UdgS5ev52WHPHcoaCwR+F9QYPXmOjU
Xc+5qRbTPE93wtVQpLpNh/KuFhpwUlg6fARYcamGS7LjJsO/sShA6FaWnwKg2VJNyACS5fAujzeA
M5DMYL6UZWOSLktVqUXUQvIZwsio2CV/39aMkJsX+0+AaC/En4vBGgJDBnB0wDdATpH97UPK+2Ks
SD9RDAv9h6DcEq+a+/z93HyLcpr/ffSouomK7bJDdlMCX1HHTO3JChsRAX3ymML0/7zDge7hfpzu
apDD+8XisgnZH8XHV2zCWXFFxoqAB0wO1Sjv1PNkbVuAJl6mH2y/TzLpwmXIOPihlAW2oK2VOA0O
fDpaMcmek7dF5A5IpG0SZ0Rtkm6tUTDDOSED8LV/CCoa8nukvQbwu/EecmGDlpqGk/YTYFFO3b8o
oMsZnWwTVUrQW5LoD/H08+2bZY07l1OxtGVfbYE4NQ+S1zjyI2HybqkGtcBbEtpHQn0KJiZcYY5i
YjJRzgHNrJDfMpWl+6MaB3N5ETx/tbZz7vLpa7uCWZAKxmdaO1Gd5rup8rcf7LwrYQghzB01XdTo
Io6c40eFI8mETAA0YbkwNYhVcpOESsQE9Nn7L0IROoMesw6ChQ9i79QIZLTomuKAzt2TmrGpAC5Q
7BUAQU1sjXxSA1OqfoKptPvqg3Rqn27ezO54nbX2D+FbSDJBBQe9NjqEp+Gbs9wPZmzz0qK73Eo0
X3SJIEFJFm0Dt6YckbXEiGpUuBXckxBooDprTF8ElcFYFHTsf/Oa4bQR7cnOA+gRRUugd15wtpZe
nwWLbV/tP+QD6wgSQLRjW6aBjCs/Zcs0hvGOcBnFHxe7Ik4oj/VYDaaYKwcSgVqgXbEtzICZ8H3g
8BhWLLXN+iM0ebL9qxcvr//84oFmwgEhT4bzDcHq+bGhtFrUXWTmO/X4TMrhh1VWDymbMflb3GnJ
P2NZLw03EDkPfBnJqMVRSvqCo1OWh3XYOG+knCXdWONQiAJ6bDWtCZyFKHvFbKl4c3LR0Jk4NgTM
0lk7iQy82Bm8LeTMu2HB3dxA9AYaonqKcdFn8FCpouCQc7MEHZb2ko1kEEeVjRYkwBpwjrvlDJPh
i2MvuEIDI/xfQFnOT3sUkHXQ8GJWBwSxE9vkVdEiO3TVfCd+pVpm0taOS4yruGviHYkalqvqZOLy
g4CZdghQ4H+SJ5Fz1fJ7BDEXL9/KQLfq9FZCDOMPL5leel79yYuphE7caCDpH8DLPmk0u0SPG/WW
y3L+qy63kL/6LwAfHgXnEnss34Bkoz+Ua/bnHnYzKCSV4p8kjYTsFBxD8n5JSVgpAfE4Jfgh7Y9F
FhHK13oRUJKLsvtczeh6wQ+VxCkB6a30xQTccGp6JDI0CkITGHwmYtuhPGA71/EMJYMY6akK7znz
t5dv0JnlwdhIkZiCNzEzEtEnYVFvSngjQSVlSxL7p+ImYZGqSOqNKXyr2T/CIEmtTcAqWR7o+FfS
ONXqqZIBr+eVGZx20vnvi0d1RbmQZgEB2gBX+fzwNiWtoHE0I8VVxkkxb9qi0NlbQljKS1hNAkGo
OdA17A8ll4IlyS9qjWSdJLFiNU4Yci343OBT+LBWALOfo8kt3Io6fML+SXPZorXRNK1jqE+YDrKa
4ygnpabSAlQvTWmgxBhFbLPDEvBjfkj5n9+RP1P5itE/DLHj939yeg06qOqpiFQhP/K6jKXFajy/
Y6RoBiLpwvcBEkWn5i4hod0enOFeNTdJHxu0JTV7WMoDtC4+Dg01z/1BTNtLKb+C7nur9FsAmSQC
39/OYnezkzFtctRiyegXrPgafQSBzqWD7qtcq3DZjvkinrfyGI4HXhkFEkpKlnAr/Hmf32uMVzZJ
LIUpUqylBIIg/H4RS6hwy3coMr3XODCr+NoB9fgXnuA03SItJHtdoFmJgyWG0v//Vrer+syDF9MN
97olEpgQBiduKNkxdHlFpfEtkkLwvDELSSHBOOK4POQgIlJAxHghgX3te0HCVEEtkCsKFtln8Q6e
GoXaj/8FWUiXDloQUX2cAvoSJ8n3vCm3Tt+Y4s5GLbAMangDdg9rCYfmO8x0ZrXQ9gdSpDPsH7Zf
wA5wcNnjCmoJgmm8AuDuJ3Qm6u+JpMj4eUxrTwBD7Xnyo0sJ1stFMykMHEOwY44J1XxU000OEI52
IvWdR9GLFGQKgKb56wmyIbJQWW4+bCBKXPRxfh9B/fCk8Sd8olO8ZhvOxLbp4VOFEFQuoosYWhmn
35dz41E6NdsCiBnZMxrHLYVJNZp17q1Oq1jJaPYpGtEmnqL5054xPQNiEzZRgdIkwIuoQ9p34eQj
RFve/Avo12nNkGtdAkgjAgnc0KUzfrL1xmKzK6OIPR8DjVMQAsVOgYeKc4bcV2KpqkpYR0BjSwVD
NbYk8kZx0+pFv2z3z8oluiaUZdCbFPwL2vnza2qYo7SjZV5/OPTl7TTWzLfg3rGdlGYOW2bjkM9r
MoCFlACL1D2sh2ZV9pt7rbxmH+g6j7kgiHNgn1JiFl/6dfzGWWHMXi8YbOS5SS3o4zy/3gxEXTju
HRGtsPdYNHVmc0P0jhKDIDkxcOyW6ocyCjHPVUCUukLfCLpJBYfGa1MS4L18I88qY7owLkrMNUTD
olMohleG7SHt6uJD4hNhAipPICkIVF4bZc4JdXQ6EnIsGtUh164hiMp3msV025v8D4GG5M00V8cJ
XsP3WV3T330CqCuATACMuWuMcTEnHj7yUyZgusHeUg3rgPwL0LU8pAof4vYmCeVFWB7WWBCwia+i
nwlDkjTyvMndk8A38RQc3pAEjgsGuH5jSNLELxS3wQyguiGmbcLpYu8PX9WrPQTzVRN+8XaB1bIY
AvQA2NXSeJ3j9LavvT8xNDfCpTQwIPAeM2J/6qeSdI34IcIuWWkdbakc60apT63ZiVZOHe2u10fK
2LF8JzcNqraJpKtLl/XUkWbbw8gormL4rGqRBdlIykJoOinRDTFoupGixxK9CwAu9QSOjQu0UM4F
F8+eE/PBjgFHLn3YRe/APQKPDmAKU2Ahfhki9m3ClCPQeVbyYjM9xBK8UyXcYuBAqA/F/EMTX5Qy
tYxFUMO0L+GLQQ4RMUTpFb9/1NnHCeuPiiKmhEAadAkzWSVBqYOAnNTFUXyLAkUgxw06a3M8tJIP
E5cyqTA23F1A5vdDLzZSyw+lM8KbDhkekVhGtt+eMoWsYPN0UZasrZMPQUzeSBMuVGPQ7fsX1ZCz
rm7kIiG+hBhBY16EpdPQcLn3xmKxbT8MqMzl8ND0WBdrHvky347/DqV+0CJYyK+UACCfPcbePT85
fiHqoF8TwoNlqtaIX/HI8+MTHo/PeWwT/TDJDxeozOibgZLaejdmK7hINC+H+9y59g+ol+M2Qbm1
X+OHeqTvrfc9PuElejv7Qj3a9+G1vErvkDC4CPn88J7fjqf78uMh0NUcL+LXdejbXQnHUr92/Dq+
LwGz3hFmAQOHSBDt1/E5j/p7+Zonx1/gCX/VT/UTXbG/0zeGIXL2i2/rkRpuTHLy/vg1bIE2kmvu
fn7fbi/z8iJe6jd4rNufjzyxoNLxPU396rdHp38/7q62l/zb1M6Kf/QsQRgQcTGS1WJNaMVr5m88
8JSvNxVTcZ++4Xt+9fgfetlwf3wxy88To1dp/MDxfY6/xo9+vYSf8Ju/Xm6+HV8E2Ign/I+3pN6K
9bH7iF3Db0bpm3m81/vy+M18462PV6Mf2cvipTzRx9E/XN3TJ/r5ngfoAtiNSZ/zZQd0NuSHYB/+
Fa4RE8/T6KTxAcAoz9rYjB805EdEEr8AcsmoadFz5cHFQRQKY1ge5U8kvSWwrTHISqe0ckXXpeXq
Y3ZVW0qWyZ1acCp+99TFmgV1mp/FbyuMAySy304GVw/Vz2eMBXhsYW9e/mBnHHn7wSjaIClMuyE8
q94W6a5J9h1uncp4psIX4i6aZWAnwIu6odjPr4l9wc7pP8RRUZ1EZfIiyt5GQQVgM7sTdC6eaHFj
nVSBaB32iSgKAGTUpVe1yg+FAEQ+yKLmhuFzVKyDzQH5DEwvnRZRGcDA35VRfyOqnYb4OvXhQjHP
Ihvvtll7qwaqlGot6hO9mJdvyPK0mMENgZAekQOQxjC56jRm2xLnpuRK1KkVlxGeTWguvjHu/fEx
WSDhJzvG1y9zxxNsx/GRn8cPPNjcmALnA7bh/z8c7QuPvz+RuXgyTzIav31BkOLbuAOod320Gcp6
9Q02xFoHJhkcLQecH0zD8RG7wBdHSI/4Gg7MRJr19nioMBScHR0q+/jsKNmDfjy7x2P16mFCdoA4
8pnj1z0GQ6f2PuHx4vQeD2GF7C4N+p8mgD/HzdX9feZT4gd+xK37xg3n3h6/eK4fcYOPP9U38iLf
GJqC1o5dBfMNeyKvyOt/vTfPfYSfFnJiPB7fwL4bb2xX7Lh+vx5/Oqrqbuv89FOy8kA+rFfhkYX5
feV4zgqxrsdHreLXp4c6+Y4HkM/a/XzkyXEVWT+s/a8vfsgq8u387fgzG4aggNy95/v26/F1x0Xn
8egunNtucdN+5Zv5G67wyU3whC+2wPEJ08J4CyRjuTs8sv5sh6PT+LUX2BFHq62fWLdw/IksMs9+
+QHvICvLzX19e9i08nR7AGagGo5dQrnjZHtkTRt0Wc8oYf9jAoXFhh0sHV+szXE9ecIy8sjX8Wge
V/VkeVnk41ftasG1O7RLTKkfK0/XKSyRobpc/NMZ1Urbk/rrsGo98fl1qVfy7OTY5j1DDbTA/J4N
TeJrvjmuM7uCu89zHuvoP7+e84R145FF+v3xuGasEE9YueNxZrWOK2f99vHhaaGOZxs3yrqxer95
9t9Xl/XSOtpIgF/kyU/nzLO2K1dT/j7/z8s29UxfF8o2VSEYWT4wOoCzJ7WVCHhfvZ/zPUPDoYhp
ss+ImBZoeim1q36oDM7mxbC45VdUMtSEDbVXUVnNQWAL4Ejy3G+/d9v9euetRBrIDbmm6t4U4ynW
CBpKPVBCdjUtUdtvJR/Uz2x9pSO7Tqn0UhkbEvBEA5vryJm0CBgScJseZtxtCrAqnw9djwMKLiPB
s4EpmAW8W4o/0k5pDoThS0BwuflYhTECQxRCRUGPGEg5p69mwWdKQ3A+qLBjNVG1MuCQT24j4i19
u1sw1Gm3ntPD7VMhWZhLNQRsPxtllLilAEtGlzj8HMyUbcOqCS+R6afmtIXdEIT5vgPmBXyyBdDR
1rADoCjA0iBFo3lSMn2taToa1CFguGpOggWq5PvyNqHSduoXTj6geja/15sSv0RLaTF8kO3epRU0
y7UAciqV+AHyYmLxsT0MZD1hm+qsvLeDol3Gv40UWA1lqiz6hLIwoP0C5pmP1nAMA6cK26+7aU/M
KcQzw0oRvDUIcc89gKjsGqgttb0dIp30rRZvzLxH+cY8pJvi3aZwYEtBlbVUXEcEPfAAmq7BnfJQ
XoGH1npIfKmvEZfsafpIFhReMyycOt9d6w/JRY7Wt/MXYf6tpb8QJyVO/1EkHX8r+hyo67ilwHug
7Bc175qytPJOUup3OrYyWAkFR0rto5itJT0XwclVwdIsHhR6GK9Ic7LfMlTBZVcTlA5kt9IAUGhl
owDEqas99cIKBC5S5eAtCKz25eFdjfgclmNgujvjeLZ3GByBsTQxRhMirOaELmNElhmY0RHV6vwl
7F+MRIntWErueeQ92HpRRxxIL68CLO0YVKnosDL/8K0yWfAZj5Y+v4jfSIDV6uw7NSwJTYbUO0/h
/p13WCISmrzCwzwvJAXgaaQ5z0iPGGnWE9fiuFXo0kcTv31a7ZLmL2/s/jR7Vo2CksUEHVhYCrmi
JapYWzN7SXBzVHFmai/ImzITBhT2Nxusvyq0aNUGnvk+GpIu4sa0zTWl/pRC5TmAixOvHj9IM1a3
Nd5RchWDGsSJ+F25g8rck8SKGIgqsavJapGx1DpFmrDwE7yXNC/UIVMcbrXjAY8IDNiKmWa7C4AX
yMbppaCDGg9oWVPUcAJzESTtTQw4xxyAXmiZsi1zL7CMu3XdgRyAAr2gHrgBLBcB+XCy75o2aE1l
SpWareXscJEVIKXXKYRnqMKIu8RXROeEqiB36rmhaBbbOsqnrnindEzNREt/zZiao4I0rXw/cL4K
XqASipgX4j6pJdjzfyKSRSQjr1iv0watLfQS0ZIicnGAxk+uyUmaLYje+V4FaMvKA14gWosdrYMd
MuwWBQUwYj8JaG0PA4dEN010m8xhKtyr3fkzuX6uCyAt+56sFYUL/6Qwni0XY5i2hWt7MpKRltyU
CrviO0mTN98CUJbFSpBNyWL3ejvYa9aopiREBGWD9VcyR41MVDchx70muVospjdqgiuVlXt9gpdk
ByYlUd60wgmvYhAt9/L5CUFxEgaO9GkoTZ0J6CwWdOPrw+KDX6McrWFw+QanW88IQw2Mj94hxziH
aoN3zP1mJA2l6oQBKGrJ1G1Y0J/BMbQjEr0J6q5WRLvdamZJg3Bgk0AMA99y0eaAJpI9joSEa4Ou
4/KvtoxTwCqAsIdAjVC/wj0NgKz9TVEThpRAvPz5R1UdBjpwdbtu4KJdND6SiEzu2cGrGokmwtF5
K+qCgKfwsz6/sg3VfTy5PTRqKN0xuoheiK1k/OZD55hxZRtvnO4VmliIZmEeJHQn9oUqEnkIroGe
m6ybcIIteAs5fZqdl73o4lYQiRrRDOvq5YvzwO//w+WJ5hNj4ICRWuDj75dXO3Ow6DbzZ0Qmv9Rx
2lH4Le7nUApvfZFeZpLwknIJaCqEBMuFAT5affc34OUFi41H+O15KxL9lGV/oGgvUWHnP7SGHhKX
8rHaFbFw6fVCDcaMKrIKvRrrQhVZjWbBZ+mr+lnyTQAVqfeI0JSlGkaD1RXfVxK6+chfkV9QKb5N
IORnLZT9Rb2qzB42Y+XNK3/ctVcKUYxbbD4ODNy6GCLm7qAtzD7aEBvYiHEJjF1rUJcwSCLuf9J9
SXJeajkBCz58vYe9k7EL7TTBYccnkSQcYIQfKmQ3C+QSnWj+oXK9jyzmKploTwIsQGSz52PlMRNh
kbhn4s3AcdZ8qnyxZVxOr1ncA9z/xNnHl+3EWCEEqry1gQwm+EW7QYfUP8AnqA86QTSZ4AdcZEP8
mPRNe2WVCBghzKTNaOPR9dt3N1nAuBjjADlJkC6NwXhfIEzg/uHno2EIpgT4NgwxpbiPGCgDcdIp
oZw5sJQGUDUNgS/+br8nF0JPtJ1ASLY7rj7LeDDT/OBk6mAvCoY29l8aISibwvevGAiGYmiU4mwY
YMMkLHQJel1Sp48YpAwg91DV3EoAdceNiMS5yKApxFw+VhdH5jS+d927zrzeLHMInnM13WZYSErv
OLHEBbXQw+vMHcYVWZmnWZKsuVcgaUC/tcm0RfwDI5VKClmEAfl63vMh/YqBviOLn0P7WwtY2y9J
rtqS+y5GPRKzjCJ2+S7vQOyoRYE63PRn7iCIg+b7fu3vXQciC23nLEYUHl0HgDO+cxXuNzODCjTJ
fcGnNobPKmRSG2DhkgPkj3zLEeDlP2oXkIw6iPEmjyjXVVzXXg2Vwv1hZvZyPBqUYlHZH0a27uyB
xekh24G7Sbzttx2e9iY71AXVvnx/Ac6LqYu6N3lFsJC7DGoU+MwEKOq2BpJ5wGt1/Ooiy9dN6Bfq
Q/sRszQbjmjJ5pspfCZOvqQ+mE5Itg+Ha79FPMlw7Qqq6mZf3SYAc1dB66Wrqtk8tJ7/qYrye3e7
yFe1s3Z686MaoShFDi3cFCDlPshXu92u/1rn9G3q4XNfYrSScfaupWkYgZe58gpU36J68G5Gf/nD
OSSoS/WKe6XhhZrvfp1hBSuEU1c5Q5kl7gseQuK6mkzXxIT7WHK2sYt9PESPdEcexfBCz5e1PwiV
EUHDEfguT9lXccsnsiJG1Z7dP6DNTN3wR4o45cpz2CpA4DFGebvM0WNonbdtzZ8gU4gv49Lt1tFh
ubnYbbc/nM7LL7ppeLB1ZATRKTuPq127TVZZ3k0wEZ1wnY/Sw0ih4iB5FF6YQ1pfGUi9tMu26WWy
Z1dawJTN7WqiXLbe+ND0y8cMmVmn5+jlmetfZehyX8cubLsZEiEFM65ROTNixWQuvfHWicNHTYAg
1ntsguiX0Jx5zcz5yBJeg74I+oZEXVd+LV5SxAD7DuXpEWmfhQ7RxImZjZwf2L9kC3dUArEMgIaz
4HRfFFvkAe4bc0Q3xp0in8YfRz+ewElDovoRD1JrdpOO9i64293mq5VsQTj5DXxIKgG7DCPS5yiB
pn7yl2xk0xXdzTzxhsZBIt3xJJ5i0mrNlKv0ogJkhYtnPlkGTo0MbWGu4tZgdXS+OqLcDe1RJFQI
kjCWA93eyzybCSUCzIC/zbtLtSRt2Ot3OfuJSUWOPx2u+5q3b2tsPdw2n7GgTJpwUrJH/rSwrV6E
xa/2hXmTOZileaLzeTCbtSraSCfs1r0J2UZqfjqm/N43Yp0H3Kl+wRgHyverec8D+ex2tQyHv6up
jldxjOUSrcwEebTOOkL4PVJeW819Qx0IgBQtTYMBgqHk/rAiy75LmATqS8ir46jWFhE0mJi4OlgD
6ygjexOJc+8z3A0ojIyytND9aPIQNbEGKmX3BdrEmi5v2KlDhM4AbWz8Xlo17/JaI8o1KlHWar98
jBs2etuhmE0hh4b3SJJd7/QXDvvpT6RvNm+WmyT9s98cdm+VngHH3l1GW96m7jDzNeG0FThYhunf
1ZAa6q8hRdQAqcSCHZQ7ERMaIMsgIRUDnGPaSbm/tohtX8PONPqyHl0cVIf7jHsXnZx2UTNsfQ+9
EGwhq6dxdeV3f+IEUaB+ECmkdkpeG9K/CDH0+SKfSclQoRGcPSl4KaKgmq5QHRhWqLPvI98VyhIj
YeuXKAoPWkczJCjM7/wWeoCCAanxDIa9lLRcTT3u2feHMgf2VbdXNYTWoeQosYNa8vp0kfUrxqpi
0wgYEx9+T4rcda8BYZho/CfKqE2m1ahwYVkRfNqN03rrVLi8kO3uLTk/vredLkAgfu7HGsl6p9+s
5xnTLlhoNOXJVR4yn3Es65u6kyvbIDxU5V58Y497PaE6ToEGKXvkTkCofRYgv1kymHnLD5OhZ/iY
3FHcZxcoiP4lNWqpfidbNpm0YU2+eZwDbiK+GplZ5GmvGjb8e+oN+VXiAY0h+mIYT9MzW9DDQ8G3
xVdtualxFL+PE1zrwDhtBH25vdZADAxFxNpyG9oB1Xw11JIJc8vc3myVLYmr8k7xec6Jtr/mpNGB
oX4uthvY77yBEkmdY7OOideYZcoG6Bf8hX7GfyQl7yu2gY2FmDSkDILI83M74DIGL0o+5whdE16K
naDpFtV+P90QpvTrvsnidR5jMDQANz8AU1hgVPXqPCk7Qjj3hyiscV53N9EyiSgmKwKpJvcP2IUw
cpnDB+8X10BS7rfAH2LOgM/EWgC23IIdPixZ5ByCmQbjjl+MMU83TF/I1iBqCQNLDBgyovGQMVqx
c3/03cGHG1QxwNTl7sQpR77ualinefCmXlT51TC0FasE/qgiMrx20GpfUx4kghhAOMDLY+M/Kqqq
Ov5K3MckN0ne3bTOyFEJktWE5sOqYRbhWtQp6ctnVCysvrwEuZZoPm39cM84W+Tx5WM7wpPiQ9RE
HyVIIsn3ijhYkYmZ+i89CvOay7vFc7o/khn+CGmraG0N0vx8LlQ4DvX3fssATH0aDRDJ/Q2RJH3M
iuW7iAxRC2wYVP55P7ut255dMecElaJzi9WfGK1MYh5MgauZjUJRDXVUVQ3cKg4Vz2bDx8psu0vJ
p1hgc7uMHqOWArXH1iOK+dGk80OkIQCZTELlEkhWm8cM5XGSQ2ILp9bMUkCAFPoyhlGgi6WduyFd
HgHYMDiDFjPOzFTxtTfhJjOPW8mdBU2kOGwm8xQcKJnZAT7Hy0QiE1XYtTS/13D5nJOPA+KIUQm0
pykW0rNmMiEldI6p8gKDNVjX6RBeQR18NDnBxNGGsdMkpypOVOyQiw1hE18qp8437M3akE/OXEcd
ID1KYW9ocL95yqcjq9giqwjhVbPRjNEG6BrvXcvnueD2VkA+iczSgf7j5gH6/108yA5EjCNNivaq
BZ+8socxK7hzyP9zACISPXq06UXhzBb6kulPWcFZj1qvpDOygoTJybES+axhmQ2zBZIQvQA0NS76
sB6vahwJWDDkxZiYrdmk44NXgQZvcnzL0GMq0Cwlz2d04cUh30Vrpj/EVA7oTC+4QoJA3HOhfKgk
reg3gOerfrFGpPo/Q8m2M+wjZ1HFl83uoOO2vZ61sTU0hMY9tnI/F4RLJRDKLZtzywyJpEO8IkHV
DKrkhbTG54z18Pb89rAky0U2rbtMl4c/xrYZqFMoioKrcNPHxG1UITkiBCqVx+G0EUm1pBahQUwU
oe+iTb6/zgGrXUQHkiv1z+vdYK5ct/oyLOk0DtuUsJybjN3YroJ8VwDLHQskQLDSicEKiNHD2ClU
xKAZX5H2YBhy0hdboiqImCiss6AuyVVDThxnpIDWrpXknSbhXbF7fMyS6rhpuh24KTm3nKih3rvF
ZbvnpDFTdO2kW/IGnPEFU4c0pQvaPoBTppRuCv6AnwVveg2/9pgO0OxYjThAYiXBXWo2ZL0svltt
CAYBa9RhNBKCa0C3/Yjerl7eUqpl7u02CtcpzOnLfqboMi5tbDevxq4kN5sw3UOslmBPbaEkuap7
tjA5NDHYX46H+wKXrT2VOwWjQ3ySTgbH4MBztFQwHH+0A27SLoRxpTzXZ/8z7HMPI4vfShwyF2eg
aGAnjQxcYltqUKDk94zPTonHPWNhO8q3O74zhT6mug0YFdKKgQuKO15goHAkufyCt/tgXPsTKnkV
e9efcJV1z56w+XYbyOttMElClptZu3GcPjeU4kkH6+8kco9xQfCHbWwuAq8urpKWmQZJkhEiON10
E3Pb0DLeXG2Wi+JCY/X8FIfBIRgPuB+g59KLiTNKSXCl65AiQd27NUBVDGa8JEA6lIfPbuUDAyFa
6TFkrSY4DoZIUtejqpRVOG173Uk5OEYj1AcSFfkMPxi8tR8W35OWyW5S2609yo/tDuuMoAILsJdw
+8iebNGbX6E1SfyBBAJtIax6DQuP8nQLm/+2NT6As4nAs652+EqfWAlWnH+FEC3BKANi2p49nB86
zPyoak2haCpldWKE+YcDm80UjNX1G0K1QYlmfajzKytJwZhP6hX5iOlDq6FO2Dd1w1q0gT4V+HhF
1A49TiKHBeF4PeHtpMbnjxhOv+cAi0KqCdhJq/qAtMzIO2BOtPF/fE89LAd1+IThQpLx151IwBld
5D3xR1Rqq8zzA1pgcBJzwvWkba+anKuNiF3jPWFmr/IXAhuPeUxygNTdBsXQ8RIFJvZgx8b1KrI8
Dz1fZMOIZzdBh2h0lF0NKZFtsmCp/XCkzHLAfzgQErTXkmTCN6AHszbUJC5UXvCLmbnKsOIHG5IC
nGxDbfNMKaKvWEoKWirR1tUyvskdsqx+3K66pc/tbgnWJcBFYLS8VRXKBn7+jAFJHM5mvc04oDX6
O+SQUi+sKdfFzDKMquh61zuXplnuV0MoHhdw+62WOyTEtZZMKA477mlmZU1O+iFxNNQHHmo0SJN8
437EPneEh/zxtk5cJjpVbBWPI+K7rPDQocdp31h5V+5pC+H1k5x3GdkjBIiCm6t2MyxY2JoZ8at8
r8KYgvR2jB8FDmvLkK3Y1/UVCTmdr7Abv0ZV4pLYs6VQ5VH47sxUBDLObQ/Bv64o2NUbIlyLweVz
t4fytj10Ob6Sxac0wh/aQRWmhLPXwEdmzBwotNCuwfMYZeaGVQBt832YG0+THf5edEVzudsMCck1
rUZDSuB41F4YfURTMZcdbomUDrEGI22JPna4084rGFONAYgK8tqKQd6QeGBz0eeuAmXNG4LsuSQE
Q5qFuh7D3GLN7ADewSVt8f++p3KJgzP0ERC9SKbeXOIVGaTtEZzNXtYxMZmQgzlD3eVcS1skZD6Q
xlWLStKWFBwr2TiCua9JJ2ZGwbIMCxxK0lJFnndkMo4hXxr77XU80NFTlGTL/ErChbeOI/krDPfQ
mR/AzElCfYrMqnmiWUc10VGys0RJtF7yF4gpHo+LuWObD75O74LMNc8ZHIbsowr4CkhRXiGBcNgX
9Z6FVBbVVi7Bhtk8JAfw6nuseJBNFQHqkvI6HcgLjkRMlk3/l9tVUdsdatEqSCpXQ0F1dqDNDkdX
SRk6NJSZ6ceqvughulq67ceU6e44aRrZDrIvotm52z8oB+R09fBVqFS2IbGRUBD5ljFCJiN8iWN0
ZhEqxCTQAPjTX2JXatU6ijRamwV1YONMwV80gTtw9Lyn8bX/UZaV0n2+lOQ4P2gZYRVTSaWRwrkc
dqJ6lcqI0B5iPinyAzaD0QEZcLlKc0wzfJGRbF3w3IkqoBWRtA6gYkDbkahVZWMrb8JPfitHB1Uw
Kdg1SS7DSmFy7Q/L7FMc8iEQNNpA7evzH2JSzBP7BbuPCV3oBi6oR5otHyfPokdNEqclzUnqeQ2U
QRwROpPYfFZXbXCm2CHdmlIYMDE1yyEkPDQ1TaR6oqa6dci66sS8HcCZf4glYH6c7NX/L2dntlxF
1iXpVymra4V1zENZd19oAgFilEjIm7AsKGI6EXFO7Jifvj/f5yctU6TBb22GCSEEimHvtdfy5cvd
+ayF0x+05Vfy+MLBA84QP5pxDRC4JwA0SP7epr6wlYE4Rl+7ud6cGQJRRcjrCw4FI6xxKV0RDtDr
tf6HDMMvA4Cy2hlLC8ThLKzklnmAszIWl0RsIKfavRKZb7986Dv6JMMhS56XydLiBw3rozo8YIJX
XTKTul+ZRVkaKMx+CFEAj0dqOblLlUV1c8bPO2Kg7niZwC92dhp1+zeV+sI+ZXTEbD4BVLk9TRXI
JkJ76O72udDXmIxN+g5mllC1/i/tHpv+FBvmW8wdHq/s6WHB9GXlDcjLRJtlCUg97dZJ8UDmIGKt
+6wM8Er6KRSjR6e7Liv3c+/AaOFg5X8KgMxRbOkAP/OvSwHKgqAI+kspFy8DoOIkZCZu5bwWTM90
6hqPbyimrX83b8KTD1yRH+Wv26Y90UNZ3h3MiAFZ2WB0YmAnMxIkt+D0QDllx/sLFpFbYXImqaUm
U65Bw/XKHpVgmTobyGTocBQNUUnd3nTDoozVAx4bcXAuLcut2IkRbiH/2koXykSSu/Eqwpz2ZLeh
Se+uv/Vh9jHttG7m4vd+51yHXUtMD8fTcx2CaU7eymRRwJw46y+1tYqUVjbieVhuBBAPVlA6xfFV
SuXy3+FOXF38zXlZT+4XVCi710VMQ0bjBr2DKxyKTKD95O3GxOYFzuUq3BSzR8KFQxV5FQBCpJEE
pnRSwfrgmp3ocNPojElL0p3F56czFsSBZbgqROpurIdtj4awa+h4jfs3TfoVCTG85DiDSnIZDmQ0
s2Ad5Aseljj/HLTUBR0zMxaszMPhTcGFkQZlNZmyk5ElxnHtE5HJE2E4oMfkRfN9oeHUnt7xM217
98RCdXcuN8Rx/pV7BO7j3NVm5q7Sndu1j72oIihnJWlWs52gXubs2HDa6ntr5j4RBM++0Vnl3KZ5
OKH4AGHKhMlXRL+2O9dtjzduwc2HTOVdSXNFbfBEe97C7xZUb718uxyPwZcmNorO4PVL2wev0sOx
5WTJ9qG/So8OyAgGwKziMqw+cDyT3+ZsiFAKovL7QBOQNdfyJt1Rba1QH6w31k4AL8aOHss89u+E
AvQDt9mjZvC4GbmTeRR6S6B+h4zyLK6/bO0X1IKBMvVJRfbgBp1GWuZ36zE4YX9lhEi1212+Yuhw
ypbtxnpnNwmrr/G40rM7IaZ91yGWwDfNQo3ktkPJLYAPF4WuwSNQuANfa1KUxFN6a9gTEw0XdfiM
w8Eez0F7vbU1UDE1q1Urb1zB/xifXqk8cJ3gPVAq6OzIh6ZDYZzwUr5o81P58ZRHJH/sVLdaOdQ4
Y89K5e4Cyihhkf4Q0tzsgICLDceagqLfxr1iZERs2iCCBnzJmO54w9GEEHmfp8wgl9ULeF0ERfAs
pixBJueOQ3ko2ekSeCRXCy+HhHcgoyeSja+DzyHbxNwDrhOcYJugl4DXyLlL86xkeLJh9JxjiaiL
gm91VQxclct4M9cPbo7wuZXj6xO8hel5UvsxzewkX2sfgpmZshDVhBr3UGdK3i+D5NFTZBL3A2CG
7gYQ9JMFa4+df/ropD1F5tp2L9FPJVlX76Dx2XIqZ9k7EGWy52PXtNeHzb13W9wmwCnNTmrZx5vy
fAIXpcjXcOOHpBtDaek0NbdmDFLujmb3a0TQ1EFLua4GlgHpMC+e7X9qHw4pjfK+Jo5H7IkRettx
ebQIa9i2wSv7ngBsUmpDxQ8AXmvfo9ddHDc28YlnlsL4430AQTYgck0mAAyLCCB8PS4KJvImrSJG
EtWms04NRbW9WHYVV0o8+4STqUC/giOTawU0/DatUX7rt2Tey9yzvUr3/egR4G57sBagDMTvDWRA
uOTE52bij2cnNaP/ruKtcVJPLyVgQruNbnQ0+tdNS6QNN2rQVa0IujBmwh/lQKwHFOJp+dzI0io3
Kov1o2bWGioAsPSQ+TECF/L/8+ui5GYW2k5U3SwgMwFFpvh5AzkQT5ZoeQ/ihyIr2zXkr6SvJYdR
FYZqVZgQqBfNOdpbafVgZnrm6UQF7vEIoil9nJ0DB65MSj2DPeqkF13yjhkr/MZx17E6jiwkzl93
47uWhSDu4vvLEZKT3q0UpGc40VfSOIHt8cBpA8UrBdfKD1lkB2BCf7nhqD5d9hMYIFOaJN2iLC6C
cwtvDdDE45UbiZmxpgmdJ372kil+KpqFKkfDijQsW0x26Xjmm03U9JaXhfYx2GZ4Uq8kJ41uju4f
/VBAludql5xcQwuOpwx7hCnfcOK5aGu7gH04wfY5TLoDvRoEoyj86MBF/HARgaySIuGc78K2OAxl
E48bTFRwoqLqZO9j6Y8bFGJXTSuajbA81o9hxFWsZZ9eDv02XNeCiIQfhyXVLoMteNYTNuhgcsJR
oFyTqKJGRpNaBFCCMd6sEXqM1HCgBhMRxGZNUDi5Ew0EqvLPOOlgzhxuuh7cn1MXsqTDYsJOm0b+
om3XbXfjMHxzKD57eDkcRXv6CbWm/c3c+TUpR85raYIxe1WUhMhWj6s6KYPwpCVZMF17acFcYcmm
Xf8Q/bnohvJhcRhVwvQAXE+QA5tcPTd3hMayNIBXx72+N77OImEeaQCsYElVIgdaDotYIUtFG01U
A7OQQXXFMXtBZIRectzxOE74yxAx4hBqyzXDRjyhDFysLwmxJuW0cXt+kll0KHSiquR5/aXpxZII
MwX2nTXb9/tb23BLA1W9obp88v+zWpsE9ewKE1wSEPfbkhJb+0xniU+GUJSQvXNOC/cokkNLoEsE
v8ns0jpfpGt/vEGoi43lwFrwZu5nZqm7Nakx9CkzCkbETsEizXDUT8+WCjeLcCETc8qtf0kopsJt
l8e6PkBYyrRZAsxvsaC0O2/J929mA3IwM4pT6sYeTPbbSFFn18UQpNvVMZhTXlFyd0TV+WrP01Ag
2BtDqndrL1rOSs6sHEdNG5sBgNWq1ccqCcsZiO5I+MflkbSYJsPNfHC/UumGbwiVPEm1hTTlLQXh
tMWYh2xGZEpBL6aiIirQdKHp9GDWcYZYDAiijEqytxpURz+tuZ09gqb+sTksPFlz7F4gb8pBR71i
/ylKPmZDRpn8jtm39A5qCxlIjBUYumedw1apT3r2sNUGBYdlApbbByAs0lMCCUvAIh3F1KZQ+Mkq
K+fzPPBT96GEfHLk+XYIcV41w97+T7KDSdZoG1ztBuQwyAgtewL8vXfEaYLo7+IlyPBFrQERHDR2
n/ZVewt18wF88qOEh3eHJ6HEgZMbiLiiA3VSdr7kH+eFWmlH6i2RqoUwZo3vuYZznsYmcQ1d5qvu
QDRLCmGfC9of7spqwMSUtWm756Q3PcD0y/7IGU5qCdSw0QcF7sOLs6MyB5ThFpYGBKDTmQLvA20Y
qg35O5tcOE2PQ4teHJ4t5Pw1DRWT0DpwRv617YX1kv4fOFTrVqbTCYzyhD75pcYYUsOzbUK2ADX2
x5CebKzWG9qTl2akM1oP1L31BqcM71gd5B1Etk4SrCIxX80N0Vh0zzoHsVDlObf8WKHxiEP1v+8O
bLAGqxG9qwKlq2uEnRZSCkYKPC7Gc/vf1lO307elctI4pIvvK858wsnq9WNteLRdRoetJHiIwysl
+DQklbRGraYcP410ri/baO0hs4B7Axq5cs0O5hORhid0SdPyMzODNL2FhRQjCJQ6CwmZx+LC9dnR
ekakX8EQDtKs027eWN7OyklRR16o83P7UEfZxsxQ966PyW6VURaLVhuJpoi9qGVwBpdMdZuFODK3
rA7boXFYx7d/XpqoYNZmxe1ObzgtSt4RT8zZeLme37g3h2Rzr4fDnL2iFw0UdBoO5SXkGGcYYdQ5
7ei/BpRtvoUlgF/ocP2yzQmy/OPxuAa34ykuMaxiwc0lvZKYPMvyrOi9kZ5VgC/uAawvcXmwVsq3
Tql+Zhq4gCXoLQXbCRsLddIUJjouvY6nDAUSmr85tzT4anNm7AHAQ/d9eWJQq9ROcFwieOqvj4BX
bMSM463uK+eqG9f6qovG4JUTOdWHoQujD7b3M+Q0RaDcwNoRVWgcDm/3A7VbYECmB5bYc7ubnYjF
1iF3B9DTZx+mPHLcy6HN+o8dirIMIhPLmGYY4/+hGYTi2My5n/q8iyQsk5eev3evXQCHa5twAIk9
TzvOW5zUy8sKG2rIy8V8VfldTmVLA0H6SwIjqOsd1lj2VfHIBiZnU18ZarRmUJPj/kcyEk6WBbTV
CQm2AbRSu9P3KbuP1wo6UXdru7n7psp6os6q5f1eHo6sxRX0zJJmhop+l+dxKUd38673nsDlzFpZ
SADSfg7fDJ5268CQkktOo1Oqi3jleEzMgc7AFs2foH9rSU4KHCGLAXc5wFzSoFiSEITUHdw7BlM4
lr/viJqJ34hVAj/GwTUupVfDKBEpY09cQdGdzejkyxvL5CZz1jjHvPHNsriFmw9xzucBWnN4y8d0
ur5nUaVMhIg8wQjA7zUKjpfJrn5arquk6V4XhGIrTN0UhEkFs2UjZq7sW1ATnSehT9fHcP0le9x2
hmh88+CWo38/H0m4FLoDASjgxw/qa9kDPp1pelAOMfPekTat8XJtf/4Asgpeji0LCHGTjOmz5MgC
dvJqfWB193fBAYZlIsQFC5LPKaJpRU66z7nUXTopuXhAHUU3YibhBDm7JGNL6TgAHCOZwp0JUPJB
hIJk7F7UmkobFp5snSvRdZU9sGs+0Hinm3HkHJkXNnqS8VSaqPKup7aLr2lipM+OTfwxN/n7hKGl
QDioXvhe0p+yaDucAr2oPeZ+LAd1ANPrPUUiCDg7nhn1JlveitCXltsfIp/W2IqodQpVfX+bxA2Z
Z9ee7ppwq2nT6DxTv73bIeBQcy43e0Z+UK9gDW6F/FfEqpMVX4HZEGPTobUscXpdWj9+DbbYu60Z
MSOLglla99xDn3NzZmW3pTQVLyVSZetOjc+Q+c2QQ3UyTeyW3fCA9p2dL8YbCXt3mRjeglOz+880
k0l4PInGjY3SXAGw2vjJaroNLSE7ZB5JBmPQo3jgqr5Nl36112/7ymfzU7ydrzB9pDNAfmDvWhoh
6mJ0SJAZA51JJzrcVaC/E+FUU2MgCn80hTYaZ2dA8ugcSB4deBCO4rc4J0nrB1dTkb7nRGyux6wa
qd3205XNg9xQtQ94kM07koJgK4nEZR8/pBQhAGbbN7FYA18rTGJfGnxLje0C1G8S7A7oOKB4Qj+y
4HVfWV7Srkph8VceUKSejE/B0eRsKWdWdlPwBsKZMqCYgUv3nnVOOViSDx4OZ+IupN/aI19PBNqZ
EwtYZDYTkJWVnHphD6wfZrzNtIX22CuZgr5G7gJbi5qEsYWaBe4G2DrAyTJXPK4PZjnSKqc7IhrL
zri/bQftaAFYdpMedI0GVkg2D4HE/wO1IPKVI2cQyrzAvy27TShr47DhkyUI3ihUAT6ZK+Imuc/O
XCewiCi3eMJxd07qXJPmRKCijGZM/E+zKX43mzLcdaF8PXLUkei/LyY2MaQaBiFBszV9xihjR8mI
SmN6p4dMd4/vCDDlgxEK9pgCLBSN+mcJr6yggH4Gl/LBbUlpk5YFNNAOvnROKr4CHqRcG9PBNoDS
4Fmgmm5n3u4zJHD61kLWdjUe64o9tZzUvHJ5xdYVLxYLjoaK3QN7w48Lku5rvRc52Sm9NKek94Z5
BBBUIDgm0iWsSAChb6R76hJWpUdA7CM2VrFjeyAxy2An1tYibheuEGT1Rsbj/kz5m06NpKIAlQy9
mli7w8uV5FM48dJ75PQg8nKcgs7cL7M6YSOjCw7jEv7hoW44u6jX/qDtRjALQK2Rw9BACzzK8aar
YdgHHQFg2FmIlGzz1RKZ7IWbUBemIcg6wD4Yq3Ok07kJ4GB+UFxyaWPBttsva4/3bYIMPLqJKCqB
vyZWvN6ajRn1BtXGQb5WPAnJElFbLDdOQlgFBNheyOLmWVPRqYJHSW0/0wCYGz0iR9gUjUABpBJb
YwKKJhdWf9C+oRRIPc91+ceBxxs0/tG9pt3IrHzAVeknhsX6zrbb7RYNMF1FhRMqkjAVsXnTkDQZ
IgWVPr4VypElad4YET4PCOKGJ5vAKyOfUT6FbMzhW+0uE3YHmAIBMktuyvpXIceICBD/xIETrqzf
rjg8WB3hI0/+wIO2ZDUH3J3AweWRernGOb5L5iB62e4UiHQiKnYJ+H6evjX5dLPn0VXVF/9tU4va
4ezRFFx6oupcesi4oo0OjLqo/zykLNVOeJjdAnNKweowkcsPg8gJlw6gmjq2IT8uJjsHoJJStC3p
lbsue2HB3WJGqEr1RXjgxpuWf+KQ+YEdAyqJH2ctYgaRyuYZ5MZairSUKDutNaBnKP1uSIIxy29S
So4XyTJ43inlnHPV8IXL8dWqr4hOK2ClYHIDQgg7P2yPnN+QPAMDn9TWAmgll88vhiIFsB+i/VHN
2WPivdodJp1A1sDZVogRRZZ/rn0YJG0FoLCGNxfORCg9tP2I7jP8lE5dw1Xx0TMAgcaWGuCFxLBz
56NOqGm1krgUNlPfKNlK5teQRUhPSPdfugyWsfxY6ALuwhQA7sRogW0kytNV/FppS1/QVj7CHD3s
jy6sFovnNZkgSRRD7bmgH88oJqGOfVR7E/nKvn6VJtVFN3ewrqLj/piOtJhDMqViQjSeA0waQIPD
6XlRO0W99tNmHtXwa6bl0+DxBi72mjVZV6MBIQPEZYisY3jZlOHLi+5UZIHZyvHRnTkgupKwO7CJ
LoItr/bimJ4Q98YdTb1WO6F0JnFTNRc9UUskg4sAsdZsGFJEHjIhFojbD2IzqWYUey7cKFkuuq6P
ksNOOeFCgAo9YpFa+/3CCQXhhg84H2re0ngsO7KNArMdxcHW6RAnTb5eOL6ZD/2xok3fEJQE60GD
uaf6BaRkmvlixqy1yOAj4iym7hr43dXSEzcsldZdWVjkfojIlRkCSaSKFzXBLm2jkscKDn12RD2P
X/n7cq5cF6yZFwzxwEaz+rkT0UMbHCCCiiiT1NSwFx3eK9NaNvwnp+0xdfu3wIrmajH0CVOExNC1
sKUUzKlP8rVhqIzeglucnl3s03GuZwdmrUkIPIRfwCzscQiZ94gR05TIOaftoI1ArQtndEPY5IAu
lmZkzVvxOIbRd1JBAXFxwDKPDVA8vyC613Fm6urRHPr8HSouH/y2/SASi0WCNRpw7qFnpNyS8NzG
7H07FWASTD31e/ax2QDiBSv3nRP+JjAWSsDhNnXWL2l78LGtJpGxcDHkTKhUHTtW/WWbZ9iJTKW9
BZPQpH3qr25HSInNob5LG56Bmok6yMOFJCDMAPLo77202FXBxAkIHXRHituSkMv5oAl7I5aRRS18
fQNjzTBT5IfYZrfqMjdMxTCoD+mnUkrjEOvsgF7BKqP64uAWImV5vPNI09RpiWHhKV9gkBHo0llT
Zwm0BaW9Rx88MwbBiEFloVdXWdNentYGK1o1bdOcEBBkUAXk8VGRoQ1HpcxM7I9L+CEY2NeNxxlQ
5JBZbfINIVScTQYSxSef4a5QlDJfRHYQ4uiE+CJHkAZKio0/kcZznE0ckQnbaWaxN5eO25u3lrw6
pOT2SRm/J9lhdq30I2ZRpYjIEWIbRMsJWiXTqix6qdbxf9lkb4g8DLLHorsWnjDLdiI4kJlYi9OG
eRskiejkq3Uh5yWRxPcZQ4PmwL5McqoAW5o1Jv+apNAEwJfdisTawEy2pFZTgUfNoO+c4SReYQhG
bSksuEezvENGDpjPQE43SF9f0H8cmA4vKnYgSxi5BzoEDFoQ2OzMZS14PWwJgQyS+8fCZ/sjUwoj
jI7MbSgQEDyNVuMsGkJdLPd9BAGbwREdb/WRXg0Hq1TZ2JKUTbQtnfi9XOiMxz+T12gHYUBE5sVX
4ppVEHWwMi96gJ+w1fgw+zb0hu6FW8CNMjHeBidW4cVebaAUznR4xDmKLt+JzsXCXYvVvgOpdzO7
o7Ojq0X9cNGlR38f24yTx2OmDDuIJSJDNdFMEwwe9n46fYmm7DNUZhDDisePKS13dyKjA3RgfgEh
HWBw5gMsnauBvgldCw3si6Fy3Co+hM1junawQJBa6TtCcdpwTBdr8VsQtl8g8FEONzRJ5Wd0EYSj
Twp3bB7hI2wv3H17TGByXnWtedUFMQZRGDSwsqfrdIwuL4bN32onLPgRqn20JSRmcTGsLXMggO0P
EIMogQ1N96LjpByybkZI9Iv4oMJ2IZ8aYmWMxF+9Zt5Dn6iLgrq45YJd1GHYMyzmug/pxPq3pHJm
dH3rqClnXqi6DWdoSi3gp83+YHMFsfJCDeWZin2memY5cHLr6QcOWUhTkRE1mMV8LGafQdmOJaw5
F70BBbelpwjP2D6Q/CCRevRWRSkMd+o3QYCi98uc56LDmw1Yb9sempIA26z0UDTtXLegRhuo0UW3
R2CKbVk/pkIPUsShb1wGPMgbcG8WeNANU/5G8q8Ss2b3qnjty2cXQXZyDtAJ60fbBrUNdiif9Gc6
OIk42Vh7PBVjg2bb55J6+iLZkzJgLm7g0OUcnMjCdKylDraaIPAc7NnKWF/cPaoxYVm+IUkFzSyL
V6DG/siKrMZxK2L/0fKXpdDZM+B7dTGMLvOcDBY+0mZR/cx/Sqzo2NjXwi4uaKCcZG/oPbrB8sjz
RQppIi+0Ivb0+/l26NYprwIpFQ561FKtIzuXqjlVzjl2Gj4xnF1vdN5ZIERJEQ0qGTHz2IpAuFUD
UcTkvHmLUogyZ7c3RDBc/K4uAr871MwAe4/aQTMS1BpXvEiAqsMybtxHKbIrREvck4PaL/MoarxH
S3uQ6pAZGJAoIdQKb3FRbmmc9hdqEuFTK5KEgXVisx+lEmAOE/39X+bked7lcSoi/8EaFyX5lQUO
CkzeT8jxMotHhfFCv0NEuhPHVVL56cKZgokq0wzPiyx7rll43QxgDZSp/IXrwIaIAMbK4t40NJOk
jDG4385KmCpI2BC9eNPUWoOGfQ/In8bBiz4ZGULgBBo4p7fu2d42KBbCgaipZX5th5H9cPdpGrgZ
0BlCzmjxPdX7xY1+ZGgzz16nG8kSshr55dieFvwAOJDYVZCTUE4uskN/RzRwX2piaHZUC/VA1Z3P
4YEkCouCo9lxBc5p0yt5YRjnbSJkVxy5xgB5RDRCwxNqjgNz+/VGlxQzBbokcCibmOeRltOnvd7/
sNW09sJ58r5hM9spS8kQuzp03Z2sn41T3JZ5RqoZ1B/6ozJW0Ytxtdnp+1QBqOHo00fvT+hGcvzQ
Vtpo1gIluSG7W6TM4mCzp35jkBCEIl1FZRySCs4BDQbh9mxhWvOMBQMkEnlSQAQbfppSLJ4BmkSI
vSzdJXbCgo3UDWIF/RUjBv37InFBM2qSC+Nx9orVDRn3W+4QaU1EEEKYHpQnBvdmmOOThXGGITii
wet8zOeo+rRUprjdRegDTKQ3tDJyEoxql/xS7MP7QS6ChYBWIMxPRmoC9+k2CBI/Z9qu6Qmq0lJe
ruXDKfXJZaEJJCN29IzVnpdKnixr1YiUFbMmtwM6ynK9GqBq/Od//K//+7+/rP9V/A+B7bAhCPIf
3dSSdHej+T//+eN1YSSFHKhLa15aJE9lemb3BMqzRgWEd7gbYCgS39JRwgzCnRiv0vo0aOvIm8Bq
fdJNX3J0fGk9aOd81/r8xXX9oP7BdaXw/nRRLpf4ROylO4zQhao4ZcYMnQifMIAalQ0FiOO4u+6d
r6E5rS3f5NPt2vrvSQ+fmSMOEwYEJvNfB0gN00P7xaX98CozP4xcL/IQL/PTLH0a0eImOXmMYd8v
KV4Qimg5rWVRmKlJ7XwAAnLPnNn/XTPoepf52D5HWP2DMyIipLlArIqdiFP251dmjX/+JpmCn26C
o0OKshrSKU9NsuexLnyG4ot7qlC4yyjNkZYLjqIVcusiU7c0OQKg0JjRPbMe9bKpIl+VwQiTwzeF
Ml3M7WRYISU5+Tyqp/zz6/xh0aGbErthiDQp2m/owD0VoT3WpVvma/vaLjpsU5ZmfadzQJuhwGGD
geg7CUBYgm7PcfcvGwXZJwyyiXCQ84JT8vPrsjrQf31+T6/ryaLbQ+RADsPcvtZZVVQUhjvub4AL
djbMLWB04ycSu/7VKQUEsWTFlpomjFA/w8/juzXL4tYPtEnfDGN2XyOG1NFbHe7TgYCniTw9WS2B
f8PZ8+nafHoHT+Tbh3z2um6Iz09W0/2EVCgoGNNsTHYQRqTE7tIEkZCWDFpCj0Ny7t7u4w6Ujfw2
T/bXinjWcOyHJ4vhKDKpGSZfTxXSk5aapxpbnmzI4HAOFrEY2N9mZ6LAhbBXoJZDqirkKoIvs2SA
rxvw3P1pbotXjSFGhy69ecvdOlO8ds4+TO1J0EaoFDAKAJUMqVPf6axInBPTnAR0wKwHe8BYKmsx
5Z+tK7sBlFdPsYlFXvCiV1bwsHDgxIYpZ0pzgOiX8XfBSjHsRBy9cmQxYIA2uVjG6JVFFIHwaTsI
XNYCVnLrNhxnfVY/zAEMV6sDVI80wSooAbD/OOrU5dwT37xXJy+FFYuQCWe2lbVPgDMvEoYOS2Zv
D6/P80Y1S5Gx8V/EC++pTKFWS4y9IVsxiLA4e7LeB2MyLiqfHyRnGRosjLAyUt6luQvVaCLRFAn7
718SSzIlZuAWEQhMCkZkV2XHiHG0rJV/bU7suf+0nImyuPH5Mfn0UzeCui3ieqgO3etlu7eSuvyO
Pup3dd3vv5/lU4vv4rp8gioqXzx/wuf8SiVl/FdtY6kfoiwnyd3vH/mEX+QsFNLnT5A/5fPzLwRR
+WWWhz/FcSWOWn6xW+m7qDGyqH/9dRZEPX8866AqEFg1Wz4idNqbe8pEPucj6qbzd01b0HqJndYM
7UpT/Py5M/9L05avSP60/nL+xAqfnj89C9mePzIyTP/x+v8jSGKNxU72kVeiB/73hH5PvRM9m/0c
YpTJwMJ5V3nbswRjhzQEUWeSAU7Qczu6ILfXfoWZTvnNeXlTJEAN/C7aLhM8GB8gL16x6lCakRuk
nIaTdX0c8/XLoShuhjq7//kN/NOqT8D7sFHFjSONn4q4MuszLFtBLLKKVg7oY8RpQ8oj1rCdLzK4
vMg/tQimd6aZb4FjaQjoDNrRo4TVI1MmyBZ/BBXn0UrF/vNL/KFoYmPSZQ9RFSP+kmU8keDrclxC
ADXb13JmWuT94KME61A39nAfmDF4riMnnQmLpqYhLOMNmYmHiLMbVAH7AiXBUN+BDijA/wKyJpMO
DSZJREzGIs2EBiTWROpq7yBC0mfXWa9Oi2qKHTlbIeXq2589OkGbzlrmkCdKbfz1sWOANuBSfn7/
P8gi6v6R1SZnBjT3ybX+vsaACpImz7LpQSLu6Bq9Cl3acznmGiQHQjmF0UqCUDfoornuLt1bITI1
ozvKSLvkV0nLD8r51K8uTBA63ajMs3KevJOBBdEne4zruMuRikxt6gK/UG8Z6ktlzWGFD47kWNEI
ldebfdjd8ik0dMor/gxNRTZhUql0C2IOSZeSrQ6pNikqyHfPGOaTICv0FSBZAFcCpVvBAwNeAQqy
Mx5av3jWTzNt7gsZQPQUcT10cX55olVLu2o4xjGjeCHOxVBCno8tRJkdSWF5uhXpy2XHFolZVTWt
GxKdBiVFplvsXkCbtaZ42V32AiK8P7+0TD/6b1mD5yXUSkkUYnXpclD9fRnAAAHEOR7ct8rHJNlf
IG3HSBSVAO9gZlRCwqLmGL2UbqhkIA9uepNU5Q142Sedx4gVgNhK3ieNYUmQi1nHQTwP1H7REUA7
65MZGUFHctcE9DdBdZsS/RhrfAvCi/gmsNrDUtPeKgFEJQerBr+kqNwTMRpZf6dHjRN2qL5JSSA9
6BtZvGjJ9thGfT9HtWSFW7gOiYqMcGylR/WicKh13DBtAJJH7sECl72CYH9rPECMlKGYKCHnzByt
TTRvYVa/2mLII2TG/r49m4ZbqcDKNF3xWAJtdoqtw5auiVA8RvYd+V2tu5HKasXmJUHDV4YMHdJB
In3pRv6NsPvDWc7LDOMILCjijbKr//4yh2mmwRpHLvrBPBRNCoChL+V6LWlhANu35jhb2zE7AkNq
2nTd66aKmHuC/QE1vAbY/XUF/IM3GOs/AZZCmQPfX2CqJ+s/2Nn3KY9d/lRWghU8n2XAAYZX7ftl
o42HURvg5GeVwIhT3ZlueqGoSv/lFhfelzOlszXPLDGlo8dYMRAejvGtLG1+viO4tH/YEsQgHC4w
kcp8u2X+AqfV06EqXVA/LI6ELuMNiLGPS2EhVRn9QO0OJ6cu5u0y3XMfR94nOV4syVkkxkRHhG42
H3IJIsryubAOttyyNV62nXL4LTMeb3LSUBWpkfbGozkMWNaP9MaXGC4PCslFQ4QI1JinFifypR2R
kCNDh7waUz1zBxysDMazZXSeLszPdTDy6+RujMitg4TeMep9WD+dhaHT+8y0N54D1O/GHFvDY2/m
d7KWTvAoV+ppvcw90ZmIkjnZPIWMDIytfirwYRE3aCITbSmw5JSmY7CBoxAiiiok3rQa7hRBGCXb
XoZFGBSlJQ8RiFD1prbiuSriBmisyos6LSgLiHu2fFj5T45aEczjUujVeBwyNAlkJxIufXytb5Ve
8K5vVOaJY6m31OM7mdagdjh8Cc3ZXeBoYtiCMYe+Rnf1V7H9H1YLQGLErstQLMLJ+O97bs7GY7RU
q/dyPi0PZdI+9nPwUCQG/W56fqZ6le7TSykl6wFoAADG4+Gy8rLL47LeiZ+sg35Yfynu+uOF+VY7
NXRBXVkKTw7T5JSMte8evZcmRRUyc142OxX3ur6TEgdSMb8xJHKnV7ug/N0cIa1Tb6n6t1kJh6uc
wkVz+fn++sGuHkdl8BOwmNiPAxCop9c1FvSp1iO5IInHd4hOy9we4igk0A7iIcH/oiHRwEeUVVuR
YuXJiWDraGAzKGHW3Cfg4E84dpQlip0lnuqvk6V/SEx8zw+8OIjJFBPPmrb+JSTs+RKuEw4wr/oR
+RN3oi9rj0gCgmSb0v749rAtNFyL6F5eLkEcVZfe7sLQB14ERWGcXiVszxQoPMG+n1wmyNSP5qdd
qkVtDt1b0ft0aizykAaCUfaXMMl/Y1liWiaw0F5YApo++cV70XP/eybgE565w1CmeaShf1/IgzeO
xbT747tkat54nkZcMLXXKafTIwzJCjkMBWulyEteapiskQErIKpy3KbGugYwVXs2IUglckGAffXr
txH905UiLMRJlyU+6m5PEJg5D4MlOh08cqSzjIfMr0OD4TVBWNs8wIXNUiQVKwSAqUN7tbj9zXba
LvM2gyrEW1sRGtjpNR6X8NWwB/l1g7K2RT7oyNIgWjSwWLHoAl6SdETUCSuOzkdhZ31w7qf0AfkS
8OrXRTRd4PjfFylG8H60t8TPkWW5BjNnMFgM37z6PixhjzCmY642PxdXcnmuUzc8oEFUD/A0fv5q
fyzH2HIybeIyKHh4Zn9/tR0DW713Ohxe6wFJrVGOVMql0yK5o6N3q6LGMeVv5UbyxWUHibk6Lq0t
yCxoWZK3AG05DiMrnAS/uD7/B5REuD3AauqnGCmF2dM3mmbtwSBUAuR8zeSw+6JxHwAh9Cdr3nK2
c+Er51/nL57BCCCHPz9hIOv0L1ufJ0iEhSb4Z99RCj4FlTh/Ex/PbnN8BWDCxA8AE+mfVkxnxOJP
Lx+AijNicf4ouAKD6D8N5grnefhWxi2jLJeAMc5QBZ/j18Iv/mjkvXP+FFCCT/jjn35MgBVnpIKv
70jOCcDgI7/ALfjaMLZyNDuDGGcXF/CHPxGMrr+SKLf8eoReAGZ8/9yCGdfD8sAn/AomZp2FcPCR
z3/+Qi0+/ySW+CEIeYpJN5HkaSxJDoyOxvDKX2p+YDn2X2RxuWTETuU1xSTDRFqT2jqDkgWN6YLw
64Rq5vx+zoc3nlmfuWt43Z+weDlSaqDWr9JJIh5KjGC8PqOfDpEBySTMIDR8Bur3Jsr991ratvDA
BLc/yGiNMsYnYaooC1Gm17iiTC4Vp2QCmsL1E61IRYgdIBBsK39h9sujApv6mu6KciHQSYPPti0u
NPqps8kzzKH5cOaOVG1HxMFlHxrPt4h3XA8g7OgeMkIGV5LSSL8nGK9fMyQOOB3dXaBDN6RbF3NO
96RvIIGyhjaNQ18Nf0g6sjLVUGqGg9MvXtOPxR/etxGnMXUy3QIbaP9yrNV1vHpI2U73i4cLtQ/o
T3YrbxLY23dqbOhBpz5VG1RPK9kELAJ9+pP4g2Kbhxt1ItLjfUQ+Jn/vidSCkVtwXPJzkE3FQRXq
+g/kbcxxciMPeoIKnXQs60yV00YkqdRXvJ05oQzdZ66GQ13uJ/3A6+UVS50G2ITRXB6s211LqVg+
4AUcfLPpCEqfW4MeGkaqssDVsL8qr5sFo4QS2iPOIgl1p/oFCQw6uaSLQpoOyD/C2Fd5qXPXOaTX
4BC3Nnsk5x9olQ8VXLIg00QId9OpVGLIB1+PZOQ29cxU1yBy8lyL+efv6Ac/eNIlKiZK4jiKMT91
nxToQzlFwbAsGywChgH/5QevTFyFr5UFjeVszwHMUlQWXrTRK61XZe/yg5cglKjF/4ZEv86NJ9sc
g8Mwimi9RVCfn6RyMxTyod9995Vp4b0UGdykxtn/aIbgdR/2dG9IkzKUQMABXKpLNUfsykhPcFSy
5cOxc3+z1beGB8Ph8CVf+k/5IZ8oVRCoLEVtQ/+qWRm8FZyT4k8j+wG9AyH5sjaBHAnxuIvn1yhA
fU40FP7zNxDaFP7vtxnwRTqlvIA0TNwnxyf0jsjfjnH9vh3eV1OUXLmr1Ps65ibcEpl0RwZVMZ0G
8gUTwm9DGLJ4xEe2+Nhup4duiz7PNf0Id2KYKGhEGQz6/ZkkSNNDjvxIIiWL4rc0mljMPgMcBtMX
qzXVaJoxhSYOvWJEEmJDsc22b0zHWG3P3Nkbd0z2iucebFSNHKJv3G3c3y4+fAFLoE6r/I/Aqy4J
JnlwCToAsejYXh+d5kUcDHeUjt3HYX4ZG9995k3Lb9Upvp7Gb/NU38YhoM7NtofMGU7FnTOyvAK0
626VfnYSsNpnjXmPNJUQjRs+wWE6vHe6aegvnZG/HpRHJUu9P4NROBSXjkFyRTm6VGpDEvYXy+gx
8ewdqhdpyWOQHrXEm1cS/edzkG2o155wTegRRCPiw8qbGQPQKB5ALJJI6Sq5rRJGuylBdBgn5Tvg
1qWMSCdgmBE0i9CKujBjCP2ckQuaNN8axL4pmZlSXDYgV1wJYIQhf6CSIxUDscn78h0ou0vWmC5v
wvpwfN2kDOozEW6yHKaHS06YTjMjWxX0YMwNUNXtOobFHAQ2Qof57hymU5EgS4hgMFInhxkSzdhs
b9J0Ny/Avx/HbMlv99DxYReb7sWSM0jp+qi+9YNkmzTLy5titZBGM9DMVW087XDl66jigYyu2u7j
6BmkJyBiwC6p7sIakiHkqv5dGi0lZJIAPQAXHXO6rNxlSJLJPB2sNelfW0FGs5v5uZtUnLVVG1DV
JzDsovD/cXZey3Fj2Zp+lY66Rw+8iTh9IgZIwzRk0iVlbhAUJcF7j6efb6OqzohJBTk1F10ticmE
2W6Z36Cr3gFGsXNkERefhkXfTEgPDRkAMdkULbg0TL1cgIotITBDr/DnYIwI4kzG8CREy8C1M4Wg
RxUyQF1xlje22dwPGnJ1i4fHIqBuKUBihP4z+lqPVC40CieGvrUj+O02gFmVIjy6os6mSNGKz8N5
C1zi3AwMomyCXhwaREcaZDyPBRdG/cAB0Z1DdQ80tOnAKIKqrIBTFzq8drsGW6lngC8rABhX0UQd
Vva17EcCHB2mUp4e2y6aNw4cBq9xDOQjawECbQR+WlAxAExSrrXRiU0ywI6F1spgTZ0ntg7NK1Mg
vH2cxTjLgarRI9neIRCKcIPPx5o4MK7w6TIekJ7jREfIDGEjJqYGk5o9by3TgRDiF9oxjfHp7uc9
cGyggjFovaIGdU2z+XEhmqIdA5XfCBEarXk+SF1QM2q7QaZJCBSZzMzBl4XkEpjDQAEJsUg9BGFH
7TEpmEhFAouAmVGuIeNnm4oViwUO8tLC4i2QSgDuYlZRDgWqhIUMaphQ8dByKT2/yTUvqjq4DQ6I
IV3h6S2oZeLuFiWexORrQRzjWSBURTpEWgYbNY8A1g1ZRdAdQKFiaZIiicT7ELY7QgNhBM4bIIO7
rv2ifCwy/k3UgoOednEutOQXOfCkEWAmajnoAMrNvjRUvB8GVdlbCmtP64ALFNhPkUpBJBNOLYvI
7cJ1tSx4/3E+WPeaQtC3GJzF4ikXevuCoufkmh4WelweQwTKdcDllo5S6WyZ0NV8dK9yQSfoJ/BW
vYKyxvJeKAoAuu9J8+MCLXm2AupejajkVWj0xQqbS8AWL0M1WlCz0MICgSgf1mNdQ0Jmri/CB00F
f3MW2q6xxn96jaAyQZEM8UAN+ocQyhCAxiATSHfsdmtNbHE1zXGrptgFiQCRRh/XRhW0Yzyy/IQO
PGLLvBTK9le2Dm1lcITarTg5kb3ikBYONHbJD4rQsncLOUUkpI0uBEIN5mzfCjDtqGj4lCDfF8x8
HajM27pi1OFhgCkTArqsrxc5gFc/1SM8JKF3hzYmbCqYjIGpxde16L1rJkY1M6dnU6HLqNcm8yKr
AL+JXX7RA9TBKq8aShJguNgPAeVCf9ZYgDXjutICUh7hNZBPfPeMT/tCYasd8HiLVLFdGwvMz3JY
I0iTg1ZTYYYuWm5AEnOvruG4CJK/cCqjQgG5VEVI0587QXAGUTBTKJ91DoJaZXHNGidFjyzLWZrY
fNFTBmkcG2UzzVKU3DctbzmZh8/MC6QxhN3LRyHIm0BLoymma3TqQGuxG75O4GeIfWVm9PKtANbh
jXLX5GRAo4g7aLFQ6gWDJwJuWkdCuxLfH3sw75e4i04F4mWoYgJhxOBxkZdPcX7DoHLRPhs5jGlJ
NibOwQWSULRgBwnhHDBVQfNn+VXvQf0XKEJQzOIWKbYR+UvQKtDdbXCMmCnIifeXgxeL8UoRn3n/
BSxtqMsQjI4gnQ3GDEzTRYHAUkFqxLXc3IlIW1R4RdYhqBPCp1IGcbkkF2QnGHABcyKVFEQ6wTZs
ZjJP+NlCbnQblMxDrEHF0wvfaeH0ZKM3tdDmRLetBsrYxPwmuvw2FBi2aNpP1MZR6rnrgU6JDok+
G0dBpBDQrQWWQdQf843vP/NviiL4Ssuy6hB5ChjcxaBLWtXoSZsOD6LajU7/LknRQi5fFmqTIFkh
QfNdNsnUDOwb6SRman0dJfkXGr5XouKMstWiGSgqz6LPrqXFy5ikt6L0Lur6Ih8SSt0atT3R1RXm
DhAMPxi7BXf5euwWVBJ4Oc2y6KhcFhZxRjEdMyxPImsUub+YmwIHCZz3yWyzr/BlwZ/6BcwWskJs
CwQ+eZgoOGINKFq8IkcQuGs9oWXbI0aGU4udEhmTsJ8wi1oJuoWAeotxFQqutiLadsAG0WcQvTgh
5iNaTPKkn5DH+qRbcAYgKQi+NZXN9UKhEzICEeJNtAELYqfVImrUhCdLQ0aBoWYjxKTjlmwEvRhW
lC2idZaVjueYLVVfdXPCYBhNcFoNlA+wsFxmFHYgNb4cNdm9oISL7YpM4ZYQ+rMoTVrReBaTSDL8
p/cn0OJ9/PrFY4hMtc+UNZM/yBftQMzKYj/P6I0KtleS0aAa0kcm0174o4r3rYNG0wX/ViBQlxqA
sDiIUVQiIReAhiYArsGMWOAkESMHCVT4tyzCN9gS6jMUdhxzl/aBL4SEsMyNDSytkIurqZKKWF9Q
rUVVWCA6cux2BZ+QthkgApqgVvxRMfFtLRHcDDNNp+khI1p1ka2hI1GFI2iqkzh0hOGljeWa4KiA
OaPW6vA0KN03GPiKrFkwf0RfbABbzd0TJgnzU62BJiUITaJm8/HI/KYh6ji0GHUNECuV7DdYPUlL
LaMNSJFBhtgZO1TC/Sn8P1uajs6/2NJEqV34GImtWaBJhAIZTS9vqSkrkIQw0RToMKED22eMomiC
fNwQXcrpF9Po15u93IfyYoo6uEzKneAaioalnjaHBjTS39DXoQIZwBQT506gczaA4BRnjphiDX0M
yngHXQi1ieLNwjUsmG46Kowmy48pJPT4EGra5XK8c4L0zhbCJwtoBoDMjFR4NeQne/TXqOOslq4r
GkvvL5a3eBjq46ZjGKD0OJ8s82KXkkaimzD3gSz9fcLgcLnUx2lRi8ZAAXZEKPcIBbCl6SFqLAD0
YpAMtS5Cr/7u/Xta+vWv3rxADEJucLCvtDT18tiPK+iTamkOjwKcIayaRZF0kfM1fNN1jOJhIRMs
+HEKjaju7hCDJgVjPoMfFw091czXtW1thBOJNYiokibx+7dpi33k1W3ir0kdkfszbegnb6BEkZ9T
2beKk5gcYsUJrCPG2gQilA47IhRgI3rBrIYDM9R/FvcECc/uCWZ7Qkl4BLuBgppQtRTFXDmR3LZF
4ocJgywZmSBLIUK4dKBnLrrJQiBKtMET+ui2js1JMJFA0qIWnWRKh6JDI04OUdUV2I4El2o42qCz
HDKqeJH6Qy2PqNcGoOpo91VXbjlyiOUBICDrJZAiophbZGhliT8IVPESDAA6zrPoFLNlajobCH0n
4ufTIAGhwhhVNMwCtGTYW/dJjJs0aDIwqDeWks2Q6Dm00EyhRNRHJwhq13/+i1ASFNyjmed+f3DU
NzVeMThgjyAf6AjzLoDsX2q8dWZFUEvlPwdHpCC4T1KrG6nJ9wKEoaLFqQGESXDdSqneMo+E3q5Q
qBMAjKDmRNT1+4W/2BJXzJhKg3vIBe0qBiZWC9nZ9+/ZenvPJqwE3abUQMCrXtq2SqpsDI6cjmS6
3BkC616jlVjJQTD7UwkS+wjqhcKZUgbdXMhjcQgC7NXkjOQJ5v5XuS8po/Qdoy3YJpDvkZZY5OZy
CkaLZnVDr3OloIB537aJD+okMoBKUiUQNZ4FmywEaUh09U2hEQ5YwTB5TpAnt0sdefEsyGPjaaGV
JoqoBKGvs2iyBiZdjkIVAkB4cvcZElrLRFQoTxWzyLqUuF11UnsrV4CVc5IotLeW7iCJmLA24nfw
oYujeQvvncqOzTEgUyRNKhJM8iLyX9TjRO9ZsCJiZOfiuJBXS8q4VKX7TvpSOpW/A4l5RCoy8epe
aNZgKPr+YL0tUNvUfsHgyHSNaepfgnviulUGGZPlkz5x1hJAiK1fNAPI/DecWRuxJgfEHRI04RaK
NbWbvwFSVsbzL07QgObnnhP3g7t7Ew3QgtK5P/BQYJ8ZmcvMCfG4EgbnScRafm89RhIQKASSm8i6
TwxepAgyC1XUR+TgFOABvTR6AEQtfRc6RHWLgbWUb7NMvi7K5uv7d7ic9b/uno4CyEghJgdGQrSv
XNxhrPVyofuo4BYObN3FZWBxVbUl9BICC9IjHgrztsCGiBIOWTNWleiDs1vyGHDaFi5sSlljYU1L
lD1Xqtmka7WaDXZd1DKHQRRaa2R7JJa+TPPCbrPuzyaN3Qi31IkAu5WS74vpDjJzKLtq1Kz+1H0f
USpISj5WFMjlJrVQRhP1KGhTLUx8IbEpfHCagZw6yEnNwftR20rFoU8pBmoqnxVGUzXHBA5CkN5j
Uce2CsdejXWmAgqsrftlFeQyLH7b4MOCUFYrFG0TAzRT1n4Wcpq2mlNygOK2yJomDrLxGdoaDWqR
uBwBPMiYQZhwfK3i8WdtQiuxRop6EoWbJqWkLoC2UsHNYiXx5f1xfNNkBwQEWEy2wbnJUDCMi3GU
uH6IsmL3+Hfc2TAgeG4AMsBxUaQ2idD60jvSFdAtQs3XNvuzSD1oO1wHOAqhCEJoTCYt8LUfQzze
LFUHiWe8WFkQuqmwZi9uMTerdGxrM38MZo5JYRavot8nfFBkqqyCGArbTHTdGpWb+svRXkiu4bhK
2YUEeiHZkv73xT/GnzhkieS7mthDRLHjotEFK2aQtHxo6RWSgBE9DDjZ6736E32VK0eZn0RjcfGh
F3gzHW14EQj7SIl3o3OT6eMajNY5NObPIvEQ3bieti9T7oN89gIf6CzwJUMmNuVtis7XxVuMETh2
tK6XqZHSDizw6AEZCxJtLzBxege1CgZLILUepfZtUwnkNP+jjPlnYkQiieWQVA2rZQL+r1dEw2Yh
Hr4gHVxHQdhe/PW/r6OXumiKn+1/iV/7n4+9/qX//t9d09bPafSc/8vt6h/P3b+Kn/96aJ/bCIHO
l+byd199FVf8645Wz+3zq7+s8zZqp7vuRz3d/2i6tP2bJCk++f/6w3/9WL7lcSp//OePl6LLW/Ft
AWoEf/z1o933//whyE//w8EUX//Xz26eM35tDau2vfz4j+em/c8fmvlvcHqQ92Rq0my7gi08/BA/
UfV/E/7rnBCaozEPDRKAvKA/xS8p/zaJasGtwpOED2wQrzRFJ36kKv8G1o3HvKWQMijk2X/8/dRg
VQQ19M8h+j1V9DVkj0yd74ClK2JocDBgeF8fVr0vG9ADzcAbzRZ9a+0qK9J9WYWuSj7kOM32l7fy
1+V/ZaaKifp/T56/LueIDi4Pzb1fFJjKLLTDerYCryvVQ6jG28yPvPcvcbEr/n0NkxYx6StwrYtV
baJI0fuOHXjlKt7NnZeqK/Onv4+uIvc0uj8o+rqd+VK7ex5w98G1xf1fPB+nvyWyOqrajM7r1xkG
ZTeNuR94VvklbE4p7c/QLA9+cK6Cm0CvEZG7S6XKc6aPCrbK65SIxwb2Ap7ekMnyqb3YF4+dYIKH
8g+XJvLo27swp+KmJDdKr1+NvX9UU2Nrm19Tdf4gZRRZ6qtHBidgAkKFRWExoG9ed+Wbgz2oRHtV
ZqNAHGprX2qmVad22gdDy0p5cynHBpIA0FyxVf1i9kS9YWdBx6WacvpmxJp2VJLwHMnjXRmk59rR
nfsmi5MPArrfXBWhA8gUpDW6wl78ekzlsa+sIopDD+GZmLNeUb9BTW7W/phAcRWwP/I7S3p5fyq9
WSlg0lQDRiShpMUpejGclUJ9j9577Ml47uaeGivFi5JUgb55/zqijH0xfEwbdUHGGozgxQYw10Mz
dlUee63tu1Tu1qOKs7mcH+rsoxf59pEgWGvAflDBJNt6M1PiULfKSo09teswLXjGUPz9Z/n9BRzq
nOgziLX/eqRo2tKakqQYdYQSFFuheVmdNR9U+97Od0ETR/oB3OrSGHh9kU6AqeVOi/G1MJ2NQqrr
puaIkZE66R/Md3G/r8cGCr9OKKbosGXsJSz4JZFW/AT7GNxevKDvvDrfzFLnqs69r2FNRx31n788
cDWKQcaucfRcbF2WlCuKgQ+eNwTGA4v93u/NfzzXeB7WEWhsBggewOtXJw1KV8oj46MFg3TdoqGV
wA3pmudZi8Z0Exdqc/+PH4oFxNsDGEhSf/kGkUdrZhmzHS+Zacai0uEPmwyv4g8u85s5AbGPeada
NqelfLFFZJKiBQ3aMN4MCNswMyH0QbXgI2rv252IcFWzOa9J3WhgXFymlUulxZsr8UqUrsGHtZ1S
M/kk/VlxiiBw9Xg0dkLHKbSpfa3ef5W/mYwarUDVYebLDuv39eCZVqCnjm7xjPSqwXeZn1NPvZu0
8/uXebsfGRpKDGCtYeQJ9PvryygOKTnls8QDgaHEXhLjlbqX4Iu8NPTaARLFyGN/MC/Fd16sMyYj
tURCLqqGlzt8VgJEmroGRR4Tpx+5eEYkot1leL0AfSruMkyAr0wrbj54o7+ZNZrmOEwZmSCPTO71
o1opxjd9TB6Z9um6EiKJUSVvVdv/QJnhcls0CUSY/QJ4KTL/y6AkViRV6TJGrpwCiWbUVKwdtWx2
/2zgLq8i7uKXzWpOChAteKWD9KjUVagFlpeC+TiovVat06zuPhi0y7d3eT3x81+uF7SIEfY9T+WH
SC8e5upJrR7ef6TfXkJjttPdoT5/mR+WXalHncMlpvpmcmo3syPXGcsP4ovL2ceD6DpNU9IDCL9v
mq5qknRJLCxPDSMYjkRxwzorA//nkCWIf2aDiuVmqu96bCgLNwRqcvf+U16uuOX61IHolAq6yeVT
jumk5A1uUNhhhMDxAmmjpCMQwDzL3NgpPiB9XO5hf15NIzQWQivy5Y5Ml1MzZPTRkEyux8b1Yx97
GjUPP+VdN2D9OY5H/DDSazwmpg/qXr8ZToT5yKHZpqicXAojGLNOtgFCyDOCzPpGUajflmOeXSEi
1D2//05/s+ReXUq8818mJxzXTDUTdrG5UD+bk7NBUPWDyfnbF/nL01wcprKZ0bZA34Lz2rGPUQnN
hOrzHYXyNpE7t8z171KGtcH/x4Mt+SfxD7HwxVXnCLFlSavZnv1BccfQtvYF9PEPJsmbJcHmT2FL
IaUQT3iJvXAms+0x28AAGkiR60fFJ7OJodHouPPl4amMk0dEHoFHGR9sYm+yKCJgimmIvYD6oHZ7
WbyNqyatabfVAG6l89Bbh2kszsWo/kjT6pGXfG44WMFge5mTfnr/1b6ZnheXvtjQaHXWcoe/l1c4
nxyrcaGCRsFHjY6ltvvrWXf5gBczMxq6RJf0kEw0rwEyRRv84behaj87pl9huJV4U6aAPdFXjhnt
kR7ehYnCsWskupv6wc37z3wZVCx3A1EQpIZQK7mM2M1h7NW2ZaC13j5WYY9qzbSvo/yoRcmeFsK3
9y/3u1cslj6gHvYhU794xVUTWJ02Mbq2WR6jKtiiKLhSVOODHf23swg1CqHXJNNOci5gEI4m6X4f
MZSBit+6Md7GibMvi2hrz2q3UoZWW5WTreLTMO4Kcsr3n/J3L9XSZeRVLDAJSNS93nzwYBo6QM6V
h2uf3j0GTqMXGy2Lq/m2pcTj36e6VlSbMe3Lj2S03ux7JJA2lSl4feSvoE9fX9qclbgs2r7yjNE+
KmqGUVn2wRi+2ffEJdi8DcRRoW9dFgFQ/88KdZRrL+6dx1iGPTbR8sV1pqmVp0CK7lp/+qeb3sUl
1ddPlRk64uQSKoVtZgu3iWo/Zx/FGm9O4YtrXLw54CMhefosrtF+HQrjrjPDQ2Umo6tKH5XI2E3f
7LBklRrBBqUiXNiMy5XA49hhmoWwTcxK9sxKnZVVFcmT78U6cPbTKFNGQ5mXF7xpxxkdo7Q0JRim
6kBHkaLlAKQRq0WjcWelcpxVH5h+4I6mmcz3RiV96yp9X6VdtVatNsCoOjHdiNUHX0Wxrk1fs1Y9
PQ161nG11p3BdFvdTA4afUMIGNr3TKKFg8/jc66X524cH8DdYsWifDF7XEj07/78CEViPU3DetLz
63SSvEgn3wdALZXqXTIcJWlbO9/MplqPQUebIziMEnpIqhW5cSK7Zb01jHJVGYOnFt3aqp3tHOO1
ea7UyTOyZNsb1Tq0ikPTN1d5LZ0z/YHW7dXg13uq766hUAu31mq6M8D9KnK+zzXlLqzrVafjxdra
rmnK14lkrRo1W5lmuO6A5BejpuOCDuw5DAdsAs0bMB5XvvXU5fNxMgrIAYIGGd2YwpY4NTLZtTpw
rYaB+nqvAWuN4kchPJdq/GNJGSWOkFy1PF3VhdmuOzX9Td5cqU60N/zH1nyJpHCDkuNZkiyQEs34
4ozGi0G9AhPQu8weQYGVbqSrV8bMYRPU9dHCY1iLLMxK4ockaj8h77CDM+rpZuOp/RdNBbAEQ9hq
cUpl+7SGaiONlesP2taU+61jRCsrTjxT9ve+mbijPkAi/hlL0jpyStKbPEXjOLsbtHY9mTquezB7
69yt5rMftvtK7bwKCL2vTNdK13rR4I3pDiZC07ulnbktSv6sQYe2iztH90PjZoNnVNeOue80qCJ4
JE+YVOWuCp7Hh76fbKf4JvM9tXoOYwwbhnU4HcPBjaZtQQuxcVPpSok3HUyvRq9WdRbgHLPFNtrt
QUZBDMmj72N6K8XbmTvQV4o1uJ0SP06ZvEfF35Nz2bWtZBsauJtEn6Sk/2RlildWtdsVIK8zmppY
UyHhn7hpvHV8NwCup+/GYD83j3VdurHpuzLWPvlx1h/R9z6UmN33DQSGu9FQVrxXRf85+L3rA0uQ
mr3OXLBXqXxMO3+nxeE5a31vNDDKuAUK1Zb3fhjSkL0z+sI16luru0/nU1cZ7hhLmzRyvDAIp1XU
w3AYr+GN71VT2mnqmQbmbHZunGLBrXyby13qz6tJ2aphu6rmwsuGp9J4SPrP/bQxTBx/8vUYnePe
2ujJta6eZ/1cDLtmHB+N8DTOO4IL01pp1nqeHusycUM5WZnqdRYgQpO5Tv2p6QjuettV/W6vBP1J
sVIG2Gx2SOW7kErQKkC8IXbx+E2jL/5ggR3f5f1Ojvd2ext1CB/751E+hPY3S30YtGdsSwo+bwsG
EyYvtDNI6HEqLLoN11dtb7RPSqzRojqaXb8KqcIb/E0+hqWx6RgZm1PFwvRoZ2SbuNtmMeZBj0rl
Go+p6qXhc2+sDOc6a29GdU/iolUJ4ukU5bIVmhJ6g7tB/0MeusqtfCv1FMd/UZzuVBnTj7xEW1+2
n7C2cVu5MDd4Gc2btAOF0/drw27624nQel3jSbj15RFHZlRLkSKakRlursa6u5nidttoplupzSqd
k+/YXniGxcqNIE2N/TRuq8zcDlZ41SXGUzfrHoSwvRHavJHRv3Ok4pSl1UlNBUdHNu9mtd5UoXMD
Uap31ahJXHHDZmhuq9baI2Cxx43kmITmWVglhLJ/hcKI4qmjQhYcbOWWGVlIUEbqZ71EGJ4GKhvK
LkKkL1a+dohbBdmIrgoQ7eam8OVT2u1Se0aOZqMy8sW8j7qTbmNh51JQouKCbwPz+7FW7i17Y3fH
AZmNCI0On4phDXlnkzrnEkTVcPDDTZZujOfE2NR34xitx2KdQ67AEyBjm05Q4X5RGiZTcijzawDb
nBORcWfXTzW6Pu1V8lzEmyk7N5KnUBek9DOZONeoe+IzN+SsSjMvHsG7exV8jOBmHg5MNbu4kpqV
ZB3qYtOFmTvmGkx6hASDbZwBTtTajW1/QXvwWxC0D8bQ3wT9j5bbKImge/BialPdKdNwrfrZdnCm
k9YWpVfPgWsMqgP11dhIhTVRvos+l1mzwTTuodWnFcRmSkOla1TMTdkN+3OXHNV2WusxRpcZFKLq
uhg+a8lTknzxlbsGgZjxOxDyxNw6/VUbweRms7vt5zX67szRUz+cx4lJXkE2SdY+Z+JgY4YAiM11
0u8ZFQg8X0FndM6d3r/4IfpW8WMd7kdnHQWHJPoaKYcUhZMwGlwp+hLg5Yrnp+p2ceAmQ830/BnO
3mT/NJPtrK850dyqbzeVj1PMJ9oNbhLey/NG126k5qFEPxkRo8DYFKXr2146/KQZ6ZvFClLZrRN8
KnFoDWfZbeanQbnRnRp5l+BAdotXtX3MC2Xt6BySUtM/5vnYeqXBlO+t5FuqdBtAIuBqDFeNNeoq
aombGYu20q5x6Vgr/VMQRasuar6Ywb3B3QeddW3Z6W6UiNarL9Dw1gpUkDa5U+PpypJBxMz7Yqi2
aXHSil0S7+GbuqoJHbBV3LZ4MABVyJQy6PmefZQbVCO4GUblHrq17DzLyknTr6fWWrUjhnoOhLby
XNm0JPNyJZnTyRnCfVPFZ3rWt4g8H2In203TXduyjz8o8Puk5OxY7U1dWNtyUh502ao4j74OWbmK
2nk91R1bKxpQs8VOi9dm9ZypKD+QrPs3+fQwwluztFOl4NwTZeu+2AupZIQkvBTJ6G6yV1n6vTfG
1Sxhj1LBi8uRG/iC35IluUa6KX1oW9Uq64iKsgeYhKB7IsjiX5v5RinPyBqY+bOf4VZozqtINTfl
YCPuzz4SFzc1ekNmr7iT8c2SZyGmxcBHa0KhNvvsd99qoz/SIN6m1XG2N7H0gJ+yQ2FjmnK3G+sV
HrrulMbuJOunbFYxNB2DK7QLd1NS3JnTtI+VcSNZRFcZnLyGTWiGBRZeJ365gi+LiVZzAgV6lQQc
OGUJkHZgP3e8KUm2kV6gvWU8dI2/kWYD5miurOR2GgiK/K+1OeB2lWEeWSYoRCi7TkZXX8QqvLGC
EAFRolbdTQroPxkK+LM2wO+MosPkG9uwyjyjZIOYlLWiV/twSh7gSB+AdKzrLN1lY/7FnC14U1l/
pIp7H+pPdvWABryr4GiuDDF0g+gYWcF9bQ/bwdR/dOHnlHlYHubUWE2Sc2wzfTNF6jWGiNsulHdB
91IAYTX8awlVoLYIV2PTfI2Lu2CwPqXhoZurh5Q2XzeJQwC0YL3uKsUjnHAH47MGyTLsEg9+subi
hXA3NvZasSL2lXPYz5tCas5ToG1UGeOd4QfkMc9OG7ft1rL6rGqb0KruQztYR4SjOPQhplXtU/lG
Lx9TC4WoLgQiGySu7Mydm7GLqlW+8h0DWfK0/wpAVtjDKffT8NzX3a7Tj7K/1jjtpElXsJUjE5OT
eSSmIaGYJe5MLZ1N2fvTmtKM+dgBR6YNM/vCuyzfJHrhMMytwKDW9gO9J2Sbojq/NpJAdk05rtzB
T51Tj6DtXgE8ts1a65DHiBAWkYrhIIw5HNIy1zKylVHVbE2EFU6tPsizjJ5Qa2KpGq0isLyRmWVb
soaNWgdP5ZR6sQ0sLsufEl6GFcon9PYAsjarLJFumza9QV68BZhl2k925Az4+4R0RxsX1j0OVMdR
YYJYEkjgiYXYqnsL9khfqtt4DNxQGm8rPfCwXTjCwvQCQFadMEymaaK7aK630dPQ7PPxOh5VkpxN
JJerdt5lHI+lfg117Sgp9Htz+jhxcdBHG+iY/slXQvSEcfkiWqu127HzD7Nqem14nguDEehWUa64
c2mRzxX3mLc/1M2zYfwoyis/7Y/QHtZyftU0OSAHaxUqmdsBwuit89ilqzKByZk1ntkCSWs4O2x0
auyVzyzD4Ya+YOm1E+kHLGzkWdzJudLMniOHbLFUP2OhtQU072WT+siS/ZSl9SaMZUg5jnPnOPkp
lXViF5zZg+JbHfZrs8BYLh+92t924HexGuOtIT9qF6cOnceSk1cyv+YGMLT4elJ6rIJ9b6LgLyVo
MnRHe/iaNdRVoRcW0q1m1VhFlNcgcGN20b6nIlYYKxM9HZhdrk9+EDkPhbzHH+CYmeZVKXerrDL3
Sn6cEo6905g07ljfahlM6jg5GSVIVEpxUv1SD/XBabpdFFHQbYN1WJC7hMFO1wMXvOE2DlD58yld
mwiO44PqlXG1sfp0jyde/TzO0jcofEC8zNQl8/YyvdpiouqORr5hM19nCTPALzbpON/6JmNiZvNj
nU8/Azn29LMDojk5qPatM0UoIpcrA4W0OCD4+V4Sx6qEYswIUO4nJTCEMePewfWSrSJJ6k1pXU8B
OUS0Fcf8FDxAyC90+YpxGPAVijs8L/LQZZ9Ew78w3TI9mcFnXf08D1dmcNsHdyp97Tjqt3MXvEB2
dSPCvywI12lQrwDLhPX1aBArkwxXKdao0SrPdxCiY201xSl0LVXIG+GLWHljB5BBEvHU9VhEXhbc
JPVuNFFPvCMX07MrDDDNDFsVAXb6lBrttgqPkHyTGr8BjzArb46GslPTx8HyemenEKBqlTcR5Bnd
rvf7datcxf68Ta3xOZtDBekyqSRbbNaJpG6l7DNZQyGtjHbf69vGzgCIl1hQ5tc4s4zMLNdJVn59
14f+WrV5TT/LevaUJoKhWvK6Qb+XhlcHwL7HfmWG+7C7jaV1LO16k6yMtDXn31PZ3Di111kHP+JZ
NZLa1Rx4/nSefWUdht8j26sUOn03vv95lr4r/UmdcIrYWtNmSG/wJXaz4hkeADaoXhx9lwrPim4w
F8Kc7VONDSf5J4z4ZjwkebRzwr1d38r+TRt3qG8Tj/f3bfdJIgimUXOAUI2aAohwEOW5iokyOzQV
nhbbneppMOW9NHaerxcrKfohZQ8DxZjUAdTbXtXd80QhZupcH/0y9bGW2T9j1/cnTMO/TqZ0VaGA
q6kiywFH1Yjz0aAOkLjGtJFtlK9Cr4Tj05qzF81nCik40XhlQm4vIX1hmde5Uu9baR/NUCCqRzC7
7jx4olEePnQ2rpfPBsl7kDVUhKCzI2rkNxtJJ/ckQ3LIzHWFw3YVBBsDctZ0O7BOBvswmtTox3Xb
EQ8R/aymkNjd2ONVADqDeD4e3CzTbuS6OOQ90WgBkSeW3bHB0psuYpeQlZ5hG3DV+nGWq5VvTGu4
AJ6kS26lPZby3igQi5hs18hbmOAt/ON8FdkGhQ59kw6Vm0bHMai9UdkG6ohzZ+vFHacxfJ1JU9Zg
6/TiVDv7AGMMVXlJ/GutatZmSWDU47mdYNZt9t2uhG0BoP+llNqf+BdhGpDtULphC6kNNscvI+Bp
lGlQusnXiqmyc5srCk43ElAhWUZRaUxc6jQUMEwXfAVIqNx1YKjLz8kQwdi/6eps31efWvXO0Sa3
CoJdSuE5jn7oOLzUzS3hGo84rcfZWGlJ8FAXiCia1SETQgZGWm40sVoMr7FTaz1ChPWMWiKT8+3O
6xTif8epo00UmtWms8342MoamFgtmtdZBMPLzeQZ+DMMDVQAhMk6xW/jW+cQe63VyZwatyFRu0vN
SftilDr1AUxDZ9stlN5/VBBivsJ6oULUwK6+DiqFNIl/3Az986CGyre2zmYM7+dRZ4OoAvm+zCVj
cOcJ6dgZV8eUDXuWvtZ5m9VoSYhziWfOb3GoHji9x0haT/wpcFPw+LtGC5NDZMczVPdcqsiCKr3e
+I2F8KdBv8AaC8odJg1LWPdKWuAGp1KJNOv4q+HE8wExFOsAyHRs3QgfvitNMdOzFP0f6t5kOXIj
i7b9IpShbyZ3gCb6CAYZJIPkBEYmSfSNowe+/q5Q1UBi6Smt7I2uSQNJmSkQgMP9NPusPZnlFlfE
+lJMZnWmOosDNp47zV0bmj1yZUN9kNG27no4LpU7oJdmoKkd11LUiED06vysq6BOkG1pT23Rq4+j
rfS/isIqv3onVPpLMrKdeCE+UvZaWsrsw46SetfEdfyApicMsXBp8nel7JN8s8Q9cY0wbr4VvdS6
SkWrqUt4r+5cEK36w5QpgSZ4iz7NOeGwUzTi1bSSFoQLdcdxlgoUGV35Yg6DfGoN7inCoW8TarZ9
aQaduMeg1Irvm00NAFs4yntGOKHUNzqQUYnqlpLUCna3xHxNKaIeYlOl+NiB6z8ZTts4VPxE5Mpz
zNFlIske3aFMx5gKLFsT3j6Dj9h9/FU2M0nx2Gth5hZdQmV8yMfqORn0QQvkeRSV56RNv5PtMCFi
y7X7fBbiJOZiOheaWr3ZoTq1vn1DH3e5o30VBp5ZbtiNTn8c2sVIV/Uypiz9EvaEP6kcoygdpj4o
pIrISI2UqfD6tBxOc2WzsVldpzyITNGOvWLVKm7vdu2rEyl/3czZvUnstOtNSXIVSctAFWcWn/68
MIPCUBrVxlHzTItTdMGS8i3qFPkiq6N4t9swPsRNalHnx9meekEuj8+tWJp1nBhV5A2TLa8XaliU
WXW25mKU+8fQmnIMsZvmzRrpFadjzo4BmmN6qNvyj0Mwbk5Snemfk5EI16nECDC/dG4KnEpny+w3
qTa5ilHRbUGFYJV5QdkWdaHfN4JEQpSqSNap0AkeRUIrbq2rMYl+3yl6t5LxEi63XZ4rsR8maQ8e
xQDoEeBI1meYwMVWvRXIgPy5sBob2+rmdk0rddIdwVxRvxbKULUXY8BKcRdNS7LL1LpiJxkX7ViB
N2khUWhptjJro81JYUnIJpNjgoS9OFi9Nfxa+knmsealgaWqeoNCD5oe78w4NY92ViUvctZQqi7n
0isUp6AoARdclgsiQxP3TPZZNHSe0ZNEG1loGl5NPv5sj4KZtLlWIV1w8u0HU2HnxMevZb6kFGK7
OGVFuFHjm+fRS5bbdc+I5kQoXtn3fVKIz5AU5dKEknZMIngvukEV5DaWGKFC0hey5DK9imGm7Jam
hUzdKZq0S9Yq1kbX2Fi92KFYriThspq1jAbEFCXM6NpjtHwD4KCgpM6WsmoW3b4rpshogRtKFh2B
Jq9/qZlZJKtWITXuhuSQt82DiS/yk9KZL2rfzDcQPVbvctkcwrzO/UIf3uY2phIwTf0qqpQaDXWs
BqYNL3RkuNo89k7R2uSRBVlMj11d4pk5zQ0nimqSH/hVrVx/CHsSv0iw81XTZxxvhjx9yB1V2qnT
JsUDQkqBBajY0QBk86qC9tmYcdKvp3IKXVGU6nwwpCp9JD6jOyCWkqM/VQSst7ZXqFEa5vhij/Kg
uc7cts8y715zCzwBN6Jj1ljCIwVe0iAsNpolJ5xCHX9aBrl5zZsckcjMlM6K8gtNhHg2NgJ3K69x
CIoS1ZpZ3+RatVNOsScbKSww0YqaSds2+ZgZ7DxZIinvo6nkTGy6QXnStDzfsgW0D2Y+x7YXh6m2
i+O8AacjYfpMn266xlWcEj3HtyIbbNm7DE3HWrWk+EHYGelpA/CitGfm++py/kCMIehfL/J5EG25
UKhKY9+pW/tNapzkXQm1flXNJlFUpEjz26gNFUVVaF2k7GMmO7t+CgfNC9WuxLspKvwON0aqgkh8
1C6aGw62UIIimUSMrdR5SLTt1Eu+yoqq+SoTqem2asqb85nnIuZIOyYaab312oM6i4YyqDldCsxz
L8ZiyV6jT7WnZhYO3kmBveVci+gZV0zFrZl99JQ0YpcvHPXFAN6wyYxYdvY4tT6k4y1A1yO1sSC2
VuMoAptQW90LSZ+azYCvMNw36nYvTN/mmeswHqy4iW0qlt/3k9a5wjLlhmAtppKRVGZhnlQjywWD
VXHP3EEzzHDgjd4QuySOF0qxXaMlJwxgnepczFYo4CIMTOa989StMugGlCpUpYc5B/c4p8YJb+VQ
3s5FaICr1Ns6xHW2J6fOkqYTGN9zBLpmlPTaa6YxS0rKIKdw29xCFIuZMfapoXfqcJcEVjHa0eT3
RDS5l9BSzDYhStpM85O8buIi6CGXmBVVWQ0UChH3Yr3NcaW9Dy2s1Jk8S1neOyBv5tiUvuirpoDV
EE0fgx4PscczyX61EHOftUrtz3nrtC/okqxjKqvqNi2K82Q6/baJFTbgjK3kOVSc9jx18VdnDYar
QS3VGo6rIolzVwln5to6Xd9kVqid7EJv3iJNpAGZkuYiI2rXc0xmwil2VRqCJ6us2TBks1mnTnlq
Neoc1Gme0m78XtKWrtPIUiXUgjrr56b1IsvlKmmNQ6MXR6fvVqqg+mmO9XuFkXGgyaNO7EHKUQ81
zIbRXmck/gV98mSWT6ZEEAcJhYjQVNfG3JcrjRPITcNwWjt4ewdzGds7Q28xcV48pzWDudW/KhOV
nVp0O6uVGjD/o6saBG+G6lrUyUWr+DR3VvnyWgq2McfwpaZAILeekvnQ6U+TIdGOTb2hTTB00Oh4
VEyJ10HY4HkI0ks0MYWl4WHq2rdWe0TzvS76Q0eIro71Bs7axsoS/ENQHMCXMjkNpTHhuGzOYA9b
pXeV8btP7HtZKEE/P4ah+oJalYKWuVacxLOGYm3QtVGfl77fq0D2Ml1+d9K7uZfXFh3UivZ8XWkB
jb3PdtrYGlVmucCXQAKOk+2iYgAkN7p6R1Sk7eOk8JR+b7dAUKJ0LdfTzumaSxI3u5F4DBipDy0M
54NfMzOzjFusqkXy2AGCup/X46BtEqX1jXSkZErKhsid7NnyjcXcmeqt2078IRmvDAJicQRNNMz8
um/8KVI2Zn2l9zTVBe3d5FfUUl+2Ip5rUruIltxwSk4YVdPGB8DIm4sxLF4YO8W1EdGJOcXBaO2c
ot+ZlSDXxcbScoLMPpbhycYDQpkJOSyN3rBjX9ioNpJt3Dd1SunOxz+L1rGDVyXf7jgcLTW7qsg/
s+RTiykuUVFrywDa34dWNoFCW+dmF+WkK5pCT0N7nUxxLw8HtliEW3T0xyxIM4JXW3rMcStYuifL
oGPUIBXPj7Fj7Juke8XLwWXsC+s/DV+7cm2q2day6kPflwABqNR1/SrWDM+plSBvGKZd6qB3aGjr
uOLE16W90wrQebrsloXlSv01skcC4+VItWPdZ7IXgi6Vy8tCz7C+lb1mGYjGrqZzeOPpL1EZYFux
NhrtcEPeFQ9NfDeUfic/ZyAJoDATqfplf65IkHV51S184DmzDwO49UThozzWMzADU3erDspt9t7k
JFY4SOFsGRmThwjSK8xrV9Lg0KA5N7/mikqzIIuNXMWmSM35ZjuVP4+PRrspwuWoS5QIk0ua8BVl
iyf60YuNZj3mw6ZPiEoYU61zZT1LNHgXW58pzdrXpE2ulWH5cpgGkKQ9Wbkm1rVfrlV5zfP7BcDw
uPRvi2J4oQhfNUai+bjjbzXR3S6k10UFZ5oT8t4g7l4d63EkDermU5dvh+F9sDNfu9H5+mMdgmFU
1bueRaSo+nGZGC+rfLAD0izzmbXngTHoRa+8hN+Rjee4fx2yZ0ldUJod+3wHKk3Rvqeoo8kZBk53
iGpxH5OnCIOmuJawISg+1ZVs3KejV6PioaWNAsaZrwv9yUWp3Dq8jKzIEPEz0ahXFSH1vIEgBZR5
+pThXhpph4oWOT0wttTKehk0+az05kpowrfm6pmxxXWu91srokUfe4lxteOrFV3a4nRLBVs++Bab
tpoOV68fm+5qTYdJ3oGIf06r1iWKP0LBvExd+pGZ6peZMKakgUUy97XKzAWZndYd48IHu5RK59vP
XCUrhV+yywQKZEJww1PMVolJj9HZW/lbLG3y6lvrvqpWAOjTmRp6VfL1sByl5uJYL8j1QmcrjzvV
PgzFfnZw9GzXsEHcvtcB8il+JJ/H5dKlV0t3PpO48Bhgx2ttbgPAuT1okOGS1Feqtro4Dr24iUCG
6JCQMs7VUbNfW+PEiH2gJX5tUSUeV9jK3ndUHdntlCg69sjOs/xbbQlnJnUzMCZQy4uHlGcrZXeM
bq6Jpzfq8DGPW2ecvAHLGIuo08wh5ykbbdyZ5EdVRBnqOhYkDYxHffQEwKE50SBE7mToNGSlwNG+
Y2SIcaX49D6PitjdPG1m0N6GRPBA+XuYdG9Q2XmSu27A1CZf29PgCnKcJdx27EqyeCqn7I4Scag/
JbP1ONRiVccfMktFjTYDjhDMtKBtWmsMW4NZpJ9BvdVxel9Mr6l+VEdnOyq5Z7ZO5JotTSnCoxQU
eaV9dqnpKWYw4BNuOtlOM+qVYt7BqPOdaF/MyRa1zZ21iHcSHyK0koiNDTtSPSsim85vgAtOVwqN
1rjSpmUnrGTHmHag42k/6XR9cbS8lcVWlj7/Uo1ml2uVv/RpAF8sSHCr1otvkZ8zxXTD9omhvYBT
/ZCY+rfkVKFXmgFAwUW+4uT+DJVmK2kCWqRJrR9BiR0HjtnhwRhthKStjL7fOXZ+Mm5sQX60mqZ3
LlrIjexhCz+yGq/j8aZLqqlT6Po1V5qHnJgFZAE1tXg7W3TZaMEAYNjlIoOdgvyLQFTTIFGiTF7K
ivCyOApp+coon6cN+2nx0moPyD4DNfyaJwpnLGNGDH2zU97V4tYek/ZhYa3L6bQ0l9AyVnp/8xVS
vCKmvGU+Lp1+j4brOdPfUw6vFouIXEbDp/iaDfNaIkTUiVbG9nkp3mEPewpR9NBTGe2En6TyQXJ0
aLg6HSR5PYwqKYtREMHENPyTZILRJQ+P2oxkrrbvTUWP2fXNFqVZdsG59aQbTpATV+rhTGNX20R5
6M8i2xTlRe7fexgmWUKffHG1MrlvJZJisayoqe/xYrmmsrISSrS21XhT2w9pU2zChY1tGpny73aL
wUgVJQbP6AbfmeJdIRc07WJwRx9Dj2plM1j0oJeZQsaTydlskGmpyJM7l6vQzXTQ90nroeegJNaS
z0sNSln6shQqDOp7pJOWnOWW3kELbVyWPCepTlpkeMyTHNr8AkB2z5z8qhkR2fHEwy5ftypfprS3
5adhfJ5LY5/OebSWGom4lS+vc7WMXEXW5vsbsZVkb5cPMxItctx+7jzQP7vYkp7yRMUtK2vPTD6Y
LhkmWUuTNP4i0o5iNOkt1QQRzHIjPFv/SCbh9Ym7tJzv3mDfqt1rixrvFqeQtZhWuAH0lx7GN0mG
2zmucrY4puJdh6HeEYPOXgkiHRw4Wc5FWeG7lR7oanoyxCTpQR5Z54FBc03im93J1UpBhHwLaU9V
vyaKnfdg6PMn2hKZtJGulv2kfoev5uzLVxlN2FWH4/rcgjy1/KjmwPLFqrM91Z0DvvrxfvJRlD1x
v/VOqt0OdK6fUtHNPbk79p3PV9xKboLWbgCyKA/3sb4JMdnbofhRhtOywpj82KyKYDxnfsImD2p6
o+5oHx/CX4XY5o+l4xLk98i+Vhpb/nl5MbadN8AM9AW/E22CeJaxX1h8hpI3VeVBvxk37YmOAcHZ
QV8TM90qxvfSS3shqkFTlbnLyn4u1H0xuWLP2L3YDHelvo3SE3WxtAhoZkTdTk0HGoapX6UfaeMa
T5a8SlbxPuZc1L6t4sJaYsaRUm+E6lA+RI/1OdlFt0GFB2tX7vqPUfKpRrqEZGp6oFI702FkL8OL
nEYxD9RL1+176ZOZbUs/vhLF8UnE65ah7qC71rUfPbFMaHfdDsVpVctblYogFt00d9FLNt8OcCzj
qwkv1vymOJe2fXGWY8klUBblK9XZ9omvFL6g8dpsVAW5C5yUB9o0julPIJrDr/Kb7EJrVgQHCHkX
2oz982T6FJeM1qVJRmel5nTUKLIhmaQPGG9l3aN0NqGlWTZ0EeRp1Y2HtEcSWq2Ez9VtakWrlkDQ
eSwp5FrAjlkVqAOL1HMEo36ekp1p/1uxi2QT3auh7onZrZQuI5/AOto3QfgoIZYMQpKPh4I78Zmp
YeZ3eDQetP2SrcSHBin4tte70ZPxbQXErSahQIj4wTXXiT+spgM9nsRzrD+EZpc4A5l9mOvHEhX7
AqCFynYWeV0TZEwj8O2ga0E/s5vgkV8E533xabUHcTubPVG5UMxSeVMAYK/vShoHPJ4smoP6ZFZ3
Cbo/1L/Dih958rQC/edHaK1pxo/TuiUSTT0qJ3JNu2ZDlL4v0NWSRRO9Rg8IceQhmB6MjbacG8Uf
kjUS3+iqJ1uYOv3FWNe7aYfImwilZa0j6DTWKoc1f2vJSn42n6JV+MKCmfZK6Naqp1wnm8D3QE/C
5ADv3JHsub50yMu7bforlt2RJO42WKK4zSOYYrAB+SdEPoGMRrlv7PdG89IoiKAEf1CEm7+UZKW9
FsVL9WpfkP3L92PKwz5qwzEfPci+EVAh5QBnQS0CTBkXw5PbfQ4HhfvUXf0rPrPNg4of4xX6ckov
85v9FC2eubjhse6CJfL5k/yBJUZs5LdX487RXO1ODYw1oxoH9hFCbgoNUqDPAQspm2kpusl9KAhp
V23hcxequTezS9h+mOh2NBDZFQ3JFZVp1+w4Kd2ax0Ez7TOVbjtE/5A8kFKErFrnpIsVILcwPGgo
i5THrtnK8mscrfM2EOyDdD9zl/PUsddOBxksSG4oZbVytfM8rGJ8nZ65GZTPAk0EY8CsK3G+0Q7b
lXq0XkkckJd3hm9/NCeCsId5wdXNrQlQS29CrqWdrOKcowFmRYZmAC/SLeJfJL7MH/bjFs4oNKfW
+DaWN2d+66qTYZ8csVK719hEW1+8V9Ha8dP9gnxsdocNiKvxi7a9xt9303F8R+bHXddBvls+lo6x
UI+2hrSRZTd7le7lfXYuntv7BJXXV3hmH+p2IPw1UFJULGRXvSa5N3Cg8qd8hzYwX3HDi/VSBk44
FD4scmr+58Jt2s3oXOr6Xp6CBPuOfVh6xkVh9GV0bURnR3Wfk+ryHysvtHhFHk0QdqVnab9EG3Wv
vVZRQE97Y1rbmDYcbZfeBx6aT3dd8S2vdApyD90uowpKlX/ZgqjragpWD0D/uEfpvTrybbyq5pOz
12EIskOwRbceOlDMhpyJwya6UIuUPq2DSXy1WzQYPV5TrOQd29Vw36X3g4ybgmfkaEuhC9zeJq1r
OnE7K+T4PS7UU02wWFs9uWLtaazYx1Ah6bgDM+5wag/lil+vt1lg0k/fRXdJRLTnth/LFZNsedsf
7dEzPwvFn9LtVHzVPECVFUn27rBCw/5as38MGez+6knmyK+GYB4CxYHKtOts1RvRWaT9d0zJCYfO
I0O/KRKPR2nbrKDk7awN8FbqRek6HD+RlGhSoMRe1K2NdbNmpvXgvKLqI9McPmv0COqjfmy37Uv0
Gb7D5u0P0hstfQZeXf0tDchZasWTnuWWmpbLJghHcMr2CJqYCvk1/hqdnaFus8d0p/J7vTKIrtoz
B3s/nTqCW9lD7DG7yZsj7QSx0y+6uu1r6dtE1j5V1T2P82WgxuzRxmI+JBD7KttE1+TBWktBfTap
nd3xCzkDMCSW++Smh3XjZTv3AaHCBHzOHV6W9RyIYrv8Mk/NZ/LWHqQz2k1q2ZwWB4ejFcyn2MRn
ztV79LgnMlLt6jwUz/KT+eKc0sLj/89fictZ/KK+UhIb5DvisTm85VDoQoyVE55t7cGUV2IILI20
6pFERHWeC3k/dE8lEk5neBuMnZHdgy9My1OaoeqwLj1Ze95RWiSvaJBdncqx9s0XpXaFsUbbPy3r
UYdZ7mcUxcoziYKIer/UE69WEehna3qM91NyoAUMewJoO4MaWLaRA/e44e2Be1Xa261sPMR7I+ap
MRRDwvLVjwPG7x0fS9RDtqSObzrf7U1HZzHQEEccQLakOV5387RT62aTaHOEnE0/azJcv9jYFlK6
h6PKPk9MoKcKgoIKF+onkO6gEs1TIn0p8+ItNivJ0FahY65GJ7zSaHPba3lTiiDUNVcG4rkho3tq
Bwy2fmNBTukR6yG8mMw5Rqo8BQ2nMSazznlu9tZ4ScgyVE921l00uZxCzcdNGLmQgrAY9fUI6qF5
kqYTszB0fhokEQPf6F5lqHlgrmgLjTOuzuU1kTnB0Yl/R1QIZNUV45XcIsMDJAoIseNwjdJPK1cT
C0C1Qk8IVxrTXdkjMO22rdiFmJkPHLMhhsF3kX1KUU/2u6wNlu6Plxn66qX+zFg+UxCXa6Q+pJV9
v14KEoK6D+LaZ29ZomAgfU59LW9hRiMvyx40ROVkjspTx30PnmRvu56qgyvua/0B1uVIK/2lue/6
HQdQr9kBo7OeUQy4g6+X8Iyv7Z3KgyLN0X35o30hhZubl0HFvQTF2LkWZ/weOqoW7ZuhuIayN58G
BMPqsbbReRycr1nz2isaT3roNdLa14Y+sa6tMont2TwISo+1Fe/t8nXs863SNjD+tA+B6EujEaG8
s7X2wArDb0DbQA782+hC+aBLpyLxZsRobX2t3vU+GEdssHYVYjUbRWBdIIZKGnyya2+QyHOeFnKp
rnhKeB1Z3ZAMM9Y0rW4CG8Pr6leB7MG8z8iLhTu/mk4wf/HVSzNzTP7CeAi2aRxZNtuhvU05kVSz
dMek2MbMOrRu7zzN3KvAxdfXyNEGlFo3vx3nFgVIDjC5BG7bV6tto2aNO3ZYkWyaxAzUJRpheiLt
venmVbnXuz9ml2IPAIxmr0LpnCdroawd8YB4Y3RegDbeusblcZyfyPApdsmoNa9LSXvTl2rJK+DY
CVZ1x4SQ6PFvZ2VTdJZ6egY2RVBxsarcmyiYGgXcx7QKfVHXd5OWAEUdmQmiiltreecbpUXzRXtB
BLlvBkViHKyv93OcKKuYSGWJs/gg2b3zYkgpEn7mrnKZ9l0X7kDfUjDiIgiHEt0hkKQ5z3AZWsne
sue9ip4dAwdpb7V9l3L+CeujSQkDUit5z7q0WzlyQqOUobcp1ez7sBNgVLscRa/PQANlQWErFDE1
WWKRmwb8KzF1y2s7ROHrlKpozqOb+YulhPfDkICSbIxxizCoewmLuN7loZqfR8Tjn3Ftq6t+qZKn
YhlIOoZxuFfqMV8DEUHRKRvLzpgRl+SJWR4XM5y2iibfp4BumSBK6xc9ycKDnNEBQsZt0eUEizXN
e7NQSuFGLZtAYYBcAD2izHeGKChtjL2kHSQDtCDpQGSsQ4hPj/FIhcGJmX1qIXyQUETjTAiWtVqQ
lMhDgomeBZoLnVhTYvCwNcuBnrKCYlDFA5nxviGZ79WI82QZ6sjP5Nx6FJaUv+SZGvlRkqIUTc2y
r56spqU7FVPKNxny6cZ4+ewzSzrIaJK2JhMtvqRUEgLdFDdMt2yRk6HwhCwnvovJxh0phbxPVFyX
TDQIWey6UdY3qVEUx8liLINWR9pVG6UXucXd6Hw2prW8YiOMGGIZtX2lSzjsVVNUb1Bo80nFalTz
77SoqpjmWQVndL3YoUJOMw7X3rwxx6Do3VMNIxBJKUiaRkPxIqTKmlj0yRbJxJQgVWMcvJJ26v3G
Xkji6tgK7C5n5KHPSQrbcv6KRkYiBxnbtzYhe4lqpd2pU8ykZap04brWKK50YXHTYiHISvLORqE+
yw+A3QmKEt0WbDhN49xyDYkKpqbUMxFaYvbTC/4xdocjoCbU1aIWWU+GUrcWinmtdk2UON44kP3F
ptZeq0HRnxTJQOk2VNZEdyqJhJ83IWJZUZtrMyvEraatN592w0ghAPbxo1JKiV1gAgAZD2116gej
AxqetM9al9ok7Rod62UokXaq3VIfpKQmP+2rgU+xtuzI8dUoL8iMdZVBi1k3ybfj0JHe82l22rda
nYrs3AuWCV23uZH3EV45zjYsjd7ZT42F9DV2esV8NinhSw9CNkoDc3sqiM8aj52QUcTtcFTFXDs7
IZw++WXhpZJwlFiDSkCc40UFaaGkZxvauSQTCpe1PRRsEgrzdZGZGH2QWp2RHFPH5siIC/u20KtU
k+PPsBdMBSxhn/WvtNxopbv8aM4tbI31lPEhRFbStYRsYrMdNbJxmsOBRuOYUwHd5fjSVBtdL6fq
2ZFuw7pFmC3G28JZxxkKSH5Za7ngsI8jBYEQk1h9lYujXWJhfisfoQBhvQGgNcKZysEyqUT1FZBD
uXsdE03Xyl+4K42KQkOH1pWtrMrOGtXJWQ3MmpgMFSlja671PMMCdbKm+dGUpkaaXQWEVZSXPsNW
CbPRq0Xk8+Z/wwVYGvBJqFL4sLHLKtYPWMFQCAn5zC0FGq9ThR4WMVuIgKFcHh39/M/X+jl2frsW
TVMMCFSZzqb+gz6hTqJzdPRWjJ0BMa/nlg1elG9ZZjwuylD4MTOe6HELdj9yun++9k82wR/Xvnlm
62zDmmzcwAJ/YrLEwDYZrp0bL6lzMpAuyk6SpLe/QZf8nOO/XcWANIbAAd3Pfz3NqMM1PM55mr2a
ssNFUbCgZq8ip9om8fQ7dtDf3ZNxI1oAenCQZ/xAPdSaJpfhCGiiR57mkAn3hfmbx/Z3N2TK0IVh
SsJG/2lEPWAuBNWMx6bi9GbvBzLmnL3BmtLfXEi5/bB/RpPcHh2CU0yDodzyj7eb/dMLqnNVL1Q0
mETRGHNZE+E39RsZDx18LVbGMG6J/FzLMtv7jBM0befgn1fI39yqQfAPO0NRbJ1M5K8/QDpJaIDz
riEBl+lML0wABFFLDkDp6p+v9DffgQF/BGtkHiukmR9rUbbAUQPzbLzh5TYjsFSvIt8b8hrt2so2
tqZS/ebh/s2t4ejJzbEioK/+vLWkQREnh0rj5W1c+hjRWFd0t4xoqqVNSVD6HebpbxYmkDqIsiZt
Hz64HzeIdjUZloVVw1nFVLnck8Qmv9m4/v4agO1VcHGqIf94XUbIUMyE/tizTHJmAMY3kQ/z0f/8
qpQfYFWgd/oNagIBjI2La/24lWpZzFnVK6AxhDx1xeSgGZ6UrGaM6FjSp6ooGC0ONuXqb+7vJ62G
78FhSkG+QQWRGv9k8/aMwMG04J1JgB2YkE7U75gb/c3t3X78H18dV2ErBjXsAAL+wcTp5Ea26/TW
+HEYGM7jlzA2rgIhhTIOW9vJcUGzA1w0AwUhO/INJBhxS4dzXIcdx1kLOrzA68rK5pCQL7v75x/v
b9Yt2wG0QXAv8PTtHxtcjHISFXovvLBRig2quMkf5rrcljWiUqkaxG+e+c+3rd5wKFiXWzTnAOSz
qv66BwBlpREp+DI5L5AwU/soUAsotIBnOvAMV5qNdJdaCuPkdD7++Wb/e0HrMusMz1ddYacxfizo
ZYn12bQoQ2iG/aBb/X2R/+9rikvohoHlDPbs8GX/envNWC29ObOmNCL0uj+3vLpytH9zI/+9pjiR
VFPllHUMhTf316sQ4iz1XLOTC2Q6qn0hJNx1ReX36eSZOPTN+u82VEX7uYyJXTRduYGkDHhSzu1H
+tPhgcEXckGLyKLH1A7kv7axNPGFT+2mRwQnDAM/w3YjqONUo+UjHnvJeocRWaZC//kl/qQvWdgm
k2qpMpEOmMyfTzhj3LWZ0L7Tk8eM1XiFSOvqWY2YnfnF5TfL9b/OkdvFIMNbQIItorgfq9XIw5ox
IyakQCyeuz3JtI+c+Nqt//d7um3mN/aooznWj68QM7UhM9FYePJYZuA1mCa2wvmhNqTHLpcJ2Wge
/PMV//s75M7+fEn1r++zLDW7gDrDXF6Coq36piA35EygZ6Pb1RcCTGomTyBJ//32/gOQP/974/vB
sP/xr//nscL5ovjJpP8L3X79Vd3A7/8vgOsVlUf3/02u373X738B3f/x+/+NrocF/C+OBM3iTPg3
sp5f/BeseluTVeh/mqyz+v+DrNeNfxn8F+V2VGqsyNtW3f4HWS//CwyZxWmm2ri2gLr8X5D1fz0W
YfjCoDVZ77quskVrP49FWQKLvEwYMIhynYyYwK/QAf7pEfxnEfwZU//XU+d2CfTFHLs6m5jFfd42
mz9tJmVfMNbWDc5pcdzps1n8kPLnsPr/d5EfW/FS5JiwaFyE7l+ORgYlTeIZ6W8+pN/dyo/jvRqj
PMWIz6Hb8H9JO6/e1rWr0f4iAuzlVaK6LImW+wthe9vsvfPXf4M7Fznb2oaFcxMgSA4SeInkqnPN
OcZ87A4udcDyLGquOOOn3/rPJoIXNmHZeV0T1V9m7ruYIEJFHQecncFZ7EoqQywxOYRD612Zhi6/
/AQqVydgmc6WAELjNPX+8VmqSKpyUQRjl8miZzcjleJpWMvLoYvFzc8f5+vEakos/axdusmB2FQl
zsZfmwo68oUIH0mnJkN6Ng+EONzDLJYPrphFQFrr5p4CDv9JN7ph1yRx8PRz+xeHof/8ADacospZ
VQY9f/GsbtYMFXs26ZQa6whztC8Uu3g8xTxz5NXc2Sa7SvaXpXoXRsGV7v/3w7PhNWRL0XWFiOLl
YcGKYezLkZ84bkp1IjViY/dkVVtTP8lc0Jn1PGr/5S57et4vbV5GIXSRrFCywhLHUoeXXmi4UbGo
Ks2iX6meyTPSs6F+eZSTdv7tkHhXtpnfvO6pecCQ5rTqGJds2EEJ6oYipsQJi3Lr9sXTBC1QOlLV
AvgwuZ98IjciXSSgHNPnbfTSlRF0aQP8/QLYiE97BmZK1tmLHheVilTLUkw1vHLohfqmjtrnirsb
yzU/BsI33NHV95WWU+bRwSmKjxQzLcysvNPD7jbRyQoQuB7/uRt+1xNgRkMmVRjcTO5ffxTjTUi6
wIydSGte9Sg4BS1ziBUtqHW1YcGiuAu1+6RJrryNrxvI//QGS2Lg8TGAEpsXw6/KKykCvZM40UDB
2EDlK8lXE+cp0e7LbJyHunVl23ax4fi7yWki/WNyGeKm8cucHqAOxbrvXgbPUcHOGVOqBgVJkUnh
R5vPsIdde8fXHvbiJQMZyTQTJJojRBm0FQrN06JRZ77SbjQ9eWt1NbJrL63IWiH9QyaWqKbCVh+H
TVHrt2ZZL1jOlsVo7MH3L7UcSaoI0amX8mWkFNgNS671ffFUA5heIvOB00A75TjJiLniz914pXbp
ikPuA0cQckTa5hOJ10BpNv9QZ3ZnAC1Nqe/Ny3d/4vdzIKUSz9u0g3oog4riY65IzQwkFrGomxTl
nwUQ0Se62+QE45U2fjCk6NEtxoNLtRKIQOhL2VoUkHtrgy3l6dakzKRT3XtKWlfg67lD6Axqhbm5
sfPWzymF85eBiXg3qANxNkih3fvxEv7wU0XSVmdYu4D7XK66hWdXTDcNsnJKYFzwDepSqtMGHkD3
FOsj2lUIcbpakUzfAICmXHvWq/laBpo68zpp2XntfhSDjWkKjmD41LXJ6lzryv0Y5ldihb+Hz5/L
5jTpcXfNNI6/yfiLpsyQH8ER6bGjK+OEAxBX1AqigdPJtPLklT+QL0mVu64jYxOUXaLndpxUWx8o
oqSR1eHKr2kjOFignJ/H/TfzIfBWgn06wGzd+GsJULJBzSEi5U5U/NKY9yk7l8e7iRvM/ZBFYonm
Oa1C4UfUXBuIfw8HBDaSwRmXM+r0374ORJH7qBbVYY4oRxd3E8+eTFK5XATiRAbsEaGLEd9IcvXg
RenkdhVScnUTygVpCGDOF0Ks6Fu888VBH0kFoqiwhthpqkuxi5pfP78nefoxX78gPxZHB5E8dqQE
fL/+WCyhfe51WuaU1iZof0GqBnK6a6vnhuQWIt02dQue+CJxGSKLRTtVfFDbuKsGH85Fa9d0w6Q+
t+lnRF1MTp4K+SVpHJAmG8wpqehFeKZZf//zr55mz8sfjVSMszIfmC3uxezKxXIO2GnInVGtd+4Q
naKAC6XOE6IrU9vFqXyaVFVCxuynuVEVtb/Y9l2Q4WxQutxRTK/YyZ0p2gjsqZFCorI2SRIBWMoA
1KUg3wRA3G4ESpnhYVghCa1NYkdBf0148033MmXOIXQsAq/SJR0ZmEDSoe/JnaB4GDoU8sR5E8LJ
irG24ndVjNc/v+y/l1BeAesn29XJ9Hsp8hFQKYpaxMu2zEF577Oaq12Vyh6fW6hlQpDgUx2EcR5Z
Klf4DSnxPzf/7eMqFsFsahhkWb741oLYtBVXLHyBVkznDXUYM0lyqYIIbvw2/VUkXEMXmXVl/b48
D/z+7ip3BiyPHPwu1RaV6LuuME4vGZCYW8VAE/srTXz7Xv9p4jL0UcZqThVfTSd2lZkqr3oK/JGZ
sTdVl578ZoApBpZ75cz2zcjhXKhw+FC5qvhLIZBges8638odObWc1pRsKvvvPdm/tjBM08bXEYq9
TFcVimvBj/91xi0Cr0EQapROJWnHKkh7oLHVOUNlxup3yD3xpgzUTa+YsK6SHJe3dOXY+Pe89vUH
TN3qj91Q3JEkM5pmyQbsqFUlZf4U+ZL4OgAWaCVr8XMnvTykcr7hcQ243qw2CvPo19Z6IlxjUGml
4wYWVaXlumvqzWhSqsx94L9uCgcKM/X0/QgZKl+bCgZmvyFvK0eWrInOG5BtJEGP80L503Mhlv3c
3N8dBgksLgH+pQAGuTwY83VJ3arqysmlzJZJQPLINdfhM/3czN+DQSPZjlArJxjirpf3gL7VBcgD
e5rRykUeKMcxgAHQhTtCeox86kLrai/13ZXh8Pcwn5rlOnca6JzKp5/1Ry8RhtKIe4lmo7GTN1Ia
+GuRe5SXnx/u21Zwo3A4Erk1vjybtUZajXnIJ4Mvc0pb9QxnZ/NzE9/sdzRiC7IymakIIF8etwvS
N8SoHivHTD5LCoZNsmkbvZ315p3Q5PaYk4CVOr3gJFl9pfN/93h/Nn0x1JTOLTzT5CVCF1oDnvFn
ZkuO8s8P+E0/RDAks+JR+szd+8U+Jc1zoyiVRjsZbVtssdwl955R6Wv6yXjF6fB3U2zaRI3DIv1R
/+tzCWFrVbAgAqcbh2FZy2O5S6WsXeZFNK7+1VMRY8dWj/eQgSxTinc5b0Qe1/CksAwOltFsJw+D
ujMz0YDoJLRXlPMXU5Qscm9CRBATp8x//nU8d2M5LuqmMRzTrZolsAJKxiCjf6RCLOx6tUuu9ciL
IT01SADGRDWH7GvKV/g6tvIoTjzu5gRHSizr2VNad9dkUrGJwJgduXURH+Qyl2ZFKPZPmFG5IUv7
7qMxi/qI0Tk6NIrFiaanV+8FN+xBmWr6DMpM91qRhxvP+iIRrkRR/n5HTGfYddjwMJnTCy5+shjL
DRgCwRn91wgDJHDJ8hQNVxb+i/7Fi/naivy1FbUg9c3qU8HBuq6RyKVlp87zyVETM+XfzW+EAHkU
FBpM0wSuVfVisYg4oDIzGIXTDLMJUuVeGZUXQ/+vvz/973/Mn8hmEqkQrcIpXuDlqf7/+PMvu1A/
ZkYi8POpVTFIdHTtn4ff5fb+r98/dYg/fr+sCQb0MLdwrPFkPliSw7mMtFuK2UxlDgAxzABXzNTH
Ubj9ueVrL+7ijFhrap/ljVo4rARSb+fNlSe79vcv5uQ8R65EUgwfZlyQc8It///2+y8WTmpJR0Ec
+TLpeFBVEGz/29+/vMU2YJgYWc3fZx85k9RDLvzbmff3yDAM1mSiF2QOfP3y+Fb6HJxY4cBdK7JV
r66k6v3nd3SxBf1/neu/TfwO2P3RucSIencj80qnRbQdUnfQwGxUzUeBVNyUrejPrf01q3x9oN8b
hD9aM9XKr8EpFQ5xXytbd9WmVK90qmtNyF/fWabAeRum0e4a5L/NZWnfXLs2/b7f/vPOLiYsiTxp
KbVoAqMzZExLuPKWrv396X//4y254F/TqObvd9EaGk1z/t8+wsWEJQlqIEUjn3yESQQ7F4LstUSB
a09wMWV1URID6DcLp7wj65Rgw89P8G2nJcHCsCbJKdL7ry9IKdPQIj+GcxOlhFWOM1DJZka81/uV
W1xbb799lj8au5gFzUpIalkvS8cyjgI1B5Su/fw03/ZYk7g/mTfkjP2e///43FAeh1CqQipAYMNq
5rZXn0w/u9KnrjVy0ae8MZLHJOWjJyMw4VE7l2W+FCzxyubk2y9jqZOdimiMrl1sThpy+NVBVJix
VqY/7/T5SRk2o3YlwXX6vn8c3P8zaU2Jb5wkyHG9DF5qbSWYqU73UqVt6O6Uz5Gam6efv8p3n135
vd+1fmfYXHz2RC7qmovjkvD0TWuCpvl3oubp5hMZ2x8NXKx+ulLX5ajTgFXNm+IloKj85yf47i1x
FibTihgzW9vLJ9AoHZGVMXeS16pbZP0KDmyeXdGeftevpoQgApCWSNztohE3riFyewSIdIoJ46e+
PNTXLu2+fQ5ZmxJvMShwWfp1tJMdZ3ptQqg6KsRzOEaHDO+I75ERo04R859f2nefHUHofxu7mFr8
vIFAJxCS14x3QMNvP//1a49y8bYGL1G6pI1zB0637uHusSGO1c2VQfhtK2TWkmTHpSJXDF9fWIoj
Oe9Hr3CGhR8cTf9djZ5G+coq8u2L0skzn8JK0xHqayOcGusmzyU+fLQFIaz/2/MHo4Ob9//+efnr
nx9NHIWiIOYOGCvqShwWKhLzf/4a3/ZdPKdT7+W4fnkZPCbc5MlqnzueibYJ2Cq1NbPRCFY/N/P9
m/pvM5fbRNYnEJERzcTsRJLxPGCA+LmFy2vV33MJh3TsdghumRIvhohR4+moG5cLEgM11cq3Npq5
hHcetLOmXCRvUm3/3OK3r+6PBi+GSeBniZ6UNEi1axsefXGeZFeWxW97sUVmrqWxnJBI+bUHaFqJ
nS2lCUGkQEMGa/KrALRmXAkBfP8k/zRz0dEY7eAsE5pRJ6iUEtptFZJqJ/9/zCtEa0SyQvk8JCB8
fRqCHt3QRj59Tb4D3geX5OPnL/JdL/ujgctIvaG3XeSZNGB+BtleUf9dvOl3D6N0haIZkvcJmlys
ViLFZZLkMS+aytLU1wnXuMqVD/79E/zTxOUr8qO+lqQkd7BAWONbktz9/IamyfVy1/DPI3BJ+fUT
qDmqy1bnksbTgQ7iJ1IDuARqSRX+rMNE93Nr3/WryQjOWqIQpLtM76lU1Bhct2cOiRRF+M75NgFQ
83Mb3w2RP9q4zBhtq8ggg5M2wBTAsKI+uFAXrqJcaeb3pct3L++fxzEvBrwh9vpAVR6PA0qj8Gyx
fSj1mwFBRf4pQOvhfiRXDnV7Coezb32iIVm61MlzTauGN663tKgY44fVOZrHTQ/qWwKLpzbPKgqI
up9u2t/dEJOXaUvum67ep60jtZ99eUcKOZKgj6lk2ofKk54Va6fXVL2ZQKaz+6Bepv06xNTF3wzH
Q6Qdw/EkuI6PnEL5rBsngEYhUHqsJeQawYrTX6NkpQQoAszn1rz1sjWJinND+BySneGRVgfbaN0Z
eyvaNSm10P7G986w7Waiu2uLhZEcVYrH6xFLz63bwjqXC/B3q1y9QUMzMym2wsU1COsqe0zhKEGM
reRlJN/nYEiq5jUbo1ndAdLT92KGJJYrYbJ9R5/c5RLD6mMlvZr9TeLuxHFlQFyV35DcIufLyAII
lxk11+QFWGa+EyqnUo+C/9pXz6FobIv+Pcy2WYX4kQrDtqPwv3R0A3Sn05fQSSLGlWGHxoMPg2CM
73qmbr+atJg1PM803MhoAMb7XNlJ/cHMlqqIme4cebBNF0Q956ayzwthHsb3JI7xIWw3S58Tr0cJ
F5/FYlnpD0nslJz53GWsvZnuQQzeY/NG1quFDJ1SjDfqVMdKRT8U95kMMLczxlkMbGvSjnkQ3N0H
RdvIxcqoF2m/YcsSgU5SezRj/bkwTl03Ulb+7kbnpPbmvtqBFFlCxoua09DRt6Y0LpxfOm9d1R6i
5q4S93l8E/F4ekj6p7BqpGzhwbcbBeLmi5oqwlD1AYA7ZgCKJj+53T7SocXk752EVBPenF9i6ehP
rX8OhJe+WubZUjSPhowkYQJpWnfCuNKt25Kq3sxfeQnJGv6N23+2VPmLt6NMHTS5TKnqPgzJPajf
mYAxxRSKtZDccTU2FnsteulrKKaHQlgG7p5UMwMdFgWh0C8Ix2CoAv3VPgWgKHzcg2+JettIynzw
UF7Kn6F1lwgunve3rN4E9Wsnr7h4R5F2HGU0CeZeHc4ZDx81b60GKFra19SUqahgLQ7+mQmumWE3
2CX5H/FeIcpOUWIJQWcAQVGvm/4kcXCwXuRsD9bDExhzN7CmMNYSq3WUuLGVatXr60bZjuneUJaN
cY6GD7nAZXKXWQclIo3ShOyPBKCiqBpcKRUdyvgUIfKwRDtT70lmGooV1+V5sPesfWXs6h70B6hN
kH9Jeyqsswkj3SAbi2sbgJOE8wpy/WPZsM10D1mxGrclADSmdE05SdGdWq9q8VT0K6wU4E1vBPms
mb986AgVuVn5nR++B/mnjMMD5gfOH49K9jGvVhXqzO7sKQI98LGnXL8GYGG6LznwAE9FLQncFOJd
WR9qcatL3hyLTRE9WOOm1dYCVKFoU2cfLfa84NRnH4kEj++uiNo5fH+7GiO7CJ8Ubyl4yzjcRcPB
ag5QAU38fC1YAMGW5bs8PsfmVi43lbyx5HtdZEZzAnUh1f1MSSJYCYBvUmFiFC49iBexiF8G6oa7
K8qHGIDFBHeIhHRpUd2GmXLOpcWWLJTFoHlH0v2IHHd3gbnww1cd9k1aPU1E1D7iogX2lYruDkK8
0KighbIFYWdbBUJt+e9xzp/V3ot8+bu+HBzbMRrxHKS3Qv8q6Nt82AIfYI1DZXgaZe6xq3t0NF5k
Nz5AmhEebfKhIe4dkr1HKJMqg9I4CMCF1OgkRCeLCdkPPt2yIQvPn/fWzsyFhVmsqFeHkkJ5IHbZ
2qh/ReSf+eNRBnrvxuOs0+ODoG7rbku2p1104FIVkiaDDW5FaMBIXHI08nB9w5uqv9GVG7F5UTXH
bBzBO1GHZBv1XR2SQQQ/inxju9DuI7j1QDS54ppR5bfSdHHlw9uJ29tKOutWfGulD6P6XCtHFGUb
tQUKwj2mh6/PUFhmCM0bWbDNSaZqVWh9EQiYELRMhko3LQ/SmGLCc3m/pOD4cPVK6knIAE5j8A2a
cSdFyTrR/APVi3PTOIjeIesefOtOziFTfKgwdRpPQkKngV+yoCW9hZK69NVqKen7MHzFICbCA7PU
9zo8pfJtgZVMJ0uvTJfmOCyDzNh4+lqUt5M3E45X70jaIhxXRbzFWTCDQd0XjtItZPZg0lMC0Crc
xawjFkYiYxcYrp14y6beGcaL13yqJIoKW0E9myXrY49oy1xr/gkxtCfhq1g1IKyMR794FrVNO56U
4rZq3hL5NivNpS48mflHEH4EcbOgIHWBsGhOdjLYVvhTsCMU/b2dyIQQaPyz2LKF2nkB5Iet2hdr
3bhLNdDKLMn3RX0baVwckUHR5R8e2yxPOLtxQfHK1kwczd02FrStnNkUUmcUr62sWmrCMY57qqMt
hEcAWsxob+AoTpZNe9cB+xLyc67tfQVPdfeReruufdeYvWJmVXJBW85U2n3QQBqixyKKm/dex+FO
tCvklApINhJaw089cMQY7Regpg5v1hhsJDFYJtlJa59Cgb82IFWFT5iy0NTbDGWUN7AZ6A5Ftxtk
Ryz2qbs10A13W0Xd99BAwm5RWkcRpZQqtKvM0CGr41dLjoYVTLO+C8F3POrBSWLyts5Koc6UBuaW
XG0yHbUX/MhWMVbumMCpB2gr3AOXWJsFgB3NCSGU6a01l6EYx+GvTNXm7eSTy58r4LID2aiPXXEQ
UR26yosgWFwUsBPoFLuV13rNVJuQ7DG+WvBUuvo+1vZNCEweaHmTbD2gqXqozvVK2skhkxnzS4Mk
RiHdkvy2eUkqnzD5wDjjeSigJg+6S8TKlG+5iqQLvOK0XnVMe5TvL1kB7YDpti9A/1q/DHphBXUt
9cZZ300epVMFLtePICtp70H4QJoelER1je1I8EeSDpqFJKWOHm8z47kEBNhWO8ujj+eQQdB0muKd
qEFKrV9a8SGuXowWcyemqPHJAhgTq/uRjpGYjx17M0H76CCfuTVsAvkskkevliDZjPq2zy07bkk1
HU4xZK2q2uNdIIf4AcdfnVULbaxQPwAJkh/oM3HhzRXh1gLM1fV4zLD5OmqOQ5Knh5SYYAGVa5SL
7WfJshQP41Ly+p1Z6suMOTseDqP6KHfroHmtSnmWawiVwxfmR0yk73l4q4QPuYKF9pAjFCRJErbC
AfTPkLIElqyUn66xyzxlM6q3pb7KOsgB9V3YHExEvdzaLiQAH0l5nyDniPxfRYt+l3VZW6gAi/R7
pYOTVEfZu1IsE/mppYq18Oj5zcItuD8nOVMykHM9DsNHrEDD45VHwxJSAasZ7mkFNn047yBhWQ0A
xRJttDuStIlEccQoidnONJBxrVygPpryEHRrn7C/qR8K0kfMmtctP1T4qdhOW+i0h3tTdVm2+nkK
Kzui1LY4Sezo0qwHD16BqzDmuXDCmWn4nD3SjamQDdUcIuhQYvhQq8k2bqiDq/YyguehV2ytwTvY
HXwFMzDjyBqRyaHlzfwzcOKZgmtqKH8p3q1lvJjNm0xFL2kgmOc0feXL94G6F6rXrnuODAS75S0+
XuDV4GhnmXLoAPT3bkcSeAzGgNyXs4vdNmuDBbx5gI5c8PcfoR/bFDLZnbhIzHOWgBLijqDynsB5
sQVLSZmPFl23CAvjKOai7faqrdQaEyr4zBA7Z2onUjwTBACawlPiPYrVrcs5ITXXEjjJyc7kHwR5
M5bPed+umnTHJF5DhM/zfcpESIEwToWbAO2aNGDSYeqMO3lehaTAo4JoKJYAHU04Vg/WUmnhaXwJ
PIUNJhk+1KVXJPYHkym9G+ZjAGqpfmoCDIihiiV45RV7DB1J5RjDWc43obvJgCKObWxnAzkV6q0k
y6ASxbUQ7VWOevl9HVGhsFdT3ndvd+6TMqD4jiDKm3cp4PqQpJs2JN+9BA6bJfPSByAY3EdCyNEJ
YyUSyhB0fRV9lMpRqnLylzcJaBMLi3D6kSont1mjlx2KTaCjuiWfzFiQW28bBNLI8NhHMDQVZaUx
bWoHcC0H3e9OoentE/ckQ0g3t7Ulr8jLdXQsQyoPbGhYIdaWv3ct/KPbVt+QRpMZN6aOefVlBIcg
kIkfu2zqS853EFcHSVgFEjfXsNMgOvcup984tEv8QbJoLdIK7VDLYmghW9ZJab9vLQ6ouUpPADBa
sj/29r27DoTxVKTWXBJuh2HnWgr5Av1KAQ+UHXvpKc5+ifn7WCprqaMfF9piyD0AgofKF5iG+EmQ
JWs3nqsVsM9RX3nB3WgcDZFUcS3bWOWNbKIHXY7iblCaWRGA3azeGn/fkudcixE6u3o2NFB5sI8W
zGk6kF/wK3Le2UVK2JBugw53YwjMTZioYGJ3QESt/FnSN4F7h2m8KlYJt9FRd88RDIOmRl6NwS6L
bokmDOd18Voq6LRviuw5kLHT5vgOCbHF/H9Gi851ow+UVoDRjUq4ThDT5byXYDKbZ4HZURhwKRIJ
CuW9xXFpxGYgprbEUUO34G27OFBQD2xr/QyZbxCXeYXVQLwr5PesPxrxKfSefSDswV73ibYq3iwH
0w0pMNWPlXHDm0WDAy+O3HSvMljmPshEWyaJaffAbMJs07fKBhHOAk6BrQN+munpe0bmsnRn4M2x
yPBJPsOgsFs+hD/x+EsnjW5CUrmN6DVSYQbILkAw11cfI3UZAM5VJJ8RVvafHf+Wp3+gVpD/e76P
w+QXMqFlP7jLyFBvREHb5+5D7z4OqAs56y5NCPU52LyQqIpevcgmoj6EEAMLRis/JFhCCFyMoOFb
0zhis7BFDIFQ0rugQjGfiR9d3hk3naf9KjJzXDSjawHCqCDVJ12GBjcAvadRXCAv3EEC30JLJC27
4YjIElJu9TF9WXgHyx4/TV+586p4F82drHz0jTA3zGDm1/2qyLpd7yO6r6PlFEQIvJMfJzNPexXV
U5ufekD6BqMOpTU0aMOw8xTIpTTO83jf5HgKjyNiMY2zUzThN4uzi6wofbFguQ5WsBTah5igQR43
s8A8A4GrCTbl3TIejqrnRMJtEt54/btSL5q8R7h08H0OJa20GTxvO46PGiRpS0lv2Lwj10T9soo9
XsU2zzUQ/ul+0M5FuB2aY50PNja+2cBUWrIJGtKDAarY6h818Ra5DwjSM0QiPBERlE1gmAYvhy1d
ax3BQpjaW27eBK7POemhZtdMvRqqOBirOFNShalKf1CjeFen4TwrHrseMzH61hrCbAl8r1cHp5tY
etjR5LsM0wDJXfPfIoziZRLIBeqtkj5F5UP2+2Buhbe5+j4MOEeZyWPpA3LbPKsSnKfSchKZg/ea
daxBVijgN68WwaT7pZYTSpS3zEXAYRRWsX/XWnOe69Gx6vDFhGihINGkbJV8oTvq6ZYTS8zw1TEi
ti3G5fA11B/D+DkM3UPEFqYDCB49Vm69iY2VDJrM7GBFsdgAKGFiAxYt3BSRxtoTbc3oLsecZy0K
C2smghUiNm16rOUFiKRFxbnfbR86dlVFflTYjWnBfcMqnSYbqz4iFTTFmD3ZsWRUDC2OYq9i67LR
8f1Jb5Z5r4nEALKNqSE9qHc6Vt1U3DYgRwOwcCql/FBZc3lPOgdhrBFMOi9Ag41IhEbyQVbLx0Zj
VFuO0TpVvhyGTUV0KsBQNbFg+0GbIXSf9RbxiB4xBlCUrVbcMa3O6lLAzfUhC2tDfnC7jaS91dp2
KJZq8SbC7Qq9ndJscveubx9NFwouaMtyYwaHNl7qcAYnTqARLYriaGHu09mDKVltdxp6tiG+pw6W
uqdiDtCe/gxktPulYt0MxnWrmXM6pq11mW1Gq8F9LMD0dnQ6TT96Oae+2rdrn4GjD/da2MzKHMC9
tR2F7eB9tPHeZBs2sko1Wmk3WXFS9OhJZrkgtiXin+1v1Si0CwOAmvyAioYyFc7TzUsmj4vKx/mj
lFg7GkBtq4LFOCTDNtgUJoHNHDolgWiTqZwbaRwLVOkhIUYG9ZKB0S6yeyms5q0LX6mxe5HIbvfc
AiTGUnUIPInNK4f48KnQ1FnERO0rzNl4gErHZ8/kSx++vEm0F2yHnP8ObvuCJZmKTJXYmmRUkxbI
FvODHB5rN5uL/qbh/KJjH5TFo6iVM9g66IEngRSI4KmoYN/2T7VqnQM0auyZFAb7mI92He2LCe2M
dkmR9pmC5iXf5azDSoOqmCOXoQULs7uJjXCbma8q5DRZDFdZc2qsPWFJQmvFDXsFkJ4v7SgtSqNi
9q93OfsOw6oA5ldsvE9+9dAaDiS2RWhqcyWP51yuM5vdMRvMEu8O/6LtsuDI7npQViKKrCTZqulT
Q46mC9ETiZVP8IJIjg/lkIJhIM50ECIKrrAUBeocJeiojBphPIydeshqoL55uasj+I1Ux2v01Siz
RXwqfuf9amprLignxeueXXbVlk8hF+f+tuze3JglusfhRJrDRKabosfhzjR3IdGvNj9K8a7pa/ZY
B8ncZq56olwv1hfsL9BHdkygBwrpwJ35a6CpmvQ4TTKSdSwVoIEpOxalYic5cZebmWBp+zYQSZWo
7T5b6Wq39Cgh6yEhZ3BwaxFT3TYJ7oKCPkT5KlR7hRN7vuakW/vVvC+mcXdMpCM1wjMoQKg5Nl0O
IJKorBU8j97jgGSd7sLWMFl7ZraNDC42U9KNXw2LFTZ/6jlQtuGT6r9WvbXoqVHUS2wrGBFMYa4W
IH2pYGIasl2x5lfw3dz8IKFPjyE4KsOrH6GRMajKSXZttwzVXxGc4JJ6hQTiJ8lUG9FVuGY4ELAv
dZzXxaEt7CRBsD4y5FmN8hB2Lqx2j90vLkT3htvAmRy8d5xpS6JAmbSV3Ls2D+2ExODQfB9UxLuA
0WID52q3HMfM1gD41maJilZ1yurMRYkwdPPQl9k4vXjWQ2XBF/FaLil+yQl6AXYpw7oy9pL2QJ7J
PYI83uPI/ZyjEFOyyrsocgxW25CdhXISmkMBw1kT92n86RWEK8No5YkADfulWglc4KokH4n4TQGV
F7jga8h/CpEJwjcN4oOMEI7MhjKhWncIH8kkW3pwfUVIOpl6VJPxNrGIRw6Mac/ORNlOW3edEYa0
0nxR9fnSa9JtGvtnlx1NGei/irha1ZxBKadci9DMYmW4hepBSEiyuSUn5P/sKjBaYXq7ZFVaZ7Ff
d1D/dXNcex67mtLbM3VxSl4b4VvMb+laFYtBvsq1fGWAn9WLs6lzvtZNxOsguokXekG0GX1901vH
LjyU8nuFawJE1mr0HRPFSlGXtlxFCMj3bkpfe5ps7cGL7H1qwzkCqGoI6KVUca6J77L/3E24Xs6D
mjSFKZ9cosdV+Rr02BU48PvuA9NLPJzxnBfEazNnCNZJVlBkDGO2+excRLNInZhB2QjHCgehslsI
VIaN5rqJ3sphF+icEFeB+ZqmkEDFijqdCTAe4WZwtFZaEjO1RSRaJj7F0sw3PmuHBjCzhSue6y9q
S9sp0SBlTiUYl26cSML7UOSoEFrsPwlrDXz+UgAxHNscNXdCuRbUpRz8isKBMm1r6fKI2LEXFj+z
bzZqOe5HQO54X5eJfmNUTzHeOxXAM1cWCXvevt7VDZG7bNORX62Ekt0MQCzfFERmKh5pN/O2mebb
Cq9MY/fUxbedKc/G8jbsN1r7YNWYCbg1GGu2SRNV0i03I3ZS8qjmKQpmzmH7aCouiLJlxsGvVF+7
5LUOQIgo5kzVz0Z89vNxJ0f70pBWTTw8RZZgD3HM2TDYxMQA+hKPehLUi7IlZNAThtQxRGpVS0AE
xZ1CxHGG6Uirg2WhW8s8ZHuA3KGB50+ozuDAkiaPjfamqG/AsBV5IyvLAbmdRNASRSkvHpz6oyE6
ZueUsOzxtqanACpZTM1vgcjEk9nE7HoCzJqBsOqODN+5onKvijGBLkSl0brtqK7H6VSwT5fUtWK9
FsJOYYG3KM1tCm+RckTQiMFE9cckZlXyehmbSKZQFiFhamhFxJvTGsTcWHtd5vr/4+i8lhxFsjD8
RETgza2EkDelUqnMDdEqgych8Tz9fJqbjdnZ7S4jyDznt7yLNActC4AK3bvWzZ3e8SCct0ly59cW
Nuk/Szka2o7UWYpLWurDLfpInLs3OWeuLZi9Qn9xZmtj6sopy/602f3ytKb0hR4flUx/EBe6dsLi
jsrlXzRWK9fhEG4NoBAa27RpeGls7UgYG0Cs4PmmmtcBuyWO+aOnBBOcmKdL3RvIhLkAvRfeW1ZC
bl7HZJ7S06/O4JmE+yX5oI0PtKh/dtbNpPCk1WA76vQoe0rd3OzcZoAAMUU0egjX0+cXYqE2djoC
grJjzJ6oAlUnP1EvduU0fpgjyKmXoeY2qo/iyR9WhdwnETkuCi18nk60PZSkWYrvwukPtSnWFUt5
R59Qh0WJmJ6zqDlTNJreGAgCwnNWVW5fkfMCH7Wv8+j+zQCclK37ulOsU5q7qjQDW2t2T1PMogyN
M6lxt4qcPjMNWRhKyw/18u6M1bosmu2zexkBtS+5ckQITWYwJ2HeC2JV/1HDaN3VHisVoSnLwQVD
VrJHZiWC7nCuP8INR9NZTbK4Rna+Ij5hMVrMTATF4SbayKlYi8q6FBFo0zQ45MjWj5T/WHguzpU8
PQ+86G2JUc/SN0MZ/VU9dCnVK7Fa7gfbvSiyJFhWqd+z2jsTmrCWOJVpt70zjagLcOIXdGSbbO5u
NfyshvuWqkSNCHKqCezSfCiQAXNKQkPrTjcxEbwctRP9gpG+0SKKjob9QLVL3E8PvGEvhCme08gK
ZMpD7Uz0lrSdYDrX1pmh7PrZZcxK1y54f6KpgV2w1BZWfm6Y37VSnlV6H3PPu2m5cusjdSEy+kQj
zdur+riyOydIZX3Jy+peezOL3OQQb2MdszDb0oxG9wpwYJilW6OIOEPMhEmwe3FsUJuiOuha+phs
fUf82sZh0bY84BWedyh4DWghu8muDuK824658zIxnto0Iy9cnurYqv2RRYzC2rtiFlxHcl9U5etA
7n3NZ2JoJHcj7XN4IfKXahSPvnXf7Kl+lkoqgaHIs9cwY9BmWgxyrbbZJSl7IvK9/JXSyqvi6Kuu
Ewe1oxgzteCdXKU78uSctSkKCBra1oX2aBXrrRnHgIeVjlCPcJ25exWt3DS6uM+xd8xLCQ87XgYl
W2k97q0MyUM7yV8j0S9DH39ADSMsoG2iKLZwGyuzn+613rGJTZdekdu6e5axEo5ly5UFql9prt+3
xtUz/w+Z6L7SqjjKQfkqOpPIC6ZYcpJXncbvsYGqURAx0/erPkjhAjsu6mNna4dR9gsjjoKSWqA+
NDcUNp8ESG45UPVUmLtQ7f08YmkpQxV8quz3epv9ELC+qRlI+yy6USd4S5XnHUqPVDnTVsuyphXd
59yZGjkJxadehye9Hk5W5vw6ih4vM1X77MM0sLtho9WonWWR+bgofvTZ+kyd2V3l4bhqcqrmLItl
voyTu2NMxyQBnsFv+KJIGlpsYzdqcIVVxAlqncxi2me99aKhDDX1bGPU3orVJUjZqTSn+1B1EOam
vrRiJPQ2i85CWFvq4zOC3sNN2+qHbLB2LTU6WpXtOnV8SUX3MbvDRswJRUl9+Sikc2CQ+VFr41ty
cbixsRvoMLREuLKceikBjQmwPOFoeSNqOYjyYS/C7CSV9sVNu+uswB9PZRbAEzAgTftcT9/NMD4Z
ORhMKopTKUGOcu3kVYyJZXoWVPMlGvRSC7qYKq95Y++hEtiPreiTlvgtMhPAQO/YhOreope7of4R
x/AZbeErAeVvZRi/FD1NQKHii3gAWY3DjR2N58RNsX+b49Xp0hr7Obyi6e1cCmtKmFje/K/eAYMM
p1fGnYmmiXETU+mx6AYWSUd+W4Y3UY8Y2csEamJJ2DeRFmG7j0C0Iyu7E5JNb5dOzVHS7fTIYQyt
KQR1onDtDdGrQ4ulJZ7bsjV9F5Kscct5xDPDd+LFdPQ40VGnF7BSDJqRivBeUE8tu+SDIJqNZiuU
mAP/aDVknx7eyOnSgFUopiOm3m8MuhKEFmhd9pb01nV4Vo4W84/U7BePCleixWixcglict7dmHok
O3nVFGoHzBGvqQFrQH1ebH3bYw3/5EzvTN6+19FiVLuPsRrXeQaQo1vIwMgqlfqKp4sZydApkRFn
LSKzJzVBA+FpF9VUrkUNua25e2oDvoyMKAMtkiixOoKHiha0YSiWRFf9xB3N8HJE4pJGV7sNfzrN
vUTetCYuMZC5xRL47IJCThJSTtR6w2mcmpNQyzMAPVVLNEANoLEy2lj6AC8dxReUj8oyluwMrrId
DBrsCDTf5LO6Iffk7gyoqCp5NJLyX1TYzoIcAjoa2K1jsPa+pXYrJXt/BGAugDocQwSuOZ9Dywye
j4z0skNOawKk1C5sh1VpmfupQwxXt6sIyp4616C1weVoKDEd9dygYGL42ht1dOrTmdO4KL6msvnr
wvmn6thSW3k0iQlq8dWYKZB6lJiPkGFy1pXGl+N0bKfonlBHbJbO1g0hrMv+TbTsc0Oq+spQHQZY
U41S59mlLzFjCAZXWzQzA4x0lk5brxInWqmGXKVRs5uTcNE609EWpNGXerIeJ3v9LGZodbFKTAX0
MD4PbvjdIayYyMcxSvOmGfOpbJyVyP/fYIh5aXQgYHOdjOlfrTIch7GEW3L8sdZ3dheiyuswEhM8
RJlJ2pFxhbTEFs6/rpkDu2/u2dR8ZVIleiuiidvdJGW0IXnmM521Hw/IG8wgaHmsC4qaVDO/mSbz
bJSeLT75ihTjRW3xKqQOZkbTc8jMoAyYbviTJoAxC7FuRfgWk8Eu1PYxPidHtJA7LMcrVaVszIFE
b5UqaK3xXIA1kqQWKGHoD262aQxxrbRuXUAIhWyNrbPMQU0ilhpZ+VV0cd3pqXjoI7R400da9sGA
pE88I+DzC8yTmR9Es5uqnVHXgZJcRTuvmEgm8re0XkH0RtfgfKyTP51jL4aZM7qTEf5o4tOjXKm1
vgTEeOK5G1uhVbIjtQr0gPKXLKSejMOhdLd5bCwgDpTxAvS1Ut0hUGpaszxEna9ee7IjsAs2h9EY
lgLpVa/oQcJQG7P8Zjk0M3y2QL1XUUObU3xqjMPB4bR36Yyj6qiigcS5DU3QzBIInHOFoomEhcdM
+nWJHKtxw6VDX3H9rBrV/uzuUYHdmSpjdoeOo/uMnj9V9nD6Zk0vwcIIg7G70Tc80qQNnFX17aIz
u3VOXSsf11QGFSqFiLSuQrvYlreU0cdoRlREUftnfpfEwSmz4Wt0QGmSbJudZFNJn8xWlfPDFNRE
ba36x2u/dIW/Y/ihVwME/NxLcBveBYeC17TSdoUCJUO9sxw+W74f5kcJ7JuEgfXsj+K3bkb4zlBI
EQWxdUGqeoVy1SdmG77m2VsE3lVk79SeIFl8mEqyoQNlWetUyyLmEyATmvY6VOfZfM1RHtgen+S7
yYkX0trsTTuZDX4GC0GlTQzrUsGsZ8aNpN+lHFi6fi1okYiSdje7l96+R/3JR4rU69fTgHKSZTKC
4ikmT+RPo6IWI5JX6Px0VOw40AMe00PUG0EVKceIV6cO1xE/fKdfasqcZpUGwUrzC/PPkGvRv5vW
b0uxhEdtQ+IegCxK/ds2fuzsQsdiBnHnZJzk9I8rjHWJg16hXSvUjggKZ+fuNBQmI8KzJNdh278R
lblyicexlDeFIDRuvmXCmUJbW5+/W9U/L+O0QYI6py9VdYotlI+o7KJi444P+DVz5gmr/yb9d4w/
qyEN+vltosrE7YDY4l2pv5cdfQ7HKqNLJH0V2ms1PJGuUwxqnphPGi5cZ8W88yArVTkEDdSFS/FS
djSHYWGZw9rtESrxNuXhqZzQTan7xqRpK/luEYIlyiYcvIVwdhHPZx++1onwzdgCIUKh5jrLGiTW
5Pyf2qvWHT2ZEW/EdQNQ5MLiGW7DWA/7o6MIpsg0HUseXssvhrsZPjTkapH4UIporbtw4CVVaM6h
dF4bzqVcufbcNUq6jkamb/Vv1sqlN5zd9kcwq5Qayg1riyoc2POfGd1l8y9C4yQs8OvvtGz9HkOb
R6NQX29D+e7oLzlbmRYeFOUX2fRSyd/L5DAXm8E7moRJz9TL9sa+gUNJi3tUsEDgXxnPFCI13b2S
jV+BPYvsGDqPvKG13t5l6ol8B9SKfu8O1IIDTtw913fMH5LNAF3PZkYFGGNYiW6zC11sHeNqEJde
aPzjIelQWP6YgApR8ZHU30/lY06zU4KkRCiPcbaX4cjwbHAnwmdULT2wn5n1Osmr7ta+lvfLAZV1
Gt0NHueSKzKn+9YuvksJTv416fyL/F8DmVyXL3p7ySh0aPvPocv8CdhHKL2vjx8Eiy7ievRzZz8n
5xChb5LSifyixqdO+7URMIz6L1Ghvs3nGI2/LYbHfv58rrgJD6E5mUutUXaVQB1rbcLkUTYZOvcQ
Ze2wYK9dpNOPUL7iEcUvFXSxwp3ID45Qtzi3AN9V+mflH8SjIgWJ4UlzCNYPFWjE3NugR5MNVjQX
EIefaotKDXbEne4DZGvolX5V58su+2nKf5Lic+Qqi7yrAM7IFJyydTtv5cAfbX+M9vGkB7x2pr+N
HvhhExmlb2SgS7da3FSGTu9Pzi+Dsikz2uBXoIEL8lU2TzHUTKMbJL4sDM6cyCeKVg2/HG2TDl9j
vplLxOsO55RLknwFpiy/PCinznybFLEflZ/ZfnjU54UIS/l99WgjXBvQilSp9jQKb22HaqCP9I8a
V3JumRG/Wm1eeOXNHn8JivloBTKSk5PTlVSZ2yEHEVUZbZMPywwDYtBXRfpPUbZR9tYOL7rLnyEq
AfGpiZyykhyn/KU1c13DLUlwuoWWKPqW4b8++lVjngobTby4p4p9MGMTjcFOTV1eXNSkyKebKVnq
Zotq1l7S0edHven3aei76rtDJ1XGD1zT62r0bw1qXoIXdarfW21jKUlQDWfPe9Uocp55lebutzWA
jOo/Jb3N9fdYUAjD+cEONNa/iTUtuzyFMP9nemRRgoszMNHjB/a5nY1/9aiujHhc9DwfvdjpFGyF
QQ2hn21qAgppIAq6mKJJFWTHPjkNXES+MUd2jxgMBWlHaR68ap8XShDmYM7uTTU+WNoXKnVPdt/5
+nRztVd0wktnztetCcAdtZs4/BV6d+q7jqMkWyh0BklcIFn83TnHZHwdPEI3SQ7KedY9KD2veE/H
9ZPvnrRvgZpMb2imnxZGdWqHi+BSjVsao9PYd6EyEqvf1MVJN3kvy6/WOaT1p6L9NTzGjnyR464k
/hdljrC+JCbdqr1n6YEPcBHSqJfwIkXs8HpfrBqX2tvxPIldM+7V9nUCkvaKadmGf2jWHKViCrvM
DXeU/VmmH7Z96ty78jx9JYvGJXIAkFsVsvjZd+c9o7LgcFIoPIoL1bVav5fzUcMK4WQ8mG617Kan
RrNaPsWoLTWPT84/F4wFaJvU/qxV7673mj3tBeUrXZlpuw21t5ZnkYFraRnlsjbXJUdziDnCspbm
+BSyVVuV3d+42clJ0KMtDhNNoi4HKYCInhy4+wqGB8FlrmToZuPrYB4qvqEUbosiXQnWaUK4RbLl
h2lhV+/DjJJRO4dMOULuiI1bOW4TkGpHGQIcnesr8I6lu2fdI+Z2Z8SvttjnYCojl+wArWs2C0U/
1vmjolQALVziXtWyXpmscHH8YbRw2BjyJTrl9rOvL5asXwXMtTvOgPzn3qS3KtyE9rvp1TRs3miP
QsYPDbyBwaFg889hskvNnl/6j8OANkRskvM9dbU1WIxk+XQTazHohALzYUOzLhsHvg/Snrw4q5lf
QAexoHDYqB+iBnhNLyZDX5U9ONOMbP08xNyn0qZZz6UbuLTTDjQwj4+8hbXGgza8PrM+p5mh0YM5
HaGPEC9LG1fUqx5TAtwdW+WowUHmVrHI7HYZx39x/yf4E3l3nFy+WPkx1t9Pad1UpoEBtxLzgoTR
AaI5ZcLh3MAfllPJLNCtf8rpHf4mAkDXGvbPccZW8ZdM+5o3dhrCg+zso53qKNRZCOZTol4blw8h
kkHv7DsWUslRoltHmJVp/AHA9GndYjzR+JeP0dyP+swLeUtDbanx6aX9BSVhiojEfBHpRc8aBoeL
Nd7b7qUt41WankOR+iD+ZfVWjl+OfZmLlssDfUR4q0YaEBACdvWlLj7j8V+r3F3zmtebWuuDuqGa
1rnkFmxQ8aFUH8Km+9l86LxFEeN4hoILN0XqXEPWDX1kviPcFxZN9pvBAL5AjPk6VtxI9XfvHaJo
7xhHx/tIuzucstujEPO47vcxb6udroaJ0S5cltXI3ywWFSI1OfIUdURP9EXgRB0d27uhOSXGS0QR
ICsWTg/7POFfjnlcJA/xzVPWUxkFGjCKC4fnTO7NbLFZdb7jXfvyRCHaM8eiKf6p1qs+n3o3IpmU
MtWMm1u78XBW1kfqfCfuxQ4vvOpi3FXFYWz4JdELPOLI0OWfXlyb7GrqAJ0PTVBZ30TrqkfjMmxl
feszuarBHE0JozC+dSCxaHI6+zq50udDQbp5fX4AumTKGymcrryjmGjoRkOYRZuWDtdZI59QfGhI
tZ+vj5t+oylfqYm1cpOBEsXXNFx19J/n6YgmtFnpciBMGPk/6lv1XKCK6OlCFeMm9H6l8tkwqTaM
UNnoIeB3MSm1PHIXEX+nxKKnOVt6eTA9XFd7A34ujHcOBsASjExB0AEVHKKqTTJ1NVMZ3MqEZik9
eJZkRtTUht1Awyo3bjajzGFilAXfQXKNFOqGiUst3WFRmbSji7d0nPzYVJauWEuUWs87OBuDol13
nOdIU+kGJC+aL9f9FQ4FqB8Wkcl9/5eTXF0lzGPAQTUDW+x8d5G+EEgpGJ0tyWmZfsj+AJJni203
n8fhOAAWyuPooRpxyZpUzWBEUR4NJ3u6hMVJqxmwmpjVkkBiiuE1iwcakrT6qLPXkhgrmfxONVF5
2xEISuXvnfet0u0NzF2Fpu8ri0HX3GljCPv8kapcMF24aFhLM69D5fShJmeneY+mx+x8NjAlWo2q
4Kw3aJZppp1O2hN9pK9VAo9XmDqzc+S9zERN1+OKSJR/kiNZTjZKF2S/encYbXelTfuRp8NtzaVE
rYrta4U6YTHNNNFN9ZIoig2W+8VgflbKT1M/2WNAoeLJi4w+P13xjOzB0VeiAIgW3NbojpDkTydZ
PDnhn5HteoowTE4trrRwTTXOKbHFSaDcSWnY6l2IfgudB03LzqqMLjqSuU7rj5Qv4Y/lrgmJyVaY
tUkTGKpHLrRlQpQEafDzm+1kS4XEfRPCvgTjzWZ9p5XhGiqT8s4Z0A6JU7vKalwk2t4knztq//BE
9uk6p6v4+f5rk4JdCm3rBJDIH+m118ba2ii86sJFXEPLLBOom/268Y8dv4ytF7A1N4CBHtGRgAaH
JA9yxkYxXDNUlY5Xn6zwvZ3SbY7CbKJTWszeoox2XPgrvB9LmrEV5W0stkI7c7oDXBGHs0+TOz9W
rr25EEL16C1HoSw97ys37nEC6pZCY5tvdkHdxnwCQoXwr1km6CZ00E7BgFnVq1sd8F/1noPG5p7T
w1107nmIp4U0D43yNcwVKM1nxNDRSbTRMF063l1j2HtztHRCiojkRjAgVjLflSlZ4iReOCaanCYk
k5n5LE0YZlezdccL2WcOCAqPKpSOjqogI7LYIxq96LA0YXhCMIuLEr8bSoi4efGKt96FA8iv/dSe
iqm9tbxUrkjPRVhdPRDRYrp1hD8RG7KaYP1UhOfdPUGkUvN7TJXzpO6oPF4ao7XJwy8bSKqbWT9R
RJg4Zi0NhwDuxVZb44BbPg9KhfNAjdlVX9mLs/lTUgncKotQVNvJ63EQ9UuKb0t+QJvhra5/2uoN
fUGRf1jcOAbWCW36STlcc7a/PqyWIxYjY9iW4SnSiJavslOb8ORwwhTdBR8MgARcMk3IhcXRNiyc
mvz3+2hKv2m3Wf2uRwdNPcbJp0wbsNvNpG+pwlblbzN+MUqa806rH5666cxwB2p6qfgu2+nF1re2
QdOGtR+eWwVjgX6lt8xXIanSiAqy7msYJv6RN+NpOZ5TPwePST7zHIyIdbHjRY6m4abPfzG6bA/F
J8JqiEWUH/p2UNGgcOO3SPGlq68Y2MiMH9CHuaYfutdw4NkfUG3bvjCys8H81A4nRdU/MqVahpW+
LoxX+gH4y4pFXCIhC98971qxFuSMmkp11gdvCdmJCe5ml7dSfMQtS2vAV7FdkHUengmVaYqyoaYn
XUFJOejJouKLDuNxbnAksMEOAngOKPBpsPT+Vc7VKbfOxPkwPPPAHzXHhuMhHJ42yXRrcH+oGoWy
zW/oKlScb+rpzgwpot/Y5lc0rgUxGynonBx/FNwqNrnajbYdy03G9UnTBjjUj8s9GTU/Tw+8hLcJ
BZ+weU7gduBsBsyMVvmryXCDYbRAo4StAS/ST1p92Yx0GY6ZuO1WTnfzCp4h/HmK9zsPVzW+aYq7
krbwm7FbWvIcEurvWsNLJtBTUOZhxCsbB2RUgo13+8RVg6dtM+QogU3HModqti2WToWF/qMlNr2u
Ysx4xxnUpnTeCy9a6XHm08e8pKZ2ERbVag6vJR+Al6MZ0yqOrycwS2cFFpKo+CkyAITom5MXsQNi
9eGb5tN1oqIQdsUCPOUToCRQUAmrDrMRsgj6CxIkDEYhAg/TcUQ0HDobs7EWTb4NlQqnwyviNcqn
ax83XGHJJVr8AvN+1aBWwHWGKJwy12Du1JPb4RSaD4yzwRi/GfnRzroAU8KmY/6R1I077iHqDxP/
N8qj/bh7DNaemBmMsAetuLrKEypeUXC8GpOUJsy32vmtgU2okdsUY7cw52vEXd25X/H0w7MjnK8q
b95aipw7a/5tjJlrWyyH0Vo6QLQzSBK4dD5vUa37DcZxr2bLxNr+IGzXz/pL1V/c5hExpQm64qas
x5tuM5TDKRJ6E31W0V5HEZSDDjuJt1CHfxU6F4sMJCKV2zt4sMw/DPeh5SVUyrOrmjpungqZ7MLw
aWriSXc+B/04Vopvs8JEBX4SmIKcqSPdzM07dcJ+NUUIy/bZ0xXoFL4bRn7h8s4hN3+yqApFIJkz
I2abVzZ5p6WLz7V/L+VbCEBtNE9797Cow908Zf6MUxJh6zsE0qJR2bIxJxlaHRigpByweDCWcXsr
u8A0nSDRklUPu69Y863lIKEsesmCSN/UveTQbC0Glha7H16hqmvQM2IlMhjjsbl5DwqwiZB4zLz0
RXVXOwiE2PM7HT5d4dUHOXMjeOtto/xSAAGOBhAgg3T4g6h541e9rpFu8pIkJp24st7hcWah1D7S
/zuQ7UPi/ggVYxN7W4rBT4cONcwveiJ8q2EVI3c3aQTetTVB4ozpPy5Oo4r06dL6nHDMDBOWxTeP
p9doAjnfLPfEimYiXxi2rX7TzF1iugfdxcNXy7VF3p/a3q1y3Y3bsruCN8EGeow0qthPXCpm3JI+
+1mGCZP2o0t+kvBs87l5RrNL8sofsIlkFtBNwsDfLQe8z4mt3mDDN5oeUv3M2YXyTaY0kzqlH7Xp
TmFg1XDOxm7od24fRJg43NDhBMOKgue9xXQeKgYgicnbQbNIski1YdFYPbcDN34u7qpW+h1K1cIS
gD3GycJcENnylnf0QUAEhFYRWNy/CPdWdQixTJpvPqYKVkJ5iQoyfaTFFQ5UbTUL2gyREmHWdIJQ
fI8VlpK4ewmNT6sCa1Tx6fBRt6Pu92a7VGuVno5ub+X/zHz0KVf2NfFuR2jFAOE6wNnZ2OkqyQIT
BSj6h8cQFMXDylW+h5CGjaJBpz6fLXLq5lbdy0oJOrPeuLyGsWoH9sjV1oKpkJJotHBNvbMNs3ip
C/A2C4M7vPc27rW1wfdRl4jMesyL2I9EPyzS8E+GhPykum9Z1kovJzzg1jqOkn2F1WrGftp4PJHj
s/kyRduNSBSCZcrio6kpL6NlrAwAqkKXGz1uN9K2X0xV4LPyfHI8vBS/MsEI5VD/Fn14LB1zM6O0
EzPrUISWEpt0lef3UFdWMwMY7sL5u29osnczfDyVM4KRePMSKcMyifXA5iQ0Oov4lL80B/Ew3WrT
239N8tZEw0vkRJ9Se051mXNTZfSmgQtFI6KW5CMOGadkcpyrkg5fMPHQeUvz6l89ubhJ6KO04voO
G7dpi4NefgplOsSThgJBJoc4hr/pq5Ev9eXp5mIO98nQHHA8/dNrOB3XEO8i+YB6qctp16QPW0YX
ywF/zUIYu+pegepPeYH6UK4LBlHFW2vqptLeCuTQMReobG7sVn1Bw8WAuT6/25i9eUeWU+6BvzM+
6reG0Ait32tkoqQx+FBXN5sM66zarqjAW7ny1ibbieLx5/nzajVrlJjCuw/aprTRNb1NjNumtQpp
SFC7TcVVpDwtW+C/dqrRlpMDTF9ljKcAsMBDCyHY7OznV5vIjZftXmKWHjP4QGcOWg4zfKtyNoKG
B9gT4x3LIhb305MydhEtTBy86tWIq3XuviTWLQav6/SDOkTvMSxQPTT/qk75MRX0eMMhQzNprcjA
9WNdvNSVRgxg+FfpuPI4lNPxjAnlXMP/qvNBROuiO7uoQ3HDiHY/WI+0Qf+ciZVZ/mnQDd6ACThd
c09gKUwyFLOn2HMvKVJcbiitXEdR0KouAiHjX1f9GPLdyN+T+i3B22YrC/rhrbon06bdOWkRDA4T
YWpdEsX4HMhdmeFzaGFD5d0bJMdcBnlnceRYhELb4F+csp3Irob5U5kaNpFLZHPj66vc3owTaIVd
bNLkqOaZH2kHfXpThBJoyHhmfFxliq8fOxcjt939avR3VTLeqX1+TGy8fU4PvmLjMp6iLy2OeEEa
BwdKj+oKM197zaejFO9TceoECuqzmtJxsw6Jr1GAdoyIFm3rrmPSpjiIOQS+otkDwpTGmV56EPoW
a1ixjSFCqLj/VLC+4PgDzO+2CXkBiyLP/8JEMCjmyl0xEbJjhLKsD6ufymWcOBf+HQ21cLWbMQEM
LoaGBdTy9X4zjtuc/0Uf16DZb62YfQlTHqsHPcZZpYTJWYK5uvM5I51DfdoN27G7YIh5ejhw58RZ
kFdPLUflRyoC6uRact3EyUp3/2SLfhM54IsFqQSPKWoCho61BchUJThI8qVorwU/IGUJO2wq12bE
TKxsqvCs28dS5H4z/GslS5U1BcLRd1KIrZTjWs0bP6vOFdeRnW/KcNMp2zS7ZtQyDsmnab0/i+lL
9b3xfl2XEtmCLFmSaGwe1/lFoyvLVFqE7YA5uW9Yyoulgvu3ghcys3a6CBG+HS2kjb1AMmIcW8FG
zXcR/STTHd9d3v81UAA9MhEPzX+xrZ3DML7ROOIEikYARZgEso+D2YPc3bcD4Cb+7jj8LKwmO5eu
56despq6Q9mvcqk5KNEisMGDpux7XPmNxeglne/CnnxXFn4OPaeIc2YeK6GuYsYFt8b/BoGTYxNA
q+by36ZlFV0Bb9CLUFhT+pPdAeVqrEFttJki/NTN0+P/CJNizQgXhCWBZZjBWFPaZ4BNNyz7uFxZ
cbLNXBUy5mA1uwj8GQq9rlYO47yDKxaHBVRJ9AyZdV5s+1XvEnKSTpNJqVLyJ/qLSBhfpwLVSmFM
QUW2xIR5JTK5qPofPDM5KhU2Hq8FUyZVgXozW93FM3dZRd9YV5Hc7g0tQvhYWbtiXmX5nwErhloZ
ci6YtPbs8OCy7a26elhXjgf5Hy+RVQOlABDK8uiNCpT+gHCMEqdiDCr9L7G2hVKvR7grh0YPUwX9
Za2aYtVP7a9yHpZegjV+JO4jiRD5bt0y5WQplGsFi2qwF9PZoxKxwJLNIlUQIqgse/Ns8/JqPDqD
dZxZt3PSs4Z6o3XthcIbv/aQCaHszAkqkej1DTxEMD2LBklRPgT681UX0PN0odWrkF62njPIzU8S
t1ry1P70n7N17durqkQLPds5GvQGcrz/ODqP5caRJYp+ESIKtoCt6D1FSRSlDUKmBe9t4evnYBZ6
b2J6ulsUiarMm/eejEey6RyEtXXiHciTaQ1D86mJ/WdfL5cWlmtLN5aCGEchIo6lCVtb/pQS0ecC
tNRHktCGcNsxrqxIZsER2rryXc9GKCHgsPxH75S7WeQ35y6JCGGnLbt8DvKBDGJwK7RkHZe8owUC
Fsui39mNuUyrz1gtte4Rp9ve+nT7GIuO9y/U3jLpE/8FPhIy90u5RCE95VUMqwCPEUQEPfjpkl2q
sbdNfMPrSut+YfCxx6sZrPi4KKqvNGTL98ZQ98YZ1pm7oz7xp5Vp0N+RZKOhaCE8bRqyYmZ/9TJu
ZkpEFb167i3mMs7m/UKD/el3hOQ6gdauXvpknv4PpFUifuyapV019WJSoijLRL3Mv1jUskebWhhU
rLWWfkviTqbrb6JcLpN4VVk7MqL6YC8tCg3V6iClgkfsyAdHap3s4XVE9rqJfwIGVHH5kNXOoTdu
/FVi3OqAWkV+ghK7V0KOizb+tqsVM/+mGa52NXVE5ZLVNAEL8/U+paCeo3ClD0Fk1otlVkFQVFW7
rPOCrisT5jIssKVI3LQRmZAntkldi67/jYV5aWkgppZReunCvEL8G6q3OuDb4CBu1VZM3IxeqxhM
iVWLaR8PN+Ci9GCKi9XAbTP6U8km4dvgt5eRJiqenqeKj4T9IvKrVh3LdqNHH8qrNoZ+s4pZB/eB
iL4VOvWdYKcFBh2SnnK8T9lHO+4ap1kYKSX1iLcJp8dWDB8FaZV4OJb1dh70KGxFxERQUmsI721R
pJeSkSlHGtN7BlZBK/JT0uCEUe8OaKWy3TdtuhYEF0zF4xH67koZ0WMSzqKcaOK6Ul/1af7RDJ+N
cOAkgB1d+nSmXTQTpuNbWH6G2dbr9jKMjg3OhQnScQvIZj+S+gNfZtNVp165saNLJUgVRUs7I0cb
Lxmp+IiCup79TLj1mXTmazJTfxM5Uh8nvNDMl546nRtjXgO4yTJn0yawO5I/y2OJUt7SK9mN/wid
dZRvdbf9kSM94NAFOyIRC1Vou4LJnZHVP42n7VwD1pL1LdpmUfXEKfHxSG/XGS+G96H1nyXD6urs
BmS9geFV5yoghor7cRJvpXvHMQGMoV2QcNhk8SH3toqYrc+GZuhbaA6CVHCa1KeeHsLJFwJtHXjC
oFkUPieNaBA3ruVg8YhWQxWdrf7cUBFM7bkMN236TqqKUnUn2nOXZpjHhnvnfkv9hplzozOtQ3FO
imMVndBXma+dUF5dVHpDvVj+1vO3oxFvZL71sfEVOM2b5pro1954S7J12D8niXnNjINiIlDsa7Pd
jPK56uZ3norHJrA3ZBfbtJYt8Uduu2UVauvSURty3DulJjKV46Ueql2AV6GsJqJ1EIf4mlDs9HzC
omlts4TVsT75XNll0V5z4wupD6fbWzAVfOdNRfsR61wXHpRERt7BbrKROsNgpypn6VfiFJn/+pBu
gYOOVEsN9YsHZlCLiC+OMMkl5/AV8hiW6BRCPwiPcJro7jzTOqIWD6XdPpT2W/OTFam9N/2eTuzg
GEeWuCr6nTC5NqF2aTTnpWoOYXjx0i/6nER765xj1YIlMbextrUjksUzn4/IW27UT10Q0LYdDEaT
/bhzHU7EOl5H7YN8wwKYEaindM3OvaXyDkZG2p2rPZEda0PfAwsDmtI3dXsxQ07zuVrZkWVu1W7E
x8V6lwUJB5E9s2BCz18tEggI+k75l+BTRA/quo+i+shzglsmfKMjpyXOGQMKwncynbCYK/lTRVjj
v/3pIyXozjG0KL32pnmMynJ3hRt5XdjUeRG+welmROR2nfzTHknyN8RqKRA3lesT7TISbBMF34/m
71LLfUN2eCMktmiAN4w13JSS5ZM2voFqqLDVSAKLhC6Ap21I01Bf0CRU3o9bS6qsWiOul3EdDY17
nHOrvtgXFS8cEht3LzF3kCDlUtOw5zobhlp2kn3ZFoZI8ESXviM/UDk270D8XiYvHkgVkRCF39XN
yAUzLVTEDG748OqtG/zqE8aC6SdUl8zg8Hp21JF9OQ3WCuF+OYP7VBF6D2f5yH2jdRvdnZE9d2RH
2mJrRLMrgOrEAQSIyjECLKKYWTd0Z0O9T6wHwblVVKHo/trtcQo49XHxNShQDlFU7r+Qva/2IWdj
KR8N/e5Xa1/eerBQJnN9/01H3LEZYg1iDiIx5mim377bjwUrYVNksmER4AZL61Ok6o2WeLjRb77/
HgbTix1TGbT6RRC8b/scustNM+KlG3iwCXgY1HW2W7RJx+LYIYRZMCAJf2dq7ahfz/pK/RNWPhw1
Oj+JXhKnuJR4dgp2mzLLRnQlEfkk5zQnPTFpXdSlEnW7XyXBd48cYk4J/V1N0QkaaiKt4B9DI1rl
8j4RGol8RiL5OgmgVjYLD8dmi7lx2rbars12k3g42DozKtH0NPjZMjAY0nJRu84qNg5pU5P0v+HJ
2ZjlX1cwXeXXizY8ZGToo2g9VK+lxWz2Jy4JHHpLsrxwoCrniQIp1/7i/lhObGoW8tu1T70DbMpc
h0gthKcYWrwUHi5vumfiKJ3X4IFUey142LH51DsfHj79EPuxlgavHhy+Ur+MpN9ZSaw8+GR2cQuR
VIPBIir/kdAUdZSIzF4G0C4RjAScP6Z39NNzzzk6CTJkzO9DAmDGnX2t64HJmcPsJCJXOtFtZW1+
bApGSSURQ3NVAypsnTc0O0oAybwlJ93PryXOSYzHaTpIqLzaurdeQrLz+S6g9yIeRGal5JS8t0jb
BlUckx4I7YtMPlIDCAaAlDb9ktGvnR49ArHc7qLb1dHBcMUC1WiR4d+KpX6qJDUAx1PkSSRvvumG
SbnJTKblh0mdgONsYmLm/BOtj7tlb8IJts2DxwCcdGDN3LGzfvA2rXSMRqEuVrX67bVfwzzkGmlh
AujWdWhvxXACSaTH977+ldMjINydI3T03tVFq/Ox02PtjLWzLjldu6NC67EsyE+E6V17l9ZiUckD
KYdVkpBLCEpgAc0als6ynfqjbYcLG1VxGLnvk6XRnkVBoDnADAkyz2cEYnYbhxBWDqcWLKpwV6VD
0UxXE2lkp5p14BJZrIjfaj/K/GqGjzhFemVGYMn34v/Uc77s0bfCAkani2JVv4wGeVYHA8JPJt5F
HL6VaO4x2AjwD0FSPxk0u+1d4wLN+2VhREtTvXX+oSz+2cQ+vUup3gZePU+YHtVYUPKF7TMKiNa2
TznSvKei2hV8TOKQOwcLXDp9mmRmYj5JyoCR+Tv109o3AQ1tWl6pPdJ2pz+avJQU8RLuFnCKEdZz
QUWPmBLsZpeu11EbGtrs1nUSNjy3BAbhqgl3GVentkTNF1vXnIir/OT4dWz9ZEDpkcY1rU0iQHxo
U4YKPzyUC92l0UTnDuqSK38uqTfExH2ERo8jRHHC1sWfoyDUTmrhMe0Hf8YLuYMIpyxABEWBkQy3
q7pYOiz/VXq/sTGam84mT5HVrMdgPxvRm2pephZ3x7+u/y54JQYe+iGZ/vXWPegeoP1WNc1gQRGC
ZZOC62ngW2hoP10Kr4jajZFUmF6JOvUeI0WMtUX51jB+1RnNNTgQPNiJgFpha5IRViV+KqxIuMgy
5Nu6J3ucLzVkAWb3jv5vZjazTXAFE9LWX7pq3/cHNtlizNi6DGh73AwjlDzfoiYhKGBig9CbNw0m
ZMss2UhfXSNAsqAoKrdFtNODQxR9IA+E+M9M8V4z1CtA/eRlsmjMFG5CyCDaWnt1/hnJ/rm1u4tm
epsePCoEWSAPZAfOslzV86b0cj1g0JD6h1MEjIEwuJDLwANohqRW9b3yMW1771qOFFH6AM8mIvb9
d0UlbI9/QTO8ONEqGm8D4q2HoqS8h0m6qgFh7Tv/Bvdi6TtnwE8sf7XMYKyF9S9Q3x3hg6GVTFbt
10kMzFIn8tcDPe6vP9/R80vfBvW5xvngWu2H7LCwAZ7C8r61K7muR7kz2AAObvKfBS+89YeN0AQI
He0YZpyzVtjoy9YCV6E1J2MUu7L1doHweaK0XeeIGzI1UCzICdG+kds0XnksgAOmkH0Oesi9FRav
o0jJXPmoHPxlxSnnbmq6diOAXtFhJdWj8K5gIGhQF6JkmCQMOM4MFgYHeBU7YXJzUbOpesByFkf4
sFOggyE1c2Xy7P/Y5UXKe1khQjVxY8Ltbq9Fj5M8j+tHnzJoml4qEwdkdWLb6tGrm83gYTpBZifG
jdRyGvQTCsgxwirr9b8M+ziQ8eUGJFP4oPsOLqDU9FinzMQhrm4UtAffCfZaiJ4R+/FRJ7MHzQGm
8xjxgW+KK1Heo5yqf4oQuQBzkFQUDPRuIj9r9dVLx28pPQiLqOPii08KUQdrFWoZFaXCJY2FtZMI
+uWuomk3ohyW91of+Gi36wFx2ag55qJz3SGpvpjh60Qh4N2UTiO7hGLmtCc7ewvnn3iIv9X8NAl3
pTrXiMUlQsXGkdQs0zEC/kpZZ4h2Z3J58FKamxYkuGmq0+Dccnqr1lt69MgOoxI442g+8bEirBq8
9ck+rneWVy+H+BiE/Uc1U2cMYA7fenDKiICyrAIjBQq3y6ffWFXT1afNzogMmRHARNfjJ9UFdyRL
dFBNPAnNtyBeJHxmCvA99V9itIvMM/eUwdvQ2ZZOtRnwhTVwMoWOOcGRdHzqaQYbsR9jGWXHqH44
Rb60CKUEZoXZUy5AVWC8Lb0CTwouB+lrn00fnRV6o+fhIRI7O0oPJHfPdjAcyRYfTcJ+Q8I0yLQX
JXpkxxSPwRVKuKK8u1YJtzFAxnzVM+oAymTXvwEa5dhYa6eETlVgrcTbP9jRb4kA6APts/Q/N4t3
KAhL7hcFWVwPwZtA18lJUGAGp+RcJYIUPSr+XARGE/21PNvFoqVmsXdhA6dtaZIlHPp4j9Did7dB
bU2RwRLDQ1uZm1zj9EJ1nXNMBjUbUY6eL57UFKtNMn9p/NXUUjhxswqfdvLklmjW6W9J4Szm+FP3
bE36LkrZXkSYH7d3BO/EjA4WCKkaxZqU3yeu2CfhQb0ttmZiUIClePhDxDDER2xsmo1toWQL2VzT
OfmfKq4TE3PFf5rpJATnSOhSEjT0DXchRokdne+3/CzQRGrmqSZcKhvCWxXtnQoq1niv2JtQu68j
lHNGJIrvc0zO6L1LJJtOP6VETscoORS1vnAnYE1YRIJTGv6bDclTARDpplFqRkRCCeSVwTqcMAuM
q67fF9bz0P2lfEpleWaOM/I6GqJh6NR2x90JuChPjFNbD7izB3Tz9ZitW/MHKsGTag+6tnd5tsux
WthwSKqESDs6egJbLMwBNfNVFkw66qvJcCF8aeXJCChaqpuWoc4NgEOhxTPTtvrlOOPLFViHaO3J
ryg7EfIkI9frW6u4jj4T2JvkXlEOrz64DSF0UGZz5q/IvlOuLRs5FlC/ghUVgmwrmXKcRU5+oD8M
QNqppQZ8gXm3mcgoxXFKOO8cwESz6n9TB70k7DZNejD0vVsQTZ9V3GzjATs3vDcTWXpIwJ/uc3GI
/NMIDRSbbrcaiVd6DKK6aiWKemF7cMfCF8M2DiL/5AKkSopR4crcfMLO+dS47dqS5NAoP7zxuWpw
7WHmrhigiooAK8N7jOgdmHiBF4oipnu0yasHyc9hIm7giLMBI8F8WNhTtkrGaDUrJdy+Ivvq6lMx
q2PNzkLfTL91G4jMfRjvzpyv+vOmk4ci7DEjCMqNFzzbzaENdqzB7Ptrn1wxTHXGaihfY8xlBvkr
2XxjH3zKbequnMvMZ7dhdmpM6N7QE7Rdnq+a9ubhgqwwoHuXvuV2fKCHL+Qwrh1Sl0Opb8dOHZ1m
ouNlr8Y0YD1w91l5SXO8aKfWOhn4uqbyVGIobMKLM20S/aiD2cqXw+zjpQ4rmDC4hbnTJLkGz1xO
Nk9zDCkGXwJLqkFgsrRwHTYHBc69uLvRNQWs4gW/uffJmoplWoqNx+vP706eLLX+aPbBqVLbynkt
cR4phN1swlwZuB92/eI0w7nkOYlKWH1t/mjNe1W9jo5x8Ir8GvvjQVm0QBkDv4RqVJp/evpuCPmJ
HYsnwcIa0W5bX98MY3+Am8lHdUSwj1W3bdT4l9OWpFj8NXwLer1kcC0WwE/IFwUl8FGS2pxAQAHz
DIsEfku4lyrXFzXms6Fm5OX+VIr1MWrADLZvMoAC7rvyP5Tz1XnU13DragZw/sEe0jMA1MD69f3v
aa7C5Lfnv9k9aqJxsWp5M8qt6V+o2n77aRMyJinJHffF55D8ebOxzeP2eITQo2bmpb+LQQ/ZtxFM
chc8hwDpgsfI6eZgVuisSzwLMji8pvaI6ZJ8mtscEt3cx+Zf3gfXoSLbEK3GmN8dx8feCV8Uel5A
tkCjN1I18u1nAPC1UWo1JRej2EOM9BwCQ3eZLSKmvv0mjH48LMX5H2/CyvZBNAVIKXyUuvgcVXwm
8DAJe7y6VbFz5L3nZnQFYFXJyDALVmz9pSz4yZprlkXbGAO/GTLVB5k/Wmc3DakkIYKL6xDWFKfx
KmyxON6xUK+LSR6j7E/0UKpzA9TYj2vwSsqJEDIW+PDuW6+t9eP7+pagNJ14vEoRdCdwoyHAAaIm
Sb6pGYFNOPxdGMYB2OaMGlsjZGYVydIzDzPHNIcb4fZgPtYmthhxQD0q7P38v/XBKp8bppkoRNka
w3FAb8hig34VWNcmfs7Kk+UdANgx6JLRKUlXTn2xHeSwc4bVZdinEbh6chi7mabpsQLirJvzL/n1
3nSovZc1godkOOtohEpZfeRLoOVoFXV+JlfioFgI4dP3BcNmUi6XD16uZDZeyXKf/J+482ZBazVq
9k4AffP8P3iJQbIPUu/Jd5+rSP8dUO4K14Pu2QGpD7xo27FZYzEpAWux1NdJ1ODhVf1zVKB0tgaj
r6i82IMAGd40T2w05GJCKAgt8WW3095tg7O0GABgfeNWyIjZMin2tWExmrlHrr3GuFOIuWX50iAC
5fQDHQcXJsMb/79IdO82Jj45pHFrM4Eysmxt5InaWnkeH6JpgB8cQxkInpwCZG4UB0eD7AKJu5VS
WrSYHMg2WcT5rQ+43gowLSFTtc7T5Fs4uGrj63b0U0BC1OxgawepT/ooChjoqZ3eIbpnyVYU3jYg
/GpmOlZb8nbxMCBLTR2/Od+4sRq3lWcgFQdAuPzWO4INqKg3vBMxvnZleMAHGz5hBaZPljEdMU50
Gx1/LTQN7AYeCK8MpsOs+Xp0XR3+9Tqj8TNo87sqdWHPmxdZ4ljrOZXagrNfKIbSgUkGDt/qNZsj
Zu4IO8hG5jX8FhpSfuAfMNszlxHjzeFGDWa8heV/2LKDqS5rjO3YugPTOXgW9wDBxLqg5XTZUv/E
zi1KcjZr6Dl77+zKn8MVUwH/xEDa6+LmHfPkZmj8bSKdFRB2Jhv0pgNpasvTkV2D6rt2jI7h2KQM
ftJRs7fSNj+lyhwuwagO1hBDj3f2WZITIOxeDBI2WqdWfu1c7cHu3uqWUIaZVzjcx5yJ0cIwC3PY
unbOnCRwAltfeLGDxEXdIHYFjYMgO1c5w87KlX8NFB3J7JvkFkqGEEtx6OQ6ur7On5fZ0HhcCv+m
qqHCsGrno1PWrqzvzGSeSkEN6gTpw1L2SgzOSsunW5yfGxMMKHNvw/gbR+JIpbXrlLO2uLFDZhKi
uqnmOlqYUYdkUWnzTeh8G1TEep4dW1pizP+MGKt17HcYegHCiOniJcbSU38JTIwh1vRzzLqa01gQ
M/TYGqFs4z0BPgJOB3eysa75EvxzzL8b+bWQBUPD/B+TXhCoIXH8F6ouyznxTPe1c0Ka0GGKJWWZ
997qzTe8RLAiI7QKTYGPsFpGfnpsdmutTpeGpgRlOSFrtJ4ne05MNXm97Ct7gY4Wtcem2QrtAZaa
pKnrbCbzGuF7JuzhnOwmInE7Macw+Kn/Tl226YnSxNr34P+T8dkVw6JhdDpygpfqV+G8lvIjyvHZ
pbTncxuyllZKCuuk68xfMbQo83tueeyhx0pEb4SNKsEiLsQfmoNdH320+QhMRYgjrnQtJj4VUCJS
HelnYr609pWx0Cby8+eSdU9tgRGaICBmVz7va6It+6L5EflbMt2m8NQlDEKdHjkd+5FGEqJJQaRM
i6DoF6ILNk11ImT05eeHvqDjqPVtFmPHLqPsN8KOnfL5FD647+ZRMozLg4eZvGaWgREkcvlkuFu7
hRZmmLt4rI8tEEj8MWX/Jb2vetg19k9p/xTMMXPc6/jbtaHahNzHWMnq1OI2D7FniAVhxuXgyH2E
Sb7EOmwEv1aWs9YJXCZC/6gIdGJVF+qVrQSoplSRPuCm8TXiN/ch1QJqXp3cY//VkimtuoWfWjvl
XXsv0/CPRCu9WvCaV0OJmRXFrfLxmpqwXlpMdorB05yDK8irQjSMCDbaBo0KAtOY3ibeVxcUvAfg
sO3fNY3zKRE7V5zKuFhVBEA1vSRTbVvfE2gcVoGsFPiCNvuTE58YSJietfCLF2yDTxkibG9fBkKK
PuYWFg0YCMn2nGdJobxh11o2lf3F0q9ukSMqpuxyavnQjM3J5pRnC8o9RO8xaNzC2PE+nKpjtdSh
7P9NqeBsUsTjAOnoalMWO4kjYsAGb/XsdSArlFHsckRuUtRUgyLEw5+GgDFvRLh1QtskUj8mIQyt
3F0WGh70FrmdddD5glThgrjKIg3Wjf/et0W1tGxFrIksA1Q5yvgJUjvNrKOeZVRTeXjp74jRzqp+
TR0I12xDvM9PRq/dOpIu7KpHOOhQ2u8MbkOkhNBolrmwl71OxCPEIpnwxDHfQGAiWWcW0VfeY77A
7A0sxW0EU+Cyj1H6mxw7HMZqrdVdsq45mSL+YL22XkyPSj5Wr8Hs7KyhQ8sK20gtQ5ZOEcDtkDQC
dsUwqQjhf/oGLgnSHBVgrQiqs40JuneMjehdZH5vFyrrzo6yrZtpbHiqX7IgO0Vhvq8D7TDoKOpD
fY1b67V0c+I0BN4X5GHHFZ84EmEl1kFuD/KsElh4BnfB3BZ2jFQf7L247RYSj+3BJ4zC2gKc98uG
gP9Xh92YzGXhHN22GveNgSKasbWD2v/JwJNQlPlbI6b7AMysCCHD65DvcL/sxmnYmTUuAZ2p1FOX
hpeKIZAjIbHoKCuD+VXLfmOOAiU/bCZCAV2HrDmH/KaEjqiHDOqCh4CJuneyHENJQ6cyvWuhfnBm
u1qHnM1L0mOCEgYrIzSc2Sq2mVBlSJIoXh5XVJZm+7iU74Py/2U5IA2ttrBQoQx07F6BXeNbQYc2
ln877LPwWHIScDaNafbttFAYzYIAj8uhlRKzFyOYvr7XgBpZxhMcq03tWW+pYvxXJvCzrZoRLC4L
s547upwVdI0L5DLVO7mfdM1ZRa2qToQsu2U+1d9GM66sInytLfvSAX3NUrj7QzNGtyHQvFOQ+MbD
yJipsk2gBGoUsz1oKoj9srCvc5kFWKC1dkMVolpDYIIGusi1DNtyWb0M/UiVqKytkuaOfZi7zEMG
6XMk9ypgBUoV9Sxs1HGT/qMGqv7x9xMryMtJ24CYOE71eA9LB8MArN1cfIb1AERG29c2owwCuB9y
Ijpt4wWtM9wjsfmsqXrntw8Akk+ikys9+ozB2thgCMvxo+a8BNMuVXIaOkVXRdo9JebIkGmgrgnt
dZUdfLK1hT5tHed1nA629PBg8+5KQoI3/ITjcASFu0oVdn7msx4rNGLrVsS/7fBcJBu4saH7nbuA
6zk0/G3mb/IEJFh9MfQfUSLZhfaqVW95h3MxJEk5ZKueoqFs2mOd+sdBMMMAchJFLmHd994W26rg
6hznypx9kto2qV/x/T918zrD6dw6JDeunbpjZl3o5b+RHzOlFWZ4bmPd4zh5sEgTgynkjovXH3hi
111wnHj02LmVBVsr5Y2tXgoMCmxUX2qIUlGwlen7aL2nGVXWvkSxjIbnLPySpHMwDqTNvcrrvdXB
37GfQ51Td03xwSKRPjvOekqK2m1iP6+zf3PEZn7IfYaDAkONFnnLGfmC6lU07DVRRD/cg+FJFL8c
l2O2yly5h8PH43ppPAcMjLaXbsruu/oz7O5+fU0ZrVoYf33fOdSwqwUDvTIqryDFTq3f0NQoxgxG
8jPJ4mwk7k/aGZ8G1X2UaNvBtz4pzGCYR9kH/Mhx2SfsIfUAkaKx7e1IPwvf/mdFtDEor0+5kz0C
o4A7xhaAyhoZ15NPMl1BTYyNhTm43BAthG/VpzgxdEzDcHrz0WS4yuqd1HgZJ9ktsEbgtMgH9j+T
2d4oO6PLVd1VEpks0nqXesNN+j3c7/ZtGmgXh+JROvpKjuPV6zGJ1+yq4FlirQ1aFJOHYtdHbYj6
ToiobjJsdzAjrEFncF8Wbz27TtCpaFQ0mtY2pujWsbVzLZY9WAG/emgC20lWvgczXzwLxgfAmr2f
e8iPM4IV9iWRPXQ0oHX0PUnzlhjVSYSEfTN+zG4a4FPWvGsttXWm8TMfK6b9wcXVAfJ2/k7DAo5b
oCP/1+8C1vHFeL3gWGNLA5IKuKiOyz12k20TwpTJWCDOhOYpgcocxzEOJ4vsCysAYvtSV/NWMWcz
RoxM4/HhVxAZR+eL97BH5MOxlOgnYZenWI/XGvtoWkt/4/Tmlg0ls9VmE/s9WDmUY27MhadZv02A
YAdSHzbmzmBJa4gEqtLkrOX+uqkjsEhlvrXK8qU1q6OWwzkCYaekhtJDzskzyqMzZe9yaJdNC00/
gKZZlYssbKgqBBSC5NQH9V8ZCfayDluVgnbGXXhU07gpgSFl6OtwPJla6TTo9bYEST0E2KIJsX10
eqU2HEYuKeWIbR3FtW66myuKk2RVIL0G1hq9rZa2Xrxq2NF7k7enaVa6bu+sqFpHQzrj5P+5VrIr
uPNhaJ5D9qh6htiFUEttJ15GmnvuhvrHktnZJ6+hecGVGA0WLPyOMobCyQi249BjXczaM5EthPvq
53R5qvypNdIpw/+ZQe7VLLxkLhGVXlNYn/tv13RJLLjZmmaDhZHlgc2+q6onoghj9lkmOhM88u9+
bFynvCSEmZ1DTockTY75HAsacVEPFZzbIL4baTUrYUtfk4cAm7EN035wcCz4Ytto6lYZ4RnrwbPI
PIiv6nVIzZOAWZ2M/iUmUSfi9rk2x1WpR8/6hIfJYSMAFObjbPfuWyaxWf6ch+S/KnzbbvGtUDsh
1RxSkzfMzc81TfJTU5XLqUuLhQbWGvKFBGfB+eWCPUWOTh/STBg5cejJdPZ0tRvbKGj3ANR0WHl9
1MLIS1Zh7h/CClesmws24GnbVJr7nol972tHnQ1Cbe9+qlFe+7F6K2C/9BlMSMzBMq6/9VJJOJst
bKXsWjToQGCAApcSrJZ71ypeNBjisE5Bx9MvQrM1GIBqQq6TApw2uNbBlKcuNDiQwxhqb71Iaw9v
nHMYh/G1cFz0xBjRy8JJZLHTuMO9oRezYzg/4vtc2W3x2wNoZfi1AUiLlDafbtmJUMZqyrLrYEKB
VPZ18pvdkPlfRs2uNdYU6sJgJ4YrEPxTcTM7gm82sBw9uNTK3nkpCP+8xxATKn8V8JWzWWzBGrg5
T6czKbP2nu6h8ZtriUfNr1xIZfrOFwBVynb2cqYsqMrC4RPb9jKFLlyDisavfRGW8WYyY83ygnkj
tlfWowXyqWncfZKpnzodV61THji41pNZsf+R/X/EPRJVTvA6qAFNFQl8s7OfLGAe7QRITsPeoGxL
bUTjYzyOmwDvIN4iyYpPleqbqrbXhtwqaPz0f5NkO0rk7STj9sw64PuMJ1gtBMHaFJUqhzxZih3A
cjf+g5IIX0i75dEXWHtOzxPhLwJf7UpoI+NEwI79xZqcjd+Bao256Z+j+FmJfudiGkTdWv4vrzFK
ayyTDFe/6itzkQyIxcYjYAJkWC8N3sPhgojGXw1aOv8nytdU/cw5jCSjr0H26gY4j0zG2rsDyQv6
HaedyR+5TYOvUr1Kcv+ZxAzQ54tRtIuOTMmYfVg4tMJLOK5tE+vBR69wxe0rhDEJ2Ig4TBX9a5hj
5iegmk8M1QvcFUXz6Wk/aftuFuUTjart/PKkMdSdFrY8Cnm1eNLi2ROG38u1rqX922L972+hiyd/
ZLuqfg+Mh5IvTv8R2v9s2R4agz+esiPFZDHxfKoQftk79pQ+vsWDswZ2hd+BRith0zG8NVf/sfLX
iffCk5sMU5lga41o9efY/5LVZ1vAIs8YE3IA0DXUzfuUHF3xFgGw6Y13j6hRhd3qryPE2f8NBlvN
Aq7e4BZqH5N7irurSb0RXoYxXcalYoGV/R9H57HcOLIF0S9CRMEWsKX3IilLbRAyLRS8t18/B7N4
86LHdEsUUHVN5smVnPU4DitYNN9weguBdnsqeXBZQDpPg8lZdGzp+LqSZS+v1gAMhapMevp1KGbk
R7oe8ltrGMuSbRgInhFhkS0RryG2R2vEFJfQJad9FEgwyeVc2QDahHgZ1NEkJAP1oGixLc3Z1NpX
MWwBPbVQtwSb0lTLgHrCvmNg3iGswtjOctNCNP4o+GCH6d1Dnksm1HIgstzPCW0ZKx73k6KSis32
WTlqqWNPTHOOD5TL4l+BokaBx/FI9bFD8WP5Ek0NCXTxsZbnMZr3gRDhWS7R9ySkG858ndroNoxl
a5LrlH9JRgp7bWq2jvUeqT8HcFMQn3ACUn9B4er+YV1jLujuIpuFGn+qr0Evf5/4SQT5X2D+1CWW
iOYwdRtdu9oUzF1PYYr0cOyIgAr+gcTQY9QEKA1j2CCe81XURETGG6djEOkKpMgsM+DUs4W2LHvr
ifaRFPhCmSvY4FkyrLTdtcmg9JfdUVWfNHgZEbvDp2sASDF/FH0jJ8dSirfRoWlAfktgACBjuPjF
dvTgR8j8PqL0r2r/BSHgSxY2n4ODy48XL2y7L8en27agykqEnV7XnevIWwyqR33CvvsaDbQeNzGS
DxOdwgkC2rRpOUBLitSg2QdkT0tx6RD7m0fF88YmnOH3JjRYtDr13utdYCrfCokJuLqdplyO3QyR
BGv2Bpn8oXKZC6Of0wiX447WtJeKSbGaAZPhceKTHJoHiSBLg2zASPpr4bnvFY+4rJ8NRlrKfI5r
nFDZLrRugWrY8DurjtVckao3j8m1dFveOsbaHfSIV85y1m1gYIHXuNFbatPSgUChE+2MXTL8uXX4
jM1yz+h2YTMXAWexHrq3IpdUFbj09YsRGGfAw3zouyznc9lFhGIOsGJhdOjYjuCFG18lyomkxZkn
T3iJkAuIpdbi4NZ7Bm/9l0N2yfgP+5RmfA1BsBVce5OPDobgAzYsMU7A7oGW4ZTr/l3xTVcy2hXe
cNLb+gnk/KGzq4MN4qsKeeIU8E70lh3MfkFV6R2TBujBRNTtrijJr43e8pHkgr3OCjOjP7U71rrY
ZfTwX0/8blN8NxmfjbPBSmH5gKyyf2rwl6Ps14OVExvyaoL8zUxc9QkntHaCPmR3zwIndGseI+hO
VvXVj09CvEZ4Z530ip5QANWnATW6Vwm3JeOUK+OTLrcSHlv4Ek/hKQrUWnlMjc2zDUrKUZ8Kp0gx
v3CJt6tR8ofeqfU/mVKR+pkMvLtE5Fol+Thtz5mltk7tLsKSrDAACDyNyvg2tLOj+VtC0M3i3WOM
JvLrKLj3h3fZbPBXd8GzYrHusBDL/NUYBfT0ja0FHGPpOCvk3JqushFk0J+0khZ5o2J72EdTTuJl
7U+rRIhwyZNBBZGZ4G1rK5EHK0p4AFwoDZaTErBgMfDuBKRDp7UxqyGzAzZTFDznXbjqRGV/JV4Z
74J+YmPdggDqmkKt6OIcDBLIwKvGCbHkV9GLSLh09WpM9l5dFIxLE9Lpobos43QwFmVENShFba/0
OM8Blns2P8S4OLGV6o7sToiZIR7v5CSYPk1pzKFYItsKZQW73HWbbWj5wa6i5D1i/Bs+i8JHgyt3
VQd71/ab4REFpCMgfAbG0ILGABvP2eCI8GIntodWl9O9EtGI4M/yUKpo4MemNPod+iBbN/yUjx2f
DyvIGmRd1PCkKNgWOp6OVT+NPTZPZNIsy34L1NArP+4ysqXZTekVeKLI48nvq+J76Krq1awjzHgB
hCnlix+Q4Nwl42jdM6lepwiEVKBx3ZmmS75QMILYHjLSXw2ZcJa0Hc6BXG0Ly2uQe6Y6xadX7O0u
046YmE1MfxJTapnOJGWXwWQd/cFrZ7CYhhNGbDN/0oxZR8KcAaZf1R1bJvfMIHEy21LGh6FnfeDY
SDqCEDe0CPz8ojlu+xRmVLjKnrqzqbnOzjEMyHBtBldMs+sv8rlRvdu5uyQks6ca50qtggH4iQSb
eQqIbkuxjfKGTYUTP6aSNhtzpI4vmx/t5BGlmbDBY+WBhGonJAVZ36MHzSbP2XamNHdWODGNNf//
K2azZmuCV1i3aUltFQRmdS/TduBFQxytCsZzIFuChAEbN6ZW+/XG6fkUpZBq5RXQKgfGuWj1WfY7
WUVYyQhFV/f09tcqJraFeW3rT1jaSsKyiNU1rM5ctQ0wyihyUQdGioZcVgcngDnkMSPduAk2oIyi
kHUO8u9ibAamjLUgwUZXt6o2MYXGrvyYvLY/lgm2jI7x0i2Y8OuKYo7wkaSWGR5LAI2Lcm0QGQF5
r8XrHZNN+Ujxth2joHJ3RdWEW28InQUT22rbxkB3Mh2nZTDWcm2OZnIIpRmuiG5B0pUZPu0P5P6i
YP3lmwlNuafn277x382KvJopm74Ec7ybE5lRvh2F3V9jZvQ7vWbxVxdav2sm8s0DVyF4T2jkndBy
9v1g7ehQJCjlGB1dxBQ+Eiraz7T/i+fUMQTXujmWlYuWRE9c66foPfEjPE9RlkHXMypuECZ6rBkm
RrlsiVte+YDjJxhRa6XTgCXJIN/LkrF40krPXwkfvjye0WYXpKgotZ5AaL7B4qBBMHw2/Ajf44TZ
K2MJwiukrfwibDBtowUbNKjull3mBBOW2UutuejcLcanIgNXT2ETPnKjGk80ppQrodbRdjcQu4p2
oCZNvDWEZOdOSg3VMktfVg3hoIUrAhUgl6cRoEJasbWMQYVHAQfYGHXMmmLYVJUDf1yvHfshPU0c
Qt3xASUMLA2GSnCN2xClJPE0e47x7DoYolur1Oh3k1ZW90QlOlFYhdzY+qD/4tSYyTNSIIuOc0ES
ER63v4LNHL7zBCdNiMfyyMApfM3yYrYPuePwQoh0thKdj6krLuFRlAiZF1YSu09BRkKeGbYNgDoX
fWNAuzuGEYqdytAspBuOfUgidzY36B+MCplyyAzDWtQEnx0CISou/OGK0hOkH6sLVsMwrGx/jJA0
+cabkzBm0OV0jjMUfnlQRb/1NPy4eYoUVSQJABM/ObQhUNHQseCG+dEApYm5DaCSqMFSaapW3HTp
zOEFBSIGcp95nb33wGRQaDQWNWqle9UpDBJ50nri0oaAuQgVo3cjjS0AfIA8YZHVTftbjkn/jD8S
kU0POll3GR/HdsVmpvPbI2a9sUdohiWiN9v4r65q7Vx4evGwYY/4rKhq7CVWiPHJ7HA4s4yiZ8NX
HJgDNVJgsMdaxpaaui0eiLnJbjmUOKzfRQBzNu+nOe9WJHL6R2LzO9FF+AshmMlvxC0tseaq+ZbI
Yy3wK5YE4kKI0Kh/E6YmrWadB6In+0Gw5tqOIBeptQmzdtZBftZnN0m9zE321+jZY/Eqe7RD42GU
mLGHmjYP1Z77WZUct5Z4hQmv4mMYgVvrdGLYBgTcmF11gm7t0l3EMHLIJNgzi1hrFtOYpN93TnUU
07ejl6ugQPCItAb5mh58GnhbkvzTSWK8X38u67gEEVZ44xc2wVZ1/xTmVKo+Yh44aKG/ijOAF9S6
VJtGYZLmydwvbj8ZT10T71+vbxLrrasFlk8Tj62mZ5fSK2b5IMr3SO085kZ2P26NSazs5KZ71IQE
3aE8C0l9ldbVZOxfhu+TgWpSIW4u3UM5zblyYQ20uQYSApKeXJUJOW+WLHXHwFfc3ibi5ABXMPdt
7GDlQVSJzxF0i8q2//KIDgQZTv6lvI1lAu2Rb6I6s+EyYqy0OIgN67OIfyXLqVb9asG/yvfnLddC
S+95tY9cpnMM2VW+tLKnIP8GPzL76OgY5jRbW/3Z+s1QD1HCWDq47IA0/jeRd19+Eao1o0PN7Mki
LaabYyGaz947RN17NaVvHL2n0JoW9sj2+o3AwEWjnZr0pbXepfgggXoGMvjBsapWs2BaRAxFp4dO
wRaijY5KVuZfOvN4HxCh8RyzSAjpmKrqFCUnI4Yga+6GaTpMqt4jWtkZ9Ja6+2o7bCcJXYU9OLzD
D1la0T2L7qX/aI031RBeCuOxfTU6FkVvfQjFnRqwCNqd68bngC+qAjpoYIcYJbyOm1P+GEhtB+Ov
hbMzKjRmir5s5fmngRlLSP5TWes3kMAbrpW15ZIbECJJ31XVsR0hxw9bQW0hyBDJ5z007yIjwD49
wqSou60nN1qxT9M/ZJQM7Y17IpF/GvtEgKK4pQQPl9XFMFivscsKYljJ8ibiq85xztO5Mdg5hTEd
rv8mkTdTLmPGC8yHmoIrXgwedrAoGHRSNKIgKvF2KTzRNJTJXNqK/EubEAo0fQvVvDuChEkS6pBc
8lvKCMX30D3c/J5Aa/UhxsrAPPShha8dBo6brRx3QKwQUqvDYlMfZNvg+lZLreAbrIEnuHhwZfag
x0RoQ16Z6+zdHGq9Do+eAdrSMZloMUuMej1mNqzduqy61GnJCMaxQQfNf6nmX9aifXLK3F0p2R+5
jRaVTahfObySSgEV8VwUAp/FN1vZdVPaRyelRe3MNefyUL50DVP/C2DdXdSg54Lf2LSXEMDgTHzz
y/jNMNrXLjkMyAy8/Ie8rYcXa2vE/+xg5TKalfqwGl4TvyDxYMuuB0seDueow8BrvWjlR9Ie/fop
63ewxzSYMIzAYEGUJx2zQ7bP1CmVpyDepPpzUvTE+oEMyIpHSmWAvso+u6xnjfdhoCMjiebbNK4q
O3ksAbrboM+2FrfL93ZreTs/ePe9K3GRbnrXc54mFuYaW8Yw8tls53JXNO2WFTRQjfRoEocb+BNR
wWrNPYKmrGXe0ljFRmlYeYqYLgH9qM7Qyte9k8OtZoMiAVTht9fEJSujxdW0tArafulU97GNziI3
b64Kbrk/XmVoYT0pkROZHUWCN6Eh1za1la2tYeKZxW7JyKxMxn05kYxIB9pZwXPqkcaaq4hntate
c52fvNuL79pwaABakkpio36zSANLau9pDMNVKuTa7iiOldrGBPQJP94ihLmkFW0v1OZd0Rf3scf8
ESgJTscMdwHmXjtyiRxCO4WKFhptwFPHC03Tt0VkBYUXlfeQgirLIVOxcF31OmWFnd4LmlGKc4+p
EBzenn+Ss6KVFsyEhqjAgMfSP6FaNCbQ3G4mN4hkBo2WIqqvGuCzpaOsYt0bDaDAsMRPRe9oLhjr
D7u+6B99N4MvBFl/rGfHRfxWvXN56M8otzfEt0OxZBMpeibwAl9ANEGQcMHf+6SqAsScGljX3A0g
cLVt4Og+hTjwD+m0ZNpil5sCJGJjFL/qOtCAoim9LUak77TEhOJEDg7ZeOawdTIAx4GqkikiaNbJ
OucevoB+1Ml5mLXTHbEnqTzK7uo5b0EeHAkkQOupPMp6rWFOZuefAxRWSz08HABRjctLo1C1Wb4x
YAd6EmMKGKDSAHcW7r1m4YziwbL/LIyRxHzF1U/TvBgdEqmgnwPX9nhWlnWmf0yh9py1ZyOJfliy
mfLPiCZaYY2weT0CyRgdWiS5If3P2OU/HGGoPMm1x3U4Tu4qNUilRZ7U4cppAnIazXDNRmRhe0Sh
6PZb08tvs5lQdViIYWm7q3EWaW2DWUbD3NAJ/yWzvw/xZ4Iwy3IwZ9fvpSCmm8M+Lkh/rfyloWnH
WlRLzuO1611z/M69hIvXvcx/ph3dmpSVRgQ+wCw8XIqBTTIAJWaVa8naDiXMyOeMGiDANpCVl8Hm
FZr+yjnzEhuslmJCB9+LyTHSdaai1kJAtEipFvvAPKWlg/N/qsdNqZNB4mpYHpKMG9MeGHxN/Bed
iTrt0sGHcl813MdaIlLc9CF3iHwFvKHWxWDVS10DLqj7f1F2CKZiJdnMWoGFPHgEnPJw/RNt+krv
4YPoEB/SY2BBaEG9SVffJwQF4QKKn0aPncuEeW3CE4V80724rFi6gfhKhjZOuemZ5KdCbRMaYTPU
1707bfsggktX0V27+IiJ4MCBxMe9DOyb7DzGTBST+JErZ+avsUzXCJ+BsgzOS91gLdYlNUXPVhBz
tOhfifPR5LjQQjzyKDXKkZER6tEcgXer9KdCcvX5/WJknTmNJ2s4CbPe0bVtC/O39G5lVa4beooC
flkH+8KsHqWu8+afMKpZQBNmmUR1z7wLfK2NRv9YI7Dv/8y+OPiUC46EeeaPq5gLjbjVbWKxneVg
e21RdUXVi/L7Ta3QdNeHyeX975Hb6aDspy4hKbIcOToN/d2qna3ePZz6sx3tD8kKeTDuXKLrivxF
LmjBvRMdywb7OrRH9hjKU+vJuRbRvtcfDTgJvYCJW91tUlOUS6p2+mHQL4OoVCSlVeyKM8IZGydd
9QZ7i8BecZxLnDV2lhyS4S0J2BD54FKCdxBmdCwszASBjjs9OhFf+dNiQekK0m3YhVuhv7SdBksm
qLyD/f84CIOuIkCcLVA/0y3PrncJZfJlT+PeiCEQkTvteORpFMZKhcG5xzksGfQW2Oysgi5yjOBn
RyvZ03kYU7S1NQaTcYo8v0G1axhwjZkc5D2Zc/Vb4JFJ0XgfwgE7h3CqVdba4Ju2s3nrzkGDyyGa
5XH+1J+MIL2NRFeYoItIybpPCYlB8Y/qXyec4kiMTc5gW67L4DGQ1NB2r2NjnWbaXZSr595PtoS5
H5tarbsofx07ie2NkS0aLHtVq4FQDW3Y27n10ZeA+XaeMF8nqcCuI6yM8Amm5HbF9m6etPnIFacQ
BE5lphwltdqULRiRwr2CAP/ILe8curALuO00/YSF8Tmsh3+TTF41ZZxa/tCKAUyLcV8br0CPDgY7
8ho9JdZKqnB/3TAA8Lu7W9+M/uCRWtNGB94935CXkFdgohLozJd2/Bx9+9AndBoaMUcyey18qJHA
m1nd9vrWpdOoyjd7QNiHMzT8UdEPqCcFUkKwtxt0lhp5eC+tU9LdNOzBXvqcRfpmDLAMdemrKbGB
0TwwLltOmr8zJ6YmwapKs7XfaYcxOAT+E0L9he0fZqBxRRsDqE9R2Nkc+k03J6k0r70kGUtY4Dbm
CZa8F907owT0rhY2U9v4zGm9kPE9kfS9aQmIa9xiE7nlMWbUVbyXA1nSgb20KVz7nA0mZcevS1Bl
DrKcLDFJMFQBGToh3c6nOXIgiApMdIGBkY7P0tIhEmGuFcVd5f5xctW2RChA0MIyZvSXMBNPIyDl
2PjB/RAbiASzWkXZnWHKwhHxxsQIayBTrNiANv/igHgWu94FmjXrDv9NXf8TYNkQBPEJtEuNU28S
m8gyF9f7FP1joHpqXJpAwTrIJhdHBNhiNDxqbfRU9b/oGKjEzmb0kum0ZqlXLYs0eWLmhYJjOk5s
8YKYDU3RoRRqEYaSIBLe6qTBz59bP1UVkx/kw0oSezwoa9Fa34MpCTibtuCLkFiaEaSq5kWyM+AB
qmq+pw41FwPm1q/2RY2/HcftChMs17OBdDPK4baXI7c0uhrwJbZ9S5AALk0yf9c5plAwZMZP4NTn
pg/+6RDdQst8EfH4VdoCqiWzW26kP5dRyQDixGfhpuq6P8bmNg/yZW65Bxc/X80itecEV/LBxsIg
mKEeMAe75goDJ5uGDSDxDB7RlDJMr1LW4s1KIBPJI+DEKVjetv9WBW0R+soOg2PUaEQBIWbR0Hlg
ZWuMnd3lsO7NX7iyWSr/aVr0I8ZbhzTH+Iqx+amXgmmLX1ebqpZXpe2a+tbNzLjCW3e5yyeFyz67
hwamrbPQGA4oRnkNwqt3S8eSDniJcbkeOLDe6ecDk2aLUWfI10mb6N7xOMA1OkYSnQEcFYdfBT3r
831Z/o4Oxeu4hobF6DQbuItNLIbIr9l/W6iqPczelDc9sITYXdt4Ngsm6IJcACu6KvFcKWjaaPO7
R4Wr3HO/WqwxcaQvCaQi437nhaewfQLGEyKYEmAv56w7tQeLoZB8yQ2Z5rr9GefMD9kZJhHwB8Z9
edcdYgzloZ2w2osXTvFVoKNPOcz94Obqv1VgcFKNLzRrolY38gztZSumn9BEJM63FVpP8Si4IsYf
rfNWY7fTR2cFXvRf72sHs9wnjoN4J15mCnjiRDxaMe4cjIt46iXtmfPg3dj4RXEoCCbohouqIUKU
NgpMtUWWx0TX4YGa80Mmf+BCNtBIsRqN30zH3EZgZWKqp06xUGaGEtHJxhi3TPuv0b9U+8jCgYGM
s8wConjsdyH1XZu+OqA1GVDsRjqkxLF/w5yso+Hc2i/GuA/4CKZrnV5Fd3Mxu3jZrpresRPb8Mmt
Q8HCUN0bke8inzHNDoEcdzrCkJ0ZIZCiX/dCZhLFZS5dY0zsDdYbnMx8SiS/EsJWcRcZU7dkG/LQ
oE1qeKDJ42BQTWNT7rnWi0XcB5skm3S2+ABYHEDFJdZzjaXsqm+xaeIp3Y2MoknLsFbI0k96UuC1
9QReeO9YTs5OgcTKHWerNZEHHehWzRjQjHPkJPt/qYHlPOOm0cpvwdMRHzM9PvF3PgO7fEwNXK8W
G0DnPjM4Ie7jzZ/Mb6NE8kbhqmo4UeHOLp8AJa5cLSfMqg0+StU9j06+DRgX2e0+JxWizOHFkZxe
cjuzTmAonmyd4dXrPusBjD+/u4Ak53IZMtsYD1N5y9J9YwpmjyEtlk1uNUzfMKRddFO4xsxnXMda
jVWyL9U5cLdOMeznDWnPWtuDX4ASeD0O+r1s70JHrzVPQvQQ/JuCBJuR+vDloIk0kw+niBgD2p/B
5KdPpjuUp8FyFibDnj5xLhFZzgyaSUsC76e12COso9GpG18trDfWQXSZvikuwpUsx0GqjtM6HcJl
RFvAcAeGOCdr6i7qlvxU1C0zR6yahaLmqWjTi+jHWxFUOyvQgTLZb5Xm5svSrlFp2xhFpjlEsE0t
QkG09pBQVxeyJmuRgOUGW3g02tu2BAYT9t6qgH2YjMmD/QIY2mQTxOmJcfsWlO6hrcgjjNjrN7BB
Qz7fyoC1V03Dtx+7341qe6Ymc45qX8lNOZ9gMu5AdjN6TsACYEdKagUdbtgLUTPW5qKUk2ds9Jpx
jqb/GE2790tt5wjvZKTuhn6fWhfgbuUCX0nM+dKrFmHW7IZoYuwMMSBwiYgMZIuSEQcEPpaMVjrB
MLm0HBiRENUktoL5/4d/0fgeM4AlX3lp49HzagpVfvM+NDeC3W2FfATfJalhoBUSdFP4UTNgA46e
IOZ3WZgYloXUqHrOywo1GeF0iBwzlqst54SPwkG1X4JWrSEOkKR7ylJKw/zHa/gGAKkOOoC7sTgZ
PuSVDjS+wuvljoRndCwZmd70FSYJAOJI2yfTXTTo8mZtk0uOYnAll5qHUa4qm6N8FOT7qfcuID5N
nZsS83tzM4gIxIZq5Wx36reuFNdxEJcoId4UvJtWIQyMvbWT9zczRTNZge/fMY8Lzo4BrW3MT9OQ
H0QZ2YiXRh5+SWs1KwPqcPggydVYi0YEYJjNl9DFDFBHZ93n30P97ibjKYIJaCO90wkhYxe6aBm4
u43cVkG21Uu0Bdq+0i++zaFLd+aL4ur2iVwRu+GfTLbha98J7ZUt/whnh8MOM/pjnKZfzw+X7Px5
c6A4uIzQ2Qlv+gJra0v+5VAm+1jY6yBB6C9106KvvVTZc0+9yBZn2M0L5Sbxn1zWL8Kc4PADFky+
Qm77e1hIvqzmFtMtVTa4Nru51n3LwrvCPgs9xVaexTXWkzhOHmbxLpPkXRPXOhwBHWTIHteR+eOb
95qgx3DbR294XoKlYQe3gdApZjvRJajNbYsV1c5gCxvEfSlRbVhJHHJUy468xGG/nMNvPPM5MHat
jSOb3VXtJxzqvzncW5vaOZ51TTY713IuUVB7IIMaUM3m7b1OTZsOAGNoQlIPk60adU2G2Jnt5aqk
MKfow49XsTyZFmygV3UabYfGXKoy3IYTo7eONg37pOJLNtWNQC0clWd8tavYQXuFjZNPA2MPZBJZ
700In+6xYU1CSpLfv9TxZ250SzWkOOyvBegpj3zdKrE2ZDVcIg91JGjvnY9xypCzlzJmknvRK2h5
1BRuyckZQdUb8e7H32PFKKCpjz5AH4u2A1HfkonhbE+ZqHkqdx+l9kJX9Hh4AVMs5H0O1hmwMAW/
AoljcHtpvYap4NQaX974pDnnPDeu8NdgOt4LhItGdqj9t6hAC7BPgiPcGCeoliYLYxi2OuAbL5u4
0uUH9gw0/zut2U0RTUG3MYqNTVvJf4qOcVuHG7dlrpRDJjvP6/9OHC1xNKz0SeUfMaRFT7507NzE
pJ8K1EqsPs85d4pMBNsJHh6ljtP/GcH20h2mzyFMML6Tu7W1s+o7ni2J3kclr4IAvxHUQLXR8juF
YOhh2WAhxuZe2d9pjO0JicBPPL5CdUSXdGYU0ZrnEJOAoNL0OY09duoB/m7pOPjw3nJrgkForQuP
ip+mt2PTnHqEnKbxZn5KK0W2m+3Ud7ePmdbxC5M5ZN3Up5lRqAOru9rB1Qmynx4+Wj/QL3DMVbcY
XXMQEYlDjIXBnlF3v4aMBglhkJG9JuEtQvVeOus81xcdV1wePZT7aPI/lyYpKdDQIbeFyVJR4Bj2
tyhPffY0stIjkHOQf5IUNryEzM3770E8SnGKwv2cr4TaVFVP4fgRcKGTWdbQljqg0oR6thEU8rHN
BTX+JBvgW2uqZcV1W7L5DhwftyKWvjDiNOuoZ6757ABsD2xnAXnt0G4gJgCk6LyqCqxTgdE6XxtQ
IY0PH9YyiVCxoZY1mzqnphEfPlofe2Vy6YvfEDQ3WSWUInuvO7vl3itAOl3j+tlOt3QSqHnPAjUu
iJ2meHFICY2mS4uzKyRfM0o9IAFYOiyIZrDUUtxC57g/KHltqFohHi4laxqLq10PcLSqF3N0txOY
pCrhFYJxyxWfCDw/zHqQZARkUMGSaFoLLhvPYvJU9saKe5RcGG/hZMnGRsnq+O891/NQ3JLpwBlj
5pJvEbMMOdGeBjnPeZ2IUWzU3Y3JAJrdmPrRT45YNhZwl3pOnQKugJt8NxaGytgh8wxK8HjJ4K4m
X0Ce5MzKZTCCsoUyyNxhL1DRp8a8p6FzVPMX7Vx866Zb+qKU2Ke0e+mu6/oPwd4hKG6SnOLWt1ah
R9Kh9RwOXJhEzuoC+egSjahu33BDsgC/QylDP1pvcogf+rFnrBUBnuEV1RgT/tYE6Bbj7HqhBPbh
fMnxtcT5m76bfDx58mid5F3vyg1kq02CLEQbxmXak0ydEWlRveFFPuuYB2i11x5U4yFpPhQjvtbp
IQZ2+77e0NVssA5OaBlDDEdDdw/SQ5bzIN0lT+UI0NJ4MGcFrgyPpr5F8bXiR5ua2WYIrkgbFgUX
qe4x6KJ4zwquN+PYN7gNv3pUwb7/OvDijrxDCDJNyPwV884mfeTtp9Ha6zGpD4ZKNhUCWgbaJDVo
TED9s129V8xnO/XJKmiB86ssP0q8BaypFpIfLgQiAv8It9bOMGYaG4Mod3ycEmh4iRu5ny1dAwtj
nK1LP/nrcFeX+tXktW/RKIp3YZ0bVk1thkBmJOKNUl/bawzGBsHJMrEVNq5BR3xwxbaui5gSt+m1
Ll3SnvthkQT9OR+sdTQy54bnGrXROqSuMkDr16PDif2ujOgWtBpR7JBlEOayC8MvfxGS7fXBGp6n
+CJm/FR87LWzm500eR6sz9KyNjWPV2OHQCmfEw5ekG2j+h7bYJeYh9C8uDF9+6HmbCDSYmnmv0U6
c2r42SB/8H768j1JDoH7jAeMpK5uAM0bnCpn11i3+QWOnwRTcJuDvDh3XHc24+Ch+xHi26cNcDC/
RPhbQrkeoBNN/oFwt7SMN0O1mxL4Wayt2Cdr2UuIHpPWaFWxlPAKco8iDMKZgVOMiDaYXWX5qleP
fvoQ8ojOCpUGxr4ro1PcoFwLMNbh0pHjqCruqurLYoLV4DgnO5cVLEtf7zPun53kM7GejFjngIDu
iR47ZuKNHItqvdFGVveHjruKfdjejH8LUqhFh7i+cc9p+RNTSuXl1W8IkT9ALdilNMOIEZZROq71
+imxf6HD6S7UBF45RrnedegAIJ2s+iEwwwfxropuoH8WrbtLjWcBw12/hcwyeHcPisdthGef4gP2
r96817OY9r1J52tMf81pC19E0P1wFBx8CsWZnpQ0JLgElznIvkk+B8Rg89SkBlUWS4LKkv4z693v
hOFR2kGsrzcMwkC3yp0KBeAsbaF3b6Imb029j+NxQOYwvvlEyiUtjRwr8SxeyurhMUAUo0fgw30A
BjdovH7238ikI4m+YUlQQ857nz30/ksJ3WCazr4i8H1rhCe3e0vVPbMuXbRXiLMrBh3NhbBFk2/b
pwxSHaliOw1IuPMUFAxnkIKC71lrM8TnaI1PXo6idFOFtIRlv0m0YZ23V3/OPQCZXWUEyqHUNA5Z
te6qjx5rf2hGK5OJZJ8RwpC8+6KfOcDLnAfGw9+vj8cw2DItQ6OP4zLlNEC7XHuHMiEp/iTEk46S
Zl5WQSC/CVhf+aZHxlrureCszH0LZDx6EsGN0RUbq29dMQzgAPGoudtbxAgIa6iOuqv9K5x7ziVg
nUyr3qd0OnH5KRgydJa3yQEJt7MUEdtYkdcLy7xEzZPUtUVFvpj4sFCoE+vW+LcBg3J70+nfKkQn
Sb13jN9IojKI2aff+HXPnMvo7iCQnfg/js5ju3EkC6JfhHOQ8NiK3ntS4gaHoljw3uPr+6J3M9M9
VTIE8mW8iBv8X+HFaFO1uyXaQRbBbAhYbM4kFtDtLMMMTz8sL7dK3AcdzIQz0Sr2xAOQvDfWfNW8
usVNgRpC6hyQXQ4g1GccJvKnDuQe5jmtdaUGhx0LODylraTutZZr6258lnTznEOGx2iiNW9sPfjJ
Cbd9mVR+AmyNwmOF6GXwRDyyjH3RcDPyk8mNy2/eiryLNN4PRb+Q1IUR41JyGgKUC487QthC4fQ+
VYQ4Z3PpxCMj4nypUTMypiytd2t64ItGG6Z8ilSi/f9vKl3nVkgLNqczX1obWPfrVR9f+QoR4X1u
UMm0SwifjLHUeCERaK2Gv4JOhVK9F0jnGPKHgm8T6S/Yp8opqxmm9mLg1BF7AzdIKs5VzawiXVFS
SE2TAsa80yYzDBmTsDx6Aw4DSCsBHQIpAIC7Its7LYd9QFfxYLR/6FF8biK+pUa+NLhDuGx/VG8l
USuXtMRw1n1Nbj+X6fWGNWLX+/ElkcsGP53gHdSbxjk4UghJrU+nwzDSO6BNBYr49Tv9ENC7lA33
uMPMlbE39fPzmBrNlD6eqGPH9Y+lX0DV4GNGAcH4GZdJOE/l8JSV9aW3rw0cL+Jxcovak52j6oN5
dFtT7zX8heLUYnMY1/2NJ+ZyeWqbQxV9TFrMOkBVsD0Kf2X10sSv1h6zbySvy/ZhceUgkCT+72nA
AQCJKhPTnDe9zpxjsg0nLNzMo9I5Gj1tCV0GjRE8aU4iwo3g3gKkXGFITMlDp7uas40i8SniNXW5
IW5qdQNVnYdmcJOlQhNLOKS3tKMUROySHq9LvvX7cl2y3FQ2YVTizA7AZBIhc/F/x/umXdT6kt0s
EMLARbVvAI+VNZcfZgEgpYwUPbMw/qIRw/XTDJcqQ/TWC+oVB6IodsEFv1dgEyCL88LhDsAfIHkh
TWtE4Lw2nBees63yP915qSwUmeXc+KuRgGeUVT5zOYxmepZBNodi0rOORswy0bYT06Vq8q+JuRTU
DCEAIdgQ+4AZnLr5CMHDubcBj0vStysOA4Deqhb89JQVdcx7S5kbeOW4jrT8kHttJ3PZIfi0DkM4
jUG1yEsmIqYNqWU1Fi8C91gw+Lc0wTb6tCBIR7cCbJe+dLYwhhdtTtspfRF9dLUrZ61l1lxulENL
OM2kkpnWNIXXcC+puxRvcNQ9pKaZJ+DnWjMALhZ9YQkDGkmZlYnC0MDkVcHdcg9IIZ2WU60vKZ3I
ll7DdfWu5OW0Z+4j98l277tSTh0sHwbJ0uMOTWeKRa6Nt7FtcNXn0JMgsbgsFTqZRxLnUhI9iMLN
NO2sD2ub135M1tfFSVrTR4aVH0AR6loL6zSyVkP7dkZtF69lwH5Pjm4G67gO3qFSlreIsmdFEuCo
GjwSUGsALuEv450E7Z6vpuvPuhJPUF4WMeCouN9Z0AJCN5/V2hby51TF8TeqsjZZMxI9AZLQWOY2
/uZbgc+MKLPh8qW+VPekBQ8zAS7k9BvH/IfHnPOayriQg5U3Ep8UzAIMEuZPHOqkOhdVQe2P4CwR
bIaoJwhtG6jDoud00lGRi+EvlZtdZLx1bwdcYHCXlU/ilSAI70Kdbh1slhaaZjvg7AqOvbat5GDp
x/tBuYeUXpjrQLlbLrNK9Qs4Y9WG3+MTmmRPv+XMhQEu0UfU+D+2gbFLQ9NIJ2HOHcrDM4bFqKPR
mQOY5RR3Fyt9CQ4SlzCUa2OI74hR4O6QovgLpy4R11uj7Uxy/2VFg/E55/fqywuZqKfMY+bDn5Oi
tx5dzL6gd+bHRFuOBLlmvZmHZC3r/J+k8xnnEpahIsXNrcvOlf4bhLBoWKcOziqM/6qyXUmcFhWj
Q5Un0OegMVDKrW9lpVkFHbVjUAGlgDa8Vp1yN4r1vxyQXsyKW6+8Z4UAFcY30hHoTCnL4At//0zi
iddIeXtchvkoEqWdyGTRDUZOA2Jp0V/0BnUnvYw3dZ+ckY8uZtLTVHsqbp2OaBonrMVPNnwM4tbj
cSy8f1jXl7Z9l6VmkQxIgXAmyC+tk7KfGNGqHVfD5a9SNrOAs7bVAKEPEucsvl7swCAVGko/ou+Q
PHIYRrC/Ti7GHneQvnCkTBIeSwkBmfj3l57K7MuxtHXHgf85oNxlFMaYRlsQcnb47UvJmtUgjWLO
HAlfUQBu3kVVIdSfXJAg+p+mQPjxHHy40JL7dBaXI5lN2gSkWgmXZJhlLRCYIRfEwQjIRPdz0w4J
OQh4vycTfAO6E+hmt7mzJq1jgD/8o9Rlb8NLCKkTKeoqSUel5qecSF9uNy+4+JBpDCgDaHqT/QF3
+5HuiJmJu6yVwin4R2XYFFsjKxf4gsRYKCFFRoOGi4+jFrdGFtiWsSFSOaBUX4G1oQBYuCyx7ENl
71gg28Zv0e9KQu+uQoMBEnlBEeBwtwOZH+Wb+gsKMzaJLD2xcn552iWoc3abOpfBpc57lAKC8ajH
H3jLcZ8QJWJ/j9/EuIxbXistpkaoYNXeNAFQeQ/tT73ISjG34qU5GmTHVCKuHqxmGiqbq4fTigLe
Sj+CRf5SUNpivSWgjXmwKzBV5rDjqR1opEmsfQ8dtDdAutRC4ecC9LRMs7OSAEXfi4zTlBdsbuxq
+4Gzdkjlg9UoX32+NUhR+DgF6JacCJVZseaBaAoyF2AMnKvAGVDkypSaAi27WuXD0D4kj74U6M9V
R/Q1yqBeW7Moz+mt/SWPhu2OJcmwS7l1xZSz6fW24eTWAUDS5BSr2hze5kJwtUnbDRg8dg3G1Cv/
jUvOFuGLeakhFaWytsZSNC2dd2m5S1Vx57bUHQJezJqcfqtoqbFXLJUAyGjTvWM3OdcdUTpTb+5C
J+5rp8iEmYX1JLKfKVoWBWHxUkqSvxbbOS1qdL6npvRNP/gja6MpJl1SflQzdhk9BVaswivNpwAX
Xg0eVfBUC/h2i7BAlTSHR2IEnMCG9X9R/ayWSnCUPNFyAY+B1zRe+HXp2gS6rXOUGCfewGsuNEsj
EuGkq6JfVQXSKI16h/PxB+nZpyrdAbF9TWBX1TH91nbPTJ5o8whzWwzsFS2SqGI5ysBlQIaEeQ6y
GDtC9FKX8+Aq4hOlyODgTfcsKxoft43H9whkgCjKMih23ljq3K/K/BjVBj6xjcy5UKlUcC+hzk39
9qccC86Dj157+FsPWvygx06XDrr5HNAvoz89g4iPj1vJn2F8hAsAHtrGfPhAjefNQYLVYYXYhjMV
tqmv5LN+eHkSKXMcIybgZbs7jKvcuj5rGAhNXmakeJZcj/ryLPOaDhYBsgBj+cTsz0NIj4E179Wa
V9jY2Mkisd9n2cHl/W6y9Ek3ST5Nc5kB9O0mL6f8dfle9T3bcIswn/gz/J3FZzPLVaJ1/5T82wAt
kMUUPsoH+K/VeNmtphXR/75b+fZBVFBhnq5ZTUxo8SntDkYVT4C+Nj1S9IFqcZdJhFywUix9bjIM
djooCrvwsIwRNucSrRIP4wY6tiwpFF8B3gS/k83tQVsMlCfijZKaY5n9uM4/RwdGlJesjKBZYpbh
h+5rFIU4V6vpJh07NG4HgiI7y7ko7KtKmGRBdzEq6MXjyRdqSxOfjOeA0gZhitOPToWd6w248rdN
fooY+XvkjYaKKn0tBAxC1myDfcvTNZxSflas9TNMt/lwMpV/IqNBdHQK7L38REJx5mIYihjNSvlG
Q3yowOOdB3hQswoXIzh2JV5o+B4qQDxwZbXyUaJ9WVG7kNx1LU6SoMjm7ASHnI1FCM7B+rJUDtzQ
nGqY4yi0sCRiZdFTxdCPnipT7aWbbCtrfL8q/uQ58Kgea0jG0DFyrnUaBWwW/gGdehwlU0q6rXQl
CMEFWCoZF5PqjeT11dEs1ZA/zOh5IEBJ52mh/mmMDmzKuqsVrEJ3XcEwDMONZi1S/8SEFVqbOjwV
JHfC/KK4BzEq0TbXUcikdGHm6j3Dr5Qoa3UEIHHkwK8eK7Dwfmju3AlPoD+QqteBscm7l1fBs1NC
4kmjlRVrBm4rfV+xCAoWYmxZy06p+zBkpKfqCVo7M3awj93gqMS0hoOUQmDYGM2KYOhEJUaOl9hv
jqDqv5qxztF5Mm341kJwERdRRcliCgkVfnh3pAEjTOqpAl0zIRhg6ugjbABljQQ8G4RhaPFYAHnE
Pl1L0jSkcTTpyODI5pRWsVS9GFxGVRlsiSUWAFB991Pq8or1AB6RG8Z5oBnutiEra3h7YpATp7Gw
cflwbZejEaP2qdxDbgmVlufkJx5+M2pFbIx+DeV1eX7q8p8xfqfSl3tqFE53zNoF++CAH0skXQFF
V8aKCwMbpnysx/ZfJLkUaZFQXNfGXEgG3jB981BsYFQPYf5gfNYFg91fax8K/ktA9gwvQwNdNfJa
OnneUQch2t4IlCjRvRvpH3a2nuR4w8bQwnYQQCqWGBt7N1oEHgviMaTyF9NT1Pb2POePZcZVSesW
0szWY1pTbi5CQAVTHbI2b+QTRYKTuDoRuF9IKZqaDaGTG5zpLzydUtaMMTkAJTngR1WJ3gGqcA5J
TB9IIqZFmWwSRn6jmxrFt8d43tkM2RaEjx+Y2nIKFxjPv6z/K0GZZ6xByAzSI6dO2uZG7dNUBr2W
gXDrN+QNMXSOLaL28GN4eO74IcThv6o71tXR1tSNy50yVZ5RuIvhi5TLuPmV/JUm7W3t6cHib+hO
3rvmTWYHAgtgWltcSpt8qgB7jRZF8w6q3RiT6KD0CAf8hDvLoI728P9dNtZmCklr25sY2aJjli1c
mD0Vc5jU/AVkQQIGUi1d0FAvFFx8xkblu1WR0SX5BctoFO1t890V91rdN+XJw1ofsU+jdHhMWIcW
WRONP4jsp4Y32ORcLiax+LHMV6aclaCeV+HchFobdsc+3pT+MkS+s00dO3SHdUKbQD2bYECexH11
1l06QCjdVU8tklvn37gFzFSHv6OsFyb9cXmfj7erRvtT+pcEyVty/uX4L/jyNXVRGjPyitOBtKSO
Jc9sWI3+DVRJdf8kqf2qMGPKKIYUhtvlIeRZsaJpWD769J8HL7oCAbbQKenJdb7HeDQSt6jfG51P
SUAMHVcL425MthecQF7+Cyx3KrNwpc73K3FXCmO7nhOqimAYMN+qmJirkmkyPGs6M3G3Ck100m+Y
CUJyZ4q9zsRfxeiPRcJOfkzv2MTw2yEcOK+k/nF1MlLmdz328/xVarmIXHbx6RZXG1z0qUVXgz2w
GrFBQPfxfJxqVR7bWi6mSvQoun/R6NNGcY0EqAGXT7lyUMFMyuwlVVImHloYbFTc/WToOGJybgtG
rrB/4/6toZG/QmyXScb/sEvddZlecIeNNcukT9C9sIV7hzEloNgAyRCEx8WLJ6YkLSZaT8qHNUCA
mtiNMpdiY7Zl2rFotswvvfJjI6PWvKYLbxsG74w7oAWKC6b5zMt5tFQyzhpcEwcmZPibAdaxDfbk
XK7dWWvs5f4SoTLQko2qcQi70RHH2LfR+7cvUV9193mwA6yD9oAgdxkt/E2qzXO9m6S81czoHbI5
5MyxMmpCnRvjL01sqF7KulV+/Pas86XV7GSIOdjaXkaL84kXGv6PYLENHppnh0+JCdWdy7RiX8Pq
XnhnP2RPlCH1rzz95jO0VTYqMRsPgFlVs5EpaUpYzEndeSDzWi795DUm8jRbhq2Le4hZ08pymKkI
Afg2XB5pO7t7wxt7yElRqQmxeQDQsyJ/D2TW0fj70TOTdJqo/+Axu+gSUYb4i2ijUZ/ZHyznZAEg
jLCkOOzqVX4kTnbGXvk/Wycx4GyAY0loO/E8qpO1iRJk3AnQEaMGg5LOuH6hho273T8Zi1JCleEQ
Mt0hTCtiCWpiktdvk5IMWU7PhUSWDvBzyxtVtnNgVgjDUZc9GulKsSiz7NAeIbftBOedVqn4M/q5
a/b4TsMfzkE67Ah1aM0c3ByZCI0b1wyWBwjNH/CvO1Az0yh94TBu3V3Mh3ZIT67C1EhFyXhQtN05
RFUq2mulJAihbJpxninWM8F3LmxjVnA57bVqbpS/TXONcKloPuI4jO2MhC8GE8puFfWTIu4F0sVq
tZVsMi1Es6LZGjk2EImPHBOK0xxzLaaYkZgpp6gM+AXpBvYfsgsgb45MfKhY9vDB5ijjw6rmheyk
7TxorAll15EEjMiAt9o+c3abI9bYqRU+q88BTKa+DutZ0Lys0p209hvKv+Jt7MFY+0rDWUSQjEYz
96Y24iuIqBCueNOxHLXICnMT9YU3q1L2CA6bA5Ur71WQjlL5ugbzTKN9IBiRSaEAvyNMpdvHoX50
0TD1i2Nj/oJMZFcNXc3cR9q5d1jecfH1s0fSczlvXtHAG2DYViabuRFhRkWpob1TTIZVwAviHPGZ
DzN8/fqv0urI9MDKDkolT2vxT+/+dLJNgfyrEK3ITIIbRzW6DO0noRkpNE4dqaWYuINor26XUjsB
sqvZuNHdhoMPNrTwjhTHLiyOse7mqzeW5IvAvFvFRwGLK4wTtwW3PMekXhvxF3lkM2qugO8w++2M
b4M3nabMXZwEbUJDMkt5HiKulCa/L66pX2HzFM6Ghkxt4Aq1RQ2QXMgGnH6quVHRs8JZzht7vHt+
GB1Jo5FICelmxYnAWewXz5x2+NF/SMSe9KXKZN+1/zR8vYl1UqR0D+P3K8ACDVMNLDt+6yDHIneC
LUoHY9ms/BASqjwVijrV0hf9JSituOUStLslg4HqPywPCcJctNaxFJ9iQCnJsXrnW2ck4eDbI2M3
y4ZrH/IZmKXZqaugQYx3k0PLG9hgG02vz4zMZ5lvJHnRdORKuCoQjCgNDpqnSP9Ibbf1zOTT1SBg
Fix4I24MDoXe1wSbb6eyUSail3ennIIkOX6G3s1sGOsLhGf5x0lg5+Glq+iAkHdOwhoi3natMtEY
PePhFWF1rzN7Hkg/VZvtlAKuNkmInFhbRIRP40LhMZ608p04Xej8cWFNsQEOWGJN6uW9mArltcsB
FBT8mUAb9FNVDIs8ZiQoYKoGNr/bbh6iq9sd87l/j/OzCmnFi66Sfejsin8nufkIAZWlzjSMK/EQ
HrN406k31zbWSdPNBLKOmx49JZnVHrtw6x7K7qwSrEchI0se6wEtniV6PbHQSzQnYu+nLD3lu9Xe
fsXLz1T4p+asyhC+8HQLE2pBTSEh1nin+CZr8JWyOpBsa+KX0R1j7r6pg1vYR5cWwmaRvAsOJG3s
CuqKjemRlFQAfMmAmJpglgxYG2WX5sNHGKjI5eR5UCKK9l8GbI3yhpqPjMobOo/fmXYGqZtW8VyK
VR6p0+BJU+yMCyXRN2b7LzFnhfTq0/BEPOtQyv6UjxjFNoQpHW4BIDcdGHIGbe6aSwsrTOcC7aI1
ZywOABqsRIcpdxiAcizLQdm6jYacw1jV+X8G2nwfExqm094uDlLQ76s2OOVB8DZq6EZOOg9txqeT
zH0Sliy8li8/WnYdHsxnK7/EsJUhcvGWDqm4j/DpgQSiHhjMhn4GWCYnxSIM71W5hqyoKh+F54XG
CPKL5J2/Q1ZwenjTsFVabKTp0qI1liPf33cJQYT4V6bt1k31jYzMUDk3i4qmsFZnsXwa9H3h9QyI
FSWOh5LR0DzIBJ5rGMrIDLh3VfFrlOsEALGCRTLn1IKJN1VGlhr8KMHvrUbFC1V+gj2VC0+lZcOj
gGNRxEwV7cSqP0WyNvEuBOpZhMcYxxPSxgRrACWV2NMBQ+wS1EFLXN1+jWpn5FTt8tLjAIK2AcMP
UgGBSJktsnD/xkiRVh103Dt+/qR6eZ2n+wpsnpVtmC2i6tIi+6poo2W0Gmi2IldmLCMXcDSXfFZn
U8GxVsQOWKN7Wc1dv0OgZYRu1iZW28i8KtyXBSwxz7Dm2H1gsYCcbbu7ywvfdha6cnDLd84jbjPT
V+09oAmnkc+m9GQp8cVwAPrTY3id9S2CFZc67RM7OEZIAjjpLTJWOM0sE0IndX4eDl3kNFm5U5DC
3RDukZrxfqWERsZUiWFfvalYTRT0aUvNQbTgXSfXrnijAf8iNJYiLa7+TxnuyBYTQ/QpE8XBD0UH
E2r8qYE3o15pI1i4e7eg0gbnTx4lpOzj95Qyadc68eaWAK+xU1SkUJw24uN7xCwQdWuNXs1tqUlk
tri7FxcXG5RX/DboAQGvU+Ar2DgjZoi9oFA7m3fQveP8ViUWN0yuwmGEKgknk+PA4tos62+z+qPT
cdY1BCtia2J3n9Sgsba/dipWyPDqhNfeXyhIyIZTQb6Wtp17T7S1C0GHqV6g7hRmA50GRGi1GjjP
HfgIaSauKobymNdOzJ5NwZ2gEZBOuAGJmlLhg+eTYMGziCSop0gEgQYmAscVvxqJqkFTvzvYNTsc
hiEDihAVk2Q162iqckJ7keb2ZKCiw8Cv2HcHjbTqUMfTDBBrm5XkfjWKneuliYWHiTYdLhn7Q1wd
+lq2z8Fgfixav0JKM9DoLbJ5PBIipj32J0ZoqxMUUPPsO1xJYezEPHZaTPseOq/8Askh6nyS+O0x
iEO4YDSoO41yqmVj6no8O1Z+9Kmdyp1y3ckf0WSTfOAOGZ9Y9S3k4ZSpKK3eKSD565O0zKI9xujA
bJcaWWtl3Bxx8Ekc7ZpiP1RfnXWYaOydrBbIctaGvgWPwd+TvyXvLEinWndeeXw9c9GHk9FP1aKn
9+OYN0r3YIqVq8u2qhsYVALaB72VTvnIEBxGZvFoVY6IaQXpmHtTvqjPguJBal9HWnXPcfAGzo21
HOdlx9aUwdiliEdAepC839LHOgKEjOgOIhPBXT1HycKQkr/lXGL0gJbiHwOb5PWmz7INQM6ZZSEc
Rsa6ifwpcxpIsFOBpKYHv3J0dZ19350D9VCUABWzqV68IuviI2GN2w5Jg5tB6RFIbGwlHFLILX32
6e2HgsaHTXhFA+P4ngo45CLOPZ8vU+dcMrxPmr7HocZIXnW8EtJrfMUMwQPmpsHKsguuasiWTDrG
/EmYu5Aw2S3cJId9Gf+mMpCf6oqZih9D0blYhIek+xYK5JGfVL7VwV/O4oJDJKuxp5Oo9OgYltkv
yO4/1V6HcrzVlUvDHqxTH2rMRnQ4ogbCmP7ujF1ML6ToOuTaZq4pxSwYHD68M99ZiuHSKA9MwShu
3AlJvDULPH1fvvVI8NZBEJ8axitt/7kM/EOgQ0NlK1VdC5owPf1axenejgDsaghqBFe7fC0pdJWT
1lDnghxTSC3OvfQveGAtSlkov3R9Dn6a+azg2rtIV5CROjCR4Dnyf4IrlZUSWGaL0sR/QAhYkh8j
LMEN98MkJnCaIiMhPYa+uPiSe48pG9V5+XXhb2FC+hePwNzg/5oO7qVwe9SKdEahK6c5Vo6I4UMs
tHEObhc97urW27Qy7Y6b3sGuiME79oiaQ/VC+aCly5erRe9/C/lX6+h8c/8UHc8CzYdWNw3tuTls
k+aSmwQ6+HCYD7M/hvJ3m+5rsC0mATgjXzkudQ4pfZj7GqtMHF94Em1e60P8coenjdNHXeUd4tjZ
8+apstaK2f8BhwUdCVLJmgKER6j/euHBqegcyVnR9zhzvXvereLs1Mhve4SFqF8D0mGT3JPYP/kZ
T1v0W2gdsabfboi4eiYIVJhkexUJkeHK/C3yt8srOkRjURpumwn364Xdf7P2Vgiau/lHNg9juo1K
nLidxy40TvbJJ7O9qA2b4i6eOSJfyJjFhb6gXLg2qDg4j89mSQ3dVfbufvlHirmpbpmxCNj/Cuk+
GPShcE/I8dReOjLkebZQEQ2M4uIE8Dwh05MsHHcj2g8gHF4WxKyYbCTtE/CvycWqzDZV8470G5EV
HoaNjGNM3dP20YT8bqSt3jKt45ao2VflIWU2ISISXg3aJj1etsOzQMDWhj1v/UTaVyO6GheAph1z
nkmFFZVVXE3v0OnWRcsxARvY2mmpHdpHRw6uC59Gw2n6qogfJVh8ixYVqiFUsM3QGzx4Y71/buOD
2X0wo9hi1zOZuhlBgAgo8k9rrrCipin4T67rMadhjlJups+4Pvt85Uz0+C4dQEOFjXwtHeQIRDSZ
euBikwzeGpWJDimiARGS7z+VsNLBejN7djcN7+VkJyNRuk9Demf5j4Zl1Bg/296wFPkB2RwIw9by
1oO+aYqdbY0rcKIC7QYUUYLmrD8KjUBJtEuLu6s/KszdmfH00r1erYp0kVr/hMRSjQYuyAKQJpkM
XQ5b7nBMW5b1L2DDnIYrdj0DuyNi9f7w6iGEKCx0A5eieqRDIql9fAwCjIybrj4q7jkyDhE31k6+
NcqAz5Y3vcY4n9/K9DB4V2qUwfy7zrKmqr04ef5GtTcmfh622wLIgGGHE5fUQafcGL95xXa45vOl
j45a4XMK0fLa8OObCXljkt42tbhLMz1UGPXtYSuUbEaDMQUh2ARLE3CJ+AhwKT6Dk/CGVeAvwMjN
YoIEzJsaEpNbXsryJIqripUNrFFj3zsVkRENJSl3WP9mITMCAJ+vhIgQPijmBTDyQKBRq11tWVPq
EgYb2J0AwJ4pOdT0EYMHoUfSn1S4sIZuZ+rIGR9hvAqc0dE1ax+RVC/CbhsR7G95P6tQNOpq02TX
qj3J9pLiFC4Dg36O6mMPNWW4yeUxpjCZYvEs/VOTVSi+45Tia12Z1YjAKlawmIQ2YUT2eA7xbUe+
ZqxLa4jxKXNxoS2LCi/OPRW8yqk8yVgvVA3d0SuHDz5F6LKXUyVjowZzeySrh06d+xzqguNL+rXI
2ZB5kLX8u4mtQ6+5Wzk5SQXh4QMgSD89jJctzOa1T+4IccdN7hKbTM16pFFG0wdAYyxiWf5wkEVj
Y5mmiEHIH1xDh2RVIVE6/rWm4cwdXml9cHuf8O2s9ddB3B5k5Faf9o/CjGiHUBca37KDxmdgfQlf
LXb3xqAKUSygTU3GrsaI1Wdk/0osHWCrNJjUVHztqUIVS0c1i/kQ8qPg5hipl75ltSZ2RkNvPVK8
VB60Ut46xjBtAIuPK1Gz3UNS67FbmizFyuZG9/wlyH/rVF2QPpwUgiTlwCKbZZYEbsPMUXzxGsW8
x+VdC7XGuGI6tOO1aODhSajHvBxyiTrupGfQcT50hXyNmLwKpbfD2IsiLNkvF6XELCUeO/5pQSBp
aofqmv+Up9sIkFYVSV92iZGRPYWPH71I5r64+f2uJQA3egtGf11n8ijbyF84hLSzSgqh2dcOQDKM
2Q5Yfxoy7XImw5YueZsI2cFePmejI+mHRKwbtaBEg+ObLy72ty4FtopOkILdqFHColTGCZDGSSb/
ypzK2QfHKwJ9svJTbaGw8sMvNynKaG6XVEb3GcgCXHYlmqmBmxF2jkmdcbCXesACOstMS5pbBD7C
YDtOC1IPm8ihytSrJZbrZDKbZoWLjZ4jLg09DqNTwy1aR0NJL0nEjZS3/ghoc1wMoIWz7AdpLQC+
kMKyjBfk6BkmTAZsKbhbzXc97FXjgtYpe4/QXMfWKh7esvGmlUbnFlyR2vDZL4zZyIiHnYbEENi0
4IObMt0H/PaVDA3UIRJ+98cywnFz4BZryMzXKrw7+c3H2+W0e1ucdJluF3WiJ/UkA/NaS5AKcU5a
8AwwoltqP08xdHK54BMeaDYl6kgXqsnOgZ0YRgdVPxj6t9r9qd5TqnusYR6b/1uTI1Y0X9wj+GU+
7aqc4SDEVGktiHuAp2etF80z860QLfHZQsAp4noFMQ3omIySxfbE/Daw+obetwLOLkIjCZhJW4I/
XfE0imzqwjHW6IsMwAVQi1SPlaukBhiS8vbUcFIImmBzeV2X+8ZeWGZ3dbkIGppgILaZNOis19d5
c7Pr78Tf2nU5NbNd4TdfA5ff0J7wZkt1ZnCbBNAp4FtzWg/pdwEcmxT+BOzt3O5fglmNCsuh4IPH
mZNyRHoB7cMk/lOHNpkxLJTSKo2mwxmbFEtpfBiHh20eHHYS+T10roa8p2L+a8iPSXDNyl/NOcRM
IzESL9P04GJMpcFXxkVmzyMs9jIB9t4DVbEHeIpbFYJHOu8Iq6sXqlYDrCqQztT6psts4DkjCOfV
DblovuUKypKoViPtUMe1Gz0a8qbE07z0GIqL4NwR5T30bwaoLHKd6BmvGPEgyve5hSuEC5ZRXcvh
W2+vI/W/DA8qjrIYH5yKuqUhyLJv2qvO39gpRn2AJU4BYXWCCc48YR9ko+wNhEusaF6jdAyEr6h+
mpC2/JIlnbcCm2k+YVJ6UzlURwUkEHelfOCqkBSYEIyM0TaVNtSdzVrEmSbbhPEiAmPBbGdZv5kZ
zfMAoKo7HaJ3lZ7y5silbsIGI83oJ/sOMNgInzc9PAwkyXEDl7MD5BPtRJ84xAghP7KYYXnWc9hH
6XdprlyZAYGcjDZa4FhIZYhe/5J8QbA2LNiMsBOtVlF2z/pN7HC0STNzOIdjsyCPZF35MxVDl7Ie
tKVKvj3VRrrDzaDcwaTOgw+ObB5bgTeZpnjcsNQHxRATAm69XfenxI8yAIQy752zO+x8jfQMlZBY
E/zkYRSMseMLlp29KVi3dpsAipqlbzN0WxGea7yzcNuJh/Hu4q1nwbDgksqdL7LwzA5cfyBlIHOq
wyNmDdk05Vyv91FufHU4UVMJueyBX+xL5abJypOoQ5KfMvFrNRcdJ6b7Ca2pLH8IIYxqkpW8Umcd
M0AZWB7KXQ8kG+x3yIs6DtF/UeC3mUq40kMgojOSwSfEAinhNGx5wMLu5Nl4CDvi1w9dvVE2Yuc/
rWbO5A57BNnXComqw47i1XM6uluwXpU2YieRDcSVvH04kkjHC/+1zZcpIpy5TUn+mdnEbY8Jjpm0
ukQqjxrTYhB/WzViTMYb1Xhm+TsFvG9WAX+nfvFj7AX8LgOJVo5kWnEM1d5VKu7oeG2AMdZ/IM+z
N8boAA3Gm5nKFvEYyd1Pn1ml8PaEBMgF2ajOfXoNDCj232n+XQcYeIKaC3M1j+JXkNzr4aaPO/+S
35mL3v4YgUOFg8eM9bKmdERcL4FCVcE2RRtzzSfk1P9IOo/dyJEsin4RAZqg2yq9T6WVckNIJYne
2+DXz2HPYhozA1SXlElGPHPvuZ51NhpYtowf8ZsztplWM+86jhfiU3lDiCa1AN08DI7gJPqJAvLv
GGTyqQQI1WwPFwOBgPhQhILhr/9jOIwsnO0Uxp3or2/3o360mMW0ycvhT5T+WUmPNdeDHNdkhLr2
BgNlyFQ/SfZA1mrmLXJcmXglnS+V61dyfAY02FCJMRVN8lq/2yT9n6L9jeLDkZy5fzSvLnGG9n2o
KHckxlG0zkH4xQSSfy26D/ogwMrr3n2q1qHyf8hfT9x7MmxI66G6oZli6PMRiJnsNhBKEVxlzWpU
mV34G5+vrL768YvQBUd9+OOq9ZjWAFbNVmaxqsDd1L2xLsm89mjA9lZlrNs+J/R1mLEv5zz9s23i
lLCmwkfNo10fb2p60RTvis0Er9RvJqcP8RbZVM8nj6E6ONGAlOUaQL3TwovOXZNCBIBR4yJsyF+2
fm8GEoNaRLDs1LRJk5qjdtZv3STOIPxmhiEEYbYJuiI2v4LoiW1pVN87xChUI65B9u5ODXeypwOL
jj3CiKG798zoA7ZkEWN3EM+twsIzPAnagS5eCmaC46eJ7MtbBPYqbE6ggzCOkdc111BhVDwVfLlj
sFSMd13j8KvOlR0u3PGfH558Ht8h/SWfj9BqtA02tmWYy5D+4QuPWH275KBF49m1QUaYJUel1x2V
lsuceRlEHDD9Wz+ehgpJdRNFtg1j7gEmMX7M75q0M+GfisKcUTuiJ51HsZhZ/o+kJgILV1VoRQEn
kc2F0roRv4F+LFRc3pW+LNyfVN1OEFe2OHF2sIzTEJ4yEm3oxJ0gXk0LIRPgXRqYM0udkyEKxghr
D+Y4C7zlR6bi5eIrBLpsFs9WOf13bHcuknCWlg476QhElBljDJHvWlg8ADt8+Yxh68qbVxFyJJNe
H1Oa3hUXq6U05X1Smn0aHGzjmvFG25+K8uPbP620oWQQ+sPh3LIcZyhibRTryjSV2GybEeBfRBhO
fnMaJrvXvDvU5iHzjlbtMJy7yOirdT/z4iThybT5n85UAcjuzFQD8vKAEb4q569pCQjzucCC5OQ4
DmY1/DBMkhxvZNMDe+7DQttsfykkxHFEVO3JMfEipTmdwNahjOcBtbGaej8gBnGVboNmUUPp0n2U
SRw9UEMQSxxUzEVtxdj26DRfSYFkGE2cNh5tb3qZzo3TEpTKYGcT1hsHzEsv4W805J8eMgwSUn7Y
iCf04Nqy7rGh9zpffjzwHfvs3amOgz+X0YyZzzUcJ4Y9rgtEPFq3dMOVEWMV/ucxAHRzxIcPPqXO
WsuQ4bF/9mkmsuIWERaYYqWpjvFkwC8+owEGIBMk5ejHzd4Rr24k0yBmhwHMBGGKQfMtuUPE0iWA
M6SJXxYk3BkbkWzY4rMRGpJXIWuUpd8UCykvgGCj4qf+rNCOE9kww27hymAW96TV/4TDoYcyi3qG
rCR09aG+jxj7tHSDvXyIEszjDZ/wBA/GYUjWwiy0jjy/wt5H8ukYV1f8k8lCVGRZ7eTY7hIBh/IT
bZocj1kBCsJ8x2z3Zoh/0zpLvpTgFDUb9Cl5PW2bpcEIBuu2DtceGGOs+GunfsGWHFGCoTNwvD96
KgDEeRuB/kfIgxIdIPm6DZ51/ZkDCU0DudK89i32LprTHyLWHLr4KIqlOmwMqo5yerC8LxH+c3hl
s4c1bBXrO4+OYmqKGTKMO4OxX9T8Y7UvxanQURyOFw8xhF/8E4hNVSBwE0M+YHBv+XBbu39D8Szq
rarvuvBhqg2vyD83vDXFrYpujvKoJpAgshaVeYGooYyHu9LfKhho++jDMPH3fHbATCjZFWLpqzxf
OqX17vND/3fanRFGmcj0vHjbWa/Eo0rVX5X2bQARrHVkBJ/SOhPI8pZ6UCJ0WIbo503KpJCyQG+4
7qd0FAiiaNL7moRefVcVJScct022FBmbGmZE1gjv1dMuuu9fcw/7PyK2TCPsW2OY2PzVw8aOXwrO
d4dS3Ilp5y7Ce4j81wZfrTG+GdoCeTV5rwmvT4daZ5PgW/GJ8PIxto/9PdGXxMVy9YeOg9wcGm53
a3kgeHPSsNm1lKVS+4rZF4BKHZRqbdBmGBNBV3lZcTUfqHDSo6bfVZ91BcfUdCd4s25yeNmffvg3
Ru92eEfiz9neKYcoXen5ueAlyepVkJ3dSSlTwQ5Uga5UGL42MjiUOPW7W9I+6+Ck5vgl+lkTGsT3
XDQXUtxXppdbV1xM+6gxZ+5TJmbxk+fQGt8duVTjfzIXs7ogrpDTlQFmrZ6F/szao4VK0AM8oFpP
aGCHJiCG4s+GUN2wlQ+YRg4qwntjwP3GfxfeotQhnipgnak9ul0dn+PkViUNGzGsZeRx6y3sIZfE
MDKi9yax3MjzRX6P4eegGIbVFoOxKE4NQhVie2al+PO9cGtYj4SBcsaeqzD36JLeBGqykA6zCNrF
6DiL1q4mYsQ1x7o67gYHftpaN44+0UUmu0buStF8J/aPWhyCLHwYDepfcwe3KlA2owKNWS5FvGyK
bFb7MK95TdvmR/A4qhBQA3mu9JNZMCxE3EkY3JtlrcEsKwU6RIJUTP3LSXcYmoh3avPirxb5dETt
CzO9F0ZyFyovBGJvK2HUpBeMtqgmRfZn68bMjX7L5tGarxDUT4llMYYZSv+bTEZApq7xf9uER+gS
Dmbsi4BaEDlWTozi+I5nF4NmzqY1mVl0CgXYxSGkXxzTtYAZJkfCv0IEXJbG7wmhCkXM4P+kebXu
eLuSjGxlsdHpoeNK5cm0l5XyMw4bFxIYeSs+I8NGveOLRrCyIl9TII0i+OlQJHsVPdnQ/MvxoPls
gkdno+lXhyOrTHOoxz+QLuEwcrY4Ep93scibXdD0bJvYYCHCMjyPFcS+4TYOEYZSbNsNrXY8ozi3
xGfQ7zIGn8I4jTxnxDDiLqmRprABCD+m2XFoBcvJfD1mzpm8ptaCAkjb4kH/Zxeu2MpmYP8vILCC
dD5Mq0glqVdSBCujr//1Y34YWM5aZgeTj2e99PZ5qDMDdnZjqy6MAHpMcjKIPKTQSXVG293TVKFq
8E8xS5w1iaLIQyGYZ3++dVOcQ5z2b5Z77tqG+BhW8OxlJQMz49JbZx8Ecx8Gc+HvYmwbsX7p9XqT
BHAz3tFkDGqwjkJYKJiMlHe3pydv7pMoHD2V89C872I4xhFLeSJs3XxDn5hrJw3PJKZKhZ7Ye3gU
E3i2fOMwVstcGktJL0uKuVJvlX4RNGuQrR3MGIQOLe9M7b5SbZuJR2sd8/wYOS9GiCnbOgXdBAHW
HjfsVMaEHfnzzcpt73Q+dWO/Gf2hnEyAJmNdut8f0iVWJtm4fX4IJ0rXY4gXlXMd20UwYQFxYQWo
B9y6n5t0KVDBW+egTygTCzVbtgVn5MLJNeOj2V7scF4V32O0t7xdU7Szuu/xWG6V7ur4R13+Q72h
Dq/cemnlL+OiFnWc91mr6z7Yy+ZcKCejXaflQymZ5YGrYAntOTskrTYXlBb+FHhk4mk3blG87rXs
ZqT5jtzTgUVd9l4qTzfYDfXcpwIDbts3Z2QyTUkFdW3CjzGiqFTNdRl8DtaFkQi/CupD0/yXZO8R
rR1Bub2xMsuP3KagwQKp6pChN8DB85J6gZ7VAxhQsu/RH6E4sKt1x4We/iBmzexHVa/NCvLH/w1b
zfBQipuPpVVNlpm4lNElcC+JeYn6D5lQNQ43HfuCmcRo8c91c8nAWJjLmuKXJtCveRl2Bb96BOII
r7NNHEN5IsjaJYdk2heXE4qeb0XoDJN5Zpa0ULrLKjZbBNVVHRSG/jBC07noHcg39zLEDE+/eU2T
XaGuO/vWcJmWCL0F45wsvOloB1REDTZ9UKX9DCyrXQ3bAsMcscsS2hwmhfErGE5Bhrzt7PIZg3Ny
JCe1wo4DNVn8bVnfjv3hV+sStE097GvmdC3aWjR4zsPgO9ThcOWwK8aREI/ZKDeJ5KZtviXxWoMc
d3Y5QQ6BgyI1XDXjSxkswpZ/ZfUMsLJaLMv0HPYwGFXSfEoA1hGj7kUtPxx9paibInzaxnfM5Lqy
ePm5haKJ7B33Cw9HVtdvGvWhIlMf4Z47b6yACueCjWVuq5SemFxEX8w9+z2vfm3re6K6q83ZbLiC
7ibQJ4ysrNv5UyZxFBVRKMwO5fidV/Cbo/dpmSmPdT2vuGnZyc8LUHQ5jhSGr4OLqn0nm41MfiP1
ZLPHJsAauImyjW0SqrfhEL4xz2lgTkdEfE4HwVXRV1G3NqMXjHQ04Qgo9v24dzi9bQrxpNrG2jIS
D6ChhygzFy64OAOPCsl3rCjJKeLoDLAgG1MNhxaKuYbpuVu9X4btXh/GhUmiicZuxEcH3VTxAvOX
LZYDOKiWVkEHvKFkR6M/iuw3juFNgOqx7Ds83Kj9dkll9ZJ2keAuYxoXB3Ap4KYiWy2bZF50Wwvh
AflK7CPk3PAfIh5Y2yfzIf4zzJXKTmDqlSNYQxQETqxtkeFukhQlfkOeQwMye1U1f5a5FB6zoMaG
z0fRKRF0mMTMxFhVPnMmj6kevlnF3tQ+gmzHl8df+bCce+Gfwv6pQl7qkntsXPMRzt1PztI7RKPY
18hK9M8G5C85aYuB2gV5f8s+svLeTRhGPNlThk9t86Nh8gk6e4P6vPb/RLRphgt9BqYcO6BkEkDh
r1M8domdp2VyLZiDmXsMurAtMGU8AU669bwRbBgqAybvteL3SJOHj4EiGheR+qW4iFhw4ZUmSzqH
lxvjmzNuPEZ9sp+X4BKkWEUEWKVkguFwWPVePRv5VafQu05Usx716oAI0CkvxCXF2TYO/9Xtqx6J
/ZuPhcfqZD2EVE6++6aJvadn2CHeDfvLouHrzVvNEDjycZsjjh7ab22Q6DVRUOpbRbu4MFxHVCK1
ynvyVWsUPMHTYp0T/A7mOi+D7SQHd/8NVsSAbCX6Hz35TvOV5bCy4jShpiF6BB1d+qvWXCnt3JLD
AnIuFoz2TboDv8raHEil8J6Kyed69FpkJeLEHpiTCY7WiQ9kaTUWCjsJ5tkP5hJHZbZJDNjE7sUj
GE9ePLJpyAaJCQRS0z+gr3MN5m89bgepYaby3kS3ClokoTCRvKZY2WmyyBzkABY6vKWdWRwr70ly
ymCcCbiyRnLUGwxHWO1xdaASzN2NQcGgAFmGP64UwbKrYSFncwcPcs1E36Cqabx9GlOSkFT01+M7
0PqnrvIvpPfP6pM2OG8mizEegMj66Nsz8vREuZhxT3188DV9ITqxGryNjG49cPOS8alRAgbf++1X
zoSyQr+7Suq1RBvRDlN0b7pMkIMlDhxeZs5oT3P7o9O/hAcDIiOd8tJSfk6/iEPVjGZ2kLxMpEeV
umDy/ij0velDD5tiukflRyHpNOS4w0FGkEcKVj/lS8FoYWEbazXAfsUhCpetuQ3iC3qaN1tsTEbR
CRQEr7LZLbN8iK5p/BtVpE8dnMnrqiyAnzKYfvnMarpi42KO04jYggoOMwzllPkkTgSBpT8zvatn
XBV+eDD9s5rxsM5pS8ESMKVpx7PGzDGNzyIJZgWkV1tDRYqp2q/o7KpdgQGmc08886Z9s5J94d2y
7m7L64BqaYguzCqggZw8hpZheh18op+TRVBco+AoKWkl5Z5wHib8wqHbJgiOkeXW2RZ678LBV94A
sO8QZlFbFfahG4GvJouYLERfIwXrWsJ5UMWf1j9iM9tI/2roW/w3Ell91byr3rZE0lbiiYAwsxxr
kmfFPSl+3OZY1gzH+eDwefXgNGG5eje9f+LSIb8VZZQ1a4MPrX+Z8ciImG0IG8pcI/qWJQMa5IFP
0mNzZA2fENVxpjN/JgtGfglAThPQw6x2gKFz+dFx38tyo7qY8JldPRL3lCWHtmAuGO0ExovYeZQY
+VTt0VWrtA+XMjz2+c6Mr1190BUQJiNd5OfQ/QBu5ZjbiJwfBYl4ussZMMdtONf4+Kr80JvBMu72
+XAc61XTAutm0qMgQ7UVJMTaRobAl7/08hy7l9YAV5MhnL0qHfOmZGNQ37lch4WEIbc23KuerURx
d/xV3dGnlbe4Z510rb2jGW50Z+dVr5TlqUv9IplHRahA/AA64T+RYU4keXjlRXS1SB2IawT8Zs/5
i1bBFMkwiWJYbDm76dCbNEMtPbmP8ooAvnkQZXhksafl7rEunC2sea2jeiaxXu8XhMVvYqTTLpME
MwXDyMVSl58aaUkpnPi7VxI9ba9D8VGV1rKreOnIw2zdzYDucOqL/cBcDEM2i7tfHX9hhqK9Rpih
mUxrlaUaPkNmVLlgB22b75E6zkW4LCnrbGMrPFCz/XkEd4IwuhleGXx/WUpUL2I+5T3n1rgX8fTq
90DhYIvbeJvCbYX7zQBiOTjk+YXrseXvi9kFu8NcsnRLtK0yXCcEoHho4gDO3+Cp70EHBeaGoAhb
XSTequ1f1bAum7vFd21XTDd40BIEviTJlgF5G3Rjg1O+Y8gw+unHCQhg6Dn5TrHNgj9Q15p/LZuv
KKjOOsexr3+qxb10QEzh/5H/6JpGFcgX835uF0IXlyZCN/Agc6W/VuglHcaU6rjIUHjT1mXWoQjv
jrLmUCliAzZwzupwFRaHHIpeja3XcblNufoj02E6ihqd+y6BaVEHCNtJ2lKNmZddRWuA02T7Kyzw
lXfH3cOhE+me7Abo6JeUL0MpzixQ5up4sRyELAJh/SlGVGfbTHuudczXpfAVLAIf5bv1HJqvAjUh
rlwIvnxvnL8c57mHRMucaVo1y9xvFOaafAztfVo5aOGzh9IjGJhJ8OYuk0qm/cJcDnyELNm6ZGfS
LCMt7Pp0ZfF1ZBqBxkTNoFK2FKx2GGwc3p5h3Af5NA0AsIDgOAevnp6ksssVAa3gFgEn5TiaN/kl
k+uKesOPf5L2T1WeY5WBZZ+M+ueYWw9lTa18IaR3WcypKLxqc2SH9h4p2FjrHxVzzCjAdgA3cO2H
TzqcwhZcEeS1u2eU+K6KCKA7DfRWccvIpaaKGsipHe59v0/iAfYR45F41eh7nZarZG02eQBdaqc6
WRT+oey/OyRpWX/N8XRrd2pHL7kO0A/IaXIpZfPhKypXrbj1yA5L7xVU25pGtdL2XvhdMC8qODO8
Bk3UhiSROXAYOPpj2c8NE6WmgsMabf4rab+09JM4EziU9LSaA07xOzK5DRy4GteCnVCsgnVj8aue
RLxuoqONviHQwveB8SRyUi9FX8KrazLRwZnfy+h3iGo+rw+b/VvLxk6dnOYMGnOH3/xlechC5cWO
XhVTCrNeieAS6HeiSN5qfoTcfRj1u10Gi8mgXmBwo3fy+YqMCTh7lRX+a3+jeVDIgIhFjF4qvDjJ
DMhsTSIpsoi85GHP1oH7C6KnQePx4dkMlF/NMKmUGWJlP1b0abAljkT1FrhfJUr5Ph8PUfNJS4LC
RylIMTO+ExRxSKhnor/lig6Ev6Vkw7flRIshoPBFe5djB0yTGSo79AmfJrBjv7ihgkwneSYIj5SZ
H5w8iXYxJSqFK1RoO8UiuCJWF2U+IOr6U2mr0eTKjiVqd1T1k5VSl5n7JjmAGs+yYZtG/IpcU20G
q4qRIdwlzVp4Kt0c4nJrX/mXkioZw4vMtg0iIiU4u8H3xC1VEYj26rVArhwAHMuoe4jrdcD4foc0
XaTEDvehjWZSOeb4IqLSWjTjzvGe6bBJ2j1NOs/KMZDUtOZ73r2U4rf2fg2Qxf1DjhiBu72nUCCu
PRSFLmwYOGyUQ/QCzZmhlommzq6//PZFw2NC9dGgCHfGF3G8rd9huWqWXYRmb0T/G/Av24zMBlu0
jsO+SPeCotlT+m3VcOJ/UHLCa5u5dsyEapNTrOUYydz2u4I+2pbqppKbMNx29cWynuZwKuAwlP6e
7Gh93HWMhCJB6zCynoJ04kH1JMtrJhlGoQYTKIiFAfPKYV/1qIO9abR4VqlXiWDrK3/eIeXXSRZy
s2bRAvooHSgzwNPtKQ0bh6V8xuan1l4KDF1D0M0dAN9etLehk6P4HNqHL54J37vEEVO8k0zviq3C
KM4s9jQ4YLaTHMsyX3MM9d+/db0/N5R0USJCCZObUePJ83dqdtG6Q0iyhUBsWNHZaO4OvxZAsZk1
vNsRSyUTIZwL1qvU2Gd+xPLm5ixbh0A72hqUkODLTg62tlcctO3Oue3Iqc03dv2hDu+huc1MNtLt
pazrvQwS3KGEEKNcSv11ra+ScFOIvWp9uvnwNzr/1ISKImAkDQdHThb/atMZ9Lx5t/Br6G59tJkO
+5zhsdPCOos/RPvpMDmI3QwRoMc//PKoM4iyfHMhiiNq5LnWjR+wyEgd4yMKZyrZH1REZbOMSEbU
bai9PFjcQHZ4A8BEkexQ74KjS24efHYlYj9XzRrOqwjRKfL8M2kosxRRqa84JLW+xLRVI3/uJnR+
rHpvlM+2wLGPmAhHHZpbDaCNRBbsMyX3nGA1NmLhyVVaQXvC2mgoiE3MpwXWhQFvWlDoj+zI7HdN
VGvWZsyxCTmKsBKGMYsjeyHco0XbUmdrByNBiJ+bUahN7GiythgjOtreVU7tf0MgZh/mb8TXatTb
3nmXxVHlGp1oQYX/5ZVXg4jHBBK7reAVPbvqITPWSXGKmDQO8XU0vpzwQgYiU4SnC0rSR70skO0E
7twBEUZh0+Fqq1Jj6q2t5lUxdFC9O3Fqb52P4hE2KL5tEq5xtL27vs7wzH0b018Dg1LSUYnz+Jvr
wnkU1qEhk7T8jKF+SnQUIMfGjgrLNGDS1uu46Oc+TiUhlJnBl2gV74WFLdbFBImxw2X+URWEWvNH
XHSrI+KbkhKoyTEu5WxBju1IPdx8TIrPRHeXWvitJU8XN6NKFIPL5T7gyQkIB7Dbm+tj8dEu4KJm
Yuh2af+tBA9y7ZeVrnH2sJ9y+EHEWjJ7kyyu6N7QTmIVbWY9nWuG2CmC5ILMQSs/PE5alRFY+EDo
p/Z/zKJC8ZUW/zT925bWrFKrg2JeAucM0uCtV2yA5ozKBg+Z9hHNF3AwHGe0q90RqAman/dEe2Rs
OWQMJRSEV13gHlU+Az2eKU25cxkOlWOz7VkJeGDfhWEvXBcJ9UT6nQAQ7UWVBZgFdxUhRM4vYfCl
NyeFFDK3W2jpt4z/+r5f64EyEbxmqkbO3znmk6o0nkoZHsyBigLSG9q/SY6pwg4aUe5GZrSQ5jkR
+qrzI/J8CYtBGKBwg5UZPDj9A3+VT1qjAj4ro38KrLvBfMylDCuqcW6oMIaGH5dCuiVjpitfLdXb
SPMw3ToNNqq62ztcvQr3lU06Kt+SDlChocSKlV2FSMEPzirT85SdS1JU96olo0x7BzTOFgOMyGYI
dmF9mT48Z3i16j7npW5se+WKg9Y9Q2y4mo309R9ZHB0KbouZXkVN1OBUatpZ2r+XVA7CPAaWuw6S
9yLeuMGpjjBJFd/cDaw+9mg0gLST2sZj+hzqANXkjj02nPD5xBKlMDOHT9MODhNtV88xXl/lcEwH
SGAvwGGYyKfcAfHrcX1UtKLgg0l1J42nL/Gt3sPwwsoQjnXHwi8l5ckhMJPOcRx3OmhB1bsY7VYS
4uOWbMTSS8QooIn6SxvlW7LUA94TC9AUOXphe0tpX0h65aU0wED8Kqy4hJcBtF3hEnWgQrYwSgk1
eBsQ4ErYrTbC/lDS/3Erl/4lqlEZLo2pQsf+Z+AUDdSb5QWs40BuBngXUIaTDFfzPzUoiXxxARpV
6f/mpCNoXbNNR4recKrDsV9r0AqF8c+yr5XCvB9VPF2QljkL3Qeq38ylz+gKN1KLEmkcFlYTsRif
k8HcFsgK2LPkJSwoXiC1P5O1OLlLJM6w9JtwmaxE3I+i30ULWB4tSKP4tb7q0EUjZfx6zqfWkRhF
B8DTP4V7Vg7YAZ8p7mZUAW1L9mcSvCJ9nQ4AJcPBqb9isKuhAS0cPn0dN8TWoe41b7Z6IqLgzUat
aNs7pXySvDU3XPyq0dxi2ODEt7w8mPjMINQbYLooc+LyXpaXtivXwFrhtLBokuPdm7bJdUQsMe6u
utm7k1deXdP1pe1n4pGXMjWbkQv1jrJhoosK89fGQ1qEIBzaPz+/KnVEV/HeZtm+Y3VQYNhnqnPx
+HIHNTpSiJuN8cMdvSgIu4tZMna+8xEM2tzUNaIIOhQAKFjJWiJkMgmTVQJq0Uu1XTpciVor4UuK
Tc/iLWqPhcvwhvYfQ1KEKbeZt/Y1ZuOdqp8kHlQghjNjXzM5SkvyNF4DmCG+CI7LhMxX8DDL3iTM
EsKJjuqdz3yuWVsUQyxtGMYBU+bjhDwhBkIlhtUwHEL5FL5OxBxh4eKBOncrlK+MI6/GIqOXA6k+
6UxrjlRgNi5BXcVU/tIROvsOpPgTkeWzqipnKv1+GOuH2H+P8DWnKLjOzF1Vb7h1WnT0mE45zTkk
LbF6RwnS4yFX3Ufn3F3p0iZw9k+lh7WwnEMr79JLl3narLP2FmARV3qNPce10HYmk+zs5AdbJ2QF
sgup9lRM/a6zNstpvpNJUiIt0piyWRTwHGfDAgsxZJ6RWx3jrL1xbc6fkal7TDG0N6uVximTqrsG
6WiAMyzvvzLWLerdVD49exmEq9oucFJuZM64HwFxvy5IylBr+tCZzhGb5XupnuLJ5H9umBK2YTxP
ugaJDhtZaBgsDVr4J4H2Wytzuseq3Q/pT1vYxMEfOf01BP0o9dgQxucsqJZ+fsOyrpR7UhbqUMVx
rCNpp/NylwAB9jmrBgAGi4IP3SMqhMHKTqU3r38kGhozZmOEkyUaHbKEChg/WOaHW6XESy1CT7dz
gmhdhk/oe4r2a4q1mrwjrcqylUT3hcKxAcUty1nHysQPDiHPUlMdIqY0efeT06hYwd9ItmqGQcGC
kmksTOeUV0+VvTDmtK0pSVTwtQ0pw6sC/WCr/guHC9TDPiUBl7pAurMO41+1amsWRiDZBWl54/BT
hAj4tC3ZKYgcCwaPZCZniNNoq9TskVsbC/nByJDY5z+jRY/AyPen58Fx/ZYqk5T1JXEXiorw4BMo
RaJtmuAHGfhbQYx6bxL9elD0renQ8DFw8T8bbBr2OxEhb7W5Te1/QrvJ4WEbOkuWQ0FUeHjo40Oj
nD3j4KiHlE4aWgrVSEpr4iiHkMrADQ9wrUmUTyTOwvjgyM2gTMn1St4e01ypFq7TibudJR2LAdDC
eqzHRwR8C8n2igS3pj306Q1W9gLdwVtTDYiKxdkxQaIaDJwYGeMsZkm8qyNcj8mauTbTL8BspGx1
GmUImbfcwjB30nhuDwejJSEzXFQuq1lQO/KQ1I8MyQlxOqK7ezEJqAWMxoYWGwklnSs5z5RX2Vqi
GTJI0JBnJz1YGNqQYC/M+iNSnnmwrXCvOcYh7nxWFky/hjvOdDCokeTOLP4koH5000yhCiZOQX3s
wU6AismR3TfI0VRwzdq4kua41E1QfvKTaWRI29Spa89H7dur5MnbQNTx1zN+sVg05QaIPOohF416
lV1r7VEjBwhfFpQTcKhUFtgL9QnjgiEk/BUt7ZVEyMVPxHT0rUB0kFoAbfi+ov3I19PSJPloRDC9
Ero4ax3lbLEI1PsHmyp0yj+6wepUnG3rp2yneS1+DPyccOIWo844h49MvxhyPUBlyVGBuuiZQ/T8
qhpswcHzZiPUUviLOqppg8U8TKnYPA9BvI6Nl+2gA84HWlyGJsUr73zwV7e+QtKKA4RpoiGMeaJs
TKYtLlaPiEWmjqksdG6uvlD1HHf6I5MHQXVhoK4bvKfpUqlU6aYqtui9Wbn/2MrOB4iqkEDNVN5h
Add050Fi2egycDuUXtlsCgNxY24E9PiI+apRB360y9kp+sYjyz9Vlc9kwKDLTDO3YJoupwylQN4s
v8ZbMJfJVhCc4TuvhkNBDUNt3sD27xwXFMHBQrqUPtv+n6muZbrSkMLH7jZzv3LzHHK0hKxf0R2h
xt9W2KFYHvFqvGH7HVnHx/jySa16jyYZlA0d3v43csb25b8qvtnm3qtPgn2H337mMURe5tcaMipF
O44wNct1j1RtWFv6b46BqvWuTfqh5J+lE80LQf2POBa5OO9HpXyqRA/lD78vUQBDe0SwoOdXAQuq
ZDHeusaCb2xaRetM57HHCP9cd7+Vu20gTFEm9sG1Lp5c0imGvpIOVQHYGo8khuOv8LrvwjwHEaLn
/u4qa9O6JMNfEd7y+iciG8SO9zUaHy2ik9J/UrmFqnUs4eCqTORcm3LfiFZjemspW8MR59WZi2xZ
0SyV3TcMv1tX/AkG6lb42wCW9B9R967KjyktCwCsgrrBh5Gy9noRb6IE441MYXJzB3eLIPKji2YQ
uRFlmB/iPkUMmTHfSNtnju7JBNVkYawiXiho0TPQlLkc0NG70T3Cvp3XEDiG3xqlWIT3yhxIRB39
DcFgi1TBSh790jnNHaiNjQRtEYj5RFk3lZVUuN2CpyK43r2RjSp4SLaoGR7DIDYXGoowl+BpIBif
vpsisOtXOmLMliLDi9ap+Qy8X+vYIHVU4ed8OZuyOVkF/8eOrSHsYGthYzwMNvB33gqW98G4z23s
4Nz5xXQWiJ+Uq8iDQOAFZzsF7jPRrC+B/+1QbPLQc165ClT++BipLD3QHnGMOHiYIFH65rVu9xFD
y5JrfeujIOFBsZqDZgFRg2Zre/daP4bFxdP/x9F5LDeObEH0ixABb7ZN70WKkihtELJAwRdsAV8/
B7N4q9fdo2aDhVt5M0+WJChg/hDtEcYvu8elJVdD8xXwl8nQj2IAcHWEzCI+k/RUdc8mve+Tu+r8
edEMqHw0djX6LtOprbx1N1MwkOXShoaOs0sVOc2uTkFbKZTK+jYOn57Bg/GeQc6BxctI6u1TH9I/
EfxKO5G4MSaSlwnLU8iYmHOEsari4yBejQElVN5164DMrHsH175F9dmw7mWE0Leu40Oe33C7UBBH
jerSzs8I20xGlyx5smFQiPYjE1gvk4PjU263UXCJRISt4MUx72XGkYLJQ7aPgStLi16RZSuBPy0z
6UJxb0N8ERT0FtpjMi5BtyJwsHTa7z58zWwFpoYJIvz1kjc4LgurOCbZzpAgYnEo0di8ooYvIKPa
0nyTc48CAhZwdTT0tSsDbHHpDrQWrDm2zad8VCRl3hHLjr35EXXIS2Zw6dAq+WLfS27KU4W6ZlSE
MwYkRpyhDKGaq69TH8twcSOug8ltb6JWSzBzGV4DJSdsRAw1GD4K5Nlilxu/2DH+4U8NTO81Gd+l
BNuPvNOx6tQE24RopOpkLmNlE4nrMMTpFhTrKt/T25pFD9WVG6+85mQLDegIE5egkRGBluA57Vi5
zyaigxiaWxcFYDYo0iRnXYfvCk9RObyEWDpD6oJh6JXA7Cfnr28AJcMuqj7D+FiVclElfKPLeDXV
2lLolyZwnqYgPbZVhBeYlw3LkpD7f8TnOoDtDMx4y5tz23Tmi4Tu0ZUZ5ODo27agnie/xVRe+obj
YiBGi+YTsa/1un3ohntNYqZnuW0FXOj4Uwu8oaxPMGyinSEXTuPBrjZw1sLyp0ngsJfhui5+LCol
GzNduZ2NOz18gT7z6lQUD3vdGkadlHOr2cyzxr7X5WzV6oCpkFepmeyaQHtoidqVBdvPlLiNpaK/
mmiKvzXCaKn5gh0sr6D4Tg/z0gA8NbX1kTKT+RSEN+Far2YqPyfsVpnOTsH6kflf7Hj8oIrc/kvE
9ifPHlmQ8zFrFEW+iuAlZs3a1Ziapi9FHz17/fEvkLg9ku/AeAdH6yAKFA3wnIqn36V5GHbLsoZ3
ZuXHnm63zr2DhisZRQfEYYNhRtRbvf5JikMnPx3rSpsyM9AhVgdZkghFiKQ0aBcX/0MkFsm4bJh4
TP11iLJFy/DmFgKhoVqMMBQ6Fm5tfejsQy3ojeMPryvnnwLm22o7UxGnrqwvn49vNswaHtd+LN01
3UXC3btDvYgaMPh4LtnsuARPogxuZe/vSU5BQAEZnduL3D6X1l2RNxQsSwz7l/21HZ5r7WCQHEs2
HfEwn58qmLUXDNF/HdKPDzwEYjzLGk6Ro4nHn8ejUGiRzm+B0Olbd8O6ifrosht1p02S/enqpMu7
0x3G4ggRCDMVEiV2wM5+kxDgR2drubCMUutf3YGbursdF149xI3xFNIQo1778oEFrpV4UwTT0ZtB
A9JIuZ3nAfOkGZ4FYnjyBN+k4jnvcXk++/XNae496oRyuQxz3phcEuwAJK++K8GVp3ADncmCVYWL
YBI4mc6VdsgZa5rplnmH3H3QDb2YQB6RpgBZAmSliIdLPOz5GBEx/hLe0hPgRYucT84VNs61f3ry
15PsYrEW4WmhWEDgvS14kYL812tnPdrJBtioBcJGJmeDA1RCN4EDg6i4VMZLXyKvYJLRs28xfAYY
NGOEds0iW/0lOuNs6TuqyjcNrI2pfMVYE6R/HcWHtFkbwU2Ju91SQ0DPTcktsqWGBO67FB32TxY0
4taYLwbVTW2NmVPr1xN7EFfSfWszhEp/CeeOuPMwYyEMf4E9wepe8/YnhFAVoy52rE+VTVwaRRKj
fmo2tOx+zS9brzMQXYq3uITYS2S9Z2Ui8b41Rnpt4ZCFIe0N/rHsv3ygg+Fpslih/LrNpYBKUl2J
hkZ4EyJ+l99S2dGyQw79ZcWLZ8SNFbIbw2ugZr588/CIIVb6s5vA9xpBbhNnVeLDwu5pAn1v6kNj
nUFcT7q9srhvlTIDbL6ZeBUgnUk8qS2wVHvgPUx1RyndTeb+deU+mNYxZ0VJzsbbxdZnxF42dHET
ovSnapsX7AIHLJ/9BJGVD3ZKoKTgnbQlfSHbEees6N8dcCmxuHkMHnH6ANkQOTQ4YBoLX0R9D+H1
B95XJJ9rEoPAdBYULIBn5kF3X4LIWSqWrTUUQl7TNfElH4USOoP5f/L7M2DgsqkPRHbVqxUEWr7J
LGjqi4EDGIeO7r/qY7ZsfbZfBvNSrq2s1FjaPCoeZr9oTe2wnv5V3ptNx3dHvzKuTXYh7cp12Eb3
95KeIdX/sY/jtWtvfQR+0fzlgY7n8eKwrU2Z20X65BIG9l4p6eJa1RF9flYeN32E4jeHQBi2PHiC
NDMSqlq6zU1rNeRmOJjaNdKO0jtJseMfGHosrBX2XJA1T75LgY/145pvId9MNRO0rwqdP+Gc98o7
LOn5MByTg889suWyYrYfnnac1yoBv42yeWpVg+lXowSo/BDIuPOdbeAvTj4yKleYRJcN37OquU/m
G/myyNyNVbMtWEEaQOYHVnmMsYEjOGtdbFn6TnBfSmcGl7HICSuTW6VABhF/phxx4s5kUoeypWkZ
AHfAYJsm01KVlNiWZ+m+iWzvCuQNRcaSF0pgt6xHV3a3dcUpZg9TOZuElQLtSuy+LJ8YA5oMlcSY
TkzSXmw7uMOW46nhvPXAMuYki0E0ccaDlTbAt1ArPJzRrMT4nvKKT1/j8KNxVsSCWCMmLnkPCtRb
I1ibCfqxpVhww9/+FCnuDdh/hTzBczF9KB/Zoho2eYdYuKGx0xrGhdevFS8BK2TENSlnh3FY7hR7
B9YRx6ARN01wGdVxhOCaAkPqBTQj+gYmQPjkSGAFx55psCKc+qWiEEbTtFuiSIN2wBgCruc98xjv
zJTpSu8ssoPUG2NIYMSp+UwF1tdxW5jZQhT9PpAkB0J6tgpMHc2zW90toi4jq9HcuWbmpuA5ThTz
Py++Ap8X2fBNj7ce3c8A2Rp5GCsNplnM/H+KZpPsLWZnb/INGJh9Z7BNyN7Q9+CG82UeDl1306x8
oTnb2jwl3rtbYgZkoezZb3xoE6/JojYWGsY60WObn/UzGjl6PEUsGZBP6ooa04tewBRWPkvZmpHO
x2mAFQBzNM4HzWRJSJaekllINGQqI1A37ZeBDsDs49JdUzqkARHlcMzxZscKS6k0naVkBhrUzWA6
TPFbWTUrHVQU0dRVJ98FlBjcpSY2jOCQEV+zydC0xOZPFE65qE8mGFCJ4RGUnAyOFWDMBOtA+C7n
0QJ+WqK/OQTQor1Ut5gtVR7vTXo9NOL30bDVBqoC9pSa4di32KKYFQ5h5uAuC7f58BGo10G7qppq
EYQISMMWn7xAr1fJsTWoYQq/ZTShnturLv0adZ0n6ZFUp5bYXBMDWuClW3D4ON6rwTzkVLxh6fCj
ecE9d+QUdUbtIX11jFebUaMx72H8mEZARv1bF5OfaC6dSbb/pUo+85i0ctBjFzKOrv3U86fW7nVw
b533Fk83jExUA2FkGgzCejO19Lf3eYpBHegUZFfxu+b9utp1ZrCXFzs7aARm1BZzdI0tIHERCMKf
qP5q3Oeaa0TYZ/B7tm16r7nsuU+uOgyk6fIXndZ5iUVWK57qkO+QOrvW1cNZKeZ2mXc8CSpcaw4X
kK9QsLbUtFVRv3rEQcf0Q4Zi4+BaqQjdpeLA0swjMFaSAPTkNrAJ0iAS4OPtKW2FRjHdHE4JOtyq
6Lln2nDZzBiwRGndNbFJ6JgrBzhYnR2v8t57HvjvTcFGEJUnWN5pzm5oVxH3Axtg8qj9OHRwBVQe
982h1T51vlaULdvxuY/Psb6L2ZhL8YeLMBTrflhLbT21E0AWHgq9WDvlIaio2PUOse6saFJBt4N8
yx9pRlSJ+b/6JNaYf1scklMAXQx6aWkuTeQosXH54UvJseWHyzhDueCtYCDRJvgZyeJ1x1BuR232
h5AnYd3/WghqBY/DcKUdp4pWvKW7ZkX7bO+/F/6hjuttG2sUnA0YM1ah99VX+xYLVfHZsL6X3oun
njV11LO3MX7RcHrG3c6wTjqarnhR7c50t3FzF7h/qIeTwR919ml1zevvwvwUGbnKO548MTA8E1vH
1+IhkFWfnTzZ0V10D4Us3lVXj0o9FyOzlTp4I8ulAL/X0KHGWoGpXCT9uhPfNgVrSdbyotqkTF3T
Ke6uNPlgKoBRSD2etxb1Fbl15OJZsMnp+aXlPQ2Okju15/2QfI8UTDdEeIIHxkTmT6e252KSBOGV
GbgXVEjPOcQF8HPe59m5a++gnVc9W4LWq9aR5i5B4nIT9Dca9Ys8FQEt63db7TPnO9eZbsLnwf90
vGvDJ4WnXKPkgR9AOYoinrnPs2G8u9U1ruujj0NGPIi5o61aizlLnDG967eqXgvxGKBwVCm2f7YB
wAooKMxJ1Z9sedPqYxG98NVe2SPAKx8/T/FV5pQoDsZq5IqTNY9GAl7G1eBcILV4Dc2w+K68L40A
V+UIYo/c8vNq2aoR4TZ8WCxYRF++jSztS1ak0EhiD0t5YsK3nYJzxbqJnS+aQoTL6cXwXyxti5VQ
seCX3jWllEurKbcTDvgUSnjgMidDv6qtI+1Z68L/KWz9tadk1Y0B8XVxvIE3HfN5yahHHzjpbE6T
8hk6szsU60ItB9parXBjB2yT21UAS6cd8lWMiGBh5hyHX78YaNn79DGG6kgUOKuwTOO45rZTWahG
IUIwaC6J7ZYLZNtRoqg+DOfUs+PtdKZ0nkHvk7kUD1BymZF3lU8kzMSZWP3LrXXbHo3s6pffpjio
4nf+NAy6Oa31YDJK4aUwMDEWeyM1t3OGJje33AdzvjH8oxuQdXwOlEIn5spQQQVLgb7j2bQaI1ff
tDmdRPYPJEjhZ1eJ/mvzxm9YCRgV8lNHlBOJGSHYajZZSJ0bPgfJDp70I1FiXQMzQ8h4XXN45Bud
FZhy5pmZNdc+StJ1FYMXQ2zfdNpblG6MBsfG0dHfm/rDJ/FbNgH3WraQ3Nhi85Jwz3bAjTQgACkL
7OGgoD38y/ASj2tlvNtUcjqkl2yG92TkeNhq091HCLIv2NUd8F8gykhHrU0WIr3DBMo5PJXLWFcL
NBjJb9MMixfqy2iei/RCpKPX94GD4eqz0Z7H+FkkCTpXsNMjjB85NzjwkiDSnQh9gFs0QXLk+50x
hts4d586H4W1dpblQB2hdfbqmEhSvyYhhjaha+vE2+fj60ACQCGVJNil+ilmItvk6ksWhPBGviWg
BMPqu7C8AMU8J11vDJeAnTGdHeqriJ9M++DGB8vol1bVLEZv7VrnMcCjB6Wqt8cPT1effKmpq23J
sVJ8OnvfMz94sinw7mDFkFa1yVokLoE6/JoKOGoQ9UfLuyTw1yp4V5j9F7YPukm0qyyfqEODSIXy
HLnBoiFJY2mbsv72Y+Bp31m347gjF2DXMKlmOvlXZz2bxj0PP7r5hUkY27hrFYhU7pE619jMuYrh
VrSXuTrJhFuknQL9PchOZkaafK8jC7gDsXSW51ryEZm0ZwGtqkJFgJTYXoUPJ3TNVU88gpfJwFiD
1noa62eMBx3d8u5N+OTmX9yJ4UGUEPBK5iOcweIkk42FGlnUJktMECfZwyvfw+4tcX6c5ISlDara
TxicQ/9vRF62RAovlvsuCZfi202/2/g2aBj9wPZcHAwe9Sq2uMmN/HTwoAiY8tji6i6p0anI+qGO
56A4AraZpTXggXolPNjXB08dZnCPOTc+ADd2wcJN1XdKoKXwiU3dRHRuTSxUc9fOc+a/x/FZ6i/D
dCiju2UQpIW0AhOPEjzueitRMGrgHR2Ng9Awi2xbnussXLezrvKpjLtX7oh64z88gI6vyofJh25U
bAwY36dtW+2l/aMb25rQyKDQf+ZrpP3Rio2dkfQS9BO98LUAoGAnj8QkKrWP4udafdTpzTOYf25+
jjts/K6C72K+bcNfzg7pcDW7hyH3NTbNgQTuituEW36noKKTkbJZdVQtFU9fHb82fAE+4QSH3j4y
p23ryF903F4RnCy5bcdDabxW2h1SZdfQWvzCViHAOU6YbqRR0D4XdIxYHN75sw6wtQqeY/M2Fc9d
gMg4LExyg1hH/YESuQOtCNI56c4brZBusXOwnJIHs5BO7Ge/H6BKb4tYrhMfP8oaS4NJ9YS2Srk2
OOM5t95s/RrwDIfVMaOqCPtQVZ01dCvuQhzt26heZ93WEgwXmIp3iXWUABRG/5nmxXq82AV2gLNF
WzkeOOq+pypduPEu10+Ttw64qKWSoq51a736JD/Na8liZKTlxEDYGJ0/RTAWO0NF6DpCjA2MrR/N
NLxtpm4JuoarbaS5z6tsE413GeJMSDws1MO2phZGal7Ojg/FwLGWFdl2Ad7IaFnw984hdc5gC0LA
U1ZC5CjGc5AiSBP9RAzKEGykiaG9PLREVfKp/xcHP02ZMT+8zhClIQIZH1ZrC6rbCDrErJEwhuy1
ols4hi3PEO57DKcG+LWS8vpiujjskGRCO13j7gzxLr2dGV/HONmUvDdg5DQWFQjGhq1TZ2yydFtl
V88x1srpXrN+LLCy0S1EIIzV1wbpiZaI9DAN4LjUc43x0yZR5JM9xuuDVOHVX/iazqZq18YAkkEk
6yw9muHJ5B9naI4mO9rebFlZvxZOfkvr/H8bKCKg0j5mzjIS9WKyOt4LhxaJYXqlOWrg/wXpoNUv
7kypb3epfxb4JYSvY1Rn0+9vXe0pHjCUqVNUPEG+LzmMYoZiG4xaa7zmvNrjgE8xcyGN0EmV2C+B
vmk9hcXUnfYhFgeLjFTG36tQB59PckTBqoX68Dg7G93/jprsoMO+IzLn9Ev4wLToNLgjHLqWeEFV
AO41di7EV6ocx0DYXksKebo23Q6UXYwI3N5bqHMXZu9mandLv1N/CqDjxP2HWgVOFydbERPVQwLY
C99bjlb83VCjXFq81zIMAj1LJWxrfe4vpmi6aji4iu7V6T5t8jZ+/qrheXOEuRzDXdnAl0LwTbmz
wv5mV+X9G/iztIxcGeS7edxMrU1RQSQH35KMdEe4XLQ5HkeQVVnySOM7mQEWX6xXmy9jyNYRmS8B
o8/p4Sp3n6mCeYt1j18QtznV14heZsNycue1xP61v6b5LQOmMfWIMVRqXLV0KuE8UHZJx4yMqTvE
QxOijlhIe1AYFg2egRFvq4FDinB6qJGO9Jiq9p58KzxqpbRwqbxfx3eXlQviQe9XlWUAusD7OxHv
c1nZcTHimJob0ez6NlQEhWmHT/5s62by12g9jPniWmEvGPMnjQB2ZRNhVe6Go8uMeniGFPId0wqa
AGD7HjgI5UnbeLR3UUtOte+Weky1RvYUBslVb/2Va1WbgUnJx1g5KNi4lNSF2ZNW/E25vhEDeyQM
8rPjCgknTABzmTDUfl2ktqnZlUH6aFW8GckP20IsHC5sJdmMjIzGJMhNEZOueWBCgxKQ5FFKvCDU
eQb8siE4aViQPYdQNGhyVjqUbIsEQrbgZTRn03vMIZJgO9qiXTFNftlk/Hp84o1LltTTyGlsXI2G
NejEkoS0CUDZZQtjlz0HwrT3onUKQsIzSYBjr+4r7ptMjLY4kbEyBhbGeET0YjzbLFHLPwVL0Ua7
CCHl98lvbT+y4W7i7JFuv80GHUuivvBoEjQ0pBr01F6OZNHIfVIuy82qfcTsO1KGBitLLgOmDj6Z
RT3CX9ejw+i+aNVWry6m2gLuyoq7wYuScA2YbO6VLW4iTWzrCTNesbVtikbxe0bsJllYmm5yE6PH
Hwx1SwuGne6aO8P/zrjoWvqxaEnfWPif3bG4TfF7qQHiKs2dpQeIiDCLqvIQcSF2cBPlof2UJ6Du
saiPcGwYiUWTbzor3zdWfTYd71F13moIIgpovLMoo4ecn+4KKk0TgpmR16xTvH3m/0ZB2ZMhztLj
BVOU+4ZwSddQ3k6gxI8jyIwYwosvHd3dNt74YZHjlYnmA4a3G/m3tPpyg7WJhYC42GT8YiAiY83e
GdfItsqb2cWngbQJNgwLJzWU2xArkmeRwU5SdIYZ3NTDre5tsmfYQC3SMr4ONlkAsguNe506/qaq
9LWn8k2ju83GDauGelBSh21sIz3QxBBaZKpD9rBmMG39YATy0qw6I9jEZrCR2nBo4oq9L5v7sCT1
npgUSnKzAlLq8MAUOGss6op+AyYpyz31Bopv5MIN6NeuE2FQ6fqtR819wd85yI6xg9A/DNTG1P5y
xkR2BdQL2R+HxsdgW9Oh+arshkwizVRDtcJzT+CM5WrOcNjgiXDHk8gcOrcGZ+3WzVknCFjhzIIt
T4pkZ1XijybA38CfkH0xHtJrO/+cjv1CVsfgRZzYxX6A1BCDE54AA+fIMPF0r1Jj1c7ZHXJGPoCN
OTkuvGE1Zvf/7REo8S4eBcOsz8pDOSHybNGUaVrjk1648qDoPG8x64QlgnobXTWyEIINcE7oMtFZ
OtM2/k9ryQH5xaW23CsEMpK6E1+WkXezjFaaGNaNE5CGqN+qrGDgi9fxZODyIEg9Rt6iCpFyyZzF
xufUBX957e7smGY/ma0yUgIp+tVk41zoWzg9e6W17lpYegcluahXjoKsT7oZwKsT4zluEJvp9HGX
YxAVZ92fQVhZXi/C2M9YqcX+2tRdIz6YIe9ISr65pWuWc9AdGeBSVUXaP2TqhRVr7YlUpGR2sGrX
oouAVVOstd0ma6fJW5RuzgFaNS6LdlFJUBltoYDR1xExmEpzgL5CDvCLgOVSUrjqn4c9krCiavZZ
bQQO3/l2gJ5qBg7qdxQiuneTNcDWjXPuXkY05IfUqBUL3JSwVIcBoukLZ+mUUv+gRzL5NLBbHD3Z
wh+vvAiOD1GqLHHI9tjWtPHDwgMHnTan3Pz1DIIPMimAwCUD37CoIg3KBp5rlx2kZINsVRyFndjP
jpPEXEst0rNmKORr5oYkPFPXxkPkTzOSo7DA97XlB/mwgJVGBFWkMi37bmi5/mjw8B7SzK6fElPq
NE0KGvdwVM5bt3biLJzGXn/kA/Jg0kl8B1pS+F9lE/frClbd0gl9Vi5daW8n3UEAn4qcKGsfgX4j
lJNkjuL9UzrZVRQFzO0hCoJ4K8rCUMRpFL9Ey8OcCUvFaCfpOP0qgwdl6IHbhXbPRj4u3O6MDyRr
F55fpNcMmcabc71G5frbMGW/gEM6uE+Rr1+LhMVAlwz6oW7MbmMokjZONDVHPXC7l7ahtTG2gmzv
l9RcKBWLJ0NP7KdBVxTS+YAfiB/Eb0lXEbObVL81XNejM31S1GzZ1H66RMKShPLL0hpHIClF6b5L
3bT2CUkaaqtGfUlBL56aAWiZY3IiZj6xWmUI86633l/TmwJvZD4sARyU+BhCvd+MfsRjGBS8JThJ
MaN1XR9Q7mfMkcNOAUIDJ+58y7m7uYQ0eM81dz5rqjTea14zroJIz05kHZpv33Dti08Ol4GtVxNE
5sTmlp+0mbesg8ZeVgJ4VDkbEvEtTmTc0/YaiDojIUk1VRVzK/NMMsml1EDIa6Za9yPIR4YCLHuC
C0jrTMlKdsH8tA0wW2yT2yYJkBJFK2wtHIka2/lI2TpPv/jVoVeeWp5WiFsiSsn+x/rMbeI9ac9k
K93nslclmsPLPsH7U58xjkJizIb4BmGRhAkfJrTvgJMnKijyCI5N9WUm+ISBl/jFr6SPMMygtTue
s578aG8nXARS5yorJlY1BV9ApXgWKZJIho2PKkpO6aKkvPgkzwoJs8SOUbVlSGke40th6A9XwjZz
UcuTXlRAOZKvUtUQasr1NGMPMIkh81XTZnAIr1LVQrf71GwzfetCNfa2ctI34J8ZdCU2iY7ko/7R
E9MoA4nEerLbE5QY0mdvRUNGFNBzAJEi+A141/gE+GwBLSt7TkFkcNT39KGmbbgH0vYzxR3RP/fR
utVVNMzOebojvO5jiKWKqycDuY2tl5HdZx82B5RgkofDgmMP0MrHEP/i64qSV3M6B2hzjCOLzvga
tN/GP1U6E+26AiEzh4lSm9jixiA/Vdr9qrfjU+XBxWNgokDV3lHYttDUNvHkDH7EhfFlBnQmTDrp
cGtVa0QkCm0b9bto+hVtwtDFFSeZsPr+9nP8iDRSmXkrLf9RVkhAiIBiWgsCFbeUJkvlMy2zaczy
N90O/oUNQPoHHbqgmFzt0eVrk3kzRWeyfBIH2XNGh242Lxwh+PfIG8W6Yd8Lc3ODxYWrz1wkfPRs
TBxEtJIa/o9YjhSuVBXVUTGlW6ZhHH0Kt80WdhPfDrdUaBrFVoPBbEf5exj2S9NgaxORtinhERub
Yjp2zLJ6spoDqyUVKcVEm0zWIB0O18GjuGxkTexI+HpYhgy5lhSDFM4IWlSRD4ehOq1U1e5jnuK2
YtEebsJ0QtvVvE3Enicm92ZzijXt8FN1N4ODueyfUvE0VJf/OSoBy68nr3xS2dUJ2VOyH++jU2LT
fh1ihuEJAKCStGD3WBoVp1BBUKB4S9t0LjjWbWBt6vro6ZugAxXGtY2Nnhc+zOroVewMaVFJaEMr
KvYOfBbrnhxVPffMy26VD+cWNmbRv9cd51HdLKc8uOquTT8qaSsYdlDjjBqV59YV556OR/Afyy6k
0ACPA+zKFW+IBc6GZZBd2xnNjgDbFm8yOLUGrGeqCyQhCd7fNa3IRBioarReeSGvFIHPFNnGn5qF
JkCdp9gEOJXFNK4cFkhN8qQx09XZBklbZ+5w1jHeiOLNx3de9JwiDrXgLXUC3p5vUTPcJuED83AG
nJMDFULq0+BLEVubPLzgksK6bwU3F90/cs6OeRziLb1EAaFn+67XF6epqb3BVwUCJLEfhB5CYrVK
ZmdlWW+xn75NSPyp+6UPWwPb07gd7GsOr3Jge9Ozjp/GE12iqkMty7nb/L/km6ueWQNm9KWPUECK
hy3ulYD75lw7zDaMKqskf/baQ9QdahyXZg0k4VKaELi4OhZ8vbL8FovTmFwIxMw0uH+9B2SHNwGu
NI1w5FOKBcYhv5TsmPQ3Nc0IGZ3hqKCD4iEqnfXgQyBrOG4RyzVM3YpGOA1SXwHsmg0+ZsnUexmi
YxTDaKFEWsNVHTpwOHV9a2hIZmdoDCn1sUEXYIiPmBFo2IIxEzI9ClC07DMU2A330RsH/KEzzNWs
th0v1ISdPvPDwjC1J2tMHwJ7Amp+bC1r8nbyi6MDS5rqziUrHIe2L48CB5pgGg6objga4hPuYE7F
Yfk68dNZEFkm71XJY4bnAOZoT1tl9JJwarXAkwQmISCbZEr5EhfnFFk/2EQSjeLmRnezAXLF/VI/
taH5z3CHm5mk5Aj9ZT67V15sd88QpMcdLS6fwnwvPeRd2nIfGoO2pTWruPvq+KwtrrhiP6o1fen2
dNSSvaV9G6DZwJ0nu8AhHrnv4g1M0wVb2YbUdbYqrW+mFMFtQ7yRX101Jp24XI4IgioS0CTmK6gP
kq0Abm3ihgqCDWbG7Mvssapm6II7iglJ4q+xTw4o8Tk3To3xTER/7fDukC6Z4p4wcrHRE+PcucYu
1j+YbJYjy9u8y/kmZ1UIJdRexQTNnWhXynXXPg2c9NKmDRMPAhSS+uJq7Iu5ofiEgamBWOU+LAby
5PS9SvGkAUGV4NXTzALrg3edbsfJBHTFvtj9cDSqaQ6BdhuINocJL8Fq0ZuKZD1JIk6lum5Wtvai
amLQ6Gg9p7yG2SptknVdw09qKQocFZa7djtKrigRiUBqx0+mcYrlU93nIIgd8np0s0TFxfZQivtd
jEAShNsoIGCOqbIkxdCj48stp7lOd6Zt04iwplXGU/s0Gm5WuZcaqoz5p7U8mMZ7LyjY7H+c7Ku3
vMVEDj4n+0FLuGa8C4KsXfMwmtcS6G+z7QmTUA1jysswbDw8BcneZFNFq7Rz7xXn9U2lbwmriQT4
+DEeL5Iiawzr9hFmNVhb9eLqxlJmlwrj4iT7g+2dWUMhAzXL3n6fr+61eZcYHpgj05kUEOkwfr/H
kdaNOceaE9UioStMf61nxHphDnD6tjypVTNS8uCtTP+70aplBee1EHNEniAcPnlsjH1BY1rcb1MG
JcEXU3lPBpJRMV+12u5dz/ttwxkosEAS4B/x9VrOM05HRnbSBzDo+k7uzPzF4bs/UAswqebYBPIg
3WKdK+LbNATKlvYxbk9TQLC9L3YSrdtUGvQiuMSUzbbJaSz/JnkEWk/z7AVw0ei8lD1AyZBaenvf
E6xDqLhH3a3AJ2yX32OA+4alVpS/jZh2Uo2+scjboHgQfosvXT38SpOybWrRBjhnZen/b8VOtBjm
FzqqdBaZWZN6JCTD/jqPn/5/9YXpwXAePop53nUEDcqUd3ZS1ASSWhLjdRQi+1QO4BKaaDrFv3Zz
9iSYr0ldM/D8tcYONmFXCjUYylDo4yXvwecjJ/RBnywVe8m+wsTtTp+uLON1mF64dBfrkRl2sMly
d/Ep5W43WsPFEFCoONsdx9zIqfqo52SzdRkhPnoBQNnM65ZdV5HVUOLkamzF5QRTLiN/v3Nsw+DH
TT/L3IPQraxY33v2RCyF+1amFprfJWvUkW3IMyeD4FTBYTZMig0ycjCYAVL+V/eBQbbSyPwnMjP/
LDNfVQ5OIz9ZW0HQvw3sq/48vxl3nkk0Ow64D9mW/ZjoV6ir8D+Ozms5diNbol+EiELBv7K9YXva
FwTdgQcK3ny9FvSgmBP3akZUs4HalTtzJYYKs5mLJKpta3EFH7DQ07KYrw2sCzPKWo/YF6jR5NuY
QqamfJX/C5FwutWYEpYtzlCaEdiEmlyzJw9/B5KfxyqG0m2NBXXn7wWV6S552YY79ZPgHkq+iEyH
i9KY1m95Q0cWd/hjlnl7KzaBdYY/pglYzcpPThFxhQa62jK+DTBEbGqcbQScZizXNpY/37YFVCjn
O/LLk+sxIlixhG/hb3B+bwYSiipUO0EPkyCI1CbavWJvOMTOtmA97uQepb0cVNj/Cto6PUXPh4Hj
iSCbDcxATC23adRk0s0ShZV+0otGCrto9N00hBfLrPH4yY0zgA6s9D/B0kUraZIX8XKcn3aL59E0
s39uDrlGxlAmU/c4TTF03PZf4doHalARqdqDU2C3QY6pLYHuxXmr82sPDGqYItqTq3cUIYwMDPfh
iNtZvKTGcCgiMmcMgrJqHwlNyokLCN4zbIrfnEPqOgRPjGdt0lYBTeIp3vqmoqukoenTd9j34EX2
oNhYI93asJXMvibtxUAYW3v+RuKhDW9tf9s4Ld1201sg4Y+HgKLmIOjgKa6wYfOXGERacBI88qr6
9Rz7x+SwERj7KIz9C3zrVE5tynDI7zop38ahxwNV7zuUGl5KSF9D0tChIjl2PZnv3ZAUuPBZq8e1
w0ijs+7X3oveuNcpPA+p7COu3aeJEjSLoy1R2F8HHfizl6wGWlw69iEpCQfqwIcL2hzcC9SavBrN
ZZuglnmQDwnHY250NrjKFjSs4XvtZEVStl+17A4cVnRV07AGcxm2SK0yLo41Ma38SifdQevEIUsJ
PerZK5CMV9o7uI+MbkPHTpaie+el0v4CK6u2huGSZmfayAKLTbdvz7bQEldpLJJ1PbEYV95H5Nd3
WYEoURPVMORIOUUQ/In5kE/TbblsAwEIKmPTEoTVcZD2kYzJ3sZLDO9pE5J9T3EFLIuER8sxkufQ
zM65H0AUGF0ETKPahyp1FqJRYkOOmi8Y143En8g8+2Sy48E51rqoV57Ayqq52IWaUeDJotcNuXZq
WINONh67kCRV2FnGvtQ9oBdBAP6zo7tK7oYi49I+brAbvZnZvvCnXTnip3MKZ1mkRrWtYgihWlhC
DDYHTKcxViVf57JYePnD48VHvwWTH4Gh4KWQz26bLI2eQaP8i+gSGyJAiqVgERsuB1cn2ZTln52t
bxXx1KLztt0MsW8fIkt3s6prZsOqb0uq5VCJinFlm5+lE+4dq8eXRXa2t6pzHfn2NsmMS26yYjVK
69AE/bMQlPMVIZN1UIcOQSKQlOTNqxQSuw8+wEEnpSTEY68Gx9fhLuVOPv09iLzMQ566t9HDLxk6
EdlxmCNk1/gCQ+0lHUc0ZHpo+q+q9G7jgAlkJOjVB3A6OiqiObFOQ9/eMp4TJj2sbHm01QiPNEF9
ijyXbOIYeMMuS1IPszdcS0xPWARy1/ktBeTgsvPw+g8+1u/Uq0my8j5M0vTeZjYLgUxT8bVyCQQ7
mvDuKLfte97VYtELBlHPNbGYRXkFJNcuKWwJxGDvvBlrW7O5W9seO2pehs6zkrW5TuNc31pThhCX
mdMiHxgR2zadPU19xY1VWTQkuFP6AxJJfRkcGPTQzaAr9EYsTqOD4qLCHqesNnTD0bT5MPqm8Rdl
pDy6M1zWnKrFFRzbzEWuU9CbheGGJsTYdbY6mjA6iqo/kM+wkTvjRIG3K3FieTF25GGAQ+fUKZhs
NdXgb8LQqi+hcnidiMoXzrIcEvuLw63f8tzjF9PZEB2GIMemXkQaTmA2J0didBW1oXNHdW7O+pbv
QiYxdOy11RiQihpT1jQD9TSxHof7AKtFSQbEhCpfD+xlWv7pZ9dgUaE1oMxDlb9aV9/HTuw33C7A
mBkPI4jbRxwE+psMq+Ddm78wfHbTkzbJX8MuwmdYK9VpMlADYhYScWous848BBAuHKBARAYgKI2+
B8qpuJlWte49G/2+36scd1ZCc0Oa7+o+16i0wq2rMAR7uXt1xqKF8DTLoqlO4MJOtpoBQKSMHgFK
60L3xVmDUhqrZFPT9qQS7ZEA3MfatI9SOtuD6MC/Ok51Pm58edzWE+tJdsWpirAqZC61nK4Idy37
7oBna77w0+pti3Oc8ocUhiymke1kzRxIZ5Pk+cVsvCO5/K2UnF2ZDxiuYmCPOSbso+P2T3Vrubdo
Krmfx4SLwyIB19+6hYqxt1aPrkEmDQochd1ZsO9LoEw6RbyxbbUpseR1fXcYUDc7PsWsjeNPn45s
zLYYtJhm2hlxQXQ7bVgvWYKLGZfjWF6NMFyEkFXyXLCBmjs1uetl8hmDyL0tfRLBsBRbFy3AjCF4
Rs6nW/ZkH/xkV1bYdw0HUhFHrcXebS50kNbwl4LhC1hLsQ/cVMwgA8Y4iQJr+zowg+HOl+gOExz/
L/4MtiOtDjzAvNKgeelcbLZhoW+8oluOLZnIatyHo7HyAMibaXcEcrWvzYAFaX9w+vZRxPmNHEJ2
c1uEKKZMl/0EBBiA4SBZsf+gruh0fqZhfJ6G9q+rAGa1cu3P1tfKWrg29pmsa/5pk32fNH+jp+Or
7TkLr5wWKbbswQJKYVvkolVSr2yv+wjL6ZF0JWMDMGamz+hJ+sT/3Hofh83KaRTSs3Hha7CPk+At
lclXHvG6NY145dN+g7cIbPSWAAVFSqNwGCJZO2cHPOrg/iU7V9ZdG8ejPLUfAPGw+GPMQH7qXmP7
0Ab33P4ZcDlCXm5ZMEU1baCgUkNC7Q49lyPXTraDY45rCNZV9TO3s8WGD+7QPnY27xXxWUEyHi44
qFZUfNqC+sN5l+2t2eE0idwrBS6kJRs2spH1yn+Wcj9amjYWyaxP0LHkOR8Gh8NU8FkaFkJJvWm6
ammRt7L1v2DmlGM3MbydrYOb1+1nVyfqhsZbxNOVNwfCbXeQZIQ80z14VXMMUnlvAvNuGvZB1wQK
e79M2BjL4Ccwn8VIeCP6IjmhYTOpwhKkeW0YZAn5ZgsJW66pfhUlYTq/UAvWXkOxY6Tnu4Cfl5fa
thMRPXXIC+5wabUBcus7Pai0InNri5pHOZbn+TIwai04kfI4ttV71d6qtCfDpY5dp84QALdt2L+Z
sMdawGOCc4WzF/rdQ6nw4dlX8HV2lV+ikAMnFWzX/mhYyqf30oeBPrMGbon16uJ1cHXzFvqd8xxT
nqVjpsASUQPCTvx+QdGTswlDfZ3yS0sYYatYX5Ov29kGkR0u+HZdLm0qEAMDilVdrAP4pwYZY9md
a/8WpPE+D0o0Tht9Kv41MDOBWH2dEJwCQhcj/zknrV1fX5l2h/7wSyTejE6D+UgsroosGDRzl7Ic
L8psl9usq9vIuoStd00CTHqidvniktIgC6X/5ZC1u3RXap8eaDLY3IcOQpRXcLOnLcJAbvUuk/vM
YhTTxlZo/8zu30AreffP0yhl2I02ObB+Z3pnBM+iJUd3Eu2pTPGIPfggQO2cfOPUk+EsLMh48QCe
ygXMAvsp/hHRJfTeXc/FCa8eQGiWrINWuK1WnpG8pB5+ctG/lTll0yydaIqgG7pu3mnK2wRhuqt1
pH1cu1epeSedBE8cevaiGBTNvw53GtlMKBgkQaNcRPAdHeKwklJFQe94G07tpkgKcJ/ZSTTDxuxg
tUHznhDBc5waEmtO7bXEZ4TPdz3ZtzxfSc4DqwV/cGxXs2Eljvy1G3Q4JzAKB1+j0mHtEKSBxZPv
w2JYSo3QROXQTM7wITsbwNF4S5MOXdzA1thG6sVw3deI5MI6L6IP5dmMSM0fC4SXTgXslzH0kLJ2
JuLcyp0eDtALZoWAfUlMUjb6iFHn+7j6bphH+AAgREibgHJGc0PTe9uAW1dlkjad0z34R3sIcVpJ
ZqiRW01SSCwVBO6YUnf+nDDwjuF0jyyaaoq7nqMjRRCOHLRwPE12Rgxb2CuP90TUeg8gDBGLFUOB
0wjc6dNW8VtOKrhPtX/45O9VApCiZpKNZLzWy2ildQV2y3dVY0RENR9a9dQNa4m0U3/Fgo7Ybjza
UIcDqK7yXqXfPNXYumFnFO1z5zraSoHUW5VGchxLjVe98eYbGT9j89AjbL7YTd2Iq9JJlieemXUH
J0NCRZ06dz30v6z7kGdYN8bqxWLbinmW+CII9GzIXlg478OY0mRz9qSJblz57MgSHFunClxLIqpb
7ZirjNl0KIj+eWxl+6hapaU6zLuWmK1VGnJzIgJmDtjpWdm1B7fbt2O99IvvFtmLn7cHyeK1TD0w
BCpTgnQBVGGhdwPRy8J4WVHOoAtiyNEthz5bAtri8qCcq0guvfYxxuEBgNrL5JWbIbv38WNqKPne
KOybY/gTG+LdC5p9xUvAMsROlPGtM1m5FkAGzX2ffFU+/Hy9mgVMi5hYnl57P9kw7swhsPNU6VvR
JtuJ3Wc8nvv8VA3AqJ3iFPE7LroE9Ac6DJn2yKZ2FR0ttJN/7MMhBsx8TpxXfrXVnee0uEfEQDBh
a2z5CEZPuyoHx3wPq7Q5CIapYTXUfM7JwU6LaJurIAZKSJ5afrcSgxoZAf3mjTugnSUcHRrheWJX
aOFwAjGrqp3bhTuldQvXS89WBcuci54dqEMj2q3KaUdKmL/NlCBGEaP9nOvqJ5aQaoasXbdxBiHM
VjSW9DndLKaHUhi39JCbaf/d2KSc2Lf041dr/+U1/eaJ7hgrg1n/EBqNxvmcGQffU0vPps28rNCN
4A229iaWUbhiBK5/VCSytT23I3Ik+PiNWs08RPyL1/F4h/I3QuGCQ6R7hflGohgHuOofCp7XfmhN
SgjtcjzAOcI5X2Cny1qrfPHcXq6qCVmyDtZpbkMWckJke5fLEGJdbmaEFLDesXsfh+jWl3JrZC9e
uW2pvxh5EQAmTU5FlNPFF9HiRnbM7LG7GB9OeitwU6ZImRwAg7qG5a/ufYz0d1aZmIsHWWIvevUi
nefEANfZ0pynJyfTHFaRw1esgd1oDOvaoe/JDoAnHWSIyRzFoRbQ+9em+KoCGCd9Ux/LECMWy0Ra
y7jSxN+cvU96DZPXkMs8YFgz8sPY/hZmznIiewqKzzHlsjg+T5BvI/0tbrBrbSJxytIKp5TSn3rb
OlvBz8jrpNEIcy/ZWMkYEC+7+QkxY6CHqSggZE0CJIrR+0cnYlWiW+7dx19CyzhJsI6YYovmntwy
QpHUoEuWl7oVgukb2YXDUsMDExg/PTUONXZivE6quwbg5S2lDnHrMReDvI17E8MRWeHYXHgi64Gr
mpuKDyKH8hDM1R+tV/eLomjYR1Y4dcJVWb3XeffcjVtDoN31NNJdCuVDOKe2rTnk5gED9VNBmLCk
wdqKvEVFBatD6XVQOCtdI1deLA07W8dh9jxM5wD3iBVp9sIkTVdqaOuw0pLQvWriuWTpmw46/670
kTXFr2XjFsvHP57TD83VaKsBfGZXtBGDrnsLDLAj9dWgkq7E/RoYQMrKzya8NjqPBqhaLQ33GeJM
BFx4aDRMs3/OhEMhcEg68u2lN+xnCi+ADtYmgxrXZnY4ziJ28GNW+JTATOfPnpRAdSy0Mm6KfEAl
ccc8OHo0GOlp/dnFa59+1ulDI2jVEfOynHTpkyLh7dnPFQqTsee8PaeDsXVZlRvpjw2XoHZeafET
46EX3bUAxYL0D3x5eFBSo7uSpZF4QjOY8Loz7BjqZ8A5kTXryl7zv3Zhdxgz8s3trwXchBrkhWpw
pBlfefOcJdUu1R4dt7rIjTZB8TazFNJaLdvo3Km/EFuXEzTgy2seRbbP6mcM5TIs2cngNCNZ5Xvv
FuERU+xKnbXMeIiIeqUxPiJIE0jW3i5SGMvwcIs62QTU8hUQ23oalC272QjsGV6MLxtvGo4/acPS
m29AIC91k284pJx+4KLvCYg1nyWbjFjiTZ/ya4ckSPaF1jqfh51Pjs6yAcTtRIuTi80z+A1quF6g
ZRi7XY/qo0At6+AbQ8/eS+Azyg+lOavAzK8hUVQcTpsm/DLqQznjzGxsKRRY7uhrBa73BBgjHtKd
P+yFuuRRSYyaSaTM/uZOIGfal4XAn4Y2GBh/rues6rLeZkzRjLzsO5+1xFqiBaZN9yhTiFLcVTFL
66A88+pXY7lX9fahj/JD5fPAGunRIVwylD8qPmuYsEH16PfRH7a+6y6oOfAH40mUWzpkzi2e+Ilw
QJhl/3S6K0ui2xPbOI8dpjAwrMOZrMUFSxfTx0nzViUJLuzVLblFrbr3/G0YzVaC9U85ms45lRqV
9JEzsAdfFRIRYg1j0W7KcSadGQhelolvu6e3eep+rOKfKmiAxnMTJoRIEvpFY4JKOaGyFqe8ulX2
AVuiZKHeyTNK91NrWHudvxQ3plpoZ6u/mIME3uocLB7ONIvXJAawqFHkXZEa59jp6eTqjLXjTyQA
XS4czQo44lZ0iuNPf4q5nFQ670civ7rzxi8Uvt+jj5tF2LUny9zC4kkaqhyYDrNbHn848l84EXER
2XFudA0ps5Ko4hEhogkuX2DeMnFP2mea09pxW8+VyLC0UF6tVlv3/CSSlIOPPyOVB48jzc+c7YTa
r3KHw+yI96XJPsGMmvl9cs8tAHsG8iL9q6dgETlqUXUfUpso00Ch8fWDPfuowFDql6Y+DPobquBG
1pRB4Zvg5Twmi968jfrnyKYCZ69rri3jpOEjM6i71kFqNkPzLFiBTUR0U0/9CDWu49KHajNdkI+3
ZTm+Uo29Mt2E8MFWzrF/LBFa+y/ykFuD/RSf54ovH3eJwe+CRcpmVmm8gmKRYFXG7TrLyfJG2bq2
p1MCYULzvp35pb2OrA9l/jT9KrY3rkEU2j8Y/iFrvvEHDGpvdOiSGv0t69zHRBsuHYGQAppEh7FG
koI+vHzRMyf7xLLxClNMCLmF4TaCDefUj4pYrGG169EOnyWuJ/5NkXI+MKwQ4qX/XVNYMjX6FbYe
nO8pJgpJ5kGaF2GkywkljuTrDObN5VWNMOh4uFmY/MbFWWeIsIN7UxLaCf7shNkVC+aIHuhj33E7
+m+jGcNnr0oBZGtvsnr0y+Uoki0UlR3cF/pT3ypXX5UwXuzwUYevjbhTuDmQkq32vLQNgjtjiejN
2qY0Ow5vFinf47gV9qfNWErknZmgIln954XfTXzt+O/zsUTG3EXFkh7AaYsCbxrhjfYDiBgRfXmR
dW6691G8BxFmqpTCTwYaMi1XxzaJzFwtbW16lN8wKfuAwOA2+elhwFw51dUcn4FGOLa7unOeKo5c
JstB3zfOr4q8Zc80LL0HQo3NBFMyT6bcRoNyGdIoPBdcxxXzpPbnDy9ZA9JNHo0MD4heU1hjIMTe
R4IENeUJLZnxMXoV2Y8APiRbfd0QB/NTGwA1dvEOJCEqfqG9OzNCgzOR2NNyglgy1JfSfo+4aFVo
ZthDXwpeYpP1Es9cTFIjnRs8ahfA/qoc6IzHIhoYH6P7g5HlYJjPVZ69eRbp37E+s6Paz3ObUe18
94sGsILPRJj3UdxyqQEStEDZLBCsSROEFOGivkyYnQx7pYajR/iYWRwoxWcWj1i5f335r0qTlRhj
Ai5y1eAQE3z7YLKtNOPCUoDpQOvb3YQPevy1GaMjanhs8scxwTBToYLn/Up1zjYf+7kGkXv0mtvJ
NeKcM9FWu+5Xwsn0ghAUGYCGfGv/n1CQ98IwPr1kvKCtHrveJVLlPk1ZAz+d4KvznXav/UB2pSuL
S0xhtIbrQJY64T5cN/a07nHSemm+hmmxtEFzGfw9JuNGgIEmCrZJqe5Wx15pqI69qX+jUhMt/E2T
n242+c2c89+aQJPkLZj+/4qGr74ONH1ZowGnvDm7BnuR/tGOJn0D4kmWiH3JtsqhXA1zVtpeBJI8
izdew54gtD0tNMgh8690dPONxFFBERiykEbVB+YLvJOmZ1EutZr8R1Ilp4E9f1SRppavUXaI2Pcm
o//rspiaoumjkQ8tA5jL96DIcLaUi1SDL6W8o0ZEq9EotMRu1xM4dDOC++Bj1n7JPDpBNwdFK9gj
jS6uZ85Tb5l7wG1GXgnJPbNiVjT+t2894/rddjExJFugPQT7xgXF7Kcficlvlz/jFeB1vivzO9vf
hT8t8+TIC2blBIsp25lNt5qozJgaD8ucWuc9XXktO92TnXIfrOkR4KO1So3wWbNX9XUUfEh7HfYO
0lPEhJn2vPNtJgkwN/A6vzqew5YMb95DuURpdLpdB7vEBe5d+D8mlySiGQ8OymXeAMvJgd4B/Ylt
ui+QQDV755hX43+CZbywuJNiTOKJpNUGVVKvxTLzlrV8thx4cndvABcAfGjInZWBGWp0GGfSbUPb
d80YKvlCAS0a2oGBnc0NmZ7AO9BZ5MLKnnBa60Sd1HCqLESZgimvKdaEFq5aQ9MWSS0TOqWG69uk
YDECANjzVpO4uiS2p6ynu42yl9rcTd1eQgRx2nJhmcdRip3j/oSkucp4TnazuCtwWDwMp1xq1Iez
j5zkIWqOGdgJ2F8Dx1D0OVnq1acPALKfzudCXgRYD8URgvTpUC0LYT9XeOasmjmK6r9z2eyxQAOi
BHeCt7+oiCKLQ0kgrEovmf3jl9Eyr5+Nbtfi1apb+ySrn0KyyiiMTR9cgTSzDSoN4ICEmdtM4/Fb
CnKQc6/DtG3TYBnr03ZI2Kyzro2Geutl19wIFwnFSg4nun8WvB0EOVVD39gOW5zy0yhYyLJa0J0B
VMHHCPihxhjY9CcF28LmgtXzM9FeFjkvcZ7CCRsXxExwzE+rwjxrubdpww9fujeDJXXrfDgtYrkd
LzPAug4Accyk4UTG0yRF7Jdro/ib8Bu2eUEGgoukem25xUJw4cgAe3As4MDEevpcNEDHCi4EHOsy
GomoIuxQJyxiZwVbrobR6/glbe3lXk+9feWyFy6mpcv3qrO9g04h/FBTNsDnkC0iYCUFeYs5dFl6
NLPgqsclQ48C5UfA7PhLFB1rrmiNtm3G41bitx51QCF22511BOlZf3LGDxiHK/xp204Jcsh9yWGO
DZbfh6FxJ7cTpvRB759hhj71LUC21CQXZywH1uBQPPHm6ksjy5ZGd2tCvmN9iZ9xAu31GatpG+Cy
1w0cyNFucAkRij23ZWAZ1YaN5jpDfE2K5JgAw4Kvu21x7NBCP/F1hz7qWK8yP3JA8FN+c+N4KrFF
pkZ3SnRind5n44MPgQQqMgxIxrm1sGFWZMHds0GjBiKHLdNdEfeLVs3ocWMRqu7YsOJWTf8YfFqg
7ZVUXxNKsBsdargaiSK85twEkpRQ19r6mJICv/ExghY6l16p3voJMdVFxVWxBmjqX62gPyDCYuet
qBXmlsFBSQ2MGrJtFty4hh2Gdtx5qOcOja7e8OEllN5bM/QDJQBlKMVIZwbLjApxO3qp2G/Hnb3p
bYh7GLhaNlvpCHKItr6426viLr2vgARAi2HTwfsjxDf7hUULLEkPLBrRn1voF9Vw8InCutiTSuzW
Wfeeg18x3BEkI7F4JCiTSL7VRiO/5PyZ4AA9JD4wzrXN5rAPb6Pfr/X+KixsTEYG75fbJfcRJOdN
XL6P9k9OCsfWMTWEhIfe1NxMz+3YUwlkjAPb9F0724Q4H2R8y0W1FmD5YI7aLJ1ezRJzAiHDokg3
GN5vIVd0ezqL4dDIl6i9uerh43wFrmlREkas6y+Tm7nr3R+vNJhQOSi9F8e50t1cgqas3nTn3jo3
txTryiqukvyaMXJ1NH8SuBmx4kirTc7gdkdHSY052P3L4JZwC1ynJsuOCt1MNgA+x1VCMcWYzQxj
rNrSXxdUHKg64l2JC3+g4FF/OB6IBjM4FeCEoXAvHSomB67G8jFY3BZ48IDSEBBlthDZt85etUxW
dUznMd/FI4mEathbnFyBTu4CPzptFzkSYUrXcS2r/8ViQZpsKl/LogKOUFwq4xf/x6YSDyfBHi8O
FZc1IlI45bmdxCMWFcpXAwk8H6GDXgMvutTinKOfmLGPEk9LDEWoNYR7NcB+9+clEQL2azYobKIb
YWxETg9ZRg9weE6pZET41QCbZ0y249gsI94xLXP3XI1HL9468rHt+HxLINqiDT7xbnyCfLtC7WLL
hbkt7pH90C3MZqUBmCuTfzEgBJN3DoGEMc02VUup5cR3x78XZCekS7gLeS5gXm2iN3gpTzrMtokY
JWA84aC4wivI+MdI/2fQ3rClrF2sUO5cVafKF6wX2wz3nptVR5F0SDk0HGPx01997ikZeiI2bauD
c0HoPwi4kZa8U03WCBW9ZsZIkZC+SpjOYmEs/ahbjYS0jFFbKIdlvji0w1dhRlub0tMiuxhY79kH
ho37VCOTS/Ozc0dOr5jem3tvAgDeWnSgeNAiRUBXic2HSVp14C3Vg8PKWRBbJET7nqong4KfaWQt
0N0Cr/jpnPFiIlymTbtPJRQMcep73GE58xn4MC7IOAIhn+gHB9ds6pVgMFKi7jVGYP9YDmjfrrF2
h4Bl4Buf13rymNjL7yz5KjXW/mTGAy4XyXSMyxhHsjFn/SAsE5FIYx03IteTPtnWPkna2N6qqVpr
zjsurHWaPnLLRpNuN5lB/J81iB3/gmYO/Jnbi7oQWJTXQpwFnlPWTAh9Tl9qjz8Ss/jMUCi5jcka
aqNHfqBg4GrpOixu7hitg/alb68NwTkBSCdjHO8pEC6D4NgHhLvav6n4deE8jw25XVbsPOFpdm74
JSkOScQ+nvBrpEysB95B04+RXQBOf2NpTMi1L+9RHwPBwA0mWzZaWIjYV6gGnxsvUmsv8e+raFzp
3SGZQIyxwyh7uhKmzyybMWW3Lrh05KkSH/ffdJIq3k58yQJU2tTksHjXWX1r8ictKbhO23WI1KAH
b1b+iKL47Jn5v747t11NbIFzm62ounZsyRp3PMY0raR5uTGYkVXw2yDUVXG56uIEO224zutLovPH
qCFONYGdrs+u72zkGPyK0TjkLvUSvGe0uFiMVJ11dAMGivVDdM45tV1SrgVsJgN27MDYYt51rHZa
yKLlNeNPI3adnrBMglhAWhrqsEzMV9kkB4tBnCq6DRPA3gadUpExkAWdJz1ysVOs7OAZRtMSU9iK
9r41L1EoHhomFUarnuFPpB/sUs89Glob6QsJJD1gxW/XCyO4l8N73Hw0WbbC9LTtHFpncf6b9IXP
lecMrOOLgNISEhH05pKdiMophp0IV3Bagx1G3FdcHudacfB2x4bHNmr+xd6LFWxVyWMjn3xcI454
75iP9PzqRkTs5iqUUydwEqp1J04TUK1eapg3f8IW2yB+xln098wLP+WTmWNZrJelUh9mXawi9Kso
eLY9bojfFKz43MO6dRpgcsXAj/F6NcDAK5Fna47kggnNt6J9NJ04Ybk3Qyui3kufIy4ocL32VlGT
KCdcTimV8o3/1GHmbYEtK+DaEntWr1KyitO2nv0cdGXRnN1YvObrLZ45TvOCa893EGEJRN1rOaYU
Z1HO690ePrHykz9XDBO8DoNDALalnV+KG6tH2WhWo/cWe5d2ujp0MuUVTp5iq7R/BRVJkQ76KruU
tK32/a/d3mIWKrWFBYKDkI4S0AxJS86U8Fb24xZnBhU+ZUJtHfU/PBQBE17D0nlqHmP7aIGdJmnP
O8RccUCubZAkLm3eBtGkgUOjsfnJEHAsNWxrnW9hQ5bqWQzHQP3xxoJaZAIL4h1CxUQnuUdz8fBs
epi08KAXElCTJHRP4bt/codyNSuoDqqr3RMu0SHhxH/SCXZ1uHGxW1vdKQUEwc3N6Bmc0Nki8PRZ
NUOy+0eD48sM+2dNwUULSLOtFe9uunYxKd57CPy+BHDEoqEiC9glACzIPHoMx/X4CuWXfU3Dd+KN
feFKsBlsKd4orFOtXxXoVys4p5q8JNkOjvQ6bb7D8EsX1VWJ9Kjxj7HEzFgrjj4hsIGJqItyVlJ/
TfFjyH6rWb8GNdMW32SunkiblJTW/ls14pTRyltC7DmNHQzLv+1MiW3P2M0AGB7KWRJGhDFikr/R
UuE5kFO37TvBfIwfhl1t4dnPNAY/KcL/RRXuKm+bc9oWpJmhdi8b9AvJEmqSW5SvLrrMZcNO98BG
TECk50t6jfASx4TgaXzh/7OR3sfAi36GpeFiN4FpIbAsazYnPrz2GSMV2vxV73m9cN//NLLdrKj2
LXsgGAMx1XuufY1dE+xiixhESLmuT6bALlOBfEL8TPR3b7q0zSl0ft2Y0OsfFYcrEjWh/jmvdhrg
4F3nA/A9RABHw+zuw7rqWCMLXhxkVCoMrw2Hse3UB6O/xYz+cwNZ77zW/pHLB64AhJHXwKEQaCD2
kOxIY6+a3uIazwOiLWOuEzyeN5ShxvgqdSodDFiF86Dyq1h75bwkaQX2uo2GY1nG1kYEMxVDIbI7
GyXNbV9SQt6TgY9+tPJF19+E2qZ6vorJ0qnqUTafVn4pBdCCPw8xSQLBGdL3UJ0bGw5D+JJRSa7S
Fyf8oGOQaBqtnxRPPGLawgasby7s3WDeF5L3k+FnTJxxOqa0YXA1SHp8gheIyCitL45/mBD+ol/D
QPx+05p93aPZKJYnvCvHN8GFKeJlXqJCeVOy0nAatxon87hNXDCHNZ7BvxRpqoFN4LJFhPeLySzw
fn3rCr6DH5IZr34uTLBFq5xATx2GbK6gX4/RKnVe4G1Y7YatAUjXQv8M7He/+I+k89iNHjmj6BMR
KMYit+qck/KGUPjFHIqZfHofjjfGwLBHUjdZ9YV7zz2K7rONo5Nrl4sefDtMG2Q93k0hFUVMBBYc
1RMDzwGNbEnkR4UIrmJORwZCugRg6/N5zIkvFUO3qWHCx1pscP90YzswtHFJg5nDQRSmEFMxrLAI
gqcRycJbR5ukqVPAuof8X9f+NfqC7LMBQRHmQuNZyg86KJY1nnEZpn4Lddkc1dI0+Ot8ym3M40Ar
YXM96QBM0XE4Ph5q2FnmsMFdy2r4gc8isetVTpQOQRRPzF4K8LZVbi2qYtp6pF01F2ysvbFNulOB
QstnOhY4C8Mol07i7RLtoiZmLlO+csVfhN14jN4UDLoR/lILG8NJGz6s4qDcNz35HFyKJHo3e3j0
w2NWLRgUIv2hAmMwOEgeknSFr2PhNbxXAdYolW1jl511qF+iPN4zw2b9tNE1mlTcWVl1TlzSy7gw
VLRo6SP85ih5v5tm7+fWlahpMjhEdZ1ghxth+zsm9l6x/g7p/nOSnHIia216bIeAvlq8ujVwGDAk
Hv+VSUPbJf/6PsHvAWEK4NtY0UL04yNnR+pH44WQ3ZomvG2WFpvGQK4qG57kEFYfyGYxo4YDF+uh
NQ4tA49RqStCD47LD4MZvpHCtY5JdyIlDq4nnjwGp9RHOij7lJjDXgI8scG7s9324C8WeDcaOMD5
e4ixKCv6cxHX/NJaSJZD/DohSVc6W7lo4aFxluMZKSe3tcS3N2T6ujTbQ2lkh76n8eQjU6BcdXFp
9a8yOxfOUpevvke36lMOk+6FXc+hza2zd4d1B4rAniEl6ye4499aMaQYzUGKGoRjLRzThGB9k7A8
6gawaHHXGB338qH0N5mzdIryL6uu1l2QXFqWQZ7KrpENYiCg1EAfSu2J+QU9BXCODuDrMBCVJ019
FyubNXv5klFjq9E/GsU/l9RMPBpkv8ApaX98xoCJS9BM+QwEYi2DfyE/IEE36rC7yyj+nH7ET2Jt
q+5dZH8Esy0S8CF4x+zmMAKFiRKLdgnEIrkFdrQojSup4gvP5oWjWWqaa97erPTVUGu9fFR8PSOF
XNcceve7n1YexMryxRlfUr4sTrSJsAmUcTUqSbpsWMEdJ7vXHpKm2bXRXwufxKfMrlZtNS+f6r1J
EApLLOxyQNEdxt74ZKEd29rHwLEQnTTnmaX6E2Z94ozMtd6iANG+W+UsEg7BsrGOqfdT4YQMM6CZ
nB8gVqv2bBY8qw7rmgj2M+EKtL5re1Irv1Y7zUH9GLu7kCclYUY1xi+lbUJPwZ7NKUGlt1E5s1jt
k2Z+Hw6fmn0RPReUYF31EefD7MPPC3ftoLVJyWDQPePZsteJ198TtnNjYu40RIPk+24M/RV21cz/
9TmjtfSbqOS6R8sGmsgWF9Uyf5KrjHJe/IWzl4/zRVkor9KfCdKfhsBDBL/oe/yi3VfA1pUkMwve
fo7YTlEh5AEBAO9ttRm9r87cGuTJhWw/d5Lbuyx+VapWY/OuUUA0uEPMlzb7ol71w9mHTTM+KBpL
vP5ajJyQC9DR/r99T1lG8s8RKdeuZy5ba090GgYdpgP3FDxVjXHX1l8cSVjrjhkE7qdfH5GGznEn
wE7fZYYX5m/w7xMnLB5LFm0Mx4AsvxIRjjN/JlwZi8FmtNmtIvr0AAEeHXccvvvoCnTkx2zlIQOP
+3zAkOZpB386DHDCk/Y1nKNwg72Gvc/WPF7nIeXV/u5RjPkw/6aSBYsHIU1nNjXcoJyRGCfTaxhd
dPFumh+i+7UBJkSmsYUo0hOkmtFdpB7bP4SJu2BgoGIDkCq6GnfHrL70N+zsWDk0LILtdVdWD5rG
GYuwzqs3l6EcfZz2NXJWZ8WzLM1FEvMtYmpZJpZD7YZ0wvrVfH4YvFGGySG51hW/9SCjh0KdmKa7
Nv2CQmSz3yQbYIxIpGJxYzBJKX1raTR7y08wYRApbC0n9QMl0CBl1cIVyI87MdNFGlvrr96YblRn
Xhoux6gOj0bXM5TNrXsUtwcvRUMzqeEqNE3uO7O/5k75PVTJzY7Hdu9WHRPhkfl9Rzc64RjhgQ+j
tSIKG/LOJalxBo86n/IUElAY6pjAOyQlMndAGbmz1JLLhGc2eRoIjnUIqS8xVjXwpXKVX0TY3PCS
LUDe4ObCDq80QHuUaaZadjUjfFW8ecL4rJPuXFJNFVPJ0J00grR6dXKXaPvCoyeSL0YX/Ov6CkEF
KnERx381fneLntgwB0jCLAmLZCsz41CLkvdiQGkJgd3VKsTwlIvVWPib0cdzM3Uru6+pkdIPrsBz
TrCulbinwB4fUaEf7XmQX/jxvfb4dd3ReJggDZLGWPVRtIwVdWVrsikSWguAtbr1xCyZaX0LWzzb
GQZlUXEZ1nPPwasJGJAlkQtNjksTOnKzyPO4vpfWdNLM+nv0qBAbgFJmhv9QCz7y0Dk2lrYZjOkn
YtcmW4jP8Jyk5PafgkeCOZt9h/1lkK5sdMPKnczbFLctGgqENQb31ZIEbPKO6iJfFD28p4ASpaw+
po46x2iRknQ4Rpk8ZCc/dh4mGr60IhJT6Hu3pOgaXMazljtTOxBH6Iwx23Uz61DEPOHH+VE7qFjt
cXrTNQmMNs5PrtYD1dTgQ6CPkrh6oPmSQmQhoHEM6znKiQQllQq8gqweThRin1QwCupVFEiACM69
ojkW01zTZ0zrYyL0zH1WFfvBa67JSHQeY0FwFy2qtf41rbW3rBrhXVQBaaS6jmC40LYM7nd6QDcx
EqA3pPY+sXzOtRKXdNhXJ1SidwtBVu9OB8rji90SSVgRQwZp1BrtnSPUoSwYQKK3tkxx1YCx5nr7
0MruzR9DtiPpb+ioS+dm2w4rYBUFn3XlfEvJxRflGzkh8B76o3CIdTASLroxrjYqNi8OOZK9rMkw
IFbN01/g6VyDHsROhj3QYm4ycAyZVvfuVtoRe9+3CNyL1jqfVE1HdFT/RKiObMARKnKGNwy6hlHu
dfYHkxvurME9pZN7B3JNyJtfH8uh5k4Nl5AUc3Vt8ReRO5gG98y5NOWPDYcksS8Qi+cwAZsWTfac
lwYPq/9k6QrSj1gOrAqmJDzn+bgbEM8MDoGyRx2cZBO+afocCdNB6SiPFgakZqLHlymib0WVrXvi
XVbh3RfrIfgEN77SwQfFAsEJsm2sXsoNHmlpbiPOEJW1t1gDxUSeRsIYkcScW4AAlwKdPWsadBFP
7nCZnPEm8md4MedsrNZGVu40dM2AtWDuMRDRnquQuXdR3yza5cphYN8FzYaY4FmEWapfaafJrkyD
4qj3L5U3UX66wWyHTRK8ZTRkGuNqUWL61fLXjCUgVKh1XGP7MRj0xR4/TLe9hz96+DoUkwgD8Weg
emp2ySgtzdq7ZzK7A3z6mpAahYPsrGrxpTotX3Qm0Vltc5Km+I0kmY8ZwGCaUPfGVIkyshY8g0Bg
Q8QpZuJtIymIlKIZMtLJIlTPfCGCQMefO/K6s0jpE0tsxq4NvqvSMfcWTl32m5pneNtKHytrwS+Y
bMsO9FcUV/a+9qsYOy/5aW0fq1OSQZxBHeMS71Kna8/BTtijpj3qCS+giJ1iaXga/s3CsyjWkVWn
U6ktJyl5m/PeRvQcFyiI4xJBW5wIm6BhBAlj1UTHKh7pc8LAMxemILKX1ttzXkhN1AAGlmM8PtXM
s8SxiMvqfUqoPZ4a0pooHszqbpS4erN5W8neVe50DiW2PIzdQ8T1N1/Q+g0dhHViBLlvW6/cuEY6
3jodt4qtyfIStQlKb6TOiHtZrGU6yctjyBnalm32GpNYNXmI9Ej6G5hwVsbZBqeMLIBvblVJR7/U
oBl36VAVRzsHkJXpJJDbBYdx7eR0v6Funyc/yPdTwgMRyrI/BXo9XktG3yzlLAcyJaCeyrdDqOm2
R3ZjFWOVNf1zT0j5pqpRpBclirzczxACO5aPGCZk7NuSJ+pbY088OohyyyRFCn4ILMcRGW3qgpRX
PcBc6SM9Q9KsLQrUJFsvNOQnYymx8OEdP3TO5UVhQ8x0ipYGQcZCX0yD0jZhLbGdQU1aOh7DCD3h
Rh1MuIfYTZn5yT5AmigasQYyWF47PfCXnqqMk2lXGCISMVWPfuz7IxPmcBv3keLj07TjoPuo58cY
HkBiW1+6hCMYCovjM3R5T6oAtUhjZtcpieW5JhPtlJlBcG9E7F+ylseBqeOIqUMZ9K11F7z1yKq3
dRpmOwSwYGuctlzoYaR++5EA+VEKDnanngfEZkDoF38GNrK6uUSmb50latqN55T9NR376SS7Oe25
gVY68viwmSjJBtNmkLPrEBPTwMN1DEUzPBTTRgrdWaYzjB5jEnrDhgyGZVFxCVl2kKwBGHR7WNKo
SrpmZhWDvWsQhk3vdsQ+WbKIXUxu2z8ng+sxY7S4IQqK2zJrAJHHVbSecgfdQ+O3MNkqNuOtX0g8
SN3ADBlXG6eVWgmnMghwGpzvsKqKZVr0/hbHeoo4JkErXTNS0iM2IZaT9MBNvWidt8CcXfglrMOr
cN9iZ9hKgfAtt0EV5B7bpsTFDtCJXGxl4T0jjkPIM+bx0k07kiZ0YA88Sug6oh50IvGj8Eb1/CVp
dYXOOh42eHKHs7JHMgh1+82yTLbVNtjsu1uH8GltjUMm4NIuOLYXtYzkNU+i+t1yh3LrtVTjTg+r
hufPeS9HY1wO5dCT/D5Zz12dq/UkScMsLb7sTNI7mLUX7ENRGc4cTpAhzdVxqRqFpn/lplVfm7wl
Ca4WzEsMhAuJY7s4bRIUu0M9vDV2mu47Pc5J14Adh5TB2gAfrZaewGNgVoQYQ0lIc4yRRvbcFRVk
79gngihMBvWEe21mwTRIgWjh0M90AiW6R6RNl8/xnFbY4RcpoPZp7gS8ZTBXWp2jzeniRvH3F/WH
bUu3WiiWsduEEutq9yJnY+iiCRkxLlmORHBc5cMx9IW/KrI0/8oCDc2fhLMAT6okn7srebtSpjJJ
mXcEC3doakuN7IGxYG6iyoa+uZLrSmPdBshLnnoxVlc9hPuVeFy6fOnq2JoGWa8hLvQqEBmcK6wq
RT6Y4Oh6Vq0+pJzaQCMnOg/q5ZiEsLYbPvSWqe8S7afa9JjFf8GbBpdSgKCQBU11wGVWa67ZrzIP
gUvLkpxCp0NIVngmPxjjjEhZRmfwZ9ZOzhRj6pCsh5bdw/CenbWDnlHQYg5M57ezVuW/3ozSu+pw
e2oNlo+mRIIsvJk4lbUTWRfSD1kAZRb8hth9I5PG/jMaJ0/JC9HVRzMO2rMzmOrSDP7wOVkVsjU3
phLqM3vHngfloVOVbH4KjuM07pV5xgpiyTXZ24cKbci9lXTIo5EZtL5NU/3Ta1wWOY/uLUld6wxG
tbpPfRrcRgxZEEh6mtiVW0f6ZsQ/QwGUz7oxApRMF/JrNpoIHEj/ZmpLKjxgaL3AL9F1+3qCXCyc
Nl/kCaZwJxQfZmoGLFD42JCyB3jv5rszm6xX5ScQ1vTS2DS2CFgQ+t7KtIZ2rQeEHSuMacx+AcWK
NhyBuKHb9OucMaB00YlKjSlYCJXPyH2dmPAoeavDJFtzeP4GaW0SaWnX+ybFixlpKcSwyeqe0RXn
izSkRREipyholLGxcja/QdrH9D3A+6aO9ydsin9o0MBDoX9aayCON/Ek+ns1IticRv/UF76GKqvn
tQB2tsoyzdqSIs+yyCZKZtTMgJeh0tttXGnEwVlWF35pym0xc2tEfo2kT00uT0meV+HIKFnFJLXT
DeuJm638DvqD70yghVUQTW+DBrB9aKW1yW2QWo7mvNqW5+16QYyKaXFtAn71npzaTNd14ttbQ3Yu
olGPRaBVKIaMY9hIuVJK9B8YTXwXqWXfXKvSHXZdCUuRU1aurb5CDodX/mT1nX1DeiR+hxGRB0kO
c3LZGJ5kqI0zw/NpKDv+pdFLicfc08uXMa/2WAZXvTs+JIIFx4tXQ4abH7FAReyNmuxrF0QUXtxV
DJfRxUJQe4nI3G6ZM0VDfNMb84Fs6Qf56qPsKsbBzW5kDuzSuNiut9I0yJkaWYlNtOatnRFBa9tN
D1MkvuNK36OcfKYk2cRQLScF9WL0Phxj2DuEnAj4hQZD9BADd8Z+e4zqjZ71h3b02Le2D9uxlkBM
D71QS6Met4HMvmRY7scQzCbgVd7SnUVhZpO32dUDVXK1Q8t+TNDmZUnHGdQfEtM4wnd4q5KRpXDB
00EgQZ/h68hYZTd4s5C3DwqDIsK/1Lz0YLEdgaa0ZpScDdoatP0mqjs+N8D3Zrqj/Vz2NcZVgx+i
N6sq13gKu0NTUtdbKCvrShmwBcwtNwJZLTmbH9Q0rc1/BIKdhIixL/dpiMgo4Wtp+lNatqjymRI0
pbUbZbIjNHEZ5oxYgwgpeB+FH1KhQIUJ8WV2NVn04jqO5iVzpmCpBc0sUbOx15kQ7+JOmxBngpEr
PC3aQNy9lONdD89CfUzylMPRdx55fOv5Dkd+W6RoTz6r05hA5e6C8pl5D6xGnUUrCeOG+zIDppof
Fb16LfJAtMIJ7E5Z0PKkRniyw4ZBiw1DMTDutoBrJG/z5d4wNSG81mybhdB+fSVWGeVaQTSjm32a
eOKafp81O27ghT5lqyT57lN709ebrguXKftbaxifRP+w+vfJQIFqF6tOY2qLkigqQZam/6YELQYa
q2gkgU89c/tAOGVHTWYmuH8DVIDW4+Ds9nNcX6nvSky6+nAw6Anj+mjCBsnRrQTac0ByZMQ0Lv0e
KS9yEMAjGWU9KQxT+63K6sCVu+DbOQTFu9ucBj6DSmw0MnCYaTzpQiyhkjfy2YiCRQsONWfFI3lC
XTPaqwa4ryU3jvXFXo9xBNllyJdVt/c5ijQtJWOKjqMkiIUZXJSaDPevhtiE0yepUqP+3cdHhxo2
vM0a9YE184TP0mM1nYm9kbprSQkwxN2iK5NT7Kdn6b1ONa5YRELD6C475sfz21o2c/weQD4HAPx7
R3yK1xgLjszNwHsMt3kxsbhwmM7Mv3nHN+yyMXZMDedVs3XjAAkeWYHSeM9GQjmKbJWO0GQy+Hc9
22cSvrXwUWN2Qpu+yJEQ9sYNrTjyr7TftLzadtpf8ZbMTHtvoRsPFxFaKsE6NDCYBDrTGHFWVPTP
JhvJmAc6D92HCHBjM0CXTPzxeCzjZI/pvnKcXWFX/+g91kX/PYkUUBf5iXwwrVtdVcUnRsDwKRCb
3v/pu5/I3+nsTvy0WPlZu0GLjpwenRhydJZzduQTFMyWhwFqG7Vw74F3oD6i63cywvZy7pHgDizO
KeNV7n8ANUctwoKh+I2ibwDi7JPmrKadCWc2yG+Fl21bbgbM71vIQlk+IDG6I9IY4U8ymDk4029Y
HYQXLSpkEBNiADt+n7xbn7y4c/QmmtLZB62rczrefaaNGgOvEkV/rp1jeWud13T4Z+evWkhGwU6H
t2sBYpqJTg31+WB9Zc27lK/l8OL7Dm/KNkLI7yafgjcdSjXC9wg9JK0c64CwuNtVsxxr8Q0Yn5kH
j0uHvzJ68fRXJ7lwTWLyQJtmjKS91XeHBqTtjJ2Fk6qaO5koA9SEbBnxLgS8Teg811wQmYYnGUYx
5fCSWx42A20mFNVY4TbBTVWjY1MhbE+DF5gHvy39hWU5qzo0bx2/ZtifO+pIbVeqi2n5aEz4hcxD
nSeHUrVwWtsnfXxLKva82UmRNqiHb7TU657ouySKWUvtm+FTN34JQmCDuBTG3fPRNwIAz8ltAQ60
VTVELHxbYcf/OllVtb4ZCJVLONccqlIHPfAcUOzr/o6gztnWqAFYcqZH1uCwFc4DBCWihGy25FYd
A1cs1iZuSg99QKSh01L+ug29XZiMKb6KBkRTznCjR77CfQSHat5GBq0Bhcj9UqUky5kTpQfqIury
0Y3JqXXG99FAMRdmEOwEloYuBTfDpGOrbPZBSbQuK/vCxXwcWvfbUYKqDauclhRbqw33vU+wc59u
ex2qkM8H1WrZLsjtOUqc6AqYOXrp/lUAg5Df6E+Fw24IfASvuefQKE7NY7DbhYB4pI+Y6TilO4Xw
r22I54jf6/hXWECV+7eor1B7szJlkB9h8KnYWfrDc5awzM2PmnYe0JYbQt1k3RE7CvCD6agY8p0k
jZTtMLlCl0zA2CrmFTZiTK+EhBR9mISdDYheN7pZLkL9RzR7lGGqfVPdW5lecvnRTBI9HGYg5DCF
fbd4qlL+RQFPm4WhgW+h6b8m/6MXR9aEpD/ZfG0Zlhd0Uels1i5QLDK+RhHu9zuod0/u8CFdBGH2
U9gwhvAPdm9C1zTWrWaxaSfi0T/yR/VwBAqmYZqcE5R5YjhSVNhsIsIHoWvg+NsarGKy4BKMD3hP
Tf1NjCMKCMqzdueHFWIi1tze2c7eNeODVWQdXEV+ccUP7ANbnSVHuwLZj+6rPNrjzsGDE5E61JAz
xTTL5Xxyy090qEwSH7r9r8veTXVN/W4Ra9seAJyuxwvoUU8DdUjYAj5B99fPfEXUDQBi7oE4IK8L
rW2H2HS8DdlV52qN3YNFalyDOS60L4PYZg5Jqp8OBqSaJx+VpptdoE4OzlHM2ksKnVayKcTV0r4n
AoFe9x2h88wzDbHa2eYF0kz6WpgqhoW+Cmxzo78HmHfS5mss7mbA8AAZh2H+1eFVt84Zwq4Ykdys
sEHIIuSJjffGU29B9GKkLxW/SEp4XNMcTfFdJW8xJ0FEFoYJhM02tRUhak6EB/umgYwEsMpZbot7
CrCC0GCj3zXtUSsfMQoBC95xclTth8E+TTGHwnrgO4uhFo92SAnY/gHL0pFC0IXYxxvQjAmGIAZG
fh9QTky/HSdyKmeBFUt0QJwRedhZtSuRcePlNzlgh54YSuczsm4a2Oo43fAsAbFb2O1pAsMcSIG+
cc7yZIcO40CiN8IsuxD15xAjCHD2QZFuQxIWwLQShBfzbucgmslX5XEzO5AbN1luudpxdnF/MaUM
TzrR4pX8aHEZhU6PTXBjV/oycO2lg1Ig8XcBxD+NRwgDwNJxWcnYSOjSZw2x4ohfJPabrfffdOqa
EcNXciQhby2ak9lkx5Tv0OR6iEqQTNRO4tWX6ToMYQtg1LRDbqE23vlTcDBAJnfWJyfXIoR/peUE
dKMdaj1MnVfZ/ZXGc+veZul+Qd7n3KbnFJd0CM63rW3JgqJFfs01mHrDvatfopZBT4H//nsCthhY
ANQIRzkbbC8JnHDPRt89TyyOnPFY+MQBduw0oQDY/EFJ0EH94T4wP+L0HJLB5YUHB1aPBP4zDMMq
JYYbObIeYI61GOl7L573i3bj7EgOMCbihv5q4MixvwSxaQNLFE7HBmJ2O50aPFlhKqkFAHLbDbmx
O+Vdwv4PN5HqdwNSqQIMiWN+hwM1cSwWKesFhZHHY55Cs8jsFFX0tLV6dkmQwGaJc5//q4rfNAJ+
MTN/4JtIHc/8vdAfNlpJjFBcgO/xmKCQZfEfvWrBmxNhw8OQWmdfs2a1R44+DruxQ5sPyAVJrkeo
fWt9zQhcC+WVYGao4k/hhuuemhDiB3pM3o263yhGjoBf6qSlmg3YmV0COWwlupnUMRYxpjbd+Jq4
1AnhI66Fyz3YZeYrEKfRmBMJi7Xb3hLvU48fpSN2rLunXOzypl/nnlgaKQo3LN7Ax4yFbQvO7uLV
SaPXSFL/cun2cfiqrAKofoT8ckBBy17EtKiid5HxKvqrZa4aDcgIPMQmNP44SF+rcvp1actC4LBZ
RJH0NkV36VxrJg3Ym5iy95a+HDPWy4rI9O/W+xnKf1O7LvxdNeyDRMy4ZWQV1k+NI2xELlfmNB0x
nwoL1JY1TpRzZVC+4sxA04tukJET/LcmHBe2fKSYnSOUVzF8NIcKPN33lOpdG7E6vGv+KTBXLmKO
yKQEIggnbHn/YMzNGTly3FSefvGBXQuMg32GvZpFrvsU6z/QmzX94EZiqwZzL/xXsD7NeB/STR7z
cVcGE2cT4Ra4guRR+MNGoWqy6B2LYmV54etYOa9db//D+FwtshTfIpFF8bI0mktFiHGVqD3N3LYu
4m2btKsCI0M3+ZtUurumq1cZZxqWXf5fBUgMgI/PknZEk9bFs8e/OMWn3qZ3LTMfBuqzjLhPqxOU
q3qbrsGBcJjmJUr5DAtpoC9bHnMTCn5Ma8IccAPmYRVGJeaF4bmNgueqJVZ50I+ejC+W7+OIRSCt
GDZbfh1wCkPicsdbZmck0D2L2R5APGGDLpCt+mIm2YoJnC8IkWLTZixdBeD/k0sSYmf/OFiiiL1O
ULzKXDENw8BOXjbSYzxmpfYwghZvIsVGqdOuYsCJbymj72KWTnyA3Jnd2KwZSG7qgKXN5RQH9Gg2
wI8Vv5+5DvWCTTUMKnlEUtGU13p8z8UVk7UlofsLc4FdKyR3XiV7lF88aUtP79Er88AmLMnRljml
y9ZzoxMcz0ZmlfLR5f2bNNaMMwf5Uk6CtxZQ6JpZBMpMgcgn3Ffhw+dJTfrXEhYTV6Xg7s8mEne0
vWj9c8rtq1jvzAIt1TxC2V2dSpEz0N8SNIzcKiXy+s4tTrY24hozd2MC6DQXD9sP1x2Fm9OdW1rF
ok4WmPRgjLfRUQG+rNG99wgS6rOPJ7gO/lxCZqkdtNZdWdWFZ38h7HQP5XJXS4YJjAZiNqPSGX6j
wd8ZSc3aF4gEkU0LPx3XXv8SF+yy8wJdC+HzDPJsSyw9kPyoStNDZJIZG/A+nBgTw9vEo9NFR0NA
VUAp70qAPdpzg0+gKYEmxCEez6/GfuuMD5voCn6/GIkDPPxFEDmwbZm1MLi3hpmZHp/68iiqfCEq
FBzpnPK26ozyQJ7jUqHYbo8x/CMvQLdT7Yv4xykuTLSwzubYGLZzjohyhifEF8zesn8Gcv+s4NmN
0m0LRAy3gSnXPUubuGXbQCnipuyh1bHAQR3O8bvys8mgB7XdkpExDcRXCNy05EB1CceYrIBLg2Mu
fsf7vRZgTcthnXVXsolWMqgWA8ShMoIpGzOIMesnx+33VQkBHDCB+xkG48VGeQE64r8eILDOtbuf
3aGdz+ZHi9YFV66X7ZMsOWSj/qETt862C9S1hTa686EIFM7apzFO0+zaqIhVDi4F7430rqfBuPXj
HsCpxJUbpzjmk2srNzM0zkquEwZIhcO8kYe+/fBA+eftt2cdKHcbwi8HhOBjysiAjAgf9X0K4ZQ6
RqIZqjJnZaMabEzWxopEwXI9Gn+FG2PKw8OFlieecy0oluDB8JyxobSBYfMwNIw2DO9PtUCmKIzM
8sLijH/PUZlvdreXxgcu263E8cGHM2FEJTG6mYWLWyeERzv0DO+1Va99V7wXBAz3jOmUgSdGfbjm
aexujB2JBeOyrjY58HkXNePo+HhA9nY3Y4GGgzUi4BqYLOLryaxkM2jmOuHhS8wPKMI7Mjy3AxMy
lCDQ8+gIkflMM0pUnLURkRvNJDsxCKWM6f39hLTMEW9F8Kj0Z6+hXOb1xUuDjjF80q0/Kg+qnoD0
sW4/GvFnzRJtaK91cLDs6daA5m8EoXHwGrQKZes8WOszAncuTUqOmMOH5b51zYskk3WIOGEavBp4
yT1CINMcKzA6fB6wtaV724KBaMT0VHEzZ9E/i2ZDDbgnf1nkEwv88BsBx/EW4pFA/L1wAUKEDnMZ
l+Hi8Ilsam8OAGLDcwvISdafrJeXUDfWnCK+5Mh/CMg444TCLltV/pngGmopO78p9+RF2xEAUKX/
2cm9p68T5I1r1Z2x4MIat9I62PQmXhDtNUw4icoY8/6zWXqFkYBkBdi+VtuSKEmLCR/rNaaeVBvk
qSgsKxBKwFyRH1G1x9oEKz9ChJyucyoSTDzO5Tee3qz77uxm1VBNGc5P5fwoRf5oe82JR8mLN0nI
NjuMDMFxWL4L9dokiBvB/hIlSQRIctaRh7ILLXnxovYsp7sVsnZ2jhWb8+Gq8XoVEg0ZtVve/YQ2
M/TJZUG+ZVW/tjhoGIM99bzdeYH7H1/X6N3YqK8aXV/UOvMDvudM22npKap/vHD2417wR0k+Ajf7
G9xXxvMLDRlnCgBa4iGl8DPzAIEoQwBoJAzdMvujrc9AwtmlVMO5b05M6marWy1vyMDx/dRy7Zbb
gCo483eaADs5/tUU1Hb72euneMS6Me3q4Ji6+8rf18O/wX6H00i7oD+FCGuH00RQZH5l6fFUjpis
TJCnMRFeozwA3SLO6wiRNh+jnSBXseIvRT09QM9GxLDNrb9Se+v6K79yOt3q8CaB6mEyi3gwJmUu
mBKsCpfLsxgJmb6V5KUgPgXJNCQp+7wafwTvv8dEI4SeA4bRgbOmcOyyBVp07NGnn/E/mQStQYXp
ndY0QEkXNHzyTmcv52hsVZGIbDZgCQMen5NUmOjfBVm3HrxzBteWiYODJyglW916nUgpntCTmuBR
yunbpfMSst0nFEG+6e5ibHd5Ik+Bf2FjvqqFcU7iP0agJQS6EVpKl74pYoAdRVKU9+2PJN19Oa3Y
WHAb1HhyorM3vjX5rqy2wcjufLwn08M2T1V2E+W1db8y8enwJXsj7savnKuGEd7KQF1FnO/aHz5y
iysrBw73SkQErsG9Ru4o/+QLcxX9j6PzaoocSaPoL1KElPKvlPdAUQXUiwJokEl5KeV+/RzNw2zs
7HbPNFVS5mfuPVdcR+uT1B/YiAcHKlgQHL3sJcSCKI33oP2Kkp8ZROalvyK4xMZehxyAxB+U/rEm
UsSSJB2iTjKpRZ2Rj81FmU8R0fUFGkRFJrrJFtgnEcfiriI1Z0I64byKei+7udXAZSy5H0Ps4cLm
nkDxSP4e5TesrMWg/wwm41fBnm1aGlq+wgb5NHne1dbwMJMpowwHodk/s2x2nfvGqI2Q82UZ4WA9
Gm69hr1l1orQDvhipiZB3SkSD/R9QY5NkY3g/y0In9hJYyAHTEy6+i/DmhmVZD4NT+n0WXh33drL
FqTLP6s7dOa3NgGojPA42O3GK09jucbpj8Ij9y9wGX5SagHBFMqQ5iLFLCe8i8sbHw+M0GchknEK
WwajpE409WPyeW/dDwhkFjwM2fXLzHxjgp5W+nvLHqmcfrz2Q5ZYrdRH51WQMfiTMGAN4GmI4Lei
GORnrop1lz9M466ZCpObWqnyFwzJ2nJtXpOWVrLcN9F4YB6TuIzzWZTU+YsK/tGhYiB4zWfk8YSk
j9pllDC773XwbZnUjB9R9RGQ1zvzZR3/e7bGDwmhZpeSn0O4OKXuPQ7JAKw23lP6XhHiLM5PqUmr
T/bO6P7EPpncxZ874KGk8IomBw/yuKz6ZuG05Ob2xg4tHFf/o2CxBm2aCQ260eZPGiefYKz0JsS1
5UKLQvaufNrua45eqCNcnTbcZsST68ehAQIC1QjzpNK+mfYk1XNgPCrcHr12Ik5BQ04XWfvW2ZcC
1Q7mDaVv6ybfg0ILx/esupU1Ce1zLmQO1hddNmLHSX15NANKMBYr8UFwwkKR6yb6GKqz7ilhUlzr
7PwY+1j5va1vAEbC+DtqnzGpjOYfAT6IIdCXAqgvmaNlpxZLR43Ow/vIJNCwZ80/gMnDJIGEC8eO
N2xIAl3b9gh5yETkIxaV99JqD3faUCYvBuvIUkvQFQ3WuO/z8NlmCFoj+u5AH3nmeM5jZMk0jsB3
TBBTmtOugzrcMChajvLhcTUMo/NRS4cwXCIXqMyVTwmOlaHGETblP4oBmT99TvqPtNcgEcYZUG8w
X1jHBTVtvJvyZxGna919cdzfhgdjau2FlBBnvDPZ2hlrGD8iocIpz62T7UzVXEUR3FJGF8X0FQL2
n2Gk6BXBt97hV2icEDpHqCErrqx1q786tD2oQDL31hfXPN9I8ieyPbN1OqMzaOsy5IbZ0aYgcUh9
YLksO/BwJOldBpd2Bv2QMdbU/cEvD1Py0pCMOGBMnrB1XF3wLr76CjV/w9VOgZFwWMtNxm3Xn8bp
naNqh6HjSTf+hCTA2YFe/m5O9bBwM2wCpn/INbnW9eLBsgNvWkS/08WHYPBfJZazDm8Bm4l1ziMd
6VTgbIeyEWFN95vZGPCNlef6y1Z8KuMWN9uY2khXNIi0XnUU7nMnWhdS7iBNU6SCYAZqYgD8zh7T
iOnL956k9tcpViKY6u27UTovMbE6BQ+gXeY7rsAlqQAnFscLj9Fy3k8cYqyBGMTY6hKnZzkF3Ah3
iFsLh32KhgSopjBoqOtnuYtpL3wp3xIVv/eMfep5JQSoour/CKizoq+sIBAdhgSjXPWpx/LY1HLv
NfpJsYtNXGi5YbR0sOtkYHDgl0FjrYBGZsxJf3KbThO7LBDyxTDKjRPn+KdxuSS3sL52/tsw1aDI
3KdmAIBikMfXvSnIuiXmUN+sTr5ifEEpNF47u1liiFn0lD1S39TgEJjcbhzXXUgTEFJya+PzLJ4n
TmzRJf8sif7AefG8l8w8mgGxrJcaMVhQ7iKmSW0y3GBlEVKBqoq1JqOHDalokH0JOMxubYBzZgDi
c9ajSxvxMP8/PLgR/ssvHxftXLmhdUsj42r4M+/mbS7x2rh68u1nW2ej+xd071l7Y3/SV4x/Au49
oB06xczATGEsQQgMJfRo7ZA5OKR+nKzeD0WxrWv9KXE/C+ttXrHSFY4zbQnyAUIcrBqQEGx50xsW
zGW4yopbRYFG0T7qSGgaqjTdO86rMFFwlcQCCnwxUG9SMXJ+mMNFCoQMMLUr49URjEytJa2b71wJ
sqRR1CpcGBtbMqiUF2IibV2t+uLo4xyKMZVo1bkeM5xeJEKm4NXtd2+OCdVfY1RuQfgb1i81J9cA
RfVfbLwKP9rF3SlsThU71QYpCtFQYEnuQbsaQo5rjvyhmJcddPFWC/0LAwpSdlaGu8RkQOT+sozH
xOYyYAh9TFtI6gysl5Wij7JOffxFZu8+QTrtoc1hkYycDuugySmIYl6ekVJN834UT0JNKDRsakNu
MIDFePGUdk+9r4J9/Ii3THLMBca1wsPs+ZQD1/b/MTxFAkoY3Ll+do15CVtvP5WQT4d1bn/ZDcsK
gybdhZn0k4X7xKJ+12GxJtoy9pj6puUu7w9h89CnXdIyOCa+NflO2P+nH2V7tNiTZ+Db7GTtGceh
ZIeFHce2vxPul4kvydO+3GAd1nuzvYXpgR7cbH9d7+E5X6O4jySF2iNxy/ShGTGJY/LgrJhimuUk
dleg3fiwLRQ2HgOMUidbL6D3+anGrdG36zZ7T0tQzBN4kfhD4yuP59ZbW+oGEFn2Ngmj9/Hg8PlJ
4leD5sUokKtxCGj42LmBK6DMFt5+8qgXMEBIMH7r4hMyHjYKBROYeFXE3YaJL0Dc3vtsIK6M1b5k
iza57GZSdqF/5fjWz6y5CokBFl2+OSt5Q0zHQuFQo2bp30MsB6rAlsYSqODTEfTiIfHEEWJ0I0Pr
3kIteJ0MMD8QEPLwVFLDORQCkIQj85T1dxCrcjza5T8x+0b3s9B9TnGvxd5qDh3pdX3+IT0UC+h+
OwSTHTUyZo2G+jZkG8qcyMFJGxefKedlycY0s9DdPScTH2HPHUUO8tdMAjALlsJNsFH9Qw8fSnsl
T0QRttez5An0T8F4P7CB2lTLpvU+kkQcQnRoCMOR7BJ0nYMRq74j9L1+cbYCUAYlH89Fw9CmPMZk
HhmZ40rndrNGSvT4w2aB2g7uNfTQDjI281myhfjdUHSaSF7s4pRwZLb+vmMoW/SvLl2qOPomLdpH
3i77gu+GSsNcuTlgvus07VrtI9bu0cT2cnZHtsd47Pm6S4CzcAyJXTO1LZcH8qya10SVWE+w+VNO
zntxy2qRCjgAmscZEfukYxmdwrcI2rFAiZTs2vDTYq9BGMKolbss7C5W2axTo0AvJXdFXeM7qj7D
fmB5GW8C6nm/H3Ym/M0goIAZkBXpG1yChJTPTzsXSo7ONJjqzZy+0+DxC+GOOPCDbP2npeVM7LNW
7wiq8uS+1+kQSKQOM1iB1q/upNu89/81JRYqZFtKQf6t1qH9pThH4CzmBy1ewvdw1HM8rltzXY7L
zPoqrYU7vojxtbFBrSA9HFekiFvDtcQD4RunzAcnfRUKsO8yz34GfDBFnmPcJtflmkVAJG8jK2Qh
VkMNfpDpbgIWxUiSixlhKmRvxOR9ETJMGMShr0gJVADm2S65d4zC/ByOv3WcdVa2T3lzw82kj6c+
vCnvbwyJnRxfHcx5hbG2kCK79gG3DEpxGTOXaumHDgE4Hs0+d6P2JE1/Qdoo1DfmnPTIw0/r8GmC
LHKtXVR89t6tgcrZfJjBO08OwmhOZvXsxfltzpbVonYJN9uaym3WPCT4lPohsOdp2q7RThYynehT
tz9y8VwjAnAiyAXHxvsp0o/W+kSZ+ZTwL43r16r8STR2GeGql3SC/l6pe9v+JK14slioumujIHSx
XbDpo6FgAK9HR2fsv4VD3VDWewtITG6Ea8EIR1OgDVeBiXU8RKJocG5treQAxKzs727JMvgqrWTZ
OyALLFz35YRio2ffvhrMbu2LbIMGknr9n0iwDRvGQdO6xRRlhzIrVi27MW36xKLNkqncpY1cxT4E
hjEnBEVb5zogs/pmVdsB1a6ZUJwMwUEvWJE4ausMrEinYlMzytUIt83t9xy9qYgpwvhKjAQ1Ys/C
g1iXefjV2uGHDv99UvYiKU/kJJgkOkr88JDetfaCZ2GpxfqSXA56xO/J4TgFKotblia+Kd+nDLnW
iXAZANKQ4t2PDCIGjsFFWGMBmkfuDOHikhn/pulhYaVHkwjWrm423kCE9kCE0uiz2+2w4iesFn5S
0+aIwcHMAjqdHmYKU5ATP41aEilg4e3C8KeviZizLmAJDKAicyqImNJtbY+nAeBDeqlJ5uHpZDqH
n2rQUSd3MJOdlSbHQ+REyIPSlYVSBojgIaZvmn3pDRcPOuen0rkrccvlWwoTYcyYXhkvHY7q0LzU
mOAYN9lcEbQPTz4TecO8h5h0IoSIcVIt59WpzE6pKuAUz28pqaI0nawVYwMOOuvyjvNlKm82vk6y
0Ba6g1h63kjgparde10ULwo8WIgVlYcL2JhdP6VW8IUhxWWGC42NTQ+BjUtS8JZyzoVlNUigvXsI
gkOQ/rktC086A1gpXVehTOwWjnby8yOJFiSOVx+xecQQoOcufSg3LbPjZDTgsQ+cjGRhsyJnDYoX
0JIowKMCZFJtrOxW2yD3Q3b3okO5b/vbpC0N49PsXjzjObIPRobb4/8ymh2Za9Pt6w1TT5KAq8g6
lsWqnGbc95Z1Xa5r28aY3lM5xycx9RTQaVN0bpH9GVkXt1n36rm2XrwsP4YkgQSuvZ0FVHXBspgS
h+jV+CWn8LCHnc32WNN+GWZg7OG0jHliGC8Hq0YQOtQvKxr3cZfP7I4g4Vf2LxbiZuXfwmRTt8Yq
lYeccUEOaKNHFKPNNDCCnQR7ppKVeNm8u8XG5LNM633gn7z6Wsqtr8Er1D5lTZkff2TMjya9+jXI
LyNgbu2yhnKlWCZjd/ACn6SiW6sAMPE1uh9heOWzAMaOk+JQjXsXAHbZrZWLrF2tOuiKWqieGvMU
M0Fh44JYingsDY0azdop1p8VUmyUaGyIMq7eydhE7jME6K6jFkNzHbHjsSiY+UGZwBnaHU9Mzr+t
y5+H5C7NhjutZGEBGTs8D/Wrbb0rrhXHZsn1anISRdztiX+bdQwOsyWbAS9RnB1axWY1sPR04EF1
6JR8Nihe+i3VHzyWWmUghyFsBgRvc4u38scV5bbFFqBC4zQxW3dqYp5GFBv5WXf1VZkEB20qdg32
8mouTAm6b44TgwCrLNaagJJSA2oSe6nWKVmKhijAvrFHhZ7X8chMbbX+P71ysv71Cld4vNYlyHm2
XBwkivGQs237WX45p3hPC9dLmdAezWEvGnc5dycgd9Y6hGVnOMb975hYb0iKdxyQyyoJ10Fmo8ml
UzqL6OLoz9JNT70R0jO5B6PfBD3GxWLhBWDEZ0Bn7fZ7ryWNgSPFaVdSEan9yHTebOzcxfiBaDnu
UGFoxWpEcVCFhyiSO9EDM09vuVv/1NWlce2XFEpvZu5kdCgNEEWHLHybXPufwU7FdopjgTV3Gptd
i1q2bDmuItopj3ujLtd9z9CUo4BiSBnLmE2YUX1PsAE023l2MZyFnK76tAzyVRcDMwD55UaIvGvz
I2GcbNf4s5p3nFJYWs3pmWvdz2DX+2/I7cSIfBN0XiHA+FzbGFTplL6NGM7y1N1UIqUlM8+qjp5D
kECZ68yQj5paWGzTWn8V0TyHVJvcs1axQTUlyPYwmA2oKF5GeMdsYg7KvkFFvjG6e2TiqXorqCr7
+s4yt0suQfre59MGI4qlXR0vWglzDiKwv+JQRxszHg3tn5j7vMBAEq2mbztxfwFfLy1Uy+747uCZ
fdKbte0Eb0wpu46BoPxteDsxBT7ZgF9zjfR2QuDFhNwwBvA1vU5m424D6f9L3Bg0L8d2Aze1Jf9d
6dw+jHVsvBM2vMehQ1j8aQz6HpYKFxXbIq4BEf7m5dtosHkhsu43Ir2Gy62237R6RQjZQvktkxh9
5VlXr2J1bl6x4y/6PGeLl4VnowO7QZwUaoFbaxmfZeOv3WbY5iSQJeWw1YtoQ8iebk4nn2+7KbMv
4guqis0O7ZjZ72yODxY8s3Ad4sxGiWJrx+bdALKDwAB9eIwuA8Ik7rrOfK5oRDww29U6CS8JyfDt
AhafOz5TCuJp4TTgcmD0KvovRO2gkiwfmYnzqsr7lF8zdpyYhWc7zToxbgM204nht4ZK0r7jClrU
fBn/NzpESWX5n8WE0p0qpjXrdESkjvkqJ24LKdmCKHHa85aMyPQQGSveoDMeqDk0hxDhLxcNLLGT
311dLmKredRhsstS+52iT7bIlQiZIaU8YSKfoD1pGuuoHLE31JE40Ten/uzGh89e2jyV8gE7k+3R
tdSGfQ3eJGVN6WX2o0Td4/6SDDK1KG/m7Yl+xwy4SpgFh+HnBGCt2lXinBLQityzxS9uUigAZPDb
Yy16vIEkCXN+z9VWgnwr/C66l9E+OvXBIcwBx99jyn/LGH8c04mqslethxEYQSIuFn/gzz4kGnLI
BxCIXc/jYBAshl7AZs1AIVQzk6r5JsCCOijVgwayGcpmk9hyHy0KEjLtrAfc742/nZS496JaTuNO
19iiNmBNNozIDlb3oXwmf7N33GLuWvEpSqKwkoXJZSRtIpAGfxPCrfSmRaanq7isqXcu/uxiyAi+
gVGXQlVhd6x10ckhebWPzkFzKeYbS+YHV+spLTG4kAdvgQIPUCEj1p09XsNNBYiwWQah8siyLfmy
bvKCC2XeRISfUvw11dpzL/lIZDyorZgBTM0RGBtwuSqerKA5RyVGVwwDivlBxBdf6vvKCblX5owk
tNNwA1LgVJn4njgcBxJwNY4+Rrs+EChk1+F3PxxzwHFmc3GHN7BuFsR45C2s9HLAl7p8WN2O+8TE
uTDS+w/urCRMlr57b6zhgYKN2TMLPt6siBSUQv/WGFcgCUDNfs+hz2Zo/8Sri3Aw4+/6+Gqhvbbb
f5O6epJFQvM7idceVpXJ3/ErA9YNNv/VSQ+iftXiF/63xGoR4GBEInKJxRPgITQhWEjqWSHYt8cK
ewGajv4n9eR1ZItSiz+zQSxhIVgr8zMpycjCxifH2ENmWtJS1f6+17ZTQ3kO6r456PmGuR1A8wz/
ybUgE4wfYxm3033mSDhMOSwSBsuEUqbcmJ0HmOsxavfaP5VwKo2Va6yc7ssvvlIulMYiDcHUNlqx
H7FaN6j7+YaDwFyFMAz/3+0feufDTd5T78XCAl8K5ojhJkR8ok0g5g3squqURVuDhsvg+1NNjnDa
e7K5FCbnpI3nAm8ex6Tt/ABI12u18SYfWS0azcpC4aBHwdWWg3GOG8JW5VkV/dps505rhiPnzg1z
6dWO/lzqsdHOlomb4vYvn52KbQHzUdTW7YZCZ0OU3gUUyIl893WMZy8x3kOjQKUOjjt89lH6BmJF
EMCKGXKMZyFSFiAfyC8N+TdQxsrfMZDLFnKZiWS8WY80/R3ViArwo/dxfU29bFn6Nccwbq4a2YI/
bR27WxDuQCAgU2ACydgkDebV9cnz/BYAVqzEZ4kJPAq3dkd7p/PXgBAs0gCl5LTdVApLhLf4ezRI
2NT3QFkDdqhiZDUfXlym1Xwg+cyDweFk2T9Fv02jbcn6tuv1PbDzxcR83CRex0ie2So92f2HE423
BAIAM3pK8dzA3evn52T6tE1khrO7D6OJ3v6l6WMs0rduSBiRUZ+54rmq2GYhhFTMQKv+05BHAqJm
PUcReDO5D+TozPgeCNj95w3OTrrMgCK4NjZjeFZtnX1XiLUJWDRJUzU9BqnOslL00fG+8y4tkFKt
2E369DoULzwDNIroc1eOdTAtwngfAvkqab2IxZDA/A50g06J3m4g3U+hZAn8a9W+zf7ftq5O2BzA
X9JQd6yreOdKxMMWcRKBNxKvXu4k4mwWccsAWGFqMz3ELWuw6LPS5nPM6KqlOoIfOncB7cEZHzZS
cQSj5TUIUV27i5AyRxesiQje8mBRpc7NCP752G3jNjRWzTjhw2HjDNQH81A/PGT9LDTWMOmx1yV+
YZ/fi+KA9AkB/DwSwcol9RAj7tbX14T7/ZVu/+pRySVIXjK0wYP75k5Ms7k5nPy34vXEEUK32lnJ
i4++yOFOZ6iHJejJxxSc1eR+1Rk2+vTdb/8yUtKqU9syz+7Xsb8LDcoebdPnLzEZWFhE40UuYNpk
uPt8WneGrZl1jomCoBlOiIzS+Q1C3MHNQ/ExYP8RhpnZNNjZJUCYFESwUyN60WJY4XBc5LweYgyW
VlWzo7fncMUIQaJcGgx+p4DseFXvOtYPFjYBq0FrFVo7HTcZ5t7FQL9Qs+f0u6sK3zzAYm3Qr4T+
Mejv0r8kI6hnc911cjtYNQrz4MqpwzRn01ADwf2hXMPypOAXiVXl6ldLWayytZU+DYiYX5GjMYNk
MLdvqpPyzxa5R/OSNyV+XfK7cmZS8AFs97mPknXS/qvGCHMLrYrP8jgapkWtzY5F91CEsG9GBmRY
i0Exlgh+bKUvbVLcRlbIJsuWcVKLsQdrzmXLoX9IJ0IZM2vjyx+CJk8J6p3CQaykz+1Ss9K04ZQ2
084FwOUO/j0aoy07vbWZyZWRZAcj9LdezOeNvo9se8JV+GIDua6QKPQgNGLB4YD0d0h/Q4FNPzvU
wKZUgAx6joV0ihMWs5VjfBfi3qIYskj2xof5q2FRBCqPTDRh4cKoVUNf4ZsOQRiY1gqxrHvINRgb
2D+Cwm7WRjMtMyLaEo+R18B52dCeMFsPFE3jxLzAy8eNIJqSbRKSXOEOixwrTH7rPEAVLMw8LDdC
YudqeBb2QsyNJGtlFo7usItN9qAwQqJ1SoFTJv9C/jGKLj7rZLBOpohHVMP7Z9g5r7K4KIXqz5Ly
MFKKaFj6UozHvY8R2XQxFY/oEegeeosJQ6UtHKfZYcn/zM36XffsZ5PeihzXelc4/h676s7tKHGm
YOuFMEv9VP8bJUjLcDabp3G/TO1p54RA6iqza1hkj5+hYfULJ0UdBEIEF9ucGqmRdQH9gviz0niL
NfGQjpYsvFkrBzyJ/1DPickgmil7vWDNcjXCSF/lNFmglplSRJQ5I/zIRVu6+lZnD2Unw9LO/QNL
xjXu51MTy1WfoZss81XJs2ybuOvihovdEo8yb8/95DLn05ARBpjCwSH7RfvuufGPW5u/3DNYduFB
AdVayIogI5+RSTQkHt1kC5LFAU7sTTZyklGyHZusdyPgHeD8LVXEnD1YZZLYafaHbdUjpQFlPCIq
hRHyl8pB7QyL3AnLsBeTQ6pbXxFBlr4oDQNmR8R4l38PHUNn+I7bNEDr5Rj/DL/CvgB53fQuGFX4
05iEphaV+qf10Z4AoFPl9OvOLTfC8N6AMn0WOUb32imYs/DQ86k30/AIM3s/hvgyvRjDJbD03NqP
0GescFjZKfdMDCfWLf5qGIu+mWxbjNAZz5VMPAVqHAaAyxssjP5Xt+UqjLRLX8fJKmvgUXekpg8x
9w/Y34XeY7UUJcT97lszk4lEJHRhlZMv3J7un1pZMYyuOkC7evZueUyrnZC6MNBI1SXa3JzjhXTa
IJ9NcgSTOgqBO9Km2JW+NJg3jMwwLA3tBpD2OBsveuXszbHBOWfmh1wU7zLSDk3NaDYit9HXnINM
Wohj+IcYXySec+wmd+s2cA6odvLDNDK66CxWUUF4crV42PYI3DWfMa9hzkAHc99Bxsf8RjvHEWtV
51brLxZ1ReBoGydlVqtJ8m4aEkj4i3EjWROsQJtGuzYEznm83XkWIOUt06VQ1TMp7khS+5RRVwPM
iA1+EksERd4S0W6IppQRaADlVsXDQouSY9KbG3sCZJzp/i026vdmCDcIUful0NrdzFppWm1Zxy1B
jyACu2yeX1P/lHQJ5myIm4R/9Grvrw3Rk2sDLRt/5pLHAd9h8RFluDy78v9DCRNtaEfML6vPxAv+
UFqRICHdn0p634OBJjStm0Wco6cyJnJbzZCQcQAs9Cqk0lWDdSkdbDBN+RmyxB7iZ2H9GRbjcOYA
DjpOw4fVbpHlJdEN2mIHZLulHQS5XaK6VkumnJtuQkSPW0bXeQbI2WOFkDFDZxuMg1RZJ322zMIt
TYlA0DPgKMS21Ngn/fRfy5AFhPWpwscTIxmys68AK5k+fUfJFDMBT7eTVe3KWSfnAiRESiQwJIW4
up1oT1uHm4WThjenWBbNqZnOcF1ftBLG7yC3FV4f+oXole5VS7fcUnh+g2yFeo3RL7HCS0M8RP6m
Jx9dtrXYBZVYiDa9Wg0lSgr9oIUfA8KG1BjXyAXXUf/ZAa0qxn077rX8V2oQlDwd0/2hiICtnFu2
fmFWIcIhYLfce+NfjC1nttLlxT+rOMVIxgLFM421uACEFxxq9e00x7nFjrNjPRzL/GrSuTZcvzAB
Vf0UQcaFJesRhDoKkjr89OBn4bYuye6U67Q+a9lRY7xdK8ilbNS0hHfXunv6S0eslG6jzSGEFsNh
Wd/C+C2P32R36SqYv4zbPyUbEmX/1d1bha0wQHwNA+bJLf8ZMfEkb06LPocf2lc7+B5W/kjYwuBe
A0yg5dEmmktg1FJfgVrZjKAU2R3YtZYOkuO0v9fNKRWnEIYuAAcZwzs9yPSbhMChvXkTeYrEW7Pb
dUaa+WZcNCkZMJ2xrSu+z3HwCEpM232qRyfo5jhA+vLk0oRP1vgIO6QwiU4F4YgNG3ks9MbDpxeB
QYtNsXorc2Y52mQ/PFGu0Va0a19+OdgZLEwVRF/iURmuBiMH1PE0ZYKVUUZbxTAjYh7kxRcccF5x
bUAJBypYCj/dtG2/mwv+gASDpD7Z4713DwPpZUx8FpiylI32GldRiBjLc3916+Frj1aWK8HhbTIR
aLG7lRpbegDj8FoHHQzreI8dwjuB/kBl4loXV9LHN3mAZTHG4Akon6+HWhjz+hQ8Su/bw/+flAtR
Hv1hXVlYw09NHq1L3ASJSSSFiyNSNvsgKjYkctA7E7kb34vqzdK3jb9T5q3xfyhhkfwANzDgDnCQ
owJAc4EwAaM/qN03R8NbihYlxEMp3YULfiNYa6ENkIOYvF0x6QtyZheRgA/5og9oXFfVgHDuwP21
DtVzkfm4GFzIjeUG9Au8sicS4qxmHY07DZIWZ56QvMkkInO6sECfNqO5cesL3v2lVyO3NX3/0Rka
GrKCVumzNx9Rdwmi/inubgGDH0oWuqEfn6vXzWKc2N2rV+KjzM8RImqFA6wLByZjZAV6d9ffWNMr
6reatzYgBXAbuVvllc+mGr+icXhrrPAoZf0FxJZ4jjWsuiD/U+6zPvmkUUyQ62Lk5LgivAv2JOFh
OGL07zt4SNmlgp4qXpDO0Knkr9w3/HibkGCZlrFhQSjcNupxF7kbnVWBzpdZ2CvX3OWxxnptM4qS
/iOedkoAbHAF/U9hPzl8OQWy/5x0oq5D9WMGrC3BYbuXjnXRbJ4tqngnMIB6w3cT/DPtLwxOIaY+
WiAwmUb6CAqJRZBRnI5egtuLyF8Ddem3zSXiI1cTdBueThScV72bSK5q339tIlb2ZSNYSPSLvIPs
1KYMgG96ly4l7thcfCnkc017UiTH1QoRc4Qo18EhQKEt9R2d06Nv7ZVM30GHEgmFb8THEgQ5OHf3
5Gbh33xR06vjUsAmAJ7ML5xorX0IKJ2LjOOj2im21BU1xei/2uF3MxPDSdWanYotw2LSY8QqNX/R
G9vkAMQuIkZ2ZO6+in/JKDA0g3lxyXyxPrQKmGdqAD717h38GA80MhaxWxIW+ygaXoMaGZv2JeS1
jUhpgQOY22fZUHWi+eUTwGCLPIvwu3wH9QrRWOOiqdMx4CMzj4fnigPHp1ozDe005WCxSEGgo7Yj
sY7VMbeuQ/XCdCiUh5hxBkP3gFRHtUm7DaIyJ4A6R4768B7a9Bvc0xIo1U60eM10ultU4jDEVsVI
RIRHqEY6EfPJFzscSvt91hr00B5awh5JkgQHxlIXv0gTb2gk/9mAkywyEf32AbDtoue/PTRUfe4H
K5ogQpkyGxV0Y2+tyYNcMa/j4KIVX7H7HjM+kTBjgzNYFDRzmY7q4ZRIenBGLfpBNvirtyVkQUQl
INq2A1KUsJY7QjvK6RMFpmZevVKcR+vYj8/IgQzyZ7rI2QEZYY5zhgwrQ04JlrHaXjnEeDKsROkF
vI2JlR+XQMRhp6Jza0Zu+AcDAil2NY4AJATElG/omZYRqinFWuvWtFcf6hlxvVp7HMcPwX4ing0h
wTVDi1m107LKJCfrrUMSHCN8MUlE1x1vbVf2VtreOoL6TQH2moT+eUI4pxSnEaMtQ13YGx0K85cs
mcAmcxcNxkxXR5xUGgfl/QtG63Xymj0z0RVwaVYzUGbTi465uqmRH+GM7F/Brgv3omPKKXCSFMWH
RhyYpCl/a4mddHoCwB3QfAB3i+Y9ZMDs1B9hz3UHt6UonvOifXJn4cenzFmO5f3Ghb7goK5TxnOt
faTl96zB0q/wCCkQoZgSQ0scINVXTlNPWM9KiznFeko4gSy+RkfD+t/mjJBU4FF/qbR1mGMdMT+K
CPlOerGKZumCWUvCX7s7qvh5bJ9xpA9Ztqw6kCAt5+BL6fqHPsF1iXagxuaILbVpu5sKg3U/bVJI
9j3FPu+02PpolduwWA1qWJVki8ix57lKC6QzH91IVVXgOu3Hr5QXW3SIGEIequRq4U9X/D9iRK4x
wrfBBxnW0zJlyiOSEVSeRVM5LaaKUh8pQ49JJ4wv6FLp7MZlia9+CBhpoMtKByxX1YZN7jKtdjlY
e3DKu25isq4BzyCRdLQY8UPniYgLRHrptM3CxYvVzNJS54tEdrbbrFet3X8cncdu7EYURL+IAHPY
ahInj0ZZG0LpNXNospm+3odeGIYN+0kakd03VJ3KTAI+mAzPKcnw+bH+39J61U3ifHZVcQQrD0qI
TQZA1vFgtXg/mt+AsKBuiTZl16DT4Rh2TzPBmYLG04SKBZKs9GkewErrwOMdjFiA0bY6awGDis4a
7AezMBjM3KBPrkwnY5vK9pB16+AjZ3W+YheJxo/fI5Fkj9wD6ZDiZNpPNWtNB/pwzqcq638D25vc
dFax1oQugcs+D4EWRBeAsocYQY5Nw9R5b3ZDgW3kjPvRk/nayuHxB7TZnHUDDoRf72XvhEPxUyak
JrbA44jF8VWxtpmXVP69QeEVMUZudWT/VbmL2nprtl/4jzeJTUJI9VeKHCVwuQbEt/Ldf6zKo4TY
kbMaPlChxUhnknfuSzs+Nj0UHD4slEIqYwTW/ENOpGuvPZb12o9Qhk+bob1ZlL7BefDppkJ3fmll
gmkmIPD7nJXNqmD9gJ+Eh4Vd0mDupDmi+NGZWGEj6V6HQuCK+nYFKC9AkOSJeu9691QuSRdh038W
poFseLgFi+q2I42TWDSnxFLDscu8SyegsGMXNHdswPSZwZMzPPkJrqDB4jVDwzxRmnV/yjoPE4yy
Te/fdBPaiMCgvMwuHNbMCLcmomQAbO/rpd8Yh4fGEY8WAC5/QuHL8d4+uoZLcA2quw43GGuj0b3Q
aR9GBMcGs68MZdpErTVRizF44QmpqNayo613O9ckSaTdQV/cZbwqhVpkj8FLxs+Q9+TATNdgJups
VxBNRuDceGdoaYwkPvaokmW0AdZHQFmzC8b5yOd1r9v0qPXu1g04KubHqn/2onPTZdTWLMY5suaO
smsZpU+q284VwMGq5X5Xa38ZKdPouZqzJe8+H18QCZxqEwVUGrbltjPeSgPwP3u47keL5a2L0BCQ
bOi8koBTRFqYMtuHfWh058SD4IRLBp4lyQcvvMf8IxPlxAslJW2OQJnLZSvqYqe4/tvhMAQE8Y2f
pGobEzsp52vydn255MGtDbk3Ogpm5O/OWJ561MC2upZMGUwbODjS2ahd6zitPHH3KFM7DwHMt+aS
QlpE0M84dXfEPJEIvK3bo6yip076l1qQBJMioulAPo8A5vt+3Pq6OKF0FUZw7QLtIqVz8qv+IHgd
DBKNFIpDrMlLSGYSLhwa8oJsHLPd1gXoX+3YpCXtSeNWbfF8FNzsc3EZ1bs734VL/BUiOWxD/E2v
QkC+MdDkwjMe8Vmg27r51l9enxkuli3X3eOY3bUKjImdAqSw0uAivM8+2DrmaYSHFZMW4VN+mhsD
gxqxl2n5Ll1/Uw8n1tXLap3/owfAO5WkfFaQrcLSOjoJXt1DVifrkYqpJJ0RlEBB9BevVPIqxCUB
BxJ0X1X8VBiPwIrkQP6fTfwY5kDn4lTdthkuJkPdqgQWIwS08Hhr0gnDklaPedDiivGNKkx1i4dD
r0krgKuI1abapKO9uK6XSBpn7ZgENzcNcwAbz65OCgR2nbr+HMyJgQuSJJA450I1mEaCbewDDWuN
8bVt679egvsemFfYQdkcs2WsY5WfdvCmTa8S34z8SotXxHczi4rROYrCw3zyp1s/+tBumOLsGrRq
A9MGDaWs7/xFzFNlf+ntcVFEPuQkeHB8AvAxWPAAkakR6lFtxe4H5h3g8w9S+ynim6U/WcjvWdNh
nP6SGabF9hxXZy3a00/b0a0aDhNfSZMHLjSrytfS4cwrj8mYX+oonPpnQIhgqzeWxRydnZxJbjXO
X0drsDNuBjmcTMFLT1S5tEvkGbV7Tr1lzATYlBADmmv1ZI1v2vgxpf9i2vC8v6ROTMt2sijX3Mnm
gImQ5sBzgVQEd6kVdwOPiMKrIfPoGRZ3D5uX2MIue4lMuIEe/Ibq6lO+sRqzDw4onmHnRjtSBuAQ
mYDCu3utI5869YqKGjzFLM8GE7a8fzHjd/Sm/Qrw6VoMACBGWqBZCfg5zSoebC6uJS4Lv4bnkXgN
Z8uYT0pATQ2I/tgEjcfG2121NCJzQxmKHXTnlvG9aMyPvudjSmA6yHcnFU9ur71k2qcGXbsSOBkC
ZswE8KWkrPVo3RmohhEWqZYDyO8G6PHvif4lhXP1TQ2L5D3m/fFKyGZoMxUar6awlpRiYn0gADRz
J3my843H9aZ3YE2kXHtBaHBZ2n7ANMBmGK7eGBIg12IHj9d19nJYV/wkHMY64luiRAg4u7nLKWhd
CmvrIK4ap+M0fw/27wwPojS4oCo8XGaJy5XugplYEviswmjs0++OCURQbl2WVRHl2Yyqnfxl/z5Q
GOrljaxn39O3LY1OwYurPfrx02B+lDw6moVviBd3sMME1TYbOkom9RyIKbQdPRyydl/DF+0jWC4I
P7+rjJxn9EFgw4jktQB5TWSl7nNMSlUTshcjdeqvtR67mAgOTEWjxKv/PKr5qLWh34b2SLbQ1CvQ
MiwuYBQ05V22PNslN81laY8syrm3mPLdMFFa35v2kPliR62EEB4Y1hIBoINlK/nPqms9+qiPL+7A
ToE8USgMvgEsWfDqgYGaC2dXxi9N/9Qq8BvWWw03xDYQ4HrbtnlbRCCTIl4a6zoSOLwIG7/ZJGg2
oXzmMfp/x/beuWkwa1D0IzJANzTlMZfwSDVJVYAGCu6iv861g+/CFHefvVbfoSx9HpGwW0SPZZ8e
NQ1hAKHvCLKJ24c+2Uttb7tXWWHPYzwwJjqisHLrQQfDzKdRgJHchT5yozg3/HuPQnr0kHUKufOG
7r1oKIlpPLdzhz4fY2IigRORTxnjkwMB22/N7qsfXn33ffDIK/mx8btMtwk2awaj2b66dvdj2zTF
bK/dpL4Y1p3XfW7XbvfS8IXmZYViYshzgR4A4lXsTKm0Jo9gh5lDkrTZEsrPwr872XQAPpoME4/x
Zonl7uZLb4Dq1z+EmNf2eLDdR/jaPUMVDxHwwNfs05tXfzRczfUVESZyJjM/FCOh6k+Yxz41M/gp
ME+JOLhx+K4QV7Iq6Cg7/LTaLITaDsVAhrQkTXuX2OQF/HKZ9QqdZPw5zz8BCRdjd6nIhfbDgKzc
Pn/FATiiaBrHb7d8SoFuOPoTan3ayWPVzasA4wEXPxBXqznl1ZkWYr14D3toR2PFlDtyDuSPPrdt
Rl6KEaWbFi1Fw5ZWrzDlFy9uNWCb5YJiC+EE9rWfojv521QDlDFiOAmndvl+G6YSaIasqN3OBIoM
JAXKFsN8w3Sss9kZ6Fn64eAlzSCEP0zCYijJfDuKH+3G4OUpDwA6V8FQ+sgbop2xDC3BDQIngjcK
telhNndeS3IBIIY21LwwYSVPSwRUkZAUlBZrbxlOEVmSkthgPrDFt9QHlO6HoU7e7UIcmTW52pHt
ZGE43zph9BtLhC3AC4SzbdQ7eLIYrY71T9DGjLqdM9MsdgslSkWyprXhvadjYgloat8kWOxNojME
qiWEYej8cm6ETVluupiyCzNlsi+Y+kaHBqnkKOp/dMavA92xL73nWdFgzsbe90u4BjrD8GTyThnt
Vt+CqsDP1kzfTvvYZAS8NPVrTNU72vohYs5Jete5sy5kH7fQIctym0d3wx7hzlMDgl1SVPlU7m2L
RtG6VsVL7OK26Tcq2wUeu9CRfQEY1yTYKO3ZmsOU2MfsMmHCrWNvpaUsc/WXoFa8QtW5T8C0PkfB
xU1OLlmZTYvc+UwCjMlExjzxFECFxmEMEWaj3FPWku10BvQEW5pg05nJ+7AZuwP0p1kBgIDW5hWs
auFwggbnqmTkShlhj0QKRq9iOAQ2w5QV9y01frp0qXNYj19Gre2bnr7OJZgYRFBdbFP6/MmXVMjI
nIxOLPmsD12DidDlHY7IP0Djyqfo0L9RJ/CxpT+1w7BeyVUuzrn3GaB+FPeY0rtkTKrn8ItIzS2f
cuvioOgu4mPrH1u11QIfFAY9Lzul9kYA8aBrWD4jDjINPcMLHtZtD7PBUFCwypdY3xfiVPCjWNaG
bJbtaF8ift02Ers6oryRchVl9yRngmR8jd7HogFx+99y/NHnJ4Es1gRDrsdMy/Djuz+D/edqnPfL
GZwajCAAqrMO6Zjh58beBZmJe1FpB8mNqRVUwIdSz9nMxaABbpV7dbMniY4/GY8W+Ujdlx4Aj+Qr
FtPj6EGiNJpjr3vsiWAnY8uKorOunyejvAL5Z0s7wATg5OIkz6nikxefeIwWRR6TNt1b9QiB+N4g
LPiltjWS3wZ3pUsodgHZdlzSQbp9VqOzop5AcVqn/ZfWZ1uRuMc2sunLT6Z5y3ENxvaOzMrFngf2
AEFlWtw08roKLHu5uRiIv2z2Qx46G1st2DrWjPPGkib5XMkZJBPU9oGZJTcrDAa/2vjGvqoONZUh
ZtOyvndsygrUGZnzzxk//Oo2FmHG2KT1fifrz0qvrroIHpyMFd6MktVzkV5gag06ZozU19J9ZLrz
XpftKRbaTTriVAXqpyr5nTP1mXN978cQeuEwl3n3bBZcK7VenMQw7a1Ae+h0JxR+SpgaJUbA98L0
zczNx6DC7JhGl7olKc10gQIREtWk8b+CvjZX3Eqiecc0jtNTNU+uaayHrtp3El22kc9sTOK3cRkQ
DAjVWkxN5AAwsai4Q7CYsr0xa8ZR2WluHqOJ44OoCJG+sUW+OzHopRYO6twrBvAFxYqmfuHGr8gw
wC/a4u7V+3GVtsAXDWz/ZNd2jv+VmIBORo8aXYeBAe52ABtl33Fg3oh8IN6+hPuJSN+IBighnsK8
2g0gbDAVcmceRjPdm1geWFWzcbfmj0SizgLBERvWV53nR6k3qLLMb72YX4xgWOtcjW5Kqdpph9T0
joHvbq2AGx2q3c51Yu5GPLg5Q3qNik/atEFBHWpJ9TWK8jwoP16pKYO0sJjt2bJN6OZNaygBmXR/
rqyPSHeeo0RT6MnFpWZ71hKKYCPSxyFrbhvoXRHtkNKr81xjHJ8JV1clE7UK56O/SbwUCwfMyJa4
yTSb3YfWxASFotyvvH960l9nK361Rv9bx4RVyeFSpMMxNtGk24xaEvxqPcDhXO2KtEo3adF8jEG9
1aZoK5V+1uFMRmiUmC3BF0RAAlkDBbyn3rSIoZpU7sasTfJEeCGKyCYLuvBulQf6wcwZECpMIYq0
BYYMyDitfPxKpO+uhZe9IJBhMO+WYVLXuyAn1GOMdIRfIx6POCveswhGi40j1ATzro14ScsGkb6T
0oLOBDXTX5/NtvgcMdbnMUmnevsra/iufkZxmMwbyS5fxd3dIq1poBoUE9mYObMlzLHjFB2q7K8X
+mePPk02/qmYkneyYZ4Tw3jT++5gwgcSSwJLr7FkbAF9WVpzM5oE03UCFcgN4rBs1GXsnX3fcdF6
zZuc251S3DGDx8C31fW/3EA1ao0zwxfYiLa5uE1u3eRenCS/egmNfGx+dpb0VrGHI0a2Nw6Aq20b
77L4JHFqr7MA7NpnQGeczsl1zjFm8lOyLTqOVXzwcB05/uvI0N0UUNqN7UjYmmEO6M+CB8YkUsbn
gSlYFp8h2Lq+uo/yn2O26O9Qdlr2XhM/iH3K5pKo20zDw47P5g4UMDj4YUjP9vLsHOTtbnbss8Kp
ouXW45xob9YYb1gz5UxIa873xQ3kJc6zhtjbzaEmibea2y2hecXwZhdvpfYqiEl2T0m062YUMzMM
I4bk8BV062xY5mGJ1fM2HU976RkoVhjc5qfI/pysZxNZjVX+dYD+Ko5kn9kvgCP2OU3KTgnPRsCW
LvtTtr8ltcSIiUXN5aapb4KdHjSK+kHUx9L7mkV/GOdPHmDuMdTwhG+oCbuROlgmiApL8uRDHQ2q
1xz2Ql3x1UhF/Fy0mR1foqUx1vuLZ59jOivz5KUXclYz2JgNTUUcf48dMnd/l43ZYZo3BqSdGIoi
ST/4dVX2FTP/KZg2F9goDLf5UbJeVwzqlvFVVRkIwqDl8hFTEhRnGqx9Mn9MgXoRaifktmGVVYBu
w+fbWOFgbgseLN3eJWN2LjPePZsDhykCrcpk7RM9ASrs8OqN4cRlLe1TZZ/G+dQWW8d4CSYYasRc
dzWubQSG1f9IXZt4NTmex4734NEbNhS5PE+puYz5CUoV3xlmq4yTo180hHVzUIP6yzGDtdJhSwX6
b1r7Q3v0kfkHxRUcW5IBuECnx0YGTkAZuv2+dAh1jNFi5HdjuBbtrUIIQQrMmoihvZe9uf2pjF7c
ZXN5VoxB2im/GIFBKqizMoo7u/ijIdsfPU9CdzFPBPWjB9SmZprs8nez566tEmMBm8h/mgPZokMl
UdRasKLeDUHjXhPylk0QdmJ+yYaPstN+QRyW5ls8r7Wljk+OEjtjedO8I59bmhICQEkPJhlBepX9
9pyfuocUvFzb5r5grt3nGcRPGBbOcSijQzL9qlwnLhWxZPmJXMeEApbyXWRN+W5zjIIt2pTFY0/R
WBNQoZ/m6X0kO3A4duO6rB+DCB4otEXJIYlLD6kOWRgnO9orua3hKiRMSCh7WaDr8uxq+wq4O9Eu
NhVYQv0Wuyz0phkyLwMtow343V1aj6xOZATKokv0YV2r4dS5SFCi6ZESoo9J+Ri3UwRpzTrw3BNj
VGTtQztsR0JKZqrLJr82XPx9eZHtW1vdHA3YESNWWlH/w0YNkQETnt8gjaBMwPJmcTFm84NnHbj0
hdyQgOxq/OpfquoVq4jHNpuyAskuRJL8laOQQVn0MDvIgyal4G3v6gqpKUwo5JIwqoDuHFGJJF3+
rDvIataNwXPOmWexc8+OYxFcAv+vy1Nwg+Kj6Iik8hkNP8UBPA/OQMPYsA5iM0sP2IuNx0Cptd/x
oa2m2aEUIxbK20UEiSEJqhZOtP/KTDdJv0f11AUK2ygg3BvxGMwxHf9sNN5xihCW+Zn+MLT5pyd8
jPaMM/LZ+cgS1thR8xZ5fJYmf0hqImFURjibFghcTUNDg7acgRQe7PWMrcgs52Wr+OxkdkWP74yo
rxCrdgShC7Pdkt30BXF5J1PaPAvJWpLPpGMmVwRPt4HtVx6xDTbZe6D/i+5lz8C96NmMjSU1uZHv
p9I8NFrwa4CtbZL6se7Iy+vNLxOHUaPLq8nGJJnYcjf6vzJlVlUV2xFldGDMZzua4BuXbD75nnGm
64oyL0Nk4eoWUfVIUHizMlawcx1vRCYORR5cWx6CkZQd9F6rTBYzbrvyVvCZeK577jLzgrxxqxNR
3g4TzMKO7rq9xtVCltZbc9EomwQnaD8peAnsUz2ZJ4S9cWTpaPDM+LEQ3QGNxr5z84+hBa3E2qoP
eNqS/hjjj4fyYr+1ElWzPzN8txdJEsq7tEOsQAdrW4QzqczBcZEHT7TWfJGu1O5s0PW9WUPojC0c
wIGDHLFFUIdbkL98mzJsoEe3IKr4KVVQ5xraSQAJQ0HKBiYjpokRge4Z8ama+i9diuDJoYKei0Bh
9cJ7Gng8hLXznqcwxSsai4xZgZTi5prZNg0YVcfzshvNCP4dRP6aRz5tjItSMMFzm86YC0UPjG84
NIX5EecCMZtHnid9zqrF5jPQ05HLQt2duK8d4eRk5hUMTPqYDAPorwPO7clFlsjr21tMkHybCSrh
TKFgDzASQiMjEIOaakNU3xWz5SkZg1XmESVXOyT8OiLsqhBDCxiI4kwAyQC8J7QFgn+6nAG7uFGf
SqMFVCdB6ZCOxDTQB60j2Yvt6hg9m54WBGpSqa1MT4JOYHa56coRVbWTONuhp4OfNKT7pbQkMsHI
YjYrWpFeAlMT9PcYyNLUtx+deUZcZ4/VOjVramBHYWK3sLK6EsGl1jWUER2YwtmKYjQaTklHZ3MM
QGrt8p2Z2MnN7Zag0zxrbhWa+iOJurSCqgagkAkfLkCG9rpFL0dD1HhMKgqQ36kRHJPljfBFWoXR
nLcXHOn+DXeo2nUa7ijLLKd7OQ3iuTG6DEgIEvUmpbqpqqkO+0g3j6SKJVC9vYTR1gg8Vlp6uRns
+Dk1ZPoOE9EEmoDgPnGZ3wfoJ0DHbNiIXPORPp1/wUQc6gNGEdz3HYvvNpuf+4a0ZF7i4jtJGQeI
WByDMaOmc1W9dqdJW8b507lJC38lRWUChew9QJ+a061Hl6UR0lFxseA1L3lCWH5ilvliojiP7VSd
5MyOoSJGdGd1LkMI9GcsCqwCAb1gOF+Y1c6OZwRTpRcfMw2uLVdKvjeqvtqm1uCfMuhne7AI/Wbm
+125DW+uPmsWop0qurvu0uenBrB1I4jfy0ayEoQhdrM0dETFksUwxeqv9VPnLPsWsmzToYHJsd4E
vdFvDUugAyht0FcL/4wsmSRMtBbdjpBkFJl6tKIX42WUNVSXjmBoySYUOphRnIso60NFIudZE0Ee
BonUIOBQKNctUMlotFJqIravtt/0H0hNk40zx8m713cMWit0AJaX2w/QwpYWOidcMDYxK+m4ATej
6fvIiCBp1vbIvlLNIJFlnWGfD8RzNmve3hfoDRlvTq8UWLxM5YytKcbLNAwMt8Tc0/2RX8qgqXPO
NPnItA1uNkfXq0tqqOUZYnfpL6EPelyrPSG3YBXKctFbZkbo5+SyWT2codpop1OH1WHjJ/i8NALa
0KUqgBNWTyJcgRxRM6hB1azJkHesW7stDixgPPSyydAfiXc1V4GOthaAW3JoC7++Nz7Nj1DMNoFa
4aDKcYQRKTuzsWfFwSdbrbPMRTg8YbTn3p4ukaHfjWV1Ppn+QlVC7ClySm5KI2an4OfvQzajOOwQ
C1UdT4Vc8p0jVcZhZ0c84UUzkrNuy61saihhRcMLMs7kl0VEjoRzhtgh7xYwQEV8YKNhGrWJ2mFg
yMgQ3U150bTS30zIvLkbZrTOJUSnyJz1a60EobuVxdpSmv3wpxkx5eRsoiQqZHIkOnmy1J6YIbIO
C3b/lf5bur+Ef3DRf+gM0SUY+thywrj55MBn/YJ5uYIpq4uLj0oPOqHX+98sbkrtb4ZgX6LMkpPf
hyQ3zmGcwIoGE145RIsDFZlp+qV2zPEkQ5XpwVkLUA6z/i5h6aC4WxRocMwbms5M4B+q7hJ6o9ea
l6R2WNY+2x0MJW9Gg+Luovkwjfraal8qROYO5qpm4oeF+LYAGC0ZQUxkrItTUhhD2BUCYj6eExZG
bm2+GPFviS/dg7T4ZggIq6yvufLXvLuACw6Gi1INVzj2tC1S6IpqBXXPSnqU1t2bNbyN2U85wgz+
g2G+ciw+ChCapv1U4HlEsA0MY7HSpydVH8SI3+KfkV304dxWNSJmuhyX62je6aQju5jMZmg+Iwb/
QbGu/VY10Uyhlp10ZrMtWQAVPp0ORZC7bxWv+FQxo97mXAB1k24QamxI6cmb7QjmUHTsvgENDzr6
sJ6VHvW5AuI5Jd96QIbyY6X9oqMrqufCfdeje5CzH8zeZPBajBcRX4f6wyOzEsLulLywklDp8xS9
x/XjtKS39E8N8ZD+fPHweuQDtGDsBx56J47qB60gkClJtO1AhkRAZ6gz7U6/pyo6FdbnPH4I5yfm
NlRUy/pyIP0siqRGgq5YIsU88VRlfKdOzq46QidGPMYcuUv87Np1zC2PVRi3kIH5bQ803C06ZzzR
Wg4p0SowlJGW2P5TcDmxLO19d9ouqEkmVLfxf8oIhy6I9kjqD0X7VyK3SFW5se3bFKPn8J5IBkGf
u3ikjQSW//xX2MzGMxB2ycOQHujDcP18ODwJlmPggdhqdU50qY+apnvkjMN1S0KYMHewfNcTDigB
HzMHkKNiBI10MfiosvLR6pp9RxJXqqOJP6fmj5tefetDd8mrOGXOZ98+lqbxMtcMiknc0+qAzysL
lzuOroZEIcRN3IrUJfvO+dZUxlqDa6Mp937x680xlvHFRCp3Sf5vKtBxkRlWzMnzGFwba0YFAugL
4cZiaWElDx/BqaFrNd2wYaWy6vhcXS4C2L1JKbUdlwGUSJFVKKm6cC4apNTn3jpiySOY4IGEwgIn
yqYoFcnphjgKsA6+y5IrheTrQ6vo/XFdt0ilMkwmHfm+ZaVRJ2ED0QZ9z5l8yuMFn9aKdteyzx6W
cBhlbvSBfU6vp0dTP1f2LWJ4OIFeZXMb2846cbqvdsJIS8iQ/xCAPXIc9ig2gu8J6xh77IgkewFI
2O4ORg2gAFwb9pJ8asA7oAA8ACDVcSY4ChMOKQoMkBA7g5HPug+PhaY1clAMKRoFtIMJNZY1cxpz
vfgsfi0uUk/k75mHfzGezM8pHf61HR5DLbBJAnEh9pvEDPklUYPiiomUCm+SIxtJ1C8MAAknZSfD
rLNvQVwMxvBltURDtQhbHTfdQuX0t35hq79KqD9GVLhUq25nBGm00gL9p56c24StcZVH8ckwA8Yt
NvQYpb8HQ/A1WW44MvGw2BQLj5ZFx+hklx8pnZfuur9W8Buof6N2jYGGay1RhTNEDBt0NhrDyoOw
z6+8wLI9gnnOiVZKsC8pTK7TIienz2BX0Bk3PR9XRgATz1vVxo3gwZTfnuCmT/ByaUAMitL5NooZ
7EP7JSCD1URxc1Un/PTs1RZIT4pLxwKLMwxPWU1UjtDgh9KgVgEFc3aumvHRQ/Ur9f9hb5zJrUsm
nl2Xa6PXMNXETrQdU/PXZQwxxoehNu/VMm7qDA7VKLg5JTjaITRIeRxQiPl3wwsYM8kLhqvK3GYa
wlh0P6gX92mFYTB7lgVMgYiIn9z/6Q2yaRtmuOCYrGo9GoBMivSYx020iUgX3pYjst0p9pAZITjI
FE6zYSZSQcKub9/GCZ1xiX9Xuc2p090EjxEjbpHC7cb9yl89oGdWwyU9t0+941ifZfE1W4eMc42r
NYtvXRl6ioiSG/UbeTfJDujUV9sLCFOy+MiN3Nqwn3vNFAgvB237vK192a8r8cwNTGBFx+Vtt88x
f/ym9eNqE4vKWntM5GEnzF2kHyuDKCtH/fLevvoeizWEJyyb8FViI89KpNqW5a9bMLuN/S9i9QCq
h8MSiViHCn+cYySrM7mobGaz+VTqb04Fd19n8A1/g7Wf9ukgMlUC9rokq8CcmmtQYUfOvVuidp6z
8TUw4pvOqhEZV3esLYDZtmkf5hO+i4KQqmEloL14xourY2fpkJozKWO++5OTf7l0wyPGtL4rHlRz
GtJQAxJhxjZaV7T8UpybgUuSTg6My/PgfdvttEmK9gpRB3pmhTQ2+ZbgShK7uNbCeBsCrVs7YEZs
t4vXyqo/Jg9fGpbCJ6dTdKv159x8ucvIsVqsw//iSaxV/lqxximZjXq8T230oyw08sW89ol390qG
V9hcmHPMKYsVzJLSc/YVsRoDOSF+l6CKw8WkEC+LODn13XlkfI05uOMCj8ApDEPosYkbm1rsgjpg
LJ3ZG2V8zTz3jWTrO5V40iKimaHF8vkhz23S3YyPRJoXuQBWZkFp99hYiEWJc8FZ/QMikVuzAZOE
2CUrn6PZvutllG0iftmp/DER+01VAKCu+BH+SwFcchkzO79jCnN0AakC9dDidcRYTscj4QwH+i8A
FQ+xYlzXOBivxg4DQ0BEuqLhaQYGfcnIo+O3/GCFPFnao82pXxHF5WfNefbpfIMoexuNRU7hxOc0
T48zHjmzldCWkWurJDjWDZfMsyk5q/2a2FeOdhBjWrr89C7ZsUizTD99colQ6BOOZMwLOrMzBotA
ghQ3uw6tWsPhrVBIYAl+mEHPNPbTZGDr8p0K4ZZHggT2RTbfU79G2ryydAaQ2pEQ4Jzpm2TX7iF6
jksM8jrbR6UjHkC2QwRJhBSj5L8pm/uoxIH8cjJGOecd89kbbkrfVaxKPESo1rfrkYF+Y3/LCmca
4VRBoSI78a1gBlITDAHd9AAMrQ1j6B2UIegwjGCpTibO0Bx4VWcRGO+UP84YGvoz6vJVNIb4lYzh
EM2Ppv5e8arAq50P8AZk8+6qQ4Iz3M7OSE1gBN5N65BLNopoClzEl3Wi6FvowOpPR3tyiltvPcft
FbljW4a14C2PfxjfrhLUkYqTOEi6VaLse+tlNyYWRxyuCYm50dFSw8VILUYGRPWWtHime4dfHMj4
s6+Sz6GdXnsGdPHwEtf2h1EEC+PFgxNpJu7bMKZLBcGYAYN3TLEuIX4pmPSEDT9N0F76ykSW1vFa
yCcW9JQ96q1o6QVRJ+NGZ8UMWybJtLDIrg7OEEF3B06qHEIuplaiXSm8x2ogJAa4+cj0cpLPBNwh
zC8xs9UnuLkxPHbnYqtL5e9N8zhV+8x6tUVI+vki1xbm84i+pNqLjIN41wWQVNHqhgTLTpIZ866X
O6c8tRky5M087SK2n/a+wIzW+dhf9DtByaGeiXPnON9WYeBSHPAINRiiqZ6PkH24ZbV4y/av2fhg
MnTkQUHQ61ejbMRG+mio7DpMSRZxufA27vwzpxNCCP4gH+fM1iDZAkoYMzkb0prAoAkPCiVWY57N
CMA5gyTG5UUA4qDOuCjSwvingxvIJCo3XtCs+EjnPTmIiXKelPYindfGrx9VXD1PFUs0FAPKQy8h
BwPIp/ug8H6weSVD/Ox2hwL2oCh5niqXxZiIn2Kn/bUQYtESbHS7QyF/MRoCMHGYGl/lmGJBHK+p
e63lhZxvlHpcikiDDS3M7Ylm4m9Q/0jpRlvLhAeFM1GE+kwXm23Mkg8aAsw7NE2BxznZNgiQLMFK
AYvqEsioo5prQ4N/A5udUg/YO3Z5ThZAgkzrLd6/KCP2UGT0ziiBbKd5Yk+xLoGX9MSij+6NrOkB
HrrT6Dc5ugRokdhQDYivVH7WZf/uR/p/JJ3XbuxItkR/6BKgN68q771OlV4I2Ux6b79+FvsC0xjM
dOO0VEVmbhOx4l8JNBV4L9uvXEtfqZ5szb7CtAsXjWjom58gdOVflRr1exSU53JSY+TGrR0m+Gi6
9N0iIXXi2Co0kokUG9WPr/VAR4mZ5kuN00fuhr+55ewIG+PeqNVfpzMufklunuEGZxzDJw1prtO1
yYPEooVOAKVNFD10ic2o6Uikrp11MRHLDqzB6mIHoLZpzszZH2WkzwYKnBBDYdcNM1RKVDaAIatF
1SaSMei2D7i1lyor2lEbmXMBofauA/vSIDCXjrbSBqqoqIsAhfnwo73fuo2uhH95ZJdZ0lsrI+Ua
pS79/6anNJRQnkPHXFdVc0/Lbzwy6wp3o3FTuQpSGxrQJE7HjKShJshH/cjL8tZmv6O56gVyu/Iq
upUIgmWqHgq+eohfg/xRqbCdkRaJ3Kwm/YGVju1tU4EDTUDp8O2Tc860kshrViYNWY7lLrWqBXkp
vH/hUYcco1Aqms1NN2ieFSUhUTPWWVGVssfOmxBmL45eyAkuRuoXbd14Gz/Zg4gfUT+g4R9cmrak
QvgmQS6N80jbIfydhelItVZoJGszYvLEB5CKWdURaFGoDxPmDz7JWS2REQic/W7r/Bmm9hdF6Vq3
xa1CEMIoltYnUpR9OFrPoGVijVxv4J+yBoRsMZmhGQqtQ9RG/SxCxAABezCXFmncRapdlMRPz1n9
25GclhgMJ1KiS2UwXoR9yPNDD8UeGyEiU2jUFc8qq132El1T4yO7iwlPk79GbaF37xpGd8GGJuev
Eqx2jXtQyzCyU8AqCEOCyayEiVX2FxtcxYS9aBYVUcv4Sot+2/Z8VMd6KisBx0L4kwCAlAALi5nC
f7vw7ynkeG76beKsGtwrY0ZQ8sbDHl1rMEnaw9AcO+OGvIHWiNziW9J+6N0zj91Fw32Rc+F7Ba6l
4sSNb9u0ebBD/4KQtaTPIHIfER85L2J3TUKdT6Vbd2ysJnvngLHVSP65WFgK5WoLIOFTbhZUNibx
xJR03V3HE4H/Ac57slTgI9c1ZWYAozPdE/fUWAzFghW/rk7VQ4SzUu4Ki83Ru65eG+OvM9DfFWvA
nU3HqYWSedoWQlZ3tKUafwTVluh4q/z2+hArGTSU5O4Nl5qlpYpaRLN3pQZ/mloOpbJ6bYtGf7Mq
/ndDi1VL51hAoS+tqbP6UaJjNe3JAbsQ84dY5z1C2icKf58G9bppLPYNoLXdRRXwmYp9lb2YgF8z
jNH1FguITyFmFA/VB9GIvkK9VBbKBnCh+aOJtoxcyvEQ8OFxJcGHPDSCdGQor86pdI5R3CMp33ZY
+tNxUuaKpWFii8Cp6hWQWbijmuJuIiFUn2O01jwIvq8yXRney2pfAuc2pwjpRVrgLH1k/NTxNIr5
mgitcwcwwCkZI1oOUaK4hv3upuQXCw5anCL1kxEFNIcpyUo5xeYICIgfk6/7FbfGQiUej2VP+R2n
aGBXPBksPhCvjeKAywjvjGp9D8MqCK+AVgjhUQkNYmE7pnAo3Y1BZatELGSy7DSiCur8ZtXycNb6
hqOfvRtibTLXaX9EdtT6KepJnZcGNgvrn5T6diyw7YynwmcSMhlqAECkFv3mTrXRXMM9Y1ZarliE
kDxhLQyNMuxkEWQSVTGqLmx9zTJwgAWOB9UuQR4/ByIKHL0CZG+dpFaxvYreVXITynsdvnvDh8uE
p8o2cfvpyG7Pqb/NUdYZHdY9dszDh6Pkc7K6KDRIvCM6qnSwLA2shtRYu9PTHTtFxVKCjUpP5kZH
phSstXH8dMZ/ecngy/uaaou6D2cFlSlqUwszVDPmyJFzvjZn3xnvXXyD9TFV4VXFumsSgTOArAe0
qiN3PDWkVTtHmy1mroBh6F3EDCExIaFiAE6m2Yz9RSEfJHzVqI5KQF00h6xACDb1uaGxnirphhoZ
mtHSUomdoN3QUiQT+9ra4x9U6HsGcXKDtSfvpUVIMkuONvZWFa2c0QHytuNvO0PxZTp7BZKNmyJU
HclGcdRLRIPKyo5kReOWjdZXVDDpzPUt+KMjAjGIBo+ofM8l7n6LRQ2cQWwrkXaGjvbmsmiK+hWY
V4N+WWPtmLKJD4lv4pgOdoluAvwAp2RBLG2DP5sxo9u5//QxB0VqtjddqszlsPJOu5dIPxBBtGxw
wAsMwsnTz7eojUFfPLPs0CkxWgdrPI3DFIOdlqfeZfzaepSVWVgBiOtQOlTaFBkq2BQwcAIbN09w
toWJ+NZsmH3pSwtQM4HgYe7Wz+X0jQfww9O/wP9nmS09WnFuKeIC71VF1UfZ8qaVEhRiPMuM4qhV
Dqw0D1qDO21/Uobv5snshpsfHRzPWNeNgJmwUBOQ6/Chu1RbOz0pIzZXdG+S/8Dw2CcOm/Zt53Pm
hrijvaBbKaA/s9h9yyWre/TkLdF92ZtoaAI3DBrx0+nVSsMnHKWfFkkGZbJMeDbJ4au9v5Tezsz+
aN3fCm4tnxz3yLiU6ntRLwiSyour5Z2YNS96ZnbqgCeXELs+APGDukULPmT4LvpjU22Rma/1Ip5n
+SqEUhrCWqGHG69q8JWr7wFoO4e9MSNnvf9tPdYSz654px8u0puP7rOfipt/6M5C7jvB6NZRqZQL
d1E4+sIJULR4J0EBkGHO1CnCg+ifirnNz162/uJuldW3VItZS6E7hcXoU+PNqG4YDvDdEbVV59wh
IlZeRcxqOm7g6qEDuupc45GLyplVObxgjqjexGvdDG9FK/eOnUC+2bjN08PNqxePKsxdFqTK1SK4
04d0Vg31XPJAjYteek+C+yapiDeF3H5nuYV/D39n2JD1Cp6qZv4g46+4VwNMJ+VOYW5QWecwOebj
kVebJf+46OKvgcjhYjjgKqUYoIF1bn5BD43k22/VVcSVUun2m2JftIRNqvKSPZBZ5VuFUU5YII/B
LaDobMv3BA9E7+f32oM8KDDU9rfA+4tqJgwWnsv0r+0QqkIgcthesTdjdqg8affYhdbBPRj5MY1j
BqosEIyPSxg0KHp01iOB+6Zk2swm37l5DXTbSvRbWh+NM+/xVQ/ALUmVTDXzzMqTJAmOKyTJecDK
pY/neY9B2vyWAPYEimgIPQy5i0Wk/FiTiWpoevJ5dhUNF9JFA3xXO9DipqeRVbAJdc7jO3ETMntp
P7lLPDTabWkv0pD0q3LVhR+ag6H+gBV97haXIH551kXTboP6RfnTZ7uyvSnMiXH4suf5tRoUV8NF
Q8UDkOQYsbXK/ip6v1JtZ1pLP948DfMsCmLfHH2n11CLPNI/YGwBct9UzXAOWDaMCr38KvBWrQOy
mPJtbpfPBM1xPQC3099FekdcrdrH1N9jaHCzz7R8DvJh2X8Fcr5MPuF7QFJSCW6mXrJctt4jFqa5
LOujTH+0hPkY7KniHqNf6dpPfOMYWFCq6R5IOwQTDeo7SHc8HaYLYFnUvCI7Df8HHqP5pKyJOX/T
2qbcvcqcmJuDBJfQ04RDBSLCWz4VV587pKXgjs7MV+88dRcgpAHxyHlrRw3XfXvImgGebsQogrjT
AVGQ61wDSRZn2e7CqEG6Q0YBDE2HvV5bI2KgV8n7noBrYzYiNnQLapF72W0UGzyymW+TwP6MWc/p
HCsUKzgnDvBipAXf8qQkwUHilTUAzkgDmR42HpXgSLVCPvKryN+GvpdYvpDrjnvc1f9aag9TX+FH
c0D/eLhriLKrBYU0GnDPhQwVdSvdxudGzYE0ZJZbzGIp1lFW9smXao9ok8j/NbNZw1agZyhiWeU6
bQiTtU6pFJcGosVA+2mFNwMbjuGSrjr8Br4z5zJto/gsLCQFv117zMqrCSV00ieE8RclDRE0qMYZ
aI7Bd4EYyi1BZHezDNtEz4gX+pvkvaIH9+2n8O4uWMJM7hT3s/MeYXNwWAvSIjDkA2VbDrd42Gba
pkSOoeKd9fEphv4/0zrw9mEpc8UamNDKYMdbxehI0WqbGGOi3D7IkO+HiCgbcDkcWMmn34bZLjZ/
6/7Z4WWPkc8EfFmd8Yi77UikmcuaEjFTY5e4C9iDOAfpQQzSONPpZpR/HkPiCK9766J0fLcFkS2s
oAH2Lhs8kUrm0nKiVUPcHPE04g9ZdcZcxNtR/kTMrmV+BObeo6NQcauzTZsXvbvQapwr1afPiquI
x3PQsyjsoo8IrKHLKzna1qao1YM/QCrICQTHcTmcK9occ0l0KXjUiZgVa9sARfcISyomXES4zV61
SBsHZSFD4H/AZvKxXRQ0qVXWI2kq5gPYloL7qE3OetxtBGaUQlk74G4jJgN+b/Fuc0dwm1VVv9Tc
uWBDn039ok06FCo8kd3qFuZRhJ2jncsIaDQ0G1M4jJBSgFCT7v/PaMKVKxTumV+b6BgUmTFbEedM
I5EErwovvYMIOsgofRDokwS0KRyQmSWK5JzAxWxjlbQybOoK8LZeS09G/+ARRNMAomPEL1IPItGz
RqvtFfVnUq790JjVWfQuHDJBFHcODg5LGoJVRuPZZ4sloFlpxDLlBEXnYDp6IMD9IiEIIQuumFhp
1yaKDGMTLLPcs+hy5mn0DGMdExyvAobRnBKizpSlBFCMyccNeDBLdRdMuZAYCXRyMatgZzC3dPlU
w8G5F+pPhppdKXAk+isWHLmzD7Aytuai7cDckZhgNJgj10GBls2G0XtEwfEGVHJgWqLGn3F/hpHg
+8skOYblmo294hBNrM2Siv7e/K9XHa2DZmNXq9ONUZkryTa0CtVTwIQz+lTc74I5K16SGtS1MSGW
1CODD1RLRdyB5CDY68MFhWpM2Lt72t51GBs5Y2wLCUtNnewp8TEAkNeuu/iUsMRO+ph9jTYpPNnJ
bCTWbECub7bjwu2LlrTTsIG+RPCKOMp8xhzwU1YS1rBLwxsL0uOoQ7uAIOVpwF4T7VoWS73/sZEQ
tMjK0KcOAxUqnAp6kxCnKOiXWdgyyetZnLj8n1xO8xbTjzeRkyDIwDavo3cbvo52HRKaZy//Gmsw
QuWbU8e4QVdp9FWQnTREFy1/Fmz6kuq9SX5yv8Rpf7D4mUdbAU1GXklDgMR32/LHCNI5fUk2hzos
QxvxU9Hirw5w4h1RuQqiXaJm0qFUGyWyNqmaLPF/3HAiXTWe09i5RmQmWQhIpKXiayXRZ7LMJSe7
PATFccQgHnUJgIk1VuVZQKaS2TmrMvqnKCfMq7u2Z9VsvdsFUAYquYJnPmQEX7sB2zQawA5n2pSa
UfHqwcvmMj6YxsrV3vPq5HFA9SePgUDifrlyfCuDfmOLs6f7S434FI2i2TOWSkmsszvHnhdonOYd
VzpvfoGtJeNAyuJvN7gXFbKs84DvQo73NKw2LtuMavwnelqaBOV7YaDe/epVtHLw3RN+LbX9rZg/
981pCNtlReIwyxESi5yN7n1qHvRflZgUAlxAZ8nm0cLXhzhTRCZo541V/ERYM0KF8T0KjSp+eMUh
6dG6YAXgVB/NL8XkONQeVYeYGWPo0ZF4bevrCM1Vk3+R8WewdGmpNHONYeOvlf/mwUbSSQfc598Z
dj4LcyupSkW1r/VdDkA6TL9sDllJYpn956WfhZVd4M1a7t3sHpCbKrzzQOKHrc3Ssw6PHUequIjx
Ogh9UULBV9ZGuzZwxjsiWRkUmYb7FpbnBItfzf7Pio6wEJlsION21maNn05/5fqu7NtdxdhKQMF0
0BYwh2mOZXfwGQ83+WdF2gEIw9J+NcBZc4f0vTUaVK0l+2Ul5E/TfTncWZ1yHctL4ZjzIa4hA5aA
ET4USSFtgHEvjGPVA5DpgSlTsoBZRB6G3jUolkUQbaIYJRssTIa02r1NTpDtC3SnScNjIm9h9ZWD
xNeY2dZQJFqqWR1lLBnC3yHj1yknSgmgtXdfNm+ayQjFXHo+MsWtjL4rYsOHkLRDmO9I9na5aFGv
99DTxaZj8MqcehPnNxMkre+iJMd/UIDwh6+QI3qsHQwcbTvXgSbY/sKMeb/6t3IssTvMqohE1jVC
D7IVFYGwEDURu16MMuE90qBurQ3/FOPdwwvLjqCjjJzi3sXL9xZDjOEIOZyqzRA5RMY9rLw3RVt5
6pxBC08ZlAsgBWYD550hYcaTmmzK6qkOX0nP8nxhDWeRrLX+GSKUgNw5ZWd2lUOX1zhvqILJcokb
dx7Y+U+C5vCNWqEEG2VqOPXxEeQkaW1yd1MPTITikf6wXiMl7rRhYzJv8pmwO2jfYsVmoa9+SXSe
qvNlxPWbokN7IoYvYlKc+Ys8PrpMReStMAi+0yx1pQxcExKb0TNmjgk1ObLw7F8T6givPwXVygz+
Rc2/xjuUHoFplxYQw0BcYt69N6PcDtnL69O1SlAVy4pVKyO21hI0kY1Vhv2Na+BbjlWV0GzvMw68
dQF0SEGoVMt/0lxSxZc1YCZU89OQywGRgcPV62ZN6S6I3EUZggSZuqOt3ilspVw3NRxIaJdEvaoA
H+SIVMk9GOoeAlkpUd63eBlCDIbs09x+JaKrRdiftx90CNH+KSrvNrSZkCVfkfzqIw7aqzJU59aV
TKOtgR2mA9X7PnTflihg4V18/xzZ75V3HUODfoS+Sv3UwWYmY7r3K+ZbOXpuIZy57X4oLE8nwMSo
fBDWN+8krm+GOIw2kMZDrjiGxYcJpL+f+lsCwG1yGmLDJMUvoo2d2PF8oWEO1CenLoj5ctq5VT3h
bZ/KHiEWI1B5slrmzOYiormEqImoEftt5K4UgzaJobdglV4GIMMIxFVksnBIx8kdsBOWvvH029Tz
OA+HT73FnJCM3q4ye8wp31mEnHLfOxFzyyVb/5NH8K6pllzUCQMKj1HbpKQyTg3vVIs02mSUG2k1
X8NLb78T9Tq6jBmYeDFbmCNiZvjoAZgmTm82YRVUvaexjK4sOtb+0G2DHm6qubf1e0144FD1H+W4
TVnZuRqqg70XMMO7jPnJ17VVnYnz4GHWTayFgkm8utrJ3ffXmrFN/Utg8psiRHS+8vaVRQ8Vk4ru
vcpkK6qvQvtXd9m2LD8cSI/4CnQGxp73G/JyUFI5Ag/m8DYUHtqOT/x7Wwo+JnR0mElRnEPGtgSn
KOWj9m6yv1UadgVPBYXGSWMndHLnURGzirF8qQt8n/ZM9V9lxPQHwEzCwVlC9ogVXKCd1FZRpu9q
uz7A/ZxVQccPj2g3wX3T+GsWaP8QF2ygrx3tkZmhZayN6X2HaE04t0+8ZBuzB4GjzVqH7wXz/Fts
7JvsJNjP6fSVNaWVAGzQ4shEkMTaClfD2+QFNdiY6ZdyfKrpU/Nm5Kjb8IixpSLGH/t/fX9JafwC
eTO9S1NTylhoNLK8mrUMoAYG41200sZzZHzqIzljRNyhLEWa2lGVt221DFp7W2ENqTlYnb7ata1F
qmL+dL1dU17A7bHja4qNp1Rkin2FLkTRcyw/VfFlBecM1a5cojnICSOOvoHxkUZQaJ9S7EO2YRqf
gdmRgTHOoAMA744Ix8mDM2yiiWDeCKxpfXCkOBxdgeb7ycYUR6n21lf/spGIGvVNcT7D/mL0f+za
c4IiTTWYRXyUOMt3unUBvMIEuWyVWeaQpZuk7Mq/R/0LffebmRIHYc2FtUucU4iNtBl2CBhYLyjD
ygjXeb7u1N2gfk8Vtm8yXUPqmOrLSgC7ruAyUXhhnoyY/FqXIPyWSr+KCnYuhCGLd6O52OIYJsuC
8Z2DONFWP4uRPXj4ryAVtUZ7khn7IFxbSUMu471gujJUt0rBH8MaLbRfIbVabJA28jCmXcbUY5dz
W7xQns87BswdbgQQP9CQipkWwdYbSEpoumXWUFt65Vb41axyj21lnsruaZknqQ4zIhCXLE2eZXPQ
y0PneDeFhx3KVcOejuEwt/oKgzepBokOWQgxcugT70udGESvTDnrNl7zEYnVJtWg3KG4snS4nc1Z
Uf/hDgvMf6MHb2VXACULNrG4Cwca33ees0r8MAmpjBAfZOqtah7Tw+ci+LbrtVFfI7jf1QL1ikev
VpNUi96BH6h9M3FKhFClqDoacDrlSHCiMOdIFzix4vya6HudPjUVWMI3RXHXtG+1pY2lg8dZE53j
8V9j0XtnH0PO6uufTEnkc7GYQ1J3NtO8C58Thpp7zUUVMOSMGBVHzc3BHNvpi5q3p6TrMARcMjR1
Cd7g+mZ59UKnbhjl0WYXpI4XyLx0mgy9k0lfOEJwzLuHk9jIx8elEzHcWtmqyY9x9kJWbsm3Ea0N
Eudd7EId0aRy21IpRvcC/OmQ/kT1wdLf9eRpFcdOknfzkN0A6evB6UtFT6a7X3ESMUMTHx0k20Cs
bJJJTcCxCY8x/qtuZ4A8YueCEQjqco/WPiQCal7320D9KKuTgmLJR4dma38mY/G4PGvyFEUnymlF
bECWtzpozQtsIEj3OfH2CstIYrgtfR01T5W7UaaHpH5iTdFQII8oDD+r8RbADaiD4ZwMZzc8wluP
JGcET3yyVRmo2tBGRfAZOwGIS7FsdSKhvFtpnXQOmbj68uVPTsVCWaF9VUwQDAOYNK+GjvCMFsDp
iL96+sqPrV5Vg1Yo2tHhMrF6i4vb6F3ybDd0f2JakmLyDPWHIrcRSVyVRY8AugpPZ0zyJ3DT5MY6
lXoLrastUK1D/2PQVXfjjJ0XMSmkHW4KUG54qjUWGjoz26z8LU1mFlAetmF2dmuGW7c2uQ7qewz+
slB+1fKhh9TU04TUp6zU/jrzYhdLDslCXqLyK9J/GtXeDACPyxxfbbl3IEj3P07MwTGl8apM4jDM
5qeE9BDbuwr2ZXH3kxf7cpg8p+scnd+AWjj3QpShFZqjdFUA1S+QFDFCuU/qFMNgWdw7xRsOl3ks
TCKwYvAOxlGniPWi4BQMVGBCEwevjc+EriwyiWo6QOI1KAuyU7bNdJjX2c4a9HVqI30eu9UYUKqn
nDhePcxj9yb8VzOIbc1QUAm3TfxUk4hV7ZVI0clW14kbQnq0LMBqt3gs0gb9oPITxA9/3CRQoOuO
nTiIAFLn/qsVrj124KydC+fi55i5l1GdzTpE8P0hV8j1ORDvRooUs5MG4eKyHS9IFBEgAElB3MFw
MFHEokWdPg7ELuACRBS1HNR9XFykuxfjKrNWCOqzDiJuhIRZxdkRI9R1Uokzc2s5LwsTuTdYM7ce
YHxAGeAwjg9Dx8WDP/tn9H4L5RR7D2kdc40gwvBuMCdP0EpYqExVUvkaXeBxOcr46nioaIqloakb
ZTi3RJIIpjho4ExdW7bKngEWPxzIfQbhdf4otQ+ZbrJulUwBKN2qQDs6lESM4bgL8ZGzLSa1OmIB
01CnHceCVeRfwnDfoDFrmUKrcjYREWq1wlb9V1AeWPxcKesr1Ytx331K/MccMw5JoX27UcYPJXjA
YSC4r5tnSDwMBNPiHMJWN5BNghwTyUeRW4jMb31uITz4y+v33vjIWY7g/4pwEhv9oY3+lOZaFKDQ
VmO7VwhXYxxtiw+7OaSQmIqd1Z+64NOhTlTXfUFBwZCg2Vl0VhNNp4IL3I1AP7baeGqRzkkvnnsN
XIwAMAEnULqdQl5Mxh7+sBMp03KIh2a0EZa9tfEYgD0dM7D4yD7xJaQ9Zlr3rWB2mu6h1o3yIxDn
nKPa1PcmW+QW4TuToLegYA49MZW3MRqdJmGnk7Gl9JhFX9FPuZMMsuY/u6ZfdiCSTJW8HTLBLe6G
w6j99e6ygs6GyJs2f2sTO+PHrN8vXkhG960YEWQEKBtOnkkm9JeRf1r+UYarEFZAJ/Y+1SjaJTN8
xPldaU8o3vljOMWhEA+ALzlFvwPTXjQc4RG5t8pkYzmrPm3Kou5e/rCRcifz5agcetKZUMsCeP6p
0M9oCaxAYD0hBqjqqkDvN8eDFr178ogBFN09dhnefbu8Sn8jxj01fiewGc9pZKMchWgDBx4cDNNv
RFKjsm47Zp5GsRDOq2eEqoBdyr/z+iSBYqnje98clPyk+QhTKYuyi52jCNjr7i3lJswGRArKPiqI
6JDXiRilMDLHupr3d9+6a2JN7WoY+HJxqir1S+p33tHa+h4Zaee+R7jYUUUgnFi/bAZMNpxMW0vS
4GSIcPMMfkcGw9bAAehAnu1WpvPDRzVVRpOyiYQYlYi2QCL3BjLXuVDWYHZMJ33z6sJPm9Al0vDk
tbN/FaQhkf/KM4LQoveB3aGK4MjCKWdghe8BRMXtwoU/Yn2r7lcJhDX6KM32GpifBXnzLqiPCNe/
/aeq91jIV1Xps1hyX0Y3T/uHiG9lEi9ag9aFcPvhd/ve46THu8Rkv8+WNuUrM8a3GD6Xg7pa25fG
y+Qx1coP06x/ImmdRWPOLWYhWHGADbw8ezlCE6g8uJAkYCpqSCiUijejm1FEbhv46pp3bfj0mmmV
6P9MUXOK+ujpu+1ipzPYTUqxnrJtsFH5zj7vmOCRSNxvI2dn998lhopmZEFPgvTgemtmn9RqW696
usOvpl+QBSKOnlU4IgSykbK6xRYQ+KfarCT7/ZImJkCrYkLATNOn28HSxWEcZUgrYcFHhBvBJR6N
u0HMsqj/mAWWPLsZZPwce3vxa9KBIhAAd04qQTopUL9M/+J38aJlmEmfOq+EN7exYRuL1oOKZi+S
/pR2/VcPbtsIviIH4T4zN5EQYxK9KWRveeHRovfTlB0acaY7tBPBuA/7KX0j2/i5whTr6U9BWdaH
kWxjzYABxpjDoPkZ1IVAlZ8rv7CmNU5sNiR5y7TGX3UkzLVFOmNTaoEdqwBq5tZx0KnBJ7ohGJ7o
L6dIbciwi7jExj5G1Hmx0GLAFpDhRZNbA4lGzYTYlfd+SuDAodRoTDspmZkHOPDo8w6ZM0U5fEMg
Vawp6N5ZSrPJVptkoYw6reIzSewPr7CPJfCRGm8HQoq5Se6EZI3AtiOOPuPKBbl/UKpt5XzE/jGy
Gb4r24GPOUF6Nq3M+3JmYfoa5EtiLy1YB3ms2mtYtc7UrykAk7WP3vG3LTKZkp5zhLzcSOvf2D6z
dDeIWxAeFGXjMdPPbJSbGrKArmPU/mFC6qplubT7k2NsABE0PCd29dSts1veHHfSEV+SvJ6rOSa8
DmPtLu88zCS3pryZwdZCUJHvwoHobk6Oa68/vGolFcIfFybk0smx5+Vr21GJrj2S6BAQUQznpGau
iSnberTups+AeyCiAo3ccFflxQVvrGRoUw0/vftp9O9ZuDZwjhZtgvb/FcCF66rr0FHMC/K2t2Z4
ccuDSo6yu+WLadmjCBeMAP0MQT0+EGKTRlvHi6GIx8Rumc6fmJFc2N4B3cUeG9NbPb07kjVXec3V
I1XR0D7U4OTySyT0OQrB1OZEi8j/QpuvQ+CSdKtZT+OnwhQsXRbl9dLK9xWLHoEH6lXKT1mfGv/i
JREXA/kx3JRJepPtRQtQ+nuPNNhVoCLB1GnmtvF3o7XWbLJIGOL7n2bx5Rp/cB54k18BeHKzOfQs
RSLMn5Z5y4lx6XKWoUxk/O8pfqLMfqv+VwMnSdKR57xLZIVpOc4GZNqeeBjxPmvfKeGd8dUkF9V8
Ktz80rhpxNqMLRHFHexc/U/wmg/5xeMcmvwTfQR33iFHBamtgd3RHJy1insni390FrE9uzJ51f2v
xLy54px0pL+kHFEgTMQt1/amx0bOZB0XbBg40DtPXU6Qsn24WuGP5x0tC8JYj9x0Z0LyMqKDnWwp
EzWIGO3LJPGnt4q5oe88AWf5twu5x9t7bePd2xeolFTmElIQDNl/me1TsEmr6mNds9IiHrRU13aB
qBpZklKqC9W+BHjTgT9zKKEAe8Qa44dopvv/dG0KB2XxBR1BsACL0c2L8paFypydgelDEmVmW/mv
xPFxYZEictAYwjv8OW6DHvGqqfC8ra1Xb3hmUuBODYx7gG9MyR+h8+7FKTYEOCi9Pyf4TAkBaeXw
cbLPSWebM9N3xx+rYkcMPZEXE/dNVeP8TMCt8F1VIGlQYTj/1EDOygHo4CQiZgHF4skPL3mqA2S5
+cNfEv5zWThJxFD5RUm/wgGKwL5sD8K/xD6RkHOXeiAiL2pbuRzz8Dtcvtg0mlaqUyYCxq0vrz/b
0VUbTp3zUWp7Tf1ukU9nFN9m8jMQdmnxCaZPnbCsZEVGdQbuUSDtLnN+YnQCFlxPtMSGbNGC1ois
vytbziSypRpQVN6Ws1D0/PfZV9ylCrg37xYVhq2Wv1Oi8dRfDhdG72218tut+aZYDRo/Tb0jNSrr
f8qqOsXdJbR+ouJf7H/pjOHrTe1cDEGFQ7ncWPtgIoh5CoNxDGDNu9Ke/wOu2yCqFqq1DOAem+Fv
z3OSSewcGtXrzmJ1P2L1yX+86pTLi2gf/3/STK/Hq3bg4A+okFlCZAi+sBm5pb7xjS9giHunXHfd
j0FZ0uC80Ipnqi6N+KpY5Oe4bNOvKsOPEtJtr1Nc9aB/2mqGCODNQY3R5bxmgu44/2txt0Y5JI7w
lObnEhMvtGsunKfqXbHxzVTtnjo3UdaoXH48anBLu6k4RJV44fObe1iMAi6Ghi+BoFUJxgdaBYgm
rAoEcxhdvrSTCXDC82cb2r5GfYYNbDGE8dzWwC541DnEhFGkFJS6UYXG2PsVzdbyfowKlBASNxcb
SXlTcyB5o0tSQbAYrXNuJosKzbdFu964r3r4gGSACGOjoOKwA/Rg6TKPD2E9bW7eZHDOXZZlR8P/
bc11GjxKgYpz6yLXJYmiro9he/LY9/HP/p/XiT40XGe8dWl7bOifRJwi7kdn2kY/5oB4EFuK9z/S
vqzHbpzJ8q80vucWRtxEqTE9D3fNzXZmKhfbL0J5077v+vVz5J75fC+vICLTRqFQqGswFMFgkAxG
nEO6zX8SP0snK8RfRYNQ5yHNmj+gG/5f//G//s///j78l/8zv8+T0c+z/8jaFCAsWVP/97/4v/6j
+J//e/3jv/9lU7yS2YLZNidUcok/+P37P49h5uMvk/80AoeOTejkDwYMnO+yr28dXjDKHCoYt5mg
Jjkf3o6R6C1QlvEAzjSwzJhIQsundRHWhQYQIYAg6TBqCW465yIqHwnNCGjFD0BjH+2XuNlbCG6h
8PfrcmZLnFsKSqBrl8JUDHXwiqUqlNEDrsrJAO97XxjfeYEi2xSNJL+sINOIWlLpVJStqDR4LARx
SvYworzS/+UAqcLBqVGCnnldpyVBNogu0bjN8C82e8fJ7PMWTRxlOGQPhO+BNd7gpmuhln2zLmX+
XMVy3JQSS9B0HMtx2LmUlhTVKEIjewB5Js6KQ7ivP48AkaBXZf9jXRSZx1qTpWjkg1oZbg5Z6Jra
J6gaaKcHm72M3lUkfw7Ijg9AzEc5esBvR4oNHzWC618wC7j4ABuVxijKI5SYs8lPTOp7IKhr8zR/
SG+kCZyDq/XhF2aMmyfDK17osKKu2BjnD2ZxF5ZoMD0aPhBz79elCI0SigPajk1su4eUEm9hADXm
CPz//J0IZdk2XUrTLIQICo7Cr2hyRmhdl7BgKlAzwr2B/AmYDEuRkAxlG5QCBN7fkvxrMHwNYvQn
amQQemkpQQWVCA0CNuGKkMgXI3pAsVTjf+TmZ4ccv7y3kxsA8AHdGV2dw7gNnJd1xRZm51SmMM9d
rK9Rs9HGdvZQBGiOsF/jwtl7k6/xNJ0UJXTHQQPa4wjxTnavAZ4eKgDQ98OoiQ0LUXW2HuOO43DH
FIqnZZPkcSOwXqnzUqe7CcjVoAZsBZrzpm/rZiPzWMrSFAh0jgXCecRxa9b4ZGk2QQ8MhAEasUOM
MpHtk4X2/+SLh0jeYaeX3kcKPuTJ+wcIE3g5T8ZP0XCNktz4sP4hF5aV1JQm3IUyIuZ/zr+j7NAM
O/kOfUQ/dVd/rugztY0f6zIuwpAiY/79VNekBAYgNncg+T5kzv2vvxtdsWRXmY4ZRBi9Is0enPUG
yunWJVwsXuX7599Pvr/yLNIOJiRIAvYD3GJwH7mNNauXzj585hGzFGLDF+ZIbTHF+zpS+lZUJ2Cb
sL2fTRkcgCp0RT1QOXYA9Gz772B+wIts/cBR722NbE+i9oArnOsEPTC5E6BKABEiso5j7gBtNcYF
jd14XnRcN8blZFrEwpcKG5uoQx0l6Me5NxDTREtC67xa1nN083fDK1ZAp18T98Acd9EAYOGcq1ni
C19PcbggJjMpDmq/J+FkKss4LFgwCKDUTVftcIwGjassjw+AH+5IE6tasQ4Sln7nGcR7RHUY3gbs
d3w+tSyJrYTjtdmm555Is5IU0qzlY1V/qMDFfPtm4+NEybllwxdxsFSWElDrIp+Mg/cICAc8ng9v
n1sq5tOI4BZH6FP2J1LkooiMBI9lyEdQrKQ3RwKLCpvajHCGeMaU8VnA6yExpPEYopzFz59K48Pb
7XMigCub3dBaZMwq23hE6XTkH7NccwGa7XseAixqEQkoZCKRwSaK9ww+lYShTshFQn4E8NBc+/kO
B7WksExsdAj69uzAJwugMItoioraeKz9H84HCqqXdRNdxkqLm8yCb+IoT031kiWMpjFGAICCanY3
ggEVj23TlUPf7qhnUpR1QFDw11SMhW4ItpRxi7rWdS0WlvHZ+MquiJtsktcdxm+q6ya8BkXB342v
zAK+HMdmAJe64wtaAOzy7TEad09CcdvF4QzR6HySK7sHjpwoI5d4IBWKyXc21d/WNViYZ2xRju2Y
nDu4BSga0Mo0TDaxxDVRGbtJbvGUm+7WRcxfqawG7DAMN2lOGYWYcy3qskpGvJhBRAvsDPvZm585
b1FJgTeVdUkL6w5LjmPpSZM4OPmdS0rDtpAyams3tT/ibhujusT5tC7i4rwnrTMRyhmizAMgojpl
7Za9ROoIjbTAnR3LD6R35CuwG6N7ow/xtOmlnGu0W7Cjg2uHiZwHsbh9cdSUVlDFGa1cPGrGmCar
Mj9GhWiPrGVIaIocTGhlwt4eK8+kKgpnASAeuUEq91AOn2Pj87o5F9wPo3OOdIFjIqujLFBRDijX
aBh0Ii8pcBLr7jrHe28SPrxDjkQvCI53yOr8vuKfhEtZO2beD3iumcLn1tlz0m1L8bM1DM0cLXkg
kl84M8zHKkv1dXTYSL8uReXaPUM15c8er1+p0PjgQlRzhADEs4015TA1v0aADluiM7dyU4lq+jD8
MFbyet1eS3oIi0scryTWk2qvKguHyY6qyu3J0KAs0I4eAeWFLj0nCTSiltxaUgp1cGwmJlfuhL4Z
oQqS5Y2bk+LVoDb4ImdkRs8+4NiK9xxdIowsmU/idI7T4++Yp8QjBvbohqPR1OWFnaGGpL8KLPCu
/0Jtx8H36FVAjc9hRh9Q44HW4ZscCJDgbj4A3fjx7UY++RCiHEOasq+CZMKHNOjGsjpg/6PovXxd
F7IUsE6FKOZljgNIC6TD3QDEVNOLkMcgeYCVPcAL4HC7LmzJbXDxxiJzcP8hXAnAU216nTVrlA2v
VfPggSla5HfrMhan70SGGpBM32R5kDWuDfaDGfSxGlARuS7jt+mVPQtnfwvw5DYSY9hQzncSRzpm
z8Xv6tb7ybudy7qAI+SUXwjLrriHXomZzUEndva8NanKpcnrfeL501S7RHpofL/O+IvX3wT8heHF
0QK2EQjTNanFRZGCSROxUVhMzRsM5VCClDbAjKGvTxDARXr3CR5DOmxikfGTl088fkf4kici5wk+
icVO0gCO3obI0KncGjBiHWg+1+dv0Q8tZH5MacNVbGWJBzkKJY3Cq12G64/1AehVYHBaF3GZpcNJ
AOcMGw5ichsNZ+dqeHZmxCFCidugAS5H9WDkPFj1PW2ByyK3Jf0BgCjLiY9ooU0DjfClNWCbxCaU
YwMQ6kHHTw1nKhnWwDjsTNRrlBr/142vrDE7QmmFzzE+alkB481bzQ1yKSidfr+yvOIuj5OYRI3b
jkipg3U1Rz0GntTECOyVGG8KaIULUFEk8Bi8Pm06zZQlxoMegPA2NMtRcRWjHNfpNQem2TbqIsbE
4NKEdL0NVM9zvyAj+p1TlIO4FX+UzSsaLB37ISQ/3qqHNE1c/yQXOFlLNcsUNfCLMeIIFQeDdbuE
9hpDXS6hWYAjCN7N531ZDeXS5/5QdhAwvDbekaLJA6gp60osyphTZJSDY9bm82SdRALeJ0NMA7/G
u+WxjNFmjS4yTXy7nA2ogUs4TpcSuIPqjuT4g9dxAyJyUN6gRAcP2OAciTVzfulV51KU9ZLSgVUt
QKvdlH+O2CdUr60bamE/ggAHb7jm/5hKmQ2zqeIB58rajcGYXrogswzgu2lxHFDTCmRgm2R7UGit
S12anvlAJm2gxTu2GkXxVpNOlNq1OwJlzECBC8o/6k4zQRohjnIIIh0bQCslazcoPk0Cj/G7mjyu
63EZbXAdhBMQ5MRMG6mrczfzQEgLTg+s+RAvAc1eAKcHDAQRWuJ2YaGJbMvq/JGlxBdzsIOkqlKs
fpDoAOgXGOy2ZmXOn3seYM7VUQJM13ho+S/R0iFZDwodvD1K9C/0ON7NbCOomli33uUJ4UycpUxQ
lOV5w+eIOaIszBj2ZARPeICaquQWiHgD+VBF39YlLq3Zk/mylCNr5JUD/uAUifqLLv6EAhXuHJtW
Y0bNTFn03Cs6cJJNUkBKbdwP0Rc/uvNA4LKuiU6GckYoGhq2QODA4RuHR2eHrkj0066LWAo9p8aa
fz+JoYNVCrtE47Rr8wM4zGqqMZNu/FnFk/Grdmgmry6hwgAMk6007t/x/XMJBDUt3P/Vyc5znptJ
jwUDUFn0GgFZ4Mc7BFAukd3Cg4apJtGMKGBmXzIkhaLX4BAVL+8YniFAYq+UuDAoU1yB8b7telK7
4BMCHjV9/LvhlenldGL2NGB4kxp7ZDDb9LAuYDE4CoRxYmOjvLh+hx5lY0c8FLKSZstRgp5HgNK/
68WPfqj2c6nrurzF6DXn9x1c+unFFZHXeTySPKiBgQnqGB9PfmgUrH+ayXQFwoJ9KvrjusDF+OVA
NylQknJxF4jBellEFq/cLhHXIwcVHRjrs/ETkzcB2nTA1trFmWbRLEYwPIwgpTrfQqiyaGQben7r
IVXXxxUK0OwN7z5m6RdbXK/rtrQ451dGZFcFXsFU357SSUhA9yIbWQEaFt33JhnefN3GmUNSFEHN
lQgXL20ikmh29RgOzE4KvmU0VUWWtppnUY8TIfQ8yBTc6BoDXBdujOmwgOk9BonG7xbua+eKqAtV
ll5bRbJxy+w+8J5Qd4UKQPQzoUpxAsxNfrS8qwbQKAm6R8JUc0BcckKKEETwqoWHP/UIgpywILwm
jYuufDRtHwS6BABKtDOmH4MlwBPLdyXQH9/uHYzgCdAWnOPoqHghq3MSszptXaTyNvcemmP+bvx5
FZxsDUEferzmGF+yYJsADXNAyee6iKUNFGVxuCDg7Gtf5G2zrIrqNMhb1wNf7RT5QDpgW/xFzTpa
Wq9M4AIyv5biwUU5cZhjbYvIyKCJRTe+hY66LaUbAGJo1FkIfohBeG2R2OyIo2Zbun4Ab1hgDm7O
C3Rq9ehWve7Ris4/lrqD6MKSIr8vhkhHg9LMmT3yZHKMCFBTRdqMruX/AAJs9s/6xCxYjKDChgoL
2wYSR+pqiqyxE4EcXFDMA6xwSq+b6QheyHUpZGH+IQaZFipRcmWa9FyLeEpaEIlNg2sB8LSau0CA
GOc/RwW4WQFRHD/kqPBtOr5FMeCmAHxaDlKYmKP3ibvrn7KoMOdzUhxHFam+GefcBIgouoTdNj3m
0x7QXp53E31dF7I4aSdCVD+MeUd6M0I3HvCCnnPAI6+Pv2jOk/EVc4YdUi3Cz0YA41yDFB5diizR
bLc6OymOMYJoQXQshQrR97l2/s4Q2xCgS+uK6Aw1/37i3dFgjFNpYTaC+grwm2H9sD6+TgsldPJm
ID7ITGGo9gYlzF73YXLunHdcsAk7mY75K060AA0LA2dNPLqhuLUCYyvQvQOeqnfZCssU5wThXGRy
coo6bzPIR7e2dwCApOFh3VbLc/FnfEULlEAQMA3CqQgeTNhVlGhuCMtO+2f8OaieWMlLADggSTW6
AGH1yEGgp6/TqLAoAjsws5DoQM26Mt3M9tMkaEHUYaF/odijr8wi+3dY6USEYqWSVUDWT/3RTauP
eBaZyse/G1+xUlCxGFhHUMFpt7LbYdWtj79kIhS8MgtVqQwbsTK+OeBBsGsAUiSsx8j8PqI3J4o0
5SDzGEpmgwD7HJRMDvZG1F2dz3TlWH7lR4XpRsDGMajro3uXllfhdBMAZmVdnyWvFXN7Asc5HRop
cYrUwNXJQUThkv62NsGcCoytdQlkjtaqOijyQpUUXhslo8oWXJnTkPu4lbg+z48j1ngK9uCwz65b
27xitfwoowmdU84rEYACAab9uvyFmx0KlAnaGEyJha8e/0DO0vglyhVcp55rxu3ohvo3yQxwBo4w
ja5L1pSWidOmwGHgogw2DftxQpqVui0HPyJqHcHdvq7NPPeqMU8lKL5RT03nFRIS+n4HlJrD8MtP
3+HieLXH2xScD66uuEQ/zr0xOUe/ULpDE1sG1kJdAfSSnWzcQvHghncpXIPPPVx6Hh8mEUxuTgHj
GM/weholFiXAnfG0jdZqqTqdERlFMKX55AJqcRMAMurH+jwsxQE8OQmkDHAOghbnGowgbWu4iXNl
CSbPtP8UD2znDJrtd0mJUyHz7ychPwQjLXqpi9Gd0JzKNpS+Ixifjq9MQ5OMoDIDJojL/COIctEW
vW6kJWc9HV9x1mSknogybFmo2zq2QB9KgxdBHyZw+a4LWjYU6rfwAIn7i1qmx6jnlX3cjW4cTXsf
ODa2+PFmCUjLodKQELxlXaZPAm4NNQPFYVml12kwPErf02xdlw02UuJNj3OGbh5UtairIk0DlghW
9shhgpa1xNP7BiwJALTkZXqYKgD3sg7kltIAUpzTWKDnRFR9rXgdXtXDCFxgMAd3moi2MIVn36RM
IfG8wpYFvimorqgNYCCAlOYfK+Drr9t36WnnTJCysYaDkZYmqXqXpRl6iR/M6BnUQOgeBvXDV2t8
lEDcBErGe6RK1DagdBTHQnVzEATp1ir2OzdmaLEEKIFTbIvhCFpQsPw5WzN7An9MxQqN3IXoQfHc
h3Qj2gQhXokehpOAodCWrUucfyJUG1RzSaDQbHwLxwhUTM7VjBYOEjhPnEePeog9NEhkHYrK7owM
VE3jz3i8N5Ib0ugu9AvrDxWN5lwri80Jd/tzUVFST60gbef2QDoHZMH09kCFElxsRzbK/i7zH20e
B3Y8Dr0boZupkuHHqvA1uY+lKRFwAJwUkGO5OCaYbEzzkpdgIEh3KRYUfyTMXfc2nQhlLVVVGEu/
hYjB2YQmIO1vpC5ToBOhrCIWUaA2ThDBQGMe3g71huh8d2mu8eIOl0JSl+El4XyuQZmajw6kuPzY
ix2IotaNpBlerQYLqMwKk2H4/sXmH5v47bcoJGv+/fW/D6snWyq3mnTwWgwvGsAT32ZyC0bBdQ2W
QuapCHpuIDP3O3SYYg78l6oBL+UGQNLg0VsXojOTsrinqcmcOqjAqSh3PQhwp+jn3wmYP+DEUCEJ
gPk8r4cZa/Nbkv16x/BzST1qNlDAowanoCm4XedY0TN2DqA6I+8duRG8cf+RoChAeembNRA83RCE
tdcs3r9HgflOgRvNnFw8t086UpCFB3XvFlO5NYFspHuRWgrfqG79/wKkss5KO+ls4EngNCA/Jsl2
QHmLP6U7NNbntqYUbemKRi10qKOJSKIXSk38kkl4AyvH1jXz2xRgCOQzL340EmxbAFfl1k0z3HLy
Ledvfw6YTzuIumhfR92dqiJLgyDhYel6FYimATlhvFZpsJsjJKB/Cx+QgUIjcsGqyFwieNmo6WFU
rWi0xqjBD2B/ISmgrUAmF3wwKgBSg9Mptt7cnY1r9akwpQqitJnnp8wuXI4bvG0DdjM/otqr7h58
IMxaA9uu++RC5DmTp9gzwXGmDUKvcL0s+Qzmhd5xAJdU7dBfokuhLsQf5Ifm+nvJMXnqe3VYO6Uz
mAQsOnQz/sg1O+WiIiejK4sLr3C111GMLuQnwGQM4sMor0l8XDfXbA7lLn2mgxJD697JeMUgBRSp
fQxU4fDV/EXBhtw6v0aj3VoD1Zz7dFZTYpKoBju1BkgsWmBEHUpD4wC68efjwUnQNuq6TCc01QHG
DrCdoNjSfP/C8YLbaF9BPR/OSEztvQBfOjhziJe7wv4SlgCLu6nib+uTsqQCugFxODbnBham1Nkk
TSdD4PsVbnIHzE8xvMNCp8OrTwsyQrPSmBYuMNG67jOavTUmWvx+gYYEPNOgp8OaXftkCtreJNww
WO6O/KNT33uVpRGwFMFsdB3iGIPUBm685wKysWadSPCoHub57RCCBhYok7EAVktt72nRa5KRS0tx
LhtwJJocsc7nzznRB0nnrGkCdFl09qORe9s0T3at6UrN+/qCZwkU9QHlCWVW6E1RPDcJjcIv6qx0
w1+AUqwBsqsx24IeaAhH3Lc4CiAQ+8/1iDOSFC3gL90c1E9AmapuqkHuImB59kOssdmCD5zJmn8/
sRku6a2w7bR0K/bTM4ydnQW7N6+SMwmKuZrGmQa/gTaNcShGDwSOuiL8BTc7k6D4cdrbObBfoENc
IQMBkgjAkVZH1PpL63Vdl6WpR6507uPBrkzVZqHaNgAX5/mlKwbXBp+HB1ym47qIhRwwkGz+LUKF
dRiMruwjjo2xqq+bGtQhxnPitBs0Z2+j8l5Q3Ua86AC4EOOOb9lI5igbsZl3VjxJijjPdhM5suY9
0/9nfLVaNGwoQliF8RMbfDE7oLmt22txsZyMr8SYoAsrYvm8cINmfmuiYFMErninuYvppNDzZeIH
Xd77IYMUUIEE15zuQMHkWZo0iE6KuvCB/wweD+iChf9gRBKPf3Lf8GrnFZHm5qeZdmf+/WTd4zm2
/B+zFQFwq0FFpdm8dKooqz40rJrnDAabAGPa7Y3yBvxck2496rSYv+JEC8/zGrM0IUX6xxSAeYXG
eXVaKDtKm7fUzHwcUtoMlG2xByKhwegdkFaAvQLNhPyw7syLkezEmZVTeFUXk9Wl0CcGGpt5R9FQ
bx7QoRoxTZRZaKnDo8mJJGXZg34MhZEpluUYGTfJIL40k7lvZAmSKNvDe2pjP/RtdrSNaV9S8yqB
5qWR34HInG67QH5Z13vdzij6PJ/HKEfyNspg5zzdB4Bxr+/iL40u4bRuXKJm3qcyDc0kxuryWkJ2
vAP3nTCZcbRDIBu3jgDqKRqDNYZe9lDcrTjwHdDMMH/UiYeSwAIJdYlLnFcd4vxg6Gqil+7DmMg/
AhSX8QNCYzOzcEoMyYME7hmt2ZPpA4+ROyBpETf9jNscOIeJVMfSsZ/eM3N/xCt+NJnxNI4C21Xe
3knwjKbA0EP98XYC0cG6pOXp+7cktao9C1hviQqSJrA8Bbe5eZ8FV7l/q22lWtzk/1hUvS860qva
toNFO7oDikINSEmqiY6Lm/yJCGU7QW+N3foFbtuU55vB+ZX0n0PzAy/ugkLcNoFmW9FZTtlWTDS7
8NSAtCDon1Oj2ZpBDHhq/7qOAaFsatGcND5vzb+f+LxP7aZARgi5BOeO1R8p+IPXXUEnQNlcWtPs
JZnNB5IaYBPb5adO1JqFq1tY6u0IpIRjyLjAwQgkWCbAO53iOy2e8+CfRBwBQgPA3Y9e9rEHidO6
dsvB8I+jKyFD1n4H9nj4X02OdXMwganr7eNWs9UserlA6SQA6pC7Uys3jIQVIJqfMEkgrQkfcLvY
avSYl76Ss8C7/B8Jih62Jyj4vrHFiOraaa/AAyuKp9g4lAFobW/HWpMuW3SKE3FKIGRd5bSW7LF3
WsD63XRv77Ccywz+qKNEuiKJQTNvwWBlfHxtdPuExlhqLgHlGLE5EhgrwNZkbar70P8JIHCZ3/nA
8n3P+vmjClPOzOBF6QibVREUgMgACA8e1l1Y41xMiW9lgtJpqx0L10hAHukK8xPYINZFaKZbrWqI
k24IohYGmzF8H7to0NhoWQXOgKVgo51crTYqaBoNo4PTAgNhJnsuTLAvviuOiT8yZh1PAqUYcgcs
e/Mhuboao/teXL3HRn/GV+JkR9K6zXKMP4qDCK9TXaumzkZzJDv5/hr9hjgAwEakfoiNG9b+yqJQ
s1XqZChRRDp4TbDj2Ub+vvevelR7vx3ba17ZEkEQJUSoF1a8dSJDkjvFnNsHX72ISiSOdPnbZS3+
iFC2YHB+OH1kI3FQmI9N97kF9QQ45dZnWydD8aZMkqCXKQ5Itf/ZyreGdRu/HbPw3FLzJ5xMOG2z
KM5QeOBWVb3jwY1X21vLeVfw+GMrxavGMgNC1+8kiwPCpX0P3oRes7gXg4cFoipO8OeiCyftC2PA
DQixvIzBOS63VqsBFFuSwFFVh/cG1PhcNOEMMs2LNhoQYkEAMBxBKbI+2bPbq5vr6fiKz8KfR4Z2
b2zf0c8E9FFh9wi0cFF/rztPE0WWziOnohTfLTmjQ2h3hYu2lyzbePEBnBpp9fp3CineSyfQXZIW
2zc1XsvxGKUo4T6AYQmME+uCdOooPtyVeUd7AIa7oq6+kYLflGV1SAi4lQbA56/LWjrnn5pOcWUp
W5HmDZQSYGWOt158Mw17Cmo9896mGlk6vZRASYC2Pkwd9CJ0N4aoWAY144dY11w2W2fN75RTVtaa
NRsT+B2asWSxY2BWszQRf1kRAETPPdmAZVIOWqQ0Bye2EfGbTnzMB/OJ2D3oJyrQp0c6hC6NLDU7
mbeeP5D5JFRdgyeIbUDsM74jw87RQvT/1HGUw5aRjRNNgX7t2umRNB/BWbzuY8uR5s/4SiRAKVBe
thHG93EXMst/QKCrmRCdBCUATEMztFEACdJl04Z8+bvvVxZ+i34L1D7grJiioQ8czbqDnG6KlfXe
pn7sWz7cqTWvjPbFiu+r4lsYaOoSltfFn1mYv+JkZxSB1UbUMjEL+X0av5jho9Ht/85QygIPRylR
oIqlN4wHHwxb7vrwiynBU0dVlradDLSU3jzN4Kkqo3Dnxy8B6hqz4tZI7zn4flFkvLHlNz7cdPRD
4Px0QGyw/hE6V1PWfl4D2kL6WI8tqioaH/SNGi3XvQE1Yefz5BdFy/z5ZkLBOsmvwB82BJ9I9PI3
aqA0/VyKh2PYlKeQwnCFm4l4Nbv/upnQd3E+PrHCPqkKXH4oSKY7cJprnjgXx2eMSZQwSttSU2Cs
rDvTKCvcpYvoE/JuX2lUH95hohMRigp5SOhoMWxXdXXftC8zH+bfCVCiVjXUeCaGldyKVBvZwFl1
Jbk6K82/n6z5yW76phugAljaZ5YUXYnEoq8Cz8x0UMuNVmglcnUkQiEUkFxQALQFIWdiHYmxB0vM
e+z0R8r8FSdaUMMGl3SNJceTdJfPTKBS98aoU0SJXE6XhV3gwVA+OHJq/4mDJbWTIFF9WVdlMQjj
yAAcboQiFBSfq5KlZdXTgiEnYH0WOBR3wCttWlPjWOtSUDtxLiWPzST0JoR600G2ZjN5r5Uuq7/o
Wf9W5KJJIJWdl6BeEOfG71O6aX6um0k3urL0PGnYwzDi2t74j+UmijUhVje8uvCMipc0wywY8pgx
AKlr7L/oTSfGUZad1zBagQ8H2V/raB/yLw9M91Kkm+H595Ml4RddWlrzm7VItiP4hRuw8r7LSIDp
ksBrpkTN95ljg7ddASXwbB0D4UL3wrC8m2MN2A5HLTqi+LkOJc6daRKX87GHb9ryh9XfhhZonsmh
5q+gBdgFKFiaxE3s3RU120TOHeoeNTO1aMeTb1DWIxpjy6TuCuSfvPuxOVggfNE5w5Kz2UAFnUHx
Kb1YKVnkNZno+hQ1P+QKjGQ7XmtWy5ISpxKU1ZJ7Uzo4bZe6E/vl5x95ec2AQLG+Ii9c2kaSDmga
VIoZvUtNNorEo3031vlz4IT2dU3T7rrNkWcGNPJPs8x0j/OXHBi/5QkH6S6U7V6URA6xNM0kn/Ln
upQgHT12Uu6m9JCl9a5Nr9r6rk0YOvfjbT0WoACMH42iuSNhdsfjYuNJui28wK1Blfd2M1g4b9gC
3XBobVAjR9JOo1F05bNfyw2zmr0RPeUNPUZCh2E27zhn11gY4FSSEkPGAiBpEpxlz3ELA4CHtxuv
Ruc5BKKHFWkeJi4cSJE1/34STUbTissSj8DPlu/tR6DnwF33vbZBaFGMjTY/gCajIFFtdkBITwWc
pnyO+A8mu+txMnZZrqO6uVhvUAb91vBRC/91UX6NRi9Aa9pj8dw3yX03pTde5OzWvUAnQllwfe2g
qIP3xXM8kF+xYV/FSf30ZhEAdhFAyxcMHbC/QSxOpoSPXSmMNCuem9jcFq92poNgW1jQZwLm308E
4PGAEiPKCzC1o+Itu2nBCDn0zl7oNts5jCuOfCZIOVr5eEBAq05cPJPAuCdOA87b5mbKr0EncYia
ZleAse/NtrNt8NagLHBGGFQbqEqRg9076PNnNmXXgQeqalNzu1nw5LmwHWx0SMY7gLQ+N55MCyLG
KiieR6PeJwa3QFYqvE1exxpBC542d60TjuQMKm1VWG7bsP0g8iAoMyi24G/Dm8/WAGAC4QPDmphb
iNWePdkxwSOwgT63zdcxKPedo8OTWnA0SEBbPPrNUIuq2qqJwVOMFuX8WeAmaz5sdiR8WZ/vBQ+D
BAegECBvu4QbSwTv4iE38+dQpFtegpo3/J6J+rZJhi0B4TLzdBmbpfk/lagEADG1QdMISJycftvw
x8Z8kqDRXFdr0XAzegR8TOKYpKzQtCtAu9i0cGMzvm6Y2ewHK4v2fSG7bQr4Sc3WtqQT2mTnwmT0
b6J55dyn05oMRT8l8XOYoGgUlK2x9ciI7qK15NA4TmJxAjzTxLPluRSjjTPD8ZzoOQBw2i7Pr9dt
phtemRjqB1MLGP3o2RFV8MlBdfS1tLQJu0tT/S6vBpnMXLZ/Ae1UjSk1UNcfPDd9cDBAq9gPzs7p
zMO6Mpdi0P5poZ2WA48fXAbKjFRsyEH3MzTP6OnaRezKGOQ2BjnnupRLk2H9o4zMnmErACmhxOfa
StvJ8nGyG0d/2+4CMG6vC7g8yYAVCmi/SKXYKBhXq9E7mbdtPxnFszPyg+hf8uQu4gClmb7K/su6
qAVdzkQpS2bow6KpClk8p9bGScGm+nZbEZQdgkAP5dUA21Livs8SgJ+h/PU5Sr0eNNdgj6+rTGOv
y3UPihzAoSAa29j7VUAv+FM0NmbTPoMmxwR1bHU1+FtbF10WTIVOhPkkizZdCjSs84VYB1NFwn4K
nlHY6H0IE97vhR0WmqTzpRSscuk48/vi/JSpuDDPRNoNTWk/kbbYd/d+zfdvnfFzAcqMWwxImZVf
2U81KOKnBrVWmmfSy9k4F6Asj4oBfwfHY/tpyOsdKkY2yaYzgO0H+OJ1TS5X+7w/4nQM2hJioXv6
fELCuAcpc2Gnz9l4O4KNZcNG5Gbp22fkXIwSgNH3nY9A4kmf6bEMhh03dTgVl1OOUi30nSAfiCsS
7vbnerCRmlPVO/Ez+lQ39lVn6p7GFwwFAXP6DP6Lk4s65cLzYtYa8bNIPqHrKCJfw9Zdn4vLSUc0
BLQzYBXnngN1l8pqkqex3cWYi2YnxDYHYXOwL5xYs9QXbHUmR9muInAwjY4POZ5wNsU/YeS8OWCd
K6JMhh3LuqhHCCgG3OwGviXhWx8PAW3IcUufGZIYznfKbMR+yUbSWf0TMK5wudvZkw7l6mK+IUGY
c1vzHA4v+G9S28kHO+mHJ97uGn/ny31fHdfn+2IezkWoaw83hiizIoggeEH65Oj65C/cSRleWXNR
40nf7jG8R27aX16UbOziJtcFkEUlEGL5DM4EdjUlUiUiTi2QLAxP4Y1hJpsejeDrVlpSY75O4QkO
keqirWwwp7oO2dQ9jQ+ddd15z9742up4Bi9nGwSGSJDPCxshRH1bT8JwbCo89LnhkG4cn9Yb28zt
La1KzdXqd5Pa2cUUexKuiUjlAAdjxjU6D1RRXfaVVaUU5Qg/Yw9QJTbZ2Umx7flNEXzoxjvOy22E
Wk07PFjNY/g+TWFP8RuGXz1wDylhQxd3FCDC5qYZAVIfJLuhHHfrs3bpFlCTzJc8BwcKoPqeq1mi
qt4MypG64tXsrkxdD7hu+Pn3kzzC1BNQLhQYnvUDSrWPQaNjrJtPIhfzBHcAgpuJFKQKSCxKo7bt
UkCBPtn3fY7FM23GCJyuqDm+zXq5KbSl/IteeCJTyU0XWcKtrOWQ2QHJ7aaaPkgdR9Wi4XCrg2J0
BotT3A/dgGWbBxSOXm86HOyn3fq8X65WdP1iqWIXw/MrrvnnEwPcDM8vcNB0x3TflFfJbV1eSV3h
xYKdAAWMZBtUmDHaFCW4Z7AgZBl3jaq/Do3uLmTDh7KcDuu6zMMoLkDnBmAbJ2Kw76iH1bgKzIaY
FXcna9g1aOLwnE92dle1jyM62tdlLcwLamEIWmexLNESo6hUNlOWORkTbh4G24o+DOX9uoCFiUG6
heLRFPciZNIV35qqOa3rBZZbBw99N23yrxXKBwvxtC5mQQ+E0BlOlwOuj3BFD8EmKfPEEG7nHKix
ZRotdMMrWsTUKZE/xPC1+SBMZPWmt77wOxTP+8h+zYgWQOpUNs2qdMLK9DzhWlW++SFj3dv4guvO
SSk0wgE0Coc8xT6x43VV1iaWi5q6KvQAIUB2jnzz6Qio9CDbNEHJiybzC6qYdIoLIx8s1+y6jZNv
E//Hm2dZYr+HQ5mg5QUu5PkqH/8vaVfW5KbObX8RVYwCXgEPPaexk+7khUrSOYAQg5jh19+l/u69
ny1Tppzz7LI2Gra0h7XX1otUGwduH0xt2yWBuUa9u7DN8Nmx+qoruOflmH2hq4ORIOR0yFHigfTW
hm5unYABjmwwauEiRFmdfE2RzuVsBNXkwYiCpvA5W8ltXE7gbPwL0y7C28Tg/h5U7aH9w8qVm+lS
mdGRCegHocfoRGpI61+4Q2O3RIsOQ556ramh2qZ7tvsf9hoO8PK4ngsSv5+8s2btJD34v6MDjTfl
PXqmrPUVWZoJCP8MHcSixiW156jbSR9zBuyDW/ga/U7Mr3Hvac1ad7iFDUFjDoQ40KNJ9LSS9K5F
Va9GzSo+zqZfRA+JueK7LY+P5I+Oxh8gMJQWilUAiTVdGx8RyMr6PV1jpFoaH4aUja4fsKkuDqwz
YJFKI42PylCEVjveZ1p5M4ADlBQnMuRDWxQdWn6iXdoR7IvqlG+z1HPttaN7ORHgouGkO7YFxYYJ
fH6i3Jy6SuFqzqENgPxt1w7sRVQerv/p8OK8nRxYQ0+LBJEO5zBlm0EffSNXfaN7bg3bjwzNj2/3
4SAPpgg6fMPKvSB8bOO04r2eukCZOrDX3e3KVX6pgOfjS/Mh7syaooownxlNWYKoe1Jvf/LORUiq
YU0sN7QMInSyVVqv0u+u37Xi/+dmFAIyUHFBhGWQiyc1mscmnu1MOejzCFZ7GJ3l3kHFSvTsRvHr
dVlLp+tUlhTaGNOM1eMEWU4TIpDpAvp7swCAKXRkk+GQIjkm2QeR3dtupVjRwflGwQWvJjdz88Hg
hIPoIlWNGOZFrl+Nzd627DY6NPel6W5mY9hcn8GChpwJEEt4oiF1PvKmjprooNFsF3f2fdlvrTyo
9YDo7T4ynO11eQsn+EyepPBEGRkjGSbELPUjybp9muT7ibE/18Us7DyaLxPkRk00kQJ7z/m0upEX
dZpjWpS9GuUjWQnILg6PZhdwanCSL8iIaW6myFxXEWj6vxcoGi9u5rbHvgPnAj4gdMOEYSUdrCHV
Gk6cIjrUPTA7W67fbNhiedDJEaF3kMJcxLNSs5s60rjWwaiDXvMZC66v/9I2w00SUWRQq18EL0vK
xsboiXkwy/yuNvgbG6otAHUr9+HSPpyKkRU8qcuhg294QKGV+ltdK3lbm4UUtrBAaA2GPdc8FKAE
5Gnmzzb1eVX5f7FYqHPHVeUgkycnp1pGM1pSah1iOv9SM/epQU1KS+nuupjFxSKIlBrwYYEXkG72
vmo7G6TK5KD1rd+U24HZf7Pr6E+PxBHaJMOjOde6qtLSCsw/OFXzHPCKg8hyM63dIIvTOBEiTcNU
c+SJeggZM9ezhtc8vTVfJJz8EwGSV1nRwsniGAK6KQeQn3p/YSWcCZCiImpTom5ALBPIrQL3yXZv
92cEJZaOmwnZVMRhpUtWLRk1k8g2DkY53w2pspmrFc97QTPOJEg7rZt9F4kuPYdIeZuaDbp0rRyl
hV3GzWrgigJznAaAi3SUSlbpapuSQxyNdwpY67XhL+5YcPqbcPABpEPFpnSQ9CYVBNIROVTJo/mC
TmY3qxugg3h80GoWlqAMgM5JE429XpDDQL85L4rx9hfDA8OGII5Ar8ovRFJqZTF0OERINxo/0unX
9eHFBkpmmq3B3kAraPiVF4ZHbLg5mytFOZAfdB58xD79ypr80l3LAX/y/8qSdA0PtSB6B75IyjmW
ms3m2eoUULPMG3XYFMWDyp/TcZdqmW8bgYoOSE65EnhfOL+fRN0ISrvgVLclobNeo3Ijm93DEL9x
Ym3Mqtqz+GYvEIAmWG3/J0R6xGNDRWcvIaSwXsotc25/w6Ea8DVA5QeyVfn8ToaqJDPF8IgjvkyZ
+R7bys+bTwEC3uDPRst44SoLLT2xDmmtuFY1s+jg8sDoPOXPZO/SNRSg0DPpAAAFADQLUCY2io0l
PcyGOpvTLnIPM+q9bfcXIWHE7oxvVFuDey/sutAVEAxpFjJ5crZFJWlb49mCP9BPuxrumVYb27zR
d9dX7fLuAukuEYyXYKiB0S5dv+C6TmozmtpjQhovHNBh+vbxTQ1dn4EBASxPjoeNimXNZZ+3x8L4
yHdW9fv24UXjTDwcaC8NMufzTe/Q22UcC6c5uuMXJ/G18l+OL13tUTWXRt1g/Njx7a839y11CXqd
iHXH98Mlk16mATyK84hOwl8n9a62ts3NxgGo5LH0iCoI8KW89m4eAdtjp/Wx39sk37j1tLl19T+t
fhj/poZ4rZz2V/QpQiA950fgx91ko0Y3xyLPx5dM5laNSWRajINjJnvKvbTgKwIulQwrD1oABAIR
N0f8/Pz4GFE91kPZVscqnn+03eS7PZDwbfLj+jpdPlB4LcTtB6Qg0jIypDMBcl0temCem+F7Zhr+
pCAjA3BBzteSWJfq/PkuERtkaC6wUNIl6NZ1MlhVC3XuQQ3m8bU6g7XxpesibXolNVqMb8TBaHvp
x/WFWhteUojRcjqbDU17VNrYt35M1hpoc0EAoHsmnEgLSYCLjlNkaCoeOWp7zEGKXd9p6KZ+8wxw
kcKdx4mCRshZmLLozXSeGnak+Xu7KfrvNw9vQ9uQ2AVQX3ScPT+wM3EmklcVPXZO0KCJwMprsKAP
Z8NL65/GCsyrEsMHzPrB74ruX36+9HyyvDEiIMHoUQeRyc/KSbbXl2fp+y0XVgwRfZ0QNj9fnmnS
9HlWMnpkycacdlq0GfUVN/4yCIW6JA0oQAEwhYcqvQidmzvxrFIKfNvRSUu/rRO/peii4tibuPpN
mhV5CycWAErgjHFJoceJ7HCbfcnq2UnoUR1Ur0ju6v54fc0uBbhgTEEyGj4Qsp4yfHJoIlRfKlZx
7LNX8O23N3tf58ML8SdmWV+xKgJ6rzjGYP+wwExXaq3Xt9bKzq/NQlIMKHxTImJRHLlX0mBe47wV
B//c7jufhaQYc5QNcJIwPDMnzzK/KZupewfo9ebbA7FZJO3hh8HSR5L1fLEAEwQtQ8rGY11Wns1S
b41RaGGZRPIQ9YmIM15CkkqGVnmdPnZH4pvdK9Nv9iJEXxbkVtGcFd6K7Mw3Cjql97k6HLX0scxd
P4mL2/dZOCoAgaiiq59sFiNHUk9T407HNL2Pd4l7s5+Cdhonw0v2ZELHOIl7DK+Tty4/ks11Xbu8
n2CGgTQCRQpoCweD+Hx/62riikVK9Ygc/hiwvFA2iKE5sd+29SrrpbzXyA6jYy+8VWLhLrzolWMy
+HQ5N+Yj1+6+MG1/fSqyRnyODusOba0RDoRxcz4Vok3DTCs+H518cl4qkjqPyKNYdzyrq9RnWcT9
6wIvp4OpOOAOEYl7MLhJa9c59oxKhXQIk/fS2cRr8LbL+ZwPLz0dCSDklNYY3pjQIKl9Rzdwrdwm
aymltVlIy5apSa3FFsSgX3LleLO7csLWxhe/n1y38Ddit0kxfuGmHp8eGrbiVMhHGIYlUL7QPQCW
UTAm4w+0KEvUfhz6UONHzQ0cFUr+evNOn4qQoyyxkShZjbhpqOlezf1kxchZWCLRIQEFJ65QQ7ko
gbpGxzMj78NO3QEU5a4lcpfGB0ACqRCBQAAA9HwLOqXWyjZN+hChU9CdUe/25QH047O+zYA2aJIF
oscpcwwQ44dUH73Uzbz89/X1F1bY6WOHLUayCL46Hn4TyC7pjLZp36SWOzahVd0p0b2heuiZircu
U47XBS2sFCroBKMajFnRjOd8pYAhZtDoCFhR4kVxoK2YHmvDi99PdCGzHfQKqzD8wN6U4Yd5a8X/
5zqdfL5QldPxp7QvhgHjq+p3rQ5peH11FjQNmAbEexFaFxW6srFszm2VJ0UXJn3xzqtmaw+KN+XF
ypO3JkZ68nIjN5ChyLsw5Vut/2BsU3Zr7bAWLtezqUhHtrT6kpARU9GSIKKBwjYu95R0RbHFKBfn
9r8LJt8bYGuiCKZAiqXcp6XigYvGm63Gp+k/rPs+A6bcrRxg2RkQJwBWntglVD9cFLZNpELvwbim
YWOlKOAg9XCPWIzzY4gS5y6a7eQ1Sbtmz7SBrREMfJYCSbMVRAyA+/2Hh0xaU6WigHVUNg2TibCj
aXcz86Y6LV6YBpeEUT5vYAemT1lSpV+7mfeZ10UJ39HUnYOoyMfOq9DYcJe5tbupLTteeSg+LQDp
A2GwYrqodRD4d+nBdhnPGU3yLJwVlu2bOYtyPymd8jBP1HqylFkLqpkqfk8t9bVwaPEyR4YZdLGu
eZ3Kxxcl0fmfm3Xq7Juku1lDvVDEUasSNlPy3JnFHwWNH/TevrsuZuHmQfcg3NEgWkKjL0cSQ2k7
upOOO0F/tbXNzZ2WcOxgSsEHFW1xUFwgreycthYZa70O260SHd1q5eJZ+noHWDCEpVBJf5HjTXQt
52bD65D1vsUCa/BvXx0kXmE/4ImElyNdbPnQ2yqOYxOa6QPdd/lfLP7p8NKFFtHGKo0Gw0/W0crf
+I0OORZfkIeIJADADheFgFOeKm2qqE1YG4FDN7G9EpNcWP3T8eV0D2+UIk0ijD9kgRl5w4r1sHDd
nw0vnZ1yIlZZtFMTls70NMzjvVOn/pzUwfU9XrjxYRuqNrxMBKDJZybt5G2kvJ7aUrXqUK3ioCCv
arfr0Ei6itfg50v3IPI+xAR/BUFxoZxaKoyI8FhrixCfY/hAUZZBUpPZd0umb7XWyjYTmavU02YF
ffaquMn+GDEren+eUvoyl8O4q6sWvHcZm1HVkgAvtxL+XVhy5CZECbdwW5FpPrcTBiU31dgpWNh3
w52JxtR7ztI5qCPj/fqiLwlCNSSSuEDhGACunQsy8zK33bRhYVMV/ZepcvuHMebtoxPHzUpScmF/
sa0AQ4IOAdhOOaVrOCNL80opwmzcd9ldXD326etUrUhZ0AUBzhDdxhChQo/I8wnNToE+jLldhFX6
qDnbrNnfvmCn40tXBe8VnN8S41P+qrtPnD472Yq+rU1BeqYN3o2oS4UIVdtNL2RNz8QKnD+yqCeB
FwBuABghlgxjcfNOT1pijGFqerr5HXlCVd/Eya/54/pKXU5D1K2oot+oYYhg4flOtHOa2xYdh7Ck
+3ST1SsbsTA8gFeiATKQlkjJSBvR6Dx1GrOZw7H7J9nXt6L+0RJBGCB4KVGGjrMknaOxt/pMjd0+
bECNb7wVN4Mr/yMA1DPAiSLccvHg9z2MIIsN4dB86PYHu/nFBFIeQTX4e2h4iQjV+erX04wsmzIh
9hFHfrYzTGtFwOXNAQHCiAWwCxkAQzqlg53FwIfyMbQyy4vr0FEPUX5rcS0WyQQFGtA+gILj4ZSA
DAwVVtTmqRWq871pBnW7cs9e3kno3wZeE0S7QMuB9M75Ks0dS1C/k5PQemzUb07FNplbbizt7boq
XKBAxDzgj0EbsGTChJHkRGbUJjy1wzoJtd8gAVbMbf1PP32AcGYflyt29IJqQJpgs4GDfJlBH4oE
MckJ0roE1MxhWfzFtmAyyEIjLYZHVI4nzLHrlOpYtCHTiPfkgj/s+notTADjI4mBnAzwH7K516Ml
RZ2A/yUEMNnXN+jGs3J4xeUg3YECPIa8j47ac0Bcz/cDVDZ2ioLhNiTJ4CvNS9q+NOWD81U/qrm6
+YvJnMiSzliRK4nbRZClgO+fp77C14CcC6cYgW3gsABIhYMnt0M2R9AjTc3chpb63DXG3sl6b7Q1
EGesNYxZ2hjEokHJApizKEiU1q1mOXyUGoGqny3Zxfbu9qWC/4OLy0UtFOLe58PHQ5soMc2E0+91
9ubmzBjUUPhX/z++tBWllgCKFdEuLGY0GvaZvQKKWzpWsF9ReQNT/zJOWFWGYmgoOA6p+aecvjfJ
R1X/YuqPfPzH0tZ60VwQ+InZAB6P5DEMErC/iBv6xGC2emWYwaHXhe7oeoW5Uem+eZ3AS9iqb4T5
Lrsr2H31i3O/mvwhCmh+QJUtHDRUXV7ft4s+SfKnSOeiLF230xUDxaJ25XHluVd+TOkPqjxnTLQL
sNpwTl709Hhd7MITBAUGfwSQoDArZXpL8HkbdZ4luIbemx/AFgABcF3A0n6C4U5g7RHfvODBMKq+
6psY95BmVzue7ivL2NXKg5nRQDf3StKt+KGLE0ITeKjxZxmu9NypDk9Zo7lNGFnWS62gXK9XXmEz
b69Pa0mL4V4g3AAuA3EznR+cYaQF16u5DtFTVKl2yhpAd2nZUIoJywwWJqIZkmnQJokVt3FUh3Px
0saPBq12VXno08dkfOpwC16fzdKiAfXmEpEdE1jB89mYU9mWjaE3YWWldFP3AHUl08A3Mejjguui
xIdLzwboDERpMcIpsDklUVZklSQdB9xPw9xtC2LTHeGJGUTza0E9LXkro8EIdB6X79cFL8xRAL50
ZLGQ1IcJcT5HAgCEnYNGKlQ4onMpaKbvnXGt3GdRCM7FZ8kH3kWxrSf3SULtxASbYxeO8aZQP7ry
sUcP+OsTWTh6zmciGQlGOCEyI0OPFGdJJ7v9zJmhofFEkhUJS3sEGA3OA872Zb9pQ2MDksDFEDZt
89AB4qv2dN9P7ktml08g07mb6+yZ1OxmvxOVcUAUAqqlo/ZSzjJrw1ibczn2YfaPkmzVNRTp0t5g
/z/rfQB9VyWV1cw+Kvg0I8HV4y5H3WU8aV7Z/bl5d4SzgyAkcN2i+uf8BNRjG/VGhShh+k37Nf+8
dXCgeFH3ivsaFWUXkO7GymlHkGMMlci4h/X1QLh584NwLkKyH7qycaImh4hWHfy5dPbo1fzkzmsp
/0/+gPN7QACSETTBTsO9lVGMHR/NyWAN5LjOjwhlvV5J1HeWGNsxckKqsbvRAJ2ohX6gXt+5qk86
9aFQze+6O75OZvycGOTQWSgRVFx7CKyyf7Rpnr/zYYzezSr/A1TP6NWaGwduRsBc4JSu55jDm9F0
s2crXYgr78kceel1mfOhG6mJRsQm9Yopfo+r+k5p7Tc2tnfpqK0Zm+KkyXNHQl3AA2BrXgA2Yp0N
5jTHaZjSfBebte9ou2Ke7npnvCuVNRbuhZQA6DFxqaMCHKf+IrLc9Zy5Y2vQMGOq5uvxVy9QR4Lu
gVXVBDB+PKVrHY9MSfGdUF74Vlvr/tCm3YopsGDi4EMEUZUNIB0Kn6VHbW44kpKokAop/ToxdH5U
Nzx7KKN7Z3hKWsNjGnrn1r9csoaHvrTuUTiMu+yToJBcVEMrIEB1JjvLwqlCv52EAqnekblBN3Dj
tY7zzXUt1YSOSPuLCB1idOhbtWBV6npV5WjDS8Oxn/cwv/xueIhUVN63uc/VZwbO4kJ7jwzbK/k3
PV956C7fBwFcR6NcOH0os5JDs1kOPok56rPQzrZNvI/XPNfLe/R8fOmN4yD+c9Wsy8KWv6qF4qXT
W3Yzzyd4Bc8mIR0VTshUdeWQhWryVGdlUPGfUbf2zq3MxJRsxTGfSGxNDY6F49fl3ajv7DUI2+Jm
gN1MVDPD+pAjtrEBJzKvpyzsP6izdbWVtMjiDE6Gl27rBjawy2YsE1zVvvAG8LOthfovjQHsBHB4
mALUFm7l+YOWWUNOJ9PMwlzZmPP7GGV+Ot1H1nuba16RZ4GR/7quP0uT+sQK461DzEoGXxaWPlq1
U2VAQpSeEel+or4gxbxiwS9cwiAHwwst3BLE1MVXnJhqpt6bOjU5dqYK4ijoMi+K9hmSJf3NqSXj
TJDk2HW6xQuzgiBTe3Wqp+bu+motnTAC7hwEiRHks+XM1TjUPddb9qnuXbYdVk7Y4jIRAzuBYhU4
IpLVVA8tajmtGtT1ho+Gvcqz8RPNvYq1ZmWLe46Ph0OFUCvi6ue7QVKTV8zE0zCNge0iOeyhzPz6
Qi3O5L8iLpJjpZbrPSE0jIsNdrvUX53U76MNq9e8gIXnBhTS/z+Zz3fw5GjRaIoGNCynoat5Ld2y
fjuhe+GtrRHFFXkqRdL9umq4U/QODcEnOgxeuYZ1WJwFfDUV0V08Jra0JZnqDIpKkiyMZt9AJGyE
tt9ZZXh9VxaPL5A2CPcAeYsigfONB4dtiUSmhV1B61kSfzPQKet2CeAXE5TRgEVA0LkEU8s6Y7Kq
IkQ/Hi3d9mvgv6VzdTq+NIOiRpHXrDVFOLtfLTBxpggdxoBcq/S9z1a0Uay5ZFmA1RDxKoTHwJcn
r1aV51FqO3EZWkk1eJPV/aP3vPVylby0Te0r8+ApJt+Vza18MjhsKCZDY1dcMYjlyHSmYN7NHEKR
UNOjTW1vHbpiGy7ovwujBTaLcPyA1j3fpCwbO86tPA95rTy3VPuZue1dPqYr0cWF0yZqUGy4zSJT
KwcB9LwBFJQ2eagnv39adOXhWhtd/H6i9+lc16gsq/Mw0b9kdriGY14bXjrIxggMRI1wXejOb+6G
sK/X9WRpC1DRi4ceRiOYcaWvH9ALKJ7ahoYWOj4VR8U63lp5Jw7RqQRpAjNKT/SGCwnmJjc3w9v1
CSxcWGfDS2fIILyfrAa4MJLft/0TsWhQlyDGXMtGLMqB9wrjgQBCKYew6nZ2rKyhkNM+0oxvQa+1
ZWh5nFVrJHyLWwJifZFnNoBhkx7fprfMajRSGvI88cwJPVZzx6tAtXR94ZYOFnQbfXPQ/gDxTCk0
Rqcst8Y5AVkl3UYeUtnXh19aL+Q3RZsTQAourniUik5O3TCsV/U815pfOA9N8Rp1NwNP4UsDWAwX
V1gQMvKtaSqzTkBsEE7FfF9P5SbLlOD6TC73Q1DxIf8oKkcFEOxcwXuzdjOkQWmoZ/VOL76WeusX
7FbaAU2UcpxIkXZ9InWLRp4wVIDe9JlxNMu1BkGXG34uQXLhojFSGnOEBMUsA9f1SXkrY4k8B8l4
IE1TkCKGPSfavld3c/mg3sok/CkCaX8UUn+SL0oJYW2KZ/BkYDNIovgDOABcfcWTXtzuEwmShTXG
boUYNiQM9M3pn1QXofi7vzhRqDJDGBcKAq/n/ETN1LTQpxfrpOiZX+ccRAZIcbZrttxC6AU7/l85
MkoXPkgHxnOYpO077TwzCwq+G9utsx1sv3lLmDevMfVdmirnEqXtsfR+TlEmTcO0aLx5W8KuY/yu
zx8do9kyEORm7eH6Wl7eM+cSpe0yxmFu0eOChr0gPgsysndSz1zL3y4dCoIaRLDRocnYRbObPk3z
Mc8UPGLjoU2+j9FzyV6vT2RJPdHPzoV7KiCPcjpGMeuyS1KFwedKPC36Eq0lYRYFWMgeCEZcAL2k
vZmjAV2DKM/Rj+w+cpXAKbrd9SmIO+rcUDVxPcLW0sARghtZkjDakz6jmS8LuzZgJvMd+lihoRJN
fTdduZQXJiNi4Y6IcMI0lgEueQ6YN6mGOIy1cmMkD/ZMViazJkGajBvPE2sVSCifa2NT2Tc/vyYS
UqJjB5p+AWokTtyJ2ahQTqeqV5OwaO5Kv8pWrpiFr3eQMUC4FVXqeH6l4QtzTjU1YVXIh58MjH0r
Ru+CPpwNL72JaCNZJQ3qTcMs9dHEzKdkCMha7uZStQG5R4wDdDtE0OhJTyIe/j5ymr48qGZQFlWA
1hOBRfetfrN/cC5HehjNMatypYMcuz4MlTcNH9fV4nIvHJH1gOOBpmmIpUnzcEnOgB3M0kP7m5AH
wE2uD7+wTFAFAIqgDILaQjqoHbUHtUcVEfCCzneiTlv6RUnqHTH49+uCLjcd0Vm40qAvxYlFu+7z
IxvzzJnSvIvCRvlSdNt43pI1j3BhqdC1CE4hcH3ICspz0UvDHStgWQ7xuKl+lWuVh2vDS4+FWZi8
1F0Mr/A351fVruDHLu8/sLoAOYbkvehcIxcLFHVT6LXesAOaSBnGIcnfXXYgaRDdfnmA4gUus8Bx
QjdMaR4WcPf2YLX5oVJyzyKKZ9ub63u9sFJgp4JfiAcD6RtLUvDeNFLSmU5xeAFRtzei/9K/G1/S
CeClTQXl6sXBnDfmsC+Gla1Y+35Jp1GXMCBZg+/Xx302bp2V5VlQBUA08OwYKL4Gn5dkwVlj1TiM
lezQi+g7+WHRzEfZ+oqUhUmcSpGjvE0xFnWuVeyguF75m7zdvAVno0v3RmY2TpmTgh1AcDGPm8a8
+QkCBRmYmwTpH6J5MqK85wP2103ZAX1BOQ2mNQKWxT04GV/aYkOL2oxZCTvYJtAr23n287UmOGsi
pG0eZwUZUZeyg25u3SRInZ221oJs4fY+XSVHSkfRno2lDTTtIXPs/kOZTPqqMTr6vcvabVZ3axgm
sSrnNproPAk+FpTQoe+GbGZaldVVbeNmBwZq6CLufY7S1sbKPD3ZgfMEVUg/bz1myHgj2QJkH96O
ixrgTI9yivbl7FArP3WSeQ57/3cChBadWFJdlzBDrzjOWf1K+B0ftv9ufHFITsa3rDEupxG6Hs17
dO1cBW9eHrLzBZKu2jJG/WDnYoHiHB1Hg959Zre2RAegDJe4MBJA2obiSem2LSJrMCbUzaBrogdY
YZnffJtjfGQMAG1AUQwMzvMlspO4zOM8JqFeP1d7slYIf6kjZ8PLxv5cVbVZZIoVlnX17JjKn3mY
viOSsXN6Glzf7IXNQA9gBN5QcgaIqAzUdZqunFpFs0I73SYlB/zzOxluT07AwjkRIm1HmtNcdyII
ATTFE7ikZg1YurBiMA8E0YxgJMMbdb4hjLNu1LpoClmQ/KqSbV/4062thnGoUAYmiq2Q6YbLKhkh
OWi03cbq1TCrvgzdRr3dxTsfXzI3OfrU60zB+IkRVu0Xfa3fp1iD85vQhTuPvAZgMoLvR7o3LCrc
SkaAydbzeA9ayc2Y1s8gcvuDR+UfPtb3ndkm925yuH7ELvYGNWMgzwQmEeqCEybtTaL1yjQneheq
LfVK00M7UE+1v8X9x1/IAUoV8SXRTVGeX210o+KoqNFOUQHe9EHOg8qsvNfrUi4UBrMA47UuLHZQ
y8qOZjR2Ns9p2YVZsUNSPbEDo9peFyHU4WyjIEIU5QvKJAElkh76RNe6RAMheThb9V556ZS09NIu
4HFRo69xs7suTWz7hTSkvUCvg0YQiMKfqw7tHUacwQQ4Otrl7f7bzaOjzBf9RgWW75Ii3GnAKKZM
+RRO98gQx3zzr4Y3pI9X+r5v2IzhB+dR23X0VqsaFbknXy+X49AiMkjdY/hW2cYby1zZ6IWlx/Ci
rESwj2PXz5eesQr1HkSfwv5RK/f9zWHXz6//7/CSwct0EvWRjeHR9sFxnkz6lCq3PoQC0C9YjYCj
Re2e3OGDKCkqXUuuhmkTefn95K5d7AvqBgFA9kGvoRJy1qYtR70apkQNCzT1jhXDG3Pu98Na6GVh
J9DwE+8GkLOmYJM93wnLRTwEmq2GOQmqMXDWCpWWpnE6vpB/YlONvepWyYjxG/UlT78U5XZO99dV
AZyPGETSZNHVW2wE8r4XBZvgTndQ3m3MYTyV43PtTtomiqrOU93p14TYFTH5j8ZS/hhDUm6xnwmu
4uZVoc5vPdMsD4/P8IEGPcZ9bZsROISo3X1JlbTw9QGE72qjPkVW+mi01bxJqlLZjHnqPiRlkfjq
OCEuRhwE3TWa3A1T8c/s5E3Q8irbASdcPCdNkn7Ae3dHLzPVQdlOilu+pA04z5zZ7rd9ohc7xDiR
CyrSMvfoSIxd03Pzj2lkzbfe0D6SEuAJbeD0lVkwBu5zqwpcG+zqjjlNyNfzYvIUXqBdQ6NOGzrF
yitCBsZWm5xh4+Z2EvBZSahHkqh9QzSv/cdsJy1Ic7d7z9qubQI25JtBj33dnNrdVAx64pHeIs+o
FFa8HsXWYTFx+72ZuhakfGp5ZClvA3QORR9MYlXoENsDY5ew5rUqp/kjNo3+oUxQbJ/lc+c7qZb4
o9nXW15SdDFVB37IHRr7NSvRWjHX+i06KjRei9Kp34bi6nuNJ/lxNCoAHsDsFPlDXf1IZzvfDsq0
GwuNBe7U0Dc03WVBz5v0JWdJsZ+cdL5jnDc+GN+qJ5dp+bfemdXNPPLOT1s9Qvur3N30LIk9Mhs/
WaLtBzQ+843SGD0lp5XfG1nYgZ7dq+Mh9rnVZN7cW++2Zr/ls6bB929yRElK8IJ0jurpRbJXx/Kb
QdZwZYuKAzQtarwMvOtychgo05irWTQD/7NJh7vY8Hi+Al1bFAEfEYyayEk6crgysYrE1Pg8I4ez
w+b32T5da1a9YAKJRp24w1QblpAM9otRKFcZmTUDE0B8rd5myrOlvxbjzUlV4eKeyBHfcXLN1BEp
5ywjc6jVAfkA9vf6FbNwS6JswQDNCZhHgAaSHpS0pAAuKTUqRbk/swAI3383vmRh89FpcU02dpjl
G8vSvZGZK+/VZYoQEUQC4ohPbiWRUj1fobFN9CQDmU/ITRPlrvqoD7+GHP2kzR5oI6810D+PMV25
nwXnjYPuByT5qk/O8fpML88cTHCU4iHOjzcH4Ynzz6hnZrZVn5qhYSZeEW3NdBOR39dlXO7WuQz5
zRk6XtfAHIZaGrjPCb/ZeMHwImyNsCn4pWXqCceojLIcbSMko3Lf+CVA7n/x/QDlCu4NtIGUbQtk
7euijYkZxrDiHT3s6MoMLrUSMzgRIGlLj3rYWBstE3b2H/CeeTWNPZ6hLHItuHxp0EMQsiFgtUAA
6gLra/CkGrO4NsMsuwcniBF9naZ3uw/d8uf1JVs6VmhYDoyhsGUukF+kZ/owTNREKXfjJfU9Rb0B
rb9eF3IRURNsVKLTE6rG4QXJl5nS6loat6MR6moc4DXyYGxw807rvpbJM9FXpC2dYuDKUWEAmD/w
O5KN3JTq0KrdoIUGP47Kl37F+9EXx8e4SCfBcLrIdGuT4fKZ9FpYzvuOjZ47/ZPxYYfstB8VgITu
XOcjazeAPFL+OKgxqsDtzQzqPat+GAzmcVJv5iLUiuehfbaIp09fTHuFfWBpW9FG7X+/EW/I+W0x
N51jxC7WIKVfOBru5r7dv17f1KVlEDQAoDaAAQzqvHMRjIw0p0Otg0tkr04P85frw19S6eDQwICH
vhGCanr5HR/iuu0SS8PJNFXPLh2v0Jnf8ibQJxbYSbRJq0dWOVst/ROlrh+XP8pib6tP6Bh58yMD
qggU4OG9FxlpOatnk9khDcIjryqtfS9z1jp5XN4q5+NL126l9SltKMaf+D+DYW9MHaeH3Tltv/KW
XW7ZuSB5yzgozaoBggwgQEAun6XzylItTkXYRSL/ibdSOncKiUa7mmzrFZXs3ymfDm1Vgdjc+UIN
Y/s/pH1nj9y6su0vEkBRosJXdZpke9T2OMwXwWEsico5/Pq36PPudTebt4n22Rsb5wADqJpksVhh
1arrCnKp4lRwm0MYKISFATvXv9QmtT2MYHPyLGBNmvl5YBjul0dUI0e1aadyJBejreLeRyHLCQfj
i4Xriw41zaapJMDFA6Ybg78Ei+35SjJ/muwojVjYuJgz2/fBrRMpcZNQygMyD4EquC/kkLhMOGbS
4LUJE3sOCCx8HU073JvrB6JcBmDxYvIagkoZq2wY87JmNmOhD8o/EhiOrsNKLQBPCOaiYS6QnOTu
4hwginllIZ+zx4x3nzJHl0i7yHiKnRKv1P8XISmVS0cPwHXCwtSLNsUKs1mYOzObgjbfjeOwWUgV
AMJ3+70U3A7QZWTv0CAr+XY+ImBmjg4JmxgZi8A3NSqsuCpn3xcbe+LkJ3h7nWbG941hY/lbG61K
X66fveLen0mQVNhNMx8vPCRM7d70vqWA+v/kuq4uxfkjlkDakSItjMsvHc6IWIV4w0RC1/2QJx+I
ZpeUnwd1C3AbeHjgop7vkhGj4X6wRhIuvheM9n0PkPT1Xbr0g8BmdCJBymtHU230JMICEvtt8kCX
+CNfqo3rPGf0KZ9GjTTVqZ9Ik69LHsVdx+qZhINdvW9i60e7ug9LPG2vL0qY9PMc0tmiZCpsfyzH
pCNYVBm9pN2RpO+onwCv2WFAqUaU4nYKUw9nEpU6kE1KCuACyF7ZIM8KS/++KO+X4stKi+00j4c0
Pva9ty87jR+lXJwDGCoQ1Oj5l22anU1r4xoFCVe/2LrZhyx5iUA1zYE/vN2fwj4KJwOgFXTk+pL6
uQX45YjTk9Bs3/l1D2YVHTWR6pKeSpDUb7EXOtC+g0LEyWaIly/cibZ5xILJjL9fVwqV7gmkoyNY
0gGwE3ftxOLg9nInblIzdL27mIJaNfA//XcSJIvDosg2kSI0w94FxLm866JtvWhWIX6lrNqnqxAb
erKKsvTXslghI7MDd9kWunEayl1CTI/SDZKvF5FKvCDDi1ygGa72dzt/8sGsM95d3yblEsBuKtIv
CLrlylART5U/JqUZ1vkYjHcesoX/nQBJqWhJMlb0nRlO7Muw73UX8M8PvDiDvwugUjRn507b0KHB
OXflY4PqfM2mHzzxjllUPsAi3Dles3HW8hDN/Zeyse/MiB9GvvyoR3eLEQrbBPOe+y7d5lmtIatW
7i1CIEGrg52Va/qYOZC2rPbNcEx2XrxFL8o/bO3f78sGPMbw1CXKHDNMTRAl3yM9+w/fB/AILTTI
/18M40VtJI/HiOL3Oy9e/+nl+teVyu0hc4Z/kIqV40Nn9fOlLWMa+lYDSMgcDFOym6Zxe12M6k0F
pcAfUi8QKMjRPh06ZsUdIaG98HvXL3Zmye5JP22b0uyCZW6+m56OVF9lSE9lSu9QF7tNG+eQGac0
MPz7tXykVhOYmPR+fXHKPTxZHD03QHkygZO+X0k42nHA2GtcjcFaaQ5KtxrZ+xxHizUGhExz8i7F
LVkwC6I0p4PHdXNuLzk3RJ/kyYLElTqxqEU2uNEyLkTEh9vVDMspCYoaFX6Y7yELfRcDBACLL9uv
1fx56e7a6Hh9R1WLxUhROA8gOEPuRnple1KuVtJYcPJYUAwfMLBgjTfwxa5LUSklpubAUwGoAP8j
SbErULCj0IktTd5l/EPbvzPGT87yMpvdjnQa3/sP6ZVsIk+lSSaYN1Y0zxOkgXJ008z5hrROUCTf
syUOqmoJUrxdbEn2UcvQDFQHljtsQEmN8P9nw8a7KgUogVbbtGao0ry6yxSQcdnNc741vToYElBR
FVOwGtgx5wOl+Bgzgzj+yscJvMHgzh/sICl/EXdFU2GzKdirlWfbWtcSrfL+TpYpvwSoGnqOIZZp
2r98/82K7jMXvm2MMlkf1HZ8v+qysKrrdypRuueJR9M0anDPUd7btk128Bv7YDb9p+vaotTJv9oi
DwrrAVZ28gwXsF/25fRcT9uqubO0fDcapZRZcwX5b00I4ps1TV+4Oe/9MttXrbd35vWuzKYPrMz3
fV4+21H5NOTFruPFnsftXY9+/cSZDgNZNotdtFAg3TzyS24YGAYGD8gG1zt4NWTq4Cmt/Y774sbk
D1V155cWasgvpn0/tE9LywNjwgyn9iFpks3km7vrB6B6yE+FiyjgxCp52ZA6UCwStt0ue+CG5vOq
IELMpP+TygQMSFIjxwJRZ9dhbST/3SWooffm/dy/WvP3JNHBWxSHLAZ2gTAMUQTgFULXTpaSZaPf
GT4nYRrtsmpPftfzYbH2zPwU61CfKlHgzIF/b6HjFxx556KSPAP8LUFs1LPk3nKyD6WXHheres2i
9oDu3P1sLBq7qriQiPywMmgLSmAyOxbamZI2KhK8h/HB4VuWbKxMc1gKXTgTIT25yDqNbLCxKmMq
N2bzBRDB2x/1Mwnye2uzGXNOcETIcAde/HEuukBbqdItQ/z9RA/y0pgmukBIlH3suoe0/pdFAMoK
dcbNcWWcUzwMmdMaCMUphiYkd9PQbWZtP57quDGjFIhcwU1wUc9zVtPpUt9aw8F1XrMp3wLr+NYw
Q+MTKMWYCPGRTcaAITn9BhTK7MyFu4acPTVGCqqzT1WvKWcobDw4v//KkM7DKBssUizFc+vAqPog
wvhx8ylLNeqrW4v4+9m5TyX3M3sNDXuXdBu/OFQ6a6kwZ2LMDAqGQKyLouG5iBkZ7Kq3/TWMzftl
fgCL/Ph5YjdDLMCRDuwpEr2i3n0BsWh7J3FHsoaLeWjbQ1seal2uV+WMwiNC771LkfBFt9D5QrLM
hevpLUtY1eZrhxFlC4Ay6M59BqHQYRz6A+iJdh0a8pmT37sA4DT9uKWYtHHz64OfgTIvElrgPJcr
+8QfDc9urCV0NjzPNuB61MR5Ct07EyDpnjXERZsU7hLa7LG2f3Q5CfCUGtPh9nUAP4heH3TQonIt
bWfUxfWIUsYSrv0GdYxMs00KIAaaMaAQyMaBOBdtXdJxFWZkVkm8hm5MPjRWsancx5yvm8Z0dov5
3onyoGXPxP1ZG5qVXZKs4+ai3xhnhPMRdexz0WVd0i5bMyssAHraRk2zw4yiHg85ukKyuH7rOvfX
1A5bhwEIlNmJhgFUdYDoeQamAcVzvOrSjRsimiHLQqywc/a999OtE2Ca9pbGRCnuNUofqA+BKAIF
L5nSagT0c20y0wp5/lT07bZdUrAb/S4rH7SgGqSGckWChg+0pg7SUlLIQkH2bS2DZYfehEFL350B
g6IMkELpuu1VcgCTBZgCcABFiqOldpLnM+Twbmezhw7MaUOQ+7o2KHGFpBAMXJ3/K0dGFXcoOrsj
GurCyXvvpg24M8PbL9epAMmHROEA6BYLAkiGqV5hpUutqw7fAUeIQF1DxeXDT6cEme6K2GFe5/M9
ypTFU1KS8lAYFLNBa6PeFWta7a4vSlybi13DvcKwczy+SBWfX6uCRVaVGBMLq/6pwSCa8snsb8/R
wR7hYRe1VXT0S7avzgySGLxm4cqXr9Sav6yWbvio8uxPREjGYcriZO0JRKR2tzO9aTv/Q471bBFC
y08e9SL1+tRxKhbmmPS8m+nH68egcOTRR4IObHDOCso86fOpuSZpWZt26PRbFj3a6YPv7Hn2iHGa
WqyD8shPZAk9PFnK0gHOiv4rOywHGuR049XbAXmD6wtSnsiJEEmvhqFdePdHSL95I7cj2IHKRGMM
AzsiHGDZNYnStJtpnOCup/0DarrbdDb+RWtPREgLcCcKBtEmtcMKM+oe22xO301xZmr8AtWdd1F8
cID9xqtKpGdlrmzutW4JKWMReIDnevEvs0WbyrCNjVkjTHUmqEJgEDOqq5i8Ihkwd6lnw69rOzSa
u5rf3d1+4ni2YOURWoHiXrqDmeXkRWHGMI95YHwvdDwxKq09/bx0Q8pqcJZUnMdo71i26dsnz9Y0
jiiyW/BD/65AuhheXETTWGAFcXlAM0FVonBxh5HMaMKvgllXidYtSFIwDKYpQOYMaVbtbRbn/QSE
tlsdrh+KUr+AD3NF8VSQdZ3fdfDZ2X1pcTv002KzLPUmZj/m5nPvImW4fL0uS/XQC3AAWu3gUqB+
ei4LxA6tT2roMlpngiz77IzG1i0/9fM/vMOncqSNi3zK8oZCjhnF1sNMm2IbL3gdr69GeVnA7gAK
W5TucG2k1fjdVGdzZofz/Owlu3TQuF/q79sIdpFKQeubdBmrbBa0ZKsdsuRQ54E/aX6/Sr1AkQna
OSpUWr6OqN83Xl7XNLSm/VDuURvJck2AqDrwUxHSlURpZMrRDkXDBGNH1u1MH6pkk+koyVUbBTIP
E3QVmJ2MUt/5QQxr7LUOWPnDrG/agA/gVadZQjXvlXItCJhACQQfDFHGuRQvZlXlpikNqY/GPT/3
t1nTt0HJqp3h3d69h0owMJto3QQZygW11hTFhlOZqMsxTED9MurCNOVaLAcoHZT9AQSULiJtW39d
zAyzRpc4+uwWs7Vrq7ZIA7bYxsZnE/sH049MAXKQoFXCsBbpiKbVqEzb6iiK6E9u/Z79SwiB7wLL
ACphwTF6fjgLYzEH6IiGafXYJCCdegPMLhjXm/uq4UoIMCPiIQIMoJxWMRrH66LeQZOHsW7I6mw7
z964/rK9blpURhnpU+TZwbODhgJpOWwcYuRmcfxT6R/ccXkdovo7nWgXUDPygoLWOtiJTqJ0QD1j
Di8wSDcc2LfEe8mLfYTRPeOL5WveANVlFczuIv0g/FnJqrnmaPaEGcA6AFXtTq9JpHHLVLp9KoCe
qwJ4IHJ7HSHAbe9Tf1ev93Z3b948ORqKcCpFsgZm2Xm8qLBfQDWv8z5+RJfJ5B7SKLB+R5FGHVRu
BxqtAc7HBRKZ3PMl1bVBe8vAdU1Hnt/bcd1/4qRzEQcU5n3aoF0Tqi6wL5nLMXod8F7NDxAPphwD
wiMEQADDb3B0knYsde7Rwi9omBvDU+H2YYZJSHOHsqJbJYchqZ4wRHR3/Q6Ib16TKb0dcQOs7GLk
MIHtrv1V8jstSbRSFREmoCyCnDJaK8+3tWD5WvnCyI7s2Hfvk/n+X1bw9/vSCvKMYrwq4TREmizo
6K8WTXz/gLCCr/5XhqQaxcLXzh8ho4vw7M1s/YILQIO0Gr9cX4xusySfChZp4KaDawUY0KHCMAjG
dSgR9Yn/XYvkik7GxOfahgg882kQjcUm5nRvME/jHiothOBbRUrLh98j79m4WOjodE1o1jZ+Z5BN
+27WUZUo13IiQ9ouF/wLhoF0JWA7r8m87827Yfx9/USUIkBHA0ya+Feus+V+iWizwnbR/KGMvlV2
GpAp0ng9OiGSNc1BMDDwITJDoFSDkX0grR8Mi+75VirXyVIka8qHJi0sBinUeHb5A709G2AJOAkm
1ogEFgiJz286OodHTKJlyM2itbX9PpHbFwCmFTBqYqwRnjRkn88FrIQCHWAgLTs/rrUTlP3NjHJi
0gOAWiDu/UOFKN2NyFxmVPIYggFOdt6cbZJVE9te3goUiNGRBf4cMOxgYvn5Epp5Xtt+RnLRqpf4
KZ7MFxAEAAyWV0e/1XW1iyt2btyRxkStHQQyyM5cDAeOoylzsqGwQzRar9m3dt2Cw4DEr9btdRsL
k+6EDCA4kWEU+n2SyuraJfHTtrfD6N3sPESlxsRfKq74PIChYm4aIhBJceeegueaI0Yj2SPyM2n3
8fodV35fFPKQwcLpyzWNthwjZqRoBuqWTT4eeqoxhZfXG/uCIiFKNaJrVSYqTNx89rifsLBxUde6
S50AjZI3LwHc6WJwEZKXQFpJmssqNP82aDsOzWI2P9WpP70ac2LfXZeiwKYgz4eijyh3onWVSWL8
EtjPHo3/oYFpmP3QBiDz+j6X02Zyi403F4c2fSj7byQK1/pXPmguj+KcxLhxUf5BBw8GKJ2rGbhw
6pjZBgn3kU0OVUoP15enuJyn35fLamu1xgOhADkv5rJHy8BuLpPAYmjUBFTluijVUqDSNjCAALoj
xXC+FFavrVGVeLnsbtm9x6yz3c3fpxgBiMfXAukj3Nnz75t2yat0QpnO8L6N4dDcfmNE5wG0mqBW
f4GXBdlHYdoAw4SYA1lPn+3bHS5UgP9+/6KIFOel67SeBdTg76V64jNyAbPmtBVHgJSMTQWsQiTL
pCNoWZmi12iywgwXMn3t7Nsziygdopotglncepnhk6DNt+9rPobGn/ms/e803l4/5UuFhQTk3jH+
BOPSQMB5fspxEuVjbScTqiEv/frOpnve/Ox6jQt0uVGQgl0CcxcAKBcDC92BoVnONcbQyqv9aJGA
MI0E5TpOJIi/n7wfNWDzZjZDQgwfvjW2Fmih3OTezG9PvYulwH8AYgrJJTmz0Ju0AIUiHcNx4jvk
BN76zP91/Uwujf25CLGbJ2sBuefIzYiMIZmKB6vN7vO6+tHmkaYdRzhT5287uMjAogfmHYwrQZ7k
XEyztIZZA3sU5tZP3wldKw2qfNeCzMla0cmia8xUiUMmAfycwlpd8HwYZC0zTLPsQ7O/L9nz6N85
MSBb2acp/t7dPHIYzdrAoiBWRLLcuoBPdKzPkCA0+rBZ7xI3zLM7q9M8JapTwpUHjkFMMrnAEaAD
keZDkw1hwu2gdQ6l+SlaP9+uCcjBe0gpiHkNMuddN6RVBko57Fm+seetbQbM0xgA1TIckcJEyg+v
u1xXQEF3TAwb+pzXn3oMGi7JB1vH46WS4QEXhOAHtNQXWVLeDmaOyW8TbDEK7rX9vrGSh5p5Nzt5
cBzFpG1XJAousqXxWg9NseQzxn5kGCOXHXqia/pWr+SvCClA4cTM2tWACMMDtaj3GQ3NgbY1U2XL
/jNWESnfS1avNsnoHDXYrnh+xTCpmT/U6wY0P9d169K1F7sltPc/UiSL6XWtW7QVpOT8yTbmgxkD
j1XlGyP5ZcU/r8tS2X+k/IGEEP0KCvqBwU9aq5tDv28C3r+1uhSOcstOBEjnwqwlozxq57A1P8/V
Q8TvafKSJBoFU6CmbOwY5nzivuA6OtKelVHfevlSQsP4l8r4nA3HNmt3tp8HU8yDuCo3Bn1o6VM7
NBpXQ4Gvg2gBjED4DSddrjJ5sZfw0aVTSBrY6Yq/+D0Alr71zLPyefWsnbU6G4zQeuBpemdny/Pa
dPer0367fpIqrYGzA7cHtWfvIi281Lwtcb5TSDsrsEc0i2ZgC+OAuD91TIPUUl22U1mSB8or6g15
7E1hhD5o52FJf6TavIlw+OVH8FSG5MI51gQkf+/ANJWPvfGutoKp2Tr9Q13t6+wB7EDXt091EU7F
SU87XSqWkAXifJcHSZ0GieZRV10EgKdAQgMiB6DjJX+uiuaxNpcJtqNM0w2o594Dwn5fVtFX0FT8
uL4YpS4gjhPvxh/i9nMHwpvyzFujdQqd4btb3JkFxhzPIKig264vNM+UcuPA32U6gj0VJFvnsvzC
4iBhieew/sqjF1tH1qRUg5PPS2qQpxH1xgqfJzVmDSRbNwa1KA0mhwaoHRb+uCXGzTVX0TKF0Erw
ylzGV1abpMjTxlVoVy/+RAOb79LY2tTp5+undLlzIuuB4RyYzAHaXEtSOTArlsNom2VYBQ549X0t
t/6lGuDjKH6hcgsv4oI7BNyy5czXpQyTPZpJnN/+gurXLj9cX8alMRBS/rT2EiS05Mgd7ZXJmo6Q
koG/NgCnU6Argis26lSCHLtX2ZgzT0gwvX2OZ51trq9A+X0QFiDrgaqkJx9E0lndUKMJGg7jsdhY
sSZFdHnzsUF4XG1AHNAGLaeIqs4yXDAolSHyT435WCEIStwlcPtKY8NUJ2F5KN8CUw5IhZyqmydw
VLIkK9HU8dHloVvutHydl7ECg5eIhncA6FBLo+K6nkRA7cjcLBmnKmRzi4HDddCtXxmw/iTudpwg
we3pMKeq3TuReJEuGKIsQ6dhBcxps6OsvR96pwqKfn7H60jX8qraQXTtI90mDACYCs6X1zvcZ6VN
ypCT9AudeTiDHZOBL/R2hRN5LoEHBYmMPLbD5qVXDKmLm7+WwT1Gr2sUQaXQiOZ9ONwoeoI0+XwZ
xeR1pLGMMgTt4VsRR7/70tdRvSvyhUgVAilugrka/0fGIvl5lKFJiVdhUb7vmB1ghn3QItlFqvvU
e6nG9+tgAnNTgUvwQ9nvr++gyrSdCpfcyqQnCy5AVqFffnkyuz4O8ni4I7S9i9fiuc/mn9flqXYU
xWNA01F2x1Qr8fcTvcecBDsy8rQLrXFP9p1uOrHu80IvTz7fgN/UHsXnPTR87biu20ul1qe/Xtyx
k8/DAedet8RdmKDp2EWro7ncNTrWQN0axJGdCFmHbOjSGUJKsjWaQNfSrPg8NBkT95DggYmWjXS3
WMMY9UUbsiCdd7ZuuKPy8/g4sGIAVl6UORI/b9eoXGpAK+OgG79U325WIBSGgDxHiQMQKF9yk1oj
4jNv8f2o/lwcCH+5/fN4WkS7oLgWF10pkenGAwhqQ39I9g5pd5l9Oz+cKDXBgYVlgU8h42jzqe4a
5PHqkMff+zENYIGvr0GhpWcCxBGdKJDLM3dZGQT4sxi4uNafc/vjdREKs3EmQrpnvBsTjEua6nAp
IhRjD3O09dnjU2l9vS5H8WiBpR7gaWTR8UrKHksPsggz8SBnwmQsMPQWWbeLLSeYyn53XZLiQQZ0
EqAtNA8iDS1nPWmDIS6ly+CsNtHXubUbwTkcosL6hZJm7w7px5qvGoCQ8qA8oFAxBhXGX3YCFjPt
SY4upXB2CrRAzah4NbH7yH3S3P6QuSg8I4cHund0jUlmfqnqhpczbULQ/C+fyukfPm+LmfMYi/CH
uPNc4/woywvPwaWMa7N+QLRZH72x0/V/qEzLqRTJ+lZDNlUGF3qdeAeK3HfGGs2JKESgnQBFIXj5
ALrLRJi2E5nJGNM+JK9z9zCXmp4p3eelY1gb2LMkxecHZ5s8r0QTQSg/j5oQuP4FLFSu/WN2Owda
Gp+PX+3hm2XoYnuFvnqCS1jMpQDwULa9vPaMJlnyISSGqGryIK+2rg7PplqEYJkXsDzRKS5V/92U
GGMzFUMI+vVNtotSHY+NwqagjI26BnI8Ik0vHUJVpUUysKgPF+dxrh/S+XEBRt/eXrcnqr0CAAmZ
bdPEayIPJfH7rom5gb1a1iKIy7eOvlEju/3e4bD/V4gnudkjgD2VM2KvOva12Qyl5q1VrAFYO6Qk
AHMS91oc1clDMqPdqh2ICQr/6MDppl01AZ3u++LvJ983a+IVFcP3MdTU8D9N1matj9ePQfFQIemB
YWlADILnWT4GmhS+OXtZH3Y44dZctjb92pXHuTzGw5frohSKCyAmQkZMKsQ0IhnMRbrWHOaybsOv
ph/mi2avLr8OzIWDsNfHoEIUtKRa1tD5rKcpscN2b3V3Ua/JRCo+D28QTxBaHzGnyZZsq7lSVifl
bMGCx0ELBo2bR++JPL+gxMOAOYShF02pxHBnzhbgbOK3hzH5deve/6crCUgeeAoX3Fr52PSmyUcW
Lu/y7n1Ua9wdxe4IuBY6ahEMIdCUFNW2cndq3AHkVDndW+X6GdRSmmLbpVXCcE4kBDDJRtB4y2lN
XrIutUsT8Mk2SNim9bdRe8eGm11D0Q6NIjiAmkDbyH2bS4qArxgmM3QwcGP0f3CX7EsMqbt+Gpf3
GlLwgAoqL5gnuQ2isZvZi4yGAsszBZV7j6QDsW9OA0MGonJQFLsYFyA3QWRzQUHevqJxYPWexhlV
lyRz3yPxDNgxagXXF6Q4f6RrBD0hYlaEHtKT4XlxkhtRZ4RuULZfkujz9c8r9gvNLz6GXwr4ABZz
bgfRTes1ZlN7QFX3L0MWQYgFWlfj5boY1SpOxVBJTM7spXAbLyxoFZhrMM6aM1EIcFA2QoIUFZzL
XpHB6TGd0sQttNuf9BPNNL9f7PJ5JUMw9QMPJFKMiJzENp48F5HFqVNWlIVF/jPu9/VXUj3NdE/W
fTr/vnmrcN6C34Ogin5RXTe9rkuzxgIabUfiBz7d3f558GHA4KItFGUMycdZmZWsIzGcsKQBr+96
XSpZdRCn35cUyksJX4iZuqH5sY1Qxo1vnzeCH48Gc0BEBDjIko4CrEF+6VYxGNkyoI66+2KZ0D/3
6Lu3g1HQ748RDYhd0IMCZOv5mfPMKLqlbkjYPfDxOVpu9vfPPy9t1EgxgsbIwHGaBW6ESQYaQ6g4
h7NfL9242kpbUsz4fMq2mR8kXNOYJ7ZZuhFggQF4woUZRC+T8H5ObkTDB7bymK9hMRwH59nOXmeu
sU2qJYCuEk2FuHMwt9JJo1lxbIyqBXyce0HnNpuu0AWnylUgmoCfaQIKJvtoiU2y1ck5ODtpHGRz
mGZ8060/br5yQORgtAGoOfCv3GOItI5vsj4ioTdYQPSXm7HVZYuV60AJG94yqufAFZ6fxsC7laP6
iceVPsQZ+D7WDxPVTeBR+AkiRwFfCjUi3ArpPDCdLOJRBqYmUv6u6FOU3EfG3teN4FCc+pkU8StO
FAtJYcynaBISWuytIs9ZtL9+GoqtwvQQE2NyME1MFECk7yPpPfW8BLEj4CUkaTcWyPhRorz9/sHl
9JHyEADPC0hBVwxdn4w5CXtCD409v89aV+NRKche0EEsuqHAByU4c6UaAXQNhIJJC5Zuq0uCdqK7
oWBJsEb1XYswn5gjmETqj6497JwCM3+ub6TqoDAwlIGDBbizi9Jkg2EsxBDsSq3xwpZ3fqyL+ZUC
gGkUfO2eOK/zk+rTqDZAy7qGDnefrLF/H/mjJnBSqbSYDCJmakKKbGKKPiuyooSIen1uoz2J490E
vs061vGjKgUhNw2AlnCzZUPTUztjdTPB2pNqDerStQOwQt9XmQVGyHr+fP1oVDoOfIKYTIokAGg9
z3fOS0uEFI2Dp6tKN2xEtiT9GKXJ9roUhVMEbPFfKdITExtG7tUrI2FB3q1RcRjnOCiqIejLAUK/
N6TRRIqXy/rjbgPsir5DZLKFwpyYhr7FNLh0TkB/NmCcVWtuUmZtW6pLKSrFYP4TMLuYzXgB1p/T
hS4Fyrshwsoi8JP1OUkGFzMEB43TKu7n+RuK9fwVJKeYK5IuNdoVlxAeJ5yxMajXJ3d5ZeknWqSb
wuk3Hb296xk1DAuJbRhywVElFn+yhwNoZux8ogvoK8H9s2sG8F8Fq64cr9pC0bEhDCyiCjmmj6gz
o+dvxtVN2yBfUFVsn33+87r+XdoHLOVEiGQf2NB0dVssYJAbyINZlg9jcXsqDSLEk4r8jZjkIFnY
dEIjvdOxJXT9Q7F+MJYPg25Kk2IVyP6jgQYwEnizMqfNmtHc7HhXHT94rR0g9LjZTMNFw28X7TMi
npB2CQglQK39pDqyqAw8Mwtu78pCoR1Ds5DXRLoRg5bPNYq2jBcFTM5xyLdLuU9ebj7l08/LSdks
amBPXXw+oS/xuneST//wfXR2g5dbvAMyUjud29Tknlkc134KKOrdlcZTVh0w+ytA5v02Jqv314gU
x4LcG7uS3BzQuej4Fy0/wtrDqZG2Py7ydomL4pgFXfS1qjQ26vLXA04DekMfmUyk/2QcwkrK2vVm
0hxBJbJB7z2GUG+vH8DlMwIJGLTrIQGF4F1+5kt7NnuzMpsjGzYJCSr/kZsBKZ5Kfj+lmlSXcjVA
VgpmPBP7Jj2MM2rEWUb69hhjeBFrn1pPc9iXhg99EiCRR2VNjCKXvUua9EuXrKw5RsaRD6AMxyDJ
RIeOF1f2/N0QQgBwAy8KmGtllR16o1xJsTbHbee/9/3tMGycwJxvNhyQApsh5oghHSGDQwripl0M
fNARHLPbaPURfv2XEoRmnLxFs5ejbDRDQj6Umykl20mH7L10u7AGNBIIRj14qX8m5J1IwGRcllWg
2zk22UNRAQN41w0PvY5ERqFVqFMg54gENtJ0RPyKEynx0jn1CkNy7Pp6b4KSnumCFpUENFz9oZ/7
M2z8XIKb8GT2Y685WulLWT1399evoOLzYJPFM4AJosjEy2+EEVWrmadpcVyi55lvyttNIKhpUNQE
hxd6UCHk/OfXaLRyEXflxz5pthGzgt7QWEHFQWPuKZI1aLcRJyFFdSZLV2fpnfw42PvaeOe0D6D1
zBtNUKeQIpBDDPdOYPN8aR2RY+a5N43l0Qiy9u0t83+2t18JFLMhAP0c6OaS03N1sQw8yufi2Jlk
m6SfVgSn189aYW5FPkWgMf9QdApdOFHWDEntmfV4Tw2WPfGJbY3J3ja9v58JJlMHTff1ujyFbp3J
k/YsT5pobDnkjcmyc+x+R3TNFgqbiyEJovKM7mZEpNKKRsLXOZvd8hg1ey9KAtsLwH5/+yostPAh
dIOHA4zR+a5ZzZDbXj1UR/o6TZvbcx4obQNW5JpAZgqrfv71uDKTsgQa4zgsr5S+rbrOfNUOAbLk
ww4CtQKP9vz7Zu4CverR8uh+RLzpt49pHl7fH6UE2FikZeGNefL4qZxP69zZDbw0NGx5QMf7rApW
rqs6qy6gMOX/I0Z6MRoAFjvOIIbm28b72Ppf2KtuTJhKYQEywDkDcIAkuXQY4JGvPSQGymPjvxUf
B665D8qdQh0PoSVsCd7X87MgRVkgFiDl0YpeI59gXgH4gWMN2kORGoJGeegisQScG/6hJIU24OPi
Znn0iBGYwx3zoi3ofznnu8JYggS1qqkmQT3XGhOpWp5obIaJUZFceZjS3nYrK471+mb5L2bzmS6/
r+ua6oBc4SkC4QDoqsw3YCcpeKIneOxxCfSyU3d3GHNmasykUgiuo+A5BOCESmGT3SMk67qoOI5o
PC7at8Ru99eXodop0bf3ZxwhRidLvmjFkR5cGkhoxifPRfZkS6PbvVF0hQHYT4FYhCZIIvKSt1bb
4r2qSbZZ4iZImyKw5kLjPij8UWS1kE/AADW4D7ZUKZmoXUKjl+TYF/PXsTS3bG2Cic2B04+7eXK/
XN84lTh0iom+DpFhkAMqv+mtpcvK/OgXaNj6TPlLTa1gwX8k+nRdlEILgCFnSOEiBhXm4PwaodQL
V3tkcCvcL04wUo0tUH4epQEQ8wE6AIzF+eejZY3aHmdyzD+lw2bQdQUrNAyKi7gWCQCUUeSLUtqJ
EZGmqo49Rc/xlrlbLQxeZWiAHkAtDgvA6yi7dqkzVWPfCB+eZh88UCJl474nh3y5c9zPfvejKt+T
LtYYGcUzcCZU/P3Eh3FJO/Ooi+oj88qHalm33rQ8WSndj3F/uK4B/8cCXRAQItcNH1zyLBG0tiT2
EEIkpAEX03tQBCJX960Y/J3jfV9m+xAhUdfkGtVQKDlS0gRahzeCwM6dLzFpZ9JXs1cfeYNZNulH
dObs3OUQNXeer7ESf/KmUjwJvwP5bzQboGggJ6fbxp/reJ5whuszqi8bP+6Dtd+taJyKs2KTszcn
vrNRj67iTTrGQd08m4muuvQn2yn9CmST8XCIgoJ1mWurGzez6dQex9X44DTgKHLeR56785qPw8gP
qNNtF/9rWb6NdAmK4le/HgrMKi/mcO68gAztNi9ytGE98MLYtcbRApzIBF83JrHgvfuJixa4Bd3H
0R0vQB8EbFxhkd1odHuvb/ZVah1oNIBk1Efv8ev/o+y7diTHmWafiIC8uaVM+erqrvY3QpsZURLl
aGT49H/Ud3N2ZxZnMMAOdgfbXSpJJDMzMjKiUhMt+p5601V1N4XbTVn2OasrGg3vQXjyhUj6he0J
8M2J/wl2/O3lAzi4DdjfXj6G4H/14SnbaGKAjMbrvNyBfURXOxcYhWUbq/xreBAXQDCNb4pQN6ba
L+vMXYZZC6GHK2IdzBCG8k/DP/91L6j7bi1DQOm/yVMEK1kdFqnhCkfEHpZcSydS+SXHD9Z//v+3
6m+n6e1ZWahhg1sCgrv695bhTa3cpfPENUjMkrXsD/H6P27Eu2nqAA4OUQr8mlItlTvyQTB5bZ2I
RmNOljGx2jJp3CQu/jQLf8sC/7UZUC/D3heLAHHuhkD/+178zlltI4LpGq8Mst0bS2xm8hA7b4pv
O+/lrx8cRFBxZ8gX0ab+lZrlaDILN+jFtRNbAij9D8nof7wXyHa7HjSCQ3Bzfp2ulm1TTB5n4irc
n2Xmdj///tujPwiWHFqRMaD6fz8qM4NF1gSOuMZO+qXiP4Sa//ry//z026r4R6gZdBvosHLFdWw/
ksD9A7r6W4SGn8A/P/2XYsCrVTl5Eb77e70+kPdZP//9swGAh/MUciSgR92u/49vT+TM4ZkYjFfe
valOJtr2/rArfr+D27A+kgxg5+gD/Bo74qDDbF+Flxutp2VBdbG+1vWf5JJ+33q4CFr2GO0EghT8
GoPLzluLCtPxV8I8uDDmhI207XI/fILe/N8+MVwKNEgQW2Df9ZvFEqhLcT+VWlztKuurbP5DrP19
Of3742///x8vZLEsLjuOj9fyWA1P/E+acrfF/u9zA58fQAwCajDwoPkVTAeRs4AV4CSudcD2LIxS
226TQvSUjPIPa+s/3jymVMEguznQI1j9ckRpgGENs5b5CokbI3e9tybsrxNkSG/hbaBKilGHgUv9
78c1m7JBDl4v1zmcU78XqfPXRx8ugMoFjwuf/9scTFlIzoJKz1cWU8lOjPz956PjD3VVsJhuOsa/
3AAe3bhGsMS5qlyiWLXNX9PhHEyKgR2FPR78z+Hu30/ItA1fMZDiX+Pm3a+vFdx2rLz/Q4H3H68a
Ww/b+6YgGOKo/fdFMLKwImmrvKt8cN0FJsVtxoK/PmhvetL/7xq/wC6TCjFyFeIakBdPq/kZvkl/
KOl/j6m4ArihaLfeoPRfUx2v17qtbFxhYGnrnhFO8sD5wcIdHMgaa/r7Z4bSFKN2AAtvsou/HL2W
nnreWa5zjYy1bazUVJSocvOH0woqJb/v+BvR7zYWA/3F3xRQR6FNMReBe62m8NkZXSWzsHAe/DX2
T8pBR1x2VZEDIQllgi4kK+nk1WHCZj2fHMIigekva3WSOg7GzeK3/Dgq9Smj8NNqbsTEsYlEBp10
ttdsUtu5L4c7zzieooT3ekwGYrf7oUUdFIwxrBTb0d2NTXfzOo+XOq3FzZGHVSxBkYhJMxEsD2zR
y4ODmTqo2bPEIWU+GSeXHstt2LeqcIe/RVFGQPAcQjdRrs5F72Stlbj+RYwsD8ucycceYr9x3L5w
d/w2sM3m2TLwIpMxkvl9WWT+uulq7kF0hw2JWN3vwBbHMrR2UUzoBKUDZwrfpV/vfa4/Yb2TOBGm
4ECgCq061968CWBLOTtJ0dtJLKO9w55D68AsJ5kwLq9RHYDY98PhaIpGRx21yeKeHTuvA5OGUPjy
qiJh/UcDmtkad1R4cjsNfdL4H1NUJA3w/YFV+Bj2sFrFNsbvRltuXhu9sUleWl+NdXblXkZ27vTT
xsQebRx7QwjQ7dU9rIOV9C6GJVSfgWlDVfTQVhvNd/bg0UKcTPUgbHkS1kcv0LjtcoV/+WufzI6T
+Kh/CpGZfs5sPAe35NSSP/lgXyoyH4x91OtXDDFHGgPB5X21hetr7vtHFb9M5jx1iL5jQ3t96Eze
VnfE2gm9n91dIE59jSG5cM5H1zv14GvW3Q9gNKE51XPe1LAGn+iCRnvUlakU7c6IKVsNQ1lZbJgL
SxSut12s84YEFBd0pfUmy4dy2Tl2dV/xA7LAiwk2c1DBBM/dWJU8kX6nPL3ze0QJL7cslU39a1fb
EDaw2q3P1WWuJhp4mmqCaf0nYl+VBeqwcGhhvgfYswGsPdjGHKuq6aAFhXtuy8zRZ64+67LJ5OQm
IApu3Wr6OQ0XVmakfPXcO1NXqcMIZXbKZJiNXX/1yCDoAPG6ti6o5vLQd7sVRSpfw3yS+3bZMsdN
ou6bNw8r78+z8vPWg8dxSOe+y6f52szbxUeTrH7BN6Oda6e2fnMMbIxFk07yEPlv0Mi76IXotK3i
lk4dg059QCSq4+IHuf0o4S21hYQ19jGoNva0x9A1HV00d+x9q/tktfiL530w6ZzHzqoSMmA77Z3g
brQfY7536yrpu0PrXOLWooGcMsC9mTQYgbUp97JQX6b+cQrDdA6iXEFtnRA7raceANm+MpLaGInw
nYxPL3X8bKz3mDRJaH125K4uH8ZeJWJYqR99DGShJNj6JnPIERfm0GBzdcaaXGk/iVpMcTsi9evn
GueOnpPIeVv1Zal2esyi+X2WO+mdFu8hLHdrvXcDjCep3Wre+fzo2CdoGhhr+a7CJp0bQYVy0yL8
WTP/4FdpXLB9W9vJtL7qYueNZ9c6+AHJ+aDABh30W8PJ0Wnvh1CfKm+hTL+ydaAmShey52NHpfss
dZ0YbSjAk82iRyrFks0d2SvAoNQr9B2B+aup3gd+rvHTQ5OQ/tEdj934Oo6pP7/ccAQPj8vOeX9w
vBYP96Fcj0bteZS29bb0d7N+sgs/NTDSs0KoLsLqukOL66Z2Hzcs7UC4seRX4Yq0DR+C4GBzQj14
r4c4xoLpvZCPhHysTXngcVYBYY6jNDR9jklNGtWYZkZouYo+41G/r7RKfFW+srB69ZCdgiqEs7Lr
7+KaUxsgipyeBh8qeRBME2OZBH2bziJzoztWncAvB9TiRofCP8jupMTO5XCG3i8Vmot9TJt2I9V1
KNNAbDu2r/wDPFgnjIk6zTFUGyXztt5ZRS6a3Kx3A7s04nFi2ynajHILJ7ll3kVuCoMLGjZbq93A
WpXoL46eZWTlg5sXcaKGh8CMKZug1rUj4TGUR8t5qt37Se+UdeZ+DNzuQPQmrhrqoHYP9q2XRfq5
mm2qXWQBGwgUKQsYV7zFW25AeWDO1sOiqNmTX57gmPZcDs8rf9GGbQKJ0FXdAWuqyMn2vlCuv9Vu
vbUKn9pDd3AJwtAlIlNiDyvM/KAQMnoXQMxUhBc/3lTrQ8geQLCnCwahEKF89RZ7d/4KpbFqa2JF
PdanhZuME6Ndv8UK1xxQoJ+vg53q4H5uIOe7EeQWnHOfbXV07dk+XgT1mw3GGqsmC+wqWcnWyJEG
2ku0wrpVH6a+i3U2lOe42g/Do7t+h9jUw1MLY/Lx0V53s/XeGvWlVu/kTeGxaWPKrZ0N4iqpkecz
SDAjdcL4bdQ8xzjM3fiHCYCiHZf4B/wSaQVQzAzv3XiOp4Pf7ELLpLK/wN3Z4SDZan6ZZP04d+YU
lQN1IHbWNvEhHP184Sq37Q2yciB8+6DbkepdOAeJ7D+e8b0e22hIRudaWDLhiFyeGWivnib1FuEI
XZe71d9JfjD9F2KFCJ/qfu+Op369dMFd65XIRnbwAIagC7aapKM6eILTst06/sVtcs8yiduebOzr
SgVp0169OIUyEq30MyGHaT6My86KHn3vqeXQSFof5/o1brbGr2hb3I/9nEtgQ7HYRc0ZQ9zWsOX1
exXieHupVNqFd3N1KKSC1E5MBSRdio9+DKmLzB0muyWAZRFHmcKIFAvjrQJ9qPTepum+YttgxUlv
Xwd1LoswI+G8rT2mks6y9lBW2gXz0SI6mTGOIasElt1rMWHsoz+EzkRH/rWUWRGc/OlcTIbCJ9HW
H/GKEwvrQ7If0hKpMVg3BnEHdVAx5VP/bC2PtZuO4X3ZP3jDT+RwtLdOsfvCmZWMM6MrmXHbD1y+
MpFJvXM6oKPWwSkuRi1UOFCAGJKQ3DlqUhlmF7oEIzsQVX/n/c6feAZUkA7rmCxN5hI8FMcc/ar9
odYpKUKVLmyifikTMr7rukwI9Fpt4R68OcocnHdyKlNX+WdMSHXDo6zzilyMtOg0w+DZ5KrPK7Nx
Zu5STMCU7U9PG5xS8503wYZARbkWtaCL8+rrgxvseHv2+qs7sMwSj52/7PrBnJbJyRw+7Orwqffu
yiUT0bMeeDI1T6vmDwbM2QCZQ1ClmBuBeI6fRs6ZxQgAM+VFuLF7kUH5OzMdNrLmCbQDAuTfXfVu
4k0EX54S9Nt5uitARmuJSkc4MNhruRVtgzNgyiMjH6AAtuEEM/s4SLuVp2GbNWHqWA91jLW9auoN
77O1wzzGsnhJ0Gzn+CSZn0no31kaj2FXApUJvGVrLSCDB3GX9IbdxVP7EHYyr5TXgI4+Vqk3t5mt
/LRXFR4XluMgNnKNs6nsstp26Y2P0kzIjMAgNYeGPUh8eZebdIrMC85EELm2hfRPbqNOoeR55T+y
BrMBdzp+8qFkIoWPCZsnd1ioRc4zokZkgyFg0rmetv6YLdUT8Iw0iD478eG1d1V7MQVcrr8EcqDA
33tFk5RmopWKNgIcjHjoji1uciI+DbttZ1/8bqGSjIktyz2qnyMh+0l9wPUAZcO7HXyX1kVVeQBG
jY0mRttPCXT9d6wYUq/e+u5TGLxCoeZkYtDXiz5bFhhfx0+1/q7YTi3IztxsWbeTv3XIxugNseaN
x36Iymwd+d7DOcXCb1TYtejEpr5+DppNVWXAtZJwPfghegzeel4RMbt0RsdCOH1SmI3wQnQSToP+
rNeGMp4u8aGphrQrL+t8nc3rHBz8CFkiS8wY5AxLwc1urG3EFfz8oDLiVIlp81nvKiT9wYDq40WE
9sbB3QUWuwZhQ8fGShwzIq9L2iXtC28HDZVk4t/DMu3AMUwt/0fjvDT9tbHzbo0Qp/dlnHWd2Upk
kopF53XYBxxxqLw0PsuNuesiQlcAGotVpqSI0p7zpBoIHWRFXdnDemp9X6Itvl4692HG0a/hXTpA
x65edF7IOBsLZIoBasMqcDKgCqmDPwXqjjX8WnAS+XpfFKexPwb4pzhP3EHhoCm6ZZQtPyHxMzp3
MWJjTHCcdJG6FLrMGHYMsPmNGr5nkNmi4LWaRuqJdweCMUOwplNp7pwhPrn9NCVx+Ijy6hQUBRIa
F1+GZLE93FeV+7BUe8++LpahUcyosl5kda5jZP41ZFYvQYOs0A5SbxSHsWuv3RhgPUfVpazIxhPH
yfrkSJ9569PRsahbrUnM4Llcl6kzAG0qV/bVabNp5HO/HLQPjU8IfNnLnChmEhYbGpQtRY8gjTvc
gaEhb2jsYIWN+GtHazZvuBovYF+/rKZuqULtWaDAhAjSbuXdblGceo2TtONXuKDOHSkPatS3beqz
qED+ze8X665FmsDiM68eMD/2JWBIGRWKjrW8hCt+oBk26+pu/eHtphfEhUx7JDIwqHlQt2HhZnqU
CjaGi52KGgnRpOZT5ZC3YOxddOx6J+n9AjXH8tWxz8peMxMNmd+bbLA5IqlDpfYOrlihvhCglBUH
ApUYD38qPExnitJOR5vboKeqpjsgGLDOw0iGDpbtsnbvMsLjKCPyZpCOWuNwXOP20GHIjg1IOKo5
wRwtdgmGdFHCaubv7O6V6fEwku5Y+Ve3kh0S++48NOWPxe+3yg/f1HBLRb28CD8DG3rqak0cthyc
8kcMpye0+h69RuSBCql2AloWvp3DVjDKalJ0qetpkg4omLjDdNIQZCdlqx5bNmY96k/D6u3qzxsm
Vsqb+15iIQHDiEqFvam3ZbU8N3F3DnTvpIPtDtTr1Ic7VlklDTkp3u5IPyZVa9MQM/QE1djcvvny
KRp5FgQvZcCorpu8Ntde6KQNEdG7Dv5iVkmjnoT/i6aaLGkxFJt2RoUG1aOHdujfweVBE6u3UzVg
OCm6FvK94Hfh3GdmeR4bcsZ93dXjkvRClUk52kXiDJYwlHWq+17arlxoXY78xZ3dsN2s3Whf4EKD
mmENw1M5TxiZbq3y5+wCbpKuei3ksgJnGQr5Kj1FdkGEqSu4KwHeL8XtsRQCZIVpmvAGhoJzRKfi
SyM7oEtvmuiohHa8oze5JIGb6iOGdfCwpm554zYDEhTW4waEDsPSRilvP/A6etFd42R+u2xCcJ68
JdgEoj+6nbMLghqLl9yPq7eriQ23NF9PwMuDeAsBKJ3OEfiqsIEgEpUzAqyB23AT6GS0QNno2UsT
FDgDGQNtfcagi+1uB7+XqS29+zZegYTYEFeqI3YS1ZqJZtpbdp1DaQZim9W7jfxKWfqVg1N3qobp
LpRY7+W7DNon2MSm460dP31M/bEHKFcQCo+NPJLhy2wPX4aJ19565o7IBfgj43g3BgYCVdg6/AVj
JRSvlS7jSUlUGNG2K36yGcM+1n6OXapxG/38Fo8Rbewmi+QDFyCKjChexhQ+glnQ4y0DXGojqvw6
XcfTjEolJkeOggRSDompX6zuw0gH7VaXugXHst8X3phqdo4V4DSpDs3CfyxsTCCknNcypATsT0+G
iTfaG6hR3PvcqxK+8iP3lyUp4E2z1gOtoqvFkPJZOKZYRAvf2c/D4wqnb+4dotkccI8ulc2xNF/x
fFgqFJbg8bxE7kSbuMkgZpDhPH6c2SgSOUyPqDuSwt+1/LUkGot642Iabl0+mC6SsXgKvW/RfM6V
n6zTzqnvQn9fiEMwH1zoYUK5gBbLnvhB1sZArdDPo1OBEh9WhHOqnFXcjW37EvfrdydWBcWdnTvU
O+C/eWnmnJgg4/zLHb7iJu/4l54PaOZGHuCMdT3YnYWKpKg2vrU8wztpy1bP3UBHjc7zvJ/KegMQ
eReU/bto2DG0nlV4Lb0BcReFMttp8lXPHXyDmnNBOr4L7I5ipgzZIkIHbJgXg/2EZN3sG4h7BEtW
lF4+oUAKd0vcHKyqmDLfAZI5NduRp6IFDkyyYiLJ2Hg/15K8397DtBZ5Vf/QdjriU/ruDuZIqGGy
EJPGnfPY1WFaMhSqYkw7hXkvDNG4gKeC1aJdeVjsk4//KiU0eFHazKPIWmnTTjZoR6ZrgbIlQCgZ
cfrgoGeQ+cbviuJxivvcAGuQg02X7qen2N41e1H8iNWSmNh+DGx1Niykxqly9Fho3ALZbbAAXtb2
tRw/m/Y1Hk3GClgT9t+tijLBt169K9znud0Y+27s94v7JYDXSn3pijOrgJ+88+LRil8CFeSzUVT1
sB1uTD4HGu8EpFYBfFVVInfLgpYGbHP15lnHSgNiHn56LYcRvZsy9Fq5RHkQ11R6VYpdPU67pc1Z
AYnLuYRP8mEuT8ab8hJxdSIu6pYjCXZtwXEILzlZN9zNrHXnoyokfFPLqw3u3lL7e6eRqJuPpf6p
lf86BPp1iZbzNCknwZTW3oRkWwIs8JsCP9rumk5kdl+syELCTdBW1wWmiRZZtxrbEKoZL5PQ9bnR
zpNseAbF6awrRbqszSaUwb2I3AMS1Zv57kowGGCfp97sxsU+ioHlVednMQqcHmSoqWD+lIpJ9e22
cfv7ghSfhahD4HXrxjAUZkWYxhwjbgBIdFO+xEMAamo0wnrO7U4E8iSJWjmH5sXaKpww4EQnwTxX
FE20nUvKrPaaO4a1SXU730PU9G7AoAL3+NMiusc5qvatAU2oLh/7qkIQKG+EIRU8OwZGelq73rFy
seDTiS8GTYXOmSUtgr7ukxg5uAuE0o3TqhXbqETr155+kHl9t60Bsy/BpoA5ATUmfG0YNpEVJ6Ic
78Na7drIS/XYfa5V+GwCdzOJ4umGf0/EbKGbn5MYb42EO1+ya19bkLx23EM7DHlQj10aDuOJMCf6
CcwVQjXuRsfjgw3u7nsf+Zw6iiCBdd2LDc0ZYHolugpTnTYDQUPXZhtIQfVPXl89RTXoWjG0ewJ5
mEmNB8zHU7dgrLTrfIe2fnw/S1l+NZXbQ3tTJXbQXRZ7RMK4V84tCSerGADkENDpUGu1fRIOiFr+
o6VOrflWQUdN6B9hXU2lHC5zMJA3kC6mVK6tR+FBYydzgXZ8M2ZrCfQH4WieIuzdDsr97qWFULLk
5dkPF+/Yz42fBIylMSpnRfh3bWGNr1POyvZtXtnG69iuVvoxCIAbt2e3WS5AhE41q/83oMdasSs7
+egRc6+85dNA3AEenCE6C5WTeGiORDjaRV0kYTH6SVda2k87p2hzLiACHvsgQM+t/VGSKPdJO6dC
knozg+nWVRb+9NgvP6Memfa0ZL52M66tz6rQXwTcRuOqZjPO5ZgPjt8eoKu7Ju5owuPNRIAWQ+Pl
4dTg1TG2rQMgpPGQA34+xZPlJ5VxNYrV+CiKNcDBMMRpJMhH6LptNroiWfX02C3qye3F3se2Cfyv
EeDrUEf5iNXseMOOhy+l/oTnB0mMQR9P8y3kFaF1VDjyEPQkzlo35NCpqcKvBm2fTlmJVTUerezl
J3GsvFnd1HPGg26hxi7fvepD+hGKCjvRsN0YZZv3oU4IYnUvWBq0t6IMpxMADubzNkUseJq5krCz
UU9lPD6xCYBAU+7mXk84uheUvvWo0cBaltMYShRxJjjrMH5ReqsEdjNGToYpjTBRXfdIfp1nM7/M
GJOrrIsLZB5ui/k0Tpso/lxbjfbDulOuCNLCAtFqtqtTpwi0KtGy1fMWGO1l8mVaCn/KCAsTdH+3
Q4MvDcihoRZCd89aGrrD1mmGadOsFU855I7gX50urjhb3d4OD17xUmPkf0Zjy9JlYuv4uBovGwAR
WBBPkWBP89jNUK5Ra9KIsBEsUBSIn9gA3rT8BB3jCRRon1rxcO/79QsRyKoi88NmwaPN/YelB1YW
W71M8NgkCJZoTc5ztg5dVjrfsRTJAHYpc77bENlzmbiAf5ciShwfU524EYORSIWqVyEG+D1qjJVv
xioSSaGmbzMCPW5Gcmysd7dFF2FcN87qbWJXUr9YNkKca6DtM3nU9l3UIXgWd07XIAk+hEAu+3XJ
tIuQ5BzbW8MO4EVYzZSEn+N6rjqMg3FoNrWElqjzJWslrWPnaxmtwyLubscivMw4Ahq6jxP5Lm/p
sgMRLvR7xc8iLDME3qSbJordQBdxv5DvwrkvXOsM1sfdoMR50ga79iluddZ0Oov8x3gckgJviwOd
8TLIfCGtxulgpw5Chld8uvEuql9lsZH2SdSfdQUwBIiNUrtYnnl94OLZ7zjgqyF3x5mWDqpqbzWJ
CoH0233C1JKv3rBhkdkoo08IOC4lYImgS4+oMCK3Hj1k7W3sotjlt8HEic7s5NyiEd+v4RtQwgWb
oBZnpQF4i31TvoXqVc5f0YyFDRh7huIcyi60WpC0LKhkTZhLZeUQqAIAt/EK+3JrI1dIlKGAhw0Y
AqgM30erMnnJ8V4i49jJ0B96GAe1GEKIUHA7K2qjoUoZD7IVJ0uHbmffkjHTCABFpY5e8IhuXm8M
NTHHa4XTfPfTddkOGfOPeg5zb16QIqJgIunadmAHLGyhDSldAJJFuYvKtf+JVRuiMxOUeIvS4DxC
sdhgUXgNuqOhwK2sDfze2Zo0sTAf3dgLNytWH9CG7U9hsPGBXxsqV3QNRFSh5TtrBI55CuvTUntO
ATmAADiosqKzgJWGoA0E6FgSCXd9tK0uyNyAAFDlsJYitme9WnqMZgDEYYiUyKlY5pgb27c9hUAD
vLn+7jUiyLjQoimPqNHeyQCAkKnDhM4XwPaPRsencgiTouP381DjSZ+r0qR25+IbDxtjdIrV+DJP
7331GXdNvoxYJdOFFR+tRgPsRWHx1jdYFywKV1SXKnQe+pLs6yH84TbTgzYeuvz7tbw2BU6SQEtc
t0jR400wrnIFzXdPMBSBgdp9awUAoCu2cdBNscjyBIvkJ6UuAzQ6F4n2l0FJ4icwIqeD/kngZdLr
D/9WiFgslXwCMF5nJtAb0bJrBFtSWiNQATlqJVj+aJgqvFLcaXjfoctne5ATBuYziTjRyy3E+0i9
Pxd/0wBHIPGckeBd8iug5toF1QB9fe6SzIZ5JBjxOKXOfgVbz/5ICiBSTpQYdBJV6adqZRl0RpKw
2fXhwZURmveo5eqw242sfJ0Gf4OGiWS3I3gJzxggKVCx2bnfoFic7QLPs8AWW5StMyd+rdomtafu
rsckTxQXae93qVkvMrhWGu3H6tAiz1ir8ligj1AFANX8eKe5ziGxuUHFcYodic6szSTlCk1dHMew
8fweBLquBDl83Mg1x+TYqbCig13a44ErpQH6F4IW6KQQUlyQM5F+TYvA++at+bRLllooQDwJA812
SSYXrTnipdBWyW/n1TDM2ex0eN2mMc49zNL2K0ZOY8SlqMKmWr5q9Pnm9noj2dRIDdW2Bk4xyxPQ
ydi0YGXonHHYmCNjstu4U4/Sn71oM2AcUyLa2CarxGoyPVgg9UjAFx2hogE7oO2SQZjdwrptLYdd
AzL7oqLP1Q8SH6VuizOJFAqv0g5BifcB0obrmCI4nFlrL8Fz2KKloBt26dde7lg93qSfZXNoWeTu
A002GIlCqTZ7MfWgXBpVfjaJKGmxoBS+FQgnWVmK0xpFqG/I+mP+P9LObDlyJMmyXwQR7DC8AvDd
uTr3FwgZQRr2fTHg6+d4P4x0RqVkSs3UU0u1FMmAO8xU9Z57NVXnbsXiEsyW5pghdy11spA6omBs
Sfu5WDkfs3jmzSdvWquGV71djuw0/BUv34WcOaRlds2nmM1bLdWnCyWy5gct9CqbYlhSbgaO5dRv
Bi9JjFqnqjXmjdd32pI9GJ12kcN81Ab1YK7NSZXrfRz3e2tc3sXovlXLGDYjV650916NAzKR44Hc
a258IiL9rPzSmaznsXuy4hFRYQh9BrilFOFkr9tlMtQujr3k1E7q7ErtnoOwxgA8hXmsEw3u/7S+
edNN6gkh8GRQ/OfSvMevfZzHGMime5gX73GNrVtaMF5msWWhFQdx9ekksbvJ6PAaO0Onsied2z3Z
IlVtXcioZlr5Ao5RJQQ5g9lpzJAjKhohNd3oM8SBM080ow0Gn9yNNK9By+zcNMwZZuhKP82ZeVR6
GXpop9qQ/5S1/GnT4ms2KKW4PrrQNcqGYoKh4VDXnIHtdPRkHC71uvXdnpbI49WnGzK7cGCcu7Hj
OHnM62vSVNFPYWPGIjC15scqqteSI7/o5ijv5401tAc7PZpUp3r/EEsa7Xo4CK705AG8EHlrGbdt
nx31tX1tXJFFk+ny6sSKUsfc1ibTvrU8+RauB/wCRLA3/Ozhw+H1NKmWQCw6RvqtjISt3Sadz9DT
rqLFTXagZt2GI3wOseGX20W3yzBRSLrjuJ4Em9IoePg/rs6Rdtq47Xfhr2Fj9FHMP6jns++8lYfT
7nHEBEnJTEE2h2HMImLMP7wB9Uhbkz3FmROlEBm29H6arjBCc/LDqeoBq4Ytr96r1OsdGzw2pEry
Peng1vRftVyO7eCYu9ywQANePKSErjJR+9XDpOIvlH3eoEE+kRa/yz2wrnbmr2CB+9lx2tBbkWuF
TddeBitD88HwNitud60FPht1NPE+EywBrCqgr+zSNsBrFgX0efbS+jTHJHgkmgoH/Er0mq++TKM4
0Te1/7BoeZQOxWPcufs4nRyEdVNt7WnJNrWkoEvWxTuqvIyRXGMVCa3buyaLdwvtOLvMXMZSYyJk
cYbPxWztas0yNyl9bdgumbcdXKcKLVPeNk4c2HaafnVxN92RwpbcF0ljbzR/Qk+OV7FWG7buFttm
0SGOmlLu2MK27Ac1VIcubtqHvKLNyQZDHcqyLm9Trde4pyZet3YtgM+VtulNWR5wVlEqc84XmH70
JYiHJf9kyRv7j7VseKdmyh/ElLnnhIjBYzz1fXHMtER/yp2c4dsax+W0kWst7bDhTT+VA+M8sxxS
DhLH+BhtipY+j0EsUscO9JzGU7fl23o9uLXC7XdxvST4BZgHEpH2nLt1tU9KVd67iZZv6snIlzBV
3BYWDtCgS5Q6YgEfN3ZZusGS92uUz5N7Mh1kZC+V7abyBxamCWOYDnajp4xYnH7LSiKHQziRrECw
nY3jzc6mpOPfpYVwD60sPubWN7blWN30ZTKD7bHm62FKq2TjSou7Q9nOW9pY9x5F106tQGRk49WM
+LIfxv3zLrZByXpLwlOimZ4ar7XNKLf5FYFyjCUNpWNNYScACIl4GJ+GdXE2yhTcfrKZvnUHC5lp
ypQZWqEzFhtIcnTkDJdeuBZoGk9VHcuhG4zQcKhaJqZsW7u2pkO7LugdNnoGHdC4Sg1pTupR7jLB
5mYsgtRM6kMs5bIx467f5e71Zmb0nZX9XuQ3EJhFOAKt6Ub1u7XYPWcVdw14BWanqG2dD72+HTrm
Rx3Jjw29aZ4l1rmfu7t01WFJUzjk+rebNNm75RZ3aU2yb2es10waVwXWUvZc32wcGJ3yts94yMqo
Lq5L0bb6+r1YzBP577vJ/+n0PvLlp9kIEa3jwnpxTd803noo0uJeH6YZrcuK0oaqtMq7DqRxuFNV
zQM3qUINlorl8SGb1LYhzZPXH63IdHZ+lt5Nc/mcswyOlJMQgGZnZyKicvzNJ6sHw8TIWqlTPI/v
Tl38tObCKEb3D7loI03NZy8rLw5jcDCOSjKUGIB/xKns1aeqfRJPeQgmCIKvMOLp/G9zmLSKFcOh
Xou32m3Q1sc7T4s3+ppsmzn5BiWYOZztvb6oyDGaV9XkPUhg/zoTKwK7gEXUfTdHFnYP+NuIhrUQ
F+JdPjh3msOL1fQo5aL5iUvvNU3dY+aMzlkttQ1F5jRb9hyb+w5dkDNuk0jJ5l52BtmrfYvilt2t
IuZnSXDOwqxpGlvNv80aB8wv1pd9tazpXlPO1ENQLYVLv3xVoNqm9G80qLdgcJtfth7fprqzkfzd
jnPX5304az1eL/qBtAmJ5dgtYKU18+lkdgLJNsPY99EBtNDIxU3HeE7CIEzNd83EKUn41mv61jAR
Jjs9AuIPxHxQjh4a9gBwcy/tFPbiq7UftX7YmEZ8o3SvDNDrN8IlmLIfwljQxWn9rqj1wFPECslZ
Y3NWBhkYLw3tcZwT7DWDgcTJCUS/CPu4Vbtx0SwGgkm6o2R78qz+W6v0ZguHHOlV8mRYyTnN08hR
Rmg7S2CtMkj8G4zIzvCaV/RHqXWUjXayht/U3ZFhgepkjnvpEpq3aR74Bk/y95rp0IcsKKu6vIwa
k1m8Hmc7w6zvVq1DHLNQCFkMEXEinzntwjyro3SkdqJumim/KMhCyd/kyCWkzqCxZkdI3DeRmUKr
2tZ0ccfxru7pgawaaZDLt+1K5gz0IkrTn2J8oVbev0qDxzXNHYcwsF+R1E8sdlke7Snf5ZRbolmi
XqNyTJd05t0zvLC43gycO5eFbwQrCG8InaBDs0RQmgC+i2GM3HJAVO3qDoHHvyad0ltDcLOY7mES
3WG2OFPzF752ZJI5nx3OXHt2PxLffSna8q2csnfWxzxlfXfnG1JE2IcfXH149pPsiRP4uUvKJHSy
nhEoNFxQudpXkeS4SgvzvWvqo95NZcBA8FtZ1QdCULm3qzpcpX2YMTegLvD1HcvSuS0N7uvcFfFD
VmNmnQqOCM+XfUDkznsVO0wwKPM2ZPIt1wVfQKxjsy0dSocMnFDEt9aQmUGj4ei1RZ5FqTN+M8N6
7DmTAlo5DgcrdYNxsrXAyUyJVm3g0FiNfUG5lXXmbrKSTbZmeyJOuPXltlwA6YyseMk1cfDMfjdX
dGLTtB2X6mvo02Ptevf94r4ogSCO3kt1C3yq5epSG/TEffZqWOXC4F+9dyuSpt+6oTBayUjySnRo
9pbv2r10GEzFqb0tvXWXFNZWUe/kpbPxJu2D7AOWqMhXRujhnLmvbpMeMIc+5EmHz9VPW64Sj+GX
7ZWhXprsspa/prS9Y7pAgqqW+YiZA+ez95XL1kXmEu95X4z3tmQm6GVvUrgPap15WcHI4w6gv4kv
pKwqvlXmTZZ6dZiVRkLKhpCMiovmsbRrD/NaPu1lvTa7ahUQGSRZbz1vgrSBlKW3m566OmEx8XBT
TeKhSSiIwMmpNeyij7S0naMlpYsavWqXpfNRLvbdAHXtNsNPRX3eV/p2LaZPma9vi45ZPWmisgGH
bVDbFmke+Na0Yex2mM902h8vJhAmYdKRnvAZR3wnbysjuVXS2HXm+Cji9pQLLdI7cbAclCnlPTND
/slb8nIbGf/u+/luaJr3wqyemWT9D7DgpdzVPi9y6iJ1ZZGfF9ukzrdaOn+0bDlyrPrJk/ZlTKCu
C47arl73cd3tRjt56ef4IXeyW8ubaigp5nWDA9u8ljddObCWbLqoWpmAahwNQ3xbquls2bhv5yp9
NpXcQwp6pODGjB29+brCZYZNcpdxI8mfAp/JRChdToy6YMIKPuyRvuqku9rOJcPlwvuwtWtRkPYm
/XrMkvNNKy1bsoJ3keLkaJOat2lPBQ+QqYfFFGfbbEAxyH3Y2lyLP3hrEh4w/o82s4adRYEUph6K
aM49B0Ev8ldSz8R5bcxsozLCTCdDB9Ag83j48Bd9PJap54ZmIRnFEoEacDXO/ClZkW5MfV131jrH
F7JbxLBTUncpVvMKXNa1WqzydtJPbxTjfZAsa5FFxgCJ8rQuZfOtdMUgmfnOvcG14+BaoTz40VUn
I45Iz986WBcwwtXzh1PcV5m67yDEOrZ8OwxguNxPBTxSSZZnka6PIp0iq3e3qZD7aU1uY+t15Nys
PBWp/iK9iUfPNbK2vEbEKmoeQk8eWV3yPNTZoaiTqEABj2s6QQGXLatHW1RbcgxDqel74Ux4auDP
6yT0JrGP3TFokLeovx4NHu2ce9t6QFuH9suuOqwwdvY47cGj3lyZNMxsywdDe2rr76LxbvxSMUSD
palk/JC2WrwvrfSgG1TSghpRS594BUFGCfukz+pDt2O8WWbgZwsjwzhjVrkU4koDzkd4zi1/3lta
1DQMHtfmXay487sNQCmI/EvNd8O8ZMzNKTL92QqkOpdMsGWtMU5QIeGyAZtpGa8ufOvFrva4TNv3
tZ7uNO3OFgYKUBKqvjwU1hINjqhDImTih6bo3JuxbsXONyZoiyU+rEn7kkKlkPwcuuYYxQUOX9jP
tvK5rkrMJ+nZmEhVzHvA+rV7oIViAyvq3inpuvZpUWxq+tBSDW51YZb9tTo1mvz7YqXgySPFptzU
HpiQKO9gUaG573OIS4UUlcxxoAwjUsNlLh9r1hiJprhIM9/NMR6nUWahXlS/WpI72TJnIRw0rNY2
M+dDWXbKTMht4KS9JmLLpdip2j6T9vLokiMKwsQ4P6f2TMuBj+M3+czbYhQbPcES1BxzXAujeSqa
l1nWoVDIMYqZn3atUOOgNPJIuqdhLsPOp2wyup01iueyz25hX45LTnNfAMCXY7uzmD/0GpPMGtNZ
OR4XTv5FPQ/o9vMCwsjLZxRP/Xpg8r3xYei79khtybAGTFy4TGonGHD0Ckq1juYQEYLCt32wgIPi
SttNa79xsJoxpcRnsQxIWBSOZXvI1fC+NCrMZvsW0/Otyftqy2YfG7y3efI6dz3jD7mr08kmnvyn
MuXWbfw35LOnWbVLINukA+9kMYHfbjPPtqK16uGCsvIcr4h0CzcSjLcP+arKW6knL3XtFMeRNi9o
zHqBzBy4eOHXPG+XNSbzmvgcZwmjESNMRs6gvnt2SukGasXE4CVxFtYZtAepK9T4rdaCN8FQOxoW
J4IFstB0u/nRru17lmgFur2eFs07+YV3SO264xzQ5FGhJwSJPvZbTcAuXSUGb7RHWgUtsCBOVpva
PDZOBljMkMiL1MmdrMm6DPmuX5ckVJvu6sTRDBhUddssy8GeoQnzGCOegXws6povgFZhmkh2DD7D
xWCCkuErBIE32sDC48kqgM8Ci9Sc815YGI6sgJ5gCmwl7lnDh2es44KsLUFnUY1PucyeRFo7NHUJ
5oHqUrRqb3QGAE120lpy/BubUT1NMUDOjizs46Qtm2JOos4aH1NXf3Pj4lzruAwcCU2y+KIPu9Q/
qmy+BVjDYTIOmIYIY55iF+WJz3MYimqLcE54qK/vO6GoAMRLhWCPC4jXQx+ROUc9IZm6Tg6GWSzs
QDS6TaF7iLRG3qdgbgn+LZoyihOy59Mcu5U1mt1jrF//lBULRhBfbQF2pYXmuDShjOkraO4b6lSn
eV6b0fwSCTV3P/WIaTHnJZ8VQKnXg0OvHBHetl07XDRdoUU1/Uakl5zci5a+jGV3Pw/Gx5QChouC
l6Qwzb1mO3OYDXWFxDpmG0Pjw4JS3tuSNcAu/YhEuqxKLLpB73Kn8kD8q3anjfKlzmY/WFsHZ01d
HhMB7csJU0V96aQ3tgksM62jCEbbehgwqopuOiQyeSDvgnXGzfpK3/GVZsWxKkRoTXipRsO7VNnK
EmLRf2Ps8unoi+erNha2sj0NYoi0ZflJkIEYHeHfSjS5R4Kvwt6anE2jifE2SYyLPlvPsW2IZ8cd
v8Gib/KuXT5G6N03LZuj1UmWH7ozd5+BhJVh7+T5xs/ENR5PdtuCALCzrTktqk/bTs+1qGiGWDiU
cF8lQgELWH4fMekAG8ns/svEE8Ix1LDUnGnQRs7TLycuDnKqfkzG8gOCbzdYWwZCcH09erYZ1HJ6
07MEgOVX62E07BErYJcZAbjh1H4Ozkk3t765NavbEqcLZzKADoWTuKvXm4noG/7HTLQYiTqHqT/7
xrDxEETBFsLBZODolp+Lt14mKY94Lu8WoCzKrC697TWToSv1NY+Uiuk25VHYygkcHcy9S+DguwKT
jTlZUc8cs/A/EvOny9NNltihjbW0+u0wHWjKF6/gy2B+Nv59Pu0IL7Sg0ThJi64699n8aaePMsu2
HSBsZ5b+Xe258WbotBNVGGCbXf2u19oKMy6ajhFLu+5sL58PSUUTGdvOQbP0iFdnq5QZZegYhLlm
RIfyzKRMPzMsEIxutl7OA+3d2T4zpgNTtQw/fx+8ZLhZ69U8+EPt3fWtMZDjRtJWrTOAd75sxzoZ
2nCm5zvPpXszNMZGYVWLlyq0J3frlPrXKgCq+9T68otliwS7i03EHYMrZhK4eO06GB3OmbXV62Mh
i/5xaUyxW6TL19BTz/banabe5u7vIs/VNnqldo1fwDBowdyNEA8jIAvOj3T0noZGOywc77Ia3qDM
y0OStoxaGOAMDhMyY0keKqe5WRiBF0GlFu1gcM70hbYvpBdWjW7uq3IekO7m8uyKYe/Aok1K3xuj
PEjejrhAOpzGszXQpgsAIw5UnhbCTqG0nRDVk+gtBeuirTucLtc6tPtYxzJSFJ92mxxS2pzZzo8J
p4I5UHA29GrQWD2jQS4BVbiYXyikk7b6lXlaGzSd/Zok6rqmGvA2tjbu4j852Xg053o76lTrJlbS
JLsxbQ97dIfbiBFWYR5srLnMXre67+9k2+7kkBws2iZNVFEpt9p1LFtQ2ClMFsZ+Kg9u/rsQyVNX
imdWpz6aijPN+GVAFXf4sqea9nQyzEc/W57qMj0sCDmqNbHfPypuTtS9rbuum6LvH3yjv3EzONSr
RbJmFnFZy/bsJo/Z/KvCGTSfEGxkEenDTxefKwfITla0vNwqnvnc0K1zSfFIq3tbRUl8y0UElnDp
aC2QifmvJU17Od270+uKWNI5uyTf+f2X1N+6sjhygWbGq9YWt7lB2Vc1h7r0P5TCiD5nTzBUx1HL
eRb+RQzVTmhfTe8GNV6GFtsu91ygMecfOW8X/5wCpWYtcrR47fNmL/Tf0xVBHUc3BBJ1qP3WoHba
7SIwES4md79aNyJD18/HJ22dTlVNeDXKS6bJhyXnjIHvc30V+K72WNU5w2Hn1pjmXT/pp7FgFtBI
f6unAGHgiFqLBREN4wXFF+jNT56k99Q0eNpYk/fis/tCrVj5fqUe4Wk+PrqzqW1F/svEhFO/DSU4
YSh5cUzgi7h3N/7UBATJbhUpwjZLRg2Nl2puidQw8ddO+KCmY4KGN8J/5oJvIna1wi5jbC+9CszS
eYYq4Ecg8Wr68EsN6APO+jCu7UOTN98+j9uHlWmqW4t/mtXvTPdc8YZLwfW3K8sHGX96TgxTYhwW
41JXUzhl7OGmhYLeyoQXQsfN6i3urJBsRJAQoDk93cqMvx+0EjYiUPaJBjc0CmPTeQ9J89swjY0H
XC3XF+bPW0F+ggbOl5bnZTZ3gnC+xdFYM8zBr9knh9S0xKlvcOC4Lr7JVL/UFhFpS4zVJWNkNY0/
nXWcW7UdvRdjPK2CSg1t2dIP8bwr3W+cASduJI6h/rttbuxZslDOvqw4JmP3xxEYtGwnmPw3iyEX
M9EOVmpNf1JoFz+JowqezF/tqCnaoMJTroHmFMwoHPg8E0iqcc1wlhLu/3vKhqDm485U/JmwZLMX
7THWO4ZWE65S7RArxvrel1mdld0cG3z69TCE9IZvacb0LGHGi+Frr7wlKqDvfP5kAN+aWb7azQXu
Yxwtqnw39RcrpwvO7qGu+lyDSHDD0XwhyWxHqUKnesyws2WHxV03+dRGbqW9GrkMLOvddOnPM9gp
Dwsk1kEHxIZ9LNf0idF6FnK8kGW6d2bYCqZx7fxLKQH6qkXjMkOBZbgyuB2KuwkzvIb1blxedeNZ
GS9EEOQ5TyinQ07ywLkuDNHQwlB5Yef6CUH1vbfZsl5Mv7xu2A8z1Hrno4kzTtP2lXzz8dhTcQSm
/irzbAsa/BCbNnyZK0Ew8nbXjcap8KiW6Ikjmbdbw391JFCuRKld7v30KhscewvXV7tf+uo2px/m
Mjl6HQCet8rH1eh/6Zofavx1BLcBzv0aXQti53XBplrbz033U/nOtjf8977SRDSvPbMP+jmmhJHn
A5I69a4upsOSIpZe/5Krx2rnYPZNMSOShJbFzN1fiSgRzm1jgjnhNa/uWEWzV7RgPvxcUyZB7iW7
0q8vzWR9qdx4yxdeV5N3KfuwKnunxaa1Me2RmmSxDpl6j/3src3MX/NakZzge3dGmx0cPHeCW2Rh
Wp1ZXL+T/WDV/s5h/uTiYDc0GRZVuiXVJGhFcp4mM/SK8YDy+1DFE5z669R/DXBGdO+3bZJ8ah1M
aF/+Wpb8l7N2t8lSf9ZKYcygJ9fcq1ViAiBAZjOR4Vo2M2rp7qqAFuvyafhU0DicHgsRH6X+nKNJ
fZte32K8cp8goVKCQ54Eg8jZe/FcFirgksosoBDS9mWThc1cREa57pSLPNhVN0JhKm+dQ9E6G435
j1oR9PAO4LBOPtsRkCg1q03CRO16LzTXu8FvAw23n8k3fIZAS8mDofDm7J/YpTb3SaRVeLYycGwn
NorQFfJ9EYoBaxbvhzX/1LQVLoydobdIvA6BFgRwWKCoKrdQAHEXCOs8iPicpDbxrirzruzWjLNL
2t37pIxDWsM0JQrFAFk1Nl+KumuRuUYuGwiD2pkufeH+dnxml7kTWC2PmZaAe8fN4xOq68bgnC5K
d0PR8em42IolKoZZYo42G3XqBCR6E69hrL2reaVjpyVaVv1p8qDZ3bk7w5XfeWa2z1N153vTPiHN
gWTS7Tr6y7Fq173eeaAI8wC8nLmiPXVGnY1BRozLlFn4YBj0MCk1osm3StDh0iFGxqFK953fTiWe
GQ1V4m3EE+3mctgUyhqisdBAI4yHPFMLjPiqXe0/D2ZpYGSa+4uvFGnuFQhhIxruph5OFFFy22DN
qox2X2WM3KBGcNr30WgzVy4ga2MCAhDn3hNyNS2ApGn57Wrmu6C9LL3khW3PG4TBZ8+TZ29lNRvG
6ko3zhaPFf3jDGsQdHb64EyQir5DiegWYVaTCSbdqFheGv5/okActh+I6ztVc39XJB75Grwrq/7G
g8VmvR4NR8MnZQYFpkcGCxGCcNh3a6gN5q50xu1kyr00nLvC62CURRjPgB16w1WXbvpFPi3JROUH
tCaKs6XZt2zXwbkp9mqeDkjkW1ckp9XV791u+WyLsUfpGr6TGkNeX1e7ZfJjPl7oeoYGL3lag7Ia
HbzZED9PboINrh0Cvjmgq/ZjbufnGUtjYcbbHP/1al9vBe+7z3Ec1wM1UpxoO4Lr7gXlSWpre8PS
JTtDqxvU5C+cUFUEEEJubbpN3foHy/5mqESoYcHoWdnGwB2bcbFJLTusczANDdDCgZBF5GI6Q8hL
aNnFvsc34eXOse6b5alqQDwXC4yeW9Qb+htdIhX5TgskAbbVq73vUnR2b8LaD8wbjMX5Zmze8XXV
n0YhdobLP0K3TmBI76lobvx+uCnkdJ6tudqgyu3qOD8UciBAwVF3+tXdqgx5gPG9a+36E03SDQYv
T2jYbDglUi2W4WYUBXrdwpxW3riwAalTueGMQbjW7LORarc6rvRGv9Xyi2F9F+pHrDDmBB7Y7dFf
U/RCcBJb0U/7enjFX72VvlzvLcy58ZaFptvCP/tD8eLGuOnIpOkbFyCScD1nkp+pPFXmr2Gq9rOk
hlAOhSXMTbxah0Z9QHwFMRLlGj933UtqmPsRwRNEnA7qbsQOubT2ZsX7soD7tvNnzMDdjNWz5JrV
p3VX+clGaAWzeUnNwHlCglWW9q9l35zm+UN58iWfwfMyXEAMCOrAXeTjVf+UVbmZlXYnpbbnqE/2
TtGYzFdW+zleOiy8q/S4I6163ttmJ0E6pP/Y2DJ5jst+RULFPGDqsBbBmJBDkl6VbEan3kWbjIu7
Jv2LnzuCDzVhZIsBoNq0BUP7tVzQW4du5lPEZmpaLGcAm60ZLiSuj/BnQirm5kweg7C8E8SGcTvW
zMGpee3zmHjVY6EV3TG2cvutkXw/JzvWwUyZ02XdpO8qV7m3s0lSS8yuuyAdqx+RaN+dw8mZNca3
mpjqNAlENLtiv3D8ES4SE34erynBX/rcthD5k/uMTxwsoidOJZw7nYAqJcrnqdKpWjy71+/GOfdv
KtvXiGGJ2ZxVpPbw2I6VcfET73XyQfMtO0te7DitP7mYUFNHsbZviJTlu54Z8brFhZQ/pHGb7I18
Eu86zkdnk4KVwS7HPlduRT77QlLLMNc7AqTmV6LGeJoeiOBhtfpXJnm4AIQkDE0lGj0BBrfQMsyM
4eww3JG02jzqI07QQJ8c1wvk6IjbWIKbUKTE3hYNH7SUc+p/xO7xdaSr3y+tBfLXD8SZ8o7zptSY
iQlzSkSlh8omYRcuj9YKHRByCn32pah6Xh70xN9LqgTI+1ixU4Ab1QOyaNZNJnhdADl+TwslVdmS
A2BCe4Gs5Xbk2Wn7nRE2/MiC5uHRSqDi+qx86boFMJFIt94+Vn6KkXhNc/rxbmRymnpFk4ZjRfBP
TgpyOzU0WyUSeaimIntL8BRFXS0VikMBdjIYPf5Lw1dI7QMPkGAw8eQ3DZJnaxC88s+heH+TVnjd
l25cM/7ozIw/coCbxkYjmhfr4tH/epvJ2tfzfx/ryC52Ynld1yAK2P4jrDD3BM6GMrfIpYwMgpr+
LQz770L9iGS+RkYa/OfPVHWH1clW0lfWhXihHt3r3wLU/+bn+ybrIa/LkViDav6xEKTM9djPe19c
BudrJgjs33aD/s1H8L9/vvXHR+AS2APoz88vyPyLY9CFg0RF++fP+V/+EdYfqZRGJ0HfKn6JkZ5b
d6/9W7bifwYrXtOEfYs12SSP+tdf/7+iWk126qJcud7FNo7fUvxLPOR//vGOgaHkGvIsWO/u/vGE
xOJbmpWO1uUaenAQ5f6fn81/5sD+9cf/8WzQs22zT/jxenP2vcO0HuZl58HS/fOv+bd/xR/vAZT8
3BR06Jdq/bWqp/Tr/+/H/xExazZ9I4lMtcg92pc3lfUvn/DfPiRCOtnvSCAoG/T++gm7E6dr2jj8
9TpTIbrTwP6Gffvv/w1skXFNQjoNlvv8kQMaN0aSNxkJsERkBj5JYJjM/h9+Azu4ddsThvEfGyTT
rK/KNPOdi415A6myrP/brXksy8MB+39/gffHc8rqNWt6fsGIv34W6JjDfx3+6his2/FY7MNKUn7X
X3+DBucPxWjalxcuksCN/20B0t99T1mD6Vk2cay++2f06+wLnK/N6F7mugg7gC7Urn/+EK7P4K/B
y4TjkrvMKg+X/Hnjj2c05ja5eTbu/Gm+XeFxy8O86x796r9/I/7ya/4IDIdKyKUv+DVUwXYE4vrP
/4r/PLcdk00AdEJ8kSz7z22PfTW3eEgr76IX/k3+f0g7s53IuWxbv9C2ZC/3t9F3EBFEQAA3FpDg
vu/99OdzlnR2EolAWfuipFL9f+GwVzfXnHN8g2p2vOTn/DCdvlh2wO3Z/cdlh6nK1WBXhqI2cWbL
p9zK21WqqZT1wG7PO9VD8Eaf2Q8v9eXzMOI2VKjY2l/08FzL3JbKn3wq7JdOhNO2cwhTfLTuzeyf
P58leMboWa9DLL+aBK1vdby30Z9EY7Qu9Ndm2BGDOq/06aTn75/1xZTGiN0SOHYw5zT56iuaVZjh
xVXBS+4hlM6N5ocJ/dvh6GpG2+Rf6fvCF3VkS39ek4VqOl2aEoNYZSEtOsOW3ukgYovp27LDK052
oEBorWZOqgE5FeqfcE21j8ssqpl3nG3M21qR621F2nFpVmoGmIrL3rynS3pP2iW8VbvnPt35TWWs
QkWvFmFIh6+a5tov7r9gdlG+KndBYHTL7z/dF7McS0uorhpNJTinX23Jttl7sjEUvBlvY0fnniy0
hcDv+6d8Me0wmldHB2lOeebF5+8HI1EXEAHUEwZCMw3FmufBwwH8pWQ/Rby/Q9rPY4Wv2zi78RCy
R+vRz89Sx8JxYsnOSdmXpj5BlAY05S3T7m0/Be/KXZb+qd337/f3BGT2wZxWBWenJq5N5ZzaSC1Y
Os6JK8jSkaTF8Z//PjatdGDo+MMa1AQ+v5PZy21kOJlPF1dLV2K8UZV/Zv1bn54wjuAfEV4ao9YQ
Ok+oe+QLCCH/GfbP34eYPlLNkUZaV6MS6oYX12ronwP6e3N4OT/MsC9GAB2eTgxKO7PBIz7/frvO
ajmqQ0ZdoNZkq67+myH44wFXe0zpUDfpcx6QyYvyzIr81xHmAsIlGO8I/Gzpa/j8++WmctQ0c6VT
CtQwe+7KHw6av78Pf58RMHXug8zTqx0sVFyJ3i5HOsXmNlGWVEC+//1/7yMUrn4vO+J3ymhX4yuk
inKAoodna1gn9jkwIOf9c/T4+RFX533S5boM5iU86xK5GuiL/7yIbS4hUOMB1HOXvV5kwNPykDRz
eNbkdbxJ3X9eATYZQw1bHhP+0l9nCKquqI3ppj4nb2hs459ccr4YYDxrFcJGi6fgO/l5AoV5LOK8
t8MzpSHyz+nl+/H96c9f3ZJFUxgVvdnhOU62Vn1TmD/M/3F+fN61R8vd///zrav7hyYqCrgaf19B
n4rwA7zhKCz1ERtY0Q8Xwi/mKpkQ01AVloOi61drrQsMw4vsOEFaeA+pY0KJkx6T77/X3yee/ekZ
4/f8Yz/N4xIb+IxnSLSs0bMzV8Ys4Pz7h3wxKJ8ecnUsWEaCkTAC6HOq5tSRtkPyw5L48ksJjjZT
YGlnXu+qaMOcrgyS5Dw2BblOMi0Kf+VE9fK/eI8/HnM1IG3pGIlDduz8UOKcE/zz0WZrDDbBG9XG
vyPRMGqKzk088xSHrxU5SXH7z78exziMR2yGnJTp1VBHKWm+LnUMMvAzSI//7KiNIdmff/5qkEM0
5Lrn8ucbv1ugxUuRS/4XL6DqHA4WsQsR++e5GgnfGJqh5QPR8eYjy6Y78fsnfDGP8I3kbNMsjRTh
9Z2TVlmFrKplntoCoM3cCBdwlb9/xBcLTpe5QmGrZf9e2Z9fIkV7KtKysU66DVIPuYe0zeC9Re0P
B90Xa44LISaYQpet0QTx83Oy2I981QIw7gbZFp7nj5HSFzvhpwdcbeQevU1F33TWKfxAPIiGDD2g
Cez4p8h/3LH/2HHxErJUCxwnKZ/xSnPth9UoGuqyzpTOaa/OYwQiUo03Bc4Q9Xqwe1qRaZwT3g9b
7/VNikexyStcBRSBpbd+nc1NKl9VXKdTabjv044qWAT+n3vdyosGXJPqPEOy5bt2ug+rWj0mpttB
jQygawuHztS4opcE9IM+a2qG1vS65sML+iZdCiRcFLHu6VmDqZCVcxvN16jv7ulLtjJEoLkDQ09v
1jQp0mkGhyCU/m0O/uflVLKYJphgXvFqH3MFKGnPbNQzTP/HZZrswsfvJ/nV5PvPAzSVAj8g1b9j
CBrmKluWa/UsQ/w2AfA1YvZ/e8JVHF3GlSI0j1fQ6idp6fwXLyBU7n+KRhA6ViY+rx4vIbeVlgp/
XpOWfuCtfgiyfmfTP81qihCMgGFrmPfJqnkVR6itT3LLytUzcA97Q7UuWJdJ0z5gNdYfIqWSUIJ0
9J15PUpjPcz0G7+yqSA1rVkuTLXWN2aQRc+1YO5ONb0ypgmq5bmr44FjD6WCz2ZtbTTDitZxKdGc
XvrmtLFqhe5cx57h/0ulyGuVAJJuLf8CJzEsPM1JIIU63Q+n8xezgVXMmyok8pgP1ydDgIGhZ3Ta
WRUf9ourPnw/Fa427XGyMUqyomHaBVrketPOKseyY8vhUyJcsaobK07Jd7x9/5Dfh8vVgI2mUDhM
CUunRnX1EvFgVl1ou9rZ7E2w2fgdPNLcU2nPArNHfRq+A+Q2QZ61i9TYFOhGzeeGBLXU/PAxr7bd
/7ytrhi4NpsEh9cXJJqAsBfqMj5mFdEB4x2gQe1yk05WW4EO15Z337/41Xn11/OuFpodQ09xaLg6
azpdOCVaelp6ARHmPzznOh+CqaLM8KkC/J6pKoZ2teSGsrZ10MwaHFp9BnZtW/TOh2kgwcm1TROC
P7Fcuth0MjGtV//wVcW43v4cXtugdDf6YJOaIxl4veDDVuXiHMnuXtRDhbw8ldZ2gvguzuXoBuUQ
0PmAyqvUKWKdIa6ZVAk8XhoYFXidrS5j5RG58ErI6UltZ8/Zebu5maNxNoqmXYkI5uD3A6OMV+Hr
n6xR0hzngmpp1zlZxMYhBDfV2yeUMCa6rz52hWlBk09Z6YFNBEPW7pYqCvInya4W0CSstZ/U4Q9b
8fWMhPjDchg/GhcVxb5eGWogRwU2vv6xdUUCdgUMIb408qbWgmhmqBHSPqXPl9+//fW0/P1Qqhs8
llQnErvPG7Qtl0hW3DQ40mENbLYwjiogE3X9/VOud67rp1xN/iDRak1reIqSnm1626L639IdrGG+
3R+vcXUSF4BN8XrjAYXjENLel/Xp+zf4e5bwBIJ9zBhHw3KKKZ8/FIcYqJ2kc4+qXR+iyqHpuMWa
BG59axU7mIp0HHooP53DqFwtaV/7/gdc787jG1KsMwX5inHLunrDqrL8lkPBPUZePXPpRipNWMQ/
xBtfzYY/HzKO4x+3WDOQQlpEFPc4EjNKVKweghVfOkrN+b94G6rvNkEBa84e18IfD6r11o4G+oeO
ptG9x3p+C41qQw3v7fvHfPk+liEM8qgU2a6XNqRkS+8c4R0bW5sqavKSWNlrpg5vhSh+uBWOYfqn
XYTx0XSS3bqAV67bV+PDqCC+sQOUV8Yr4W3gnxuaZDjachs1EliL79/sq+lA1GGOvR4qO/74z//4
gCWN6Zbb5t6xRQdXnIPioVN/iK2+WrQY8FKRlA3aFtWrMQqVNicHZ7lHp1hYCpqxw/ev8MXfN7mD
8rlsepe5Yn1+BcT2Q28PrnPIA9zKtTOuc//+ABKswiBc0vn4Vy8QoVaSgLLYh7idy/SX/jAEX/1+
MpQW01jhIq2PM+KPIVCszOwVV7cPUXO7a/T/4sczPemTEDaVqOtgr5PVRJFT0z5gFJbqlzb+Ib/9
xdKwZAqe6rjpE5xfzdcAyqTa09B8LHWaAN/g+wmMmdwfcrhfTNNPTxm/4R/fKK1MB+Rx4x7tEuhm
YZwzvHRMcHH/PNI8Br0wmVCq3PLV+dLIDhcx7MuORt8vLdXZIkWcff+Ir7/X/z7i6nvFbolBBHYv
R1dsVFTj+tRLltVPhaWvvheZJRoOTNInLO7P38tGoZk3uJUfIiyDevXOydf56fsX+WLaUnhg4yXa
Z1UYV8tOAdI2FPQXH9CDaMWKVrzv//4XH8oeT2IiT9rD/uruiWXfCvtKZtWl7zLoX9neZKgBWnny
/XP+/lQMuZBJX5GnZKVcLb8usnSX5lD7MLxV4T56qJt/XoE8QLfI8WmkjbkAfh4LV7eSQnct65C4
O3+dG/+WpuQMH1MxY2eJNTpIXy9ARSopv0XCOpjSor/Rgx9CLo6fMdL/fCQRNJCzUqjQMByfy+Ti
f4zGgVlVSP0hVhaQ8Rb/02SiV/UQ/JLlHGKkM6GyyQMsl85KefHHlZlePPeFarfptpBRbDi12RSM
0Yoq61L1xDqCBeV570PxGFbgHgndDQuSJHrBFncleq1bh1xfIWZdgva1U+4814e8vwSYH/eIZSjJ
onlaI9+ZNx5cfDu/5EinizKbO1EFfw/qgoHXbZ/jh+cfUxPjGrq2O/8yYtVt5YikeZZk+2C4sxt3
OvjKTk4PRXDstScTGXDRpwZsE20Z5NEmTyr69+2FFKuzjAtF2O9z3Nlk2D4pKoV4M0hr4USTXN30
2kVPnrRwC3d3VoyNRDkoI4yHrJsy0xfcBkesCcSiGxsNlhofUYtbmB3gaioLGAcViMquvIFqPhdd
NSnyi1MUt66JIieC2oOQCebUosABpI5eTWXrpE9qg2p4nUE4lhEEqSHGsOqvBiWUAN+Ke/18AJGA
A5tA96EnBz86qZgdmvWtiJ9Ll5bT0Fmk7Wtc97PWvpUBcQSKP6GJ24Moh/pVHR1ZjF85ng1y1dZT
pUFzVtHFZPrOplGf8wxCmb2NGjhuvzyzhpJ+drxTiPcnQE61XMNTz7F81Z4dxjiv8JGCF2t3/cJH
DmwWxcSNqlmpLiQTcmVRTkNok+UoW2+AJWQPqbXLwl1nPeVgd70gAzRDWwgtsbZZTXS7n9A9MDV9
vkxzg/UT9T1t2gCS0NVdh/tjWEHD40iSoXQSciEipd10CBGGEU7p2Y7IiCTF1o2LKfS6mRnSPlGN
bdb8sWoTlGjNIHmAVuyr1wwjHM2uVkbSrVU6kjusEGTpFZTPxG6eoHCtCwqkhn9nRDrweRV8JkW1
cWSGY2uuNTWdx7X95unlh5+K58iIV53Xz0cjRF9/RQ0wUYqV6b+jseUr1hjflc+4tKzK6h2c551F
jSAMw4WRvtKMtRQlhP14YnG/61QgzJWGSYqCCA77XIxQ/OFgMKyyPNMwFsN6ZaO2ykzH4jnTf/Ua
QOyinNP7vcRgYlbke5tbvTpMB30EabigQm8U72JiViJloPvodM7pwyG27mdFdTQaa1Jmhz69Kbub
Gt1j3IEsGVbgp5eS1U6VeJexREz+64DEro2R3TnFOiu2AihD0Tw0cFqg+rXeRQ88CGHnFA+p9jVM
Ue/deeVThmhIjLiNcwX0z2tuZWnnCHmOhACN0i9ZO5r1yCN8xGGygGznFqj+DfChvjVJ+XF5f5Cx
5VVxrzLRWWrZvZ08FegoM/pvgOUA3tDcRechaLiLe5YWsxzO132ZYtVWmMURRkGAbJwUXkdeB1O+
OHbeSNDRdQ6JOMimKvwmW/3QzQW4CPhg2cQEakzCCqbuU27eKfjq6qvBwD8YhPJRQ+TQR/6i1Bzm
JbO3PaCYzupuElnBTQsdZLDePfj/beEv8the6WWDd1hzrGp5JQEjVoKdMryCbZdlaW5FB8mCJHNO
5WfaRzqrxr0A1SMQbhnKiirgA6DqAkBfFZcUxaQLwC9v8QmhyQ7HrBCj7sccGYNj7jyzQIofgIZj
/ymUaZjCOB0ekdYo8bYHlxHpp1Zgv9gcRXgcQkhe3pPwTyoU4tw7m3iuYnIiDnX2pNkfMg1oWgmy
J91oWE7axi6DfoAMPrNLhuEmCbCmbEw0JCsDZ6ECtWQZXLz2DQ8AudpFoxhJRbCI6w0GkROBONTI
nxX5YkqnoBlAuZ8QvdrgGdtuHqJRSdOB2Y3IFS6D6r1X6lFCFQgF10ZGVWjY41jZQh/gpiBrg2Jw
l5e5PCuktpnTfK/NC/8+7t9EdBg5AVGqTwNn10Zzpcj+o5EF/iZLCt7C7hxFXiLdeINDN398g9Bl
pgYBfqk++5ENWK0CjYzKpCdYARUOTZqWqI/M2yv+QQJxCuArRIWhyRQh7Elcf0TDyZO8ORbLCzu2
F7300sFHL+hvGt3lerlc21k6b6o1LtS9gcvQe8nqVPm3f4t8X2gNW2jVsKIldobN1o1WGtsAqkgJ
kaIKtgFY9givgta/5HL9lIsNBLzRWbs2NmaTb/2YhYqboWLKG0jYReVuXfs+FnhfQQmsOFd9/Dhc
Yxfx9cWx1U9ycIyMDe0y2FmDO370bTx6AFHFjrjpxSMHvAKCz3ilaWQq6NPtwnqWjZw4ZHea3C/I
CmyyGA5w/QRkZRUMKKU7Q6w7x8B3MFyBxZgbsbOgEQLmE26fSs5b93zOYlvL2TSWw/tqtN/kBNFg
XFQC0a+pTxHatW4BThNbniaC5BPeqJ60G9wUDXr5LKlvilIvijJHo+StgkjdNGUL4zrdwYnG0zd8
0AB5578NcH2YKpGJmL6b5bICJt/f6rBZS8lals1TkEsruewAQ9ZLRBILJ+/v9Mg8Kkp8ISIpZlkg
b/pEPyANW7j2LwWc05AUt4WABmqIxERy5xQYc5MtlgUy5rQM56A8tnUlIEL1Ox2ugBFmT1LKJQeb
vBrFaWaEa9TWBycY5naIJlOGNS5KcDG4ofk9QKxUfQ/M4pDk/kedKh+BGy+CfJiZAdp9DLR03Zzk
optm5Rg74cKRm2sv9I+RDtkvzNe1Lt8O2oh1tmY9EEPZYJfFjqnuLASY7RpxLYQRHDOr6jZCge8m
AzIUsPAAwHDk+e3sIbnBraXUN0nP0jBaADtyu3OT4FVTsnXTeXPcDznQw1xGwN8ffN3b86fIT46U
c2wPRqGj76nN0ckKdxIWKPgkH/dMZWXyK6kArOJRVu6q7UQLJMgFWj6vhngWkgdsE5NGiWyvmOFO
qM5rYMkP0KZi5FSqgDmWb4TozprJNoqG6i4KcUV20GrGwX3k9axFXd/6STtHcoyqtVsGaXZRiF5I
CEDEyU9GAYqsSZ7w0cOfJkXw00+lQgai7SpnJXX5SV4xc7tq5xXdsk/Q8lalfElseVPWisox27/r
ajHMurxYDUwftXD2kVNBv7DmQD+WPqjkWhpmQbcPJQWkYrguDDbaUp331C+NwL8tnF++/6AhwwVi
MNEF9Utgu70C5DpfdlpFETPcF+6Ifp1aSjrR7HNp3yvaCeuFxoVqYMQdIsvNIAMK9QEv4Po7JP6y
NbO1z6sUMlAD7It9FWAS8A61AEES0FQWAYUErg/BSaiPkfeqlO9VOzwVwEBb/WJC8S1YrtgsYbLF
cmzjiZwSXfTlTht5g223QgQLenYgAa5wlGIlbqI2lax55ZHW0p+M9N5lI/CxgS5H0oqWLDDTQFb6
UdKEOZjnOn/rhE1A24zGytOBVowizqZ9ctuY5lRPHjHVuim8aONymag3kXFQs3KWC/4VIqnEhbWA
vlX05TYk216U1V7E3T5x05kkXuALzevohnbjGS5Is1y6c9J3ENFetvHU9xTNBN5ugSTfiEFsJLZN
iYEJEbF6+rYzw5kugx8uEGa7bMSdYk2cFG85lNRcfWSx7dy1jEGznI0mb880m0xrBshRsW/SLUKm
51KGOZKLbeZphwHGbdRiTmM2/TYzGF9TmnVyHs5NemGnZe2cUA4ujKZYpqG/p+/7gmXqo5HIq07E
NziCYoeLhaWuOxhZO3dZnk/6FL8uTV7CB8Ndon3iJ+Be6e30MjyoWrWvCwx+gy6eSn32UjdQUcq+
2vZmsm/FeGLIB1r1oTxBb54ILTqYcXHoYmQwjrAvZc+b62TcfKfcQdcbaZozL5dvapG6Uy0O3uAJ
or0t4PIAl5ehIMC1edW7A0HjtDSJImNtV3Z4L6SoqwfWO1h9dL8uAwW1dR23mHBXL5r35MpPmKDO
NToPhgweIh40MgGfKkn8yf6VvZHeaGUWqPV94iELRuAp1YvS7ygSWXeq5i10wKcDyAOhIC4szbNt
ewslv+3yF16dq4U7cTFPKoKXujyU+UPtS9NCGJPYexrN0zVkhFr8HBGE1s2jJS9NqUM3KhEpvzkd
JkYiPQo25cGLuBZyoxmggmC2bAKAd0Nn10ONwZTAahxo1fxl86bPV42ST+MClR18BUR9ZXHXyuYK
gfq0Hmg5yrB0crbC62cxNhfycoRQQCUFyYXpAgLKhAaHjBBXcvAlQhfMThZ0qIkfGpyxUfPXfNgE
MiYwi7nNUuj6dmZ6N3F40+NWhKMjd7F9DBfDrnd6REO6JGAAP/bOQ+XlS+CrQN4QIzfJNDIPqkDQ
j48eBnBUt0LAflvTEyhZCJiz58Zup3Fym2jwBOgIhybUdnti7aXaB4uaeyPi/hDHyMFal2k3A7Y9
FW6zNzjFFfoO7fBOxKu8f+zUYlIpO8EVZDyCPX0vS4fQvJjeXV4dOvMmTT9EyY9nSFLztrL3AxZj
qXGqg4H9EufvbjWIpzRBgEpQ1kkXKcXcF1SJtyu9g1a9FsWbYp77NlrqzalA6qyTFk3tmZuWm8i7
a5QjZZmjTCSopSOT4UUZ5J0oPsqax6/ChosOLkeew3yD5JmiEs9Nd8OOoUNXanAMEd0S3OMUvyVD
bCrlEKYNeekltjtT3DUC+5jlwazGPYaLIjtOmzvQvDlMC2h/lEvcJ1tfFgX87WatYejRlQc5O9Fi
QIvNYUjEb9JLf7IZwT70VzCD5k6C7gqQRAzYMWjfVelDgWmBNW8VbbthRfp0mefx3Jc52vWDIt3o
6sqrNwWXk+4YSxwpJW38tTmUuLN4GJ15Ep55zcnHoCOuqvukDxCA0ogYgJHWDOJGFYJOZN7G4oLl
57IXizy97ZN9AuyRfS/RTza91EAIwugWYT5U3nRTYG4RKLthtC1qda6Kvn0rumIR9I+OwJL03otK
+8QaRqiW30vOPYKTddjrxGfsMXr+UOHN7bnVU1LvItHtfdtcKP0y1JqNjlW1CttQGBih3ppYfxeM
vZwgi4m64M5pH2LXW1Za8goYd9UkKRF0iWcUd/9WXFKVuPck3DupvLTlHdX0Xj/1CNrL6jQoRzc5
xNItKmGsxI5q21rprSqnw9ksISPVdUOY0Egl2YMuhPTbYsKkNZpBUojQjEtyRGK8g20yTFPZhfqN
rdNLlZg+eEe05K2mVpdUAX0itQVOhQ7/13PD/RL1gZYLbE5C4km04KCuUtEdqjxSz0nZtc6K6FRe
gUTE2M0KOFkpjTQ5LFTRTrvIgwBbhzY2GmSY/FzH3T0xQCHpIZaHkWot5S6R52pQqxFo6KB+cHC4
eu6ioMBpowOGjmvC8NB5Jq5vLq6WZDViRPZoSuaWiTNUBnmDmw6VrFntSuIhzdPRZU+ruf9kEoxx
Wm0mOdBhMj5FN1NyEyvNqsIJHRhFuwf2g3cK0PQPOTbnukJhPzR5Eid2hbwPQTue8Gi9iQ+SR77T
JIRWN/o4KfZRapcqwbx0H+tb/JUnqn3RtGXbnyrloYU4JXcn0UuTNPcPYDHWCd0gVnnfJ7u8paDq
pbAAsGaTk3nttdhEqSsD/rWnHQ1rmOCYJtkXoQJBzrC6fU9qaNFqOTNajMJYZBkrqDA/IvJzRrWy
7bXebkLLn8jBg23NamflyC+hh9s5oS6w/9x6wqJg2nXp3GNpWlgb4IB0i7fY2cRwBfHEquyipWIH
KxnKVxWVSzly7y1CwIgTFp+cHiRxSVSeEJGD7J129WPsLbz6VlEf7Pbs6A9x/zKm9tJhM8TqVMV7
LwPrOPo/ufWj072mxctQPXndu9O2Hx0uqSjHp6FXcovQDhFVIU8+S5E06cjM+TUc1hBH9zQ89FW4
VuqznRP2s2gQyHPZAQBg+9ug4Mp5p1qbpobeDQOCq4EXcu/C90ZA71cleEy1rV5czMF8R0ADDYZl
kVk4HMq/FLdIoQSG7R1L6TVKmCP4fNlAG224D6VS8pXNHup3hFVBsC+T5KLneB86gUWqMLgNRHRu
ySQNHchxw31lbKK5Rtiqxmw2GtazPcRYM042biltJc+/VJh10ETOtp9uwrBZlyrzDDcANUhue+gp
XmQdsYpZm9hx60M1lyvgYJUfHsomX3VYcFnQJKdWJcOwc341WgksFwB85/g7zMfnKQylrHBmoKjm
iGU2oSmWvg9h0fSP3EZmgr7YIq9/cVovBpI90LZnlEvJcmbiqeqpA8kuSRqx6OnapNAMdbHCnSZ3
YSp4uLJqc7PE7SMqF9iSTXoLBj08eOs2GG5irImiSr6vk3wv4UlT1TY8YXLuIReayAdPad1E5HY6
6cWyPnJOSWIHX4NwV2FtzU3O6R6V8CnHvcEbCIcxvmt5M4XTueAI48qwLFpiIn0rIq4+Ea1WWQZ8
vWO7qqd9T88lmFeQLzszk/dtpm+UQJ4UMlf2rFg6EfnXbGEOEm08Y/HXntti7YLDKts3VTzazazH
Jz72632MvbO9V+NX0y+nucfFL7h3snPI+jZBuJH2nEQutt5vhnIwtIXq/5LD51w8NdrJxFpS7ppz
2Lu4a2yNJp37LiRnPKwz486Xy1vFhBXI1o33WxEeoE6S0rEB1tp33CwKM1i1/qLBqDIL5WldnjDI
5chUmYu/hGxgWE5UDQMnU9p95v0qyl/0CAMHIeiYyzFGAfhOVPcibd4TtsAau9Y63lTeG6ZPbrzh
9rAOuRfV5LTqc2OvoG3Av1ni2N7gX1f/qog9TfCORLv0mK/qZucHeJwvygb/PYL+yE/IZffYY8TL
CKaI5t/jtUAhmbQA5pXeMeshH8kEWQ1mmKi8zqb9lHvauq7Zq3TtHoTHCnMVe2jm8DlBWbcV0Mp4
3nd3dnc3Ot1mvrfFq5bwXJmCYY7im87aFcmHS3DPX1h4wKwDAw/kWCwa514vIlgsL7pdzM3Ye3do
JqW7ClpiN9VhMlWjaTasC1/WJgP2FWgZuYREq7j1V1ppH70YYGgCf1OK51FYzDkV333L2qY+GQeK
WRksnr3GDSq05Be+DGB3OFR2qPzKOdq0QJslXDzYmUk7UHrqdxKOC3ZlraNSexOYXUraOc6kSagN
yya6MQhvwgyRrHEjlLM2zOoOVN1e7U9a+e76T0rDaTX+B5fa0gJdFq2wqZ9LqruTa3DKnjUr+o94
bNVStqSab33+17C9OBFBEu28NyIaJxxHU1S8KNUpF0fdedXz9zp9SoOtoYNC9KaKImCnRJOo+cAC
YYpl+8QSrANL23fiA5emSTxs+upO9u/rEEucGKfNdm1zMMrpOnVxrQmrpVzuxkKunz7Av322h3Cj
tEuwN02yle1oX7C5183RMl6xpFvHySWLNllJWOy7/r4v3Lsq9i4d7o7i4OFTY0cUl3owYCsMBJdd
9OAKEPMujs7syLbd47BrgvFtMbJ+NYPXRnggjhMOsPfCW7ukkdtyJyg4VG4xsbwKak0OFPgA8nrW
59GiCY4lpE2HLJJpn/TwjtoWVrUz7EUlH2S0To6ANF5LGKsZhzi4tNm9ls19riEJ6PAsuE/SXTAy
cjuxD/DXlWL7F/YckyKgEpBg3XuTQdtt/PtEBpkVz4DnTzHlfMvTbu3WHImNUZKOy2eyX8+IbBZe
RnAeFGRnu4cKZEqZL8zAX8X9LBCrzJi5zQVPvKkMd07gYjzY8V4tkUQNsOzC6WAaBHocEJgwFTpW
G7K/9MauxE3HpU/dlLq/cSk1AjcqqIea6blw1yYhbJMXD25B50ID7k6dNyT8amy9dAHAvFq4yh66
bcDNKMmm/DFMiNeBiM8NAgHJ6vetkfDbEk6e+FD3fK9qwNWFLD03MCqd2ElgGv8SNeHGH81ctFth
cVmv30v3V+U+q9lzKf3SOBcRvxXdQevsldbV896sRtbekjlMlDYaLu2C8M5XqkldgsIGyYTXBZbJ
RZKsas3cqBzIlfaQs/L5jcpArYYAtdxXxmOJgr4Po2kDSqz3Nxr7chk4iwDrnmQ0+WXnxo0K5mjP
Rf6DeUVoczDg/MWEzzTEwIzEmoZEsyCzb551XBUKQsPMbme0BlARQ9hlaeBPyg0q0VkbwmlKJp5m
r2oy1Rb2KG5R7tQu39XpxWUjla2F6yPWjTLynclE6bkNPxbmnZ9n+7gcDYDhAXfqWsJxRBmvCkay
lPRgQe5/HrmLJnxEVbaKwxPRMfYiQ7FKDPs+yc568mAo/n2f16tGp/s2KfON3ukPQBhlaJFKKt+6
ebIZ/Juy6u8CboGyieEc96YxQFIEhSZ/HVbKMe92fbfUSTyCd5rKkIZC6RdtOnM6pSY01EzZzme1
vRr6ramRGN90PQn9A1DgvN455jnnOyTRDbT5exO0QDDYnOP2coilU+nmBwvHDBpls71J6CtieIiN
vtUafzlE73TZj6bXdP7BKm3rjRqKKezsKOwPET0Y41WBOyZxY483ebpuc7OeBlH2lCKKSFyPWnww
wybi2c3EzLVvaCyd2CUfXSHLH7AlhzVenS5OIAL0Id3x+sRqjHmuklcwhrXdmadQjNIK29uKOoNW
qeBBSf0/w9JaD6gOkh3WxSToly3hTGySyKmhQfYLUI3EdBGW0N4UMvpJTYKXwpEuai09Ys18zCRz
ieMI+fq1ki/N2tuScInZgCOScLQoPfqm/pga3H59sTBHWC3mtT3T18hmKjlI09pKWvxU4XM6RIQ+
cZGMFRv3Xs6zC8zgp65Knm3JOWHyuTTKiLwp/WwiiZeKZBx0sK0ESLmH81tieFPoggNHgg7pl8YY
RSvmme08Zc1KDfZGlHHvjbkIvsLsTJR61cJXYtFJ0arV3mww+q4PVCq6NCS/NUKwNk4oGe1ZeXmS
w/yOABezEJ2DGxo7FHaYsOMZl1tikXBrrcoHqeS3pHcYwG9sOd4KaW5EC6wc11haTsQQPuBkHCVi
ljbmnZUB0gbrLXXldGyizpvRmHzhU/0PQszFc2zDWsy12/6Q5va00rV1nuV3xf/j6LyWFEeyMPxE
ipBS/hYEwkNBQZkbRbmWdymvp5+PuZjYmN3u3mqQMs/5bT5/ypCBxza4u5B5yhJJh0UhFbWQqWst
KvtDo58gAoYmfDxzPkoLwD4MHqlOIHbBiCicMx3K1GzM3106+GTQe4pqrKeKyNooVujbqrmHSNAY
fgniAZ3iYZun1wkObCr+qKVZ2O2taTmhBS1fxSFP1k6kLq2MJ91+caCKyB/Luu+oKTdTPy0JqPWL
gjzWrcq1IpwvmsKHOXrYCegXr9RMxXWRjfueArQGer8dH0nHzkeJqRyGBc26UtsV4jKSiJo/oXUa
BqdtOIV+SGTD6Ap+53wInIIKto1SkrIYx181lT4WZ3lV2KcmHs6G80u61iZLT4UD9lHlwGGfuUOY
HuW+AW1HtmqtI3wgw3wacBEoyUnRH1l0JEnW4VIb02uVXyNusnAmJ5XicWpqlrV6ZjxB7wKq5iQc
cRIq82cyu0NvuEe74dzWcnNX6AzDeKxbq7tNcie0e5hcgMopgFO6XUIjUtXuASCM4WHOA91mOXjr
oUzOT53FiNggSueVMgYL4M/AfRT6wUr8iaz3yfpHHcAzRDt2PN14C0ZaurOdWr2SQbxU6EElKeUd
0NVL8peSRTqhmnAhAc365lXQu22Rp9qDQbvnempQ9Csnw/lKVII6Kb6LbFq567uaNF5iILswvvTp
pQjbTdm/me0NQouy05HyqgCys35E2R+vktHfUursrIJdJg7NQ5DzcIrSmtEqFEvUa5C36k0rkHPo
Nyv4wlfQNoe0NA/kuBMITEmH3Me0AatPpshECdQT02m3x0iLqVkOt3Pufptx+0HW688ccKoPFLRn
gK3GLkjuuvNh2+81h0BHem9pUF9kQYvACma0n6vbkWJoaplQMOjNBuajEl+y+oBiCHgXdWU3Is15
8nyR/lKVJmgi24Y5HVMKF0DOKR+M+qsobozoZIiXO4WOG2pQWbuOtDytIiKpo+bHxdQ2dFcUAukM
Qmi92+WvjeIGzlsztmP9GHK42os6X8ocWVR0gEVexgbTJEfLX09bDOVlAODWouduVanN0655zeBN
KqE7kxxv/aBdPbR1s4xQ4ZC1wpDxlw+MbjQqEK1MPnA4GusiSrcqHTSDjkiU/nW1fZdA3k1wcsbb
OPya3B4UVBAkfmyTMzt+nT0iEwS4PRfmUbj7xn6j3UFDE8SWkiuPuC+3cU3gdBuBv/ZqvnpyN318
mwjCz+p9V79EfOLkP/JAbmYIOr17FfnaSrbW/BcRxt7p/ij/RPcX9ju1CPaB/dXN16KnNFpNd239
YQDSuyk1dhx/7c0tlB0fs5CPUvFps7DYNXna1IBMitzdEdHpjeZ2LB+U2uA+UUVOre5BzfYdWyBp
laqEsqMm7elJ8W2b43L0qP00mp0h3YOeVNxHiW9Mv3GzZWbUC5r3rIVVI5HBo222m0F5z4xDMIgD
ZPrSirdOeB5S6sVSr5xpK/ErXsuZC3+m9scmhYjzodvQ2lejpqPwaieTInvuyb4h0JUgLP8QzSqm
5CcWHxz0W4iURVISj9t/oZYpEII42qZUfdDRSiITq+aDFfwmdrjuVEgRs1wzdC/KJDra3HIEYVLw
eM7tTxmBaiqtZzZ7RAwmd/wc00sPB0YgNLnYy7YPKPYCms82RbVycvqqIvLgJfm5IIrPijkSHS1X
W+ZaCe/IH9IWf7obe7HGaYAFT9uXKgq1WHhotT23IpnV+E2tAaErVw9TmptS68hbGHwGwd0qN4H8
NaLXOHt1JVw5khB7PqauCbn0oL1NsIA73VUO2saa6RtNQQgDSR75LgJznm4DRM4Qqpe42DlDQPXM
lTpd3Buc1AYLL2fjPqJcL1OI4t5LkbJvAEV9lcxyTssaarMQUIE+yM/sSZWPTArfGUgDSv9Fa4kT
p9zJQCsC6rGfNOelYzFQ1wFvb/Zh2CQIR8e6e1aN83neZLjh/Ww7+IsVyP+2zCj7e7aUu8cwj4+j
zR5aXLXmZTaChV1/9z2TAP+IzmKb/Ikpsxs7UvohgEc++RyaJLF+gqe+jYQVrf+dyeqVdbJ8NtWY
Qw343iIdICecCV1FZOUO9cIi9JhEowPe241pD8eZy5MgUMJqb2nBU0sF41xpy1gD6SfG2CWNWtFO
SQOdE+2pW10GuXzIYHqtrXkdUmgyKe7OQuPriKspry6BRllJrfvZMLJ1MFx04DCny33bPMmmg6Fi
zmkoJPqI2Td6P9aejl6Unna+Vcp3gVqQu5DalL2an7piN9CKY7gA6KG1478Z+T+yjCPhpUo/ryo9
v85FB4fIV+hKL0KBKNVg2z8rlONpSRXoNmb7EflPbD1Cm5qI2dqYBXimSZ1DzkLo0LcEDShKnydi
j/trZ9d8UE5xTIMvo+Q2uxIcgUvvGod3wJmJZyeNPplavYG9w1BYsYdX7nsl/EnLl6ZLLhYdsqUw
7ka0w4+9SPp/hB8v6VPwaNwBRB93af5algfa9PyuvKrs5S5XDzYCOF4k+NrdhhrMotGPW6YqRz2o
jL0Wx2EgvyjPVcxxqcQhEbSlZ6TWyunnZU8cNQFzSDH/ImZAbaQD5LtCgCSGaB1a37Jz0IXRgtmO
Xmi3FE3ttOp7fP6ZtBhXLGVF/jObYoU6Z+kkco1CmDcHqZyDOKZkCDRdP2YL0j7EQB3ZvTI+NOl+
2/M/WXUbQ7GPtMauWpczDHFmon4X5dcUfqP995LAH1Rw7L8h3Fvzrg6ihabvCnri8+anj9yddMS5
BEWFy0fhU5Z7kxU85bPkUwmSTRKhv/hK+ZpiuW2paJPhl8Hra5iJpxpoquLXyGxX83ixa8KhnQu2
3cz+LYW7CShELqcTaf0203E2UwcFEBeSRT+ipiK2duaiMYxNOW5Et6ntN33UPbIvVrLo1xVvR2bT
eqO7K2qGFqgNC9Wl0OYeRuaiSQXAvjwo5euc/tjta4Uwr+vtVaVFK8y54NBeyN1lQqal6rYPP59P
s7ja4mo8+wL3g4FW0MCLXFRExFteWmq7PCn30n2lpLrrVKBUxAjxdTLxmh3q6kvGn732lUUvAY24
Q9GfDIv6R2Bl+dQigQEO9NkmQwEmfQwlasfuMWsclPucaARtI8tfjawnZRfaZ5MFzzXSNwm/qvtW
+DuYn2m3sYJ4ocTUlih3FUUv2bjsEI0fG18jNSEJb4Yav8rK8J5auJyBt2xLb2YlGDmxwDLpTvrX
uJuw+W2YsRSYpxJy5K1rO6bc59lDeprBu17R00UefPQZJyRFA4EWy9T9MeT5STC2FHNn0XJGTmI8
FQ2A1LaRckAB45Y7x9zlUeanaP0ST3cdTsd/bUKt8DEhJ30Y2+3YX+r0bI/nuieaPmRgLjwaUM2u
3eD+IpeNFLJo3ZNQTvGIgYSAMG+Intr5UwIyAwbxcEH5JBUEKRkCnb4mnN1L6KjLEo0iYkYWelDZ
e72efqXBeFXGHbIP6onRw8kNlYYtaqwO4lvNtrF4CbpXDPCL51JSEEg2cp6U9ygSlyAetwbB3fKq
1znSHffQmQkXA6AXhv9lkkNMK9F7R2Fr25xtbVv0O0idBBw5sVeTOFTF7OXDt9lREU44UhB8z6Nf
jgN6s/fO2XSpigQ/X4gecahRHNzJXDa9vhurtZFSEJRNEqM74ePlk77hzdiwp3uFIJzuRn3LS19K
nmI/J5xhav61LXqNyb2U8ylUNEgQEPbBqVYGDl+9OfaNB6WygM8dui2qwLxb5fR1hO0xb/TPLHR8
hUX6yYQZVI5YPC4ySVcaMNRAPktHt4BG83Z1m8E2g2oVFbRjqnv4r3LgOyneaEtaVrTJI8Ta9XQy
DN3LgNheFwhAxwXVrgdzOKBPO9XTzZoSr0jvKjhygICis4in7uxNh4wzimilNy/PJmUKCii7iZlW
1GVl74qAtmuHvP5AWdfhVhZcgJmGWCGY6qPlpreODBYUYFP2Ax+Wau3SATNNpLMUrcuTgkeAL67i
+TokTcT7RlsRT8WU7+36MM4MF+Q+y11Ou1oP/gxwX+eHrvlMqFsU5UHGGwk6qFJzLHddvYnQOLGq
Npxo4jl0RxR2cF9ZVe7H1nvavKeVcx5N9TDxng79DknOXuZ3Um8WWvTPitu1HMUekrMJ1TWy0US0
W6GeAj5w3Qb62ZDHbmaHoj8Y9uM5MwQp+fHal5Zt3NnF2gTWYL6U7rW1yNLW7afiZLQXQyTogjDP
IyRu1VxlVZxtUKcUeUlOqxqQZYGvfBYbizKHynetNYirSfh6GHYQifQngUmH4gElm9Mu3aT7XIFl
5NShdIAOjrhFFImO66cgnUkbeBqpYf/Shz/ahqiKV7sWMgFEGLRqYAyjP25KN2p4ldY1Sr2aHYvt
p5i8kHYB8gKCTTjCswTjJmjSdQ0yQ2MjAorpFfmt59jzWk9eq0JcZ4rp0BEWYoWSUFMuevyBXuSp
pXP5plNqXZNCoXiVCmp+TVI1tDH8hJazzMXr3AVIHGLqd+61dXFzwTgfX2QLk25FxcaFl56HcDVG
2sKMfjB3mJBoUf+I3fccwQxeg0VWSVDudpFWdPAMrTcgxQ/D3NORFbqT4Vcojsy6/q7dwifewouK
1stMy7cCQeVgeNPmaxjwjbScTeFKdD50zUhqUxTsDZof56Lyoz5aVvULVeUr7TlAcro6Yp/qEnEv
IStF7lk18pT6OnGsVyrCq6UbKp/teJR0KToIWJJbMyBfoGOGWgdTPSt84mUAFRu28W7WqnNvpScx
OPfANdaJQ/mmfPQSuECrFiYSFSLX0RY9Jrmmx3Y54cVU04fdBp+WA4M90AFpjS5i0XvU0RTsJB4t
B7fM6VYVatiADZT0lZVTjZes1C4jZyqUBtWJziM1smZlU65hQZCSbIHwiY7ruIIriDw9cP7ZkcOj
28dYnA4MAp6DCjtFo6Mnf2SWogOCaHU2SYnoKQ8WuoHNpI8wBrgDuzKSwU3FntL26o9esyTrr7qR
XiR4iUb7ak9gT5G2qAygWFp3wXiUmO9xs3NxjCk74k5cpPpOhgDUWZcUvKuEitj8Wic/iVpDksoV
TueOwJpRr3IkDW5wmie6TcPGT55/i1Hc7aZZOeZhwqmJh85OWHgO/XgMnyXOQfbIEMY5Hff/JDZt
YXqjZTxfHfaVgn9/GVUfLTAYa1jVqzL3p/owpMl3jtEnrPmi+yd2iA2HbkNBLwAUCKavYW2Z+4Y1
x3D6RandB5MR7INUEwSBnGS8Y5125kvjP1y2vy8z1RDuvPJsmPNfYOcnR1VBNjgzWTBc/Qg1osyf
nX4XVc5JzsiIBlq/teirROi4oPJGQdSC9jBN66J1iDO1mICM3sval2nsdxVwm9+gFqQcKGMTjM3H
hHQkY7vKw29jek1ICJlNcMGXor/YYeXbEQRZ80UOBhEt9S7uHi3l6HUxMLJnkQ4uhFC9txfN5G6w
H5+K6kdPr4X4HArztdYCaMZ8gXV26Q45f9MPGL4A5j2EohqcZluW3KdpV3p5CXAZRHz3A6V1pEVg
KcD5tSiy4hY4MU2aJweybHTulvrdDR+zc2/7dj3394iNW3vX+ns6HAdH+yOxQLjTShXtKZk+NTHv
gwyHQ7QzkMU2KKkL6xjbP0yrbZYcyvF1FMxGirHpSr6rOHzhXr0o5aZsrCvyBwmzGg8cqHJpTPYh
c7XHTI+noD34aeDadcGbzlYY1ceg3LgtvJacGblDylTRmwQA2qt8RCFVsN8iJG9g9lR+WNXScq9B
VcEmxhQW86Ri2CgNz8Kv2gZ09Q72zlLdpcMQHSf6C7ZfzfQ1hkeZPAadfsLM3ZQB5Cv661/B7lpm
u1LZ1erPTGM2mrRU/9MyULJ4nbMltIrXzsgddaYeOCcFGJ7PLsFWU7TUeDcaxchRggw1pVcPP1Cv
JTvJpTnrZ3QwWZisS5It+F9BhbnKiUw4mCVxDbu6X8/iJelfB40WcH5HMbf+xFcauTadaciZaYXk
q+7KCB03Nh9DhbvszkEif3ucVH2p7Qk398aSHt62W9RhPFD2M3htqh6Gkl7hsqbKevKMEZnD9FXa
AcLGi5gxhuCOwFaOeaf8DiL7MqnuI6sGrsvhm3ZodK6MQqhoT6F+alQXHUbik/0DOU8Ojr0Bwmye
5dbbuDmWg8v0+DchVq4xWI8wu6jsaqW/N8J9LRhBY3klH/1r1BsSpBQKaZX4nwBziQZxrqFqUPMt
+gSjol3dbZwxAZ8oDyKr025mg+YwCzBg9aOvU0JctCe3PvfD6Cv1oC01WDMrCCovT1i02ouETg3z
HB9fwdTZdt82VqOkvNcAqEFyy/Nry40qWljC3i9KdzW3BavWHyU0G8qhT7Bx/oAeKRxsduBtWvrU
bxK0gqTu0pmfSnOwqp2IG2Bqvzb9nKOePMePqunWujKsYvufatR7u9RXaOIc69zKtWJt23yTqd+a
tjOUldveFZCU/JTzV9S1ybNHLGzN3R7U37mBFN4o6rbVhuOUmOtauUkaYsyqfSTgBgW5aWkL3yvu
gfMaY3BqUvrAEPPR77qf5m4bYuFzhUBXw6njS8JsEJBItH3pVjhbO0rQ8Y9bO0DScsvB0cv6VEU/
ma5CywK/2OVmCMxDUWGClY5fmS3GEFmixBuC99m1k3uqM29KmMlzR4lioCQ3FYgPUSMH3t/II0UT
0jLllSwkOTXT25hmezNfWVgNw+aWYaaytEcQv4UjjVXaa01JxdyuCzPxLe1bQf+uMppkNH47LjJ8
3KZsDvoWrEyD2tELFk+/tmJPKDVqJJni9OrWSBiRjtDY2Vy7Yq05G1N99Jay1Xj23RqAqQX6SjZR
Ux1oW/J7EqGZwRSaQ8aDSVx830cectDZyTwxJH6HISIxNkPqbg0bijS8hM8uOeN9Si9mDPYnD9pw
Q49bkIPiEEpRj82aJq91QoTU9G2QNCy7em1o389DMGprKrHbUyMxkbW68xk47HlzZr6YEnFwaqKq
A3ICKxXWxq7Bh+KVHfsZbxWrITtfh3GZo5jumBYR3USxsXSD32mc141j+y4/KdfIUitnMBwQg+80
xEPYoCusV65FNVGr+0kL9cpvdNsJ5a6zsnLtaLKAqrWzaog+TfnhACRedDF5sgPM7YHwaNgCmVI1
r7H8tn7vTPBTjlin/dRGGnOKf3bx7TBd1oMfY0dOrPfS+SwH5pueTu19E+zszmfqiQtqs+NynTxV
8IIGr97a81Vc3a5Z0cywcuzqu9Dn9UApZGf/2AJzo4AMDdh12/K7J953tPYpMvr5LY5PerzqWBSj
UjloQXGcOzrMMxhm8dpov6HxR5XZs+ykQi7srIIUa3K7pKOtn3aCpvYh9BUdHakmdt3cHcX4rZn1
ht7vFEDP7Q+axRfm9ekvvaPVsMvGksbDZZP8zMZLhPTb0WAWcECF0WrM4bFVOlOxfzGwCj9szsYI
rP58/1s402kdKCgA4MCKutqX9krnFgw/lGDyRLfOe3KOflXYwWl6U9y96zzCCC+muI5pAPeJuMUs
641i1+8QGTmlorH5FY97Jb/nKR6IdMFbitXuhu1rHaMKG1gMeE4DDIIR60tFL1rRLJ3YV8qDVnbf
Ymq3vaQkj/guVDhYYukhpEJU6TDGZmWgr6XWxb4tEaFOrTNvaiot14gzQWeLVqeLEzd6VLvikkSN
fAnwod3NQlO2cV6LP+lOPaocK2eHjYPpfepZTyqRAdPHwiIFjNpV5/l20bdU84jgOZl1K6R9trI9
kuqCfThO0Moh44Kbq6GXFiqiWmM2toPAOVTHKSoBOr4F9rhlZsKuzhM4vhGgsy1q68eZewR5o/1B
Y2HLXGAp/HqB8YHQJ1zoT9wlrug9BD/a44gLj67NX5nx7HfsYGiyzI7WApTGr9M6O3KXAu8RrQgl
U8L9BlN2wJflEttbYJCLQQ8qvSa/gPbEeJnVtPzKJkzRWiq0aeW5a3img02Y3ugRd3AoLmqOpt3W
w6hfau4MIts/UR/BWpmoQ9gsaf7VsH/MpotaN1MPumyKdad1zqV3InlU45Ia8UoPdhNub6+a+8o3
pG5Ry5t2W+Tb7kEIrQJYEkje2wn+vZ2L/jaJ8C8DtdQlNIvURnFF3FYYy7A0xEecuUx2Ta3QpImU
pE+G+UGQZbmST5vXoEY/QztQ/kzjEvV1hn6g0tFdN66d7uH6bQ9v7Lhqu3jk2Zw4ZyvWaJJKn33C
oB4zqmnkg127oo4V2H8Mck6geSSKPSZuqcVTjnECnCNWxB55JVXEfKHO1G0mhFrOWB8nQ/o52QSr
zjbnfT04YhtXjb4d2oadfsRZ2I5+GCReP9l00jtYpyTXo6vp1SGOc+s1j8i3K+bN02wjbPGeD5Zv
N9anpcwCYimE9ZMKXgdk84jRCKubqpVOq5o5XA31Q9a/jnGt41sY4H6gu7OVFpXFMjrksttFnXO3
leFiks6YYr7N8TsnxMstybA6FSki0FiiJrEWjUHpMsdRvatoHM7tPwFkqQeoGDH/G59uencm9gHu
eRyNq6d9KYjUW9/JmxQDfuVLgRZJlfkGdmQdu5eKE44/Ogi6Fwo8kVpIP7VGHGzPymu4L+tcNs+2
3mjVqfFqsD+UKPdKVBNK1JMqIR8WX1iYKG+JtI69Wm9qB5wqMuUewpDNEFqqWfVqaOGPAz1mQ3WS
89A0Xmkk72aj+EaaLFMdWaiBVIOHGvezJLJuaE5GaF8irUVkO21FyHErcQLTe2jpyhEo417DPiT6
ppDDesQtH9GE/OQDWvDhCvHZmAz+bO5R6s8O+knsuW7yZjWfc31smvfWZmak/dUqm3PvGF5ZUrRs
6X4pMy+eM982UJGSTNAWT+sLkQ+5m6xGRpEqovyY2bkZnGtUoQ+iN2zkFJl6AAaem2opIixQWzd7
Vwe0wywllAUXGhqjIPuOc7ZmiVWn28eOdpIZ7KTJUim1z6kRfhGes7beyIoWkK5adc4xohhdyZlh
Z/cejfmOOOvToMYveqXeZiMC2PhN6XUeBT11bPDKR/oEEAzc60/jdCsqGheTNfXG+rDtXfUrcUtf
KQgwxRv6fzhI+S4blWcZJEoUDEUDAt4TdGP9FLRk+HOoy9UcsbSmU1xd877+yUmWNDXwp4bGvIge
uUmFVdSXkk/BMv/pSbBIxtVThIEVZdlLgS7P3ZJs8J5KYw0F/fTeoMUq8Ahx/ccXk99Y9z3wpvZI
5gMZXqQIGCQbWF5h0MMqudJOqeV6WfOVOi4tJRq66kB2iwFmDHCJCfXLMK8l3FkQR/AfL2b0jgUG
9O6ommKpCPcc0IyqVIi2on+zHDYFsKVRQaqP87urgCuaNxwXlX1rLURc87+ph4ggwW3pMH0lyr+K
o8Ch+cHUWvYO+5Patde6QMAGaBSb2tpGshur73X3/rwsimh8t+vsEnXxfjCxYyTNFQcuYihrFahv
QfRew/0PFeYf1H6zrvhW+fT4Qq7mM0M3j/LA1GTpv0GVbp4wVitzmMs2XkxB9Bsm/xq7u2gUzqpV
t2dHxr+oe0YZLFNiUHSq45PprCu/g62gszbxnO5x8CwqUR1L010k4iO0ESI1GshWirhtSnD3E9Ha
3cBf2lWhh/O91XCJt0T0ra1CFC92q2Q7UOn+OvX2aDDmzU25x8k9TovYDfVlYhkZiQ1ZjVdifHZy
C07nzrJxm1UWY6fLZVxmZoqQMCrOSjpVyznA1RuR6nQoxt65x4R4rqqGn8+4jS6yOAXNul54tfwz
QJycCswsCdczycmq8mY7PSZCLMg429CmO/15xh9kJC5JVtLjTcgEfK+1TZWXoqs98q7DpW3WXk1Y
jl5ep6n0JxtjO3qkNnp0+rvqzgfdzh8Z1bl1mi4b2lYE0m7NPKo4RGtAU2P4qsj1j5L3qvycnlAZ
/Tgk494C40OV9cYY2LCfTxPeakGARjcZnuxP8D++bo0HI8pRtlZfbldi48H3VA9rwjiWxWgSD/Gi
GeUSu9NpMvItdSpIC4o71daI0ApkeLTaZOyYeNP5I7+b8GV0Is9CZVU/Ax4wH1aNOLqO9UEwxHJ2
VE+NxKYvv2e0pX0WbPTMAFVzF4pJZAa+Do12dTc92Y6z0qr+4lYuFGK9dtn7qSmBLKJeuPphVwOm
hSGD3QKQjwtSXtz8TTTxe0HBbCYDPwm77YhLXcIaANCshzEk97v06tqlErXlc8xWONcflNmu3Wr0
1NTdUBpF5sdEKMpH3U2bJHBWoyxWOqVCDODglvRhG1BV07Swwg65OttLexXWp42IVo8hweAB+uoc
wViJcjtlV7v5EHq2actumar1X5leR0dDRIN4VGxNlWMfybYpT1OGWy139sakHxMQyJH25AJMRW9x
lzZIyBh7savwNwWPIqiH8mNeVOp6mQLkP1I+llWJLQpERXWrXSu550fyF0Y6YXlUXZmvnQCuxP0W
AvrZGg6O8q7gq7YLE1UfDj/Q+fGodDcneSksDiFkmqI5x/G5SVFjow8YnF8ZD+hGx+3MpNk2yrog
mmikZVcQBlOg16ljFlRbfTiKudfBWqtA8zTELkMmV5lkXSRrpB/BNqPkwLRP2gsiqfYlfEJireH3
zbSmmwnksV6oA2iVLgjtYKtGr28kDbz9d1EAOaAMMCtzryjBth0+QrCcron3rbZxnNSzxsech2uD
zKoKE7Re/yrotkleWinDtR1/I8Yku/xXkgNjms0uJ2ElsD8baR4M6HVuT9360Iu7G0EQb/UJVAQo
LzOzazPKvdawOAWZp/QTL3hAVAhCi2f8FJbX1q7WKv+ut8Eir4yrVY+LptVPeqjs9aRH8o1UPfqy
GJYdx1znCWRF123scoImKR8jWjha9pYhEVq502xmlP5uctG7E4smTmlPj4eCPSpZM5tl+b5XsA/x
z0lrf4ZAWzVaimbG8FOhbEdeiR7UbEZGlZZMqSHoEyMm6v5PEjhuAXMToVRFbe5GaDEXf5Oi6Sc1
RhZlzF+aKy8IiHea8ZNbpwiaLiBrwrKCVZFXR6LN1vFQg86ShpAIPwCPIIhu1fJtuP+yCFi2Orb6
fkYjCT3jlOuqqh5QRpitx+y9lPZW6cyLDrwVmhpKv+CQUicL2e3iPw9qX1r1C93vj6ZBl8GOltPr
laWEy7vVcE8SsZ6n9CjK7LUL6w8rq2+9CdvBmo0MTxyTxEU+VlkT17hRoc6uycAyO08QVeZWTyU+
OflcaeMegdZ1CNRVEc4ficEu6mi9j/wahYbNJZfzM5Vh9aZn4p9wlG+V45F5Ldrajf6RBJApmjVu
DCvZVa395TrNW1SF762SvxgwFARC8MZZS6b46CkaRiJkMGAJ1/wkd4sxWJUvccgTJJp93SYfWVNf
giqOl6SfLadw2DwFq3bHODMWWy028VaVEVXn04qVq1zZFgyqK+s/tkwGljaJMUjEf7i73iAxV5Ua
mcu8nDZ2Il6KcsAKn6xEnl2kFf3qyrSPJ740LTvOgQrUq9x7ZXibOg3DJkU3yTynyARjP3wKJeeB
zoc2+c7ktI2yAuIYiCat26+WXnHyUqa9lSnEAwmBeSPyLRPhAgjtaRLxp+N0vgjNFZci384kMt5z
gOm+/mrn9k2zR3809LNTVsDaFC+ToGBuxMzjSJHyny6gs0QzI5INVqo6bZUBIXWguF4bkeAU5KqN
mrRmDgHti/kAAqx8jWFzjiacKyBqA6FHfWCi3bRZR8gB/MxK5Gw0FpOWkr9MrCKWWm2R939bY/WK
Up/aPnGIdWWfsRtjNVpHUX59lsSFNfKHbvCnEoFRXx9VbeSQCnIMgYg25bjKZXLp7JpXAl4WjSXk
7WcIsCrHBnlWnB7t5wvQEvhmdjc36xkAjDcjp1w71q7cizwfxjLDLqqG4Toqm1tI4HGlMWNNaUKV
sbKOS7C71n0ncm3nIB8eBTDkYHTYVHBUpuVrZWcvbjpyu8CaBmg74TcNV1/PzLRhNB6NeNzkwDWu
697kCOufOJDMabAknOaWDE3NS8SMFlpJuswAXcl9wRIYIatUthj572XR48bBtBvYHvGWn62KUcCy
ai7reecANovWfI3z6WjHZDRn87e042OFsmIquvfpP9LObLdxZMuiX0QgOAdfrVmybHmU7RfCI+d5
5tf3Yj10ZSrVNiobKFzURQEKkwwGz7D3OmOySbTmEgPUZaFC3yJBpvlhHUtU+l7DQM5BqW4TtXiM
/PSYdOXOT+ATjXiGPKp0vtmqLJp+RrLG8z5Yj0o2PFuRstJxpaQmguq+2CRKuMj08DBC72FO4j2D
LW6KWr9W9JHXOxy3lmXvojbmcG6+mCM+L2j7WYwdySJrbYVy4YhDDHhNpvqmyIKVCYIHQt1n6A+X
eqS8Z/p4rWvxVeF4u5G4IaZLOAaU96mjS63cCGVct4y31vN4PnjKJs3b9zTKD3gnNpkL3UNHVGqn
+6InNmkIFC0Pe3O1nurDvktEoUEZYIZrfiuS6lEEYu1F+la12r3jj9uoU58qLX5QKkaw9DbRuFtU
IAiUmLzXoEfYJIsiCPgsOy+Jot8UqPXFYMEj6R6jUax8VWHvV+tSwcfcRoz9HvaFOhxV8B+TwRLG
ZGHNs1K9YwoItDOoGl6Adk6fBEId4UHUoh+ijF176ZWX2uT5jX+BC4WR31rvL9H2XzcqSbhqhCtI
BdlFW3jXptW8FQaecSlvAW+UmMzHq6ghn/CS6ilXdICTydZsfBTdOQW+jO6+H106avEF0k8iq9XW
DnfCRZCSRtpN48Ga7MVCRUR3UXaYHuvKe6qANdJIziA82PgCItO4alu51sxx4bb0lpUGSFhRKUgu
rR1DQF66Jn0iCcNC4W7CfNgSlsJedDosxsBlEiTAybCuEBs3Pu8uPkVRIuQtJkGQN2AUDhlaXxDt
ddlRJq4ybxDhpIjvZFI+jDVlxAihlOe5KAzCN4YIzEb8zwPO0QRaXlsS9rm5e+WVU4lgbIg3+i14
GcxQPl6MNAHD5zZMuaL+BxvQhDRjbsLRRqxsF8sWx75sxE7tUUtAs0Vs2SyDgEQOf4/e8ZOd2Twa
0OyJp21oDo1cGU6/jTuYgUJyveMVwZaH9aLalwYwS0oHlA+cJQcVClLaUcVIZ702rksbwb0TYp0K
5CHw/Bte2XsnrZk0rA2Pul1edV7/glkTC66ioy0h2uWrz9PVEeLHXsRHnoPdHDF6TgFBoXlXAWgL
xATsP2Uj7OQGfPjTYGkCxTuAqcx7MDTcS7QrjSQhmkjzI0UUQtLCXjPRGoOfFr0mFiIRX65ka+zc
BArd6OozEJrQZ3ANJmJXd8XN5L+1PALnrClmla+v/DCe5BqPIcneYqwgaWH+uKpyXC4w5fEnoPSt
OgXoR/FqVEjus5yed1j2X4Wd85q7UILK0X0WE5JmABQnmvI6h54USOPTdZWHwWAMfdaty657K9P6
6IfBg4+QaF4Y1p7+Ju1uFNKqGRzdzrr3HKTuY51RPPcOTTpQuZma9ZTEc9HcGQ3OsSpC2NYDTwjH
+2SEgRRGN1GdLLzU2TL37saKjKVVUPEr0rdeneScivnp4tWBiIi3Rgh0AWGDbUReOVUp59bQbVsn
nWNCRxDQXVGYXBUAWtysuvJ8ZZVlNiQI+yKXzV7PzcfQCI9u4R6nG7FEz1hfUDXu513ivfKlu8YR
EF5ouoKFyQagZSfBHBvaQZTapwxg2eRthOOKXNzmCYgivEmc7iaMy+VUa+lTCPE9kkGs9GG5GDxn
IZVwM+DARA513ZmU8UYd2WvL2+XtdKtba3xx6Z6szIZYwsDcpWbukSmuuBufBkzskNoVIG04gayR
4E7eR+OViy0pendd8FRU61C6OE68iEn7BepadynNW09/1UNknIjTtb1WQhYbXQidGs6YTW5RMEuw
MagzkRxH8RbrCDfA9SRBu7WN+qbUvTmOnNs6dinD2QZyom7NNI4NhdMSv9EwV938fbBHvk4YQVxn
n3nRIptwXWWXP1t19pK3w6YE4D1vkvqewvZL1aTeLErquedHizjt7r3CQ44EjteM3mSorIM8WTDA
7LUanZtsEJdOjtbFG8FldupLmzrX4Jk4QYzwJarALugBdk3KyRo4MitBOdGr2pVHhToqQdJ1WrOP
FRI+K6PEUBmPmaTzJQY6bqE7rwIE8qEtbmI1vVIKuuMe/EuY6ZcND0m02p2StWub+fWZ037qJdbH
2JavsBlXbV0/qzqRck3iCXyEyER/DQNSL0yYX36X3IWp+hya3i4f5W1nleT4PXVax5twA+a41bEa
ph5oQMBus6D0HrvIbOeMAQSKYu0LcBJUyyyEwc9C5Q3CfWmWmflQ9RAB0tyHrFJHdzKY5H0tYr48
XCJWogZp4hsRd1JOKgG0nyKByYx4wYqtm5bu+uAOj7WavdZS2RfkrqMTkreGN57s9rmJiSDMyn3o
U0Tx7wLoJDWAEEnZpaf2Z3nlQnG1RUEn3rvUzffO2qu0EOi2z7QhI7+Dr8C7iZRhZ5L+WU9q+kDb
CT/AzRiqpJ/uhQYuTwtR7KCTdpyjxFtdVtqsj5B5dccI7Wz/jw6bcgkakZbmY96B5NBt8tynAPV3
mtPWxeSGSchHv570TxF9N9zetPnUmelSkmWos1IHM4YD7PRSYuh90vyboH6V0GOyOlhlSb5h1hNV
k4sCn5QJ5q3KtFlaP9XZKyfvBQWs0OYVB2QL8+MCs8ksFZdRaC58M8UEqS8b/DIjnU4xTqcxTgA+
+da9kR4K97kKt2FMrZG/2QjalWNeYth7Gck1vfitVdCgNAc3uYv5vKueetGSkfXK0ivXBf9PK5Zq
GM8qCEmgjIlUCRUvhnGk2pZs3XoXOQtokzM7W2IChNwzSx0dEzekCGK6FjphPClJM2pAsbqs8O0O
w5sc7xQqCUZDsk4Z9r3pjlTzL1pty8jtWaHcdzSGI1zTne9NJBDqzCM9oHbWhPZF5PobrU3Wledg
38+m+I+kjPKUswzIxDTwfBBtEHFFPM9JHhAgxq1m2YiApYE2dlmpgHuePQJg/y0EhhBRZOidz5GJ
ay42zSYvZn7+piHIzGpANLQbMu6R1T4OyadGY7p9LfsniyZeB4ZOlMgWu4WhPhQeYDSs8Ilst7U1
B20cwYUd+3VDd6IDRRU7H00BcYM4grdjZtSvaXZre4/So0wuLz0juG45M/TsRXRfra8cq266jBor
6TUU3rhOJiskSNAXFcqhq2mPrvRWov0k7QD209bFskmrJy+J4axaWByrw2SqAWtzofLvndCfAO4s
swaC1EPSF1vVvE6D14gaihMdkqHb2w6wLXBnjfmkjNG9p384fOkHY+oiUGQ6ttWTQmfLxISSmWu9
EdhrARjRrMqIah1McBWsu9TZh87WU/Cl2VchXqOAgpkp9qmPbmRyVlYpBTQYgvA+XO0QjbcGku5h
CrG124GQRvSgCwG0UI7LsmML9qc387kPjLaB4N01cCF44TzcvSSFi0a9yfuPxOCdo/zQNM9JfIxj
ZKLlvRamM9c0L1L2Aq2XeeBP1Jh0WRLTq9A3zZomeubhQbqTGLxykTy1vNExlp/UPA79jtY8cFgP
sVeX3CDgnEXVc5qm8xwoeRGos4b2kB3la52+DkTbdPTnUZ+tCoNGILYxW+ibqEe7YPlHAwRS96ky
G5lhqopzlxlXNJA5foAL6Hu/U1GUfk6qrgFZlTZSOyFA1WMUgyoB24fR3KbFy0A8bQIZDdGcowiG
kMHLnIDOkKAFWoe5xQFH06XvEiniztSANNg2Ik4iFO1oGltbXsG6dxCHl8NbQ8Mma790+8miTuhR
bTZrl20ZwsUh+pZQEcNjjp8vDFFiJ8s8c5eDBHGsPohqlzYhka81a8Dil+oed8dcAhFH8KZkcw+3
4MhzquM7v0SXSKGDHlAtNmZKTUdXP0um4wIaD1Vjl9FtKUt74RGfCQi+KUqdNF/7BIMZAR8Sud7f
VNpXQCfGsszJuc9+7jjkKQpLkl9Pw8fwnBOJaynpYHGpACRyiQ0w+w1W8KTz8XC6kPu79dt9HT21
nGKqVmEjXhVuh94gWo64uGItudVxtQeeDVa1uvFRarjw1gamZlkKdhg1uh7Lz7K6dcc7VdH2Nc2I
bGvnvIB7PNGwpuYKMvCY/DeMJbjQGxU7uDag6QLxFzraqnXvx5FmqIb6AlN/IY2Ljn838oomHW5t
hBTIGwDHF4te1+ZRU9K3PsbhwVX2dXYFl8TFny1IpusGyAztAA5xuDO4jHwIjWp89JV1PKxLcY1c
MEg6ps6ZKNI/LQfSGFylVcQJmnr3Qr5q+qa2DASB3UYLSBDGdGMbHBf+Vdmai2AAMX5py6+qpGVc
U7F/12B+4PK4UGDxUAG9AKiCvSbFUCdA+/r0J+QyRZaGSMkiknZoQxXgxYVRXoz+uyEXZXav4M2y
MM75yaMkyO/GcGGm8zr8SJCGtM89CqixHOYBPY0mqhdZvjbq1YgWBSAEOkhPvNNnHundYaAokZNg
4ClUg7pZMEPSqyEtEhZnoyrQdcP2yY4C206dHe2x3ZQe/vXnosBTk2YUrmC2gfYJtbu8vMRahcSP
hs1lG206BiLEzaVSA/pfpQXiTGpjWP0RnCloZEaiPRv1nNJcVnqG8NafZUM0M5R7Q0dqtYjwLdIp
m/cI2BEfIcp4HOWRnHkOqTmlNGB9jCbD6wJiDn6YCp8WXDkuik92dN9elxN+00vYb5NLPL8oaT07
Cg6UKkdCDQeJtiTJ5ApXNVkIOgHaRPA2LX9FJUVpnlNPXUT2m2tcq/AO49ac6RC9tPxpKLtNpmbL
HtRhjFdvlMVDiAIE+q+F5M9R1yrHclRvDdjYAzYAse9oybbkXxYffZV5EYG8brG6oWGA3D4XaYS+
j/Jgnq8mSXtdBXvhJ8yLJtEBTGMm710zlQeV29KN9+WIW3X0Vp3/YthvQgIcRfE7ookqzUOOvjDJ
Ebd0X2Hx5dXxsoa/5wFuryofURSFO2gnDtD/Gv6GG74AWKFd3+Dsvk8aWtDefeyEG4Mw2SZCJPmm
D0fRTidsaBF0amwtlfuNwQ8NespkAWOvkLsUCdluS2Mudhb6GF2p3a0bXo4pNOS0X0cVbrnuQbEd
8APhooiGJTKpWdvsXP9YT9OAayIEKgnRVaD1FxCk2ff0hsqWYRopVZB0V9bJS5u8NyGeYXXfyGxn
S/st6x6DFOgC5GIAV9lnyXcV4f1MAF2NsoWMvmS7b6pbtbhW+CTZ7jOU3SrGmPmYO8FFqN/12mdd
3wG3p+rf4nDHVi7BpOa1mCXxpnZv9WrVdHDVqjeX4CpC3e/TJrSzm4l8U/rrPKaNqWJ59e4qhONa
+9wlG8B+ChQH2803OpQCsopFIpybtmVWxaAsXDgwAcgxBTfBFg3QHLLRRespC484Nx2+UvUx4GNi
0rL06FKa1VL+06K5VDq89cZDzJfA0zEKyGxtD+2yEreJTniBosJKH4vo3te/ivyydh4b8dQO0EkE
fwufdTx3UoSrDuc6H9ul50WbGk1MXj4q8avXH3WL2sEAEeFRCGKZ6zYnspbsZPqPxmHi9CAcFf4q
zi2sZWhfHIj0qA1ZeeHmj4UA9EtTcjReKCXsSkhCcDqpWCyU6AAw0qWZNXxY6RcfFDp39znxTpTf
DRmnwmQAFi+p0c8bbCYixYVxb5vXquRDbd1ZRA1WTe+Vvp2b8oBxflrUzJV6W5hr16S+tq3FsUxv
i+pjELdDMpknD3VB9z1EMM4zSCHbgELP9ENC6SjlWTlqhzuTY6hfs7cXKLYSIuRihGeN5I/hsDK8
t9VHXINa+t4xMiPu9/24t0v8Ko9FsEk9i/qpe9H6D4YBuoCTHHb4nNADjU+6U7NwIXvCLAQIBokM
G4BKFEjrKOUYGPCqTZNC5l2KfQGNiA3dqsqv6ozGkryEJSIKdjwq34Tu5WNQULCgLe+a/aJDDClg
dmXRg5nf+x7PH9gKyQw6JuUtHa9EcVnnmEQasWriFLtX8ZHnuxw1ktmtFQrC7roxXULDS2oxvba1
5FVNDqCOwAR0qHHxuujfqYxQ1VNo1R+a0YTvcJf0j5Pj3aU4pI3gNKTgTNjVGR9q8WYaj5rKoOB7
t8CiX+3IaDcFHTY/cDae0h8mkUNTvNENHLBPDtpDQQSf+QfdfM35JDbx69hjDNEe2vRLxdHhhSp6
HVQJeGpzuEsGIirNR8lWILR+SdNbsnW9elaDO58Wr34Zxhr3gfQne2ODzEkFqvxDliuf5HeQ+gJx
bQBfr7FuBh969LFBXC2YdBXuWjI9m9etb55CykL4+l1XING05kW4bfONwhHLINCLCGOBbi0ngF1A
MZ2U3Iv2HmdYcoe2HysCngv1xqVU5dgPVYijuWeqQRNcFsOrru6dHi+KsyaE7H2c8RH1RsdYmfRi
k7wkTl1XYh25KEWE+jbN/lAqa9ZRyFAYdtDjISmf+uQxND9MWAk1XXMfJGktAWTjIKytYlngyanA
tsEKUPuV0fMRMwDgUZPWta1H0SqHpDEes6qDfLkzlANqkaS6d1OQFHm+HJKjE1y2LqYitp7V0yZZ
BtYm8/eB/1bn6QGGUN1yOLeU4hXyeBseGLQfKtKwWJFasTmH+EUAY+6MZUbl2SmorTwFGT0FHNcc
AqXxyvS6eUWSgEwdVsa6rtbCuDaTfNcwySDUl316HWCt19rXLH6uMGaWjHBR3tGTc++2sr7pUG8y
XifBUF4xvsotO+AmwP83k1LMJXICE82UJ+JN9S1gtLOFZjlLN7F+06S7FiBTPTkkqvxa5NvAfLdx
WYzXDWA0CrJtfLTsx8J3ZwUNmfyQec8tIYnJRBoUcuLSYiNkyJTa+NnESGHiYFl6zo2a3wXlDeg4
w3mvlcvWyS+65NNrtq29JuNs6C8n3pXvvA3uDqWJ1r3I8o6D4qIdr1TUj/CWpsk9CZSgXegd9eqy
jXcu6POg+3IC3PYQB8QhpFvg+29jC0HmolMoob6PBS6sSXngbqiHwPOgS42caz9E/oURXYb2W+Ku
tJSZNXTLeWRF9c7QG/6A58wHVVRsIYcoBj3mOUcVm5aRETnTCzxU6p8+bTxaSEm28rVt5t9XNYlM
DKVuT9ijRbjRCiAH4c5V3mNvJDjkmSRinqRQRKsrv3qtS+MiCba0uoIcOI010zl8x2YXgo8RMUPA
0L7QOWqskYkjAg2Kf9kCrquzTUHom1tXgACH/moMl4rxplXHGM9igHVmbJ4QG1+Y5SqnKtdIEiai
wwys2fQJQeItMKiPgC9bQTOuRtR+05qHLjkW1ZeaXPnAiXqIX7J6bbzPjnyqAMOSNs3CoMFhT9qu
+rYq3os42qAnXrfRXWHjjqdoBURUAk+n39iFE5b7JskMQFILSx4KNP7JTQFpDitFqpYgiO8NANXq
I8a9hBK9sKZRvWgB312qQQYTuvyDZ6xq7UnkN6324TjKswYJU4Uro5bjWnFfU/LazNg35YNpfmjm
tgSkW7M3K4kVAZONxEZWBzcMurr2OniC9JY0FVQGpfCa08rTmM3gvglzqxFtm/WzEMeufWurawbJ
4m7U52m9yYJDnmzzSZjOCKscCzW6W3oG6wnR7HnvORN9vPghrNESq2DqbisGYAWokJNJK8iWEtWm
za4z7a11UR+uq/C54aXtlQ/LZmwQZVslOvIhd7TnbvysugfprAwets1pi8oyMm8aTXuQgg6g+6Kb
Vz2JmE/LiJbvmCDJ0GE6EQuKEBfS3uiutXwVtRS42d/Gk4/Thw8D7asZzDNMTgFx3ItTHYx6adgx
IQGFgeFYhTdFv9cY5FBQ1giGdlfK61CEICPG7TSYLVQ+uGS6sg901SP3I1Meqs5C4iY2JL+4DTTM
UBgCam9W5Fi7eZytewUx5CKur8r03WBSRjJVYeR68K9bwT8PZflJx4q7Q/A5imvEZA1HtbRe+uY+
I/VGNBJ5T5L97EXeUicvrhG8igInR75McuCM1kFEu8bb03TF6f0ayzdMAsJ8MGsaFs0+wESrdZ/U
ca/8mOPt1i7eM1VfaXwm7fS5K15lTj/mGUm0JVLQV1s/viyR3hpxS8rC7Uq6i6plYAKcpRrpeZlN
ZYllJ+/cVFkbHk2Y6VoR3t9UljovxAOi9YsBJ/t445JXxdpR6B8KpXIaNX5+O4YPbf4lNHKjYhZA
QaiG19K6C52HaNz1wa3Sb5rhNqEUE9LcbPAN9r2cSSebyfI2ZWpBxMSMd0EeF3BvYCamlk1fWCx8
PDQmFT2jviujhyh+sIpjZEANU8TM6N8jAwYISocYDCpe4uDOqG+xfEbth9vPHWIYvbwOm51VHlXM
1zrZscSGwxNqvvJsp6R7gBYAjl9ida6Lo9qjbVQ+g5xAg71oYISzHSq85qcCphdLWNPQyt8rJJVp
u6O/h8LuqrBujeRTBegaZNZMoYpKFhGazwkjDdzxqjSp/1CFJd7Bu3HRqQff+apJJLThXUyTtch8
kgSCJPgNdZ1qXy0xc4g7vAZtOmAi+X4+5p9zPh3bhtxlOiCyHWmfDCwt+84yR0eOB8QzlnY5Zj/M
+Tz3+9JG7UgFSmj6P9MnfxntysiGymIg9niom6s+3Pjaf55TyoTMf3/fmCbN//L7nWsrUg34fYeJ
O4DTZt/fnj/Hhzq2o2qaAdtHWkI9GQ7c2zI39d4dDwT8CIDhpiwHaF7fL3LuHv26yMmM0oqySccY
zvEQ+aBCL8L/589PA0B/uUXOGFhVX/PzNkSc7Kbwnv/iz9c1aWnSUS3tdAbxYBeDFeXKeEiql0Ol
v37/6+o0zPZkPqkEZ8IEa0tKVTWnu/fLny9VF8JjY4nD8Chk9zjay2SSnM3ghiMRzKN5UIHQ6X4Y
FX/mwf8zw53qJxuMhX9f1VMs0XRtbgI8Li5Nc6qdhe3DVOX8/vLOr2OaQjNtfEjGycOxmXquB2lj
HlTnWq0OkBSG4P4vltA13TbMaSi8PBnl2xh4QiwGnhwaQ8KSsA6xE7/YKefj9+v8OdvccYjv+R/d
0gyW+v2WhZ4JjqllOJrEvayjX5Ulh6Kj3jOR7bkExex32Q+XNj37k73BkpahWTprmtbJkvBbehka
4EUyL7yIt7738f0lnZmNixFJ4723LcGU4pNdEGvRaLqpax+09KMDwsc8R+Juitw0VGASJf4Pt1A9
d0GaajBsm2Vtbs7v99DM6e2nvpiI2TBDeuLa0r51BFjzXH+urXJrutaqy/xFyUhVxwv2Q3rf6wpm
ztz94eg7+6dw8EnusKGZzvTff3nvBreuFTh9FqMixAzVRYhi5fu7+9MK07vxywptGUd+F2rWwQOa
j5KQoU3fL/DnkGnHsQxmKNscTrohT16uTDqpzOmWHzKwDpaz7Pi448Zn8ojyX28WrAqh853QuFuO
sE/esUFF2tfZjX6oUowSyNnIjr6/Fu2Pc3BaQtqEprj+Ned0L0ZNXMDiZxJnnIN+nqli2TYrO9/K
5qEbS/LS6qjUCf4cbzYR7WxS1YyEvNv4TUxo9GkVNS6XmdesevXu+7/tj0Ns+tMcYZmGYU0b9+Q+
98wFAENRaIcm2xmfWrdj7t33K/yxVVhBtRxLoqVydPt0M1Z53pb+WBmHCBeEUdFSK3448M+tgPuS
fwzLcnRV/30zKtZk4aR3doBC3SL1lD8EQn9+x6TQGEEudT71FqS9k1ebtmotG/q2h6p5JZE2kDz7
LjC8fjfSwXZWzrX1QLfrP983nd1oqqatmbr6z6b65RXroFfbmqv1BwssgwKd8b8/eX5VCtPUpwjA
0H6/a00cIg1t8uEg4rk7jSjdKv7hv1+CamqqsFXDYfufhGBm6JYFsCkuwUXpGVAhLX54tf55tr99
RqTQVdM0IeszwN2UJweRBmi794quP+TkqAX2RaY2Uzag1lxfE9fo79azGQLoZd7awAyy76/vzMuj
E9uopnQINuzTz6aVw9zQ47w/qJ131/bGpSm9e1fGPyxzZn/rmmmq0tItQxJt/P6kEtxukanaw6GW
jCnotRLMYRRHP+zy6VdO7yS720C5xEK6dXInAweNWBsqA5T6DBRZv5FQ8cREtGKUDcNUv791Z6/p
l9VOTl3Ly2KD1tF4kF621nzGzokfruePAICdodkmr66GGc04vR615MPiKCb727mTWMrGxtqY+jJX
0YwwMQMk8agdv7+os7dQapZtTFuS2OP3B9V2eRdp2AVwOZIKppV/7HRjH2HaH6x2cqzcfL/eH2Hb
dImSc1uomqObpxkgri6zy0HdHWzA2Z2ZLEUYkeog1xILo0TUaic/RDlnH5vDUcg9tYUuTh5b5CWp
HmX6cMD1SeY8tNtMNX7Y7ufeKu2XNU62+9gKx25KjTWSZxXGZwKGjlLS97fupwuZbu0vp6sIIiR4
LoukCbOwc8wvxg8rnLsM3eG7weEtNQKZ31eglaiFvR+wQq0D0gmZ2D1c9lzZD+uoU5588uLSkiBW
ohmqkmydfP7EUBhFkWjdoaxsD7Rx2FlLjkT4ATKsQNApFqiZRNOY/OW3D1pqRBBFeHrf39Aze9/Q
OQotxzEE793JX5F0MP07vK+HGnG3DTuHcgywj0tdxUbOO/f9atM+++OaWUTVpW7+mbgyjEzD+6+D
B4DYp2dPPeqaGFO7P8gfVjpzjBi6JHQzMSz/GbvZJdZPFe7moe/Fo2Z6y9KyuKmM37mIMhvzkNff
mEl/oSKP+f4azz9Yh8RSn0oYxGi/7yB4VU6mtGp3cNq7Bild19CWVtRZYYIgWKstvDikFfQyvl/3
zMZlN+lT1OEIItaTU8xvTUu0quwODE4d51mSBhgJZLeoNcr73y917uaatmERgKty2ju/XyEOSyRs
pdMfTML7xFp5yqWDrLn9KmgPR/VTifru+xXPvPcEuiaPUggS3dOMOnb6DFiJ3h90Ct8J/dufwt1z
d4/COx8Big9CP30PdIbVpE3LHO10oAbsIIgFgcrc0r94SJZjEFLzthkYin6/cx6lARtCQ38oxpQp
ETbmU8TDTMD+i9vFae+Yuk2R6DSC8wclt6OyJYLL6NB7DUiZIPKTh+9XOfc225SHbBOXHV/qk6My
cdzSNJWMKUiSSV7GmrbCUlWOHmK97xc6d0j9utDJqa9rjdkUgMMPtfvqZA9q/ym1+wGQqW6qf7OU
RupqU05R9dPYsBFM0vHMtD+4XX4bVMkd/n6cLMO70zKd1Wu9HzbEuVeJN0mnhiNw0Z2+SlncxrEv
Q+a308FTMVxjqluYZrUQFn60r6yl2YxX9fv7eW6z27ZN9mxTovojMQo9vPqWS4DfVFivKEuZ5VfY
33+/yLn0yxQ2v07uxU4/zVEtEShV3oEA98S1iaAeq/1Mia8bPK4BKC4PCagu9r72ldH8/37tM8cF
WsDp8MVEygVO//2XMMHooJ/ogdAORTpgE8bEBk3j/7fEdI9/WULWherU5qgdZIIGM1kpP0WJZzb9
b9dwErN19WA0us81CFMCZ1/6zaZDtBWGRFdvf3EtuspMJj5ZxL8np5IYDU0P41RHkvDO5JafUpSz
T+Pfn9dOOgZ95IxySGN+HnAHCMj4p3r7mf3MFB9qQdNxR2Hk5NPHQMQ8UwJ1PKhNF15qyYAvamgZ
XKWY6eV/vlW2kFP0rqmUq//5+P/y2MsoQcCXdSylftWYhZkL8v0C58KH31Y4uRjEWOmoZmI8BMws
dM0DgKlRCTD4Phr+hxxp7sXFOsRW9f26Z7bbb8tqv+/n0Ix0Jkc046EMvTtqGAzYxXF2qJnAPhg/
Fa7/j4t0bJ1tQfHHOHl7XIbcIQyrxsMwjYqUWneXa/kidSC1Ad8MwpSp6PZ7WfVXg+8MPxx/Z/Yj
XlKbBNMh+ZKnRcrGyU2ZNOR7Gk1jJMvP39/JH37eOdnuutm4VTClkyWCsirj3NN+eFbn9jsWW4Pq
JKk/pcnfn5VXIdaUXUOOXNTM+Wu6N83wXsY8/6FCd+4It39ZSD+5FCvFSpI5FJvCKF3B1X3XG4QP
PdK7yHxwFOej99MZb+RzmjhPhDs/PKiz12mpNIMsHpd1miiXZR9UqhvyslVPoFGteqXL+fcP60wM
Y6u/LDE9zF/eZ6OyrL6tEt42e268liqu/DV22+8XObsjLFPngKLnSwD7+yKVmmh6NbKIPs5NfGb9
6vvfP38R//7+ybvrDorITRgFBxDurbPy1GVXr7X+h6Pv/NP4dxX95CpqIHRpyyp6sRD6BZaEn67j
7H36JzYmM1b/aM1l1lADciW7j2rRzv0GaE5a2n9zGf8uYp7sac+WiqCBynzGsnzswTp7eVJcqLV1
//1DOXu7JEmgZQib5sF04P6ys9D1FYHRUP4zsz2d0746gDb8fonz9+vfJU7iYscrba+IWcJD4qr2
t5TKvl/g7DUQlUqDHNqgFPz7NSjwgrMqtHggRKe4PtFoWvMRhur3y5y7Dg5jBwavKUhbTkKdqMZw
OSgG7XgSczRkP9ymc1fx68+fPIlY1paTtPy839hz7bO9aTtj/v0VnHsDiaY5pVTiJ6rKv9+oocJm
PoSZYBDwHMkgg1b6GeMZv1/k7HXQVKYzYxCsneYKbosd2+5RXijMhvOH4piO1dqO2qu/WIbo2aRC
Q6nwNK2TsesGnsqALml3CycsgVpNo0KHHw6tcw+drz8pAjUwh4zr91tmRFMpA5X+AWp5sgtVBqCR
OYof3vZzqxhEyAa1LfbxaWgobMW0lIBoqquWyqIf/+KR8CxUU9AoIyA8ee5W4pnChVt0GHRs+IzZ
iG17kWp/8RpS27F0SVoqESj8fquUoVMZTOWSr2FibKPXdAIlVA/fP/azd+rfRU7PRdXGsGgnLFID
fs6Loyh/ynXP7V+DjGzq+hjcq5P3kDQgbT1p9jyLEinWV4oGt/ipP3b2MgjvqOBSw/2juaNR9wtp
CfaHzMyLy8JUxiWYlK/v79W5151H8b+LnOzdojIjLGhqz5HuwkF5w4mPHm7dqy9/sQ46HINEg/Ld
6e5FmJ1AteioDrTYZbDp7sIk+rCh7alQPX6IKs9elENHSvK9YiOc7DK9Mo1BKY3h4OLpZkaVizl5
soD/8Mr8sIx98v2NKCpWjsoyjo1OfD7Ge0/iIPkh5Jo+fSeVZsQcxI28/PST9P8h7bx25LaaLfxE
BDYzedt5YnOUpRtCwWbOmU9/PurieJpNNDHzw7BsQACrd66waq3Z0+i2aZ7XGjPnmwP8XClsBz1U
Gyd4fzpyVSBSIwvdvkYY4uH2mi1Z1gFwAF4jpaPNndY2i+VIaiggsHa/Ejl44tWgBdOEbG+IJKSa
hYqaUZr8um12ad+/NjvbkoOXdyp5S6IOHRKSwt+v1v7kpfOrT/VatgdVuHnsa9pBY/sJvSR54nZ0
Q6ruzhbRuCsCOEPViraspjDlh77MxqdgosOK0d9CHUFK9mzb4k74ln+0vbR56CCGWrnol3/cdODx
IjR9XrfRRzfzU41pD7sH/xs8mTDW3Z7hRQuKwuNumUK+wivQF9FaQcCWkiEFjaAmgL1l6ua4bWXp
eBjC0kmayYbQ52Whzg+TMIEN0oF9eZsWCMV1HY24Jhqz73jnX1ua7RjfNwo5goLE6dzxH6lMzn3S
05gVBCs7c+lAQLeBD0zCRNjzILILvJErmeJjKklPPVxX4ejSF+V98qRooh8JvwoRvOPinBaJergA
kDR/Mb2i9dH9HUcnds+Z9mJBjdiFsJatLJY8RVbza+aVnfmjKewhVEpUB0DJoKwewA1R0M3eS5tJ
Ril+UGmBg9zfpo8pFnd5rexub5alqX1tfuafJ0MBhZCCd5MiSDAgFUN7EYQIuwThYvP0DluyzGTy
fFMoVy+dkCDqi8BoFCJlqvMo4yaUCs9G8r1rqqOg0aOB6eK2xenBuZpcKnjQVQMIBet6adEKAzOz
PRaRCIv+AEmC1rbwoEtS63wf2+okYkq/xmBmMDvDuv6Oi5yXV8ezs/lj7tOrcepZms7klhCg0QJf
wkM9Kp8CWTvYyCGtxaWT9zMbLY496RYQV3gW87e+tAJ441xAw7r0QhCfDAfkbxU6osXKO79wj+EH
434Bd9DIgM0eYPRUYy7wQACAfQrolHWNP5m+cv4WXiMQHGwUgErgDbTplnsV/FZCHqLBbATShJ8Q
htW7u9tbY/H7QGsmz57AcY4fyjMvkdu+kJ3K3sIVBc3t//b92e+HuY1nSo1lR7FhdZf7DcIq77Bg
gIAiCWqoPFiXMyTIcyTxoApHoJeg7Ea6HN5uQFaFBUyMJ/HqCsyhREgS5NkcC9EclQa0fsXA0oal
JZ9P4w8A15/22as1ri3fUn2zpcjiVsMd2UF7A7EAEh7F775KP0rNsHLbLTyNFjAYQ51Kc5S4Z/dB
k0YilSZYPZrtHZLWX+BRadMPt6dt2QjYY9MWFK3maRs1ghPU7H3hpFGHrChEetyy8AlA8GSoyfEd
xhTyglTjtOlIXk6hkfqJDLaYUDu1YQ8OP3qemNpuw7NorE+3bS28FZTP/7M1/f2r5YKpLok1LYKu
Mv7BczE0ZyX43NhfDKgPTGttcyxdMhRRwaYDzrUBpl1aU83UMksTKB+Ejls8NlpmCV3pTbs9qKV7
gBIfbRBCpvgz9y2UyNVMd6SOkKpIQsYQkqykwJcN2FTRGQT32GyTl56mpyI3plcPPiq6J5uVU7Rm
YHbTqMYIIqFWR0crEGm7r/+5PUFL60Asxw3DFJmKmK1DX3ZmPbiUxkJE0O8t1YE157aFxQHovFps
YqrY8+S2bXb+GNoUjqzkDwQFOv2rtw1c3zMgRFX2ERl0/ju/62XFjUOAwiaV4xAurbNnfwsgTpEy
G8a2tyPlMAa0VhMaMN6raxkNxVyXgwG1EPk+eAjclbD0erIuPz87hEEXGWjl8Pn00YKIM1hZi4W6
GrgqrvsJgU9hbX6hZJIVqnpX62dRIF45nvsAmnHEvDq4GuS02mjSg1T6u0xfg2gsDey14dnAOslT
U9fo9LMHNYNubZEU293eBtc7maFNaPepaYe2ttlObm1gyGPE0OTgQwE/JUCgyHxZsXF9SU54TFD1
QLdwLOaQ/2wEphHiA59J7HMew0mLJBIRwjypZCFuE6C8EssqTNmo3Pel9DVQkhDVsyb7I8o+vYfS
AFZ6zsOLGcAEG8Xd+CE1VHRfJG343kh/aVWl9B4VcvHYuBlaBbkKFk7Xcm2fyjl9zn2g1Ce8D2Ta
UIPRHb0z4+dA9o09YBBcHcXQvkO1lzpxG+b7MLTkr9HYS197ZZQfjQD6zY2S51AIkaLaN41rwx+l
CBTlIohQ6XRpYU+Q68eK8gdSQv34sQ/tj3VW/9vFgbrveO1aGHRLzymHwfueGog+iiRv3Z0nN5CV
dUbV/oiVQXrH8k5PLgE2CcKrx91IE8CQ8EefA6Rj/IMZnCp5f3t1l/boKxPzYE2t3DL1c0zYhyY6
JP7h9ueX7inSDxZodttWrzyHLOskpW884yxEdwik01j8kyOTobkQPg0rd+LSYXhta3bcMl2LIigM
uKZQlne9vSf+yd01ROHCfAGqUKfblxeWPo3LN5zvp2rBI4/K4AExzTUY/rWnhePLhT6ZwFMQyuXn
kYMlD+jJ1lnuPzZEOQXkVPJ40tbyNkvDUI0pp6lYXIzzVGAVBl4hybB5BuJH+5Ba324v+9IwGAdd
HTjD4C9nPhw5e9R4PNugp12yznFUeD9CHfbHEdrXZ70V8UpY+heNcxkoahrINNpagJcC9Zy5wW7T
eO0Yl+k5shU6Jkwd6dBdRnIFri3kYS24bD97Pr3LicTzWBPhgjCEPj7NAgPad3uw4NlM/7HSqNjK
QH9fygH+uCYPje2kcLfNpKz59NY5mi5usPVAFqZSyewne7Fcw1YwJmfkKoXebsxK3dy/vXqsGWR6
AfwS3upXBVff5o71ZTQ4TQFNBVC6EHz47XFcH7vJBBkXfJ0FV8SNtNAEzhueI+RgYumTAUZceXv9
DSN4nNTe6Dy76ur0PW/oEbWNzmoiYKmEFEwgENX/e3so16cC1KGuEOjIxM+EiZenr0cpmRJcFp8H
WNRfhmB3+/PTis426cXnJ/Ovow257tBr4vOu/n0MII59hA3jpahR3TzCJHLb2NJYprYGk5uKDNU8
Zgv7wRxEz/ZS0vgJhaM461ZypdcWdAHOlSgNcPDUFHc5HPrjzNCqkViDqxitNyQdbo/g+u3g+0QY
tPRpBuQAswMSaAKeJjWszrKWVkc0AuVtLucWhNppeBfpRvkYq9nw9bbRxUGx+KS0cQCuGpR8LVcq
VNqqc/1nImz+fPvr12dlGtJ/X589UaJT9dT0y+ocKcembTdGfVcPK3fv0gjIL00ug00T4bwR3o7i
ooDCrzrD5whJXKiuwYGXDYBQIyGPTzJ3OlWP9UDNCkEKBJeCZ3MVdvf39bk8KBxCcpw0sSJJrM6z
KHKj+JFnecq5xtY+Qp1mF455a2+skXzDQwmB2xMxHPRr9sQS4qYhCmXoPcGaaUVKug19u/jhA47e
6mUAcesAUsMSA75+0ZT5Cb3a/EmOhxpkduGdUknrDzJIsQ8RN9zWcnXp5Ked+xA2KFTCoRUmO9/o
aTORpQpDeqZnaEHFySlKgPHm9oje0zCom6iRYQos6W+CTnbU+9PYROPx9g5aOBRAKlhaHtXJ6Z8d
Cj+CRSb3dPk8ZLC7Qb5qN0ih7it7B4fNbVML64wp9hCcAFPH/rSZX11XVakB0AKTdFaNOyi9Vxtf
/mJcZ8sMmtcispzgjubcQJjA0JSnpXwuRZTc+zQ13kUIPJ5dA/7VuqjLfpNkAbwyCRknvc8EmjGd
cR+irXuoMg9ddVSV0J3t0V4d7fpA46z63CdDuY+y0f/U13X6mPhd+uf2vFxf44RD2tRayDGDUGT2
SqThUHhtbcMRprbDztfM/DwkgbtN7FTZybrbbs3Rj3Zt7yUnr4qUn7fNLywL2dGpPxgwiE2G53JZ
RjuQxoJE9lmBvkmgaxtJb1944PeA8oj1NBq+ZgsfkYv3vLHQUEtSX/QwfdT9ccVpWAjK+YlTGUMm
IS5o/LgcRTvCnFjUuorIG8TSMFPAYKf5MMTLba0/6FApn3y/UL5zVtEpcztCLUtfc+angcw2IE35
wHnImssAiGaHiRRtpZauqp41/TDm98N4GIKVAGhptWjZpJeNwgKey3SeXx2iMeCAxZWhnsP2CAUy
VdLbu2FhM1oUZBCrs3jorxzfIu6GMpfN9py5CZcPDzXdVTHMq06GRqy5kYSvfqMYZx3TviFwz2y3
vbv9E5bWcspxcU9QambbzPaLqNFoQBq4O4da1OzyRsR7qapoTB3LKIOPWiBjbZNhsXy7+dgkHqAm
16zTlZlYWMyLXzHFJK9mWqehU4Hss4fJ+U6yD576qL69IWq6dy0a9XCmcapm+yUMdT9oK0wM4k6F
LaqSIENfG8d17HRhZF6KysPIG5QUI+LFdglVTua4TfIV32phW74eiTnz3RS9kTooyfuzZCPMsqHX
9vaeWPv+7Hijj1JXSpT2Z0v8SAJHjdcMLLyDNKXRzWja09afOyE+ylm23In6LOOvowkxRtA6olT2
O9By9WfuWiPsXMGw5vtcbzLol6a6J72hU0P2bAeoY+fDcak25x65D/R5vbNcms8uQIuVCVwxNMeV
IMMw6pGrNGcJ8cd8N8SH3li5g6+nkOfBBNtEkD4hK2ZXk64lvdYhuHHGS0THCv0YoNK19tKstVFc
31GXhmZeb9nGkp2ZQX0OIgUm94OOPnlfb8ccQv4EOnHlixWuXLtL0/d6bLN1kgajQSEKk0mIYubY
69FeU5GSGpKmuXvrVjcovBEzUp6mE3NeDRGyH2itTPbVRd16REl1jZzp+kK4NDC72BKv7Ee0pJsz
rLzJLqElgOhX+C9D2wyPkau2K3O3sFwklAUUKuALYNOY3Q2WJclRFNUM6LP7GWEXazhCjJpu1fRY
dm/O/ZM7mBhVbPpMBXnCy0s7QDhTGs1IOWf1Y1gcfXt3e3EW5o7cBIQaeBpAlObOEiQGSWYS06FK
/hiGB9RV5Oow/Lpt5PqymxIg3AlMmY1zPpswRWpR1kp85ewruwJVzLU3fu37s8sUWkU01VHgOqPc
Xcq/8vDt1aTLAcxcyrqVwzTRJPlMuls4MJ9XT7JZolejpBNZdFW141Mqi2IlgbBwSMlPKBMuENaR
K+y2lMnemOJR8JyeIBVIlJ0ZOreXZsXE/DGtPJFVuuHKZ5iABQ2/xAxvJ0cgK/XfKOZP6VAldWon
mFD7h+hHG96V0ds38V/OGfxHeIFI510eEhupP8Ss0/HcRjBCeoE1XQIQr+ZUWaI11P7CjIERBS1I
eZRIdZ66pWO+CQsfAmLUnB/SMjvVOhKE3Htvf8EBwJEdJgFNhoejczmqRq+81C2r8RwF/d4aP1fC
3QZDAVdutRnyNVf/+rEjiNWpYAKgx+Wfu/rA3voggoQAvQ0ZlnYkTtU/2WBCqf5dz9Q3P94XxuZF
lbYJRvR4MNaMP4wYjd+WTpT/0cbs0hkHZIB1RcpAED7F6UnrPtKc+NbDczmM2b2TxFIK7IRhlNJB
0u8GKNHr4MttG9d326WN2S6Q1C7tIAXKnUKInZf/yw5YeZ+vnwDuf6J1Sh3Anq829Ki0RqiRR3DM
vhObQfdPUWB8jQL/I9IDa67OwnAujM1cHUNWkyErisApffiEVct41Af1eHvKpm9cRq0MSCf8n2LW
KQN3eXDapg0CLzB9B28gs5y2IkbfNtSKqpfB+3zb1tLkKVP6WDUmnhx15iOiOlWhbGUGDoLkGwU9
YzC3UDeba1fc0rxN1wCAn4kIaA7001pohrSyDZxavfuouyvRzvWdRl//q6/PNnIb2lpQy3w9ReJg
sIZngwKeMQ7typlcnC1YLKiG6AAJ569NoUr4ZYi7OElCBfnBi+/CNITqfcVpWrjLptaz/zczO/pe
ZZmVXQl2dPEddIEYpY0CK1TcBgdDXluZ5bn7z9hs7vLM7jIJqTUnag2I3OGFhxG9Uz7c3mfL608w
ApYNxMx8nyWVGXr4KIGjJXr1q6TUdCe6OnmHFXVqQACxIBPET2N9lSIIchLLmu4Gjk51tUfP+tvb
R/H6+9P+ePX9vEyj0vOD0MliRNGN8GTmysraLy3HaxOzAykytQe/yBC85E6Ep1zA77xiYml7Aeui
SEuIi5Tz7Eom7rSSJGXFc8XYBOK+Th9c1MsSTdmgCL19z5T9Z2zaGK+mzNLRmEoD9rIwut2QWdvh
920DyxP2n4HZmgPSMjsvUDiTKIPaqNon8PVmylpCc2kD0x1IyRvfiU6QmRnFHWQawxvfce+H72jU
3R7E2tdnG0sRdRZEcYsyiaRtnvNizYddWvLXv362q+oRjUDZ5tcHaL+hsKxkPyJ0B73zmtO3tBqv
Dc3ex1FLEyufDJ076bd1QOHnf5uo2dsYSqkJ2ofvp+qmaLfG/vbnl+aJHCe1NbD31z6r37WqVUmx
D6mGuWuLaptW5qaTo+1Y8CiuZRaWJovQn+wM7xEuzGxPWalv9/ng+46GQIj4oMrdkRd6BTqx8GZR
eoHLla1L6+ncm0jrGs1ybfAcyc0/ir76LOfpyUj0x8BF8P729C0MCAYwFWZmkv+k/WcDkt1UFIVt
Ywvxz19WdVzFzywcFKBGDAQQzeRMzJ7GKLFqKSBb4si69zlR72RaFW6PYcHC1E/FS0XFmxLl7Ciq
qtRJgZZ5jhvce/d2v3L5Xi/HxLRFb/m0yajaz06i0geWZGjItuaysVFHtMrUNN9YVvsJ2eE3Lz22
AJDSWQEr/hXbnpYkRqeYZTt1Uir7ss/bR1e43Vb3Pfegmn69Ym+BOmMySL2Cjl24DCzl8rLXR9GC
CPRax0ZEkWZERMr2Vv07MJGGOpdev2+0X5L9HEWf3rpmRHzwsgnKjZRM5whGWrBqiUau1iGOvkPA
8dBH1sttE9dJs8kELKAEGiC7r+hHfNhHcJVaJ0FtM6HNPctQ6EMVrIGYbYiQW2+O2lgeb1u9ZuoG
10NUq2tTcusag2FbWl1oZKQd+vmf+qnWjTq5bKSHoA3vK7uMNuTOUU6Rdm3Gcda0+l4302fdSBF1
izrpzQecn2PA6EEyh+WdQ22lakiyUS9q6K1UaZvoof7g+xac2i66vbeHfn2XYIpbkeQhUf0VCiGt
gonNy6yIf75ltIs048FrVs76so2pLXsqU1J0vdyvXWrhasdK5RiNcVR871MuJ3dN9vZQnhokRKRT
t/zEkDxrPqJfpBSGn9SOpO9l0K6UmIDr7G/P1/W9dWlkNhbLN0vyVHHN2XtsladmZTmug9KpjspC
gDnigM9XPu8MmU5WpXFEn+0b/58eQawx+Jlp5rEQL723BvZcHM4rezNHIqFDYMiF3BDVZz+KPPvQ
+PbhHTP2ysTMlwjK0C+8mCGp9pMMXrBdmbKVIRizZc/dRnNBUzeOl/5T9d9S9T2/n7QqZxGgJ+i5
y90LwYdSaSJqndaiMaiGfbZZudAXR/DKwmwRYKup1KYMWyeKT+MHeY2HaPHz7CXSwzjWYt4vE8dC
Lww65pywfLG3brbSxrL01JoTZpTubai75+6VjjMXBZLaOK3tnmW/fUxi9zNp0V+57q5M1NLrgMcD
qGnqPLvC6QeeZvhVYjeOER3t/htKvNAobCIPkeDA2wf199x179++e7kB8VRJzfCPern6nWH6sghF
4+jx2f/ZDyvv3dLavP789Pev4jZ/0OWwAfnkIL4d1j+jaqU2sPR9/CtI9gio4KqfXVc11LyWOnK+
FXQmm3TjN2tv1QJsAYjnKxMzb8SyIO4aZGbItYb4Zyxp2l1qNc0ntWyV52yUYfEyeneDAPL3Dq/v
OQss8x2LRGsrbzCRNniY2RWjpUY+1qPROJHWbuKDLnXveJBfGZjzrlmtmZlerDVOZuxCZadYR23N
B1leqf8fw1wsRDK9QPQ9x0irg71SSbv8n7fv5NdjmK0TWcHAjwrGUJu/9F+u+p7PKwq8sLTK6cRa
lzsZSZhaAqzHNYwOJn6EtdY+teRFTL4Q/Po00MCIdGnA1KNAluyBk+h/9wZvn1jRsbDXtvPiMgDp
B4k7oQPnDqjBA6wXDZelcJ+De7FGe7fy+XlTYWsllu2m0yobLs6sbP70e2Utf7psBCigTrcISdTZ
i4joDGjAlGvSPkEzi0v39kLnhCelJwEaBKDe8wBUjJlbxggEO5Eptl37EpZ3TQEJR+NuRrTz3rxv
QbZNdTSCK4YzW3fagZq8kavCiS31vsvBf0nKyhO2MGFE0eB8cRxlnsnZLSkKPK6hHgoKTXdm+Mkq
3n4/XXx/dvSMSKEZpeX7afmU51/raqUlfukOJipDqAnRNyZpXv+vfK/v+jYvHDn8EEMXBcpzF/rP
iu5uYulJbqzdBHVN1wRJlOmHX9ZQcLYxO0UQ9FfNL143sgY1tkv451ppkyEabkDzUbjh3u+/lu4D
Uuay+601frjo9AjvZMNlhKiyHH7Uus+jVTmd9i+iI8fAC7d58aS1bw88Xv+8+bVdWVlbG01dOXm1
z6VdZp7q6O3xwIWJ2dYxk7iM8rqtHAvZ6jD7beV3t7f/wrV3YWC2d6xe+FkjT2MoX1BQJaU4ZmuX
3uL+mZAdNL+TION/Lu9WaRjClg68yhEAfZ9VKbD30kAtbJBcYzfk1hfdh4QkHDN1Nxr2Ly0svRUv
eyHwYZj//YLZE67kCHMYdVA5Xhvs7bTep8DMy/SnWR+i3Bn9b7dndenET3AtkJ6Eild5Zj8uylTW
MaelgL8f5PzP7e8vOMWT5hcQRzjVdCrmlxPatfh1SqPkTjg1jhc/KtWAxevQBv+jnWn3vPIf3Va0
bSCruSP1B2GQMXkM7CNdWbdHs7QHyTdCVkIHIv73bJPnqu4mRdHlTtls6/wuHvfuGgHhdIvPbxKS
aLI5NWNDVjLb5jJ0FUMr8aRIUbbR5Q9eU2y6AoXQOz/+cns0S2v/2tTMpXdDEYvRwpQGY5a8jZSV
gHRtKLO1jw1PDuKB79doXgwF4PU/E4pX0x+bNfd+2RRUZDpVUrSAZqcmtsdCimyvcMamv5eE/DPs
oXgvBnS3xy+WsdqQv7StQX/B00O2aAr3LrebXYIBc21ROar/0wzI21MyD/WdWv5++xLhypOVm6Dz
V8dHyRGQ7fqqgi9O2myaaI1caWELUCFlP8MZRf3/bz7w1bGJEqGNmQ01fvtNkR/QMX/zzyc7z8M4
pQwmgabLaYrY511qoPgQP/rGD1P7+o7P/62R0bkCMdu0K179ej82itRN0MgIdSR6x69J8fEdBvB/
6acE1Uqe/tJAz0NvySNCY60WbyW4Lau1StlfVOzsvKuozJHloiMRPdnZzrXk2OiTymidrLHlQ6CV
H6F6+Rop2r1R6Z9yf9y0av0hVPovUZ4eUqk/Qt+7V2LjPkjKP7lmOOAg6QZY+2GLO+O/3zWXoPUh
SQGHqLaOhuaVILe+BqVcuEvJoIvJb+YqJX9/Obey1TZJWgytA0HqX6q3OvqarLVLLNwLYFv+RsQg
Qq8yrmGRJV1TSq1jjKO8HfTiYxiapz4HE2bTmzFU/e72jlm4GDBIM7cMlQYJ41nIUSm0R9pt0EGz
S6OcMhEFNgMElmqJ2ar797a1pUX6W2sxUQgBVTPbPJ6S+1FjUN0BRjM82tmb+f5IZsl8GIQD6ZH5
4626eh5qldU4I7zx4aGTdlpzuD2CpflSFAELnwYMnkN2uQtGv8yqwY7ZBaV8cgvjc+SZTp8lezUS
71gaMmYmvTNoNl+JQoeVZFXGmLAXJimV2Hzoh/FnJof7ulFPt0e1uC64COBQ0VQhJrgclUfdwh3E
2DpVHm/2OX/c/v6Ck6gCPSPQmDpkyABeft9GfGN0m65zrNJONllVfGgoy0QVNZqsNE5yqB4r3367
4g3pRqAy+AwAxXgvLq1GWdwhNtCgRaO8GPqHtyumWHT/Ue0he4WNeX65S9N+gOhv0nR6qKRyk/k/
Df/77YlbWhj8ehq/ubmnHvbLIbRllQ7FdB94tbH7JVHcuv39pe38+vuzB0/VEmFVALidrAxOsdEc
TJ9aErS/D7noVmwtjoXOIcJc2rVou7gcS5bD7ziOIUJf0s82QinweHssSxf0VKWayse0tM1fpsCV
ewZjt87QPCrlgxqcm+rltonlIfy/ifkjI/llaQ8RJlI7pF0PssHtbQNL6wFUH/q6qSnlyi/MBkmW
+hpydd09WMnzoDx3zUmsnPaliYJveaIsndyoq9MeGU3f10hFNMqLUrxUwbFcQxwuTRTXOyy2rMhE
Y3a51nI5FFmgV4MjBZ/hoOhX/JylSjohGhfxVDS8Fo3r1UrAd1EIR+3a4YuvDtbRABG894JC3Yh6
TPcg4IZ7eQTp7I2xdJekZfFS9rb89k2tIbNNOEo/OLjNmUuX5uoAQxUMmPKAbqPyR5dXXNLpSZz5
WxcGZpcYanidZcDj4xTlAYpsT/royo8R7k2zSaLHbu3RWfLvLuzNnmh0L3JfzvTRKW3/TlGbrak/
a5NoMQgfMX736uGQQCeUNvUmjaOt6hO8jo+Gbx7S2JFgh3elb7fPxIJPRNyCx2wBmaCTdDbFppVm
WiDy1gmV7LGSwoNXnVJ350KeXPXviDE1XHNgxTy6imbMjLGvhJ5oLsn2skXNea8Fa+RuC6eP0aDy
SQmHNv95Ycq3kZlFcIJ8u2RtC+Uplp5F+Y6nD7Xh6WQQxkyKb5fnr1MrvKSK2mcf/ow3WbuyJAvH
++Lzs00Z9qkZmnHQ0k3gbatjFq+9rUsG8LLgP5j87SvoV9m3vR5kdu3AYEtP9LByza59frqGXwVi
ZjioQZHzeQ+VcHFudX3F4VkzMJv/ODcCM4/d2glGazN8H8NyZQQLuwjcC3UO8OI8pvMFFhppsK73
O8fwt721CdOHun978ggUN12ExtTcRbh6OUlDr2bdEBHplXlwTLlXx26fvaP6BHgHz3DSMph022dG
gsAM9MBD/FDfIieSrkzT0jq8/vzMf/JqLR5GW+oc2YMOafueYwZyBbaqCc11xWEUt2YjOiXCw6zz
ncy/K/7G0ipPgqEyTiZXxTxtY/rZCFwUdQTEYmpvUyXbca1XZ2mGJjUXExrQKW0zW+XW793I/KvI
h27inkrL20+CQdRsUvmbMipzssnW8rSmNereUfotNezQX9ml01Uzex9pSaZ2jKIlXA3mNL5XR5lY
0Aj7mBV2vadRrTe5Wm7V4MnKkEXwdlG/UpdfcNAuzM2mi5z02FcuImjBuP0lflbtJjfeM2OQouNW
UD276j+N27IVUNd3Th0fxuTof779nC44FLQjc9rocLUJjGYPfN2mkASkCGfKul0/tWpqH0tV5N9j
RSIh2HR9vDFwlk6GlFj7XHWlFYTn9YYjt0ZAg3V4ua5ShJEtqW4/JWq64B+IbXv97WDxSwOzJUqa
utZhQCcT9DIoD35/d3v+Fn+/RRGVCgGP07zen8oy3mdEGGN2VE21r+9I2vP7XxmYxUlNm+idC/O3
o5WHvt2X4blXju8Zg4GHPoGFrxKRXeAXVl1aAJeKZ08667vbn59m+PJMQkHHoYehhWsLWo7LMylp
et0lbQYYVAseRczNBdBj0kd4u/wY2YRpK2v0tXHNzK73sgSmrpdV4yQi25tJcBT82w/J/vZ4FpYc
/kmUhgksuWrMmbtgD1WQQiNXO/XZ6O29ItaySmsGZu5CHSoi1WIVA2h9d5a78dWVa3IBKQtRBHS/
MB1AK3XlMLRe7ZeNjYkw8/eD/pLrn+LqX737lgwnoTUbry42SK1t8ypGupTH2FJ2sXK4PZELG0MF
36nIpJAnWJN6uTHaNqxVi713zut7C7VrQz+3qvN2G6Q0gTn/veHmbotiNlXfNLV5FpW1Q118l2bK
Bz1O377HSWnRA4HnQlvyfChZyvXgJYV5HvxuK3f07PZfgUqtvAXMjDGd99lpurA0bZ5XL1xoqKHw
JCzBdEsZb4QHrpfD8RgXSnBCojrbRXmeP7VlqW8pj+jHItHVL1Yhyn0iBv+o1JW6k0vfPdr810i+
ILxBBSgJX6RUOsie9tCbwRfdqneNVz2Jou83eeD/LsPhuR8Brupt+dAm6QbQ80sTjg84/vcJsMd7
Re6QTx/G6NQo2lc5yINTkIb+XZAhMq0MYp+j+gzsL9mAs//eeuI0ur25MfV8j+LTd9O1MghdR/PU
uu3nfhiKrWfm/S7Pmgc7kp4SMwWTEKAOG5Wj2MDfo+6TuP9ihtWPwmLGYZeHJXfM0aY36l0nJx/D
qvxSDu2+apKBwFVJ94oSKHdR7jfIDAfqpjaRFzGbpNl67JKtXHrmRtPl9E4Tw31f5x+Jbx+SpsNw
Sv+/p6LXqcJav3Gz9KOvtOcybp7b1oPTOo/vBtReWjX0eMT6Q5jqdyIX0xGG3XzA4YSrTeO3ZfVB
bd2Dl1SfBsMmu+b7z1UpDo0XbfVI20K66aSxe1TLiSZW1nawLOw6wwgP0ZDvULuId5Ll/9u61r5P
G+LF8XPh/pvVn2sK+uC/y73taxutUzde1GwL80428ufYehJh/LVLNASyq4NbJXtfUe/14U8nZfdu
2WzKEgL2vPhXCHHCi92MsEoKv31O2+ojXZz3YW0cRu1nA3BnwPOvEnTqi3LbKOrWd/em12zdMN2Z
kbGPxubJzqzPeho+uAWZt1jdVTEyJ0l2UrVQ3oRGvhvFh9wv9wjZHou82zfVTg+1T25gfm0bqmFt
P27RsNWyTGwazdjpvXmUOmMT6uVW0Q9CpGcpSzdx/z33forkxBs8PSqboKr2KoxnSNTc6cK7k5ps
X+qnWkDqoyAU+0kdH4rxQQ9eOlq74KOjyS7edKN+kOWTIbxHpQi3RVBvjQgh5VGUJzk/BJ6ibwdY
aBFJZ1NGj4GaOJ3fPDR2w3tZfi6NdDyALXRhpSn8j1lcWXdiFPVng0xJrhofZZTS7qw8ATj9IYkP
8Pg9Bg3ErCQos4Mqf1XK/DDk/aPUF48enAmVVT57ar0HjvvdNtt9R0ILHrKPcd3FmzJ/KqvHoRhP
vtsdQvlLKtk7Je6OhoxuTsKuEHvduFeDh77p7mLd/m6F8SmXmm3WmdtwBFZkPHjaT0P/18rGQ2Np
3/q43VaKu2nD8qDl8t71vftBJI+6wTT6LiJD5alJ6eCOvqRxvmm1/Sjutfwxsb5JRrHVC/1gWNEm
tIkY8m3lWkfddBAuyLe0WHyJrPiDaT5pef2bfrdjZn6QxaGHO1t+8aJuU8jprm1NqLqDneI9lJ79
lNcd8+ZtZWOfNnee+qsJv1m9zkIZO63wt3nqbozG3PR29WFAMKsxgu2oa7shLfeyfd8NITIw0s7t
IPqUlWOq2Pehkfw2U7Ep269e908pi02tx4+Z3xyVXjs2Ub4tvM9N/LXyHgtxzkS5DTVrG1h/EsiM
quSTlXTbsJe3nv07s8YNp2lX6Gz4QWzM+oNufbLLH2Hv72Bt24VFefRyf9tGfwA77uiKSht/l5Y/
O0ppgyl4h+AOMNQHiN7voPjeS+E/ffZ9iB2u4k0ZSRu5T7axNrLR3d/J+FB7z31pbTTjLHvPma5s
CaJ2bjlAchB+cv+PoyvZjtWGgl/EOczDlrHpye522217w/HwDBIISQgQ8PWpziKLJC+xAekOdetW
qfmOG/qyGX4Cf1Ts89uF9EUBQ/N0QkRf8na8GeTJCbvC6Ujh40ObDDM9DZE+4AXEMYqIQ5N/kGZu
zOQfp8PdUibkYXg2h9PB42GqjaXkExDuQB+5ejVBJeIsCYjYMSYTN5wAxb0OY3DoYYTgy+FpCEhZ
uRAojz7FECY221W9B8NWcD77HZh6VzvKAx3VsT2emvk0NzPoB7QI6g+3pfGozlvjn5j3N6EF9eYw
hpUInACn/Wygcdxo4Y1NSpe/tj8ty7ojHLJuvlGjbvGO5ti/L0IMMfy4ZByN9MuL9BurF4C/XnNT
CzlhS8iNRztEBsHicKM+XQL/p7WucEawJzm+BsPZq58h9B7XwXWCYKYbda/hctUmrFq5nfs2SXxH
x3CKzX3Eswjym83sxcMGALRas7oNcfWx62PQPjb6KygMcWSilgIbS83sPPX2cV6sw+T/tn7w2TQB
opk1QTadrsnStYeVQ84AwgYxr+WNc/HdwBYLM7su9obgUwYbjS0wE3p/yeFFUla1WwzNjGntmnc0
yA2sj0lKsl78EwOWvJANxn1APnT/PssukQDCF+/XCbp0kO3BiN6kDQPakMbMWZ563Nh4m/1k4fxl
HDfUTP1rFfrl9PCZryA8ir+64NWtXxiZ08W2y80aMt6+s5Yh89Zpz4a9VfmIoAgX/vztVV08tkY6
2jJhk3zqapEI93vA4htItJZb79rFwvp2bScLVGBN4IhrUMU8uP+/mqWXmEJDD9oB9yFgTmxJ50kJ
73lFLuj9+W1BfpODhgS/k4VG9+7BZcLgpRohP9S/G+ruM/vAWu/ijHcJVRrjQ9hv5nBu1ic1qBjc
qxj+jNkYMggi/bOrryGw8Y6MRA120q1dNvV7iFe4VoWb1+Su0YAF9s9uw5iMFQIFvFKwXLldo2hJ
zZbEZIX0pZRxNYUxdzYwoJYfrfwpRgwssNd/MJpuL9a3aj7P7N+Iz2JiE9slMZazd0PN4oaT2IWX
ckzVparEmTi5MZgxW5AatqOYYcJm4AvSn5C9hsPe0cVMVNxEAvL9dA+hyhjs/GO77abp02q+zOZt
k/5BCI3P9lNFG84eKkYT5gDrHtq1+KBtQoMinEi8VXYSOksMr4AEYsTYgdQ4rT+jmw/jOwac+6mt
4mouqhmHpf9kPtwCSJ3Ms4X04CWOizbYb1OoSSYcGBKMFPLVepXeRw06f+DoG541G9ym8EVYjiza
j/7b2u9t82Cye8V/guB5jZ5sGaa429H6z1RfHk5OFU7F1KikQpAyJYspalTnjdrGd28tRdVFhTm0
KGj6ZAxpMi9ruSAx0NFIw+qj0h891AMBF6XGQ5VU0RLpbT9MVSKXqEDvuwP6AlHVuVyGALIudgEc
9Jvp7tzVdQq176Qe/LQLp5S1tHDZjvdN0kACzKunQgdYh6ubq8SvJnVdRKGRcOsWanjHRx+boZNH
hQixAJRx6TouCXaLs2CQmbEsie0AxVNib00Xbn9a5DNqeMLpdCAySH1RkllikOQnqnMTavBk0f5x
sM3Mnvqi7viE+rnC7mKkY41EMvsNLseLltAhxgCqRTASdmIsUcIHLzd4+2SMddLZBMGmzwLxbi3U
jnv4TBWwTnFid4P8+jjwT6YbiMPoGAQxydyXcUIt3NRvI4R7TPpCmm/DesaOfNE7v57THOlmZ+Yc
HgjrsU0qcBKmozOpF3gh503fZ3CBunT+euznBjxQPIUL7Xn1BsZEPPhrOg92Vlvdm9xOLAK3GPWm
4jxz1xfuP3cQOq3EbVFbyuVvs3W5C1sK2ZVi47sAYsVtvRycxS1ZHeyMyTmQYL9t81NN/NSuvGRW
ftIar2I6C0KPjaVKaxgTG8RE5CjIjt8b6D1iRJkNhKICh+Gs8dL6e/aIvcGUNPwCBZtMgqLEYO1D
Jo4qE9O2hefb3OyFc56tsWw7/ksgpzDVdwWadmgPhbmYOfajT5P7qZk+D+NTP94D8lutameyf4oF
ycL+bDJBTW5OLWLFmBEkY/e0QDmejFOGDdrMVGMOanJp6D63GyttQ7GvAwyi5FyG3ggrrTGuXLFz
4Gn5UHRenCarkKf5okD9lWUTyuMApdWWRTHfthiWYuBts1i1ftJ3b7AWihvcps76xfZzts4hqpqn
1eC5lnXGZQelG/vebUYKttPfoGkqtZlISPvZ8z8dvbdLE9cElvIb3RnGv410ZdB7BbHWuMYUiMv7
6l236DL77yM0Wex1TeB5ns4mxYN6ubc2eSRFvK4/Hf3CgDrjWiUzxGFHQ5mp6PE1Whruw/pnQMm0
oieJnGKYhic2XgNvRWxuYg3G9mK7T9Pc5aH/bwCAYX7ZBA811hnF4q1GrnQ6jVyo0k3/0k2mflen
Q1Dt7NnaETx/pe3Ebkgq3WhnbtMNrpePVxSvfd51NS7gZeV3UkcHH7BSqkenmOQ449V9LLjDHjdP
2rDQZK9xCLZMM79G3QVrF7ERipgB2ZgJ/F1HCz2SmSzTgXdLwpefpSuj+skwN9yPbw/RY9vOkwz2
GulawiFkGJddhw6+m/tslUuM1YbU0gI3kMRVQPdubb56IkRen0twOs+oOfAvm95DdV3hn/ptSSM/
UwbB02L9ORUyQHfambumaw5cDOjLkGhNdXE3UswgmcWzbSC1QG041Djy/Nkk5NyQD3PcyWGLQbLK
Wmg4Q2DH+dXCPnAwvCeXlSjMP+TCSsWdMV0gNlpF4EAhG45uXzjYyE5kpVOzBva3+dXB6ib3aA0w
uBl8REnscsRNhTxSTagY/CHpUV0NYZu07dXjbinsF45q01IYPb/Y8zuXZdXvKX1nbD5b83sv3Zha
JF6bp9V9RqOwr+0gtlqWG+rZIY+ptQVh2mn5W4SX6BHClBayJbVufaSe/NG8e6N6Z0FzXezvBYWA
1ZLnTQbwubASEtBi8+GlM7HDxjugIgNScxOLxUhbrCePBh4f5bXskS9NllT2vmIBXuS29xkOo5oc
aKXXFNIxzWi8APcw74sLMuTGjJdpydjEEhHCjXNoEjX/1BVWcUbTHeMpsnluPaxboNL1LrrhQmHp
sxnyxNlQbHD0UAOWMGS3Z62RCMJwDmlutmGmEKz2WL/XCZvFvyDqz6bXnMIWzOWR5a374a8vGvDQ
5g+ZGEVCrHNHgryLzoJf6Pw289c62lk9+AV1mOkRN/0PbzQxJpDgfSudUMGrizl+o3TdSb6dYcEZ
23xNraj64LQuzTqA64gv27gl7b6y63IkaIUdvsByanKc2H9cDL042PFbXjRnh2A5EvnE17Kb/8Lm
0Yn2l3CAyt7m4BOsXsJQ3NLqPM5V1kFr2COv4ObHPfAA4v3ANBnytjIx20s1ZtuWh8OB+1FcVVai
UC+OJgThJ7JzJyRxoHIT1jTNScOlGABU384q3mBDAaeT3wqs72yyOAWkYf8OgCLEhNphF5LdOHul
JU60Lx0PuoOBUQCZAecApdmm4yG8EB/AkADT3TxF/ZQaUIdy7CYmDg5zjThA23RpSa49xBt1pV0G
llWq2D5CsIEkKwAPhdlLrtXVHC56hDhj9DrON2nAaZCXRn/GuiyvMtv4o5DQC7c5CaM5GdzXNWhj
Ee2i8L6ppRh4qdEsrXTLBnbAh2RbEW2XDZHQ8T5nfl6WwxbkQ30NnLKO1niULG2di7Zf+imCudS1
4b982WIwS8CiAa/kZ0RdiC1QsHaRfZW+8wXgUMWBRr1DZzqZqruJhvpRRjfLuxqrk4AfCbhGcR/9
67aXaDlu5JnDm6329sqqvgL7T+GNbONhiE4zuCsL4iKaDNTHV4HXZvJvu99DAF96RTNeOnqOeFkN
aJrbYx9mBsnd4EKNNt2UAXsDkVTItbKz8bu6sZSfGGrFj7tbM55V9sWgNrjPc9LYG2LoyxJ0AAv3
2mwzwdwEdm74j8Twbuip6Lv+Mjb0YvKjt2GFrPuphVUIgT8BZ0JCc+VezP7cyRygclxtP9ZyUM0x
aq5k3k/4HMo+aPOm60vX/QXu1WXA0tkuUmeOg6KGuxjMpF1+h3YXAC41gxl76H3eODmjpSNeDSiy
uYdhvFpzxiEt5tPbNtOs82+jaySdOFQj0DG4X4V1Obl2ZoT4fmHmuh+rd5qFLkkFvLZFRd/9UPOA
rbGJZj47PxoMYg/xHF3NRhyk0yZ8cuJh9JKBflp4bY53Moer0aIXfa/HGSeCplG15JrufBzQHkRA
TCBFk6N2CYxnj9h5baO/4q8V/x0litwtF/C/IHntk8Ly3+T0W/vvG8lNlyA8mVno3keEQg93wppy
Nb35UD2ns0hqC8bLa5cuzXPA+qybJlgW/HJGYS0Px1CDIl/fjeooxndrA3+F/7mjSqIJpf9NbLex
etmcELaCl9DaD0MxOVdDPuMAoblooXe8PBSjbdRGgAQk8Axi7WTVZKQ3yz4IU9H9QewVukVurq0X
n7/0UdpFh8itUgt9h7k31Bkq5z4CWpSwiuUDljFdiHSO0yPbX8lyxdD8wGGyEUzNL0wYwL9QWY3r
HiCPjU5qKIlofiUrylWWuvPJ83eDKoRzB0MqMcXFYVBHWZ+kc7ECmGegQ2BD7PhLagUfDNsn/bol
o/VM7GMzlp69i8wmGaxn2gLMAICNv6txhj0TPNoKnWybmgHQj+rMAOx2014bBTVO1cxTfzEfFiiJ
p2lMgqJx9QnbITxuNeIPWpKCouYP1yDcwXy2aDVqU3WwHrAWPSgdvEXqsDLjSnD3mxrGRjT47qMQ
i85OVXSTzh2P+HAZQSMBGqG57KHHj7UpkbcWBFasvwVgzhj4sULzZYUNIrmFaqoKnkVwM324Zy7P
DaA/00rH5tir90id/KkUax72V4r3Wmu0U1DeLGp1rMYnx8yHIEhM74far45CKr2pbd031Nk5rMcd
1nnEUWmhoxJqHza7KnrpzTrm+hVD0CSQdka8MWsDC+eiTSavj9uVJxC00iQLaJtUJkpC8l3XbezK
Ldt699AIIGlRD4UE8xQiudmGOK7G2zYvueT3aQVIQYPT1DAMCnZ29IIsnE2RKEw4KQNbtshxFWNi
hYiP8kO5n4v19aiqQrmkPqpja7kq5AuXfTb8B4VDIrByRCFPY0GNiJWLeY7s32UCoF/Y68W0LlpA
xHnDIfBf+m6Ll/W1sY50AD5jfLr0bQ0u/hDmEZ6aDWEWBDLm0sCqCXIZ9zIPqFcgdBrMLPFrDtet
zBCvzfrCxj8G/HBcLyrYQYQprjH/668REgSHXfmAPtMz/6rpTzoHd1MZStmAvjIfAcF7D4Gntfdh
7pO5P9nip7NfW5ujGf5zt6yX39A8jFdyafstmRkvZ/ZXq2tNPpjGgKS7eYtM4E4IBRgnchOTf3Xk
YNf7cRHx0kMpbbcClfH5l2z3PeY+ZPpn0U9sp87oJEZMNLeDree4Ht68Hi7ruIImjs0GHAo1ac2w
J1gfo2WINfDdnnwKkm78VcBXY5OXFRXOEAIqvTXu86a3w4pExvrvtf9H0R4v9DOgZmpbrw4tmb9f
w505Q7DpBHCN4cshRSzyvUZLNw3QKMNrvTDrY+JgG1GNn//ceE+LvEnNwZiEl06Ni3Gw+7NTfzig
rPaoA7ogay2EnANVLhrUNva23FcflXOpbLFbo4NY/mbO993UpsNwi4REhcJSgaGB68Vr1CYKTrQr
ehT8jFEfjekfBxtdz0YqLRs8UZ1EiDYmPfbQKBFnd751wwTUyk0InCLW38bmKdPf5uwl7gAMsyrX
+i8IChVl+C8aQITa+Ku7XT+eff82mQDSgUJM4WEaAXY9LHxdpNfl0xp30H2qwkNvXQQgra1NJ7je
Q0UXFn5Ih82aQgEgEnnFrhzDg1WeF5ysCKLUnfVeDeW8ffeYJgToaWh7YQNPXJ5L/O6T+xKp/WJ/
BYuX+c4Z8T8wEtSfiUcqINQs7b0mUx7KgQ2zATtR9XVzaarR8PU+TUfnZjgiZysuubrXFUAzdMdT
/0LFOVDwNXLWnFbPHXm3u+/VcdMRw4q5B14wDknUnSqDxbP8WJ0gt+v3evoUK6IpEPfVXZOpPnSo
e1cTcBMDANorJBO09kjJfXtrPQ7051ewc+0i+nUYUQA6w/QCc8v9RNBVaJlIC8iCzAgA0HrYh9G1
Vs8dm3HN+YsLEM2yt93Q4fMC5SRAZJfghxk72USFgZcL/9NdG6oUhlGHkMl3VHHY9Yule23G5pVy
EJSCDv56brHOCGtaTsUcuChvuYVIJfVnFE5YLzLWv8j57bsOqNmaMMSNrWU7cKhWHxjtgvqycoH8
Ajew2nsDFNQn95ajNdlwY72n0YMsqv6c1h9I6scKcyhlxTNKb886Ll2fNTV6NS9t8aomepLVyYEw
mKxkbHjo1oDBM36yrLOHHfQBftTyl7ilh7lT3W6J59toF69KvdXbGZ8ccy1EBbgnPHxMjVKbW6zG
KGsihZDz3C5oHB5NJsQ6XZiYwTYVeeupeRR9qIBcH+55QF6N5SJQSIajnU5uMcLxGryEkGIeqw46
8mMTG/HRmgkbL2L55WsWVEFMxK12gBS9DLCwHsTecP14i468u1t0B9jWm/JOIT6HTzOUaK326DpZ
APmhBTOsbUIawCJ9MNx7H1/vMqwCYD/Mtao6r/w230IU3R5Fq4PZavU8BPu6e0ctSWlBxtfHj/L6
M22OW3DzmzYx0D30ztlCECGmGwdVSerrKqLEbOq4CX+gNAiJnRH+BUf4hQkfe6buMax5FkXPhIUx
oLoYs+HED//M8Ng6b3p8ESgTAi8T1sGBdwhgtxE2pSOk+KzNjaOZA3rbsjDY4qE5VOvV5QdHHx0u
Yhlh4kFik3wReyfDbxeQGoS5F5AWI5Ys9s5pCjC5476CteCy96O74fA8RLfRtJALJpjWWolRd5lr
tYWNbsXSUeJ3Y6ysPnbqJqsBE/ZAqMWEUTVg4cU5eP5XHwGeRJtgY64gUVo3CLRafNjBGxP3Fo9Q
zW/C+ZXweLEBLRmNmQhRWPVx5k+9cYwiArqBuXugSoaDOORnQ5Bjmh/XmFHK4derR+SAJ+J9RN6P
1VpxuJyi6ouYPJmma+91yTr8Cz0GTAUIPKdl5Bkl1CZj6H4R53Nu2KHRbgELUuDL2N9DYzf0Mfd/
dHTDbjGS35SJXmZ9hGYZvSeA9Lh19wKRoPM/VQ+UoAaf0a3jdVgwf7rxBWjheWoBrl6n+te2Pme9
4sv8YXR9XBeVePaYNOzddPcDpc/OikCgf/oa95Ai40PHNrK9HQ/N5xqVtgaWX6HV6ydkWvptT6da
X7WeYhE8G9Phwe8g9cFwz7X9T1h/vrHFkULUwyAA+mZG9L3ofTef7fZEht/JfjKro4uiHIDfSp6l
/BPYnMdEDRhEuF1mhYzs3xz3z24g9KZ2nb3r+fs8kKLzzONoOyCyGI9DsIdQfdICB1e63RkY3FWo
dzpMMRtjyTR6kAbrrX1jlJHxBC4bhvAUy0sIWnaN6psiGppnt0LjYfW71ry5+uxbKwaIU6YRaOb2
2a2hCLb1+76XuwE0vhVyNJH0UhuTshClt4jsdGv99NGvGA6JxaOIWO2YQvbUUToLMd018ZRQVcQa
+p/mP6vxQRZ52DCm7WYGbkC4i3of96vKiOwzC34vPVkO2lozRpByZoSven0g0lHa4OIYkcrNDcdJ
lE5YrijOua5TYbxuOBWVffb7l77enh58BLFh/uphBd7XmN0Hac2GvAKYppufnmPxMYiSUR8gH42h
Kmr7Rac9mAV60udlDbPZfQqMJ0uFSbvWqd2iLN1Qsls8WcN0qP56jD4b9yXw9lymg/nWdOM9+v9T
/DXgfOh5iaPuq0K9zNHePjq74R7aNx+gy2DrEtufO+b8yehPAmUN7KNE/DTEDla7Nn0O6c6b887+
o+ohRnxbNp3gwmcDtGqN1UpCusBtA72s86Xlaa7/zdrbhU0Z+K8KbbojYcTgnE1lo/cTaW/4sWGh
BAQaE3n7dnwFAphsAOXbyIvNWR0aw0A/RLuXwAGm36IjGVMnlFCJ/BfW10k/zf5PJ96UA/futc0Y
mqmQm1kAx4cIeHmz/MMiRTwhgVjBZQN7IPgFk2TF7wEmRmFX5CBZtSMdrrR54tuX3xGEIRg0lsJ9
1dULny8w040FsrQTiGJay5DssQMN/sLOq88uO8oaTc72Fc64WXapqvsGowF0H2q8GtjRZ+AsgWKz
pyhfNAYSXvg7OP/8+mVedlP9RVtRsBYwL6YsEnibix9k1JhbQPhSu3VKGLoT431ovuX41YGoEDWg
YPfbg0rwYPUg+fJ0RK02Ove1e5t6ULXw+ofxb0DSsgd2HPDsUoHx4cMvfm8H+9k8BfLq4U8uxgtE
ZHAafscZhQQA48bNBvWmhExaQEGUoJ/ezEIvRuJZS1Jtb1vYpHIDraR5nmGJ5WCGXqGUgkpIqP4i
scE/aInD+tFCvs2Yu/jytjwk42hb2vK5JZiRmi46dAwQXBh34WE6uu8ozjK4IUAuSfvyKPKxOBt7
svRRart555+0RGayyVOEjQ8aqnJuPoGqxiB2gVW/Jn6D6S5G9RhOo3XE9Azx298+5Dwkyg/RTGD4
aMG+DaXRtJGH69VZox5qMUgmcwVL4afGOrlgkkWGka8LiX3z1iww0f2FAg/mJqpk8pdXWKAIVUbZ
AItN7BZ11cGkHgzqinVBZJEGykCI5Q9gJ83Ip3Da9PS6W7p75dW5vdUYdTzVUAJ0gfv247OaSRHy
0sRAbfUxVwaPB0SCQXWpjorZfV561FsBqHnzlFnOvx4hBEHMMy+G82U5TdJGfmpWZQNoCxGczJA5
QXG0oQkAuyGeFLBp5sZN/zTYNKVhOhOZscf40u4KZgSZIB8CkD7GAXxBhe75RTiAHvitJp7Y0WFj
mB/U8TR2CVtQk+Mcr/h0YYQZuZH29Iv2bzW/L324myMnsfCzQxCaHvjkj0W/t56m9oDBYDAegQ4X
NUqMwEAs3QhAUXQffv8OAQooBBeufFvlN0ruU7CqtGp/IHIL5iqGnIiT3naP3PY4W1ejAaTsm+/V
eosQJWrwxoxhzq1Avej5u1/ppwj04TFiGsAXAKCFEum8yqbsrLLTH8SU4AaZCYXhjMtABaKXkCo0
6rdgFrkl7zo8RMzPsPmVdfCFpTqeAv7k0yFrGFA7IvY+djdWaRXj/LKp9WhGBxCSEs1fqP1WLSLZ
uldGaWqsP0tY9tu3NS0IPbvIeRV2kEYG5s6k29FoS9QI+Bf4GuQCcjFOOxjWwD1IZv7mlxrMskHo
b8aswkd657OXDVgiZVBPN9sT+Hg7riqUVeKfx8eTNbilbNWRoUOPwFLkwogVqtPJS1r+OrSIlcRD
6DFhr1CEZvPDtXNou/bKjCknAZI+WpkeTr70Jukdo3N8LBF8BcF7u36G7Qf+X9O688dLEOTVdHad
Z8k+H7wYl8zAatASgoZCSR8vXGWDXWwAs7GcGrPg2xwPvquh5DsmLsWAQNSpAxaT12vkitKyT4EN
OtZkx2KuUgYOCmXfVQNow4TisAIM7xdcLrnf7GsM+5qpSin2p6PgOmIw5kY02erjA+iUaw8MBL3+
5GNch9GiuSUtGYt5vUNPCXO58aYxmOGrwIkBo+hxNeSTqIecCAu5bcVUCAh204E1Y8QE9DPIw+3q
+aCbNTOtLuFgpMK9aFP3ET8Gpq1JCF7ZjIAwb1/QEI0ZRnz19hGaFxrdG/e4aYy2cHtCWELZyB+B
NaeucRTqOPkfE2o5fOydiczhM7Qfm1U+sm+/manFQZ+1eAa9vVNHIeAISMHXIIc+IkwXJQsw+AZw
3LjkoZm3088AC13Tz40oSrZF7AbEFtbfQX1KQ8+4iegVBBz4VKXOciOLlYYE0yHA9Y1ukt5XZegb
mT0WoHTvZzjIo6DYzD7VgEsf8t2iOzvmTz3/jauTLlO7M3uaNMG5Fiw1onfDIqVvgpjQ7mAsHFsW
A0bkA9j8cFf3mw3fi3ilKAoHoA3m9MjOJO8wZvE6qGlZ6oSTPJIob2mfK0AA81SVdlsO4TuBmCxG
vhXkjh5Ls6o0WyQLDCMknVNjFOglIpxlxOGFYzD/i03s/bLsh/YJtBpH+VkjT8KDiaeHntA1390R
ZCbK0W2BJlsD8JM2fiPM1cdmSR7wu8L4zwh2et5Rl577OnxXmD3pHrkMw3g9J86wA3Wh0Re/CQHu
7EDEKeA3kEC84LlSQHhha9AuHnAuvH85n53OQ2eI9lWPuQt6kQYSBpnrdA1V7rVRabXVcQF5wQcP
x+7+VeHrRtD3dW8OyJ5NkFYTRreYQHPxEXjv9nJD0yOBTi/nwCmaRcVC3obuhW+gvMJ3glGURQ8d
IpZhqhWOh5Xa+YQuUqlvUHMI2Y8Ntm8TY/xqyAQWyw+Zjto5QhkO3zl5YByz6BOI86T9dI+CsvJO
XByb7S69ewXkbWlovq3oIiH9yI0GCBDQfbxToopJTOUKTkMTfK/IGRIZsvtbxVfVuTvDx3RVfRph
gTOyBeNOGx1wT9CrQu/EwPbwSBDT9WWG5ZxAUF/B9a0vrkBvDO6qBywtskGAclURVkYM2+AEujlo
BD9m+y6HH5f6+RQdanCqrd+6LR9QsN/d4AYBoOAS8jsj33Z3qV0PLLs/jsQOIMBlEEKdUzlj1uqN
YOK/Eu/TmkEGJKXAlB90PBvUPhMgHn0XvQf4nKeTd1xrLxbD86redbflnbhGYCT0LdpQZzog+KEd
/46MLRsxIpWgBqJbg6+zQY+WnxJedOpQKUzQDww872a7AlVh4rWLSoi3xA91cTsCAiT+EXQwMwM1
7XnQbSrVt173nYfdGyt3OxRv+0iVk4DJwc0EheA/js5sN1ZkC6JfhAQk42tR1Dx79guyj23mKZn5
+l60dI9aulL38UCRe0esiHT3o8i8JHtJApQZEt0mn590pfO7TtN91MChftb6PayWqcwCODqGLag3
ljrGWIQRGHK9aZods/zaNtGGOdCrU8lria+n/Wv0Dbs5j8eVaWZVFesZzb2i5X7etx07TNBuglau
tajE5RAHfgiwpcZzM1yq4RioKgorj6D4jZPrjP+oK8da+VqWAN54Qfu6bOi0ZlnixWFmHabXHjm8
nM5W8q2GGQxsChJ41+ftGE8XI4HHRyAoQHktsJkel1p5UquzrRxc+7meX4Y+9PHeWZe3ZdOu+vI7
BqtRgy9RnmOX21SHbezwndtQyXnDO9ncmnDD1tGdUDb6lTS/R17DvWP4sZqunfanbTelidlebpuE
Kx8eCaN9Fx8FCoDB2yM0diEwaPPU1O+ZOOJo+X3+PQxvU7CO5nQfzv/G6dNCXB2iFrP8EDc6wYJP
q0xWSY4iiWDBtOlF886ZniWwIdk0r6tpkoNeRf40qCfKkm7VD0C3Kj3LbKsJ6lQit7Z4BRLItbNe
Q1tvR+WUhcCPIlmxtXo4K6NEAQtO0r1o478U5jmsftJIomAgnOIJjvpLVr+45Y+pQhpuBpb0MH21
zGPaHOrgVcEZVxDQLCSupgm2iZhPcfVStOfZRPRKxbZokUSbVy0jxc884kD3sWoFkblyh28aajgA
Dw6r+Ywl1QGgRMM+qv5SxD/LmvdO+pJF+OWoU2rM9OEy9JsD99pgpWe13yvQIMmzhn4S45sUSPHI
p2N7M/hxjNbJZSiu05+8xSMENS7kD9jCKhD2iiTkOqpGrwify+ijLvtNXC/WCndzWlf645nX2cLS
57pJHv+jCWwzgwVfFOylzT3Pjb0ZOFOt4aZOybkb3/O+hunkuJyvdnZrS9yK7wZx1cF0pL3Qzn9K
8WQPl2aAv47vfbCfYUZmWEE0BjiIlYXi2q919aS02DDNn8wkv527qXwYBRI+S1PrNjsnTLaRyVjP
OiUjTvnung26XxeX1D1yRyq4guA2+fJICBjM4KNPP2Y57OX43A8Q+V3oL/+MSFGEIKdIHgOMXGjT
HRnsWrlsfbgRkF//OhaTMD65oENDjp/CoxHlT7w2C0Pd18qPUXzU7nxzyz+7/JfQbmjxYQAsZ1Ui
kqM63lCXLH4REjFN/8GpyRDVp45V9WM0WAT095lPVxD/a9COm24rrFNZXeMi9CzyqaZ5tyyufiTD
URrRynVe3JB77Kj7yE4JpGFP1sZSPVXDqjTU3aTRTYBHudWd96JjF+PPXJWbBFOB0IRKjsXYd8MX
0Qv+He0085Iuzad5ONXDB/bnymShLitng0K78JWEHVdFrZBjgkTIIuze4pgo3cVN65U9w1y5qKQV
JogqDl3+l0H8peElHMWhnwC9CCdYphcs5iIvQ+NR6j+ZyZuREy2fzE+FeVaWEvI95PDCqKnIeL12
9SEJvnMUr7S6Es45RVzmq7M5alT2NLzaQ4bSqE18U+3WBdCVUWy0/kCIgGswuH0x0pHvo3RtGK+y
/53KY5zaAKGom+vUvGjulxw/oyrddrz/QMCZpNNHOxi+QdZkdJ2NnguvLfNbQ8Uba+il0/VtEzFX
8CNM/xl41s5wb6AbZLAW5nDSyhbHg+ty+aBbI6/GfRo/6rD0Es3xO6b8YtT3KlZ6O/yDmAWfklgx
19rSYCkfFkaeiSLZ2heN5jNdSl84XMgUAum78pG5byLrOFYmT6TjOta1tYoHo1t8uqzYbwQ2+qRx
wVWus5MOrDnRTjEw5IW8q8kN5HQVlluNg1WVvx3b2NpoGC/z8dBhkGlthznDu7weU5aMurpErbPp
M4vk+mVY1kjoICfyLBuYjGPdSQ89v4hKypsrR3JQyNRhf9CM1wxBsZh0jtb3QUnAIN9ll3myftM7
hpI+WtEccBcy9YPxo1Mb30SB0tENi75ky95lGbvb98xY4yYfSZq/W324HZACup/auAfgI90ujI9z
ZnwiYa5TJeYFn2wSDohZdC8TI5VzSceDOn0tj3qHh+ROhzjaq83JDF6d8VljOEqXQ4h3Y1tXfsrc
EBBOK9E+NBeae9wvanKiXMPwwxnOWdat7ea5Cj8g2Ibif+KtqPR9xjBZG6TJcoV+siXu8Fxn5Kaw
5KJyq/bv4wBCHQA2iKNtQ9NjaXa/uoNumHwPKBKzIvkcJF6MX9YyW8NFbaeMdqUh2w7dv0J5F3nl
Z0HmZXIbK9umJ5Zy1eqznpyytvVaPjwCXXpItE3inOPxB/Ih5jofe6uaGwZRrCjJVhixZxWVygnD
RIjQgnevUxEnMdwzZa0P9dXhpxQZb2765tTdc1If1PhZA1kvxhTn6m5iSKgpJNsiRJ3isvvOx8E3
DYAz2Iu2lXguD5tvXFT7ID9KtO/KvbJnkw56Y5vbDHHrN4BNi3oe3LMm8KS1NY0f7s3eYPNXxb4a
J09Vt67qu3OwjdDY3IR3Rn+zg3IHnegAEejluSIvUxuHkQWBOzr4+uEoXM7z7dzsEmjocNPEA739
/2y5SYHA6w5iOEdqhnpOPzJZHjSkw2HvYI5lyHC47X2WE4d6U8tDz623g0qHElsezD8CXwpKAJKD
LVj9dPXo20N06muXdf6YVwSMvni0ghoZrfhXlneuhuRh2JQu+ixvhUJV9tTGYitLPmPdsJsN6+Zw
3BhVv45NcXFKMFeiqcWX5bDbE/akRiPs6Z3mBckGObknoIt6PiWEA+Shq3Z0nLJITBgWpF9gRzXO
BUdTtvPYHotyYvypt5lefvb2Rs3Y80ApWI3zgDDosr/3pYYYwIcYPCvOH4p7V5V7mz7rix10K9qO
WE36cLLx6iJvJMvNzCIcVyM47gxPihmKNZ9T6xIX5ioPj32xK2CFKv00mkeKFZZk6KKrbyZxbDks
O2qRCmWXBZHnVPyIpy8Aq3q862RVZHaGlSKktDbKndGiZ2m1R2zJD/u7VBYZ7mCHu9j64UoOLyRA
l1+S5J7XJx02ZkDoV3qUjYo6pCdyxUBENX/PcUAnbaaLHhubhNeNLG/59OeEX5rJNUjIj66OC7XT
LLgbw+vdWxPnmybYF3IfzV999ysLKEy92JX8lNx2q9q8ruJgs3xos/xLj4hBHgoNf++ba5m9kQxK
E36Sn/TsXF3F2TsvYmk+uzxmo7c8PG5EQ/g5sm6avVYt9kTdwkOkUoqfjuH+2ubXcrvyqChMLcjg
ymvX2+vaCvnb6D8v5TrpdjJ5t4GtLSJG1URE6aTpYNf5J5OZVxaAF9jPqKIRP387ZEaaViXOgHRe
hunUOadeMTxL/TS7i1aTIkw+xq7m9MhXQtxUawGt0Xk7lsvgbcxLjy75NkIZ0uQuxvRweU8hjK3D
oCZScUvY9uZqeXdz/F1dnB3zBek700gz793ynNQPQZxHqb8UYosmebB0fhjB1jQ3bnB0NTYGBcV9
etSwShGsvovi6sbPuukXaL0W/GL8zPfWpFe7v4ATo3BdBq6vQitDZ5LEiS9ldRPVU4z0Grimt/xT
gGykSxKm80NcJ6XVPZNTaEjfNOdiF5+j8Rvmt5JPmRqABRKuhJ4ya4Im3fTSUt5cxnQdR8PWVF5K
jTxAy56u/oVDctbzYNu0uq+pH62asZy8p/1HEZ2y4C+vTl1wK8zbOL+IeiNQssTgi/Y0ztzIm3KF
Oi0iBfoIV+l6AcZxMXxF6U+FgjKlfLGKudGBmGcm/JgHySUzMb504UE1rm7+5wh8DVDJSuwL0KiU
FTyYN0UyewkSFaSayYdk0FFttL/W1n0Ov5VOCUwOG166v1X3LRIXh+k2yHd9QD0Ga6LUQJSOX05E
9RjbUlyVfObcJHwY8IAhSIU6YdID2ZujwGGqc96liuDXSVjpOExvqvuoYrkK1N+EJKRr/XPKa5Yw
rM9o5c26CI1Nlw9b5ii/59Q0p+8xJkLr2lv2dN+sYETi7JpH7aqWpL55DSVTyX1pLGeBdUpEvJa4
VsiEq5hALsZQlr0L5UPX2OqSGzhqnNxiZBw79FvF9lgOV3P53uVXmderzDxFvFFFOmGQXjMSCXHl
bkRy0cySIXn01fa3dpOVVfpF8xty64+Cs1QOx7gI7glIRtv7I4MvHSQeEC3S9YTmolG3nS3TXsMx
E5MocFm6pgmwLjnVXb9rlB1p/pUZDsBmx4Lq93FXlds5mZH2GG6LU+Y89ZBDTbBjEQ+bfWwf1QwB
DD5cV4J9Kja6gd6atZ5s94rxbZWfiXZBTsM2+FsQ+bzuXrWEdGe1wClHS9YM0Vjii/7RliSoOgUR
SX8T4tMqfoMaWbi9aYT+NGQNhXwNY2I57/Pq0TSmZ1f3RqCEBLem0WA8nkC2Vr12NItjpv/kqrbn
HB5Gm49bzhSDOdJTmRAcRgJKdbWOHcA9Wsmytj6Hlu07XGvSx+q6c9lBS8NTEsWfNZutVvULce3K
J9ngDTekI7KNZjkny2Kf2szhw6nfOlxaGrBWGcSaFn73aJmojiDRyFgOO4vCRMh97cpVxUodGEED
Z5ej54wV6Vw8BdlurMI3itTjdjtyBquUx7oZXoys9riEgPMxfEobck3Zt6L+xcojircCVrbI/TLc
KnXqtfDwqXbViNwXBzv/LIiAtK9Iv22VHjXtqcQuJ9G01RzXK5LiFgzWPh2srbsw7MlbVq9NxgXD
/OCWVnY2lFOlv7jLVoOuZJnNVkPRsqtLYXxOHX4nFoHxGcx8ddy0mTJ0fQrG6EB/Tix4sPagd9Bi
O8veVKw30BWs7LvKIgLBxzrqWNKbls/dc9t2+1by/mbWlyYFBnJDe/pIBrkiUq+rv3ry3o5rGxrW
RmCdZvOhw1zklrVyjQvpIX8M+vVkXk2lW8vhqushTzrPPei5/urMB7PbReNpVJ577DVLvUnMjnq+
RsU26hHUBdoc2d1h9KlWoaPh2qQTEFG2jjvNJ+xxMDW2HSbQEQXezPBWeIbocZ2rnwBBdjSYDe6G
5OzaFuF1FPvW9nT1L8uuxPYXG5uVFNY7WvS9VeK4uxrfTia3DiQvbv51yfNYPnHHE48iaYymxIDH
ppmSg1sNm1nrdzpEfNoRxK5LT0suTfhtZtu42A+sXFHKTeDvmoVXQmQyIECKUdToDCLdqhb3MSLu
jBkWgo5PAN4DwzPkll1sSQOEovcy5IKiMl9bot+6Efmis/cZ/PoCQpgW8l/kq+GhhmWm85fKX54P
dZ1OAPwfdvrb2bfEXYuWS27iHcZwPL/n+tUMnkYEoH4+y3wJXDyiBQe08mPd6Xsl+5aIlY4p0TGW
EsrFf3oA8bB/w8JODkjuC1J1CQ03NySrnqTG5yAku4pk40TVpkFFL7XPVpoEWtonVaEqI6+vaa3v
id4elXncNCHEZG6+VlawTZmtbfDpUIOL/hitb2u4mO3WKL4Ng9vAjX9VFHp5S5ftu8HaaRoPd3yw
Fgj9zTKai5CVV8Lu49HpDT8Fe2MLIPCdVN/72OBBU1cVvzPHgNyI25WZL2rZyBSeMw/U63kENcEO
TBzHD5KJnIhY5yVugraw20xd12K4GPWzPt7b5GWyDioaclu5xL4ZthlNJcGuMX3qsudeeXd6SQo9
2BYTmFz9WlWHvtlFcMdIwGK+mvOrpRzgsmw+Gwa7gNazNrwWwbHv3pMa5kT7c/tmC9kRGm90dkTi
NUh+zJRKF4LY/+8RhZdKOgFcP2hurvFXgNk1uo4tc2W/ZFCNvCGgNWL6CIyTpV/S8FonZIJTTlj1
J8Fbjytjpzs58V14eiaHVN9l8on7OJgj7gokTlPDSEatL4EAteNINUtbPjvNWxIqvjNGn84Y+DIT
7x0IayfZGOeBIbKyk7tR2vbagAcfuWvOleWT3vKlpSlyj0zsK128T061oGNheZiT6FUClMuo+KKD
8s9wR7iCCP0Po4TJGN3pTC8EVbOQuNHAhDOCcw7D8J7J4ibnZl2m83MvmExyLfh0w4C/RNi70qKS
XDXrV8lmvNBLYE2qRtAn8LWJx27ukrWGdpW4vT+N3WeXi28pnaOaDg91BhXilPPDYdxkoXXsuHgn
S81V0+i+MUPMOWivb80SBuAYlManIu5ujwbLxEO9Ikfy1RSHmP9yubX1rWIkeE/fSf+jWspGYlRN
vX3lAOLO1Jd6RO+oafZYRg9l+jCNkQUC/nHe2fpRoCBw8Lt0vw7OOh4+MvOtUHcKOTvD5I3Tejn/
6ryntcZW/JDhpM9OIYCpra8t+PJSAVLovKm0nvvq3SBJjMir8+zO2YewPrjg+9Hj9s6GeNCe09cl
/orji1x5j4uFBqaFxnB20rykw6lNd3mwEBbVLpqEl1iU8mUGi4isSHfRO6RFBkaYxQSF3UALjosR
0Mck+rR7pbIpaMolAW3LKbJJu+iln65GgBHc928D8qBo7X1Tl6eJyVIEsLkG2shcXrss2I1cXH1u
o8ImMl9hkNSu5+AveCq7Rc24h2ZBDXVnPpQJ33Y3pjvJajL1b8r4KpXXUj5sx+cNg9dpnqeeCL5W
HspsMUSZ+7pmhv9HldhQaMG7n3dda7J5h+AmuQIZrMzAKR1TAKHqeRMP+UWxnQ8kBcdMfFDKcIlW
HtX4MgviRReTJTMZLnFI3DixoC2OhX20B+e5l0m3BqRYS+gvbgK4a4FxsVsue73IEnTGujRR81UG
pBuaRuHMI5kU71J7lzCbxgwXthCPOMlpXKpXofKSNn6ZcfmLr4Dt6sa9CGYyIuAS2YXMABNHy7c1
pc06RH2X1THXVM6X30SgM5hFozwaMGDTgovo6xxJgkt4GqohnCCGOlIOjE+XyA0uDVawOkkuAWKo
UxGbn7qKT0gHIeLQXYVAjzxRnlrVH+snhbFebUy/E9lW6/6GrnNh3VjQIvpf24vI1du8pGJFdFYV
bGb6HmZq9uEAiNUscbPqX4z3GoEBzfZhsrJ1Gb0GmY67ihWv9Yw+6ew+lWbzxN/t8UDRY/recxtg
ZIanhBoZ1wr9lGHSHmKKClKyAVCrw7+U+hJH/kt5tKqaBqIm4ySnb6reSsvyW9f2o6zweOS9yAC4
aQ0T8gaXrrK13VRV1xIxdRLtsVQjFOAlxzvOh9n5V4zOawwAYw+c07qYPGbm5z4Jj4YkRx8OJzpw
yuJDyc4i9i3nSY7pCuem0ZiqN1p50sG8BjSmsT0w/Q564Cnub0nFQyookAHQHtONI/xWnkfznAZk
Svy53i89Q9P4oRY3J786HLHOxRovpXtpcu1a2y+pkEdbO5X1aXS+Iu3Ak+FLplVjoTG6ad3QZkOJ
wDReEnPHDFmWr0bOZ6Epf3vnq1U/hpnTUvviSmTYNqyv+lM1lFXf1msbroDLnz1nSDZd80W0uc53
M3eAGC6VAq1Xqa8NK3c9DzdykVN+kMOTVYScqyAlVCy2RrvXSdB2VDXMg/FICuuY6vzmU+3SuupL
IHBcTPwzuGAIPy1DEX2Xyt1G0KueIAHzUjKLx99ZcNf0JUJ2jtWH7e7kEuMaJRw374haX7uZ/o+K
FVTXW9Xcerqd6uWGM5oqEu0dDY6z5D2CFqnMS8f/qvqqiZxvnIAO3Zxqs8lynEQj8bsxo6qhrz6d
jII7et3U2FyPSJzJjExA7XPhUPyEmMZfkQGuIKhtG1gI57MzG/C7K3edj8DALS+GInZ/qu7hBjao
1m9J5GzJKoJDDiJdh7qLFA3PMffLFHgoEnCEwvzVm4IKHNZ5ds4aSRUgAU0Jj+WgpPsiPHZ83Il6
5MzG+ikBzJp18eUyJo6Uo/E8iHvCPdlgjhYVMah+/dBvQ5CXMH2KGvwHeJ/wpVpEmJ4mFnmukBD1
4buoIhp83hUbEl29lVQW1F3kzzgaGsRYWVJX0IW7PDqUHeJo6u6MdMft4yQyJuLfJhxi69ud5Q1Z
/bBj/dLIaT3l/5rIgh2B7uidmNKPF2N2CevBInck54MT+cO5/uot65hM9i2zraOSv850dEz5sJl0
sefzMfZiHZk8DC3aee07anXRcnnr0OCmnJQBafRsZgTC3r6W6VM5wLBO7l6Pqn3jiE2PqxXzYtIq
WE1uUsPRIH3ZEcjsEL0ugtqseZxZWJ4LczrpTIA2hm+nvYus2VQlGYBW2oSQWORs7VHpROlxAzOe
VkUoa0qMVu5YHmrjXW8+kno+2AP2HrwDdzyDxWVkT0KisHRF9cNLT5FNM6rrcPyLbZXONeVcRfZZ
spC68zVm4V5sTrfVCX3xTpwLeA79mKp3a+4YoVCVNBqGiCJFLXt0dI8LYp4d0pn23UxXVxDXMApJ
NZTzLXN5pIzJlMqRP+cAgIJWP78NWN8HfcelwSu73YettjHZngczvlrBd1K1lJgBfKaZJzqNFid9
Z4/AhSTni4ACLAR106YOqeZNPaz0ar/UsdBSss7Hox3aZ82Jr6E+rxOj3dgU0o3wYVllHIfUfm5N
lXUPKxBfuOzaQ2CLs1TyXVV1l8Yle1hEuJD2unIM8INzqk/rrMI0nba0m+bdQZo9UoBJWligw03b
WqoOgjjJ3UbUO2XYVu53m6ibKc3u/WTQf/FD1bkXMgEtx3nloOiBePRIXWaD6akHG2mO1J90cB27
hdWt1JObhDBC/F6VaYtS/5bZiNjD2iK9UjnzOi2tTSojHLaDk3f+pP2pFlNyt0dztJkgC9cGoRn3
sTyO7fAUTioc8lKboR1UAcKnxJeBW8J2Tj2SX0SRLqkBKF5sypsttj3eXOhIVFwNz7X62mNfReI7
7ykxKkjOnJzkUNp7qhlL7VAXJ41qqSjCaHOfrB5h6EPRzml6HN2BisFfszehQU26Yd+qdBNbJ0WF
/p33CEguimvW0hCGcy36pyj/x2AN5HSISkndTo7UbHncOo2zfBq1szZDjWYcRp+mc7aQSqb4YDgT
3T24M+XHSPCrtE910a6GzBZsFxTJqNVtqN9y462fL5oycpiQNU/wiz5QgYRb4xt+OYbu2U7y6MW8
dnH7A+T9inHFQHOd9EOicy6W7Y/OtBxES6HuLK+80HkfwYlda7xMi+25ibjyaEi32UgElZVvchje
+ZwZWO1xYaPXX0ca2Sjs2Y+Q7lxdVGryFIh/KdqReKvTNy4/gNO0cxz8k8U8oE3DCXs2tvgvBGXn
qS4OnmC5x71xCPPPkAANqQFX3dMm6Ek0pCgLeD4BkFBZcFAjFpgZ/cUG7Skz0EjGxiokf4TG1DkE
wptvB//evDiNfbLkj8hh+NtVQr+RpVCmLl/d8eJOZznlEGolvB8pLrDQBhmgoYDKLaAfztpIzACr
yiGENHFrk1eL6YwiiuU4bDr5EmVHzeYhDTjHFyVsCfkbX4V4a6bNGHBEdCpiCE16hJnjal2ZpleB
NsZx5SUcr3brfiQKv9UqU58Xs3NwXlNOY7pQmF3P2rTjhqtVbTn8lPr7lL2p1cOe74r+GbFKj/pH
2ylIY+Jg8+AZg9zPfOCbAI6eea9B59MdEga4IX1G9vHNSeTLknekOnLdzzulXfB/mrASwZBpI0YT
LZbae0eMSy8HxnGUGWmsRidcj6gdIvxaSBObAcPN1E0odzRu9qmgdESjzes57sctTZ67uSAM06iX
ARJLi39keXHcE112SOh0FBru1ejrvcN52hQHgoUhHQ/5ORTPGkpCSAoGZtNv+xmyo4q/ZMkmFFxb
yhAidBh7qNnzY6YfuXaThyLWLYZ0mfMpS7HjreHETWeAbbU3Rf+i+amAEoxrjXIpKnN0Bxig8i22
zNpiKCTNLkZE3ueu/FLUaMMKEwB3wIviezmkBGHxPWrHuN3SdlE3kpCWI2vd0ZoVTwn97MwmlDbq
2p+GEO9qB8sBLLv3Qjug8q3jqntS+o0DxFgd9Ihmkd9CfURNue6Rwy02ksoxv230X6Gaftb+Lcnl
QX5UDqFCS3gy+KwLqj8FETQcjijk4y393kmJS+xRv33FOlpK9OHYt57PS04vjTR+af/kJeWS22nx
TUtxb5KXLDVWmRg3fRusDACo2EzW07ypBfFxxXcFE/lHYL1W4TEMj0n/64wc8z4ye13/hDRq5s2I
0/Iwc97pDQxVl9xIluqU0ObGxar49EQjFPWWm7hovXukHEmz/HbYXQrWwNH8zEb+LRx6zAFvnuQq
i55q42wagL4fQQPybutenv/rdWoNu3dDuQ98VuPW9QQ0sRnNvsny6M7M5jpOeJTdqRwLTU+Lngva
HuuQ7pQb7ZoqkglfJBxY+3Do85mpvjJLfSWos4p5CxJX6n0MIQ8THfOdPCtNEphJfQYanA4/RVdt
HBbgcWpXVjrsiMlP5K7K7Zgoq9nEe2URAmrGVCsJ3qLAZTTBfpvuvm7+4hZeBUtKpA6SU3FggdmE
mgCdR0pwry1IN9U/XpeUMNN7MyHo2h3sLgb2oxeluCjOX5w/wwdEBv83rStpf3BMsQ6niEKIywSb
2HYnV4d5TF+m8dgZcPv7nsEmi5tNbjcbQXMRkxRVi4yeYTesu+RzNrEQireip0nqX887qqTUQQ42
y/qvk99tGjhpehoycrWmDcRs93sb2mOUwg/c386ih8SmFqI9pPTfKUeDrg/rSkGYhgoRpdS3/sZd
u1kaOqmO8y0+8rk1s/cdW9ntCdC0jXFCEo+LivQUFDG/HV35TcwTWH+sHfTsoy4wVXh+RvNko/iU
JAorHD2HIbJWqfImFU90UovqW6JtWbjom4NrGvkBKc46zLt1FWBqTC/j+BJ2ROdrv9TfKv07JyA7
TeNGjoAvpM3N8aWFStAQcYLJ9Up336WvpALgC+6lDTi9ZFGD70xBJmitHUrbfpEhhfFaFaBk9W9n
KLvW/KuqJRqy7k1gg06wL33bfI0GPlr2PYLtZCWSI49kK4nTOs9hoTNi4onV/5omBoc61/VbW09Q
d9vOfXNxpOaMIpvqbQ5sHOM/s3qqOvokrB1RcVHd6/4G7twMOyWMPMo8y9rPipYfWZzwjPhxsu8h
IDtjP0MKOM69EoeadpMZAzsMdnb/nvVuBTGgH5w02VWCYv64OXJfh1cKaseyN5uWksntH2ZbnhUd
GE5MvpWK2zDQgqu+RKb2O/BHiH950xEjA5VSTqNRvI5jwG9Btva6j9KA6bf9yef53ljizyqXIzvl
RCqSLdbaV2J1bAEFVjqwTRwq3w4b1JxMb3XiPus51iN1F5ZIr4aVndw4fiDU8RHH8NfqA0oevl3D
2uGqOjOzoyIXC/AutOmBlGgIZEhtO1B09FUC0kxmSWNQh41qbdqhPUyd+2osgzWcJRkIptKs+5jy
mzI85gbXK6N83MFDG1p0QWMTUAGzeLTW/FU4znGoOk+nM6qZ+3+yT7bJ1OnrXP1R+yeHF4hDmhRL
wIz2Ykz/eEioCiqhGwslO+pJfNXM8K82CYtQFSo5jpqIJOJk7nt9OTOC7RKUEE34FbN5zy1VLgLq
GUYwVWgYzwQqs0EFG1UWIQ6NYsq1rvKXgcP8HztCZzKpF6VrZ7Bm2lqinYMJWQli1+pzHFbIkH3+
mPF5eCf5PdXPbkqBwiAvKt9120FAFk8KOCMZG69sKq8QAIkW3qXEiuUmcxj9d65A8UYFCCRzRbjr
Dbpu7JaQHXXSd9vle6fiky99z82350hwgTInWDTNjApUT+OO93Z1dJZ83+ICGhITuRK+Ria2xpeZ
Ye2i4NNC7bQXj52H1+OGNFIckjG0aY2X1uoMwjI1J9q91avvLlO/ujJdugR/+rlZNXHgG6pQVmnZ
vWcW1kUeMtVotl/IW4riLKAvCthgy/wZCdjzsBJkjb3R/AM6wLlYrBXIOtxWBgJ+oNSd8sMZeVu3
moPTebOBqm2aj6DITNV8iUO0jfm3dJJNpU1vOkGPWsWNtop1Y8+POZdXS3HhM8I/Qw1ep+Xodqq1
Rq1fHhn3zh1piEhYrFXPCO8jL/s6/Y+j81puHMmC6BchAh6oV9GLRjSSSPULQhYoeFswXz8H87Cx
OzvdajUFcytv5skbqgRrDkHzJ5nSRq4JbICIKLcJbaONVfxpU/eu5dEKHjdON8EELB6EkbBD43Fp
nX6lHA3ctsuRsnq2mDK1flrb+B0cuMtIRfGz7o0foYpuJKe/MonG7Xo90EDWXEMU7cxw3JkQVtII
v2vCM0zZElf8uEnDfJnirTALtp61IoTsxTxI/AgmAY5BFpvon6a/DQdoo1UfXIMIXwwJHytC7spL
m8W36DaZnhwgGTqkJTAkFOTp/SFdtgmWdb38p0N0XHvSOxcQmwo/RO8nVVYEGxfyYod63gJKShEJ
153Fxs7xrLeQRXWCWj/gr8wSDvuNlX9Jm9gIp1ltwGU4gg4Vyn3pQxysxOVjzOG9DbwL5l/jJ7s0
rk6tTvDTfvfHe81l0bG4TzD7kvlDj8oI0XhUL01Y1GYgb6Sv/YTZoFc2E5KLguNT2Bt05Z+WTb8t
z+dURzSfoF311YbFAb4epvFYTisFxD5k1o54P4dDx7PFYIfDYFGfS23nALZ/+t/aztXc7UDjLWWw
I4HMMtSdny/h1uk4FQY8jdF+nU1oZisMAKM4osOzq3mO0rOUIx6gW+Fhch5XlpU8STaAXNhyVKd4
WNJtvdUcb+Uqcjby0wUQbdlbenTw3qIgLj3e/60uj6bBuS/SWUFE5T1s81ML+kWW+qcc0oUA3pAS
FM84fspm3HLWunmh8256uG+xrGttzCPkWIUvAZFgP12lZr/1HIMwd0NoZmK3rnlfnsPdO7nsYFCX
lbVRYuvkGNf4jzabHiqveAPsvR3E/A7+0/MJq4L5XAcOl1tMBCOriud8rA+6w+fLuEbkHuvIN6eR
beawxYL3RtDOrZguEHF1nRYE6FHl/LHcXOBp8191fB0dvJ34NpMg3QRGuRGSaH7nYaA/SKgKDloW
pSyLiPN6rpv/2r7mZJKD2mpbvHMikEtXd8JlAM8K+bGDWEEgMMsj6uPJjHY4oxx2TKq4FoKjnMXd
biCnWSxswh4PNuzmZunhw+FEsUr9HzvAGRaAcYYEmuOnYnPiusZeFUTHky/X2OW9s5x9lpy2OVmR
mejuufMj++e6jJazNjun3cqHL7lkbfQR2zh20sUOZMrZBIh6uNTkxZwJ50b261vNskMLqzY5jIaw
O/uetjVG8Cs4sbfsaELCk3aG/cNE9L1lySUBQpcN35UTPWvDuSvKr8weLkHvsQ445AVG/X5ltpyy
EAkCBtOsxxbH13Y6FphfGhv+fmxXWZOu3bI/9Ga8GwyCXlkOhTN0GIciMhrTyoNio+mrVED+3JG9
NNotaqgebPl/knaXY8OY/ShaOXXgrE0Qa4dsLJY6e9JWO6vJ3FiTsyoI1lgTgcQSiil0AiyHrBRR
LozwubCsTW+P6xGkA1NXFghykO8RIXO3OOchaY1tprTnsrK+hipc232yShS5GJq5XKwAXcUTe0oW
zJtVNGIydRbCY0ggKdBUwaEnVueAVaYRhAfTtLF0F8vBa8upv51vBAlsAmpIz/hJkGyASOYXr1MG
elqZB1v9ZhNrLv+dh5+005ua/fvk5TqdF7Js/HXiYso2L0bI7giy2QB70AwQ0Ffl+FxkKBC+sa6c
ajWZsEEn0rb4ByXpueCvY0TQGp8rrCYA1j1pgbMUMHwcoCYeO9Cc6Z0HhY+nMFgomDZ8/RgqUc7Z
uCaHd1fm+OR4/qGsolkpeTME9ub6HmFSmIKvovvH1q4J9pH5mC2QAqGUSBa7BxSnHiRX+GULXVsM
NqeA2Oa37USDawJhCobI3oSU2Dq3DlJY7lx8udAReGd+UIwo6aHVrrqMM4IG+nMFhasYBrz8NgYp
e+/4uGe2ePNNceJ1jmWS4FFcnnrJAyrCaNOkKxHeK073XnSJ2P+2TJvE5XOTtYg/3P1eXip87DM7
0sgFSgL2dRo2gEc4xDPCbl8boDO5PyLWNQQ1jLXmHoHVt9U+5p81uRu8XeTcmTbhdZcjfCCYVibs
GuNYd2dS+6GBx8/cKZedOQhRADyxO0fSP6vO3xbZV84iiJ4VrpSPoOYptkQMjQgrufwkDEw77pMF
saJp6iUKs4PWBFaM5MXCtRjMopYzNjYtmDQkmg+dF/5ERfvkm3LVw2mWnrONiG/3fr6DZuh3a1uv
1nLouSDfcJu7cKEaTKl2/ZhKgowfk7ZP+/JcWAc9Pmnj3TXLVQSSgL1BbXMZpuz9aJUYsNtAUYj6
RcFpxCg+as98L2JHLXVCrIkVzkYVjvQMVgbQgcJYu+xdKkGHRY+lGfNTZU3bpvS+DY1EAG5Zq1qO
2t5w90XcrFR5qlE2gIoA0XUG/Q3Xw1OqW0sxD4PWCrz2nvz1mjF7I0F0GUa695S5SsKEmzOCr6M4
34kJjTDxUdNHR0Mmu2QBtiyLoUz6X20BaalM0m1i71RwAtiyUObn6LOOwjT4qtli2sTupm81pFv/
OehHzG/2G7uFlcJ24DNaUUliA/9pYvQS7Z82AT2V9wrXYcxm3Jb/HA6om3Sk5dImQMei4rmw1SJg
sVAaxkveaQfXKLHvkEZy5WkEnxyjcWc45MbqJ+bQE7HoClxIPsbw2pI/tg3JZBqcBhpwkDdDlHnM
V1N9dozXxu1Og/Voe+sWJeGhEfG9DI9SIyA3ozhY7No6D5sOmic8Qv/LKuZgnvqycnwS+ooQp6Hg
4vDh1mH1pDp7QbP2yZuqfcjNjoq0r2vzyyQCk/fTTucPToprnIh/IzrmqwsiqqgyVvQRrvJ2n7nV
xYI1k+aHBgNbauerKQpvfoDRBpTlOoco450ti0YbGa16SmIMRJJnV+fWDLHKbmq7mq+rDtaEGe3i
Nl6zh76VYUKWYrRZcQu4V13a7gM8ttshwkpnUYPAYdEcf/3Az5d6mv+NM0TGFQQLBsFRgqKYv5Y6
zwIF2+rXaInDP73EYKKFEt1pUBoaIiUj4jDoef1X2x0uqlRiUmW3/eXY7CPttBVvaRuE73kR63Mk
CCGFx8uO1UW8ljru82oiE6iPDrd7Kbt3HI0GNnQBIxEfW1XYa9y0aKJ6be0m/M4eKKS2vQiIU01+
z2ILlAFIbvffKD8oFXpy/RrQDgEC9HfkkbTAUsWPLrHVqiYZkJTHPt210zas5S5CrU426FFdaD/p
/rCsiVEU03hQ+Av8MGSdCkUTWTTpEddbbVrKyl9McL6kC0NyGHg01Hvaq3ceE4/mlYfSBX8QSdb2
PkfrNjGZg7x44YX+ukdQzAzju2IpvrAyRuswrm6ONb5E6BqR510TTnky7c8lt+lI/U+kZ8ss4/lH
EU3KDToGxG3pDKpwlwtnbwQgOKONoLLBbh42KBUP9puh68sgxj3DT9Fi/22QHq2S6Leu0H/NaRXj
Oyv7cjdKqO0Gvb7AunLt0503IzgxTbKzYPpIPTHwcW0xoKgP1UMqTvCyDa+V7e1G+5GwsoztqzYl
pyDjFeSb6JNz3iJfknl/qgVMIOzZHNU8lnexj9OBAQqW34C6Ub46M+VnAgFNvZCJShVA64vFo4jc
z4BD40CHwrIpCFWY2J6G6ioM+yWsILjx+wqRfEm+r2ng5MCCEyu4h+fM2FTpo1JkKfbC05aWH+4j
ogqdCE+aPS0y45/bnJPsOhMg1MiwK9O1AxQgzV9cXv5JbWyU9qvUX2Cy2+ovhOCZnvRnSATJTVgT
4lT2aOGMjGL2wSroqeTPByR9a9Zdh19OIZFPUko1mMEKXlJUp0PnZc43pHNosqPpth6EieAia32p
inCRuPKI9YCMcSa27EYQBzzvXQZE5MuC7AbIpworlDYz5XTG3tCe06mbMEQhrnL6+5iDIEkheHZl
vh8GAqYWjDRR7JVRrqwQ+IvNzwTHc7dx2JGnR638iRTfPWpxXARPNcLcokH7zvPsVLpmvwCnkAWn
ArP9sLeHg6Jy0YLxF5OWnZQiv/wZU8DhGf1Gt34b6FqoWpii8AWpfQcrJZiXP/i0OBjVnOKsrDmO
k7kdq+Z55h5waEXUZWNRE58B6hvh5R9jeZjYcRom5Xdnky8fpX9UgEM++fVSpsNhq7vs93qu0DK4
m83ViN8dncIOXOKV/B3km16TR9GWdT5iRxxXAWsDwVIgfdUH+jAkRlki+P7FiMhE2GcABVuUwZUF
6yn91ZLfPiBMXUfjGxICAIlmxv5QYSFvbRoS96CHgUB7lShO7p9lyAOHX1HDQaiNcm/LYtkoTALX
brx20aY0t0GN7f0tNqitW00t75GU9BhoQO81l+8xyC6LlKkANjRUEbUH757/M6/ZWWi24aX2+ffZ
uXXfiR6FEHNJ5eN60vGDBREB6JxqBGxNSm1z55AipupcR+TSwuStit4EdSQtITsXum6tMOpUZCpq
kGasuojhhiWLSDWzU23jRzn9plYLLyjfhlmWdi6NvPaSMKCBKutofIiKAVWDn+FzyFFi74evusXa
FVgyu0fRurtqNNfpqEl6Oe0vr44/JGuPptB/sxxhAhVZc1IqB6PbpMfj0g5Z9igPGOEHGOjtOBEL
91F8x3Hp8eAdkoiX6cYep5UOht+wyOkbPAUB3xRkxQuGkcFzF+08+3HaZmbb28lI40G6hVq4Tfz5
KCpwQyCZ8srqUcWKKnhLJ162ftzepQT9wIcDPryz2TcRQOThQ/bb3FczVM+4tv6p05l9VZtsalgT
OjwNeJkZYgxVG2Aoi3XIxG0f2/akWG9MrGNavEw2hMxn3sXk8Q4SSLh9TxXweG0r5DVRx5EU2FzC
o6S2oCThxWm1F1dme5uvqedfVU69ClRC/GoImvLigaqU8m9in+75wbImCOSCdbBJ9GN+7foMWwYa
4GDs+HSfHADCwsvw0jHdcnuxQqlFjtsqJFmooYCAKXYDtRXNxmSacbCRK/nasAittQdHSwg5GNlL
Bwp7AJbwryp+9Y4iwuZZxljfbPPcwdUotK9QZiifab6p8vRZQ0Pn1bUmxYnt408Ah675UWqODuPk
YeK7mKJbg4Ia4g8j5bBNSrxZI4BLBNuezYDJekezgaO/T925xSsn6BopoTwfZcDyp1RcY95K1cC5
jT/b4AIHPpI0uzHjzD6ly2wC6OO8dhiaEnaWRnvRqFTFKLTQxxF/9GfUvmEff7Ipeqvs39RjPJ4j
c+aP0BHbwouOD8I9joXHNOxuymJ8Ey4dhGaOPy/EXR8h2uG7gtvNHWeAO9NEC85RPhtW9z1MVslr
kkoaFNy0fgkA6Psrwfxeo0hXVc7fApteiT8yTZYRLwnFhRfhUGnwtDTxZzt99cO3x92dg0d2JZU1
xI0ca6OHwbKYm6CGg0HToTnuG7tfNBCAfa86B1nzGRDEMfDVBXDu5v2Rnr6YiDtN9Gc6j0mQmz5U
Lt2XuJy0ePpMgUf7zLq8hj2XKk1VcS4C34UGq4aCRqfyXLXuMQ/NXd0RcCNO0FHRHpZqywpoO7Xv
afUg2CtYU4X7KSaaQgJV4DcIVk19dBg5xxZ/d9s8jCA9wMhEkPlJLOtopelbqE1rzTJeSrI6Q5iv
ZAfwkE4MPS7WhI7WfiPW2KE2JHvYUWULE79zrh/d+h4zy3TVa1rdnYYJZZ4kwMFFsb0JHPXsOEx5
cQ8OdlonpcBWluFTKbekMGGVlTzATzNwKkdynderLd92Yh5Vr/PKYVcVomNJ9do4LtosL0fLexZk
11rxqbcjIRUdjFaEuEl6CH5SRmgzSTIkFufdKnBpGO69Rw6oByC4xNnH1zrbONFtSMK1qlmpu8VN
twjMGS/zwjmPdz5wF+0kZ8/FqM6a/M6NN1RxXsL+vaN0MGZaDXN9rdRnijod5T1CQrL3E/+YK+9g
cY6RyM0O10gftEuNhjcPDIIWf1X4EeCbbTyMk010N6ePDmNtQSIT/PyukKuY8VCLTn1ngHmwdtL2
fggIAFuZFjXxnthpLoNJRUFmbp1JLLz6EHNpjDYPYJYs2biC4NR66SIK3ysJXkgDJkWIfQqR8rAO
9ZKu2DkJg9Q5/WTmxaNhaeqRY8lJLTpeIhoBhBbYO69wkxRm4v8BNESC4IVTN2cNklEefAXRq93F
ixoPsnA/fVY2luL3Zd9WYdDd84s4SJwUXIVlI5LoPF2d/p8BCCFMxwPpoyfst/gDJG8f95QpnkIM
Iz5QgDSgr6CG2PzosMoPqGRFxomzgidV+DtbdIc+nUNjOUV3+gvgp7XEKR2GyNUkVzVO7jkwZneK
oAuK/iXi1Jpq584Ec4Jyymoqrn8ieadn+8njruhyYhDWzbL5FyEaNSYVVkHgvskIshuhCXc1CK7J
HicgoVBDUSrBKoG2mapxgLRZDzNs8oU/R7GJPyNAgT8TfcTG2H5UsjhrBOzR1dkVMwEXpwKJxhk+
M4Jv2fSSIcuSTJP6O12wTLdvpXrYst2MMbgGPMo1UJwq0PfjDH124ksTkuVmA1J27QPUky/8ZcA5
stGoDQAR5LEisiH+N//UuKZ0lQwzLoj8R09ZceK9nDMCTvxbAff3B2sbZQrCW/o9zVn72WXPAWY5
02JwCtTqs6u+w+ZXAIqR6N9u0D2Ul/BsDcS6wEFZJQFFBJ+TeZ851AA77XKJIvCbuNZza25jnekf
q8LgKmJp8VFM6PyZc7UHTmlk8zOfuElk3eug4sTgr4xoNs1ApJ88eiQIoObXyYFaPLW/EbdhDuSz
5iiS/snkfaRiLMS57zcXQyd8tfHk0SpRmcxHbuwljC3P/+ug8UzMUnYb7mYXYHjWgmARVdRYDHKp
u+Perf46aby0U4Q5NmAsU3LbzhdL85WKNe2WyTibpuyEiY6quSMZhh69VWU3wbJDtfN+FjZUjwfK
Ca5em5+VbXDgn9YNkdMQrHFHWKttkAFj1a4GXrLO7ESJsARA+8SgX4pd3H2Vkb9UyJT+2C+l9duT
Bs/9l2m8qvKlNpCBY5KECMXssddRdlTwuU22uy2ddU3ypYxr2pwjjOlArokRt/QXDWrtVcMh0r9H
m2StfrKMYwig0xc9Upj/FMSzGph9xBOKeaYfTPgNQKcnlxndZ/uJuYpse2sxn2kIMmciZQ6tKiVC
SWG8NfaPwxczuEBTjZzDw/IHcsbc5mX82uA3G/oMNtZwqENaXzmwp0TacRCcLcxliox3Njv1ZA9J
F9s9uPDOwOu8rSkQxlBptVsmpVr7cAMqSbHKju3JqJNFhP04qRgxbIJFwXCrSXNMRDJVQeEw7/yW
U13Pz3tEek5c5qzwX2r9+swLdfCtxEuVxqvS4wzNJIt5Y+HYa40jBoOxY1NPDNimndN9WbvVGbJm
OBr5kMoF33f28892NJfFQALvNdT/6A9oNCyOkl7iAvDOT26dIw4RkQub4QW3McYtwoJR/QZ4Yduo
9j2MV8LE+SrveXIq7Y8ZzK5xPafqI5lVVopbmuRdnw4FnnIaGZ7K2XxEVI+DdlPcXap73V8TSX4A
d+C090qypVW3bGAlED5aS6yM1gNhDdIo/UsT87kSqE0YJ9u0gUb2MlswmpZdCdChbuzp3sNyYPDs
p+IMwGrgUHMWnbGcUTfGIahJ1j383DHbZ0P0HLK4SuuflNNGToLzVkA1yZNh1SbWirIFHnW4L8ZN
09KwhjeogsNj6C++nSxNU5z9Xn9OYuLIWH0dDM4BZstyXmxr8dYGahK1dyuFQWKkfIfGFpw+Gw0i
kw1csPlDQBav0WjTYq1F9a/N0A5/0w6jE0UJwfCaJ8fBTde69HdOaGBHh/WAg8/McSSSSA01gdUJ
m0vs8FzmsNIdB/CgswWbsTOfvF0zO6XpWaZC6z5PkTUvoin1njCELnzjVQXEBHWgFuxh0+pW4Bun
feFgYIjSfQw4zD9BGz+lUEXyl47lu9s5y7qxl135gLSP4e05bK/BVG9qxtmquoXJVdUHR1/mfEVB
bwiQxsAFgV89BsUnfM3KV1vmq8rf9gKV3mwOhW5uUhc+6PTPjsnyY9y03LNenNqUY2/HT/eIJyNR
PD1jqH9o5+gfTw7FyEVNxyJ8y8EKnukvWY0jKH37reQJ6EXxrQy0zei0iG/dtqMaog8IA0WvSc6C
j94Rrfkd8duWJHz9+hDa8QUnOr2daNUYDwrJG9tUa1Tgp4gPc4wU1yoqnn10J0wzTI/tkNPjMmfB
h43H+8jWXgeobZGLGXJe1bTZEuKYgdhaCMoNgUNoE2Ewigmm3wSVuzQ4yUCKD8AxBBftfx420BVZ
oHBTY5yoZW58diSEI0TltlVAiXexd/DHE08lzYYA2pXltqyCrVVN5LnxA/FHWtrZ7ChPFs+WwpiI
A0YI/cUdQLbTmpY5KWk7e2GZ/7oe6Cg+UMajZaywJxskyDnQy4HhQZzMecaYoQbqwxVfhnUzG1KF
fbLQ9a8awFNMnQtCuOBYrbqR0HFJ5OEzLoBxsoXJCd6Vzkeef4Y4etKCEsu2OZVCvkgz38QZgRpp
LUdmaZ1gt/qZepZOSDKD80bUZxj50OuExO2jGn8mG0gCKarybIUslBByTJzyMfBuC9Ny3GTb2jtB
YWyma+mr1VjXz974anS7OOLQgfNIc3AfUfFVgkYJqO327MvUscomW4wV4arV4bLy0NecYO1a7ouf
61zY/PXjkSwBnnzzbAO+yyMaBvtzqP2rtMtQb4vxR7ApHTOaDc9acmEbgx+XeBBvFQG5TMMYG4EX
Np1t3vMh2R8CyDUPADGkV5NaWB/WEBUOKF+T2T4rjvV2edXHUw2dkYQHTaLbhrlBBueuapdCv6ZY
YDseQea64oWogTZsGlQs010mKVSUJKeIjGUa1VZZZW0FQogaw0PGA7/C8OrHfxKCVsprzgZ5NXUG
hh78sM7D7c6Ne27sdmP5WMOEWPJtPnf8ohZRJEZF7Fg/9m5+qnxS/P1d8cYqKsoU6SgiZxrgNG8H
C6em9kQobkvY7G6TCy6GGqPbCyfXp5DenD7+VLF1NWuHQ9whQ6rSSB6jqT9ZQUXgLFxYPvy49h5Y
774/07sFOTYiB+abP+NuSBjT62iiV0eF82QgBIa8aiNu0C67NuO1Di9s+Dc8vJ+yVsI+0fZmC5+5
954t/ZIYPCMpNDTpH6rHn1xCToY1YYlvP7jbCHc023U1Rm+o+NpEzYn5Gij/USt5cFn2NzoFfXNr
uP9NIjGDT5XhNbHF2tc2Zqmg4pXQ2R8dhs4++YgHa+XPuIKQnBvn8BCSk6/KZY1qGFu/anrMYM4O
Hp+xtbLPxO92uIvYAvFaBLOD77asP7vxpiJrl9UsEatxkyFN6/wt+SZCMKBKUXmDooA0W17mt6z3
1uk3VlkWxPM0rLEuwvTktFCRpUKwe+pFd03bRyy9lcXt3vS3MreeTBj1krE98X7cruEX0lLGmzgf
H120NSQUjJTEJzESH3DbMbewosbXjLpLXp1uuAv64lijvDgOGHzMhALDUh1ZyAPpQjf/JvVPAAfu
h78Ew66LRhBjXhpkfayiejPPEp3lPVmMGwlwM3t8D/2PsnnEJm7iezuv/vsa87KxJJO6KrkIQ/8E
GXmhKHoV7NsDs+VBCXGYFxVcqzz+tlub0mSWhgkf7nRzxV52JIP5BO1jGH5F8hvnmxX9s/Rbie2j
QNKZym+lvUzp0cAWJLTPwjlb+kdsHkV/yFv4oan2Ak2bYe6t4qBM6y9cYb5IcTQJZ+fxM8o5Rjxm
9fTgengLdrp3cyIkGRMDdvmvR2wyYd+xhCaS/B7JrYnCVBb12ov/JRh+OtfA2nFgP0bMUNtU0QzE
btbKfbbFt5L/sGXdSjyQI5YAE4em41M6oa5Uy+xUvwu9L/CRFD3NULldPXcOMAD3DJQR8Y7Oo/G7
pHY3+lfI2ad9n3ELpXb2Aa9SxBxgwM/Qy0R/CdsfhbCRYjUuGI4p+iPoathgU6BKS4xFdQJl+NtU
n7E6p73YSod73IBvDx4px6AKqqOh+ZGIgljN3Nysu2sTthkmiJBAwDiedcquY36T4BvUWRswD9Jm
CfoLW7vJOas+Bg5RcPQCpwjWTnMFxOWDIlcATNPoKNqNkeg7m/NwjuBTaz19Lqus3oZo1NW3Hv62
5TcHjSceu734FNY6t1/04sMBDSZwgPgaFGYezyNfYNJfXS240zAUl0xdcFF0DNs3z/MOkgWnqW36
8GuuYQqp7dL7f3lqL8kPPxnlDVKjbInJ2sMurg4dfeA1vW+MMLLXMFgUyxo5Iu4uQ7aDDJdLuE+k
1lL7QTDUwzJW9seeoJXn5ADF92V66yZzKXNjyQpjQ9W6Qn7unGzpVOVGxe02zmAY+28dj9couQ3F
V8QPrJq+q3jbRV9xgmzOLtETq0adiFxQFB9t8myr4hQKE9l2nuNkm4hparX+hMaZmi8++66uJiz1
XM9XBaf+Eh3fbEhEDGNfQ3gpzrbhPo+T/cho5TVb+6+hstzhUBNq3XtbKqYy9xSgf1Ty2+K8ipPr
E5oAUBnvucX9bnGcT8jVu9zp9FxVdJomcLkvEQeRYlZHoaznPmj/kDjKhd4uag7shd2Es+6BsQsv
tqV2Jd6fyCTUx3CggnFdxFgNmKgtiwoxrrhIXQFpg8J2PLyX6958CbJXo8HXdBWtv2TfyGtoD8xu
aPDUVG91OwtCcmEkZ8klOuBCFxnPOxb/pBRgcWu49Lyri2pg5cl7bktjqSz700c70Ue2+B56cE3Z
YRoDzNh6VNaw3tZy/2G2/bImE+OjGutOTU7XI7mYEMZUr4EzfueuhIDjclpKsD+g6ri3cV5muX8J
R5Ch0xbs65dD/6+LeHamxjXhv6VhrD0wJ16zay1nKet7oeKPXpRQofsXJ9TOBeci7o9UJ4EDxoZ8
Tr8b4vl8S2SIMGPL64XhtJkQ66DmYe9Lz70WLAgNWvx9AXNhIUV2DN9iwrfZZFyMmI1hN5AD6I/K
CPa1N+A4m4tQIJcgI/nBqbO9Wx813xO0FJu3v5qASJo4Zfrg0CX6Gg13b7JOhYONN3HdxndL/xrU
1xDctfCj0s8aorsWdEeteeOT3Vomkxp2PjnsVPWqHH1hORw1sTK43iLkXMWjCnZfTAxk/Brd4XvA
F6jgqbuiOLiCUgkARHo9/I7hdFbOqx/fNfgIk3/ooxxZfTcIE0dCf9EG710J0GX+zUANTEe6yDuk
R64U8TGFMBHxN3jpbRwI1saHWsM+FIE2wzvdNXDpNvX0GxpLMWxDstG0GTjSWLkpz3rivBPJHTZQ
5a8K9gRxC17lCjU/LkCN0LS1IvqwCG0Sl3PoSbTsEw4O2zqS6CG8dNbdmk5+kD9G0M/HKpQHWYkf
m8XHxph4utT7TqwqXu3Uvj/1WQqBwXrkEnd63xs/Ni7krJspcL1/Mh0TJTtf6Nmp5byTuyyb+Pbm
aEcZ7TIdYJpBhmV8jA7ewBKO5y3j80C0XsbRFfvPaiQ/XCLrDf4jcIxVhL/b83lPNSeTUopOeZA2
sBvXj6Y81rmzNPPT6PBst1HRhvat9VNidyYOhyuRjl2NRzPicDFxnMmyS5G8afWjZIyv5vPWuCuN
+5gNy9SutzjB1mZFt8LEAb12oKKwoaVj1zjozbWbWBEVPkL3sIOlK/WGiQ00UNzu8fxsNcAcMBn6
L7/H1RCAscReU96U/953Jjsc+yubLgXMsRipIGj0VYiwqGHOgWefJR+9SyUK8yjKlafvLV6jdOs9
0R95TNBhZgVE9PU6r+1DQLqCohYtvkUlLq9kZTE/kDQTBrlVHvHd9OfzQrA4JmJjJlm+UWSheBOy
7Ks/RvAxZkTLFmjryUbwh5K0wubukejk7L1T+V+jPo0W0QBONoPjwy0xWmK87RIwobONzHpKuT3i
nt3xutI/e7g+0tbxWcCkIJroNdFzglxcz3N3eJuI6apC8PMVdDwiIMBfJBOpiNIPOgR5/DOjGp4z
cFGiAswel6jk/7qQdZYq9ji+qbN2MW5YGy/9HWyyvKw/DYEnO6VFWVtp4J5G7S/1IClYGx/Jyc0B
1O6dkY8J56vbsjhEJY/3SNOcTtC2tsOIXjSAHbK+9GjY1pjXHY7p/N2AZSkEfMRMg9UCZv+V2Sen
0fz/Lk+cejvm9aUoklPVE8bgDumR7Yey2TVE6/JH4dXbPtPWpvEVZfe6ewQFBWUjzliaVNil/4Qx
OuNcOlVdUvwobg4M7t2I9mwSPfFKGViaPNNzAdzeWirWeSNm2LTE1ktRYHRxTYzm5IBF6r/GHp7S
rJzg+ZQk5b3nnH8eIVtqnlpHAhyDD270DcuZpu+SKb843H25uGuYc82WLGzYb6kdoP5JIrWSNuk9
2guqg2HgRJiHFMlbS08nmr7WUaSWDpJBx7Kpind6eJIxAtEuM/Hp4R0mN2BaJc24fGxqr2tXPXxN
xe+MC2ZKX7msxaI4W/ZNuamr/MvF5tmJDwvmgEswye1fSsCVWvgm7B+9E1BGOo6ed2UTkJ3WkU6J
SxiDJREXVgNdEl/yBoXUELuGKE9sXCrzbCGMBOGZE+aCcZHLBfZIrt9oLzrEaMZ6SsbDO2TWJzbi
ZrzDVsQlc0X6B5I03xxHjrxYj3DqxpwFcQyN6MOtuPjlzcSw6X6njHrK/DDrdNW6BlzcS8dxvewx
C77ajBQWEBtH+657xmtHX9nNl+EyBe6C6r1QnHG5L/FaS+uvTX4N0PyRdveSY8r/+o+j89puHMmW
6BdhLfhMvIreG1EipRcsUirBe4+v741+uHNnanqqShKBPBknYoc9/htwk+j1u4QwR7FwFMHph/Mg
HjFcAheJ04U93Iw/HpclvUMMp9V2vOjOV/k/RKNYhKRydIe6D8Z8gsZ8upKNZzJhl5hVObsdlxRT
sbfQLzKLlr1xb4NdNbG9tlSH+Vsr/SzrdYlU3wxYazlduMAFpuQnR2zQYt/wJSSOXdKgNhITJTCx
jhpRYqUtDoXgWbfZ0iN/Z2JmAODQ4g8hD3G/HDFbp1grbd4D/H2SZNPZk4FkaSFiq+xgmrvI6Daw
31xKOxuoYDGILDXY+cT1AtKDxVemf1R+DUdZp0WYQ8D5ozkhiOOFDC9NerBGqqdeHXOiZTzHYR3i
ZaFzo2k2XQkfmbOzfXQpA1v4kRC6HhqLOyDjtEEpPM0V1I+0lN7rh5hvXYtpOrduofKb+CedI6Oy
HaLX34qWLGz/R5sMYnxHB/lPUeip8I8+AZtRcsXG0st2vV7hLVD41A4q9HTaeW3/KsNbRGNv1b/5
yTjvNGaYgPvbY3DJWO+j5jBmO49FRuW+CmRVK1EJqVVQit7TYlM0u4rnQUdX9tdtzpq7WE/3eo2I
1LRetE2K3xne2idtxG+1eqnFdw9KU4g/G41OouXZ1jNJOMgzEB5yPi0EQ+VYFRQ1NTefFguly5f9
qLGPnk6Z5NBrf61w5rXGlcDOVm70UPCAd+axJOQ9MA038YeegCtF9uNmn0ftIuLvG0FFM3LklIFt
BXHL2B+W4KMDGLKSEbOGqRhRZOzdXJdkM1Vqf030kOYfgIO+YnBvNBwr0IjYVuAkL/VN1r1TLZ7B
oyUxsBTuuSfIZsR3yVfg6UR38qM7cVFSorxkg20GUMF62/42OZ+MyU7gojsZE2UhmqUp1qYvreRP
/JLZj4Z0om67fGerP46CAYs8lMLCIRRs8fcusl3vAu3yP5NgJIGGYEFSIkWVmxpcOw4iZ+tY5AK4
OkEfphwaJsmE33r6FvMAdF/J5tIpX30S8QJPuBR9aGW2MsRk4r3XXDHDhKGz/U4EHpJPfqi1eBYK
Nhtd3ehDTJrrygVWLRUa2nAKyY+h3Xp8eSGDdZ0BnuZlZ3NMYdbxhi+iR2s8Nzgljw0BbdWCv8oO
bORc1tN7yP2oMG+d9qVzZ/HGf7rzaFlc+LtGHPhX3bnpxiq35go+qhASlA3hB0yoScF7FrL1Hleq
e4+N94g1XYC3xsTpnGqf8O09NtOJw8XEXJvACi3nBwsuN2l7zRID38AbNFhygw6nBO3zxCwB5s19
xpkIk2D07bYPp1dx/FSUWXkLOwAMDdIqfmE8nKkKtFpwFwVWttBnyXTMCOrWgNdSQh+11h8yFefI
8Ai4cNjmi5sC230+ouPOdVyigJSiy0OJ7cwI/zo+T/SMhFm5l+a6RBAZGlywwSZIPqp0IviDEnHH
eUHzxUius7YL8sPQdT3KzMJ92JufLu+lMMXvz0ZMpuQrH6X3stu/IuhXeX6pipF0nIuk4G4Lih9D
ziOdF2d0TwEB9KScp/FImEwB4c0D/FkEd946CZNbwO0SIcKh2tfCekrJdp28UBBnicqAg8af/FFj
OcT6FIZfljb2Wmdr+cj1tsBChHcCWEIdTJeFmat8iuIgu5tp0unZenPF+nQS0CafvkwXdBX/WLhi
+tT4dGr0CI+EP8HTJi3fRA0GACjVAAlKswTO9+FNQWcXbGp7NHPN9QlN5G+5erXMC4i+hd3vEp36
HF5QIRpJQ++JPOYZsVfr1zBINAngCVxyzEMHtzs1cIVwkVzXmHYKMvrMpPUIQi7/VqKXE5ZoEv6u
ik9Vgiig0ADDFKVvdfca1ftG4XaszUgPzzuW5+EpjK7+ALT4hRON1BslPLwSjOpdsIFv84+K2U2N
mGswnVgGCz3uE84zKumwxiVCFoxUHk+pwYM+Gf9w+ziqPy9BSOnFrzkdomW6DqXNcwRZyvxnG/SI
FqyZjLKiPXx88wSvOcshHoGLDmZd3bYrAhIzI+YU9qTPAvsviC9Zku/UxKLubNwJpj6FSArWuoRz
blTqq0oJa8JmNUKRoeLScGjlwvoOJdjj/3pH++oG0Lkj6irgJROvIwW+XjIzsn3sPIzxEOKj7XBn
e+RKjK7H+vZZN0SoeTmbxt7st9h6FWLcwS6raI13V3XXzIVB+bq/9MvvsHtF+rNMP2t0WilDhJiR
YDe+SzDGgXWtdcE4rM5aZVn3X96gvWHBRcdbUW4TEBq01K2PapO5h3TYwwbQtS/DjXBd8I2q9hXf
rxrXLDdmhwvb1eVDotcPz1whVGu8virqaQsM6oz6NWajjFZ6CM7GwKzJ90y40crKdnzOFYgrsbHO
svdE/7QxhwTnyeipqkzNGMOwFmAGyAK244LZBd8QVZqAIjAfUzuBmGubxFzFwmJ9F3Iw1CazCGY1
Of2SRlAObrtNUzK3dB85JhrVj06y4GRn20FTCHGpDC2iWnmK8EtIfcs2YF5Ef7jyPforufbN03pD
pgZwijYrwGmUNhIM/1VSvatGvSlot8qzral9hPgFxZ6KZjVewx/NM0qhzb+mOirxeyg+XNYdZk0Z
DrDkJGGQNHgr8lRn7YNuZf5G4xx4G6TqnZH/S5Dm+Wh09k9YbWvyM8FGddR5DX9F59iquNsx3FXD
1ieAjXjoDNtughZwcCXG3mI0D6LrADGY7WU1rB3x3WiXvPuHTGS1u2r4l6Y3N1wLj73ocBT6hw/9
2ViCGXszsUzR4kcUCXSEB09QfcvUa5v/atqjJKwec32KFLg5uDTNCdZlXhNe/tG2x7eUgAsKcP0Y
4Cy7vzHnARLybcBG6GNunHp3rOYyUJ/WxH8ux5lwjxPytbyN0YfdLH3zlrofVX3wzFtEyxyBfshI
03hIN946Vd6t8mTWbAyhtLGBqMmBdXzaZXITFtF7/NiTjxGLRlR84UmfN9Hejf+Edc8ytl+ssiC4
u1rJ2Pc0oAN12iE2DlNU3NNerfeIp5JuSGIsd5kKAAtnzizmmFe0nRTrgXBqOH4rPm+gaT76g+aR
1ydzbN4qh+YOxKUofYx8ssAuVNU6Nfu5WWxzTAstm4+eodcmG+DB0YlwtOY8krXP5ty5NgJ/C+vY
MOCwkoAQn/wQRc4NW2GpDmaMTEP6mdiruriaCB26gV0af5c7KvOh/aeIL0/NSJH+i8ejHXza1InE
3JJ1hLm7jSnayngA+egU6CVsDHPSgJry8McjwbCZSw7Rngzq+IdHNmoG0gPuvhDkTzcaazt6sg7I
nWyJZ3pqpSZ35QbwpjV2Kzw1IJoDhC5cZ9p4McuBjMinPoEwzHuNER13N/kMXj7iNKEZSgBYPBtV
RxyeH17uYNwCsGKnsGpooTeORkdUj9qfuKUOjTuIb2iLTN02SEMa+m5kT1R12nECthGmupEj5wn0
cvScJUbpxr0BcbJwBmVcY1wNVeaMmOqw3iXEg2uVW67hQDyit5C9MmO6AB0Gi6fEebUPNELoCoVu
7x4GvXpQIBZQ6gySY2CsafKBffO24HgDFz8bupdP9/cwnlSCs2lzq8JfsDNugH8sgFMRg4JFRags
pOmN7Q7YY9mPRsQNTvzJvqG+jdU3SiXpNAZsLD8xCKSJuhDza7hl32D6vWmSKlIcJda4q/hZ8+eF
mX6I2FvH6VVTp30k4pi3L3rrLvx6O7rpKhafJmp57fwMw5pcmql+h5r7ZaCbmbXFB7l704xfKZ9u
a9JAxQUH07DtOCQ5b0m7anBYRgVxZU0HpcLA6ZhrOTIOFmTtneeI0Tmc0kEaW+UBfLBdXsvO3OGh
n2fwW6up7guYQInApjmvqU6kpB6aY3VR2fZac/HEJdEyglHvyC9Uu7nrKByOLgMYUqRVT8YQ760c
Chq20KE/hXbA4ZfE+9SEz7+cCoZHgx+SiPZZPaxGlV9rynlhV+uW9YSDRuOm+dxE/8e2pHTw7uN1
EDCj2MkyVF9R80q5GmbWzkm3g7IIo2FfCA6uAuPah2iwYaoXx9ZIRUZo/ytd6wibJTv2VZif1i3K
mq7KXV6S76aAzp925PPSUJcWouNY+3tcrQBmDOhH/qHvptPScPYDro9CUB2h8xIg9ROW2VyX7axq
xnkVlPOWsbyv7yUwoqbb1wjWwcEVJjpVSA0tuRNjkTOKueHXaH8FeI99PhXdOU3+jfqvql39hM6O
pYJ91MKx2yKqY2EmWIiDvEDsdnFj21tJVVZV7TydGhv0QJV3krdNvE1t/mYgTuOQq4vtXkdjPDc9
PfcKnveFhZGRF7XiPYssXNvmJ48vF5ZkupS7GYOZXYf4Wos3G/24y0dQYsHSwT6bT3i6GgmqL/CD
DMpM+qCuzHSN+2UrQnfZQFOLSlx52aVXrI1S8RrOsbQaG8XlWOo/BU3CWvPM+z8j/NW7Xdl0MyHU
lVV4K9/8y/CtjwAYZfMXJjkhBKDs6DSdeU6xMbGAfURKzUgtZ4Z2Zv9CIOMjabiucj5Z8m4RGgjv
bQ28kkVWBn/NSb91dUGTkZFxJipcsXG1yWI3yC9LhfWDLIpOHnpAXhWKaYFO6WXCQo9q2GVofUcQ
0hFtI9zLI6naWD/mkxuMoSSWewWmWfLej4/R/9KwDNvWivsXt+mbVeERvivaK7MfvL9Cf+9gBaM6
Y8z2DjcY12YFCJRhT4vHHMSIStpfliAJh2ydmX/QwmFyT3QKuvcUQEZc2zxL33O3JAjqr9OCh5xO
gPhq04w2cXjkuMuBwVkwCfHdwniKH4S+DpAgCUn5LEfB5WXJOsUE1XHdrqiLKA2+O9DPEs7/CNnE
x4wRMmR7mIcHxef199FqHfh6Fkwey+W1K5+eLIkFXHOkW+dzEn9861wS7qDAynTlvEx4VCKg4uWV
HNWclNMbEQ+FrGIocHj1PYXUmH5pv1HIOBNyR15jdVFqb4TEgU+zWSchUBL1UQtJwdTIQbZ2ve+A
SNqokRBAUwVs3HHB97SzVp/7/tnz1WtY4RzqzLCszmzsJtJLDorVYxfylx7NijG+AUnCVtp7Q7cv
vvzWYFqy6Tq2qEOhlxwth1tTZqXnwMopyaZ4nZFOSG6yKRgn6UMlp3qwK865b88w82juO+lQ1foW
+nbsd611bkmbI1FoR2K2OJ+2I2MQoKJZ2+nsH8n3wy5S4kWoXnp7AbGjcb/V8WkR7MYcs4LdtMrw
+WlGt61wSA10ECWoHkXbzYZo72VYfNmx1Ma+Ul+J5J+9dtq51cXStEYy5RqZtJSsRbnQUij9LvC+
klVRyPXNVOmtHNqdUrB61P/JChsNn2FS2ssGUaymh1RnoYl7ZG6CXjPlyx+0BXuBpVc6H31urAr8
GTq7T+wSc9AbUxCNv99MRMzc1pOzdJXzYHkl4UdM0QYFYebSz/iWS/ZvCpqNWOhshaDuVzzLI38I
dQZ6Afe8+jDprbKBQUNqt8ZDHzpnWntg2bP2NxZqSPqGl0JOq1LCaQvVUSQ165aH6J8idpctFH11
+IlJ5AhCQ5XUqcPbaxASQverS360DAoPBDyMgdxGNZGjx1mL3Pw0sG0r3qvXsYn6xbvCBjypgl3J
Xs2xxq0OaJFV7abPsI045mZaZtEMxsTWzCpk0VF/KuDpOHM6+6virKXUD+zbZP86VS3hXMzWJMMd
QGQmF58Gj44/QUi0AMiLtowKDAEMUaL3EJJ429XWsgBNPwIw8nOiZQRQfRvCCu41E6xIAQcg0+ds
fyU1Q218LXjXT8Oyb//aao5x9V0vvy3O5YreS2v4dSk7LPoPETjgxmAoKB15G26zzXms+CRRDKH2
06PR7xxW4aaPs8KAGwgHYihuE32oNC556i4Tbqq6eJe6MxVTLxP1B/D2TOW960TbxCCJLZhAO85J
WsV73P35P7/aiYEKFohygdhkdCEZDMkDsFunB2ZcncP022yMvT21DFJ7FHTrJj74Cu9RSXb7HgZn
wbWwTuC6cHuqfwJaADgRaIaaID1vXfPC69aTFxjqP2l8NNhjRuc2kDOJHJYt8NKyzFjoUG9DRBwK
NuagZ1jCJwlsuo9y3Mnw4UI1Nre8GMNiV1YH/k3k00vGa2rhlZSAI1HTSqYxA0OEGmk5zVxkUmu8
9xqcgcxeeOnNwMhlsrbW6l+/SOdGQ45MofcRBOHIKsJhfeqDYeZyPvT4BprvGnWd8a1MiTAF66Ag
QfZTFQ8bWVhHdbdKrqyTb2Sg8uOfHZRMjpT/BkfFezSUrcZ0HtoeTJ22ZNmEtqAnK9fvt/iaqS3I
lg5slKb701hYBohQRYfhpxe7UenXU7iuYITB94quh++Wjx61zpCiiRGEWGQJ84EnEOgjsKJWIZvq
kcusZGoEXTmY23qc8FfOSrOLBS0vK7gDmDjhVsefGg2ByjKi2z7iu8xNoBrxn+BoVGEihsklZrYO
I3ZGYPxqrGDG+K33PTL+hIxKNpLbamTysVe/HOTEXj9bFFRVuCoTSGUxJEwVUz7/EM62ne9mc9jN
NFSTj9KKtcy5DwUOYnAKW2hWaAEm2cxZZ1UwtzjWRrLwlbioxs3W8jd9SN8SYtcViV6YCHMLaQjt
edZpHSbpS5KEvDe5t900JnWTZzsXWLmHYzcCovdJgsOXJhCTpgBR1H7pAgAhCDyziEl3xCQV/5Wx
gUjTqyDN6THxy3TZBBctb7YqTBe9kuSM/UVDYUDK7tbj98zreNFx6arZFIgqWsT85wBojY7bHyl8
6/bU3OkPVxKJwfcV5JOJgdbmhqBdueyslYzXdOg2gQQyJ67FcI0TPm8DPynlkQ9EfI+p/NDFzTPm
wltp2RWlA2tWgsikrsOMru5gYGLOgYKjESsq17bsXnf8/wgPGqpU6zmLGi93BEiNxDkvLc1o9yIj
N8zKhILw48B2XOuHpesj42Oms1g5O2zcXR7wGHSwKsbjAN2fe8yn6qr7BGmmzbUtswrb50uFEO+n
r0794OtNPAYluJXmzAmrc0S9gDr++MOj9fprBFI+IBQUX5R43FYBfNM23AV8fnMq8XKiInzdSC5s
AZMVtdVtJ6iJ+tVYGI2MRmGanARfUI+oZAF/CHOuxbxXcp5bjhJS4Gy7EOVguU3GjnMMD159VPLE
LISecsc5OAugYpmGMw9YRsbjS0B7QI3sva9KaRYBCBA1P1OP5YfnEkN20BzV4mIZuxZHUHtU8au6
qOptwA1TKDOqrbmez5Xp2hSP9iHWzVOYI8TiqvYo1+GuJoql5mJ9G5rux63Sb1v7QTaudZTCvMLH
E+AOMzlxMQewZs9ZShWsyvPDkCwrgC1uBIQM83qPZ9ky4qOvf1GE0HvLkdZYb9tEmK2J2Pn5UXKb
D4yzUh6LFhQ+i4/JLnypJxoEn+6p8aY49sPVKYtVEtAS5/32wyUy1G3cBKdUQTAtoF8tS8K4bpSi
GvO6pMlz508eL3/deId0Whw41D1vlXYb4CPI8J2Roizv5HJTgozS4edQz0mwCos6Ibgx8clCO86X
ZnVQAvzEwXCWBMlbaZyrjks18Ri3Wnnwfi0Pea4gMtEdZMmSeT3IDRqTGDcQTKbfWdVpRpyCOgIt
7KNAN2Y44VxWeSOsUi7Kov3w+T4qDMZ9Pm7ifJtpB/zE+ngohn3GcKFjG0likCuCVsiFHwB9C9nu
akgRZfZl9//AYQxkElz0s7g41OkrMy2MFJCvTPUBGyYvjqW6i+hVHu/gfgJ2o7yGGASGuZFdi+Qf
Sqwdr3U6hIvPokPY5OVnbNv2vQB2bLMVgp+9ULnp5DWgz1PptrMaJ1bp4mJpWFOc/GIru5/Gq/dK
HG9xtM/q9B0qMKGHZenQX9G187pSvyMzeg/Sa94D8Z1yUCSqbd5slU1REJ9iu2PVYtwq+a/jTZa6
PentksFE4RrPkjd0ttQXzcf0OUYXWV61Ehs+YNVhXDmSNRrENasuVoUjb7mWLNG3d2WG/oH10KGq
Rk0clj2QOSUGPawKCIkkbiYEEB3NiHUI8lQ6QMhR7H3j5Nj0zU0xhWh12/osMb7b0rrSHLCmTXtX
hMw7gDl8pkm6SRrndxD/SuKByrvkZ6BSZ6eZfxQdbTtk+Ih2yC7sKCGmotgM5kaBqMSSzK0m4jnv
ILa6AllNUGTV+0ePTJCJIyVJuImXwRZO8jqs+S37djN0XI8hGqKB1rO+91eg1oiKfXm6jXOyuI5a
584C/VCN5inwr1lLGelPRHoCow4LCCwuk8kVdbWsuRcDkFV0Tr/0UUwmcJXCm/ovVO7o/SbJGZt8
KWcnhWLqSW/r91rBVIWToKb7UWsWWQsV3OYWYC06/V3LdpbrLgd+ozHicuTa5twV1gHpGzReyW4w
XiTD2cuocbWLnczTRUPho8ZeNuPmnnnDOhDpy/Fv0m5WOFmyetkZv6aBH22kOrGlPLMgOuLicWTZ
6yowH3Xj4rb4B3tNbj3d5E2cLuIB028JVkxTgJ6+fPSL1qKKj3yKogLDg//CXdz+f1z4tXLuxiXh
PFg9vQdOggu2OBRga2EAYUnBNStOXDsZbGdB6RxcuXNNnjVfLBIsLh20LIXVRUbdqpFvy/E9gy5K
1B0CUcS3akolAS2npBuJq2kpEIpXiv4ZEbz1ixIlgyXuOcpekcdcf1TNKyNQ7aMQ3F1A6rGxSEgI
YhtPLOQO7ytQDjrVlsLBSO4Dxl/UDCSZClOsPfY65vbkAExN9mdz7A6NgQVH8ZYTCUBLj7636ZF7
25pRbIqb4BvTWcXSwrE3+HtCRH1rFZJZbMl5VsJq3ktIsDSBp5UFFOXDaNZZ1zCX3JXJgt9uVe29
CC65+w1SE28lpM/0CLJiXQw9gjfdWSJZDq62HdKXLir6V5OT4lLKclKce2XfA7xjfAxZX+UJlZ15
lJ8dsYVMeyzhGXGt5+1CBJ34y7zV5QzWGqpn89mw6x+HZFVUT7MhKGHsXANxGU9cQNpUZXTscfCI
bF2WQFynX6LdMsCy47pPp/0mi+YD3S7pBrYAePJMyGzDxCyyfu6WTxtIjoGA3AUYOw5qdMihb3n5
ztGP2XChASVT26XTLfXoNdrY9TP0cN6RrnHU8Jn4vCJDBj0bcUFgZhvzna8tUlV9s1RtHRafykBs
H/tAVv5GinnSM5Yb7bnmqQ+vdXnXWCCDQcDpgyv6zUXjndyuVnBTy9+RO1JLnlVt0LF49BFc3wLG
a00N4ZHfTfMrlB8jrjRgRqugBeyeTLY95CXjKhA2xvDfgDxF8GpUrlLbt26LzEMeDCtJ1+294jTF
l/MJepRtA9bLslfQL95Tl2Lb5HcU2CjjjQ672+KcTbB4VRomcUxAQXQo1X0Vvdfe2aLTx7xHjIvp
tPUZvsvoasEuEGg3mM9SYuUBEbh+61ZLtgBuBJmPVyMGgKAIt9L4awcA4am9iIpbab53FDuCgc+Q
kWMmXlCvbwowwppz32XRMjBWpTlJzjm1bzVl7yjfqgTRCS5t4Gum81SlJrvCQY0NcQL3lmO/jXkK
rORBtJm6MPgGzbxo71o6z0WyMSlG9TGc7J3+1/X3CdTMsCLJQmicOi8+UILYPP4Bf6SnhwYauXXG
Q43renCvVYAcmz+lN8714Lsx3wN0fHsl/WMOIrPuAcByiwzItfC0uYxA3kNtJqDQX0QoXB29pSb3
OMsR5OL5GNJaPH733AaspudFxDWSAEBfko2/Sd+kfvbUtzc1ZSGWDGhoiPr8KR5LMcEKOQuDpUEr
ixeuR/eW9KfWP7bsSeyGqRv74lT/WHF3wNqOM1BZGsbFtA4W1wgVUbmiM0pj9jL7J9ijSY7U/RQE
N8alwSFA915krzhDQkgfafZJki1wfyPE0LK7OTi2wRKXAbtI/zfC8e/Kkjs0SVJMbQNLka7HfNC+
CNqZJi/0qSm1wEFubMbWXfS8RoRHnSHLMpuFQcmYO9JO1bisI/3ZIPY9Jq3oPUruhUEcNX/o6qkp
QPVhsSj3wN2vFBgjKpxK+B2Qvnt4nQEPeeXtRyYM4AEqiqBZ1twRacZj3UbHxVuMk9E2ow1RYQeD
PG0jfMfZmPD58qONA3uoIQEjJWtZYP1sDtvJiPQxxgjzyhvVX9xZ33PjXnE1J2DEcYSe7TzdDn6u
TWO7zXc+5H+Czm8T1sjgSekYDzwcVRFTmxw2fccGtsPLwM9bp9ce+o2h8hLkpTy9BKsVeadFyrSv
VcMC71wS3QqpLC1SIT62VpcJxd7m7ONUjD9dbc9L/XtyRYoYpZ47EzivqlIh+TE0NN9K8N26fzb0
GlWylEpZ3HFLt+3vBM5wBDyw2UzFdaN8xITRNb1hSML9T9JfT8EE0CEx8EG0jjmnWoX1xoQDaWrP
sCbyM326Cvx6ocen6gOGHIraFtyrQSDJHSFVQ+ePo1MXvsr6NrI3qGhfpg2wM67YbRYF5pfee/bu
p0jJewAvM9n2AOWJp0yKfuuHvUnytUWvz8hICyBZlr8q1A56L+xXtGPJKyk8p3IXKSupNbSFYjnB
G6TIH7yMfOfa6fHnDgrSiQtMijFihMJlv6YGhsH/EM7LmIz6FQkW0oPqAc8EUE6PhSve85r4J3bE
EbWj5TKd87nolTul1odUv4Qq9k5eZoIQmMlO2GMLEmd/af4sog8H162QDPEkDNC2neYv1+hg57IF
YguSwUh/mW88JyYzVZE2J3utvEp86xWKcNLwRaHk6zTX4cNJ3HLWkdQfmFujnlPc5HlLPo3yUecf
mvGnB/hh0Kc8vrDEnlmZuqTagqZmMgv9lggLTz8bDpi7IlWYhlnudXBGUpSd8TZQA2CSR9TsmAsS
63wXE0x+TjmRgz6ZWQzzjgn2hGHMUb5oXK+HnHlqeMvZ/ZAKsjRkTrEuWCNn2l3S5WKmD1y6DqSw
yaxf4zsNJIhq6pxS4qDYKqryVtOxYUpe/ukCpHYPKNPAs2FB6Yk2luiWDmqYa77bdJsYAPRT4Gkg
L+ObUoq1EY/UwH2lsHRVPCLaVIoq11RXjA794/w9Ch6iUpxlv7Mb1D7rX+9+WS0PcAZCh9afZu8T
CrP3Wv0DzyHG1BzLU9Efg5xKZmSzkFOJp5zzdFa5WDeU/iHEV+5W77kCBza/Wu42bdtbZ/8TebTI
2SAUTrlKOz5v/tlsBZfyE+XK7BQ4/7cto/HQ7ayeRXf3ORRLmLd5cy78Z45wAJi7M0HuUuMVouDF
MmcbOa0meDvnV6Xadpa3IPPLp2BW9NoaI9hOrXYhgjqp3bcpOU26YgVpa8Fin0jlqVN+JbFxtd0F
LhZfgOXbivQynD/LilDyz6PPP/4wO/QwNBkfiUJg+mSnWW4c5n273ioKqb0zl0sV3k5IvQHKHsb8
AaF2asrmyA76ezWsWgMZfNMY25Thp9o3OvMMu67iHEZnAYMrkd9K/x0296a5Da2x0EymVIpfSzZC
AUovR48nMDrZFfoC4aBALF3v6CFmuzFvz5TlKuGM4tvw943HBHm1G9Sr38D6F/U/cX1FvhwY4rrw
6LU/SXo1FGIsLWQPMgYO2xBcAfEGx9joAsmnQ893r6aDodfLF6V3mLoBHdpSQwQdMuNazZmjrYsK
m33zHfPMlw7LX0aLUP2qIBUEiDemdcmMnQ9zmHdoO14HVs09CvHeH1ZO8yzM90JevXDeK+919kiC
T2/4CCDyKQTWIHp05jZh9xTfM3etdWerfibys/b2UiUOQkttfSws9a0oSZfFBT4FDRb6kdQYvObX
WG9MMiuWqTFm4DM2erqQMS+w+QzCfQMD2IaEhH1F0qPCA2oGPzHm65xvqpAwFS9NdRKERxNu7Cnn
4RhVM1Nd5KCeiMq64oCWGsRUGqNtlXeJzd/Ny1WbGxctufl2uKztlg4bXovGFKwHhAox3kU7dYeL
iyTkOIcgA6XKmJNCNPEKaMBAF7kQg4ZKqVEendcE6hzecSUT1h0WRreZDLdYv1zyKvpUFJfolBlX
sNdKGmlrKNFtAwjZaxY21DvqypapF+8CzikFLQi2IH1ECZ+Rond2uaZukuESGhuPJScU0Y1dhUyg
JyPcm7p2Crzg2NjlbXCybd6ES8trLwoSjqM2MfOtCuslJinccWVS651RR+9SMiP5/AUadfIFUo6n
pPj4uFaUGi5it5w8TuBf2sMo+cklza2nNkGhUKi3u0MdpkvQl9AYWzy4AYk+uFxZnDwNnRbYSls6
sXGaNHebOlBPyN/Gox69Ii1bdRj6CvHPUOOLw3qF1Fh8KLVJWyHYMdCHnCfOxh6YnKfrWWQFnxL7
D8RPB9dxc6hS5VGmqADSBf497qXm771WvI9K+s+krrSVLU1xykKFuihs5PGkOtFpyeaiOkgl3Rlk
xVND/uqJMgXmRqhNydGkEhZv41HvXVIF2URSVcBoCNU+GkOy8BFvAmQNx2BTqj0G5Uxx0CmotgqX
KoNgjLYvc7GZUo0FRM8RdmNrJVuJrN6NdFx4I04DF8XpXOXMyf/nUrFD9gBQfUyVXswFG2MMXWhZ
8JNhpcz5nOrJRqMcutuI9moBY4Ld+8bbE+g5Dw+mPQMZQBWbjsGiZfEBnn6ZR0+MKIH6kNZObW4j
dwWU7hn77il9F+oURXjUY1wsm0tw+YEh6Qvv3BftiytL0LVEokrJsrtF7xm0wU+BJ91RjDXI+9XQ
c9bVBCoMm3cbPLEuHFk/tnI+EgI2U6LLhvMaHGvdFfVBtgnJufajZYibtSYV5F11VmFx9HARqxZ/
Se5fhIpi5lG2541QTtDgXE1ftd3a1KEF+ie3QVTF+F6fWoXTmBpsnImm8RMiOTeohCogVI3YiTba
cwIYuHnXA97cDM6Jrg1cBizGPh1t+T4Eq86AhfY0JcA5gjkOprSQA6WHlmrkCMnhlWVWQLN3bj97
5oh+uvOyIzdwJscB6G+5Gjx3xUxlUS2VZzr2Cqwg5abIG5TyASqhsmBOmhfd06R6WzALD/q/vv9j
8cB9DcuLiVUy2eoB4ZdiW3ctnTsFO/GfkKswRt95Qi1TQyKqXADKjLsVAnkaJvuyvLBafSusltme
FVZ245A1oP0k2k9LI2PqPnQOPpNzDq00NkAj/EfTefU2jqRR9BcRYA6vtiQqR1uW/EK4HUgWcyyS
v34PB9iHAXq2d7ptmaz6wr3nps+a2Qcnzmvh3ulrF1VD48LiL2Jf4jB/7Bz5WhLGSChuE7/XmG3I
v1xFCbMUzmwQPjDvNiMMplFSgbaHwqFLI8HUcV5HPnTiVV8kgb3yB73oAlCDOnxbYGlKtjs2nLKj
RWPHJB3bK7dfC+rIn8pfiIUvxSD3ql5eLJQ3LpNjVZaLnmYM5kwZnMZ5HOXdTKCyCPeWefVIQ+r1
JLmqpUQu6rDISplZ88WE9M2OYWNJWAeg4OCuZcq9lrCQaXLco4J1W6/edAXRqbrBzBtMuzbwk/Cp
qD8RYomUuwV5wwLlo18JkuOTlor1UeUD6reWDT7dHZ84cYo0f7D+4EslzV/r4CkltQ62MJWW9qzc
i0eNS8fdUlqQdN6Ktca2lGR6kiKAB8g/ZnYIm9+Vijl9eNLhphm8NgRz4N33G0BxSguQYSDZGDGi
lqNw3LbmuQGzndR80ghqzeqdncjssPASH4TUTEMN+hyf8xwPSPCmuzCLe5pFvsmN1D4HRe56cov7
nKIJ5qjCgs9mPFLJN9XcTkXoe4a91BNCZbPtHE45QVVg6oBkjQvPfVHYcIbCZFBHtxZeYfjSVtOO
HxsIMApKEqpXxYt9bU5WZfCUj35JRVKZnyksfcG7kGoPSk0yF2JsR+RcIH61+Mwl720PREK0SEzQ
K7cztJ8UppRIBxzUIAbwTfdDsJBoUVpGoVp1zmBgZN+dIw48ChQp481F+qINz9i+oT0BGMWYClMi
xFujHGjmvoIRg8Gn06R+MlfLEQv2/jqByc8EK7/s4BEDhlHRvcUIANzoGrtbUYCfTX3m8NBnKRvv
SQY4IPtux7ldfy0gt5SQvdSY2Z6JFGU6Kclw1ELg9/pTkvsDeIXkwW2s/6WjfeypdRRIO/Dp12mt
rKhjlsTDsQDvqJ1VDL9k6OINzyJEmwoJNQRLZhoaDuvT0i92ejGxViCBd+iz/rgfCGeNTk1NdWBO
h8LUNkE37sOBPJjSXermpcr+JTZTWmCD7NKlw011s0iy8EIESGgKU3n1ovAjDqjKIg1RhvMSNcFL
mf1l409LfqGOV12rhoXdoY+WMwtiSe0pjKOdYBowrDcTPlUWfOfZV5l/NgxxXJ6nhM+vg9I05hjU
uK4wa9CG8s5op0Ec8VW/uAwH6uTSwwXATiuVL6e8qrGfWdoqnTo235u8cXiI+wVSg9cSLUTnvdva
P9FsQnsLFVsiUZyziDlm0doFCZ03otOc7dYHxomV2j3UEcAaUfNIaAcibvpz5254RrlBsE/ybGiH
bHgaKfDDkJqwvAn1UDLSdJs1IUvourJzTIxZaexFuU+5BJQH5ugU/Wv93Y13lVpmnkI40MFZy6rB
MaTsJSkU6ZaNxYJG05p45qmfmPOD6yjnGUr0SZxBwNszZU97/I3stRDbbDhG8b3zGAwxAGqWJudj
MPS0zOzQ5Drz3mMs+o6zHOQ5CQ5EseUsNaeWvo3IaCq1eYTthj0nFuIWama+vKEhe/48Q6I7MwUv
tjeQE2W4lbqJhN10C0/B5VGovuaG1Lrl2a4eT3a+hvMR9PsE8lHxmKbjHEtZR786Yx1lBI7Ai0Cm
BGs/xJAYgBS2vZl9bdp21xvaQuWGGH5wcy6sDrFu/Nsy4AqbTxbQXrsqh42HolhTH0N5HIm8z21r
6SksxnuqWtx0hjNbWgJ2yCmKh4kVB9yNmh8FfjaOflhINrHabPwi59sktTizylUJNkz3qDdrhZMs
h4BAcrZSYXBdBahC+aZNwJxGgRK4R1+OJi7M6VjHq+6xF2Swk9LHufWJh8wu2fJ3x0Qyhppm6rGN
Wj4hZ4EnpGAEthGknhcRIphyDwciIxzU0A9q9XAaaPIIB1/knNsKc0QJEzZ9mCwGE9kPzckICccr
30235gMUCx3Rms69a5grjQrNmFssNLP2QAtQwjND/THIxTDCI0CqaNJXcEbCyNiEGiD3G/ajRSKr
RYSsUu31VeaB2Q5dIqgA7ZvTQBosdOr+lg/OR2FxxYtkbwpzGTdPVd6c/K2BRtAhlW0pPCZO3Qmt
LLyXaiTvxIkX+YRLgXE7y3WqnJZOIziONTs+pneCGQGxUS8zpcxlbhfT0Co4Uwj99PsARaF2DfAc
wwgOxDXxMKBTTnnKvVOAuwQrjQQeo3rLxN5V7jDxupn4EB/S7jHl+HTKYCXjr6K72urVGJbhBMgc
0CXTLzledOO39K5G9aOWLsao4diQhzfwZqiMj8fqMMNpI8zITGhagqLQM2iBQozKbOC9JsNJQVKa
d6uSRL9ojshEsdgPNKxQy4eov2hYLKbK3VRsHiWDecF0S7DkicU/w6BAo89DiaaZ/wSzTZ10VwN1
HHBiAtVyeSLMDr3PClB6J25VeFSNcx5ve+KY6Mr6FIS3XMYyW3TQLxuY0U32Vw8XOVPoEnU9NeKu
VdO15rJQQrlkZLfoUZ7Z7GUVlD05d2rF0hfDkw8x9haWzW8aFEhHmiXtAPc0Rqp49rjHnARsi8Wg
7iaH+FGUL5ItJWfkoucZd6tb4zl+bm/r8R21QR+u0xQDoB9bvjC29GZATqljKuEjnouAIIfi3LeH
JjrW+j+73eC4c91zRuqFNcGwJrVqQlRY8VdKRqIWKlFesVE/D1R03qzjCB8WPDmNO9dgmBK6zJtR
S9pBvsmVDwSFIcK75Kzmu0h8OwNBztRIBq9fpScfI/Lnko9gcj4wsujAlhWLHNHP3iVi9TTInTZe
Gm1jArXusEcSfob1YJkXWzT+Aod5BNKNk16n8h+Co8NUCJueZ5LPA+kiSs7D7E79gHpf0G3ZaFWD
AR4ULwGQAkZSAssf3kUmeeEraJfXVK9IoRsWiFQZzGEZb1gPfySzp45oGnRmqeKsUj6zmUHtKAzI
add1412FRjxnmgmBa4CWW2PpbctjxeVY6qfSzF5r99Oa+he9A1V9t8n1ngoPAMvZ4v8duL7KT9Wp
/hSDjutj8J6lsa2zB5OWOrVYnx5ycUNVgbl4LYNVMLFGRNCaa3+FBgt/Hc4bEDGAYyTMguJNM44N
HmASwl9JNWBaDVWfe0+nw/cyVmTrhJcUDfxrYXwiBYI+NGnvRv/mWiw/guxTcjQbdQ8Z8GdGiEj9
t9VJouaw/yF/il+U+W9TriIDm+BP9f9f8FvIY/ktN/ptrWlVxoU/iY+A8hSA2NgipWxA79pXhwBO
S6yEWCioykZ77yloo6ikzew0mIfItpjxYx/JulOFFU004WIQjNKmcxmu7fypMybMevxm0aZTo4ub
Ppwk3M64pQI3neXi8xj+BdU/o/urVKz096RdEeQnhr1TveUMveMiwf3XnqCNa8BabS7YcR5CJxJX
1sXNuSDfZbdJAqR1rgkMEAmPZRyIS13l3G8hrpGC8tJMTmN1M5WT4dwL/Dc26VCjysQ+Wkws+oHe
rWoj26bal0bTUn5Jeyetb7QvtdjqoEFBYRVLU60h6hdLFStSz3oJQi+jq4QTeQQFcY7dfZUoEGa0
pS03OUZqmISug9GHLgOg+GLkRxmwuphLCVDWaC/oSjwo9+wax2FvhE+nOZSQgYM3N7sRgWvH6q22
Zz3qiCX6M8ZE1INrMLmpy1tO3oJ7s9J/yFhwBh1zijhr+LBdNGMXJK6rNniE3rMbdqPYBM5vbOXk
ehXLQezj+Trk4KivgfGEqDjTbZpx1gNwP8VRTQ2TM87GhwifuhtPagR6h+pKnGSb3y3UNx2IEKHt
W3C6AAnUtPmQ4ZOciwJrVqHtSuL+BtW351VLTkQjFq2sIm3KWwhCfoS64C/s2FKVw74Ldim0sZZb
W2PPkaSrXv1RBm0Fv5M95BoJV0ijN7sBmEmqo7dNDZRKT0oFdCI3Tcct4rsjmBIOVHclNGvZhzdR
bdhPBfMqh2a5tYPXMma8rSrvNclMQ4YDeDb999v/cJbVpsAb/5+NBfsPizoXDEZHWHqyqax21TVC
rozJpAgYSSq3/CrILkyzdtIdfmtZnirYLXkOHVLAXxzb9w5JRyAxj7UkEBc+UfbrbmBC78fJ90ie
ttK/mwUOh11K5lRcLTMeWOcRMUlJ58mqRODOxChia1cB9CqMqwR8zPWPIMf34HMq5a+u7tx+m2vP
rnu21V+T5v8S8WOBZZhwnimaDYGCg7hIfbXTtzmC9xZBFgYbZg3chblg6TR0vh4Hu46FtSB3pENR
8pKnI1RxHZuIqf8jLO9tbBkyaoJhn5MfvDncHIPCKEifRbnsGt13kRD+KOKlx8GcM34anxmbL73/
i2vyGUtnqdVUVMO04xhdJB3tYjfpd2ajKSJzi2maYNuWpconMJzl1EGuTZul0X0BWWshoGgSm3dt
LSzctW38yOZmcDpr+QGkvebA3j80oJBKcuHY4yHQxvmL3B5vMU51LD69fLdnRMN4SNRjYiGeJDHA
RKIidHxDK0v6NoVLD/6bJlhQLM0wQuF+GJQGjlkx1812DSEo+WVCTCUNMo/fQx5nJ70nyb6lnzYR
VMdfWUCOxtNmThZFMwg5B4qDMFqRbHX4OaAXidkJEr8V9B6WFJ1B0MR0lXe9hKqCCwm3KlECIX8A
HHSGtI++BN3ukiqYQcreJcyYO/TVIv4J0FGb64pqti5/JlbJdf3jMIBVuu/R2VTdSRm3uKxSJHY9
29+Y4IJqwIHY7mz7x6qvIdOenqVvTZU/Z+YZ3axnnFbZsFK5tFNkkXVGMgVMk55sCEFETln/NN5W
R5A200A8e1fZ7+jAbNPjX4jTbNYme+uMrYyIMMwhbGn1gxT9CrLd3JWb+TcjM2rOR4PyJI8QKDOa
QvkQlJAhJdMoAr3Qt8f7NDzlzlMDb2+U+9FkbL1DIE3DuA57wuMhlBX2b1RQ+4UfKTQ7FlTC8CDb
kOwSlMueP1rkoIIeZvY5NhjPIsgBIbrHaNNDTzd5AsYYuRLZlewAzQpdM/YtjWi3X+k8YxWVy8Q3
hOJRiX/7/6ITOVZRKltPgwukLlbUEsDKLlr1bo1Hs+heKyhmOuzqYEIMOf1Oag74DHE4e21oXPeS
loW+LoihuhPvKM7kkKFIfsm7T7R5Cw+OvfwMpz8t+HDSeVJEDIWybMlbr4Yzu1CmCoiOxSFrLiTa
DRx7rjiMhHmNNSEamcUKVF3aOFlmo2x4aOUFKP7LyLBUUu1XdcvlZyJd64l3Sl+1Ck5Gfww79o4U
vyZoBw+XavnGYsNVV0ry2U9/o7C2A7IbKAwqezIHe3c33F2owZFCY6sCYYiKZRq9m3jkbBsRWO6u
GbsVXIasp4gR9s62MfMitZulMT3gHWIFrqVnW7yVc6gd7vvK/cbECImucHZOBAK2gq/NFa7WZ1Hs
nPihS3Lv7cUcWRigOcnDtV66rK3/wRYyLfIj06Nqr8Ny27BbjYXPcHFTMMhvu2c3nezuXOi49xI2
8CujlTglUvo1a1n3GwnDHgvvqeQjUNFsEVw1u3/LhPsQA+lDA5bQ0L8KA+ePcQ6ZnLmyXU8WkRQq
3X4E98ScXOS/HHnJLRzvUYbj8RQ7P12ybYXyWnqLosaURdIlil/j3Rhu2XRM4XJ20VfMSowAymZe
ERAEwzxRUa6A+hYqwfHzul7MwuqGfIOLAj9kGD7Rkr4afPQ4w83hR6/2Yk4MY3TtcZ1yEC8HeIpV
o1GoM29uEHFrH5X91EI2GjrB02QxxQUE6Dlo037UNf2sjWZJ+6m9bexd0Cpuw5KyFgluEBJwXqPA
CH67dM3mPuK0K5w3z/5p2qOLkiVNjl19lCqisqZp9/ihuIq4t5rtlK9NfpU11m6UCtZ3bRUwcx2Q
loj2IgncLvkOTaX9zgfzL24InI6nbWIE+zFrGQC0y4LdsDP9xtW4yOOrQrEcdv9YeqQarVQEfdjT
1wXKONlZpHc+c+86kAcYRhBZB+Z94UJHihZGB1LQcML7CgJzjx6iQIzqMKAyq2wDu/tV9n/ENHOr
zXaU/iXRDwOwrDHEq9Gc9eZDtZCK7Q2eujmLC6PmWsXNhc7ypSBw0cXI7bAeEAUJEoj6Nlab+4qm
H8lCTdiK1NfW+Mf4nizJf9Z4nqw7KbvoMO59loDWWgfNYWpOSX+qOdyc3divS+2oqdD8RiYbS4vY
wzHGDzTedBd0JgzoyluMHBX92uLO0VdSSzjp3l03XEZE21sW6t5LiIVIKNUxMA42HsrURuK+ic1N
iDlz1KGJotMjjE/pb4WxlRMeg43BmcCaa/B+JShaQsdfUpUMnXLZReFLCfOuaaGP9xuNfDYDlE5V
3FW2o6Y/ZekiHX1GqRBmQAmAmieIQ0cuHngu9W2IocSssJAASgBOou8nj7kjTMzO0VEhlItkSO4p
eSG4w4mEZWqQQysaumXQyWOYfop8g+c0oN2w9039GCFhjFnsuxM1XonfLJ3VMNmiJ5KtfZY2SI5V
rx89x1h51MYOY42a1KCY9bqz0GZDJZv3ILiOTnT22Jtaxcho42SEX9DrkCAfJfbuqLJW7cjmm2Bp
9ze3PvLmgnOAmNs6QruiEYWdbSV8AMtgCMuSx7rCSnhNwmlbTgW+Vb5nBsYp+t3Q/VCwljS3Br8L
2/dJ+WqtA+63lRW84c7DJgCvvWU5jhc0yp6ldA8OcJg0ukfOV4NiaQj1HzJWt1l1NlmUmyFNkL5z
RxgiTB0c8M6c28iVbeTjxDF5b2nnLAbjo+J0UiruS3Ga7KtFwZCzG7ZmJRGyrSQiWyJ6K9iGtyz2
ScgYarlD3rtLHAazGszI9soocdsqgBOVl1z/Da2bxAlvbS14dQVbRpXMNcs3zP7ugpyMY2s7whmL
Dy6XTo58zlbYVfBYYc4O8m3bXZ12XKjNV6QS2o7t/U5y2cDOWkUKr+Kab7FdJ87eTL5M9ktF/ZVQ
6GGxVIy3CTDc7HplR2iXlwmwsWvd1eYUpsIfg88WyVdMHtLANiOGeZmgju0JViwhqfUUa32d8dKH
fsIcUJvXWAFKkOJ1AGXVsaENCFzVMWnVzXgg0hfHJMLBpDpNcIXmceOcWFkoXBCwA+d1Nr6c14je
oBSXGqizpPTjfF2l4DAiMsBqtKsGmIEZU2H4aALAPpxU5aBiFcrClhxk9Mj15E8G/gYP5cwxjh9u
E1DT7EwEv6ws6IrVmpYzgHvMiNk7h8hRFYYIBpdAcig0VPB8ws04LE1tFkJh8ED+G5oNNgl5RcNh
aZ+Z9eTonvDd12F4ITD31UbeplMKsLRFysqunRrTMG5ZjpHyZIanJB5Ij+peyyqCvEruPR/AfKp2
xGVQPWGWC5InbAKwVO7dQWVDfVroATt2/Chr5J3+0B/yiX7zL4eBNMJ9iCuqabMa/lTW30VBu9Kl
JBGYDDQ+e6QvJeXqrBBWNIskGYfM4XjTgBvIHLpH8jQ1tX/tdetpAdd7jSJ5Uvt4PSXptmqyWdG7
VsoWLMofAool+qOfrhnf8NMeK1Psh+k42w4DIJ8TmUqs00uFVU/Eiqt78cCDlbQnFjKCBjJTRaRi
y2nl6TtpsN06OdGWvbOvBVeOQgbMe2iri4bM8hDJXBtfW/XNLfcDlZjuivs0iUWTwajLXR8vR8QB
HMG+sb51quPahqZp99eY+DKcu35PgEo7YE4zjm6yU+oyWTSKuR0T7deoBdFAYduB1fTAmFTsHTDU
hbuCaaraPELxrGLu34q41Y1lRi9T9Ivjk2g+ljeMz0qEujprdD3gizRC8G7BjygZSKvMW3nw+Nro
0/9qMznTYb0Yxbk01y2ofvkRcD1aYHzqnjk2zOCm3pZkiZmlARNNPkdO+piDyKjAV9YvpQo5Siy1
4MtU+e/KzZxnG2Bwn3DjC9KDGE8mDbgsdDuGzTxM9oC8aIRa90Io1yEYkcDXrBoMRV1nUe/XUlvq
dABx+anRPBYlMdPLlvBXE7tnxCy+AWPiwgXmgbQDDLKngmpiIDImYLVed5ovaJCmmAjjjyLfWMjb
KxUbdrl0WC0PKO8sm0GTuGOZ8AOI5Gr7GbhbtSaUlLsnIkmVyKxljhVLh15kpww8QmRrWrUylZU9
+SZVSZCc3CJD2eQyyu9imIIqjATWaA6TnxQqMTkyQbkNEerOCnPj7gafNY1qXunIt+Otmj2lgXMr
ZqLjMqOC4dBcMay+1uwDRc3PcOrWM6NTywh2/JkjyWzKgZYVYZ18qwaZb0XAhVstu24enbD8V4a9
S/vu8Mh5MEH7a6GS/bd0uLiRmhB0YsfPtgAMt9TVReb+keGDfLtnmaFvVP0nAQpjjGcsf2XEFiZb
quRfWrumxYs0eOeBOMZggDm/tuOzCb4aHla1SupV6LLpQKERopDbqhwumQAvgiEvUJHXYkcGbaHq
vBT1MUMDr8mjQdhKIEdC4tor9vlTAyE20sZDFPQ3gwcR2RCVVzwcJoMdSFStoUi77ie5cguPIahK
rrKBoBzBQcAYvlAXzsARyPKzGSC4KDWkVGR0tLPtzAyI7rZ2bKPf+UTVT268iqL/aD8joPupfg8w
h4dMA3VcaJeoRLOO+tRYEeLNyPLf5D4tVjyCgquGj8EqoTwAe2EwOz3YqUv2SvWiUNC/ITiNakLi
J+xDSLBm9aNKAYvJ1pUOwhU0D4y6YxSyA5H1qXpE8f2qCd+Y3TDTFnAkJ+u1jc91W2xqOiSk2dx9
O5OpPGuQVzU2Dz2Sn+Rc62sHuSUDI3cVYoAhsolUr97Ztzi4g2vQbMriJGeZrEurzxuqdLwWo2/r
K+Y/CYp0AVZgk5WnoX2YIcRrIsYb/TwWMMhQjY3f9Hqufa3cZyT+SvUythuoZkxdAAs6tGxENRU4
+YvoMM7Gi3HpIPFKsRnG3r8QCMj0GdC8J5kLPwsLpvFgsCK0XVBdVX0bABYTx4D+08ICFvOedxnO
IQMhTUCKLO6PbILCTtYHg9iwJT9jN06fTIK77mpNV8f69qBb4LT2QMRY3znrYwN7sMoNk8L4N1Vs
8mfF2MvxqvGHteKrMNkEz8qOiRQUyB5CXCpvM3arDDaGZruLEdtUh/LPEQDjUmIFiUFbxgp0v1mk
P6xaWv+BHwMG7TbiQub7w/XZHZ3iNMXWKq/e52i4GoiMrd4q8iUsWCAx3ggdTwd6SCAWVvjWwBix
15yhnXbreb3GYOtEwaIlFRARnYpe1yEdryPxm6mPWLh2cSeR7TY56iGzSIFl/8ecLy+B7F7V5m7U
B4cpJ55He5afoSYg/pZonkXbc+w6hwKlI+uxrYOCngN1KH47grwxeePtTFEsOInOFJMvo1jPzFKg
uxaOh5C8NLz3i9w9lw4zcWYpVrcpc5JXXlVJJEnf0Mp3S6Eds0RbJkAeJz3xSTldRZp7hdnPJLJZ
BVi52npYuv24KN3GL5mYhpfenCN0BKyAYR2X/C2peouYhkgDnVG3BxPhd6gi45oOJcaekmC0kYww
bG/J6i4VLpOlChdtektIQde3HnRpA2piob0Z468kp9XDsKlVm7Lp113XvcaMRFx339XY0/N7Grxh
VKeeqZauNBbA6C21XpJiiBMNl448GNO+ZqY98IcX9M3GVunWwCLYGDwRr6S5t8rT/mhHEv4IwvfB
B53yYhFDX5HjCtK0MYjVKl/oFDOL3xh4qkbEb4cezEZfbNiRz1ugifrXe9cBaqHVyDri4UaK8+Zk
NuCZ8cWbpIDM0iGL52W+9DR1UYGPmn+eBm6YJPhosHJVJglRaw/iLFxkql6E7wsXu7yCxxAXvQNC
GskyCtV8QqiGbqyX9a5UfHvaDCoT4v4oGgbpv2Pii+grBIzDt9iK9x5PiR2anPDIzbjSKtW9JWx9
vYM+TGshYfqkybIDusu6ReNt6EW9tWFgmPXNNY9C2QR6sDJBxRJvUJZcIgtd+AS+ooyHMAaBtsF5
bAw/CdDkQiXyu1qFysYeLh4X/dBQo3qd72ENVBv3pSGik/ol4EQtacsSVHy53ym4vlBOBThAavXX
dI/auB9TWmI+Hl391GXH7hdzSnAEveOKnSE/GvNau8NZQ+ZbDWgOVIjQVG46E4h3V9H5OUykhARM
HKFFU5y0I11T3DJpS6lwnE9ZfLdsBzVY0UP6VpkNFOAQAc9tTpowvZsHTdGzQqCLax1Tk8ZgYcbE
kfS2MdsdWSzclQwp7p69VOPo4k0ZkM/KYw9PGoBKActUIkPs5XU/ZkN3wGtotPCOb4LrwR0pWSqO
2AhvlxuwjYKqN8yyMJJJdPT2RvGI6ts4xQyA3kZKhd55lOFxZPOlDWyTzC/2M22IlwJUttXvgaAB
zgP4mn0poKHs94SrqWzeBosXkfB6l1NUep8hi4pgdko0D4GDDBVba5LyFcHvIAWAHSxbq7Pq7XgH
EZO86z1Fnv7bhDe7Z4BmPtxpZdoPIN1t2pJ+gLgsoazuPpj9sfrKvN1Un7ToWNRXKgY+2k3TDxsX
Wh5SEFAuNEdIukLVYakD84OFY2GVwIQIzcFgwkeQdQdovgDI2KG7a00t2SD+cyTZVW2+t5zr0BNf
k44rUBqn3LwLiMPW2ZiOhv50KMXsZp+yevNqSN7KzLWiCcaTvK8ktjIksmsDuuikNZTRNn/l2mWu
YrRo0RQgyO7WVO7NEPJZFHhRSjaE17DeRtrF6Y9NuveKB6sKBE8AnsSW4yYR4lWplry+qo6xD+YM
7eEe4q3JICpqRogLF6f71ZljlxkL/UQ7BWxJgrFZjyP2cu1eA5BLh4CsWOELPkml2RfxNhMP6rzI
qLZJpb8Gbr/P+DaEYq7ZvekFhHR0V9J4k+ZP1fyMfJKz24kkgHVfqR+FI99VRHidBEQIwx0H0Utf
whp4K+23xCaxm+en5RwOOFmnufsLwVZ+Y3pmS220O5W7pxnfAwpPwzkSRFJxZkiN0T1XM4dg6Kya
6jLVhMhh3mzXTlSdG+Pg2oNv1j9xxisewzFqnWtanoKc8TvGmqL5pzG/j9dFvJnSjYb61QCp6KJ1
MnLVb7TBbwuGYeG/wrvr3k2P3+NaW6NDX6fIXnrFXTR06w0vYRg7rwqyskTnMkS8hcWxYGvzggj6
APEUn1F1LOWXJ5vtrKRjMb1u559JwYgWT7aqV0i3meVH2gd1z6vDTpJpy8rMDoH8UOFXa8CqewHp
XSwtrQjI/UDr0zLrBEjR/bGjsMjTSniJLDyEHsuD0CKXEsRyzZCxNaplMIvlQ/dhVeCb+80QYcal
MwfD2nRg3tqvWUWTkXiFkDhGC2RGJnNkBiQ8taz1RrHqXe2kOB9SmstKbut0J7U/hAfso7F2MOGI
Rp4Vh2SyvltHeY/1nOBnUD7XIA+/J+cZ6esEFZyM3zOdtFvUPD0flzc5S0FhzmpikuPOzQsUvNGi
md/TzK7FHAIbM99bTUPFPo31F2sIm4890UJfmTDafKsDLB7r4RUboMGvBusgD/12RRee1jewaCvb
LVchQY3sRufVg2wvJs1amCRotlnaM7QOAC2zCAM8336N1Dj05hrPs+3dmLQSj4q8rjiZGg+7wsWA
hdPA5d7pc0TrZkIZ5XFZCaZrMpRr4gLHwX2p+Z8ldvO8DXd2iQ4UZ9rgkiC6JcTnrRlRl3IQGwr/
MU+Bl3L3o4cP0mOmsK/ANmjMFDk0GhlpnSAm512hRUY6bYKHz0uHKay8D7R5U9svA7hqBOZBK9hU
MYo6gheg8OFysTGZfng0X5M4ePC3JS1Zykb3hguidq4lwdF5Ai01u1qQv3smS3Li1nfbb00dFj15
hR3/KOQMph0bNx6wqRr8hCwYbTCYKkUbtbynjHD6wrdArmSOwU+YD8KRi3G6k+247gNSqPtDC0jM
aJ2tS0fXptMl0+9CchsZbxpfEIM2zdRfyp5fnqpp3dQfXspmnwXZD3yBgfWAZCsv5I9roy3u7yOX
gaKoDMDwMivEL82hcWCwHUIc071a+oW+U9S9My3znnv+O4j/gvQZMC/2+o+CSrAxtmPp44J2ECsj
eUYmwPaMnsAiAdeMAbrx8oT3ORHY8dJ1n3+O5FuQIQf+L17UWAxJs3ThB3B+hEhtwHr3NfXBMtLe
W8mOqGFIkuyt6bMH+KGFWJcLuUz65t4O/zp+ktbILF7sWusY8TS63TdpYY7HTMI1fItqRLVuI88h
VpW8h6pWmRgDmV0FN4nguM0vPe1CEX6ZlAQl1JJ+0k9kG7PC05FY7gVqQ8K0dHfaVEODD5L4iOBm
OivLvnuQckFZ8INCTzAfel86eyHjXzt+NPm7gEQZ2s1PGY+HFoRan8wBZPeYvYbbkZRU9cuuaM6Z
tarNr5LzPRcLM9+baoT+/tOSX0ME19HDgo7UKd6N8aFjLG4bAIEEp+ZwM4kbbvIZ9sH6lQSkukCq
6h49wtgd85TN2NvkosGISxUE09yGenqOKpCYtnhXoreemPS6XMztbzX5LV7Sfm54Knab8tPiqxus
je5+IgW2gouuoSL7rmyiSnal7nxGhMSxb19M3ql13mzsWrIIVz0pg2lPT2Fe8SloHTNgyuFWadeW
N1JzDN8Sz2KFOi8UxVfYNgdTEvM7KCR7kRqB1WKZOPWhdFNsY+3ZFMygapXpQqFmGX4RXhGSfsHI
ID9xAB7zsSKwJmJ4UbOItzOPGwcDSGHEbAhilavXvmrTbP2TcNoENjGRJnDJR/mqTXQqraF+tGFU
XE0WVPRmDxD73LZO1g8nLO2MC3Jta9bWuQvBKWnuMWPpvdQMsK6drQ0oV+XvkFdbM0MznbuW7utd
55DfY55KtUYb4ZJ3YJBOudBGT/2bMqm9JkZYLSoXhaiJeU2arwU5WXGN5sXUT/pgoJAtZbAD9L8O
Q1ANDbzBJfcC4JuShWg2MAZOEF/NyivZcKbbek3oE1qXBjhtEzDBMITGH2uw/ZkD8rJa06Afkt7m
2b7aip8kUnwHWJAVpR0MbfctI0baz5KRkFSkIEhWsm4rB+R4PYZQV+bHrGD7UqsqvGfOKLZ5qblJ
RIx8GiPrS9PlAVTGvjoEXncEyD0svAbVFsb18ZTr9r0lp8b7H0fnsSQpkkXRL8IM6cA2M7SOyIhU
GyxVoaUjHL6+D72YHrOemkoR4P7EvefGabWzGF3uVVagcR0rWjqTG6EPOvAWY3eJIokmuHAJ2LTx
ObDDS53+z09+nFpurJk2m2UrG7AEqXOrzNePERJBp4GxwRM3ZBkkQMKb+c+gUQ7x7wT/G149MkSm
Y8r/pwQKPPF3JMwGBH9nkPxkfIV63hZOalybYoohUAmyepxzpyTjvvnZNqN52DcSaEKGueV/1S6r
OAyFWWcdFai4FEB7xfxeWts+9HazGLguEauN3Pj6RFZM4Tq3rgXZzinXD85Kt95j+90YGIKB/2L3
e0XLg5dxi8xw2fhfBpDDYXgp05fZdjblN4Ro/Jb1byvJNlN/ET0Jl+i4S9Nc1+WqA3Y7lw4x5wvG
2r4bloZHXf6ri7NR+yfNWGFqaeJVXdgbi4jf1tsJBuhu9shRcmAaCnEpQvYO/ubJicliSkB1xATB
kn3mG1GdMnOj4a7wES6KJoQM3dm3qEHFPhTs0cwJbw0fTDjDK6E/4IhKaONa1DrHXN8AC+2KfaF/
FvFKTz/b8kMvtnOIS2WCsEKV3QJkLWv1lLj4cAYdQ6O+rbTpcx4e99hnS/7cVMQfScZBm2oIH2Gz
6s1fmUQLO8YBln059bWdEPjCVyt9d0Em0AoDwDMjI+ISXnzn4kmuWUTPEclN7RQv9W5E4EcnguB5
BK40ejePwjjfVmByo5VVbMFCsNQsPt3aubplSMaWnlFrIChImAPZntxjtrD0YZ2V5M07r2m/KbID
mOhqRISws6q9wqVAXFB2sPCtuiZl1VdHgm+AbGDVoLvX2a7Q/WVDok69bp0zB5ORpxFcJ26xad/a
/NZO8JND9D/SPvphcXHmV6k4OeW2Cs+z0cIMmDdN4jdOQesYWzP7lvEHJLHS2jLCcbxDaO3h/FPZ
n6VbPjloQKvuhne2CA5m8KKy6cDmLFR4jOxTTyQcH5scDwltXclAvTtMuNwZ3wreo/CgQXBx279i
NkogjNEQZjCjWoAzBLUtsWWzQefe71WDDvzNAy2tDZwx7rXpuBHEemhPVf2XoJzszGiREw8OhBXA
Bwu1KkKZSeOMFCdllOX2MDrx/4VBfCzYJbm4HQRs0YBXm28NL4+aMJabi6Z7ZKx/Cij1LQ78OMQ8
YlIAnEdc2cNgIB+cSQEoeAq5s7SZnoxFgtIDDaMlV3F9wzsBjYORElJ3ouAaF6QmKVTSMNGLZMPS
nP8BbJ7KFkpVrn8j9d3S8LGyFM8e2SYGEsZgxH9geuhQ46MeB2tM0awl0mvLmxZgBba4ylQGq9ma
X73oMDBU75C+xS5jTpYUIkHhoaBH6SyBuro+1UGDngy1lJgJPDK+F4wkaPt0nULvVLDWiknYXRbI
PzqOCxM7DhpVEy/JvvcvUWOR7CpXRekzgZteY34JyJ75yZU7L0HDlZOQMbevI9Z0VJRBi/23Uy8l
HgJgTKVBQM6KQVIDcDv9cfOTb11q+wuETCnbpV5DscsMZx00HqtY0z61vbcqmfc0ev2e27+Ztq/z
ZlfMi8p03LntLoQUNfFfw69C2O5RWJfBrUFqJvl56/YTQiI0pHuEXMEaZ5/Om5zebBwiCUCDTBzx
+SgbhdiYfUzlNmbcRSNmpnT88VGE1vtYW1efBR9bLKIJKYhcCp304feXWWSkX+oMLBXgsgF6Jo7A
nA7KJzbGyY6hF644wVatxdCW3o3g9dHJPoSDTU6capNRWzn9a1yCXWJMyys5DuzNSIuYButDC8QG
1AIB0hpeItwEpra0xngVm1iw7WnV48sGE6BQnaDBST5FOD4NTMTdyDlEdDdWB+TXWE/0yw0Gu0z9
yvFVw+gYOds24+ojMUI9qpymM07QtTjnkvF0heXXZC8EcouBVBLhsopY9KBMU9peJW9VdXdTXMlI
RrZG/uKhiUs6Z1kzYPcgNkBbXFiVtysxvbCo38R0mPlaFQeajza7hhW/X2OR1lwNU5C+aagXjKsn
Xqs5hAOZBn9iFWF+Sb+q/FuZ9wzvlm+vbZYDJRJuMApAoOp4E9XVn2clhGNIDr4INAbjadJOoTWz
yuYGZaOg5/sgAejL6DMhaLd/uNkHtstTNmR7OtNoHBa+j4GDIEYUYfa2s38hhbd4Dck18P1/FvUQ
kX3P/oimA0sHC58C215G6Jy3bwcU747OquRWqsc4kamRn7L44M8ueLYGW73cV+VBC/YMAue45Pwj
gGLtL7V+C/Mybb67epfFn377FxAdEJLE0/gFlQDdOYwYIOJEUpa7Kf+pgi3CJLjMgB+U8YKN2av/
GVigm8ZCyjmcsxARl56ceumtFTP+vLJuhWLpED4LsGiB+vDVG57YQzvA30FjRRprBm9xFu6AC2Jj
Uj97TAaKXGcul7AvPEfDS5RYaNo/Sv/Y4XbUZlcK+9JmOk/WcoooucEot+CUJh95swOEk7XVKLCY
ykePGC1tTkXdvGZkdmaYKAiFwogUEZGNwlCO27q9+9pjJsZ25nAw0MEPOPg65XHa4WxgpsP7vy0R
lwpgqyH0IhfJIYg9FIU70GzPGa18HJNBwr2OZrNGhAA5KNAw9jG59GmnQmqn8jqgohx6h/gt3j8V
bY05m8dd93hV9PhXoDpzJLUGvUSMXkfp5bl3yUIHOONTN9mIww4RahgL03vQfcsA3PRQQHmQ/BII
o4697RRYCyb8qwldStKyy6Qx9No/jV+056wV8bpGbW3q1nl3AkKTBtRFllhMLmEtaLZyZki8bJaN
IyAqiH52rmlKMv0n3N3VKHmAXh1AdOFwsMf6ZtgYs9Jm1xc37GTkV6CvdSyyc4y6+yZcsOSxl6hc
Vf0a+l50iHGrIrpBq+fO/9AkOJbc5mhz5K8/wtYoUp2PETcUKbBi5YwrifRW04Bwd2jS+mNipHP8
GR4H+hUGYtVb4VQ/FTiiGM+xxQT7Swaz4jMEvngNGaIaEknXY/JeEx2oZh3cXI7MbubzxH4M4fhL
d38IQcZsipCk74h0FLp5cJhGjt5exccxvkz6i509VHwe46tk4TkV+CI9pHIE7jgomoFW2klyQX2/
1JVas3Sd//WgscaYs9NorqsZoeVTTTUbi+KJzD6ZmItc4JiDI1zQMrCHYd9Z+h/J+BWhBdJo5dBU
oUkujY0TSmcHKECqA5IMLShOHsoEJT9Rgrk+jnwDhGdRvqQ2tgZSJLwrZFPypxJ/iT4bj9K2V2Jr
64QJBO5PqalV2eAO9p0Hw4mF7HYmSYGEZUGqBRGetsE+DSHw+MzVQxUSjmTlxAQGHHvBD+ojLm4K
RrthSOHp+smtr4Oz6+NjWbg3SXpQ4PwM1iZnhZVgZ0wyUKfddAgJYkgIQHcROHfIFfTg4JpfsmeB
axqgxWKFE2NcJ6ZgtI9OjBZ93cQjslr4CRYw/bHG5GIIVtAlLe9G42WCkyFQO01V+jrZ1Vs4kkhK
n9+jmIrZVPCjoSBIwfB02SpW/7p8nTWHwftgLIBXiky76TglzkribythKQ/q0WlfOfIgeqaBrVAV
aSOetPvUD0vQWZ74rs3LpMKD3lnPtqU9S+hNtlALg5t+aIk3DV+d4qX3MBNI9wT4dyEAcaXB2afA
S9RXTGQb12F8TRLygMRy0Ak8gkHdVvLYUFaavquv2rC6EkdukL4aF2qDXzXSj5616WBpVKtkWkuM
+K4or37BXg/KhGu/VeOjmJu9Zq0NKIbAXvUUsG09fftAGFzUI71BxiQPYjypry63nudBqcYQcGAn
1z6MbO+H7qbV4RLZP+Z8vBYXr17p3ZtNE1s76ZrnDQBThGDYL3/rOF14M4Gmq+4yn5OxMvscgXcb
2nQXZ4+Mzg6lvSwu2IfZxL61dAiyeXJm0TprMs0/ddol0+JFzlpRFPGFOBzDn7+Iq/8VEF0iIsIc
Tkk3+gzZ2oxmeaiY4zj5Nwc3FpvZn6TR2CwFA4aZLIRgj1u9RCjUkmkABGz0/2FXx7Xmb3CRtCzR
An4PbUSIDZKMKcEnjRxFAR9AwRYGR6Aqi4hRfYorO+IR6vB5ygl3rSTN/aaFb0aJiM2fBzXEc8bv
YcooO/8pxulYtJ8Vn3v12anfWBLkyjLeOQskst3KYj1sJd+OjrifzSw0oFTcE//d6Jd1S/58zGS6
WWqVsclif5eyptDHd4vSPMnuWCXOWYlQwiGb7X/Px06S6lOSopmhgTayd+U8sgjJmXhJ7EsFvMY/
6d5HOVzAArLkBnE2PU/uPmc8Us+j5W+3+1cWoMLqazKcG6bvVoxXN0ZsXX7rJlKadstGX/Bque68
0VlNglCRU4nJxSnXZg/wowVHlXCdDZeemhzpockzOd5mLvp4a1IIRHTxCQ5uU1abNv7nekhhgxY8
i7Z0RrZNendknJNyFULqCnJgKAutJNaCz+qS43brqaQCfZXnbDJeI0hNWHqT5puX3zRu2hgiecKG
Qt4yRqx6N4bFS4hVVfNQjIqDUyJ5w4OJWBCJSQ5C2IK6NFuODSM/JznwFufeu3fVbmkjs2BYwnNg
Y+hAeHFJR2TkuevHZUh4uzDfPeMD8nxovbUOGge8OsFCDnvkCwpyGsjVHsnpTiMjDk86rt9tlLzm
XIojU2FANswtKX007UirMRULmXASPwhO9hioZAE/BpbRzGQLzTK6ewFU9ozcpYuJgUAnguGA/Srb
w4UpYdzMYe3mRaM9b4azHM5T/VakWO0I/z5VnVxxqIKm/Wm9G+I1qqeHyL4L8doUH3J4S+bJqcVw
aenz1cVcBese1cpmat68gMDvfGEgriuozuv8Z5JrnxvGASnojaAph/c5YLynqaql5KP8p0H9TGmU
C8SLYHZx5Cwca1U778wY2WPQjrqPmGeWzcoELBFtPJTY3xypQUjUNU4BupRVglkf2TEMUy9Zx+W7
XUmsexhgo3plRu8+YUBY8/T30jxpLB9NEvYMnL/Bnw40yPKbHQi5Z4ZFaeCv88QhOsldRtVXCds4
Ql3HBBddSXd2KBey8TfCLR2AM8AcEk74r8JbzxIpK6u1b7vLGHONyl7mttcb2Onb1xDv7+iClpid
KucgevSMYRt5c1l3TRwEcXN33RoxkLFmtHByikfbfGp03B6WYDTnGH/BVoybQYYbwbbOYo4VsQnG
nxixfhn3DWPTltAaIgBV+kI1r1AIdJsmWgMsavBbjJSh82kOBUJqcm3x5jgw72cOQGZPh8FIcI2H
wXMS/ulMX6NZZukxnaSmCvY6HQhhTmPms7U9A3CHLkbSOet17eA4bw24gBlMZsX7KCVVZ8KLv/U0
XCHsbZz3goe6c9apuyTllaXerkGBhBpxKL6K8qpjb+5i8g3d50psrfotIJWFHI3yz/WfSbhxrF0H
I5wAojIlf6CN11NG9qn8M5JrJdaK210Y7zH6AGltCuMWMtRLozk1bG1PJdrSrTYtO/zSuvZRazjw
u1NJyIOjitXATmksfqdZR9lcrJIyaMLC1n6nClYTb4GajjEgyc77a9gY16xFe9isOrZaTp03eNlD
wLaLdtYkzK5fS5DqCUWQCZ3S6KzfhivGSjodag6CbffiGsz6FjkWIFPqqxptYsRrYkDF0liRpphl
B3BJChtVJ4mhgVXVL8t4lfOBe1r7XLNvAM79pAlCPkg7nZC2knpF3jap2xqe/k0Iewfcu4cXxm04
qqv/F5DPY9gt/HivkWWhq88cD6xdoNj0tsJFto/IrttZ3TZm05bFuwRiuLpK9x5DGSTTCYaBAPny
yHE6KZZKeX/j53eadUYmnZkjNbwpBgWpP7v6jGVTHfx6lzTkRfbbApeV7lQfwpNXIEmsfDlYYZH5
B8VcwS6vZeZR32IhKv5CtiPaQpp3rJ6EKJJ1gpG61MHEzotQilvCZuKeYWCy6MQu4UI3aZF4MU32
N6FNFqlx9outjcRk4MXrYCwjoNUL0nUM2N3Bq25uR3EeGHZoE7Yw9V2LbR//dNTUyL1q86esOZeZ
M9BiN9XP5BULs7cwOYNU7mANt+SjS36IDnoXwUNmlC0cAtLUhP+Gw9tC8B02n73x0Q7IaenfC4hN
Au5TO1qb1LDWTXErGOda5S/rn6L4Noyd571ozSPxF3ryGbITzyxzb2kIYPtDg6W0m04unRAbhiip
D3KmXo/gPnmYkup5HEh4Id9PsdH3WamHzlkxGZzsOxcxVJph5+BBbWz17PewxHgENW3ftShIPiLG
qUhu0DYTF0QTmYNi6TxO7WpPOE7mLyyPVREYl8QJt3L48zQBWVwuBJsiQVIBappAwZEjK6EdNy3O
00b/DPXPrnkxtNPERD85pbFDt41uD/G3RcKeQRvjpTsMIM9hfdUwjbhcRmN/TaqOZzfeSSgDNd/Y
LIDtsEGFjIyNcDoRMbKglhdNsbYyyoDpl1P+tSHdsCQ8OSb0rNe8bWfcBh/nn/iMCcITs0uXkNiS
DRqVTU2JkiCwQRYf8SIbydZjhTC4PyYiMitjpMqVpdPzprmBYE1vGBkOW8PmUIlMglsdHHjpWRWc
pkRAUZTWaqDORDyMxDwyh4GLEPALgxye0qe4YrxCqLrQ2Cp4TNxXuFYRQcDpqlYuNxG7OXxqqF1s
bpFA3zvcGXwxvLpiocUPj/JD6pcIorLrL3qkMVWEZ6VHlNrOeIzR+J4bKYNNWqr9s5GDTtbGmPhT
B1yaCYkTFdzuGFcy0Tt9yBzaABugLfn9MGeZd6ii3A9M1UmnXEnFbi1MHnFfvPbCA9tfRhfWPJTs
20ZcPO13KJEu4EhPhj1RzbzD7AcKPjKHE5d0mKYmAy5EcXdUDKt1udLHHCCLFZ5177tNUDRO52Ca
U86ZIt2jUDty/QUKTKn+PZfmVncYnfY4jZzX4Yii9EvzLrT2KykhG8SMI5lrCmPYosl4Qky2rqNu
Q+c5U+uqijN+38Wf5Ug8Vbrz4A40PI2p9m7m8NpI+Kn3dr8bkZdpmH+ngs5mVA/+SrTNPRNmOLz5
1mx2lnHwcHZw9w7wBz3gZUWYkodJzUvsmEkZ6VLAM1O+O52D04N0zubxfz45SHcqsa6/DhWvAQuu
yiX9hmL0PcrRI2pfI3PGMUO/6REyx55wtkZFLK2NEPeRAweieEwR3oBZHxzmDFP58hslLnkO4cz/
7Rmx23H9rfEzRDrEVDbTGsrdpq/OjYUaNq4xOPU2+D+EvoW8GCyO7BHJBX08+5hanszpEERsvJwW
nQDPgbBXImeSoIPIwq+NiQeYyI/OlEAN19ZMN+CMj1I6eAtZH6MLkcUXYXN4kbWniinEwFBWMMi3
YsB1a6O62DHGrYgjuPZo2GeXHG8BdaOXHvQhuTrAJht/G8B6FenDIsIPDdd8YqivbGhQPXCr6P86
XVtoZvrMfvvJLNy9btEdYAyTxctMDXW1i10F1zYrH1FVLEIHG91fr6GNdfmG+kUEtaXu7830wWiz
seztyIuF/ciDk1MhCZqnQy6TAm0rwXTnN5z+Bd9mVX3TRdBKFjimfUSO/yTRN7WxD3FL1elRJ8TP
Ojmo1ONiPxAf25O8V4JjkfFZwb/shMuVxuTa/Utpi4Ix3WcRPeccYAgqjxM7my9fghWdYFmz6o7r
u65YNrsdm7MGD/BaWbzMYmsU60rt9XpVAeOqQyR/7WAutXC6sv3znLPPJJhKFMo1xzW7RgFsy5s9
TtvWdCCgXjxyhdwSbAJQDVeCcr+biicwee0YZRa1u7DEyrfo6GyOyR9nwk2SfzX5xm2hvDO7QEwC
i30OHG+rT+bpMzW9x+Uyn9WtF+3T9j5gHwe0MyGzhsHnegvP2nfqFASvVfzPasCr3uMEiVPyU/ZY
+ASHHyYirJWDe8+G8+BBDUA65nONmmwyDUFKIKkXM7PfYGopzJ1QhyK9mawnyK/B9LPr7dkhvy3q
fah+S5A2/kTWrWevS92Es54My4aBkB1SU7AET9Gf5fprT4aUZ0JyOvGLrWGFegIxhod6z6M/bDi4
uDdRcJiBAVKXBXAJrDriiSZtaWCDryM8tPgGA5BKVMOmxFbFNVWQw1piOUiML4Iwa/WShDHv/Os8
GxQS7A93qHD2rrpylJJtcgiCa891zhK4S3YlzfY0uo/GvOvdKUlmbiePum6udYvYFcr3MXAXY/pZ
By6rup1i/aofRutvHppqL4P/0c8bQJTzFaVCkr5VrM8JCthV4bG1HlL7Yiwo7L1kCBEQ+mhFxkVT
5XIK3pM8WYVEmjXRmfLKG3aKdhkB8YRSvmREnmaYluXe53sq1aFGUD6nZrEz9rnbxuQrDDeGdh4M
Uh1rguMZoeRUIePsnrBokyb6bs5nWAtm8ejKbjGI9gobcWDg6vGrrMWmMEOk3HCisgJp5ote/nQ9
klkqtd4uV4WXoN16hCNVYZSdRmqMeJND1p9ym5ALBk0zfireGnKd4AeemvZVGjTaBE0XO07OAqFO
OzJA+ueqjTWzMWclQ6C/AO6JTeTmuMdSz73aY7cveNiYSD/33LhCIdNB3hagJ9f8cDe/BJrrvUS6
v/aj9kMjv6YByxmY6ZtH1xs1YDP8lur6tWZgo6xdS99HxkmI6bkodiWBBlRF5oQQOV2H+NUIL4Q/
PRRHBgpi2bCq1fvmZFfkSRuQv7DuZDxc2PmeVUUh3e+NgY+GMXfbfCVIjZFKoP6j7CGcxAqc58LP
V7HBG0e9MfocAUBCFCAohi1lAoB7ZfrrqQBpoRZeAeZwXUVH0ogonwFRyUsnGc132qHs3nNIG6W1
rqDagsWbwJM0gGnYH7f9i+rgxY44tKmJIDOXCFUGhF4jajRnvDZ0JwmDnkDhWw8+PBLWi33sNAsZ
5tcQiTFaNmAmDtuQaWWF2irW7g5QeCnf3BBwFdHe1cMjFcpjqCxm+ktBzghD7KGHcXMb2e+TKOlx
70+zmkxc/ICnikN6epl9RLMH2QmmVdSabN86RDz7wRR7v0axDlOSNcr8Brfrol27QDt0IbEFPvxx
0xREZgG9iqaNSo7WLC0FckQEana00kNT66h/ZsBRsHaNaqPzs+DYbMHdGGX4rshbcxjgtXDzIwxt
uml/4IQ8a9HRzH/76WUimooWbVXP1AoY8NU2a7bKc7YjN6EfYZO8hbT4wVlT7jow6lscwwx8sQaP
xWC2rNqWwYq/8Dlio8h9OIzCgE08F5QIfsjB43FmzaEhNUz48O4QuZ5XPYq8iE4GmLKbCmxOMz5n
8J9rDOXtgcCnRie8Sc0a9Rz07NSj4i5WNSqP8FTKN7N/mwcMGZL61k8JjOqeVUf4bwxj1d6bKUjs
z9F7EBoMC5UIeRzWp4Gvac//J1U8A0sDyaRaVJzjFpHAc8pkGiJny40WcpyG5s1IdlykZX1Huh+7
x1FjPI0DkUlTEj6yBLx0uJjCHVHcbcjrw0R14/CFTMM+Tk38HA4kxgDtc6hfJlaIPtrM6CiiX5uU
uTrY6jaA18LoT2kULdzoRXd2cXqjfDOo22u2xJPqeby5L3lBMvKgIP1EWbj0Mf8F8magqYyDs138
kfMNDYRI2LWZz0hmVLDCcBgohEzH/SfXujOfEc5trHbd9BnSlEaSu2TYM1/KR8rm4G/2G03arSyW
5eBuRAlzxOuvuQ1Q00F0GhHa5F0s7xxh7kv1ZeIFu9D9JxlwEfm9rOSA9HxOBl1Nw4ZjN8NBAmp0
nO3x/SUWXDH+GoU4Zg1AqzmDBIdxsvsRk4+YxodcMPNAeqDCbKfbEOdIqLykDGe7gHeDmVhNJGAH
i7WEwaw2WVIw+u/farOPjjaE5HiAEea5b7o3BF/AX/Gkx3bWcirkLIXbbBvmBTAmUw1YRaaYuLCo
WWEDZpMNKqHS70VBu+SgwjtIofHcchHaJvGhIRzMnIEQ+WfrQTRnHytdpmU7ow7eUe5kTJb4ZY+W
J86ahQGLvRrDeh2AAp4xeFj4k7hFQ/8mWvSqnQXty3bU0klG1mF0UdqAfNIrgg/F76XM8WAoHIkx
A4bQx2BjJuqaiQ7hBgJeo09vfl2yMSHQRiYe8ScmljreeDhcJ3qQc22zsyTbmD1Vc/VsLV3hwUjZ
XQ+YJTTqTM1otMXQ6K+22bMr44PGVIPoBCkoV61dnE0MMEMM2i6azE/BeZr6A5RAIqCEK170zCAM
w75mOu2NR7jwovXn+VPLCKIPVlxjpzEtPnMXGmk9lJDumdC7xa7CpWBG/j3RMFk0zGC0GRym8aec
EcZGZc/HREOPQy0MmMJHVe1P6asg+1YGEkWOd6jN+BRJ+ZUkkoyHeB3LGOiafup642z12Tpsun2k
91jA0EE4bBxy58RTrGj9sAmlTA4BGR96Z0RTwOJm6OEjxhSddZS96bLdudwUKrJvccZL1iDTeC70
4GGH+IFS7a3N2JNUAsgEwO3PauYcTkZPTmmOVteoTWRd+jJ0xTap42VUAmzq041Aam1iLNUlC1cl
i0Nb9d3T1IhNSVuZ1eN50ADvGeOzjmq7UMl7WjksLMF5x3RjBDnnpA8UKVKfgPUmpp9RusyGlqH8
0RE811W/nJ02AqgAEHc8U7xjJeKCedhcTvucvYhZUaAa7rM/23XlxihuDP+ofXeVQjUekKGUDoAo
pie3pL3PyI/vOYALZBHTVmNdGPEwzSjUCr19GH15dBvYzpAPLZ3hbUL471ZHB+r2ZN1m7azAlxUW
gKrGXYR6cxDMk8cfIqdKgaBARzr8oJhL2cb0yFw9KFqN0vGDs/Him0QiWHIDDuwHOpQEsTjknb4S
bDytHgLkb2LeguY7Hd60BsIP34PLuBUyHHBvTEdQV0ccoj3oay+pF0l17dK7O6KSxAHrFv8i9U/S
L5YtxwfgMZfvlpCpsKQ7ZsphIX6rGe17YBLb6qNILzU3NS3oxGxYk58J3YiNrir6KvUfKeibu2tn
w2szl/F0RKQ5NAcdzZ6e/2WIAsu1aG9JcoSgQMG9J9px5YIYmZBsEyXz1PcfHeMIyXEUGe+FAjxJ
YEyWfhoFy1cRrGrzSx+vVsszTi/MjtknZq/eig4Vc0sekTwV8E/Mr7jDd53inLEvWD+WAS+SgXQc
OTj4G+4QZ1/1V9UPXImnhulFvfTDbtm6X4rpABas1JqlU+jyxS70QSiHz40PgMz6Sunk9e/BZYyh
VubIFhVMzP/izO5D8/B5MRKyQBnF9e+sHgULJSP9pMmEkd68MoLv9ir6hTf+Bc7d9fG0MelL8seg
zthfwvIl4uxyh6PkwSi7vwHrZOQqsAwsTtZVf0Sq8tQ3V0J3tYSQsE8IPutRElbOMVrVX2YILJJn
Uau+c+RwqUVBh9puCBAm9hAVAPxrgCJ8OSI25r5rsFIGJnS1htBvhmIjuyNGc1X+KVEChjk6rEKj
6AZWUHNjjgMIIwBJrbp3Nv74AUAoZvohXMr0aqK2LafgVSMluNtU/WmIjprxluj3rn31xEfYXS39
ZZ7CxJtK56W9kDEeP400xQAsEP4h/oNtx1rCZfyk0Jwl6l40uLcr2LCbgATeQLbbkLhqshe/8J36
CvL82RHHpL+P3nvrs5716SuMjz5mkKU2uOiXTQpnEnZaEXWcei2QpKB3Nznh7Ul14RRE8X/j53yO
87sFqzTT+NTaRxpc2oECxF80QFji9F5W/xLw5W5x61WP8ARQuEUYJfHWOsUg2xFKJ2F5oOLqdSh4
l9NF7u6JuV86OZP3jlV7ybAMXwhjIpOEDIQGFdGNXjMPiJ+M6palW9eWmDsfSXlLm9+0eRPdVz8v
ZqqPEPpc+EUa3hg/6vEHjk+QzyrtpzI9zag2P91bJiN8bW337zmB1Fr16Kc3T0Pq62wTtW9tDXDM
dhIHrVwzkMy9u+TYrs4h1qN8QkNaHtnbbg1Egylbf54UFwtYee7wMo0gxSDdhPoLwplFzvkWDMGy
4tHVgrviTao+UnkH+c6w98VmoFW0S6N4B2P8lCdnod4G7w0Sjl5u2pEPATXq5G1Cm3VHMj5Z0n+y
pjcY51aw8YPvkNIayORz79Ovk6Yy6Q+F6VJ2KIoQkHrxwhWnrDxysqEX2wocxp3iGuruuouGlG4T
7il7UkQAjn5OMBLJ7pa09fNA2ZGV7GT65yBBeo5Cu98pXpdumLcyPBVcG0b5lYePMHmJio3IyezA
qjsEL4ZRUFv8OcmnVkO2aGnbu0XDhVNuu/a9qlYF0SQTWWT+juSLwaSiXZjqz4zQzNh7q756IeLe
ufWIvkAUAX4iJ3w8mIQLa0D3JrSk6PJepameVf/h4aGy/WsUPASSEWw1RnXw5EGG2y7ZtPUjN1j3
dqRGPhMi6yHnU69NCgIMU3duP6L5AwEPLVYz1KimhYBfk6tP5uLN8Jgcut6bh9a7QeKZinNOpKve
gRKQ9CUB6Gy0zXD1Agdl9tDcsEBti0htUbKQGVPlGnWNuwB9soCDTCdmp9Eqi+1hG1ahy8Euk0OP
4XBlZOM+VsJg6Cw/XAa0CQC+oGTCOjbqoIlRWwRxe7FCO6XkGsqlC5tHp1LD4bauQxJxJ/O5nDAp
inFBkxMuRDOxgkymTUYhSyp6uak0khUSF6hZqP8oCkKMRUwGs/7WCYJMwyhG4qIjV8NB6W9CODKB
Y95rg3rBaZOrFyc+pgNnVeGYim1xb3TrRWBGy9KAqCl8fbUoVqHdvpSxf9N6HtgoJeEBVqmfiV0s
LWelpM5vwyB7XsdW0o5Hy0H6g3KOvPkUuZHFx4QsPPRiqNTBW2QyoethhQfClttBejeZ+F/xOH2M
bXNz8+CCI2sl7WiNwozFwNig22P462URH4mCmwRkyQXFYGf52sFpsNZzKIOmvhzZYqiiXEBBIacQ
Tq3HqDpPz8J01kW4axU1kpYiV/wZiSNoKHT5a10EYn679+zvKTwp7SQEW7wHp63T7DPnPvxH2pn1
SK4r1/qvHJznK1wNpEQZ137oHGrq6syq6vlF6FHzPOvX30/bsHeWSshE14ZtHGPXPookGSSDESvW
4tKr0CRU5rt2chhEe2+G+teC0lQdj1eBQDDTcI5DcZD5nWH5HOrl0yxIWuKJEeIwEVGItK5N7iBT
P4K7+pYG1k1ieJBQ/NYIMkFMZIhdRfDevg9U9jlqukMCCyrPDrPwjG1ptm909dGIqrctsAl4B2rw
ZV53p7UKYtsguvEdmnt62BwgU31qTFo/xV+dHD1AxdxsbsOUBlnRAuXrv1SQeoQ6Dwgn/GBP4osH
O1yQPlbIS6GB9r5Mw+qqDt8xV+Dep2FHs4IJDS94v6K5y8vblosjpvq+D9DU0WZOnBl3RcCSyjuI
BdCIeZ/mNUiN+F1o082ZyF1u+0ffhiVXtwCZjeAX5L1oXKBkyZYR7iO647X2MxyMOknw9JHkVl70
t0Xp3tqQkPkU5DOHt30MtQkgpPEqo82oiUraTWIQw7NcdLNrG5itCv5Z3e40J4fT72OZcJWXYKwS
0vhm9E7RsTdOR4csVAzFRRE82ukhaZyrkA7ZsdiUFAwSn/cGYUBAohOua0Fk1hLE+5O/G9Ap69At
dMofrvY57wUMlj6tkeN1VtVHF0+4cg0Ada3+oUN1ZB+5dLgEZA4kmPPS66gI8Or2g5jUD5pruTpI
HYVp77FrdwGJO63nkMs+6OaPWNK2FLRXSgIoGeqnJOm3TWX9HOcYJuTwLeqAvK5z5Tj0/VT+dZqR
YUYTrE6H+wpyhawdvtsxzNVs7pjToqBFNq6Tm3j277YnpSxIsSY/U+OXG+Yg8yhKE2mOiO64XDBR
fZ+HB0OPyBrbMK3R6xkaiC/RAY6ci1bq1pVl9+VVPustFdTvTAo9YFgfjOCjcHh5GXCtaOpXwM3e
ak8zl21Jht6BgzogfWK0bxUAgZxLr4vzbeZW1xSsK+9DH/7QpoSotuaGurXoQcwGeCMHIq6G1CxF
pmFwDi19x2lebWjjhLpWM4kwC3DFtEmjo96ruT81rg8dIMTq4KdU9Z/yWbMo/CLlr5zHjtIieC79
jZypuOIMbjvSzl5rXLtd+SB5zfVdcl+k+i90KKEGmvsmr3gg1+lPE38T5d6obk2jua7kYwANQz6i
pmM316asNmkIgNg5RLyiFZKsxede/1hRjJtljuuhvana61S7iaB1Utlbj9SkkMRJKWrcKKCLT059
o7t7S7fvwla7SiBEtvLfcfXB8O79Ejme+yqzPzlQR0BJCzi+5+lIk3n/ADMTXaDUHMElQBZ69Nm3
4G7ewgyOu+zGrvliRhWsw3CAd+OhgkYV/H1BdFAUD/4QUwjr7rLcuzMqQDEJ5NrVTMEBA0UOKSsi
DL5CCYz/h5YcMjlWsW1i/d636JmsM/Q+y6T8FIfZTGnqPKYWLc6VGb7X6vi91EEvJgNXQt9/Ua45
fUwjE9g6bEa2RzPONNxUHjxHCVrbAbXTgeGHDMh1AtQQtYjmneCTmYTaljgW4YsYYcJZoNqBAx41
DVLgderzFo34mKVVX2Ra3bXBdFconoYAdX9JVNi2CV2QU2Lf5CmrCaUOhBM0MDfWnSuC664a3zbA
eWvrkKb6VdnTG6S+TdNTTO+nKRD10WvoLXe2be2N8HMpmWuYNjzvsxC/i/jogUTIM/UhixTx8ncD
rEIxcvuIW8f+ksqMXgjrJiJNEjFoq+uAIuoPNuXqsgJLVrJFdNFBkP5OhwZQG2/aSbyTCYqT4UR+
r1MOutHur8C36HAEgeJN9FN25cF2s/eTVj/4Yb8rIOEkjflz0MOdlxMLNAMc6RweCS6WUkCEwJs8
/FXZfiq1sId6A5y0AwjHsNCkNI+whF0HPTp3xdELQcVzXZGsvAHz89jqCiY0mrisvkV8qSURS2bX
BjMIOSstqQlVUdNEXp1l35Xg3WkfQaSZXwUkTDdgArXKcty5Y0RvuBNNLfj3ZPqcOX+Ro5NC8DWr
vzM8y/8uSPnSEq1Zd302NCipUYIefZhBzQTGaYiKRlAfIDvilq7brBzze1HIHpgXPM9d3CAT6c+6
grllHqwqAdnv6TDRbmMBjxl4KNCvkDSk1gPCLpu2nohTFXiruYmACWvvquK+S/xtE1o3in+ZrrNt
UD3mdHsHPU3WuQe89psHF0l4N7XsK2QfusfOcbYz0UZekjQLYGeOyd6pJ0ELGw3Cu364S+lrcO37
prsrHYSi/J7ufKfqvvoh3m0mJvze7q2MocKsx88jvKHBSD2P4oVGlpKoQ7w1WRLH7eiUJe8OIYpA
bFPy/pgqcAjcFRqsNrV1lebht9gHKYRwSqNIKneO/yi5LQPVImwH7l4EOgIuKf0GnhIKEEKL4qIT
gKttakluoS5RobBbn3pHLY+eBT5n1KUzXUVRaH/UU2SJtEHz3oH5gILPmRxj8+9//d//+n8/hv/w
f+XHPBn9PPsXKg3HPMya+j//Lf79r+K//+nNz//8t7Jc5VqWQ++DMqQNTN3g7z++PYaZz79s/B8a
aOoAzgh1SG1w/uCvE/3uzy0I4hWFGUfpcmGBTvBe14zQPQAZ9MKj7O7/2ffN5yNwtNyTbhe5BzFu
qE7Vn/7Z563nnw91pyODzefZrAN81rOS2issOJaUIL4dW1nzEp0sQenTJAUDqnuo0hR+XCgEsn9o
QT63UFUQNpQmFmidmT468t35Adj815c+RNurMnShDNcxFlNUmkUNT0fA5ytY1Ul0vylDmpZd14Jk
oyt+n7e25rGn1hbTRV1Nh00sdg9DSbLKhG5afDtvYZ6Oc+NZTFcTmxXSnliYEthWKD3ewANy3sTa
IGxdtzlMTNcWy00xBFFc1w4VnNGCWZOL1f345wYgEDGlKZAFddS8ZidO5Vq5JZ3Wcw50BA405j+d
//zakp9+3nn+eS6BSZodn89I50bDdcBrtqQu/ufTJPjxpjIdl3nSzedmQt+ykl6k3kFHzDsEzHxh
pVeW4dn3F56LgIxutC7fn6yNi9Jotjk/TWvfN0xXmabQOfnMxdkHP4hW9lPlHRz0eEhKPZz//Iqj
itPPL6Yn8gcZZh2fR3Sybeks3Vo35y1cGsBigpJOAulusQBuGMFuY/+Kz1PMkULHm6Slnq9vR20O
vokGii5S5TcCVo3z31+bICqN0tSFhQ8t5x9FUB2OrEo71EbzMQWhMdQVELDywjqs7AbBFerON6hp
6Mp9PozCl2ZZllQ9K/HTK761/k5aT1H94/xg1tbixIqrP7diRprT1zRHH6YZG0TDi168YrW5g9hv
luQ/ljcR7d1aaLW9d9jaabtRTfOK7XD6/cXBOhYBz2/VeYcIaLV/Z4FB+vMpwpUMyzYVG0Ms9xv5
i0zGpneQnriHBXprl9ErXFZahrIMy8KAs1hrVxpa3LmmOmTaN4UOxfb8CNY89uTzarHIoha118dc
DMZAKgx22O+mdvvnJhwBE4R0hCVIxD33o7RvrcTukSCegA44+nCNrsgxQILxvJn5CljcosJxpKMk
UYGy7NmdT24gM3FKMwtc91BCTd+Q392kNgyi6MA5pr93qzp9hXdx0ekuEYDF/y1WZgBO63cG4zKo
BdU95ItkT86PaT6PXozpbxPGYnWmFBL7bsCEFj6a/QN0V1uroXeGdj/faJAqmS6Mae1kcZQrTddy
HMNZepsJ/GEUBjsGHkV7110n093o/Dw/qHkhXg7qf20sXa4SARgUZ96V3hePd8s0vmJXEv3blqXP
h6O1mDVYRhGJHAk/p7ltj0z55F+dH8KKr0lHJ54yBQcx3ajPfa31rEinyGIDO/kQlddlqpH1+hyR
s6Q38LypldnClCVcxeZ3bHtesRO3zttYwaTR2Yf2XplPsv1y/vMrCw6BGFNlCXRUpVpsTpdUjKuy
yDn49IOG6Y8U8UfVH+v+wmXyl6suVt2eDzDTNSS8U5b1fBym01jQZvT2YUDPDDK27pMfITVToBUQ
D9+HvtdvmNYPJs/93s52fz5KYRmuKZRjGLZanNM+Cmlm2AQOOInsNhDXwTs43/3UvXDSrayVLYRp
WnP4aHMSPR+jIUtRtTlmWuPKh/f9givMB8pyCk8/v3CF1DRMStSslQ5GHsHDzoId5TYvC6QFHujy
MKkvn5+3+Qefs7jw86m28wiSU+egkYz6qOgJ/HjewPyBcwYWAZmlSxBUFgZm2KY+d+CRqQmoGtoQ
mjXd+/PWVodjc1cLTm1pLZMPEO54bTixl0TyWwsPtvZV2BdcYOXEZhsZpMCF5biuvnCBLBtUPoSO
Rqe7jarJhyT7WY63Ug5UCrN9DMLwz4d0am/hE3HkqYbXsHbwTUhdE7/b0Lt5V7ntK6aOiFa3DcWh
B/Hbc9dGfdWDSlZqBzMu7sgw3YTBuI2Tand+OGv+oCxdzNGgbVrO8uh2rX7yK4Zj0ijgHRERJX8D
+46gD/28pZW9qoSUZA+ETSJheR7RiRgntdCC44hiIM0WsXvhZF0ZCje3DpiWkUD8shhKCEUHKL3E
PUTvdfSjSOYhh5x8LhFeOD+SFa9WVJ3m+JCcjiMWLte6iRPmInXR2NlK6injzhivzptYm6xTEwsv
c2gKkWGRkfN6gI6ivxTjrozA1W3H4mSmNYbQ47lziR6cbJsrdSiq6aaCaarv0QOGCur8KFbOT9ck
M6gTJQrLXC75RCQ9dAGvP1dA3iA+FPZDbu8t9+glX736XQ39wXmDK9P2zOD895O7GxapgcoABpvP
tQ+zWepeMLA2cVJxFiqFlDjUCc8N+GRFCr3JKAel4Hyvgc9p1tOfj0G6pG1NRyjbXUaEXR/1WW9Z
/tG7nZx9m12IcNemyHZ4L5PJw8RyBJ0LRToMbv4RBEx15fYXPr+yCV3OYzEHT5ahO4uoI/NlOvmN
QXE6mOkAqZWWwQBq66dmwanRyun9n8+WIwg9kdC08ObFMVkaQz3A9hUcKVIOG2Q1XvF5yTgk72X2
+uLzSeeEg2ir4Og4vwbQ1+6Fn7/mT3z3f79vPven0UtTv/OKAJrPjm6DmUTG63Z6I+rN+YFcMrRY
F4ppjQZfXHAsuOZRH0w2cKKeN7G220lvm1IK2yZYn/9+svnMyVahUwfB0WopGmdh8CHrOHtjzdxL
uv7eZFZzDGZymXSETvW8bWOeqEVcM+fW/8f48uEW+X5rTZ3nH4WjwbxkD/Iu8Usg4uFY7A2/me4N
KQraaYvHBhaaPdgB54ZUf7WVKfTN53/NSkzy7McsvKZE7i528nkmdLHvkDvW+oPvH02fBnmRbOAP
PG/PWJ16x7BdQwhd8pJ8PvU5YXDm2OwCl2WGX1mDe7x8GhRwWD3Lg60WEH4bCli/SozfvQXmfmpb
mFmqdMDjWogSC6D3fuIrmPFnPGIYGHfC9uo95dzP53/tqisSq/MkUco0ltWEkDqi581+EhnpB4gf
H+kpOXRW9OW8mbWDzjkxM//9xB2NzrdjrYmCY0mXr+1/c+kT/3MLcz3EJf9OssVaXAaAnXW/ryfv
UFOmlwmEWpeum7UxnFpYhAGaB1y1kFjo2iPUMJH6+M9GsPCbBlmdILH5vv5r5hjtLlwGl37+vE9O
lmBEMrbJQNcdMo8KxUYUF2L/efjLTX86PYsTx64jXU8VqC+U6GtAUA1aUnH0kIjk7fl5WrvVFPe9
xUOaKoW+8KXMixCPU96cdrzX3BsYUKjxgzaIDx7676+whUcZFFSVo8TiSgihWyTlL2ihtIN7N0Ci
tXgoGgQqYAE0nQu11dUZlFSQCAdM21ye2RLpGvgfeWXQvPRd9sXPLOpuKlmhR17vzo9rbduT6KI3
h9QKb8LFbglBCmSwGFAKqGkZ9d+aED4j73NhT64O6MTK/PcTl+tlSE1pwoqZ3EJ+/SZpbnJ62Qfn
wpG7NhoXiKdUpHGsFy/bQjS9cDsy6dBPQ2gc3fujvK5H/8L6rGVxeNT+bWfhDX3LkwrOb1xcDTcq
na5gV/4mJnlfj9F1NMC9J8svg1a/b6z0Fec0MwlkgyuF8v7iFrO6YcikI72D16fQ+dLUQIeL5VqX
/H3t6j61sxhibg9Nbo62d/AzoLaJEDAA5Im4JVE23aYtUs9WGeobzTIKgojKH+A9mE8rHOhNpVnT
G+EAJapiraRvsoBmvYDtSDPSO+XZe3p9aqguOnRwQcBs68IFXghqZBd0gFBR34A8IYQ5IobUgmcJ
Kq+66/q0N2Y2XRqS5p04oNzN1991tOehRwriW/W+9suvoRPK+rjaanLwr/qBZk/I1JxrL4SEyBs1
KFcz9JJUanv3VZz8HqARF35f/Sit6pvs04pEHFgnrazgiFUNzDE8oq5NiIZ0GewFiPY0uYsmt9sE
UK9uQBEle5uK8163+3QfxF256dLaujMhgNxOZgHWKJUwqWYh+HhVIVRLqkIH3Kj6V2wyl1uPPCyv
xxfZ2LLVsyjSFNdSB9zsYb/pzK/nD4sXB67LQ55nPC8tk8h7GSNYiFDabYMYo9KOmngLgQt0iV6L
OzydN/TiiloYWpzsGt08VW1M2iGBOAsQaPynV+Di+4tTT9Di0IaS72tPw11+fMWPJ81KMtmh/iJe
3H+BiBPau+ndxlMjIKRl4D6et2HMl/SzS3YegbBpbbcEL1JjESNMXm0mTRERWQ+0nFlp2twWoLYh
UBEk+/0++FbBb/RmiAXsQ7TMwZ7X+9cQ/Mcb5Yew/PQgiJE56OlOwoO5YoOrsKjLj1oJYev5H7u6
mie/dRFwZJOjo8eX+EfDUL/CDmhwWbbmBSMvjv7FhCxmnSCZnAa9W8fAf5cqtekVXc51cOFYfHGR
zVYkRQIS+NKQ0np+kdGkl4S0wiJH2n5C2YIuwzsUqrcmCNVXzJnjCNeCRF3H2nNDPoTD6cSJdvSi
8UOSiqdS6/f/yMSyPhRR0ZMtQO2jDN66yA7Cc3newOpx8fcYrMVVFXplFfW57h87BX18/bNB5L70
6TYK0YH44/TfvDJEZtS6CAlfZLWcxm49van9Y05rhJHdmuNvVJ3PD2h19U9sLI6lovQyaeWtf2wG
jTbvDpJMmGk1epAteWHuVt3ZNebcL+kae5lByVwv9KTD/k6hlPLNrz10PyAGX2HF4HVOckhIB7zP
cy+DsF2lKiaqVSgY+8MNvK625Vydn7W17X9qZLFnOi2l1Ywc8yEqrV91CO1tXL0/b2Jttk5NLBZG
C7up0EsC5kJ9GONjPsGscHPexPooXJ2iljEjThYbsuPhahYDFQ3op5KN5udfanO88KBZtSEt+Huo
ylBAW15LFsgiR4Cbsa8G+TEzLlzfq7Nkk45R3E5wHizuDFf2o23VGniZITu2tLy1cXLwPX/3ipkC
dEqo4LgUhhfrzdFpD51nawfd+ALPw6g/nf/+6jAUxRcqJHP9ajGMgNp8E5gVV1985UFdZkImemEI
qybISRtoDJkCeNHzfVGWhhhQktAOQJwG+tnpzrK7wbvK6jK+cNCvXOSmQ5GUGJGnnrlMzSZq6M0m
H42D0Y5Pegl9kZ1B2dSZ6sEr0a7yUgozgzLSC1t/1S45Wgs8CvCm5RszM019knFjHIo22Pn6VZTR
q1l+RMK8nO4mouvzi7ZyF5jkfShtwIWHcywWTSrP17rc1Q9eDuEd0mtFv0Efip7PuxLtv/PGVs5p
Ss8Gxyfux25a7FWkrEa7jTLmNM6QTqq08m1llHOndLQLfVrBzptb8RbMzVkBJvIleGCwldI6yvjA
U6BVg0M5i2/h7LgwqDUrvPkI+cjQUbdZ+KQfFYEb1oZxaPuEVpifnpnBSldesCLmetwisARmpQOy
oM5hi2X6rPF4UyZJKQ9Nh8pQa0GLhPciohJ7zV2RoeIeT2mFwhOPwfuwmJJv6Iv7d0Pb5jdolNFu
XtD/HOt2c2VWQfWls+rmafAzBbOIkeFZkdrXvqbfe6acpaSBj8M3GOxsN9L2VsUqoYU48mZD0DpL
ZrXFBHa+RiH94BRjhyqQPga7cEDQWpt4YdblCNc/ak1wd3NYwFSo2U+VNw57IcP2+vxKrzjWs8mZ
/36Sx/DRTQtq0chDRD9JbUCksLEh4IK167ydlbUGT2fxPzZtB+Yyuk9a4eZDZdA3p65z4y7P9irY
nzexMpRnJhZBeUF8myY5JjT6iSiXD7fBeKP9fIUR9gRQUwpzTP/z+Yqg4o/7sFMHRae4cU3zOfx0
eMkFp105y8Cd/W1mcf03ZTC1eoIZu4dbJH7buFvD+hX0sEUcosC54AQvsz+wx5yam1fvxAsSU9Py
Om/oFJMm5/P11KhZk30nvXDXIFzUGTb0R9/F9On8bK55hUF8ayiefGAqFmdoXDh1hSK7OlgI1zQ9
KjeR9bkI0915M/PpuDgBhEEBwJzLdy97U4JqFLGjFXQWw8CU54+V81OjX2mm/+7M96b2OY6KCwu4
OrITk+bzGU1jWFTivlIHJ3/f0QkdbNzgQs5uJbZ6NqqFK4YT7MjtVNJx4+c/rDH+XsTi6vzErW2p
04lbuGGb1rlj+EycNXzKk2vanRCtuuqtC+uzNlk0GPAqpHjvmMvbjcpnaqjRBCwE4VRhPnZIZLXj
hRVZGws0exwR0jVePnR1jm6a1EAkiQ6trdHdWDToF+m3OrwwGrG2MJYEkGaD1LftpVfLnObKSJ9l
2qQHp33fIhmbTvl7K3W5FbK827cR/atdZJrfbdeL0bmDIN6NUAQYjRR1tKiRPwDSIKhKh+ShQiXi
VommvQ2NNtubduXd9IlBn1/Q6F+7LJh2JWHWLoy5iOjHhtC603uU+3I6zR5lgziOy+V7NxoN2iV9
o+1KLY7g+xPkKVtPvUV/soOiILURb3AGUo96d+3wKNi4keveNTDV7mlvyFkZIe8iS2QXDu55ly+3
5+l8LQ5uMVXapGmsjDu9iyAhJJEKs1hb3/rq13l/XrXk0Khm0iVl0ynwfFfm8dDzXmjsQ0d3bAjN
aHLVFo/urFVoPJ43teoEQKpAIPF8f/HcpcpfQWol7MMk801gfHWhM/hzCzNAeYZAmBL84PPBpLKN
orGlvTfYVAAE3YsR7tq2FEDgXeo1lHuX+KPUayl05YE6lAnSe8i3XevqwtKvbcpTE/PfTy4eC04w
TcwmauMB6nAHRdTorf/5FRMl5o5BZdEmtXyEyiQaxRTpDjvpUfOO0aX9vuK+tNzNZTv+90Vok3p0
dEd97RxiyuB07odFd2Gl1xaCNzqpM4fmlhd58ICObFimKTblnbc1mwkS5YAQkQj+QiCwtj9ODS12
YoYqS6oLqk2Jm76zKoFGp39rDCVUZbAxjdqF7MBq3HFqb/GsqTzXp/N79A6BF2Y7PWqIcSYVbOMU
utkkhSPeNrua+gYcu/HYogniV9XH896xOrlEBpzTXD/sp+cuGOlRLYcBLJekNVP71bVvh0udpZdM
LK7R0RhSKzMw0Uc3lvGYNI+u/gofn+tnc3YVcMYyE8IDFIxXCW9kOJRfB6Q233iFuDk/U8bamaYk
6HidHgIkMBcPNkfa9ZRxYx06BduVa+03cQexWpRF11qV33qB9rBPQ+3G1tBvatUngcTG+Z+wdl6A
iBN/pfeMFzkrpyvK3kkTyhz28Cvk1Z1FyaeJBn3vjxFThMQKAJvQbc4+w1ycrk1gA93x6QCKQRIV
OWoxeVHuqbRFr3gZoYNMUlxS++R5tPC/jNsvjgZaQSDJCkd5Z8QJKPbowsyZL8E784hODC1XT+jG
f8NI3A5VFJVJ9ItLaHGsQEL/6KRQX8tZtNTYRFpl3Q+WBp3AaHk3Q4H8jwsDy74m9YKaJAxXOcon
21gfkiuUqKCWy+BoVhmUgSIY0fjLEm+nm42A0LT2LajKQv0qKWz3i+xz55jAGLwN6ry6m4jYrhIH
7oNibCuYL21vV2uoOw+izG+j3hjvay01IM4JYZGNWvtnpcgeOV5ub8HFVJsCzn2ElYgchmBMIFCC
xzyDgmvTx3n7xqRsuqtd276Kcw0tjKjur/UgcmCs16cPanSQca4hnckNjRKoYXgbWx8hujZzeT0N
kbOF4GsPizZMB0H3DgPTTaw7/S7KCgTXYIKC9KFqrutUfHFQIzI4llE+yNWtaY53Qk8hjILppR0m
/bYarOS6KzRYQnW9OrYxxCBjOGlvTN+MNmIMks/CCT2EkTrEEBvzBxUy9NPqWm0lZOtQ8eoPRpHC
oWjk+tYvIK7rJnorgCyOW3QJpnc6KcoroUGw0CodfodhQHkBdhCqyj2MzEkXb6x45kTRHCRNm1Yg
DlAYHsRUFqxTpSbF7RQY9rUTI6lbhnDKDMDhoXebfpWjw6LqgUk/X5U8uOZMfxFn5Q1Vthat4Rxy
gq4wUeqR7c5MBYQJPPZnFmjxBlbgErES76uZo8taN2G6h68v2JZcy1dmM/bDZgrbECZayGM/Walo
kLbVLCDPifeh6HowZlDy3CDEMPxq8umzmQMvo1Cub6YkgHnZj9NvQGbgmQwhSqgb1yRSceAZlLlt
IajsVKhiN9bW90uQui665du8neRbM42za6cn3zTGADhyC7Cg42a/izqF+dxDQ9TMSv/Wi3TvY1mG
4y96eVBnjxTyahqS2nAqt/dOF6EY3AxN+CO2qhG98VDbkK02f4vSV3uR+j5CsqJ/60aQ67WVKPZ5
5vXbOEbVJRFOTT7EUm9sD9+1oXW+DbMEXkjABNnOrlsNrqyuu6tlb98OCYy5U6cbG9jlkKCAe+Uq
cFX7kLa+/02PC8TNsymTSG3IIt40BXTrKWIFbxq37e/zqUjujUhzr00dtiWV2wm0k7PQeVVqm1Ib
JYItUX4/ZX1wE1p1cdVNv5GL3AR+97am3LK1RJFciGvWTnMqD4A75pZse9nuqved09t57h1GxwR/
1PM651/8PXjATFAsPX91rF3CM6bKMCgwk76ZY5+TULPUiyxBxwEUnQvbTz6g3ll5V3mFnNR5Q2u3
JEfKDKtij/LaeG4oHy2V04NOUONvKagWxYWoafX7JJylVHSmEg4+/z4MZnAGBqDR4ohXTAYN5ICk
yfkxrEzWTCNBOESujqrE/PeTyXKyWCHXGNoH+OL08CqLdlp/IZq4ZGJ2jhMTwLRiTY6YaPO9ykzO
QQ1WlgsB7cpc0TpKr8bsXTzJ57+fGEm4KDiUw+iISpiNyNcFdNbq590Z0jZ3HeDCzz/fmcXojrGM
jhwZNlJEFzxpZYp45QtA+gDoQfouYpCSzHmEKlt07BDfNmMoqL13sn9/fqnXxkDcAbLUgAbJXPZq
p4YW2MFohEdotZCV4nj7Z99fuNJgFE3t2Hzf+RSJ/aBdcKN5ihfJA1qKJO0YOm/6F40AhV8R9IR5
eCwkWo3uR3oOI+SvEFPavWIcJ4YWrsStJjN3qsPjsB/Fk64/nv/8ytPLUWSnTGnz4H7xSB2UppQ9
5uh+5/pdDV1P4jyIMCfnj5JO/eGfGVv4bZhZdoG4bHTsLd+FW2y852IB0dDYycacCdqLSHw6b3LN
lwlASb/OwfSLGqrTezBw6sgIJygxo407hvntiGLEeStrzjy/k3WXnAh2FsG051ij3g1udISLXyL+
cwmOueJtSofVYH4tghtbvoACdhBk2EZ0zAIYtHuYuvQfUozbBMLw8yNZma9nlhZ7P+58BasTez+y
aXLQIH+v3rtA6c9buTSexV010UeXxJkeHWX8NQcpWEAt2iFwepEg5dJwFrtHU0UQx4YZHdviaHlX
XXEM+wsvnFUT4GT+wjPPSNbnh7EIgkaYBWsfh58bAWfqztb/3InVXNWmzRlkzgs0rhxTOwucggM5
TkYks9IoeB+gvvqY65Px/fzSrLgytmwuYVAsVLQXrgxFl1eZUx0dK7GbkGvfnf/86mydfH7xGtTh
6Q90r+IIMD2aL6J3kdJvTEv/U+g8hGCno1i4sRd0ddP7TXSsJ4jhvxawahZ7+PfOD2bVjU8Gs3Dj
cMxrw/XK6DhptxK6bfE+r1n9Cy/1Syuy8GFDsPSNy4qEsfemKCnpVMfz43jZXvTXdBETs+Qclfpi
0fMakLIuOF/GwoDmVCQ8EyJbM6/g9Rrv25y6Ju+IGNqLVKSboLfcTeGH8Dr6cf6q0f79UxYO4lZo
DuQBP8Xxthb6Cvr+/FjXZ/Pv7y88owkCoL3gKI8mG3U7Vtvzn1+5T+kHBawKefBcFl4sVt/TD0ZW
lvu0fkhjiJ0fvfiIOlzj/zHz3bxmJ5bmnXYSY8LNZNRT2XHnaL9A0E2XuKVWnfvk+/PfT75PZdbm
rc0W0jJHou7QIdsOd2aQ5hsdPdLz0zY/HhbhFIMB+gE3LFwHS5Te2KFsUneseprsxDBsAu371EJw
SBdK7Xdv2vRnfalJeNURuFJhPKLzkXv1+fgKM5Aoy6XxEfEjSz5k4sKmWvs+oAOqWPRQk9hZrE+a
T0E2xW58JJ3dwlXzp6R1LD8AFtqcXeLxF+Bo6HxLd/DN5FjJb0CT+70786O+P78sxrzblusCdoVX
n6Kw+AKmm8S9Z5YjVuau9uppiLZ2ROfhFn5TDbxD38AArG2ai4jX1clTyHQY9Aq/LGPZ84+J+wm7
9VvvfV9diN7XPu9QHKMNmfeNvizIeUlmD1nVJ0dwoUO0D8M/v0TpalEcAfNB4yx9a/RlMykrDI9e
+yi+lOXh/LKs/Pxnn1+ckXEMNWnk8nloqSMB6ejQbv+ZhcXmNwwyUeS7g+Ng+3d1pT8VFrXR8zZW
QgFQoIq4HMQXvWALG6aVwLso0vCo1+ilKTpOHmT++M9szMf1ySGWRp2TIZESAjSu3gjUGyv5Wbeq
CyNZXQ/K+wwENS59if4tKjvskcMNUXkhZNLeo9jwimGQUp1BBDqPzsWC+04g/MSzYB+dVaS833FT
7lXa7M5bWTnxgSjQ3a4DpORsWUxWJBHbgIc7PFL9D6zfE/oHTo+aPfTe5w2trfypoUXIrLtd1fot
wwnHA9zmzoQ+WPfHdFoQ2s24RZ5jvPtevNBHrZtEPJEAGMlley5yHH77mnGYwBXp0lSUv8zn3jUZ
SaXb8RgcW50uhjb6oKLsQ5aLh1dM14mZRZhpjiVA7xQzYz+ivhHLeptr7bQ1kf674AJrkaBrQIUq
bRKWFF7mpTvZMFoS+Y0MOmwR8LlZsId04letN4+gUb9mZTBLtOpvPASjPI9axBA/xcK7gDBadY+T
37A4GLIGXMaoGK9SsAaA4Lutw+yBVPallOlffVaL6+3ZaBceP/HQVV6uI/Os7LeTrx9CM/6QT99U
Umxy9KS6MjmKRKBk0x+KHGoB+Vn5l37F2ulhkJ+Y8Q6UGJfNYFmdpMhxi+BYobkCD/OfB9T0zf/9
+dn8yYo69jj4vmcHx1BtEXhR38875+qvJ8VJPZ0XqrNEJlq+ZZfo2gVH0uqIAwW86Nz+j1kF5718
YmQxhjarSqPvW4yUR8v6FtjWVZf3F3x/1e2oCcx4DYODdmEkD8ZU1rMR17mBx5oqxBtUUi4cGWvT
BTidZQbjTPV1YcQJlZs1ZcyFZP0GV+nrF8LCtUHwXIb6BHwL9GSLI6lv3aJOIsVqo72YbN18l1w6
I1aHcGJicRwFWTolTYIJF/E4f+ts/9yhgONBdsVJwlW32JMUrMzCH8mdF2iwptJ4k06/z1tYeWy4
pxYW10+uJ23U2+QEeaPJ+vj/SbuS5bhxIPtFjOBO4krWpp0q2ZLlC8Ntq7mT4A7y6+fBMWNXQZhC
SN0H90ERzAKQmUjk8p6eXWvarQkSo/XH2P4DKpXL4uT79XdB/OecGOBQtH2SJxDX6F9isF40YCT5
TxLE9COK4FWho+8rAmFB4e01xYnwHRe95Ml+idFH5y/ODG77PNLreb9o7LBk7NDq47YwtEfqsl+X
V8O3/5I4QYWRHx4qfSryKAaFkY0CeRwRM8ohm4GQLM5/XBYnt5g/x2MK6jzBs6SYaUBCQAMTmwY6
VpuaceAQ9vLfBHE9OdGDeYwZLlQIcptfcfpYZF+L+dtlEbII7vSk+FpPRHjIEXedkSJ5l2yz7NDS
OySIwUR/WYpUoRFX8c4z+/2YBpi+M9djqBloVbaPi3wzfGLyF9iKfyUIEYChWXVF0c0agUgyAAER
mNX+2xIEJ+MuXYFZE+jYUDzUh0kFLy7fIQBgGr9Ddkc46s6rkXt0tSyabQQP7NGeVWON0pPmEJv/
K0E4aZfWvZN54CNAR3lYT2+r86Ufd1qnqmxIjfFEjnAS6Kzw6tLGShrM+mvxL1CHDCtob0GPYxrg
alrazWdO5u/ChJNBE7JrJejFiTTwyRoByxThkNTcTxYkOH/MTDiloflZZFcpGBpbUAH6qD38/E+r
EEuoZUM6a3YTFGxuHS0EqdXlz//Owr/zkXh26HzWFPkZwUdmfr4smACCxy8YuHAIGN/B2dGHnVUY
YOjJQKlZ1jXHebDB34M+mZmSIZxc3fpOpqLfNyA2Dc02dx6rupquAGXzZhRZA55NL996BARXa+vm
m8xkcQg8Z9D65rm9dzgjvYlaxN6gtvW9WEGHgroU2vDiqt43wFpVRDNSLXfQVoj7GvMaruCb23H0
Ww8dURHAKB5srwHJF5DiB3bIM1W6TnrJgXCAZ5YAfiieWNImreNNBHqR1ciouEO309Im3Xmta9zW
LV0OPrDLFecoVcYTocL6SifDJF0Joc44B6hKYjokHQeFr1MJEVxFAawOn7YeTFg/kPaaNPdGoch1
ykUg+4FsKt6MYm8IGJntbgFJaNTFGuiDFg0E3nV/xZJie1nxpYKQZEEaBMgcvthvimkNh42AAYmA
y53HYIWa/sl6RXeFSobgIWanHuwSvc/Rwub7VFuvC+I+Aef/4zlIROnIgAEtlFf2hLPPSlBMLQmu
oHze6SCJ/a/fF++gbLUbsL+hLvncOqGnyt5Jrzj4HkDhmShEiBn7PvWGDBjoKBkVLzZYf1TJKNX3
BQ/HUIgsBg01z2INkwk05QqVVX1f2H6T9dT1U9Tu/HlDqq3q1S11J5ybCJBamDITc2mr79dELxAz
N9XW8cA8F6cBq7Ogc18Q3WwuW4XUTUKZ8Ky0YYK6cEnHVJ+1PLEQwkJCxZqgif8FMVWw0HV3WZLM
NiwAICKlhsjDe2foI9jbi2pG147nB235M12d7eKbCrcoa9DH0AGmZ9EXhBKKKzyZrJxSM2Hwi106
7ddmfbTYDDggLQcPlYEO0QbUOUU6bXATOfWcKRymTDVswIci04r2JHib8yg6SdCkUvuorC3z4XVQ
QYiqvi4otlW33TTFuNOGb2ihBWP2x0/o9McLem0vGu2SYskjK8Uc12apAb3/elmETN04ECNa9NDu
AoCk8/1Z/aWa5xaxJynsgH7xbsYqZJ0qSSyLPDkavoOnGbrURVdfNDobBg8WFCdFMDr3g3dIi8Pc
HCkhoD3/xFgTx1j4I07w+p3bsQVwgXlkgOQ0D4zheHnT+KaIERvakNBRgb5mUBpxyzp5mhH08BRZ
7ANsIV1f+nKuN2nMeTM9Dc+06kDQoJLE4+s4qfRN5okASQdXBHtFbksQPGu6lhMDQJG4UnfVzDZW
Y+6Y6R1Mc3jqZrK9vE6VOMEXrWbFfFpDXGqCXXpmu8LV0OoNBMlqefCzVOH6ZNYEpC5MiwF3G514
/O8n2woMVH9x9SyNJqN+cWztxil9xU0h83noVLTBY4E5l3e8HJnWzc4wgSOzcDdTu1/zPRqkL2+a
QsRvf3iyCp0S2x08Dl9bvxrNc5/8ZOTXZRGyjeI1XM77gEEa0aUOhVM5JEElbGlvmuQIBq9POB70
BSNnxwHNUEI6PwmWpVXiO1kR1S3ehja7sY0j9VWMVDL1QqedbiM/C1h8kVEL6oW0oF8UkbuEfXWd
5jsgy7XlLfswRDmPME8ECX60ploOjUV7gN3t0ERUdIoih8yJnn5fUNwSyOWx5eD7PXnK442e/qvr
P93i403bZ6sQjB/gB34ypHURzf3DcusMikWoTkMw9mQs8gqQaVjEcDuDraTN30qwcSTjDdEahY2o
NkzQL22hk2cOkMVALV8gxDk6y16Z25JZ4umxCNcARpkWIx6gX47dg9T4NQXrZeV+puRzKkW4QV1v
TLusx1p8+m8HFqlZRRZgKNYhepRab2lnA/40KjxyAJNoQW60+EqLvzbZrwTj7oB8DYbm3iJXowH+
8QOpMCaksiHFkf3uLjlxa4bH+Whz/AiU0ha2SdJDsu6M5Orjng2Qq9yv4Xa1Hf3c8aSlh8yt2WCp
6YHcVarxQ6mOn3xeiAarnnSt6eHzVfMDKI3FW1dsY2Ofpa8fXQb67oC0jLEUjg0pohGkC8Hk6YoW
qKIBP0VA9I833QLxAnOaIFUErCsenuf7BHfDvNQfyigzkVTNvvXDttMx3/PxfIMB6EyO6oc2Avtd
eNgsOcq3qOlHlL5Oy7Gzrk1H4XfeX2acYsMlDsaqCbA1BPtJ65mywrXzCCNe8VutqXBQ3lsPvm97
wJFCMggpbsE522i4nPVuyqJaA+k4cFmbD9eEzgUIfhlgPbXV1BDQVEOA7veBfpiVFc0PHKmez1c4
6HESTjs3/GlY06qKbhb6tVNNb7y3bHzdRSkO4w94dIq4Xqm1gHwtS6qoL58GDaASPaZE3Pvy402I
0FhAxbmczOH9kLubtO5aOGkZWb39pcweGR4BVX9tD4oYT6JQZ3IEt6/Vbud0PuQUB+c+U6mT7Oug
I+FDCJjBQy/KueUxk1SsTTIaaTn4o4/+MCtiL5UA4ec304yJtgEC/HyDZio2bi/7JslxW6cLEOyt
1pinrxTfr+k35lxjrnNg17nz9HEpoNMC0RHm1ACYJRhFlrOhxQRyGyEioofJuuqSQ0EPl4XItgpP
evhZ/IMYUjgL2hmxQTKPRs7Pljzb5tfLn+e/8fyZx9Mifz8vnMQ4Z3rDDJdGtJzCpgdv+saPVax6
0jW4iORB04LpKfFy9zxtzaiNCTxvvO5SEmBIN/zEMoCmZ6IpFy9HmyvEyc0NQvgM2W+zibxuYYci
K6dXO8vHr/bcks1lUbLFcIZcF/3SmF4UezEr2jpOnhU0aoob1GA/nMxFN9PJ14WFVO5auk6Brw/O
dQeWDgvg2d2smDaQHTo6GNHqCXQCYD0J5lEYZdpUFOfRJAwDf1cjOa7dJ5wI+kWwQ/C5GDMSaQ4d
bYk9D8hIka0/0joqPn4MZ58XwhwN17nWl/h8DNOg0Sc8FBpSkKAEWgQwAsQshNsB26FlVhPVPtFC
1hhuiIYF8+MHwX0sALA45yQmbs/V1tHzyrHytYmgbcA8twJjysIZeFuXVZafp2DkZ2K4Sp9YR4y4
dootiCnoc9ux0ERyt57ANfjA0OLRblle7C5LlGgYknq86oG3uw00mXOJbV/XA/AWceysCpi1WZoH
rVK4X5UMYfMqHU8sp4eMyXjOul/gGdjM7f7yOiQXCc+xoVcMRJqYjOW/4WTnfA0zBSUo2SKT3q7r
UavHfTY2B33uFUck8SpnggS796rc11A4RbotzApMqDNVNC3ZLRAbcbBKFxg/iFLOVzJ5JQWKB4dw
N191bzdYV7aqtU4qwkBPHRLR8C2iZ1yAlIoX7wTyOvJk50tguv+kRafw9JKNcuBW/ggRNqpsQVk0
9hBiu3NQlLddonJcEmvBTDda4TGkwDGlhSuRxJppjQ0Iglz9CzHbkCV+aI2/7Py2743QrJvPzK4g
bj8RKTjkBgBSRU2BLl4UL51zR4Duke5rW+EyJdMR/HmA6hfvVQEUlqADHcvT0VhT4LF3hyz7lZJ9
UjdbA5wpA/3qDt8qYBwU9Zd2+XnZiqRnhnbj37iWaJQVLLVAN1lvzTSJRjesXpkqk6f6PP/7iZGu
5liRlhSAGy/6MDPTgJZXlxfAj1xwoNi4vwsQ3EAPaBFCOiAPY1yu3LjNXste9BQsTdv4M+rtYLII
44woVoiTs4hiirxElf0BT3j3DhjB/ZVRf6LWCkU4kSK4Z8trNFZyUhu/21lFWFJFFCM9EfiZ3+9d
AOYIQasF2OLRmTGs0v3UGegFNpePQ+Zo8ExEdhssmQAXFT6/zF0DqgXMLxhj9VhWzaHX3UdUeBXO
X7aKUzGCI0i8vp91HWLq2nyaMvuJaPVnRHDEbCA1IQ9tCyJiz+m7sR6yKGlulu7AFJ/nGyHqrUkQ
dSMwRgJFDPT60cqbxnLSqPY4CLK56XKyqb0+TMAGaHyYKhE9zyfSxCmiqUXiMWk9dD3b1c4cywf0
xargpGVngmQ9+LkNhMme6JyBzGQ0pQcZ03D9lusKO5d/HbuFlaBVTSx6+Qm1eoOhtR3Y+/10p6nG
lGSKC5SQP98XLi+TDTWeW+jft4ejvrb7ufGDdP0wuSB+/akUrhUn/hCkj35r61iF03xBU9CL6ymC
FZlaWeBDNYFyBkwPEUI807Np6hsYhmcCAKcDFUZcHQcOmE60bYoOIYU82bEAMtBB7gbpM8Rj5wua
a0ItL4aVIIQK7ke8IC/7E9l6wBeHLwMoEiTjwvWrV3ppZy3HrBiu3enON4DiA6i0TfbrshzpOmw4
dcPi14lYInbGtbRHs0VNK4uTgJUzBlLs50/IcJA2RQIKaQmRG00DtlbHWuwVvS0mPwD5kWKzpIsA
GhEQFtFMQ0RA94ZMFaauGXrAunTru9sptxV3ILcC0WshJ8GnlPgDQuw0WtEt6C0+g9fqtE0+o4PO
fhzndLOmqlBPLglhHoZSERWLTUFJb/i9PyxJRIzQArTbFHCIY+Z+akF/xZjn+msv1AbZGl4RpVdt
8m7dtEjTklgPe0dFV8dV9d3egeQBrxUMk73r46GAxzTZOmBFZgAcMWfe2cYtEEzcEQ/9MO4UF72k
8wVxxIk84QJrYnAylC3kLYkZ1Ghzsbod4JDqYAgX+hBnetCsH64RnosUrdVtU2B7g/DFKkNabrSP
Y1Lz7wNnGTPELrKsgrcxALVqGQ0YeAi50/LdROvQ1z9O83MuRLgJJn1x8xKQD9HafpnQb6V9ApgA
EkBHhweM7mG0V9gmi5hsLjy8KLvme+MdF/tw2dFIbYd4GFREbgGEV4JSx6bWr4s7gOo3Th5z8JMC
ueZxqvu7YVY18Eu1jFNjc3oUPJNcYbe0xWz9gaLfALyoPdjK4+ukjXeWVkSrw5AwyXYl5ch7A8Lz
j+PWIkNzIlu4TV0zc/LGwcCYRna+frNMqt5+2e1zKkAwoRR0Bei+xuKm+SZvXjUAR3uruyl0hGz6
J5w3urDxtIBiIygUXoAjox6dYw9KMRzW4sq7+rhOYLAU5KsA73vfB2ekgzFXKRxdnXYR6rm7ha13
mjk/Jpb38YoUx/xDnIMqoW2Ig5/tuowMON98Unrpd2OSDf82VrGqeutk/hSQsJw23eUtHMLpg+OL
ASwPEXRnu+FoFTvm3BKgBSYAdE2deeM0T6Ojiq/4iYtO/FSooBGmsVKt1I00GvCYBb05+gZf2zQG
Wte+zt6qVJXslJkyklx8mXAWaFM+v59m0q3MzNAx1KfJbaqVfbD0LnAt9E26LB8vhfKRxf+TRYTq
N9G9dbQmTC1qswXW1hZ9kYr7QZrmIMDlQxodxHKoJp4vxzE0Fpv9CjAA3b2hK32KQZ2QOSDuiJP7
2eu+xD0njTQe6paEWt5uLxuBLMhHEy2frYeJvWNw0zEEHIM0BePAXnq/NORbR7tN7FufuaeAj+7x
1kZUVkSnmPk+S9BJi1Nb643bf2fDm0dVeUnJYqDfwLtDQxnHBhFUowF1S1U1JXonV/MJzLRXaz8D
qlNVIJdoIMS4ICpH0AegduHIcGDAtZ2xZ4b+nDFAy1IWZrC4xvj54cMBhiawgQDVAZ56sRI/0XTO
mgEgDmaXXyWTtR8MJzR7V5HYlwTJCL3RVwD4Sc56LWxbZdiA8wOiYqT5hyTdq8rx0u36+3kRDJmV
VeXUEx5gDsBgaL8vWpDpxLtlUjxYpKd/Ike4LuIYgXMJQlaM7SCQAwudhvQXyVX5HJnFAnoG4PCY
ykcDhivI6WKrA0FDAmiN5jkfX4hW7uLcCvoa/LN0kztrMGldYBRPJl4DlxVCupUnooUwZsg1R08Y
TqrPMczCTHSaRJllbSqmetZIrhL0jfLuDwwKv+9oXCa2ai2Aeh9s61uPObuy0w56c3ToU6n1IfiW
roZZ4Wxli0MfLWA48C8m9QWzGgd3Nl0bdKfUsrfp+kvvH6YlC1vQYHx4Fz2MP/I3NPJynmi/ywQQ
az1rEc4WIEf0wY0Zb9cxOzSLqu4nUUnuVF10mAJYDvOc587dTmzMvDdIblRLvwVexmFEww5pHcWC
ZCp5Jke4gxnNF8uJzTQqgSJlrPUdYIBvmd7vs/aoZeYDNfwdaueHvuj2dVvtL++nRFfOpAv+Y8jB
ODmOVhqBeSqwhyasihSDmTfF+kJi1D104Eytx8syJVHHqUyxLy3vjQrtXAh1PLdH3uA+8XO84Zzv
3jrs16q5d4enywIlTtJDxAHYWTjJ95BQc523Q00xmA/N2hS03/Ts+bIEqbL8lSAuKcY1kGY1wTba
3+bszrHuSv37ZRHSXUNnA5rggIP/HralsOiMjA9qKvVD2W5AUZYYG1J8aef9rLolpcs5kcU39CSx
R2cCZFALvKp2e1PeAIvBZorYiVuPEHmi6IDMKkCmEFWIFSJmov6QEgd2PN8Y+a4s7nR6sB+8z5Si
zgQJbneyuyRGwwheCjko5cYxWPQoJ49ZeRuD+3Cys23ljSFIesI8ViiFVO1O1mid76I2Gokd81Kr
RR5XCm6jfy5rhGoPhVMqM6sBzBZ/eGdbzzx0btjX4fRGVJC+0nVwAFfe04aqmnBpthieRpmygjbE
uXZg/pQdKr1lweXVyPQbjyywOONifl+QmvXapx6bUAEnE7u1rDgPqZsOe99NMWDtF+U2n1ayIyAS
+PeyZJm24+oigD0DZvG7UK3rbbMHwRvyMNrDyuZ/4tT7BwH8J4QgUYJKAh4M+OdcGXoDfG42QwZQ
7/8ZiBbk7CtLPlGg9ICFy2frkH7DHXkuxKnZ4PYL3ldx3gfMoYHqWS9TOVzwHA3TRYwuxk+17/Ua
WhrTCNj87CYjN3a7yZuXjwe1SPaguRGMIuhVEeeoxqxtWjOvUVcwn/MOPCYqfCqprv0VIGK5wr/Z
86pXyIS4vzJQglVgYgCoU2CWIXM2lw9eZj0ovPERRKwI8DPnZwIG3J6MAIiPOu1a2/r+1eXPy5QX
U/sYv0Hx7X3lrWx0va5HX3toDePfhWJsjqzVdVVZpsI+JSEeXoB/BIlFN6A2WkPSoHWg77Nw7R+n
aghtkHiUzsdbTkGrBNY5zDGjU0R8OQ2LHrvTgsvHT8DlmADx6iZdjfrx8r7JVOBEinhjV05JxiqH
0Xt++Wpa031hl7umnR7qsto7/bRBdUgRa8mOykUti+fDfLzXBOtszaHtFhdXkTfswVgdJGZo2YrN
k50S5gKRvLRQmHkH4DhrQ+YgZZREc70Ehn5fGQjivD5wbUVaTCYIhQyUZn5TGIuswq5f4x1PIcgz
2qs2c6+aZXlzJ3fLylSFvS0xIUQKPM0CpQDls+A7E+JOSVlh6rUBuUeC9XwcMpYXef8K4Is9iXcI
xjGcSceY/uzoYcI2QIH4uBeABMDH2WifBy+UkI1aaRJrTWJjcDevA02vg1+X1VlyHGhRQB8h5znE
GLKwgsRZh8Gf0DevLdUbnk2hh6SGPoIxaBgUliNLkqOZk7/CoM2oXwtvhmrNC5APo4oZT/Gt3zVv
TjuGqWNvWVtft/l4N3X5NaH2dmgmQ+GFVMJFN+TX6dRUcZdFLvA9rPnRsatNX//wtDGY9ZsBUEW1
85omH7+RsGQktPkYH88FnytIiRwMSUokgVvw9TTLnukfp51C4kuHfqAIgH0V7amvZ8IIX9fiOWHX
33hrvCuJigtc4oIwDgQwD57/QDpbWAcKkyzTkbwGO4P1sPT2tdEae1Z+or0B1o+YCtVhwAiLBov+
ELfROMeE5R36BPw+Ci2QhCG47dB+/Tvv9e4tVLUT7aGYqMoUVei0+3g6mFWoJd2+crzwsmVJZSFZ
zeEykZz8rZAnvsGq2l7va6vAC7kJl7wAsGwNmWtIgM/fedvL0qT6jdkUPmKPyuA7XoZmiMFQTdoC
GSowQ1EapiUJ0smAW5oDM2sCMj4M5K1yVC+y3wxqwpOMt2zyxApBUVc0a2RDvbQ3MRKJHjfvxjbN
Mkh7ZzjoDgXzdQwEJcCTuhtKY7w19GENY7tBVR54opuSVt3BdytwY42LuV9W1/s6pF5+tFLNCjtW
t6Bn8t9AVJZfe+Y4bCliWIWJylSb95lzAEG4WjFsSKZ07eKGYtqtyHbFzP6pjHFXxPoPxQHxW/rd
Nv2VIwYOSz5245jjgHyrnIO5MG76Nrv18IBtHno6HZCRve0wxc5AidYu8a5PulvfobvLP0N2JaKL
C0l5DpYImz53SC6osEBe5lSAYhj2c6od0k+UI0FC81eCeS7BY3RcRw8Syibo9ZtRxWUsOy8EQQgp
ffyHh9H5962utUrYXBWBi/e6K7/4QLRIzJ+f2Ca8IGz0tQP+Q6QapYZZVJYfV5EzmaBU25SqThtJ
GOmDUuqPAOHezVrbSmkBAeiF2Y3luJ2XeQa5m08Ch2lvrp1e18RlCp8kwWc1kFjAYCfnyUS5UAgn
GFqgWz8nZRR3YLN1/GDMf8Y+BR7rm5PVQdmDoOCGTA+uWwKo6VeGfqPLGys7vdMfIOjfWE7gK4w9
zEzS27gj28pKdr4KcEgyrMuXiSE9xBp4PonXLlovfdAuYJqusc2NnY57L6FXAKi79sjPatL2cWle
zSTZFKBwg2u7Xs3pZe7J1imG12ZM3i6vWRZj+T7v1uZTr/CT5xo7WFo6gqSuwnQRBtPNEnyEcNfG
FqB/Y5AmVqOwcckeA8ue85qgiws3HfdEJzePVlfW0JOmRuUZN47rhZl3NKYvH14UfD2yHwCVwf9F
3AA9n5LOmHGVlikNR7QMBlXahL1vI7qqny7LkjitM1nCgtaCOVUc+0VkVDubBIUKHkdyQFgGMER4
khdUz0JgihG61iUzH1Yc3b01Pg3lv9r8mswq1yghXkVc81eQGBPEY4ce7RiCfPPR0G4KoAslqIim
5Z2jj4GdWlfL8jQkx84DInX3nc0/bP3jaLPnv0HQRmu01glDy2XEpt36aEyKvILEsZ0tUXD/trX6
qBsVJdBRtJCsj4N/1NvHqTkm8bMyty1B1z5fjKAZXm30k0sySMswEb9+65IbunzXtTfq3/TxEGjx
TdmgWDDn125xvKyVMjM7PUyutSdm1hqIVBodsrX+aaQB4KFW8vwZETwD5PLytsc3+0TE7Lp0XXuc
lYEgoSvbqCDmA7J4h/8mRtD/lDXAvgR+WpTmt3p5U8dJOLX1x2NvJBbQlYnCGCrbYiITLWs0qx34
ZOpXm7G4AXbPdrktwz55vbwambdA1I0P2hzkWkSbKpiHa8vHHVfmOxoY/vby52XO4vTzgoKn9jB0
poV1tPkBBLe6f9cDx1zVGC9TLnQp4Z7W+XSXWBiFRpDBGswioulGL6/m7tCOitZIlQhBuYi9TK1X
QEQT3zYViOqSu6WbFLslPQwMQqBXHTNRujhnp7fuYs+Gh8dBkHm3SamoH0s/D8vAxYqHD9I85wai
+fmIUdeliFo6BuwemDwKrZVuEp4GaLXEc/HdmKU99rnT6nMRmUkFviY9LKdb2328rFK/IwDhbYBY
EHOWeF+j0igOpvUxMECTArvUZFc2/TfOXuLODUgLpsU1cOmxYy9OeXSMB3fcsfEly4eN76whQJbD
oh+BO6rtPZZes6p5qocj7svtAGqrzkVj6Hps0u/D8DAsXhjX1zR3g9wxFRGHzCYAWwCaJwspJJje
+TG09tzQea7gQOpR3zHdb0MNI6kP3tqy3eBOqoBAKg+ROdpG8YQBRMm5vMkGWXVHyyrKcBoLMjf7
Kf2GOtblY5EwbcPyTsTwn3HifvncikUYIB8A+HNdzXXgJ9V9o7Vh5hS7xqn2HMxGT4tNjRRS6q3X
FjWvpppsfSN/bHLQmg9meT9mdEst985t/S+Xf6DsruXNs3jKmUBZFRPDPJ1m6kuMG8gc2JbM1nNd
L+b1UlT2fbK0YOQqbzHiMinUVbr7J2K5UZ5si6HHq0lziC2XJPCeVx0Dh+h67e2vl5cna3HABBXs
gc/o4qgF605xg1OrdQBWseR3Gmab9BI4MQWYZwrPR2oBoFXMRrC0PMBOv5hLpfCQ8oX+kS+2Apbp
0ppeAvmEPVnsmFiB3oFXU6FmMheDohtuRY8bkOjqs6Zq28EuaqyyRZfNPY1ffHp1eStVMgRfD2Yr
YwKWZR3peOxV2k/q3ZiZIrMvSXih/xRUxhzy730htu0X4iWJWwGjuw+Z99NIcS+28aHouyBV4pZJ
Q79TccI9DFJwdCS1HnyAkWymOQ2RP0eiywvy9c5AzIdzQ+n82rbvMPUbLpViR2W2dypecHm0tale
mRCfj05Q2U8TScPCyVAwKYI+/4raneIm4sou3hGnAgWrs6sZGBWInaKKzBt9Bcen/mSweqvVZVhM
c2DgqqjNfH9ZcWQm4Lgm4UBKOuamhWwLwAfiUlsH4NJoU+hb10v5wxi9oFDVuORyMKxjIq3DcUTO
fcqcJcBWdeHR3Wb+vjrkpqqN6yTXQWjP6u+X1yT1Kyg//BEmXB898MqbGYj40djtsjYAIO6K3lsf
riWgRTCZj6V7GD7RqArDABU3GmHR1y7iYS9AgzAWHy2EXlmFFDBOXhMUKmwtvk2ikvAAAs9YC2AA
YgXcctdxBo4Cms4xKA0A8e3lnZN+Hs0O/OIzzHfjSKS0k950MVrVAGOtondtf7gsQOaneF/q78QY
ag2CGpTuQIY1Qz/n5Byn5krrj3GucFOyNfx2teh1NJCV4Zp4cnsNzcBy3wJhjFnfVNOLlykuDZlj
QAjELyyM/r6jFo5ZZjbphCXUgGeDQmz9lEXICm3cco3QRrqt1up4edd+H6t47KcyBV+Yl0DyazM0
DSPne62N3iZp9I3VehuSobMHhILWkmwJNZHtXbdxXVytzLvFiN+VPzS31ZDeAmzlqnboBk1XG3CY
IwdhHJaSXZX+stGqdpO4blgUDAA85MaKvavWdrd6tW4ur0N6+ha8jItXPWaChKNBX/oKkGI+Rjld
jc3Wa/bVx0G8AZWBfC7eT3AzGEA8P/0JfFyOn1HMM48bpJI0V2EhsjrMqQCxYEs0Ly5pBvWqCThP
kNABji8zjnPRbl3t66D97IAPVzqmYutk/vNkXWKO0QKnGeYm0HC90j70lqM1H2kflbNq/F96RH/3
Txyq6oCGV4K+Eg3XnX8sQVZhlgO4UhNV9Ux6vZ8uSLhfXYbuS1Khchq7xaFajKNXd7edDVBfrX7r
M38/E/86Qe4RYXGYMmMHeojny+oo9RQna+V/P/EUU5F1uc+Lt14GpM8hjDMVppxqN/nfTyQ0LJ4w
bgK7NYAgucSHdThaqiYIqT86WYVgVO6AZmBvxInlzYTS25cF6Htltu/whEm7bzlTxEWqTRMChlJz
msbzof/6dGy8r0b+8/KhyMqNMDC89gF387uqfr5nSQ4s5JXgVBIT87Ddtzj/ghyGHt8z47Ge7n3n
qK190BZfJ/pSlW1QNlu7j8OahBYgestp35TfBu++t+/qVtGcKqs7nP02wbtki1cl7YLfVrj3U5Nv
fLMNki7SlyuzXzbUWgPWRKP5z0p/MfqiOw+e8089vV7eof/HdP5vh96RT+d+jbxoCx/njvYLMcFl
PNrDdQ/4ocTuNqi2ov/K2tr4fQDoPrDUflhb8uvyj5BqNmjfHPT8oWVAfNRMC5gA6YIR6X5BQWC4
YnVySMdCES5Ivd6JFK77J/ZjWc2K0TBMGMVTsrUqb+vb5dWwFLssjRWBsMyM0IOJwXigqqHrRzDV
NDaZXxa41l1SbozqsXfnkIJ4DLRnmMhI9isasy5vobRacCpSsNx1SZNu7eDTy34Ks3FH/O8Mae6B
gOpKD5mOoZMi3VRmtzM1tnXn+75xQ9TpFb9DunI0fwCEmk+gi00ZBtFALNvBgdAJ7p69jvTBmbJg
oj/s4RtTMZ/I/Aeo9v5IExbtmmlpTDH8h0OyAwX4RKrQGW6DYqx0KkBwUKyewbpZYzlTnW8wthbW
9FVrn+bsu9M9sxY9w59As+PIKTanFQJ2gxhzWFa/oDGeB7VDvs2ssQ5czLnM+aCIPOVb90eOGHpY
5pSPtgl90YaQoit+UpiAzKY9AN7DnNFwBJCTc2vz+7ynmgm/QrXvzrR3JjTFT4o+REOqbSdChHsf
+QNjphQQFD19nta3cjna7k3f9Nvc3g3NlnVP9XS084fYvHX0Z8AbevQLBcBv3B8NplAV1W/hG37i
XoDpYWrxgN8yrbfVc9aEIE/TrW3n37reTmHsfF3v1PJk3YJ/6UfdnPMcstL0R9V/7f0nqEygmQ8k
f26daMTcaxz57R6V6rqvN5elyxeK3lKUTVCkeQdoMdSr1gDWKbLqR3346pb9NVCVQxKDsNizg9FQ
+jZeZXy3XHCDAgcE7KCoVZ9vrb/SNQP+Hqakyrndko4lW3QcWkEGZtWwwDxO4K71GLhuWyKb6mVX
bhN3aLNsC4VSS5cOjUZxAtPFaI04/yHWgljS6DBeN3nOoR+nfQpaV60vtp6T7lfDOjSxsj2Bd1m8
X/xfmYIh4cowrMlDKqCv9XuL+lunXK/y2Q59fdlpw7Sxq/yhr/ofpNPL8BNHfbJeYeNdH3nAmQfw
9uIFjj0EnXZfeF3gZuV29g86fbksT+o0TuQJNjTXTNdtPOkj025+VqCho7q78VvVICj32pe2VDAf
f0pnPR9xbcy02MyzDQDlWzqgJkRTXNOqO0QlTbikUmv0gVEKT+sS/ZGOOvDpcv3eIOOXmaX3U0EU
Sip9VfJih25hBhnxh6ila594oD9EHymelEbZ39Y6fSXFeFjy/ktZDMBkBLgkqg9DoXqJ8bW821nf
NS3kfcB6IvZbmc1g6FqJyecm7a+6LN3pc70f0DwzeJ9pXMGr/48obqsn/rZJjSa2+ZStVS7bydCO
xjpuprz6eA8SAf4Mh2jExOm76lHFhsxudYgp6iGomltSPXeqnh+p2p/IEDWkXiaKmBexm27f0Sx5
9Wh+W42u4sqXeq8TMVxRT3fMSmLkheG9gAF5l1rprafFb/PM+d+1/uvkk2stixXpU1mYAZEYejIB
roVWvHOZCRBHp7kHIZLTFSFYSoJYBWoqk0Bsnp1B2yzInQUfNdMxNyYbbcBefYV6iCqnrfq84JJI
p+VZxj+vVd//h7Qv65FUx7r9RUgYMJhXphgyMiLnqqwXq0bAmNmMv/4u6krdmWQoUfWno9bplxNO
D2xv772GKf0OwtjnIe/q7y8aoABs4LGw7oYqeIeRfgbOHRLl5zRu7guebKQL144XcAH/GWI1BZDe
pNkRoL4tFqTUz3s/2VqlazHu7RAftrlUaUc7BGzFb9qi/dY3bUCs7HcNW3dApjcW7fpw1tJthe4j
9Abfnyond7OqSmZsCjRMwUoIGaK3KKyTJeNzqpH9v+4RytfAxoFSAWgZ/nk/XAFLEqhYw22PAXwM
jfTZL0tmB58PcqXRsBTJkS2bJkHBfN3X19J8dsViFQXVb5iFfgfLzp8n4Wnlrh2+6AQ+CNT2Bv7q
0nbjyvgYtjE0+GM2cjp38Sh6P0GnU7Nh8Qq2UfYADmlWjr4+VOZOgJM5e5SzTY+HjzuIEXFJQVoE
gEBj3SqaoMXQcBuP8dGy76BN7UlSesZQH4r+ohv/XMXHYItYO9rDoAWsGYuaUrQSo5bc1RBZ9rPa
vAxd/+Xz7fsYXN+PsfrIbFubXdrg5ssccdRwscPicN90WRhLtdNVfd/k/T+zPTEkbtnlrMCTaX1g
ctOs7WaE+EwNar07xIPnJPPNGJMt1uzHAIIe1DIKYMCoha/rMzMfK1oWUPAxql/uBBGfqfPhnPb5
Al4fBMLhiwyj/oGbYjSc1EmLItDQDBHe81/mzPKn3vn5+TAf4y0uogXAvxho4PAtB/PNJUhm3ui6
WlJM4wmEC6+Ytkog1ybydoTlpLwZYRhoxp1FLWWGMA+Ey/xibPyUm+HnE7k+zILatSF//MFZLjY4
HaYO3buZH2vtUNjeuCXrdiWTXBbrv2OsEhOIhcV6o5C6EvPBcL/mzRTYYsdhlzsY91ydR4h7Z+3T
5xO79iW9HXS1Q5CVJHI28egQZhNWueUl+msCymk1Z2gj9p6ttjTLtpZytWNOafSdcjAiRG0PEGU7
170MCgEMz+czI9fi7Nupre6t2MzJKGYMlKS5x9iTUf50yz0x/iTJj5GMPrMeB+sFFEIgA171LPOs
roda94FPW0pg1+Lvm79kjVaxZqMcSzjI3wEn96wP9MEoumOljXtwnvZC2+L1buypu7pgoKXCgDha
6vDumUwnFODhz+pxFCjt+dXJfm2s8/Jz758h786tu3ozp20fWyXFA292L1n6WzdQyTZxaKufnRZ7
vID6SLGA+n+S4f7zoTd2eH3VWObklpWBdaUjgb0k9xRVnojdu8b9P57aNQqCZQ0gxS4mWXenvL+v
yGGwNhCTW7NZPpw3oUxxAdTWgPOKgxt7uGYiW++OkEf0ZroF6rgemP8Ta9xVrJnd0eQWw8r1+uiN
84+p//r51mwd+VVcYYlGhdssAVNatten6q6wkxvHKO+lqJARbAE1P9aOl0OIx6MDxCn8dFYPk6oS
pdUKZB1S1FFGEm8m+a7tgYyhbtijsaugKz38uwgsRoUIgAGRCdTfPwCaM3Q0iqViTfm9zaGGzixv
iom3BQO/uprQroT83cKQXMPtilhUfV8h4x+gSmf4qgzKeJfYAd26Tq+Gjv8O9CFSOak+iqUJz80b
h7xUJTrIABHm8cmw/jjlw+eHZGu0VaCqaS4yWixGne6jLCbgFpCWml/i5KSbv1S2JXB79eZ5M7lV
oIpLMPlLHa8/6B/vanYaMzSJsi0/oauf1ptRVidxMhM9gfMxrnGKst1LPW7E261FW8Z/EyYsgbdt
bWAWzdiEXWV4QJOETu8G0qkO3DCCpEEf+fON2lq5VWiKJ5cVBVzQ76i9T+DhLv18y9h7a1qriETt
KbfKActmWVnrVSkJeZoHOd6B6JruFEsfR6vf6ApfDRpQX0K7esG0rN9Fc97FjEt8VjMzPKc4xU7E
4DuTPHLRR4z/qOXXz9fx6tlAiwvqyui9ggL3fu9SJ+ZmWyAfBl0cZWyee1lh/rtkDIKSgziIxBtG
Tetm0CiU1bMlKCHS+oP7HYjSz2dx9TS8GWA1i9aJlU0E7kJjdPe8JaHR0teFH/n5MFdPxJthVge9
Hnms6eUyjFEEbGa7uK+9Ut0T8WKNtddv8aO2prU65CJz5rhd9CprA3Whp2SApE8eB59P6uoJQAUN
6tA2GjTrx3/Ce5VWI1QdROfDrImz3ee/f3USb35/FeM0XYkJfprpXcf8eHiAv9VWJnRtBqibLLnD
om2wthlpEwjRuJODGaR2WPKg0tuNNbqWCL0dYTWH0pElVDsYqsBWD3I8QBFmtUNv0dlC5127VkFB
1UGBYe6C837/Oc5d5QhVoPOBqp03dENoka9a3HqzZYK9cfh8Z66v238HW2VEJR7hwmgx2Fi3O707
aGzLuvDqCNBnAK0WhReon7yfziiFJpFtAeAzH3rh4tm41RzcGmG1M1UqAeweaXr35M7Pwnn5fIWu
7jvINmD0AEIE3YL3fz93ILEaA2R613qltp9Auqb+uPWVX91zFLBRYEHT5EMFO61oXxAdSlSx64SC
ZB6DUPI0/0qK2Mv/B5ISerYMnSEUDUAZW3/u2dD3pdFgtIr+mplzEuxrp/27Zc4yCCh10PdbOier
fS8BLKZjgWKOEK/s0E2//odtAUca9XI4wcCA4v221NzEscrw8/ZAQ02NwWw58KKFFuiwMdK1iA8c
LDJ4YxHzXSfxtcpiVszIAWoOy/MBAn7abVHeVM3gD7UKlfW/PIPgzQQuNvhvALivTlw3sb6GXCZQ
00XQe3IrFbxaggAzYIHNQwEENd/3S+eWkvO8FNmdqafZqQFcJ9AbONwMqXJBs9SLV0tBCm2C/MQP
XufykNp1c4MFYgEvFYvQDba/QyJDD6TWsde+4vMGquPaFw2DeXsxfVigvatLrxKqo3YMK3stSfaG
Docy7PJW/ePapfR2kFWcLUep1bPEMuCzrjPhMZQ1B/N/iK9vB1nF18lpUqg2YBDNK1g0btE+ry4U
XmBAmOEV9qFqbxYuFPCTBls5TLrv9D1AGFbCNlKrayHQYhB9Wgy8nA8QdWtqrBjNSbAmdXHUpebl
fRFmRe+NTuF//llfnRCkpcAIQrMQakfvz6bD2nigCRV340DnQDNnK8ombdoom7PlSlhXhwCVWzoe
Lj6wdfQwpWNnUrNAQFQwc6Qz0sR8dMxLxVM0XiDJyzxmFqMn3K4PkhQsIZSis0Mqiyw0YzxnRmfS
QjhekNtKt9KgwtfmuQVPb6cUEn9jz5tw6Av2kFlVek5U0+waZXQ3vHDdsHI7CKuOjDYeJTMMP+bJ
hf6+ZSKGWbmfkPxranSFr1sdu2WoD/hdlfx2Rys9QndAx6WwwEym9qur7O+TPmUPJM6SUACrczMx
OwsVtwIIFKVHeNT9EvAVjCYl8EYysszvk0bsC1gMEE9raOGroZQ4+nHh0Y7pQRoXc5RkL/n4xOb7
Eqg6Tzk7CH5NUQmDJD/hYggAl1jsPdsegkGTX8bU5yVKDDBf3Q3C4kHdtvXOLE0rqEmj+1ovtF0P
Wqyfgtkbza6iXj+26vnfjw4k6VD1AFscT5nV0akky8C1tkF+n76AzcI3fv7aNfDm59doOQl6Gp0T
/PyEbRiPnEYOjfoqNNOfRbqBOLj2FTDAYCm4cUgA1zlHO5Y6lE/Aj5U2v4ud+Fa2W4LM16If+mFA
aQBgiHRzFZg6Ucakc2FGby6g1OJHoawgqZuN8HcFkwoC05thllV9UxewYQiLJkWHYez4IrpB9zrN
OPCh8Sl0u002XVBuCadsvGUNGp16WZyUzANtMIDKERtx7Pqc/xJtIFuIG/b9H5MYessHPsi7xvlp
Wd/c7jetfn9+CLeGWF0qhUmmGkrbEmre3x2z8Xn2EENY6/NBrmWLYH4vhKG/81jtXWzyuRwaDJJU
t1Je+i5yUC8VQUE2ir9bs1ntnoSQYGLUWDBqTZ4LPfdxISpuhPxrtwujmMxytwCmv8rk2jktZ1m0
YCU79lERx3PwOkydQwkXoc/XbYkA66j/dqTls3tzGDVbb1JeYqShs3S/GKjyAfOLo8rMrKCheRE4
ZeeGcSVLX5/Qd/l8+GtfNUAwy9dmQn9gjYzqSjl3WY/a0QxtRqPJ4Za1NcNrJ+PtEKsNK203b2M3
FvAw0gMYl78Y0g3nfArqJI+qTWeQq6kkIshiwLoI8f1F575ZUakwUyUVsD3tQAJnHE1vtDrn2ONy
PbRyJCcmXccnyTSGjma4N6TTk8cWjuMW+KjjcMuRS0ZmLeRxTPN6p2JpbsTSa2cYkA0bZQ2UxD9k
FJxa0IaLG3HnQphb6mXgAgRcO/9D0+fv1QNtzMWTePkr3i5EwSthNagOzAqMMc8e8WAEnkEPCfLY
k20XdOMwXbmOAIVFjgzNEhTu1l/NXMPDjNs5pAmLIve4KI5EpWde0P3oak9cC8qZh5+fX+MjDhU6
UShMQvMIWgbQcXo/SW5CwNTt4xEgJXijZeONxCu1VVnUZ7d9cgsYrmeImzb5WruN59R/BmvwU/1Y
NT+Z+Yg8H69aG4zZ9ELYFj7hYxBBEgezFTzQljfah55HzdEvdt3pPKgM9LIY9/984M7veLQ2cseP
nxgW3FoyR5ynRT74/SKMtZ1pmqVP5yp9GPIfdf4qoeickyzQyffPF/zj0X03FF091Cwdoqf2NE9n
ZSg/q3LPLBdy4FYd/WNcwvcB+i/qGxCGAH7u/YyI1IwENgnzOTcjgXR34wO8+vMQF4PcKPpEH2ob
lZzMaQJi+dzEaKlD9miYHj9fp49xHRMAtXzhdxG8mldbIuFmhqIgXgndeLGw/45x0KYvDTsP/SVH
o6+sSPD5iFfn9N8R18Jc1YzecpWJ+QyYlO0+JJvgqCvnGSo4kOkA4xccojXepk+pTCoBWHemGh/u
CMWkeURdtObl84lA5w67+/5ShIrzm5FWVwaB+kdVapm42Co3QjroP4CMGp9tfZphH6PITzMjbKca
ZsOgoU+DDvJ03+IM5rieHQuxF03aXYiWTXu9L9vHuicqmtMMAs05He4cgceSOWTD5DvV1PymzaiC
lGT2nrq59QDj48x3mMr8BJligI6sSvCOMuCd0eABgVeXTY5NaRh/rM5O8v3cWNOFQ/n5Qeub2q86
Gx52A2encjaKhxHidZ5jO/0tlV0cgAxVHmMoou1cWeo7OYztMVaS5N4Q280uIwBeek7r2GgV2Jrt
W5mVH/sWiGjHTjSvGWK80FhpFrNn1dzeFcTJb9tx0COhKzyVhDPs+zGefNcB0ymFANNBw8kAWxds
5xas9agYiO61U5MGsTI4qt+wZxCyKHdOVjsPsWohfJGK6qHGCWg9mhsEbys3hrdhn5+IlUK0ZB4g
+jewQR71OWJN94em8ZdRxfsh1fazMAMZSwddt7E+tnp/n2jK2mVGUd8aZRkHSQnwjEpSHW8yWCr1
laV8oO7ohWmlfNAqI7lQ0vAAncP4V8PKepeOon+0XE27sUtmhnCLRtt/4pX5mMA9NWL9XEQi65Ow
TWs0tLORGINX4vF6IqrMb5xWWmiHsG7XzqhcJQilocgLKzTcxMG5oCVWiw9HdBzgNWfmfD8kbrV3
Chb7M60GYCuN0c9RZz8IqTlB2gE9NZHe3jWZnkWtq9geFhL0UJl1HKGhWfhiyPNHpBXdg6767ptJ
a+2YN3N725VGfZj0Ck1pt8r9nnRNmGpm708wXD46c0b2IyCXwShlshspNMa0bij9dCl+oRg7epPR
QqtQn9FCR5/RKwGaPkrIATyRpma+abT5H/g50EvN2RCWVjPuR4CdQ40OcNXpdCz6kKNdwyAMiLc1
6gUWGuSox7owpcd8Ddp2h6SBGTp1VIKyg5MhKTKGqKIyjhrptuEs5wz/WZ37ac5oxAuwwyEduVFu
u3LPvAsBq/hpca1ymgYhQMkuMICzIsWdDZ/zz0PNXxj2OtIsIrIA3uHuhIT4+3sGpbB4zIoxvYxm
Yn/PKYwRPC7j4bYzsjKMFYpKnQWVN2kp8btLTHYiZpUc2/4bSoC+nJG3abOMQ6N7rWAkKdIeYBQr
BSwMPg5BOtVm2Mo4/jnNPdSFyGucxYWfiboJMq1UJwdfBeoT6AyKAWRM0eVtUDeyvO1G7al3euPE
7BSEKbdWu9oV+Q4dq/km7TQtKHqjAjEXCohlnRKfFLMIpZitAKpGDTyvrO6FZ10bAeXTHriZsgPP
Rz2sCigYT3E2eWmlTz9rR02hKhrXQ5bV3XHu2vsycdNI1Frh8ThTEBUZaWQ1oKjDyIMHqVNoOT4n
o/YdpYjv2t0Aso87/HAnbQgMWjU/FOwoX7VcK/HfZeSioSn9Y2PjrtwQS3IPROOitbHGPle0SCGe
k6SXvkh3fWUfkRS1kEo0Xsy6OqbxVtpzhZCMwjSkjfC4BTr4g2xINtZ5UehOcsHijUeL1eMh6+1i
F1tDEeZ6U1yaKmEZ/NMm/TautfHSzYl2lJ2W3JvdxP/9sn/356z6S4WTJwmZ7OTSNvbJVNbjhOD9
+RJf+wJBYEDg0tEF+uByTDoqnD6jyQXaor6dN15rP0uTbUxka5TVVZ+VLbNHYiWXrH+eZOO5LRBI
5UYydiU1suliaQvPJTQY1v2+qXYr3BwdknyAkOFF5yXWP5c/XKDUwSiFoTZF92qVr7qzW7YC/NjL
DNdpwmYvtwrQ0jQPBd+AFFv2l9cSJKiXAeAE8DPIVKuwlU9496Vthb2RzLnJ4ZF2EkYSR9MAz1m3
AEQ5qWycRrOV/PXzY3FtLZmxHAkQHdB5Ws3Uhvl5IwaSXCZhPOgz2ef5sOWVuvzGOiqDAwzaPeAZ
ENI330dlg8cA+09zcjGGwOzvMhrOIqCTJ7qN03ctpX070DLZN09ku9NN9IswUNv8yOy7nNxNBLix
jRrf37/3w3ygZbQAu6EnsH6Jt2k7t0mjJZeBlTe55X5l1pD60IsnnhTtjV4bSEOG+96wg5bIPdgp
J1K1z0Vabyk4XVlZdO9Qd3AXlX1oAbyfMHwDpn4oY+0MzAb7NckdkbtReGQLHmdeef+g3o0NtPA1
fKSNxCZrQLZO+Zm2U/YbEdw5thBaeFaViM9wrJiiZCKxD+yx8mtaTzdxR9tTk8s2HKqhReHNEt8M
IfhJS5nSvMxs0HdWVsKhL2x3T3FV5pcOwoYVkpnYeDJ0MUbFSJwbpMV1NFiy8I0KGc2IRPHWsWUW
WBwJ6TxPGiAShr23U2cM0G/JU4jeZuOrVg3dI1jaydnIOqyJMMr6rjS0fv/5B3RlZaAvp+OZDomo
pU7yfgvk1Gc6Q2ngnOgd2Vt63j0Qq+/ueVGVR32QxW2Kry4CmdkIk4oCpf/5+Fc+YLTlAKJAof2v
zN378QmbzCHuJvNcSXlM8/LYbUzw2gBgY4AF4kD5FUXt9wMYdZFl8RQ75+JEKDyFNoodWz+/jn2D
Nqatqdln1R+lRN9oY32u3EiL085//vwlZryJCWVvSQKAk3M2qqjof2nun3YrfBvLHq8CAkD7uClw
KaHXsdajcFMCTnGeYg5dil5XM/NFAnVuHOEjgWA1ug+oF3WV7ezwHIW/J+9tPWyrApUEjQPd1Tbx
AwwR8eESMyKa0Z5zJZ3DoHeu55bx8KVLYr7DBQ6VizLOtEM9lDyUyNo2Lr6ru/FmJqvVgl2VkBme
xGfHecgOTfNvm42aFoy/cZAAO7AApVpfdJOAVYhGO4IqYhaWoj1JUfz6/HtY7fcyBKg9MNtaaEtw
tlp9j5NZksmdcuw3FF/A6si7l6pYrDuMequysVqsZSggzgA6XPyWFi/e90cL5GRtKOQMwy0au7kn
E6v7kWp4nv/zjBBhQHykkDHHm2Z1RZt4lzGWt/05X6A6ZeqDVkbLLXvJ1d35dzIIRFA/+CvwvAZE
pPXEJC2m4cxHM5Tmc6VTGGDdqK7cmM7VgWCWgTfawkRcg89Io/igz2o45w26mrEq+pDRRO7NInsl
sB4I/n31UOv/z3Cr1atLB7RDG8PVNUox6ICPcxxadOPUrTK4/796NkNnGEcOSeNqFPTSnQ5tyuHc
D7VXNGZgwOoxRR2ozTvPtRrAebLo84ldW8eF1IiDYQIF5S5/0pvAljPeA8swDuey/jkad3ZTe6kJ
r51/q63+nZmzGIwjfQPA7u9L6s0w+MyU2drVcLYWiMILb7dYO1c+WMTO/w6w+orsqe4sPH6Hs/6S
4J62IovIjSO3SpM+zGH5kN/MAeYek5Qzhoj3uoDY7C9/5jC/+vHvG4JsDMqkaDQgkK1qHIWuGC87
jDL3nubuRk/Zkb21Wtd23VnKG0A6AvVmrnY91SVIMaiOnTWnR5UhgQC05VnuDyk2QvXfAvObS+3v
oiGwoZiCsABVytWRthVr6oyAT1q0+xbGzaA29SilJZ4jbyC2OrovU7z7fAWvBdS3Q64np1V5ZcZl
f55uzTIciv3/7edXGzRYMDsyGNauje/VfIE99Oe/jxbVte1hzDIRb/CvD/xSXYtjqjRNnQXt7rIe
/cBqci6CK+7pOT3KRj+yicZ+m2QHS7f8vNgXap+rPNDtJw6jtKq9GNmu4zeaIzywIkMbiBq80vYs
B+iH7rouR+fhl4LdutIbD5y90ksGI6pK00eHcJeJ2KMT2zdmFVJFz8SA3GaseyMKv/l8Moxjw286
896EXpcTH53y4NRwPsi7pwYIpRh9cUMcDcBDBwqpEhTrKFGHrmfBlCdBN0+7Ke4jpf8UGM9Oo9kI
zfGL6G+Qku8F8/mc+0Z5NzbqSY1A/fTK0/sX9F33rlEGnWHutazwpmzYGSqFdrUCWOPJRpZjuJrf
1r1vl1HnXCBdjNJT4RF78tM5P+XspjAfmkILRHFHzUBM+55/GR0VOOY9m6kHu6LUDEp2icWfMe7v
Unv+stRz8IAOWVaDaP5MJlS3puGLM4tzJ/a414+LRQevLV9roHVYhYI+1dVPZUNUu80PhAesTSGA
6PP4UqovpbzNHYJqPvXmSg+KxNhpbRL22cvclv5AI1U8UALd3t9mnHiFFR+LzPlhpul9PkXWEIcg
7UE96Xua7dFm4TMLOleHLNy9jcaLm/OdsmIvzp666WkyDjE/DN2JlaeJ3DqJ9gi8WBRbU6TAHc2P
KSTsNC5DcNk9bh/n5CbFdhkYxCDxrionv6mrPQHcpan2Gtu5zaOYIMzs/HT0sCDf6vkrTZKwLvFm
vO/kPpnAglYht3bMfEGlHwBhSPAYISsU/u+laf/oeRT3+2k81Pahqsr9Iu7fG90x7YFAgRe1qtvI
KG2Pa1rqtZ2OJsnkV5r0Z7lLYU/ddKDVvtL2e+LsTO1sTKav5GvVdQFnfBfzIJHSl1QGtnas3Luq
rfeF2fkUJUqU5A5xm++dCgR+u99n+F/d/5ncW8YGn7CnyWp8INb8idsBB50Xbml03Bv0Dg64ccYg
CdbcC+xoDXFQMuD1KKJipkHi7qZxgndpGcRJtpdIxkmqwsE2IgFSdSF2Lrlk8rHujrAMg0wjT+0A
D2SvQp9U0w8tRKCw+jnsT8RlgnvVMBxK+jAidwJbzb3PubbTSBnF+WnsXgEv9YfqTtOf8vpENfR2
Hk31p5i7nZ3Yp7Go/Ma+L+ltnoZVeoEHYKcfB7Wv8JbvE/B4x9dMfKEwQxZTelvVNAAawqYwV/iq
JVDDVc8TOre8YAEe6hGYUb35aurNrmvwHu6gYmVre8U0n3SvUMwBBxhVaN2rxdNU6F4vgjJrQB2M
RP5FQX8ky6Kcw77GpjAgGm4SVntC7fqsDrTY2NWavLhEeSOPDFKHiSo8Vd3ZrYSKBJolRRvw8Zdt
wklO98rMjkbyW8v1MK/hMmhJnwLN50BUVLSuD/NYmH5NXtFlFAX10Tcp35kVAoGT/U6g2GDktj9r
96P+bBWp37hZ60sTqMnxQJy9qi8cYg6JPBWAeRmM+zE1TyZ7yp0mMhPYxtwkudzVXXUozdcsQ4vH
ISehEH8haWUCn0Uga3BgeE9leyv+o8R3BdHEhHYBcaXfSduvOb+xGCCF/YscI7uBGDc6sbW7H/Nv
vbgfWOVb9LbtLo1hBsMYPzvoQ8bUPpjVuKuofSwncYBJ4dHl9CDx1Eta+CqpbD7DEebMOOqLc5L8
bgEPAow3NJRChJSvrHR9XeCSbf1Ba+4rhoAZzz51inB0SdQQ8LbgZtFyCmQm2dnzDh53BxNL32bJ
vT6GLYkIH4/2bPm92+6yuj272IM2SSGYKD1JnpA++gYDX3kWfj1/y/v6aBbOq5BM+ilQNjPsSCk6
gk7ZnpRRhgqM2ZiB20coPKbPY/oj1i6ZU/u23fv5NAcN+WIl7X1vjS99+svM2YPZW0etKaJJoq1i
7mhReDNuHAgqAhBbHzmzT7TctwUEj7L8e9PVxyKpd5qcIJcv7pIp2WezcZtqMrBkE+RuEeSZfZj4
7ZD2Z2BNvbiPA5n0IUEXVmfAmFeeOWaY4XfHuuXZbdw+Db3wDVR+tGqXgqlqZvJECL5V5TzbcZ9h
K4pw6MRBlzbuRRG1wI8SzQR4SICVaZL2kc/OEx8dCl3LWYc+Mz82Tnyaaom+4KHTjqaD7w8Qx6I6
tgvuR/ctBWVTpz53VH5v49Kz2uYySjsoE8D7belltv1V0x6Nit8beX0HpTvooEIwkOa+46Y7wfJL
HA+PfID6u8V8CNJ5FkEE7TKOPUA7mOW5L/rXkp4L6OzTDhou5OtgI8waEYdPMrgLIcpqz07ZHF2n
PFLBPNXd6VrvOVnzSgE5RqPwKDpcs7MZ0TILtAbbpfnxvB+mp9HFmcgaP54uaX+nV9E8Zr6Cm5pw
mt1sMjSgD23/aPb1szmgkwRGV+oa0TRrYY/rM8/DJH/q2JPefqvc7IZAGFQbmVeNrc96GElqaWgO
j/FoeFS/GzLjfhAybLJxl2tuoEh2dGW10xJ1MDTppXm2txN6ssV3o6n8QpbAePQPtEUbt8nZXrL5
mVeUhfpo/Srm4Reg0LS+j+fTKJ+rETcuHLEg5PPVGdw+AM/iqc2K09z+mtoSLb77dOgQNL8RfE7k
T6vuc9iVjqXj0+JmsM9z/KUXp37ctzlUMiVyGn3ytALtv5Sc0BwOCtwGlXL90ZAnRx+CsbKOnen6
mvGnpvGhLoFOcHZwEE2KM77TQez1sQTR84RwF+pw+DTrL2j5IkolnhWTqNQsz+GzN9Ucu4/w6EA/
xGy8CS0/vQpt89GJv0+pBaXQR9l/5XbY4QxMLAOvTkM+A5iYX7B0pzV2NDnTvpgACk+7mzzuA42x
U5qjPVl3pe9wBELhwAO9geUfVKvHHhJ81nzLUmeOuEQ3UIB5caRW9zDmNfL/0UjT/TRnD3SOejYE
aFI1IOAq+05PHkr1YFiHYXxM6ieBPTeeWP9sufuO7Orx94xvZ+dCEg49uVA60xe8lmFaYz42tXEo
k/RQsDnshs43R+0IVIrfSvcFXdZwnvd1fcKOeVqMBUmc194ZfQHh5Kxe4PIcLivzlyomJ8Olr7mu
/+BUqkDCgNib6/7G4mVAxjteflPitjfHF8ki4jwUSvpuzBE+XHKEHKTvdPMRAjUviJi/WZ3dztaf
3vpegoIwESfK1SkfXd81m4DUP3t4ohhFWXhWszBZTtOMeztJAZ66DOMUUvrcGCSqui+aec5IvyuK
5txbKpztP0CieK3rBq5knkiizJmQdR31ZIzgGgopT/RhzsSRiJPNDt4JQDI9ZzztvbLNoqJEE3dU
3ZG4/RGVOtyYcRpR4GcA0ujN2JPsAfJYAQyujsr8LYZbZt5M6uLgxgFiGK7Clhe70usS+zDj60wd
8pIgo5gb+5el6T5jtzR9Xa4kHZIrdJZeWZIj0TOIZ9yaAq+VpHzWaxgrjoV6FsKASafyHPIE29O6
BSAOUIRBry4jW1AbCLuA11j9PcjnUYcYbkMdW+CvdHsVujjso+PeziV8NYwXPRXAazwusj88Rg1g
kp6ZQ2hP4ztU8yKT7qxKeP+Ps/PcjRtruvUVEWAOf0l2DpK6FSz9ISRZZs7cTFf/PW3g4NhtQcK8
mDEwY1u9e5M7VK1aa9WkqW7UjG7ev03BySEM6ENamxBzhMay0fLlLNsYdypeDcVWhfxNknKWho9e
bX3Z2sRom4tVOv1UR1/oN0XAvqIiEyniXGeqqxcbpX60koehInyXzmh2KA4uAjAJZ14F8rppu3pR
YhSwnJJCJTcZzpOU7YJ5WhaFtFZoSkCd7b6LfqY4MGe07sCEBNnrqkaXk3avIl/L7clIP9So9qKB
sHWvYZdojhA4ol+1cuPUccZRIrtFJN9mGdwa5Tjmqt91jdvLzSmZ5xtHfkE74qrR0xA3HPeJWwy9
GyMabKfQp8+Vp+Tdk1Xt4urcx2tTsfYz7lp9cMhwUqU7C+GA6WEU6bGQfDq4GWHMDf6zShZa9BbW
4wKZ9jqqooWhbuxxPQUvudITmq2m/Hmol3JcE7i/ZY6Buwmv2VnH8UGefjphvpItdN12E3lSGm/G
FgGbfJToatC3mT/iumVjAjhYEE2k/pjMMKNwBPNhE7iZRDGwjvxBrMkc+fxybUJ7Kw2dK16Ll0p+
aqI3pdin2f04C89msZrBoxA9tFQq2anjFhZauRiFjKzt7G6pV/RqKdO7AasDaXzrjI+IPZLzyCb7
fhghlg3vEwZTbbmFJoRw6mTa0RpK7UqPL6HsWZEcz0Zy0qWnTiGtsX4F4XvFz2tq7g+a6mlVtrHi
x1aHGh/INzM3U5bejnPp13nrjrW+MB3C5ioSXjY8XHI8c8ILkTvmIYiCRRiUuzQIV8OEtlAcoHR7
pXgsw19a0npmRkSd3hoRvZdnZ1VXF1/th2ksSVFJiFWkFM/JQGkgL3Z9InsVrvl960OB7cuH2EI8
bByy0d7og7aGBsXK3cfZMWhwk71kQ2KR1oObFdWiDn9mJnUG5F0BuqC8aV4MUS9NLfaUsPCD/EOn
RXhs9CSjilc0BO5q61KjnihwWNlD2ArXwrl91g0uufqocMhVIxtwBkdIBzcfohXW1ouyjY+ZOi+r
SV51c70ru46AVWw5FN0wIJ6sLwy6ZDHSYieaUJhpR6U7Om3qKbHtUpX0+kFzJa6FIU0XsiU2aRB0
vmIUuMfdBXF6Z+iPs7UkSph5uWxFEL52w0WGvQEBFye4FhrrJC19pLbcW/2+E7SFomTZj/ZC5bAK
ev1SOHSnoUJ5M/kEin6TP+uztDGK9tYo9v1A0oV8T4o1DHee01BfJ6HkRmlzW8XCi7T3vIv9vua8
ytn79Z0c7crqLmjPrYNoa5/I+6bdOvI2ICSk5TBPLgH6sdyKnI8W855kq0uBz69qhgtZCV9Tybnt
+ahcspe9NnMuhrXfh3e49IOXrs3e2mSh6gUTWep7UNl3KqFwnVS7BMdiWlLvQsVZzXUC0KNth7p5
YU4gPtk20ORNZDav5KQ/ZLrCcY7/qEa+C84q6a4m6VDrcJPU1U1j3M3jsa3V7ZyHb1HZ7foI8lwV
+zMYoFUeZM5jgnV6qRtrNbRWdhW7o/ZqJDVkUhsl2wAAxCq0it6nnu4K+4fZy4Ss6UpN30KaoErv
EJS4J6bXFiU6vZ3uaS/qNV22zNvgA9biypKmsz1CumVP6kPgjvh8DMqDYZduxwXBVitIaeY6XdT8
qqZoWRaYoQ31ur/wgXvzpVF+9PmZZGI3agK603Sjx2up3gWI3uvuZzGeq+BeN0pOmw3lt7XUR77e
zotG7452Wfm9GXuD3BFhKSSmCbYjoPzyOLtJP+5yGWeauXEli4q2MNiZ4XFuR29A9apeALV8HYID
04bLH+LWJSnwo6A4hFguKvl7MB2aaSOZNxn4VJ6d7AC3s3B0rX6r4TkpK9VOio1FWBc3LUVEWW5x
YYtjioz6SyOFOwhKflSofmVtjN4gh0j2c+U8jI28xBV1OXK0mhMtp23dH0W2qLhSRXVb9jeBs6vm
JyYBZDX7iiIdjOiDu90IT3P0QhHQzay3hgSirbcRRMtYBtSp6GxB5m7qXlHeCGMGQRhWev5ooUCC
Bumq1dlQzYVmkrkLLhZtWNamdpTazqMqSPezdK+WZ5E1K0n+pYja59aNLvk8EKXShAdd7DKaJuAD
6Mr6fV+d2ijyAtKH1gDb0utVzRbT+DajpCxES3OzjpZBsbJM5WkFML4obNNt2+FoTcnSyMWOgHY7
0YrBrE61yDxST6i3oH/OuO+wCelnEzFOC884XuYR4EqmLqVMbOQ59C/hyzibW8mZfaOSIPt+1KP9
llPPtZz6vdEcXhJ5WA57YSu1AHebqpTdyslPOdmIzluLradgAJIRAIdBP093QtBLuRqbhqxG0+6c
BO+a1po1Ek2JwG8usw3rI19UQyqvktQcZNaELJ+0C8Wimyqa/dn1RIva3gj05WgE6o8ph4jaBRIZ
55zTf4afa49xa7P4nVUmh4hBg9MsJscX7NFxEB+xqW5MdcDTdFqq8Xzb2p2nSa3XJDfVdN+075EF
NCStgU2SNjtOI8jPqolg05idJ4rmtk2WzixqD2I3bU1wwXeGkzZj2xfDsp5+BPLPLFnbUwdW0iyF
oa5sMIYmadaVEx1gkbjxeMxLc1mZmie1/cpO5XUmhCfyu6QqPT3Itk2xm5WUF4A0zEzVpTw7yySC
YhlxtM3tsepupVDyVFUCUqmHZVyDTZXJc1zQ4zLPi5XSpQ+qnN/puZkC94zLWJE2ad1gH/Ue2+xO
qfCm5KEJAn+ynRvzEl/WwTLDpCK2H3TxLk83YXCQkmeN00Fd61nqxvVRTg+1uhP2KhLhDtZ6KK2N
9m6yiNQNEiQ7cUMqplm1y5odhOSdOR2RY9U2a8xIHnqO6gnCWjofMqT+BcB3HO9D8WJMqZeKnTYf
CGHzZCkr91a0ra11ofLHuyljKUmYEFRg8E/ZfCgINjv7oXB2DVm/bNDS8zQWjmsToUTAdHo20IKP
xaithmDHKw3RPw0taUpYGzuhFG7aAPEI41GAmukxh4Q6k3Ss+7zeZO09hWIuzVNjJPwmN2/3Fig7
DXiFtKchNnFczVhX+mpUDpJz5+STW9YPvW4sobn70XTfyzx4ad1OE71p8bkqSj9tmvUECRnVgT9P
RIEDj2RO1xKs1jz90dh+4awCbZ8Zi27axuNDeXEoJOnu5B1ddAYxu8LMuTlMf1SP1gxC25KBQYTY
TWO17spfRjIu8IDyacy+NlvUzcANgXXqs9i1xbZsacoYn6wB0ZAJzzWhjn5W5dCrSK24DZcZAGaR
KL5e3Qt9H1j3cz/5UziBBbaeMzqLGmdc2yk9c8wWwKYHZA3uRLxKo7N1xQ3UmHShgx8IFiQ0y43K
khahH21NkaOZfYAmn+3lRKcM02092aa02xPaTdHcZGSZ5Syt1FjxtehXnyknHRilrytQhXhjpNZC
58gY25qDamfjxKdt+rjd1uneqTdmclMne4DNyFlkVb5Ku1MclpssuI1F4msXdJZ2DbLV0PyH4EKA
P7VH7hE3HYi6uKiluqNdpZ+JnWq/K7hAhtmzYRBbS9GjkmeL1gwWvUTPl1Wi3FdKwBLXgCZ0V4IS
bCcPjkGmGJ+qlJaFgxb7kTjrVv1uwZw3o3X9WuqL4dZOu6esVNx+CFay+jKO82OYAHwHUPyFpPla
SalhWgAN6uVBMxOQQYop06YT1DmL57ZpF7n5HEs/LKMH231F0elhKUQHyBt99jIyp8Zh+Rq0EED7
6HQ+Pj6+0hBco6VelZf1l/o9YJaACzaVfsdl2UzzurGqVSfrm3TYx/q9me+mfl1qW8yEFw0ZojkA
F6xBpbBDntqnQX43bYLtRZ/brjK3PuRutA/rbB5dquc+3gKIIQwvaoFkxKnq6HdMPUEiM+LW9kt1
38bOoZyEn81nM92P3TGKVsJaC7qbJ5werYnHSL/qnU3IzWgpKzHf4liAtWvt5a2+tCKZdAsYzXm1
snnVJPp9qu0qbRmpGc0TFnKziEIc3nKKbPvIktyajLsjiejEgybdNkm5KgfL17RVJQl20F4kR1ur
bhub/Gw4q1mj7WcrItrGIqN6bZIw5TfzeE9reSoTSj5shSIi0Nc22MRyo4YuWTKaEyMaZbcpLXM3
WAXZfDS2h8Dp+x8FhcmWS+guk16sSV5H+Zsh9kFPGpf0b2GoEn4Xe7kzCc/3uJ7UueWqhGK1AYR1
TiuiT64203YNgmwQFo2NZ++NunLtSvEqal4XC49JR94A7zCtFgzvGtJ7nEAzVB4n+WEsiB37k9Qc
m07mRDCeHboPukpbl15oay+mWgM4D0sTgHwMAaSz5C6eSlIEIB1irlBsW/04yW/JzNEuPrBLi3lK
4qMrwpUVHc0h2wQU/buUiLTt8fLTI7/Now9NVPBcX52888Mm2pM+LqyYvR+hh6f5dQ1t3+a26I19
Wd7ImbYKhnGJN7KLYN9XJZIR+ZAbtHKQGvYkrghZtLaaXdxk5ziqF6nzEs9vxrwO5NOUTueq1paT
QwVG20qUjOYEPiqRpFlMXi4dlERbKKG1KaZ42eniIhrahzrxJixtO1s1xoD1G+Xc6SlMges2kwKi
2KWLCdIHwZRWOV7GOhupieZJuVSdn85MzyW1PJiUqoN459SnWGAQbIV+AVNplLQN2shFocVnq4io
1gJS5enPXu38KHop8hszI/4oHrQREMm6p5Urhmee1t62oeR385tS1l4YyB4ZHaqFVyzJMJVwRaYv
1e7UlCe8uFxZunOCVcAeLsA+o970Z6tYd5yjF2ikcfBoC3gxHUHhxM0ob1MWbDVuc/U2yLOlLDVU
Dbc4VGAaxQYDgnO6n7Gxvlj9OCwgO3lObd0zys1QksmUD2Xz0Zkl4Sd7VREPRAz6YKK48ul1RB1t
4Gov/fhytqCZlfQSVVLm1k1I7e+J0mnXZeQsuVfKErUw3k/5JApC0IZW7kiYkP/4gzxAoaUGEyWn
VKgT0iw46Bwgtg5eGPTPSnxGX7XsBmRKqk/1SLiRUD1VkP/qJLd9r7lWM/q1rDw5xrsx/XBkzgHW
ZcM65YhNYw9PpkU5K+8SDJIhf67ZAdP4kXOx0bDXMy9pQLZ1tJ+2QCjfnwr7NRsmvwuwyQFNDgi3
UMN4of4j6BtX1UjbdgkXdAnjKSYgmcHIkbass1H481DxEIpNoyzyTgNXWNtz5Fcd5XRMLjotWnXl
JYfUliJ/ydpjIb2SNcvzrrIL1xoJz8Z+PxvhMh7BayIqB5N0kp3iDqho0ahHKdk09l1GbWkaVrkd
eQ7IF4WR6pE6cGee2qwkl3goib4QJNT8n9W99CqkzKyimn+URLi2gmlbituooSrdvErNOhw/LF5V
Yh7a9CaUet9QCz6lXWrDGy21LNduuA1rZa3iv64V6yg9BtRkLj68jRN49Ri5knhzsg+D2g0OGbij
nhMbTMrOFvV4INxz+/LgAPA2hfkm4vljmstNPsDfmHZS9qBQ+uz1feWcBetISZWVlYlno5AIhPVl
LgDJ5mPWLeNih0FUkZMDJo2vJ5sYmABwVk2XWciy0QlvJmUds+qVrEFQVvkNFc6aX7k+qQC8N60c
7kT/OGEC02IYHWaJF0bPVR25JbEBhr9SvDIa0HJEanNx+dI0ZJ301ewED5HCB4dhC1pS+bF9kxh3
HYDNZQXaqCWC+mCba1u8CIoHCI1WLQgDwBTg7hpRACjmm6P87MNffAVbP1jZWdcBJCfMkhrMyYrZ
Ivtp7gUrPEtuoUGsga+9ZGz8AckHYRSGM6IiJIz8Qu39kqImCHlUE5lo2yLfmJWPZNe6FPaHHX1J
mBF1MOmnYv5QxDpsKS3L07YHzxnmnI3zQzDHTql8vX5SmtbVq3oZdtE6Tus7REhvgRhhcSgLLuMf
+bAzqFkLuV60IqIyfTSnrdntsJLywnoZS4ACfUjxgOPV2DpQwaqlot2V1VI4S7N4Dury9yyoi60q
hzMK/VcUnZXmvol+9pdUtLgdk5SdJZ4le6HET5pm+ubwI9TWcaG/FAYHruCWXIrScROdHgD9PQRh
90K0NwCY0Vl3U3zkctugvXUjB8F8xPdvi1MQBjBiDLeWkZuV5BXhqz69O/OHZt4O9VFrb/r6I+wX
mjjoE7Y/MrW3k2TdR9PZjHehvgU7X1YqaOAwLuAyL1kHrl0MblPTx/0tFndD7XBnK8tOkl8uBvjY
B/mhRmQOZAPmXjjnoFwXaZS6UTK8S7ABlOqWdPTyKHs7vKvgNDgxIcNd67zbTbiLS1pvKWtLDJQp
xFID1ijyN2tQvRwwohaAEraySFPCQGXHdkqISayq9nDEWDS4jZtV4dXhqyj3Ckim3FVLy6rANHrX
DoqdDfOlaQLwymAFbcM3AmUBC3sh1HfFpGYqtHt74DZSdG7+81wl/HhjUxUVj2oh5+hK+0Ng3kjG
2ojCw6DEPhmuNE3ntO4q12xu62524ySBvjS6jXWTVZYL8X2BGQUvJOL73EnEpYXzLuw1LToIpO6C
OvZ6Q1kX8s6yd8qUryrtNg8uxwllS+dnKt/P01vFJSUFwWIitJSpF9t16ZaWvEv6/pAm+46wuVds
br5fsY0unn6fnR4v0PysmqD14uJBEd3JyKzXMW2JBSSoLiRN8bjV+nOSdxuFq4DPHogi7i//nVuv
CC3coDm20ALSHwozwQjExpgp6p8nmwZxDDuoZ81qvbTakCZZFKoIIFsCUTsRbgAIqcV3I+FNVm4j
q4IAASkTOFtpP6LwMW26TevUx2hQ3EG/cfSbpLmvnEerfhpzvrINTjCdjZ4OESFs+IJqp7Zum3NH
2VamFjJS4yXhLbKfVqR7VpE9pH2/slChzeVT0kpblNUk8BceIyW2EoP4Rj6ZAH4dRSOgexWakdqS
uavOLx2AWBkukpbJzVT1TpmGO5xzvbCzp8NcWOtAT3YNRlp5SgVhHk8dfzGeddeoQ69rtQL1Ue3V
SXMOW0hQ6oyFA0b02EycY4nDSW7ZQyEFE9lZETS67UUuPqSn0lYPErjreDtaN7qeeEZSPXW9uVV6
LPH6wIPkfkyjIz2xEbTE3YnYy4HoYnmt5uMHRwBJyOvcDcppZHskAfl5DxnZftHt1wufA5VCqn6E
E+cOxYXARFAfmREaJsntNYr5sApHylnmMW52eJt4gflqlO9jjkQ584PqFLd79E6wnPc11ag+eays
CQyX3UfJRlL2WWss5Fo3OJu11ZRE67ZFZV1GQ0NgrC7tMlnGZOp9TccSNK4zKiDUs/squ63hFg0P
FXQVftJOCE/o2dK0pz481ZJvVe+G+WaCwMVPevwEFJeW90FNsepXlnyAl4vitrfPJWB2sRykfGFS
vlfk+xCcryk6VFq2SaIf+rr1YMZP5bwi6irDRQCzg4s45Eqs2wVVTwRIXt28lQqzqw5B3MAdvJWy
97x5TdPzON3h7DaGJ0FGK3cOlhlAA8RqBgpyI72hndAC0jbrt70LsxtdLd2C1uXVZojxikAj1nDy
kaqZ2V0v3kmvi1LwBu7lZlrpneKq4760LxnL64VsMUbcmCi7pm41Ga82zeqGuyDZ6t1OT3dhmQCz
sXnsJ5GBMmrQbuKNnlbu5YPM4meaH8xIZa9CBHyOjGOWh6fGDDdamezFVELQaTxJcHYGKH2hpubm
W10+pvPZrpeluTH0A5mkXp2U6KxptzbOL73GwY+XVxBvcJc+1XOwnmTuHvK29F6J4m1edl5IkCRZ
2aInpQtTHmuebs28fgicG65U72vm7WfEYYxsDetiwmPgN/Y3wbuyS1WJRC6OFbEy+JLQvlPafUbs
dTCv1knXVbjwVzKlhi6FIQaw4hglD0W7aqAQZf1L/h+Nsn+Trp2LUcrF0VFW/vHcgQ+gG0Yqji3F
fMvTK+mbJ/UZ256G0LaMVwp2Jtcyj24I2H+WjJhEpeK+SR1oq/8Di/vPIS6P8g+2vWhMS0mE0h+7
dttP6+4/z+Div4IdEf+oF+3D3x9f9XJqJ40pjk5XbquuPZjtqZj/8xwUmdfAUtJw5PtHczNijqwU
3TiCM2+TeGnPy68X7IU8/ze5ns838RKykIvphnk1CWWYUiH0YjzqfUB16ZeIf87RvA30Hm+C7BsJ
x6eDWchVHVW30Ltf/vyPF2JHuhTLYT4eHaXY5NPBwcd+opWrjEui/F2Xr3+3ooKCH+E0xoKOphnX
WxG3UAepxXQMXytY6/Y3D+4TWQJmrXScwIrnQrG3rz4fulqRpQ2Xo4A6No7Zki6xLxRxb/HUJMCY
5B9JiEdBH5JaDg9fv7V/N48imwabFNcARBjy1cquB406Sy6GoyA2o1Fqo7/o4NBfD/LpDOm0Rdsy
Ff9c+jRfvS5CV5El5XRMGqnC0UUevamRG27stNP3vTWbP3orq/ZmWTeHrpm7e3VoxTcb4JOpIja0
FFThtAxk0fz9JVoBulgYQhytZri3nfQohjyB/1Zvvp7tJ8vlz3G0KwMqhO8pZJRBHLXe/pCn5qlO
JP/rIT6diirj/4dKV9Wvl3+q1HS5NmpxDOeXTrOX+Af4Q9J80/7t8u6vdvRFgYuIngtIpxnl3w8s
bO1WUuxKHFNt2lkpVzZmObmvUyDKxvabBg7XrngsQXR6JhkUq9Hh1rvM+Y8tHTgBYJ81tkcz1dtF
ffF4leFXE/CF1s4Z1HEhTHio6Y3dds7KmvXiWARt9hKPMQYbcTQTdmIg23bQ0Ko2lr55q5fVcf0w
/vx6VxulbDU4V2PfHieACGcqXsnXocEU25n2f3qFomUyjokcfuMy89k7oLsAi4buhipWj38/FUvp
lWxqpvYo0gR0gUev1v1iHMxDxSH+9ar67S5+PUeaNep45KnIva7Vn8WgpblZEahW9f08fFwqExoF
vtuQqpSMRNdoiFvrn1rw8+uBPznNlT/HvToeGlWSnEjA546nUKWMoJytcLoVadb7wRwfS6l/+nrA
3xK/f2fKYUtDaoPI4Wppj+lsUxZo22NYt5Y7yn29z1K48ZkKppqPItllg6Rv8Z4JCDqtyCuHxASx
kXSvLcT/cjKhUEYyKKOz+kdq2dVZnvXR3B2bAbpgD1UJrshtWEGT/Xren62mPwe6UqONMdcAG7E7
YnWlUEmTMgmgN/K6ovjmhLq8sn8eMKJB4rGLo4R9tZsxdLWUKGy7Y98ayiMYATXFftTfv57PZ+cg
+kRMr/G+cbhc/t4dQTCaYz/Bq5rn+hg72WY286WYv3N0/fSxYc6io4nGwPH65uAAbu1gCLuj1c+b
iMIJdTkvqceblrP36xl9OpShGdguYMxnX5+CQokHhYbMPDetg1hTljspyJeFWk+4a+nfHPCfnWnE
/di10jgS2e1VyOYkqZPPNJk5WrmBEk86NENxO2gohUyzhe+Zjw9TXdyp5Xch+2ezpKeNoRP0EPRe
P9BUCYxuUp32mKSBByUEZk2ybNKfsT188zwvK/p6HRK3WZiYqhch+NX5KdI6s0Jbbo85GCjc8x5B
IMhvIVHRzgxnVeJTtBqD6Pz1a/xs+V+cbwjoLZnU+Gr5p04yD1LNsCkfPxn9kbjo7eshlM8Wv23K
8iXcxlz0OqhqGwoNmaq1R33u54UzFPMiUH6j9ZeSFfG4X6Pb9CJ7NAErLf0xpNXUYtKt2ac0qwGk
WVS4dBjzaSXU/77/Tc22Tc4zbvR/AnR8v0egWqryhQUkH0RuCPPx6wfwyTPGgA0tr6LZmoz5wt+b
vzUgt8Q9Q/QyMNqH0nzbdvISqV0tnr9GuArMp2RokyHLAW7GZVWB94PY9hQUnPbcIOzqh8ekflSH
fvH1xD55sX8Ne7Ut87w389xk2LZ6rCl30JPETYLHrwf57Onp7AkE15wz/wQWRlAUTnu5c8cJY/ni
Q3G+M9z+ZgTrKg4WaqDTYl60x0bdB/H+u2jls6f0xwSsq9ffNJITxBoTqCmOjwk0GuRLqvLfNeOK
+ecwV2sgbqs81ySGaavjFMOPKwOUsYgJu0eYoMCcljfKF5r6/M1d/en8VDaQwwVqafrlz/+Ih1Uj
kIRhR+1Rq/JpIUp4yJdecXuMzKv/YSfRZ9G43AMGV+nVo6SLVeaUCqeV46TQ0XRUiP/LbP4c4uox
RqFdF2o28BjB1FoQd4pIVfXy9Zr+5Fqh0/L/n8fVxglaJxC5SYzujE/hRI3UXOvqQ5y+fj3MJ+Hq
X8NcFv4fb6bmPO+qy1wo+sYWkmAPzDtsD0n3zf382Q76cz5XSwCCNCbDMtTAPJh2cltSR/uuI9Bn
q+zPIS6P9I+5jJmR0xSIR2Yi+wyLt1hTvD7+j33sLrmdiXU7OCM+Ngx3eaJ/jKJ2tRXV8BCP1IKN
rTHYZJFS/N25+dnrx6PCwkNPuzT2vlrGFCyC3IzJlcIsd06VYUV+0NoOlPykXluRoz18vQ4+e3Z/
jne1poVt1baRsm3sMnKT4Vek3WfQWr4e5JPFZummRZikcskTyvz96EDV7dAOwYGLxGzvu9o06dlY
2hubpqx+DyP1jnYr3/mkf5YJWkTUpg5giNOxcbWTcqVrE8qELRZW9qmJh4XIOVy7flWbqIwV4aWG
WCaEVCLel8P711P+ZNkjT1MM2eZNcj9drRa6CRTBnHTU4zR6uaHwSqi6fD3EJ0uFIfiXG1Cn9cnV
/NpAkeu8zptjpDjbqoJSMFd7Ad2rqr6zN/mN91xFEXT0+m2zjf85dld/v0E9Hro8DZPmKLfVpkFW
FafZbRmaC2mmT7f9gjU6gnPx0JXdc58VaMsdarvW1oESBJsilFBaoF2zqbqGITrK9DaHodJQ25pg
uheR8EWK6WfqDeO8qCl1CfPQD9PH10/ss5cCaKZrXBHkiNfrMBvMFBCcIqZdIFHvITPQfWLz9Rif
BOsXYO7/jWFcRQxUEWjs2iK6wWSYsschmQh86nPU4NXv5Ic4++Z8/Z0f/vNqsG80CFFtZnW1uVKB
xzqu1vUxt4X6M8sH49jFTgHTucNkmBDMS2d9XoQt9cfagWA/hbBhq6Kn5lx3xrkujPxe0qyLO23e
6xg+SfRS6x3lpKvdB1bnZojjiQYbw5qy4buj4bNFrNNRgCVMi1DlOkJo7DCaI0Pn2+tISI0LFciM
lkUgFplq/vezjrOHMcg1LkaiV4tYjIYKLGuih0qgqbSjC1znmvHz1wvgs0UGoEk8j+8gJamr26h3
aDVihbyP4K4zDnb2TWeWzx4Y6Mol2jV/d279eydOhRjUOamBChB1R0hlXgF/jGHx9SQ+GQVPQZoS
sh3ADK5T+MJE1MpxCWRX28jnEbILvJH1X2P0nbXdJ/vl0lyRwYjhOcYuF9Qf1yr+2mlRZ+EFtS9+
5UpmuIrWbDth7/NcClzpYs4QBtg2fz3Bf6+kixEdtlBk8BYJ6NU9G1udAz19ko+oLRIfPobwJ4dW
VtjUw2DB9h5rmG/O638XxmVIynsAoYr+T/e9DEf3Wioy+UhTAv2hV1bfzOjfd/b3519NieSZwKXi
83Nstdwm7F7lKTrC0vGzOFn3irrow2SBzxFaKVyGioc0RkEj5TAqf4T96OkzR5Ru+7NqrLvoUUvs
+yi13NQwkCeXz0FHk9tO8StpugXeKTwjN0F3ZOVhVozl1L46ZBZTBYkRtkIEIQahdTYGi1bTb5NA
W8OV9Eppvq16PFjylCu4xvulrJdaPJ1qLXDrcNQ8WRMPUVGdYZH6IyRfWpW5UqTjIYSdhFqfB3x+
onhe9fjUR72MWByqUz143cV1oNHdxs720J23jXRheE39Q9GY6xSTF8yavBYiK02NXCDi7YV9QrDy
TU1PvcRLf5/GqNEN0BKqAFww/8BRhWknZjqgsO2yCaEaOgSrxnoJMKp+6CTMO8JIVU7xmF+edmBr
P6oYDoysiPZhkjTHpwUYuiexCszD/DJEoqJNXGynBycwC34WXrIQQl4aFQYGXy+gf9fn729MnEbL
bqqgV+tH0kVpYdRqHiYb2cePb1sN2//uOZP6NsbeVGJkAuirmAhHqymaStQuTmKsushcq5m97YI3
iCkT5rOl9aymu9y+UyDxWt0hbW9lG4kHDLn/I+28eiNnjnD9iwg02Yy3E5VGVFjFG0Kr3WXOmb/+
PNyDcyzNDGawtmHjM2BDNR3YXV31hmqqkW0D9q3268FMwFfGC02g9mI++v2TbT7P4KuxvzPlp5nJ
TSHKhQNERKk/rVpCTi0wApixNr+jpFvqwy9RPNdOv6lQ+beLW4lhg6b/GHGkSHQFlKgF0BiZgvFP
VP7QjJuou3CcJyd56EyQIrPeV7htqZ3kEhJK2a/rvl/FTbQM/Cdleg0HPjj5GvgJjEjUn6KAiA8+
2NA0/ax6BnilDZc4JgwOuvPpKhfjBjXUReL9xPoT8GEAo/e9k8EiQRipRx4ibduNVozoWQSPjX9X
l0A4vPFGNdOnMQCxMkEqrFRzOWD31Et050DOwIrfdGW96jwfvGey1I3iGrGHjS6aFYL/y8pwuDXK
ZdgiDtErW88BBwnq0weYVyJz1IX6vTba14qT3eaFhtJPtOqhP7SFf6NEynqSw8ryHWSwp8d+tpnw
+/FyQHQJkkTkAT5rHhIfB4O8Xo/QQVJbYapw1UCa47Pu4o2fqBN1iOBynOpPxZFrH0n5pZJ1P3V9
/NCSEQEqex3V0baAKrzIvH47FPaLBtR1EaAS1M8kRfEHevi6GYxHE/3NXNzVAA2htOPaYS5GHRYX
B11XPDYadh7obWST51JuAVcagIfKB9hFaaNfz2AeY3LcMOuWvqP8RMb4opOglkP9I2zKx9Ya1rpU
34RiQSyK8ayIVjyZoBp8FKJb2bClp/TPoHl8mlvLfB98pJr4ETY2j8arjytnoUzXVidAYQcpfJV+
Y7E7ppDTNKnqjRdoIRu2ghMfachBmMt2+FXVPvf7YzpTvQYD8v1HYP7gl0H7pk+a2Zd5Aaat+4Xk
S9zd9eZbPfyEEF2Hzz6IvGhnjq+l9gGjCyDwzpie5CxTFa1aCy2HGIJob6/touMQr9YifIzVR7WT
ax0fWC80lmFUXwXhzHb9VNIGWiYiSXA/RPeG1oE1PSB9m1hPVmQB3AZKXk+rTC8WIijI3mqg1mKT
DvWFI/u1UXzG9SOUjWVkqnCvruN82AAbvwkKbZkAAc6LYT01b0ha4A4DFNh4BU+lweorMYmw1T/+
cGEp7372VhkQb9obJ/B+6diqejS5YmtXWU8KTGkclOGBPWTjTTI8SeNRByXuS3rzZLXJ6JZZtWhT
9V41vQffjpBsr0KoSEK4voXOQDyZN34lZpxCzDqIez0TL71fLW2BkyXsATVDTM9YZAqkneSlnNxc
e6r816JFpA5thwDtOnX6EWblEmT+dYSehR5g3dMJaJac+iZEjw7tk19KzbgQykkyxDzyu6h6CBCx
gZ4C0AxyzKMU1pXGWacFvFaVlyoGtZdfC+0DerlpP8fOWxzWK61dO3hBVdablf1EY7sUHmDP+95D
TyQImVX2V1KUqEk1q7j2Fr11kcKz5WQtQeCN4kUdbqT1mo9XUcXUDW+QsGvzJtValCt+mg1agam3
UUqMdzvFRMUpQ6TKuNC950lFEqh4xwuZGwxlA6BsGFysBwg14BAuPF4OU4rLjvFkxpm10OOxoAHu
XMtmY3i7HBC8Fb9rySu04QXWpgtT4EMALkT6VnVVhtHWbL1VRW9jCt9MKKcQgmAV/gz7Jxwr8RTw
P2yRIRNmD5tufGf9pmWYqzeDqd2OVfYaW82N1phyURbZplCvRXobIwkEnHMThUF1NUwWmSVMCWFd
jMDMrRKTnrny2ttQDCO4HW/teN3NoYKrWH9N6qcWSr4BPc5Akgq2sG+9QldfpJWy9Jw7vX30uHhM
PO7K6lOJrKsSOkVd/Iz9ey9wlb56p2i48tlZqTot8+jRNJHTK5OtOdwJ1CV7UqZS3NTThOtsf+al
QHf9IBkxVUHfUlC1sixafN9za0SvCw+DA2NnVlYGIbcbkG/slzoCHcn0aRkPtqJh9JOsnfy3OVx6
9VqDEVAEHxkShTkpXodWeuHsJIIFgTZdjwAGdT9ci+Syn6XeMLyNYeSowFwyx1s5sGHC5teA9sZE
Po3I/h2llm2VGKsMnShdrJsu+T2N3gVfx5JefAgA3grCbej8brN7FC9C9TqlaZeFL4VEglBCvEum
AOz4W6Qly3xIN2N733ZXYfhkZ1DDyTKdGaedewt03kCLLr36w0Tw0XmkArMtjdsiWxkCnT1PLkz5
Ikuk7Kxuq/KpJG2+MiAgtvAWtNADXF5+RHawzQNjXWeItfTl3ajAHRz4BfA9b/Pa9ZBi3tYQ6tFn
ekTAUbXgv+TVJqtiRJAK9GDsq0lXkQCHzIWuDp55i1oW2w4IrhWDDrUvR11DOfBKhD+D9M5u7oT2
KSt2eUZegYTd5DlA0Esgpw+O5z13KVdp1FybCumF7ZYA+214yDXMoXq4CqBdgBuHTnxnTP1VFLCN
IIujntf9VvCP7Z+76kpHMsCpHyDQhdWzNGA8Oqy0uZDyzQZTXZrVjVUpAI7VBcO9HH39xs8KsTVE
89HF0RYZ0x9D3dyQuKHSkiw89b0DLq/zNJgKZTEpaPVUv8vguc7Xo7eF9N+aL45+LTNutjh5F8iT
yPS+dEooFnJtiVcT2kZ/F0kCItgGARplywRdqDJFDLVnSbXbqn4u8xctejBHSk1IwY0UqInqD55r
OJBI9JVQ7FUEKyrngSib3exRANWlNpAJha2qxD/H6j4HtZQqN7X+XAZcBKRWvXgxoWQGHMR+6Lb5
zkNoq0t+tu1Lyo0yzJo4wUtT3/lio0NGJmG8kMmw6IuMqfr0+2lpI7LmQEpA6Z2LZmYn5yGUJMBL
90VxnUOyREVC3Bcc3l70YEf3TnA11T75AJbKAxoGsLplSrt4K9CvQFlWrfCSU54M72E0ny1nHQVX
xeTacMWE9dDoGORa21TwpIvfsY5f21gN2VxKVZwjW1ZdhF5LN4fUquvRlIWlmGW7rCIfmhpw/Btp
tstIbRfZ+Nh33WoyDWwennvlNUd5Rbq8783yMXLuRPiQqC9x+aQDJNZBy/jVM4A21KtvI9Sr2GdL
FZqHWpLZRM9O7poKOjA2Ui6Wt/J5qiFKgGwL9kjaUs9zJNHl0uZzSSlhG0g9DDzaWABLIvrI6e/B
hOeCMXBVAtpt5saKwg185Z8zI8YI/px+28xVhO/PMk5C8JyCQxKMxT7YLEhsYAFhZ+6Mmf3jzSJh
IjOedLs9U2M68ohShU2r3gLKAEpv78hNs1zt67gzdrrivKt5/oL2y+mh/MU0H4zlPyH+AhW/VEzI
MpKmHlpjJ5xa3Hq65m/ytNdeRmQ+0SBsgK4qpfLQZhHij+kfKextlqxaiB3e8Bs9hoYMb5e3aCxh
pWbeYqs0rJBoHWXdrR1qPpsekOfHYMZQYL0SdYYxjc/UKuZZ+D4ESuMm+CwDiBamnfMr+ssQ4jHO
0y4G4+INs5qiHUzVTVVp9p2EfrDoY4eaTxhCEa2LuLnKq2a8OD2Jh8tkqzj6gBrHjpfO+17VSVRl
ERtOru1iqk93eS70NeuZnenlqdphdcsGc4PXHc2cIyYBnWHkmcNe37Xd6NykZbNJi+im0gHDA13f
ISfODasJeYmZAGz9STz6QfBDBpLmkhFOl6GJUyDIOuWONmp/Izn4NnjYoTUHt/Tez4x6USiUeNNK
4xotrXwViTq5x/XQgAKCOko2IJdZoVq9RUyXJ0sd/B59XlqRkaLKFSI1oAxdvm6r5t5IEQMt+szn
pxm/OyNqVkM1aCsRaIjmh16GtR1g05AW7HoaBuNKSccQDSlo41Wpf4jBUtdlopsL+ggGWobdYzY1
sas3VCnjZtek+ac9VGhpUyNZa4UUn5kxIdtgxfWqoPVUWrZ3UQQqz4HEDYb4jo/5PjJA1tRDqZDW
ik+RoAHrN45yVdcNSoaeNuzSEckQGQuGk0OLRbgNYnDT3vOD+wsji9urQDo/tcTZeD4kjRHLaRQS
YMp6oePzZvdUiMAjQlkFiipmqYYQaRtMr9m8bt15449AMcxFkMjwmiOZZ0Xef2SW/icfoceVuvqR
Wk6/lngELnzI9sveC14yByhnM3IoBiEKApWCv6LgOc86UQkrArQodZQad6E0H41BvcqsHIs/7Tnq
Y3xsQwSQi8+8It/ADVHz6599LSNkhcmabQPmmjIzYoMebeDTX8VhBREwIeBwh8Yj5d99wFuo1XZn
00/YpYg+tm6XXkbyGq2l01GOfHvU+tHcww+Q3HSfs4HKV1n43Ay7qLwfM/dcr+rwqAd+bgDg11WB
BdM+EaHvUD8shcrGcPq/Oji4Grb+izDLf7QepiNMJIDYvDNsPv39GrKMtNQafDns1OERjTDemIN1
3Z/DmR0dz5coe2clHVW16OeNrqEkbTr5JpFvYSlXpxflXJS93ohSBvGYC6KI/E8UbmEHCfHyv4WY
98WXQ3/QsDiMNULEztIfdjVv53NPnsMK47wiVF7p0f81SPgeool1T21SQlg1nZ141QYfZbOsgcOG
Z26wIwe7IXVjRuQ5mgaH43ukQh3aqcnVDp2doLoH/NvDnQ88WIDqrKbotDd5ZiqXXiv9z9PTeOQj
JTLwAGq0c1Izz8GXaUzyvNLxLOp2PlKUlNIukDFGmhK9d5RQT4c6Mp3QObT538I21L+2Cl9CCWPS
xxTY6y70YBjUYeVts6Iof6WBMzyiUDeu1W6o3k4HPbITAR3ODS7A9Hj87Y1PekPclrR9dlqvoG2A
yvK6aJGy6Cw8xU6HOnISGSaFbvsvfpPu6fepNGTV2o5TdLuJn/OYOoLLSVenM5+WeSwM0HAyHRpc
2JHt7RWuJt+mssSKjYBiDSSruBsoT6t0zV0K09Q6mtC/401S7MKwKO9azcp+2OZQ3DQI5z8PaF5f
NpMdXnlgdtaFx+WSNdAlkESLHpzOQa95ytsljFCeYIWOUGMBqJn3SuHtRgVJglSSo7ciEZumjf8I
p0EjNUvaZeEga5qbfn/Ri4AnYYd6kOGn0RpRy23aKf1FokWgx80bT8ccUKqUngsUi90iQvlBH/CC
gNQgN3Gc0jOeAm2llYpx2Wa01s1IT16GUPJ6NgYIwGXk++tGV9urEcfwNcpw9jbKytgVWYsGQAuQ
4neLv/BdnqGkQqk/KuylWdX9fRN5fXZmax/bZSy7Q38W9tVBs4NBaJPAV2mnN8LbCU9XXurBy9C3
pCx2epcdYQ4BQJl7QZJtRIdzb0dPlVfIoIv7Xa202UYitntlaDDqm972r80BR0mkNiSSTeO0U6yY
ClnP2/b0jzg2XsdRgTBxwxsAUr5v9UTr1K4J634n/eSR15rPHil+ZwYE+NOBjpwZtDilULkVQf7t
v7RaNQmkUXL9BhQlI3xwVnZ3P0ZYyG5OBzoyom+B5hP6y+GE1nfreEBYdwMas5WDQVuQoorzP0bZ
+3Zz1KstZOPJJqaLXPmNMAFc3f9lIIbYQ4y0Rt+hXcpAkG6Zoh+IW5TnUq7TcwWd4ftcFVlCRlkT
Ik7XU7fNlXdxDpcwT8Tek44iIzArFl4Dt7a3yRE+ajxoKt1u0Ce3T9DZnqatTZ6SBXKZGuVm6r2H
OB7PfMdH7mGTbjpUA6HONpjzyL/sAru2FDvUwn6XQzktxj9B91RCkNawecITNjc+/n2tIBurfM0O
2Kv9USJ/XDpKIrtdP90rlYbi/NrhLXc6yLGpJAeXEqgcpN/9GsIYKYk9WF63M2e5e8O6Qxz/bRjj
61igr9FK571Qm62d9PaZyTySWpg2yCUbDWR8dvdBa06gjvoQdtOOFjWdR3cy3n3kpprsnHHpQSCV
lZprJLxZOCP2b0RTSwt4bmXkTtGN7tzo2ZPXvLZ6euYsOhbGxLsa8pnqMJN7m0P1MByMTQP/6u5V
9d78AD1hClalFp6ZuINDj/HArHFg8+oQM/dXLLJscMGJF7o9Ch6RIa84Bbc60k5Sl1tkT0/vj4N8
gmi2AW5FUGKC+7L3qbUdxV6zRF9wTK8tvrMzfYODw4I/j4UWXmYCYv1BCQuR8TZ0QvoX9pStSiv+
MaZ4pIby5fQo/sKtvp0YcxwHT66Z2gI1eW91IFpruT5WoRujYW/X18346MvHMN557UNobpHrU3v8
GjL0noaHDKGn0/GPDhObalYLRNgBUdATSadFahO6eWD+pvv82FOBIofCS+Z/CzQv55cjKpJNj+5k
HVLRlch7UzQ1XieKnP9blL3Z1Aqoy1PXEQU34BjS45Wl3/1zCLactMAZOtJk2b4PxOpGMSYTA7EA
5Tgpusj6c1SdqZkd2dwEsVTMMxGNODhhldgKWsmZ7qrJm2c+n1v1I0cCDAEdeAu1NQi6e9/O4AhR
8qaIXM1zhrWRY2URK96UoQ1LHVWdPEQA/4tZ0zgUIPnPHqh7C9Ontj/1KmfD6IglMsHL0bkM0Ds+
HeXouOApzaRjJm2f/mAapVIM/hS6GcCRVr/PhucWCyklObMHDu4mrj6izIwo/nNQONVTBC2pAMZu
E6vRxqyraFM4Zr8Wvf5kO2aJLoyjL4euq9GI96f16VEeptJzeNhotkaVff4d37egUpbwijDDdWUZ
rFVF3wIt3MSDQO/eK7pFZRi72JwQCstutPbP6eCHBwZFK5o00Fksg5N+b/uLUSZ2K0IkIe+REU+Q
yI82pyMc7v1vEfbZRhnCyHphEgGMHM3ZJJueS0um+Zm9cnQgf6vSnO/OAWIY8VBPBqqfuwNm3r+G
9rdp3//7QJj5v2UDBBP2kbZd6yTlVGWFO4BrW+ZtClbAwWb+dJRDhD/4eloIlPFnsO3B+10OWhRX
alUg0omPgtDACgTr3AG6+JRF+o09qasgVC9jFAV7uu2nox/MIvBeUL78C/In+efeVhx700bEX53c
ugYXVUdKjb1dlawnA/7z6VAH6cVeqHnffLlBlCj31dQGekOtfo0x2Cod7TXoyVTb5YDWTgc7yKgJ
RjkTeDEdGlZlb5vjEVEbKfJpbmY23Y1jT8PSll1xkQ5etJrpTyu7qobLIMaQ7HTkgzNsjqzxbiSr
wYh6v3KLSneT1403u6mgwN0XBpqx6Y1TRJ95WWxPxzq2el9j7U1pWRbSs/pAoAnlLGWk/jL6fMuz
+O10mPnPfMtx/g6Ju1LAQtEO+J1K4Vcy5ERyhTXoi7SmYBIYzZlHyZF5w+ca8jMqWSCp9xnk+oDQ
xOiNiis1TAZe4upWNh91FPz7hrehadJFRT5K6tr8M77sQlk2cdn2jcJHHbTbtKdxVlq9hKkUyDOr
c2TDg0shOSYJZdL2b7NGU8ZMBf/tJu2MR3kbZ0iO94hzwqLozhAojuwEYpEPIN9gkVbv7ffYMBXo
8gwrTK4isJneU9uc+X7PhDhQUylDxdC9VnFn5534tVMv2/hfT1zUr76MQqrfFydBZcvQq54ZSzZ9
RkHuzLd5bgja978/WnqeyYZZMrI3yFro8SaLNPlnMgCjIHmBnEO9TAVJ/T2KPtAapC3nuUj4B5wv
qnPXN5ejfLTR/G6pYZ7+Oo8NiuKv5P5wTAtNqe/h0Fek6uhpQEoQqmzA4MYxRK3hzNIcPnTmUX0J
s1epGpUObnpEGNFV5V0monWM5kqPNrdrgtnZVrIDSNXkFcAHOd1pDvZZQzt+SIxSS+qgZ7KM46M2
bU2zLUEKt/cdD4j01pPlea6SvOf4UA3pohpfT8/ssSOJE3y+P6DCkDR9n9m4SvSxHoXtjlQRLn94
mBSceQTTZ+Fv7J2tcNL+fwxnr27WBXmo16AbXG2wVXdMYI81jnWp5YBpaZjeO1oCHbSPEeO0nE3c
VRjFFfSEozilKmWDP/UboEBRYL7kg5Evg0Du4slTlrwZ30aZeUskOtNF4lgfZYArgtPnHVg3Fe6E
gKKUoN9plE4EdsJ/CAJkVq1BwZIqQOtYdEOwLHztRhlp1zqOd+8l/oNpzuW3Gp2CelJ/xOUIwDTo
PrMhwKmox3RKhU7apgbi1xFdY2Qo822CwsEDAtj6bWvhuwFBq1+aAocVPfGDy2CULjgznCAy3Vmq
FRm/oZTomQr0Egyb3ZyEKi7TY/dudaZKWX82v7Hx1/RbFEKdONFXcaQp61qk+VpmAEZTTWAHKkJw
Traf4QcZ3ngZCCzP7z99i5/lW9r9FA4PlC2NhUz0Xa7XL1bQgezFuFGGAABije5Gocpi0U6VDT8w
AGaEvW2hY6tsmO9VDIJb663+QiDnso0cM78JYvODWcPZoLgqc76RJB8vUmAHi8zwfqpBvMMOC/By
0GkYqybYRAYNjqtomoF9Y95TpS62po52Gj406Br4Y/gUMPrF1IPDrgNgELQhxLacimbdychYS1Lj
ZV3gnpFpkGTQJ6M1byvNRV4ZHdKaSAkDXUG404wEVJJ2p6jxfcU2w98vuXVEwVmRjoiFG9pDbKaf
eEo/RakqsRLSpgtFiAKrtJkMUINrnoQ9oec4uKzR71qtQ356mKzbPsbcBEw0HMH4Pk2GaBUq1nMS
grhypuxPHso//J9fy6j1l8kkfo20hoD01dFFmzrKNkYEZOUEsJJNh0e5VzOaPFaHTe81aA6HTbeF
8O/hU4B0eVkCUDY07xUplgwwM9wUZ/AGvKCNu2JoTdzwLH0dmHxIg66oi7xtPp0uZ91EiHj2bMAZ
T32+muSYcYMljyl6puA4dWs74Oq9sFOs29qpfg8bGx1GY6YmWCwIAA9cDAPdTWxSY6WVuxCRV7Dx
Q7gIRmxadVzbFkPVQu0ZrPFGpk66VoPyXQ+p49pdeo8MrcYPnu6MHPJUzfF1m6sxqpcKw9VSQIlF
LS7MGIHrFpzI7HurLwLdwusSaw+KcwvL715qC2l6I+zDRUIXk9nR1ZUn8ApNEOLGHpK2Wu0BqkgR
8m86TmO/tjaiyJuNFmXnirzHUhyq5GS5KjfegV5Bogdh13im7UqYG5Ey/YCq9kE79bkpsZYt5cPp
A/lIVk9OPT+aqbgdsteHkLcJDT3HDaT3Ymh1CWBWv25M9S70BpTqffnUZN3F6aBHst+/WAxqlVAu
DxLTgm0cd0njudo7zN9s/b/99b2UpJLOlCs5f93M4XXDbTDaM5XQo78fxh59JpUR7Jdu/MSuR5N3
j+uFo7PADPAujcCC/vsweMNSuaEvB0997x1pW300dbRAXWdKfwOKX1dReGYcx258oAooos09hQOy
YyM50RLZe24925CG8hF4waKCiHV6JEfDsMlmXiqvx/3OPe1TD3Nm1XFVDQNJpMBiI9ok0/hfrLvx
JcxeOhVFfZeMHXydyXJDrYQFUp3JC499m18j7GUvTSp7YFBEUFM37y9BFsvhpuhXWn19esaOpUlf
Atl7KYxRG44yKQRqyxsz9Rd5gPtT8Uf/d6gSKejXQHuJ9WTiVRLWo+NilAo5xlmTAwKZdjuMK08P
6egmAIaMjq0Dlmy/9MPV2GhWMjjuOBMe7ki1lHMyhkdnjdFYGnViqj97g9GASBYlklKuF+tLX3uN
Z/vnPFqqEIFOD+ZYiklLB+1CQMMmr8PvaazZjUGn9r7jyvwHLjQx2GFFu2n6P4ny6g/Owjy3Ic4F
3MvNRx4pfhkSMJTxJu7zZZG/BdG0DMxbLYcLmT+HwRnRyqOb/csY9x5BOCnJvhoJWWI1GmNrIdJn
0+G5VaSQduIzO/7o9qBmBrqQ0p3cV9gdQYUI1s9zx44MN/rhGwFuMecu16M7hM783Kxglzh7R0Rs
T1KmIZrWommXwwQUpnj3nXpjn32xHrsi5guCfQi4AzjY9x2iKl2sSEGkohILzV6H+O+d3oOHVU6+
XSjyNNeBldNI2NuEwo+9Hpkm04WrvVO66KXSsScrdVxVzB8gb5fT5LwY/DMIpl/xoJy7oI4sGV0R
sFi2Sb/O2C8vKXHvG2qYmm5lQbsoVRWTuDFR16bVqevTYz2yboRCDUKYJEUHnc2YRLHNqZfBLXiZ
hgu/t8hmzQsVzMJ/EYghzfJ2tCH3b/bEdMo6tCvTzYfk1cyaS5FwygOivu+n8uF0rKPzx+yBoqPp
Tcfz+xbxDCXqxdiYLnnlMiHTw9R7l5sYIZ2Oc2QrQjuncws8AVTb/rEoijGiJo/fBWZT+FOkYbw2
SF/O5HRHl4iDHYgHKiravpB0L8q4zkfNdOsIfyhPbhRoII7yiZHtmfEcmzek3Wc8CZrOwBG+z1s7
OmjfYCzp+pFGrWLqoCz5uFpyKZzZDerfIt9eLYEvDEo6yTGclf1vTDptLEKjN9zK9vL7PEQkFt28
YqlhhLcIYYJW9q0M4BLCrdbua8v5tMamXEb9ZD2HcTyUC4Fj3mowazRlnBon4iRVFQwbkniV63l7
SYtKrEWdlps4jYylYmQWdni27S2QGVVXhg4BRjOVGVEO7aFTK3mLkzr8NdQDcA+J9JWJ/uFFFYjo
0umhfzmNVLaGpRgbTeGXpDXoT92g7WbhgPsZDNhb+vCq7zQPq+vMT8dlU+BJINB/2HhaE7hePruI
9Y2/Hh0l2Hopwf10ggINfv/BoZ142Wg+EBdFUblfrSJ5mxMvuFytttO8UuB2YgIT0Yf4ymgnQP5m
rr82msqz17fsZRFleA7nJAC+EdnXfehhoFIKJ7/OciO9kU5nPHERhJBSi+wziet2wwGDw8k4ZJdW
Ojp4fgch22s2q9S68DIxm2aZDThF9BJBh9bGHFjRq+kaYkOymliLK1sV2tqQpUWpgoKMNo7TbQDG
EALSEG+9uIfW2PXdvWO1mIGPWCcmmVdsPDXzVgObY9UrEn+kEE/geJiJwbM7SlFKuYmaclx2eoO0
rzXOfy9AWVczh/d+KELYG769JP8Nr/LcL3aWl1mPo4jgEwxxsCwpnl524KEgGnAEYNXWbo1CRj8Q
p8bqw4sMuH9Tpz7pvfD+/b510K8EoI5sk7T3i2RKmyiRX3eGW5i/2wTuxMopf//7ufM1xF46VhRJ
IwdW0zVuakgs4XAOQHEkQwGiwQjgmdK738d49ZHXJqGZGG5k+b87dMSWXo7lnBF3WMKU46uM/DMP
gDk/ODgOkKng3Sdh1+wDhwqry5KuMQ03aJ0VVjVGP6IvCaARTl/R/2yxVT49h0fyPtrq/wm4l/dJ
JJAUxTYMt6vcKn0b5M/Muw2DC0Pe22G+iKndnQ547HD9GnAv6+Nb9O1WISC4RiQmqB0Z5uZ0iGM3
BTroaK/RmwL1vBciLIEEtrpnuf2fwYG1C52sxPuxOxPm2EgAwaHMhwbDvF7fr4nY14BnmhjydPKX
6kEwRVhlNNszC6Qeu10NE01xuniGPHDoGDTgSoB7LdcHVr3Wqj7Zpm1ewWTQPgewTNeOJ+UL9Kdo
2TWI6nhlYaPuEGWbKbbwm0xS3Dn70fhxepKPjh6BJvp+WB8c4HqNPtYQ2WGSDXuRi46zBl9K/0wK
ejQImtsQ0aA6HCDCoMol2QDT263VqoZCqyUXGl6waxkju3F6PPrRebbpTGCzgh7NPsjIp1YfB9Nk
u3aTh/dtWfMoUesUxfw0Wk4Odk1NywCbDM8qvIMrFCOibgGQB8Oqwc53iRa2SGvk4cYfa7Ez0ANY
5FWkrtFrbjcID0FxDsAuFfogL5JgMlYWRZcVlpjKRV7w59vcMa99sza3RjImW7XIg4dwCoq1OXDn
+RNsOZE2eKyD3hzWpt4HG3/IuDoi3bltoiG9lKE5IE6CyaZsMrHBG2Nc9omCzyz79wy4/NjZiC/N
/5uufbk5c9DkmHiq7Vq5Dw/aoNRrYv4HtmobyRyR/+LcUXV0MyBTLk2UqA8hsDX6qkiuS9tVLDyI
ivy5DpsfvUzPgVHPxdl7w9Eri1OebrZbGL/GEIZ1+jiF55AV54LsVXpwAbXDjKzZrYtnLbmusaov
gurMCXV0S/9nxrS9Kg8C/H6mV4zEL59bVFBUbARPfzWHuKiZS/slxN4dDA1xTEhtmaycOmiY/UhM
ZaHpyHpCOcCvNrxnpJjxlTq2FwjjnA5/9KR3OIRBO0ige/Msf0EG1J4WjXhX2m5rXiu4/6ZRvUIZ
b93SFDgd6dhjmIHOj0TK5vBI9x4FxhBkcaL0titib+Vl5ZVB4uxg/GcGziNFzhVMyXeAhbcNVqrW
FF6ejn9sv3CZcanNwNX/+474MtJGZEBhkmReSpRfcGhf6A//TQRA0ai/ghjZvzWnMlMtTHNtt1Fv
x9mBL3rwUQw4HeTYjuS6ROqLexOK5N6dKbxGdJZH/RRzxaDbNP6ZaTr0pmA/fg2w9/EailNUdjNa
btPCGs4WaFMiyPTWUt/snYseAZIWVZJ+2wxrYf4X5dtvwfc+asBtXe8LRldrr2KIUK2Qyzj/MFt7
2frl6vRUHt0R/5lKfe/jnhoRauooCFan+OHST2+KlRWendH57+ynpDOQnSSDl+oBpA41JL3Tgshy
oyF2Syy1bQQmkPGqsEcWHd0c+ZqNyXNTeZ+RZv86PUjt2DUz1xVwHpp7FPtfeGAJrzbU3HLp3pX0
11Jem2U/zjowXQVrGtm/AFTwY9008rYOeFkGVYyqmudT5SuUz7rjgQR8p1uFvodbduIgMFIJ1G+Q
6V0bbdFsLNmX6yzm7VoK8RxYVnOZemATwoBKYW3jew3XDCT66ZEdauTMO5WuGNBOQE1oFH8/uzK7
BrpFNFeLm9XY/vGakOYuzsjoUKKPGLeauJhR5LOHlbkpUi1fworELH5S+ntVIRXKrbB90my8PJPJ
Ut5GGMibGHUfVMF4/b76ZDkcFKa4CoZ8dNva71ehbvmzHzkSRyFO3zvdRnDHxsth3Yb5Q6GU8gax
NNzozbF8dv4ZYv13yDbwKk7rWXjz+5Axy6inKnLonkw0/Y12bcozRaKj5wtF3v8XYf7fvxyTYaNn
o6GSlVZxgiFhu6INfC5RPPY9ICuPDRxWPwcIk1aPuiTxNMv1/PpRVcYrQt6d3htHb1XzPzH2H89F
r2pV1hqWm7fKVeJgYkg2+LMu+S9Fl7m6Gq2HQbnKumw9Bed0ZI8eLF+C713peqM7adQxwAEDtSQk
5aW7btMyPz3IY3f31zFq35dqKv8PaefVGze2bOFfRIA5vLKjsijbssYvhCNzzvz196MvcKabTTQh
DeaceRgBrN6pdu2qVWuBHIR11QChsUG81agfswKIyEoItOg/pqYSiSInyKNpsCcbwqh8YsYiJUJ4
zUa4LybuLaLVdBuuXJ+LO+/E0DTcE0Nhruktmmjm06iiWW/35oq/WPv+7Ob0S71qg5rvvzUDlJOc
4uvLsfT9ScKAlxxvrQs5G9ccaZqKMhNSIDiqEqt+rIUP1GBQdNHArgD+utREk9TeVygqGE9pBTvb
i/dWpx9YBd6LE6vvVG+eZ2yE3Pd8vVW4FEPZ1jM0boVWXtu5i1NFQQS9J9D4F/QLVdFQPgViAUtH
ehyhmLP07QcWA3mWSZqF6secjF+O/EBOIouo2sv2SvUdApGV5V46fVMARmKLx/tFq59YAD8pMh/x
VfEIPGlTuOkmjG5zLV6p8i1O1r+G/rq6k3MBUEyI2poq3+A9EGBClvr7A3NFQQ/gOFIjF9n6whIz
M80i68kQh2fFc5+H2nA+YMKgy5MimEJGaeYRrUofPElrzScfxeuqtcXhz38zIJ87D7jOwSV5PC7y
ZAPErlhxgksefcpTTV3gIC/noEh/BO2VuKQ2yEG4wi9TP8jF4foIlvwswpAolhn0G10gVtxc6qCF
dTFRoJTsww67MUcLfqB+hJaiMfKjIUNMf93o4iY2DbzuVCKnRH0+bQ2Cc/7g8/gsldfMQ/xNu8va
u2xt+f8CzOchMNe9Ccydrv0LpLZX10jwxpX1ZGWl4wbhD0MTXov416ipr2VgPMJVwP0VPckSoNNJ
SNWsn/IiAWQb2JJQ0vKlvAV59SzH45bQ5a0zw12hCZtaIYNUqMV9LshfhTz8RHbjA9EKEwQpDVzj
ojl/1el63YTg3awnYdiL6vOw1nCzmJ6kCQAcETlIoESzNRBzKa9ln7lJk00pkW6yVfWGkkWkflKV
bfGPmO1zqlLBhgLJ+G6NFwLKU+OT8zlxLjz0hjJXauspzMbih1XU8b4ITXnlUbm0t0+tzGKIBEKs
SlIYogahcDMa0Po8kypE4PtVGv65vqWl6Y0432umpnC7gN1WLwqCHbwrRVHiCpqogjI6aHzKgPVd
5QVQHsrj82glnwedbGgeS53difWnSomDQ9j46SaygBjClZmiNY8byfzwOXJjdQcF+4+89aSVO2TJ
rZz+1Ol4nsw+pZHKDNrGpMuZBh01/a1Y9QHar6/Xp2TpBkEODscFdwiZ9tkOazM04oSc1IcKX18a
FnZTdCvFqsWA26TOxn6iuEuG8XwoNdTqcutig6raV18ZGlD5yV1kQH4IIfYzBOXfpbQ6xmH9EoRr
1hfn8cT4zPs3qZmZkQWHpDhodwosYrU2wI6mrg1yGsR8a5HdYU+hAaBeiIlHhSqkUWmA5xCfrRQ4
rQsDpqNEXypIJKdaqyuD5da9Qy2tJfKXPDXPd3lqt+ZymM+vEHtqXQE0eZJhquxd7dmwyr2aWVuY
XH5f3y6La3lqazadQNgFqW4s/Qlu4y058K++PJFLA2RKx8956n0xxfJRaMpNSNPHBwI3PBKtQ39H
Ou8joazs1nIo6NDI3VVflPoDwdTp52dDE924HEOfz6tFZO81/nV97i6PGkoO+B1LnzAjFzWQgq93
bt/x7sx/pXXHxe2/+z7CAm9/gxbNCYM8+doTnwHfHck5WgKeIjvUbmR1JSK4PErnn5+l//RBzrzI
4vOKL/yTyvWjogAPoXC2ciUsThRpBpYaIkcSsufDCJVRlgtv0J9GGsQQgbWjX9dX4vLOYSAWmvNg
Q+CrnENahaqLtFRtACQlECj6djF+67lH2/xOMdcyiYuDObE1m7QIRu28Eyr9yZQGGD2rLQTB/200
06V3sup+Vda9rzMatb6vkWI2Q2QQHhpA+SVU7tdtLY2GFD0dOsQk9HLNlmaMjdo3+lB/akPpvnCt
w9h9vm6BV96FJ4VpBunjSXFjkq2YXUmeMJh9rQ7e89Aa2WMnhBadHXoBJ7IlviZZV97FkvQZlQGf
XINWbYTYTx5BDIQogRviNqkT7WbUAnEn6JW4HUTQgWPghhs9Gb9CZO9vw77wbirRQ5FD9CVSnARQ
apJ/6SFHv/HhyNj0ktQd6YrXN2VutQ4NkbC3J8Ivsa7vPK2ybkhTpRthShkJDdzOrhZW5AU747Xk
/rxNu/FpyJPfWRbq0Dlb496jJc22ellCXiKvAQ8ZAp1Eo743Zf+H3wdfBMP96VqKv63rHP2tKG33
AwzEuyCPvbvOSz+LbfgD1Idop3CG2YZOVgdQ25fRLH5rNURcZVSkG8utqqNpZtqtbI7mhjSQuanG
+nuvuHcgZCI78c1/el4pqBH2dtUp4aYp1NfaU16GEsQXnfjm3soG7wDKSIDnxCAR3ZXmEZbCdmP0
TXRbhLkTVf0b7eZfkjR8E5QxBxdVSUdo0OLbyLKabVFQRUnkyNrVGfQvSuZ+boq6AA4DeAimBpQu
ON73nodiy9gG1R3pOAg63IJOj7olnaopdQI5WeihZIA6axlQB4dD+qdbj+pe88Mf/QDVM1sAmmEr
9ey00/8EsfQc1t64adQus60R4YWwNP4YUnqP7FF5rIdUtg1lcJqqvsMpoEHRwZDtVcKPru9+iAGs
+eRPoffu0AcYA1piFDeFmLT131QxfRO49G11YHfIFb1ZegudWdNALiIHvr9L26GlNt08Doacv0Dk
e5sYUCVnbaputREabBjWHZCLz1KRF7d+pct3YxSghhsDB0ZAD8RY3n7rkv67VgSf8iJE+KOLH5CR
6Tekp80JbvSWUyjbaLRZ20M2eg7p+xZOfdfae0oX38H8koA+yz9w5MmgTwEzjCpw6p27l9AFaTRo
HEeDPh6Xnff+OiPnHT8/0Y9A7Tl/RQEhcUUfYQz0hGrQDgiImKjeGeBjtMOKb7kst2AKBPGkxEjF
Yx5BGFVS0bSL2ooCuy7dcQcLNFfvu3d+XO6qOt1XSeeUuvodMqWVO2fJc56ankUXjdc0QY+KzLM+
mP+MmvxKK+dKz/PStQaF1dQOAmkXYcb5Shlo6ahqJ3nPbgt+cHD3JCRpfgXeXsmWnUrtuwMmEL0T
qxC0cGRA5juDXkMBuKjmPTdGfUiEdG/1+ko/6NJdMAkL0SwOFpt/zofkjT06yoruPau+nNlZ6t+L
XuiEkr8S2iytDjA6yr8T4ysl93M7behDppjRPVvp4w8TwTK7ltwVUMeSjYmUCOA6j60LOqk491Il
dyvhKYpkKnuomAuv1/f35fMWVPy/FubpQKlJVGJAOtIrKGOGsf6S03ZqZ0l0TH3xEw/AF700tlJo
vV23u7RKFnAwIimSqhdVTDJsphYYufvUG/E+jL/nVApDJDSuW7l85jA6EugWreQkiOdxAZ5QacQE
sZ8iHcBwfunS71Dt27H+9bqdxXWCOoCXqsy2m9OY50OcV3oV0R8Wg4V6iNbaGBa+L8GGwXOYbQ33
wjSbJ/EaLjBouUvcpyZ5QaEkebn+8xfAFCCrIWKGZQHk+AVVckDnkZm6gfCEP5CfWjL2G3+ofle5
JO+hb/EeGgWdNlDLps2UKodQ0ppHYJrB9voPWRynDIKNrC6sTPMwvhtpik5lyFDbams8aP3KY+cv
v8L5i5txqiSlDRAbdDLMLqYMYgSF30/TSQ2OSw70cVPC+W67sYs4ZyzFb0OXpls5LcwDOc58U7Yu
l34goniB7vuvWoz8fR95+UYl4Nx4k8BRj3TdJpOEZlP4Ohw3Ro3EQkNLd5IJ3i7Omz+Bpd2NMXIm
gMxMqiAAYlTJD3aRYvYbQxu6lV2/OIukfknOwH4Mk8r5bmkK+lnJwrpQyiL3GRtOoAsrTnbZhIlg
PVwTU9X83ARhvkxHLxtGAbiexeGmWPGufwkUL5fqfxbmeLbOQ5Q6Fnwck2Js/Cbf9ZKMSJRiPCcj
OiJF/IJswEE1mudWM+8GwCRRHrz21QC1bLcrAn1HZyByLc3KFl1wXDQhcK+YExT5IncvaQX8tZLJ
Fs0fSFdkkmcXw8otuXArS/gtZCkn8QjoU89nNy6BGeeiJDwNzYsrfkljevVFniSWtk+GlbO/NB6a
9MDJwBdGJmD6LSeuRY/UTkuD2HsOclay+ClAja/m+e79B1ui6ZhDTcL0giMpbNKigmEaypjhMQyP
xa/rn5cWHD2HGkwqXSKQFs2jNPKeWdXClvuk09u9RzfA24VQqf6R+kS49RpVOKiUdLZm0vwQq7Dc
jI3i7oQmkh3kX83fSYwoZpS75b6vs+wlKcdmZUkXp5nKIbEClLgXnGEhXHod0gPTdv7s6d5GoRV9
aJvD9XlYnIZ/rcx5w7RBiDgFmvAkwoOB2su3prsLw/cnDyQyUrAHT5RbF9RrohRn6pimAi2kbkxI
3JY27+9kWwcd+i8Duga16q1BJ5fmb8qFTfydFLXmN8MYex2PmEx4EvTQzqGS7qw/UjesHO4pszJ3
OvSSctNSdic0mR0GNYnyJMgZmh67kGIUtgGHRqCWR4OO0k66HfP99QVbMzj9/eT0xWomU+JlWFFx
HzUPMF/mWm4b1mstO4narNx/i9YkFk6ienbZGKZAyRdWOeGknB4K/wHeksiyD6CebDF7/0ySXKZP
cUpfTvnL2cBGit2uSOSVpd1BrouDEKT3rYuuiMsNmpe33L3vD5ZPTc43f9kFSeabNOkPo03PeZO8
XV8r9XJznH1/FvDHPAWNQef7I8qTPnjMlWt76cqjrxMavonCDhDAdAZONoOoRWqbZi0sRBL9LMYW
TMmQ7XIyOszgL6HTwZtbn5pouKssZauhL0BA99p33X2RSf8InfX7+oAXtsvUZzqpiYvUv4xpQk5+
D2p2MiyHREuju2+F2o6LW6Ft7Mj3j72XbOiaXJmBxRk+MTibAKXNTLGi9empUPLvWmTd9q7xen1M
f0O82RGXYbTgVoWDU7l4UjWDBAl2PEAWITwmunXMJOM2Ct8yu9goQ3dQ3PaYjfFNKGe/oM3Zh0m/
RgK24KT5BTx7UKcgFp07maHVBYRjGaUeowUmPDLLsMF+qlvn+lAXogh200SSCaktEiuzYLfMYeKg
44RHg5hu1VjbmdK91//KB3XbjmtnY3FQOGZeqbyI8dPne0VqTXGgC4aYU5/0XrkR+kOZAr6SqMQ7
Rv/Wm/RMitIOSki7RVQsH4JNJWXQ+qJL/5fxgBfa+DClYy2vIz2qPon55zSJgLUeJPE7gpV1SVA9
ot6syfaAZDTaN6F6ZxR3gThwH8AoUz9lMX3riM9V32KYRrzuMQi+l+awKVMfqJ7j992Ko5OWTgn7
CadKiYnhzzatp/etARSMTUtLXyqSY6QULY0/9SG1G+nYeuURKAkrfFs0/2SRv02MX4lcwiICpY0c
bwT5TVLjFV+4gNNlj/GTZFhjCLvm2QlXjQddSqDg0L0HpG3tLIPliVg9kkrofxT48QU7DJ8gxczy
b4pMBy81VrX4R0BJU9PGnRr+8KqCXPZPumD4g2aHrWhL8oMevrnhvZWpW5eG1Os7Vpnman44FY1I
lN06tS7Pbo3aLYwmDDXrKeLXpGG+81VKLd4fsuNbWboVutdUrSFT+lrnD1li8ILatTUKev5BEfeC
mm711N9WyTeNfgPXvQujG11z7bhvNpKabarMqazXTj2O/be2jm9UYZeW7iaJPicIH8vSj+ujWcC+
07Ssg4gg1yXDgTobjQltdu1XrvqkIY/a+o9CdZtEd6gRAqDehDkEP7/V4Cb19tEqzceCJ1Vx3egu
TBCjC8HPqhy6EqS1+qS7z03+kK+4loV1okmaWJuMI9mV+Z5XEbbjSVZoTw0qWUmU7Wof8Dd6lNdn
cNnMNIAp/arM0zdkxajp8Rp6SvMHUw4RrLv/AF8iTvgvO8T/25hdcr3XjG1VNdqTqDrUaexwjd58
aSlg/QOmhBVAOTP/UKl62vc1DZYy6EfbQCby+iQtfh/6WZYCYZ6LHJeSQoBSkY1/SpBGPyY//9vX
Z9NTloQaTc3X8+JzKj+a1RoSYeGWIpNP1oysDHjBOSDYagal9dJCf+oy4w8SkfQm9flnSBK3g+Ed
e422v+sjWjJI1gLpE93SgIzPrkWjkzupDdm7ZULFzqSKu1Ny+PLo/nWfg8joaFOHtey60YtFwgPA
dz3lnrj3LyCqQQAPmZk1CPJJz2X6qsQrvubipMy+L59fv7KeCW2bF7Hjp0N708hKtCvEyjtqXrT2
ZLmYP0yRh5yyBTDhXCBVE9M1Uq/BlOH5RzGkXgxrn089r/7eCMgpp/32+txdhBaTwanfm4QLKf15
WFx2I9J5Aax4qf4g+d9LTlBQHEP503UzS1OokAhBboMuWvqhzqdQzPWySForcjSShNsi9T/naBGI
49iseLWl8UBnQfcsUdkloqwYlc5zLR2WP9pUbV9Uj6RlNqFV/8xldaW+s7TvABWTEuEOAjM1f7Mg
TCdZ4xg5MsrIbf6zqL9en7XpDju7sVmcUwOzjRd6ga+Grhg5PAN/qar3lc64m1KPj5CdbCmT/5S9
7BHCM23F6y3bhRsW4ifugXmk4OZwChWDGjmintuy+6p3+bZWvlHIUNs7ODbseC3tsbhsyv8szntA
GjNN3FJQIqeXfic8AcW22HjGH9gwr8/o0j6clFBYmIllfh5Jt0LkAW4tcRVyBMuF4WiD5YzdWn/1
khkQRRIo0UkOd65U0pmDKylhPlXmDf9F9Ubtq4mkfAAL7sr5XXIYOs0K4MwmnY/5LT5oqRejp5A5
Q1kCY4iOXhZAXYLSV3lrSCuguqVh0f9Och81ICoJM+8eq7mCOGmVU7LHJ3WvAwLErrY2eRcxP7se
VBY0Gjh06yJPlGhZEymKkDlF7El7IRK9jTBqCHdJv6Dz+RRK7mMudmtE80uHeZIp04m74FKQprGf
vMd9IaxEI8RqLd9Lwr21ktdb+/x0AE4+n0f0ZwaFlzuw5oY0aq1sg6WVOf31M/+qh1klyPA0Oua3
rJA3YYvW9Qe83amJadlORhBqZdzo0wjGYAcLv/IfJ2gWz9PXXyZlwucb8Sg8SvLh+sFfcmmWMYmJ
Tmo7F1A8sZP8Fm6L3KmF8ZAlt31Hl+FbmL2k/VGTD8WwZnDBo3Hh8UZBkJAY3po2xMl0NWWvpE1Y
pk4qFtUd+ufmXTymI0QKjQcwJZRXdsCiPdRWYPXG2oXL6csxc4umx561Dz9Rx/ydrnVl6Qsnk+uO
2ESflGkuyhnaIFHsav3USXiOwFbUh8Km40yBc9pAXfRc+sLOj7WXOhF2hRIdVAAQ7bbli8aDWGv5
79bw5c+F4Pu/c1+tX/w0pkENuXsFCWYY1fTcakgkJOI9mCDX1gvKhTk6hbbuR96Nm6qdHarK+LMq
dI++TigFbM1tc9kWvQLAF3qILGq26VNto4/jLs16qOzlSE/3rd4MB1V0EWkMDOWOuNTdIkwdPrlt
PPb7Iez4DxSMeu8gZMZ47AQDfodqUPVyIymt+2rWXH20gujqJnVN71MMiYUjSr4Vb9XMhCsnb/Sj
CxCEQlKt3LH23c/eSoZvpHCtx9Zo1C+ZkVSHyLWMjTCoptMnlvTJVPDTSCivNWcv+AO6neDZ4k1E
4D9/HVdJlJJcK1JngG4wro9lfPT8tWB/acuRYrNo1SehSs77fItnRtogoJamTl0fovI3rFKifhTH
NdqFpV13ambmGcxIivkNWerkwXddgaHKOpiutemtXYKYUOOvPZoW7clQvVCqn9gvZ1GXn4xmKpNR
d1oB2AkdjmpFZ10CfQ+KnP5PIby57poWrgaFKI/oh1csJbzZ+AZ1EBTgg7kzaFAmU5snL/0BC5aO
2+NVoV3ArATX7HTFLzJHc/ee8LszVhJiiyM4+f5sxsJcjeq0zzJHhTxd7n9Ha+KuSwZUkj0o2dHc
Q2nsfKc1NRnjRhRCh1geEqV4DQq+dFwmtwnIhMsBvujz7weIx5IqHUMH0WS3vREm93W8vgZrJmaP
BaVJ1Upzu9AB0rY3G7ram+IpStOVzbRkRgPDQq2WXDEwsNlIEDYSDQIoB8Y5C5EKgGDqynN7zcTs
2EPWJfcWuuhO3I75ofBUdUdpCIhApYgrl9qaqdnRkAS/l4V8iBxLKxyEZB7VjsLaSuSx5Mag0qUd
eAprISg4n7KiNQGntryyqnQXKsdRt0Vknn9cX/6lHXxqZLYueU/rq2fJkTPo1q9RqAbblbqVGGfJ
BnrOKHbJ9FQRyJ4PRO5HKdWkMHZkDUXYTbJG57n8farsU+EKCMVs4UOj7WMk9mIeTc3976SSVsr4
CwuhgpWgzjHRUQJnP//9Ws0rMNLUxPHUzA7Gb1L0EHS3rbpGb7Owq7gUORzAoHgFzrNiUBg2JQQU
qYNeK4Xoe0hUts0ax/DCZPEAJB3FQ4nEmzLzib6kuJ2Yl7Dq+zfuJ2NN7njp8xqrMIEySE/OdbGy
QRsrCQFvEkVfUDewFTJt796xwJzA2yG+vpDlRrhYDASf2z1AzqB51dewMYsj+Pf7cwwSWIAhcVu+
r8KTvaNN9z/9fG22mTwrcjVx4PPGnULuNtxe//x0XmepGXrVYYODpYUywBzZUw2xV/pRHjuj3myq
vLlRFMiSnFILbkRhDVq3NFWnxmYHz+xijQb5LHYG6c5MbWUtO7d08CYkOalieBjhez0/eCoUYLoJ
Jmy6NLKospswsxNpm+2vz9nCuYPcjvZZEjAiiqCzJVFpIEitIUkciXZg0c8OQWfcVWL/5yNmAFvC
uQKZ43xp8jGrQs0NEsdUhLtITuxCQShdoTf3up3p8pltAVLrU6aWXXAJt/askb4D0SudQYAE1YLg
pUPSPXgo3Ucd1l63pdC6pv+8sBOmNSLXQ/1uko87X6lQTdl0Eo3Z/rOQpDvwle8/9RoFV2DDrBIP
h9lWSIywNI0sKxwFvT+eV+mn65O2cG7gdaR/HbJUTs1cQSvILCWKajl3NHmbvLz0r2W/DVcClKWF
ASsscqdT+SCBeT5JhYo8ehi7uRMn+6zKn9t8p8Llq7fdXjZa0/4+Rh+ZNTA/Jtt7ol2f3bxGKqlF
2DOqPqFpmv8712dtadknWkwuR8iELjrwhoqlQtGKrYak6bDth7UpWzQwqUgBoDMBicymTBRw9TSz
lA4YgQLy3Xd33f0tz6GDRRUNWs+/GOmTbEgsZZbRJSUTZMjHpvb3inRzfYoWfBgFwH8tzO7b2iik
0vRa0lNePKknbdHe3Antj2yNTGRpqnipWZMMNYn/eZeFH4xDOfRq4XgIVh2ttQrQ4ufJ4/AenNos
xOkAncyUIbSeOOh64VTZ61BsZGPtrbNmYLbUYRflEMRhQE2Afhzc94KXaeGEmcTgEQUM56JiqjYF
ekXI5DpVUP5RquZzJqfvf25S8EOLcSqOT6TL51NkxvkIGrXLHaWhL8lG8vHdW+ns+7OtpOQmXNQp
3x9M8UbJ/a9DFxwqrdsOXnO8bmphMc5MzRyHAqQaRvPJVGmLnS19uf75hRv37POT+ZPNlDWjnJUI
4zlGeRRM9Jse8u79ro8Koqqg6gjC+aI7NCvRQkg8K3OkLgD6G7u7Gmz+R1ZkknCC3MPkATK79sZe
qDLVzXLHDfWpdxOkc3CEkH1PheD9aW7KDxP7AlhBCkSz8yf1cOEHspk7YXQ/Hpto5Y2zuCInn5+d
Pl0sfLnRdT5fRTeGuKukHYprK75wcVedGJlNF9w0bU9tNHfSBDGOffeRTfvv581ZtoRnQVfEoZE7
OiwcmS3oK1tqaY7InSv0gxtksudFOtmt88jP2FK806QXSZCqz3XkiTeq0o0rF+s03bMYjhiEpz97
GLT1vHyWwQzfI3eQOV2cSg9jbdBNGrWWTcs1gKxQ1/dQG1vfYiUAR3j9bC4tElk/GoL+xsTz6nEJ
GAzJwiB3hOpN6Out5q5Jya5ZmPmxvvRNuinoD7bqXQERorASZy2u08kIZs4rLVMIoSVGYEqOmfYb
rX0pul/XZ2nRBtTwcDZTriVuPPdgQZK0SeKZmYOswfBPXtnRj48YMKYMtkVcOr/Og0mTwpeGDABE
/QDXzENpFW+5Ja6cmYW4l76rf81Ma3XiiaOWWhEKFpnTQN1jfRkpmqiDso2VX4H/z/URLS77FMZN
ORT+mS17So45E6WRPR3UGzoEbbn6dN3C4mBOLMwW3s00alqViM9PzaM1TjwqTxV9W0Ai7WANGb64
A+gDpagFDpQU9vnMjaRsA2TnM6dtiOVk01Nsek9vitX+uOVR/WtoFlYE9JrlWtFkTi6JwyYOtHrT
FfCawx0K0bLgJi/J2CXvL6mThprQUvg5Ks+z/a21UdGCcmWxqNkXh8aloWYlXFqewH9NzK6cAPx6
LtSYsGBV0m+9z2G+hi1fNDFpd0HZTMw3hyxqPU2NdUn5OdRe0va3VTwGa01OC/E9T/p/TUx/PzlA
eTImAhTyuZNl4ybSnKAWbV3/peTjil9eMjQBh0BTUCm+4KRqMj+ODNVNHQFJE8gHWnjEdEdJegl8
71rKdmnipl77KVtPmm1+CSipIKLha6RAiKQdQiy7ELRXFa0Ro62ZmbmEfiypf1OqcwT5V5h1tlL8
1ORv153C4rydDGXmFEDtDEWpmqnTW/LR6n8HbYFoq7etUHz+b5ZmvhRp0TqEpCB1muiTWr5qAzVm
OdvBUrliaMmTqrzncZI0JV7goEQ5QS9F9DJHTrU7QfHuFd9fOZxLJmj0om7PPwuZA08fgHmxAVzh
Uz78Koa1o7lmYDZZpdQJrtJq1Oz7bY7Y6tocLW2t0wFMfz85l2hfkZOS+D4VU1uU90WTbvRgLZRZ
tAKJEol03t7w255baYEjFbrekzrs5YOgPpXQf3um8oH1Ju4HVo4nJpEzG0vlBoHEgzthMV4C7cb9
iGuZmKYgnLL+esrzUShJV1lBpSeOOB7qGN1mP7PL+PDr+vFYmisdiNsUPVNUnr9gMsoCRRJTjR3p
BjFFF+3p9MGLPl+3ctkVSs6TfavLMGBOPd+zJaFZOC7BImZOH2rjHRJZIwK7pbIVe0k4CJac3aP3
7u9gCHPBilnFjlaoziZj2dhSoQ8bc8ghqon02tbCEPlraG6313/i4kRMpQtxKodekkjkUgGFjQUI
orqPZJRL9Lei//3fbMw8q97koiCJQuqIsiMUT6XGe2gtJTQ91+aPFIRe/zeO2UyP1oCymIUbqqwc
OazuxVDGL5msTNw/Wyuu7uCtvld5r/63oc08RyLJbdyZTF/5lhiPZbJti49YQNyENxA1FKCu5+cB
5Qd4mAseek2ENHf3x29/gLBeOdSLu+DEyGwYnVCnedeBkIzyaKsKEM42t+Ugbj4wWQRx5J2h4yPs
Ph+KIUgtr26dNcru/G48jLKxkXizXLey9FwlxiJBPwFiSLecW6F7NxOAKRKiKn9QnRuDz252SKzS
rnXVTlZZy6epmW+8U3OzmCsE3SbpDWFd37927aPy6/pollYGjw7vD9Ke1J1mZydu4l4QXYWoUVfg
1Ar2neU+R6O6kpFcNIPa4NSWgMLsHOJuuEWQ6+2YOplfO0Uu3BWWcG/k/cqza+n5QE2LkikB3SXy
IpfgYxHGKHPwYwk02f5epHMq33TvFhWj6qhDBEwWnV3AEpxvgjLzUldQjMiJ6p8x3LrSPjJWVmZh
n02ZNhw89Ez8b/YqsbJQ0KD9jRw9/9O5x1q3EJ/0Nm0U7Ol6W6VkWAgdz8zNXihdX5oSjFaxU7Rf
Ri2jD1Hf6LQdxtbLu3ccjKdcwWAy0XmdOxyhaBpvTGhDaIMvfbgvgwIa0He3oLI+kwD81IEw9bvP
DqmSJP5olD4wDO9NS/ID0qphVW+lbC31urCxSYADWVZMSHjUvyJfJ6FXUxZpmzVsBFX4auj0RZpv
dbES1S/aoBEF/hrqNhd9rp6sQ4vnszSQtY3CVvGfxDVO86XVn972kI1NwqDzDMwoIXZa1mrsCF26
URJHkbu9GOV0vqxpnf5NfcwcGi0opJEo3ILOV2ZeWgjrdiwb4P9uk/ePhliHFBByEOxlJ1i/vcw1
bK/X74NRFre1EeY3qIVkr35lWnAvTIhUWf9uot78rdCkYh+KJUpmuuxCG+gF3gM6KupNmAjx3aCL
3jasGnlbj3J4bCpwIAJpZTuAKXTrlhQguyD1f5PMEO4rcjgbS62U28RVCs8myV7eWmJqPWpRmbR2
kgiitAGSmDx0xGG2p+TDBj0OCyoI2DZCVG9tuTb9L4Ul169eooU/vSyzjmE0mjdTB9jObOL2IGfJ
d58l2KVe4e7VQVN2hSmnR3RsqcYbbmXnNM7sI6WTb+GvG3bZKOn7LKiFO/pthMP1k7hwtdCtQE7H
oH6DJ5tdLUXS+bGYmJEDa7ihfkvzL9e/v+CNOeIyZXlYei45dGI5SSsrmvBWw+ewRazPTqNw5TZe
3Lh4ErQ2AEOBiT53xFWoRnGACo8DAwP15cdesPPwI/PEAMi2gcaBk//cBt3yBnQ82EjyavcopuXu
+jxdrgPEnqwfQAa6si64Yyg0CgAT8SGFXOm2Hur/hK3x9f02yHRPkFqueropz8egZX0btOgoOe7B
bQBX3lz//CUHMkwDVAsmahbK1xcOJMuksYglMI8Juj525cMGHk9dI1mZ341dfetl/Z3vgjRHL8va
ZG6y8gMufeRkHzpHUnjAMuakeGKUlmIC479DRcnpg/AotlJlJ8Va2vXyVj63M4uXeESZEQJ0rFU7
cSPVW328icZ6n5cvZmk+KO3n6xO7OC5SU5QQZZV82GzvdU1pqLxvmNfW3ZckpSo/gN11jVpk0Qwp
MDYifXsXsCApKq3aJBHqRCLcmt69LN3z31bO6tI+J3VAQ9vEe06P5fkebH0hDepOCZ1xb+nE/ytp
nKUx0OkMoTpUeDxopr+fXMWK1lSRqPSge6vymxQCyAuM8DMi09+vL8mly4GEmcIYsEVYETi053YQ
BbUiq3BDx9XG7m5skQf1FK/fiGkQ7H2reHcvOkeLm3kSN6bHEAD5ub2oHVzL6kK2tnyITPAUO33c
Xx/S4tSBsyepw7vpAkmnNwXdS0YWUUWKUE0oK8iOPFE4ak3ar2yCpQNE8ynXDuhYiZzA+Wi49+Cx
7VKQy/KIJs+rVvwwx71U6rZHGsJac0yL5gxqyAB/cU1zCGJVl3qt1T73Q2q5n3W5GTdKGFhwjSWV
upXA69oIaiQvilGsYZoXJ/XE9MxVWImbSm7CutV+f0xc6EB0pZE2kFmssUAuHSwePOigMMBLTXcv
HqKoCr3I0bJ/0h7WZbo3371B2Hm0NtJdw0TO92DXm8pQ+lbgBPJeGtutlcqQqO2uG1kYxpmR6e8n
B9ibOiTCECPJdxXO8ZDMynUDCyuCW6AEyFOG0cxfBeKQidAVFqFjquHBK6NneC0fZO/dVGgKxxSI
xF/4Himvmc/W+iYQar0JHSmUvlIvPwRZeif2weH6aBan68TM7EoP4S0cG68NnTIInV4ZvqZG9fJ+
E3RVS3DzU1UAcHW+IiCHmypAZ9hJXuXqixB8+sDnJwUMkphkj+fNS6aM8jitkgG53mijHyHHXtm2
0l+exvPXBmd/2rS0EenIm8ycZznCdAfPU+D0Qm7QhfXkVnvocqE0VLqN29Op+cmon8f+rjcnuagv
hv5QDF8E7y0ZDqXyeZS+BEq2a5WbUX8Jkl3lPcpNt5HabhMYw74XUWq/dTNK4u0+8g+GdVCKg6sm
O9jBbOX/SPuy3chxptknEiCJWqhbqTbvKrvtXm6Ebk83tZDa96c/wcb5Z6pYQgn2B8xcGa0sbslk
ZmRE98Knf1jW3JbFN+SZdyz+oZFDBL0NaxdDe84MqnZfZt91/mfWbyEbB+n1jVP8mAa+jWNvo1m/
pTDq7L03HBqLTYtUsjGDMz2MdZCMN76mZT6DYnBS3AH3GoM5jvfP6HP1x/mP6w5BGv2wh3cjJzuo
BO1IpQnfIf3Ba2gASW98mEJsGMhs4WxxNPaG8dVqrKDzwsK5ceKbvP/KK2tTNOSmA4PRkFDIZ2y7
5hvI7t3uQaTTYZ7Fpmp7fybjbe/6btrekulgTF9YBKKgXvPrejuAJ90pnufBfhqmb1F2L0C/bKJH
zbKezGbcJuRnzpMt9MW3s1ZsqBH5ejHvq1rb6R3T0Vn4K+kdv7ZAxJdY0ZbSBCyt311o0sKzbzOo
nZIcYN/0ixf5dvHM09q3aL1p5l1LDb8j87YvX9GX5etauUnzkq7kUJdOIsRKkerH21m2kZ0fE4h9
dgAXWMlxqKZ9VpG7ukLn4vWzIp3GxUbG+x+N2ZZ+WRIF3Y1RTRqcIydvjhNvuG7th+Q+TqNNH4nD
dWNLjhKJJzQvgggDuA9lQGTUBQIFkR5byCWCL/nRq5KDlxW/P2EGwY0kikBKSA0ISTSCHx/97ED+
aM+tAyqmnP5MOuv7J8yg8mjjAYc4Sn0j0iYBSCahyRGQWrBvSQGFJvjfTChX18gbUXUlVodRcCPb
3vxoZjjzibHWmL+41U7GIlfu5I6sx5qh0dbFRZwdTPJofxxXBn958n0lJwBGLZOMJr6fJvq+ssUj
QuCH63O1NAQsOnoJ0YcAaLhyqTQ2enkrEeFSybei3qTH659fOijIaqCegSsLiQfl84xA9gecwVqo
tQfTgcTDi2m86SOkAD4eNOPqQloOPKHmZbkhnUCQkddZfByddDfF400V6xurG7fXx7M0XUijANKB
4VymMqG503oyx3GMvxSA9vz6376urDf3psTBDRIDnxYU+T2gkNe/v5QYwCz99/OVYKgu0aZjNzBQ
ZcOBE22rpUhr8fGJ6zNERZLpNdOT0Bn6l7KkK4O7JCgjshsA5IBoKV2glycNN5usrdgxLtKj3Ydl
+yvXujej5M8tSXYpsfd5a2yJke5m5j0YzRojwMLinf6Av7NzclwHYyZVkuMHeFF31IvoVe+tlctH
nnjlYkCkifqqBMtKBpJzj8AcqxqG2mRH3bsftQeBBgVv5Ugtm3BBDYMsN5y1HOXJKGLqVC6H4sAx
sXcN5EnIrRZ9Yp+ggQLvXGSRQLmttqI5CRQPAcdnQBd05X3V2eXNOBn9oZvr7Bmy48ZuoAxoltab
dv3gDffOYH+8TIntguD9LxJVVnbOxzmUhVnrox0fWyPk4pul/fTo28fPA/Q2UM4Bsw/A+SqYshB6
j8danqAK1t7zClwHIL/Wo+g1i6KbLi8eu7x+JZnZ+XEbxStBxOJ2lGGKbFzCfagcRiSo04xkND7S
PgnGr3Oypra1uFNODChvEq0GDdgUufGxnJFAuk9KVONXSomLY0B/DKiDABW9eMR1+hAZelPi0TBX
2wHEg6L6cn2NFgcB5U3QeQNKB8Do+TZwujmtsqhPjnZij5txTECI0YDzcoLyz/9mSTlYndkYngC3
5pFUkE8yfQt4LUN7v25kIQUCURPJf46mqEvNAa+kaPypRXLUSdWMfjLhHdc7jvOA1AhoN0pjevJ0
Zm6IO65JY0nfc+GbJJMPkhJILakwGDzCtSl2puQI+aGvQxV9Z5P1iArg7dh8WBVFuvoTU8rOi0Yg
ufMGDz0tmauNBwnuQ9XMQ0D1dG2TL+5AVLElsxSYplWPi+oo0dIc4b7b7fOXrP148I2tB7ZDQDml
uoHihaIE8gteNyfHiex5MT7WFferNlvJli4tzakV83yTo5UkTSZLWqkmXxt+z7Tcac3zYKyV/pdm
CxRmktZJKimojj0a0zaF2FR8jPi+Ng/TCnh38fNI7CH1hVaRS/ItxjMxl/h84z0Or1H1iasPYAKg
l1AzQY1J2VYolZZGOpXxsbMNtik71r7mvT3fOzVISa6f06VQCU4ZVWtUMoBEVJNsOISWO2omrh+n
mWvfjdqx9Elq+HES70cn2YDAqt+gZjc9xIlm3qP3Vax03iy5PuRKEUXgFSARW+e7Aow1vW2AW+fo
jPTO4Cji9BEs7q+PdHHvuZhMeQchT6aE6JDkanQUA+KjLaZ7mhb7afZ+R/pwAxHZb9dNLW4P6CgD
UYheVPCWnA9ISrnaUD+OjwZUGrcTEvfhpFNtZZfIXaD6OVl3kDxTknNOuVcnreurKcHKQXNwfGp4
uTHtKkwtSKgkpWXf1gxpFFJX08pyyYlS7aJfFLzMQB/IAuL56OYSiteMj5hIY/jV8sm3pWKd23he
YFLc8HN2r5sxim+fCToBOoRmMKj1FtQe4oKWc8kFntSln5HYZ9+rT7yp0dT2rw2VEAZiFW5kUtgo
+b2ZvNvgQWyNZvPx/QHUE5qUQRNhX/AIm2CBMbLc5Ec9O7hW4IqX699f2uroUwVKC+y4aG9ROidS
IAPqyUnFkcf9vqm+oVTtG+0bhEKv21k6uJJZyEWhED5EbR5m0BSa+mgCcgOBSmP+M2X3lbUWriwN
BvE/XJSBJ++Fnq9NWA5Oh14c62k3m0FCb1ok8cRKkLo8lP+syCN98tpIx6LOCRnEcagnP2X2Bnu7
TNakIhbHghQEkOVoOnPVNw3SdXkumM6PKdkgrmshWFn8nNq1cteiGQo8mrxBnItsRFRbvHYq8LV0
Rtf5bhlvqmLaFKT90dmfudJhBz3RSHg7F4ixNBmJN7rg4LW84s1wi81ggbeFeMUexa7X6/tt8bI6
NaZcjO1s9LVnjDg4sbPnJX/JuH2TJM7GYfpunulLWk8bTTRPVmGsnKklny5zhjhVKFdTtQCrT00O
SoGZH/uxfkOLcjiN3kpUcSkYhnASZS4QFaJ+A6ynchFqsSGaKs3FMTYgTgwEGdNTuDh7B3dYgtPW
uBnzep+N3q0o0hsv0rfX53fpEOAxLJmUPZRJ1SuSprMpvASQpTwCWW87Qx8VpS3w/Tcrd7G8mtQr
BElr+hcAirBDcVCZyJKk6+CghjFLv+R2wnYVmIJfXMAo/Taap03UgVb/+ugWVxBoasBO5f2v3pcZ
hEhbp8XsGs3ee2z5yuqtfV7ZmyJyI7sbcXP0huMPjPrd1+u/f3HSwAsg20aBB1GbFLzcnmhtMXE0
U/unW94CPAYqkNvGru5iY43mZnE0FO1QckteQlsMj7UjOI7R1NN8c8s24O4a1/BfYtWLTQDmDEmU
CUoQtc7XeoULV9jkx8YCV4tXzE92RPc0SXcW63el1e1q1JX8yXeavTlrDxCZfap0eoCSUL4SBS9N
rQ2vLBGiiERVHhyoNpdD1wow/2XOAABglAedkxh32EkoL7k9qBQLuqZxsWgUiBSQ+AI8fJFTEFEE
OWEDVI0UPI3eZHxPCy+F5yRQZavcP13MtZXzvbSoKKxAuwSAaEDKyPklVwnWEb0H/1Wd5Vsv+Zau
4tSXbh7Q/Bho2HSAUlE9WOnMrO1HTCShezPbGvHORHWyv7l+Epb8FOh3PA/BtQkz8lecXNbDMMWa
WYIvLM7FoWrFftCNx0aL99fNLC4QclbI98hY11Veq0lkIH73PDB5Gd89Jw5YkW/mCVg//isXn6ix
ABH/nzFlbSwC6VPoF8E78YDbf0xzLShYWnyZEdcREKDsrS5+0eOwV3Ymg4KbhN3Z4fXJWvw84EIu
SM+wudS7I8N9FoP/BxAbuHBHw0uy/TjdP9IT/5lQ89pImM8ZowCnI0Rob3K9Hm+S0bU31weytOqI
zNAEihw+MH3y7yebqxvaqdZrgPpmPP4TFL/7dFMLvQyY1+q3g22NTZB3DrNXfNDSpka2G8VW5ILh
DRW7rK863jo9ANfaHDCt/FbmwyHnH6cUkzQ/Dpjp4ARQRlL2mTvHiTELmx+TKAqmkgXDWkphaSec
WpB/P5nAiTV5zFNYQHhLQaRq764v0PL3wTqKGAlYLl35vh01NHYLMODN9IFvunHlUbP0rEYVWjbQ
o6xuq3gdToo+bUoEzyiaUNB5gTwi6IGewu0Ta/d5+nHiLSzIiT3FmTGE8SDHAjS9ZQKdavWmntdu
mr/vCvWqPbWh7K3RcmZtEC3OPug6UT485Jaz7aAs0yX27QCKXT+N8gNDzg8k7PedWz30ybCr23oz
CLaSPlhcPngDxMi4+nDxn28PrTRqd/DwW3Sn3eEwvcYtWbkflkyg6wcFHcSWUrH13IRdaU5RCuCC
J89rnu3aMm8pOCzfru/DpTwImClkQAYOCfTpnVvRSq5naQQViKx59/qXmL1a6b3BHwr7vkWVKNX+
XLcnv6cuIoIxpJMgEoSWeGVUsQ2m9F4AL2l6lfDL3jsI7t3EGX9I5vima1fljhYHeGJQOWhaD27t
iQE1yeI2zOsROgZWs9Hq9BdJ8zsBxVifulblEz5+ZgFPLEtfeeJCTDHNczILMLPW/kg2sVjJQy9u
EMl3CJY4VMNU4HbZQWDXMyB+UifPJn9PoY9zfa2WnDn6qP41oIQOdpu1Wlpjrfq+n3yR0btO5+/E
WmPVW7QDL4j2D2wNkKeeTxQfQYsOBQMsEbpR/bGgdyA5PfAWSdRPDAhoGRtibOj8VW8nmscueJix
F5AHenAn60tiiY1L8n+um5HO7mKPn5hRHlHZSCfhNJg324n8mJkB00VQMW3rauXKiNZMyd1/sscM
PYdgoIURlY6xGewwL0LT+VNX3Yqd5SX6v5mzdWWJOu4yNGVjL2v9HWU7vX4q3BVwy5oJJW+AVrH/
bwJsX+awb/7Be+r6uiz6nn/XxVap0bk98CbrpO/JGuILAGVrYaPhMXpy2fBSuKhWXje4vDrof0H5
H89dNd3ixLykqTfihHp+Ge+zYhc7fvNxrti/tGKAmiLkwlNCcamoiAwardDo4GnfspAWXz8xCHTv
IOMHNZML+vUmtvjYRJi10kHTvwGCcWJFz1YOxtC+XUk/LE7YiS3zfDuPeUuFMzXZEUzp5niAYsJg
b6t5BfexZkWZMMcT3gyqS9x5c277TeE99LLXrLGeuR2t0X0sbjqkx4HNAMQEldzzIQnalpNeowUx
7m+5bISaggqyomYS8PEzF4L9V3kcefOL1k1GitYxQZ5wpOONkRx4cH0jLB5Q9CfJjlqwjqmar27m
oFEpxuOo9n7q2jMp3/v07bqJxZWBkAlqt9AovOjXjMqy6XiCEbQimO0bqHT04jCvJUoWL05ogDgW
GmpkJfp8SQpGOKQ3sSStYL9tLvZurv/4xECg04TecLRTIz9ybkKLEg96cSAzzyZoUgZs9h0UI9de
wwtRPvK44OMAyTXqqWoyjedmpGsd+mnAxn8TVxaOZxlnfkXHX5Auf3Bz7W1K50/gac+sykU8uXOK
gnPHZeiZ0LTpBi3YYJDO5z/mqP3Uym5XxMOKU1jYd1B/BVYQpLgUORllucp4BBmxjgY8kf9D6V1d
Zj7NP375ABssEch/i6sq6xgbrcQWFO/liuzn+VHzIA67v74lFnYdHuOyewK7Dm8yxeuUbcfzsoa2
G4cyetBPK6dz7fPy7yerQvO8zNDLixd/4k/sFj7m4z8fja4UVCk4/hfRZs5pK2JwU2MVzGC4sa3+
EwMwgIlF/khycarUsW0fTzy3JHIaKhlTsLbCS/Nz+nklKOugbd6MEP45MrHl6evofiIUs1AO+CvD
AZiYystPNVzEJQe2pUE3Ai2gv2PGhykRvkvWpmrBTUK8GfUVCQyRWgDna52IsaxMFwgUFxq44PAO
zKL09ZH5o7n2BlhyMQDS/JVlwPZVmUHA1VDMNusSyNeQI+FQyGnnQORD4xd9vjfTZI+c44rzXDrw
iDcwNtSoFqpUcZezRANOjWvsCXxcd0NTv7rRZw4klK1wCcAQ9BqUWTQwadRK0uQ4gw15fiQf38/g
BECXPtKuUHhVwUj9nJhl3pnj0ax39HvSbq+fxyWE7tn3lStG0KFyK20ej5bR+bPeBqUFvfCgqalv
iNve+1I0N3r3QDTPT90V4wsbEM1NSL6DdxT5azX9IXKvRFslGdBby330yXByZ+VPkfNxcAgqXcgd
yRymJLY63+dEzJNLYzYciXerdXdTmvnl/MOsw2r6OqQfZ+kCiw8uUVA1AT520bJFBE+mXiP9UXjx
g5Y6YZPbr0nbr8zdgiPCpgboGO9dSYKirFvatVmX921/nC1olcdvbv3xJPaZAWVfe15rTlXf9ce6
8LtiZ63JGS0cz7PvKzdNg4Z+eH98n4pfTNuM+tZl/6xsbvmeVJ7QZzbkbzi5zebUsLPCHHrQGGrb
obR83QtmL5zKe0fnW5rfNQCSgYX0utmFbX1mVYls4hb4KgRPPQiKGn8yc5/PAAYBLNuha+26qaVd
IJnkoSRgoO1JzXmAuHXgYLbsj2n9Yu+Nteb3BbcNvOB/n1dOTtfpViRcfH5CNjTbp+3G6x4bGz3w
+2qN4nR5KOhLkVxIUNdT1qpwLdaQouihOPZqtGJT6mJ3fbKW1kXC6hA5gWbyAltnChDFWbXZHXn7
zaoZut9sX5bWJ7rGaLk0FrxwgB/F9XpZztVolpp6ybpjHOfomHuf366PZOX76rKj6ttbI+PdsQ0b
Y5MVm+ufXzqaJz9f1acYSCky1uLnEyBK0rt5vG2qlThwYS3QuQPAnGlAuRWTdH4ym2bUW5fx9pgY
t6gfcnIoIEu4hmBbqqvDDOoXFAAg2R94bmbKuDAMYbZoOEYWehj9qPqWR78i823gr+BXyLe947th
woPY2TVGYLPD9am8HCdeiNC+RGcFUG4XFC/9QPJJmODcSup3tFTO7c+ieFi9SC/3A8RXdIQ6qDmC
iEXFkOAnFAhyvAbn1PWrovKTNT6nNQuKJ4CsR+FV0kJc+igEgUXu+jwtfl9K1Vhg2cBrV8lAarlb
FXpqNsfkrdB+j8XP65+/3NGYIMzN331wGQKYFa/7Uk9b4EUOVhIU/BPCYHjNAigEMI2ssly0dvRp
OwH0Ummhs/f6xBf9h3tHpAEPD1gwUUnyBsVBlhHTwZObRSG/L1iAa+WDU6R8Xu7kk7uyqnIx9TY+
z/gGXeeo2fzD7I/WMhQb6qlHiS1rozQKo44AKpv5w9rde7GPYAFtATjwQO4DjK5Y8EjDwFErG6in
nxHdingtEXexkxQDygPQQSuHML3WC9O0q7ek78mm7vhwm1Wz89GMBUxJ0L5s/pdAJ+XM5UQb08os
vNAyHgy9CCrAIYYPw/dhxJVIMHT/gxmQKssOwrnYYiAEDKGire/GmLAb08yzj2YtpBXJQ4U0lqRl
UPzwMNd5Y9Zow+vz7BuSMHesMD8ar8IEdHXw5gdlnxTyOt+/Q5W7EwrIUZi27Mnrh8exyFac+dLa
4+Oy50QWOtUTaEXMsopIi0KrtA52mzxyk21jo/yEGfBnou/bkPpTKisDlNnBmZN57OjSKHrpM0AO
IdTXBmLK1wg5lo7LqSnF7ZLZmMTQx/FxYzXvpHm/7lIWv/7X7aLFHNAu5esWuvEdKBLJzkiqbefI
mbcdOii2160srQq4BnH9gesMEDJl4T0jmbLWtdHiaf6p+c8qan2t+XANRuYOdVBA4ShCmVF95fPJ
7tKWcjTuuQWqF0HbolnMLjZt+mF6U8WSnNQTP9xPrtFXMxom8sg8Ctq86t38axznn3E1bxE7f/fa
4c/1GbwIUqRJFO7RpAtSKACYz00OSeqY4Dhix8lkQYJ0eWbv0eOSuGvArktUr2JJ8Z4lndHiW7vw
AyQle7s2f6dId20p0509GT0WjHEx7RIjnwMUo2pfACd2jOFU1hJSi0MGOTT40tCLednqk4LAMNYb
diw8O6jyZ20GUNv6TryVqV3YnGjyAmYfWGLQA6n3kdFOpjHaLbpqnYgFJBHGHip5LMjLpN1dX0V5
ms4eu3JuT0wpc9tysPP15cSO89SH2jTlAYjzUj9GJqewjQCUn+AlGja8rz+KEpKGkdGVPUvQcVDP
hkjLyRwsTQszGyQlc1L+QRr+aGcJRBbmf9Ah+kYBw18JVxZ8i2wn0lHvB10kiknne7YXU5XSrmRH
CCUfYis/SNXJ6xO6uHbgFJV93RTPReVYlAURVuXE7JgP2bAZvHr8mtu1vclEQlfuR/kpde1kYRS1
CTRAA9RyPhqvGnWEd/Bhrps2twVnBYTaBdlAFXvc6rT/aozFGtPE0hHADSMhx+CbuCD2J1mqObwx
2JGMYDOxzCfb1neuIXZmUq/gnJZmUoLo8RKCJSjzng8votmA4BgOxrR3dv9Yd7/a/uOXJsbynwk5
2hO3CXwVCnUZA81BDQ0R9t64D07/Ydg89tupEWVHDPMEGZ5SY8eyRoQ88uwnzdferItzJfE+ckkA
2lKiPk71gfQUHYAtbbez+1DP9lZ0H26hlSM5saKkD6uKd90EZPuRFPUEvuma3+R0VaRibSzKtm4i
Yy7BngcrkK03K+OuL/AOb5H///hJhcQwGrwQAQKcrDiDti/Nsp+x+PCAh6SMdhlI9zmln9jGIDMG
XA98VlBiV4ZToRQ7N+kQhRT2fKPJxTYepid3NNeY1Je8G6DDwHzI8SCNrOxmt6QxBDHw1mPxC7QE
w4mZKy5naW1MMBFIvknA/NXBxB0KMlpbRKGoJ2/TWNM/mT0bd3GVrNX8lhwNon6o6kKrEMAS5dRk
UWXlZhlHYdPwKiBmbe8LgwWIPMvAwSqt3INLcwc2GKDUAb/G9a6sUlm7PYlquO002vfl6PfjmlDo
0tSdWlBCtNnSWjJVsMA9P3Mes/oB7GMf39FoegKdoCXLPurdQ/B4cSYjgceMts7PKNvZv/83A0q0
MOENhd5PxiA7gEqsiJoKB6YZ/IIwc2UsSwtyOhbldLqTltlRgbHo2RBUyWsdf/3EWHAiAeQ3JT+w
clrAZmmbRYUAJDYeM35nNsfmE5kLGd/8a0Lu8ZPrpeyJjS53RwsjTw/SDikk9lE4ETzyqQXllDis
Nkw2YhBzthsHI0jmcuvSPBDt8fpsyelWY41TQ8rKz3SeTbPCygvwAGe3Zf/o8Vsg2SzqJxz/BdfN
La4+GCgkjh9JOE+ZuZxQlJM1jEv4RZVv0pFvPm4AvKl4KEtvdtFhnqZ2NTdTo4We9W6U73+uf13+
PHW24O6haiEzShdBYMGaqkNKIAo151c0m4+8fS0S2ydasxLQLi2LDeYB+Hwdr1gVhdNhzdskyRFF
5yUIzyOOJxEgczwou97Cjoin/WSN4jkry2IPij53JYpfWicgV+AzEYaihVlxm3am89ZwuBZa2RzM
RgFFmk/c0oil0bYC1QEopSp+IEtx00HnUwtLF/I/Y6FHtzwtyEE0Ed9dXzV5WC5WDauFGgy4LfFI
PD+uTpuUeV/OWsiQYcyrg4aMbG6VQZJ9x0leWbnFmaNI1QBEAWUFtUuiaYuZAh6uhSTeuuCHWOvC
Wfu+coKafo5rwVpscHbvNr5bvV6frLXvK56HlDbiABe/Xwwbr08Baf1+3YAhXcrFcpzMkOJy6qjx
2kZaSCgEYXwj8dM37Z0ctXfj7/+9BqpNH1LJaHFM/AgUnS/Xf8HSjY2cOfBt8n2K/M35ftASOpEk
6uG+uy3Uw0eoNeYrW25hFpHZpAAayLcwZKvPTeSDzkRBYxoWtnOD8T6QyN1cH8WCLzozoQTtA+h1
9MnS3LCIyZvw8FKLk6duTPPAcMe1is+iMdl7jaSCfGgrR6iCGkJbOwXGU/U34Ha/Lea588ea3Jgt
CqfXR7awPnj5QkINgtlgnLjgKXI1ksfIVIR0aHd54d40cR/wyFvxcUtmgAIB/A9hNYCAio8DqVnf
0rlwQzd6MOMXMj311c/rI1nwPBgHGNSA15Td1YqJho9dMVepF0KA9HfOjUctBudTasSGTxPtxazz
m+sG/6ZXlMN1ZlFuzJPQpDEJFL6SxAuHbgCZWbNndrGNBX20HLCfgFeqsq1bJ3deLABRSla/QUXh
GYoYKwOX++HiZxCU1gHtA9WVul+aMZ4J9LmQHMf71S+G9lDP+o0QybZMzD8ZmWK/zhPQ/K0pKyw4
FzTwIU4GqhDBsnqtjIPIIgAkvJCgaXBPWCqe6rklILidtKByxvHOYE7sp9xbo6tbXGt8GV2esO6o
t0zKM0qdSPNCI++s+xmY44NTugIVUgv6J55dg1EsZST+tbLii3ZBloJdBuwP7rfzFR8dN2mTGqU6
bXa6P6NjxjdGM1bfRcUzHwxJyUPUMR4ws6sOVTWKbQ5Ryi9RYxYb/KssMLTK9Xv5pARKk43olYGm
EZl7N1s51ks+BNQ///5Q5TB0RgkekSTyQuAx4iBzNb5x4zz7Xqc9oF7YSdvrM7N0vk/tKUfBqIae
VV0ShS1khWl8G8WWnzdv142sDUr+iJPzNsZD5PARRgT3XXMb013RB7O78hxYuk5QygcNnGvhZaCm
NPreoY0Jtpcwa6dbtAJtptn9eDxmnphQUSQDACo5KTUa8jb+TbIu1Ezt1fLaaWUXLK0KFOGQzrDQ
vwJunPMJyweqOU4be2HPnlkD6u/Rgn797+ursjRfcOoggAaSVXbKnBtJzc7iswEvmKfI5Gce7vjn
6xaW1v3UgrK5nLnRzSiDhWI+lPRQOb/EO1lT31w62hCUxLlGMsu9gHuK2NU0nno0LIspqIHHTb0f
RvcPyEi2wvww6AL0vOheQMVUMiTh5XE+Z5GRc71IDC+syO2Q7wCRvT5jiwuP1BJ6pCD3eUHnmXpW
FKWD7oUcuj7bJnJzHEoe7SF1lu6um/rb8K5eP0De/2tL8YlowGRlbQxeWDb6a1xHX6rGeRi94TbP
+Usa28dMi/Wgsb0NrYFovG59caAg/QEYU+oOqDRgfdxoUzNN2HwdycF9zon93k2O992Z22olhlnc
hie25A46cT9pWluzZwPFWLzOhPuF9TPR/WrFNZgXyEm5NSAXiHKEI3mz5N9PrAA53WZpkgF74Jbm
fTa01TZBBvZhzEe20Zts2tSVY7/Os2feiKxD/+PMy6DRRPVg95a4cey+34yD6245t+ZDNc7zHUS5
8rvIhsBJDE2DjagsthILLc2NBPdBp1hysqlhZNpqU1vPLgQUSbonzsG2D7YO0dXS/MSCnxpSHjTG
kFRoBYBSo20Bw+basXMjer38WkHdfmVnLzk2V4p+SPEhANmVOFwreiNNTBGF47AzfpTZyhld/Lyk
WEALAPhQ1OjJRus2yJwAyaHZnRMa2QoqYzE6BSzNpBKKjxK98iyizWj0pbAQqyRsenGKNrsHGjv1
BxtsbxOD+ODgZt1dLAr3WJVifDWH1HoagdPfCd3oj65I10hRF4cMVXPJ9agDbKbs7ZZFOSJ0pPFJ
vNHtINM2173BUkCK8B89bmDIBd5UuYpmWqStXcVIR2rFD22u7ic9uR/SsDVo59ei/JNE1mdMosDs
oDdQBkDKJsk6iGT0I/Zjwt9te/TbzvGF99OYqK/XRtA1n3BCYJSFbB0yVQi7lVUtUfZgLlieQjKH
nZEGk/Yj17c2ntbXp3JxqU7sKF5dLxwtaWwahTpo+4pY+GsR6pIBClQSpK6R4wO4Q/Fz6dCSLkEw
N20NckOLFZjr2ufl30/cqK2ZtVmAGSH05nT0vWZ8jupoxVev2VDCK5CPp5FgsNGzMBlvE3RufXwR
TudIet2TQbheFs+lgTlqHvX+pY5XXMTS5Xn6eeVCM+IcnbQ2k05b3LMm+jET55nR6uv1UayZUVx2
HOUN5FVhJsn3EQGpWjCuaSEumoBTkVSnUAlRizZek5Oc9S4aDOiGagcI1DXWyg23uNgnJpRR5G1b
t00DE3G8H0iQrCnZL92gKDjhovEICJJUBnaROek49n0UDvo+YigL7Or5R8VX+iQXrYCsCp2YUrBQ
JcskqfByV69wKXRB/CQsv3kR7YrrWMIaoST8nxHFJ3ZlCxyuV+JctCxHFXB8QdANDpuMbaY6eU1M
Jxwy+s1qs31h8x1aNo7Xd9zKKNV7Bqysrph7/ACWl7djbt8POXnhbNxwz1nDpy1uPUCM4MIcRG5q
CSzNmjEDMa4XtonfTXvQJhFtxQ0sm/CQ7oCaAwjHFF+WgSgd/Yh4zMfmHwhWgJmr9ydnrQyydHlS
C08gUHBJOJFys8xmoo0lHnhhnTj8hxmXwxt3zXGnu61xyzqQfSOLmG76Cp2815dr0TKICYAiBR0p
Eq3nbo5wNxUxhZvL+/QbqnFHC8yk42y9paXu+kBHbPImXUEULG4Rh8BlgPgRyoxKKNK0ZCZuN6PO
n039wcjE5A9jNYBsWtMDpM3r3fUxLq4hWu0kryboKv+SI524cqNFOJYmSNIl5AtL/tTlBCKJNYKM
JR/lEVl7R3SAtnLl4LkIWDkfTBoC+IbU07i1uzWCsKVn8okJNXXRI/2eaimhyOf/4ux1MKHbG5Rx
7A/V9+sztjIYdT+aTB8cdHHQsDc3Bg3WGH3XPq8EONlQO1qLPECY0p9D9e3D3aN4xoFGDe83XEkI
C5XrQss4kpeRQ+HpfJb5/Zr69vLP/+/7ylL3rUZmU8P3jfxblAs/SdeKX0s79r8RIH90fiqZQdkw
lJSGTvFInL0dbfXo5voSL+YOTm0oJ78eXcgktEi66Dq7KTJjUwABFHh5v6fecGdY4llj1bQZiPWl
IfXmuvUlF3BqXNkBdUNQd8U9GdaOs3Uaz+/7x7KK/aR01m5EuRpqjgQs5ZIyFSlZ5MnO5zLCwU9a
tOCD3cWcxb62O7IdSW09a3U3/RIjmd6MtEcOmdBhvos7Lb1r6ih9SLxi8DOjBJh0omjVBhz3yanH
Eqpu6fyUZ31z1AqnfijEMK5ECosb7OQny7+fOKy6KZpmnFMa2t3tUPpdtOIQF2cfbdWyKxAQdRWb
1FceuhJcJr9f7cCCdcvBC2Fzgr70fmWhF4dyYko5i3j0RVrdZzTMxG2a3WRrDTzL33dASoVudGA1
5Uk6maq4IJXR85yGlUduorp57Ql9v75XFw8juCf+z4SczRMTjTnVNbTPaGhFYArg70jDBAgmPxFo
gNIQ5Tmkv2Xx8dwK69IitisMBAx9DrQRo3lbiNoMaNGugW4W7xHg3iG1gLVHy8W5qZbNvafJdCt6
CO/LTuzwdr+loERohvy2Ndv99flbXCLwFSPAgBYmxPDOzTFNIzwG53Q4ujd1elgNeRe/j5cs+EGQ
0jVUDImt1bqdtDXqLSWff/YWhytzhYc6RSy8vQGW4YNr8PgQIfEfogO03pWMOdsx0fPe7yO939KG
az6YbfRPpJkk+BcdkDZ+ni1/+cnO4VrROBBq9sLZtHbQ1dgJ4zNPeZzi/0falS3HjQPJL2IEAYIg
+cqjD52UZMmSXxjyMQRP8L6+fpPe3XGLzWiGNS8TMXaYaACFQqEqK3Pu/poF0JdPF8UI4zquU8s3
kGa5a4qtEHtlcXH9zAgPJFrQzbkwy4w1XalWiATUbzFAK1v98GvvFW3Wm5mpUaD4uqwcK0UxZinQ
2n4Wp3dJYN2MDX3kaeyibvxFpADnGlntUaN7LHPtJlTpRvz7O/hbXA/AH0EQBEUUaqBL+uMe0S4Z
ykJywAu4iVzFTUt3GqvttNrHll03T6Aqt2N5BTEZlJQbR+SGoxobP2LFH3/4DYvbcKJDWCipafh6
bEKoQerImOXTHkT0od1o8VZP5epwIJye2WJmJoWFT87MlvExYAZwB6i2ZHeexH+g2/rXxx5ApLmV
bya5OCvqqGOskU4Qw+8dNXw10w2ik9VJ4KU0CyqjFWKZdkACS6JSCK/cJfVej6L3UVehKRv1B9QW
3ctTWbkBIOKJQdANNdPGLMIxtD4McjQAQWlYw48iHlHtQI3d6wbwuFwe6nfV5Mwe0fBKzFm+40yp
LSxpa7RGhtvGmsSXOJDiKULa+HEAgu0dPJy4ICDtd2eN0C+fJKWVDYG/6BYqkObRBNuTp3cjdINl
KD2uVYZjRlrvUmiCXkl0jnwTRjW4ES+t3TCzAQRMVRwrqJLbNB0ndyABYBtqvdVbv3Lj/GY9A807
4IpI6X88ZD2eTUoTMfz23nBEd82m3h7Yg8r+KcTGbb3msLBPSEMbSHafMSpQpgQt8HYI96Z9VSY4
wv9c3qE1YwD1GWB7yACfi5JLxJpBaeKiNlvDKQUeSF2GDvvsEzYHDgr0dswoDwgyfFyySsU0SnT7
+CQyUjzEs0ew9MbAPCmHy/NZewiAZQ2lAQQeQBIvo8HJjFgNOXKcpJQh2GXiLdKNr4yn8EKmflu0
EEauFC+KwfFn/TW1FALy08EXvkizxrYH5T7etJZ6NLrmauy2+JzXPAW6F2c5Jg3ILnNxeqmShJUV
oXbIsoRcJbysnvBsZF9blpmQwqZbIhrr4+HdiZ5+HUnFRXgFJsEkSYcSlf/xrtZu4/ouZg9S+fvY
Aj2Zf0aZf8VJbIEydiBBYoRRVJB5WD9UsZGlWT1IUCXQ0GUKlv2lg41o1zEikFwj6l2dQEubfCIN
MAfV/46w2Pu06JhS4inva8OOcu8T0ZeGwGtO/DBIKi6jLzEMg5ULdJJ3QBYrY2tvOIK1Kh8MCizh
oG+AENYy/TgqSiV7cwAGLd/z8Kr9Jxyug8CLTLsavf67VXtRAt0MV3m7fGLndVleEdDkmLkd4ODO
QNPUnGgjSzyeU/UuC16o/oV1EgwY0h7lawytik8MBzHFmVFkRZZbFs2go2/O8k0u9yi53FAFuMjM
HOyRAICZ60yxtazd4oRbsz9A/P4ddv77EwO3qlxkNfg9/CEjX0aTvHGC99dnpgaGUZRpV6TA9ag2
85LgJdQCpZEEvR1lsa1Mb2g/ADk5ki5b4fTa5QH2fROCH2inPuvZ6o2oM0qh4/LIr1my59UxTb3L
c1pzPydDnGUJa4OXQhITtWfzmDHyDONQ7TwHa29Ffn1mLCQ7UTqZRbUX97qeRaxIgHr3+6j4oUE8
N+8S4Rga/2XiwG04pNWJgSofgTqcBnLHHw2iQHoHpt+ZwFMX4rYuEtWdVCKdvjWLu7octtA1a0EL
6srIGkMXBhayuIGDtAxGOjBISE5HPMTRL9ro+yo5Gn8tHDTTEM6ROGJL6MUvcxjRhLp6BCjpQxV/
a8k/4ydS02hyn0UGsGrnrWhT16hBV1TigZpODwii/veoPURbM9Ucel2sM0a73NTrKh0hts3kNcCO
SF9ctrKVjQDPIAQrQF81p/AWGxGjNxTiGKHhd7ncdfVeG7/rPAPSEwnYLSKCFSMDVBoKv7+JOoEN
+WhkyO1WpOx67gdFaEsSH9VhOgLnCrnky5NacW9oCEEEidZAYIeXBA6RXjJVqo3utzG3i8a2xs9M
Bd1seFtDIAdjLK7XsaIpdDio7kOQ8b7Uki99KdGNVN7y+q+10cB0AV89Vx4BLjmz4IElbTOhYcgP
smuuHOnWFbS2WDghYB+B7uTcS/1xV6KSQLxziHQfxDPJuJfN0+XNWLlRERj++b728ftxmBRUn/B9
tffkt6xOvLqKPdMEF4PV2ma9EbutJR3QUIunENJixvkbQpmg7VaEPfOhxKLeGcJq37smKFxAxywv
lHA1Rs+rGzPHO0bLchUlb2Lt9SwguyE0dY9Wkt1bfa5uGOWa9SMtiEYltETNFCmLdUgj01CilvlQ
h7tBbHbQQyldJVe5DZj5RpZ77Vj/b08xPMesavFxsCxV4yLgORYhu8/5z7J61tEpW0WA0OVbpJvz
txYhE5wokizolUOpdEkoOqXWWGRjxnyq+OhGcFGgtrO4/4SjQsSvAq+GUipywB9nZKIvnoWi1H1q
PaEMblP1dlKfE3YTbzYYrk4IXmOuSyN7tbycQFUt8YhPdV8P+84hTTMdalXtHTE0f82OjMON9OW/
Qy0On2UBYF7mie6D9xsYq++b9MirhgDOwN/V7/MoAnnjzuwri/lFkhFw06FZsssNcRUbJIZ4bkn2
6tDUx8tHfs3UUTPAyxpqFrhVFtbHs7Q1oVyp+ygmukEaegzcIUHe4YLZqtvOOdKl8XEYBK5fpCXQ
7/rRLAiMT69aU/fhkX80Ru2gy3lXqNO3rreuSBC4iV597XOxBatesxG86MEuCRVp5N4X5mipgVFY
OcyxtGKnTn52xU9RbyUT11wzOl+gp0jxGDqjbrbSNui0Wme+iPa0us/GT+CLgNIEtyyAMwjClsDC
Fp1T2hAasA7qqnJXUjuydpdtYXWDToZYuj0SVcYEuILfQmRkzBRbiQy3q//pjLsuf8973UnFFmcb
WR0Up2quS+KaXvJEQVu2bjMLdwBASc19W46xb7VgbM0zQqF8MpZ2WpfyqhxGclWZADNWcqSOrEiH
lHgY3ALRU3OxU4eIQp6qqT0ZDSh4I1mouqDSaKpPODccRSTKIY2FvOvCmpjeIZ3Yz7938BTwWWgH
C7k8tNRsZVtXLQqMZr+rk+fhMOtiUM8I+Gqt6b4wtfEY51tlkzWXM4PW55oe+BmW0RdVJVWMEhfd
pH4daekhtLW78jut0HtAuv1l81qfEMSooIuIE7KMX2mKhK7aT8xXp3vTOA5bUgZr3wdaAq8UtN6B
oG2xM3UqslChiF7A+/1Mk+lIxq1UzZorOR1iEUtGmRmH9RQw1OsZmJEr7cXqZOaSut1wy2uRGIwM
bHMUEHzgdT76Sk1T0gARjuGHdcidum4eS8mfUoAjWdV6JJyujCZ6u7w/q5ODl8T7EYnds3pIMWUK
6SvV8K0KWcIhsCBEqtPa41JNfl4eam2rkMuF1gxaguCWF1s1hdPUtWIyfMLiXRjru1HN/x59i6yx
gQgNxYqZ7ubjCkYy10jNa8PnpR8ot+nDJ2aAjt+5PgFp6WXXx1BqhoAWrOGzcV+6+VYzw+9u1OVl
CVG1f7+/WCEy1UbCYnw/hUahbrMqzvw+i8u3sq+7tzFqqQcZovR9qCrm14Ea472ZBcDTC/Q9qlm6
T2kmdkaCelZCIB3G1L6D/jkPb4qpjpyxHRqnq1rNVdG16OZpK4UNJxR+ubxMa3aMtkzEt+jyAU/D
7P1Pslc0rKkVidL0697Lchc9oa+QNuhrB6KLl0daC2RORlrme9ogAM93XCODXrEnKsf7ypyuwkm7
77Xy+38banE4DS1QRJIVpm9kEqky5pblfF/m9lhv9ZqsHpQ/66ctgk6SQxNFxuiNHnU3KmxlKzZa
XTUEznNFiiIGXIR/Y96V6CCe4RaxflWC3lA1vLbRb4dQ2TiPs8GeGfTJSIvob+CRpg4UI9XNe54T
u7N+mGxAMXmyrWoLSLq6bCeDLU6PGQgZ5Qxgp5RTG5GBrcT+ZRtYc5ZIlf67cIubQFeDbLRGvEtB
NDryHe2/pls+YGsSi7MTxmNc9TWGyPpHo/nO2P4/TWGJPwXIoTOEwCIV1vOgf5PmaMebwfe5xgSe
TScLtQQWZGVlVvUIKgGtHnayKp6jIP46WcNtB2l6IF/vJ63NbZ1lN0iguq1a3Er6CZbQWcAb6UsQ
wZ2zQgVjr4R6OBp+raT7uDT2oRW+1aHxqQX9M8y8oSfOrpZ5G5oJbjWRFIfEoj8YsXZtkm2Y3qpd
MLyv55IoSjsLuyDWUFBTacFcHn6VEV5Pn2ChQzUF73ZUQglEnxenJxZGzkUHXJxQbnUQig/qg1lu
AhJnL3nmEE5GWZygpGibnhVAEwRj5Zb14Jhm4NTdfalENh2/Qt+9aQ07EjMGZotMY/X06sB7A2yu
z7n0jzvFBUnaIgJqIg9up+wYMSf+BEclFvHPEAtjoAnhkWwwRF3ZercXW62gq1aAsH3uYQNg7ixC
TKc4D0MDVhAYb0XcfaVa4F12EOtnF+CS3yVcwD4Wy1SlVKtRGea+tOQDCc0HpSgbR4+RZInzd70O
D4mq2RNsg0zdlZlZzG6gVXn5V6xeUUCdYI5zGLHkt09pBFZePTb8trRL3eWvqYQK/cYgq3HKySCL
Kz0o1NxQGAbpod0g3KCo9V+VMMNviqW2740E86cVY54RhG436jnnOgWzh4SLRKM0iN3PKswxl0mW
miAm0cr8i5DJHiB6t0GPEqHVF/Ru7nkR3UOnxwEY/cUaSWGblXqrRpYXFc1rlnRfPrPgINSaK95z
R+HHw9H34dR2MuA+enmbB4Br0kc1rsfHWlhsH1Kw6l0eb3YnZ44A5e9ZwAAecVmgVsYoUQc1AQ4r
vYq0a2hqonjG2GFKD5cHImsuB+5spokDzu2sORO8v3mKX8HnbjNqNx3EKANT2yuGcUjqbt8WyjEq
pQHdFrkLSXsQA3m8/BPWjBmVeDhV7DPkLxZ2hhoyOBaQxpmLyHbDfhT1LQf4eJOJZs07nI6ziBvj
KSh5OSqYabbXAjBUuJfnsZq6tyCGhuZkjAP8xUcjUYN0mtKWcN9IC5CeBI2o9qWKKv8kObmhgPLt
KqX5abV82ptQsj0QQ/R3vV4XD23fdccmFuNhEMlnMtwnv2v5DOACxLa0xRaPWnzVSOnoeW0XfKMF
dn15/539sjFEJCSB0cAxBhmqMK62lZdZu58sXO3w7ejoAlLs4+qmNVMDoeGKjwPzW82Cq4DL1wDC
OJd3cdUaoS/GLAu6FWeiOCmgW1zhAzwPsa6LxjxUPPhB8v5Vq4rPhOS4R/4da2GRVmzizTwCB9m2
hRtk8g6w7I34a82JYyLI/ICo/5wMEHnZhiLPyIEqcOLArctdz71E2rS61rYeTqs7dDLW4jkDcGEE
0QQ4ySIxbS7fEUk7erNxNazuD1LX6N2ZU6PLcg2RrO/RN4AkQ/fY0coZa8MrYwX4lmnDNa4aNEBC
WDsQz54zaqtaqxJQNvghvEXUxV/FkG+hTFaX7M8Yy4s8aQMTHR0YA7I89yWLDkQrbpSWbjw0V6cC
XqTfsCBwGc5/fxKFR3kyVBFYlP2+0H/mavoozWyjcLl2Y83Ugv8/xOKGLJsczW8lhkASmuqOmXiK
clMNTkGfLh/Q1SWbRQcAzAG/8RJ2HiLBEPIKz//Wgvw31w7IRO2NNN44OKt2howpGEzQGXjekktj
tarDcSaeOTDrZbyO0geqbZjYylwQYM2yn+ADBZxpXtSTfbHA0EKKOQGQpU9p3tu0Q1prq6dya5DZ
RZwMooZJ26Ux3sxUZHs27cPJZ3IL2bg6yFyDR9kMr+Tl3RckYMuS0ILxm1R/Ga3aHbLmrVEt7/Lm
rxgyWuP/HWZ5lQXhRIZqAhy+E91LL6MrvC2fLw+xsvEYAs+HmQUBMKzFcvEIupxsRgmn4pnmL43x
1OQv0YYRr84DDSUWsGUoXS1zTAqv2hjksIY/dLaYHPL3z2EQSxsIovFSQe/uIqQKw1KdzK7CjT/Y
+ehKvuFPVg77h+8vLq6SyL4A7gLhcN0ye8gzt65at22bzlaleA4GbQMQsLYpwI+AMAv62zqzFkBd
iNgOPSpd3OcxdHgBKqx3KACXbGPvV+eFEAbITUTCZwh7ZlSI/TNoVILZ/hp5LmaDzu6WjO0u5NZV
2m2ZwVr0PV9jUP0EVxPEWuZjdXI2S5GorWJK7pOi5N8CNRRXTYqEUyhZ4ozD+JplyS7gsYRaTM9f
rWxqd3rAP5HdQHkWFwM8HRZ42cpOq7YsIBzOfcqvleBtUCDNgfrd5YO1urho85rxtjPByCKAE7EW
U6MBdztBT8bcU7Wf1PR5yo0XMKJf6agaXh5v/t7iDWUiFP+/8c4om4rSlFNcIPQJE7zDXbOdZdqc
2HBG0O1EnVNNx8sDrh3qWUEFgF906utLVFUGDx81xoAHhuFqtZ0//rfPL9ZvaBIIqqv4vN6+Dleq
8ZnP4zqFKAvwHKjbfzRFM5ddpSr4fGZcW/KOfQJqiJvhz/cXd10f1cVYB/h+eqRkV0a7y6uzZl3g
DQBcY67dgpfu488fS12Ju0nV/SktIpuN+q4Nam6DRmBwGitPbKXbevFsDbmIqqwe6moDHXU/L2JH
hRx1x92xs2xGf/Rm4F6e35pxAXMClCawaPQsGk3yfm67AFLEzF9i9cHa/6fPLwPRvoT4NC3x+VhN
ALTitvr3SFDo7aDGDUJtPKuW+8Nr2nRo6NBAoFahtwKssLsB7nZjlLV7As507uieme+WScxGhNWE
hjnNp9k+nXZ9eaD1YdzSO1gdBSB7YKlnlevlXKpSqTlBk5k/DYkzaMbRzGiIBK04jm37dnljVscC
3TBsGwQPZ4JJkmeVFZKG+nll/ETwNdllK9+EMCCGwvutF+kc3Cx9JkqsYGxGU9asoPvxFGUJC4HY
HDR/bIKbqaQGpMMUL7ZI7YxW/lWzUG1rU2sLyLNm3EDGzV10BiAby2twElMC5pRQ89W2/TIq2SFs
jI33yeoQgPOD3nEmjVtihfJoKFNhClhGcc2T7zoCr7/fKKCD5+48C4CqZQQMah1U9S3JfNw5E5Du
ZWG+ox9QP6S9CN1Aap8JuREKo8EXrfrow1k4VLDU6VqhwtZJPXTfGkvLXnjFe7eg/eRcntschpyZ
xW+oFV5EIIpeXD3pxEdqKCXzg0TeMoDeuTFdBzL+zB79GWZZfZOjHKpCoHiPFFKZO8nWa3vVBmYk
OjpkLMDFFitGYqOWA8f3p8Fvg3eTbISPq8sEcVnkWtAVABTvx9PTaWllidTS/CQovuisP1hR8HOq
rddP7MafYX537Z0EjROK00FfcQ03tVa6Zk47m0UK5K5HwTfi7o0Z/Y5fT4YSHGJ7Ijc1v0B/sw4S
Dh7ZxlbZa+0eBZLt/5ftd8nlZJAahadIHUOgfdF9Sm1kkZRDZkjmFZOeu0Y5hOhN2IRGrU0NGXak
dtCBD12ZhaubILIwA7uZr2aewg4ivI2Tv0+J4imMFn+UMICc1uefcDKxoh0jKFSogBZP6WsflHdi
CDeittVZnAwxXx8nQ3ASZkKXGvPhNcsvScQiV88y5a2fSOtdNju2djmg8xjZV/hPoPoXr8qBQIFN
E6HuWwFIEepCUE8hwvo1SmU4RmEsb7JpHHcyL6Vr1gF3ikIZHLUYhWK3ioI3jMlkayMiU3Z1O0iH
SrW+MkdSorG4Cmy8jwKvKIjqWLS2DjTPqddJMFyF6PvZqeAwdUf8+yxB/8XIiY00IP+hQtr0NrMU
4hl9qNjC6EcXjfvA7wwIEZzGNCOv7SCoMIbtdFuPAwJbdOwjZSTS2EOBi9h9FiXPFS87J45E5Oa5
Nbp1z6J7tQs+kV6GqQMEDkyZijLrwiRkGQ01awBotlTL1TRoPygVOhDBMZFYGxfSqmmcDLUwDREK
Vlq9ADjbclJ+W4EEf0vJaNUiUIIkgBEAnb2880DMPMWpAYcqu+Zmzv0XMgi9opquQVUS2LrVEzQB
bsmOrblxHFuUeVVwB8DTfrT5ljVh3SpM85FYewcyB0mtZuPkrq7dyRCLtbOiMOi6VNP8nBB3JPqj
NZBDlQ/Hy0dqdf3AA26CgwhMFmc+SCaDkrcGLoymeanz9mqqUBrqC2GPYebBJH4BPr0xtdXVQ34D
WW1mzRR4H1dvUkKadBFCPJ49QlxEbx8uz2ll6SAxD/wfCM4RRS5LpU1aWwXkzTSggK5GjrYyM7I7
+Xx5kJWoGNEiyGqhXQFntHRFcghaRQ64l4wqEzaYQshTq2WFlxUK81hP+Ma7YmXRUJ5EiRRN2+gU
WUaPfVN3Q9s1zDe02Auo7pbdRspudUYnI8y/4MSR90o6WX2KEVoRPOa6dWgVcW1p5T5Qk++XF291
MlCGADcM3i9o3f04FCddMOHPNb/EY8JQPGtSd5dHWLWBPyMsAzk0MeBJTBGaDlH0z8RZCXBldVVE
5SfUxwGXxfHR0c0G2oXFJQ7pqL5Kg0Dz+6b4pQRE2OakCcjkVlsY93lRFiHwh5EW+1OgYW+iIyxO
eW1ij73MvP2G08ZukXvTuJFfXV0/PrP2A26AqvgiUMUj6f8iokArvoxjszOzfC/7LRG33/uwnNSs
zQK4DATPz5gkGJ2qJuI99aOkG52cGNVRS3i4l0MLfgxiRhayoEmzpy3Cr7QFGp4ogqMPpjYfRpar
B5TtiSM0NZuQko2UrxzyYE4YRQnEXWR0HYEp8I6nJHdHrS5eiFll96h5Vw5q/hCkAHPWruPNAPIg
uFkGZmOnzafUo0EZ71q0m6l2ULPoiVidktlGAYKdsdPHYxfl0RVpi+ym16s7VRflbkwOptnuzNA1
U1fNvwwQjFOccWpv4rBkt7jJ02eRmK0bJN2z1ofZjYCiIXiaZXw0IBL8lAWlta9lkrd2a0yjR+uI
u+bYlM8JMFmuHjLD4wFTHvphgr7QoBqONHLjTUtb9izaVO44JY3XdOpWHXLNGFCyQw8w3sZorpgv
kRPPkIVMiwokVnzIQNsVeRzS2lbCLVGKNadwOsrCKQRjOYHvDqOUVeP2oLGxxq1WzdWJAK2Eegda
nfAI/zgRq9CQAVYL6utJ/DWEKhBIKiGsbfL9Ze+zOhU4MGQxIdtGf7fXnCxYEsqMWMVA/YE60PK2
WbIlz7Qxwm+1gJMRskox2nFUMZPuaWie9a18yMqLCP0gyGai9dsCCf28kiffLxXLEkRq1Gda6EZy
3HfonarN79L8JXm/4WzI2tUzq7Uhc4qe9jOyCrCP1U1b1sQfI65/EbHa7WqiG/fpUPWuLHjygv/j
rlqw4ks9hr7WKdMxL+joQGUkcCFpRDyZs+qFmW11UyYQtLm8oWvLgXYCFMtwWxm49j8uRzV1WtjH
E/G5OV4Jk7euSttbGlRgJCqy66Yyw43YeW2DKdowQIUFNvezbKsCbZERaCGYECDgu6Y9XJ7Q6udn
enUQEUGgZVn+MzN0tCmV0Oa+Sfi9R5F8AiGI8iL64i24nXPy3kgxo6Y0A6Qo66tYfmtC4fVcOGWq
uX8/ldOB6Me9GTOjLriK1B2+DkrxQ5olG4u1tvunIyzu+KrPhxFIRBy2qaJfcl53LvB3hafUOrlt
8iDcicn8BNE+1g/N/lhBtD0vIxgFcjNdV8dIhNIrWv0CY/VGSm3NBE4HWDym0z7TmqTAAGrvBlfo
+ry8LWu+FmCpmTsOAIYzDgFAB9tqTgz43Bjuhcy9firv1F7ZGGblAYNWdcjNA6UI5fnlU6wPaoFm
CUJ9XjU24mY7yZ7ADn2Q+fNYPai52LC2tShsZglDdIp9gZrER2uT8IO9mmaar0fKIaLVK8/DHbBv
B9J29zELPcLxllb19uXycq7BfjEkALdQ1EX2cKkGiibjBNhlPAi1MqmcumLXGgXUVw7uhMvZJlAh
BXqj/kmz8Umzym9Ihwx2FnbqhmNaXXAwgQMvAueEEP7jAlDRzj1iJfY1uRqqzrPS3EaTqBsEk0tJ
4oLSf8NQ1ywJ1CPgLsOTcc5rfhxRkZlOSjJSPzOv6XQMm6u627iB1s7C6RDzBXVy3RUdQaavx4Wt
yufmNo02nlZbn1+s2dTmRalZiHJF+6oZr3+ftEa998/6zDt28uP1siAd2pCpT1/0oXF5+BkPezrA
ImzSWJviCYABsuHA1RKx32cuC4byPphSobhrLrvBJ1StSJVx6iclxGB7tG/tm5F0jtFYtc31Otgw
4nk/l88OZG/AAYkMBMEttVgyFBOaGtk+HyqrjphGO8rvVf0HNT9BAQzKCqQsAdcHWmyJe1MSGiah
gfbXgnijGxbeZa+wNg+cQYisoayNosJiZ6q+SEWcD+iir29U8SAl6KEPaIjdWK41+0Uciz5wSDoi
obKw36QoQcUfarqfag4f7ELduGDXTjh4IuZ8JLJ4Z32bXVnHSdnXup8Vd0YDDStwZe4vr9TqFGYS
XhBs6CAdWOx42aAbA2r3GAKNiDfdVufZ6ucRGcKGYcJnPIVjWGR0CDLdb8T3Ej35LCl3lyewutWG
AfwRyu+w28UpZ+WEVocQWy1Te3gsQzePPfcTQ6A3F9fozP7zO0w/cSR1UAm89ALd54FnZKUdITuX
xT+64v2/jbMwJ6OoQlGAWMrv2biLBtxbaPTJ6dFst6LoVcM6mdFi0YB416RE9Otb/S4Clmrahd3G
vqwPYapgcMHD4OxN2UYyllbQgckorn8p1XQ/9fEb4u6NOtiqgVn/DrOER6AfIR4VAahHopKDmCKv
z79c3pW1ieAFBroWZGIAkVrsCiVRiXBtwlpNoc3k49ynAF3oy4OgWrPieuf+LhTbwciE1PNH11sP
RplmJggHICpkT0x/a5FNGFETaarXsb1Lkayd6tgLi34P4VCbVM8sLHM7ikB4Pwq3GNrvUQcO5Dxw
aNHvEKs5Td97cQdeImU4BAFwVeLK6vUDleKoDdcpe64LzTa06oYZAWSGUod3P+pycrLcj/vYQYMP
mFiOkVHYMr0N5K+sfRHAZrHq51CawInxY2e8yBbSsX2NTm2QIEln/pSCCoMJZvpB/kp1FT8DFDSl
hbZWF8iPQXUm697Q7lLlodD+aaFCqPe70DyCU9rWBHi1+jvWIk1VZzc1JLhZ8axaxyTeG3oKadxd
MK9BesjIW1i9BuxrLnXbqJ4ycs+1pzGJ3D5VXciTQL8XnES3gx45yaQ7hEt30NSbUOzaENiQdHCQ
nIL5Gz2BctBRRG+CS0fNOheCQinbVeRH17JjqvrobrIrowa988+4OMq0sy31ezyCn08HcVrW7jsr
AZun4QBHaGcGGlNH5kw9yCnw+NFl61loh0qbX3rvT7pXJddMQTcJ1qgr93Hc2phbrDVOLHcZv0Ov
QV0mO6nsRE+cGtW16SpF8s+6Jq2ONS92NDReDSu+YwGWVvlpBr9Eqh4YRMFQfrFT8PXrt+WYeHJK
kSgEOWxwBRIqh885OoK8cqjt4lQH/Pt7H3hI9ml6aE/KdZCHNwOo3jmUVrR2OETyTlfRtMVt0CyO
ZnYzNJqL7AqyCtZ+aO/iiNxGMd+ThDtD3rt9VbmqKOy+q9x4+hVRuZ8K5SrWE5dXxNbiwuZDbgvz
NkRTGGrkje6Z+Q4dydDMKfVd2t/02WE0dnV3O4p7c3oFWyYi59uS7JrGK+I9HfYFfivFxqKh1Alz
lDqjI+2AJNqZwTV4tlIlsKMqdzgtgNYWe64mblt+ScV7GUKlTzyEweBAktweun0KGKWSOAXPbTk+
d8oxNSBeujcaYQe6WzQwevRh5LkbIA8vG6cOX/FJu09SJyA3MfLLqpwfuPijJr5BstSu8+F+aMGw
Wb2MYXfbJqbLe35XmMJu26tEkzuzCndUh1yqptpmKGzsKjOiozJNXt3dhPSXRoJjrjInjTKbj0fe
6E5PbqV8p9lTPL5E2g1v3soCpATxt4JdG9BB7kAjmoUqrr3EhnrybpjuYn5ngPEDtHg2UaGXDPHN
ADpLhbEz1MSmLY4i5K176Mv/M8jMVipY86NKb6MQSlqzzk7hZFGGDr7ajXTTJsV7kn9HNt/utGeO
JUuTK/AUoBO+cBXl2tADEKaabq6U0LROX5r0aegb3F2ZQ7voKMqDSG6Z1j6pRegmJN7VyXvXanaQ
1C4zvd8yBgV4c47qhNwmYhwA6hxQcnkhDUB91z0A12OPBow0n+50CM1GVLNLcGeNQtpT+FjV9SEO
Iw89zCgyE9uYQk8UPxNopwLAAO6Go8qem5a58Qgltek7AGpuReGPZCxu2ogiNGmPEN/20qC6D4zW
i4vcnlAARsjh5aJwtd5y4zD0ha65ekG+dim0wMA11D3w+E0mt7XW2AFcpn5Hxm9Fc8XF6HDAsahg
u9Y8smJ01VB3K5G6jP2KUQezCr+DsFY4jHgRv5bIluEPafpA5AtBKbNUXon5nYr7Qr8T6nHA8Yex
cP6dVd/BG2H3RXarBt+bobvLUMc3S69Of5UDmgTrGyoOdXFg+d2oxvBYo51a6qGJoXNeXRnKawfj
j9VDkH4Z8x1B96AAIqDQ3M5qnrOGHiuiX1PrgdbBdYe/NTh4v4NvSt/BAxMHYldhdFfiRJAx8FKT
u6UEcVFGX4f+CVyStHgAjamTd/SBVsHdWEd2LVFB5/Eu1qJrM2uOA303dICMWWgr9LmN3kH8IcGG
rPbXXL8ezausi72cyQcegiAk2E/VDXq7jRRU/weBG8CKYzvV3rr6muo7U7+ZwruUH2IcVWuAKVvc
7eCuOzLsWGvaULgH/vNXYe0iAgk3n87ahoBINNZbgAebqDwr/N4kKjqBrweuYttvWOkW+nsn37vs
IdW+Qn0TcX1sd01vyykAfrVDY69mFw2KGJiIqt8lGWRtu2NW9bsc0SFkcmDNxa7UnmS+z9nuf0i7
tuY4daX7i6gCgRC8AnP12J6JndjJCxU7CSDuIK6//luk6juZ0VBD2bvOPk/emx5JrZbUvXotne5q
FTTwsWtlultl2U4VGxZpg2MH3S6i0S5CYGmswYU45nroLEexmvco71bmEO3YcDCIZ2p3KX67Obz4
w74mJsAbB2KvNaVzDF9HsAPLlPYw8PvcXNliXfbbgj4XquqV4psu7n2LunkMCZT4SPxNbh86sQP7
MbWedNRz1D9mihrdKzfXmnWygsJFf6TR7qkWrE31MeWvtfVHL+6iMfuK1OVu7MvVOIJFqvkJTMjB
IpVHrLcCuY7xqcpjhymupXokW+vkq5Wu+/gVWUi7Kl2Njw5HgG2rx8GATArr1xOE348sL+/0FToy
0c6VbjuheWiL8vSKO7bRrNQcdDKAkJSMOZX+0orXEcA9W7trgrux2dui3ej993Dcxu03SPyiD9F4
JMHo9OHwwgbqRuyt6JNN5H814ufEb52mrlDHtw8BfWjse1F7nOyF8rPWci+MAe8vXuu4cPvBQH28
d0ux9ckj0Yr7Tj2EdbzlQ31IlGjT5I8xxXmFgvqh0n8qYkBJ4G1ofwIwCbf7psYvSpOUm9xnhzB6
DzLqFNzLlcHV21+2cbBxUxE6duKfLNtrkP5rAMBt2WaExolQ1S3L/QcbJRJ1uKfpWxBsFLHRIn1H
stFt/GhF0/KHXUWPSsQ1nOuHktX3cV4h5U+dpjv0vD/QKt/b5ldfu8/iTQiVYT06JvU3K+5cw380
oiOood4b/nUMvqn9yoxWWvKIDm4nNrwCN06mAJrPfib6j5AaLtVCb4yfgdx3U4U66LpDLH5U/SeS
RVteTv0mXpBviImeSdyXyvQpt055vWniH0H/2+dvafCdjT98dKAm5MUu1lb4YJDHwl6lEXfbsLwz
8H9wyLi8MfZmHoGctj+INL+zmde3d7GtOxbLIPBU7gkOotQgDtJ7HmCWTjX2rhk8xcGdQZ7G9rlO
1kH2hY3rODlk1rMIGTJy8be6XzX0rjJB0YbSpPJHw20IGfk7rWcrMpZrv8B/AT7UsnInImk9QsDd
lMUTjR+baq3ogZv5T40Ndfja6/L1CMlfJftTx2+8eq9y7Fz8FJ6AGZZVa1zOBv6dN81jYZi7JAJx
hGY4QdvhJnzK7fhA09Czg2GVagEo4LYZVIfblxGUopZvuX1geCOYkn1kic29Ua9r63trfQ8V3DXJ
Y1VByLoBPs42nDE2tqx9M9oM+jjUybvBNXrTtdqjZt41OMCpylES5U7uCzdJHoziVIlvXf2l6fkd
dMPcAAviU32n1kfdjDcoEoN3OujwZiD7XqueKCvxCrnrLdUZMuveKDKc57g7NvzYV3cNqVaxf9Ky
wKnELy2onH74WdZ70CM7Zmev+RKn9OxLCZkj5P6BGAY+5/KlRFTIzYwFM+C769T/wpdq/HMZBWTm
//d9cvl9lnd9jGcM2BGHA/5Rgm1G1nbk3X7xLY1CKp6ohp8a1TQKcGBlX8QnNDCBIYJcDDLRaHxh
0iB69KOg5wKDGIXTm88i+xqWC2/W2YcxxUxBaBPkgnLxL+WN3ZWkB8JxDCh2dJ84LYnW6NJeSIPN
LggIyAERR5/FFemsUqAkTQF/P1alle50v0u2befzn0kQhbhejeEnMEVo/0OCEk0EKrBMlw4AAahe
pENFj9R/pvd6t1A0nV35s89L/qtTobZWj89rmqPhtrWwLLOfRxIByVWsDfpwL3+9MQ52To0cWSQV
T/UtngWfcFwoJyChh0Y81PEvv0/MrADeBwm3YZ8r2PPB7//2/Wl859k2MmSqIvB9vOuTeztfWNxZ
rz37+dPfzz4vVEG6ysDn2xdwSFG89fuFlOqcBYY+F9SBkH9GH8ClhWioa3+ceBcLa1doG72IQdZR
LBiZW+VzI9Iqc3+gAdVhxMzuSjfuF2ons2OYlBwMoOrAQC99HoAeH+X8gh5165Hkh5q4g7H6+DpP
mXNKVEASYetymtS6AD14Z9FjZe2ASM4/M4JJTsiY4IiAPF5+3gcpIVpXCvOoIn0BEeX8ATeET4wA
JUdE2YmXScY6MpbSQTNi9E3ytl1DwlR38xaA6NtW5qKfhYoqUKEmxIVkKKoW+MxqJ9Ljmnd70MK/
o3Rz17fhBqz3Xz9hCnh4wI1QUkW96XLOdNx4uQ7EPGigwtIza6vdZjGSE0gWg4KGQ9zj+bbBOS/G
DpkEDtBne8UTDIgWE3mBGeRib9l7NIJ+4vtIp05NJTb476RYxVut67Nps9NO/aKb5o7rSx26s0M4
MzH9/SyeJEADiYgiPayWLpIMbbGw/HM7EYRL/xvC9Pez74+kioOM4PsU5Zn2gZJTYyycr3MmJkww
Vt2Cp8kXqkFhdoariH6sYv4Dj4nXEqVNB/m+hZg1BY3L6qKmqiq4moBkYhPU7HIomtKLLkkmkmB0
X6yqcdRWIZ5/vEgGJ456DTqCPfEYQ/LythtcDxCGweELoliQcgElcGk4ob0FxeoILajALdJwxUy+
qj/ua5dGJEcYkxREvwmM8GqTQunCWnCEa0e7/L7kCFZUpLo/fV/901ZPcf10e45mOt6n7wN5jHip
YpakgEnNpMQEclxLonbDK6Qryloc0k5H4tVQHb1nTiCCxLWtZKVHwa5VlsBXs8sE6gXLBI72mlsM
DLxKwzsTTQsjvRvV4n2I0vVQ9PmHowJaKCFhhto9gZi5IR3QHd43CR8FUtD1LrK2Szf7uWEAu4tD
DYH0mgcF+luhkYa5cez1DikfC8lDbW2PSzilGQ24qRP0f3Zk6oUoVePaGoupiSllf0ygeWHKQk5B
77TsW+IP4ouq+cYvrcjj16iqlG0BwrvX224z55WQgkDSFHeFqa3gcmvVqRKC7ReAct8Curd3s3rw
/psFcmmhVcAoogeITuHzEG0Tsvtvn5digy/+fwB85E5fuMmiPM3kTnLYO58iKTDkBdob1dEE5p6E
bgLx5nrVg7rmJ2uX4CKzi4HnmDUxVU/v18upKoY8DrMWAZbab9Yu1H7cnqoZHjV4HOrsAKRAXeIK
u1ZrUBrpLIAFwFjkQqPA4Ikb2F+6vF1D2tKJECI4ytattm7M0HngSEMtkEzNjvBvnygogCc+zssR
pgMdyipEVXl8z4DuLr/cHuHc54GEAJIAZKJg5ZImMLDLKIXkMIrW6lHhLyhUfeL7uPECMw7CQpBM
X/78uKsZr3FlRTpzlyE3vuDLU4iWPA2ssWidpNb0MpOZyvUIwsZxovpHBZwo+tu4VX6gGd/hDEVG
FEn8j2MvMAwCHDiCNa5v8gXYL4fMbzPoGYaj5hb+JrOKtQrB3bJdAizMLAwmDNj06S6PZ5U0cepQ
GIo1QoNNR9UU8PTu44Ak0KsCZIOojSo8zp/LlSlDTS+aXElPafntfSifb6/7zJEwdRbiWLUJNF/l
TgGBrjU9zobspKOZsvUy/YfdLpiYmaELE9LxnacpD2gHE3StpEe9Wth4168QrDCA3uDgmXQZ5aW2
RAb1I6tJT1bU7kKfuYYGHqYBBcalIDYTLi8sSfE+6SM/ylVUX5RwFREMxlVAWHcv9IULz8xmubAj
BX4NshgKNHjSU5O/Y1c53P4VDcHetNKtVpmoPfWNU7f2Jy4f4K3DbpkePSBUkCNYP6AhOKjTE6OP
hcOWAuSMp118Xnq49wZPIf5Ypaexe0pHw5k01WNqu7f9ecbZwI0HuO8EEsTZLzkbkh9Wb6Kd+RR2
+2LFyoUczayzTV2XBB1QSGJNgzx789gocjSEZ+mJK/etOQK+/sybaEv07uN3atNEhg/taAC/QZXp
0lCVa2URJGBvTtEO3agODZtPzBTUpycYKvQWrxpxqwpdklFvJadW1TwrRonS+H57LeZWHAm3CTU0
CZoa0hhArGF2faQnJzxAUaMFAqb+OEOQZp6bmNzhbD1En/q4HVHw7LWqy7uvaMH2bg9ibsXPLUgr
HpcqSqcpBuEnHioWQFfQeo3r83+zMv2Ks3Ege9zH/mAkpw5QgDz+VfcA6TQcQhQLfjUXW86HI21y
Dad8IEIYyjSxi2v73qDK19zgnm5F7y36+EAndCitaFy4XyxNo7T7WZGGtsHN5ITSu2vbTphqblBu
oVtyeyLn9j+EXixmTcpsQKtdTqRZ9loeDFguIwudoHkO+w/D+uBx/wxcX8Q6oJCVyak7SC7wEgCL
0+0hzE4VxW0WlIJ/G3Iuh2AorB+BdU5OeOQKFMAGIC5Q3uWr/2Zm+hlnLqentoiFr8ETQi9i4DFY
w/W0pag/sx5MhZQjnmDAWl5x6PQh+kAHngBBwjskULjLgP25PZCZMHNhQooBOA5UVfRxAjD1Qxz9
6sk+bxfaAeZetBc2pCiQoSpSGAX4PAuxMdlBtR3cl2ptHUYus+8s9r1eouCc2aiwiN4RFXOHEpN0
rxyrxBJqWSSnFIAptf0RtZoTh9u2/WoysGRurWZhjEsGpdsNTxTOfAAY4XaJMxIH0MGud8ngdM1K
kLVvLGm9zfg5XgS4ek6PdBwS0vGAsz/WkMCJTyTxEBT8bsNH19QW3Hzm0nZhRfKOwcrjyOrM+KRC
s5sZu7r7WdmFF4H/d1yi25v1RCSMVRVUfjaR05UtM6sy50p8ysgfTf2q5Q9dvtD3smRCWqWsy7WE
5jCRV+smeufpSu3fb++nWUc4G4W0LmjQrNOEYT/hxbDVsh8G/2ZDya5of9HsRdV/lUtZ3nlH+Ddt
0hKZSKEUKefJKTBfextkIMXPut4N5dPtcc1OHeRrce2Y6sJy47+ite3gWz2OIHqX+ZsWqcOMLdwP
l2xIQ0mTuo5FMyKoJi6Yn0XuQW7148PAWxMvBFD6YSDSCZdp8OcQRP+nPvyCTq4ifuqWEPJzCwJ2
fXT4axB8ueoYEx1E7LS0iU+2AuTXjpTbvH30+088nRkaTZHTQLpzYjy6PIGUOGgBb2/jE23xMN+m
6pdPzNTZ96UTLrYLSkFkjO/3L234Xcl/W2IhaM6t9/kQpOtURNKOdnyITybzePOQRt4i4fPsYpyN
Qro5mbUQSZ528WmsQd+3K5JnPd6JaCkaz4xkUnBBNQ957mtogW4OWopaVXnKLBDlDipQVnclWSpF
zFlB1dbSwNqHjkj5VEvNBuhJWpcnTexLbWuUu2EJIzFn4q8uIlR9TCSbpPDVKn4Bhuy6OlHzTcEG
iUUCmPTHUSxIKdqAYaDFc+rAkBY+HIvUbpOpYbXOHDHYIK9ovC7MVrddeGbx0cmAVmYQR6KtnEjh
HoiMlPuNWp0gmesBtBkqm4iajsiWFNLmbjgXlqRpK/uMWKHoqpOhFV7IuWtCWqNXWmCwVvHQbNPQ
crpSd4by5fYQ59brfIhSyMz8seprZaxOOZuQ3Q8Tdk6YH4/9uEYBekJA8YCnuxQ0WUkDMx+xXFXb
7w3abBr/q199uLA/yRiisI/8CSgDZSOGEIVlmAIj+aaqyKCcfIBub0/WNBlSHhU840jPTmkBXDAk
tyMhGfrShnMPZrk1wXJXtcbC82PJhBRvotrXm2gyoaXkXa/oT9vM17dHMbPkgAzYwOngCAPXgORr
UegjH5yH5alS6baq04fKAsaPL1KOTz9Vmq0LO5JrJQkBRVIKOwkU0vZgGflFA992h6jz7yYSrW2M
Js1DyxRAzf3e2girTTzcvJVjlQ76Bvy2aG0MIH3BlQlDmDdvvC6aVc2TXywLIIhCaevRpsoPxpgm
Oz+ixK06vAkigBQdNMyBwIgZT6PKUao0gi88qICM7nXx3JIxfkCjRfLN0LLINWu0CHR0AI0KQAGA
0Pa+q1VqhLRJY7uZPebb0MyqdRlmnTvmSeFWCUtXVT/ae0Ntq12Hdg8XLbmZV9ZtA7o6xEZPtYxu
I1isbqq8ztd249uPwDXUeMGozQtUuBvXN81mVYhOWdGBZQ94Vuc7pHIKr7a04IXRVqzZUJI/aWQk
O+r3hDtNzJQHWoOLz06Fechpk92NEWk3UN9A35JpR+uwyHTPDP3M0xo0Utx2nsnFby3q5Fxn71ZL
JCBlhRjmyR/uS/47C1acJI6qle6oLB2Ks7bALvq3e356w17aClitqSX3C7QdENccTqXyoqMYB5Y3
TMbSO3Zm46GAAEIEHXTa17S9Go0VNGegwYAbfBsHfD8wf3t77uZNALID+ldcva6AkWNi4rYdF6eu
HFv0V3JlLTJueZ+wMslgIDk9SWFIQYpX4HEirZ+fqh0PDtxeuGPPDuLs81KAGuowKPpIwefpz4Od
vd3+8TMnLjop0VKpAZQz3UsvlzyMNKVRG+grBbWgnhqDf4xrw3ch8l+Q7V6YqTn/gsoyuLRAh4iz
QfJlo0DyWOlCGMs53tzbuEJDonrCv4mWyiUpvXlj4DJGAQ4qOPJ7Wyv0Og2apDi17J3iZhfYyPmW
6GyK9m30fnsWZ96QCO//bE1reLZJw0HofW3DVmqiLWo8MTVxrBIPvKcy/R6otQMWsIWjcXZ4oLjA
3XJaN/nxbWd5QooeCnukSe4rxEAwb4E0bBv1Gxw1Cws3d4JBjmBSekF18eo+kZVJPeA1mZ0qaEoo
w6H3j6moFiLdghG5aN4yCnJtdTJidM96l72CcekLK82FoLBkRvJ4rRR9XqA76sTy72nxk4HGreqW
SEjmttXZhF2hvovILOI0yKdXTJo6aLxDLxoaS2+73V8flg8HpHvwpgSSC44ghZ4hDAIFp2qOrNnI
tr6BbpJSD3U3KzPuUL1XNkrZFSuax2gVVatsC6lR9M8lZbUx80y5GzQSr2rcI/d9EoqTQrViNwjF
vosGtfF0X029aDRUtxejugPm5Ccx4nRv5YF2B4yifa+yrvFiqitOZeT5WkA86Qsab9F2ZIXNNglK
5B1opSzkpP/Sk10P2zQBxwPEgspxvYiDNNASlp1AZwg6uzQKN2GSsa0KUdCjXYf3JAPBap8p8aMW
59aq7HvQHjKRopMH7C9oH833agMWhKBE03JaB6nrc99etbTnjyzJtYW9OgfpwhH07wdP7nIeH+oU
qhQFzU5BYaCliPX7htrf2OivIJXu1h11ID+1AenVgfu520bags/PnSHn9iU/iWyujBHEMXDWEqeK
a6cN/6MF6ZSiLXI0YYoRNt8oc8rYve3pswPAJQH3Z4g9XmFvgV5ORYG74ykGCM2ufwe5WIg+Sxam
v58tUQXAlohUWPBDdHO74RJ6ai7s4FX7vxFMfz/7fpQXeZ1MIzAsl48eqAPJx0UXMDVnJiQvq2rU
1ZpezZDS1rZDgj4j01rpChgCou+3l2OG7OnSlORQlp2qxK50jGb4USt3etyiR+Bgi9FJxdfcBldN
vq6NP63K1jxe4miYC67n45R8rSe5AWwNjGPfMH2b8H0Se+MS6d+sFTB/GqAXpaijS+dEl+R+mXRW
dhoTsPi5WrGJG4d+XHkSEznJmyEjCH4c+fII8aSA9A32TZ2uIPpil+u8Xninz3r2mQlpulLBcz+2
TayV+WrWj5mx8P25ibJw8wXjFoSlr5SlIVtdA7VT5ycaPRr9RnfHflPxBU7muesOsFTA+AO8i4y2
tBoQDQigbI1BFNZjC2UFEuA4hZrDfVMrC7FmzhSSwQYKeCDKQU74cqcaDdEzI8bNqiUHo3mvBfop
1ecustyULgD5/h7Q8kmGmyPOMMjWIBcp2SoRlUewlyIwR2lpuaCkQ2kyqxOQTguCERapC9pIEEXU
SuHFRaN4WtWKFYmjYWMrluZAuRSVzNI3782IaF+pYuSRo5gj+1pFXX3STDThc26zB18l4wmp+tcq
JQoKUDo6VWtzeMpzwd7Q4Y/+G8WyES7IJGsNIgajBsdDmVu51wR2915FXLikUrKtajfjS1gUuOPe
jirXIRLXWHBRARyOFyFIpC8nHv0QpiBKU55MvwY1A165aAzyjSXV5uv9gMcOSAsn7VJ1Ur+6NKMS
EbYKhnPKsaIguG0X/GdmGBffl8IwOiIFOnLxfUKd0Vrb/crOPvwmxBCAXcKuQzZWp9Jh1VOexSB3
iU6hYF4tgC/4eNcOAhJQRZBpgW+C1u5ykvCOUUGOn0Wn0rqL+Ab0G3G6cI2bm6dzE1Jcio0+AGle
GiGzAZ0DN6YrZYkldm6pz01ICQ3keFShhxiFWa9FCu5z77bHLnzfkmCqYVebvmkn0Yk3+wD3fJIs
ZUAXJkk+hXo2mJUdYARD9GIWf0rjy6TNdnsUSzbI5VpbZYEGzAQ2mtJVh02i742l288Mg+7kT9hz
4N4BkZ686QY+hIVSKiFeXa0D0L+j8lVuPvJsh9R0qhNXoJ3e/tGEvxvzl2L/RiN72Kzjql5/Zqz/
foe0OW29rf1M88PTSLyGoPHdM5fKiXPTyXD9AS8xXsxXClGK33ZDIXh0sjpPNzet/1QtSa8umZD2
P6valsVxGJ1yrFiwa8QWFevbE3V9quPkOxvF9BPO7qtQ6c4ru4IJJf+uob8927LSLT7+bLi0Ii0H
TgMtAAoTc+Wv6m5bfpxmH99HghGIP7QtX+Fx0A828CDWwTyo7kq+KrJNvYS4mIsB5yaktdC5Jdo6
IfBs4UCSycq2txdi9vsMdyvcekDgL8MKa0WLS1DQgzPJdBTVrZeeVrMLffZ96ffbOuDWbYjvN/ZD
MCm/PIBvYlgSH5z12DMrkjtlwPJHFVq+TjRZE34XNy6xTrcnamkgki91g4DoccqwEK9gWbEs1+b7
rFswcp3pg0OdjUM6F9F0kY0iw2yh+LkuhQreC8Wx6M+e77T60VSPSf7l9rCW1l86JmkfaiDix8z1
w9pnK74Umpe+L52RrQ5OarOfvq+7lg7W3IVjfuH7chO/EmW2FTF8f+KB+p0sIS2XPi89DHTBWVVx
LAgwXOWr+fafJp9KRyOJhW4h1oYnIfa0XLdL1MGzPovODWD60e6AhoTLKCu62mKDPoSneHRpuUmj
h6hxMv3lE6M4syK5UN9B84lUiIKx5dJ069ve7e/Pbu6z70suVJuGngcM/K71uGuPPN313eo/WZAv
WlCS9I26wwg6dR/bXtv9LvzXD5tARwhqBUiUTZdryZFKEUOZsw+Ck8idEqrsxaYXC70bM75KUIiY
RHJsBHKZEWJoRWQUYaMcQ98HM82vUu3Xtwcx+cvle5KgLQR0/Pg8iKjlPmtfq4po0HUfKtBPhOag
Df7Kuq2e/arzhWNpydI01rP7gYa8UpulBlqc8ATJojdi5x6KoU5f/iD5wrxN/nlrVNLhYdhlaRUW
RuUbd33wAJJGxw83Q/o9Ng4Jluv2HF57M0h+AWyYNKdmJF/8soRIW+yrR2puzcBFnVg0Cxvm2hEm
E0j6GEDTXKdMzCDUwbOVaceMuCwwViJcuiEuWJCLKaOV8Dr9ayH6DhWXbimpNDdJgH2ALQCqE9f6
G40dUGHSTjv2NTsloB3KB7KiYb2A/7yOjxZoow04NZ4PwOZJmzLxrbTslVo7xjk/+KkA10LxS/PL
FYAGS9XvuSnDnkRBYRKduKoWj0U/pEPda8dUafeszVdR1y+41vWmmXg8UCmESBZ0S+RXENVLZpIQ
t4Qq7O942X2pWZW44FN879r+xzCYSw0jc/MHhpi/SzTppEgplTBs7YqDiBUSjpBMG+P0p9nrr8nQ
7yp9MS875xMGwhpDTmXqRZKMaTUXY5Y16tFU9xoqTOpvy/r+8b15bmJaw7OoA9qCwYTnoSk0sBy9
hYCeUqLv4eNQTawTYOjI/uqAvJnysW/xdDSFrR4h4eSVo3DtcCmJPedt5yakyYp1YI14HmqoV+3E
+Ihb5O2ZWvr+5IpnM8UzU2lGH1GsNlsHGqFgk/2EAROgQIA3ZvQ/qNlSDcgHbE3jKYreE9Q1bhuY
dSdAGxEggQG7AjBTRkq9Blf60TL8wINQW7kpOssA5qb+ePEH6z2ll0HFzeyra1jZdYXWKlgMA1Sr
Avkoqn9mts4sSFcwkESBCLG0sPPV4ink+RPVkiWvnanKYBhg5gLUBXjpKyyobrPCFj1Tj2FVvRkc
J3GoHoSRKKugqn9DTqpwwjDatma+BWrUqdEUgDzw7vayzYUcMMhM+WyIdwLqcel4JGpatelbcqS6
W35TtCOidzku3HPmvBvt77irWbjrXPHVqMPA2san2jHMfbJtGPK4ZcGWtL5nrYCNxgAbB7JXupTe
i+0O8iS1qh0jkHcFz7jvfMIrAAv+nwFprqwCGpo4MLQj44eov/vMFj3/PLlcisqgQVwNUIUCX2oX
evnL7ZVemh4phAFTRdtcxecVtm1ByK0ufH/Wkwx0lwAJjMShDHFpij6L0wb9zYXhinJT24+2diB0
84lRnFmRJskvU+haZjoCcckB4Iu8P7e/P7srMQCoTOnAzlzXxxTKcd+L1GOUvlDtKQOzY0iPIXkg
UX6oQAtIhe9F4A9O/Eco9d62PrdGTIccsQ6eOB10FJcukIuxAIWUNR4tK/OiIPM+/AxAuxZiDcRK
GHpN5Pw00KJ5kWjjeERh3o+cpGvIG5BWycqPMuElUKFdUX1oFx4Ec56BKK1NF3QVN3XpwZkBJ1o3
Gm4aXWYHIBdOxvs2AdupSfx0m1rxsND3MDeLKAEDQTqxFl0xXeYxolBnVyoUfsxdbidrxew+EQrO
TUhuWLJOWEVbqkcjNd7GuNqOWbpQbZyO/Mtn1ES5hIOSYMmu6RvL2DdHWxvGoz/km7QM7w0jzByj
7e9zEX4bQFe4MKa5E/zc4LSMZ3eQJNR4aKkwmNWvtN3nZunRMFp93MMBs6UYEsWRp8pRiCh+2YE9
8kho4QI+rI659wkLgMWicXxqstcn7zgbhj4ORaRZA3J7UeHQYhNC+Oe2hZmJAooJJU8cmaCvk5uc
oiKKAjpO/twVLrRaC2h38/jtPxmRTzM/jcdBoMsSGlJUOHidrHoG5na7tj4eUTEaPDcQEnCrkmGe
3Oz9OK0wGltsa+UXmmAW/GpmO+I8RnUFkEQbQuvSZSoGhVjElFiHVs5rYP9OPp6Vm7jwrL/PW0gc
ygdPldSVgr6H8ViwHc/vq/o11ZHZyBbOt5lVxyUJDQFQLZ0OOclzwZ+i5YOijEcQ9Mbi0Xwt6ELc
mrUAiRNCQQ8zXZcuPZcFmaX3ljEeB0W8x1m9YmF56OwlqMycGfBf4WhDBg0QUemeVGiVYQ0WTrhR
uVfH2mUjd6tiAWYys+ggtwV+CkUh4MZlxc+8z0ZdjDjJ/PxBHR6S3x/eHQDgQNF2Ym2aGLQupwpE
PqFt+xzvJaP4SaFAkhb216ZRFir3s1OFQ8uEhyF5IkPs61ToAe268Uibife6XRPiP1k9fbo9mhnE
IbTZsQm1iTvUBrrocjissuIKyn8IvRiVM4JkbRXXyJsJHm67UKwrYNDatF+DvDZyKgIVs4YHCz/i
Om03/Qa4H6YTb0T5lA4ZqbJQ4eMRjD8rm/mPjc6eG26+6H64yhXtUCX2wuNjftx/yQXBugtZWGkZ
WzDk+UkrML8dJ+sRlF+/Cp5020r33zRWZvveVICBCWrNa1mX7gJVjA9oxVoKIXPrjLQV2q8Q01Wk
+i7nP6isSlWm3xGE4EQfBmdAJ441jKvb6zwNRzrSkVyf9CXRxjgpe12aGcBcXkI0bDzWfRPaLour
YqNGSXaftz1/GBKo6BC9X6LvmNuK6NuwJ8wXOEPlwNUA6c7SRhuPCRZWsfx7MS5VjWZueAgk/0xI
Z25fNnEMhBBMQHrL7O8NW/Eq6AVl1cfrXxbImRlBjzHI4QDTvZzCcLR7v9GS8WjrbgAN76UG5rnJ
muQw/26Ea26uuIOQGOSyh2PntsEDUxeuwnMegP0FeS+g78AIJR0iNsczGGzfw1FLii3Vf0SJuio1
EP7/AKrHve1tc4sy8ShjkqZ+f1PaXGRkoZ351XC8I+xl7SrBy8e/PzXjIlqg3q1pkjc3pYHaaiyG
o9gG0IkMH0byEIXr20Zm1gNhaSJKN0Auh8zo5Xrjkdazsh3o0Ya49jOvvn7m89iK06GOa5A8R0bQ
mEos6BHX94zuIpREbhuYiar4/f8MSJcfO+cdHsYwUOEhWZEKo2g923omtF2RSnXAI+3dtjg7YxTl
yekWgVIluZyxMLa6AUEFFkEEFmzSjx/suCP++7zkwWGKjJUGeY1jXnPHArrp4+VJZPUnTXUNEwda
VWlJBJSwsroS7JhP8g5ue8r4wgxNjimF4QsL0ppAV1EkoV6zY6dtIA8VN6WTB0uInCUj0qO3iQJS
Yxzs2PgrTVuplVcv7L95C8C+ggYB/5O593RfpzkKI+yIOg6yulBTIf7HQwhm6p+J6SecvaWUrFSH
Gtm7YwbKp1SZwq0R/8i+ftxjz61ID0+aWGSsRgwkgnhLsoEYwu3vTx5ztd6MgAgRvYtAF0nfR4tw
1os2YUca/jTzvQVBtOin8b0alwCGsyuCmhCSHVPRSG4dFlVekKrK2VEoe1WHVMtDtqT9O/3W67H8
MzHt/rMVSWPRamYME1Q7dOqK+H+MenBTEFZ9Zs7+2ZFWXtQ9iaCR9nePtMbWDz0jXvtvdrO6bWd+
PFOPCKRg0QMvxXdiU2VA3sg8KvQtUdzaeoyBaP6Mg+Ec/H8jUki0I5XFpe3DiFU909FHA6uxkK2Z
X/p/JqSwOBiqkqEoAd78kXxrDXNtZKJ1OnNcKLHORXccuuA9QRcZqtKSnT4PEgvdfdZRycF24AX+
x2Mj5MWROkPbIO6p8ounHO1I64cW5Pz2hqa75hcLtrdXfGYEKG0C7YA6NG5a8luHGHUrOt2kxybZ
1+/RUoJpZiFwi1fRsgp0OnAh0vFhlqqd1S1FyrZoXc5LiHId9Pb5o2OwYQEHLMKJjcuV5LXQ5wF3
QM8JLvLuAA21duFhdD1HyGJDR9pE9y1eRfJ7pB+atCkSZLn1TPFyEm/yVCykmq+DIkzgKo0uaPCT
47JwGUgCvTUsPirkaPMvvH832SnVDiLelPHp9lxdL8iloWmsZxErFJCTzCsYAg2BkwJlrwEIu4i8
XhrO9CvOrBQmV9I8sclRM6HRpT82aI32C7QLRj8p//3xESH5MF3gwa9y1Xhv2ZURJDEjRwZ5RbsN
HRrcN1Gyum3lOjKieeafFTlNk1s++HzxKj9C6so3nibdzr75AYGRhRvq3MyhSI/QO+Xor/ZjB+4G
yA+AlrpIS280Yg4Nyu6NBPodeD6+kLF7vT2uGd+eWrz/sgkgjMm+rZSB3zZa3x9Zx34lJmIM4wu+
PWsCj0TQrAKFe/XO1vTcAA2G0UNc8ku4NsIvt0cw49EgJoUiAx5W/0fal+3WjTPdPpEAiZpvKWlP
3rblIR5yI9hOopmkBmp6+rOUA3yxZcGC+++bRtKNXeJULFatWgsx6lL8uxWNIEmMn7cfc3muk8vi
+2JB8I7vLCwiFhMaZSAP1YcwynMq27txK7BbmyFrViyA6okKoMkiBFYTx051wsYwS0dPtBbtYn3D
h63N0nsTiwC4jB1r4BVM6Iga28nvkWkstnIbKxkk5DXQy2wh06hixeeveHfuYz7qpJPYTV0DiSuP
QXu22oMpNFY8iJqaYyAtH5p3X2+AldlDfU5FDhjBpIUgaWG0q8u8bpGbdwmkChpwK21N3roFJORR
NkfGaHlIImNsNKlzNWTxq6H9Nro/X4/gbyj6MY4EORtSwA5CCGRRnUVIVBQQxZAdij1CXE5yX5ua
D7nlQUeFyUHcMj7H8jLmp5LtOp7sBd9oEFxxbgDt2QTVAHQtIfP3cQaRNwZNHEHOvjHNHZnkMU2m
u9Zucwo1n420+tpcujNACKxe8KhkYWvs0y6uaj6FSvTCut8i3UJybBlYnNYsF7GCRySyt63iJ32K
Skrx7Vc3lgv1MmRCwEeJTN7H+WpSC3UtM53CyS2h/C2nEyjxN9Zk5SKADQM06wCjgG1/cWCTVrfS
ohcoPufF5aAkvgIZQgJnB0xVFval9fr1HlydNpQhkHZBq9Gno5srGV75DOuiQ4Db9Nro19e/v+KA
sI+QmAKSZq49L3wc2qk78DpEY8jTSxW8EQNoTLr0+1eNjsQR9LjQPwS48MII6M6dvImRLywmxc9q
qMBvvZBWpumDhcWyjM2kQJAJFtBx6jzLcsOXzR+4cAQAakJc6K/cIXJsH3eWQFMRqU2lhU5zhQaM
CGKVvaCsHa+qjFxx4GnAtPof4mfQbs9JVnSYWXiUfzRaDUnNE8kkIihEa2PuxebG7bPiYGABCguA
nIEiaZlF0iNrNOSYSACee2o251HZDz2Uw4Ov99iaH4Ud8KkBkYas/jK5zlUFgAoFdprWQvT0S/Ld
GF2l+nBUlUNKTmDE3Fn2QWsTP2cMXcDahmdYHSgiN1y1mM1PpSOl7iYFSqQyZOkPZcq9Qp5GCUhc
8X14FVAp7wwtboxRb+d8fCFDaLJk3sw7VlRbdZi1vQ5+HPwDxP1n8A2qTakNXas+LItHKLba2sZp
XXFxCKkJCPAQ9ACivHCjBfieY5HXXViVzq6F3AYho8fAI6jHjj8VG3HiqjX4UddwUNoDVPnjLo9j
1ezLknWhnStBTy5z8RIrFrWieJeK56834to2wGsEUF48fj+L6ql22diWxD5M1AoX6hhkk0i8MgMx
VL/FcbXmMt7bWuyEqYE+nDQyGaZ/rLi5rN/0n23PL6u3Dde0thuQrgOhuQ2SbhRhP85fy7Oy0MXQ
hnnnt9SoNs7u2v2ArmzwvODOg+TkopTU52nZsaaR0G+Lr9R0+DFBTk/P4o3379oogBPBdpvZpJG6
+TgKC+AHgssT5yZP/N+xlvtfr/zaaiC1SXCJgnLxE6arHGQPQFA0q7Q/IrbxJvcOsXxsHZ3sp7bl
bdbmDJsZlXekOEFBthiMopKhyTN4G9Tlqat1tJwa2nYbUzYfjOWd9N7KPKXvgnq3R6mcNLBiTc6F
RtITqBon6ojhSOz6njmEAXYTgxh+Czu0QjTq4kmHXDoeqDO1weJiyonaAAJVSlQ3uruui/baVF/z
zvLdsfa6Vl62JWCBdf6S98oW6HjtCIO2VUXtAyHLp4e46DUXLI44VkRCgKQ4ON2NbT9xKIR9vWH+
DuLT9LozogEAM+REF16ws6Dsp0TwFaVr3KHr/ibOWh9ZudFLB/MyZvJkWVHAsnHnjAR0ka6vjJnP
amiiED5cSSe+AsnEHsi9DSe2urtwl84tCXhdLyNQl+W2a6WYgTI98uqco0d/Mr4P3QNHJASR5uIS
ooMlyga4G9cEqnMMDfWSaXvt5evZXTnuSNqgJgP0GRROlwEhT0gsDUGGsNZqGv8wxy0U8sokIeUA
uISJM4jnwPzf3x0Oq9QIc3N8v6Wfsj6hFQnlFtPJygE09LlsPNP6fibdkJ1S8WLoh1DRHmynRKb5
ph3fdPMepGJcBtBU3NiTq7P2zuB8Nt4NKi9tPZLJOIQDe0rTizH6foMF3tFgkEbCDp3Zn8D2KJNC
UyhWh9A0gtr1QRD69bKvrQry8YhcEF6AfXkxgMqozXFwrS6MbZdeOeRHsuV6V6IJPGKxd0GmhFez
Oq/ZuynqEyWuB6l2yAlbd8rk7tqpTakLDGXOG3QLKfFGsLTij94b/Osr3xnUh7iQca116EmBxM/0
ZusdFemdbWy8z9en7n8D+5vieWdHNRTpMA47emNeRVN6qBNIoxjV/r+s0D8zi6il1nrCWD9hhXrk
1MiVhVJQ+f3+ZrSJgXMdFwigjvCwHxeJWOBWkg0CzC6lk3mOmvvvDwLESajrz0hHMKUuft+YMq2O
2iEcx8AYO9qQgXbRf0hoADqNhzn6QkyELYupakiZ1cJBUk2I6zF6iI3Xr0exdtqRs0PCGWEL+GsX
o3ATUatFX/ehTBA1NsnGSm/9/CJuBF+zzPjU9GE1+JPt5VuB4/x5i/sT3Wb/Pn9xEtUU0Lypx++j
valHcyvba9pJiKDfqidvGFrK+fQ1t7QMndQ4GX5d0MK5cUevMJHi/Hb1EjpbiICBTMLAPoUezGlN
xUl4H1pmR10jBbUAuCTFFjvy6sIYQPLMBFrupwdRzxX8fTpg3adnV+dUbpaB1i4u+5+F5YypTt0M
rtP1IQo0fpHfcvs8tOjb9Gp+UYizlm/xIq85r/cGF7FUrcva4iMMykGnfXrm1fM0PX19XNZtAJUJ
1Tiwey5BSspoG0DTqj30KXEVo63JSBTaoBXlazPrq/PPzOLYVF0eFUALY7dxHwS/yFX0x68trO5n
9H8Ai4GW/U8kvyWA+UMd49xXtdpf5F1XXaK/VtwRTXZ7p82tmyQfzcPXRtdmDyE9Eo1AbYO6beGS
zTFHtn5AayWP7jT1pA9+txVcbJlYXP4Nn3VKXJjQ+HOc6hSJTeqifeLrgaytz1/kI8CP5DMA3Roq
ZpUNQU0Aik6+VDcC17XFmRUCkGBGT/UnJIYT9WMkJomac1MHTJ5HE9VT9we3Xpwi3389lDVbqApD
DhdVx8/o8MowBgmsuxZK7blz6iCaJt81ftbd6Lfd9/taXLRZojo0X81Aoc4f8y6+mHhvplB9RkfX
kCVBpQhyOVhGdw1quS1CB20+I8urATl0kFiDNgL8P4vNBvofFI4G1G2cbtw1zXWq3qA2sHNycS7g
wfW+QQ9nTCPnYeoDVkbU0F5Ff27Zmyqt3Wgdq3HaiExXyLzm8eNVg1clPmmZonSEO7Jab4D3N/ZR
a3s80q51aXkNZCCcfi/BYYLAlkbKi2kc8+oGbsDTjMYzlHoviq109l9sxKcpsuDGkE4EWefy/dXY
LMoht43umbpDoF/4JX9VWHYDrv8KHBglPHZ1mfLXKSkBJe7g7KQ3yF+R7p6kFFSp46BIoaBqTZdO
A52+pt/IqK4vImZshkagI3aJ7mjyWZ5XwyJW2YPrJHScrrIWJbJfxaB52sS8nsdHwcKy6/0GGIOk
x/1SgLZhjKleaLtIDr6upRvOc8XJzI0U8J0ozwBcNruHd9s4qp1+iEp0VHRNM966sdFfCNYNe4uN
W/wtK7sYORAT3G+zUsinLEgWd4pZN1gioTTi7NR1tcM8dcdKjaUvwfp5nUFx5bpt3K2Gi7V8Oqg8
5lcUOqsQiSxCz1F3yl6RJjarc8yNMoiNZ1mlVBuvmvEK3Ai0iX5wze9VT2oKasobl8UnH4sMOvKB
QEChHQDeaXF+ka3PwHtftmHqXJDx4s/Xbu/Ti2qmY1dnfVbUXvESWfz6OClGr+Yaai0c2rJM5gk1
0nTwdMaNfYqC2HfbVxb2lvdSXykN+ofasE8VT4sA7QD79iNpiq2r6XPebLY0l5GQugKkYEkG2lRm
bgCaj4xdW7sQhWTjPiUEzbJZXHkVj28bcDPshZlf2mCS9FQ2lcF/mNuZrhB9NCj4LL082jxlCVK5
NtSGc2NoVMkuJv6j2ZK4W9sg6ND9n5n56Lw7hfZgtx0ZYEZnpm+LgqbZ89cD+XTO57ZIpKaQS5jh
hMskWGPpBTSipjq0p+SBJZpLNRuRP9hVjcf/YAlvSVzDc/Vq2SDglJbaOimrQ32qHuqiu9fU8ZZE
cuO1tzKgvwrhc8SHBqVl4qJGwRnNTWYVjkB0cwm9m+P3WZPRgYAWBwD+/tpY5irQu2pDwRk2NOXU
xDHN1S0g/+ooCFiaLJzgOYP0ceHLXDOStIpE2KR2Tzuz7AKhFcVVGU22//W6rLgJ+AbIuqCoiO7l
5Q4gcTW6LRc1Kr4B3KA5HZruMBT/ZVnQmgAQJtJV6KpZDCgCJ3BlZXWo1SNjdNJSWdOh1pwdI266
gS1YGRKurJkpWEda117CViOk1BH3YEhFd0LHiJmLgKE/CKI9333EzHcjKMBREAHm41OCZJJFPyqE
1yEYb4Zj7o7ufipTZ8OK+emGBGcGzijqy3N/I6KYj5NX2eUwANzLwwrh6lTnHv7FwAPdEmrkflXD
0+rHqNi1UnjJBGp3qkF1AegWZ685e3c8VUroMOYlQNs5mVeRwEoCsFABHGnQottnxb3B8UMOKqE0
TnBP8A400CeS/DEj4hHsu+7W0S/S9HeT+S2/MO2bxPYjAz3VNDeifc+E12Dsxq40j6MSUSuv/Co3
aOIGWGmvQ0u8rn+b/xZd0SjcziVWdG7As3ycFi0C0emg9mUYZx2oWp+r/jQk0cbkf95LH4wsz7rp
iKIAPXYZjqzFtIKD3c13zZhcCFfdCAfm7/0Qq34czzI1GU2uyhuplaGbAxfBbyWq6oPyBBVCT1XQ
iTk+N8TeGN7nG+bj8MjHOUyEThSrIGUIZRBXs6miba3SqgWcfGxdNBurS1c2uaJqnBYW+J/6otg4
6Vs/vvj8rHUYGB3w4zmBYInfRbffdY6Ynncfv6hAQkpgyJsUS6I4p+p+tA5ldjDExrp/dvazEeTD
HLStA1m4uOVjy1Vis9HLMLNPcX3G3rLMjez6yjzNaWL0iagz/NpZxmYM1S4rS8pQBUso7bYEtNd/
HlVnQJOATVrCu+uMG5au5Ni52a6r8JjayhbNHm5xNPD9/wzMH/AuECpJ1wGgWJZhQazdUGheVyYH
kdl7zYrO41huLPtKhAlGFvQlAA+AZxDqXh/tJam0eINqWqgnQX0coPdITml6yq3baroY7/NvN8DA
qyPHOz+YwZn3KaJVI+702TBgfHl0Mbjp09SzRy3NK5qXnUpTq735emN/hrIuLC5mVLdZ4/JcxY5w
eYX4tfDxNrgGwjVoeLtPO3VfDSZtXbGbLPN3Wk8bgefnt9ffD0DvK0Ic0KcsiRR4YjSO0nRlaHZ2
iARNYIDqpqvynT24u4bzB45wwUud7DoBtbFa54GItWvOq93XM7Fy+jRIPEPB2QTG/tMtIqXbWBNR
i1Aba8A+QqUb0Eks6ddW1jawju4NPPK0mZx/saGGWMlc4dhF2EY5jch1kt0mzPKQJfeMNtlIwqwa
w8MI5FFzl/QSeKSmujKVXVaGNbu2u4aW4irX1L2KRG6XjBvzt3JBQtJAR7bYwJFBUv/jUalzqy95
g7OvFT+JexvF+ynfieH7PvK9lWV/Qszx4GotDCkxEe0kMViof6bTVnfCyg0MAOL/Z2FFHzBZuMmi
GdJuTAgLq7gkaMuvB2qZQg8S5H0onqQDIAkZ90urGq/SCeLDX2+Sla04k4viiYIOiTll9XEqnQm5
bKu0WRizx6F6zMsfOfnxtYkVT/3BxOLYQ7HLzrXeZKFUD7+Ju/+//fo8wHduuh2nMlJrDIDpDyV2
nFFt5XJXdtuH71+sEAJhqL7zeYr6l6m7atVyr5c5qpJJ8PVQtgwtDmxV1/WA65SBjIMmuh8rhzo/
lvrWtt5aj8Xdb8xQ65zBjDVJL89/KRHCPtdDHSGwi1e7SpFxMzynr/bMKqhV7gGahezptSsVryCP
nXpWUVa2lLPW7EVu0ow/40Xn9Z1NXTc/oGMej4ULyJHSAQTb7EjKHUnb+0kbd67CPJf8BjkLZflj
5kIpRDkwwgILvJa25sdQvs4gn+aYv9TuIYfsa57djurrkBBqJXuj6wKjvjT5lqtcmRK4E2R2ZvAB
MCGLTZTLgURFyUSYFoAlidiTxvffbX9pYsAbS2aqgmXOlZsjExaehSHRBq+HksywBdWdP3IRsMz5
0/9ZWASm8YBnNbdTEXLtHsCudHg0lY0duj5P/0wsvIVsO+hk14UINeeVkHPN/G+fgA9DmO2/O8xd
W6tCzfH7vXpZ9PvYOY7TLm437qp5g381UYvVRjuVHAyCpbB16wJwOFqQII72CL5Q1DrVtrtx4lbu
RqR7TdVBwsNBgmVxrrVcLYArJDw0s9ITcUFtHhI3yFhEO/3bbfkm9hkuR7Q9gTgISLuPU2giTWS0
fcTDTAMZiguMcfRUlN9GIMxWgJwAF6oOoaglS8lIdDyAYyFC2Z4zm7ZbEL7Vvfzu9xejqGVWFaPJ
RZgXd5l7U6Oy+e1a7TyEmRV0ZsTBY37h1mWfd7ZTEey1cvK4vE3JQ1EB4nApxpevd/XqYN5ZWqy/
2xlZmkeaCCMol6S23FfygstfXxtZ3dQWaESw6DPp8eJoKlkzq5VamDGLzrWv6cA0SvpHI/emb3c4
/526f7YWxzRSCkXJofeKngBQozTqDl0uG4+F9Tn7Z2JxRp2a1drUYDh21lEl2jsoQw1bvI1rRjBX
84MLQSR288ezkvM4GzPdFWE5gbHRBCOldIOxcjda2lfNQCdyhk0B/7pUpu8yETlGnlYhlodGMYLj
vgiE8vvrDTBP+tKrzWVzAD9R1vrE62nzVAcHeoEsdIFYNdJTKF8O91/bWNtkcNBIcpvYZpDK/jhh
+PtEpBXDSNDlLPwe5auS6hCimK6ddINJaHU8OvSEsZ9xZy43tINhGGWWVyEwWrryJJKN+VqJtjCC
f7+/2MRTkhFlirIKlPGK73QXWvZsqJA0+Q8vow925t3x7k6rooirkYo5M+/y3kfPfsxRQD1OW2uz
dstAQw79BDpQDp9g8lXUjWU8JhhPxl7w1D2nReRbMUNVnFy4U7KxFVanz0ZTGDL5eDt8imdEkvSy
w7DU+pWpb5rKkcK9nlDL/uaWA1MgWBsRMKFMC86D5fS16CA1K1GEk+acbfg0FdWCqLjrIwmVXeUi
07eIvkEPMHdGfDhLMIoXEdLs6L0FsGDhTAtHjpOwkiKEdnXiyTz9ZVjlWZ2cuyF1X6ou2k1k+iPU
CATWyFqk40UkqwMocYJuqOmov/WlTiXj3ti41LLqXaI2O2L3u2wGR5iy2NdjdtRRxxF2tBcsC0bw
51TKdDZd6c16g4Ww0DcG2fvsoRfOzhn048Cnszuoe638qQ0WFEHMMwfaodL0IG1SvzF7OrFnQGjA
nWcB2VIc1Sj3ht7w1cIMUFAApTDHa9J4a/oHEzxwA3iBSiDUMlcFFxzfN46L2JHfjA3opaecCrPZ
TVrmD07n1+DHGSFPZkY3g6ZDmf0Xn/FtFvEcInccYlCuHdYS+mVuDXiQoNwWUICu/A7tOmljUC4e
hPpL09pTYR0mEw8LXfljaywwgffK1Bx17zsF/1/bvLWJBMzAuEFzrZcmyWMfZQFk7Y6xJi9iQlBT
YEHvIJSSiWdE+r5xx2Ca1EeuZFCtGalt1J7TQb9A0FrXfDLxSwg5BkZ82caAXhf5W1JEpxE5p6FW
g7FhvjV1nqWQywmMF+jn+8EMkCt0+QPh7NoZJW1bFEL1Su5ITp4ZL1GEkGcx/NGdKz5YNBmlx/VH
NX5O0oFW5ehH8Z1uAbo+MgqiU1qpoDocBlDMTBDwbG4Mt/NIi2rUOFFds+8q9LWR/A/j4D1suIes
TaiCu9IWoNArKIpyVLfYNUMlJAK2K6k1j4h7QsCXrvzRMjuoGnIZ2TIYndFTGnJUHQW9ZSAh5+ZO
VcDP1JUgP7aPZvoMneydJctDjmeaq92lQqIZ2vDbuPF7qe1K66rtH0nyo2QPNVL/BvCSTY0vlY9D
Mqt/wuVbNwgNgzgXtFF1mpoc5e7rtHxthQN6P7HLlOZhFKB5hLqS0/I96dPAbY3AaKIdvm7fW+xQ
zjK2DqFZCygJqjZpolzOeSoj4T4x9H1cipOdl5hWErQtwDviBZo792Pv0IyUgLeLw9SWu1m5Rq+B
eBNW0LA4GHpocqBG1Y39hVu9Rv1tZaueDtFOMsS+Mlk3it3s6oGfhl4ckkLSCnrikD/xdD3xptIK
UnSHV70RVFPskVS5kOKqaFsKsRwUvyJP9vd5PlCmDDu7eMggl4FqqpeJF4U8ZM5E23H03LY+Ruy3
1qpe5raBqgD7U+RBkpJfMdSB7fExKUqqOK2X2xlGOAXCyf2xBsmyhXygbXpgX6BT9ura2U8GAr15
pLJzfNCy7NO+hFJg6jOZBfpwb7v1nnSzrjJUtIduFkxDjFEUQdlC5z0TB4ugOqdxz2jSiJImPupN
H4yG5ee99OyBmz9qs1e8VEwDHVuovCa4CwXSaTwNHpNAF6lX3CpHrWcgtjZ3TnwrLEKZyg8QJvDN
8bUabergqFUWCnL5q6U158l0aANXXeJYjZmN8t1vG8kDhlYRZuq0MVKgOyE5ZMYBkjdXnRt7VTVR
sEXSpLL3AzIFjdb4RT3uyiwKp6Sp8Xv2a1eovopqo57EXitS2mctTaafg/qrIMRnY4FkruqhuIQz
n1FRR57JE9q7lZf3eyPVfROkQiW7t+vSa3pCIYNOtULzS+cXmOk9rYMndUngKJMX8acUiYeWASME
D0sV/jaq6s4arrp2OGVqRsdM83MU5jrcApN8lbyE6vwvJGQ9Vp5KeEFdsU4lOlWLpkGpEIVJ/dpq
dU8tYmRUHKqgfTGqzOMMmeNofc6G7DKGm2HlS0osH3QvO13+GYi9j43kOmU21SVANGPi6fBIrBLo
hAVkGgzNHPMnpmgXJ1fCGg5jonrDiIpqjqKr+auN/7Taj6xAcrHrvbbCkAdcCW0bgEnmcuxwLovO
l3YeZCAHjLBk+eAiSImpGl9ncDdKhsZBkxrZoylNz8ZoarU6TaCmt7BNTREdLChfQw8JeoxTYEE/
COAfigsNxfZnhk4abXCRyIEbNGLc1xIngmuntkhpksY0E/llXMX7pP7ZVlOQEREk3b3e4U/xvs21
oOqe0jz2M/47Bil9N9eY88HLZwzviKIMjndRIzskcg9A/ye3KPdQztlxx/JUAkSiS2K/LG761vRT
rTpO5UD7fPKzKb0zO0aLFE5V6+3bBikZ6K3jco4OAI3QDi57AuZdx9mxi/iKYUZjAymq+oeGo5i4
Yq/zp2q4MiQ/2ei4QOstbWLNb2s9KFMrKIEslI12qyKFOzbJsRqioGNooy93aC49jcLY2ZVJeWqi
SbcNnMTYNRYWpeMHW09OSHwx3BCKZgaOkF4UdztVaEGa6IErzT2X2s9eAYOy3gYtU7y2fptXY0oz
JJeeoIZyZq3mob5yLAXDIflhDbHHii5kZu2BOoYqY3UxkBdObE8Q9z7HCleDpO70kEChZeyesz4L
en06ZIPiKYYdTEkostyzS2AB+toD6XUw4rCorH8wKtvrlekwlkj91W9l+jyOCo72W2YVF0rBbko0
bCqdBXfITrx9FYZ6NWCvxLbm1W6JxvXHYZqO1jTttArNBokN6Vr7rFiu18oXgGkDMM/tR63MaO0g
PhJEUAJpFDVugr7LfF73VKbtTkPvKWtfVdzethUH9Zj7qXkjCAHCoL9sGQtSozgRzTnFwGVU1q3o
HJqDGcSWZhD1U8ALRBbkgdUKjDAvtWtqI9hoURXKnWtH5veV8ZA6yR4ktzuemXulS+HLhB66TvOj
Rluj0byV2Y2UXeAO1QUvNDoNL8yAs0N6tZYEDi6mcawHI5xdm6g/G7ygSjP1zfLOFoBH1CWdOyJH
Yb5MWuKRGDQVNmKypEPgl4NVvjoLpXtw9FcXNAag1PWq3P7NVfe3PeYQqe13ZvHHgfKnOyAQrGpa
g13LTBPPTNghSXB9It3B5ncucBx19XMO9ggimtJIfcN+1QpkchV8Tu9eIJ945jHZQWUbTN0Zrp5T
4+o0zt/SEjd2x3Z16b4IJt/QE3iBzIneJce4E9copR1lJi7z/NVmlV/n9q4HUa5SuUHRmvuJ9JDO
GXdFap2qSEo6FJAAT5T9WCdn6SKGTOuTW1aADaJJvtlFCiIwKw1MJwGBO6IaMzsAwkiH1gXFKOAR
seUrtblTVOtSGk/JeLCBT68K5RIlTq8Y6n1apJ5Gal+4/WOlZIDmEB/RCFzbzdSne7cqg0IVwLSC
7TNpfcGcnXQHuHV0hqq5L3MwoudpwCNE8KrYo5ckaHu2k62kwiXHkohbtYh2vWVRFNtp3d8SY/Db
KvMcOaN+n1wQaVkZp/2k3oIM8KKJEaJW10V7pasZygmvihXBf00ewcwmI9upiImALacuOAPLtvWc
tIE0uLorp5qqHW7w2vAG5nr9BD+tNj5Uk/H3rYf23qDnQIGn7g45mrCUxRHJp6ATquca4tgk/Ijm
0ENSEU+3xamR6hFIAb+yTA+XlFfJn4mlBxag02AXCxWSnxTDCUydXxemDPrkrtSvwWLgRTbBOP9w
3blQs1+yHKmeIYLS7WvViZCqaWhkD8chTT1uxbSvkj1Hn5Ihc6B/imDojCOJ2bVSTrd92noKG3zW
GeesiSlUfhHxaAcsFlWbDh4i9uJaeGrF/K630Kfb/+4H028KdnCgGNG7haf3OkKFDPFfvEvAtkmL
GsuZugcF146IiqeBqUc0Rl9qMQ+UVpwFIgYc3PGPKNSz4d4ZSk6VSd0D5uyj69XCo+9abzXKe/vc
FPeNZBeoGyeiQY0Ct2hT+z3KjlkbHw3nLQYNk9JAboSwA4/auzYpfoDXl/nR2FzLGvCnLr3v42o/
JcJHB6dn9zJwxigwcqwoswPDKf0RnDRS97gKqmELBN2K7WWaQTPcpS5udAP3RDywI+uiQ42BlaNL
WXbtdt2AfFJbQ7Oc93hOWresN5S9jjuSF8DxJcMeZyTMpH2F/oE7EpNX1jZBIp4trKJr8GAYTI9n
QF7dFklOtQbBLjuV1bUGSplyvCndjCpgiobzVTHsQmMHRfZXo13vs8S4GrO7Sn2041s5/C5Bru72
3T5m4lDyK4cj1B4dX+d4BiZPOA4XpvrUxJJqanKVZeK177prB3/uBH/QRHuoCntPFAWK2/kPCxdh
I8o3cGF7pGP7uHeCRntQotJzlDcw1/mZJS86vcbjILWuTTk+sSrysvQkjHyPCvE+jv6MGkJyNC5p
9rMGoEiWqT4aqIK6uU/Mn1JvAlnet+ab1GtKJrxSijBPL7nr+INxAelhEp0T/UnH0KtGPvSSH4DO
25vjjY0JsPDTrhLkMd+brArKxAQ3TnuhEmBM8ZpyTBTJdOUnH64z7I8uc2g9ICo18OFO43eO7Zca
Al/2CFEJNIj0tM1fyv7UOm9m8VyL17Qd4So1T0ZtSPDFdqztik4LekBBlO6ZdBrVU3G20bVuKN1r
D+FqH2ER5Ke22n/+Ml0v8yHIlNmAdSPZ8wl0mICkIlV6Kw8zd4I7PjvtRWsFBeB5PPWgja5ytmvq
J7P+0WdnYd+lk3no6++mUWfmDx2ddeiptFFLWSQfwXyFHigxA6/KILJDCQ0MN/02Md3CyJwBfZet
kzngfFMH7F2h+yA7ar8NTVv8/gK6MAkeGQw161AFgHCaFKrx/dcJszkhtlir99NEFqwfg8PbotWB
sjHwbDUby0vBwM311v+/mVnkzieSIxepAKYW1W9yHEHiaQVZpW8M5lOW8e90zfwlaDq3AVb6uByZ
6lRmZwGnJptd1d3E5iGLKDpRvh7L/Cufpgz0/gbghitsp+2I4CdJgJSBsg6CoRcbzVrDBDCGQjfK
Gp+S2vN4LABqQf8z854uarTgoujbHKm5cHpCsgqu++uBrP68C8SzA46zmRLu43R1AMLXzBRlyKIb
uC9hahsG1jYX6IsAugFTG2oMi/VQjV6r3ahlYeLu4Y/HJlDrjSX/i6tZrsZ7G4sjOEUFKOQ1PJXw
7D+bQ4V8gUpFg5e7qiJ//tyY1hk0BShA3ETRdBaWfgGqOGHv8bTaN6V5Trrbsdqr6uQTFFpK9CvW
IqO9GV+VYEbImh4RZEJZgnwp1vv/kXZmy3Er2dV+Fce5NtqYB4e7LwBUFatYHERSOpJuEBJJAYl5
np7+/6BuWyRYwfp12uGIjm5Jlch559p7rYW5rj/EPFARAbBH9MeeBkV2B0gcM7B2fij7cNPZKS+x
qzC5VhrhddOflnBcPXgIq34TVDddmO9L3bhTxnN0HSpWl430djjA9UmGLQo7rwBw9T/borUxSHLy
2/j2Jr37z3xq+m7qEwqGDNaPM8Edosi6zY5x6Fw7zte6KI6ZAeRg86gOQ9+UFM/OSh/7XaJmULZB
PKvC8CIdrlcdXyvJT3TF/CTNxrYtKPM2R7/RPqrO50ZCHUXR/UwCBJKSnQSTvWtLvyFIrUftQomy
jzXVu5HVXkTIZkSpfCEJcZ0XoAaAPb36RMkFUXYAIPO9qSO3BEPk1U9Ml3vhgC808HNt2i0x7Gfc
gQC+ONub1AuD2E3DGJpD4OdO5cpp4jXmgUfndguseF33ztfCSI79PGC1Nu4C8cFRg4sM8MmRpENr
slpGCGuhchDyIaptr5KKja7VWzO0djAp3EEW+5oBjBrdn0zZH1WFmivZzcg4cYNe1qBbohW+XOjb
hBLvSq23czR7s9TtYHPuQtkIKGuXgaBjEyDW4BESW0rjQnlQ3DLLiPLaeivnnR/QCUdKrxrT3FYZ
uHWg+PKYbFoDi4zCxgAz+Zzy6prMh2KO9H0zRBkMytpk3aZeLaiPDNtLERePRjCblxQj+amUuapc
NV4X6ahAO52+13k6XDiJFV1rc/TVTsfGa6LmOQ5VVLo/TbpzSCmIDvtDx4s2Newt/FVfFwD40uRz
Kl0uMG/VNV6upDsilP1sGJ+brgD2DDdNFHDy2l9Rd9pkBDZJjQEVx2MlVRs1ec5leZeN7daWc1cl
L2CWTJnQHpRmuMjCP5EIu2yNYQfymUf1VqfUcRKVV05U7jcyECHTkLIlGahtxZrJ6gulAXskWg4m
B0hW4v1n+KFe+3Yi77v0e10+9El4N/eStlMmL1fLbU+SI88DIB053MS1ftBgoOJMccyRqmCeNoU1
b1lTV0483Chxn8Bmj7dFVtKe4pUAJ2YikQGw92Zd7Hsh+W3UUK6BV2U4eIHUPAlb2Sg81ys73zqU
Nw1EruTxe6XxgjE+RkmxyR6F9qkbPmnpzlL3DLrnaNs4qhCt4t2sjhsVUjDCJpHsG3BSgmAThvsi
78D0UD8OdD/P1X1afR+KwC2rdCtac6fUHDmx+GKo83bojYNkqPtBFC78DL9A09RUH2PHi3sgXl3d
DmAapjtanebiTVx/7iLKCqtubi6pLM/wPeo1j/qr4hDNIHDUC/G+hLIGOA+OrURtsTU6qBxxw/O4
CQPQ95oJnfSZIsu67N1RBLwW4yE4xvLYbRO7Cy/Ja4/+aFacBILTVZWSRzmXxVWGhgSvUUyLHaVW
vaBvqodyjIRPcXXll0NEusNurN088lpOpD5CvyA19t0wik0SpygNzlNB3XWabeegTz/jX6VsCpHV
wJZKdzfqtrSV4jHY5dNobfJk7C/yFEwoDO3CG9Rk2giBrJVWlwFJhEABXWmmfav3sTdzZm1YrvOm
EbbYhHGi+a2NNW3sJP2O8Ene9UEH6pm1hRfEqoKtc6779jA0ByCD4Bb+q7KTA8eXGwOmr9q7piLJ
bqSXjmdaLQ83ymZcVLSOwnburBx4PU0SP+5Z81weLXBLNC6ANzzqlto2NW2+zUlwY7fBZeVkD4PV
5F6vmNelLH2th5YVp5guCYKQrFGaIRQ2/gjCiQetfJwHnQyvyQoUG9i1j2Fbfcia6LmqjE9BkF3X
hXkxNenNNBmKp6XM+9SDM0lWbe7iuNsgj7nVk+7CUixsuYqdVimHRR/JxXzek+3iQ93HxxFUrtaR
ZHKcrQNabPOkH60FJAl9yNCb2IgB59N9z32TleUF9IMrSlKOko6WQ2iAVZmi5/FvZSSUpi9tX11T
SuDVirPvO5ZJW20r07rrquYyBh7PJzIala1tTa6jehbfI0DjKIluGknsDb1+MCvQjj57DrTuGaIt
iZTKvtDlaqf12V0+JxqegsomzdWPpjH+qcf2p8pSYacn1mU4KxuIwRep2W5BzUC9R+cB+GE/jT1Q
x7CLOskN7erBkTQPmtKutXi3O4KkoHAOtrC2klAu5dD+gOydXxglUPJAXgODXsoUe0+Wba/upgMW
btzQ+dfSNO+S2uJ4rHck1DbSNBCaaBem47Rukcukgcdg25a14ivJfF11+V7k+VUX1wiWajtbz690
c3gMAlvy5rbcww+BaGiyjEGPfgw5aGKffuJAIT2dPSOg9QFLkOOgBD7KRpHbWuGzyGxfsdTrIUwf
omp8MCOxi+L0RyzCg6mXx9iZtkStx0EnGxGMF0nJ82ToiIYHnlnJdFdV0WXLNpCtZj8CpUlO6aZS
6Udqfz+F3TEn56NUqq/EyTHh6i3D50hyLrqK9GhcA6ebD+ileA6YdT+zUmLNExp5aBVknDdQFjgu
Buob0BB8WEYfp9ijEZfbPE/cmfd4bIf8746nJIpbgdhqRbBdwo5e1V20Xxl2DbS12dVx5icmeHlm
+WE/ULitm4iwapu6eI7Gwaf4c9+UECqIK/XSOgxkzY1K+oiuBvCndO3o7Tav44+K3W2KRFxo5AjQ
j99GXeyGQbFJgsGTJGMf0N3exsXaaDeNTvq3VnfxgjuHudeG9cVk9NxTyTaVGxezrINZz+Ss5w/k
co7O0PlSPLkm1f/NWB2UNvlQOtZGSksUdgvAruBgJ92VZsb+YDHldbeRE4qCU7O+zVhHet9cSxYg
rfbkkE5pyOmkhXmcc+vYYainkqrIW9lF3t4f5MJrgsw30y9c0C668XdVTtYhUkk4EgYJpjQzzIPZ
Kn5nYlghNyTQiFGayU901k4hPdmKuFYTcVSriFSZsmnHeqPr3ziKav69vRFtc1HPlV/EnQffwC+1
jvQjWXWymuT1NlPwVDqA6+pMMApcGedbwb2lScyK6Hep3n5CwtqdFFJaZfEIBgE2CPQV6uXVqMe7
Xik/j2TrWzm6r0jRmuXsUbZFvtPZlHnqMzdb0pvXI2IUswzehXWyN5T3VcXfoQISKjI3Gx3OyCsW
T4U1kZq+AdT/WMUEHd1MEPgx7u7bgbhMibdqGexBi/Y1BZpalONJmujfJtQD4bxvipr9K2of4eWL
uJJv5rA9Dhp3qvHQk2gMkEdQF8reaF4YJYdel+yEJR8bNNqnvML4r7tMrKfY6sBHv2ZS5KpcJgSP
rqIUl05SwrwBpotJu8eR7Kpj7hntvI0MSrVbUtFpebBDYoks3yDi4IMq+UaYA9CllEpDZJmFqyXJ
bZqlB8Rsva53qAEikyXnX+UAsG1IvXwmzV9ORyqgWHKhZzsxddwxiHe6mWPnNtTknVH0bheVrpUy
nYruSRqAFomtHFq/lBAdA4xoU7TV5uKSy9wdZ80PBvk+a3K3UaMrUVf3kap7Tm1u04CUhuj8Opa9
Und2ttUg7ZXeQNK7kLWBDJLiO5G0CcqJtKZ9baFj7ECyLwr1sxXG93pERt4u9+18rwQ5CUjD5XW6
1YZ0N2nGzaQOe6pFOVRJPM69a5OtHdXqkrqL2wRd95achzHZhEudryNZWJfmg95nx1aSr7s58GdB
VYJMOK1IHxuS684oUY5ufuzz/DqR402ciaechEDbd1ySTzOWXZoaHAbKOfqB+K2XtpmqbkcWf2gM
zFLh5wkJCrPatGXr6WrlpbKxE3K65XXn1oV64cjNRkpqvy9qanM+ie5zwTZSQsF8RN9DI/HVpOVS
nTeRnF4aSbLNHfQpF1pAYXk2RQJqpByJ2zlaVM+iiKSK0k1s0+JkH5PJ+TB0ZCvQThQOp3FWbhKK
QepK9lul9oOs88OcKv8pICBiJRfJVWQEW603tkNSeQ37Q1SdrxiTF1rDBZ6UjxHpZsTnd2Vc7g2y
HircqGjULbdy1IupDu+rUt2UgbQTjrwduWI7R2xNUYAn6/ytyAKH1fKYMLq8mNQvLVkzvLEJlMof
Gtdf1XJqJbknJzi18jTUinrbj6Xr2I+6k7t2n7qRId8l8ANcOdcvwlG7M6hKElnk56A1IwRlSKVu
gpJGPWa7frQ46adNYibEKuU2MVI/kJLP3Vx6hP5Ym2vfjKZyQw22Upnvndre2LxVFKEdFNpP9ZRo
dXINEzpYsdzhjgslczOPpCOs1q3hxhIHTa4Ozlaigezp/bOQx0NhpF7iUBxTN9smTYB8l3eCNbP3
KQCjkr2RKEMxqrsh1Y/ZPFHj0F7hY3hvDSz65f6Tv4h8dIU+cGXEx0xO/STmSknDw6DKvkIpUB5/
NeXHKWmuErl20y7wisLeRXZ7pxMyyZF1UGaV5AdPSoskaEeupje3XZrf503rD3a3i4MvktNQpBQe
9DS4bG2VjdqR0kLtgSxhQ12VRcDWBWKD8+XWtsttlhTHPhReHeeYQhQbNesvq1Td987kA1JTlRfT
YelrRu2AOhMl8pDsIVNIRPbqkurkndeY1C7Ukq+UjWt1ZChT7BAkiRRxRNHW2B261CZtaV9k2Ydm
EN4wOHszK3cB2bok/lIY3Q5IikKx1svUxCPp6Grt5BbNdRIAPsTpobSRdBpU7M9UUhrsY1W5RHDF
H0lshP13G6Rjorxm0hAVVJuDVQ9+Wj5npOxIu3uhOdwBc3tVO4CMfBrsaFsX8aZp5AOqbswtFVM6
pReJeuWYlLMozEUmMURQ4E1tHzXaRdE7bhzHu9Asv+Z16CMARwWeRi5t9KjM99PBpI6sfFanaTsU
6TZNTbJQPD+5amJTvYBIs0Nth6sU7RfUkwIbKRh18k1ex0pcHsjxkA6ywmPFXZOGEUDJdGxLAsg0
9lNimEDvWPXCNWckdtuWSrBqNzY8IrXRc4rsauBVYZI3nRDWIWPhjjGxk/PVLFq3p9wssHvesvml
0ZMOFD3X5WM1iG/dch0F6g79pYQU/KckTXdLLnmQYrIj/b7PjENtqNvJIOsUFG5PNr+3032jf87L
BsyEXBYijpRX79KEbTWANGQ2LwIChUraSy3ZQfElS9XLvh+2idC4KOrNNETbYXKokpE3A/nRIUq3
UdJ7WTG71mxf5VW1iWNeHPCTAiUmG6ceHUEtCDu0TJutZjaHcpbdblY8Q6HCN6NArDb2FrFk6YjL
3la3Ri6x7uUz4PgpQBnfBygYiP9Ds17BvMy8HmVk66iTNjyKIDyEuEnxfKdCR8vufh/zfdnWCvO1
2rBCNnuAntYd1Y4XqGH8FdD3RW9eIZDKfwKM9qJLaGEc/wy0aytFOPoMDfEUcP2yEysyhtwqgkZo
AgNhSjm+Oeeqo881sAKuzShrAnVgRpagZnbL7syMn0pUvOzACrQ29EQPrX4ZIzCq/q4wfORXm3NS
f+daWWWP5Bji9DABjSv6c1XflS0n0AKKj9/fX1MnYf5fM/6zPvpFFqzM58HMJHqzhAPVXV99CvQz
5f1nuqKs8kcaeKBpQTm/rX4oFOEUR6nzVXv7fj/ONbLah7aVcCFPzHoaIEu3VcRNWlNm8W+O1qpa
fM7yJuJNl99KnQcOoRcul8j7HTlVkQ78/38nyk8NvBczAiLUGVEs57ck9Xd0Ck22Pysg9pqKxpCi
CpF/rHiu4dp1Lh3zx4n0g0m6SsdVgnL41ZLTqP8PEGnKb4fIA1WTRrc4d1qeXG0WVf6o5S2M69Xe
zPTSLi2HVR0G13P2odS+1OoZybuT2/9FE6vtObbyJCHHyfYXPnhP+JfyYuQOERjA2eMNWaUJe7uy
nTC/tXQyTQRpOshOX/54fxWc7AVWCyS/Yd2Z+mrPmF0TCMhk+W2tPQo72sgIkL3fwuls04smVjum
6UIIOZ3Ib1UtMX3UEn6YaRNt7YY8Tq22nS+idsH5s+ETog3WRaDpzTZLbaor5y7aWYRYROPV5M2C
5zz6++VGUP2ypeLF8UabpIqcDA4VoBQZvv/p5wZntQvVqJplNUyZAu3H0NwU9u/qmZC6xbEZNgoM
K/QjVhvB6pOUh42NZIrxrZ0SN5acM3fI6R78XwvrU5fa5bkJZlpIAsppBEVLA+HYXxkldBrAIMGd
1qIQed216lhES2TSuzcy3kHv//7JyMf+9furjRYHQRuXCEzeklkN891obwN4BQfly/vNnB6qX82s
JkPWgqHoQrrRZd+DGNbMmZ328/p5k3X91Y+1d0pX1LqUdVJ22ybSXmQBYNi8mbX4Loh0qA8k8tBs
IKs5biKKdoP6XDxx8kx80f5qq1satYVBGVCHUt0sHA21uRqM7MxknRxFB5cqrOExD9BXgR0eiSme
xXl+2/AgqABHQZDen6eT3XjRwnJBv7i2Mr0Ws1zVXFvjt1r+rhqPMlnDf6+N1fWhdtLYTAO9UBsy
FHnm9cLZRcb9+62cG6vVwlbDCV2yCFFUAxRzoR6c2ZjLSLxZcC9GarWiG620qtAq8ls7/jMBiev1
g1M8RP2ZjXNmQn4WX7yckEGUYWPQjcgCMC1UdybLXlfjmd6cPAZ+9cZYLV94lxIkGnoDW88wWy6H
jOpFcYT65tWa/vnfmhtDfb3KyEjqRlPSqWHubuKa/GJs/67S6HL6OyY8fllF/+CntNCLcStsu3Wi
seHqHS5nam5T9SGTn97vxukl8KuNZQm+aGN0OjMXWpXf6sVT3F5JvJrDFGqbdM7e8/Ts/Gpote/D
Ui7rPKQzYUWJRWFdRKW+4Q73xNzs+srYvN+v01vnV3OrQ4CDR1bqZeycuWvQNy7vKiXfvd/Gsj3e
bp9fbay2Zx6V8mBqtDHX0gcrLSluJvuvf4nyYy90vBfvLfXMqjs3Xasd28UYjMYWZxsY2kXR6NeO
hHoOhCZ3js6Jwp3etmgVo1qlUjq22k8TwCXcLa5VfIs6dbtkTZ7fH8BzLaz2UCjPopkUTtG82YxP
8rhtz50Jp5aBCjIv4611wlU6yMewSGBU3gZl5CYz6C60it/vBOoqNr4+OBS9Ua2kYjx0zNzmQqOK
ucNKsl24LPFfifZfNrNabENjFVEQm8xGfG/Ix9oiZ9adOahPj9avrqxW1ziZI75ntOEYh3Ei9fcX
DrQXfViXiQa1jF2Myu+31qMVPxjSbTH8eH82Tm2Ql02sFq1D+Uk8CItjOdM9tXJIggm3k74MUXlm
958cLIV3F5pqCHOutQaptlJDzMyIOod7o8PsuT/jH3KyKyrnlIPPIQ5my4n64mh2+lbCJiwrbrvy
0sl6L+phhTjfoQKfCWaWpbM+xxDhRR2cU1FXTO11Q8Og2FCxeG6r1mXc+IZwpW/hTvumqmdMiU4O
2YuGlj9/0SNNxOVAWQvxRk2CngTemUP/1B2Ds5a9VHIuDPvlvHnx+3mDVhlyczxmZEr6tJDU7m2e
f58WP1QwuPdX2snOmAgBKJSH4/Syakw17EQpcmeRFHXL8KOVPr3/+6c78+v3l+XxojNJZmoiyJdo
nHpRkP/MQzAwqW7K5MyoLR/6ZvpfdGS1zvRu0FJh0JECB4AivJOlnFz9Gejt3Gitji+VgiQJB1F6
E+cfR6u4ruPpDN5y6joGp8D2WOfCwpfi9YAFaiErlZZxm2SxnxkPQ/EkQ3ysrAJ9Xsi3Rr6ZknOe
7ydn6UWjq1nqZpUbcuSSTJt9NMGoCSlFyKmSaHz9nH/5yYmyYaIrhC/oaK72ae2QrOsLlnerXBtU
YxQ70Z3ZoSfPHAcsaXHGBuxZrQU02Iu2lKmwz2GQBs6xrlpXZDe2/fD+4j65HF60s1oOjhkTZRYI
j5aS92dyzuLp9K+bCm4LVKRb9molyOEU4KfYodNqBjeAQsjaTmcUeU/OhfOridW8c8XMShW1GUX1
anRvoEhlnpmKcy2spkLup8qYS1pIwg+Zcdt3Rzs4s2NOjxO9QF1Hw6JqtaA6KxZ6IcEx653vcvyp
UeO/ckYSQf5vA8sHvDjDUiQzA0lBunpQqKP+VvZn8LFTWx7xc102EQ5HVnoVQEqUKlByTgQ+tfLe
RLxymh3qPj9Nxo9i+BhV10b3V97ML5tcjdmcSQHCakTgfWxdKlUN0Xv0HdneZlP/9P4mObUCCF3R
hGE3Im+xCsekFu/cPpi5l5WHqfqmNeR0hzNtnFoCqLXKqoqKHgfnqg1bayazKRhBOygwEWgulEV5
4v1+nGwDEheqShgGvdGiM8OuS9KggucG4W1naNvf/3ndkGESYn2OnuJqt7dZj9QjybZbw3kwuhv1
zE4/9fULVqVgL6IvTrKv13Cf2Ygy52ySJqW+36XG8/c//+Xvr04SaSSNnoYchUa6tZfCv9/8fVye
sTUFP3AsU8MbcLVHcqWmrt0c2qtIolTQ/l70v6shum5htSW0GMxYKcf2Khku5PLadD7Wx8TYvT9M
P6+el2EKrfC6IqhjEjB8WSciRgnbAQ3e7lU1KDdqGWIJHz7oRENGf5XCYgzv7Si+TR3o0UFCUcQH
SfpkaF+oIjuEcn3RoSFw5ouWkVt/EeKd5F8oKNIRVn69MpBxKJTRsruroHI+ZLLzLUjNj3WFiXKX
xDtZNfdG02/Swbq2x+6HyNMnYza7D2e+YnnRvPkKXuca5n+4eq9dYuzGqcjE8xUKcg24ROz0AW5I
31VXCI0fxzJCRUhtUVQy7fvCbG602Q7997/hJ9j1+hscDGAdB2kz3cGFbvXqCrUAcofW1VeoCcX7
aO4m35LN+9aJ7+oZfSBLBDvJlD4FdTIf03m+LhXra67P95UwfT2snyRd+6iHS60Zpb9h3DzItoCP
ombydaBAaakhGG6CabjDxoWiSk1Q0qJo1IHrl62uXcbptNWc+Zorjlo96Du69Hmy7M0omVD3ZwhG
orSe04pa7LFB2Ud3YE63mXpRaNNWWBRvQbWnPsjxtaw7wrO4jjD+dvR520gG9U1F/B0hqHMm4+uT
hRMFT50lCsK48a0pjdMFs2bPaX3VfMrCgxb+k7v6X4/jf4fPxe0/x7/5x//w3x+LcqpFGLWr//qP
K/FYF03xo/2f5Z/93197/Y/+8fU5r0W+/iuv/gU//K+G/W/tt1f/ZZO30II/dM/1dPfcdGn789f5
xOVv/v/+4X88//yVh6l8/vsfj0WHzgi/Fooi/+Nff7R/+vsfGlvwv17+/L/+7Ppbxj9z62+zSNd/
//lb0/79D0l1/qai2i9zgKOwpqGG+8d/DM8//8jS/uag8qbqizeQ+U+xxLyo2+jvfxh/Az3C4g2J
Q6zeyEhztjVFt/yRpGl/IznNP8B7BaIc9td//O+nvZqcX5P1HzkxZyHguv/9j1W2HXHDRYqfexg5
bsJW/uP1aTKHsE+maTHBmPrSb3W7p7xJTlGh1LttR2Hlt6mnDLWZUYXSzXRjjLN85ix5HU4tn0Co
xgDZS0oZFffVQY7VB1bpadd7uWnYCCoPkp8lUrSZWjXFd2Kp2zQK5YPdmu1d1wjpTPOv451/No+W
u7XIYuLzt7boKePadqY06JCKR8Ih1tT6IrN665p/c85h9PWz7Z9N8S4gIYlzJnDB6tJNQsWZyqql
p1UskTWPUTd1e7OovzRzkT+RPsjN/YA16OS+WJH/mvaX07z88K+T8mfDVP4j8AcJEbeyN+TiUJkT
S9MGD7GTHidDBbJoh5K10BCBlPW62b/f3uszhvagMANPIc5IIoF36mpKkxzhzlCMIwWGeCa6Qgzq
vbKYEL7fzGsI6V/NIJnJLlgmzl6FkaWeGXGekNKx69F8nguMYtvZ0o56hkQoiat52ksjZK+eMPDM
Nfxm0S7609BELAzECNDWTUewItJRskZPcAdJYqOoo4SuiZE7xVNqlpqMwpUU5D7Svj1CVdMowSiI
Stwg3h+CN0uK7+AJwg0LxwEDkhUHvuI1qxQmFN66psgyalGCma9FIWfeUA/6rmV3X7zf4iokWkZ9
CT1MeZGsBfRc56B4FwlLRGL2IsvicWDBdsKTCA8G1dX0EDUOJYN9Bk4sqB0eopqiwCFOppgy1oQC
bpKLk2DRZVpymVINDndX6pLPctRRqS9ZiNZQBmmGd+9/9ZtdzkdDMsKGgqEinl7FCnAYZlhE2uwN
nMc7Kcoyqo8pXsox5TiH0SnLoflqu2kLNquTwuDtYZprxFmJhjGZbXXyRqQ8d0YUQdKIRrHPK/iX
Rd0pGPKa0WXYSpIvz4l8E2tK9dD3pn7VxwgOvt/1N0vVlhWdzc9LZVmqzrJZXzyHC8g+eVanuFvH
GuJ7edbtBQ5/McWptunRiZZqcNw/Am0Orspc6s+8lFZDbxI8Qz2yWCo8BIg8VkOfKflcD4tiZJXH
/Rb2sX1HPGdkh6ZEvOv9vq5OBJND1dJNTDk4z5ftueprLmk5D3+nh++ei6suCK1PzthGV2aCVRmF
DjFVuY1+a+u1c+ZAeNNLWqYgysCkZ6Gur9+DodEYCL+FOFn00/zVCQJrH0MB8+GiFGdO1/X6+tlL
tiFgI9g5Rt+rc6+ZtEbpMjRvqmkAoIHo3bp2ETR+hZ0Mtn9FjiaU3W+0BklSG1OHDe+F/Frkpe3N
MGLPfM/qtP/5OSZaKYQSPPkY+9cLrKzNxMIyocfBy1T2cTfaFCcX1sP7U3tqgDlsNIMjd4mYlk33
YhnDoR9GGCy924dZBRmA3ETf6+amssdzpqknOuTgLgymb2MZK6+vLxTz5lHYC0nHyhR1ozvlXCKq
Gk7OGSRpdS8vI8fskWYh5b6EBUufX/QJFc5stDgV3RImWnVbOcak7IZZa/WrSQrj8FERCOz9/krF
CdehYBv0goBruVJeNBokM6B1sKjHdpPtSSpZcH0qJXii0K7fn7PV7fSzf1gfckUhYoMh/aopVEEM
KwzSybUFtB3NQfsA3n+H6wXvQ2EEzcWo9ubu/UZPbQ9uQ6JtA+tb0JnVqBq1Dh01yemghEqeGj0b
XXIIGkhwApGEuLsSVfxnX8IllK0ewlCUE/vV1ZnPeLuIwFe4aDjLTMrS18NcChl25gz5cSR2vnHA
VC9nEp1nWlmVb5kMMf+Pogv/SVT5Bmgp66m26xCNY9Tccw6+bhCK5ou0j+yrsoCCfm3288fQSZHJ
NJtPTkJIgFNCj1hykkq5feYs+JkOeHH3Ld+jaia+xmTcMFhax7i21LV13nIYDDOiyqpTT5thjsxd
pMvhNnNQvTD7MLitirGBON6hZ4eeIVSTATVKatHgyphNfmYZnpgKvmnJlGPShm3TahkaSSehXYUK
ii6VgT+1VnPVi/w3Q4yfPQfc4FimdAaFtVUoRoIIoqUOpY9rHnnEYqwfSmHB78Ye/cvvLnGT2gJU
oBDAoUTT+ilj9WIPz2melkVn8F5RJI+9TshUBVBhh48FNOQ5n+/mCcanFU8fItNA1kOuUOcef7z/
GW+O5OUrljcsGC6ureseE2oh9WwEAo3mUEeh0xzyAPIPVbBukE/iHHVi3Zwq4wW8ID08pXE7XJ8m
dYrecTjPnBxNbz4NHYISjpIijJWFaIm/37U3++pnY4S4bC7OLcKW16dkVTtFWvfwnOHHOvuoa+XS
G9FN2MB1RZFnrsqrgaqCTWnKKOOpMsKkKkIrtow0w/ufsr4kiO4x+GNLYZVo8oDTXn9JYma2US3s
dmFJ8NzrAv64UpUXLf+3Qxy5PJOfWWMCxKsLrkbd72KNTDprFbAJu5Nnp6JBSVM/FOP0BRxM8Usr
OhYSurVNC3F9RmhRERdtpJ65Et9OMpAHLxpS0NwbIK6ve9up1M3EiwTtMMaRiqhtg8INVDaEeoHL
/PeHdh0u0tNXjS1D/2IbJZXaRhmHJGoTGmbvQfKA9PejlEX7Jshrv00IE+fUPpNjOzGhELGXg4iy
3uUift1q3dqtsCr81To7qv60R5iqM36Ah86p9I09N+cMJN/0knOC04KZpGaEMoVVL4kkiw7lkwJp
mdryrErNt5pcSBvNTp9TWw7uQsRVNkU0/ybegREMIAnv5J8lHqZlrC7irCodCVYrwjr2kCPU33bj
99lplNiLC6n8nlEeBRU94eR6f1rfrmAaXvwyHcI4XeWUfD3CdNHplAkhrdDo0SO3kNMWKBUZ8bcy
srgHhiyWU8/IWzVBNsFKv81pET00aWOec2A68SkcVzyAdI5HFvX6jAwJ5nrDQqqcd4OjoXabwtrN
nQD9w14JZwgHqW52h6ol4ETSBAn/W8PCNRrGZxAav0dwY7WBk7DwcE1hOXCGrrZ2GkPmxqcAPfsZ
YW8Vsc8/GyexjxF0zzPHyJuNvEAy+OzBPLUtjJxXG7kPtLQV6dLxurQfydR0rkmi/2PZTucW+Pp+
p1fA/8QbjCHUnfV7qJqlIRlV9A/6PCtvKlkbPnRww8/lzN72yOY+wEkJv124juswohrlxoIhmCEV
gV6JXJpZ5hp5DUdz0IPyzAX05pBY7JoIGxfMYsmTrmIWqyxyVYxN5g52o3wJ41S5WALAe5VM2vdA
hif+/p452Z7KZc4bfXmlr6KXdqpiIfqfnaN4EasBDZW4tlQRC455ptxljP/vGcYsZx9lZs6CTGIN
amFP9HqbyqleGAVWUa6dNM5VXYtDHA/5o8B6+gpvCf1r4hioAL3f0TeLhdeWIi/oADfcAom+brQr
krZH95NZHCYDBZQg2DtF0H9+v5U3a4VWqP/kGQKuCuiyPoFqtR4VRaBXISNo4vPI0mc3mESN2gEH
03xmtZzq1EJbo96UjcCYvu4UknxmT64xd0EK8w9dH6OmRCB1ppXlV17G9szXEnepuK4Zy/t4dZ7n
JbCvLWUonxVJ+UlYY+CDWNeuknXxA9mxDoHvqbI//oWhZFvrgDoKmqyr67Kz7UQLJqQ/hlRDtk4U
YbRP2xHNZF7Kqf9+Yye7SHiJqq5pkX1ZbQMDI4yk7hy2nT4r/4+081iSG1fW8BMxgt5syXLt1S21
TG8YI41ET9C7p78fejYqVkVV9LkTszmjE0IBBBKJzN8kgamEyY+4mNHiKaKhcn2vFXD7MRNH7eby
yCcHUC4ujwhpMyfzntXidomaoGKV0ovXPOVbkVX5lwR4Q0sNt+nezIGSyO7yiGf3qGyf8mvpUK3L
HDXCWRTXEc2PhB7tjGSstnVnIkqe5+mVoU6vQWaH8xz3H88WurKrU6fFyM/NPVund73mx6AO5kZX
BkzFVSR2wgYLjanU2hslRPbDmafXNEOD/fJ0z50R7gYcoLEjJiOXH+CvZK+H59eQ9yCbJ7r4ia6d
+dKkjX5lt57bQDx+JW2Rq89anxGUddJGU1C8y5bmc0cr2I/BhQYwg8JtPTa/rLoPP1+e2OlbhcVl
t3LPMjX5QjqeWZ1glGW7FZu2KdBd6Wua754Z3XaAAtoy3RUKlXgWNqzKaeea03zQ1Mg+XP4V53YT
YADSPBPrR3Od7FH4x+lG4MWSUFk5jEJbNr1NSpm5dnLljXBS4ZGBiNMJNgaPIpNq6/GEEZ2esiI2
YNoUtUZjvTXFTlEGnt5aq/uYNCB25zSKXxRKWx5m5M7L71NK88UyRbcbhhb7ho/PnnuMCEXQIAKv
fpGTDPUQ2fDWFvwqAtFP2a6vpwyJiT7/HxaaC5pyGh0NagCreBgaI/wPxSz8XIp/9FzOv1O6flBb
wuZKOf2dbL2O+LSWSF55A1PUWI2l5aObiRnNIM9rlMrXMCDeznHlxZSbFHpc1oLlfetZn+JJxRrF
rpMu3WYeYoqxMqf/8tQ0lFvH6cyvbZLXd82sG088fpKrz3X5Q1Y/FMc04M8qnGHbWO+IDjl+NHNs
xI28dEGJ3qy/znnp7IaiRO4Qm/e7xMSdW22s9NvizOJhUR8mnXPCjPaXt8J78eXkt6AYTIuM5icp
wGp3zmrZahFaUCN78lVVc7yJjC7bO1rh7herGXEGTiPEYqbuprRGM/Mne8azpEbuORxNmx44+jiO
S8HMGFEwufzzzpxTqOzIJsvinApf7PjXJeip2NrAdWp4CGSOhWbcjGBUtg2ovytRXyY564XgLuOx
a0K9BAh2PFTudXYd6ghlcS2AshmHCG+d4dZwEJtHgX0jRPEN45uPMQve00qe1kDyZeOJiLRa/9pN
cgW3IO6aUAOY5VmTnWxqsxuEn9ft9DbFvWWTV4fVt9ExcMK5vMCyMrSaNeeFjFYmmIa3ZlCkmYVZ
UlazwC6eWFaSm0Frh83e6Av6jdhQbNupSA8qasBBbin5y+Xhz3xf7gFoz1hk8t6X4JW/rznP4WMK
veHtO1YL1cGRrTd8L2NabvqmR5ixuFKMPHOv8pENDbYWBegTbm0d0+tsyolXvpeDdq9itZ9uQrMd
7Y8PBHQJAAXkdACX6iqnzpfK4WQBq2qSXu0+idTIkV7SZiR5P7qEPBBwAaCULXPqdYTtohIoSmXy
BdPRwCNFi7fYa1WYWenlzeWhTjeLzBUgDlDxgnXpyT//KynJKsXri5a8qBrQEaxigqxsHIATS5bm
sQEMcuuptr2NF6zikkK9hgw5E6xkg4J0l3DATSoBSn//ALtBuqzKMRdJYRXUmz6yK3MTDz3CnWlu
LVQ+p/a2i9R2RmgwCr8BHMVBNu7FsslKr38BMIPXQ23O8y00tAKhchAuH75c6Y4ZDs0i+hyc7FXI
aobM1tKWnKr04v4ma/AUCb0xfC76IrqSWpymbwwFrUZ2cKV0/Sr/D910nrqCodBX1b53ceV8HbWi
wnpqbpwK/x5XaYKmCLnsPrwRjgZeBa1uGJwmFmSn0DCw1UqRwsvIKQ7ZnBEwakw+FAU20YA94lYt
+uVDeGMZM5k3eTGAfOndu2Z5ZIYV24PLexWzktja5U2YRjvNAJd0ZZ6nd4IcyCM2q+CtgGMc77ds
GbtmrHipOlgE/NE7swpKL4u/psw9yDULLyoN4KxVptbm8gqfG1nWUjAmZqbcSscjY5yIqEjMFEP8
/FDQU9FwX+YR6WkwCXs1UfGkoiCICZWVXuEhnR2aDIp9RUGHJH01dJTqcE552yWuGX/Nq2g6LKmT
HwbQ9gjljemXyp7Sm2Kcxcv/MGngFyZlAf7VVzGzb5JunFSpm+mE9KK8lDpZUCy6/qaF8/Smx175
B7Xv+rnWLQqj/8PgbCxSYhrN2vomhEuWRbpNbDFqy94tQlpZCRfEeeFhM4oBUJRuoz4pduAUvlwe
+tw5lhR2dD9s7tk1pajlV4lqkamHUyAkiYLjDhd6mqO+0ZeueO36aII6bavCuRJBzjxOJLRPghot
HRbFGlCYTkXX9lXPC1AZVPT7jObBMuMeDlq9YCig4FlnRlsPDrJfLqqy6bXW3sxuqu/QBB1/fHwd
qPqCMpWIUrBqxztPjGWu1TOfoKuy6V7vxIxzlJY+Z4aY0aXFd7ZzJ3V7edDTjICrk+qvBhGKtGBN
XrARsNYSC+H+0entO7IRrDS7QTlcHuXcoaKajQUIJSnrBGQ4VnWT2GghoNfX9tuhcZP9ODgesKY2
uyvryNrVamK9TNZQvV4e+R3RcpziEUhouyIEKlGA61M1ijSt0QNGWDwekZw1FO2gh91PF/c5mXSi
cJpPb02i34UmBnCtSQ01S5tDbkxJEFuYT3LtX4lup2vOT6IZLKHGdAvXALfGLUc7tShrUnAcYqQn
6JBsnZS+/83lyZ+eLMin1BhkiYysft1NchE1doeKHTUZPbWbPI/pwPZRNWOvjGIT2ti2KJAjbufq
2svq3BxlPZUqPzVOhFyON3OJBq/iGoRRA72Yf2J+m72x8gz28OUpnimoMMe/BpI/5K+sLIaNZGRF
TslxVo0gE134Vg5x/JKOaFdmw7YN0/BbC4HGxxfQ031kJkzMP6MreY9+bq0lvhSav8sHWxfIS68S
SVpykPQhwTK3NnGuS+8zQ/8SG2gFOznC6IOXIoWoYhg4iH9Dt/+uF9VDXtI1RfLmZ9U2v0Shf0WW
uiStS/HvSGbUPXvV2qIsjv1k4c0B6C5MdRdN28yKrQfzPDwVsXKlmHB6Xt+PCrVj4MG05VapVakv
ZtkbTCbLZ7TMwYJHj2EdJ5+hI0xb4N0AFzQk2aN5f/lzrl5EDqbtQA/RSJCcNnbN6g6clzS2YgMJ
cjtxjMdeUcyNOavmNo0w8rg81GqHMgIkcKI+zT6X8LCG43p23FgOqvM+Tc7uU9ap2hfPq64hAk4m
xMXCg4trBhicbOgdb8+GqwsviMwIQnVOlC/J5HjxHX6hMT5zkenNvy9P6nQ4bLYoN70XWGjZrI4d
+ZAOikxF43rMre9RzelW1KYPknKMr6Qr8pf/FVh523FhYxzFq92T7IZVdtgqi9DGKkbFPEynXTUL
6fbe4YM3ZYhQO31+ZU/Kv289ngSn0gvhwFM9Ol5Jr2nTtu9HzH/6uL0zirjcl3FUBd0kkBvvKbl7
MfQdWJftc5F3+qfLK3tuuvQseWLyOSVw6Hj41Krzcqx0LYi7OBuDWBmTp0HR5/tCY6pFpM+/Lg94
5lNKMoojEet0gNdP6EioIY6gHlZ74N92ohrErZF50ksjvdaSOh3K5RXFTQFGldxvnfw5VZI7vZmK
zZi08XMhMNlVnc4+NLGpfPvorGgpUO4BgWqCM14DUHVnThy7xB53bIZ81/U450Rpj/g/ViBxeOVy
ODMvh7sfWIEL7IlS2vE3682KxvagpJumtZKaZwyib0mRV3ttTj9YyeI4SPIPlT5K3WcqiYrXWBVC
UvUm9KhuB1ntOT3GuqGZ9L+62kkwRC9DLMLTyDKrt2JRr2LZTwKaRe5MU4p8WSIqTvRG9LhR54XZ
RmmHfejsOYcB5ZAra3pyDsBGUK8ji5NiNtCOj9d0qEbk2+Maf+rCqSp8pno14rYqCgFpYFiSA3K/
NNs/uGvkoOQIAFTknbSubfdDONcot6QbDHg1+w7bYhQd08hNjTuwi5F9BQ9xbo7UpRmS9ydDrm6h
qrOH2HMxw8l7La63tZrSCQtEUVRpT9cgb7H1HcQkdpdnubp1cceTsBMCtEwPwfzKn/VXKoOBqYP6
OcNmeas86dbksn/0JhjrWb2DxOz9QV4wgnjRpz8vj7xKXt5HphkFAcKhGArL7Xhk2L+LlEZLN2aG
ULliLu3n3i2TwMFVL/GtCsc2a3DGK1vp3KggJ3jnayqld301XzHHtJ4cHWW0caD2m+fzPi7SaS+G
2X6YYuuXvmjX8CfrItr7VLn6pSYArR8useOpmmqPxIxhJBu31G8NMeabZUI3vRpGKFe69H5Xoh5T
GcX55CnOeG82I0ljZxlbV3Ep9Yuqee4TDRdO9GGvbICTeEWZxeHkkpNooPPXBT4vbmH91S6fQXOK
rZs67gaTgO7WqctrWignwYKiM5hu0jyeIZJlerwMJTrgad11iL8nrXUz1mbxqJbhdA1WdmZGDESC
BZmNnb3ur4QtRtwpxcZNREE0sLUm/OIZsX6TdOHy70f3MCgHzaEaCLoCFs3q+TxoYpoiCBabjo4b
4XacHCx7FiR/MLTFwR2rjAAjsEabNsrQGWZweXi5WY/SE15yUmECtBYfjwvueEETQ+3JvDBGd6sw
HW4MYZTTmyojaOIPM/DMneLp2bUjdG5UZk0xmGgl6+3Ho45aFGUjhapNSXG3fjDVVMR4ErhL9JhT
rUn3zSAwWLo81dO9I9mx1GvA7EtQpvzzv+LUEllK4xmSJTdYOKtpHJMbbU6mj9neEoooB7F1SH9A
01JQXn1RpaCBa7QDDaFuKTAkqfrdaDjiSl55ukUN8GFUB+QNw+dbfbi8qpTaTmeikLpgdxEq4c7D
VmBrmbgvXF640wAPcIqMDsCuwdN4fUMrlhXNuj6mG/q/mEAJb7jjhUeBdQnH7Lkotf6mrzNpztHF
1jVE0Jmt8vfg68Jm2MbOVDUJjgxNkzuBYeTzwzxlCvr8GIZXydAlH7u1XUhG2DNTPgZeBbFtDSTJ
eRopdUdhL2ys5ibKEMHxWJx90trz8+WVXV0l70PpXJq0gmjmnfRxbR6JZVnM1BC10HxTswg/8qGv
NtTb5h86ldTnzEuLa+zB1ZL+N6qkEHDw3tPa1UHQc88q0f6AUtnMe8Oc9E0SOtGTEvb9k+UgYHt5
lufHA6jLjgUWY6wPXqjIrJrxcL12D11r45dH2FuGQJuEifF2dA2Iszoc/82QSrh8ccH3tlaZUIL/
pze2fMIextxdGZU5AO+huolmzOcuT26NOzoZa3UQlZ4qXSe3i5Qi+k1cEL4RIdFaDZZKb1bz9m00
ZZtJN2roEoL+XrbozpUlXteT/vsVkCUwQiSgOifFOUjtcW40JQZswgVz0P0RRp4+pJXyB6Jg/qvp
OvEnVLGpLyNNPaStiMCQqFdREqsg+9/vcDUihcUbhjbI8d4auxwhvHjCZ6iHhxOHuylB+YXX28Tb
rL1zpvZNoQhUlPRCbHQpJk/yl9wJ45IYVxG3vfLcP7cTOMZUg2wpabhu7A2GFo6dACCuF3bsiwEu
g5c69jeV//whXUPa8cQNk5KJI1OU02qx1LUqgSQLOECt+yNvJzvEmtIB06pA1s0RgDe8a/iHcwGE
xIGU0GBocuDj5U61eI7owgs/rTNU7jotx2G5VScDqbsMKQgfAF6t+3PRivTKBXRuaFIHoiQ4Kd45
q2vONHKWYUBTD2tP6l1z0vf/2EW7WH6kVB5+k1ATht2gOuE1euHZIwdWiCiISYCskR/PWl0E/gcm
c4yHCNu8Lg2fjS7+Wk+wwAQpVhBGfU5Fs/k3Tb1xP49deLh86s9M/h0hRkCj6se78vgXFLaaC8Vx
KVHjppbeNSrGbPsm6nF7ijE7e/UGnM/GpSzbK3fx2YHhJ1FnpAJPhfx4YLNOaPDpDEyipt8uxvQd
IMaL7QKv8bBZpEYZ7i9P9dxqMxgEIcn+51kpw/tfeVOp54o9U2aBTCc8rAbDaJz9LI5B1cx1qX1a
BnX8E0cLnrD2mKVmwDHpi31iymbv5d9y5iYx+LCcLhIexNFWH94ycXlNrJjTjLmt8DOcAFvZ0tW6
nTab2m9Y6ATZy2OeiWhkPeDj6QcAyl8fMYV+WgykBZdrNOydTZZ5vdjHjlEPV26SVZpF/DBVyemn
e0t/hVByvM7YN3LO3lu4i9DvG5Hh4aGHn+j/jT5P+PDNyyvrya1qcWUzn86Qgcn+kQyRbLt1DwCu
QbS4E4iE3HGH/Zjn/UPvVfnXy+t4Zh8RorjogYTJis86FGdgD5KoBQw1TEu3zyGVPutu7eEXjDvx
kLfVHoyjcqg66hRFopd3bnG1ZHhmqvArECiRyDTgs6vjA428zyscWPwcm0LY7ZYmHZSzsLvG5Hj/
m/56WMmvSf5IRwXkC8F5vVXdos6iBqg8zaqx3TT0BHbIdYC9KV0M0+LxZtZhKZVmja9nhX+EW0r7
wckzbnJzyPBjrdJdWAssIiPzqwvG9tNCmcWvRgHfBYveW1nAikrhbGcdfc4umfKN3dsjbXjnyW0L
0Ij9K2Drz0rVqKivRbgL6+Eu09I/Q5lm7GAQqmWGhZ5Du2kR7ld44D/oFi++lpXaoSthJi4JHueV
PPuqdEykRv4z7avPqRh/QizpN2Nr3uicjY3RFg/5ZLwOU4xTnv1Q0JtIjOJ3m6PtWmZ4U9d6oFsL
nsGp+tzHzaestb51FRXVxvj4nc/SE62AJLPN2G3HB2nmtRt6cSQAk5YtbvVTUm/b3J1yf8qi+PPl
bX0akuArSMwHia18i8mA/Vd0LLqpQryJa7BSEQPTq059QJsl3de5U94tVv5Biur7vkJhg1gEhYQy
n9zhf42HebhmZcgz+6o2l1unUi3fQ3GUHZZe04E/zZ2YGm1BclYu2RN9w8pwM3N0PV4nQzftx7nq
wHqP03Pcu8aVa007E/y4zYGWc5nCaF8HB3wAhYaQLq32qe/ucGcyHo3cbHZY3GEZmWTTvomnPliW
+bsTdxoei163t2TyqFrY2uHlbW4mY8E7Fozr7WjOf5I4cu8Sr7om9n0mhHDt0tDxKNDTlFpdh8uo
tmFlwXVUm3a4MUXR75cW8fLL22qN8Xj/zgBogSKyl8EfrPZVF9mthmiCAFXfzMomEtzND/yfMThc
+rrFQUip8ZUubadt9lm14DA+2FOLnHaYJGgFYuNabs3yqkHXuf1OaQO4De0kdsXqcHmw+gRYMeG3
tosmEEinLVYE8V1rUs4ZejO+AnY5t9yQhUngkV057UT2XpikdksEmg14ngH8uwSH0FgYH3OJkek7
yE+AinQJZAa/fvZ7boimkAH2U6v1lGdL/kVQB8Ng1L3Wwj1zrji51BYkOY3n6erTDqObdKhH4IWM
L+tvpZTIHVsRn7iF0XS+vI/OjoUdGLcd+TJ75DhcUBudcjzNgM6qI8D4pdC+9V2HTLljf8wW8H0B
qf5TpGYp4fysm7hZNIRWIXrhO6W35MFseaWycxeTi+nynM5sCVceQVlm8ySG9nhOXp/qZtqxfhyM
ud3EeapNgT53/TWRMU1u5tUlTpGNjpGUq3VR+jgeCWxLTXxXOYS0iDK8Nycq7Wo4dVuULoDMGnrx
OI3C2TgxXuFZP1WfSEnrL8tQdvtKWIqPEyOICKSh0uc0MvKXDPO5+5B/HJ/Aa3zKRXVVi03un5Nf
DSuAdoFEma7x93redliIj8J303LYqapZfk6TLtrUhe49OVI/y0Pq9wr36b3buh6Vai5Hla/PuKvc
nITdnoa5Q5R8VhJM1L35e9uZ3yWPxq/0FHa9PSrf2oInhFIVL/Iq9pMc23Hw67Xf2GnIGz3GddVw
p1uZDO/63hu2PC6nbe8KdyeswcUWGhfYqA+7XU13YePUztuyaDrGry1gBQGjtE/H79oATKpQseSd
NCvIgSr5pVEKHOSrKLBy7YZghY+pGt9lSn+IWuN35YV3SeQ+9I33p3YzddNbU3RX6YV7l4fV92rI
fuRRUgdxnDmbSJ2tYFL14qHsOmvfmtmtN9dgaNQmCtTF0oK6vYqjPnOSefJRKqQmKfF2q5MMqdl1
ZxuGgZjH8AZjW5U+m5tWX1FPFNf47adRnpoyPCteexxliJHHG3/BvtgQjsejJ1tUb6N6+L76Tt3E
hV/mST36bmUt7pVzfaaIBWQXFgf3Ci0ec53bYKZk2h0xmLslJtSjygdNmDzoIB9oN6h1JoexnaS7
vdHtoWfxkcGZxnHQ92l35cecLjf4O3rjPHvpjJxgiVqtWnThEI+HOs/ua7fDi1BLkl3W1teEns/c
9Tz5OLC8vv571h+vNijDulVyVnuqh1maMPc/TfBEGyAwFaxQ/osFVYBli30bTO0XnHIs8BX4YyK7
eA3XejpxXqB0SmSPRCpHrc4xZsFtE1eW8HvH7nq6uHHk+ciFdrhxAoe70pQ5zfsYDdQw8BTW+YTx
3niUu/uOZRbYImJeXpvI5xRD5ac8UG6EOve7gh3x1CB0tL98jZyGSZm+8T5gZLoaa4FF057dZYhy
huJuTDeJHvaYWw/xTQjTyHgMs2bRvtajZ71eHvfcAjtkGRJ0R1dlTR5Cs7CJ3Rqv0bnWE1yrW9p9
8VxuUgdD98tDnd6UTBGMEw8hCU1b3/7GPBSamgDqL4Zxuo/LZNxo3uBe+YanowBDIyQR/enEU5E7
3r5KE+oAFWlTCD2Z75Hj9DYCqMUVdMPpskmjSBXsG9kZrbXVXdwa5jCogtdvEo7hbW+FlAqKktd7
2F5LMM4cSDYGebeh0S6keryKtZaez6oIMd82p/DfMp1+hXzOLSnWi6con1GovZ/d4sGYDMvPY+0V
adVH075GjYTafnKR8zMk7YkvCGNk3cZAn8YOU+lK21p3ybQNzf2stAHgMXAH/G/XAdzxray+F0a9
Hbt/Q3wipyHeKFHn187G9ILeA0i3zEGePVEYxi5Msjk3g3ubI+3XohVtKF+apPKXBVs5KMTRW0Sx
wE3VAO3WXZa/9MsnV6i7Zho2apltQ3dLwSE3kSi6MZbBFx2MiuFJLxF67bXd2O7U5JBNYVDYj502
7cICl/vWunfbZBt594qKmvU/AwanZQw+xJ7wsZPWIijxxkG23LpJ68daCOS1RvWo8/MpRlPSze/H
Pq1vi3j6ofBCjJQ317vJk0ZC+EgN3iI6Hk04HZJFHKLe+maJ17HbOfGBZzEvVe29kX6fdTez9uT2
pp+H5maRRvApzvZJ5xv5szl/Cd0HNX2NtUPMxTpbX7V+3EbFqznYvt0d2uJ5nL7k6i4FDFXpL30v
bdFuRyzUx9rw6+XJVp9CelyO9piJP6ZI/X56bRROQnPbKdG2NHWyxHATe9HODX+hweMb9p8Guqbx
mEETafQd+qR+NiYBKcVS/bJoTGfdP1lPdXcLF8kvstofrDjo1DoQ5bfOq2+RvtksWfZEVdjHatZf
soehAitd7Ep3q/fBYDpbqm0+0j+ZsRm9H63lgqSub6ZS8d2WTKzHjF4/6AYnStmb+S6DW+ym97UT
2OUuDh/jsH2c8v04YjPWPIz1Rk25k0W2EdErTJo8fNKWp1H9PNZ3Zhmo3k8hHtRsr4s0SIb+Ns5E
0A13evUcdYd+oOMnXibTBWT8KRz2EezFqI83nfLJxIlNxD29kx9oBC7eVx0hITX7nIz/TPZWCX+o
+UFz9sX4O1peRXeveyga+TNlie7Wzl6geVj5s57thtLxK9LPNhG7toaIKYIm/dnQGKs7GyPdZGsp
N8NUI7x4UzSHpWp9x7vDYQlBuzxIh8fKvHHyDAw9MhokWyWM2bRBPrF7s/rHjEpsGR8SANmIVi3e
bzGQWn8GIO5nWXkzpVstfHLzNyu3tsiD3rp2FViW8lqWYqtkOGpakAey6Vaf8kNlbPPORjI199ne
u8q+HbznuGYJYMkqKAtRdA+WePGVvD8kGD91prVtenWTU3nubLyg0Hcu3AeQuvwRmWkJAWXgK9lb
L3zSxUbw+lg8X1d+6uH0qe6HrdYcqOxlqFHZqbK7fNWcXuTEKopSKFrKBuS6sloLlEkLjVhlRFF1
03hTekC7DVGvvGz+mWMoqlmTDiHks/JaqrZWBOS9ydj0oiRUmXC5flBPVhq1TUO41ibr3ozRXTKN
wDTbB5pBENqcLtvaoZn964ZWdB+3WJuOYfxlAfzqD1l9zRb4NHeGNg9xgXSOUtZJK1ZFHNIJM65D
s09sDrU5fl5Sw/40TdW8acFNXFn5M9cvxFj63BIOLlGqx9evm4TttGBv5McTEs08vybvfsppv12p
0Z25gEmW6DrJfMlWnRWSWTfGvhkMYlQvcn2bTV36rMFm3Okw+a5M6czFB7gORSeueVpP6y6XFEiy
mgVbw6bQ7pc4tzLc2KtlMyVtfhD2VN6LnKvh8g4+d+tTuaDzAsYONPEaWm8IG2IDRAu/G8o9aM5n
+OR2AHfqzrGzvTXVt162/FzQQYSsW+xrrpDavNYFOnfp8ytocalUh+ggrLIp2PvFWEbMXTRzdJv0
9XIzoe61z6YmCUZgpkS6tt17ddbcAMyr9rkaZi9QIu3UX7yI+842Kz+00CNbBsJbPVtZYE+K+fFv
BJAKAWQsSxB7XSMORnh3tLj1ipe1cKxgmSb1B4575qvqTog8YVApEGRr4li98p3O7He+jYo4hQmI
BYjH8X63KH+PQ2ZBlXXj8qCFDeLDDUqNl3fDmXgmVR4sSu0u5QxPnvK/6uyaoRipHVW1b1h1u2+K
KX6sw1S7C1E9OqSxrTymZYJnewv///838mp+g0i8vu0YefHy7jXOEUAcLK0F1Wp7+34qxx1kk3hn
4dN6ZeQzxw7aLApP1CTl03eVYiuSbp12BmlGq7mfy2oxPxXT1AR2FE13tdPy/gTtfs3SVv6tx4Wj
d710Wss4QlJ3Xc03XSrbq0hKfMcqXqe+eFDy9lsPmGLTqAbXtfODWpazqUzzCmdWfsLjgQGqSM4q
CidYVBirgFbpS2bbSVlzJ9nqG1I2/QGgmdOivQkFLKjnQbuGDTxT4qB1zUtJEvskIGU1WUpgAh16
8o/KrhwoSp5eGr6C0e0nMyzqF6vRup+i0tI0KMIC4SuRl9ld1qEEh5oxOqFXvvjpLketkcowbW0T
ROSajO72XqwktVn73RKqdy4U9JuweXQVLX6kT9M/TW1vB4Xh5NvLe/x0px2Pu7qz+qVYEhKJmjyt
I2uqJ5WAltDJijp40kXRbtKpu+rRfibCu7KYAwnAgMd44uczFvAMhNMh7p0BLzUSNFE87O5u26Zt
N1gKie1o5cmbUQxQV6l1Q3swu8CYnHYjxq78HxaBEAN9VaIZYPMeh5gmE7Lyg25u7oGwVbGQ2Ha1
Cs5XlW0w/UvU2/Xm8rqfxE7KagAG4D5B0UHCcjWk00c9B7pseC+ZPEr63E5f+rwc8v3/Mg6wSIS5
wTSsNVbZxY5GzbTxSUlC7Xk2YsUDn1rh3nR5oFNUATNCtA0qF1hbCiqrmBVFAi2PUTR+qobtrp1F
c9M4Q/ZL2EZ6l9npQCU3KYNinnuyZr08jGXqvV75EXLZjiKJ/BFkoSQrhmQjrE61l0okrsmy1lo7
+n2JD0rSlFDPl8k8FFT1/DQZzCBEtOfZWpZp5AFEc2AEGHklSTu/HtxbpoRGqSfNETJSvXXBwQDG
tY191i7KjbqgiR11sbEVQxcF0ZgpwRCn3YEumPm1mHivXVkPWSNcrQfQZ/pNMi9gn60+Sl31PRLw
HO8w1L9a9ZTet3huvzR3fTWPN2W+McBABk6mN9uKNfC9ESRihs9oAEoy+nLl18g4fvJrZB+H4jKt
sPeo8NdVztIrrVPZUptrcczANcaXrBxezXSJX8jw3E9QiymyIuSYPwPnyBdwqd1wrRZ3cs0h1UY1
juBv0VBHjuX4tM/0ZuvJ5rQ3jR3ta21fKF/BprJIqAFWj1HnzX7tmsoVVOK5YWXhDGygzdZcN4PM
MivTzoI63WpfoqFGIQt9pk3LP/7YltOmcLXZ1+Ol3tDvrq5EuDVtxaWML4mHUEMIl2S1q4MRFu4y
J8ICGl40ae1niN48zJoqPntmJu5Hy1DADDriuxKL6SEyS/XFnNvqqbfVcpulELWckBOk94X3UOde
+XJ5Z1hnNgaJjv6fpwT4zeNPMg7gwAclbqh4Wc0nAXUqACMjcTT6tSNxkmtQGgWP4slnIQio9Wfo
1aRVO8dr/LbBqC4gQ6Dcn6Ksn1N+LnlJTEscX6nLysU93vdsOAqH7zME7b1afJpuI4zrgnzGpulo
WaH9lofCDBTi0L5wSXSy5IN9E+Iwr14ThBWgaywSKAcfr6kTW2ooDGPykVVIk5/A8vrqd87DIP+s
I3Np//7IJ3wfjnIDNwx7my2+JioLs1JrEWE1UVdsrj0iF7V6a+tzlN1anOHucHk4ye86Xtb3Iek3
gZVDJ0da3a3SRq9puipGU3pbdc5T0jp63SNJn5oIE4ipRwZpRz9uoIDjTpGjjgG1nAG5TyBgM/qB
QxPhFhC0WW+6+zLX556STUhZMyydWgw+qYBbfJ/7qM3Q9iOJoYRnYi2QFJvCs+jjbpZEL+Y2qPIo
h9PlIfb9pW1HTc2CJg6BEPiGV3SCMl4YtQLnPwJaSotsMUQVB1bbY54U8O1EZQRDU5a1pOSbpRHv
+5FK/qfSNtvBrzx1FBSlxjakzLa42eCb0ahOu9iMpq2SVOlNajfO3VzpwDEbW0lvy3oxbmurs+9L
NfICU88t30IX/MXK9b4Pmk5QKB2yInmYCm950csqCcKmTu5RoS43+Th6j03j1bul1NWg0nAOcesS
JVR0Vm6bvDZeXKA39zk44y1ty3If8SOCtBLhTT2oxS6m/RyES1gEdq43t2alz4epcJSbFv7wNkEB
9F7pomnXaUbj04+27qyhB8cyK6P9W9GtbCcwLnnCQq64jXrDZsVasdWmWPvRAuh6YD+4P6ZpzB4W
Z5p2AISU18UptJFiLD1n6uem89h4DTqQtaO9pWWXb1S6VlsFiwzMGto+8nNZvwvdZHjQgChv3dYq
PnMDJT8VcAAHe0qmLzFa1rtkoUs+OiMVSStPfUgu6msSLvjUaQrX07Ck2KY3s6u+mZ3T3M4R+UZ7
J432qH6OA06385wN/xhj3sWgBcNl75VAHBuI78FQ3zZy0wkq58bco/XvqHW0yeHDbBqaDRSk3eYh
aj31ZtDM7An6aP0VUie+2fBw7tHh0qiwdt1jj8kbQJJOK/4oFTbLdgyrizHaDt9KhVqXrWAAZyvu
tPk/iq5rO04din6R1gIkAXqlTPd4PO55YSW5DkUFkOhff/e8JY5LDCrnnN088pjmI+QmoVLpi1JR
m/IGsTDcX4JfCBHqnsJitDshi+h1VRj9Cl2oA4TBfTavFZIPqrbbLRgJTVngj0MKowp6qLaNfW/+
40FGJkjiQljYIEdVhhoXXSTguxSZdFhl1E7VjvASM/EZPU7aIGln3w78ZRiMyL1mCLPWVMNhhl/z
SYhmN1c8x2i4dImLt7nMMYBZgLhKf/k0Zgj/6qVB5NjmFTnonFFW9P4Mf8qg9hMv6vudXoIBfjh+
NWE60zv/XqwT4lMWefNZA6O88Z/25TsSanLQSv5uShz61h2aUZ1N0713qv8Bs+U/+IfxFJCNPYhN
u8MC+C5l64LRSgCSM6H9G+HDexshWLBetjmHPMmewp4GTwzDQOLGOrG+At/BiQ9S4ar3Ynls2fzU
EPrqVd2c0y7q80WAPbP2Hrs1hX5Wql7SzukcvoUP60YEixr8NJAaMsLsVzvW72EdfG0zOBdj1MqU
ANzIgsIdwWkFIgYwCYrx33Dy/gAJvEpKH5XVGoVIZaskPfYwBho8BD8EgXlBWvrPps1zHdflrm6L
FnZBGkrWFsc5qzTwG7GVgFc8rElkCBhu9gEJ6Q7OvS5dTf0HRrNdWsFbLimRgJYhdwzpNKhumlUj
baAg7LPwQQtcJnnakDmdyJHPl26abljST44G+IE2KNNimHhGl2HDfvVPwxbAYxXHFuX6PlT+Psbz
TnrQTXFqIMGScM12xRyW+RRuQVLPDSZterUuE2MIdTzFmZ6s6KtRzfnIVY6NTJRHvMMS+P/JSsaJ
68HfX32zG0tZ7cqO1bcijKusASIDfnDB4d6jGtChobEBdEsLm2Fqbq/+Spebbno4EMEJe7stUyme
eyIniPJi2WRR/LOS6iy0eF6AQ6Bl+sI5grUN8kGCFLb7XMaHOIJjrurnJ+Tm3Ry49uCq2HYPmhOS
2ny+R0onKDTssBYsDzz5XAp66niRFYXLMZdKxgrRM+UMUY8PSxoYnrRIKDTz36rfQM90cg9X1rem
bL7HcDltrIJlK5eXaI33Ddw6AfdsF7st79S6pw6wEKJB26z28O0UbO/6hQAb0uqsVnrugetOsNGs
EWKBxNvyeWrqPSRyP0tfVAllEBw73ZYJeO25mNabtkOUwfm6Tlsid7MGO2QKtE2n0NugFAly05Kn
fuNfeta/1IbNhORr2/YvbQeQCorflEiKpQQLMTWsX8K2B9MALVRe5kcw4umq5R1JHnibZd8kOtx+
yi5sM9aIfOq8n8kr0ike2jTs0OnhGi7H9cInHTz1Vfjq1+qrDbc5a8NiShZR351Gezz39U7Q+qCs
POC4Twq/OvDOnchKETojsJbBOYZajkW/I1NfIMiFnRYqg2Tzqr9eteVBNOHXRejF5tG92IYxBw/5
Kjr2NI4Osn9s83DeezKYC5S1BPrNcKDds+dE+xdS2/K/MhT6DKkMmI5V8GnthnydzdrE4DMw+Sku
g4vzaSKnrZNwkquX6Zdiq83lXDmEbiFmmGN3Wbm3WCDwNrgPkG4fxq2zWUkACNsxhP8BseOD4aEx
binPPc4z/K28+vgk6bd7OhTPWlJ9MuuShm21b4TMuybAMoY+MAzgbMrWQys1EgVl+Lh+1HUegh1A
wwRXWMp0lUFJmarG3OWKxJzKvypP3yKDpq9dSpVxz9nUBRZmRs50+ASKuYA/PeDMak+QBgDbdZEJ
F9z8Fs7Cqm6uoL00KdJgTw52cmN/9kV/cG19KoDldTzGN0aUVNBODqghcLe1VieM3y9MxiyRUVQn
gao/PY2Yyh50lhrz92pDfoSyX5ip7eYI85BQodBR/G8JmVCNCzPa6KepHc77DSvI+/a9dafm6p0S
dGuiaXK0KXk0bbuxMGk8r7+GBphw2ZOXNQzBkwnfRBvgRijBwayDQxmUe9cW+cpkxsZ5xwi7Glk8
APD+P7+o/pQc3bm3AJf0bQ11r58gRQUixSW+FWP06dPtOjTQJvCa7ejgXuXs32HpDp9IrFhavkft
+q0DxH+xNCLuFitx2UBDSbnfHZu4u0CgLAGli19OTi8zq/JxYFm5wB5go8kC3DkOhlxBP4UabE3s
CiZk7ZWvi6e+4SiL4ZH30xbB57TCy71VxXe5mtvmb0dS8rQI5hct6K0qF57QeUmrOfjVNPGVq/aX
cOirNmqmpDT1jdviB4mFKMLW4FfsNwiNrURWW3IzsU2oZx+hSsgW7P3f+Me9QbNslm9ezllfMJbF
XF843d63yh6hbKsQzrFc23JBxqV8JuN/5TxhJftPXYSCD/LyJsCjXnFgjAVBE4sfgfTfLgWyfpoq
mz/SasiggFQjs3PW6cjXndD8IFjxL+QerjhYRwqqgJeCCtER+aO9+k8vsNkhuXhXnvksC7DEQh08
w9TjhwduSxtg2RKGQqIds9ji6XLdE+ijGiwCP0ztBiNqQ3ySKL/eLzPUcf1cZY6g7mKsAT+AnYIG
tGfJvCfbrOegYfHBEnFdpUZ6qjk3enw88leyTXs68dMSuMx3kJuH237uY4EeYTpvsf3xHC9w2lY7
VrevvPVuqrT6IFT9XwemMygmDFC4Fq9z1J9a2tw5bf7RbX6RG0shzdn1pDsXKBxgzwbo6g8CsVB9
ha/tTH6VfndaUPgXpjtgHx0ttDurqw9jSeB+N2ayMbnvQKwY2+gO9mdGcacpcASmCE+S6RAO7vw4
zGFO+zFnUf9LF6FMAO7dVxhlLMo/VxO4LYW4zsqCFFFmHZKMkDMMI28mU7bhZMc0xSZwSN9NYw2I
ff2M18dPAj8KGhksHKgddWvzfpuPfAQtYAn/GwAYgpF6GLoxGed3getsUN6Lt9H7soggC4yM9mvb
fQqkUOEOsZ8YVB5it510oyFa4W2KWNtXZGbIdLbDC4JbnkYEVSbQ/C4Jn0KYXtM5i3yKUwSPACHT
qn2rHLv3NAJd2SSutF+Sgi8K35BqBScIJJbV2D03/A3wXUbxObjDuzHORglZkbBX5BsfmQFtJ3ZX
DMCzFVYDSwFhgf7BZsgnipR6EHiqoL80JMbbpolXN/u47nbw7n1pJ3kjLf69elr4dqq0fOVa5a0B
n4HATU50TxA2JJ19C0vcvnR7W9gXmX+3/mun5j3Cmz6GAZxfFGVjjcZafPDul+f+uEbi4fEUURJY
j+y9Ho+AJxIVPhhR34W8QAf1gQnLaag7sIPB5AG52G+v7Xwl7ZuoYqyYNZuHOSknk5nuL46+PaXb
0Zu9hK/vZCoPBZHPGDioRBP/gvon2XB5TtbLJvfDwI2KZJ2YtssovREoyyH+vLIWNJHwUnm/IXTK
UUamiB1+Hefl6vwil/2YWYdIYvBZqwlar/5LqSKnZXDqNeg64qcEYjqHLi+7e22jyxx0z2T4KIqb
AstFu+JaK5fH5qOtoJbWQx6VsLJj9W7hawaZTKZIgFahQc6GQvjEN3XyCVgORNgDAgteGK5q6aG2
1ProyiOY8qgZyBkptrty/LvhWpUb+hW1YcdNZ8/DvQelMvzf9is+Fps4XcBaqkCFidHRNdLkrfVO
DX1hw44gI4GWU0b9e0uOfvM+1t8KKbCxaPOmr3Yrmp4et0C481Flk/I/vXYZ36YdYce2u/rq6cGe
jvEFUPAoahAE0LcZfDrSJf41sSpxXpHAOAnZLP6uK99L9kyC+G6Gz0HvC5CqpN2t3bdFb+kqaO8t
i4+rhzthZEDZKvc3DF80+l3HCcBTiuK7vVrwuDhYZ2Hdn0D58RAE0lO0Qzo6WxZdiGnKZFmWbGyH
twjqojX8LMomsQ5Gvt/TOFwL5T5c/IfSGaOPOq+bgiZrNZ4MrgC66lzqd9GvxyKsX7hhr2vp7YrG
fPoBqiDR54i2zmcol0khUZeP6TiQE4OdImrhBDo7UHlwgyh5eAROyRisq+NGhrzV626b1yPGhQhH
CKYcEBGAWqyFt3j+WanJNXvt+NfmMczXb214K8fTFm+ZkAR+kuETqfchq88OYSG2wxHazngfUOqD
Pf5oImde7Wjcndp+3sP3HE1LfIq4PQd4CUWly6xmrzye3scJ/2s9w7e7zEv1x+jnaFwxbaovFItZ
9vSFzIcK9tmYyf2EAWY0tNlxlOW1spmwW4324RxW/pvrxtPc610/OfA5olTDO/dBb2Dxf2gEoCZm
oC11IAyGYDpDcHur/e638tq77Rf0/bAg7Tq0m4SoVKzNvY75b5wFh1kRDWrg8MIQhWRXig4AzP7E
tahTZf2vAkSUFAEmIYgwfYPqTKeA3qZspeFTUISHGHxD/BkllCJPlSGp9J4wiDq4GXsJHUOv25uF
qS5D8zeGEcRp137JZz8CJQZh5bjLUsv5wR+XKzKFoFrw3xtb44aJ9qz2cNtM+YCrv1XNqa67i+23
EpOVh5Jrynj3Lc2tKOu30Ux/lmJOXVwdhLckYedyXK/oov9REPqs9wVzMRRyTd71YQDDkO48Fih4
sSBnhjraHlkHSaYILsPK7zKed0aV6GFCkXg9hHRawQA+/HawJau2GsU2QnFUiItg/BeECFInPyTc
7kSoXOGG91ewT2d0GzPNy4nu0bUlijWXrsVdStCM9W++/K/BYWEHsfPxFSviyszI74NdToTAUS7+
2wPooVv9JOZbOEUJurtOLxhX+Uh1fok0amA24q0H8ZgVTZfbttqNMJRuDO4JTtl+GZbXqYxOJojf
Fky9UIy/cvohfS+F1vYUTXCT8KqcidcNzXRg/Dw0B4o3unVTHuFQI+381E79B6ZPO2UoQrnea45P
9Yf+xuh4HnWQmlWAUcx+l2HwFvYYKgEdqaU9kCZ6nHPyHNXiCbXFgQbdF/dQo9IqYzR+Dso3K71U
iOqoJ4pIOpGAr4fpYTKLOe2iAmcoTOWjEk2TySESAjMMu938DTq+JzEeOaRFOEzSIXq1Xps7H17K
wdG07X++yWlxkF6bjcWfBqaHeIzDQcz+EbhorrYg43WTOGIPCLBODLKrh7DIIjJmml/g/K/g4Dqj
VjSHFks/bD7ZOGLpDMmI84Ztv0hBs2LWF9MNFxlWOcJ1E5TuScyPFu+sr6G0B9mQ0A9R7+sGCGJ5
qPBBpMMkcFVKNjRCLvgP4dWJh7OKYhCAVvxUBOYL0aaYHKxf0M3uy/gdWdTIVvX+kmo49UG1i0Zs
mOLD63GGbtu5J4jpXZbjaORXi/2N4VoC17Px4C8xDvQAnXBtwi+kJ1ybnlxA3VvQSoP47Krjgvjl
3IrVz9wY3PvV/QMFHVoCT17hmQ6UBQ0zTMz/azz2QVl3j8L5tSzwm67R/AxvtTfIAu+U6mvciT+k
8+/SgWXtlvex2ulp2InoWnrj6xjeoVGB8Po5iL4U7hDrvmE/gMZdZ4WvjjDCO7ZUoD+XANTOYrs6
ZOcOFXnyljXjju3h0bcrtTqs9t9YiKwPCSSedcoRd4pRZTjOOHj+Qm+W67nNI/yVceSQ4TKISVKx
P7DW25X8e5zmQxhfQzTXG26zGkcnif4NeJagEsQtsnhx6YZVn8WyT2GRttclPUmLI6s/LAjEDv3x
JEKyBwUB5NlnPlW/C4b3TBpkWmPVdM1hgKQ0sKM+hOG6XpGIhEkSBlQ4o8RywyI+dtuWcUF2cj7M
AwGC9V3Lx4Med9P2KSDZrLjeo+k/hr04hOVXJIrTqsZzUzXIgugTJGWlaxztG/kHgc3AUIIUqo+D
RhdOlg6u13x51dX2tvnyNIEAQ5tTFZgbQxwir95I4Z/D8FYPaF+nn614FgvuMZRLMANPy3VX9sOh
aXCoeAD0LPzy5vEQN5jQ0pcAtbMMEONkntzyGpUEhfbvwoagAk+QSnxUfZna6bVG397iwdb1iTYY
XcgXLOek3uIE8gAE1OKs6j91MKQ2vvCBZuOIdgW8++qgyOGR8GZaTAHWH0XfGCY/Rb2cMctIhgDf
wP4YEA3D7Z9plz2GvBez6d8Dh5mfjrKGwbN9KHOladpJCkt7YY+Lxw8TvRl109HbrNq9mTDeBOUA
uIITV8PfOTx9xhYT/mIfEfFrhtfRqPx8w4C8sxwWMWhoMXPS/BxPH4Hur+uEcVesMq0LjIFhzh+1
By+Y98StuUPFXMNbvK6HEwFxu2iaEVPbeTf08b2YHeITcY20cbsvVLUzoTyC0fiqBn4IGnOQIbkX
YbuH4rBGETY/WW3us4bDZjODEBhgiGA9h7POZ6BaY4K4+TkcGfzUdOwMTuSh6YzE5Q32EUK46qfK
zjKbTPlX9n2+DuVnM/R3CWZ5iHFPQETeBeVhXcrT4vm/py66Qbw1HXQVv3GFZlJ4qsbsCpRRI9c6
UZz/U5PFFK+Nh7+wL5mOXYwauZmqIZVNeULewH7RgUkEAd/VA+S3j4l79h8WzzBb3M11V+6kxZza
2v4O1H1IBlFvB89WaP9GplCU8QNbqsPGRZwUyGdLAlEckA/3Ng1dkEyzeO8YSPWR2fpU9Gq36H4P
EvOX9sNnNqDccOFz+3Be3Sq8kZZiQ5JQ/jFxDRDB4Af4AKFaBfkCK52H0Xbo7wDT4d6D5GKYLzFV
+2ALeIphATr54lg8ViQwdRieGnMNVpBQdAMozM7rbyWD704AEI6Fq599CTbA5AdQAay7fqTHrS2H
3cNcL5sajcyzIeiOvqjq3UinX11YmGxu+XCebfsfmrY4dR3eLbgmcAEv3Kdr+msRLXfPRvyl8swJ
uTOvgDJR9/IZyaacoD+EBzmqCGvgI6Qa5APGM9zlBoFBGeUAUagO13SBE23rIDqZ/dfIW827FZ0U
iGyZxw9WYMT4LvGksciDwB6xGCRCTrpBPBCM5oxSYhZvli/RgED4wQP+YzHI5qV3nEXZ/RG8UGui
46o7kKrhHzrSjFw26Dz0DePfrf5TL9TGf1vS2mbHhlAWCV3gDTfHAX3qYyyr1bbiyQtn5H55wCyq
YfC+HEKgsmCI0ZiircgBu1QnIJ/tdzCy4lBPdsrLmhf3cKzBX3eFgkxLtPpJ1hTQV2m3ROnZvZDK
D48l2bB1dYSTX8NXHNON9gIvpC0NGl3nfTOCv4Ayudkhx0hn8TzeR3S1x7pEsyiMojffttCleJi+
5cQPergmdFG6qoeJUyznn1n0TdrN4ChA+gnVgynOIWY8l83iHFAFsIpRrXWurOLzTgfxcMRYySDW
S09nxZFl2ehYvUULME7sKXDrJ7jroveqXiDQ9oDBzha71SMt3UmoqpEdHz8Myyi+2xjxtUnVgPTA
dSq9F9ZNLmfwFHxdQ4CMpdDhHus3yDww0FEycHD8K+h6JOgFkCH5et7PC6KVI2MmNOKRO8gitHm7
ieIiijBKWVihj4sL3aRrUQaf62OJzgqtNJNhkRowLm9CPc65hchMBgi+N5TA/KSPwEuElRoa/dJf
13Pnu+qq5TZ6ia2EC1HO4bhhva+PHoaDue6qal8EXvGnCCnQV89y916adTiJuvKzR4pBviJ0FiXV
ggHE6gUAk7z4sFWDvtjR+Hvo3HgSrwI5MVwMgLZCcTIEA174QONCiV1UQMnV9ueWMPpUBtzt1lL4
gCoNlNJNDUeYctTnWT5aEsyed90G6RadUAEbpNZ8cK5/cTlHyQA+/x52h+QxOvTfOJ9sGhQWg005
yY9gGAebVcZrMVpB4MV+s63OCbiCd4asqn91NJnUV65Mneranddhlhn0mJ0OzTBd1nbERT+U/qvS
BhlDdNKd3cPrYsY1Owa98j9XA2wQkbUx8rLfN+c/QxrBYRpby+pJkFJCOwNrJymBoVUdrUwWVMsk
LrCzkQibpBjUQ8ytgP6pM1XUG34Lj/jotsDNbsox4cooiyKD6El99kZ77DcCHbfF7RjbhqE/lnzd
FMCkyPSfG9mK9tY1xEZvm7AhvhApsINCuYMXMX1Gkab8HwsGvgCAkbCwW5J4G+L1hAjGWL7IgQTi
BLMxJlCNFNzs1gj342W0RD0QoxppbT5ItqImcdZJsBmAskGDoL79DlL6n5JNNPzTkjJa/gNHNUCb
QFuxAooK58VDGVzQydVl3nWSDb8x7Bjt0+Q2W/QZrPVQrSVrPJDtVrdMi5MfgjGN5GjRLt2nJ7uw
LBLQTwOOIQ8TtsQisnMDKWVvmMBsDyO4Qn9LBKph8IGDpxp/SAQ4DZ165TnvPyy2CFNi6y34LyVd
VA/9NzzDzfgSsmkRR8IaZj+LwnfQ5UVlUPyLsPTX57UtlvUL8nJHT03YFkPqhqhEFj2DdfqhNJMN
sRu7ukaOpzTeRyuA451DhuYijyGEh33d6mACA9gDu4Z6c9R+c9eDSagiWGegEFiQc6NHZLbBiS2M
ygPy1n12dX1vIXfrkbue124sKLgpcRntg3Il32vQxt8O8YXoXrjXF3XeBJurAI9XDE7pqS59ob0j
mHgdxocDa42b90VHYpQQvvLk+A+/ch/mpteQGHJZef9GbxynH7sI0oBBNpWT/dZgH6CYZEvkacwe
im2o34k3Tms+Y2qB1+F1XfgVCxz4GNPV9dYfh2HxUII3Id/oW0vb6j8XB0t/Xgxb7jCpGOl+7SDD
fhahDXSuW8zBMfWjlNg17cCu11Fi6tUH/By4cgLMi4lx52AdUxbtN5s2wNJgZiZYqhjNoBlOWqhd
FHwovLaEtCaqfXTgZbSei7YMotcSp6DOnJ28H1iErcPdwgW23g+9oD2Ej8Dr/q2I7oT5TqP6Nu1D
Dh574qLJgfzVFKpGkxZM8KguR5/uWORQfNspWJtzvHY+OLFsbEn/p9Ow7N61XmzLM+m55ZldoIb8
18MCeMmoLTz+IUpvK/5SK6enyG52nlCTw1MXiE6J322/QtfHst7qydy5DLq2yvpadeQn5lUcf4Qe
LJZR6RJM9v9AKLV5r8BsNogbvWmsLrDSldXBh58/yTGfABdv3NQ0/N7wr+QrMg2Oz0RtU2Ehl/Q0
T+FIsPb/CseFfAXRC+bxcYiwJ6SahJ6ALLXYVGcwLpsVGPROcRR/VRs19efYAR/+Kpdo4fuiGGh0
iRGZNb3xdg27vJLDyMKkAVGy++XXc5RCB1ShNh6H3qULXsl/yq9cCcHPyFmywmsPltsFJjbg7i9/
mRTVIxTX/zLOinnngio4LKqa2VHYOD5vEMmdAqoKOCaWPWhSjQMR+QZG4NKCp2viawWk9IqDkt+X
tg++RA3MGj71tgBbbao+psUO+7BErarikYMq71a5Jr7rMQBSFSFNGo8tgwJxquMrSGwoZwREBSAp
t/GerbLWzw1kcX8aF9Mv2NsBjwAvN/rpoFzdGWzFF94weYfrVPurkog0tcRiYCvjSaJemdArswkX
+9B5rLj68BpxRwR1YzS/jvHy2nmCMPQjceHAvgAKkI7gvEAWW0nMrA2c5/4GwwwBJ43bRYBkUNAd
0oWQy1Gs7tr3Yy32RKr4JRy6aXsbFGwV0auYHySmgXQ3TKzhCFdrNwdGkk9PenHVczya/rnyiYVC
tfhi5fiN8uuji1yfOkclAle7MjFsgzJxni/l5vZ+OH5wvYEHyEcgSqFwuR5onGpOPr0FIFtYhp81
Qhgu1qx6VwYg3rVTdFOIqUI/uZhTGQ6/tbNm57Vb9F7wwf7FyLnEi1RzXoftb0DLz8SgKyRi3m6w
sIDLydpse9yD5sILan+hrahQ6venQjE/dTCJzXhTYEI19VuyNS3bl4UP74PBuoPtZnJrcA94qdd4
s7pGsgDWGaKIG9hoz2ATeGCiTEdoAdQLx4Duz0r0/NH3q+7v1JMMmopi8o/xgA0FLUWvn0ArAM9H
YykiXWnpxX0lAT0N4UhHqNcQb5aA7gJjn5K6T3BLhqRrh596aEP4ondAcKZt3ON/DiO7juwaITZM
0SE4Rm46igS4ze1MZ4LU4Zkel9DhZIjtpcI0K9QWSbg9OiMCLXG5jvLEBgvIgcLUA3FBBUnbLtbp
sE4CSl72ya0F4G4of4LyEsFbuEFvUImYdKb9R9BjrulF7Xa2QVHeh36rHyXglBg0BIMKzp5Q6E7g
z5B2muoU7qQs6Xrxsvn9BfUMaAJFhMNLLNvHOMaghjQrZLyFv2tHC1u+JZpT3NLYnAydm78wUBKD
6rZtNcce4wjL0faZWcmTNnyEcj9YG4sC/RQUuxDMt6hHejK09t0YBedp5DfUIL8J3KBQToMn6EMN
k4JnOuRcdij8IlTxE9SRCecbmgvPx1NtULPROdzD4zTOBmPKUz/R0/gQ3IdOmtR6Ii0mpTGaBmkD
exoqdPjjCON5p6Xdwh3vLKgM07jgwsG4oBcGqi7cGumMHXqFdwXCPpSsUo27ByzLlwXOUXhG2LdE
Pg52AEVHb6jlLlw8lyDp7gxcskqDzS9w8+ktR2CrgKFB/SWGAaNK1Kx5HMMnTFX93xlwQWei5UIk
e2MOIh4EeX2MIVzinFfxdA3YkkMQJyGwbMB/L70hk2U37Gu58jMpDNmDFzC/R+wRAUcGloMrce6m
GcWGgWy7lzg+K9fBBc10adcjcaGFTw1ECO1+tPzQV8A7lhZUwkbDzLOqAUoOY1ZDigGJaYP3TCaa
b6H/yzqLgg9umEll8IDhsbGlkil1xEjdB3dUAtAoUY1oqfZgcwAwqKcLZIvAvDC0BghrL6xwABcl
p0esKpIqjcpIVs1nMIHagFSVdCu3t2qRXcbUcG41eX1EWKxd9NVQzL2Bih8QIQwzwai6ge/1PjIM
Jra5u4Mx/lWhbH+QFIK0ZP30UrY9eHBQSd0a0cw7NQYPrxo/Kxa9pLMwnzhnITapcTbXEoG9ArRG
+IEBS/FKmLbDTR4oNT6WACDp0rqWDEMTtET6AQmrVf6MvhdmEu4p6QSNSlYN0d8iGJ/9ev0GDfer
6/pvO9rnwMbXuhqfMbrYGdTByWDrU2gI+ahL/1lHBqhhbNacuhiDofEDOQ53pM3QXbT5z/4E04mp
dsu/dkZqNuU1Ro6L9hp8GxQoNWauykPb5JojszBqGYNwS4E16eOiMZqFJ09TPkVMDmDieFgWMdnA
b6F8tw6Nlw9EG4wYXH3HaMwBUqDq3JTlesOUYbp7YC1/GOG2d8vYdEeqHd1NYjJPXQxbQwicm8sy
BVUEvLwFJQqAFo9zMzf9+uJ1Dpvyf47OY7lxJAiiX4QIeHMlAHpKlDeXDkkjwfuGaXz9Pu5tI2Zj
RiKB7qqszFcuLKIlCty6wy7mvRg4dCQ9I6vJaQ1d2URirQ1UoRZIUtjpw2VwrF1i6TqZ4AI3gmHL
u2LptFepu2rrZ/oQ8UH+JLrD3M/raSHnNYWTMAUY/ub1CHNChUVG59mg68QNPUDkOiM4kZsTylVZ
Ghp5z5xQ+tBE2M6+D4LktIjmnfXuRZjhMX2regYgc6m6A51wG4+625+Kip6+KNIIdgdrUseKQUx/
VziLHTly7W8DAnUFTWnHQjPmLXLOnmg04q4hD5lIsH4sapP7JK9S2oidqj2dPHIl95i6TRqg6oth
1Ho3jgnnWgsruIE6r6/wQxQS6VGviuQyFHwsfKrGYRApoHYcLC+gW81NnTMphS91nxbjHcIkGT0t
572berwOSfpgrws58cQuQ9F1/IXuGQ8gTTYouXDpZuz12ogo0i5WVPN1/ZbjgB6+Lk9rYI1Ieh7L
gAq7PxhlitNE6rF30zsbA3W6b9qce664o/pGbJrpuhzyQWJu985ibBYhD4U+raQF/M9BTj/tQHaK
qJ2+w4yBBShNfmWWXrIuP7QlOIay31paXZxt2oe1YgjDXjBMWxz1qPC4dxC+6XX0JYnlfDs9sTQ5
6wzpIwjC3ioezSA5ckZHY2r+5EP7Vk7o2eWwXkdgcGHrjNT/XfPhVa29LRrn11iyIlae/VOnPEIA
K/UwXTignbE7mCX6z8R8abp5R8T8nIg0iOl0WFPv9MaMZyR9c6QpwgQ3J4b2unxtHePJ8GGwUOVi
XlTqTMbvrZiHfWXSiqtR/5n1IvabcsJW1yWvgHP+92/kkZMEaBKy3MulPHlGpR31iYMhvblTZrvs
z37OyISl0w9csSeZzAosrjyzhvlYWxS4tWrxJPRM3cxBHMtsjWBJffJEh5NXXkylQrX493ouXg01
X8dy2Zs2M26VGl/sqkC7nwvmSOyw3BYZniuv9XEM5sBo7TR3ceT0/JxNHWCTHVHAppQnv8bQlBmw
B2hy0Ovc1GOjIaYNx5Pey+IlRsfkWdhHSuoZXRmXwNh3l67wgZmkLLSDuMtdYHrnyjN2CwnfqG8t
jf6dn6QoildESUxp/sCIpVptLCltELnsgQxX7m0jr+iY1hO6UotLWd3DxPrLzJslscF7SchgCt2Z
vkm06l5QrobmbDysJaNIyHrAjMHe9/by1SflGOWDZKOkMf6KoPXuFWulWVUyfalafhYVcxrTabQw
kXShfWc+lJP1QKhll4oUvu0cPGV6jozh+L/z5GFK8WQZZlgP4L3NOd+ppGzJhveFLjIb8n9ualtR
wojo0IED4mo0O7bXoOGMA5gCKIPx5LXOdg6qY+GO8uhr2KstYayxTobnJFuDCWxp/7GIHf+Zb760
8EP47RigpfVfbeY7I3cuLcN00hb4KkSS7keVHmlB79sluR8SCqEBST335k8/FY89nWK8dtm/mgp9
o6b60K8TfJtSbNYuqDjijHFj9MmDhkvM1+q7YfLOtmn8LQkewHLUvrDWHTgHcQo49rbMUZbTIogX
R3jhqFgTzsr4pOu/Ex97/NRSCa5W/+itgKL84MdKsyBkAF9g8bDfOie/WmVxWYIpORG7/siyJdmw
lu09RyNjOkIP7zbrR6M5E5+KvxfY6B8mNS/bkTXooe6zpb3KzjNtxAPZH+vi0/ki9Dqh6S4nliwo
UhRMz9lDlQdJCaDY265LtutHq4w4mvhcauufbjYxi7G1XYpyaYTMFu1Tuej/yN1/JGuNY7KtQLOk
18ZS71Cnw1HXe2ZqmnzQ+P9Cfcx2uVkevCU/ybU+NYUcQmIB+jWpgkOtSZPRHjgklvVRk80BQvHk
AO1E8IqnDp9O0ebHfJaQew0zKiu2RA+e+5iKhtvf9H9FMT/Rre84Gu+FwSomzV7+xq5kzgJFYD84
yG/8Pu6Md4G7KraK6Zdr+K5mABQHJbXhnAR3luHjy9Ie3cQYo7KpHzxZy7Ds8NEOIu4m8elRIGxG
Hkgqy4YTdD4YEwZQrcv3JCpBFaXNfk2gcQFVhWGtCTOqVvmbdlkSGUv3KbU5JgXzSjAMy5h5W97y
Sp1z8Tr3e8wxKnLuNHGv4VBBH9PO9Syqjd2lOykqRq4tu4wZERFdYco9AdKIs04Ol3lYA8qt/FLo
1tFJTLxD84+xWO8Jqy22YhCMBPhZMN3AHkRnvXlczbCnIefgRLuaGhl5KEC46HGpFAoJsTWL5zy1
HyZy4KYASNLawsSHyuPrKYhGTW5tUgqzmxm6qp3skOa+ZGzM6WNXtH2JfE1tb88gDntbUh6Myn8J
tOak9fbek7gAevPgCBEVlU/pmzq7vr3hmCqfq6GJzFKSeVjdD8YK74EadrCaeCXTg8rQ1kmnTRgn
1i0aiBvhXXny3TyNGDQlUd9Tb+jzPmtM5tKBdkooBcLGwqMw4oOQvXNeXOeWLlFIh/lP0xgu+Kr8
UPekr/Vl0g+ECnbFyIY2rpj84pfar+2ORHfG4Rk1p9ssg7kRmnuCGbuZOriXPhY6a8DTMZ95BWLH
0uPe/RZp+2DKNgrk8lNa3UnzJa+ceTeY1eOEphvIaQfM4j0LkhhVLF7qlQn5oJ7qUYusklMtN8dP
xxRp6M0ZcOyRhYS2vqOhflCdv0OQ2nVNjntChMxRIVWZmxWP58wYPGt9vCBe5CuOVis7luo3KHHj
0R1RGxnLc+Mv77cdK+G0OE/SGXeD7ocgQm8egHFQl0Z2d92qecyweey6isTC8kfQhKQj4+cwydeX
OldvyjefnBbPgAPrzjYCbTc39aPiKQrHTNs3eofckCSEOZx7luwyEKsuQ4Jhwk/JCUn706+9b0c6
74ogLvwnHhaiiDFk6b1pYWBr0ITRi/VqL7Pq0Fdo4LLvt2br/imj4pUejhWTr9zW9/Xqbbp+evHL
ep/P9gkt/cK8l4e0ussArlXS3Q2ZVuCqdY9d2sG0MjQMb4kfOlp9NUa7jkn3sZQrm+8DJU7SqA+5
cM7WLd+JGwZHkdt/Ori7cGAe6wR1v1zAnaNcWeuwzXliNYkzpk6bx7ruX1sLWpohE0LUtyCTaONu
ZkX1aOW7alxw+TWULf6Lg2OgNe+8ddqXPtajpsR9jg0907qDa2XnXp8OIiOy2fnM070HSwK9DLR4
XJIrhTMrcFP/IW3HnWa2YeJjeAyCoNzQBGBYr51XDZJ06GSECxxqvqZa7paAcd0itmi3JWcZ9oPV
4grm4L8vEoKXelAhfeQ/3sBDdXOTYAYMBhz2VHpQGy9zbZySYvrXFvqnq5KzZVevmj49Ouui4sn3
tMhImsPqzU+WM26H2657u3rXii5CyI9JQ1GjS6BxlkFHbVjWvpITpsBbMmuKlWvjyCHtoPviarE0
cLO2wAkhE05i/lqD+RkZl464ulF+j8x1jr0kdKn8P50ubmOutk1YW2CSmu4kyIewrrw7qFixa7kc
m8mnZtp/yySfXPJDG2ty3xAqndDSs78144jsfYNRt6nKKMFSuKm7KW4G69QPWLpZ4Xy0pNPFlWUf
usXctl6xVavDWLIICa7BICRiYE8fiSMOYG+PKYdM1aEVOh6qNaqFr7BG9cuX3lrQ5ETI87HNtPWP
uHdEp382qCj6wmQ1rnWfmPQP820ZTzYdc139MUx0yGfnl8w3mPdgC0y+55uFrGqwuEp5ENX8qMwn
tyzfbF2nrPYjl3zkzWluYul32PITDrP4bDudOdV8SgDjmiyG4Rwdnn2DchBvJ6sexqO9lnFaoefM
C6KUSHAGMwDxQrwTuOIEBi4xj0M0CWCvufrORRHDR0jDoMmfbPOWfxjmrSfWazAZr6y4mjf12u6T
Rftn5PVCG1Y/Bro4+3ppRrJLXpyCDrBS7OhNWaO2svMJgOPFV+uXcp1rUCCSIFDg6OLtazEfbZZ5
xdpmGIgRtX30jOmAoZA+pd6ZNWhIPEWTWVbofEgTtdsikrN7Bw4ipeHjqtiJh2tgymYOc+eSruZX
mxjfSYOdNJDbZJG3J3iXudhpYXKjSev2rmAeNfhG7C8B01fe96q5L11YP7ycZ88r/bhMhkjm008K
J5uY6l1OUo7kANhGU0QAbKJhGV4bszqs6djzgqbsqBzhTzNB2i9j9903EH2SztoTvtIxZBFgNYc7
fazPPnFrSz5Og0QFXM1D6ir2YTkPWpV9zgznu4DxaO7fO8n7UvWRFO2pIoFh3X5R196yauo0VPa+
6XwycZBQCT1p7bI3puRCNBquIMP6drIfTU+PUrun6PW1A+VwR9QlkCTuMOMYlV5sBzzBcn2VzEGN
Spz8BBziXJV/WeE/u/Byopq8RuRNudqaPslQ2oI6bBoUMaf9zdKs2GCjYcxTU7+5zFtQb/twyVEP
TaGeCD+TAicqkNUFcSebMUInil+/9e/WgFHJ6mFd54wpC+NhFsHJW9vf0cs/rLo46kbNO8jI1fIJ
EHZvLMiMVDddu/GC+2Wj8KDPmfmRjwNTiyln9jFVscdaVka1A4PCW3wMVzDtACaxXFufNGO4DkYT
YYPFQzCKP33GIQZNTmdBdko6OvCdF178uErf2kTflaa/z2yeJp9uKpt3KJIhmU+MnqUBLlIimNHI
Vvm3aWEza81osHyydu7MTEIApJV6HSWzLSOL7el3w+o52w5U2g5vgcu8kobNsCceWkMs91NKjidw
JXVY7TWXLskkJg9TnTolrZ3vDsO2a+r8YWgJWpJn/pkSt8VhWd92kyIQlrpef3lELXfEJo2o7M08
0rH2XHSzL3F0oT5Bg3jv0wSvQJXEul39lVpzpNDbczjH3vy9tPNnn7m7qV5/+9wIPdSMpNoxKIYi
GbHBYjOSlcAsQXKR89vwwN8ucDhz86jgkNYd826UPDTzSypLXs4EusJi7nGBHVpiFUVBAVSXeKRE
P+ycst0GhrxTGSlMjOwp8UNnamLHUzyw+rXWnVjwvouqvdyy8a7lRSOltuWPV/3/9nO6SKCcg11H
aVFHBXGlGqK+Z8xDpOXlYUFByy0sS4n8anWxmyfwF/ALVyI2lelC88ye65l2UKb52cmH96B2L7wc
ZPosVqm9m15DKobQh5UcE5mdEozUPg2X9jPNOocu+I7EuPBhnbPK3Lc3liqtARb7vQ/lNfOttyqx
f6BaXdiUC3S3o8x3m9uanaL4qedmDJk45xB9h7gwg20+mfjUer4vI3I9d0tjCy+/wp2bnRdmMOSe
Hurkyk+1rRfmF2q2/7TcOOCOCqUcWd3KwZnwg2nitUuYpiH3eEMRzUR7nWVXlOhHiD+BK15zzcW9
+NLMz838E+R44D10wqG8FghDjIWerWx5L9wpHOvfIfOek87dk+S6B8bz4uZyK1bgr3LaWpjHnSmL
IYezPLJJPxeRMYclUYLMMN1SCNmj29S70aj2liw3GupCXoNy63oe4nb8yJJLrWe7kZtlWMYft5EX
8qFRmVArMMPGvt/AM6z1nYeVKyBdvvo0FIF3ZE5yGItxN/kv/N5RU6jHiZzuje+gxq/RU7HkQe7G
7OT37Z3XVKcmoUOrsqd6TS7BuBzlbJ1Y6nNuVnUhNxtYKaUiUjcqpizUyfb0c5U0fJ2zdaTiu9eT
LF58P9JbRh3p8kT8lURbfmwD7kttuk9tBfbBuWDVMTCVepfFRurW1hMgkO8ycTcJRNCAuKZGmHVY
9OchBWFo/OlreTBX9zRSV0Pyp1OD+dHBtWCRAkegN33yEvwGjkYRCpvWBAygDqN7ZYz5lLL3QHTD
BW5N2NbqSsKC4fIxQDjxV5Ipt9miMHcZMwIVoMLNrcWgVtv13nC1euvF9OiTbkKpP3vftcx+2lIQ
e3PcGjWgPlSOcS7G6rv022cOpmgpx20TJORIh62J6lYihQ+Z/nWbkY6iPBl5+qQyRe4Jydady3e3
Kd/MwjdCvFCXUmAeldpTkEGTy/hi1LptR24wqEXb21wFn9KwoSLB1ZgA2cbRvLp3jFHpPZqdwaik
KJoTLPCD0xaRP4yIdcyRUj5N8th8PVcen3O5qL/SLW2mXIQROv21TtNHz+j/EgwQELgHUAvpp0mh
k5XjEwspI6A2e3nj1sze+iwc7q3UbAl1irfuJuc5w7OBaaeYRixcwx42fY83w9y1DnslKrJ2GXo8
FpnHcdAerG65lksV57bx4AWfk70SdW9CXTqvbubf0ubYYAq6BsvhdCUFCAqcP4wCun45y2jIyQHM
AwsU0+5QERWp+kcxFl/snAu99mHWLd6N8migoAwW8mmvIk1A7sJrX5Her5i6umLeum16svBoj/5x
zA3al07cLR3mrGnYe1b9UuTWUZGDUBmXSjBuNayoYiXoBhzCYh7cOy+dmO97MPh4E6S/mYS+ZUDa
Gdo/wjEhsgghsex3se3rks9nvXubJm7U4rbJNLvqQ3kkHbmno7zT9HW/TtXdRDIsUBZhZPjPeCto
OnDKMOChaQhKKywSit8cIXgC24bn4GdyGphTTncYmSGM1vBDmXesbOoL+EJkP+w3y5h2vSnx0msP
urkeurR+deUC2IT0HNZdrY4XbE1m5z14/bInyoX760A2x+GkTDhPABH0699aVmBc1m0vF0jR7i5d
KWbLU7O8clEcuST+BNwRswXTrb9krMDIJuyBih6CFFrQBS8+FxeNc5QHSsaQzF+LZdql4J1zSx7c
sQAhXYTGwi3BPNun+jAIO6ngkmZOVEz+g438sbBxoeq/csi6mQh4ov0L9cvBGcQmEVNsV9kXtdjG
BhRuYbS18dK2iGYdlWBRa1G9FLHTGtsUt7SOa9dQtHnt4oUsUHiRmv6LKWRXVhTIbssYM7D8k8k+
uDRBOu/mK4a2s3QQdRz8NQOAjNqyYw6+qM88Mujkv5tVOzd28Cbx1Y5pQybE/bc0ZOzHNUKePuQa
WWoSoejInRavQM4L5oy9HqfBVZvtdyvD9+uP5DtJnXja1jP7UEGEaJJgy6wjIvyFSvxLV8D9Xe+M
wfqbRnHqkTw17YWNfNgJ2vlqV+po44xokNpqnKEbzKJ3szedpds+9Lkdp7I45w2Oi8b6dxuFZIt5
nW3jbTHqfW2k0NAtdoSNDOvhDwCOcpfhUM4BMcE6znFVr05yNLLqOIgvsRR3XHCM+eBTtDVFo/MQ
GAbua7Z5jeubZWePiJYf2pxji/UQ0gi+IPjbwMQTOJrV1kuGUMwviize4oA5cFYcGHNONMGOG9We
zC6Dm8HGHDHZFBx9grEOGg/O0gIXXbKyyrUdWUz46TMJrRjHZLn1ulTEhRgCMzzmsRMfbU1ae7y/
WZt6sjzK5BV2n0FBYbPSzRBfcRwgFJjVrnb6XUBFOqK1gT66mEwFBnmx1KUovrrhT+/q0PL/LA8n
LueSJZov6Og+7iIjWo38SJ7uM52DQ4WGTvU731eD9d5oLPQpcTSUyF+Zrs5N7oeee6o0c+sM15FM
hq3/g4Z0N7CsYFLeX0Pcge2PYGYYpQGyqHuc2/a3nUNiLZY4B82gBI7u9G9sFe5oySz0jx6OrG7/
k+XpVgnv7C7wbgYZVUOHAJZeSopxH8s3bX9aW1S+EK+IZp0919qj8bI4jyNPFsORPQifvseetpzl
IvDuaV+yjhfLMU9qeJd9FWk9gTw4Wc+M9eyoyJa7qbS+3Z5reR2bO8rgjwSvteIo4EQg7OrbVLBu
N36VTn+1tVvYsgsdnwWlhvh2a2xqTtpRFrlNOE5jGDgY/Uo+aj2t2J+UE1gcHxZZvFS5E439Ta0u
AERgdzGy5KiG9K3jn2b7772q2nPCBzqbuK9JtGNoQdLgMOs9n1TzYyK+2+yDiwniOgM8x2fmb2Nv
4mwZV36udVQ7p0pvH6p6WzLjM0V53wAL/HU6Hbesd6NjkHdPE6op2X7VOpl607x2TveRGf6nM74i
W+uxqcRO5Pq2ctI3RLfP1L9f6uJPKvVSV7uBe51wBSyVDxvIl0kj1GZPsMI+9Lk+B8YQicb4klnw
j+19nGInEJlhX4pfTbf2NQQux+vNnS6hFblQecIgCcqIEDs3WwU8ojgngmqs1tQdYbPs0V+U+Oxv
j2S+Vn6sDG/YJi4sVUeMO7/0mwfZalXEQENFjoKb3K+mTspy8E9O67M0s5UwOeBQxbKwThiahMlb
kPLm1hgxamKDUWdLKBoebT0eccgSFqiPwpO3fQBdclI6UEWgXl24GBYJEs1WmHX9L1zwX6tizToD
t0/P5HurQI1Fvdk8VjD6t8JTX7NjEO4LmAFqCwnmevHsDSjcl7FjfWitjdNtMntZF3fcdTbi55DL
CsfTckpHbTw4YKJDxIVmq92wTrJjcSyC3XU2mHh7I1sUkprRhEstOTnZFs8Af03FDAvX4/2k/Ed/
yjwE1MqiCOtiYRIxTEcj2+SqNnd+up5dNEPOWDK5YzPtpsH9wm4P8K6WV9gmFf08hrnBS1AF6282
7cAsMPgN2F4Bvn1fMWramIlxNYvgYXKQrR13X7A1N4SpmxKNZKDuj09+Pe5bnX8CObXNzK3r99Ei
6wNgpy8ficRDCckHcdU0hqbqlvIZrXPQj7eRlfZcUkqu7Fhh8j2gDclvnIuMj9i+WJoIOiSp7PqO
vxrrOp9pIqxsM7YOqRS5fhcL70q/pku8VnS1swE+JfUr5nygtp0bCdr0D3w9/wBUueQttUPtlg8z
QKjJUw8oZHXcs28ushzC/vg70FWLdsvOmrPXIIkx0HyesTQ6xfKWDUgNi8zwB2vsb2r88VDBlmMG
21IKBu53P63utaoaFC/Rs4V38pIQqEy0chJl4MICqzn5OvXqkA7/RM6RntI9h6tdPhuy+M3W5ZKX
PPqOfBxN/Un3m3/2CpxQzChigWETGZvaH9fSsMvX6YEwQdT29qfwyVzYDqn3IGc+lXWss5yqXyNz
DRyCRBOGhpqgqRGTbVyEde+STiS64QbrwUwV1oFSLgf2ut63bnrByf5vtQ3zSEP6zef6Y1StHq4l
gWvDvOKQ+7zJWs2tIKnzm/LUh2kHjsGwidsqj2WiGHNRU32xYeMfC13SmTXe+fxpyJWFddA/1vWr
uOW9OzFuO9OGFCTEXdMUFzPjhKN/yTZTlYEJGtcCK2WyhZoowUdAM2yNhRUJOdAJgwM5tHm1Nrls
vqQwn1Ze7poXm28RHJU0eRlTdhIdRgsZeManzxQQ21ttw90AHftbYVOP1UDEhWvyNWgHb4ODDINg
3kCRkuCjTUTrYu1BhRE7w03/m9UYbLrZ6wC1kezyOphaFdaKvHT2Q7X80vvP+34wSV/l00Phu3tm
3DRGxUHDlwhcbY6Gm7pplxqyPI4QuDJHRl5fpe3HLf9BoA/TyrxQeNoaI4pSXdjcRbjHAEkiJp2i
+zbNn03j7IBditZ6mjkUTEK99MxezllrFdqWuc42nXQu5tI55Q4YcKHa52Ypv/yANGvVGrtStjTy
C6XllNxZHb2b1TmbGRIKa9Dg6OTFtHWFeFmVey9r96ceA+6nJirL+jr17WcncT02GgPIChdiltPd
mOZTi5kMbE5tR/PgQP1OhYZrvzl1lbjDc3/uF/OU98beskcPUfnDdgx9Wyr3Cfjcy+RjucD081ir
8acY03s1ykOde5c8R9yp8LhTsezt1LhC3dX558pd1o730rA/hyp5W+fp1ejMNxR9KlDdOjEj3epS
Q10O/plqsg7pzHYwZSLwZrkx7lcfA3y57qxU/2WYBTr2RnYkpk3AmcCms1GwUAnxQx9chgQcAEsV
LQ5LYY+HAchxiFPwg/7LIlpE2s+1uq+2YOyk55yTzMPulrl6zPNbYbhiPNVNSH15z8ORO/19XfjV
NmD2yG5uPSo8bhwNb4Hu53cFTdjGqyovNCU7nJTD7ilugXdwOqw5Uv2HmZCzX+F2OHKoIC2DoSYo
4G2TvqtC1bC/qmclNs+pHTKbf+pMH8sDMqpDSChm3wOpXqF4pUG36ySuE5VcOYiOQ25++0NxXgr8
/4CHQB6V7IwUXS22aYvbWTex7ZjLKTOte8Nv/1YdWV55lKiTRv1UQGk5iERdBv58Gph4DNZBtK7a
a5Pk53Sge1kdANTbHG3NoVl1OYq6VsuTAmcZZc5wP7vyaEGDWnnjseHsAF9kzB6nU2W5VQzBjIhO
3t/RVDCU1fzHvDH/GdaQRu4YcHvnGhWouKlOTAn20uWObibOWVVIDqca5A+SaxaPjveYstqXTVPJ
Pg94JgeGPQKvD24pysJlitOB/U6a8+ZBrhGZuBBZ2nuZ/hBU2dHRmC80Wskgt8GMS1f3OIjsNMPF
3kyKHrV1y6iUDRwGEzGnQwciVYQ/KvvscF6s9NpaknyzzTQLF5MTC2EbC6Z5oABnBruM2ZP0YYmw
9Pq9rtBDVRLEI796dbPnqnFCpilRYGkMc1cRZFdTvtUD7DVpMrBdK2BpD8Gc/pzoE813iydn8rCI
ObPwrtjCvX0v2jN07QfWthlbo3ZfgtzXCUWDTVulC5fQJMTSZAArp7rTI1nZOb5v2npPX1t4JuIv
GCHzUJaHGG2LbW6g/hLrxNHY3TAI6J8sPQRU3WucZPKxb2f65uQ1R8Bpc/ezXZD67UKPWZKxtfEp
hFbJ/s+yeMVCxVfT71nIAeZCO44GjZGFQyDlzMcBviq5l572vPrmdfLsV1YDbxwm/v6qvytoVUXD
fvLW9C66UjElyHbui3idxkhVt62P+c247rHB1wLx2DXtywAor+0JPzqp/inb+TBiZ7Q6772b1YcH
CBxwCojUSbNfqgIkqZ2bxj5rEavLJqGQqxTTEMOaYn82YZUE7XmygF0k3g1N3nwwZribkIU3CRM+
yH/6U5FSILauw5674WmgKrDr4aB5kDyGdX9rO/Mme9ZS7Y6A9kuauhcRaHT28mSn1tns7z2F9kSD
c6MJhEbbnNj0zcDU2ZEkXTctem04wDIC0be1++Xi1kTlsmr5SsCE5/1LK6o9M9zjWK6PdTPQ5MDU
KIxocjW0XoS4SqJYUmaNqffCM8VmOUyoJnkzlC5xXR317rO3nKig8+d0EGkT2i8duZWJhIz4bmnu
7ZBHOzlhb+xu/uyXqUzuVSFOKRPCEfyKUjRDCd6W0XzxnfJfodKt0CuW3GkbOX4VUl1syFB54b8h
Bt3LMsCwyrRFDvtx/GL2u8lanTqORtFez6JsphsrkmVp2hRppnaPRIdTNn/D8RGW9afyoFwp48Vh
4p7p87np5LH3iPNA/NrUIz4OXNVEws7NoH8LHYeMzyVsW/J5bFx4yhAbAREkMwVpMPyhP/eTc8Bb
uRGBszU9tlmsOM+W0jtpHKYt2WXsW3fJVJ7UnJ2roN6luhX2DfFWvbfBtojqVbTjm6W5xxJnTTpp
b8D0oG069zMFC0quz7vqUx5UI26leoD52PdpJGx2WcyjcnbSoZNlK3JqoQX0+ZvA4DDU9TENZIRW
ggTbAiZvd+vsQyH87AznkVTZnkTpp7i5jXDIH3Laf08DlactzzbmPrv+0tHRjBb/MN6cwVihZrgW
+QYMzFWyLyeeFJXw/8+RjY9cWxPkkPrda64BN26SJJFtA0aQPw2BVErgFg/7mr1N0v5Cm0ETXuQ3
VcMT4dEIIPKObN7j4N2WIHrXrvT+kbuA46GO7aT9UrbGo0BQM/zHGYzgNMpt5QZ84XXkiCWsOIaJ
7q6xu9oHF+WQrpK6CZdTUvyZBcFslWErRcFYi/nouR2js3p+6eijuMu3hjvtDD8/CpuglsfCPDzD
pcY4uJiwa+pPU23dxGBOCPASRo5hPUeKgHLmzLtWzGdpU2w2yr9IhvlToz/A7CTKahdMjNezx0nP
2LyIupwnnh9iN5UARBoLUuBKIbYO86fs3J2trVSK2vpOGASR1txrvXYm9vww44FIiI0xh1VpBNxz
j4f4pDwZqrx/SxZ8Y3pF8zH9WdQD7KPCOdB11T5t/+PovJZbRaIo+kVUkZrwKgmhaAXbsn1fKEdy
Dg18/Szm/daMLEH3CXuvHZw1dGQYw46lWx4bF1hrkHe04ZqwWVn0yaZLQRmnuUa4om7vRKDtHAOf
MREn5Fyq3VprsrUy4jxjCwKCq+FpJhe0r3QFWFFxHGFTbogHfw/L5i3Keo6ckQpH2IWvZFyLCxw/
0pN9TWVewU+sLTh6DteybSBy1xgxQmxOPcbqjzxWoarYYi1d2A55Ouke8Uz6ka71RWgmTnykZ9w8
eJmIEMTTv3ZJ30zL4Z9ZlFdpkyOIzaF39CcUqu1KLwDsRXVzq2L335S743pIgpfYgp1T0Qq40bla
COVY3Hcc36/MozeBLVaaPR3awbxTNtC8KxyrysrN5VMJABDvnK3BnkV3KRV5NJGL0atvSlZlsgKK
bH0JeCJVDvkD6ctMdVei6EsBYzjPav4K+YG3zPEUuF9FQ7PP5lJF3BWlb/huwCExywa/BsCopFvK
1XI3zO3RsbpnFyEciCCdMfbUXJnqkEYWRnRswLlG6inGsJbLbevm5Z1ZZ7nqUH9OUXIsogkJJj8R
EwMcgZV4CxRIuCVQsE6z4WNFrxSra60zvEGbPjRqXUSXnGyGi2lnqJVpj+rQj9G4r3IrwiQjAOdE
nXsjiHBtpcpbleR32MmSQlO/xZoK4MH6nrR4PzSs2uwgXLPjlpRiCD8iaWW+4zReX/ULmZGVy6j5
JKbE69z+BXHO6cUpY3KbVml66AuqBf0fa0mvbRIGgz/Q9TdcMOsgU09jDSmvL3l2moWsbZ8DkTC5
bpTLDKBo5SJN2QTRWG5UvX8TtnGZe4Q5gW1e3cqlEbcUqrMkOAh2yz1K3U2nOVtX1py/M12h9azq
0XNuMWmrmhaWiAWucFIrKrTR/LJGbmbkyBsAIDzYs0olbDYxtWJ5J8kWMbb23TCgNxzpYUVlMYpj
acRw3tS4slPzqUoKx1cC555NRehRil6jzPHVHtUVG4OfsMZ5Blb/pVFSgpKshvyBPIJFk6oXOcS3
QIgnRUv8JIqpHpCAMVhrfTOlpuk7+ra4gvbSDQxG8um11N3fairpBRg6tciMyojlbSj4ZCVELzTq
IsRCDIyuFDeLie26TJmd2GaP4iJ6wSL2HWXZtoEb1lXms57bry5NxkqHQ26YzQ5E7cVedrW0mJzO
2YeraC+TbXz1qvM0KSOlZXCcMZQxFcHbLvFnWNV41QMG2p2AHZzoNSPQQV7jXryw4WNvEGEUyK1f
a3zCcwFAuMGyUdkkpFdB8m6N4laXxjmIkz1uy01hITBkRWQOEsU+n0HV3oZY22Uc1GG37DPahsaN
L0enWA6I5k2F4mWOuVWlBcwAEtA0zZxLiFDIfM21l2rGaWAHrY8Tn/qeZFlBOwFaWJXNByKQkUfr
QzODtdM6O1aepq/rDIyGkAjMWeNCDJlms4d5K7gKYy0CxTcdsiBncK/fbbPkAVJpehpql9GZzwD4
ga9al9bsTn2NyMolVaBkGZ7142/Du1zMCZIqTeX2VN+I7OaAdkhRQz8Ghj+bl+E/S4O8nTASR2tF
DhvJFZYgCA6i4ezExsmU7g7Jw0YzoRrp9pWIKt5ji4M4ZU3OfH0gPzRBRxgz5o6ZAtBGaLsAcVlU
9lvHuEco+8MBCoiuU7kGtvHAcnthKJacsI2VR7d1f8Ro7HDMHzD7YTIMUrwRSO2sb6Oe/DGAQz4k
xl7WCQVAeoV58ovCg0tdCd4HE0kk3pN53cXNWx+09zl4r2MWGcn4FmbyrjVJsbWxn28dJb8m7ejp
IYK61KBKZt0tVfVoNWPO9CwFE1M6axNWqJ4jScc0sAmmYt5MMxYp1b01c+HhiPFG0+aXkrGXT8Mz
sZjxpioaFkdmhEa/zf8Mq7+3oRb4dTBSN6B6xXOVo41Gf89QiwAmZbaoUK17ONXfaszZz1SOntyN
rBUS660wilPotF+hjnTMdcp1G9o5TQd/Pztud+g+6l7LYELqHm36TtW0fKUgZazy/B9eL0rDmuqR
5/HGrPvON7GGh3Lol1rDYEHmdDtbc4+L3FYWALstZCmu8HS3+Kegg1W7fi/b+uR28Sczsn1cNsw/
2GqRVhdtDEX6U1s9wbHeu0Dem0jc0VlqaxWnL6t24qSZNPzWaC4UxyDot6z83tB2JkLJTlRPg2V+
OrItQYa0n/24L3T8KRphWOjIRy+Up1EMe0uUb9kULQQQNPMToSgpi30mxOhQoAYndrOta2enVlsz
xEarf2sBukD+ILFjAuSslUYArALsOkkFnQJQyt58HiWa8C5/CgPQaEnzwkYPDR0sXhy0WpDdhnG6
zYZ4RlHrK3a6t0PG+mimex4VN5tOk6QKE7Hxi20XYbC89AHdJ8f6NuFJVRsUgEs5l4jeXesTVyw/
OE4JoZSUppGnFjMnP7ksTjMoIM4TPhDxB8y/LRyMDkbyuf50NT1fkwuxIH9bbrOq4ItjGa1TykJr
WbksSFkBQFfLObvjov0VHMLsHPQPXQOC0QZ3twuJNtZ23Swuc2ScFVxJ8PIVrnPqKgVPzlorhvdm
6UJR1rxZBUof7FQf8cBMRcueK5cf0irZ1djDCrEYhcmvQYvSJqHw4xCH06isyUHkMVPst3IiCwWe
3Vdbdp4kyz4LAi7aISatQimxtiPTgRToyREe2ICrN6qRYUVfuY6cMCFurWbb13Hxara6Dm2NAq/y
bIPo6JidxzR3rKFR94nOhQHcsO1KuVnVKjnJEENQlUynbMq82Qxowbhum5QfWepnqA17EwaMHpEb
HadQHYM6PXYKisDJpA40iExhCOZ81riBenM4IiWqUIn00OejRdFdFHD64SY7Ujzng3vXKs7cMEL6
SwaBciWQxKUoaE7wpU4Cn18pm0NvYB1QaxQ2Pwyu14rKODvV/tGVo79SsOtAWL6PevddNCVB6SE0
CREq785oPeeVpM5phTcN2RZnLxK5AqF6YvkuFeYKfzld02D/4PR9LefgkWvt9xQwAGOcctD778Zg
6mumkT+ziQ/wQuoDcoo4tkjS0OVfUXwoMwYEhwRR2o3CTf18FkdDPuc2l5KGSnyI6X9tVzvxD+5B
R8GOPOVqqfJfnzkP/J0oh+CL+CIeeQ5j9T1Jtcsw2menHf4iSfE4JE55EIF4qZzqe1QxnlfLrsvg
2w0DaApRdMwlhkrL3Tl0Fn2CP7FhEVN2xjYq9EemVr+4aUlFfxLY+Qv3CBPovWCIoHf2TxArTwVf
cjOOBysx38aKQ7tJ94HOD2AzD4Ji2obq1Q4ZOij5OZYsVqlZZ6fdwELmAWSaFTcbdX61WKATJOWT
0wP4+jhFl5q/TkPZmFAwEeuOCHoH3Wg58fA72msDyWVS1nz0pwzK5MSKsUR8mqN+nbMdthysY+O2
xVYvo2EvFWUTtrRk6JcHjSNrrj1dzV7cRQzDIafRps044DImyEVbAo/ueCCbbt2H5k1lXl9kiYcu
S4afw2LQKl91apEGiTpj5XtNcEoHJ5EH5qGOyWFeBINK7qcWentjDE99/CkSNsC8VjWpBAxa+0rZ
2WPOhef4pSjO5myeHfMH0wW/fLLKMLFOBu2KXawa+5GwKLAE8rjwx5ndNVSqlymzPlm5O2G2aOYh
RRK1shtae9s1uMmdjvmb/sW2eQkI9UHkIwH/KhZuuSs3Uc46u3sZGDVNXIClYu/SWDCVIQDZDfzU
4HkvKKJU/dPikiFvh48W4Sxka8EI6QGn4lwU1XaKPqe23Arb3o6AZxc5N4J26AK51zLky03Wlra7
IEdXI4NvZ9DXeo+Ft84PCtuIrGn2Nev8cgH1hoJhEpHzxGw1zNN655SgTtfQ8XUuoxGgXKS/M6Ug
0SanEaA0qoqvwkDHEOK6ZDoUBltUd5hOQ79R+oOufogCIcBsrErQSLGBBrL9UIwT/FJ+frz+w8uE
4WXgMMQoTq25L4m+XJygIPCgZXM6c8O3WuvXMDUhpj715SNX8EY7QbWJolPbmChojZ964trjWqly
pu8K3TVb2+lZ70+ZfC7kTsW/5srd3O+Tsd4IBVhFETC64dqxMz8ZUq8Mvx2GESlkETHfybDYqgpN
wgJEtw5gRp4cs9haiBLcKPznqOFpKow/E8r45EJnVrRi3ev9JuxDUKTai8hLRsaNS8CCjbKpH35M
zs0Q3ZE6ZJ5mmJzr3bTNa6b0o44DtyH9gI4zxAVYHeCSnAzHuYp8oltKMY6WP00zXdrxrADTEUNw
1C3FG2NlrYMVi1nYjlPjt9y95LfTHCTGlzNG7LF2I4O4SpoUYZonrWpFQw1OhnJW1tgumWjnvNhs
budl6NOSVFH1e2aP7Docjyk4zpLqBKWyM+UqDeEvKtrGwVZUzjllhb2bu8/OZcop3L2Ut7iD14Z6
KcWETr3EMH2utxpvkdPmpxYrqPkURhD7ahp6QldvGKuJPbh09WFQX3TeRS3emMqWA4eR/GcSQjLW
3ppyT+AigKKbpLwIr2P7WqRPnakTirAsKb4RKq0qdj+O5oXLhsAxPa1DyCYeCasYnI9izHa6ZCef
w/xN1E3cm6vRXjpM4iLKbtuGpjcDg9VRi+fo4FVIZiHbCvhDvC7f5gAoLMWRvBCjo8k3eoIfC2IM
7JNqb2mJFh69Fn3NzVtF9xPOzOUoIceIbzdhmY1BTUFSVe8dLggDrb40tsuwU8v/IaLL6lM1fRbI
pSusXHP45/wLKhyd8VNBK8rc10GdqHEJQgYAD7QWMCgszx7/xSoQ7QurFGvcsopmTIZhzpeND6ox
rM/2AgUH+ZVAJANcaNERimqbE7+XvVjNZkBnbLXgcGOO/PYkwl8Tf59BClk7bwYFqYv75Oiz14Xj
QaB8UUy88GlxKLkputwlmKBhwDh6DYE8jeFyTuDWwXsYGlh52LwyvfTqiLue+pN4Poq4PVk1bvBj
CVLy0ifdNfzRUdY5AwuHZfUkFjUvUX5zfjLdPe8cU2ZM/jVTPzwAuvXmRsBW9XSHmvfQxhCdrfS3
TEhbK5vfXhGwBVUW/mPdodXDJ57n2n0ZUBPbEdGLkUHOHEB+mSGo+hL2KClheIUX6HyWvLo6QiNh
J1eW96ADoNWAy4ixe5QjqekE/+TMBij7NkZM6+ZsCUGLplsXSPDJL2aF+g7DwVCsZv05A0TZqKRE
WwnmftujzDxErbFWm+5qU0mycngrBUUBC9Aiive5enFUaI0vnbiGw5kR1EqnB1aInBXzv5H1U28q
57T8GDQcD0gAMV/lIn5rJ872ChybVR3F8Kwkiucgd4QpuOli+2AhXYRIRte0keJdxTCA6gRc0Sqn
R2OwYpa73HoH9m0HmI6bTcFYsyg/OuWtRRyixa1nKzPKGWyCkHlDcqfU5S3jvgifq+gh1HfVOjbB
0yBDhpNPE4TmDndexcprkwDm06YD9apls6xjFGx+p0iyl30G9Eu2dS95NbEBSPft4G71lHeXwJsc
e6sgcyczX/rZN917ScqRQS9a4qvTMWoP5rdWj3hcn8wEBJBPbM3ZnT8kxlX0Rh5ssE0MoLqn/2a6
WYinCUVj/Go7+0x7dsp3IKXCsjwJx9FydknwbPEAimQ/a1u0OcwcUHA42jspmAwqEJOwRD0sMsNF
yyvD3TDCuiX46jV2nyy255hW3D7bjP2WGZtItga6XYP9Zoxnt7sHxCwJBKNudopqYiO8ljAYnlCJ
TTaQ9hab0aniQgUNsdzVqwyqAmF6DOjEVkumu1v2ChRnQGKWweXlhM47UwRJWALvD7PHIMahjPwW
A637OhvDTQV4qQ1M5JTu0DfpoZb4UqpLmZe07c+s5Q/A8a85rJqoVNdjPK9h9jBPqFYRy04tdf/l
CC9tKmDAjkzr7Y05ndn6gdTViEDgd2ihYcbNVhDYx6TAaB41XKp235KUNStXaZ7C+kW2lxHXY0Za
aLF19Ow7jnhQla48jgrWK2B+rHHXBhrLIDN8CLj/JiJuSE2ztinRzgU6eht5vDsgSky0U5enfw5u
iFbIG4XdQSG+psGlzjXP6knbFSzFJKPwMDs1lTwMLTkpClM43cE/PnWQhmtsUeOa/86+U39MR92o
sQX5iiKomn5mQ70PxfCYnfistbNvKUzPhppTtzS+QhvHLzyvORcrUwFezU4dKwok4IDzxSbxRgYz
WrRExy73GyrVtZ88jSlF9zGy2LXcVaxj9ydZka3JtM9qPCOvQUW9NG26qb4Y4wjq7bY0y3BqdsGU
eET0kAe5m3P5Se4hGhO0zW3hKfZwSIkcCLv8zVGntdQIn9wl7cDxKldN0V/bBBw1b+sZph9js1xl
zKduWlSdbEffcwVdvyH8XoWRav4O1XGmyrbz8zzrvsVMx5lOilZ5Q30JYcNIhcwrPAwsqodERbLa
PmWYmAgmCHTAsAcl2JY0helknFCs7mR1wQ7PiQJprUMJNaMFiIV8RjG+GQiCqjvmbql61ch2G7r6
FZzZSSD50hh8SPsVH2S2BFTS4urILYSh3CpXeZg9GywKskCPdinYr0JeMaD8mIp7LSuSoLEAZwPp
eWO4NmxgXRMPK4gWKiYgIijWgg3F8Z2lKfb/hfwT+UYMTqox9wzsPTKGVmX61zOBjNp3lQpixMqE
MMyNDqbyXrCoaZRvORZ7Xf2xDBfIDJEMTCSa6jxUDxj4vNyU+WZwkLF10tkKY6H1Jwn6nPH64HBm
MqyM5dq19W2xUN3BYBf8s2hOIGFM29pE2dZ3u3zEWd1Ee5KnXhIzuMfdua/mrR7+cAKh9MZaIdH8
zXRVFpV3xj2jnIRp7nMwOf1w67gk1Oeisfe8+6rzrVIM5t172zxKwW+X7dPmNcIDH1N/JgGOHSLL
A1S+GVpb9BBeKiQa8f6vWBAIMqKEgtVLdYu6KQMg3mQmvFPPpS+3qorh6kCSgrWpDRxV8gOjZqQf
mlDjKlL2WJPGiikpmm6zepuixxwS/BPSi0T0hfmVeDD+F4ZX8zOD1Lz0HdKDGfW8c2jpYGLca7GB
fzG944/j58m8AJ/kMPBNyZGISDKRNPc+is2UvHb6figmGvWbUtKeaooPyNRDOGUr3TmP0OzmtO7C
eAv4qhF9FsWXY98cmH01goWivIzsAN3s0dYfrT5vWosne3yXyaFFPlWR+sZmgU8z/aIWxz8gOEHs
3XLnOkmzIzF56bmoWjTu7nZsNpNEwizlSoBGY/+6Vl3IUriu4qndViCFu4nVHkZRMhtx4s2k+Oi7
JdUkUMptgpqcVp9WCt6AUx5Tp/KrxvIDXPmqoZ5RPb5wS0CJU1gKT4i84r3sDS9Ng3VfM22JmnWB
7WrZU+Ed2dCHIt492724xaC1NaQ+jhh3OS94yQk0A7SbFZ0AGPMw9NUOwsoJNeFeDSi7qvSBz+g5
JgkQBu96JMK2nlywL8x9AWJFpGJFTbcaXMeLM0wXvG2V3npgwzyc32DUf0hvXHG5ICZqgz34+U2H
0ieZ8RCk2g468X7I3Zvq/iMd+hIRhBBKZVcJeOENJa4BnoAbfjJzek8Vaqy6yTERGkkMQSrAdTht
6tB5TmzOxhj6SpD4OMNPmFD3FqbqtY3W6jIHrH61AgkLZZcVJ++DZTPisOkW6om0C3ZT4apzMiiE
Wfpbg5YteniGQ3xO9fF1RkWV2gXxmvVFx1OZ95lv9sankuDrKR6NmF+y7LcpQpRZ8m2U5BBrxlOI
C7w2kqMahRcp230n3L9wdN8iFrJNpfKbLNfHFWyaF6b3Nue4FOoPy5LfThs2jqV5/SQJ86sO8PLB
EtXoDGt2/o+iREvoLtNRh6KtnQF527PfpL2H3GLjmPlxGPqnsqsfzdQwdjqlJuBi9AEk962FtQUm
rygDcJbi4DBXisrpOWKSZpiab9vqrScPdKZwbdWBua9xxz3jg1pjgv1e5dfBYsfvHjiwETdNmgeM
fGtJ6ZnjcOA8+UpjPiMHL4S4X5gFlzTCc4mH3jR40pk9JHwOhxIlG4pd75jnVFvcg2dNugNuJp0a
GZ6d8hXhfuK9sj9mpOud/kkFlJGqYOc/E+raLFE20Zi9dhwmkZZ8AOLkEMQ7oob2KoYhZ/GfTPQ3
tEEMOH47wX7YzmgkY3oxYR36+QE37/+GZxrxGGrpUxR4iHt/Q7562atrwSWGix1OCLW1LRK/wU9V
gkspCw1M/PeQvYzElg1WvdVxrsnAQp9IqIDJ+sqxzuNUXpoy2yS1hWUQY23ZHOa2hYlpwqMkGGPs
HgM2sUINnuRceRqzVO6kE1jhjd0wX6uiq85Iw8mVX0aZD5G+Ju5PXL8mCgDTQJBdBttak9S67cac
L1Ml8Kt1kIkAz5nqZ2Vwn6UI04WGS4C3fQbnKRgfFCgx7KnZlHaxrW0yUtxkxw2ykTOBgOlwimP9
kHY46OQN5cLejF6XUA4SJflqY+qz1EN9dIkz1OM9ETLNe6xCDuhHgt068AzL8Cc8KXHv1amLaEe/
hWm90xnNL7ihYKAzmqBS4AXWlYN0qB564yBitq5ZBM/KpaOmQjPj9m4YlAI0/cB7hUbZVDhbi5tO
IQ2RcLg/wPe8ZJWXZRYRJXOMQ/yQ9ujZCQ6qy9ATIWYYeGjnPhM44lPPrQwwm+EWdUzbC+AWzGyJ
px7zG5Ovexp0mAPsFytbDiEWnPwfa9RqrTgI5nq6a/narH6owQKTERALYLEoHV1+gnAv5SN0CsLl
vNduqsgOat//pnMLxmj4SrHvUU2DLIpGNAxjDjU4NVJrNfTTN9DAmzv2T5JPuc7nDKUG/s5FDk9B
r8wLHgLmTZ6LbWM3E19Cmr0gf2svxTQFl6guXx2TtG7N9Aj45qrP6+cM4BVhRt2/3oCzQO4cR0QR
oMtLjZcpCn/wtz2UKP0F+vFgDPE7zhG1t8bpWUtIMDGRcp5dU78mlfYl+5G2wGA5VE6y94xaYlKW
cwumPBU+DLXjBO464Keumh79s2gqOvcy812B1yAeL1aUtBhBlB+DQDdCbGJ/jkevqIJ7Tveyafli
19IsK9wcIViV1HzVJYfvJPGowu/UfHciyUEsEmmjCMjA4W8mBZrsRs3tMRJxQNSt/leleNfCzECq
MsgnG/c8c0sb/4ZqKeuh1FzE6NWzysR6mQpddUBsa4CSPCpCfITx5DtpcO2LbBvO5aFr1F2kc/oW
+otDSakVhq+P9hPufXujafBqrBRhuHlvDMb35G2tTFn/lSrA8VB/hKBcsc1HsKOxhwpVOURN8dJS
9K5yAzwEvjxDyjc1SYH0pNOrocaveWNam6K3uMpBEMZAGlKtP+IJBWLaIVq0/WLJFU/t8CIcpESu
DcOWfWmpshMUucJQ3MbekZ4GQmzjSZ6sZjiwsNmBqy79JJ/f4hIXOEh7HG72ZgjpIgdliwrtLjNG
j0GF2FiwaqyvGMc8I3Gv6sjQaET9ASo9SMcP5CenqmyZwKDcZSRpRDYBbc2D7INz1jU3odGQ4q3E
a67aJ32cWTrq25HA7GbBR3HEMQ95lYzcsbncS7ODiqBqu7qxdtJk28CMgvusrviG+/zZCcPbEKMr
aXTnWLbZVxQzOG5JW+oZAUTzH7uQf2ZNpLLsNwCc3wZBpBVBO2hMxXNpzM/TyKoMrgZJE1Z6UgJO
HBJwXcvQqL+CN7LHboY2MZROL1aeP4YsOssu/FwQSoYcTw3jT4I09mE5V1uj77eBziigZtlbqF5L
PpgRa0+VHv4xdwW7Ne6Fau5bdKJYPvONHI1q1XaUFDmFTtQrjALVp1RzPJ1gACNhpBpWeBUQm1Xc
sSTaNo2zT9jW5sp4gF61a6J2AysFJWBHncomAc3SSVGw/mfWa+2wgNBTXExLK1PRyOWTfZn0lPYr
9ltAAkQEEq5hsaot9sGkHUjg2DpVBk0dSJILupEFEJsfNb3PerAtKugXw3cdk0Und8gSvLHC38cN
SMjgKnOyNYSHoaH+RX7IDOOMttwnCmlfOvrFEt0LnKf9OOQ3wpw3gkoz7PNtrynXrP6N0ZMNAtk3
Zhx/QQlHQXFzpuzC6bTT4/44qtA1WMkopf3oU2XXlM/2/C5wh6j9i6oqW8IG/jnKkkNo36V+BU78
FBrAB4bkKNn2yQQnJW0Bqvv1PNm32ki9yMoB6REEaaF8mJEEJU51sKcJrW+5dt3TQqwiG3qD0WfT
2bgLqAULN/Z1xaY4JOqh7rnjTXR71imMv/RlVKfUBwO3GKqb1v0qJrKJOtBqLCCiyPDsiSKLF7IA
a5i47M1cPg8DE/M+h/RKbPdK901lRdwwN2AQzTNN7rhqHrogOBeOQZAXFBRu0t6qfFXHzxD85r27
HTNzWxuKTyLTjrgKr7AxZps6gyMs6S6z8JTp3dIfldyU1Pz8aH9GVX5mCsKrfnLQ3J5Vm9gQ/ICw
oYI53YUB8+l04uWu/qgf9432qufFjkyKVWuhf4i8OktPDSB3Nf1Mi0fVamtlMj+M8TThugxxOonE
3aTI/Mk8WheSMrpmGImYiOtlCb/BQvMSAwcvEMjGKon2rF+6Fh9CAh+kNOgFGR1DXqx0uFxZ0991
1FSqBuo8Gw/uFGGXGNeaktO5NYgJUDgDa3KMk5N/OEzVyfZhClp4UBbC7KbNma/S2hkLmWwJBskk
s5KSOg3gYQkGY6TSLVp9u6htGskhjmliArLSfVvDq7bMe63nZdzUO4Q0kvwWCvdEfMbOUJX17EbH
htq/xDcSEucV9N+1dkyl2LRo9cT8TeLkOlS1H52oeoyUjA3ZsNXkWpodRBEr30xa+KWl0V0T0ivi
5ERMxjmfAeON3PdNsC/c3HNCTN3xHxqrRFY3a2i+lZCQKOlSESSsczGmMJ4iDeLoOMQXY9DCGLh3
KsMfkOqN9rMJWQhWASkcNhr0cRsg0XKJ80E3v7V5i+0UxFD12UdvuUM2DjMWDRWvDg4iWiqXaaEH
MAofKFNNDHkQcFACnBRTPYQR3u6Bo3Wa/nGMbbjFT3UbnlTW1P18CY13V/UU+QbclHUfqFo13I6t
/aiT8bOwbJIpK7zVxkObrD9OyAPEZGAN6lnmwJPYWun5TZN/FpqVkHYGICZe6kXf4LZnF6eCPT2r
VFvl8rOW5a6YAg/Np5eJl4CFtbzXSkim1jlnIG7xcnUVLFtgcajmdO11VIpH0KhfWldjmsb0gniS
v7SvweLM8DUgivUuLA++LPg4u1Fv/qSifwPMmJKR9VTEQJVwBg4LJmtJSjLTfGjxRzOTyZSLvcTB
okqWGWwjBpCtgv2E8zpXUVW12W6el63PeCwg008G0A+24x1u7MTIzyo6Mwed1FA3eI6aDZGVCIU1
gmlBygDN/0tMFxl4fXDYh/CkdzyCOQHSPY4mgmt41B/pjAeYnzZm0S3reLH9PIiq4bVkwo1Njxhv
4ipryA2ZPwAicM3XNrsjX5PyTH3oIFFWjlW4i7tTgsAXVsXs7lI6HUSvRL3X07lCZRcmXqfuGF+2
3Z7LWoLkuFhgVtx3vX615vd8QEWHWHc233PjV7AecQ6WuNql5jEx4fyKs3XHPBSjlzSuwB9nBUAX
LK9PDZOdtcU3yqIQ6giMbI3b3cbyn/H6IQNAVUNJ1y4hXOO24VQ0MA2Kr3x6z5igtL8gaObEZxag
XdP+ZAzEkXi8Swtxvv02kenBvmR9N9EXWtMryAAyBp5nAcsKYG12DEz8a9Sbfs7GLrYiX4aPcaAM
ic42rC4B3PvZMb7GBJXDRnOfUPvtWvsfagcctzowtNzt96E+C8/O3p3itePCJFnKiyGPsUUT6P5H
PwyPRu73yoEBOgHfXplUNIS+CQZwcCbSol6ovtZmhGpOQR/Dmvuf0tys+K8cb7WAaAl3DR7cU92v
zHxVZ+BGV1X7o2Bfb9+s3LfVM6VhPn872SKcBLMEGIRALOMkC4aX1QtB9kl+QyWQKPhW5ENWqJC9
QvzEMX3RSUBvIdQN9V7qx2/AThwHdNMiGaqPAPQbsSdQJnM25rDV6w86WBVoY1ADU4TgQQJ0Uz6A
Kdjl3VYSWNn0LnuApWAPEGjlKNXghQFz9wocjeOfrXnjtaKvsuunDCiO9lw4n4t63bbPU8MO+D1D
/qlKTy+3vXPJ9Ee35Eq+gnGZce8gxJnlGdxilX+qSyLG5MVs+XVA23gkQhoFkNgq9nw/i51zPoR7
S7kO+bbUcK6E5pVRKnfNOoDVvWrAwbjXfgTITKIhjk7CuGIqK7+w/o0mWYUhcLbyEDGpyPhHHfMh
haVO0om1a4TETLOjuGnjOwKhrt330TP5HbxauPCar0JuBpyTg9/XmNjAXsBWHy5W+Yo5n+uyRKqM
ayJkzU/MLtJr3p6Osf179VaQxSM4Wb9pdPBLPU0oTAIUeAZx7thXmby8tOmVJ8XGQuMaFwbPSQXr
bEk+2WY0O4K6TYLswxtbkjLEED3y9Oao5m86ny6Nbmn52wM4oNpQrqgLC3A9U5RvI32fyH3X3uR4
xZB3wMRVmz7LlIFLPBpQ7P8A9YztnQGVGEA/c+gTlq8XQPT64nAc5dHgR3dpANJ2sdNi4IyJH0BO
lcNXAZin8l0lmKY2xjcEISU8ANPR5qfReVUGgh42qIyii4IKLANkzouDTbYm8K0HRLOTikPG5Lmd
bgYTMI2+oUnnx6h4wXKs4XOu8jPGR5SYvsAk4vab4TOcf8hE+Y+j81huHNmC6BchAqbgtiQBei9S
ojYIqSXBe4+vn4OJeIuOeTPdahKouibzZBj8sT6xpM6RMVOQoojR3CcP6DLWm5RJL7D0+clCMbDq
53OveNro2yqFulD9q1V/FYwI3NCN+NT78sDm4Q1TQTd+atJ7j5omF7/atEXOUYVuZjoZAeSjtbKo
wmr/qLRbYDAxikAibDUekNi6KP5eye8p7qcGQtP4L8oOlXqAeUfDcISrWJj/RibuJi90cE96F9sq
f3pgnC376SeuhOOSUWn/F/P+kwjW3m1Qp/LGYKndHlIkURRatnZCNV2b/YztAMA/oo1zdESz43E0
nyG55gonoZt1oCXgh+wy/SupX2bhdv45jl665oYeTTc4uTuOMQyHVfo18mSKNf9XPq1Ijbx62Oqt
bZCxbElXsdhFwaHDbieJzYBkYVI+QC40Nstc6EuE3VhbiO5mi6OauZqsjq40i1+JR1RxDKGRmp4Z
oMJG/ifj/qv3o34kQ53w0HH86YPvhggD7k5QBbm9HtUl4rOgpzrHmElawWw//2QmbiRLXMI5vRKl
JOeffrbwVhCNQuN/78J92W5IARQRXRGjDCZWJAWaHH9TcmGs1U2HVqyCea38L2oaxqnL6TWUaMw2
vJx+t0w1h7EV6FR01obPshx5YCudU/+ZFh9FwGyZjU2XTid87GWNjZa5IQe07X8G6rdsv2UJNIP5
NtrH7Erth629TcAoTWfmOkkBGMzQTdJbNX34LKZMqTuoYbDyo+scMxTmXDfdd01r5q/iZDtGR8Pf
WMka6r7btR94ZxFNvxIg8/JPqH2lJZoOOrXaf2+KF4ZknCSA0pOM6S7aH2fwt2q9HvwPuX6X1HBn
qfISqx+Pnc3Sf9AeMVLOSvC36PhA8rfghyV5fYuGfmd1mDvHRd0d0vybEmil619T/CFYriIwSv9F
gbdiXALH81xBMVQhgJfUWUDVPf08GKrLNtEAFI5ctHkLoNkow2xwe/ndS+86Z5iGVZNgCQsYn6D0
1vEbQFBqpreMgwsTJhxFTmUSk0oUWOwHe4LVTAoI1fGh9+foOU2aqCpDo6jDYT8B9JrQriT5pr8l
hnpmdZFL50x3JQUFlvYwwnFhiiNbC+3DlP9FPIcJ9rtMgx2EAhfe8iOwHHywC0v6NpEBgXpRozcj
3dTxtk0udvQQ3hnzEOqMBNSP8jDqldXsEZvbrIU6jksORXb8MuIlx+fkDQEtVbqb2be2BWqj/Sl8
NQx14IPu1fouI3fM9DucRjS362mwF2U/iEWj//HhBdFZEG8kDIfkACqqF39ueGjJkkQAZHsnL716
9kPWro2+VZRTb1yq4j3twfe6fvohJjKMef8IKicixOc4BLSAnoEGvcgPEqyGiqwAUoFlLueNOq4K
85EVL4Wi07fllQXHUmLmyAZZJZYZKUrDHQwxaxGYu64hdbzaRs2f1H0N/hV6BQKrFeRusPwtXB2n
0x0UPzHeSAxZhPgu+WPG5CpCR7YPof4uWsKPSCoPKZWI0kSb9lezEIbzxeOEBqvkW6y2EpV0Xpun
eGSgCywvX0pzQlX3kKUrOyA7O89CV4/R9rx0uGZgzUJZP2qWgKyM82cdKZRgvzICvuSzNWE9sZub
vpX+y2b7Heja2mj2VvFuMEKRHSLwSpxkNGAUhBjyGMEIyJrRAB1SWmf4b3JsOHhPKsTX0dmLSNBm
DQ2uBoaUWAfcGhPz5nsTfKjvQEaEwbaCYAtdBaqJ7/GtqNnLN79TeodH0SS7Cnkc856AQJYIBH+B
9fdnjNZ9c7SMb51Lqb704zdL9WUwfohxa3lOYlOGck+wRpXGZxiwzqHhXPYSpA7GShZgMXIDN6a6
bYe9jEo/0vYoEezhLwNhgLi+JlWCVZonyceQAA2m1QjJVvQ6EGhHG8TIpmT2H7JZV9Deo8n0q5OE
qHmU8YGNy1Z7oigLg80cRTEwo84J6M7nPU9V0Bvgae03o+J6xsNXXin9KzqKFg1OH/+l1feE31Mx
Yc/ADmHRyyy5lWAWd0yajqK4KNCSA4NqgcdiYm6yatSfAR6knsKoiT575iqlui45nUAm6/B3o01U
vlktHrBirxTcmj0VjNianE/9Oy6CkQSs6Z2xABjVHc8ea89MuwZM7MqNUX4agPdsZr0whF6Kgn9l
/hW0k3jTRLtQ5sXIGBYV66r8iiPCnE6jcKce/3r3wqMwy8swrjpggn2Cn+rmQLoF0+1hWQL58qji
mwxM6U+OVr+NDi0T0MpFqLEYeQxq+IBxfMq9v4i6T4kT1xSuWVw0tFFQsjk2DP5j3el9znaA2fj+
2KO/NxGE0Qe5qmOLpFZ7WtlLpalFsheUb6bypxaX2gb6XizmKOq8xNyyrJGSq+8e8w6sCGz5CHJJ
rwbRLTa/Yqmb8dsUpx7a8AzjQqM8YczkDH0RJy3CfMX6MpTBSGJqKDgsE+A8CXRxgg8qc5NZTxLi
mRcafPRh9dCGfykkSfMbTQGOq6v1gl1m+G6ZnKrp1y+pBAiUt5Zh9pkgai2apx9wffNT0PTbU0/9
6K8krvCVEtzrjvkGphe3uxU8AdWqRATS6rgfd76OlCEERLcy6j9RE+m1VdSPGgOxbqMirE+ZuRpO
+BCXs4JTAbkPKNPnqgcS1ur7gaPRo0VgZOGn+xCewtT/KBP50CtpPETEGNHhgLgEkd+Hv1HAI/uX
Z/8KZCxEcW1j8WtNn8E/HYWEKm0T7RMnl6unEXlF656vrZof63ckn5Z0kwrMvCY3Covk5h51nx2C
ImGj8MIffRzHM8FYhCXr2JJMjyg3V0buDEaZY0WR/1ifJNLRk3alRNzhnTakY1NdTac2wnSWEHkO
vlcPNm1ZrO2IbFiwIwbeDroDRfk1SPzi38Gjxv4a5e7ZwJ2Gi9ka14aPJeypMYTOTOEYHPf8UZyj
YNXs6TPBmVUVPyLYd8qhb72VTFUSJqsQI3IadEdSx2X+QnG8jyHnTUdgem2/t4uL7O89FhreU7+h
nmv6D0Ni3vZIINDpo5sFNF1sar8EqigLeZxB1lQT38sfcuaAVgTdT45xkHkPuL+jj8gVKqr6pB9p
oSQYG8tjLroEbZh2MwxlMcifivEbFTTCrGmWevc0i59Kf9OiLaDApdHuCl5LFQLgXZ9OEOHtiAnv
UWEt4AnKkPkr1rh772b3FYVfZGoE+IC1ztVzF9kZ3CFeeRbJ5vDsE4AEWzngWHcUa1mYbp8e9WHJ
Prlm0KdvucQnA88JeBHEgDGHKU/HmG/pV7EAjvaqrW+6NS7K4XPifuLTkzmo4yNM6BqFbMxC1rjT
4pGqEjNYVzvGajtSV11wjqjnFnbgxsUVcSoTXSPdT+HJk96D/CV1LpM0Ed+DFKNU9tklrCDusozW
cU0KAWxIE/VqJVxPXCxx6hQHDFOYXOvxxlqsCzGQN78xArsOt+U4e5s4IKMuJD1lQyWuq6e4PozN
r1LEm4rbHZbXaiI4NP+aD8A4xT0fMtArn/nsRWeEqZXz0JPGNv00g+9CiXdG8W0xYoVdanWsIJa5
ecloXjCCkZ3IVp0LCjlG5UrWoWyZ923S/hi15ICT2kBEGwmMKI3bL3ALKMu2Ufr7f9H2UKy3ANug
YHy9SvFl1py5NkeTgYIa5lbLxd3l9OrRU2iYmU4zXL7n6wkCLLSLYM7B+EfaN8qiI4m+Wrqx80st
nTuOadJTOg6a8aASDkxYgKVz3O9Ug4i4XajvCL/sf0D1tMXvpEKRAY4HZQNdIzhw1AiogOPnyFYi
+JnGHxNhQEsxmZYHVUOUOhDCxM6zZZnKK8tTua7zi0mHGek/PrNqOcIx+BzjS1zf+2xTK0giN552
zWyUELjEc20hRaCTuAVjtK5wG9AA5atuQG1KdmKDuAG7WYXX8rf1P/TprvsdPz3sgbnFY6ohgbWS
a5kMBv8IYCVk/I4TzJ66o/JkuxTz8rW7mTSLioXOB4OqgWqXpUKWuuJ33ldoVujO7MxuQg8E++Qt
NvBILkW8Z5HQQyTndG4/9PoIuD6YtoTWFdYzaXfwrFEwQaUq6ZTTAWC6tpAvuL94LqwLu8q2OcCc
GknD0tpTJ/2Z2il8Sh6uGqxOFdIY1qER5ISEtXlRc9ecAHKRieDgQKOxsmquu8WMSrQ0EpIX+RvB
swDiwmWssMuZOzziTFEZNGx4FpRgVgVuzsSgiUhl/hdq9Vmk91yenX04HJxGehkDMUHrwKLPgA0/
8tBMK7K/MgQG3JPg3CQf8fZvqTv+sPfrADXuwD3jKAaRHri9715s4UICn/0ltHsxrEf2BBgDBYNr
LEuop1AKymRS5LwXKJMW4zGy3kgnoYZYEbAqygcKHjI86uQzxxYFQKiGyR+7U0IHAo98rdkouzU6
hFNLy3ryY7fprjBBqGaORMYWvEDZjT2dNOhwtWlD2EsrbhhsC16fYDwE5mekfQXivZ7+DdLN7r/V
YsMct0WRzWbTbuGMC5NdK2dE9amo96DxGDAtWQMw8EN869bl3tB1nBig6c6CLZke7jLMvJh9dAKB
LazLpnq32YGHxZYBBgGrIGH4B/8or+Q5AwDdMt79dRzu5Em7tygkFWUmtlcLTDYLVdmnAGySnxxP
ruxSaivox3fm3UT804txE/yTu2PZnHI2gF75q+H+7RiQ0oTLbJA1hMJrXzx7b0HZmoofPq51y+tk
WP+ATEQTLuC+QD1+5RLBqz8p+759RC02eL4AtH2gRZpX/RVXlzA9DfE5m74FAgeNTVeBZWUXMFwx
93p5HW0Mo9zGETsh1C7dvkanwuhDw2Z4KcTNsijNqo2q74ra8YCGNGxzu41fXLrguwMMXE7QLNvO
AZe1tiCtZ/2PHm9wbnQW4dvyIUKTBQCM0C4mGKCvs/CtIas3Sf/EsC/lQ5Dwadmvctw2oYWmHhP/
WS4+6rxwIG6gopctboxtyDuX9xsC20GpXOJoPSAcSRR4FuR88iPYyUmCI0jnI7YWWcm0Y8ltVDDQ
6GfxEyk5Cs6r3O26iaDEdJ+S2uUVvHGHmA2FvE0nIm+4jgb12isX+rkivoQ4uRijLw06KPWkea4V
O2askRLVLyX7DT83Vi0weDlVOHfy5EgciQXmDtIIqZgCqCBp88w5ZZBmpuWf2juI01Q68JFDvq1r
h4DpRYMDKCLFRwRLVNQN6Vopfzc6BPLNC3TB8TtFk8ze1vv/lnd4/1qNTZ/CdcEtVs/T/4I1Wa1f
U33VyNY+GL5SAA8dkOGcWrJF6Vej7n50wxuMDtcmyEXIy1h3oKPCOfyRu29df0vNq4FyFekb9RKz
seodUqVWXliRdDMMbck+uiWAlFiNyQhXZLqv05hBBXqL2gM6GRzxNG1iUoGNMP3yqoOe3BNYU4yZ
K84/qsUX+hXc5CHoGWxkFql01EP1hml3B1Ca68L/M3Bf2gGOaJ/x2ZFQGhJUzOm7ZliReHul+xM/
5nhWDNdQnTrFw8Cn8gvndoRcmcTrCNXxeKX40xi2iDejOtQxT/va6Fjjn41qo2g9rmmnydQt5BFa
TtePMPUh486reGMDhayn6g1dEtSCMdRW3IgDoX9RzfVXhThqOcvHZZR9NdF+LkSClHq9VxaZuuuj
zyhbR7SBnD4E3YziSW6mPqvddvx4NWWbLrYySrgtcZs1IADNOgwfZAHp2tLWD+yHvO7bSi4Qa3QT
zlN0j62zUjxZ3iGWFca5l6F1oRmjx+Ar2Nvppepuak6sncv6qEg0x+ouDLg1a89H7IU3S79VCF8D
zK9TszPliySfOm59xD/sbiymdWr8r1cwVKAWQz3uF8feB54dQVltz0Z9ihmyK/U5bI8jRK+OQQNZ
U/J8JpHRyhBtvmMXTbhlzGxYVDMIPoDVKQSO6S9VLxi6Qe1g71HF7wrM09j4x6ISzRg5hFuyDV0s
FSwOSagi/nafW4A1nk17xHMPuIolzEcBMxvU1ELofLVXSbvYJt40RlC5uBjdVU+uPlWCqt7FR6k/
pv6LPCOVEEp6mPwWJG/zYtbDmil+hL/2GifIv0PF22Q6sOPivRyeQXbrCcYj0dCggdw25X30eMKd
wiaDrseSvJgCzA1k+tIMs6SWUBCjguovHgPtzJlaFploC5Ktx/TVusbKXhqPvc2B9qiFcGcSZQUF
MqHo/4ksxi6Km2S/iawdG525F+N/FPGHSJsjanpHmeDy47L0BK2zlaODzN2a8rAUYB//5rGKOm4I
MsD2lPA5cHYkF7O/RcpqlC+hOBfKATYYxVxEXC/LlVRD0kgKRLOMtBfKaE9blR1En9/UclOGvpQ0
LepwwUin4NFXineiOEGwbuvgkFFbB6ALqjpcCO/N0B1rWtboIOvww+bUGcernv3gUdd7d0LuxnYU
Vb1anFn7l3mAuPyZ5iQLrT1qJM7nmmtjdu+cMuUbRgPeS78FPXTsfiZlXNjGtBMFIeSz9/fJP9nU
kBBq6A8GuokMtQSebzzwFpPs8IU+hecfMqflPQJ7L/MFcVsEYDiiv2I+onjLq+g3zT/5UNkLZ/5n
wxgOlIo1awkKiITpQf0dczay3EToRzW0nTLL5odBN+qpbLtYMeBcYvKwM3nDBNO0K8hQc+S4wg8l
ffFkxsOaQBITr3G5sY2bxMCyUvdluZZ56Wp8q7m6wccXY4CMyMaI51HoYfJ+KURgRzMkWmr5pozR
Na5QY48Stx+DZx9IQtuVG62nfXqYxT+tNggP+JGZbwyMIvov3jaoFpr4Y+dQpnsrQ+qASIM3dc/g
yo7guL7QjdCvAcbNmPvlpELsbNYheNNiFbU2w1ViYjSAG/caJzOEYMU+ty3D6Y64LW7CzmH3oD6D
utnb9qeSPGaUWaLA9rWi5XgKgnNBvy2lNrOyErZy61TyOaza1VD8tggGlJVmbiOgx5PynqEsJM14
KU3PyHhGwwWoi125GSSZ+tlElI/5NWgYwsa7UEBcLT5l1hMZ8RtG0xwaLIeRfqjMXVGErJXuVUxo
rkbDIt9NdsfRUwve8FJbMkv2Uy3FK1M+FxP6qRvSALvC9XrxdLed+wz1AkaUivcgh28DR5Nl0H8M
jijGNTtBC6BYTleE9JaW9z00nyrTuBFSIqECY++Y0bvsn2xsN2X5WxEAwyfAnMDbwxfgvzIsDh6g
lS31J0O4fAntfhNGtwCfXNp9mOxnPOQuxtNCq4iMGDslF2xMsRN/Sv5VLU+ifFrDNR7dwtr2pyg9
0sCACOlDd+J+yv8ytFR5vMXPyJSzT1fqdE0byvLWkXHwwE6Od6y3knqjPtCdacZmMtZNfhODkyo0
+86gsSqoGTwjtcy7rxRFip/dyUPF1X7NjDNrKkaVHSuOXTZAv135wxWigjpsRfvWt58qVPLgS41P
XrLRmFz75aPXbabF05KLwtFFvTXEZTDeZEAQsv2VxxgTbnFKMTE4+sj4Gs/LUhASSrlW/Y0Ut4X1
SIpTTMDDsNWGn9TbzOYUfTRWSrgZh18b712KIJQ/Ab+NfsoG+GaczUToqHilY/8b5QVRC4OBwGhN
+SvZCL/7m5YgeSdcEvePVm+z4BslbGje4rm9WQMs8MRpoLDmA46iv6r7Rl8VZ9t5zumnxwHACFOj
wHSLgf4bjyl+0S45Z9ab3F89PtsUIb9Aju+gZWW7w4an2/q9iwfGI6JWPzas5iJmyhWUe4zwnw2t
aYD1oSOiVgIHEiSXEKU/KFWRf1hgi1MHpp/Vr1Hct9HN9PdY/8LiWzL/6SyxEQyy6hcc13W4Doib
D5ci2qjiPk4Ujg36gTcRYvl121dBTIN6GdARNyhL5PlmawlAcnv/WgLNxiin/WgxHivUrAzA0Y/Q
ILbJvQ6OXcsRYq9k784MQ5glWam3FHVOgf3LTcMNbsehvnSNt7Kz02hoWPf/0EKt675AxVUvW2Fv
gK6vOkb9U3yzZpl6/Slmv9SnVs5jW4LiYsbXnuAO/6naZ2FBgrb4+WllWdYsRgpwjQImpopK+Wka
Wb6TTzscsoo8QYZlLz9+9ZQcZXiRTLao5DrmEAIZPAb0zoXyqm6qz1L4Wd+TCE0yORG8pPScXH6i
dSX50A6fkpRvuAIo5mUOlWZN0wxlpPJ+VaZI5rLRTsbE872pDJgU7vgdThs1oMSfPmGqSOzt++Fb
GI8AuhIRBUR1LSzzLEkHa3jOwSjjOuwcSXdHINy4RcR9yvfMSEexqfmLaP/C/l8HsmSO+076fS9e
abRVxg8P/kgtjr5CoveFRkjCJ9VjC0I5Zj1zhJTleTZip3/1q8yGZYUCjAWW2t411CEFjyBNVxI6
k3EUxmnUdrH5kZLhnG/QdCNX0B7MaL0MbPcK9wZFLHkYCxNd+cR7ac25qs+MLanJbT9ZzsTzamQA
sNhZwUCRTMwFTAXe4+pNmAzhvqYEBIT3p6UHWd8LhAlYojtUhMEDX5g2PFVtnyXUojwCoTM301UF
pPuo82LEhmvNX+ePlh/qeR5X73FSJsFNwwqmUrgMVDgxi8XRvw3lvYh1CtgvKz0rOYm185h1Hbc7
JCYYgFOAyK2/G7RPpQdgmK6MbxlhM5yVZjxHGBjz5CPIviP7quc78eE3SxtAJRNkgGwCNy3jACVF
74zIUOXzpLCshmABNsE3bnIzg7PQaSVc0HTGnrrvu2DXwY6LOGsJoVEQJM7q+tmz2PjtqpU3o+ZK
QM3yZ47echRXHV9AhOpfzZw020s4tCA3iKX6raobhTYu8c4x8t9MOtM3pii1pZlV9q9sV+y8x4y6
ABEfq4azDYWsJ9qUoFSyvz9gMJmfTXBNJpnULwib6LjALBE11fapa43d0p/2k3xQup9SupE8HKoH
PlYU2O24xvWxqL6kef/RoZ1l8Mdos+VBsLCt6eHKKv+lnmP0VDj+rzQ4vfhheJx4rg7EQVPouehw
AuVfUdoLA8lNywBCfMTqsgyYKzwSrgjk5y4mAuUoMqBgj1FDQ1M8Tem9A7OQ+DervmAVYxCpd28A
iWv/GZsmA04aiHYzoGxQekgNOOF8e+XzOyMTnM9AR8LN3WlfZn3PWn705NjFR/BgPe7xxNtp5R+u
TkP+tsaVIDUXl5fauopE4Pbk8U3+DO0ZNmPXPTs4tIP9NlCWSepnqBZrI7mOmO0aVLkBPwrJEMuY
0ZYyI/dmuSJ7TDvC0bOS/XUeZY6sPhpvM/OhTEdMHyOzzBrdYkv1mh+ywbV1LB7pWYUrY25EtSPg
jBN8b8b7QJzYG+Hj+y6JDJs01sREukzKhQ7QEMe8PfYEZKe7uFhJhuPj/5X3+A1F/lkzyIytR6Df
rfYPsENhXob8jjyRw6BMD1zJVcRr7IwV5fOlLflv2LRC+CHbFtjrqi43WXAoec/rNF0F6k2gLQcq
OF9ERbAZm3vW3NGrQ+U8lOW2+eJa5RwqSCpKHn5AV7NIFJDLK7QhqXnrhitDfGuCVH9L1SNXVP8y
VFR772ColuWdFTMrDVaYIXdYvsRZZhFoOVvOmw2iJ0ECi3rr8rvymca3pu2WzXvGplPmUyX646VY
3K0tCYdy7CjEc3Eco7IPwzsKopy/L6Mc9uPoe627Tm82BzzUCLVjHK0q6vIE8lFma3vsdzzYL+Mg
2+usPLfI5kP/7rVbT1ll5j5pmgvYslXIxCj0QSICESbvq0XHrbIYXmPXLgUDqcmddfnjszJ9pNY3
/MxyQtnjxpXDhVS0TvjorO4OKHXFaCab2K5FJ5i3sOe87hf2Q10RhRKiGyRLSztK01VvAYylN7m9
DoA2vb2efMdAT5LhN9cvccEdzSipci0ENBB4CS+tWIh2lzh4eeNHg4SdA+kjDH4rgcjU2gO3K0gm
todVWdhridJPelEiWPNVic0XRGpK4SKz2KEUxFOfI7HBEMvGO+3e/H6bPIMQTawQQMquqI9ojiUk
s+jDBiCvqG0q/X2E3dGh7LXt3yHbTWwxLO+nlz9UdXR8cPBG+6JRHguYmhbyEghRAVoMwRAqCTlX
o52kO93DAEKKlzvY4RJiaFskKy73Aoodil+Fab5FvK7TT9+M6/XuR0FRMZCzzaT1ECu7zDiUlIeD
/ujj/ShtBr4gdYQOprAByfUtx8ykx9c4YwyuLHn3YMNr/O2C5r0n2a9pKGhNSFB3oR0L1lXVVZqO
II2WNNUYSzgFs8A1wLfAVCLW25Odjs9gFksLJ4JNXBdHHrmMvSFjn9z8TSmzmCJAN6oNrpD+uzbP
Q3IShHK1UcHRTVwORGP1azThoDB+b1DMpUe1WJhUXiNqWKQJ5ZoHXEQnXd769P5kUNKUQ1AoF8x8
auNTeYTRP3TdkuxE+lL2P7TqVUa/AvqxTP7sNC8A1eZZlDsbgGvxpnIjY/Bv9mK48CVDVRD2aaad
9OzrSRan4S8ZwaVMh6ufQgPXuVcRjEAutzdGjZ4TseCmA4cF91DeezqZeqjR6lWDGorTnvnCLLlA
98/5UvAeJAPSg+6JRWVVxffYmFyjIxpkaB6q8Y2ZzZ10HElwYP2lJG4CHbTIm8UoQeAfkLLx72aq
YPvPH8e8PEyJhB7yDxMxA2FJl9IqljnQ6o4cdGJuWl1eC/WeVh+RVG315ok/uwpfXqZzZ6E2Na+d
+WpDXJzMpLTuPjKPTSijW09ZT8gFlOjU1n+EGDo1ojqVwgCV4OCPGy0SaLGDS0lQecXHbzM4hE4a
1EsJUEWBMFFQnsX6Z5xu2/xSVUcf60EIiliLskeC/d/GgFcqruRdEvSPWuqEFOA2nJ2RVO5ENZgr
zfJmRi3iOcBTJ9Fy2QOVI9p+FTTqQsBWaTsSD92SvZtMMCw60g4aErYwd/L+RnLUgi8bIhyrQja2
9aEhQCup7yl5Ej6noqW7g+9GzGyh/y561o04HmAmkZmDfsViDz1FBnssFkOY/3qSb+F60j9syJDa
dhORVJ5jkZxQMsGIGs4wehy8TUvRo6NgzKIRfmWX8XoUP6FhUHao6F/QLY5uNbIqMSacL0xcVrgr
M7Z8YgxRLeLyxzrFCHWAo2Dgg7WpflRgpJDWeYSO2MicCHlXNryTErOZotsQslfl4ojR/2AwQFyN
dUzVl6qCNZ/sM2G2b/BBz8jMdkKzEWAm6Fvrb8WDeVDV8YJ1RRRtUxJPRtutZ2P+wx9/W+uKwQqH
5dWrOAfZ3MInE9nVll6S95VaB1iLy2F8dN41UV6ifFWA8+gOplOWnYLoU1WvBUGVPi9cxa03Dqwg
Wa5QjkApGGFkBZw/zAxLNeXKfcc3vYyUNzm5i+Zzij4U+1izRhutp4xah5VnxKpbL72lD+ZzoTKn
VjkfA+4tsiHZHzJymSbrlA7lOmDqFdbH2YNfyKi4qt84su7jrJINSGBMw392Qc0IozCjq4aYsKiU
s0zajHXtk3bR9/MNBtoDRGfcnAOr2BMvagcfEWJ5VUN3KJHHFPA7UBt0abRJmBl2+MTIflumDBpV
1H0G9otC14CLzF9o/5Tx9dsd94yaO4MkOewVYHKzijYaJpj0LaXYkODAhaEgF//XVazI6sbnxNYO
eV+yuC3/GkBzJk8FqDIuagjqWgjCqnTKttqA7HZChIpDR1ETekgzN3p17CNBSlt8V6p/EQmOCfFD
VfVeNj65PzeyQfRm0w87LyvOoYjx6lgLmeVUqdG8dqND6DTjnM98/tHnD6NundE2uAsyduGGjWJ1
bqsAt4QMMNRdoep8EQ1Q2Kb7S7XoVOvKr4SaKej/F6gsW2aXkvWmGWfCCsDRcMHADNG1BuHpgJe6
XSWoEZiaGjY2OpdrL2hw37H4iABHqeEPzgjAmtRMAfr0rdD3KpsDJKmeuHrmh9UdRMRx269FnezL
D5XaZmKRnGN8bUx96cefZve/WYvYbgl0z5F47hIJYVdrcIyJZokjN6Ry66Vg4dH0TMAB7BpTYn9P
Yy6ITco0zbDYF05kHgmKP9aah1qZe8OrMC5hb7MzBo4HSa9f22hounSZin95/jPJMe7/CQahW7FZ
rotv1IwnKfoIUJ9LL4uSjvqsstwWjS/6z9BHWMRSdKtUPGb7ogEJpO3khqAk9Sj7XzL76gKVirxk
SHcpNP086ukzY1VHIyKyXQvrPkGONylkhsYHPRBzCMJSRhNoYdsx839mMbrt8AdmJsYcUSFQYxzD
Xn+mymsnSaw7eWcZ2j7OTAxXPZW7xpc908EAB1CTWRXEyuGmGP/IZJuQ9wCwx/9SN98auhtCbFnV
7wC3aIwOh/4eqTOGddFoDN908ns3Pou7AO/PipeARJ/gnzleKJBV6T2yMBIxArFQxSTdoyihPciP
PI6AjVFrwcqd45yYAHjpIe3fbDXGmEdpjhBFXeU8TTVfghJ+lBbXCcnmfYZQ1oIW6kbJN+Jnv711
xVWUwPv4OydLCzkAFrlFY2KHR6st2Jgzj1xpClz9VW9/ICeIMm2lsRFd+97DkoAGqiuZ81uyOhfU
9iJiuAVHJWBZwZEVW6sMElWwjZVtoBtgj5+Dh/gMSidbK9YxP4JnvcSPkJu1q2ORJI2TP2mE2M/k
b4jvtkH32fNp3VG/Vvyq9DZCvsjjPq12w18Kss8apWWJXGTuZdmyKfWFrErUH2RdHfIMDfplmpB0
sFfzkNScaJqibqNgGOoY/A0hU4PmFPc/Qi+BEWMc2JsqedEKP+2/vGAvPXPLEirW3q0Yaol0ABO3
AiGJGcrUzYWPeSqRJ8e0unWsUE8RGZzCGURNWTsjLH0Pe8BMEun0DfK3FGmgL+dbU32ESPeHJF/N
v0vKMCVv8DFF9wZKoL8um+PY7iSLedI2fWTSe+t/zx4D/lci6NKcytulMLNq0DDTmxS6SDl9dj8a
j8AVn45V3MwQ7SRY84oMR2VeAYLV0gBdqVg5RuRIBO9dMXcePdQqOfuPkXF0TMeb+eVpiueFLjzT
epRd1FBugO0+wXtAft3XSBPQdO22sROc6syaFIaxQbLlnSKHU2dSWV78vF0jukx4NHzy9Pb/cXQe
y60bURD9IlQN4gBbMZMiKQZRYYN6SoOc89f7wDtX2X4BAmZu6D7NFHe0NnMgAQA5Yqh6IDpnTEuB
uc4I6xBr0ry8eJcMKyd5SYhMVM80EKQ6zEJkjOLK3aKcYM/UtwSuumgymWEOS5vBfQNY894WG5gv
dryB2IRtZGQBU2xHY22Y6DYeGk73m1Gec2NR4O3JiJDxoxhuz40rtJ1QRXzx+3R19CHYviqxHli0
sAPG94IywyPtuTa/clykRXN22l2V3Ro0AcNvTa1dlVxG9RvpbU90i2QNJPYcl/HdMWEfqonbgpiO
Jj8mLPJrDmwh/8eLjubHJM51zZ7C2BjKe6abZkJncVZMwcaywmVZTRv06rgbzEFDIfMwaIHi6G2M
unVeXVTCFkntCkK1Yraz0HpT4W8Gm8rhrAxs+z1XycBUB69rcxWsnS3iiXmABg/MIqiTzXjKuPi1
6P4mELc1jHAc72TinLph1di3EpF/4z5cUVF+v8TquQmPkjrQ0DwK7OfAPHvNiy1Zr4iDlz0GmSxH
Ommn+DB1KKuCcG3MrTghyxy8YqLWM3hlSI6peanMv4C1hKY/iplm3+89LI92+s9qU2ZwGQLuI/HM
RF1HJp0Y/0VN7FXxLy1IaYPLQLl0csUlIZIN+3b4lsdboouYwiDk3Y5RsWdKp/svOXqIBDuVJn88
DomRZrKqb1W7NkEL4wABZo7iBrIYCMd7JNdtrZZZEN9ygtv0lyE8BtMHooHQmyfqjV0RRmYtlSSm
1Htvx4uyTyVVOBz59ZRt4bFgZjJtHHpIVWeFno9vPSVD/m1ixtHy4TFTx0utCFONV5rTrFFvdpAI
QqbgfkZxjHcLlZluIPmAZW386eBpot7FvbnRi10YsJ1Xai/Cl6D/jlH9G4VBSRFtXJsNgvbWcJDr
WFodNXs5kQLMDGo2H210FgmF7xqn2a4LT5N/daubjJGoZKh+hrWenxmYQU5G4Uk727Di/lLWPEeC
m47E4zc0lgm5SP6b0x+7DOkQgiDbAyqGUj2yrtq75zlLT31E5HaWfCuWtkCnRR6bY2HbXJQs/DK2
FME2lXsJeTfXjYPSWGDbNBZ829HF1e8xyAZIOutGmwh1btZJDbir0pkhA5lEgCcZzOpmtSmjihXb
j0sjhEv/SSJa4GcdN3hQeeAVrhLMDNxJaG5XwHYcNKrOhwXCJxx2vrMv/bdhOFil9sv+/JbVGato
B589lwjJD4IgVMVRQJra1nF9zhcIYDkyeI2/tIFfW+yC+EcPP1pWaIMcd22/z6qeJrRbk6656Qz2
EtTyIb6LnsFgQehEnkLlbtP6M9JCzE/eMglfCs+FOGhLpOlMqHSn27qGt5vf3uKzZjZAQjla5YLp
2PQqXBpv0RFPnb5N7IaN+F+LsKbAwpOigrEy6g2kGImP4q3wft3uGA0tW0JMbHrACsdbIe78FzKG
8/XguTHRlSkGfD7036o7Ts2IsgQoPxPxFmOFsgksA07je9xU5lAfeuf/bpXwP3ox5TtLST/YEqKl
ZRXienw09VBvSvQnjoFPnZu3Y89L2RVb9XsGNwl/wLBzyUEzdAssAY6OgT/G5DwlVrUppofDnJdy
Wd0nZDEecUC6AeuaEhF5Y8Qc3zRwwfGmJWa9RwCzlLWzDSeYSNDtykail55nI6/hBKo7kCtlkx+K
/9volpW42UOwIpGQVv4x8PobTAc7cuFIP2ucXwgMwDrCYxaTfR6xrUmz/g8THOO02me5RVC0Jddj
nmA/kSNB0uanjaM1YRPl3rScmWyy6bGaphweMYp7X8HHxOnTDMwfQRybCP5Dl09b7mjHqM5Zu2Jc
8XnMmOEWsuEoqqt3DU1ahTW89fey/eLeUohfcgwMSUZcmxSPkP0XYDRcFXI1EfiO1twnuFaziks2
mSRJl284a9Ox+S4d6P5DDs0gx55EqCCiyDj0l1rzbxSANizzWfF1Zu6sHlaE3eMbtFM6Q0wPvLJl
2a+Dhvk8u4qI67zjpckrPOJq1zBD75t/aftCUtCZBPEFGdhPEtO3h8zKrsZT5jxmyILwnhN0BP3k
Y9ptF26C0K2J4T15BExYSD2UF5wcthuy/OY/vLS5uRPTZ5dj6GQ+VaXrhig6Lx9fMRqw1slmmvEq
RGjk64wscSLHlXdw04MAYeaU3qZNwnPZMWtLtU+3Go2nDmit/BewHlV4MVMGWJG5MMHWahGi+ixf
x5jSvW7rZM8diooh3ZlRu3T5lMW0Vei2x/yoIR3xGN4ZoJyz/rugcx/R2OgdTm8A4Vzm/N2tVWuc
4e+tpwqDL0kMEuJzlYC/zm8NCgl/frwDv0WMMt0eEXCMLfLxU4Egncjyp8gT+0ikBMlEi8xI98nE
dAWtKPqpvH3lMewIt4NzxWWCusDU1UZLn8m9YbwGy7woJywxM5WzXYaJ/lxWwbkacf9gk2khdTpO
s9V7pr92RslbvZAIuTVmO6+RXFM5bAsMIhaixpzFrdFcHa5HT6fZ7ejuy6AgX0wjkf4vHZPxqWq7
cxgQfwlHzhMeLdwGbtHSq9MlncVGM6mS6ER99kXUVl3LeiygkrRffayFfs0pGrrdUi/NZ/r/exww
rXchOxxb6NQUUUsP8UPWFguTNlXDUpASfzO20GvhujkmWNjGXWom3HYMV4CXWhjXpqntNDrflgPk
Yfab1vC+eppUn3c5svS/id0YdwfbVmvhGvaSnTnmm4XAwp2btAdm/B7ZxSOgydRZ7DapwcyiWzdY
cVBePnXdr4ThN5UUzkEJLYK5vnLOeh8tB2TfCUIdKM7r2ZnNHG9tqp7dJ/WDvmnSfZs7Kzu6S8b6
GpGLyfhjh9B5ze+xRPfxz3bB0bRQr83o6KFq1mTyOjjDx6gdEfYNBtpHNyHKDYpkt8lE8SBVBFl7
3+NktNR3PsaHTnmzPnaZFcXdkfcmtyHj1MCxcwUJA8ZPc/GqV+kepZkj3/r0KvKvBjyHClZ3416K
pr/YiL19ruyae9hEa9c+ajRWBKLE8K7T117KQ6i8bWrWyAI41dLxHGjez1iG0POQJg9IYqoA5+Kt
9TBr5tS9wJ1IAjZs5JLGbKW65Z3GbNveh43c9pHPJh1lQwk+jqQHzLso8xuceiFtj/UDr3WRR7Su
s6iB6xEWtWVHdLjvhvkeM50y4q9WMmqP7F/CZOmedMA2LDsVpr6w3sYj4XlNQP5qRP9w1nnv2xb4
Au6OXP2bEPP6qh3Z0FT4y0EjBcXVyLDcaPYSxQh+/iz7ZlY+lIRDpj+V53574SzhIrRF75cWy0RW
BexrvVXOcG3EwtbXKKpxoDmtRtDIuZUVP+uthtrX5OMxGVPkfXZN5nBPn3KNYL2ufxQclWXHGXxm
jSlYvwXmDax86T0XNpVL9erhDoroXoKD2SKMIRAgt5g/f0TYw03lE0FCH8z2O2wV67CjJ+et9qwv
6lE9/47lV2WBVVUvaYwYuMcKzHk9R2PkI6jqFjwIYUA6k7pBrmHd0+5HdL5ANMrQXfWGedPgY0wI
qOB0Lzu2tSl+NYd72U/BevrhdmKbHczLX16Mmp9ZBdZPhOLVxxTQGgKyeo+w19pGGXjsUj5PYbSH
WUiu2PxxE+YN+vWc1oR/+ByVEZp6C8ee8sCccZV4qlvrs8QWUQ57dvO3NtsnHKOlV62m3P3o4iFl
nCU3VH4kv8UsWaF3knnmwJpGo+rZlyFgWMDgd5KogngZDYyyQ3Ct2a7zP/JefnmDvgsbWOC810xk
MczvXQhEVQPkXLxb9IW1sexRe9slYdkZ7JxbRRZJjdWwwIhUNh3sS/lUZF+TjauV8W5terjdCEYr
6rWDd0GmEPbdfYQDUWc9NKTlusITLdJqN9oRLWu40lhsF8YhGS++ag41+clpJY4m9gwrTxapffST
dBuSiQ6d79Psmn3qmkAwWrJQ9/EcPGdfC2GwCkSXyoDG6NI/ja1iLDRuHojo6RwlfKj5zkobkRdy
JANHTM/YMYytba+yXdWhnzfHTYpkktyYVUy95yBpNNxwU9SQtaryc+zkW+KMiLS+cyaQOvBa6RuL
qPlIydGLbNbPHFaJ11zJJ1+abL3bymDtOZ0Auj2FDChKAQuhz0+zKj4GspczcABZd4X4QRDO3bVp
khu2iY2+5DIlJdg8GG67BitQ5S+D0c65Iz9zWPJAPVuJ6xC1Lzo1TzZJirpmU3nOjvjtJyspX5ug
p694w7sHfjVZSaqWvCxXutXtRooTr/Ehpz1mqZlGVeiSr2hQ3XXY1uJC7XpnPFjC3RRdtinnrgdm
HeU8KTFkCLh8HezIiSOOwKxnsXin20KVItYRwkLRh/dQPVSqn20PGTAzvWYkZemSoAUoqQ/T8eoL
onLwUOFz3XkauDPOrpEDLcL1l/nGw8Bmy34ibAn7ZF9mkP1Kmt86i/O1/z8z1F5R9PKhdxurQGHh
k5c75eeIwZZVrVw+sUL716YvlhMBjmZLRaBpHwIGwRk4ilNZMw6s0r8hntYFzVKj+wcvCDdukp37
KtuXwBlcHrfigCjAHGXVO4pTuoHmysOP0EhZiOa6drpa+XNnUYK4IbtriioNCplbUytm3qlR/tGX
8Vm27jIZ6NuIQCwxu7LtieJqM5TmOiKiMDGitYVo1YvF2tDlXoVg1GiDBQMBnZsEE7wUxhHgbF7f
LQoJ7zUKsY/6DhIishwKmp6KP+YPyxzXCBc9Pvwa2RYrxMVQ5ucep6YCyJP5JDawNfQtVgMUxZLt
xs5heVAUA1pB/Pu060IKIkvyTVbvXfSsCSarAmaWjdsdyAek440Pl8aR8Fiyt4AGNaxirnpGRdxP
WREfXJKpZKWOFJIo6vxTiNnF6rJVELKv0tRWH+W2bopVQV0ObB+5bn1tfO21wn3bsBUYMEBPjErG
lLPYb1cs+vuOWYgI4MzpKx9+ish6vmG2siuTf0Ms2EKayTawmKv0/r4g78hxIDXxh3IsrGQPpyHD
AeknzyDW+Ubw3RXoyF3MqNa3X34SIehHbzoTh0yJpQeKIQMu5eVbKqNN6E9vnkO+VdBzd9IHYfW2
za8KUFjANr8X9zRbxgKdH3zCzioX/URx6Dsvk60xIiCaxgb+g4Jj1orIkSFXBo7LBEbs9euWwavf
qY+GaM04RdeYVnwKSJ1hQ/jAPyqEFcgNttaEkD2hFMOvY0XJwXa8H9P6inOqaqXdPNM59vqw6c0B
c7q+Gin9h0C7ax7BFE1zbPy/dvxJw2XD5RipuT7SD9LTYKB91vZrNHkrJX5751ez/augv5jn9XX5
Zzr9QiGTGBLBPNbcly59TlKtQPAtTZwmgjlByl/VMC8GbPIhZXNMOxlzRGDj1djhQnUDsteii6sh
ELPvw/pjlYA1kSZV05Zm6O4EHoYwrLtMiWsvoZP3l3ENtMLtp3eJ3KnDNNrq4XHECVMEwybQGGyW
1l43m12RBAebvepQvVr1qR3Y/AjGgL5v4chmjYrdwYE0hMfqhANvqwsN6YZ3gRUIZxtzJaU4ioZt
anXPit2xG+NZCDHOGi5mooyMFH8n0XroAslom/E/JfWqSqp/0zjsJJMVtys3zoQmTbZcFzztkWwF
QAgA0Z/HrnxIN9lH7nRRBjM0Ge4sbOA5FOZOMK+cwkOHblqMZKs6IBmceAOLeTMMb8od7xR9TEjF
KvYg1ppIIawcDkRoZ+gXEhzo7t6DNSMwvyssmK1PfkZegVkcGAQpVKksZxEkG7EO+L6+js6ppWdO
iOUVfvZXQ05/yiPzoljytYSX1Ew6k6ncZIV4iZE4tJ6xGOLvUL2yJd9IDbsEZMe6rFD/zrsHWDOd
A03OPFT811qNdRScGGvOQ8PKxeKM6BH59gOUlUBHUh6f6iK889Gfxil4c+2Ye8JwssWgP3Sm8kb5
YNi0lTnwVQRRBTuqFLGWVv7khP6Q3rwF3vs7FhsY3OsAkV/QfNAJUr2qJwp9jEXITM99QKltOihi
MlBGeGpxGSUQ7yN5yPXvUu0q7kbeuYM9uned+PUKQHQ68ATmOEO6BH+aDp03/DQxA3vsbTH5LAG5
lLrilAThO1K3uPZnU4SbnM3wmONsHVgs6U9zJE4tuY3Q8wVR+ZMN5Hc6NF1JnaxHfAeCIXUXUI9w
/LjA5HTnr2d8pI3q6MNFqCAdFKF+E/pM8aSlBhpnWzdkuXhK44UBar5p6U7REtjogyPxYyP4UkJg
tSyxdsBftcyXQVSbeQqbGU67IeB2dmOBrVOwL+5D8ybw1obwgPxxr5fUu4LLvoDdwmbzOeBLLUv7
QTrIKyLOi9/gzXHS+dAOoemFzzQ6LzKChcfirzGXkkJVI7iHFdmTLphbGYwMMoabfmBuhKYfB87j
cAQT2cu/MJtXuPxiNhYIi7UzsIwPxUxgQNhX2ejbIe+M2npI82vpMV8Kxl3E+tXDxJtG2V5ZbOaa
il1zumiIB6txHGhOuUt10vnwmI49vXUgv42sf1QcN6lmUHBZ6N9M+UhKBI7U13msZtYLC7DyYKpr
BuckU91LMlkrtw7eFVBHN08OQ1pfOzYGYkx2WsXbNmdAlOhlzPiVX+ZWy3/lNByDSjIQKhZA9ld5
z6faEDsFj88YxlXP9t+YDULSfbMCGteh2GeAIsoEeYrp/TaJHaJZbYHtyCsxhCGeNt1PHxXHDXEE
CMrD6dmKwfrxDHMlCP/KVkXvHVu8YmLq7gGF9zTim4rB/xRA8vI1n8xODgrfQjNtyKqnYGf6rTti
LcxHY1HB6Qr/QcIL4dTo5YxKvEXVBaOZFzu7os/Rq1MSJnpyJsnhxeq/iuTRd9OhtDgfS/vZMwV3
z9cc6GID5SuspT5g+QPtLBrvMA3jThYlMDlPX/UNY6UAy77qPPIC0CmKBipRemqgLHiJh+2Bsrks
b0aGoCULN4KYvTpGGuEyP23agykdrhBFmklLoUbTYKNY9bvsXozO1hEIfh0ARKW9D9KH8JGizEki
xCG00rvl4JLKfsRDMC/6KiyITKRQcCnTXsfGsZ+ch6qabW2apy50NyY7RzsLFroo9qUc1lbVHNIm
RwaExIyR5V/pp4e+5D2cL8G+xjucrC2CrcyRhYh01n1RPfr4n0q/pga4SZmvgXxzDLFlyrq1Oal9
KvpdGE8vflGsPHTPbIGYfMcLa8L2hbPZnJ5NZmB+K1dczOibUthGRF3qn41HmLq3dKGTlkKejJo9
SSy2LXKVNDmGPpeJ6sjw/eGlwNBDgh4U42GihYLOSJw7d7B9UhGYSmjunbJ3vQdLkSVMDjGk1CXa
HMaGY2xwxvZXl51/Tz5LEIYbg7wlzBKWnLuG2eXq7EnAAgLOSoQFYECirch73GXeESRN0+UXH/Eg
d+1trNtln2EnsBW7EUrfCmDQpH2ldKUGMkxLlc9J4G6iyPlWPZoNUW91a+JAXLnRbe5BIlG/02+x
RkhYtrUoST4LlHEDYu9J9PsirJAY/6oGRb7EqzlLERq0L3rRnVOBPUUXZ1O6G7sqcHIN+8EGux8H
pEGw/dakfqw8f+ebcmV39VXTHYxzkDuYqMpRYUg7OdpJTO6m1cHafWR6t0oKDlOUigkTw07HUptv
VY0SlpLbLquvtP+skEhn3j+b0Tbs2bs3sd6W+YYAOZKck+Qz5kYOwhFTzhAcgp4BbdR8OU5wK1i/
LxOnxeLjs4C39H62IcUYoIX9kN3ZLbKj8uLFkN7kbKnHlOiGz6JM9ikO4Y4NEBAEJmx8a33P+ejc
ZtJJBucvjrZ5+Z5M0UE2FwuCTBiPR8wemxJPg+cM5ySasHTiBEA0blo9pu96EQ2UfzNYoHc/CiQD
ZtvfxzE9yN64GURtCVU8rIAZ2eCsGvRAT6OAJwjU1elRQ1JY+nY6O/6naxBMwDTSqy5LtIzFr1b6
LPt65kTRt17nlH89L13b2mBzouEdlR2JSIq5UB26DDusyieKyt9EIWFKJFpK4BV5EW8EWpSpPJVj
djF1cq5Qn2RR+uIZcAjkMVYh+Ko6JQIv1ihGrOci/FGZpJtF1BewpSntZM0Ebz/gkOxyQC6l/hak
TDHHelYbA8GAeGvFRMGz2rCHn9Zimg6tbiX8di9Gh+lPsYlHhSEeEHhjHMsav5CXL/1eGehoqNIm
7xhk3dVCAhxxtGmiOSnXuRRxeJJiXBuxve2zlvuzxWEhibA52/nr5L9oI+XMIM+Nq2P9x0WQFpco
Nw9jUO9c3FsTGuPa0F40V2KVZDBM3KXZtecY4nQVwOX3Jm83KmSNJmDreeZM/kKsYcGkm9Kq9qgg
K4czLRBIHsRoLur0EA9iUXXvXtJslM0VCT2ul9WiIRkx5Bji92PJhIg7SA6zEb0sBGRfY0N9PiO+
dY4utYnbdGdr9knjsu6V4q0n7RyMVJgClCQnyB7oDGe9Opd8ZKLnFQwm0UoMEwVeYC/qdNaSo50z
I8aLDWZ2DnBd7UrxMxIcYbBXSyKx86CgxACL4c+Q4G3uWmPclhq/ZGpgskB/ZsO/8CXA3jEA/dVf
AumqS163f4jwtnVovwZlWDNdoBfDlIs+tUfhCLW3NfKHO0d7R4g1W2RU0dwH415qvP5M5YfWAnOZ
7XF28Vj/JfRp9ex20dhrJLr1aWjNc+f7dy2vfzlKzmNln8Yo/7MkqqAMbaagV3QmCFIxe9OcmPjO
9QwGPQbDypa+MeWGAKUK2lZO3NtuaPJBt1/5LMCuU+yPhu8c2rgAsOviXAzK4JVB8lLlCm8WsOAn
7rSntsA4FH52+ns13spi2nR+zJ6OsNQ+383xTfSUT6YZrKUcfxtVcepRqpZVSawnVHQ9ozrmPukg
oUMiRwNT0wNOpBnEUbrTi+ReyTfD5I2pKB5MSwJUho/kQ2WSSESGmpTans5Vc9mGh5V7jTVAeUa0
7zirRtgOslcHKzFPKaE7YJos1Oz8yUNAfJ0qP8bCeFgekdi0+1oqd0ljgSCBXenr9iZ1tS0DzAU1
9taGShW5YqNRCDPeW/dGf48yY17v4WDA0MWJqyX1PoxGFhgOw6Zs2Sj2mUlzq1nwrQO+/Kzv1yNH
qUJ6MNbWqQaI38j8X9v0e92h1U7t5ZQUxxRunsnyN9P+/PweE4fHeBafNiYdIyPqd0LgQ/QRzRcD
Q9z8FmpPrQHbiJszi3B0FtG9JcvHznMCW7N9HPRbt/zqqfPbelp03c2htqFbwVmO8K2JrwX+LTyp
gGgebj685xNaoJ7Yc/tG1/uR4+kLdWNjYk3WkoJpTw33GHePgivJfa3NQAU6rC58Vg1SsmgWfix7
QJ2+RSaY0zzXqrjGUX9zMv2qZVCHJxMoCbhH4dyHpP9nq3ZbjFsXe2RZacuipQa0SeDQ/I+idhYT
u1mXgYPoMXsypopGHVnCyE+60Zk2JD+h5hKNNPsERPhDGPm1G/Gft7r72hfdZw237CmoZ0C6foDF
Sauk4BpNmXlFOHuVEZJ4bcDRZ1Oi6OjVCtMBX+Xi3hKfJQ7phAeY4ofN9QHm24QHpyxeaife6yQc
GdL/hgD/zCIe7q+6ephDWoufZtZfSlO+lCaRK+QaGYiqUYhcuBgGJllMtDSUr2F6Tu38qjPXi8Za
Y1Lub6wqP9gZiZ8F7WGONBqZia15n5WJtlqIu9boR9fEwdarhpCjcGOiiZlM62Rl7kYF0ab2kBIh
17F7Kq3IuAPxh2QEm4yJzWkQTDYzh8OhDdh9iJAaAuaNUVe3qLTWunBf85LGpomHddUqakQLVRl5
K6n96aEIwNv1G1KeEEFycdrAwUQ74n6GuZ5Guk2tgIRFaQS++wCq1Zw91IZiTt+GNmJFbC0qVb3q
tXqxvO7W04Qy0AS9aACGG3Jk7JDTePabGkhTw+COXvicIgQRccAUs372+FEXWjo9DR6heK7K6Q6T
jd40K4eato60C1MLYgI72MJYAcf+La/pmTGGdzT4odEBWaLsi20OxSYK6Fn6N3rNXzpUfEIozMqC
4VgJMR+FPJNHZvTSepSsKxJ8l8lQ/xgdu0+DHJVyWgwJSnI1PBvsOjX4xTwcmuV0NwbD2sm8lbBs
PIZyFXgu4dTAKqDM6rQriKSXEwQArTWWDt4fCeXVQqriMO5qQ3nru6Rbpu4cDYZWpfDecxNcIGWH
U9fsn6p/3LDOIg3cXauX9Bc4xcPBi/Cvz0hq2uIZpF0rcesSNLuFc8KJRwCuj58sB4zxV7cwsrL3
rCko2cznyhoPdeEcino6FWlySbt446dwx4zK2oXmPYAFZDYIYR0GF0jQLbaxi7EyEChIw9kyGXmp
A3ORz3NGrziy8P5NCjC4EuxWHpIOl07tESUnGvs0OpUBCPWMAIBEc9lTIXzNOTtXU23dJOds4OfI
Kgs8o1iSMdylEYSqHDV0JKuDVjWXLq9PhN2tC0oJoFHme5Eglyiilg29Fi/yysWP68DXMFZ5V9Kn
mtnN6Zm29sWZqdgJvwtGAf1RGa1Ak8WxLlt6pzxy6CXTf43pFGRcuOxrRbm3te4tH7MvL+qXU+Yc
GjO8MuJmpgSehZRJ4L5qjfv9u/NY2zclgYw1nyFmbf5BQkSwZf5uFNNetfFvplICzbRDjDbdLhxe
hfBidUj/+ZcsL5hINbW/1iWjolQdbEqiyEWWWGosIAKG7zW+RA5IYkYMqG4TecF1zMJJYElTASWt
SymW48rWS/+rTbNn9P3bihwDZSKHNYJfEfcvhQH4N9emjR6jYPZG6x64xr/OBp8ZIecaKdOCTqJS
pJIGNT5WzGPIkpKT4z0NLZPODFZMZrfR0hXTrjd7Yqgxldk1iwYPPjF+Hh+rWtlkJ8Mvjs6Q/sWy
I+8bfGyuilVsNIT72eU664kY06J9SjQx102+p07F1YD0Q3d3GT2NU30kaAPrSZ0rAd9aQsJivqUn
JNcn3sKS0b2MxYawXwp8aM8Wid1lXd1ZHa4MGN4ELOFKCsRLyi5xstqlpiMP0p2TIagv8xFLiVHu
eHiIyLRVPzuj4rZeM1469JNx8kPkMhSsVdYdDWHe8pADP82OQeyt00z8xRq6nhI1kOsQtG7UCld4
sfagGSK5wSuqs1ujRulddEQSjSrTLAMRW3KxEZY9jexDU8mijWkeAkS899N0HyTkwFppGPGFu56o
rgeEUnoUHqRkHRWz+RN6iaB4uIVVc4q8m24kOyW6Qxha32SGrXInOhSCC7kUR6Nh9W0SZiXRxwGn
VIW/GNziI/CCe6lGVGn2c+yxpx9ZqBN9i+YEQAHicCt7T+V0nx9V3gN/E/mazwB7LNYe1lYxo0ul
Boy26q/yAS0UWn5ute4cYLLUPK6IyDzaUJyjbtpEgUcHY2B6Cf66HNy2YZkmBr+Bmg0tTpCfBs2+
1+yxtJZliYGzcHAhj6CheMqThFm3S5/UGegRKLRArxmHURcbs0UxNBICZ3GTBI19aceYawpYyiCu
BPU+ZZ29ZG++dRKS2qiTnzLiOjO9BZhOFYOCvGv1N99DoM8+mZhqD68dbiVIw6lTnYTNYCPH7Obb
9LcDdTqma+IUG3sZFJhRxjB9rgVG6MZGndd0GCGzWQBbB/vJla9pRKgdFs3Z44RIZVfj8KmE/l7q
w711ZuVK7m+EN626vvuUjsbvHWykDE4JvF10i/qywtUFr+eqtSzfa8e6ZX65bSb4W7raO219mXju
uY0qJQUGHVgBEo1v1wZ9FY4323Spu4yMxV7y2haMXB2Pkq0/J17NCZhdWno1BzCc6We3VkV34QT7
sZ1e00ljEYX/pohvKdiE3AJ+weqaLQwjZbB1AuA9kXPYOQEwYB3p1Y5wQhpcWDLos7qrjd2frmvt
qpnqnm/dyF6ZfXK0CY42PKB5ovU+XXoQjUM+aG0PAhwqzaH/rt03zox33W9vusuAmIAQW79Zk7MI
c7rwXru2QJFGSlPbqS4uDiYnM96d0XsJGLmlBIOXdCkoAHZGdQEzi32iWpnWaww+hasHThXrIrSB
xqidpgExRccbU6TyNWR55GBNcazyF4nWWyAjfJuvdm9ccOn8mpzEeXhjW30qI3tnD3D9ww874ftE
DpLb3Lwl5GCrf9ZT9C9hVh90czgSZIi79NXSEzacIfqy2GmfIznHvKASVyF5AqSXeYJhu4UINB+/
Sp8NEN5WE1qLhimQDfDLMPJSSWcx5A/NrnHdJfTS4OJKY9cZ/k5pPzl8wKbJt6MDFN1oa4pVKBBT
zU+3gdXWua9l/j7EPCI1PsIOdTRTUh0QS56Qooy5dLAYbOUBOSMEN43c4u2Eo85LoRPBC4kzQBig
ouddw/QRRsg9fOfX1jkrMwBWMahAQgUBo7sWbjDxr6Ib7vG4x/1I9HT7nMegxhvviOHx5PfOp8m1
UPTGu1tmTxUch96NXkfdIrH9u6/yV6kAXPcNrEzkwOyK9KzbaPicZPisTx0OJKxkpocCIk5yZqbJ
Ptc1RlTeTBdbFQRjuQmBIA7hMEN0jATICK0SW81pQS2yyggJCx18SFATlSpc6nNUoUaz3fDSq/pk
KySkemuTkNwSz8kOnh0MqpaNEdaHEHettL6nedniOGd8G9RnX+Xg/MRuc57yeUyNwiAJbI+OCK9T
yTyl779HxM2TJOY81KxL4VZs08elDxnCZE0CY7pm92riDWrK8KcuMqSS/Mi9djyRurEekKsx7d+N
SK+bkOQEXhHRuG+g4t+1ilwsfGE58s7U9ubkRe0pq7kv0tF5njq0tk3GXpFxQczA+D/GzmNJciTL
sr+SkutGNaCgOtJZC3fjzs1ZhG8gzgKcqSro189Bdk3PZNVIz2xCJMSZmQFQ1ffevedu0hwCnNe3
RACMRPy1E4jpospYC2twN3DbLeujTGZkhzI+hHN/sDNzJW0WZWGRHl0t0501laCONKe06tOKAvu6
bpmWBSNG4KZGK1ok/OJBavIGW2wbtl5+GNs9q1If2x73rOBwq/QvDBvntGXESr+dkCeJjqdUAxEM
jUTKMuyxg+KXKsW3N2NWm0PrTaGG5/gXVBfrjRFR46B2QLIwARKpBxqbjkvvgCXyvNSayMDwGkEJ
3oM0u1MrTszpmH7Z4603tGe3p81OSwCsg7kaJ6ghYyVO7DTUKDMC6jFgxjCK4hbgWAg8Amz7Ui0f
VtPeiTo6tzlN+a7jNaP8e8ir9lok9cFrCbcO9YPnpyeLLHXfFC8aHMOIjagiZg1ZgPzp0wlTHNf1
aAH7yqiRIw8qcBkE2Mxw3ZPrt8Y0OPDeXMPnnneQAWa7PS4lAnQrbJDkuzeZXT3KpHuXKOTH0MYQ
4eKnA8EVAO8iSitwyQ4uMwoMp/wCQbxZil+R5pJa0Qk42Xka63c6B/eEQBzyko15yD/hIbm7PvSQ
mgH1Y35EW5u9RDKkyEr/mLNxX4zy3QPQ7EMpUBi0Qr/9CjznR18sJ7qQD/7U7hOTPrXRspNiIlHV
oteVDBHWtORUlDanIQuXOngqgkQu49w8+Z1+dP3qrmsAUHJSRZFCaDGqsXwhih1DwITWQ7J1FsJ7
y4dk05X+Y65QPc+cEmaQUHkxoqpDlTo55OZF5B462EMj0T2JTD6XAjJ11Monz3afiXf4HmlzTDqC
mgopIkyPADyug3mAYRb1J+Xbx4kHPymr66RVN4yltpGNxzW0bsc4uowcnOe2OcQZzLuctZtDNXZU
SujA+1F6gE7MjMV1HjdxRiE3+Ji40ds5QQYNL8cy7UI/jFvy2K34UDTplbCLu1k4r0VNNJx2dkQf
QKNaUYggXN2QDnCAxKAd1K3sMamCDsycfDOGdw4sxInejy/WEAZbPfSy2bPd79IpOCr3NPq+A2Sk
9G4CB1pbnd4THT1fDuRUmbrfiakkT4uOJqpUZ0Z/5qO+HSdFnsSc72bXJ3xGb6eyu3YLRt68TRJa
0/u+hGMZu/YW42dBfBd8SzGtVUPNGKG1+rX6KgFg9XfLCAJmVQfUqn8NOv99Hs2ri7pndvJrpUEW
yyBFeGRzaiIb2af624gZcl9hLadBOWc/X461Q+rO7KC00YUiItP/HPro1qj+aXLAr+ra/im0+yOq
qAG7FRA+oioNGvxeUhcspy1q7ylrDrpedqphWCuy6hBjJJyqxNuNKlg2VZo+m0jgdmOJFzAa4uk5
n8tnV5MlwpyeRSiyVtIMq5Ru+qOfum9jTj0G7vcu40S+c0a5W1iIAsvjBADNiZ5Es23wFlxop/ho
kuDzzw6/WH5kLpmxyWL9SmTw1NpSbxsLWykRmMeonK6I6LspsuU9smMELkv0HFX41I1KT2Sr7qfZ
e2HXwwA1QThr0vC1j+a3dkke6O/tSxIju7E/pNRpiCr7RyhHMQjTeNPX9QSHHt6RjWG5cduzF1TP
VjU4KBGHNzq51WFNmh/UaKO4Go+JYjEdo7WuzpF1mIl+FtRipi60cauiwqBot+jlVnJdvVy2It4a
b3xqqhzjeA4nYjDMnLwaM2FauWfOw2vGXPtYBT4zW6RM2r3Kxuh1mLE3xkUxrrFqrG3GeVTacAFT
OGJtUt8ERXTrlaN/yWGCmI5pZFAx45EBq2nbTGfDgQoiXw2wneucU1mr6zECMM5f/hxd5rpdFLwE
A7NJZ+TsaqjyLyzZvFTwJ+QITUBPfAi2ZamdQzKrLErCkEfzZVVYsUfcL8B5gNhEffeBQuQps2dv
Y3UTBEdxtobxrc5b9F8OtbaXpIdkLGgk1VcqRXKRoXBfyCes7vq4+/Q8ji+FwPUtm/FGO/5PbtQP
TriaoU8HFomXRjnBZZ2iGfeBD2Cwzej8QUF4yrw+vPWRweOdKi22/hIUWpjHKMoygE6iDKE39/Zg
j3eVk3Jun+KUuSEt9KwClVLX+5pOb5YVvwYwcxZZXhXPaR2SGQQk024ZLoXQniOyuG+S5oXUx60f
yZMePhSdi5imLVbaLObsl78BsGfSlDOgfAMv85CQyy1rateFpdeicu97zQCn5jZJkl3dYl8umxu7
n99D0s+KsAUu3zOju5OOfTvpcWf3zZ2V41xBe5Rwwfg9j1Kbe7vzL6Dkt3q+1IPzMM/DVRCOEKbf
oWZt7FW2wQB7EeG7l1TXRAfvWwzxA7kCI6LbjU/SxEmnTrXv0NGROGo+lO6+ORDj7nPJYxnwkm37
DE6lTnV9mrqA0Sgwpkj23dWEk/N+cBCXeBo0Gf0kxA+AxVUbzKfQlPm5C7oW83CDHqskuzS5LxbQ
uKD8TUunlkCCgODYfgV3TCwwBsdKQLGZ2vJs1zH+30b8qhbmXQVcDwUVBcAVfqP57CI3Q6XFWJWP
9Hqikolu21Vu/8bqY1f7CtiM+hGMm767NcutY1bpCQWEf8gJPi9QKF2C1BvyfVhaWyiml/nwCM4/
ZYoumKR0z0t49PUPNzp2DZELVbONVL2Jm/cGVH1u7QTw7IkUqDA5AJrcOEW1jTVsALlBNDxiAybd
pw/vo/GhR6Gg33BkMidh4nPRji8YUmk+ZmYHG63tb8BZuQ1498PCKG6NzVi5/9xDiF0PAn8AY9O0
fnRnhqcoVNeEhNtq2FOw4/ctUITUyWsCCTsO0GKfJ72NehhocHsWIAuwfJoSvywSzuyWA2NJre/6
N3P7nuGrSmNJqfnLAjxJmACtoO8EH9EwVJc52rrAze5oa/LIUvGzmobM+CS3r5vkl7liRG6xTRie
Xcvclkj+AtyGGX8zwyIADgUlGw1fkJvvA3MtkgnNtasgFTfHTvJ5QJ5+S92TsV6Z0hMHZsVX7gOm
0Q2Ta3rv5K4ytr8U4b6CduqlEIExBCbHBpw5/JvsdQ6Cw6QQoV2INy6P0xF+HG0bxJaUb+jgrya6
4h6bKOM9qqwmu1sH/1330pIakDKVZsLYENfbcD4kKAPIO3O2Y1lvMw9lEucVim6cLWw6w9p0vqxR
+NrVCzxnh2eBuLJI/UzTE7dxb/Z0TUg984fTNOzQ+1wopmfphcVZqW6/189WX7X1te+sIK2m/Vnn
R9fcawghPdaNjO7WZTcxGmkvw/pmKO9TZ7pEf+V8K5q5YA+Ee0fAhd1/TAt6j1s9PhRgbcXeT2zS
yfYUGRfOV0gBH9AQdsJDo3YDGp58nfAgTy5uw/qMx00CE6ScTWG+1oRdaH71a4GWwWSndUaPcRXp
bO2/dOY8d99tgZFk+m5JPIgoLCS9HmLFFJewaI8mv6UqU1gSYonoAIw+2Mu6vvDovVDvIDmprvJ5
PDswGJvMOgUUBbhj2AYxJlxFvKLlsSuvaomMlJIBcFDH+4BNEOIVDl4x0i/eWUXwDV40Fkhr28qj
1R+V+ezLu0WfF/cK6wfSUJ6KhNPbGdATUQoV/Tar2zgza3AMd3SBl1g+CcInwHwwPKRzhOknBGzx
jrFBpy+ciNce+HIYvW2WbKYGsfdhMfsp4SQzoMy+GFv7AoMKFSpa9/0qymLiUQbsDdx9dUZPGemi
2AhNH/8M/8GFXD68x/ljEF5VjsCr6B3qFZfh1Thg+m3E1FLfDvlPqyz3ywrkd/oLQjrQyQj9p6V1
jeSl8q6smxYGVCdv1Hr70UsJNk7zy7UfsuZsTz/xR1a4VVEhAGLbs6gT8FGk70V36NxneoI+C8nk
cS+BByju+d8mCPG+NIgcKeCwdRQ3dgYdVl1XMdnrG5uRUkuVHAzRTmqUKFsHdan17g/xYyX2vc8v
wN43e8CtOXXguGPodJHNtzMDKcqwrU4R0A2g0ttHvLabzsZ94TFAysiZCslv3PvTTygkO2ABlxHO
t8TnABNQS94r/6HJtonc5wAYFvHgTseBjseyprTp5xiFrFkU++chsNaBx0823rR4T6NdN8EWbF+0
99Ig7rKeqmIlSeBvuKyi9qJLAsrgD0ho2bDLgX4G5ipgj1lpZkTKonVwD9A9yK4R1lbABhMAIqgd
5wzECmz+6GCa20y8ZvQSBFyZorxlJIa65GQtcEztu54NeepJufI2g/kEFeqZqym9YXhdNCiUtv2I
+D1jMHNpuEOrhxTNNdujkF9quk7nL+2+g0vt0OU2dFmK6bpszuMoUNUe8tUFO526GdBeejv16iFp
r9txuSTNbV/kgPThMMY3JntN0i+Jn2HKfyY8VixbA6AJu73uxR7QwJA+o+Xx7nL/noQbyTsHACSb
nYO3MOHzUe6r6/yyOcksG+n+oIT13F0oruzpDqokeoNq2s0l/pj7ETXgyHLEI0as5Vy8ioRWIalv
031Yc6blEymOHWUViSKlhl7zqtYNg64vfdGLgvu7iXec8Y4+MUPpoUWeM99247NDK97/sDBnpT2Z
pY/Q7y9ctYILSmANrXxI9H0973xO7DHQOtjB7g9NdBPDcSVQeSIg9084XCp1rVD/WcD/AJH25lBi
S64WybJ+Sp0r438q6y20jgNRGDnZdr7H1GXrvGlcMTbKRn10si8HhExfPVj6ZbFcnE9Aa3w2D5wu
zF1rngqP0MzUHDXZsJYlX4uZoA1AmflyCAOQ0TRoOTqnycbxXvIGBsFJRXo7ui+lJRCWHevgh9H3
LTkl9o8aeU1Mea4IXkOPNhCjM68siOsJASRO+VqQ3nL2s2LjQrYM4pPFwwsniEJt47LBlP1tLNBD
0ehiaal2Qqq9roHYc8dl51VWwe0pEhdTwmHlSPUwHGkBYk1vR+TM+ByAHFenjppcpD+JVmvKUwiM
M8/PuXxuHRRc9rMY1pYVndtUErfyYIN3YIQOu+DADImF9823S0BaLgr+G5U9TdWPUL70ipHQwWUg
F7GQ+SP77vjm00WvwO5j66DaaTlU3gRli/io3xAItzORukSIyMoA0XK+7ueBSUy7NwWT0J0tk6N2
591M15aqlFL/R8N9qKYDuPb9oqv9WN96HsZh9zaq/YO2AIC7B+Mh2gE0nx+88MfK2s8h16EdU+EP
p8i2SBcvNUpYnLgLQYpRw7yy/3SiWx/7C9J0Gk4o5rH3sv/hjlIAD0Cg9dGjlbwbgVsLE6bMoG9M
uH8VcEJc16sQKhhfQhhOYxoeRNOdGyd9i0nLiTrBzbOazNA1oSFwkItHEQFIzIHjpsEbLy50L2+Y
cBJtMZ2szno0A01yiZOjXL0aWZAdYV7sU1LnnAxVMYAUaLw/UetS+lWwQe0atG0T+6zd/sZnrmET
AZ+y9ZRjuVXBakgj9moK7PamUY2ATBmjZZHFE9oQILyAoCpbXGahPJhVWlSn6SN6ZWam6DzcDPer
DPczjAY85/rK9gHSTSvzwGJYfNnF7t6Pw30ZxYSZxfk32q5z23ADRaZMjr3fPc0dMjdJR/i+93V8
FClM4DmRhNm3U7Wxsr59zU2HWWuGzI6wdeasJfvsY5JYTRBRAWeZ5fUow+Pktiv7cMFc7fMEuB5P
dEt2hPaXFBJ87x+T2roPw6Q4xFXfnfoQwdqsa0Skvn3TdMFr5DgTuCJuubFqabElgcMqDrsc2oC+
jXi5F8UYvBKTzIAxHL1dMPnxCxIHhgquAZ86MY+Ffkj/JjwtFUR/NJKc55bpVlqYdarWDddP835s
vP7KtpLuMvSIngpHLPSBcG5p8lJPLTclPgfpKk4b43yVcdArK4FRJrpzJY3ElKPVpVB4qRkqHlps
xCa3310XB2XP/oFogAq1vbSVCDZVx5CmYfJReTyyIutHmviQRXqAfwHBKSAGimY+1RGIztn/jCw0
6oAy2WYNPnHduftJ+O4ByclhytZYovzk+yEQIjlhq/B4P1013E5u8ZrRPMHnGx0Xip0Zcf7sdMzv
cIXNK/GQrVYzHW8ioJOqX3MMCgZULYRGOwjIsCCTAHNUhGFlBhgfp/kvlLgkApPg2vtnQQqnlUNh
zgz4spqEtRkxud/TPGl+Zl50HtD9pdgPNnoY9qYNv+ul+Ew6ZiO8NqY5E+QTbb1PKdY+jwFBbex3
Y1ZruPUl8uQ7da3nxgeFIjnau9ZNSeZXj05ACwXsrrnJvexoUq64Vd1WUbppp5QkSta4xT0aDval
F70g3EH2KOsbZluC6TpuHlMdcRvuhpCyPEoOOWjgLMdLTSqbF2gMnfrkhnrv2vZLNaKTRPqD8Czb
5Aqoo8E8sQT4SoL6luIYGlyQP1SK9PLCPGWaeklL+CrQBi1NASPeytgyYFEcnOgmDl3Sgp0QUoHY
D9E82t/waCbMGb6u/fHDdjMveE8KJKlfztB3PXM1sP+uTSpWaRP6OGJmgOLpWmXBKKJuhppDVxM0
dSF2ifIadhJjdQuIJbZnxrKp25YMt7QEo0Qzg5AVshJDjo/4/JK0tcRd2kQ+QGBTxWALL926lh7Z
khqqBvtpqFp0sGTNK9pZbGlNSfNrqVYBthJctgtgd4q4Y6yyymOcuTCX/pgzCp1fNqpLAhzCRQvC
ozxriIcfMT+7tgakk/ThuRvCCk5XlZfMq9D9xj2HBqua2+hnGgeIGGiChWl3R607wBBtIl2wNoQA
qNYhT8+l8jaFZxkKfsCiFA2GmQQ9kWVxaAfRVRLsK83AcPJqLKqhLjddWPkjR4+Eg/6Ndon9BtMW
Dm57qYOEhIoxld7JL8a8YhcamVFsdORWcOhwz6XkFSOsrSlJC6SM5ZuWtJjny9pOG9pjBdKl+CP2
mUdUW4x0Hr38jJxhdqaqz8o+3CTlFGuCiPwYaS6gj4SggCaNF79DJDiM7gHkZEM9EMYt2RqXYcRE
sOLGQ9oJT8FIILDtPDW/lk444s1FawVuJ+LuprxXAkkuoLku9RtSVH09xi896JPoKamjpIUHGQf0
15ZgQqpG5LLlc7jyyibof0Hsb4jg0L0YYGlXJioAtNR16zyaRinawnbRleNzYRAroZRLHRz8PRL9
L1mAFCXbU6dGfCeO6CbQxUPe968O3Sexd7ivFmtVNXYgvKKhqEW+BQo6k9GovKKnkPemyo4+ljwQ
fc6Zw2kg0FZWXNvOqYztqPpV1qMdeRt7CDkleFE3iYLRjVB0cm1u8mAV+VstAW6e49TRTdGPJnpC
h5+E6EjNEkRyn85FKV0aJ8aH8e17USOB90p3nu5Gdjk0z7VhOxszN552ZZcKQukZqE0+HcYx1O74
NCYB862L1J+i+IcZ8gy7XWTUnH1lYZRjRNXsrf1ngJ4SmxmrhznOgzWvTlYtlcNITSecDrdhipkj
HYm6ZzwZ4pakSyiGodCINZiVZuJgaszk4ykUVkOG1pzmIbPk3goy8IsVLJZCwI53pUsqjK2FY+16
2TbTi4+ZAyNt7uVFYLbISRu6rcWgA+azjomZP4l5WgqFCrwu4wHqUGIGRNOa+QyyxKB10i2vTUUH
0S0dkxYTWO6V70ARPEx5EnOVoy5BVwWPp68V9Sh+n4YTozFqAKinkOAzEgqFnF+qSCfauqp1n9fT
VltjEukb2/XLKtj0aaI0Lp3SXWmg8Vx67fsQ9cmSwXnSnfdT8KJRuDq2Xdk0hyELFt6Ghy2hB4Km
wAzRVmQqE49axHEJkNUpvLZ8kLq1tb+1cAX0vxwa+331WAcMG+tvT1sJMtu8aOUCS9/OatoJJs2i
8t2LvcK5SYrU62jxNn6NLGzsMD+DvnEaD4f/bIWVXIN8ddC/xMVYiHlfqFHICZVIlyI65sQw0C5r
8fp5LMpWG9zFUnniZFddTYCi4Bo+Te7QUM1iOeNNhyhuGSMmOuEuqLI86X4gDvL45g5d4HATI3pB
dmaKHYSX8CmxfZKRJo8R6ENqp+RXzEtYA9sfBHBklk8ES3KW6+ky7Wn9IRqrruo+QuyOui4avoVX
+kR8hoTMTq+znloCeqWZBfVRv3TK+cUDnSw3vDduhXxJiuwBuGPjXbu+szYMgI6wd+d2vhT7tMwc
99qfFDt6xwqOvTAPKIU6Q3m1pbUY5TeWF61NQKWkdT0wkF2OkI0NEEN+eH5cTFaeucRZfpVJ5Q8f
oSOm5Wg3WQmYK3XwKQE4D+KHmZ5CiAzCOPXBXfpKwhMxtez3XlLawNJKi9o2XKoM0GJr0oBW65RH
3RlJgAXcMGpqO6MPtqhuOKCHlAYkbY5fCIc8M44XbWqNndRC7ii39Eq9dOMZtUQ2ewiuuDe5tDRO
uYVd2gvCReRNM2Je8l+hX1UjxqcsydQjcuCKJuIcW4RGJaKIuh+j9jIO0lwjizaISpYRm2QZx4hX
kjoZM0ZGSBQO1USsOc7xZuHeoYW5yupC03CWIcXNL3P+Qrw05XAqgNLEDlGuA80xmM6JjhnPl3Yw
3YSSNvaJh6INGFsMCvMup2vkfBysZn/+tLqB8PdEWi8KwR7avDzvl/DK8urCY/BQ1GUOMUlOCVLm
aZrh24NiANu2TbK4Yzjagv7hlp63HsM7IJYJZL+oXCgYGzm3WYpYJEokjJGONIpmCr1YE6juWbBa
K5X1GdqQZiihEJWMRfeTEzH6rnxWsZ1LAFe4j3BxWB8T+wANuJGp+d7UhANeW2mDA9+t2Cc2UZIh
3IzqFn5lCLsivrakx8jctqM+/ZSYw3smL+kQ7zsrEfMVWqxBP5MgUuDpUkUNUA8H44Q8yhUxi4fF
znw/F5UHcckh/5O+VVPUONBaUZBxnZovlxv6Ruiucb7SWisOWcoXFX0b1+/tHlZT1FS7zrPxgFk5
AhMmclRgN4uENnCvBx05V+1ojawX3LPdsXa7zrvqkiVuaXAkjpm/41iF5SFzl5luTG0SBs6RxROl
YqMRFxbGU6SDGI6xlrfU+XOqqto886g2+eWo2bnBYzj9eMuKPecnNBQxcsvJn5ZrY3jGnSlsk402
IW5X3Cn9U608gD5FVEyCHJ4IDtkUBRm5gwx/iMPt04Z7z4Lp6rencRrJfK0YRaXXzEV7g0+wAVqO
WBFNTlD42XhyfQ6JF5PvhemNXXdMaEa6lcNWDQz0d15s21954TJzUeQ0e/dOHBfywaHFynq3dGDr
wrY0JLUTh5VujV2p8H3JRIHZow7H4YH+ayn3lReGCFjD0LA2qSJCzLbYZoboyTsAqYkCJNyMfq6y
Q6bFMr3H0xRku04oAe5+LgrObNKIzzRQw9cgG8Mem7pEATjzIEG51KNzy5vJ7zzhpR0pUCzyG8uM
jEzmEIkdyWvKypFmjAV99ALkEK3CxaIz5xnQwzN6fVKCUklor0CsdRGOC87Y0g7RAM50R+cLGTQ+
yg3jdjjLmnaM1t5okN96YTX5ly0saBI8TWA+Cu15pL/RhRhIV4uqkj6Qk8t91PVI0SzG4s5ZZGJC
ohAU0jsv2cKA1XFQTN0VsFfuRBvnP7GJwFRxTZ4ApO+qGTGHID3GRzL+1gVqfgjjCK9VnC4AfWek
luCXF5/NjZrKoIboGsKUkpCw9a6Bwh1jqf1otCjKy0k0Nf/Ow/yFIj5kxozivtjl+PF+2iL236Uz
4ddnpkzMbtGNGY6ShIUKGoHoP2CRRfAzqhQd6UwP6cfMRPUMFLH7zMqWbB2/rVOsdCprUJdhLYSr
7+U9OB2EnuT0ekEK18CapgxI/+grMtVCAWISgMKjsoOFxDqDmQ4YEqC59bgONdPyXa+kMRnBYbTU
aM2bmVWGX6zHCkKOWxj0AVo29BhZx+dtXZWwwTiLES+TdZQ0F4myBRuSFWFcbNKlTrY1B0x5kQnp
w5fHQ2FvsXWCVp3TjJGMHnNy6ANAEBgcQ7seaOEp8zRZqKW2VRWCo8bc41s7VvMgus4HaY+XuZ/U
8pgmvvmC0z/UpH1jMcNtOPtURdxXFju1hwzVShEswKeqT20VhbChYeqCixuLID1zePFA2JSDCxa4
ESQtJ54PnwWxU0hCZZGCH8SQyNnGt2mP7uahtLtnsEq12RkqsOIHN2St77AW1dlGetYqX0mnSh0i
a7TUe9CMRKdGsx7TN9X3+GUd+OHZV5nA+ds1vYNkB8zZLGpiMqB0FfcSXhr3/IJc14s4rgwYWJwi
6KIDqNW5fJHorwr2rTYYrg1Tq/E4xXaTf7J9ltwkywydBtXbkDIr5URgxddDFiAiuBip8QaOhQpi
Gg0d2IADDbKVyO3My/3kkbvLA7TMEwRczSl+CHzRPkQqDF3SBeSErF12PZr0AuHcdNnAPGIso6rU
5nAdQpLmRk/1gbPhkH21cUxDIvd6r1otckt/CuPcItQ3INGBVgwkChrQClPU0FruBlkJjbzSt3v3
rp1Lf9q3kVeeHSXn4Oy5BmEsqOvknQPhorYDUw3vUA5ekDwzm1gzCurCSbiyRbKeS+hgFzSPK68Z
s/2AsA4iZK+CVy0plO5aCM411OW0qW5RtNIUzTBHHlU5OS2PeUjD3O99WLpDVxXFVTeq0OwzBCnj
wZ7qIkXsm1TY0ZJ14Vr6pgZltoRrSEI5FY28LJU7xtuWTS59DdEESux7XsVstrBk2z+jQ9Gc2xN8
HYxgJjWbfRuKVOzcNsE4bjyX4ea/xVmG0bJFt4lra8MKymT3swsfPb2SI/tLCkXOYhFvAx9Wga1K
rWd8H2FGWqJTMIZOvuqobBmJ280ECZqmzVK8dDzHPfqtMkUvh9pBetPl77/9+9//498/p/+RfDf3
TTknTa3//h/8/7NpZ0XigPmn//79JvtUjW5+mT9/7L++7a8/9Pe79hsit/r+Njfv7T9/5/r3/usH
+f3/+Pubd/P+l/9saySu80P/rebzt+5L8+cf4ZWu3/n/+8Xfvv/8LU9z+/3H759NX1N+nr8T1szf
//Gl49cfvzuu++dH8Z+fxPr7//HF2/eKn7viyfl4N9m//Mj3uzZ//G45vv03h4czhCXjBqiAot9/
G7/XLzmB/JsvnCASoSuFH0bO77/VjTLpH797fwukJMaHbgVbtu9KvoSqbP2S5Th/8xg0uzL0XGiJ
Uorf/9eb/8tl+t+X7be6r+6xVhn9x++CN9P+59Vc31zAou6wqtkRGk7hSDtcv/75fs7qhO92/i3g
mKMmXXWPhu6qI4nwkfAQOaoSBm0XIYfX2tp1xtiXNVnEdPPSV4VDCRmj+ea5fS+m8i6CXRlKUIJl
QqgQ5fg+o0G67WqQuSxM2F+Xot46OvWO/8dH/Y9385dXb//Lqxe+cB1f+jbiKTSmf331s4pduW78
7Gq0dWA0N7BL/UaGbzqZfjaSciZf7FvmS4iE1X3fEPmJIHGYrF8LV2A3THgsUGpJqsr5XvbeXVIF
O9k+//ev0xP/8jpdijLXB10gPVtE8q+vsyAuRzuhbZ0jzljJ1GFlzEh/psDN2+4rFd7PGvgbuqng
JV0aqB5J45E65L+ONmB1PyjnW5w3j46f3TpUMJdNZr/Vlv2Y+6O5nT0U0SuuY6R7u8JP4sDi8GMi
8lbS5RlH0S8TNC2p9Ha3s4L5u+1Jj55F316qMPuwJt+96KbiZKGUYhs7qeYxgxMXpNVrhaD8v/8o
HPF/+SykzWexfhA8F/Kf7jhsmAn+MROdk1qc9YL6cyGNQEdciWFkSpy01pWVHfoORDteKYBTLgZD
wdQt8T3SJZrsK1+C97p5sT28n72iOeobCOz4TrZBwhi2qTHUklqY08VflqM7MmXUXQawojqrfKDg
CQ5tZlgYPqcATxP+hCZiZURL4LwFWMDL8qqEzzViJcxWzg5BIfZmUK/A0vZNQCXN3DiUy8YG9B5e
B2AgyhCZYXvfDL+EoIRW+R1l/YxA3SzJZd+Q6pLQCJLPKaOk2jvXSINDjtdV9JR2M1bPbm/5fBJ5
TuzM5FzRJzgGQXuKK/gV9XCwRAwypl69GIj6es79I7loZUEAHu36/ayKvds5dyoUUAdJlFiesmpv
K/Bhnr217bXIAkSZxBBEureieY6T1RmsbjWJ503WnTz95i2oFcbxFEju0Egd8hmgYaFPednc2wig
MIPDRwgZ3DIqCNPrsuAXPc7i2HLXWIbx3lLbcBJWYW+QV/f/j9vGXR/lvy5UXiScSAS27bj0wf/p
Uc/cOojHrJPohVASqRi0DkY6ZHwsVgtcOlsSejJDxKv3aY+7tehBt+AMuAis0qC8QRYQGKRMs/Le
LX96m3NuqyJnAx9oPtuJjbhOPbhM9DtS4CIPTgFcCzQgKL0SNBJl8zZOxB/H82bhpD1aBMJihzZx
zqQMtASSxz6bfgLMvAys9i3OVuzM2acIlumrzf/cGo9M6N+U1VvAGUoQFFjlJG5EHKgJEKUPz3l3
Dm+Dev5UiGA7dBvQm4aRrGVjQgT6w5OEWQ1A5NrS9dtYeR7Jxf2WcTqiAufNDnG+wkt3/II4XJrh
YXe2U3qBhDZg+6WpxyuHHpspHN1O/ORm+j7ErN8ruDCFu85TYEBaXbQxEQB5S58LuTzAlvyfpJ3X
btzalkW/iABzeC2yglSSSqaSrRfCtizmnPn1PejuhiWqUET3xQHug87F2UVy5zXnmHaVkhLbTGRM
oJEIS5prirZ0FDGl1DVvtnPhiBpv55PqCwT9DWE04Kj+hyZGhE+ZBkWl8NXQ4pOvttfdHMjHzvih
0+oCILop7BKp/h3h2opMpANEmKkJ8KOais0E067JbnQr/RZivoKKO32Ty8SZsA/3Wn3qlfEqIdOm
Rj5J3tD7SqdjbV70OU1jGTB10xQ1Q1G1z9M29xnQoZFpuro5uKw1TihyXk0jTmm8ZzSxLE7cEo4b
VcbMro/ajyILDyJUCVXTb9SitHG0sdp45LMF2//wx+mff1wtF6aOqVB2i9mF4he3Y/JWx96r4QnH
QUlsSiLwe7Nd3zzkIrF4ON3FnmJyU24kkqjmkDESDgPZ3K/8sK8TvMYgFQ1VZOsyby0+/zBqmaFq
FIHs+qb20zPveh17ExhietZranhk/NQOh8o3mQgGjZiekp3tyk/4uqtRTcVUJFM3KOHK8uLDmeYk
yUCmKKbuOid56+7DrWD/HmzvO2D4cGc4K+19fWTV1CSF5zV0ikjiYn3XQJLUSQIWp94Gj8Sc27md
/aodri9cZCuHy63NP345E35oTJo3RR+2bIZqaF5dW4ZLoHzC1QnhW0r1ermNM/tCTTOpq4m6yOlY
kRarNCb4Su3GSnEpiwHsfGtJAym70o4wmwSjd8BkR7Jm8Bord75eO5qf/I6I3JygHsXJvQ6dpdAN
WHM4RtUIvSGCgetW0K4VEq4tL1kbDF/fyeefq35+Jy1cmCgSS4UPnj22Lvlz/taymy16a8VGw/Oa
2dGf/tvllyTNQ+zzl6BVRTMlVRQtmc3451aTFFw/sCLF7W0IeVzXWyg2xCttJx1MB2HPcMzjp0ik
CHeQD+1aN1hpXV70g5QZtwko5LkT/sGUfY0mJHhPOgNHdP0ylQ+Bn36nxrOTjfS6KZufmqFvKyQh
uNS4C6vj74N6S413I4IItQbxt4hRQMMZWJRIUili+nrndor3WxwfCkXBBoIxiSVWY78jEgMlhNmO
si8RPO1wQP+i1wHGj/BRlZWr0PyRNslOZjq0aoCl87I0QDXLrFdLxb8Pw31mfebxDRq3n4XYvCRK
M9peX+MSL4hzRJ9Q9MeV73W2l/z7XvJiZooBTBC4UCtcpXF9AW5kIuGyio1Ti8Mcv9VWEb1dj3Wr
kyi1aDvSLLiByO/ESjxGEBL+w58zzyofBrJWNTVwt7n7cJeXHbMrdUuZ0VFwzesHPKrchG+LPcWA
3eWGz3UcC5ycZWiSTN9ddNsoTzS51BXZFYu3UvluST+k4LuV31xu5dzL/tDKcprqNZULIknDIxNR
ah6ugxq/4trMq349AbJE/3sWaflJw05OUe7Kbq8BIkXYH3saqmU0ESF0c6En7h2hRtYoO1ydjhlQ
ZqqRgieDGzT+zmu4EKfCTRICW5ryTamVw6gCppDI0m2zO7+TXAVXAqXEDrkDHTT9EUwj+OEHsbqu
+d+mB5GRggMDk0T+ipTUv7uGfXAUmPdZKb6CIVub6+bPs5x1Pj7yotuMOne8Q63KGOzf0llkr//q
uPar5cTNZC7F/Aa1CgwsLzfgxBg7aSaG1OZdLE9OJctPaRDiz8CEE2KB4JB3+bNLa999sXJEXBCS
T853J2Es2ZBtmdyn28ghF6g6cqjd57teO/lOvFlp9+uaP/cEw9ItVbOYkuff9WE0WdqIxE5sZTcx
uSbGllrUFK/ao1+9Ej1y1K1yq0bptpafwxByCU7TjR7K/58lweKYwpppSoqsLsZWpRCbJlb8Cu8J
oiJgNLfe+1vzUT8RoHbwHnond4A01ytzydkh/a9ZbbEWeE1lZE1Es2SXFq2rCpndJm4OvebyW5bP
bok/NLQYb1o0jAIlZdlN4+E+A5JVh+EtOoC9IbHMYutLu9ZJydtucK+mDdmUIzW57tUE7xCIIyFS
WNNIBi80cQeX/6aG5xSnsRNn9yExxBaXyF1OUsecZpYWTtWPa8PnTP/8tD1dDJ8JIlHtq7HsVv0+
7NOdj1dTiY17CXsMxdR7vYJ1IEZsfATS5f944Og9LliSJjwh8Vh5n3+3CIvB/OnXLEZLkulaLnps
lpWRI43CAaztb0ifbqXfdfULmdU95WEbIetWEm48PT+NavRKdjfFZpNAtgKjxmaoKjI6T5e/9Lxj
+vLDZNWYrya5u9SMz8MJPWxXNjlltLxB+iO+Qoq63MDfLeSlFuau9mHANlOZIPrVJVe8bn/2LskF
W3Uj3Fr74Q57kmPeXW5v7YEWIzNWJURDBg9UGt8z9WfGbuVyA3/XmgsPpC8Goa9zE48XUnIrv96W
8kBeOu7jQX4wStn2hRRobEh2Mtr/OY99tSudmQN08d8XW96QeBkp6xCfJPbA5n5yxrvhMdx6TkP/
2PSOtE2d9CF4XVuB1z6jvhhPQa5b0jTwXoWD+A52wsEtsNW+9U50qGykbmtnrXmGufSWFyMmFvym
sEq6TdAYv4kCiOHOp8ptAZ4xr4QDBhzIeYSbxA8CNycrn/js5PHhHS/PGUmcGplI46j+fgY34Hbe
WjfZCTY4NhWH2kazxYO2NkmsfdnF0jaVCEaDypLc8RrfHyMlt8lARI+C2GTfO8o2I5RyI3H4WHne
M7P9py41/7APQxTFwNSXrSm5qVTcKK2JRu+QTi9W/F0iCWAok9vL73etvcWkExdMR2lMe8VsN/tp
Af8ok2dPJfSKMDXBr1aWzbPtkYCqq5rETfTyLlodJkNQJpEpSOSgMiQP9ZAeWvztMiADgAxOFVqH
y494dhr60OSiB+WUdrW6kiRXDzrgr8l114v/n6/2oYlFd9Esr4QMJNPEpLseQuI5Q5xd+H4rTsWD
hDTt8iPNX+XziMRPRAFJtBC4y6q42BOEEIg1vBx0z6Y9Na2OC/RRklLAEMIehe/ucmvy19HAaiSJ
JnUUSZepqHzulB1idU1HI+pOyJfHirARA70VYmf6Iyx0hI4ZAanccCNX3Q8eoJgsv+nl1yY4GaNM
Wo3sjukpwPIZ6DHaoeFpIMIiCHogYb9zHFapVjyPaVWufJb5dy1f04ffvdyjhVMMzc9rmbg65Tuc
nCCZrttWZDsEtgLN1CRBCkv1//Oy9+ltaYuPA5wIf4NPqyECudgE3JeEK1Pyue//8cHkzx9EI/6E
S9BecjXxGTv8qSFZWQZ1mCtk1hbXlz+/9HXM8kCyhFbHUFiutcX838SSPNR1yjLnIXUJXqy8Q5EQ
lLtCfK4w/WkRKTtqg8KRI5v2MsyJLB5GabMzbFUpblG73aoDPnwY25d/2teh/fmXLYZ2FkaxT8YL
H3jS4MRMewvhz+UmzvahDw+/GNqB4FM+I+3DVRFkIvrehFYMQgrzVzLco0okj+4u4W7mcqtndjY8
GZVi9oEmr325tUgEtR1BRbCz6akn5f6uk9GqK2Q+KU9ETPUVnAFRQGPAVrUSni+3/vci68vA0WSR
C3hRllV98dAKMkq1FT3RJYQZPR1mE5JmVcs4zhl9gtWhny3tEA1XOYa2YnwL9KfEQ7FSD0yuzc4o
f4XeaJfFiRzX574ZVkbY2W/y4ectFsnG7BUUIqboRlPzHS7EbsjuUmxlusTd7Fi+x522RRf3beWt
zP380ltZrJVjlgRFyAWuC2ryegToE6YkVevBPlB/+aCf+8K/rcFsReTjocW7N+BgpOL9lHE36ikH
Qb0LjGQnaXRTwgc7IsDG9n0UCKQVVpa8+ft8/aUmqwPhQpa8XB86ck4aLkdE1xxOiq66CL/3SZCs
rAvS2eEHk+R/m1lMQ4aacC4VJNFFfkUU5ZMycX2mSi8o8Uiqv+0o9eF73ftRS83Id/QeFk7x1hKh
dfnLrP2OxQRVVNwLjPIkulPZ3Weq6ADU3F5u4uwSqMsKQktqrqx2n2dcPcbdLQY00bXKn6a/V2p0
6NF4iiLfudzS2bdqKmyOZuUZO6XF4EPknOVJ1YqUNjhmyra8Lfeeg5+P5dNFgGtDEFnZlZ3rLx+b
XAwoKUetrsid6BqYt1P5CJdgq2jayjs8c1HFbPbhyRYDSKGg3k5zM95ANIyt7inGOsQSQsdyUmKF
N8VPZQt5aq1+c26++NjuvMB92FQjrk0zAA6iWwFuyZUToXwoWYk4SL/lOQtV2e+V5Oflz3hu0fzY
5qLDYBZL2yzmWaMosnOJLEwjfKkmiHFRTVBES75bt9ZzznXSD20ai+NwmAnVoCM8cLGpy+/VvfAr
vyWIcRPfcAvrAwCRd/ImXi/GrbW72PG0ZBspZk+79Ta+06x9eET3uUErYEsuGEm7oHWLhqP95Xf8
90Z7Oc99fODFBCS2gJ5UcRBduemOKtBcQUBD0FP12AWjspu87zIJnPA93ZWGzz4xAiiK1BZou+UE
W1JIEOq8Yjqosxe1gFCpwgcz4HfjfsAtnAnafuj8WzVJXqS83UsGl+RcF+zm9MIEN4YirF1Inp83
Pvym5cuQjNw0koIe1+wpjMcDCZT0MwSiVwxLKi/fW5+yB+zoqi52XlYccjGa+TCX3825ydicVSMI
8UxEYouOHwZ16GMNphNKwU00Jy9MKwvxSgvLbb1sxLJe4C5x1f4UDXjsipfLj3B2Ovz3CMsdvDzl
XFtxq+z2qLrTsLiLm/EmLNdm3bNTxIdmFh8sIxdebvOISFc41iSoznR/uwFiMOKnyxsi6pq1DfPZ
vfyHr7Pcy6PMTU0Eqjya7cvXUObm3GpiOAnD2qR71RkabPrxA9QQ/x5pq+07azcc8yT/Zcx+eOr5
636YjMfWTESco4zZMqRge8gppyIHNGp932srFbG1nrJYSiWhE4LU5EO2UmsXxT1hQ5vLXeXMZRyD
58PjLJZOBXvGQGV3nvuiR2M3HMI9mx+H7AebkFQ7Wlmp5bVHWqyhZWXinpBC0W0K4WD13X3tBwhe
fNsqIqeR3yT1BsPCRg6A6njKdRZbFmaJ2pZGKEgl5vm5Q+OHx18fqrfaON2Mafc7kTWXSKQfbdZi
k26xna+8prkvf/3quqgY7GnAUCx+NqX8wdLr+WejD2kemYe+6Q48QWMvO+KhaZyV9s5O0JbOAUYV
FdS+iyVJV8YYd5A2udJJtCcng36HIKXZEAc22VA+N0BP7qkx7y+3e3bm+NDsYkiPUYqPoFInN9VN
pOTXBtwqNVvrc2dqsLpmIWfmQIMyWZIXc2xq6Y00+DRTxlBEWqwXpEqSKzuRSpVXHE69ZNgKFMNC
MBEcSQ7N6G3LWEu3siqA5cJ2hposgwaHVQceV3SNI9vuhbshV61DkYzPsTUL4Gvqsc2uCH4ZzRPu
4tTOm+cgpWpbZjdYx5/6rrqyrMQeh/EW+ejOT690dJAxoeZ1QYSDHwE9APYr6neqj8AZT/BDOJmO
TBbLRgGfuWljglssYi2r6UFVHzoJHU/QcH82wgvvtnU02FpNgnHokVesdCj+enY3uHZUE7FA9iaG
D7U24vmcU3L+qH0GKhVidlVt5Kk8JOJ9QKB5Ndk9vi5rpBgZ/jaMP2OOurQUcVuSIzgCmcMljFwf
f8TAD73ycIlEYfmGr5uwlnHagoS8TqTxKjWGQ5lrT636C8f+t6GUjzO2sQLZO+XdoRcANrYZGTIB
MLNkb0mCaMcAYjdUpEbQeYDgNCtubhKultH4TKT7EXsnYKBXPBLMxnK46zqdYS0cQ1gXaVA7kYbH
WpokohHSejZUDY8dV8+Uy/xyACOBzpsY+NDG0fiA3fbF79ofpjCItjn4BwzQHtiZ7qXpQRpbU/ur
A+F4uct/1eTMd0KmqssI5CXLMBZDu8/KEC28VrlGXNuJwWkcLFTLNa5IPS+Hd5Hprw12fGiJMOVK
2WX5tk0yaJGAImES/69DcP45FpsPhP6Wjmzr8/oyDXGWicJYuRVhDWIYQ5rU7K6QVwbhlzPFopnF
MqZFqR5O4lS5wPYfwPQCiwOUogGvSbRvXfdjyIujBaBx5WXPE8ineXTR7GJFG41CwSHYVyw33r4H
W0ViBGfD3hHBkgL1sM3t5Ra/zGiLBhfrG5JB1QMyXLmTjxe7GTeZquL8WZ3T5l5y6cEWvajNdKMu
KqVyA+1d1bs77EnbqfoBknUzEvyQ6fKEx/XF98gDIS26LzBfjQNe4jniAGqrEh5GcrouP/yZxVYX
cWtw1yTphrpUNaoIdUPfjyYX5g3aBTDS3Ur95dyZ2FAUGemfilnFWIooai0U0Njik9E2oBFDl4Di
H9qxCTbdkewLcpX26b18WDsRnzssfGp28VkjlIEW5r/RrZx+Gx4KBHTgNUgAtFv0e/jYwwflauVl
nnmbpm4pMlUEkfrF0vmSJ7oYDZ7eumGQk8CgtHDs9OMESlKdxIca0pkuew78/CZPEIdBK4x565V+
V+XRg9bz98TbhSCLRLV/0tWOHDf9zoK0XHj9YYxGaKCwgfqYXMjyJc67XeKrh57Au0E89kCC/Qns
63ifQin3Yfy2YXHAnXhHsBXIMXJxQmljWd6jZAkPLC+nlMzxy2+A69tlL1eBEVk65S/ORtzvLLYl
2ChibYq11s2FOx/SZ6WIbgHvgSSwbju0mNaVGsdMJxKRK53w1jDACeaOAJCpDfoZzpXAifEFHQja
xKwXZG5tZA9qWr1LXigCCZi+KRXVGTKmR1u0zFOjhq7hdy4Mht2Yyj8U/U3z7uWKdzBf2WpaAQlT
2GhpLd0B4zGI0QRPVtWjt7Oa4FpSbnG3BxuOjpk9jpY7c8ugwmAheSZzzt93MOPVFAOTnl1Fym9P
OvXAFWf0idE0u0kvbnSDG07YUbF11XnyHGy7Ldi7qsPvUftZCb+zuHR6r74Wrbc6R4MeGuMDFoJN
0vvP4pQ7SRRihvfvtAR5IyFlbforDjEOqNcgjNTkVzeZhyEnIr0FRj8zkL3BwiyyDTvJAcBha61y
7DTpMZ6I02Idykd1oyUIHur8SIjXrpd+Jfqwbzr1FgMzoePgf/XMKQJ1U0XD1aSE7JCK35rUgJ4l
P08ogMHo+WOW+Y9khW6bvKX+lr7nGiUQkqAtIKmB3h/xnz2W4/AqJQapwiVWXCRSXWfuzSn22IxA
IwR46vvVi0lEhsIGpQW2qoRWg3IOfrqZX8PFoj+nd9jbr9JmOrSx9NgwKFSr2tbpO3CRm8j8OZKM
JeHJGcDpEcNil6lpbiUrIpC6bEIb/+0TsfE4Jn2yhrQK2KsE7FzFwr7pSjwZrN13ZRlZNh5qlS2j
chQGhVBps3zAEH3MMuVu6oojLpgtgUJrV9VrC8zicq4ZoymYCqkCEktgdSA95hpJfBQZNZ+o4zAk
QQj3mxxgDoVw17XhFurJJpTYVySk/0hUYPLfBBRuLOCw8zc3oPpVRPpGM/JGhUp8JXvvkzTtRUAT
kn4bIEaLqtfSKLcpuXZVVYNN5q11rkCwBJUNsqH5P0LWC4TcHpuY63rAzQWZ7lp3lYzGLpIgpGnH
POj24OZ3AEI3evZIAL0f/yLK/hgp3cr56ctxhlWYiQPTINogFePg500NQYp1YMlG5Q7jeGMCNCOu
+roPBlvWVhakc+uwicQatxgVqC9mMdGiIFEP7GsE8yR30t7j+mPSuoei9Xet/OvyhPj3d39a9S1J
FmdXmkwxGwfBYrNmKHEFZiHvv/lWwAGEfDkZTyF+mWtRlZ7KBNDUMJkmaRwhJOT8WilBhxme/FSN
OGiSjgOBX94JBPQqZgxuJnrpGt8N1fEKWutKHXTxDSwEjrCBVGoJkoaHVF8smSmRfDAHJO78m+9K
/r2ibxlw14qxXVkmFlvLLw0ttkKSQuWvy8URrPxgR1G/7cDQmVML5aJ1xapH1ASkAr/y5Y9x5jrq
09o0r10fLmYaUSxHkdIyci0s83356Cf+VmJJAm2tgMhQp3KlV389OrAcGmCVFDQv813q4knTzpwS
fZRaF1xdcUMMIMqi2p42nqNu5O8ofdubxhauq/3aOf3cVgR7EbrVWW5nLu2hhQqSQw3UFiG4zkLz
3rf6ytbx600bQ5YtnYlCA78sddzPrzNRMvguSl27IXRZNbuJoz9T9DS0P3Lheb7wUv2HRAdQoOEe
HO7MktscArA9dPtKXhErZ9wOAKwvf+K/1yyfxtv8o1h46MsMOGVZxooB8HERU9Qu29GHGUxcj0+p
6nNOag07aMmoM8gSzPrfGUqnHGRbH3QOuu6n1hjePXYhpdQ+iVAUV37Yl+8xnzLw8oh8EAO39aIj
qEIcs+2gMmJaL4pFPXmtjC992XktWlgsM1YpEzYK4clV9xM0xG3OZWd+I9nRAcDudk0z9/cGZvmi
MWXNM6isMcctJmxLGWqlk/zatabxXgwDu+eKIZa9XcFNBVIKmJEQ9e/A+gDGIn2EDT/ar1u5r7BH
VNugHX+Qu+2XzV7R1J0PubNjX+BFd5anX3mduktLIoLi4Vsa5NetP7OfL3eVc+vAxwdYzAZsAIVi
1LzK1QauDKFPR5HxgBPLSSr/uSED6nJzXwUP8/f58MIWK0HA0RK1k8B5OoMjK6jXMtdBIthq0ras
8o2iihNkA0Cv9Fkf6v1K63Nl7MvnYlhY2Mlmc9HiQk2oyQ/VBJ1jtWSR4hMcM9wgYJrQBoPyG6Xn
weuAxYpPEXvhlbYXfd8SMbJxk6eqDEqTfxZ9H7qMopYIo+7Z5s8QlQIwafJMBMe9ZjacDIo2JGbq
JhbEp16QXkpu6ka99r4l3Dgp3apae/Eq/q4+Ele03OZYzBMzCeHjMjDGWNgRSgmnvErsEJjuQDCx
ximk6cDWk/waKfm2A95kacPKXnCpO/nvlW8+GLG8zvPUYs7Mk0jX9CCYTpn/c7QwLWjaT7Id7WQk
Y6n/3fvQiGvRsUaSaTPpQWLzh/nRMZTXtieqoPtlNc1NThxx4dWuliNQufytlp/q7xbgw+9bbAFG
ZCd9lHnjSfUepkjakI+80sJSnv4/r0Bh/sWxz8KxGAdqXykTGWw0AV6sM96tMHFaGOrkFpjDc+gF
jj6+5NWDWHzr+9r28E6pBDZ0ylWub73hDTqcDXhjZVd4dkuCwfN/f9X8Yj7sDRSsr2lUquOpqIKd
mr3oiXXrERbSkM4xNT8NLnsby3Iuv+21Rhe9AQjaGFmxNZ78eCC7jVMpaEKYshufKgv8nLwCx9n2
K51wuVJ8+QKLjwyXlulAo9l6O24DG7A3VLxbLr1QdFd7zlmXn3JZQfrS3mL8QyIzGxOax6lxpF1g
J45OnJMz2KNDlsYfbyuvqKfOd+J/33KxEnbqIEhZa4wnHS5xEr2DmV75cPN/4cNs+uWJFrMpkCaj
Ys8/npRBO4gJJGnrDfafjZjOFiHCg1r6z97h0giApSNRwpZRQ7jRxo9CO7FOOjCVKMjxIIWbHMJP
ZATfFGUAVN+RYkqaUb/adebBeeHBl6q9BtQgElzmh8oZHMkJt4qxwQ1AwQlA323CjffadHFutpb/
DcylF6ApUbhmLZ1njtbJR9lpLFKvS/Vm8tA9tLYljgf4XThOhbWm5ZWHXcxUlZexfZdoetbxwAXe
6f2eyER6LUnJ92m7clhY6VT6Ygri2oLJqef45YcvBUJUSYNAQEJCqQQ26FJwye+XO9U8zi99zMX0
I4mt0UPWpRer0S6MhaPHMUyMSLKuw5U69dqcszxbmq0UEcNLxwFbuvEifF5c+HHKE2WumWZTdeC0
HuwP73oagtfEr1Ze7vI+eDlkv2zAfTb1sIpH3E4EdGyIT/9refDqPXdqrrINHWTda7tkdbHJ/O9W
/x2ptcVEAXQyTod4HNlrtG9hSrSRasR3hTeDDfVXsQI2X4LvxnhtR9AUQngzABof2xAMqKHIr2x+
75IisFWCZjxWA62GEdOCWm+k2jE6YyuL5Kn4GaFS70SqiMCpW+4sYx0MgyBsLaHcQJUDbvKnb+/n
pIuwe/O0k5HoJx+QRmBS0KeCxMn4eirew+m3FXfkfembASzF5d52dlb+9yqWM5ghFVmpAwc9+cVz
l2S2jNT4P2thsbHTtS5XpZaXXZE9FRcgUdegAH/rIV+GzIeHmKeMD9uEvDPJtkzZJowNQYCRE1K5
FYs7sQQyXfV2P53SnsComxBopQkEUBQibhioQA8vXsStHJVriRCtJn2rgvfU+xNKd37yrSp+i2qx
sgoutWPLvqcvpq+2TGD/DdyyKHBluFEL5PHGQsA6+cY+zn0bM+TtYJDqVecrO4y1T72YyTxRiTyD
UNDT5FFSGx58QtEvf+qzc+WH77CYuuAVepLS0ZnC5D1IIA2qZIMQIyNwqle5NSyLZnu5xfMz2Icm
55/04dPrSRgYYk3vIticXUx2GkmL2Ey2sK/2au6YKyv+/ASXetpi5rDUqaCMwhOKwyOxNWX3XpYr
h8Kz208c+xwIldlms3iJJXiEWFR4Im8gefRZ6CJHIL3CV1ngDCK0kju57Fce63zX+NfmvCZ9eIvK
JETs/jvWgYQUU6KEeqIKL3+ppYLofzr+vzYW+02zBjA6SLTBBv7Qk6vElzK9rRT9EK2Hxvsx6Iew
mwCJkO3VUsIZ3ZDUnJCaPoEzU0ZmHERXcdjHnsBw1jYFbHmqbdDgVg4d57/xvx+66FKFX2gBuG5e
hvRLB6lUG7dk1668jnNDRZlvIKnGydBrFtNArVZyEuj1eOpbaYtjdNvfh/ErucwOq40d6SsrvfKl
V2k41SEAcuZHNfHliEuiltwFVJtPVhLdJ1LTEfEUHTRo6XYjevej6NUHf7BOppjcJyZBA2ZwBI0O
Hc4gLaAWi0NlYO7OmtdoRvNW0PlDHeoUF0hTlR+aTnvA3rSPM/1FaxNIMllYHnSpqHbDoDp1RUYH
wBE4rEcO+qQrktTitdovgN3PBBCNu7DHsRW27NYhjScr3XtmL34etgwmKgvAA2VZQbe06Htkk3Eh
G4b5gxERgBaURHjkd5Yl/GwQoRkkgW6BhcxsYqq/bZsSSy7WFh0vgIilEDCn3cHShrhQmbiLKnvU
rqzqWgQWLQrQxogyFssEWLB4ZQIfrjpxV6YEUaXU3YDEW7126Lxnoi8OIaYRSF2EyOY7MZ+eY8Bx
M7AB+7BEQkVLrqVXeN88o32e4I6imLxrhdY1i/QFIhyvLzxKEQQPsi4RLwEAj7eVN9icPNjyg/Ky
xj9kU1zlsWx3QXPtoU4Yhhcrk/ZV230PNdKRdHR5OuES+FbqLNyDJgSnbk2wfqhW88dJhw0YTbak
pte9HHAPlm4pgt95RXwVR/6pzELOpRq6ebPWd5VekmcsEkMLJqHamhDWLk8bX7ZqlDxkIJj4AAyo
HktZr98afjB5luJSHrkhY2kHonuPd5TK8EMQjyvgGOXL5vtzc0uNr19bgpgniepa3uRG2aTBbWRC
quqQGEmzu+L66qcfpND+YBsTQI0Jct+F8jGQgF+SIWZk07Grp0PSTkdLIqUxDl9TSIxN2Rco47rH
TjdvR0kM2HCMiG5/UHg7GGmNuETTN63VsA/IePfKQyM2OUfyIdj2whwwJnHvc/nVfpkS5mfV1Nlk
ZtH9l1c+FHxBLAOtdiNjcvx+3IfVH0X1tqPV3GrGUW1+yL2wMg99mVsXbS72IK1STiMR3Ko7Qhou
eKF+88NvuhWkwV/HwadletHMYg01/bExk15R3KaOCKx7y4pXUpKfCqx6nVm5BOxIG3j2GSxub5MB
s9BL45ry1uMoMlg96b3vxUNXEf06dN+zgXwCqRpfpEa6BSzD2B928AQPqqDYrWkAbfhpFsaGP9lR
MzoNfMecpCRrkkmVnH7E0UMZao7g6WgTjpr6R0FYFEXxzkMyKIu4Bjihh3Oqsryp9G5Dmg6uJhiC
HSeL5lcfqMdI/lFRpsYQtQ1hNsEldDTZv4oG1wvddAZKhPUW+dINVOWOimapPATlnSYEm5gIPqKO
V1avz6MSZ6AmWnMZC5cQd6b0n8/7Ba/OiEOKhQJHTXjMRuL0mnsNd2uavwpxtb/cT7/eTS6+5mJ3
ImWeHopeqMI78A9E2RbTDZXuvrjx5B3IzJ/oKq7R2mlOWD/AxNNn6syaAHqt4y5WkJAkS2KC+A2G
8hbn9beKVTCJzRUTw9np58OQXGw9xAIfGDEjqhuKopP5d4boXVEMuaJO8B8OxMUXFMyumApEsq4s
Y5CxxqtR8I9eFq80s9SZoRb+NMksz5dZq0gR8FHE9v4EG0jsN3rcPgpmf+yAm5gk71V3VUiaTFMe
I6u9SpGg+DFhGpMh7dNuFS86nzYvzAzLqzJxIrBWhFvoCiVxcsKPHqB42EDcHsXb0dN33VSQxcu/
0sidjcOHy115pRctr826OOitMWP6A8d+O0RE7qY7yp0r253PoxMKx993bsDek7DwflFtdKEQmiIh
Ti4XvE5FSp0cVTbpF1d+W+908/HyMy05v1+aW5y+jdQUgEMbiluQEtE37VZo97olX3OzszWzakt+
DArOmDOF4nSccDU2eWqok1nHslOKqDp/ZvK4yyTrAMps2+qOIA1bsUhX9vXnB9e/17LYcgtdQDyh
JytuxqQZM0nHCeNMtTUvvLr8Sr6eShdfYLHMlR7xdn1Krx9rQJwCsNVAO8SKDjgQRJfQEZoBwZkM
TE+HKCv0e6O0tiu/4XxP//e4izWwSQaxVntVcY3s1GLEi8trxX+vMutO0lCzCW8qruDB767asliZ
sdfe9GLC9stcSS2Ppmch/GQdDdw9kZ/AEl+r1SzlDv/d+SxN5RBFEfOLsiCfpkrVkbtBPWBTVRXe
3rLUJ1Je2NEX7WNXdL9yFPZtDJxH1k7yOE27JijuSr25in3rMfEytgJFfK8Y/UnrorWxuPRM8AMt
+O4mUltO59jSFgtHCT8lN3S5Ok3JeAOsonSaWkdzlwV7U5RQgpLqkOrGk1oKeyLpjoYoHoOgs+4a
IYudUKtupVq6Sjv1CTEL9ccUpbs3x0cV9Z04au9eaZwGXtCWGAuJUL36XalDslEFuJzRFXw7pLVc
ICNoc8TEIkG0MbdlX/fI2OC/+xz87T5ojrlSkAQTAbbDGXG5J37dZ1qccHl0DIvM9MriDXRZKCeK
0hWumBpPQ2nsxjI/IuzPNhrskHQkMjVmp9Kr/Uo3PNOwIhpofnUqFQi3Fg2TY5QPmaQ07pRq+0BC
mzcobyTGO0hWsW28pRmQ9qRZ2XyeGfzWp2YXizi9IUYsP3gu+0XsMfXexI4R5KQxEODHFRzHLfW6
hV0H4XzXZf19Z63Zxv8+2udlDjeQxN5elxSLsObF8l6Xscxf09yVWoOAd6vYl2PlTGZPSrssRw6x
mzX078TYiFp7jOr+UA3xT8jNTxVQJIzDOoJTcraJ5wpPMei2y11i8fv+dwNpzhq8mexiLubiulAC
fFl+6XbAoofhPdfHg1UET2MfHBq4nerAxQ5pA6lkxptS9m8KFQNOd9L9fhN7zcHvfxOwtdJfcFN+
2R1g3UA5o/DDRENf9hhZ9eNIAKYHV6/clx5uFiE8DpP2QuJeuIWQ3th6N/2RDOwBpe9ZO6DRD30z
vkGquiZe7t7Le4vJvsBCzyonax4Hajjm6G9J1REajD18q/8i7byW41aSdf1EiIA3twDa0jeNRN0g
SBl47/H05wNnzl5sNEOY2ftCIYUUYqGAqqyszN9kVwYVRK239lx9yw1uind9jCJaj+GwCa681GK4
y9ljIFrf43G60kbVlUogPd/h+To9TtdRpbrF9ESnDf/P4VE3k2chCtntqa3736YKzOgE0tyw7oT6
gN2bLRsaHtD8fNxDZp4edZi6oUVYTjtEhrnWRsdW0rCGBUwKAGAI3/ucxsekOPi/zrnDpuuFfUTH
Py/E22RUNxa8L5Q2r+N8GOxSrI+dUYGFnZ1/tI0XTi9dAG7XFx9UtAPlLNtYY7A3kW1wRBk6R1W9
JVh8RipvSZePUppvZGysxrD7qcQCwvYjcu3CXtNz1gUUDA+jg61itsemma5D5T4a/NsojV70GH2S
IXWGCSxAOObA6qD4h81t7kc3mYlOff9qVMR7CZXsGMj3gFsfvqH9sRBbBLJBKxdtsU1Ez4lxHx/R
os29wyC+5gm3d57M0+8D5XedhNtiHLcBIKlMyqiTcqEL0ptWotub13Tpm/i+7KbarZLyecQvi+oK
V5Ug+T0hP8DvRYs/pPyiYp07l1iEzNuX5XDD29p7dbersnBypeyIVuzNkMg7sw529AEprL3hF3Sj
KP59YszmGrp/q49+7YqRpOM8ltR2wn1k04rIGnWV2UPGqaA7JeWLoAaRq8eQvyAHrG3gy4ra+U5Z
BLmhbHXRCtkp4hHJ++m77PAgW5WqHiw6yBxcX450Sqdn9T27CdY26pw/LcObLuoyhipEOHGJo9SM
pvbQfytPBWQO4Js7lu1GdxWSSnvYELVcdW+sJHWXXaaZQfHPoNbcE/9UJMcusa3NLChPyTU24lvp
Oj5JbvE43gR3CPfb8QER5tfkznO9LQDpLU/RY/O+pe9hrdyqLvIrMKSIkKtzdIfQsqzcJF3WTVh+
lFhG9HaBCWcRjI42tRu/XNM4uThDF0MtMlkYtaFIWbIEv+jvFVjGzUbdrgNjFxAsDgQyI+RN8L9E
SpU/L85qo5GtFu2c/GQYv0TMP/vCOtTFtKmU9hrslVN54zvOe7tWjn/gAoc3hvLqEVm0wXvykj8U
PWzBfC7y647sWs/WDGi08/V++XyL9Y5OaJ+pJgeqnBi3aRPcYyM2920HCeu9CeQoWKgGC21jrLZR
h4ZehVO5JTi9R7EbLgE2OZI6PXuafsCI1p1rT4l3o5SgeyQVs3YWiW5gMSA4OuUcirJcDYiDWmXg
1iBCQGlcnDoRen0ues1JipcWZ8TkeuofSuMha94FIzbQf2xJ9ky8fNSTh4cfl0BMMe9LSodSccIS
+QasIYakLwUuxliwxFUOyMu7EUTrGMUrad/5Ip2P+PkXLDZq7zKeSIu+LzbQQzr4o3iiq2MXVbYb
Q/HeTLwrEX/JlXRibazFFVTRgkDTelE8KY8UhjaSmx5nNV6oJU7+5N/7ToFA5VpJ6GJJzBOECo0G
sEmwW2oKBmqmoDzEoFG6bTTZMVOQW1P6UKvereeZaNtaKxf7BXD936sQNoCMPJaiQDI8D0Ga1Sch
/CZWIc2B1JHwMy/wlrmntOh3LmaqKOFPGyyiHajV7eqMF5ixy/EXF7vUkEE5WIxPU33T3nIVQeR/
A4cNgSXHIGV012BqF192jgufZryIC8jRdwN+qflJC9O9Xomur74M851VXym9nZdm/v/UdBQFIRNL
gILPX20N/jO10o4AlH3HS9BLnjD2+fsyvVgwH3P5Z4jF2+vkxjdzj7kUGM+kKIgU6bOWoZceIYrQ
bPJ6TXbj4yD455z896S4e0J9RKHlQhRFlCQoEPN66Tscal4B8vxuK0cWrLukA0WJwYpUYn9EnoG8
AwhWADfjTYqMFpaKk/IWhCjkj7R70l3oiTacc2f2ZddTxe4HY5PBfjKz8ViKPnuukx4l/yVFFsDo
itim1btXYs3BcvJQd01rG3IKV+5OEJ4MHMgGXXImFdMS66awEiyR9R2NP9bQezwApbMC/coXpPZa
9KodrmtYFbWKio+l9evv3+Q8k/jXG0I1HhVvQ0L0atmHLSok7erKyk4TAvq26h27uulXGi1fbhvU
yrAL0U2E2pb0SwQD8OgsGURMzC1XojltvM+tN6uW9kJowfervltIaRfmqTIOVYBYT/i/uHOx/Cww
BYh7KQp3n8VW6sao8srYzE7qzfTdRy3kpdjS35tdPe3kW+0OGzNEeoXbAt94rf2/KAT/+0V/Gn1x
gA7iUGPVwugNzN/8hEiE4g772KlmZQzjWN5HG4YVV+A25jlQ8WNYhD9gUrOx9cv+ISoW2hAOan5q
WgWlvuCxwUJWMn5Jym+9ewmCpyDO7QHRgxiqfqBVbt5AANcU1nzqRrMRXjg4uFmM25E2mRM0tInD
onkqIiPdYchK07bOZTeSjr3R9Dts0MW9FSXSQTAihHPFEmoJ1FDJPIQ1ooZdIv0oUQixZR8LVUWp
HSxXBK4ug+RvoHoWm1RA2iLeTrAJG8h+GqgvYaRX1ryr7U2SwLqPBArjzQ0eZTZ+siAvgUf4zxA8
buMqaG3V7CtApy3SeyXS7OYopI4mBW+0KG+iGZs+lTywUrLekI91jWo6YPeEjieOYwG+u8ylb2ob
VGCz93AbdXJ9mGxfxI1LCOONBrQVwYjvf9+GiyLyv77TjDsnB5Qp1lzcvDVlmpHpLA9MDjwfqy3e
s6hixwVoTmyMR0/P2DZiYXNvw2nCPDahcBvK2t5vSaWmdFtr01HSo4dREN86THhtH+g2uw7r9ejP
35/2IyqcxVX0Kak5whlSkHq45FM3Uiw3GA+dUoDoPapFHsTeJHkyiulQQZpR0RJJenPTQ5vOhJew
eLQUwalIbJ02Th70PKqvrNHrr9qJY2DwhRb0o1xv5dFTUd1AhymUcaml6dyov9rJs8UqRmQfCzMN
w8+hs43s1ehMGsaGXeY6ujrIEpS6KxV/Zvu2uDRRv70OxeK68YunMe12AEOAq86rRyUvLSh74QVo
VnY5RbeKFx3DQuauiTWf3OgPYd0+0Ah5kWuuNj248IHq0R465kfXm/IjFgcGovol9rKUdqtGeclE
7rdaYZtQYIOs+o7rmssRgGzDuJIELcibLJU572JTWybaH5ccpz5tyqEUejR93BbvSXbrhsYDnEwZ
T++9fyw24jYWtwI68/VWDTZd6MwJoLAqKXV+N7p8kEXWCTRY10aTrDwzIzuG8Z8rTx0SFbLg25o5
HjMyogTnwr8vvosTazH9RenM070YwAyqd4P+c8SrXgzWxM/XRpj//dNFt80nvcwsXrAQvGvC9ymR
Vz7h5WGwmMMi2QpHxRqw0hKpHswHAS7vE83vcofjrY3F6DG/72O+mYx61s7b/P39rQ6+SMOCUgkz
pWV66k7botAkohcovIIjd8et7FbT0bCum9/Jbq1qcZHKLia9OH9VqdIU1WfSGJg4vr/D0J1U6n00
/jux83ldzh60Ks0yHcDMBatML5QUv9kUW5BJsL3xidrjUetkG0X7XZBme/pfLyvv9LzZdDHkB+r1
05LpRwyazZwh54uB/NLuuv2sDqO8yPs1Du3lUTFPj1nNeczM11osnipoOrETCL5lrr4TouqNgbik
Oe2tsTsIel/YQvwUp9Ze4ThwcQdHTEndpE2RbMSSmnKTh640hldVIe1EqbwBVI2occxeNa3YRvwj
X2FwLypH/3o79CEg41KvmR3dzjcUXdoh1MIhOZEI21ocObKa70T9VYraDdX2BEfyOjomwnMpF3Yv
H4cMMmy+DRvv1jcQNIKHpJk/ZKuxRy2/C0s0tGrYHSKm3AKaJVHbrtS65le4PN8+P/AiWdNGz5PE
pE9OFuj2UPit6MjKea8ri2aOj5ejWAbXEOAkmrj4kChcKr42TLyWTY1m2H7am0+1i8f7JtuIq+vm
MqqR5nNsaDoiAyQZi7gpGKnVjpALT1pkOjnkqlR9W5nQ2hCLwNnnWelbVN+JLMrW9O8CwQ3c2Emv
Sa09u8WiiA7dqoruV82Us5kt3qMYywKyAyUzs+nf4Q1aALJA9nif/jY2eI26tNoM+WqgC0ipcLcm
1aR88R25YnJ7wmRMQvZusbzVKFD7wiziUyiPV0P7vR+ohxsJ5razXytKG/bQ1v4OSyGHzjDmN8gn
SBRH4/RV9eActH72KurfUHR2MXJtbbOsd7XC0WaK91VgOWhTkD9VWKdKYngM5didxFCxJUyfUy/e
meavrlUJ4/JKBUuel8RigSoknaqooRyEzdOihJVZM2t3bOOTOd2MSgQVtbvrJoQ6JOmtU7tf+mQU
uIWlxy56zaoBrbG+yFxL7SAbtI6YthiQYZnXF5LbCEbiaqnabEQTaqWYFTu1NGJ7jIOVWPxVfPxg
ZmFzQfMPFffzaKP2WlQi9PaxrV7UXXsMdo1bHFKcEnEPPpW9PaEVOWxyt3mONv+RWuT8xRcv7uwR
FhtBjYQw9SLAaL3+PdXwSc7Hh9wLHGymH9QQ+INZAMP9hkU9wunQDtXYNvwB/wYwrVLzOIX9ri3g
nguY/7boDQEoBgR60IpunyvtW16qhyrlvC5+qgDn/r6LL49pkWenC0jXfhYFWHx0I5RLsU315BSX
mN22r5Ehu/GIZGBabP4+0mXRG6lamNdsHSQI2MKLjWv1aCNOnp6eqG3c0wi3dXZOI/Y3Um9tAutK
zxXAUKHbt6/SdNemBwENobQPIEXJrhCNm86s7yfzfux8O4/N578/3heJ0vnjzW/q06EeT/xcITHT
EzDQTjuYw88yObQGGVN55cuocyDMgOgudvCkGfldFN4qwiNglpXH+CK8zJ9DBESBdwtv6/wxOimw
UtNX01NhoVg1Ghb45gqfUR9SdnRbIHOY6tWmMChyaw8jBXl/WJOc/2pNAK9QLKTYEahZcjIEzdAm
OedDTeI9f3R6P7L7DsPR7r+ud7IkPo+0eOcWBgNqE1opyc0VyAYufMamAROn9CvFyC+2KBDOfzrw
iy1ag+uc1IEekqKehnp2XI5smYJyNxo2mhgrl5avzqiz4RZLvcnjwZDnjp26K9847Y3vceVgX73B
P/XeehgoRz0Nz+Wv/0Ct+4sobn1c08GRSzI48vP1o7TeECeWWnzkptBIbPKMg2qPW7pL3C/W4C4L
SNJHtsd4pk5dQMRWd6lkEAwGClEy4Fjd6I5eobxms5Bpso0VDoghQkZHBZ0v37deaCsUCVIrP+py
g2eLbEsBtSA1Tb9RvtuSk25X9tLllVUEhKRSiTTRFDLMxbvIRK8XpyYvSLmsn0DXv2Oo4zQmnXEX
vB1eUyjjUgTG67XaUfVZVyiZl9XiZDh7gEVmiQyzggQODyAPrdOLvtNJa1tobYj5HXwKW02hYRui
JMUpyUWoROBc6mnljFgZYtkKFlsznDojYxbUf0zEEYJ+XBniq+hLqJkVKXSVgu1SyMcoPCPPWnPu
tQRPA8u2dpQGqcQPfXsHrborf7tGlPnipiKZOEYBuYAPAJpusT60NPJHAW2rU6gVx9B46tHDFe5V
eQ+Axc5QitT1cjNl1R7hSzeJGxHWw/NU549RWl+1qn+DlKajcoVWlY0iBK6Q599UT6a8CNHGkvWX
MFu5qizgVvN2mx+ZVEedvVLVZV4fx7nmNzmBbAg8Z5LQaxGHH0H3q23hjvXZj6QVbRXibisqttfH
COoG+5VddRlLeQROBQMLbRUL+cUJFYcQw/OAt5Z7Hdl36pYqzce4HmwfQIyCgKJlvsoluoeksU6m
g1QM8ulG5gKnKcUeGM2u7pVn1Qj/+0WEpAqZqy7L3HlMa7EXuO3naJHzZMB/NnQMFRcH6d/WW2c6
imNeUQd0YkxkV/AJl31Kvsk/w1riAiph1LlaehEhMEpf+zz6FUPYUWWsavynebcIMpiNmp6sJXaE
wGYnTMcw+x0hqFrVhyBsVk6f+XA5Dzrnj7P4PqM8xHpc8RbiCW0G4SlSXlOhXhlkwez910L8POk5
j/kUd7JcMY1e8AqkhEI76bi/G7BQs6eBFkeYBldyBUyk7LeRkKwUGC7D0fn8Fhm/NvRBVc9ourp+
96Qfuvzf58TnA8wP8GlqcQnCLPGYml40exW6dGqFtiDLbj6uLJ21qSzyhGjoLEHOWDnCWN5kSXLb
qYqzsl0vekKL1bnIsQRBaKaiZ4xxyHeehBmtXnARK1xR+zkmV40FBKzdNX6+1oxaWYaL4EpfVW8m
weLU8ErbpBFbZQI2ugkYfbBmw+vkF2v7f15zFysf3uNsIAR8aRkcmwyjMlyfipNm3VQqquNJjUrt
owdOjgehy1g6pS695MID7hZPajOtXKG/OMVYObSeud+QwYvL0KgI0tQD+gc0Zdm64bJsVEhXHyIP
ZoD1Dl2JaVP/SrftWlD+ciV9GnmxHfU2HvUoY+RWOlapUx5LxwN3Y2fRIfgzV0VKcEz12p1udcKL
vTh3LLK0Y3EFWvaUtbcoGlJxPMaB8NQJqqsk/lYJpuMo+7Zcdrbctc6Qoqad+vsIQdSVpf5l5Pv0
EhYbN+jL1PD7OTJsTHieyXZOI0A2Bu6suNxAWCVUAZdjLayMfJl18+HR1psxyHz+ZVGoknIVExxC
RgGY62UC4+QG2xB8iibu4bnh8LGGx/lyrp9GXKSWZtT6UqPy5tXqp97fWFltm2u+pV/cY86ntThQ
Y24YcVSxoXDDHkxzWw1Xmkcm6x/b+DnPA7cPQ6cfe7ecpJ2lxztuPbcB5Y4wFF97dbpqxbXT9oM1
dLHJ/5n4BwXhU3Ru2wa5coW4kgqggWgRS+N9nIvfrFZxjIEQg7aKkKEYik2a2ewnS9sK8fSsReFx
ZhD7IXCDuL8TJh9tV2WT+CL8VfNgIT8SS3dIv9p+9q2GlqC/IREHpjGsED2DrhqzhHoEHKuQMSLX
l78PwEmsYVfkwiFDCVUvDxBqndI3tvBa7Tx4BTBmx/o+IinTx3gnKK9hqABm9VAswiPALBlgbF88
6Var3wIRO/HZ56619V6eqyMHCgTPKyt1Zd0sCz5plUCEbVk3Ea6+kis6uol1B+K65bO1MW7ECYKa
U9nylbm2O7+Mzp8+3CJEIdZYVUrDh4sOQuUqrn8MnXGL1sC/LHDWNsiCSPnvDOXTeIvYFE9hLHoe
41FXaJHFOkbVTUfzGlfh2gWKgCVaBf13x1qyu/JFcVI3fFxFglwWU862kLqISXBvY2WcI6T8o3fQ
q5LtCL0ABLpt/7rD5RmVdJsiNgVCe61UPe/Ov+2UeSl82imwkuIALXh2L5bqvmRd1+WfZJycOsy3
BtL+JnJVvqC9/x9X2CLhAOzZmWr4MWPQyuOmPil7C0Ouq/kY6v4Ut7xnlIVWDv8vGuXnL3qRb4iN
5WmBwecOAHfGfXRI8V7ShnzbtD8s41EGCC/XtF387KD4yY1ETXow/gxD4Ra9d603gIOEN6TLb8di
cEUeWPNOK29m5ZRQlzEb2VixMPggldtqWxHV8E3uzCp0Le7wL8i27dfeyiUYa87+Pm2CRQRvkh5h
75y34qv1hj7CjWB0IPbv4/h5FBJnAnTsBeKuS0J7EP4kYbLnnr8y7a8ujJ+eYSkzMFp9FccN0x5H
RC1VoAnerSjNUp83rYwFAMIT9Phd0Xgcg98pJ2iX+u6QHqfmzhcC5OXWwO0fx/FyZ1jAHvEuAXB5
YfzqD15Y+QpPJA1XIXTRzh8coffhwZZXTbs1gnYriN+C0bqKYMDnoQGPKN/Jw11YiQ9JmD1NgAYo
X3n3idA5Xac6AyjxAfPjcESoH3Q2Nj6obhy1HBXHw1ACGs1RttFvm8z74SugsMRRfdKiybCtsr5v
tHzlpX8V5j/PUD7f+4Muxkk8h5220XchnQYrFh9jfff3T/tF94V3+OlFLmIsFQqaL3Pekxy8yhb/
oPYROIFk5yewWSiAbAJ8U8YttT/iPBU/RCTSe3P/H9Q9PwLpxTeVZ2Q9mFbxQt24sfIp0iYqI3Fh
btOCrtQY/9RNhMPLzvs9FcpdaIaoPsTbsNBt4MtI/2jbLlL+VKK3NcsfVS1sGxm0ka9uOxQ/weIC
9H3Bj9kVhT+6yd9oRwE9/7hunACA2KTuc4QdUHiwpxAN9YBDdHoQVFYLLr6JFv+sBgQygPCWw1Y2
p3czN2CeBfzk1h5zAU0l86EzQliI7T5MLafG1KbOXYSznW5K7wNutoUCeSh519Te9WN0etXrQpZt
pfHuPcvbipH6K7fUu3hOsMsu3SZqvFXrdCuSYUhJfy9G4k3dlbtp+CHAx5PHZxnt6zHfS3HhVOq3
RHoN8ncxalBBBb+T+tmuUjsO5PY3DYJruYhQvhkp4PaHIrJsJbM2cYxRxLNoSVvKuG7gR1e1EiOd
LtMlmBLt1wB60Iq8q3SsMYJPbzQJUB+gFxwqR/yRelE75JC6FIxonLocH6w2eitJ1/1YYoVcp+Fd
n9UCXwGaU1XcCbxKk9/U2s785CCCg8uJlWlgC8Jg5xHktWLTFvVbKzT3wSA9d1pGkdLc5iBrW9kA
OXiMFWg6/kOEZOUoGgdrSHqnE5vflf/r7/thDuDna5BeGgrbM6SPe4i5KL0oVtgmnppXpxHUhVAn
z1nVX8VFh47VizgWN56mbP4+4uU+V0wdFp0ENGz+fXHqWXFPNpe01WxSpufxNvffDU9YOVvXBlmc
W0iZilqXNdWpLxu7o/ObFT2crlWg1GXCcj6ZxWElV3naTQbj+C/ZNQKJ2PTck5kWd7Ot3ATN3i42
3UbeQpHDRmbcp9/+/jK/uO/MD2DA25UAPF44JQw4waWaVFcn8aHdDNeIieg3yeOM05ocDRKtXbFH
HpObYrd2UF+ekecjL9LEPu5yAbLuh/eEI0o9N5saLg3+doh/xWQmKzOd4/9ypdKskRHIQtn0Qjrd
zwjcVcF49abfKO7sECxsir1yHHbZ8xoWbH745WAAzk2K1gaV6yU/1xhQiTVp059oWzp+AjJ+FV1z
mWZTb/xniCUkSwviUCm8gn2wyQ79W/Mo587cbmu33uPwEl3pV9GRsLp6yVgbd7HjwylPhrBhasZj
RN9iOBR3s7owtFYXS7n8KbhqbsarNWG+L9K68+kujneMz+vGMKv58+Fodzv+9uAhencKSCKVTska
Cu2rAPD57S6O+bqUVHozvN22PQ0h8ATxLgnXuqZrgyy2AK5N2eSxKk9D9VQH+PFVcATWrMBWluJH
QevTnagV6kIIZL6XlwscD/dYI63srPmL/2Wxf3QLPo0wVSUyceLHitCPyj66gw/nmLYEOHDNYOwL
SMW8DHD3mGUXxAtwoOlrkVfLnDeK9xYlFCmaElOiwrwKEvUJ3U0YtOK06WW6wNUoofNaXWkiJbi4
A7Atf+vhRme9f5uRgcu++K733uRgWFke/v5OPprO5+9kvo7/DztOXlwJPUjsZjJCHkuRyNzhqQCB
NL63Toaj29audcmY/V15bW4LKmXGdf4n2I17Fc+Im/oudi1Xc//+QF90rc8faHlsktJGIU/ErRwb
ov5PSHZxHzi0i3Y1BpuAPBz9sf7ZbZQN0KU1yOoXzZPz4RcHaq7raaxUGN1XyY+w+y30pTta4iad
Ggdpio2pHSSkKTVuiH+f95cdT+wXsIGZcV7QD1i8nxan32jxUIfxXCHVp720Ve560xnfJHYbhGZ5
EwKa0n5IOBajyfrkWei+bW6fjyRbq1w3zpqLncLpQ7HUQqRExcp68REapdCbqmH1CqX0PmjWUUij
J4BHgW3VQrZvtMhumlRyEgmlPm7lD3LvBfCjeEFhJzjtAKTYCz00d0LlqPQj6zp9KITcbkuakGUV
74fKK3ZdnrRHjQvfs9DgAaMYBvAZXYUrmr/UUVGhrSk8BGHyWqfxVmrDCm8v6w0kULzrezwf88xN
x1sqA6dS7LaeSS8YobRN3tcvbPbnzqqyvdBCLsgyV1ASqJi1oGzoOs/XQPE2i5Ba1Kq7wm+cJFP/
RB65sRkiSptyOWoRYKIaUmTdPiwUYE4GxaC4vzdxB+663hWGm2IwUuRz5H2SldisBo+p5JH8dgL3
iP5ZCq0bfQxPKKRJ9mxnVg/joRLrX1I4aBu5iyakBTTRzhT9JamCyDEVvFaRk/jZD/dNk/1SpXzv
q+XvrJSwAcqyfVConmNaSfyEfFPuZiAPt1U5vcljd19qBtbVTfsOi1HZoHfVbfy4n3Z+ybVdAIth
90mWIh3ZHyUV1pXadjvRM3/pyFDZjYrcalE/5QC9dItjckLqAP1tFN012wAEJhRhuPn7iv9ip+M3
AviDtqwOwOvjJP204ge1ieIhwg8RL26de5otv5XOBBWLVXRn7TQn3RYvOL3crdtI65eHzfnYixNt
rGiBsdLak25S7UAJLG31H73f3AaKcooxba20dGeVrbDF4Ohn3I8bDtauqe89OX4Xs/hQ5nALWwlm
LwIX8hTwht76RpojujOlp0ipDl0G0Su7SafBNsZyL9ByLRDCqifhRgrinQylqWpQXzHiPVQHjL6G
A6bWv3Rvuu9k7z2Kpbdcxpsx76G2WOVWFtTN6LU3+mB889L+utRaHUZXcheBCsy72kGLgF8eWJba
vEea4BXi86voh0+i2v7qUb2OxPHeNBsDZzdsD8K1XOSLdvt58FzEsKwclEiZY3fjbzhP4tFGYOa2
/+Efsz0y9RHzmPaQyN1wu5alfwG/OBtbWbT6gzZS4WpxkAW5+tIhmxK02cYAF+urydavb9P4FHiW
M5Z3XRq5cq/uVpbzZd5+vqTmJOrTci7zMB/kgeWcXee32dY7/Byc5ATQ2Vlfv19kmRJi0/NJgSKp
aXwE8E+DCYiftqmEcxguoBvdCY+Qo/zn7GrcSiSa5gmVz79Pb/5053nC+YCLtDbgoiBBMGxPaX2K
q19ZhDVP0qhXo6dtkOcJ9ffC3/99yC9gz+djLnJbah+l3OraHCBy+wcMxp3nKPa0BbZ2j/kzBcId
ndvxu/p92nQPHipuq9SqL5bV+TMsAkXr94nhVTyDusueYG/s5tZhfz2bPPwHo10m2uejLdYQWipp
mXWM1tD+QcrEsSRH2Kg2ZRon59NCDX1Yu1qvfdlFBtgn8eAPgYLvnSTYlXj0xoMRa/BP8QOffuh1
hPFkvJLtfP1aUXjiQq+xjJemT1ZUZTGWq2yW/luNnYMa/qhwbNWxNPbl4FEZRRsOqSOW/V6ZboNy
TbnE/Gq3YmjMpddEZolfi9061IjXZFZ7aovgXsR5Lk8KMikvR7WjyXGw1tI3v8AazmuiN5IaWx6S
u14D/5ZzzpoyUo1pBnkjMnLOcl29NsTwWsz0Yz+mb71g9fiYxb9B++ylhiMU2xxPi5xJRiJVSbcd
Z24mfm9LaxvqjxYaz1HcuwFyqqGy85pwn+cvPVJUnFHHzBSf0z49BEq2TdJDpurb0gJGpaNKpZEG
muJOTqEs4w60N0e8jEXFTXV+Gl3RIlf2miyj7EuHx+y3A9xOE6ZDrck/8NOUnDwHl5jUky3lv+VR
2cvZLo9fWkB2bQDx0wCwP/wyx+G7L/jXmkW+pWGzjVyTXZQoVA78DaTljaUo93/f/F8d0KqOEAs8
JfTDls3QNtEaT0CFCXtgytQaNaVkFbH3VZb7eYxFTIviDFhgxBjqzjyWR2RBkc+ZnPy+2a31Nb4O
2J/ms4hlbd9mY4LLMS1WLBfN0aYTvTc2cz4vu5oTbSx3TeN4dcxF7LJ6D7kbnzHz0W435CizJY9+
iFELdktKPW50FJ7+/tm+DGCfprnYVvi0+nFbBh31yJpkn3pzMkuCtGuH7WU5l0CJlPfsGG5RW11c
UMpMmwqjwNfZyGs3ssjB/No7wDEcJ98RaCiGJEym/GKE97V0H+gDmIRkY1D4SSP5IJuvGqJYnbIG
6bpctWwaSmmmAgQUBP0iAYo1i5uhD+VFpO7eNh2QAX+lWb8yxBLya5RNJUujmAD53VNeRoJNWwvO
+iUw7WwaS+S4l1dpj3RaAh8EeY5AzH+0CFK7YV6jhpYEMLbbMTsWVpjeJXFcPUgyjGu0UyNb9Ctk
JDIPFSw0MDfTAKoatxpaIFXwFBZlBhI1ezSa9K2hReEr9PdDr9lI3phBCzdRf7/LMwxQU/mp0uSr
aej3YX6XauJd6QsvIz6Z2zz4Gfv5cyU+iyL0am4Xt7mVPeSGSGPPSG9H2QB6q76rieHS/HGj0neb
Lj5NmrENu3cPYLtvVTdTeFJzwFfDjTw8KnV7bUaDDf3KKS1UCQYUy0ADpJZoR8NTEc+UIRhKibGZ
cCovml1NEXxsvqkppPfAdOfajQSvDCk4R21ru8nqnackzymV6SSKnR5kn14PP8RMcU0z29aRdNsX
5k2AkL2s3wW0ncTxRk5zQnd7ivoxPAIGQdShwgO9HRvJGVTUOCLRuykD7SbvzRtONQrw2fReaNVo
I9AZ/CgLuT6Cf5tuU6+SnTihFWqISAJVXRtBgy93sw9AVqtbOSpmnwAYee+hdZ/NbdRusLvee/OK
3pVqdCey6qHk7yKw8Zp/I48vAeXFpL/LvATvw3FvAJ7FgdDBrtcVp6uxSXGX/6aPOjicRwEJcKgE
838B/8+nTdDeg3IHmzpDosCsVJimCLoU0kNoqM9iG++DutpHwvfeCA+l3mw671rOTUDctXH6e4xa
20GLsM9NFsZ8wOo2MLkM0F2GFLiyhS7D0/kGWkT7YGx9Xczk5FQV3O9pACHYldIIzPo7JB93UbIG
mF+b0/zvn+4DUu4PaRoQFRqOll56NIoVAOVlYD+f0SKwG0nSyn7GAFB5nLT6PRbyVotXwvoctc8v
GeeDLFJRM4gQaZ2JuH5obuTpoPv7PgquRuHVZx/9fRV8OSENUWr0G1QUrBYniI5go15qhOpIKgGA
a3bdhDt99P6PwyzqiXKFvCbXmOQUTPcFALcqmxzZWMFdX7Y6eG+f5rI4dqRgGspMZRC0dLeGlF4l
hN1aevPi1ZxpZaiPo+PTQkN3q/ITVUlOAJfvCopQFWpjXnJdi09x++7LLfUN1fYQvQiV3pnqFzH8
gR63HQX/j7Tram4cV7O/iFUkmF8ZFSzJklO3X1hutxvMASDB8Ov3sHdrR6a15t57X2amqmsaAojw
hROGe44L/j/6iEsV9TQHp9vssSt76b6EZw1FuTYx8v/sGy7V0ptWsZpWnomslbaJsgKC3TBNgzb8
95MBreLr/rfA84U0k6kRG23Hz6c4yS0qSYkMWbUYTDuKGjz7LapHNLYhZmBMLxoBcxl3LoiGAPIO
oZK/SRygWWvX6btuxL0MiXMm/0lS0xNQAoS6EyRVcjI4evkkQWzcAHcHpUMUb5HJWCZHDJQpuZPH
c43QApNm+lWOhpNUH3Alf1OV+ARbdJdV6cHQBgPavcXJalEGNSBvKdLXBtLxtIdHi506ETMdrvyq
gEBVsuGxoJC+tuGgrQt2J/U/SFI7bcqejaqgcCPRPkrUV03o/pZzD4RGaIio2DCVSOFUmZI7c+zu
zF5xIIwQ1vNzofejU9n8kgOcMFUV/hJ4MTj5QO9i/jJQgMKMZ4m89RFsNQwvx1HLdCD6CDx2jIeY
vUfNZQTYzmA/pOxnJpfAPPywdDOcYSM19nNLH8YZ92CWG6M/1vp7QatHc5Bd3RhckVSuXAPZMGUG
8HIAZrZSE5RqFlL6IowNR0E1mTKHV2eZ/mjk4Qfp5EeDo7YIWW/SlodcQeRg7jTg7nQjC+Bx7neQ
FC6SDwVaqdZ4Fycnqn1Y4DQAmByXrdtpVUBotefZcEqj/NgAGsvTd0Ab7rKcBFNH/8Ag6RULdlfQ
MeQ2IotE8oGtA4ou29bAy1hyck5Zk7gJcltEpnuljC+R9F5AmEbCI9GgxwOjjwkveIxyZlSIY0f0
JwN6YI7J86OaGl4CPSoiD15kl85QRY6RPJsAbdYZ32YohXtGVd21RnuJqfxA4SUjoP8nZQ9d8Waa
+6SkrgFpk3x86gm6bVpae2OeXkqt7/0CBeYObXtqvnMjei6V/gBBcUi5xSAnMgizQBjoEdo+Dyr5
YXQl+PVrEI0bZQgUDS0wzNDkANNs2XQxIOzElLaVL6aEQxFdcoDkYXcJwd3WsYCagT2sxU8pOZiR
7avjGkPw62X6afi/9jFXlym3jamC26N8Afs+zEfi0KraUelcivPK1fJ1JDKbF8N2yoAAHOT2Pt8s
AINXAH5PFbpL0okACQarHZA+qg6h3CEx7tGzge4M91BuB0QotH+mziyvaksXxLAcuk7hWrGY3IiR
8JNmy28DouxfEDkECYKmT/hJitQAjGpBZ8HozdLP801jtqYL/cMcDjRgNzoT2AEiMfyxsN64/cGM
ZzU+VjxxmnbYRR0c5UcFKszG7w5S8llC7vJMDQpITvlpRCsnU5oXacyroK6ytbfhBrhtXlmw9EGO
vGEMpTVEKI1IAOeDO2c/NH4Dt3uWoUMqoh3AjJsiQhepzKo/dETfJkYkLBsM3V0oLRIoGlEgzxkw
5QirJhuiZ5y4VdL4WWE9SmD/yNkRdkgwDfOmvPWL5mxVPxJu+RmqUSp9qCso1/eSp0CLC8Zqvkws
NxaAWE0UsHgGLUcAq/DvthoDKpueNV2+31k3av6YP74gEnG8WsZSfZS2zGysdqwuQzB47WOhnGqY
4ZguBJTeVVexvJg5A0wQ1/bPwrJ1LvZjYHM+unONSFsW/CvdYA1nULGcRU5g/5Z6afEjnv4SSowg
O9Xai8YhfrESDPwV2/gcpKIPiX4VTBEhF/PVrqpQ8iI10ai1H+hmtolNDsyPNyJcF/a6cT+hIzwL
6Nvgk86qPZ+PLbTDhVpndXNhwRRMXrZPvcLtfqq7JojP8QoT/wYsH6OhmSAjX79RvdBwA6Hfh9Hs
BgQlXy3cogBNJ30wvGxrvcMfImgb7E4H2unYbk71wFeyjNs/AcBfwObm37HcTZqRoL2esGaW896U
liMf1D31tXsaAvcbtmH/Ak065JWb1M/DNZHGGwUzLMDV6Issaqh0QRG6Nii/C08DBnw2RwAQQgrH
beZ1++HnyuH5WntH80bFLQgxTEj4LfvsSdKZJapjwLwcBi+GJp8nDw5k4KFXg6s5A7IOoDoP7WMD
dYwC8iUuIjhjjeL9NexUwY2DyhFIK6ilLaNo3WiqUikyftFjyNPJcVCOr4OSbr+f7K25Xo9CPu/l
ERu8qaKUX+zZwr6v3LhuXC7lD1p8GaIqgB0C3GDIyv10E4gD9bFZop3gkSHzz7p6Y82oiAo+JOha
5U52BCMW2prIEFD/GLb2ftpIuKmI6pJ38qMFLwn5LaSJ1rqTX986rDAUfbHI4FlZxvwFrn4EGMgi
Q6jKIcJJQ/BXXUXuNyAko0D1QZTM7cqVB/9rPeDzgItMAtJrmRhFzC8DhB1yhbhTtqb/d4NhiDFM
A/sFyScu/8Xl1FmoaNTQbrxMWouUTxgHqgs4KMBUbmoCGW9b2UNCt/wF1VK/Z8mbxWQnS4CD69h7
X+qb7/fXjSlDQFeRzVmpwNCXH3qsClMHpRY8S3CDU6PcyGvi67eu41mjF5gY3dCg+bb4jKDTtazn
gMVwv0GyAfSnk74g472DH0UWWMCCrKSEN04m+rvoUcmo5kGdZ7HEokTqU8aUXQgBY21yKumpZw/f
r9vX0HB2tfxnjMWlx0nPkzzDGK0C1HasuDDl8RUIukJ5Mfh+qK9XgCXPIZ9lmCiPm8vbHcX8hqZF
N6FrzbZzmNAFzXa92fJ1Rp+HWcyobyO9sKHifKHV5FqVslV5uyMlGgXDv7znPo+02BA2i6Nh1ARG
kuONOrx2GOj7JTO/Nqk+D7E4yUUaC1rC7OVSj1MNLE4VBbCNf1L7PvNhjguGUjtBEazq07uuUJVN
NDaKJ9WoxecjYCzwF5li8Cqr+mKL4mBDGGICIdVEcmPW9eM0dI92fuxMwO7vSXSMgZayphxUBrHR
IAnLqztotYRIijva7W2ubRJleOMSS3xZNR4kmaNIrmauJBB4ilGatlWhMNcoEhSgEvu1AXjONeQh
CkUx4PcWTtzJfppJL1AwPoPuhhtw9FsOYqW15QZCjEz2lP5SaMSJrItOh0s6UsiUARlEEteIaujZ
KRdSicdO+xi0BrWIHzYYSyurjvv4c4z3edEXxUEt6bGqZTtdWuSFA5ECeCC4nZxty7QLumatHf71
mH8ebn4+rp4HjZhVhvR+umhQsa2aDrad7yqQdd9P6usF+XmUxUs4NIZkcgmnT4HSUfSSl2/f//03
MPq4p2AIAo8rA/+x7NkOaWMpEL0ZkQpA0RdFkr9kaw8Wy6gz+SUPZA/i7Z5+b/erJENoVd74ZjrS
SUNWQeKBxsjnRWxru4Nfdj5eDEN6HNP8bMo2npssgIj7PUzMHmN0yoriqI0zMahEMZ4WUB5IySVv
QExpuLVPFOWPtpNR60PLGeIogxS9GBCnDmWuBpH8WvfQ8i0e7fg4Wxcz0HampIQV2qkDKdGOn+Tx
o+C6ifSP+HE7jUjudHSUB4hFmxfSwXSsc+j4lseS30Mtm+bZU65BLDHbaiqY2ozAtHVE9SeHj7Ex
GKcmajZyDiKqST1NfgbURpR3nF7yRN/Y6A5VRvomQWeZSU+JWgVF2UL6lzkmIGBJ0Z15jwvd1FAR
RlZKYXw4dF5PkCqpcu4YOvJt62DLJeydoe0FtqVWZYeGZ5vZMySiBJYcUKmCIe1Ez5R1G6NGrwSK
UxsKC9oBv8qGSmn7Gkmlr6tQTGmhrZINm5ohNxfqvtZ2hpHvkqo7DpZAq4gcGqgxOq0tDql4xoP3
YEAK1cokX7JRdoEftUfEvjFjtx3UOwOlTCvjIHTbrlInEIz+0IXY67YV1gPg5/QU1We7UY8da7cM
d0NZMU8oLOjQ1StwnxHUnSRheZANRQne6Rtj05ngIr010L9KCfeLUoMcIgUXncNSgLk6DJuqEh2+
7pgOYJNMMoTIUI7T3lBFCOqud1vj0TYvPK69CcmRXjzDxO48Ee0EBs52Sh4sWCc4ZmvcsXx4Uu3U
06MMUvaZ6sNzUnNt6Mp8f+RuvXRX9au/j8fVxdElug0mCpfxm5gT96jKjh1aDLtsfP9+oBtZ7+dS
1SJ652pK4C3TyBdKcqjLJwGnZ7W7z+WzimZ//USF7tSgznbwwvk3hsbNhRxfA9DtC0elTuUpY1mq
XNQs2TF0adRe30Y1tOFa+1GGekdstk/1VMiuabzk+Wqc+7UbbkExZG7dI+4D1GDxGCgxb+lYV8pF
DC/WCBuKvzVzXdUBFM6xfSaw8hB4Zg41gM0uRL/yGN36yCg1oNYAfDixltIlIyDNdjv046VSDtwC
djF+lchhLA1/ZaFvPRCGDVFaKDSBeLQcqFClnuiawED1PmKAIct52KXxjunKTFJFHzpMrbcGgoeJ
RiDiSqctteyQD8iqvv8ptx7E61+y2G34CCBcdZhyAU46ag1prrlytfbsfm03Arx7Nd/5Rbk6Pa2a
RQhIMYpNj6Q/V/QtGzu/kDW/ou1KZeP22qKMowN0htBo+TqpiqjSfhovHGTOsXiN66fvl+xG6QQn
VJONGX0D38eliKcBV3c7F5ATB0TgaGnAz+FOdQJAylDBgCcbd+xdsYWoHnBmnuGr2+/Hv7VLr4df
xKlIfftpoBjeEKVH6p8mGgucvNXJvwwMm6cJUXEo2IBboy8+2hCPvEk7XHkTcCMQtfFksYKwubX5
zNnNzLKgWqt/wdZyJPAm9AkvMVKGHIFygs6a2a8xtG8v2D/DLPZ4qWo1TO/Re9BhvdcTERTGgKFe
mrWttzafxYrpOnTYIWEPoX7Ialb6YwmvvoKvFA9v1Fnm7/LPdBZJV8wsVR8HIV+gk8tnLpEZpIHt
ZuBK/s5cfshC44EEyJk9egKovXfhIPH9DpyP0DJov/4F8zpcHeecTRlN5l+QlR5UA2U2E7R9WbzQ
QoacaCjKy/cD3qiAfJ7zYs9PNTzSJYad0kAn4U9MnMGTnP5p1hfSNB8KMgBYAuu+VhX4C079bqaL
F4kW0khaFTPty98wWclMT3mPQsOtQhvx6Z5sZ+6W/M69++yAoloQv0GrV3UZvCf+DZrl5zVY5C42
Uwp4CA9YA+Yglh0qR9zZQR7YRxq+6yGXdhQD06Bb+do3BA4+D7y4UVXKVb3h8yK4wiv28VYLBw+b
zhObua5n+tX2JQmBMyKO7rIQ6dRaVe9GPejTT1i2IApjkmoY8oGrFrZ3ZjBbfhRby/n/2bzd4Mtg
tCuq3mJ/R8zIihod6UtdObBYBn2EWw/TD8ToYM3QMM8dIe+69A5er2PlEG/ciDU1rVtXCajsQCZo
sA/+wmqEJIsFQX6hXErztwVwtP2XJ7RGwvsrFLXc3zDTUlRkcuAHLR9LvQf4PI9G5dJJ44bzdlPk
LfOiuSsr6kl3tGa6M9jRQFWAo6sNncGnmjKvH9ETU2FaqJ7lNn0gAFCYub6pRuoP5eC2yFeaVLw2
xl2ttmFXpp7cs6PWFM+Q6//IeD44sRbDdimFL7mw3L/GGCZUsQHok9CwhjDIXUvyH6yrn2FZ7H1/
m9y6vq4mvWwGF/0ILwnRK5cq0cI0lcMIQNXmQ5miU9QBuVubkNhetQS7FdxejzqXn64uTa2r8zGz
sNQiAKt+g6qPUzrSDjZGK6WyG1tHgaMdmliziiyc9D4PNLU0FtqA6sNoVD+zsYXXSePRSdp+v4o3
4qzrYZZHMtWFipQelRuDKpupuTfsIlwZ4caH+jTEYslKY5IJl/mE2rp+Z+c1OIeqq5YGUBqNAkqf
SjdaU5GDEMn9xOX3phUMuf6oABg5Pefo8wW1ZqcudDRwV7BXfchN12bPgDw4QKph68Gvd9I3RB/9
IjpEMLvq4bLJpmMnwYcZVqtKIp/lAo0Me4KtT9pDRaTKf8RR94NxyNuUDVLQPLVSX9Kl0Y/ZGPS5
EsS0hT8UGCxC+Lb5Nhr2ltoE7t/Gyk6+9Q3gtA5fpFmuAcWYz5+6l/Subyd9vCS82HKNB8jeVm7/
G21n9HKuxlg8O3rcFomwyIh9SzcdnJ8zL32YKcKghXr6W3vOd+MmRwdiJRm70SO04B5nAi8CHxXl
i1lIpQ1KyeGldkFNBskCwbNbPiR45wKA6rlXZs7/g+51a8tdD7oINOS46Ce9icZLh/qGcsZ+AwmZ
Tv5AIGMJcumm9iOgmNFB5P4U3csBWqT+Wsf91me9/hGLzwq2rN2UDWae6zwwe9kzUUL6/mzdol9/
Wt3lZ50yrUshDXQxoy3P/KGDVmickHtY1prmzx7NLGGY+ygy1xC7Nyc3u4ZA4h9G9ctmVlVJ4Nro
dO4ZJI49PdG19tSt+0+9GmD+AVcX7SA6BaxhaYQep3SYhjFUoGdYgS/8/QquDTP/+dUwqd4UVirH
06VMYU/xNHKUOMnTfzbGYjdqsqY3ORBTlxRSUkbzmlo/Uu3h+zHmzbQIAZTr5VpsNjWXzSJPMI9C
mu5yyEJJ8uhM1XMNj6JZ4ev70W6fakhmq7M0v2Ivcz6qNIWmx+kEuwMU9ybQqhrgG3Kyyykcc2hL
oRkiXsGXDxsc+dK2Bk81MiCn1pSycYl8nrmmz/rhRIG7HIFykL3sxkcVpOmhmMJOcD76pQob+EcC
KuuYRneyIoUxtw6sKM8KhPTcVu2TsK7FuIHPFndAFnjOpQIGzAlB9m/oO3DcPiSLp67EGMooFQjm
hKT4nwH2VKvsPWlQFNckYK8Yld4Ho4FPENf2AKh/ENT4XakCxTniPZ6SqGg2LSGvBijksAo0vdKq
g7Hgm0nFG8SyHfxeXjpG440mOr+dxClJsj89uPxuzLXasasGNXcVkJLKtM8ihgspVY9x1ewnCita
aUR1ftIV356gV562JZyhbQETu67yJWb+TmXUl0mnn2Z32DobH1RFOsu6tNMk4wBZgYMuAZHYppDt
VAYLZvTjOa2eyUSOQoCy/QDHA6jOlOBkD/rAnKmDziOPiYI4urSBRcBFY9Ym9UG8hzqMJga/TjvJ
GyB1bxgQBWNJhnnkH4ls7ox6VpCJYPbTt7UGa6+8AHqwgqmSjvWQB/uZR8avSNgejdJXmIkUjjDo
xTLBWtXYpDzwoRVeX6K03yWnuJR9oEWHbIBKqgjzwjzDldM11BbmibajqNuWAHWq9h8Ny/F/Eb+F
L6hCekhDAx8nqfsMKDAmpsk3ybgdDOnMYe7IRBMManKWo+TEDO25V9AwzKIDz+helmUPfToP5hFB
pwso6ROP17UjG603QCK+EFilxJ+q4jB2td/UoKHWfGfLzB3RTVSyygV98s+AZl2NQHnous008AD2
Og9pJpwxStBBPsl9clH7COx+2weR15G61z6F/Kol/8pzAfIgLImS9s4eLQdlbL/JSy+rDH82k4S3
otcZrVtr9c9Jmx0/K/SjD4UFYkimbisg4GTlN20fgbr10g6rhCSB951TM7jXEFS/IHKPPoqv1QIc
KRVkHWAhqB0YFl5IkYeG/DJODMIIDD1R8Hrr9tC2v7lmhkqV/JQaSMv2AINygXNUqbLb1cl24tDy
EdjO+X7eQmrxq200T4+Fb+HDTFbkRxA+02HMDhoQMPDCAb3RUcZ0x9ID6kzoVcIIgt6xugnsUnNB
qYADW+axQXH1sf9lV2zbYpeSfNgjig3tEdtKQu3V0kMUiaDblkJBQA8s7Q+CLpgJYN9Lk9tB7beS
f9UFHJRRVKG27Tb6Ka56F4jlMKIvA9mCBGcRmC2h9Yv9VAooaUgfVY5PNLp5kTkCQtzZhK9YS/tI
fpjII08huzqjcXG6rW4nlTucMSlS3KLbEx4joowPVQK/JCt5GCPA/RWYpSXBZMDOVd1AjXETYY2U
mu5zjXi9knscveLYSl76CJ1BbjlW0u/KFpZUyuTmZqBAnWJCm1Vil6zYNyL2uumlsS+sO5Usdyut
8rj6UFYwuNfVEFQl17bbA5Tn8JIeG23c1mW9Bw4Szj/Wqc9rB+6j2wEiOyAk3CV2ukmiC25BV4G3
PWoW50G/ozIw6gztZTXfqR2uzFY8C9V0JyGOlVZuUez32gSZtIqOCsyh420Vg7Ol/ezyszb8GruL
Hn3wqHcBFgE2Q8Pso0DqtF/MaMMpO6v8sbX7HUSIe13blnly4qBSj3y21LMduXgauwH2JpFvA+JF
oUg8qfDlYwD59WcBr0Ats8NWPUbJTum28gADtQTVnRyGWc1B1ybfyCdQ7O7bmY5gS245btIRmpIS
cxLQLdLmQc5Tdxx3kQGB2/4nusqKZDtFIW2MWNrDahwAZ4DHkcA0dy2wpakdOWP3Oph6kNZayNQq
BDPA1aBIOJkvSouCmpaGY/06deAGioesNZ7tQvXG+D6TrG3RIfeYiBdj59fJbxADYUPmDjRC7xSQ
gxZQQpw2/VAoOxhDw3HrLdJxbK23zuZOM25pch7i51HptwiVYHz8gpprlEt+HGthUsg+g/4yz1/1
onspQdhpZstX8VM280CrGg+ZpxPJ9IFkkHEX5aM91fsk6dGjZK8l0O3Mmh465qf2W5QGOjU3FS7A
qq43evs6dvdxRYKIJF4V4TWbmCdRhs6utEss8ZypwwPa5w5JCj/Jjc3UATUmgw0HKzEGmmAlqZc0
r33WpGcbFw+DoVqdvfXiZzxLqsWACg3KgebQg2nESUeD0kqj06Dk27S4VGkLimQfNlB01NqzPHNU
2+loVbPIVhSljgATGvQKCFub3YHMJH2GnaIbTmo/d/V8HVkQQq3PIxxQUPipTEBwZ0MqqwvNNtuT
FkbApGw3hjC8zgIHkAmAGvppqyccaPzfSQypU9oFjNEgws4C7Nin7YhDouFUK8dEYfQgMhhVlDYD
pHcCUNzQ4eY7HjuqnZpcelEKOMnrllLhSyimq+sF4CHNrm+1CEo/KoSkShlfM0I7WezrGG/7MMIU
J2msCdjyFL/iZMfvgh1q7FkLsk8dHp+u8noqXCrSEDLhTpKTsw0jGo8PKuqbLMUk6rw7mJ2NyKYc
fwOw8WLQTIKhImLF0VKjTTs24N9BgA6qyrPPQTIZji5l44aJ4t2GPREOgHFU4JqdMmTSdMB+zeKi
DpQMUEik2fgpuZT4Io1hiJmC+55B0ei+Mkw4Z7fFn6yAvTAhXb6peafeK30+EykeEQTJoR4llvd9
mDpnP1dB8d/QEIoJaH2gDwo85FzMuQruS1tFC74tuxPaWofOGIMsuRdRG9DR3GVyu486/vr9iIvE
88uIi1oHgxRoXOlRe9JCuil21rYP7J28X0stl5X0/x4HmF9zjvnJFz2T2GAt1D4wjgjMk32avDrI
4f/u0S0eaRLAMRWGCesageTWgl4NO//51YIiq9ZobErtKd2yreTwsN3D+A5o7gxl+9VJLnLML5Nc
NGIswupSBfH8NMOLAdsgPt21Dgcc1S2PuDb99GOtPL9IB/9nSB15hAx38C+EdKUaLVqMdntStd8t
M9xMLd12LVdbZk/LUZac9MlugRId8fXatofCVOmaKtvMKl8WhCK02cOEwbweDQIZKmakQZ36ZEnR
yuFYVuO//IrFXkVYPykoM3Yn5FWezYdAw6ZpmiONGo9BdC85VwNeXQU0BVytHWQovz8rt9Yad4YN
W9dZk+DvKl1tJt1M7GxQm+5kJUgt2CaC1Ue9khavjbGoIkRNFIPzEncnkdwpkKmvW9eC8+H3E1kW
1/6u5PVM5l9xNRNLi7kxRAi8Ukjw6U3q6hL6Ohjbmwq+FYgvWtipR6J1i1xzTH3YWhNgGDlIeeSQ
6w+U0pX2+c0tBoKWgdoMkGWo0ix+kqwWRKnb7pQhhBvGJhBsZ0EmnUHHmGUgR1TmIZZPcjtBaHfW
gu32GtSuv1+YW7ehDTk8Fbk5uCf6/OdX69KnpWSLcexOUCYPY+lX3fY7Wvyg2avevCTROyhIK1Xz
W1fG1YhLum3NLTaAJdWdIFez4yyGZMKwNqkvswJUBYkeeupAyeumuZjVCFfClFU0uzcl/qMDA9HT
Ek592C5TF94EvzJNaMfWNHWXEP3ENDVGzty9ExUm0UqMEuQUiZcq+q1Z0a5F6gUfD8S3EJMccfgR
hzP6USglNOUeWQkFQ1sGJUje1gClZ03pxqChmYA2KwUL835vJMCrSS8lpx61OyjaJepz1ZZ7rZQh
EyFv0PHzTLg0ooroVsZzKf80Sj2cGgSuUuvaheK3EUrCYI5OihIOlPqy9KsjqjN7asdD4XIbf+n0
TqrSSYQaJnQ8pslJdBc6Fu+jkf9Ox3pvKGRDJuVRKNDRrusOGS/4VBSbvKXFcWBQvKmQnKkMR6Gq
25csp2fTAOcqt5GD6n17IFW/EeZ40ssszGXxO50gqWMTn0XqcZAtZxzsadPMctpSnqoBiZMMyt/8
PkvjpwzRO+ia5UqL/svdMX/n2aUOuxcRhLb4zmnPcghjR+l925yn6aMEmZh2K9iJJSsLVKxPgyxD
lKaLdDHGUnovQfwuNJ75AS4iv+Jn8m456UbedJtujZFlrkxMX1z80gDvXhyS7L4nyV4MbahXlWeV
EHckL4iEUSVrsN2ASJWbTdZq91P+qBCys+J6l5rKfdEhqIx1CJpVkBCZavsjrZWj0lfBBLfZIs0c
WacoCkbIB6JnqPp9JGhNuEIajkYFLktr2n9KiKCzrDz0ZnW2e+2EJCJqfhmgBDYFtDSYshuFdp7M
syK/iAji8ckzikjurAig9z9n+pyRxV7Lj8T+1UCKX9IUr6/4uRjKj749yXA0rFHl8YpStPcIoHDt
G9ZHlIm7Xlg/Ejk9khR/TyW2EAI5oYJ2UcwW5Hxzyt1GzdG7rPKPSrNMV1nzzlgiP7588kUQpSSS
WpgK9pU+wmAOhRM9tj0RNwEIkzo425uxh8YGQU+VzRIhv3X7Qx+RJ+3s+MzkfVuGmpJ5AnWaoj1/
f2Gv7YxFxKUrYD9HqMHdF/ZRBzBPTeEyGq1p1ppfSraLTb94lQvCtUmBSfS9oatbiageJ3IgtVqY
85cel1Uhm4GEloWtM+YQ7V0vQOcCIX6kpZvoFg0ndWRuxQTdWrlhOnmHcow6KW8NV7Q7y0pftPKR
oCiRytmBq0UII2A/biDUUtR7Kf2hAlPWRn9KlANGuEMX9JeodlODAmGOPAWKqCyewr7Jf2XYODPi
tyC1m6J3Zh4KqMzWln5oNcurevMgjYrutKSDT0tyn2oRrMOqF2HGfk21e4WPb5We/QTIzR/HfpOT
eM9SgIYH6OmPZJOq1hbmB56w2j21OjCMda/UxmMOfC+3JqcfAE3NUa0a7PD7D71Eg3zZhIv4gGSJ
IVLdxuUWGKHsV7t+cEHPQX3UhVQw6E+OdIjAWUwgEtjvmr22h9/7ykt6Y7fBIhVMM/OvB+gSKDpG
ZgsAHB7SSDmjGQtb2cyliNBWpjpv2k9ZIGxRrodZ9Mj6gegM3hS47lwFrDlnNlS3j8KdXMMF5OrY
eIobOeVuBvvIYe8bERhtq+JiiwbNvOCffsXiNbGjqe67CVrRvdtA/GCTB9HPZgjxynm4KB1YumsO
tJDC9LyGJFhikZdDW4s0OMq4wiOSZvc2ZP+3PIxPqL2oIdBlGyn111KoLyHY54lai9dlsvkkOhuj
KdHOGrmXQff4+y/6NXP5OwR4dAC8EMS3i80LmGM+QAYvu2+97DjLPvLKLQ5Ar4Tgx3TeqhjdAvTx
3wsIeVu00BFLG8tIoO5tipfByO6JIG6SovgYjXSjT6gXVt5gFl5vvtbNWWmGlZneXMt/Bl5GB5rd
oyDHrOy+6t5NGBtl+hp2aElCWc5tGQyM0TTFWom5AezAAiUovRN1tP5s45/eBLdZYiEQcFrcTKs0
z69ljPlDXs1v8RTKLDUmoZhY2DB/BBAyCutgeIFMJOBZDr03GzffrZcxbt47V6POF8ZVWkKVYYyk
ZB41Hvx8yDyl+ZPm6r9zu12NsnjkpFyjaCnNozSpk3Vng+7jKvj+JNx4SD+t3+Ig5MMwsDTG/sjV
34xjBe/L8k+hP30/ytdkcvGZ5p9xtWBZppVjYWIqWhhHjuyDSoBORgawoLrTBNTtIKr+r1Lbv2zM
RUd7JKpZALyQ3XM/e0N8X7jjU+ViW6JjlTw12Jtg7gxOdBo9/gCWO8SKV6a9tk8WD0dEy45D9hqr
u223GhI1P3EHd8A/IeHjArUYSv/55ly8Ezr0SuFRj0GT5jkWR2jfyMXjysRWrpVllsxzWYVGLbbN
LORZqj53xWY4QxUvP2KremhwZug6+t+POv/wL8+waaN6CA0xaBUsvqfItdgcUPK5jw7tVtnQQx8Y
AcwZV4ZZQmL+Z9/8M87iq8UmlJKoiXFMCLegfbch97PKc3Zaq0+uTWjxpWIkulVjY6C51qts2o0e
YphVIOASx7qc0N984ur05eidFgQOiDgISoCOcrmdUbvQtaieErd+zpElWi7cUySnPhj/Rn6KG+Z/
V3MJ9MjaROmojMHlHZAkkALYmfs4ELXfOsy3w3SPmmG09glv789/Bl08C7CcywbIAuDg5W69nb3P
keuJ3/Cng4vFuGmiff+yBhL/P96ifwZdvAoj+pyyWf69b6o3/S4HLjpz0+cogGg8IMrlKw3oy/dH
Ym2vksUbQbGBuKxhdYvnWc8i2ZUvaKj7xWkthFHnqOvz6dNMSA7MdHIdEpZLlIxiFvHwX6x9R3Pk
PJbtX+n49pyhNxPTvUjv5UqlKm0YZekB0AA0v/4dXmaJWerq7lm8DQLXMiWlSAK49xzFG3Vv+Dhb
bD1xipV4Sv3yHKTlN7cOgd8EwHut2At0m1pJ8iHp1Qkc02qh660OxGKcHzvOPbaG7i0NuKZgcmIL
o8xRkRIsVdduzATwDDUKjRlotWI/utj61yrBKia3OO7YgJVY93bWTt+V//7W/U/0g99PP0L9j/+F
/I0LVI1EcfNO/Mc5+Vbxmv9s/ncMe3P7Pegfd+IHe2qqHz+a8xfx3vO3QOS/Xn/1pfnym7BmTdL0
D/JH1T/+qGXe0EXwSUfP/6vxbz8oy4de/Pj7X9+4RLcjskUJZ39dTfvvf//Lwv3kv2/TX22XLwXC
ll/Yl+9f3vv/+FI3f/9Lc8z/crGv7qEsxQNaCgq0/vpb+4NMxthljNbOJv77X771X2gPBJQJ6rBs
zEagvprL0WQb/4UjCMvCN8UdDc5fvz7Jb3+S+U/0NyaLe56wpv77X4bxbofcBl+OYYF2CdBDFiq0
8KF+f4Mo8IcVzPajF7B9tCj72ag6SZ7NilkYboRfFtAUm88QMmDqPeujG4pyp5gOzcK1F49M7Dmg
pwGfUeOcmS8rswFblZ2l26Ls4qemcRlZSXLKIH7iBr/1yGo1eZCR3FoLrUuFayZTDroCx4ZUITfC
1bxjp3r/CHKuXG58kDNep3EZbRPLKvZF4aGGw/c7LKK1SN/3KrR3KgA6jUpx6LnkocLZgOqrXUOy
0i5pGdQP2AWtjpbDrZVX6gIQIFKA0SgMtr1TVmvLi8RLEgnsRUVOfiBrXjuPvZYYazbiGTMV+08e
DwDoG/N8HxWG9yTKqNgHskaJwWgFTCzKOeSZbKQJOHr1BY/bQ2s3/pOf4HpoKg2WRePld30qNtiu
LQ8y4tVBA3RUPm7fQjaAdPdPUzJVRlsdaNZjVw3FBqM8TVHVVh0CykJTypr5qIPJ6h67X61W7PQS
HcTggLLvy3HoMx24giBYSVVg3dMAyNaFKG0PmGdA0RNJHuydyEeVSZ7wM3aY601jhWO1nsFXTs+6
Zx5gYxvXQiFVJT+ILg5++F6xzJoK9RVAq98aEmV3blQ/eJVRPdR1VJ/0qrsjCfec+oF5ZkWq6M0L
LMv1yULgO9VbIJB8rVM59M3F8Jha63VZnLjpp+ceRwrA+2zVJ0NmZ7c23e+Zqz2mTVe8zK7l6Mry
FhysZag+RVZyZkB+/F6ZwWPK/OximcBGVWhJc1u/OptO4W7Bhf2FpFlfc4aiOYEGK3dIJlcdexBA
UhtDyc/Ou58dihS2XRvAoLAvDHh6mW1A4QfoJGYHF1e0ydkS6M1uB1OhgEss6qRqXjnwYNdO78oD
K4rkMUhBxhk7TH11YyBGMsY/5JYX7nwuvY3dNMELF8aWHObcKnPxwcAR+u9zlxrKGiW4anFohVKg
JvUYkBGL/A6AkMOpd5hcocPLAOfXUjPs/GsRVO5qSNvg6BducJdlLcoGUdV3YWHfrysHZMrFIMxD
Ng40Ix0NYEt1ADr7B58uzyQO19s7vwjNNd4UnKc87uNL2ToPbR25T6SqGwOFhEVy0VLdeQIGKooP
0fy7JrF0WXwJOu8hzmDkoh0OqPG4+HUCeoOK+aARRgUt16KAr2SSGKfOqoyTl6hhMheFZR4mkcxG
bkl3MwaShXSTecrRsrDeaYkWfTV4g2dzY7ziIFatVGM0ADIIhlPVhsEqk0b7WRh8W1da8l0LW+yx
804+pbkTbhPURgMjBUQmwC9Ch+ro8ns2vdaacx3pwynKwOsaoT7ycx2IbVaq9txbsdjmCkWvSPRV
C9J+KX0nPOuYXQBKBOrWtku+pn58VDLuPiai0rZD4XTbYDBBZR2ghdtqmlNv6ZeyAPrAUqEe9JyF
yS7kEX9IfZ09NEMR3dnYZvKM6qpKLVbfo+CY7KA1xP1Mtru0cAr0/ZeGcxQBc480o0Er9BKVVzFK
a4bQuTGQiC73bzhxarcJgBbPmSxAMonK3JWhWd7ZGgcR5xJncuP0PJipdyZPMs1OFBhmfbGSWeJf
Y8jRYexYl81L74CR1Fbia4qip6UAcOodqpWcPfDN2Vbrdfsp0UDGFbnM/T6S5JFvxLNb38Q16o3M
yjsW80OHVsMzDbgBd+e060Ey1FsdGIZgJR1Zk9Eak1UxNzr0bTHFJn2R9wvA26N8iCxhJyYLeMgO
KOoyt07d4+Q+9kpAS9qg3aNprmnCWJOJBj3TsO05udri6j+bb9wnzwgYF+taChvP3q55VHrePOoF
wG49J28OJGZcpveJq4MAF0YaqrwG7mkZuUtZ9UBytGJtacWJe4cGJLHIcUr9OTfTYWl7WXPyM5Z8
UHlz7rDe+GyV2wKwamvcaZODlbP6OQUoOIqm3VebAXI2jFt+HIzEejKbciymdl+NFM/knMv21KDo
6rEp9W/OqNcF9gU8H3XWod/297wDJKcpOhBmtYmFVqWC3XXoNrorcIddgBPtUTC+91UZnhwtEnu9
N4+pFYWncFR5XA9Ps0gz0mU2aGSLevKiaPKnYfYq3f4xi3RUV4zJUDFrHd1iANKwDfD9ukq+ouwW
pSc4tEhQILV1bEAPuXrQf/Ti8ACUj20bWVvXQqnit/QlLIPwKJmbggTAideZMoy1pqE/Kwp8+Wry
TRc4+Reg34IVO7FTlCW6xcesrPZmzYsvrh8/aaiX87L2G6sZPkhj2GgK4/kp6NRnVcXOYzMOUZ+X
y17IeFONOLyidHEKpKECUxvscBqiOICS5FirUwB9Yo8yeDO/d0zI3S17nJnb5bc0dsElZw4ouNF1
hr3/zDDxv+27IPoC5h7473p2rwIUocdJvSZvyUE7NnkPCi0NmhF5OMqORbiw7pxL0sf8gg+BBm68
sqxINLyKX2q/R1mF1Nt/sgyjmXyqsAdea1rdUaxXiFzH++dvuZgIsetMIULhHY08JyVu+9YCj+9g
H9Y4zFFe/k3H7ubC6XoQo1WGcygYWPws9Nl9xl1x07RlMXmEnlMcs5Cfyq5qHoUSzsJPtWhvYIH3
qDsNuAQNNOo5er7EU0HuirIFw/do/FNAPwakxhKPCP3cdcEO/fnNidVecxoGq96UgZUuSCQDDWWY
ydPsR7N8jDByFzAMzBupeX5lIcMstgACHZsNYDYcfjRAH4idgV/5Zj8KwwndulXgra4c/d4XfnvE
4gl/eS/E99jikbWSsd7d+14PeKEB95RqGNTazdJ0FxSV/wJgmk8xj7F81orkQwRqoBDNmy+FnekH
t6ndpTd6+SV6DAVo5vdkTWKUGMaZ/VgNkfmgBcO9XVv6R8Pxi6MTOs6xNFClToNQzXccaDRA40nd
SaX7Cg8r8mMMSFQbcsQHdo6tXX7HZlqz0fvwqTDlSN42pHJPHsMgwnoTxPzqQmkAJql2aTkco74X
IIa3XkXC7GMsDfcUDzYLNrZZuachN9tV14JJCgjhpcIyXn5NEzzMydpZnSxXrXjlVXuNndJNVoqQ
3L/ThJVubdmBOTExo70yUBI9SjS0QdJNM1T//BtdPFrJZcDaBchquAetDBMFc6Tk+K8HMUlSwjTN
M+4dSlm5u1R5w8lOc/3kG/FH14zsLUmz3hyN73RVhPJuK1HGZjYoW+qnOYxmpHN7IBI7Xmqu/w/O
PNPQvAoc+xU5v7t434j6mFXmJg7TCg+7PH3VUbS2dMwhPxdS1x9bI3guQQv92peuWmWO8g4ALbfv
RT4sdc/L91ZufzVqvD/htfQqCgcnZIuqrOo785fOLlswcNuxWd+hGH4K+5MuG6L6rhlDszzBOzWW
7hvXa7ENz/Nm+j/pq7LHKg2/RT1ODn4J0NBFU2igLBDtB0/PoyP9O9FAoTgJuYaSLtRs/dThLYSC
eNk42yxWgJPConSd+ugGEJ6yXgYbyFVc2P7FD9FDLutP1aj2tcI6JWjXWrioLn6Zg0gEn8u7IMSh
FdM4ZNGAnh1eR+XRB7J7slel/b0TbryJDMl/WVAsdyQfGqRTg04OeEIr/3fDlGbUTcGaFOURe2q/
gu0Ae6RFqpYWtvTRl5Ohsb6tgSYCPoJN0KCHKU4dB1WW4I9DF7NYkiiS2Dp7kf+ZfI3aNECsC7K1
MXJy6J11WCRA36FkLVDXXBu/DhL/f1xKWsvIbwwsOZk2DWXcX2fYN7jwLLD3N6o3N0tDOy8KwNLV
HEozcnYyvG8WfnScjY6MUfZDciLSKfFsnUO/FXHRLQUr5NplOnoDrF7al2jgwcmrEtypHYCagdEN
3RbjdBj8btnySAKAHn5TSJb5wUkLIrDvQEd+NERpBpcEL0Og15PrdwZV9TfXIF90l1/j5+uQIWqa
18hs0osFNCaQwzrdafqymj9DPUs+amWc3nkK51f0La10v9vaoeWtyQsPkz8FRWXa7nnU/qg6vMmi
ylB9MHrbPnt295JUjvrQebX64FkLaVUgbR8FAK5+BbBlfiYJL+98lWIPZkuiiU2xHeWarEpOuUii
hMiVp3b6ga5VZOqr8tGVFJvBFgUMpXMw8LEB19QefC8DaZ6zymtT+yA9GzeKuK33KDnNnlsZR2tD
G/JtYcXZs7Ird+M4vVjnsZE+e1jj7VRbo6FrFHVfqqORxjh9GkUt9sRFMvlCoaVtqgfsKm5IAsVA
9NxtyI8u5Mpk04mKnys3OQxeG92PZFI9AAkfYgCZPqSe5uKlN7uMGIUPpA+BvnIwPRBQkI7ccDPQ
t6j1A2nF6Jc5vD2Dwf3Ae+6vBi8GzfL4hqSPrz69aR6FKAKQGUMlGy5QWJx+JBsNFOQn3ENLB/zx
HcdQ2cck8310B7bBOZEyaUFh6ANuVTEDa3o3wklOklrPJOKTxLeinyXLujDN5xAsWDebxtet2tut
WfNdIdC4M+sZaPADqc/Ijwqgid93ZquscdwctY4fk6jq17ajFnj8AxjBTrodZ1214aXZvwqs/VHH
Iz+FmtvuHKOsNqitAt0l/OWb/6z/3b8c86iI969jwfs7f8r/dl3KD8Cuq/+Y3xNetgKIZges1Iqd
4lTkS7SH8k+CZcOqzYNunxUD+9Q5Ypt2fv6hcJPurgr0aEH60Mj6TVpkyZaizEF88VqzvFfC5U8x
GBG6MZnVYrvK7vHFJVFzwMXStSLAMpHLl6DaUXAc93j9iroK9wtcUvRdhW4uQ9+ActE/4MVLO9NQ
Cu4egZCymlUaWDNBAzm6tH32GrdpvSPpxoCixGo9GI0AtLl1TWUWY7sjw5og0nW8rILJbzcoq3hx
dOzUVKFMLtiMYy9Y7GIFNHTPuVu798oQj6Q2VQpIKWxXLNHHw16KXAzrxI+GLeXA9i8gp4s4O5MV
HJyrzEYnmjKOdg9wYzSN+exCAwrXNV5cjAEscjj5d0bBAwPbJbGK0lrZi8QC6woKKCsc2I1R7wKE
xG5UWdk/Wa0aDdCXTrtyW1QpJ0EutUVpYTnGQ9tc5Ebi3ceF4+FFPQSTGvAqSZWCMQKsvXW/bFBT
dJnEXvJ80Vbgp/FQRrtA64Z3T96UXygwo826+RqUnvyisIvPiSr3s4oCxuskQ4t2Lvp403Xa9vpZ
yNnzZL/E4Q7KDNlDLoLqFNlDdWLjTPo5YElIzt1eNosURyC7GI6zzxxCusn5LY2Ms2Sn62IKuMk3
+zGnyA++alZWzAd/adYV0DxCBy8shhDHSEcjIsBKI3GkAZWF15lSBSw38ugzuVMkudtjjo6BMVBT
9u6dnjwGLEFW//5+ZNjj8fx8UIn7kUMl13gdBjSt4wfv7kcJkErMoOvC5xq9/kEFPOr0qzNUHl7r
cQxAJwNJr+lrULvjyfZ2NBAIIzj0WvdxVtFMmD8CfIPuZrWrWiyrKKMTYCvLPlVd5TylQy23QHRl
q0ho9lMhS/8+CYKVO7R5tUzAw7QIW18dccL1Z+cm8Fc2OecBSlRmZ8b2QHDX99hAxPFF21cPNCSl
mR3wzLzqsBNbPVR2kx1w6hgv5Ci+05FIBoolP0r1J90cS9doeVyuHYbWZ8lM92jE9rIf9yk5bVym
474myYD2ZEsXByRrEoc+t4dVF9RTyI13bgOzBq3pcA8Yq4BLywB/C2hR7/z7FSj3FPjuClMKUprj
zinFIc2SQhQAhM1QfrVSzfZWIIg8NSrGrr2HjgAadHewL3xwtQ2Q03EgPRpyk4Nuk6ZybNIdI9Bp
5XgrW/Jom7pgxcI/deJvx4SFKM2DQ/mDNo62c54pWdXKSwK0MKMCAl8ZYFFmyfiJBq6XJ6cU1YUk
8gDf/NWjtN34CWXr7z0KWT/9+/8X610t9fj/gt8xulFQXIoqWuxg/v78BsRVkkpRe89uEP5wCqdR
ex2M98dStFa8YgNvF8JwgQmRgV+qarl3JLMMfAv7B7On7oG6uW+PdjBimpOhH62TTIGUYpKxhYJD
DexgLabrkClxmVL7+Rp5Zv/s/ZGeo9TNeDV/gqrXf11j9tZjnG5UgFxk2AypFnhHSvY9d7d9Hman
ytIz/Lmq6+ydDszHzaKpOMq5R2fyYyop0ZCAlwBsfOnH8G0wVa2JDcnKjPD+OPrMZprZmjloyxho
dUe8raoSTScjusE0BwTHOXbCcDspg9YapvTkH7dDfrBDf+VZmX3OO+EvHCwDP1cFIJMNXumnotKt
D42Z7DvG5OcBB0Wb3MrllsSU1esWYN3PFcAuj6xKTtjUuUdbfnEsXNRLWJJv5VAWxwbAEketxanx
wpU5RtLyvrVRB4sW/qvixkYO9RjrCBN985GnrcwAWFMbykXXwIk3Us3yfCmakQ9ZSbzJWOMUygkH
FImPF/iXfnPYu2uQgXTTj0AZSBmJDAe+Xv2TpMlK0+lHu1FMDmAwAaiwDDcpCL2BieF9SZUQKxUW
1ckcsP0H4kcAsijf+4LTii+mMNlTX7DyULuA3MfysDiVUVxttS776srC38dAPLnXhnEA//U+sYC0
TbrZIHP2NY1Db/ItjJphKzHie6DyxKgVNot78iXDmDfgDgheez9c5XbjPfRZ4j3gx9lHItXOJKWp
aO7Ri7GoHadJwSCKR4+fBJ/IPx2DAmykbVsGghsKIAPI0fBShSP49ZzXUoA5lxFr93jsN3dGCuZg
YeZnv6nzs9FI9HQZw6sxqmY9tnCKG7HUgZVlMMHWsx85t55vtgtKlWY4zPc8FDKMqWY/MnLZZ2vV
9rjNrqqfWZKAv1g5ct2r3ruL/dp/LMEqCxgMbDiB5w5WLEfuWZC2Z2Ar+o99I529KUHFSM40OLoF
gBxfVkcSw6FzjoNqvlEADyL/0bR0vIQmdr0nD/BQa+fUUuc5Rz0A0a3JEmOrefgQSW/X9zi3Xs4e
Nov8FZaF6cZCuofIOBWx2RxyK2wOIAIBUsos02we/oMPmcl7yjPL71LMIs3+pZ9h5Z9ABxWs/+Qm
qub6qQct+QqEIHvDNc0+0aCBh+DU2cBTXJDcac2LjHtr+84lqhrA1cQmvOsB+EGpSnFe/SvLnOqd
Ts/6cmn3Ul/NBrrkLM6xdvmpNbFepqvM6unSJOP/F8zXlXX9sLNjpsl66eucb5lW52vQX4utSZVE
dn8VS1sa2C0ocaYJksi7Sg75nW1p3klWaP8aJdKXZe78B2YSIA68f7XFwZnhAe1rRIUDc9a7PgzU
1tjY6RT9M+Opv9fs7K4qHBPIzyMNZMH4Q1gWaqsXdX+QnpWe7VjXx3+a7oOPw/QFFpvWtxgoRyK1
7Z/2CPEdfUNDcXG0rZVT5y7o8woAu2YKpzo9wNUXNCUlub0TNSVxryclmedo0mkp8iAzaMuHZS2B
LDESYhxpUFkRxCuPSqA0J5abyDeGTSm7r6gCw+s1WWZ3QT6zsreHB54rfUsuwGSMlo1R4SyRV09o
LCwO0+7zuA9NW9ij3qzMAiUbUNFA29hv/rOKZm96ykMp3vRzHkZ75H3TPKXjNcmDfClq1OPsuzgk
qeqWpquhqJGXDDX8GDT2a/ZOlyZNAALFXMPYgzXjGNsWzhEHk68mZaa5wOvoxXDN9Gd58qXclIX8
/UAFextvOrfp3z4SuUyXHHVBIUaMQ5CQGkDoO7axFk+DZD0HSscopwL8mdN0trOAfWlUC/aLt5AG
6GjHd2nI+k4nKWlisv9UiB+4/7Qq9ICfa6GoEYWEpo6axt/fcovKsGU8WNGzC773PvzQDyYK29y8
BpsU1/m5qYC2pJR6lmEvdprB8gwgCtBlTdtueRV8G+qyvDqHaBpG44DVPWuiEjtKEHuxj5MfAbCF
OgRcWI7Cw2WONfCmMsHzA7a38CLGmTCSfBfjsAZcPwKOpCSzByJUNQT9maT3achvCgmAYLprYrgb
dpcBJyq4S9vQOoe1bp0NnUXDQrO+ZZnRn25U5OLjWHKb4KhnUQ7cPpNujiVdVGce6Npwi5wNU1KS
C/ad+3F/mlRcDiNjj+tes+IdVIA1CG2SIVbfW1/H6URg1/Fdq9kCMEr58KkLw/uya8MfRltuUI3X
f2E6zqvMsMH6tU7C7QBelr0LMMIpKEuG4ZMZ+veNZXzLcivbW+NRI8oXAI3MT5HEESRpWjpepKkf
D2xVRBqOn0df8mm12D1p3Xh8qXwf73gsBoGJD4zlhS36+himWX+dmqNMSi3H6RrNZh0Kh9ZupLM9
GYfGq480m3KR/E/Td66U0ZPlpbZ6fXsTMl+q7EFN3EWqRDt7LlDI6ApsWeEEImE+ntChEhe8gg7W
qokBnWiDtWFT+jbYQMid7PjZ6kXXdNi4jLyHBtDpe2xAgViCYcP4YkaOu8LejLUMe96hNsnX9H2I
up9JjJI8vtRuvgLukHckaQpG23+flsV52sBvpQ08Omw2rComOr5N+pLt4iQqy2hdoL+WYUkXL4Nm
3BCoAJw+yVGHFX/qhu7KTIs2Xs4yUPMqfG1qfRWp7jXt8uox0aR50nGUBfAJ1b+2Tf2KYtvqUYnc
PGUG/si6F/WvLJQ3/lid3PjrQ/mji7S4arC/Ve9cq8SrieOhmMdOzr0nrwMLedkuSG611lsn3Bwm
8Z3jLKI1XKzqCkd0FDYbMmEIIFaNF+jQFrzEblixnpQ3lyG73o34KICd2swfZU4067CRiPI/+zkc
9GLD/Kq6jzSzwlt+xveBGBnGUG4y6cia5PklDBL7KN0BkH11njeABsZZGPlpegBQtMHbC9/W7yYX
QHbjD96b/ZoyhyHSN3oZnTVv2EZG6u0cphnrXApnKaToX4Pa+hR1HCQYhaVwppo5y8i2Jr2mg/02
YtDP/h78YwN68pf4P12inLIUdn1hGkipebYLUOjxMmQtvmFJri/K8cS2cJXY4FuVbk23tF9QfIrn
kp40b0Hk5UbuNYg5jbUTmomeGnR2DbWdYhlvO3fCSvzPg26DRtYLwoesHNyNrlc9HneRc8SK29xI
9DA8loEu0Lge+p/DstsDQgjlltwF0AqPXgEA4KPQCqq8wBYIjt6jNSCNnCcwvbO7Mk2OeexqK7cR
/pbpvDoXZlieFfgDNl5vA+Yw0RIA6I9KJy1RM9CW6DEK46+DL4Hp1gsfUH3j4i8dF3/zQnFaLWLx
R37zopB8yw4o9LMvWcdFpf22AJ3CLaDskS+tR+eAt8Uq7oG4vvbmp3QN8ls+WqTSMvRdPvKoSl8u
G1GwdeYVuEWPQ2S4OWb7qm+vGtvluAcPWYpikBq8QksNv6vVHAESRthn+V9loIxuiI0U/ObxqoWl
bvEttNpnALt3R9rTpN3NWWW4uBeNImg12mPspFexHQNmkeI1+5d1Svd7rGEAY8HKmwzncJz7u8TL
1bnVUXJra+kjqL/TRwMHPNs4DgxgNEAkA0qRs6Xt4qSCdDSkub8pOpwKT6pfieagf5moE6ivalLr
B04Y9QOPM++CTW1slAWp/5pE3Vo3pPs9qJufTLYRCLLabpN4AF8j1zgGAsabq5aGk2vt4Ix0ds17
6V1qVHWtZNm/y0quIapBN/QBEmBR7PAMaJfzQmEoYsDr1Tp6ksaFRsbQXQQEOqwMblYPN4uNP08p
H5jb45tU07KElimUr5indZ3UC0vgRueY+L2GfECJZuc80YD38o8Slfl4swNyUuG76QZoEGJNxoK5
1sWJjRv/Ia0+BiKpz+ne39tjK0VW4dDZ0pt7E42Kz4n9gtNg8eKiJvQS+tjmJye/zotd49nZOh67
MSqQh68ckBzsAQTIX3yXPec6dmhih/vPQ/6JYoa2u6aQGgAoayOsADlrbj2rtX82QbPDVmP3BcXf
QLZIcvux5qrfmEUD7jdR+diT7+RGZ1x71Gr0Yw3Sc75UCA9+hYdx2r8Pt/wBPdsyAC4O9i+yqA0P
hlEGPirtfL6rQvTmDhlj95PyzUemfnHv5ihzJD+QRwH1FfiJzcIMIuuZ4dt76TwDdTOQCt0aLq2w
P1mxbk62UZo8R+zFN8kycRwemQAYcNEoP9ZE3hRBdpFfnEYD6aiWcXYxVc5OPt4FSmzhT+WU5EYe
ZNR1a5kASQK149gIr5Zeg4cPig8sC4QprW2sDfOz3ymUCeE9E9Dk4Y+8+qbHQfo953gOiU5VT8qy
zQ1+CfFR2ho/50HP1qjjuIkRzdccnH7f0zFGKo4z2lLquDm1ANe+r6IMUEZ2zDb5+O1rXVCE4vb/
4meO/UQq7IGiJqoJLu34jU1YmKNohV/9G9AJkH+CGvhVGw7m2tJRIayV2Yd2/F7pvhkdZCmAATx+
6wJTgSuw95IdWYFKxRZBZmtnssr2u1My8/ktBWkdLNUPeNMIlxRjVB5bx12No0TGn1TnA1tVOhYW
TMo6MxwFrdoMBdGyC7AOICWZjS61zzV6HNDA4u1ITyoy0lAYoX8oUS73Tj/7JmbrrhqTDcv5itN1
SB6zo2HE2ykbHI6R6MsPeu0vM2zaADALs6jK+PuZputXHQ7drzPdQreJbOUrihvqI9qP6yPONuqj
xxosCEiepqRtlQYtTTUBViWuG3uSaJhT/DmEnHRNq495kotNWQLkOwIj8B1+2PqudGWw5UEGrOMw
r+8UlhZ3NJsN5EcRs0EV/Boxp0KBdAAOWBhm53fXmJ3nVHTx+bqWwdKFmdr1sTfW5vjfm0svfW5v
BbBbmHjdem6ShCwG/cuDVuAZMcMo8FFAzGwZY4q0W1RoHhjwxt201iHQMn7JB4dfQrcw9n3T30uh
+GXW0wzkfN9ZLdQ+wxqdQMuMI5DLjKOlRAootdAGGo2o2QLHJ1cLmW98punv5h6k8MBSNez4G+/c
dA/Yv+GQvg0AbRsOTlsfBIAOt6hyBTg6Wclvks3EvIaQ92x+l4b8/pyiswfAdc3h5Epipspkjb5B
uQ2cqFhWOITa5l4G6PHCCR98M7twUCOdSYo7o76vJVuQA1qStQcUwX+P0LCUf0nN5IIbR41dWHzj
7PF7lo4znpoRblKdtSMD6cg6GwC+hfJmUnqhffXu2haVorNShLa1I5EGygMiyXvdAKwotlS2IDvC
wW8T9N65Ggcrsot96A4o0wKmIOlR+4BuGJKF7gIPTGTllpxvzDX4lSmOdKL56fisfTV0Y+OkIvhU
oDZ6rXRpjVWD5r1eZe6CStd919yA18m/8QAw73/woBxWDpiopMNbJkD5FiiEiQ9pwPwDqPj8gzKd
62yQYQeS1zeZzOT4TheytmcLMtNgjnloFvHRQvI0JS06i+yl38TF8uaycYLOuRv57bI3OvKhFDeX
vPmYN5cjr3mgTxyWgLbPc/FCevXuipNyvOxNRr1aaw0qXzMpORoD26w8NyIR3SLQXHUoA29DurB3
BYqUZXnGXoC3UB7rl63XG2fQzhpn4YCBs5DpslR5cCS9HI0tNgT6RdKG6EJynEOcpTi+J+dpCp4f
Zw38dw996r/lIpGGgnO8uOOEYj3rKANd2AJGYqmjlx1IkCWQLHLpHmiQQ6/WXZHFKGm0XPzNCwU+
mHE6+2SoHDJ2pLRGy43MfV8gnYhb/B3HpFN+lWBt2FdhlT94lVsdamZXD+U4hEV/cozMO5GKOXX1
0KDtTjbSO5FE+tGr/mcVBQ5GiibUMXD0mgPf0k8qdCLtFUeZAtoy9UsWmmqJ1yMFstXIuOgeejcX
aMw0LiJd27qTXwY7103gOsLqZx0KoPsMGNOkpBBK41fFYxQDiZ1CpyyDUbR7I6g/UOyUhpx1LLzR
AJfxzc3l0A8Gsgm8stEnoBBKLyUQJKTD9GVpDPKkuOXsLGw9HhptfNdqVA92NtNTYCUch0m2lP1r
SiaSKYpEGv4fZ1/W5CjORfmHhghArK823u10brW+EFXd1ULsYodfP0eX7MTlqu7+Zl4U0t2EM21A
0r3nIFcCkIQGUPrpf+fS/x/Q11W+SthkBe4IvAr6344Vh3BW3Zrd9ikGNT1Zzz46fgPz92XRk+xm
ShoPvjEGDBX365ts+CjKzy4rzyTiVG5kOe2TmXl4baFE+jyWYJ4wbT3wqUbFGFl2BpT1eS5ZQRVG
eu5SvK7pKG9GSq2rPWZVxp/aRANYRdI3yKuFjBqrQ2KsIeO/aFQoMw03zwsgNrfktJia1tfcldZ1
sWxy/szszDwtllLjimg+L/dkRgodv4eAroXik2KKMkUC//trqUSnIVWvmubrqM2U8/macQ2WwYdz
mHlsrwO6O1+VHneOLeqRrbXFLfvoqAa8AVBR13fsEiCFaWcfbxxINY9zlKAiPTP7RLKRgs6a+1Cz
jqRLczMVzT9fCl0VGd1MShdRVVWyHtzkUx1GeWAMQn5pRlR2hLjZXLle4Inf+B9Inspu2rSTz/b1
pJdfAN00yHL6xGXlHH2e58GkvDvlbTtgTSdvw9Q+kHlfGyCniZ6NMQRGtaMJiQLspj9V1NVDU+2Q
YFwm2BzJugb6UQkXjQ+miV026g83Lo3QjHC92Nx7z4FSPwJGbZ9uSU3TzIpl7Iyiwr1AzbhM+z7j
zZXKMao3YOwDvGPJcO6g6ijGDl+xlQm2chuHdDuSAeIWincTGi7NYlJKCd9lfGcjY9DGgQgeW9kq
IDW+3qL8Y25phkW1xLHj1NjEPKp3VYW8eWT14BApyk3Ujfp1pCHTdwqDgbE4mPVAbo+vji/6vQev
VRRhAx/FU1gxmngBNKMK2pIn1zp2GpAIgpNoMvHGOzunyHH2UdgHEowG9JVW5uKkzkIl1UlmNuiI
NZRBzEJU7MGg82QabUsynl3mVrfbLNrOlk1fi5Oe9H+yzPQ2yYCdTmrmCLPNr15zhFlOEcCKkHSe
cbyd/tZ5voj5guiKEywvggmUBCgBAmZ9tvUne3icNDe/iAmHBWJQX4A6+dLFYXskJTVhPFiboQK9
h2drqNWrsiJXVQ27aBxRlqk83L4R+JumqP7c6AlAmJ0mBrxjgrLhqbeqMzUedtXPqpLzLCsPmbjU
nTXKWquAyZ0BaK+58SG10XTI4Z3dlWVUw/L3gVR08pmD6346XwUgR9jGj3mnvQgQMWFXFEmKyBu0
HlzV0DDq3a2DEwgk5iGhkUTUmCbLtm0fR+vFlhRkV5fOFit/cE8l1g/fm0LU7ipMb+G74DpBz3HA
rlh6Q7FdFGAIxLu7Kcv+aMbRAXuVeE+v1Vv83CWfscYPl4Qgr3Mvg5ftpSZ6DSxMcXypjHhP6CyT
7hhPOeir8BhnH7ohNp5MKfaE6RKiju7JwoigW3iMkdItfu+W735eBsKeMt1kWilwGIME6yM1tte+
9YbMt25kZaQDpYyEZNO6ibGpcUi1Nl0GhkMd6AmXPESFJdYPWJNhRKJqat56iwz3vE+e4cV7rYvq
C1ncmbW5NAMkBQ+oN4L/zRRTWXyuCtTHAVyzsZ6tOOLAgK/8V2FoIzabsuloVUDSGJin4TnFtK8M
NDq0tbvYpqDTwEmGP862udGDTcg9gbOxfpRNrB27stU3YZiXX7yeoXRsyv4AFbe/+leLwhv9FVAE
/jnGYiEaUJKUdc/k9x4VFliSaABn4wInONiV+kBDjjXqqrM680Obluxe2+jYMluMKzVcjEm7DCly
1ZfsA5gjzdPim/w5+Zm5XX4G9G1HFV6NR382/zzufkC2iDpwoxT57u4XVIuoObIseYi9AYjP4uCo
egWexd9ZkjV7nUoZ1DBzm2YfOT6KLOwRcBlK2+Fc7MGhcgZlAqTu+l5GbjbVSfRZN6ycXAO5iIJS
GLE7uWXhZKwiA3VVx3ZElaFeAo1mxmFI42Dwav8F+5HAER4SZ08nYMgeegXovPdYxzF/jcEbSWJg
PEYnNiFNiIb/5DRoHOzV4ILBraDLX1xsoNOWjTTj/KXmYCBgPWq8iw45XIatgYPbcfBIs4R2yUYr
vMjEAbB8YQzN3tD7LySjZjFJlfEwdtuks5PT7LDY2aWPLFAJtOZFtvjq2RiClck9z24T09JDnflX
huKvsygdfm5FE51pOMtSHGQ2FvDK8Ci9VZB2Mf6dL3JJngott3b/6Epey2QUDoni3m5g7eNvQ6qL
ILPfuSa2iy103Hk2i3a5RK1xwFuiF/UulrUVMCcG6rLKTLPswQoAqG7PiWqkpaGhQK+WIaWxLcb/
T75pLpxjpqU/cuYm9Y/cAZh7NlRehrTmCplj4M69kdUosUR6Ix4FE84gCnbsOtSnNsi2gVskSr4e
UduwBgRTM30ZsU8wifgSctccgobhNSpDpvo21zv9EjtIXlv1Y6pfaOwlQAuysOtCIrd3p1lOw8xP
scdgz+bADx7ePEk5pW5/YIWDyikEu/OkYSXGZqvwklbCS8U6Yo0TUK38TRk9lccvzVKCX9ZjdJBG
i5ookVer35nMYaIB3HC5xK6DOUwXHdx8k4tUY3BAVtE1dodnJOVGx3zqM2ydKNmUAIvEdzi4rjQj
upKMmqKznZ2XagUW4e/WGsOfJOqwg5iGDt+DSOKZt1V0XNwoileDW6IwgVxe550RgNqNI9nZzV7L
0X3BWZh4oBFqxjtASCGVmYaFU1gH/Oj4umZt9moNrHnKui4wvNZF1mSNA/CfXcuxq3Zk24G36sYV
9Y4tuZLyfeax0qIHr8/zV+yDtcGdu46H3TwzU+7VgGr+95n9VrrbRMu+dl4ynqixRPvWo2FhusPp
TkZDYzD/sEF5uP1HVx6WKq3rPfISvgqF/K9cNSBC36d5AvQXqZyuqaMwFdlqd7lqkQP2NhwqNR/B
yia3fZd4J9Sqf0K2Jd9FKaowQhMAEt9Bu+nsuIgevdq011gYVhth6dELcMaSB7cbLjQaWIFSkiYt
1iHemvck85QF8jVmC8Pi4sX1UYfj1tG4DyO9OL3VTo3rAbTWD6F0/6oBQvOpsZBWkdW4AdEQr5Z1
oFmtBK2ag0PNpEdyTmJcwXZqf5TemqSO2XgPo2nMERKQvexdF/csUlIEb8rkIS1RqVzjqH9+wHVg
qgtknLnr+flH48zo3DXBDYE70ABpGWebCqktq1pBksQiPWVM6z8xIQGvF7XugcWx+4QMvjeLzEB2
KzMFeAL1Y6vgBqxxYgezlH+ZZRzXmzKrg5KjBlsLFYwL+BXMte2rOhCFVzCopswrdijj5t7DzPrt
219tasAhq+WGdu18rTzrSXaoKi28UkPyBhAhAATSdCz1oBhLqc3aMLLxYl2AsvJd7mHD/pjnzWdd
WbUdEMS9OMuQMSvTXWfHoMM2XfnMkkQ+64ndYJWn2wdsjstnKcaVCZrUhxEktY9I73Jxihm3uzA3
cKCbyfwRp59AxXGiM1ks8iYZ3BUHt9KOzNIWDNgysp1Ng/O4IK5NlC8XZXrOmygHmJ7vfK5Q2dj5
Xvzn2AEHY5wa8Qq8t2nXWKpYW8T+0yAZ3ueUSQIydh469TeKZma1f3HMMT2jbi3f5CpaiWgJoAD+
ZLWP+rYiEq+prQGBKZN/Gqz+2ml5eh2myfgo8BXJRKa9FDXjr5NhrYs2Mz5y/2zWw2YCmk0wihHf
QNX0qsl7hVgjkI9GoyH3HrTJe7NITFCnt7xN97MWuUGgE+F4JSoFdswoAGmEFr1i99o7UmGgiaW9
PgCTaykTLEGXvhqTigEWyuHaCig4yHC2U/D8iUSNNbs4j1l4nofvYXxwol5mWZiCeLAFx8VuCVvl
IV6SHW1nAqvqiYfIU8IGs/5NJDl4fLj2Y4rip7yT42eQCMtAdg2/Nj6bDk0IckvUr907ZcUQ/nCi
9AkUU8gFqxzD2cVj/lddsgoMk0PzzDvU0Gv+ZYHJGlxksAw1biqixZv32sV3bgUWnQhfyBRUq6l1
xT/IutZ5np5Ca1JkKdZV1g6b5QNQ17aNyZv1oiAtCteBppSG2k0QUjSNvR9RtHxeguNMwT5jq2ZL
BkugXgL+Q+sGc7XYkolRWAYwgQZ3c6cIjebZA9wAfnp/XybuZ8OD7YEQBNe8iPUIt69YIHkXPBMA
cCJ1VLVDgMpplcz4tz99/El6PypWpYc7uR7vsVMT38QtNZEejTr7eGcpU6ffcNfzb/5QFLpzUJfX
WdLZLR7zh/S6QKQ9YHnf/wvAxDNPRYwsVSVa5KziOlI/eHoTnGKgMAgsNkU93f8Xpkw/eWVmnJYg
ma/WxUUVLH8pADnFW5l64G/WIvPihf43vU1AZ1hFFupvlCzqDXSrzzgk7y8k6aPavMwWdoWkauRG
fyYZdvfMi4mXzTGYSr0ITLsTwexPjqT/x4mWEOEHmowE8zXQhaiGJqyY+3kJOJRtHyR+hNueX4Jw
BWwnYNozPkY+6ghJxHDaLHZjByCc0mkuCTYOGpDM8OSSddHQ4/AurDaG7furGxXpqXHxO19Via1v
cFoJWJxFQ73O5Sek5gyHeWbDQho6EmwQnRkZw1OsnkcpUOuxcv3h+Fa6o5s+PQimwdsYWNBewdUp
n/OuKE7Wo6wmeSxl+SVOtOYx9ou3RrenR3CLN9gJ+ls+dCxBMqqLUloyU4rU19g1AwqUkvQc+U+j
asISELG+wNHBoqCZCrv6skxCDmomsHphpvfJwZ6MUgE1E0UjRVS5gDMC0DAo7lqA1BXTcyr88Rmn
PsOGhbzA31V/k/FoOPiD3T+QRe6M0xFlpdmKhtQMHND/etHKPXl5Ztg/le7TYoAddL5D/SEPFhn2
KD4ZrSjOJNIqZCBnRfJKI7qgUgAYxUMCzHZxir18Nebq6ERdbWfbJjiZcxxNqCF59RIJGX4eZUeS
JaHLrwOIxZcYy2dcPrfbjQeRdrefMdOQJ7B4hTaYtJhvyD15aZkcnnDTXiYuDZOD1TWKbj7jEOs3
n9GMLPMsuwMwNaXbnqriD9t9cUxs8oYKFg+HSDYIeosunMeOl4YwwrBKhkkEWfFqMCc6IeERwHqz
NTm2iLc3WW0nF9uYXmtsMYxVVz5GEQiNG/zOkN+Ek3oa+s6kX8H/us+Q8PsSulH3gqfhAPI5uzzS
0I9c+5A2jrXCNp9frvXM3RhlUj5qHOF0oHQiOdkExJHypXBemexJSTNQuLZ7u6C6xyKK6na4g8wG
F4yKOyremUt7xLuwH5HFvjF492Y0w2MlrS1XxZzeZXQjKpAeenA57nIX9GFu3vuHRm/2ddRxACFB
RE1iiOhmSGYe0sTu5Om7A3lJILAc8F55YwZIT1AhkxtNkbTYt0VyEtDXR9GisNEDD7pCJihifdpb
TtmtadjlnvGMLyTBFJAESBMM9Gl6fAQmDcAJfPcXe5E/kyk1wipRt6Li/84+lL3xDHtLAR3M8SNA
YNP1eE4Un704fm5jKzzaMjXstWOVSEtD+ruLE7mbPnaUwyM1vTJO7HZcSdFOwa3Rr/08irTZ7Va3
BJsninQXk8bUAgLgOx6DSHR0HZTU6NI82So5CKzr5tzo7z2SkZbs7obML+QqZgaym5TH7+xI8e9z
oLb9eZRJs6Npa3u05Irc/ofLILuyRklCWpqH5WP8bsbfyWiKRsdBTxMf/4cPsZhUZYpfw/yRYzbt
U784/OMM5EYN58XW1Bt5mBRYgKGaWoEMcLXQxf7usQnZuCcRKe/MSFETHMDiK0KwbqN04XXWvodb
olCPplhMlvBh7IP9uDLrzayl8P/uTLEsHedrenZdruTuapcpqGchbS0Yp9rbCiPa2Y2H6jAFCoWS
DXkyjfLPG1Aos0OyPPAVtouMNXyX8Fz7nVMhM22t2TG47ZxyuOSqsWytvxRNte8MC9C7aoRU9OFi
9pPVB8yq9705fUCFWPwY60X8CHCBMuvlE2Bg5FPi5/qjwKG6GpC4HPv0SZ6qdxOSNv3aL5j/SHag
z5Zbu8OzyWKts2kja1pl6sZGTaJ63AQpZ/A7tTQd3N8qdfd0YxZvAb4H7DNHeFuvzoZPU1QfDLcw
vjfxCPBALOGu0xhrpxr82SB2zMvvoKsng14HUlDuew0Q31l1xTkKjng0W/8+OuWuMGT2ucTzEjgO
dnMYQDPxglTSv8hTJNn31AztFw8p3geaO9esnuZ2GPtl7nwQdoAE5GVuIFe8zQ2kwepae3jbNppa
XF0XaR0c9O68lOybJg2c11RNd02lTI6WkaMWqM6LV6c3kxVPkJtv9OZsiyoXBrAi8WarueD06vTw
mXZ4ww6gHZNI3D0NU1TYBAWvUbczNcD/UtplONaRuDFefHH61j00gxYCwRTUnrWf86+DjkI9j5mA
E3LSh9pIPRz8Qc7Af7qqc7168Dyve+q07A+p5LidgywBqHgnrPuzDyhZxKYE5NJvPMXvbu9TpFB/
yTocFUJsAch+l1jOAKIEJC2j4lWu48myH3zUOQVWgSWWJ1r7oc77nK1w1FZdCmwWz0PSpMoaZLmA
59d0DVubypA0LVKaT7kP0nllQnazNrQAcxEazNgBUrX0gE3penvsLX2bY1U54NtGp3qVjTkdHPBa
robS4Kdy7RnYcmlB9fFsNMLed3Xpr2hIDeoSw1XHE3Pv69IKstg1g8aPzEPdReOa/jEFUMsOrRrS
TvwypP8TDcF8e2s8hIAlXHxJuxhTKNJWaqL/wbfmadB3kfVkFrLa97YX77ClVH/uhjDIgGX8DXUd
oHKKBv08RQW2j4CZhdNCKDS7/OQOjv8y2Kl1KFHUujHTwv0qRpw3Ql/0TGzCtOcn18+z53hgm0Lw
B1Qyj191G/QJ+lgzoFSYyZOb18DaVIVkRZ7koLYQbwoz7d4UDQdpJ3l4HLtQDPleAHVmJYuALKcz
QGeHQK9UPWpMUJ8HZVPU60WR6vIXu9k4Gf4S0vDnSGT2u5izrX8S/hCdySqsC63Fq9/fs1IPtZPa
DsVrr5bwwWkfg07Dwn6/i1zXHlhBobHPG5ygrPSk9a8CfMYbu6/KoBK2f6UmwQ/9OmnsqZ9K97jI
61Aap07vziQid+qluY5vl9GBZRO7CU3V48bmSqmvtCgqDqaT+8nabi8S1f/YBY3zZ+TDgzLAROnS
PFQyh7cscOLJ3yyyHm+Bbi/bs510+bNdZuKKpKDtYsA1gbKUuAPnZirtQ2tXfG3Zcjjh6kOccMfm
l8aJALbOQaBQF2b76NTg+9UHw/giSiMLsMEXn2LDKD/moRaQXJ+seDdGZb4rlX+FBbjG8/5jJnLt
mHYM8ApK7joRWKF7gCED985Cfb9erIpY8bdWwGlMJ6DkFNlYXI029wGt6vINtmHYVxvI+OZYZX/8
/1kYKgb7KUYzPDVybGasfxAr4uAnRbpChCc6GAAsPn0BObS91dVI99K//h24yXB+JgS1PB1reubq
qGZnzAEqxN0xQZlZDJXAdvLS1myb4WBmbQ758NHRuLWN0iLa2oY+fCzqcghCgHDtSdtZgCWsUgMv
p0obhvJzgTroKymLyQxATNm/FFMfvjoZB5ctIgIaFsv2uHwklwmP03OuDaCUKL3+2cO6B0e2YMdJ
pIWd5sE44mEavVAjLdmtw9JOAP0NmW8JE+n802xBTqDo69Ya7jT7kftD0Bkl+CR+XiG1BlL1hiwf
t4uCFjzYKC/qYFFX9MJAy6V+4tlm4ljWgHpMnhreylOnGhqWfgkc3260Hy1mlLvFhHqLHbmRrG8d
sddG87jY3plVFJPU3sge8SB5C7zYvU2rLsNy5dZzW3cPxBEceS8T0TUnuiO2pSmmKxIgp2tk4Flo
OSB/dHTRxptIK34AUy7GrRcmi900oBrMqsazmYbuuun1cAMWiApLQc3IziMOG6a2t7cSxZJnaqzI
e8bCRyGNcXstVCo71s7eUfNtfceS/DQWrWYBgBhp6dhxykJALcKmp/x2kuYGDoJW9wYjB+fRnqTk
MGB3ve4y56VitbjEevwtR/7EqyWt9NUHbuug8/KZREWLnxizvOzYIRv6lUsP8MQoFmS9Fz0aqind
qMHWcdWs+2GIHqnhfS4eNeE9FZMAy3Vq5B5oHrro6FrVlzsznElqAMdrr//+c2T3CBOeDg4s33N8
XwfX+68MVZMoTVsgZ/HDJEHHPY0uO0Q8BADi3wQaRmG8UWmQjOc4elIWM0PGYkcJHqRFAtBpZs4g
GZkIlR3SuZIdVIX91BU9UtfaCAeUpL4xJ0sf6dAbVSG8XkIscUgm8U66YTE28+8Uc6wlwv0HUFdC
LmSC9Ma3CL+biUyWScitocJFjoyXsTCfumYMkebOLn6sm0+uahiy9g4GWE9WZVu/CukodNAExdk2
SmyRnFK4zL3SqDD89gxKjBdwJaHCto1snMbZaRYsDimmW9kxC/fkQYp/CEIGstK8PfIx+h3AILrd
UOOBb6t8S1PlZVIjeeqdkDOzc3+WkxlTOIQdSucXexHK5JoDang1xVa1XxTkADjrPIis0g2WcKRY
5mclkOBjqyi3pCA718BCWV1ENyWdtaoptzRDClyqJie7ZaJlcuCSCw2ZQ6CioTkXG+o51tTtUGPU
ArMOnxmoIfFxQpbrDnTKNZYqvDWPfVG42WrO/FBjlGaaRxoOhj36J1RQmMfBm/IDsG1XjW46gJul
lowWcwO7tutoBP/SOIKbEUtae1fpxiONMmS7ojpCKUSOF40VdakBWibbg+3qcKOIkUV7WkziPApP
JEvIuReheRjB2dCrgItdGnJsW9L43iVue+sYtwKZJXCZw8yGaqq0x03mzfF96qo33ZN7M0fO8xFL
LZMPgahHVBhQ8Xs3YtNpYDlHttrf5fI4zih8pJuP/WGMp0OkNV38AgKAdsWbiG+7JAXXAplT+TsK
r1FOAWhjNjisfBjAmuZ5Gj9NDFwQbgp0dxwdaPUK9U75WWOokg+oO0sNrXuoW6fcO9WU4zCyw5Lt
pouFQbNF0c5PQSoViYwoEPUWGSAfHxiQuvc3oiWsxThHluz7tZFz5shHb3L4wY9AZIIyZIDY5ELH
dql9uhEJQrjBYvmCc8Zsm/LSWOUDN8eAPKjpTSddjTJNd6EyNLCe3PAG9C5u1TKwOSTsHCPRaO6B
ceo5xDb6fhElIWBVgjLPm7P0vnge2+ha4qEox3af+hGVEJmRZisaTlPvYWcESJDj5OcByajxe2dY
h9jh3i0yL6+/yiSqTtifBYPfiLWNDmrzR7JwUhD9lNjWXuzbxsbm2YRTpEVm942JDOLSCpZr6qwy
WVdJxPdkx50+OYfcOktQoJyySWv3sePtaVQokT0MrFyxPmlxFohXV9JQw0hD3dGJrRInm7AnI69g
qBpGpdOGHBfFMrwPQWNqbqbFt6LZq1q/m7ncMo/+K4HG+pnUWpGs246vux7zPd919Pv8GRwGaW1p
SvOlBf3IBhmoj103hn8iL3IvJM/5qptQCwKMYAFErgM38UKyGtoHnEEVYEiXedCEXfiXE+uHzKvM
P8vcfAJtXv+dVd13wzLLB5A//Cj6Jn/QwZmCLNowQR15x3dFCBBlTy2ZUOOIDfOwnFa+lPKg61nx
TIp22EXATX6aB9gAOZo4RFotTo6HxCZRpsU2AXLRym5Ltk9aMwS0r/yW2l55MntgFqxxnsrxzvE0
60ynPsfa+GzgHgDyOQGOMbgYnQ7sqiJr16UzufEaZyfaugsbc9vYMnxCfYD2JLPim+Om8tRXVb7V
+7IKhPL9NT4qhp7nubEb9hbXMV+kObmP5LKEp9lpDnXVee8JnKU6hoy3eRjbeHcJbVVI5DBQJelW
B9xlN/pQtFYd1KIJd5FRiA8mH/NtxVDJR8MkHdp974VYXklDfEAyCRjfQsdEfiyMeYvUMX3SPmu6
Gg1p96SPxpZ01HgPjc68V+qH8qWxiuzYDiVevvphB84o69ioxpYFKMKmFEludoV/Zpvh3k+aoppC
tkYtEfRJ31X6nnTYX0PGDvKGvA2Zzd1k6r4BOsnfzPFmy79nW/xupvR0U+RI+1bTk9htZfpfvwyT
/ZxZhl8GMssMxzYYiF2RXnaP9VtVht1Psn9xnQ+uSN04CE31nACQ26pMPHGmBls7oLe87zpIBTvj
7Kg4jf6jRYMB6SGo4PmNH+Ply1gA573R2niO+lu7eSorllhDIvaajCh476DGJpj1piZxQSAaACmg
M3zENni47w1s+xDGi9bq1bmxxyuBvRBstf+3aMZ0oWHt9Ve7LusnMiMR+CqvC0zMz3HI1PPlHNqu
Cgv0H0ZWC9Qvaw9Ngt8wsBO8I3Ikv9PImerxKRY5EkFHDZCmVQxukcFO6p0vGuxGkUcxFIeqBux+
negWW02GjSQ1LXtxLDBQ7gqcuwFYoz8NNRBtAu6nPACZqoZs6Ch8iLV6BDRzjEe0x/VrxCr9Khmy
1vKI81m2KApzyNYlS7styYQYB3ytR/XmhmdEOma3zSIrmvQb7/CGsYgW20UGRpHkXHMFL9aauKGC
kaTdLoZgq8hO/76+wp7rL99d37RtB19ay7asX+7qCU5A8aYgy5eSagzwcnmKxto6Y+1gnakHDsDb
ISmA+/qtbUHbNo+UrYgnAQzSd99CA50WdrFuRHfhYpDHgbrScLKN3jvI6lJhdN4hGZsXFl6+0/AS
yfxzU2v2a6uZ/rMt+pVuj/YrXqHtVwBUbh1RF08k8i3svwlDDmcaAtLMXVfA19rTEMnHzRZw7/2m
1irnVc8H68AlthIpUmczsW1CfdCyjWsKHF6jnOsoVEM9arClYB0BlWYfgZONEhfqLhrqkYwMFz8K
gxtjmq+WEIvfXRhQxMkNqoXEHH+JZVIE8jMaFyQ12VBffHUen+bIGB/wLjWPRk8PnKg1tzRs+iR7
YLK80ohTdoAFyngtjYZTqvIBGtzSAc0Iok3S+qVEYquDjXlVK2507FudFXw/jBpSizzepWOQfDJz
ULGQATUlz80LXsaRgWT0xd6qtc8kH5sKTjq1Vp8XgcjxzFr8qEd+1EMBwn/dm3/ZzsM9GRsbpgXS
Utu25qzgP77hoJwrRuz/A7BpcBc6rH4Z7cldOTES7pqyDC95n06nvAOOaqgjT/JdTj1q9MHECtmz
890iW+z8Mmp3uoaT7UVLgZehG+mbKUur052cZpyws6WO3HHbUXMvgakXmu2EA1tzVi7+y8WWhp2t
Emf8l6sbgEJ184kXX5pCXZ1TAqV5mX+5iE5MZaDZ7dvVketyFcDjn07TYAQkGqSGdxu88aWR/+2A
akz3m4tz0Q2QeiQWr27y0hXd96kbvW96mmHbzNHcRxZa4uxZ4Ah2p7oLHLcaNq7Lm2ELbFcrAP4A
ErysohB/+BMIBDWkbPX0XPTNUZxnS6kekW0ZbSTn7sHRLSP9RDJN1P0qLL164/a+FH+MAnQmLrAb
VyiJrrQnlJVVG30sHSxqbLmvefV90ECbUhdT9tCqhoZjhAUg3oqeFhHJm8HPHpD36R7r2t6TCLUV
ILqkrp/6+dkIuzWN7kLWNdZPvN6Qbgm7WPH+U4Q6c7AYAQg6r6p+y2trvPiyHS8hfkwXUWogtO1k
upXFVJU70gy8+aEP9rQLtR4QyrXIsDudmOPVawBMRyZpIyZgS5b5EKTtuNF6YMciO73829rCmS3A
Ry5I965A2mDm7ua/HjV3YLGegR8iKqVcS8f6AY+bOwqRaSyAHASwlBcAJbdnZLOjDJHVBx/rAiyv
iv7soNioXdHYjXN0Cwu0apEFsKzFiHr4z/Tn2cZTnrM7c/a4m9YHGi3yxXeegKI2Idb+97NS2MWc
eu/XWfYofuc20Hgiz/vLLUL/NdWNcZvZcjrqmu89MGQgByA/Cr/WKVg9avCIxzC19AFVh9Ibt1hC
vJnqWoGXEJaEX42s2vRh5vyJPShhZ7rKXHCDBUcw6cL40d/MuIAK7Z56uR1bsyUNCTow7ZBi8GbZ
Eb7gYhVq/sNbGlMHUuSNlscleHhRxECNbUaXAgUDDzRy7KlD1bNTzBaRKn+Qmna+syi0sFjHY5kV
699oaQakoCUF4OJ+iU6+haVwuhwvASzmBws0YcmagxTq6DOOlbwW8WdXb/hzknF3E1dsWkU+cMFw
IzmlE5CQQ5Fjy08NPYV4XQx8qubxTRfHekIEFbD6wfJYHMl8ALqh8UTduRFDvfYT1CzTsF39+zef
me4vb1m2jyxI03dNrKINcHr9jJPcp15RA5u7fLGMwjuGdmEBNWc0giRqcuzMJuaVmtYopnPuO9sI
j7PrbGaUWrgrsqlZsbgrks3gxn3Q2djPJJcwbN+cUZuYA5mlbvdLQNKqibAz9stEPEHOx7s7OdFk
oCpqVjSsnO9xW3Vn2lem/WfcbotTggcTiai52Wg3cisn7bJXPVNb0/hde+PBphg8NsyM17YCkGCg
HcZ6TXWxf+4cC9VQz3MUngRpMh3gvnrk3Wgngo8AGIdzbAiTghxnKbmPhEyxxEym4gOPUe2Hapfi
Qs04+IqAyGq2oR5p8azBCz8H35y/J5OWjAcXCxEalzr/0VsFqJm1btcLO8VpGKpTG9XMdaqqsFUp
m1iAG0TJzSJEVlAD7Lk+B86EG/rTjsp+WIozpX6o6wsNMy9eI/XLfx0AXf7EkDgErjXUCuHg5Zj1
QKgkK4qh9bU+x4jr5DbGNCXrpGH+a+miPHQG6mUDOFIrxdvyfxn7ru24cabbJ8JazCBv2TmpW5Yc
b7g89pg5ggTD0/8bRVls98x859xgAZXYklokWKjamwZiZqmyqNlEdoHacaVY2Fqcuh1B3PfO3kJq
3Q6sVRAIYNKiLW8z1nhgDJ2DtxZSV++xH4LRklwSdamHqMDgx6XI5m5oLDB/o8GlcoCyTD9xNQZf
Y5mZ19BmxifcKunXglZ++ylsBIg5VEfVpKEsQBOWvUaRfn5lbSRQy+R+CydZfLWDDM12VdW+arYB
oGfRp7coYWyr8USckSe1D5Hupoce4FaXDGeiW5A0hM+mLOt1NhXtR6vqDJwLpc23VOevLaiB/w5b
UGJlqGz3By8AjF0X//KQKkPi4RwDH+REHR95EqIgtUHKaO7vAO+H5eMfLDlQD4jNa/e5y4GuBd50
coilFHsUNySoRPrNpQ6Q6R+oxDFTsMbzcifLcVwTC2FkuTEOYcS4JsrCymjvl4XR8K3hxflOBr14
DSrAyaMO60dQuF9wxG+92mUd7PTBTfd/GvTVV0A0mqeGGLM1DnZsbM7ii5n8dSeKFKjkAPwH3+qQ
vLWTv2QYIlExakVyGce/SJ8A7Bu/G5BO0/0AlPeeABb8fBdRx14RMd3T+rdyvlfcnb9BAXDbN6/l
PkNOqF22gMU9AUEqZdM2RoUN6stB9+gDN7E424A+OTsAXKlRRHxMSZEqG9IWmhZuQJHsYLOBRgzU
6OQDiJqQLyK/qZWudqGp24KSMtCsLbfQHRgxR/tY4Ffr56Vb/Np4jsh/yaFK0OhWTB8TaSKXYOb5
JbMrF6S8CdvquYWkIn7hwFA20X7aiHpLiOpGg5SnLc/hpLifFwz2BjekdaPX9kofUNW5llW/0XOA
GePkSgMiiwJXXIZJASHSEnVykx+Dg2Jdm8P0ZvivPnf6uykFcbrmlzB5D8zo7BcODyewS4El46Rl
AjyfJouyEwsk2s6VkAaSiaht+IqmNU1BI3QFjwC46zsPoCh194so+Ubmxca2SBmQPlxQsp7bYsVK
0ebYSinZbBQJTMVQhUjAtz6Oc5SG9LO/68bskOMtYnRycb7XeGWF6pwCwC2KFTghsuGMxn/OxeSi
biBUdMFeYx6ZbsRgl+dI46JXGPCUWVZXPqmzpNiJJJZHFwTn+FaXbo4KCz1dIxNuXlx12oKOKT76
tNY60D5qcYRaPTE0u6I05SkLu3XWd+6Is0C8FczTqOImygHw9jOvEzLAOzkOcCtW+IGjFz6KPqKV
OUb9tUPW60ozzQYA/WSjvJmWHh5NDvINxa/QRVqP7IAlALaMwh5vcmz042xC1jiU2ALEcADbyu94
JGfjDQxB49MibnM8wurqR+wY8u7qRoOXHrSvgTlkCH29TWufStSTLKqerLi8UdU6lcZ3Uf6iJ41z
mWvee93ZgKhg3NCy5ECZbaL6Rqbk9G5PoszkziYY+QBKVNTBk72K7xDDn5mVL4CVfoudvscmWxQe
l9hpW079l8ESYzXqo1xFHhtQXIaTbxr6UB4nVEFd5hVoKJ6cBoehyoCOtllZODsAlNZoYPrt9F+B
6jL3LuSF9P8cCNtZZ22i0GPTBeFeHwYbx3GimZHklChoC/tCIHIEQadEVe1ZFzZaP3Gzw6dTwHOJ
xnausiQjivBnPHOsN52Jd8b5xaBKsb/NUARKLws01EIDqHtQzyKCGSe5AkNYCQD/b5mcuOvrZZBf
UnBjU6TFP1Mxa2U3Q6tTPJQwblvHZOUGbD9vl1z8yESFoijzGwqFoY/2YKdCTUH4sS+tJy+p5Imn
3abuCmBTliM4tzLDrXxblh4wpXDceDKTAPC8NJ2l5ERr5TkMQLWcFXdOb1F096ChPeZkKw52fDXR
aBNk7q63ZB/hxeP3WjN6dLMIJM2vqY69Ijo8+W4WRnZ3HnILhHNV+jEz7O44qrbivNXQnzyCtbV3
p7n5GCTLby3LmYuNPP6f2dytvCgSvdmHQpfnReTawJwyO/69Ue7WiOIEpIiNduUxt97SZYxCwysR
iMr8TsMTpEUXy5lmnSN6fLhCbF2ppT4pbKPH6zWp56lV4sZmJUiDklB0PYC8HW3fqDBLLJo9yEar
FdtAhY6BUIbaxaQHSokFmJONibOQk1t4+Y1zHR8MIHs/4j7dZH9aOGXQ7qexjs4aMAJ908j5zyp8
CZJA/DBTswDqcmLiTlThkDPMLWCjufxDk9g9MOJN590UJ6MFSnm3rYfiec+P2pqvhb1NRtH+NdRc
rINWDy+A+I6fvKp0V2Y45j/+MAALAwpLHP361n2USG7gbpFOX1BiDxrZJvpZopJkW5lsMD9XUfoT
LEx869qo5Vyb3BTrsUQelYyDwAJK1bsfGdIqV1Sy4EP+rZXLVEXMMz5u+2QzJXwE3kk+3WiWhz8B
WFldaUEDynaB+cEbsQuV1WzqyXTfRwkeBcp96obpNjqeuNkfllBkrsddjz7ASewXSzfm6a5AZgsv
HhmgzjXgZKOQAdgd6gJ1JxvUXyOR5AMaQR5kPAw49EYDAleUtDQgtfI2mzw3q/xF86CWk35TO/Xd
g5yWj75L1CUeyQIP2WgjLfUVK/gF9xccpWFPFviWoWurqK+BpgjkvMDXh4kD4bdw/HmNk5DoCc1s
eJtW5gM3zZuIcNtXIWhFwxJmDqul4i1MZzIHkA0ARtEUFLMEik+j4HwIfL39Y+WipMpRwD8E046U
7WxJK+XHpXgZhJT7SGX68PmANaJmwIgfL0kDOOtAolmPFCQjLQ1MZQRTnOat27buVkuAB7sizG0U
TfN+vfguAaRbgUex+OykAocwQWHshV3mH+xeyz+gz32FsoDsRiIwNpqnpAOEbGT7VeJsQKfiXhsU
Ub6oxpRdPiGr5ZggY23MOHrBfnfjWK17JdFiQQ4ke4+xWBR9+xbj3YJi/NtVyOJ/XqXqUJ5mlH2F
WjetfOJd9NVCR+aeVhLl/UAHUwpUic2KRucAHu8Md1tOnbYCE7a+vnstmV9HRJtp4DGx9fX8YgLG
C7904ySPn6YmcXdh1O4iA8VH4Gq3kjVKlYMNy+3wK+r7tymITz8ChhGP38Ji6p8s+hpEtbkaimA4
ydEpPpcJ4MGVvA+TCnxIYTK769OEc6Gm964ATXWeudt9pLB5n6VbG+DyO/J6vwo3LFA+Fi5YCNTV
pdmZq+mPq5CcroKX543heQc0JXyd8i79EMg4Bc6sxzYdXmHXtJwVU4SyKW0ArZEyAcTEzeoj79y6
P8C3Yt9IOnSpAVK2/GuE1knk9d7jzOshzDo/qivt4PSts2EeOkRSEd1yxvXXou3io+Pm3QZ31+J7
og+4kQTh13HQJApog2nXBab1BZWzPhlobV9vgE1YHLOy615tL3+2kyD/DnDSaZV3VXVhoT7gO94J
lCpCMTJwx06uZt1iD9h5lkw3ZoksQz2J4vufH0NHQm1DcvUxVI77nPd9v7Xc8Jhk/XTl+LO92F7f
rguUEO7mZa9Fpzi1hU9L8EkF2Je+RDyxP5CkSSzUmuR1e6ClQF/kHimefkXLKo2tZ7wxzisSjTYI
dzQNnCG67dt9nz6ZaqAZ636OXhicaYH97ZsYB4bpExsAZzn21mGRkxkNQmoAH3V60P8o2wd/Bgif
VSykt14Uix3LsWcfcca7WiKjQX9Al4QOtH3uGL+WCy0mDP+Px1EAu4E+XeSM2vzjsKyOnuLdYhkD
NOoighm1uRgLcQBCLrh+wRQZrZa1Zf0A71OLGuCyYtitsYzrW8m6BtsthSppywEkUXpjrUlIg5UI
V996eOdOy2QDJCD0umPb+omFwaYPy/FbwC28SCo5/0MeupCTvTCRrh9GZHaUE0AIx2/cGQccVojh
4BbtHIzki9P7RQq8u50ye6x3serYt8zqIGxHP0vV+U+iIRD1Bm+M7TpWIAEk66O6fhpC3OeTCRCD
JIurUUeLhuHNkciY5z12yWOc+qnr6qA5VFHVNaJ00M+zmwoq4qLeoJ8M11Cfggav0eonYIuibB0i
O5wmfH3Q+RfhhB48I/JvlD3iCMKW3nPnOC+lEztfqohPW7Pi1Y5NsMrLDkAUlo4uhwmML3F78VIQ
sND9W+T5sO+Golzpo45zA5RCXuKWp090J3/URmP1qJUoGVnhPEUVRf+OXAvvbBVldvb6rt3oE2pv
peJRGRXBCs3i4msbhNG1i4c3cS1xJLiYklWYjeEmmzhfdV6rgWRsjMG9C2yS3se9/tnCtmrvKHZe
r82neDfoSEa4FnKCyu7OmMfT17YrnG2G/cKJiC7KkIMPTyKvcLBDfW0TBQaRVtxNJUt+gglE3yKh
JM/gHpJnrS71reZ0IXa6yMOTYhjboJ3XbpC3xTp1rE9JXo87chliYJ6Gh4p3YFfPrR+oz+4BnWmb
TyZIlEH8MopTn2W4WxhgxBSeu8derL+1ahjwDdtFmgPeT7UkBY6yCmwu/UVCMw8ZX19PI2O3KBC2
33s6ng4Obq471OYAUmTI1nrBQblVxImP/yaRgNt03cZulPqAedAnkUGCHme0z6CutkH+0i37LPTT
nO8apzX+btLqPHhe+TOrrOdaMvevcii+WAVIe8qG/231TfHN0dEw0UrTw7cRIKNNOIpVwNJg23tt
8uqi1paSorSa0Okk0JX58V1H+dNl9a5Tlv9/fk0c+44oxAnHTYDqnCL0hQikpFBsD1oDxa8X4UVr
VedOeJkKMyB5Kr03OYrBo/+Uu8CwX+LYFnuMQ/H10AMD45DsmBVfqWXRHrsE/6rxlXohuVr9qQu9
8Ep4hmSpVotfqqdX6oM0Rju5KV029OZZRx3lakIV+Wpkevq5SfvCB7xZ8xdu16c0iwHh30UbkJkC
rWoCkJosc/1H7gH3yJrqL3jqVSvG7P4FR/RIjWVgde7jD6beul/SZvBWLM+qm2k1BWDnx/HQZm73
1ONobZ20yfSpDIq/HTx3fgEgKYjkL7vNf+FNvfskA4+vjSbLn8JnfN2x+Rps86ahEHOVl4bzWTjj
d3Wz/gUKX3Tn4pQgS7vnye5MQBXb9YoDpfvDJBu5TSwvP4NOKMD+w7yPY1sJ/+wV/XscXQ6IUyMb
o3MU20xxO+2jDs3RoJ3kX8O+z8ARiVmiZCH45r8u2mX2v+0etP8Zj+zQGAsgMek0G9dygXlZehn6
kYDkGgb6/XLRNgpBtmnsNy0tFy2rR2A9pW6wiieQqR2Qt2+OdYNKd3r7RXsxYJ1TfO1x7L8jXnMa
kPD/iB5hdlqozp3uEg4pww1Z8ak7Rnfh7XSaV6oGPAeO8UHEKBW68wl1fRM2DKfcyosUpcazFV3O
UW6kkDL72KHA/C5czM90OfJpnFCiRR+1ThbI2VvA0h90lFD65qBbV+1riO/Z1dWBr08C18nkoent
v5pEosmfZF2B7x8O88d1HgmWbmK3/DUCN/swtE2Qbt5i8CmJuf/uP5surj1DN6gztQf8ROmJBksl
zh1Kp4fgrzvRelFPoYNEewCcaH0qzT0pFruiFe5RmD6JZ9MHiyUSzZboFORBJnurQXqklTcnqteU
gMGXOvaTJhxe457bW08m9TG03OKKsxW+yqah/R6xek0ZmLy1UeLNp/61TGMAPIHLnmoZcTxWpuiM
/10bWRchTg6txpnVVNpIWtDIp2eadVT+uKyjWD8WOOIABpv+pahRP0Sz0KzeZrGa9eWgf6HZogX7
qv7lwW6JUsTVEZSTPznAPld5bhjYjjM8eyk7E1BCxwojtup6ZswJnTnLg8MTNMaGOHDlOgiCxxbw
eWWOtiNbLUlmVZYD1sGPJKnR3TaLtbpBAegEzlJS9DiVr21dXMjHy5DOjFz2Foe8BifmKg4tYlm8
ohJgeGXPRKLWZzzz6x78g3HNnI1EB8I5T1p20nI9QhuHNb5WBY4spKfrf7PnSjEDLz7NkPENcAnF
sehBxarqQKpGTj6PHX6g5YSH8Hlycc8eVYEH4O/vtWheQOktz65UF2zm8hXPc/0EzmBQP3YtvjNq
SSXBNBTadCciJwErXbO001I9rKzqVt6L/ozFRYq6p0jXUcME4OgGULxTFta3GtkcWmHDPa8I0twt
mnllKyj0Py3fV6R7t8SJj7tOjDJ8Ek1106YufuWt3ZyiABiWXpRP35S8LeP41SviT5EbZbsBnRxP
JRNvw9jhUBrZWGDB9iHT/EXj2A6AGMEet1pkizMTMdAO7SSftaQAkoWHNyrwq24zkXr+Yo17wtv1
0HnZb0fvjyuVaSIOgDR8yVH29lQYuljFQ2Jv5mU7gDlbKay4t/dBKH48yGlZ4XkcIe91Du2wAkKD
N+wV1uktsVrs4WPW+rTE/Wy80SyLr54E0hRJIhvi0cTXQYzIDC2mI8uGPZrkkBtVJncK7FDDNNu8
8QhWbfYxUQxaMxMWMn9PpV14x0jJJmLHsiFrXPDd3TFovcvAzOECUVT/ZhuorwRt54k7tvhAQ+t5
QCvsJXoC32WmVX5ys6JE0hxH7X86kcjQzTcnge/BSRQOShbWJQ6jV0WFKgH8cVC/PE95woCzmheo
AlyEaGMFQrEHvCXsTlEw/T6wKX02skLsyVjn8ZvyYanrkh3CytuSnNznqz2EWy4eU4U1Wd59DroA
jn+ePbwFbrPKHtDrGmquiwZy214z0/G2FpKZryW4/I5VJsBDppaGbqcfUnBYDmUBaOJaNF865nUX
PemLV9Oe7PXIp3vXMQCwF7mCr2q6pZ34KS10FYxcyFeXj8Y6HbJ8R8tOk6gHtMSIlDa0JvByn9rI
eKYVDVrxPWBB/IISJ+ixrwVQ4+9gRW29BUtEKF//LZjuoG5yYAyvdxMKctAjgCoFfDO0LkJlWa2q
gGmdWTjBtN1A33lWjYzwu4JmJfPYdqxx079zntAZgrujQLqEh95pjkj6TkexTc/bfBvwJkSKB2Rf
4yhA+GTHwOpmRY4iPhfYYmgMBQahW2JqqakVWx9iAyQlokcNDgqFIWsVZCIe1NbJDmqgX2AV9rop
j06LhkIeGbVfoVP+QsZVlDfxztIMpHSTsNvMl5mvgFYVxQ7YWdtmKJvjlKeGPDboDTh0oX1YrjVf
G1uhfBN3euAnBbD29ca+GpVqhweaUefrnqa4tKK3gTSaUvP8Z4cj7pMEgXkHqjnloQayXZYo5Yj8
sMFrLkijYbiE6jhorkteHoFRke+SvmK+FXLkGtWQhH12Czr3XGmODVSI3yIG/LRdj8ZXnywWhwA0
rKh7946LqEyltk8iFzQtUZ7fxeVu+K1KsvgYZI7pAkgFsLm9Mf4y1GXCXMmasYtAMecWB1n0lutn
2PIeO8AJU3iKRx/ADcPGdwfUU9KSFDmwBU6jOz5PaYpQJHNbjjwOzql3S4A8FOzkJfapbZ14NY2Z
3NFRb9U3uNOiFXnOhQVAMr4CEH6F2w1ut6RVS7Kl42L0qswOswUtR8+aLciMYiwh32PY/fiaGoH2
qTeRO5XCij5xmQIGzeq0mygGtkW6OzyXhZDHWJPF3gZU6xOan4pNL1z+grN45BI0Zn1V9MegRu+/
pXla+o4rhq0eJ9atV0cvURXbOz0ccahJ5zFdiSN4u+g2TR2ZLbpDqgvnY36etboL7lKKgCZhnN6w
Et4VAzmGHuCtyxwHc4uDV3G9Gwzs5scuC7ahN+H4dhy+OG7dg5IskqgQQmoFn6U705JmJGsc71Ki
YQ6ga6HborwHdvOUDAflLMs42mt18WFxuzPJRdWfStSHCJzTIlGE+jJNaOVNS1tQUHQ8+ktr7NcE
XeGvXerlh6Rpu61sa/lVDyNw5ZXruo69Z1lHxWvfRWfu4vDZQtf/a5xbDlJgerknZT4CQnxsAXyU
DCUwIMYoupk5AtJKOby7k73ZTgDAr9NqHyH1jiQ8inDrhJ9c4D18wAmBe0sS85Mx6emXqE30XdMl
bEPL2EAtXVrUxZM0BqC/StO3lFmJKo6TyZG1pu06QEQAM2ZEuIIJFJczt5yTxJ32Jptaou4pdS8h
A7cEyUo0Jt/Qb4tMpEDWn5akGBnuTwAl/5Yri4HV0aHJkm9MFXpSMWdYxaD+s6ls1JhG54jbf2Ot
qBKUrMKsB3MAQy6smCphARQFrqSenUbUgnibOQxFXAxoRkNNQf/9KsVoIm8RAmfjMlBxE7Px362G
JBziU/++zCQHOrlRSNyaoEhYnJzqpKxLf7aOnd/TFFnnXTNUn7mbuPsSBDrrVCHBG6HTgS8c2fNY
LXGS872dRHetSi/8XHxijig/hzICCpqe/E0eLNT4XYCiYt1aqACkHTU+BwitttkEQOxcTQrXJUHX
kbtig5HtJo8/A8OxPgk1kJaGB9nsQRp8gfDasVjOQhWrQUH3Ip9deGodgZng7iITTUcrFzfD0vfG
ITrZJrKeUzXom1lYlzg3QzeczN4M7j3mOfnNFu4A0FQNZAA79MWe3mRLcFLfS+foqNSMThRlXnP1
QZZPI1oTOQllc+dPalqTZnYkIXkHdNH5R+gcTTirHImwKEH2Uyqo/C7Shps7Gg7o2IanmUqQZIEN
DFvgOZ9mmRgBfxIDa37dKjfy/S+3vhDWiSzIdmDcRR7W4QBiw8Vo8FzmnNAx8rSIyFZdldyB86Kd
QPk83xPp1kcpaLrztQCCNDWGTm51S1zkpKQkNc1IYVf2tLV5HM0p60VBvsty8U3QXIhEYbqbigKI
kQ/XWMKnuJMdUN6Mmqjfd/HZg6774JY6nYtTUCQnlwDLB3+QWQDTO3XO/uHTBcLB51m86BINr8Fu
gBPC+WESVMNWoJzq3KojiCmMh6vr7OfzBdQLAUHHC7o1ioBTkIBizw1kY7PH0/zgdSW0dGaxmJBf
ZSVsZQuQ1NLDKwJ4lJ+DHnRHSxroSReA5cZPvRQpefX0K7nNT7Koua87/dXxwgkoIk5+XQaXJSjR
iLRgt8hoNjpiQMEYaFwXRQ8m+Ks+JcVmiNMAYAtYkpYUVYeXPM8Br8yDR4aqFZRTFx8f5JNm2eep
GNdLDNbj+Y6GtWdrCqsnCjvFJ7Pqs6sVVs2l58E6C7rgCh7a4EqzoGvHDQ4K2WrU+ikHS5n2gp94
Oi52lainU1N758j8bGXtNPBjLZAFdKIWRIEB0PYvy6B3NqBq9YzhlB67sx1pAILj7kMUSQS5/WYc
lXaIQ2nwaM/OwPJ/8yMPd+p+VD14RXQdnfcgBDU3VYQeNQBQVWeJ27h9sBxZnmnt5C1boXxRX6G+
tzwvik5ncF7WpPaE0R4tU1tV4YT2PNREFWvbqdDIKj3kEAMx4lQHxVinbgJ6z56mNHixqR0SgeNA
ZdiyAIY0XUxohgKz3yFMmdZ8tegXc6tn0CRgIUOxlXUgk9n6zp2kE54bgLhTn4jcZyuwjacnEo6T
dhsjB08aMlwuwVBO6u1pPf9UIbY0OurldjnHRoVpdY+X18FxTjQwLXGPmfGZlOibbtAKhH9KgMcp
E2GEv6ezLtOCchuaxi9S23KcAOGtLCfX2vQF/kBmktZnWw3qxWQeOmwZ3bjqjw/yGjXZd2azg5IN
KKP1Q8ft6O3m/BDTcbNL1wXp3uW5dRKAPQQDgI53uwjkoyeQouFNO+yPpKBhsaNljnq1GgWJ8HtQ
W1mJZqaxqVekoHhz6AfDxZlslmWD73OGpAkQDP/4VHdRyIP05JajYGA96dnZClFsLbN+/BIbABuI
i3Y4xl08fjHqz4KV2ecE1A5nL2sy9EFAjPTUmxXHv+15AhTsSrjYL9uNiL6CNbIHZwqQU4OcNy+8
xJmsklsdwFwBbwlWNbXM8/Js82p8ScO+fsqQlPJDEDB9zcasXKcp2P541GlfUmMWA4YqPko7GNZk
BeCvBgxVVrUaAlmvdM8W53HsP05Bgc4ambSAcMdAchqyqL1fkkwLsCNX7+OL2X/aOjX6L5sWFGrq
UjTQFeha/yaTxZDsuyl5/s+QDx+pHDR9g6Sh9BcFyJ6KdZ5h+zu9VIBmOgKUIDnR0MgA99quT040
Q3O5uXfAXUrKoPttRssuqNsSZfAQPriR7N9cFruEWeLNeQBy0N6u4vkiD/GWZTKisJWBiFVrNe8o
+8Y70mxUS5o1uCuCI0Ct5+mDnnx47d17a0gj+Ylem+sHBRkbJnbq6Fz/fUGyeVjOl/pv8zs9HwCq
q6FNfoP6foAn4RjYLxXPraS+AjDZYM8MeJ36RNIIhQLzbNb/67pQkdraBPAOuafU0xDqijOXHCie
B0azY+/sM8aRweboaO4EIMwdYQMfGty44aV1e7ypvWtmQ9IYpQfABQN4WeRDMhrAKg1FVgTpDhAY
iZ+0wEgM8VT10XkZuzudlYcarcen1pMmmlmt4B9qXmcf2ihAHVM6ojezEXIbq1fzZU+DaoJ4NYIi
cn5nXxSF1ocrtNlqsyJrBcqyY8sNcKetzW0ZlgJN7eBkAOXnFzR4B8/Id6FeJcvxQK+ZvqIlKTiK
WICk6bhbO2XebIcnwLegnpoTmZFcDOegreNnWiTpaJ2NOrgODUNn1lQkbJdVE6hd1FXIRNPMdm0E
XjKHjWVVoqJ7LAAyp10DoOgCzAvdC/gjyE2fOu6mVgQBACsBTK/pvbCSWS8kercvlYEt2L09ktgA
XBjBLaeCvdvzOGieaEX2hok/dtbPlyj5YNAlxrQCoiv3+mtijwKZ1i5AR0nrrq0hNVFl1U/6iQYg
fhonJGL7VctyZ7Uo7gxFYybhmlR30sVJQ1/4yZQeupfiEXQgTQXOJx1NV5e2keZFgm7LtzKvQmOQ
DXixdwUtccrrnIPqhRZkv1jRLIiGaIvvCQilzODH1ExsS8eHC3DKDKmyHEMS4goPhmPlMWu/nELO
dotfqSAe+Mj3ndGiAaFmOKNzUHyEYpghlae76WAO9TpKPeZjeyZPWjxm9pm8tGoaVkj8p8i4AtMZ
2ykFZwdGzuCEBAAYPmiqRzeegmiNlFYG7sb1Ykcz9C6hwOLdFw6VwK+tLdJ8iwzrUO5qgGldUq16
yotGAPc/Bzw7ckrozxzbTW+aoBUznHbPyu5+FrdxN8vC99mD3finb693eKUo5Pd60gASkZsBduAa
Mo9eB5Q3rff+WDeOShxlBYr2yD6W5godd4RGUnGkWBucItKK1QNOuZIo38xLbiM7OIHCB4i9qBqJ
Q1R7lll3IJSSAgRDx84JW38GLVE4KKAKAkEm3hYCRVoSM+w7KRxZ9Fo3hyPMk3IagFXI8dupRcIO
KCr60qCrm4M4PPHA7tN4qzyrtc2oMKU1NZBiqLUt+lYcIN7bb6J3fzJY5EsMUrQTdh5vsKLeUMtj
XjVvHbhZEU7AhSrzT1FvNztqfn3ojaUlKRY3kimvUQvF7kF+145LdpxrF4kiqz0F8Xj9yWgUeo9q
7J1tabpEMUJsjXIxIOl/1zCXZYaq7QkP1AJHw11THa3dx265uXNu0dFMBSqKOjzMHXWzDVf9eRla
TWdi7v/dhM//AdLlGpoBGkRA2GmG7RkPLfh1Vus9qgSjDzPQEeoFx03o6b+qZrC+qQlSn9a3xLR+
IaNrv6baMK4BNVQc8O5gfogGKwc8NvgQ26a5hkM0fJpap96yvtnVdVWtFiaaGS8ZB4JvzDRO3Djr
NsrAKPcnAvMDb81iFwC5daPjrr2SHgfJYuu527p1iyeLOI1pyi2gLVm6fNOgbAJ9ecqGq5bzuAHE
aGwNqDAA2ShRgaa4zZ6dwf4RKUrSmXq0/tx4gFWihZGjncMIa36kJTpoui3K67JNqQPat5TAAMp0
UdzqiottO6J3DpUByF+EGjApKgArGYbV4rjMbS7/+y/n2I8QVQD0BniPByRg18PhygO8Wh3zMsEh
N8jySsM99wwHMyBMrrY5uMU+VzlDUxAaecxUgNHINQBPp5UOWJG4i3JgwT/MYGUF8GBOqGT90FGN
gjGF7kna4jlKjfDmRSg9p5nRTOjIoFYq4GHeXDWQwkbdkwVcaE8iJ+sHGa7T86ZYkdJpxxS/iTr+
bAPlBOdxagnaJnasne45UEF4J5A6Apasj0L14Qa8kHbHpWS+awOO1wf+Mr8m8kDKQB2ph+p0XCtt
IGSh0nU/m5Gb6PEHAWYEqDSjWDhXzma3xddQbnZRt3suK0Rv2tL7f4BaeJr3jz+L5wAuHeznLvds
+/EfykX6ioFfPXwp2kTuY/WGz7sGg7BAHjlP1XrR2Il6z0vLAykXOS0tDyhu/uIGql2swbuFcZ4v
uvkSpQ54g8TUUKD2fvF7L7K31Uf49yim62Xxlgwq1J3vYtbMPwHaEqyDC3rwfDKCq8D553May+9p
ltZfu77PN0aDampaRjhJDsAK2ZthcdR6BnAsZQWczBQdsBG7ho2VLd5JbQDsTHk3HLU6gYfXe5zo
6/4Uhd6OqNpmRrc2LA5sdLG1VnXYiwLclcgUFvp5kZemhVLx1hNrktHAmgnEIR0O6fUcFeAkm6/j
oTh/sctwlH/IJ2wkFpI60haaOLi2p50Xea2uU+VAk1xY6qQR1HQd4NzgOvQ5BxyH+yPQ7ubrtPUL
sIbrp1BHJlLhq3yPDf6iukBe3TQVhxy5iq2mu/k3kfwgfWujA00PxufOxvdKgc+EahBNbqwMV7N3
JEtDI7sqCyLaJVGtLPCVfbNgWgjSoLbbD1M6+antAv+JADvN7m9cYrzNcJ3I011Cb3yyCADUzUa2
Qz8P2sUVjidBblp5CJaggpXbGcNTAXm2zPiVjMw8kgXJf4edJSbu/0k8PC1hUEf4FnrBCV1CL3H+
DE1yvJsnOoAi3VhOqK6mkVko6QV1K7jZ2/jQxrF+nkWzumst7UwD9onRua8PtKhsgLvgXdDYcDfO
zj06o6IYtBjYSqc4XlQiNbPfZw+yAOmDkyeAf/LbajEgmdVJMMPTlIaxqdpjDqhGQE55ezH12rcG
ECZxMDbfqk5OKxxUmLesjvO9YP9H2ZctuY0zzT4RI0gA3G61S91q9WK7275hjJfhBhLct6f/E0W7
qdF4/J1zgwCqCoDcpigsWZmQCvKQJn8JIUO0QfqDfMNtywdrLJBom4PBD4K5ct8jEQKsC6bzcaqV
s0OukrnNvMj9OBqs3SF1Lpi9tQ15o8YYi50RIBgXffa2KoS5o76BgWv70e6HjQ22GSbD7MwLJs9N
IgRyUHWVjFMjvHWNzeOGR2U228hbVikCKab1gj00p9OTqYdZxpprulvvFs2BZ/bL4qThmqnnPwcB
FB9ig9W6/TaCCXXb4HDkYiZ1AOnm3HpVU27gmrbjFyrSkbUXXKTPARTbAhB/nFzxF6+Z76wobJJC
bsEWk2+ujE2LK1EjqtMDxWB0/yw5kibSzNuoPBxO0s3zj7wzTpQNk42htwF0cwARjpl/zHCMwrGl
u0P6ktr4dT1tRp75dyoKnMcaUJJV3Q/x13CY3sypAAagNc0jku6S3dS12Re/A/peB1DPCf/quacx
4jcLONIY2NvhDXyN3twzwn5wFzO8H3RPCqCeRZu0OwFVF68GSHmV1QYSjori2I5Z9EgFL4BCdiFz
UNWyzrccqRxQPILW5RJCNexN9AGj9YAXK0aq6yjfj6ALB8nwBDmmOUaZX6tJsmOn5RHIJEvZ3zVO
cCbT/ClkYttrsIe4AGT+igtCN8WyQVQhOzgKokjV5BjG2mk8866ypAXVChxDrSD5gGysQhvISn6n
SLYp69vjYpqjb9tzb7LSEDKXz60WuyPTBILwLbAsWCC5YArhuiidwluPEN9eLzZA3us7Kn5nMzWt
CCA0d1XoBnvkDY3FPB71WAadXByhLrY/j0feJZjmvWmmyfSW4lfpvigSvP0mR1qgKPLMe6xkk1OW
+VtqkZ33ozk7yWbqMKq1VpKeQMG1DexhFUc7T0IKtsBe5m5I02iukc3RDqoxP4jV6sb9uy43NhcZ
dWpV2F65jkfLWpObRqSxJtdMsOsHQzcuOZs7KnxNGw4FMEsn4cNIbaIJX5pLNM7XUwBgknRDccgc
46cCi+gv2P1841HUv9Q8wDcB6aKQwCuzN3CZA4EpcKTlC1B3SwlQWjw6zw5g4PtkSiWotAP+KDwA
txPVd98G49GyWuc7hTYAC1yFum4h5tBURrehLAUDUAJK54xxucLZQIy3uhWBowQQJKoV0KrcGoMy
1jcO8JaKo1O6HygWWjkZZBd0X+a/IsU5OM+mMe4fQG86nQYIpl3NQKHLDFmLW7XFRjWaQY7+h8W+
fC7MwiAqdCafa8tcrG7+DVkdhesgB5/2riwg5AtCqbPOtz0RuRExI42aHolqgXRn52JawqCBMTsp
dLFT7D+HJWchQYtCtXfnzL20dH0fcjEtXXWvaQzCU2cCQYt7xOweP3rI1DcAuVFaJ6wX7gW5bemH
2o1LZLWBLYHs4DW6FEMznHFH56+BLizvwkQDPKh62ybBncrXMkDkorYXuOZWQGQKiYi/pIIWZR6y
zRI+ntOmR2En2zDtmPmR+lXIql9B+jaJj4JHX4FuGdJ43cQ4naDlzAAg2n1oGWsJ9PRpXv/QUmjx
unVstivP9+eYeQlVv6+OaITUa4w97wpvJbqo3g1JwV9zUAyA8DYuz/HE+OuEo1dcf7/GXo3/C8AW
VxTlxUW4/10n8uIK5nedAt2J6ZkmgXV76/U9oNm/BBxrICtPTqC2A0nRkiOwtJ4jeWwk3iT6JCEF
sWe4d3HiDxoo6P7VDhZacdKeqEZFnRr4Gi5tqiU6sBINPGEy7ZWfuHvqN9uuqhR+M2TGhuZ0O+7c
nst5lKVrXXtMgpn7N5+Ehk4jD+f8Ue5vsrQOHirOHo2CQaqoDmy+IhsUipCCU/BsDiHb7ABRxd2g
htNiGuqTkUHYFviCJlhPLuvuVMECnNmC5Q7Z4Alod8OwvyvJSP5BB8kiqIM1uawotzdsjLoHnvX7
PFJRuGJWgU2WESB1rJjW+KaA6k0gi5wFzI2Bjn/0IoUUbRtK7CkHK3AROsExiIPsNNn2dfE7W41U
XGRiWD/jqLl0I8eNzcfqBxgMHBHdOKjbzRxLyDyHYveBYRs76BJWp4Ql1YnjCBISJ7o9V+vILU8K
Cwi5ooAllJqLzTWa1FyT24zM5Gd1HoSibge5imKdv++VYQOr4IaP4G1UR5yThauW1k7aRo6UJ/gl
KCG6UNHaTjs8o0CecmytHFqzNdqRcRtMaw2o22gAJKPjpKafplMYgWw4lAYQG7hWvuDc6oKdvfXZ
rtgIQKCRPTXN0O2rTA4nc0zlGeyk09YCs96HxHXw7shz+xsERfGjhoQ+YfYvrAv/rgHePSAlD3DS
1sUNFJKgvk2yS45zkzzg1/4rycfy2pZAPauy8+GY+P2Eiyudz+B79atXKYGcMoxHphg7u0sj64+T
XRk/+5PN79qXOh6zE8VSAZHnGgLf/KnK3Ga2qzI//fkcTrB/Efji9M1iru0LaJ77DjP/yWKaOFlv
Q4OxenY7oZFGRvowYBX8ULsGtGbBdLXpdNMeioZt7DKXO3cIXSBYxARyZO0if2knxcHorK80gihV
yzZ+ZonT5ADPhcQhcx67zwXuxzMfHA3bvrd/CJ2/bDLx6NZVdGK6ZcSpwKkoao3Khr30xhKwuiDk
K/JQTMGcR4aDvNPsIFvQNcPemfD9VW4LbOj70K36hAReP8nOVjVtesdKP49+4WxVVU2nChQfTyoF
ZcFk8vBbGCcnN44ZsmAz8DSLwDoC5Vo+h6Gr5gg1ho94t6hPlcNzcBvIBJsx1uC6UBxHF/tF4mlZ
CuJzMYp0PBssBpJ3cO7ISXYw04E+EeKU3dnfClGBnZDsFNElPi7s3J0zGfXZivngb3DWCybKsW53
uHcCj48q8Dp1E9/Yd34IZnNtXF6bVPPjL3UnnTM1qvcAGinPpnZ3E19O0DOh0eYpye2Yn5dBoAT7
0bSCD15ZiAfpBvzBjS5lP3hnR1sWM8iLAVJU4H65sul4ihvruRONQAXSOcTDCCbGTaI7kU3w9K0Z
c3kkJ5nQEQIs3pkaRdh4pzRWd9SiGcMKjDUU3vLAYCvyVPx2NvpMNBuuDX7ORqHk+PURoyjokU6V
pSkgPSHOQN9l1dLc+5q1ncICHKxxftgWT5k1N8gCNi7QiQzg4KImFUWDpGbLmnBS8x/jxMiOuFQx
NuGaesEFojqW3YNtOe0DTla6h7IymyNr3JcWIi3WirxUWFWRb1MBGD3F4Qf4l9syfbzvIjvaL2NF
TY0TSs+TW2gNeXfpnA7Z+Em1sUKwwBGr1UxoRdmT1LYKpILXtgTnnKbOmkmulKa+mqtkpcKR+XXk
1UCW2YFMQ9T7JZgmoLG7FikEQHBJMOHxL7SKw5YKTDjVfOpFlpulIC0KyVbhff0eSuZlRahAjKw2
mb/i8kc0JRYWnINqzHtXgiZGFj8xCoRWgB6hfY9MEfAKssFe+UXV7jyepcjWgAPMBtuuLEAiN9Yl
Mk0n844AnaWZ5yfluG/UmoGf3GefFfBR2IaIskKaJzCEH+Sa6kwbYhW9WnL0zpYT9B+CGoxOdi3H
Q16mhwI7zosogZE0k+yRgRUR3DEQ04VQdCp2dtZbz3XiWc+4m+DQGnoiywiBgz0oQaY1NUsdIIX1
mXUyvicTs/L6nmXRqxtNHLonohXrjk3tnrxIPrC2fIKcT+YZ0Z6D9meGU/oaFrlgI2egZWPi1Wnk
9uEWOkmAyWWEpR85qJhHEKZ8suLQPuR+/Bf3cP+bgnnz2e2zcWMVoAukZqxtlT2u+ywtHodsGJ/b
DrJf4CDhK3KSLSuhmd4kajiC+coAE8EQrWQrIVigiz5uf9bselASm+Vf7SUmeY9eurQWJKbmcW7c
S8wygmd7xWkaErYdXdD0eyoARn40m3WI8+doHZXIjbtq11Wd7VvZN8ig1v6lrfqxehJahGcZA5QI
1VPNy3RnAsy8NSQY3Vtn+ggmURwWdN4EViqRf4mn7Bl6oc1LJq3qXmSaIErb8bH+NqBx/xTmfvJQ
+UizIXvj4MxT4tjoAhZ04+KWLQCIyJr8MuL/AfB9vz+b0oH+FQv/ElGf3/95DWLh4P/m2onhwgli
Cr4HpV7uilsqdcvRSc+ObJ+HqsZ5rusap0IXAxMBRFmo3SJnB6jdXeaPxolMAjl7+eq2PfeZfXN9
tFMwzL53o5rsPPSd/TRVa4lhGf+myzwaTUq9b9vkoT7/np1G70to6zhDszNAjr4LgypcGV5rgVoS
ZIQ/q1lehGeyUtH6ytj5QnyKK4ajRAE6qTsLlHPhmaqNo9AzyhJ/P2XJA3WRRRtWT3PvAvcho9Pt
ZiRAVx69jA93TZbhWvVXi4AD2Ml/sds4u3RuZm2RRasOPKzGt6GtTkWlzBfwu6hLF+FLQHYKq97D
RqM+MQCrX7Acug7jLF1DmghnFPQWTQWA035Z3Av9sk00KizShdGDOVnbjdKqDwzQTGRY48lXaZSd
ONRYVw3d7VIbZLfhav6iLG0Kp2+GBUWxuQ81yUE23P2HK/ouLWPTWNQkR5lBhnzsfzA2dlAMldFL
XLXqCepkq447SJaP+sbc2KDO2pE+c6q9VtYDGxTDm2gv9Q1dHPumJQQEWRm+cJ7Gh3FoeugloBkw
FuKarL5TjYMfdW0axqg9uD0r1uQkm9vFD5nNjTOZAMa2D/j1Ap0+DdmL9QCwtJVZ+bpw8+EVmAC2
DVtkdIWFNby6ssMZmkzaB+HU1TMenq2awiPHBfgbMnHkjiVDfvKruHoC59GE/1U8Ev9vETJ0osNY
G+Z9jtu/FPKcbwlIw7as6IDFT7z6Hgj/aou8uO41VuaT0KyfnlRzaGzV0TYf5HUo3tlzaKFZP3Vo
C7bLkbevAOJZO8ep+mgd56OA7tM/29GgkLMWFScDi7M16HXZExtDZx8yd0JGtZcifzLLNuB0Tj/j
hOxcOK740YHjsmRt+YWNQqwLW8WPicH9Q1vb7cGKNcFM6HXrGtmpf0nP21VVkx0cgKY3YQUwcsTs
CDIKuVUcHZkdyGZr0D/VuK5R06QUATJS4XThVw5O6x2FkAkikqCVsUERCW1nZASAKOpIAmtEpDAE
5i8bPf5Lm9wUSDYQyaXHJvS8c+y22PVuO9sES1Mf6EegkRcvLfkL+JWPTH+nw8QtD8ooJtyZ+cMb
brcAR+/jqzChwwLoVV2FgXIdOJkx3ob44TyMJlgQYu66H12h7IPDsDefTOV9jMEtiT/JMGyQYu59
bAxp7bE2DDblaHkfzQbyC22h6i31NdPU3Nl152ypbx5WwANDAWNH3kxhGVKXGRS4dV/bwdLWB2Js
T16kkjibsQdtJzUriMZtHBPACOl3xZYXUG5skgbn/yLWt2n6KoBZ5q9qAfkmZJvpGwFlWJtaBsaB
wilw7nPbndqJTvFIAO/GGTzog0kpV5KurS5izvMdDv6iWeCWHLwGuv2qTUYAxOsVqbEQJwfP+13H
bOtCLciLt/sSXOrrdBjAh6a9zbt30F4Luu9XGi4q7nblALGRpT/XETgQwXvpfXTJvfClTvvr/v+c
nxRhYhHbuwJJLJ4y9wDQtK9Rl+M2GYnvOESfmtdSnu0wqD9l5TRessH4i6yNAOcESxyxoSbSyBIw
CiXOce4TT89D1waPU147HwToUWnk1HfXURPWKj1mkDkqtcRErhF0VKg6wXGwCxGRxYF9IAQpqG10
DVhoKHJg6mdk5kbp/RJOTQpZbGFpQ6NHYkk0VuIzpSpkDCTaSRbke2p6XvusWs3OZff2o46itAcf
5JhXUZFTz1Fj5NmP0G+Yx6IoL8HBQOz749t71PtYg06hoBkpipr/jqLOuRddhrHfOxpXujxopKf8
O1uXARbGqxQSI+9PJT2k8/NKxpoe3cXv+W67CVr8ttCwc2QsuQT4NnVWPZCyL4AyPgNgyc8qMqcX
pLFi+xdlzoaczeTaj10+baIWSVlIYGpNkBjid5i8fQTICbZb4bqP9K0kT0uAGyTU5/VQNriPNxNA
rXsKLlPbvs+c/vM8lJ62LlJxtp38v6ednTqixWni1dRu7kE0ajSM+R9BM+jpOwWuY7tI2xN1/d1n
6IrpM8W7etz3f77XF/GDCtmx1UDhoXbbO6rVuvlnWx8h0x4LTOTZ6W7/X31/N0dR43tQpFm+vZnc
ITwzdSm9AQggo0GilJtg2eQ28SPOyaJnHAK8ZMJz3iYzN3FePBX7QXngjSjzFFtbn0MzG69QE5vT
ZyoAjEvXTMTJoYkT3FLWZXTiYKA+F2KKnqsIKlnCiHeVbpEJp0DYE6aBABEuBpFxZyDvpIg3fnjI
Ewc0cnZX7qHt6H4ruuaHipzmbcxqhXNbb3wxfHyOXOblhTc2NICB/r7rLeQbDROgzg0ucB88Bz8c
rWyy59rGnrnNKvdTMpigjbfC5Os0+PcVyN7D1f+aTwVqeomzON02cQk1X7sFRai+DwvqCa89qoLS
/RuI4uTOd9zijgqyU43n0a+4xU019z16Hqvm8bAtkBzPINm5tlQkHx0W2QdIa1sHgE6KxzbnbN2W
qv4CCbIjfu38H6qc7stKDJ+hpWesI0h4X/AvTI/m1EPc14zCfdXnO9wo+RcqLI1q7myDbSGR6GLd
9A/HlMZfwFDlQgP+l73qg+D+n2ME+hAy8pti0+fRcJZIZT2PuuZJqBoVrfiOKxzRb8hGIZFvTXtT
ut9lHyTQAHrvVkMe/GTXGhGMrjqCfG1XImwZ3QfYhwamuRZ7PIzI+FpG15+EQnLXAg7+/fNQj5zm
XkZ475YGFYhdsO0dAbLDRPpj+GNf2Kf3AebxUtPL1xWWFOvQg5SM6YjXogHDnZnYwaPb9cUlBHCX
WmTHUxs8Mrvf+RbUKUBI5Bor7FhigE0YO1IcFQ7ea2tugqu/qXPEQNqz3GHD4K6XmLgfp+MwGQmI
XTAbOdiAvA4/8Hdzi8Znbr6ykqG50OT0MUoZvdrJFN7NYV49HoQJJYO0h+7VqnMD+ZCLZwu5OXhG
wuvCGPJj60GU8sbupciJKBKO9ZXukNutiRReF7KWqvORsP4+Cg0KuIGzq8LYWS0OMEn1+yYLxHmy
AN+bcpE8SFP050ilxjppUv7VFN99UQVfKsdSW7cKsjtktLNHL03Yauwt9hVYsvuk7uxPcuDZPgB5
z6FVufpg8u5zpEdQRgVq0UFiWzUk/RHJn2Bwbjr5BgrnfTGWf2NT8sxB4fEYl8gTSDqIzU81m3ah
bpJtGKxxLycchHSDLR4p2LDK7lwm6Z5a3AaizOo5eBFlF5yAzf9ZjD63c43wD07kEe9uarJqDPfx
KB5vugGJ9h+jTDFSP5Eyg1muqvNguSnAhPrPruQZqBNVsyF8SoDv2lGcydUPb5LDNgzG7gT8fHdy
dQEpNmwNqAqed1TJn1CVoqhNfqot3eeYxb1EX3nmMa9mWmamnrcTLcNRzeHTDwg0OgHIIWPhbJfs
tDmhrW+kWNmKjbMn16luV1ltqfDD8xIzp7qRMbIKJLf9t3+ZiGo0Bn+fZ/FaE+gEBZi+12UDNHAx
4uljooqOUlnJnidm9gkCnGAySrJvf4wYjUnOEWNRfRT4CTqUqY+s1rHuvliu/8y8rntJwia480HU
usGdZfeFT/WnWpjec1hiq+3alb0me5HKL2OdlM+QM/Pua8cY1jTO5NTfle3ypzQAJ3MOVcrZbikb
lK5ZLp9Ga/oM7H22AtVcdaLCfa/9zubmosXzo2PStPj2P04CLedfB4HC8ZhA7hhoSvHJbuREE8Di
/WBs/SesBpp7aKsnZ4hhJGeqgWHlZy0DeElCOvFA9v8MY+qbHCvwLekhpMlraI1nLAFxKQZSsqpP
TYn7Bt1a7DejWcgC3Kva+nsOg2pcv6KQpZvlJOYmz0EMd+NYmlSz9NObRZO5vfosUF/J10BrFBtv
YMWeI/dzM3Nhq9DeJoP+QWfN8CwhMFda9h0VVmj0x8wothZkCGaTtKsc6c46JM3sDJny7y4Vh81d
bG04pOZxsluE451s8h5Piq5SEak22ueW8WHqip8mspeB2Ee2FZ8qrEvAUMHt8twY0BMXQMNRi4rB
QLrApsCqDslq1Q/8yrd7CUGoM3nr1gRjGrU5lDCg9gmlm3nAQaXVPkmQIR6MxbexyYpLJzP1euBu
WLym+Lm7JAH71veTehVNHh6hDT5ClQXOkjNkM3UQkadmxV/+/DAK91/PomviMNoRtusgI8K8SS5S
pTOFI+CzT17iyulT13jGyWFIxCEVyMrAsgLbMLVfbGHmQ3sC4pE/PbNc5AQxyrT12LlWzMLBOnij
cdjZr2wRTJfBzOTldw4I0leHpKoKbJpw8hv6OC2mgpo9nf7a2nPjZiF28GDOe1vs0H4LkRNXRMce
tzgPrS4KXKUghWAw99QEH3O1+/Pfz75NzmKmy21mIWPV9YVt+jffZbvonbgXk3hyQv8pxTNxrkC2
eedULS65dKay1K9rKloLfzcwkMh1lfJ4C7FV61PvthB7CI0fAVYjnhUKqEaDlyoSRfRi1IG3Y53p
nDo7Hs5uBuYtTyDv8wrHNuPPCIomOEj6VoRPW+BqBGZz3ag5xDk/3MZNgoXAV3N7HXE1AL4GDEAQ
JvmdFxV4dxQGtICZTD7lbfwjbkTwwyg+RomovzcgbQepXjpCLqWYdl6CzcWf/7DYENw+mRZ3LV8/
mj6EMD3nJnlKRnE+VADBPDnlpy5J0gcsD8pTHIGtPy5w5JtWY7Byq8L7igx7EGHjjyjD4FNdFu2r
N+DMzzVTIJaBOlilQ+Ddi9jEOXeQg24+teUXslFxFTNXS/Nza08vARIvcL8GbXDkGGM7YVifkKYR
HZTj1HtcJHmvbZcBGq7lwZFRvcayJLjPQdZ88SBfssoz/jeEgtQ+TUfF1ontjicvnMYTV+WI1U/B
uoOj22SkAhtXDwq6DW4peP6zCyjiygxoPgS2WVDhbakHcmvkwq/9PpRbPH585bVtfZdXzUPJHeNi
IQ8R8O+Gx9g/5N0WCNsg21aZhSuywDm7OIcF05YESsnv1QGgyHo1h/RjCbHEEIkkNA7FWGVwyBtj
wvQNBzcF8lfPZtB12yIZ47XlcetMBTnmGAW6vJUog3q3uJcYqlVliE/uqbsbOzX9oclOVe8caUwy
USGrCMhG0wnNbVEOBpLmMPlNDNmwqJlWSL0BBbUOqbreOjZ9+t1zTQHlm8ZGskQV3vEJsu24xFcf
ojBQq2RI2h8ghXHjrP0Osli+so2oulNg6DfkejIBX8R1ojmsQA+JnG3Ve1B+D3gHbSJgV4KyaM6a
fHGL3F+19oupOYcpN7O9j7/EAeycH4O+adjJGDt+H1mnuTWl6nscR59LP06RycN6XHsm46UuQG0a
dEP8FJtQA/O5YSKVs05xjmUXH6Cz2K0llGU+CaeFYFjlT2fD7pzdaATNvs0Zv6+4NR4GXOveQQTY
OQp38I+FVNld4iR6kyF/hKxrVxB4UaelwP0+2KWjbDCB3fjlweOfqMPSphoSWHABT1XqdONebAIU
4VhM6dFyESRytbhuB7oKvape9Zqrt92WAa8++VxdXFefd/moV7NcVRP691LXqwmvAq6qNNYyS1pN
8c8/1WK8mvqq59U/67cfaBkZZLfe8c+vV8u9zU1luA1g+Mm3UOD9eguJw49i1sZAJj9JUEWv2rpt
HEBd8+Rkm+JjkSbmZbbh1Rzth1KBhTIGtfy2iVJz4yaOtcmtuD96KZKzkeYi5Li2QQT9CPlf5xJj
y5UHFr4vHb4khjEA8qGdVCiDx4886MEk2oFQ4N3OA7xpZIIdB9mmKC6R52TiEDAb4/KwBFZFxu8D
zvdBpudwkOK7UikDhQ2O8PCo5p/CMEZNeeoTSNmTdQYG809R5AMO4w71J5y4fPd5tSGC7/kmqsuK
jY33HuAwfvVEjkHbIBNpbA1CLQAMVGwEq6AqRbdVfRX97EPhRAa+2G7GQTKlsaU4fAXtdedk5dbJ
s+FcKqDTWzcoNwB79eerQvXD3KQQXMqVG6F7UAj1nXpA+lZNY/0cwXdTp78ahzr2euyrjp2JY6lK
Dx7URrg2fCur432Jw0UQmoCZBLc7warnChxpwABfDJwRohj8gwASiOxUkD0qFFbZlXmUzPDEygvy
+N6y/B+RJZDwZBTJQaTMBN1mZT4onIY/eCrmd0Ey7W7s1AwE/okgku821IGKRnelWsgsLO/M4M7s
kVwK+Z4YKbdRAALkaDSgRarwywkw7yp3czR1kUF6a9IaH8Z5tlL1yoVbPIhrxwAfkrFP2LhSPVI4
DWDsn+sSwixgeBxOwFJbz53XAQU6gha4TqdsXTXQVqh9MDXMbUeW60aE3SP17QdcGpbQWliVZQpw
kmTV/8C0uv/aRDIGgmCTY4XkOcyzbxaeuAcAwUye2Y/2OA4gcO6g1nRPUrR+0NQbBig4bspBx6Iq
ZkMFOE9wjAQqFrJ1ItzlwD8jFYWP6JwM3dECLOVIWqakqdpwzsFROHwjzVOyUw2Z+mC3NIMI8oWT
w3ETCBUb0K2D98cCmeiuTPqvAPb/ovKZGX6IG8jTLAlUo2Jm/VnaS0yOM28wGGP1EBvJ46RlCmPD
eGBxmT5auhWiRT5mN/yj4UQXFpvJ7NOtWgh777nJtDZSx8c7yuihqV4BkplVybZyxPAhz122whuw
+UvZ5f3U4qYUxNjQjYq7v0Gw8spzKPIEJjBLOAJpnw0rSHfTUBj3Vlwlhz+/jMVtQjpjzPE8x/H1
Dsx03Zv/SxDsICGxCbqn3GkB41hFQ4Dclc7aBl7SQgNEuscs9CtomubVRRZ82lh2Jj/5tiFXvl8X
3y2vXXeQEwpXHGzOaojHvyKlnBWrBucltHDPbI3mV9eFPJbpJcgH8X0OJtukxWtn7J17fH3qcpPm
EZ6KUJ2Eowqsmt3MuZ+DoPHQgT8U945G7/+lYrGVqVSfw5Zjm580wclnRv0IDBXWIgbuxot06DZz
Ekil6SRw/zLcl9HuKi+Eu5/+/Ffk7N8/acIVHNtZ8EOaSOS82cv64RBOVSXipzoBdVpdgnG4dYfn
QGXICLDD5uL37XBXy+nb6DTfbEfwv0E5rsCbkSXfGi9MXosAR+6BqNNLX5r+wcnM4DB4dXIxvWLY
OJAqfu3RFX9uf+U6JT8EpvfNsFn72Yp8cGU0kX8sK5e9df6udVT7WfYqOvpd2W4pKpXDx6ZnEgcd
DOrADBvkbHCGh1BEuMNX5oSEnLjY5H6Rf8igLftQFO1T3fvZB54M2YfSM7fNYIRP1HKkKXHBy9tj
qyN8vJL3Lm50NtTBmBQUiFT9RINRB9fWuQEgD4OwD97bGqNs2qp6yJDVB1oJPmOICVNsRUW+6ZVn
zvhkiiWHAQo13cGL9+OI151j2+kTVgbpUyrNzYBffwj9eUO4LtP0MZFIXyCnbNv0KQshzGIy3M3g
eBYhhp8EK4Zszn2i3RTjuB1yXQM/3fF6GkPcUkwAUwSeFs5ADE3HPDAleT5v1/M4Hs5aDkGkQBin
Y2jC0ayCEwh43uZPE01Nca6zClmw7fD4k00/Tb2DKErAHCqFlUjLQHRv2cFDoVtkWorf2ea+792Q
pxjcOZ4M7nhsmjvlGO4qkcz/GKtuLYoCNIKDx48mCMA2zegOb/EIMK8CjcOZwooIVFXaHmUmP0JD
BY9ENpwW6C8Bg2eMr3CxsWRG/xd5we/cODs3iFNQLxSvKmbfcdrDn/I2QzqAUO2a0qG1nQN5/zt7
1oS/tQcuZEWsroJqSvaL9NfkMQRcwvQyE/yCBgzJl12h03KwIluNaeUfpshTSMvRbeLzNTJgbAWk
uWabG0UK1+VVvEHe9Xeoohlvec/vIfipfhjG9ADm8f4tSyT4o+0GIPjai3C4Zze7PC7ND+HA0hU4
tXFQzNiXNu7dj75s1aoKOv9b78WboY60xFUdQbQu9v8KfezlpmxMP0hcQm6rQLFzY9ZgAe6C4eD7
XnxJkISy8XDidMzc6i3LkcAAZXjnLtHUmlQjmxcqZJT3Jsdm8ZfDyViBmyjdZa5SJLWvxhlLKECN
ToG37HtgVSIRAxjWdUKHmZE+16zqAEecVKWiyaFMmSoHadBmlUeb2hSvIDBudvE02aeh9exTXErn
RM1UQTkQ56O/2olhod3poDnyvU9EHjIubmo2doPrt/pzbeX+wdKHkMFkf0urLL/QGeT3WAbZa4yr
sovvg71GR7CeR9DBqocNHWLy1Bs32D8b8wmnh/6gqMp+9h8dkeMybygugUpxN34WDsS+Ohw7xpDr
CUG6QIUwbQubxTL82U51+l5eKBjJX9xELj1v3IuDhqDmMuykgnH9518iHPzdnl1xDyhivToDb4/J
bk8FfbDYA/WWdE9RHJY46SgdUB5JWX4F+86m1IpGA88/NJnrv05lOm6SyTag2Mn2+AELwSGBQnjl
FwXyraMr2U8T2e0aKX416/PNjUO2RXjCZdHzjd2DGtQFel+bwYd2C43RxOaWR+wA4Cu2eQqJawFY
ht4gTN/uemCf99RM3eHVt2r/UfCkfc5d8yHyq/Kti4AWnOT/UfZl3ZHiSrf/5Xu+rMU8PNwXcp7s
9FQeXliuqi4mCRCIQfr1dxNZ7XS7z+m+3wsLhUIinU5AitixN9craoqslXGIXe+N3afDEx6dC7J3
kLzaq74EbafyxIuYQBBRNo1/oF6vWDRY2j7LPuvBb5xthgI/4GqZh9NdkRfFZrIVVIPArWEeCj7c
FKCEPPOo+H3oobQX+1Y/boVfsyjm1hjtwOv8nVwutixw38K2ycFkNLuU0E7dorJOxmye6zoh8/pT
IOpya4XmYz74gGdnxn3uu+1Jlg0D6pUFr0aOjG0TgGwFOW51Vxbeu2Nn4WuKKsJlgNLF/ajxOApB
sSO0Dl7B5uatw0SuATsdF9fguUzBdkUR85QhrOdbethQ89pBztQ7AAGyoY4vEyA0ymNe5Eg/I4i8
y219I+eyYHzH1rGf+VSoeTkbGh9VaWa9utqoo5v96IwOE5umrQ0poW5VgvX6fiy0uMdqr94lc7w/
7BVYb6d+HBatye3Npe3xYRFWkGckbxS7DNuan0FNCbE91OOAEzpwgCWVWXWw0tbbXpqDdOtji8gB
CKZnJ2rTWZQwBDRDAXm4QMz803P3xTOzer0VTabjyLGMVZKx8WXygg0Be0tt2dgIDtmdEMWw14XZ
xkMEth4sLvAfLIzgBloMFjI1CBNAqyn/Hk5skzGUwAHv1G46gGi30VSxb3Wrj+Sgh5SDBQHCxdeR
uZkWDyi2xP4zxSZocLJfVte9VANLXhI2tCD99Jz7NgAvJsCKw8mRYbszw5TtkE90Ty7XzkqCHOZh
CECp6Y1CvOaIR4gBmw4nehy1rTZ1VoQ7FCcsvV5XL20KoKtuWrVBGW/3UgKy5IVm/z4ghrk0a4sf
zKy1AH9GnrXl/ftUayc2USiCmEc6LPD+xTptRmvLosnsZehOxU3UggcadVT7fGBRdUA8XbYIB1Bf
3onUXkp3OgchSpi8DBwo0NIzIqAXcg78inGrofj9PkAZczE6dn/T2WD/7ziqbBD5tt8DQ52rxDYe
GSqXd4Ouq7VnROZbUBwNr7PfixDQz0QuKpQHgB4L99VFTyIYinTV2qyLM3DU9GfqYQPUr9/8pC0O
ZdbBf6gqf+toC7FnvH4XI3YeI5ToNti76jlhG3R7JXOj+2lmoHQ1QJO86K1SghamZ/4D9WMjBtfe
5+dO8zTmQET5Uw7AWOF5j2alfzYsZJC2Y/4jAP/ToknDcnfpBMJrBXRptILakf9oOSHfVV07LqLZ
2cuN+qQnC286tAK3Le998FzQSDIBF/rPVwojPO1pLvO/XYlmy0G5+9+udHFggAp//E1QHPvpoR6V
Ob65thuI6LrzwUCJwuUsAS8sOHznNh0u7auTRo3uJ/daLXrV5Z8sNOqTF9hrFxcqu6L1Hn3UUqzq
WWcaWxtUF5bpNymCdP9XO8sd42nCiu0/2TuQ4u6dJqtWVpv+wE/UiDNfQBIlTDBrYrzUEvu8qMun
YzHbQVkKKewufwVJmPpP9kwN030HpPfFv8f2xQJYCrB6M3PTBceaPM5NFJb0UEMG65SdsrXlWogH
Udsa+/7YjxVebnSakgSPnBiKuutmTTanKtnvbqZ9TOK1OajS88/jLh3kTofWSdqVgMoW6A0g6kO2
iw9p9FyuyHX2Din5cnP5LOTZIgaLi6FKdFN1yf0FIow3U5ei3rglQDHZ6MBm+PG1+cnG8k06Gt2O
QxUIJKRvXV202KtF3UsInS6NTSLKYYV7gydfHZPdldxZhbYottxs5UvUBthRI1omZTecgcB7R6Zc
vtQ28JaJ5SZrGiQG/cIm5UOc2W7uLeXfNn2Xo+5PVuu6YPpAh7AY1XbELUGtTADCVfYcVVsTVMFR
TtTAQFZQbqEdjs7vgWSsRAQitMEol5dBZAydDoILNB/e4s3GQyJMjXEVsjdLW82t140W0oYQ7QJn
hZOuBtAfL5hZcSiZovt6wBYuwl6ta6Dz1LnpKq0Ha1nIZgC3R+elqxEJykUNouJlMuORSlRvbERY
HUPgU91VBPHhvQNJIHdF3ShCR1mz8dU6sCZ9JAcaEE4Bwj1cy1UiI29jBt1wZwbuL8hUTG+Mpe3C
VIY8EflJX7X1cgQidulnYXurpuBNeL3xDcj9fB920HKhpgQtxAowQ9RAQsHzW++AzyKpXVBMzM6e
ZrdDVPE7pfPoCdrM3uxEE1ap90YtmtAzK39BTRu4vsuE1DQasApCND2mSck0T1qjUvZumoboqXJv
6Mp//ZRjhFUbTfrlU1ITurjFp09pOiggRbnDZUIXGVDRpM9//ZR5ppNFmfMB8l3YnheV/DGWTK9p
x057fLLT2b/YJvF16HU8nrkQcPI8ZAyiWoHMBBVtvSVQ4dBPKMhVqXtgYkJi/6PXYOOsRskLY7lw
q6F5HQPf3YkuCZaibMVr0Te/AIPF2zhX6lw0yMCDbfq16Vm0xMLQ2VFzi0fj76FDUmB/Og/FduCX
17PpDF60cQcO4maLL8DaXw8atUb7RgyevyIjbkkIN9BpJs26hVLXn/6WBWhwIhEWNYfcAXNHt4gM
EDpC+hgI0yquEfo9hLPmUNnhNjji6Q+RAPD4p+uUoQxVqKjaTFXQ3rooVdqChRa/iQwK1jHQed1t
I7jYjgxkK9nMKTFphp568uQWVXLlbyONJu8Cxep4GBfxxZGmmMZAg9Mig5rviOBWU9p3rGrE89iP
qH4BGiX3LX9VmC7bQXzok73QQFkDtsl2/mzX2MNi06ve2Gwn/97PxR4Q2DAmGlyJuqjcNpwdEeVe
mXEVHndA3838Nh8uRJTrlFBccJjEyiFGtS4kCJZgVLc2Rdj5y7CwwiXWQvIsM0eeQX/QnWa+xiTK
7Qi4RXSEEgogSN6bW+Z04KrMLdYugw7qqvnUHCWvOd5Q8+nQSBAl+cjRkc1VFboFvtblJ88sUUfk
pvWWumvtoypxHvzVewhZv0AguFqmFaAnMfV/OqVBNNyqgXZQ9nfXkB5w5kotXK36LTV1oBqklz0z
pmZV+8hAhG9+4Mn7L/5YTXsP5hD89kcOOl+gyE8gO6X9Pt2xSOnbtHQNUGVnt7UT6Vsy0SF0UVwT
ou4zvtrIRds+wLxgh1tSx3UYno5JjJ9ttL7a+DzpVFlPPbhy99eZ5FSbtzb4VCAdn95cJ2pzPzzm
CI1fTXSWBg6DBLzz8zo12T0fcU1ttXJBTZ0D4Q+lOTyO1eSpyyzUQxd0hhmyKN1+Szaaiz5ho/Jd
APbf43X60OTGTYbd18fXQp7MB2tW7qpP3xRNbUDsaYNMpAZDDLgazDaN9gVnACWjsPDd19ZuGHOo
iYLKbNF3qf6ZN0YeOwYgMFYA7ewAwN9zFqIQcewMsC4i93DsbCnWmY1kSR2OYlGLXL+avXMvOjWm
yOPGqPzNQULkA0ZTNP4LmAkUUBKWdzcUtb32xwAS0M0A2bKpkRsDcNTz1Jb5ssJWy2rcacMHiCu5
9lhYMZ12E9/4EasPn2zl7KPAjm42lXsgt3amICM7wt7N2oRQCHaVehGFoMJGAknFvOmMV4t5b8kk
rR+66PZ1oHQaIxCB+JNwoSae/pLAcoBMacj2CQjqfyRD9RZh4/YmQfOI6rfMvmnBOWDO5B6BUTVA
U+Z9LImag4wlhdst88YotdgHAhwi3nzoa9P7t9yg9TX85KLC3HUt3Ea27fwtEeJ7WardoJR3oTCe
iPGfGP27meGfzlieFuC/Vh7SCXOZD6heDle//2S7jo3csj0kHGVr9c8WANenKWyT00drmFtGyX8K
BPUufXOLt52CQKzEZeekpA20/RL5f2d9SVlWZn8EOv2HJnUHcFBs695ybl0oqCykxc2VD5G58Jgq
Eay6+cN/gnleAZ4XY26lJhjLG2NVJH4PXRyjPGVj4N1pt/4JCQ7rDirAZYzVTnNUiLGspDNmT4ON
14/s8IrN3vrSMP9oeN/EhQCVkum2+bor7OSQch7+S7DQ/1vyz53zVVCb9SwvsvzwS9YKvER5YXRD
c9eBPiDCKq4yzYdusN6yQvMfRWi+6n60Hj38HZuxGoqtxbPx8Z8csHcobpTpiGM1opIJMLAeNyZe
rKRKTa9Lx5UoJy5Dub7aBNBRu0b0Z+6jKq7iNUhf8sJ5qsBKHnOwWaOw3rYvzWsv+OT8GFijORwn
z4ZxnFyjuM+Rj70PQzvZ8cxrQF+BJnUkrvaXyIE6q6vNGOvvjhTiQKZEtikqJBZIESAQHlUestdT
7oNZEmeJqWHsP9rX7raT91mVoZIQAkeHfw7ous7fwIgeUIi+D+p1N4gg7v7ln5RJtygsLYZzaSJK
a8+8TU0PfFtSC7Ct9mYZAnWVbzPp4EYSPRQLr90J05kDnEFnHRG6WEJoFtT3XTMup8IcHrLRZ/fK
ekXManjok2p4kPgmF15bDltqWtbkHewuArvY3OtDDeQBRNMgHs6iE40q6yZcF535DYmmIiZTXXF+
b3sv1KDrqG76PGuGV+uSWWAhyhh+KLWUQsYdNlZHoFDbI50Vc0/Ey/vCK5MNtS5+NITa5BeMzVud
DS2esoZaNwzUnA0iN6+24wIBzbpnZBP7fcdNhbxXaL2mhvrhWS27c0QmbpVGcMIde+u1mEZn0UL7
5QBeDvZUOtWW5qFpTdRjbZLhKaj2o10ael1oqHGowq2OhoFcWMuGXQe+O+tENjpU2ODhTTATf8zO
l3HUQ4Or2jG6eB5dlVEPoeR52qaogq0OIOis2AQxW8QKVS37GOE142y0vXeoU/wXqSPk31ONUjY7
77K1U3nOLnIL5+E/DOwsxzt4SiL63zjjWzT+iPIo9oTOb6hOTcyyHADvRdsxQHHVtXaNOsBcDV5a
hrv1S8dfJ6FOP+qTr5O0jlce6rB8c7BRm1Cy/txrVCtiMY2A1rw4nu3DbB9ne/gX+9UfONtP/vbo
ms+NRpLHCJixYkN0mefqT/P73M3wsTny6p7X8GXqVhs8ExQI8/BUXBOxUvjRk7mj2hFpUikHUD33
DkLp6dHNwua5mzK1nphj76qsye556nRxPnn8x4dHFKBslzwSBHLuKwvyJOQBHsEjoor/MEftFMt0
YsciiYIdPSJRu9bd0hmfqm+o1gp2o2UM2WpustltGkdQJ324fLLRQ/VjWG0wsOyF2ImvEqyjoKfj
eVm5vKhoQhK6WRYoMlulpLLJDMFvhXtPDEskqtnnEz8ns1s2uzE5eSfQ7qWYsYgUoLtS3ag6ksaD
qPx0C86LCLsr3Rj78K8HNwxOQP12m6vdrYBqBVFiCi4a8ErsfcFAcdvtsxaMGjFRMBMeP5l5XHyi
eyYjteksrE+jGvwTRN4SxypvWu05NwXWemCyi1J3GdhtuSQjHYBhRg+UtryhLW/SAix4ZEfuGqR4
8wDmDNuhz3H1jzQ87ckt5XhIjAJn0caXczJzz+AALozB6p/38KoBcW87gMwks9hccanafqkd00fq
OhceqHDRFsYAKV87MWKUFoG0HJIgIAMZpliHRriyyxoifNSmrkGp9kRneBb2hzCaFjn1UgdY+X/3
UhP1oPetnwBaXwIumc83/nyonGGu6E5Gc4F6wGRJRsev85uhiXAo4hHLRDz/PRbnBZZeCwCFwTOL
6BkpZVnarcBCUMsNNU2g1g42bsE4g7rUfeKckoTJFmSBIFO5HhCcF8sq8cpFanx0SyZBuCI0dpvk
Se3LmXbnOSr+aAxpu4lAJLpXAK9YNWLsAcSdUudoKmljvZEDJEmnCObVy1pYemFDBR4lpdf+tnbs
o0DNUdwkg7n61A9Q95/ja5bfB5mqtp+6aeCnNrKQ8QiW/gPzqGp1vgQoVuzLh6ErQuWx36eRi6zr
x9SXTzmAknsTjP7rlxHUbOgPQUIzXdlVmy5UB6Sf4/h2DAkF65YOjtknp6J1Yzk19sVE9jKw053g
2OtcO9rZxZddvdI1aCNCU7s+8HgwBlWEqhA1ALY9z4xqURH/8+ol+FuNjx+akeO4nu37rml9rTeb
mF/aHZBEZxAaoXIZ4r23DgBf29ELR2wkfYiuVTpalm5XfOMRwB0MVRN/pJAqRRHbLzX0z9hqpC+2
lbLl2OMJmDpZuWAlUkOukuxUzCzDkwOJhC76Zk6hvOmnADflbPZGt0CJqKrX1KRB+R+/2ZC7nZg3
ECoQB5mz4NzOW4aPFvVlA5jb5746tLI1FlWo8EKm4pYOUWe/Ylkw7HKn9veJ5NMB4WboLICaBzmb
HuonPphUS0sWP+v6D9Q6Nt+tyY2gk9Oom1xHClXBjloBf2s84/d8HKKw+GmkLUCPhv/YO+pR+Vk1
3aFod9x5lgKRcQ6oXRJyC7Vc2jxGVWQevzTBv6n/BSFof90kuH4QYm8QOj7wNq5NBKc/3u9RbNz9
3/+x/k9iTfiJY13xOIHcAoIA1jEbR6i1OOO07iONgu8pF6+mdFZpZVpPfq/YEbp148IY4BbMUCQG
zNlJRaYDvibr6DV6F0zcFt/NtMVadkIddDA5y8Ed7CfuHsGm3b0C47BHGqV5iqZ83LPKh8qetsJ/
+X1a9tf9KnZAKPOBLBrY0azIMb/Qs0Jp3k/rpE8fg6ZdOX3+2IdODuKpSj6kprNFkDR47kFQt7d7
F4ghCOw+p6DXXkoI+OypNw/zXd4q8TB1KPg0QXhAXq2WeqsSsBk+9mA4PHeO5sfUq/qlmZvZdyfQ
cc1d9zWoU7FGqWS3m1JUgxi5+EYOtYkQiQPJyDOUSPhSMqh2NFOJDQyv753Qr+47lqXboDbrxdWG
wEKx8M2h2ZILdaihWESuxc42y9pNFnQWhGZRXAJJkB/kULNKgUmotuII2kjHKBS5vQbgYVqDjz6L
8UAaZQwKuWcQngNUVYX+K9hIV1j2IgVmQkgksCEx57Uq/OaboD6a7dXg6lUYyX43cY/tRTaBimTa
l/ONqXRd4OeAYAo1A6ut1pFq2Ibov0XagWjVB38XJAf9b6jd8PCCflaoLjrY+GOTqfyOgri0WWUO
sN7JzICc+8mPMSorbMO6c26B29ID817cNKX52GkjXA61am9bVD5vjCyI9r3O9SFFmGAT8JyfrdI4
pDZwQGkriuOolr3pDcfe78YjnaGG9PcZ2cBegNC5a0OmIOISrBtQdvjn56ZLuNuZBhXSQT//7/+4
2OuFuOXmYl0TD86/4XK7iUlV1zx7BMyDHyrm2afA6bcNiQZSUxXgTc0SaAQmVeGceCe3fOLdXYmK
qds0rReoRBjONQ+nVV27wzkt8T+jM7J96u18yH62Q7iQNo8eWC1X7oysgjSJOmoF/Jo9Nztwc206
QJDX1Nt3qlmIAPSs1KvM/sC5y+9RzgsAgQIKOuHWvstt66Z1/eyBlWO5bep+WPhOnz1kbaWOvgi/
J6KK2WDyp6Rv/TtmpUckUIxvpdlkx9LwgpiazOv6jQ3+yRU1W6SLUPqU6x01s3z8Q1SGC40DDJ1n
hMpQuL/UlY4N4rl3DdCjclcnMy9q06/ojQD8a7kIPR0efPqFjd0CYHX+NKo8uJWt/05e/tRhdz0P
8iwZayhayl0XjG55AnjloXLBvJwmoMOGJKvYYx8FAUXLrl8s3P6OasH8ZtoAOSGaCZG2oHmpNUBZ
ZjJ2azMcUEbsYW9yQLmqd7CGHAGGTtcNCL5AUp5YEc+W1/66sn7YRQMwvRUN7UGm3gbabyhFn//r
UR60d0EZvls8gAbXhymZvHcUv2N5TUxvlWFfmjSI3D5ManJRyICYSgk+khBM4c2gdg2UYVHEiCuQ
s04r0HwoDoKv+YI10O7rHmRukNOsoVATDj8jwxOx6sr0yQTaCUJ4rD31adbvkUGbNtAEqu7aJFNQ
dc3D17JnNyFvrF+gZgAAK6t+lByFEwE3EgjZIIzmYp8DbNHEDhUe02sN4MS9FwjAY/D7fWfC25WF
GzxnfrXHf9k9ZZJ5p74JcDY3J7MKYuyjoxXZ/BRQ83QaLSyYw5WvHevFnwqBuHjhzMzi4/30q0mQ
S4dulfcT7JwL7Yz+eys8G1x27nTrZDzf48NB6h459kfyrbJCxCKwwUM4uu3RnA9NG/YyHowe4Qw8
jNrCLDbUurhooBrGKi2nuySE1C+oje31xJ1+SXcK3R+25AuzFeEZPDfiTtLvDSpd+vdWDfQbq0Sz
4XTdqxlO1K5BdDAuaNcm1E0xes6qB6rgORMQapp/jG6JvZUdGTWEbpppZ3RNiHoNu642YSra9eU6
npebu2AooVmWgtBFgr52mQqm7zlye64hHulNzdzXJuTXBhjLxCMtnOBGPRBb7o4+5/MNk0fBW2Tc
g1UOGgBdBoGlSYtfrosNtgZNURRU3zze9+9eC6B2UhbslSXfevvoSO0vIlE2Wz8BYdnE22RtCfiM
faG/1VbeL2vPsm9HrRCerJxyDyHg/IRcQLjKh0Q+9DWKiqAgl793CI3Pv65mYOVdM4cXM8ZB6/pn
S5nlvuaRCRUojbfDHLW0wea5CpM0W+Zz05lzgNcOHbJsifcJMobDvGO/epMjDWEgEsgLMa1GZAH3
kNIEifl8loqhXeqZ75nCEHwmeb4yNl+iEr158EsoCZM9ZHa1wB/oxsaIR/rQj+luTAPz9VcUjvp1
Msd8Zws+royssV5LJu60U+cPXZibJzBpg6ZrdmZtmi08VU8nBMbYAx4M0HGEP0TMp1XImjIOytQD
4B0pkMzOmoXWIHnopm+GV/k/sw5CVZZI0wdAsO3NMKh652OvVdWmPBiFyyABlQantADCjc7INs62
fLbRGdnyECKhqPe4+//w/ec5jVF8viLNZxTGN84zFIPMzOF+rsbbHKK4l9bMC+5mwt6WFTR5yUYH
0BhmS2um57raEDc+O7N0NWopUPlS5Q2owZF9mVDGk2CbuAXQON3apaMfuYxeuxFap//qwABYBfdN
7Fd28RMR210mkJMCVyQwRlZQHu2aJyczFdVSFYV8NyD1PRi8+Bm0yGVqrLLuqnoE4deIoouJ1/lj
xEE30jmZeysT04utVnrYeCBbmfOqfqqy1MHj0i131DTZ5C8ZWA03SFY0T5wlBR7eLF1Tr8t9vfGg
BLukXj+BONiAIO6iysGIVXM/QTYVr8IGa2rcc5NCQn6qv0MOIB4S7v+EJjZKB5LSf6iB1d1M4CPe
kW9UQjYiAFb3i28DSPqDmH2H2TeKRPAvPAn+1z0owueOByVFzwpDP/LML9X8vbRyM8p6++HybkM2
e9NArnVten32KAA3iCFHUv6hih8oIGt/QF0GX3jl1ndTCYg+wCKo4BKTuCuELBZBH8gfYft2GYKS
F2iRlsaDxyUIEyav2zt4ddy4oS6XuWyLt3DotuRrqOpW4ab9PuWQZAvbsH2wJsvbgupgW1oWlHpA
mW6CX/8d2lKPg2VVj0mDmp4I28QV2W3oNjOreh97leFNWA27PgqOYK/PDmMyuStQxhZnw21/nyFr
5a7G1MjPVem6KzWfpclrbTuAY0i7WBEbI367fdyCywCpQ899tHkHvcZcveQjoqvkpjOz/5flbfTX
PaVnRaiWgsKWia2lY2IL9qXqzEYaGUpFNcphAN5Hyt7fo47G39OZ9XF2tUl8hBRlANv/5Ht1u47/
X9kArkbaADom6VxKeNFujuaKQWqTwnJfsEdVyWT9xU4eZLsMo/ZFn5lOr/00zUWzeZ5sKM0ESh9/
XoSRYPRFzLlPv3tRISXYwyszXVZIju+bvx5KrBj2YxcCRDN3yE572DN9+FAPmG783SSfruYvo6iD
bHQGVDPkmq/t/zru6hKCiiUu5KTWFEgtw7JbFaA8XtRTijirL1BPGICXpGr5v3Caz1WKf8k0e9gX
QfndDxzEJmzLN7+SdLiTtsPabYNzZTkI507LavD4z6JKUqzpUwE2deZtoWxdbqfEq+9tHzht0GTg
GYWHGxf8p9IDSKTdEwFEU1lg19D25pmj7yZPsgw4AiBHQZECkBErfncwA4JI1JE16MjsZDwjVaA7
JGx5ae7AIdiB3pB3JtItdXD2Jh2c3a4Kt1kLrourTbTSOOVKr4B+742Y/KCsuXZt5pyoRYcAcnGx
rYSFcoMkONN4BkKslc76cEkuznwJpzeCyyXIRn5DMNylM7m+Zta6NKzwIU0z4xy1GSDSk/M8lFaw
HQ1wPFCzMDINSe4p2VPz74NQ3SbjioU/rrTekKFVQemdUYnJjnUwvEAwCPBmUD4iPIvwj8DabClc
YGhRpBC8lGIxoorvVYEDDrQmU76i4BHK738AcxSd64RzJHJr1OrNQSUaPZPVgVDDcZdtJNSp9gwA
VaumeHKw4Iy5D8j1CIVDcIa5v8I2uvNlWbxqywCjNbfcMySD3c0gON/3Yfp7OOKev4froL0vSn7K
KmRowOp3Z5lRejflAXsqSgvK9jDnclAn5J/a+LLxdXJvIzS4Tai3DVIXChqosqZemcg7Z55j+HMO
oIDiJB8j1Ct7PjiBnN5cDtYAfOTMdYS1GEocuAjqm1E0+NG4Il16QFdsLoLuqJUCpSt0TmYBcmg3
8scJgMt4Uo48dk6P6kwUX6JsglVrcmEIlR84HlUQJ4YzOMjkg43Nzdwgf5HWiA6jtn2XFOlgPHRu
OK77YiovcbxgAE931AE7LVhwtI2qWtC/IvBStoAapnEc9agf8Zfs6B8MqpR0MzMnbCgqOA93zcG9
yeppT/UjVGLSFnOmCRCK5bXiJEvyCoJ+z/Q1kIMjQnH5Vi6FKMT2FFbu76FjC94VX3fDzvDKCaQj
ONhuVu2F5rve73+byD7OzTLL8X37EtRELmL7KHfSG/oirIoPSAKiqoS+krY1sjsX1KTUIg83me7M
cJI31KLhPI/UZTgf+mHXYjsRR+Gw0mG05309PERQK78tBQTNROaol8YA0gBocLb15gJMSEweqibs
H2qUpdxmIoFEn1vqFw4hyv/qlooMlBTz8HaeDdsNppIEv6TMSfm6RkngweuFCBdF0oDPxhzTBrrf
OP3a7tw8a2IacDnF0uKp7JVzmeRio5FlM0DjlE4/DaK2X4E70QftqfL8k/YhGwWGo3AdSOTgvPlA
Z3YDMSRf1uF+ssrN1Q4BCKjeSpXKBe+SYkV+yFkjF0PjUCUynZw5IYHZpyCHnVyo7YLRatkjpwNs
BraEy7zMamh2TdMmSfjPq9aPyBEiAkc6SNHnpT91jL1ZxaKzyz3Z6NBNG4ez4e7SSJLi8N/m6dOf
Uiftc2Br3OeGaR3KsGm/dWAhAPhAvM4Qs20ZTXztzU3EmW9daeQP4LqpbsYKjGSjCprX6/AQq8QH
iLVt0r76g5eBAtIfstBNOgIar3gJQWobqdVrm87IZx4BKVC9Jj+yl5bvx+B1V8vRRnahNJLkgc5k
0xqXs/bjrMnKbKcTH4S4aVmB/awTG6xQnGf8cDakL+xHtr1A1Yt5mhod3vRaMxAVI17tCffo9F0J
HHfILyMhPOE8Z+XjNIGocf70X/6Oa5N6beXn2wlsQUw39h5QdXsf5eDkXdRthYUHK5E51EOSIzaH
/ovRS1x0ka81Q4Yv7d8DPqYJnQLsyJP8STySRFrZImsf28XUra/cksRO+aXZZ8XZDaCHbaBCZerB
JEeHDux5lzNq9nZX7wI1nL7Yv/i6c11RhsLGNSqtPo8P287demKQ57FT9aL0RgdiQWXy6HTJhh6j
sk/4Jmz7ZE1P26iygQn2+0eIURUnDh3Qy1P4OjwPxuQRxU6bLHmvQmu6J8xbgHWB0bCnbs5m/dkg
pBwaJWBmT3+6AYX1MjXhCtARlPK74TcWKH5nAZVyjzCAgg4uyKaoSYfGUO0ilCyZc73ynmwYNPkI
bwBWjbzc6CaLockR+S+yb7U5Zg+oSiqPOdkDG6Fy5shlilU8VCWAljm2ELHv8AycEOdN0maZ2mmz
MOamqfIZbxbeNuRCNvJzO4Yh1za3nxNsgA9koUkv083Tf7FdrgYmTlRBg1461qiR3yJPog50aEsN
6sZr2yYqx2vbsNRvTwUo5zr39R/UebVfZoiSeoGw9Dtys5DzrXp5P8hc3itUdsRR4dV7avZmUJ9d
lBxTiw4QyBObL6Mcv3srM2DwzXjEixxQjTIvNz6SZSs1Ycctqrz0bixnXOfGNO4N2Uq1RwZ+Bb7M
5q7wq/BhLlpBesV5+mjZg29fWlCbwV/8uXXt+9+Nq3thIutkgAzItPOXAFrFmTM8y8LiJ5aB7YTM
HbD1K9QPQLN+9vJ0dA/12v4OO6fh3i/libywaA23picNJGHgBU7KHEiBrEUm5jK1azbDs2skv6dG
OSN7sA01HZTP5c04H6B4n4DTAkr2LBWmhZX5/CYfwu6mhqyesNJ6NwvV2ptIIr3VBsWJPC7OScr6
g4qidaWBLl9exgodINhu5ZA3zkwb+OUJoiyWYS9Yry1cYJ6brl+B9Ohy6csVPi5ILnxs/x9pX7Zl
Jw5s+UWsxTy8Hs485WinXS8su8pGIGaBGL6+t4LjJOuU697q7hctRSgksDMTkGLH3sAz1pa2w2ff
Lo5jFwd0efJUs/7FAQ0Aip79YB8YkbMeDWG/9ZbUwwoqf0coyFpvFQjJaRLUsZOnQpqgp//iYl+w
N1pv7/ko08dPdPRPEhvvucFfTIBM8zShKlU5Y+q6tXkG4KW8zVnC79eY7SJiQWgnwwD2KKxBa1LP
ynLApJfpy8j7Xc0XXEKoNy9L3Xm8kV570lGwGWTXILK13cKumihqAuJhvfPRwJ3vfX6tGBQoghrA
v59jPwXHvWdZj/5QVSGIVOIdmSbQLY9l7JZIjgKbSj5qjHQsLkGQ7JHlA4c1+WLfPJhm7p8HD7+E
q6DMbkvRKrWBCpARfBZOUFrbjoGnTsYsfZJ1naC6nKgKfKBIDQNUMaoJctc+ASkwR5BfyXhd7Qz/
2WoSNeRPkj/rKXYeFrdMtLPdB8N5cVU6tJ8BJESNiFqeBsauAClgyqrdcl29qp01RGHLDSgo6ji0
1P06EzAzy1p0v/irE6vFx/vUOaWJ+7T8s2TpoVSvRflk2r5FVZ99NTuU5pnMQoJSmW5XhTrrp89G
VdqnFviu0Ff+qm39FbJCw8XBPuO1whLk51PLdzWoC7c0nVU99AIq7wWFRB42Yq69Ij/qdN3Qju3+
UMlopVlD/6DhOPEBtdhNCEKufBv1PnzvAy2YpFeGrLUdDfhqlHpVb31yCoiSL7HkT1zkRSAkeL7z
QzUVFITBdXHHU9JdOlsp4+I25uuqe8EjJT4FdXs1B7O7mBa4e0AtAc0B8bEhn+cnN59vrbuit0+/
Cy1/M9Mfgajo/Hq7LLuEoVLbEPdX7ZEP2TVs+np3iTtzpLm0ao6U2Bqiwi7QqLj3YRL+kaH4ZrDB
bANEb7rqmD48UkN0LRP4C0RWjtfFrzco4Ueh7YQ/DMQSOQtH2vd+fm4j0wPmwQKiJ4Z7ZsCZoVRm
5PG2N7JuFY8jKKJMs3HP4MS7NUOc1xKYeeMwgJvhQAM0e46ebVmjAKztv5MwjzYF1jPOKchgYOx8
EY3TbExUDG3IJ4bKBn/aHECeopsgvmVq+obibTyTn2uUkivtn0oHi2EW83ZVtgNEYv2I75MBfHG2
3mR4nqGIpTYEvn4BoYCoK5pcxdVTgwR+r1Vb8gkXGEbs0zA5VpOhPggbp6kJdBpM7PJXAuhLO8r5
aWnMv5s0EESSn2rhfum6WGwX1zLLiAKUo6iwxUe9f12OZizBNJe10LL0OuBGhV7gi0dCZBEsVnLX
eaDmwa4B+ASpgWoCYglFWDiieRKF3TyB1fXmI5MGyNc2W1Bo7ZvEu0z6FB0N1ZSRBVEs6lJjDRxC
DYlVR8e5uwzNoYUXu9j0jf5tgQ9R49Q1O7U8zcFT3Nx3utjmjo1iNbxT8VvrWGcAvXDwRt0qScCd
UyfaE77DK/DSJMAo+SDcW81dFR6PIDhxkSg9phDLcmSG0RR7kK3Z4/iBavGoaZkPAd7O3zemi5I9
8lHdHlX0/T2E/OTyoBq4MxL3OdAYNkHjZCCbXhvgk4dJvVKZ1Pud+R+mWUNu5OBi6d+6qHyRhWXs
W2zWrr7fa+vG0KtPQPnhOQLVxD9Nq8FbA6R5K5nmoIgYh++aD1zr6EjjtXe8cmN0EKQIuryCQKfw
96NWgIBRrYRizOoTlHNBrJmVkKeXeLlA4cw+V+1wa0BVYW4S4Y0r8tGoB7BbtSa7UIEtWG5WzZg5
W10z8HNyU88GXqf2q/XQKTUn0K+RRQO0xCCqBIF/X3x2arrX7IEGqi0d2ApTX7dVrJ9ZHsuTJn4W
BSoEVuSiRm/LFIIcbGtoeGAnUaWfyT/HcWWDQwxTGDLoAXjhjuRzoJWbHCmS4xglwuiBh67ddMek
Zdj7orC9P2IzDg4Rp2jbvYjj/gh0SmRBmm1UAWrsH15ydFPnGScKWJZZ4ntIjxshRULvhIejj4x2
ZxcC3C1BMzeyN6/thCrOOz+ZGY6hCsiBX5Z48jtO2p59uwvv/GRC9RwpqsR6ni0BoeZS2tDGCvGJ
X1yYNrUDeJaB5Dpo5ShPqMx7APax30VpJU++aqhnNaiD3wJ00X20aRzqYQ+iQ0GhoydVBAJWzKFA
WjBG+jMKl4VoxJVlAOWhXxODDNRDK4qZuzSTIn3DA+mXl7XzGyBqsWdFGf+VXgVTx5r95PYgXrFK
wJnU+8OxtZOwxjzsI0dsoriToLzM+U4b6xogMSZfMlZNzyN+P3MX54XkyfCJmNgCHDDKjJIoPQMN
/xdZgM0grKqRbsdH0mwBwzsvSCbO/ocTCiG/yAiilIAxMfAHgMzVKUDXaqmGTGr6GOwjvgoZUEbY
r+cRRcdKIwPH9/BIvK7LEsvEZe1ldLnAssIwqEfBvLa6E4oZ1aWXFbhufBlay9gRa5A/JKA6xFfW
wgh0RxBE9EEUywYQ9arYxUWzyKQehZH5Hkt+WpLjz+54O0J1O4jalIl4xakPcIyTzwDEiYLTYEfV
i+dVrwURh7z7S2OsXlS8ZzpghhkY6kNdJOTdqQzbyt41AlsYLNWCRw09u+cdfqU1s1otNvVmJ40v
c8icRqsGy7kObof3xWjAHQbrtk6lRmh4di42OSmcW4Ox9zVzvqfFf387dLfzMs6Avwo9sGyUAaZG
baAPmS5i7SdefzKpAY4ujPRaPywu6n2QBiBbpFZ9mpUBFnuZs6gFqAVF17uhpn/R8GD/HIzBJtcL
56snI2tba7mxIzOBjmde2tab0PL46LRgIiD/aGafJ3yHPgs9ja/4//FX5C+KEoQqEKG8+J5hPrMy
fjWd1P3q+QBICPWu6A3j6oPF6FpNsXFNWv2vyinkPsZz0APeujCOFnS9XRUx+zrXblE5XIzY/bu6
CXHPXyukoRGx6RZmF6a+mVwNZ2ZqLo4OkcOibos6gSY1hmPe4zxuRdcF2m6ECGr356Qohzu9BeMn
8mTeWWpOckoghHIauVmBg+jdJmeRlvj6pC41NDxHko0dRR2myajgH/91jWUhK8bJmqUDPF9koPaY
tHHFcSq2AfCtDIEOiSAs0qPKw3XNr32BT7ZI6NaF88AaQS3A9FMCQTqKqKfSvlCPQqgnx/y2FJnU
FNVTYn6mSsxWimvFxuxClZuVMNkDao82NEZNjbfXvhhB5bn4xNi5YcsY2y2+vy8EJZn+YhTuDog3
MIxxpK4AYD71MuAnVyJ3E1K306KxXFGXxv2u4acpAHTOGfNgPeaOjoO8/mPzf+VDQuI2l6a1x3GM
8O5/X/E/LFZBNjEH7Aw3QauBKv3oNoW8tF7bbUuWoGSMR+5TG3XdKlHlvLXg4Lty+re8LLqtG+km
OLoMnH+Z0HIHzzQ7JiKWrzyKim0MyfRN0jgwyzhB7XE9rGhUB/3QUxCkmwEcMK/UQJ3jgKxD+kjx
utEAamZiL02DDj4T5tUED9pDnEdgnitakD55IEY4TRq0mqm3mAAQdNBMTpIN+UzPFCddNUUHDs06
uYjRya7UuJBwRQ79ufJb5ObI1aTZCrtW9zz7JG8OKHWxjoFV4evOL1CI5RnJieRSPuijDNpOcd4c
yV8q2atlkBU+lBtEYIQJ6EHjzmPfBR+hNR+L4sHPhvpSoIguxPMy+Q6mq00hZPalKwq8p10OoQ0f
x6+Mj1cK8BJsiGhmBCRvEuj1pVIsAaWEUrHos2/4Fi2vbGTldVQ9zyrHwy0VDPSPo63aDqT54L8G
r5P6aZzx6Q8CJmijdOcgG4PdZPMXsrQErpZYoz4E9qNfhbE1yfWHoagd6n1aps+lSkRTk8YAag7C
cXeUnF4GqCeN5ofvN3w/W4pacJ6lZ9XVEt63VuPdPJgqlwMuckg8I3Uv3HHESzMNjoXjiVfpWJ6S
snA3Yy3FKyD3YHRO2Lii0QziLE941IQjy6Y2BAbz6ldm+hAVZftqu/UQWoPn7ylWdzK5q4E5XiMp
iTOXmh1iwHLr1SSYeSJN93ubNV52wME/OOEh9LPETeD2vinC04gdVGCJcDk7R6XO8V5tZflq8lpV
jBQsVCVtl6XJQWAzmx0OW0/gFp0jFv99rASrneT2Lrfx6/C7sP9wLbtFRhJsQ9B3n5xhZU91slkk
in4rb7TIHd0N12oFU61AA1pF/42glAK+cIAGdqI3bxzpDDCLul5wFkJCfaZwkPEX+QbKOTZE3acs
Os9dUOVEZ7K5AdlTLQmOgY8v5zVNvoX70w8o1/PdbNKK87CaTD3DZ1ZYx3W5pgW9yKjOOrh7ArMv
V6jc4acW264SPGh4WJudk57IaaiRkYLIScOZM/0wSu6pih88/n+7xIfV5i7FJuC6X6OeOdtC5vwz
lbrUzAxQIl3nZ9YW2nMlxGeuKpJlPvzW/5t4Wqd8XyezpuZQg6ETHNvDWmUcPqHUyEEuqV8TJ/27
RZz0+TjNY8RJT9bf5wE5cbfKMk+NZTutiaflGssV1egSq66/WO9jdDcegCLSLMDQz6p6bXGtW6Wi
9iKU5tX5qVON4RRpum1HiFQN+pSfqOd3mYPSgfcgrxhGEClMF5cGPAHqjNUSroPSCGWyQ7n2215c
Skt2Ww5MAVDdubiQj3qDcMWFemKMm5PWYCOoJriqoZ5XZ+MwT9Pr6WRBg+4w+5ZVqNfEoIzNCxRQ
3g0s16Db8PIAaXt1G8sAzaBrvt9GE4AyTlYdSpcm3T4awqn1PXUt6gZdYEOCoK1uXhpypZYAbeY0
9tHLBkDVqOtMegO+T1AnhEPpDyFN9RvNgSSfWmVeUPcNvkJFrQPaFVY8Sp/n+7wZQVk+Vj5kppQT
Vb+g7tPAgAMirkdy4XF8iyOTGhplDWgZfJOdFj+tGfgd1jREMc+nURWbI8t2iiZchVzYH/66voqN
5OT5kBG6xS3z3SrI9oZjyBVddRl4j138y5ocD+yNqSRhtZXJzWbTU6U8+LvxC1B41UbOhfSROhn4
YI8qbTJk0RqwkQ3+OePJTrrxRL3ZHCZIqy4jmgFWLqMWeBwpjmteK+Jr1ZD5Ox+F9Pb4aebQfo+9
m0omzafleOx2O3CoBV164FWcrTRQjWHv5V78omGA3LCPzQdfH8QHZvlzhJ1OECKETi6ezfjrdCzn
pcxL/RHMxxuq3qbGN0u+apLCPM2+XkIwEZ8oqGCGfIdGYuOoy6x9LVf1680FiUUTErSAhpuquoS/
AOwbfV/GqwqSyzdymTHS7HXPivKhgG7xzh2a7uybaXNIeBMdfKlZJyNt7d1ogHRZguF4UwZl/2RK
E9iAIvdeWeKD3NPv5ZfS5glYYtLu+yj5tR1782cLIXLTGwbgDvvPrqbEqfU4Pxq9PvxZa8N33ff6
r0mMw/QCvBagFPSCkOEenlk1tpvltoD6U3RAXj3fFhjswZxpZ7fbAkG6D/ChiRomcDUdct64z7ah
aul78wypRfe5TSz3uVYik0aFisYsx2PbSWPzKU9faYyiUpyPbDhI6zYUQAN2PazBGps+UkSMSqm9
ZpcipIuQjzn9J1OgKIbi8S3rHycPWAZagyI6VMit3AHyyGS2HRTVE5yuLldxCj9eR2UCzU11u6PR
mE+B+YJk+IhygxHcGCANZm/mGGEfnupPTLFc6Ay8wzJCoh3vfFB8aCLfvUfYncxCVJ4F297PJDDq
UCvC8TnqWahXQmUZsI5aC8lEfl7MA0tch7K8/4XayACe/B4f7AH0D5SwZWMQAid3GHP81oGuGBuE
x8ZJ96OOAnPTz/qVZFn2DYqJj9MIwKhbg1B5Sn0GnOC0NoM8+RF5+hdZZ/pXZBv9VR101qvXyGnd
TXbzmIOpCAB5FKVxNiLXNETlwfRDXqdsTwBI4FRXaZUlb16S5qeMufGa/E2jI1/AXfs6QpYEku3Z
CyF99DLyNoYwoZKIw6TczV3UOefj1wAFnC2OC793kPVaawBU4+99LB+G1EnCRg3k5nQCXGz6XIAR
EHsl/WhkIPsBkMRFKrUtHjzNeki1wn31h7p9lXmYKYM80mZnHOdGD6XwnNcgEc9dP636mhWvrh5n
16ysXsjqlMsczTVyu80TngX5a88TIDJcZh4aqy1epyxrdzrq3Nc0wePNuE3HJjllk1NeM9vqgSl2
8o2Lj39rHWi8vELIoA8z5bTy6VvpFz8Ft1nerXIQeK3kKLWV3jb63iRsknOoUQr7XCnckR1Z7j6t
K3+lK6QSNRTvFJO+b3UGLFN9qoy8fM4nHKqMSAE6uRei6jAF1JjjWE4REFNDZswVATHQE9iLNia6
hRx/dmWHykMVOKkBGr2b96/mvBRNo/VQC/0z0H90hmKTgyS56ZTe0Qg090Oz+JAzd8H3+D+F0Nz/
EPcfQnwwt+ywgT3/h9jlsmLCa3s123+/07tl6v5stIN19AywYoEquT1RjxrumpDMVQ31yFeNdrDN
RP5pcd1NXQbuplIcXvc4bF1WdmLQvXjGXzJJmSLDRWmH4o9jqqHe/4+vqYK1BWGJQ+21/1gOCkku
6LrTfmN4eh82HQv+kBJfPeUQ/ehcBo2Rpvzqo/Z8LYdueLAHIz/g8VrtMz1xH4uxu+a9OHNHbqHo
A/qtpALyudYUPRPbB5PmgsuO4fe9Ux6MzVEQtttWNZjhrcw9gY+sgLqJ85zFTH6vnfHbiAfeH0HB
IGLRRfwZXy3DNkKKHmpsvxoP0rUXn8fJZfh6511M6nVapoU9HmNrn7VsWNFMBqmjYXWbDzI0+G0w
3oa8FYaLxETP3A2IK1FmB5a7I9UZyeLZxYbhDTyO9VnHp2hIborybf8nvnDduRbN8GI/jCxUUnBV
uIZi5Wgt8RPfOaKtPmkDSAS4nQcbZC3LT4bnGbsObBPzXFG6tzo2mgv67PQErUtonau5RoBTpcj2
cN6h5oIII8GD0f2jmIrgT9twHqAlnrxxh2XbCUWUR5x2+Xi62hW4WWz/T2PcjnHB/+zkYIdVK51r
JXSIPIO8dY2zrhAvzgGvVbDJBjreOzg4DR6RH8yvzGebxQX1vwDElmzTFDy/UhQNRnrH1ct3OCw+
rQMcMMjwEZFBLOyR4vIab2XXdIuQ4mg5xZV/Ckr3dZnqp271yNKdw30IT+HE08RxC7Ytw3SRgW3j
g2/qxQbfR5DJUE5qOq3oh3VbOyDghWjJeqxzPKN82eOD38u67X0k+FVfmRsY+zkQ5RHrBjU5J4qz
wZd7MSvd3kvHcdXRetuXa4etGSq1v0DwEL+8ZttBLKEZv+QmJIKzpOMnMt18Hbgl+6JbzDuNZdUB
bVlB/6NxwTKSSH4UPQqE8T4vUZ8ZcVAmoWzVxm3H7Wh9K8B7HbpO0D0ssXXV3WJB+me8CWYcZpIF
aKaka5H14KZQpe4m0PDHAQBkftHH6jz4/bcE+tlQaUfjFe2tkbH20aRRiqOQ35k0QCGuxp1Dghrc
oQPpAEjgIn6WLjbKfvE5V8zpGQ59kTlX3caCJBpFZMUA5nXAhAcvANPTSvOD9IlFXroOej++UONy
cMWtDUuvtrYvgT8TYxvvqppHByaFD0QVpCEBm+SgEDRbeUJBYB2BDgJdv9aQIF2GZrsqfXOje7hX
GpmdFP/BRnF2h9TqhCSZYTYSZRHcO3cM9WFWjkqPD87Abj2ItGFYkyZEd3BE4u58LzIPhhm8ENoY
W5D2ufZQ+dREnbHp6F0PJP6lQ/XthULioB/PaoJFHw5LMI2OGr5Qi8Y4Ljjwntc46OUg2UqNMtos
2HDqUZxZgoIFgLpyWNUSeNLGd0Pk88tTpYovloZ8JhVg/G4Y9X236MjroOBUTihOVisswch2nHp8
Xu/u/PeL5urqH6Yler7N+p4/Fi049CU05Sp0tB4SczZoB/CTnzsMgos/32PUUO+5xlsOXi2v3vrS
9lczolI2P1NugzVpUbyngTtI5R3y8n1urEflliwCbX5YBcl9wO+w5TCu9qTVRxwMDCdqKosPpyy1
buZYAhTGK7a585NJEyj2zlxWaqAJUq9oGCLw4SA16G2piyEHcbsEmb/zLSFuNYax6ZZHof7W0g6U
Y6kHyDyZhfojHGUChjmy5+5QGz/NupVb8umDufdF0u+ZRF3pBzlKsoGfqU8gubgJU/7OZ/bIS3mf
fhe5TGysoNsMrtPisYH6haVEgUNkYtNKz7sfoLglGEQ8G5HGFk4u/jZf4yle4IlapUb50bzKMhcp
owYKhXkLtWi/z4wQUDZx9rghzmMVmVsrin6Qa2lAMybOi0k9R00QlcY2KBcApl0tsgws5t3cCWgN
EHbGKJZTC9Bll2DykbkMxNhJrUBP122KotbWaTd5xwZ1pQej53JrslriI6Q5OdLL/mxy7EbArug/
dQUUrCM/6LbYCMo306tOQlX5UwSA9f3+9gdkFNDVeQcME1R4Rg3/K2BYEoD4DndMKGKCIQvOmg3o
Tv1TJOPgFOA87ESmB1EksBG+j0Q4/zv0YGtaQmgGNQA0F7sygE47jmvd0DSgodGmAb67R0hzoibH
ecM/5WLZZvKXCIbvLWQyXhmKU3a2VfQHaCBnT5mdAaerImztRwcQ4nccPUSh2+KgJulFdDRjKddl
wfJPY+VpezMw7JDMFLSMJ5E6Jui89eyTyZPhMlbxXzQI+c/sUfjIYKmZQdwmL53lgrqxzT+RqwSb
c2aBRUADhzp3o1cH55WXRJUy2tWAr5A+y3etKoL080A7MIODoV6N9jmohNxJhngNQrlJIROhaR5v
JdLU6xmj2MvuZhP0EAwwAsln/48bS2bgA/xF1WNIJg77EdlAHAX8qijTBEodNC/ytuSjxh3sB0BH
ojNZCcvrh9LXPpSh3S1EYRDNiz4s1OPrz5mFQcBCUwBcXkyrxOTFI0QCAmx63eihl2lzmk2cIkXA
Wda3mMaUOM5VMU6Qg8a/Ir7PRsq3MevHLz3q/oEzzV7LRneuEx+AglJ+Uepio41iggwCzPFXGPMq
58q64Q+cZstT1en4zOJ1eU3sCPv6PLWO2eAcyG8znkA4hgdvAvqnp84tINdqlFBkVfWzqeOZ21zK
diaO0pWIBgd9+Ewc1aT8UIGk7TkYeP1SGPmO6mglSgRBPiWCueiW1mCJ2W6HfirfrICnYRrY7Gig
+AxfuWW+XihUXEP0u6LpPkeRjQMpok+ZKV+pa1TgsxmBr2cZpF+gMDg8UjMUJSj4QSRt8/GROWjI
DWloiBy0OE34EIpqyh0KeBKcbP2KM5GDfrDteRK5HQfct03QX71q6s4CwmRaMrZH8N91Z3LhR4Lf
fh9/Aqkf4AFONk4kpp3eFp/JuotbfDRAS3FNJmHROjhdVevZ8YDUMA3P3WVO0PH5Fv4Rs1yGLq+l
2Wdae74vusVlGea9FmlQswhY56rQoZVcPCZ6zS+QYG2f23Rkl9GxH6WeofxJNVHc15syacSGTNd1
xHPOqkfHjm+TTODdLsw150lNCoZoN5DBqlcn8dQ46jieehXOeSH47F2tHqlY8sealUKejEIGq6zn
eQzsJX/rvk9aVox8oXSkI3z9qWU/TKGYJbCndekSnLtAGeXW7oNv7lI4CnRxM8vMDol0ZPwjJO15
e8B2HtVYFrdCA5vP2YSajwXlKIxaKtdH5jJKwf+Pc0FJ5KHWrdybgOpsBsqFpIrKCKUNoEdVzpki
mKiEMyFQ/4HStc3CQLwMUDRTk8n3rwOVqqQQE0jREqTqGlSg9QBibqiMNL+YKHYBcZcrNo3G9aPT
FfLZwtEhiliT5Hvsa+kKaGccTwi8n52GvU8cMsP7lpRxO08sUSz+aAn/Vdd2aSmgVV2iBKNPvbhf
ky1HthvbfDxOeox0NkpxOyDKVdcU7K/EjXXUGCpfFmhyzdQSEDpGLWQii80cODvfFzcmsORK4TUh
XWu56hJXAM2Kyn38c8pJx6XUGc/O7YMfHRTdTtRYQQS0f8plteEpMoaNy3UkliAxcnJoiLomA/fO
tgVBeNKCmns2aT4KjiYtXNZzex27Pr2sqo0LOO6KRmbnEiSBoT19WCRIEkzCmdSuxGHQngI/XJfC
yanXqdz2w/THwJAdNBUmjHpdggTg4jMBQZk8kx/ItfgXU6r5i/m7EPL9hzi6C3VFCBj/44p5FZdI
GKurORBPCDuHpRvUkeoXN//aoJpiJn22FI8+mQbYUqA0EkADUI0uAzQpsL8sHrfQNRPqQSKEQhtq
OVkLJofUPhB9HzXE1ue9U/otvrsQMlHisjYrz5rnd4CVz0SASyyvnG6d2TLYo+IbCqHG9NwgYXDR
dbwYM0szv0JJjoVgixyV0Ln2LLrkmfxT7tQb3jfNYcxjDWT8O3L7dS/3Xgu6pxwYl68gYTsl2DG8
8tiTZ/wm4lyeVm26foUTtfjBxxnR05RaQDbhajhcRWWO6/WoxG6SNxQ9zfH+ELU7Aa21bamW1cFT
h+xX+plPUYZ6eZGtpxJ/zppTgf6RN/l2rBJt7Y9e8RLZDRDi9mwMRlG+2C3r141W21sKYPhEfECJ
2l7YU/lCLm5CW6LoNH9PppHy/uxZ7leyqCmU3IePcp0TLTlNln8oHTCO0mg59PVjVeILMgu+Fj4o
pSciYWECZPRQY6m2s+0lKETLzQYMq2aBrERb4asFR09PxLHSgn+ZDx57ILKVWJEQg2R1oWlRi7v6
OB1pnPycQ3BHAYm35JsZXtRFTKB+wsVHF8LjcZ3hsNSpUNHAoyk6gS4oOpHZGpPSDqeWhuZxN+Ab
rdEncEb8mnM3kUzTased7sSvsh2RTVQN9OccHNYAxgI6DbFxQVh888V2Cg7tedxSoO1Oa99oos4C
G+VYNA79k3EVaF2wFnlvH328WeZmQnX/McdepAB3Gbo0QjFBCdrM2flh/EM3gT6NFS5L+RDrQh2A
+8Z021+7DLDUJn+wmyEDptPLLpNqqLeYEK62QXgH7BLFVdK1+hV1GZjOfD3Kj/OAFu1lDdGQZbll
EeoB6Ae9gY4/6GkGaXN1rcR/MeOgON9F3l2T4pdlqZeCYXcooBNv+m47rUQwekCN9PYeed9PZDl2
6V16R7eRecyHn5GLbx0vk90tmIZ98G/SjDm44eMFX4GgaWifASWpVpS8zXTn0tWZ/7lgjr3VWdcd
KKKKITJDe9n3CLsY7a1Xmh8jaD+Mz4FLmtre/Rq6hvypM+zozD7zTHftNbo4kAkdtLVhT+JTHafO
xVWU3eSH/pOLGnwfhMdqv6FDaP0uTCp/YOPg/9/CbLUaTafV/n7Rfojb+aLgBrxddLk3WlxdlMIa
DUkFy4cuAhfZsIqMcnxKR4OByLXCH6lTe2+eExzahOc4Lcch4JAFkIl+j3AzcDfVeeyvCajcmAWY
KFwc7i0I5MHEKTnktMEDqaRoqInAdK4X1vRIs8YBMiu9nn5ZAnL8V/0vCw1mhtrwFtR/julPh1zX
FTcfdNBc1XQ8ZNITL+SRQ16EmgaGSFJBW+JJ+IxCjHKOl61xYnE27fnUtUrexFoL/Au+yfIb/a64
QJKECQR9r/8SoOXaGDK7uQW42HCX4IEJ6h7AAaQEni0HxDkt6Fn/LP3p6IpGe/PjSdtwpzSOelE2
j1MOIVSKgPRAOHY8eoZy8WNmpem5ssB+RHdM/xQtLXcSH8iP5AICF4LmQPhsWQRJpRj5/43HUUkb
ebl9Yh3o1VeLTU5qLKePwIDcGavFRz2tVVOo+7t5kAVx8DUJYUkQCkC7EwgU82cwiGZPkluz7paS
5QpyLT3kbv+FXMD7qkS9F1lXz3B+YqfQ7Emoa9bsiquCU7CZQQoGnzjxlp7akK/AM395sn+wywYy
12lypRfE/IgXuffPF0RvQi7L6YNjZVghmMfZdYF1uSNnKEL1LJA4aL9wYSoOHFkxqhKUrymhZIiU
W423f9jhTalfRQRdi9Ttk63RsAoU2l7HL0UwbONeiuPsS1tU3gsoMvYcXAuzD3jsbKthKwzImPX4
P9NnIwf6D3a4wPINXbe8wDN1PbjndbdZCwKroY0fpAQwsfA0ueIlMGG56eabVp3751asaVsXbKZ4
cQRm6GljtbYg94fj/sHUznOXxh3bBgySOTKcnYGJz/ZB84uSypJ3BBMgSMCCFfhX6EDXO8kauVwe
LjPuFpihCHdrBQ3kcW2fXWLU7uNNPeVf73q2JYuvTODou4B0wP2oqIuXISmyrakx7aRNdgT4SNXI
ba3ETshZaRXgBzxe0ejiJ5Ma2xgeRJ2bj+YIhUo+/dHXAdvZrWvtHC3wv3r2Bqc/zmpkAtswu0It
s4KOEX6MFc8gdTGeyWO5+BQEKTCO51RA7kP1kLPcWhE2rVfCI3bX/XDGOAFtZlaB9nbQvVBDAnhD
zjpvkgdwfiYPSB8aOwbILB7E8M3RWZMlF110IfmGIMBhVMZBBwQUzZUa1FTb4QQa/w3gMZW5wnH/
bQSFlzgy9brTRAMUrQdiPPCyeZl9+NGNV5qBM7QoRCGYt75fxgctQsY5kDCshpKoVok96JTjqwyq
W9NgYxd1AolXeJIYW1JkoNFV+9KVOthbVxU7MA6sPD6MP6Vt3R/BhuGvkQsf/7AH76gLvfwEXrP+
mPTgAyQlJOWXAb6QBdL/OxK5820UG+MEVT8iFwqlTL0EK2IPQisareImeirNfqU7kfZsomBDL3rz
ELXeuPZiPQndClUI2zQBYYiLDyDKjjGjQmLMKhoLhBktinNV0UTr97hQlURQQI81sc+mLg+1LHcO
TGmcD13SgxdCtFsyRyOe9qaHH2vZC+fV1Mf+jFpgILKUCTrF4mnQ9DlWSzA/G7uVQF73mQJ6M/0i
Kz260GJ0qbxqofulexdSj6NmDOIpXXdI+LrOmqP+NhRgMHgAUqF98E1knMCxciSXbvbQStLAEniC
AN/sc5gJ2mfVlNDjOyHVcCRX0eEJN7RJvo8CPSS5vJwDYqWPmfF/SPuyJbdxZdsvYgQJzq+UqLmq
VC7b1d0vjG7v3ZznASS//i4k5IKsrj73nrgPRgA5gJRKJoFE5lovTWwsqARcqxAIsg7IYEHd4LiW
Hhi8QO0U0ureo8lcL44AwncrgJivFVDkDWQ+1hvPnO+0ttCSrz6DbxLY+fM7vu71QkjhytfjjOOt
a7FAM6oi36PKFsBjk++GdsRwijMIQCtqEO6tn+p6qZF5jOgZaePGSvepYwM2I0vWvVulgKXSMv17
VNonV9S16Cjm2ySs5c96NKPGLu3mDVXCLL1xcOaleh+HskQW/LTu5N4kFRsWehVRYxUa8th60L6E
5iAen7R1Mc3l2QWN9cHGQdoRaYZPqjBncRjOrKkMRwdZ0xGJiFKrynManucgWLP8+KkVJ7Rrgh/P
OAKIoUdZ+IspHh7Ua9oUR+nxtHPtorKklhQjKpAjD5leypbkkdEBCMZB3TENVZPUlQXANlxCRJ2P
SQ0cv2idBlZvNAbwsp6oIkTDa30H3CLnOKGo5TIRo4SQN0bHKwB8oFu65RTapbYGysYncgk1Rt4b
CHOZNmwqBMC2Myj53kw7RaiZ6cC6wIgayx7+6ntvvSBTGEvAyF53Vdr9JxnLb2464S3r9KmODR61
VAsLmWbiPE7vc2C8jVV08TT8AjKzmr8ZKONCVEGfv+Fc6dZbhWxA0uppyJm3U4Vxqk6uiOcVcBii
pE6pJ3MEJvWs4W8pFHe1dXYENLSbufJEsTt+ChYLVyMFU04GirE1TaYwq0B/U6x9y1DPJoRC3a75
H8DCdA4kyi0TD3JUUxeXJLK2yox6EaoEjAwXFL8Xavqye2t43R0yIRrp4UUK9Sv8MJG/NfXbIzuO
epdunIDiXLnsBMoOdipFbxw1pwRrFbq96pJ+SHIT547DJ/o1Je4iMctdV851N62api6rlzh1tN3j
le7cyRrY3qcJEx2iX+mDiEMINFD6ZXSXb0j9d/ZKRD1qiG+IXKV24Y+2yQIYEDspQWKoAYpYA2zd
cz9XOPzJ/+gBEPSNcT5e8Z19JSkOVH3wfZYx4LWc+r1drSJMvbY4kFZ3QQbOUaCOaC5Sy33/CwMb
XZBguYD9LbbFtEGWm2Egl19nNwPDgNhCk1bZMXvFzgNFKWDRrfIwyTo8gkqKzUYvFWGVtL8OQUcn
IrfRC8tQEbkRxoPrFAHYU+38qcmQJe1Eae0dQeRi4WTJKcIbgyBoLpJVILRt+AKqZcLtIFAPgvEg
Du/ESvqQZTUea6S+YYAAUREzQUVCahT0h5LpNvcCblR9KOm+1eRyjJLj+3mkkCbCOhclbjZOvhc7
j5FxsWinznU1JGCgR7IuS9+1xhqQbwg5zuNuFjOzogrAHv90s5ZWq5B4CMu7rppbzTENXYL/5USn
jfcSKqfEghNJdGFmLPxYVYOODGexHlWNFLLc+aLHebc3k7EPzGRpQgXJ94C/pxQKk+8zE94jtSpH
bDEdAVjYa/ZXzZiqy5wvJTh4MSyzxL82qbtvwAI1bYrpv8igb950e0GmtBV/Tzvg95Nlv1gpzrk1
MJ8LRxDvtCHAile8Mzrnq5nl/cG2snhbZOvykjvJMZ0XYCMgZY8/pXqOpMk0bXZLBdxTLhpkb2UL
DirQ7XK8zkhN1tQ4/ZShbNz4FoPm9uzqCKMCXM/4Frnmn27PgBlh870229kfLOubLRLtm2e/RiCg
9Yb3FozZogjWQfUGeqq5k5mLv+G5HW/s2LIfje/sPiYAnuz9VJ9dY3Ei/PdTl/vMRk0NTrwft3KR
rka9Lr4PcGGLfQZO+JtNxkf+VHpD+ZqeJLdOEwMCYE3+iEbWhDMQXs5TPdgvlgHyZtPsUBGp5c1m
GAGwWghsVZSqsMPSl2BSFXCroqEeNauXLX2gxuTGDBtpjD89PnN7kDVZfM2BN/USl7w6tyAg3DCn
td6BcxSHkVvpBw0kE+/dUn43eW4grKHVX8Gwhtvvk5cR9AH7XABYeoULZEzRo6YHstJ2NtkkMTIl
FCbBXSqkS+Un1aO2Z7OLHL6Pqe4QNfXCSRETQZ1Mwperl55HpIy+NnzpXn9KaGD3Tf864BxW2JCE
C8Pl5kUDEvulq2x+mcfPvG/+ZHUxE7sOvNnz0X8hylg+rc15cZdnQ4iUHAS8bBtVjbUdsctG9UDs
P9UsHkCbszpAurfMo4/VMlLIAahIh6Y09FHhgB3kYH4bFr2SWjpwJa1TgFyatBnqvBofsDWCVTqb
m+LoGIm3kRsGZLgc234BSF3mFut3DQDeWwBC2C9sNizZWCx5RaUxaAs+5D7YB5+sJtmQlZLPQ+Xv
8yUHYplwV4psTOzNkvZm2HuVc2C19tsQmSzZuVGXnb2ytstvs8O6DaAUcS80boqi2ixuVOX5AeQA
LYpd9fE0e5ZbBEYKUENeRHU4xw7SxuwoDgC/BdDiWUuOUWcj4dgGpFiUz8k7H0C2a8bmtPXEkOFR
E9YVQ8mRmyXvWQP4Iq9OyicaajMe1Uj3ejPBHf3GQYXbgcIiNb4mBmr+AQM3sW2dIa2zK1F+PE1u
svFF/L+bDX89DOI8QITEsQLpMi+kLm7MMaUV6aUpqTKK+lPXit0y8CwrDRfhPyIW5oU0NakToNUg
o6vJwsjhWNi11RKfE7DKOJvHrkcGfuHGZ9ltkdh1dHH2/7kls7R3f0nd2vyixXMF3IcEqUtVjODn
qk/aBkvxOt8OLjM3KNU0z43+ZekTIGKtpvPigMnrD44lNWKX7Yqgh97uwMcyXBiYSk6oHV73Efaj
V70EpWAZr/xdy6cfOhK8/ot5nLJFiqu7HVJQV6WgEzRExoAYcSRPqtHCcpS/AaJEF6UwKU5tDrhH
AAWLIVXLgGnEClCLlh5JZiF76tUD2WbfGC8r4k8FVoQ4HU/wHq97UztRI8ekuhuPFjLQA6mzmMM2
U45fG1kNiKCdlb2SkbtS1KBfPnp5AriCXRUB9bLQjV0vuAKZl42hmYBdedXs6fsnch5N0Ysb5+0+
p6TURGCCLmtkn4EOZ59peKeh8VrthhIQNGSWRtXbYsWoVPqwJ/mnnj/dRwRG7i5gG/xLDxJjxwUL
dKIHQP52LrFZ039g0Er5ut0AlwJC2173YM3xj2zOLDCT5U58MrRqR1XQTTON+6U1nx3DuxVGA+iu
PFNTr41TB2RHahLSkHokS2ZQqOJvAR+qi6YeNd5kJxt3bqtk280VkIMDv1uybTZn6Zmalve33oMs
mp3kDOo4HJ23dYP2wZz0BdORfW5HAFcX89wZSk+/y36rUREryAcWzweHQ4kVPcrjHqjDjXwudok3
c6lQj37eZH+n2Qw+R+QXvaBO038py9V4EnOU2ngasg4rIIG2gGh799T3UTcjoosxgPC2Vo8X2p2M
bEhrcq/erCkYdYcaZPTBwFs4kn7SvOLgmsU7GS4MHMM4CPhTpdfOTtw0wTpWM8BBrrEx1jhXE/m8
yoTycz3E3s/UUw3JpAv+v+yGoUyPwCZ+yE8igUw86prIO83+Y8YT5RKxyP0L4Do/UPLqnakpnOHW
e5Slmg3oBlSMK7vqV+N/96Xp9emEJzgK6MTowdZe/CKMo3qUTw36Hy6fDPIpQf/vS/FAMejZQgbd
jmuTf1KPAzIg0/tni+w/PFLcGHxUXYFzUiDAIvZNRdiy61gMtYiVdSSZn5cZKhyocJu+VW9COk7l
sB/gBl32Xgn2SUXulel6uzEQ9Ng7KzjBSJEUzsEEH94ziZLV8Z+qqDsh6jDlG5oEZKmbxgQXmylI
MVEADfb03Iv2XOQlAnFenLoazhNpgX0G6phh+uZpo3UtTe1LLBIiDQtcBEvuoS7Ra7Owzsw4Hl80
G8QgFIicEv6jbRHyosCjD0oWG+g7w52MzCgQKeRDj+CZElHvQ05WJKJGzK3slVPFECBLu5PpTPaO
zrMfDrXp2Lpe3PXiu/uHk3bSqWPu1hmSHfZ2AJD/9Vhe2ZHCR41zQBeMjTQ9Wr37Hf+Mr1leWyGW
EunOEcMYpduAiOXNhrR9YvXPxgK8YHc0vk6gLfy6gJpFWJJkdpwryFz9Z3IuxyXdLKDlPCbeoF97
AxxSbYI30KjzkApYM6QHX7wsBqUg9qz9ZuiBtxjpb1TO2o8ZTtHaFnyNohIWwbFsZ5fdKXMaPZQ5
pZK/zwEufFAm9gJAQxS34/7sJ5WRmlhcKigB1W/t5ljopjjPj0DSlrRaOBQcZTneEG1JmOgu8Eup
O2ZWBNAHWLYghpO9FUeGWqg0dxOREOjw85F3nuRlUOQMijfiQVY7frdtPEDSk6ISGyPqUaPTxkiN
idkBSRj3LqR1x8LZegB02LpZV3lHKxqR6hYz4O0LWsxKJPc3KSvtJ5zSNjssBvKgJa5M0ju2g9DK
hEesVOkAOAPSgHDl9eIbO/KqtSUP5NgRfMVWjOOGJUdSL/Y58dmlpR4g2rDUU2PmI2wTSB2JyWAG
6d9Z/wNpd84ppoWj8nOEs3QjB1C6/RdJGOkujkBHuaMHzkRPmTR7NUrbOvmU+HmnsPSo2XSNW+4y
35zOyRADDngeuzdq/Dz9VthT+USjfvG8fd9F5oaGTJhNiEYZ5uq+kggEyEnYt6hC1IYUB1FgeH4B
AcOOlKvhIJaJ3MJgTFhzJBldVEeYmE3LLkbEERHfxJovS+Q71s6eHNSbWojKDblnIVQNTZVUWrWN
hww0DzpgvYTsTtGOI4qFjWS5VE00grgj6bYk64oYp2WZF7hIW/8NHLVXH3VTX4a5m15La3pD7Uv9
G94nzn7QgPeUl2uFlYKJ/1rR1D5r86B/qxOOpQu869ZfQN0LsA0aYoeHjUKyJmc5TLogTb3me14s
9lM0o3aLZoutBWf9cVwdaChuAZny4Mp1l3UXWw6qDEVTNRzFRxNK7cH55kiFhuABzk0KFEL3Ds7y
hEnmWCYLpLWZNdu6jmZsRTMI1TxrbwS2PidPblkwOTUpy7iadqChcoNxcDN3i6J143nUyrdl5Qae
D2JEU9l9Xx3XOn2nC5GCpmLg3VzY+FJbY9hGafZkNvhbG6KJUHJ6mgvtlUQc1OLgsPSQ4jjgXbJV
dtSzxvqvqTOWYwqk1ZcRMeQXwHhPzww5FGSg5Nrgr3ue9MiXEbZqogzEnRsvSoydMibtx80l0fw8
oxL4YEasOwN+8dYghi8yjD7G1FM2xozgnwdiASVStiTD4dT9fA92pH2Q0QRx6+FPhxJAcCf/nOAz
O8u2p2PdgV1RFH9ovW2H+SRSMin0q8YyUAwARBuM4zlIegV+NfmAJ+sfMrIbsNraatnUv5IxzaV8
l4/rKdn/PF+GnMgNTjBR5gVuaIfd0WgRoZZjm805nqMdEWcRYJskFiNFZmk7aSYYxxQD1wTOX+Wl
XKn3q5KmNLz4MHd+c1KniXXFQRxW6QiT/3rCiBVTOwKPDHxsjcEOSitPHGmMgvB7Z9ZMKDsijfBD
/hE74FivG7ckc2L3bzDa9i3ACjP/iaduC4KyKQKOjwAYyASYAPXSRgf3IB5SAP2+l5OSmtLLgBTw
4KbUNBU5kyxCAVMQRQNSiz6uoYwdcXE1NAmEgMb/enmUKWkcR2HK6s5LTfVwG59dfPBmH5XTDInm
v96GMnbX2QA34a93/jBUd2r4+XXN63Gv5iNb9W2QgmQ1fYv/qs7Fn8HCn4E8ViBgYOvWB9YE+MVB
7B/NdAZ8KY01NliA7hRSau7GBllJW60b9U25mP2GWTj0Q4F6dHOQY0fMHWUaoFKlGwnc2WmSHXXV
xbGsa2dBOSpc5OzSZbFa7EuX2Q2jEj9et1qf22ydvpqGt2wANOjiN4nhkqMwjbEW7IZimBesv4Cj
JQVYlTZ9tVI/e0MgnnTUiMm6aQCZFaCbgLHLFwHbMNbmKzWrE73rSDo+K1EmWLftOHvRFs185U7b
XjP2t9K7WAdh3VpclagbtO64Dj6QIWP9NjMD9uwO2y4UrIl5yBhYYNO25J6Pw0vcASksz3MCQA9M
B5KB/KAFtSNFGn0wki4okWkR80vBNefhVS3HY5VaZzOyEAADwlobqDEJUzaZZz+ZNWiKbVM3/flO
RCbUGGIG6kljMlqX2Nrf4kWG75tBXH+3u9XHAq/GugP5FOBgme0ZyZU1NwIH3Gwhtu/excqdujl5
wMXYAVIjRlUVM8q3wpDe+gr8Sw1EF1vA1QFUfgHJzyXBW/XiDcwLy1FgGmjaTaa0FS+zKSDDOF6B
5eCaSIlB2tQUkFGG3IZma/lTfUHmOs0gtR3K4gPTmp1wpDXs5OGz6PEEYnGxeqXVLQAQWpEj65gB
ChXL0BhQLifXzKSPhjQ5YqXx3BR1dDUGnDp2TSlH1rhG16XHI7jVGQryhAU1poHMGsPHOlvJcp+h
TrS1jA25ea7nX11tzk+MZ/8lEdlaE372NtM2ciSuQL14yENnKtnPXzF4l7xAvefKGXi844CFLL32
6D3nzka8MTQ8C9R70/6QpQsIF6bct3GsatsgruwdEHKlVRfQ2EwNdGdbu/iVWGDQkDSTqJbQOmYG
PnIId06xVNcJzK0ooxrcHY5wka1oNRNg/HdVxozfbZO3Gyc1+i8ON/rdutT9xbdH89Q0jb7Xu14/
IgN32Tizvqe8HJmc05b2Zi1NHdWwyNUB42T/YtTrnUWKCPhmFhbk8GER906+GVYgWatUDofxGHld
IvOD0kF8PUqR9ZPzHdncMj9EosidZWZGAIa1lmc1D3YxM6i1qfIawBFsY4Ca6uzx9dbYcw74UjVe
XDaekahNZuaH7Z2XidN2LSWO0hnZuuE4WGA1SFPjMtgg19TL+UQiakBkgHwB0WiWi4wssmtAKHhs
jOl0J5NdYHmWe94g4fcVm7Y/aQdc1iA7K+Pl6OJ3bD+R7FdFXMTp8GUWaGHCGKge4Lgc8TfrdRSn
2TwJQSIAgla3G47kKTfjBrI3Jx+MIXf1nkjOwS4yHZAB6oIPRFaLjj74PqvSn1FvvGooEnX16eKj
xvHMjeQXWVzzC2mjIZrwkEBDvRUUlagusviWhqB7xB9XGbbJt6Xu6kszu8249bE6CrIUPLyaANsp
sJkExREHEZkR609RZYvFUqPvgKrmgIraSJ+Za7p413nFj6bb4/9G9xfKoAdwYC72vmZDiokAt91g
ubmADqkF8rbR7DPkUiETEKjcpI1rAFkHC0qCD+CZ+pLSEN/gTU02qMs2gNAVW1tS+CDAONwSGbBl
QbqxgMFykWJxpC73ZoS4EJiag4QBC1uOSZUjabPExn0AAVw/7uKpysCgjSbCTx7Q01ZfBzQexzZy
cDZS6sdRdwJSR1GBo69OvNBlV3kuL5ENeBBKMKxal1+KKLwlGoqcQ6e3KyRUCMWS48Hrlv19MuJP
BblLSI85KnrgF7bmPkGGiuMV0dkAgMqOxWUWJImPLGsSdiJP4XEcrUhUIE0eIxhEPjRUCuX8IJNz
cdNatonNumZ9Q8mVYJHp6jc/YTvbzctTmi7+xTaGtkMRAbqGhNgVVAMNY+GdBiQtbApGw1lDXR8Y
uBTNtJX+sYnl1tijelBMQU2JQHTgumMdUjBfRu9l4J6C/bL7D51mRNEe387pH0ZitWYU84LTNtFd
O/Mk8okPKovDF9+VGmIragFgHSFbUmCRj2+aEo/tpkWXLGksM0SEd506FljnVrZ5UCjj0gUygn1L
cCOuB4BB/mXl2FxozEDS230CHOlzPf0x50AbvteTpgKtL2JJOHakJ7Tr4sjIXIzf5ANZPrUfEvTo
ed7a/Tt20HyvntLqOf8g83Njw90Jh2EFTpB7xoHN0BrNlndxVwUkpOZ/O9YFqpxy/7/NYQisOTKi
W8h5c0D8D1uTSBvPigXlgVOFtP8PsrHsl02TZ4YkZSGCFeVGvf+VDO/v23ySm0UwvZRFibjvYB8p
/KmCpUsEuMrGs4dQKYBs9TOg+mnwlGKrjxprbkE71Y3Lzqum4ujnjXd2RdM6mnvXfCZLU+QGogoP
uEH/Zvw/zzd56W7q3B5A0D8vNoOYZC5Z+xev8i+tIEKqRUM9lwHnk3qNz0AubjF3o2QoKQf70YOh
XiD7c4riI8mpofkM4lSiMWhO2iNYDE9qKuoVwKLfdWMxosAcUO0926biSLayO6zX7pCBPLx/eJdn
YUEaMpJdAgfKSwTT7+3FJOmHk5robmLpgxR5VF8myOVy0rXAaxE47D3gTH5hBUsFQVhT+OuNO4zG
RAo21e/VXAI+QrCLSb+77qd+pCdne60We6PIxYARNZ7AsIQC9mWb+sjiJ9BxghuX0OGdL5DJSUAN
J8RxpCxOoJmgPonJDZBtWshn5weJCHSc5NJa2cmZUT6YpDsl/cecTpE9ezWOnNU90ZzKZRYv3asm
ToCxRcPZL3Xj1qxuXRpTg/wCEJKQJgJ67ZnG8axrYTWnPx7sqpoBcUYJS2CN7m+oJIZpXV0ghLyM
Q+o992A/FYPW8gGsRz2vjHZ8wtaBFIbv6G6QFTj8cwsQL5GwjMAFZAyr3eP/iWM1QH2vgesTN9OW
bi5r3DjZyY/kd8jCD+h21Q2pj0S9u08sPyKZ5+XMkD6KScmoRNribentlggga1N+nsCxACr4tEfV
spXjnYgqbKnR534eLiQlS0tLivOSAnV1Q0IQ1iCRHOxya4eCZ9Aj83NpRQtYk7GE85MO/3tokebE
0bivCxC/S6Fa4tHSry1nB/B3mR8+OtK49f4c+nq9aHXRblaUOG5T1HmdZ3G2m3v2hIj6x5h61Jhj
B+4dH0DIQqkacluF74NMDStnrkIQhKJc8sMOXNw44XIHpPY6+jSFRaY7JdJ8WySduoX3DsCIarrS
AhCFRAPyEBpB0oN9OZXlZ61lgRAO3NpYswHXk4ReGuXnPGMAkBltxNnTHPC6OLiQhhkZkhBhQyCx
LObNcAStdhgtICj0ABB7AIPy9a58hYvqMAUS96uJkpOHTvBwqAHu91m+Xduh/H2tplNdm85/kJv5
nVUG/z4ZuR1OlsPOADHXn5Jp0UGEB4Br1JJWcq9V4wy5RsHUghhZVx7V/mu2Rv1iILSiF1V3SWLG
thaq5r4XSfE3QwLJ300LbHogu+F7/KPX+PRejlW3zcdhehnmysDCH9ii3VomIDqqt/E8gXXvE3Iw
AFLzpxbn15spMQQxHzbDqO75SSBGLi1zuFQ/Kj6IvppS4xu6CE346ZXERdR9yAt/TEBDmoXug4aS
lEzegjCsxEWUWs4geMzUXOo+6FaVL5mQTJko7cPnogul4itTiserfXwnamY1nzT++MA0VFqaNEJd
xXF1sFH8+FTqYvLP0NJn+7jQ3d9GzaVu9e7bUhOpDwtkaNAYdQLs9AORI0ZuCSrRkEErRLlC0JBg
GoS3IbtSJ/sT8KhvSBvk9wAOAqQWnOg5yJADbMrTOoHSFNnfKDoUIAbtxNppR2ObKoN+tfmHmixj
33syxDzShWSo/0QJI835qw2y6aKzC0IjUJj4sjxE1oNw1BwVy5eZYeOtKkRWIe6jhu1LZyyDxzqT
oisBgJe7iByRvwmeaF1fgGFhtv4M0ICmwBIHGNryfu4+GHWpIaO2RBoL3VucZaiIoi6pxzL/ooO/
ZhcZKOCzBbQyEyt66j3ItMwekJQobAAsO+4He0DSGUbKjoZIFLtNRcP/H5kFSs5th8gTtpnzLScZ
0LTaKVn+IolMOdaEUll0AFHp7zziApkzeQ9KgTjuSiTif+Q344w9udzNYWZgqOANvldTkD91adfu
/Tl59aZI0KoI9ijZJfWdlE8o5MV7MtJCH1DFQTqFFtK+X5IGUB1xXJZW4NbN7w3qzY8kIy01UcTq
rYNi0+2DIluH+VAiJhUoY+pppqhRul3BALxx5jltk7zOZbqGhIeqxaBzC4ra/6EjmrUj2dy743kU
aKvUe5AB6Bke0s9rQIU8LxaOJPwF8feOI9NoQSp4SGPXNqP92k9jEq4FqI4e9Y/jqR+r3dqz+Fu0
9lHoGmN7sHjT/g4EYVCILACJqPXmXKEwbFNNZvs7GEI46phM/bkDyfQXwKR+wcGi9+x67cyXncZr
ZEgjCujuq8Iqz5ntb3UEyo80qoAdhEwboVhKFKhzm7l1IFVCyIWQNCTDYUeEdZGjz4cxHvdySBqt
aquzxvKf3uR4N7sGqFgX9XGYc7Ua8Jq3LgCfHmYvNIR46GpyZtKndE1pSne31ng8rn1chvIiYs67
6aWrumcykncmP6K4qPqE4vvIsLw+yikSM8X5eo8FijYNyB+WIKIE9lsIPFE/91OkdCf1jjTUkALE
dtjplG4CXD0BRqrUfemkQQM+rJ20IU2XRb+1nenuVAyYehTxRZI5HlNRj2fXR8RYhYLvYsd1uuAn
pVRkrrwfFOoCn00bga8saPR43uo+eCUV+SOw/f/bmqYWkvyRQ1LZkfrBVw2pR2SV1BOTruIB8CBX
TJbKlmQ41EaSp1IrP5L5evbW8Tq+eLltvYHhoEVqQdfsOZVflrZxNssKUMhdXnQiVyXEf1P/NEXG
q4Fs8Sc9aUNUyGt12I9AWPLjBDsWwlNw1laqE0HCQ00pSHGUnTYhmypArvIESrFuYyzJanR/5sCf
9AHSdZLPgsxb3+6GIJJ6A0cFDrO09EpIwZMFwMJAgQZLTGEQEkP6iC8sx+AXOnqVXx0UxDH1rLL+
Y0KFG+ryUI86osLg55YNMGnRNvUyvn3Yy9mWfi3Yqp2UHGgg5jlKsA4Q7m3adjs2IZsmLnFEaFC0
2RSBZ1by+dRlbyTXiVABpetOBrhTZFeXMTgteCRqpliubQuw8WyoUiqpu/mJerKkKukE4KtQU7HV
XZ2VLL761ZsKsMibtIlblJvbtlXrpmanmeAXbdf5GQAFw9URDdPqZjs1yxgaFooegpiBeg9AV8iU
yIYrNWQcpcAC7I2pPypF7k4W0tILSxwSwpcM49QDxIMO5BkHARGKiohmtiygoWdA6SOZNi89dsDm
X35qtCcPCNKHpEWuNJKSFiSoDeAnbco1QPwDEJfOUF9T0LMIYEvP1qoIICyZHkyAxQKlACyKaALk
5TizfZoBh5Vkc2zEoakjidxE4tZT6g7ukwcegtAV2AoLcFFX8H7YQCXq8Ofrs6y5NEmBoT449YYD
J+RJy/JgAQp4GqAQ/9YTMg6usCv+1hk2iYA5HohzM+ZlgY0pxqrxZ6dzAeIMIalXFLkELPbKrZJ9
au2leJwCUrY7LQUD9/ii8T0DZu83GmL1xvfG5ABvUWhRtjrfDUlrLmv3rfmhJs9FBTPdROlG5Wbt
K0/eWIKvEmthcY9k83BnJZU3k+Onn5MPIFYF9cUst1xqWU87Bu7hjQqA5+tn+weSVRHYocB+fv2c
ffmnv9w5uMABWrl/HMvBfZ5M0322CCMP1AqbQQxJRlrfy7on5FsEJFcONPSBNCai7tqOFLHdTybg
akrjYNvpfx6MaU4e41Ai50CIFZdeaoR+fGB976clbfEcAvGbVSJFEuGq5Blnu4UeRKKr+6jOburv
SVokz7bpWxwJyMiObNb8SDIfdQ83B6yLrY3VLvaWhK6/DsZWTV1iebbB6qba0HdMGyT5rfC4AbrF
5L8/fPlyO0VaD1r6utW+ShkbfVIDDluTFmTWCNDgpGEXsAS5Z3DkgKpNB2RyghS8WDTUm4xB31Us
xX9WoTWGhj8rOx2IOZtiaHzkBEBBHkrrJ/XJxJLzRHI18Zj3687IygnlUSaKi0GGOIgDWyLHlkck
YigxAWj8YXcnu+tK759z0TTZWqMag5z79naROuc4oVqWuWeboXLzQ9dowOfNvPI6iIZ6gOf6PYqz
4kQjVHZXVwsZ1wfWpiC5/zAjBZ/b37UFL7oxncsriRo/BcS0sF2N5mu0OPFRPsVVCe3cIfeyr10z
VG8CeqBTQ893MjGGxBIMGly+LEhRyRcKj1F9tVY39U0orkDm6gI0pKvgrf6yNt5LrmlYYDEPIPwR
9+tAjhPQYTzljcnWoNbACdXUzjnTO1iiLBUQJkLtsTYBTJ05bGlICulijjw/29Wwu5+MrpOaOK5e
km7d3822uBPqFvy/0+YPWsncLasaWunQ8scyTdSy3K1/yJbGsRvhhzX9uDOxMwShWuSBoj6pGHRE
cufGCXIPsd+anviZeDckouEzODCyod6DVA+4cR9y6pFMN+MXHcflOpJDvYufDWyTCmDZWDTjBJyZ
3OpKQF9jaOK09k7Rudiek4yaCVRLL53L64NS0CzkqxSVhnxh6fcwP1kDkvE3HuUgkAUsfLwdeGch
Ew0NuOkt4LKa1bnX/6EcAc937kVDttg9IjuZxqTRcRYQAO0m35FaGaqhW7twUWPqUaO53RiuVtzL
CZVCGUvn2F/+Ay4cO+RutJ6owXfPEVoVYwB+TyUgcUA4zV2GrpmyVfxxfhrcVDC19LYPpg7FnHdq
6TTKqYU/zaqcaDo1vLs8aaT74+Uf7Ee6MXKlxo12QDtvTpHgsHQl8yUScU6+4Mu8G9usmPeg7ztL
mfdgTu7kQz1SU08prBwkaTiNxrxY1ABjgrpSqpyQ545KRYt9VUltWe3Hm6pGNvBCiXH/nsYm9ZQY
x1e7O1Utx+8aeXHkohLmPk2g4zR5bbsjwEWLM4An3pcGL0zkqEwXXbA/E9MzNUT3TD1SRICVOXXt
snmQf2ZL000J87agwNGCf53zwffjdkAKUV1QRTpoIxD6ci+9ILLN5x11rbnILn1pXsCaNByctOKp
qHVNN3q/LtsVyZBgTRU+i8F7HOcJcxdnCdmWG3EBwC4/AzCVuWqvajrbx+8ZPCJBWhqtcbS4aQRI
c42A7cIRX0MSn7l1GxQOyPHDIygxvhbMdC93zy16KpEbytTMjXpwUQ8Ee+6T7CXf7lyVGbn2emki
TQG28rL0MJTXvl1R3Yi0wMkjAhV4cWh4mG7aZNGeKre6bzjPrJOzdgclt8ckWgMadzZ/xS6hOX7m
2g2ase3S1UF6zy9zkjEQTUw1cfFhsaTIYwhMV3/VUKJzVK7ysoOYNG3H+0kvHeofEIhkwLQpHMZO
qLhjp9lAoSBqB9GVqjIegZFjm70bLthqHNy2DJln9ybg02BEaurd+XjzqPtnpZL2qKAN4rZP/BYM
1IaJOosYBOQxNkzn1p5CwMfUyF5E0w5e9UzDDyWZKjn1SAlEr/BBTnOQEi8SqXxw18BmFsze2CHL
1A1y00+vyeDFXyow0l8ce3nR0zr5IkVrPewXrQfvgLCgRkvnFRsIICriUPBmlzrGdUkME2zSMOvz
vLn6Bg+UU24s0ZFnOTb0ZpfnG+C0NSHrlxLAMD8nYSPe1ijzsY/kRwojcQOX1dl1miYdz5K84hNo
u0XSI1IoL5MgD9AQyzpUevVKo6UvGnNHWpNYBVqr7zc8yXrErX+62No0eU+mN+9MFCoepaH0Gby0
2i6d3e76KAZLRWm7VwM1/Nd6QDkNKLT6kGRS0fLyoNlYBytZbbEMoArZUYlmf3CBr2GjkHNen0lO
IgaIVlDPmd0xFpdxgXhl8P9D2Zdsx60rW/7KXXdcXAX2ZK16Nci+V8qyLdkTLrk57PsW+PraCMpC
Op/PqVsTGNEApJWZJICI2Bs4e/KbwcYpw0Ohm7ZhDvKUhSp1MKQFwbJpS443Zpuz38YwTYQo93nX
dnLiu6oKsqrZ6DLzlGTRc2wxb8ov5Azko2b95V3iLumubZ1NYHX7vW5DDrydseoWnha2yFR6BzzD
EQ1IvfFMJugyZQDytXkuDJxC/I6QRiKKqp9QeBTsSSrFiLNyQNghDxEI/mtSplohdu2cw25kvQ0Y
2BDrXqu8+J3jHSwJlYcM+hFk06KedYUNopAF8tlmP6tO/AONouYPelK9z0v+pFLzkm4W6YqASwSK
0hGnY+URvIvsgRof2eQP/Yb6etC9aU1wYB09f7ooRzIaQ9RvgbeNY4z3GYQc5Yy9wNtEN1Z3hhaV
angOJXyrZqcRGg79KgCPHhHhrs9N5624WUZPQquQ71b244HElgH2Nx/GH5HFoidSAY0SaXCaceuR
5eIHGUH4Ez61BhJmaA4aFTWlfXz3ILemjK4dqkUrgIAMwIDb2xmeRdTUgfHWU7p4aCJgdiBFh3Tt
u8udc1kHxaaKSyDQvs+nJhWdJYm6YyBau8jtpLFqKuWnxiJUfnN7Ypqe33L9szjs9wCax7uCXhiy
SWQDRghAi5ESPNh41wQVkhzBKz9LZLCRxoa3/vtANU8p31FkIN3NZK2aF3HE2lzeudKgG6f5Qrn7
EDeglAM1r3lgKKM4RNWvntLpgBhZNXoPXh7pogyN0/v5rCTLnfn/S6dmpWHpEAb/0dQ6mARGLUIS
cQUQjhj50FEcfLZyp9uXA2Pr3G4vXVVXJ/CmnAgbx/XG6fouAcxxlghGJwrxnM5y5MkZ8ViW+7kO
FrhBR2cw4r0PkjlS3ZTPVq35moIisk6PMXbGSDLDcy5kAJ+qtHJPknoj08tYtwYbqeg1UtZ+vdnV
i/7dSKq74X87LQvEHr9TrdsHod9uLcFRFSQbfUB9kJANiUk4/ZyiTF+TxHDEMOtJJDcaQOJ/oAut
rAaiipz+7UImZBqo5lFXN2wsTwSQgUDwNCF3B5QhfpYFwPWx9GjFpa5jJviREKdwj9Rwpy+3fpt/
UirkMxrRap6BusqUFihIEmHPV0p34z42XO82dB2kra9q08PZNAPEexojMWeGLSEMEoVdcoNTcgd1
onzUEOoNfrArTLfckQep7oaSjmBP6juoFDXkjz7vU5P17g6a3kHFrmm9EnyLaw5YWFKXmgLYUy6P
TySUlVcNqJ51nNPc7c2mWU0FqsPUCOrdTxODprLEPke53XvoE3gK/jQVXa62xVMpSfdav0rPvB8Q
dBXhlwrFOvHWtEQK+EM0RsSjlTGwcFXiQOfsZ/oEZF+v5CNoBjAwd6cvjYFUPPJW48iodC9xgbUX
KW/mITkQPQeDF1YSy9K16sPYxJrznIFOt0x9cYojPDu43fWfhIngJALFwU+g/mEnkv3MYq9d2JGf
fayEV25aADgjw55123CKBbATtQwlPACHWoOnJwPSdW4A9qgD1zgwcF+d0gIUGNLlwegQNu56lqV3
YCfI07XKZJWnbXBBnnxwoV6sJSi2QgLbhnRtWdlg36ywDitKQAoqx9nSA+gqb/pLIyeYVTSDhnjM
ZpZpWj5ixUgzzEo1T8zXYNYDf7O8D7pQzAGWvqoaf+uwNj6BKq0FhTmK1XQgjpym+Pl+G0o7yBSl
hYg6TRYQcEdsadUWtDd4gT1jxBduE6KMQq4saC3Ql+02xSLmgVQ4zBLblLn2Ui0vIqDbZEUL+lu5
lCAPNQeNknMk0oOkxiuABiyvopuSX1AggnaXAJf0sX4wgGJCekqdo8Q4apTv727KAzvmFGBIKODo
/QHYWmB13iB1o0e1c2wLVPZO3oZpZg2wKnsadxlwQ7ZFZe8cLvQDNe0k/GmWmVkhu7BrPR0ArHEM
JIV3L+VP5hvPuUt2MilP6vnmWHlHpTRrvFeAkRS629BwdjTEFJazcGqg+qrYj8cL3p2UrAJbADRC
+idZ5qhRy6t0nelI75jDREMOnuuhCVYAEcSJhpsHF9VUCCWcE/5CGl4UqP/lE/Lgja7WtqRsHdAY
LfoElJVAjwsWQZhf+qA4OBLUkRoEcp0b8U7XZXjF/rMLjeBJB2RHNevdNCRa79ccgqzZa5U7D/jb
6bMQhUXNVIJlSJ74gU/GOjTyhkg0sDIrFspCPTKTI4nUxHKwEsmKpBYMVo5349iAk+zBZl+Vx91U
DWc4IVR3Y7evtokjOMrQVVVVjm4sMo5sjrn6ai66aqfa2Rpu/YPydWfdbG8bJDk3ogdjEtVydYBN
AEUQ4skVAaMMWt/gqK+MADNU4ohhROHnipRWgm/6BvEpsIhL6tREy1x948qi0tmLRgGnzl3c+M/z
9TXfpAaW02MF3AcgUucoE0P0KSvr4RLJ2BSJusFAnY014pp0ZFV+Jus+xK0hwBL6ayj1eA5Qk14P
5ymVkeZQF+wbJ0QmYplvwQTqnIY0K/xNk7geGFn5VqRJX69QieOc5q5TpWJR89hc65NjVpdRAqwx
kF8HEZ+Qn4Fn1ULvQEtNY2jKJu5Qgs6HDzcfXZ8I3VurD/nmO3Vjsv34iyMEspdqvNeW9KHPk9x9
KW7GzF+w0gYEtR5yf9VItBQrKwC74vDmp+057mYWyeI46XSiXiBhVkjMwhwvszIDEcm7jlyaHNuv
ecYwBpRMHX8lDx14uj3qyHElNaLuUGfVBWzScrzOWLFnEkEnwlOnS7TuMH9P6HsAOGyURiawtEhC
O9x8TbgcQnKK21lHINoOwNuIQkbWhUvkwsRbzoN2iRgwZA3hhD0wj8A+TrIRN7qM4H8Ydb8Nl4M+
9pcisFehaSaPZtMmj2MYJY9Ngv9SpV/HuOlDoEGyLcDQ2Zls5Mq88SWYWHCYPfqBcbyzGd/RHNQg
qR0BX7+dNvO1Guwh1g2SJeaLafgkLkHkL4zKAEMUah1wcuo2SJcLwUUodW7XwiBF6pGuqnHwwU1+
vHMjI5OjusyatmPKvv3tHGRIRxEsYsYudpL3+DtoyNwzp7hcaekELsE7mWfpDy/uxWly6v7aiups
SCxTIaWpabC0AztkG+izzWkidkrxFwV1pd5v0ww/597HF3breqLxH7JWRypbCLIAjQtZzmudkDDu
7bDOBfZ7IFG/qUGaDzuJIMk2wQieYFBCNAuzrsydT1kigIbOtibgbJYayYDt7h5y89mNJ2BWOw7O
PofI+piXXrNWdLhTPaEGaRoeSGUbsXPKcLBJEvHqFsZkbcy+w15C8upS49i2iyeCgwwCQ8eig2fV
pkde3bWTKVPxyDqssSGSDolR4TUf3Kc8GvHCl3pS9RY4H0NH/0ius0oaS+QrLE1twGux9VNvITw7
eEiX5DBMU3TVtDg7J3Gz7kyjPLh9dWYVvremn902QRI2mwGgsIs7gy79dB8AvTGwvNbKSgYSQX/z
bJpGsKOJvcntbmbvrHNjM3a+V8ubAfXL2XRA4Zih+JynsQtO5s59BErSZkDt74UklgvxEIDXFqg0
XbKMgxBR2F77Qf5OY7uPvT6EW2z0ZFwEw8nQdSCFrdKx3xQ4+k/w0wZzEs9YcqAh4EvAvsFx7XWQ
DHh/WmZtH6iZvAjYr0LYwJ9Fj3RN5f2FLK9pbSg31CkBu136qWHUuxt7J5KLmkaN/dupPJZ52MPn
KcBx/RpQi1Rio5pxHJYgTej3cVqifpoMfmFb/o7KchycbJYL0lrULVskYxt98Tkcka9ctDGKmWTx
9lytTV1qGhwxJgHiW1TFTSpsEcszNvj1qkcVyqJG8ZHPt2aIwmW8veL6i9tPQIJiwCFuBau++Hn1
E4gw+lXgSXkd8+AvUuvMdlZhPzp7uzSzL8Pa91i+RzYLcidAKrMqm0LStFjmM4Dpz/Yg0g9+zfUP
Zlceu6A2n9O0iUGxCphZ2y3rTz5IEYWT6SeeeeyEiko290jnpsZ4ZP53ZTOCpl77vq6Doqktrkb1
jLRo8O3IXMVAoDFMu11PAo8z0lGD/c1PU4z2tgIY1z7iA1gurBC7TjQoIAE9jJKnYpxdwEsEQ/ru
+AcXpaJeosfRuYmGt5lpphFl5qICiAkAFjrZ9BJLwSbUBZLnrjM2fzWNpJekSt5e0nOQpxpDugKx
Ssn5fJ3HhgCeRkpJuTaNBrivwsJqpfVR3mDgFwOMd+5Ul9QHXgEQmMlFl34O4i9r7BSNtSZzFgGW
ketPRd2xYZ2XB1qwAxZmwqGqyLd5N92u9SMQDW7FyKbFvNC/Wd5Tl9yHqlgwf3rUgFABbkpg/2qu
D35iY9wSCDCpYlSNb6pEtCsSydBm6fceB19r3vJoPZhlu+nTQn8Gxt3B4E3+PRsHhNeEaz7mURLs
/98eAJkplxbTxdZKLf1IjWgjY+79s64X8ROC/vXNUD3QvluaxwCHG79VTf1eYIVt/GdjGKbPfAis
NbikzWPo6T/nElk/sOPDWMsqZANAhdhLOSfVoOwLnyHnOMqZUFVwEi2ozqG68wBy9q3OHGPk64Rt
se0jNgFvRJuuHHAo2za0nUUnRTKAbqO4Ap2ChFCrywAZGIiqFpGf7IA2/hFRwSfjHU18sEsHqR4a
atzfddSLRguBP0OzAeP+C3qcen3RLUtQOZ3BnQVgaLf2gSOZxdeBRBFEC7NB4nosovI0AYL4VNhd
iYhAtEqlivRIQyqy1U0X2yx3wUBKufI7HyZyTapUA2iTozdgaxiQCBgB6LCXkN5zTz76b0RpqLMg
Wrmt5c3OZSMAakjedl0myBL4fYpGiqTzmAHI2l5OOTiWDyI62b3R1jSVGsByoGq8gRQ5AbA76Wxv
Pnf8W/hkdU54d7SozgS1EgvoVAvq5Z+cx8ZYen1Wv7QJIhN+qz/7meWMqzKOo00eBiOQhSp+vKOh
aFKB6tUClMWoGbL9xSyTp6hRCb5B7EeAW5fxg+FkP/ycB09IwO92jFv6tvWi/NMQlJ+TMMm/o67+
RzwFf++AEgOgDWf2tgiG7WD3qMGx9CQ6tYOBIhvZC0MvRWrRu0xK1oDPNXXNfn1nmOIuAjwsGvKb
aEaShxT7C2QOb4e27XdD5B28keFsrgZT8hzSn2UK7M/Re4rmazXrzCV1ESwA3gJ15+yAuSsjQB2T
OQXzsKFDfseoswBLlPcBc7fXO33X5wGWP2E/PAEPEbgcIKUHqTywJ1sxgOQ8tdZkdKbafPBNe0vG
MIJ/kVrgrsV3/kC6wtfdfdl6Jo5OYHWw5DKqaH2zpw4S7MSFg4yTEx64OohvvOhTNGyIW4CEvtwQ
78AvC5MY7r8EsjgCWAtFDM5Ft+hQsITsPrSVq5uACUcUJvQBpkJlTlTglOHoONkPQ5uuS2EGCx01
QCCCA4kvwKndp0EgDmajbGZhS3xuErlECO95hDibtFLTvfeUgfz8PgOo+D8PofljK9o3RTkgwzPk
L4mX4kC2KS8xQq+X1kPiAmBKCusoDQAJRci8Bt3lbB6xqTxmMKRgdthWfpguXCDNHs3sJ5W5qqrX
GTlIoQ39crsBFyIjDSP8IRJxODDI2Ux3WWHpdL5P1ugFP2t8/6fwkCZttXsTdFKDQ8THzm5yoJgT
yAG/iy4BYKrEyVCQFkXSrW1m5nulUigXfmbIkq6SD+C9+W0Y6RrfZkvmmxaA4epxiiSiQvMoJEyk
2VevY48MXxfn3NHSCdtbMRH9q86FA9YpfB+W7851AYhKEI40anxlpPFjkKHKKzb2gw9wZd715VfD
/Bn1bvSNC7BNG3HtHnskvFx7htzh0myjb2MQfomAufBk4ax+7z/WzdAjMwu8Y3mXJFcDB8YZnjRP
pNKE/pddtiBbkaoOZVmbEcECJBRC1ACmrPzJI+6tG/9WY8HGDpAV5oFH6TjWvF27U/g8Dm5zalOd
fRBuW5ziPH0pbZ/ny96s7GWApJStHkb6hwj4Cx8QkyDbaMWAjZKV9jSSGkCiP5uOPy1Lr965svoJ
RNL6kXpKZDxE1aCl2+s7gxKV8xhn5SECgxNlguMchCNS+jExXBBj/JKaoppKpJ7In0VYLQlLk1I6
VF5HEloLxwS4tsooUW5hYy6GNmOSbICD5AEI3kL4D4NsDAApAPpYOzgSNoH0E85/j4GhHUml9HXI
AnCw9eOKdD532FaAKHR6TJlvHFAv5q5jPWMHD3hs18kIrEUnnPx74ETbhpXt2evxyJ5pFsBz3K0C
ByywRJZAXAp/olYgq3LhhS6WXYrsMYUKFBIMEMmdhU8ah+sSdsnQ3FXfGuDXfacrVahASjcjBynZ
S5y3cQogiHrAyJV5hAPb242dXEO/24iEDU84Gh+eBOCYJDJzsJ+kzvGQcW6njljMVqmLp25rgUj2
gVS5gUR3rIemNYlZ19h4DDfVrotwQN0G7AM1g990G3DGjasuKlm+LPT6UqHC8TyUtf6ht0wgTFtN
fDOi9o18qQPRakcTYCMVPco5uS30ZeuxL6E3Gis3MrVjHIzp1Z5yZzGiTOKbFkQI11ntZy1PsGAQ
VbwDJL3+KSm7KzmABlAsIlZb18Ly+2ObiXBdMC/61qLQVs5AU/Mp9ldT2wv8nb5pWRxf52dL6L/+
rRT7r3XWxVfeR3hGYZxudt88oDVs2gpsmoBwLXESJRdFJFPj8GDyTgBVuYjcNrekq/uOUjibdRtY
xXM2fiSO79CMxCFyzBjgKj5/cV03W/aF254mMMo/W96NV2x78Opj/mJEqA5TXl31idTIuuWHyoqS
2UsU6ZtX7oO9yGX5ZtLFAArkGOXq9RQ9BYZpXKqeH5gbZtGqlsj22HrSJnTetg4s51vWZ69qi3q/
0SUXEZY3LrR3BZk21ndaeIok4QXiMzjDyB5IqCT7hV6BqBUhVuDTSQdlYFWLKjOcdWxTN9PdRZDU
iwRlj7xE6ow+rFVu8F36r0AdL0rcpy93KcQ0IEWVJi6VoHiNZDfPfQBSTiHQpYFovLib68ZdE9ES
h2zOgcapuRGIKVYohsNyNKvGhR328RVgYh7C13295I6VvILu6LkVefUU5GDZKnRHRzoD9Ckvt8ng
2Z89pFrsDGDybDIwY7+KfumJgX0F8p696Zhb7UBDZD7jlGRFdjACxmsNh8SHoWjSj6PXfaD5rDAH
eOyQ5+eisZyrNmpY78gLGaxFjXNox1cUzx6KfADIk0Dg2q4q/pJ3rbMG4mi8861UvLg1OxoiqJ7q
zpoeUBeN+HZkvrnxZox3JP7uxjL70WryFdYAGxxK2h/7KaouODDoZw77OED8NByLcE9fUQtuoBXV
kYQ7lCsrNrUnp2g+R4WwXysX5Mq+lZkPYzvmZ+7jUUoGO8p2XdMlz14t/G0OTPMtB9DsczhZa3JI
qjhFDWQlTgBWaa9WiQAy56n9iizf1xgF1k+GmbSH1kE4nfQOShGRnPMa5pqzruzK3XdWrT3ZU/c5
QKA9KvA2n8BE96GzxLSsPKSlx+8E9zxNj2wEBwKpuiLqLxUeSEligEejaBAMH/D5LlPQH6cI3GOC
HATGNxPglOw/mYCmD7quvcRWtmklBnXcYV2de/yIrPTy3EsV6UmkJqlRDtq5U7lUOuopPy6y5jQx
cPc2Ky8IxoNaZIJq3S1XtN6k5t3FJW5Vh9hW1er03QfneNOhtKK/wtTBse37QpyW5DFx+tCanNbg
ZFYi9WYftYIPsyBeDu4UrZQjjbOcALRbc/zH0ABp4BaoFw69tl5HsqLGkhU1iezZ0uBqYJwiA+nI
qgyjLLAhnTIgieNtRBi7MtUzSbEra60SiX9UIGSYqbtMQHd4SLXGuzZtiupWeaZkTDjhGTX9JS0j
f/0nj8hpthUKYV9MzUEFc6w1qyCwjC04YPZjmwqQDA+Btkq9yF1HwNHMsSauVrnrRdemTvUPQ1nE
e97WyBshb6RC1sjl6ctD2FvsQ6gl00XOFfICcayqaDeePKxVx7nzmW5imBt9wsl18G51ow6IRsqR
28XF6ZHvRirPGpNlMeFA1LEQoo8lWSn1LHx5OkSMlBrEDcjoaPOcr3qstpcTKogEoiW/hmEEKugQ
Y5KUpqBURjktGYepeRvRSAuZyeDk4uVt+4B1u77C52FdCCEJOTfmKrK1dIXt8S/YJIJEQvSliYEh
TG4zplIqnT07zVakvBkBZ24H2eysj3FyeSuIzut91xr9FjtwLNwScfVyy/+rG19dL7RlkvGwRrX1
9ANoT6+2p2svDQqfl3k3hh9DLPNAL+6IBzuLsYnoKxv13ml7YKBy2AmjQhlE3njrIS2HjV3nCJ6m
OuhDJIcIgKy8faUFa6UiPTWT5U7d4kbuBoGXaH5WKkJeprERQ1kYMt4mlJQjyz7MWHzBnWefei0F
W5Q9vkxa0u5dq3FW/dSMLwxoz4CBTsSZgXfokzch1CrdctcGC1HigSZCy6eX0vNRgqhZDc7vUOm2
D5wyWJZAXTgnJZJkWYyHXd/qQKVC7q+XFek+YA3KOsiFGi0Jcfhfp+aydVpr2NI44GvKh7vDVtFo
XErL/1xHeN57Pd6ahqxlzgSerSTqstJZiWQtpXMgnZl0vhtL1ihNV8BsQSS3cgH/MLcRsl5+9Uen
fO/nYO9wmIFcGL/Xj9SY8uhXiUp3O46074Pna/w3OzklDbY8PEqPURGaZ30acH7Iwmjr6wBAwaoI
Smo8CYGbITmy02eF0lLKRVqB1CRD8B5Uvn8Y2Y0uzj5RaY6X5a8pKaUjx+abI7setO02IM/oMsoF
1cTxOrRQ9jPaQbl0gZ6HqAKYO7IqGh4S2Yw9ovl+CAxjMlCDip/hoUiBIh5VXr+7GxHz5CXBa39/
NyBEaNwrsDFWc1BPG5tNEPPxRFKbILC5iN104eBI4KJ8C0NHhhAycLpYoubLBmdkgOjFenYWSRdk
ucTplUoy33hjAde5oKN/Z8sKmV+AQBKxQyLPIkNv+E/9EDUnUqH6Oln5cQh8msZx16aFYBJAecoz
4iJ4mFJXNXrPtnqmlQelop4rn8GzLmG3s5DBl9a02MU4w/ngBwN++1qDiLDc2GH/MuzzHGsZ0GmC
jMf3h5WOcs4r7f0YDu/XTuSCHQAkrk+WHhYPufD30dCDbfZuKlbVw34oDX/RTfh55KnhbPM22CEH
KHoCyWL0ZHUOjnHA17OtLQfp/m0eP2SaN3vw8Asq4ZwM2FNBACC/CpxhIL8JgNvEHKTOlyw4kVxk
+Px6PxzWJBpgSNU2ZOZYBK9wtFsvSfSKCANdOVCNdsvpu2VpzU6lJFIyo28Y+PTSstziZYrklLxj
yXZ0UZXDy0ib0xXbEKxZ5Zi9xF2Gd8WQmdYFez7rYvv5X0goa3ckKX0+TPEev4YvTG+tiyGbALyw
57B288+l239OEfRCGtBiIm7M0jM/NVgZvASdJpaGEfNHAGf4+M8F4tgn9giugELbNBj5iDJj7Hd5
ab4UU/t5iqJazjM0k/NFaMYTHSkgH+G5tsZgQ5JqFLMj6Sq/cGaKyDuXuvPvxzvITu0BqUpbOQeB
p3Exb/eaRFsUDVJLyKK2gDikc5cBiGAkDUf7YFhIh7RxLqaY1VCcqp9ATbzNDUBWaE3ubWdaCI76
+BAsrStArA8fHZ7q5yTnL6yMg26JN0jmFB+JTQLZHUB8KaszjfOF+edpBk9ySTV+tnfTdtzFeiS2
iD01n4y+AX9oiriBlvzUU8t5mh2cAa8RB0d8zEy2ut98J553l9JDiBSe2N6pIcu7H6laJIetRN7Y
eBvUZR2BciOxrqZsCp3/tADAsx9d07ySPuhLb1XFQlspHS/xyvRNfLI4PNCCBcsDdvVQx4xBo2tB
Y3X6zUSeDZzNCSsIMEMbwl13IvYPo2F7B+o1fxCVC/kBgvJthBpWJu2iiUy2V77u2DwjbltvsB1n
SLb9/RLKj66oROrd3QWNvfObQAC3MIemXDoSYLFrEcXKC8/ZWFIEb9o4N2QlnXLBZwa8m0YiAirH
mAMvk2agIW0n2j0+WJCRTJ7Yca3ie9bYyC/xu2Hd+gxEdhZWMaaZRd/cxNj1bgjqWstHvp2n299B
nQzepsk1P9W405Wf+dqFZgJ0KN9nQwKqCr8Y1gaS3y5+lOU7evI7gZ8g+Vt8oic/NaXFq41dBs1q
ZlB0ZSozaMqRkmZHY7qcInNhanF5JW+zLVI1gZ4Abk0DzrCtAeDK6UB/h/90VPDxvCJ4DWpuAE/C
yv1q9Jl7SbVQ/wDq9r42oydqKmwD13ZiGesE6UxPWIO2D1XxWhaZg9Uo1j2rLgCq/CxzG6DsE+Ca
DuANhR3YiQueOsGDF8faI3dxF14nUPdfB49JbwSPXgnu3cJEVIZEMvgiF6ustf01jbIaN3lAjSRD
Sh7irtEp8N3siO3wySzt9qGd+rem9Oxs7efpJuxL/eTWHl8NfuK9TuNjO9b5dx9A77jjor/4VgAa
BgP3nkfIDdTdrN5MrofHvONjgxq4jbNU6WuAF0MsmXLSqCmQmOEL3uxrMZpvBnDb5nMmnDFyfYOP
4zOrDawjDPeIeg+Z6JV17tHBTQ37wgEqNckWuEdWvNfbZdkiE3kYUNbpBl8rM8WZh5B5hETTR70G
NKt74Jidwyz5AWLl5lM9BM1GE9zDcXkFLL2xzlaOG45fi2zYaEng/JCutuXUs2s8lAI5Yol9QGRr
uIwJMAkcAL8+VxNLt37Ki00mDPNZ+DhBEaJMzmTFp5kXvvNZDUqZXV6FqCIUIkvAPeDO+dWiN7rh
iHOgUw5ETWTsv+s6Cdc3y7f+c38CgsExysGJZ3qNfRrxG1vGici/1+knl3vGqyGwZC/jYjqNiT5d
MmBiLWvA1G9YGgGuWMaEfAlpbg8lboLkQEaLqAd6URCAT/q0VAaPIkpKpt79FFUd8o0u6u/4q0Qo
SgeMjmpI50sQ3LDNvBXewW9WMiQsfoyGLtrpXsIR9u9tBHWASHLqeQXKqRpZB6TDuunNQD1B3tQt
Od4quZ2CcXyIARRWF4hfSuZ4xEiaR5mJOussyS+vdFgaJ/tOdxDOUj5kLr1cu9hFiKymYHoCZhPf
VGOAwGaaJmet9mowNmnx58RJfjay5kQzPg6W1v6oUIO2QC4WfwIhD98YU1Ec0xRxZeT2fzK0sT1z
BP7UrWVRMavUnZGqcry9j2Xb5d//+p//539/n/5X+LO8lhkPy+JfRZ9f8fF27X/9W2fev/9Vzfr9
j//6N1IZwctj+a6Hf01QgFvS/v31Q1yE0v1/RFnTFEVXmpccma9bgtohWB3dzDZMR42jUhHyjhJn
9J0YPC14lm/ctItnQB7yuAP7GXwfAK+6ZSC7L0hPtgOcgxiRxSVep+kJZ8z4mKkLEocUeWHwIZEa
UF2kyz5ljzG3rGWJeOUrOMqX+PM7Pzj4gxZ5pVUfNcSgNqy1s4OR8+7BtFI8EwzAvxH1j2bjdB97
vXA3M+qRjJ1luMsoeqnkmYEPK5lgETpxtCNyPB6shb+a339JmCabSmMMnBEVEhJJbqTMndweV0iW
1k4pHm4ounwsPM94jCNQoTfcfSDJzOPpYej6pRsiYLAcAOl2RNn4R+Vvjqm9A88iSr7JJW+jfJM7
QbmiCagBx1CyMqap3bTv12EgNF8YkRvu56njwvoAkLPsRFMz3Yovox8DocqPnii+MNTlJcNK9kxS
UjEdbD8IXbjBWC7/+Zvmsv/2RUN2qYd8Ace3XN0wnd+/aE1mhzwNfXFhrhEeiUfJaaYqmsmXZnal
EtV9cYzjldkM5pkjkHSLfpajQS+j1e8+TFRBu0FNJp5uBGHI8Hrdd7wLFwE38ishGpIh7abvgA4z
9wgXgK6Jx/qa40u10cJFnnD3WyFfZEZnVecI1PVnXzdxL0i8RHqjvZkxvu2ojy9OvS8nlGRtQxPI
dGHrWasO6OEbE7hGqPaqE21J0SaggiIlnUJLjZWBUZTnD06GMMssAU9YbJswq08gDq0vnYFkQdrM
yd1baRb1EiSj3bx9e/dgXM/LZRa1sFrxmzW0v/7zR4Wf/v1nBYIfPAxMJHz4QB51pf3moTAM2lTm
ljddkJYZLCfhnVzf0J6MuvVOwrOqZTWE+hdsQs0FSnerS2+m1QfH0D6RPoi0ZC1KU+xxSmi8RNrB
Gnv9C0r6xh2PjWBNXg62n06dueuwb7udlVXtQ4G8k7UMtC5JTHzRPkSy6VPz1lChMu/cC0SQGz1Z
JvKNG4D5bl2EVbjjSWU+jzFwCX0k2xStU31iPbAapRdvJg1cMRgU9OJFD9sOpcEp0qcYnjsrzWz8
JS15S9/DCWzk56tW906BzsYvfa8Fy9YdzYfYa6I9GOfw58du9qrrNWrHaiG+llG8r+TDvyzsk8WL
daJFsI9e+8F3onRRep1+IFH3ufUw5QMORpGPvmy8PNyimCUApVOl7bXExYl5bLzwKki+yQ7weNNv
MTqj1MgOad5NBRPKB6atXmT1kXaLqqF9I04i3BWYe8olGUw8ajb//O2xXOv+22M6DjIUQKNgGnir
0Cvn5tvDjdRNw8hOLhoy7pa141ln2+D4SfngXu5M/cckC5JIRUbSk1gkLD+aEVvf6UmkJhqHbuX2
pTbP+ye/Tk/3E0NFSSmvrIbSFfgEkiA31Z/v9HQPbuENh6QKt3afeAdTNixHbAyVP457mLQJXTLN
XdKSTD1gTHgHpbv3oemUmXooNtyFqO7dZWP0hJ+TsXm73t9OdXMTaq67qe+vTI50d/Ps5K7uOwfA
bC6vrfQ3fuoqahqlm7T4kzN07SbAR3fw0xSEcNSlJgF30gHbO3ZQOurd6RBdn4CoIKeg5kamKWbZ
rWMgNHU4hvrTHH/S0WWQDIhV+p05Akjd4v9y9l3LkePKtl/ECIIgaF5Z3qnkpdYLo81sek/Qff1d
SKpFjWZ27xP3hUEACZRMVRHIXKbS6nzLXOAbWOH/BcwdypHu9NymNfQozLK/WMNkHwHHhKefrUUP
KANAJxGIgZ/KOiVtTf8vVrLv0E2dni2n/z1JbVKqcui2bWlfsIdPoUXK0nxl580E/gsSdlquhTdJ
Ly6Mvs9HNVrI5H0068qIRlEpDh9owiTDz/MpIsJ8HQW5be8k0XYArOJsGzxdFR2ks+sIT/HBSGC/
xaTxKCUH5KisvmF/GO0SDs52P9rlNyO39tbA2CNNHx1gG4QKW6a7+J1pOqpYIUyWca6bgXZM0901
TMXxu35g7GbMHY04zNhWdi7XnVmkr3rT3diNYf1CofWOaUn/YkKYZ9PnZgtN6dw5Z5yHm6wx0ld3
aJfQKoZlRRs6T05VmjduY0OQp4Xup2qlts8htDQhWWiNTF8BFF9tKI5G6AL6GDjpmPGlf4LX+Eof
62lj9MDia2PQzlWupXK2FLh6S2BHmmFToopkc/2M4joOJJ704/e5NONLcUzNxRMGBhxauCOrwCTT
QJyk2w7ltdZjItg0bRQfqa8oXVDfaKC0J+2A54YFb5bJLQG8UYziSlTsSHdCNeluGZCKf9wR/5hu
Kdok2jAFgUoNBvEyU1Zp6Y1uA4C1O3VbO2t/CrXrqlj/fpm6CK5K1NaR46s9qcwvl/GhSIFsyICP
yRWDgi6NokbUxLeg9gDImmf4urVJFHxlCQSDUDsESLzPvzH98pGDzY2FL47ZKzFTf5D5j8bi9xH6
SwGPwlZxq1BhnSxOeZu+XyrfhbL00qbh0VBgVeqkNsxdjA02gpE3j/z/rDGvZjX1NtZ0nlycrEyR
NoYQrea67i1ypf2RYX+6GRnAHEBq7AhATREVPiu3hgM5HorQIaDplXWerYEMEGdIrh56t5MHatHF
Vf1LE2RCeayCGjhXMAVLMyjAD9GHzchlVXmkdWJFcjzNbboNK5GXW7qlS4Y6t14VfAvxWFkcqI9W
o7vILxVkXK0uIO6LNKvVnvMGh/K4AVbmjkaW16E5SFPXAPj1Wryqe1YcCGY5QkLgUNnwECeUJvX1
20b4+gPdCx2nOwp3lMA5OFCfw4Oma1aWn5YryEa7luHJrvs1MY5Xwn59RxTFaIL8GDWZQjrzxsw2
rRqdVJNGjTgtdsRgHDM/gza58Ye5SzDNdYRxLILU8WrQfE+Jep+ZyMjDPRpVfDB+VK9eTjlKY+Ah
rqidgl0JPpcaoktsZN2mDwSKhCqS+vo8CpIttWnRJXqe4vfd+s9bM6azr1sz0wEL0DAs+DYyl1tq
6/Zpa2broWYhLWFcAN+K24PzTY9fuV2tFnTpF1DqAjb9ryGoDWsHtUho4FPb+vAO9rsrckvFpdPT
Fvxnxz0nbn+XyaG9py5plMVGyEZuqEkD/zIp98c7CqBLoybZatKy0Mek3uwqDxv2dD72lSbU54rU
+UHnvwxOEpBNn8LQw/dwdaBOZuBLPx66DuS4zNGCzT9sPPC0cfF9eezJ1IPg8Dkh4enWgK/a1jbj
Eg+0HPW6xPllljZ2BMX4UgSQUTCgCXLHIfK9TQIZnBtoEsIfszV38cTFtcPZHSBWZj0Fw1ijBNc7
P6QFcWkkkQMg7B3P7XcuThgn0ARh0LrUItM4cddmgxNiWIhg8JYC5dxuDdR81cQI5tt/fgO5/zgY
mo5lWo5u6cwG98X4ki2K/aKt8NHtLoEL0Z+Ag+HrVVMFzmuRrjgP0NSqDC7UtpND9guMEyh9lzBS
SzNzTZ100fDJ1JFemvw1jFublV8wvrEFn7BJgo6fRwWsWEJDWebTtKImbF+BGVIXil4G8EdorxSy
DFAczViWCpV1l16K/M1vChQ9wUR56CMN9spOBKMxywKBCqSsla8L8M+yVygilHuBst2qUelX+WGZ
QnfUB55JsrO04oGsVJb+f4v9FJL6xrbru8mLxzFajU2mn0vLdJ4b/pelcH8pvEmPuY2KXTvawytF
1WGvn0HEcZ9F/pepoqoRkLlAoCBHUTiKKVlTrEVRWIu6lyiaRGsxaG2d//zOYKb4+tWCUrHFOLNN
24EfPfuSMzAgGClD15QXc2qc1aSUtekSxgyWghY0cpY+usvGYQUJlvgmHHzYTFAcw1PuUxxOYNmt
XY9ISDXxjXSi4NBLs/GKMs0e8FmnMjuVzx2cpFeREVs76gM2Xz/bXfw2V94nq37Raq6dKbZlkOBJ
8e9fU2ydV9VDfp4j+zBwV7Ku+byOxBbv3MTtNycBgHI1RtmrY0M1mtbRpTHtKqPVoHJj1+tiNJtD
A7l0AJuZexhtLXlGnmVXVMb41svwc38JehT1u2X+uV/Fx3oyvfnp+E0TzUMrzBtQz9t7nEP9W4cV
LxHSRa9WYxc7pT64TVlbvfLAvLyDomJuAjYW/Cog2nAh3I1qTUHgXwiU8zEmptZ4+mgRJOej9TEP
EoKfVqE1P+ZBbcG/UCsP4vkVsgTAziAAiFUt9d8mpwj/049HP+zHj0CRHz/e5DSrIZcghKW2ULbz
RmnDMNbRrlrXZ3BiFuVDgFMVUndt+ZDr1nvfMrrcUZzWNfx/fBbcr6lOlVR3hG0zfFUi/SG+fBRk
D3B+kPXppbTBGGNth20+VaDmshSky3aG2U4wQvhdn+JuhSq5GM7aVKMCAfbJCqJZ1qOmBckFn6y/
gliIR3N0/LvWGtY2S61HV11A64Ynx5jdU4BrVz9j3aouc2sA6byTbXGgUJQ+gWkMWbClJjOScWOY
/TfolKQe1Az5ncwlv6ubJtsNoQZYreqjSxtW7jqpbblZ+jTpJ6sxtO2dEOI9DhDfX4Z0xVFyG4lm
QFp3qR+UNzQra/LsrsA2SL0K9SATV10A2jwtK/AuDY7LT5QIEQKiEOTHSQcVtGgacQuqXa9ypTGy
4fn0fZTA7zV++uLGUbSvu6jYVaVuvKa+vqIAuGQb60GAdTAg1XLPHbxtaICWtJ2VpoVIRHu5n9qH
//GtyL9+KxrMsHTdMLlpmuAG6Oqt8mnDVXVRMMCESTuHAmrqC4lEoMonUOuZDauX/oVM8qUP9tzt
2nECUFjAYvPCLJg+ybkuZJ6wgDmB7prjPLoMkGaskcESgeYuAxwgHObRiIjSFjTQ5rYl5HKhA/mU
xMBKNerWBLp165rB6NGwhiRjsqNb2E0ffCMIjvjZuqPuYj+QFVr5WkIDalVEIt8Wsrsp8NX9KxD1
lxs1NMRl82ua2i9DA3omNfS3GNREUo+LodrXG8utyivJtTq0c6jW1DM3qL/eMGzTr3/rAWIt9hpd
ARcKt13livqeKa0ruuSTxc4xlI5aUrNCXhbKJIlt/KgKzd5/ilPTbICcNx0L5WpygEZmdc02fQQS
FB8Pi45NVJay9UgeiXRtlotid059ue0UXsAv6/BB9PDTw/YOMFfVgmPF3keeB59kaYGOCmfmNIWV
YQ8Mf+3RLV1y1Ul3jjNB9CKW1ubrQDc+/PkNbvEvT32D2fiCExaYa4xz8bVSYDUT1PxsgAHyoECG
CIT2p74wX8vYsJrVPVyo0scImkiPMmfg0opYnFous8ckLoF2jCsBvRM0dQ2OFMBgZgA8WSBWSFcp
YrZIKsSp7gIOklQ7KuLQBbbsyTms4hPt46nMQ/16WRxAZEiGOz2N/Z2IpNaWSkpnE2q/hhZfS/j2
+x6IGOVdoI9BXPxo0igO7N/bjyJx8jtirgdTBFSI7yKc+eY6DHSBGNCZKClR5cbhOTv3bvoyUM6v
45LBdax7H43bgZ0lRisXlJs//xeQWf/Hv8HFZ9o1GHMZ9I//UVyzuHCw5UempEvMCTREKJNPqyDp
mhC6iHoFhk4ghp/VqMc3NY7UD0aabaDVClsfQJAetDLkOIrJDtWXCluXiE2bwg2c+zgHZ37IbQ6L
gsa5T0qtOyfYTEH+sstXk1vFcEN0jT0F5zpkB6H0s++SashXdTdm6zIP/O3k6/Z9mXKxBVTb1r9P
Ua7fmVPXbiGAJ/dT5GM3C/GMBvXLtzAsW6SiB2TG6358BZfMS3FGm/uX+BQ5nqX/7/G0Ti6TX70D
Aw3is+rwGt6ZyAytBHFZlzYN5xkU+0Rn+PDxHcpzEOMixhyGUpOFS6z1h6JId9RFg0uYkeJLE4hv
xBkRyNuOdJJT0QsdaEZcOMg0N7LQH8u66A59Gpc7kXMcU4Ngaj031ZuzQ7dDm8Y7Odbf5yY8nu6K
qQq2Ywppf09DRuGYT65+xHEBd6aLTmp/uv0UOt9+CpinqQWWpeapNBI2EgYvFVCTZcVOUSS/dWPI
t23cQsfJGDVcaQRgSHb61J7D1Ry6qzlkGnp8cW3mJk2fF4FBKWS5Su/Pb33r6wMWinamcFCesLHl
MnXjywMW0IaOiRR8h3rIwwmISXDw4JpWwuWXmU/xx10xhu99y91/jStME/+byO/ucv8R54b025SB
k+dGnbFNpn58c6qnwhrSb0x1Ryh3b7WQV5cuyaHoXgQ+fNYcnDZKs302Ox3QLJAC/S6MjgyHhHWs
mIRG7fxwImEkl1SvxquY8PW5CnxYXtpaUF+CDAbVLpP81ocG/U0HTQFUOvHSblFCiBri9LcSRK1P
AzQDXlzvM0YTkqY0A6jqzAs6DExQ/Zln+PC5f0vjGEuhvPHn/4nrqlr+Z1CJZXDm6o6NPIFglmN9
SRO0Qu96bhXjZUyB7jFgxI08WeQUJ7qMSVrCkQqXtAVqyKPbkcnNkMNPiUK0TJYnCx5P7/M+tedo
NZsil2bj++3W9LXQy5T+ZoS67qawq+IaD6y40l1rw6qvCP10/WVggvbdNixxgqaBRO0Y6A4ChgDK
4iiO9OrvpVK1Xjj60THmw8OyOkW48Lk953zaflpDzbRweL6R2W4Jp2VoTt3nqwzS6XDITtgpzofh
piqzCFWnAk8qKwNmS/WlRpMaHk4tFQDcgKRlDGWoIhv5r0FEXh2bJkyX8ge976zXUgAhA3uS4Xbo
QbtoYAW4YYF/Qr234eu6Lt7ivgef28I30O5fmqiwjHu4rWJnCODJShvhPhVmJdsNrqFjf2npUNNU
rG+r7SFaD4vFneQGBH3wTgPo7DpHQDmE7WQ56V42+IilCR+zJkdOuxZyZDfTLD/A+U+bGGwwbEAq
aGT5msBE0J9GFo3wRtRehmeoUsqltdVwKpMeNDEnCJhCDhUSM26xdogXN89y7OpUojj6rck6d2UA
43uxDcC3UIGq1100DT+ksSasslQBugqAY69/YHHgnAjxCZtJewumBh6Kg0J2LVjQGSA6wfcUQHZU
jBWQli6fAsOP4cXEDTqZWCc2U9DjYZq2ylW9IwjCFy2cYAlALXNCl7pIKgzNISBj7o0gvboDt+/T
Oo9gUQNSw5jjwTyMabUZqn7ajH3s3FOIMb1wPL69SJh7Lrh48B1TWzcFCBQVlHweQhQ7z33ZvEFA
C06ieYfSZx7JdVxZFjIrIOxFKcT3IMkwHQeru6Wu0IWvkFdmdns0XXaHr74JdTwbqnGxdO+XWXQ3
SieGdljy+KVfNvAUAf3v6dOSEBsA2aN1nulFSzLQqvGFc5Bp/kp98yLq54JRUXfQE/ObCAOoSTUN
IDomq753ij24hAFJnB4c0//hVm6wS2Fc4AlV0WsUnw1uCuDNaT4AR5q1+tJPEdSXRGO+6lxoONpE
jaPOUNHtOgaLTDWXgj+NzpOt9n0eBdM0QKXsFQT2cnCFI0goNPkPHgiYSWRSf2rDblijrKNd+0EO
u6GL4WNc4AwLabFqF6MCejsEQ7M2Wz94rpwe1l95yX6klrGHCFAUerKKvSTttb/cnL8mfeS+jvlQ
r6wkq25AhIRsI1SmC9+oD3LkL6QYTZeFujG62VZHmeBM/V3jQ9m3hujYSsvberMwN+ZhU9YH2xcv
c9yynloll937KiLZltWOato6nkBgkNr+3LSF495MwPbSoEll8sr6HGHVuX8TJPKw1MW1jwjq+/sa
taLFlEb5S8BJBLmL5AT8L9LwQDvrCQfzLrPTuY9g0HY3wC0eBi+e2Y0ORDKVbmXPjQ0YM+lRczJ2
dtsU4pXzsK+EK9VwNkA7K4VCuG5nF9YoO+wkM6ITj5H/IfeRrIb/Z9xYZ6KzFj6cDHstirEdBRWW
LjQQGxAxDwMU6Ke+RxL8nRX7u7Ogz4CRQyNfCanO6qnLObLX/RfejOCvLsq9v0V6kWVyc+clGkS9
+zRv1mIdMZGpiXM0oL2ZB+M5yL10UXjfJlBlrML8UaqLXbGXMDaGC8f287E1kdTX9B6sGd7mjzVL
s6POWkhCqNg2leF91UaAeGKQJvx9uhaBShEFgOcbfbrxITq0l84wvkItaZvKQX/0pd7c4CnQQpYL
/UyFOSqsV82mFtvITfRHMKpXGU/7M7Q3ISCga+MrcgCpUpVz92GazCvGasXS8t9XpH56YQrTMqCt
UmjAIj3WPcZRqCjm5QvTRHBJkC3wTDsoX4zAr3e27KwNNe2Kdys/BkaEmk7iXqCaY9zRGkUWrKl7
FDEUG9QaxscaUYHjb61Z6yotNPB9kHmgHIQsoNiBh/7ctfQjEcdXzAdVmvrmvMSQAb4mRPoyNycY
wFdWD/1lZB6vJT9kvuhu8trWYT8cDDdOMhnHQJfID2uWlV7HFu9lkDuHndEAabBOiz4GWbsLNthX
wJUllNDk6+zgShcDHOd92WipV2Vh4a+dbMRf0th3Tv8e4TYZiNZ5Yn2H+ltwmJs0F9ZqbA1sEB6y
KrqLsnBeNNZkf+jwJU9hSz81p/Y/iRmbwMjAx7IGd2MH4yVsRwIYkR/AZX3sQL278bWkuJkH3Lgr
V53hoGgNDPEn63IBkIovSygeErj4i535bF1OQzTxI5paRlOdasd3ju6GQxH2E32dPp7vvXh4NdeB
PrUuJJT78jpz0+lzba3hOgdt10g8BU2hrevWAtgd0PUx9KLGlADQDHzvsEhexlxVRDUUKymhwWPZ
rSxQv7cJVTBz1swxS+IDwoPTDgkY2AkoDH2iYPZfhPALpz9BDKk+LMr3dNcCsqT4GkfI5d6BRTY+
FuAf3scygXkXWp0U42Mv4oufJv2VuqzWCFb6UAfAmGDQBzp0g62ataHRKa5Rp2zzX6VICsjdJN23
phux1xZ6cCoK6T53oli1Yuy+xYXm7lpUjrcUFjvBGd/JwWNiyfSCwngyh2luE62GtitxuvOthySH
pmWON3Cp2/YxSWN5H1TsqRt1SDSBm3WvI0F1sXX7nOJL5z5XF62q9E3RiWiz9BlGc28EQpwpInXA
Hsnhfwzs56k3dPE02Hr76LBv1OggKfgQgjBALYH/yQMwpVBND62nKGT+PXBd6znSabp7fCPhk+1b
jzgFVgm0PSJwEEotwtHUKXKInBtgetMZMtFRqA3wFXZtbW26jhlMMvyCO084VTwtEg9FkOBpRGJj
vQ3Vbn9PchBwJGix6WUV3wEYMXlQobxFzT1/jgsWo7wAjCqMiLV70baJR7iTxLduOQCWzwHU3OaI
ckyDh6qt/s8R6lV8AVc8I9HLzQjqmgflZx2m3Q1shroWMkDh0G9FMgRgK+IhvkYBadx04RDfmmEG
amLoxLfyMDStdqVeuhS5yze6gU33+0IqfozhiBpVEGdXrTku9sVOgxaxJ/HpKTZjbH1LZRoeadk5
zoqLY8+slzmijFLuZb0GKwmwcd9/xL7uIDeqFoC0yPuPOLe1YyEj7bosB9wC39SDjqIgTdCsdleo
H8pIh2AddHa104ruzWZ4VJWwLn9SLb2qPrWSUGtumswwnkwxzGON3/Gnwmz+bd7HGFSbCi+KtYMU
Nt5zbf8jdjucAVQLhvXB3vHB/abmIIrnzEGpqB43uY9E3ahUo7qmgL66X5e7TtGRRzHic+Rqjy7V
Mutw+pE0WX1u1WAcpO8LzqO9uYlcEwuVer/KIQq5s0p8jyTWOKuMLnqjThNj41xGZ1Ikpf6KQ8tB
L/RwQyKk1Dd16XDSrP6Wwpb+j+mpr4GEmJX91hn6BE70k/atn4z3u6Xvy105hcHbBAW5eYZTN1c7
a07tVJrwAh6NZ3B14E2hDffgtCJrM7zYdWo8q0f/bRnqD1LFQGCIn1JofniWFeeXNGTNBtju+r4w
hjMktM0X2NHZhzEMcCJV2sba5KRr5gOmRU20zlY8yPus7kDDhT63qUelvyJO1IDf3H8KuhbQgtDx
VzN7quZ5sh9tiGoiRQV2iN5eLPWD9boLKJYV3ltmqT3Fcke9cVgLKJloV2o10Pg+hxzcfmqmeqfv
S3whr6nZBhnb4I9fzFNzUaLCEZX60Ra1s9csHDKhpWNwDwQGbCgaiDwMEPJ2we6eBgj0wByRmjUf
3JvQcP+KEnfY4zsP3CuYmhw7F7Jafd30Vw6+9TUGfXNX6rCslqpvGRjxL4TpONRMlz66S6u+WTOI
gK6/DDh6X69Gp023NLCMcrNTCs1IJtBL0gC9Gip3P9xEVgfqjyx7ujjuNG3E+M0HUAvvbTs/010D
h7fWo9tAYiR0UVjxTD9LVmxyRyhdo5OG6RLTMN12mUBiLu+0NdcLwEkhkt04ldhTK+jHBJpO6rub
2nyw3VMwBV6kBmg0hXra/wByGbb7NcPGXZx2HV0IV7jgTX3JsNmOG5p9OUYXvS4Gb0ZR9fC1xAYv
3y6YqbaA5H6l9zcEmRpBt1ROXW9LQPZfJgFKZG1bFMdhIBBkaz8FeXfR2UauBJWv8OfSQ3dLqA9l
e8ejMDf8aTflKhbQoBqN8Bq0dvBYOpCinQYoAsDdOnxErUqHbP4I8IAanUzXfwDoQw1RB8RfkdrQ
GvNI4brTpPhOi/HrqnA4bbg3VWtdqEWz4AV86dwpBYqDM68P4gBGBnjLiz73jzWU6J8aeJiucUCO
9q1qwooUjGsTwnoUzOBrv+f5KFbUHHSgDCJrABdRBZeNUV2nPL6dYxvgR2BS6eELJOhXMsVTDDXU
e3qZiWVPQvP7GwrtGD6zeOwnJ1rHCi2vgWILYDsTLOiVZgoeqcF6/HuTRoEjM+ZRrbY/B4OS/rn5
b3OrAuoFSQebcl/H1h72Pw9BX4mTG9n1HRJizZ3qElkoTglOFXfUX+rG3OW2zTovE3CZDBtqb5Dt
cK99ANN0R+3OE+leJ3UJowI2HIPzHwpY+nFW6yBT7mdbGpgX+Zi/BIcN1DWGSZfrGRbqAGaT9PEb
yXdSF5hlR62piysBRZNmBHA6Fe12iQdc4o1aVR2zO96CVKjycBbx1onZQxx1vwNePIVcLBjCKvtG
QXnL3G2Hs89KFmF2FbJUb5xifGugdYg/nxyvUFTMrm0aMS9XmJ4WSdF5gGZEELf/NAPe7SOgapmF
HFyo70h3F+kNbLbcR1BcjKc2/9T4PUJhlbansN9zhia6B8bAhb8OoOCj6PkLi8fiWCVIAJERDw4E
xd7gjUgu8aS/0uOfdgZgA281S/ev1MpBN9rQhZo0oCJoC0CbBDATGLI8enikJt2BYA9EIW0aPpaj
V4CM4PtyFBzhjX51fHxvCHySrbDDpzJkzkG2VrrCk8N5tONqumR8+E4t3mXQkDT1Caq9tn+ItDF6
7LROxwZLAXhU00yy8hpic5GXEjjBZIouKYcNAEc95lELjHI9Zlm/6yotepxq+EbEINd6NJUnWX4e
x2ENKbriFISADFVlDwcULS6pOfoGsixanme7P9c/GFW9/1b/sC2buaiKQ1LGAN72S1GKl3HJkL3A
QzrQyiM3cHRxSu2X62tbre8gwALN1EECd6h4zCCUm1AbmDgYWzgQ/8TXw3dTc4M308T7C7Ut8dzo
MTINuSYexk6b1jlwVndl1QXb0mnkTTz4E+T7rRgP70oegmoKjsw1uxOcIeJ9N+gmTp+53I6aVtwC
ABtseB22K0CSgSzAdnNl10P34gC+DFyMUf4QaXCBLuoYeIW819sygs5gH2wqN4O7ggXuBldbLuYr
8p/dPKHkXawTfyzuxrbLt1FVThet0Ng+HFiDcmUPfZVpYDsziDVIAqEQYSTYdactDw6WEMYJHG/X
Y35tPJuDHe1t3mrYW6E56AB2J3IQ8LhFE5b3oMsiaXaipuvyZ7OsjCu1Ykd6UBs1H626Sx7qMN5S
d8Dr8mYC93R+gb5gR3iMmtUPIUzIn3itAU1DlJxRZ5IJZBoUKE66sfAKa6pOBEJrPpp9iLQrkowP
vp/dySEbXtKhB41FTqCx2JFzNmBNtAEiM3lFceCGMWn9QoLrDrCH/sXHqWDTQfr1DA0L+2xFKVtz
Bf/s635nZFV+OyZ6dstBhwG9YoQltoU8AFjA2a3mQmeVwydlR00K/oiLeSV3uuZHMP6Kh42Wo55n
CDj3UNOElAY4TsDBL6MEi3f0Gvo9WpSc6bkTmtqKB2X4QC2JberSsqZgXcJF5+Qkugl0ZjJL8yYm
nnY4ADuQ3u7z89Bwaz0MWf5dZ//niLh0OhBjS/ff1oj1yfwfSAnOvmLzLBd4BJSMucVAwnBsVbr8
BMjSfZCktQoL17yHquQirEDiC1HCkk3sxHLWYmgMCDLMKgs0PEsw0CTGuJ5D8wLaC9SmmTjhSyg0
fYg1gEQerVrgw9c+D/SToy44UE4nagIDBtA63VInDSfAE6yt3ILmlwq0uIsYul0mfllnmeyaWgVN
kzQAVR3pnAkkcY+wtjLiwJhHSbenJrQF89shGflRxVUUZ6VjfktxPTLI+7mTYqC18zhjdCPAw1dO
r44I/vgfAqoOvKlXBgvaC9RjgbxJ+rl/jFBtoP6Jif5OxRPglbXsc7+KB4L2LcRGfG+VObto9cAu
dKdkgC6h3LjDmH3qhkPthGRq5HaHMKtvKDTQfBgecvsW8LK7wYoGG1jB1rlmqJaubSggrKlJl1I2
2T7QxhP83fNHlLKmNZJTKTLjPZoG6n2x67teWPHskeOwB7kIsbJULE0Axu8JKVDrskxPKifdUfyY
htoBmqXv01mI5IcD2tRB1h0MMyRcMyD2ts5S2Zx0MAJGFMexi4pq0ULExXyhsG5wtdHTEuaPHscp
FBthKO/TZLp8CsI2dV6M+mitJY5WdSrjhfqZbjcHLTDPelewEsrWWnNaLjwu209NQU19qJA0NNZL
GN1R7ByhFvkylUK+vgbFhE3gbESehF6XG3rpLRNbajdajF5amIbGKMSmBlYKOL3K+yRxOCgdeudV
ji7vG3WBfVGx0u0p2VOTBgoJ94w2vKdJys1hX3Lhe5MRdHMfHEpMoB6m5EDxmoDSvWjmMacCMjy2
+Q3HbhT+M03zPTH40RdmHXiOjrNi7spfgQ4EpoR9xnNgiAF06qi7RpVb7Cdsgnf4sfeBhSMJcFoK
Gl5obzrI4JN6GhSl/x/X8J3HrM6mbY49LI49CO25o62syvLfoBqzoQeHAzuSFgXTui/5ExQuxhu9
dl47szOerATK1dhHvC5jgyteK90xnjSjhMTC78h/maci8XgGP60Jd4FtophjR+MlhkQqyIyQ2aO+
ZUCoUWo6kHiGwaEPsSyw0XBWU5NloDmbqq7rjcYyZwtMnH2s8qoH7RI0Wh3KLs9Ny763Ten/JaPS
CxPT/OlCYRBEkSJ68Ll1zbv+KXSgFuqNmsSOQV1CxptjNKCQ7X29pXEQ7ppjQuPzpCpo55nL9E8x
dBtBAuTPOz3x9Wli66ZpGaDEuBazwXr/wqfqRktAXMlpzi3s4bjhhMecycibNUaoXUzD73aVYVtd
qvERdaI7EhbhaTTsQY31aoMHMzvY0Ub7pqttOFGm4A6b8L2GbL9brbSod7F31ECDXbWm2C4nIwjd
hF6SaBoe0eDQZX4cQect6eejFKADxS20QnFQsi48rlE9UU5iX5QQYXYwbseMlzOhyFk0EheCkQ8b
PzjVNYcmNvXTn/+W/0hp2MjOA3jAmWXrcDlhX57MBlRyGIT4svO7rhtLoP80P8OcAB+93M38LdQW
XMcbJ6jOON34/pSiRxfqK0ertyGvcSXRJd8J/XOCB5pH0g+BkSTbsWyQFVOCTY3LoRuDI+DN6HbT
8z8nZRDnWfXhUOx7BQn1DZDPey0oDqVSEKI+0Wj13CcayAjRQMD/FifV3KWvLY0aUmAhvNNAjHba
rW0jH+kG2T2wncFNXg2OF+Dv8y3LE2DIuOOg0tpW9301PVO/zFKxRnYyP4omK15cWa566VvfWKN+
MeQ0d9TU9QmnWBG9uKFeHSNgwtY0Xb2cnrH0vkvCcH45iq9TuETRy2U+8Ld//sfiQfIlWWXrFmQt
XYcJDgLLPzSGkq6yTBvE8rNb997kmqt3zZ3YiK4DmqTQQx8H97904Y23moV5KEKtQZ8hmolPTnxV
EdTqK+DC8X8+YTtdHKFFnmwNIL5eIee+t3AO+sl1eCtYTlDdxUONiKJRml75qxXqd1NYNXd9GcFy
wQj39MYB81rHp3bCK8YlpN5hIwEDTTM5UBMqap8msSDeF1zTPLDl223sK0T23y8NAxfJo06YR2d7
0faXf4tb+io9vwCcaVpvKEL1XqS8bmLL5Psqn16ptRDwmQ03nFANYs/1Ck+I4oa6ljCaOWFw7vf5
3QCQiOfIG7LbcCapcLBafYPqGj/rJR/WFRQxfkzJHNAA7rwKraq+CW0QZ/4UYPlVeZhcdx2BGqFn
+z+/q/6BMbQ5g5yQIJ0R0+Tiy9dFjvxNOzosPMF4B/U0r4+6YyYT9tyatufEuny0k2J68P8fZee1
3LiutdsnYhVzuFWWZdmW5NDuG1ZH5pz59GcA8mp19161939uWMQEQNkKJDDnF2J9FZaG+jpMmLHq
Vf7Vjyv1ta1HD7BCjg6KmONlsEBdJ6kxm2XsVGX+ileId9crWjCbVWsesdxhrth4qr6vPv56OdV3
VsaI2ekNpB4V47zy0FFe32Kpp9uPqLPJyA23nqr670NlhxzaDEtZ6e0HRBotExoqP58Sa5TcxN2x
L9UG3i24BLsy39uee1g88L9QmJNRVCbMh6AnFz3gxfEGlFvbzRq6zrI3/fMSpaNdL9Fpo7yEJi4c
merHJeQctXHU6yUCgY64/RWJW/+cVT/Y3/BQ0OWedNcGFCSBUjcIVejpKQ8nEyNzgbm6dehh8j8S
Ma74Dvyeh3F4Lrug4Q1Ps3UVqPCfmz27Ck17LufmjnwTPBCRQu3Ehh99Hzb3It/a/NkEj/rRa+Wq
8dvgpja/eipiQHFp5utWVdNN4HvWxVN8JP7N5A0Kt3VBJs+6oKxydKwWKUgRwmbzY7zsTIDvHuM2
epOtX+NzlhkP1wtW9YBF0IRed2F3Gv4EfrSTRBY9VQBrjcbnFi2Xx1ocZNyo80bGZWuw0vLB66Ol
0br5xhn05FLNbGeSWIcrBWIDULL/M5vQDVGxXfF7YT6TJc5FVxJ3ndg9qYnOUe8o0HbbDCcEcTtE
1MWe4ncjm845hoI/m/RzWMTZj5Gb8MIymvg1hT+7Sj3kvbB2C/ah7ShPWF18akvFQWXAjzdqpDrb
oh+dTymMNCUfk+cgtpX/8ZEbfxNSXA0GqumYlm7r3n/iwZNxMLU5p0Ll9i5poEk5dhoshTRs1fWU
uwq+ncRuB78TGm9m9P0WkmcKKf+VDnFiNRTT64Cv0Y/e8/HdpfC/8Mpm1ca2/32qtc9+0Ibv+sgK
BfyyeZkjTMaarkkea8W1tn03poewLePDFBoZyX8gk8X/uBeSVvzriw7d1lAdvoAG9FsWT3990RPL
6EmJFvXBhDV4D1XD2XWgWvdtUAQPo2uJ1bnWPisemVw0euKvKqZ1VVV25MXKeEXNTPmWZ9CG9AY8
oW4o6krtmuoxt8t6N02uiyGPUx3h1JmgG7r5MnLHXESZTqpyJl8lrxR2bB5w5/4xF1mIUo/lvk6B
Va4M3uInVR+crd7H/R3JOB3uW5Rt7Kazzn6CMZgPIPaz62iPVmYh3aYrT73rhz+9NPsahqr1hs2Y
v5SXiNDlrx/5JfbYO4zTtoDtvLxZjil69V9ijXAlk4PluDLKANxa2J1B83eXVR2CqBiH+gxG0Zpr
/eSbSX22uZXvExWfVNkXjpP7kI5kwfgoy9eQSgcQ6an/wnvwWPXgvhaa9+JrkcP3ZKKM3rj9d9SG
v/gV3xO209HSpU70gFZ+vAyz6PNt8Vg0PQAEPfksl5Jy7fhnKE/AnhXI+W+DsF4Wlcp38c+z2Eig
N45FBflH4+y33jX7NrAwej00Z7mNFC0Ev39ryT65qcyLeW2KkXJT+WteI7aYok/Ok30lrf/bvF9X
+TVPXgUqg7f3OmNc19E0HRxNGQ9lrqaLuSv1ayyADIu96j8HOe7WlGcy1qcIepPX3Q0Y7FRQDrhe
kY4pUh29vr6Om6rvrupMe9UZ87MD8WwbhWFDFoFmP3v5OUFlcBm6c7uTsVbE+AksPD0rn2SI/FB5
iMzmm2x1QQwTQNXULQp3pEMC7DRE5koedJmskqcNJcZtR56YDZbIc6WzelRlt2x3WghcfWoivBRE
gut2DXkWJLDjEGiKtia0sz2pddKJYIGPNiSnAxrn1p1Vh1c+YNEnwbRvu1LdlBP6BYln4NLktOV+
MgqExgI3PXZ5eQlN/B9Sww0utxEylokRAIovcrw8cN/512vETvFA1uuls6Loq2E0KycezU/Yf1ub
wTWtXVlryUvp5yc5IMQhbTFqJO3z2EFLUGmjFQa74ddKa1fQ1MxPWaTb7GlQj2HxASMy6PwNKbeC
VSRNzQyiSwb2wq0zIOgixF3xY4TslLE/R8hrTKZVrACf1w+1al/AjKKuoUWkEOO2forB0yzN0XC/
4s5FigLhX7eBbwxPp8R8bfwYW06hdT+22S5K63E5OazJzbTdKUWg/ChNE6SoX723XhuuxtyaHhu4
KXuqgNVO90qc8sSkQUxqIbfhA9mebQDPfDBJ8lwo2V7NbetTb6f+NrHGcFOTZEQ8cf48zYqDtrld
nlzFfJNhqHEKmEasHzCWevTSYZkalXPSY8U+tYXl3JWF9b1GeTBGvKIGr4+WqO/G7j6Egfae4JSi
o/6VmfNe00Anp5hTvKu1/r1IS+NJKfuGfEFPxksMQ37dWhlIP+5hFkZMzuekf/vvq3nN/DuT4iJK
Y/Hb9BxLR5rmb9FA3/LxKdS1+NB6vYG0gzYIJ4owXWNuhiAKZau1G47uNzvxk0VtNvqr2kL4D7Rk
fDK8EFadYTYHf+45kMTYCiPup9ZMsQ2YKbPpWfNidhQIUY7Pl5BMmhenn/sD9Wd1kYhm5QDFra0h
Xnh50L60ajc+sO5+k1PdvM2fCjc4ypmKaSknv/VgUDKxU0P3kg/fW6o5qyYMnVU5GgVMEw7dHJSH
PhpIfN3aehbBa7q1Fau9V+1kqBG0CHtt2QvViy4as6fW1rMtTABlIWO3g57Ud0Ybl9SSGCsPv43F
dP2hSpV33LO8RVxHUHyyVg83YRL7C6qW6sSyclJWVws5hMGNQ8X9VrrCSVnIm8WAbMrDTGXloEAu
v4XkhL/GymEW7qora0xVZeHXmvs0acaxKbTi3mXtoGAWh0MSdAQX7RTRtoEYrLlvTB9zHL9TdpWS
4F/T8XcugqLUjuTkN/Ji1zlsDpeBY0wPnhp4T7IDledooUa5ASjrbLbwCVSJThjI4Lb2cL661clY
DptmZWVo9v0W7IYBSrCtkDkQeAaBcwC6f517C8l45Qtb79jR/4dKrtyR/L5jcVnHsYBFFVinhPwf
Ak0DjLjAaKf44GQZHOiKZDIp5Ix9alihhZpH504QxQtF2D3nSMeF3ry6kp6xU2fGf/9dmn/voGBW
aui/qh4VbRUP2L8WlnFkWSUJMpSLHDW9n4A48FXlIM9uzayohNFVSYpN9HKn6TaeW9aU1yf8FCCR
P9RYZMvW7eDa3SmLQuyqxSh5iKGsLuuY8m2UGWSaB8Uudzmco0XU45ySVB4F3FTo0NXtqO+8BKJm
CVFzI7lW0gdVnt0IVqap/jNEaPjL3t8OIjaExvm/v2/izflrSe45KCTZZDQ112I5+vc71zT+CM+o
re5ym/Wvxb3UWvu2OhwbARNldxIsZLPNQIYaNTLEhk3avBXQ0Bxr5UUCF3RVw7BfIJ4WHou4pVBv
ZAc3r8OjDFGAA8Et23amnNVkdE9h6XvbSe/zdW11yquuTig6YCW/l03FUZNFYk6wwEVvis9J6bn1
c9WU8xk97Z0dugrZUBVuS8GdUTbd6JuKld/ODOt0GTcQJGykoh8LYBmT00CXqK3+mR/ZMgo75SQH
BH3ZYO5S9QfZCQ0YNdy0HTeyd9YSDYZWhq5EriwgKBZv8PL8TU1xfyNJE45v58su5mYue9k73EVl
Wp+DJDcvZu6sJZeC2xlmkSIhghuwcQghSC7Rq1DMbxQ+v8dDidOFhynaJAn59Vuc1vZZ8osMRETW
vY/Ib9UZK7tNQ4Ejfg1sQwcLlYdPYTGwmJqM4L3I4ZJMgOD2ABPDdwX6v95n8VvTR9qhrHVtKaeT
OQiXRVZHLMi69AUM6ga/Q7ExVIJdP/j8XAcAKeaAE8KsZP6ui4YUBXG0qK/yZFqTvLtTmd1dsf5I
fkaL2HbjRa145RZyygSowDypWLae1SnQn5R2/CzDWJb1GzNK4YUJnnGf2ScjCiIWrYwKu/HzICY7
mdlv5LW6cNr6JJ3ZYwn2VZOaS0WYjYfCj1xvV6bJl0k2UMlOV+bQ11vZVJopPwJzfUlUG4+isVO+
DIPR3vvC6rzT1LVlo6o9TzG7YyHrUJVR8WDH2hmhQ379vqusesq1p0QoQqheIfc/894bcuhCTdlv
pwHHk8idHhRLydFrj0YTFd/h1Z+t8UkeFGwhn4rE3uGr5N5fh2WRAUC+Dad1OuJ/VBiRFQUs/qtX
h/3uJvcxisJe134f6uhH4cXJCWMVXEXgvizMsXHeTRVlycCEsd0aaXtxo+YJJ0HnPfI1xJlqv9tn
Y9Qjx/wiLxPFhbdVDHvcyGZg8O57mvvSAiY7JI6JH8YEcy3kRrkgeeBpZIIrbzN4+bdrM2jLEM9J
pGOKRRu02l7rQhh5aTjxiNa0Z6PrvV3k+/MST1Xt2W1C9agX3rtsmaPXXsLyRYkZKSP87O5xxNAf
5WTLTK1Fmlfz3XV4ZtVY6vVLkyLrWsUy/lwKqoQGCaVGtf4oQ6odjPe5WjyTDlMRpE60YC0neHaF
3aRjvgaT1S/IGvAqQR49lvpMzSpFr0F2OEVgPE7QfR/Vxvi9QxczFAUzqr9m3DpqcalESDw0cbnW
vTrs9hhBbcPEcTdBGRcPRaH+x1n8q3e00543u7CT4wTseskSnhy/37zCPMBhq9KRQ0rq4EDOnhIY
aU0+4ERjp1SG3x3lB2Ru/0dIXaDvk485RgEBn8pcwCKuNvFDbZhjuSqWYeZtTtIm3/qp8e8Gn/Rw
61LOgVXv7BW3tuGAYbDaCNOU1g0RTLDHt9sIswzskxr5f4+orblfg4//WY/4EoX6gImHZTrtpmtI
ijjadAGxpz0mkF6OnV3jDNNZ6nsTNNx5unI4TuyKLoY/Pyl9jt66n09rGy+ZXTjQ9FY464zvumLE
e1cDzisns/k6oZMeXAZlfBpAYmzSxujgG3n2JdD4yCvHMr7b6VG+TWkDUI21gvWSeSEeYcPIHi5U
2wPFqNU0Truabw/7O7KgvTg0WJxh3Go9yZDXVcUKGG6zlZlOQGjTYXLQwrAG7ZvjOfHaBD24uPKP
C2M32sLcbISbrGqkOxxyk7srVdlHZwOJgZ3loQYIUB9lqF9WINd2F4wCrSucQ3CzhNFkDOmmbeeG
v2eI51e4lsAfBExK8c8aJqvPUh00Ny56N300ovriD7VwRlP16mvZDEaFY5GTzq9RV5SveQZ/x+qM
8AizznirCyTkAvO1z63xwe6R+pRhB6UVRLCSbDMYw8hfHeItYnCLs8tpeshyTV9Bc4tXsmmKmDyT
h9acnobE8/ZqGgkvHNEbupl/VwfR3TVWQ2nbW3CEd5pvaax+2UtHof7cUit47pQho0LgdRu1jSFd
2QgEigENVuArB3b0fQFb5qmH0zuOMU9jpeouQzZ0a3hqbJQ7f9xpuhMJdcfhHvKJilddW5yqRsHO
AF+kV+SDM57zGLXPgqAXNznmcsC/XDOLfwap8qog2v1upnG6zNKC1dc0+oCmWDRESTmwHlSUHTCV
/llt4L0OSmKtZC96kTmO81GykL2JUnnnoCexJab24hA6xlMfUOFAI2rAX5Ysbsdt65ik1iHt6+Q8
CXtgU4HYWjWoCcjmtcPF5VxOkDF50Gf0sqgBPcjWmOJC6GpDtKBuiZouAAaS+UH1nGomOkQQTP1y
1ndOXuBEKwimptb+KKw3LbT8i5vb3jpDIeieRJR/x8YBn+xas07gLeulWRTN5zjv7vF/MX9q8GS6
Ogu/DYD0F4oZmHdaZH+zlNa6OF8LlrgXee4FQ7oE8p/tHdHVR+Owj9oCXU3RLAe1W6qdMqIsg4fX
4Oj9sizZh94WwXLBa9YdzmwuSrZBDr85KKGJ4738cRYRG4CcAjCIgdXKs9u4P3sjszYXZtg3W6dq
zF2bKo83bx95Jn18pK0PaobGvnasXZBhmxbVNRjOsYYzlhjZH+3eb5x1Y/DaHnars3d0oZoevYFd
N3Tt4Ggnc9GsIhRo9rXtHPES+ab5cf02WvOz0arFpeD9PiQs3FZXYSC+JerA7X5uNeqwmRausISN
9wMwhCWglsDja1CEn80OwuzLWOlfZsdv2wtC2bg6eV2GkA3VeyOY2t1cusYCSwPQ850BVgsnGgP1
SbqvqdpbTJoHyTlyjLyEG2GCFggj8iq2geILVLlXUYU2LIgEhmuFOxsXulXtZ+Yha1eZ8DoqxR2t
Ezewv5qy4xYrR2CsudbvG7zc0QMflBcPMLjUQLIaxI77yAjuBjBlt7g/IZF8i7thvpNv2W28ZyGF
0nBrRmPyUQqpBj7CGW417GVIyqr+io8UYPcypCOGtFFFTgnlsJjkQxtgwKMnJ83Sv/TxVL1j2peu
6zSo94nMOjWbIcW+gjVxducq6rwaxSg2yfFihPVT1+juW7VWku7Wkqcujb+QCUPItWZzoUpg69ga
Cy0L+4PEy8te2eRDQf5ZDL71pmLwJOYaAoMvm4Nft0ufz2MpF6Zx0yBGm4RUw8Q6dabecpALU9ks
VJDn9v4qcIZwbLoo8sw7pAHJuLpAACWqEIJA2dY6zOIgm/JQ5lW5aCdvXqfADerFrUcOlFPSgEdu
nBUmK0OjVGv2XBjOvlkgf46Kpywc0KArO2PJKLEJMDyPZhTH0GAD42zbFMMFRqGPmvhOgIBWchTq
KdWqjKsn3Hay8XRdKiWqK+y55vxYkiZfw13UnwFwtQtV6b1vXZgubZ5mPw3wWWppju9th23m2Fjx
ibL7uIW20mEUXXzBK9kiUY7nAQAyLOKme1udoq9VNA0rqhVCszwq8fz5Z0BT3kfxEH+dzeaPAXpy
Hmebu4rn5YhcFPlzmPSP8lupGvgI/Etc65En4XtTHBqdD0qMl996TWm6VejypCl8d250KGVudD8o
w4HsM/LzouAjK0EiZKQF9HzpAfWrOQt4VmI13sNVia7Luvw4+hlbGGqpX5H9XqgCzQcxuQUV2BWX
TlGGLUzybu+VQb6bgsyGPW/VNpZ7rWZad6Wb//5k19Nhkzeqfrg97OWzP2EDhDx18SrjRmD889iH
SqsveZSna3ml3EkrbsDmtJD3H3fuWd7hWLq+VY7+iskbkf1rnGzKwX/HWGKiKwPfuQD8tJ8r5QsL
0ebxqkmRidhkuP8aG4Teyk3UIq4Kdesblz7nm9O7Xvy1ZaEK1s3+bk0jEjnj7F0Cu022ZiKIlLZu
PuIRMC8tt9xbvWU8ZeB4VvlUtU9woHmK2gkSK2jd3gHhUdiSTsmjksJMKOCGPCMC5KA8PrWf20I/
1ZFYQmvWx5okb4JDZ/bx127iPwvDwXkZ5/R19E3Euca020qIfNjiQtHg7LOVK0PZlL1ybXhrSgB9
E3sfg/+/5t6uLF/oNjf888+Qr8tb6D5cF54NSUPAfw1qPQI2AbQCN0tTH/Mj1LG/kBRXyMVIZmcJ
CntcSVSGB/blMJntrmkU63nWSJlVXXmarcl6bmzUYnLXG+870RnPSP707azuZBMtb27SYzmu5WCv
D8y96Zfo/4m52pB5x7TlDi5abZy759QfF3KmfClh0TzAz/3wHradZ09s5wOLnbw8c1P7S9mb6Z3T
l+z6LbVW1kmleEtfZgFsI5mOmOttml617sAtWcvMauD+iZVX5hg2pN28OCp2E70O/FW9izoIKTl7
nyb26vru8bA/NdNgwwEKuBkajmPfhT6vkOhzfMmLNlgOrhOti9ItexKZjEy9o2kjq1AG4xa7i+QJ
85NmhXVo/kqVrhBKF9U31J43AyAUiCRdtHIAoX4vvBHNxVBP3uJKCVYWfrVPo9OHW1G0OAyaER3k
Nd0eX+9G8Zz73E/gWNtknUa30/daRSaHSvt8gYxQIdHBD0bDJjPUi+GUebO/tFrt4CDV8WBWOLnp
elmiQUfuS7q4yYNmYrAq2GBKWFYvXmLv6z7IT5KFPqiIFMKwOkmm+aCZ1z4EtKtN1MLpQKkyWKe2
lR3mwNRPtm3kC1mkqz33O/wl/2w0QXnnOAPVZLctvygafg6U/9QGgg6qOiejaLXrTwpFCdahoim/
+LI5TSpN8fi9NeVPCgVEd6WGbbUpYkyzBdBSOiNWkX3yDWQzbz6JPJtg4Ezh/dWdUQwVIQ1mEaRf
72OiCMmJpAzLx1qLXjoFgp9t10O41Jsi3rIn+6MdcZdYKD3VMyXe5s1E/i2fPk5+RX4/UQrVi1ky
IwNgzkdSsDjR6CDBFDV4kH+u/GtkiDzwQyDXkL7GCNG8/Y9o+ZHwcgOPuh8qZHOFPjCZTGeFgaW9
bgOE6edBw3ZOT+cVKRlruE42BfS0iev1HPTD9RXlRUWohpN+HfUrJCfe3qAwqtYyFIqPqVJU0K7V
uGS7ZbzxiMDykOzgTjYRqXohi2c/+Tg9QuBNNzKM3UR0WKVQZh5bWxN/bXKeAcadJ+6tO8BArrDg
TM7ykCLsuuxg52xuMSD3T1GYO8B+mZWHcfGojaRB+BkAfg51ZTlSSNhm1RhePOxxH9FPFWkyKBYy
59MV6QmGNV/4uWx2meCvShJr54wfsRvN1YhrklOjFIpsWOoYCuY/MwlaShz1exs/yTRUPWbWNZyN
af0O31uG5WiSea5MAajQmSNN+94InnNXYmGs1s1BCZTsC/QZj1TZNCKx1vDZsQs/lp4X3nlFlO3M
yJ4fK0ftVybqsK+NgFD1imU/6GryEz6W+TAhykdCzHe2stlnPsYFgaKoe31wL+ZEdU92yMPsm+kq
TdRnt/Dmk1cnSxTsEzaa6EXDRq28u+sOUhu8bW9Z7nXLiOxksLpmQtjPbCRwVkscb2djybuQTXmw
0/kjdoOsh3n9EZOQXXLeaNwnXbirVdMCn0jRv/Ks+CwPvhqvEAdUH68tBdGsJjRPsoX1XXJuB1K0
44Bq5y1m5OjHVPwMUqqimyhuseYVB+jrH2c9pPsgso6RCXIHkQw6dUhzW9fDCOc2NvUiuvuSQkAu
LmWZ8bhMh1SsZIWcWZ6n430MRagUamhTYwyY0zfll9isgr3UMGuKknFZmKtrJwKZJ4NJMtmb3qq0
nedE8c4sWbRos1pf3L6oLyO+7UaJpk7KduliRGzBfJJ1a9lZOT7KJqqylp1yEgDkaGk1RrSXIxBt
NNBCFquXX5fMXP9VH8Gz2+IFFPGifDz3RZXDCdYjdeEgFrCqwrZ2lhUp8oPTBF17byhhenBz/F+p
phKVBxmUk4yihHzn+HmS7ECSqPsUvfgMFmQabeooa9eRiZHqbFJ7TCz/R5lZb5apgiS1RnullHHw
0AYqSmS9Q4bLVfqzm4UADVvyGfZQLjtB+TAn501v8+KtqqAHykm5ubNJjk4GrKwGZ7SneKQWIQ9q
x++uUFHsJCL7THaV6yxFAcclafDbUA0pWb+otYfbJcI08NahM0BRE2P9wAIkrWV4BgFmvhQ9gpgC
ATqm42+tX30SDjrp5neWQazqO34+TdLrz3CZZ2TGp/g4Ynd4NysFUmmmMpysIuqWWlbnnzNNvy/U
QPupglKAmGl9VWGDLeAdA5SL0nQzV3GBHUXfHYJuMDZxB5ByrN1w6Zn68KWxyp3v2PMLjjRvTu92
y6Jm7UXu2bqYRRzfodqL9J5oykObnFxP0c+ycRsflIp50cX4SCM7IXtnw7s0upodQVOv5ybxH02h
rGcVACa0NMR8VTSleF5F/WbAEPtRhvwUkFkTZyG1DOE5+i+9lei9+tuJqzdzTyW/aL6kpG03dQIo
NKunT14269/x2rkryWa/FwBbFi4QmoVB2XNXOz3ag3n9kmS+8RQoVfJcB/iDinCD/flB8fthadeR
8eaGtr8i12fxOIDrTK2pYqkCBPkNYgFZBa0euNPm7k4a21npp6IcnLdaybU7fkygOIXfXTVgLp+1
bvPI3dI8gYF+s63yEx7sb56ZzJ8KG0ICfiPnzgdWAS37e4Vt1ydvdDJ8YmFZ90XYLNLMaDdz/5Dp
oX2Wd1eKvWismLW+k83MCUIMC2ZzMRihdSkK27owPh821LSrY6Kzhr1r+jRbJU0TL/QUDK78J9US
toICEGwr34KShOii6nL1wbIG9TWaH2SYKqaP/hCToPBsHB6gw7Tx5nt21E+V3sP5RJgufzLNalo4
bIN2KcwbSDMuxHcxRnAilhiqWFcB9UiJbchY6rC9QdJ5M9xDF34A2gN9LPfXwkxt13wjwFmgqBV9
nWMFMlOgFOfSo1SXmZSxZIY5WCh+HnxNFX696I/rd6Qy67OcGOjUG508j/ZN7dbnMxl9qlGiLgWQ
xthBzwdlK6tQZjV4i5Z11c62ZutkhRtL8mzMkmSa3x+v+biSZmFOw1HuZme7M1flPE+wPrMCf0AO
8ozNcrKMjMhY32IVEOnfei2nIPEjZtw65GA51xG9skMeKDB8jLv13q6s2uHe6EmiRMXwydU7fkF+
jAleYAKjius4ujR+Ndwnpbk0a61bKJlZXwHp2WyaC8QWqU4IfLpTu+j1iV5575LNW68c/H+Yi/wm
+LJbFTXk5t6lINZcueMKUS5ZDsCkN7K8Ksd1rqvsBzyTZQvXpASXueYU58JFqcwz1Jpnd1xerZBd
FVWRBJuveraMh7yg7JN2Co5QTeb8w3aRxJexo8TnFlT+ldHyx/1YODW0naInSzPGyatEMjXZ3GLe
DmZRNr2u4Ntbtu5BQ1/2inhq9Azj37SddrpWo7vdlu+lnuMNg7/Rwna18iyLykjMGwuwOlAFRSoP
PXx74w0sdWUvP5t91FBKkVKfjqF3qxzbmKXU+pQxX4h8yoMrziLbjHeNY5ymqfJJ3XjoKZf2Y+dn
Hhs2yD63eNXrVb+RQV8di03ia8n8OurFY5dXPlLMGBQYAffH0tfudbYCF7fGExjbNlQXTJOSQqBY
cFr86CjZIrA6s60jwFKSEXJjkJRNdSd+n/eWU+U70+2jxV8JYplDlrHCdT9R3Yq3t9zybezYWkAK
SV6uwHb3j0PofCS8fZbjjzWfxvX35rBEsjZ23DnkBBD3t0q8qOpSfZmSsju1tVqemqF9leGShPYK
LsQu7ibk8tTWyC6NG/RPXpFubKkzHIdoVxeTY4taK8877orb2o7aldaxS0Qk1rGc/acMgaCXuohZ
43A/jjJvxCU5M9Dyptlm3ApHGOZHjbIHyrbo+SVFFR1LtViW2gjdVy2z4NHTHeWh9KcXFzjP/hZC
CDF49B2nX/FDHVZymOyVHcYws/DWhhcTyA5IEzFYDhlQNZIvI8eC3AjIlHJg02AtOju1oBvSvE5r
RLsQPb8Ff/2R8qI5X70OgR07Kd1DaSvOYU5b53CSp7egbP5b7K8hpmXr/ChR97p1uL8ufYv9dT1W
6OOOXf191Dv+AmVh80Pq+JpxSlUzQxHBW8uc0jV2TTfJ8WFkmNeua1Cye+Qc6vXrUAglX+fcMla3
1yHVPW0Q8FYXTT9qrGKGYAvhwD5zi4SVU9bdN9BqZJZYV9pIkKjVjGeaj3ZpW+TGMWq0DOwk68K6
KoM3qGE7RZstYH9l+pzp8UpCnuYs9Y8mt6CFbNaT4e3ijFy0bI5Vm6yr3mMzI/BReZ9NJHpi+z6p
Q+cuwM94HSCOdpAHV0VQPHCyBHF9OgY7QEZEBq+n10FpStpfnjrjVB0QM/iYfu12O22jj0Ww4uFr
Qon6Z+PktF2ygig0b+Q2SXZ0enNu4F7fy1CYBCbQX3t5m9QOLIDkhWYzPEVAUe7lUzGISWKgmpYt
FVPUsG7tTtarZLtMCwpimN08sHlZyQRxWHfTVsZv+WI5FvXJbCkv/df1ZU3MrWNy4JTrt2RmNXYP
Vb0JoXuT4EgsbT8r3s+xrqana6xxkNILlRR1fDAI8jBZ80MoLHfjukQKIZVHyxqTZZJ57XoQOgrX
IDc3JBXEQc/aZUgK+iBb14nXgTqmpb3mfpGtIAIUYmR9sGxz0iPHBmvdRR241jqznShcR7092tbK
VFEk/hNYIMEEOU/wu0GtkY+iRvfbkFxXil1haT+BOU9bbMn8bc1N+xUVkrugc8KvKkIty1CvhgfV
H4MHY+rHpZdU0Vfq4jvo//lbkRUxORvvydb8kDUQQlHYuHhPhhJRYRm8Zxma+l1beMmzjDhJ9gBA
YHqUXYDBu0U/ZOpBdloqu+oswcVQ9jaWXW8wOpjXsldrsMup0EFcyt6KG9Q9Vtfh4nphYw9kovSd
0zyOynq0s+YelgsmRoH5VPbleEC0BX0jcLT3oyt8jGW7r7hcLQqXPA63iZIAW8EVV93Ktquyq7UK
ozSQAyZ3Z6D0s6hJ7e8nt7Nec7TJFwpfcoAsNOO+2+WBOp4VPpgXPixWsITrKJ4enbH4RLLQek28
xrvrYtBosjMMs3RbVq21ls2o68pVEKnJ3g2RkkvimO2immwS3GPWEpPSog3ygJ42+BbwKoGg9Pnh
9Fq3nbDgqLqDGTX4RcKX/40FL5rsEpcAKevDLW6HUqZO9FZZmKxnkNess/+Zm/VWuTfU8dCDDKd6
E3XTx2nvJhOFwrHdASPby1YLU7nYX8ewSj1c09jG3I2bwA6ak+8m8bYtezbwTUAy89YGHWE8+J6x
VETlXJbP5SEz0vgOo/Xtrawu411q+cuyD/zVTMLhsQXTbA7svZYRrqV3gYnXQdLp/kkeXN031kVT
mqvoVyxMScH3Ta3u5BDZ0VbhXdzPVOnFsDgu7F2XtT/QrFoHname5UEJ2Flj1JsBonDnbDkp/nak
bPcge/3K8vaOlvSL24z/x9h5LceNLFv7iRABb27bsg2tKInSDUJmD7z3ePr/Q7aG4MzZ58R/g0Bl
ZYGk1I2qzFy5VpsCLoP/AC7jKtFehokm3KHo9nGgx5co1j7LmWxtuf7QbS1G3ktXJ4ubu3/5WZ3l
7sF7VBu18Ejf6O5Y7Wol1bcrqzIAPGY63Xm7Aa0LxE5Plem5j86iaFFHIXH+bA5baxmKTWZdN/yL
FsHitNpJ3NH/E3tbcWCzpbyhjg8wmWnEqXn5kCtNeh5qtSUEb5MXO4F2eSy7+ac6hbu8GP3/eNn0
2dNy63HoJ2MrgZscDHWgZbvY7GEJUIGWrhOnkPLs01R5Vw3ACQkqz7oz28F8QHXN201u3n9OKThv
RnjbfmnwpAHchfME/sQjVfbmZ6foaHh32fiqdBGy0zWNhWZsNYgVhjMcihy7YpgLBWlrlfxrwod1
SyXAZwHlP7RtWxA8IxUCUObDSfdLNT+7qtFtXY2jVwcXc35Gwoq9dqCCro5vMgjZoa5DEzmbKiOV
A3ul3gIyR302L/uW4CL3u23WxgCSFuNY0WG5U9fbeiici1zESJ/FnV9Fyp2Ybk+T29vC221AQkyP
5nsbosl68+FhVoY8aTeG9U5fsrAQuPXbgJ1sL6lYscldlCEbqo/jtpXc7S1lW6e/9FiHK9rqhr0z
NtM3twtgyA3zX+wPwbZM3fQJ9F9y+S8eo5MGWz0Z06el6fLi67O91as2fxghXHiq61RhUzMC0FMM
5aKOcAxpifGiR7F5M4l97v2Nrnnkm9/tJN3HDR0S3Z14VEXyoCeLXNpCTD8m95Y6JDeCerHIxU1n
e1MptXaw+Sx6OwhkjSOlm3Iz5/no7dps/H4LemJIwumKKTlhmdxJAUQJ/svY7id/fzuQdIRwu6T1
P09sB7etBVn6MtvddpnMg9l47H6HKmLcPYQHG03lfAnU6MRX1zhzPqqNncTpvNNO6mLTlDnQNmtW
QMeZN5dxXoP9WVyWFfKUyMgq45ZHeH/yGvb/80m3H2EodJHq/OiizNC1Z9fXQebAtBemD8aA8iH0
Rc1t16fH6axWvfUlRF/lqPadfvT6NPraO8mpm1zYofTq2fBt/SFKsrdbcrIf9IfYiD+McvbBiare
neEFPT2+FVzksRk2exWxz02t2/QHJKVRXaf88YZ7GB1r60czx0rRQUt5X9zGyE8hQNW9z98wEZal
//EXxAQNT8WTrz+4hjmjHiBXiY8lXDbD3DtC5f0qpq6r5z3lkZx/EqhXI0CncFbQgCu/yGqToUAu
xIZuBFxY7xgNq7WNjdjkF1jXOk0H15ooBc4oXJ1bFOSOSRoNB4kRQcZ/z2YXADx/2EtQes/ZlIJR
viEzCp0wuwZ6IP0IFWnPOxoBl54+QGParOkPoIqfh2Ukpkn5Hbi+8iIDXvJgk+aivLU/pGFi7sI6
S47KwstSa/3VnWPS9/BmftggIFm07mM0j2UfWDeOwINHzh54i/1rom1eYihVB/adl8JM7efRNZ9C
p4/eGKGO50+kUloverMLiw04b9zrwoT7NUOqLoreKqXRrlGrUydb1vRRSxtDFKh3MktJn52TJ/vl
662O1jqDmdw7zRuSssoR5WXt1TL6b0DZsl98Tb4PAEVeZ1pc7xAym1Hc6H7kywlM89NiM7ZE33Ig
66jCJI5mvgACc167iUT/cmqzfLq2k8j9JmvgZzPOgzM3t1ObXoXh0Wg993ZqI7MG/WeplydevwHH
v45eK9h/+VCDMOgGzgVjQAqzXbAKWZQnD/B3f+mXkZ9C/qgnKdxUSr6cjapjZBbhs0ymUMNuiqKu
rzJMSIdvB2RW7+RBhqMMi3wYnWh5gfxuCipEXoc6x+1NMDpoX72/XGleUw+KSzVpfYsaVVhfI/73
QWSZT6vdKVxqrI11LyZ5Sze94ezY44v7cK5+ZHFuHMEdFPccg5KEmBetjVE3v4qHv0z4ogE/Eiju
OFU527BPf/gEB8fbhDjKpU8Ie4PY+QpVLOyhtyfI4iAsfoRO2pASzoAzBxnN/ro55afKB6wO3nUJ
2nwzfx5ok0SudokTRzN9rkHucJynpO56FKW9yr3Aco7ufLNoxN5uAQyUe2UcWdEFBTx3XDqRkF19
Jh0pZidi73L79FK76vyITox39LIsuyuatH71nOkHdHfZr9CY3+qpRd0Y1P0CHPjgIDQ1VTm++Wma
vwxeluxzx0RQY7nI3URPJ289LQrv6SiMp6y/0lwVoD7wm/oBmeh8fNNypdq7PnhRU+PzUzhlslO0
VP/h0RlQllr8G2V2EJ5eqT2THEhOdqFCxZ4rJZkE5S/d6/ynyAdZ6DnBlwAm009AjtOr1UL6rsY6
LMRErQlymA2Umby/Bms8Uwh8EBu0UyjNvl+cbrhGXYUc6btJ3FpPaXZeAam3TBjQ9NBMcbTNrkJk
Kk9+pdGPHqWJ31q1fMtGP/6kaNQoAmQ1ThrljydUJ2ANc8FZV3Z/j8pW+YmO+5O3vDRyBF5OOgwC
OxmSdq9hdvT1iwyr/kcc99OXHI6De59betBYRJMBiieI5RzFCyq4r7bRa09hYnOAcOavflz2FG2U
DqYc7qg49Lc7iB++DqprHMRuCTv+6uKhOlRulGLqL1k4JJcuQvswyMq7SgirYW+zNnSI/2Ock1bY
RT3Q424wafPvPW0jmM7QCOeLZS1o+AUeug4FHirOMltlgcE5J/os/e0xwggxxzVCWprKk2HqT35B
7l0m5RL+7SEjEza2k22ofzzCtO3ukjEGfhTMP92kGi6ObTUvStibD2pkHTs1bV/EBBSgPlSl3e5W
27Ko7Oxd33zVF7mB3uy+kcJJn2jst1+zJkeqHtmBVMkhEEUQZ6u0pvHVpHNur4cjHZKh5hzjYmwO
fDMLmGTa8KCp8N3dJPwC2jXQGlmsS2YCBDJOIggtdzF9BjZSIMc6Rs1thLD0C/Q/8xFF32Evw2J5
JVeZ1Z5kaFfgHWBxmx5uzu60CcmGv9L1EL1MnXLW/D74WhOBXHl9WRvPn++0qv/lG4mCpgf9j93k
qTul8PyjNDz2SgSrlgyXdkgZjrNmbGZdRQnuUlbpy3rgkjsIzVE9Gaz5IAc4U7QK15mI1AG1cYo5
aR3mh67ItUuV7eY5GH7Yvj/ueau05yKGgcRLo7/ksGYaUCCrUeA+I1YbXRADi/d5z0G9RnHEJeug
xuqXzsq0BwWRV2pmnvHVpiR/HNycup2AZsoEwrlp8K8yZJHdl+4h8htaBZaITAkV4yGG/UhGa5Dm
L2rHhcWR6WZbCmuxNtI1QgXRh075ZAcWe7mAO4ZkZyLecGsOsD0l3+p2EJ666kcJX9yxRB7pXlFr
f0YViFvy5e22r/t03yWGci82vTBQjSmp+93BMfD1z3DxXn0UJ9nbWTdckMwMDq4T9LSrdQgieSWZ
TrlVSWEBw+bSLzP/zTZ0VBxSc3r5l28pTxGjn13LqnaB5qMXjtAEZZFJJbuexcnV1lEujPUzEsV0
QFoVimu9Y11jPcmfynzYVPkwPcgoFZNS6HvbKoOd2FpvWrJIPVthR962aILqMkqidh2LMQlm/ia5
vTlFtbHl7dICg2dNoNHyswFZ+OcZYqySQ5VN42PZOcqmLJrsQwVV15PqSknmLGG5xOEk0gbI2B1v
I5s9op85WpHXdfMW8zrsgi7fBXBVbdeJ234fQrz0N7jZM/No31Xq+G9AebQA0dfLDXR+Q5kL/jyp
Sz4Qy0KwvmZO3awP431KgO0UG2ewJqj6kmj/8cAqp9Y+AQdZp260l+F6ceAgUZzev6gwDjibLMmt
s1rGL3OY1PcIEhHrquMS4Y5Pntb+1ibHPa06Mq2C7kfqwLUrbmD0p6ekMR1kUf6snAe7P5nAvLyj
VrjJt8AuSBjOUbFPAo4xjh9+zTNXOwIhsI/+4JhfFD89C3Ix4wC2BfSAEI89Jg/TiLCWEJKoSXLi
4DvvlTBOjm7ct5fOmNVtOznjW9hw0KUpb7gMit6/IdZgKcUrmhzHUo+GJ2+k/3VprU0UMqv5AG5Y
+nFnT3sairx4WXS52KrTmfchpK9fFK/9CSFZe4T1oD6KuMDVtLvhu70Y9aqpjyIs8E2M2Yj0TuXT
X6sNVntPR7RCpxxYB6iRGg6/AHzCsa0/2616uIEeIIM/Dmpk3IZVXlycro4/0X9zqyFkRD1wbpln
qRjEduU/Ow9reWFszP7MESMGN80uvKXzAD3Xwq334t8Y5ogmvUhZRVSAELOwzzMJ37VAKndrPCiF
VBlWS4onhNNUMGLrj9T5yO0AF6mgmql8yMSCD/MXoJiYSPNrj1YQ7tZFAjGTB/UoK+x0AbomLjFR
FQ5N8gVp7eCFlo/b3h3O0yEGL/go23ZdGd3RCQJve9vTl80+/l885CRQjUV65dBwvcGNc/S5S296
6iY9fZmS7FnMNhWkY4tI3WEo4LxYutd3QuAxLUTbtLoYHdI4fQyoRCzzQmyiNGhdiC1j885dTb1P
gvFLsDRrun4U7fMq008q0M23rr+fO1o9ayXs7kq4iA8yLKz+WiV59KpPiJl5mUUX87K6Aw1Mz4ta
P3Scol6Wp5bht7xuMyTReUUfSqUu79rA4XxJt99R9Bo7p1chN4WeSobmWJTPeotGT+nQuw3M6MVF
xONB1Bxbq70M0kwCX6iBpAsaJrbnjqciJki0dLbeVJ/SfbUM4eeYLnoX1xuZ1So1fikJzmRSLnUM
rQ6R+6OM+CCAp4U4S58N7dq16XRJHd94cKuSlFtY0X1VxH+JydJn0Ai2TFjZN9RPw9OErg/6Dspr
EERF9Zk+7mrrH8uunL4Dvq6OQ2d2RyMxuu/+MWAX/U4tqzrOKnR3YiWhFfT/mSG2tkvHaw5FGznP
dPNCBuvXwVOcFuWdFRXAClX++TtijSvMThzhxyQ4NI1Kv+Ay0dvNcJU7AAf0HMj4dlvZ9Tl19Phk
60MA0/yyel0Dq4WRLQoFQxg7z2pn/BZEjZP4+cZ1A0jJ3Dq/8J4N9oLBsdyD4Q7FD8DT2j62jOLc
ACA99xY82/CGQ+e7AMihgN20UVX/HFt9pFEp9R8nczRPPtIfR7pmjE/iW3YPfoeGpK9aqBkkmXvV
MhuJzmzYIt0xXi14K67GcrFnuJ0Pjeu3G6B9QHNaK2weUg/1Ny3keNNb/djDYUFjmuqhWafMqX7l
zG5DuaCABHCaCwd8hLpkwiin5mItF782zhH5yWPkk/3aun4dXwpl1lzkzri1/LCFC7NO6rumh6EV
HdULOWrIbeTW8tKOzWuu2xOl0A/Ze0Nzusuk6ZtbGj9ZdBJDrSSjL7fv06tGIjV5wkgZp/QsZsEM
BZlnhnfAId4yw6oQMvn7QpTbjBsZTx5l27SnYmP1H10Qd65vK6p2yrZuzNnyw7L1WfRgZYeMOkLn
pPC3xQCCIYEDCG5UCJKaSXESkE0nmeXUy/I7cRSjv8CHbxCdxVtV3fxkLJlqmZXLMHT5XQ19zEYm
9NA61QC9z5Oq9g/DcnEDIyajXnr7FAKPh3VC7vywOCcN0apMhqGCpOHi1qqKfbEUOBiWkdjFX4ad
xh41B5BQyVAm3CrkaxnS5leDeHukx/8L+hIw7TV1+CgXsecWzdEl+kFg5f45oarFnZWUyBwvE+Is
d0ZcZg9W/pCj2WbeJsXuTPkd/Z6IE6bG3b/yuBJCpJ36llKRuJORXNaYowumN2Tw3ONYkkF4Nb0o
294yKejDPruNk+yC2YoelKQMronrl3tSYvMbX/Oz2/jRb60jZAIsWrxSREXYMG5iRAEm/bnzRn0j
LpCAkoXR5h/yNBKx9bad/eJYBI62g31J+azNMcrjTRf/rkJrS2s0FZoWGBV6t8YPMwMEX9mG8gnO
CWQHinoiIaIaJ2X02BpLI3tM1WJe4IunIOS8F+eae5GWkHYSqGD0cdi5NTCUJVYTZ9r4Pg7nWhs3
VWr1Z6ixtG1g0SeGbNxWulUAHhLfWF34avtBdAyAwZx5PURnPaC6OI0Z5aCuu1g2ArXGcpE7V+uz
SzoT5OfJ8FB1/R+7TNadkR5qldqFDNdZWR9o8AY01KIP6+z6lPcfWBNudpzLP9k2EjON03YnNDCC
b3UNi0UyfM3Yxi9+19hbMVu8KzhDePU9HcHWK3CTo7VQwHgjijQAwUF1LavdNHpVWjV8aSq4LkwH
/VRncbMKyBLcKXyUfIgkN9bMyP+HTVxyfVZOTmnDaEwq5ZYnGbrncI41Kmm0kVgNH+hiPFPR4cxt
x5wZOQOkh38lk/XC3SZpp92v9jyFZG+pTsoJPrCUA8W76jwncVft3KR27orQve+TFJA5/aj0RdVL
X1TewadopeV4uHnqlg2H3QgFBmyZ01Nlt88kc9qLtHbJJc/zZK+j3btbe76oIWdXE9EOWXRr9CpY
ai5LxbYu1RB32MUJ7wDisz/LZHb1W35qq5Z3JZQzF+mpK/0Qato4Ke9lWL8PpfEo8ZI/szL8MLv0
DIuazrpWnNXMLu6lS2l1TrSy28/qxF+3aAO7HImVPtx7iwCwtfswCI/oNiEM7saU6Eg8EL4npnZZ
L3MT6h+H/BYgBN59soKUEfLvv2aZUOc+2uVN5dAQqFKjeA710T+bdDDv4AGZvsfBcK92EE03cV0f
JVT9V+QqwW+4IJlkVi52k6X7tvVgXXuf6CVUXsfiKIvb2oAiBrQtRJWQDtSLzhqydf4dQcSzjMQu
omsyXD16o32eRjAPm3VC/JRZ9+96a3z+INgmLtWEYGuYOieyQa+CVrcX3DrbHV+MJmlJxDEkY4v8
rFO9ykguUDNSGpkRypZVbdGG98szVg95Brwgf54hHssz1p+yPmP9KcszaE5xLlNp/kfNteDVS93P
NiCIe1ThwteoosF+6ufqIJMRWNkLMiHoIi2zYlNAahbUNl7E5BHlbuc0mk/94lHDfkfGDFiuzFZh
0TxVi+jh+3J6Q46NRXvg0qWdVnvfysO/oImg7oSE+Rc11kyK1K36UChTSdjlTYCMyvmRLyOVWC/T
vsbz/M0jZXg2oQKpfjYBTYYp1W7D+eoWJukt15++VwZV/HlKUFmH87SdY9jE5gGqHuyO4mNPm/Ki
QgvCRxrOAM3w84NgwtKYvk9D01DOFYwZebB/jGXetQdvK9gyMw9eQtOJd6BZRmvjV9l4nsrg2fQL
vjh91POKK/0n/gb18+CkRMq1bWzTpo5+2p7Fe7+3vypIqR7ToSvustgKvxDJ3otDC7h/SySM/BiS
Owj3BCenpUPF5b/pvgsRKIMcy9mnrld/ceP56zC1zu/OsE+xWTTfHKWbdv7iqtnZfJk6/4OrcIX+
05UtMzp35D4KPpRXt2jLveqX2ttAE0SitfFv1zECuo67/BXyueHo+nN0osvIfAahAxPS4lIm7iYN
nfFHPlspx58hfOAgGJIremvMPN9SxwGsZ/XFd6UJvQtk3eNLprrlfVgpjxY7/4uYFOQYdqVjR4e/
F+R7IHjqo8yCXIRapgB+XvRqTgQ3WsqG6qtxJ9OmYefEHz9uSxVPC0FWIVMjk0ELp0pDjfoAy350
1816BqpAix+buuedkKS9em0bGLQXG+IPvXmbVj10ICsvR8a4iRTehXyEQ6M3jz2kon98okxVOe1V
fKTWhfJjlB5qDgWhnRBiuqurqrQLk2E62VMCbfmgEZcv2aWkNctdldvDXvEX1GGucl51gZf7VZA/
+iUCgrFXtE8wPoV8XbwOxSeGE91MT5Dk6EdYXQFfy/B9IkHrWqGXBiXPxW2xB2oEL21G50nsujQk
qnyArrljneVJN7++Ad3Y5C7g+r7z0kM1uf5ZU2f/3MEKRRf8MoY3/X5I64bTybstMqo/juItfh+m
KyqHyl6m1kvhG6q19ZokX75AKT05ESf7MnFUlK91yz3bgd4n15BOMp8P+ZGXPdLzpDBIRLDRbyc9
BqCrGM693EWa7cPCNH9a7ak50Hce8sa4b1Ep3mRpNh7tJDfmXbwYNW26LZHRh4lBccON5fnDUWbk
iUNHJGQX1LFJnsUQo2yzYuzQfw/H+5slzY3hNgbikTvd/bTMpeItc3LpgTAyJ+tWqzt3JfGit2/d
FMJTxaLIilT8S6tUAcRAB6OgIwngHPTBfqBEdCkvY0XtP5X1aC/yMuqLCsPQpRidH00I8ceWQGMC
N9q0x3jYSSZH8jfohbpHA1WmjSR9StFTgxHkcWq79iIu7ZL7sbrWPWZ5qH6gc5WnLL5tmf7xpYn9
wt/i3Y9t0qAAZidn+WV0a9AeqOSc4sZXX8Q0WHScseuYdBfy6w5wpLyYSFIldokU52IKHAAlLpDW
zbqKMuyvxvydtzMFHD31n+smfPPaSf1GcsPfWYMNi9nUFW9Z/LnoA+1b32i8UxuakxCd1L6R5IBs
Ma1e87Gcr1pktFtZ7RsFdRJ65R7ytHscXdgYhs0NLUeulg9m4LhnQmhloy29LbRR/hmKzuI6lNnV
WUQZnQgNxLSeacYsZ+OYpa1KaboD8U3v2A/FbPbshP5/lHiC3HzO38oggDRkSKm+Jb11GmFJ2RYz
QImZWOXcj1Z9HyX0GQe95bzaadFsEt2Lf0MZsHHMwvwrjrUnZ1Cqb7nmadsKmSsaqhz16Hhw4ztW
Qz++E3Rndj7lFKRm+++7BLzeua8D5fR/+3FcKg4DNFOodWv1MyzIdPf9HAXU2frpMgjLcrznvG9w
4g8ay4C8CqZiMF/nW9Hrdm1a99ohefwBz2S9dz9piX8tlxVrQHvDQy0TKTvOwUu95X/LL8PP9C0e
Qj2w/kpDBFWpcP+w4Cbe9lZXvbRFZB/U0GouNMvm17xSsoNGbuvT7LvWRjXJMC3LHbDPeypO+UG1
afr4jar6i40eRTF71snO/YmGPoYpBJeblELAA6e7GlrtBV+8VMnWizZ0n4LWAXy/2MvU9A+ZZ7pb
JwDlYQHlux3K16Ec92VYJWF0L7QD6/DDLEXoezn9y2xfqH/96YVtHIV6t5N5/j53Te/spLSx3Mlt
uoyHaYSDQm79LHb/eAXw5pyTkmApNubnATGSnKZtbIMV+mdAG/ahGIZPzjBD3rBczDHhkC+3qun+
Ma7TYhsU45tetjpCHn8va+2ILn0zQGyx5lRyhgcE3VJvbi9j0tqPlZLSAj5a2a/IIUhQK/PBc/Sf
wHC1R9dUoIB0aTqzaU60AbNiHAZCtyCx3UM9lvqj2ORizcGDaxOTW1XJ96YeFf3Btp/Fq313hYmY
xmFz/r6ulsnWcigvVvZL0dUkSP+GfSUtGip50l5vcDMZLh4Zss5tAfkNfVogQJeLRJu3wNNPcwpp
fXwQ2+qSl1TGNusYamj6vejk2YtjBQk2JeLJgxLMBxfppoV51lU6Dd28yPZD4tfQyifxflWrBjvi
PfbzfM7LXLnAK0RDToxi352pBSZtlrx+/5Oh4DQIhjv0y7LaDAt8Wy4fxh9uZcop9OI8LrRPI7Ad
bxh2henHPxcdiV4BmmK54CmRPqjoSk2aE4LI+XHUdO3V7Pvf4uE4dARBFv+Wg0jZ52Whk/nMuwdH
05StpnPUVywFYJqT5lt63Morze31VztZFJ7o0DIG7Rxn/EvI8H96RbQRvEGV+scrWqhkxYu6XHUF
cyzPErM/WNoZtZEQQn0evXpV3VNKG9spiYb4RQFghdSBFv50cwA4NtV1zqjRfIZBpN33SWv9qD+r
QRL9NIwEemDdcM/mvKsjon3ab2mLc+KOfr2l804ukdLSmJ0q3n61kWOjQ2/xFhsUveASxTHuU3/v
F4lzHAv/8//KbZ73KlBvn/7Dlddc7iByDe5vDOlRBWeM+MQLqqgbgvpiQJsOuVNqDMCEyE+HB2fJ
TwMzJz9tSpZaDKGksaMSHDtCk84OAVo47iVjnSzJ69sCR9doqY11HRh1letXSASPSt+pd1qtT0Bq
l3Q5BFHkyDtQZ3Al1XA01pZ9R3cZ55txemMjik8z7JL7QIWg0KsStMLaPH2AD3Z8GBuPHIXRH8MB
+nvhDBFKkNW2cpW0lv/HT1zEefUTmziLbSJIIPu3gMVWn/X567PiARnDMmt1ionwF0ljmPSQzYkW
79qcFm0ZysSteazSVfU++rm6mpWfbUYryA7dRLhL21dsX1yEODa+YrV7G4jwRWxyJxcVvazmILdG
pPH1W90DPS/qjUxpXph2C6XafzimVIdwqZzLJZFKudxCQsfyaeF0A/H5yqZRofmK4wefuvHxWZfL
nSyRu/d1tyUEAX9+jJONv4qRrYMokM+vfJQhxXLOC/5APuJius06N9Tt8sGng8I5ZzQ+3T73t3m+
WA1ZePRqHKNtLn1PAuDj7Wgbz2Xk5UcdzqCL+BhhVuhXudVCOzsHYzRz2Jic2uNfJcyaTd3r4XWI
Wth13u9czsEKrXSnf9ljWbH6rWtjj89tNSypxPenrH5KQM4ROpZ/kFXkM1QgC3mFmjZddIgVxzvo
jfJSvBNafOC6gC8KdwLBcdvLDhnyjdj9u0OnQyDqQu771psjDTqJAC87Db2MAcDrXowuchT7P+zt
tK6X20ahzaAN+vxOCpWwFVrH0ECbRIZDMaX3JCJ/WnPWvwalH78SE8qUXJRK++oNs3kvI3lW5Cuv
qqsZ+66Pla92VWxjkObf6ZqOD+Nkod8JHhMhCv1Is6m1iZagM4xnML0x0SgvLfVBbP0SkiogIXYo
Ig/7SKLReYlGM6LRBMJeVMqXYLfstA7wLN6ybnp/tMcOjiSBddJHzXyUC3+AvSn7ng/KYnO0ynyc
28B69Hxzb3oVHATvvik0G5fWHC+rSe6MlBSY03dIPi++QGRKhLOsfkcXHhBJEF/6Fh64aQcnz3gv
lzYOrGteaj0RsR5thA6eKnV/ZwBMJiOALF2fadkutsfpJMPY9L6OXRY8RU7cfFGKc7io09Vu1oG8
c6rou+1G5BozuJmnhGJub/Rg2r2Ok5rZOuy3XKY6/muIUuMsI7GXk7dNcpcoblkEG6DzQMZh31hW
i56YTvdKqBXQmi3LZQE14/EQ6dAuygq37SlaJqFF6J/2YXWqc/jBNug9I5a+XG5jg35yS6GDHEhl
nu5k5nabzGHBCbsyD1YV/k4QliRIWWwRTgezzHV2LbglAAEs2Vdhew10q9o1MeRpq21VOxB+WHGp
FpfZzviMueNLSPbsHLt0oQqlN7jEz+BU0k9BMYfXDBFDqBzh5363pw40W//FDstWeA3b5KEcA1jV
HJp1O1ffCxnsShDbSGVVxqbna6ipse8pIOCD4+opq30O4TuaB1xyQSqxtPRkeuAm9XZr5nxvWAnG
Vjh66DagYpGaP8UmPD29kPzUPthec9Kvdl3pu7iczDMyAr+KwCt/hFZ5u4n/vnmfWm7QAqt+iEW3
8u+W8730h/t2QSimdd0+LSNBM+b/GL3PZbRnbn3+nU43oIKRj38psOOjQ7owexUxbLRTbL4JliFy
bTQ28zthW4x1KBeB1nT10kHup4D138kV/zaLj3iLA+l+8R6Hgfzp/3yAeDYj+ASnyP+qk5mTq0kL
omuW6Z3al6hwaNN0kTvTCJi9+aA2kSpbMTd5Yt4Vg0K7Cu46i8mUpKitIrf354EfForTelmfLjYa
7CAjzd4mv63PEWygOymmtZEOyLCCQrtDo/GTrpb3Yg/HTAEjlIR8RKi5mYZzbXyI8In++4faHqnj
L/Yk6OudMVftGaJk5e23GI2Q35gi9xFm+JjGRQ62nKWRsrCIQxZQy9dC/yzmfKIlJKH9+fb3yi96
+8Pk9vbPsv4ht38aDeL+rWPwB4lTDzPTXquafJMN0dBu5sGsr0bcuNrB8KrPylSrRzeMmmtaEp3Y
MOdzzj/AgmJ9Qh0ZrnPDczagZ6wTKt3mp6mmQT137HIrs21Eg0NX7kno2169hZAKAvDrBMH4VbN8
c+v7jbWtDRXW4PeJdZjmwdxsUFaZ75xAOwfoGdvbMp+Cy/9160KaD5p5iIsNOP/5PHd7MdmLXe7k
EXJX6RCfwtEJNdAMJ/ef/pcmOoCgU65SaZQKZGT09gku8e+mORBiyURvuNBOBqWxvxmLJH4yyxZB
W9C41Q6G3k0e7/IMnaYZKgxzE0Lc/BjP40/+9ODUjGn6WC0Xi6/So6bW8ClYi+T8MnRaC6x2gY7J
PgHMR6HCoQY8xQaqwKb/61+LKSvYYHLge0wA8G9kVh5Tjd5WfgMxkbI5wWehXg1PDy9GYS8yFtpT
Pxaav3F9c9cpfvjQyjDN53RbJmV6LDJffTIhQXyCQsoCy0jk1y/rZHGau/4DdDp/TLK2LNsfqTOU
Z3GTi0v+Y08fibZbbdRTb78FKJmlZ8r7MjY1XL2ekR/jpWpTw5uQlt/FiuDKu9Ww9eJ7osLrK9au
jBbfWe+VZ6TM601TQPDSjIP+vezr+9YJwDIUEPejJpv9p49AIYBC9b/knV7u4thVHiO799C66+pz
WKvO1dFrcBcoD3ySJ5kNJ8q0T6smAjELkjpcSiYJMjUHU3HTV8KbdJGGsX63xbzNu9n6MSicFLws
Hh+bhXQ3ivuf7UigWNs6jKimDYrPiMrntOggP4pguFoKgqiuQO22eMjw3UNGsmhIDHXX5NFTgyjK
7dVQKv4Xs52zZ75+w3OUhLdXg96ijVBHqnWQQHks7S9mVuXPEfDQf3nBXGWhfoT6QhannMaWd3mY
BS9akjdwtTASk7G81imevHS9X3+wZz0MWM2A2MCwiApOU2APu8Huxnv4hcd7L4PDNY9sEp4wTu5R
GRpDBPac5y4wilt8sgYgHwKSOLNQTZJg5HabJYtYC2XtjYdy/Gai9/2pdsnbqTTQ7YVG1Ex6Msjs
tQvPqFl3CSQJ4XxEQXXc54Zm3Q0LV3c8/tDG0fgaubNxtnutAACFnlxos4e4SVtSQNSc58gE4LPo
ybWJBUpgUF4NG3yFQZ7oOdEXJh+XFKCWBf6zyp984z1NYSjy59+QLvzxjL30jyfMQsBXTbKOgjlB
ocJt1d/N/6PsTJbbVrY1/SonzrgQhb65UbcG7CmJFNVYsj1B2LKNvu8SePr6kNA2tV2ndkRNYOTK
TJAWSSBzrb+ZNjrphtPCe1goDtrLYDf5CS81mBGSCbHwH7SX0I9yXFBwyEN07yQxBar5NS6c6t5l
L+GvSrfiOcF6a79AFJQusMBbzXm7Ras2jpU9cp+gMDw7vZPsJfD4uFORvHiMzFQ7ZvYw7WCUZa8k
a+7s0mLPKZ26UDUgL1gUrxmE4jsIHeojX4Tiri+c10AS4jFjsdbIIzR72Wtb6vT4Q57KAwnbCgRV
4qz7JqF0kajVK2kamJC1chebAC5WyTDla1x7pq2nJMW59zpnPaj9LKxBrTcnkXOB7RieNcOM1nLt
l7TTe4dOteM8sHZem7UZYQo768kWFer7ua89UakpV8hQOz/agaR/kbbfFRh06z7KqEAGoXkstKnY
R6z1NrAyp42WD8OtqYpyI28vZlI96IHhPMl4y/6GpA8F599xMJYnlMXqN9dM89ey6JX82DoUqRy1
zU+ApRFOm+X8yMTlJ1GDA5Nlg35cWQjHnAGK+LcKy1uJ4/oT7jV3Bi6s85kIc0V6RYNX3qAokaFw
tR1mbpXaUJI1cq/ECDWPD6JM7UNjNPCCkZ5DQ4Zaz1Ptl8h7DUI7O65tn0qD0qjSQv7FiHFvdUX3
ip1Fv6/RQJq/O82LYwBpLab8Au5gWPVjWmzgtptA1W3tVavemklFq85rrEMWiJEqHk0DTSUSxu5D
MYtI1X5frTQRAQafZzcRwkQWVJh30m4ECQWKSndYsqyqlb+3F9Ivt+/39ofxuqF2Bz0bjLVoyxFB
yBgsBpD0Ta+jPed0RbBLnNrejRhuvhixRhmCJ/FR9pJjSFBuz62T7HVi82D0SfmYDY6N0PZBDoJ0
5Vy0qrqXLcOORjDVIVW/+fpZX5NjTdHezeFFdJbTYdvgZU/qGwDV/qmfD2aOvKWOTtVeNvvanUBm
F19lS05xm+jVMdUAFzXGA2Hq9zEyi5uo8IwD7l9UQec6XGUU0CeSsFrLep2MyTrc4NlAFtCIv8YV
JdR2cwp0sWWUY2VvngC8ncfKUJ76YG6rkc0/f/M1yPlPVS5GjFnBM+AxHC9NO8ITisqBAJGf+2er
bF5kCYIKpX92lfJFlivc0PNkn6xWWPNIh5ESffQf5s1XkSP9AuKqRX1sF6nZXi4f5aLRV1Csd+ww
vpPLzNAPg72XC7GRvaxK08tkvA46lsKzkLI8lMhan3xt2F8TfjZ6fDK05PvwgvCwMu/3fu2hYJMU
6SHVi1d/ZqaloTkc+lbEoCDhrVkhEPIm1GoynzQhyG7NJuqfczPqLxaWElX0hcWP/9MdfiZAN35k
Cm5L4WSVT9jhGbsIHPstGyCU3gJrdq5ImxffLt+8eJw2bmA3a2TBC+CruLfGumbvHSk6A378b23Z
n879XarzE66gi/xFf53qvlhJQl4Vds0jHircfcrxJEO1UiCvGOtPksAnD8FceSUNiS7szPNbDv+f
k8qQYqOQbFw1vPeKibeTxc42bjr36Eq9A71z2807Q7cHxL1zYo/dXdFWAFdG5ZMFh1rmf23XNo+o
6oybZmTNghlDNL3UIejAlMTQRsqfSHm6RXivHzfUaHFbtg1rD5P+yTYL5xTNAl3yDN6Uc2orbv5h
2Y7bPzrkkIE6C/5Nzka28gyXulQgEpKOpr0NkWfbSgKF9Bf2zB2CIw0IH/gWWqkdGsqFNxqGaePq
ChETuX/0gjK6kaCvSfbKUwklIw0AuF/8rXe5wtwj58lLDU6sbk1sX1ntOzykVAUsv1P1mX5n9G+C
hzsi8mQ+WVmwmDfk6ZwobbUCKUA2GQ2gTW3VBNDDs37UN8uXSbaFZ+ibAgC3ur/2L1+mIenPi+BF
Jjy4JxpCHkHfKrfxpKm7LjGDRxXvUbi4RvNlMNzHWKpG8/dLCkv95Tv9FxVp4s9pmMPvrqPgIcU+
by8GZzgIS3+bRPfUSiRVYzeYi9BcfodWrFu3nT48RaWynlp90RFY8KCCv9eKz5J7q9xnuUocnXGu
XTZcSyxNsGxhtVMjMG4Avgya50EI9bXbcP80XinW6Xhm5B2QEs94xQRX3UVGY+xkb+1is2WGFrAR
qwOjbZZoKnRehHKcid3AbDdtamN4a7c4x8pPX8b6Oo5Xhg1MXjYN1XkfIpvyIK+yB0o8HLRJTdR9
HdpfJ08U76hX/ica+a9kXSWZ2FQpQlZoVLfBXpLA5eHac43Js0FSxOWp1mGQgNgxNKZIu9EH5xiH
cLEc1/ipK+pdUtnBjzwBAgODE6RZ8r1PFf2rXeVoDPR58qUOoMJPLagxrQFqBGMsfgl8pPwEie3n
odS9td2lUDV1lhtpyo5qCrktZqU4a56VnSmAUX6tA/Nb2rv7NJvRfBDxo65Wv/Ue63I9a+xHgEti
V/GGb4uRe7xdUxKWlmet0iVHRRcHqUcmQ/KQze5BV1O0ZexsJiTHDaaRHfs0OUhNMxmqlPElHNwe
6kzXP41QZbsE22lvtnaE8JRs/dAHJTA3YZTH92nY3/iUERDeAjVNKVkhd5rZ/RN6fvXR1+ai8nyl
kiwI+0RjdvkA8qr9BrpeIa9B5ejVKgaDtzPd/MsV9irPPoxL+F61iG9ML2RMjHmH54UOIFIlfJBb
uqRHLg++Gl+HeUcoYzrClbo7hQ8yxBcVicGMR5/sHBFUv4Ng+4Kkav4cOflE2gnefB/xvHJ13GxH
1iySD5XjzLIGI1EdDU/NniPwr3sxGdlGUQdlp1d2sS6UwCvgfUXaHRK7O38Kgpsl5qf1U94Pxr2z
Kg2zQPgns7DQsCkHzms429B+5VUxgG40pstgWT9lmGqZx13a0Y9GXoTPfVXt/7AhtiINpk0wweGd
69bygBxOfxZhgi2u9R6S8awM9F1XG+maD78HojZb1DjkjO6kDNjiruWqNQ4zpNnWUiUssCLu4nae
rzrEHaifw6wvi/rUTU5w4S4YXur5YBaRtzYtwAWyQ8ZkbwS2Xp3RHfN4eQk7ULlBGOD4/7hGUqjf
ReFpRzlRdhr68AlJPuOg9TBxChcHP1mXWQ6ZhSzGLKEhD4ndOABLnOM1JM+utR/ZHCz9V+0/QhnO
D8sOTwuTaZ8Hwl0tCHNNjNElNzc2RmPNFo0YBCDn0b3T7N8tOw02MOCuc+tpaAL7KQo/t40/PMpI
mg8CdEUzHGRfUI75jVK6JMIDEJbLHgrs87S7Qj7yaOTrf21LqMcHcEjb5C8UnYL9dYgusFvG+iY9
SkM8dCAtoOhPiNmiVxMUAZZ8oXon+3LfEZuxnJq97I1cVOujcERuF+D4s2Kp1XmMtGVqPWr1Kmtm
LLQIzDU6EjnFm9mTxSancczc5GeILkazJZUDID9WTsvfEOPMbTqhbVoXmk39GaBOCubxUgZlfY5h
rV/hPDKu8j+Bg8ZYD1WQD2PJhHwY68/muNexYyl+AfEGfozElFGc4WKLvTIqBctDUrqan701gagu
tRl3j+Ao72U4quP3URL3oE/lx1GGfi/DIVUKH9G7TVg1BrI+wrvRfTxIWd4a4CfKZk3Gu/waNOZd
lmDc1/bDxtCV+C0s3IkfRxQ+Z0nnbvEiLNb1iLokarbto41q4zHsvGa2mmge5UHwcGXV0at7OCN4
rcYuxEiUry/xjGbvbNtc6m12zEY8NqfpIItusn4ma3AdwFWBftc1PJl+gD9y/yoHXeNF5KRbDfOq
zbWjx2r7r6Jm1fgQ4srC3figKtYoIGGAOOCxsJxp0XjGIfYxtZDLvcZlp84+5Nbnax6aswODjMlD
7MIZ7Rz9F3vb7j53QCqWNqwu8kyvQu2nW9IzyRoPjvK1EuiC2kqE2YbdFK8w5NyVk5rZnewNJnPn
aWP80KVoclqbtPCTrUzRTEP4wwor/yj5H5JTMsG+3FmOZ62Xb6QbKPYJ3sYyQQ5JBc7LCrLFmB1j
JpXbvnOSZ5FSuKch0NBviif3NM5nJB7cj72x+UK+KVhjUm9+RolkI/1ufNaqm6AW7p3QKv3e9cnc
S7q5UDAGrLXk0+DihuE3rbULgGiv7b51juDozHWgNP7eD3hA8lho7waslOWzVT4zo2j6hBJdfpIt
Y/Zf1gS8Qvl8NWZ3Zt6B7JMHF8Mr4FnS1WRISL/XVrjv8854aOeD7Xo5BtmqfQwmnqDrJjPvGuC+
p6XpKUfKgP5FjrUKHh6+Nezk9AJo58NUhsGtpYnv78Oj2c+atOVa61q2B+Skxq1WIxvtj/PVU8VX
1/IdyNl21b+Oho4BxVyizEiQrZ22DLbX6qSsSV6b1yGuk5D4lD1AbagEyHqnqzXaZpwqfU6y9Ub1
GqbDA2sEMtL1eIOJdvlr0tpvbSnQQKpMH1n+xEQErJyxCvhxRnaVUX6FUJLnRvkIxbdal50DSsor
7rRpqHEaJM1rs6iy9tPo/FnRHoci2iQBN0H5m7oe4K48s02sbmRI/lKdgL+m4f+QEQo8iBgGNaZ+
+uQVKxmsHWUzeD5iWIaAdZVPvnfo0/pkzDqIyLlW/Wo5XboNTCl7vg+ogszDYZBTpYtRzA5KJ7w3
prBeKUqp7w0EHO8HdPrM1TSiaBUbCu5xc3AZOJ8ZVH9vFD1/+DBYnjYWQo9T0p6uYx1XsQ6N63yS
kCYJYYqzwF0P1JzXuYQ8IfAV38pueVhgTRLhdJ3zARZ1Hb4E5TXl8KxBvpv/2DcchH/Ych8fkfVF
wVf8UOddfozGJSJN5BrOAvsQ2bGMS/4a51ZTdDBU8WP4LQ/c8mU5aRTOT0pk/DCBNO5lZyy1heXp
GOnpXduqq+vYP+Y7IZZXVpnjFvb7wmMcHjV09u4ap1fucTCR96grP60LK7EqLb88XDsaVhf7EtzC
SsY6x5vuq+Qkv+sFbBLsvMZHnwqtdWPUCk2te6xxby72dphrd//+1//83//rTfxX8LO4FCkP/Pxf
eZddCsTrm//+t239+1/lEj7++O9/W7rnsp1xLF1HTcs1TV2l/+3bIwo5jNb+B6BoUURBnt6A7c62
VpRAoXP5kc+5UZlBl5lzA4Yu6Wr9SeD00uipeNZ5eh9xDXO32KxP3+SBcqW7JUWhHeO8Hp89q0Ze
Z6a0alqKwn85njUffHg9CKRxzVj9hvrpoxCdftCTyYbPNkBruEE/z7xB0O62dMjrYV8+uwrgE77C
mt7f2bmq6Fj95cEd6pA7StqUkXDHXTJ0gfCxC6hggGt51IOVmJtRitySilOEU1jxmlREjGMFh2RE
Hx1YWboH7pAssWiMTrbC91+OKKrJPgucj6+TQJBmB3mhNMV5/p8/DVf/+6dhqKqHNDvZGsu1DI3P
4++fRpoYpF3AXdykCTif0QrqS+rWNQVDrdngtltuZUwe8I/QTmUTLyF05GBtdcCvdbOJN1Rc0XdJ
q+EePk2/HDDkyMGKFjx3AVYj7pKGAyjlTtuP0dBE27apfqDbu3mX+Sjdxj0rrQjWoUp2GVEs6I3X
NoUGKlhT0NzX85ns0CvyAzLm5g5AhK7FW08Gl9ml1eooBuxTy/ChIrNhXLaYOYoZU/G+4VRanvWp
ZrxvOJELjEEd1TdyqJw0mg2bzrAzbuQjEE5Fc7xecolxybT27ItsyUt2hYh3someX3yPYtGyZ5XX
lZcEK20sLyMv6emKj8Ybm16dH9Dhnz9qQzX++Kw1z3H4yZEmNiyQ4+ofvzxFcQ3MxvLwEJWqdiNS
l7x9gzuEnqIBjIOBu2nDETyPX5Cuk+2xS224MU/6GFvnziwxzGvwz10jaVVvl7YXKc2dh7CbE3V/
jakbPgURo5dr5KVzDkF/H2otG8ikJ97z6CVfscmb3owpe8ZEyfs0IlK2M5SuP05VYD9wr+ce5nbq
W9C2cAPC5osfUimcyEjeYqXjI/zQYNw5DdMbcnPtMEZvtm9766zu8rPuC5zG+b5DsbFqKIWQ/Exe
LQkae+VZg3KZkjxFlB5pD9NLn5BGDW4MyHD38qDWpBvCPGkQJ51cOLTQt2RM9go96nZdZwTruu/b
2faQeWFBNgJfu9MSy8XMvOx1/RgMot8kQxLx9E/RuPb1ljwUX3346ajhyINOTqGx2dbK1uQM4mRb
4vYqeG0hnYe/Mnfv5SLCpczcsIjYXi9iFWhgAEGIlwunVVUdyYFluAnGGslBnA64vWuUkWKtPGcp
vkRDopfYnlTluZxjLWx0HnOu/TNso/iwjJY9Zhu/+k4HLETOnWfIabIJI/deGQDyydByEXmqFc5R
61sDoorBhWVMXsXTjZfCjvZWH8e3/QRgQfw+6HaBpAGK8mCJKaP/0SGbYdDCoqmAFcumnHEdZ9qK
cczQrf0jfm12KJ05Hm5m/2n6YI+wxjIAkHKC0+nTJgyRrL3SvNTa2bhKmN0GyNFSKJcEsZk2Nnf4
c8c1tJDKrFPmsoVUvypFJr51UWWtmqYU95qZmqe6cvu17Jiy6Yw4ff7JsabqGLdpgp5cmX1DOFP2
YxDfrbTSOKiIjpxJQrZnRzgcAL9vTVD5a2tuugAiTEToKWmrACd2VgCyfCPnqFV+b+CVfTRdV9dW
crgVsSMH5TRfTgaWPr+q7aNpt5dlkLwGXgT5Djanu5Kje/jbBzbGZP/J6MZPZX9wdIz3yk6/a8gx
o+Tvmg+JgYCQFi2NmKz9yejSo+zq5kF2z4+PQl+G+xlNGTPZf1FahI0sm7LDnBWd8dJISW0zTsZ0
sh+42A/5cj150VILWKbNkJ351eXYIQapFrQPtTFZIJGN6VQGCE/ZQEBGspahoqPm0EG1w292wsI2
roz73leNe3lWZea0snV33EfI0tlAQej21GLXjI55t8QcJW7vUhbwsnOJDQ0FCki3wIbkC8iuxhI6
JGLcH2Tzw6ukJEdEUt+I+YVlPJsGeKP97MvmAdiZ42Uxkg/swx9LDHjn6Z8fEbrr/fGI0FXX9fBr
cyyPU9OalwsfFmfc73WHJJaxx/hjRnyltpbuRGN25Wf/GItquEGGy7+YCmKk7VBlb6aq7iusjT7X
Jo+Sqpg+jiDVIz6XGSZmea153A8ooFe9QIPdbeACz6y8KWy7teyVotOyd+pgClu5anwY7Dko+vLT
uriT0u6aaIh4ErlQwJOxnO+xLvoxldAf4vkgDABRMV7dBxkLo/olGmr9Vrj29wQ65w2SxvrDclCV
PQ7s8Vm25HB5Jq+jJS0djEBwx76wyi1vtVnr3fDCrl5NMVrRlaLNz0RU35tRJbiczu0ghUHzH3tQ
afQm/eOAeby88jRfXk6STXkmY7LZsfbc+n6AZc3vV0Apg+fshxf7f13L0ocHSgjq/nq95d3NEz6+
+ev/owjz5tAa2u31bS1TrkPk+0qz+KhnQPxiz/ZPbJOMldCc7IuLF90ats1wCyLReRk9kOQs7FGX
GcVOm6kpUmXpg/bSorrEHQ6F4HmLdz0g62esR8ut2PNDZJEd10sID3WK3R89Vt/gv9kFzrqD33+x
e+MNVQv/OOolrm+QYGqMsnR17SizC9xkpuSjsnaF7F9ftO5nciLlYYxVsUOxCuGu/mfSKc4Sdock
39iV7e8zbTD61ZQlOPmGQvHuoqEqdv1M/pDNeI7Js2WkXZb+XatRL+zs2ryVT5bGqRCXD7X98pyR
fGOr04GRR7r+0x9V8d4zP2jkmMgymnXdWUj2se7aG62D36oRp6+26+y7sTC/2Z7jrrE9DE5Y6QaX
KiYrXOJC+s2HZTqgfvPUWgJLBKzytjLOrzTohvqbhQnWNqxy65gaZvKcKBl+iVOwnWrKQ2yDZ2J6
glWeGnQNGA2k0pagyy/rtkfzRsZwVjfPreGzdRoj1VtxK2xgZxKU3VXsgTHxgOWvzOUfEXXJvqwV
/9Y1mvgmqQpyE71aU+nL6x0Q0+SBG365AffRfCq6zMAeQk++2ln1AmYJsw+RbrD5E7cixB+1UxTt
bOc69XJRsJTzVP28xDK2pKto6I8xd//btqveO+r5zMwxkYfcyLdPjpNBOY9K0lsQ4TpSdWFwjuM7
6VAboCSu+lZ41mO4bmBmlZ1sAmOEolQX0X7ifn2WzrUhT+qjHwe98rQk5jXPbIH0NBcJlhSJUm+S
OG9uDaY8z3GJXJLxuCku/3yr11xv3tp92IiTBtNs1QHUp1lsBiz7j62fOhQpm/Re34mOQrEP3O+o
tU1ARQhEkU3R+htCVpumj9OfthX/TMy2+xSbIazsKkOQr0i1kwtafqO44/B5SvMzT8Qf08RyBD3B
djNSznnFlyPaoq6aHWTTdNhHhRQ3yHvSa4TmJsf576nUBu3RBFEvw2FjVnfmYJvI2PGpliKbjs34
NdA6+5Pmiv7SRQZi3Wr5ivGqfzQGZCLiOeMbKiVuS6maHGRv2UevuvLUIRj3JF0QNeW+FUP4KCNt
VaJaLPhmIyCXF5RRlk5VVNkhDMB4e3qaACb96yBK8Vrxw967CaoGQenGS6eBdhu/nd9t2S2n4TqC
cK0RONvKKqyVqXnTOfcac924YfFpGLNsnU2W+0JOQUc7OZ0wIQEXUmK581VphzcVIOH3IlOfOsxU
f3DjuA1VP/oFem2nqyJGD8EBDMe6LF7FAPKEmr20alqv8OsYXl0k6KCkdnDyC+URQaujDGOpEAJe
Vl5Uq7nr+34o9pY9oXLgZ9pxjuVTTyJURwBqZSVFwm5nr5Sa/4Z+OfnXdIofIJZ5hxgF54Pqkipy
K0NF16JDGlxDDjz7v4a6IotXtmaCc5/Hw074Y7wTQpeXl9YhEx30sH2/9N+GomZkPQed+xZNtXoX
Zt24VQG4fVJy41fhVfZPa3jB8SL/UXRk7OJUTZ+gTPWrcoo+idAg++Xo3pGlYPJcWKgyRpMB3MxM
0+ceL5oziPF71cSEC7vQ8NAoQXkpgdOtdZB3+0Z0kCKU4W5OXd3KlqOFo7Uqy/7OzlpjT23zS5oq
6gvg1G8Wztw/bay+3Do03/K6YKNdd9GTGVfurlMz5yYscAOzbKBJ+TwJ26tvzjwJaOGqFMP7pCHo
7U3aoicsQQoJspjIwOenpQWr7uiFE16rM/Dh7yP0BGOrSKkuo6FoLE770wK++91csHlhW8JUAeer
IuwN/rzUlf5cRFr5YFKM0vad0mfwgSqH34Zq3/tIx972TnYnQ6nR15Qg0mbcghHx1lGn2GQ5OMjB
ucM3NM1SRDKHtHFWg1IHN3oHgxrC94Pc4A5ucaNaAcWTOaQoEMRDbj7Xza8ZoOPWuJSEr5O00TO3
ddAZGxlT23STCAMJ96Y7qaZv3evzQZ5Vemvz22uMNXkq7SA0GBLyThC1AZto4eAAXdbhk6uH1YMR
oY453yvkIbVTbeN5ZFjlhMCtygcf8ZrrCHmNrCisbZ/BZvO0ZxftuptK2FjeyGbbZve9aO4bvqLd
2gu3XWUlz7LPtJNPHdoyZ9lyaqTzcQI7tr5WXbq49LdqUGmbfGhRxkVniAcFmfbj0m7zL9aUuJfR
VGJwPeZ0G/fWl6XvOlf2phgFPF7nyxgArfEefZ+VColnHFkTDwVvOYZn/NgmUbVvMXG7mSZjduGh
Np1jVfo6VdaL/IKipL5Wf0/KDLV69FPQ92iC3Vd6lp3tUkGd2zcf5SFz42IzKTnLc6urz1qXJi+h
y5YMC4KnRlThC9jrbkxeslBRnwatXbNBTF7yYGwfJszv5AQVnMC9zXMCAh8Cw4ho4XVfIik4IXIk
myW55tu6TH7IlphHDFaRoUJSBbexRd0ML+Vd64IyFajGP5B1jNcYKjpvVnyU9y6Ro7pu1Fb/mE+6
spdD7c4Ol6FFUbpv3nToWhj0pu88NbNUIaz9EGq82+0lSysHegQIX+sW0XnZe21maCd9HDzPRV/q
lLJXv617NuwZdZMvhuEna27BeL5FZf3Envki44omhm3t5tCxwep+wbgVvdR4qxYFkpyoTa2rMay/
iUI5YMyt/6qwBcQNwvrWJJWyykXlPAqvHneWiPVbZwaKdQL/vyhID5FvpQe53TJdv99QrckOcjMG
wWjYiHp8702pRW9ySgKwyvVkM+b4NsKuNT6JPEsOiug/Nr25Wauu/qmw2vfea1POLfGVeSpKHo5D
6LLqyaiY2CEMQYwpvkR9tQ+qYfwBPv3n6KfOs++F9i4qCgoHdQ22paPCmSGW8D0efsqReoqs5FRQ
L8hRJtp7Dav/2iyrG5J2WIp3Ubsu56aMBeBxl7N/jpWUxaeALSurDBv/dRC4KnqxwX6aT13LrtZD
LrCWb0RIATWNTvJMHjJgO1tnbPWNOswyEDqKFmpefB4qTBLxCu23bakVnx2wJqu4ogScZXX0Yhho
DM/DAnTRbtKmd9f9mHxh59IqT0NVajsLbXm2L5b42kZUGxQwQWe9VAsUf+iQQt8qOEi06pT3DigA
1UqKfcuO6wzZ4VnkdCYzewhJwD9CID2yOHPPsuXDNTr4QR+vZVMelKZ9Yen4MnKbX9Vh9ktKInOD
NM+SWygPgxsCKu+i4zXeRMmlcEBQqIqpbBXV0Z9RqipWqWqTdtyMWuH/tCw/W0W96T6rSi+2RrQz
s8K+eL1nIoUUKp/x43nUusH55YkfFdZqP2zbTVc1f6tPinBwOHPJAReGJY46NnbQDbsbK8uzUxSE
LmvSbPoMN+5uQdsPJeiyInnFoapaa5F9Y4QlIhJFmb9NfXFoR1A5PMFOpTmAcjGT4TKWqf+11zR1
5WOn+6nAAXkzsh65ZAKGg97qrw16Phd5qPsKT4i0qtfXmDybMFSYMuDM17iwOm2bA1fdVL/ny14z
usVhZrjH5Dr2VrAnvJlHvmK1r681pUSRyPPS75k6GLdogU6PfgQtXDHJuBn29ChDqkD529KDfieb
sqOK9FWHl99Fm4fVcWMfLJOkSWOEPXLB3IeyDshhGasXlf3ZrecDt4yBrH0Pn0Mr779HIrI2iuE6
t6GoystgoiY7QOH6rg72Sfi2elOnTbUzYx+PGqktupzCb4sP9YhU1h+mLNKe5apYunRLGdNFhtRI
g+QQKPlthwzkNgeKd1LCylmPKVoMU1LOpaLfbdCnwIYcMP8VEI9V5lGj6Ao7fkVbGXvS1HvMvVF9
arB34NkXv6KWGZycHgsj2XQSjXptkzbbfMyTV3zFKcJD58Udi8G6YXzFMLO/l52ORY1cKKxu4vAh
h+G1UjFC/ZQ3qoAHrBSXhMXZfhQ6/q25lt4gxqEe0r7E+SK2ra2mju1jNoUq7oyZeO1VkKrq2JRv
ipkfYuGQkE5TSkTlMEstZvf6qJXf7CwVKxFG5qeoUYrNUPTOZbI8mAPDoN5NEyq8Q+CGRz657hQX
LOKhwtsPcWg7a2F4x6qrGuTRw+YuyFSKJfPZ9eD4TrVDs7FaNV6PuxwGby3VnTjf9Oy31H3Pendp
l51aAGGcB8lglRb5pp6D7Bjau6ZOnwO15G/jq86jGnr2Y4+4WZQNbGQo9z9OjtHfJlbyS7bkoW1q
C5YWwEc5Ps6j9uwb6TJeUQrnccBYFZqdiPaQttGicEtx08TVuFErtbjJVbP/bDWHZOaENZZeHD3R
5tteMseK6BsSlPmDE2fFuhXWuPPxY1qxdyi+aIL1XmfDDBSwLj9HOFfN4QkhfPxi0Slbmmr7K+j9
/tJPisFdqf5Bjqv8YncZ1c0m7o9B2xRfemsLKFv9nBs18tWwkDYyXPtttjJ7R6Nur44PRTJ8TjoV
93DhDncuAtnbKey1Q8ZW/LPv44VDEf4TPy8MOxNywHY1WZ8Hx802uoMELwIL9ucR0QY3KD5XvVrc
uhDZECgj3PgwlzoTxkqUQC8SuZJufUw2XgQP+5cSfbEHe6pwISdEaj2+09lbrWTTnfz4kIdFsEyI
mgjldx79B9krx9lUh/bkrFow2tPnKAzFbSx0vl/zIanyVR50xYWyl/Ngd5hGhuirXweUNagkp4Q9
eI355DB3o9tnmzShirXW4B4h5AkKUV5FDoTd/qtA+fFGtmQ8NOtNruPX1ppmujFCe8g3flAM8N5s
pO7hMmvbMU2HlWnrIsd6yu/vtJysww4V5YNmTQJ3KmKT5o/Kcirn+DFEKdkjrybPBkCnccYOJnJF
dwky6MmjEg5fDSsjCV3l4TkYNP+SaybOwXOHE/ElczQFUkcT9g9klX4ZSHJ9dbOyW+u+kpxqt1Qe
6kj/vlxoltBVsydcOtPQnc59DrHBifE6yCZBbQjEnb6Sp3HZvswA4eOHWKBk1o3uBqjFMBe9GmFv
8IAON5ajmxs5LTB6d+fVcBulBKqGsZvWZOG91E/9HVItJ7i3mrJ5kHGV7KkcJUOT1WiU1yE6IX5T
sBxvtJXeTPAh3LR8qlUrvTV0BJtdR4sBNlnFi6ZYqD/KwQ7JZFj87doJu6REalZHqjLrL7I3K50A
jcQq2YZGWzxlYZw+mubjMhS8/PdoHF7RJiyXV86MujubETYU8wvLK9RF+f5mlgtqUba8GdmUhyKu
P7yhOg2aA4QMjLznl5RX+vub6pzuLmiD0xR6yQUp+vQSqyaLB9JZYL+hMf2Od41GITrzy921w6WY
fo4Kin/zMBlPUzWGL+/OeBJuiZWuY9UAB5lNDE3QOdmJrPdjAVsJ4ETNspN8UHSQvTDN/HusZ6Gr
t7dFPtQ31HGxrMKLdGuhLWYes6oW2zAOyQCDZd34RRjtpBaaPAiqZ5sKO4wPsdTT8A/AL3RXhDaQ
Qkw0alPUu9aomxe71Z8qJ4h+mJEGzjfKya7g5vF/KDuz5UaRaF0/ERHMwy2aJVueXXbdENXV1ZBA
Ms9Pvz/S7nJ3nx074twQygEsyYjMtdY/SLY758BPxT1gafbV64yRD1SV+k+jJSPtmF1/F5gkOSjn
ir1wTe21TK37Jh0Rpnf8bw5ZyZcB65+9K5tmbwrrvkYqGRJshX82fjxvhXDuUaGNfjVWs9eKbvox
uvDnTLYUD0ZeR4c5l/NJnZRGmG7n5rK85Zyk3IqHrtrD3pr/cZK0RHQY15MKNLXuRqFDHV9P+v2X
vBnVgG032/k7ElDGztQytPhMfus19BncLDL5c4yR9/w/Z8zMQJLsf78G/PD8JxK+H9eAf75d3Di/
jer3KdfkvTqYsLzva4jC2xKa8k4ame+zZvTJHdPSpWe/r+bJRAYbD4GpLKVy20/+1i67/FXLpQgL
zTB+pflZFrb1l2P43zqnjL45i47eiw1S2QCkdzS0ejips73fZwfr2bqem7/PDnzodDNpDx5/+C73
rhcq3mxRCbDbi5XfG7GzXNWASmNXk849i6uJgtJpfersEo8SbKcocOZjK1DUzMx94rTZUTe67N33
X1TI0kxsYMpipYnMXvbu/rP7X7NVHKNmp6PhhmNbv/dx59gnnqfFTbce7HIVKg089qRtudK8AwKm
mMcH+7ssfzTS1jpQ/XAO9RqhLkb509N5gg/2YL4gKvmPlkkrgw8IhoxId52pWknTTz8L7SkgFAE3
YlQvAapDCzHEtzjOTMzc5vKj2Y95tqNYMB3VKDpS1MtHkEdoNj+ZfXEYzMD9JixjPiPGRs07T8lb
Tq6xGdf3qwj8iruvDnonumNnWMj4Gav4e2W5VOjW9hfT36yKFo0edq9O3KekD3OHBFeQQnQvUdp3
7CfV5c5zGTalrC6ADZwnXQ4YDvz7BNiP21E51TtJg2Rem23rEtl3O9GXmzhKBpjcyJWq+7qTT6OV
Oz8Azy7bDntctITa4coNwIqRyHccvlb4NoQ80hbQBq1g2quUpYnOwgMuTGE6V6yYX6O+boqdC/nr
YFD+IZLqp0PfWdVb3Y/PwNqah0nq2oPvRfeTXVVvYI4pgmmas1OzTMKjcIB1d23tDJ4gWhKXcba2
atAtHO2kez5op/WKWa5RAKDQc1Gj3kPAxc61sU4nS3iuqJF+HGo2T0X41TZK93OkgTkewvOUO4J/
7/x1XtEmPhmh6WoWCI6irOyeUAhvHgcioIdAPkbo/jyqnhw20bHwynSjmmpgSWKEAQphHlWfOhTl
HjI+xjQZ/HPp9/NmlHUZbxZUTk8YolQhqHLxoA6jj1jLWNR3qR9XMVmidrwzTTZfqokadbkH+ldu
dLt1tpZw0CoxhT2FaRV0t+pQl0V/u6xFSLBaf6quqFq623/M86JUXMoaoPU6V03JyeWcUsjRaWn4
ZyLFBZXoLPLP6uD/fvXfETU9ced8g8oowlnrRNWnXn3MnkVvHWLUfa24FBcoceKiXv1vzf+vviAd
kKbwnHT7dT0Y4lBNIRZoch5v1YGUxHhbrhDzCkwlz1l/9zUY/J6m+mYdm9EcMIuar86EXYP8tHqp
j3V6IxEGVHPVqaMT/8bXU1O3dpPVGACFbf0mtpZoC1QF42wB7ctthd6HnhgQ8dNMg9dqAvnB+GOC
XVOa/hS0KqLulsBGPgpdyx7s9jFGRTxDyk+Xp0h39dC0UTVPWfcrTAAPYm6tnd97yRti1dSqmwBl
bBKp3zCxbflhvjWxkd6U5pqsTCrxNpRgA3UAGifVjPrpJtfQmOiBhD6MmfHkyE6+tjbIvwmIaEFd
xm0AWqmmgwWuG0a99oYap3FSfd7oj3dwxZhsVSeNMsdFtVQ/hDN5tfABVbaXQtTJZZkQy1bNvvH9
baX7zpGNqkUJUn8OgCTfl3gclJ6+Nebcv/ZDiZQmxkcRAhPtY4NjCekhqDVbgfiruSrk/oMUJV1L
vzxkzfCtHzQHFukYPy56BBWgAxbvx4+FyONH7D0TJMDln2p8XCfVfZbvBx9WtZqhBpL0GhgPVeq9
kLGs7n1zjF/L6UlxVkysdq+tXuZkdyloznpXHmdscXaqGayJCHAQzgfBZb2E5+pwCyD+7PBeLLd2
bxtvWjZ97J7QewBWOQ8/ptaqN45YyodoijXK7N10EqYl7rLfJ+Fl/XFSCTZDnWSR1inYea0LgFox
JOqGZpDIB9WycjA4HSQ16qGsKY4PvVa3c5CF6wmqr2jEP06YwRZ3uB9mt70tX7o4/SlX+cEmi4aN
CzLyNrZ754FU1p9Vbc7fkb7GRlRDfWNobf2hT6xfar7ZGc0mtihvLThtPtQ+5udqINEx8aymdro1
RFWtJmoJ/JjIvk0KP9gbyl5sPRRTjEhxT51xdRb76lfN1inHAZGMotviRYbh9r/nCBC6aEONsLpd
6aPky/UkDpWnT6rY5Bt/zEv3qk+2fOtHd80bsVOuDRTN/WHUT1Jo8hp7CUGekUYvsoc66S9++6vT
2SDb9l//Pttr7OTj7MS1/3n20MVNSNQxb1USBpuh8ipwr7jCqjM3GmaR26EfIJardEzdJe4OIM/P
Dh3CzVxH3h3yOdC0JXRvNkyU1K2Eddpsq+dgcq4z5nqgukjHLs1NngTGe7OeuHQLhUDP+zwx6efh
PkgJWyc/KC8lPtKbRrHZkznhnSC1M5KCPn3s/RSbYu3r176P/SHf8EdTDeI3HJxiOx13brEDjuzd
u24DrCLF+/Or1ftbYOX+fTbJ9gFNt/aBntnqv7WjqO6A4qZ3xBYytOJmfiM1h6KJOxLorc0+wnSQ
zPuTmhaVVA1L20aIGDeRTYwgpoKoOZLvNrHm8UaVQax/N9Uo/kjjzZQV8c60elYAab/OepW9UO9l
Zwla/JgVafJcFdZPZSEup+XVqs3PCabmQt4T1k5z4vahppZ1P3dPboMi+1fPkDx9yHmocVpqqDX6
6GCNsxb6wmO6S2JIDElxzNdvwtGHz75KVMVRNaPf81SfKXSyV/UVIW7/UfT5eawofqsWJjnasZkE
S2CH3PrGGf33JZLyRo2aXlshk2WSznWHGc4MO+dBn42TaqqNtGomHqNfTTVauPsPzItlmfdOYoLj
589cvAZk84rlV13qVRI02kXG3ZFMbbfKs9Q8qtPkWLHIHIUbTc+BUX7vkwRJxdx/L7pgeVYT9DER
KMjAAiHM+5iQG9F77Y+fE9QVktHMwtWF8Ob/nTVpdXIk6vy8jMffsVBn/fn7Ml8T1BtpZfPdtGT1
RGTl7ptWcxpytUt0wZuByMx0wGu4bL8uqjObzH1VOPXpP/1qUPV9nKbakW8elgKF1EMvDePBkIDL
IVproTW13nsVQO2SJs6ywYARGFvLt5GU/P8NEDL1wP8PVcf2gsDwYOhYDiQR3TX9f6NBwW0VrmtU
zom1bjkmmDMsm8CQxbkl+pg/Xub8G6iZrL0kTodTBavGMPt4b2PusDOmOnhuk2itjSwgBHTXJrlH
X9IV5U07VUVIRSp4lrgjkjF0zr2HJcZGhmC7/Gc1Uyzi4hkYm5rrxLbzC5Q2oG2qQcT1HCpTvn1U
TWon2o6klLZTk8WEtYsf++8emr4baA3us+POhC4dWXbVtBzKXnCe9vXQUGJcZxi82a5McmywaYki
e8UjqryqFvboyUaYdnru+xlOIqnysx0H02kisbVNkNM99iMopSAt6y1fEVoaHZpEsmHdLpc0+Bg1
48CF9ddXJzV5qayN4WO6VqJXduq7pXsZEF3fuqKSFJxpBjrW2LyvHBKv7F7AZ8T7ZOwRpl5HzbyP
9qUca+IempqlRYcpzqZtaugCRh6amWT90ltvPbBXTm8XVw/Oc9BvVQuZtM9+Ne2rj+AQmF9GOOF7
5a++1MtbdXBFWX28+uozDPN+Ep53/Ooi4YSH2XpQfUhFwunhGUQC418DalSbI4GyhWjOpDGc00df
hPhoEANvXZzsScDxvi3yOAL0DZN4b6VA41XnP0a+2iNE+cBzY9hsnPd1+LiCJVfxZ7u/Nybzc3Qp
feSMYlxHzEXqjzM6SrVdPqpGxsPuMCf2vFFNfZ2Qu/VPA/OPi+pSdbfSyR6c1QZFdRUoVWwhSVJ0
X/u6Lknuy6HaVtxgZDvvXOgSN3Eyjo+kowDFS/gkqqkOmW2CLmo8cUI9dHx0XQI6KXFUXk9QB2S1
kF1iLUf/iT7IP+OjENUvZ1pwEF+7TGyhrzWuiaqlrjMh/LDzvLTcqT7EZUgRV06wl+Vy6yFwdCtF
1T8mjdPcIB7xolqVrwPzwh4bfizCXKpPHRCLOg3IAFxVq4Ocewmy5g81X3VhZwJuv/FerWykaKT7
7ffB/lMbe+tt0uIFzz8AtxJ2NXe7Cc+59vWX3Jus7WSYybb35XenKbUzXrLFwSuzaVPIvkKALuk3
xmLci5GdgmYtZMu6Rn8fDHFr+DJ4Enhe4e6z/AAD3h4aGHD8kXHZoWQyHKepTRBuKLB/nLozOQSc
b6b0qBexexs7UXqY2FTjsTR41yawXsoGLQa/I8QIeBOB0eanFu+qXTDCGBwbeahdu73RiltcS+Qa
bgUDpgcG72h0j0ae7jOryo5p7aTAyHPUOOI5rOYFGkqRuA96hOu1pWvTuUgEFUnfeK29qfuBRDPP
l8rWr5VWO4BqYvZBfhUfbK8xdt2U23egcjfVbMaP6oBIgn5aADlw8b/7QFpmu6ZyGiCYf/eNAc7y
iZZHJ5zck49z49YixZDn92qaDpTthur23ddJeq2NPHuiHh3kv0/KIF9uDMNLD6pvRnXsJkqCy2CD
0Qitdq7PlEQxv1HtckVeqLY6uBpQ2XjGdRtFuTz8OJqYxZ0NJCDOmTYY+k61zcGuzuoVlHOmLut4
q85SvZ+n6tUURpL6j1qJ1CIVpxHa8utB9X01v/r+My9Va5ka/nj5Nf51CX6s3ueC9/FSygFhOgg1
uKeep7b7PIgYC45sPaSek+Shaqth1aleffV9DWSiQbzoa/i/l/g6+3MmeueHGmbfJqpFOMaO/6Ah
H/ok8uGESsSfwAeXO33AH8YeYnPbAvIBni6jpyWXVaiRxfnl2L+qeAL0MGIzy1M8eeA5aB+roK1g
giX2wzBK3DBFl/1Z+MfUMtJftZwGtK4i+aR1VXsojdw+WVpuQtBEq88H6Psjnb3tomOf5gRA1GME
DbYO2pAXa6nyF9yFTg7uEu9JPoi9Hzeg/kYs1DiBenGcxi9Gzy+zb9M/OuqAL+Ygd54tLcqdefee
Ldlu6m3tZWyX+ig0J+wmb7y4+LBcEOHPL429M2U3n4K8WEuuZDxIVBZby22Co2MWJ7Gk1qmPEXoA
Q1ZfKtd6W0EP6sGernlHn0BwG72wes4H6XYop2mGeE8bCnZ8oY+pqI4JymNX0qaYoNg5jkzLfCiq
MT34ctnOWtfuarkWxqsOcSPAZQcrjnUKYCCmuW+y06whyONBi0XUwM/xQk8ftcboj/bMDidKSfSD
wXb/QGz/mJYU45MpGW/6DCgm68pGaliCGbP3a4nTBzvQbGoI6cYes5ccwYofhFi7NPbbkLR0fi2r
eLxGyEpu0M7TfpS+dolEX7y6aAsfC3T8DotHCD8AZAsa6uq+6H9WYBLCyW+GB6ia/imf02mfRob2
CuLgCv6/voGUXWxlVNgbHEuaCwD4/E2fdzwFjc0iuWHQjQu2TgLBtzbLQ1tPxSX3KWZ7dXlHrIgV
cxfnm9a07K1BKeluMOxgO6FBGrjVdmxd69ALO7i6pv4G7g8Nig5JxRqzklNKuWyTxOafnjtlZwTG
oKDZTz6PMS8ri/OQgqfWKn3F1MXVqbQsHy1QUZNiqvSjq8mzPdbGpnWrMBB5tw3Mot6WSCZfPVfk
Z5cNHbSPUOvqMNBdcGOTH33ra0Q/Oxl4T+lJsK9EJow8fxOwOXEk6V4B9FP3rcOczi9WXxdPxckZ
xcPQuRhsI2uDtwD4nIS8097NGrbyi+bvGskubDbvMCjWzpHVUt2RE9C+lfgnEU9Kg5T0p97c9On0
YLopTOoHDVescJaz4HGf9TcQWOIoPUW/+nQ29i1uomd1qIMm387Y582ln4aI43TnukLjvZYB8l1F
dnQ0e9/Yuenu3KzuN9XgvutM8EysgMbkiZ1Qt6/NqTyrgxmI6uOVamqVW56D9aCaMQ63PMZ/z/7P
cE6Gjpr/GFrElOdm9QkktJuLj3ZblH8kzh9e7XAfJN4GfzrzXMrcPC924hCis7/NoRl2VRQCWP6O
mxRW7zxFAAVjIQyZKFg26iWo5xfXTKp9Uk3WeUxd6+zN0DQhjUzg305RJoKwTAYyJCMGYKnUDsKh
xB4GPlcom2qTpj2rfgOGuPYRosaBY/aQzQmQhd7wjAdoxOPdSilTT/LBHXXubz3UzTk7NY1bGJsp
l6+e9LA0W98BrDQ30KvT3L3UVTGdg3icztp6CPRtXifoLpZDcY7Wg1pr1CtUcBJIPKQwQzfWjO04
on6mp2N/JgmECdz6anCGn1VTPuPA4Ya1nvEN1OsSS1bOOcysCBjHNdzmY7RfRHZFulw7N6v5ozpE
AlkRLbdJ+2eo+7XzyRF8MPX/M+z61QHNu+tIs5zHeSnObIB6LR/OrVnYJ9sB4OEakhjNo5o3WH2x
s/UeNRRkRc9lIL9bZevsCj2dKWaUHS4qdfEaG0Fz5lcKz44v1p60i5ti5NnP0IUC76A+WIIy2aao
JPgPYS5nUXfL2elQjCJ9jnaYX53JV9Rn9vL+wUsFG5JCP2erj5xsqv7ja/q8EF+TepUX9fDxKkPv
+dRZxH0RMh7A8U25iUsfDKneLPvWdR6sUqKZFweI6GtJe1YHX6/bc59BzcKyA2wlJI2wKssQYnp7
liL6jtvTQ1ODB6ziutukprEFhXbxmz7UI/9iONM5FvIxrUGhWeBATkPcnOuCtLzhOe+Nq0W36TQs
my4tHspUTriaGH+gGo/YeTteJOVa1OBjZDHdwoftgbisCyQh07vHOmvjreuyI2qqvN0LZKU38HSp
vNY2YlrgJgEvvs5mJPdIvKRbxAGaXezgSaGJMSbygyWsVfzg7HxfRP6PTCMB7rjd01xW03aqYp9T
gmjTmGYSukuX7xMiewhc41PiUV2d5gEU+poAW4urmeNimO4hLgWuDh9Ub+Xtp144r/oQnWPuDKwT
9sjlgLYirNryo4IL6DfOESyyvm+Djs2B4ze7JEhYJOQDoE88MvURdnQ8OUcISHdBvNWaKobdwm/C
iIrpgN6QxZ+eTFTj+DxpspDvnIww5omPcbDJp+zZy5BlktF9nsXIs+aBdohFfj+lTnf03e7GjTT3
kiXVKWXNOotIHHqZdnyVg4fMARaqOVZiIXZcctcs5bKDJoLXmRZfMyGrTdY0+o5nq7vDlhqYl5e/
4gup79wUclGq1bgaTSgaiCTfjYGJYT2Si7vMj1+lDXtupPATe910ZbG74zfUXIoE62lvuFmX1RDS
/buOEt5WUNLZFL4FdoRd99bXPaqVhvF98KHKd12TnAFub5zGnbFFbtGoGUS28/qu3wZxfW0ScSoS
C4RAYN9hEAtZqAxsWDa5ufFboOR93h74faJP3JYPZlnBUGjaHf+s5ej60jnk7rCbRrOFBWM3IUUk
bmrpXpxE8H/V0vRxsbjlTOu0kDzcE0xc193/TSvQTsvnqTwZ1kBoMOjUKtmNZ8sMdL9noaeysRkr
pA0d1LIuuS7+SudegtVflZMGFKrJy2IqaOOspiMfBFQXz9OMxS8Y7+Js9kJHW1CKAP1+k/f37YK1
l17x+bs5+9Op6mJn+Jp1qzm4/pKB+SuwU7Sz8uaFYOqytCba3Q6k5dHX79IUsYQqWA6mFtzaeVJu
MqMLzo4B5L0y0JHJUn+foWp+7YLbKTZidKQT8eQVU0T4kztHXxu8LTkkB8pPd5/aPpp+xGemGwRn
Q6B2nqyJ7CCKbqFUY8RBiuxa1412tzj4ZQHtNct6Pmt5vxwgV38vS8MMfbbF9+P4UuY5Xg4jbtNs
+Iwd+6hx0zTOjZsnzhFBe1RejebnNLNdQYwjurAaXdPcqY/zdIdsnhM6ULUPjeOlFzfXKY8nt14w
tNuCynAzVP5dMuE6YTVdeuhGEEkWOfgwjTLvtl50nvpL78Kwtg1svthRjYP0t3EgzU3XW1VoAIDb
T1UQopHmPcI4MkDJl9shkN66cDuQ+L16Uw/4L8U1RpaktpC4BbMH8Qq50d5Z31R6TYbinoILOoNx
1CJJguJrFnCfSJfSpJaJmFKf5+765YxWGh8fYvFS+8lGW+DnIxRZhKZPWs6wh+1SBa9zZrJEIwB3
iJdqjz3mdxO61zZaKNcKA1RoWYn8rpzAGoKH3sT61PH3CmD+hVNtxgQ4AtKf2WYkdbOZR286j9K4
N+O+2UuW5zsZFLAqHBhDLALJfRyXL5ha3iB3d+1JL19Rjp0xF6PQV437yB+CB9sZDvnM+lPL2tq5
uo6UaC3k3azNVhhM/fp52IoWtTvvG718Avjf7nyr7rel1v/ICtntXb/C8UmCuLBivP2yBIk4y55A
BRI58Y8g2I8WfQSrVKJ5V4kRmjhcw8x/WUpbew5S7R6c9MVEVf6W1MewN/WUAMhtx6uRdHs/q4xL
srb6ToxXV1rjVddi5+ziwgLfmRkiAe3ME2KTw/hcpAZBKTCvIlnMq4S9tm2RG9qoJg/t8zSnLaYj
7QRufanfYht8dVfV7VtVjWPYW33/NsHkDwPXGt7I6Q4AJ+PpLWbNDuExwoYkIgkFQjBvRjH3wB0o
bgZL1gNoHay3tncha3NDv9mY0iEZ0nhvwKXaEAFB/43tB9EPzObt1BkIoNvkZirQ/m/EO9xRTWd8
S9sF0KtlJ99WG4HQiuTwWiUJmv/oCbw0QgPYiflp09cvLsziTad3znPSFxZSG3H1LCRP5dmlbuYF
UXGc2hYFILRQHqHAEQHadgwC4xZmsECxDoS2YwArWxrPvAvcsd7HJmxQ2IgY8ohmvg1SYR/SvJtv
Sq8Zjzb20Bey7PWp81rj3APLR9kTa2Ef8AD8Kj86anOOP56b5sd5rK1zB5hyJ6W7qVPHO8Ej9Lb4
LPCWYB+jU9Lmu07ohLGif8hn/VDGrbwHod0cOyThVv6Hg/ZS8dxkmDqmS/WthO68BSSkb0ob37HC
vrjCvsFZzCAKMn4OrfUKavevwtVIvLD51836lLF/AAQst1MNm2IiEO8TfuBLMn4ehkw7F7yX0Jr9
YEvl9MYJkunQePMrioXj1onc9bk32XsxIvRS5bK+EJ2EaQG9wvCM6VggMLaZ0AEMfcucNjO2vxtv
DSVSxxpP9igf7eDd93TzpdDmX8lAZG5zvybasdfi9K7JC4KJwHuLoCeGleP0L34M8wtWPOChpt6n
MSldrTGBnWsWwXjbXQcx+vs4KMzQc2dsU8nfDuYN1Ho0iFYxhtTP3gzw49s6kCcnILduDTxQhUyS
vUQ6FElO8ThTbg+NPHmtvBbiQWiNC3ib/lwJzTgmmnhg4dqOdjptjBmVIFNv/kJ62XCbEmxI9xcJ
2ZHVvAPlpgsROrHtnOViDLul6As82JtLYnrZoYyMN3rvYY23SGd1T46m3eRevncq8JMam8CPqs24
Ro15+UICgJASSUgSgj4p0GLfDLk4mPa7WUprz/PxuR6KYmPKdLztueEpO1rxFqHyg9c32UVaAFXH
aoQl6Y4vU167hziKOqxrhu96W5JSsOVucROefVM03ApSA27UorgH63VHlf5dOh18IKt/iaNZgPAI
8wWeX9+g0qAJViatqnZlZ3i73GPhr3s0GBJ8YSDs7CB0JM+tv69zzCNLfQiwt0HYKbCvS9VT10Xh
JU2C5b5kJ+2mw0/NRILM8DOUKSOkdFzvSZp/TB5JM2rh7Din/v3BS3L/zwBOWoqJAUhWiBNFfI5a
I4PoNOHpPS7BA5qO7rkz51/NXFiHbFy/EOE3d7OH2t+mFSQ90fW9iwNh7sdiac8tXoWA5pC7Hddc
gazbkVQRKQrZbLrMnZo73dS5wUVA3FHNhBxFhSs4gOr+xEZ4OMxqWI00kJ7wbW1T5quOjwv8Y0xd
xZT62RZyPrjeX1kdNaeh16ibNP5Gh4ZytnC2x50HappR6e4Rg5xNBTt9UyHtaiSpe7DmXUYR6xHN
m2uOhuhGdD0wrgJt2ony4wvUVTxyBjhLRbYbO6jhWlbwsAQtRP7moBWu9zNOqf1jUcpCUC5bdynJ
4Uc4bQhknnWSUGHWWsT51Xipkm7bD/095bUqxNQSDqoBwNS1+od+kRbwkMqGSNbtkviUxOjkWDmu
sXNm18hQrP6QMpO7GUwQMmrJY5mzXqFppuENPAduhwSRY6HH10TbKEqee4n6rOmdu2EwXvr8WQeV
g/JC3Fz7cvxlU/M9DEudHms9oXxmsL4tQJvwN9tB1bQ25QTMQdPmaxQg8VM17YuIGipz0V/RWBTP
ejT8IL7rESBv93McrYrW/BarKru6WLmcMMmNN4Hr7pD0eScOR/ta9suu9yKC3db/jltoflw0vG2s
dKB0ZEVLKGsvDrHe4b5qXjPbjYmf2l/NiP2Uly7PTpXts+KtLhP7R1R3t25TY2eB7q2cv8VSliGa
41hbzuUjjln93hPeozXl38oCF3jRvmeT8RL13a8iZ5/axz90Mf/li6ZgRxH0VA7imLqc0C++gfKR
I05t3R90t19+1AJdtgiDXzMfcECtw7IjlaIVRr03aqvbpU4BD1/82eGyRuGq7G7HAXVKqecpYMEa
Lc9g3BmibbeaeaaOIDOcmqUT/dWu2CzHg0iA7LN+P/Rk3rhzhYcZcg4GFdVfOMjsPgYgG8HiecTW
0Xe9G61t5cx+2Mvle84Xg9088Uh/X9ZWsJ9kldxHk+2AmLuWgbsVBM5vXjudHHeMQhvi3AH94xfN
l+JupZEe0khjieqCI+no4MDC+0ND1KbUrfhURFH5GDfZT/Qep9A38Lo3Le3yh8cDgu2DV55jSn0h
0vzYKQdDvvEnHvBHdt3ZKcvs6+iz8ypJqW1KLCtJKRSAY3WLnwQmEbVVFVuBDhqPfwIqAf5mv5By
2eqmjYRbaU9X9crqSLd6MNL0sYRXEjUDFJ5GPOBfforbyju6rqttyrTSrlbJR/Xwm3GwpeEWzq1r
LWbnlrJUEbJB0l6DGcCck2fLul/SXq1Fh64eu/nRdNrkXkvLFKJp4iJTHOTGHbDolrxKQFo7Tpdm
584dfwmr8u4JJAFa3nl/08URNZ5s6ZC2KEEifdpgyQxo+5Dc6gNPYXvJ8xs/daHwQGXdlN4S3cLZ
33ZuguZtPaa/dIhi7NYTcn8G0qM4nQkbQmGN+0EyU5Aif6HhOZE6oQLrNLFsLnMGm0kxmsvAry89
zlahQvboKYnqr8lqVDXZUG6cFPu3nETuWhgesB6KG7kVejLu5RQFd65Rfh7GCL0DUCtf3aZlYPq4
gBzrlkU5un9ObTSM79MZ2gqK6ehy9yalQjKFPCDho8N3mN9a5Pgprfl3cwMvsZmRhVi71SzXZwuB
P9rHLJ8w625pHf/RdIZb1Y2Q1NULqPxlcOSwgmwelNZMP6LvmmfZhd0ncafX6HhpgZJVg0q5RnWt
M0gX4SCkmus1rMw8QdlPWKod714dTPmrxpTsDsVx1hCd/wmIAXH+miA9NBYXwq4dWy5AKnbuT4dk
MmKEHNZTKKziM4bIhDqlqJZq66YZhSQ3fWNXNT9V3dycddIuH9KuRnTboGr+3Uvmdl+jM3wynHjG
I3a45d5bfiSzPpIW0u3bwmi7O68bvVANQCJ586v2tp8AdMwBrhJ5m1GfBOB80IL02zAEyWFJdYpE
E4jJqEiKV0s0b8r8LxWg+BZ7eC9NtlowiPubPPrGgw8+DqoCG9ftYWSm5pBRDuj2eW57VzUal31z
6+TtbWZGfQaZKMoORqDjbLXqM9hI/l9B8TwPurvVgGc+1ityqkTCWrUUr2BtzU1mPioGwu+Znxgr
d2v72bxNO+sOdWnUuFZXiw8bi8XpcIeTSHTNplEcPzvX8f9YX6STK06rn6ByIAet614+HMrxM2sP
pNCf1AD8w5IcI2ypy4dhebkI6OAfBt316Hs3HzrZhldskraxLp+ywX830avGY8f19m1z9Dw/uI9w
KNhb5mJsgrWpDtDUsvNcyl9fXbFAphfe+AYlDltDqYW5OPvuvKaSgDX/PnNq9ST0i945UUmP7nUy
//eLT6YOf+lqr+apAZT9fGJh0jA/UgsSSJXI6X84O68tx3FsTT8R16I3t/I2pHAZEXnDlaaS3ns+
/XyAolNZ1X3O9MxFsYgNQCEpRRLY+zePSRbp52Hu21VGBnWlh3V80TQtvsizMTKQwnenavGPjsme
81NipRsZH+akN29DGvbgVQ6cSL5IW/edufD7GdFNNYhIr/Hy94Niq+2qhD+y6LrxL6lAn4+ztS7d
vkF+UcjVT/q4qGDgnGVvFfpL21H6l2Ju1Ee3ix8iMSoh338I+hpgDIhddnHetC7g52+qAXl7aW7W
5qROI0thzSe8zjCKwLHetKKzbPL9nPRO7R5la+LxaA9ftLTXHitgIzLYtHVxjhu0BKS/GhuiYW80
YbDqxlj9Ek55T5KPCpvp2j90D3uSrOkr/kHBryA0lb0k4ZSBn0ENXC8xyxpC470owOvKsao7k03q
Incjx1pG9jm1F6Yocipby8+pfW/dpsZjkb04rWVTQnaczW0sWROI8DVFSFE0rpxOe8GaILl47ngp
RMsrI+1lztYozke3Rparr9yi0gfZxaFZIqBX7+VkvQNSNQ2tupa9UR4mBziNyiLsYOIFpAgvjtE8
DNWQvmeZFgL/bV0uiKA9AWes19M89m8lvzQXSY+ffx9qu/rn0F51q38MHabuAQ3WKtlFYQl8rguq
Kzg6G7hQ8VMVni3WPAVr9sDTfugggnW/EJMLPsoe+aucNc1KDpKTfUykr3Bc7atlpn9Mhmc67eWw
mn2ohVfKfbZ8TR0G+ELOtmoydn2VKEt/BKTWoGq60yLfu7qh0i0Hn/pyNetbm0z3X6NuPHhzEX3U
qDsIbk1zUTHbW+AdTx1FuJao/UByZB70pWxOmRI9WdiAyhb3Eeu5T4YRA6wZHnegUMKNnXT+kqQX
KGcNUolGtTMDNYW1qqPwLIPQTGB1YZmxMHDLuA2cahPrtqHlGQ7JcRF0eXSqBy97UYZUXbdxq6xl
M280+MoBKBg9HrMXxGjcZxf6g2jIAWZJlo5632nKm+ZgqTjxwLqZ39uAhXdTm/pBPqBtKM5N277x
JKkA4rX6VWV3n2uz8gBg33iN+/gLTysF5i4t0YdprfIQ4Wu5rzAMXwWJteA//69qnj/0UfNZ2hs+
2f3e5AmWqoepmcMt3nTmkzVh1pEqXfPD4Caj5c21bKRlazxeTWcVcNdNFrm+CgdKkxSaSddmtxMF
VUDMeSiF/NsYFeuyTdl6ODo5g7rrG1LvjWC5YQ6p7tSqzFaTl5fH258ybaGLiJ+NQZJIehTNZvAd
1lxwlqEcVdw16RIwfuJC1m0pMW3PsLCZIAhMT6j1YEYaCtHw9mukCVp81uQnL2mDK2qyOCcVYfN9
7FyEVML0S2F17pYCu7W1W6/8kmf5mZxm871xgAHkpuJemrSuTi0b5FVlet0x76ECSKIMFlr9rtHS
p77LyJA75a/ByneFXle/VPJlfz8RY2Rk5GRwoIsrATJ4Dg61qwwB8T2ShxO6I9OqKpHAa1VqCgkQ
sYX8GUx9bK/iIez2svn3YdDPPoeNzbseeW9Daw3hWh0TDKqUGVWwcSBXorADFqoJEsUvz5w2cFam
piI5g6TDiupBvUc43sPcNNcf/3HG2/uMGflQHl0vTK+BEmxm9l1PTabrr6LVGGrxBLVEh16u463a
AbAJWecomDWbzguLHgt5chA2hWBfhPV0ykJwNwa/13Pr+spOmuloOj7XEQKQGx51YFQ6yLZnUkIb
aboTqSjqJopqJOdcDbHKQeBxWrTwy7bNxH0H5QeYT3nZRoAswPQB12jVnTKMbHVClxI7qszZCeGo
eEFZ2i6nCQ1JdwL+xpk8sK8ZN3aJ2oj5O3bvHRs4jSpbsq2Mlbgi317AGHv7bEQnLKx1lEkGVCGi
IHrK5nI6tvbOrFqyxfVAsRq8c7/g8sQVW9d9HAly6wC8BpYHIXnoG2Q0gZfED7U5T4f7WHmmzvO4
msTTXjaBMnm7zimwGihc/zE3mo02sAHsRCui4v2A5SKFQFryAGGl3Bs2ibB7DGxVjqwhBzlLdrik
bBZqnlVokjAX6Yf04vT52h0Kcly9ceHtqk8zMlv7Fj1fsleFmi2brmPPVQ8KCqeV9pSayPwgyLNr
ZW8IQ3yd6Qp+hmxjs6V4vUQP+0sCfDtVHKSwOucEpvaijLMDbyF3HlNNgRecRIAQRFN2jFjUMtGP
11batfFSCX0P1z7Y9gE24RQxTR+5EnM8ydGeeC37MWWDe3vJKI+MJayJZANFVCla52Ewe64aK/mf
W6x9AC+QS5HPjkiZolNR4N63TRQnXDUFohkNa8KVM6LUsHIQqaGuiLVYpvvV7TBm7ZKnbH+8xwcq
AP2qLIUtpWcUfDUMbouJgsZ9nm/WzrbM9K/3kDy7vUy8ts1NWNfBtdX/uu/PZAQz89v2rGuC4Jpl
v1KpGjrn2FlYdoDJM+gNpV3rGlo/VjgoK+mMgXrinpyjv8PUbyZvr+NwmrTVpjEnhLxFM4l8LHgi
rXooNT14m9wNVhjGmwFr5oSgd72dWkQ9pHQXD+yX243gZisdWGOLPrz7mhW6fbr52lnWtO/TEa1j
YXUO4oBrn2zVSjOD6Hkmdb2KgyHbRoLbG9VmdMXJYx1JMq8ttFpgJX32GlUcX31+oXJsmqJ603tG
9wfDEbhVv9ECSBqS4dgImqM8kwd5b6+zjyyYnLVCrvswaoZ+blNXgWeFkGaWhV8lb6kFq8M6rf+R
DD2Zgci3n2LyZlsk4o5tE/urgLv7s4lQ5H4MgKolggI9CuJaayxzYILPMkIeP1/a7H73KOAeoiIw
vpDQG4Jp/B4bI+KofL5zkyPmU1Ospywn6CKsC51g+mNA387K2QyoFqn11D416E4sc8skbxoEfbLP
HjroyJfZNdk8gkL4kZBQhvsRfkVVsVyTc+qPkCnClTJi1OsjFsTqRKufQxb1O2+2Ke1Omv06ddZT
OY/JyW3Zg8f60Fx0p+uFspi6NYX7uzz8pw4ZyyxUFqmQ2xs399DXNNR2EaqT2CbTlDF5Jg/KNKun
NDBVgOY5d3uKWV9igUd37H/Z0yaqtlTKKLpKT9ux79pD5IDmkiNkzMHsYWkJWLni+B+BaUxf/T59
qJtweFGCLDrCWhtXEA7nr+gR3+KuAIgkjfIZdxnfivG2iGciHqOeus+cFikLL4gXgMCchxJx3S9m
+gZpxngLh8hCIQBBVidV4IfqPV7TqPNtLdFUR+9RLYN8/kLOw15hzw0dTZo/6lXwjFWil6IdVJM5
bzsYinvQNB7AGGVsA6q6rn2CFDeT1SsRrLX0bwUe4k91kzl/xNtMvcUjlflDDy7dzm0MTTxviTeU
+uEqWLeL1bU+tGAdg+FrZlSIw+jFcDU7td9Ndq3sMLTHdMyx+OsGKjGJHTcXEF72IXOtB1SOBxzy
RmRLDYQPZIzCGwtooylRulATLBjMUvlp8MtqXxyjtZ70gUVa17U3dinADPU4qUq8lNvTNPPrTT13
Jt8V+1BKfyjP5Wl2kk0nczeaVXtnrOKfNa7FU1N68Ur6kiPpwMqJkmyeUFJCQJFCUzEEr2rhPLpJ
FX1X9VG4FYzWRUuL6JMpBsNr2gV6a6zZBGHK4+AhtlRTs1ygCaPsNdWNn+Sh9k6WagCfqovkqfP8
8mhr/XfZJUOW04pSB5QTaZ0d6gjn4HQacocZs6uMSTduSDXfNa1y4Z4gueIlCPFG40Q2A5WV4exS
iihVnG1vsbmAKxBG0aFQ4T0HiWY93s/mrHRX4VhajwFL2BW2AvMhnrKHSLMyRFM8BLd1J15Bzs6v
sZ58HjwoAaUS2A8yLiRpl7pX+wh2sSKN4kR7nHpEC8LUqDa+6RlvngDGizvOfUQajJ8jjKI235Ki
uI3QKbIsikY99lkO2loyxu0/juykh43mZQlQ5k49YfrTOCpZKx/n9tmYgn3Q9R/1bBkPKGuaD3Fe
0oHT819Ix3S7KmqxeXD7v9CH6c8N9oytbSjFOlWUfumyi0KtQEfGUpg0thqGJFqG9mFcwxhzDOOK
P7d51cVh8jFPjEsey22EEw56RQBnOr2GkcE4eYjayt/krokYjJghY74ymjDX80Nq+sAgkaNge+mT
6t26QpOQ7BPvVnGURTap/knGpEShlC0sm7Fdk5qeljKm47NiZrZZfU/69psb4aqnRHwfKRYHAdph
CHxl/ko2FSrWJKNM7u1WiEDtrBSHRsfsvEYYbgnBASfLBrucS+Tjhy4NPilYUBSoend3665HJN6R
4svgZ8Ol1r21XCMocd883mP3rG0hxjW9gJXKtC0uF5/t+9pCzuvLGjcfVXOv8t6lecqDNc3O2RR3
ssIbTLiUJdeTvJtNVniRvXJsGJbmrvVbdGeBKYBPoQBbevUpNOECy0MmmgkIvCVCmMPq3jHaWXMb
ovXjvO471AEGfeiQxprWne/Vj2GiUEK43TLDKqJ23LCWNjB1OgBPz1/mwrA3cCidlSH245QVqvNU
Nx+d2Mg34pBV88JqmhIFP8aHGl4DoJK2sd4psHfA/YcIE1znOf08k7FYxEYRiwer2IxAEH9UDZjg
xhvDg1V54TM2otUJAPpHVo3hs2O1D4Ol4nA9DNwzcSSeziqFhn5QAn5qPghQWMWbSmztNce1kVoJ
8Qn4e1OKwkLxd9bTSF3Ta+Fb9EqyoDrRP3ZCaZjdFGJLiOysZDOGK/6MZACVjhSBNUGV/3RWN0Fd
eG06dzj6clFZYN5WFKqw/hUPYvlIxo+Gbur+f7H0dBbk2b5F2uxeKiVMXgE43cQRLLvEZHDCHs0T
/todhb+1pWhUO4VWAv4Xt0mt1v0/TZqCXDv2tfiAFYIvcm0ZACXay6YUfsXf5LMpe8Ppb80EI5zb
4ERXQEYF8ZesNqtV6aKZiBb/9G4XzSKN6vmLqlgO/CRwJ8oYZRtTm4N9prC79EqjfipGEjSah/Kq
iSPy94ItJo8Y/DdLOKGKiWyeVTx5EysDT3R4kFcVPHHkW5zRe37Ah+FdvsOin9UHZ4ZEDkXhFT3w
f/ZNjAzrET/EyKGYaTVUX0pIiWaZQ9WXi/khDAC5z726lxpcckyP4/Z/jLmikCOHhL3dbvsBnGO4
miMNNeasupDjcC+WqELJsyQiiZ3HYPP+0YHD+rlDnOR4jxcgzY7mFO8yNDNkLlVmUC2jOaC4S1lB
pG3jBGQZKt/DTiZqY93tduB4jKWcMCmddskm4zDnSXlA0XtYammCPLodhHtLaa3n3Ne1PfsW9OUo
OD8XhW09o3RaqlmFNBARntvfY4B7AboE3yMb4y4MZMIBgVA1yr0zBe70nMZDtXJy6iit/P23Ot+x
WMvaZRWdqWwi20VLLmVlvE3UW1yGRnm5/j0mh8lZv19Djh1AVt1eCBmdNTicK+hakLtR/mNgG74Y
rbam8DkER36b8zozMc4QI3rXuNxyYrXWrmGljWd5iIp6PAfiIJvkvrexBfx8BAO6MAGRI4J4KJsM
RMow1Y+9uB/6oOTCYbqaQnBPhom4mTNdW9H9r4hRuVvEGUgTQ3NihYSh0fKWf1HL0tg50DIXMj0j
szDyMFo+VJ24O/iT96YNU3gsTRJ6eeTd7ChkFVB30pVPcfxBPj7kIYImlVrNZ0g+en5PvG1XRbPR
m0Or1wDTMmW8jnU1XfWmgB4IpmIjY/agTVdoB9BvkpbtnBh3K9s6IGsMJOAe9Pr7OOEdEYUs2CtV
w2ckKg7sq6K1zEGJuNbln/HESaM1DOv569/Hy3jGKv8KRi5eJKF6atPQfB6DXjsrE7h5mfW2FROF
Ps9JTwjA6a8qC8tb0rymho3YzbiRWfC5Iu+lYHHX5sAp2wrFs1XfHABrhQ+3ltWKvKCNprgi1kJu
lT7dbtWN2r6ieqw+IpmJz+r9jEw4wubVesSVkozkNCznUVPfozT/0GI9/mX3H2qXCogHMLk8jY1v
gw6CIx0t+6XpCmVVYKvyoChg9cbZiwXSwKCeGlRg03uAJC5M1198mIT9WmEn52aegar1mvUl9GJ/
g40FpHjZxEVl5XVus5e95uCgtZy5+rkqC+uLwL6XWe099W6ov/QYJ8pJIFWzSxZYX+Uc+E/zQS37
bmnB23jwQrQancx/YCtbrfoBt9xG9wHMy6DaouAeJ/VFtuQBLT/SaGKGa4zHKu6Vwz1ujplOQRqc
RA1W3gI2vomE03wVWd5FngW4z0QTm7573GoNZ4c3aLyQMeCh3kUTB/kilVtTywiiK+npqWIZKLAn
Spru7lLDmXpMJlc9jq5WbdHzf69rF6GuaTDrU6ykUCp6patPXeDdupOBouRKxswYwu4mAM2xmqa+
RD5kNeiqeegUn0Rk3KvJ8XaaitOh95KjPJMHawDSvLy1g3HmChaDblHcCTSnNg/+bPN2Z+9Yidq+
fIYAg8NMKXr898jtkVP+6qMpfpywqwyXDJYt+VT5v0xXKNbvoqTFoKGpw4uXIkgbz1RuZbNWtJCk
Ih2QaMpDbILLMWcr2FEWWcwZQvb5POAAfJtbJA2gIX3e3qfJjlRFl9IOsyV2qiNAdHW8yoMRkn0e
UIhqxX3iHre6YE/xwzkFikB8BAEKkfepcrCc6sTJFzlrErciefZ7qkMFBwm1BJ1IOdVttWlfcMWx
rPMMUuKKQ9Ugjve3pqIVFx/nHtmyWs184p0jKOWpAUXW0nwqxAHXhK5klS5HuUDncEAI9aXsk6NA
8D1DEXBPsqWiQX9U9Q4Io5gtZyXW9CuDIUnqwdwPUmavduDmtcgYSfkkUpLpM/pRsk9GMKuABvT/
Mz7tBx+GbTTuHAA7a3sYrI0u/Nhs350gtZR/Nu+9crDsVcVgVwy+997nasLLTXF18EiVYW2sudVf
/zH33rz/3TAAKV3pzjYW2eoqVdkDttqikeloZ3LyTdtCtSwGc8qA5vunxmvcsyvkFMzYsg5YiyUL
QyarS6+Kl8jvTLsB9d1H0/luGHm+01wqUlIxUpu+onGkvHdJ8Gc4Cr91mA2+30dLNcog/PaP0TI8
9t9gXvi30WboGms0DPlFC53n2C3e4Og8VaUn1Imi6jWAHyDDdpfoZ2Rfq0XbleUb2HBnO/leg/VQ
V7wpWWgvb6+RfXVqHJ5NRK1ipDT4tbcmTAurNeMH7DpwjBg069WcWbUidl/8ZaXPUuUz1/TXPgjr
9ypKyHeXQ3JVyMDuahLCe+f3bO33bLsc87/c8TlPC/OXmB0jRvYeB6QZ59JJrhm0td3QO5+zAw2a
o9+Wz5o14Jfjh2AYHX/8cDRMmExd/auBtcetFr38EdOoWau9n9zJvirohr63I0ZHgwrQZ7AoYjQk
uh40M1e2qKB7h9YEk+XExrwNTaO9qGyzVk2bpC/J9OYBM1vEWhv/REVgAehV+eZESrASWc+HvNfN
IyaG3Topw+LddNuj2/jADTGrQqNqfEHSptxWeGHDXsZOJAZNABQyifc2MGtqdmV4jBPsSATSKdUi
5womWL+Ohwj/OTSQvJawXr6EzlwcbzFkefvl3HCxyN7bTBNdk2JAPCSR86oRdpEdoGepnF0lMr8G
nvZLnuCndjsBk/JLU1Xjqzj5r8eI6bOY9bfX+ffpv8eoU7bujTB4snynR10tfNfigT0zGpUvDbss
JLzjJ9myE1hCsWPnB1OP8xcyyCwboIutXH/szwDOk5WRYNEkPBkLt++efQeSprgjxJTtnn/3UWy+
9UksnuzTmCdbv+chvwE+ZYyKo5VVyTb3SSGBpjBf7bl5kJuyufTDZYmzxCWhvHIukClbBmgRfldR
HyE303xBsmwxC/ZhWozgLQqSr7E4Az37eSZjsleOQ/bgf+m9vwpJHchL4dTuJ0jjaHJoH73nkDDV
o3pnRoP20RiPVay272GomHt/4i/LUdXUveHVHpGX0PuHIIWGKOMUbhpULGv9pOOY/dLCzxo8L0Ip
qtaevAHTbbvomqul1wqyg7mKtYFafgSlhioI/k5N0StrZHrntdeV9U7WmKl37IeaRGuPq8Cl6qvs
VooOgdbdhsmKtRjGMtt4nm3sc2oET27DZg9x6MTNlqoSGgKGWWwLtJ7/57P/fZybaurR9P2l0xjF
llzGf/9KjYp9e4hIEbKBzaXBV2TZoLa2KdoGa60UhuKimfCzkBCLIMz6rfz8ethelV6pntIh7a6I
K353Nbc9GRV1TkNttBNc3e+ywCOLOIFq70PNgDIoaj6lYLYaIEw2styDeGO3CAFbbaEqANU01Xwj
y2wSrSrPQF8XD9B8bPwwuj97pVu9HKc15nrqURcWVlqeZpE1VqxkPMu2o5ADUOGJbVKnICGKf9UO
O+fgLA+FPwdnUiVLNfBQpPkdH0hw7zSjprIRNadZLEYruS4t4l2vaPZRhuRBa/u+xfpcDVZOgZ2j
4wA1xaStfjY1vjPSGOjtVXp51bqwhV5SO98VyC+94ts/++lZz/Un+b3CHiY35sXT7WuOLO3Cdq57
KnogRZAFflS6Pi9yuxM0MPDS3uZeg29iXfgQab9k4V0W7VVY//rCV+tkWdkFmNnyX0X8+xhMhfGo
LryTLNVj5NesfDWxt5bfv+qdY3yZ61pfg3HET7XkVjREjUFhXVfegaEdcbbMvmku0qElzB1kHrOl
VVjNxR0iZ3ppX6xqQBUl9FkIm7YabBskR5dSMlCKB8pYWuXjsp/CDTT/7qROc2Gdk76CRCrLO6gi
QHljR7Az5qxmSe8ZV3kY/Lq7zOaPbISjf4uji/ol10cXHn1h3kapYtVpFEDK7rGmjd1dQbG7qH5J
zTtVH/i5G4kV7sKwKWFSIpBniIPslh2RgJOrcKyWJVKZW+nr1XS6ttMN4O+TQJrKWOn1PB4jjTKN
hKqCP75mjmed5JAIy7bL4CAdIibgKAT0XAKJUKdrL7ft/TTXQDbMIZ6/VNG+bhOv2eAbO+3nJl/j
MtQj2TizUWm1UwYp4lQjznyaUrikWue94Jg1bGEzjs1CxuQQW8IrstqPdmPnPE8ySaMrjn5wjQnZ
D6Fk7VmJcbDs4dKLtEylY4UTawkyMcvR8cKl/CbEN+YjNHsTDZQh+V2JuFchPnYP/R7/z3gEetEm
HbzEE4Nv3e+b+SHxBdWON/G7Jd7DOCrxAh+gATUooDjaVWZs4oj67Ihdu2Zj8fmvFlWAZh0VIjvP
kuVi2+gRKF2GL5RoZlnaHgGWHG+fXPUnCBehv5ea3ZijXW+whUzvzzIH02lwAkJSYbubkajn41ma
tU6/+wQMiP5WA+Mk8zP8UyGl39ehsAYqznbYQrSUp2M8JyvX6EHyiR6n7IuzPLsfZAzgseqRRhOD
VDjPm8+LvAm9Dxm8vSaKKqhbu3gYyOA/Xk42PfEn1M5chiRMj/dhU1fV+wj6Q7TVhCdsrKmHwdZH
fS8MKtZ5oVPpvuZoX5GP/f3/gQeBaE+f///d76L/hjgO70ffkap2b0j1PgMlGWW5t7oB0UkKOLs+
0BqyHKzx5EBk972z15rrG5w9EB0BEJyJssc5lis4bzaFlLKG8RXquktcMO0VkBp9+Gbr6ddId4ZN
p7f9sR2T/ghbs/KRistK6EElrjHDrKGDi36wPLsfFJ/Cqu1Mu3voPw2TMQBAPbiwKb4hkSSSSC98
bu0AZJeyeT/k+dTybIjW95CELqHc4D+kTQEVpo6RggK/1AWmvUfSApSDz79CbHrW0qwg1NmTbzkr
vaV+13q/boa+4VyHazdT1FXWjZgUIV2nGqN96dW0fZqNQj2o+ZwsZKeMeYkJecV1w61sVpP6joeV
S3169rrhhlHVA39t+dBsLEPNMR1Ct0Cm4boQMFmGSvg5N3AGDNzyFA5DRWJMAaNs4GbnB5O/sGzH
2soHcoAi9K6ak7f7g/r+PP575z1eDfXGp/B16CFn3hgiBqJtZx2vjE/+CCm1s+yV9uSkuf/s7UTz
Plf2omH0PAdl+03HIgP6JJxzufxi9U3aLJieRgXxyiCKf8YTRrV1P4zHYGTrcOqHOHmwcBNcslLc
ewX2n2rjQyyNxo9OwG9d3THwPYQAETR+u1Pjdr5ivjWTPg3Vr2KSP/RHTSMDLfOrg+/M5zFUYBmL
LMjv1Gzopt9HH6UkGZKHIBZL6WzG1MYoh4fEG1ZRib8qFcpPWspAWcWy8BuRa4NRVzCBaNziwXCa
2zD5KYMhDpAKnv9tmFKO2kMlAJc+upTO+CgfOfGYCEMz/6dsyUNCynXdlUIRWZhVyliNy+rCUfXs
8Ol4aa5LE/sYH4r6LZUsP0Qc5m9ZnOmHUGaHMgSW1rNLAvv+OePIUE6Fieqf+ErMevJWvuK4K/kM
hwF3ASKB+SCX/O2BnXvQi1zyrxs5Qj61CzMKd6BwjNtjXsYGjUVhjcDjfUWgt26JNqKmU32utWTe
9siVPIDPoJ4lDMT9GFhWMvXeNq3cv+SDoeunXU2Z/Shbt3VAG49/xOQyAPZnvRxMNhWPNcRCCBAL
w6xdPIUGez/ZPNF41vZvboF5tAAE/KcReNj1bxBX/hjRNEJH1GpR6hLLmihW3FOhqXsjSljSyI+Z
z/GuSdHgvn/MMgOn5HVAOu8xuDHh1nJ87GDE0ifhWbef3RjesNJ+H4a8ftUnMuwwzSmHdE19oXYL
xg/rB7Jo0wJ+1vhzalx+YXYLuwkDV9Jvrr3jKx0fW/7BbkOEY6aaez/kSw+6LooOLtwEww4WRRK9
ZzqCjnjZtYeaC/JgV0GzcXAQRZov61/6sB+PGZ5ciyqe+5ca7e2nOcACtYj8dumn7anR2unSWIkH
OV+dVrbJry2IzfSxhuN26DTAKXmsVjAt252sEyFD/zmiFSOa/25E0mUVOgbdH6/hzWW7VnGKW4K5
SLauFqfL3IbjAljWry9K/NFNDoy4ZIIW64exubv1drCpV2aVbDK9II3XmsabglLoMg7s6KR7qflm
UnzKpqJ7nYCmX8im/ZCjiqD0tpbRMYmPwEebjjgksqQrAnwE5KndK/zssXmC4yK8BdDO2PSR4KYL
sXG1ULxVF5QIv4jmHb8sVchTzfIQuErM5b2j7oA4WyTNVr7jZStvgCGcpsbesQYPQDcoEsjOecC6
ETMcSMpCEAQzHCwXkRzMzVdD6/o9Ghmo3DtB+TbkIG+KKZ12Yd6Vb2oMLk6LDPVB9oYW9M15+AJv
0b30pv3euRE+NZgfLNQKn1BbCb1vlq8fTCvDSzUbPiYvTX812vyOyZz1PrdRx8rTbJ9CNjAbgLTh
2c01e+/mqrqL+mGAQmKkKxWWQYzP5Ua6ZUmTLD3NuauKGNoHrBHzoPlsD6KmJwfKmI3dxG2ejPn2
gJ6ErncbCZVoUzApemuxkHZc/zRHs3+aKj1YQadVlghF2D273Uw5ye5MR00c6dHlpLpfUYJzLvdD
bdXJyh6wcJExt2NnBX4hPGEMrx3v41Axn4953CI2x/w0tcNF4btzoy/9GFWSQO3jc2eX64qszAXR
I+siz4ahTrbsYl0hMvcZ80q9P9Sx9XOKrKWOhPQr2QxcRObIRK/KG9+7CYlUs7fUvSmE2T1UBBH+
ev4E74hKsawfy8KyEetbLoXgKluWFqkrvGK8jSwq1yOI8UyJf8mSNBaO36iOOWdNHOSZ2qrvfua1
u5D8X7tlhx7u1Mb7Hjnt54hWraYNUl3sPb1m2CVsIVkwDpAs7GKimj1o2whM5vnWRFuevG1R1Cs5
Ji+d5mrXLc46GdbZue/wBEagbgzt7COfMgvBg3k81slgfylHVDSTJvuARDvt5gExH1PHUIPy07iA
rtPsZoOpUxNA2kSGtL61yVTyM/J149n0tY/JtPQvYz6/Oo2O5XofH7kAg48k8fVVAjjkbI2pc5z9
XKd6g8qW6hmmhwepXSlgycauWo0hlsxFaxy6vDYAYUHrPXGbSNZBZ1D2lmNMvbZPMGeGLbfCGZqA
ihySbkYQvYsX1o2f2Yt7voKUc4K+H2Dpk6++TBbKYU68RmGr39sp19F2dtQIpESCbY1ZOOdbEDoE
puKM2SRQhBYl1j5naeIxcImaRv0G7CB6SDoy5zJcqhDHtN7pN7IpJ4VaUy+tfnSXcvOUO5XieouR
f5MN2bZuP6fac8ot/jmt+WIKEzkUAdD9alfG84Q75B/xRjyn/z5+Zie8SnvvFp9QK4rzrZ74kPvl
LjcVe+D89wH1b7H1lUeYGxBeMNvYwE9DbtfuXzsoKwcfzbGV/FNa6+8HZx5eUais/oiL8SE1EYGd
bs55zabd8M1Hy3HD59Kc9vLO3poe1LnOATRKDf8N/eiePSe7DLtMk8dPkBVa8aCINCuFm4WDTBsB
qFZMBzWdtKGgNQCWvWH+ZLc82GluAZTP9Oq7Xzr+vkL7YOVk2bD1hMDBHOJTPtUWuNDEgT9Vuulj
gr9ka3RQ/0Qo1SqKZKx95HgVrWa9Lg8piYLTP58xso0wm0YCqEZt01fijao3ynKIav0B/VAkF7WY
tLRlADBRumEHnRZb57G2nlOrHZ98l6uKxgxx/pCo+o/cMYNz1BXNcqpxGJTN+yGh+H+WTfxt0fQA
27hF2WmAKODyTVhszTcVlaQ9NZk3Z4xSLpQq3toCNpcrYX5VPYeNjMAAF4r+vbM7FV18IB8SJHo/
1GkLYqN2vt1D8gyDnPGM9sZ4to0UFUPTvI1ACeQ5NG383Mps32rN9DHCilsBLXbPTdezzdRQ049y
Nfvim+o7JnL2TypWFDbCk640b5qhNE/VWLeUFoNfRRCnRxkqsHS7tGO+mcUAGbItX93EiZKt8rAz
kKwbmnUwlgmuElawlHjYclZxnYsne49HVXOKEDlwF0b+U0EsXKs155Gth7OvIqfbzGODL2NaHiVy
HThZt7BFcQAJN+6wQfiQ5A0k0cB4rVUd0TxaBhX7Wwt5px9GiFTP6E8IbknAT8NudjH+H9bOq7lx
HkvDv4hVzOFWWVZwTt8Nq92BOWf++n0Iui23p3dmp2pvWARwQMmyRALnvEEOD76vqndDAMzXTtUJ
VwxaDTXMfYmAFsBimkHfBCsltoMr8QOYJhmDgVqFbqM33PkA90bHzA5sqI6zQzBZL96p7x+R5Umu
G5Hh65QNUpGTrh2fnviEVMsdlpoj9dvLx2rkPRBle7wRXYj9eFdehNzhUIUFqVtQOynOIyCnjWLd
DVb+KlXjqyNp9a1fKuq1xZNgIfrRTkQf3PXrqzo005eqPVldXrxa9kOr4nHtx9HwEmu8dQmSyAm6
r/uIPNbcb0SFvqfGgEZDaK36TC7PaQ8+9kncVjzEKQT6QQoyi20a8hegIESPQEaEiuJsxiH0l18G
0hyFpbaUy50YUB3X27mGq1+p6Kv1XvEo6jdGvPQHGmJfzAh6l8UjkpTjWVGAu0yZb1O/VTwbnyp+
etm203ApqZRCuamKIp7UdJOfJVYPiaf/kqXu0eSb99Kjt4LspBrfOGg17WpN1/Z4BITnLsb2BZMO
6bpP0aQyUMY4UVitjnlXPLI9RJRV0n13NValsW6xxbsTB4WsghmF5ilJG0Qybdff2YGhRieQHMpW
T+xb6BrytfhGhrF5y9dPJtfKd3AaEy0gb87dqIxrr0s2pcGdf7AkLId71pZKlJpXKepQG1X300dI
Sz86NzF/TKGdXiXLzI/M4g2Dn2jfkgo7Z0r4ZBS5N7dwfc3Oor+fBo3Sf3KpF+5FfwSMWFmY0Y9S
059LZ7BIxXDQeIbCopxOO0CLgyfzOfMAFYN23DYjACe5WKl4pq4ytGo2MxxppuFZUfmEm3qxChyW
QOIfadXD5+ZlVBT0NOz4lm3vHdU04s/94xuESre2AryLatCfA6man1vHKw+X/iq1y8N0DWcos00x
YmrXNoZ26qdDUuYSyqYhBYsYDsmnvjmmspKdN0ivYkAcIjFDnCILkS7T0MrXTdm+XzDYYk4OKsjX
jPHNagx9504KR35boTA5/RwD38IcypFhrVS2/yj7w1b0k76naIWH10Y0Ueq6CtOofMCDID6J6aXl
Pc0CAk7uneRO9a3XwXfuHSBKOd7Lh8jNswNbdA/pIlsG6Ns2QBFYqQegVxmvSR/kC3H6qT1P+DTm
2LK60LQ82yGpaV9bUn0jvpeR39jXQN5uFEwYj33YJYj3IWaXJHl+qvqUnVBZLu3CMB5w1qxuc2tE
IRyKxlB48pVJSm2p2XL+7KIIvK6xeNiKSc0vtQFcMB4EhjlUHeOmiCBDui0l3mYwbj7GPDcz5xZX
YEei+Ocuhzpal1J0hXy6RuJBuQIFbqBz23t3YZKcY8FDK6xxr7lAlZ1mrG7sAmUHfcTT7kVC87RC
UfDsjkZ/E5pJyy3cf5X0aLgRXXN/1GwrtoQnn4La3M+fGq6425MPQgDkNNdo/C69Ulp3h7GX9GKM
UbwO0zA7OgiinlCoz1c6xeZvho5Arp8AJajhzTka75TdiL3jcahsNUPCNSKxUVbT1eCHbUs7Vlfu
fl4G1ZbmrFnMuVd16t/XA+p/a7VFfUnT63z3aasakJvt9cNYszG6ynsVJqiRGkctRIxakcOzuEVR
owuPcjY8i1uU6MpkBRIUudb5TqaYYXHqmupYhuqOBJv2Wo9BQ+Kq8s525pQHZmOwA+HxCfPDV7ER
+AgtQM+ioh68h1au6216LfKf0Jq/hDptYR1HLfopVkQYVHvzssjSpTMsfGt3WSmJ5dJgKtBThgh2
/QdjJZceCs+NrgWHRbBWSksr19bgZKB04bXkqXKWpNrela4KZM7yCqSaMWRa+5UFbi7vpPYK6aN/
ho7/qu837f3gquG9DXwwMVtABn57Pz1bl/EY2FvRdCIZZ8HB+yZaYk6VVU9DOIQnMclJ3BqxuSRc
Uc6UsY8Z5TV5ae9Uj3BcyFrg3jmVXMVBDIgz0nb+0UwSGF2DMyxcI1R/tGtvWmfpYYHoX6vZt7kO
h9V2AFGNMpZ0ccyySO/SeB2VoNRxFXqAIeR9/+MEMw9f9LDTmE/svLCejTjZ5g3e7NxtjNvIroEH
4rW+7tzafyvh8TY1DgoGdX+DJcWVaiCu2uj9TzEuJproYy3zSo2vEerdW6wN7yyva+6VSTpV/P5H
noU5tjALyayy52acIF8NYgViNIuRNzXrhBtAHwSPmayv6xQ8EiQ8mGf+tmzxyNW62nlV/blbRoZ1
K0fxezfRo+Ri1OYqHTJoj9V052Cv0DzQEAoIohHoKGnCkmhDVYwIPvrvhueWSFPiVXQ788yNJgNI
Z0LIwSb1HztGcCFih3O2VG5lAAAB6aK1+WBX9S8EkodvhuKSgemfK8yUdiPVw1PWgVbfDvQ1PI4i
kucPA9gkGJN+dhIoNdFEtzk7CZTaWCIuJkbZm6qbJoySlW5g39SpcnOw8JS9T0LppuA1pYegbOam
Eln9PyIsc97kEQzMmKMxOyVf+Ve9UuFVHoKgxWpRbcKdX8qIN7p1vzN1pb/t4AOJHYU4xE5krNTC
yDflxK9FOHogy/seUeomG48pIjWHHKVG9iG+VTyg95zeajraJJUWVCfWW+GDaSM1PImF4LCib6om
rrfVCJbEN42NzaoHokrbHMOkRL6uNSu0hqaEcqYqZzBs/n2kswdwXeS5ZiPeoZJWXokpjBgNplFP
YlR4+Maa7d2PlbceCzO6Gcwq3UcuOe8nKvXRzo8Ri9Fk3ApmSGqG2B81C9qWoC2JNvKpv9tjq6+a
EZVmuOA2AEi4uF4uoXWaoOwkmgICaWB3hM/AvehJnBxByyk+nOINBVuIS7wIseu/xmtJGi0CHzvQ
crJwbS1NXUlpNZKwcIZ2M2Oos6gLSItONV4lkI5jnA5H3ALF/jaVnXiXU9laBtN2V6utFF6GdRQ7
YLHntdIRV5IivhHxBmaBLFh0c2cibXugoPyKwNKEIZaLh7DAy9bJQNAi0VjhwThE5TqVlXFpVqzl
5regJuYIDYNVisgwouMEYw4BAO54K48t/C2mQOWtjQjJuY2tCdrG+5bcYG6KQREmIqTEWJUwpbel
VsLdnxaWfYkhhZPo2joIHHIzH+tLccavKD24jg6XnXXnvOScpw3VXo1GkwpfFSA/xqdZDx604bHq
NzqK6JSz6ft0yDpUwFKnmkMuA0OPwtWC77921GP9zU2odYuaSGZ49QyDaAIF8f5pQNT8rRTCKBxO
Oi036OZoUS0Rw85UPBUDjoLJ1s/MjgucjrG8uUYBRN92BtQH8Q+rsdc9h1lwA9/FQt3SyjcoCRrz
v04C2blM/CHfd1Hv3Qw+JiLdMPzwZQmZ9WkNH6Dor63UNEGs+TkIwUq9gUkcYFqwyff5gqxCmSLy
lzzAzCIVwxU1xXn4khwQ0UUyyksbmbF5ezD4UnloeWyKl/20Y8CVhRVBgPiNeCu2vsA6JcRWHlFg
Oy2kjW4iLIeu6rTFtvrv4J7Y7GLuqRhwlL3CfEJxxlv3cRXuO0QI1+GkuyMgWXFseycwt6uuyFFg
EE1JKlciIgbsb9vJpB0b6Gdx6Ir2V0r6YnfpksFGnb3BD/dQK19Ef5oocAjMcjL09U52kfgncYa4
17jWE4SjLn1iQFeNYJnn+bCJUy85qEH7cvlOVwmydQjBvQTTDyFApxySquBkQ5jh1yu19gFly4h6
ekYRyEV7t2c3/9NEXDzr3Z+BASVP7uzosdNSY61mWnWUFaCile6M2KyjCaBoA4IWthnOmDEH2ajT
GJZPAlAmYGQu7mlJipoHRNl+ETe5uUnvEcD3wfpmzXXSBW+6HkxLdT/eo5TRrkSzBqmzSr3c3omm
5Uo/LHsIrkUrvR8dAy9CkRYZW4ShahNhnkRTMT+bdJPGLNPQl7vRtC4ql8WknZQobXAllJUoI6bL
xlc38gQdE2wFwWgQZ/OhMHDRloIH0X8Jk1S3XGtpUULwyqoznvbruZDxpRl75a7TnWTZJpV3zw0l
XFIyGP5BOu80VH4F6bXzFxawqZ+j1v+K+Wk8Y5yeQXSVAgo8tbVF3LS+0iJHxz8NpzQ1l5KN2ZU/
4yZ14r2ZkDqNjPJbqw59920EGI9CFOzICV3BMvL9cGlmwUCiWLRTd8BVhB3G3+JEn9qsUVDwTuI+
ZU43KyjnKjfA3F6IG9PlBiZGRdNzPHWNGcR7yGWgMlAPUfRrrxiytQtVdoUSbTpznsVZGFxLgZVf
X7q5DX0OlUbif4c2Rlx8Cq3j4AYM6BlT1OE2aiV509lGepTGbrjy5drluY0lQlNn6ooSb/vYtl2z
GFmRvdXc4mdykWsoC81McxRu++82/nLPZVfoy6a0cQsgKYinQ2EuffAFbxLCHHFHErIEfLhxg9bd
q5mq37EpZk89RcBn+o5KfncfOXmzd9wRAWi10V4andrIFDCEME7x6MjP6OCpJ8vkXgacXDra3DRP
0gQ0uhya+rWphuR46RFnn0Jhda3wHeuXlz6yVCuLmuBNUFb5pnEAqxhmOt63eDveOGh0Amce7zvZ
Gu7zymjZeSr9lWiaueTvVdY2oAL9ulhq7ZOiduWdGNSnvUgfk+0WTVZt3OBG420OdWt0OiX4R2Kw
tFiT1Yl3ANCLeSUJrzMSXgg7B2GNPjD+1XBTSXpPrVEJOEwh4dg1uzGKfoj++SBmYZiTLccx0llV
yelVBmZqYWZsAW3Vaa4bfpErGDbtM2LWoJA841ccLQ1JTn+hQo54jDs+OY6ukggq9TMwPXzdQ7ld
z+mvkXRk6q6iycnK6QobYXbQtqHjDC8U5BGNx5nzEDbB8GKH62SKGiws1+eoqVsnU/JnlBQU0udr
fUSNLVLe4lq/X7EM/JWbwHOUhpWdIJ079qF+12RhuEUvGcrB1BwBC921MNVxhB1PQdvSsgaM1RQz
X+BZA1tcwsMcD1xV3XvTsO917Vlp6ysxf56RVZj4wLHbxChZMmNYdS0eODOPus9AveQtpjlR35PD
D8n3TNLvGZbuYgkMdB99GpS4xXA8Dfuu/z5MxgcW5TTbHjC6CdXitsXKVUHoroZW2VGS/FILAO97
MM3a2H95tF9qAdiMHPJUNfZivSDCilDqrnoUdf5WtogU7WZsTXlX4gbWLUQIsBdcFMSG/WNYDKhh
lmHzMVVExChClfPkgYTw7xn4rqLEzs4crdroMHrodM+nop1PneKsecV1UroS57rkx3OvKaXEX6LE
8JcY0fSkFnJbHL0miVPOf1rXpj+1EFVw6oPv6Ye//clTlkKO23SeJP6QS75CTOiSFB1oa0AJMvcm
dybZBpXgZfsmUP0DgKj3A/YcjCL74PmbS29pFwq+tVPoHCCGJsWYxMLwU8uNbTUBoZbNmD7JemaC
0q6t2yEKOLiojbNYnBsB39vQNq7mcLf30j0y1WjaT/HhdJArjdRVHagrMUMMeJ6ULq3pZdpCandu
Lk3GOeAWJscDtTpYaY1FjN26SEPbWg3GZ+pNzMjDqUVy1l9HDBEPyYIaULdyoyq/riOtABMSJt9L
Sv9pmKv/dECu1mOY2NARKJ06QIv3maYuCtkJb7E01QAZYS+1eV/fS9035AuiZzdq8307WZgIiRsZ
n3nL65NFQZljk3aWC6amTKydOsRXY95SC1VsYz0EEe5zPbZmeYm9XWaafGEtsfCrG76JnY3sAw90
bTGZiEyJBBauESaR0LLJHYSuyuqsWIvcgRihcRn5HfZ7DhxAUiBRqlG+aiduaN0vBHZX0KmLAb5o
FyBE7uoTPKP/iBHDgoltqum/zEOCBOtwrbp3Sek9mJ71og5l8t0ZMvTei+ohaalfgKFytlmVeQsj
A7FH3Su4AqOHHVw92M9DavDcIUeQoo+xsE2ju/3PEY2RPFZlWGNx2VTXs4ZPD3+pbUGF2IoPiFlI
/0x9iOpKxy9x8tSXYtS+9eWKzT3o/U2q5N7Rl/rsyKLaWrdRKT1oGjwS7M/dnwZO3or2U+ttVDqV
Qn6IpzmDP3pHtHiyo9vpFlBp132ALfE+pzl+mSNex+nwnAzt4EnhBn8Co6qs0e/A4HMqAjS9QxEA
3VyNXCftsUt/+n3E3mxquQiMDAsxj818ehwyzGM+YkX/HKK73RkV0L1jtztFacwfkWq8ZggBobmp
+JuqkItDo3U+3gCgNKjV6q9TaJGO48KNk19U5pwK52Wrrbcouw5rntbYTSgo6XBXLO/D0viWKrb/
luMuv+h6Jb/Farc7eKgzrkQ6LlBuKA0Y/4SV9hqErQ5uSRl2souwTDA9FHE9y0lj4KSARFP4kDrk
D6Ww2nuypUNJpfzGEwsp+EqxipXpFyxFzUF/qhuw0CC/USbMPHQV4yFBXBHcYbSKVLLmYyCh/8tA
3RjRcXJsW452bhx8Rb+vNDe466D7XZPGx70FFf/Xzsewp3CHZi+aZv7qquTJvCJFEz1GapI7iv/q
dyQ1bUOrTkFoaw/45GxFPxp13Acjh030dLHpRWxQUAtE081dmbXuQRxMO3YRhdbfm8UQwvBpVMy1
PkJKUBvByu77Rcc7Xw+529xX3Dqu6h4nOdFUR7VlIYdXjBdJZzAr7b2S5QkWdJjpiEHsgkjKGeZS
DIpJUat6WIpJ2d7VG3YwetHzVRoxyLNa604qumgPvcLf+kVUPZklW5AirR5bW+2uqsm9btIvzKeD
bbrBFTeMmEeFbd6KgVSWwIg76FkorlqFS38SKUT0xd/O7cRWfkRZY125Qs5wmod481KvQ/laXAXF
M/Xchdmmk5ps00KTvcJN6kcdRMl3HAeefDdLH/W2ULa1yZ0jDEf3vtSyvwUUfdLs0pbMpGJFm1jH
Fhaa38/AdcFPOmAh9daFyR9rb0EH9r3xAvWxq7Bh9RK+ECHPrW1epyrSH314RF4drojWVbcjZHPA
aqr6jE7KD8QKunM+VXzE/dhvm7UWOs2sJ2oMHeoJXXMb9o9o6gdY/agZyOrYfm5Ncy/+KJgo7IRj
5JDbFGcRVmfpUZ5QCDbspEz2tRvRSgvD2duBiTj+NAiYo75DoKFf9rkvby99mAV+nWVoarUQE0SY
0Zv4AbF++V9ntSklHQjB1QQnpYB8mTG3p9coh+bA3cI9Ao7077vMGTeGA2NG7mIWjHhe8WOy+Oqx
HwAREsobn1wKC9gJEtIzSibPu62UdUdC8tlo2Xf4codTUuMcfRtRq3ZSkhpjmaKYFkc4WnKD0AjT
Yr//FCb6RViTIPlA9XZ4KQDIijBPid6v1n9czZquJppTWA7efDECLz65Onv4WFQgeWA8mxSMNr2F
iBZ4PLYCkj/Z8NretYJ9waOrxkvRb0RtdRgQFFpGPqv8uh6UlTrk2V6M9vwxBWqVd+bQ67em2wOL
4WJqSN0V0pe3Fs18pB4u2aV7EE2v/YVnbQF+hTfkesYKETRzUYaoMY9eEr6gpoa0g14+DQirnRHl
rpEKLIKXske8Nm2zYYucRPCi2tGrIuntjZXa1IvyaC+6a6UY9kmPk4uYVHg9XMLc7Q9i9M9ry2HG
kn16zSoxPl8bmf3Xxqrbm6jOur9dW53eQTtOPMWPazfpi9yRY9O042hpPgotHGS5fj/Tcu4jliYJ
ETP/nPQpno0iEBEMdxVrEcJ+UzQCq4yI2b0dV/ugaW5h3gZnXakbZSWmwAlaSJ2vHzu9MHYIuT4F
qH4i8ynFlA+RS2rl0sBbqM7TnZTl7P7dWlmJGMMx7JN6bDBiTw6aYr/imYXcwzRdHKKPM3004xWZ
lzTR+006SS/5NmuX1vJvLb1TbvVYumf3jC6SXyGTkOOSJCCd1Na+RInJIkpG3R4dVEtfxtyzruyi
/JF2RvhtOsl/n+ikCkSPOBn95oc4UX6fTMH/Vcx/eglxQdClJz5TlogSWlhSlw87FgD9S5b2uzit
g4cmmSpQSpAvRL8IczWEBkwWTy88XHa+G4cP4NT+JcyZribC5Lb5FFa0EpsmH1npy9U+XnQYUKvv
/7ya7cj1WryoQZlrlUvYF/sBRmTRAL9BFLJE09Br6SjKXDG3l3lUyC1cRoWQwyCZ/69zxdsQLySu
TF1cOl5e9/ImL68rRruPtzEEdbuFV2gtI8MGM+E4JyPs9GtZMvVrcRZWeKG4kd5j1DINtE1gLQpH
lRfpWPdbEaiKzqosVrFZVqfL5P/rRadX87JYv75cuE4jjGzFa35ceO77by4q5scA6+Z3++miCkhi
2fI/v1tfQ3HA06T5I5hjv/75H5+LuKhtyv1WvPHL3/zvLvzp9VPXTNZasxIC+K0fPTd5KGNbiPye
ZOOhS7bT34omZDgAH0mJc2U3yfHltXubB9RHJiU+EZGp/qfp2H3+y3S7SD9Pr8xsKS72MR0HknGR
h5V88hqSmOYEco60b8k4BN+pkrKNRZEazUgbOiEGjtvcbaN7j7LzX0Ijs3oP7U34OCJ0UIqfUdct
dSuIH7VM19fxCPUDL1b7APAP+CludQ/jlHsry6FjR7Koudn/zNCDoidJtjXLo4UylTXG6aDlrbtU
Ox1zsakOYpQtGkWoAeo4vd6LMNFveQY2O5JKybTFrqVBlfUgzi4HDQ8Eao72e8hl4EuwaLq2li8T
CywgVeDuFLkljAfPeUNhuEIY5XczBM6dgV+18PtrpXGdUVFAQyQGMRSkw2QH2V2xeDTuXZTEgMrh
wK1PYm4ISMZ3JOUhI/9CIzF8gAJcP5TSk9h2i0YuPYkNeYZK7Z8j0fAp7OscgQbg+/evc8RCU9e1
6kGunsWlzdSzN45koXs/PP03E//6nvAHU5d+j5OnLDfZUjydMCyQlsj661fiGYaYJwuy9hkYWnJ0
7IFv58RW8HP9c5SinODUts9sX96j5LF8i+sxBQUnBwhY9srekV3jPuzcFwpK/lsjA9katc5G6RQy
+zAi3ifEb8PsZy/b2T/9NBE+prKvED+4t337RYyDZPk8MfQK9HCmK7bpLzGxAwW7CbSnajTaqypy
MTNHWwncjAKxyuCR2btP4hssBc6POveiJ0oExVq1u+jEbgmLzr/MKfonYU3xMaed5tR+Gp36IksO
Vq2NGzXbVbqkblh0FLgJ2cahTVp9kk9Azr3kN+ZTVXuNZaRcoKB4C6dc5HnmTt+nlxw9gRds5vVl
KzfJrTaG0XaM8EHWkkl8FSyvf4/Jp7Me9ckXsu+j68rqFYrgXfg91/cCySUFcbgMwn64Ydnv7Bt0
ZTcJ9k6PZu68iAjFUK8zDaRm3nyT0kG7iSam25hjyIYVAMVbWqI/8zOMCUYeq7lcs0yX8Jnc6LHi
LsWwOJiyRvU+kW5LERKGz72JsTegiPCkVZm5L1pP3lHqGM6Go8dr2wqrh2rAFscHtfcN4aFTVk77
s4h9vK7Lv/JseLLaKHwdBqVcxiD77zyN/2ad2JiVNG25Eb9tcUjNvEdolp+6lb0ZQVofcxTY9jIL
iIVHUqK+HwZU/51rqSWV94Y8aYZKPRzNhdC1DcNmGyj2eLAE0xc1vHxjNaGED+aonykrKyi1Bt4h
LAFHDk39WHpAJCNL7Xchimb3mq38RCAju/GiaFhmaruE2kp578+zTB9QAPKiBs/Y6ezPUZaL9LGJ
fB/9My6TK25PNn6p06yvsT6zQjH/z2t+fcX/Lc7Lj4nlycUbAOsYoosu3/E0R2Sv6nrUjWmaRtJc
9xk+9zF2oEu3GNt1wJp63VURbbzSthWbwGsR3BUeml0yicWyiJQ7hLqSrYbQ6jqnxoIw4jeSe846
i7R27yd+/qiOxgmGTfXNsCME5pGtOpnwEW/we2oWYiBOuNkOvdncpviiHnMT63NxJcnK96DAK/TI
c2NXF3q7qWJL+0fXV3UBiA/NmGLbmzxzIPE9koFFQiEufghIfOor1jZLjHEtGCNm5fnT/i4+Cvz8
NKkCMZX5VPWQjRpZjc1nXl7Cjw7p60WfB5b102hkVdRtbAWcndqv5dKugPyAW8eRYD+OrnlvGBSx
YSOjOFO5xT3eZBjjFD9TMzK/K550KoqKO3yh8xNrNVAKAxDXMHZYSngynlLhoddyUCCu6SzxgyzP
xuiB2SeBtW5MrXjNdX+bJqH1fVQlKBNWPt5ZI6rF7KOUbaiUxQNe3j+NMXRvLD9B5jiE1aGqxlvl
leSdndJ+cD01XndFlZ9V2Yv3qi15+87sG3amZrA2UjV4NHING1k+ku/S6GLX2VHRnq5Uxen4Lv4e
YMCBqloVLVWtNUlU9f458wd0MPXe/Gaw9bW5ZT5RJW92xthjh+hV1otPOUrfOclJQG+7PtceHPMk
1IJFAxibGBkRVJtGPoUlJwHQ7d9H/pijQsaEIcYdMerRRsmNZk2pRX0lrb4S7IyuLPxlgYXnzX+O
GIMsPYCsL/0a4agF/rCYhaQYRntYZXZ8JghibGwu/TLAhdhEHbwmJdVroIxJP0fERXeQCz9/LjCz
35Bia1ix9cqdpEnxe0Rm3tZpbj9iP95so5qsqVLq7r3tpd/nF2nG19ofuweFYu6uAqS4RRjdWhoT
exCQ302iWf6dZ8XVba11D9Ru8xdZQUqM5ARP06mpwNdbdGnknBPbNx5KEryiP1MLa99JSg2DxMhf
UC2ghMQa7ShGnZcMPb+XRgEMUsi4xPu2k700hpCrq/u9mAOdbKN2UvHANjG/lmw0hbG1Th4zpdch
TWbIZt/yFF1neFjif8rZqHac+an5qS+MKuzYc6TiLoU6fK/zVZIN3Co+SmOi8CWaZp/5x6Z5UKAm
HQt1JImXJg9Nn0NYmboAM9fUXabTS8ilKc5sCSfrBl7b6stALGcd2uqYbGN0Cy8kLfL+gIh1f6gi
rz8YNmzDuTMok2WhqPZeDFxCxIw5ToxYYspl/BIOctRG0sHrVp+uLU6dOHIWKC4Oq6BQjAM3FeMg
zi6HS1/kh48kbqkjGmVaLv4WcumrKvd3TG1487yh73/U8DdfSiy5CnwN/8niRL7O9dtQ6sHX5Jq+
T5HCnGFaY5NgQB8l+IMB8bqUcsWZ6JsiTFBXR1HPFf3i8O4d8Hv0MvC1bOzcvLM2DVeL9+SEtFnp
HpdLLHlqW15d+hr4Q5DepW/qhyC+GKyUjdNL0aysL3rgC0XckKt6P7aTgDCZ201lo2INTaqNt5S0
isXcDgY/OytWmZ37jxHRBxvdU3ApVLOzmBPq2E/OnT4s33XYoLGOu8y1WzX+i2114Vqukbrom6bD
jS2CPAyG6dlwjRuBWofve42A0ntoHXU4c/gktC04on8JLRXJXLLXhTc7GZqEalddG75hLK0Qt/iL
0POs70zKi1wBA5fgLwPiAnEWjsuqHSLE90ErCpxPBzRsOXbgbuEGgkwUnRe4oqFW/dL0CoCUfwE4
ir7LFS5XFXChzhr6A3vElZ7HzTbtAZ4qtpnewfNJ7yJot/i3SSbPsiS7s6M2vSvHt8r0nBvRKDrH
uCoSLC0sQ0VeX6W4DnTet9dd3kjRkkr+vZlo3VFcLgDceYYOtxEtcYHLq8bA3ddFC+n8ouAvpP0v
TSebMH6OHi4v0v5itEKFMknc5sp3Sge2rWCsl63xHe+NeF97mrlw0ljZCG3fBnuXWfPX8Cp9i6xS
vriI/oqzOa45GXIXzaGXbh1s64LylHjY9YBUl9GgYKQ9GZuJplPW1V48JPVufB+9NIMpuEplY2+p
09LPLbFA8fuf4J7eYq2OXoLEUpbDmOi3jlJPuFXSAW5p11eqixewj9UgmlSmji9akz/ictgtxqHP
3oYSg00FJvEiLykbxAF+PgLK3gILsKr2IR7zZq02CVIildcCWqf4AE2fGtU0qsCDu2mkkp8ug/ME
kuKNWw3zdKXwOgqUMDkT309uVAkuTZEWKDmbPTS+DGfLMnV34HLGpWgCj1NOqqG8ilaD1fd9bZPJ
INKLFOUh01r0jGX1eo6OgM+mbjtcBdOg2vjFuqx6fR1QERASCgYuCcvcqssr0cQS4laTHe8Wo6Dk
MbRGnmPoLhRtOJ6ajMpJ343Zc4qj9NYZ/Xbd8vw4al35K/WBUImDltn1vk/YNraoDFz6448I0SdG
ES7FVlN23XU5FtyXPmaIgS/NyzRAdCTnYfSvvsSJkMsLWSbIm0XSK68uVIDt5b1cXvxyUXGpuVmB
LkkrZLqnt/zvX8KY/toGJhuSpg1+dqBBKqk0H5IhNZeNNii7tpIMEityuVGxv1nLsFcfvEBS9yn3
gqVowtW3T5JqvogW7ozmXdTKCzGznqbLHih6zy5uRYDkuiCWdHM4BqOBfmDOp1FIQ3kCsr7GsA+j
xSHxb5rpEAG4Wo26r6xEUwyIEHVsN7oNVu8ywVegXlNqhdw2XWQ+9MiglXVaY4ISpjvRJ66U/X5B
1fLX7exi0Ef1EZGpYDmXSx0bMzaqSv16bucOTyHW1c7uUj+tZOUIIhxBs6maSmYhuUVGYI5PJfTm
ilC9F8VZEeBV6OeRpkem1FClMxSjJXvj8iiAregmT5LeZD+u6sKexbvFqFq3aCeK0zlGnH4ECmhs
KSbPAxOY1ovw17BGT1+1vR7mG1AHKDfU3pWmeZjmVrk3HBp9DPKNOAW6Oxx8SYFEj/gYCTUESTdQ
PbeZbUPvGiTuCSiuGCYW8xlCJkW4yKDVBgiVAGFva/QxL309wo2X0cvZ/yWu/cvc6XqdBwJDWCR7
kYraKts2L8+U1y9nWRWpr72sJ4uxUP9ltJ/6xmn038eJURIW73FfXuPyul/jAjTYMoT4p1yl0AHp
jXqFrUFAnZ18Jd7r0QpWN9qVU7NKK9g/jYW5vd8k5XIKtlLVvxWqIpdgcTkoyu/BYlSt/2HB1dzk
ir5X8fV+CsuuP8Pc+J7bQ/UU4H13kM0BTaJpMMAFby8rdgzZk9HYjCxK8oq1FqOpY2Dbl5iIAUzB
TT9OmAA/v2JJWT6loQTCU+49btvTaFjf6Wjy3ohWV6VQvI3+3nes+hG8jujN0tq8dVHNaQbbgUeL
lI2klcFGSoPmSIE2OWBshkMShco7OcjY02i19g86O/9D2XksyY0sa/qJYAYttqllSRaL5AbGJtnQ
WuPp7wdPHiabp+fOzAaGiPBAlkACEe6/ODvGYP5tdP02R5v2L0j0WDuRd3o1rS7aNsHLIpaHhXmQ
X3INDZKlpSuIqIAvgH8s7XjSWyq6U7y9NRcFFTkbRsU5NZGxv2WXAmWYNu00IBg3aDD30I7GU697
MKMZmc4ZXcdo7YbGq+ckNgg1rQp3pA9Yhspay1fmvzNV806sddoV+8zkLA4klloUu3qY6600g1bp
sQod/p5x2oDSZJ21zC9fxbtknh5tCNpfbY+lQ1SV9lucGeOm8QzrMSxbE76nZp2UogsuVghWv9XN
AlpW5a7bwhnfq9T/MSCf+70JirXrLdYMmjPs/bK1PwwDS2rXneDdTMVR8iheqj8hYDs+o1xavs65
fgg75Alm1x2gOQCblVyMTMpxJk5qYLf1OqxSnNvLBoZ3qzvXbgrc671ZuNXKT+z2MleKOYNrJK6K
g2CbWMawrsN82CaF6q4wLKsvfqB+N6IA575xxvTeZz98seV0svUS4+S02qYOP0c9OlcAPnzaclbU
QT8vf2DeNV7QQKem01ZTXjhhA63c48ZFPMFZ+679xW6r8RQ2s/9cUDl5GBoTtFWlPEtX2HvOYYY6
sTIDxX+WASftvI0eNOy3lz45lJVdrRIfGNxIXSdeDBM3WRXXjwHS2+tM5S6vJxKZQfmjwaN21dm9
/aYlWG1XVZs8GGhFHuPGYgMXkp/dhO5cfXJL581y3fzvvgb8flRiKJuoDM7oV6gj+VS0xEoLuzzN
isPnxo+xpCKbgPQUwGLQYvdQJw0UvqaxcsiSPsSL9D+hXNVQ3PRDZM7TKin8YRcV+DH1Y52pUOyi
NUokrzYWbRiYqPVWr7Tp2lJjQeqss/aAZg3euom19n1SvZBen+FRmX8rCA/7kdJ+TxdKSpKX1b6p
tG6DP1nFPh5XWqd2a0iwWN5L+ibT7BfV4be9RwTIrPwWYZnuS8s/6y0fdJZu+ILsf+MJURWA78Eu
Ed1HfBtIC7/nmmMgQVQpmzZM8YQaM+tD10d8rxaNR2RSjSu3xyVb9B+lqzEUbYOE+jrUvGALJXJ8
MYp6egkVhbSDY12lC3Rld3aN9js3YpGhaYW6k+16zV5iJQQVdq3ltS6NIJ6qg6Gj8S9NOSjgVlFo
xFheJnl9HT862DLcI/IazqpZxeHt59A79z1eABLASnvQwHb6YGlK9dDATlz3VhT9FfjKUUUb4iM0
CHtf9Ja+59UXvKcukNYlQGYOPuDgVh1XHt/4/1U1Fd0iaz3bfrWRODn8Jr5KWtW46OXeb21lB24T
Z+I8+s1ptMTLBqHAojuJTHWDQNcBAqS6FkZRg5/OSwzfIgsoAPXA+FByQkYFaRcA+jiT7/WlWeJO
uvV5nvBIQ1blPiraATKKig3p2l/B0kyyptiTDMWS1y2urjrr35eTHLStnARBFrzmiU3ubRWx4bCt
TdHN7kfDtKmtY/Zwnd2ovoDSibd91MSfG/AQgwK7foxxT3c0ap+t7ht7UCj2oazz5MXuMbuTEHal
eLTPzodcZ21jGLq7iag9vBueY2ymwJoO0pxayDwdRMyrND2z3fLcVV8LXa9ePbPhv6QpH2e8H68x
vu8rafpm3xzkkrXBn/enjm1kuMPFhrAAFlDtnu00a8/Z4OLc2KEqr+hgYXXli4XMyDYelIhMZpW/
mob3V4kgw6cUvwa0rbtPMa72lJrU9mlYDp1VI8Holud7v5nXOWvnWIdaQawc+jFyH5Nid++RszGN
kUus4HjeB1JKIid9Lj/lnT5t+GO3az3QnDlfpbWG/UkdAOfHox0rj9CM9gVS3sO0A5dqrUQJGKGU
6Rw4xZu0Ji1unv/ZVS82Msow36Kk9c+Jekyaff1rkrI4EU7lqD5k8U9Ha2T1XvJJ948iMnvXnHW9
2d9UGRJBMtAUJc5+qQ2cLnXCP4PLzNYfsvlrHJJwN9TzTRBAXmYA5Opsw5I0Qapml7jD33iq2Wfd
9axzvZw1NYjV1W+nMhQNg332qQ4eCrO5SlegABm1BlYzYaJi7xt12RF1AIRjYpqBzatG/UhW336V
jrntAjQpsaUbxoyFB95tY7gx67JYmdisnhM276hC/OMMa+uffQBs/mv0PiPwUyQb1Ql07r/EDeVT
X5sRpUcC/vdQ+cB73B8/jnxgYFifEDYYT4XfKFc5VB7yRZrSTtivAiu5D9ya4ciKMSkAWP6a8Ucc
r1M8LvXrvRujcWdd43TGE6KqYwV4QVlRqJ2qs5zFwVziebi0b6f3ccwQ2rURW8Ztjgy4KQnilZzK
YdIj9xAV2qGdZ++x7M36ASbDKoSjmW1TXA93UzTgzbzY4UmInIUjYp9IsBqH+0CTdLe5/XKle79c
pHTqfP3HQNbXYKOWi8iAXL3qU7IWKFo7s/q5crBKjLOmPCR1WG7FSHFOlGLdxJF6FmE6z8o2oZLa
HwwTBv2/TJIo3wH+wrf3/zgpsGrzubTdH9RRsClwPdRLqOaMWJB/iWFXbDzbqa66OhqXGl0bvnmh
9tkYvZ06d/H3sObB0Uf4AGiIgx8S1UFQHD7HS2kkIEk1p0EnJJuP3YBly7A8IusmMx9zdNxXoz4v
Mkb9tQvs9KOqlz4wcE/fW20/fbQ8+ywBbZCF6zSLuscqnOyLqhcZi+yk+gu5olXOh36hzK5sJygu
R20Yg1celz9kprVQCa1qVl/avsC5dWwt9KuT/ouJbI9EkOyq0bpkEKY3OkFF+CEerZsDRq5F40HT
sX6pFhDdrOO2pbtwsOxBDT90iXmQfgmbDHysrAWqp7oaqLsO9xnfdgK52h9hImmsLVf7Z5ieZp9Y
nGIKze7lMZkQllOrsd/gJAb9QpLK905JKksu+j5gAGhHzI+c9T1J7cWYSGcVZHhTRfWWr8q0L6za
2FdpaL9HnbEl3T9/VXzUmzoIWxdVUcpnK8yKVdhM6leqQAgSFCjkdrqJhjGIuI3MmDrc3flOfqI4
WaFuc4ocy0fBxNbfIFV4t6bIeN2bN2Uog12XZ3n+TQt7bOLm1A+vDe5eqy52syc7nfKnOUHPGkz3
W5LW0+neb+CSeJBY/q3ox43/iLv1dbrxM2bIqgkKmRFt/dECd69CxSl491zuzRjTPWl6kcObdjkk
Y9Y8c3OvzbTOHiFSO88s2K1jOUGRstIOllZK5nhneXm1Cdq0i9dzAWQQ54dyf2srlf5VGfDDRDzC
eWbB5TxnWPCOVRg+yQVhm1cPyCbtZUzjSbQtgsrfF1q7V4ty/ns5GVPrdtL/5+S/h6RH7Y3tPA7R
b+7rWTgWR/Z1X+WGmMUN4Vef3D0YiuLezWf8FifBQ+twC3nF/0M/0BQgH55T34oXUnuIdH95FWtP
UpO4bb+ltJFCrDj6+vxk95S4V/Wi0zAr47AL+kJb90M2rVQHQ6PUCtO3MC5RZgPGLobINXIxN0Nk
W1e3Y+if7JPsVyqsKje97ahXv9PaK4YkbE2jLvxWH5G/a1c/Xx4FLIRDDICnWHlRlp2B/iyVyahF
h2TpDJI+O8sBS+efZ9L8bfi36fdwWwvnndkAiQsn5YpCNS8x7CCV6+yRdgnyUtnJiGtjabBxFhHY
IIOzIDG3cBkvfEO7UjmXxq3HcFcBgihPPgpVSOo4D0JACAGinm2r+3bnJNSoN2/4W3U7iZiDsTy5
Xfagl2gkoZePbsVSxkAF7T/NhfyWRfPPpqDt7k1ByP0W/GtuvhhOqbmZo3YapWQ6oQ6lFYzGspin
dKNFfoFFAN/BHV54+iqpKP20YNLsoznl5YVCcAIkfg68HRIWf92a+jKCvlNqH9F9Q3PAz/eOWzm7
KIisN2f2qQCBwcj07q2vXect9kJ7B5rIOML9Tp8j/nureMFz5PAbPVAEX4O2QQen1bKrBn0RRaZx
3AToGn9px2ZNj/2tnFpc630tf66GTD+6xujs5tIaj0MLJaTq8i82iYPvdlscBtu3P9cK4hQOZCe0
RtXy3HSkwhDO9N5+hQJ0uoV2pvnvoYZf3q4aWj9DmyW0G9SfVy3t8berpqSq2IOAdCjm8eIg5nNg
BfCCqKqXb6KlTwbkMKrleEG1dbxktrHVmhGmzNKlBwn0yj9Pp2RxvYyycSOT/+1at4kuu9YDdjhr
1O2wne9Xkxuki9Gg8Zbib8KWsUsu/eJafB8Vg2MZLTsjubCJ+Bk8+mW86R3U7pYvmgLyEeBYamZn
f/k2SmduDuPKKdkE3vsS+XLKsBxk5I95v8WAl+9X+NmH3dEtdWNfLrCpBALN3s1qFo+dqb7cDiZg
PbudL9LCC0I5N0by5QbKmnoggJ2uTXsZRTm/eEFkUi4mPWmeIWRaZcoa8Q41A4GYvtX/vFrF1W6Q
rvvV5AJlN0FMj9ex4L8KNta71n12k6He10XVPqU12hVR5I4fJwNurhdWxre4aretFAHt0N7YVhV8
13yMWOtStz6qYZEizq6qT3nuZHsrUftzaXjlmTJBvW8dG+bHWGBgyFbjUQ5VOjk4z/b59t4XlE74
WHiKu7djxJP/GOBu0nm+so3+dRGZIE3NS19D2/aP0pL+dgoPBZCaU5bYzyG0lGbdVcFBjwD3jBVi
IHObmuyCvOoAGzn64OlKfJwdu1zLaOc71bM+t2zY6/hDpEzRB39SPmWRXQAMJT6e+OExOqt3MthZ
7njWS37upDMbjNBCAJpd/3obBL0Mx8dX4ZsytTP1YK/bVJyl6fQoCKPQ9yytOow+J4twe0TFauen
6fw8kXfYII6Ltjgp45WNSMIX1sof0OCZfziatwamBKcoC6OVlg7+32lXP5Zlpn+dK7NaFQjifMQx
TQd/7k8vrD3HrafWxgMWHDZy5qjs1e48nwbW2YfB851rsHxybMBx6pOQ/aFCkdPoS+cByXRzXxlm
h6EdKV+zBzRptpZ5zQoz3mH73j/3YZxu3KbT3tokQW/f7aovTjG/Bc3c/fDLHBnegJ+1Hb8nnhIF
K0U1HyattL+ij8rCRk/C9xjcw7qMNf1FPrnIQLwqWqZvOnJjxqZkZY6EBy9ItenOdeuFT1ZP8VgZ
Ep+CuRF8NqPCJjMDRz0v2x74/nywcEr+nCmFig5MgdbKEpYjDaaqVvXS13n3CD2YRebSD0bL2WR6
rB6dZdZocVdr9nu7kNoMLQSvlHbGWnhrU4Hg1aQN+rkI7fyTjcvwQnNzvL44a31prIUEJ1E9RETo
SHnxycLA91cUNTNjLWy2e5Rcy81uDDqwhQX4eaLQo1T3YTem3JPAQfJKtdZFbPG/WZbbcuiXVZM9
ka27D0hwsMy4D0yyFJPO8l8uE8MOPsPnf5LdhG0lzmpw8MYASph8LJATkX6/s51jY/sDquFYhiDq
2GLYG/QfTI/9qmdkLzCK+w9DFkJ2VVXtLIOODng0cC1tJ1AAlNr6I1qXSFQsU2szax9NO7/KYFAo
ygGFHG3N8s655b1y0+/2fu3MW0mDjSkP9dTXpqM0a0X/UfWJ9SAtIy1WShNmLORU53mGsCsJtqHq
wksZmkiuFTbV/cqxWH7lbVi9afGbT/UtWA3h9NiiWPdFwzt63Ta19qJBHNg1ZjlcNKQATyjzqnt+
wfbJaOd4U7M8eDf64LuTZfknh/QWDjlkktBwX5PMmZt+5epqu+ljGFF2MEUrpfA6VPCibEd5qbg4
CACdSdg6uxovipcZ9x0qaKWCKG958nTT/NvRYyQN3fYvLmqtvK5Uts5sq3CjS3eXlaS1ZcdCUQKb
ibHIDlUTmxfZnciAxDko7tziCtm8THN+CHULTt+yi5F9Tz1i/J2H7rHtMSQRlTFHRMhqXgq7f+3s
6thd3YIk/h451NwgnpK3pxxC4GOHZuE/bS/0AvEGxFPJ7i5WGAaScqc4Hj5H2Kce3J6tXVcZyAXW
cfQ6z9Olj7zyQbpqzfgZEZqLMEZUqZfGnH6OGqEXHHrdNs9OGFm4NyXax6wr+kNtGaT2S0P9mE+V
uo1wq9nLaBeST3cMsz/JaBaVf6MO0T7IYInnTRAbwauRIKsbKT9uVyiajD1G8XprabzE0ZLg01Tq
cU6NRTtyIP1J8bJ0LWnse1PS2I7Gp8mopLF/a0qS+1/mZjHfP0ly/xYcqiytl0sly6h8UI6N9z7k
R3Gy0D7nCuUJqc5luAhswe8mBynpaXH2NWkc71FVq+jNqVl1LBr7rley9QvjYAeoyHzvY+cMIHag
6DKWL+q4eDeNxrsflbhsBW6+saj9vDuukyDMb/rHto5O2JpCNVSNo2NbzQus8PYlzcN458+JBneV
PjnYZvBZjVTvLC3VshFYZlKa8yXMi+5Jcf3py4dWT8cvoTIgdGgY9X7K0vNsF/in4xiCulVrfbDx
AlpV1uj94G2E2tmUDvnKKgPnQwTHbpvkc3pB3Tq5LGqG7jQ/TqnTbbMSiMoglnjSLkMkgm6b0jL2
032ShuXatvNnnMi7BxE5HAqMkKeWZ7E0rdhrj7mnpGsR2cux9Xz2bX1bxrzhUVosnxNvoR6bmG66
vxwu716X8wK00AScEcyGtnUtB0Wre6ecksciVSynOSvDW9D9Go6Kj4CJgTbincV2jEvjXefBuPYL
dT5LM0qLDZJC1oehRIFc7cvPVpSY765qlAcv8A7T5L5SlTzFC09ErI3kLJqnfRh39fXen6kATzyj
rn9zRSpN1d/5tQJnbZkvBxgV5qWPi5ObYcUWxksKZ9GvpKJjbpzQNnYiKmd2SHU2k/ctc124WmjP
YQUCLVFKQ/dYmarOFOyWWBmUrhBFucC1jUfPqKanG7YjmVrvIkkEM/Ps/Tw3zer2Lw5t7WdbhjsD
CB+qTN9FNR6aWbqlOlPdNL9TBwLvqrbj15rX/6nRHZphlkYXDVs1mVFFlvdYFzWEu8asD/2n2ssV
GD6D/0yBRTvz5vk0FK7/DGrMf+6R19zBfbXW0iexgINQ4yzsfC99ckBv7y3w2hDBAi40harx7H8J
A8R3b5LraMok67Cr+KfU2sCCgLNicod9vJyhTvPzTPruo2B5YsQoE+fst2y8mrlut2T8nacaG4Mn
B5cI6tq9zoKePmrqDFRqdA2q4ihdiIC0Ci8uPLo7XX24RSyxRgnTzrXm5njvK816xCycpzHGfjir
QoaO62tmWBUmD2qNXMLSpnimn3o2sr/1SUwlMVUQf3B1FC+lr66KZlzdIoPCNTf361oGrtsVUkhq
x9bYVFLl0RvZMbZDlX3zMeRLOtX6XOYZzlP/EqEM2IkMkX2LaFTugJBF53PXxZ+9SFc+VjaebV6c
I8MNq+k06QFweL0rXisDmqtXYBjhIS+STc6PqtLZpw3HlVaa7s2SQJTijZqlp1K78HDkvpJOT421
lWVZM4Qw5OflnpKB2+zbLXefKeMSeZ/d6G6P8JBff9SDbFMhq/Seam50bHwMhzsvXuShRLaUbUwJ
XS9E1KYFsLqZYjO/gK8mY4xG5KrJK+RMpfO3cYnHboqUShXsTVsfjhJyi24sIPGJFYKmdNqzHMwR
PstqtmOzXElHpiKqbBuLibV02hJwC7udB8XUns0h6c6/j8nkiG1IWejB8ff4qOhQOQMl0p6Hmo3v
onK0Ech2AiwHhXSkvRzw3ALqln4BcTe9us+AtJz/6JcIzUQzaJkpg/fp7Yg1hmJ53wOv085GgomU
nP1bU/qU0qGUK6dl4nmbOOQGkXlKOuAwNPlPvHn788jb5NwCybudSV+zDNxH/61P0x2sNopx90es
is6JTg5rrGwyxGp7SGZQ1awt88fOHIyDzqrxYrm9e0GdsPB3ZQtiKcPla221VojypT1MRxw3LTIB
+RT9yFw1RnxP/yR0St51a6zssm/WvGDB+DK9AOiGxWjOw6muZ/cKF83dYGuR8z0y803pWfHL3GI/
5M+VupsbVuTrsghelMaY+RFSzA8xOHmsSrimS6wctGCwD+CVrZU0cWB2N2EPuB+FS57BY/0IEsN4
q6zhlc15/agvi55lTFoyBsPyt9avMYlc5pmVc+37MQWAaQzXO2fhzm9AFOZHMKsjvBoi5HDXq5Pm
EtHW8PBJKvq7RHeDY+o0Dzx+9LdaVTHOCeqHekk6RXOZP/0aKxMnvmAPAO2CJK2l40jcqU5Bda9F
fVU6cydXrnqdlPuRvCUsGZr3AUvyuioubFaTo2HP4K1LTpsoYEd9FP2mQd+UkdV+7eZx2oa2U588
rDtelEH9IeNetgg8B7n9HMDcPONJGG3LAbIPLhbm2kGF8Dy6LpricfMoB6wjm0fpZ3tyvilzycCv
Pom4T6gUOFlInGCQgmBrjvHpp0pDl8er7JYblKbj2MckUoGxBZn2VKK7MYQYG7ZqoO+dePRQhiYK
te9l29Rxi+kxxGj1C5k0hEnyVj/LpW3kuQ/d2M0baymQFr1xBgRinivTw1li6fLQ7zq5uo+QDV1y
6Jb6aB2oPZ5HCqX8X7FkkNW1yTZ7BYq12MaBAgQzihZLstb6PGfGhyy1pr/r6iMbOsp31WwdWKda
fw1hRk23ndqP4xAsqTDXfTJMXhND0WeXognrU+kA/aEIqz3Itcs+itaTHebj8+iE7SMym/4hwGBm
O/BE/ELGfE1VVXvnHvEPpeKw1dOt8YtCf1zUyRVptk9di9FVsxzkTA5Or6y61FVOYoAlXaPZqSiO
UhmbajXdyW8fIkTusYq7yi8vf7vSr4ZjFA3fpAs/IRXVCSvV1mUSKVvplINpTePKjrI3AyjgY90E
G9dJ02u0aClLF1YJANEm/4BCpelsemt4gvjJhoCtpwM0OBr2igbqj5RtjbviLhoHC5NilSxN1g6f
PWpV+Et+QhckOjWmj+Z0pvSfGyP8ro2D8qSqNaoVdcfqfglHKTPdOFMQnVFkNz/a9rRGO3v4TP7G
3M/oN+1kehE2J71Wuw9mpRgXSFTVWqYjY8szDfuva9Ep0avuYzy7XFZ+KCV3Z7TTbZ1bDGuwRWt5
jSsa3lyLgpMcYJbO2Ee+iKnSGOfKIYkSXBR+BfzbpNm5TZIoP1Zw9HDzn5PkQo4zU27uWdHrXvyu
4Oh4buK+emER9yMtsuZr1zk4mnea+ohjh3v1uOnXDTujr3HSv6RqU32AI56cyirqtzLBmr8pPsBl
IGDBPuq17AB4vnnPu3Qn86wwGjcqOhPnsIVrPqPheBBXSjSsbUoEsUXp6x92ldXKQZflaYqb6nIr
GePHia/j8vJVl0Ps+GcPIOxJWoHqOpcGRawwj1nreLmznYYAH6ilWcvqOkvtr52nakfp4xHmPbq6
nl7NtN1K17Qsk9jOssmeDRy9FASg5IeUg6QP7G56cRJFOclPe/sNgqA4JIgGGggFpKH5JpSZIvCD
x1+tei7Cx6iy34RsIy28BW6tIZtDiZxBf+AXV+VovOqNQuW30Cf0RArzk6SruroCwU6B6SK5LD/2
tI1nIvspoxY13EOLhfkt01Vi6/Bgl8CRF5KMHMg9tpmTvGbdHJztIuxXLaggUm8Ku6i+QKGvJK0k
A9IECFG9Jk53NY2Jl/is1q/2WIfUQmGFyKCEJfsSoWxE7LiCHRTtZvbwx5Jwp4inB68ZL/fryUcW
MeU7Bb3ZIQqzJyMhyz3k5oxYduJ90BIrP8Yx7nTSXOS4L+hYk5lfRs2xcp8avTxISw6euXcsPPOk
Qa30AVnq+VFalu20GGbVrK6WyZY+RRu/7QBJLk354GncW+an3s2R6Z7VRN33Bb4ZC+4dEGUdq3sH
avnWHON6jfWvyXKrsBHEaZQTX22qFxCTCgTQMhxvugb5hhaWmFI1MFP7KsMYxCvOw4Kv4wX+5KuO
++Robf6xhvOdFsrHYrLgR47WJ2n12VycDKvX19LsunBxTCX7dotdLhiN9QVZvf6hD+fyIVewxUTc
q9m2dgzEMc6xFAyNEYF9Dl4ZdjsLKyvk1qLpyWqj6apT5KN+xEoHAgC5DcArPARoQv/72ZRUUVcr
/9U0I+1n8B9zJVhG+zy2MHQz6y1b2+yKnm56bXwrvbp1bV4mdSPd0nMf65YA6eO+T3Yapu0rGf3j
Gvc4AG4ZesO9vvsjblAb0PjKsM9CxelZK9vxDIVvavatRpFEyv63/Mu98zfwiR7azZ4K/7w8QLuQ
LTGyBcLoKDvHxztkO1h+eB3mrMWo7mcrH9VaWpXqJQhrjNsS6dYrhC534zjW/GnI54u1lFvTXHvt
qiZ6z11v2Lq1Fl8KJZs2jWv+6BfrNVc3hy325nCMlqYYG8Vx/dLkjnWRLgOq2zUIjQcZ89wQOyBx
22mK7r1RwLp2+KDNjqd+LKDyXyk4p6tOH9SPZZWROVM0cy2jXWNYy30V7uyg1j5WqoGhaeMoBxkt
w5m38OzOl3G51Kwlj4GXeU8ymCUHL+3dt18f18Mq5JF+ylwvQBdxKN+7H54+KB/Tye8fySh9NRfR
/tnClDFW224jTWUyNVjTJYj3VivenW744ViKc6ScrWzLMbU3TjFQepzNHEHoTrNZ7k1lvwqRt2XT
iR8hzopkY4PA3ujd0SCvB9Q/g0g0YIJxtqIOulAQj+xNllPHazFdacmkeZ5GgazU38Wc9WbeCqa1
3sJ2t0liLJ8nQyNS7iwQlRL/VXtRx+6sy15yC+6E26NdpMH6t+yBnMphIntwZuW9kpahonexl9NE
qf6aQBferiJdv2UnKG4B47npFts8fDYtHrrP6uiaz12GGXKmq/quTBtw43aTk+f3Eud4a2dOeura
WbtKdN+VDYyCdVCDcl475YSYWeFcb6F5CxymbKkjS6wckLwqdp6VF5hy8ml25v6FesnX0WtJ1IT4
oqPcc429tGP5F/JaVINMP2hd4j5JSOAawTbiR8TL13KeguWwEFoOQ23ii7pcRQY6d/YXC8rtvUv6
tZCF6danMvXeTnG1gzMQ8utU8zMOncNKC9D6DfP0JBFZXFU7vo/BCYDD/JyoGLiQW8//fyLCDHZC
lLHhtlyNe1d1NqmjAWy5HSczio6Wor3+hna5nfJN2Be5EZxvaBeBsaR2j4SUCZ9MKXY89tMPtgEa
zUL66UcbkeIu/B9tYaGQ3uTdG2tT4D0+uXvEyrRzXVvFLiji7APP7J+TbMRhW9P/4dWw18pMxXSc
3dU2qMz5MpTaz0m6YmVnCybJjamPnFa5y0hQ3zn6f/L4tYX+L3x//DWzepUgz883ULnwVKs3flha
H7seSrRpKMEPHalk/sjkyQFQXKqydr+4nqKsJi8oX/OetwUgHNTpUh+JfXcIDtigOo9yJfhAeI8E
rXqKASifylD7Wg5T/Szs5nTpQlDl1iVW3hK1dElLQqVL77CmariVpWvK8r/yEfdJGCI7SVTlkuzq
LUXf5tzf1J1YwN065yT6Eqetc7znvoaS37TN013g1afC9vUBAKAdAfm8aXPgrZYcMDPea2k/f+W9
G+G83s+XKDP1J2eA5ioDURKFEP395MVtInJLtWogfcGM1MfpHGLpp2xA3SyHyHyoJzt6b9kpaGhQ
rdqmiDE/N/qneu6PwjrtF+ppgTMPaexX6bGr6jWllPcgPNQpQScEOnV9ksFqQAigykxnJxOjzokO
+K0DFl0IsTx93bOZobgmc5HjyLeOF2OrFrvfmkiJjre09S/Kf9pav/Xf3oONod/6bng6gVnyxPjW
TvOHXIHI5LRheJVDFCmfqqqw9vcullHhdUo0BE/yAuQMegBgKtTCQ6f8bhdXGMrO6trslCyGctLf
O8UP2+dxNsyuup0LzdugsBK/yCFredglSRyfnCW7I32pcbCaoH2WxhRo6TkcrG/3OZM5vDnQO8K/
E1QSVoOYdCml9q5BNHyN9JQKAfQaBNFKFnCmVQJ47HhMmWr4Cg/VwMw26cj8LaPpVEEmMWzUJCh7
tmJ3y1ouA3JZuKisjKjTOr31PTUu1WIINFZ9sGqtznxTnWjYghJwLqoLl0cvgm6XhS1gy8h/QDNO
36RxPe30sYN/1NXJoz0DJVtacijSxFh1HRUOaTpG7J1gOJYracoszdaflCZxrtLVW2G3dysXvP1y
EaWNamzXjpPfzS+zZtevrlqRvin1bRfo015cJ3PXevIzZXhO56Si0jgfxHXSb5PxpLUUrKRZpXD1
6kW69v86yU3h6k1Lmeg+KafqzKtK19YVOvu45IJ/EPdpFNCi46CnOSD4Gm9qr2leIW3bM0o4f8YO
TR8dZ1QS1wFOCa9daElsHJukgTybJyHircpGBbVX5U9AFN1tjP7iDjZFz8MXr5TExTBk7yzeKamB
l3ha28c/+UbSpv6Y7RRonis7bKk0/hnET30qGvKhfmb957L3z1JrzDoNd1SVbFsrwAQc9umHG97d
yN76ObSfygF5Ut9IdtJtuUV8zvxwXAsMPp1if2M3kB1+TVJrHTPRHIM6bY7/nCRRbopqlkyKzEpb
p2o/nkMHAL02IviK7Qmp/DJ5rRd+XpZnxsGg1PrcwzhmTUUIsgsrjcLmX546GOsGM+HHQo94futF
vjNgWH3se+9tUILmO+9mcnfd9O6NGPwmdaOfy8jApBb80ybGr+jr8sFU5bqDU/JCd7IEDpNXZltL
U8ePU59gPFAB1NbHHIk8G4uXrFH7k4zO/f8wdl7NbSPduv5FqEIOt0wiRVHJthxuUJ6Zb5Bzxq/f
DxY0hj6f2ad2uQqF7l7dlCyS6F7rDSgAmVHg32S0UoP7xtPdFxm078ppbJH5rpNX9uIXCTGrJnkM
Y7S2nGX5OWu0+9znyCZT5MXDTtX3lZmfTTc1fpQ+cuqLKaVrdf9JKCx/KdwcFRffMe47Bf+pGMLt
4VfoMLXOXz6hDlmTfw11cvXDqr9C46F7X1Xph0Unz/6wao72r64n5StGFsVJb3PljqwkHtagVvUw
Kt/AUhlXbNUNjAaH6nuWdGR1wzB9RBMn+8Sb+Enit+nhQBhq9P86vbbH9+mGaaUyXZb1PQeuVQIl
vCkOeTu+a4yIcIhndC5GnuknaTW6bxogWQiJKgPWRjdcZaC1Z0hKY9HiQT3xCeyl/R6IIx+qCZ8+
TJY5v1b47SV1XEkPAWi49WcxM6h/MxX/XTzOVNMjs0Vd7/fbZCyGHVa05kHGM00JrnI36/r73db3
YbYMey6aAu/PK3Czh8rNp8fEDzxsmLWjtLaLBUT+ETZueUxtY+IbiliwwnyG5NapYE9aU3jh/TQ9
fpgW+wh7uAOZZqBS8hz2RzRqPJQmTtKUAUGtY0j/cWB9LucNZxMvhWH04bwqnW5k+qdtWVnCXdb+
PwxIcMS33OhlyjXT/eqmpOyQylC/l5ZccrWgvLoMyqWZgh6bNNU8/DaQm2p1k76Ehc9IKn9CJop6
bFvAtNnJ5L7AamVyY9QWl6rXdtnqX4NdUOba2lsMzFOkpcO4XicrddWcYGojHbNY0cpuAvmkxcRn
2VhkOX+l2ghJeMgGRDpzxcng69QNttda6q8ze79I7s2hP0G2bSjT4Qsj5jCrBYwPNStUs/DeqfpM
f5Dh1UxmHa/L6LGDYo17WKqHQP3zmINnhGmGQWbzClDLs/d+R68MVUiUlDFuD11X+cBBlnAJ1MlV
Xoqx3lnj0Nonya6bSoPaJ1IHJ8m4g46eup3TRCqw5yXxvgWlvU1QmDsFjr31z7RSEmRqDMzKYo/T
8NzqX7amSFtLM/MgMeoLp2UbFWnrrbn6u0YhqPWcPAqSmkXuvkJtTd/cV9semjctc7rXuK3uSjNu
3sjDx1hne9/WMdVefhBT5ddgcEY/4ZJSEyFxxcwmMEAnjCO7pGW0HMm4KPrQ38lombh89zkTW4dl
NDcwAQpDv3uQUdgkb8gn9giMMbhI0MsPFhuFd5lrZXgX5ZIabNQ1yG1GfnJcm4sw17tG1zLilOb7
SBlpoED5Td87fxfy2kak8Cur/etCMjKT5dyvnllKDPMeV2tT/+mp7stk20Bharc8GBO6ktKEk2Q+
Z43lnmOUaHbG0pQBNVU7uP1/SmMLxQr1Dfiqcy9d42xhnmjjMWOR4TsD7fWv9uD6V90qEVA04gF4
BEkwiOkjRshLH6qfF9Uq/0L9ZS9AHlXJlSuHO8RfFgBPOiPe6fQc7pDoMb7m9vhHaWnGU6u25Zdl
0lC1zd4e2/KTVaoH3x2LnxVY5b2GsNuyeQCWR4X4pHMm/azGbrjDtsddFDgImeyOnCluLvj/Nq8w
dThVIkoZwSw/FtXQn/sJw/kGgaQuLNOvda/E1zi2w4P0y/QEBk3uxDrizc2iuByOATLUFnJr2N4i
Zuak85vv2fZjX+n3sVpo3AD28wctOWtRAr1d0re/Rn1QZZ/Q6k3O8zIqwYE1Nmw9Rlo8kMM4huL0
ptQD/H9u1h6Gwmbp+RgzAJQ+9qmCE0mmjM8ka1JKIL4GPBryCOd6WF/JHH/rQnV8dis/83c16PTY
0OOb9FkVpQvgL9eevNzR8Q2VDcw/Vca1WGai8snm9rL1x3xj3CBKYgRMGXLrd/zuMIElmrFkDzrk
urLETE5twOk9zccK9Rd13jULpOVfIhYbxRcfH4stQjNRAtfTUEPYN6tufY32wS9iqBA+E7/wj2gb
6Su7dGOHWnHwpxq100VIpNJP5X4CFpOHj7FZ/BX1+vyTgysEqrIqno2gVx6CWHH21LHmn/4wXMak
HNFfxuDFMFLvVFtO/d3Vx50EKCF21mVUh1dSLeqrFsRPnZzZQNqA0K6q7pPmVz9FqgAye8MWX8le
ypgymG+iRdcuGgaD8po4of5DNwPvWPajd0HK/G71sU8N6ueUnYY9khPp96wDwi/KzGQLzdL0/rbq
7Fufmc23pkVAIiO784LERgKmzYLlrnf2NVaxi+k8z14VnssxQeO1mNFepOT8KR/1+qBYiX0Kl/Oo
ibTYc6WKanN1S+OhPXaWdYbD3IV7b/Tnm4OMCBRFuH/Qbf616bb6aeAx8yUBLIogsT/fAYBJfuRI
SSWYcJMeTdlao/kp3bwZQ+o+P36LXt6jVFg/KRBQ90NWP6lWiP/56Hce0A6+1Ne2aXIWwwyrP28A
jDgojjpOcE/S1YxWcFsWyNRY2SWKrt55k549B4vbJ5C1z27HRzbVmnztSvS+P7sDCnH+mFOR5NOZ
AJ1AVWd50MekAHGiUY7S3AakGaEAh0aWp52GsgmfYjY3O2yLoB7rFAqMDCiTNN0Kl2wl0acHvCiM
r5n510y24c3LtaNtB1aDGFCkIfcOfXKcEiAn2OvcSdNS+/e+fOnzl5CoUY86ub7DsDjftoPiw71C
X8BNLPOT9CErWiuN+yo99eDyRVpwSrSK8Fnr+/ABLlh9bwM3QzKinH5YdnzfxkN415hU+d6aAQUJ
XcX3FRDDdIeQbYQGrK7uZyPuv4d18pxmgfn3GEd7PfT8P/2xQ5+rCc3PlVKOR9+GaWI4ZrTPmxaP
TrN8jFUblzFKE8ku8I3m6jlh/yloTes8VGqx90uQ0fsB+OgA2v4lzez+E9RP4+BZDoy/EDbKEKIT
sizl4yW+G3y4kBt5ILID94gbzbAXYoAMrEyDyXaOgTPyaeIZfsu8cY+SOo+tJoN0CfHdv35o16pP
WcFO7qRPLlbp4ZWV8AbRS//Jmy2+TjurvA+t+UdgJdOz05d84bqDdgpJO90kYg2rObHEae5iNUvc
YEf6XWyqeBbrQX91elSql/ejvA3l7Rmb7GMSPXFI4P/z1gRz1l2zJn+SiK3fjTV1F4PsXd/ZMjCY
VnKd9LMXaffk1YNbpS/2k9miTjuCwKMcq3fDhTz/vfTJJVlG/y1koFb4ACKdrWJMuV4tHlcOi4Z8
1AM4vV3fhX9A0NFOZaSXiyJO8AXZeQ9/IxK0MWLNn/tpYQfl9lu4tKhGpq8utCQZk3h9/NNEC/tT
Ew7KZ2dKn3J0/Z9kyGmQOsh11JklXDWpt9tD7gH4Zy1Vg8ZqL6J8MjrZWXh2M6c8KCOZyHdBkXmq
Q5STcgwbFLxYDrHaB4cKqvENxX9jvSCYgr+d4maP+FBMFxnwG9W4bXFuCGjWqNT7NXabG7TFXZtb
VymgqqVKGsjx+eJZKrLOGN/VWQsqQ3UcvnJNYNd0j1Gr3+a+L3bSnNFmPkcdNgPSTEfAmsqY54A0
Mu3RssHW+FVb7GR/zzYXeZqUPOBkQ3xem9sG/0P7w/lgvYUbhGuwbl2xjEoe5GKm0dTs3LGiENS2
CJ5JW4ZmnkhUOnvXPFaxY955WgpZDte/q9hthRGMJdA+8U6agwMPENFy59Lfu/M4Y+ydmI9xXgbG
rsBRBaASzxvpDGJGak7zj0Arittqmj2S2uEMVPoOJm7OS7hICU9LLUHuYqklSHu9ld5a9IHB7Y93
yxydUt3hnakchyEIC77vckw+32qUQ+4cv/SO6dLEhTk9+FNWXSY+xG8YxOdLnWq+SbNv8KIDLfVa
uohCeA2eoMukya6rpyAKf0gQNHu00JcXCBGFuxQgnU8ecCBsR6r8pjcox+6jprZgAnRfBVmnDFZ5
6CO/O/ewzlB98d+b22hR690ZcGiwz5OKh8Hk1fZZNnaR/oCmiv60buuGQQv2fADrO9nDvW/knP5s
1V23kwn9sh2UAabGVmLwcVp2f+AAgn05JzUssqpApobd99knkbtzZMfo8q30NE3X3K75IusbqrG4
l+MU2B2sbEruxMzc1AeX/Ah4BEPszKl/4L9QBEdHTQOm9tF54S9jELq8hPwU+d81FNrn9UWMgmy5
Y2FpLj+m/MDbrPUHxRiUL8s/+VyW6+8hUUFvWxRgQ3P9zWU6pbHo7FnNS2p2lxgiEg/sRQZPFPFE
8g4/hl0C5e2hgGf/jz7eEsjhXjlEijvsDbAs58jpDLKppYIoWJQGUNAMpbw0Cy5ya8qfK+8ccx0V
nOTWlNEt2OYR+tX13R+dVzlodDQn3zKx1zCs5FQOs/8HOEb2c8CIIJLDH6pts3lEmTa66JUbX4pu
qB710MWrIDa9z0HrAJXGve6i+ylYaBvmuJm48U2go76tJnzDpclN0KIyKs15wV4EDqNbsBWoLxAn
sf1urCcE2+sXjok/5NTTkqkAtBFkF3soq++DfU8dj2cbCqDDQbpKvDd3hh3bF11J3aPWOX1xB78L
E9yMsjeH9ok5PtzBqca3Rt5Y8i5IhwOStfH72wBnG5fCUz5/eBsroIA5lDFNq4NjqBZwz0HfZ+HB
qpzknExg4XmM68hqsX9BOmwe+NKsdNA0qCUhiNc91KZ+A+3QniIQ+utpRo1SoIDk0qGY+pV/Xttx
3kWPYMVJ6IKyXPtkItykazT9zBYBC5GymIzu69QBKpUWkOrmJQuqr/kYV9dVDsOpQaItTV/R0gvi
cCqAHYRmAHe37iFTSnUniIHfwQMgj9DjcTtjProDKqRRXZ3bsAAV7tfYkmS6oh57FOxek8ZXXx0I
u5rb4x2ytIaSbzDF0FHyK4CL7Nuw7nZ8UyuXgCLIa5SbzuOyXo4V/cEZBhw9DngnAHBLHPWZwwGc
Ma3/LBcosKc+Vr1naTmmpe+U2FXvpRlMqnU028o/SjOvq+5+NmY+w144fNabpjnFQ2Pe65jCPbH/
DfZjSKYbaFgCxpk+uQBY1I9FpA57TdPipya2cVthmzlc+qj7Kn1bcKAo3WNW8zS3bJ7pQ/IErHq8
XyeRH9AeEmzvBFXUj6N5X1hKsLLGBB4kzRVk1NgfR5v/bnZLs0QzeZ8bTvmQ+Foyv1HP1I4o3PGs
V3xyK+juLGpGvnMqF82l7dItAk0JGJsTgLKeZxejilpT4pdbc1Dtm/X4oUe6ZZasqU7wdbSB4gZk
ZvBAWeLfotD2blhU6TiYVNTFZUQ6U0UhqE6QwoAUdjXKuVX5OBHeRuFwAEKkALvpvdu2joyaKltX
nsjokBH7YSm5rfy22oUOGWJpytypbM62YjR35uTBqHMaZCGpI9hmm10ay/YP9WK05A/gdwYUFu51
s+XMNo3R+l2/foGnbbfnD9U9yidfLmriDXwsyvG0PsciL+j4eqV6G4X513cZfY5B1q00tWwPJjc/
dwtISS6QKkn+zC9p3rWvSeUUiO3r8LOXgISK3UPV9S4l0Tm8VJOlvFptmyy5oOzPQNGfZ/B9b1aR
x3cFwtlp7rl3StQ2t5hz8HFKbRMchmUvyin9T7vp7tfvaT3GEzkLm78anFhg77JG2KqLT73RPHUp
H64hUak92Aq29w6qWFUSY1WsYh2ceh34UMuFQlan7n1GQeKuG3z1BS5ei3erl/0YjOgmJ6gWDYvC
JC9i6eDCwAx+V4e2OSpJwO/mZNPN1b3hHJhz/TADz5m7+jS1mcGeGLT4UjBZ76QpA7/1lb6toH3F
H2gbqJTa5y+/rCDzKCrT3pbd1h5KXtY30/M2KMto6qDeO83fZYCxcbY4HneLu/Hce+1dNg3o4P5X
fx+M7CclpPCzRW4w++zEQXQz+7S/zGSo2RJSYpE+uRScB29yl8aegeXg8F1aH+K2EGWgmpqoFdoo
vy2zrWUFnnOw9b4gb8cLbwO/NbWpNfado5SHbUANhmhvJpl5oCrhgwSI0FHHRwjNCx3VAt0z72VA
LiosBYTw5Sod1hIod3zDFNcKuWx3svfwtPu9pXKALrAfByiwqOhsGh1y978Ldcgwsn/v0h/bvG0K
qe9oX4ZgUu2q3JsF7/WgQTN0ofMFJH9fTOcSKwmarzNUvcgy86sW+z+lJf2hrqonHXm/g/TJZc7S
dg9MZALIyjrSl8EblKWx5At2jgtIYTpZlu/ewyKor35JKVifOQxwrDMfxefKA8yDpUgynCwZIW0f
Pcy6CmD12lnYnVTxo1mSAljxxbn69zh27GYXln2q6wMMaL9dkcma78znTMeERUYp5RaPuqesM+OF
wx/1Ny2yjENfFu4Bv67+0bat/hG1y+HRjM3/OK6Vn6XLXPrXwSUsLY+lrQVr5DaxZ4NzVsfym6yg
+fzbySSf0t/BzubksK2hdG9Yp7CjX85Q+0kpEQgxsCzOLfRC8sY/a5MGBqRQG9Kvhrs3jBfZSPaF
uecAnHySI4PPm1Jafq+4O1MLTP6LR72t9gGaw5BdhtFbb6njo7ElvettE+v6UfVqFI23KMqMzZWt
53Q2eqPYbzD0Ltf7U46twt7IADlsA3qOuVJYVrc27D71Gnw7KSsOrQPNZoKzqob6Kp229WuV4T0o
kbb2SzFQCom/+qWrrUcUXksgbVuptmff60DVwQ0s8x+3/qmnmgJUZzxufRKio1EDuEf5vvV7Lgki
nEs0PlcLPhadeR3ZtDz5bnv4JGe1O95KzTGv5qwYRz8dZ1RK0zeTLOJfS+gC9vkQOviJdQWi+R6K
BtlbWRi2hAYgq098Msr+DcO9uNKKB8GaCSINPs3d6FT27b+7TIUtgiDPpN9SvTVq6/o1cQOpLV0y
cU6xUwnrvjxOI3DU3aSM1WVU1cfNAgWg8XgTBTHp8xK7unTWxLuZOvE6S27lUlVRfRn94bFeNMW2
/gR7jCs8wINS66m684s+fJw5dR1ao+w+drrLiKuY4Tnq07/WaIR2FhflRZjLb+FzE+EBIXoMoxRB
UZmwXFov/aaxDT5v/bGf9adyyQqMXVDc5rYE3aQU+6khvX6QPi+JF9NPoAr7xqoiVAEIXDuzmgfO
rpgQNVWZFOh5mtzJuFyGAKQ7xBv01OHl3raB99lm5Z3zwYd6E+yTKEhu5JuTW9mHI5XfX+3YxWQM
gkSxa70yucnAaIUwFOS27/JFTguG1jqxXoKmPMnbg758ipAuuPgpnKB1SVdulWb5Pf/rZdF9qLOi
vu8pRF8ndc6u3RRmV2nKnfSxRUEP6t9i8M4gf2604J5ZIBoN4uR2W0F3NRd5dzOn2GUjWD4P2lXt
m+6xSOE4Dlma/NEAL3UbP/rLyj0bDR+1fKFO0lxI5OZ3tl7onyMn/Usi7Ny/lnqWfEOKHCUa9kCS
8xgXvSpkcfDp4kyt/3dTXZqgMN5HPcN9Dzbsur+gFKrzGY5cPT5qoM7vXcSw7sq8HIDnpVTZIiP4
oQ7OzbJISUetsrfRG/uzTbQR//C8/FxhWH6cutR70KcKoMC6XmPU5b5XAaq66XKaitHQFald6eNA
VaHjsJw0xyVGqWivurxLYFODEpC+XGJkDukjrNJXsVWL8uQ+9ZpQOVCT1HcgApWTvpx+Ir/ibLTc
TegfHhM/ct8DDeRGz6o+/ckm/z1E4tSi0W9RnwEDtHpzJ31yiTmtZm2fX6UVzTr00ya1j20LrW4E
U/XQRRH7jaK9YAeDqcuvLomQQYxJMsrirxl7nlPmWeZhHskz7M0O5U9TG1/KhXUzNt1imACmEur4
D+hH+j5yguq5avHSHFSED/yuwbYkipx9kEbud1KoiOwF/n9A6x2CZHrIZ6XGqRtialjU463rKxQM
hcUao9UVlXmzfOj+6ZNAuSiD/iZzN8brOnddJkMIZVlZnUvebbDL9oLDEMTGkFTv+E/p48TgsHuH
PweaY4N0bE25Uz9GfUB2bGFo323ryGtECTKp0aDPR0+KZiN4/gsnFpvTBr9wp4b7hCTgVVrb7wHK
dr6H0/xnZD5Eul68NVUfPZt58zWL3eJrQr78EgCYOYCwLb7azaiAxM0hSC/Nzmrinc655FGaTnhj
cxRTXnOUHZqsSOFZkXUnWk3aZGEZUduvfIcrT36Z/S3dPWzG0/grClmiD1HaEH+IsluywJHnTd94
AN7AJL+v1RnB36L/tK6lj+qpNHzMiioj+1xgzHowszC+a70qQ4HMD++jrHABlDPad5Xz4mHCKIPB
0pW67ZvrkMMpq/+0wCzuiiQf7jqY4J8bcw52/aJcPo0hmjOx9g2yenmc5yp8KLQgAjLW8h9lj9NP
aAtrKFIBKIYmufky9SYw0K7x2agtmzE37tNdtdS9YGsCpg4Rz51SfFrdHKXg4u8AnUWcVfuXIgnD
4zh473fzr7ttdLtDomh4GUG1H/8PccUECoLH8J2fmaX+1R3jPVWhCSwj2G8VCYh9jJ7R917LXlec
vFfdzc7Y/50PzY9awYxND30XXEXgPpfoveObDY0Ua4AI3ULWKRS12pnZYtPbYs6xq3tgvE+d/Wkt
MveckC2za1ENTZqHzuuaL8gLndjZY9w5mN1db9b6yQUe930BLbWVF3yO0Ka+2bVPsWvpV9OZp/pU
VcBpi+FiYJvyMk/5g15U1pvhRuoDiuyLwLBB3n0qhjO6pqCDlyY2n7BelMK4k+CpGqjS2ji2yGhQ
jq95H3bPMmjqp44//FvTF9hVueFnZKXVB7Of3IKdQH8Ze4cHUe6pD7Zhzh0lctC+c10rVXsoIC9N
fwXJWB8DVT0Xda6fWgM2X+phqQUBTNtFiZN9tjVrfK3ybCeDIo0DDeanFZBhlS7NA3dYzwEncDM4
9WVTfcs4url1P/0Ah8tWwtetK7mR5qkZJ45brh+cDIgmx5WAM6YkmUmmftq0RISeU1o9Jfdf+iIk
xk45Qoj3HwVDJNDqs2Gf9KmBfY4FUm65yDw/9dnDUFi1OKVjY3oohsb6bNiach2stMSUwrI+53Uz
PyMXeJaWEtGF+XQRdfMn6VGz+LOKEyigcYZ0DbEUxw6Le1lL60lH1vgGnqQpr9SGEXQnrOyoKMa5
rR4nysWbSVOCp2fGgQvsXJGl8wm6W/0AjMpFOG1RB8I7d6kXL+OjW6MSvnRKUKzAkTmpS1s69S5+
j1nnbJF5apPomZM7vPWSa9rrfUvFm9s54P0IKFC76H0Zn00lpykjcvFyy/TOmqk7Z5XifFh18xWO
BwbjcgslGWaf1uOjHWf15ffhD5Hr7RA5Co/HadqtbX8w5itaDZOyl1u/wv4CE69Lbv2yvTSGvAgP
RVoDdmt0FPWWkhdV1jJcjTSlLZc1Um7rHuKa2czxTog20ofmqduckC74hxARwOJeMWidEs9nd0p+
CFLsN+EQvVEnGVyxZdvor4ENfrYNhpk7ndM4/7FaScrCEucpOqYuWcv7ADUr8EFs+9UO/U/yZ0py
dJuUz07T3YxRM5/UNrCeYKrlJJ/KxzVCd5LghOX7tN9CXK0yn7alUDvYA7M4WHPGkX7Uo3uTHMPO
m5T+szM46XNczBcZlK5uLI6uZzcvVTz3n73ARibGg1glg9OQjccC/YJTN6rDY69DPDPtRT7MS8Kj
lLrxTy0egb6STFjurPQhGCNoP/tgzJ0ncVnpPWAxQzl5CIWhDyb2K4FXorOoe/p5DZGBnZd1w/27
DcTkhNqlx8xYVMfihIR6ESTuXpqGnYyHuAjqdVTt02ffHrSXIlL0F7NcuDfOP/rOfojIwyLFaPYh
MkeLvrM0+7mdMOKDGDpA9kdnGynoMD+KFPQaOkF/AYg/fXNDpDoNzfLJRRL224pLGB5I07dNWLrU
EAEyYpvPGyrr2aBUN9MyrE/YeiWQrKkeCc2i7xDGRCVmHQwWNoXtDm9lV9Y3CZB4MIAAaBdaBhIG
5qM3Dzckma1P0qVNJE48Ldw1BUuHC86Cz/b0DJXQRFMPFR1/QWLIxVQ159Il0X+2LrlD7+jQmJ1/
k5asUfJKe8tZ2BfLajKA+55zsRrlL+mSsF/TjYnE/PrCiCIXWlmvMGaEn2z0C+GECiB5xSFvaGa1
TKqHSf/6AZm8AZyTBeqMoA0K+n6d3a1zN6xzklGALXljAJEi65vkD5E2a9ei9FAkSZe0sOZdk6VL
xsUL1CtmcPDSZlB1q5NV/8EjQ7uuxTLfrT//1uwMSKTraDXknzvDSS7paOgvTQcLp1zA8FJbLCve
XY0T/VezhrcjpUYJllEpNdZLsMxFjdB/VTUskAG3AbCgoIZqQxT9WFIoMC9i86Y2ozYdJrvN2R0H
FSd4RhTE7qfdOidr/D0quJqkXdY5GTurfZjViABfyqj4JBmkpO8g6KRJfFp51VtbclESI3e5PdV7
Tl3Re6C0ZaIMb5kraNQA3iR1ZKdkZ0uXYtAqPyRyRL5quQ++5ub3iEWdEhEsGjz1daH0ng2RJTIt
3NXWeWixXQDu3UtqR5I5adMa8CPL7ryle6p4fO8LrZhjp2Yv764u7M6KubSbX+OdZtPe1vi9vfIc
M0TE7NAzTqXFBqls3Te/w2dWLiHZ8EdFcZ3HSQ+fGlOr77GmQwc1A/72OGG0cnQ18tMSLH1y1xQk
V6Pxbpsud+u6DeItHBXrU1KRVASxwovJS6NO9tZ73VM2qOYQHpqyNDCqs4KShF9aXPlrFVe52y6V
74Xvw7/F1HbNSNBryX2/iCwuK2whRoRJmt6kD/Js2h5QXet8UtWguHxwRpbRZcAgiXN5B1kvwO1f
AzjD/TNjW0oBFCEz5LmI7kBxrnWAg0Oh+biSJxG+y136Za7QiCKP9uh0aPHPqaq/YkW31/pQwxgu
vywZ2s8SWTXkB5M5e5EWSJyv2VjW6zwMRdAJR0bmKoMYQA0o66DZKKt2Vugc3B5RARlVKgTsvQUX
JU3dRB06MVHcLeQHiioEr/Sa0+HSlB+3nlFdDt0Zzacof4DvBNIIObb42vkGVIPMn//pcJvxDx9a
4elDkOar8XVtr5GezxN3jxVaTI5LrfaOnpsPVTuaD2aKMV9EEadYWpqi8WuBn/7nVmJ08PfoRrfR
UZrb5Kkpo363dXpxtQdsEFylax3dohUVqJ/iabz975yJJKWH/dpD6Kg94nF+v95tfWZTw2dyUoyi
4xyvt/81UCab/ZUCHw5Gy0oDQiOXSWkm1Po7hKUs6xKS5J+QhUjwZbDsYb38GvU1HmPUqBiIJRAk
6BVG+gNfEEZzQiy0gdVShJ9c+w+9iLUXgeeWWpefVJibBxmTi1f+qS4B0kAb9j1A4gOt/2KHZHvb
w8IR322/dYsXy8HsMnzhlv8OULaIHm//FRLoLr+Z3M26u9PRN7jf+tcZW1sbgkMdZMnrYLvadPam
vrq0+fzSKwv3zWge06nOvqUZzoCRFngPjhO0D25b1MdixsuyRIisRxtnb+A7fitdy3rtJ/sTAs7O
d0qtAZiY2b0M8P2/YlC1a+bZ+Z4V3XiXUSkBd0CYDa7OyzG76TJNu4cjjUn9EhYV2o/CQn0SvVsS
mTpKRxIPlTNGaTEZbtjnHCYLDHjvR9eVWvPhthu9cF8qiOVI5wqtA98cfwxde9kAjcdkUJWzYWIk
OMBDOBlL0VxR279dVfeftLB2XskR3Vyvq18aB7XTW+BGPkyazH6YM9ANwL1gyE9j/KmJcndneGpx
xBhxzu9VvIVPKzqh9yeqX6PxVdV3E8TKr7GTxCgV4WZLwtX4arSVe+pAqpK6phkMxrCzNdyBhtii
pMbD/TjFxsK7J6Ubdi7WUzFCYNjLuRi5B7uk5P9r8kgvIOi1a6q65uXM4Nh3RvzkOWlwjind3Guh
a13B7yV3PljxhWVSHxDfdL4g0NGiuGwrcMNy6wAx2mIv0pM9rTSyX0i44Agmt3KJG73ijORHh61P
5kSOZ+yqyu32PkbRz0Oi6Y8930QbWlbuBtUPDwMekpzt/4HR9lqlPw6IVEvXBplVpjj6EIs2sHmp
wB+cRX8uKHBM9sLpYROsm6JF2c7scNmZkJrHtb631YOMR5UPJDJ0/v5N406a6Rxnx2yqcWDd4CAC
/vBQ1NuD8e6O0pTLGjN1YbFAA3+2dmP2JHIAk4S2vvcX+EZaAZaOOUOLQKlc8q9p7qvPW4cFdGWq
eoWMBnKooniKwMO8D311WueZiyYqQEf7pId9B6eGpvRlZlpdE0f5JF0yFb7hj8yMkSXKAlDjoau8
DcjQn+apa07S7HRw1lWPAoM03Ub7YmR+9Cwt7xXBZfMt8avuOdO6T7XVKW9xM3r3sh5iKaiVhYjq
J8PL3PTqn8tNUQTrzfj/9Px/YoKhab9F5NBmN0CDP67ebACARwO6/ENqDfmDm0TgwwBjfWnc8M/B
Q8bfgLuMEnj1R5dTFp8NP8DWqIdOGMz62W86FIALpdmbaDP/LHlnh1XS/Seq/R+1m3ePRgfqenI5
hMeunv30YXxj7mRYT4rNKUqNHEAjGAH+VAP7iw9+HoWrHj0KdzHfqdP85xSZhxEo2Veb6uLZAiN7
V6H28N20nmXBWlGdoznnwwW17vFLHEJuW16oVI0A9ZO6wwOxGl9sD0i2h0TU5yQYL61t2OcwtJvd
lI4cZZsOtE+nmEf5c8p7Qv66HLpPedyZt/VvvbxXrGjoEMob9fPWV4dJcDQnqvCqLFf/Wt6aZwo9
fnRZ/Ye2WmM8wPJyZ+1OKodb/1pmXEaHiUSrjAad+QTsqjg0gVrepjQcj3FamJ+dAjs/VY+DvzIy
jHwhmX/PTfoclF733dBNdZ+zeXqhVgHymY/IfWebyT4xNP3JtPxsF/am+zkA3XOMvTl7yKosekDs
Rjm6qqN/LtyKKnBVOf8JDsgYZV9QO3n0lqShv2QT5xbdqojk4tFtU3KIvptp6wiK6rQdiewWMZQl
aJtInqiHS1mZd4usz1aamzw7ubSjCmuJsttWayvnklLWFicjW4w0MYD9p5i3VfhkJKcgtwPw8H0Y
22Av4AuBYWR8hA6Tm4d8Ri3YdXlR4heO8ty9xAiao0pUMJp28ixdY9Q0t4mkHI55DmYqPG/OPH4C
/CDK5E4xteoxL9S8/0uJFf2Hken9EUvFEDbWZDzLpYS3edP/h7TvapJT19r+RVQBEghuO+c0yeMb
asYBRBJRhF//PlJ7G3uOfWp/37mhkLRQ93RPg7TWE7J8XUFC7t6l+1M27Eqs8A5cqWnrLpfCSBne
E5AuU5frgdJPmrWeErcymIeAhxb2AfNmhdctkRFvjhC4yi6D0vXvhqBeSeRa5y3vs8s08HusHjQJ
wIEBzFnmOsySOeiKRjIeILKoOCPuV6HUczqDFhCVM+Q6j6TckrovL4mHpHsK5cGbyawH2VX+rvJr
O5+x0gepoe5ZsDQb859THXDv1QH32AbJUBRIY7nQnTqoDILKmcMKXGxTyL40UQL4nlU6waHwHsCr
8o9wR/OPfQiv3AVR4qqDhYd+zgq4RVR92W1GUn7SgT6K04BgqAn6ytuHVcNhvKfi0qHjS4fgQ9Ix
I4iUeH7l/c5wcnNVgdKqFinday45tEHj7EsPOSxogufZhUEPAn6koV7G3CM0eM5l1q8RBTDBMwIY
fMQk/8QZbZWitn+EdW/37PnQZEA3HvTQDregb+c1Pv8USGdYlH7fbvWoY5Mt/rfKhzZtzUtL409C
cP4JLl3WumAeqNsOjBh/CDJafN+xOjxXpZ0cvKr3FhQ74TcJrJ0WZDJAdcOuOALPE/ePpfbGq1oO
uG7MTvij4asUhy9tByyspRjIppN8GGuMhp3+23Xw5uhWFtbicABk4hTR8NyE3EP+rhcn187ESffr
s98Hw8yPAAtSIWoAsjnetlFXTZd2dWZt+j59ZTmUaDqrgJw70BG+wkREJIatlTqDaCqYeXXkLz4M
6GDeiXYNK6RkNl0xzaL+vkOSfZt68A8hLSSZ09tYNcUWCmpiUVSB2MK5ESKZSTKeozq312NdxPti
kM0+MYt23cMXHJqHEME18Zc8mTEstr1Bdm9FnB9hQ6LkZJ9LmGuEs8pJzkVuhm8wprNnLhDwj5KC
3wJsMvbE1UzagXW+H2rTPsNXblgYdksXHwYSIMBBqUA+hRs+cUEuU9FevCQd8Hv3vlAG5OBBhRUK
p/aZmSNsChKj4hv9SrpzINkX4HGKOcDTgKAZPGlPAd5Xk9PTvSsNPAhy1GmxiHk4wo4FTQjCDxCL
hg4clsfpAHiYAtNYdvAFUHAb93rV6gR2c9MDD1YSX0gCLJPu0hdMD8KYpi9emJRrnbaPiP2dWzAb
1i0kALEu1qfT4aO4VpzXPyp3rLlVSgbIgfWkSLn7lrkmsh6G012p5znrAeqqW3ds2QkA2Bp7QK/6
1DXGFe5QAayyA7oNAYbK605+MaCdrTZA5aPtwwBRwoTqYPrS3sFeCgyTNGiuSLJDjQGiia9hlkMW
kJLvMVwAIL59S6vePnbafkJya/ahWZdRvvZNO0NGAYLqMdLzm0bd0vV9OVamlLVFn/QNfrqtT7F6
YIqF2tOTbk39Ojbh8JH0OLyXjlYA+SSoA8CXJovGOStBo9JNZo38ULPwm24NYIE9gL1+a2JzOMog
lw/EyeI1Az0cyvIYlG7e3+LwPuaBCzUfAflcGylxzzAGW0z6uEHtgDE5uP4cNX4zBS9EOfpVibkr
+6q5jfJ5cKLmlIwhxIZpwDdI28KnOLIBmlN904CLBc+sKqsffY06K3PCNxEcv2dTMB4WXpD0Bw1d
aoXjwsUn/HxHPH2AM2lgUz2G+Oai4I5/GjR+CgmIJdaT+UxX3Q03McDGHJPZIHIGJd7HAsCEBwd1
vcewg42pP8bmXof2NPFBVjAsRfexl7CKdZb6S3FN+czcUe50Sx8AgLE2gYu/avqKB2Pl10MIBQEH
T4/tL4BE4FDBorUA5rqjFqMEylkzomCKGstosZ7FW2QoGYw4unFX0sycexCDXEMXAt5BDIrCmVX1
FzC6m5tZUL5rWIhfVWKi6Q/0XARQw+ANAFcTME7/Ukf9O3aaulyhutHBvuTn7/q+fNVD+krHgmR1
4oAqqIrG5th+752mO+gKMWRrq2XsUXEvMFeJSPag14KUperNlYD4lRXsReomV5SAFi3c0IAKYmmw
yPIIkKWf2NgJJZsOt17YzlFDZpFYitZS64xhKUsskLlSZUmiyb7ZwQ6a8UF3GKmZzFuvhsytGg84
x/pGhdtQdwLlXRWi1WOJqUPZeDk0Lpdp0jtHOgg8s3SXPqTwcFb9uhHCx/kOHah8/JqKcNhPh1EW
II7FpN+LqhUlqINou10F0e5C7HSc7pqu0Gd+b6KSVJy6mvB9y6ISOFCIj7dATMESJo8+RXn2GeCw
Dp/zD/oUZdWtp1n3GnmKgReEya2vhmElrQji8k3L940vN01J6Qwm5xAbUocUpJmTIVmwqnhh3Qd0
nx4VjjecWjgPcXgyL3RX4zvIjKESvxbUzzegBsFiy6mrqwgonI471K3vpRPdTqrin3ZcdflOt1kJ
BNU8U/G6XSuWUkklnEbqsFwNJkoo1JHBa+0VEPOEHmOcyp2PCsLnvla6JJDLvvRitOBjB0Nlg478
8vtFvVJ+VBdlyOl9HtVF/h8u6qHODauEuIEyKTLglW3YJ2Tq5mUB/xPTzpG2j7GJhAhDeARxCXtC
dWj9FIBtN0w2U18IeCIEi6puofv0BA4oWlvpgNVdqv2k7rNyZTHKUESoYaEAIi0O+kwfwozAstEt
8cSwzB8DVh+agDP800ROUSkPd8rpBdfqAR0yzVI4WTprKICdU9+HWYq6g7BI0YDn/8/E0yQs7DzQ
aA9Tj55neq9lZSRbTsbLh/6kw+Z/LOJ4W6pvlLoKlAKuy/379oL+1ybBZqbrqvakY1v720C69ApQ
otwVIMDO7n6ZgQvNOk4lA3cSfpuu3VcXYvTzu/9lB07hqqM1W0wGmqBy7SCUWJywmTZv2MtsiUid
7R0iocETdwRGuRCQIrojK6quQqrAtzajxaExlfnWLLYaG1ayzXCaDmNHhpNgy9IX/KRD9ZjuHoEV
WsclyCJTPIf1oQ3AOabjfgZ8jLp+GtYz9NFKTzd16zNhVb9O9+HFpimByr/gNxHv7pWl2PPZ1uDk
9qE6pWtRAIPeUh2gqltTeapNqLEMIz+bT+WsafRerZraujTGVTRpA2OpX0iPsmoO0e/gYrjBu5t2
1u5ea1PyoyiBf9FduqSnD6qrqWHAdK/QQUDj3pwA3aANG8y6ZGEenkeDRU+0w+4UlX6255bgT0kF
Y2cChsxWj7J4LJdhXNGVbsKZHbWf3nIWOtgaUcg2WCXmerQDgQwQLPy7hmoqWXUGcBcOyslolVFq
PRTOZz10nwyOKv6IZ45ulbS+6XeVWkCzI0H50uO/CySeMvpKSWcCraGa8LDlh/sp7JlwCuXCgz6D
FiU/QAykQR4bgEnhvFsRcXegE/84ENV0xrbMAcBFp+kbLqReveJHu6vC6j9Pdej9Kj3BH9vTK+kY
C9CUOWSfJZIQ/7wFpl9YtxkbTFhBVrPGCMJDUqNm7dM+OkxNrvqKcUhABrT7i7Q6b/0hBEXHtJ7d
Y/QU+hrWkxhuLLAGUVPrS/Tgh6l13zSg45Apek+IR1ZTf4FkbX1/l0Umx5VnZdAQBZJmF8MIcafP
/tT8X/o+zPzfp4r+9jbSOgqS2fQG//s0SdbhefKnmL++G98uwDodhou+6v5y92lAA/jtpX8d+9N0
H9/qr/G/jOlL76/wS69+9fsrwkUMzF7d8R/v6d+/7q+vrqfRl9ZJCz+Dae5pZOr7+K5+nel/eP0s
Bejh4xf0S/uXl/3lVL+tP7cre8T9igUltqQ83xXqoM86x8k+Nv8UouMUnmynz/567RQyxX14tb9O
9S+u/TDV9E6nV/vr9B+u/Rev9v8+1V8/l9YwrhDohui5+uj/+m6ngf/53RpwU0nAVPjtm/4Xf/Rf
P1O4+yED9m8/k2ma6TP507X/n5/HX6f666v98fOY3uX0yf916r+GTAMfPu5pKheaZDwJIerSwvbO
mw1YQJwG7J7nTlfDexS4cguwQ3RGCh0jW9DtE5H5Sx2o+6bRTsbgOqjRaeA+A5CsGCEOELdqGog1
/5hQN0Mo9cwhtQc3ibGAY0VdLUrSm0cjzPtDIkID8hNsePVQ4G5ybj/5MBgGfM4kZ6kOPne9Q5wy
KN+jpQ8cNHZs+rNhnYexUlWqDfd+RTgAzJbQ1rpH60B9CXIQqEqKYjdN4BpdeIaU84d5fTJCQS2F
D2jQ++FzXVvuLO/Gdl92JHpGCbhEPTl3D3FfRs+uN3yBWjM8hVQrjyHmANrhWbeAg4dyIAhFulWQ
ERkoaAbpWcP0wex8PhPQJ1gVVamMpiCGtfvllAZhZc97wId+9MrpVMci/VFDTC6GYAwHrhDgcAc6
zVCZWHhuYKyDT6HXkucMZs6oCxUP0kzCl77xvF0UxfCBrwiEjAJsr0mfNSs9Whe9nPPEsHZ61O75
U4+C2sUNXOAvUNS0VDlUQOJ1lgHd/gZi2xeIL1m3yIyhoh5x5YWQd28s7+coTfB1VsEDKyB9d2ZQ
sD3DhGHHZU73vlnYfEkMSAtAauY0RRQQhjnV1pvucRHgQs5Z+vumgSGqmqeQSkcYqe4NLD38IxKT
zwFgEHCVMrvHAMJAhuCPDJkHmNwdkGxgKwrT87PrU2D3GujojUjIsEi4TzA6syHW2GUwCETTdZGO
hkwUQEWqWUZesAbs3F5AWt55ch3YZMKgJfgxCl3J9RgmOUhBCCY9dHQzoHCXOjgfwJWBhJLzY3QY
y1Use77SwfkI+oAFhZaVDqaUkiVUDOz7KGCo7dLyZQhJWBMzm1a6TCEBstbBQpT+gg6mtdZ/AkFS
C35KRrjRM6e2Xy+wba43+lpKgM0W0iEb14Brl1NGyPjj7cK3SeaHAvmEF9+Fa4uHbeaYJ8aDbziw
SFTdES2OMe1Rsx3H+IV0Nd84SZku9WhkwmregPr8Vo9CQu8r2DbBiYqiO/pNcDJlHy+YZwUwADeq
xxZkzY1HOgjvqKYgjXXKM+9i9EP1SNqqfpRDNg9jkdziynimgJrtQVMb11QkYi4b2sOJroMtucy7
XeK7OSzHsi/QAkxuDWDi60yB51O7AGuPD128AsYfOiu+Y73IBNpIo51VB91sCYVtAx6JVHnoBIN4
FOCSFgwA76I2xKNjJlAMhQjCLk3AzMLvJViVoncB/SOnIa0otIhseiXA+G6lC3El3ReBYnxlZihX
ZQiNbt2nDyKDHlWT+EgIqWt1nF0iK4/ieAohW0ylB+zKP9dSmgfux5FyOLuNpIO0hQXWRcJ2dsvx
7xy4PZLLvsCRQe1/rw96iOOne282ZvY21LAliwBM4iPME524jB4A0cbuj9Xtc9oLlD5gevlZtOIV
MksQ6hkcOPDUolk2IR1WqCyUYM3spoOd1DX8q1VnE9Q/RgLkqWdJC/24nojqFMqvbSSTI1zdX/vK
z9ZuBeW0kQcUCFB7EUGGx/LsAwwfx0vs9AveuukmHepqzUQTXrH1d+a2UdCLSM1TDt7pIgIuey1T
d1fRGjRb4CTmJKnHTeuJXUobdnUrh12NBHBme0TeV/dZgkIKE7ecWR0N8dWy2DqGzuAxwwfcd2mw
hYakATk8HCoalmuDhdkMKgrGkTmuXPVxW8+Aumoa6G2Do3I/FQJV5kLKZNlAGeTQKraLPtMxHnLE
y8bMk7mMkE+yAHrIO3rOcm5edA9SDMrQJGJAwyFAD1S+2UOEEOrSuo8yK0F5Lod5haqI9/RLDlvI
02R77zbwFePAvCx0nz7kuZ9fCHuCr3py9lDGuuRknsMk/NFL6GMMOYRTmTbVU6dgoA4IaUejDqsn
aOmB6Q0OECSDsDkPRCiuvlWJK7Yd6yE23KMHSQNgASCniB/dTQlA3go22gtWmMYiUtXAsejzbRIC
g0Ej3iq53xmghNUyqDx37oVht/eaeJeWvXdtPb8HWyKyl0HN01dpJJ+a0uiu0VDho4RwKaqgVTaz
DAMVo5wMUKQc3mgXtGsHYJkbasARNRcyHN1vnuFeYN8D+Y1MVQwrAhl7m/bb1EMKgjZx/qD7gO06
SruEGmKBZ2CaiHxDeDkezMGga5RFYj8CliNzyKWthFhAG5E/s7qrZ3Cqq4HcqY+SdWRWeXaHQsjA
Dvpg1vAInJr6jAqWbZCVfsjLFjLouk86qvDnkn6REoetBriSzUGoHg6DB6/v0LfhCMms9BM8meZ+
YuRzCNqyTVK61hO8x+JFRyCoEVLDuQapMYdJ1LiTrvqEKrjBLUsjzWZGGz8NkcpSo7xrV33/3Rma
N+K29osIfeDtmpRvINuSr1wAht3+DCvU/hxh/bWlTdPDUD2yFqJIyNyFev2RZFWwG2oI1o/2AUK+
EEPxigdu0qU0auAWBvczlSQ9OCMylUEI2yEmivzYg6S47GQ3vhgN7BysNZ4ktjHLc+Jf2CJxevei
z8GK9S+lY12E0bvA0aIVBhViYurPgCim66lvqFixDK3aWuir9IAVj+amt6BuOfVBIa9YgPb4WpjY
KRcAZj0Fafot5a31zfGr2SjaGuXPzp+BipLfWg6R09434fVuIxMnpAEKX+LDSTXPX3OYdxZ+TC8S
1ZCLl7Jvg2flr01rhUubym5LK4nqQdHgdhYIEHplfmuYQx+r1gO2Cug3Jr3m1GBZAdFtoOmcjoNv
njRioUfzAG7m0Vjaa6Nr0qNd9s5MArpZU0hsunJnWU19SSEg9DgKsDZd7vTAJjFvE3VluPSACFn0
ZuOee+hIrs0xFnAp9l24tIFk1PT1xupqsWalyK4RqIUQc8vDL1no7spcti9JWiGXl9Fua+bZcPM6
3B51hMmHqxN2/pMZNTB9Aalow60ifIQ08HvqQ1aPZXI4wXI+XqZ1G+8tp3avjcew2oSI3XtWd998
2rGbhCcMVpMQIa9Mt3zLixWDQ9rMgpPhI+mGY+h31ifLya3FMBLniP96sYd0Ur7ycg7gfATJvFDA
6qoQ/TyrWfKeg9KjlBXqixdDjYP11b5IG4FkftyuCmnVNzciBcSmGvY6RO5lrCMQBTL3aLlZ/H10
6ncwv+yXkXnhokPp5xLb8J9ntWGuodgGAQ0OncYIxRejTUBmJxbgZ6Q6QbW8+C6Jkqc3IaE2OFCp
KrIHy6zcb07iLBkj1pvwu3IOx6jsarpxvDEdVm4LYafLtmiTeRPgH9VuHbpRDKQLr1oyb6y8hpVU
D3AEwGlY8kGhNq1e8V3yBQ/9Bh7YVbVtJWYD1hAkgcop8aO/JpAYewT7kUH+gEMQrmzE0oIWxNkW
QwA1f+Edwhw8xwzf3C4HMR433BIo0y68QLsacHULu6UY7tbnMnGGlc8hHx8GbrUugyo8MrvINjB4
9/e+SOKtG0Xeriz4d9eFbIzZGweFdYWagg3h96Lc6pbu14dORUxhbeS+JQmR66lrCotC2S79pMdD
tmbOY2bn83LMuluuWvCefCORPRw7p4WRVWRXcwIY2FY3vcHco5z3Pto0O8HbrbjAAyWct6LO1rqZ
Gm1xSW3gW12KFLuK0F16EBV9YAaNNgAoIS2BMYYgUc5DuSiHrpklNfEOHZfdk6QPfRvX30HAm+OB
BDAJf7WEp1W4IB+BCt5ljJv3vLOAjfLJ1xbq2SxroHUdO+esHi6ii/xd2J0cEPPnZuzehBfCXBB1
QW8uYS6vYG/AK2eq936KR8Uwz8KxWMHrtN06BPAC0Xvls8186F4QIHN10+9zuexr7Jkjm/UzhlXF
1QbJ4uqBWDeTljNspz4xJu9tz9huHILuqvsTGl0dtxJgZ+AhPe96tkmhMHjUg/De/Qq53gzQ2hzC
810tn1MIg+x6KB3O4XBcYwcfP3UyhUt7MDwFTOQLL6o/a2gkFM4siDUZsJHQbX0AQA2dRRSui4jA
lB4hul9jLWHb6G0tvz2WZhvtiQG0thHg3otVTT9zbNmdWJEbt2Bwz/hNZ6+ihfIv7G4Ad1FNv/WX
AValgh4MN+NYTcX9sB15eIOVRX6I/G8ii+O9jGl+6J3qYsVFfcxDi8Hj1AJX3TKfzMpPz62oHgsX
kiGdV1zGrvgk2WAdhSOsI8ivzjI2jGrehlF8DRJyK0rT2neqpQ/xkOLv8+ROw6082JnBilvhuIq0
3TmWDUNaR4C3kDJ8n7AkZg5+8U3SXSrY1r9bhcdnIYw/znnQfmo5cVdD3vb4H0jpy5DW8FMc/H3g
8HxZlsGO0qTfJNg57IXjsHXdwECuT5ALYKgfFZnHFqHMNn7jX2Mh/O+A+EjTAeUw7MC5ALnyS+8R
7KwBA3pxwQScS9SY1i5eB8gQaOJaAW3fae6+GBUkuiC1P8sLAancEH4httWObywwzzVukDfPDyAt
5eAJO4O6LyCeQxnOpRjB3RVIKiqliaXhuTUgGgOc6IhZ7UMRoCzKS//TSOCIa69yweV3Q3bLHPvP
cGaIN5qewdN29vrQ9dzdw6caN6K4vPYdJMzHpovmNtglX5KMLJJgsF9Dtzi60JnH3gtC9+D8B+sx
9dwXwGBAwJbVm1sw7NQtWOaW7UBuQ1m9gzgabLCWszaRqGdpIPlXOFx0M8mLcMVtjs+zLeVD31ef
U14BRAqk5UMw2gb0p2D9i3vNFpyYYAOvKXGCEWuxBC4GEmJ1fCFmCX0AOxpeSAaIok9q/7Utq68N
cD/vWSyvfGTgMZWZfTI57Gv8khsn6TYZpNjSryJpnFfCeYXNduDvEvgIXFgUPXrQJIZDn/VcRa51
BrzvWbfKrqyx+EibWWELVVGszhOWiJsQQ+V1Hq+GDKtmc4A7VRaZjwXtvZnJ/Wbfwrxj0eSBA5ca
EazyGhQOASO7BRS/+pUq026FKnH6X3tYJ1+hehk4hJ1E6PqzBLmslZ8zLFpwq67PU6ejmkHUuguU
RYuZC0k/2I9BRQ/EKbhPt5DulYCvmWX3GchR9w2Yi/uJ6vk5JNjo/B5jJr37xhAMPZp+Ds+G/NTb
fTTD700AO+KyS1bSL10blK+mGUfL0K77rbayAknfraBkNqMyogv8CcjwEKCjYHQtg20Ea4Jz1YMg
BPG+6D3CrlAMpf/k+m4J2jvN1iX3/JfMB+O+rvg7Emh0Dl8teazA3KiqhVYc1jLE+kyrEBukcw+5
eP7QPYVi8TSHRhok7iWf+ZHy87BDpGjkUC97ZVruZYzjXzNNt0NiZhc7K/NLwh247Sblm47ADldR
3yMPaEXQE/NVSELwM2AcdAlK20LycizXUe4PD0FZwbpeyZb1cBW0s0G8Y6EJkiiy590oXgYfCS6f
ceTdWFi8JHYWL4KwoFs9Ss322agbbD95Gj+n3VX3BnZZnhIPGsNBK4D7gORGs/UboNbAos0XMiMg
pygNTdAw6BegOrEQxFc6GHhwGYGRrvFGxU0fKkLXg4ytk27lNq9XsJDepBHswHzHxb8izPc+2+HG
MKLmbXRswM+IZW2dKPAfi0SeIXbevAG91s9BbumO3hCywzhkfBF6TfLKRLjSwGbbAsfKAlAILn6E
4dcFedrfI0YH/6IdF84O5MMn2+D2HtxJshCkjt5T4wWEgO4zodxYgoDqbiHvmC8r3jqzCvRJbNZy
Zy5hY/0gIIN4HSALS43GeWhZgyU9qd+IcAAItKtymRk5SM74K2cDAdGnSM0CawEPel2a5Fsn9aqs
o50FhYTT6Pv1c+FGe0BS+iu26s1zRs95mJdPDEnOB/zCQKpAr2snwXkMhocix6cQuqlc2GFfwnTe
zIpZYxliLb3S2cObOQf/ExZQYKPc9MHyIVVRx5DJwtpQJnMPVM1FWPbpyh1hjqljys4DrtGEzpe6
rBus9qImiSTs2+FhCQuGn3wsxwQgcvTaEB8ROFr6AFRdvAsS//VuydG6Z0PEAnTkCB+54fAXngSw
yoBg64vuy214Wn8406O5cH+NMwR4PsLLZ/ZgfOLatZFUdG/4XXwGHNNB7jKJlxGYFCuiRAvGLo6O
KhYIjXhe2F2ycjTbY1qzaHIIS7EA4zX15nrAMG2kCrCUM/oF0Hnyps8YMrv3M//n2Z9GoZh8ZPon
IkMTS0c2c6FN+DXLkbQzg8R9gG53th4KbOAKl8LxdoQoBhu5eFexYJxT7AuVQ4cBCgxpKTDmhABx
3brjGfLDHe6rUDXqHMhYUTVQ/T6gr7C5eY5l/ByxBqAiHpMnDu2wtW7WmW0/Yb9jr0uBajr4gosR
7tU7Axjai9FExVwUVvw1/eYUhH5xwJ6Amzy2Hc3I7R0HMm/lMWI+B8l4M0LINZGge8pH3C7qhkro
urT1Msi8J16arABDMoKluWGS5JjncXQiaVGf8d20W6MKP0szQEt3qUOIrcKWe/yz7sqisthEFO4C
+L/EDzMsvsCugB8Ti9O9nYsWucpL57b9kWuqLShp/RGeN2gDPbKDkK+b4ce2jmCcBSE35NIrMGrn
VoMN4go3j3E3AC0pFWGE2xCBpoVfPjCLy7UdwiEoA3n/EitQnTeAXtQZQw7RAty8QRO0nwpbskWX
U2utndAGSBYvTAZfbu11pkd7FWyq4EoF1zUg8nbS87MvgvpSh/amZzWETpTiadYH8IJN0yuvIGeK
/1jlWVWynR4E6hlw3BqVAz3adH6+G+sCKlvqUl+iigOF2nkdSPKUSSNdNWmdwrED3zqEF7PVGFbF
UjjpDC6ZuF/5rbMH1xIOmaqp72GmEa6gxd1ddFcWynqRRB7+SZnSnhGgBplWXF9NSRd42NmnSUlP
dYVhSk4F87tLEiZz0wWzFKma/LHHWu0aE1jfatQxSYNno/HMI1W4Y4p/wEVRk2itm73Lk52+1Oih
PJeDXTuLwCBCtnhMDiahUBee2hlpxgXwOJA/UMPTACdZAcIIZLRNBq+OOo6HvYME2pNj4SYMTWTk
LkgGA1QUPAtWRF/H8LvFhPEtBXmQ5AYs4poGmFgSVkcy8HCfMiCxnDoqHjKRoEg6uuHXuvve1AV0
7/65hmZjtoSnd3U0K0G2PLnKwK+u2NYVc/jC1Ov7nV63LR+IuEYN+5T1WJaM/YLUQ7YwqctXGoGq
DyjaQV6pNn/0aWypjuuAulqN6uvQcYHA1tImtYMfGGqnc8MAFjQPGvEYUuBP9Rn/eTaNGh2qEjQ2
kVoFl67pWu9cOMLH6imU7yllSCbU9nPcgD81tlxgCe1WT20VIOWOgJ7BSA8ageG1TzqBzBB88QaH
Ezz2VjqABvYAZbjc2FH2OChbbbDAUeAgW3gZZveG7kZtIt4QQVFkUlFTaEOpN4t5ka71AHTy4dqX
whezIAzmIcZNr1f1B42v09sTCVqq+lx1v+7iNbvdP3rddBChB6myBPeDhu0DsBoSwg56LcR9Gu0C
3/LnummzWixrCBls9CKI9PCQpgM4oHrUa79nNLSerNIfL0PrPGSpIbe5z8H8TjuojoFVIJBth2dw
8PMsa0wUXiqy1/36MIXpZhYnEECq83I+DUASMl0TPqYzLYQbtoE8osA5uxui6j6tiYtnJUf9G1LH
um8a8CIk21wg5udTH5K25raL4zcBXU/Ln5mNd6YNsisaiq4R6hqwzkHU28Ev8qS79KDu12cdqBWQ
7wEN5Bf5559X6JDMFhGZTdGlitZzEZmvKkVf07qLfZCWOwK56EnSUfcn2p8L2mvAf4PNBtwngLJI
7n6FvsC47uHRum5p2L/Qdlzf05KAnM9DnjjHvK3oiZEWqPbCgo8RCw8jUGTPZjTGG38EMZBKf4UF
krnnrfA2+dCZe0OG/3GGLbS3+VNc6ISHRj+rB0hN9VcsvqHZIw6GgB6SXpAwVZcInCHY6gWJywu6
CQOrnuvRzmBQn/P7M8y3PGiZ4VmB5SRI8aqpHx2gELbYY6KpHyx9Hst5XcNmgaQRVxQUwP8N2C5D
yy0+6JdwuGmsUh/3Fj1K/DK9cDNb0yKkZwfFsLsC6kCPUVNbhx8CqGgawDgc9KCdQgJ8gMbaGpmC
+tb6DchVqR9BTQ1NKDg1N5FcUdirrronaRr1PIe6vR4zsgxCtb4LqbkUrsApfa1RwxdLaatNiJeF
W036z93RWFk8b8FIRYGEJQGUxBtKXgSPoILG5WNpEhDMHfnSBCV5YZ0SGExJvAxbRFVV0yKj2JHy
/f5IR2rdhMQBb4PrvTsn5JyV9vC5xDZ1EWR+uR9b2F9HZXwxhbMvf+i4pkq/wBn9/GQFrbEu2eCu
YhSBP3vwgezgMe32BVllw+HubhhLuMO0EDaLq8w5+GCoLkQc+0+CQvWoxRuAQ/ijFlaCUxRqITS+
t9SYbtlOQ55+RmqRpan1z5htORQWMRAR0g5MZHD7eZ/BSLOkLgwoW8FObQVRK6U0rg8dVqs/IsDg
hEUl9H/amt4j9EXTHPoCZkC+5+ccQ0LJpbdRPbRAFwBhKNkZsWU9Vrwel4HR5yskQCyoRQzlFtCQ
eq5H3aJPTlIGT1GCWBP+iI8WW+ohHd5UxdmULD3foy1o0xBoNe/MYB5GSpcIfouzhvXphun8QumA
Gmu1Zr1yFAGPqEOp1Ky7yOv3WFDNdatUEtb3MzWow5DH6/cg0f+IUP1JydsZz2GFO/DCm5dRCTV6
E1Z7kgEw8H+MneeO5EiWpV+lUL+XPdRiMT3AknQZER46syr/EFkpqLXm0+9HY1Z6dEz2YICAgWY0
0hmkyXvvOWe2m8/Qyi13RljIx3l0Xvo5k+9EkQVaYfKNKHGg2ksMxpsZ6Eo9rAaD6hF1mBmoYiXL
+Z3oAMtcSressB5F+xdFML7BXari97l2ml9chFtk60OiloPk5S6Qp26nFphmvf/pgihY2qfrr1x/
+edFVloOx7ZmABryojrrIEHPrTlUZ5HVZBXJ6SJuPdwJOmLNEwvEdi52Ji3PN1BP21URTCIYar0S
eGW+G+mBrtVqw1GdJtXCGBkvF8n5tuU0fc5v7XE4yRjh9qGa8/jrjC5mbzH5G7GSu3Xe8LJ/npjG
sb8MDBiihp5BoBSbTrLv8W09TNMU7mlsirfIeDWaOY8exIlZMx5QaY1vlNmJL2WO332Y4we7TaST
I0OIGGssj6e1rMWbrzi54w0w8Hi12pb2GW4FfG952e1DGT5ZP9EC+S5fISRxmdxYLCKgctAK1wjZ
q/uZXGu3rQztL2i1YECMb/yzZGi61QEf+2aY4T+uIPDBh2BhwU3ri0gkBCi3o65TD1YIxlCd7ckD
id1c5sLAohIFQGTiCqJIi+2cD3iruXQhmjmAkSCxHqTFj6amflbbGpnnQK5eJVVLvFDXm4+lwU6Q
hW53l2Zx5EUdwgwJYW+EfvQ0ZH1G8t2G3hPDEc6k4NOMYJA/6kr1QapQU6jbL4ERLA9ap8sHG6KM
PSFttmsven+XOtZzagIgbqeqOhSYiPyiTb0oLGcwkyRprkx7OUb0XJQhPDU95cH0kpWJjE8KmdUa
IG4sJcQayl3T3rO2r8LEKnbIP/S72JZSv5Y0dptBnGxJ1Dj7yRqC2zlA+9xw0OeSYVE/iyQjgBi+
zry8C8H9+XKfTzDxGM6HGlOIq6RNfqeGRfAhUfIDRKshyEaG4MCJfFEr1LGsDKAdXa1E/DFUpvI0
lHO5ndUB7KDClEwsH7hHkyq2a41T7eZqpnqWkhfnELL6M3xTP46uZeJEUq7gbHHaUgmlI4aJ6iIR
Na8XXsuuVcQR1PoFIYnWvOvV4dOsTSamtpi7lLX5r4d4oXgUOya6dlmjp0VeVBVHokyaO4C+r0CO
u4PqxNXZqafhZHbVixY46v76+HEaTV4zw0vVlQQhTtKNrq4SX4QvnMc10F9bQ8HNxfhaKmZF8EZk
uI4RSh6DRbeOGN25bm2MfNd80ppQUhRFfhoJdcDMi4JgI+PDFvAAcdNxUZP2D2W9NZ44vMYdMSjn
SpkvLR59wkvrXaNHPaRrfXK0EtZ1SUnsh2csBZgBM6xA/iItUGxfRLw68YpFslUKOpVPsh2LYlH/
WpV9oXmcJFTD0qHIj+0apzwrRp4fxQssGVo7YJV8gLHH6Yuo6fra4YgoULUqtPph1u7GuMdHsJZf
X7/4mKJs+0TX09cz1zJxdE3Ed7lm39XrY5lv3kVmcNShZUDDAnc+H/haTRKtQuR7oorm7aEzIj9n
D89ODStNNhDDyhNfk+uzi7Kw7+0fF4q8eDPX2uLo3SXvsm/+8et1ytDw8MgRsnNNp5dE1+xlJ1pA
Z6nZ4g3g+n1oNbBCdcaU7cTnwthdnK8f+poVZdcves1KUkVA2vWDizPvr3Nsxy8qIFNxqJbE1ciV
jIu1K6H/IGnw0dGec6ldPFHASNT9ONRzQptRZnmZB8yCU3k2GLvPDe57Gud6KBKUZ+u3+TyGErrv
oCMV3+f6ut508+1we7tFY+4GJ9hZ6pfZZrE/hMzaa5Ks70Nbf+dX2V+ViSvECXHZNSvKsIj9uJU8
4hyWpfH7kDq3W08VfVIk/ToQiCNLgHZEXnTkX9X5VRlUEnyW65n3vyDOiNtuvzDnxAY2deIRaYcV
aP23r99UdGLxYd+VXbPi6N1lvyr7t7e63v7dZZFj1ZhswsGN1zEyltGc/HG45oe1BYkx882Zik11
BrcFp+Y851BcKvLbTcSdfl4+E26BmtvPQnGkDvVyaPvsKG5ewxjqL9pOgu5y68+im4qh6zopvCu7
9uRrvV+VlcqK3BBNUVS83kaUXbPX24gmfc2Ko63HXwvf/dT1Nr/6pUFRYQwMXzOtg415nU230e/9
obj2TeE2E78vFRXe1BKH10pRXA/LNpCPYox981ui1vu7svIqTkPw5TpoGGtQ2DWbrgOLGF1EmciK
o/9tPXGtuCzVM39J1Pa4DavXR9+GdfF8/+1QfI9YjOTiMCTUiQCez9cXIaYa0bZ7BeUfbQD8Loch
jVkMYRkOte5GDBIinxO2uAZQ/hziapRG+u71OrSKe/1yuF0n6mtHE1Xe1bv2MXEiCR0J//Ysb5P8
u3787togl7Biyeft4c3iy1zJ5WldvC8e5CEw2o04LtQl2+sYWjhGxf7vxdqb5UEkFhjiQa6JeGor
TFAV13Ymzo29eBnXkV9k35Wp4i0SvSYWZ20UyTvRZwtxaBMefdSxfh2kSf80E9i+eGK1hYqQBNxv
7fWieuD0L2MEq2rc2m/WoNvTi+/YDor0Y6mZiQXo9k3FAlQcbo35+qVbZHmloDePotFA1pf50lLM
kIf+fCPiP94+pSh8k//5GYnn05plOl0b09bGfq55xe3Fz15bqzgSZeLsr7Ki7Fe3ytRWhzbF19e9
vXg4UbVLyz9ComHZM9T+NtxqNTs8iAUconjZwqXD7EKf8q1fV3diJBJHqEa8zZZRnu/MXPkeamp9
TnuskETm1ecARs1jEGNpuBtqG/adCB+MIi1wJgz18c2UxqqY2e06S4qpcSqTdPHGsgTkih/BJfrg
y/XFiCORtAbR/1rR7Vv1vk9A71/naIlA5j2RihdRUZoMxUe3l30QcGpuvc7KGVGFxxaoE4xcxBoj
lBDH5lPdOkDJp/ogxpylyVjKlCDIdwOvTLRe0bMdo2cyWkyTfX4f/inBWocEZ5W7fdsavqiitHD7
Q4PIBLwlesPvd5PiizcpEtZCcGdYJ/GU4stsQ9WMQC6sefazKKuT2HExsTyYxvw1AlVz4rp3HyYb
pRyf+FfRxbMy2inJ0PEgjidP6ll0k8bpj2mPiWhZphsWSjlWORX1zfIvZox0h7kRNvn1c1+fTyLu
eQfJxWf0kF4J7pB2LZIRi9chQ3FKZMx1aIJlLlS2f06Oo+2Mdq7PLPT0HQ3gD/Hwb3Z128L6TenW
1cRy+9q+x9au11AJLAs/12zXt6hYKZ6RrjuK7rW9snVvKdq2uMm7MWjr36Lw3SWVhNs2qqBHZC8+
I/aE5I1YmAbFvtRhh0YdC98h4lIM8qC/3Hy0+/08VY/6oGMHIkoU2P7RGPNHHGeuApdNHga3ZpJ6
+dI9mvlDGTvWTvxqCqXn6nF0oUvfhxX7bloQjWXtXNBKuYZRIdynHqWyZXuS6Sc9arRtk7rtYreV
heiIop9fFwfvyjSxWxB1tsN350X23y8wtmtEM8B9u5fTMji08bgHRWZt26V/u/owtQbe7aI9bAOt
xmvM/mi6yDhc22ph6h4xQ+NRFOFRZz4RY8p2KEpFXhyJxAwlKoUoWLB+HPe6ukC+gZ6P3hq768Cx
LYNF6/255FZLszmlzVSiT4v146cdQjSTKTFDt0faG9RM9qYDXkdR0Sm39YyzyMmRMQXzouE5eTQd
RYskAGYGaqB6EE0EB0XJ9qL7iS+Op81Vh9g+iqbXLcNWQfx2htHNL8pm2ZaK4sne/e6vyqLeWV2z
8W03MDN71WTKe6K47rfhrBmHPdyVD+Kxxd3MNiwPeffDnCLuaE2tjAkp+qRGhbLsLGnBm58dFniS
xfk3M7x47m2i3HqPmNW27iT+Q0Np4/PybDa63zVSebxaPvJBU/1+UQr3zYJYVlHArHS92Jr1myb4
5lA8vJ4WpR92Wm+6LSxwxzK3mCSIOdhnCa1QzPFi/9uq2NQkvNlhFe/BXXanZHiul9g8ZK2+1wqL
taloTVabRQBvOqjTu7+CZtUgqWsVtvl1Zy16hPhhZCoXHD8E412bn2hY75toO/ZPeRn4yNMelyZa
kXd/W63evMHtja6TvzgSb1Em0Nttpw793J/Dlt6Xs1/WMcPez5UC0UjnQc8/MtJjC4JhbV0SGYUZ
HycCCtCPZBQWe9DtUCz0Jj0ycTes93hzuAQVRoI6iBHyi486jJa+qC1acBTWvFqR7yCRX1Fv2xJH
/N6bQefa6xuWe34+her2ksSraaO486tChd5a7OoNDAlznZ4G0HKLpyfqtFdxYIvuquXds6EnBMJs
c/+ICQFtik9vllwz4Wu7tIf9C5vzbHoOjmBMvWrLyzBRBFv/wx+vqv/cLQ0MuWINKpqleM081TmC
e39VFHD6w/X9OwqOpGSd765l21q2W/8vyBHVzQZSKPVXAz7vXYad7VTk96JJiNYgOfNCtx69cQEk
dES/hWggRiTxy+ZkxbvIgunxTa8Rh1tSGm6m1tYxX1sMFjlnV6N+c6qgL14XsFIjHzQFMNA0Y3ZH
dl7f9v6GlYOmjGRWZesgJz6HOFIbWBkhrP85km4PJc5tjUZJ5WUnDkWhSMRXE0cavmwv+GZ3ufVY
9aWPB/xPVJLUbVNnx3pBuJpUjQSF6gHqW+PfNjur76RDa1W96o1QUYo3s63sxHik1wSuH8XhZqgU
H387nOw2PBv6X12QjafrXg/FAxZiulm77zaBcxdAyrpksGgqyzP4z3wXZrObmTlhd5iUIvm7Hr1M
ODyP88FYvyPUPgQRiHYihq3tE1vE4brpTa+v5gexBlztqNmaFGuyQIK3i8PsgygSiV7fDKgBnET1
InpwHB45W1fB09ojza5BbCJ/lZfPQ3Q7NfcqEFA/KfZDpd8PnUZki4Rb1bKIjWiVyVNMYC4sFsKs
PurEg0O7Gbl6Q+MxcfTt2Gz1rtQoaGcSTXiv2WZ63y+adoJn9SFclbjipFgOgRR/JZjN9AtpkHyn
hg04JDAJY77V4moPyxe4Uw2v05sf2arCmQUXkebFoeGDy8/OSW9HR03TpIMZxDnwWhwV5WJrj33V
VMyXMQ7UNYvSzsdYNZq9usQuIqHBwzK/LBpaeQVxfw95RriT7OQWajy43wZp5oYE5jn7GMjiczp/
b4mbfqiGynwwOtqKlDU90O0YpmY7dj60QFh9om5lRjjJ3fRA6zCgSc3gUKUQKGY336JTfVOweWhl
yFVUWABiSdaJUzAudrI4PKgfO1O0W3rtKIVN8qnSPy5aJB+Q/TX9dJSelDSEI04CN6O1flFU2kcz
+nMAOdSu62EUlJAKWJ2ayNri+P/ejvkB+kuw3kPzXUNWTvIShaUtkZY+AZ+LD6VZ6NVZUvvLvFdS
dTnLdvIh7idATTmSSPC5y26TlOPe1PXkdlBQrl41fQrJpK+W5qUIQ7eaGRx704bM30i6g4I0op8l
lYZwcVicikV54Xm080RYwdkJcD3S/8pgAIGZi5RQOAlckOEgsNbwewKMKJIxIzC5XtTBM9c7iNtY
orbdfV0KkApItmevTvl5qgDmzM5ovcZt/cFQO/CjXZLfd+NEhGS02BdznAtPj412d53gt20UJPip
v4B+8HrIVa2+Ki5wuXljyEtA+fdGXT+pthJWhFaU+WLe7vXA8XJTmz2zd6ZLFimBF0AX6dtrVtbk
B9AJFSE+6knK0YJH9RB3V6zOO0R+VK9NgWUBXeiJJq6UvVrAIbkg21AfCidzM7tX0MtM+2NeDVDQ
x1Pqh31q+tbSADOVYxcF3/ByTXqwV2enyAlS4+vWOj4z9qcr5uxuDgwFGR643AapeUQIAhxfM2nI
lHmwd8ee6hiR29nmo9MXyQ3elcAlLJdIamkAj2C1Kbbtx6BTEtAdUwId4qUbibbdklk3UYstH5JM
NVDaij90Q4ZwdlcZbm3np9RKEQEILXRRUSghrF6KLnYVdo+L3nSPbdLshgFSOpHTikm5zUftlFdN
epuuSWZBi9/MD0sJnEd3JmJxw2/EhhSPy5Iem9KazlOq7L4ZcIoSUGafEnXQbiDEr4+Q7bvTVJce
kOAIAWaDOQjPzX62aVA25Bi+HlSTK9WLcTGa4WBaeXtqxpKgMia+G3F0TaogBimkpTuzRzt1nCbX
hqzyISDXBbLuN5ZRwsdrv5SIBRHJkF0co2y8xoZd11hS56jUcutDQQi00cjDc6QNXljZ0pe0dM42
yqMzlB2d3AVfILhPCUFowMyUc6cfkiQ5aGUJStfo7T+SNH5WSjQ0pSUcUK1rcepZcA2MSFhAsFzJ
bldHUImvJPhSURlHNPhwVcHk53VlEeKsmyEgjCvUKk0pPGd96BXF8qnplMDNMsAF0Qh1aa0/60ZT
vYCHBZTuAEKt+Ix5b4Y7Kwg0t+r7T0NQomaUpZ+kJtnJ5lRDwRFjFkj7mH/bua2S/rMelzGMGQHK
MgFtyTTxuceFeZpqiIVpouUpzdUWmSLnKcq7+7mfu2MPyM8bkTi4BeX2VA84oSXJcRP8/BdTkSU3
74mKBdW70gIwTmM1kT0DIdgulSwvNSmONRyfDYjc7lun5J7Chg90GuFiSWAfunUd0EIljGthhUgQ
BHG0ayBwDvEusOIh5ql3SEKmsuZXYeQ6CZSfSm8BGlobI3GgvatC2usReu+4Sx0+1Wo/H5y8a1yz
JJZFRQs3LSwDpzivTynyV2Lqc6jlUb4z/C5PO1ShpkdMrZNumXetHsBU2ALogVM7dlXVmDxDJ/is
ze8sLak+RFL3RQHOdhOQ119Z/vKsaPDV/Lt1wGDWdBLcs600EiUOVipUw2CXFi5uAbeQdGMntKAX
7W+N6AGkYq9OMCg0rTekOrvAtPL7ccBgmpcM2Wlpeb0E7FsCEDBkterqsmI8KKH50XF04yy1tfGA
2vj3QU7avWXq6BqmnlbH+rHJsSYk8dcRRmbkMfKPZj02R2N+yHVb2esokHi4v+imRDy7II60c6Uu
qtfJD1lVdR7DoX2b9cpf8TDDBtEnBK8FbbYrmzJ5NZeA/Qbuf+wYCg4xRatuFRP96kyxT4SxYrPQ
5vBsgca6lRWpRkIepmNlAK60AGvJMQupytO80tn0fXOZylp5KqawOROa+z2FIKI0vAn41aE3pYuS
f64bU36FWHc+RXlZ+6YijYdUwfhodIN5Z61JofePTV/flEGkntomAtWRqjMxffJfVRVawHgUbdcX
ONsh7XTlJsVRTpDcjdFCA2FICaGbTezVaN57mQZRq1YWjkdfBpFrmJ8jw/yrDMJsnzqFsnMUe9xr
SXdczKr0jEGPwOKNE8EeXe3b+eSc8qY6tA2rsgYQHzuxowSt+y2L1cBL1PkhM6cORey0Ry9ccXZy
AkMKMOvu1qInHmvJfO2Gun40Iwmz0KT6GTCbnTSi7rV06scU8VZmtpnYSZ1IN61J2x3toDmPnZke
w0LbqVhGpdBQd06mPpfTsNyoiEK5mTHJj1mInzUo1duiQeDBWKSRFoboXVaN0dlSv0JHLF06IwvY
N8pwb6TyxCwwfAQ2C6Y3ts+ElqOB8DNJ7GppWHpSODtwJnEfQOXLSxF/CMZ5cLU2kfd5EGq3xowq
azuPuWend3LUOg/L8FjpxOS2wBwIrsVqg+iEP9R8oWXS+j1LiqyYOwjtNTTS0BbeA73CZ2egOjVE
9rPN2rWUMIjGLfQyqvaaDQi298Non1bZS594AolGnJ1KTb5IjdX4WS1VroFSDl8nPMayNzV0uwUB
NF+ptBtDjowdYT0e+H5kPxsrPpR4vfq2nIAmKN9HZ9T3Wd9LZ8ShZl+JbahE23WYTdTczZ1PBEh4
rV7gKUHv3s8H9IPlmhFxKpsTWiGgm9DoYnV0TFES8zKjfFbaZPZzLLOWU/+VKDo0QoBUXKca7iT0
whotACts1h8zXcYJXWS3TdXad0je2Shbpd0+auHGQbeLcEp5rIh72tUhYW5zmN/ZUwPAutHH6jyP
2qvRRANPok9A/c3qshBjfIpmixB6I2+fFcVsnlPWvXKuJveiaGC9Bj038sfi5FCl41NgQPITDTA1
OInkha09YaLiSiOflztJaZ70qW+eiX3Sds4csqJyAGmESpHuy0pC0wQZinrqgxMjGj9MpPwajy/d
9OMkX9okIKjfrqGn4vP5orIo0xTfnDSHYFBQaBAlP2qd1Jxso8Lr22W8cqPtIOCok8jvwuavySzg
156c/GLWgyW7kxwihVEmT2/KxKGVZctZi8qzyInL6ORoNJnzLbJauC6GcTgAdJCfTLmbnixfHIvE
CFt4dEdMd9eyWjH/6MMguXWI4XqqY3mCfnR8vVYYhy70swYCrmuZ2e+/IpVO8PhADLwty8FZddJv
EDGETwRChU89qtj7FDy2fy3TmhrwWkvgXqFmMZFgjX0YA7u9iCuWUlsurLUOIieSrh2xKs+qTnu1
wyfTtn3VKuKHoYGOQzW19KSCcXkqg0y76835XuRE0hpw29agDo4iKxfJfJkWHnKtr6p1+Nz1gBZQ
YLYOogw0QX8PhOHAKn6tQbW5RkkJDG651aiVvHlodRTMtntQgwDs3tdHtL5FWVZItV/kUrCr+++V
1FtPAEKtJ6cfpp2dxy1i7+jNEJE/oa8jRY+iSpzDzFswYXtypxJjTvztbVuwzDWJdHtS2xFnDvpn
rqi8JeO4kogXwbEKwVyXvfY8qugtswgYPGvNTlYeP1fJQR5N7TllPfMsL03oIYXRn0SFkU3UKVkk
xLvX+qIK7Clp4LDhDSf9lJtq/CRVTnFWZugPsrSJn5I1qdbQ0kbPSyxVZEViR+xQa8Iqz1jEqhRZ
Gag0ANwPsl56BBTqLxXiLV6uqawYm0J7YTE37gwFBVBxlhfkHFdovVc6i/YSpmZ5V07VF1EXiaPp
Kaij7Vw6fpV5LfMS1Uh6m+lt0SXfUxgbAEg30bkJrPYeF5f6PCVRvosAsmYIn3jJXPXPrTGm95LF
hn/NicQpV9XMoBq3siDUNQCs7D0CFT0ye006tdyD/U4etqsQR9oxQM87cVJGlvehRuf9esveKUyX
eFLlJMpQ9ZrP0cruLy4QZcEAwD8CwbXVsHEPFMhU7kR20uPqcQpAu61PWSCdeZ9L8VHtncQzoc87
9YouP1cdIfGyxsassVPlGZOX8jw5tK1B6x5FkRmbCK0vZn4QFwSTOdwO2vQXiyLlWRRliXOnV3QM
kbNVyySASRp2IhubvCy5HnZ1mRxrtVHuHL0dn/RxgumjUv9kchyfRLLYCcowRqesE+aPssqxvaVU
4oetxlza+BWIs9fwBRwSCwK6qEeiWlGC6Js23AnGlHKW/wKYrX3gBdi+pBfpRa8NKP4iRTkAw+4e
pQ6VubJTnU9zHZ30Zam+o1x9ngopvhud5EuwcjE7LLNvrTUxaytwa1DF95qG36Suy/a5r5I/50ri
tYXaQisvoOKoTV9y4sgvgCZfUleYCKIGFo9Jyeu9LOmNqxu5dLQbr5jUSz0okMk1sXO0nvs+3znS
J+IU9XvkFhsctADNJ1MpP7S6c6JvhnsrkGrXgthhKJQny4agovvSZkg6jbB0QQ5tYf6I7MdigPxF
d7QKaujQOcofi5bA4VD2Z0STn/nX941ixg8l4+OSqk8EeM4+4FuHraMz3RlLrezS2YApZEk8O9LS
T0M6mvuxSTA3lAXuV8PaoaqsIOKIzbWbIv1GAyuqNfG3sVflc1hZX+w2vVlKJ96pywKCRq2zj6F5
kG2VtR1iWSVWYM9JavmDnFnSPkpiC59vnt53sfQVxCNsMnUM059FjGX0hb6hfiiD6UHv61ddyeeX
ss0ktBTrv6opl0/pKgLBfhKVTVQkT4rVQVkGNRqL0V51kzRNHgogY8Rsy8FnZzwHpgnVw5DlW6Ig
HFxLE7xicbW4YjmdaU2BPAbuwnhaXkYdXkML8dd0KpILmjsJK0Sz2Cmd0u6PkIzGXy3IPTy5is37
ApKM1QFssmyrvmpzNH1oZ+spNYzwq5InHwrDRl4qh/8LaAmeB72ObpR6Cs7W0GTHRp+qC1TtJR4U
aDhZh4bPSm4UXkwA8J+OJb1aQ7V8VyCesVbloyLIcDvDTYC6++yOSZW92vWs+0sctUeYBBTXYGuA
IGvdNmeoB1mahTKiJGmFpmAUDA/90HcvXWB2L/MKETPz4UnkMrVgSxrJy43ITqpS7Sq16vciOyIe
dspACLh9V/QvqblOaOBHr3erC2mfqpbxIOorsWUiUWtUcPXxU4ae5vtoTKadyDrgR2/Q12DvuJ6N
GqZ+w5jhLiInEnTGLrY+YkJbi6jfgRGAoF5kzW4EkkdMuy+ySOEstyEW/B93s3J9ncHEOfF8RmV9
XMxCvRPPHoxm4g8437cac96wC3dmrBTrT5XMF5fMKF5Frhvm0I/0NHPDOYjuB5TV7glaSN086Qqs
DpSJJBkCxVfmkJCPxpT8GTQ9uoZyeI84MJz7MKjeS7JUnK1af3hXLrIRSFRjWObbocNI4IqycOhY
qRDYvhfXj/h+iLF3kl0/1M5lnmr50EzYHVvNokGLQpGgLecOMh37WoSB0LmUBNR73ZRY2w3EWXFC
Axh/yrLhD1TpL3JTDWys1FLDgx6Zly6aX2ZbXk5vymYwSnt2tBAOrFUKtTEvShtxiUVwg8W6+3bL
sjtBqSgfo+M6/eAEag2PsI6a3dd6jdaWwwV7vsiIBPIfTkJJgsDc3OFwEXlxSp3n/CYGkaTmqnnR
12S7FcHFuTuqinUQhT38fODT22Gf1NlygelWPYNWQ+KUnChSG/UYDsbyMEXzCYhlDc/OqL8C2Wcd
1MtbDjm/A6u+4LGLHP01NZJ9vZjlk6jZKPluyaZly8Vz7bfx4my5ikhc1KrKZ1ETJXC3WZr5OQ4q
47VX2TjqvbOdy5qvasDmdHEM+wY6oOq1ypW9FU3KYzba5asEFrtPk/ZenIOCFI4ytLPvmqzK93qK
u0G3m6cSrd/BcGOVOEXNtIntlNIWNwAO6iy0/HionpMFVbs2WrQnYtrZMSTyavqcmyNUFYUH3z/t
n6aXsbk7qgN2lXlQQlezETrSqrI+Of3MFKjJ5gMIJOXWmNo7bcVPp7MdnscJ7k6RVcpShVbGZLFm
EOaRIC44QVTjwaxo+xGho4cUGrODNH9qkib+ErL+8+Apax8cmAVd8PwpJIRWdaADfbBbOAVLKSl2
lbL0XpGv4JaiuKnAi8O2BDdI8lwrvfGF9nFiU2W8Djo2hRB8bJSl0kcC/MH5oVW6TH0RY1Oe3eRi
q7YeugMKkY2tyt9SSbpzAq35kjvJH7WgIZvRzWpz5PowrGpHhLG+IF7yZIRqDOtwnRIjoKT3oRZo
d05Fw16LkjURR7acaAeAIIkbgPSCVSl4BsHlSlPrHFCzXl6msnsYnLr8nOBLBBGTK64GuZJnZVIH
m57S3apqY/mLZkFabNUzUYNSjHW++WiZzn0eHMw8bYiIIYkRlQKb5JeFJCG6pRVeNOTP2QzYpayQ
H8/0ft8rdrXLGfu8cBjHo1yElleZiQpxSNnsmwnR2rEIotdiSJWjqQLfN+chRSyjPmR5H+9M7VRV
Y/MCsRRzTA9pJRSrjyLXOcGHXpq6i2mZ2escQwsFGgnA9ppNpaj3dGWaT9OMBbILGT3HTP4YpIN2
KJa8f1Uh89i1mmkQGzmazymUuhg71h1zQ4z68JjHavaiTmF8CK0h25lZu//9t//4r//8Mv3f8FsJ
N+sclsVvRb/GBhVd+8/fNf3336qt+PT1n78brOJ1kKiWhrikpciWup7/8vkpLkJqK/8HPzNYiySK
j701f8xk8yyoTOtFtnmD6hS4TC4lorlrfgqj4nato8bln6GxMK9VtfIYMvD7Zb7I25EoK/U8IIyC
sxF6e3xJVEdFPcgK4QQG67yx7cwrx04F/y1bMyM/Cn4dkbB4YNGRt0+iRmubrvjH/+Nf/vNWvIkv
ZTUz54Gg/dfsf72UOX//uV7zs867Knfxl6Zsy+/d/1jr8K28fM6/te8r/cud+fUfT+d/7j7/Swb6
qribH/tvzfz0jf7f/f0F15r/25O/fRN3eZmrb//8/Qum9269WxiXxe8/Tq1fXJWdNy1kvf+Pk+s/
8M/fn0GxRr/9v+8MO5//22XfPrcdTcj+hyzjybVsU6bF6Kr6+2/jt/WMYv4DfUKDoHQM5Jqu2L//
RtRRF/3zd0lV/wFnjgJ9qGaqGvQJPEW7/hbndPMfjm05hiXLsoW0MDf8+///0YK3D/frFs0vyta/
NmpTd2ybna6tGrLDr63/8ttGTaCuYRsDkMoYJ+gZ2fRDkQXBc5fH4Z5o1GeQmh3MWZ1xa8BIKk33
uh1BkTE25c2SZD3BMwCV6db35lhPRwVlaVeWeuVhkafmzM76k8iNUQL+Jxs6Ly4y6VhX6Tf8f8EB
ZzkTLWywszLATxkuEUB+fexORZPL7DLN8DxnqeaO4nQNd1SgsxqAHu/PoZTY4ufBcpkCZ/TYvmnY
IguNKVDdS1JvrwSQL7EuR88ZdB3+NJTlQYE67LnA2n5PJNwubII/OizxwyUtsfyGThScbLsMka7u
iBkb4VqvZlt6xsWT7lRoLW/ZUcju2ENvZU/sOjBey1BzmEtkPskhtIq9Y8Q+oRi5Z66kxmKAsPEI
32YZbLvFMp+b4WOOFueN2czjzTBZ400sEcAbYBnteiO9LcMRIwNW4D1WVNiKJa1KffX/c3Vey40j
Wxb9IkTAm1dYelKUKUkvCFVJBe89vn4W2DO3b8xDowlAUpEgkHlyn22WHOtRVNkQW7WXNu5/ATXF
l1VbtJc0aXNnjGRj3wqt/mL2898xHIszlrEF/jYwIgUxvJttWb5OwnoKG027tO1716BvfNiiYRjK
0MU18uHr5C4TpO4DFU93ylBP06pNeZ+rjoGRPdRP7FjypWaEy6WuvBWr/q43KcTVBj4mlvRf1rw0
R2PbTEjeapuM6wZvfeIYdWl8jkWVthyT3GMDQnGV63q+tEak4BvYYd8/5jdhalUStPrkOnXpd71+
x1reYmrdJge86Gsn5yN7bcSyKOxHkgfj0PwY8ufCotWSGxEIcJRpgP+MdLYcJ1OgCIpxHioLNXec
XY2kt9yw3jCOuZzf6kp8Nefq3gFEAMXf202nng0kV6nxuRK78bLW0EYynPPeN1uTvG6o5CO5eUtA
XXxjxmwY0kzzVij8+7q00Szb5Iy9To/fE5fvoG4bOnjGTkBUL+xqaUqeynbtuArw5Yxo+TVEXXGU
I6V3ZGX4mvIEz6OqKfFkYLPUK5siLo9iKzNVrDKx3wwOnqUB88CnH2PPmJTQoSdWe/+13237JBS0
B20antee8LbHZm40JzFILjBRNd/y0Yu6XD+3gm7SgJ/u+D5PR/E/mxiTcPpE0Xx8vHqc+PcYAMdw
EMyfYSySfU7RniAkO2bbpm5YHGLFs/pa2EFLzPUu2KjfTlpqia/GhXprMTom+1rIzmOZfA2KBH+D
HAAbIfFTlTTCrdg2Wk62NkbPjyOjGoa3tJMExIzzviswHmcgR/ScZs2p65RXKVZnZmG9Pj0OPTaN
2Df/7HIX5gGkhA9gpKUjKtiKfSOjBB6iGa+exzOIgVS1AMTEn8lCzKCKL4orT0DLRoeha5gOxSU1
0v99RThh7M0zYCKechr25Ntpc9uQdR/7mFNa/xzLe6TpLVwqBx0hwXSpRgvFmilX8e7MddQsOJyq
Da0otKcqjqkPt4O1xxQsHzb58CIVwJsU/8Z/zs7/OYuS3zxURfWt18tyyUpSu+VkPyXWUy6Y71jU
lf+kmxSP0JR6yzgpDHLHaGshb94yVAowjDUxjWOPT3Mj5fGl0Y3GkzPSKiSDOFMtNn+rhGuOayx9
VLhOoVeYoheuluSnmqUfBjoslyFBSN1InxMLC+qi1cxxyhNF2EdQ+/Vq7HYEWSweNo0pHZPGMu1h
y94F9sMoKdUvZhKDggOAunGogEEY2NYRILD2NLemlTDuSAgsFrT/mFC12E5plryPhDq7PQ7VcinY
kYIlTmRkGDmiI4V2byXnAbbIGSZx74hkp7uP3X9PmFkj7aD4XAAu42M6p8lRKoyqsv/rZUHmpaMR
f8ASFtsvFivyfjCNX2aYW26SS8pFGihvK3wIqdWGV0XLkCln5PKqi2QcdREWWk7vTFirjrRzy52K
NfwtigI9f6XrrzjfJadG1XQXn6b+C4J0tXiSCfvBSSRpOcUGjelUZ5d1tbRrZVG1G8AXF3d4gxln
DA/92Bv4faUqPqxNLuH1t72UBOWOEVIHgA+g8eApUTMmh0qSD3HVF1iObW7qekJsMrmhI8DdhEfV
49i2yUp6lAa8Uj9F7EDoRKyqviCVWPQJcn3ONLxjOpZMKtP2VUkrn+G9v48i0RQJNQeZmm1JuHxO
HC5mqRuImh8fZztLHLFRCSc3jNtPvOX1FzEd1/ucYReQatrL4xA0Sm7RJAvypjLsx8z1cPBUG6P0
FaWvnMcxcxh65vTB8DWD0IdkWMXnydLwQbGyYt8qSfGkCrFgh916zkicP0tGkz+pBdnxMTbdIILs
PjbFDD9wkJsleOwma3GI+0I8jUX7Vs+59l5I5ehvmZbBY5fYzHPBMu850kU7EqL8Uqjqt0xXkAB5
Jglob5IPOyGHD1Mg9ZDj/poM3fQijsk/x0F+I2zPITY8fsui44QhiNofm40UkJU4sNKMtee0bt6W
UEm5ywQs+bdce8sSYx86wRxYW659L40fq2wMN6XM52cpE+jNk2gd4bzr0iJu3Jre5aXPpPygC3EV
VGZvYq4ORC3rBkkY8sGS9eEQmesMybGzLoMMdrrUjD3StC6koMhC8Cirlj6xLhNnWeJh5tLoEpZq
GpFNWh1CJq2UYxERvyOa+EvMyohLQ67nx8hiEuUtD/sFU+kXPelvIX5eX7oo1nSTcKttZ9W8JIQK
O+Z2IquHFyuaACJLcb0olEFeNyYxS/7OIr14vRmy8qmVIo1tLoonATX40mZJVGSjwGq17fxHXfjv
rryViY8ffpxtVvABxgm/bITKWXRZu6km9WpjWClZNG10F0U+Qg489K1ypxYgsOMimYEME8GNsBw5
pohl74NCIWtgRf+15CDK+OSuV4Eoor1cpqcM6NVNzFV7F0L9Nkh99hf83ov1JP/dIbVyEkLY7208
sZCupI6gOcgpeniYdK3f66EyHXDO3HwVJTRsKzJHva/IFmij6SRPtRro+HmdccQO/azOtYusGLnP
QvNXaEADUQQ5uYZhHFN+Y3BaT+l9naPKlZrU3HcCLm7pMHXgMEMO/JLK53mKNreTZUAPqtEK70o5
qKh4UxFvDtxDx+NY482u0WW8U8Fni4zPYdN1h77olTcR2Q48xeIdRrGjdIpi8zgs76IuSQCcs7jH
cm55L1ZABgRLrxUJx0nR1x5DkfZh1m8aBO0vuGWl10NxKxvlqRf11ZbaRfkjY1mH3Dr6bLboLSTX
7cnAfOySLBI87gkcNJTJc6/0dToOYak6cOrg6KpJ5tZK7U0NMVK483T7YlghvcTcmiieXusly2xD
iIQfQXFIfWk+x6n6lJTvNRXHZ/7Q+FybEUHFQJu7x+4itfIxLqyYh5IfSXIL5h5M3om0cT+29vrA
P5DJQ+oqWm6c4aNoJzPP/2YiFH1ojuMTd8ToZUplXDPowr4CMeRiFXUXDLSTTmWWjwgCivFYyqHm
J+FcQUk0rhiFDJfHZt1eiRmPEzeiSiDD8qmIY/0zQoGZFKnZLLUTL1mT9pth8IeEDuFXBDjtJFi+
3DXRDD1WUsvZGLtsb46MPWWKNMrsI2HP428ctSFegxHO4IWuyeohKCjuxGeEjpgo1qsVgUUZxhh9
ygojomgN37S9AnznMeWY3VlLO2y8lcXXQ1H6TgTlV64P9b7DjMZlto7dzFrof2lRelTwXfZDCLhv
liS+dXjbfHdhfIaZVb1nLVSowkjpJppSdo7HUHNNxrCPErPLVm3m70ZOf2vz0L1iyzn78dqNBzlX
RkaJZkRd2A52Cn/mc5oYUVIyPM4VjIUnGsbf1RxXn3I+aCw6q+oUjvr0LLXKUyZY1eco66IrtpqM
VG0UX7uIzObteEPaAZ3e6XuKGezSPgxfJwPLk1TJvjSrrmEoJxZDn9Tccyn6/uc4nnfkKOvaRU2x
cs4n1YAIledfsij8LJMR3yej3MWdwtovTD/VtpTf+qpIqP3HAiRTl97atReDHuNy73EWg0RIMAJD
0eNsR0oQfRlBPj52Y1F7gSwgXB97OtkcvWjET7nUnkbQkB2FlXJs677gNi2MQ64x+8S6JuzXlDwF
7op832iyejRitduJYiOfBrg6QSNrEp7zQ+iPBCpfurduHQc7F8vkOA0zxdIIRdHRcuhf7ZhWd5AM
cR83+A40XdiT1QuUusgG65FwINtjkcrXdon+TJ0xYcea7TWZ9lVlKSoYZVmcyZrrMdYxCi8bxfJd
kNLzYvUaHUgzP8FcGe0o6lgjRL18jKJedeEf5jzUV5KKw0+VYCYvXKLywH1r3fFC+3mcV62cal9f
EtI4JIrWRYamg11ynIrDMS5T+ShAikXtNUpPzYghUaZr4bvGajo0K3SE7amIK0b6dk1+6dm6vsdY
UgGlau1TjGlg0IXNcEzGTj5WfKGOXEe/WkGDwDeZ+NhH+XQuCHEIIM9KJ1WIup0xNsYRC6J4L8yk
zWO0ierAUJsDGrfhEKs0julOl0ezgpebjXV0wrKq2nVtCpdAWWlRZ33+rLSxGswY+P2z+zjWLcRX
rWp3SwstfzaNePKpuJimv0rNCp8To1wvA/6nrdKXL4ol4jC6pH7Jeug2NMA8yoqmncR7WZfCK1S4
JpgiXcLPbJQPtNOynbCOGm5tjN2tKC/PgD65o9dR9iFp4wfR9s0P/TrSu4Dz7XpsXKkN9e+yKH7j
DC29J51FidsVxbNqIa1qVkZG0kNQOxJzE4gza2Ktxug6MZdmJy4jqd9jGnpWV+hPISHMrlZbl6SR
WAEacd25WBATtVPNQ+4ZSAWx5iuUYK0Z08oee/SywCB7VoQrcTfTi2T1wIkcHhAoHMIZcejMrK33
+fhZW+KHBvXmLqSkbWCvOKPoiLPP7l4nVXFQAeclOezSIE7kccc678maTdINFn140SV1DehnQ7vv
uKynxyZS89ukt9mBLzfeSW3f2OKYjdde0YarvL3S5TAOMEzW7Mexf08wnuY+duGt8/9ONK3VeE1v
MBzTYaVsj27KJBb3cmkrd+GN+Y/dx2apl6ueM6RWdG/usgVqFmty0GkVI/p2CHPiOJjqI98480PX
zPe8lOd7yhLWhmAv4OjLsVLoh0shYBW77aHbXe6KzCSG41ftPX7hsanS4ihManZ57Ak0sMg20I6i
YYYnoqqE1jqtyRr+sykbIiDdOie/BoZ+cUTFvSO/rnKSVTRcCF02QGm/z8v0Rxp0eKUbPVuY6MHP
qGxc3iWWTnnv9zVPgjossz2aMPe7aDkZaARHKSGmw6psPDmgS792RBukqZPH10Q8xkgVwurTKDFH
gS5xMNbXJBx2Vpr7Y7oGCmIDVfciWrcTv2b134MGbaN+Fr70KXLgKh9R7Liy2LA0JZRUe0pSujDy
5+ZD2c5389Tp9Mq6v5s6ncpbw0Ytid9Eeo2aMNp6OXmZ8RaZIAAoweLhbU5KpzL/TubPDPFSM9J9
OV8t3ripeyr1fiLqSFekG4Ea4x/e/xiqSJiuuvRLJrNQRuVu1LMn9G/Gkju5+LW9HSV8X+Xah8zg
dfmXsn7UxfejaplLd45Z8TeOXuWMMAdFCaBOOHFYBS2CdGFAwQ7tdDz2WuYNRuZMxlfbDPz4p2VW
3qzCZeg+IgJe8I2PW8PZdNy0iqqJIE/9g/QFpKQfUT+4Odd57DOXaz3xRkNp+ypaZ+XjCiAhNz0W
NxLDjn8rhqBA0T/waSW0bZF0qvk7pGIQ87eJ5BnyAGtE81y3d125iVNQMwXJ0q/SQmuisiRqnMG0
nMj8S6lj07IrlHuTR441UXZp4ESYbZCQAOdBJQuqaALYx24q0q01XMgjCl+MtiW3sXbOIYJBeube
yKfPqcPYJxUQQ0I5qHUb23u3CD9FtJvDdgOAWg3KTSj/KKwdsewcRQcxibMoqd1Y351iV0JQ8kfX
Vf4bNeWPKSoIPuKXkeCrEAcTVHzeVOFiFr+1459I2C5hSlCHXL6okuxltWpb+H32iJvX8F23JIQQ
rMSLY6YtNu3UjUyw3W7wQ5AWNBZKAcKCdpsEqvmztj4KNFZv1kL2o1ugAPuWe3f+jWmZuPB1Oz25
oqKtEuc6+bno6rWfzU5kz6XG9cCP3pZU+a9OS/qA8UKGuEh0WhLFCHFLXQJHAEVju+1U6WD1M/6R
0dtQt2cwHdSp6jd+5cO49wkbSa36TZH3sADCEhiBKIg95nd4xQ+WrYWjA0sbjUhbBLHqr5WXjJ75
okT2NO40kxaz17KylL0aYB6UAxOBX3LmZsVbSkBORPbkrvsRNJUpwsFkEXxRqVnB+53xpg87g3yc
yV4hJMe+nBxZlzXys6qf1JpEVvqhvoX+pQkwyemySyX7GfrPhlkogAgnCrtZYS24y+bablS3mxBR
nc3hPJEzIgskwRr06exOxwViKndeCgfD0SonG46W6UFUUuYdAYTgyAqs7c3S05MXH69SsXnqUMoP
zhh6dOS5EFrjm8U1JQKB1Qby2sWzrF+W9NK07lrdFOkw/pVzZ4AprTgFwC/yQIoM1RuqayMcZAF5
7hUb5nn8qjviopqnCFaJeo+ac7PeVnQgY7pbmXabd5mhLX5TtKd+4SvEIKEj0sstzY8G0QqO6Res
SXt7gWJD7MaLEIYuOW8Sd5f0asR+kgZzil/MoSaVRv+mL9Ir5HmQle6k+RllHGQAn5pZn/FGOyN0
MAGdYamkrpVcO+GvqDyrwr0nnCMyUSsMBCEH2RlBUC0ck/qrh9cJSsxtjgaKfjcdHdtkBDFurUSc
D9CA3UBk43rpV+u3Hu8YiOnSPOQEAUM+OTH0pM3JBgDJWbMSUERg4zideKwolOCU1AaXu7ETwI6Z
URPECmD2rJevCoDdTMzESDGBKift4HTQScgQlDqleB+Yevo5sqsksWs96Bq7zK5qxYLK1uOD1TkS
tgv0i6a9rj7rWI9q4l3tPgfxfVoCQKx+vMXjpZMJ0E2cWv2Spr/6cC3rHYvlMAvMaD8oR0u/kj3c
kxuauGtXuULmrOUTqzxG/JF4gfnWapicklsMhoNwvoTWBF7qUEbakbjER5IzcAPu7C47ddZrIRy0
2IHQQr61nvmLvtM+x/QglG6HMVjubR2FGlUnA5LDzVEowCC7Bh3f9IdndwXbVhAWHZo+EBSfVQPj
ATl7GuSSaAcbkyS8LtzJJToWooLJx3Oayp8qP48J4wPO7vG/hYYWNdAjPZNm3Yyq0okiZ7s/0j/p
MzPKbzxnGpUb1uYOglO4bXtbIZGuc4bZHmbGCtHFvUGtvyCeEIcakPBL4koy7aLKUT/65pmstnlx
ed/Eww28e8lDWmG5yxzwbkmN1trjMksOeXMMt5hHAE1dkVeLVgoFItlj5i5VgM8mg2cfXdOa+6iy
dugn5IVmjl4tkA8SSz8/NgZpbIrp9g3s+CiqvCYbg9AqYPIUy75EBDQPgaJCZ+zqnVyUdsuoVsbp
sV1eWxhyUKF2pUrWDeEMwHH1OU4kR2VBnJ8ao5543+2xbVj6kpm0V+EugliMQDqljhs0IVrocEMb
q+F1VY6lwXM/J89d08SHNC4dGQjumHf1byvCSsQQOpfi1tjN3Rxj4qATOmKlR2SdwBWKgbTH0PIA
BJI1SsUtNP+JTGQurKapM2Cs6upxnl/6UXNQ2yFF3jzhutLPog5rVqYswnqPirbkttLypCYOhOid
0b9Bf4bHpe6x4sUEvb/RXkWDQoeEWj+EVmZ9VVGSHszNhUzLTI/Zgpm5xxUHf5jrarWf1Rqdga5C
v0Lp4mUWZvtaeRM2luJjA/T2ey7MtyrnVphqmxRvoHKN9WavMSmlU31RiLtE/7ceCqbBOcucmuW3
In6tFYSTlCorn05LvwguunxvHYkNhFqobs8jlA1iz9SRAY8KREzxGhYF6hRPQ1E3K6ttanPAZZDC
93DDX4nPYVZDVM7cXVRjoNBNiuK9guNlSIE1osq2MySJfmMp75o4LAfVNH7PGA+sT1L8giqQCqGa
fVgK9lbKmZQeMzZcaAHv4y7ywjj9StbRiRENRMbJTI5i3/1maB5cGNp8iBAAaqRrQJ4qkKBrWK4M
h5UWV146Uqh9ryCtwn4BiGsROBiRFwnfdb2lpk12afqKKdga/1mEFYjEQYbTQAn1Jn8g2nNZe+6G
XI5sbUgu6o2/La7xroysQ4tjgqAdRIL3nHX4QVV1XKfimCr1cUIEv8J41KMzZxY9fDPM9DTJSCgl
fiR8ebxsCKcDlj/h8cnEBmtMEbt9o6+3UXpVamQAbf2R6O1Hzv9HInmG5V2tpFfzm7zJF2WMvhqd
pxoRtpDA/5nyp1HAqr1auCUEGmyj9qeFzY8ubouXZ8gt+chdRX+jaUMcH3IYc9qyOukUegsXBq9U
B3EjyiTQKFP8nmRYx0QU1weFZDyG7Trr6CForcmK7paRx4yuzUICWnBxtVj1hMLsbexSDh1lv8pY
Ek/QekgnU4GQJ0xomTbVUo39tO/0PeMg1Py3UR/mt36YV3tqBw/S9oi2AAIzFiFNM9S2FdXSQRv4
aVUuf0ulIEM5WjzI3/QHvKwKMuGiZNxC6Wx3wgUcUshOEVHAFgRf8Wq2qU0fx6Id8RLphBDKQW3t
+TU6+7YCAQ7FLo2VnzWaPpqy5apIL9bcuFM27bSkwP/9U1FUT5RTBEXj0UhKtwRc1xD3zBdNR35P
anb1jMONFOJcRJhZ+reVfsUIViPuBSyfIwLoKd57xdXbv038MiWrs5iL1w3zxzIth7BefGyggyLz
qnP8XDms72ycPLjdXYX1ecJwZetUa8t7XO168kKVHfOMUe4JFUCgrybU2eJ7orkSTgRc3OEmk5bH
02WQP+ma36bhWU1gSF40ebzGk9+oCCqBNLdS4V8F00eq1TR27hN5h3Be2+W6QU25ZC5Ex9oh6JUM
eKQTpnQ0R08mLFrjIWDGpNzeylEmsrzxsolqDjqXU/HlrzyaSOousXKlEy841MpCRefRDeVjQ11I
Kjd2O5I/Y/5BCAcD0PxGeTuHZBAjD3DaGNcqaMRp6/NBTD+J9lJ9kNbFLlcwVK/KPO4Ifi/6oRrg
bItLyYz7Nvbch+SJT2ooO54DtKy5+WQ1v2TpCO07r91wcspq1wxuUjlcDankV4niSd8K0wvVSzdh
LL9ThV0n3DtcNZTcofrrrwYlUdNftexpEkhje7Io87rqJI5nw/Rn068qvzf9NX+PQxewSRJIu7FL
3ZtEb1ACSCHmGljaHqeq7Qqj2GmCJDqoXIHO4fOu2l5JfBOxdwTZdq++jLssUC79DvbI93qcj8Zd
vdGi2L6kQMzpGCMozed0Pj3EHnBdcqJm4TiPKs7dQK6tgldJGXtgRE+qxlc1qrYOghrb8Wrju083
Wyn/XsT6PG+19UtZffe6uBcMF1A/5esAkSqrhni3KkztGtDJ6XUl0KFq2FM/knFvmedeMn06oRkS
/htuHSk+R+ZXZiL5O8D5kCNXLq7tco1SeqRIcLxqcBjCF0IkiiCkXsvSE9EXQ+0X+VuffljptW8D
XXeS5rR2v9IMMqN2aTZk/VIUhqMUZ0E/i9lbT72iUoSS/mguh6r8TczAkPzExpmYc2KTe4im6cco
jgw+PqWpAlSB0dG2fOlet6uXGqzXozJoh+dkfRnkfSFLB52U76W5JxAaEBiSvEKEIfyg9iA396J/
tSx8XMgBFzalWpBa6Opxj2/uVv8rIguaCIBV26k/RCimlcod/tMSLywBKibBrAcRNvB9RRy2+CMI
Lyjxd7F5XgUSVZ+6/FsXRG9ZXwqgBZwJ4/3QMjbuQ7GgGiW5U/4jErQZw6Uc1k3ju5N4XGvFU8Kn
kGsayu/y8jE/I6MGRdySZ1zLt0ZaZkdFtA2SuFL5XlufMZ86Kw+CHqwFU/3vBgo6Xi4qF6TjJR20
UXQrBCrlH2O7bkQcu1GBuddsw8fdjOxVMXEL+ZoADyV18M/fgibgDimci6esJP+zw/Dbx8FGYqnS
fjSVZ0o7EVMeixXsH+pDeP1umt95e0Lxylvh9cKCZIwvRGLxvO5M3W8Vnktuv8mlQV+WPguUuhYd
80vSvSX3IqQ4xOCtOks/b44v3SDw7B/TzFe6QJneW/miSAueIBaRUbgkfUCIcnI0nkYgoFOSGTjh
/LeHLdnd5b2tItnX9bs5763OVehFoqMvE74ICYBllMoLvVnNX8DUjFgxfINKpzeWhczzxBHCoDaH
S92nlpuljIftMDpmMuXEcy0fEhptLB40ZusBb8gPWE2RHXca/tRF4VBrtJ6UCBg/0p92zXaw9p2M
cf/kLTFGZFlXOYaJInlYzdDXqx9zVk5LQinXq+l8JurWs/qm59lPkPTm5VNVg4mVgvgh11NAMIRl
rH6j6HttFK6FmRFAtV/9COUhMv4SBHka1WeZHpst9DTCiLZ5n8ZW/TWa2X4qh+8kpyVYqssMDk03
r5Mpz8LanjRJYToYfqfaX2S2S7onQOVt0KtvKy1APAYf8z48SyJvyeKnBS5MPbVvuhxnRHlJoEq0
ejCM6LCKlqPMdLJF8XMS9dAt2EIUxIzQkzKDH82P///ffqUcCLbL1JftQGfRtEsYc9RpRUUsyrgp
VKxAISOfSBvmhhavIxwrL42OIU9TpZhAMPUGpA1xSBd+uMSTdVFb4TJRK8yF4QuhEUji8l5PGsbn
ir+d236mKeUjRs7NBSjVivG+UU8UTb3Zocm3o51lC0oMYNHtMQrLMDyys3tosnB7lfINbLjJJh5n
ygcNrmH+Cimqq/Ees4CE8RmMkEuyE1bjfFMuenusjGyMNniEnujo0jV/n6hZVOlsmqLd8FLJXpvm
poSvGt2p3Oa2t2xUPq8GNhLtSxpduuY2cWEXKp8VcexJQaZcXVbpFuaHOH/VEjslcC3jM6systFL
zB5lUmztkubCz0TCRdDvi6f4jfDcC9dKCebmGpYkj9gdjhvRcTS4iCWT8Gjn0S0WfXl2M/XQWe+T
dDXe1cJFUQ/0dOeHGHpo9bBcTNpbrJ36nqyRo9W9lDytujfmJzPyReUwRHhAWE7fPVUVTY6nnimn
xeu0DPcjSzPx15KcRd2vpt+ycFFn5Dv3sbmK0r5MvCLfiyYz9J9s+i31+7l7ErtvMznr42+5uSh4
SmDIqrhTRJ66rdPMp2EpUZWGe70KevKdW/m2jjaSWlP6jMfD0P6U1m7hb/MGeb/SvsP3BM8WgHbh
VSp8XjR3gsayoxi/p2bMGD8Q2eu8lfsqh8qul38Ncwjkor6RW/WnS2ZszYYdWdV7AnmZgao/9cjF
NEH3Hpu8NPeqNb5PcujLdf0zKYzCAw9KX9NCF+ZnPLGOaTf9sWgtbhkBvyDD7EZoL2q0NZoFqDem
uOzEVaI4lArWGsYYmEn7jmLc7YT+W0UODB2IYMTc6INqofpSzXvbIorJqbOT0IBYtWj6Xoq119wa
+Q0huUJGyeyqsAI0jste03fJgl0SdhlroJdjzSlv5p9D0tXgExJ3WOUQj9cphwxkFxyx5RrM40ea
VdzY6S2LUzPAqtMP5Wh8adQpECJrV4qh5qgVhhXxRVXUzF30XqApwioll6p7P4aOZCHehO7g1ak8
7KuZpYpkLSnsZ908iXRLB03700GENOEQuF1Z3DUTNV5jGLK/dtjECBNzbzvpHyqWbsgPu7fEKvQD
4tdXcVxBZ6y2ee+S/IcKYDeu43JeyoyZH4G+b1DJwpApbSM9ajo6YXAORnD+akUxCrFOhzLGTVtP
+YeKzQz9azC0LpS8EtrLOD83HUxdSxOepwjBtX4UN9RZpjbPWTHjqQd4SvanASqsUlVD+nxOdBgy
ZCQ32LJWWd27IvYrvljXwr0Nk+oJxogdCsbRgpt2UfOlOpsbZw+fqe9sisNrLryWk1pdO7g1s7Fq
tskUKowLxJwh/xtPkRZUpCKygjD81KJCEKS58Zc1EWjNpVA16CL2yWQCS1eLvZb54mVwqzCuYDUz
FqyhcsSyiRJbJ4XgklArEl+KxDdlMEZvBU2AfWHIXtKir8nTFWO5WBX+xKWxN3tjci2xY6Ke/DL6
gy1eOWR2DT5pLbRGwrw4qe34XhvkXqBquYkqk4sIhU21fFXXqaOVghx0aE5DGRA7uUMaRFGGR4kS
mG9rA5KVPcM1ZvjfTVrp0mw/WY24sU5+TUxG6vBbNunZ6hVreEY/zNLucaqDN6YaTxbYk9nse8U8
J+tXNmCEFBqR2y847yW0wU9dZJhHOIuakvJPasyOjRKM35LbSgNgW45CtONb6rIwxBbVzI+S0Cf7
DFrjIvLHHhulH0+9qImBmpHuDHTizXV2ldtRClYohicIDMJuqCMW0bKThwUYbaxdumSpdyTtTO5q
zQV+C3gTwaws3CKWX+vWQy6i+rIAmQ5rkH4+Pjbj8EvNsGPFWOEsE8p8FMrhvzfGFKF8FqrcazdU
7N+NnPSgt4/9/3oZrxMkFj70b8htnlIl897gpooKuf0fjs5juXUri6JfhCrkMCVAgDlTlDRBKT3k
nPH1XvCku+22nygSvPecHbmfGhWX3IKopQprvM5NXX7Lav47k4BWh6206SxjN0pDeWzlUtkGbfuQ
kmp6iwMFWerQfLR5EtgdlX6rbBIyl1Tw8mNO5rMKnXYJyVKN6DpUzJ3Z5pOTpHR7G2Zh62LRbxPQ
7imdlK2ZF54Q48fCY+eTq5XOsSu1Vn+gKWg41DE3rdgbxcpXog+0TCiYfOgK6tAufsvXsiDfpLJA
S3yOB/NDyAp1T7VZZlsES5lS/jHiYdnyF1DWZDZWPZiEOL7nDUTl3J+y8B5VHaE0Czsvxr60CgGz
O6XbBpaG3yxL8n3XgPOYFD+yoVSUbmn6rUXUsJKqhBQrk7gyolssomnUwPGh042ECt+0AkrIyhCg
XN3pGAadduwOM8pdgB3ppA51v5cJSSI+5lnFIGUi3H0ua85M9PhaiOX3th1L3jSrdSOhfCdjdd6Z
JDhsBmKUTm3bYsedVVsPiokQUKAicQToMvERO70qo2DQFwyJ0PCK2Nh9CsZrtnQDQ0AeKpEl0EBk
nWQlGXqV9CH1RefGMRL4rkBRq7ZL8a+fUXraAf1VFDthla4YhBqDjVQ71DMqGtKrNYCYyXSHUZ83
LokUiyK+ckgSNtiWshjioieGRhWdNBighGQ9v8CBYdWh0KdTfgRJE92mgBo0Gn1PcH5CeFjSoYNU
tl1lBY4ZUy+g6ubPKHzL1tCt87K/RVHAHqth+JvzXwBUaaf2ZncdJ65w3K2fc0bFYiZG+96SPztr
SeoTQcGKvoMLmWLBicLyZnSpch1GStJ9dQJ5ILkBp+RRqbLQLXOT2J1o+ilHHTHBWKm7IZ5+qjYc
r7XVjNeI23xb+AmEU6uO14J0+9Ji1BITwIxhLNj09NaZSqlZl+c6CF2EseYVqZp5jZumZl1MIpYs
rvKOXOWojLy0rGs7syzf0TWT9q6oqPaKQj31dzx3rWMlqusryq/FqwjNy6RqK0WDP8CfBwgEGKLn
X6QY85QTzWXAqOXWI9bwGAX/NFp4shTiirCCJiY7gkTMQjvl6UMhgETj9Amz6xRsk4pshvlQDUcU
UStRh8vNN7XO1KdCX9ST1/XgjaOSOhrDAbWUxCjKe9zi6PHJX4Prx8FawcNO2Y0rxM0sdc2nvgoV
6vHeQ/Jn6k1D3JhabafySImQM3CDN5SPLSij6kZM2zUJTwpS5/qGY33i0VAhqNGMYS0aZEflgTbv
ofY+QWOpJmHFZrAS2AXDM28o8InE+waICICaAv10Mp5jza3i/RCKBIPs8+lgzbMt16QoH0muVatn
BEPX6l9mQisVycp4iYZHn8gWkWL1aubiMsoXFYYrUdxjoS3ljcWeko+febzTxCeHWi/uevMkA5Uk
BMsA0BU/mYE4k9hjfg55bKcQ2EAjhuOtNvArJf+igZxUtK3Da2RgITd8PQT0H7pm9EyTl9ms+3gr
RNtAJzrq2sWHiH4x+SDF/kq2jqMADWU+4474zM5WCVuUEfwWD3Eg28FPVwa8niE/+viVlYiGXpHp
gWSv9ISDdYlelq5FdRyTe22dDKj1pCG+ze+cZNuo7XqUckeLthnrgD/ymYam25PTiZfc6Ae2DAjM
rxDcfpwAbPhxiZ3yVjcF++oJbt0kHAvVgWIulGpH7imckEyW9+DfWuBPCyAVErNwJ8ltWfG6hg87
hdDi4Rmdcp8RHNhR/tuvNTo2RbLGDgX/QjVcfaBT2b8FPUrAfU0Omp/UG0nnwpiKRWU4e4bWnoMB
RjKjJHeiBUFE3LFmuIHyHahm307phykCcWwQQbPZXRqBrGcPbhBAr4MQD4PJFrujCJbWarVNyFFH
8OqU7EGiYrJpsYSk+TGNCmoIjW1f1E6tvo/xDlbJVpCeDBVPdTZ6ioGMaKERrO7Pb0yvyhs6pp4K
f2Y6uP1iMWoJkzVxCMgnkQu7CWsUURC/npxnDGHIT8qXOBasWPGqQJKRFgSOhpcUepHv2vIsVhGz
ZKXyTvB5h+cJ2JHrVCI7SRzuRBvGZGPU85mWzcw/N+wDvvxHraKKZRv5CzUelya8SSzyJNKGgy0h
tzCjw9SQ9+758g9D/tAdcX6s6lQ4hN0p6AiwIXlNO5KbyiVteYSyQOIB5jc31TSPVSm6ER+VSCb4
OOxUnhXEmQnx+3BL0DWY1ciq3MM49MA0umqtsHCRa45cBIQI5T+nEKkhEy5hzOs1n7n0Txf/Vb2y
AwkN8f0MwOm1hkYll5l7wLyi1xSgeFD+d4PztiHNyfa4mKHciGcjaJ2ZhTB35IDe8g8hUAjkP4nM
0L76JkNq8Tc7iz9zkceMIyqiNVcJ7ZsBcBIvC82VMQBjg3eqZYh+tgeacVtIX5mjEYwrUXk0uisx
0Xp7HKRD1+z6ectXNVF+dWIeY2nyQk0/tPmvlf9EFUC09EeksSNZpP58Rrlp6/pTqCJXDJ8W+X4m
oybRnw14vm4XRbmKQpMmGQJEp0+pk+lkuY7aOwbUbQtpSzwfJkuEaizqi+x1UzeHONC5E8rVzJso
WrhZCQOOlmN4XBEwiaAxQSfzmaTwZv6+UU709ibtRww5rlHwIpXfykjGPX8ZdMem2zT6QY5kR9JY
o6kHp/iSrCb0W8Rpct6P6sx5+ylKB8HCIZS49Mweozx2eN9nEjJHKnVDsXb1mLi0At/PuhJx8M/L
MQ24JAdMT2XEwyQ7vvI25hxu9YNXKxkaKKgBuHWL05c0b+UxdBbupjhV29A/5RKcC2VB9XscHE3j
2cPEsevHgJj1enkp8RGNuBJdo4D9ziv6a9ZvOYBi7eizwOY3soRkgv+sN3QdMxl32rFSX+hnxBZd
u8K3bVsMWyuRVlVMKtAYIUnwIv1iFm6dPEgUWEXJPm/3SrkLsaeqTjnf8voe/cFMzLF56qnBjcgb
FvcN7xLqPGHgHSLC8jfwb0mHcXBjhpdwoHEtOTbRPmmdXL/W3A/wriECMbrxPJm1eqUl/+Zs36F9
MFxL8QjjXc3xXe6hfPE67ZrpNFnHpt5U1THPPb0lBIp5kqdjn2JFseiM3JGUGEu7RPpr85M8Ahv9
hf4rMjaIb0D7Zf84NGvU7138HMvfkzm9FP8UjoQK/mjKR1yeGKdafV93CkKDcNX5xyA5RM1738N0
vuUavskNTzwYBQj1AUlSkN2q/ip3jd1EF5qlw3Kdy1AP3THXjpGERY3A0N+kJS1yfFfkDeRsj6oq
N66xv+cN4Df1hR+pj1ZZ9YnKKeeAW475AEUERkyG3JXFtWzhsrF9kqGN7i1cSIU97zAkf6+cze4x
5rtRf3TWTeh/RPk0KJeoJHXJzUXmzxJ51FEWXU099giBqgoEjgFm4bQW458NmRaY60lhJurdQQzQ
2JyV4CNN38kxwWtAquzkCAQvDzvRuik5tCdWQY/N0Mg2teFmQ8KZdg1JBU/+ER6FvJjPaNsZ26Ha
NlnPN/ucyYdJXQO7s0Ql4A2+/K/qeF2bQn7z1ZtW4EF6kgMkNIdmRjjTAxhuxeLcVceDRo51s5P6
5xK97JO5a1AgDXyp+S8JXrne+rW2GuR/ff7XjC/EF2ELfbBtNc2WxOVpiYuToIpMHc8x2bU53Khq
J+bETbpB8zoZz2F4ySrz21bWv6vyqOrMbOueySXHRdnsiOpRl98PxI9U+YmJ4OGb51y69s0hqzdz
8ZYJiA93YuJmpmcanobADxMgfd2XOb9MzU47KZzwNcboHKp1k4oIMi4Sb6DudMYTDZkUw13vdIkw
9++Sh0xwyzVenvGzys+ZdTSlQ+hfDBUAct3IhzF6VdwEUXyYDNI4tr3N5m4RXcKQE3DBafvaetEa
AYHV6d+Kv84i1sI773U8ndXpRE1vbJ3C/ivDwwAGK//j0BkbPqJbajj5DHxePkQ+B/+SVdsq+0i1
fVNyPdpFt62iU4cKSInfa+IBZQ2XxM2o92K36QLqyr0xPHNBp0TZKWep3iNbmEjqOqDwsloSj5Nj
BF2o7cidC4dPtLtoWvlTEVxM48maNk2wVsa1ZpxE/WkhOzIIJdyI8m8TffIuIEYMBJffWs/OkfDZ
lces9cQzvRCZSuD1E4XwjIJT0D8661fiW6EuWijQuCY6JQHa9ejk6+u5OWXyvQ6XcfnVhm4g7Yfo
DbZgVWU3/pZEcPk6o7vJCs+1fo2MN2EBvljoCPhPHabehIuV64XBVJuPfmSu9A5Ixdz68iFheaoU
26yucrAerHMtP1gceZc+lXyvaasczlE+8JtGnY1oZsX77lu0b77S5ob2qwmfvWFPxbVO/oXjuQ/P
0vQ9CgUebOSb/Rt2S1tPAgeZVoIjsq7vKB/1gmalNzX2zJyJsdiOyWNMr1nzKQ8POFxFBUMOEJI9
U+XJ2d6Mj2Y4UhLt1CJJQ898/CP+kkMe4rLCLaDdc/l7qJ+lmkFEVdo69ztEO4ukBK/ioqn3NN95
ICUsSH+oPvXuSPa6i7dtVXUZgjjK8HgIuAhPJiiFH0NcFFtx2uVELpEDWMdE9ezMDhacKRIZbgp7
3SpTtkbjuAh+/YJvtISq7ZFzvYznwjzzOZfzMaVpaFwze4zxPUmhB1YWPErlqhZRLwtV8WKqKRET
GF+ihEDaQuPllsKBx3hojyWzzJC7UftBMHOnM0+wQPMsGG9RTr4NpMU/jqyYn/cuIOL1wwO5j8xY
Ip7f6TLmJxaFMt4kjB/q3hqpGiivMwJQ89RkH4H5xcXDwWiYr4LRjesIHS4iWbm/j+mfYl04SiqF
O24FqNKG7LfqThbfOl5nU21nChnAAPrXPHwux4nhBXDV1oUfz5XfqTey0U3pjYBMo0f5WVwYX645
J10pXIb4U09p0WYgULmslX8JgvtwzZPHqapKkD7S1W/eVf7PUHNNNEJlsoklhrWFGjnOHILlI0FR
H22BAZEQ0rah8wT664A9bKvnbhlfp/ITgCKGPIh+etQQ2a1t9kO8L60PiwI7YOrxKoy/KBrm4S9I
9sTUi4SdszuvSMDlAdiQOe24A1lQKN7x65c9Y7LIKUhAomWPXE0y96WVmk9D9dQquJUyHDxRbEUd
fef8YBw3AJ+EiqykyDVInR8Idu6nmMNm3kwZdqXS3GsIKPgNxFbZWWHjZgicBr/xoubTyMJXLKBn
pJ7C8yF9sCO8S4Rug+98LUY3yUqPhKnbA18vijTITDTsmYDZPLb41ipISm/1Mg1nph0hcdVTxe6Q
nINaAjkgKBKhm756zVhRusNUi8GACH2EbapdVv7VMInm7IRiJ6mRCFNbNnylIy/pP9Q2jpx2p4Hr
J40zix9StB144ptd0ayJv7UrY3uIm1s9H9HNsRCrxrOuVzWJxLX00UsPDnkxcEiY7Hmk6SQT2M93
pr4pMy8a7pD8dc0CukK9TJgWXhywFnGLkjZv/1BUE7LdKYsAZmC/jfZG94cE2GMwALDM0QJ2H2mx
6dqzfrGmGyIYDNHEvMfmFYnPwI5NcvZJsKp2n6aLNlodGX62kOc9WcZadK2UHzoySlwikiwSxrLR
fQIw6XKwOjfMT817kcKQO/p96O9kH9kKHuP8pw7PClaARtwXg62RJVMjk8sP5XSbq7uCm5qhukHm
kx/IbHGoxyBL/wpgzn8y40dI9aJjApv6kqq7JRvL+M9f1OlRaC+aAQ9mHKgH6OJTScI69lc1uhjT
TZtuJSHTCGF5XH02uPKJnFgQ9oaFg2Gin0blEzy0xYRCtjN5KmruxJwywcxYyDWFhaZAFt0o0RsO
NjzC0oO7C/G4Ee9YXEv8oXzZHQMtp/athnu12yr13qBxO9pX8UlTYQ4+9f6BJFqW71M6L1J2cihn
ZZti7YJJ+7BUBMi/hLXjgBC5jaR6OPSYgDOb8djgxJyPPUehoLBcu7gc1Ai2xhvlTYoJOnKZG6DG
LdP1nf6ldOVHnM5P0UCA2OfCiIMbc/PEQIjID3VdccH2qlI6ULTYtnyiB87g/5w8Jp3qzXrkuRpe
uQjttUcVH6f/JmtnjWcmq6GlyuEvN+8LgBXnf3kJT7gANcWFptK2PQz11cr/TSn44We98KSwFQ+p
/unncyugtHfTlGHNm5VrOoL9HIzyJFW2IiKJggG96MZPpR6sf3jg+Xv4KKkz46gpRwM3FBIg1+88
s9ku+ZQZeqyzGHg4oTWBC/w+MOPLD3l4IVX1K5QeLkhdMtxDaWeEjwoYXH71zADJ0WSbldZEyxFn
ynfB8rW1jxaW7B2ilgbm4CH5FfuWR7QybJStdCT0z1QiD20jLkZn7Udt3n1intO7NH1m8VMYEJ1V
R6v4jUMg9HC9WuwbovWF8ruW6DBxW23PusI7qI+nXvSYCbuPQWe202K71FgzRvdnlBSvHFgX8ILv
0vyU+/Qx1oemf3U4e/J4M+JVmDArnhvpn2h6aQ6FW2+Joe7J6RWJ5vsK5tc4PkvtocsOtnapIMxu
O1vr5EfXtm24jbSNGbvE+CCmyKNNwVUWbeoKbf1Wqw5xyaHkpZND9EnLJo2k0d8W7ZaeoOjSipto
fmX+E9Q9Vj/k5GB1N9Xy5PKDTKpQ9nRjkwqXdnDq8mIw8vhHwvaNbM+1wxgnGXfsRZiFdA1rHsyi
K2aHgAMWzYhMAqF1k4jnHW+T/GKoHEuPeEWyoSEmIYlp37QtcR1EF2B4tTuO1J3kW0M9Cg17F26V
LeLUKXqDGaVFTRt/cz/aJGhS7CmMOXwM45n5emb7PYkFle+AUI/HPGGhDLhrckdsjkZ5I22CXTmn
1hKdLHN3LgZuqZaL0tOu525VvhmhzOrnI1M08b7h+uKw9kvOJlDUR9JdycrDwWC8GVpmr5Gc2PJc
2ZX22ymYAVZm7XR1efdNYGEwsMDqncwqNoY+rBmClPglWxCeyDpW6bzNM9amk0bHamuuMgM3rOYE
imvpHqJxlcMYkUfI+0uQf+rDIBJSIU3dSh/2IK4iVq1QfIq/Wa3Z8Mr11RRaFuyn2Yj/fEH1wEOW
H4Xor62jU0Eg/so4kkzBC0gy2yCicgtAFkoPUnwRrbLGYv8Nok+mOijxvl095g5hASpEtQaX4hq1
eN1i0TjMIGbwRebmoH+X+e8A8YEXnkOXowhvh9+DXqyDxCvfBANxiEIAwsoQjXmjytg3yN9BhONy
eTeQvUvbMJuKSkVa8SNwu8ASrQTkWsJfYCUOoWDrKlfsBQxrqNrDa1ESiXqsh3SVYXctL7OPPe0U
q15NnYO2H0yvFo8jWloKpQZcvDKgMU1QdkALLjjOBBunD7QdcWHKZuPqio5QlMGEL1pKE4PBf/vj
6EZZbPciYyuylIpjl/d90AW74fjAW7KrBN79jqpEvEINqlnms/Kt6tCCX/BZ2xiLEWWdLGNRqM4I
zQveHFfm+xUL75oUuLNEGFz/1vXXanqfsdyW6ppuWaP8SaJVMbwqcDwipZ1w+s6TY2V8ddW7mN4S
RK7AfzyA1EK0xzpgR7vr2XMircqWxuHgJ8IWX9k+55zgJkB8aQHF1yBzRvXt0wIzisYaTdQqkfa9
ekwnOUOGi/sKUcAklc4QfVbwrDKPA5hUYaxT82GdUurE1JC7ltFR9UqkZisQ90j9NeuNnonrLGvI
tGRDUh+oBkpY8RA7Bi1CpVdW+Iz3bXWpoi+NQwGHDFM/03RLS09154z2EXqGyOzJjI3XFSpKb/mK
s0gh1TOcGPsdxs7JQfkRKl4EopQITqu8J+jvKIJw06jaRHF8KgBnDe0jwKtmk7u0sg3uLUT7G3Ru
ELv1hv+9JPq4JdNJaACn1OvWwigWtOvoo89ePYIQv/O9aaQTC/Y9zFsHwKLX9zKZmHoTHiqAzg78
Axwc6DQwV0PNE0xRSd8ejGSTV6cx3Yw6D8hTrx4s2lucYZyXZXWBesCiAzjiLxGTWIMwrTTmj5AR
948Zy6AUCtSjJNd7EmM3bQkBadxBx2eNrMgYvs1McIr2YcwKHHi2VasGnZoP67tBJyG9anNCO9+v
O+tzTkxH0olaglZiFaKWFsT0ux9pDCp8t8tgFCrkzhXx2sWI6SrlHxfjiTmBx3ayflVDv/fNwNwf
NNsxwrJZ9Fj7yEfp+ugZhiNOO6otm/BTUykYQUsro6Uq/B8ZrrzUrr6akhEbrQN0Yyn0h4TYrJeO
9MWzrVfbjGBtmlrE/GHUeE9QTuSowDSKQBgHelLXB7Ha9uiTRg2/rBp+DRhSSOR1dRk/JBq25aXN
CTkt90afHVzdZzMHcqdPjT0J5DphOIKhHaOHlEt2z2TL2JYuJCMKysKuhZicvgEFNTuSoDiLM6Oh
ak7q/ZWg+kfGLeLE0fCpbsX8lm8Vzv9MCPbQDYLJqo9kXKQ4xZD2TSvuJlXgvKYDp3hLQbo7FrU6
a52w/hHFElsJOYXFSQqwbZqxPQ3apjPJIWzQRyJkiNBwq8ViEkBGk0VMhQwJyrNsJieEvRSLd7Mh
8yS+9N1PZ6DCZBWYDCSBCrcO87tVmc5K1eQ/XWz3nJA85j9tyftYekx2TaI9asoN2lYhyUTeqjKn
lM/COiIpX5A2arRXVfMOlFTT19a00gqITVrw+PHUiDLF0KuiWb6S+IkGNibw5vyP5IqVMX6bTWNX
on+xuhKUrUHF/qmRCKbRmmKpi8XD6g6ostBgGz2MjmD3mC57dX0IOJKR3SucSLV5XxxjQxo7C6sa
haLdauad2DTCeLet1fH+OSH6s3xc+8nHhG6jaa54SjYWrlsKeeQQX52SfpBqdpygMSsHMb9AvPdw
0IiCgyYlqx+YFN5Vw0Jt9i/aw738n6bHdqaPDtUs2C+JBegiXLDCVVg4ce3P0BTy5W5xMaoQgD3q
sHvZp7caBlLswsMAYSLDYcJRQXr5XPpyfTale7nnBosKk4+p5onfyQrGRvQAhaJfRopHGtTEvv8Z
B4QY4i9NjBAy4SI0GLeorCDv0rFiMvlbxLd5zFfLGFDEa5nO5sZL8xvb0Pl1/faoT6cU8XI6kHMy
6B74OOETqLlFr4IaUMBMi+StbBE+S+HRQHASL3eadUzoEuzlbNcgkpQtFd7oM2WuDxPLRkmbcZYx
LKw0bVjTI0e0JY5TacNUPuZU3mbHeJGnBwYSmTKz0s0gUrhAO/o38ZoOIceMD16JSujLB3WNSRBe
rMBB/NXFHPlkdQTgMNflo6gWHxnIaP0uqjNGhb0gPpT2CbrHuWhg+THz5qD+hg2xnWy9zOjiTpER
byYmIk6KlCyEJb2D9vWvKTntlbZGw0xuCiY7YKzQEUzcJvGXiZO3ONdDsk6FdS28FKaXmItBhY4i
QQ0S3KgPmrgruUOUc60Yqz8sUI6oEQKoSdMFfZtA6pmdAwWQYoDqeMXAnLdvVjMRokiRRPPouFv7
78H4MeZzh+J2QLidhXsz+Ba5DtP0ldXHmDbATBNiO2zre2pAIQRUXhEfJcoO2BxUhTxywhxlf2er
3I4W80hoTwQZGNyzylHNMd/NxXdCg6RNg2ROcpF2rnK88Xgt8gqlsEZYhfG97ORgVFYGId552sDB
zkKFPoB7OdsNNKmmTJUR0T7meE+6dxSKAoZQ4B7047U99p/NIDjUdKzYj5n/VIZy1EgIW0+F+i1q
BGiqpGrxdlvDvJJNwR2JvfEX+443x7PvoBZyOrEmCjRyNKyuNdFy5J9x4keGxx+RYWeIB/JyCp2N
EsyQ7YTGBnpxA7RgsKV0feIPbsVhuBHXtrVMJKAxFXohvn+PmLSQVT5G1j0qyHEhuUQG4FGXVYfL
ssWguiKqaMWXyLNyTFoohKXSmymlnpOd2slfpI1DiAvEXZHW/Zgylpd1z/MszclRQ9hpgXDGjJ5z
QMkHNvrIUrGvZD8ZNR+S8p2xVUnfc/9hZtdcBwETD0J30EVEB6nYvdoAN2IVdfV6BKbpCwsQRUsW
5o1m2UynAa5eeroSbdcHvXXNp+lBMuw+k6SDP9BQog0oHoqXlcxk7XzyvTNF054qea1EyiPK5O9c
Nha4ma++L9TeiBEP2dKqjPuveEmeMjpj1YvsWfE0fpBBtJJagryw2+otbBlF5vo5YDhRxz+6PRGY
/rVMPgYNg6NsOkte5lyrG/bSCYMEm0cSGoAgumGLE18hv/etlUKKATKgCE8YwBwwED0mcihgHat+
eDpVN2ja0GnM+hHEunoCo1UthFqyqG2akbAT62NKUdjEfz5dlPrIs/cWV5dROGER1/STrJ/n7kBR
8a9giu9FfTR41NTlmTREHF0Ec/74wbghhULDtSFuygVQTOefeOyPWTXdGRDSDhMfMcEs66ClrTOr
Drooc3hLhA8cDc4YzScrmmiqKt2mR64KWq59jeklv2ZAiekpH4EER3ll1A18zY2i5zdNiQ61iFpF
VrOnicjBHRXxXYrk4hg0ORoEZCRfxFkpyrAeo38abua6Qkn+XnPFYwd9mtOebFxbbFBsNESZVbpF
kF/SvotLOLCM5X2YOhn5QVkyx4wbknOJTUjpMkW6XJEQMb1i7sphFD/GWdI5xAbD0YNoKyefSaDy
1fLHlouQ7aavI46MDq14kuCBLdUJxnB8nzT2VhibqK5/mzF6axi7uuI9rvJNV2Ehknnsgn9Bdy+n
rTTQPnkKmx8Qy15F4FEx8lCHslPn+FiirvI6Qw8wj1OJk46oD8TmVQQSs3VcwqXp1GFoJBUlhvgx
qcEmS3WU5dKu8GV7xkhqdq9AOkXCuax+fVDWpq+urbQd6mA+5or5GgeO3KrVkHTR/WY0BJSVWoV6
l2W57VipTZPLqRHEV6iQ7TxFXUUVHnOdCsPWEY/IK6Pt0yekOEtvAn2dSIWCGTW8n9pNDQjmU1hI
vUF1EbQPHQ283wa2jkeBTFWWTwFfI5XnG7l75RxV2aJgrhbFTL+ye5ZOX/nX0tg9pjx68b1rvSgi
aMEbQAooEvYqNfoydTzwo0kzqRWyOfbCK6MRVWnBIvGzdqy36VlRQOzmbtOwaGRq+wwp//GJx+pM
WjbZj6XR1S3ibbLHJAg/ZszSLi0jfUyNAwu2QKPQ4m00wcLj6qaJyVcwhGuh6A0vogoqleRzLzZ3
9IUOdRzEAfiraS1GCKV7sOyKVJPAiyf0k9Wl72lBKcA84UcTzZbb7ybeFv8GKbl0PYawaaoiR6E8
SSX4s8mav7JzmvGN5GO/9zTlqvn3hD8pVnC3kmcSUfbBm9FR8LEcW3bb3br6g4Y0sgGmF7203/Nk
EQ0h2GZwUIKX3niDeOKLb7NLgwkxHajCWSHPK56uefIjGIcozNG6b6vaa7p9oG/S6iJax4ifIHph
squ6jRn9SPHSpXoblb3YeKG5V8E9TzVutkGGyih+s9D4nvTfmj3DYBAmcQFsqcNJuljP0h9pxo0f
MHlCI5F36aqB8jcw6BD9J1E2oZp3a5KfiRr8KD0XFbfhvSGKkvOHmpsy9A1HaoIvNW5VEs/CLzH0
a1rQ1R8fsCoMD5PcrghxjpJ3WqcG+TyRyjwyr+3sOfkpU3Jb3Lq49ZhszxM7juk7Kn495BcmGy0g
bvJeJVdk9UK40SSu7ja7d0aGrVvovnKeBbZZCCmt44PVDH6U3r2zUXvUnD7Iv/6aKUGZyIIn6qP9
CCPpkKpeO9NxsR6Si0E+TfSuhRsOzTDdmcptGt/J4jnMwj6j2qr+iyxHaInV3pE7ilNSxCw5wUXu
rORqzbd4BPx6mSkBYL9hf/H9t1AmYgKRg/Zu+uJjTrys3w/Wpg6PMNww3qQFupGMOHnggKEhEfmq
DyreSRS5z+e6Efak6s1fuNjGlTyAsYWTdp7kcQPRRkgUJQYkgCJFoTgE1ULSvGMvhTJP/TWccDJu
ifguNfZw8ZiUJzimG3MROOqQmzybLslc72Uv/onVcOO3Lvii6oSQ9JNoh+leHdxEWRctms9LyZ4Z
vBnBWde/at0ty3+CcJHjZx7xklI6235hApSYOrXd+BVcSp8X/qTssvAfqeJlwpkZSY4O+ugm/i4Z
kU3wGt1uWHzDahqfyKo7j1Gt23NKHWZfkYBsEI9QhcBJRnAxM9lrpJaQ85Uz5W9hQDDcUdfgYbx6
RPVsQtihAR68mcgC+VmHfw11LolH6l+L8WRWwAobEox16SsNsW+V4YRC6CFKl7w7sOuSAAEdiRin
VKxt/SaHXpAeMiiuZQ0P901Hh9c+rC+RdGpFcK6NUNoRStHgxu8cqKeweinCe9etagupUauVNlDo
5D+Rf1gQ5xbIyEzOX7KkDQESRwXlLC9zuGsI9Wjspio2OYjaLTK+od7V/GwlLxg5Qbo2GJcI6JKn
UwtDK/+1iEYg2cm/QhPTDZ5WejF0nEYJDI6DXc+XaQljV07TNN/FgqB/GOXow2e2SwgHKlFxoznj
iscY2l0V8aXjTsvRiw+chGq6S+T/ODqP5caRLIp+ESKAhN/SW5EUSZHSBkGVJHhvEsDX90EveiZ6
prtKRQKZz9x77hFDsK4eHAVG9tH4UMR75xwD/6MeXvjx2XUurcJd6Ejp3ONYkduzF4zf2HjJEHcL
GNjUAK6ioXXjS7T6y6qy36VyDsSf8Bms6FH6cIxFyfzOdsMDYEF1Bq785vj6hhwBLh5eQ164oxet
ovFuQKEpV4z1bWtv28yf3uxwI5UjH1mTrosQ0JIcEIDQT5EQzlAgWunJlvGYniMDncrRfBYP1pV0
pRR9wT0cIASXSrrITNmx/86xZyJSW9sCFjELirnPpI0q7hiRMbFqQv04MOSd6c1X7oWMJM4MXfsR
KgdfU8QtQCyVYdz7AQ7mezeug+oQOxvXevJ62e4+jPKvKjV/zFBjPsAMSzYhesPkjQld5iCTu8n8
OdIDMLgi28vjrfRBJdjlj1v+OGO8j8PsvbCtD6PEUqC19SVSuPjRC2XCsKkdxKZzCAhKN8wMWa+h
c8pY/IUskUb9WoA2sS8BW8bS3Rsq3+3G7w9DeS3kzRjCqx8SVKuhg8MtOxy7YEvq7hDgEJFvRbhr
vUukImZAiPidTPsOfAYFY8tqAB8VjwE6GJd1sTgsW5kgqg6+lLCjDwWzh4FyZ5bFt0yacIVElPxz
J8OXkPkPU3hEuZrRt2LJQ1i6wVwxw88oQ0SkuRxgTfzMi5Stszzoqd3OMe6FSymqGvQmXXY27a4T
tMx1wTDb00vG4X9QUUj8NJgn+jzoB+YUg/Xeq9suWxf5Psb5Of2jS0SXWvqHUit2tjGKfoZH7OMR
fxEHjitYqtfAabnP8P/OpFG8Ia8ySFTH0JBT5tg1+CFNo4OL/EqbRwG6Hnb3vNYOR1RDN19k+VsL
aiKYG182Gcb4veVNYdODdKRA+usa52nbTnC0eMcLVFag+RYmjlHiX2MINyu/WOkAwbXtMEIUXfIH
NNtjntAf7fJ8a9H+GPT7zOg2KVZjyM3xhpGQiRxW6gen3nRQD++OftfDXcGfiuSREgnEgh+Sgo9l
O8FbUffhAmBYxYW2mJMruBi1EGFszZYHhg4uwI2fHnqxHsIlYzfR7FPc98Glt7FW8KFxncr90DzZ
w6EOCWL1kNbejeAKhjVsGtXYfiWRjw58psrV7FN1rJNdMyxqKU/UjGIKTSKyJetsd18xuWUewjFW
ojmhtsFCN/Zcs16DDTwh6AwszYAQeqXpSN/7tSm2s4Ksl+QNF5fybadv/OmgXxoN+kIwiJsx7hbc
Hk8gBRmrh+g8BVcmlLjJdTbua+AAU7OQGdS5ucnhSkQM4h2j52QOsuuYv1IXkII1C8ROeqfee4hg
qQb5JO3tBlTrzYYb1ao5HvHJUnmWR6O7JEjWEbM1SGV9+iKEazOIEmvbXqlPP0P0Xs8whzBP7e82
e5OpbZyZzV+bz1c6JWO32iK4y48yakcQ3xo79hzp0XHunMJgiXWvDT/0Y1LAoyTximEUrRdUVRev
3rnvPlg8D/HcFy9AbcuSNI3yC9eF6K+swH8Tj1E+MSifkvF8bv7zx2ftX7vqalW/Qnxi8R2mb3ng
uFDU/RD95PUpyI5sTThnp0/JKU5MMNTt6FRwX/55ypdx5kC8ZZX86puFCfpKjOe4ZT+76vG5B/pD
QQLdbArvXMpb8BcAHqMvbk9xu02Ge45mJ2n2lE+aqawtZ/izl72Ah7rSGFjwO2Qrk9yXaNzG1p87
DVI+SRsRSbKQLaHLHeY0wEsA6/2NcJ9VdbTivYsHm5z08Rp34AQ9t7+GLBFT5iTaGtaMFv3a1psG
vYJRlAK1g/1HcU/aPzX9RnuP4mNmuL9UDiRtMrIiMd0nTKYf5+k/u/ss3Ken/fnVkftOMVOY2Fwo
SsoGq+eml118yAQBYm6TXaMK0aFRfBLms0Gew90v+v3A+6L4xsYykIc4MAgaD6l4xCOhaTfsZJMK
HwEkmunVb1vBn7sn+dIfrhNirGZYCmTlQ8mXQpKys2Qw0AUcQ+078tOqRxwxLMxkWqfOGMHfpIV3
/tvCnIQ92Li18jxyB1b7VVBsS5t54puCnSgP3ivUFuNmVJbis+jYISLS95hORfiadZzJCb9h2Sxq
ACIGIvXwlSIBr+Rr3omClea4QDFs52yMqX5seWCYHuk/rUvqx0E3EAEY16RalVZwaAG/an0YrPAJ
3z0z3jKR+7CSV4qkgIy6eNRnopTsqd4zZ72o5FE2zxKOcAftwlEWeisDXiMkjGy70IExxVmYxD+R
4afFHHg091CrMgbzbvNnR9pWYUqV4dhvxgSZ6z6O5FJhSly7fykVHVFJageEGU3TpLnCWKJHoC6C
kD6gJuKPFY2+8cubbQJyDkeXvDeED/liHrPxdPx+BD4Vcja5JbJf2iTHztZqbFbv6tAUmzRV01nV
UueLdZgb9cfgJv+YTi2r9jvtnd/JrTNLyYZvJcCuqLmwbkHyT8KIHyHJeNHexta8qr9VQ5sjGNT0
l9Yr2dKjFLfgeXkq0EA1RxSor+bJZOajw20L50hnt5DaAnWUJsiq9Lg4QwgD3GguSh7L7kDfJQWu
URKuiC/ftRnmHuyju9IIlij+W5FxS2XgXkyYjHrkrBpc0TNLB4A3BMMz1JkiaiPj57Lxk2kmm5bg
PUWtQPKz/a+GbQkfIsi7tnDnSrTDbVEyf7MdbS7gu7c4QRiAYXgUDs97e1+7DpdWlT8Tm1lly3RI
dQzOXJWJA/Thb4tOoXA7oocRatCYH6hP8I5pylGLcVgHMUtRWw6r1LCfWl0TpYxGeyghmlgIabGp
MxZioY0Zuo6ICGvQfNr5NNHFdgzbF+VYCqqnBh3lWFzqlbl3rOBPSeBvt03DUjKo1rnpfpRGo1BO
dp/NQE/gNOBbitmg1+28dFkbjonywqZ593LUs2qnY6sGecdCPOgE5gzIQDZM1VLjcVCDD6VQnwmy
ROKtOuleB+/LDKcDRElnoSmiuULTBJdBtdpFBuIrsIqAdTX1CYnP0NwXOIOUBHG1gtWp9pm/F4q7
TouOJhDWkM6OoGzIYw1acauivCN8eTJGVug6gjLv9zFoDI+UySDJW5yzREOFNM2z0i6ujLwvY93b
82Zg91OmJLHB5XW5PSfduZDF3KyHu5IVFy0xtE2i/T8OaCgbiki98DCbqg12wx+RkDrOzneRXZE4
8iubqGTWVfbw0GnuEsajeolhISiTe+U8We5SpovikWuFtopHlqINuK04zn55VDNsIHF+NKf/IPaK
rSukftaKHDgMnfLoIkCFReZn0oEydOlvx7pevCmxymk7GAmluXUte/2ikx4sjnbpIoNwdsIn2mEa
4DnZQDPHjdOa1EIptXfb60huyvfi3WAdkcUtOBnSt4iPoCC1+COxytRCPk6viuASI6rHdpYSygU0
xQyqFgia59w9IcS6H0buiulvk9gK17WpTfjv6FCSP7BWtJ2qVd8g0ccEzOPRKL/QS7YjvoHv0hKz
AQKdegZF0+OoPTd/PSElWHJcIz96/Ail8Wvaz+aVdC9LFzMnUJYxWsOu/uOXKKp/IB0RZZsDchuk
1SX+7hInB1tY5rQEqJk0pQ06LeFY+7ISSys+dN23zvbTjCircvbjt9RlJUEt05UMLnBk7EMPpiqX
FFNIfCU5RB+2B8uh3uZuBzRWLMaO2X5mbGiegGc3C0xu0yHUz8Jh4F35DoiNi9WzU9z4zVIWKhzz
7ritAwYx3LHjbMQIZC0MOtDa2jBkKpGsq8Z7SzUlE3BdbYPNld1S/mbq21LbwxiVNPBKhXQOd2mB
QPcvaeBXXTJpw2SOuV0dmqlzLFnEKVuh/PWwQY3gB+ouvzM79pwRJ+s4gbZFN8FwOQn7xmuGNk0U
CCo0ZPIr5l1i2QxfTcs+IUtrd62MSHIUlb2Ybef7jLCVSOdvhkk1o/hT2VZBNhE/OkuQf3yk7D0D
zFS2tkMwQFnWFmRk8SsA3kVTiZfD8PlCRtLUcXHgrIjjr7by5w7PesKXkiOjS2ASlRh6Q/Ofkiwo
96PqHwLG6WMLxW9p481krLF0fVhVUJ5Nc4Us0c9Z6ap8f6CLi2Ilu2BhRpvOwFpHdC6W04B9sUHd
GOoNVmZOGRXjhbXvxyNOoUg7GvrB6B81T5zL6yLCO6jGWeBeqaLQ5Zjazc4QzKw6sSm7rZ4sx3Eb
mHvUCoRcR1wxB6/fKe2fWfMhgQojUDn/KHNsjZus2KO8zLurLLd6fJU2XMJzabxLuUfJhYTRxjsR
nLEjN/qXRkVGPvysZrqi2ASs/CQCbWS9T2wY4C1TA+uSalcHNwfOVZ3RoMSMP6YlmpeX66F+/9aq
w1AchUNM8c1TkXmuNcT16iWNvnFgFP2JUzW0DrbYyNGfDxi/WuDE/IIW4aubQRxyC1EhDF53nYeT
lHsGdET7UvvrJE9UbwiWnfrTG+EWwKdBzEvvnfvXEpdDkly94sjLWP6bDdk9Dd9S94+CyVYvofW+
7LI/z3/Z6V/mQcWlLr0E0pjr3U8fH6PgFBnProHfOrmTSk5I7LVCmdajEA57Lpeb7CYPyz9hbb3+
zTfeS/bvAAJmMNrRf7WCTxiricS2AFdUP8XKWudFLd3XMLzp6o27e9lhwqjIf0rd31RZsxJxjSca
Vw0TckAnd4jEOvaOovqS5sMLz7p48ZAH8oP/xfb2k297Yt5a/HMbp9wwxRq1Ha5wmLMwm3HPCf1N
4M37jXLrxPNhOR6Cos7e99nvxA5H6I9crKnfUwxG7b0ubsyh0+7COWkEb35xsdRfGjQieiqEj6gh
dbZaL9f6yotXWvh0i7ijjsI8p0CLW+QR8cCqyL4INgmfAOURKTusizHX8TOa9g12+ANXIbt13SPL
Z1M2u8p/soTZhtlJR6OaHtLsNciLK3lLMMnbKWsu9NEaEaXMjGN3HVZcuPuwYjR1GO2CRvzEEg3X
9nQ8Zgn4htqeBTSzvo7BK38Ezq23djBzWErMIgCQeP39fIT2+iCVUS0OOoaSdqGnq8G/ClPOyDrv
9K0ttgUSWqbFLcul8GQOwOl3qdyacmXnp7Gm6981+rJWHgTRI/sLIJAQ/bwy822aH4xob4k3tlTu
siwXIdjvercCcrVr0PP6u9zm+l+XFWO1dRXdiuKBZyZ09qW/rWE7NBBft2N1EbyqOqf7une2AIaa
5KDJvZedbzbE1QQ1JnIu/6hGd90/BtW+sREkHyFONM5FZb8Z+EdL/1cqK8Xe4X0qwg1DxqUxw2wo
GUr2WDs25sjDuxvs9QjdG8XGsJ40Ky6DnmVRst84aaSjcuZ3KFnzwyp1IZ1M5f4+8i6AqFKyS61j
ll4CWBzpm+piPFlIwhnjN3PZIKv7dw5CcJH2PqKH6h80UP9Lwg33hHyXoy4c9j65VNU2zZ7UjHsQ
cM9O+wQ5nzx6BPr5Lpe3ip1puMfgKHQ4jcvAfFIEY4KK23WrHXi0Yo/r542fGZu1E715zgFqXdct
gPds8Y1Z2bvd/UGHp02I+S7QG8GjDJe6dUx3mX3UnZtMlhh+hLdBdceWzMw3qfXwh61kEARHVj9Y
zkL2W9w0iliq3Qa5LElciCjbcM14jgeT2ZK+5gxKI7Zm6yjCVrZCgwIGAj4cSiYvO+B1FfoVF5s0
qPo24RJhnZhbQ7nVELe1HfZ59J2TJZHHBG9aZWBkx3OxZ5Ss6Rgs5DneBeBl9JHb4TJhS1p/N0X/
ta44J6THDj3bNRDJVJCMwHUGLeCMspMReLuekAi/BYlljeVn4acoSZL0KXsXgCigIgWuDfQLjAwj
S/EEwEn400OqMhH+Vjt8kwkLuS4ZiY2/LbD1nerw3vnHhtyKitkMiE3fKTb2FDEESSVb5FWynLYc
Qa2+vMxG/o98KUxpHZVqSvxr+IZiw/2qRPfb+yNY4lhhpJlW3a6vnZtFi5wKVB+5D82i5N/q3e8W
zyZSZCoOU1uHN+aKGvclVonu0hmg/M8F8b5jq80iJbNWvTCnEyAEiSbXsPf8Bb3olj5Eaf5URoFG
c1qVbPOaE23gsfc+EwdFafRyJXahXg7AruJgmv4EG4G81rXJTpNFc0W+31UHvf0ge9Tzd12xC+XS
VPVslrPuT52q2hQjZVZ2UYLB2mvZBv0h5gN8SY7s3FXkuIwpIh42fGTbqtygCjG6jeauNFTS1lze
B+MN/bfMzX4duGB0sQGXo6Ntbfj+urEe8268CDXN341aEMgu4PR5P7kiP4AmcpgeRZusMZWZmjwW
I/9Og8umi8EbO98kqq6RAqLm0JSri11ugeTN9Sg+fXD8ybqhsSIRqofaqIIOcrfS/HXh1PhIag3m
ngPGWFaqTf4WiwP+8WLYdNrLrxgLQ0v9yDH66lrzLjGvWt4wayr96FXrJtmLYsvQjmhkVKSQ7VGA
8RQU+Q/QNgYm+oSxbTAO3Ybk3bICOFrpFqU6cM6aS5V3jwW1NzzcEUdxz1e3drq9j+EtIXZVP5k4
MPHy5MpKVaJ03oJwnof4KlXnI/Z3ZB/yiDMjZHFVyk8X0TfLEReqn+tpZ8VQrK9R+66bEMnS00r7
CyoHWbIRBIbsf2TNJW4IJzgbUAZ1LKN7nUgg2IbJrmVsaqBmURjrmnC3hq2brltE79OeMF51bbVy
XUozsICaCcvc42jDsl9ihpD4ZiPs2Cnx8vjuwjsSNCyaWbZNzLUZfOrsbaSzzOIAMfU5HPx1gogq
YdQChCpjM8SZo9Afjg/hYz3clOrG4DaHvUQ6CDJxh30OnuJmZuIPCNtXZPPDAxYn1y4P40cv0nel
b98T2s5SCtpZ9F3FUtBgAxAkBucVoxqksWdYZwOVxdp65MMMswNlzSqaXJYpKcJMifu/tj/GKQkc
VBfnoF3W9YfdFpxiQEy3gWDXtbVHnlslfXehueQuDkm84Z3zyZ6MBWo2vEc1tJ5t35xL5adihVRY
2yLYdx1znPXgPy2b2SkIP+HQ6+Q+s7vWwyFrIH/Im3ZrQQbDuqXXe42TO411psrfXfTZD7+Zf4fN
SqoiaaK0YBphsz8FUrlhRPnVrzrUigqkaourYSq/2DVVexObb8eWehfgQSyYjM5M51KUywz8iAx2
aXX35LZiRgpjt7BC2NBDne1L6KkijlfVA4WSvrSqJXNXlgu15e3dsbi42g4EsKzYEX1yMXj+R5Bt
5IAOPk1WnoYeBNN/c5oyMXiVoo6FLgsJa1Emaye/ukzRkWym2jaoLxrCmiz5EoYByRHJI5p2/1jV
7aFUJD9bYEM21L8aNAYtUaXZJXLOZvSbGHvPZWa7KcgjQ/3JElWmrOGclPNS6xAaeLbc1zFpTHbt
o9NrDkk6OT9dLNHYv7Ur3J0Ze/GFzN4VP8PnjyzQbtD94p81071ULgPdB+QE1WsYVe1S0Juq+cOS
kb5VXfbyCBSf0He3/8w4n3LGZeTP0UaS9ccahJGjly58aprBBA1PI2j5TrPrWdGYpvVUkgzWjNhU
IS2lmac8mWyPU8bZXj984Tibj3Mj+rKrb8vacKOm3oaSJtLBuxxVsETqu5hkAhe/5ES/on21PfQw
a4YkaH4gcu1DfY1OyXCX1stWwZsjAH5kzjG3oRI9M7QuJjvLbjFWu5ikmRQx39EZv5oxm7fFD3xY
HzuMhyQQU6fWrN3B4o5jcrZr6282grL4RZOUxS46sOTUuFhhkfGzWYsgwVT2Q/Rgo/pSmeeuv+8t
l8n4MKdmMv1nVv6gqkDir1SHJLo4FP2at8eRgQadphzOG6FXS2fcl+pVAdqKCG/mWxaEkc/Qm0HW
mjfoIxN+tEY5tP4/fo0YdMPgogFLX4r3JBYGtOEsDImye9Tkomqjush0voXwy8QftnFitJLZPIyK
xSAxW5F24yWoHAvIQhFN7t0h6HCCFTXDt8oRX9smB0ozj/nz4Ra1QuaY1VxnLKQmHyWKIRk+Wz54
239jqjTHdMZyH4ZytpQNbCkdC0Jcw6IiD4zpdOj/TLAenQJIsILKnTc6PNHhMKMDcYgPia0HFM+i
s5DsnPP2X0JsZeLxsaQ4wIyQSTUGfgaWsygwjW2ZKOueot7HE6u0rE4ocGjhwWcXvNTteNMA9KzS
CSVZoYuHNqGY71HRzfWnbZe7Wk/Wvv/nNEiYdMWdeF7jXOUuc+k5VJodpNc0mjH2lMKFvOAbq9a3
DqMVzgf0ZtpkPAeCHlIamuxaCZkjR8tlJPh02u9BMVcpP2+KmrtiY5VzpPeMmSosBWldUbHVdMgm
L7i1gFI+78Y3MSJ4DHkuSe1TsZcBA6i1nA/VRHrq+3tJnCQxnEx3s4XgvdNhwztX5KxrUJML8oEX
MBjCYUJGQlXITNBbtnnEbhmjCuSl2658PyPnUftJEsdHae4jfwXTp5P60hNGhdhZXRQGOM2PjLGb
///qIPw0K/xXTnax/IHODXBvIxTm9BR1vv5Gep46LAU8UFbI6UZzAt5dyK2RYW0jmyijIfvMq20V
k14JHUfX7U3W8V106jIvEEYUMDfqIfgXqTzHPjdX3+Y/WST3ndWw1Wze4ornmwZsLAfwQ84h1OK7
OuRA+Yw/kHfvAk5qJS6ZzsSBPIPVTJzExEmLsnYFwo8Hc+6NH3anYXRV33CdzepDtaycArZmxzma
PoiBBQoIDRGZ6qEDsN2AK4aznEDlH/krqGCZpNDfh18j/FXbehmkJ2OpFgwdRcc3qfKQj5g+iK+S
Hd/WrlT3fXMPebudSi6G+iQZ7tX7iJlKnHxX8hcFlNLzOugrVrBesrV2OXO5uPgl4Ho+cBu0PbGY
bHYa/grwiylYUxqbp6dHklF9oHDNgaAOjfsUiMhprduQOnDwduw1R4tlAoWYiIa3IAeJl2E9jLGA
UgjaylIlN4J5mNR6euu9pJhQ0ccMW/gifohjPLiZSKjgRo7RrYox9U9DEvRy6rTnpZ3In/V4aceX
isyiSl6m8zO4BjXYNN66Ke2zhfCqKyS+hxk1g/83kGkJWse5jNi9UxwOvhNsTZgIHiibjtW/4F8w
+Jri8Bmja1XiYAOI9C1qAAgTJ2QqWBT5nK6erX2aNtE9+skCtGW5PaMvQKivoCMYrRy+nCifwddG
/UiIDJ79PjoBsJrpEaOF46DW2G+cJf77nQ17QKUOKxl12FE2vYPLSfg/lMcg15Y6U904jxalNPHp
2BBLICL0hNohU3BA+nb3oiCCtUo3KpUVWX9dvIM90RD53Vk7Gfy07VdlLfPyvQ+wMc9wLjctpAdd
X1RB9ZYnP0FyKhE7D+1pCDijbXtW4sdJ8VcZTruH5kvMg8Y6Jzxo+OOs8F/gOYs+eXaA6EJg691G
hdGkUh9xjPlmN7dKj52xPU2JOaCv6VeDhKv1Yrw7WL0rVlDeLuDqiHVUnGy/bMaXqfE+EIyI3Hdu
ju5c118RuomKw9YLQExZs7L6Sam+DRTIET+7O6WDZdxGBXr93Bw2x9y49NGnp0A7m/anZMHEPoh0
8gE1kkVS8aCyB59FZtJZs0ii8P9VmGa6+pwPZxVrqKQ58LseIdu9YeE9+CSaifhDRxXbqcUit0ny
EVReJBf4zSZwzWeA2cEYWtgCzjUomjMRzAeCSdcafc3IZBHXCSXyro6SxWSeTbEzZWjFMiIcS9ge
dgBMGxeqTuBLANrAwM1fI1QcVtLUMI/dipZVbMu28uufrqmkrHo41sdFAoyCGLkOU4bn/FUinNuY
ULUUMwgqgvqXPFbxpgsTvY25IHBSklyoQzbqu5+wJBvPduam+q+LicgQ+Tbw+/WQG4tTkz/zurlR
2isxYk4uWEnzA2yxBDwilK2BmSccwOyDiMLtbYLttGsx93HbIIJtxDBZ1iCnPJjzKjquDYh8cK6y
z5h2uWtwKkNHKqw9c3fX7xYFyB9mbCSIqd3DHeyNzQyN4tgO5z5SOrNal1rBpx0zzubxAIMp4rPK
+SKp8+H1cLeZzStKOVFMb8X5mwTNXMP/QQ5T1N97/5lMCt2vxlKZNaDzmnoWtiSFIvlQR8y+u5xn
AuxV6n5IF6/Mtxf85D5+/Y+UyEsTUuhk5o5+q4C4SWgcdTYQyl0tUm71usMmFw8XSPtzHXfqlMGB
C45tyW+PFASMP/k8n6zR29ZclHCAIPCQ3L6WvKNggTTKjyQeV9JNKZ0Zb/KaWg/kG9HIk72DGApp
0wr2Ob5Tl8QqlSkogoT89/8ZDr9sUv5TKTS9geA2eZXarxISaPMvSfgHXVAGhDxi/yDhgEkVqFbm
BzVJXDH/3U1vl2lspokq/x/JcG9uhunY+5oW2cpwcn16gqhdVMjBlOSXa6jUrn11GNVdmt0TqJKw
hiAUobbgD5wE49IkP1bQ+rrDl2pau3EAlEyJQ4xzwbrJxH2m89UrVrcx2eLk7qRMptJi12Qor2gi
ohxjobDrfgTlPk3uvvPPYVlSlxGg3a9iepPYINu+XDvlRPuUPZk6JmuXi8owXmTcMCjketiHTv/U
ukVGrSFLBVPxqWRt63PHFAyS9M5btPC5PTkwpITyXb458Z0dPPxP1J4snNJtQPBKfhtxa2NUxAm9
Ie/Up+TS9VOHYA0dgaAGKtH/8JoG9cMu0KPY7EWIfkEbxvi8QWU2kY9NhxUNlPSYIX3JjkD7DabK
F8m86jFYCgATUO2Cn+8dkm8Kisj44UYP1kmJTFmSkfzFkNh56MMR909VY+p6tRYzi+rfBISjSdTx
/bMsGbnHrVdSm8vawwhY/3TBs/W7tdISezBmSx/JnCM+UJ8qlU4V+cd0JSyfOukkKHpSDZmgsm6m
NMoUa7JxHpQL5BWfCib1ifmk6bBmmvrtwhoUPjnXxBSBPsREjgIC1YlTEPdFx1RwXBt4PFT77Fq/
MriEjN0EgY2pT27ozvEvGuHNY+8ioOWD0qmKyz3LEeB1Ff1WuvHMFdd3re5UfU+c8crBP++Mr6h9
BEXJt8x6iMhDH8P7tUMAQTVlFXfGDa39UViXlnY75cNlbh0Gr1DZCUZBCh/rtJaMXfCpzJDWpfc9
GB9V+ihIgehczBCTbbOC7Z92K8p76ASQFtVy7jCYU6YtBlOfCMORDX6MDM+E2tgvPgeBNDHaqk+H
g9DrqK8I77RX5ErdIJAPU+STe2NUklkY8Tu5SNDn5TnbJpAKMD/jAiVq8GuHaABLCHcAXHwUVhX2
ONpgB59NnK9smDBdukd2iC6hUM1Xgve4QbDoN+QyTomXO6HgA6S3aNovx2Zx6i4yhJtKvFfqllWr
Mw90wmMeBDz2JlKYkZaR2lDfd8SvCJT3bNqr0Z4bq9pn5QMGEAEbGgtAALean95kKQ7+Eypd8Seq
p1ZSyDB4JUBggY1/1vIwaPARw3WrwxB1F6RB86kAieCGn4C8VK/KsBH6IibjqLumk+pG/CQs3w3x
6xhQehRe/iJuGiSO/FPk1Y39phmOaD3mveKxdOVB8U5e+ErsYS2Ga/qTE7QQei8MbCVKnenNjlNk
qtnnyOlim8MiLS+GymiF0ZMTDm8VytoBU4mcLvb+Sq44/U45Y1jP/j0qPxRWGfBP0JwOzU7Bml7h
TBmoc6cOLPCww5PFtqxZAVW0xLGzleNbguxU//P4hAomlkrx0UBQnxa9lv7D+em39iLRqZYdYAH/
JxdE67Yxb5oV/aJbdVogEbE4WX6r7QbnH9Xlw04qF9X6JZeChdVX691rnt6e86qkugmLvqM6Nzfj
gPcDOxrEThAeUdBd/UK+50rCRKDgIcfGg9WZzUveX/X6YGGSjOe4IGYJ4CDmmSzbAcGoQl2OCmmE
qfXh0+eYGq0WpDyhUlrb9VoYZ6MnczPPN6JwTgQOjKgyur2Bup9FtJkxM1JSrkaH3jWHH9oJ60OX
PKMVjtoEYZ4bet+ZSt1kewyi+qR6SuAs0c4wCGjxaHuh0cEoZEUyWVXjh8eHkTKjLymziqJad0GG
IrbL9qqVA8spm88embUw/XBt2HBmLT3olknRfbXImmHcGM4lYx880NZzV7zy+tiP3AeYtlSukaUd
essoYxMLjc1lzfqnIpTSJBod7ytPOUmyZpXVFhbaAB3rKhB4GS3/UgQ+287BhIVAsAFS4AmvMA0Y
k2/HwymIUcLxP7No5CWmXMtL5hfoZ5kiMjvUs1cO0RvFl9J3M2dyNBVyPioFZf+yV9Fm2kFyzwf3
jRwgBWgH9rYAad5ogjNqpDKTOTP6MfppNUxoRkqxOxFonHRlqL/acLRIh0L4HMJhTZF4zfx4krmo
WbgQooWbkJn3thkRllUsLgWu4+oiPQZTfToppcFjo1CJnT/LJ8g14rnuTmpQEyXSr6MClbRXGSxX
Qfc3irMpgn9Bv7Zh7OZqsC48wpMA2Ujl06nTP5sER6M4DcZdU8lBrQlpKOU/uA2MtuHNONBQtNFc
quQP8KpA6vAZUneAyoJG5aIMEw4T8nO0xriin1C98R5Nx46wDixwWDOSyMccMbOTdzYvmmgxdrbW
SoJ1oMjSVqkGbFsyYZwJ6R/SyaRkjR/iIZurTSaEJ84IpKviOzGY2zIFGHrUvSJjO2iNCB11ly6h
lfEua9qlMRprXWjgBQIiO1KLKNUc5UprQwwvFHaYSPy94JvgjI3Fq4j+CvaPJs190HJx6omzivv4
6TjQ1IZhn8X0xKyK9qLGWlqTVGCsIi85GN9D5DN41TfRADQbOETrkaWd8smJtp/ZIdamLN2V9E8W
/lHg9qxPjHlGJdUnpIMK+19PZBQ/Fq1EoaGIq6bFmuWxlkyD9ovET5ETjF35clXX1Rkr6K7DXYhj
kRBATLOwfyGqo0lsV5aKU7d0JUslTuVhwkN2zTUnZv4/os5rOXkticJPpCrlcIskMhiDDTY3KhxQ
zllPP598ZuZU/eOxj01S2Lt79Qos+rFyIcnmXe6tDzrBCld8hd0u9ipXJ2KG2Q/BgmJy6aIYDOzL
b4VTVsc3VZnOuQ+VvZWXIeN448Nv/GPRW8FB1ST6ELcpWOzksu0PI+5RuClQ7CokCI4BRGey5RR0
KuNHBYThtQcvf/foTzLf6aMT9L0MzNeyPtNfiYfwsXZJiut9F5/riN5BahaZIK2F8QteRYbvfK88
shEFkCZg4VF4n1guIB5tvhmBUfr0fGg06ru6CAgjqpGlVhWSpFYUDuooqKQly4tj/WYUOxY7dQ+R
jQyRBONWNXN0kbnoj1et8XzXUQPKiwJzZOgVA81S2ka43DTXbQp5MNdXpb83/CeOBzj0vcXYGJC5
GP5U47ZvkmWZaPjcpEDOLC3EVLwMaBHE4TSGTpkudZ0xpSthlmZ4x9Dj6cQTDhhB6ugw0yWeqO9A
FSztt40yAiHSFnGu9oqCYq4zkk3R+az212SK1zgIcs3uVSpkod+oJfRwuEKFUypu5O2t+p1KODOO
SoebnHEziMCbYFIgI5Hnqg+CMOm8UXOVdIDHr3EgnAanioi7KEeR3FabqT0XOBBQ1prRfWL3k9iD
8PjLjmVvvHQ5BilV1lAmFT1mCwZEID2lrOqoZBH3PbF3lFbieITxiJl7szVoqqtw2WI9T7CDtRHm
yIFQc3o9BZBFAJEleQqqBjyb6NEq/hTIpCTjF/t03NiFbIMslwKSNogHtFsFFX6NWlZPpYNnMCXP
dZKXR3AhMV/raGpCHU5yUkHdYq5TMszRl3VbUVtaa2RLyekWD+16UAni8jRavAwJcbiOgVnbNFp7
unEGh/NpljIGASnBh56yC7zi7KdwKOovKFayum+LoLQ7KmLcb9YR+3sccBspkrkVuowA9/pe9fg+
M/LpkOQpM1bwEQ8Vw0Zi32M672hITYcaq2dRTHSqurCDrVTV08Wfkq2S3dogfJBUs23we2hseGLs
b2GN31M+C2qVPR9sP4Xltk38VYZwToDN1wvjPS6LC8alWVKgf0TYYMr+QdcBJWAYjAkM6NDrf4IM
BmWm43ckLQshfoRpsoeEvRFZwSNlC+kwHi3HkE342xTYwCjApQZ0VMvoBrpRiDhW+hpOJFd1BuQ0
rySICNOqefX0HcxIYsgKkdsbNCPNZzzpGN6JjKr67wlV0d7wKCGJrwqdugNmwjkb8yVixo3BJ6YY
gkhUcEQ6rOcEI2U6WFaDU/kAmLpF+rJcAiMmkoXyLkOgKGkNiSsILAqNfegjzcKblwgvFWyNloAx
3wprVqwhdrrA30f5ZSSYCuUFEqksvRTCQIpFcxj8kXBD/eCNAdky+lacKQ7NTxjSUDYSwsqIKNQc
XMn0ni3+iMwMcOuQUxQQeOuq/drACqcjcyrPxbWSXchgB255h2t5kpigYq5Alp9MiBe1U+EG8HHF
RtvHafQR1tpe52LV1Fe/yZc6pIwR3zMuTIsxNjkLQ2SsRUUiIQnGrfYQDemngy8Kt0GhxC9EBBbS
oTWnlyGbbA0Hd0SPBj7uugTXoCqBRbBmiQiYqcJxuAw6FX8knDqk8ITh4Z8nP6f4UhJiEjnhQTmD
XwkFIUpqdRLuGWFSiM+AR4wY2aBlHaQ8kTe1B+Alm/exko9ooiGKidqXzmijhKzO+JxD2K09C07S
+E1/3Nd4q+NcZH3ORFI4RT4KbVDu5MV3k6RG35Nj7kyfw82Gd6d/iGNEgHuzWsvAaMlSh0oCqZFp
1n78iPAuQvBm0Lv++J0LLl7RyqFmwhon3ZgM6yIHAtLUX2UssYSdKtD7fJN/CjFPUBPH1M66YXTL
cEp/c33aoMsG331GN0IOwKSByuAS+MBilfeSht86rjLjOR22Ur5l7IP9l6Qeeo/uCWmIDOjkjR9/
6Vnv2K9X5nL+zwRys+PJpKLV+X5hZOmL4RU7GNdf02Q+vclI7JxV09VcxcSjuR4wWzAHgh8gsmkM
Mb6NVmy3gzbdrIaLwO/Hpza+FM+yeAsJGqbMg7NkewxWK7Qg3NfRhMZzZwo0x05ASMr4BVGE3su3
zkmruRLaf+w7p5FIOntSdyNtSECGsLzBPguPDzRxa4nkA+EDRy4x24NTmuGVyBELAmJrYvvTfKat
9Rawb9MWEHvLXtlWWYC9YbH22rkPEzBuHQbs+abwYI4fRiIYJxwhsVUCnNHRTaieKdtKLxBEVnFV
N5lc4l8VXghhyF6GhheCuoFZ77LOxXdFmgZbHZjBJrMSSgPECsK30oMf7hhT+EK2PCbb7Hg93Xmx
0edpf3QtQoxnVJ/0d8+qXqsobrdqREWh9cXGiECrW4Prv3swxtsp4wuM+FU2tt+DjN1Qk6RHA9YL
YQ0zW5I7AM4dslQMTaDtaCdj2JOyAk+GK6Dv1hXXtKSthmLLFce/CZha3aQpCoQzEZuqWjvAhw1c
eGuhqrcoKF/TXjvTDzn+dgoRjfScEPN11jb6uAEgLwqXCFp67SiliIMd0WT+7Ij9OojoR4bfXhfw
xpbckTzp8mFJX2lAcdEf1GA7qWvWgVpAi42CcymrRyNBMTXPQKMjwlElCE9iyuLd59ERerJEh9vL
0VpJXdBa2KMisaQsyKg5iMVI7aIBpwhsDKnZ2asd2b+y95MAzMEkTYHQBkaZ6kErbs2wB5xufRWv
IYgTCx3tVtLjP7Lp5AepzSm1fS/8hP2rwoK0yVvUHbiWleUdP2+JGk+TH538PnZoTtkJCWScvtD5
AIZ+8BxGfKixGc/fZz5ta0I20fDbtFOk45rNVY4UZmTaG77gHMOrEJ4d0hMLm1yAHH+YrVamM4EP
oF3iJx6epbemHMu9NUE1yQ3Gncoyir/t9xyL0NmDiNwm7eExeOj71Lx5dtZl8BGnj43GOOjgB+7k
nQQ8+iAWp+i92xwbDnNaL0Yo/gYFMLx2sNLoVSkHtxDf/QKNjYWwTEzp3+RCHO00f1W9ZWCgaeXT
uI2O9o1WOTMx1rKt1MUSNxbohKuNBp0dJJvwmkxc+jiNqpSWvY2bkOPRQUnv6JhowRgfzwhxzNLF
U0bNqa+Li2xKP1bxE6YT0zaIBGiRKgDcNwGxrLUa4htVHC4zmFQx8GQUSbAYwAOxqxJmPRtUwWyX
Xxblb5umPkQV68o2ptmE8n4LlbTOdMbLfs7mJQ8nZTBBZ0lCbGW1tqeWnoG5ou8T6X2tEOVIWode
nMoDapRYHluM/bVRWyiFtQBKdrTZ0KHPd6lcXqSsO09CfZFQ1XkB/UMlLbVph5HlSTCye4rKMKhE
9o5iaWQsCHTN0oBYkP+REoYrXPaayUOzzkaI9pVcfGtqj0IHS8isW5YDHgCYeGqoQjrxEqc3dD6L
WOSYy5jbBYOGc8o1UodnIoIBiuGc5AV/Ak8/etgK2Dh4HSUBp6u1Vl+S/kjIsZmvlHoz6AJHedvG
tzbGh88zuosKByg5FGobu6L8MSWQXvyuWfrGRLTWu0zdFcSo8JXpFmbaSeGNdCiEmtHroTZUUFzK
vrWbRnrrNLw/C9VhBnXJiEPOSKknfNy1yLFDnMTYBemcifxHq9Y9pUjHEwP6JyY9IMVMmlxqho4i
2h8bs18dvV5KB4wxBZ5LsvSYMKofTR0M+pRh+SAnqdPM5gEZW7XM8nbNgCxisgFz9DcC4uCq++ix
lonpWebJ2nx5DOKPJhuEGwHl2K3YqcCTFmomXYID3LiiatwSXaYfaBn6yrKwzSsZF5PuUNtJygaL
zVMdcx38NlXw2Wsw+WP1rlJb+ztF3RN8TbZkgKk3JEi5fkuG7DBPiDNtT7JuTvur99gjKttCRlmR
Wa7PSUAKLTo1D5IIVouwz6jHndbeKgjnUEri7qy0q0AlxSVv0T2H7zLgsg6UVSm/I5qJBo5z/goE
Wqsk4WAwJI857nvKUqBKU3BQ0Qi8my3bxb3s6Wux935Cv1+PefuTKsIvTjaP1MPF8xTUTI1LDAJr
cS1EcItVyanh3qTGbnwCR5vx1vEZN+SvsfARsc4N54ZyLSG8gx4Ag3R8OpWzx8DNsorEtgQ66Yhc
WE1VbS+U1qpF8pIH5e/OteixSo+MG0BbzSF2YxnapRnj41+jBxJ2YmW8J7D1UNktNeRTLf6bFVIk
Xbx3Jq7meCV4XrJDW9fRp6q/Xgh6p1brvEv3gSrYumTeCoRyfoy2TMJ8ixEq15IhpDoURMqdHKeE
tVhJq2VNyGfGlHSSf+t6r0XDw8Is169L5BtYTTMT0aG2q0GA7EncqVygee4ve7flIJoFWpY62yra
3hxyW03gP3bsrNcOTq2iPtWnhbuW16jfDfYDWN6QnVYfzBKuVLJBt8YUHV+aU5neRkQzAINYqCoQ
yEpMdFQz3QqcOHka6ezl/h418slvQHp/S/heCDBVhZI4hic8l5sfQehKLX7e8HDjCoFNvy4Tg/4Q
r21a7mD8ab0JChe1A7RfEcR54niNKMGa8gBnSHKbFshR9su9n892ANrSoIPM4L0a6lXhHPiasu8H
YhqwE0i7czVShTMIwfhvsJYVPIXAoK8zYpBBLAcANJUB+Ah0aDQApol0wdqdbbvVvYtszDoPCtIa
WiucjaaTaUYhmcTBZkpkC39qylOvFlDRC9hWZcuxxAqowFqJdUm+j+N7WzyrnPiVaenRQ+hzAhO+
EaokrIoU+bfQbS1AV+79FepHJx9mN/gz/lbLMY1WuNq8iQqm8kazqL5UQdsHBTeZZ+yzZOCsSGe/
eozNtcbQROj6xVIfQvj5ESstpWSCB31ieDCz9p4/T0ryhV7+GqKEXrNx1dp/FeNwl0Uw0BUCjl05
wMffN5xuJBcQzpiBLVeTfQzNrpr2lbbOx43us26Xn0TZIXLBTlV7zhyYBqfcCtOMEAtBX9lKAKkK
WiKVm7KkG7ULSXgRRk54dQzZqdJiV+VELTTF0qxyW37qyB2mgOl/3gvEbSFgx6Z2IXQW/pQmSmrM
txi+wRzFJ4A8dSxK810hqzarVkrDWUfPun+RMkLRRCiqrMKBYdly+ciMbiMH8G89JDb1Q6MJCbTf
Hj5XJKuHgJuJJUmFszItBSXAFI6utOyYh6XFeMuqEYjDESZ/iecFK2B9thD+98itTEbDbJsTWJuH
4XqVTi9cf2sj63GIKV8KXdkGoYeX56/6bBV4gOovkMK3KlwnSLaERzltTTAGmECzDmFxeUNyFLkJ
NG/i6ia2YdrGk0yvhhu1/J5omI6GFSWO1jm5DE2Mh5kFinm8TElo3cjRV929tt7ZiF/RL7dUqIZH
mRHLhC1djOYi9KfGukeTtkB7kVKu9XRvTQBkHp11LVs3nEq9OIlDslgqQFQFziKDtdHnmXCWc2ye
KnkSqjE6Vvlq5tJS0NpjHIaqk8exa8oqlD2f9njM36sm5eRhXY0reQq7NgcoJx3tBFAN9R54lTPU
F19dQ9OnuoXKfjbGyOj6Q8iAUE5E8Ou6PqVY/qtdH7xnqPwtgTY6r314SwZ8v1IlWmwcnlOdOiZs
yErFAipYaKTO0uZBitY1SM84WF/kd4vhb47aWAr2/gjsVq7Le7UZ70IQn9P6apXTqRxlO0aksNBS
o+F0Y/cjiWdcmVgB/JXotTtRw31XaA9pdGzq5ohPD1b9MmeJOPfM11gN443Umbsh7ZcRY5McQmYu
nCeG21PAVZ9TkhaIMpSW0Vj3WgeHRDFeVG/2hKNmq+WlLojQR9iQDPHq4xE3w84REUQRH1eY9F2K
imw8j53j5Z7hMj/rjHL2abTutTYehqEenC4nSlPEZ78nLT4n3ExqSNAzkHORP4QhS8FIWA1SNyzf
hcLNf01YmBbOJUF9ScVIhDDqV8tW6M+EIFJQiC+pgcuYsaj58FlvRfMSdRYYVlLIkTS1ySR4qT4r
uphrPzl29HYahDv0Sv4HJwTlZJvBToPqhb7Sxwezn1EUCaK8IsJr4kApI/ixSDoZjWUUz9M4kTRh
ZsiyOi4FSJV6/OKp+iESkDn0DZ4kzTpS8P3Tu1Ml9UjnBzeVBIhIEBNkE7gsldsj6nA6Z061RLCe
kszExCUGS7bpjXujZ93MhUcjP4rgUxxeNa3cUiZisB5B8daPSqTNXZzd9ud7X54skIoEojdlXxaE
mzbWXvVJCWHnI26q65s6++dZU7Kuu67lzp/niOO6UYcN9WNTkwGFusbXMSuQYQal4MmqevSkek2L
DvM6C78kyVyHbFdWFnyaCXEPPQYaJJOiYcafc1HCtSvwZaygKHs8vokLFzKcpcuQkWLwJKr+bCuJ
2xpeYEAMquT3ttU+BKbJXSb81kzeK0/G8jC3BwgSwDkhzZ7/Kc7WLoA1Vi1xLWssdFTP+x4mWwvx
nqx30LAFKTyp/1p2pLwDCDCvZa4uTj22tR20BDm8xw1JIBZJEDSwisC2YrF0yteatj6h6tSV7tib
V11vqfOLax36B6lglMpQYU52y+vAwQwg7W+N1zslktxawl0+fYmmnLGc6SK8WplD4uj4gkjEkxgh
Jk5IrbLOxBwZnV4mkE8XP3IghyJBNGTmEzlaNSpb2wNdCHFgqbw5kxVYfgxfApr4zKLM0gEScHk1
slfLe9WYl2c3HY0jhERq8Kt08xsQ0Xx0iD/rjauHBX5h5juTEW41s7Xb9qMnUxkz3X6Vi/obvECz
xVWE2PYV09BbNwlLiQ6ec1tXw7VWbrIxXnqVAVXNb14N9QNPLrTds1sfu8Mi4NaUQv1LGsVDWw+Y
CFje1ifl28OFSOAotPFRRDkZcIuXxnDTIdRY8Pl7/XOsschucW3R/O7UlPpFwWNZJUXcKz81lSIy
V1Ywk9/x1z71CsKYxq3IfYoiNPHTVvBjBBW4OjAkq2XdBXriGlGAcCP1uweo0KOapeazy4e9SibX
TJHKpmFf+WiiI69yGrVz1FmOQa5LOJFOof724j1gNlDn+IXlJJnqJ7RWqS4zxlGdWu5sYc4RiX6q
PGCw4rtNwrLfRxsna6yligFEyoRlSJa4s9L88ud1jjpU+ZmYbDDe3QS5sC3ArXvViSyWEW0iqkGg
udIJShWRoK8aVBmDR21dl26BNSjbg2pFrsWHDS3lVS5nupMiYoIhlM5AKmbFrLJHuRXX6i4iboTU
xnNAM0AG0DIf2jcMuw8KNULnAdqGFwLR8FVoHUkB+00jF3kR569TVznOrIw9pKUnijC5cAwLl7Sx
yEeNMx0EW1KEVS/UiKBk/ihKOO0McvFeDdVK4bqsxtjh8+RQa7dBkb42GOlmWBt1f5Q6b9tAARD7
z4QlPZKIzk6Rdc2pKRHRcmmF3EnQiZSJdkMe4+DeHjHUoKqzG6CyDEu/nFjbpeUZbE/xNkGOozdb
3YJOSjO+kzUadRKWKr04juyvWsDQoa1wLs3Gkx41X2kYuiJRuFYoPWB/GHEKvIXCKY1nbiHjFFi8
Rv49/1Ogl46mdYfHke/RbutVhK4JR3tsd3AGjtdqnG6HvmHQ7hFrYB5B4/EIjX8S3J/ruP6KRjjn
voCKEwmsNi7noNBpOIgZxp1esyEP22StNVCeWDKibNN8y8AKSgK9MN5zk468LZll2Z6oFpEnzSnX
usmMAUfRXqtUfO9xLHn2rer2ueC0Zrgqm2TV4wFSkPQ1NOlRtVoy226ThcBmduE3Q+bgU59fqgz2
QYuoIcsv2MAcJtn1TdGt6HJqBic9afHhjEDJGobpZ8XHMWOW7/vgiRiykPCEel/ALLY3cgJ5wlVG
wZ9HSNNgkk07Zv8udS5T1swGlU3pUPp1X3Udhg92iKMGmwBWYAiGdTI5zKuFjVCR6PCyGQ0L606/
+1HqIqoussL1pWSlMvSFr7DO4VUUnbCcAm2dauTUER2SRZ8MW2aecpChfSwG6FgdUUsEuWbTvu24
ORpd3i2h+jtLH18zljypxpkqq8Ns22saJ7FmWpomAi14jO/UgOFnShDp3+9YbWme/r79+2L9hkzF
t6PesJ0mMia95oingiyl2RbfUry8MuMSjBMGREKZkV7Nd//+aJTlWWZy3kvMheL5D/7exd+fIgxI
UAxsvFzPt1NkvTDqpguf35JaNfk2TkwST+cfsf4l8EFNeV/5geQKpsV/z5DHxNKNuAdDr27LbVcn
//3iN9JekSTC5op+lu0LOr8QZRKLZaZPf4/9ex9/X/59W6nhI2POLYc8oraDgy2I4xftzEmckCGM
Jj3WP8fh38cNimARz+zv0tBEgUxGa4yU1ulC76VogKEZswgjcTVCPxLyrArKUowIZe0hCRXz+WiG
zBmCW5gz3JtvH82ccqyGr1ODoUeTmqCVJWz8qaVHV4bj/HwUnByh+UsiMIVJ4N9EcTUxRAYpqdTQ
WDNUREFkhadAI4SxmtVJVuXj6CHtQ9WjwRC0tTwfYg9iZdbI0SaKcmVJrXz8O95/X2IFvCfGjgFJ
Dj2cNr+XyQyLLVJVRJfxc4wGlDyB1smgpvKn+v9TgOGw6fjWotq28A4gUVfF9u+Rf2fabKCsjcG9
ViqGf+GwjUtSvDPSkxNB2fx7ZNIg0d1W0W59HieS+3dyM4l9IVXAOnIn6tllkr4atqWeEg3aoog1
zZCL9+85/r5kHdGhksVi9vcjsUQmqPN88P++6B2JBZGp9Qs18nTOeopVzxACV6vWg8K33gqmUW//
vkvnj4I1gVQmgesX7MKUr55h4U1ggiRKtPz/3DWmDjdgIAQJ1THnF3FhMpr/fC74Y/995b+Xz6cW
baJVLYtQ/N/b1kwDNDGmB/i7k/qs2qfeRAR5O8ef+sFGtPILxK90GyqkL6QFK9jfkw3qLkjKtQrb
BNQM5z1IO0exT1/p7GDk62eRQxmLLHL/fn4hvKAFeSuiFnSmYqnocDxKfRgL3HnwYa/iKC+JhQHO
GVasAheTIjsrO0yxwtjg03uw/rpZGC4BpVPjq4R1r7MKauLfchFp6bi0F9Wu2nlrbDOgL8AqWPor
NLLwmWhEuk219leD/akvvhl1Uu2MijsUuK/4erTMOnDEqHkRe8QhWu+NTkLe/cp7meASpStdWOKD
ADAhPbE3vVrQR1MH/ASSM//KamPdSeAdp6MpORjdlR8k3Oa+CxuAgOE5Q4+uqnJKc4VZHOEoGGCZ
jc3TYc5IXqAMssl4lCx0EtdUjBLArgitcBTDRgQeQP8iVDiwkd0TMlijlKWhrD/zb+VOOwTIk8rY
eGl4eblyiMkjKcKmMLZQZqJr58N+pO/uRrd7Blc+3MzfY8qEASrYRQJt1E5ou6jbldljUiDdRwZe
xnjHzlMbPqDaLXBl0agJnPm/sckxT0AYp0NZhj8BIcIGv0l/RkwKQGTAbn6wZUNGryG2xP3MNg54
MJOwEeggijgn2cODXK59Njhy4yrc1pDpM5eECzEgt8gtMHmwWBOJSnFwcYMChbId0IXFZM+2Ri2H
Uf3DR/M31/gbiBC8f3pLOjh6R+RZHGs/XAjgAhhWkFrHHJs6zSZerQLdgK/M+KZywUViuK04SjtR
3jjD1cOCDGIr7In55ZCN8zrGc7iSg9ADqBCX+Nk8qCo1TjneZswVbHiK4Y/1hITXPGZVRbpEC0mr
jlUU2g0ychllhvbETOTBocPTSjAc4dm/USilVAM/6Kc8wenuFloJpGVYa+M/RtFOihAchF8P2Zpx
IM1lHqDT+7AogDs5Gu3dL0pQhQTEu/+hQtjaloUz/NLQVK/dXToMR8ax0a7fDI8e39I1zGjY5fIS
d2GGSW/ZNXvQldNc8QG87+phfudv/AFvNDtrz4ie6AoJmqMgz4S5RYV7Umr7p+A8PfM3fgJUJeIh
Ke3kwUnlSuB6qB7zSG2yuyuzrBFp+0L91u7y91AtpmeIklGeH8bfTNfiGJ644BqGHJhZzv8N2wwT
Uy0arNam5GXuXZz5a94e72Me2kAIxTvsAVGbXwcYGSKapduh+Hxm4HmNS0IAKrgHjzA/eEIeUD0I
linaPc8tmKS+8M7wiXlkZ7iR9GsR5OCHRR7rIjxxcviknH7ePCcdHcHE2MM+mt88OH7TYVUlC/UD
glP3UJ78n/rBC/g/tGvp/FsuFv8n/GmuPZ+TAz7AhbdpLTkIormpGobaJy7SmCERSS2jyzf4+sIB
BgTBnJEWXYNVNt+moIvJVU7mK9nAQYq1546GwpNw4aQRtPGVYaEYtto9oEiwFuYluSqv/EXxDPeM
I+uP5KojNIFp7eov5iXcjN/6hTueJQUj+/mg83mRCuxhospvJuEE59RajMC96MDh5u9CAcs9u2Ji
jQSYI/vJbhE9YxQH2VY8RV+4sWBz8G6czZO6oWCNGCWL9vgpaGi0cLrgZ6BuiyxAmG456mcFx62s
N5+ih+M/avidMQP2ZY3EUcOQbgwFcjCxI5IHSA9Na65itVHXedaSiEtLviJgD0qP9V25DJGQYZ/J
c3rlQyCKoUbDN+QX/QoDYAHq5iyUAe6EjrkoE5vPTLegHdhENlj7M0vjDXBxLcjVgSMKtW4xvmW4
ff4CavADKAj3dD8tFdyF4ToyVKsdY2DVgweyUDhzpW2VgBM2ZxcTN64aN2oVkhqN36AZ4qOMiY6Z
x0epCoH9+4CjzRus+vgW14CgadP/WC1AxuRy4bCFcOW0LcbQjIZcKUUqRWNg0z1AtMZACZvoWUZH
DANLNfZJ6O+yl9nygYQrhvsKb9YtIG4jxR4RA7l+/UKIeKBvNbgBIIz+1OA+EElL/6ceG8wxahSJ
SlIjI5zMs1vD+uZeDE8syO3GeJof3ZXFG7XhHvejDY7yH/pHw6poPP0fFnYunHmJeEZnsXK8b+k5
e5s68Un9Bqs4FUfuCkiWM++4Xs4rXbwp+P7BDQRBF3Ma8kVBhWw2oLJCn0XCwbwTsTMY9/4julr3
MIAmZiuv5GtH2geR4D1OHQgwptfomlxBIUCLZw3rhlmeXn1gidWMDtA4XK4RLDQUq21I1M7qgkfq
ummRFy4w1PDJeiLFmZMeO3gkILDUYP+I6yYDGTxx1xPncc9btN2X6h057wgjV3BggxswUpmb2MbA
KtvRBVCPDUy0GBzgLroSwC7QUpHHi7sdkmEoGlfpyqqOPDOf1yLsyQNHXaaf/YvXLWbY7MW71S/T
u/ROYAGwf7ZoX2Ag1mxkeC4SncS8jKN0rh4ZPgHzkqh/TFdQE3zmWO74QJBjd9CP2zdW986Ht5FY
OXJ5pPdOc+YXuHL+KFdhK13rN43Hgeq9ZWf9u9dc1jR87c7xG0dx9h+8cjukGw1CrMuqI3+r3/4b
6xHVKxtD8ABgkr9N3NJeGhdPLTZSzB64nClYLtlTQLCDsvFbh6xOvBIDkpfKUutNAI9yZXlMxSvi
zbpWh5Q6BmtTzbFO6LryiOkNBIICDxM6rUE1T0raFghhJiKETMIL5QmGVd7UX3pFt9WYYmQrStuT
CY6BPsFazII2rc4YEqInZOHOb4lkBo+t1WllBtwSmmaoENQwdpE0c5fz6mxeerGkecG049CuDUjF
uU0gHZRw4AsQsphJ7rBA9UTy+dZc9xsZ0mq36t6RoQEMFk4XO6S+mDh7I5KV7fAbv9mufpB4AEvd
0hcPMSmPEN0pw9UvBarTLXkFeQ2hbX6xN8vIw10GqoSYJPjMZ4sJghDr5mv3O7xjS5G8ingPkndE
hz391hdeqxgWOgUuu39sd+88R/Ouf0EmwbSVCxEUFFMV7Zdaobx0r9MvkXdV5zT36Tc1F1649L78
j+ZObpN+S7moo7t6g3r5FVJEMD6AuiMu+pt/4fn7m3Kq3jlInW83v4g6yZNjZAvZEuN+DgnvojgI
nx5xLJOD4CrHXx5k9heEteHQm7CjoUEjUkT9gJ3K/AajeFH9Bne0FhQt/AXDu54PAOEDtNWEtgfz
DEtyTost4lD4O5LBzEkumFBbN7QC1Hbw7kSiX6GYwoyGGrPoPsRt+9TvULa5XymUEMuzYfI7blaA
d0Qhn9ZbR9uKwRGCy7cKJqFoxzd8dzMOLdmevzkZhDfhTZlpQk70y4zNOwO9YzNMEBxXAtkX5GQi
z+IKjFScV3hM8i5JS9xZfvkTaF05cq/CNZkC8SeHifHYr4zcEA9tXlKLHAYqLXIlwRZvzS/nunof
gFnIvPziYmt0OucFN4KOuxka3t6NcEUZVzXIaOyE2sbXV0q/QeTO0eRqKgU7xpx+3Ce9y1mRJWxX
d0jAZxdqDl1sRxaGBU6LHefd2wlMCxISAxdznhFuTSjgO2T4WLEuyCdi91KNF/zilYf4Fk67qILh
sICUHmJuQGWlz+UqRVOkL1mBojOlWPwTnpJjzJJB5ieqLSotSqAsWVPrThhCUD1uJmv68ZO7VZQs
HDJcxijW0BT1vooAfmDGF1WXnvxAiy6KngcNH7U2lY6Gb4zdf4yUghXsxS2bAWuLcO/KQXbNRPmt
CV1Ov0FXWU6h2rGn8P6CzClb9MhLtLhUqLK5MRW7N9Z5C8J+YmGI6qXYolZy5u3myjtMT9WDFoVK
jRqWIpVvFPqRJ2VC9xRHtur5FxSJE3ibVSynlpYv6J9pZeLsv9SeHZV/OP8N5R54Dq3TBxUZb5pv
USMFDwRKJJRi40qJyecKbAze6LHTdkWPBDQ31m4FjqPOX6cRM26HPoRES/yeYZEWT1ZYH4ScZnLk
uDkMOqlcIJ+ppSN+h/IC2Ss2FQaJ1Tw7smtqavLFPHfuAh2v09ZJJZB+GkMYQwf3Lb60UB4vwZVc
4IqSlEOAOIGhF9WGuuQJIIe+FrQgdJbjC0U9A7m/do53Tn/Gm5/hxAr6JJQjR6IiNKGWzMWpcA8e
NLLCMAumKB35Bi8hND3jrNiiQOzxRNHm1+KXWO5ac6IB3QzkB8hMC1pWUiPZPajaxNKRL/k35WQo
kcFJhQmFQIbahwXtDz9gyA24OZekNfcmai4u1p/oK92bpQiv7cW3dHZ1lCVEun/r1IIetDnbAzuy
lOJUDoG2kWJUbhivwSEKT60C5zfKjW4fDowwI5bBqMIDLzR4kdZAYCwxHMr2XWyQUi9a96bufkpV
eKZ6ITtmL+xKYxQdzRh0fHcwkFA8aaVOqBnjqhPWscbYogO4bf10I5WgV00AA7XVc67OlhJQkvEl
h/H9LWZRtC2ityiMYwIHUdZpmk8JG7NS9xKVAHMbgpTR88hpexyEonOVSP3qQngkIppbjaDsQoWu
EzAUzDV5XUWCZUsh+oD+P1S92XLqWhOs+0JbEeqbW0D0PQYzfaOwsa2+7/X0+xte/4k4+4Zpe4IA
aahGVVZmVtHC9GUq5dQ6mYuTggTivegrnbGo9G0MC1JbmKCAKidyy8pjZN9YskiSCUP5sgG1ibMJ
U8sZHzoydxQS1AjQuKhVxKrQ4ShOZxqKLYIUdMOEv8RRd1LMWzdRhaPHRGamtPBKpBhWVvqAoPje
ACBuLO8d7ypGi+BTPfOYDlkXrKPM06uFLGmX8M/+YcJBR8bOnXYjZhkGiW5A4pUPHeVzEzl7SPFX
p2e4hAwMzjQR8vHqA6bOsPPgk9G7V04Gjoh6bcCVYLSdm5iTA7/B65fTCIMs4AoEEymOCa5Mh/fN
V4QSrJx2TSSsflNGXw5G8mTNTRgXf4qoAHcPyssv/wJjyf6uOgZMPhzB7HYBBXa+y5ungFjqtY7M
ZnQZIMI0FWda9/hetis62dovITUOVuSYdCNbbiscYHGWHnb7QdGR8laPwYIebr74E9UToZoCLlgo
o2vqmMG5jOBAsN3jV0nJEK1j4fnFrN4WmBXvy2zZt25izc4G5sFW9cqILr0WZqtRWmt2wCfyyE7R
3aE9DKRth4X6pJUwfkYPox4zXUi+Mr6rmzidWpytDcMNTTwB25F+dYdKByHpLIxJ1QZf/1XshqYA
NjRSrGY7liOXipmZXo0ZQtJA9oYuHFnKs9UnSib4kwuHGX2jDxkn9UC4kx5od4J/rOr9pnaQvEtV
+pZMp2OF6p5Cc0kJT4VvDjvmDAGucAmAfUQJbc99kU6zMaFCpOY3wWJ+acUCQBC/AM+oUkesMLFK
YavFMt/fYq2g2d1WGcChcp0h9FaIIxlITeZ/pjFJVYRHZ1XLzaJSoeWPNH+N2EbpasNrR/M367D4
3qRNZMFj5NaWh52f/1Mhx7dck6YEWZSnFrnMhF9pKK2CwGeCR/DdVcj1zdI5pmduwyxf5f5xotuE
ggY606eCmDxGM70rvZNm7qie2Ctsb+sZLyIuyi62FYaAEa17yXZHZMhjSdtRNo37RJsW+V/pJnFA
7mS3p1Kt3uvaqZl7bC0rKsrAFb1CKjAEWRQTGmONT/HbGN292gV7cMDFDNpkLiu2poCL9ipUZ+c4
mDuf5G1gV2BiLPIw/4D7tldw8ep3STfps6tvQ6Uw5xxMTwR2Cu0EXoa6UfNDZy0xyKzaJa68ZXOy
aBGQJEULGOGN0Q8HYxip511SAhjECaooZ9vBgJGQXa2mFoOzJsn3sLrupmlc2x5qcpEAtvlI+6g3
/YEQbvi489t1PMCHMC4dEyt0ZtloAf57vYxPiW5pOOKG7LQ9zXXD0NlNP2Xf2xoFOpawKBb1nkOC
QEkX1gxDrskbqkfz4L4sPq2t/oSOxPZOWw5YplC3U79gP6x+keCA9AUY18A52wIRMqBc/yddh+QQ
3k0kO1o+hZteCt+qol8OkmS4xQCd0uzwD0k45ShDcVkAzvFoi0EpZYYfibuZNuGql6175zGTXDeR
4Pdt9xmWqr8elOqeJVBDESi3BrKoaeg/descmSoARoMyGVeqHR4TAFGM20CHo2+gDjO94W96estN
UjCuhDjSSa5du5TtLCtQXdAjJWUFUSCRLsNAX5K1EIj7F4EesED7MOhXL02VkY7zFDn6cMURu8b4
tbF3gQyHvezXlQSiUsuIBjN53BjpsCwr1DklOwTRU9noBn77im6vuqz/sRTzxFhRf3RaWqNVh8St
fhRKlbM8bMabM6+kBZi2K8vF9gvEEY7/kyFsW8XGQgMZYr1LlJYrpp+5/0C9dOlWye0aLgYrE4DT
RCM54QtKZTZcR0XGcpNcqVWggJW2xmygMjY3uS65Eo0VqppHYt4DxMEwGfHwrTSXtkZwsYXZJAOG
DKzPAxiUTJXG3CJTewOHSPrWDvsHdnnRZTANY+1V3EIBRji6NDZwP0D0FbubXStVznaSzzCoLL6C
G6DgEMkyRF3RHSDnI3JiMU/w4C8kdYqOyeSi+4X5rz7Nl8+UgF/AKSY3sTs/oqP6BGECo+weJKHg
Kg8Z5dT/h9NToHNviD9/KkAzIPDsVARLrjpJLskvj1TH/nfJtI4HrlKU+iBN+jPfmzfycOnCH4bf
4EiOaiPnmSm/YsPDBRTU9i+3te0Vz3yR23q3XBXJNB/8u2SiAgfjY5PGB/09OJL2kruDSdrYaPOO
gWs6Mz4ntxmgEngPA6KAgrpHu58e0drZAhGYUHE5xwzNpcGKHcv4TIwl2IPobtD4Y59GS+Y68RZE
H1ggf/P/kZUDnjNKFU80QGUyVbY6EnGg2lCkry7nm32Tw+GWwx/5oHRZOLc8B3yJ2iLe+xunWUo/
0wpcMPkl434nzAJBAYpynXhrPrMA5S7eDdQU/fLL+nDuiDekz8HZoeeSkY1QR1K4IwDGCDSd5a/x
GwhS+pFvwe9w9fb2mR1ITAii6tTWxhXbJ6ZIIc2TbAE7dvqEpyHzpB+ccxLXLe8K9IvoAMEBNG5C
k8jzCT9cOBiW6rCrpa1vXsWJd3ADcUk/eBTj84ylsJcymBy9E6KFv9uco3LOwGpYY90vKQlXVX3+
VTGxx2LhhLB0iASsTX6WPuiT0KrqSMEd0tcZ2QUtJ1sRlQaHoF3FmaMC4KZnsQZsXnCTET6wKk7j
kzoAM2h616l2cfT+nFCCGlXxDxb8W/WFBZMRA7yuO2/Xo+yTZsaxekefl5ZM6ZjR3sTUQqJeBvPg
lEo4mortO4KBQZz/qg88Q9vVDELqlgqGKgggkUNQlks04yC30lkRv8bkdievIUsH6Z0P78kpvUvX
FIUGSS/EHCz2AKkLYFXx7ABDgtjVywoJekLayw1mBsMdr+FVB4HmpCjZE1bvNz9bC3sAfIKdKtEO
Q9gNM+vU+ZG1KUb/lKFiLXOV7QB3slmSSXTGoB6pZrvPmDXqp3xejji3sV7q/I3nRTiwCfYaTCHG
4/aBeWkKiPbavVcBlHtYt5uwoTloF9B3xwIoL7c3fQ3WsKAs5FQDwuMa9o4nErIax1+Hb7Eq7gbp
AyDOYXZAcRBhHWdwHMbBvMe5bH5J+QPZFM1HZZzXwsi5lR+T7LK31EsLL8JdRq9blqV136nckE1C
R0yeN8d2030OnyUdbwqzPSY0TMFz2FmOUH4JL9YvRTVtG6pjmluif/LtNxBwXdo39AL5T+NXblfk
s6IZ5qx4RvnmTG51/S+N4zaj6tRfMrvRhbDBWvqVn9x/Zkt31Xz63w1NFqKZWq8FLhFC8p8DZzIt
KvxHOLEBJkVwpFVYcgfwB5jVYjPjgMQS7+YcsgdbOXcL/9nbjGebc58BNHDOKHqoR2eIOs5YRF7b
qH6Z0DvnZvA9dJmHVF92SRWM3+LT/1cdo2P5Bijz5lzKPW+ZufFJf4GbkjX0iyNafJpHdC0Z0/6r
vwhp0eTSEFpWc6D1OVineNkSQG9OxJjZIuJZW2Ssc3npid6a/tSfCQaOy+po0JdgAMdf5wqh1Cy4
YtS/id8IjRdtaxBxM5bbnGv+16xtWjafOKzfRoUg26yr0bZ3VtcfTEcqaN7XB6J7aLh0E7pog/sR
kSXoF1TnsYaFCxLaWfv0TvSrkky48xCvaWdA14Pwnjs0JEDS6CtHVyvZTsHBoawgJDDsIHM73Ebo
blmzVAP/m42Lzm2X6GmvNNe309a7jS+I5IAcLwIQV+C/MkZ9otlZ3L0dp3F8Sh/qzWEQX+0Sfuh1
EZLYaHpSYJYMyK694BoT4lofUGxR2MBFHGZ8emTLFFpky5wHnBrFApsR8rpfsmmBa09zuoUpyoW/
BjWrBaipSG8DCk72SS4+r2BUCNUtDdo/0IsmN20JXihm6OD8xEKv5t0V8IzbkCZhduWp0q9qr+mB
ts4X9hXYy/TtVo7NfzQHYnjx0VLq13p68JG9ALsKUNRVfgDpZDh8xDoqdHzV+mVfU9ruvfiEeqXf
ASO2Xwn10Jq3h9V2tcqZdofcp5HCIEobZtMPQQO/3hxmiT8vbyV2SfgavKtfBSAhyNjdimbGP/ta
fiWH737NqPh3s+JOwSVnph8dkpgfnLGRTEd3ssje1TtkN+9RfY/HH8fEzfFoMJkO3gjTOMO5sEpp
Hg6J0XDEAqTKiRXf5i4hvIb4KIDSoqlaWwlsRRymQYpOSKtqfgiOjopfvgrFNJv7tBBhN80ySieb
JmacYnZm7VhCFhAX8Lx8sC7kDe2wU5ut2q5oxdTKeSjPsX+mRdN81CiRlSvfP1/gTLCwtt7LfDpb
zbWA2KNl4e2n8SIr15gLSqM8Yr4xUDSCGpy5fObTIsBFJks7pJDndQtYP8Ovr0tcRpEh2pF+iUhM
U8BsSH7TJZy1aOkAvQ/g8d2d6hCzkVAl4sz4MP/1e4Z0DSBBOSjMj+UFogmeBo7P9QDcV78Uk/Cy
6J2lapzMfO30By4h44XiFwAQ6tD6zXuyisxn8RnRQzeMJe0+QPZu9o+kK31T+X6kRax/gioLlSKF
MMoP3JZQQZFw0YsMFgQYtuQpQL7H/SHWPbhOPS7ZzcXdDplAAd3eYCNCKkE05MncXqoukAR2EzZ7
0EZuGBBI/pdOHLcdGRuhgT0D3ok3LKkSL8YBGIgkoPFcEEe6zLTlYNRgef07kV1gU0rn4UnV8B9e
CTHFl5Z9D/ghusH6WcfGgO2ZpgCCc5ZyPmebr2h/IAbD9w82ZpftNa4KJQA9JU3dGthPMh5JmY+v
1NMRdo23MeRi4+D+NYUhRTlmQqQeSM6+nW/8jKCLSW9xMxtYmbBGv7AlBoXnD7I1o8mDTIs8ClRx
LmMPpCxRhIH/+91yihb4rEBwDcOloi+cbl17lJFsoZhZzfovuiXIzkmpnPwzNk5tAQVfRqxwC2gz
+CD/YlWQsNChmBa4BAUfzQ94Pa0SVsNobUvVBc3H1iX7iF/g9D3LhDPAF7dhLkE3n9Hvot/i8C48
/rBGyJvGG84z5/DFWsV7ozk6j+nT+YXKkEA1AqPvJhchMCPdsJd70H7GtNT6JTyT+jef+hN0SVFW
6lMbXUo9MGeWx5S6FPP1gpyNZICkjwqXHJkl4zUryj+5WnslZgtu3e/sm4eeU7SZzRuXnaQOFLrw
XJ8VIYY4zNksqIMz7kQL7tW3r+yLfs+4gAbcFY9neFa0mxnuPql0/mDIstmiodQWEWAooQfxakgG
qdpctSRAuOWSpw+/lCzU3+TA9RJKCakEMRi0h20Irob3AhaiCOL2oMRj+bMvZUw4b1dQTf6+t18v
yA7o0HcMSGBai8kboOPBlwE7sGXTYTTGPJoDRtlcBCN2W/i/8KYhZxoLrklIW+lQh7DCB/XDxAU9
coJbhV03QnXUJ/UcULmhxdMsGBAsNYA9OzSePm0YRnIiapoWCjAHng05XQ1UG4uh20Sxa/z9Vy2T
o2I4xHqB877Ao4oVQ99Lop/xQzTO8C48WRtjM+IfhZ8Fs2KpLQBI6TrhYYGpQLtALtKQ06q7JF5N
KsLPRYqIWMdZcd/Ki8RxRUOQjQf0uJbp/88NhgcdJzfYsd3kSKboL2Pmih+9P0eNpA203Bb2cpru
bN20LRUvW/jaVcd/rphFa9IsYmImu3gJSwOkOrcz/+ke/g4zGkfMG51qVu2Ku5NUUKhw9DkbNdww
pnAiJijfaNRYE1FqRTVK8GrrNX0lADiSPkWwAGg00ZDGQC59YxOmIqG1Qkcm/KapxCbtfzuX4MoL
KZVY+c2D6oaUg1XNjv2kqqM+FvQEVXBzSOfCxiWLTOQNSR3SGVICtpbuFxIBQTCJNkQ6sEG6NNwM
ZBrU4FR12Pa3T5nmi0WPY06OUuJzgg0YXigpGrV5ANpTzft/ZPNbKNlGRU2S6HQvUoO6WZLiba6r
LigJB+Keog0j/TjFiuHL0VeRLFqDIYFRQN8l++Sz8g3CN+UiPuAL/yV7LXIKgBB9TkLL+ebU1/DR
EeWyQYZzIckgXwEshA9Hi432WAlo6pJyRVdR8T+Qs35jZ8V5RQZKDsMtQrpScyopvutFk6yxviQ4
aGjtJpGewS/jyZ0NGjs3nDnkBy5ImC1jMk50ewqdc5gHM5QCPDkaF5Aa+AiYZrE+MJzPUXJdm8/w
O7nmb/VbjAPSL9sRF41kNpyV/1gT4y18CYC3mPMtAnBBJu8hvYUdo6z5uf47lt2txnph6/sa1bsD
p4LCbcJaTkXDhA8tJphptExlEDWUKjO2WjyRuUHLfsnp1r+qnyZ24XLYqksuEWFoUs97FThrqX+Z
+aY3V9BEia2FjYgOkptoSBOcaZtmwbY0TqkqWqhVvDP0m9KeEMAySvEQphditXiSuqMrnsQE/WUW
P3C25W70VTeDpt4wIA4DCVdTyKNXuYHfBV58z8jJ7lW+lywXPSBMWNY+o3mEWzTGBvjQkSXAiVuk
jO8hSa6Z+TzTzu3O+qZThz+4dHa+zSP+A9lcO5eFm937d+k7uCc/RAOCQP9uAnz2c3Y6fsu//Fu9
s4/aP7rSHC+6tzvpzfmGS0xGpnpz82pwWLru5XtwtzCkgEmFgx2auQP/cgR4VjmFI0VIOYs+Wlmc
LLrR8i4plmxW7EykToOJQnNDdAwG9gY3x95pgOwkEqu8eWdcSTWtWnMVR+KigOqJi8VlSk5TuGbh
GI9+T8aMyNafQy2ACkBMIh2z36sPCA0E4doWreuB8MucEeZgo88gnL1QgEK9+BFmxagHWgwJ5jA8
tHhR3v4jInBxOQATADAeVYAEwA8+cN3ldbI9I5STjsFfYGO1cTHdsdkS+rDKIh7azYyUXIvdvliw
Ud85HiyF6sfU7pwd6+yf5HeOS4rMuaGxL/nr6CO+YW9IkCYS91+cPOsMO+AdZZd0bg7tLhPnNBgE
v6P/yu45siiZPH58L79iuh1YAL1BQ8CsjPSQqw7HhN68NjMtOk+CX5C+xzdexIG5wDpcoq+Qp7GQ
sBiJ8H5dkIgkWLo7oFH5IPIRU1sr0dmJ6FYsdYNuEM5LkA3SRXYv6DR8IISlTYtBE60+AIdhPjpU
a4t6YkTeunVWAc4dEwC1C5uW/pzHXD/tH6k3EJEuwjE8Lbrl0C1zXBfR1r5sjDPw9l5gri30BOb4
ruPxDGspOQIcr4xtuxeoIwHql0/hjUsisYxSiO47ZfcvVqTEO9piA20vf0XiWojQBaIJoXfQsb5a
/de9J4wzoSjJjkGFm6BooUPFFICnQPQySBPkqqBa/J28hQyXLgmpbvZQX86leACfviWf+f4PjySN
zd+YX4L1r7SkuAD3C8/TLxkwRAM60YjFPjCfHD9g5yLDiWeu94y/BTRxxh4ZUC5bpBr7oZigK/3W
3irAaUOpUSRC6FypMJBx14D+B6qP/SSDXagNQdADDGNc6zHANm1gCoCgR0sG7EixSz44UK3wc7vQ
d8WFQQye4PAEFD4qAXBB4UK+Z/0YbMwMaSKlRk4JVICzLy0LLGV/poPGSAFqE56H0wm3Ypohj1yq
aNbihYJ3Y7zgviVKMsWL+wuisKUuo+TMyocaEg1rK3a1eCWXrkFk/MHCnv4tnB6WSPZRcYOROpBX
FyJDotC0mUUKbwlGCZ/9JybI2O5kLHhKNczxcyFS8334VpCcqLCMeDX8VDBbuPeY+saAlUDc5XxS
WE1BshJftlxyc9oUZ0R1yMl81bv3JYymGlGgUT0HNNUZrkxtZs65vdszBoJkEibQtYPCU+yUZA0s
qxqqOGsTaMa/JI7gpfNHceGOhbqCZz1S2wMXY0V6BiUSLUTtl67KN5mH/gQKwt0DWJU2NRwRQBTz
BQxAwkmBRUpB6d/zSuju/A8L0VpQn3FwWoaIWwWrWXi5eTPE3Uw2ZpP89Z4kMdwlYkMUWAOb5Sb8
pg5OV/DouR/+A9MFVg0R70UeYlxAjji8v4C6US6A9sxyEe+VC9x+wCvEqaDSjLTtw73zx/DMHaru
OT0N8vNbQE+Ag+GWLQQJ0LNJDf4aDZloIpDy8A7erRmZPOzyjkDxUPn4sLwmEsivfQIDUuItxTcd
AQ+AH8/syQWsJwTU0gGjOpJygGQSNF5PpU4CA34UFiccL4RVKbgIjYtL8wvoQnebswFykp7BdUAi
oedctS3AzZURMwgFOOEcmpNYZLRi55nFMMC5UcOsxZAa+8NFArygbLiQjbk0EF1yTopT6B9BHePQ
xdmIxrnpIARZ5XDxwNJSrNXEJefdzGDh/I5QSSmQalg+tFh5hkiJuJLnVj7C34XkyaIo8d2kKaGi
kYKj49KqgedO/1ggkvqr+BwYifHGSMoXDe3uU8ZRiItFGkYFjn35k7Xjf7O8uJxAWRyPL02TlW8L
dYh1kcu4iYqSnWXF1bCxy6P+CnEXIh4DCWMTDdQpgiI/gI5QzL2xLmI0Bn9rDuCD5M76pfS3/RXr
HLIx3WeoIMUV7FX65evZLwAvopv9kp+5cR2AUF70SFBtEDHB+wsQT2Yq8uWfLGuQMlHWvejlQuUR
61xZ0K2m1KfBMjKbwqXQa36ZagdCoIoeBNgoTRfgRcpKwEe+NkVouOFpdTJ/R8USsDB/E7qm5Mkx
7lAi6yUuv0t35xA8VLGuLAIVHAnMYWjGvRFLmGraaoIIBFbRkMBrKdY5HjBTSekZDEgxi55yrLc+
GlX9V+bdv3gPNxAHcLQ3hP5Pvhhrjk/DFgGEke+RVPIdLtORHrRwz0WVC9Kt/SX4D+4IaDtbfuWD
8VLgIo1kwoXCzwH37B8sXY6UyX9YMAxkaCT05cCrOChzjuC0VSTpdOK+hX6EoqFkkLxrvmg8UV2X
T3QyVBOcXU4jn4cLAFzCH+UX9zH/U3E00RIBH+Fq8DdQE867gOIvxoVTpN8oO/h0vEbBb5GgdBpf
MGj/QJT2Wf2q0IvTFW/NK8Fnkk/xToQtotRfZIA8ZXwI++oPcNtb8gkjek8zj//khPE1+JlKh2M3
1oLJCkJfke6jB/sgbSZUDw/51T9BvzkTA73+StRo3cPHtc8HgArPrC/6kH/Q7JnWmPEBVYvKnuYP
LwIaAKSlNcTH4SN2bPX0XmZ8g2fy6d3CcwxKDbzECWKpIW3IAZI5o84sor0RYL0kWurFg5jpXHjF
if2cRfWYfjlgT0YwLvmBV/CpyROYQXRh08a59GHf+qX84gOpp/YFOMEb80wEEuEbR9RfuVipnCfb
d8VnE4x79HEzSG40McWlY1vg2tR49YrG4RRVDIdmF6xg80tQ5sVdyq3Gji4q5R+SYfJBUtEAL457
CGPy0RORKJCvoXQgQooWHJgYAeFTxYMKTZD/Hf3Va2wBIjZxZUGfiRDQ2/c5M4IW7GVM6yhyl1oN
Hjdi9H5fvgHfDA9CmsdQy3n+TTYAtBQ+rU+KJomwhJuDDvXApWDjdTkjxjxigP4S/WLua5oOiKHp
sBoueyJF3gBDPjg2D3ZACjSKw+DqvSioWezc8Zz3Vb1Pju3CagdmOBqChFiMBnODE0pQ6b3A8MYc
oEfJyZieSwdNi1E1GJYPl8biBrJ5Ba5HMSbI/sKAozDTJ0Ke1kYJyQhJml9kBzNhirtaG/tBq7tj
yOAMLndH7dPSI5481VthSQS76Cvz62he+eYmTUZ9a5qds5oGuzzFMch/GLT62yQzYq7hWNs2cAJO
aPkTKLW572pbqN1pThr6kO1Uj/YUFmC0ViDoLWMMdBmfh4rOQ8UNtNgY20phUGTWMtuVKWti7rLv
XdrKsXddDlfUduL6M5HqlWMH0iM1+lXRUOSFQ9/daqwsT5DDNoVqM1EsUbhLtPCggAPnXgh+l3fY
nHpy/VNM01OJ9PKfr9RoyCSfs63iZaBoDGf4e0CULq9VCw2NSRfHiRBp16mq3hGlUg7rjbQpwki7
50X+v1+RmHa7qg5AX/MRYrYfyQfJ1Lt3kMRwNLEEGwYsrcwB/WLMwvNlecJxBOthO3AcKn9LQoXN
ryMWnBf8aYs5zDnMv8XfCvHg1CSihR1py7+//T00chkv7LKO/39/m1JnXEwxtLS/l/09r0pLQHV4
t0qVyJB/AuNWx5FAprovBQF2NdeNcTNU5cjsg8a4aWZogVgEn5XSgVEnZX9KPbk//f3kDNk/LpWM
wuP/+XtbmFunSxv8Jyxk6Vn0aFu4tFhwsecFZvioWjDcjCG6a0X8bx32kGoNucKCyhLgZou+09KC
Y657DOeQqtXfb0NuzQfbk+5qCD99wgoBu2wLYmxSfhR66P3rwxY9oKHZW3h1zJjtmyXWRd6/QVLq
pV9B4/t7GlZvfVgBgqSBtXb80nTBi4AkPN+bG02JM1uh37OSTsFolMXGUdDy+bk6EAdy/dbqQPBj
lBkfVh8f8QwIH1kJjdxSEXCLi2J4jnT+ewibVEcnCbOyZShh11v1zcgC/0a+//eLKWfNrSgcdiKH
HFZrkErXuaXvmFaQ7HqfaRBtXMhnTWIIE9NNLoYS6uvSUsq7X+p4sSTjsRa/hVhko7O0lf3ff06R
TJSs8IKazEFfN6kfbiymJTB8VbZ3STV0q0y241OJD4Brdbp5rRIg4bBWvEfY4h/Xhji+xqF6thxz
uGYJa6ax0dXkXmGi8GICBITUb6qCvByo1UxrVzRZ/9IglVtRV34o/tgwZVIr34GOQczxyqHfCSFn
Kgvn0kRYBqmW053aMraWBKD8YGhmswaFS3eaWaJ/Vqxy40lDvJ9imL5SCe7h9b11aZzYuvS4YOpG
Uay7jFu+rKzukYfY1ISt9c/pKmtp2eq4+vs1UxjmQazcpi0T5pxJra9tPIJLJGq0/fs1dgJn1Y7d
dx5U736C+76saagycgnmZDIob0mAtbrk9+g+vYHWEOtFyWQiSHpSEfa/yQx85QPXv76lebvJ18cV
Gv+rZ/JbWLV4zzYFbNy4ro6WeEhNJs9NNiBYZqlsMeJvZg9YOfv7nzTRdnpQRZ9MbVl1Bs4sMZMM
oJVqw77rtGifDG7TYCObKhPEgy67qInN1KwiLUF2xY9hH5yqAtQQGznGIZfFJQi6n9wI4g/LgRdi
JJqEOzuGz7gG5Iz7UO80pRmwVJbM/IU/ccCDwdjkVXROWiypYGYXeHQX4xHHLR+TNg+2Sehk+Lcx
XKTMmTDqt2F1C0LfgP5djES20GuxCJMDrE07FBu9U3zBc/5UQ6U5qxoF0oid0jIoK5iTDBc+284l
rXJ8u8TDgFfTxrMpzOuoA//ET+DvQR0wCZDFg12z+LhnoU2byxFyxbEetWyFK1B38CRNpvls2fvI
D29W7HubMbHlfc0X2tkCScoc+aDahbdNEwyCcqjGzErLoLZC7ibD8qe7h/obdzZTHQK368LwNDDG
XC41+cczm5fJkFxSIrAzml2rEKOlhRw1+Jk4Pm3gLlNYnQa5va9DshuaaSXl0IX7aFAZMF88Y1x1
gNpr+2EPTHfPnVE9p6ztxGTgbdpiWabhNLuMa1VGrOIEawRZ6q7XZRmCfAWyP6b1zkM+qAelvjbb
elopPnEwsxjvy4XMv/ADZUQFw0r48rcsDA6YiHhrzZuC099DpIT/uONhw7amdElrksXOS83v/r0Y
h+G7q6knmYo4Xsbc+mmCFjN2WbU2umM0B123IEJUg3mTLQkseoiVFZG23BXigZfvmkF9t8vCvxeO
7SwNiSHTddBLb1LeHS1ah4iWCMpOEC4LTU4elVPo26BSsOrJXnUnRccoGwWVQxkHkgXSFn+irS0X
/YUAqa7jstFcvO77f2lSXgZNoSZvEO9A6AVsRRY6GWZ/YIikvFTzoN9OneofGye6yZniv9V1shpN
DU2fBVZDtmA8xjDfQPuE4RDQNlSnBlRfiiAbm7hIZWmfrxxDlrb4tFV7YkG+LIxGupIFAfqEEUOm
u/hfNBYtE2oxb04iRk7pWdifK4/yr5EqCQsbxViPQYr1paxLbwXG5knt35SB8+z3KvclK5XpdkK7
cJhsA4WGAx0gnWRjZ0kQgbKUm6opsvRoogaAyKb0i/pW5fpwDKKG4aLiQe618Wg68i1TM2FT9pFC
tU0ZHpGkhfY0GA+/rnvTgWLB7RWUCm0Tlu6V8wkzuWu7lYG/o+a3pN2WZ+PyIacXg7mJfY4ELqQ9
sranFBKVbzHYMJ5ufw85tvy2LEeXsU8/4gDpYC0pLLPRD08Y4UO317rt35/+HoZJwYUnZShWPfbm
/u8hmYh9oYKt8d+vgV85y7QCIffjmDltXnFPlDo7+3LwvwctaIF4GaW3rrLK2xmyMbk3j5v8NFWo
M2Dlgvgzpndl+k1Gry2hqUQlpGm1fGhbszlorZ0sQpnenh6pKuaHhDBbNwPMkL3//QT7nIzXD9d2
b2M5VQq+v6M5S6lpIYWZLbYMWhILIzNzulq1A9fUMk7qlMrXtCzaTTv0wILiP7FA1Bfm0EnzGveT
napONpWr+HES0ShvI3hwha4sfF02j72lx5t6KLW1WZkXJYHZU2eWDdFvDDpMEJlyqXT4gSUTQrXR
9+WtoRW08D2oVFm0J3vk1o09ZSejWH5XOjCmVvXuVhejOO4hRkx+xaRFBVi7s/J+E3pFvBtHcwA2
t1IIdjQZ2TwGnEENVGpIICZfexLIszRv34dIlXZTmzCFWi+P/pito97TDnlH3zgukQJo6qgf6in/
30Ncywxt8hiPGQZTdpAawI1a6+xN5lEOSBQSoaGW60qD+zROnrEjGcIQoSXBn7r67jh29CNBFG2R
QIPp2LNEp6rN6zDfD3FoXQa9jJahFjZQwM2T1gbFLY5rJn4WfnzuS8ZjqYWOH6Y+9sqKMRwIJkHF
THJWZFBVvmQ70g8T8WiEw5FXB3lcDLqmHzzW9kaPKUUmv3DgupjSqmcQwdGP1TVp0lfvp+BIjBbv
Z/+nnLwy7gcLb4XBuWbssMWEnA7gLJBDpqM3p9EMXqrFoCQvQYPDRryJ+nTfVAyvcVR40kW7xt4x
o+FhXjWQKQ+f4XqTM/Qbq55526orSY4NNt2VKqm3QstQ3L5xQXAd6EF/VI2+Ir7HCDerqfrtsKiB
szEB+ZI7ZYn5GfndV9Hq9OKU4WsqaN7Z4KLkowoupUe0O2iBMxMZcIv5MXd3PjGZeeh3SmvOALKV
fwmQdn3G3LspV6n/k/bE0VNo34v6FdSvCA+H4R21SRvfI+XCVNlEuYfp1e8uavjQ2F4T7VRVVzvd
O9YbGUABoYeaAkmTgEY1aAsr8t8/sSLI3yeKQWBDtWMuMSmCMDdJkyXQpd+uyGnB6WhUgtCkeNUJ
7IHamJC15++CQqYJGI6jNTQGNo694PDyU/p1ViBq+TMMxaFxmq73soaxHHX4PBCDkwCmNxjRAMIA
mY3fXETzpLfCzsW5t0yCxocGWz88zdC5SVucSAzgfTo7a17Nf0oEi0NcP3kxkSFtN/Y3z6FipMIe
rhgs4JqQDrPx234NVzLYM4hysdMihCVzZjW19omPkwHo1XtHPaHPQykE01+qjhBmIS/3Z94bjzMg
EhNr9Lq45LjefYKWG6PrS1i5/oAw8oGxbQv3sItw7Mf0L0RQgxdEMh+/cV9A58aKorV2kObDtdvy
ltIPtNl0xpGLXQ+D0pw715YJIYwIn+nGvKa9hVRNhuW/7J/AQnRycK7rz7wTbBEbJjU/8RZYkaEa
Xuc/5nm49j6W1fQp5xM90FAQSifOf3K1X+nZWhmHYe1cfX9evav/hmv+g4MAtFIIIMLKZsH5HJh6
vcoxciBV5INigIYkARMvZVll63AuwV4BnYELec1XYPpYsc2g+/pbPtbbcBm/tWlDhq0duv/L0nkt
N44lW/SLEAFvXknC0hvZF4RcwRLef/1d6LkTPQq1ukoSCSBP5s5tAJfMdGegeylAzGFozbhqbeIK
ig32C7vpVn2x+1p04qZ3c+6U7wRChouyLay9Ht80LBsstjTbmdczeNwFBnqKlQLmjvJpkM8ySnLu
NfgNIGTWXQrfGtQYOGaBj3QuSk2+J+xdum2Bez71SLKhkOP4ITm5cY3UC9RzeFAQBNMdVG5Og21S
H4vUz//12ITC+HnIxYNrkxo7mGDc9X1iz0+HJUGYYfdHeKhf1T/6chkCYEjyoohCjqLAyG3spaSa
EcixSMqGyMIPIFedsvA6LHQiL6KA0nUbI7QG1Gz8gaTL0iHgtc9fQ+0C9xoG3432jrgsfC1hHlfT
TSGjoqYiEqMom6CF2RG9ltWdcpwQCz/rzmHh8BzwwBHHKt83BE+QYaK/ziRWbso/Q3Un+WtSz2sl
m1xuNU2y8Y8cKcOHCdZaveWxRSHQnOAy8AhM39z7hIFi4o/NI8ke8MNxoCOInHv4OdjW8zIWXH5E
x8CEc/Wi5UcBsotox81exC8A8c5r84vzIjcI+eQ92HNLaAVIYUDkSFS+YDpRVa5UvVnKe6z6aW3z
B7ix+PMa+7zSIMdmO6nrteBxrzu3KE4zWvoUhY9VvZXduU9g6KB0QHlZ8qnOb8W+uD8ZpL3V9gif
jPVeulc0JEQbefJUAhrZI2zkf0NClttmgiAFVcs4VsI2Ymsv2UsVJOK7xN//ltjIjY6evaox3Yd+
wWgr68/Yc448puFD08+C/A1jHpNhejsBK0AMYMDMkQzHbyoEDtHGtj1OzxiTJxM7Kp/fRhwwbV4O
hQldvzzG9+yFAGMFVCvConrfkhuSnpNPmTO03ydJYHDXFUYw6EfpuweOJhZBjn/F8qvKr3BF+ba1
DOb0xjKIC7vp50cr2oNiy6aN7X9Dtpf+6YjWYcx/ZmVPvLQes7cf4a7Qt22ia/dGJIiY4i56Lntf
rnEUMbgvxbt+WEitH/74IUjTyhKvvpdO++S6VxM8jysOlBlXML9VxJIUX9HzFoqOkF1pHsvKyTXf
2CsHmH95fBpSrA+PTf9vkBRezEeZfRvDX19+Wc2dy6Iq+1EiP9XHXLHOcYbhKinsAKDLsAliEU0Y
X3sQYFsZtEHI0axN+Cq89S+8m0QgE9WOaQ0WGVvkwcQZyyUWUMZHnl3z/F3HM0HFkZQ18zUz37Xq
g9Gvri4hm8phE+3Lz3oOhuYO6RIBBdHbZFhn+emZ/CHaVj0e4KH0Ohqd+RbP343x6DUMBB4L4aj6
BTzJDFmikDZADqWv11hEvi71G7b7Y8qK4jiRdMSB2eMRuWrJJeFQWfsuO3Lf15AVZrhktnkO4xtA
MQul9MtAJfjJcaITuHZUBfyL3wzVN5adDGRS+Zp0U+a/QncnWJEZoTVfU+njOI1r5+q7aUZ/SUI2
wI/a7+bZJfnIotMgPzp2Ks44fBuIeyJroYAstOvYIeGVf1lix7D26xMVrsQQyeEBlbKtJODAZZP3
trCl5DJIXgnGffzW3pbBoeeDHH1J36IUrcs2fPCNs5cREmuOTaZyJ0GsEK+T+DFUPwjidcMXpI/Q
Ok7DS9Xd8swzV+9ZaBObnnxI41/L44zZ52d6nrz8m7whSkWNZw+UsnRTvPEQCcZD1LjaMY/oV48R
RbhDCVKwvh99g9WOduLy8WqfBAndYrpL9dLIXj3YZfybj7hh5VdtBa22zUQDOP5oEIJulunQHOrQ
SEzjwAnTKs4IQM/Pr8sDFimEBPPwmgPCHfmuCCs72yGYUHiTZLsBTabx0fGhYhVERG61T9HH3GT2
RqsJGjycLSpvxyIBdLhwcz7kOOjpG7nHI2gMuBn0aFu22Yn6yLseFtssCuS7xMy/wZ1BrNBJ0pKm
gq23AYmLSc4oofuiDnPmAM4aoXabgnkKxsHHSrymuZxIw7Wnb9IHY/3Yqd78QggDKh9tPqTExEGn
6XDaQwZKndxR0p7EWZo4PLBubhdS89LhIidXa/qnSHYLsYcHs03e0yHdadprLp/SgRgoW6SFFkb2
JeARnEYc6kwGlfPUT7yLZoRyMehHQuncsv3sRy8hVpJyae1KGEFIAuX3WQkSDD6HsxOFJkjsq9Zf
1KTZlmgsdX4teXkYcedHk/cMeSZbTBfCS9Ed4vKHq02fSOrTpn5xyO/NLMIlxo2kj9sS9xxyKDLS
fgv8PIaDAdcwt7wy8tepR1RXQ0TOi1M6T7CFdOTBxJpUZxi04VumQEbsUCKhW5kC48lhQExvJHgR
S/+MgwUnHmw53gXxpRmeboUpjlC5TxhHRfbeyNcIIXoO3dUqNuwqjqy2MYB5vsjaXS7vKJ82aLzx
H/inCn+yfpGRKTJ99u9ldzOze1jNG+Ud2oxIqGoE7WV6ngvhaGQ3MY+IOceHrxJ3JnTkBIMEAQ24
Ee3jeV/iNqmy5iplwV4AvRZWSiXUj0L9Fv8AUfrPFk+ozXCfj8v38+X5F98Rg3Faqx/NvJP9Zm/Z
+q7zEPpsMNmy59PkG854qoP03drDd3hhtxWqTLm0nxvlDfMvjSecXoJUWDiLqWO8ad/jH1dDe+vQ
7h4Xb3lLz6mwM/8G3JnoO33NGfyFaRyZBoa8fsXCCX5XtpmwWB+cSXOz0c5lO75PbxMR0QyfRDe2
a7OP7NeU9obicTjqgmfSBKq757GgyzJtnTPddLhP+dwcvCgjKdDBeDfuT+Lg0wDT7WgqhjE7bPCr
ljtjw6gWgozClZ9IrPJ45iybTC9aQ+KpLargvKMPVNElpbaeMYWnH5XuCqSnCdsYQwQsw+U95t6G
bAvw5ahdsPTzU5kEEXWjolSsH+vsQkG24MqTMobAR3JMwa0HjzwHzJFjh7tkwae9XYWQkKf70aXn
BarA74wZvkSoRJO4HCGPi7W3GA6VUhOxwd7zx4gD49RtyxdcONgXICZHW4ARldQ4cHjRmEJ6VZnt
xWOp2s/WpicVZs7wF5UMRCkQVZKoXT0MMDiG8GIg+mYhByTRyGf87D/EOzikiP0bhsfvsHhnQoJI
a2E9fmSWiLnuUAbB3GBRwWPUEOn7An3VeOQScvTyn+ia0h6jhm2UA0euvS8mEgOdDiRJfky8aTF1
2CLq5lNuIjoRRIzSG1ktBCq2XHLzEBvnGPM79skcPGbhashrKabVB85wGtEP5i4n8AZnml++o7Ef
X56fzHXc1NM3Mzgp4yZ7ghQDpq3wasYb9p1Pco+iHdMZkDg2DnwFQx1E3ZgggHIyPbStB8EPuRQc
g/g/VgjcIdjN8Ig6DeHTjolrnQ4tzAE29ORcg2fkSei3KlstthPKiXEdtfjJDE8Mi9oNRI93xBDJ
aNqJpO4d5C88YBNi3b6UxTEhi/yLyGElKSrah8LJ7AiXIY8EcQSa1/Uf1bK1A42NifQIuigOUhES
gPWxE3WOzm2oXySinXv8Usjk2Q2Yp+84j0jMFPEhBBMdt9zbJcBXQvuFBH6XkNNZODip19zeAqnG
2y6lCCOdR76CW/2GGgpSw8dbI23JtMWBnXZaKOmpbESiZLLUwg0Xa541K0S/sI1oF5SN+Vt819Je
/9A0lyPN+Kbk8HBY3xzqHHMLZApkJ1/6F+WguYT/ZtZYWMAxRvaugc8HHun4/4+7HPoQ0jXuYMSS
8D5W7uWme1SXxR9Z8znWvv1cUqfPMJnYcqLCBP/Ki63Jt6tA3tZIh2yPBfcAvRT8yH0SflXbWW63
k89VoBPWABkilEi7DvOD1Z5hS1SiSGN1F745kIDAmJPINJiIoaPDTCOkBBAAwSB4knc01+m7eNQE
VMY7gmE5TrPxMJyVZCe8AUVr4m7EVVPFshIe0Kb4Rbrfgema3rpPI7FI3KJoptFFR58rG7wHRoSu
pRulW/52wgk+7AokcStL0C4/eUjkzK5f6j/mUxZgCrWNBCdkMiUEsG3EkQodwWQlacfmtcKQrnYp
PMwhGCZ2qHibey/8M0mi1txm2YloR1oKC4iiE2uuTEH642sCzuLpfpHoxLdVuasAJQnbpSms3JD8
7CKwiJYUmT/XOsRWjiKkFWt3hmBo4tYL2SS1/twFUGXV3lVzR453sAPBRSC5ieFXb/o8bfBqHkJo
t/nq8ATRDqJbaH0hWodRg8slBlQoKXEKBmZCfrBO242HYQYljDNcnBycGzvhoKQBlbFRnXmCB+kW
wmGV4WQOtguy6DzBIFO7hPsNlsjtjrCkx6wB8ceGMoqdXK99iDJn2sBk4UtyAL1GG2nT1oefHTpy
UqxmhPCtkINV7v3DLwmEHSK7WQElV1v8VA5m60xUtMrPXX1AaG4chvpw3OOxbrQHGl1eRQSXzTpj
Oprh8i0Fi3QlHDGbHTADrJCf9HbUWJxddpFM2JWHJmhXQttStiBkcIGULFCjrzp3KFnQgXBHhrNW
ZF6JjTJtIO8PAOdsJyQ2PzHv28xnZs5a2ZSZk6Q212+8ABihKaPDph7RDKsfuI7+ihwdkKS5xCHE
RbBJbp8P9SP6o2LxVbgS9NmclnXkkf9AMaGMwF7+psoxjgjN1jRsEyY2Wks0ANfkM73Xf/3fOHrK
d30kEKE506bw3F874cH7tTf2w9nYa4cnbYotADER00fLtp8e4006qITSbttbZmwLp7ob34VDdpk3
eUjZAWVMv8xs+i7pLfmk6OWO8kZY+TE910c80jnJ/eEtPuuX1VCVtfEf8A08N96u5KFn5q6Xr9hd
QlzrXetcPjHdc9UsECWX/LqJq2J4DczMBlBmI5x1MEPm+3/JxIBAV+kQjRjCLq+3TWt38KPh4uHG
VZAch7n4SgxWYiKIt6MI79nuXFRFTX4x9G2HVP4TRd0TMR/WIhJCEeD7S9f4prbXzJcYzyPsrJGI
INm1afYEZWtAfcqBjwrVjXkwMjjIqI53i/7ZKV/hcOSZzpgzgMzWRHkPxX/99/yku6Nw9VQGIFK4
jgt5ma4g0zluRejtmi1AIu/dCcmXvJPh3WHNjEUoAh9egup2ht2oO4W9h4Uay5akfYhEC59B+l6a
nXIVX4w0KoRmxs4CAMFp8sEqBwrKk14V/gVhnJBg/2UsyURA0QBKirjSXEf2jVsFiUlELvedosX+
PRdwD1udylQOyHBfinux/ZDE1cZMVSC1ewKukwtpJh4mbeRvQvgDG8PmG8BntT6DpwYI8BM6+RvA
UwjPk5rNETl61uCAo6yH/3rbki5sixmUDXTZZEwTsEKjTDzAlp6Ps6rlZi2v5RXu0Et5m6DsCbY2
7aeIY+g8mX4Vg7VulB9xZrG7nXk8n/QaG/0TbVLzw1ySW7gBbqN/zXt4jLFUxJ4PKiWzk4lxjG/O
NoNfBkke6Sn6JniMSO95SCGc4cIBXF7dFuvHuGHxw4nckRXCgUvWGY0D4PZf6PO8MZbqH4yx/NN9
cybTHqH/tCBzdJv6OnL23Z90OaDXW35M2R3af4mMD9IGJUMtB6q+xw6mEgKDAxTBAtMyty83B1l+
MN2Qefv1Kbull+HQ+MVluHR3+nbgBd6zFrUSWNkHY7UJmAsc8NF8r2r2U/8xo2SxVhn8/4w/uBxs
kQE/8QdP/ymfOdyPT+NFeFV/acCq7/JP+2bH9c4RSbgS+IsYbcdPCYDa2je0uqJtLjxDGw5d7D7e
6KZ7DTwZk68jiwAFCwx6KLxAyCxoIVoBnHnxncSPU/lT/1Aq5/fkYbhQgeEVsqJoD8Pr/2xc4PBp
QfkwAgSlj+k1+lhexV23rYKoPBp/pB5CA1LsHF+iX+kVjjAEaFjri509ulf9h20TZxN1GDIqnXAK
bfq8XHXgPh4yogI3kZscGWQXA1DlJH/Q7+XfYB76b+dJIJwYWZL+Gju8ackLH/RL9x3fGZnWPhDZ
j6epnlVSlthpkqUMt2A7UzF0t0WoPm36F6narWX0Lv8RJfkq/9cl4dlWslXRmSt31KwUtj1Bo1CH
WW1Ym5Hf8b+n+//RTAj18JjQcgRpsgsxnSfqaqsdlEP+0VywUQFTK3612KVrwlCFRpv6MSLuZsID
66x24NcDwxI9Qn9iWEro42gSEYUhC/7mSrQcCQiEuDZcTAAXFiMvTHKMdDT61GleLK9Ea+/MALwU
nWYK31aSTYedMqD829KLfWks7gbYlVt1YbY6W82uuNAxza+81hg1GLgc/hkMA9vnjX8hfVmI7fpE
rKLCuYyzY0JIIFG7GK9sxX81tFB2VPhzLfiQbQEOGwzxRX9FBxAieD1SO2QPnVN88OpFWKvVpvud
T+pL376MoLKrhGPtB9enTLaN2rZUj2UxxbV/Ef/WlhZQBcIV8Be6FHAvoMLwAJuJOziu4XSuL1Ah
RRfl+h/9ZkKzTndZ7VgtUZoYckJOW96Y+r+B5zs/9y/VeQHCaLbZPtoXl+6B6RbUVMx0oAJjLKhv
QiYfy60eIvr/5jjjCb285eQMWSukseC03dnL04mVHX2wCuk/2lSXnHXSRtllHptQyzFfpQfQdvoT
vjKNX5aH+gJjUuCe+zO+uUizvqVkjn98qoibNvKr6NBHPvdiTIuL4sU8wKSqM1cLd5ShlkFO9VWo
majzeCVg/rjpY1B7p/FO35sPbrXmMk67HP9ohAiH4bH48/HpJd74qv6rkJDAAUS6nvlRsavYsUII
fucLmFhx7rJ1oJogxtyYksvxqIMsObk/R0eOrsLXfiigGsKIdzB7yiwQFqWVU50Tjk9qWOo/5Zfw
E90Wp38VztwcEi5l/nBIL88TFbB4yP/G1/6rwfEH7Qtv2j8ZRgIo8/q2r1v6YCZwAPyFl/GQEbew
rfoFHGPUVAaXpZ43n/IP/ZUpRsYRVXS6X658qjCIdhfzC1tNbgfeCvO1qVCFbZ/ReuOuswCSFnJz
g/mruQx+9TEvVPL6BQAzBdBH4s5lwFnYKX+0Y7ouKzWeUS/9XpfEvzouOn8tEAxXgvVn4zJ5YyhG
QBbn6lpZcEQBukEUhR8zqAzFHLgDBeEbgDG3LqBwf+XEgGta0F4xMyHD+RBfi4f1ntz+W4KAh9MS
Qg2Hdh5IP+SpRzx4od1Q7761BzQYHYwPa9ERp3BsgXb1W42ob9MqXsyh+oaID1WeDgA8OHxUyMDD
ThqIUNuufRCn2wltpqHQG6wa8YzRJLWxCFojPoEcdwg+W/ZQg43+UkDuxy5RXKWXGHHwlxByynzr
dv/LDx8TAgvz35So2foaQuyDrvwa4dXQbcHlPtizj+vnJuqon0UmGJSnNZuQtKzFjtYTkiZXoz9V
H80HZ2n/AoLz/APoTds9dZ1NowILc7DrbleCQaBNMzasqOvhAWL2zS5NNA8mzsQ4WnDJil2b+6QE
GxhKgcdARv9ScWd/HQmp0aCuBkRzPadDahy0ZP/UA0gxuCLrqONTsuMR7kJP2GdP9It7CBntcs65
IrT5BHYj1hf9eNnDzlQsz+i8KtlFpf0ECFIh1XO/78UJmoeLUaiYBPwqa62/WdgXYhPWekPri3LQ
A66uNu2uru27hribi5K8hMsxy3B53+qAGu3NxDYp5yVgJMPWcAOP/Ym2MHP4Cp1egh+Cwgp9N3S2
BOUfykhxLRdXnpi7EUDtGKZ1Vp7Dzvzi5hoTsB27Jmk3I7DPyxY/N15G0Z2YF+kUUN40GH3sJWnX
P7mNeZMJdtnSREU1PkIgX+tD2+D5Tpkw8GNwrMiV6V4I2Oz8kG97Wx5gIlTsmoF+WWPqOIMXSBbj
80tBADkw5KRbGr3P+tZG10XhZljdg7e1iLOHE+VvvB+Fu6LznV3gs4DVxWizvqO55qBTcSVIX0E8
uNTR6i29W1uQPiTYkW3arJFUhxgqzui3ksoi5HARVb+O5r1kNS77Pkn/aHUPouhOzie36IhIY9H2
BJLN+H9adfsy+zXQTj5xq4CpQ6SZdRyk5hyHY9AUR4LQ/xYrOelpfCKhOGhYGZg1gnT+OFJosiWG
TD0O82DLTxZp6vLaEKrZ8X/cJpPCQFz51xu4aiCV4E0ytbtaCagY8/1zcUUu1Wiv/zkBh5oaA3Lr
VyE8+DtLy2GGtMhST2vZCJNt1n82iUkTnL60OAFiC+wQiRah8iG9Z+wtIgBET9SN3cqdYCxchZ0S
1B13UVmAe3wUG3Wv5rc5/pEQxA60FwaPc8R6TyEJfCz3s5IdR5NGtwVUSCjYgna0OO7rqV6ZHaJv
zODAmkRBsoZ/Qzk0mJn0IgUuqEX5YjFe5ar1aJ8qGjflVJkUKoZ5XW5fWZEOBL72HcSIrEvQM6Dh
wTRAKedLDF2WWa4BeUoTe1xSDCSxX0mBolGqR4q0HQQGwqal2zebfHCqCogv04Mxb69NTsh1AvpQ
FxOwoeLqTFKhFN3qkJjk/Cce0tDvMmRCKEJDJg9RkJ2qxXg25vcPZnLXGWXHsDnVz+xKtCRWrBOi
x7Og49M1tm34sMQs0KfsosxFtZMsR6Jr/IpggoK9BsCmDDgx6WNGPDmTKlHpo3nyITDZpSn4coML
gt6s/twVyv867x4zZuhp0l/m8gAT0ClmLNKk/DynaEgJ3plVKGjAt41002XRLRWd+waJ4EYW/hr1
K4m9OIROdew4B3rlrSNZj0hq8RZhCMGpg7QL9yCNO5acB3kPvlDnNyPcm8PHIn5L6SOX7uOxMoOw
/IIT18OZS4V9O79nVJq8/FNVKO47qzm0xTa/qOhQJZ8ix3hMV8KIh30H62TkswB1uDoX3vCElu7D
A5nhf6MvBGBBXbFvh6OeXBJ6FI4XxctWMwMb4Bnpgpx4IVArCCvYNFzqkyl6tIBMrkq7Mxh4c7oq
cCZA6YUlsx93OKkcovlRC68Nm9aWQcNvnwSMuSIMZ9GbQYzEY2P6Oobl466H/yMHOmjybN0T4RKb
+HkO1GTY05hul5cOhD1ES0ZFhNKFTd6C8LFXChwDQ4gbyJeAKCHVsCHZlfmPPD2U51VZt3cVimLd
XfTzEzlwzc7VKXO7QGosRAd26iP1SfOfxbdA8oh5jY1g5jIYzEWEIbP8bUfIMMCB7jN81Rrg0Zgx
/dhK7zggT9tUcKOGNde9sHyMuYlYTyPXmk8ruXyyE5SMM6Q4FktOJe6jGHdD47zAHuLtsa6WeBuy
w/hM6YU7lvjCeDKKGMBTRlaTnROpnXeaLHzkjeaZoHbOZLEt8/KImkCyoa8rj7TzaG5F8Vw8GYI6
X1EPJWH35iZGSx7bNLtZ6fJoRnASveXRXRTxMOFdlNvEsjMpifMVv1i5OgwqzHkEhL4iIhTcxr3H
OW/STDLvTge+z7RLbvyr1QVp88ibB5Bs1rHxgY3y0J/BYnmj4ooLUVA3efS1bj+gI5f3rG2l0l8w
o8PQod3VN4neUsKq7NYvXm8vkS112+RJWsu5za54JA3KvWeAN2oGGPp9vTVeSMQkg71nlzalWDlZ
fUDHqQErLTzHStn5bAiheefZmXbb5Iezzm9chduu3yvx4am4irxzBstNMn+IWBVBHwsyfa8QrR0d
teqhZnddezdb8pf3HO1Tca658eTl2GfBYJ3FgNsR9YUMlIH3UfIlKAcSF7XeDeWgEo5ljl21JxCn
0zqV5c/hqc69UuYm8UxwhcbJZ0ciHdV0m3GfJodc2plPTzPcNiWdxIkkBgRIwDRVNfiSaCY/0zvC
IZ5NUX7J0JQpAY/bWJ9iy6vJoeIkoNXBWkk+NJgMS48Wm3PpaiSHwvBiqOsOWEmkMEmGOuuQrKev
gdvb61J0ysz5JkDG6O4Ddz2LS2hJ5g6N2y7tuW/8ovwwDD+SH0/CElrCF7cpsWiS7nf1VQsDecb6
+RqXrIC3TSO8FZL1Wl5n01bgwWGHqdgi6VNY9DFnAyNCQlx8U8eizkuyoLLOUPTHfW/eK+lQ9o5V
sDzwonUfcV7t2tL5JqvzQyQKWeJ/8CpxuzC/w0i7PomOHlwLizJ256wjwIh2tcLCx4dvkE3ehFp0
QKw5eVRyWKBtzmruMXFcWHBh2OY5OkUR/Td4dO5BMliEoBV9C5IUMa4toQc5jqUfSk/cPf4d5j+y
SOX2UIVgh0dot4IMfknmcepLkV1B9oQ+F3Dx+Dr132bvzH1kDBxFbfljkUHp6nCvsjReSIOGZW15
FUTGGWh8A9aXGI6u34f+TlFfGpdKa+gBjIOVYTV6xnzo9GOkv4nGBULwiDJC85fK4+PEHoPROU43
S/jCYm/B3cL0DAIA6+MwvVnZZ/sqLudBOCZKIImn1Lglz0AUTinZyaITY4Krn4ThJNWBhjqFBhDL
cEbPn2Sv2obDw550Thq7a41BEFOfZlYS5T7U94UQ1PVrJHpW8lJGFB/MpUaL+GxMhfDui45d+iLQ
7S/TvZjuSfU7IT4tpdo+qsVf1QXF2hVH8Tad9oRIK6YvCpcn1Fn0qeQMEOmwJ7lxtk5Da0NVqjqX
7MwY1qCsHPvYURUf/lLshNiMK+d6xJSlrhk8JXG5GGJ/1FLlWgeScUxwpiIDjD76OZ6J3ilUBBzQ
+r2uvVO6WbhaTyjt0x/hstZ/JwR4GQc0aM2SH5XC7yhY1EUYYaVdS14YICbHkw/XGf6mg4xiBpFI
cr9JdgaBVmzza1bE5Jywi8BW+V4IH1IH58zj9psVWpbrc8aK9iBYbjqQoeWSGylheGKGb0/xKLGq
zoIRmSwTWK+9d9axXHxjeLMA+qyapaldLkc1DUrZE+J9+KdLsxebwtHECTO9VfNejI+8jSGLWesu
yAdlfBNmeB7uqyoG9CJLa3MvLs1V0n41FhG+mWNresgspDUuNdkwbyRsigns9wNFplJBU6GoILZ1
2sKVMWIo8Mo0FhD9hoM1IBjZImxBs9POBvGlqMr/nUV876UPKM3wnbLZI3a1rsG/6P5eWMa1xpsU
wsmxpYTzAuMyF4AjZCtJ0Uz5RYrnp2b4JoN/hY5hA2uHOZY5mFHPiPiD6Pv8Of7IX8r0rD0pG21b
wksIM/Kjq+0nkFjLYLe4kEMU9uywCmGL4sef2XR8D2QFcG1i9ubM9b3iKLBQ0GaymmuvI04Jz0PZ
fqWAm3jRg8ithvYa20e7tghic6riHc9gIz036dkQv5/6xWRDhnsbi7UKUGpYbnUR7XTht9IBRms3
TF/nkbQTuAlJsOxDGQk3D1aRPyaai/E49SfB+NRQZxpndDzg/i0ipkw+Dzp+Tv5TvY4o1cx1jRLd
RpxAIjdivVc+LN4owdfTazp4NQqitzFlysrfWwzWOtJlWaCLWu5W0XItYsxXB2QX2iB8dL4ZlGyZ
lIB98AyXShNepP6tvzZAsmDNS35O+7d1oEkFgDr4BvK+x+P/b47ueeVN4C/T8ku7VIQO0jmauYLY
9uiBykTKD8pq5nLT1INZ7SM14EKUyTsT/ZyjMDyCizIzreNapeF65GDkyeIeuUo93Mpqu3ZfZ7Vh
0wvFvAlXaG4hQE1F7e9ygIiYQlNrOTr6rWX4jeFNlBjTYF5ds+5Os85eDlNjlhCTdWb1o5xTa1NM
BAndBuWWWG/D6Mq1gx435IpQYj/S9KBJBwPATTnoSIrsIkpYhhCWrgc6ljS58qUXt3jBGLNkga28
1fjNsAGB48Z+GGoNh11o0q2+Q4Rtt8/moLVuBOmcleFtiV6F1FEaul2nt1615LGUti6fqv61Db1c
ddXeh/Uw1C4zkDQ4YhzoFbRhj/U6skPg0EhxO7QvQLdf1QcASXMnZr3aFRnSA4iCr2wVtG/W96W+
Yxc+PPr/nn0D1lHnppBe2L1QNI0Ud0Ddy0HhJcYoukEV25nwu7fwC5UCNcGYtYdL1IvZXxkM8hY4
gtF5Ni8MI6AjM0tPjJcvAMkwRrgcBbIG4D7I8g0mUCvCQTbCwDOqHuNjrF0AarT2g3ozREwMrjDe
e1A41p+jHH49o/HTjHDBBJ5t1Y8S3npMfJhq7FfmGf6kOrdoL/lpDl/w1ssflnpbAHOxERiHF+35
oUwsiP/xJe4EsEq6G7CRsSTt9ppjJ8WaWLpOLA8soO0+LNAPxMd8fsstn8cHTqFc7itqUYGblKC8
Wlgx05l1DsSHtf8RcSLErgJYCx9p9qOssM2tgKRDDiKY80CQZzUOSBPQtGOOvSrNabtHaJeNV8hR
4xSY5Ac+35+Tz6gBslWIuzL2RsOW9UMxvBbrggB913hoxoMqn2Lj0VkXxXA00kR+SQGh63YFyOrh
o5yu+NV+p6vbUWUPPZPRan4RsblGG6ICiu+tlNEtUEQf65awd59thUXcCxHBVuKjeS+0IAU/qNx+
QPf7nWskCnsZiehwIhhq2dWVZ1V/V5Q/XWe+/IpxnhAwOTiCTWkzEqqX9smAsesgp1p2o3qTeaXu
icpdrF504wBlF+HqM+MtvZUzAdl2XAVx+hBEvGQ8OM06DdQUiKE3xA6U/YXpETt5UAPwPZ0j1uH6
PUV/CAM19afpjX5z7g78DoyF0kSXcZxlRp0T04EoBePiJ9FxfALV2ARxWtB/i8hFSIP8iOdzJytM
Gud09DsqsKgdQ2vXYkhX7ABPScIpZxP/dyxaRzLG4DPJNezKvdwfrNZj1dv2h3g9km1W2roEnc95
kkjSeE3jtYzFdG2gMQqzbaDKV7O6DERsDGTurJh0HLpaczS7b7MGpW0XX5liiI9+Pu1BtC5Nfeyl
9fA1r6X8aPlWbWAY7iRcU1azhslCS0tOC6shpb627FXHp9fWTm+8aeMpsfYU1R4hn/CSDIe+PtF/
MO+p4UnMUM8eBmwuk21KP0cIhuQ5Ux88BbslSnjc5yFMaxeRZwm60sSLP4At08uDyWT68pMV5msn
s8uV8iT4FLEEVdi3MkbDMRBP0/AuYCS2sBqGoTDXzmD+tvWBBQ1kXQnrrvmgGLhvEcaxf0KPDl8r
7RxxIpY36Ayj7FiVDRVmHq7PyeWTKL1URAu292mkbFNSrOxhqec+uiew1eJfOKvjcJye78PIxoBp
nXRQaD1G486Jp2vOOlY1XmedgQ/hEAzVNQ3p8qjNLDcLedkZ6q3sv0a0Aoo9CK4p4ynuLclpVD91
4yoW/iTti8jD5HBmltapxYyGNiy55K+eZle0mGGz7lv+CmW3w4e9Pzy7nzn3JOHMZghSQDmudCHD
dMbunCv0NYEeerrFjrd8qbn7U8cBvlVCZg4sPN1JhatF5XD/j6PzWm7VjKLwEzFDL7cSVaBmud8w
x40qOqI8fT4yyWQmJ7Fsw1/2XnuVvvS1xOv/Bzry1NGg5dAMCVEHmXKtXqhzhiyUkw9DtVHF4Ht4
Krq3lGpDuyh6tFEK8hqaM3xK9pq42c4Ml8JYI1QX0oqxDdx3/ZSigDCOVhJ1abj2x0d/bXK25X03
MEvUsieqQrp4BBgiV1/6UaAVjh8gzOnvgwkgsIeshEvp5e05IeRj+NI0sqKTrcGkLitjbxVsffHy
5WecPrTiWeIlbSiJENKwrOV1SQ4a7CAw/ypaxNC6A5lfktif53MVE71hV53bMl6ViC8Dqbc7/fho
DxsLrPGYJhbZUcdYiYN5Xd5W60XrnRTjMKdi79z/huxFLm4GBOJ4+sRHoZrCjXMI3B5HidiQMYur
i4qRTq/v7NL0O8gykIUEJ8O+CLaSyv8MhuTdW+faC8VxNMXLCltbOcSCY4inseCC4m1hA8x9MW+q
hYKwb+Z1uQdlnX/lcNtQBRLuNJ8PFzhtDnp5YKhYp8e6ckYoCniBART9T8VEyh3zUW1LCdVCbvfH
+SQVfxJjtcEKsxQaYhZq1odeM0bJCicF1TaY3lil7Cfxq1FcDemlFjZqU7V+5kPNwRMzDdBoLAxo
GJGs+8rwUxlXczinhSvPdqVvWXTMquP/YawlMtqbAeftzshNKf/iiTlmFqXZWUwO+vQxEygj3vLW
36L71p8MYz+cSlCkYYwsRlDtKVymXwAUhpgK5S+iTT1sohY71FVC64+/0fQ/LuLfCQKdmPiLwTi+
yHiW2apBcpSPbljH40g2F5wHexGbWbx/MkmmsWLaXaIGAXC+T0857ZKk/0ugGfbZgVn+WHhDR5kb
jnXUSQwiGQSkBqA9wC786gxeXMGbxpj9aDRHA6nnANOmggsmOYzM9o16yxek3wcLTRZKtf7cDqcB
TOnOnRZYhlffHY2liLWRtZ+eAAGz+ZhYEQKEfnJgOd7LgDlJ37t3Ak0WZ43pCG1xy08Tr1rLEsdB
ucHXj8tfQcT+VcMci3Goq7l44vsXtWBlPundT8rcjd4MrGJ9eBnF3D0qSX7qfuP+lfrWGGEUvQMS
pWrUNOe6DofhcBSQvVM6uXUW9F1UVlGLTV3vFyNezchXjPem6w71srWEyfDcW4A+sCJx89QGxLDn
uPR7i3CA91S8wYOVhBczQYASaVDD27dqOKmPQMy9Ug1EJUR+UArnoXjR45OB7dsYgVQtybNh+qsC
NzdcCNGVfX1GgPS89AdpPU6tj+SSFU0Bi0COMsiqGZ9HDd47Gn3usV0PkgV90jdTX8OCUn8blW1a
Ago3sHdSpOAooTFEQoYGH+2QmTdV9ucMCa2/1If27RE/9fyyphVao08OhgnCs2BPfH0YnCl+4sND
6AbmCfZg+rHotyZEYmCTi4RytltPKu4NMfj/94O6IBsjHSbi6j4WgtO8InEZUoHtA2uyUSCIwpZr
0wDKKTBMKwXr5j/oxfGppoEpibZzIBADFKzT66SeWiNCDFlVgaEEUnbmTyDaM4SSdC+Hy8UyLf49
Ygr+42jtBcbFEIaCZEFf7VPMdAkg6IYAzxMVzqGG/Zz7Ob21fOCSKFo0dSB2eEO5fc1acYf7FVZp
/XCK2dOrSMxDZCdpdew/Y2D53qNvZzIZL0FW25PpjuJXnxN0FUlGlJhulrpAxh2O+1z4o5cxXJ3t
YSJmOYAjqyQhc0ADQgQTTiSlgWL4y+qXcpQubteDMXr3zhXxPAM2iNFfuusSTupVBMx8wMebEcKE
inCcN/TBiwmS256XX9GmYVVEFONOq91hyyF3qvlaVRh4AFRfVaY4vL52VYLcFrRPpF1MIUjGGePX
+yeDd7YWsjUr9ajKcouijVaRm5jp6bkly9i8TvqnlXvkO07jiUAbDJrxaRzE6lhV5Ouyp8UxYgw1
ltvIdikP1equowf9itHScjAHu1mfhC5U8CHWx6NU+dIcqXB3R/QsO9R25II6xuhB+krWM/dI0vwo
dDjt9PJI/+nyNW5fCXucNc6JwyMJKZUy3ZXGd7hrbXOSNRfudZqEPB1wnjRjzUcN+VZYPN3BZc/T
8pJx3eMyrcBGdbPSgRsSo/nixxF2LgNSxqS5fuy1t7zxs+nDxJQ7JqOg8sWMFi2UukjETm75LOab
0Lq0BvQXGjYHKV3A1dpGnmckfArnP2I7rFdbu87olH2h8dX01tTvU/cPZ4+GXnhw3Vi9mnPACIDB
DKsYyFRaQ62I3NVkfuA00DRErxih6o3PFfjGo8I+U76QvgmFUoPFms4kRGRy8i/ppoffTM9FHiMz
WOgWiNJ8VOYxw7VydThe8tWlpaKT0pf9/U9WihelOFta4M7yU8HZjGdK5gmPrYEuf8ZXu/sueP1k
rODObETjeFLUk41NdKxwa+acmC2Qx72Q2TKT9KI+UHHVBpygpZL+SjOAVEKCTpsfJwtsxoWqY6l7
mPNAVlAVTWSwALQLiKZTL7aCQ39i19ZpaI9DzVVhx+JxIiJxvVH7QWR5QFlJwi45YSsksLJ0F3BU
S07V6PP5SxpAhx8BZyd3UlyoEvrgtorHYoKbQ3tRlL46RFN8G5tTZ3kD+Do00lekXJniIuzIrGjR
TrlFifEkPyDyeoQWILCGtjlNIVTnQo4aLWSs6z8WxBCnVYZJkV3m/FnMSSv5Qzxpyts3bkh85ecW
kOV+l/rPojxPK8xX0NpAaY/dzPDHgxykmJytHhvtgYXlP6bESAiq1LZnRNWY45CrS8xj4+XoF14U
2DupMB7yaV/mtFaHVglMlb1PkAAYFAR/TYRTCgVCuZvUpFMdSeY34gqG/QqwwbzCSojEhYHV+9xx
wAOqW64FDVMAQbGRbVVkAuTaXz1GKhwF7VfCvNCYQ5xeWkJ/GPASKrGZ2qPRxK9/P6pHUTkX7Nwu
NMbjfbXLeS8ah6qkEWdPEDhd/4A8G/1eXQAKPGgpZfmM/o3Kje6TEYdlQAFh9nvQV593zuXbKBEA
CpQ+q7/G8Odp9rBYRrpLhZ3bkHexNyc+oQYWRu5kukbmMcgWVeRLEcsNZE5V3brjbR6E3i7YFfAr
AAGJKUj4Hw7Uj4BDCr8es4cdPRCcvK3CgMVh6ZB2XVHd6CwbWZhUkO2QU4M18ZuEO3E1HOYg+vw9
mu5gfKlmHFUqnSIpXgaNncLqytur2lsf5dhS/cDeFQnddgBh+ixYR9+YvGu24v/EhQvwNlBde0D7
EtxW7uIIxleOQgfF4EYicuITdKPp71FZcBYTGToeqNSKw/Vd/7fOzOyulFAgkLngPpg7CQeVvFmk
PnjALu9Dzkl4WPVLCXJFJMTatkFDLhadMpWhI5kuegodbwMA2Q0Q3HU/kNeKf8mdqRTtAz8r/qlB
BwijCN8j8QY4mcIf/QFHm1EVNyii9YNII4fx+kYf1PrjMn7p0lFtoCPCwq9rZ8bTdbW7fI+BsZxA
VxkDdDsI1lB1YmnkQgiE8jknT2UJnQBUxKd8UuXjMBNQnrjlfEHSIsCbLa+j9A67dP5C3IPjK+pF
shBKeuXE8qXueyQ3CGRg8ZGm6xXJF+c5P29qrgwwGyMGDygP1iRDPseQX3kf8CSs94TscGBP6aiI
FyGGpXbNSh9Xq2wlPhg0l/4TWiTS9wFiL5GaUSb5d7iekPzg13/rpa21+HTYd8s2KzuVYRseFU7Y
YptqM+VCQav/wfsRCCUn4bJxVvRUUkiujH6opNB6njDGVnDOZverK4ZfhCb6zT0yZKYM2PmGzB47
CASCn88MtSlITg0u84oM6HNU6jM9loTvDabBlK4/9LokIe1AyuoFvUi0igRKOZjDm62DgziO+PoX
RqbdCzbwC3QJpilqdxEHV0S2wHwJ2AqvjsQdS4eesCjQBKbY6/h5i/TVU8rjsEQ18XwY2vchjDxC
OAEbkPH1AWUCUykTVhVKNtl7KBFXDM9b/tdf2fRa7T8Y2xcMSZnjEUNOHvGOki8RPaYPeeXmyoWq
1Mx+G/1sKm43BBTBKOTq1z5FO8ggZT/NzDE5Cxlo4kFC6EBQr2dxwFn0dalgApyAQVMSCgfI60F2
d7p33EqthuJB/YsXBWsxiKmgIeazSSSwGdFYQdMGCGT/K4kDOwwzQ74ERQNYl9YFGb7VzLvtdnWQ
RBCFtiFcVGE7Blnou5iyPVQHKlhh7mcA7Jykv0iDPS9drOVmkraKOkO2ddyD30viIjE6qHLAmw3a
VbRo1K5W+XJfbM5nUByMC2nLO9i/BUpKbLeCCWk/9u3S3ngzf7kvdbgVaAQxj6Z909ET7xVCuMkU
aVjwhPQe8jwc9cNA34/zxIgpJuR9bJPUp6wuL4wAMFOwYaQW6xkBCIwOc9/RL6X7tndbpsMsaJoX
hv3YpKBF2Cs6YzZpz+jwAikVy7xi9fV72CCxxPWltPviQK/ZJeH0VM9BvkY6zAJMN2RXwYIXGryA
kptQA4ZaAb3ASo3L3Q0H7s7cz2vlQKXDMyiXzww2H90z1V4unGXyjywr6FZXbE7WQraqY3C6Gb4u
eQxsGFWIpg2rlWm7rtslhiEnCvgEqR/ce9HJuZdnN8vK65RI7rDJNuMdZTfEW7F30w9uT1MkINd/
JCdAZsdE7qFzJ1FaBBBCKiY2VSCm7rCJC+HxnLF+hRHqGYAcMM0Ul785l+rs+Lh/2sMAnuymQO7Q
2BCKs5cZOQr2TL2Xu2sdFABPSI2p+I3F5VoSDA86QAyQiRYHLtP72vKz4y0N99rby/1NkUOjgM5K
AmPH6B6CthzrdkMFGOMoFmiFyztjbWBjXHPlkqRwzIBXsF6EENjh4xOuuMj1DrcmnKO050ux+rGB
DSjAq4WV7Zr00wCuYlCLfioS+epCWEQkX1V7iUyaxoYSWN/KJT+JDlA9JEaTNETcAbISod7BeLgZ
liqZQwVJO+TpHKj4WEOZIOichKjCr4ZDIjAi3b49qUse/V6WvOvta6dGd5LkBtfkpmNGYKBu9sH/
zRd9Vr+Hrg3K7DOdicOLcAxg9D5h9YDbI4KvxbXWi0YcpR5irQpHg3Rfxhol1Dkmqdwgdw2YBwya
ggbCjE4cNFRxFGUWJizPI3sbtLA4dsrJniSEU8KSo8IQMKxGzIkSCespUbtAkAR14pH1kw1LuJCc
DarEilxD4Y1FfBEnXK7gXlYO1NlaP309/W6mXeOwPE8H+V8+cn+BUng6duAQGwhNE9w547fdLxjg
ilCBdxBTuePVu9eSoyHSdNmkyuhqIDXRIuC4DC4nUjDh4qQHi+I1dyTET+3wRQ9MybhskPc3Wwoo
GzbTVKL5hKBPOMXJxDfz8ctHqvBem+dc5XTfJ5zz85CU5GhB/BZFZ8yGcEqXvbTSsKlzUbk4Ws4Y
jpXflON3yHqQMXkHEnIPxa9uQFD5HTTb43ZjP6T3jYbrJihmMJKbo1Xw8dN8whDzH5NfgDlQJCxR
RtOByTwHLuMlXg9Co8c3MJNMEz/uGKbpvwxlUi1gjNbdrBDNqPpan7ZFSfQ7kq5N3EqM6u7xhlGM
f/dpKN3kn3KbmTJScZDFhTb54Rb6kepMztwFdx1qQhAsgVwIqro9jeWMjRmqgNVWUA73+9afL5YI
Q3cHSZvpXufiaBmKiU5mUp94CzJZOnTOWVsWD+I9jKF0GsHIykYZhrgHEQ2u4keMF8L6S/C1G/8K
Oxd9x8rPjCJvI/YNP/kHcwieEfsPJROjUqULNvnVTfpgkj2/JNLuhjs1WCJ/k9choWrF4gLSLeBv
rEKvrxW4gPpQ2KguGFavYb8fPyd64V13o07LwuF5fEXr9t36ObUGJ+2WVkevrz4QnaKYL9z2VF0A
MEqMIJiVRfFVS5zJ0Q9wPVzhFEvUJ7vCyzzlE38k+LXNF55LUN4Myo0d2Z8RCgO3+l6eFNwzvjd9
GOzkj1VyKWNAcvHX4J4thqeCW4P+wvTi4/1VRfiAmAqSmE9CnOzEjQs6cqz8EcTlY/lIz9OLyTcJ
sZ4iVuIqHys8mPa1Y52Nb+sG4Sf7Sz3jkrkMO+L/U/hI6pNNl6JktxKcvqtfbfBzWBFgqfTCdEuk
PLzjXXLsf2GL0LPPqg/hsHELv/8HBjIe1ksBWR/Hqg9zsXsDNcBeCsYHkXDSPUAk7mfo0dsn1p36
OsAf8YtrfsYHPqftIzoaPf2ueSO/OQ6oeHBLuMNpmYPlH4wmm1f4pl7gjVpO5lghJCAInqPT2Vbl
gh3gOA+3CmU/tAlH/gMUf4yHym6P+A/BgTXC8lK8AnnHR2J30DrsKEw67aj4zQ8T3gSHoWb3uMgv
LjvAoXTwi2N84bh1Gzdx1AtOwJcMy+Ld9Jt+iy8IBagkvsZfFEyoKDeTSbSDV2Q2bubLDmGHDtKt
6aPOd0CSURfWnuT33nQEfvnKzwS5BQQlH+uXkT9pj8oTJppufCam55IFmQeM5T1uLO4f7btddgzV
n6/tVyzuNbbk/5FS2mU+L0/3L9zdEb3B5Qc1eDcdWHI0H7/xW+kPhCUpH+kLu4knwxfWPjpE7X24
qESj8sOKxywEJYnsJoDFZ4+h/CYEQmQ966cxnPiruC1+fKLqpzFaM/xfbujozrw0vwmSp+IkuSSz
HbIrrn6uYo+nJFwRBEK1eMo/2lMXHIUzezG+Qky4zP8Lk9pTe+pP7JKRLxZuDOZh2cWf8Uv88irq
FpqerUyOi2vh84bweWl/UViwAFdKXm5xzYHzENM2453isjX0zcvsGexklvd576UTXmn4zoEnBSjJ
kO+beM9K++lf8o92tl62x4TRLWUuKWg160Vy6UHN1nsI9JxcOPeMaw1rCs1i8HMwuRJRMMSvShJx
YOX3M4ynzwX6Bnpy3BdqtLzug1lLg68nEiRmkijwcREA7qOa588SBheTg1xKeIOsBd1QC2FP3a/V
Da4KzG71YgInsZRqXA0Xcn1eAZDQFc29M3cBIo45d4gyND6SN3QVTFkn6TCkT4yFDdIBuKKJ6JAj
iKoIDSPuuArToHrnru8oOqFsvNLu07uu1iHFl8jYac+43KCuN+VXa4EgXyUr1hTGppq5K9FEkamD
2BtpB6OLSNDi66Gok1t0dzL0BMScc4MCQsnfemmP7zKygAKPDeJjn3Bd9K2wCGEdOVUwQvzYxX/I
YyHcQjE6Qo/1UQb6eJf4SNzD5SS/iq/lT/00/eMuPS7X+xuTBVLXpu2u35W/GuLtZBP7bHlqjPDA
VnHNcEnY1erjEJXP4mF4n4anJOwx+HpKn9NIf6qOBXy7XqhxHgDIM7PnelLuvixNt2Ec35Wi1p00
YzyZtcKtSYj0yjhsP4Ybdmicb91zEUKQ4kibbQbonGOi4puwNKGrrlCJw4ESL1C+1x/LcFKviabT
RhPYItHjZ6bgnF7Y2sCFa59sjufhmzIZqKI/ED9xRmiEpYXxdT9wPLwK8RmOWW6hftgNiNoc8wNd
qgdX7ml+l4gdR3aWARnvrfPwHn8ui4MaZHM/gWO30sEG5XMTVWj9Edgu9vgFJedz+ZujEUh9h2Kk
OaPd360S0ajk4tqg03DG0hfmv1ypxOUlzUGAgf+Lhd5b6w/vadRqMoYwJp4yjw8Stxilyzv25b9w
kxPvaa/6f/GxPyCHQKTp1zc1whUrWNrYRhl5kn8fgeQSZfQ1vVVH8Q1693eimui4WUZ3fb1lICI4
IRIrPaHeWNYZeCbjJccz9hqShOevqB6sjviDtPx+NClGODq6w1ovklPctozU+oI40BfzLhwbvZfc
JBPfQKkK6WVoP1vzo68Jh+QE2OcSYc0OlNSJDUPbxffAXAW6t8cLBeqptP3cORnxqd+VtUMzlC+A
sbikHLQN0zjlLbJs6Njw4/AXPRjpC/boDNqUDDr/eeScxe0dFZBpM9wuYCGmBLvtGbuwXsVwQuqj
bVHEOCybDgDagxhIrAyrCHgRj11JDBvqCBWjuRC+xsyorGQmttzT5sR2HoT3FpCzrivLz6UQPyYM
VS2uEqm3/nXIPRD6KoptNTJsDdqHOlVQU8FejaXp0GjaG1XQVF/QRj1YHMaecktduCH3j/nQjhf0
cSQpDuiLf8TNFW1/VWWsn9Ku+lognFHJLas+nSjbcJVA8nNBgwmJCBdwop6uxv2T6Ue33ETlOVGf
q4c382uvqMREv94gROpr505srAOkg0hLRyGWR4keSg1iWe2JB42oZcMSmteswKTyBu+kSTwBeRA9
kTXf5vUELBTXl3490mRpGKdo+0fOk/Jqjk3Cj3C7ZoFvFz8YAJPuJvYL6sj7mzUdHpVLIAUM+Udx
GiZH1GmZdv15xROn3veWu8DZWJ9YJY1NE/ggW5TjizP/Gz1NrESN7iKp0NWouEdCGqDvfmQ+zEIQ
I8WIVPCk8cjoU0AfCiqgVW6PyrLl3nBiHDa3DFkn3ls/7Vv9lpJUptpJbOODwJhW75lynhONxvAR
APaNLAuB44JzQ/ZF2ZcxpBtV6tgzLZCOt4F2xBIMcdyhJNkay/qN52GTWnlR5ZfEehatD5PKaTkU
GQyRHT68OxDT9PGhKG9KfhrRpFZ1RIvKCJfy3RL8FXGadlrG0JqPsRhJ5HZtk3o8s9xe9V/Gc0KK
zYRi/gppEwepBVQPx1k9Am/F1lFlBqghAwGHwPoFVRvHcnDXLgyz/sY+aPtjpR4eZVAq8MQ9AuTa
595Eg3i2lI+8vQh6OFfejKfd3alwESyOBRo50tFxEWTw940rQI5Y7y1DkscSBHU2bjzZIscRLVof
Vy6t9KdTbgx8sYuUX7T8kpnX9sHYwdeKr/nxbGSAkpdxOJmUwMkPQRvG+Ex0DNNx+uxC9TG8fhSh
yHyfDD8qVxqihQzoqJVPwp2xpK9wEJ+SH7ifW7Nsq4ltggfij2XNZ0WIsua5r84FDiT9E/k2W5Y3
2HOC19f/2s78whyR5YmadIfovWkOMYaC7GM3mXEQC3HMGupwFi4tpjGEDAbgqSv8BQZ0eA2B+hEe
j7D1bTgC5xpH9XxHcWf+9gny3Fe5PgqYBcFvu3uY4hoV9gdeQcyKFGkiGLQ9EW+D89Qhq/x+gYTn
9lpIq6/JuFP0VC5k5kTJqSfBpNhOLOT+HGM0adR09b512+bM6yG+72GEMGYHk0T5UF9ddXW7k/nY
ktEWrgAXXzi7O6a/0kUsjnl2GqvXMQvM4UXHAo3lWh943MTumHMU69fypXw4cHjMU4tyactsw2l3
y/4ja+HuxsBLznwUPtg10+N1qP7ROXQ4nWE9tWWv7oYjs/MTvgotwvU5JLX9r2h2hBs1Oj43kFaJ
XGLRFM25+WeaAf5B5vsU3G8YzJwWTmJOrHf9WDv4Bu5o7nYYNpwIlEv1/12lARp/ltv80tOp1rZB
8MO+8WZOV0yUE/dB+Ubjyt5VHJRsBqAubm2TYxT4GTsNXJkCKuhui3daoV0txfHe67WrEjrTL6Rj
YeqB2HjfPy+wiCCRAK1yx1fTrvU1e+bNcvZSGD5BnDsodK4UvnB+ceDFfV2+iEIKSGhNub1Oyk95
1FtBcKQaa01FPA2cxmTr9Q6gQIliQXmau/e1uY5wVAW6STp18gzxOoIZsvoVGIL2nclXVD8tHdcO
6A9gqKOXhSKMRo8Ma6yp94wrIfNQOQI+bb4I6f7x3pGTJO/lmLKQbQkKNW20dEpd4OEScqjq3lXE
SvBvHNy37tnx3p4sy4O6DfpI3S2Q+ssmx9nTw39UrbEuO6hYxACSdx56PIavdx9SxPKH8SDEBigL
hnSRFhRLm3TP/LfZDpxX+jLoiS7OeyoV/IGLNZQ1LNbdGseieFMOADnYlH050B4sNypGPLp9aTON
1SiE7wm+B4f4qsioQKlouu/lYQNsCz7YQ6y6DKyg0/JPfg+qZ2r2/p9+t9UDE8aTcXu886sz8qqw
yiRVF44zLNvI+FE+oI1hHbsjr3tS99JLei1u+VEJCJ+Fnc3xTh9Fo4sidocYvZquYgOh6Mzp3htk
55xotrvZS3F7wMUFi5nLJDnMLFQYpHHYQsW2bOmi/K9xp/1qwCdhme+S94y8MDXUzV0MoYjeCOTl
E/7RFKwv8ldxk9lFXnsmIVPghCNCdUsGVb+4BY/zqb6UT8Ify6wNCtp5FHssi8Fnw/MJK4S02bVq
eEl7woct2SWS2ahBo7CHtOfktrwVFTT7/ciF9EZBzgXiF4y3nuo3DQdpgNn6wG+7zfGwtnswTNyk
98YEo+5XIaKb7pQfrt6ucV+GkomVYbwHkFX/L+8haXJTCnnINxE+usmBdV4dcPqnKRp2t/yTtkAI
cG1Wv4bfLZL4ExGjg6LxxiWvvD6u8z8q+4W00D+CQJ+wP5VMm+1cIxfGaQgMgO8FrgSDxO2HUEiw
CcJW1alQM+P5WNjTw+VHrz75/OvwS1IRhxC/ZfYW405E6gKs1zbIVp/2czKYqUcLk2oqjxxJNVgK
/2jeq2/tJl6rb2pMoLetvf1DMgjoTaXSH7Qg9Xomfdsnp1OQjptrQf7Co5rQIGCyZ9nCDxsMIpBE
sO0epiwHCQUsPHP6d9qgbXHhFYHdAVyp2DYM/BlBi3k7vt5i5+vklDP8CU3Mzz1Mo+lavErfOXL1
KwsbDrumQXpwEgM3kp21a55BzHTsnnH4of6CBsgIZMeCxwY0byAh/lBdUrfyAzGApllm+m1jvkzQ
MnnMW6Ty44h+B1Ohr9Z0Kayo1kCrGBRw/IqovDhaf1ogPO4aE6tcihpsB59NNPI0p172puEIB1n0
LDeA9Cck1sroSKwrUhX5YWA2fYufXfLE1uQxmsfkVT6tFz7FQY7lLEF5Kp/SpwGgcHEbm6xIKNyE
GBE4gG0Wno/7orMxO0NcUj5Vh+rXgg2w017U1DZSevgTt2ejbZ6ZKTcinE/8muhWvoEydbhv29jN
Wbj2sKbsvM4kz3IXf23rCIdN6lD4I+hfU+hpB2U4S/lpnj3hMt3yEH8jjNfq91FwEbobf+Spdrh1
/rIVWWi1sJ+PnBn3JUQkwc2QthfU/5ZMOqyf4QBCjiQrhnU7TuGc/lKu9z7jdyWDdupMhluA7QmI
Jo4cgWrzLW+WcjvkeYAAynfaXVe3SRC2CBcG3xsnGuNhZMrcxK1XqYxaUPlcxzgEEogHl/mVTDYd
CWem1xogymivMVtyIW5ZTBsrXEX3JBdDs7f+0tqj7cNeZ2e+1UwWoSAMpVfWlU3cDwlwtMsrmS0d
wkwoQYGG/wF0E27eEjst3IpDAUSGvK/ihzgkgo5JAmEJq8Agd3+R/YfxmuHSzp7Crmt0CyW4j79S
T+EMXOoRv/JggB7zvTyJxSPa7QcN/ncK4sfFpu7ApPUqaKfXrqA82Oumm8B+VYOBjGqOMcxcHw47
vCRRCteTD5AGHWZWhjAXMkwU1wf+C5+dcG/JdBeOjAHyFHTqW59+6PH+D3qnigTFcik/Y/O5Xp/M
OFwwzs89FabS6Nb6IdEPS0/WXWjkYXs/qvqxqANwBl77LPNMg3rYxw+3TIJ4RP23I9S7xeDtFQtk
+JRCfiD0yqhs/BAwcsfWFtNUiFKMSsAWRAmTGdoBrCHsGqUQ+ZQtO5UUg4gylULUKnbVa/2xvqz/
PwymLnizLbiqCNsVNWO5wG2dYlQBdg3VhZn+ls1eCJR70JcjWYxyy9nWKDbi0IfwaXxgOrJfjZPx
S9oezUZRH4zRh7vdUpffnyzlFDfdzq5Y8uWxoakdzhMxAkUYm4gofQPzFUjcjZMokM1c+j/YJbTP
mDBAH54Boq5IlroWtSEYgA3BXYZXRyGCC4puWwADw45KHkjoByEew4HecLM4RKPKaslWKLB+6aXL
IYX5Oh8GIqxp9XCm2DIpbRXTs8KJFX94+JYA/SfIH0fEv1L2bXLlxHdmyUiPHV4f8IBZ22ntIslt
VY9FwgXDBzGqmR4MLHecD9PgkXrLPKpOHJPpA60nphN4wtQ+WDcDp7VD9xUwyuD8xJ6FynKU8dqB
YPSmCzbuftLqlasXW65RP8kwntggmGkIIE/2bDkjJsHFic4Ozhd8LxWzdrzghZB1zrMXZ2gUOM9c
iZCU4Z7mYYO+oIZ+DhXu3AkeuYY1EgHJpvB7ZC9C8iR1dCR8Mi0uriu08eg1Ajg7tYpq4qDQiI4n
gy4RZjj2nVRWuP3fPfBzRuxswK3+wA77/3aM+kdnLIRdgkyb4jG7LTnoeWK5lz1cNnt3pBSRlkPf
HOisaXpLmDBFyPPXgfXSFC39VcOjXD/e9XOzXHGnJva8N3dTA3IQDXg51n6v0SNFmflcPnDtjhIq
m62mcDK2GK3yWkVNdqlNlxu3RYGFw53Amq+P8uKDmD1Shj2HAT+L6uVO7kYW5hA5ksNKDsRg9xwh
5nNhPecyS/Vaj/Tnb63ACR+KmAPGGLAM4WIcBP0iLMQk7In+ketDUR47hJcMCQz8Zy93Ws8Mf6/N
UhpDXZuHaF24xlPNzstTtTwruDc+8r9WEH9itsCQwI4ZgeNmkdXAg2BfAp9Z1wmfiAUBnOxO1bus
H9UE8z8z0uariCVCymXuiKK9QlL8LtDAO2sG+mnm41WuoW6aKpG0upOzS0ofThOjehW8H0QSq33J
1//HpKARTJNdLS5yW3gHKvSNxbESZ6lCJqKxdBDyCPiFMmlxlzpEBFSOBwXJEGVw7+RgObrfYZvf
EwMBSQq5A2HwHqsLchKPn+mzjErZ8HOQ+TtPAJM9kOoIl5w1dVLizOFt0PeYNmqDov5DAjJWoVVA
PtlDlgB1T0eMveWbJZLm55DZKWSOjAMQelB8fhKn/lMQ/2EwxPRU3b5W3OSBVD0OUzejcn9qQmRo
1ComNX1YaRddhZeyN5DzlxxVgWKSjwC+09EVn+b6mJD50WWhCeot1UeivYYP3rFaHg18T5waq8Dc
aRKfwgoUmhfV5MAwHuNNjFkpXWzlwwgYwKTH9o0JqD+8cDjcGec6jxeRBnOewUx21OCMH2COTDOm
0Cs6shoW59wj5BsadfDWNflUuuRQeYCF5CHyDSHrUzXFp8m/n293uF2MLTlb1j0VOmhp+yy7pvs4
qeH8MkMn4ox7SRN6zyQYmZMR2EJDAjwmpx995vZfXFcWGSlLJNhQKazn5H4sEWti9mE/9MsdIhAT
xE9sPOgh3oZPFZr2jtzb0QECw073e2CgAFb/OWMbdOCnsPQd/lMurQdOyo0vYx/HrsKhw0VniE+p
+IB/6aq0I3yASiIEIO4OYbnHdWbiY7uJX7hz6uGwjQ6Ey8LigLAG98Rcbak8tMhhO9tARC+ijMNP
4rIO7tQxpd3xW9IR5O3/vQTJMTy28kTV0GQIEW3rt6zsDperwlc6dwATmaAyvsSjY/FieHDkS42H
LVG1wD6vEqjeqC/rBWVtp55W2M8x5AvrVyeTa3df2sO6quF/jJ3ZcuvItW1/xVHPFz5AApkAThz7
QRL7RiTV6wWhFn3f4+vvgGyf6112lG9EBaMkStokASRWrjXnmLLLd2AL9rWvfXhRg76jXkjDXnp5
94kAt9hYKnwNI/fxMzRZFm6FRSjkQ9s9uu2BKgB7PhlLzG0duCCgqXMG3OHtRMQBRpvO2JUADuxZ
lsYuLw1xV1HQkThPeMZWEGkDnSZfcy8TEhnk2xR9lhMSsJXNTkzeVZZ/PQz3WUzJerRYTuLr6jhS
w+srIY52RSL6iZwnIpV4zXDJqSsN0kmIk5uYebAgLxVIA45Q+uAi1S8R8u99m/0V9HDaXdQEwdXc
qEGAZ9247QY1om68gSTpPOiPzUlrNyadi/RqZI9rbnjDGBeMbpMx1wgoT+lykBWFXHUFuh0JKjOG
+DrX6KwsQ7WJJY2ngwT1hY5A44qetxEUfrMIFCPpTB3YWM6SGOZ+3dpbffz08nXpY9M/J+5eQO+p
VxVz1HDdhVuWxgDYU7Vl5NrTZb7tobbgmuPjGuYECRo5pK7gKISFtBYBySHNtsmPenHv0MbPHkd3
a1Q7HA25v8Z+WoIs3k9flblsmYQK7cYOD2E/946r4X7SxR4ICem0YOkpC6h1FkV4rMP7vrxzuscQ
JDsKqSTf0/sS6aaxTj0AVE3t0Wto4UdpER9F53RvwrHFj6Vf6uQ+yd5DpHK0UjeU1gUDdFQ07rls
nhqIHv2pI0Fh2hbVtWR86R1j70GnyYo5Ao//R14t+vbJEeEldvqDUTVPgwYKsfJpUbN5DPCSR3z4
n4leBDc032CdEBphrlNybjRjh4uLZU0D7HrdMh4ablIPhp1ckGg+rOo77rpE/03uJUjfBpgYWMPZ
vDUE4fFyiashX2Xa6xZO101arvXpkRlPNxwC4E/oedKdNafX0aRlkmdfxXfhM1WSCBZKLlhJ4hrh
x0y+B2pAy+U2iiQ7O7jRUyYhZ935cfqoiM5K9LtiGnoY8+mLFiKFLS1nbboQZGSCA56tYJ09+WlA
1ehVLAimRnUYoB3LK6IHLLY0moVCpGLwyLmUPhfOHhdcVNByZDUdlmP5rKuRSfo6eWTv9YHKc2xP
rr8dVtUx/Mw1hC6Ljt0UyMKdjYJGUlkjvqiIQdlWICr12LqKEM8NxWc73JUQJdHCkoqWLFwkCHhS
YbTX/mK2SJGWYO+CdK1L0lNeXITvc6KdPY03DSgZxuUo6LjBGks8IUh8UQpnxDxRAmhrRFmkzYj7
KH7CTkiBD5tbpbcSaSiTrfU0PJTWo15oXPRrGwJSd8kQOMTFjG/darSbkZqhTmoeJUSWLLyZYIBz
lfvqEnq3eXlPUrdtbPN4n4QHB5YG4fBVviL1y2Xax60fNS9GbI1XSl9ZW9nDophIlNuIexGuQu+i
pZuSG3j/YdVz4juua3au3edgn0PqU0lK0HSp5GvJ/nXYzpgF/0rt4436+QjqG5dWqQnqj013MkdQ
FJchOsSMy/b1fkiRKa1j8U0fR8Jl9aDS7wbsBVyADLGTvRyvRsC5vLBwBaecsyprEQaS3UeuYrUo
1HHsTw1YnGQnEVwtkm/HXPjIVdnwx9orjMDwKaJBCgo6hT7PrJQiJFqUJcFM7A7a8BQ0R7I83Gon
zVsrR3Jkjvddo98ZZq9WZcg1NhoEq4TTo2qZEjZb10lvSzDDFI9guekhEP2GZhlNWrXOwIy+RIcz
zR/aTjMoLz7SpZnumFaF4tpWTDoXtQuuHskaHr51mt4WzlMzM3lWbbVNXEh3Cz28MVzAWcRC0ixi
v7Dl1jomsCKumNzUwDIU0s0r8yy3/Wa8G1GTJSvfWzav9af/CfK4h3YX0NDY42T0Wpq2TBXozLwm
sCyctYt9N19poKyue7YuW1bCm2t/ab4MJ5peBd3qkAHQoYzuu46F8q3xt4xUQ8rXbBPeMV0jxo1h
CxtOrMbZPjTX3AiN7hxyIrXs+K4GlILojV342tdZQdbYkYUISRYVLk3HkB47vaWCMuzGzA8YsjLU
fx90U1mB7Dmah2bbkt2SguXwWVYLH4MP8knwXRh+Cbg2j9GwZWqKA57ue4qdEvxGc+cC5FIrwd1g
QmV3VnholLEKm+lxtEhQ6MGXCIKMY6z6vizglLjor/oG9pxw2N+pKbkaRc+0KgFy7lTZg1FSzht6
A4IN0T19TJq5h2FaMEKicZO/uNO1gwFiuInGtSz3ecF2miga7Bc73V2pes3nPt416AVdIpRWY7J/
88tbiatq3JW4+BKErgsyXEIa4cXJzVY9M1KkSNzzkLZxFwww9NEbeTHj56Q59uKuUVQ6cwZDa91w
lXFlKFr3BXueQwM7iHNakjGOuBd3yXl6r50FCTvpIR7OrDF4u0m9gVpZM2Oc5gsBjZph7UIHQABt
rm0sKMuvzWIOW2zw38H6AMKJyjHeOmg6HExVtJFxfF+z1GwHhDH2WuYnX+wdQrt19MbMvK/5NSIW
suxElmRmkjawneqTGdyn9TYmmgrIz+2Qrsh21BjZKNa0lSE2BZX2dPAckGTbDneHRNG/yMUcBMP6
LB80ZF58zhl0TnaU8yhOM9cmClKb1icIXduJEBFamGhMLNvGdWqcymkZlEdmnTCHIHhGmzBmsH+X
p8v200bKh1Ovo5y+MZDbeocGFJ93NOek8Y037JwAYAZGkGtWXZtNaLT3airHg+5tCXyU+jaHegEX
qjuU3E0yjAhHUoQIVgOJVNjbSWKQ58jduMQNtC8En+ofAZipGvT/trBpHNIoWAqGRekyw0PPYIiT
B10IwhNjXRW7AlbstGQal55cJMd08uu1yZ2M85lzxDCXeSxfVMPGowuhY3feDKR13K1v4NEePCdc
1AF/cngISsawV9jDe7qXI0HrazmuulcDICWR58mCmMUF/nHmwwwquLtT4EGspCYC+KiNq4YAR7Q4
yDxAFoWoQ6/ptpIYBNy9diFtQk1iyRNjAla85UJOT04ijVXpMxiJOiyGnVYfM19HZmVDGZpmdqhl
+B9uCYU28HCuSXZISuCervhIo6LPr9vK47gDepxq/dvOx2WUuAgFO/Vtxlq2rQYLpRhulZwk7GVV
HBtRPAHJxBdRS4yEFDxhM9awbeuvou8mJmjwruNu1JahaAAz1btK0Ar16Pkw990qSVDGY444V7FM
IT9vsBcgbeYdCwOvCVdervYmtAXmZpx7asKrXegLl3i+ESVEYXF+gejPS7pH2qQ3hx7D5VTjLmhS
LWbzbeyDdOpP4ehgkmt2bkeEcqJ/OUQuAQQLwwtVU0R8s5CPsXlK89eqeWDc5GB2u8/JQpDBIas+
WvFo9cwby0PpHexxQfwHWZ8ElsIgkeo+Nu80F1I2rWx9ZxPIUt8YtCpZzJuLxo5IFC+6uvT9XY7t
keqvbze9eymKR64ToTg7V/He8i/CoOE3GydaTDo41aP3KIQ+zCU2aluOvaUuKmNA5r1ZOXPKTWDe
W6DlapOm5rp3Hly5G6YNYVRNBsD0kWhd0QKZ2Fk0KQZbC3cMSNiEBGwwyv45KlYOcSrfRUQA+rVH
Veca92a973BgZZ85LD8fd7PnLug/08C4rnyJnE5sWToROn0NJFiFjv/eFK7Lb/eYBDzrzSoYjXgp
QHkHiiMbzJ6efVoB9WvZufqpqOn8vbPnJQgLXo3wP3sN7OJozq5RNqMhmRQq5tejIELIR50Uu6im
hQ6HhAQGTSschsTsPkWws6fXPAWyjxqRSGO6HuoVlOZYrYVNFR1PrrwZ+7uBtAVSkt2woJui3qXP
IlQkSFIClwRIgc3/vXYfqFimY6ffFwgodO87pMg3+k8RLYJ0YwZPfXTS3UeDSNeayLLgxAFO6ovm
nmSFS+RYVHes7uSJ5cG2BuSDvrEt25m8zh5Xlew7to7NDbXbVcj2fKZ1zotG6QN+R/TLqHTYNUiy
wlzy+UKBgmPXQX9pOOcp/77cTOPf1WEEabN1gvGoDZnlqOcPNKybkYL0HCFm6c+VgAytk9eoQHIx
bCqaU4ppaHitAGWw9ndYMcAXPfcYfvkIQx9SUn+uo1VsHsPgI/BODjcWI/8sNcwcR81ccm8Og89Q
Hk30tH3Oj9+31StxuYX+LubMF5NZuAZbExWEct476vcRq/UyQ2ec6fclI6q0eaGJURb3slyKnkM4
NQD1FrE8ZeaDzmUbBt9YqXInra6Y0Id59hQYTbuuHKaBQcAUXAO84o1PntQOfj0AX61vX6bvpnws
IqRErKYFlgcpXkoQsQa4I+0DpwEDTo+8iGqnqfvRptN/A7dNQXEM9IfUUKehillbD/VLPx674jgV
X2yKTK4B6Ah0Zhh0B+mq7VdNwW1wGUX3fXdfTh1uie8kI6Qk2mXVTiANdOs3Nz1mkAasQ09RUKVE
wNtXHtNILNUF8dAsptGhkVsjvBenOLsUZrNu+btzfnw3vcOjdFV7JY031d6acGtsBA7PgXhzxTru
t1m9b4H5VTvICgFKKWYWrbFz+P2kHIggaRjHQOxLpqvCfkkRE0HktGDS9wwsHrw4fCCRcdDCO0W+
rLxP48tgHIz0rha0nt9C7yFGXtb4zxmzPpBgzX3AcUCaMr1mRx8xYLQmQHs6xvcFpuOef9Daoz6a
2dopBp5qY2yN9oHLgc9NAFeGmjP6b/Cj7PZSmdshvEPVURQEsV5nR0ZvynnoIC6hNk4Ligf6qMsZ
5uRe0videgvBLpVLw8oZxXdJ/hF7YQAxONnaWU8imgZl2ORKZtTLyJnzEa6jY5yC7G4yDqm/YyOd
AoEzmY0kc0uO+c/oieuG69Grd5o8tVRZLKSDdmcUuwTl9sCgDYEpPsfiEKCZVsXBCh+sniLkypBb
SeIXknpznWQbJ3wn4tRK92Szyxltuxmu2e8k6Up8hv0hqZ8yeZvhjZfMweudDh97AvvzPBqoaVrB
uL/tQAF4wOqIvzC/C2TtLYxGDpEwL9qX7y/wVuu7KwUJMHLubQ5232/9HkLniGiG+2j2kkavCjJ2
TGeZyc8+YpvePY3mRWRLWe4kMjd5Ei1G5milhbeOuJMZtrpyWacvw7hpqHqa9sF0npL2TenLOAQ2
/cBdLqzLjUEIROHRMeqqS+qs8qSfDbkFKlAj0K8dAJqlt3AFFY8eOCRuoL0IR0a0Gd2tOgMP4mTG
XWC6l9gACadrHCGRuVstRHHW6SWq1xejGljEMtxiotn4uLAoT/Fchnrz3Khl7++o3k3wueldHL4l
5nkY3kSyjzGH2eybe/CmIGFScWKnaIyv+Qg6eSlfWbeq/KMNGfIDF4ZYZu31YtPYJ6UOWiVpop65
l6CzCNZu9RCjcDJYdjz9ElUPHcYCK7mvAoBnN2ay9q19QjG+92sGlIghshvOBTqAVXFdiXumgLn5
YWnnMThV76W99BkCwclnmrciEDGXNyBJGgXl7tmYEKtbBiblJ3d8N8q7uALD1X9I+yXuUcAs6RG2
7joTh7C5t7y5y5BHl8Y/TGpXAJrTV4rxGmN67pbFow2CUKZPlrdJu51Z7ltA9sVXn7yO09EuH+Ma
Ou97lm3taUXRZSc0N0AsQLuBUfjdMpxuE3piaBvYD7cMfNS6xRsYLMmPtO1jxCzdGU6scOSwIfs1
v/1033JNx6w7iOzR8jDULPzriJeRo4+gcGQXRnD4vkFbjqhbbIW1IHjR89bA/sl9jWdTLNtkr3yV
4pZwQwcmvToV5huKRjfbcunb2VcAhc87NSliiXUZvnqwZ5KI/9tPq9LbBu9xQVqi0CmK6nBhaQdR
UX8RDh68ddVHbVNf2c9depNWh9DaS+/Osz6b9NvGKh896c5DhE63or6eWXsbn0Y1aVzpVmYKvMDZ
g3SORZg2hIZqo93zHug9afU+xziaYCQoJ6TK9OT7VKyr3FXLVoHn1LoQBabY/5zKfcrkLaGa8RH4
2tWJPUugH4ahvUokAg/lXaDtJ8WO9nDNjkLbGuTZ0ShTaF60ilBh74UB9lQ99Pmh91ZNCUMdpQhB
SBQ4xIfAzZj2cXyr3WTpu2Hd6ekZeWnE3ZMQEpeDDCr7u4dXE5zpNDt1Cd3ypPaDYBHaJtG5q6HQ
y3duIWF5eHJrmj5twHbeER51ElxzpnrjFq2qcNb1nrsvokyHGl5WdCS075YYzr7YOMWLwKdHjMPC
jWf3z9rLb43hQYFXrOuVObxU04rRai0fau2etnlOVcsqUd0Y463UMBkEHQPqs45x1/zyrWue7I2j
jhwvu+HNlP5OByUM57ajFQ//BGX+ouwhhJ2qnhQx/JCEvNBJqUgIZJX42SMP+WMywZh6zmE45qd0
I+pn1rord1rb7tFGNOQjiDeOU7nkNFb9nS8/OnxkvUNa5vWgbsJ+a5mn3DwGjEFRu0Ut1G0d7tu1
Vc6xoxqWTu2UJE+kCTrIWLyTD8Qusm+6HA3sFrFppp3aEMkA/A9z26fLyFizQXTfeJGV0oBo7BCP
6g688OBqXsFl9KLa7lRH9ja+ZardgI/A/IwomH5df8yDI5BRN8JzfMEAWMSPXcENWB4TzHXh1NFE
fina23EeCTFUajapThop9MhN5iNzg+CKz3rBqZZUULOv9ezeKhdqOFnemRopM58FczF17ABFfHNs
+EATse3Mc0RL8GsaX6aKy6yl0swOAk8d3p9g68dMNPcpaxmpKLF8LeJT6aAPAf1B1R1uh2kbTXR/
z6P+0RF8sB5LUjbRLc4NNOGuE/u6OafTfkRpT6wRDvvm2iI7im0urzUu8OvCVNpz4tPA6TAkETA1
LYaOEcZVUl5ESgn5WJWtwKnxTN/FQADKQejf2OcG5gvzP7qbDt208pq3pMklv53blxFTxXNtATVZ
TeQxhcQiLK5A74YNiWAMxIGN/Pan//rr/3wM/+1/5ac8Gf08+1PWpvRNsqb+y2+W+O1Pxd++vfn8
y29SSWFbrmkp27J0y7Bsk+c/3i5h5vPTxv9x7MYxh2okuS1eFg64gOvxG8+Jg2wqIQyHvEGQfUuY
JHGGWd4A3VaNMG+vaPobBCZbyBROzKCmYG3J25o0h+y5GFf1D6hDD287ZO/6tZnBjvwPr1zIX165
YzimrjsC0LluKdcStvr1lXu97GPbY94fB2UJXm8OD5ft2ZUzI6XTGDsgLPECH5ZcJ/eeBs9NTIb5
rBNRkZuV9967JoOGfmLXX7kaUiSbyZXeXGzeYBtVt13s2KdGWSjzwM/fOKbvrurOu/3jIyDsX98H
H7tit2FY0jR0aSvl/O59OCSgFCnRSVWAo1svIHqFFjoYEaTdqbcxEfk1cgKR5Na5pNuvV/2pNdP6
4ApbO5aO51LnFe9lPGjHwFlKRhD7RIV3keOMW7f2KVRNvcRt0vVoPty1Y/Tana0y72iMGdOAoLH/
w6GR7r++JeG6pjCFLZVtKuvXt9TTVPJy5cK6VshtWlNdqlR1CIOtcOd7if6k+9aqN4f2rqzJF8v8
djo6QX0uxir5CvsSOIGNEDSNj4F+ZQ6Gdfv/HrI4gdIbRg+lndyppHH3Pw9Ta6h9cMlq2I/JYHW3
Hhymm7rpfSoMYu7KvKA9aCNz7zoAoX0aYvyph3qdFzUZnGlzqnSU4RbOtpspb+FBNBEOPptRm9TG
5LGwOX86C2kTvTPq0bbYReYsczfoHSeBPxA6w5d2lus08pKt2yUMY1JI7ilumJ+vEkn22c/J81+/
XL/1z/X8kfPuQz9ofvflX+/zlP/+Z/6d//2ZX3/jr4fwo8rr/Lv5w59afeXHt/Sr/v0P/fKX+df/
/upu3pq3X75YZA09snP7VY2Xr7pNmn+sQ/NP/v8++aevn79yPxZff/mNoMWsmf+az+75t78/Na9b
hss69b/r3Pz3//7k/Ab+8tspr5rWf0v+5Ve+3urmL79p6s+GI5TjKsW658zrx29/Ag8wP2Uafxa2
YVqOKwFy2DpXa8ZfC+al889cpGp+RgnXcQQXap2381Om/mfd1F3BM9ISrnKc3/7x3v++Bv/toP37
Ndn4dUWQysTSJljb5mvIVYau/+7yybNksvQIKIsbhZu2+BzAf/f5ZN3WolGLhEgirhZ6zG19BPpb
4Ilq5aZN52DF4j7zXUbYKCyVUw/LQjGn+qfP8t/dM35deXl9luE4uu4qCYtXCON394y+8MMsMBnK
aIOKlz5r5ZLdEJvwXdMKC9FN4pCl4ACaIcVPhnl0rnxkOlILz0XRCIr9YKPSEEQsIV+VEaPjKVsF
gbC9jx0BQcpJmXhksJ4G9vP1PDjLxqNyq7eS8CDgcH6wSSurWXT+CDInT60bPSvbrV+Gb/poDMfM
TPzHkjrSN9mMVAHT59w03nw2qBvXnPxT15smgd/2ovP6ixkC1/gPH9H8EfzzbZUTyLBMg1PMsKVl
GL+7OZVqzG0p8BRHHOzlyK0E7C8PiWqcXdnn7Ub2rHCqJmc7trzkSVe+WkjB2qdGlMN5ETq7OEJw
6sN9DkZDg04AnWWAD+uGoXYuBu25lsm4i1vhnW2tvZ3aPrnPlXH0C81a1QM67r4goSPIMoaNDnup
yg2YNVBLOAJzf1o5T9xD0+tWmfYuAqP6NHVMHdsg3I4msSS+SdqNRlLKZZQIQv/4E/q5Pf/uExKu
7nJzcIUUppwvgn8qPMpxrAm8QCmOKSZg5wFyb1b5Bz3808T0jh3s8amV0a7zygbD6wQfqNQbdaO1
KEqtto92rtkcGtjAxUB9bLRk4Xnx4B+SSt2OwooPqqkTmiPiNYkGsfr5VhPGMdLlAdGRHPSzaF1Q
GZYGsLd09fMwP6RSMuHq9Wo9ucV0Ja0uPruwO0Tkq+8xqU8y64pzNen7fvIZugwmpLT5QeJk/Nv/
KTIZsoIpmRfG1pG8BPOoR0AHeyLy4qDID7HtYNvyUObGvukuGwqRyMnjV5lIe2mlMRHypiSpWocZ
PobBpnOwMHXzVz/fCrnf7Is2jLYBqgKzj9udlo3NrinKbOd419KL8K/FvnUsbK9CvQz38o8Pn/j1
Fs8aoIRtCmU7hpCuTdny6+HTYrdOuHxpUjsamUi5SI5BYJ/4WEBPtBCdfD0n4lB3oofebGazbZnc
p7W+LAO9XnhymEv/St4lPeEnTeNcyompuBWSgJmZ0b4wC+a/MTwP54iEhpbpqJPVk6v8kImAno4/
gW3J0LgUVh+t/vjNOXN98su5qUzhcmMwLRZ83uLvFrhuimJlNMD9hr5/t1wmXEMW4I20xnDj+1xS
BKB0BpqUoPderDF7rA0jPGvK+whCpyRQxgvOP9+aOlTONEnJfpq/9/OQKru/UV0OGXfUV4lmho9e
3QbrLorpNngx6YA1RHNtLp+slsSRTg6Xnwe7m/17XXfs02G8YA5Q21JAfPh5MqgSGCE2xDlo7+6K
8YpSbn1K/Uk/qYomUeOSGvnz5c+DXUX2MrcdiE/lCIikr8mp4bC/KVee4tEJIBeDicpIMKsSxfTd
dULAHfGL4fXgIYw2Pxkm8RdeufQtpUUgCVx2wgJpcOqD8Zmy/CHJk4gOtik2maGrjZEk9JXoiuwm
0yHtk7vVUqffqjJh3Vah6dNpEduWSce5jUr/sQhymkGZvPRW8fnHh1j+m0PMfUwJTl+Or/37EtVx
QxXqHkCczpFM9Cr77KdWfJ+POXG99bOf2fIFPbpWg2VnvSbs+efBbBqwVwRFCWq8wWLo2mVQPLVh
oiE1BWfpdM7+50HEKWSzxAL7XLmXsHF8dueJeO1GFxhaZENg6irGXXazC6sBVV5oMm+pTeM5mG6L
1hX7VkG1MylHdrrVeGvfbh/9BAZ9MDrvaS6tT9wDTYWEvcizgy+jLsCJB3O9JpELVkdEdEqcuEQR
jjrA2sCcO1M/D3ap/sNyYBj/UhMoWyhpS8fSHYdr5ne7mEEzxFjlhFz1wyJQFmjMtIfT1PdBt02l
RyasNnYNkz8ko5mUl2R+mMO5hKmT2GL7x9Yp1y1/GXTaPx7KHjrtgCWibPBYKIqahzLuV3mkjCdZ
gtJw0h7zFgDBUA/kdkxyAgvQOnQp4mITt4/Mo5PjYsZIjcC+0UzkxtUw2QfDKva5JaxzFWNtzCRx
romJONbgEtFc3LFeVOpwpj9HZaOasUcCjzKrOtfzgxRdf93WhHOW0lmUjZMdDWP0N85UnUHml6TD
YC/QDQ//koLSXWiFi+4rfRSkj2lGrU4op5pbhbM/LA25+3mYJg/anRa8ygGfZOHVyMxiDPX1ZGLt
JN6oSbzTOFrhuRqn1Wg0+kEyMXDq0cDAUIqTPT+U9TB7lNEPDTlS2aGjs48SDqutW7TIxzuoUIWW
Hi3agfj70Bc1bZW8NUZyKwO2aoVskn3e0Tom8RSwXJLlr304PLfFUF0GJjSHwNUxJ3tW9lqQ/JgK
4IZ1MEbnn4d8IjQgJCQ+rSbyFTx7dhqbjPgi7cPR8+zjjy9i818uYtuwbZf7jzAdYQt9fv6fagh7
SkQ2tpBOZtqg7IpL2hEEVhUezjkOOJJSke0SNxqQJCPkDdK2o6ikTz/WsJqHBLFNk31XMmU4F+Ru
s45D+8nLXG7tVfAZhzhDAjqu2XjOY9+lBVJjnC0M7WKN/ZyZJVZhOLr7n4e0BEnkhUh1jUB1D4Vp
QpcIp6c/fsuc/b/fHdgU3lRerF5SClo3v7vSSrfpW8fC8KvP9/oxv/95SJBwRIESl15YBAgOzkud
YNL3m4BMQOWk0LmpN2UXh4+y17O95mG4y7shfHSykOTRzsZYPT+rPAVAxLIl6DUzeBw8GFrAUOUU
5tjBjISpS4DRkBB7r/QvnZ6gFDBBHvhNPqDC4cu6TBldBQGT2k6X34NlQsbNud+NjXOqCgcuWEZc
CzU9LTSkI9kM5+oGwPpT+Yj+A1oK9lwjLD8jr4QqGpSveXzc1EH46cTzIBaS7BS7r56M0QNM2L6b
l9F0n2sq2uv2q9Gc76wD0VrEOQMzIBdBPL4OJjc0k9D0JOeOibICTaA/vpV9SKagma9shSJ5MMFL
TXgF3NwXxJgh3CgTBKtlTzMUrO/06jYYtcndJCIOdXmanaKqe4lIoIzt+M2Bb+zSkGEA1+ECLGMw
QhEiS9NMyX3tnWPlpA1Z59rblJVnOk903bIgPGipy9zQBg6gNQZu3vjOkAVDNxJ/fek9RiHZ59q9
UuVdN9rWJrIA6FRZ89pUpHJ3ikwz4jWk1pJ/XDIWMgbtNiL487rViQS1IJNHFiltPYDmGrVCN90p
FxmP9hC4CBeCzD14IzNNuykWg9+tdKNAHl2TBq3EnFYFM6oc0B6kValdVYa3qkRG7FNtMuAIIesl
5IDoshzXiTUla91FrNNyf782mSOaVbgqER4ZsYaIMmijhVbKtRv5EQAut1yahf+hE8ur2c5nicc7
HNtoKcIAo1+TenCkPBf8sZVow1F2fsV0otVxu9+y52F1SslliZyHDHtTCmy2tZh6Oi3stqTqOPJh
uzKqBH6gdOQckKmtBbyVrgtXstP2lucH24x8c9HSwu0DHZBSS+6L3a1a5iDCAywqi2FmOwFqnxIb
1Q7gHW9Gosx9XavEWJWM+q1eGN+BVqBkE0QYB0FcITjNLlWr30cajfKuunLwNSqBVgeTbTl0iGQL
uQ1coGLRAKW6AF/H56nBlsLJGuGRkKMwjiKeHqeqg6BkyZa4ZL7PDdFeKla9tRQ11Eq0WBabXUib
clh0CCjC7NFtnLc0d3vi5L3cPCgTg2nT6M1qGKrqPtXt76Tydr20gtuBtsFYUWD0FoezZOzoB0jl
CxFoJ2O6K2X2XvuQ/APgABNLSM0E2/NduuUTQ+EW87UwDsXgMp6O8kXdilUTYAieSiy2Ufyo6Tqh
9T33Iv8pyTE1Bfq6Y/Id34cB3vOkgbPa5vZtM4SwTehWNk+tC9ttIBVnggDgpiP4LCY36CWuG/M1
GtqPgGEsrVymICNe29LYdsNX3Cb5S8oL7wffA3HV2ed065uVfpuOIV1zfR69lVzMo2RCEbtvKp4Q
zPUEV9DHgOfq5xaCFweykmN1YKxRbHb68J3lxDHpQzZi7EJO4BMSXBHzAYkPjGjew23XK7Cvhhl/
FnFgEd9LuMCUom7oPWVD0ijPbt6jxq0xlCBtqPskW0VEPJpjsHRI4lpMY8cuz0cDkbjZqxmOsBeK
5HEqcONs4Rc4XIFVj+C35ErLHBMpLB0LnAauiwECHVf8Bd62TxiUd1PDBDlL9ZUkKdIhVxU9PASH
UY3rCcQEYUpV2WPbybw7SFIxli3fmuBLpN5ra+WbNpnz3XtFHLIhkZRp2sHtDfIMbKK/O4YP3PdD
F41prXvW1nPKZ8+unD0tGNKoyu8o4XXVRahB9oUSDQYtb7T23GMKbwievtJR3BZj1h1shdbEFwUH
gTQL2WKZ62wAE3ixVLLqbDhnbcyfSW3v2ddVs4kIWkoLVOBFoBP1puPGCsvmofYiuNAC27Uv1I1u
Fl9tSLj3JRwVfjLpg57NEHVX/5e5M1luHNm27K/UD+Aa4OiHJXZiI4qi2tAEpggpADj6ztF8fS0o
n92rVKUU9t6grCayjMhMkQQBdz/n7L12B36nIv3MCLKrupwAlyDJaUugfJPAflQGfbJonL5auTVP
rqHRK1YxToumD14NM3vzvDh9ypKAcHYMR2k8Zeh/TnaT32tada4F1vowOdZNdwNOterNu7wQMXl6
8a3bWocejG8pJTlTYmo2dpK+tQ2Kq2xAfq85Q3gduIBFusZ6C1K0NFgXErx+t53Xj6TjBoiayzQ+
5y6KQttuN50Y9lULRs6XCQPaOb08NyfuyjWhVVw40zhrHse9YuBANMwcOuBZlXVnWBUTS6VBhfZT
2EC6sY0B92hJAlKmYqCWGDmYt8s8Q09JAwjbkAZwOn7FiFVto5QFkcFZtrUqFMtd4CyyoUDMCLUT
9f6yrNQvv+AfUpW6m3LQf0alV1+3QQgFOO/u2GwfKoVAzVeueVXH2pXdMwEu9eBGCbc/WjmQ6E4m
b2XEwNWH1NCnM3DZsseljCnA9HG49yi51plZ/DK7EGanzO/NXtwE5q0MJvzcRfNgmxW4GDjCpQ0h
qgMcwlcdECeB2LSDQNFX8Gsq1K+mnYOPsjoTKV3GxlswV+dYvG+08qnvBxQ/jf9Tr5ByyWzGQOPX
6MkOUESnKDodF3XNeCwbFNywmAZWGWNA9aIA5wJfyiQlQTGKKJI+GuxLbFuwTiZFzGlH9bwQqdVf
Oi18zM7qo62NqEm3g/M05HeJPpKoMMcS1xifeozWSVhfF4PmLcYYSSUA+VrCL/fHNFhlTo/EGdiH
31QT06+XNBMCdRdC/GIQ+zbxpr9+GCMZGYrNr8zc9OC49XSKzIQKtMsOVXlLFzLH8q+yfZ5a2Z66
wiby1vvt6mzrvomc3gbsXwOXayOXmGAPeV6ukazEpoXueDmy5l10woGr8CJmN5itaNrkym+5G9WT
TMcnN8WD52VugqtuuO/a/jmw0Lla5KyrYi5xGw2nhAZNoJZzBDmyYOYMeBE4KPrweuvBe2pK2oQE
jNRu6pAUjp5JvcY0Ii5Mu2WangOh8C3UUKordUw4E3q46sYp8GMp38up79n4cNcKJqmrutVWGW+Z
wDRsSI2cftLtc5aWxZpZjy4+JtRbyNEBayQJ8NPGA6siguTRfLKmxL20GiMFQqVvKseC5KoJ8DRw
MP2g7E+lBO6h6l3Z4OjtbKwMdhH9CMfmWNF4JHAOQ1SZXekpIv86fI6QYcge3B9eO5ckTrPnPxh7
zjEjin9fj7aR2+KM6l7j0LnUGkIwOPD3U3KXtMOwdH3z3ielPhjQZqUdSDlH+y1acjsiK4CuD2yo
N4B5uCXOixhwpUYI9oQCL2lzAxnlTvjYXIwBGOHgkc0CJigQ3dOge/V2nHZtR/MgpKJJGwUcibBq
O1X3pAiUPihDiRu0tEyCIqsOJAe5qR5qewaCuH0n/OGI4LVA0r+qGckZAWZ9K4XFHOOMaqbWWicl
pb4reCRbtE/Oby/jfoCWaAHEGmS8j+YfIT6yvrPd7UjMVtaDzKp0vIRBaSQLjk+lhAlCBxzi0IzK
vBND3eMlVNpqGjrETyZhmnkOat7wAySLARP+ghhaP50AASCwr4xZeRoQdD969jXlK6fUnMPR2J6m
gXtQhRYSduUSgyONlUQTFQfq0KeoAmIAsBmuFNmZGFoan6AWH5PZlE3XiSYep2pVIEq4tFV0XeR8
b17fbDxNohXVaRV0BE057FKrBhAdj4a9qDIDlo5WPfeegxq/5CBv2lmIc9MCql1spYbzyEi427UA
+/aoo3stzXNaIJvsWwdTZVm8UJuy4MRA5EXGgVaExLbqgKUnUwOQKikT0rF+NaMC2DHv7iJB9KX6
QyDN42S4+kImGF/FUAnUXJwG8tq9cNgaqIIwKaOFo3wjDgEoo0biHm4Ti8fYmEnVUWQgXB7Q8+bT
zpxg1XlhD9c8XgUy8hcIDDgX2vG+GqeXzOitCyMEbQsZqPGB8Xp11K6cBta2W1HbRNO0c3TUCIz+
f4xjt8yUf/Az50Z1U0BrBjBVUWJEzbqYxBRbtYfOSrejau5LuCvaGCNfDPHdlTXIfgtdfZPoz4bW
pwilMqzycfXc5LjUQh2BQyZ8eHe+dR2MP9wiuZaVhnxuwkOqURc4xvSS6nq4qgUiB9yNscD4mEq2
IoGiu2+jYx3O+PBpQqruOViVM3cCYn5lxvVrDBJqyBx/rZsRuegDTuZKgoNk+vyQ6Zec668T2wxP
YTvcWywq5ZBnhHHwf3kwRJ0AHaEGBig6g92yJWpJFZc9cI4IN7uToFitqYDdxO/PNtHHyqfVnjQH
wxAvIgS5aWcQTTWEGm0uL3UrX7qsL5e1EStq2bZddBUWL4TTKkCArHv2TU0MIidwQtOt54Chz8I2
7ftEWBjfG3upYVclRd0bKe+np6CbZWwJgSel08HgteZ+AvHJi0ig/NKABwTOfZeVp9AW02sKkSx3
yE9uNYF5jreRR+FVWdZqNwYOiRVXuiDIPBPauHUB1vLhhjRbiCmul03uuFvVBgDuyRBD4Y4Xr3xo
SotAH4RHnU81m+o1SDs9a5bRFL2kYcHRnIAPEzkzDq2mTNx12iG4Iraxq3w2KAM8eRRis+qip6RM
yWniF2gd9Xer4TosQMkIMyVA0J5eZVg+hSbaXrfvDp2UWIkCCiEHKkkzWbcZjKNa0/utF6Q4KvAf
ywirKx5SDy4p9AMB5yCcHsfCvMMznMJdFGzI4CSSbcy8azFpfbXWJgLJXAW/SNN/GJV9ZLoLATFg
uZq67C3kSFqnazsksqDt1a/CGrAoN/U27PV1nBBjJ05ep+MsNY1mzWBj5rtjA08ZmWKtZwrRKhM/
Oux4ZJX0PAiuoj+K4Ym0Bi/E/Z0MC79gzaulQ85obC0rRYlVhB7LhJljZcjMRaxqB2SKe+BQcxsU
zGBGspmaHnhOR6uHEDwZM7CxK/RqRDsF0zEaNdoDY1ztyx5WSgLPhYkoqWx1/6rQ3jBDTrA0ApWb
lZfUvsaes3XLbva78fr7aqjwHngx6QX17yifPWAaK3mgg3SN91rWEvQ6L0Vhq5PIjGYInhdEp9L2
2znCXPXRnvuVjoBGGISICT/nzJ/G5os55i9amTNoIPLTd3nOfHOhJmbRDDuCtTf7hWrrRBwCbmib
L8kBbclHwGbtTMvMm8SFKMKz3hlyqer03jVbkDJROaySKqC2jcCEJEmGQZoTw1jO0rGJ21HTYSWV
J87BzLAs115WAXOtFhW0JSJ7/g95OZWcaw0WfYc1W2Q/aotw3Iy8o4Dc9kALZvcKZ7MQMI3j3Nta
pO27kQ61XsAPiDEXOl1H9ISf32YBoA2ke8Q883umgva3A7FJ1zi/1r2JLyuW830CwTIwnC3PEMQh
tAcHrdr4GukLYZWQNRA2REExDKkUtNScw8AKFWToolqL4uEU5vHO6rphqbDe2wktgpJR1KKOs98D
Z2nlPGkOKVQm+R9JvGsThHZe+tQnecJ5JDy1AZmIdm28pcI/yanmbhu7W72B5OpFFeDPLH1uNNhz
Wc+tQ6uO7zp5jqLrtgdCpCce1ROaS38EqdrrD4mFFGcKFaq81DwMrZUs9ZjDqDHFBM0bPiVelyzt
KfjJ9Ka+MPIIzGcUgLayb7t0ik/nUhFFWHbluYybK03kyX4I26v0J3r0NBhAuOPHVykE8cgBAOLU
0sN3rUPLvitq4w74StyJdUY4TUZPgz/kL7GPVbVrL0tLAJXusYcjp92VFe4PhZV3SqzZeGJRl1DN
vv8pGZggN652hW95I0ysE41iRyIwoyStSDzkNZineXQksoQeXRg/lDXJOV0k70LXBMSOwITiROEJ
ikiGjNiri4qWdzuuHSXehjbWEENOmx5y22iReKLZSEyUV6LgxXcNe9SuEwy64ypNUusiEhytnXaA
Loditi9e4p62EO8LMvZg9BcpLmmfXD1pOy9mxAS4NDFVCvAFWRWKmxB0MDKf6pKZmFo0OdNByclm
6MW95dSPxUC3wPDHcJMR0BtmNie5XH9rMjzgg0UmkCDajQ5xvu4nHfxL393nuCMuJuVcJ9g5fQBe
NoX5ZRiu2+am1vURuBDGwTbKMCJJWhfK+bGJm+Ip0cOfjperC1NLT507uNzuEdl7gbjRo/Z3il1r
McrwKWj9lUyzk9FW/c7vk+pC9Cq4zEIHeXnzmhi/Kxd4SByyiJjiwXMNSCUp7BJNsURIlBdJPq4s
nVKoxHJSdy059TEwHp+4OkwSXbjTh9Hb2rhqdYUXKRnIUlNT/ZwOY7Q86LpFDx+zHM8/4mGDGPih
aeas+fs8A7AzdHgCSsPxjtYAR8Q3HCqhUQfKvsNr63vFyWIQYmp8STaWkXjgCBkD4eqpvWpJf6DT
VqOP+DT2nNsAsBLuE5D4nv/ARsoqFSUPbi9TcO4ljUCdM3ZAi98dqmttZBXLB7pJNA9sur8kL+nF
sM8MzoKQDxrWY444BilNTtm8yF4Hez0Xg7K1N84A74WOy4XLeMHtInzRLTmalmet6qBBBFuXhFz0
JioBuhOmSSnfz6AOIzlqkojPpCakwGfuAB68+lWkDS3ihvAUzsShcWtONUbq2tjWqVw3Veov25RY
GjHgBmDzuiiEGlnRpjfdg/+ALgWxOfdi0uMGkgbhzpmG7DLHuxFHCmqemhYTPWDHDK9TIcDmtKyT
VvKYQtPrVBre6taw7YcJk7AFyDzSqx+9FiAOvDVrq7oCmUG/bOFYBDh6PRDDzsf3YZBJZYjugjvx
jdR5ny8j0TtmNJJDDoqtN4YYFzwnh47Hi+0C8rxIvWbjQ81ps9jiXPPCWsYLM5ifXAEc3LsejXgn
gxjZOMp/yMRwQVg5e5y+i7RGOlQbHeOWOZY2V/BvMD4YKt6L2jO31WD/0ObvfGIuemlPpIQ39U+2
A8ik6IgWBfnYTeMd6qLzNwwLf7fa9FbSAySlr3sxDM7IWSxhLDSnEb3Mrkmyy9TnrJTbYXtB9Qqo
y/LQP8TeVdrb0zpt1ZPbThdhISGJ9AChp+0kKbxkeIXu7oHWNS2Owt4LSY+ur92XwaVajv2Qw2oK
WnFg/LHzaV+2Y0IbwA/JEMTFJzwQbaFkxFBFhlwngQYOSnevBVx+Ydi07qD8MLC4DfzuVE7UNMGQ
nVPjRoZ9enLjbe1yFHJjLCVuDQ8KIzTttbekgaLmpbSyuJAb5TU3rYQFkPitoHDW7jMN32MTYPE0
u+o3E4gQVFK6DO1BnHoPA4iy3N9Zki1qz7i2E6+76OqZDedwXGa0ie6niiKw97hOBvyynPkeOfAH
q4DzShfY0GFKkHTJaAFJDOjfzMWK1oxrPgV2XIhPWmsad71XGXeGLDaCE/NFrg+Mlzxq9FAjzHPI
9fHkduMud/LwzPbRbpnWcw9YkY+TnmBA1IgEHHJwOXr6hPc5n/qFLAvKmNHfIyBpj2aAlakKIbAZ
bn3UvD7aJHhrSu0h78vfIaFDD0Zht4Tx6t1FUQfjZuTktnYt/80mCktUXn2QGQiRDl3PYJTRqazS
nD5lybGdpjoQQPVTI2Yvd8Z8KyLsw31i1Mc8M+yFUbbtLzlcyKIyL3Qz1zchs9F16zPprG16AnFK
zG7t6T1hzB3kQSCJFafCc1lssrZqzgwKV2oqenpgeGgCVxZyKfj73Lh26jbegmJT17Gd9Nde69SX
rceZtZMvXdbaJylrif1jsveTHT15jRaf339I5aXryKJoN0lJi5w4PQYcmM/UB8gerEDtVBEwkY7t
hh5QjmspjoZNYAC4673SPHUppYTxQ6Fq2EVFEN8kUylvNA6yBPoE3eX8L/s0s3aa1jCNUYrYwIok
Ka+0YL1bsl/ZXeIsh4rQQ60nmtv1k+bszz/qxuIZjPqjntj12S/GAFZV/5S1EMTCRDd3cSa828D9
FSI2v2dIDoCf7exg2BqxN6ZV4fNZaU5Pfk4fYKpwhyt9Euo2S+9Hr6zO1NT9baSbeDHKKd68/1Gf
7OJCWMC7R9+FJsKDv9BJhfPyu9S2aiwUxe/Ez/WDVzX1nZeTIUGj1wdexb8M24pVO5zuRlOe9Sry
H3tc9DSkK4JDJmXe2QAlGGHo68DjCKpLiMGN6RA6Hlv5rQj5CqlFWJXDJr91RQeTf9SsYwbBQ08A
Lj4Vg1f8xvcbXiBszK4iUF5w8zVn6chwOILjCgGPRacplA0DdPfFVJbzXDPhWlS1d1knlneTWww5
BuW8BlTU86Zj8dC8DGn0HEpd3ddmDMmmdG+kp5ExUbQV+qkO8lDd5Ju5f3qI7ErurFmrl1XiUMoM
1mktut81/jxXc/Szp+0F8ceaCvsf5Qg+jinxwTLplFtav5twVuJowB6s2WiHOh7roT66krFyy9B1
wTseNz2oAq2o7+s2xLhHpWQYV108qsfCIJFaBUfdtVO2g6zfjaEfLoxKhPuWcxP2/PAQoxxbpjYI
Xoz5bkGBbJLv5mju2deS4mhr2GXzqI9WiZaIK20mMaZcei5KAMM6ax8y4nQqd7K5t8J4pRzGUlYB
njwog0eb49ZOt0FIxvbvUgIsK2WhnRNZ34097nyz9hKabvmwas0yOtBeueklPplAJ77HiwdxhdzW
IMAUSRxj8pHuRVogwco3tY2durDratNXmn0zOmkO7sgn3b31b/Mux2cOPUNZ/s5Webr2aCLBAUDk
IbrwgJOiWmVje67H90EKbI/YK6qDOWX2rupY9iM7RUCawaCzvH3mM/fIhVIkfmhggk0rR6k8PbP+
Bpdu4mrbLpaKszIxp5qfnY2xLXAWzu4z58lsemdrl0iky5aYUK+Kj4hEnyTHhWNRY1n3c/yrEzX/
pmkq0rIQqIR1hFHO8I7vP3JiR9yKTMIRieAq8N4adqt2kkzc8VsmtBHslDgNOyeAtB2EdcBpt/S1
rj4mvrcaBRSr0YnBPPsOllIaVUnTdxvP4UYtNRciXOBszTAE0Syx9/rOCXbGsGWvwwpOlVhGqGDG
UMtgA9MHnQZZwlKLS4CY5bh3NTeBDx5TC1SzlDcYGjglRruNM5fU8Mr8lc1R81C4M6PRH1NjHA/M
BxFByCG5tYG6Gqb09u8/ihidtBY+1irLiRYJrXMuQm3pdU8hQpa1zhhlFwsjuhRF86wXLkCbTL5a
gnOEF47OjYeiEob53NiZaNQ2bnvIRbYcpgapI1FvTiJ0gPRzBEap4fhIQM84Orou127JZkoZ8FNs
1S/Cb1/9a2Pqy3PCrmz1WM/o48S0PZ2O4aqbomGpYYmPBGjKsEPCl9e3WfaWh/nlmEzjtUic8j7o
tVetQquuyfEYDxQVXjL7u0R0SO1kgY1PXukakHBl2g9jm9uHymu8o9TgTVRjeTVF2OFbJnxQSYyb
pHUYxU0GeYmmF3JiDY1NnpX+Va4ktj7CyTdaZ9IAQbqLMgIbfJlMNyFa5LPyBmx6mtiKuUBJjBhK
iGuFVy7KRC/tVo5QkCvMMAAAAG63CARA8kjvlwkr1MY3x/FmAlITTaV7DIemXxdN2kI/heTvkT4k
578fYGyhg7iwmsQ6pQWDRL8xJ3rz+MrK2GWJkh0xRyNAQYOi8j4s5966tPrDmFvufqgFLL1SMaBo
LCxmYzA9pJa+0SIRvyxa24BrFxAlGIeVALTkSkZFGg9lNybbvkjz/fuPNJA0G2D2e02PANYnnND3
5E8vuO+MjNiozGVcznpurdLKDM55POfaJjSaDDCkKgv9u8aBkFlUPwRTtmtr8s6TwRKfT10K0660
0DyjZRw93d5JMzxSzVMbVlV801xOzPPD1DRu6ItphPr0664zTKBrgclIv36YmHJvIo/v3HRJQc7i
jq5TlWPQ17PLCHkPQTvZXRYa+T6f7WlB2iFCtKziOki68truZHkdGkRXNUAPhnrfJAH6WT187Ft7
PPKQ3ijMIL89CtEKfkSeNwO1JVjM/5xzCqiITNHf9wTfK8Wz3hGIx0h96QQZmXEcsHalB7CaccuG
3wb02SGUtqu98t7tdbWaNL9bDmZmLSpBtiGzBaiheqmf2Ida1rd8uPMHDim1K8u1ozk7t6XbyHOV
LNsK0Easd8EmS0HSFBbhbfwPUBCixl3ItnXvHBVsEDXMETi2fADnojuNszML5y31CU0fouJsRC2B
DB7pff3gku3awMFOOx23r+tkDNlSdRUMK0d5tz7Dxrxw7FvTpx9Vk4+ZRildwDCvD1WA6IXgW6s0
wsux1m9BbISHngPSAgCJG9vr0u2MuyDH+ExJQQ92iv0dQ89Fi2viIlbAZi2dXvYiATgThrSOUFXU
Bzclgj0IpAR4mxRrevlMGgwUcX4lmYt4AaTZdCrFtT8AW5nayLy0shDmejmQEKa05ITsjVl/3R7f
/yQCSOBoL6Fu5bncFTEoHVt1yM8Gh95E1F320VRsEAeScmkY5bnyy/JsqVe0ofm1z7nhKo0ob5rJ
xjRc8oMxE7gs8okMFRJtiNDo5CVeu/dM+xRa3Vl3a+PoB2l/18s7Eeni/v0PuXlb+pogKVjc2ZyP
r0obnLqQk/9jdEn+G2pFyy5OMVVXwU1jj9nN9wpIZjyf1PmubbqWMOkReLbAqjVbEz6oPqskUtgw
ERDFCF9QzzT6jSMdn/CDeFhZsgSWNJshYoMYGL0jRD0fBx6iaARnk3lLM4DGzpZSQEXKbbqqU08b
Dc1KZD5kMkxpSuClHmsSUhtMg3Re4Kn7uM73NKRnwQZBUDvXQ23vJu0V9UlxKkk4x7MEQXz+oQ0M
w/IBOc37H3X5k6Rwa58JV+2DORlMNdgOlefsEeVE2zqOYvgRFszYnHzvrHm2FdtVVzlIDfUO2IEl
26cML1crveyk5h9Rw709mcbM3fI4B3OTpWvTpLNpkqiMZjm/T1VrAwOxUcsUUJDjwHkYuprQiWK6
oH2dXE4cOeARol+laFYoETnP83usH6brX2puOY/g9D0SPuMCnpS3SVXRPuaDIjUjSfNj2QOVMVQB
8SsJinNHhxgQ3OASTsOdZ8Ynz201QGfDkwgG+cBIBv/GkIa71nwcENaAc+GHZ3EYw1kj1kS5wsw5
FkFbHZIIkpqrFbdlSzjd9/fP/yUadh1U15brOgQZ2o5wjE+3Tx67ha7m/sjgMk2sY1KOYrNY/VTJ
pP3onJZQMWQ4sNb4b6Rs+13ms7gJQZeqxGbDFyZJ0CFZmj6TfRV5QO5ZVOLT6BIQb0aK5o5VQ+oz
rZ8YSQdKE4QTUYAArjSefCyFy7xl/2oykhFTwHOBARaE4psmtWGCSMm8v1yifzOJ/s3kPX+kj34W
PrLne4aBVgMOA37jv39kvfL6tqxaCMddQZ7IRIBF4o9gCwgsCgzbWucDIsdGUF4bAaR/F3yb3gTx
dcvefB3rCN8KvW53MXq40neaxyEutF1R6cky5HzxowvnkYc6Zl2CIH7MaSsW/H9h5AA6eVF68Dzl
ZXs0RM0csmqQkRbkZnFwfIysTt8FVfboJSAMMkYZeFCCvZGh4GRqJff0BB6piLLb7++Cz/Yl19OF
cD3fcrkq2PQ+OXzCUohIKu5lzYTMQiPpzcm037HBOb/S5ga9gTpA2QSc8ZTFf7gF3/1Df/s+eHXT
44tA3m0apv7p+7Byv+njGJpZMFovqRY/D6ROq0yC45skQWGGtiOlbUrrFUPY/gIRwouVeu1CtV1z
+d+/EDQohO4YvsdTMfMBPiymLIOaLEImzoHIX4cGHDwVXaLgwuRat3ciQFiuNXWXRSX+ugr/z7zL
/z/akue96mtb8mWRh/9rP/+4/d/nv3mT5//vL28yt+O/LAsnjee7PtZIgzv3L2syD/+/cNcYwtFN
F8/DbLn7L2uyEP+ybV+3fAdbAK77mfLwX9Zk/pVhG47r8x07Lr/W+O9Yk/++9WoCQARDScf+dMPq
YZT1Ua30PZUUgS+oq5I/GBv+7h/6z2/+5HXGiZHllej1PUUBu5F2dojRG/vgD7f5J3/Sv3//58MC
O+noJkmj78OXDsXXa6+W3XN3X/+0rwh8o4Fc8oHIeX+Mrj58tae/nuaPi+7fV5j/vOAne4anlxIl
A5q7KpxWVc0YxH+1wL3a2c2kHTTENLF6+/6lvvhWrNkp8uHZzU3aN1jYdArlY9ucXOCL3//i2cT5
n3XqP5/hk7mz6Ji4xcLS8XMDx6Au9e2bgIJMy4Y/bE3GV+99vh8+vPfY9BSqB9579jAc2msAOA0C
5Uc6dsmJov2ZIiInbez1+w8k5tvpnz7R/DY+vJyGXGvUy5IATWSPyeRsFMf43i1IiFTXXTJc2FhZ
TWKA+OQ/wplSapcHJhAUhpBKwZzIJruVHNVL+rNVWP0cCCf5/r393dfzn4v9aSviiOkpTiT6frDl
04h1qeVG1aCLW065GUPvDy/z1QVnifh4BYxUGS2cAH0fRc/W9Kjnf/gmv/q9n5aGEMZjgyRA3wcN
UTjq99A8/M+uy6eVIRyKoXV03nDXmWupF+QVPdJMQCmvbxgp/OFFvrjVzfkx/nBj4FoSbpFOOiDv
N8+crtq5qoQ3PiRXHlbKi84FejTOrAWy5Zl4GEW6K3Qbtlx3nxGXOSbkwwNl7Ud0PwaKURJvO/DV
mjtd47NE3Vmsug5bIjFlNKtnAQpIMRrRQV/j70YfIeDC62cHx4wAuTOU8lB7EIkVQZH1wzA+emSf
tGkPiv2+aZ7LVi7RFB6xQ193cDYlQvI2IDi3G479kCzeMT2kauGaRExMDz0BUYlSkxlAb2qbhuvY
EXGSGnvLvZ7QxmnVj4L0oAGnjox/MZi/aJFQuwj+W/Fz8uGgmxetWd98f72/WO7NT6tj3ks78iap
75PpniJlmlMb/nC/iK++yk/LocQ6lnWI9fZOBWyP0Zuvot9Gg0TTfUMkSKwMjhksJ35H6WgxLRCk
zVIBhjotyoSUlOzFNsfZiHXgtEwannWZJwKNqtx7mXkOBvEcGjN/Sq2+vxhfbBXm/EE+3Ht5E2JK
wScENLUkG4CcpTnlnECrkPM2wZ3znNH6U/3zvuP9wxJoflpxeUwpbLVW35te8DhKwM0c2jX5HOgM
f31tO6ZvBmkEWWdfj3V/RJlCKpi9DR3QhjAjAjx5qmWg3OmPWpE/V/5rF97LEEiO6WwmTLpmN8Jb
I8sEr0ohPFIQiY0iJ8v6YRX2wmlBPHCDB3B2QeMT59rTLPYIErgLMb7jPCCmaqKtMqe93PbGA6Oe
pWy8i4JKP2v7xffX/Ivl6r06/HDNA83r+i7jmosObSvDJGBm3//mT2Cqfy/k5ueF3EinIdPI8HYF
JlyvW5gcaXzrVZM/Cp/IxHKh+lurOrfjMZRPRrPrGS/4DGkEqUl1RNCA92tKoiXkIYYb/VbGNzKr
gdLRTRBt9Ie9/asL8GkfcAppVq7jj3s09lAj2yu8ud9fgC82MvPTTuDHkOjoGvP8ZTtvTuF1rxIw
oYW3M5149/1rfLV+fNoUyj6Usd+z27TaNfYUK7h2/PwPV+ars+I78+LDvZGUmUqa2S5Rr/Ot2pqX
8to6medqOa3kKt+Q7PTY/Gnf4RH/h4dxZgl9fPTLtMxlafBSiYbqmnGzstOFo0eEsQHZ7/9nq+07
euzDB2IQ1ih03lyt4dHS3rTuzFr2/RfxCVb077v9fRX+8LsLp3cmCkcOn3uGk2tMAetpn1yR/bEg
h3LNGG+Rrfu9d/z+9eZS5h+v2Kflq8JY6+pq4LMg9ogtbfYOr5yRaabzYAzDVU3Oupk818WTOaxV
iNAuxdiakCXfon0KFrEG29wikJRcxI78AEFaTarsvQ1ZIEVubcpkHUBDLiYf+x5pCoW5C9uTl3Vg
se90YqKa7AWY9RKKrjM1KMgQW/L8gvfunQvw23/YFMS8XPzTrTE/uB8urKbcIRsDV98TH3CF3HAn
b3nxzAKszpf4m+QU/WTd9gfnkoR6Uild7ZIYnyZYkpyKnST5+f0Ff78V/+l9fFrOnHLEqRZnXPAl
zb8Tsor1tE322SU91/2wD1eYFzZyHS3Vol+LtTj010gUmVHlN/plutHW37+PL3Z18Wm9KqMAEYTh
TJSeCF56hjNKwZD9qWNu/P4VvlgRxad1C/vJpGHvYRueqUhbFd5+/3u/WA/fa5EPX2SHLornnPNI
gkTIJHHZfrIwqQqwxRNN2O9f5Is3P7cLPt4tDIVaRLzBtE/DX6rZ11P2h6vy1WpofF6iZF2iPuS8
QBbjKjmGl86CsNEFAsyVvwEkvqD594fv+ItV/X2N+XClehrmrhuIae9AhMlzdykSdy+s+z9coq+u
0adzlmnbdWPGXKNyjrt1iEC/GFekj66RaO+D3XAw1vGLe4s0vj0Qt7WKd8i1Lk/WRba1d2KtVuE2
fXB+ubt8ZS+GlbmrDv4NRJg7Z41QfSH/cMW/ugrz33+4CihzgkJP/IlKCksoYAOL2DwbWPj3l+GL
2/G9Ev/w65GUhlbNiGtv+0g5k7tBP9lwx81qWoj+9fvX+OpKm3//CPFoZsg8eI1SPfV4uULcC9//
ZmN+3v9hOXr/+w9vPy7SuhvJ29nXy+TYbnEPsdOoXXr22GX+tC1/1ZYwPq0F0aSy1st4lXaJ5ndh
XPjH87yhkVDE3a4dnNUfPs5XV+rzQQaNWVz59sTm6dykp4rs+uH/cHZmu5EjSZT9IgJkcH/lEoxN
Cu3bCyGlMrnvO79+Tmgwgyy2QgEkqrsaXd1JBkl3c3Pza/dsAi9iZOG5fGwfL5lanbmRuAgQo1lz
JpfyRBqMsNq8abQLBqZnhqu4iA/CqizV7nThIDiiJwqaqzK7+/ntnFsDvzxQ/vrYaTdFQ49adK95
ml15hRce07Ximmt/W+8lL75ms+2ijXSSdesl6/Bq2P/rlxEX0YJ2sFiIT0Ngdat54hVd2/t+rzjj
LnkQiAD54/j681OeG2zicsJnsxm0JU+JWOfQP5hrtACeaYvr9jrcs1taG5cmz5md5teR6l/vE8vK
pq4q7jSu9fVwhS2A268xhvM6L/KQQG9lL7np7+bHcHfpPZ4bd4tQkFTk6XXDLbPgdpTfquH3z2/t
3LA7xYe/HqVNSo4yTaIk7XzKgLa/5Cx6uhAjFyc0/z+rXZ7MiONQ4fLBUoGWzp0P5X3zGFzRaXjg
jOyWooBw+PkpzqXPS4/PNAhnH+38vKdqhm/7cOc/mfvq0djmG4wnrmkjyX6hbr0CwHFhuH0/BlTz
9M//enEhjhm53vLiCuw5sGxykfqiNwbEh0J19E9dvrM95vqFMff991fNRXjAeMiP4oLbaSJdg09J
eGkdU76v5XIS8t8HQbNKI1LD2bRutU5mfdJ3yF+mVVkfaCScxvpN3YRcZeTvufUMOYK/DEcjcaE3
yYI/4sE53zSbT4DpFq4h/zZ4VHMRObIwSviXPO/l+4nju22xY3/g0uP6or30d+Xj6sJe6EzgUM1F
4OiEMu4qhRsNO3iVV/F9TQfiPjlIO22TPxp3qZ09/zxOv9Ls/112VfP0ef8aNfKM0ZGcEA0rt97m
N/LhWO3gOq+1G/UO/35X35le7NYeftO39P08dpsLNz6Nk+9uvIgfA2JlRI3muH/aTzb1VfvpCeWB
9Za5kYXwek3Xnos9uQWxyHl95BzHTvkBFwPBuUG2CDNGmBcGrZPzfjbfBayZetgALS2lI70ITfAi
RJ4i9jDObn5+3O+jmmou8g6k7pLfI8jca+o+m4DJ3Uj5x79depFpZNVQ6m1JpIlppZp9KKfTPi/V
C6n7V2b0zXcyFmElyXwzFQNy95Uh2h8fM5MOU9Cyt2MrdC85i58JJkt3wZhj9DLX+RpFsAaBsFK2
P7+bc9ddhJI216oc64N5rxgGPbzIZd/+7cKLUDDJ6E7IJLlweZNnWwBuP1/3zDgxFjO/lrss1kM+
Zh7uUySuAu5Q+A3928UXcx2IdCObp/hljHQB0qHXRxjf5RcWhK8t6XcjZTGjRX1Fm8sp5c1ojqBV
EPcVGFkZSKnOkhLJNdVHE+glpgeoa5nKemQFEh063ihAQk7sGY+FTtpFUXDhF51ZEY3FHI86VCxy
zQ/qcLAq/vhZYpXhajPR2TfkOZKX51a+uDicu9lihvdFpJRdhmGzivwZuNCb3GI2Yby3zmmbkdmz
p2WvKdnAxPYsl3ayRx+YFTn/9mkXQWDsazUsUx41wlcq/Qg6HOU+/+nS+iIAtA2Hq91pSNKIZPst
RnHpXSSsLnyjcwuQvsgjUl2T66bG92hVM1poX5t7zJvxkGoLlJKSir8sXa6nAp74vAIyQ9+/JYKk
KuXIGQCNt6VuqZg3FFJ0XeSCk9IsEAvaVgE88PMLOE2Pb8a1vggisyY1Wkav154OQEuNtyNY4p+v
fG7KLBkXtORVNGRyaYxwHeyUr2mUvNc3zVXipZYXbsSDxAqcOeVVdCGenwLUdw+zCDAKTeINKi7u
OB21CQc77IDKjYoD98+P9FV7/u4Gp7f4V0JRxfWUY4JO7sJYj5RbtSmgFW1irbAFrBOFkF5HOfkQ
cHftJZw01D+5/iANa4lDehqGaP99N3plmwTXUXKlzJm7gr2ZKCFuPO22EvWrsP+olQvpz7m3sQhZ
tRjjTzJk036iKbmYH/LsM8ORSJHkC6/j3NhZhCDOLLuqkWlYlsSavq93YbggQzmzwVD1RbzBLqzE
xyuf9lgcr+X1eFBsSCjOaEs2loju8wF/Uq/7t2VJX4SXWcIfdSqpFeuYEPb9Z9g++TgCXBgyp5fx
zZA50Rr+HjJRWo7SiBUXOWjnKrtyW299z9iVNzhKuYZDu9qL8WLuuu3s+tZ75FwqyJ35OEsyiyyp
c1130rxHS4g/u0qfZHvhu59Lm7RF0KjSDIBAVfB5XN8DZ2nrLig26xq2qfvzazt7i0UOYvaK0Gip
enptoyM+rh457nZFp7mXHs0Ln+bsPRbhQkAOMUm40XKP2RGem1sCrzu78+N8+R5ndgJLq26s7toe
eey4h65kc3CDiajIUUAGsgfm76q/VRzFmhwQzXstrunOKtar9ka98IinJ/lu8C1CQKmWQVu3KBZ6
gpTw2ueta9TzhV3OuZ2ctpj/dHJEajiMBBhvXI8OIDoHHzm3d3fvKJCt7tJwO/3a755iEQ1oTNXb
Iuc+p2hwBLPskE95uUXWS/364m1O8/272yziwOi3AUPi9Dg2Lbh25uk24mg7vzioz3wNdREKBlGI
cH5ivOXhzaiu3irt3e+bl59nzBmJhKouco1aw0Lga8L7DaJwULdVcoiCW2nASLkJbosK9E1lB/U1
K5TVmUB2jd9DgmWrONKMJ8JgxVNHQuPzEKe9XeVX0eqhHG9n81FPB6uVHvCWoAW6sXQYa3S9uYIA
Z9bAyMefj0FE//+mW+1wpMBsVAAB6a8nnSYTzHFODebtvJt6mh+bx4zFwtdbm86HWrzw8F/nOt98
uyWQo1VPRJB+OA2RycM91BFthBdu4XGy6FROssWxxlbtmhOPn1+3dGa0qIsApQMyqaZA5CxRyXaa
fh/QRhOqHU5NvwqwAhm9i2r/Flw84D8Tz9VFsApHsfXziloGnql5vlGmS8W8M2nCF2zgr5wmiXDU
VkyBwo812ViH2vKeDrAdEjIntUgX9lhvC9vbC6/tNBq/+1CLiKSbYxLAFD4lhZU72SubTTcG1nfi
q78+HJCTWMMmvKo+fr7duRm3iFBCFktTehoWOUhNbeLZCg6/k0uypHP5/VJaLGdzoBkyT1M7gys7
sYNzBmbbyg2w1SvBNW16R23ZzdbplXEX/iajLzY/P9lpqf3uPS6ClaaUubaq53EvoetUaDbjcMwe
6odU+qP65qXIe+ZrLQXIZtrK7FqoKJ++Ve8otrmWnWTT2IGLK49XbdHqefG+tC8V+898sP/xh9fF
pq8VXqg03+gIFUSc8My+v/Q8Z8b6UnQMGaTDe47n0W5HZzxQDfwoj/3mV+d0WzxA7ser3L509r/o
2fl/5XgaJvh0f00sPy3Rl7ZAY/X4PY2Kg6bsIN8BTnkwtMe5UHCFwuCl7jAOa+EeaFcnInmlaviq
0f6rcq6RdV4WJvgOSgzaaY3VNKYr2S12PtBXf9FxZBUg4ceNml/ruCvj6zbnmtND5jGa2VHi6lKw
OxftlEX0UXqpN1Yy1ZWs0Zw5GFxdTZwIx6U+fYt9yW6qz24VeKsptfUpXa/82gqxo/fNw4SN0NQV
22JCiS1/JKtoGw60epX1uihI7qT3pr4OsC4bWxfoLL2tqgu9xhq1bScEzpDHHi5QdseVK2Dg4o2Z
pK5a3Yt4cQfpp4y5Zz2Id+MkraWgvA2k0kpSaS1mOhZ57P8EbV35K1T5QD+j6kZOMGIXFVwVXwdc
ZIIO0zE3rj+TcQKRgGPOcKTfH4OlnrfbsHMssLfXWmwec7y7R7ukFzvfNbBgVkmBH/tBpSM9aO9S
DD07IJyhjvwR7LIcIJZIH2f1Rsf2RYK6EvfUefGaykPcGg2btnDMc1TIIU8RSBYEQNKcuE3TunK3
VZoc4CBdl0a7MfAPHzVMQXH1L7EW0uHdmtJTHxo39FLYqaT/2z5IOa08f43XOdTAFpxKAUZz6HUI
ycA8L0SrM/UjZRH1EeRXNFMSrXrakxJJZFs+4It9hVMhzYqhE5YZzcX/WC/6UmH99SC+nBQ0YUzj
Pj+hu69UfJD14fXnuHsugixyUUOKyrkvmNR+NGIDJDpG8TDVla3h6vtvd1hE9qbraYI/rSnNfGyq
N3wWB5p+LxUFVmfyiKVmfJXjbJ62hECVAyhAWzbnglbFiROoThfTTFfyBiewRU4jIgcjG06Y8os5
9rkFcymhltIolZOSu2MpsgXDweZORpeDEyqHTeW+clTvld4+mzOR01ZYuDC0zz71Ysc6yKtOheZG
tdQeHdg6++ou2oR2YP3S7dUWF/fTHX2buOtoaywuN8LFjfiZlfp/hNL4hEpY3k17Ko3OaGaOVvHi
xczOx7t4wrHp52FzLkQvJdK10PUKxSWEQu3LELzid+sPosVBD+kBHfC0BafpU9T9+fl2ZxbqpRS5
0JKOKhcVmgyHmI6GUKVYo/y7lCaee2mLgNFNFb7DYTPtzc3Kk9aKjW/BRr3ON+UmOMjeag0u7xpT
64efn+ZMniOv/hv6oBNCNTid14lReS0pyqaN2C40YLCTZhMCuJtwkPv5VvKZjcNSaazhDtKnWNPv
dflgsO4JpmSDOcsrAcfYFuvLj2E4GBHWGPlRZLVirUOajNU3auQIK91pnUBsx7lqLQ6mq9IGSs1K
7/0rgXaAXGm9msW36cCl6RIOiIchb9Y///QzTQrq1yP9FVhHjT5rA63qXtd+qWNjwWm0G9wGOlAM
efhhdKz4uJLHZWj30/0qO2rlJ2QKe9RhSWb0pswJ6jh4xw24BSz3yw4v88gShfsxvdbEjU9Lyc8/
9UyUW6qhsR42apxfOMJC6CdY8kXl8GkAfpN3L7XPM+SVghzttH9ZAbkghLj1PjpgpIVmGEb6hVPy
MwvmUvyMKNJI9YHqXVk+FAbgRNeIbKyhR2lTJFu/2P7ba1qkqJEahPj8MxZnf1vVuFyT4fx85XPZ
71ejwV9jJSjqqB4EnkAX3rT6XccgiF682nxLi61e3K7adePTiqn/MvynaYVhbBDBRut3OLq8jlF2
nfcNhoMcg+ihjamvFfrdiyK8+w3OD2kDm8GHNZEeYfvgF0jnkImn1S6Mn2J1sjpyq58f49w4Ov3z
v56iVfTRnwQRSAEIrs5fcw7z84XPNFwAEf3vlf30/72f0hE96hVsH5Ndu5eux7sys+brfkcu7MCd
sXJPuRaQf8pHSASueeHTnwngXyv0X09m4DModKdsr0v/+M0A9GMbdDc/P9y5t7ZIkjAgpRugOoU4
41de3AiXki9s/s9Mv0VyNLdi2GG8iEeqtLJWsPOC+i4Z3jLpGKa2nIBmmosPHHy6YCP5N2n5dqta
vriTjccp33XRdVo+ScGbjOk51B87Nq2e/8A7Ee9B0TIEO5j+pAOQCJAUA2y9hgby5HXEDQ7TFDXx
msqLgVzIZmG1ZoFTQOdAEu5qO/hT9PuoftACtmp+74JUMOC3jtNvXzgY5i6sb4HlTSpkAfLRPSw6
cb5K1X07/QarWoKMEl615D6ab4Smidb18FIZ4DqT4smUqhshSI6DErpqltiAMddSC39xo+vJrUrq
0sQ7KDOrh1p7nYZjHD9PnUszlhnfqwaYrUMNDbd/Fh8IKOx0atswtLUxUac1S5oJtkaINpEJ2t5F
2IoAr1XHqzneK8i+x3XYHbXGybSreDxRjDAgUYDo9HRS+XZDQT74wELFCukrjdqHod0rkgWNJipv
eIlTeaiGu7ljcx3ciPn9nONYsxWF6yTfYNhXVsepuo+qbYozZCg4gxZbo7Ee4+2K0mvsYsVqmcMx
WQXWXD8mCjbOnxgeW2l8mPP7oa9wv3KUU0di8xkabgLNSzFsddTxlZNeJikHUPEcsu1rhFueX+k+
fx7c53LYpWq9D+ShKkQiW3gY1xT1qUf7CLRM+3e9N+9Ykl1+ir1yWkTmhhs9A9P4+c5nptVS1K5g
xp8VIzeGhJSYV3NwYXd27ljz6xjur1hQ0VQXBuE473vatUxShgjTIWXGhzLDGTSyhglsxyau7qXZ
upLng6C/CuovaUaZJm7D4img4iSK9XWY03Skv6VS8zQLlS3g0VIVniLXFxaVcy9gsVz5IrbZeHhS
hRghdgRrMbiwqzt34UV5o5ojOcaxFeUkqDfsC/G2uCTGOtO9rX6dnvz1cqNKTrq6aee9sAF6gy67
sT5O+i8kffsIjV9NzTP52ml9XqqiSacX8k2W8qUQ/euehpZjRlZSrqH91TFfJGyNvlIVxenW1UHf
GevmmO8u7be/qnPf3W6RPieplv9fvVmAKpOR5BbDW616kcn3z2a7zD9K5SYyS6tOjrwPyiCVU/g3
BfUjrYysLPzji1cTLCmRpQ8CDArPX+V0PcaU0XGaBSlSNvdleSU01yb+xdOMayqdxxjQOFM6H+Y6
24p4H+rGdTJiQS+uvEH56CA5NTezsqbtSg+OYKyhFeLu/4+TcbHGmZowSZl/0hZWd0q4p3hy4cJn
9OPq1wbvr48X96OEETyj/DRcTkL+3Enc2CnYrfqcfJ1Ug/TYe71X2uHOt2UO2v7x0Hipt5fxixay
U3Y7i7+K8EYrpAsz98wGa6m3n4y0FDrBn/byr0l9hkagGoMXPEiVutYvCqDPpDTiYpOfdyNQlGai
cmKwPk/kAvlzT6T4OfqeO2NaautDcHuAepWRtscKWoK+VwY9svUydAJuUhm/qcwBqYBCgUsyxsAy
ZtWpo8f4dNRCcdOWKwv7ybeuATfk04v9888692YXoWum6SajA2zag5PEv5Sez2dpJpVjAY3LbXL/
813OdLCo4ily/jUog8FPFNwLOelAei+v22N9jLzWwjJy3R2zC10ZZxTsqrhIigNjFZVyzV3yA3qY
3emcgZSDcwaKMmthG3o/P825mCwuAlYkCPMUJyjK5JfmWt9LG5l/B7fpMfsdX2c3JD0bbIM35ZW+
NR3h4ee7nmlKU5f6/ELOtEooeLrKbQ/6+tQFhLkZTRNYNtmrTbrL4Ke5P99MOcWhb2LyUqPfi3FX
hh2PqNWffl/apvZ44oKU+iHR8Xg1X81ii7mgAzLIVsJbI8Q9ESDjeKdS8J4rzmhFEbRFfgjGxxX2
hQHS+/GqWLW22Uxearwobe/iEwFIkB125A75dZs/z6vrubgJdVfBSULycFW3muQhHt6n4qLs4Ptp
rix7AeJVKsoVDm77Zte4FB+8bJcex+fElj3629zWUzbqpWLsGRGbsuwEaKYxnqP5JLO0ke9ws/Re
/+h+z88kfFfJzegZ+3AXv8mvoXfJ3er72peybBEIezmWWkmmtJbQIwtP2Jo4i8CUGMWZcULZff48
RM69x0U2FQzy1BltiKwS3mqH8ZkSfeTG088XPzPYlaXMv8CsUSx1vlK/7rfTdbHLdiPVO9ODpbI3
NtMmOl6czt/HQGWp88ebNJgLg3uJNnibjfA8eKjs7dNfIJEtwUaUyhR7zNaw2jb48a/xVXT5NwVf
4UIcPvc2F6FrlEE7znrPyWUJ9KYFSQDO51L9+hRl/3cy46z13+grF6tSE4OO85MWA3DZdA39Ug/u
ud+9yGNgH+O6By5ir8mv+UwXBI07xqUD5DO5jGIu9uswKhSjOV39lMuM63k9uY0lWYnL7sBFX4NY
aHBQ3pID119nDenFo+Qz72yp7V+VCs7s0WlTUyUc20V2rYfuhcF9ZsAtJf2RX6gAYBhw9bpyG1d0
Q3vcGI7BSULjGNa1ysCq7UuuXGcCgrHIa3SRzYmO0+y+XfecJUJ/cDgpli4p58+9qEUcGEFyipho
s6vqPnrjegouKUvO/e7TkPsrZ5iFujarVcdGeauuUca6KF+9dN/bVPOsPxy7XvmucbHN4kx+Bnfl
v7fDXJ/qt5icblce1Bc6ox24sWsabd3VutmCCHLFNUVozrMuDIPv11hIIP+9I56xUyPj4Xxq8rEe
AgtlDp/9cbgsffv+sED5X5W/Wouzxh2e3gTrOFoHqNvWn59//vc1ZgVzvf98ngEHvzlVuLbIGWBg
/X69frykjvoSD30TsIzFvPebXDBKnC1AdUO6jqfG0qT43ZA6u9bMJ6W7aqJbag6uUQzgEHHgb9AC
4cRvGDclNoIgRgpvim9BQoHrsM3sygzfxul9rJysmvYaCnp1zNwSDJA16LBR4FDISr9TM/TYxQzx
G3NwkDsDPdDFvalpm66QNlqs4pY5Ayptj326xqcCh/oJ575JxiG622oBNVAwEzKEHUhBXpis1mOo
Pig0fkBcybVNIV96Q1/b/2/e0LLzQALDncUDb//l7eMhcH8/H3ahdR+gm/z5657JpZVl70EhmoAb
zYih8/IWWXee5x0e/3z+fPEz8U9fRCSlKc2q60OkLcBSJ/Oopy8wf90w/VDyz3n2fr7LmfixbCBQ
W1+uhoquk7xsPKg360JAOBJzKqfdgeb9+SZn39MiSkUIS5Ux5kPsqZlajTXzrnA/tna5feFtnZGz
Y0P535mWQCZQkpPws1BFGwgi7PNtT49+6sCXiDeqBpQRguPIvnJkLTxFqH/b0Sv6IkQJjahqiihw
kIqnfmDeQaO/MMDOJA5fJfq/onvVDfUIa2DaJ/69MRqWomKji6PWhc9ySm2+mx+L6IRwbzVKHT9c
k7xgjXREL47hffSwmq+1af0nM71/zNz0Raxa6fMUBmNAj6H+NubUOVU2LqN/qWr7deb4zZMsOwAy
cFZDHjHAgOCsQUZt+fspM7UU5I8DXh6Y5VHXUZx2V9PNjj3emhzZek/WJc/oX3ihZ6L9sh9AmIoR
pgon6r7hc8whOpEMoZVuNZRjJ3yopsEdmy6qEc6MjmWLQNAVs4YT9bRfybvVAOVABhItPAqCbs+0
qGVZDb0u99SyhpI+umUrOqLf23n8lPjOhSF0GuPfvfhFYiNrxTA0ERGwdV4+jg93N6+G9Xh/YVJ/
6Sq+u/oibtTxOGIfTQwsc99TA4pw0lMox9dy/iKav8diAlQN2FgK7VxR3bJjdmAXPqZHQQXsoOzm
cHDMFr9Yujdl6UkxgJtJW2H4lcd3ydi/miFEPFPb+1L/MfTvSXOPFkGkMTsa3Hbu4fAZ/1Z2UZZN
CnEGUFRWa8oh0o26uo/hRkDLqbHyHKb4qg5/C/VV1kh23XudvI1Wdz9/oDPxXVvEphiS0dzEZOhZ
eNWxvVWZAOV9au4HSGM/3+JcdF/2KEyqobUMBNy9rNoZndn6/fsXSdTj/e3PNziF8O9GwSJM1XXc
pKkMmCQG0j0Fd61w4YD4XOVBW4SlIpgj3R++fvkpvYwdchkWJxJaisGalbupdc0ew532/+ZkpCz7
Eyqsm2OkGhQEhtQS8/dxfCz+zfkCL/f/LoFm0EVlLp+Sc/Uulh/j8VGrLqQJZ0LNUvsPH1mM23TG
y0U6rubOMfS7GhbUz9/33Nq91Pk3WT1M6orVgdMJKvHxet4YJ3m39+v1MXSFbXAUbi4V7c49yTKk
ZFNd9hIfoO13cvzQpttq9XjhOc5d+zSA/1qu6yitW/yCOYaKBFccZDCllSWLTzXeFpAV7bobLRka
kh4pa0P6NCvFzvJit+q7q0KaLyxCZ2aLupzxRiC1scaOUDRehOIpa+5/frpz1z0lEX89XCRGkhlI
PNyqfMrlbZhtfr4udIXTYvHNBF9K/JVBybO0yFGAMP9qp8s8HPO6xBUOEo6siTW+BnfAkWBeK74N
nLUEbMT+ZbTQOGnASpt1YNzIIPuQS4UbsFtz5Cqdk8rvReWlh2hTDFdVstMMR0dSb3qdASTebgMv
idYm3HqFf8juxEJ2IP0CuegXmzgGlmvr4BPDz1rat/5n2FvChxHvm9jpFGv1CPE2XK3N6ZCZDzEe
Hn8q1VF1zBNctDJhYq1u489aeSxg5LnjcZBeSooY5Natp/2pkGIhM8NYUN3K8TGO1gpmeZlhQQ+0
2gbo+PXQHlLD7gWeDt4Lei9w0lZ/E6tIRzmKl7bBzdjd5L5VdtcUqupyl2puJ9feXHSeMK+reLWp
HkB2mLeBLG6UEVcsqTj0T9MfXQa8+Acl2+qlNYe18Ivj53I6pNqdFuRMB1IXW52nrVT/0k1QuMUB
qDx/1//0lVvFXhrv4psBMiVUHcOZt/odBjVVdaNqv0T+WLZya+xgsSx9qALQSwAT7oxc9nL1vbxZ
3XZeXLlMiPohLoCzWJqK7tsGlz2LVgk1vXmToXOSuJewcFwwB5V23zWfBjbcvsOfi5FvoPG0UDhk
d/yw4ZrDrRApQGr3D5hljgjeccttUCZvs8BdDVaWYlT7exhMx9RfoMdayeoQUNqZVU/6k5S7ALEX
Nmdr9VMqsDSwVx/NWjwoiQ2sT7fzjXmQKtBr7oCd4epq1u2gvx2qt2TAWuEwhbd949XtRqixhrTS
lVPlTjS7tbAZbpvJyu6Cdd++zIGbhh4GAuFrgOa8hsjizIUz3OV787kyjrFkn35BBafLVV7Gtz60
a8EdbtT22sB6Fwn9qmKsb9LB0fOtZDq6ckTUKKtupTjqsx/iLF1dK5M7Z4AereIjonl6dif2Qslm
uDNDayVhVcVOfNVvDVAxvo1pJMRs4To9gdBsAIptsdXGzWhuguYpZwQlu4aHvkPm2NS//MzpEgtD
BvPQ+lZRfCbFbhKtbhchonam/CnhaKy1VOHJ96/G0SnyK0M5ltV29gOriiH9cHznxJilZ1aceHlx
CBOnB+RlPFGjUJ85EQlf4I4ElTdlTvyrYfAHtkA76uxyHj0U/EEmD/yRY3Bbd3bYOGV1NVXU6p2R
kaNC9YRh76FZ4b8KwZ26RuwSZrYUeyVU4WCNLbP2nr4keKnq20Fn+m1WfwpcJm6yPrSMhLdhBc/m
B9KEoIbzZtPD5Jv32uyOPdOJj3BQm4cmhZRrrzAS+iyGrc+3Ti3zZZa3VQWM56o+/WCbG4QvvfRZ
wvqC6flUR2th4vU30i77nW71yBN1m9O35PPUOTjd8ikq/zezRW29FmKWjI/JvQBSu3Nq6TGaoOZ6
xCd/Y4S/NQyQi/BzxMqzwdRAtUBC9tF6Bea5ZK5F9oC6J1wL4rXSvOVozKF0qlfByqNhHp8aUMEV
DBO6MEwOiIFH2bgRMIaG7lg2tkDfB/8f0GpEwXXTnTTjBZJFawXQeUy287xtekvvHUNK7CY+jKtb
LAJVYVtkt7KB5daxGfZF7PbxNrkNfsWGbVCHki1FJgp46kHv1/yMstvFgSPXW5Vgn257KnpgpWwD
8UIFMhFVLv0jljptpvhaSbwYpmY5sYva94gTaROhoFk915g1Egial1R2uscxIwLZus8hC8aCG1nH
YXotYjxkWNo7dukEGvG3NtnSPq6t05977j+7J5CgwYzTusvvMo/ilZleVZI7t3Y+Penyhraa+EPf
Bx6Vzn7dyujdLIKekD+KOEP+UXSnPnac6dRWtlEEq/816G44QLbHRnKXvIfHgpGdbOBohqMNejNP
doruZbE31UeYjL32lvpWC95r5cwbf2VPjxU9y8O9Xt9l4y4ScPf+rQFjVtvUMqabynzsEZ3L++RO
OOB1/4A/ic3/MdFs/bRKksJOLxnisVX5PqeHUkW9cahrV70zbvvn8HNa7atxU3/Onc08x+nLGQDE
CieQ8aTaeUvBr2SMy7WlhAmdPjgO1p0j6rI9wG6dmfutyXG0SXgRVTc6LQ1NbUkyvrpBvm5AaXf8
0LQjCmq1l6IW6yLixerERtrXNTD75LcO01LhxDIilVe12xkXdqX3bS3VWIPf09FT2shpO3WDQuOY
TU4jOoDaFTdW7ivtuo1+RclTHx/U4N4P7oP2EPm3fuZ19PHovjt110XxCEB4ZYCO24/zrugfWO7d
uVr3olObrt2p1yD3sqmzg4DfSohozIMyt85sXlcphiGsibTwjohkxvyPsXqdpY+V/2oYXu+/Tv6r
1P1J+d90yRO7woWctZvSm8R3M/0Q6r8UxPPlrlghxA0+yUlCsQPOx4pikPSBWgyOBc2qwJEsk2kl
i9c+Rv9pkTmS8UhlfR0I1SZhAdb93w2inRG/1g4doPEw+1fJqrwKJzzLEhRxSb6dQbDJCr908Oax
8Ez8AHsvxcYh99oSGq4ybBWFdeRjKvCsN6v13JX3NRMD3B9UgI9BaKCaT27Le2bBF5qdVIkbcWw9
vBq2TY4kzQStbqjeKNb2lGrbuvvt8+w0Y1p6dExlcy/1Q2vpmB6kumR3HXEXNqFMJ1ctPsh+YrWC
bPmCdjCjG1U56uJNKhFvWAR0wcC5I7PDSLkqDeEYNoAcW2Tt04NPqSuNWYPag8o4GCDxCeO2FiQ7
jHkQrE+z8rMeE9KA1OMowjZmw1Exap8gW6esuIGvOAGJd67SAwUdSULQWKf5WuqO/YD0rKSdMuo2
ZfIrlRRbiWEY1pSKKgNcNp/Kz+xCfosEJKhpYekdNNJVBzSUZVatbLk+JDyzmb0r+Z+8GJy+W3m6
wYiZ5X0efdVhYGW6TU86SmKidQ9yE23M7i1sj2a+j/PWUjLJjsf7IDbeq6ykw06y9DJ2UiN2Qa6v
y+QpgTsadbeiUj1Hev8OMZnhI1yNZbBCrwm2WyO+sQD4dbeJxdSOAul1BTs1EIKnQNatFEhg3l3J
tLSFgeCVmQ9vk8mWWEGQrBOqvKiOIBWysIM5qHK7GsNdwR9ctbWtVKGn1b4LXbXIqkMfu0lyPTcP
svCWh7dDwuSl8a/OMs4HWDclEJD1sTG348o4UsF38VrhOz6VDOC0flyFzyHP3A+PWqN7k48hR9A4
qvYSMklXYe6atJ9qvWD5cunMuYToN/FCLu4rLKiiJ8re3FyvBNqoTv9AetS/SibSJjEMu6TJLzCp
1QTFYyS/5TW+8nhliDjhCH/wfbGK6lYSjvr41pWfrboL202X1du2vS2DXyUIGT++L3ToxtJ2rt8E
6feo6/vwFAD7q1LjSn3OEcaTHu6l/8PZeew4jgXp+okI0JstSVGUV3qzIdLSe8+nv58Kd1HIaVUO
ZlHI7kIhJZpzTkT8zjg0QBua8ijIozMro602n1awNZdbmY6VyYpK/K2xzYYbAYJ9lToleTUiuXnZ
PH4scHaDEYfwCaRcl9wR0+50q1Qvc3JWZRoJpNNB/t737BG1agvT97Qc5eRxkM5DR8i9MBI6LBKs
NG0qhcqQyGfMyw0tcfMEI7W5fRiGzFbY84LhMwuPDYJJRCzDENqSeWjhOIgljocSwA8QcHmZwiZB
4bTpXVeqqxrCXnYpAXkC8xTvu/5xSm5znLSzvdTBVd5FEzHCFC3Kumf/CmB9C48VCKn0RppJHu6L
5XHRz+r0kAovJapZ4b2MSRfZZc2TLr3UukQBcGgkyWvqlxFXsgu4NNeE2GMaLn+JTWT3vfrVhpGf
R+Gm5q7JnWCPGnU61bKeCLumewsHwS0b1W4zLKpEyze5K1pEQptubERt3OfwvZa6WNVLfbLMuLMZ
OBNaEW06JV2X2sbKT5bS2yKvYBgTjEiIRmS1a2HUHNkYvZhtkpxUd7ygVcZtPaMRMFggr2UEiWde
9dLgXXb2OWMFj82xxICZhBC/hOoTR99psIt6ZMSvs/icxDttfswUvhtlbRsmpBt/5cnNOB0mepSk
dbqJGE7E0Qn7+cj9SEidmrcjtY/cpXYZVq7BzjUHn4lK16hJdqW+VykTPLyYy3LbkQJhqSh2x4Mc
PE3qKcYVotwkIwKW/KT2kj3D3ZfSU0YUjj5vyfw+zkp/yIXJLy3iLMfIJXjaNpKIKPIFCeIMhNsR
ZlcBx5XtbUUx1bcdMZgMY5b0vZtqf+pXhtRTEhM5EdT7fBzJc/+wIB0RWr9qtclujJcIBmocx67Z
kWihCCs5eJunb7GApCd/yNLGkigv1QOmkUeFnkXFBAgUc9u10HOryWmq0jHV9Wgl3th1jiRNTpLt
sHZCljtzlKDQ0J9qJfKGWnSX4FNnCJBRppYqK6p61OttUT72RuQv9CIi85WmLU/jRZvcTUTcHKsg
Wg+0EEMHoClbTlzJq1zv7kwjIg1GZSHKTk03u3SjL2e1p2fdSqRqPLQd+j5FWpnMG5IOBItaYYnW
THKtiLN9jh+iAYMba5v2B21m0YwT9fKB9GJrPFq537X4BCfhOWsJVZce8egjaIA+P1E8Wr1UGfbx
EiAnhyzTCnvaaJLoJWMjTIUT1uZqAvSBAEzDqXipMLu1qj73nKM5Yw5B1Sk5Z9Izk4s22m0z4yzM
MtH1XtCe1Trd6Eb3rI6lS7QHA7wUAVnrWP1emSeaqo+5WlMcVXOHdZbhRONpGvA/5zjs6ZGNoqbP
Gs5tme8M7oFsKSsyqp1enxwREdwy3U55tM5IQ0wTaTuohq/Wy3ahwi21c9RIZ1Ur1kKtEJrUb9NC
pd2hz212A1UIyh9Y4DURuJNbk2pJyqGb5xRHjN7VhjZHTlwQZ4HdNrnQTRWRIYJIQKufxZLTCe25
N6l8av0QXxKbzci3Fu5TLznmYDot07awMOk2ocJQjCQSJN86wxax2KpSsZo6YTvGweM0Rs/GOBK7
mjlq2hNVk9kaJ7pUGnZfypsQbpU6sxtBqkb6n4WZ02JCllbDqVQqWNId346I8579YwxsRZkwRhMf
CdZ9HikOyO5iHrPYXc5m9NwqlKlxbkvSuMIswzcuKvT+MSqbVW7uqlSwifV1J+Ep42+UoePFfZHZ
oepsHXSPXRlvs2x4UaztNG8y6UkQlJUmbK1pRcqyO+sKO8tDG6RbqzecMfpIGGd0uUnClOXmmeWX
OBwYJ0OhLVzwaFXNlZwqtJ+FY6U4G4SiP9BP5yFkIUv3phiL67E+zmw1ytj6vTa4kYyXkib7i1LY
Ifh/PXsBUTY174qWf5khRfFirC/bgCYyBStTwNAgnZ76Xn8KW4zAcWQO7rRacoyMdFw1OhMc6Jr6
c1GvzeqyFdY+DnDrvmVi1M7GfY43H3rwgxKeeFp2uLCBcDfahj5eCb2A/kmqjg1SR1F8LbH/EJKp
pCm+YEGfBmHz7YQHHnqcUo69gSmsIGYI4Ucut0GDPYz7Rqauk01/IGFVnFOSwmWg8IeipDZrF08b
7zJTXoXlR1csd9RidyJmlC1R0RO0Y13gNnqkv0G8N0RbHIgAnzYB4ddDNjnauMkN2FjGfggGtkDL
keWX2kpXvTU4ljE6BTrTKJhsc/o2ItiqTK9IM/1oZWU/MEuLyAi0SH7qZGFbQ0xcmksCWey1QrTS
C/0+oTqIResUjATBW4ck30uBthNLuufuq6b7CoTOHfTMWToamknlyI9dyVBQDL6oWFYVotOlw766
ODgwaLSCm4aZatqVfqZkbpAqblmPDv5TfkzuWa9pJyN6jKzZ1iTh0C6qU1XHGt614hnFMcRemMGt
RS0aP2rqzZK9AAyO821Z6XakZfI+qVI3kbTtOKp386AcA5retMzOOE6jOers9FLdL9JrE6R/iv8u
DQ9KKm90fXjWUP/LPRCfMIb2xBspVdRp1blOLMgrMbzsy6bBku0rL1EFT9OGmwFOPJ/MuBSpVU59
awSHMqKDS1ZSN+/lsXFEKXO0WtyqRErYJS25KBTehOpL3Q+6udIrDolptpvFcKWRRj/FTWHS2fvH
k9aU+5aprMF8ZjmJybwZ6HcUS4A3Vjtip91kjBKsjOqxaCuS28q9KAfMXqStqdRHUdWxDV4EqiTj
2HCLxvDLou2S0tTpOVSq6CY0MR1dNhMTEoXKLSqyQxswU2QOIaRbQyXqpehxvqBpCEAaitexeig4
CeaZPkHWVmn5npCcOFY7Udpn7IdLdomXpEGHpWXsJvBGFcZeHt1W0ZOCM0jSmY5IphSUdzs33pTy
2A1MZvW3VmpWJlWgkFGxaAvkZrxRhH1LenEruL2pbPS+IGFbtY32e6LzojCFa40j0EiKJsnjfbXP
EOJXwosswxW8xMylg6NVR1BJhzhfip55zf7nKDmaNCH2FvXLimTHFPZZBqUUQn8low+tFsdSsTvB
5aXXyrVYMqO+UYOYPZiOdfhIMWjtkf9N/SEKqnWo0z9T0PdS6gEkOnKcfU8MulTjMc45uNtbqeqc
Ue3umJdnzanWmdyHX6bB9FnErqCQt7FW+NHwJUtMYKJ8ZWTfwrJOLKRGVb5RynobiYaP/cpJN/b9
SE1DXCiL/iJrNDnKik1X5E5PtyKPKFDH5bBMq8J6LSSmFSLz7ErHVIh5Yhw+9IRJasVrlUS+jkpq
SAJUkbOrjU8l25w1xU9C/hwkFbvueTBVPyc/Pkpj6rDPBheUgX14eBb0lcy0VUgPKeWanDy10k6D
aqG9auJBjmmyecmsulwlkW6r7XBclu84qJxWtdyA7JmpUl2JLbpMvIHhnhWFe3HkIC5Gdm8BkR8R
kWq1LSSGUsO4qtnm4jzbRBRoGVyxvGUAoYPjDZObSwrli8ZP3M1qcZ+j1CTY3Mvap34h1nB6zTsc
WYNTFaO8L05E47plfGeZOmOlyBaZbtZdsjcHEYUSBb1I4II4bDo1BeGn56adt7rUGSTemQBrP1UU
Nymhi4n6GSyBb5lrs2sYavMNDUiRE7NPK6Gwi4loZDBQdwwPtF2rB9s6mrfEpyM3lb1OzXZJDfqD
9DRPNa+aeibkvMpRuyoveeaG5Guk0yl0fhMCa9Vs7JFcxEkFpzFjf8pVv9cftDZ3myV0O4GNoOrc
aVSPYg12or4JC5uO0LuElqwphb1WvIBJ436Ec1owd2uV2o4U+UFuszs9/DAZvg5W7JWwEwRO1gYy
kxkWrlZQ8JnfjfHatc9JdOlfspdCiVdFie+BptkRn9O1xm2eJ+R1jxuNsPK0NQ85pb6ImRWzhF2N
+1xajLRQyaESYcYE07qzjEOGPYMsbITe3JaB4tZgYbBKXGPCd5X+dZDJK5cZhefhcFgKjAbCaN11
3Ys4Twyu04dItFaKRZOhVvpK65rXzlA4nPvKlZhY5Mn0WAwRTd6lFzSG2M/VhdYSQ6NcRhUpEpwj
kxKW3A9LuG+rIVyP+esoF+tRbr1ZI4owXYVCGtmSEHkZvVglod/Vt+WMSKGSt0m5szi6OummGPZl
8TJML2r7NjaYPYTP0oJ3HWMXHdlbkMueYBUvicRtkWyNyS3jjUQvVlGwggpeAOilx0mTnMp8q8SX
GAC3UTM37TJklzUz1A9h3sSADjJPzxx3wbS1YDipfivHtCyqYwzVV5+Nq5LFhXVdr95a6W5g2reg
q71P1ceBmbhkPauDRUAqcvyoeCvDyTF1iZlk5M8ZmJU4SU/kBq+GurmLRfF+wghJjoWz1p4lqs9C
j1dxh0xkOgrSuNfKbl3oN8Gyl3LTC1L5Mxr32XDIgb7quj9Yotk6o1zqrqo155BgUxDRB2PRKBqX
7zyPDLuVHqsp+EyLnoU3yM7QzG7AsWAxgEC7POXlsWKUbaXyljqN21B7LY2RkRKNlt1lQ+qHencs
IybT1JsuWZvMztmig/tIyFCXnnV23EhpV0IHFUJrwB0aELE2Y0GBYGgNc2919MKm9GX5ZgE6tCrP
pE4fLLG2xz4NV/n0oIXpPhmKNxPZ9pT2XmTJm5mfl/8nQdJTgmVT87OLIKfzUxTo8NlGerIkbb3Z
VTyTLi40Z+g7Rw/KxwVmbGaE71GibYSBCpAtrRdTzwrRETHpx1kHvCN+myrDDRDHKzIeAhXTf53Z
N0MQDDHcNMR1ZIc9Fqq0fPYmpbnDlcrvFWaJQIk0LZ5czbdTuwVQ36Bqv6CRljmDxkz7IOphjDUY
AuWvsLX06Ts2n8P5vQAKbVvJ67RqnS9QG+m+1PCtlG5qHJ6tYTVzL5vxYAEGqV3gKiisTMEz+OfV
8qUAslnLjI2y4WnsVwJfHWt+u+C/56Zn5kPY7CHXDEeRFreg8iRnAKguL/Z59zlkb3Ff+wrReB2C
N1BfkxnbQLMcGzdKdiyit5CjgmwLO9I/Gm2mCO+Bm/I7KQxcYaRKnYL4fjDA46pC8PMlOkbGpq82
TK9LUJux27TowsLx1AgUraL5JMRYj4abpfIT2Vj3AoOHsHOL2ljp4I9S8jHi7GZNdxOv6oR+PVWf
ZvVGzfqTKQ8+egs3y1HMxyxwBXAjTh5lTjL7UnUaSb+S0kS2hUq1FyBdKVS8ftmIVAJCth3G3TCK
njg1W0IY12yNQn/J+x2+dfa+sq38RboPaVo4vhKNpNI57u/pIVS68vjDTAnrSdQPZbj0i2qBQlG0
dstS+MVgsn2KJAUtNxiCSo7VJKuJXEB27H3ZpTfkS+7HNt2b+uJHMe/xMPjduBMaelMtPuS6spF6
AmDYI5OJLn6p172qrRc8QkmoVZVPAfhKeUhnSrn3VnpHEhYCQEjKPk33HWSIsafXPEGj0PUbrT/W
1AFyOJ0EEBoB5C9dPpL2yZqfsuCLE90u5qM6+H2EBvykgeBZwUZP9wXGo/AZG4nmSTpDGpAa8Lv6
bApnE06ZJW6EbjuNN2lzCKujmh2k6BBLB3H+4DG5YnPX9rFbWqE3x8ltVL4W4bxfxAS3Axjs1py8
jJVITuGHPj/XSmZD0zuXGpOSOl9loJVM/ZgA6rd1Y6C3u4vNTRVtxRrUl07XG03yVKI7vcHIAZSy
Tm+rSbAvKMGCMA9PZYrm+5FRTq9seW8DC0f/8FZNbiuG1lb9UBn6Td/Lt6GUn0LVF0e/4p90g8Jd
1N0g/8YlngZy34sf6Vy+t8VzItwsoDKWke4nTF/zWF1HbCcW4jyhOmTm5akSEawcBezloU30D2n6
WRFNuYRMNHdjSl/XNBvJEFjBUATqfNhGEkSWxdgu4c3ldNRzCRi7QAGTWG992Z8mtaFObl+n5sOq
nytD88g/9EIL5Kx+1M27wiqA897biEj50PLbS4GVFW61dLs2j0iaNbcSTZSqfpXshIT9dltDpCbO
rW0rHk3rOCTID0dqEhHD4ajC/0K5F4vOMQrNG4PaD5Mni4CJMPHV6s1o4WhpyjaF9CqU+TvHPygP
+L0aE5vsiOu6wGDpkIh3snnWv43U0191EwgkdNjlDOZLdJZCtpFqvy53uTi7OO/PI0N1imCnqSuG
VLuCS5iSsxZ8yYn6mma3LZ2dfBLxqnqkMhlkTxXfFagNIj08QkpdXvZyFQCbcFo/cRAnD4sF14dT
JkxutdFu2o/a6J0q82XLz+Y3yXCF70j1cuHUpX53g7GjbFKBO8u3BMmFdM3W0U+cHgKTwwyOgpNU
HkFJ/CP5ZHKPicOGqMRbuKBc5ux6mNcmr27rFIsTGgdymtnZMiybx82EJBTA43sJmKSuhNFPNWWt
FgmbNYJEu1dX+nutyHbYOcHdwJClsh5z3CAqAtRXVFRLtW9L/lPkOEqkPcpQsdwBg1LDUm+mZC/q
DPCehNRbsgvezhCzfW3fgnQnZ1u4v1pKdL3bA+/JwW5+JDf8aCo3PZwoXC9Kw43iXT8+ZDimp6sM
UVHiVNKtIJ6nlkIO3+ObsNz2FV0Gs1JHSuH0450VPw3CxkjfObz56NptiRzaTtVneHGoYnICt8kJ
IiJRH0wcTsVnWoJUv+nGG41+e1hJPfoRrld+mOgFqMxFagHLY3tNS7+r9pQWASyJ1IGyG5+m13JY
Lw9mtVKN+0xzYnre7xbzxt/8OqRrdLcf1FA1CtumH6G7zdvhPt0BoUCeyHb6XXRr7sR3Wnf9aP2i
4rryWeqFT/4XtS6hlqJO4bPMllZgJxS/kH+vCUR/Wr2KcSyW2swvHrfx0dwOZ/gyw3v1NJ95r96G
G0r4WrSlz38z+a7ds5/Wr8VkxDJoLjMfJ9kspGfm23YducBsdrQz8fz7RVV1jTD60/Y1zGtl6gAz
dqVAoJVKR8LuKelg0GTDdGHvSz2Twkz2cuvLDKa7emYIyeAkguuSMkKCzcoiUn8jQF/hL6o/OKUY
JmlZcrnueV2uOu/5BDrjXP4Ai7hH0b75TdF07UW5/P1fL8qQjrqZljxPMT9G6ro1fhNQXH10P1ij
5qJTN+Y5Zm4HEcJEs2Eqv7sY7vBGuhcjjOyX3Ilr9+onjVRpzDSQsWoZiGoxMKFVzGMcJHZd/ZZr
cE0Q+0eu/9ddisWwE4ZYGHdGcJogO/WltBawqiC7zzZl1NEDfEOJ42MiNYVRKSNvut96NcIVnGCF
lNqtdbHPleOTGgp3dcDYtKkYr1V7Nf+FK3zFHkH9E17315ekP1rEKISmm/ANpQ5nTpAxOcAogVhU
3IrZpw94PUb9edDuRhgzuOfS/AFpz7FtVjDvEqBO9VayVqLUuf9ewde+1U/nUp5MydDJQtD2x4t6
e5ESw4X3qN8J9F2cs+A8hU63jrbWbx95RaHw0660JkC7bUWEW2CzFAEeDs4omCfXsKGJbrL9xUuU
Fbu+aHfa5+6bNsu6MU/wgjwqidW/L/za+69cvt1fj2Msm9JoFr7F4+DCwVovyABC+4ypvlN6lfPL
xnWN6axcVsVfH2OMqaQKlj7tdpDu7GrzKjsnICQ78r4G++NJxXWGk8zdHhl+vVvup/HLXb5sEP/B
sP4jsPn7cxs1rce4mXcqwGCe5T6xH7/wza++M5fP/Ot3E7wuF0uPx0G5AvC2x4s9+wvxf8cOZm1y
lF3AJrvfGZv0aXjJf3GbvfrAfmxYkUWLHA4zer8VnF+3Zb/NnQ/druxj5/i/vZ3XFEjKj+1KimXB
0GYDQxoV+Z2SrDlRoaYUbjNBNyoH2im13GipsK/nxO9D80ODL6sa6S4L9sBllbFqZJ+w9qj91OmL
Y6LpZJCMVtL3GaeRCBsiH6djaFFJiQO2c68L1ZRVjOewkVd1HePsVtK5SL/UBFdkpT+tUQ05AeMe
4XRUxYsOajoqENvnMH2Re/k9rrTmDxz171V1bSdWfhRRc6rlelbz2g0u6nRn8OnRdonbruMbdPxb
+RScsAR3k0PdOuVO8Kx9+cv7cU0R+NOdVCnUvpDUGHdPJEn4Bx7aQ7ytsYOZfPiE7tfg52vVNlnf
+lNHjuq8u9gi4Fe4ztawq/9v6+6nlemgY5iEe/m0m83BUYwucroFROnft/ePwPQ/VvUfr7m/Vp6G
+E1SNFaeZswMQW4hVYvqfQ+JoE6YO6hMjZPzkrwAuBZERhfvUfQOSsnxwRzuQn/pAVWmp4B5p9q+
m/rRTLZZbUFvAUrTmS8LOpFG8WpAFycxltPPgvGhYNumD27Jy1uUD1qA3LwHE+veVYgxEZBUVj53
MTylvSW+x8lNbCK1OQvLTT9wpkSn2HgimxWCyledjycr2CnqsQb0lyXd1mJEksFrwBxXSvpb3ai3
lWHaaQz0kvnSHH2m2RuBWJiZr3MFQGze/PtWXtOw/dmw/7qVeqxrXdJjelnDJmG+AbU1c5NcXMXt
lzoLqzlaj9FDseTriuZKFSbXCqNfSqIrm7P8o3wESS6FEVHYbqoPYeCP8m+H2mWT+q/348fOLJeh
Ggk50XiaDWGPc22yebDuS2OL9ue/b5xy7cv/2IdVFP7t2KB5DYMnEWoE7POyIK9YXjAc0D2rn/y2
bzzVBMObR2+oEg/CIWZzmyjdWJUvdmstm1eiDCMMz9msrE+Jpj4pY3VriUxVM/3GLKilhS+TdFWp
zR3dEJ4txpf0q3sDsCPofrXEvtzx/7phP3Z7gJ+xWFIJvTVWKs81qVvBJtgYqw+TIyzZWpvf9oVr
x5f8Q9M4tG2ZNhGf9HgJrX1neH8TuR8voZN63Er33w/n2uX82H4bosnSPOfFghNgLJ+okn29mX5p
Wq81l39ElX8tmbgd+6aWLktmVb9V2I/UBLLE68IfPdVT98lNsPoto/7Khfx05aQkxg6m4qNGVmfF
ILxTSlsaf1GgXTFeU/+0mX9diUhKYC725AwxQHRUKolLnlFhv/1vXEauXcKPyq8V5KLNJsTaqU3t
9/ouUV5Odmd/vFxycH+Tl15TtP55WH9dSqqHrTC0XEqJZ465xjOHJT85/EHdigHJU8OJl3q/a96v
vgY/Nhl9bMtgvNy8x0eNV/mEg8rtxxMrHAOa3yTGV4qWP7v2X1eV96ZlqUHOzZsbL8M414B9Vj+M
5YMhYg9k/tb/XH0TfmwAaiLgcZUp0w7DkIsdJA0A5tAOyPYvZ/YV21BV+rHwkyHUxdjkVa7c3nl+
BS8/kDW6qd3FuQPldqPDrw6lV7Zm6cfyz5vYsMSSEplMNxdo0cnccj3ZHzAhXdlNvd/M1K609OKP
8ZWshY0wyjKwidL7Vrz4fX2aLtokmB3/p43sp7VlKotzZErFtIOvrdcXXogt678o86+8W+KPzq8X
k0gRYAPtxrryUvU51W5mtXWNPPRFeAjBFPxWY1y7Tz+2gCRTR31KsdnQkDln2QMzVyQgkZOzPJ/q
TaBMmGI/IT761RTl8lL9x3kmXjajv9YNmNTQz63E2pwd0YnpaQea+Le7X0OLrzTvPy0rdbUsQxPE
f/dI1ciwncHuxziBFJE4dunGMIR6EBAQFZCD0l99Nq7speKPmkMPwqCRLr1fnPrpnDiB/ijV/erf
79qVVSP+2AJkSwxK+BJYNuk70MZZ+eUwvrZRij9WfjUnGlgXDwOauifYi1fcRzi0qZsGzyzNmdbF
6jcjkmtv2o+Vj59TLWNwyzXIL7pZw/g5LwCPAtqwf9+k/34Cyk9/SFlPzRCU83KTnhewWWW+iJZu
//3L//sJKD/9IBVtrpWwxdgqyaQYGrTqljCQ//275ctj/J9LQvnp/BhqKBd78/87xRT7yq13rV+5
wVpdtevyAc/ozegtW+kG3QkG4/npt7HklaNZsX4sf1MnBXqeuSyF41/xFT/zSueWIajTsvlDFXCg
fuyC298+0Lwsh/+61B+rX+1GzUqtcdqJLQIuaXYTCK9TuE9COG7xV2aQ+Csi4mN+3mV0O0W/gqGu
K5ATEPKGd0tWHqf01ULKpLWI2xN81+OWdk/3ivZlAraPRmG7yA3g5EEV8DNv8jOU/VU6Z3A4kHdI
xsokKVO69IsqSRTjJZK1gAB/TLveUYqS3DA4Eans4Ga266H5Z4O1iYfRLvlCfbSPFFgFOpTDBeql
8bb0GD6KZwFyx5ziiQ/yHMJhjHC5mVGyD0LkdxeP1AEGdbvPwnkjBsWmh+OwCEgSHgiXt3PrsywJ
KhP3BcMZJXkKgvt5aO1+ofvQj4Ea46P2/u+3Tbv6DC7v+F87MKZHkkSdP2JeDcdH+FiWj6D6irBh
iyJhPQ4K9F5iaMzcruirDWh6FKOr2bpEd0jbgjCaXNx2UeDIKSCe0tlFQBj8Rb0sQxO3boS6ggxB
D7G8Ssq5wd+glsv1kpOyjH7JbI9ds01G1RvDbJU3DAUG0G4ZEYnhYMW2q9XdUhMww+aTVj4uLlsh
xDnQwidXJ0Wso4QrDGfue0dtIVQzWTAmGMcaiGnsZfngEWoSWLIbRYDD/QsOir4qBpjGPWgguEP+
VsrvAWy1EBrHcJDTW2m6U6nfo/o8gi+nI/xfwSQ7Ac5sqXlpW5yWStuHMdmwcI5IpLVDyXKGwrCH
CgcvomYaSXB0NDPziN67TY7F/Fy2JskFwSYjXUKNW1IRNC8a9VMEEU8kh2JMlTuc7kbzWZIYRU44
r5SKp0PqFOGcZfFjCSWzbIjc8ZIayWTl92iJsPJ1DevVWiBBM9MbK9O19AYFfrMv04pwulE5mLCa
esi26nwa8ve5CGGb+3n9MZX7uXmMRNOpZcUrzWPf4/gSrqCVwaSXnkRi000uvp0Fpjb6oxoLbppz
4WL8LXTDuqziezLViCZsb5MefFd4ULT2dh6ItUoMVx1NlJnMsuJzIh7HFmxfWPwBUfUYD5tEmDCT
KJ0mBQu3Nnl5tpp6NZjRdsJjSD2qE9oA1GimJKwv9G59FmypuY9zhR/FOo1YXQmMqbXS9W4p5lsp
aD1Nf63EuwodQc98FzMOUfSzPl9FBpo6XXUWvWHAtTh6CclS/+6GwMvbFDcBUHFe20mtby0NMAHb
4BC2h5iX3qDF6NdeNSl19eY7wLNNKK1jJn/WFY4SFdwIQg+jyS4jy06y3DENErwZ/iCOcaT65kKw
GdqXLsuPjfhlzLcpS0NAACMIByvpDpWEbGJa5eqzLo5uPby15qnofbHSj3kxbAa5WpXihPQYQ9bY
zxbPmrByEFF/Gr5R8wxSDWjoQxzhTI7fQ1PvepTiRfquFweUB5ArFUdMz135IdSHscJuER7OUq40
gBkxyO5F4KQ0ekKWupIF0n5Re+TRvRW+ie1WD9nlJH7ZvRRCsxhKvxlbD4XKSk+/DVgGOlYoZvk4
tDsNlL8y9ZclhawUEymcv0ZR4/Hpft/c53rCHmbw9kJNSpVNJWyJnMHFYnZNdto0+e7aWyyIV2My
2F3laeJNUXkh9lhl+DUozDUQ39UsqbFA+dRZjoiuXsaosedm6PdptjaLL6PwmwHlHKzUJXuXBWLs
EAsoHaKXnASXGDpDxtxv2Mnt3rAKlMaIv3SUF0F/v4hEK8Fkg59OmP02G2EPaNbdYOxaCJfIM6oY
FY6vVJOnN/qhh5FptM9ClgIMQskpoHIVmHhMCLb1eL+E4VeiolzpH5Op4hB4kjoIbFrl5y2X84Xj
OJY63bm6gGTyZz7dTJgJqOQIXjQuY+4P0t0U7tIwhwm8tXLK4rjwO5BjY5I21Xw3qG9i/TzDkl6i
d0tX0XMz7st1X8WVmzLEFspyFfaQ+IxzQHAaJLv8poGloGD7YMIREediF0uoh2W43EP3AOkLYqNR
rso0+sokZdO0d3n4rGrCugsQ/bDLSd3TXOS4h4TrrFw+NDUECTS+TMmyBa3zujKwxzaAX1oKrixD
w1VfE6q5IoPKmEe7OWw+ctQ6c54j30bwxAD4PRx7fACUGUsrYMxswnkcBVypcU87aMpFk52bQd9o
1k2i7gJF+mDo5sZtutMLT4mZ2L434lGun0Tpxeij2yjJ0RIW+1L/KCF5ZVa9bsKXmm+g1I9WisNa
UBysLkRAxQhweOirew3XjbkwVuOir8L08sJWu0mCoigfhv/H2Zktt61l2fZXKvIdWeibG5X1QII9
RTWURFsvO2TZQt9t9Pj6O+A696bNsq2MjMiH9JFNCCCwsfZac44pv+jd3kUMOOn4/QwW9jhBDnsq
0DQO7VNUfLFtDIFNepLTo1Q+58Xk0z1fMLfwpw41yQ2G6cWgkb3XjMvUwxDnPfLi3KpoyOyRtdm2
9yP0gUVjd7zktHVMPFqkRxuhfjNDxvRxTItyxpIy27W9xyqRXxC1r3tsDjYLQ1a6XKOJph9aqWx6
98ZsrafuIkObaaPAIYFgqZl7s4YuQ0icyD8V1os+DDcRUBIjCB/TiH1c3bGF7JAliWNQ3gtssLZF
BFVj7Gr0OsWNrlk3SCZ4Zc+flvPENp+kZq2GmOFn8nlycQEK7YtT19teosqMq73AWWJ1GIySBLvc
ZSyUtdZjNrYYnOa0K6MOkkmIoFk5BBZE8/Dtz5WM6f6u5L/adBVN2CZl2NHu45YN9WkdJY/SEOfR
jDc1ep9Iy7hkyjp1bqtyOtbVm5O8BqwCemoTqIoRunsM0elIV/MdqfgBYuM090h0RQV4P+Em6KcT
LzdUT5+VFtaLFS0H6DhKtvHUfIV9rCRlyLCZEngkmKCjzQACSb5sF99D5Jy97tC0cueE7BcgFnje
qyoASFTde5r3SGt2tnaR8edBxwo27axo18OviRpSaHm98GSP0bMAI+AV+Z2Fcy2unq0SRpg6LaIC
LwYv1UqJd27r3MQJVq55vuJrM2umwMf0WdeAKjhM8YdlLVy+AKyAqQRNMZ5iJh6sR71X+hIRX4H2
RL5M7DtUa11guvEK6CS2eBLBLPMDlpJYfqscI5VBi5thHxEbRdeOYxcsSsRgjvs+Dl9T42jzrCnj
OZAHC9G1pRRbQw94m7soyEmFH27IreW3g4JQPMQNEU9psO7TL0H0qUD5q4hjzlmrFZI0hGZmReM2
vcT2i9k+9N43AxlboLV+bMlNzEPDNlspu2WBwypK+oPhbhQbJo+hHqP0lLIgiqzhPdX7mBb9snto
cAfFSAddPAPAZxRc7A9OjcEN2TWMIlJInbPBF2mnRKPGSJkxFo3mndo/IV13un3t4mQlcGzwXtSB
Si/60nSeb05YU+N7V6eefku7Dlf9s6reh8EXw7yR/UVUyTpNQauwzrW8acwICf8DOXmwCnr8U1uC
PPwQOkKMMyuLGpYyR8F7Bui48wgbxsfqO4RiKXGwYgna1P3e07W1a4uHSNFXERVffeOymnmGg9tL
PTbkR0+dd9Bx0DXd9Ip7w+9Gx3fK56J+8ewHxTtr6CqlWwKQMS9pmb+YZoqp6HNKgpM93KOr5E5m
CcwJeORGq4MO2+mjieEH5trssdwL1NlGpB8ESt9ICc55XqGxb+9bw76LVLgTnuZHercU2gO2jIWk
WvYcsWzMJ4OZmzrxt9XkKIwzsuY6fWgwybN1H5WG3WB26E3FVzTjJsEMP5V+Vj4b5bkMycNlFZoj
xbbcm1V8k7Njzc9Ou27De0W56PnR6k/1dJaM8NJbmZ+DYa+BtPQudnJwme5WrwFeINf1fMDQZXSM
NfSxw0MbIBt37wU6l055aJttVd8GQGWCrnhwzOApJ2QFppGOmhUfteXnnFKJ9d8AmPUsSDGkys6S
DT8Zy/sIsAlOiIr5XKa9iWbEpdaNbAwoI7yTUe7NcCNzHiQ80nJpywoEFfEBwTJL/NC2CPG+aEnN
XEFfeUwTrTLedF395Cr1QWttplM2EK/30limYb2QWBTDSmuQA2Hht+ilOQC9XLHHSIERJ6Rqa31d
DTemx7a1phSBWNI15rrKmlXHjJZRZxJQK8fd1m69XSkTkDb7DiM38RCKuSqG1M8833YidgbqnMm4
VBiJenIlWiSd1PMlW17msElzhz6RUf0p8xD9R3hwiS6HXcl2umEFcXdusu8yrAs2Gv4pRGy9EOFr
ncPyAREVU+y159Yu112fLPJgQM+PwBE/QnobdU/pLI6Kdnq40oCP6RpWe9TYmu0+lJO2GLifkpbC
h234wrPhvMG8y8kl4QKXhY3zj6Z5GT6BkPHxHu9ISbmL0zc57SJi2kTNaPe5yvWj63aAGIz9EDwq
DZF5TrUWuNYzYF3kI6tcJlPeFyK6MYiza0jxHtMV0YTEjDPVsNNV1IdET7k7Uw12mbb1MBpONV7m
GGeo2PTWZ8WWi0jr/Kh/i4fmMUJLZOyM7NI55whaW+3ll6Yxt2kR7ELRHXU24H9+Wf5GfGB4c/Pp
h11/4djAA1yesWKV77g9VqSqP4j9dMx3JZHMYoOL/x6l+lLbIz1/KB69vbaSp/ZY32V+tv5obPbb
ltNVy7HXOrs39Wo4uG3zZAco0DMd+xUmu4nxjCY2eZMv3Qw8svutEljEJX4/xDs9cte+cu48o3go
YkjZXnDyxPufr87vComr5qScvArHjU2aEgCEWMe15rEHDT4ce/zm869DKczE7boqZepZol5vJvUJ
tmE4srByUul0NjCntubOpFfAqKKG9DtJ1vTgJRo/qJV+0+k1rqMrCLMpbKHx9Rsa+AwZb1Ut3g2u
xO+X+wLTojRtn74Z0ClrrVNPV61c4QoeKng6uvrBgPY3bVT3arARxjQTEpQFh1I8NgBulA/mGPrv
eqjuVSfTsXOcXm0AN1y+GbiKU3k/UVUNTvbQZggF04rKOOI9GEB9o6AzJdUVLsA6iB4NOP/uPMWl
uefcO+lLbSPTNTO2Oc1Bsna6Y7RKjfzWzN4SqEh136xzx17NwZO5ta3rY+K+qLO/dPhKbnuX9Ts2
fFgiQbnVR009AkRximOVvZPTvSyN02CD5rtI1L86VjQP7lpVi12LKahx3hqV/YKSbFN6jENbsCYE
ONuoWIJ3zfaWja0sXEAUQnqL3FF9M33Vg5eB4bNBJGc/YFaMZmtYf2rsYZda2MHviszameHanNxt
WJ3CYpcP5ucuMbaxQXBnSxujfRXdySW9U9Nw0mtF/ZibnU9OxLqDQyPyz46xYrOkdxfH0v0CU6JT
HrxR0Gly1hE5ne2RO2WnzLbmBGHouDPyvWemuHCgmtLIiJXHwlPusrZatRgSwhF/KnfgOKmohGjR
GL65Ki1YmzQCNObodBLpTbXuy2BjLZYQDmfSRzWsU3f08y5ajEa8TWsFD291TiCbiNHaZiUNSV6M
JZHrLagbQ752CS2+G0TEUNhEDBv1i5FpqwH0lOm+e+GbSYBgOfvBEXvkgPc8uggpBa9Qoc1Um8Yp
fddyvpUGybLusFJjc5F36g6KmC9yY5U6+UpDtsQblYESoyU7w3KEDy0g5aYb1n0hHuJJJ8ClX+Sp
gQVibhApz141Lc2h2HrqbRU8VEHsDwwQB+UcjqmvTto6bZ4C86GJooUcMWGb73k57iYVx7VNxUvM
mxHn66wFbYV7eMDCPyXWKq7tx9bBzaXwxaifFRHtBfu1GQsnLWrZ9D0ubmrtXsivvTpu1BogrKN+
MLT87SN41dtX7TFQRTmMB0sH8JfTqaoem6iFVEL1OD305acAkpsh4AU2zVYS/Fzn1SoFWtFT7yo9
9mUZw/9KafAU8dJmr9g27xPe7D8v8r9bfK763rWItaFpcMMaEZi6agF/54OX63et7C/GGt9b7T+8
XMO4jIQooRjFxrOhSH8kuV24uEHdr52jrM1+K6HqaYOGgQ2je0yo7jisdLpVrbcvE8jC2WusI1Tr
4hrAUb/XSp2Q23gbFwSQkc3LlKzCtDPS0WmAxdnUwSU9Ck+cvRFjj4I1SqGdoi01IFN/vly/HkIb
7lXBUCVxx/IgOCe6fRHZKgWlZpnfKS7bJZ6UxJn2fz7S776Yq5KAVJFc92hkHkz5nIahX9Ot/Pc+
+eq9DumADS3F98EKN5wO/UH3g6vzm9/5OsfFCbTINDKnB1hxk3WPGZXvn3/l+YX1i1vpOr/Fpr7p
ebn0h2SiTKZ/W4iQXBxCzXLV//Mhvgs7fnWMq9ewakrH48L0B5UmXAxZ1lbnxXJvxnR5oUHFQG1s
iSQAT5+pLv981N/UQNexLvmkqc44n5iNmFiH79YyDQrh4vz543933a5WHzpMYTah56THpC5EeQgn
xpckxZJG8cERfqOUN67zXGLRoFm3DM4gCYDLqCBltT2iDGgewVmLvDU5yussMzet3d9pvApdmW7a
OVA8Mnx4en5bguCJjR08mUWi6N8Q3G0bAI/MYdcu08XRenV0dZuP7QfftDXf6L/6pq86ZFVIHFNr
clVC/P/tYBxrWay8pt9Bl9qRAkj7Ml/l5jkaozcrdOHGnK3WfPZyZ+N66QGGYUYQ+GCgnWsBLq4T
0NiV/h7EvJeScxh665FeqkY4mTtvgSLe6hKeVk3voAH4I9S1NOTaTr8440tiMd3ooVyOybOpiw0J
ZMsAPDnFP06oR7tPV3EKjmUavrCvuyTWk1S+/ns3h/7z5mdM8FljuOoPWkqGMD2qDmHNqN+l4bfv
B/jPt+H/BN+Ku/+5pPV//xd/fivKUUZB2Fz98b9vojdZ1MV781/zP/v/f+3nf/Tfp9cuyt+L67/z
0z/hk/86sv/avP70h1XeRM14336T48O3uk2b7x/P7zj/zX/1h//x7funPI7lt3/87a1o82b+tICS
/29//Wj39R9/m6v0//zx4//62ek1459tXr/877/+7bVu/vE3zfy7xVOCDk53HM+aTU/9t/kH7t9J
FPZsVXX4uWvO2sm8kE34j7/pfzc0T0c6p+sOACRj1vTWRTv/SDH+7pmap3muatiaZ7hYB//fb/XT
F/PPL+o/8ja7K6K8qfll9O+ymX8+FJZjOZ5nO/zPoKq1DO/q4chHzbVcSGw0n9SvQqWJsAlCUy+x
sZtDvpGaV1z0wKGUn2RkfwuEqiMnJCvZXTXSwJTquknX79ve0g5mUCW3bTUWFyfu8DC0VhMlm8Rp
vOGkTl1yi7yWds0w2G13E4R1AosOrNNW1GAvyFzJwJZYEZxMpXCKi2cJ3LyeHVjJnnRJ/qGWjBXz
X2k1t5OlFZdUqaxdhW9Hro2is96jKSJjx8BOjn8ZVlUHcEF1kEFEivZ1tEVsLTKIhrf0Nt3nwClg
HPa9xYbDiINTbDl9uRGxQ60d1EXdPpilpnrr1jami0xA4RVFBvy/M+NvWQl2ncQIMZzKOuT3C6dh
OMnezkg1gswETLVt+f+FJmd8eOY8BTLsyHpkUM4LzUk4mSYfrEdhllCfoP9Ol7jWJcWh2mydSTIw
VC3r3UtKrFWhPjxHdVx8rVWJ8s1oMvvVM1u7WlaJo31VO0aRGyUdB5gKlmkna5orLhhQxSEPIq1D
QAlaCKHCU5rhfsz0gL1VU6DNyOMROJDCZWXyOoFyD/pRv500B+Oa6sqWTq5bXHIdi+aqymE/TkrB
nsUdZfqg5io1XlO7TFwLR8Vi7yhO/5r1vK5xYefgq8aiD05209IXxCuTPAY23xH6iFblI7yG3qwD
zaA0S+4o6bTFhSwm8RIbava5UzBCl2I+JRqq6lYXzfDc1w13llSH29TqZOPrRaqe4tA03iwn5yCS
1e2rjYcfwA4RMsyVEm7g2MAtLXS1SldDEQRbkVvIJaapAmfPY2N8kmz+bnS34xNK1+pnpE8tYc84
pfNmRd500bXIOU2pOzyrXuycxlLwRdmqjec7SPtdW2c0rp0mjdC+q5P4ZiiJbT+YgeE9ZWrtPAl9
KNW1PYRQyPJxCuGUEpfaL50gxMgxUTbDAEmd8NWa5jjaKdE1n1xr6720jfJOAEVlTzUaEh1KaEfY
PrWWmzZV7PSmN1nIIHBUoVzUeVE8N2btABKom22ewmM1GETRtoyjXU5Yz+d8yNl7hU2bfXLHxmpX
7TTx4WHQ10e1nRrg0TwZXu6Vd70ZMWEVaVq/93Koj6Pbcu+pgIRfLBI5L4q0grdCdgI2GoOzSEkg
y6joMz7Jph17Or+ie2q6+bG1VIOYC32cpLl0k8q7c6K+eE7auK4wDdTjxslKKvYM6Gbj12pZvwsA
bbfSU7nPWZAACwa9VwDsSLRjUfDzoXFZGurC6L8lZNidGjDYkNWiOrizoGSfXISInyI7Vi+JmQy3
hj588uqepyjJ+B1izwx3fa0GJyASkQVzLBlR3tZQFWDIj/NvnAR6fNALoz56bTNtbNVijjRYBtVB
HptqvKv1vriUkVPs+rbx6MwrSeGrTcCJZlY3X7mh5rdnJLPTcgaY6mCA6HKsKUVwY2tfNatsbt2K
eyqPZQ1I1JDqxdAMEycWol26LHa4q+AsvuGCTdjohlDRkiGp34spiVElallKllpqKZfcTL27Fgak
veRuKD+xXdFsHPc2t7mhZ81tTt/4zkEOfOgH0yyQFsTq1p64xARKdvE+pOOaraI40462VuBvjDT9
3i3oFhURny/KicdUDE6A6zLMuNrcpwieokRlpWwHEiSdIlK3g2aZ9QaqI8Wegtyd/1zOTQrHqd1p
FXaSnLDSbIVOsMs43Q021ZhJkfNsVAOSjiSbb+JwzBgVDzqTet8sAIEvNKXm7i1H5eJEApKCaU8z
L6VRit2AMZSprOKMt/HUtl9NN7Xfx6xyiKBHUwcmZHKfGxQw73jRlW9ST6QgyCLrrds4HABeMD52
3CXfUkGoTZ33X3iLard23YeAic1hk0Zj+0DrI31Tq2k6B2Gr7VpplvexDUgcpk6hPFlKJV5lb4Du
cgPPeddNoKGLuGMfmnYgj0dHGAc3J4BEC3kXCSMTh0ap9H0WBA3UdrcizoDYY5YfEQuSvYEV3gjF
bY9jQSe4q+P6oJu5XFpeFG7yql1LKMm5JC/DTcZvfTkyrCOp51A7ZnumtmRy2hjKhvzzaaMPgbpU
Q4kWLzQQPNUO+Io0DsAfd0kys5ByY6MYo3ozFq0AYTm35QdUMJ6I0J64LtSnPIMnU6bU5bUiQDUG
Vj73q8M1QacWQS5JXvsgc7oVLkv1NIQm088EU1tUOsllcBkRCe6jZRBleCu6ptkVie3exTqVsJkE
5Vk3IvcujzJlWfd1f+oS1bu3Ah2SnWFAIEqCfAvdENJpyXDZr2B84wbU6/I2jFnrJhMKazq0PUET
NsFzQ6Z5kM9ndZcljX2Y0sAWbe08KpMaHO0ysoCCtoEfwBpgJi3ivVCK9sXAK4EeDHR1XIFj7F5L
WkiGTeescWKC4AURjJ1Wya1mgf3xZJ5upkkoq8Smz0qhEG4Cou7WbRxdSteRG1VJq40dB9ZJWkyo
VRXdRAXI+yGtUh7nJusBnRXoIwIX9YE6AtMH0Ae+sQXGbgNSjtTU2kXSdNeqRSCs6sFVlQ1okMKq
u4NRjC+BqtXcC2FKGJIJdm7RxE62y6Was0NhE6IUeshnacAyB9ZQwfJ7Y5dG63tjj0StSKfnOg/E
bcEdtyzosn1uVav1q4HfPJZwZ5wh6g4pQu4FCAcdmaKe+GVMPIXJxHrbUK88tWFcvUrdcL66aoXQ
IPOK53GAKV5DCqkCpvFRq2U7FWEPqFxhA0tGyxjaWs5KK8VW63N7P+mcb5jV0VGqlbmLerV7Neae
XZ4oGd3GELfj5GqbyFDDPXXfeMyjuS6Ju4qYnyl9NWpp7UIA5iTkApzoPUqEdgrDA8JuazlSyO6s
0TUXJQ/YQ5HkoJCYDO4UC0R9MA5Q76gclqM9NZsyL6OV7VAFCEWrYBUz6E9D3bzVA2l03F1muhUl
WKco0M0FERkatJfS28ksDh4dCTfAbI1y5YytvmiU0tiCHCbFXuU7BfoSW3SmE9ymhDDE54xw6/Ok
8fAFBWEpVugY97Yqsq2uyGxvj4VxmJo6A1mnlayoqbUN6yomWYeyknkv8EGrjCCs6pWTIqhV8lfT
DO2bUq/brfBqwlFUT3stiDND1c4Lg3iJllklr1sLHHCahcaNJUO8vYMpDir4tqXIkvBzM/bKSxzX
QLXMcuqe4mACZVkMdXxry4LsIsW1iW2sgJQUadC8e+WYfwplI4CB1vw6uWaTJazVzraUCtUJB5Xo
USFmZzrwsBTk4wY0anOYTKdZVSAuLuGoIMKLs+KYC+blFm10mAqQscugsXYSVctmDAIM+YUofPRA
0Z1XCu3iCCJL3TKdfBIpFKzcZnxqPdt4MViy92UWR3cUOeU6Ze6zhc9ONZlZzH2AVqbjuiqtlKik
xL3rM1N9pappvvUOUNpiYFY5wKmiO01DIq+YDEVuLo9eaX2uEVIunKxGX0KJtC5Gt38WZeGtzSKT
p2LqzwNSIMF3uRaiSQ986QiKVOkxgK+/hSCjdhqb8JtsGN4yQipU2OF9cGQVE+cgiYad0wQefQCt
BzzLmV9CatubmrqF/jxoVAqkpN8arezvnVHTviYtj6ZltGmKjg/6KjMBevv6ZKH1hrgRo3c1OizB
DeUheGsra4nBEdkATzkoojhiTeZ5u89TCqd7rTJRC9ZaVSFZrAJYwaTPmOfYrqAxRyHoKMsZLFC6
YQ1yKLFC1FpD6u7llClbKTtoScD++MipbMklmtKuAFApwPr27GhBMCHgQ+FYGvYyZS+zS/IM+lDa
FtYmb43qYoZsjEm3YZ+0qAwlHOGypYZ9qG27uZlqOy1B0qbBoxqZ6q4wWUnxsfaPMtYa9MZtcJ+V
8JHxCavymI2ZclNRBNFYHshPI6rURXViJxrRKEKQnZQQrsC4dTCDO82LTOicDrwydgrR3rNT/TZG
QrXSgV8nBE6UHdgyg4dsHWdBMT0EZZDdaqkF3cmUJdq6SmIV6g0cEUXFFMo3ekGbu24iyBjdBE2q
RsDuArQAdt7HN6nOTTAmBRgstwecoUDczxm/6ktFEQ9AdGjOSyVTLrZhKs803eojL/jg1ul0PApO
VHnQ6XXAYJWHFCnoMWen4dFQy/xJpKP80kK03cZOAjEuM/w6cI+lFqFDVvuvFGII1XTj4CXus1UT
6cRYxUu5Ap1iItuzI/em5BzYzbBsG7F8qWMz3IYsBkv64KBhPDtjbUWgi5XhLYrHc2t6T4S3wF8W
xclB1tNXVb/oJDH0CD2COjsLOwSWPBE5J9B0AJzdDY6N2gjXMM50dGGiNj/luoLsKm+eYgET25hL
S6kPK9Mgk8wLJzgAabpymsHcZ6lCoCCCzAHxXWx0N0Vc3NWhcQkchppIukmysryt04l+GaH4DESF
OEhO7LcSErlCimpf15BLWgaItj7LPtdde+9o0ZujQ5fU9TklZaoiVBPy82COX9uWWIeuA+qZf4V4
eJ5k/laFibeJE5rFI/mA0/iSW+mpVRFxqe19pLFUDzXkeA+KspUgMABDloh713Vv1DZ+SF1GZnYO
0dtaFs7bHAefg52DD3tsc0QZWXimmLk3xxDAnnd2pdyOBmnJinyncLQIUAOePyewggqHpqw6nq/m
gwKEkqwUT+99btwdWQ9MmLwXTQZgapIMYxAynNZSD1USnAs0/O6MSAXJ/Gjk5FyNPWbHpHowXfRE
srlRWlQzDsOcCF5m3dzRubrxkuHJDJD5KN59TefWwBqu0BaYDGYxODn0xi2WIc1tLYuoJkOkxB07
v0Zf6V22tmIIY1OshH6njz6CcHepheVd4GSXfETWReyqO5nhMgqtW0WGO1LoV3Ic77VmWoe6+oWY
p9cgCB4zsOxdGG/srtpU5iPpGBsVgZVbWw+uh7WNwCByIpycmLazazK1qR9ylPsKxN9UQb06PnSN
W4IZdA1f8YoEySoLaVItTWXeEvJbs1F3M6JAdf2SDPVb6AD51J4qxk/CPtqKfQLdO60KPUMwlL0j
kaR+EyUNhurRjJ1Hz8NbZ8tzT55wOdKOyPYkt4vqNTI+ey6v5Ca6DNCSHbB6WYpLx0WUhDKPzwBL
PS51B8SOg1aoVBPG+flpkOElaUcovGziuA0WkXi10AcBw+YDdmHan+xa+l0ag8BU8EyCRyCIyCCZ
U47lKld7tt/emc8+Swbnosg/pXazbKJb3sNjSB7HPEVL1zZnKAOqHeEou6nJ1yHMUCku2oQCL3AB
PtDeb6j0gljubbQAZkN7nKiyJrApIYoNJiIE0bwnQChnFrWde/ZwhQx6srWJtKIlYhO8k0fDvrQA
sXfxduTauTiFrLpeBpoWI8gdnkRD07FghEp4hQiNTTrOIsCTx3SgmNZGp+1iWIV1UT3qMWVJ3Cz1
KVmppO0uTTT2lB33RudsXc/9GrOdTHVUTLl7E+Qlynp2Z/pJzRH8TPpTlut83ToEKuL15IhisXwY
Zhx32X8Z7ORL5WZvWVEc9BKVhCfVbVTWEEffM1ltI4cqniqdDDFCHexk8K2me/Msgg1VCDj0dob2
tWr1s1Kblx7ry0INCWB0IsITzQx7lyiKpQgcYjc8zJJG0ISrvOMF0mD7gfNVCwwu0siBdLIfbEB9
IsgqnKjZ847NeCBT8aLywOwiNl6txyFmR1EUHWyFNowq2mRZ2cDrmulcJ17hM+we0WhhaE2KgMUW
L05TTmdBh6le9G6QpKfABTW1mkIv+ZSNVv3S9aw0U1fzxTekDNqk2tSh+0mqhAMKTeBAyBgAycJI
V8ocu5JkSc33YcOz1zg5JJLNLggyBkB5x0qgpOzW+kXl9hQDAmA0UYymsF6tsjTUNb304uQVqoI6
suinVyuLwurFVoag55WAI4yMB7bc06pOtKpf01RzoZPnjRa92l2RgriTMsgW+hgWj1FR6PKbaHnt
pGwFkhHVPR2fs2qxvQsXg90jQWzzXHxKqGfFY97oEOl6lqLUoz3kACil4cP2mNcShUXXPVlJ1IV3
fTo4xxQg6rYQKmYNNdWRJf8wQfirV/9jb54m/w/TKhrzrqd6hqcxdNZNz/wOl/lxnE4HyC1UltRM
aTeD1gx7w0Ug8+eD/Dwo/N8HmX+JHw6S2b0zFY6HxnoKt4JViBQw5p9ShD2UzESmH4wNf56j/3U8
y3MsU52HDu7VlNu0TNNRSg9se/HATUo7lGSRmu5p1yBi4esp6g8Mpdo81vppwDFfRwIOPI5nGJp1
NeAw2faWs6hl3JQ74xj7oZ9vWx933o3ixx+MdbX5w64OpnNquueplqHb15b7Vid/gCgE1MFLa2Hv
PaBKyTJQFubC2wybcvMRp+QXN4luaVxItvGeyyTp5+/PDKeuH1wVmVWAKUdzF3arnP98i/ziK/vp
EFe3SB+60Th4jJNZsIK238yIj0D50rhno9SXefn058NdaSK/3yKsa9z0tFR5BpyrufzQxRX0bXWB
WcqXd152A+EdWXG37ZaYKIh0WclyjfQjfMmHpQlT1f+IZvGrW4bGo2Vpjm05DgOtn6+qpcEMS8D2
z4pQZzttp/IiV70Pd3pJrnHy6YMznm/6q5vmp8PND+kPD6H0YFhXZBLWK21NMbs22xtSv1bxAZpf
dPrgYL94HExHcx3VM3na9OtlhSac7Epij+bHITmQiO2rO7rV//bjYHqqY7suDS7T+v64/HBmipIz
xmLAFR9V+C0xCp21ABfIIIzYum3ysaD2F+uZ6Vnz4NTWCJUwrp6HEOpRwIhlocByCJsVWRGk0fqY
R7ieReTnz70/nqP1v/Pc/3Tcq4fE6ekBdVgofnjuCdFEv7VQ1y4n+tFz/6un5KcDXt2iohNZNns2
1M20nvzubj2d7Q2duZW2VeYFJ9mpnGl3/y9c41+scT8d+up2de2mGjruoBgTyBpTOnPZLRFpaGfW
o9/ehqsPT/ajI14tCXbjtMn8rf51ddWbYvn9JIl7X4+7f2tV/ekM5yXxh9s29tIiiZAiZkH7xZpT
5SDuf0h0/ehWvaKzeIGMWjjG82Ukg8T3oF37wWp+GAn/wZr6aOznV9RH6IlfvaJ+PLlrwGkdVmVA
MUhCuLoEDtEt07Xriy2bmoWKgezjb+8XL5CfDnj1zmdOrHTir1vVXPYPmHsYLy/1FbvEaG+tuG9Y
WxeNA//oI8bCd0TU9drq2dgKDctFZXEN99Dsvw4+As8dV0znwuRoLq0j7o6Fuqv9wH4wlkXgM/lf
/XmlvYIrfn+RmT8e+kpvg1vUGEzOWzk0fpCdzeVczS+D1d2OheF4IQDvkKzFqr8vjUckQ+foQ7rh
/FxcnbyFTMBEg+1qpnENTx2SyJkAWxIVVJ0wiJl7NFkvKdsM4nNHXEOu8frnc/7Vm/OnI149OVNg
kX9ezMuSuU8ofgYu8nxDTzf/wqL7i1cZlZbl6pybbaFTuXpMNWlOKtgD8HPr/kTm6vJ/XmVyTzzO
+s9nNn/WPy+lo3tMOKAyWZqtf69cr57W1u2nISfJXqUvpMS3oMGJEPny52P8/HX9zzG4YQzNpJaz
KYJ+Ph+rBag3ZrTWGcnbU0L8Sz3Lvet4QU7n/6XuPJYjR7os/URoc0gHtqElGUHN3MBSQmvlwNP3
h2DZdCXrn0rrxSxmE0ZWVmYowN3vved8h2CcyHr59yf8T2/qb08oPylDnZC+KicwhpUjWY9UdvRD
NKIB/v1Zfj+j3t6WRSuNS9A0oPTYn66JQhip1UFpVbDGa2wCTfSHI/4NV/rpy7ENRFF8PbbHMfjT
7pvYUZxOFuiOExiGNXHLyZF0NUx5yqc9sCxAFSztB/PKaG3VLsfX5h7AAVFo3HI0i3dAPnBIM57A
bW4u/tdv3jY5iQhXYj0Un3GnmWE1uZty3ehj/ZiCgNv5/iCf//1JPq3pt4/478/ymeeaGLlo3Jik
e/Zj2jUbRMruyf7icuel62E35X+4G/7DV+pwPuYqlejGvM9Xqihcs66REQ9JnC96m3RAF5XEH97U
f7g6HYnCzRa6ZRvuZ+CTo6G9UQ2U0Zfqpd7jSNj0u2qrLUGorOWv9ppv/7g3/r4n3z7H357y0/HR
TwrfUzHwheVAlOJbefo4UeEKPFmP9O+LS/eYP//xfPO7MPWfT/vp+jVNLeZWNxc2tvVOyTtNjCSb
x9PJFjiW9XzX1/3XONOeDIbU//4p/4c157d3PH8JfzvqmMWMHvDRJdEQE3m9bXA+6s9RnJ/LMFrf
nuv/gS70vvyZP7b1z5/t+Wv5/4E6VJ/Vm/93eei+/ZqOf1eT3v7/nx/6UHSgglWWrj+rBBs119yH
QNT5L2oYVKAcXdgSkH1yWfylELXkfwnPNoSctz42+PkG/Eshatr/ZbkmLQ8EaJ5p2p71vxKI/n54
k0Ln2anchMUaZhvyM7O/sLNqaqnWacSaWJrs99EAe5EEmI1EMDmLPs9OtTSfLBp3uSQRJWuwbTvO
VnbWq0vH2eiGR/bp7USKJtPr8A+by/xB/7YxC9czLGSwhvAMx3KsT/dOPATsOZE5LkiALhexZcQ7
mbtgjQgQPfADIkxDY/avje66x+SKzf97k6fdY1Rl476IiEeTfhisMn9kqmQR/UIDzNjPKrO/feWX
j+3o7/28Wy/m77uUoBKmMuWkYuIP4zv//VZLxfwN2iTiTZ4q34tAvk/hqM6F0zTbsO66PSaE6wgw
CGuZ67xOviACETXTEqoQZ/SgMHZ6KKL1hEuSryW/2mm6swbyGouuHL/UAdHY5bvfKONKX6N5aM3y
KShNG8O0S15OjMCCrv1Igg2Wg7Tz900VGs7WB/6wMrWGgK7mjexT50lVMQnjIjlLa3SPOJy1DeA3
AooynMSG1Ox1lEO5En1aHBolASO53cVOe8ZcuesUC81iCk7QGG12TG8tweTXllDsj9XkN5H53z/P
+fL//ZvnIndNh1uGvcHkCv3985w0o9RbJKOLstTuh45lO0lKJkqFpjaJS8Zb5Hv7uPL37Zjrp6i2
n8Ywx02kkyzrx854JUfy7d+/439sxAgqTJO2g+tYCLS5dX5/TeBKdBTvlKpmZanLUGvqlE8TgX1T
eze0QjsTyBikk/PQJ+WvCfnusk778UtWiNei08UfDh83jPnvlxwgU05wNu0XUxefA1DqPGq6PosR
1LUCUUobhqSVxcNm0CsiatvinVHqdEGNBG4uGjBVllbWbiOVW3vlV+U7qlj9aM4B4uRt7hFrv7vD
QCBijAai7wqQaZZzbJUg2DtglJER2ragwx7uu94q1no2ysVQNukxN5PoDxvXf/ioOVC6WEEknV2X
hs/vH3VeIUeqlOgWTVW+EPVprEqdbbOHOVFMDF5M1e/yrBufXf+rNWjJcTCksclN6swMadjq37/5
z/solyINJ+kac7ue5ejTxYgL1CmKRuf5vSznJApEyuAevYyJyC6WHl88FVj7f3/Of6x9lCRsAVI3
5juA7u6ngoEAoThmsSHpuMifNTthMTGhxuW9xa3YjkTnKd9q92GElan38/6xm2pvkyG420TpGxF5
2SnVPXkFxPNm6KG/D3UMQ8wdrD+s0p8M92xTfLbcEAaVqMko4zPdEZdBBPXfRntqM6JPUJ1UCrSF
rvfvTa4TBihKDT7ZUJrPVpGsFLELD87Q+oe46941EU9Ae6zh2E3Gq+vTm1nYaTKtE5c7qslMQq/6
4o585AeQM4olvjkglUvuValePCWaOzsDrTi2WAZGC3nfv38N+Ao/rUQ69xZCBWMeX4h50/79UowG
I1IJ2C0M14mHtkxuh9asL2nbUPtHPqMu8tLJM80fG60gg1LzCdzLy58CMf51/jNVRsVjgPrhiPEh
XAVmpK2HENlMU7fVZcbldJUZPiaF8xOqHXj1nthrOAHTJqv7gxb17rWza3ftacWbDyhnpznxl8Ef
mqfeldspAdCbCvXsCR35yqlWbrMGP+7tyGJAlGJMTD0prg6VlPlj5pP/PaZy1xA6szGNgX3TTpJd
KKr3286F2ACRc3LWMr84oajn7VmJvu+73HzK7LPuBeZzOpAqIczwXGQd04l5jat9CUd3Yp7dQEba
lc0AasoZ2JlKBBmeEZb7StX2YzO6T66WEzEmnIDsP898FQJMXiIZx1ZF+8CqOd3HfrlXFOu7soi9
FSsBqaedQHtijCdYV6x4fS820wjuOIhVvYttZSzQ9QaMf1FyjDWaLsGT7w3L9Ekave/Yufca80/0
cw+e3prnTrAgRmVSboqakTogQ2vvkkwL8gidWd9HJG+TOrJBGgSPc36wp2HpuUnz1BqyRwrjiNMY
4B3bEC5THtpaM3bWrLCZWnye5Wi8aY7pH40s1I5e7ohNZfkprsDau789VJPy1hoGWKkqUPuxhx+8
zMVPDmWH3P4RJMGXwmiLa0Zq7DFzYHRVSItI9TIk3i43fzHq7h6tq9gTFuHzDxsm2dsAywQaiKQl
ZbA3q/eOiR9ZeG1wKgQHKFFAqEJSx/fNT8XYLEmaLa5t/N4MXvbUUIIwnp4XGFvPQrTTsr7mo6x2
dkG3YsAYH7mV/ha4oVo4oLqurdVafOXQTZKS1O428sw9IqZhI9sRofiY/qhzgCJuufRKVLXDfKGn
hZXde7BAfN/cG1PVv1sWpxZiizUohU11jLu+PFXR+K0sTOdHNluoE/Iv5xsBO1Pw0AS7sCgSUE7p
tFVcwq3OFF3cDkKWjOS9FpDOaGiDvSt6HYmjna3QSufLArITpECxCQP/gsKX2HGWK0iDBaz+ZOBU
4bYF9yXCsbYS0RZBgXGSwgKGYOXJ3qjdeue5PohahwGzmM9wt79aSVNeNdc3d3oQQj7AZnTUnPIl
Qv1w6kob9lXlO1uwU29EmE6HeqZNqpTLF9hQcJgqzBqmFwCmquR7KUabJMV9EQzJKZsfxtBM0M3F
DkrlfNu0FjPu+bnh5DinzOhRDNRthEmICjMq4K905jiRP6x+6q5VvkMNRhgFyW3ZoHN8Zk8h589u
HPCF/K1cr21M3YVzGLz2Z2QAk/IDrUBEEBeYojTsPEXr724nBlpA+ZyRaT32s3VXH6atZTvJeZJq
BtJMjO6cYg6WBxFNnOYcXxweWrPLnpLezB5VRLxn4C3MpOfFz+8g6LpHr0H0nruIJskPgzsr5KVL
InBdth++5H4EFKwAb2sa3fd4QrnT9HWzTdhWkLFNxy6369Nk5ChCrMRbBkHq7n1rbNalnriAKa+m
LKNtkWffAkT/r8hZ36sg2ltNPV66Jk5OE4CtVT+bExovXFdoPGHkTYBXRHo3FbnYYIqNV1Ek4oeg
5ezZeQArNOR3Zqb8o9d6yHG/B7D+9iWa+PvJyQ5+WYljGqOz7XH8K13mq36I1X0yymgzzOmeSrkb
GQzhqRGU54OCa5EE+vB++4m00OGFAME3PdqnQk7nqnXzO5Ri/vJje3TJ+Ni1AVoJ5KPRBrJX/yQD
MjdNM3kuRdQ/cPe9S3tEBmu09taM9AAWn1FtLNstdsJGNVkWvX+s5weJ5npVR9g9fNvJNn3LoduQ
bEym+hbZ+CSCUrMeQ+Wvrd7y9tw29jGqdPtoliay9NsGnwSHFpXogdIIKHBOrBsykGRZxso7m4jY
F43Ko63ellsjKYc9iJRfVTaVhyAe24Ue6dGdKBBSJUH7kGg9cDFp7IOYXMwgQVLTuIq42IoU0aEz
6xefvEu/YSlv6wnBfJlvelLi9mEHXdUv6/BR1+Sa1vGhIbXvycGqs7ERsdr20ct8fRNa5vgl0u5x
Fdz5RXepm4ybHIPQVlqC4AYTVvwsrkcsyzoYajp4zbniwqvYLSIcFzTeh0uTMo2L9ebOENEASjdx
dyjOdl7dJe9Jpt0NDhtwDFFFUDNsS828s0Vfw0wLhhUm8WLTpaN3suzjKHTQvcRPrTwfEIRXDvbR
HxSJK7rJ4Cjzxk1MJGjUXSI7Hy8TB6eNK4pd7ObeFuFAtKrsPDyUUZNuWqhYgWzNh5I6aZUyaUeo
UwzbzkU81Ja7kAQHGyvX6fYwmDZWk9a3YL2SgTsZmdqZHogY3SyTpSTLfXIVWlYBFhRljLfOcEec
D3kcNqdyfrCFJHsdNjE0RLd5sDHIbIp2F8WbDG3fqvF78xkulbvLTP8+jltOdl6lbxMLXE3fecFz
AovSw0YYI9ThMvTuh7jp73mBklRzZEt6GBFNjTigAC1RGN63gcPT0p0/okY5JlL+KTmFlZecakTs
gUkoE37M5AGD9xoRcfhoDzBBp8or9kXsdMts0NpN6WbnwS47+h3T8ORWgCyyOk3hwGJmiXDinUTo
xPtEGHtlj/xGVPCpDuzvIaRt+mdo+8yOhuEwD5aGEQqPFjxXuWyWpUdgWNnKYZ1kerLLnBz6ft5Z
zWaUNQHnleKUZ7eL2ExQm83/rCPRP8Rd227B2miHxuZvlJkPpVBFcIpZZZcq9LtjEmOJ4IbeOEWX
PfiReALnlN3XPkRkfGzzahOjj4brVUax+ewmg75OUbkhb7tOQj52QZitbtVAn3b20ghINxuHcrgM
DU/BKWaanfsx4Jpqesl0YxtHVIr3ut9PP3oUzJhAD5xtOPAGaB2zvMxXxfzWzTx4GOeGR49c+zy5
PsefyiHRysvvyVZ90sM+IkA5DHa09puLYd5jhthotJlIw27Y7+wxW+PpjACMEsVGx+SkV/6wodqF
74I//GFqfI37b4i2sTW9uXH1w5XItI0av9SiL1rIcU5tUYMyJ6+IMqoTbl0IXMbzlJKc22bRs1Ld
m6m8B3fI86dm3o0aEBwFXfTGGx+gHwXHiHCQhSHg6dqWb+y7gK/r3+uIT0F9FEnMfAxhMShAyeMw
cPq9jPAc+hemjhRRj6KDmFxjm3WqfaDKC5Gsqi9mo6pjqLmHqgrjVe82yZoDY3N/ewhSuW5B1F5J
dfp2+8CJKjcPVenYe2OAFZlOf2h2zNXl35sLuiMxpwvJyzZYtT/3s4yhEqnvDmBSVYpq3PKCszFF
/q7JZHMuIp+Qcqe/S9wyWBfWqP4w9PmkgODTQufh0P2zPZNX4n7WCbmlROQs/XaRlEiIhzLCM+UF
iIT0Dt6dEPXOCitIq4UbHOPIa+5kRyLNNizKjeEV3qmXOjQI12Gw0BO+GKIXvBOyBhoaR+4fZhn/
mFAxI5F0cHnNrtQFJIDfv9rAz6y+jfEFQmPlcJ6AtYJ0O6kCK5d0+uMUJg+V4ZurqA36ZwU9KsUV
9Tqfck5JTl6L7LNxcTtEsmSGq2mwmoWRJWrvtZa3dTUbb0YzjIeh7H8MEXr7rGmoZ3o/2oSNsN+B
nbBJ1hpnmEnbuMQ0/qkd93mIoYM4QOTjCYb9hqF/lvYNmmIomrjT4naiJNYdhveo0VhC11usu4KY
cnO+WjXZVGsr17ylLfz4D7GC/2gKzq+CwZTjMg+2pP5Z3hR22PBqS05kEOg68eX4MCG44CLvY/da
uyn79W1ziCcA6Bqd7ZVv1tXBBhkWuk71Yxqh4Pf4wv9wBfyjXTW/MMehTWWRysHI+tNoafJGQ8tZ
RReIU1PwpDiZDTTdOK8rjqQRUvz0O1YeCj6Mtau0jq191yaEMGD6OAtp/imAkSb+p/sXFoTl6OhM
LZPWtPVZHQDANHcIM2BVi5myFcX2o8fgLY2xLVe28odDpXfNNrAa8Y5U/jsyy/6x6bJun3tpvhmh
hhYBDThRxofWSNODFjYd9DC7201KWw12ml/zeNDPXoXKJLU7POop9p9JeC9hTuJ5h1Ig0Jrp4vjF
z6hxkkOl3MemqglFzLDX3Frgzpc+UMVdXMBkS24nBFuzdmRL2ZTtugMAIIl3tzvjVmi5vYaMGSfy
YgrCbx/NpY8zceTq0TaCMHkFSPHOZ/uQtrRlEVUTd6hh0UWYQjK39ZQ43v2t01BPbXo13Dex/uhu
TzmWgFIr9Sc8U+M6beHH3IoUpdvfagWEyrRb8znKk0tRTs3ezz1x8t0eJ1a1wa1p3RnzQ2FQVf9V
i/ahuefQRhAglca6VC0N7FrhcK0b2ay6iECK0pHqu5X/aqjKfg49vmORA+gF0hsdiyBp73uX5cTx
xD6dumJPnE32yocOdhsisGgfbm9FaN6ud33j4CA23uo2NQUGC3sVmXYJFNYrH6Bh/0r9pt2Etg8c
TysAP3uiehCpoM3f2w6bjQw3qaWTIKDi94qy6GdrMjZMJB6PEacECRbFWrlDdq69+oGE0fErfGIK
lwhduq/adBnUmXoa8LJCaM5bYBQrU1ETm7TvUb7X41swxj1AQD3ZiAneUzdfQ6MKOLrNZ3LMN09j
RuvDnKpdmAi6RdzfBgd/TgywGkn7Ll47SQxHIYeTCWTibJFBYaZhdZTBQ0c0+QVQgzoZIRbOovTq
U9t2INsjIk5MvQD3ygEgSWT2xCDo47KRmtgQv2A+z33wU4UHbSEcwKxx6H1JiogTmf7dK/WS29US
J1VgRJ4yczjg0sZxype3twyEzv7EbUzS4t6qycawm/oa0eypvR5gyQjjvQKO6LuhufGMVucmoaEN
+7n+XgnXeO7zKbj7P7+1mQU0Om4whXqed2nGngKxV/LFxfhZuYa7iEY93t2eRGiGWMRD0XKhjtek
EcN6SIufjmYit/Kj4Ggr8+FWuQ8UvYcQufTJoU28KqdO29QC+CHIgK+eMeWQxFFw+mZPkEwohn1Y
Te5iwmZ+X2d6sPpYXKcCkx04kNfExJI+uuG+H7TglHHyWdThkHIDYhPm/kSZYE/2us/9/tUuBwJt
rPriz5TYISYgwBDuY5hSOZetFaypG7Zpm9qPWe+ze3n6jyoGnhIl1l0Q8yCK6BVOjDrZGVcijtoH
H6nFvtc7plZYn9aRBud4StJzP18C9ZB4G+nVHAB0J3xyzbY5QrgZEYVT5R0jfMqFn0wHZXXihEv1
/a8roZLwn5BjL4uQk0Q0QxCMhIiT+bsFUFabRKQU3tDthSbObexmF3adjBnAYOLW6rh5ArIEYmNq
lp1I24cwaPql5sB9xcV+VUBSzreHpq6Kc0C5zKgwNfbCyaJHAkqyzOkfFT4jCtRYLfX5sKJldHDN
ppwNlMGvrJPqzAjR2Ovuxqb4XN4qcxcD7+a2LTstywSKcVxTWr8RGqS926vPJvEUV0W2u/2Wu3eJ
7y2BxYGDJrekdolhwo704hr+oZwsQurmdtiEs2nNxCvYT/TpDr0c0s3k0HslsZasPnhbmtA3tV03
h1t5nEk6rZ3bLD9W63DOZ8nN6hK2GR7NxtjenrxxXW3r8W3jADUnHI3ZdiriYzSfz0B5XYUdWwfH
giVZe20MSKtaO9ASLiKxJpYtH2CBWZ9xm9bLts0wujNcw/LuEC4w55kGVnJnNT23e4DjZGqN57j1
s7txIsVIyhDUqZku6LHLs8E9cjZ1AOKGiPlvY+UTHj35R7vu9HWsOnOV4vzd4/8kqsJOmqVJj2Rl
NEF5ChO7WbV5N+7SVNmrWmjhBo4FlBHhxiTLSMqQ22HkdlKfuzkR6JVL3JowG+aOXClZ06YaR6Wn
oO27YbBNbMWdULXwMVrO1MwHzEehmwefc+62knZ+sHTzOHagAXKLXs2oup0WK7HWClxlWp98FfS3
1wpswzYtkxd78NFgJh6uHBkn2ypw8DozVT3Scr+/HZLCIdZ3kVEZO8gMC8uYJnzKFpHv7LGboCzd
q9mR9xBUw3eTav1aBHq7rh0KbWu2JZJrKq4GLcBNn2bVyUuRut4qTBOSy8pj+JmObvpdAye0tGHt
726djcYMQRTMO6dXdm+4ZKeFtEtQQ7g8X3vxFlTqToGRChYk+0C8G3+miqCo/inPVPtVi6e7Lv+R
l4wARZXXa/RsLBImBNbYiojHaseRw4je5JdaNls7d5KlXQoGYZNylqZhem8OyQfjDgyE/2CUUFfK
IDKm3Vg597dX1fG+j5iWoOakyaYOtPrE4bY4xgbQVX8Q36WFI7oxB+/YULgVjUE3puu7Y48d+yj7
ckm5LteNUwePMHiyJXvA9J6DD8DCoVd5huPTJOWGocnS9Xx3Jd1Qrr1+19lR9C0bh53gXrmObMSz
lbqpNum8jxlp326zCnpt3L/7SOJehdnsRzGn2Qy6ftSsQO4GKqplYuv44GOrP+iFhW+0Gr5OLIU0
VqFYGLkt0uXEVKYZsfdWenO9DXSsPCTGKTpUTU94xlAkQNOReSzbuuA44VUMhAbrVzrzMoyJfZ5x
4wZKVkDkh5qWQzoUJ8fIirvGibN9ZIig23M7ACiaS4I6BO1ZcBLe0E9zVlEAFulWigWiWI5hx3CT
w+oi1FV4P6ZufZ+31pFveDsMU/EaFUF4GrgxQfQbIG+cMXnofO9VpUn/PkI0WJJOED4ZEi6NWahn
W9AfsyovfCxKv7pWzlbTfgW6ALtHnsmCYSlBTnAyDpMohp3eRuXq1jKJ0xfp5IjsRlm+p2WDPjzX
80PbuHCBswynuz2Gl9xPGALBSVhqrHdwkLtwl+vHITUUnSxGY1mhFPrblFSteTHp5pfWeS2NuvRV
U0QQdPagzmEUnGupFU+G3Ry0fqjeMxrQt/mbbuKDdCanOEu9cpeB1w/7PIxZXBIZmNukovlhCWJK
ODRsOKVFi7aWCT5lTjVlx5UluupPKGtpzeP2v3cDqCaoJCymZBRf0v3cvIDbmtSWDu+wx7UXE4OG
1poqlQNW0lh77dbj6uFjbDWdgEiHDCjHHc09K9l4PDfK7r5pNMVfpo6oj0EO+bIGInk3hEqcBvkG
clgD/JoFX1syR0JrCUZ2Oil0cQQCkwkjA8fZBGPWHt1MRNA+epdAE6dd3X5Njf6vP6BG1jmJty9d
NQUUINAYnNA3TlaHVRW6inUvwVCto9ZImDpkFSbP9KlU0t0NVZg/DRWgYUE6pDDlwpz3B31+oK07
rpWU4AgcJlTUPNXdWHj9xcjKYjFYfvnoZOGXSHY/fTuZpR6cUK3UrK7mGOKMGVzIam1x/p+HKItR
WY2i2vZzi8v0pmHTdgDciOZey3xvgZz+7gGPXqqx25hJmxD3BqW0QQP/XHXA2JJ03AbkswFwZqBm
a65HCM+UkNgX6QoKLwDgOtnfujY57ygKWL8nb+p3vtO4y1J2+lMBpWOr+eNFDwuTDYSL0BvwCNQ9
XbTcyb5i8yToYH7QzLA5RxruKIGrT6T0rv7n42GK9dWthnp3WwHsKjxVHM/3GWCZpPfGL7YbOyQF
IESY3cFmSFRXWzZPXpioi0W8yXe7hr4rDb+4QvlTRyOPSWDqSsBz6FV2t1YeUyk6/eqc4So8li2J
U2U3XcYw/p4MbFEd4Xb30lPhx1iIfvgdk7658FYvRVbgbMOufusRTEo4d2HcXYsM1DXZMNmKu6w+
+bKuD7JWO9s89amlfWl6aa1lmmB9GQf4WFX7JGPpveR29GaDPdqLguEwI036qF6PIRWmwdKJq9eu
VvIcDpLrJvOSBcphuSdIG1qD1zCjus0/fwSeQxjIvDhmWL43IhzFqoEosAzpyZ6beZZedGOwCQth
PXpxadDl8JI7txPEajApo6JeOZYWwj4ameKHwnjO7cIg4sInrM0rvynVgi00huZ+gllHoNe0LSyt
Wcd9l1zpvoPqaLcaFv3Xsu62XlxUa73qFXU4KFc9s7/3LJFE/vx1Nh490X0UVOFgwbLBAMrulMro
Pp6fI0p7AtAyzlOe8xO4xvAqHKheRbL/mCUnwzQ8li6hpZFCzBXqv9KaCBsnqNFTiGynCQ+dei6k
2LYKxHQSCIAj808MubTd1EQ+sXqk7AQic4/9GPYb1uzkzqvdXadXyRqwRHPEizZubK21yTqEEaYS
qAaroravY6TMV7utn9M2GtnedHtra/5jovnaq1D+m0y0Rw+07pfaNo8qSqJnf0j0QxRRQdeJ2FWM
Wp4Ki1J34pRxD88SRPRorwAJPk9Ip34Kxtt9PhKipjPR0NrI/Yk1ZWmU/hkSUXRRqvGe4Cl6MoN8
XjfTemiDbjNoMXMbWnYMbePwoYuFuyPGzlqNk7dHBEqfGsXeGgyXvTZqshRmQ/HBwb+0S1xrAODl
k3vkjC0pXT21tu9FmyTpHTr/mbtpYgJn0AvSsksruUi73kRAtLupMLLe5MyYa8HOshrnULTS2doW
Bkw57+Ipad/5tzSz13wP41uSNUj/nOElTmZ1aD1AlOBIeencyCEck3Z6Jyt9N2UMkvxyvtmS8eJN
trrQlmi3nucftSj+Wqq6fXBE3pym3H6ok7RDjtxJMCSaS6U5Gd3mY7Ntqga78FwkNdxj59tPkWGc
K8vSP04UpqqMu8LcB+wfED8Cb92OWXjpJhlcUjUxVjAyBl7zr5FpEeRXkDyoQwZBFzHSJB7aJ2u+
ToSmiDLNLH+FfhQ/quuFRGy61WUsaRAkYtyHtWyfCtP+NlbdsHCwaF9FA9YILNxatCY2/rys93WO
VLYAGiQErQifebPtqR19nPgu6jpUm3XyVjhtcGakD1TI7uD3N5n+0g4ELETlqxFWGyPp3HUd++5d
mEVypRi8PvnMw8syfr5t7rcHyJrLoJJnXkR47mVDuFeQddg6MkZGhgdjUEv34+0AB1mmBXeA8gFu
4HYECvKeDGrdVUzVlR5W6xbiHj2oSD/ZtNVW0hrEKgVSSKiUxmpo9CmHVy9fRraOWEFTzbUDtbRk
I883NzVOUDwajVaeOaouBzMcH/IxgDeoJQuQsO6BhBfKdStUNDKC4EEfiYMwLLQPQ7AyXEQ5ANRO
CKiIsREu6QcqIbkxUv7OTab0Xg+1ld705oGKwwIkU3Cru2XD0chmONik/rKsi+RBaqTdFpBpVwWD
v0Vgj9pdH6T5QlrIymKwD3f0zdqT5XvuMiEPq8fL8JXz+6IGBPpeY5GhqnV/qcIGmWSL8hgjdfGR
HDg/dMO02fZktxZmWzwhchOL5CzCMnpjE85XOrXZocmT+A2Hw8aKacsLYpluDSYV3KTAo0/krYuJ
2QqzSzUQmRZTgGqqkwTTZdW7QdtjHVQPVaGyVShil3uitQ99kgO5YHvostGE3ejwVnwCajXdfU5K
fPyw00iUyJpvjT6h9zAcjUAmWkWLYdbjWon4ZaRRdWgVyBU7Ge7YlQBSIjqpvMA5awZBjjkfTRth
oJkG3bjPbCdfCMXashQqG1dDakdrJUaG7wiXNx/1ecrYjqK6WVkD6bO9PXiH0Qgf+9sdTK4bB6qs
i4jxiOptkSXT+fYTChtuwbq1j+TVHh0qtleVNZuqC8eNJLJgw/zEO4eTA/6ite2KRBPTvKDj2ZZG
QHwt05c7bwLRADbwboRaYcwHbQ5l017m4auZ+9cyNhwikpN6DbM+vkbzYVhqLeZ8z37uh1YjqdCO
H24PjU9sJFbCy+23tnIs1vzmrRJkmIJeC9cDrBEKcwZFyxHu8ebj9zwupvvG6L4UQ02up9e8shkA
TDRE6zEinskWvXaPXkm7v/1UVb62Unk4MFitw60/UThYtmk/Di7HgiHzpmM9C+LGdGpW+aC9FSBq
l1kbEWwxWcl4dlTJ7RAtxfxujSAvHgIv/NjruY8YMijC5aTrrMpycLm+uVpuD7cdmaAKon3ZoRhw
3o4HlY+sSanxQU+b7GKMKaKi4jKYvnlKOsO/wsySF716JHg42gXKQ0Q3ry61zrBKNiFwG7atHcQx
iDJcJAfDJ1Xq9gnmcJG3eumMCDbXo174P9uUqiTmblajNj5IkKZ3uhZsPsRyrQ1GKh3jx8bpkDxM
PfkuDakteq77S7ORYoN11r5Kr7WvyqAdK5X33zyd13LjRteurwhVSI1wSgLMVJxROkFJIxk5NIBu
hKvfD/X9tU+mLNtlz5BA91pvdNmArPBY6i7dIdbY1BQG7OdcysOKQOXOpQxyqOjJnogBjlxllFdn
pGuV1pk3KKLhcZx9sRUeE6npN+LZUe3JTAJOsVV37ObLR3Fj/X9/yRrnXIwK5Gt1MvCk1NsPtrPV
oS8fJ9e89UII96pfLavtXqwgieTYTPfpUO09R2XP020hFEtecPus4b10w+BehgYmigDmZUjoTLtp
ecTtmi1vaa2YBvJdGirr/PuL3bU9fYLLyavW5aTmu3ZIJfPQSg2zTEY6jH5xJWUDmeTk7PjjSQQm
gTqd5Bggl9ONe/7ZhkX/zvWN5fA/2PqGdOrRHy/Zf/Pgq7Mik+DsSQNHYC2+FMrTMw2Y7rlWwaaz
a/NRW9UhNZ7sfAn3+S1y05rE+feXobA/xRR0nJZ2vZxaWQF5MgP+PntOjazCXihszIg32ZoE2RyQ
d9NoNgj3UCju0M4Q8qkOcpv0Lilip/S2eTEud6uVL3e/fxUQp5wzN4GGkbz8exj8/mJ5AHPwJm1k
+RimgkxeJ6WJFB3Ueziu1bPksmK8GZ/8kuNF+uV91Xs7vyuT05Lm3//TWZYzS35ym07Qu9RxOddr
RPI0/OngL7vS7gA1ek9R52cX8azJkCzoBvwDd5+dlT1ijGk+MRq4b7fRaqswAWwdmKpoKsB/7KAo
9kufcII385szmkFUed167xv1tM+cekKyyD/Ml0RsdcZilvS062Rrp18JpKQEOVht0sb5EcnTOR16
QOUOJBJHy/zEV3kubrzxmpYGKMtaRo5E6p5qV51lNb42WbX80VkyH6bMwTcvaucFo8ZlNKtpVxCR
g7NeWkhbKTbg1C3T7Mebir/EG/ofoYYqH3OnOIc5CeK3e/Q8imLeyJue5P9+RCPx+2OpMv/gSFBF
h3nXzZX/HvYlDel+bt3NVaMf10l/JaOXxzW73q4gRfah6+tsFyrXId6VHwPHec5d0V2lifBrUSzD
FvPwH+q0eaq0tW7Gks5kwuGymCyE7Nku8jPw7nonbuBOJ106s2GxqPG7FbAu7tNc1e4TBPybsczN
5fdvDViWI412k6DSmlqH25+lF5M8V438vx/bQEh02YRphbhK3VywBruU9urVQIm9omDKzDlO6xDU
tq/ZzdCJtYAlGwdC/A8hVt4jlys5evyU12v5BwA8nMkd8t1xTyUFbwZo0n3a5P9ClAnIKXhAhy5R
p2m179ZlPfuD7X0XtRd7Y/6DH1A/ecGt44rCrDOpk6fFabNnaRaHgUhloh1/lrIvQF9uKF1OkOQ2
ZOzgXBytvW1yLvwe3CnxtWRb4uKkkIRa5NslkkvC5xhqSOq7EZnVqsVlLtDo3I5rlS9vspK3/orM
pZN0Wt5md9ovouvvJgLZxFynV48FfMu6brzX3jxuFrXo+7Zfehb5Eo1fwcraQggdcpnVcUWVz2E0
7fwtTQl1Xyj8sqZp3DLQhRcro1I5DMvh0xOa3jDS6dSgmg0NHTA7dr/9HWQA+vpHJu/mvtZ8roRc
bjqizU+/Zy1GBrZWUY2xGqParwEr/v8vDqTGtrM+hRoNLnAgPd7fPf0s9d+efKrLHBLWPIvceCRD
rt1Yhbv71RqnjGPcbLt8aqz3FXyKukp/Opnj4P1xJ9p0fRoDebRuPZcN9epr95+T9X9MEqOf7XJ4
8FSGjFJ32WMuXX3oakkDGQa2B5nPTz0MczwUa/m/N6C6vQZDquTVhcBRTrofJVGHK2kHD15Wuw+o
NjP02T7FX1l9dLlj39qZp2uVx//dpTn+tzJZ2quaWIU2w5LIre0M/8aZ8EEYKZM8YQtwgoIAIiHT
V2IlywsBH+VlzgKSUFtJRZRXWaRpQvOQf/k2syZv+rypHgQp7rspGe/HGz/v5dW1GgfU6B2xjjjW
HrO6I2vWkNTgStrmfqGmirLcaOFQpu0NPHMsvOTcWAhaGKHoKrhhQD6ijcixMaKst7ovP1x3eMCa
jRRz+HMdh8WNAt0T7Vf4/sU07/3JLp6MXm9rZek/zN7mU9a3hzQN7OvvwUwA961GvaoPDgI//EtU
497IpG5oyJWj9xzwcYLyyeure9u1+LxgXmkDxl4WPvAoqsirFyzlv6p3jNbl43Q7fWbuo2O73MZI
8YzDsz/0E/jzUtRnGh8urrvIK6t78minVvPgTJSfoUsDtTDy7S8n7+C3J0x4fKzbDkdLPvWfFUn9
rYLzzlXRbamf+7uUnXp0VhTbhkIt7dXOFjTQfajK+UCRXHktdOg8OPawI2hnvkPM+9aQVnA25hVj
T9L4jyTH0QuRDAevwZ9EoL7/qGlJuEIgHX//rd+/VSwldVYpnDvXlkKSPLP9zhb1a+F9moQw7cRb
l1QI3vXw6nuUySS+3YT7v/NT7vF5WjRSlp2nkN5Bl08m81a7OMb2f0v7DX7/JWPcRbl3t2ORNtiQ
Y8qn3HatF/PVt8X7WrQQMlbZ34lUZfgS+vZao1+MV8Tm8S/aqgq8BrR00/CBkDxU3i7BSjTcTH6z
lHDADU+cNql4hVwUWwBaHU26JCKRqfRXMp+RqX8opuIjGZz+uCweofuZk1AlQoV2UgG8iJHgX9fL
/y2uUTwljRFc8PU9jIg0T3MvJxICkUuCAu/4ZD8J2KdleiCH+BegH7vu/lf7aJg9aXKW26JtZBjG
QbYQOUjkY5LX6YmxByOEpx7Zjv7LSngUQqGDvW13/9bSsu7TrPrqDYAZn3jxL7dZ4Ne4G+HeXxpm
z22T+PhA6D/g8uf9sETPdZID8YLchetGEqp8BdVOPICXz1ZpfdcgmNvWOj3VYgEzF1/aW4hDL60n
d8pB9jL4ndGD+1uyCwjRLqHD4RCGGfCPRYRwYM57pdGIE6dWREGbvSGGLEP33gzcZhuir1wds8Bp
QA8zCD4tpXyVYPAep3Y39LHdTv6hZrvfatGJeDXWPA5DPDYuNwX1m+QV0SHL/IdVQNhds1/phYjz
hIhIp97PoqwwO+QgUiRdbheTqvPGqFjS8s+sgwBHdf7Ye/Sx26VPKa+G87BN+P82s98ZSRHOrBzo
WX8m6hAhfPAUHMd6pPlmNN7gM9A5BPYhxwt5TJMS9kblSNFDompY3b3QiCCY061jGHy0zJTzpOFw
nfGU2E0bT3lxGipygOem+rY65qu1/NubgMMOAHCM8GaGvvqXTRL5q20fxCxuD6VMYhpeSqgQqjim
IJJmNz8ANxFkOf6Fan3r5+aDtP/aKIxb+eaAz9ICPtT/huSnCefHJFf/Umeqb0uGZJnMI56c+pQO
9wSJt7ukMsiWVGFzHAmKI4zSCHcs0D+ZMcUe3yH1zIce+Rs4SXNX38K5q7dxmpPdmAOQpDmt7wPd
DICsuIxXY/mvNNzuHCa+HQHaA2mXrDG9OZM1+bQWRFhqC09PI5uSczb4DTCGSAyricGR7j83VU+B
7aurn7EJohtqt3MPyTIvxIaHSO/PgwjbPVzFtPFl/veGs1+8uuwiBUtAgG0TEAbdGLSoOwFKjy4E
5yW3fNmsOanealrrPbWLABtkkcsQjFBzypiTHe4xI1tOaR/RJc1BHUaOkz3q3O33s/mvdYN/jdEv
EbIdj6m7zSmUbAEctR/l0P++2dOP7OMkdua4qQ0P+nfgd/DU080QGb3xWZh1jC6O7TzxP1uvdiPw
NnsbEGNuKgauaVi+w8ETMa6rWzo2l8uswauyoRijwkUD7qflPs3Nmw418E/efFhFeO7HEFUJZdbH
1J//VlUzHmaPKZbQ6AYtRRdiIqGdh3pp8Lu0ni7Galn7qlp+kjKh6RK8EQ/FNrUF4Kax4iFI3LOl
uIw94U7X5pgac7UJjSbb8di0G1do9ZAIdQyym2q8xs9HVQcBtWm3gUckX7iAOk4N1DOgX884WqpL
WDT70aAldIVTsm3sQmolTDcPG3NrMcpEIxp4aixJRu2uJanEy9ggNF+G8igbwdGJtMKSxvPSdZcp
zI+5HE5DyvHUSdFtcLc/jfyBEfRyMtiyp0oozw+Gq+7NNlQnh+xdkl+uNrbVAh/9MHr4F0S3C75b
K63B5mbOILOW8Sr5xCbPXXZEjEerKb4Jvhh2uKeITAfO5KQivpQQAWdLV0MRG4Y8lIn/zAQoN5nZ
/WvpnY+qCTGL7fUPlnpJTItCwhLByWhUd4gGPwJzullp8gdVWwW6fmqzMwMmxaoeVnSGIUlMflrB
J9F7vtbfoQzWnRs8NbeEcXfN6oOaRDQrblaIkkHJs+rotvD87dJk8ljPDta0mo1cuyaaftqsQIyf
DRxfCCOLl2VAEqlTtzr2nsx3PRRHrHr/FWW8fy/4zlcELJMS5YVvvNl7XfFfN2vytMn7ZuCZd0xl
4TEkAXZTSC1jVCVYSIu9W9C42lGue3aUf/FK5zlLyKp2LVAKlBMRjD496WKg41YR8Yp8w8FC/gXo
c12rtt1RWoTGNFXpmTjVDRdDdzAC1PMiYQZtsmHfLLyua/iUZQB25nRacrO/YvCVG8DPe84s0qT4
gmybxkBznb5tTBfsbEMZubP9U0FKR8Q1jpvWaK62QNgHKN0RN2SNOyLuaUdJZo9+s6/E79rb7gOK
p7ChtvCuGzdYyKlewmo7ZRA2rKY1vEhDulM67c0KlKuFDYpqjJqbzqei1dYQ/0mqNXGbPj3Kbq9i
In3yfRJQsmGboLFpszqR34131chLkLgNR2lLyJpaYQ9oZ9dcJSz1y0QnVyVBPtPi0AeNH+lEwEeX
8ZK3mox+xEsoaAK6jHPvislNpv8ZA9qAZGFsp5GEMpTJpvqsgw/PKJqvqzV2Zeht0uLNzLmNe9va
cwOqzYJO7Tnvx3fsefe+470Jkb4go+7uw6AmZIIHh3mZghqSL7z5EbXSuwnxu4EL/HIMQet9yvjq
ivKYpZ54LPSn5rCK+rb/rK0q3dRZusnwKMYkff9rJtrjFmfmjlU32sNa/+QpcEYR5rEImqd6UQYr
3kSYfEJQPLE6boLMld5E++D1w4vvY59xSPCYk3vKl5fIq+CUqf25xTejLwaCz6NiHJu4cL8dzYDB
jJxE2TqeLSeH5Sq5ZLlIqo2jULSo1PgRfYCjM7HuUCc2u9S461mDD5iVKvqOX/hjn13bnHcdRQfR
CigKaqdWVrip6Ru+otyOgO3CrWW9e7yi6MEsbmgkALaEMmHmwOg503ADd8pXC42AaVhsEiej9ERy
vy0DSAi9v8eaQIztWBRfSLJQ+xr5ZU7CT+Q8qPY8kovDsD/JcrhQDCH3Q5WiXPkUOUNc4JHB3sh/
VMu88uQ/w+5XsYWmBGFphhtlMt2HvqISjb6Npsaeh0IQN+kyfkxMWPuATRJckmsUWZRDnDP6xvzB
CzQZ310nCe6umxgq/tZPRp9bltTWHQp5JEHyT7emgEJGQ0WVeLBKmoORyP9pmqHdMaYiFg8+kTjF
2RBEjjl+k6zPU80WQ4cJJ3H4jC3W3yKxM05z57mbsskvFu0KTOL0vg/ot9AzKW+bDdW4DYa6IF6N
cV8EHXh+u0ZFPZcXo4GkHAtI7N6HrOy6Y7D437pv381p1nHSwRD3aoptE83kFCj7MIEs4jwcL1i8
kwWQLwm911FxkbtLPUVBSHh8QZNBJY1XoV9st6XEyDEfEa1bBHHzW/F4HnyGgqxlhsDt+EKggocL
siPxSuL3JJuEPTXT024uszeLCzcv2tOyMGu5WKSZ3qlGKp46XY2bSphQ9RjTusTgiTR6UFWz6u6M
5ZgPFtK6tsJannAuMvtlucQvQbnd1hsD5KdLcMihTG8vgsttXucuz/gQPrrpzelb2XtY4o8bJlQl
07/OD6jtdqJZ2ymo8QrhKgos9xOzOEGMrNFEeePXkte+TkOWHTo05qr4V5loMFvLsPAnBrtpMr0I
vsveFF726DpzelH2HZREvlsbIL8xcQDy6+HExhQyd2lc353/mTSDAMzgMBWLZDIy+c02/WNvpy9V
48mjbfzLutigSENX9OYMDTfrPEZ4Jg6j1q+d7Is9MDijF9USy4CpGslBR5ZK/7yEdrXLMcLkPde3
G1ImYTi3hyXwTt50m6ircDgzAxuuBXnScKsXKWs939SyrU2JiT7pIrcY/yxUl+8t3zpgizB2SIwJ
pudxQAFx6Glx3CNd4A3onR1kW3n0xj1tZ9+jWPyDtPy9K7UVZVRE7FBDMuGUpneQ43jEcaqipeAo
aFePqBeLuNmQCak46+ZUJH7Ca0/KEHfw3YCcHfRC7MKRlqq5WdpodO0zTALAZ0kyHTVz+96k87op
q8OMm2lNxm8zC5/M1lt2VWtjg+2no5PIN4IEAMIcrAK+7VvbcNk7KwZwvxhOgeGLiFi+TQEYUaKz
QqLfj8+j4DB1Gjonamf8qMLGeJrh0HJyMzz/iz6W8N30ETGNNAttlBjZXUZFqn8v9m5FobstenIP
PCJ0fDC1HPolTRIPkiAhIpniuCjB1ryZm3mikNCk/dM4e2ORnEonD7eNgVxLgIqPVGl73ho7iTdu
8tmi4s9M6LlAg2cvDQgzEiW31vuJr9ghIytu+iDbeSrJtvjeTqrNK4qF22FLaM1D6yMzkZN3ykN3
ZURrKXbEhqbnV5pMSwLUMx3XnKwZcSNx3c2f4WDLjSzCfp+HPwxa2b6e/Qcg/w1VLdAm7TJtirwm
KyOwHgYOZbLQWW4kqRyd0Cc+7mtWUuAoFG0eMwrEqjcjklZERObwivpkEyRTRvrUikBIRvhOiA1Q
zncXgF1QREXOIPrAGQkT4FoBnpgxqJPStBFpP+y0jd137YXH1BFovpVjWZovfZUfsBQ0m6Ipafzw
yB/QHTrHTTUgQkEEWEa5VW5zF635hPs3Gsv+w8kwOEGI3hPQGOwRl0o0wqg3gO/tgPcRBW0qh1d6
N2goVB0KmwLADyN+PKAyNpYxP7iJ2uqRRZUmLBhD/gLf3/yZiWi0QHB6hKwVJTFje6Sqnfbjybrj
G1wPepHoFMK/gsnv2Dt1NPnJlz+oY0cWTwxjLLYTWuibZhPKp6JMyqkM2rYDfgzAE84jrCC6jG9N
P24EAp7ubLW3p8be954dkTiTbtuVWskS8ww+/gXo9zoM6VnWyxibhts8yOUiDXxmg5uxbY4lBQqC
AIKU1ocLdUgNybPdTzs2jy1mIM4HyBO/eUfbV+y7fH1vOVv4zLyNV3g3MTNfmz1wZ1Dbt8n7J0PY
a5TfeiyagTPQNRegz2xPGBP7Pnn0Mfa8neO7B4U8+DrqmVhGIri2JHCfl3XiSD+jPwwOJLYv2FWC
NeqtrNoOcw+O/UkHaMf5DzTLATGCmnh3+TpO27FrpnO66l1hTs+JHYSXLF9enFUscW88Wkb2sfjO
o9/oFRAyI192KGg2X/mMcqe28BnYSK051OwAzZd0/5W2mB47w/uLvM85G6t+Nvu33MVw7SO4gvBE
4tFrKHQjoZ2b6iiZZ1yxKtwg0iKO3azbDeJMwZHgQtgvd7My6jvRmCCiizwpq/CJ4DSzOHQdMLLi
tUfsGzP5ZvtqZmujEy/b9S6DIGbsAyFsd9WcTZhy2X791Cb44DdeIBd7y+arVBU06ETEWG0OD2ji
EHzRy7ERdnlKMu3HYT2scNrzR9+0zyG/882Uo3TSSKF7IcgEf6vyeonTQ0uxRm7DC4x/TNIF7vAV
H2Arc+R92d+8Q4Ih3JEwTcskeAXNqHSdWHXOTpLRs3Ry3qK7empBo2M5fa1IYuOsxqFZN/QwSnWY
lFrv7YI3OqSADoXRE/QP7reAblFExzQjBTmP1PQ37zsv9o15jGcLTx1xM5Fp1VwsPl2oVHZfM2yh
Eag5WvHaOVfjZ9GV/sXqN1aT/NaqHQcU/fR4hDIGC7hbM9OKOpGePGWjtKKb0fS69JRTH1Yx026m
Qr53anhx+2q3VDZvR12oXTD0937aGowHy5EztdsPuXpLdGYdWqP8gshNT2DMzsahV7fVk4tszjbi
Vaj8WfneCZktGWOhSbGuT/TDu6Jm+6Rc/U9UxY+qHN6YULEwzIpKWXzr+fAnbFoRVwie6b41f6rJ
fgLmpfTTtakDCXw03sWXh3x6V8t03O4rFzxpRfwfjYSP9Wm2buUEkrG6hT4JVf5tCxChtmplZJXg
/EVvJFG+Kl4BZFVmXu07Lx/PvlwOi6VSTnpbHMYmfCiyaatusJXn63lnp0Lg7RjFFjMIUEKBcsGd
/H0mHAqjmAldV61Xs6ZWJxDORoVg4YkGamIBhe4xVRH1nd/uk5miZF0A9MhO7Xu9tkd7tN+Q1Snw
H2nGlvMv17lxcPLnhT5o9HLzC/K+786lVE1STYBHtsYOjOHcs58ISrp2PoJ/uZJSu4wr8s8lXO6W
HtvOnTPwxSqULNus4jsSuQ1KTWPMxqG+Zh2ox0VxVU64EUaD8Y8yVCw4XJ4aW/2GKrzDCLm76a3x
MUEewfgcRKKgaw1QuMMPcDb95tPuq4vfVS4iXuuqKHIesqpE9VDee4oustXeNBloXJNU5IgvArgO
Jo50ho+5vsgBFSI7pe7Zb7MB4Mtn6chK2YAGJTugt3GfkvVK+XdzobrvOuk/XZNjIZ2M7qAT+DVR
C3Ts7fru9UV2FTWCD0tVDBS8n2QJ4FWMu6BwODgQkKne+Fkc+0Vnhr1j/8blhUMx6CB4LewIG4f/
O/Ia6k6JajMUzwiP9UeW9IeUlpdNjdK8PRY24J6UhjoV3Q2Y3cALgQ0FY3UhzPdTmZ15IrH5EzDG
JLgBtLixFuI7mjskdX9FaDqHti8+bKclG0bNX1T61FvwX96CQb2oxvAuQbF3eA0L8mPiZlYB6PF6
DofRRneSvYI02gQ1Eo2S5GQd9MDzewLv/ssW+bBCw0prLs+JiRpBlT61UZVx9k2pX42qP5idm2wn
Qzex5+a8LvjvOCSf0FkZW0Oln5M5uQcqZ3Eocr/SJmto2D0TQJuid1mZj6XQyW4o6fANl+ojJ2XD
JhVCL2wu2sHykxAgSN2otZWN9VCopooH2aiYDqGrMWb3ymj/uYjy2eOYIgOBRrBevqfExFhI9U+6
QGnRbDgW95JqwuyQ2r29TwS21m4upm2JJTZSQu/6Yd44vdbH2kE7hsHyufLrZWdMzivJnQuRJdPM
tbNVJVsuiw4giZpee2N4N6qmpG/O0Ri3gACnqn5ODV5Tbc3Xxjp1Azk7q8AIom20fJ7zPazEoOE3
fQwSVEO9k0dzT9epdmg9FfjzSfZjOkVs4eEorFXcNw2pK2b+qp38vJSVPgg7Z+ArDIsz7oZ2lzp/
CGjpzHwUSSPs+Dnpxd3oK5NPTWn2+b4E85E3O3+fsvxaaru2yWdWJDSNEgcHMGLkp3n1nqa2oErL
9Qnf6TDRFNb6ZLf5Q1+bEQ988VgG0/Pog8Op5WXRqnvGd0o3pXrHydBe0JS+eDioZiu5zk1yrfv5
OW3RFnkyeYbeYPGzP/MZ/L0UzNv6Uw4Z+FRiNRf1pi2qFm8u0irL2QbGlMbKYJkp8BjKS6slWk5d
FhERMFyvbLuc18uPTKzItAvnolBni7n/sMIF7HzgX6wLgty0lXw3fT6cp4JPKlxJYyl7WIOcpPML
jVbl/37hI96MUD60tCbrXtU0jgfFbebLvh086Hs3p6xb2eHOcAMfqQMzciPhIPvbOgeVOYn+sHYD
33xZ70uHnR8pIKGwX72Ddq8XXPIWQtDEfPBss9k2rf1RqJ8ZEGAzpaZ1HRTFvARN0E8v26/Z0f/R
wEmKzILotPle0gFhwATwWbneWxGycFNJtZkc1gddOR9N5gTk0yVHS0Iz0UULqggO2y1MgWWxb43B
2uNTtHmbyM1DshHnk5sdbMQWOJaKGFmrovnW+9NrGxV0wDqeNmakUyDgVBc7R820kDmTeejon9qs
mHBNVAGbdQJC5CWdXO459DRGhCXeDtiLEWXTRoJcqFtHNx5652eEbSDT9Gtmtdys5hAzwFf3CowU
ukIz46/pUXcmUBdiIFYuJ9uCVIHSz1wYvSM2wSwQoTcvjpO+uAaHWiFfyQfF/mRr/PS6/psYKxe+
4bDtKRr/2sBiue/UyTeLnzFLqlPdNp9sdi/B6udHJLOEHujhaQgDue8BsnPywemCDMAnXYAh/bm4
GtsEJ7qo5r/TgkbJ/snE+M1nbkV+ARxe5Kn86NAy23OSsGzRiodTbk+2t3is3CYysnWXK8JC1m4P
pURq5xCkMb/RD+FDXjgifA05rvr8tm4j0bKN/4oZDc7YnXDuKM6BG6XgDf0R9O09oIWX05W9WMkl
1jMPHk3ytKqqKBPK3fkeMxJHZUXKVyndqyMYC9wKu+UKOLRjx/1IlpGcuPEjb9I5Rh0IBCIIHUtm
9mvGO4L10iLYwf9y0xACRNJHTL5pGw2i5erQCWSi4V7KgtjyRdq0Lg5Z5AaAJHphswoz93kNdXUK
rPlVBQR7p2V7Ak+rIlkj4pAa9Nz3dkOyeNcecusM1BNpxFqxZVEyLalWNKfuShIX7JiK1gw1tV+h
IKMMsd9qi7NGZNXfXIOcEJd0Qmyx8cwK7m1uiAgSGLKSjBj6PtiazLv2rNhWCzIaQh2gGVjJZsOW
cTR6nvqh5UIyckCC0PEAwiByt/7U3lkOUAEz0bwd7exa4vOJHf1lO6F7U9DVOJ6sMkpbQHivW9iE
rOxJevYeZjfZaYlzYWRkzM3aYqsf9rT1im1plzD/4rXLJsL00Hk7DsJmLJMUuWKw9tabE9V7bnqX
/oCgOpJrhSVyS7Kf3BIZ+KPQxIfTe8J2EZp0b1u192xndAELTXf0yPAxJNizIQu6L8mKv+Rvo9lP
dB4vPSwuD2LKcWJqhlMdIOcwpmVLzGVcZy4XACkJtOOh70+w1CcCfN4PmEtVC7I+rRahElO7sHwx
fBISwv+O0wAmTW9KeLktsUbAAmPGfzFgYxsW5xFkBKWdl7I4q9ca+WQrkvKpb6vDJEYVG33C5NMF
xxkAgEU+ZFQjDIsjrdyr6qNbeSqLxH5PhVOfwhs2eINRvH7B2THJFnFX4MCQYr/qaGgcdXslFAdL
BHmwUeCXG5ZdGfnkgEV87segMXJsllQmZmt90YOwtzDhG9WTHDqySm3bGqQNHDCby2obkOsSLy3/
Jd/nM8BAIjjvxJOB1zfsuWOD+a7xUqRBJkD5iLIlL1acpCMly0k1H8JaUQrZwuYP7ivCCzSbdApd
AW9I2nBaXrJattsRYq4ewcknr2+iUDT/ChzopgxMUgwW4qXQtCraCLfBjTVCIdBc0ZFH0lkk/3bZ
gNrh5WeRTvmH4lGF+et00ye7weNqGy0muD3qqMcwdZNHr3Jgsqv16pXBZZhpYDdFe/aEcQsEk/9V
4bRucSfzQvlrfa5JtKnTBkg4ND5Tgk73knClTYgtGFck0LPO17NIkyfTJprPIrBsXqTB/O/noEHJ
LSrRYoDoEpJPQ4YI0z/Ba7YbRH+bNSzVcSLNRWRgaD19qEgbG5eS66+ZvIA4Ie2dRcgcSNelD9dI
wDWxnNRI3fcLM7BgTiZvosdrSV7NqO3gopIO7sLnKRL9HwQ4Z8tLvWhdiQkj8NA/tESE8dwEp0UN
t6CWZRMW7WMnMy8yGkbtdLQ/PBsLefEUKMPYMeKIHafcptck4CrHjOa5ow4WCVywBH+5j9sjNikS
GKQDTRf255UTwRkZgq1UzMc8p0BuWX5Y5arN6vHUsp0YxjBfwmY5Y+P1YqmpB+rZQbQWQ1xzB4+4
ok6Ltu7CoZO7Ujd/HOldHSdY7/qJFKc0nEpKL4djXVBRmxtLvWUwIW4I3CMdnSeVSZIyOlHuUAaM
W+GfpUupHArD2Gsc94R3kVeBRuA4mOaDq6cvU9UIMbu2RcPk3QM5Mm+CGUT1bEUxfPZ6WSHa1rJ2
dozBaCdIVBm9wjmsf6vG/JhwBD0nN4vIXH5lYVXfE3x215f/5mp6AKrQl84DQiLkHpPUXGGxAdRB
fHNqCc7eSeG7YObZW0HsDYzh+0QkJhLbARs4FtsYOeZ/EGoCwCO7d8Wc7L3RSUmrsf4aRXgti/pq
OdTfWpNpROiaH1OMPxSM92e3BiutTOtFT+Y2WIhaaUb9o/Kh3iENMbgk+EMN7+TOoEhx0FPr/qMp
YXoGzujV4xHOK5b0kPjmlHfpIG+qRm+lh9AFrFZDG9ty+TMEpscuwVxSNuwBSVdtM0wMdi1Q4+gB
KBEDV5qKlqzB9U+SZoTzEqlI/mw2msTd/j/yzms3diTbtr/S6OfDAoMMOuD2eUhvlUopU1vSCyFp
S/Te8+vvYKq6y6DN7ecLFBIlt9MyYsVac46Z05G0sexIj/YMir1VhxGeHSjg+OzhIIg/JQFAc5Rc
r0qW1Qt3FCsDjBUHYu+CcxZleRxLdnzc4mq7xOVVAsnvDNNYechTbZ9Bg7AqdW0EGAZce8fgbRVP
4v2BQUftd2eRKfgDVR3hiOdYOz17KEHEWPU6shChob14daJWIWe5kHgXVcJUUaarupiUwOEhpKKy
TX2l919xRP9Xax5Vr2QgzMe5L0oOVarunSNTpf9wipVwWNOKO6gIX2bCUfJFgCB2lVQPuZ0OdP+C
YCZcc4eV2V1hmpi5DTkkmTBWeFLMjRy9JQMaudATlQaAPiyNae82m6Q92Cqn/d5UllkIntuCz4+e
sIMmQyB7stQUK1r4vTXLOPQyOUPi0b7DOJwMsnW2dAZ8LRSca1xwnQePfgh2QVyDqWGCbLdjvLJ2
EHmqfWGoT4I2I2RLD4kP1WCLd+yAk+3JIQeWrU9bOQ5+/lLQby7b7NzX7bErNeTslA85TSgkwP4x
cX1n4XFqh99AG6M/1SnAVGUykdDQL2ayt0gab8VrO85F8NjRfPf4Yzrf9PSzRACb5bBSUWXFvdLe
efQcd72aP+hesm5xkrLglc6+z+p7IWqOp3peY6W2XiinC9QnhyLCs2HGEXwEEMXHAmnrrBzaOyVv
jJ0nJc5ssz7meN9WVnivKffC8KE9qvTZ9Mre6NROszFXPA6MtorFDRiw0ecD/4btrG6ci0ztkGqV
vnePydcgbD1D5edAoJiMfZCCeDtQxSFNgq/T84HT+xFUrw+KLDO8+nTDcaURKdtJzOyTDp5DWCXt
+dDcW4qu0IhROABB/9MLy9zYeuLNUsNq1xyeUFlaSDkThv00XS43XahIWbogCck1+HN0Kb6z91HS
zz0U4gzwaendfo3qMNqjArZnN3/31LuaeMt12PExHCscdeSRYld0r8iTANCCd60wT9EUhCHPq0hl
FoRLTFUh67PjXbLSniqX9r0HMSQVe61S557Zt6ozGmyNJpvPfkk65vz2QuhGR8t1RAqI9BVOJIL1
CFmz2fTHKLDJRs7FtkTxeq1SbHZjLme9AbUiI3R87/nQDXykvFcAKpwHRvWhbdMHpwFppint/HbP
wshwWZRVe3Cz0GbniLBltn56aZ031MwUnj2J5jfqAHVzsAB4Yix9/kTg/6FqZjxTOPqPMvNKtI4a
luuQlJPbO2YGWb+DyH9v9N1wuElSYZUQZD6h5DokEIR46N4Kr2MCLKmm8Y3O9wRMQp6ws5cLFyoL
ViEygZlKoadstVCba4Xx8Y1fS2QtLyYl89TKpdKhmsdZjLmMZmkDWmXScNPUIINjdfP43m5S8oU9
v9bXoinvR2Ypj72zrnqGzl2YKhuo21uVEJKHjCHwnKAKZpgKtmAztY63v29iJAIkbD0ZPZ5FDx2S
rsRrixqnpcW+vJFjrAGmUZf1sNoBFt2ebWuMLkyTjLvResyHQxteMXNCCvMjRKY3fq/aYsQExYEf
l42amjQ2FiHtrw311GeaUUPA9GAry9ph7SnkWni2ER66Nr50Vd5hYnXId8fBtyKYW11x8ehsYOSc
NWVxYY18kZWqbo0eERUyEOdSpdtystk1wLNv2SgJ0S7LqPFcCiRQ7DRpSKVPrAHxdHQUatUvJOaH
vcws8LQDkWZBzfrYoYdT2sz42cc6Tjf6uw0oqyFhV4oxCi+ESD8nAsieyPLwAQMO3IhxIJEv9fsj
YPG1X+XBHSpF1Kc+PH5zjKOHTtqrIRRwjkbrUUyOkLpKilPKV1WJKjdzU4g+2ji3VKN8b1x6xKgV
/HMqeh2ZFW9daDJu6YN6fO5DKr6ku0/9Nr8O0Kl4kXrvGKXPtIW7YzcB82MtdZHBNvd9Z72ouuQE
0/R5Mm++GSKVSA65Owz3YUGZXY4epptk2GN3r86lpFi80ZOEbzZI9TKUtXHirWSK2Iqlx9wn40+F
7y8H3JIYdPl0IeF4tCABLHyf+Hotyxau22b3mhaRaawmbEh1a0GWCSeLOz5VNHaMsWVubxTFQzI7
Tbq1yRnTdt1wD4ufcQa++hseJmiRU5l+eBRx2BJZfCOysPsGe+Rq5UFjskCAcaIsylp9o9uU7AZf
7wlfya83wLo1BCAfY13elW4xsndZ94qRsg6Q8L4fqnLupjRvhsFH/liFEmNYJ2iZtird8Jey6Tk/
hg1cGlhAHcrEWQB2bBXHgJjxwe0ii1iHzHHilRQAoT3pl3PpOeHOSCmJaxbge5158eSBvr2oSBOW
eR6OPEELySe+hpstsfRhHOj0m+cZF+DGHrp2gxI34Zg8KQVlMhwqelX+5K/wIGUJ3Tp1k1kXNLm/
cnXczp2laEs19jloT2+J61cY1iO68vwe3hAGt3eK4jurdMJjYgURvZkfU5ziq6Z0mSQP3S6Thpjd
WL0Uds4s7br0QQlLa5VW6PJ++2tPVd/BHVinsmHsweE53sS6/4bUfBthew/6rFxLupDLPhPg4IGB
3/GNVeQU+xuuupjiJtKAhk2SbgPVeMr8enXDc5UShf2NSNcnCcqImqC4PPYf+1QrZw4UnNuCiKES
9EUar8wqRjqQc/whloJDcmbTs8Lg2fXeN0otS5ZF0qqH22abBfLDaPwWkkfYHerpplHxQEHjFpuw
OjEaObBJT+v7328S+8XSMvWUd9lDRy+BeokfSdP9yDuQQrevRj1MKd6JkGs2nAiGZ921S9zWNXKE
nA+BMUj9QUmrZVGX7WtaU+MiJtSPXpYEBzQM/KCloWEgWqPueaoFEgS7H54NbW+2vrNNrcadj14S
PseNxajWVDhZlKagKTFFtMTtR+va+ktgFYdWfe4LN/iEaIOOQ9Ci/qYGVZkBT8399FQfs4WJA4B0
mydFgSGOFOWFHm9rFbhqit5biQgVgERqeGPI1AgEZoLOum4WzYR31K7GIJ6iJNGPZfB0W2hd14kh
qVXPVhmqc9YU59TnLg8i9e6hKRoPGhiLLpJLCLts+l2RHhGVnWHSKwupezy5id6pCPe1wwKywwDp
blKQfssbOqH1uvt+MrmF4ZBvB8Xyr+ngPAxA2O+GQgTXJhB02awQoPv0Q33ywxns6HVfUKqPLNy1
oYR7G7X5MeujnN4brv6xAt6stOBGc1egqLWITanjsl93YRedq5zFuJJ0dAd2um04GA/fbLSwgwDg
eRNeJV4jEYHG7dIiCIr2FJRY5RWB3mCy74ypuv/e8Au7dVC2M6zC6KfUPJReV3FFi9X3m4NfKuNQ
zHs9j4BMxKmFaxs0ZJU215CmIyq3Xtn3Po4VtL/VwZOwJIPoeFtPFC/todGRQZtGIAgVqpBZwoWy
uQHax8EZt/QpODg0jBitqAjewRmcLVasQ4FpcKbWpb1V1ahYdp0FHQXb+dLLyv5YxF+3CidhX+P4
CvdJ62prFcUi2n/v71lkDfeZnT+10nDo37Ia+RJjIIKPYqmH4iEnfefO1kL5EDJ7Hc2cKBJVDpSl
nkazptmaTsm0ptZJE3UGi97j4G75UJbzxnHjeYDBZMHweKeiqDrVbsZcfAKeM0uyz98PAVGhgt6n
zTe65eU/BsSBk9gOrEuV5zslnDJVULnuTF8+uYobr0XA3BFtAEw8uEI5SvuNU5Xhhi2WxhMwI17L
6Y+IWrknOWYKWcjOpoIRLYlchCUs//iI0VKVyYeERlBXTXbxSvWIBNCkB2TyFQX8XMEZf0k7zlZK
KLG55dUhNNPihOuNMwOXA2vJ8IzHGw7b9JwsXFVNq3BYw+6+olsgDnlmLjpNLQ83bkxj5L8ifb6R
ZLoWqjPZeck87lAxM+FnfGMUdPZyoml8+VExEuCyWt4gvxETIb3W5bn1crAFibFF5nMXxn4+v2Fk
RBvKe6/1Ub2i9EPr/gVQhKuD/+kMf41rGkxFaZxuD0XQZM/XLb41llVXWfoNxlzaSajPKnV4aXxm
t0lVnXDhGI9Od4V0sB7j0H/z4qydR1LQnwxMZxWpzFPg16xvmNSmDZJVE+n3WUPonjXFDgj8kQUG
bGCo4WSX//XIgn2mxQCaMTe3emt7AxjfVn3Dp1YuPGsrUCLhpQxA8RQwj8EFAnisKCdv57a81bQ5
YgmE49NJDTGVt6ziIFtPwRGYH4IvFaRfhv5/1SeUtGj89A0uZJTtE3i/dTu5DUkYXwClRn5Y1P2y
NRlGk90Od0CE8baLoCiiOQuWlXRCziWUyObkNYY0wECj6N8rFVFLGmlzQpOIwkldKCff/6vgDKH/
Ui5EVhhPuk0ojBMGxgaFg/HU2qQJD1r6mlZWdEhBWLEaNdmsSU19ISYEpoFhae8GxUcv8T7daJND
iY5FHWr4v5ltPQ5V7SzK8otcRiypWsxNrjEmBFE7p/XYMcRp0dJi9FvZiQy3iuteDIhDp5K1p5gY
WMhR+dWWvkvWqc53ChWvDyU6YpAAo3doGXI1UCEi16LS6VyURLcjQW5b6pbIEWWskZh2vXhIXUkn
NSre82JQGMPD5TDAac5KtpzbWnlbNVk987TRGAnvwahlcw6CpL91UKbsjMbB7VHFwt8j6vUWdQ4o
27BgJXWK7sC60jaq8L5a2sareEgYrt6SfboDQpRk4yDnWQ+OeQjyOrgk9YGKPn+uZUL9U5rBBSCI
9b3uSD4A01/Wk9UjGL1qZWeOnHPZWqvSrtJdrqRcTqb+KMGhFDW5WJZffuDKPAiVWXmAkfvUufYX
pjONRpz5lUIqvK/M9scYyGYFhZHWgCvdS0bMZ+ub6xEhyxxldHPKamXTg9EDAM4klNkRTs84gHvt
cSBLfBepdgNKbirglZo4ktui4qk2u4VRL7h0xztPGxkkspJ1Fp/u1h/WaUFRNZiYng2fjm+amtsW
gcxBOv2rR+Dd3jJGe88aGUGAYeYVs8Y+5qxnbjJ2l0rjkGrH8ollK/wZxM1ZJomNNsTbMVkbFjld
/c2Qi/LO5mM7i0pGZ33WWIvbbj8NuWmzDYfbYx7qx9Tu83tRFvSmBXXBLeVEh32/HWvSx6e0EWOy
T5dS5TImtUwjpuUf3x0K74W0mBa8o9Pxglj2MvDKh0x0Gu+y7eyMuDvLWNsUU6xVkWvnqlMwAZjt
LtAmJMJ4AFnSLFGfJpfBHUZAEVRQMcc/Y4KLQDjSmSy2UO4hLj4I6Kw7Lhh0UWNDja6Tu2KobXn+
7QdR7BobEtVoSxb+vTu1FIbY/UIuZqwwXH/QXtVXZZcZMbkmMCkNnLpzK7HtHUfKtxa5DaNx1i5F
j4iqyl3UflNV4af2zgzALnTCOutp+IgfroY349mTWYzlpDL9RdrACqDeH2ggt+U8VeOt31dkyjWx
e2wc5EWFHeX3tcdIVmPTqOd9XukL3J/PaCtBTGPZnht68TUiQNjGaAPZtzybk5y/uMWhJI7C9Jes
qu0YYo1kf/TWBvEAxzxtKXOYZmBJgJSeuz5yuX6lZv2wUQoi3iZW28kvk9M3ktiQzqrxI0LWAMFO
B+iopDUI5wcl0xT8A23Hn9wKHKxBXTFVCclQKoqrGQ0hTTg6IooId7ww0CgavKy3bw1uczWg08yN
RJDPZXFCrpzgtWjTdZzEPxpGnHdKZbxGJn3BPGTdT8Uj2sDuarQA4rJmIoreFhJa1ndJTVdYzQzz
EoXqMfDh+tepAQU86ZLt/1DCal7XI8E0xaPtPvg9M6c703gfbZo18wjJXYGLbK0VJZvPfeTeOfZV
KFdLeyr1p0peUKjMSs2cWTjvpY6omppH05UF6y0pMvNdKjaEBOsgVup1nW7setFUBZ7116E6V815
avT+j6r5qUWriVD7Sp4yA5e7Eu8EoRL0eb2n3jPoe4yLgoqrx8cYwB9FvF18QRkKxmCLsGZDs/tV
dSbBbEkGQDUA2yzsma/T5ugIWSr06omsSeagPuZBxOn3VS0f0W0ucWex84TaY9c777lmLtMMrtCY
5co88oz7Kq8PGiARevg8ChluYryiXtaCxrOMZMbk8gOF0pVsQt7dKQ/JTo2tboXY8jWJXjfqHvym
njkqW37olo8cKmEfMTXGHV072aXCcQGOLMI/UtN0GZYKVm3kzh2R40vhk1MEKVXYTDYLnQnWSC6C
TMTSE4jaUW4qukrKmM3bR4roJi3/Q5aqNoVP/BHeauhCFQxHpTCF+HNsbVoWuVP3YUFXO1t0tLvu
hukmsu+jinK/kEPO8IobS+TcmNavX96+59UkX6oOMpgSHfyR7u1O9wogB0oak+igq1iPDEM/f9/k
VLdZx7Hnr1Og9n+VLX7JEv77c1w4gcIfWT6UAe3F/z0GH0zksq/6z7813dE/fq36xx0v3uq3P3yx
TOGtDufmsxwePqsmrv/3/3wnFk+/+f/6w7983v6Vy5B//u2vH1mTEpj28OkFWfqHkHDH/Pex4nek
7/l/Ob59fP7M0uDtn/ztd8S4pv+i6rbQHV3qmom1hSSf7rOq//ZXTf1FmtJEys17zyfZIrn07xHj
2i+6pWmOgy1V1wnZ4UdV1tT+3/4q1V9sU8U64ljSVGm6Gv9VxDhptX/6+Anb4XOnmqou6WYRKMTP
fxdCj0hcbzXwUNAEpxqVcbDXYbqyYEDNkBnG5T2txoXThfcEqO+NvLwONPChNTazZgo3Vtk4WU7I
c+lo82QN8kP/1dDuFLq9Bq1IUAAEwymEz3nuXd1bTFKYj/Q9My9ZzCJhPjNTO8ToarGSA4aE1DH4
eyNxWYjdahX5KFJHZ+N0jjvLIrAWbcR0EPtKY2FUjp3+zlWzetsq/hsX/oUAA/qNrshWGqBLmmc5
xeqYPDGbpNxWMdcoWNnmSVRfXdN504eQvcmPJP0LfZPrSMQY/gSkAzkXaxBMMcWHWuRH1dC+craS
3A/7XdIfgowJaOk+uLqFMGbMEky4BdIxYFM04Ab+lQZrZhCAhwFgSVzbS5dTzeNCTSlbmT4Yj3QN
0eD07kvQ2WBqs66Y4Xw4U25BmUXm7ztMZj88jI3Ig/ojrLnORONN4BP5kKUiFpiku1p70mOL3Z0y
IFJi+pvh1BCmo1ra97oxYXopz6wadmM9HtOgvQ+VbFwGrO9gKZVlJTOmZNPYX9ebVw7Sb+okh3S7
0UeosuoiG55XHx84rl9CTNHIDZlfvoraeSLCmEELN0Hwo8zL9yLwiGbrdr2dPiR4LBc0CR+JJKU5
chTgt2Z96Z2ggR0UVaFJ5M+TMP6SubHHhXCHjMnb2HZE8051Lkah4as3Pwy3fQrAhSEVnOxm/Z60
vpCFXkJl8I7K9G6qsrpPYrGhq/CEs/rc1fG5nlAwdNQAynVvFj0p9jyEozYaQKec5uosUzPMxte8
jR5NK97S0sTiWOFE6u4Dn7fIzVXafpMHpq8fc7T8ShQiBkL8gJIJiRCjE+A1j2oabLp5AKJvhvyV
NGxkC/NOk7Okw3yWMPPFlNw+plmwTgLxShK3idAG4kNmgKTyA3roj2LUMoYciDqDBL+dB7EAO8gP
vRM/Cg3zTd4cO52k+AoRZdJcaGQtYesfIoTGFgHOHlrDyPTeFLJsxkwLF6Fmv6epuCaWtySBABlY
0F4ML0hnA/Zuo6WziRwkZnXD04xO3hsnvEh6qnyHAyiuFPwQvERtWi6wNpv0PTEM5PcZAvfY6663
nxq1ks/ofC01+BJzHVAzSU76uumTndJRjTWp+rNB1OLb7t4PprNq1e1y3NS5Fr93VvWi2u2XLYd3
MoSedRy+kQPIkOZSudWyXWqmYOOjhGYDApXB7k/4ea1hFwIRMJjSj2W9sowpKsrkSUAPx74UcbWh
+VsNRvwDbf6SrJJDF47LyWEjsYzhLFlhJ9n7nTppP96MliLhKYNBO/c1gEuDPI6ed2x9eyvjYt5X
3UK44mmQ2BgnN3Ui0bamrQ8HYYC6aXsI5FEEzocG0x2C6BaUyEzlzm1MPk3qbhIk9TMnr1WUjQX8
pcRblgz+mRRXJ63v5zHpMcy3PQT0ybYcrLWD9nLOF4hNMxQMePrRDXXXnPHwTBnp/rmEp4xt+RDi
6Z+V6pDRA99lsT9S1qpP1N7tRuHZ9bVLhMd4VzXkAY1h3MytyNp5Q361aTO4Qfyl9egQesaTQPX6
ZWJCqcpopWAJoPpJ0401yl1ohl+yAMiKAu3Q5KDlYLOQTaCG2C7pp5UWRtRq+CSPVVuGevkwzIVG
IdyivxxHkhCzLDylWg05oE2xwaX90sT1tZ7UBdEY2XNT936kef46yhzboVNV6LANZMJjwEsEM4oW
XoK2vy9eQO189qmgh/AIMYNBXtW+eZWW86HSoVhlJ1WOd6kdc3y0s33rIal2e9StBoQiJ6cSZQ+g
iOMCE4H6RGj7HppxOreEqxJ345yHomA0UGrakkbfWPYauh+bDkqmvg/y1Q29Caw+AFigKSs5yG/t
nFN7y5xB4dVlbA16oYLx2MFFTpX+Ts257AOiol0ZXdM2frTG9udgB1ttgF5QIrqeVCQI3nguwmJt
sbXqKRlNFC01MtIK2Ag3sF8GaL6BymQteHDyqgPD0a9T/JCp0+2kSZOndfi8TzM2HKLztknwVxfK
xTbQf7MsvIiCvBa0YLkTdPPKeg7J+ZxlCR4DFy2rFrrVzNLzRxJPihkV6hSmdGLzGwiNs6C/6e+U
YOnC7OWkR3avcREpM9m6dylHbN3mEzNBVYqOTHPXPtgM1hSv+Gj8nVSDT6s41br+PEYW3Odo2dmT
pEMWr8KoeVcIybKa7oJzbF+ZL7UxPpV58iIcFFgt/BguP3teJNEiUvILNetPzQH04WcVTh0N4XjS
Y4XWQIJGOMAYUyplh7CmZgPt2nyb5+kV91rHWs8rElT9U+g3mxa3O06/6qfZF5j7iKUxdAIu8AYh
Z8KXV5rT2RWsgG2md63ZAV0RbNiWE5Esr+ClyO03gGLXUMLm1rL6YsoW9hXSmV7Ku9yropWtk+MK
NufY0ECaFWaHe62qsZ0IRroJ0BrkjWga7J+aQlNEmeGj3RsZ00pD6+ZFpSM9Ij4egH/DdFxFzFZm
KDcFHWRWuxMZZeCRLR6zY/Svtanu6ZGa/niBhMm7pfgHl9x0ILfe6JyR4k5QKj5hTds/OYn2mZZu
SD568uD57ZHlbt1z6KtURlo0EDNxMU2566bGnlfj1CSDwL9geUDy4Iu1o1RnV8pr+CPDkDzLc5rn
qDRNfFzRWiJntHsGQLVNny+ymxRSTX3SNZ2PMEoJMNYUd4ZWIybF856UR5T7P2RUaGsLjjJhU4jp
XGXfVc2ucuW2SMqtI0a0w9nW055vRRkoh7byl4Q34YYm8zmDjxWH1iGLy5+J3j6g+YHHIhlypv1H
ZXMQVnOGXNFPO3gygm5GrMRXXcH+wgjaL0RenupxCoyDIY8r4KhjvKYvls6A43+FIe+4Z5vTmo8p
qAjJg3Zb4k49QbqRVpBFDBC6oS2bCKVdxlXLKlvkOHCj5xKtWdYo+HXTspsp5RSDBEhNeo8I3u87
1TjGeezQG2h6UloWjWGokL3kiyLDk6i9L3a+WQj9E0dX/u464tIN+WkqE5PA3KJmu/QZa08Pp4mW
MhkDAedvFun3MGMj56wwYzqiznh+ywF1Psmp3qycuCllAIsA+hHSGXT0QfKjRYaIkmQgWnj8tMuG
5Sv0lqlvv+KKJyjM7TOwfpS4ecLMwwXkPMsa42Fs5VbJ/XRuk0tHkRT+sNjYyWEJ6zZeaySGVREd
WmUsPoELEy1rMvCsTTdhAyTivtNZxMaU1Dpq30VRaohhPBfwj+6+KGECbqx0Wch81drIKjtp+k9h
YbEPK8VZxqOztgTRT1rLANWEKkk1Z3kjOcZoXJe5gXesxZY286oCWuSmS0fg81CtoxidWCHNmDGW
AyCQ/NgSEZRVQbYqOrAzCkz6JT3bi0fsN7Nj0Nk1GfK5x8rO2OVh0Ep4g41Vzisx/IRpRG81pn9D
BE4a2uMmc+2jQ8lNklPZLQI32ZhUIuBCw6vHONWye3glHkCW3OfaFS/JyCct6jDj9w0bKRXKnIHP
ps9BQoyJfDRz/PWcJ2Gm154yC/NNqbVkjToUgQcrYoCva2fVZ0wyKOMJO2iyYbDCviwoQzzW8hIp
t99P0X85kjPZwvcah+ynaaFjaAy0HHQrKWOgMQF5xLFLU6BUrWYjop0WKNki0VmHjUHZYTYrFiRp
7L2pPG1wCs512mwMBWY2VgDwmqTg9fCD16reVSupKZCgWvcKw6dlEbkPaeFkmPBnTb3uSxtYxih+
Vg1zlxFv6JxwjG2GaGEwm3PEhQ1re44VW11YiKHXTWW8GPrIilRyzdZ+RrO4gN8FN3MZjtpVw6XP
KavbJcnDUMA2qQHPZRFxIrKRz1i5zqkVnwMfkTVwm6UcUk4r5WsdFISKWB1FR/WYddkjnUB8rFkA
hYn3RauZbSUsqGyW5fS0MPEARYwwKoIFwFkhVLWeeSaP1zao+G3h4GBFaDzHvKvMfeC2y0A3WTdD
r944aIRbp53MBxYnVPOgN9ZdAaBqniFTpWnnUV/JYxenT24TQ1Zv9qhaZ1w2iKQ0R10GcbGNOlbu
Vsk4OujKVQ96VHIlb6WcmVgvVT820ddEz8SwmSRVqTrVlCnWQ14t5Sg/R3Afm8EIxrlfw0OHyBxs
VeAvSbdsRtciCyX05hqqxS1O2qUTGOWsUC1QUHUpV7po0Uu0zim2jT2e4HBf+85aktmyDiLixgLy
LwI+aKkD/6Uf9WCW1di/8F1cU/M5H1JnMaIz9FNiBGWge6eSQ1Oq5MO+sNfSbJc+Jfw6STml5LWL
HCPBdpDb6rlHNYhjGzRNgQDJEu2hwhEYXUWHrXNelXx2/SZc2ylHFQ/S2d3tZgy1YmaJ0N+4tbYk
Ra+eGfUAtSJumhW92Ge9BaQaSzU+5OmPggT7mTFB1QqoiPOuZmtLkMKvGoEgJk60I6HZ5muSHVuN
Kyq37mo33rb0/BH/0rCs46cKjy9vbbnWvT6HzBgr8wrwqF0X1oLZdbhSXZKRWgNgLzYANuZxHRLt
dfZIsN5xLE71iimWQWq2W5w1M82vGulFpEk5B6uGFNggdFE07DPKNfLCS6CyQZeMSudtLlbQED+L
orqE5VT4RHToRVPAs0c5yErLcUpVyfplLNOQrYoqxJw3WqoCvPpRmZ46M5oAiGjRPPQDlqXWuIax
eEZy/VCjxJs5AZrewjtXRYLbL/iJDRssuHWoyVzokW2C/m3PCQMpTe+blSeyR8PTrhlLL62wTaRy
ptUxyMiCsI1cU9aerazSGkeLlmpo+IZzWdsJfhJSTLiiFpXuUCS2k2y8ze8938TXNVRLhcDI5SCt
h7QIQHVhmpqHsblJbcqkskEzrk4OXjfDs8Q2HrQ9dJUQcYPaa8+9z/rNhCqlxgvfiFzXd+lZG/pk
bqv6l2LAHEoFjstKorHC8Z0YHC8LL46XPkDGZa1DN7TKO10djpZmnIKJZ6PpOz55xCawEBrZi0S6
M1PioVx1tvce1VuAYiM5ds5HHSWvsBZRr8uPQSleRIsJXKbNF+OQ2s2vEWdmDBNvfqesgWpEFTHv
TpR0c62j+sin1ZAMom01dJ9YAqsNhxOGKKesZeVHiGMmij5zw+ziFPkBFfLPliOO42CgIL+WilQN
XryxXQqm2W3oI9eCigagwH6nGsBlIzmotBkN8iCj8tdzHcIy8BwMCUpzMtL2leMgxWgXWSs6aKqi
LENsuD5U8aqM5knthjR5fBpIgK09UT/2sfoYSkb++H/pI9oW4Xsg0Kxi5JVtOHTWTrpgZF0t4AQU
G7IMrkYVqiutO5Sj/RNCjLyLFYZLOW2YIQudeVJRJlnSbyEVBxrKeNS9Aa1JM7Pk1jXMNzeMjV2i
yoOWJXJp8vrP83r42UbKuFfhadlNW+6InmF4oU5hdPBwmH7TccLfaBZvnll+jYh0pa2vhDtKAhFZ
sysIxHO/Ib1JuGFD1eg2ixoNfWhwkiIvj7N0bDfDQoHMw7dq3/rIMpYyznsujcyZH9JyCrr8oaT6
6wxxbpKK6UfaXszGehUVY+4scxnM6Q3lnyoRwj1GVZE/RMCO8OdBjav1fhfBBJ4NzGPXVlAuGoaR
FqFRS5ATqGh8bOII8SPwKLLLEMUEhjJjaHyObXCyVqt9uOCf5uTPXgK/f22NLlmJmqFR1QMJ6q3+
OfYYYv5/PwDQVOY0DEF+GzD8Oji4e0sYHDzgjfpj1//2B989f0WYzi+mYWqOYVmmbv6u6S/4gbSp
61X6+qaj67Tbf2362+IX26C1P6WBq+J7UvD3pr/4RdD1JytCyttAQP53Tf8/tPwVTUhLchfTVOEP
rX4bZmpUyZAgUTx9LpSsUkP900SqF/9wvV5TFiDHrDeRtAVT7QwvF4r5apTQwM5xmurxu9cbnXmo
chn3H797/e6/B15/Yap8T357XTHI+BcPyvrjg+r1uOaqztNDbJbRi6Ey6Yv77P7f/+N/jFv/7Rn/
abhhlprfa1lHwmjVkHsN6d4h406UgpO5dP/DJO9fPYPpzn83QQFV5GrVoCWohAT+i8KvIW1VeHeY
Gv3jE/ZPXqHpwf42KPztSUz3+7t/P7GaNB3SKDlUdpMsfUSPoLPGcyHj4awVxX94qf7VvUxjyt/d
S4uFKBy7JDl4nhY9ADo7q57R7IgKl3Pk4pd//1z+1Rui/fFeUipufTQN7RCGAUwaRcv1AA68PpmX
jQr76L+/m3/1ZMQf76YMHHXEKhcfYnhY4tHCrJSsXc3SRDIPaH/CHchNJcy+B6Hfa8A/eYfE9PD/
2Vuk/l/Ozmy5bWXbsl+ECLSJxKtIipJIyZbkRvYLYjc2+r7H198BV1SFdl6BiGKcl338wFR2KxMr
5xrzv+01jlYDHSx8amkDXpN3opnBIbe+6LRPcVhRcAMYyaBk6QikIwuxJAsE7t4unM/xUXNmG+t5
XfTg9XlXg1PweNUwmLw9vp9To+YRsR8L1ExZ85TrNRTNodT3XUA5gcR5cmO0l4X4Qe9NJa6ks95E
gUzlSZvC74OxQBUEbV3uw9qPK/GBxD95dqADPBnZzj4akuTRS6/du+aygN6t+nRszMrwQx42Gwqv
WhCpMek+w/55+Y9fWe6mEhp0FzBW4YLiQJjvVP9YYcv1ZtG9JtEh9vKqb68cpWX03vWjJceLWpBK
xDDpl0JgHwOIfW6VgFsu92RtGpTwYI5yTI2SZK/rpmlJTXmJbZdujeZGB1Z2rKkGBjR+ZFNLFwQP
cSErKKC3YMMHpH4fQ3f4cbkXa/OhxIXM5K2OigX3lAtwxJhEVHs/Kqm/TEEFXG5iWZcfbQYlFJR+
G9cRZSNYbpOgsKr+iwcs8C0J+HYrSp6lizEqN9pamZRFW/B+1vHbSCyQjnzOUjpwJFERvOUBFgOX
e7IyJYse4v2vl6ZV9kHHx3JuwZ2BcIDbGd6du6DgKb3H8Pf2cjsrk2IoO5xvcrI1BbU/ph3aN7bT
JEfftTrwjV205ZX88aSoIodWALbSdJA6Xj7Er4OtQUni7ffy3782C8omH104fxaGtafAwNEWTKxb
3BnSd+T95d831gZI2dwUPTU65n/huSX1LsGA+qIQt3BUvOFLTVFDax0Ks9KMLyH0g/Z3AlBF/9HM
hQtGI20787WuLJsCxUjThfwRpZoHs7Ub69n47AnKnPLj5T907e9UYgQPbmYqNbj4mmx+k5OHj97a
b4Cm5isbUIKERz2Rr6GyOY2JZpx7Mx2OGGgYL0mqBVeuFCVCeCgMfaRl5mnKIIvU2KH9hP1Tb3Rg
bakowYHH0iQ3BsjI0JqtmxA585szVxBsLk/AfzU9/++mqCvxoKIKULa2m541rTccf+f72fJgQ/0X
j1ahnvv9XxDFkvFfk8cvpMpDnFaTPFxufCVc6Eq48GqhNZqZduehRU5SdDL4VZbes9W4wQuyzvju
umaUaGEtiBpeFLpzGdf+TvS8wEkxt/eUCP/Q6tbfOI9WZkpfevnuQOWjBEiBnvWnYY7j7r5yeWKq
bhzHNHPnyiaUuKHNNSCnFEtSvhQRVUpRv2BhUYcbi2GtB0rUsFHIjhIE6ykeI1yHB60T/W02+Onp
uolQdvtkYpLcUpV8tloZtN8qw07DI3RmId2DM+TQ+QrkSYOxMe8rwUVX9j7V336B70t/wmui/DJr
DoBZPzKeozTzXq/rkbL3pYZIrNKr+WR7VBaMjtnvOLq7fR6Vz5MThxtBYK0nShAIHe7gYI2ix7LK
vmqd/UX6RQ1ZDD7fNf3Anfu/a3dG45rpRRA/9kizZCr2CMFA90d8yQ11IzeO7Y/Xl+4p+92n3CCE
CheeERk1QFFR7ri1nm/dbZb9/L/vUbqn7HOeqX3NqjX9JZnHrzLP8v0Q+v92VqXxBJxzO+Rp6PJw
GcvAf9SUstcHswp9HFzjxxSBiJ3wSlI/RRBZMaiAXWJl7jcDGKMYgaNXHdjky81+HC91T9n+WTxT
2xOkIa/YqBu6uMX+ykPmMZXj3Yh/5JXTpISBisf6Kob5/6JnY/q5ycoQBlOsb+zKtUWgBIEU78Ha
QsB3TvLlYYRi7ghry9GkdOfyKK01oGz7ADWz1TqRdSo0L/+JmIgRqgPN/HH559cmQdny5LTDmTR1
eO7CTDsaSW/deJC3jy2Gf4ehKK6KLLqnbHl8EvVZs3KIJ32NgfxYfnKigPcPmbS7vnLTjZW8MlhS
2fixF7YuTziwtXB0ANdhRd+psOo34tbKWP1REr87EkNndAFU+cEjB6K3o7T6hK0O/o0i+JF1rru7
akaksu/rUGq5F1nFOaV4zHtgXqz5OE4pDVP8wAMdAkC+n+164ytnbcyW3r7rFUjaxq5sA+0frtlo
GSVqHTK01+0+qWxyyWtkYIWm/sKL3/gXoTpCUwxmLtnYHmtzsvTq3V+P2jDzhVEyJ9yKdrqffMf3
ApuuMntrY2FszMnHJ5YulV0eSrBe3IOCRy51lP1ZOtURYWNThTUVh8vTrpRD/N+7K6j5//ZkpI6K
h43RPuV+4VkkUJHYUGmTDg5lv3dNOxa8J8I0SLqfaCjzBjh+TAb0IW8aF5FbPceac5QiwTGGpzBZ
D8MNrk4yqvaxTMGCdNSUu6ibwTd+cisMpx68LE3S72k86NCbyODBXPeR4FFDRKUJb54+5YTy6XL3
lh34wREjlTiT2JbsTdGnMIZgX9TpS6KDg9O6/sFO27fU0o9uh3tx7qNxu9zi2pwpIWewYldoE1Vj
ha59jRpqHqmxcXe8GJYbU7bSgqtEmwRBp0gH7LM7iuEWyBS2W9AxjjDMuo2QszJsS4nE++Vtd409
ZuWUPqKs/i1y1Bh6qd10Q4UhEkCh3TJwrUDJmmuO2FjsKwHBVQIQFqWip5hOO9sg3l5s6rZQWrpd
cdW1WXfVeJM4duShzMJ0KABVrrmfUTmShsoKSVk/Pbxq+ikT+c/IDeFczz4I8POAZ3n25oVW0j95
McJAfCKqwO/1jYaWqfhgZbtqBGLeSegH2eNyT0Mk9wl/rvyQGN1zM3rfRiq2KcnjXy53a5mEj1pT
IlFFZcSQzo52LvBt24sKHmXmMP+A9/Sdzmftri6nvy63tRJbXSUiGbh615PO3Wbo4WaC3HjUA8h9
yOL8gxZB+LrczNp6U0IDeqi6g6lZvjQdIv3Cd8dXdzCCb9f9uhIGKqPxvQi13otp9wXQ81weMgPl
/uVfX5l8oYQA5JZAX+A/n0KsCAOI8prXUJtn5UPyOxvQcf0YKRMByT/HTu7i5+QU/TBsNL4ycEIJ
DkkMoMSK5/JFOk343NFTkhy+Pt5d7tuyUz5YakKJA4nmGgWw+vLF58P5HuPmLKd4I0ZeUfvXblOh
RANUKU4Rkks/ubh9QAnr7aRYbONQszeJj/b0cl/Whmrp47trwuA3M55sgqFKCrLPRR8U903uRK/X
/fzS7LufN9FHgVAr6xdbuvIe5+822ZXwpqeNGLOy64Wy6wOHKqUpxeOynyEyzBJaP7g5CPQdpVpZ
Z//IOfiPl/uyNu3KrrdxxaYuxqleMuyZ4LQBRqUCJIjvR7t3/7muDWXLZ5UDm8e2ovMM/yL6Yni+
hMmcotDh0pK3LLfL7axNu7L5KU7zIhZu/RJp5oQvj25RCIsRTrC7/PsrY+Uo239a7Klwt5u5s2Fy
U4VYtyU5VvB8uScbK3etCWWTm0hBicJe9zJNvgmK1/d/Ju2CgA85RDeW18owOcpOj7oxhKBpNCjc
Zhjpbq+dyiTTNuL7yuJV63t1u9CAmDbiYfQGmSR7lvDixl0LD/x90waOf+9GFLdjeFELvfh1eWpW
bk7OMp7vtiTF3eE4RrPzPGtjSHm9MUwpVYCo5t1w+caFJFztTY34iWh7jCQ+k1Q+j+4nh/uWyK7K
puuOEhgy6gf9GU3dYzXaIdnNzr2TrhNsrI0lSH4QoR0lLBRinNtJyOQxYoxvJ9O9lSArHmKu1n0/
fL08kGvTp8SDSNRAgcaCLmS9ieNRHR7x8052gT79HmkSX3l748RZmzMlLNhu3pYFLg5c2aWgVKLE
a42Tpki42yxNmVP6Yx4XsLw//77cu7Wlr0SIwqpQ+syDdvIlr6z3hdFL8zssUTvfCEEr+9dWQkRu
ope2p8k599rQ74qEp/xbzFz0+KbskONu7OCVSbKVKNH0E9U/iOPOQNUxO7rRa1k12YNsPae79frY
0X8N8yTD8dYOBovym8ujZywz88EKtJXIwdXTCZJ6gqCCoxKefAk8Hie81SKYPIcI9I71ECKsMTpU
rsHQJU9zXcRUW3R4K6Rvjms22ARCQgm8jSW0NtzKfUI30jky/K48h5TcYqSHucAR/7LRuYnHUh43
ur2y8WwluCByITWWD96pziCsNnewj8GoJWFV2m/AkURbwLWcbSxxU7vtFru8NLanDmU5V6mOQrhR
+JhO9yPIomnWq/o4YYWavI1JnoDoFXptgHmdCorKbi//yWsLRAlEfP8iWK7y+RPBMCnsBwz6eivf
FSlKiQTUr0b94B6su0NNZ93YstlKZ63saVuJUWGgYXUdwhpusQ8a89swlixJgq+7FHCHuf7bdmNZ
R7elabhoSwuzXUrfq4Vyv7Em/rxyf7RKlRCW13PSOmj0T5HVxf2bk01Nj/S9hEpS3FLwMkb3dly2
c3Me0sActZsmjOL4oUFDW371REz69QY0VITjyqIc/B013TD+C8QoK3Frn1xqDiIw6Zu7eSUo2Uoc
HCaragdM4l/gn09IYSkAwS7HK8R1p5KtBL1As7qqrL3ktTFn75ygiUpBkoSNv3EumSsdsJSgFwH8
LCIsEk66Dchw2FvDEGgFmokqDx4mW2/9M2owahRPczq0oD8ST1DecMD6TgMJFfhBi0sCVgL5DGOX
Mgod2mgzQK/f+V1EmUwj4rzDLYyo532tO0/ArxlCeEgZxCzPJwKaFOM4QH47z2nvekEJFxS4FL85
mCsJFZo/Lu+rtZ4qgbcKpTWm5izO3GYn6riF44OT69vh8+XfX4lnlhJgu2q0KEWI0leMiKDK6Mhd
vqFwQYxf60m3kZJZCQ6LJvf9XYnym1nmMokW0me0p5ZO3iROm1PBME4gR6snUl3jxpX5jzbng81o
KbHTgcPTFGQ4z3OW2xagpy5q28++iWWgvG+amgKTg8R+QW+Pk+uUyBajKbf/bduKipR2HEv372GI
+JgDtaUlOsL6WPdCvF1AGRvfxngYnBGdfBgj3pyCCMPPpzy1rF9FG3Whc13S3FqWw7vbJcbuXodW
PX7tcF/Hr7vqnfrkjqy9jZN15YSxlLA5cWY2Akj6GSs7+0Dd7vd8ZG7wqnotOEM3JmNt9SqBEUFQ
kxpZ5yFYsZNjXcaltcO+19gSRq71QglkgSeLdiLbd259TEYgAT7L2TbuA5ncW2DMNnphrHVDjWdW
PadBMhsns8xsPNl8s8rJixaa6/3M7T7KgUSOY4fjfZ1Rf/nVayhawoYwCmfSgBTDeenXjK/evDwE
0QhWAyNJs3Kp9NCpuLm8kVf+RlWKGndB0yRuPp1jw7FudQkOluK5afh2+edXtrAqQU1Cl3uIMY9n
bZq8T+ikXnur/1Ub9XybzX6xc62tF8+VOTWViBSVGbQCLw/PmO8sTpBj1qVHJ8VaHTgz1yEMQYy8
hId6uWMrAVAVqI5h0cEjzepTrZmgOKzRxWg4CRIJqb2YKYi83Mza+ClRicRmMvl56KJhC0eKhS2w
e8W/U9TAecg9quKme4lOb3jujbmB8HG51bVFsfz7uzAiKt8maTeFL5GHO+H3iLLG8MWui/G6g/7P
W9O738862XKb8r0T9pj1q+Nb49c6Db5c/uPXZkYJHlmFX2dT6VyCKao6Aty7R3tVvHYFdO/LLSyH
6AdHhamEj2kSTZtNZXbSRF74jxZgxBIIgVZ10HY9ozQeiMMeIIgQWzr7ex4ClBo2FsRa75SYEkob
Tn5jGacBqh6RRYjQu8F7MKpe4z5x+9vLXVzZTaqCtfUMaaX4PJzsyut3XGG+Smzi55gxNPUtgeZa
I8olxTF4cAvmuT1NsrfFN3OwMhxWgiGb8x9xmHvWwcZaJN6Kx3/uDR/MmypoHUNsP9FjAx0UeOL8
whChg2dQ+Ob8OhqI5G6qXheueaO5Qb1UB/thjBVXO4IL/4viPNOFY+1Xmv3cZ8bQf5vDHv+5RNM9
/B6HfBqHYh+z9UVynyDD1XdpVQSp3M0ypLBymq3Q/kQFWmTm5EYbjUgflnlGmbAfNWnwZFAmb/49
OEkPuUDUo5b/wAW7K51/Coziql3nN2hM8xIdl7E3Ah4L3iBMdMXb3JWUzO5g9mCzgmOk6De26Ur5
hK7KcxPEN2C8k+qk6b6kpBeyeDF/susA30LUUiXOTVDPh/GvpBWyDCmQNoT9VE9pE1EayefuV/gq
2gSsxQnt9nB5aa4Epz9q3HfBQ3dTvgOTSDxHWF0/RpMbGce864x0Y+mv/b4a/BKzIEdhiGcTvClu
TLY7HJHSmNX+8t+/tuqt/wZXzeFNbGo5OfyoTgFL5JQgUNI94VsOnaSdjKDeWTp4/euu6n8m9914
uZkeFIVmA8eNQT7v/KRy3qA7YF9k9GG80am1QVNDIhWiIGXLGpR81R9KPpr+0U1r62vDWqLbRztX
iXqdD/dtCGR9nnNc7oabEKZx9CQkgrrHhEzOtNi3eIl1BmDlWuZeGyw9HXE9kGXH+53M8rdmxLR1
eEPZ2WEgpOW6D2oTmFDUkdfwcqzppYcfXlc5FPu4jWXdx10ygofpqOIcH+HzUCo8oEQbXzNwL3N4
O/gh6cfGrusWlATEXGAH8B1wHc21hn1+mKOWLCTM5xp/tI3VvxL/VSmx3UAZMsuuPedYz351yVTs
YP/AanK6urxuB/wvxbBAuw0Zpj5xbo7av4XJp95fomyrfy/vgJVLja5c1XpLj8caJMOJZ4pBPmqd
mzefKc8McRIpeajUDwVFYNVNDHZAy65boapwGLYLCODcoRqwSEj744Bs9s05jKager3crZU9oC9T
9m6jiV4APJqTBgu1ynhtTb6TqOZKnH+u+/ml2Xc/H8sSsUo11GenNr63Zd48zQ4q3+t+XAlKedOB
oA1nCMZYwXz3Q+oMb+Y+hkJ7+ffXlq1yKTNCd9JLCwr/mE1B/tnpvQrOgB4ksQuYrwrTvy63szYH
ShyCvjb6IxX4yMMHoH5sylp8nj0Z1hule2sdUSIR78J1iTdvAHi9AmGSuS0AyEwzoGP1noGh0P9/
PwTIOSVTZUtqgjW/81+6OIkxGaGwN7+DZ2pulUZ+dAotDSh3L93FhLyMtPicd/HbWJr6YU5FsRt8
pH3OON9f7sZHo7W0oux0wdetRw/8lyoDSJj5fbTX50weigSa7+UmPrqML00sHXy3LWwd0WlQN+0p
DKA/GftKCwz5T+ZkoYeVdbm4gXZiysHy2ULm3zq7kLzvXW57rXvLv79rGz4Jbg9eKl+SaU52TYDx
IbQaqBdFUh2va0LZ9T78r0Ro0nup/Bk3DazhHv4MXmj0W9mWtV4oez/ItJwBhOYREXthHlFqKVJY
YxRCXqMWXiZJ2f4iG+0ENVJy5p7ffY5HGMI7GEEY/V43Ssq2j7AtBcMm3Rc/hUMTzCAEgZECQtM3
R2ltnSkbPwv7KUByVpzcovFe28WR4B+9kLV+q7WtFvy2Rz+c/wF+VCDty6nfuq5rqnaYEuy6wtDB
fKDo332YBtN8Lr0pvG9zXgcvj95H5zGzowqIMxHU+ti3+YPhWuNuAhKVVma6dweAd1Yw3CbOVfWw
S1NKQMCi0dcC1tqzabfaLzhxw1ez5/ZyuSMrK1kqsUCMfDvFTpuda8eL49c4yXLre5T5enM3zS3u
gxvt/PliVO+jSzeUjc+plfFCOyenFpuJ/FffJYPE4tAX/q3fopf97GhDaBq3+VwaMG+NXGj9t9wP
7eKTA4UJcFkyiCr+LFucLO/HuE2G39UUByXa3TItuse49tAJ7kkn65W4Ijm8/NFKKGmmUi/b1rVf
dLs3/fukIcF9ExQ6DuzXDb8SSHS8b9uM5ORLZw/T+GWCh+sdA8RoElBN4Xy73MpHR/zSDVMJumEX
JClh9jnig/s8GV79nKdlc3vdryuRRMjZrORcBkjysDr43k0xNhC6GdXDlQ0ocUQ3OjfGedZ8yUj/
xwd4A564RTm99Yj24UMG46PKfyktix3bid1TO8e9DQ2nW6jcSSOktReWMxu7wR7xht2RqZAnW0um
vjkWyAFyFgNWo4vauQ+QDMl6Fn9F+WTlQHwcnxjxrULfT3FrWbg+ZtBG2uoo5kM9093PfVjYpKUu
z8LKRlb1xVOTdj2aogDnJk97tKUXPQWyqd9SzKI3rtMrQU+VE5ej5Wp1EISn3s2aXeJjmKqLcXiw
KjC/3tjVu4EvhN11/VECkz1P/K+PjAfb1tnv7WxYN/AfQJbbMNE3otLaoClBibd+fchqLXmtIME2
NyaMW+yiISwPN5jBbN4cV/afKiweJzNsYzvXHgw4uwYK3wwGX+PpYGsvD9YyKB8EV1cJI4UeQ3Py
Y+0hBanEyjN+yQq3xtrzyTBlxdZT1ofPM8tGUQIJNEjsrcHbnwLcKByycRNpkrsk6VwDZ8oIuH2i
AyyBkl8kSWjA1RQwzIwO1ieW7AXGbfWCRfMB7Y0eIIZdWRhigshFSsBKXy8PxtqkqvHIQVAH1yx9
9bMwivYZ+Y07PS2mdh8nSJ4uN6KYDvyfIo9lKJSgVDaGEZhaVD64oAs88P0u6PWXRhSwem+GwBHR
30Avo+nWLUJ8tQ86ugRxY9hmA27YDLo5fjMRhwy381xEfbAPTANSd6glhgTNqEX+jN321E3tOeOS
OeIHr8Pj+jyXMurSO9sOm9h/iBH05r/B9fty36eUGP7Fhd2ElzZJOw8B9kUSvixfXUPwNbWhNX5N
20qm/lFzec1/hoeshenO63GovpUU2zvmse2zYfi3GG28xZ8MOWT5M9dos6+hXidG9AsKmW6Ye+AQ
aPFtDQ6IOOCnE4Z/x1Rl6M+RpVXxv3hCePE9SR0b2r1blJX5eehbV8v35cQXGU9nCAiOsiVpXO6g
MAbaEzBWr/rO9460dg7XoCrZ+VVhh3d55BmwHLEsc8wHcJu+98TnKZbeFGpY3WgdraqD+ncqmqgq
fyam48tjRfGL/d0dLT9v90Mz1cZ9zABU+T61oT99D7E7ax90PY59fe9hWrc4UZe2fOIpzPJv8Yhu
m+9NIuOiOtRx1xYdZF9qdsH7gS1lgvUIOuvOHVvcCwxoiTN2fmaMl2wG+r7FtN6Lcp42EKHAL8TL
T8QALvM4jzfW3/JV+8GOV+XqNk4uc9yG+gN4e4Jk7A0TmMpEhtl9N/cGftfxpNsCp4V24n4Hm5dL
VHqwcljdny9vgZWoporWDRJ+8BAT/SRKv9phTUOyfyyLqzgt7DBVta6FItE97BtOTtdjCOUjA0n2
k4EFxXV/v3LCRJZt2lGRaM92J4bhlg/eNmMIEcffXdeAcrrY6LOiKrXjU0LYnxfXtfALNQwswsu/
vxLoxDIx776l9Tpzymo0hod2iEYr3OUCUxELriwCp69kWUxnI4OzNtPK8YJTUiMbG9apFJFoDq7O
FtpT399tzMTK8SWUYyXoa7+zcqN87SIn2IkEpgfWYHiDyLi/gwe0BZVYGzDlZGjR5IEq8PsHz5Sl
uMUn0fPe8sHG5dTGX2CrLmptuJSjoSgjUaQZ8MQKmwwSRDniMtj9kfb35Xn3lnH/YPOrYnW/aRqn
cKEFe710e3mfJWmTmD8LbMsCkK5SzxfbkAHrsKK+8YNOFjSPpQOmU0Aak+OchTULZUrkGP9mc2HD
1hI7CrjeXm7sG24SBnRV/HQeST504W3me7b/BmesfsZfp5uXGg9uARUaARPvLqcfXyN3ApuqG1Mw
4pho8LJ+g9ccng/A8glW+6iCqDfuCqcPzJ9Tp9cdiaW+q/ZD7Yr2IQBVXNZHXGXaGvAMHXq1M9Jq
bz6wrAyZQIuSaCe5Zlv1PbdoEZ8sj7dQ+zAV08BLWRNmkwFys+7zeT9wI2mxuRSYOKeAbBdrKTCk
QXZEOEl9+k1q6uCRK24kw22Dclx/iGRQo+rlW6b+Cta9CFqC2TxaL1nR6cGxpEYn30svN3nsCKTu
FAeyCxF3+QBQ+fQAQNWz8ntfZlky3uioEovbKi1RsN7XsjW0JzOtTVKGdibarDmEZHdKDVGdAVHc
llODIgwlnIt3ej/k6S++R3Lvc9JnQv4zVJOONU9k4rHU7YRuV7y7BolF7rEp/SEvjlHlZeVXl+ux
QWGSTNzEOfgpBDxKS92mjHcOQvji0IWy7/DiGBx02OceA5yi/Gy0deynN9zg3H7jNrpyNjlKotSM
tdAxWfkvUcx21l3p7RLTo6oudOFsdRRVIHLfgS785EX+FinCWNsUSp7EDCZRjvbgPDSRXzifBkcf
BPi6zBrx6fCh2vk3DW6nPCvpdsao4L1WTuadkOYgca12qrE8TJGRw7EBe2iD9Ic92b9sbNmVHauc
NWDei6CxICSEXt88mSbWANNNonWBy/Rj3idxhse6KtrXQ4khx84UszkKsuQeWIrrkhlqHYWndYUJ
0TI+gwMK2zOU+tE/xHHVTYfLnVz5PlRLJPBtxbOTEHKKazmJX2lrONEP/CT8/FvdOCLGvjTq3YoI
j6wo/+tyoyvBVq2caHEYCoKCXBJ+J/hudh31szed7vtXPPNwC3GUs6mBqzfMwmhe+YzCQtcIA+yO
DTFs0Xn+yMY+CubKoUT4cnIz5HG+wMlUdx670G0Ndw9ZcgowROEK7YR3umdjDgBqtyykuRvGyQWC
UQ2Zc5NYTsU/iYjn1ujYGXDUJvj9ftMnWMUE5XQkP9O7f6c9ZPT+xieE4skc5zXe6YTeMDnkDmR5
55Yo6GNtYjZZ22DfoXnDQpMfPcmXvtsY9zbuHPgg2GOsPxR6mhpP6dTM7rxxB1hJFjvKoWl2Xenm
eWw+i0RyUIHIqbG0BSUbg3iX2GVED0JP8Ky+1xoyWCeDDEe+VX+5cgFRSzt8N81lUA4NFloaNid9
3N5PLj5HhiAZXprdVs3vymJVizvERJVv2cuFlTxyFoSld9a80tyozF/rhRIBJUSLPNYi8SSCUrs1
a/HFb4l6SY0LQ2nm3y5vuLVWln9/d+tEtT3GUa2Lp8oai53vUNYD3kA/6K1zTyY231gPa80ol2c+
1SZZx5V44rOixeIHDH4wRO2NJYavXum4G2fVyrKzl5l615uhFFZTzk312rQYb+1NI3WrkzQrvclu
GkO36jc7AZh9qJqolCM+Vm7b7C8P5NpiWA6yd02jgURLP6LmM43c+40ue3L3ecqH4sYIrv2+Grno
BHIrUz4HKaWs2Bz6n+aaj+vr/nolbA0uF5CoyatXbn/B/dCE1TEVY7OxlFdu6mpdw1C3A7lwGb7o
mmN9wjeAvFykwUrKPRn/c7kHK22opQ0yT3vMo6P4BUVY+3PyZjBywjGm361uY/97XSPqXSgxWzfX
ivF5EEXp4hZMBcttHRdBuU8jr7wGzsIppRYXiHLWS5fizxczt50nv0wwz7G4fn+53IsPuY3L7yub
XuKHh1VvFHzy2wX3h2TAmPT7yqxQznMcpXF5Bs3UfCmm0se6wDSKZty7WZcjKer02OJtT2Jjkx5T
DHxA9UM/SV1cbWaJKQVCt5bE7uU/dWVDq0UJ0tH8ONaa4KUrXPeGWovvYoTZYHsDRodkJbGicg6t
WW2h71YuPWr9wCA8WxvYyC/If5qnxicARrkdH3yD0jH8nDN8wMQ1QI9lGpSQIbBnwV+XbREhbpD7
AEMMasw4U7YyvGujp8aMzAlLvlr158mKUnu8nRDNYNOO3EhM2IH2xeDKW7INVYT5tqDUg5sEroNX
Jv0tJah0XSzteOqMZ78LMSaahmB295ZmWbgVp06UbmgsVs6WP5q5d5F38lr8jfKqfNWnSPuRRc5E
dgbvUvehmOYaIyuqZbai8Mr6UKsFzCRwG7Nw7Gfhe6wKW9PvMbT5u4gH81kO/de23SQwrKXn1dKB
DoKEyLLcfc6KLCje9LFpip1u2aloAAykZt/vZUa177PZFTaGPsA0k9w+MsptvLexi0veMg1X8Fsq
lQDWYedH9eCDY45hsJFJWom5asmBKGRYNgUc88TlMlrF83QYMPogLy62QB5rTSihKsJqI+MVpHjl
C1i7x79uiVdspruai8uV3VjafreAGFaeT/24fI3MoNnrJYG2xJRiHxvaNQUF/HV/CvLeNSHrHt8W
0zNfKTqdnzsnzt9i0Mi3l6Pk2iCpgYRyhTYenOlV1ilmZWOBpFpw4eWVfguiunZmqBzswgyMWfZl
8pI1SYbJLDXnmYW4wF9eh8m1LP9HalgPwrDCqFHG+yy0fv35j87nqF+K32di6cZJvLLp1RKEItVJ
xoTe9Op3WBXJoXvLnGZBPdjujedcvfyU7xicEGNZVcJ81bOWIiQeys56pYl9XzXpxifpyuSplQa+
wyk7OG72KvNK3yeIHO07S4faTzX9FG0R+FbGS2VmF6nnzkNg+K+VhPS/F5OnYRbahDwmJG7YdIc+
r0Ln+ar1qNYZ2BM2oo7I/VfRDk9g/2q8Zjk/21w0d5dbWInDqjA/8xA2Vl3nvyJni26z1O0OQY6n
LUYlL3NV24fZncTGUlubICU8IJcbxZwE/qvUpr8qe/aPHvnAHcWv6eFyb1bu9n9OgHfRISs9Eq1t
479i1WZjJZfh54vtkhe3G8O11gUlQFAdIYTrMyFoXbC2dPiOhL+o7eY62LprrDWh3DWkN+uZZ+Ye
77SVdtuEo7+XeV2c2sjYAh+trWH1PiF70meycZ6R0+VvmMVJDHIHYOxesGt1r9R/8E5n58X+8qys
9UjZ+6JG6rqYVHwp/J7K1SW8IF2pd1ow6BsT/yHhlXNBVbObmZb2EzjML0FVl1/8ohrrY9TpuCY2
Vl9olLsRZ7o01c8wIlzuNf0iOMFlLb1uZahSd7+fyYrwZo2pqp2egrL4LJuyukOTs/GxsbK2Va17
RvnL7Blm9EXWSb3Qt8OH2Mr7jT9/7deXpfJu59haw0Hk2eMLeKTy36qz2+/EUwzMLy+BtZ9flsa7
n+/IgU6+E00vRTONP2VUlIfabsIv1/360uq7X+c1fu7M0sy++C5GWzctbgMNRlxtsrG6VhbwYhz1
/ve7wGonllzyhTraJN0Fw8xxIrK5Nm7C2kDgc1031J0/FxMkncp70ZPI3Ve8qtwtdf/XXc50ZdML
w+culnXWC6Zn2t+U8DTHIU3qAm4IrLDLPTD/pOw+SNvqyl6n1i/ShkiKl8nAtfFc2AOe4FGEsCA9
9AHL4GesG1XyKfLtMb1PROtG1KP5mtcdKMCyzIPPE0581DXb9vYkVR3MqiMbaWM0hjquFIC7yscg
rhztEx+0noftpPBizD4BO2XtvVHxeidueABqDl42R+EthyavXJNrav7ZL1v3R2/UY3snqUj4OllJ
Y54HJ8ZthmwQyeuqwq3tSxWHiTw1Q6zjuht1CDFvCut/ODuTJjlxhlv/IiKEACG2OdXscmZledoQ
bne/QswghBC//jvZ9y7KapNE5LbCkbLQLJ3znHLsHmxoSPsLF2B1vWcItEuQTdkyRErjij84WFFM
T9jKD79sGlfpg4jm8jsPkBWyJxc3ygHwJxlDFjs3/jNnWXqkGeXTXdO2hD9hkxz/4w0iNH/pWbbF
Vx3AonNHShi8gROZOvZqkFGb/VUl4O0gEJJVWNxUPugOwL8aWYjwDeKsBqoc27JhKrA5kXHzq+qr
qX3sPIoDFY/7/pmBTvaCxF09vSlkZvbdnqag4J2FLMv8FYKp2duxEUKS74BKN+VdU9CKjohPRH6m
3So8WMKrqMO+vU8zcLsQNCsU3dJqEvZHE9dj9JkF3XxkTTMnB1F1fX4nAkmR85hE0XwoChwsN6DJ
5eKeZHHl78KEIjedT3PvPQIn1cMKgdRT2yEDPGnxRsxghiofhnyyLwZno/BQjVBOtxuddHNXAaxN
kWe6g6kSDkidw+92x0GVBoWogt9Kw+Q+RR2edVUzhs9TqPtp381N8zOeppHddxe50aaGl45taIid
wl1WF3n1arnl74Wfg3k6BbL9HyfDjD6B9v7q9XMAnlI1zvNPOHalfmjKAPHCCm+lQLAIcM3RIwb7
dcz0/DfS0Ydwk3qTTndjNtd8Y3jofRdhL1tkSReXsPLWk/kevj1TPevBR3A05LUl2cgpalowMCOa
bBsYIIK7LJbTU0gSHxhMimS3zMZT8oynUWl3AdyfUDpR29lDOKm2eMSi1AEs1QEy9auFdGfYCtWj
uwqLjPq7YPak+gXfWvd3Emi69apIVve0FbF9Nf4A3Go49zEOPzlOiw/GGi/d9Rosy6eqvXyzPmFV
D2yMqJItLN0jEnUZ68adDSB4PUQXKfM2UiOuRKzH2u8qgJR6M+uh/DxD8VN/E60/kPuo7qcQdZxH
b0P0Zamus2IuETB1YU14CqeEPdLAwQu2pG//52Nq/8JLYrLHJJOz3OGmPfy7EAZ/AAMRRJlY1kgS
xSMnfWpTvyDbcIjhn6oLi+JFBzHAts7w73eSh21QbQLAJR9hssuKT13FqzcyyWTEfwjAwae+HOp8
PwLzVDzgHd+Sw4Rr3RfeebO8D3UQVBhjVTk/t4VXh3RTaHA/vvVJBKJsUeEt+3kubffmzb5CXG1R
1tkuSDyLBKqKlF+7SkzI2QEXdr5LMj3ED63RuFNAykoEsZtogfQr1Ij/fKBnPzx0YG9+KWWPF9C0
ozrZCcKIwrObgYMXF8P+8MXXtPxqJOCinpxVApW/BIouayD+Plv/IhM2SW0fEfBKv8Y+WFLYSMBP
8eR5JmUri8CfV0vuOo7SSANBP3X8FEaFMntGvSTYFblpAeqK/YrftKXA+ff3RbkqSJ+HYR6clPSr
agcufZBsWa3fri9lf96xcNdwFMYxz8JsSGAEueR3487nU+QhLfn6ry99I2e7pXLOVNLX2Ru7OJlU
Crkoov/yzTTE+cqmZakCl6I/bIpUoP1gNHn2lvbGvyOXE3drg9v29DxxtlxIEweTJGyC00TD8i3Q
2rsbkmCstzob1pJ6lj6Ss+1imaItKergNEa0be8wpvy4qD571TyvWaiXPpKz5YJXBY/x5cxPAR3M
o/YG4JQH5IVfb+UEn/q/myGeOFuugkGbWrQTP9m5HXdUHpXCLIdcPgTzjHh9NCTf14H3fUz4mnR7
qUh3/6V8BExjhYY1wxwZGt4i52ALyjbZYIqzW0wtuyHC821mjN1dr+ZCO7nGIll3F0mvj/zoqJAa
glhTD5uGC6wFIwjrazdVC23lmotIAGx3ncOapWRG1YbEMg7ukS9ZrSHklgpwHooBO/XTgTfxSVQt
tD9KBV6zG4ma/77+nZZ+3xn0YZTmrLAlvGUxLJNIqZ5Hc8hiApzT9QL+fJnDXTNRiuToOBRCn80Y
lXsJ6e0P2GeaIyho+q7Cu163G6NY3mSt4K4LiEVB2qSpRmkRnAc6G0cMIFFtYrHqWbzM5X8YQG4s
gbZFl8RjoM9cpH+rMQpbpC/36i4cKjBR5snuJkTtvPpMTDdWypkQiJ165HBLfbbg8sDajUGiB9hz
s0ux11vpz7cv3E0KAIHPhmXUoFJVWO710L9UvIvvwXR6KWF32l0vZWlQOhMBNZVk0ciHM7RbesOj
QCHpdfw0Y7islLAw1bj2oEu+KUL3tH+iWGGgCuDtlnR2Iy/iEEPqccNDfeS2vgP8cuUMu1Sks+Y3
iCjWbSf/f5EkmH9a5L2KAbPqvyUCKNJvKr/fTOjnK4NqYdS69h4RlcjlRvL6uWGS2kdbSKn21Yhn
gZUCFlrKzQuwVPHJlPl4FmOBiFKRR5N4nBEQRO48vFrdZs4FhPf3/UCFRFKR83o4k4yLLx3Ic9/t
zL3Heq6TlUfmpU91+fuHLYePcxLzINw6JiaYxScK8Ke3hWgWN/7XO/XCfOAaekzdTghpGuczGbD/
Bl3zjgFQuitM8iWo2XPdxmY3tOUa2PmP9FcGc4U7GxjVz0pH3VlZ05sTh9ULm8He48Q+VGJWbAc/
EYnfDICI/CfnAY1eC1tDCLQRce1zJNyr0Hu9XvmF2T12dhO6guxGphpPKNkcPFSjeglxtIVM1pdP
JY8/Y8e6MsyWPrMzd3S4DfDzoaK4Rld8S0X3LBp8WRrRf0SdbnHj9dKT8Xi9Wgvd37VsNFPeTyWe
wc6cFOlRD138PU0S++IZGq3s5ZeKcKYNPk3Uj2NtzghgyD8RrSAPIH5hH7BRatZU9AtX0Nw1ZsgR
W9WYW3Ke4+7LzOd0AxGt90LrzuD4H57DJN0ME7prks/RJ4TIrrTWwnriJgwAzeh1iH+OjkVPwauT
Y1LMOxYyH4/X0gcQ3gMPl32+3loLXYM5s0gHIXA6xyV5Axavhu6TbmGu8PE1PQjDKB4rPROdJpKs
6ZcXZnzXzMErXCyEuIh7I/A7bQrATZmHH//3jRIS7noLnNQ+owgIQRrqal7c5YTxh30Hc04eiqaj
6utkOuPdv6jJFjdtcMFsZB1BcLpJBo3zORCuJEh2eGnw52dA+BvxHbdi1Hsqm6TJxh0AX7mN95YF
XB5BH8Veb6UJlhrcmZV4V81VAZPGSY9CqjMPmFe+GJVk8cusItw04Paj8n/gLraLq51p5TinP4sR
7CD5OOZI3r0voCtl8ANcIj02sQ8ny5ZFVfMTWe3SfJVtAnnytjZdIX8p1teFBhQoEVAwQVKMS49H
yMcvT9VlFxXegwRcB4nOrG8lbtvSguDiRAyZ10QbMDXGsNyFfWnH92mG3hyfLZ27M7gwpdo1RDcl
RIwFwAebzu+86e/CK0MPkqQIJwfI+VlOkzcRRUil2kAX5omdrsFSbvDWWjXBA061tPtpAJtEYGQ8
2BZQkJmG/YZyEpM3atFSew1YLwKmQNXJ6KGAucJX+yInDD6dFMHgdbGrckbNkcaItZMbMO5D9V6B
3osXxLSBFuvMQrBVzxAFB95X2BFEXmyrWkxAbumupIPe5GSM2iNkpsiy2iJlcgyeprgo2TepYGzm
m6orMnbvxUNWsHtmPbxI7uQIgzv+p6kHUyqupxDdc993Xd5bYKpNJV5xqStouDNcVODuqnCIqoPP
kPBwh7WcIuIhANKjfmjyYRrVBlgisP1pmrR+COUCNz3bZ+NE0n+u97qlTuesPoy0oYkJq98sLw4W
uak7Ug8eFCr6rQW3cKVvL+wgmLPykIrZnPoyfiMRGVpg4sqhusNbYZHsbqqG6xHqxj6SE7G4soAG
br4vrdd+bgD/em4A3Jruc96sCT0WquLaPQpr68LUkCOEE26096KIO+9xbAMktV6vylIBznGVYzsn
4kg2byqI/Z+w9ub9KW6B+LhJT8HdWAuKsA8SIhP3GJYExqdubMf8U1KWVXqhx+Iodr0aCx3L9V9U
DA8RuAvLzqZW45YzQJKLPM22GccWfhCDXGn5hZUrunzGD5vTDgDUnOtZnAFehIcOztjL0asgeb2j
CUOuSYxBW3G20pMXFi7XgIHoA2M6JHK+cdD5NqRR7R5XJBeFW/NLhPBadb5tv6dAmD3Qck3vulSo
szLA6pCOmfTNm43rfnsZqWA8ftbIWoRNItkiH3rb8uYxK9b2HksFOrOCCHRMRK/Mm9HQQ1wKbMrm
s76kaOGc229Y7G9jHP+iplwLRFzYzLmOiAYpHX2dx/KcShEfKpGSR1xv6T3y0LyH611yYWT9x/cg
4VbuK2reKj7k98ZG4yds89f8QAvfzHU7mBRRl6rn5o3I5hfX5t82YhOOSmQof3Vhfoguu3ncFq30
/IUR5mZYKAkLUmd4deZIun4Is4A/pG0vHsoIO9M8Xi1nYYSFl/I/jDCC5AsTmHZ4g7TY+0vU9mJV
l2pTUT3jZn6kjyYj93WAEXe9nRZORG5KBbVeVqdzWJ8bQ4OdhfAeOw78OunCZNszaOQSUBi31wtb
6HeuJaLJcRWlZj29pnwudySbyIGE6feSl2vXxUvVcXadKa1KzU1rX6tOZPVfgoxBeJd0UQrwtFHw
oGLDDRuS3SmF27i1jJ2lzu7OGfk4qRxAhLPxkUljRN8cZ4sucv2rLf26M0GQzqetX2W4JMyG9hNN
c3koFQvXOE1Ln8zdL8T1UHOQQt+sD6iZmdHk3RzVd0ohjWFi+i3B6XVloVqoimuMKLoCYUp4dXpD
hmjypZrBCwKpDxvIld68MEwD55Rqx6zOA5hPzymbYnJfgVOjBJifVQ/TMJ5fw7aG3GTSzcp9wkKH
ds0RRtap7vBWcC5sA0E0TlreXzIIi79rYuLTTc3vGiRSGcmkBkT7DfQxkOZ1rET0VwZp83S+XsBC
B3B9DZplzMIjV56Bn7rsyrXFsz9uRS63k5ugKeqdn61uIZa+2KVnfJjgOPJSvF6XycmSwUO0DO65
hYqAJ8kIXdk2LHUyZw4oQlLNQR2UZzlrdqyqWI93seyiNUDL0u87o52IlHk+wBTnYgpL6CSGBMko
ogbo4Xp7LH0iZ7zbWZiywqP5WZWwu++anqsUqUA84oepZsmazWqp2Z1xD4BMq2Jk+Rx5N5fPFczK
2xR0YiB2e/YI7tmXug7DlSotjEvXqkA8CetFb7IjVZmJNiaTKn2MbBOLJ1tEibfLRurz++vfb6F9
XK8Cnv5xmdmw+DNyHqKX8CI5oJar8/VfX2gd12dgBqnYnIn8DNUKuyO8JbtmYsm9LJFNe72Ipa91
+fvHMZIEMJyDsHK2XswRWcOeu8stcBiBZhkIqGmuF7P0nS41/FCMliyBZz7NzuBgUXuPqN2xeAk4
7qJWWn2pgMvfPxQQFkkTVpCFnDXyDhGzA+9rNEx2ZS1ZaghnmGvWKeR6S3EmlONplo4aMbeBibJ9
3+Kh/rZv5Iz1AjmXJhwm7w37lLHbgK2E/FTI2MT++u8vNbUz1jmhnS6BZX8jIyux5Ib+A+ABG9jp
t50p/rpeyMJIp85I5x3cEioS/VlFQx7XezUnnT4wNdas24bQXdlXsIf4+I/m3mzWeKwLre96CWxd
D9r2KT+JrtH1VtAh2xRsrtakngvt77oIIPPxq9zY7Nwh2Y6A9t0E4Ra25IQ9zvWUr6zwS7W4fNMP
fZjNBsA7DiVONXYA4eDiMBs21sMB/nrbLP2+M9aNqXubxXN8aioevBb9JELImXrkqV7//aX3F5fQ
Dwhn6hHmB5+1KnP/rk1SANoh02s7D9ztukuSZwpE5PjNh+hNfw2JHAMgQVg76GIjQedOz3nihWuC
lKX6Xv7+4XtqYKzboiyDNzrhXYRDo/jo48y9u17bpV935oQCYJmqHsLgLcwruwUTlDy30a1nWhfe
n+LOMFJGBG84qINnzAu4vmhb1N+u/+eXOrQzF8gQMjzrd/SNj96sXpiH4+u2kjWeIriqfl0vZGHC
+ffl5cP3b5AL3sAeHkDSFELUMrXkGV7blz7uQZwN2huXMNdLwBAfl7RgCH2WZQdrikJis/+V5skQ
3McIYcpexlKL7rY3U9c3gKxK1cKWGLwVuUi+8UYhfgLehPmWWCY8Ybq2gYFB0jJbLf4H4BFNX2Ng
Vb5B/8O9L9fbZKHXujR8W4nCU3kp4b3Feg/T6A/Ds7Uj0UKvckH4AjC9jLZB9mYnXMQAQQfpo2R5
oPaDD9jpbTVwRjUXuJo11ajPDBqW+pBm/fAj7P02v01S4roH2Jj2lGg/edPzLJ9lmvo/mFX1Pmrm
4v22KjgrfVMFSYS8eu8ZkWrdTmJntPf9NbLFH8MOL13IGdvWb/Di5+X+58IPVP6owVkhwIGWsvgu
KhHnLyIb4SPIsGOKdikbEFUneJ3smxHpYw9zMffsLi5xptRVULQP6YBz9Ctr+tbbCd3jWMi10hZC
boAKW7xZjnFxJ9MuwF2V6CcI/wIOKtU0gP3yAwL4fg0MstR1na1FAUpckeWpOKlIT88AenWPbVR/
v94kf963xK4KtuO9VoUnBPbwOPXQku0gxPliR+z2FFiD/tCt3YH8eZDErhBWQR2dZGA4nUU7zQbP
2wG82l3oQwc/NPY232Ps6mG1jgKfjql4MbYWh4vspkqRM638ukPgtbfy1Zbq4uwokAIv/bacos8p
1/1TmAAbIIbAvE6sXdu1LhVx+fuHRYQNchbwOUafjaD5C5lj6O+7mm+7RsqVGeXyv/3v83HsimND
RGK3rWjFy7/DUYz6Wyhw/Ol4EG8y8Nl217vYn/tv/C8H70NN+Ai3Sx5R72g5q+wDrATVwWQjkyvn
h6Uu7MwqHYvwzhyr7hwGyj7ILPksUrgCCiX0k2rHw82Xq7GrlLV5Sw0JouHMMhnrezvUYYF9XmAw
TUZdvoZbX/pizohXcejRDoiIk0L8zhPjIz9nETi419vjj+FCLAHA7feuVYz1FOBFJDkiqbwC0MTD
m+xwj9tVL9kQEZYciLOisjC0BKx6KjAzRvdi9LJWbI3fRl9kEmYIZQQHLt3qOmgU3ortJbC4acu0
ghG8ZEidDmsB08WhnqR8RCqYZedCIGj5CQcg3T+KZGqesixT8yZiY5lgnzxEIBbiKZmQdmeaAQg+
CRBWdmerpIqAwx5gjLj+BRY6vivRVXhgiKIpU6eum6KXJi3PzHLypQnz81wj1vx6KQsj+D/o/1Ig
Ltiz6ZFUIFQ9ClWIH4IVbfKpb9UtyYKXtnRmIlUAf1QOWX9Km7h4rGIv+lkDFXfTniD+j1J3yAmZ
iqA4CeiEdgKnCugOpvIeHHG5chGz0NddeS6M4niADPV4Ekwmn5hR6lOU9dHK3LMwN7jKXFHLQOpO
iJPJ9MUBBxH9GHxtxAzVh577gL5aO2T8+xQy4DZXGn6pSs6EZLBwmoT1BQqtYRFKa4RybkrTeWvB
fksFODsdQyfCbBYlR+CmRPRYwJSD68RB+/9c77lL48OZfyhcQiY2Ijn6LHvHg5j3DBMOAvvCoIQO
p8lW82QubwZ/WIFcbS5PuYf4Ja88MR6ND12rYF2EV92UmTjQoPweDuMh73FPflO9XMo+GRAcZiFC
A9MC1OVO5tWGQsn3oCa8AWcB9jzXy1kY+a4Wl5e96AIJHGhK61psGhg4hy1D2qNAUtpszW1Dx1Xk
pnU/QvLQyhNuANviXoWZb+48z7vtTBa7UlzrlRBXwAN9ApYihKpNdzjMlD2JbntFgOj/94UIisAY
ueO0PkGGTbMXC0qsOYJ+xeyNXyj4vYAG2MU+0DY5hhxydoBkeigPa4nY0usNvTBQXOGtjcwMPPzU
wC8us3uD6BjV4Z5aUTzr5bFau2BaGO+upBYoAEbhzqxOOiEU6U6w/3h9dLpeh6UfdwY7XMMTGz20
sgB8aKcB2IBaeKQrm42FX3dls5fLTuGpGmm6aSqfCHb6D02Sn2/6r7sMc8SSl0ibifv/FVFT/a0J
n7I7v+HYfNz2+87FJGhZsEXjJeqskdoqd0XCxvAJ4Erse64XsDBRuJpYKYWtk7wX7wqqvR1HyuKG
TLx+iPUqK2ipAS5Ff9h9M9CTc8BD/SPCI5W/wTdqIQ2tgq/Xa7D085e/f/h54hHZRuA0v3e+Yc/N
xVOjdbA2kS79ujN+C8w7tqyFd+YU2Q+86X0AkFm6er+9MH5ddHnT9jWWmbk7pcpyf2uR8pBtmwCo
1C8RNHh6M+C+sF8ZaEuN7azaNoOR0tMxP3Y9/LtYv38UUSDfZmJ/Xm+LpQKckQyDbFej+9Ojjv3u
oav7aMtHEh5wJzKvTHgLC7arS2Qyy5K47LyT0eBCh3OxR3+anhveIrUBXKFNz0VyaI1ZA8teziR/
2CH8R54ISD7O2HlwLorpHUhuwNBToFleChM8zq13YdwW2yCZYYuHn3mN1LdUTWfgI8AUQR5gvZ6B
zK83qWyfIN79W+NdcoOLRAhpdfg4+NipXG+4hW7uShjDaJ4yWarxzPyo2YloGnZlkv192487EwCQ
M/AQjFVwDAtvyg/MNqy6K3lUfLnt950ZoLcIvEeGTP4+tgA5vGivTjuY5r14rFZmyaXWcGYB5Qda
mlSMZ9JFTwI85aJoRpxOvXrDNVZarwaicbpcWd1WI/r7nGZFn7K2r6IjGM3NsxEd/eQzDKbbft2Z
Bigy0wKKC7wT+P1Bi91hEns62dddpOETuK0MZyaQQH9gTvawpQLi/8Dg4jvMZXN3/ccXHCSxqzsU
cxtOI25yX6BoebRh+xzOZteI5rPw+Et1kVBaOr9GSfUdbxFipUoLk5srR6wmBs4jqBpHXdbVIUQa
BOgfQEjENF/bLV5G9x/mGleAaFTDgyox3ol0vTo04cUE3eA6oJi42gMr8T3Hu93D9Y+4VJ3LivRh
3WwYh8Q/Hnogcv30FRaR4n8GeSBvHvGot9KPFxvKGfqimKtUkVCfqfFfER0R3f+rCBKR/Wl11Tzj
TQGzW91C95CEj156W7ZM7GoQ2RwqImzuH0UAXiRy12Z/PEVl1K4RHBcmzNCZEYzMJyUQkHOks5T9
gTXZnOyJ5nTlfnfp950ZwHh95Yla0yMgnAjQEDObk7vZE/p/t7W+Mwd0YRjjtSVPjg0yiBGrAexQ
/cgLf6i3fRQUfIXDvFQNZxpoACoqQIANj1yP9BPu2nGPyKB5vl6Jhc2TKzTsmjYuwxjU4govwcDb
KFAos/gHulh2AumlX+nFC5Vw9YYhcpTxBtPhGm2I9XwQMO7I575P2/a2Sy5XYIigCZ0BrNOcOp6a
OyWSv9MQ2szZkJXWXqqBM9YhX/RhzNLA8oLemtxzQoB8HEzYrW2SFiYTV11oyy4XlGJJEUgZ/xlS
zFLF0CMAL+4q8u16ay9V4vL3DxMWnsjN5CHz8F3iIWFGHksmo80YrcKRFyZfF45sCzIUDZIMfknI
F/vq4MW19EoAmDrNH5PIxuk3X3Fsix46ibiptafbpU7sjHQVSuCrW0B3gbsYpnADKqZf/or9kATf
TUihCow08Fcrr+hLDeWMe1IXjJJ2at7BKy934I2JJyHx5DLzac0Uu1SEM+aZLxDxUE/TEbNw9f+U
eSq16c8pjc3KBmChK7hKQ+n3DQsMpnc9Gdp8rUKkmx9F0gQrDzoLVXDFhZSReIyqnByRg2SHexkm
KvtC+Bz0+3ZOuV0Z9wtN76oMm4mzyChevCN/jz4h4PFL42HnDS1wh9g/KKmuD5ylYpzRH8oBiKky
oEdozGfwt4VI4WTccAQLNTtQCNQYbPoRuYy76+Uttc7lq34YqHQMQ1PEfvlukA0db0GOjponMBDG
YqX5F45kLtsYeha/pikii/hYwE5rYmXfZMd0/pIimuoxMzo/5UpGtcL2Key9ezMg8uh65Za6hrPw
dw2JWFzI9Njk1RkvieIh6/3XGWjW++sFLLWWMx9QxE0rWKH8I+dVccAmI90Zjb4gRCjfRqpXZtOF
I42LM5aqqjq/NfXJQnB+b4F4UwqJQiH2zVmeMyx2BVDYn2xWabnJvamNypUvuNQ9nPkBFZJzLET/
zkYNHYQVs/47HvE0d9vG1pUkpjJHxlYdQBSOW8vnUA11tCVJnNxnwaj5bZVwdYmEwT7qyyEAGRZD
Z99VOkfSo27syjy90Dwu0BjkprFsigznpxIKetGCB4togo3qCwErVwHwXcV2JRaJlfosdGsXb5z2
c64SwHmh2NdzjEwpkT9wQB8bJL+w20hksatS1NHc4NhWzEdKfBAsGYmCcN56Obtk5VwfPf/K9P5w
hHLJxmxgNOK+SnF0hpb3xAdAggHJk9iTlBsLaGD1iMd5mvzTA4KXbSkYT9kOzkMuH5RXhXoXVWmb
fcVLdDIcrv+fFjr8v4ljH+ZDzqY+0ik6vA4vAXhTow0C5Hix9sS49PvOjCGCjvRJ2yfHTvWdBx6q
gIa1mAQZVk6+SwU4mwZo+BLkAnX9O0Ve7KO2gJ2Dtz39df3zLHU9Zz5QYdVqBDfhKCVC8DFFNEAj
hXg9vFhFHMCi23q4K1YElkQ3SN+KjmoWdfycNq33j6l8P32KplCtnRUWKuOqFEWH1wxbNiiFZtMr
MhvJ1iZxdDd0/k1a5djVKdJ67sFKEeER2SngHoo2rcCKzgJ/pTkW1h9Xp6jTQMTAefbvBCmE9yqT
7cZEiCUgJhK7PhvXKPQLncqVLKa4i66zzEc9PKSBHKS0I3vIp8t79fV+tbCfJ5eCPwy7rg8AUQ/i
4Z0a1T+BRzE3F316BPqkNyfzEWCIxty1LIT09rYSnb0B/BVxnkaX7BjPD78hjq/dFCniqQXx651M
WzyakVX8+dL3o79XD2toSoxPwqMp/djuUl6AWZjGIABfr8xST3YGPQ46CJAhEC6wqum3+GT2vplK
sR2xfq8UsVQFZ+QzXSUsxDz7DrmjD1aG9V6CIQhuWkLBOv/9AxVNHhjEzdXPuFODS7Cl3UNVZs2m
Clu65zG7TPiIDhn61RvCBV0TJKC/F8k8GKJBF2qxtem9i6Apt9m71pPfbVjX8lRswBR+hIlFfhoQ
sPcyD/KBZiTp9l4+e8MGGjWx52Ctb0OEqezpMDZnmnAQEJkhze7CIGZInBiSDsLxkc0HKGUHiL68
HBxsCdlhtvFMDG6JiVmQfZoaXgwvZMzD5nurkR4nNlmeEXXXGirT++v95M+NCAXQ73UGraGD0lSO
78bzkiM0JiZ78HpvojdRe1jinF6aeozLHLGpx4KW5GTNAJJOpviLnRHGhPuAtZn7z/MeSy7j4MN0
IYNSpImqx3cSwlRoERyhG9ixgxn3knih+3z9a/15VCHc6fdSCkiMqgE77yPFaX88SOTp2q0W2LRu
/NmLVg5IS3VxJiJkWM5RwrryJD2vejUlC+4KJD5tFb1wzP0CYRK3VceZhIgEJKe0kh4b1YM0ToDx
ijcFaA7tXQi0ylqaxFIfc+YiNeA+LJ3H+tm0pd1CSq33g1qTmC39uDMLQUw9TazUwbHRob6TrR36
/USaIdhf/0YLv++KHSnlAKD54/iezgV7sKkHqY9XRKtPhQtdytUS0r4aBEjy7btp5sAeKEt6A40r
n5ovcyA6dbytGs4412PXNrngybGNSfXUB0Z+LcNV1uOfF2vmqghZWELwWSHsB6r2adPM5nBRKx6E
Hgfwc9JtEEiyMmEtfa/L3z8MdIQUAAlth/G9mQYQgKDWNR5O7wgx/Xrbl3LGON5PQjrhXv0Uipj9
oJwZtk2mObstoYq5kkKbijqUPCtORVSCvgrXzSGFlnQzZIjDul6FpW/kjGvaYnuvKjw/2LipPtkZ
lsINSZvkuR9o8+N6GQuTlIv3tO1Qx32jsT9j/qsEmxqsfVlvywDmUb8JvNvWD+4Mb5KMNJoUmjvM
TIO3WqDm2q8KDA57B0SKtNtRJiRae0hf+HCunpByn5dtm89HgXyAch/GWbshlgqyEzDi3jbruipC
20LBTMiMA1864hgdmE+27MuHdl61Siy0jasfFDkFEH1K87eGNfTFFGkiN23ul08SD/kvM1LHbzN4
MldCiJKGHkz3/KQGUDUa4OIb3KI8eDNf43YsNcnl7x/Gu4pkDt8YVC8q77Npz2JAKWQf+d7dLOdZ
39gmzqDHwa9EynEUHEkURRBrsOipmOLpTaisOFwfMAsLiQv1ZLKdCghgBeaVuoDzxyOBmLZJVSJ9
Y6UWC9OwKydkZezzRlD/p7Re78NvVDF5yLXfRNuxYyDZqYikGdQnlbjtthico9+bpwjA9PU0CZ4q
XID/gBR7Hr5kfi6KlR3X0ldzxn8xTRlYbzx4SsPJL82G0CQNnilJpnhlhlnoYK7C0BhWFFlr5iOJ
8ybcid7QT6YRku2KIrztJZW5SkPekCmragD31EwiUMPTDjkEwJxmw/6m3uVSOXmZJRlptXjmeVyC
YsYhU95OMJKutMPClOIqDfUI8IyM+/SpAwgfng6zsxP3dwXuZA5etOZ8vRzu/nv9x1zsZjUFfon8
FX2ifS9BuQjNtouify6wLcYRkdI1cb+zkb6HIeLX9Q+3VDFn5Hc2tkkr6+lkugtuPU2GyuyYKpEr
oySzE+K7Mm9N/rbQm13gJm1NNXCF259mavNvhGDt52O8diBf6snOsp83Q0rCuZ2Oo1eqbUXrfq+V
JK/S0//H2ZU1x4lz7V9ElRBCiFt685puO/ZkkhvKziJAiF1sv/57Ou+NownNV30zNeVKodZyjqSj
Z1kZrKUWrGivm8YpzrLhTzKbYRMvIIammrx56EX8z+XpWBohK95Jkvg1K7LqtUW4m63KZ/6lhEFF
FV3+/sIKswGICnj0mPQleWKZgUeQFwxwMC7N6PwUPWUcZ3s8FypcgsJeJVEbFDL90oVlDV27yz9g
oYM2IJEyYxoHEOwnMyNfRyLugi9wPxErj5K/y9J/CSHfOujXzVj0oxc7T4R6mQEfIiftL5b4rbmB
oZfyv2kYM0GPffYnhJhXBU5wwiOFI7Z+kyUuDm+spsMuRhmeOVHQV0m/0vMFOBH/D0zRGcqM0H54
hm2yt9EhpDtJ6O9KCOfVofezVPB6Exnjm4qYz3nsrvEcFkLcll7kKmBiaqfuCeZy4FGIMIctbk92
taAkGr01oORSM1Ym0YVy6npq8axdVqZ+ohXL04OUvCG7QYEo/Dg7OOKtzPPSMvL+3HcFrRx/kEy8
ddxpIv/cp6CP146oCwcJ38okxCsTz6NO8Ab12fggczyTRXqiyTMIpclz0JbTl9px+dvlkFjIKr6V
VQDcmMNQD+RJJS7ZSx9ZcchSuc+cYc3z4rft7N/CwsorcO2KXd2H4kk4WTL9E/Okz9zIM3ika1Eh
n2p1VwWF8b9yDKPap6h/pLfEaWvzKc5TGOZGbawdBaxVNo8wUIM1rYZLA0pZ40EA7uNCCbLJfWjc
mCb1/qk9hcdR4VZT8k4d18M7twjgbTbuncm9UlQBxdY/F0Gb8RrqPcX0DJ8kKNKQFMZz26qcQr5y
2V5YZTZo0vHDodVQCv4Bm7ICCGCI1aY0KgE26NbIbgtLzQZNKtWPQ9kG4zPwq5/bnIfgD2fN7mzg
4oZQVCri1bf5hXVmCzcyZ5YxddvgrVFmPkBDCS+z8AQMu2oFeLLwfMltpUYVgsoroEPx3Hrur4Gk
N/AqgeP3BN20NswziMuyxxhkPuj7v8ysHh/8EEZITc5WiuYLKcgGTtYJyg2OaMd7ij2gVTuohjaQ
YBB435avsYE729tMzRrOZqk1KwcZp9atEzQMotuo6+H0ucmdONylWXOqh/A6YwrOrFykcP/rOg/P
DDLH1axMnfmmN/2aWc3SmrByzzBAiEoULnsjkHbZTXm/i2GxCXfj9KoHP86sxEOykM7MK/y3AYpU
8UbMdVd9BjyIkZVFtzALNoyyKaBS7M4zcvV5d2uDOo+SPK6jxMH7Yi6u9CWCnPufyaaE+LjI5y58
irNQvEyTHMuowCvZCtZ0YSJsFCW8+/BZnPjf6rj1cXNxfkwy8HbSePnm8jazkMxskUZYc3tQDdbp
EzDN2fvUo0bVOom5bkO2MZSpgBsdQDjTM3MphxPCYIzZAricr2FKln7++e8fCiGMapRY21y8qQru
lt0kzE3dlvKfy4OztIrsWDYJ9OO7vL0fjPSriAZwtk+nVIPQH8CRwCtQCbvc0sIJ3LPiGQLDfhZ6
wjnFgHZsJjJNESv8HS3R2ORCoZo7so3Gim4CBnedy40uDZ4V5qGZRJjhqP02JvBofmkqAbwcITCu
PFxuYGEb+/2m+GF2UPBQ48BH9RayHBp01fApiFUWFT3KYm3JT26pni+3tDB+NnoSnnplno9ufKq1
AuZLqR0srz7FdB42wsOL6Ayi6qibxxl790rkLMSmDaisZQ57sEahSemTVyj0JtDimMoTHuLXwn9h
gmwwJViLczoNMnsqm6Z6gV1J8gLfK7XSgaWvn1f9h9khkJ9GSYfKJ0gEpt6u7lOYN3Sd76vt5UlZ
CB96HrkPDeRl0mRiZOyNp52/zUTTb/Ma4mlt5TxyM9Ir+3Hu34dmuIJ7r5EpPHjUCD1Q3fKH/4fO
3dI0WzmAGegPFcnY3VMw6bs7AUnAO9bEiPzYNcGa29DSXFjxXwauJ1WozD0NSAK/i3aY4H0KjBKb
Vyp6S5NhBftZqGE4e1A81xIlkHri31IOaJKOcd2DS83T5Slf6oe1sbe6V/UIZ41nCfLnLQ2b7D1s
zJoozcJc2DDIko08hplP/AQZH9aTTekS4J4iWFvlwr1NWBauBfd5//7LzcjGQkpJYa8KrO8TZr/d
yzB8NOLUErzM/07JBOYIm75TL1eNmo2MbEOhYRFs8iealfAwh18yNkgP0i3FyuQvDZwV6jyZxtjl
ZrhHTzyk3vBGchjUg41xZRHPxkEq1w3Ap5f5Exy5+UGznp6aVF25kdgISJqHBjbAVD2p0gA2jOko
5fA0cIgBtDT8BwyK03UzYUU76CNMCNKZJ+aea3kJCHEBgUDL5a8vrSo7yjMzlqN0CuD6w0fep9gT
R/dQZ+27mLBJlfDLgyXyypwvhOJvXc0PaTGG800FXz7zOvSkzCKYDEj/Hq4zYbByr1rqjRXrgpWN
1+Vx91SmLo/YiJMKfD+jyTPFrgyydn+WU4DZcLXSoaVSmQ13rFlaw0W+ae/TBlWyiYHtYUzc3qQU
NtNg/O9gGx7v4D2Q76jfwea0XzWeWGzbOuinTZJyAJ3SJ+6K01kBLXbKDBq0EDXmOms2hs3HUQOE
ApIbjLDqql/Z3RZG2cZGatMwHU8ieWKUP6gmcTc8Fy8lQVkrdcshGqcYoFIcdi4v0cWOWqmiLToQ
RShrjyqbCAB/OSwQDzCOrtRbDRh1f69hT8h2lU9hgUQ14e1woEY1UDJKAlKv+SEs/g7r8ADkZJdR
Z2yxZNPpAOX7bKuo+yt2zG4KghNjgJVNbQaUIAOMLMjXbCYXzqw2xJKCcheSeUqeyqEJ4SrwomHI
Aemt7n9bZezo7eWRXtiQbWnIOgg7wRQe8Tugtk8Jb+rDlOO4j+2z+DHKpN5dbmch9xMr6cSTKeHE
0PRvtQ8yoYZN514O/kNfwLrtcgsLmcbWiIy7THSzrKsjZJpJvu0GEX/puHber/u8lWd4lfGck6y+
V7KE6diOOxSCBXCBw4vq/nITfw8y38ZVMqApR+OY+FRWFYskijathMcHDEzrrVOazazKU+/qNQmU
v0+Jb2Mq07O7NQQtm3viJ2B8E88pvFsRTn73pTECBmKXe/X3SxGqZn8ejGvZEBcscv3EveY2VoC8
lv13HDHuTTbI6Hf2cInZNedjzeUW/76mgcf7s8W0FYUWc1McqQYYgdwqcDAUJILAhgblu1Y6De4b
6Q9qjW621EUrS8SoTvcTbmKvMfe+UGgsfhWVh5KVKdMIcXQHwZHPo++jDlyMV551YPv3Zy9JKJnk
gNM91aZo2IFUeQt3Nlii/3t5FP+egnxb25ExyPK5da1e4RRUbVoXlXWHjDexj7NhR+78YtWo6u+R
64dWbpimEUbRRZo/gf+Qv8Q0409QiP5xuRtLH7duHGlTwLOb0+yoQD7EQa2WNNjPFGq+28sNLIWR
lRhaDU1aXCPzp9iJE4hY1DrPjmWDci9AwaEk/DqXXrwb/TnhqhVBS1wMk8kCoTYpVhyJpiBv7n3H
XeN4LdTJ/f+AHjntgH3vyvthqHooWEAcMAUYepOS4RMgNwXuOWffeE3wEMm67FB2L13ZPDr9GtBg
YcJsbUVncijcO5rgmwft1WhOVXKo8Eq4khsWZsuGQ7Z+I8BVKvSrZCNYX/XsbU3d+I8uk+Xb5QWx
kA1sZUVe+C3KDco58XDCuMXde5uNW40jNZXN7dAELmCYGgWoVVPqpSE7//3DIVtnIpl8CkgkjxPW
3sIsEjaVatLD8M/lLi2NmnUhobDc9Es1xCcNdVyGEmQ1P0HvF8ctsEHX0vbSuFlpwMyl1zPIWpzk
CAEiiE+dpqQF1KTFcWTw51+MyiPt5I98Zj+v65aVG0JIv6RjJdV77XbDbvY40DktxVE+GJyVg/NS
p6zsIAm49CNlzgkq/SXIBmIP2BoMAtR576P8ZCpycDv13J9vkZd7tRTCNlQSJCbY7brN9EPHtTym
0G/daJKUB+kAqa4r2AVAcge0hmqID86g6QYuT00Ut+HXABjtlbS4sCZtKGWsauJBhXF6I51fvsZn
O1HKguJwuY8LC/I/MMo2rDLDdfIOOoHZo+Be7JhKu6igCOjrmrBOET6sa4ssHJJ3WO48pG4fH7oA
fpDtGFcra2OpE+e/fwjbiRcDgeVncRJpWR+I0dOdBqMx6rq+2F3uxMKR0pZhbKUX9BD3DU5lj2rL
2cbtjAAHmQk35BIiS63PYL60dmtZmnMrTQx+6xEnocl7CwbvjuR19SmjkI273Jelr1v5YQB53wVD
rzmxuAOXjWS52+Kim8TXFUZ8GzBp6rgKUd0OTq3HH4Y5fhQ0A7X1PE5i9m9Hnxz/H2G6NPtWZuDB
XOasHqoTcYGW1+ctnIPrETl81Z1wYcRs/CS8wlQ/jU53Kuu8vDUojJHIL+Lp1+UJWeiBjZycksKB
ObVsT6pFIRo19v6Rlv4LLOr7lTPowvK1oZMxoJlyLog40XFEvjTBCyftu4Yv7GYCWOP3jWg8l3su
d2hpvKyQBzqzA1SonN86hwh1T/J+xIuRLKcgWTkbLA3Z+e8fQp5qlBC7uNL/Oxvg5L7VyTDtupq/
XNeFc9c+NNAG0OiSfgmh9ASOuSVAwLezO5Dd5a8v/Xw7wGEQpaFto0+a5zo9aKdCgBhk4uLZ93Lo
il9uZmkerEjHVlgE3Cum0xR4X+IE1mrgQl334ORza9MXpB4zydvpBFH3H4bDtx1wjLUUcl4p/63Y
+7Z7tJgdrhpnmk6wWK3vSAAUJqT++WmSptx4ZvWKuzBCNlbStENnfBWOp9Ytz9LuY+j9Um1xnS8F
zM3/XEVCKdiqD716H9n4linabKtx1WVo4WJpwyDhlJvwFGe9Uwu9VTjzKdjag6/yIEtBNgX2qUbE
/Uq1dmHB2rjGOFT1MFasOxkP7pxspsDaeKO6cyQZXi8v1qUmzn//EHGqw1ry22ZAEwUk76FgUupI
Da4ZP1dn8d2VwF5qxgrsePYrqcMUUgEOZgLW21RGHVUgEVCneL/claVVZYV3XMWgNYLqdqJhXz6U
w9i+dbW4TlvIt5GLoD41pYs61qmcIb9XC34aU4T25Z++EHg2ULEuswxiXHl/qsn5YZGCP6fPu2mS
QMAsm+UaRGJpGqxd+3xJYVQJc6pj/+cwoZrD+u5fFHfWMFULHbGBgwnAo9AkmeT7mCMcAIloN0Hl
PZOMpvelF6wgkxZm2kYPaihVpYCo1ic99zfEBXfeh2/S5alY+vY57j8EBKsadxBOj29DABzVcTx/
gLCzVuZdOBLYSEE1J3B4MFR/P/9yWEndZZoeHMUefjc0i/7fuiBrLNylrlixHQ9u7g5a1ThywtUI
xpgSLIT863XjdG70wzhxDSGyAJ4F97XrDAcyD/7nsAnXbkhLP92KZQrcuGlCXZ+grDxLvLaOLlQm
yvw6UJX/H+zfWCWNMaL6JpBL72XjzM9et0otW7g2M2uTJkgMWVIM1beyU0PjRmHdcbfZhe44VXxv
aBF094L0U7eP4fzoD6iWx9APizwRdPHK/Cz9BivUvSFW3DON+l5JFyieEdqkLX/Ro/mcDZAggXkT
RL4IbEbH+rqotPGCJtMlBEKE+g5AmRfVEB/Y40K1VqhcWBE2SlAZP0vgUx8cadI7bIOqnj9GDCoD
N5fX88K+bsMEy0mXJHGq4Ag1cngByfz599EN9Zt4p+fu89Xv/L6NF4QoS991A5/vSRXe1AHwVWGx
Kn65NE5W0IP65OAaUHFIt3qxejSua3w86hKPX3e89ezAhwFQmmYmP5Wt7HYx0I/vyJjV2i1mYQex
5RZNSiAZ2c3mOxizdVTDrGKjzhtgxgSNeg9q65fne2mcrFM6SSB9p6c+PZqWqOSxNBxOzmPcp9nu
cgNLHbGSwDDzweTNrE7APIFeeN6ljAeJpCnAK7cXkNvLzSz1w4rzkjnJ6LR5jksNn4NHiQKP2VOd
59f54EAC689Er1vJS9Wn6TGWLgIPRmYh2c4umfTKQC30wAYB6tYwEguSn1JZ8lu44Mp//CQL1mDS
5/H+y6XmPwBAPPW4XofqK1zZU/dr2efa/Ezhi9feJH4OcZxhNkF8M3tscB7TKnO+jSWCZq8hUvtF
Dj14iDDDrvsK9XaXeNshle58N4Fyg/9XnKW7qe9AbJpRLHU2UFIszSN4DHl1iBOdVhtKJy/c9A7P
i0eYDDKWRZUSbXKkqKCKPWFl7z5qP8j4v8z7/e4iwiLEv0JloA6PAM41uAUrUVU3kK8r1L5us7h9
QjgMYktnl6mfJYYQm3sb1trH7b+X8buTaVeolZBfWMr0/PcPez3LOxHOZahOVCfuS92c4aGVemFj
W74OQf96eSUvwBV8G+vYCJYHmZs637sqd3ekpfG2GbvPfg0iUoIL9QZwy3YzOlO4CcNiS0GfW+ng
OTn+bY1YOW2YeujES3SwLKBF/TtWoW7Ug7mzWp1ZGkPrRKMT0UGUMkjepc+f3S4XG8itxjuSleE+
rcTaC9FSM1ZaC9usYMWAMQycJkONHqgeF+YAPOUwk5d67WFgqRkrufHRNH1Cy/G+6U22CZPyIVAM
T2qj3GnGVm5FC1uybV2dC5SYoc0Wf5/D+CZ0nDrqBm+TN90nsLpwLA+LFRTWwvTbmMgByO2JoVp3
pIg4sYMeRKWOok4H9VTVBYxWVpbZQqazEZFtl8gBupADaM5i3FSxHLeGkC+Xw2fp4+dR/BCko9tC
cdJJ1fs8lZ7e0D7Tn6CvL35c93k7B1Qj00FM09cJktHVnQgH6u5M5WTX3bts8CNLYBtbdTV9g2RN
HMki5tsuS9ZOFUuDc/77h8FJndIbuUj94wS5BA25Agevf1XbIM1eNzxWeCeCtZOX1+5bVk2EnEg2
eA/zjNrKSnJc6oAV134H+BTNZ+/Nbcv4WPHO6IfOM7pYOf4uBLSNdJRTDjv1ONZvqgzDMzW92BQl
hOpQgrqrkfxXQnop0qzTSkxQb4IEmn9UMBbZpFixUdnJGrYfZOVct9ARG+Aog5FBTK8o3oIm57uR
nW+PHBtwVrnfVAXh7qvm+z+CjikB/7ZL/COpOGjdBLj2LspI4q/Mx8JA2ZBFMdNkaIO0eJMxf+4g
dLWHefq+Mq27Mk5LDVjxbCa36Eo3Z0c28eeBBLBX7Vi2c4PKrNwHF2odtpJjEoYwLBFt8VYk2fCc
EfUDIgxTD1kzXhxkM7FdGzTTVpZ6XDnrnVPdX7ZxG3eoR5wi4fCj30XDnyGR/GvycLlSSjymeD1C
qT+4zvTDt4GHWs/ONGYdPQ4Cz19DAnCwCjy+8apxJeCX+mIFfDOlJgNUT7/DbR7mWwWe3cc6VVEh
UMtpIcQQeSMchq5bzdZ2Tse0SAcv8O9aB5A6sFeDydnMDN5iV4aLFffDGMrGjCZ5d8PieeRwOg/g
lHHVr4cy5J/JnbqOO5i6kO+gmDjROGfe0alkunI4+HvmZTbQEPp4uiFAMgIAULX9TmfgZr9mXVz0
V4U6syGGUk9pnQTGefNzSrGloqrsQuMbh501QPLfY53ZkELI85YAkdHgWBLUoLYE0+HBm0Q6IHQV
STtur1lFzJZKNLnuiwSylkeACQt9B1x+4yLanVldddeF9cufE81HbwrG3kxH3g2faHZ+PgiaYX/5
1y8NkrWDt2NPetpp+r+tSZv+Ju1MAVCGOwF5d10bVlC3ONGkVTWxIy68clvm8deauF/8eMhWsvrS
YrUCWfoZ6qaNIkeuc9Pc4NYKtR6mE0hLX9cDK5CVKyHnmTXsqAagfGF0NEQ1XqM2c7Fa6fstLv7f
NM5sqGBKXL9ikK85loUO5LEd83H4xwR+MZxG4Y0A9k0QHMYzbtuK6hHmkLr4MlQJ98WGS7i5b6ZW
uMG/YQthhneCu8pYbHvAhNMvWtB5JpEr2omuuSkvDLkNOUxH7uDT542UgKxeUhDQ+rRhu8vjvfT1
8/bw4eAaNuBOxT3Rby4zD7+hA3g661Ymc+nj1hlAUzLmKOBNR0JdFDN036YbGM701526mY0lJOlZ
Y0+57HimrQIITh99PEKsPI4u/fjz3z+MjDO18OycGv2WpKneVFNFvCiMO3LlSrflFAfteKjQhOQo
pzGkDyw1NN/jae787Fs5rdErk3Depf622q2ckEK1NGtHTe8AQwHFiLSPIvAfFKrckS6L+3L0H+CA
+9C0aze5hURnCyyKOfRkO03DMW56lAcCctBp49y6xkwrqXRpaqwkUQ6i91VFhiPzCNnz2Xe38DR5
uRwRCz/fxgfWXcoFG2qcvIcSEDQgej23NVFbtDBm90hZr9ovnX/uX2bGBgEWGUFumabpO3zWFNC8
Liy7kzTSaZxl4X3Cw1Q9Dx5YgdW2cVRojlMJeUy4zc81d09wb9f9sA0NzejN3Mxt/GKSlvThYyBL
M407VrG0OoSpCNynPvMc9rnBHkSPEIyI6zBK52oSsChA+fU4OV49O1ujcCcYospPinyKoOWavRcF
jNVl14xHzSG3vIe+DiHR7PIpfYbgTKC/jdDKh2Ax7o7t2WPYhGV48L1+Cj73NZHtYzUXHsk2fpjp
6skRnXY/pXFa53s4zNL6lwhdk70Jj+piF8e+3/4Y4HOUg0GSzWn4VfqwpoF3TMwL5h1CpRkPb4ny
atqtXCMW4sMGS5ZQuZgrmczfc0A6NkkQvmgQEpqOuIcAIOvILbIfEjjliHf1mqrP368uzFafbBPB
oVPhzygIUcJuFRVNc8uqnn+rx272+60f8DJsdoK7pEBpiqMWfHl1L4SObW09tJWWvJb8LoWa1uMw
wDGLDv51ErHMBlSi4JwMRKNfZe6LW90n8yfWtR7AgWf14cs9WADwMluPcqraKaB+Su9Ilt7QEo8f
v4HDcf/EuH/bAmovubhRXv86cXdzJjjmEvrrl1unvzETf4taK5+WZ2QiSE7Ot5TMIr5LJpSrX4Ix
Tpx8J5gz+Ie6bfNyz/XA6/sY/tssyn1ViDTqx3g6+UXNmodQNVBidvoYRltg6U3TlkvdtZthhFn6
K22DebqTjQybEzdFkN5rEqLbr0MG6djsMMGISm3LrhXzazrpbDzoDkx+6FGko/oeypEWd03SFhga
OFXhlhWDUursiQlkLyMUX7Dc4sHLxEYZit8xj4U/eLsMbjj6FwFjJkvPJOoxvKFjEBZPsQLh9nmA
3tXwqHiPawTk2obpHcZ9ID7MHR4rXoUyzfxvjReD6VHkbVX8bFOKrLORnRh8P8qbpICwQJZUhXOc
Gujhfk6o77Nnr+YSdIkuU9DCBqCAbZqio59170Dibp46JTecaOq+JMOYpv8kjmrdh3CAcORrBcNC
EEyhFUQ3MfSr4oPPpxn2xZDj6MQtx3/rA8RTPL6twN0Su6IBLv/gSweo7xBHnmZTmNxknwJC4Wlj
8BQALkLrOreydSb1k1d0riJexq050qYKvYeSkl7saV569aFImS8hIdgmEB5RHmXuzUjL0InQE799
x5srq1Q0ojzU7nrkNnGb1aBaPco+gKZ4MZ+xXVDR7eKDaUtV/pqroBfpjmVD3xxyF88FTRGG6sEA
b1lGssWJm2y6oAXhAEL9uojfi3oiPvwBhxnvo5D7ysTey6GHEnVaxKzdVfHIyjkaChgdvQTM9/wn
fwDYXABJlk39qU/8AHUylqUC48jnNC6+173GrSQuA5ZG0KwNg58TMPryafAz37ubZJi9Yx0ZAL6N
DID5jVM+d3uszt5rv5aJKdiXLNHZfICuTDBsprjtwAevyrAasZmWlIERE7rx1gMGMN8CBh2rHZwJ
KDmIAXi92xQOrucKRIh3TdQluuZhBsfUdaM8zzulNoWbOPVdM9H4OMItvN/Eiezru4xD/H8fQzM2
3jRETZ89f+rFvx4oRt2Wj1I4+wToXn6DoiZiTpfOXH6BUDatt4UjtdwKCd+hXeFBs+lmaIu83XOv
bMoSqmEV28kW6j772nMk3ygeVNntkJctDPo6r5u3bRYW5r5Kge458LJidOe7k6jv8yatXrgMwQkq
XKm+t9ishycUDiHnAz9viAc+lHBJ43ejVIG5CwTE5MbIJwRL2NAZcJdAV7x6LPHyJgcosdU0Sbd0
dPwaeqZzDegnqgb0OZ68cngKXO7BYI0VoUGdAhqtrdkkCSOvogEi0onAnuzjEfyUPnQwJBWN927h
8Lc87vv8MfBpXL0qv/LDbVab0Hwqdd7lnyErjh1dM9AVjnnVl/QTzvVz+LkmY5EdMrw5NN+gq1ep
Puph2zX8guVbnrzocpjmO7yJuj4AjCL3D34tpbOTGGC6TfLEyw55OUm+hTFgiWcrj/n+DiHF0zsS
ZxBQa31PioPEy2N8o9yCF7f+DBmRDauBdP8Vqqpz7kAYDIDar1InSKImr4bkbo7B1TyZgGXdTVFm
RZXuUQtOmq/caaEG4YgeTIi8oeI1zr3+31k3QZxGkNJs420/Fabdui5Jxn/xNSheRqxLUeDb45kW
t7BtGM/5Wgl2aSu27tJDEMOjWCbNUc8DniJBOFUl2J+J+nV5q1r6vnVKroHUKHRHnBdlpqa717mL
tUvHOoivq1zZAHrp8qwdIKZ7BGl5wuOZhp3SnYPX43DlcrqgCcpsDD3gqXmAk4S+J+C8RfTM1ZGp
/JISrJqwfIBF7Q1I5jpCWjVROQQ/Us/cJGDPOr64rnpmg+xZrEiNjX48MhcFCVRxnAgGv3LTmfHK
oootUVwbmrYOT+ajSWX4irwu8i12H3et+nq+bv/lxGKLE2PTD/PGZP2RjyiMQjkSCsG5GLaamPp2
VP3ny+tt4SDNz+vww4WZgGeZMZnqe+HmXcTC8VVA/rhukx/n8xj4uKhwmk8FXYV5L9zUbFHiUpqQ
Z6hsnsFmAgLryBm0A18AvKo1ntbS0FmHvZTOBR3hfn2cZ+BNA+1v0y43+8wz25A4a9X+v9fimQ26
hy8LmLBJOb6wAtaSERT8OQgjRBwG1cgnmQc/RsgpXJ6lhaxgY/CZgD1hUitzFH1XwtaHA7x4Dl5B
vDVdiIWFYMPvIaguPG9oyB0h6VGCqA83zHumzgClpLw722p0BrDXZpUUu7AQbEB+2c1h3xrSH+sm
znaQaGEgloOInY1r3K0F7Aj7LyxfwZ+vC/J7rnHhMFkV7ybIoYLoUe9l4j9Q30zbegKlPU/EKccB
duXxYWkwzyvzQ1QpTztTHvL+E45vod57EEesRRQ7RcVu2rJkeOrEZX/GHVKy8HaMoXIeVQwq+mLl
BywsGFuEePDz0okhln0P98RBHWJvipNbLwmg1H15RS6OrZU44KINk+VgdO9YCyhhOnwygTgZl24G
4T/8vs+ZkUcjBF3geb/2wLo0rp41ri7rZ6ck+b3EIgUYPtuUPvRaaIh1w7X/wmbxmIVoDqJxPy53
dCHMbYh/WoWZ6abzSAYu7nC9izuxxo7iRzzz3W8eXChgS9lDpWNlZJemzjphlDJ23FoKF08liqQb
mRA477oF3J9WbsNLDVhHjDRw+hwVCvNiUEV2oLZWcZSdXLrmervwfRvur2gpUZueZgQ2fnPcQLgf
N7g1sPzCErBh/jVnrFMxn44AniSBiGqK6jo0WgMeJhHobWy8hT5FFvoRgdyq/29aVHkPV1oj1Boq
eCFz2SLCIssnKG0E/XFoZwK5pAray03Rb9yQltvLq26pCSuBDMQDclDMA+rMcGvBdTwDqgbFA39u
+h9BCAWqX5cbWljetoawFq7LjKvNMR6FeCVOlz8IDdR5l4zlBjWK/N4N+n7l7LnU2HnFfEiLdO77
UWpX35sKYpxmHj5Bbve+rjVU8afi1JdrysRLw2flCVnnXkEq7C0iqwDfg8xzPJx1qwA0WTlhLuW/
/5AF4BbpgndO7tj5pixB0jiLV3FOjqgv3Mg+uamHJt3OKnx042JFeGYptKzcwGKNypUc62MMgMYE
DLSjvE0ywaFypYGFGqetHwzYrZOUwlX3v4lsBJr85xmacJ/COxMezBL+UHml2V9efAvdsckBupp7
wnqo1OO1jMuNKhUUxf2+Cb5e/v45Wv5yhrbpAUPNsz6o0+4IDsKMO3po4gCAcWp8FBbgnR2n/b4Q
sHhd4yMsrQqbMABBE6dPi0Ldl13T38Qp+2nC4AT26kHNRRaVZ7wijocwfpDjazOuvd4sDaSVLjhx
qiQMDF5vmJxpGnFoFfjldm5wcf55eSyXmjiH2ofY1crXgjCDuaq79iADOBWNGYkP13393OqHrzNQ
XFAfKLCwcwizyB6VKF+u+kYt/XYrHaQVKtz1KPlxIFPyAv1w8zVIcN257rdb1w1AoIE66Hp8XdQk
AgGq2c0JRJOv+7oV8rLQWMJS5vc6hNJoRB2HVvcoYBF55dBbx4HBtHPFICd1nxoUdSOQibFwlT+l
28sdWMjFNlVAERUo7rb9EarI4kUmaV3fT4jMndMClLKSSRZ2FpsuYGaZp/nIklf1f6R9WY/butLt
LxJAURP1arvdY9qZ3ckLkZzsUNRETZRE/fpvqQ8u0JsJrQPflw3sDiCaQxWLVavWQjRatOEj8REF
rl0VYDg7LfJaWJHdOKBZ76EndoSD5MR7LKKgeTeZkmyslWsalh0TsAZDLH7JvlQxey+S8LFt0IUJ
XqwTCDO/DQp4/us2xbJmiLRFcZemKBCCVfGGRtOyV3OX7eoUJF/XDWGZdKy71s/baD7RvnmScfuz
L+v3OArxdXEytY16Au4bPd3jKaRT0kI4bybiPqBIeG9MwHF7vIp7vPFJBNo8Qmg6QG+w8Y5Fyr/y
eTDHyaykLNvzcNmHZeByGdsR1VN9khS8pWbpf1LksN+n0ET5eN1OWBa+VkVQ4wvzx7CTE7pLTSl+
RmoOlm/N4gX5/eVRXHefDZhXgQG9Fu1weJG33tOs5bveg+gkE97XyQMXUIV45d1Ek18rPUua9z8v
D+zw7jaAvs1yvEX7Rj6CeaRtQakRoQ6eoLCz9WByBEU2izDjqJwQzcWXKkRzRuGNLxMi1ZW/qfXp
P+2UVZBKvk5hNnzFP705dVx4ckiKov5cROEjw17dJCnUgy4vleOs2Xh6TbiQuZmQVBTN1x61vR0l
+ceabxI1ufbCMnrFUVfzq1B80Rri1UU5BQf032+hqlw/3zJ53Ykm9ft2PEHeZNi1HM8tU4KwDZWm
aCMAdk3AusxDhLxgm42WL71OUvTKCBI9m3FmXy5vgOvzlrHHY5/4dT0PJ6ZYcyaCLNUOhdsrZTPC
V9t8c3oAhMu1GEfxRcbl/GggP4auCZZuPHocHtGG0Yd9MI51mWsgFUEq9pXOExTTfQpWUoqWOHbE
P4Ga4PJKucZajfHNTERq+iAPzPKFIeFzoHmudtQHTQQQV+wwBFc2gYQ2pl57Q4JNDydEb+S3KkBi
FwCtsnFHOQ4sse5zBshDFVdsOs0qm++8cQx2Eo+pc4pc5cY6uYZY//5mnaYMPmL25PKljReDRHdI
H3FNffIhDbYRILpGsGy6L6H1WMbR/Bm6BoCMFmALNndV2CTfBk4zupEbcCFEbPS8QF2V9I02Xww6
HsVeA5BmbuK513xXGKjkHCsURIvbxpvlfBt21UIe1AxmoEPoNWq6AwwC5fSIizi7uXwCHbZq8/tC
kS7zUdbXJwRhYi9LFHY9dJFs7JvjUvmD2zfN8KhGgfozDVR7ZCJ6KAhS4BNffk8N+pxAQpm1MtgY
zbWHVgjQR+hyrSsPczFLctcOBH3ymg/sSzNrAFguL9jfpxTYkHuu5zGIAkxJtkjvFGXzXsoPrxFs
X+T13hSo96GJKDlcHu7vcwpsDD7vmpoDZdGdIDRV30gDBq1Ce/19gN7djaP/dycU2Ch8XgUK+jCD
eCwS6DVBfvQ76TACScH9kTegHrw8k7+ftMCG4seBp8FKhPIO2H3Jru+BPGjWy+26r6/r98ZD9JAf
QyU+mx/gtCMoyhXl+wjErt8vf921ROuc3nzdJHU7tgzha691dgtV7nRHMz5AQmKmH0Bkt9Vu7Foj
6+437dyC2FGNp2JEVRlq3OQwBps74JoF/fcswMwZa58R74HENZTk0V7F0GN9KwxEwP+H4qfLQqzr
v/W4Uawd54dpRF165S1Ea8kdgzPdr04bQMqfXmF+XN4Zl31YNh/XVGdpZHBb9+DswnOJ3ITVmnpq
lq3e1b+/VwMblK/AjDgGfqZPU5onB8jd/EpVAsaEUgZ75KCKXUrQZ3x5Oo4tsiH1xgxmCEvkEYpQ
rvwpFZhsMhDljxCN2XfoBGhq6DUXQfz+8niOA2eT9hqtPXAcQG4e7YnBrW50eR7AorrhWVxfX2f5
xmykyL0RRFTIFq/p4x7yJADELL8v/3TXUtkWv3Q+cOocKZe07va8GiJoAcKfrMF+Apj6zeVhHAeM
WabPIc9WLabzgYUZvfu2ig9Mgdd98lH4uzyCayKW0QufebQ03AeOA6TNpiDL/vUlyeo5ekzndqtc
6gg+AmbZP/QtDPh3avNg4ui7xGKhQx4srFApkICs8I7ctmSgd7QOkKb2wicPyKyrO5EDZvuFoi6L
2lCCKkz5sVKyPXbCLze26e8Vs4BZfgA1qi5fmA9oaqtuoXHBDlOibmUfJDuTChAR+/wb8pfH7Re5
IxUQ2HB8k7QcQzIsp/BvXzVZQv8kh/6+SKOnuEe9ZyXjD/X4AeCtrW5rx2GxkfkavZ1jA0DLg8lR
na1GpI/Rc+A9DkmlAc+T8Uaiw3Hsbey5SaYQ1BCEnLRKkh10AA50XUt0lR6uOvU20LyI53jyFQbg
tNZIYiI5V0Cu8JiI+j8Lr/rj5WEczttGlbMUV44Qy/9zQQNUUGQYfiYlYrXEy+68OfA2CjEOb2dD
zIuR1jToNDkhuRw8xbHJPjY9Qp3LE3nlfvizzhPY4PIJtP7gNeqSzwDk+os66KEYm0MOoAXEGMq6
/d5CpUvfQSlZqBfdDWH7kUcESmCH2uiSlPcBGdKY3aCZLPA+QTqXhM8sNrQCCRdIQMjvEY+4Gm22
OYu7bp/2VIx0B+UalREg6AKIn18XCSaWHwKwMMjLuEWr3lLPYlcAJCxRi522yJNdG2E5GsKBjJrr
hp6qJurMMZzGXnwumVJio1zhMg7L2eg6yHKfczRJ+OVHsfb/Tfn4YR42qawcA/yBX2xisgR5xx8A
MiBHoJ4htRZrsUvYsNWQ6VgkG8CIZy5DppQsp36gaA9gk/etjli2lXt3fX61xzdXf5t6XGq/jk4T
B+ca9C7Yb3+a6d1lY3B4exuXCEXzVUGoiE59ET2umBxcJ8Gu6oBdBi7bA7PC5wAnetCAZVwe0bUj
69/fzKeY0/m/DX1VBMwAXfQnTZLsfep18cahek1+/sXAbZQiZ14LrDswPwphWXUb5xSi8oUHnOyB
UZ4Vz6TJ5UMD2LjZQ3qtZnc5UNXeM/B48fdwEF7zWXmmKl5aPrX6a1+n9fQiUfto3wXVtATXPbMD
G9xoFlCFTUPInwMCfoPz0pkYLfrKA1L+P81CB7bF2ek6Q5afAM0AKbOG8AcIspj/SDQgFbtpGfON
NkrXllpuAmq7kSDo6D3RQDYfp6Z5X4E15lhkptw4pq4JWH5CQrEccTW4V4g3zj/bLPXoLquQGL3q
TNpoRr6gHUOVQXMyrBCPpENGT7aNfEoWcFpcN8T6xntz7OMpWboQDLD/DQNarR6hZhLe/X+MYDkK
No+y6RRtQSdivnDkJo+FNMFtA5DJ5+vmsIZSb+Yg2dh4VPjNKeYwXfQUfygginKD7sCt1ivHSbKB
iAUdVpFyok5IFtObaoBPCPHQ3oPPL9jIHDrivmg9Ym8moZauCkuwsZ7EmDZ7ZfDhSsbRDrWVT5ki
xZfLa+U4sZH1FiGMC4CIev/EuRH3TM+4mUsINGxshWsWlkWjkyIGLtrQU5h07IYludmHQpNjwmpy
qFe9xMvTcER9rx1yb1ZLjr4XJxCMRxvuUqBzDR/WKNgBd1stP8ahMffDuHkZuXbfsvI2HKupCVLs
fr2U98TXwb1kuKxHEGVsBH+ObfkDbVgERBe87E4T+kgCdMh4CSoFSd9vbLsjZWPjDY0neWfKEgwQ
NdR1qkIn39Cf9T0eoviYturrnE/xQ+ahl+3y/rjmYxm94SIKpG/guRYjn0DphLdMgurK+brPWxZf
GQ21HsObk4rlCc9eyOKh4nz5244jbGMJZTH03Ix46YmiLI6kIDngJGP4EQ9rdpNUxWZawHGswnXt
3pzhac5TUffCP7VsLNUBfYZlctN30mcQ+VvpOa6bj2XxYeqVCKUkPRmiAfcFG1WbgIS7H0h4jMYl
2lCGdO24ZfkhScsZUHj/pHilf09iDtBBSSTZuGldi2Xd5X00IokZgLLA5HjC6LSKfwwJ9r0p4n4j
XHD4FBs1GOqEqKmB72IRAswO6UW5GsT6Ik7W/2sK5OYv74ljNjZkkCcTmMLQ34Gzi1c9W9PAETZm
WbjYWC/HdtigwTCsu4agyPXKgcUyzU+BwX8u/3zXxy3rDqsq13MFiighg87ckKwSv/K0zaqN5XF9
3zLvEGrBZdths0HEN36AhgL9BkrGrUySa/HXv7+xu3DhQV97VXCSoBG/5aMvg685zdPk4DWBHG+v
W6N1bm9GAU80NQZSkg8yI/nPouwM2khZ221U+B2H1eYSJtOA85NFeALXuMdb3wcZjlEiOfJpyekB
rLDlXT56fXe8bjqWeVd1vXQxoh1gkWvywkU3x/sI3PdbNSrXllv2DaK5sGoDirgkG6pnMnVzfsxU
EW7hehxePbDucNpCGK+kTfDfMgKaoz8zNk9f1kfkgl7x64I4GyWoBj6hVzoLTujJAYag6OqZPkCY
0f8nFYbeRUVeTp+v2hAbKzgZttJHDPkZfJIguFvlhnmSbZUpHDZiAwSpZ8AorBS8uQz7H71Hq39M
GeqbrCy6m8sTcJzgP5h3vRbpQN7XoAH24uYRLAKBvuEJenz+kWgrqtFpJLOAHuYeVPxbSUnHMbN5
eFkwLmClJf6pUI06Vg3N+13kMfb78pxcy2YZPe3iSbQTSNpec55Qo1CPo5B3aLlur7NDGy/I68Go
QvjyzFmWAKCNiniw11nutRu+1zUFy9D1WA+8YiNuwQEcmVPhiTs6eM1uaNt8425y2CK1bH2qS3Qy
lz5uP5Qppglq7aky92HCvzXg0LvO/9oMuz1A/tlIpuXEUEFE50TgBSjkqdp0h8t77Ti/NlCQaprU
YICS59eIZMr74GkNqcMKxVY/QrEKJHdbLSeOTbHBgUrFQ+kRNCO9slkZEA695rd1GV5X/7bBgeCd
yNoabf8nFnTja/bL+BM9NqiGgfCOb4SiDuuzUYFVVix5Vng4W4k29zyLF74rlUi3oBuu76/L9+bO
hUwcF6pYOWDSLH2WRulPEPBiGxvu+vr69zdfV57PeKeL/GxSPt0WEu1LR1BIgE/i8oFyfd8K1FuV
ZSU4GOCbaF7rL7qBZEa/L+NB6JfrRrBsm6ZyVAkih7NATu+hrRYIHzcFUf+5/HmHXdtEuyCLKROa
pcspACPxzdLOPyYyQMkCr+bbCJ2/V54i6yrvc1SPuq70T6ZqTXxUYTx27yAUALjV5Xk4NsIGCPa1
D4Z5rxnOoI5jj3FMuw95eC3gx6bXlVCCRqo/6s99Vc1fwxDZBDqraF8OzUYU4vAWNhhQtpWfhgg7
oTAKvmnds/cT9NdvkyTe6u50jbCegDemQMcyFFS37EE1fXPTtvU30Od3NwHbOqmuASxLBpUQY0XC
uzMvPf/AFd2LGeqLKIZddz3YfLpT1nHOWKPPqCBAT0LJMdXgHSLp+8tnyDUBy5iNlkk+BqQ7a+rT
OyQNnlityieQsf9zeQCGpf5LMcHG9U0sbyc69hgAyaL7UNEoe57GMso+QzwBLDZVZEjyhc2FV99m
HdlKJL0a89/GtS5vcE2NXVkHxQ8aLjVUfmLA/05tJouxvyUp3oMtet8nD9qfTZfHfXAcEl+HP1hY
TTMA7T0h7DGCAMWw1fLvWmnLHdBmmiHF4+szOHHiaQdm7/IjCIH492Zpr2vxozYmkIF8GXJHPjlB
sb5Fg66Mc72vqe//uLyZf/c41AYBTnPZtWBmGs/hovr34F+boWrKW9NvJGf+HqtQGwFoxsrPupbI
7yABktmDKkfTxA9gRov6fpfRqqdPPo9oaI4cLF8g/btuWpab0GM20FCG+txDAANNZRzcoSKIh3Dj
Jvj71lOblTeOa/xoUBifCmR9i6nujx4nv3E4xfG6Caz79cbPSd+DFlgatj9EpcuPQ+fVX6BmtQUO
d/18y0fItAG1WToP5zhkkh2Nn4CPKq498rXpN0V0XFtv3fmhNmB56nh1bld86YiM41GDAd8g6X9U
HXqkpYIC5uXlck3I8g09T1nKijR5IEFWHNoJJdtJAocx883MmctSbGuPZ/R1J1ydZNeP0U2fqS5/
gNrBlZlraoMBGQishjwi1Zn0af9gJC+fB3/z+fb3EIn+Af/zGPQ6QcF1BhcKC+4K6EQWz2Fdsehd
LL3i10yhhrBxeB27YUP/FFizRlLK4cznuQQhHSoWgvTzLoAOwlWRBmW2gSt/aJtF9+eWA0TE0Itz
izOV7WeNMt/lM+U4v2yd3RsTZEmCZtFivUgHuVTvaIt64mcwloERlXRN1X9Fh16RIbeGJjo8Jy4P
6jhlNiaQjaCPzMGKeM7jnN+XTQDNnpZ9vfzxdXH+vEGpzb7b41pSBuwt514swX1L9KdptUq5gMo0
yTaV+lzDWIYvowGMCDKrzmKgYEclAei39mHI7oa8/haZrL3yDFhGj8YxkHsIqs5tuKo/F1rcR928
gP7tygIctbF/bV8Ofhn49X9zXeBXI7vXPs+oRPrm8qY4jMXG+qF+789ykPW5QDwR70IkO7+wgKdy
14erYPPlURx7YoP7Jq+o48LX3fk1MocIz7EoPHnfimbapXK4rteF2tg+XOBQZOJDfQ6lEsee4O0C
yfF6l26j1RwWYqP7wtYgP1jw9mxoZL4JNUOIwiu2slyu3bCMnoxmKnVU13BdncQD0l92KoRaWQQ5
y427yjWB9e9v/AqhA7pJ+qI5FxAVgmh9bUC+HoTkuoQ2tdF8cUN8vFiIOpt5ip+I4uldHFcbLsS1
PpZtG5qkTRVQrH4PkK+3lgwXCqTd/yCY7RrCMms+mwBcYBIvsA5tMHBQ07EA+/4Byl5bGTTXFlh3
uZxNHUFtqzmHHqMfihD8Hyos6EY5z/F1G2LHo6aSw9LXZ1LFeAi03ItuY2hUzTeXbdn1/fVh9uYA
hTKI/Rqh1Zl6qJ3HVeD/7IorK9zU5v4TfiHp4IfqPMWlX+/4AHjobkg78DRe/vkOV2Qj7IoSl3WV
mvxccWSzjAesjE7b5I5O7bslna5LalGbABBiH9mUIil+ChW4rvy0O6TX5nipDagD57hK+mIpzshQ
93dTNnRkB6wMslrXrZEVoJMhi+Gxi/bUpupx8vJh17PpR5er9/Mqnnx5EEeAE1u2jFlNqepVdS6y
nN9Va56sH5rmhheotyQs+tiVRXG8PJZr0y2jLupIzgmb8/OroEMv0l9EZ+YhH+Tp9WVweRSH67B5
/qSukMoE/TFS76B6NJ4HWls00o9oRAaQYgsE7BjFBsfFBCJFKFPhAEfgdp7aZDooXOG7JgbS/PJE
HCZuk/uxAlEARCjzsxRB6x8nj/lAUCBRfp12ELWp/cTQZ+XsLy26gdAEBvryp25sxo1f79jsaP37
GwdFqmDxiyouzkaBxIDi8n8n184PKUq9Q00t+nR5lf6O1QVv9r/HgUj24oGXO/5Uybkr91UP7pvK
A3GP8BAUNAnP9zoP+juVZ6esiz9fHtVhNjZeDsXb2RQpwdPD1PIoUVV4nAYAJF/fOabxzAek35YN
G3UdBMsR0Bi8a+Usqx96GZM7MlbNzaxUuTEV19ctD1BBDEvNiuRnoGbCaA8WCLSEcUpYdOXPt8ye
GfDvFKwtzyYo2voEbj7C79MxBDn4dZth3eQkgk4Vj6vqzHAD3hZwJ/CPBeTAoTCdzOmvcuWqvDyU
Y7FspJxWIIAG1yvq3l4wf0d/Q78PU3JtTsYGyqGYjpOsaffAufoq8xZk9CEKYUMzlhuNN64JrAf6
jVnKWSe1D4LsB943j5NAK2OEZMzGTjusIrRtnhY1SJCpfwaAdNkVIu/SJyLRkR2AUWhhdfqQ05Ff
10NEbaicWaZ29IqsRAyRTSOoLMbwBTLs7BGiC9k/1+33uoxvlgtAJpFUaS7PCg98UBSO1EA/eOnn
jcqn4xoJbdNuVZUgJzrCNqAjH7fjc59DeT0xoBW5bgaWeUM6acYEiu5BeH75Lc5UCM3foaiuy+2G
lnGjcIHEd6Gmsy6kujUm/qwI1PPAEd3tqwIiv6Mqho2z61osy85BU9/MIx+rsyz5svwgukuqe8b6
SH6a834of161YjY8Lg66khk/bh8g7XuS/mTACr+pweWYg42Mq2iAxORoyLltAWBjbXZbFuXHTiIF
c92vtwy8X7xpnqZEnIlh9YKOhpD6/JGAiWnaAFC4pmBZOfMrqgVPx7McTPINym7jwbQtqPxHoAkv
T8I1xPr3N2YXGyRZ8cxcPgHT9E6Dmug416jf1NBg3hjB4QcDy7DRhDp3Aqjk9X2m87sQG1OtSgj6
2+UZOFyhjZADZLsHm5oofqgk/ZVN0RNb6b8r3//l0/GTv7KwXB7INRHLvlVmhEm6oTiHGURMP6qq
oIAH5KWufl8ewLUXloWDtQka5bRfPk3e9AF1onLf+/V0HJCk2mhNck3BsmtOKxOiGzA79yg6PbQ6
isd9g7zSdfB2auPiIMQWJ4zP47nNZYkpBMVX9B5fe2n/gYXTi8kiNZhPVQsZI1ojfIIYZH6bEr2F
wHGskA2IazNDIOkTm0+CLQXdh0Qa/yGo/DHesGnXAJZNt3omkCfGAFKV4BvWBMSX5kqaOWrj3njQ
eP5QD/OZBypr96RL0m6H5/512BhK11m9cRd9IECJO4fiXJVgmUYPjpbLbZaNyZWlRBv3RlqP5Cm4
gT7FaHh7rhYR/kKcU/1zlYXZJHkmLBNV6c58gobismfQ/TpUvQh2AcVD/PIQrv21jFgRo2jTZeKs
qNfk+zZu9JHOw7Xu1Ma7IRFCIKg46WdewU9XXg/WXrKpFOtwQTbYDcrDPgG2QD/3GX8Xl4m+kW1y
RKxpNh6rjkekjXCrErysdJwMz7IF3TYIE9g9WBz7dtewubpRqf4Q9RDxU0V6gmS0kBvDrtb1l1rM
H7g3baDT4gn/HIOuaEcbUx5a1XSPKs0/RyUnGzUSx+bbwDeIhPk57AIhwVpU7JVASg/48HgjXnLt
zvr3N9bHp7qFrJ3JXkQb6Fslpg9Mjv2e9fzrVYfXt8wbVOS8QQI1xrNijWhYMybJPZRJ9HK8bgAr
Cm+FighYDvi5SJo4fKfRwiV+pG3H1IZ7dS2RdUmbiWazCHC+XqUoDer5u9e4aYSu08YcXENYFq67
EcTjjTFn0cbA+U+B7rwb6FAoWu26Vmwif1xn1rqsqzII/bpJlvOExMFtmzXfZLGo9wDYfAFR5VYP
vyN8skFwei5z34RT9hKPUVXvRSz9vQDP3Lew68Mb8Ii09wWCkusMxAbFMRYnKYo7HPfTUHyXUTlm
u3EslturjpeNiNNopPXKLMT11wxQpzBo9hgOeQ2dhcvfd2y9zZDH68bzsrbJXioWnFF0RQo3Ve2n
fKiiDQt0jbD+/Y2J+xAWmdgQ6eeFd210CBsd858T7710T/DI735dnojDUdmwOEaIH4LaXrwQ0sTt
J0mTNv9WTpDl3DAS1wCWoVM1zBOywNkLTUR/EH5ODr7eAqc5LMPGxLVdUue4UsXZxPW3ttE/VY3S
Z5iWIYBnm3SIrilYdi6XbpBl13lfe9HnwY1CBXfcJz7aEA+XN2GtIP3lUiKWgYcEDmTRnH8Ke/+3
hJLWESnBp7V0D4zrHSS7q6MfdhtH9++z8W1om8l5OVQkD87MA4WTFuE/s7dJ0Oz6+DrDN6e28Fs/
yfw6OIvRX35B56d/KDy+BXBxfd16aBOOUmTrq+G5qhL2BdjmIdjXOYd23zX74NuEdgpdVSjgFhlY
F8DBUsjoofK6nZiRGdJ40dzUoJcZS6hyXR7u7ybu/4Fm80WUomxPz31fDTtsyQSmM5Do5RAwvMrN
AgX87/3oy4YWnRqyz2CKKx4gPePddwakXddNwLLtolKiHNER8SK7Ut1RDnHBgEOTnC1yKy3xdwuH
FMm/JyCKKKmjwHhfRT52Tyrg04Gn03xnuonfJmyL6ce1FZaJg4BRl60YwrP0wH0K7ucKPW9qiOud
F0Ts5fJy/f2G9VPLzLms0GKxZEAzqVLeEJAZ76KJRsdlGB/nVtz6I9+Krh3LZoPaCh3O0zhhZ6C/
C5HBfMz3EirAt14k873fbNq7Y91seFvYAw5cciWhxdpHB2O4voHUpHlI0/DX5UVzjWDZPPQXwSlF
V4XIHo8A5iXTaZwhy7OE5fL+uiHWRXzjtCpFvA7todGZ5qgA305QJtF709Zzs8/LZauF3bUl6wTf
jAJBHA5Ylp+9dG1V3gQ4DYdVeiWCVPk+QcVmI/JxrZdl8YDLAbWa9fIFgqLyBvhs9gid4I94y22x
xTho0nwbz0bLtGnBmYP7sB9fKEUCvRHTO5aiEqSg07lrtRfd18L/7QtavRt6dG1f3iiH/7fp7sBL
nEakLMZn6AnTo+ToCU9StiUi4/q65QPavFsEdPbyl3YCgAeqoeMhz4f2cPm3O8iAQBby7/2vdDzJ
dCL1w2uHA2hYwGvZFcG3pSPBCS1y8iGEfkgJNTnT3nMNpmUG5tMfJAOjnohKNJv1efnZn+LP/VKj
Uy8V3nW4HN/Gwk2p7+sl8+MzxcOi2eGWQMv9gDfNlhd3LK0Ng5PDEJdoYB2eIUG8MusF/rjzE8DF
rzsYNv6tijKhxrSTLxUGSnb9Eiy7NmmgWXt58/4eoPk2+C0u0bqWyYCeRQn2LhFk/h6MauOhLcHj
BcbVX9pPhj2eSNmGFbsWzHIWvhRDwMY8f2mqPEL5K9B1cWQVelk3ZuS4i/6gtiMMz1cRIv0Cuacd
j/Qnkdf9+wLchrVJxGFJIVB3efFcc7GiBJK0JdSQ/fyFlDjzicjQSiGBh93yR67vWyGCRlpwYnPi
fWWVug3DaHxePJ5+uO7HW06h79HWncpGP4eeH9yOiX55XZ7rPm65hDDPeyPYTM8o4ILaDnDQulfX
VaV8Gw5XlGryKgObIKMHTXeWvNeN8jbqgo41t7nmClEp6A3AIHrQ7uzEBN2gfBZbvfuOO8zGwkmk
Y0HllEbvxFzW6rdIo4L5kP2WfmGOc9EhdLrOcdiguIEVsmpSHvwgq9ZylGWI+HqvAyX7VTtso+E4
HFOn+pKeC1CXf2/z1aX6s1dt/X5HUPEHII6BjE+leG8pBm3JOwh3D8FN7C/LcD94SZEfsomJ+crJ
WIYswVmHNGPtfYFOOAULSNnMy11Km4IeLq+WK7KwoXE67yO6xLN518f+8B85qTaodj3opQxS50uq
xn0rU3h1NrBAINBoWAp58QI5xHzaj3WebLlH1wm0zJ6nplVgmfTPVQfliAP6dPTDXA7RtE95TDco
PVybZ5m/nsJqkFhTdAr68U7IKfNvJpQwwc0ZRpCxN6Tvrts6GzvXk2qOU5P6Z5lWYfIU5qh93Jh5
XLby6g6HYCPnQhaUWZWX3lc61P184B5gU3nbcHK8fDQcG/IHcE40EnSiYfFCfAhY9bSrH4Yu8dCK
Sq/rcfVt+FwYkw4pHYh9sdhn70hQx+I08mHWu24xOto4466Fsm72UgNBDFxg8cJ12B9XbZAbL8i2
5BlcX1///uaRQSA6grpTB8ZIWhG+y5MF0L+kTa+Dtvg2mxyVaQDmT4Vz5IdseozHMshvxaS9LZFS
1wTovyfAqKIhDwP1EPpT8CRVqD7+D89VRxxns8gBCdXEvWQIRcJaHaMG/Y9JNdQ3fKUZV205PwGX
Ge5SutW06zq2lomLPEqLeJz5F6KHTkJAtIrkzgQ+iT54aDXbgpU6hrExcoqXkmdBr1BpStR36MKw
dwIEv09C+PzHVQZo4+TyxQhsxpy/eCIELalOylvxqgOUd/kGy5TDH/4hUNuCFqb1ZfkiZyA8TYWs
OjQA2kMLP1xm6DC6bibr8G9sxJBWdmHYli/9gtddV1b1QbLym178a0ewbBwiuwWr2iZ/KQfj7flS
fAzQSrdfpuLzdVOwzJyFERtEMuYvvmShflhA16r2sYemk5sYojrzhtN1bYh14UOQMC39IVYPgItM
j6Kp5psYcoiPHAWDmzbekod1nV7L5nG9N72M0/yFElLfVzonNyMEg++EP2wFw66ZWPe5lxu/CH2v
eGFR4O3bpuD7fBzBwTcGv9Ou2yL+d83EMndKl2TOxqV8YbmkI9wv3OMe5O7lY0NK7+PlzXe4SBss
1y6tJDPlyFNQ6BeYWH/qKcuuSxjbYDkaUjQleF3yJEzTDc0OCs7A+kEQb/G3nJXr91sZvQqt+lp4
A+6otB+CXTl0UbMDL2G/hYl1ePnAMnAkotAxTJfq+ZUrVLP3qxiwmrI7VfJvr3Q9ge9lG97ENRvL
1osQYIK56atnWg4MUG4hTkEbbpVJHQfKxszNg+eHIAuoXtKlHO5kqeUT1f6Z+c3Py4fJNYBl4rW3
LBOojKsXn2TnplqgD7GGVYpMW21ZjkxDYFk3HSE8zuuwegGA6rbTwICxZrjPyecJgWiXbdKfu8ax
THyYqjptalW94G0w/wCVAttDM2jcl7OhZyXAD1z0WXflrluGzogvFDDu1UtXQgdzF+S+948scm/D
8Tp2xYbP9dQkQZhizUJv+gIG0vIwk+JjB+qAw+VtdyyWDaAjRgdzGnbBD9ahCAi02BOY49W+9Nt+
n4rPoDTbQn263nR/AOmSnBIdhvxrG6BhEQhihSbYsgogSQomqB0Sasl/ujyPzC5CBgGEvoCY+7sG
GtSXp+owUJt2zniRrvki9LOhTN9Mwxic/GjZold27dT69zfBhIqjvBLCq16WsKp3STnIHbS9zE5H
frpx1lxDrBN7M0TPgY5OOq6fYx1OexNBjkIk4q5mbKtL2bVElhOoFtApdHFevyiUCj8oqFJO4Si+
Xrf+lv2HZeqBy0wUz9QQgXdupSc/gBQWMlZX3ig2v1wic5LVGateNErl/2R5FT8AGLPFpfJqdX+W
530bacdZs0xl0pIfgOQG6uDRLl36XTqyhZkdm1moXgaIavQoRquiVnTXZFLHN3kVifGgUQPvsmPc
gcM/uQfnV1tMT8jyhdHvKu1CJHdLf+qys6Q0iCA7R2L5f5x9SY/cOhPkLxJA7dRVVdWbu7y7LPsi
PNvPWkmKojbq10/I3wzQ5muWBnXwpQ2IxSWTyczIiA+x03tyE7aBvGOtuE4hBVAX4f2E4K5d73GO
V9KmFSF+04CuDV0Z8uDlHPDOVIS+6/GPLR/QWPiziKgMyh2fYTklJiSQaeUsc5mwTA/I/oSR0ic2
+jtBjSVAM+GAlTMBglyu/CJA0nQAS6MLyhLECWkLuYD7TiW7KTOLOZkIwLxl4ZCg7fii/egzgpE4
LeR05xRyr9Jj8a0m9k9TyIuJWrXfioLpQ1Qy5252m65CQmcFn78bqZ+dAGnCdfOyLZzhgALdJUVH
anGRU/gvUNHf86lVxWHw+zOEJkBlfX0Y2+Zvf3/hhESoYq4j2VyYR+sTWJOjdOnQW3jb1w0HRNY4
TNTI2sus4fubRCzfHeAUvlz/um1DDA9EWuJHqL6JS/CHC52oH3mVuD8gLxecNos9xl3g/bw+lm2d
jCgkQreSMyQry4plHmPkDCe2QZiVvjFL9eeafbERHjxNkrt+fQkoKKqJj0A2R2N3mujdI2WxEBMJ
WNWDW9U+T57/1IZQJ3pLq5IfHagr7ey3bYQtcn8xiaClngwWwrIw1uNdXIfeQyD4dJjELuueZSP+
gwCMh3hNpip5bor8wZvwYG0jNKNf32XLiTLhfwGuXiRaiu7ibYR7jQw/Es9hS5o3wjmsEUDS64ju
9NtsjxgmLhsvLsF6Ts5RSHLy0QNUVp+o40zidH06Fh9iggA160A62Y/dpXLcd6ixtyKt5jZPuZw/
tFN4awHhP1q56O6iTu7TZ1Gq9f2sqKjSmOTTDrLNdqoMO6+G0BtAsCQuHl70pxnNMuDyR3KH7ZGm
2s6Uadyu0L72+uYCnADoiucx8iQ61fK9HJvt+8arwpP9ms9L1VwkWvvea9lW8aHuwaC3c2xfXyBi
Qv/Qrem3XZDwSzRAPSyaQd/DFB4tLVzi9ZP0+gyIyWsXdGXpDqRMnmdIqr4hHBpUPp/8nbvO9vXN
HF+4DVU0Duv9LQKJ/bxLYzQGDKkXLvOOHdi+v9nHi+8LUZFwyvv6QoMEz0e5gLnngGZOspPgtH1/
25cX349bT4nVcVnma/kzIn6Cvod2pyv0dRsGR93f385biL6C40lc0LEpH4rQeURXizi5q/82onuw
BNsBMu5pGjjNHBLGL3Km7NNYrs2HIOg35Db9ddsBMmw4mCLQXZcFR51H0lNQt93baW7k/fWvv54Z
IolhwHTskJl12+BchWXlpF4x0OQJf1v5MdcN5FDuXBekN6conPv5mwdoOrmNnIGY4L8ggTpb0S0i
KxgSzoOX3EFbfTpCTGo6OHQXbGHZIRP4FynVM1CeB2eSeO03KEg9Url2v/p5N89iOcQm5C8HWaWG
VEN5CZBdSaBdrZbl2Q9YfpvGFjFp7EaWDJUfTsEFlA9jcGqaMqEHQfu9EpNtiQwr15Ba9+gQi6xy
8J6eNW5r6XPncc13xUssxmhy2FVN4aBdWpYXkNWQk5yAt/RCos6xFO95UO81oNi2wrB5cNNsbYN+
eSkixZ+kH5KnhCOyvW4stnUyjF2jddPhc+Sf0SwHGYhpnu8oSXSb8pbvRMuvx1HEBPQpdw0rsUwi
m0NoCsrYk49k7uSDyJX47pDmc9iD+u36dCy2b4rVUq+RmtZT8uxR8WYLCmUn3oxaOgfAV8p0ccZP
sduIu+uj2bbGuMrnemlyLtzqIgFK0A8Sucn5H8gfJM1OB+/r/XPExOx5BQ+ZiiL30iTJL6/6IOLw
WfR8ehjx8uwbdG7jD3G0e6QtEzIhfEHQDP0QFsGF0aF++BMe0mbd41uxGIwJ4NNr3bA4ISITcYdW
uSgI/nVnud4nLvWevWDcuSQtR/o/OD4JvThQofBMhb63nDqgc07OxsqdS06bmx43xBSohXYGIL2y
Di+KCQayklK5yxG+bCpPfusE7OGmE/YfBF8MUtQhdMML7jIFJGLn3tfr6h+vf91imSabnZdIhsXS
4iLmiT+N6OB5H8nuMqNa8K2irjq7640S6eQ/6rFR7EN4eSqfQLM8n2ifdGdgsNb33pLX31k+0S/X
52Q7wsbtX4waPWFMiQsKjpD2KkjUqkMEvoNiZ9FsNmkYfcHgLcsxcS+5E98FkEFMGUSeIt6fRc3v
qQc3s6k+1V1wU7WOmBg/6U6Sq3D1L2INkFYPKJLdH1ZgVobbDpmJ89OubKrFG8ML1QvJcE3WUwrO
X+3tOGWLQZpIv6KhS4AkaHjRc87A57XqpE71kMjlVOtZ77VD2IYxrnwPLZSA39fdJUfHJjTSW3m3
Kbz5443cW8QE+jUh0Uw0sBcdaJAD8gZlrilePuUEquHLsqtaa3GUJuAPimjV0vVt9z+MxBiJb+hd
WR+4KEdotzTfrluKbRTj6qet04deS0NkY5vmJ6vhYOY6rn+PVe8d6nEPxmCxFxPuh0/OK28998KK
6Pum7Een5NzAOhgQk4L4b4ai/YhO/Z0r03YKDPuPXDRzdGGCbH2+hIc6IDpVTfzLCcnv68tmcTAm
D56ApnAI+ST3oqBA8xzxmX0qQ+ns5YEsv98E8bFR9fU0iC5TVVmcvSpYHnnXs3fo7Nkr/9uG2IKn
Fy9UFTp5L3QTXbSjmu/RVET3zGmhbIW+jj0SKcvhMqF8VQKKcl0uPCtAd/E1qUnw+Q8veTQ38w8f
LnTnsWc5XSaeL4diCFokRnIRbvG9It2fZj4Nh3ZX9UDsI0yinJ6HHICWm7b/P7x4lR8Hfog8Myjz
kvbo1a3LnpwaOYudyMJyvkwKvDkWilSJ5lmELIh+I9DiAGKJKmTN19tmYNg9kEO6k0kbXSINDti8
AINqPd7YR0tC420PMlDRKwqKChXiyq0Wqe/arXX6+m+3HSvDugkTkGglrMtENXtvK0rYu9aLIEIA
IoaUL/zD9WHc7df+txpIQuOSj7gfxShfdxlJ+E8oCr6fF/Y4N0t+pK14T6T+Z25Bm4uusnsJMAhN
yu9xjf+9PrxllibST/thMUIxW2SaLPquqrrnKJTTExIbkNy9sSBMTLDfPPWo0pZd9bT1Veejeiwg
nrKzT5ZDbKL8Qhqvlahol9V+8Hsaq+HkeLuFBdvHt2V74b8C6DxCnYuKy1iouEgp0zA+d+F73Yi2
729+88X31QSOTRr24WUGMckdXR19D7WT7Pre2j6+/f3Fx3XsxW0f0PYSlCSH3gHY7xcof932ccO0
QbalIxE5XfYHGZOANxDk13QPF2y5NwLDtKM19tQiS57Jwcdt4ZTcTzeKQEiqesmeKLfN9EzmO4ZS
RBCDYfgyuz2PwlPUoRTyPE9gN3qY2zDq1hRQgFDVKTqq+y5O85o7+QlYOVU/F73i5OPUlqXzadZT
sxf0W15KpoosqtaALTodz6jf5P492GLD/k6Bd0Idl9FLnh3IJjlHEiFKu76TFkQN0sR/n5NiLXLG
WvgAVYLzEWTv0VeIY0OAJ84D/UeT6U8SRUIs8p5FPHrOB7XHLGrZaBMfWOYzBYyj7LIYYgb3rY6D
O97kKTg6b7vj/G2ZXxiBbMPFXZgnMlp6UFAFnuEz6aBms/N52+83HES4hj1Heo5nfRB1b8XE228i
L95BfLa+u749Fg/tGy7C4+GgQ39klyievJPnth+ZXPWpGeBBl2ZXv2CLyF65hkxkICs1RTRbyixa
w+ZJNDVPPTdGad5R2QgJnpNi+aHk007mxHLKTXK9QE5NUiyqQ5NdEx+jFlAu1kh6IBOgSGuXPPDR
2SOXtfjB/yAGQWrlxKFglxFKoWj80eLnCgKlGy8g3wgUymgeBRDgIvPDGMrrpXbOAW3ojQfMCA+a
bkWcs1CeoUcZ9BS6JEn0AXzJIUEyYAKd9PVTZlkjEyEIQt8m4HT0LuM8VceqADB0kjeyxxETHhiE
HqTQxcgvc41IbcZUnDdx4jN2W97CxAQ2QMIXLTDy2UyTX2D0qIE8bD5eXxmL/Zl4P2/pJfrsffcy
4pn/pH2qxo84vaX/lAcuVZe1KpMdU7dtgmHqQVupUOYtuYxxs7whW3Xy0OVgmNrZZNtUtnFf+EJS
L2FbugRYjz4K3+TD2MAcKn/qvi2tl6sPoKSmN1qFybeHdlzf40vdwTHm+TsANPkF0fO4YxV/PvOK
uzIJ98a5qTjvZvIMsszhHXOQd39wayfx35VRQ4PfI4+WcL1fmNKQ6JuLyA8fwDqofkRYAXAejQPT
7e88jxe0rFEJ9egvXuLipo3qstQnx/Fm8SFCQQqaV6Oc8tHFfuhKfAI98dx99t3CD6a0Wv2uf/KW
Mo93JmY7AoYzoSARDPSIjKX0Z++kOre4uIQVtxWMTeRh1YBvrx2kewGCyb8flWyjDK/x1d2JOC1P
ZBPSN8e6mQQ6bZ+VC9TdHGwCwEkJGn+C/nnRTMdmpQ9+FD4OhH27bp6WBTOBfgpZC4gs1DITiZTv
wHAQnvU0t8frX7dc7ya4r8hV4wfQiLto6tfB2yiCPjfo2yU0k3vN5c622EbZ7PWFXYLvV+EVXsQX
ZJOcu8KdCXSsl+mxgNr3jmuxDWG4lkJ0FKCcqDtPoFO5m3j5L5vBo4Gwdq8MarnRTYo/kgD0GzCN
VE9Y+6DsGUmmaF7cgf58fMxDp3sa4vA2ulDi+n+vWFgSHQiCINldUIl+gNJPHH2qlexuE2chf54M
L7YEz/SimX2/O1OJToa0YeA8cgSTfOdg2SzFsHOXt2oW8Qj3mEfDoZmCNxWJp1MQBcODVwncM92b
TkM4eR289v76YbaZihFKjJTl3F1i9yL5G/R3f9V8+XH9y5bTZSL8Qp/plfl4QUiZBN+oQxeIWwqR
rnL2f10fwvLjTYI/1aL5QnHEQR5xaf1b+DQaP8hB9XtXim0A46EACr46JtAhQ1+B9vIjNC1xMzis
rHciXtv3DSOvImjHDwvvMsTyk3eM3Thknxw/v7WAZ8L6orwB2EtM6/+iB13S6G5udyuqti3epvXC
IKJ65jHrQsShYp7L4xLj+ZE0K0R7S1yvOwGK7SlqIvoa6fsRGMbUWTOk2mSIskfl4SJsfPCSKhfo
uyDvl1QtTHzQrvuV77PsWyzS5P5bIzaQYeq7bJZu8xnod3bekry4Xd7zpc/TOQ+Tg3bGSaUzR1/T
bcfa8ANzw/IAcn7RRQyo9p2aAJwUp37p6Y7NW0I+kwpwrBMvBlFQfJE9SPRm8lskfnDHuHiOkTTd
ySC8ejZAkbAt6YuzkUuWkKGCN57xjjugKSM5eEPSPXVFsDeP12WDMcb2bn0xRkGgPNmUUl8aotDC
C1353PXmg9gOAKTU3VR73r8z8Z/8yrkMLZ6SPFflLbuEwQ3fUAFMTKC1gwxJAfq4Q+W3rnMqJUrZ
Nw5gOIeg7yGZFaCUJCkAlSkOfw0XQdhe09zrhoUZGPe/XgDkqmecbl+P5NgyR6QsQdtF4oRvFnAn
pxMR+tPs5t8QFT79f6R+bWfD8BveLKdpQjNJprXD3hExgS2wG2kQpzOT5U1hM6ZnxAN4+rljUiOJ
PjYK/bhgqXusk27ZKfS96rrxde/vs8fEyLqgUOocFUjzpCMjIHThfRXu2M92hv/zmMH3DScgwdwX
N3xUZ4FiZdq03fvCJflxhM6mEGVzN6/hfOzGvRetbTpGHEA8IvOB4bAlHGI+PS27nzXwKqfrHs0y
GRMxCMSlqsnoqbOq5rsAMvIPszdmWwW2QtyhVV8dl24vjWQ5XSZ4sKKlk4sAt5KmgrwbFdBdtGPk
DfPVXmujZbVM+GC9QA4aV4PIvLBz23Ql42NZ5uvv66tl+7ph+AMyeMUKgs4M6h70oMbcefBdvffb
X/X+kE42rB4ZF9Ggt0adwRZRH4AX+SVr8VR4Q5YUu4Uy2x5sU3vhmXWjVsDtJnkeOTS7gH3rUq9G
Bt1p0Apz2yoZ5q3zKOFODf9bdWq8G1s0sG6u6raPG9YtJ9k3weCxt6Nf/Qo0umDkuIfQthmDYdl4
zMs1kLF+VvGwpFEfqYdiZj9FUaBc0gJDm3CI3E5baHF9MrYBDdv2AoqROo1k5Ew/rlMDImmJrliq
k/LQLdFntBJNx3Dde31bhjNRgyNglqUbI7seedUvLVQqaPkuwufxeHrKHXbslz0k93bXvuIkTcAg
E2Ep48Rlb7eoLE+AsAYPxgbuGEvv6z4E6tUwkCYmctDVbcRiH84xqN320OoG4RjIe52EghA6bA+z
l9A7r2MHr6B7UFKLEzBhhMJJKp4PQ3/+4y7HGS90lDXvrp8I27oZPgBYjqHzWq7O6I5J0mopRapV
fJdvksGQ9DjWSMdcH8l2GAxHsNEYSoZMxrPugYoSLbRmVPmLiPZnvgyfOE5GG+y1ztjGMjyCHEQ/
VSE8Qr2K5zBf5kPP6CWIvHsR1O/mdUCxFpXy6xOzLaHhIYiPVLjUuTqzDoS0rI3+VSHIdskIna8h
IShb7eqv2Y6C6TDGftEQKIGnA+9/GsRMP3WTUvfXJ2JbNcM75M0UK3Sr6mcZjCHOAmhxttTDZrAi
96MD6YKP29m+PpplLiaasNK0c5cCYc2fi0GO/DjLcQ+4YPv4NsUXt46oBw7AB0g5dOPl9+jnndKy
RHnn+k+3XJwmjjCOyiUM8ghxRRXLkxsV8jCAagDubFAsZfXsXm4baPsBL6cR9E4BfVt1JopCexJW
//9u6YrUH6+PYbmgTSwhWBFoo+S2VFwXadTw6RglUPPuvF0JK9sQhunnbj73w+T0Zya6CGrPYNNG
zh89/1IX60473p/k3is3QGTYvAZX+1yspD/n7eSNd0SUnD0xKMvgnQc9XVd+QUM96OjTqHLmHDSS
qgjqn0QWZLg4bZfL/EhAoNOfmNCxc6jzBVn925bY8BBQ+Q11Gczs7ayH7iRBNlH4vDvdyDpBk8jw
C0A0o2TjJECa4yGKxlawf/3Ll3D+cv3328674RggeYwcNHSiM6f0SYpi0M+xJOTztOJ1vXTduPOQ
svgfE3GYk0bNAxgIMmi1ZAvyt4dkXZrq0HRR3t1tNTsQj1F1aMtu7e6uT83iKEwmQbAbYcsbRNjh
QNQT1Xm+pgjJ5F5uwPa0NvGHTaxj7jR4IGwALi51VtbRGxCNeedxnjVSx3hrxzr8GLru8hCDmOo2
92riEZuklc44TOwtRe4lDVwEmOBn2DE226oZUQNEw4uk7XyeoV6YfBiCnDpp6INS8njbrhgOI5Rd
MZR+w7Op5eGxakrxAIXcPXpKSxBn0gr2TtAQPniAhHIxHpxuLZAypL+2e25LE5V9cvgTIoiA3BjD
mWBE6Dx7Se/3PGu8sjp4M8BWbQxc+PXlsk3IMH85eGG9siJ5ptAiVC35PS6F/glm7+oY8LW9ryHg
eafVWpxLOIoda7WdAcMpoPU2XMgQNdlU5f13EffDkIoy9B+uz8lyZ5jQQ5XQOQBeu3w7l+3nLVoU
wNA+O4UX7jhly+83UYe07Tmd8gpnTKHBxHda9wewLXsdWbafvwWLL25uj4B3JofkyVvUVL+Aj6E7
ia4eHqGTu6fvYBvBiA3iORpoLsBA5fiuX32VAfr+foDEtVie81Hlwfvb9sEwdV3NnIOxBw+rCcpp
AIKBU1iGIjy6vOl+Xx/DthWGubM4d2hJxiZb/bx5gppZ/hitBO36t33eiAzYwAoaxxz3SkOC5HHp
eNV+iagIb2JZpYmJR4QaHmvdmGKzQ7QRMxey1Ale09d/vcW4TRii4mEuUGGQT1vGrKjy8xwVyV2A
TO09kvfvB/SaHLb/gkjbjRl7E2QI0PqciCpmGVox6rRyujYFlgXp4KjdC6Etp/c/qMJQ5wN+fpMp
VTZH16n7f5FaDkF0Pw+3nSoTPBiLADcUIr9s6uew+ELJBC7OA2vDIv5wfWtskzCMXNG2WQYQzmX5
9mDyxv6MqIWd0ZOz92jejPmVoNYkFxSsJhJM7c3/lFWqVYj8gD6y+geNS5URuZI9QTaLDZpAwgYM
bRDPWlgGCg7/MLsrdr7oaPTttqUyTBychbFHp6jNyCJpkWoI7KRd3DqHXjh7Mpu2KRh2HkfF2Ldc
b2w4xUfAUdd7H5a/c13YdsKI4Ss5jEMJbrGsGaKPTYPWR42K8CPHzdTFvtjxtrYpGDe5kMsYFQzc
aEs9/WqCPI13Wwlsh9W4rztEg0U7g/d0icCCA1iveCS5BqIXccFtMacJE+SViAYVl/AbHUSQcU0o
CP02mu2xT1mmYAIFCZSMmjWIW2ApQ3UKvd7/1q3osFk6ybPr59SyASZWMGhYySrS4pyy5UsPSfgD
NMvqnQSLrUxpogWrFfTFvC9QKYTDppG4pwA3p8Pay/slYt5p3d4IQXCcxkUdhhDnqwRp+/H61Gyr
t/39RUiyBtx3XZRJs8kPh2Pp5jF6kxSLoUHgAhx5fRDb+m1/fzGIh5u840PeZE08y09NiZbwA2/K
XWZ2yxvRBA46aw+uw56LzFXOT7VxRAEUl22Zqe19KNaqSUu/uwleSxMTR+iBQYjXJWmzOXD94zqP
c5QKDZU2ILu7Hc9oWzHD5JUL1FvYBoCu+EiMpp43tF/jrhP6xm037F6QYIz9SGxPDyj4pkr03YOg
ofsQBfm898y1nC0T2qfjmauVBeVbMkKhI/fAopcTMh/iYFf33jbEdiJenCxByYqOYDhgb0K3WBvG
z8MQ6Ht37YrTTWfXhPPVVR1VPqq5WYtMxD3Ho1xVag8raNlmk6eviJwgGEbkUKqRf6MzhMWSpk8u
t/1yw7QFmJwS3+dwjE794ISxOIYSIsrXP25beMOkSROzGrreoE9bkKFovPZYd82pBknkzgm1RLgm
XI/RkSLPjC4JukSPQbUc5y2xJJb8kkMGVofjQwEBBrhlvfMgsNzlJnyPhQC+IKOKW5bTf+e1b9Ku
I8URjS4tqFT7HVdoS/38uQVenNjcbZoGnCawPIQM4wJAJRUQ5K6AYbpAkvh5bRA7oAYCSG//HA9N
cXfbhpkWj/1yFQbJ1CCnw1y75NKSuqaHKUAL/84abjHuK5GpCeqDKMtQydZnmQLW7o85+u2knlyf
yrQvg/eyXuqHm+ZjgvsKR/vVgH9vVbI2B7XE83FOuuhH3RTebdgympgMfiJK/q99bk0C8VB/XLYq
Ub467dlJFPsndGIgFgXkOEtZksucqOaW9gSMvJ3SF8ckdMrWnZBfzeLAzdFBOtKoP+IRGXy8vnwW
z2Mi/8jghDBgsNE3dSUeV7RZfwtCP/zn+tctxmuy+SmnWMVcIJm21cehUZwWmv4a+lkDxV39rNVP
XTW/Wlnt9XPbZmME+fPoAw/hIF5hILqP066JuvwOdJvOsnOwbQN4f2+HANAuADcMy+jQL8+QIkBZ
t5RD3O14O9v3jfveFxNKkwGyER2R0X1YVPIh9tqdpJzNKg3Th/iHCKO1QzEnX9x7dG0o9wSwiw/K
LKXilDFVHSFptGc1r0djwCb9vVZJBzkmmi8c2fP2l7chPSu95vcTTIjor1OdSOgRRHsX0euTA2Dl
79EC3424Urp5W6Dc6owA9mmv+c44Wh7FnTfPrpufFzxkSXdAzcwdgp0L0Dbu9vcXBtoQWcoxki2I
ScNketRN59wF8dLgJa6F+wxarA8+2Nx2Rnv9fKCY8/dofK3QzYk6YsaZO2V0bZifapG0N71jqQn1
q8akh4q707zVa6C/AY0JzZCoKlly6IpVvYWyoBp2ZmK5AJEY+3sqLA6qIfHj4qwE7og5Qff1Riiu
qQxTUS//QPm0PULj6407NB9d4I+uuyTbCpouQkHzDyrmSPy0cShPxTom7YN0uIw/Xx/AduwNF9GA
koY4LinOBNC707x+3mblRfLHPEDPh03y0eU3cVxSaqL/2iJae3D4scyroeDEpBe9n/LbQP/4uuEv
NLLs06QROPa97r5JGpPgnhBSq+P1lXo9dsQAf58AOnGmJ3+AooRGqpLH7Xs0dJJHcAvtBY+2Q2aC
/IgDzvM+KXnGQLd1KNEvUfPlN/Jm0DXnSXVuaf+o2vmY5NXyT4zH4vWZWd7y1ET+uaMOonD0cE9I
93cP4FwQfs635sKiB6QKqJDmsEGc3Fg8sbr51c3Qxro+tOV8U8NDVF2OEx0WbVaCgOKUL3H5Hrhw
cX/969tX/hvYURMVSN1ozhOnBr09kuYQlSlacDBJeQ/SwktXduPd9WFsk9j+/sKp5jwHM4u7Bf0s
6dBjt5Wpxva2bCY1RYPzMpcObm6WRZAyRfI6ie/F7EY7v91i/yaRILr+mwBhAmLfMj//SeFsQQ8r
i1+QuUjHqGXpzQrIFLwafy+VE7Z87UXLM44RxCB+zrTs0xwwgmlS3QnglqNTLF/Wxfk2++SmuI6a
AsK8qngNMi4InBThs2zEm9oXztd46drjSsqHXvTzXTmA0zdIXLJzYVjOhIkXFEol7Sjm5DEvl/kj
RfvZsyuHHzcdOBMhqBvQTc+Jnzwyd4k+NI3n/14m1Nxv+7oRI7jQwhP+sGC5KgIaPs+TY/dtbFxo
791m9SYMsMt13kEkElbve9CygEYgn9NKltONi7+58BcGGeVgyVYTvErHy9BLVc776YNy/al9vL5E
lrvApBDEC0T2qqoYyhad+wnaVfqLZgT7oXm385Sy+C6TR1DlcQ9OaK/NAICpqkOrPPYRnY3jl7Lq
AucYBh79fNtkjBAgYh3xYu4WZ13qtkwhf0ie5miFABe0QIq9tJrF0cSG5bMC7/WOIyMF5hovdZAz
aANQqUBR5muUyB+BW59cdw80abM+IxaIWorGhQ7qT0C29QcZjtOT3+5SCVm+bsL9GgC/x2WKw3PE
K/dJKvDvVS3bizNsX98W8MXhJeCPjyvHL86Vo8KjmiCvIV2IYFzfbMs2mHg/Gk6UDjIszk2V/6LL
CKx2GN2NCi/DoJs+TPn8Jd5vJ7IcYlMlWM26HOYQioF/qoqIoIcDVD3YOyB62rRZqptUlSk1gX9j
20VrnXBog27VS4Ic7nGfF8Fi7CZzoPac3pVj3WSaz299GkegvuiHd9Dc7b5e3xTblhtRPgFNcEkT
VYOePZ7eyxhJtTrYlVWx/X7DvqWL8CTha539IThvG7dIOUDFD4z5/972+w3brgckgSuNcowbevRt
raIB2VU3YtHp+vdtMzDMWQI9Ew6jKM91Hfj+HcjAo/rDNHROd4dmonWvBm7ZBhO0p3yxDA0qixnt
mz7VFJRuaecq/8Zg1wToKV5MBegAeRYEc/kBH25BbbLO+uf1VbL9fOPeFi7Lk9YX+aOH0l9aTYqf
6u1pf9vXNxN/4ZYazhoWJKi5spI60bFOXJe+LzhYwHciUYuvMEkA80oXC60AowBoFepFZPDuXI+t
b7eyNCKR9jZbM6kAieznrh9gazMLAwhyJ3H3b6ddlPmur5NtGoYtV0islJI3VRYNqO1UOFTHBWRJ
EBVo58fG6yDZeNtAplmTDmFHOVdZvsj6kFd9eJB9KZ/WFu0cHmfBl+vj2I6VYdy6HVfAqev8UXUT
vS+aNf8nznn54frXbctlmHbggD5lCfwKmFL3N5ucxEmFDD7WuIwOLiI2tbNallmYGLw+4LMPHSYc
X8VLeRDhwJu7JJ+B3bg+kdeTx9TE4IGYR9QM5DyZu07tjM7ZaXwP3hb5roaA6fcuVt7X2OUdOcYa
XM0ELuY2szdpAXWzslYnqszE0vrflEOKS9wXzfH6tGzrtu3bC7NHJT8qBW9weXhL+wz95dxNo0Hs
4Vwsnj3Y/v7i810+tzX2os1Cvoi3SIiyJ6+MoVoAMqAdx2UbYpvZiyHUGHUdG9fk8Y/kEOPh92qB
dhlgFz+uL5HlCAeGxbtTNWlvyKssBiTao7njpZvw8qSd6lF64iY5QEpNZF7EnGTyJ6fMiJ6hA9nR
+ykU+rYHjYnME203rE5c15mABvORwyne9WP0cZnCeMc+bNtgGDopwmKOwqkEPV3QnqJBe8d8iprj
GgBQetNGmEA8OqvC9UdV/cll6ITQL6TfympAPhzJgDbm22zCRONtoCaN9t7kkaz5L9WVEK1aUOW9
PgmLwZk0fkHBSOWseZlJpGU+qGWO3CO6/Ntqxxxs3zcMGs39YMr0kVF2gzI5itHtCzA+NMmn236+
YdAjdB7BKBOWWdQtw7u2bGg2I3WwB8uypSr/w96HCGdcdD+doQxXPW+FuoJAiHUs+YGguzydfXDF
E8Hb54CxGpKi6CdHXfq2yZmWzle3GNq2ysKkiN7npBPsIEvP2XEktq3x/vZUXhCxfCiQwQ6boUvu
+Tr2w3MHqaz5xr03rvIIZD9J1WLvtQqXhyLpBbq9VlfvgRG2SPOVfKtv2LguQOhVAdKZsTlsvnC8
N54HzT9Guka/EJg3vyTJTXyylJr4vJGVQe2vJXTJBU84xCFpMZ+SUezthS0XbwL0WOTnTjcgX+GN
4tKB6XLjR1ncJjzGG3pjYylGJubZRRNjevMJMzF7vh+6fitD3CV12D46ruw+91M4tjvOxXJVmaA9
loRxpMMFdwjpkyddbr3y0SQOgvL5jkCeYmcci7P3TC8gktkPINGKSo98qortCRXR9V2iw3ZPAMFy
1rzNiF5c68sERVhnmjGEnoNUcPam1MyPUm9w4AUiVx1iMP7dmLE0sXp+Xq3xlA9lBmbN/8PZtTXH
qSvdP3RUBQKEeGXGl7HjxLk64xcqds4GcRPiJuDXf4vsh89RouEU+2mXU4VGl1a3ulev5VfXJZHu
dOJtFexMj/0Bz8sWdL4BHP9OLrqK07GcYxmGkBP+nKZo1PdzMdzXvdpZBzaFfwXXWZpGcJU9mQjI
n3q0Za4cYK3fHCStH3MUuzYSmbYr2+TiW3pSRAqU/t9DJMTjpaA/omj4mNHqSyATGrMGqmjd2qUp
y0dQOd/phuy7r00oX1r7fcHRrf2dNn73XmYjS5BwnIeNz1uOoMnI58+eo/wSEwMaLovhtKuYUQqd
42n5Ac7oIh7cpDrucj0moA+5gzaAshvwyGgDn0opjshRbJ2G1Wb+cm+bgD6Uz33N8xElJiXPXQdg
UFODdvXyL7dkHF3jLlDVEkgSzBGkXJIHNGZfCalELEfvPlrkfZiyd2W/RQFgO2smNx+qpKB592t1
p2fg70Y9xTMbPg+V0hBHwRljoXtYwuyDuwI8cj7/WGual+dpW0QjOHAqP00gLgBUPY3KJZZlUk1x
XvhbGouWB6aJ9JuraCrzJkF2CkXalRoC2lW08v+r6+H7EELwWYG9YRr2SQujUmcECyGI68OOeP+O
504LP0Kqdatv0eZef/39zfVNkYXM52oov5d9+66GM3Xqoo/RzfhPQ0ApDH2mD40PPHzD5V3r5VtK
IBYHaEL9BrF0zphSfkoaRD0igdpQgUQrJbiZfrUfXT4LFv9nwvy6oKurSeTte1DhdY9d2xb0Qy5q
ssSEtT65vTyK5cSZOL+kyca8UDJ60BWsqwVPXe2BOO7yx20rZbwTFHg6PEIkPwEaOfIj02N6C5az
7kqMiOZo70SPlweyzcK4H5Kubiuq0AymBk4eAH/Tn/JIiKt9X19HfXPOKhL6Y9YDc9KWKfnUQmxo
uu69YNoHSecmjx+URVxHi4mftMqe/RFAYjpD6gcR/NZr03aWjFdBskDkOxzL5AEtLvl4UDlHlCPG
aXyETN4u6UhUyA1jZ5HLvJqSEmmexF0OZciqB7XGPBsvD9skjJeBbIpmGKniJynTJ+FA1amLxq8A
M2wJS/99gNCE7/nF4A7lnISnImnHg0+jB78Oo9v/4WH+d4MITchemkyjh8xu+FD0Ie4PNEXOE9jX
eJCcczn/uHxcbYOsocab4yrR2plk4CxBnWnKY1SY0hgszN9VxLwrN0J75OVh/m5zoQnMm+eA86Vz
h/fV3L9UCa9vwr03R2jC8pyscX0dBOHJGev8u6jc8gmcf+qzqirQCC5zsckta/EioYnKcxKR5g3Q
6N8JmT+2heo+dslKyNGAhjlcyQIK1JY/t+OcPyRV8VOwLUC8bQENZ+8DUjJMEuxuskuij06Pyksc
kmbeh6wNTSI+pMqmzqEte/AjlGiruhN42GTV9b7tN6xdLlx0y5h0L3jMgHPdQZ/OWZQ7QV1Qn/z9
EINpmXYplELezwxSh+DeRlzCNhkCLEtv4vCGzlPaKdn4Hq1ezQFc9XkeB1E4btRv/h7Ug//x9x+P
3uBqWViq3+sBPDUI5dqDHABS7ERwwjsJQoR7r/bQxN0JL/Pneqy797TOf/IZXROiHVNA8zc7jWyL
ZXjxOWJDAtCifg94121XQEJqGTTZhb8NTXhdijdJVYvJeZgXSCk4PHMPwnHmq2Qcuvfb+XXbHNa/
v7kTqyyBsBpd2vdURckTuPYzAVLhKdqSO7O4DhNgp1mn/Gzw3YdE8e7FqdHXAvx39XnMinnjvrW8
S0ITZsdKlq+E8e5Dxx0xjqAMmr3k3hUN/FbsLtHI+1gMqCPcalCL99410EWDBLWXQ0Yu7vyo6EoG
brYAehKX7wDbrI07IFkm3pO5dR8o54+8A1xxAFvI55bpbsOX2fbNuAakO7egXCvdB6d2+2MVobM4
CyC3cfn3W75uAuzKFHL2XYsEIETL1CnVCbrJRb31PrF93bgFhknzVo7V/F43E7kvoZFwCMD+d9z3
2w0v7xfTrNNWFN99AtBjx5V3Iuure9/XDZtXrYM+dHDgv0xFNR3yxQtvs0r5G7/d5nNNlV63isok
GSuA65AUdWjwCYph0begZxyy8GC7rcvooYIa6bUzB83doqeXfdNat+rNNdCxOREVEziwdUvQtu54
H2btPl3+uMUaTLSdbFoB1QvcMQI0qN+LYvqaJuFyPzBIOewbwQjjte/A/ifGTgMbPztRoW5EUyVx
LejWPfb3BEFoIuxKHz2lZR6RHxmgdtc5ehHE5N63BTiBXLi0A5KKP0lY3jtOs3NLDAunfoDMftjQ
B8DWZ36VBJKl9xlV4FW5vGiWcNhE2onFFZHbUufhV1QvNPvid0uL9uL05zLOW5xgls03tXo1SlWo
H+S4nMtm/pwOif4Cfvygj9sKJZINF2AbxLB5ygiCbrd3HsDTU8R0fQKJwnNOZeKOj5dXa7WEP9N4
oYm2k13dRSn3nAef6K/DiJRGOe3sKA5NiJ3T5j1A7bx/4B0Dphb9F5TEISXRRjLDcnpNlN0o9Jik
ni6+py2n8eSVMh5y8TOR3cucpV6cElKBkzi4Jyzf4m207YkRxauIFH0gcLzkqs31a0/8tvavXK9z
b/btiWH2MgnqdHYH5wHK7NknxSgB93W9BTqxTcBw4mjaUrk3JP0D7in/p+BB9KgyBrLxKWvKL/tm
YBg567OwrXvMQIX1gI4AkHczqTZuRcuRNSF3lZ4nOQD++CCiij6zTofjfQ2K63lj+S0XiAm5E2ER
RWD6YycaChXPEbKjDlHkvo6W4YasMgu7FsmkxpMd+j1Y3zgoo4zlO6D/5ceQD91Wscu2TIZL55Vf
NZ522ClRgQYhLyC7dQ9ejX0/fj1dbzyrk5b1GEQ1vj4m5GFWHnlAWj74vO/r65z+/+uXv2E55ybN
HZ1J4IVgFIRQ0Mob77vl1ZC46aFcpX0uD2GLa0xeO7Q+5vOUTOJFE8jTruzBmhTNF7rmqGqFpj+P
RG3cKKQOx8QN7kECvMXfZjulhhnzcQDnnUeCU9Wv2hXT11+JRDyl/pmCaoumynaGDDtOu1INYZix
U+en6TObF/kaZTT7dHn5LF838XWqdqo6Wxb67z2HMh60ARF1bGyOxTmY4DooGZZk0LN/WmkVCrL8
47jVq8O1c73SvPdcvsvdXt16+Jd90zG89dxELorHTnBKWC5vUV2m74FlqTYUcizH2TfNeZKVky+O
eAFzLJD9tUzAlpKDfv/LMlabUH/blhhmLRYq0F2RiRcmWPcVhSj6WgKHuOGvbXP43az/A0E50BhA
bfIkeaKPyCg6sV/67BB1yT7kHiTAf7s5/sMj3UCA1g1OiGfqOyl70DIOqOAdA9Adfr+80TazN2F1
KnUbZFnXVXKQxHApneO2rw9re8RctzoecLh00X9HJKrfFWP57fK4tuUzTD4dEMaAbICdWNl8+0X+
w9zqWztukqbaBjDMHZwgk1tOYG+TCe4uyupviVPlB89BCuvyFCzny4TbAeMDLkuny16QnQGLG2Fz
GTdBWO3RiuOhibKjiT8CLrgEeDB1/NcEHJXXh7wDzdS+CRhG7pdKoqfSwxJV3RTFrCrqPp5GdJBc
/v76nb/E4ybjXR8qZ5VrKV5YR6lzJP6UTvFI0+g7ibLuhk9FGB6InL9eHs6y43/Q3vFCgwOfyveI
RYbYASOL4znllbt23ewbwbD5uc9ZlBSLfO/z4bvSejlE1TTHubsZ0NrOlGHyDjR7IH1UAaBEkdxF
Diw99Xwz72JbIfr7hRJ5uSxc5A+/j9D2ivssaeK8dNlHlB+rp8tLZJuAYdcV2mD0kqTFS0WD7FPf
NK9hmwT7cl4mvo47eUlloOV7hzY5FCgQvpIE9H27froJqaMBMBECWuTfi1Y64G+egJNnbulsvYAt
S2Mi6tCQT6UKcyCA2aRu+SBCQDCqRH66/PMtQZQJnZM9HZ0Bae4nWU9fHUjEfVGsvicEQOmGdPTq
8ii2SRiumwiaz9Jj/CmcffGuKHsCmqUs2jBh29fXg/v/sfJ/5hL6oeMYRU8pRZMA0QV91HSTc9D2
9fXvb77OWZa2TulHTyuUcUZW9sDYuNUEb7EtEyHHCy8qJ5kmT8MMTQzU9B/LFio5ZJWDubz0tg02
rFeo2aH+OIZPogi/aOEtyAng8PsVRpjqjN1cHsa2SoYFM91SDzJe6qFqKbSPRd+U8oo3SHVtzMM2
gOGZhzJhUMRxoqdKDcExkL37oio174MqhibobWwiYAXLJnqSaVDeRp3fv+qMeBsoJ0skbmLeqrGv
Zq+DnrWom/Hop9NH7T0UCDP4oL9KkjvHDNyxZMn2hZkm7m2InCpMKxF+9zve3clOFEeO8vK3FuJi
G/thObl/oN9C8OVnjgy/Qyndv22WqLx2FanA1V9vdd3+Amn9JRQwQXAMPC6Z7nl5RxU7iiH4L8+b
x4E/UsDP9Ki/OnkAZo/6Udb8lgZofwOB++XjbJudYfSjHtQQoV/rJRgRCByzZOXZyIFTEUFPyPHy
IJYjbdLeOdLpBreL2Pe0YvRVaqo/eCEqKPviDhP6phIlWlZ44VNdtK8ZTbMjcBgv4VLuI+kPTawb
+iWZly85f0rydHgaGuemhULdl32LY9p7X0tOKS+ec5B7nNxpaKp4lFmydbgsi29i2sQyOCych/J5
roDnToexP5bocduwDtvX+e9OwwWJYLHUc/lcj6V/Rd2siwvdbsGnbIVRE8MmMrDRDCQqnp2uhJ5J
Wh/aUd96OVQrvGX6SsbqJmnD6zFj71b9pl7VGw8w28PP5KrroRI8DJMqn9GZ9Nx13S13/A8Z2Bnx
munjMdXX2tPH1qleV8rGy0fBdg+YBHasw8ddUoLqyx9vZw9xevCrTYVC/5gFzqHLph/Zyk6PQ17F
Kzi1TIZrRvXWm8Ryf5scdzlLJl814BqDUN5D2gyHoWRohkvLbz5SaQFwnod1neeab6yzxWubALnB
nZqh9JT/kPrkmyzlI8t6epXQ/nPr0y1srO2QGqGBkzapAFlJfacU1HRZArivDqBGcnnXbF83IgLi
Jp6Px3TxLCLZxmlL+GOGOuGPy1//5QP+4htM5dpCLQhsiqZ4nhsAB9fjUDfTda3H6182UeeQYG9g
D+ir14dyGW/Dvno3+eGZZRCaknBSAdlqwv67t2AmjM4FEqkhTsVe0DeXFYem1rimwD/n/tBShrt8
OjORdB2fa8q18h66fk1NiHQ4iAWlsLDaIn76+44xU8Y2QWeG78uIPvAme1aqD96XFQoXlzfMtkbr
SX8TRks3oSFyXtEL9kNndzNPw+uMZD6FQDQttlKetimso78ZxSmDUYVL4p+oW35yWgDawF60hcm3
fXz9+9uPR76bLgof/6XDytn8o0jwktm3PsYbHglyOpGU4+Mcb/guJ980A264Bshp5wiGueucgxgy
xwjUa5I4IeEjuJr7Y1sBQn55Dqt3+9MmAX/9fYFUUQylWzH/pEh7Yv4dRelZhv6VBOahZM6HsfE3
cDh/TxIxEywHRWx/aObAPzm4H7sK7/rOTQ7g5/iaMPrfgbsbMdTf72H2B2zOy9FHFlb0B/MYyEZJ
WjWxm6f+wc96/2tSzlv0UbaBjIAha5XXD2Iqnqd2qK6HBYqBI5dQWqEIHRaQi13eIYsVmti5vkPP
0NLMGCZI51smymtgJpsHUEttRT62iRh27oxVH/aMOi9llgZR3JaDjruaOxD2AP0L48NWEGSbimHq
2ptmlYI14LkYQcuivCG8paIo4rAD+97l1bIYPDcMPgp5BI15uP1GQqvOKVpyH+hx511lIugEtHc7
yEw5L0gJ9yeGw3u3Gsnln25bHcPYRSClk/h1+RxVovw0tbM4sRZ0RftHMIw9FShxdy3Jn6sJNIEC
79cZ0O5TE22iACxGbjLQjZHKdA6I4Yuaiutp9pdDMLiHSIUnsDI3UJfQG8GEZZ9NVBwN+mLooRD+
IsTo3ihFIKpSK7WQjVvEci+azHNopxNJ4XnRS58Sep27KeTBa8LvuNdO6ICbk+NcjMuqOUavd22/
KVNbFL7iUzj5P0Avy56aGWzMHMp5VxzUrxvGYTlhJh1dMs2Rm8EkXsjE6psJdd6r1qtrsKGCNvvy
LGz7Yph4lc2dGhaXP40kLT6gi7xz4gX/7XsDMpOQbi51T3qAIF+w2e5Nx+rwE3OHrXql7dcbHn12
1ChdUvjvOEpKX7gCpXRMvE0csW39DQsnhU49AkGRZ3DQfnBWPohMj+REg9b/sm/5DQunndYCoEv3
ZVj6l2Xk+tDDsW+cUItxh8b7Hsp6Yxry3H8HLkPglejB6dY2oAKgpbFLnyNHbVmfZR9MOJyGpiMG
a5Nz6Q6ivq58dJQdF4/7GzOxbIQJhJMQ4U36NiUvXYT28CREYKs8t0rjMcu2PJFtjHUV34Se0Qhq
n1xp8tJAte7DL05W1yMdYMjBVkLPtkyG42azX3Ohu+SFj2P5iU8B/0kywHgvn6X1K38JDU0gnBZ1
6JJlIS9qhER71qhT2+Nhpgki0B69KBs3hm2YdXJv1imHwJTo8o68ZKibHNAlBy7ACDrzovv3ft1H
2c9MrVnpNH5fdu50Bp9d6xyGJE+6j2Ty8i1gn23DDevWUNlDK05BXoJiREVyyh+mjLTHGeIAG07J
tt+GdSv08w2N1P5Jz0v3o+EOv9/dWcaYYd65u4QVul+TF9GBLD1wdfdtmNDi1zXU2UgLWSZgouB4
PdDIDxI/Bxljom+codL/zbBou8qGzATBDTN6lOYpS1/bHERbEKhjNz1gjj8v24Nlf03om56KxUVV
MsghNhu53kGRAtmlGXInHSPZ1eVBbCtkmvTod8AWjzSPZ0RryAkS3eQPBIwCy9aj0hLamPxzRQp8
v2yLEEM0C30aFQD5sgvepXme3Gpdg6+4zqO7QNQbmfm/p+KYyUQ3+4OaWRPOZ+SS2LumcXOK7s5l
eDcMQyvegSi9yiFuFtU9dLXmpGXHssh7b+N+sW2b4dOFmrqGL8N8VuBRvK675JGkJb/PRrE1gm3P
DMPvBOikIauCPUtr0OX/gmshh7VxqG3bZRj90KMDU4seNjOEpb8ci1UWGIoJ5a0uPX0VJGI8TMlY
B9cAEY1k4xza9sy4DCBeUA9OL5ZzmutrwpeboD2XfnOKENcngKJ5wRdFm32e5g9MnXCCTjdj+pry
PLp2ouDK0dH4UNXgzm2mLTUny0EwsXXRlAhVBEvyMrqAVkHYoJmPUx8Wn2ZdV/vYv5hJUhcNRQc6
0Gk+1+ApjImPdCY0V9FoBWX2jQNtOW4mqG52lqJefJcgdUkgDUSBJf/GHExp1w1kMtWxkXGIIEXJ
i0rIUlwvkM4BY0AWbHFW27ZhndYbf18taZq7NPXymNaaXukA0J2hQhZgnKvXy1OwDWGYfFoRpwW7
P3nJobf79ZcoELQ/moc08/c5sj/AdEXSMeb3KJUL4JWr/pAM0P84QKWPeFuQcYsJmlR1xVQ4edEE
9F3F+KOkxZekRxldpLi3/LVyI9t6PIhQnZZqyp72rZxh9h1ysf0sefTCc0LOsxt+6cpEflEKHTyX
R7CEe3+A6fKU6blp+WmY6mPRBVcKGsixl+nrla7k8hiW/TcRdZxDTMvrneQpRP79mFZSHloH0jK1
EuE+KzHZ66SSYS+9hJ4KB93XcKf1MQzTLe462yIZUQAwYW5XJEEJISbwJI8QAzzm2n+uVl7dOAIk
ZGMzbAu1/v2NLXoQJhjQJcBf2lrL6wZMY7Gfhukxy7aUkC2XlUlj5+T9FMyzR9+ha7Y4ztQbrnq6
+Xawfd0wdF4oSFmNAwNGrHCKg3bgGjnfKljZVsfw66oPOxYtNHlZ7aCo8VxPq+BdL1DW23dOTdeO
F4+T6Yie0pQC34NmJkgQzEcopn26PIBtfQxzphWklPN5Ji9Coxx6TGSQN6d8gE7wxgwsA5hQumH2
8n/TcEWNjt0ffCq76T5FTKxuds3AxNJJZyw8yD4053by9M1SlPSW5FvKvZaEhomkYwBd16we6TtR
dw/FiKKKlig1sqS/WpsU2i70DvumYRg0RbgdZZKI71TkQ3Yt0yXs4igZtL8RJdo2wrBkyMTN0A3r
mnMxhfI5BHtxf+Si1ls1AostmCx0lUhcmtcEXBdhIa4Sr05iXoZuvJ2ctm2GYcvFLIUTodh10jxJ
j8je01iCI+e60KhvQysOXDDU2blahmUXnA5pTaP0FfkyAmH2jgTZu4Uo0M5c3m8L6IL9wTtHCKTN
KFiF1viZgsQKbTwfBHgUK5Sw50GdKr//PLZVDDaj28tjWh4KJv2c0j6CzKhLX2doXoNYintxrSHA
WC/dpypp66slF7djTSBEcnlAy5kzAXg+3NTYiYqf/MUFH2EDDoymqPbB+6Da+7tvUsQfhLsoel7r
wlni9wfhl1v7Y/vp6yF84/iUcoQXgiXvRZS8+oxoukYvpJd+vLwwFmP5A2hXi6qGvFWUx4W7/ADU
JTn6A39Y0k0on+33G+bO5s6bBMRxzoqCE30QI7uDzPIWTZ7t96+jvlkduQBMmfu+dwJRfXRgEKdF
iyqyvEsW/dy3QoaxzxN4bAMYyJkC4up3RQl1ZlZeqcqdr/eNYJg40tSCIbGLFK8IPzlkLm/W40+S
fKdn+gNKh+Zvt0U/ZB4nrdP+N51K4UeHqHSAjD9enoMlDPx1ubzZBwVNS3dgmp5lD64nhLFJPPtg
e/ba5UeuQGN5eRjLdpu4utT1WQFVAvHqVw6LkVXmx6bOq7heiVr2DWEYc+T4shdtRc8luGxvqrlo
r8JW8quq0Vu4bItJmAC7SoYZ4F5d9gowufrst6XMY7Q/7CMOZyaKTg+FrhyZeKf1xHaO848fRNkh
CnDpXV4iy2abiDk9+R1041t6bgfvGW3I6cEPAOkve18ey3aztcU2jGHbYqqFpzxffFdJfa5qnd8O
LX3i/lzegn5XbOy3bTMM+y4gXs47FfE8dnjQ8eeqCKriCXJVW6Gzxdk5hnnPvIZWfd0Ct+KEX1TA
nRM06aJDkeMSJCNYLagXHYgQ8uXy7tgmZITqgEnPbQQqk9eoaNQx8Pz2CD4meXv567ZNMeJ07Zcz
C6vKP/l4IR0hFsj/SQRYPN0IRDkZRIs2LP3vMVZgot6WQOgMxTt5bgoI15TqJRUjwp9iuh4Txg5o
fN9XBw5M6Jty2OhNksrz0E5AebsdICVLu0UHYJuH4b6ziDLovo/iVTVNIdACBknPxguyQ6jy6L0r
QnLV9WlydXl3/n4/BiaJXFGRNkLFDPdjUQS3NOUD9EmL7rrx0Du9b4h16Dc3fQEiqYXiXX8GmG/K
r7sqKG9CqHGz+5nSneSEgckipzM3Twqdhyfao2NFjuVwnzhr9VaUWxf93+0kiAzDVwEJAldV3nku
eIi+FSZO/wOPmO3rhtVzxK7UE4l/DoD6GH54Dh2Du4AMIdlKT9n22rBzx+NZnYUJiiPpUGd+7DT0
3yRfd5stm7SEFjR4YILhCj4EQ1sU9bkt3ScfpFjX+ZJEn3vozx/CFMgu7Xr3XokXqevJ4bNk9Xyd
ZMXPy6fNsowmRA6PdPRJ6L46z7XMjjlXd0FE5w1rsX3ccPVVoWdIQYbsVKXNN9VSfRijTQYHy/aY
YDhFIAEUNDk7AeRVxXSskqsVPViiI3RXZjcwhVqHDMWixhPsrNAhcUC92LuLqp0KqoHJJNe1cvJL
UdfnxOnb+4IM6vPuFobABL+VUDGua9TazgCmzoAgjgvUJtMq9TduKdvWGsbNOa/nYHHy18StkRCG
vDZ4Ljsooh0un0vb7hrmrZXwKiS/wrNfJre/1LoDrz25DgR6Lw9gm4Bh3VMjJNDyWXXmg4tiI/EI
y2KtuH+z7/uGH6/IDMKzHPcT5Z5XXVMgqPObkDj+8rRrABP2Fng1nn1RkaPTTU23GZS/PyPk7TfO
vsWtmqC3ISyKZASVzKtHtJPEIvRQdeShHONuhK0dCKQ634+UbR4oy4abmLeomzkrKlm8jhDTiMd2
WmKvpEucaC89Xl6xv4dWkH343bOmfRqCAZsFZ4eR5qFs09B/gJ767B/9cRizQwnFdrWxfrbprH9/
48UBGRzDwsV01sxiPGr2cxY+JOehaHp5Mpbza6LfnICH2YQOrleFxJU6AJ6RTEdPyHRnHGLSwzUN
gWxcRtnZw2SuqD981lGqbvjYbt0htjUybNyHHi7CM694RQvtz0riZmXEex5ThJ/71siwcZoU5VKz
Qrym9RDIG1kGfnYbNkW3M7Q1YXAeV8XCwCX0Cp5q544AFPyRLzLfoEyxnFcT+paqBvoY6Vy+ShzM
j3OuYIfQYfresDS7UV2+pSFlOUomBC7A8w9kQ6V/rhp0Sx+7dHDlCTzPsth3VZkCrNRNU5BaZPkr
aPLSq9qXzSdnnpMthRfLOTI54AJZtxOvWnZOvI5/Un1J6zibuH4GuSj4OS6fpb+XYAMTAsdc5YVl
FzknnZVfVqWFtWXBKeSj0uHj0A/vefdQp/rj5dFsW7L+/c31Qeo2rAo6Z68BJDBqUJ+XYxZDwSQ4
Xv6+7WgZ7hu6an0wun75SmcKlRDNABnM50O1dN1LTsZ9iuABMyw8hyJOgVvVO/8qjbZzNN0NfTpu
PJVti2SYNy4+UOaBZPaVh2JZDt3ULVOcijLad4ebKLjUCQGgLQvv7I3wgxK0AWVWDXFYbqq3Wbys
CYKrhiBJyyrzTnJZfqRT8Cml9U0CiM3aA+NFW+UAy27/AYZrq3HA8yhDsIYUd8AXEs8p+0YmdC6g
V3FXJQVk57+fWR8i95XMuuCcdh1ayRMNca+bqYco/Mahtex3YPhvBT4slaAp8dyiS+S05hReoyTL
tvhvLdeICYbj4HMC5VbdIs7Bbsim7h5rdOcBBilOl63u75mqwES/8YRmZViS/JWNY+IdoRmcfSQu
/F+GagDn0j0FABXOqNZtgVNsB8yw81VlWevUBRcgUpWpyPLTPA9QptIsOY8+fgkkmLZyx7btMYzd
layUxIczVHPmQIqKBw3gQvXAN9yh7fuGuUe8RduuKqpXtHCpD1DVAWk1G6Q6X94c2+eNgJ1BJoNl
EB18dZvSHY9lBPzudQ3V+w0kiuX7JrJtJHNWDDm8bJHl2IaMFf80VKmNdJ7l8JqItg7KNWPli+I1
KAN3vELTytgifdD5/ic6TltbYLlITEgbg7RySEFHdva05Cm6ecCop4sYGw2aqmORLa5PIO/cOGm0
YTK2VTNsvnY91P20FK95ksxhLKMVT8BAYd8fd227iXGTXS85a3vE0VotTewEvb4eUhSHNmJQ28as
E3vjydswqsPFl9V5Ej45QRe+UQc/rZtvAKdsaRxaYhOTNG4QFeAj5VSc/R49DOvt5dPhoHrJriQa
l3512AtwIxNN9hmLCXqDUvHUucjrnuZWfutKjmdgBEL3LeFt26IZpl60yC2s4MZXrw++tGukm4Bc
+394GdgOsmHsYMMI+hyUhK9+RMmhrYOnMGqbp7KAonTdDOz68uGyzMNEuMGTT1AL96szRA6fcMnT
+6rX7CD0skX2arngTXybAgg3bFs43Qiv8vqqD+bulvUJ+N1qyZBop4BBQZIEirCXZ2SxRxPsVoFn
Gw1wU/pKvVoQyMz2p9FTQ71hLbbPG+ZO4ZzqQXbsDPKB/EMq++wLgbDiPls32eJ88PwvMkDhTnDK
v3ZdHd31SblsAX5tP379+xtT56WaJDok/k130g68u2G6s4co8AxP7ns1okUoqQNmik24g1BZmBVo
MIfQxXSsEahuNSvZZmG48XQZBjDbgA9DJ6S7Y6UzNYcSRSm+sQk2mzBsOwLrE8I3YFOczpG3JXoa
HyXA3v+U/bx1SG1DGNY9tuDKnN0le80d1amPA5q/h9sk5WAXiJGG87aMzzKOCXnr+tnJIyXqVxSB
f4hERd9QjfoCAOsWBtdyTZmQt9Yh2TBIlBqzvOI3PsvrOHFYfxiY7G46oMn3WbWJftN4g+g26/mZ
NS67Y4kT4NbwI0hHXr41bPMwzLqVNRq6soSdaTi099DAA1IindNjNbQ14Kxtv/EitG3I+vc3FtiR
svRLGQXnpaLZTTcWX0aH5g91B/LkyzOxWIcJfkvQd8HRRumKGGTzEjE1RPWaY581gdpqzf0l3Phn
t11g0soloMZteiLL86wg2AeoB3qz0ZaYQDrSX+tAeF2Nv3w6SHoeVwKRwc8/1WN0mwvyzQeOet9U
jYvACdIwEXIITsyd5Tu6aDCFtkm/7NS1Dv4AxjVj7fEKqRSh5fLgNz3UmGSm1XjUOSm8Qya0q+IU
YdkYey2FwOSMFO41usSASMl5RaeNmdqOp3FfFLSH2vKi3QctluLAdb7cAMxTH5Yq+kmaIdn3AjBB
cp2XLa2bF+w8VVDSil02kJe2dfKNJ4DlaJooORJo3EB+X7/qga4tYtEk2PDcgXO52UobrXb0l5P5
BzMdKcKFMr9+rZvwvu7ofKxrjmUL2c6WlsAEzHW904ROkxRn5argmPb5lyDH/+w60iYlnWIzdlrM
oLh26ha4AIDNWCO2JMYsx8gUYqVzV2WDxOow3/2A6FXdKN0pdc3D+g5MowO/uTwL2y4YoQA0mggy
LF79Os2kOVTMHU9D7chjOgt3H9FxYNLPpSj3LLkfBOemHkZ9dIscFMQ+AtpPl+dgO6z/x9nVNbep
s9tfxAwIIcQt2E5iJ22aNm3TG6ZfW4AQAoQQ4tef5Z5z0Zd3Oz6Tu06mA0bS86n1rLXJAiC83FSi
GfmLK/sQ9IZVDUlm7TFL+frzL5REW7wcU5Cqo/OKxkdDzbNy3TJ+tzPG54rEL8rteAoCqgJT/QFu
R1dcN73vmy61V6bYLnzdFkYXasiIeoos3MapfGYz1DJvmhkyQofXv+5C1r/VWrXwjLXrQNUu6DAX
lorp09CqJ4MEYddk2hyCMsiudb4vHOstms5BKCbE7Pd5KQHdOQOXawHQnlf6PmghJPv6J11asvPb
/w7dtYV6T3ZOO1P/XaG+LyKxNFcs5tInnC3pr4e3qsFsNzgQXuImCfd/WP0q+ODcSTftzBDZK4Hk
0r6cP+6v9/BybhUNWv3TQA67VIAkgL7VHKdZpTsflOohniBH9/qCXfACW5I5jp6CCRhFNDF9ddOG
Q/x/AEFy9Qrw0p5sMoAetYCaXZe8+DZGY6etxrOWnu2uSXJe+oStEwioZClJ2YvL1o+CRuBbJMW0
hm8syLYsc8MI5pEaIK4Xn4G41YYgwDYJf1O4pVsAnXFqTDAkT18M0LgHFjqf22n2VzLmf196ugXN
LYEOOW1wp4XpVxUfgMIu1WM5lFJeaaz9ey+aZucj/NdRrc6sOdon7CVq1C/G5/TWzc2+nPTR2HnP
AqjU02Z66+dsrLtbjO2WINI/uywCnMD1NA4eVYSRnl+vW8Ol9dpYuISUtidt/7+Nbq07XED0KAbY
G7fj/Nq/VosHCaYbmGUvCUTmJjQ8RaB3owvoWxdoE9Ntl4gRKsf6JwZfZqhjuPYX2NTTN7Xr0NP6
z5+vWrF2UqEz8YeezpeQd8muj2f8u3elW+K4eQoV6UoLr6cA2JizieY0dvOHUp+rVFOqr2/b402a
DvBjY4F+gxrKXGf5sCzkdgH9wu71p1/4ii0SboAUV+QSiHucR3RkNw47UAV8EIw/ZMNErqQll15y
tsa/zhG1KlhMZtK7gYLFL2xwq1ua6lc5hK6I+uTb65/y736VbqFxIRtLHS1Remca//xH3LNchoes
mq4xql6wti0yrgSsU6p+Tu/QpvvHZ1WcVxDbeP3HX3r2xpJ1XY5LpwxI1VdcVtZDBfqH0b5R+I5u
gXEoc2yVEFd+WXhVfXB8CQ9gEJvaHK2J9cPbPmFjzAq8mFoHDhNfPYj587Jii9hHhsorS3Rpfzfm
TNcaMg4E0Me6oV/+7K9S4ldjryrIXzqmm8AMiVYHeidcGypxbp2pWbTZKVZYoQMDp2UCXDXkHK+U
xZe+ZmPWA8PYK66iIaM0QK+MLOwbY2t5U2VXre7CkdpC5aiJSV0Lzu8wg2UKAmcFmuH5TdeS9L+Q
cjEQZWjWiK8VSVqMZ/iYFi1J+DWXcWF5tsA4SsemDzVPTsaG4YENRB75wMQON8nX8rBL63M+Bn95
JVLReoB+G3mATid2YAIH4JwG11DAlz7g/Pe/nm54stKp9OQBHwCkZVh266N1o2uKZYn48+smd+kl
50/76yUaRBLCZ2t6B4Fy+FSVdTdr5Op84um6e/0Vl1ZpY9V6nZImq13wxTVR+b6vq/C+5+NweNvT
NzZtLJdlVpfBFyTcwd2qU+Dxu2vDHpdWZ2PPQgKe5leW3gG3C4kZPdQ5oPOfxuiNwkh0i4TTYyBn
ZZB/1WP0viTgSMS10NtqQ7oFwjFCSAW1SsgFNBLDv3ruvCvejFygWwBcJxsFFVkbfBnnWt3YuhkO
oKH5+PrGXuC6plv0W21xX6NqGt8jsiFgZg+6C+1NydJH1yh9KIl6IUvHC1ayw5KGN5PDLEnVILFZ
BYYxlmju9r0ar+T9F47CFiwXgkzCmrlSvzIZkBwxY7lJ3XlSqr4Ku7z0ivPf/7JFw2PaL30mf/mm
iWg+TPM7sDcOoC+NMD76+qpeiFBb6VQIOaS8HoX6ZUfVyNzF5WdEJr4r6Ro/RVc5Ky69ZmPzakqc
5JAXvfOSQRwlBqMTKLJEX76sAW5W3/YtG9MvVTomY9X1P01aRrlkTH/20oYuDwKMC1fjtF4Tlbjg
wtjGDwxZ2yzTOtMTCZELKoA3cjDGhFdc2B/pi/9uD9MtYK4kCIOmD+M7WqZpA33TMCECo2R8quFw
MlexzyQUQ61Po/DDeBJZV/oKhB0p8CO7llM1/2BDplqfh6ODXMy+lMnMrhjihY/fgu2qtE0sj1X5
q2kkVLCcbe1LujbiimFdevwmtbepob2Wlp4gFuPHna2WMcLUEzFv6vfQLbxu0EAQhVFLTzwNeNfl
crSr/gQRVifTfJXQeb2yjZc+5GwLf5tvmCYqJh09DSpZwCyWul2NOYnXz/qlh298A2BKINPFRPmJ
re0TRlznO1xyXsPXXXr4+e9//XJrRjYpk/XA8gRpVCD5V91NpXhUP73+6y80TbaarHTlFGoR83kM
DJ2lx/PVnKnD8r2f5ZPOYkwB67Vu87R/o7A9TTa+wTIyrKOX0e8EAySHkTTJ7ZunhGiy8QdxtHbx
mGFqyhsr3LtMSBCfrrYf5e3rC3ZpRza5vW66rPOKkJ+2ogOIIbgG2UkX6beNENAtqM5Cx9KHoBH8
mUCINQ9bqPuMQRTvEufaK3Z9IZptkXVos+NuZeLRzwlD3+ib9ClJij4YzZEE9TWRlD+QgX9xnVtk
XaqTOUb2HTb5AkZ08QntlL7cY/cH3ecyY5F+MbOCct8XMCgtLtkDwqLD5oZ08zyiINBjH96iJa/L
gkLC87daqJY7Iad0fSbRHMQnETVThMRybsYnQv0IiB7UEDQejytYtJ+gWtC3yhVihKDcikuRcRQn
K2jDgKbXLsIARULK0c8Hw2nLDs70LjicmTXjK4flQrDdstm5EkyGZ0HHU4hLBnQfg6Lu7cdaRl+6
6G3aWnQL92N8ajQwIRim1dQVfHUH4zDVEp1T4jcdebpxQjWkTeolKQH1ajNLv5uJYtJdVSLtrjih
Cza1RfuxpIYgCpumnyj6U70HwUjnb+fFLVe6R5eev3E5Us3g/YMIwMmsFkMHzvnd/yNxu/T0jctp
Umtdyb3+utbz8zyBLWbkzTUJi0snaONuwLM4rjOo2E5ltLIjaFMT0K7w6qhpsw+Gq0jxC6/Zwvom
DMOxrg+m30k/dNl+HQOX5X6V8dwUOF88e6RE9Z/fdJ62CD9ZcVhDGsYnUiaRv5GZNHXRq6CzVy4y
Lgg00S2mL2TeImKBCSzXqdNyAOVmMyCMeTXEPN7F8QqVM9CzuqC+lVlrF3IIIeYl6B1LppHZE8ft
B6t3MN+qkSAnqWp+eNvHn3fgr4hOQA5Tlq1G5beyp3ICpC6BXEjxtodvcpG0TmI3KCWhs+d/2ASR
qQ3xhrc9fOMGDLFUMx2q49BCocxASCwH/OPKll0woi0YEBdZMqD9mN25FZ6yjEDTgm74NTjxpadv
HIBvw7HljLGTNqDfQh6+5s7RK97rQjiNN/Yvqe1YRtlwPKsBlktIDmd5p3G4KgJ96ddvfECgIlq2
LiK/jZjB5+a7OiF3GUvn9W2TkXQL+6OrzuYEDZs7Mkw/INRY73lJn8Bqco0y5cIabWF/JFZRgL4f
RtspOLR07b5KhSw8ScyP1w/npRdsLv+06rKla0l7ZJUR+zCSn6zSCTBl1xR+LmwC2ditiOpqmjAY
efQuiHbh2IOzKLs263Dp4Ru7JWVDlAfr/BGiGGAqYeFyO7n02h3+pbU5v/Uvl1NPhlotG/JbezAt
mSZ55EkWfB5ddA2odekNm6YCs2LW65BWR7MA34yiH/XEGM6ZzUfq3vqSjRETKzOFofwSPbMZTJiI
h2hbLIi2KCTz10/RpX3YmDLry8z2KZVHl5lhZyDUUKw4tG97+MaMS4XmcOQWfdTI8fdUoTuFeb/v
rz/8wg5skXg+dGtglBdHS3ANxwVwYBQYIEjqgizh9VdcWJwtGk/zqRsYph+PrIfYoI78P32fvA1D
Tbc4PBIn4K8Fe8Hxz30ugYh1blU6FXMT/vP6z7+0QhsDDuMxWBmYv46QQflMIvaJMOvBQHKVr/XS
C85//8vMPHR6mm6yw9E3nczBlIbheAm1rEbjpL7+DZe2YGPJytC0qdumPw4KuBLZ4hW2BJXS256+
seKaDUD++rQ+Qpj88c/qLxQXS297OPnP1VHgoVjmMGmPoXcHRlfcDlfDNe2IS0u/sVtbrb0NfaeO
ltY6txJZctmAdTsK5jc2GrfwOygdmgi8Ne3RjLhiUHx9389X6dEu7OsWXadWpSzGcfsjyaBdVca2
3a3sbYThoND7z5U3pQxkK7A4zjYjYi+i+5nqNz47oNf39sLyb/F0JmtcKoZJwf3PX4Wj9HAOjUt4
tTd+6QUb2zVerUncLtWRV0iaMZEQUlfuJjAZ7V//gksbcH7xX7YrNOl74TSYTCNhdnUKfPHYLs+v
P/zSr99YLUdGm8Z2wfJ4uGXOhS9WA9Q76MivNdwv/f6N6bJ6GJUOpDpKDvC8gMxMK96aP2zp6AQG
MV3Asb2ksT8YpgQKl87P4zk6vr5Al379xnzRNIeiUzUMR9ZBYtAqsECO4IX/+vrTLy3/Ju4OtYEs
2BRUR7vwAzk7HWCrbprrx//ff368xc1xbnFNW573t8NVRzHAwuB/jGL71z/g0vM3BgzNuXVEiYHn
O/0Tmnak6P3Vqu7fVyfeouZqlY1dEEzdUfj5K5XhP1DfmHZdfJUd89Kv39guAT0elG1bxF05gCsB
V/xjWL2NqT7Ozl/1l91a4kBTOtPmSGOyxrmg3TB/icHlTN7G1BtvaeXKWXbGWrjm2PVBkbJUfFgm
NPFe39pLq7+xWwG9Gs6bVB1VsrY75vjhj32hIHh62ws2YTfMtCC4SOmPLEJeqHGQjrTnD2BvvnY6
z/v4333eeIuVc1m0LEMEEDC4METuHTAuHLjqw3lwrLWjuQJ4vrRSGysGs0AYhAtKDMxpu52T01c6
zYf4OrPHvyOd4y1argbVwwTXo44Q+bu3DqCU8BzJfAhoYSNX8B1HWs2717flglHwjUnrhk8o4Dm2
Rcwfh8itqDOu3lpeWKotWE7XdoqbgOBLzqXqWSKcne9FS9a9aRgg3oLljI0nMjjWHV0A4pA/wSB7
owp4vGWRGyDmnvAsk0eKFl6OW2N07lHOv23dz/vxt79IkwZV2NAeecjiY5h22f3M36hojE7ifz69
xBVE0tkSAubxXP9ZeEFjVsT2GvnFpWOzsWZbZtRVXuqj9cgTtZ2G26ktx93bFmcThhWIpXB1xuWx
BO2s8NAHqDSU5F9/+KVDubHfYS0TcIWLDlzxfi0gMfIIdk6dX1etufCCLSQODPFlJqsMFaQEXkr1
mHvHTJHOI6LehmiKt8C40FdrJpGjYPlBQv/HU6f4kNcX6MLeblFxfq5r6cFEjia/18Ufn4A49vlt
D98EYdH369yVbXf07bz/s7URu5o8X1r589//MqowTsG0XJHhSKKxzlW9+J2Pp4+TvCrlciHGbKnh
FKgwOWgfcTJFUj0RMAwdoMwZnFUh76dhqt9mAFuCuDJJoIE8n9OUBsN05bjK57S7epcf/S9B8L/E
ynRjv9xVM1ItlBnhwvU3YBCG/qNF3Pxsz5pXewK+iV8YJG+6AwFj9q2ZMENU5itbOWRylRuhJjVz
SKSxPVn6tsqBBuj3tcXa5E3doVtLXCbJztRVHe3RrCTqfbTqpT9qN/TylgsruULrm3gq9jV+MVdf
wP3cLbIwKXjrc9nhJx4chmLJTsdLVRUkpHV1oKlo3kHDYoIkajKt/UEPijwMhKoHMurhaDBB7E4O
efYdJpDqpVBV0OyzNOlfUH7OX0NdVetelGv0PRxs9SElYfx+WMpo5zMSP/lKr1CVLOuPYu7CWxsr
hbcRmxUOAjiPtmuCMA/6uvlKaQuWYh4ouVeQjDo4JdcQbV5g/yLv0lveze4w60T9ZkqyO+jQ8vkG
JGdnVT6T8X/k2AJpx0Dbiw0Gdes7Cz1trFhVYnhOldBTNJoCIL+ipQACkHHo7nSyLt+YEPYLCiH2
wUYZO0Dq3e5xkY09YExhVs1D/Tbn3Qj5HMHOBTBumT8ARy5O9HydD65VhQFWoICnos06FuemKd0n
UXXiQEi8Trhsi9pTVeJmteQmWHYDlCOR5tRkzkWMfadxW+/XgdUnMuK2Og/jLqWYABrtIRwGk+ZQ
2NEfRB9igCNcs/6AyQX/bcSUDQMwSNZIAAGFRYNhgnc0PeRU0CUclvswWzGkbMtleq97z+8YQQmm
piwmO5nKwd6YhdNnEE20dieYtKeQtikFwgnMP7dDpulX3XkMMot5ieihDJT9kmEVolsU54DKzaE3
38Op7ZOcB1XET8ow8yxtFrygrhQ7Ppa9PnVsGXcudtWLMlP0W0TRIo5DLddu1+qBJrtYg2HmHjgR
3HiGBjObTRJk4UG0XXK7sED+ksNgX+yqxHvozigMLvVLt291GxzA/SDuKkDvnzXmpcDZHkXIK5xL
2ttgmnFUbbNynq9c+uhoRMwfjA9p/CFccfH9WMuZjXdALUb+dhBl+VsH0fn2O5tAd0UGbjS4e+As
6iUDQoYPjXtIM/SJilGX/N0QTvgtAWhSdN544Mh2fkwHXxCJK5fCr1n1aBSNQEE6kQlDOOGc/uzW
P3PhQ2XoDsQLQ5iXk5f9XVgDBQJg+VQ+sHalEmA3sZKcVHKa9kOPC88d9Q74JhPJNt03Scm7h4BC
YfMgRA3b5qaK/NFWLHxuMW1p9kTCHRST9Ph33S4AJkTcEvyMAcb7FJqhUh8aL1SJiSrbQRN0hIR7
gSahNreKQZ76iS44QYkDiTOUXwBazOYSjdsaqSHIpWXDux8ugNkWHFXrKIuphmj6bZT2ZfUAcYTI
IvWdRrMzZRKLpzBhINnCIKaocjtGidwp1LmqUP00YdtKA0IQcL65dJ9mS9rtM9ztjjeMTFgLnowg
hCnLNBQ3fK2i9gZCCaMGioy2N3EzGJJjIozcrmCG7A/BkKQjEDVdH97gx06DySHcp+hclJSV5F2t
VJ0WIDEWPk/jWHbPvu3VpAprm2TNWTsldG/jNeoKiVnLzO7CsJ66dy5RNcpcUrIjzaztP9YxGmO5
U26ZbtvQ9dH94pc+qfJgThpgudPJQ3qSW0GWnVUkID/FIJoFKA5v7ZgzKbrsK8t0hxokDEDr9FXC
6c33AhK5FgDXhvG7pQImye+TdE7YnK8kWoJvaLYiFsPMmXP3Ooqg4y7qdaEn0OvqcNm7GbQLc06w
/PMhWKHx8V3i/mD+JUVbDUf09xtNchc0rjW5B37bImpYwT6GMRTC9sqHY3Vbr76FgIoc5XpHo9Wr
PVGNsUWVZn10mKPI8EIZb9gOlI+OvUDHxbyTbs3WD3IeAJZEwSVNLvt0tYWag2HZJ3CwrjCkbocd
4FVifmRVqrrC1L5kd9Gc0vUhBJt/oQUl4kCjfr2pUhyD71B7tfOdy/xgD6h4SrBahlUDdOuEWaeT
6pbY7KZ2itM+x0jmGD5GoCT3n5uxVfYmo5msl32myt48poIP4JOzYzwjtgZ9GZ4ARRqzf6okUPFj
WYqM/RMyHkTfayhqq4MrM4TFdM3q+QYMTMzdBZWKuhV2JNfxtxdZKp7RbZLuADiH8JigbWqXcy8a
+8lQUn3C1ZYPn6dMzU2UZ7YhpkMNDTxhXbDaZkleJ5LJE2qJIcW0t2gnVygZKfepjJzqbmuDcZNl
51rAVQEDXQbw6EyKZdV3kSkEkNSVdVgAh0rSZ7m4st2DPRtGX3oR9DfhnIxhXsMt9juvp/YT8CY8
weyKrNhtM4IpfmezZolvBByLf3BDo8f7NErAL4wT295JHQ19j74mt80tiFZQZoYUnq8A5GLodoR7
IwqckoHc9TWlw97baHYPzIZQxgWPSuCfgGhs+jvDl+g7YSZhYEqe2nZ8XpvGmRMBrcG6C+YZvySR
8QphKY0xuftWcuH2bOTImIqwnksIPODAQso9X0RzdmFxbyjPhXGTXOBBwLB+aO2craeE++ZHBRXF
5EYBm2X20TK3iKFLNQ97Vi+reWFTlGYPkHVosx8067PI7VQDWaWTbSBZeBhjU7a3M+1UeOAMHIff
Bxat2d5Oq0lpAQ2P3o97ybRyx9bFmftHh1N8P6edjR5KHGpxx4Cjf8ESLnV8U5fxFC+HgQLmF+eo
Y5KF30g9rumHGkxowxeSdq38IEMq/OeyCVCH7CgXgX3PXdt1OwxZkh511RQM2XsJHQR9DyKSUT4N
QLNle9LxxJYw1q5ZbkIVldoWDJLEK8YBlRzxe/t1bH9DZGsAVFlXva9fKFo7w6OvWjrmNmCT+8Y9
Q3bBkkxFAr+RpvONr1ksPwqU08M7xjpBT2YhjEA7Tdl++IHRmOlnIoAyfVRCVYDZRGBEdnsdTeD2
Gqo2gSojuAVCf1uy3mY7s54d6VBbSu6WeQSXwRCLJbttKW4ZDsMy6eydrQkHkY9cutDfMQn8NQTH
dIqKsl2c/1pG6ehAZgvctgLx5TKnP6Z2nRAkql6LCWxTWQI507BRlh90VSYnyjsa3NKmXfjOt9pE
e7WCPGVHyqhCHGBgQcbIGxh/ippgPKZFhMF84DxLsech7ejH8EwT+m6I9eKynRi1/gFcY1bdxYq2
T6acK32vcB/OoOMSu+Rk3dL6I9RQFNfomNW4lUcfsBx/tQBeDYUiJhjfR0Ecl996E+J0GlaNbh9x
CRIBkvXtpyWZkwcRVHrWue6R+5ymyiPoLkFDsneBEcnJxT1VtxZAN3IgGTrT1a50qslU7nFBBkcj
ZSulzRcvKZ/ArRIv8aEOracztOlAhl/tRN8o+kIH10XP61wFwM5hXKV5pAJcoqcBi5Z8NmyGGm0e
r11ZFbInyJNcR9L1Bp7Yh3mqJeYFw8Zk+HUkDQS7BZ9tFHx3wWD4McUY23HxAy7v8naEgmkBYTSJ
0GTJMpS8GLoSIhuYIgppvobjkjyj0ozLw9SsJNyn4MD+pvjYi+8cPCWgOfVIA3ae+64bcygELp8g
xVUPj0qN1fxb1fHI/3E9U/WHqJ0TlYPSnjf3malYW+hkEsu+BkFVdUBua9QLq2lS7TG42Ya/CQXM
b4cYuIoH0sYGvWZTxtU70WCHcr5043jnDQHiinRqTT+SKObjD17FzbiPS9vSO0p7Px14q/1SUA0V
yQeSVMz9lgMWe5eOgx32bbfM882gnaqfDU9jcRggA2J2IXS+zRfeI/jcBlGFRIgl84jiA+RFdDwM
vEYmekPptHwbR8TgH2JuY8HyueKsPiDNn8QnZzPaP8WpmtZT1o4GczjthIwEn1TSjxA7wYLaaQmQ
loS+tOWNi9L6Y7kibXxfEwaToi3Y2L9aMfGBYzxWx/W+8zX/LVwEtCAZMA1U+Ln1o80JRf10ADl5
Yj/VA4JNIZqp5/cZ1n0VedOhoEBvz1U3sa96cx/Ldej21RyHRRQkiI/5kPlx3VO47DUn5eziG5dl
QhVy6lCbhsnobDEupqoRc9dZ7ZhpkGpZJCvRziRkEKdENyDC05V04V0CcOwvFfGzMCWdArkP3Oij
3PkOKd6IjH7dr0nWf1Er1OlvLArjU9g7JImA3a+wOTih8E5i+iO6L0PLn33TwyuCAqCdCt6qXp0Y
ivCD6CiUBFAUmR+ggqH0VkYmG2WOCEg/z6AWnN8tE2u/ZGHaV1+qKomf0pmPGjWItvdNtZDyFEUj
Ww9TSmd5o4SAh3AqzQpanUE1Cqpv44HO/bl1Nmcat014ajH4M6edxx0R0DFjiGoDwyhZuAutS584
Z0Luy3ZI6SOSBlh0SCsEZrqYFFCptsG/wUgIgFbBMUm2fvA6qiUc+JjsMlGm0y5bqqz7BHaw5LOO
JxQquqMIBDQic3AQKZnf8TVmfoffWH+U6WC++4jqRzuHPXuPrp9s32mAVb8gflrz1XGLmcwUqmwf
ZTdQfYP8WIwfVACVqHd67VMMbM41WIaqDuQQZwjjCI/clTHqJFzPrg+QJ2rcbRgJyILPnq3BbjAw
4IG2Dj2/so6KEsdQ7+Sydt1e1gh9X6ee6e69LhlaGhalFX8Hja1wHwbSj7nCmHwFmWYPHCrGYdkX
MgLN8QNGl5nC0T6+l33cPAQZWfgeIugk2MPKYJ1rB5zQn2jO92OwuN+lOkeJchpAN8cQnyFjECxV
vdPgAwl2lhoQ9QDobH+V9VkkFX1iaB5zMUY8VyLsR/wW3Wq1FzO03Pc8QgVldWxBn+2IjlQuImgJ
PBlUb7xY47WNDwtYSr+G87m9E1MPqyKBae/C7rwMoRfGn6YsHO5sODdzXnYSqW0Zx7M5QIV+GvaA
+1YvEuQSvxFm5bDDYC4upVGcoPBqO7jfb9DMmOQ+TWcHQ08ymcdIru40ipG6QPeFjvswCyd+MMGE
42T6BZEKEicmOUhgls9+Mqo+rYkPLNoXMmiRaoQrWJ00B712UddLxQ8e5ghrXAxsEvjj8jdYQBdn
QFxqcOSqEZ+VpGdiIxcoVHUjzir+nfZIo7t+jO9LJEGnrDYYyJAOYm+ZFQNOURSo95hDW9NC+ql5
z9okLY9lQKZhR1UCc0JeDE0iEY/sh07CxqJVr9Y2H9sUbjNTazTfOtBRRjcDAsseYqMRapRZDQHy
3BaHki7W4IdAQJ7kPkPHToBdRhVTFJoxb4GTUjdlH81fXRXjnJCxX9QnvYACbCc4heSBYGGJDtLA
l/TBebRpPg1sZPegbRibY121GOqy9YzkF8IrCFf1hPaSIh7tvo4D+0NSz47SlM1OOX2WuuKYvuSo
ue6CsrUUVaZBYwjYhqjLz2f5s0cquSMqRGEBoh1ztHPDbjKglF7OVnICUR15l8Xo8ORAu4Bmt+Vu
bHc6IGtQUOBnf4TA8y17rqq6O2lwKIkC0zDmHQ1HUGqBoBIj9LIUOBNIC4m5o1UfDwVE0RFatIWe
jnJYjcWo9QFJPSl3nXTVF0Fm8Vk2Q/uI7PAcSTIjnyUk9m6hDzk/rgwt2CGgc4KsoArCk0Td2+8Z
iqUjW+p0PHUIswhbZTy34HgJOiTNekRkvgfIPH4Ac5X9NKi16/PK1+2vNvXjb5hK2txXfgbxnvHV
cN4FJHViWcIKJakXn20/NT+GcrYfpRggIM6mwH0fOvjMfKq4em+CYZ0xNkNFwSOMn+A6hhAwVHO1
PpLMpZj1qHD7CeoE9ZEZdGJVNWafQ/Q+jnNWYUcgT1XeCnTp0DeRkd93IShQd1AmXb61JmiQ/Og2
XYtalCDYhZLMOcjZJnzP5rQK8q4OzRPDnc09mM+XHtExrt9RaKjUu1WeTyXDcPc+Aw9Hd4xRgqGN
wt33aunBVslLdITnaNI7HBj2e+rLdd4Jys2+oVBYBp1U3BdlZeArgGVDe4VhzPK2D+EquInx7KVi
PWSAGqTRWemHtQiJRM9r9ZmTiAJBVbgsRFNQYhLip6v5/C7EPfdBz7DpqLOkgPdMWLEooW94lCQn
2Kd7bnsBvTsZsVXlCVqhnyFrb57iipljnc1I4Ls2nHZ+UvIbnxb12/t6/WdcXPM9RMsOiRocVSFL
ApMqAc66//PfV78s33gmlx/K1ejse+pu+tWJOyx8ejung3U5G5vgB5j49ZMmWbNzDl5p51mNngH1
SNV2GkLA3d4uUr3DLHAlMFZguiOnE7qopsvc776vgm/gHLD/w9mZLcmJLO32iTALZrjNsSpLUkml
WTeYtCubeQhmePqzsv9zIcUWyTZu2rrLrCGB8BjcP1/fU8iRukD9R/OZNQrrM750/B5iu292Q9TV
35xolGJP50FCZ1Iu3Rdb9v2Fg4nzlVRBeuk0V3zhIexznLjjf4yqzt8JutiinYCI/WkiT2k8pI0f
/LQ4Fme7OKuzT6lVlB+sQNTfgqFk1mCPc1sGTSMtD/HkmelOhqPrvwmzLJnHPdkygnGOKi05lDpH
xp1khm4xezWycjcKGksf5n4mX9lM3fzK/BSca9M1rD0Viu4pdmmYqBgv0bPIvdZ7m/dpySZGZF5P
5Y0cd+GX2UtmVE79JDunvnbCCfdlZUMWdQK8JXcGlZZvpFoY/LobcIy/EQDfY2Mk08+AlZwPTNP9
e9O18tvybLClBPJPzlTzJW3nvuU9+a7oXkm7t1+qKjYjspO2e87mQZAEK3VeZk/Wbx/0bKyqYYry
M6iD0Dt79MY/0rHbBIfcAey+86pIPGl1HDsH4dH5SDYZqhCGq7wO99atFaQzp9ChNpPz1Pqedspy
hAI7g2zMdDLJMn10tdjUdv3IInNo65Hq3eyznvFn8aIVwvf2tDLwwgcr9d8lSKmaA/iR8SNjOj2x
GrSPEzgAqNZeQJ6twGKO6brk9OTZ2tTvLRFWHGSC5IdLlcBk7HjhZwcjj8ciBcEG7DuVMBBcPhJn
svwtK3DVoo7T/ffSu3FO8r619xFTLzsADQSdYQzDSy/K/iGGtH1mnbZOeuzTICMdDyaqMTPrZU7U
fgLTgZZ1NCvtRaCffSC5SIKXGdX8h9x6+130HdvB0dPJuzZ9OJ8rEBUV+rCBqbCu5MQcMDq5Cec0
9QZyA/nwlgysPOmT79GvPd7yxQD45cPYa+z6w8yKPxYlVp575B7Jc0Puc996nHihvdf72w7hEXfM
3iYxptk/Ca5/PNkQBUblefkxs1nQz96kRceaHbF2LjqfV5prrvc5CBK+dgjjM9xhX50F/D9V+CxC
F2kHDQPioUqaBM9sn7xfEgnSe67vfaL5CcN23+rOka6nn4UlLP9QCpm98MzzPyAutJD+z5Bstd4R
SFTNzOeulmwALBYaxoJjTP+U9tC8oPooHu2c9SCIDO+fzgmzV6fIhpfbjuSBr4DuytX8ByeLtBcN
V6fqTWjlbFhDza/qF9dwyhpd2TgdZw/bc/LM7KMLVBJ7eyy1kyUDZh5HiEruYHYjVa21kJeGsZb9
cTIojdSSqls3lfkpGwrnZ5HZxgfGMumHTIspb/HTX3yZkzyNTZ92v0Rjdzo1PY377ZjZw0EMfXCo
spGl2LQln7gM/fCLEznUlDxKMM9ebMZPUZdbr4Ebaz+MvA2fPaMhf+IK3EA+jyIx+we7afFpNwJy
wAFk1/fUoqMrIURLm8nesu4dPXgMS7JCH3Kd1A2IaCMQOxsPYeO9pZXdU05itj1o+m2gNHJO6nNu
F+y2ygEXb1m6CbOnYaQJhSObKWaSjXj24UH3p1Kvm1NR283FzQp8TtlstO4jZ10yGkLTq69lrPXR
EfWSyz6wlx/bfnQfMiPlQKGPjXjj19i5P1Q5IONJY2CKSiTOTnR5598al9L0R91b3qPvxRyoUikE
xi6JY33quqn6Pia1Qw+sT/+2XnO43ad5JT8WHmpQX0JbH3f47vr9IXAccSk0OiAnAFu/UpQqv0Lb
aufD2BjRy0wauTqnkByOlk+F7+PMgf2Z6kdwZvVlSvDwkmyegAW67YWVeXiOmqE4BuTzS/oCPC04
hDhZ+jsLPYyzw16qzvZxa+nJHuckrzoKR59e+8GvP9CQbBy9xil/lE0Z9cecndVRcMJ9QRvuvXPY
7ry1yrgEmi86+1Bwxik5jxkc7bHfzZ/nPo7MQyK1+cmdU1axqg6olEkbi0gZkuv09VaO+9owjQ9G
FddHA0D4x2assDRr8tvBnMgvaTq1OagZWpT+6MfbspfFDelCkl7Oz7S04ncz1XHzwCqWhgcHV8X/
hAn7VQ2PivroR3b6heoLp4uwT9j7ji72DjFnweGIYic9OVGp/crKrmmPvjCteVeFNiqGcujNN7NH
8nRnh+bonPQwcs6lmc2vtWC8P2jQHpKd1MFi4ttp6TvNxQHn5LG4v5Pw79KjMbVsklhTSEXkRZ48
eGmSfDM0p/wPBo15vccDJjwFtSnFYQpKt3vqxrn6nnb8N3um+N2/VVI2WtGnkrY1FlG0sho7//6d
GzvVVyMkXxH5XvOAVRdelYPlZA8MNQ57tzw9TUppYfyqfexwD6Pbu80pG+M0PkYuHaS7mGMN7dGW
903zAtN66HuzTB9yfH6ynQYr9+aaHEASq4rIiF+0wDKoy1Bvoq+yAgmxk5MeMa3l4sXKcTrcIVXN
XvqZH2dqZB53re1Qfuj1dH7F0iwbno05EC8i0fOvgrPqR9t1my+VVnndLnK9SEN3mmjzLr6tP5S+
s2PDfJIdRDN2Z4o2zedBFPJc2xXVBRzY+FeN3XZWjdN3qzf06G0ZUvLaNXE7PeaIOX4YfOQXM5uo
+FqhWT71I6v9IR4xwmFHSXGfDDqfUdr9u4oNsETk928hIB3L2fwRJszYoHyT7h82TzL8WY5xeGod
YWjnNAFePmrx9J9hlq11LFO9D5Jd43jWQ9tLd2a/5mvFr8aNfgR6V/jnsOcHV2WuvXDUnzmSTjkJ
CDlk6W0lCo6cxaqv4ZzHLLB+R2Faun3+cYrt5kFvkug76Wn5kekk/FE5OhVR6mzRFRAP54LGTTJz
H1MufC7bQhw6DtrWd0r204VSe6ntXN3ssVs3G7yYtAyZTrYLRif97IVCPuRBQ7LOGbRheGgSHepA
xKll1/Q03D+Uk8HSB4ZAHsKxkdVDU0GMOYwdUEGS2n4MlrtxEK/4oRife6DK6dscn6zkkxbZ+nCm
EJq9WFEovY/RpFEwzDs9+5omGQOSTTGEoKHVWvFkgGizD5SJjLdZHFnJozv3QfeNS+jtgzm54Uxd
RiDVEHaQeV/cthhfCzct9lrlJOExKAeqTH4kAv8dmRij2PttZ3wt5llk30tSR+WDXyVzfNCmmdox
IV0OZ85N5GPIkMfhO9/KmE84dVL696MJdvuumhmN7xFadN9tHBeQCZKktboVWfqS3ktR2xmicKaq
68L/63i62QA9zNpsbpQyKXI7L61LRzeD8pKSKD/J+TYLRS5T7cr1FzRfKsDKCLIquOEV/k/1G5vS
3kuj/ahPlthtkqypCKsut4deksy5lCYiu6cJ0YMgjYGcqNj2BVSMVclK6nEAKy+TRkfY7RFg/KzZ
/S58XpVKFVty1HKLF2Ql8TMLW7P7H5SaN5nwX3RkqnUju7/Y57yDjsyGoGfIqGhZw0b9bERmmdM0
N0bs5lzOIIUZW842haJze9TfdX7xyJZ/9HJ0szDXhtKp9m625g+5NKBU7azeIA5LyvDCwuDsUaB9
Z85532JIuk2Aqjo3OhzxDIOOuQvtos4HCGbTESKx+Y8W+GtmYkvPoIQ09YHepJRIGy8w+B0b/e+O
Udv/Cw5iaVQpYY0nzq3c5hIUFgfdz47WJ9YHXZvLlR7VBaGlSpQyZI5FeO3qTwLjUfNBUHXNdcRe
E2ekAsuOCY+baUaMeD/GF16YauNInpwDrIvUnr3T83TrF+vm5OV/aKxbuoHSFi4GrbMtR9MerQny
x2BFBXtI+QtUcLfxERRlLSiwMHPsDCU/hY4SJ5O42Pdh578ZkzL7dP81LXx11cfRYk8epmWYXQx/
dC5ek7GNHp3O7VZCY+mrK4EdptT7nNYio2VrO4vPuxdDiFBGkhBnFdnWwaGipko2xHIaEa9LvULN
YjrIK99PA7k49zA3nEzWdOxLH11R2YZdjgvCmJcXwTTJ3qr4DrGCMFxt6Fv6Hkqcl61pj5EesrgG
M9PvrZcmz83r/Y+99OuVEKfOHOlSK5inUOFzqgWqPI4/k3q1V/DfltW/rB4qYkpaqSmtoOhZPcIf
oR0/W/anMBf/ICP4iM7zeyijB0zefs5Yt256JpU45fShDl+ctovYL/vDrQM4R5f40DPbrIThwidR
aVNppyMQbfOeHryALYjhpqSto1AYD/efYOn6SpiLIHMoQOo3zmB37LTmV2kUK8vqwgdXAU5UWAJd
1on5NDWe8R6vw7p/EhR5SBK3Nhml+w+wEOOWEuOeERXRmJjGUxrp4oToKbSpfBlDPX5oZVXC+ndF
Wa315S09k7KaY6dnFwaowKfJpCUgDcvoQ8D2sG6DfhMwxrSUIJdBDDykrRnERmDuJ6JxF2Xtr/sv
y//7/spSAtzhWKtVdtxeOr8GNzEeGsN7DTXzZfDDBwuXQFI8l2yrLYVpKTGPXmVqJqtsL4OfZdRB
rWqvZWvgg4Whq7KdUFEGs99M7aXxaD+WJNcOWbraer80m6g0py7qksFx4+5C0Yk8eZm8Uur9eHtZ
XZT2ZEXzLygjH1yvOBf1xsOTCniy6s5EqWaQ3PKylm58gCnIDNZsjxZaAU0l2Mkp+YUWjDzSPLwL
OkBqYcHOQbryLadSPCJX+z8XNvKqf2M+Vl0W2jzHjR3U0QMNvKA75r18vJnijZx73En7fn9QL40D
ZQZwqGYLrdLbixVPnyW9JYd22ggkN1V+E8Xh2DXjort4IzQWo6t/ZSZ9Bfd/+cJsYiqxHgon0BBx
d5fUxQ4OPdE+aPRwPwar/ZhLd1ACPrRa39daOb2xxG3LkEDkmjr4QW5CNuX+QyxMwKYS46JhvpIF
8FTpgyb03JzCaM6rsrp3br6REGKqJCcn0TKcfl3uQiB6KM4OukUm8/4jLIyg/6I4IUYrkXc2l9xy
Pjl6Uu+pWW+DAJiqY2OKbs7JLLO5DFFMk4fnfzHX9zwL31elN5VDkPSm5rH6ZZiW0XYdoC0o412W
jttouaZxu/Vvp2MJFLqTcmouYZa6hzKg1H3bSG1780rsxo1WUATK2ksY4bNH5v27tt5Ev/RylMXa
w/DTsXysUTsyCNLMguPNpA5jcrmy/VsaN0r8DpH3/99+58WvJXPFPjJXD2BLF1dD96bHCYqIKdQf
szdgkL43qW+tvPelV6ME7c0jrstmamGByboWDZTzQqa2rSxWU+U2SbcoqmBiYIZz9qkR1fQYVPkX
XXebbfskldokUOQ2g5c1FzHfjNUcNI3V7RNvGpcqtgn2kEZLTcreogt/OJyD95QXmpVpf+HLqsaJ
teO7ieZk8RXrGuQdkXhuykBu/OW3L/5buCKnd+ZbivipLBn8MAEBsO+Q+lmf7r+ZhZGjWicKD/6k
5UzmUx6V9T6/ceKnCVTTOEWv2+6ghK1FMcatC2k+ibmxkj3Q+EHuUxtKAQIljFZXkgNLX0EJ3imb
QgBWg/HUpUidEBt9/x8ae5curgSvh6RGFJRvQ6rBIntE2USjCtVOWhnuvyT9dqW/HHZVblPteLJv
e4MCdRpFL2Ml010Cf/fmXDA3UUZCOX7I8szb088mqT+x3st+WJk+Fh5P5TrZ6ei5KS6aIXLpph2e
Zi9JYtrPSGtf7z/fwlZVhTt5vVZrTeTyAm3dzR4zW3utzeqLHc/Ont66b7lprNDaF/YvKuSpz/Cq
KlEgop7oPLGP2iLbtZR1HkVuvxEIKlbe2ULgCGXzHYo6dTpd71BV3NSEssgumad/xgZ2Ot1/Z0tf
RQl9qw96fTQy7sBKUe07uNMHBOLbSGeoJf+cWeCDt9NIg0u4q0M6mWJUJkdR6xvrIqpLIs2HKPZb
i18f1uNnGXXToU26tXez9PaVaEcOCRVytLm6n3dvo4gWF1FO70byN8dtb18J+QTvqCH0QUHs8DAy
66OkL7h9ofOIZvaVhWPpIZRVO9coTcQJAqZdajmPtk59EG+V7DgahrZpWTVU5lPbtJ6ry5ZbBIDt
HpJZyI8yo+/u/kv6+xMYqlliYdEALahOREDCegvTHw0uv6HZ11lHvnT/Hn8PA8hyf47TzNNmj4Yg
N9q1evttTBvtbRSiEtp2dSWMu7KvW82quTqpmtcu0eyzGRbexvdze2+/rd4lgl9UYx5XR0fv7oqI
DUKTp0gQQg4R+sY3pERyMFBlo9uG3gB7zMY3WufY780ZM9ptr0hZwJswR9vjVh4PoSMn81D47fLI
Rpex7frGny/J67zaG0rTYBA1vXOMJk/ubq2xKwvC0vhRAnkqTLpI6CRG+hXBJhBD+om05TZbesNX
YthvJE2vwuXHm4XxE3lKfsAHaw30uhBfKuwptemczuuK325JHB5DAb8qDuvH24K2svNYeD0q4mmk
EFihX2bwVPWMdF3HECmYUSNu+rgq5InslIileZuA3JltZRx4UIlB0qz8+qUXpIavqEutDfXgNUpz
Gi5o0NtlnYaMOEJIcP8Jlm6hxnDXYPhn2sFrNkGcc/UgOblTmZwthPTbIky1RjQlMuiuE0SY0WTv
K9O06eQYk5WdytIXVuJXxhPEXaNmEJnCe5NnHT1Vs+avvJ6/7+wMT4leE2QkHTUdV7/tV3O7eRs2
1lOnkbUY5uKcO/qm07nhKXEctnPnt+G/MzVocXRRY3R2GmTx2z6zEshg9zORiomlzIAZ9kYkGT0q
blSe7GYNHr8wklT0k2e0mp4W3QDwjMWgC6wfgkac3dy028zjDZX85FpJ73m3hs+dUzJQkRGmdGUG
VfVy/yUtDCUV/hQOLkbxlgheAU98GhIaXmj2zTf5OeI+/ec6UKT9bMeIJFkHNPZYIkROtzPor1/b
kt4u9N9nLMNVIhmwb9uXRWVBto4fymja5V3xReBxkEnj6/0XtHSL24v7bcH3QncAYxjxDKjn5aEL
/ffQvtqfKFeN4yA1exPazlARUFbTe9BfJu4jzCg9kD0RR1QDa87zS99ZCWoQBPpgyduU0dRIRCbN
6Y7VjfRz/y0tXV4JZXmretvU2C4G8uxpjxFf9J2uyCFYmZOWrq/EsjEhUm+qjJ+fJQRYUQ3ZMe2Q
Ctz/+QtxrIrKUBM2CGYmi1xV7bxHKJh+ztOqNY8IYad423Sn6srigD0uvRPDZZis5mcKV6nZ100x
rQzUpWdw/xyoaQSjyWvo6InBdL0Zmu6bMcTaSbO3IQwNVViWJi0FhDk36OCiLRgV7LTXJHnDbZ9A
CWXMFJ0oI1XxL5jSK6l6BXb3zhwhhG27wW1o/R7IfjX2BSfwC2kRlLozfh+orYHUJ040fbx/j4Vh
6ph/3oOPGfh0cPSXHFEomCOX7n5IcdsuroRwmbamUxdTfwkD5wUUgCC3s+YltzR4lPj1uojaRzIG
p6YyIW9VmXeORfJiJwDN7//6hXlUNTSc6AWNOt3gDvFwwr7wjSTdbNjkKiL75f4tPN7yX1YDVUNW
Ov2smQ0tVojE44faSJ+dsHpT5P3xhoWQtXuq5211ETyI//zSNvA3qRkx99LL5Fi33icaaE73n2Nh
FKn2hG4OWgrbPewcQ9qUDn4G5kum48qivPCp7dsH+j0OHMBTAYQxGqGduNjRMf3gsGvZ2eaaL+pt
xvnbd1BDuWubucWmIaJfmkYaq3/QRHaSafoCCO4xaezj/fe09CRKRDd2lRhtOfAk2khV1k4A7KXS
cvaAMLYZHxiqdqzIi76yhlJ7nbxbe3mFy0KryTUh8NITKCEt88oorXq+GXfmszgGxdCco77RXgZw
P/df0tJgUiIbDaKZj7S88zEqWxxtv6c8GOXGymhaijllYc6zpoiEMXJ5qaMfMOD+xvGHUEQPNKra
oBNp7oYTselZVP1YJ+ssDVuDm4WGY31GrTCd6NldA0ovjFtVLMZyGYO46rVXaxy1HejG7oQ+Sp6H
cPgsotp4r3OWu/8kS7dSFmsbc1NbzD4fnv4Y8flfPn8bRuOB1lZj3/eyBJ4yVCuBsnQ3JeRNB1+c
Kbv5w85T8mBN4Y/ISSHOJC+jAalMVNtyk6qgLAr7dhhKmYY7UYor1kg9ivCtaUNVSCamfIz4B1dv
weDu/Tmo9rq1dpRbWJ/+ywowCyy3tbUIu0cHKFmbI+OzIkyFKARIPBlSepfuf/uFiFQFZKAPLAso
Z3gNO/x9o5TZClqURhVw2/WViI/HxpNpY+mXNEqepQGAG/+cNUvGhRlLFYxBVjGbOgmjK1m44Fx1
eUJ5y3NOvhzcbVGuysZiQfsP9ND+Mgxecwm8aH5XDVQA77+dhQdQVWOBZmm0dYzRFWRTv4f2Yh+m
CseW2l6zPVmYEv9LIiZFZ5oTMxUlPvtrkZj7oOzfzWb/05fup9Yuvui5db3/NAtjSRWMza5xS9Q4
4RWEjHxkxo0/lmYRrWyolq5+e4e/bRUgsFUB7adEsKxiIUMYMeFc+bs50HxnW7revN37t3tAq3VA
y/TiQnf209CCWR1pudwWCqo4jO1Z31ThNOEcOM97K2vJBTkkLbe9fOPPny576cE4Jq1NVaA7D64f
f9RC2rnvX31poCph7GWuBmXKAHhHsTp7AxMMlWPpmjQw684NOLPtNsoC3iUwNSOrSK4N5qf7eEhP
ge3TAjzqGxPqqjJMJP4QlkVbXP/PIwmK1pFO2uJw//cvjFFVGiZAjbLV7JKrrHGmomecYn5D5/y2
qyvrtKcLAJimKK7QKDL6WM3pA0q3YmWjv/CJVXFYEwHZMpJSv+QiNA633FWAK/E4dGtpmYVFTZWG
Gak51G3opdd2DrxdTZLmqXasJyfQ+/c+kOK1LOXSgyhB7ABEqiyZ6pewYRDRrIqP4wwCvx7WNKRL
d1BO1pYuB7Jjmrh0xlQcaXGfH0LTvNg+qI37n3rpDko0a2UPD8PNsmuZBG9bH9YroLZ/sBbJj/dv
sDRSlYCeHNAz4DPLK4eW8mfeTqY8uxMN9ivXX3oAJZJBKHl2iDfyNQ8wgYhL4oz+xQDwiMy3bfBU
0RhcbECWYwOvsyzP81gHx/+hqvHvrPyXc6OqGEv1rDZmxxovJYLn8mSWFOiTXWZatE/twpT+gQs8
3WF+oWkBnMxu6G80SxNgeQ0wV4+hGR/1sG1SGyiRV+X8T3Ec4vvTA7OXP/sureZ3NvVzquW0giP4
dHLxLYR7QFt5lttmddB9I9e+xzNMK6PLtJdEyCL9Bvut1enqYTsYnY0Uhi26GkhrtgcKWfdtscvx
A6o+3RA3nb/L6xZkaFv7rr6SHFsYOqrabeqmMfPnWr/EefbijKi1m2L4vGlYqmI3iMejX05Nem00
H2KF1VsgyJIkcqKVvNXCuNRvf/9the/ipIEDUxbXOOvsfezrxnto5dOuLRt7ZVwu3UKZf0CQY0Su
FToWFp1znEz7xqnSreotg2Nr4VNXpiC7hYEeTqK/zp4dAI0PvgChjFdmn6UvrMw+cEN7p7QBi3Xd
AGcWPWMx0g53/xMvvR5l5rnh9EXR5/q/ZRJp0tnlQOZL3GTtyPHvBPC30FXmHhNGnshh00DYZBB9
kLH/XkSjOCVZ+1aGMfpPguVgSjgevV3B+ZNz+AgcYQYHFz0XOc8reg00LmARPXMOZm+/NFk/XXQb
Q+ZNb0HVxAFlnT0GYn8dscrZVSOcYyPqQ5wConhFmbDwolVRXOCYdV9qXX616BeAfeHsEoGrtGuS
zt72EMqGZNSnsa5w2LtmZh7Ci2fu0ebIufSNu3aLhU2DqoPzcjwHtKwsr12fjU92WDzZmuE9udCz
MKpADnH/SRZGvFCmBQ+tnVuG7J5JGbwPbsdUWNcbM0WqFA6mS4V/St9fAVTQP2PnuMkbGw1XDVUJ
Z9Wt1fe+6K4Qbaq91dLImCQFuEFv23ymGh+C35Ca8ILuWpmDiUJhfJdhA7qfim7jOV4oU0KQW8DJ
pcHGlkbiz1rhGl/9PGL+16wMMdP9T7yQdxLKrOCltGxjGlNe04DSqRNgDBlNuXOhpg02zGk/+iMo
tfv3+vtw0lVdnKV5nQh1mV9Hq/aeKrR3Ys8WC9OGbddXEv5BH9q2gcnItZ5w6YSWGI3/mZPKXOmR
+vvMoauaOFH7ZoL/SnEddfMpioLsVBT+a2SwTt7//Us3uEX7b6uwZZQFEuCsuKZx8Gr5mJs5PRDu
rakIdj1/3iDuhYWDdZNfE88uzjZ8iMewxw/j/s9f+ry3v//283VcSVIMvPIrMCIXUGdfHEdcUQ73
r+5zlf9evnRfWdqbACcHSI/TxRMDi1eFdh59ZV6DfEteoAc+9vMneNErJ/ulZ1HX+oj2465o62sM
WHtXxfGPojE/3X+SpWsrcd0IN4XUwGe2i+LFNdNXz3Ff7196aQQp0Rx7JlbxgPSuLoYd/wpDnbzR
z1m/2v64cAdVHEdWgxJhHdfXHPsC2OOUsPs6BlE+/bz/CH9f2nRVGheWsp7YENZX0cfPUWe92EP7
DoLoV83e5pQH2PvPgep5Ja48sSGvpouLuAGciLOGvW1d01UDRAqo2DqMc3c1dMP46qT+9GEOJ/nx
/utZev9KCI/0g1p+aMtr3A/xAbreF9+1MK0KwjUZykKgqbo4tFJ6UbEaXLVIe2CN+5ZlzQN7l7dd
0z3Mdvk6mu3/oM9aiAbVF3Geq8qZAjy5UjcZn+dKYGki46GKVjbWS9dXItmBdTSWUyevpd9Ux4b1
c5/qmrcyZS9dXYlluL/V7NVhyTwBodBinKYg3mmJ2fjrlYDGOwCuW5AU15KlxgBTtrNLmGD3x9LC
j1elcRL3Ukws2ukSZzevnVj7ImtQo/cvvjBQVVUcILA5oRBYXGcgwTiwaPTuDNl/SLpbK3dY+vlK
GLdNUaaYXcnrmLblQzCnLzVeDdsWAFUXF97sAErZcyIe6UbofL84awluQ/dfztJPV6KYA+QogI/J
K35xxa8xKfxsZ3Yk1rdd/nbb31biIXESkdR1ccXg4nMXZd1ToyfapkSHrqrgJtySXNMY2ys93cbO
7dLy7Le1tvHNGH/+dHw/23CKXHmddPs6tBZOb2sCmr9vdXVXiVWpycnFUFFeIUt/76zqciuBN6L/
4JbV+1SLV0bO0m2UkBVg/1vWYXkFmxzuncj6mmbtN+HU6MnT/gPmXsdNX1lVxMm5s8ceX6d4B573
FX9FEJZVP0B33HZ9ZTvtRWQqNbDIp9QEi+rZrTiZMQTAbVdXotfI6853J7e6kooWT3WT5W/LyNIP
266ubKXHWIrB7uzsyi66ana90+H/JJJ2m9BOVyFrXepiq4CNx9VrACK+zcXgNE94r6Qftv1+JYKD
GWvKqgzcE4DU5uiUUXdeh34sjFBVAjc4cz82+mQ8OQUUoTg7BTA44rT+5bj6vhrEedszKKGc6FmJ
F5DWXLPYhd0++PRJ78vpBsfddgMloD0LW7GykLglTdY1bd1XMstrZckFdImuiuFKt+9nw+bX2335
ozVs8StNXBzFWnoBPduenxLMWs6O9rMfyvRkJuGPTQ+lKuT0bMTGxWaD57uacQqwUXrs6u7z/Ysv
bK5VSVxp43fh5056jUvEjyOY4R0QPUg8oXjW/WSNkbKw9qvquJsJaZ+6MctbXlo4/1lXiaPGAS69
sfLpl+6gxLeG0ezY4hR4zXHZTPYuWM+LP+tau3OTqlupey/0B+M18OdilEyzXZihRYtuj+Gjdq6K
uvE+j51XOt/Qqlbpqe84KM5fK5nhb7YjKxcYGfucqoalHFYuSeKXUQOrvoaaWnpuZV4wxjDFfoRK
ALZpDu5C/lvhdc1e69cmtqURYv75yBD04eNjBXNNQbR4n90GgWywd6EQxN/CkBp6kE7F8On+cFx6
GmWGkNpgoUsrp0vQQIIKwXNjzQerySm+3L/B7bX8JWlgqzPENDomZiqc9ESm75O4D486yLf7F196
VcpCn8OVuDmINZTlTf3GcQayeUBbP6aHVJa6OLR+aPy6f6+FB1FldR5pmsIfmeqkQPokk4jhVW4r
L+mqqK7AgqXxzb69anXbQPrAEyo/4QvRaMdtv15Z62UuE2PSC75zha57CIbPDvjjlalgYTWzlKmA
GqA3Zg7+pcPkPE56vi/1nmXT+SQj9/2IzdLKfRYGq6qcQ5Kr2xXMy9PNNuEEObXdCwtAejVGr/df
09Idbh//t207DSBmEJa2f8rL4Z3UQSQ1TfKpGJO1o/3SKFKCe0Jr0Puy14Grl1+amS6N7adJVTNH
ewmToMuvD6vWO+d607yz89V8/tJPVyI5RZY8laM3PUFcq9+wqy5fKE42K1uVhVBWJXOp5iRDO87+
Ka2KCvuO2GTnbkVouscchWm3NmUsjFVVN5eXPocbu51AxrQBnl/G0D4PvhV9bRzfkbvJnDBViIxk
+s/9EbXwXKqSzgm8SQYdyNYQK4Wn3IkwiqoSLfgh8t4Ev+9UK0N34fOogjpZCgAmoak/GRxFAmeY
90WLb8H9p1i6uBLhjaNbAAda68lrNH3HVv5LULvvt137Fou/xZwzjFicTnpwmoRuPEAKT85Ylfy8
f/GFgFaFc2kYizjKnepi9UVH8cmctaehqPHZMjM3v96/ydLbUYMaQ+rRp651SmcdO/eYKhdeR2vv
fukRjD/fz9QMnV6hoMN9NsclVbefJjZ2J/jtL9t+vhLYAXYMQ9BUQQzdjk0WmdikT76O0u6aNVbQ
UhSoC3UcW1XRd+IplwN+FXYSHynF9jfnqmBnjriAb3oUVUUHti0ws9bwTl4NOkTOWXeyI3/tSLvw
JVQVHQh+cjF1MD2VifFPHIL2EI51zEbEM/d//tINbpPWb6GA8WMbuDLBBp6M6R5LtZchYG+5eTem
aulizazYSObWU1Brw9no6UoP6zVJ79Kvv/39t19ftZjJd4npYZzujrQ6FNh0ZgVQLqffWA/HuO3P
e2gNnNKswr1lBy38fT+kNPtC7Vt5/wvD1FACOcCQDxiADM/54L0Pe5SkbGQ8Kzlipna6/4kX5gpD
iWYaxWscflrt5MV0o2NdWmOb5ZuYrm27vhLMFmcdXCXr7o3E8OqAr/QLwue1DdjC4mkoYRyEWlyR
N+3eYJpevXVK9OZGdhtINBiEQB9xA3U34gx1VUYnjDjwo2ii+S3K2CeNiLlQkNW/Nr0nVUYn7DbF
rqji6ijzvUcT4s1+7MI1ZvdCLKhaNA8CENYcOY528TidMAzGJ81o7XfQIJrjtidQ1mQjqxKzrS3z
yTEapu4Rr5hiXjuQLP1+JZadOOjaJBfBCeOFNn3rWLKrj95QZPo7MQ64Sd5/hqXbKOFsBZMtXIyk
LjKSGCT9P86+pUlOnOn6FxEhbgK2dekqutxuX9r2eDaKmWdmBAgQAoSAX/8e+tu05ab4gl1FLSR0
SSmVefIcAIBMzA9N0GzED1YyaTYajTKWcaibYJWNaqCZ4gLbHvTTX7po/zYm+LJMWANiCKCDNmLP
r4b8zoPXtQwcOB3oejR8vnkMar1AVxbt0EOajkFy0mE5ZLhj7kPpDqI90/+qbobwXKcn8K7LMITQ
G/TMSvJVuxA6+tdnURieh7Ifp2eSuLP8B34G5MOEXlxk2fQgCqjmpGagtFdqPJWlycqnoaXDPvIJ
9zUs8+ZIrxyF2IvIGF5c2MEUyu4nGM0WQ8fa6lvHiYQ0ou/NUX7RREnEJ3UUoCz7BHp4twSuGMwy
/93fZiuHrg1qY1APhDSQ4zxoGb10nKaLGMr9pleORBvMBkxe6MZQ/bnEEJ85dxDHQRw3kidTAJhY
tXgk+XLeqs5eG4flH3AfzwcKTbsH1Zf0Aokw+ZKUyuzzA21IW+6yOBx54jxMEqqCVYJrw9kk5V9Z
axvIFiR97mkT4t4boPbkRfLnK7+u6rZyS2tzYx0lpp0bqAZhjau8D0+qwPsx4MFGfejaKluOAVTV
+qyfI+dhqd9E/O8DNwHK18ufzKlOYzFsHB5rk2SdHSqDjOXowjkgwGwfg5x+oEuueaE+ur9b1ybJ
8g5yZ4yhl5zVN7gd00lU4HpliNHcb3zt6y1zFm1HcLYa56Hr2T+mTlwoO/p/Qtd2X7aB2Oi1mBKI
0w4RFDI7CGwzA+8VaK2Nq+L9r4fq56+epWkn3ri8ch6YQGBeDONn7szINoxyA+H9/twTG7xmINCL
UpOkurGFxydwIMNbabH1dFhr3fIG4i4cQOWjqlssgaWNObjk+VS83F/ZpZHf7zTgP36dm1w4TulD
bevB+OO3JTRGnBgMzeFp0b6438Xa9y//v7lp8oh7yueRuGgfXK8HQcMk/9aEwgQ7p98yYRNnIEMz
proRqBYeSFcHh6XKZ9/XW4YrIo8A5DJUN+jYyAvJe3LOUCS2r3HLaDWS/LEiDYTncpRw/c3bEJK5
3NmV7YIY/K8TH2et60OotboFbVF8hEaxk4YohD7t+nYbrKbCuOuqCKq8KgHPblCV7Qd3GvguBDCx
kWooyyvm2PerG0U121G7iMlPKI48u2QzC7lyLNhItaBjZgpHv750LrZNFUHIwkAxtoeo8eH+FL3v
oxIbrWbCrslR47ZcXPI7yID4FeiOGOLskDIAAjk6uFnUXX1Nk6PbtlvFIO/faCS2TBpq52HfDaPE
U9e9ENxmUNN8WERAHLhHDiAZ9we3YtY2lE2WMzOFnOUFZcr0WJF5OuMc3Ej/rDVumTSTnNSRiyIr
6G1+1Y1nji0dt2IBa41bJg3pa+ThRhcK6BNCebEb/QPh2X3wIGKTuhGO423y5upWyUkeJyitn303
/uf+nK9tWcuiPclzxzGw6Jzl8qAp7l8waUWHEBWyp11d2Li1zkADCTRsEnwxiAFw0TSQf9RfQXS8
VSSysj9t8Bqts7KkUyIvFMwoJIApQHR0wT8Gwpwysy89SWxmN5BlgO+jkvNj1cMhYhnODcKmXc8O
YiPYKgURdOWJ+bEL6BdZ5/3BYZtsXCv702Z1E4gizXjYNhej2RMkg+XB73cSupBo6fTNbVx5WZj1
cCQuNIPWxqL2kM2bUc61L7fMttMtGL9B/ZiaBHWwegIxQinoVgHTiq8SWXZLqx4CqnGSpyxuPii8
7fVQfxdNfHUjtY80kdg4triuR+G6prlAQ/a7GeHpyhmarVG+TxSIRJYJi7B2ScUDLG5ZPJMlI9/u
3jk2ag3iwwyw0ETdvKbTD4I0kJ5Vw9f7J8PK9Nv8bRXkuPOpiNpHo4nkF5Z38OZY1lWmTtua665N
nbDp9QazzspeskVCaTLMsgcc41GLcfKuOOtihMGE8N3z/fGsdbCM840lAEgI53eMGkRwan0gFDKz
QBW+7GvcuoQn0COyfPawj2Zw6YgZh8NejD0yEb9+OdR8Y0VV1d7MCBGmiYgv1VLLsu/LLRsOkghO
okPUTSZx8MC5y7+33lBuXOxrm8i2YePFZePM7U0aOCgTwYMP5ZgJqY7J8q7fNwTLrQ44xKjHFjrn
Ak77pRohtlRV/Vad+cr9ZYPXRCwYypCbPF2OiIXnvKMvedmmE/f/bclW/HRld9pQNe6HKHVo2/bW
TdhAkG7mz02/SSG94kj8hlWbZREObdbiVYNaeYEKvmqpQUUU9Y/7S7DWwTJ5b4wrGHrsUqTPbkHv
ePDdBacX0mb8nywby42Qx1oflgEHPdh/cc/kaTAzfpJx9rzQRyhafLk/hpWFthFqcVDWOslHeBBD
92QAijsY4j+CCuk8VMlTz7diQ2tLbZtzEHkcKan2xgJFzybo2XNfAti/YdBr02QZtNdGIERKdHsj
gfwEnsn+0I3J9yFDHOH+PK19v2XTeeTFLE/q9qZiOOs1aqLapJgv+xq3bFlq2UUj83HWDYCCCgYY
MIg8CncL4bT28dZ9jFR42A5+0d1E4TT1gXpZ/tDPCmDHXd9vg8sgLKSNYHp+zCXSRSoqv8RTPm3U
W6+cpja4rIogduX2sDIyhl+YiUAuGaZR+T9k4bfesCu7x9b3VDkT+dS77c2b5XeJFO2HPMTL1Teb
2a4VM7MxZnHjujzxwvamgVRArbL+uqROHpXvQVSnTj4gQLLTu7NhZqLLRyDaBlh0Rwrgi9uDcJCF
3/0usDnaqCpdaoZOXahsi/5S5zz4bwQh1lYscG3BLVsWoJfRkP6eH6cQiBHiD3/o1vsh5+SV9Xnf
jrXMGWh76JH2fpayV0ah3hvSoWq39OtX7M1W+IRkWA/A/ZylpozKCw8Cc/L7LXz32layjNmIZhSJ
8bK0mvwfFQSyDnCJr13V/6E1Nu0sko3w1EpHNtaM97KHYWTFEzJa33kU3KaRXMw4fAP/7e76PWJD
zEB5C4qtuFEXbykiqyh53t6qa0NY/n9zQ7PIl+0Utt2joB41B9DTxs7RjEV/9lqa848SDP63yJvd
LYnzlZPE5mrrHGE63Kl5KnMnn4+TUX5x1rPbfZQT0d6+sJQt7Mkc0cah33dg4gZREhBo3aeGkH0E
QMQGnaHMou+ixrjpUjL46nT/f2imr5iGzdbWoTK0DSFYBAnSEiFhRp1mOmZF3m/Eg9cWwDLswI3b
KQHtRAq6G3XyuogcaEbkKZbxlnDL2qaybmtiBtLmpHNT1hf/5GEHUYluLmeQHDfdMawNBOzdqGjP
90+qtQFZ5k5l4hTO0HmpGRc/f4GDaQNO1CIAAdf9LlbWxIadVRUU/ITp3TTOnIB/gQhUnVxy0e1E
DREbeVZ5nupjBaakmDr5jaEI4hLObF+9NLG1PRUNA9CK51lKl2hkIKFvnDhbWcGVy8iGnNGKuSWr
Gb3l4cyf8I6DpBdHILJyavqhbxGy37cGy/K/OalIL0vQVZUZHlpuS54knei/YoKy8rd97S9r/6b9
uOjnAjjP5tG0yRNT4EpJwG512te4dWM7oqhHMs5B2naooj1NCpDIQ9L20V/3239Fn7yTwfsNdgb/
iegRSxw0gKhCPMEFSw3vTsvLVAIEk0fQvxEQfDniRH8JwnY8xMS/DSTyN57ba/vAMvpOz14xt8n0
aCIN5S/CjgZ1mDTz/w1xY90f5pod2qZeeGAAk8pP4z4cPoNRKRyvjvBaZ58nbUPSJgrJ7NoP+5vX
1ghrdUBfoex2Yo4KwOIcj74ezoVJ5mrnu8BGqeEEngtkklEf3gKSQX3lHSOPfd81WzZGjaqxNUHX
hTfN3WeRIcgYSuRQ9jW+bIM35jLJzKsNyLpu/uD9O8RaHIQsv+5r2zJ1TUWdtFMbphDoAAtxgjoQ
P0Fg7n7rKxv1N2lQRpwBxFs8BRtXC9EaFidnZJmap8IMmUp371YbnDZBRUAkmRemtKvkdRozT1zr
npDkcn8gK9ZgI9FcRyjXZxAIPSCcPHzMqrqHHluxrz6f/IYNIy1n45ItLA1p2m/IPlTy8+D4riN3
7iHbnKEGKghn4U05biwPHihX42MBv2SfCBhm9tdNyqBhUujKd65VUaD2AwKah6FI/tk1/TYyrNPF
RKgLaszD60nLAoDRfbEzQ2DrfarO65uSe/qmG/NRyLz4I0OF3Y99n24ZL3CfhhcJRA4P3OTipCPe
Hdx5Z9rWhoKBE9BHvV4Splw7/MQEQoolqbYevyu73iY1M2PcqQoU+1cC/oL+wJqw/svrAY7dNzX+
r1tmVnXo0r7F1MyiRbXSQg84S7IP4UdsTjPSOKor3RzNt5IE5xHp80tY7nWSbEIzmehSMCWdK6gU
54/goQ0OiG9EG/C1tam37FWMEjNvWg6dRMRCgyWdkZXQjrk/88vp/psLEyU2+otMJh5ahm8nSS2D
U9z6EzkyUaiHbJMpfK0PCwSWx2PYGVYa8I00hfljziNgCuLaeUqU3HPrYhjWi9pLhHHUDKY05AxB
h/MKa4dMza7MPJq3TFeyyo1Z5qP5LoeTx2Z5g9IkgRCA3MA6vft6Qw/W7avAFhfBF6a3qnIvEE86
TjIk4NyOn2YOz67o9UZ2YK2jZZu9cSGE3zthXKrwSlR4WxzGeHFUh/rm9vVp2w16977HeCyL1pMU
UDVI1CNPoAjlDQ8LsG2K5uci2OVpoQvrTT35tJumZkwQEBgBIMI7JeMHx+nMw33TeNfw0L7lWyM8
olTXC3ND1Lg5GA2zLrKtErq1ZbCsWhagOEGprbkpET8gi9UVgKUK+hI08VM7AqS0aww2UmwKs4km
vd9dwPkzosQQhWE7Xa0osYFiU2RkH0Io4RJUpkgOU44407mfxVaV58oC2CixKUBZaci78CrKoj1M
QE78FyKA+WPf1Fg2zd2WQ5wmUo+yR+udCW7Eh7d+v/GV5bWBYEJBr5rnNfSwAy+5QkPuC2egjV70
AaMueOyTJt/oaeVwtbFguh0gTOIU5haQ5hMFd8hJGKAmMjGpjVzf2jJYpuxNQ+dDUae/qL75MJVw
LOZW7YpJYw9ZRlwJBxLPsxulqks+ebpX6ewIvXGors2NZcGLfodLm4ykMYNPhGKPwuSHuutz+cEP
g6bZc0NjDJYts6IKZZE1mKAw/FeIkJ8y/LHHNYoSGxQW53LRblcMEC06NSePQcL66vmVYd/ub9WV
5bUxYaKa2BCVfXjNc2eIj4ETfQ5jx9m5wDYWTIL4rii9ILzyaUb+sMm86ql0kajc9/WWFU9VGPKW
8vbRm0UFbSaEWEIPnsb91lc2kA0HY7rMq6mhUX54VfFA9cYoD7QNvFvTk7HZWOKVu9LGheW9QuDD
Qz0TCVHUEoQoJKV0ZocihpiEO+9DzmErWYYMXjwolqlCPFJHh6iozp8nUe/dp5YhM13VJGRgbRZC
mepI2oYm3/yhcrytZPraRrWsOY6VA3weR5UqBaXPIR7M51ca7/tLvda6ZcSmQ41803N6pdA+Z5ea
ddkFAit0S+FrZSvZ+LC8xNZ0/JxeeQh/Tgc4IGhbfY9mVIvsGoENEssXvbjZ1dhGyE0KPfsncDlv
aWOvXGg2JEzRTPMhL+ir2wi+uQHq3rSH3qoq27/B9DBHR2ci81bq+/WifOddYit+mgRRxjhx6dXU
U1sdFKrYysM4DhTqCInJ6hOw1vPnomni+DBxFQb9wRSBOTsNNvjFr+PJfI7aMfivVqGnTvhKwIzD
eZx+Krcm4iNDBelPDofIB1HqrOAgTV74Na/6Sp5FUyTsiiKY4g8vp3H9hTQ+/VuC/rJ+CMCd9ROB
k/wjU3U2Htzc9TWUDL1ef3LA0v+Tmj4ajrNkU3HQGfWTA4AypHsa5kzys5EAzMQHSmsa0gMPa4+f
FO1Fjidjk7VQFCmBMgYaPncArLxiLEH2PPWJFj5Kso0G0zpFMXKkznExVvVLMGuVvFASI4ZjKhXl
xyqY4+7oQftMYYNBXfaouxxxHvzBygN47oZPoOzD35Ug/pdZQHrkE0oc4bnVShT6RbmDH38MhA/o
kEs1G5+nGdVlP6PaifITQMng0ffqsfePUVyPf8scFKemztWPLIt59mgqaiAhHNZtefSYA060AdT7
1bFyBq1Pc5zluYZaNRXfygiUY0cdx5l3LknmxscoqIJ+ozBlzdyW/988c5iYQQcSUXploNj/xMBl
w/pRPDbhlmjbWgfLOfKmA0jN6ZbEHb3mGOuxgw9DTzHomvuxMNlpn0VbB3YAUcbWbQ29LqIGsRr6
U7NQkOxr3DqwpQuWwkCW+iKAwjkaipCLof4+z4taZzULfC2KMaRXocWLiSgPDlFYkZMfte2Wj71y
YttgwKl3QPoTR/QaEP4jz4HCDJ1gS957ZXltDKAIZDbjstGX3KHlj7wKnCcPCNyfYaLIxhZdufZt
IKBXZkUtZhNdDU2urF8OUy8JA/eQgR8x7Erl7PNPbdo6NhS1nhISXYUAz0zsRPOtppsosbWZsjww
WcphjOcwusYhilG6FiC3XObs3HtQAbq/VZdA0TuXgY0GhCpfApJ0dBEE47fY8cy5M1NP/iQtLrmF
I31EHcxDJvyC/H2/x5W9FVrWHStWRhT+1/+bsqW4Pci2WADW2rasGnHgxPg+D6EVTIh/8gJQYmRG
bYXf19bDtushiMOOcf5IjBHqENCu/WNigT4nITSh70/PWh+WeSsoKkveZRgCpQBDScnAVIH3LeBW
eyDoURJa7piaVV+ooY2vU4eYKkVWx3t2wBaXbaCIVhbBxgZyojNd9GNy7Vr5PzKhbDQyqDi4Pz1r
jS/7+M3dMDmShmNH8PBPXGmyQ65CEZ5EO4795309LG7amx50xXM/j1DZ/+oGmyz44lDEp/Y1blk0
YXTxg+b4CnLrMj8qilq5YwEA3EbCd2X32FBA4A2DNnQIPl4y57u3BLMXGB0oQndGtW0sIAoxuiSA
6PflNXKkOUKpAMf0h71B/yixRVu1JkkJIhWDeg9oZIPbVB2khy72LYFlxDGKMKlxPXObmu5JJ4jq
4AjvT/cbX5t/y3qZgjRbV7vmVpX0Tzk2w3HiuNr8VvAtVb6Vu80mngOBLWmQuUjSfJkdIsxnk0j2
PPH6VGSb8NUVO7OhgFRD5yyCyGNa4blwoFBjOzrgFNi3BjYCEAG02tOu1BcdLYTXHK1Hpfy0aw1s
YrkOT35nAJdJitidf2AaKrlVTd1TCXrSje9fWWYb9Cd5oUTWxC54tLNAmaOmSLEVlyLWXlA8tE4w
bOmFrq3D8gVvTiOipYKuN7b/IQdD9QFSHfJDjSTDRoxnbSBLt2+az/1yRMRxko8Qi+8AnqvUA0eV
w6mIUCF5fznWRmDdyWZ2G5XMQZxCa52eX0svE4++7GvcNuZE9iiGcbInVICHT2JmyeemmPs98Jwo
8S1r9gAzC7KkxGmqe0igeyjyOEXOFvPO2sRY97AnEXLBmzVIX0lypU/5dcjohge80riN8FtqdVky
Jn5+mGj4bwAVxnMJRrvTrmm34X05KkXiru2CVMOFeOpkDCbKvgMz5b7mrSs4Hj0CVojXj/f8Hyjx
V8e6Mt0+47UBfiRpJsOypEFcHBTCU1npwxR13rlRenrYNwDLajtU+Q8AyzQ4PdEFZJarA8J13+83
vmKzNqUc/GevBYdPk3ph8wjdcfe7iCd9GegCSd3XhWWzXOaeAElQk4KNnZwQfEgO1BTtcSzhkt7v
YuUaswF+hhMwlvdBk3YuqGM0Ye0J8mjszz5sw2OfVc6X+/2sGYJlw5UXTR0K8ZpUqOaTYeBwLPxN
b3RtKSwTFhL6stwrmlQuJCZS4c0hJLjf2mSfEnKU2BA+05dKRGPBofIIzTu9ZLd6M+x7CthwPen6
UwQXlD+K0qmPNJRXBDh3XvK/wfUSHbWR58HOQKT5HAudQJhsznemMG2FUyLcifcCNhZ4IGiaqP46
tZslNSu7xlY3rUAy5LSyx+5MCP0RJF7/31CZvth3fv4G2cuLOcuFS3A2LJqaJQhYe28zwLL28Zb1
ks4vvajTaF3WiEqw0gkvzQBttV0WZcP0qKxCgNL9KT+QwP2PAxXyZXAruuG9rZwLNkoviFwKHWin
TBe0hgBXBsPm4W38tM03sTY/ltXyiiOsUqs2rcbQAKSBF2omnHZjbVciKjZGT5UyB9WByZ9yFHE+
qKGj5xz+4iFIaHMEVqA/AbcXPg3xJgB0ZTy/AfeiwjH5HJSpKOX/PCB+z8mA4uD7q72yHjZuj/mz
Nn3VYDNVqg+Pscb5wGvU+lVJ/9XXeOHc72dtEEv/bzxRSARQZ55hcTqooVnVeSyMDrqdx41I3UqW
xQbxgcI3jkqP5E/Qkg/ToIuW4/oTC7KvWnLny5DvU5ePEhvQx+ehlAT0jSncgOJJslF+g8yEtxN3
YsuUMoc2qNLyS3AC+jHQlE3+oTVb1MorF5oN5zOsbyoQH5WpHGc/NVVLP+VJ2L14ntwiTl9baOtC
RiWQCZqclGns5M9K4sXRlK73sG8XWaYtnVn7tHbLFPWp8gM0s8TjwPehlmIb0DeVdEao1OirIQgY
KB2+ADm/5VK/f2zENp1bFSZFTogaLhRFfhDXTsUQ3ISrP0OAOXV651CKrcrs9xc5thF9rPCRcCy1
vk6z9n4ogBPLxbHIfqI+2/n3/kKs9WGZM1MdTtih1cAmmAfWZP1LX8efonLznnh/G8U2qi/mUFGC
WpZIORnVlZagWVAMRS73P3+t9eX/N6cR0njD3BtnSGmfdacK4qeXYSEI3Ne6dUFLsGyCyjrSaS4R
/ggG1Zw9QPp2tu79+u0yoaNqwwkViQgBVj74GLexlGvzYhmvTvyG973J8fYAjXJeYl4WUe/70/L+
VRP/xuzWNI0Zxj5Ppzmo2M2ESVkyINRG4AeOunWEJEc+l5tO3vtXQmwj+FBC1PWgSzSXxdWQnH5Y
WAK7qPrUQhun7/XX+8NamTMby5fnAXNpEumr5xR1/yB9AEUuiSGa/3G/g5V5s8F8IGF3m1gQLDiN
gm+vaSIKHfHzNIYknVGGvm9j2cRvmsYFaeDZgBMEypXwM9QpAfB+Z+vLSfLG5OANdwGZmb7qUTsB
gNLgXEUoLZs2lmHlRLLRfCavO6TixyFVRQO4OnOG6Qya3fHqElCC3V+JtT4swwaYlWUeLab01fcT
CgFTQBn+6WS371EV26A+hEoz3fnjcAmK3kHufyzn+hRGxFU7l8Gy8G6gXjXU5XCdBP1TLVyo7T5O
3QiB6l+XWDaMDySOesTTCu/51fFWnnoqPEY2FmDF1mxInwY5IG+LeUjxdisOpgcHIRDM+c7Wl7v7
zRaVWRsDDhPi+w3P/uxa0H8vR8X9vbP26VbQCymnIvbDcExf4ekTyIGPkRr8XUhTpO5//XQU5BZx
Frv6Sl0XEsNSBfMB+FD+fd/HW8ZL2FybYM6qaxzMf+k66Y+ZznZuSRvEZ2bR+GXSjakQ5g+PSnMI
k2Cjenzl7LSBe3yuq65EAOHaOQsQ2i2YcwjIVJ79BnzYYT8oumFYK2eDzfOmwHERilwAth+x/MZ5
kn+Ms248+GofBWQU2zRvUKbpnAr6DGk+gq4aePdL34NkbN8SW8Y76WiMld+MqRqXjBCkZ8+Fg3Da
/dZX1sHG8OlE8A6hvyHVZflFeTQ6cICbLmxUTyH0vTewMys2ZuP4WIhURJ07c0pBBnniqGI5J0Wz
EXJfcSdsHB8LxiwIofxwVQOqPIWnj9NAnkF1cYkZfx5BpXF/qtYGYZmyznIICXbliNJo1LoRHuCM
U1vJs7XGLUPmZVNGc87dG8kBPIgmeoBU9dYirzW+/P/m/FTIgrp+5uhrtaDXwIlNjuHQ/b1vWqy7
twOzmNIkGFJeo9LtAkly5t5CDlD0Rm597eu9X78+R046i0xo0rip5vnISaHDE0Kb7YYbt9a+dfOi
CKZ3h3IysF5k+ng1ftPN3keBjejyQCETDkzjduHQb+GN6B5CZ/PxumK9NqSL1JCtyDrPpCST6iK7
KX4CIQ5Yv1xWnDJ/U4BhZYp+w3UNUd4pMhhUIAOSrj3NDxHdKt9aOaBtLJfUdeTX4INPu4CTmzfo
/IPu8aJs552hoTi0TNdTmXY9h+BxX0DuyUQFOdVm+muXAdhQLtG7zAfmC+lujSKAGcr1EBryyFNI
jNtsKVOsrbRtwrOGnMPQmxQFt880iz8tNW5eVX93yJYs09oiW4YMqhOUmQcCW3VY9NU04oAkCrdo
HRZf7XfAWxxaVkygOFI04D5BCDA8gwgF2oM4qMfoAeGol9ljxzmq9x3UtpSo6VrTTMroNBZj+UFI
xA+MmfydrVv3MfaSrDqTjaluQIKCbJ14ACfKFkp8xRhsEBfx8651/LFPJd7Nx4VKEdwF/THMo5f7
u3WtA8uX7npAfFE/16Woky0/8VJArqUtKfQL+i0mxZW9apO8Gacd5WQIf5IO/5MLVB3gBZJcGx2Z
S58r/XB/JGvdLP+/udU6UEFqF2aQElBypbJw6feO6viUF8C+NxJVQBs+0lLl/87WtcFdVeCzMAtx
AQngfaOb0sX8kTTDmBwQxyjKowTXknOo4oqdZZTo4rPDRsS5749ybb0sww+oaHPJlUmreqkGElB1
Z031vVZVvfG6WuvBsnvu5zKCVjYSnDwoX+IRWA5TV815EAwUhvdHsbZWlvV7fuN5ZsAZb2RVnxjT
XyW0iR86FT9leNttjGTlBLPZ4ODyMfBiyCFFYYr+AF6lYTjMTat2BgFsCFgAkrkpgAJvyigUuypf
cTDgb71DV6bod+QXA3Y9M11ataB2lPOQXV79QIhe8qcZjIz3V2JltW0IGB5do++REKsdI2IJXTnR
noUTF6cQldMbR+RaH9GvlimzKdPhPHdpngzyg5clnyYXmmbbShdrHVimL3KKcpjEA8aj0/xPRpP6
Eg5xeRwoAPn352ltOZau35wuAfhWHAmesRRaZvmZxb1+qBqAJcCN6R+NN+5DLsY2B5wqiEzGvOvA
ItM7x67q4rMeujJtG5Ax3x/KytVrM8EJJ1SRanSfVvHgHVU/lycW4Hano56PUUfTTLX8nCx/3e9w
xQ59y9plGzl1kJRdGvio/vMi74eXD1tFHmsLY7vryED0gtQm5Ys+izRVeaABFobnrjmHg+LnfYOw
7nkd9IZ5zRLSQvnSKScgoQp5sQWGWhmFjRPzyqFx6snT1xxhsyevibsrap302YWo9Ccfz8GX+6NY
WXsbMRaPo8xFoqeb6aaDruVtUarkw/CtVvroSvEFFWCf7ne1suo2O9wkHC8bwh5Xcc9/IBo4Hf3Q
2YfciG3wGDIT84jasi7lragPHKLIhyHZCQ+PPcvYcyn8kskJMeqaRw9qisLL3O59ftvAMVIQvxxU
jtOK1GV5UEvsPl9KJPbNu3V/m5wVLEfwOJ1o0H1koYvc65iH132tW7ZcNY3bjmZ53cQTllVh4utF
NOp+6ysHuWcZMyiHg67KCkw8BySkKpARYA241ccp++d+D2u70jLjnCniFHyebwx00mIm82FcaEju
N77y+TZIbJJDFQ3ZhMnB/IeQXSrbc1WibKvMwL19v4+VAdhYMRp6zNXMHV+zZWyBNDqu83Nf29ZF
PUkgJYjKhlQ0cMti01JQLUT/29e4dUnHxs+dRnhDSiI8ZdponM+TIFsH6Nq0WCbL2dzyaVKY+tfS
aRQ6Z5Ai3FJrXGt9+f/N7Y+DPyBFrqbUZFBrhFBgdJiU/+/9iVk5+20+N4QpEYGTCz7eM6o4erlb
XKa6c46K0P4HalD3Vb3EvyHGcs/lcWzQEbRTOOg0u+jqjzsR5rENGZOt5CC5wpbEuaag0a28H9ua
TWumZdltN1UR6INqfDvIBOg5HnzIQsUZdn9UJ/siizZkrAIIBvVXy0JI6fYnL2px8hSIgd9f55Uh
2Pgwr6m6Gn7DlCoVvVQglgGbZZId626TT3blZWqDxGQzukjsIbDbJfxPL+DyL9bWbnfSrIzByQYh
gytQy9GMgulxRiVJ4m9J2a+NzTJuEoCNl/F2umhk8o/ExP5xcorhNISbNT0rNmgjx4K6Z04rvBxZ
vyH7M/d4hWp5TOL9xVlr3bLwmJC66Mt5AgDBZSdIbGf92Y97bz7fb3/FyG24mHS6Mha1O13AHfgc
N/l1YaCnA5gDJ7alEb7Wh/frKTXFMmx8R2GGWAKAOAqTfsbwWz4HYvg8MPy4P5TlNngn/mGTwSkP
hLx1l0yXvImiQ9CQv6bBd55kUNWPTYFnVwML3ehrxV8lltkLyIQlCfhBLqBmeF5IZ5d8DkdoUEbB
edFE6futcvf3uwIb1q+zpzvXnRyfTpdOibPnuM8KujEL87rOw5elYLlv9+G9wafza1eByUEJMIXT
hcWwlqno81NbmI0pe98UQYLya+Oe6sSUQT9vwYcy/9gxv/ceKh61p9Hljbnc3wTv20tk88VxPxk6
6AM5H4K45A9QdfsX3vg+bCJqY38dQlzM8xxAz/aDCpG9xl3+B+hQtoge39++qGv8tXFWgwEb7FV+
diAgbgvCl1wDs65VuiAU5zHbKJ553xhRtfRrN14ohq7RPjSIJJJscRXeZB/cco1MhuOyjQjXWieW
xXutmFqnc7BHFaQ/8vGbkeYkmvDDtlmsLbTlkk+gWB/DULoX5dM/aY5nSuQDcHF/F63tVcu8ZeAC
kCVb9xJXNSo3SJ60IOZF/jk8hk6S7cPqwr38dS1oCLeHSyAtcwg+ehV9mZsta1vZTTaqLCgUrUfl
99euGE+BEC9LsjlI/i6T6mfk7ZLDjAAp+HUAqOBoajkO7bUakJNUBtQ6C4Pu/UV432uIbDwZZAdc
04EL4Coq8+BBfrab6RcqxENe4BGQD5+ruL458/CwrzvLuDmrHM67xgMmawIAbAH9Mekdpe/8H2fX
0mQnzix/ERFCCCG250G3fbrHdtueGXtDeDwzAoR4v8Svv4m/TY9sHW6w6+gFOpKqSqVSVuYXs6zv
tmjbIPJGBx/kIhtxppZh7ERaF4/UR+ddmmd/R7TYu7E63ENYbs4jMy9B4yNUNXHwkqYyeueBx2TH
v11ft/x7HEHozozWz0BffqB+NP0ZlxP78/5G/Lhg/HyQR7aaqJzSXjVdpp9b5T/QcFMMX/Ba/KNN
QmA7WFZ8Ej36I1CK6i6zGM7L2P+1mIU+LtPuY7IjBthoNEXp6kVIjp6ViuRnmo/0nFY+8LhNFexA
QhxD2HA0NNFJksrUe1J6mM7tvNW4BTjrBxIV1/uL6YjENsecgXAHj2tePkMstT+hARxFzqaDRAyC
vbysUQp+mGMjWbFAInPpeJTJ57we/6L9ar6gbmgulZZfl9mYL/dHccQ1G6jW9iE6HLxCYz7VpVXT
dQzxHiAWNM8MIQomE5eHpFtwi7MCAgvDfMziWD1Jf80+5Sl6QOd1Di5Zk/99fzKO1M5GroGndSmE
t2jorNHiWRAQXKFfqgySqpz5Vzm19YduCMKbF5Fpr07jsjkrMMxyRJ2MCfWks6l/UF5RoBFehxeI
gB41ays6yIE3UTVQ+YwKJQGOBzxrAvnFKaYHn24iG8omPRTjMi9Xz1qhoAWG4/rco+P+AcWWYoen
xOU5Vg5AB6ZmokM8D5eDeJAqeoOaEyrsXZFem4p/um8Cju34CdgWNilpSIrd71WctMHa/yUz9jYs
AC+5P4LDY2xQ27iQEgy7TflMKKofeeyNV8CQ8y0W+GeAoYLgWhXNKHaOUcfRYMPcTNEtPgET2bMO
FqCOea3ARzb5HRcP9+fj2Be+/f9VzYv3UuBXc/Usc+PhlopnWc1jmp27so7fBiD236vduVbODgBL
F689XOUZlAEYBVBzuXzq8doGEsGgCJ59Qj16CHoY2eqmoi7iVg4pCApzCj0AMPwE59JXL/fXzGVl
ltO3Wi3+UOTozVMh8tm2RjuMqJdvTXdMICOKuOX0S1FydHkq/QgK+TdTXy9IB6O9F23X77eSfb2I
CAQmFVZn9uv3VDUSlTb20rDd095ltpa35zIsIYoRgjJIomsVSIbpHGiyB+512KwNgFNR72clqCIe
VZd93SQL62xK1DBBKHqva8sxARv71ndSKk9HDbY4S/1vo5k8fmmGSB172ops/BvUVaLUiKB85BP/
6rO6Oaki+3zfPl3rY/l0viwgDQIJxSMl45Xy6VEV+TtRiceaisf7Q/jbTv4iq/wJ/4bzvKY4Z58U
1PdA1AyytLx5SsNCnZD3L6cOTXTZ2D0XoBwDfnaPyMBhuuG2X6/CFV2rJpDDxjyaQ9r500bIUzdN
9BJT9s/9mbl23nJuUTSAwBRt+WjKebuvgIi3KY/R+0c2Hg5UPDVeA2P8fCTcxRskWvHjijkc++mW
XwOgGU1e8WNx0jV/MgwvmhU5xoQR2UxmMl+zcYFWD0hfOXqTRyiWAEQG6YxsaeedrNex+DYQDuKv
uH9AbxHr00KJ6scNwYcVHVofW+pUlX5WQHUNX+fDhuJT4Bff79ZzmKYNgBO6zxZBKEKGBEzsBEDP
eq7zqT83864SmMOzmeXZxPc6XUFCB7dqWr7MI0pNRfipALiyKPewQq492Ob3ysUgqTPMysswD61W
c0JGiLNz2gOOu1bJcuBedTSjiHeYQdPPJ1Hi/GfbAwk05/cU61xjWC6sIZGyomELY3CuwLKxpn+D
ZTa9jHHIk2OmZJ3Pbe/leSlbDKHWKLyhF5a/aQCAOZaVMcuT0cIwoa899h5YVX7KKT2LKP29VuGb
BiC6+zNwLZJ1RPdFXXZiLjGDXgOfkFdyuoJNLbwUwqSXQ2PY6DbWx0E4NKzCRsg0+q4zFrQPkNMM
5wv4ief2fGwYq9BOe95VEc8wlZQj7vXx+KcA/e9vIVC7O4HJsVo2zVnpN3XnlTlJ/Cx8DKbx3LXV
xc/2wFoOn7MpzspgTkfIvpKk5f0j7VEY80QQ7eyC6+PbnF45tNAMr12BwvIIBikimYPZtMizY316
0U9YNkIzn1EsDa1rlPEHD3166CI7+OMtX2YDb1WljElGMZ2WbnioM7VTEXXtqeXDadmFaQ/FlexE
GZ64akr+HdUE0jGZdztm41p6y489KE4GgFiuSSXby8rIGWrbO7/e9WnLf0etgNKBrFqiA5UsS//G
tMP1vj85ThkbpqaDIRVdt65JUC8P3vrU9+V1zKtTNR377TY+DeA02s0amxryPsn96KGN9si0HMti
49FYzlVRB+2aFCmwm/RLzPeUjX4gHH6R8tpotIkOmRQtNnMpkvgKovMTuMPfFid58cLzvJNYO4zS
BqWFKUiEYjKuSRoPL+HsvYRBmARet1Pwc23ttmyvYkEsUkBOvG5NyFI/LGR+AP3326zXJ9Xpnbu3
awaWxzbDQtOsr9eE84BdPNApnpsFbNCVYnu98Y5Sgk1n1pY6Zm0WY4gamtYsL/IrtD3Tax+I/goU
8leflnLnhc9lUJYLQxwuy3QIW51yc+VTCzD7XnRwbYblwmwSNeQkmzVpwZ59XZe0fGgiPIfRzktP
i0zrHX92TMEGrOEBhuS+WRFD188qmK5xrXasNYbZ/MIlbJgaA6fZxMvtgK9XWdxqWo9fcjAunSHC
Jt9JKH7UG90rJKLfZWWgdhA8Dguzuc7qnEeCZB5GJRBPRA3Rf8cBgbmu/p5+osPAbLqzQRiw4kaT
SdApi0qr9C9V15wqEl1nzV5ACrCTubh2ZpvhK3dMs0lmKZN+ooqiOfVSrg9TgTe5+3Hc9fXt/6++
PihWSiR3OH2W6YsZ5j94//H+lx2Wa4PZcCXToL8NsQNhXf/ZelHiL3i1yoJPOtM7dHmuMazjuR0H
gdssgxR3J8+VVySQPzzFzPxRxflOmu1aIMu3RVzMvm6zNalT+UBE8GHIwh2fc9mo5dtED2qkksOC
5OeSgOOVvI3ynQjr+Nk2go02BiXUYst36wodoFzP5urjRff+3m5Z8y98+icAWxUqPZmSPmz4JfAp
v6T59Ei74SMALO+Ckb0tmvlyfyjHFttItgiyaBQUdCYJcpWeWo1OodW/ZnN8LWn47/0xXIu1jf3K
CdAzknX4okGBsM6/Q8m1oyeD1OlYKmPj1UDZWaDM2ZEE5LLfZAg1gnUI5h0jcoQhm9ws7sowFCYy
CagXfWiis+LFFP2XQeHmnHtqOuHxsTxoVNaxzbSGUHWckSQdOo+cdO2J/O0qy6HbsSuHR9hsZ9yT
WSkm5Scgf/Pf1tvjvOhkfvXDQO+EJddeW/6MTr2g4AshCYpI3gnCVuJhque9BND1dculc9mbWqQr
Vmhq0itd8+Ub6M/C34/YKbeBaaqaTB8SUuKuPAvvWaRLiaQGXN33P//r1ec2GC0H9UYcplgaTVC8
a5u0epBx5J+mdNdaXUNsVvzK00zmLQ2kWEiioG4BVctPUJ38WLXHqpvcxqKh3QckJ0GPe2Yr6HuO
VMycq2no94C7v95ebsPRRq5NgPsIzjTez3P7tgcpUvoG6pnRMboHbmPSOBqfwShOYUABurEMuBHf
rBzEJ/d3eAtoP8dtbkPRZtDL6Xmc8HUAj3sc/cn/fKyV1cmfUJ+6P4xrmaxjeS7qRkP9FrusyLeN
bwmqU/mh6zK3lUpnKmJc8WGkCh2W59qHwlSUj8vO1132aflvL+ZZz1rj6yUQk9JXn2SGhKtrDjIO
cBuBtrZepnmX+8na4Nl0Kkvv2tEgu95fecfvt0FordIdBKc47m4zTn0q0BTC6HbhMc0xJj5uI9Dy
Xhc5AP4kyWlM3rBi6b+FHa2zHRN12I6NQauDIAR7piduNDbx73XdTe3J74P4/f0Fcn1+W7hXAQgA
t2FuijK+9WPsf6NslNA12/+8a/23YV99nnh5C6RqEd2YP/Px7UCGsUqKkZIlGXwKHOuxWQT/HWbk
4C2Kwzm6jaShYwJiNqip9RWnOyUA1zQsB0aJizIaFOKmDH/ZJDPPus7bpGNts5O5u0awjmEyTHFq
VLtVBLcSfwVKsHbI+ZtAd0eHsHwZSORRRGEmbpLIDCR2aNUJAzFewWV4rBeY23AyPXSg2WqC5tH4
aOQomre56v6aVnZbir1U22GwNpxsViIr0wXKzFoV9CPjEZiLywbAu0OWZEuWcpD6kUrn4pZ3gEQy
vBCFpeQ7dyfHJtvQMdp2BRTiSZCkeB01WpA3dBx/W6o8OlR44TZgbF7Qbq8rNt/SEHIQokRRlsKW
rvfXxnFa/gQW8/J58Rc/SEbWQEcUsbT19QUsXs+DqtNjJ47Nd0bQz4/eUoETh4NOnqQ6/L2bOvpb
VRzs9uI20VnfzuUQ52OQbLLJP45j4IZ3wvWvqzvchoXlA6vHqZynmykAnhceiHrGRSRoil4fiM/z
N/PUi+e5mD50vfj72L5Yjj2XpqmRYtAEmhTNKdcjvbJmIcncVdlDGBWR3Nkbh+/ZUDE+oPrplSJI
ZlV/VwxC0FDc2StQuj6+3a1fHRWilmwYwmy5gTZXdS89FK6kPAUKjBg77ucawUq284gFWZqp5cam
EaLxJm34ei5Ntydp4nBvGxfWh+WoOjWvD72ua3R+gLKHZnXS4I/7G+0aYPv/qyUisVLTHKbRDfJK
MjEUCSozNUhOvWaPK8Y1xLZ2r4agcQ+8Z1QHCcnGFhpmwKaUJkJyps1OJdK1C/ZZDbkalSoC0XLh
YWtR+YzJrfTLrvr32CpZh7Uh01LEaINMxgBPVH2K24JQbX3Lul35RtcqWae1ZKHvazQ34LQuIAo9
KZ0AzvxHhtPoemwSlk/TLAo46XEzkYKhGkxXhsTMk2HKTz5arrydcOXYDBsWVjdRsRKFxIbxavyS
atTqffRrfDs0CRsRBmTk0hWIGbdWNE8z3uQ/mK4LT2vp79F6OjbChoTVESo6uhPRLS34136CiFBa
K3VaA+Bk78/BcejZjGg9GznrOkRTwuYPm87yZUPOReX8IVvoH/fHcO3CNrtXTpfPRYzWglLcAGJI
H+e1927RKuadpGALb7+45Nr4L98bwFZGcaIS3nSnpaGQCCacXqo+wDOcqOJzhrxtx25dU7G8m3FC
8cyklxtEWZcC/a5DO4Exx/DloMVa3p1OquoEKeebyruwOQs8nt+KFEDVne+7LMpybQZV1ilU8n+p
fo2z+9lfw6/xehDnyW1MWB0VfkT0duFl9JsUq/8uhXj6znXO8ettMBgePnH5j1AuEUY/paNnrioO
lqsnmvLgCNYxLePBExLKe0nQebhM58t8QeXwYyrreOeUc5iQDQqTXKSMQjU4GU34VYdZcCqmSuzY
p2uBNjd/5Wqcl4MpVxbdJA1icYZ8cF2i/7sY51M3rkN4cA7b8K+GaddFgGdp3SqTCIFnnkPerysP
8jxzW+PStCPobdsIEpHgpgpPMx3a/ALWQ4x3KCLZCpd4+NI501340E9xPlx15dX6e9yQgO+BDhxx
lVl+DE2BTJjcIHKXA/RRK/5kVv6+zz1x8or42G3OxoSlQczjqVuwLHj6Ls99jOpYhnfPnbPBZUzW
Ia0WD8UwtdWf2watrKaHiKmWCgFv4zC4vxOOMWw8mESDDmpiKbRGN8BN2pry0kemfPTaXdp8x1bY
TGdQKDQTRNvMgxn8d3lXvvT1CCGg4Caibs+gXNOwcu9RoidHRel069HMdpEDdEB/SKZO3kHmeW4D
wuam9hSLenKTmpdfWMv86eRBFvyYIjsPLJ+upxygP78EryEFa9DJVMOSv1tH0u69UToOahsVRuQ4
MNI1uDH26JQD7x8YzoKsfmx5MF6LgJaPDRHTn/ftaovXv8gKbK6zGm1fhehmcmu5CF5Eg/a/MUCU
IikktuW48FMNNYhz4A8Ha8k/kZ2lM1ryTIfbixr69wStpxgHXQ59Vh3Uhee2ICbo9cGQzrzwNmag
W0Bnc3oZ1BTthBPXBtn+7uuoHoqY30jL6s9AXn/kBT4ut3u9icFYkU0HUfvcBpSxJlxatKthrAXk
Hp95RWP+mPY+gEIIkKI/pt/KbVxZTgOqwNHJb+g8Lk5mrvqHUIJf7b6VOc5yG1pmJjXPg/D4bRNr
oKThbzuNF8b7H3fEFBtcRpYgg/h7zW9zMLAr7todSM0HkkzBwSZmbkPL5rxpynBawbYcbS+8Y6hZ
cYpYtzcF1/ps/3+VJ7Bl9VecgvyW4/6F1jjtvekCeTCTolYyTr1VZ6sPsee6ysGLubShLn8Tw1C3
Ow/grh2wDnFagBom6MYwSdOwvMminh7nOKfPYUn3gEuuFbLycUgG8JTIkt/Q6Qapg1YRk18KX4hj
hXdq+XSfjWDH0orcuJqKR70sKDOyfCyep0zwvaKmYxI2mmzkdYQwm/NbbfL4pBrEi2g6SC/FbUSZ
KaC+laHJ9dbPdP6HQn0ToJ80JscKNjZ0LA3BKKWlN93yuAdos56BtjO7RWWHCdmwsXWazRw3Eh3H
UHI99VAvPlMTfIWI07KTi7tG2P7/ysdE6Ge8QL/sjc2ZunAKscl0O1EDHYhjD7y2XCbEwsF3rEe1
9fn0z30D7r+wPkh1zW3k2AgZXRDW9OEtX4S4pFPXfzY6M9cZJYOdLNNloJYjm3CEOm+q0JUBwoO6
XwPc2SFzez9Ouz5uuTBru0GXJJ9vPR9Ue6pHUYznop3KY69/P/rtXm0wcqJyzPWK1e/r8G3rzes5
DA62lXIbOUbiJRBVw8JbG3j9SaO+cQ0itadv7lgbGzkGUCB44SYR3iiKes8mHvInEbKXQwtvY8Xy
siPBIiQWZsOkEdOXT1M071GvOPyKbNeJV8su13ZeaF1tRj+iNawlUt5ivLOf/aU6GDhtqBgobDO0
CnOkxHX+N1XgUVr5bn+9awLbnryaQNvFaYNSEk2YggqtNGWdpF1AUCLrDtZXbXIzRsNqioet26mN
1Gcq6rk4r5Mhe9cqR0ZqA8T6nNV92WWgUGqgg43moec6G8svJhg+diSLILxV6J0w6rJUy4vrtItA
NUbYjUJ2Hs1P80qDN1HesPx6zFqtk1h3ehpTTdebZjOyLPCgR97bwBO7HWK/nkFow8VawYJhSTt2
S70o6nHW+CE/lxBB/XBkAqGNF1OsN2UhCUHtM48/QSZz/BtJxBjvhNFfm2to05f5ZZ6HQJaQ29r3
EE2W+qVuh/REq+VQr2doo8VaSAwL0wz+bdTx9CeUG/gpXKJ8rw/ZtfzbvF67W1UyEAr7KzKtamwv
sgFY9tKACVkfOsQgsWUNAFmOodBNeGNAaZgIrDxDf7BBMrShYnnAw7LuUxgPXOqEVsACTYDT9MGP
y2NK8GFsHcJ1JuNuAOsHCgz92pyAIQIr4sSzwD/kYeFPWLF0CFTkTf5N9KjN1yhAn6rg4HUsjC3/
Zej6CDNTsts4bYwoi1c++UFbnv4f10mHC9hgsVaKsIpKH0Nkaf0+Xdf0gXh4Yq0i2ewYkWuIrV7y
ykprMGqD41fRxOSg+TEn1FIWelGqzvM/s5xW+cHNsHFjPKs4a8NpuYmSDfI3jZcCcsJpV8U7FZ5f
l/VCGzkmcl+gszpHPSyVX/Ow4Vcm5uXr0HSodVdK/Xs/6v26kBQKy60FOmXagOGBTATpmYEobTZg
NFds+vDjoYyCSHqt9hqtXbtjuTgvfR2rMGK33hfNGb008vcfzdZrSeTn+/NxhKmfeMuygRVQwgES
a4C8hM7y9FqAC+L+x12/33JxSWYODSTP3KQnh6tqAKGIC2Mu/tGX49DmLtMLoMQGbBY3wLrQuRov
6swjcCsuM2Br92fhWiLL00cmQ+mN0XqTwVx/MMj+vqNn+RgEIbRBZJR5ZQmM5nqbq0i8ESLMb/WU
fukEZnL/9zt2wcaQUQEJhDZf/EQa3AjN0IrzD2xOueBueH8IxxLZOLI0C5Bpz8V6a3XNoieIFPHx
wwCdn2PpWGhjyQiU6DXpRj9hME7mBSwBzq7fufI7QoeNI8tD41NaivnBsCm/5IaYS2vAM5qDbPQW
6PSYzjT89r/BVpd4ThwE8ZMUejHobWhyc/Zj0/1zfxNc+xz89/O0JtpwFWOfU/5CNpjjhK0/e7vI
K9cuW+7MPZ2R1ccuswDSF8pE87sNqPH7sZ9vZdzt0LO4KWGmAJD3SUrKNpnk+g1A0XCn+OX6/ZYj
51W5cg/ENwl22JzayIjb1Kp1xwccJ4MNFzMAdHegjk1vrPf/NTz8Zy6hvVqMv6Vg2z31NHg75GBj
PrRYNskYaNKgrZit5tb4a+tf4nnNKnNi0dhGwDeMEdpD7w/k8A2bXkzyWscgFNmMCoo6SnsJL8EN
Wcrp40J3sWSutdtGf5WG9Ax4Y6Ck01vNpj+J+g7uKXFFvfXCU574PXxx0bvK1r++RYZ8859Xg7WD
TDtt+vlBtdCYpV71+9aGMvsB7vP6HKOX7f7SOfzRphgzqQ7GpuSpPBGvojdWhPQar8H8JqZTt2N0
DpPmls+bCoJENK1ogvTtTRrw9E0GbsOderfr45a/Q3c6ZSuKlTdiqHjWbTlVYDoS2fv76/Nr8GjI
LYeX5TqmNBywPi1v3o4odV9Jl00nXVF5Uny6gA0Q9LbxdPMIHjvuD+qyZysGcETJPp9SMGG3KF0K
4PzysMiTea0eKh+1hPujOLb+Z6BZU0TjxGiCtxlTXYZo/WcEl/yJRLSJdo51x+7YcLM5lx2Z18UA
/ez3n+tImTegHhmOEdqGNtbMTGu/5GllbrUMY9z+Iu2rqwex3oP3VxtqlqfbgV4ycxtD6PWdR5GD
7kXoqPh+fw9c62O5Oa4beoqmKrj9oOmCijcFJKzaI7932JENM2tRPa7qrA5uklcyGRe/vAiJEkLO
8KocSf/f+5NwGZLl37Trx5L4KNrJparOENb4jofy9hKQg/Dw0CYck+2oKB7+gls6gka2QKPwRKo+
uf/zXXtgufhY6bntMs+/6VSvv80sV/+W1LSH3iHANvvfQG7GEGj/tcBP3xoMgJ2/rDGkLe7/dMfK
29gyU60MPf5ZcKuL9FnzHsTnUDI5F0F7jLY1tMnGUJCtfY2yXLKNILdf3kzh10Wgmef+FByr/xO0
LIo8FtEc8RvC9U9GI91vS+Qix76+ecarY1TJZc2CqkAkRbcf1GrUeArkLnLN9dst721ZLFQcx/SG
fkuwNOdR/qdPm/HQG0poI8ooGmiX3F9oMqoY1Rsa6YicvVZBu/P+4jjONhtRJnEkj6JsYhj+9JsO
gj9MZSQwJuhEglAFA33OSZd9ePLTaOc0ddmrfVi3KE1UWRHfDOO0uOg+gETdigv4aSqivZuSaxDb
n4ucz96m8IK+CxVAgmeOHnPt15dw0u1OzHCNYXs1CYI46AR/aGsJYBZYKa+t5HjAXMFAfn93HBmg
jTIbV1aZRfs04UhjWe4HuFJyHGz1hgDza0xqCkBwsOOGrtG2pPeVo8y0giA3qo8Jx9f5RP/gLehg
pWIv6P9Yz0Eq9i6YDquzOchEyVf0cY0xamBheANnHtrqeti3EeWLQnPXOAz9X3wE/1YxsZ0kcXP3
n5FVoY1Da+MBSnBlFaMAM/L3eh1qBSFXUMkAK9umSUYGsuO0DsOwEWlQWIA6B4jKoEdAg/Ukfb/i
J16t7dOyyj3+Tdd0tnj0arNMiSxXE02TdqqWbxGOgd8aEQXdDUTecf48Mx1+uG+EjghnQ9J43UGo
YwlIUrBMPMkunZ5Y5P157ONWNICqIHpxFpQa1NzHb8G75p1TSeVBi7bCgBqFZ3oCO8tzA7bplJb5
ewFKJ3IC1Rt50QS0h+fRo3FwuT8d19ZbMYHOFF7ZYlfGuQbNPWQvwIAw3KLA1J/vj+DYDRuAhobX
risyFE9UiHcVNLwG/sdliKM9PVfX960gAEKIqZ7qNr6JMGt+F31U/IvG4D3xccf62MAzuihqUsRN
iHuBA+FBevo7j4b2zQLN4J0tcE3AOu5HLaJJiAg3TZL1l7lnEADA7WMnIru+vk3sldultTcpcJqB
6KqJxucJHU2QN4G+9jFfs6U2xxmPlT46WBK4MiGXOjfU+2NdvbrfiU2u32/l6TXlRRqXQtwgpeH9
wRVDtaIT5bgTZH/gg34RZW0+MxAJNOEgZtDIb7phNB3+EhK9iNCG/gpelvmSCvrRDMNHw4ZrpOuH
FdJYsfDjU7lKc9pEW7KsfNkXb3HN14oAJuJkkc2K31NLykFlS+oNkX8wc7VhamgkncYSJz/69KHj
S7MMUhpw/Z3w5TgmbXyaiCc/anIa3TirdMLH6bGeDQ6UApoJOhyu41A/TesngJD2gAuOU8XGrLFU
xmpCYp/0GSu+cZb9nQpkfzMvlydv2JVsdyi5hDZ4jafxnJEFTe8caWc65v2F9pCEaMPumRsgtMA4
8tWU4ScQa0i0aUzFw4QiZQZebkAmSXI/lLoma0UKLdqsB4w0SAAQGG8t9DJB3LTW39elba7oByr2
WN4dRuhbQaNvSA+2lHZ9MDT4Ywyn+gwigb1Ckevj2/9fRSQUbklPyxTMJT9Sdyh9m4sHAZnL/UVy
RGwb5QbQ2dQXjYEDAZzXP4B950urSojudOzr/RFc22CnAAtb/bwYMYKQHbqxxRczIQ0oYoC2s5bt
vJ245mEFAg/HPlDtK0SM8SiZnxig/GqpvgciaHdWyjUP6+znoisZ+oswD0hD1BfdBROERVNouEzp
h8hXO8vlmIgNfBMRWIibbluu0SiUgVn+uHTkqYhSshN2HBZlg990Q7qYd9uWb/E7TwHcwy1j75XP
9fXt9vHKXut4xdPMOGzbPaTzBWhP/7L18t03JtfXLZ+mEAzPq2iTMclzDhmqBcBzsMnXx45/G/g2
NtGiRgPID67IS/uIXBvam80edM9hQTZJGi17tHlMDUsAeg5PqNWBTbaeAUyu3uMd93p/hRy3PBv7
1poqBXG/ZsmG/Te6zyG7GL6QYPygSu/LtEsb6JqM5dZ1QD1wfm3jND0Eu6Yr4/Pndmmfh3mXy9q1
25ZT8zKriZxnltA0La5pO65nqDX8fn+hXBOw/HnsiYQ6jmE/+PDmrPq+3YSnCsyBB1kDmQ1901pM
Jh9WrNEkkhQw8TPq/k9rEzXnRfV/3Z/HrxcJ9aj/OhwvWjpONWMJrEte+u29HoipnUVyfdzy5o2H
ai30yBLZDc21jsXfoi/3eGtcH9925lWo0Ohl9capYwkEG9pTnukvxdHaCrNJ0mY+6NHzPJZsXfBd
OpzB3vAeL4Wf2qn76zATGLPhb/M6jKUWMKORVFAUKc23Bu/1h+IRs+FvTCCUkiyEAaHf7URG9uLv
9zq5lt/yYEoAk+1CggaqlCg0Fa8oC4XVsUjNbNQbmycQua+QZzjxHF8fKUpMKJLv8dD/OswxG/Y2
ZszTec/hveH8AXx1Bgy7oEkDxRJ0rc/RsHue/fo8Zjb4zVSjl44tgvZYcwIBCI+cx7FDM4wZD9VI
mM2WJjmkuYBOBvlHXH5SNboYvLKejlmQjXcb0dcETTlEh5wALZ5uwkkB8Y49TjAb7IZnOZnStUXs
8fzgAhX3T2gC5dduiHfAsa7V3/7/KkTMqgVJ5rQGSVs1Piwp/GpWXT9l8+I93A+fDkOy1TjNPAZ5
XvEALibezwj/ICoCA9XyTQHEWvpkB4LmcLaf8G1gBZhWiEQnePr7vTdI5soOIIb7c3B93PLkughN
vbQUUboCkmDEhRspF0Lq/a+79sA6hecQIjoQwsAmp1r3OMIKAWoUtZbmTTdtuuT3h3FNwjqPAbNm
jPQM7C5NOJ/bAoSiaxb/ff/jjjnY6DbuVZCYZwtLRGbiJ+rl64e5leDlKA722zAb3partvebcQkS
DnKMswHF9KknYscPHItjA9tUtpQFClPgMINw4HVs9ZhMSFnuL47r4/Y5HAYZqBg2gjRP9acfZDFQ
hv927OOWB6Nr3uR9P2Hlef2gcxmcFnawUYXZSDau8zQeF8QfE8/0qkbAzIyXdzsW6QgNNima4WXf
gjknSFTvyctojHxTz7h5E2DSP6Ah7K9p2qWkde2B5cK8U2yc0FCbpEA6/UbE2r+0DcQH72+Cy/wt
F47LtlHhxiFXjfBgxcHToymy6TnM/Mv9IVwTsNyX4AUcepmIo3rACyOf8LTUgah8ZwKOr9ugtnyq
urZc+iARPgTcoAOYn0nlfTn0020QW09YSWlH1FZimT/OGWhoh/4gVSyoEf97hBneBVVKC2hjQM70
BOZPesrQ6XosOHPLd2XhAeIzgxwujVD7kLI2b8mWg7JiPYRWZDZMjUKeJBRrirg21V8E6ATOYb9b
YHW4mI1No6zksw/uykTV/CX3y5c0A8kh4e/lUHyKmz1CbIf92/C0PIr7Kc1hPmOJVfpBwikq/b0o
vWMqiXja/u8u9wWhFVKtIJEz+dav4HCICqgXHTNQy30l6GEpZCqCpM7nP+d85af/R4Lrci3LcWXM
MpkuHKikoWEnqarvotV74tCOhbcBaGLKgqCrDMWhjksA4WgYgSJZdfLm5ZgyBbPxZ2Tpl06CpA/t
loDxnQUB/SIoyv85tPQ2/KxO53AOmqqUpz5YAJyrQQuH2LYnSbW56c/vKcwGn42AXpdVOW0PitNH
WkGXslEvKaooldiLbv5mgr8aY9ubVzk0qUeyQmd8hYjqUlP5SXp5xL+P46Saf5lMg+IchWnx3VRF
vL43VZBBE5DXpYiKd6r2ob91HuIWgpBnMBGZeNwp2DrMzgauQem8yHuvw8wHUDXpEMqM0BbbQyC4
vh78d84yQg8uOnr9pCUdxOqh3r2gcH4s3bahanlECsJjgOGAmvqE5//ymgW43R4zOMvXU7oQzgwF
OBy3KeqHQPGN6/hw/+Mud7R8HYTfsdEMaeRQz/OpncGXpHtwAyqwf17uD+FYeRuvxrjAhTPu/ERA
ZiKQYXjmaDM4FghtqFqts6oG0xpexys8sHDWUGhaowH62E+3Tmo042fzGNbAmG/KmwYKkP/H2bU1
yYkzy19EhBAgxCvd0z1Xjz2++4XwVQgBAgQI+PUn2fM9zGpNE9GxL94OG9ClVKWqrMwbyPfKnV2z
5uP+YoauIqZGGy8WEq0jAyQ+QJwSj++GonuKUS7qTRonoGC4PIyNRQ4de+dJArbbEZiLFSqv0Xt7
tIHs065lez2xW2u8/v7qRFmv/Y1uwW1IBWK92VJ9LJZdeYCtpzu2a4K69bMVX2MHIB79pDtOCSSz
Lk/O1sMdP12Bm4WCaho7yOi3IhjJTeFl8u7ywzdOc5f4bOinwosykAwKhUbVuVUvBnRVaYAG8bIh
dGcjbQ3BMeKMlR7qXC3eQln4MSyYfODddB1AJHQxafPgj1DxxgSRarSnf6a/qfoflydo49NdzrOq
xyVhKjFBNvfNgXQ6vFlmxnY2/tbTHfsVLV0KY3ofYmvto2LQvvKrXda5rYeva/5qz5sp9+axwuFA
YiCguQUH/RKjmebyxGzEwS6mTC9+iBb5KTlREMGpkN0xTlBOpr85CV9WKuDLr9kaxPr7q0FUCMUa
Gq5HA9o0hgKtic3Uy+Plh2/sfhdIJtAzRfNkTJAJ959nvzpQNbzRht/ut7Jsfb9jvRw1JxCRNpim
xS4xKow9eObKpLEv1w3Bcb5MVqKbAPI6aYMQryrHNzRezmtGuSyvZOcKA8d+lT9nmZfNcAQeMW8M
mv/XzgyUKHYWeeP8dyFkMoh7Ug+rGXCwL7a4faYyo7+nLCTp5WnaeoNTcpIMwulyDNBA6NUdoJ1I
+/oA7E/zdZiB0MWRabTSIs9V4wXhEKUiYY/aH09UIifIgz1mvI3N9B8is6YD2EQha0qSJDi0o/zV
xmxPF3nD2/+HwqyExBPvEQaFdXRPovxWQPn0oDXgUIN+6IvoWz3nO7nlreVwrJqCtWlog5adZMwb
Hz1LtFUBCK8iKusTylNNu5MK2HqR45kph0SmR3AGqmn+KKOB3SfoeKilt+dAt5bEte+h0UsbY91V
I5MvPNL5ZzQX7WUBtp7uWDcdyyIZKZ4+T1KnKmnGwz4yYWtuXKtWtrbCa4AKFsAlSiRsj5UflYcy
ubKPInTxYsOQL1BmgC4Z4FP2wL3ETymQG8fLRr0xOy42LKt6NAqOFjbXFfKtNkVyHw2om15++oZz
cBFhFQl7kxmoJRASPXBcbrkc363V9qvNwOU0493iYQQCuQZk+0EsBOUnA6qQEnRJO1O0Iawbukgv
mS/WDDaPThRK5zbxvg5LfGINgHvr8ZT4hyKKXoolvO9zgCAaVe+8eGtt1t9f+e1s7j3VaBzpFoT3
0NIDqjNv5K/LS7P1cMeqszb0vLKK4I/Wm7i0UFYHgvc6Zo/wn6zEq08fBwrE/7KmZzhD+Wvklfcw
1m2RemtofHkEG7b3z3K9eodMGuNHA1qAyoJ8MElXpFlT33W0vrKK6nKd2cIzPdqPwVmVl9Uhs+WQ
Qri3ur38+RvBnwv50gaVbGDLwpP1h4OYwSNoxrVFg771CG5V+251Y6Vd5Fc2mUXLum3OCvzJtyRH
N2s8ga/q8jA2VsHlPQPEyHaR18I41NKas/Zo/oGYjsnHcsjNHoP11hjWA+bVWg98SiqWLSC/BAvG
48ySboHcbSX2ILJbz19H9+r5OuejRhUSx+Ay1zczQhold1ELWw9ff3/9cPR7gzkH8TftBtQIafzW
LrtdNxtHrIv8mtEWmNG8bM5DGHzO9NI/t8jtQiymSnOS7NV5tlbZcdFgHguqnkhA2JP8ZZAoklMA
d7yI7Okdbc2R46UNG+K6ywwq5Sb6berxCzXjXnJta4ocJy3bwnRmFBG0lIYb0bDHIdCPsLNcXQd7
CVzIl4cczwTmcP8UgcHzYANYV1jK6/SxQZX/7/3DPA0ivhzcFDyA5tDMpElLGf2+bL9/P4YCl+lM
1p2BfysRfKFK+xPL6x+4j1oDdALJM3jhqqcO5Dw7R/bf42Mwwv97JJmAwJC/RvhsUacMnM7/xGR8
safBByF9lNdg7t9Tgvz7ng1cLFilx7kIJCKDqgcfUzWBl8dOyZsSbcE7mZ+tuXMMmy2kh/a6bc6g
yvqpBnWDwvEdV+XPtREikNcx66P/8N+zBvolZhKKtLZBLfwfPbPK78TOGP5ueIFLhMaXOkhaILJP
IWDzt6Ky9Gdc7tKqbD3dMWuae03pkTU+tijB2RDFsWoOr5NEDVw4GHQrqA6iHP3p0TzdiDBgh2JY
3l82jI1PdyFgQkRgHk9QxGoL9ttG6EpPInBiXn74xt500V965NBEmxB9EU9Ft7pE4lDmyr4k+VTs
vOLvp17gYsB0rrpVgAMAnqGlyQPhugans2kbdEmmE0QyQnlo/Ci8Tj85cFFhrK5pzircfeGV9ZnA
96R8BCwVtGjXAbVRyvm3IVhAqUZTK6DywgXcraWXvOuhQ3ydJbiYsEZq2jf5QE9NT8Z0lgDuZiPf
68neWnHHiJnwezTYI8lU9Qu7x1TFaeiDSapAfuN43aZynPSMttqpIkgxAcyz9sQH+jhMII8uQ7t3
XdwahWPP8VKotpy5fxqT+R14+p5ZaT/oIPx6eQRbNud4aiEHr7Wo75xIaZa3wMSI51JP9c1VT3fh
YGHdC9KsfXhgv1aHjKP4OPArGQkCFwmmI0D7vQxeWmkz4rZQiZtpddXXffvqgl7FkK2/9lbrApml
vOrTYcHmbCj20OWnbyyrS3AGHcXSMwbFBeuj3N0i/jqGxPbHRu0CYrZesf7+agBK8tyTOZrQsDm/
GQLWazIvS+rBbx8uD2Jj87iwMLBF1wMIb5qzLqCuoDQwW3HQ790Qtr7fsV+dLXELeeY1dEEaJszN
V5GAmWZNhV3+/I1gwlXKbLsoGjqQ+Z/arkHbxhQFc0ptqWpoIITVb84Yv1/Ycl0LWOCKZ0IgxqCk
ig2VtdAEoga1Ngm9mNRfj43LI9qaMseaUden0MDAiJowM49RHP8OJ6FOat1Zl9+wseQuQEz1KtJE
IQBQUCs/VArkgtEE1Z7LT9/4fhchplg9y8kg89bO8GjgX4yQw5DPyZoIuPyGre93rBpaCNMUjgiP
qnYRd4IBVICugr2S4UYE4KLEhinracYQbctcqBueMP2JDaJN87z3z40F49V1o1jn75VpN2szhEFA
cSptlJxMbD9CvCW88uHr1L16eNWxrO38Nb9XDD90Xo+HKd/txd2af8eoZ3T1TpArwM08iMRBFXh6
JOvrnJkLDhPTPEdVjtQqFqI80IHYw4jk4eU539qbjiMWYxehW3D98gXNXjSGjmQ82+DOE818XTzE
HPOtwjn2eolrh5UF6gpAk950qmt21nXjuHMxYmTOYzIXuHdaP7ld8X8Qd4fKd9c/qljTwzLzX5dn
amONXaSY6oNezdDHPosCyehjy+xYPjW6XrwrX+AYcWhp1XQgKDu1ZRkAjCnkTUOu5H8NXKwYJehk
8juuz2Grf9oI2t4Bg6DXdXOz7q5XxkWmzl9wHQCOVAX2sPZi/ZN7vO7h64K8erjslQBVNKAvVTX8
MD74FKcx4sfrHu5Yru07dKA0FsDjsigPIBr6Wk5yLxza2ptOIG1roNdB4oxQDhzkiIZUWiHbPycC
YMYleJhkswMA2NqbjhUzyOFMnYdLAWs9/2xoMd7GLPh+3RQ59qsbf5oDoAvPtvfJjeUsufWsN17V
mxC4iC+VVBATBHvbiTRTmA4Gzd211+5hXzdclwv5yiBY4qE3IfsjI/smXKqfpq3fgnLnU5fVb6+a
HpefzIJ2MwpNn/1htfxlm/5LP+wKCW6sq4v6UkwHnBb5//zKAG7cp27K5XW7xoV6Mc6l8JFWOaEs
ladhAnFCJIZeLk/L1sw7VssTOoeZh09nHn9LNRCOVvPbUoPIvEfa9PJLNryXS1BGmc6Xik7Nuc0g
tMhoI25EZ9Wha0HSffkVW0vg2HDWZQLM1kqfeYHW8ZQEMa4ccXclf17gor7CLNfMJzr5U6llTlUH
00VfOnJcXNQ7F5qNYyh0DLhaInCujF2DZIr4ZiJ2Z/z8menixcrxNE3kfNVMudgvlA8mhg2rz4NX
mJRDbZk243XYzcDFfqmqqP24SsBYHzUjxFPn79ZHp8V1X+54XlsaKroiRrYpiW50w4tjMO0qfW3s
UZdarIqjOujCDg9nZfDVsG4aUh11gfdcQxuk2TG3jYy4CwGTMkw6lBmbs6ntifj2KAk52yB6HDx2
mobxzYRy0XWz5Vh2WHZBTiPvf+uMnqYMJaJSeN+ue7zjkbUVGveAPvmjEUenwJGDY3yJdmLRrcVw
rJllfRmOfK1SoPPrUfb6IawJurzHXRKIrTc4rhi9BLqrG1gBqPv7dPZRbA8Dy59K0rJ3l2dow55d
CFgIBGqIQlFzrkbDDwhD66PIquHr4IO9MuSZTouyzq6jkAlcQBgTJmtEvt5eA7ytYmgr6waxs9gb
s+UqWRIoLQdz6fM/rWyzVIVS3swBWH1G71r7c9FgCvlxQ7qqOaNFzp7EiOaaYWWPicLoOkRb4GLB
bG7LagLh+xmef2RPyojAA4EM4PePzWwGuXNMJQh4/4sBD1xUmBCVyoelrc/ZDE25nAORp8fGnDSN
zAtaQAA3bMf7YYiKG7D0tztRwtYSOebeRov+/9ILawIwg40QtxUU7L0FtJ93BrbhY13NSxEkwAsh
A3aeI4/cEX8KzrlVp8vWsvX9jsm3cBpK5aI5y46JQ5Yk+gUaFcFhkbneOVU2DJI6No/bVExBA467
FeB62g5fECXY4+pdgYHqjv6KuLk8mK2Zclx5FlkdLBxR1dwI0GIxMMHohe6JGW84ERcilg3VUEWm
q88i8f9ob/5uSvVh8Nu7joUPee4/d6BguzyQjVX5D15MQEGHEFhlNoLBVE4ZuR/V1L73roXdBP8B
jfWTTuKxr8+2aqP8iJJ00N8sfUz3ykhbY1hD31cXUzJ2/wtxhR+U53a09ORP4xvoPZiXy7O0sbFc
xBgPVT0FrSYnEdp3PBCfq069rGoCHBwtI1htrnuNY+JmWWB8LNFnNffzvbDhPVQfvdQ2SNXkxM6n
PFB7jSxbk+a4d4Ze4kXPOMQEFIEqCkrcBrSncQODuTyYDRNxIWMZWEOmho5kpTM/08z7GZD8ykDR
hYohzwTpRG3r80rh+ixKE35scrSXXGfdLlBMZ/nIh6hBZ0yGw+qnFLpcHoXpy/h8eW42Jt/FivG5
g2L0iIVuPdzDWM7fShl3xxw5xp0hbFz7XJAYEACirGOE0iuMgckSaFlyDv3yZ41j8fIgtl6xGssr
s2PeENkJzQg40MsXmpFzpYcbXYYv60a67hWOZYfJyNWyxOSkNSgxTK/KNMOe/QIayuyYtKS8qmcs
cBnDZLdA8r6F4xOJiG49DQ5Fz9uFdG2ttmPWLOgXAKJRcgAGTR3FCH89RNN0m7N2j814w9hc1Fib
BX2iAQk4zygKZCD6Pxe6FKfLq7D1/fTfC03zFp2zsqrPyjT6x8xjdhq4zc6BFmrnsNjaS47nBjOA
hDp7VJ9Drc/ZQp45Ok66MbzPwytzFMRx2axr0AWC5MFZ9tDrmXtQhogxW74Evck/XJ6ov68CdWFj
uCeBwx70yGc1NuJEdJs9o7P/ugwIdWFj2k80iOckottKf80EmGE6vUejtvXlji1Xok0qXOTxbIbK
QxEA89zobm/qt57umnGXDX2Coue5igZj72ZwrNQHVcXiOg4y6kLDyKinfgQD0x/mN5NO27pFsF9M
u/Sdf/f/1KUHC6G8ySHpWZ8rGt/oLiv/P8dF1hwXizOWqnbZOYr+bgkgtf63sc2zyZOoQp5ryR9L
WRx5AHGOYCbfahl/vm6buvbs0bEmOaRhVS9RpaQC7T9ey/QeWHxrCI4xt41hphhX9nuKTg3MV/FJ
5+YTNfMBxFt7pAR/D5KpCxZToImXEvQ5Z95AiM6avERO3Huo4rI7UDHMx0HFbxkTvy5P2sag/gMf
G+QSWc+rzlErq8PUZAeVgzcG6RzAELHdzte9Zh3tK6eqAGyNM0Wqsw2zQ5bb97wIwb+7nBexp6O4
NRLH1gc1tJPwa31mM5/OdpgOaojIseySIW1ZPt5cN5L19a9GYnCumhjan2cxAA0nQCGd0fYJV9hn
bzfnvzWU1WO9esdsEzN70Po6hVx8awN6YEoBUQNKqNioD5fHsXF4uTCyGekWAl4ufdaz+JwZQBL8
vtwjJ9p6uGPtIG4HsJsaBDjJYg6zAPF1I3fzIVtPdwy9ihfacQ5/tAqhQaNE3tTJlX269D9amT7U
tqoB+VRGQanHOFI5Wu42nGycuNzx1uABz5cF3IOA4tp3c6fH43qfX6/yicn84z4Y9+/BDXVBZMu4
TPkIlOxpEfSz7r2v7TSK1KLMvBOJbyyCiyMLmxY0hz32z8rTS83KqFT4e30UW1/v2HIGKCB00UHR
PnjNeKS9qb9IAQWyBIqHOw5p6/sdO7aFiSFHDGaZWeVVhpSmV7C07YaCn64yMFcwUzUAsaN/HDfR
KgASh8yxCNOOkPy64iN1gWQkiz1kNKGNwXFbPLEJcBMNND/ag7NPUbnH4Lq1FI4pMz3xsGgSAFvE
8Nu06MrhZnwXDVD2vTxPWy9wrHktEioWgSqZi5XbhZgnhUDnWEKOdWerbr3Bcdw6pINSoq/ODAS9
BwJGra98VYeWkQj3tCa3tpNj2LUH+npb4ao1gQ4puuuSpZFpmRT2OoARdTFkUKrI4twWAWAuMwim
hQRXXcyuI8amLoYMdApEcL8XIEfLJ3mswFGExiXcSy+v8cbsuDRjXp1DTKqvfBCXiPCzD9TsgXr+
dYwf1AWQ6S6ZA9P5JAdRSdWlOev0KYC6xM11H79uq9fe2BQ9FWadeb/oWkQw1Xi7jNVuRLHhE1ya
MTCqy4COi3cCA9LZIoBZezVnUpwm0BREV9IrUJdmzNrRrzsfWIWhh51Be2M8LCsTyHWT5Fixp6aB
+UFcnoGhPNZZdVLBslMh2No8jvkOugqI3+HRcAYpVfV52k0Tbz3asVpaL1lVc3hJ0ftv2Qzputgk
113+qQsd43MZZ3EJmKQZ9LlT9HaCaFKaedUxKnYhHBtnmwsbC1uI89owWk6QrtCp7WCyTAAfG5h8
796z9QrHGfOs7klgzXLK47H9sFSZ/SiS/BNkI73rNo8LHiOM5MAsV+Qky/6HmTyd/tOifNXOjBzz
jUIAolWFmsaSUwXtpVVfoyV7YdBGqO4yhQ3gvisFotyTAL3BYcVfZTNIq3WRP8dou748hK2XOD44
DHC49SHCaZCVokaKtOca0bH1kJ7odfgK6hKHcR90GbPAIpAWcjJGZfkhrq+keqaRY8Rc6jYKwO6C
/ncDHPeCtvexs+8uz8+GGbsal5kSwss5EttCzh6gIZAYreddSP3G010I2QDSnqgtCD69S96qCTyZ
kZXXkahTF0GG3G9b9loCGt5IdZRSm3MeRHsIwY2N44LH5mDOIlHGwQm6ug9CLPetj65eOn682q24
GDKxygOFSuKqhylK1YgiWAFZ8vPlld04e1wMmWJF3ZEFFSoQS6pDC7WjQx+rlxhlhp3wc2t1199f
eXc6VzWbhgysOjx60TnK92N7JXEudQFknIfog7HrRX5Ifs0BuCV9tUt9vfXljstljRqahYG5i7Wo
15sOdKGNBLnE5ZnferpjsFVQTEUuV0TU2s27HsyZp/mVk+74XRWEpCyBlz+JxW/fS3RyPjOwcV73
6S5SjABcVUYSXfIaJdT7uUVJfgKwYacav7ElXaiYlZxATAHEy9pD687ca//c+yDUWEpwnV01965E
JcjeOaDCHTmtlL+6BFYFoZXdMamNhXUBY1mkyynscCZY0OI/B5OaD0Gk9ooqW093vK2RHUd0AzR1
QcvpsMTDaRjB2XHdvKwvfWWriL8NZA3R+tiqUN230BtuU5w67XVq4dQlCSNA6aloWVa0aseK72s1
vIqn8vPlr9/aOI69tmEZogkCEqf/WFTogax1CEA5jtvLXivT1uw7RmuaHq1GBK6KWK/AJaKoyzyF
Ywmvg9JQFxvGrZij0Ae5olLke6Xi4iZqr+Qeoy4UbADNeNux9ev7IrtVGaCGy7BXCtqYfRcKFgZT
mKPeAQb/GdQZFZ/IxyW3XopkYrljWTG24X8BVNSFglEIyxqPocNCFIAWsgWE0Wi0lyj1sb5+AD5s
J9zZ8OouHmwRiiUmkmiZzunLMlXHWbdPWU5Q5t3rW9iaLceMWRQzpjroHfBB3rYoXDZDfVy8vWTG
1uMdQw6LnNbe6rrQw5A8ygo8psB56g+R3QWCbJiCC/pqKyjsLQk6l9nA6bvZZvOfSM57HRFbS+3Y
slwakje48EIc2TxJw09aNEdZFS/z0qXBsCcctzUIx55VzVDUCjzEbwOolTQlS7os197Z/yMgWQc1
lCcgU6Oa3PsuaNKJdAxxP7p83m18vAv3Qr2snsAci96XhH3gqGrd5NkY315++IYNuAAvUATNAFj6
4Sn2l+dwUB/arL7nTXRno+DT5VdsbFIX4IV+00UHFTKfoglDyKsHtSnuQ+C442NXVKrZaTLYmqZ1
hK+dWtTTJYPa9omG8hfkKKu0RuL78hC2ZskxY046PxI52o/WbUrIyncwAmjL3gbLHh5qa5bWYb36
fO37oGvuKNinjCje0ED6n1re0ZtCjeUeYfbWMJz7L21tUUFBHUT8sX0HDniDrPo6ilWT8/JEbS2C
Y8+hZO3CoYB74mW1APEzJe/zMouvo+iiLrBLdi0I/bIch1HRPto6/hUt9ZW71AmlgffvsgJyWSca
6686hpVxiSR9MoHj7/LcbKywi+oK20LHiYC7yebmkXX+2arwwYx8x5I3pt6FdC1L640a8jqnLk8s
Whdwv87GpNi5aWwc1C7vlxhrU1kJHk3MynnIm0c643ZdJfXjekqPfdfszNLGHiXr76/sYMiLwcYz
zFj43ses1ux7FaOuhCY8SE5BoO7m8mJszZZj0UNG46GHivVJRsHnqsl/ecWVWRRXARJc+2NI+whO
mYB3IgzrIo19uYdt3FoIx4Z7v5LKrmo4bSK/JpN6tssHlfCnISuGFcy+czvbWgbHkBnk3OWEVr+T
KqvzVMa/AzQl9Vn+q6/2KmJbI3GcsmAIqOk6EsRDj0ECagKa/1qpkJuKHYtrYyQX2FWV3I5jDDow
27H80LYQKeclE2CeCvKrNpPvArsmkHVpySB/1ITzcpMN4lcVq/x0eaf+/djwXVwXzYCZhOIXxN3q
+I2y/Bedi1OSmA+XH/93Q/BdQjBLxj7nAY4NFNDzdBDAvU3eLhD+72vsuwxg4MT16eKVWOOSfI2k
WXcrA4dqylr9nCDRdXkQW3PkWHODoCiJwZl1KvLyPZgbgTVACMNz8vny8/3gn5zBfy8lvovxapWs
wshAhyBFLBn/rPyKKfBoWG5PppjLt4xU3gsnVdxBgG9ARpnpGezVtu+nb/5AyMc+bin+nzP0fdBg
GtF7x8GlAKxkUveoCpfVKeyABswaSMaZkOfVwUbN8IfUiT+i49MLP8210Y8StAV1anP012VNy+7b
MQM3D/pNkhvt4xbQKmZuwxJSfWoEa98hBsTjS1A20VvGA5J23pQolIeH4VEninyhVOrbteJ6B1n5
sD2rJLIfu6Shb3gbNr9qjNg7QkwqtynA50XwTlAeZCf4yyw4hpEY258mqQfxm9MaqW4B9a8ZVbFC
lkej+thAsRS0pjeCjcO5AwfJyxLUzYeKokcWfFvgAajr6WGQ3P/BVN1/0KRUJwFR5CBt+7o4ECiI
oFolRgNxz1j3TWqaBh01tplBeyhGHyBBGiNtRJoZKdMw74svQzkM7wWtQFIeWsUPrATPSqrkssjU
+IknUk7H7KgmNr4BS4BYQORWgvSOVTRcnnkXYn49qE3ag4rU9EGAUuBnrjgoO1WT6Ra40AISZAan
4yfIXqM+lFWWfed1sjwwL6TZN4h4d+qJ5mH5gFvrGN0Ii6k9iD4M7kGUFdxLktMj2FjDL8SfaXsC
aZb5MAfQdDiW9dL19xVZyjsZdIAsJUo8aNqEw5H10o4pGHYBxBSVydWNQB2jfMHfy7yUWVZlDywy
xa1XjHOXEsCFPkFiAZWNOYTzxh10qsKD78119KkLWkFTIL16zCtDa1obVtWcJjaRMB7Rte+zEnf7
1Gi+VCn3Y4gQeA2FjLw/NU96HvhZ+iYWaT9Z6GiYNkreVYVGxERUj1WqQxEWB5X52fwiZ21f5gEf
NrexXG4pprF94hr3vQOdJFgAwZQ5oNk+RofnDZGz+KXBJHOnYpo9zxyke6eyw3+HRo7gxxlCEt8S
6i1Billtj6bQAz2Sfur9u3o0dLxRS1j89CA8I1JqGnwkwLH+dxJm4UcB0+xSEI4H9yVLiul24pSS
98oEQXAzYPOxGzJSFd7xpZfBDbLB9lmyckbBMeDlZ8Ai4+I2GebwCxh8plsTdeIXmh9Z80JxRXsB
3M+a1JTlQH5qcO6aIwMfKxoMFw/NczzAH1vQJBx403aPxsfuqpbQe8pjX/+ejR6+LVlXPhZ5x8+W
Bfj+TtDgTHtMUNoVvX6Hgy6PHpKwwn5dmr6+74Mq/MXbVT62C/nDXHN0MtWNzg6i7VFhLLryrRAj
+9ErJsW9L0f/PIhqGI627cvgMGqLi3A2l3DEapnmJU1Mwv94S1sOx9CCJOJdSTqsToB/9ABtKvoG
hwEgRJSOd2Ti9V24aHNCXig4ZjzPs7MFy3RKuxVGLf2xel8ZG6WSq6xJw3zo2X2jTem/lV3fqSUV
DY4BeUTmtJNvmhCNiw+i1cOfqqAeNhBY8/JjBTIYkQa9GJ991c8SfZRqXu7AOmwA2LGJ7c5irtAb
mrVM3UvWY7YCDR7wo1Z8VR4uZP/StoTNBxnV/ScR9fFLVnD1EQ0Ecf2j4Qp7H6AHwc+gVWlvJ71w
WRzy2W+XA5BGxVNg1XLOaTELSItRaCkdZkiI/zboGP4BpLd+O7Re8raCYb/wPMIsKm/dfrYY1Z9M
44glJMjFKRNZic/EXvrAoP/zYzBzcZ5wTN5mkAk/oqoaiE+DpEFxXpvBo2MVUy97ynCufViCdc80
WVcHaW7nYrnrgDeZzmHRrWAfBU2so2GMtscchHAtpBkIbkfeUJPpt5I2eLYztIBOtE7m+CxGPr7h
IrIfkAMDUSCE0/rnIM+YBDl0WYwpj3g9HzXB5iCR7yWHiir6nsEXjansqenSGpInjwmwg3ds0f23
gcjqhBum7o5JJAxNMxuWn2vgYpsb29CgPSCT4XkfZVKY4Tno/ZqnGmkxciBV1z2i+atPjmC+7O1T
Jkz0BEwZ/zij2/7rAL93jqFndYDwXmPSsJnKtxb8fU8hC82LF42Apipglj8okEKemZXtV1Z07B1c
lz3S2fcgjLOI6UM2FZFMWVyR8ai8IAhvpxDyxW+sQAdGkfKhIMsHiqZc1uIwytZXCRCZ/AyZB+8Z
zxNlB1JmET5k5sEzbuZeBXZ27b1QVmbkznix7RWgCXVbnjjkaxtwzwXwhKCI8/MnJkBBV5WEkpuh
8DjOUhmPT8oPkAmh46TNbZN0pT4hg5d/NiIq6+EW/eKz/BqOISj/ywq1tbuBj0380sRN2KVKoFhO
MlTOU5pHLawGwNaPddjSN0DjlW8h9hV+HCzm4aaWuT/9mKOEPtjOzuUhaeNmsGANbvvqq8Du8T+2
PsdXAc3KfiPt1/32Mlg2gdrTL05nXaYBKmU3CF2gHCcQXD2gS7PDktExP4bUG98wGsxxqklR+W/A
POknD6Caiyj4ihTUZDMxei9zMUTtQ6dmBooDT34B1nyIbhqIJv1iyVx/SfKiTVJDlZwPMW5pM9A7
jD5wb/K+QnIb5lixIeoeeNPh4xkd9WPfkuFXI6qZHiLSFOqAUGohh4zgOCxZVD1r7bXQS/dmCp44
HvY4g+HW/APm3WYHECoHL3aZ4IyYjlR0zELDvs+jHt7HBnsOtXyg26wVxZ0H33ZndWi+g7wNAYnN
wEFQZBXpDw3YG46sqYbkmMcJOzVJW5K0CLK+BjUjSKzRLgHvmSQ5XLVISHAHrqXqfeh3NUBEcmAQ
H8VVxaOpqAQISDMcIgghM/NUsSR4AUW1/jMLHBbBpL3pxPqJmYdlhmjYLOGIUhsII9IlhkQTFFMo
+wbi77Z5CMcS62YHPgOwN09ZjK4QWjLCDtCHa3PgOAg8WDoNErOOI0TVTziSIP+eol2dkKMnvQQ0
7kmJg/zJAKLRH4PYYEn9OFfTmzFhorzp8YnLcSE14+9LX7b3durGd4DILuS4oC5gzixh5pNaxrBJ
NQ5wSPJCqfpGRaOvDknSFAc9or3fr73sW6SW6s0SyvIR5R15sBUD0LMgXjinIiiMPLAW7Dm3M5+5
TlFx7ot0RPIsPyjMqkpLMwX0WPM6K286mrT0ro5Dfjf10/w1Lpv5s44Knx1FMbRHAecY5mlWiK48
tnndnjBzaBFIdDI9MJyQ3oFNM0LwFvnLZ5pLnJMKEaf6P86uZDdunV0+kQBqJLXV0G6PsR0PiTeC
7SSaqZGiqKe/pdxNDn+rBfTmIDBwKDXFb2R9VbGoMGPtTKmH4JbN15aw1c/E59WvFnDz+2GQ/AqC
HORmxgzwVQeCwiyEEy1uWV9V974h7SH2ydLZ0YTM814mVYYhjmqAA59cqeaQ26p5S3PPz0IfJFxV
OIk5y0Ju2XCapHewGbQq2jrIOyP9CV3KxrggwGI6Aaun9HnMzOzRK5LygcLbCsjDLGjBEdQwS5i0
TjpFymRFDNHntg2HhCXvoAARP0G9Vr0z0rR3XSIQQtOOwLEMFfB0h1FZ1SuS8eW9w4QdDXPTQKIo
EMivMNvn4k2IAZJ2j6wHiRl93X1jMxj6gsntsgerzPL7AuPKE0ZhBoQCSCkwHjr22gTOUfu4R64o
CCrAb46bPI4k862bC+/d4b18dhNQhZWdMb9bjuv/qnPmHTy7yQ8dy5AbZ0vzLIXyAoMqUN1K5v/M
M1o+JKhOQBDsy6chBRgdx4Sl4dgKj4SOsWCvsRoSdOWPsJCynl/yCgSkDZ/mDxQ0tkB9VqKkqB0j
eQVXn/luTd7sHz0bGXCYdEWOrGZocTEoyIiJQKewis9sZTVr2lFdFqUkSERboKETNU1XqdvIg+c5
4yubG/dFtCgDy0Ea1w5qt6PZFfUdc9PiewoYi4p61k1hjsT2u7RwOy4gPxEpPqWXQFgwwFtG95bm
wHKECnj0q6FugNRsMJWV9+BdJo5MonzmC0RoWwjn9dBcnCMoA5svGdofASoHeZtJa8nD3kabtsGl
y1O7mNMls+Dw1kuxyGMj/vfBJiC9RFPDulMYe1QBA6nwvSNqeBlJ2uUikZYlY8GH4Y5hVKQ4oH+A
+1ji0zYUtt8/lB2F0bvtUt8SJrDpTVqRY8m7+SWpC++y83s3wpS887gY/nTblWNz01lNd4WspQzz
qVoeelaAAnXuyjezJ8lFIizsdkKt7jJPnCbqBBevZM2NEhNVVeoR+ui0vPz01Fj7IcgPu0vXnLyr
pmv4VQ9xz1cL3/RWdmy5xtVl8k14ThGPA9wQbwD+SFsO7jJsQkDyVPy0kDXNQS7aYUasS5Yqdoiq
fuLW3CqiHoqTVlQMWR42ACBdQdeG36LhhOMmFPGNoObwD42LohYsUfOLn4CwEkNbFfZvLlcHbQ/C
RPMOWt91WXgXJpEVDXjLYY65R8DP6Wf3aZewAI3o+gDMBLtU0KCFcFUJmt/US1HiJxZjHsoq8Ice
1WhNPzraiV8A/g9IwdM6icsWZ8xRCDsRI7S9TXAddt8x781qUqgU0ypJj6JpapTRM7W/wTpBAWhZ
qFnqth4eUm+sbhCR7RtPudPlCPP5Pjkp3DMa8pkd5a0LVJHjA9PRB7Xh2kOE+IAB4AuUS8QIFMNM
IgmqjOT2U5kpo4MuRUHyIzc7j7+NjpnkF6lhDCVYWFpJ6SXKX1QbHqS/5ojNKflRosd5OSSQxgk8
1yo+LDJwhLRlMh9HMyFzAOTsjSK9PzznaYeTijwLMu0CWirsO8E4p4FiuUMsdJp6lHWAVoYDF7Ek
1Ws923P1R0izHKKONKjv1mKoCCyBodyj0ydsuMLcJozNJ/3sREWGGRN0yhg+VMfBSn6VNCZqFYzV
msnvpLVK90LQOvNC1nu0P9oLL5rIaITNr9IyTY5AbCPmZm2dQ0Nwatds0kWuPQxEZN9LZKIoSyue
lvl3wxyzHOTUMsHwImh6pywGQ2OJMzqi8AhUJnP7xTXgAsCPg9iIchRwhYYm2KZEZYV3X1sjUi+4
XuFeOXBdA1y07cqodA3rwWlK6r1D8hZlMyaaB+RcVoO66HrJuZHeI7vwqYcAajbP01RCfaP0Zjpc
WZ5FzcuhwYhPwEoumgjiv9K49SCmiX4V5C/8i94iPT1KYOHplZMvPXuGRtLqK7PUAlAJDBYQCq4Q
2iFLjB1IZmTEhwSnogIzOpXYO7NG6Qm+MElj1folfy3zpGlvfdbLR8LX5Bxy5K11sTq67jhkozQO
zFBlGklVqu/5YiPt9yzHa2JvgfYK1rKr/MJBztLjipn5RsR9HO/A5ln1qEakOD+tCjPA93Xv8nfL
L2AODfL2DEyJosgOtTdSgjQD7vOudmoQkc8ml2iXjp51W9K2ml5hTnUW1wPxiiPsDGmwGjhAI7nv
TeUFl413r9ppSQJkG+NLAqZNZCykXuuNvOFJbHgjWMUCMB2O0B+EAGc6J4FypXV0cPUxRHVdTvIN
TVxvCi3A8z+tJavNdxujhs61U9sZcKaJbeEiy7hcJpR4l4N0cKOuelSoHjMzAs3BsrYCPjgGkv6R
XTQWkxHyzJn8EvVImzitGdxGMg1eFRYgFJyDsUcXAAQmI+MYTccoF1SRoMMUetMqbSeK9sUZB/Sn
mAvHzEQvm0eVE/aU+C0LcxTYFyTJyTFvSu+yLCQGOmqRolOUJF4/xdUE1JqZGFUWFzNPfw1QlwHy
N59n5l91C6SvBMdAHaoMWCADAzASPqHKcJiIf+P6LSxvPTfZZTICfwVbLEczlgu8IYLjgqaDBcrj
p7Rvll+SWOkLdcBHDPCsuLEJ4Fojy82HgkDq8UrwebgTKXXvEk/0U6gmc04jkvv1BUVWagfMdu3Q
4YhtIP5O0BIq3bEMKwql9KyASmoO+aO6L64FUu/qgpkEXnSY0TdEnVLfln45++DybkUeDy6S0gFe
OwdBfJLdo9Z17wCYZJcpbT7hNlANmMxoUH31Qx9iRNJENeYZSdQT6iVBjR4s+o4Clm85s3ubkwIt
BrNjMZnJ/EYmt3hPZvRTMTfo3SyQh84OBU1IOCwuKsm66iCLYpHmM1t6cmPO3FiONnrVn6xlKJ0A
7L6pqkkdfIdCyLMXTgUrsFynCoiBYvbaUSK7yIWVhp5Z2Og9gsSD+c1y70Bbp4+SKUGvZahY/4PU
oxN3VeZB6whkZ8/ZiKYlOqbUfXYGeFbFJoLLRGu6agyOVi8jnbgeFRoArKsmkC2sGQjw+MNhRlfj
iCDe3o1d4UMxcBqN6yFLgeiYaYUaLYU/eOItvrGP7mYMbzQ9JHDl3kU2YggKZEti3UkEZaOlGKEZ
oco7MHSfArmkdneh6sz/ZSWLf896Xj060kFJ66H72Pd18SNZPPNNtBwFPtr5qJMR/9QV+hW4nk9V
j4ZH53aoyTG4IQ/mNFAwhgMTmDgj8gTUIy+txxeOXCFpjACJhvwGG0+/GU3bPuWY3vomnTnJMC1k
p/LDTFPfCm1kK88jdChuLYcmrwwXlqEnKwKtx4HgAiFxEozNQvU7tGurWoJh7a+XOcj9QjHacL/C
NpzAgWxJMOMG8oG6quSYL6zdFrEsRaZtjw0YyMRQGkkM6WCc6c438yowq8J6w8BO9ioY7VNMGeES
LQBDl4qdUmYX1G3qOuKLMFkwWWh9x6UqSB1MuIRp0fUaXFAWoosZ1mIprWgBzWATu7Qs1E09F70R
9rgb6CPSGmZ1wCXK/N0jJYWayqRk+VTCto3LDvhN9Mok8V+kW071S570fvkzN7hxKM22R+OsKuu7
oUq9ewOohkhWOer+0VbjN3CysNDo3Wb9TGX5OecOjqqwVJypvGqizEcNAcqv8iDEwtcRNpM9W6P0
ZCjQDkOTWfi2h/q9zR7gKxswEs2LIHEyWo06JsjnFoTxfoK/tRdU0mXcWoq6T+5gpt0lgnwuLvmY
d3ztTs8JnMbkPI+87NXBAHk5CwurxbviggedGFAmwrdz37G/pSYaNkOCmSvRUVbHPUthE82I/4Cy
DuIOdY/6G5a0to+gEtRdpUu/FH+GagEdW8skKmE05szhnYlxeCd+Kq6VXXQ/B6tFsK1bhXrZbQvx
KmZ3QMUzil/17MyfeZJUd8OCJu48I2FEwk5K/AKDhM2CRtJsYirSUMwn3zJijPYN2pL5XddYqxcy
IGKScgQsk+BfZVMP972SOInU9N4SZiLWFzL3f2XA14EFzS5uZbGmFLZTPxsD8s6gmwS7xrmFBAeD
Bi+SVkv94RX6DSF6rbiOQeRp3uDwkdd0rqiejBQhJ0K1ZTyCxw+9u14OuGtym07cDJBEZaESAp2W
JgHotysNlDpN2ZBHkRbtI5e8+GE7vXVntZA5DavBML9ncB7tE7SR+BiMSNzEMStG+nNMR4KOPnoL
xRCrylYPwIujyVwzl1yuOuIvieGab7j8Wx6l8Ie47tKmjEYkH/aR12g6Zp30KrQJ+Qimhnm0yXjp
Q+8id6NuUfQnBNUQ1yDmCf3ZvLCmDnm0zbBDqAAjqxpzJPaY2uqvndQSIARSuIpwZolKqsytQh5V
bSM0tPCIgeBtiVc1nOXa8HvqROhMGSroXWiCg8uk+AOuiPQFo7SgI8vLoQBCCsnXz54gqIaZY3U3
IHsqrKPK6uJYO5CFRMfIvcTFkMMvQd1afxPFZNeHzOjzIjYoZ9MFLkRQHbWgONwTkdy6y9UADrXM
hAkqYBvoVdwjNEnDLka7v61o1e3cqG9deWvYBgu7xxgFQINwa0EYAPdbS86jgce9koZfyQtzncv0
DkQolCJInMze+X36GnrrxTWM0lLyVBKzdQ+2Sz4gt/Bb0sHcAfhsbPv/EFiUdoJ+A66RHKEuII/3
anVVGrgIVDt39F8jStBJ/u/GlF1P4UkBkmCdeEf+grbodJdU4m7KvLPQZyZbUQj/YIc6S0xyaKD4
4gAphj6u+1SZZ84AQYTrv4vjUgakftnoHEYibjqiDguq1qA2i0MFVonTH3gDLqErHiXGCBRP07uQ
G6WB56DeZ20ZWmh1+Aa9X6Y9bq6Ng6STVkgr76GsBJieo0oawdOM0UTPXVwz4GEB5aR0YcA1bXBB
jgmjccGU9ekdWk/LFzAMptku8QeCEgLCgdWiugCDsocSPfhVmbV2bRqUxXQwgKY//bCtbdJsGfQh
E6QEbDDVSLSWcJlsS/WzEhTdtNMP2LIJzaAdDhFb+G73gNm4P2hkRdIYfjgCBNy7R2rjN+gEFqjg
gSItffswJPMzCtM2nMbdacSN86qTV/Q+BGqKeXAPgBC91aJcJdtRXQhQZFAP3M80P+9LUM2yh4xX
A+ht3UPd5FGZDK90dHaGhDYcny6GpIjo8mn2nUOdwB/Va46IZHDELSqc086p3XrG+vd/HFPtelXV
TnDcuOsWsSeRtucLKNL8FY121lHSWSwaMThZUxMbTH5IAmq//rkiewEiuDaF+H76GVtnSbNsladJ
Mbaw7HyhNBgIanivJjsC51uLa5Y9ua4lceMA9WDfG8PG7/lV3qPnet6ra6ZcEwBjTHN2DyTNj8mM
ym/mu+oUW59XM2Ns8oDmr+0dErQSg8bHJMxgjD/axFt24Jgbm6OzVhAMJNJhdLyDAgFvUMqpDG1e
PJ/emw0vpJNWoGvZz4Th9RvLRBfJQZUMkKevnKAdM2Mnv9j6BboFtyWreAP8QT4k712CiyW3Iuex
Jpg6c8VgFBy0x0DzQgT0WUzr1527vWm5ja/r6cYrutohHiae1vmLMoGwCZqeE4ipxZ5S3dYHWPfs
H/eg/IFaadP//+szeLYVGZ6L5qbNmj3S0q1fodmuHGqnVTXiwMrRH3g+9khJsYRGhXuq886RZsGD
2VK3MBp3BTDcT2qO+r785QCtippnT5dtI+J4mh0nAzUHyIVAwmYAqyi3QkaTlwSzK9Py1MKT7zjs
rdOqWXTpMFbkGK89JM5k/HZLn39aPK12oPob30JntBiyKQN8bd0oX+G6md+sQ2fcne5Pf4eNl9e5
LCzU6b0iHUK+D277jiAk4x7i47zFNTtOwAOf4v5vBc77VVjici4y16B/3uqrhfxjCUOdisorsDoZ
5oe0xQwD7aEsenrxrW1f//7P4rk/ZphJHexDB4BZgGbfGHaoEeYO/zj9hI3TqbNYyKlYSFop99B7
8nqx0adFHCa+H1KMIlXGmQWsq9my7TWphL4iBhdrIABxj9gF6H7srb61TZa2TX3rAhat/L/OdAWc
19R8HSH4sPMZto6nZsJ5RcGr6i3sgHbOD4yRVLhFpHs8EBuu1NUMV+E+IEtzE4vz+kbl3Y23ZkIt
OnM1eTj9kTf2R+exyOvUVwxY6AMuOaoIxZkMysT2Q9yp7tXKG1uks1k4ExEU9zKYLS9xyap66Ipm
Tr8j5bSxRTqZBa6WCszFF8BF2gyXQgTDbNmxyfn9fgm4UaXpZBZAMOCCH/xOGJpOjfuEtTfE4PeZ
7fxqfR6RtEBLfY/3bGuvNKuGZ8M9ydAjwqRmnh1xQzwcFu88ekfTWZ/6j89IR8XBGk8ZCg+1oomh
m8lxkXA4fZS23l0z5GIsDLNzZry72ZdT3HY+jWlGdlQ7NryRoxmyNQD1JDjDWEddswPNxXd7Fs9t
b8fofr9V9p7SzN/xuy+Kcl0cKbdW9WnXwIMmyNgMpYIGWX1oO/P3/z+svZG2jNhSfLNhiEv987zd
02y9Ljo0/CuXIYwO/pWYAOowVdnsBOmNb6OzX+Re0i6yyDDo7gOHgXtdGrWpyKOz3l1nv2AKDVlj
gIXnZPyQBgA7Jju3VaXzXiRF4baZ69mHopsg8cpEFTLXeUwz20bEk+cdXp0Aw+Wt1yzOSMERx5+9
Dm4QwMFlJ5Ju7b5m1Swlo/QNF50wMrq44EW9MMnzJvQgu/1fo/aWsVjGIfUgaEGfcgxOhosEEu68
L6vZdCNdXJklwjngStkJckzFnO+7bc2kC/RN60Xa66QWZkPyvr4YO54DJWRdUVx870TojQhh6xGa
dhQTK8kqvG6/dmtWvfYSeiIjyGm/nrdNmvESYBwSX9RA8gHhGSOhlBd2ufsLNo6PToFR2PUExv5l
wD7x8X62l/nG6ptiJ4Jurb6GvX+CQjJ2DIBcgdU70361IHF9PRkA9py1Mzr9BVFkTpupwepMNOMl
7tbzSLgJeTm9/EZUsNaP/s/LO4U0FuBB0NRcVoXL2W0i5UItinfNh+8MMjCtdq903toozYoloAqA
wDp4FtT57IinzI9R2z6d/iUbx9Ran/rPL6mqfMwG3F8jelbsNwWONJxLGyMJ3ptn2DtBdCOV0fkv
RpJCdsUz1odMZRn/1d+daXIHdGqKaZKxCS3c3DlVeV5QszQLB2itqfC8FqkTcJBhrhZAHofqPJUA
U9dAmsGCXY587AB7Bue2Exjj0GPEZc7a59MfZeuTa3bNpg5sqszDfo0WakPAFDDWwpedJuFfjZUv
Ug2dDCNJwcVW9es3z13IiXQirCU7DKZzTbP63kemOalb1nrXmC08r/emU2RYZupzRQD0BroHBJR5
gaEu291T0944Xzo7RjL1ed8yjtVTC6hQ0/iAwUTQxrk2M2itidS6AFrux1kfx9RsP6fNRI2i7H+R
WsyBmyFKdUDInOe4dBkkp8MEUDVN/S8OYZZwMpsP3K/a0Xmvrhk74IFZPZSs+zVM8gfU81hQ+AAL
nl589UdfnSotZqM1BrC6bRqf+Qh5uELUxjWlZXLMWsu/P/2Iv8JGXz1DM+yqV53REZZiKEyafwza
ucHKQNm5a3tm1Vu1CjSklTNCp2AMoYL1Cu7jGd64OYv/1dTJM6ai9KXChNefNbyEAMACLFaU+U7a
sxFW/kcUacY0EXGt/BMT0VGFjgqOwh2ubJ5Wfoj9H7HxGJ1EoxTS920ALP+IfLhUhvhODHabK3Fc
vfACOfSdE7HhxnQ2DYGYhTuhXn3MRKWA4fjIfXrvPD5JU2fTqBpnydVYOp/DkhxMz4nRScCMUQm9
V9ff0z3b+gmasbdEeTmoV9yPimCORPb8E2QLxY45brgtXRKpgcLh4AvL+FAt8nNXmKEx1Y++22QB
8CdAZ2ZTODjOXmNt67esf/8n1Kdz12d1nZLPpMR4kSHfXYqeyGnL3FpbM36oOVVeiTm9T2+Ud7Kd
h3AEiH7HLLYW16yeMIdZuduoT2K3JPLWt/aWsj9zdT1R7zrTgIiK/ZllNXqA66AEuC12PNbWq2uR
nBezUpPCqy/oINMIcza+D8I3PuRnwTXQBv3vRxWeZ1BQR5NPpkz7ErB3kNVhLuesaER03gywWtmp
6xv1H5b5LRI0QHepeV4gxTjLf1+9Lvw5VU5PPsHIML5XntneDZnH7k6fyI2GCtFpM+Ypc6A7kZR/
fDbeOpZ/C76jKfoLJcbIaR5MbXLrzv2t6NIumDP3rZvOI4EnulaSp7gDKUHmfaRDjuGnAsiNXIDO
4vQv+/pMEZ1Fw4EqD4bRJ+fDaAonJB2fQkyv7iSHW4trhowJjYWppnU+cHs/geBtNjArl+/UAVuL
a4ZsgSewg5xJ+keVAOkHtaqsV7sas4vzNkaz5NEnSiVL7/82MEsWTLNrYlwm/zxvcc2S7czzOSZu
vY8Mk/xBAqaxsO7mPZGR1Vz/N7EhOnJsKRbmr2OeH8PK+MkZ/e2Z0JFXdv3TEkASLr13mSwLJl7k
bJ1n3DqYrG3AxTJ51vzZOm4JFFYKWtq+RwV7esO+jm6YnPyveUPl0m4cYni/155invOwAwEll/K2
gBBmNbZXmE3Z8bJfJzREh5V1rBVuMcjxsymztx7TwhUfY9I6jz4awqrbk1v6OsMFPP2/v4j2drpI
WY+fPijUrnpMS12kiwecjjEBxXF617aesZrOP0HacAkaUlTO6ObwoBfrKPObpc4LFkwzbk9kUA8S
7Ryb4IxJQTDRnIdMIDqkzPCodBV43mKz/Gb2h7F4Ob0dGx5DV0CyKts0U4Z1ezcBIVs1vkuMo+9E
/q97H0QXQFLS8oFzUDNGho4KOmNTHvT9SyPP8xj/gxqr8362zG6ORdpezkv7kXZ0p3n2lyn2C3+h
g8ZqZqopd8gcY87xRsZ+MEZD3EcqbALI/0ZtfOdFWfT06QRmCHnmaI6hiRTI4GWvs7+xdzqYrFdq
8S2MWcdlc52abSDoS+Y95WIvodywAx1R1mdssfwEm9c3zbdK8CuDYOaUZ6+nz9XW62umXEEzHPfM
/Rz7Aq3fKskuEYfuQEIaLbwWO+dr4/DqcDIg6xH0CT7STHgVFCAgCvr8PBwzoZotd7hxxwz3gg+b
msFIx4Nn7bFyb+29FqYNgw++x8Xqg1oRgfuqegCxmXWU3mjv1NFb+6+F6qxPyjEbsTWF+8mzO8wk
YgotcPh5oY1qwdr3y5TmGDaO6awwNpDOvy2VJtHps7OxPTqOjAvBhqHG2TGh7eBhtNTGM9zOj08v
v3FqdCSZJeZGeCmWN7qnZnp1rOfT6240T4gufOQUYJdRFCYlX/gTic1rUHlUrw44bqLqlofpTtzf
ev/1k/8bwSaunAGyxTEtgJMV/OBPe1uztfPr3/9ZeurLxltwKx7P9XNPqiBrPnr2cnp7tl57/fs/
azsNqBQxJjPHUJOb/jAABXnoFlx2O85g6901e7VBtEQgizbHINgFpOWPC2GcpOh20oatt9dM1nWh
Wla5ODScXkIMMijJ4+lt2SqjdLAYxvbGpWVYuUA2/eHe3s/hePG9PDSROI/qHgo7/936gRRmRWds
DWdQsfSbqPHPtFUdJQYRaxDbKA5jmg+dvMxlG6gu2/mkG5uuY8TQZhr8hq6LFwdlvHlnJg6uljn3
0mVgDIT3yugxU4++seMVNxr/RNc2GsBl2zagr4htOoa5qB9Lc36aBhecFdanWQpQ3NvfTdw/Dxh5
PH1+Nhy9q5ksd+wUc7X4LU7xOpng7yvjIvcwPfpxev2tb6CZ7YI6ErOeFbxNBg6d677YaR9slBQ6
PKyZoMiNMd059lT+W9buowRTf2WoO6dMQB9l7QDnt15fs1vVeq7rzPgi1niTz1dVfl58dbX4qvyu
AXtxPcfEobHV0lBQ0QeYV/nOci53vu3Wy2t265usVbJHOVEo/zk1ugpnquM7xrV1WHWIGLfGBH0U
OB4QhgRj0gLlgTkwA1wDTntpOOxqpKAnmmnYZXvgxo2PrkPGDJvnmDLHD6JpFdWeGdTFIc9YkHjf
JH04fWA34oCOHDOnrIXmHQxilmADNYdL12OYr613KoONb6KjxnxmtkWN5m6soD4FSpvrmdg77mPr
zTVT7qSyO2h5zjEbbxz54PWXbbITfDe8hI4Q81bWj2rA0nZuxcvYh5PbhyNEqKDNsPOIrY3R4m8G
Jiq3NXGcGEfs/YMJ6dPfc2tdzYIBkQToWCIIpLQEnX3ynVblzoZvLa0Z8QyWDtO14RzALQNC4Sm0
Zb1jXVtLa6arHOkxQXFM2gqMQI+zu+M2N9bVAV8pH6wZJCIyJm4Xd+4cGaCQOGujdbSXqBPe15iy
iE0ogftTGVXmnqrmxvHTsV6zowa5SGw0b7IDyHOCZnh3SAZ+2r27lw3b0XFenZPXlg2q1Jjbv1v3
razeWnpeU8fWzLKfCm423brlRhIOQxfN4NA4veVbyZ8O8uKg9HISAw5RQOy95S+LyQ8t90Luwq9A
aLy6GlgbLd219Pe467dOkGankE1ntaHwmV2jCsAvGUzj3gTZ1tKaqSYmeP9AmTbHA3iB+4eexqe3
aWtdzU6ls2SCLVgX7LUBBV8benbnrayZadW4Ygb33xy3w7Gab+wz0w4d2uUuLa1BTrh2b+4sEeXe
41nvqwsblQJMUSijZNyBqmbCYT+cXnerdtXxXBLnyypSLKyu6jtxkd/+Nh/c8Mq4B1PRzmHfcAI6
pssSjCwO9Bpjb36b+aqx0gWUXs/UvTj9IzaOiaUZql0ACeHYnoxNG+RBCgMN2d6V0F9k0xf9wP+B
cfkp8E0LKC9U6F2AiCAqDs1tdkiD5El9u7Ev7DDMgu9H2wicx+v09bwfpJmq24uJUoodq4ZLKkHU
eJ5H0+Fb0DGtO7+ER3NBPQlXcJWwM12ADt1aW8nV6CQyBh49mqmMqLdXXW2dH81We5jq4JRExqwb
bllNX3mRxCSfMaMPzvTTO74RRnTklt2BXEAAfRxj3C3sWHrrtz6wc3tN3Y0TqqO0wBCUca9EWFWu
DapcMpSxTJvzBOGIjtICuy9uUGxsUOPfpSCQX9zvp3dl67XXL/JP66aWXT+AiREf1QfLCT2ulJmn
V94oCHQ0llhyJtoGK89jf7VykKNT8TyjEkSX7tNdwC95+jl/wWNf2K+5/rR/foJftXZZVdgb76E9
lFfpG72bggvj2b5qDsUVe2yuj+7T6Wdt7ZZmtVNJ7bbneFRXx23+zdpzb1tn0/rvT+CZz8FZmqK9
CJavAuTeRfZjhBbQ6bfeWl2LsVCYoUXJsPriPublZ5c/kvrHeUtrhrt4AyNmhaUnjAV33btjZ6HI
z3tvHWsFHWO/5WCrjQ2HxxNI1gslQuhSnFfu6RCr0bTLGqQgyOMFu6N2HdsT3XnzjXOi46sggj23
wK/L2JpBXAcYfg+SstM7/tehfHHciWaxbjHnLrgqZdz/AF3RW3kcj0ZIYz9c7u7rm/rGDR/o5a/6
Y+dxG7frOtBqnqyCk7XaIbfyd3JvgfT6noBi6wANkI8/yR2/bW+Ny+KWRsl7ufMb15/y1U/ULFqk
Ro2kHL7Uh+8IipL4QeW2kJZdiwBRzzs1Itt4jGbNrZ/Ica7AH1ux57S7ASVj1HQPifmcywtQqe38
mC3/RKz/GrfhN4QOClrEaS5D14VugJ9cWAv4fSGC4DPrWwuD7/zpwc7mG86Sayth4cKbkHMr9srl
26yM+PTX3NpYzRM0JhHMSPAqlngu0mgAtSu57/Lz8C+60lEyg6ukop2Ma1LHvicPKJV3PtWXL+75
OlRrLKpciFQiQcgrP+oMO4IW/INsr+aVQvr05nzpJvGM9Zj8E0fEQEejT+DcU8O78UBfDvKn+poU
6Tn9Sqy/Bsp/1nfTnmLYHb6SsZAYF256Tr8S6+oOAVq6HfjnZAwafCs/Nuk7kLXiLOVurL7u1j9v
becEF0fVKGOQ/YVp336TjXWY+Z7W6pc2iOU1U4cyxcCSbg0gU2iauL24cRXoAYZrEId5cicp/jIV
wUM0Q58WqzaXYt35Yry3WkhZdM5F39i3oAUGo6MZnXeANENvQapGwf6IuwdM1dObfDnkxY5pbZ1N
zXBLlQ5iLmc4feZWQY0LsANVHaj2vbI6nH77L2MWNkkL5UgCFZkmvL2c36h9O+8xn2y8ug7PaqFd
bA9rbjM7jwpUit1tZ+xY1NbSmsXalTNWfA2Fw3Bj2JdVcl+d1RnyfB2BJRp3gHgQ3ho0Er5xM5x1
u451NWPNZwhTgbgflxa2E3jJJ/XO6R5iYc1OK9a4nQGRkdjNjcjtR5QgZ2UzWFqz0TrJuJxmLO2o
uLK/keqcBAzramYp07YwIUONBCytDyYzrxbGL04f5g2L1zFV8LKJY/gZmjTWA4RqDP9osJ9UPoML
8rxooaOrxgaC4oZE8sBJ8wMM03eYBPsjoElx+gdsWKOOr3LcZLVG/AArScLMS4Cf34PJbeyNjq2q
yzIB5LxFYdaAut3AENbYWUE+iTtZdBgA8fauoTaCtg60Ehkvau6XeFBhHfJKXXjeswmySbF357Sx
STqQqnEoSMo9HEwvG14AI4SU29Pp7d/wLDqEKiFmTY0eMdVsKCQnyzQkObheZ1NUz6efsLU5mr16
k+EkEFOQuLLxSGzUlTgaAOZHHliE42zGYOr/kfYlzXHrTJC/iBHcQIJXdrO7tdiWbMuyfWG8Z0vc
VwAkyF8/SX9zkPGExgTnptChiC5UoYBCIvP6d3Q+2v7/pn67S8naocLG2XEPUXUL+q/rdjWFW8VQ
zQ6Q8n6FyXWbc40mTQFtCzKDzhuseDJ7mMp/r39HF61KUeVVHxWQDpqTsFk+EmhRZaC/Bl7yAW/+
L0UzGT6jc5NSYH0vasbBEeiDDNFPIM8hBUKp6W2SzrhSWrvBpSEjSGawuR9yImK+GtY5TZyqeKpU
FjILoSOY9OBSLp1jNP0YQcR83fWaYatoqj4PaepCXDTpcrCKhVWMZs4+y9tkvwnKSZB5dv1tdWvv
mLiM0rAov3tYDSKVh6troCNT98Vml8X1ep+jFVcCZCygtlO7EAd6rKEpeP03aBJYpeVyRu5B6x6/
gYTzATdecVN9jcidb4Lf/GmU/ecUjB+jZG49NlBr4pv7v/3LDvTh8/JwDj/c28cl/mIBDW74HboQ
UqqwhHID3vziM5uyAvs2uyBKb79f95Eugty/57mvSZd6BWxX9k0mb3PTyV1nV8lWR3oeqVfYZeMv
MCPH02iiKdNZVlI1YpBa88IGZ9imRMxDfIB0+1ZiFU/loYH7v0Evy6e1vVlNeFDNBKpQqsW3p8IO
kZvQYYVCaTx0NyGjhujQ+EPFU/E8LS0IS+FQHObTQ9cuXzxIRBg2ObqRb6n1ZhkI5ezVHZawpOkf
KutS5Z/r9vOuyFOxUwgISPIMMN379x35nIqdk7j56c2QrZKmbbpSNJtZcWxFmgBmf7w+ZM3ipcKm
RiHqHEI5Wyu+FCfuWP4B2nPQLCHg6zzVmWsfPVwgP1R9BSqDPjJJbetmQUlSp7RI5aeY4tRrvnTg
ssEzwcA/utI3TLOmhKuAKktCyZXmHT7ARu+wdOxHisfzR8fP11u+pOyYQXzx5roTdfGq5G8KdRFw
JUb4Fv3I+Ce6631UEKmIKpsNkDgQOGri+eHZKvsztFwMIaXxv4qcqjwIxVo4SySO/xqEySKGWNT7
FmAVMQUVgRS7ZIQrNLxfBynl78Z21n+v+1o3cCV9gW3AkzSCwJH2feM+s+gJAraGSq6ZR3/75ps8
K+xpSBcX28sxL15DEa0xjypD20Bne/v/G9sQ02k7VqKZIlPoieQPtXO57hBNoPtKKUXTIHfp1uoA
UyMkpw5+8Ys0d137vc265PonNt++sylQObVqVleFnDF2aEoe/fnWWX6U4Y1wdzERIM6VyrqOUHAs
wVCfQIbp5JVzbHvyOCympyk61yvp2VVDAfUn3LnUPhRdewnRFmKYVU00qvCpgEqngX7clEj6u8p/
uwGeAZoIiTQTq+KnlopBjVtiBePWBwJWudrqj8XyEIEvqGpWwzqg8c1/kFRWnouohny0zcKk6zGl
47zuzCcVRNUDbgB1RfwCv6/8B5ez+cx5OJsue3XOV9JVQlULM+ngHOKvB9ARn6ccXBLEM0S9zv9K
xkK9JxSug/b/0N1N6dfVqQ9s+NDQW/AtHq8nlu4TSu72wdpHoBEA8KZ/rOqzxHV45G/qDBaYjg19
aJ2XlErrB3hu3hF7Akb2Y8fIocnPULQ3/ACdcSVznWktqwVsHomg+Ye1rs5VTW9m2hvSS7PweErm
lnPgdkGG6IzK4SQhlwTtzBiZfMzafF/tVpFVedtn4eRhlgv7tooysIqZXpNpfKNiq0jkVFAFwztF
Su4o+0mWn5R+vR43Wwi+syCr6KquZpHdDFvc8AvUYOzl93W7uiErxbVvKt6MAWJFlDdcvJS4350e
r5vWDXn75Jv6B91AmQY1+q7leuqgetcn1+1qQkQFUkHQxplziSGv4T9Red8u/+btCwTCr1vXOURJ
0MgFDYTboDKtszz2M0ijaBg3wPddN69zipKbliT1Uga4Gl1SK3jwPB6CM8yRv65b1w1eSU4/H6HG
vWX+NH7IcLWcR/dp97zPtpKZIzSiOqfHdPrtfALX4hFiRkfKg/i6eY1jVNxUZEmovW64KQcvaigo
dQybJY1LVMAUKB56229hN6zzJxCoJc3U3nd+aVhrdcPe1vk3Qe7WoC4PtmB0guw+BHsFdDT/2ecR
JTWXHveVc7TCNLalLknjTLan66Z1Ttn+/2bUPeTcvLEvMJeZPAqH/Rus600k/X3XiCpUqoMaB0Sj
0Ux1/R/c+afxXwR0m64P/Y+Rd1ZCR0lQH/Q49spT6/fSgLAU2iLfyp66cR16d1BHtuPKIjcF6360
IYWs9LwGt44TQGYGCg7g/nuQsisP14eim3sll8HEFw6RxE1+34/Qk5xiZpnQtLoJUhLZKtZymra5
LyH35QYDcAgdiJjDfYucymIl16Bt/XrCjaZbPoVLTeOoCn90zDF1LTWuUTFVaQAi1snHLiG0f4e8
gBiLqVOk8YwKpxpcqwH9EmostB/jNYW6eRuT8uH6jGpKiwqoitYsDFoX2Rx50S0kis/QuD8X+XRf
z6kBRqHzjJLVg1Pl1jBz7BFmH5t795lwuq/gqhgqnKiWosObpcThzrGPgiPBDcl1x+i8vv2aNwuG
79FZAlsEqg7vVuIxlzfcC/nvdds6jygJvfjQ0LHEtmui0wdGmn/WKDXsJnWmlQzFC5eUNg6K+RKc
pv5LNb3uG7KSnuBVsKQ3wa4TnUX17zKbdB90A1aKLAH00KIeDNvjaSw+ic6w530/sKkKbPIl4HV0
wYIf+o4Vjz6OA5IFP+no1Bdo4dVfr/vl/TCB/uDfYSLDdkqXBcPn7re0unNXGfvDrv0HVXFNDmlJ
ZHMkzjgBltWQZI6cD6lxg60bupKXRTBXeMYhml/+VI5x5Te/igrPjIBv3zn+7cNvUigSWS28raUS
DR+CvgUtLV6UGtJz8+9/ayJV4U3hAGXTKkAl8hx5cgQubaibQiCbgQapmU6TKH5MJTXphemCSUlY
MoWscyU6yFBCgXi0JOUg42HucPlCanmKUrFzN04jJYEr6AB6s8PmJCcsJm50ZuDa41GdXI/X99ON
qiqGywilY7zfQ1p49QncmLh/zHY9e4YWp5LKoMHMWb3N90o/tOzZrZ6uj1kTqCrQacjKHOL1WOWp
sG4XCVwFnbLDlLe/99lXc7hZGXMX5NlEC6hht98COh7Cbh+ACAKUf6dB5/KIdwHcMrddgrMK9LWc
0/WRa2ZTBT2NAYgxRwumKxHGeWhB8NcEZtGZVpKXoxNBJoYdrUOXeBjnI8Ryd+0iqQp7gvJInTUe
9mIdkAHJPC0u7l9y17An0OSqCn6CKt7siwkvmuZsvp+D6kxzAGQm5zhBnsLwC96/UaIqCsriYA2w
FkRkSz94bnZi3q8xvx3Dbw7eZ/XznW0qAe8/OA+oioaaC7qOfiWzlzzP2yM0wg4sy4rD3Odt3Lrh
eikryGT3nXuYUqiT4cLDRASqCwAlm8e08V28yEBrcDwF7ed6XzOKqiipNOB9HQaw6wflwXf6i2zd
4/V00CwUKi4KtEZ556cILG+8zNH9OP9yqOkUpnGHConCtUkdZBFwLBQkPvFU9ENcOezL9YG//5Qw
oCosqqyHdZgzlLNRWL/czsM7FREzwf/hgTySVACl1kFhPjhwnOv9kZcHIQLD2VWTMKGS6UuFS8MW
YlIJSbMLDb0H6HCC26C6NGtoaEnonLf9/6+dwFCmQ4CJGZr5XLt2TMQSX3edzrRSmnlor7LOsXgX
3m2ABpAHXZ19lpVKzCfqymrBLt1ijyn7npromnX+VrbSVelPHhgVsWWc1icrtR/a+gg8REnZvn2X
SjTF/JqlKdQkkmK9uOTBDi+jCRKvyTAVFhX2NPRbWjS/oi4Kbrvtfdswj8WxmYKd644KjpqHSkBQ
C+EYWvmZluUhayPDSVQ3eqUSB8SrvLxABk3QR1jFR2qPcUQMO1LNtKoQqTzthpB0mFanfOLR7Tx/
zQG4T+eXXdGooqLayC0be3thknZ3zPoZ+oZh63yipOYQ2dYYbS/viq6MWTYeUihb16ZepM4pSnba
TmoPw3bSjYJ/I+sJ+mNxO9UHr/tnn1eUHM1swbJlRPbPzgcfNxstXlDts6xkKWHSWioflrEY9kOz
4u3B6CfXbet8rpTWfGTY03J4paoZKH8vbfG85LsaAFQFQ01ZC26prZL0443f3AfOvjGrYCiCrnIR
Wsj3yAO11KdleMxNi4pmCVehUA3I60WWpzxJrRWQM55/9yEsaZhHTQSq9FJRA3EkhCDOU15WxoGE
xFfqBGtcZaSKwQbfGr6jmVMVF1W6zIaifSGSiPWX0OlvQGGV9Iu9r4ISJU3BLxfYsgh5AvYFMGoH
B4vt4hpHm1LJUVy5l+ADh4dcK4Q2Rbo9tN71EIESJT2r3A8gt5WJJJ2bmEI7YCpCg791QaPkp2SV
B48gzlNRNXFhQ43cGntmqP26DZkqN8g70gt3xY6lcCwer3VB7nM6dQ9ttHxY/NY5uPn8xHuHHLsZ
3K/d5NtxudhuzKKV7ZtzFRoVVbKp3BCnu2Xx+rueS+d7b/nOrnsc0NX/vScb05bIOehEQtYxDiN5
qIXpZaYmF1Rw1DyP1jjw7ew4kx81Wy5lgT7GsnPLp9JJ0ZEQyJ3AfJh+8qPgkMnqeH1h1gSVCo6q
pgniCh2CKurXNWkRuseIGZ/F6qxv/3+7C84qp2cpllDh3HTpB2/aGSdKAtvSB4dUQXmSj9WhKPpD
GtKdDlESmBEfaoKiRZDQ9NlBnyTGJc33687WRYmSwZA+QupQSyTrksV28bF1LpHYd2lCfaXEspTQ
IXdzgJbs4qcIq+8ka46en5tomrct4zv9RxUUFVn16IwWYhDX/S+0WdZzs7j+oQ5DktBq/bowYiLp
1ISNipESjlsycN/ypEeJnENx7rCLuj4FOtPKhriyhtVbCX6F66Or2Vexb3pXqSm7KixqDQYv7yrC
k6L6Itd7e5FxCBIJYtjJ6wa+xdSbVLLqjkPlHeYloM4HK2LyJEWeJ9fdohv89tU31usCzD5thido
veyOvPjs5JDsyY5k5xHHUxK25wEUkDdKkxzUbPlAPlmB4ein84uSryH4nAVeyk64WQqjYw9obSws
h5+u+0UX9ErGVgjDueowbsaCM6CRZ8/KzryWUDhajx56edc/o/sRSu6Oc9aU6/YyybE+MTsD4eG+
JxlUBUKVbuY6kKHGJs0CuGAa7Dht5anu2e9dI1fhUJWssU/7M3LnyMq7bpciZwCw5d8BGTa27OW6
iiS3J4BGeR8PU1oZ9jqaWVU5puZS5BXN0ZADa7ocIL8lH/J+PAjcP+TSkK+6byj56hSDtGXZiGTq
P1AK4vzsxNvzmo6x75sUojdb7yzJ/0FJ0cGLRopaJUDHMnv0JkgZbvlnE4JXE5aqYGBddA0aExZP
wg7k5rK+rNTbdwhXyaUav5tnVmHoVD5R+67JPrbTvi24Si5FVle4bIbnpfV18b65ztP1UNe0wF0l
SeXKisHNKqSS/DiIzwN9yDOQpbMhdvyPbfOcChO0WTOvKk4Kd1/D4jHEp73eLP6zP36vCxMhis62
sgnuRQCa2M07zfozqh3UwN+9cRu8GXknIB0la/s5L6M6xayO7afB+Z6ShzH8wbxXImzoxhu28Zpa
9Ycc5U2tyq0ezawe2/gps8+WC7ZSXKcMojkNo9y3UfsP4VQz9p6foV0xDY80faHsYqRf0I1+y7U3
o8944WfOtOVskD5Bf+UzSLfjjMxHu49+XA9U3RQrxTZP6VStDT7BQXmTNZ/75WYxYrN041fqLY6d
hBHAaZPMF7jc/t15+Rd/ik5WbYK46Iav1NyVTSH3Kuz8AFn9wBbxnXLrsfVMnMyahVnFRXX12hV5
jQSYremy+PmJsN8NtS4rB1R+ac675kAFR82jN3WOj6+47vghrJ0Dn/tTWzqfr5vXrMwqQmrxqmyi
FAcr4uRHn07JDIHV66Y1E6zio/ohFMSya5FUzuPE0H7JsL8HFB9P10/Xv6CZYJV2qox6y5YTsmuc
htO8Lrgmzg4BtwzmNeu0CpESPAzWbIRv6kbeQcEEz6ShgJDXhxwIX5FWMS+XOBzr4/Vfo5sKJaFL
pwC5B8UOyyZtdKAy7E4QWzfxzWhWVFvJ5VlYTWO1VvULe4khxl36fKhY9GGu+PeeeDfgTiyOfRAa
qrImN1R+qTX3u6gVNk9I9GmwAOxBN6/mJ9DHH8Jol5JyAFK3v1dACvFzAGXQIhttkEVAVrA40BC0
CPumQ6nSxTwVS0RXxC0EPHHYe5iLeddMhyrAitTV3CwBBg6EErAw4ph5uzTig1AFVYXCgW7j2MN0
bidQ5L2hwoSPez/bQhVTVTRZ3bkMvZJx5K+i7p4dB23aeTK8yNSZ35aRN/WMNGmUhQROYd03qJoc
w/Wc+j/3zCUi7G/bdAh7ewKrb1IKEhOAPaQ0dUvez9pQRVOlm7R9tTVTvXBNOlue/G6XHgXmUklZ
fwkLa/S2CtlYH710/VCN3LC1fX9tDlWoVIi61ds1nJ27921xdoG43W5TQ9OVv24yldSUCynmoceG
n6dOcwz5Kg6DM7PDuJZ2cn1OdZ9Q8nOK+LKwEb2dkbhgFgrquJ6LCFi2wuCj99ewUMVO2ROy0mXb
tUT3OEeHiISxxz7n/qOVmhCcmmlQJfuKZchm6KfwJHOyg+tE32mT/xZlvWEUesPP0PhJxVAJvNmB
mB6muie4sm3GuOCXvGX7ZkGFUUUebUYmkFn52h2rpTyk691gXIN1Y9/+/2ZNmENPDKONMBpG/1Kn
0QO0Am9dV3y7HkKa3FXRVGUKXjcodvCkEfWhj8RR4A3lPtNK7kIjdgJ1NrYmaEBE9pNl28vXoZNW
ZUCevF/OQxVGFQ4pjlEVqpMjRQ06z/MkvFfaLSd0bqvjMrpJEUTcMMkaKFWoQql8BoRFTbCT5l2e
DP2vKnVBiwyhRFw6RricaIHa790OWgzVzXX/6TJDyW7uOmU4LvgFwfyzSZfDOtaHNDjz7um6fc3U
q1Cqno89L0O3ePGrXtxl2UJumDOYzsaapUNFU2FmpI3XJIjb1IfSnXMC5umU9dmhBsQmqAyHS00M
qLgqNydVlwW42Gxnb7ojKTh0o1oe3aV7gJigg0tJG5Ikkpjug3U+2+bqbTbiXY5nd1sU+ME/7pSf
2GA/75sOJdFHl7mTOzpYCOl4F/DsX069ffQpoSrbxyUHs/nWTycAgVXtcqwsE/34+yeEUCWcosE4
BdFC2t82Ly62+NWOeA2y8EvXtWe5+uBM6I7ubGL5131NOTHXVRgGzEJOkDE6ed4nXA54fYEVJgPe
LQlaGUcm8IkutJT6nVl90RYlPrU0d7n/OtcPQfZNDF89/9ELDO0XXTgpKU5JWPNKBM3vzs+haimW
Olkb+/V6QGl+gIq2IqTleUl9yMb6y60rqrinawySFGBAbSz15JBzE+ueZqlSUVdFMwhpUzTZmi79
x8Xu8pMUzDk6BP2YlQSlYcXSfWZba95kn1dOkQ9CvO2F33ghq3ODx6efiNuc6io1bJN1n9j+/+YT
Nd4Me1G0tL85AVdVNlZf+2h6tb3oNLomMpT3pU7B2qKkei19O/A6oPQpeJt7/zee4EEF2Y4n+jJl
JJYTRNtxM92iU7z23udOPLbZJxqkMZqkZ486x9l6aUuIXCx20o7f3JEm/pAnDeFH6nrxXD6Hkx+T
3H4sGpM+q84xWwi/cUzkjlnt8gV7TbDvMkLul/YpEA2Yksnr9XjVfUHZLzRejQdTEhUDgin1qSxw
RbF4YXozt35wiNoo+LbvO8oaQj2nWqKoR2JL9yhqHmdra8HRNWS4bBlf/4gms1WNwR5YPkiN4iM9
SGGPxZD/mxaT6e3vFif/bQ2HqrpgPgftbOcLKClm+9ULv/r9+jnnuyQpg1DFgPHBpvmwwnq30XIW
9uzcZnzt4tIbg+N172h+gAoH84VT2XkmJ2C27PPc1+cmLS9Tlu47R6uQsJXJ1gOB6ZQw6PI5C7/N
7OpgQ3F33+i3AH6TCk4boDFfw0EsjPC0j5YWMH7Rb3/lmcE/mjKnwsEWq2ainMBe4I6nPOwOnkw/
Cf6DlDdpmJ2IfQmI6apd9yklr7NuGngD7ls8TrKOdFzO49A+RN70VeCJ85IOv+ohvI9yctrnOyXJ
e9vxAYsGM2LlVAngy8WhcSOIjOEFyvUPaBJPBY1FY786XQlCjFVEw9NEuyD6zIN5MEkraFYplTVr
tSJCeJ4B5OMD1tm53YnL6LJOuPK0vPLm+o/Q5YeyL6jydR1khAib2G3n3VHr5yIerpv+g2F5Z/FQ
cWGu4+Cq0Ift9b4+FkkR33yV9/3X7G4456fmkD199j7an5zbBBCmw6sdf/kynqsTpHbwZ3W8pB8v
9YdNosiLTU1mzVFBxZKt7urkgv8hqLgVNcRYyR1kloZoe01oKOuaqFAxZZLRIssC/OihdpIAIl8L
E4Zc1cyViidjTltXpMHobbSsh2lJoiI/NH6x0/z22TeLjR9NHjCK2PPkwc++fgUTn2Q/roeCbuSb
s96YtnvptrPL8UjZDm/B9+m3ES7UM0Om61yuZHpAmm7h9VL8Egsglm5RiXiKLMPQdcaVGh7QPrUK
d9oWyLTgMdCWuXNpupzZpjR5v8SqhFsDTfuIFiAU8EJ7ibuNebKqfu3zu5LdIBPo81mUePxwKG7o
wQTH0kynCirLrHVl9VSAP806FdMUO+1xKgzu0JwlVBRZV46ycCnLf80swH60uAQpOTLsiF1a/+jA
3N/6BgS67lcoe3wqxqLO8xRkTE3hgpLX8qzqdciHwQMd5WxcBnWfUWq4KJaALUOA16ZHN/F/DYbR
a+JSVS6UTm4xaMysYMMJ6aHmzaei6wtDadONWcnXDkfDsEOvKWG+28SgabPiOZghUVuVez+hJK1D
1yLqKHqZox2AMOwZYtMHYWIB0JROT0laa1nWlhF0kzmOMoA0tN1zOTwUzeP1tNKZVw7sfTakuT/C
PAghY4m3vv5DFyyxvUutMwg9JW1nAGFybsF+27KzrILDsJjuCjRhoyLLeAHSej+F27mLdt8mFz4Z
AlITMyqmjLiWBQw4LKNRFoNrnGbssFov1z2uG7aSq5OVsrIqcV1b+2nc+e7Jlq/7LCvpWeYhdqUc
vu7c/r4W7s+Cm9qqmg2vqlk4dZ5bgb1S4DXhnT0suAuDsIn/bQKv4nhCsEjT2yidd5R0tQm1ZDPA
9RPeQPdOdprocLzuHk2oq2Cy0VkiF8/8WRI10H6A8FQ8if7ot+HJbbx9b5hCFVYWCFd27Ta7FoeK
VDgchm5fpv4HVWZNvOndLZOQn8K/K5sFsYlTpiHode5RMjUYStC6sJEBMNLF0CqL6fLAs8eemZ7r
aMqhCiqLnL4oig4/wFoevPSU87sm/Y21zAsejOGjyVyViGsU9TqODdzP12eG2+ws/F2lOw/gKrhs
jAK7XkGDAfUXQKv9W3R30BI0LAu6kSvJG9R4bZj2/8swDF7amATn+/XI19ne/v9mz9rM9li6HZKK
kek2mmssOd2xXfdBZUOViSuD6vVQVPaSuGT6mfbeJZ09Q1DqRq6U1nol4VD4uMibxRr73RpjC3Ig
6Dxdd4xmtfnzFOmNY9plzMMph3kCsgJPRAfWGSxrjmeOUlc7SABT0AbgDWPlhUm7hOxuluzAs5Hd
gi4sOxWdqQ7qPqUkbjOv3hJBUwz4H1yUL6esgihzFwPPERPveZejVDSZCMKq7DJo5gxo/S1Bcwlb
E+uTZvgqkiwbMPRpw29s61rRPIvohRZPvXPGurBv8NuX38zyTEpv5gSzvNWUDjxnS7YP7BOqSDKn
454z4iCeOCO56dnDEJanfYNWcnbOAKrDy8DtorYENNA58Z2HBVspsWlTR2WUY40cGjTHwazg0jRO
850VUAWMWWFZlJ1XrEkBdfAhcr4Qys7XfaIpUSo6rJkL3GN1WIBFdweUb+znd5RClLLZt9qowLC5
yV0HN9WYTVfGhL9Q72Vq9imQhP9RFJwyN5M13F7w8MAmdkBt2uMWyJ39Hd8tscBVPiCD4IjQeymb
x4kQmN/VuYW2lWJ+TTtZRUifanjY9n0o2fCSYZ18f4EPVHBYVNS21wdYvGB8Ox5gR9MiQ6875v3l
HbIjf488XSWLXL5dPOPsFIUBJGVM434/FAMVGZanoskteyup9BmbGRyb0mXvqQzU5X8PfPYx6iLD
wFfnxWm/980d/LJzPQxUfFjfTK4/jduKizNZGPRHYyS+v5YHKjzMKeYggxTCH6/gMLktLv8be77v
tVWgkml1FR8slyEY25IcVgH6wZ2bgUDl0mKeJzooIQCXPbzM/XCUUbgvDv+LCKsWPBjFdPrrY4NT
34azvB7hmvRRgWAyLJoimmF5QoTb1gvDXZzxRKAzrtTNmrTeskrMJnLTrnFf43zfuVEPVPyX7+Zl
UDTekpTZOD+lYwaJ0tpq18duigrT2zNN/qs6gmJYJGTMrQUc5cv3Vkw3XdgbSpHOtJKhqzcF01QB
6OCD3cBpyZcCHFTX51RnWtnz5mTk/0P5ujCNvt7JvGrpTCvNpDbjXT8OLrzOuu98zh9XXFFeH7Uu
WJQNb9G2mT2VyB4cXjz+giLho1Zct60btrLDBY0EmYsiwqm9WW9CL3tq2/HmumnNsFU8VwWqNDuH
EnrSLIPMYlq7YroPnc5qDr1YLNPRUVMuVGDXEjrEWVosW3y6QzaNG/atezE2CTUOUhFdWZ060AfC
MiDd4c+qaN626Eau1FBZlAsoSDCvKHS1fKbe84SjmLEW6cxv8/Jmb86KyAa3A8yjXNRTGoNcNkar
LULn5PoE61yz/f/NB9qmEm3gI1G3bVcOkuuetMd9ppVEBcMuODZSeB0Fo81G8FaMhtXl/VYJpBT+
HvSmBgdJXEDmaXHBZWb3Ypc8tkoWu+nJ2IjUFOtQydicu1EZiA2rhdNi6zyM/CFsH0gJfP5pn4OU
vC0ZRCFlUQDP4QnpHRwwr1+G1vVMhIma4FHBWsBZdw6nMwOCqr4L6iHx+teWii+B6WZCMw8qRMst
hqrD0vOn7Tl3d2v73cfOF5n7/1EKA6XM8rGZlmBrebaE36TR+Gnqi4NIe8Pp9/3WbaCSZI31LCa6
9TiG+nUtOxojhdv0YWz8Qz9YH13S45b0+fqEa1ZTFaOFBS6s5YKdJVSJ4m2Rw84yNPUgdLOtZPLg
uTP03mFceG2MEuP7v7EM+fzl+tg1C0WgZLMceNQ2zZYOYCQ5+oEY4xRosH0lLFAyuo3CpWFbe2+7
I1oo+X/oQej8ouax30yF5PBLJJ5pmcUzjqyQhYr3djkCFTrlVNxup+1FA5DVf1bo3aZV3FS71BUt
/nS1qx69Gdw8tSb0uWZ9U/FSjtWSrAwxapyJp+l1qy5Y3HBzVuwU2glUzBRYv/5vKwUn78bB0bh5
tOoXnNXsfaqTgcql5dDKDdweXQO79+RTwKr133EdiOnZl2aBUzFThVXVme3DR/gBOXI2XyiepG5F
ICrCS5S/Xs8tzbqgUmnNrWgm0TC0D50fACDENe039ut9uaWyafEmHVyUTPGrb9vusWot+dy1Xr0L
bhyo2CiRZ0AzeHj40oucymQILTadqDOAafC6czQLjwqOqm0BmXIAZ5Nxu8cslhgCAZfrpjVLg0qp
VWGQWVuLJcGT42fh2Z+AETgHRX4Z827faUVFRpW5O3IbErWJkOHBS4dzgzy7PnpN1KgQJ5k1dAWs
d0lasLNGYJwi/XisZn/fzlCFN/UtgSRZ3i3QqJRHRtuDKDyDad3It/l4s+ns7bWOoDTPQB033VZ9
f4Ti/KO77nXM9tk35r2ymFKrkni3POfD94GX4/SlmXgQ3blFl/N921tfqbfCrmQ6s6VLsgHVhIZt
GWeW//n63GoiU5UXHJrSHxvIFAHSSLI7lw0ReHbJbcP7/skNTDgwTQlQFQYXbBeiaWzRAOBO7Bdj
vACqWa8HF4+we8vwUzT5q6Ke5Mj9umC4U54HcrfY61H0pkeimgdUgcqpZQ2tXIUslu2CarpwGPe5
c6ZyBoDSuama7NAFPvs0k2+uUaBO83tUSBQXaRHxEmjT7Vyw3bnZ6IZfn3VNXqiIKBfINstdvDUR
ozecRunTQ2BDI74ru8WQepqKpioP0s4qMl+2/BcaSZc0H+6BDvmIZuccOyt5aZwVWmzQCtr3e5Q8
nwa3kGPtMJzT/MuYjseGrCdRUsNv0blLyfOK2qXsuceTKAX2p3ho7OEQ7O2qeEp+cyD/QDUnWZLZ
zu3aNK8BX/cRXAYq3dY0ZdMK+QCW5FZ+X2xqSFXbmJopOre4fy9/6yjmTggYLzk5ZqC2boP6qR77
r9cnVbNoeMp+OgjWurMF/FJUaNV2j9gP5V57LJe9KJdARUUV69LJyJlY0lZWghBCqi2GFNNkr4qK
snIgSL0aztmuU4Ebe7Aqz9Ar05neUu5N2cnHcPEmDtaVcZRfmG9/iFLDEqqpBirZlgtqSZyA4XK0
IbJ8POLuLcVDB2bi9NeNXMlThw8uK0c4JWzJcwhKxR7CuQaH68auJGlWlxWeGsM2umOIlmzu8LS1
jTec7fV41H1g+1Fv3B5YUSebbfDAzfTTXRA8DNFtz0wYCJ1572/zaypIDwlVBsl1yIQW2QHIltm6
lcR0R67JJxUSNWZr3pCtS1OQk4XHPZDv2YBLFu7iijk1OEk3w0rSjk0VOm4ugM3h5cdqAJZxrA0N
FJ1ppYs1WivrihGmly6NS4zYJqY+n2YlUyFRuSMCssieJRXAXEN4Argzb553hY0KhcK2YMqjGXC3
PrrFKfWI3h6WMJfxfcVJRUORkjC+tMCLpR7/3HTBjT9Xn/LaxDuj8bpKshXMaCZhLWPJjLts6kex
9L7vc4ySsGEIlZWZbiiCuUj6KbZQQcgKqafS1HPWRLwKiFrXSbSWg7FbubU1tl3nhBvAeATewngr
r0lbVaFwGpjrBh2OGIX9SMR5W3Zwapfkyz4nKTV2/j+kXV13mzqw/UWsJUAI8YodO2maJm0TJ84L
q+3pEYgP8S3g199Nn3J1KnOX76sfkCXNjEajPXs3lQITJz6PoFMk6U67B5/QvQDq4vIANtM3HNbX
bee4pIR5ut2Bl99roY+iv+6kMim26hC86TRPEQ2A+AmgxuC3W71YlvzSREIRFWlSCtHddMW/wdqu
7XwC4Ep7/0CV9y7YgixZVscERQFyEXTOvPwZpZxVXEJ7ZrMaY3Etk2BLRz1tQE7dQj+b7rUHYvOM
7i/vqu3Tq7V+OKtoVs6VJGF7U1N56+j50EdbMDfbkhhuSwLHTxAUuptg6j+VRDwCS7eD9N75un++
zujDP28yaHfmSYQrO5Z7Zvl9wOcNX7L9c+OEbat8VF2Dfx6qrLj1ohIdytHU7Tt0yVxXhTGRUSNs
vQj6pPuD6dKeeKiLKws8JigqmGk2lZLheYsUYJ3y83eVyo0zymYuxtE6Z0m3VIHf3oxjV8ddyaJd
XkfXFXgCExfVsVks0H2hZ65qCb563EKCZevq9/e/HpioKAesJm5aj/RcRAWgun6Jxrt2q9va9vH1
YPlgjB0fWDGmAz3LLm3Q2qffSFr+usbQAxMUlbeOqLOioecwiXjc+ROLvaUYd9d93fDSvG5ThpcU
590JKnDcZ7jX1HUzHC5//e+eFJi4KKXqHtIjpfPOK5fFQzYtu0k1aKOY8q1zybb0hrOypYHYssfm
XwAXNbcMTXPPXSn6jYuO7evGsRqloZt1laZnh0AQg7fDm0eKrZuI7ePGkVqKHJ1CbT//XHFYcRV0
Oq46sRV/bV83fDXLISQBSFT6rocWUsdz5EaABKml2Tiz/57QBCZIKgGyOKciKn9VK1hnROdjNIef
e9Hlu8nd4tywGJCJl/KnYoymIK/fA/Do3fEliW5Rem/AYEnb/VU2avJm8aapi7Yk9bsSxXPjj+Gv
wJvmPTDa2ffLI/w9vYQMjBEdIGWTg4io/DUWrP2sZUQP08Ld2BkzueNtXqYxl+zm8mC2bTEcepYt
zSjBYJNir21fQfAz+NyJADrkV0KGA5NPa3GaUQ5ikj/8eh7vBiqzg5sPL5cnYLFbU5yw0kVUFnkn
fvSC9bsZQO147vwt0gHb1w2H1tzrmN8i3hFaPM+Zp3epRh3w8l//e64ZmPRZhA1FRIO0fYMZfZ/a
cufz+gb1ZpTJ5Tc5F7vS8a/cZsO7EeEmh4Vh80ajLo/H2f0sHRSZSSN3yOc2cv4IBvrfLvrABFvN
bAH1o/DxZKH917Z8aRha7DInFrkDi+3ffMrutJS3l1fP4iYm5qpKh8xZkIO+eSPbu2F/G2XZe9D7
N51ObqOx3rhOWizAxF7V/VJnBKz/b6Cf2heQyI0pl1tgetscDFdPIwgEAgnkvflOscNh9KTT4MbL
3dcGnugkW3d5i6GZeoSom7he37D6LUr57wzdg1mv7gfVPjTM+53L9LZTW6/ya9z4mw2sy/ghtWEt
GXCr76offQQOzOOkG/7STYPO98wrh2zD0myjGKd4WNJhDnBEnQMfigClH+RfG4Lrtw7JFqGJbd8N
z28dr4wQ4qsfLWR3QN2vdAx6lnAjj7JtvHGWj77w8Rwsqh8kih6CyCXxwAUqi/XwM88l5LQhv3zZ
TWzzMDw/KhsHB9TQv0duovaihaqTqLcOdcsDVmBCtFBEmMEmL4sfec++cTK/CKGOq2WtViVm+RwG
2SFLMvTmBFc92AcmaAsvxkEhtVf+ECD4RFdXOT7xxHeu6oYITLRWNuU1IUldv4NcG3RRZcHBh6yy
OAfdxMbe/2kS+4uPmJAtUpUEQA8avU+8ODD6qW79fxNwLKceu00RzLy63DVZ8Jol/dc24Bvx0mII
JnirCTNQ86yjtiB5jQtZV/tqrsj+splZ8gi2jvrB7yHEBKxM4i3nLKiF95uHU/pKw1SBzqHPmk+U
KeJsMBnZhjKcv8k77M2kkjMqkmUI9Vh3Umj88oq8/tyPiiuyy/B8tMGoafFUE9lF27BxxtlPfgLD
Xgy7rku/pVJle0lU+tI2hU53nbtZl7ONZsQFoSNROe3Q/kodfbumY8IZvzZd8yDJ8zYNt80UjJiQ
l07olG4f/QSqINhRJ83QCo+k/7IpWL5uYr70FDRlpygaZ3T+xgOHxETiifvyxy0LZKK+NMDyjRtF
/Keg7LN29NdBj18yNdx2zfjV6a97NQlM5NfYR2Ge8IW/gifwtYO8YdxE7Vc/c8S+KZKny3P5UzD+
SyAw0V8lh5BfTRPn5+QqF+y+bRO2Ltk1PJdQ86XzVFbuoQv4WHynCeSx/TgD3tOJWyhyR/5LF85V
c3CHfsxBPYRuCNAiZT7JI4QrHmTu8+W/advP9RD+4NqySXoc5bn+6U4tOzaJmxzDOtPXebOJHfN7
woe8XOafBQVpDUjh5TFsA//IxxKYVnQeH66bhRE1oiXIvSRj00/mMRL7XuTvZlpch1ELTBRZApCA
k4H44dXTuR+zsGh31VhWGyeGJd0xIWStnKJyHKXz7s+yOcxMAwWaRfSWu8uWwds22QgJRCaRO3SF
/kmE5+9pIEGUo7coPS3aj4GJIsumrg/waue+Di3VO09Uh4ASN25zvgMdxEvVLvfJWOG1vwI7PaV7
Z5j/QTq8sfW2A9dEmvGBF8VAxuBn4oQHZO9PLqM3aTQ/onX+kQ/yJgR7z3rhKhh5nOrrRBsDE4Gm
JCV6blx1alrZ97s0ddhyKEsPFyQVpdXG7Cw7Z3JtMeTZlV8G7GVM00DuQrdqpx3aodVGvmW51ZkK
jsNCwtKbmujFoexeZLMD2IGDO3Z4SNjy2FL2rcvT27yb9lc5qolLUxKk5znFeA0PSTynKtg7QmxJ
kFuuQiYwDao7fuGlgr9o8O6Ev8FgPY9nnQxo7EYkTtwsLjudL8UBenjL/MajUUcbCZglbzHRajTp
AjbXDsi/3AaENuUZ3KQ3hU+OKGIfL6+dbQgjfUgh3UFqKCH/SsdwD6D3I83z5yxyd/ngXCfaBT/9
38cBssikEnqiL6Sb8x1zy1PvI9xdnoDFmE1wWsKDdCL1TF/qAoviNcO8H5dkg/Le9vHVJj4cZC1t
CCRfF/0y1MGPVEHyqvSuZIYJTGBaOXW1XlJPvzRVfT9O4FFI5muPF1P7MRgga43HDv2SJgmPoUul
dlI0W3JgtnUxDvhmCge5Kr+8TO4w7jmhj8EETuzLO2pxOBOGpnAbgIzcoF/arv/e1+2J1wiwE/GO
szN8qXJgT0WQbsEDbVMxTnk/ADywZCw/VVHed7vUAbpjFznZderogUnX5ddu6bQTi16ED3LqdNXD
m7Px5fJSWY55E5k2tkHfh0tX7nsvXJ77Doz9Ic7kY9/8e3kA2+oYrusstQua0azcl3TJd0skijb2
3CT8ddXnTWxaP3YeiB9L/H8nvKvrUT1KFDk2jiGLHZmkXUPnQ79GNuUepfDbchL1TiW4x/IE6ulz
Ife+N/gPTTlepyIUmJi1xR1Sicp1ua9d2h+U47X3nEHA8bqlWgP4h1AEdYyknStd7vWY38yRup3a
razDsskml1fFa8o1sud9hqqSIM0vf+Y/Lv9ri4GaepCu4xUy8JboRdeh/2lSOo2jgPi7jnZbEGJb
Rcmk8eKilmNbl+FP4By1Ux0pccKm2unOTflTQJWEiojsO4ICWa2SqhG7rBLQwcStKax9eZjKxWfB
xjbZJuz9721aqrBgkAgq92MDhBX3D444kOA6csrApPzCjXucM+IWe+qNibiJRiqfynaZnmQ7EGd/
ec9s5mD4vKJNXrvRUuwrEeaHSebB6yTZsvGqZ1kgE+HmdrpRWVIVe9FQbBKNaFwsyTevptdlNCbM
DfRk4BX20wIiZOOJOuHzyLqvbZeKWMzXaZQHJtQt72cFRHBZ7Eunl2mcBw5w6xm0va6zIhPrVhbM
T0BCiu+HWfCllvm4p3MfpDEZ9EZuaXMbU1FSuhVIpB0uTi1deCBvRA4uAD8G4XOkdq1bZGD2Cx2n
rrN9nqJHot4JNS/ubpipA/m6vKxGfqXJmfg40ot0mISkL7Sba7By1s0SDruIdAU5XWXUrnHMU9d1
U6lL/rLUYY8rZBl9r0TCN0oSFpcxacNK7o8e7tvipLphilmAt+o6uxJYYjKH6aWOmm6U7SlJGlQv
tauTB5yb/haGwnIFMLFxc9GpqfPC/Bdxcic6sFwrIm7nlDR6549BQYvbKphntlEetRmeCZjrddYL
UMI0P6pu+DLVQcxxl65FcZM11b0IwaSH+3YaPdX9FmGRJRMwwXOeR3wCvrvmR8nWFmSi8MpU3jPB
79KqeFovo36zRaZlWU0TS5fMhHFwJDQ/yDzfs3p54E17D5DH9zndakK3WJvJMRb1U0gD2PMpTLMy
7hXR+z7PtmKP7etr4P6QaBDe9mleceRHWTKm8HqUC3ahqMphS+zacgSYfGNdWoJJfgqSl1EX03sx
O9L53qGAOqexDKmcr7u8mbxjZegXQ1sIcSIu+XcunBqpRy1uLscT2xyMcx5NVoAEytR54aNfqyey
9Dl/bquahv/Wc0u6jSht2wzjeu6xuuDQae1PuVfi3SBz/bGLQUmyVWezlGpMDjIe8tRPw955QQ0v
/BJ6ksXlTNW+nIN/2ZQmO29BNWXmnbeLus16/5/7yX/L2NQE4gkiUIyserVPZj2myamkNHlMJ4E3
s9gp+zCCuFytWifbzySQLYT/AOXXP/SUOlkAw9Ru794Pfb207wDCzu5PPVasj8OE07cu91JHxGj4
7QIZK0gN5D5KdeXIv0xe5OXlvujkPOaxRiNgeY64kKS5cbwqU9MtHyH++T1En6ws4qSVTLyHkvuI
R9MSqX7ngPQ2guopilhRdUxnloCjbOPQ//teUxNAyHwZOQCAhbftL/K01Svy99cPatKpibZVlaOL
7F1N7G4VltLjvnbU8U8Nk6cbMf3vZkRNCCHtu9YhScReukwfsmn8zrsVjpdWu3ScASnsySGJ5IEl
W1cW27SMIDVLKYNUOPLEMa1E1Z8rrr8vYfHEW3kYymkrnbeNs+7Vh2CoG59CQnweTp3v/tsp9jlg
uF0H7iM4Tp8KsSVZatt6IztBpZlVTtJkJ5GJ13kpm0OdMb6/HKpsHzdCFW430wjtNvJSRG0ae1Tm
8Uz58+WP/z0O0v/Qr8mA6RYyw++t8O9nkf1eP12Pw/frPm/cRdgCkoAuS/g7adTRy76uRdDWve6s
pibCkE2LrFWaR+Co5QeaoR2Yav5PUPKnJd2sH1uW30QYasCwEWLQkEvKIPR+I6Gag9vQleUW7sRi
oya+sJ88X/nuEJxwWHwTdJzisSqfMLU6dtj8XMLjL2+GbSCjBMEc0lFVBcihefVZpgMuh0ij0ilr
YjDGFxDf2tLjtq2Z4d7cwwNm3nr8BYliBDQygkjgQDb18jwsNvsfdKGHBLSdff4SDfMXtw7vkHA+
MN/bAIT8PQOkJr6wZiKjPc31SZP5uBQ5u9cr1n/2QMVLw2BjFNsSmV7N+l6MUUtOAEk5O7VwsutV
8H55hWwfN9KOUbhpgb+qT6ihQLNtbOdY+/4Wn93f03HKDaeGVtJE8mXGAlXs28T8+/VQKlygCzPn
yxjMR9Fu+YZlq02AYaPAVabCYTp5i8dAx5L0eZnFrNB98j0CRiM4Xl4wy5RMaGE065TXnq9PhTPu
VR9+5oV6ks70WKHpfPXAoWuu23gTXpgxwvnQ0OlEmgXCdSRBrWnzwcM2D8PFkzLCe3rhTCfOx+Wf
0FHTTxKkYO/meORKdlMCn2R+tC7lnABkcnn1LOZmog1B5IeXCq3D95DkeRw6YR3LahNMbPFHU7az
mWk6ZmNN3yM+HKpw2gPv8MDL4a1ttkQiLZHRlO+k9cCqca6mE0ij7miR3C5t+eeR0yUQNC62uAkt
aZbJApdwVrlh1frva5q1ZiS5xKtR7izDsWrVUQ7uuz8F9FB3W7UH28SMQMAbTVk/aALp3BHMYGzf
TOzZn8tP68TEsGy4j80AjIiQRSOh9Uj0SSzAyyRUObupm7Y64C0GYEIO6ayTiao2Oi2OH4e+s2tA
Fz1V+kuWehsTsAAGqIkxTPxkjiqgs0/uNMWrkWml39xIPI6Z/8kTWDipPvWBlGDjKg9e0mw8ctjm
tm7chwQ1T0Oe5TXG7cb2kBOy7wj9JAL1TrfAh5a9MbGHOu36ItPFeBqz6KQkpI0bEm61glviswkx
7CYdpqHDhxPhhMWth4ZhlUcxmaaNBwjbv19//7A+btuFoTOo8dSLguAVy+tuM4iN3VwOXLa/b+Tt
GpKjBWHZeHKLqkRfafkMIMK3NYG8/H3b7hqHvK5x4VUgaT01U37A68+X9am4K4NvMx5zN7Ih2woZ
Lk4VkHc5DbsToc1wn+ak+Ib3i+vAWtRkiptanBihm/MT2iw+Lw4Mp5i9b5BXOePQP1xeJcsMTPhg
ILgK8mUIT8DE12jrK3KU+puflz9uiYAmfNCFZHmlArc7TbQ5eTT4vTozDzrcpPrg/5Bc2yZhODKQ
ZUWVJqx7zyb27jGNBiEyJfvLk7DYqQkb5Czn3gwY9EkVgSP3oClu32rhiFcvcqbd5TFsE1jH/uhp
LjBbI+6Cp6YBFADvVBysSnrjHmj7+Pr7h4+TcWgiykR7Ivn8QlxA0v0E6hmX/7ltdQwvhiIVn8um
bE96XBVOa6HuRl39qpJEXrn+ph+LhegkJe0JQMViN7ipinPtpDsabdIc2VbIcGOuM88viqA9+dMA
kSStuq8B8fLrkk6TN67VFUAZHlSS07wPinhYimbZzUro35e3wJLZmHC/Lif+PGVte4KnxThCfwAF
HGeq2nO/OoYy/LzmG6sI+nXDrenvB3PqghnU1JHf40zLXutEPLodhhnFbenIQ6nkN2cI7ut8q5vG
EkNMWF/CCNQfKAxsDeNo2TrOBUR7A363lP4zpBOu6vmmJq5Pd1wUY8P8UxbMakcXssQplAU3vMRi
YCaqT+HZRAVgxj7lXTd7n8aya9xd4NdoPbi8KRY3NGF8jSxc4TRufQJo4mFwFbsZ66YGunP8enkA
2wwMP6+KOumEwgBoL1R3AA3isJDJcnv567ZNNnwcIDcxNetBsdpTN4o8LoBwXA2KDhgJEIO7ywNZ
kgKTXg5KwqqmaJo4rfcZLxy/R0H2rW+AIr46rTQhe1TMpT9Ab+bEeHtXzCD5qFj22KOge3VMN5F7
s2pp21ade+J6lo9dJLKbitNuI2JZVslklhsoHyJGE3JCLxFY6wa998rmYViq+z4kG2Vvi0GZCD7X
X5ZyqFL3VCRjUMeaL8WthiLNRu5qCYomhi/DizxlrUdOHaJRVrqPalJjrJA39V61d+vg3Zf9F0nB
w3jZsiweaOpuZhwEc94QkBP0l/xv0VzAOVTouuMhLTK1RdJtcRQT3xdKlHzSafLOqIoexjw8qEZ/
XctwU+19Gnj57fJkLKUMk3GO69ydxIDVG5ri25zNIi798OCH3cNal8FpDKWTdMP3bQtn+H6mI2co
k847e6T+5Gn2LBfQH+E6cHkqNls2zvZ6zh1g1RrvrGd2l9Ls2+Cyp6LxdnrsNxAMtk0xbuARHttT
nuTVqSvLz6XSX3IwqKP36yHTzYOq2XVHlAn4g9YnW/raWU4dNL/vyVzyo+yzaOMiYJmEifira9Dv
g96WnFBAPHAxkRvZTF/XbU4TXAqyoN84SSz7bUL9krYdu1LR5QT5chn3unSPCVQQdg4qmhtXP0ts
8VZb+JCiqDLXLGj65USzcXlK+s65qx1/+OeyRdkmsP7+4etR4OR1GFbLqQ1EtF9Il9wMcmwOw+zN
+8tD2Caw/v5hCAiPF8kMsVpUJhKx91iRHcog0MfLX7e4hAn66wVEf3RBlpOLC3fTwrsHSo6N1v/4
S7lRBbctkuHVdSsBkqqH5ZREwr2pEoauXrSNr0dgsTEN2yIZns2noeo95ajTNAf9g8yaN1LrfCMq
2T5u+LRG3Xl2anc6zSvzh6LD10xslSItrmbC+PI2ctGrkvFz31ffcjYfXc9719FwIGr5N2i2HkYt
W2CC+QgYP7gz5PycMffRRf8NHiW+Ll2fbpx4FjMygXxNMydc+E54Dkd2s945QFP1yPvquKAr+bKl
2lbKcGTapyNNMyJOi99/xxMmAIoQNslulgE8B5sVVNtEDIcekopC9xEINEoyKLViJpD2/Ip2wT8v
ENfNxPBoUapmaCeM4c/033UIxI07IYO79XK2fZhazNaE6oVuSXijeoC04lDd+FtdT5Z8wMTo4QGG
gfsm8M86zB718uzhdrkarMJuj8tzzdVG5mn7/4ZPN10GKsSc+edEsz2NoKCy6Q62XTY8mgcUTwAD
5kAjva90eOt0kICZAInBMJc32TKEic5zi4WFpIy885KrTzDXOWjBjxzt3C22RYtLm2C8KVRFBnRr
8sKmCJh/du/y+RNu4xu3I4u7mfi73Ol5glXy/iwR/v96CQtG9iBxAwA7zkbcsOyxCcEbCi3zSgv/
nOXe46ycKnZAy7LxcUveTwxfBlqxLsu8mc7SY09RVOx8Wh4p7o9rVglg5Er1UbbhdY9vJhpP13Ia
04aWZ68eU/rJq/y++i4j6W7B/WwWZV67HQXe0Shtz05VQ9ljJz05LceyoejOiCHYoxUQ1ANJ5O/L
FmxbPuPYFkkiuqKZ27OOkl2BuA4c2U0FPtUpG/cpQtU44PdNU7DEFZMOj8m6DUjL6nOEQLLuVA5L
U2D31NV4qJB7ymiLkME2lOH+AuywGZ14fVaYzTo72Pf6dg4phMNKieWiNH15Df/uRb4J0Ev8Wo8J
2iPOmumvsxceGOoYfgRAOv2ZZt5Gxcc2yjrPDyliRxxBa7TYnfuuv1u5C8Ccc6A1fwh7siMAfVye
zN+XzTcxcFGf+rKhc32emyJeh5qxVvmY7PoIxY1sOCSbsm62Ga0+8GFGqp1anaNQdo4WtU/Fi4e3
X5ElO1n9kvPWbfPvBu6bUqMgYyB9ApLBc5J1sfbUMZlpPKI4iq77eJ0PR8yQmN91y7fGwA9zAlSX
ukFbqnPXl3EG4vNyvXnCh0hexv+fXMk3hUhRcfJCNE+lp4p4tyLMDuE03rXpuJ9S96Zz6g3r/nv0
9k1V0qIDH0jh+dFbA3DWD4iSAsPZKFpt0f3+PeL5Jiiuc9u0a1UuzzmO6T8Psk711Lvjl6jcyr//
for6pjbpoEMny6AHfU68Not5qo6dF53Wxt3Lm25hmvBNbBzBZzPX6Zw3jy4LreLRE1C12EEHIhvU
vq2gXdzsUABT7BtCRV3dl14lo3Lnee7gRDFTTdAUt2oQQ4GCS5foN5rOZX8H1riRbZz1ln00oXVV
NPidE1Zg2opqWt+2ygV3EF0md4vg3uLOJrRORW0j3TQgb0OWJSX0pZ1p1kAJTpP0jwPoPSsUlUCU
Fe2mUJTNxr3TNi0jiODGKep2jqY3aDH5wWcq0TL9PJJl6a468n1TBrUJxCKqdKzfvLRWPwYE9Hcx
oj/7sunY/v76+4d4wca2mPAS1b2puirEfkkbtzsOvQz48fIAtl0xEgqo24KXKOr6NycpYzDI7VZy
hgSuFZTefcW2npUtLsaNPGKhfrqEwL69+Qn0KH94egqTr9znJH9HBwYT36+bjXFd8LhIIsDS67fM
V/frsZFlFV43KZgTcMBvvq5YDg0TdFemaPBcPK7emjz9E8UFztesG7+UXMQJcXc1kog2uS5V8U3g
XQ6g0sz4UJ68pP+5Fl7XrKhr6M3suq9CvFBvvqoI7/8HetdJkiTaz96iooueO2i2Pyu2qG+Xd8cS
yk20XS3EwhBn0jcH67bPp3o51JF76+V02XdLPWykKBZbCw2Xb0YeZXOZpxAlZt0SY6FaB09sDrhO
27lPt5jQbMOsv39wzUm4C1hUWv6ah9HDIItDGoZnSEZdF49NpJ1QBJWmtOGvsvOm7pyAZzON+6Ry
nasup76JsxsUpfngZeHrXHcPInSQ4ovbaaGxZPrl8oZbkkUTYxcuSuqqrtiry1J1aMDvEidNm8QU
+ZQ3eHzfQ+QvburS318e0BIuTdVVLrKFDU4SvI5jr7+kSTm8Fmwat+iLbVtu3BkUlxTa7qn3GopO
t0fakdC9X6VmFqh8Trk+XDULE2MnPIeWRIXyRucQNusaHUcAD254h8UJTXCdaLslUJKjR7XXh3Uj
FHiSRxp+apNo4/3DNsR61nzwjMGbnIiSvH9Nysx5dT0lEv8AmaI5WOIRyS/RT3kEVZeN5bINt/7+
YTjVAUtJRyJv8nbkT0niVbskydxPDfDJB1FR/9/L22Ibx3B4xSK8CZdjepN3xXPX4Pkw89SnZGoe
lmkTP2OxYJPJz8sKKbxUpzfJhFwUDFx8t+JnLs/A9nHjsGeAzRM5M3nDx/klG3DjKbx+6wJqWx7j
iJ/cuWnaCVZbjGDfx+FHqHhcC7Mk8s/X/X/jePczl/kqyIpXHCDsh9RZ+trTtHM3XMO2PIZ7I9g6
C5+H/DUcBOivqoIvw65aVXE3BrAskQmuGxy3jv7wlKlevDZT+g+T5Ogv9JO/eZ+1hCgTYgdkLIiv
fCZfc5HrB7rUNNrnVUDneMzcZotA1TYRw8NHvHH188SKAxQRv3opeQqpD7HB6RMfxVagsuyGibMr
l6lyFQ+KQ537oP9vuI4XtB5vbIVtnQxnnjIKJuwqKQ6TaIOfUC7wh7UbnD5TKgt5uMpeTXa9Dqzb
rESl57CgBL9zVTYdFz1tQXAsqbupzFoLMCdwB1NIPNyjKh1lx7SixR2bRLYPq25G2UcHu+umYnh3
2IgqR5mkOMyt/B4gqN4ot9uimbBtteHXhPpFEwQ11knSx3Su2W6qoi3AmO3jhlf3QyPQjZpjp3Xj
3Q3zoA4QZt+yI8tVwATbJR4NCz/zxCvE5qq4Hrw/BSRw+9wMdbvECw5Zv/qVDlvALovnmWR65dIz
JrqqOCg3utWFG8QD+CYSXG1GqHFuOIdtUoZ7z0g23b7V4pWo7BbUInvQ5DZgrE079AL70TPoUOfA
PV5lWSbSrsyjFNzx0nlmgqDuVgHsj7ZidDBcWX81wXacem0TFZFzWm9r601tfa2al/7G0/0OWeiG
s1siyn8gd8vMvbzj6Q3thzTWOLTVhB7R7dPbtivG6Q1Y/ECGijknWVT3qXZ3BVKoPBt2Qz7cuGV5
TCpQMPXX1TVMvjy4upB15BUHVCfhMkKJqroZAz1F3y/vu229DKevggG8BWgNPzThMu3ckZYHEDP7
xxkY9JvLQ9icxXD9oGOs9uewOED2MLxzeeQfu6IntwFQfzEv6yuPQxN9F+VcUOnwHMXiZfA/ueHi
cEhfDGwnaJKeuzoV9OdVUzKheEBr+2C1RDTrBq7fx2npv1RRoJ0dLxbv6yKcaItT2nK8mIC8MCuW
YYGy46FttXxovfJbxoqbpKHp0aklmn/CLRCmhcXEN8F5eIlpVTSW4clbpUBRdwUd70GQ9DZYnCOy
gOPgDodm1LdgFNgwDdvsVqv8cGloywI8CS4a3MNF3hIhDkhf0xiMco+4ex0XGW4Vf20DrcfSh4HQ
wTp6c1PLFczxvRj6aTeHfrrzG+jfdG12SHq2hYy3DWUEiGBwWO/4AmaYD7+RLOcAscr7JExunahy
4zDtny8boW0gIxlgk3b9qc/zAwQUvnOd/Jau89aN3tGf3Sr2W/nv5XEs9QOTks8hPFQRSuFo9V3y
uPIXdBUUd3Uw3nI1vgA6/bWH7OXlsSxpgqkam7S6CNsWJF29HyXeHk3lEqqjhVdtsUdYBjDhesoD
bzE2h53K0dv1bX4e8uy6/TCxekUYuZVwlDzgae4hLJwsHqLyS1/6oOLIMzDG5k9XLZKJ1cvGXpKJ
O3hL0jl1dkXD5YNypR42skyLYZlAvZA0fa07gudRlRyXoMuR2443alruFp5Dqyvb4mqxbYbh/iNS
QQhcaQzU+tmZ+eNy7ngQiY0Eyvb59fcPTp8m2ulHx5OHnnWDG3NPyQlUlcOUXmetJmTP8SvcXeBo
B0fLec+SGcTUg7r27xv+7Qg2JrPo4QsiJWe/V/4nhyzVFtv1usj/ZazxTea9Qf4PZ1ey4zauRb9I
gEiRFLmVLQ81Jk5SGTZCku4WNc8Spa9/x29VzY4swL0KCg3KHO4leXmGpI8S8IgPrHdeeA6lUNCi
DxK+8RvLaG34rX3fmQfhazw3HXrZ/uJZ74EMrfut0VnJSjZcz/Ey1+kgKn3g2DpMRl9QSv1A3fLv
wolPfcfDca6WjZ6sBISN2aPcmcTs6fQg3ejJaJSAR728eUl9YB4EJqd7r2A2eA8yDgRDlqQHrf1h
X2TecoAqArkLquzZGnwKPiKLS5DIoUFSgtENuZmXooc0wsZuvnLQs/X35hIyEUuBvDSDxHuIc3Hi
bnlqZVbvISa1UdZcmwsrqGFEE3MfrOODKBYUF1V/QGI9jgwl7Lg231zfjzbSx1p3rI28SaaMzjzD
rDvk0Sz+D87GU1GaA56q7+I6ezaCbwJ2PIOJK+a7aZ9wqodeshPDg12FZvY/3d4tVuLcFttrCI0b
lBxhQVPmbSgLQnDkqdqnXjXDnd2wIr03rK3cHstWtWWoBLqhsm9iHh74kpxv92Ilmdggvr6UWTHE
2Fw7YBvCMpV9yKLl632NX3PMu42iM5TI0Y30YUkG/7VS6XJqkoVuod/Wfvt1Kb9rXrdFAcM/DE+d
AVvfTWO8czdR9SvTa+P2Ii9RvjdhCWWlhqtR9yUFHsyU9cZb5EoQ2Mi90clTnUxSHzrH+5V44o26
A82DmpAqaNjU9PcFm43ZE/3iDT5DN5g/PutyeS3cHt0g3/puyzaF/X+x/GHLs/XzuIEHXOGS5Avu
0kye/UQtybGvSvq34oR/quA1R7+INlnafTWSymnxyJAm44WopJ0e29lN4oOTptkPUeK/3QBmlPyU
C564DwOuudEPf5h1tId7J/4Z86yIA1ZVidirKPYOwgcOLB78ud63y9SM+3EWg9wVGTP+lXqNKqGG
6Fh8hEwQTowAIommORZ9UX4rIaZVH2Q0+snOb+EjsR+HjJADJ3E17evRj719X5bLX0BByO90TkkR
jFHbfVsYnvV2jeuZUy4n8TGLKSweZLXUL9B1geyuUcMk1c5dcrfd8xKoGz7KpQ+mWc7OGYTqRX+i
GWeopcRwsw7yZnC9oMtV93HJGlb9otGYOQcCMUp2iGev/11mPbaYbpZE7Ct5rVFSH+Wqnaj9mQbw
/CrIS6Mj3X2bx0I6Fz3ShT+2hGTjjqUyEkGVw/rlEZmwfF2408yHBJodzLwIv53ZsOMQPpx3Uixe
dFhqM2ZHZ4wbeYr6tmW4bblJHn/w65aZv+ncZuRjt3gxb3aYcw9Of/nwxGLBhj2khoZDTgDQm5Jq
UXtMgfI/8rrR5R7KNyV79kA9ZVDai1PAMoSWffq9WJyMvABHGOXBMgOusRNtJadHgB60Aaw4m2Hp
UUGdHpp8En/x8NCHUdMyBbo895PEP0K+p3xw4UQ2wlwLIg7VPxG9OtokKkHqLEha8ReRQBzqJMt4
LI4SOKUe8jReg1nmXkZwUoPIhMrCqKtr4wSpW0OWM6Bx7bnFwWlnLV6dUcg3FVO4bQg/7eAK6VFn
xsNvMv+eSDN/mmanO6cm7j4sMZ8aZKTUqwLa9n0awBopu5Q4gOJtWLMWLmYKEuMH6E+3xXiF4nvJ
T516o/g691PU/FOOeaz+BoMamvwmd4EU9ecE3gXM6zGdPm51YzDP09Id45p14zmZnO7NQempvJSc
Q4G3EvXE8v2onG54aoB2EoGsGBZQ71H6W3hi5Ds3hepRAM3IMg5KlVS/HNUkT0zOs3lqrrrRQQar
ujKsMtlFeyx0HJebcv4BQez5dyk8nj82wkABFrWbdDi7QACmx3zxS/fiGqr7oGigEnvMMGhxoMY4
qXdtreXwxRsgHhoswlkueWGM3leuT0M2LfJTOcPz44R9SfyEjQJ/8cd+dE/EOL67E1Ag/xJ3Ln9b
5ppHn6dJ5UuQ+XX/2s9+mzzg+ZoMYUlLMkKttY/I45RpSZ56HM+yb8ZHfXnvZKbJngs/0kPIdFvN
n/F+1Lcvjq5JvMc7uPutrV0Gi/lC10lAwY9xP5ZDN0N1ko7SO3LXlEPQEAcjOEvG2qCD0GMSJH3u
60emoxq2Wk33oYsq9Vfkp/BNQR6GrpcmRYvnz7S+RMvcOLsMz0Bf4t6FWdbQOYyHfllF7QcycwnB
BX/M/eEyJMsEuaOZG9XWAaKx9I4CygwSs59CpUovSefseoj5tIGhIxKJ0xH+3I2m+ph0WpGjQ3oR
BzLOlr86DGYfpCAHuntd9UoEoqHKPzYsmj8QQr1m3wFb0O3F3Dnpzptws4fUZqU+m3bof45QsII7
BAiz3CDhxYneZaaPD5T13j8Yh74Lx7j01IHHBgqcVdEsy46RCmtHdyJWQ9CqPM/+QvJq4UvZubLb
iZGh1M9ZnS1pECvtNadRudX4OjEuvCs9enKXcCSQVMxCTqtOvLrx0IyfZK7979gIsO4AB03Mk4EK
YLxrVTVFH+DgBmjMsGh4JfVNMatQ5eAqh4kPe7Vd5neU4Q2JZ9FjTw2Nj+A/weERyEDx1QG/CoBZ
bCrdwREDj+agZUNHD5VfJGav86n+3C4KJdYCYgrOMUXlUiJDVlkXMK+IjhARhxpOkMMu26VBV8tx
CAsC8ZFDFGnkWpbifXrZtSPl8GQwSvf/IGC7bu/mkfju+MKdQ+r0+ecBu8lXnJer/EWxbnE/Tnjj
4efJmKreFyRK6b4uwf09zwVrsMM7LR2OIKwPPETpbXAOivb1fPFHp+kfVbOkgNlBKeGJ53SOUPHO
PXmKs8avP7I+ashXFhmYKAGJA7F1Wc0u2NzKUBT8YyijRXEG0eVCVz49AIOS9BcWM/hFO4ln6BEo
/ao5O227AJA0wTdXYz/zsPMEoOzK5JyDVwYfymaMzYAGE7hzzLrzy70rAf+7LC6famyp5cih6iOx
umbV+L/LMc0BAiuiugF4p8ZZJhyXBf9nhORfnWoYb3UhzKtpthtTo5sHEPXrf7RagIuBpXiTfeFp
UV9IHxd/txCD7XYVSrTy+2BU/9UgMzTnGVDs8ZznFe/GHVgsono2Ey7ucqdK3Xxiqcqjr3g4Xcqr
NJ87T4CGZ1l8AV8rEg9jN/hFCLc17M5tnswyBGe5nR4w/0X3LLVyHjztyTjkE+l+wxoG9dKga9tE
7aqJpGDlqGuRIE0E10cvbgZomuWawcuHQEihCBVZqs8Ta1SNB9A0jR+Ym8XNRqVl7ZRr1ULwgH41
b8Ux1Ieu+mMcuQrokkx8nLrG2/jE2indegnhsAeuBoJLAM9hpVh6VfbFy+vi4+0rxloHrCsSPMtc
QoGHO3SL7vRuwmPbFPa5hpdu5o/FVkH9z52g/2E5pLzPU5RdwBUevtIybvdSu1uvnn/uA7XlfBMq
xixFKfPgVG5+Uh79p+ioE6bFHG/MwdoXrJtSQURRlp2nD24zpKfGy4rdhNrg2YuTrarUny801Bb2
1RLvxJlx9KH3mXuGQ4DeaTbRo7iyNbQp5+PtCb/+5P/eNahNaRBz7scyTZLD0C/Po+5VkBXkGRj6
MBIFyglb1Im1Gb/+/d3l0uMUuZGjPwmf8DbsiOns5oW/cS37c5UNhoD/bl3FTDTgw2oADhDQkVDn
uWyfS8/dt1K3By/DkQxKNxuvnWtzY0V55iRLsYwN+pILH0LZ+YsLYNee6xpEsfvstahNZdDGz2uj
Kg38AYwu/DErDxDl7TZW8Np0WHHeoNrV6mVODlUV9ScPTkBA1MqyHOv7bsrUpjGYoYE1r4ySL1ya
FyL7s0+68xX/hinauPSvdMJmIUBPmcRe3SVAzDjRMfXgl6ChTr2xptZat4JcunD8hhwLEi2psp9a
A6IdYEPi90FNqLyurncRgStv33j0mkQmBlmqotGQeYdKVX4fvpXaZIPMdII4zqQPkefplxjr6MVJ
dHIX2Zb+R8tXj5M35Bh8IhSsLX3SXGWPF4BB7hx/K6ZzNeNO6i36UCmH4egDip3x1Zar00oKtzkG
kAyKTcVxqTZOV+2U19c/ax9K9gzvbtlGD1Zyq7S2ahzvYBqQYIZNrV8XzepgdqpTEg8PqS9fG2jW
3M7hayvVCubCayGC07j6UOKcvYvcHiJnnbwPqkltQsGY6FnXOA4coAQHq4DkYvypCuAecEj55ivP
ShdsLsE8K1gswe3xMGmhA5YCguiIaqMouzIPNpVgAoLZ9xc3PkTd1D0WUXQELeo5reYeGPk6g+xp
vZFWV/Yhm00AjuvQ+AVyhmEZ5GibJ7aElcx+pEl97usBN/UtdO7al67r+l32qF3t1PIa3EWnzkr9
6CL/scXNrPNN6AFckqTDXUdCanMLoIjI4thc+wQQB0wkkau8NivCtJLJRqCsdcYK9TGC8dUQ473T
VOxyJTl6RbMzNTktS3LI52e/20Im/hkWRf9DMtBRo5NuQE4sFxzNvZ1Jstc+koe+Yy/ZSE+joy45
1xuPGmvL2soAcerpqK1wUnB7Dey0U0PLOagcR/CN0F9b2lbo0wQbRpqkTug4+mdaqhDQqGtZq013
ad09pGzLWnalJzbNwDQ4IZRt4YRQv4IVUpv15yh25svtDLaSjW2eAXUoyMgUq9nUXZWfiYMb3w5P
7BMNcwrzuv3tz6x1wtrS07iNWQLCewiIlR+4ktZ7nsZmo/WVY6Gt11uhxk1Kg0Nolbb9caxd9zVO
pvTLLHqNxzI/O97XCyv0gXagfQcvqrAGyu9TQ/t2F6dJe9frK7U5BYP2mWlw2AmT0d8x0w+BF41b
3ttrQ2QFeuK6y5jXLD6wRlcPOJo7Zgx6WLAmwQwrtKIPvKTI7mJzUkH/nSKzoda+gOLZoYhw2Hpr
ZJMUL9oD/m4jba0tJyu6F8FYkVFcLfO4yj9yeM8f2i7jd06EFdpp1buOiTARceTQp2WeI3C/p/LL
7UW0AqOjNr0gg4l3jgKn+4aKNsiikT/kTgcMR+/UTagJ6Uhx6EbcO6C3W0JmLz6KukgQkAIVTMZ3
pJBCb3R1JYvZPIQe9kF9kVdR2FxF0CDowV7w6i/DmLXRrqTC7OgIz7/bPV9Zg9xKAqL32ljXrhPO
GUJ/4Xl0bNNmeh5gpbFHiTwKb39nZXXYlASt2rgY0yYKS51Vh5ESwDF6OJDcbn0lY3IrCRAORFIP
kedQtpNznlCs3qEoxvbw26t2tz+xNlDXjr07YvhNLol3FSiD2chp7FkTLAbF8x5QQWf2ft7+yNoo
WRmhg7Y5hRpdFC4LKQ+uJMsrCCjZxv671gUrBRDozyyzwVwPiRQB1030cZGi3VEUXY/tPKYbJ8y1
XliZIHKcaKRAW4dNn0c7p/LglKzK+M7WrUwAxVFPGTy9hVkkOMSFfXlmkdwqNKysJJuUQOouwzml
xDptlbM3TPTPi4iyF9MxdV+itHkIIGG5gnWYZHBB8g+R8sk5qaItFemVwbdFfmWaqp5f07ALVGNo
PIfsmijeQuqvtX5dWu+iQKnW55NCboI5R/R14El/jrOk3tjL1wbfCmMIPLRLhHfbkGZeearYqE90
TKdT2ud37iM21YC1comoyKAzmEhcFfSYPYh4wfvX7QBeCTFmBbDm05TCBDEKSW+8PevyU9FV5z5x
/+6JSTZS0cqx3eYXiBSP1KkxCniHYVeL4eBo7yFrs1NWQSL1KoKGeFbJuJFc1+bcCueimCDlXaJP
zVjTvSEs3QNctWWzvrLb2RK/5ey7sijQeuyqcyOHzzIt0hAOmYEBvGDnUhhZ3J6blX7YVIN4Wco2
FnEUujQudzDndfB2lFYbo7TSD5tdgHiAVGaso5B52U8IRmcB9J++j5539FnyCzasWxDQlSVmkwsm
8OHSiSJDYRmor3Eus6e6k93ZxUU3JJrEdxaFbGpBlUatmkpHhVHSJjvZtelp5qW304Xr3jloVsDn
jlSE8NkJoc31gQJ+gsta9h0PlichIrzmxc19DnrUVvsljBew7iJROMV4WvyhylnHD0WK1+5zPkZ4
Zoc5Fq7BcgKG577lZqWCUsRz3xXGCf2OmN+FT+qPkTTO5b7W6b8Tce1CmsHrlQqddFK7GK3vaZq2
G9hAiVb+8A5iswc8UerF9Sq0TrNPQEskYT0VgMKAR9I7AGb4OXTqy3ljR19b0daOjn3KA56pUTjw
6ugwR15+IO7UnSbosO+aeN7SIFj5jk0jQKmdt7mgUEMsIkTnOXIWiKjCwWijAr+yfdlcAppFaowK
tB/TZ2d6SnGo4h9uT/da09YxPcfLPRSA0LSOsafj9V4HvMw3Vupa49fxerep90NRJW0P4I6ffnHN
0TS/veTO320HuCk6wN3QtGCfXfMyNCf3zsMCvab5d7+a+i2E9BVXoZ+KHgp3VO1S6CcAbDTdWUq2
qQIwEME9GhSRcCgmfy9Kf9kNS+NvnHZW9iNqhTDucMYIRVQ4qQYHkL6fFTBSS/t2e8msrXZr2wY0
KZdlMwOOxftQmPxYwbm3XcpD0mYbgbu2cKzArQs1qpIarEqvDAcCVX5GDwUdN5pfGaD/sAWmAQ5c
HtRL24Lv+vjbiPLL7bFZ2axtbkApm6LGg7LYR9IF2hOnGndEiac6RDkJRldufGZlfGxmABggtZO5
6ICnj4CQ7VSbBoJsXVVWzL6oTQ1gODoB0HNtfgSo7bGL4zDK5ScW/+Ozg8+LMC6cPezl96zaeoZa
WVQ2WyCjwvPHdgQ4th2BPlweWi/flR19TJetbLQ263ZcD6wo3ASf8AuJJ7SPxt+ymFr78daO3AyK
1W6H8aq6Nz7qnQ+QjPOKk+3+9qpaa98K6EZBj1UQ/HKJitDAfYAFJfSsgIdbtrxV1laUFdTZwpJl
NPhEM88PsRftEXHHVHt38TTo/8tj73KqdnkZFylGKPbIQ5nPO774O5+0z+1cHhpyZ2DbvIAqc3nb
XafYRMtemK/VQu+LOFvV19MCVh7RgPEhz03+e2Zx4FU/b0/vysK0JX2rpikAnETbLcyBahQ19BY9
ZmXh2HQAnN4gv+66ci/6+IwIO0S4vFU8fuXDFh90ZeHYlAApYQwZVfjxXfapGH6M1YssP94el7Wm
rYCtRD8mQ4emNYfZtnrz1afRfL/d9tqYWyHbMTIsBJy0fWe+gLYdmPw+viR1rWCdElzMgfZAMmj+
GheotuXnqjr4bAYTXW9c1Nfm1YrWRaYjzWCqvV/a6kGzk6R/+6Lcx+Rye3TWRt7af6vB8TPXRx8I
WEjC+WiqF1114e3G/zz0xEaljUp6amw7NC70bm6/NfM/9zV8vXS8SzKSZAuPJM49iZfpBz3nID/r
Nv77dut/HhNiq+ymDc8nXmLMx+J7nhSB4fWOyQ2Yx1rj14l+99NT0cZ+WWLA5VzxAAa059afH/Jq
a7mvtX/9+7v2Yxd7OpDwYl/7X2r5ULr93mX9/r6RseKUum2Jow1iKXKBOcu/L1UIFbvwvsatQF1q
bSCu4uIwmw+/UIX4K+HdFXixxdNeGxkrXP0kuxq0tAgl59ARL/QB92zzreL+2lq3ArWoiaRqxLjT
5tHxD9T8fXtU1tq1AhSUFVr4Cdpt5u5jX5MPzN/iba40bSPKvB4PHlmOpgtXPWtIv3belrXzyljb
SLJ+LIcR5CmcK9lbiwcU3h0GtQWgWWvcusmqYZyZTK8T6b0NuR8U+UE25UbCXWvcik9vUANwTI3A
qfcxLsGuAcen3KpUro349aPvgjPhcuLdjOBXpHhLSjcJOj1tnC3Wfvj1m+/aHjye4p6AH+6bT0ol
J5M8R/Q+gC6xneBbOFkTOOZiPkV2zOe3PHtYIj+8vcTXfrkVmF3at2DNVTgVXe+A4ykCKWsSG/l2
bcituNQjrIo9icaLMj8Z0N4p3wr5P+/NxBai7XsF7ZwBTafeW1py8MLA8vQvsiH72wPz5xoasZFi
U5nrAeoFmFLHfc45inS4MtWmBYumyPqA19kv392SC12ZBRsxFsOkLalIpkLhFtEuKqc0kIk/HlU2
bz0sKSzF/9YEiY0bG5eynnRdYC7agy8Bwi2HPVffM/1zrt1AQ50luauORmzcmEkly4olw3qdmvPE
/SBOwY6YfLJlk/3n6z+xjd47r428jqdiz/3XQpoznz5M0Ikuf05k2Khsr02IFdCCFX6qIJm979Iz
h/iKd6mgI3PfyrL2WmF6nykHbVez8yCdt9ppQAb6lcNXwu13WXYXsJvY6LAczMl8KvCZUf/0Kxlc
gzvFlbzY2gpWQtCWnMUjH46XWvB9MYJd66qXZR7PehGXpmq+3B6qlQTiWxtwAyRFTxytwiLOzauJ
8v7DYJYNoMbKHNsoMNEujcg0HpTA5aqHfeO0PAubmUizJyqVf93uwsoo2WgwPILWDp21BAto7o6w
ZU5PfI5p4BbOcsAvqD7c/s5KvhLWxuzDxsz3S0+GSSN+ZIsyx5SO424E/4gM4AEyN5oeO49sFPdW
YtDGh6XLWPmMGxmaqjjBvem3nJZvcdkdFza9qIxsFX3WJun693c7awajAPDDKj+EfnW1SyQY0345
VsE84rB6e+RWFtl/QGIwKTEgmfkhNAjaB+Yrdi7qPN0406y1bkV7Aum9COwHEbr+7L7wKDfDqcmV
ug87Q2xgGER8phwkZbF32n6XOgLIZnoEwe6+LVxYW7hw2w6XtJyFVLSwZQPV86FeHP33fUNvxXeS
t5miqeShzIk3Pbi1WVDy9BKjN5bpyujbwLDKhVQrSKk8rOjS72P869FvXfH19s9fiTkb6kU7rQ0r
Rh7OOTnO0bekqh4Tn+/dxXv0oNg0QqDy9pfW+mFFN1jhlQNNdx7GgwMOcqw6cIHdf+5r/Jq63sUY
4bXp4PvBoO6RGHWQ5VCaZ9yM8y2/zpUcaOO7BlTIJjilsLBL/bMrit/UX44EVrSes2z0Ye0T14F7
14dBQo8+1Q4LIaYkoxOs3tunmeTOZaHUe4Xne802jgZrX7ICekiFScHvZZCBTV5FnR2yShF4maeX
9PqP21Oy9hHrWD7XY1azYmZhM4Bo5A6fosn/kFbJq/aYu/GNtTVlhXZMqcHrDGVhYfj4IWFN9eTF
Bi8ot7uw1rwV29A6J7300TzNo+5XFrntN95O6u126ysDZAO9CgKqPapnLBQDLKtjwqaQtjU46cKT
/U7Dg3iL2rT2pWvwv1tZPdjCSxG3xSccbJ+7nj9EfIILcFk9uYxs3B9XdlMb9dXJKJoH3xSfZKZ/
REX9AGX9TyhoXK6eiITDdfa+Ubv28V1fJPAzXQ5y1idXiSdojvaoyJIj6bsPWbvlAbwy77borJvh
vDaIioZN4WUPTeu5gRNj27jdg+u+/4drjA0AA6Q3zunI+8sCh57PCw7NYerkxTNuUPldRWtig8AK
iNc2nMn+kuF17DQ7NIbPG64xtzuwNtX031MwtdCTSfuShnKGxWZM3J8TdolhGPM9cIWhMe7x9ofW
RsoK7x6yEdDdJv1FDcsSOGNe7uZ8is/eVavg9ifWptoKcUiNzKz2c3PRCvW8cZRkN6p0uG/PswFf
kdtMXTpN6AA3UDRxwH1Xkn69/dNXotrGe1VMydhdNA3dYf7iQnB1SsePamrPOr/3919XwLtgo0XL
W9YLdanq5DSrMgogLLyF7loZehvd1ceLiWoSjZca6kW7Ysja3RxDUOX26KysHdvCPZpkBC2hprto
OkRhVY7lzge48+DNmwWctQ5c//5udBJfQFJjGroLc56G6G9/6zFurV1re+5L6BnpsvYvsSL/uEKU
YWr88s4laQWvSf3M6CzCuBARqhJey2zLjmrtd1vhCu4KZCwHF01rJxgMjOv0nTnTFnjtcJBrosy0
l2pJHr1xegPlOwqo3HqLW/npNjAL6VJqPsj2ohZG8meiIDF68cqpFp9vL8eVYLWRWU1TeoXpy/Yi
anFxyu7bBPohh6Fa7WxRSFZWvK3vGvcDcaPMbS6g9L9MUNMKnFycew2C4O0+rA2StfV2bZ5CyYg0
F9MXTQBjPBN0JLtvy6LXXr0LJoijO8U0V+2lqyGFD0mcHwPztq7ga6N/7dG7xusoVSCBTWi8a+aj
46rqNNNueGiVqHYzS9uN4FqbAitypSOu7oCyuci6ycfdAjCD2U0ldX+zpKHd/vY8rOy/NmxLey5V
FauGS+WAFkA8XNjo16Jpziamjx7ll/s+Y4VzjPpkQmqPXcaW70VTfc+n9qGuBOTqISLFARK4/Z21
QbO24Bx30K6bUnMhsdrH/Rg0BSxD+RbZYaV5G8PVQQrI9BKCVDg35lDKHCj0msox0E6ebPRgZXnZ
YC4ObtjQQcHnUvvN4/VyeD1a+/Dfwxr7ctcg2UAuARkCylJtLoPzQbh1kJYQPO/FfZFt47gmCbXm
QnTmkqUKIkUcOkbEHzcgPStpw0Zs8cErSVkibRDiRHFAOwb5by/tNhLH2vxasR2JuheDLptLE1dv
IP79vjqxajJuPdOs/XwrpotipkPfRfSSkSjfRznTeN3YbH2l/mJLuZbwykiyVnoX2IN+vno0jyCN
ezwJs1qenB77qFdsxLNCsvvDvcNWdOXzPDvzTOkldXH5K8gR+i874M9/dKI8Vmr4GCXlW4X4vr1i
1z5nhTXMKau6GZl3wb3gMudj6HvNk993Ly7sHP/fM/gCQJZ1466wMk02oqtxqOoX+K/ihFCjf9pP
qo9Lx+utWsDKMrNxXT040bUhtL70mf/XBNU7WsAzJoGy+UYMrn3AOmuzrvWasiXIU0uGPCWXY69L
AEeaLbeblW3Dxnj1BII4tZs2l57031zCHtKlOOJ6BV1EUNP9WG282qx959rBd5ut47e1NzYYqWqZ
ofjlh8XY/fJz/sD/D0jc+szahFtxH5dO5FPa1JccqJKgH9x6l87LVkZcmw0r6pNoxDUQdjaIy9EE
povKwGQlpG1gaXzniqX/Hic2Oh4z01Rf0qz9NZZ9v9djdZ8KNbHN2GfBvbHKygG+H+OJIperafqE
ety3HEJMtwN8bQKsAI/yGaravKoujlqyhxjCj49ukWzRZf7cumuDv6KcRxD39YYLHfjfvOuT7OOw
VPOWGcKfF6lri5JB/7iSdTKUl2pUp+uBeWiyg8gxTrJ+Yt4m5evPRwPXBoOJvCwg4rb0F/RwMTAl
XwietlCBDaDfLT9DEVd/vmc6UP3693LqCC6NEC5aLuPc8oDMuYRjqr7vFAWtpX+3PvPIiea8rC4C
ePhdIhb3i8sKFsAcu/p1uwN/DjlXWQGdFm3HVZmWF+Klw64xkF+Cwm0Er59NQtnabFhRzZdibD3e
lpd2Wl7hF/Pr+tThK3643pTu64UV1XrG6QwbbXGZcB5Mq+bBLfjT4EPN9772rVN56i8TKyEsfPGW
AqrO5QB7PTzQhnEDwc3bn1gbJSuw49Gpp55ilOrY+dA3XXzA0eopYRmsIYv87a6P2OixZBBuR6GM
eXEhcfloVFx/xr4dhRlkhffwl03uKxi7NpZM8DjG4dbPL5FbvXlyOF3fIq7nkBY0xo1JWUlWtj16
Aw1lAf5PfhFZPwXEk8WeDc4WH2FlPmxlMpYX09KzLLkg4b5CNOWs+fL1Wmmt0y0gxErs2dpk0IFW
Xdey5AJdaw/Wr3WyU2p2fgOCW+1vT/jaJ6zw1tJJO+FTfeG+9zgRk+1wqg4ciX/c/sDaJFjBPWXx
OFXVoi/G9R5KNf5MM/PldtOS/R9k9N/TM7Ro/p0AuW7F0jfOGJpsXpJ073iA4n9qQEcnw37i0k/5
3isd8Hp2JfdUC81y0J2YwRsCvMpogMqAC/JN01Qs1oGCwkbf7GJHOHoOTRNV8RxUXZpBC6tgABrt
gZSn8UXwvMVcFN0syK95xl7ylwuknhO/lvFUO/0+qTsjvom6K5ofc5VMlQ7mesmj3zRTfQeni8nE
U6A9FLQeIOcukymQUCeL610ytZ1xA85nEvYVzR6mRsA3HnLJbpd8oc5QNm3gOR7XUJodmKFuYIY5
ihm05XwV4VAkiUSRKS00Gz/0SeyUXsAB3ZRPkRRz/+YNJAMYCD5du8lxk7/SYqkmA2VimXtAXRa1
Q45Xy3LHPRcCIiCvKX5Su4R1VJXZ/yg6l+44cSAK/yLOASReW6C7/W47ThxPNpzETiSEEJIQQujX
z/VmZjGZGbsbpKpbt+73AaRTjjyguqh9tE8KNhOSdFmzymTCqN3pMbbZVjbLM7qzIdh29l4WSKqa
MrBBkYvPQv2rpA4MvDCbBJUogrjH6n2HucMXL9IRVUqsrh9EZkDw1Nnh24xhCP6bODfaJx0ksvO7
Kad1ybo8ZLF6U55M1HciTr56XRsV2K+0WCqjTpIgkj50XAJoQU9+ZA0CpikMdmZuMxhO56kd981n
Q9tY5N3qdke4Unnh0yQheAsugMS9GBgJphxblbEo/ywMHdrcunocCNDnK6v9X6FN0eTPtqSc3HMX
k8emDoBh5oDxDa2N2jbfTPS8uGlWmtJ/29eW/kez1ocFiBU57SvoAHnhGemiMlv8QBZ7Ov7YHJbf
3T1iv/dqbTn+JTa3W+kRkns3eUKpOx+JZMg7BqClPmR7hOYDOAF/IMR5d8gbOC/FwcG9aChBD35Q
Hz1rBR6m9JeaZNIsnaR1wT6rlI47O7EC6XJPSTblUt6nxVQUv5OEuQxApE2T4ZdWkVekxZLLwV+H
iB/lh85FXK+gNC7L41rSZeVn6y0jf5sSVvuxy+v4tWK2J/NhTx7iW3Y9vqLFwPyYsWU3IyV/scb1
1YqgndeqiAvnLaKz/PHn4Mbb8QHn0NY8HEVVDqG3SaVc1i6+qiByMqdVIdtqGRMeT4RZEeJDswCM
8mdDTF4pOlUvdXxAvmZd/NKFYfFuTuPaJGehd0LfmyyZ6howxqSM//ZDldstTY2rQo/sYI7AgZ2Q
+r9k89zTe12mJa96Gq2i560+9PCY06HSV4KnKruNcHP7p3LVib+YveDuXogj8YhgSA8EX8f92Mcf
Zs+P5A15aqayLcgJrMVOQo4BlwA7a7/TYOHMyFDIipW+LUe9re+VLZJh7+Z8VcNrUxzE/kEcPZua
Ns9XstwsQ5Ojc9QByzYIZbSg7bar0tw826ZuRtZRSTReATVwbo62AZt6Ps3bIaZPkUSIGu1iFuVe
Vb6BqSUBU57OsnCb/h04WB33SVHib7CFrEe4m6cpI/8R5ZrxG8TANeklZ6wB58/7WD77bB/pDwRH
z+FO4BgsWD8lIk1/+2kKo8IzvvtVPQxV7THmzoOCcb/Fpk2AvpVkmXktvjoWAbZBBviZQWaFI22g
RyZUF/ccLyZdUgwaP5hgcs5OQDQwbGkypFCY++Ir4JohGsKnyQfCipz/YScylG8OGIK6t/uQjvhx
p/EVRDruz5HruMDcSbM76wrT0HYcKdK6O7yNLPsR5LTnz5vVcplapLX75EMZnznTCyobLJEM0pDx
VyYnLAoOR8Mcb6VDCr7pQBtHuEqPlJWNPyOdkXvsx+e5aP6RWUjywniVgvmKDNAd2V7VZpa/uXRy
+Vk5/Hj/qhKMjF+5w+WUn2aH7PxTBch1fToKHMdHp4uxcj89AfALi3dIigndsK6r+xamSRdLW/ME
pJEW4QluecZxY6YnCH08viDynsy8S7JDhX9sdCNadDqPTFy8tct+tPhiVxhGwY2d3e+y9v64xuHA
2d4G4ooKj8rB5Nhnimf6zq6ASAxgAHhdfqosZUAxFJyv+5UBxyEv8BjnzZMBPHP+CddVxp/cqsza
rbkMte/GEeLsK7aURLwnyzzz/4adNe49AymjAaJyZzv2beNQrvRskziXz7lG6pFsgx+mr+z8dRjH
a9SqTmk/EWwuNy0taZle6oB2a26bEXfT0nrEL/qphVxjxrGtSMAsA9iKNRh9gwaQNc2PQZRETY8H
3hQmHlY+L3W4j7g3d9/lWis4G7qGFeN65xIDcuKZFVKvpg0jnED/NYdNkyeclvhdulSaJfkAHyj3
SApbVIGsDyLsfIke7Ufe1XzU2SfeX6LLVuSJz9uIsuW/mgU8CwbMnFLDDZ4jGx3oOYBP3wCYWOzR
4pqnuHZ4wcfQJYjJx8kJeAHtTT7M4lJHXY+9cnQfqztQCCC5daJy6ZgCezCKAkGqtEp+bk7TrzGd
LOjLcaB0PYOtAPo7QALpXr2EdcaKbWtT1LGxRVB+xMo/SG/FGWc9P34188JJ15TjPvo7KdiIPpO6
Gid9PxTy2G8bsef1t4EEoABbR2Cs3VppOdwn7VyyCm/7USUKE/fV0EabdiUJrEGA7TRKLiiGgnbg
sQVTxFazet/JGV/msT1zDqXkDy8NK+qWcC8pvoq6Zn01FavFbnMltvlSVIPSf0LIDdUnq9I4t+kI
vEt6ZmOKzxjUw99YbN0RMMaPLHjTz6Qq8/xs8I9F2Snw7Og3AqLQMl84GIDlZQCeY34YtGT8ynAK
LClmmwH0i3bbxkU/iBEBubZLiGSAotUEBzpY98xjCJckAtzldDmWd6pJAHCn2Wx6kxa8vMswzWyw
0l8L6lF6blrtsvWoHGeEbYaBZUMXhAcG6BYZRwFg05KYLXtSEpntF1wrRdOj5gwD6f00bMMzGDOB
XqcGderUN0FP9KNBRsv4wuSQ8aPltN7XeDJp9XMP+Vi+Kmd4/I/EHKVF12hRBdo7NoAN1dX1dkRw
KlyplseYZVT9ripj9qpdaIIUnrYC7RmNv9915h4DS9c7j4g1vKYzSQsPfiUAEiNYAmzFRQprciFy
BStElbK/3jaF+T7zSVBgtmNu1ttcVFl9nJWTFLmmTlQi+cN885VBz+h0DHvbNEYMjwmKB/V3PXSu
19ZMI1l8nxeAIuRdMybwoK9Zmeg2XTeS+Raf9F6WkCm2uXhUqMjcZ+UVCmIEhPsNITXRFzP/N0eu
VoUiNktX0H7EXMfwIKvAyEnXSMymPQw1S9gvBWVFKtp5WGsc5q4s97S4DfuYqyfYhNbkW674KH8e
ImRAcag4ZiVWmI9pU/VtiQM3mAdEOnL+khgZ73m61giB5kjJzr/5LdbzA3OCGZj0B6HJdJvXuyPz
JeXMj/qOs0brP5bm6AZ7ZLpkM+7xWlWbvbP4CzhLVuGbWW6kgBEyoiQoHQCfMG9wXV7kqLZNn1DO
rNqjKdgKO11Atc2k/1Yfpc3BJyEbnWAjOcAlusOEV/PYKZY1fAM25PidRAH8jZ6UCD2q68K/1MoJ
6lDMD80ou8OTMdn6jADHUUP0cPQYu/hVCI29iEO6riiXm4JP5zjVO6jA0zaiOmid2iOwSwWmK0hQ
Q5Vk+WcsLILKu3oDN+UnvO1mfsuxLzOmN6g9yO5PIFx6g0iMXdKInGBeDdHe1paha7udqqPU2Xkr
VlLp84J70PgXkRISKSREqbB2iN/HjxQ4iIIE0SL3Z63vAZnPPMe3gjTl50rta/EzZlrj60wrs//l
guXyQPfW6OJ8QMxDlj2d8Kp+rG6vQE4qN8brtkS0KMHLnO26Bn5pQYrYh84t7vuaR5Rwfe15Urxl
bBfyWWx8lVfNU0beNw2O3Ldp3YY8PTfTXqMvA7KsqKdOeswWy1aSVCLWBcQvmJTaLcPguupB+5xk
0Xtl1531avBYvCkLvzg0JyHx65MsQyYJjFlLOb8gEIImHEtGnvqlzwNuPnVCuOiGXgooOwxRetBx
tvoyFGu17K0c0io23aa2o3z3OBnifxIY2e2nTxUopli6nlX6Q/CpmfyJADuFsx15Fgx3+uGPbbpn
lYz0H0k3Oi5txNu/IKl4zkwJjkqVpgrZiC4fNH0mgEo1ezshavCY2qXMgeZpy7A0k+7KkS3hk4Ke
BRdVrHAHzu3SFGlatfjdFXKgMgTZiwx3Vb6xD0CX1uwlc1+Bu+2EM7mngL/g7hE5G7DHpUBfsn2z
VU1QLUjVgKKfUL6N8WOP445zvEQrstxnrhgH+5E3lo8ZZopKHWmnwhjQdx3jNFLVOkgHpnnimG2t
d5riSStglCrH7HuaHfOa4letyq8VRhR082cyG5C7usH6QxadnVKsgKAuWGz9XeDqELoDmIqDQYRj
dq0vyCDBYyWAbCn+S3e75M8xk+gOCEBo4DNUjZfgk1NlAUm1cdpdq5itxCPnx5H2RwFeiGrRGBX6
vgnVhq6WxRFyMOooQsSHqVY8iW2JKcRxFQablqrdGM2SX2iJlvq+Opjd5AUkMBp/Tr5mDE28NkIZ
0HOEW3/m1Ohta+nOajRh0pRfy9RLmonkVz0DW/RraEyy5E8wCE7JU0LJKCx2zkJq1NjOgYDe1nrs
t23jllWvc6XF7lstoo4veDp3nO9ihL0NMHlRQ0q417lqUoocn3lOkna3e/l3SCYA+yI6G3d0NtXg
KXU5hCCCdgswMtV05IghyHMasmPaUb7Nut76mWN16V5WThrAezazJTgRbD4C1XcsfKnFwzz7OsXl
ZgbHltMyoCvDslkR3eg7bGFC48F0NsXL1IIK5rPPMkkq4Tp9VCa5lMIvx48pjRtKHBSOcgMoi42v
c13MBAWVHjZUzDvIYeSTsaMm7yMelvHvsABRE1C4m9VexYrj5kezw1n5nWXIFJ46vsasup9zCjYQ
WuBsKb+lJn6tmYI9wyVa+mxj6KgYWczxsw54Dx5Lp1K8VkjUh3kKDECKYLugTekeHEs0u1Rg3ZG5
XcU2jDcFw3zzKqNJwtHztMbL2xFsy/KsRQMyT0+OAtezdsNBpuNBZS7Pf+QzZIALsaCGiX4UIi9f
KedxuMK5qRveI6vYwq4ADhX+O23MSqfNz4VxFCJdduDzJJfa2lLj6kwD4pPYsvjl247eYrB3zgUP
qVYOiHJqtyLE5S6W634UcLUiSg8csGwaUKNWMHN8AcYiYu7OOWjzKDw2nR4mxfufV+n7UhAAr9q5
VmTgyFACIY12gDoVjED8R3X3ulbYIHVdOsRl/pOlujFFL4BtSrCNmdD8K8EXZ4zdWsGwaA71SEKZ
Wzr6JRhRpJeuJn/DO2gnCtC9SzxsMthAN2VnUbtimBHGhV0X1Atj0RXwJVbIHVFjAju/Qak5fRw4
x+Pdoswkrryk2fHf4aUv2i9WHUVtiKg9c663vMie668i+zhhU1/x9xFRlUt9TZsBudknnegxJBeb
zc14gCuNIVZ+crZwxXzOAbMow4VuZDsgIKH5nJd2w41Rqts5q5GghD/Of6CUxuXUGb1wU5/2gOy1
7FKh7SjETcxmZHngY9y24PoQtgx9LmeZdlOHGnJz37FZI1L1hjUbhGS0soCCam6FhkDHbhJsaQT7
6tAYPrugqvJa4r3BzhVJOAqJHjQ2LBIuFnph+Y02S1DoD6sR+2Ylq7cBwxQO0hqwcnw67eSYZGfN
An8tHCwCaZAFw/cyt2oxGmM1Ktbkv7ok+bku19c9T8PQCTJJ8pmM076t7Wg56se20r4g6tZziw4Z
p7xb5HMNeMb424B/qO9KPETDFyWCUbxo0+rB6cPvpaAynhfQLbP/douaBv/7QyAhF+IGy5JXwGC5
LzH1dqsExkJ6Qc64+9Sgb7YUDeXwfShEWL6HVbrpA0PGxIzQ241z/yY3ASY2YLFSfjeySNf7qsDN
15wwtoJF8TQvUx6ecty8eLuaxjm6teCHT/I4DSQNhJ0XtHIidg24V+w3cnCLGh/HEsvR3uIHxina
7QU78q+0e2lOBRUqBzeygSGkC2sBvYsMOcfLZ2pf/cEcsAA1T2WJoj9Q1u6jaReCBdlz/RWigfGZ
ictFT0kk0N4kN8XRSTRAaJ1yh9plRldhrk6OYOmBL1shzBxSA+ZtQH2CQPNelGlovqVonMePfMbB
+c0kbgZqokJHwB8popPLN62Ghn2aCRsMsMbIbUfCeoA80rxAcEn8Tzys6nhFBU3qRwBK4gISnwi/
J4+LfGiN8LE5HRvkPYPCTDTpI0OFkt4wUh3+t5wK3D+5LLOhb8TU6F4P3AjTDwcomW2J/gRo3wAZ
RT5jKDbW4Scr0OGQDt9tGJ6WcOTh9LXPm6Jtq5VEnhbWxg/7b7NjCd24GcfydxrtGH4g1VpsR9ek
OK/2uyGvgJLqKi9cfYebP3udlWNVD3rierTGogZuI89GfLBiGIFjTbe06hKFZvJhmG0wd3hmtzOJ
2YiPhX0p4ZweoI0yMFPHe4aWY73FGAJpRFmeLUeHX3iGQK78Kk5Nk8T3YVDTLy48vqhpMzS5nwwy
S3DR58maYmUYiaGtbCyodWvp5e1BbXXd0TveEzpOj4XT6CXosKk7NtOKtnlh3a9yD/WPIc75T/Tm
5UeRIou9b1Lvb6zEXkC+kQRX1ZKpS4l8vrkLOOrdZUOQVIpPlPM3yPjH6zwX5ugGY/Nftjj8y1xs
24NOB/AaTQAupLVDILbDSGk7g6WznTmZ9VMEn4ScdlHsf0UsaPMKFFtRfiNIjEQTbXQmIIkvqz8p
psXaA+Cpf7smt7cNAUm1l8MUHShusSlaXOLqDzSdwn3AsP81+bRQgM+QD7XuJ7wskCCa3SwXFZPG
XuLBs3hXOyTtYglwAWA2R2CiaZtt4OkdXjtkE8H0AWDi4Ix6l8UBKumCHXYIDuUCtqBtKtvnBzs+
bEiPO0JL1AKI/wcQU+2buTbZYquvPZfibUFgyB8FPmOGN3+lomO4Q6rTNtHxvZBpjd3Viu28dZmp
5yeTbgiqJiubnrHrD8ZgoMVEHsHyLF5ThGfGNpWTVDeoUcjjYFn+R2Q1jjzu5+aOrHiBWyzI5lC6
iiQCXzvv4LHeWEhG5oQXscz65ojF04YhV/lU+AmBYMUsAVDMg1WvWh1ibInLwVskcKbeJcIJqNYS
pR/KjrD82MKMrxNC69x0agyiuIWuPYhO6lS5FttjzHTZtjHkpOZs+0fjstnrLlKjAVZe85/oQw7a
2/pYZV/LePwE79HFPgK5W/QOzcwE9qk1/KHMmkAujqDwvjQFQkuhy1TYBgXjYguA9lpcfzjoY8Ck
wh+8uIdcuWFAVKfZK8pb3GcIVWWoMDko4jf0S+0A+rHWT2tRJGlv4M/D5EYrsrVICwRtPCSQ/roh
3/HdwxYARy6E/fX35A5oKmz0GH5hvlist37Lj3/Q4xpx5wX2YW8sM+ikVCVEeGTJ10cF1cJOfV4p
ekORYz91VeWrK6GF+DYFNm/nfBZ4aiuWolM0otTh1qMyBUdzpx6bG+pIQo9DAH+mWSa5/F2rg3+v
abkapJHulpyxKA4cX0PGsTiLvQhHZxKQ4u5qE+wDXfGg3HBUOOYFGITiSda8Ls97rJqXebMc05Fy
RnnfjNt/mYC7vSvMPt5rCv7pRe64+e8QplF+XeLFqk8ON3bT0TTfVDfEFDMLObkKBGZ1RKitiMYm
uKGxfPKGLHGeontY9gKamzQG2oWO4gUoCTz+dhH5E8fIDBRNctjeNBP/mnMl2S9ouUAcl2W9Zic6
mTDiw8Mt1wZMwb5nfiDfmeaLf9i5o+G2xhzUXDKMXL/D7ayugDUU5TMjO15tDbuFODl0gfifG1pP
Fy03iQSZWMbrICV+b9RM6/d8D5K3FhS37Oc2N9lfXunyTxhLPuC223gurpgXgkEAxWNMuxF1ftZR
7LDRTpkcKPJsUm68g5K5D/9tdhvRq2oU/t9XJEb/k5uvdI+E0WK7I6kF6xYCVKEFFEOkzDxtArRp
qIsxpd8LyjE8XTKfurc9qXZcmhrGuOkOANMDM33KddbBlud47xzjss0rTDp7/Jbp8VeXg4n3KEVy
87xiXoehlF2TotshYLubdWPz7yHgcL5ALLHZbYo/Q1s92eN4KAOpXDfjzq56jx8tRcNlhuH1QLV3
gCwJ1ay1hGPoMXtaPM0E5zka8K+DH7djMd/ImYbtlqUTYOrD1+F1Wtda/NKxnv4bUeXZz0kDtXEz
6DG9xmDwY+ULIgLbaGpyzZyftjaHjeGBIlgJcdHYbwQIOBHvYeHbdaHBv2NjVKGHbpIFpbkPhF7K
OuV/53Wqtm6zHpzsKAkMCgw+5c6WkLiz8Uiadl3RXXR1StY7pBKM6oy0APPpspxqRO2CyK0uxmZF
QCE4+OzOIU/iU8K/9JKhKqJtahBkfV5rDHbvc5iQbhm6cfWxGEzW0VcX+T020dZvxwoZ81wCXF7e
TPPYpH/o5nP7TtmYyTM8dzWKFCPJI6jHDgQzXEBJD7qQkScMWHENpm7CzY2iDQYdzA/CRykwzunB
/kXrWTmbzJ+T2uv5E5HqZD1Nszq6DCm5LxNYIiA3j/Oivu3ZZMvLtO+leByQWukvCUYV/CZsdihv
TInOtctjelSdxA7gNU3tZG5yDrvBeYn45B4PAcDyDXDHkd7aYcV/0lZYw++dGPP0gSReVHhaGLwC
wNfKud9YPsWHYULZMrbo6kdxmgqI/RfUI+XYsbzQCj+bWp/raZ8+MvRv9d0RhpV04wLjCqr+g4fH
OdQQUeFxKHFUDkisu64ow+V3EOlHLBdUDRfzfhmPuDW2o3mBHfENpjnzJ88qAG6hI2fx1xIEHp71
aPTRaluvDyPuIXCLrR1+jZhXXFMoDfa+jhuuC7/YzJwy5NQJ9JOmweKNGDGlc12GqPcDQxpl1IRz
uR7U8s+NOZDXlw0RaPa9rvm06vdjo7mQ1wDeZ74/OJmmWsB43aAZIn8trweUNpgMcHonk3Q9dsTc
LHMVWoN1ahAF4SRMxnDdF6myp7HIsCC5GTiFPuXWZNUjGu0JBX1dQ9gujyQuXT2hidFtgXQQfoV7
JGmwBwP1rBOTQqNeo6quelQ0Mu9d+HK8o+tlbwAd29DvsoF+VzYDxZXOMg4hOM+Iugc1CI6ClE8J
7XODIPgbpBQ3z2Oex+oy+Lg+5Xjm+akI+oByydKEdhtmIxAYNwGQOcb94wGZBW1qt/py3W4yWU3L
s4Ld3bU1aZY3tPvhWsXMfOIuoO9p42R8mXWJ/lw6p2HOVQfRV19JLJ1NWVY4PC/VsbeLmHhysrOr
UNH74N4mVLLLTdpA0rw9YIdJusIRSfFqAxHfs70Sd8tXRX3PI2ZXnawK/YqKaxhOc26r+X1ztcNV
Wg/lK8wv+fO6JJKc5FJVuW+9HhvwyzIM9nD/rkI9CIyLA04zvqbXTeXT/LrGcbmFVULO13n9QsY3
ZoDysRfzsN/AxYmY5BXrBp50cC1s/pTVNgenOQFXAZ6IKo89zCJ4K8BdAEseJapEaVWVRJxEWTL5
6MYaRhHvU1yFmo3Aga2M5Ev7pShNtxpb+RhE4ysTJ+qQ4NhbKrPpxJTI1E1J4E+5jwiKf4V+Wf87
hGweJp+Ccb8E8KiexVSVP0sA6Ka3GgOqv4Jq8eg1zxRECpanjwlygvBCavwiEACGfP0eMW2oYWs6
SHxQ8xeQtxoALrsAKsM3KAzjXr9LbWn8paqhYLzDY85U1e35yuIpt45dZ7VDQD7tYzKra4P5Oeub
SifVbZ66Tf5FJ+mb65Ei776ju8MZh/kx3V7haeDyzVUVrB4Khp3q7I4RPPnAxuZNpXOjHzH5Db+4
TXw8r0nJwg99ZPv0Z2pmmUKcNlUCV9i0VzXQ3emc129fEQBAx9d5lv0ud6GuqP52d4FixetnsJew
RdzPcTAeE9wGYbzXgJlv+TDRbcNwM+x8Jzd7EHK5RUvj1CnSio/ndSImRwwD2ckl+BUfd4JpDL8A
KoTiL9/XkrQaBEGkduWYsp/onlrWS0jZPzbw1qtbDGEJ68sm9++l8dUHTqQcBa6tE3daLX64Lk20
u4XXAFAv5F+eVvSrwwldiG5uk6CG7MJhhgHc02+1gAUOtg9pnlZdbbGXyFLfHmozQEBuLaqw8UFt
zIiTtgmzp2JPmXveIVuz3zMax+SaDOOXarhAhno1wYT7JN/10whP1m/seqV1t+w77NZ+pc5Blo6e
3B1kiA4Y9C1Wj7it8E/LrcKDFFERPtJwzNdJVxFYlnmwLymdmrs81HPdE5FmpKNqEMcz+FfLj4hP
Zex2zXivyQr9OEGd94egaL7JIrz8v0c8lctNQEctTxoOot9zvdPvMIbYB7hqm39Nxtx3t9nyRcM7
8zrLGdxOkGfSd4BVUHbt+xQ/0d1huoCujj/vyN55pmjF/w1SKAYNfNZvxzg29V+BrptcjCqqrMNY
EY045Gb2uasDMuSm4/gASmC1f4no6ili/vwJky2KtgHWmB4pyOgwPPw6tzVKijMzcDLcICAuYmAR
1nJJyXkH7s9cK1GvnkAGbqrqph6RVJFhSBs6DHbMgoMlYnCVovJCx3XICRSLbH1zNT1+sgbv25ed
l/VOeowItHDrBQRTMV2YN/veNzRML/UBEhSO1OTel4P4kNhQuqUuQGV1O0sH2IMx1Tsw77/VKaqy
XqarIHduWa2/Y1sF6HeIE7wkI+K7Nr3sPyBY05PLyEKhM29b+nMbcWCCWVN9OE9tdh6wNGK7KRIU
1ygTi3iTUqLSLoOI2PQ01bBoMLjpMQfxDFUA5iz0De3WlxhMV2dPQ0NY2eGJq+F+4UGfQH63GAVD
E3kqxtH6E0Pxt3YIF1iKsyVqE3ezd+MDX5XczyyRaQ8B0EPh5zYefdQ5O05TOU4Mw/syFjfQrJY3
WAgJ1O19m9N2gFcIoTObsg96/6oBoTnCjidrtEsIE8Eqay3LdEJhbsvi5IaKP6+NZ77DD8bTNk1h
gKZ6Z58g9WCMgMoaRNSlVPneHzSAcwx72viKWba45rpW/AlDZLNe7GjIcIYxSsyPodLbcrMBD3pm
MRsg7BvUMnXj+Hdb4cHLh+Z4mvcm54gfD9VNrlO4xhnywV9k4f3dsIjse75m+X7ia4JZAtwqKTqu
1c4dIZRPLVk3+dDMyPprN+TJixuonyy9pVW5z51cTf0DJ2OFOXwUqEMhSoEDgjnjb3zNULORZ1j+
SkELWnCaVXjoVKJse3zplz0xe9g7jAmarJtHVTy6NK9arMOHG3ylUL921PBih4TgE1ahk4AQQNs5
jjb5GpRWO5pctJCIXSCo2zG8vmzwheDeMonKehbJPn3Pg5SfqrL8ZQIf5ZQrCN+dCQ1+32US4jbM
ie2dFfsPNAvKdsMYMRJNJjH9Q3W81rfuf47ObDlOZIuiX0QE8/AKNUsqzbKlF8Jyy5BMSZJAAl9/
V92njo5223IVZJ6zz9r7QLoNu35wq+OStNGPAGhvTuyl0WS8dTntR2lpvcvb3A/2SePoPnW5Man/
3bx6cFombzsWuRdnnfscrDYbv61LnRsvviAWBg/abeu/VpgozUTK5oRB7bTGNK/F9tCW0azTlUS8
eYeMyLfjkRJ0HwesEGqTZd0HZUWZXJrithM40f21LiLma5GYfk0kGu4Y2lsvSx7Zb6sJ64sou+TD
d9CZKLD9dR/lOWtEzTp4L6KuKRX7DqAP2iuMrxObG7/bvIncr7rKV6s4tBVpkqei8GbreSogVLO2
VkbStaO2HgJtACDDVogpW7lz5yPiCy2X9vpecLJzDO44wpzpHjAMnCYQ8fDH0TWqIF2tlympmOWJ
KQ6bu7lLIia0XSS/DLu5zwHjwZL7EUopdSVvgAYq8XYGzuKurYIeoqYNxD3ie/93CqRzzK0u+twq
xi0or33ZHlYnYIwVxk0e7+YJoei4Wl79eygAi7La7uv3AU2hTGOfQXSq+7bzXxGig7s+iARrPi3e
k5SZPH+JrmVEdxAkZYxnu6BppPOLvO0fh1tfvbAOyWabTB5X5p4BUzscZ8jKdAi7qTzCWU/inK+D
nh+0VRYeXLCD6dInaujH6wrGzGoZv+Jar79KtWC64VlnHY2fzPW/TkwmTK1BTK96dWV0KOeKtJdV
W8VzU0eKKMYk0O6OYIPJO026MRqltpnkrkcMm4DNTfOUBOEtjQtVEsKQFZZpNHFS5IjF3wmfUb1r
1s0QgdDCSjlN1V7jWbevU+5Hv725mkRaUGI3GUB4MBwm0j/ZgblsCWs+HOn9i1mZSf08hOvfZC2m
X8Jeqr9uU7gKbKqjKeiLfL60eTV3h54VrcsFNePGDAkY6yuAhZeRzKmiU4G7+tk3VqipW13E5X6y
DZ+kM93NcdL9GjwdJaxZXu1x/lvyYqyHSFphdLqhEXdkc8wZ6/NaMEP+ECaSBfR3tIDYmcrUl8nL
E3DxyH3OZeTe9dKxPj1tWXvfZwpvOojVyb/90AybSc/0Z1oOIRYXohcClG68Ko9FUnFtsi7+yLQj
ojRfysrfdxWEQqhUYFjit3Xf41gj31nJ5M+MXfzxy4Nt84/9soz0Q00b7mcrIqlu2/5tgXGYcnZ+
Ep1vylbDqs3GOtMeQ/FPg+FyZHznXoH2wy/45T46DAwEXmdrcb94BvzHwFblh3aDnEzZUqNJUtFC
DHEKj7+0Yw+/3dFeu13DsH83Rg1KjKeT4GllorqfEwf6hhQ7DAKhLhtAaVM7X7Kshuna53SNyDbR
hgnF3cw+7vmjEXdD77ve+vV1izhaOU75JtfAmX9bIJVHtPOFyaW73gdb0d9VQXBrD1pf/pHLWP7U
JD18DSN6Y+qEDLrTVchhyhplOVZaMoE9lAA478vcT8PBtd1+PQGp+p9kKdZpCPKVjZSIBJdzVx+Q
ukW3a1XlkMBcT4HD57YGXHltMX67iw8IutprPmST227PNEjDnUYIvgvW25GPPXY3MzMF84rlrmhG
tPBZkVRTr464g+QZ4szSqpF7zNqUg2GCv2J2mXN2QT+mAmyszMy0WqnqdbHnUxZ91g3jwBMqpf/P
9vqAHHFNHTPWJOOdnM71hr074Z5Mjb8Ev4OlDH8MWR5v2l2mT0wX4npDOEzaep06GCSzhVGk6/xp
HAjPCO74STZRn+XOxtGl6uDU9sAMSzPk1BUTJV9Trd4lqBL9wcG8eamSUX4sECXODPANc15oqRVI
Uzgk0QKq7HJrqriqopUsiZiz9keDjI2pHhWs1m1Zc3Ls/NuYAGqrb1O/7OS3P9vh9BCNeXPFyJJz
zlvh8ENoiOi+wVD0kLIpc6mynD/tYc1ZlWo1lXWY6tjZqThsHyag2+SI9QKVQUjtvyWiRdTM8RMM
qQaK2Q9OS65+RdlAiHHN776sCotGv9ZUDb3XT/dzU6guDbaSMGWnLcSa1dx2jNkjMb4h8FZ/QgdM
nrEW2vyY2N1l6hVSAufftSbg793qNo7+sVgRBCtmRvu+acZ34dbyrhRd/pSARLxZQG88eHbfHibY
xUeraxjRWGN1Mr2rSbAIw2+V3OTqPFygkLp5uReey3G3lvV4imPcDFnR3VbXmLoNTryyxrsrpsH5
YWkOT9XAudPtS89FkBzhzvfAGeikTlivZ7Wa+Ezxqtt9yGun09oK5v98a4OBCFVkp7E1TJ9GFY6b
sRqjuXNor7l/5mZvy9g/oLUvp0BOVOrsEKmdjDQGdz9Tg/8NotH6SbiwvGwqqjrOOmQ+k+FYYlJn
q5pqba4VRAu2Kv1eNb4I9pZxWUg9hVbxwyil+Oezv/SlzGm4r3QlvFKxmjkVypCGtG0c88196hxn
T/m/ud/96qz4m72DAla/Vb7WzxL7kHXUzRJ+NzF9bKpBNeE/2/jv0mKjOSxsPfkezdrsJwZdD460
RXkQ1oLOvWzEHO2KYPHOwnDupAnHUratRp6GybUflfSmIYvaRZ00aFqDQVYW9q6JqaHPuivmi1ya
+M6GYXkvA9xwk2rFgMFyKUtm3Y39e9YgHr3HZmdt2unOs1f5DjfTfJZ1MD81ukduxGZ1gtcI3krG
/C8AmxObDqaahJlhGpP73PHi/CiZXCuI7tYGm4ptPtMSOLSl3anzLgMT1i7v+8jYxu9ol3eYKpxd
WZfJbmGv9X7L2UY1uYZjdIyn6oHRnvUtBqNvePnoPnCwxzsVeOqsyQF2MrOM9T/plsV/Yxs3ezek
HKcfQzE23BRIDJE+JdCLB4Ra64IsBevCfNxyCVHo1OewFeiCbWH7yX5LEg2MvOYo39JNwvjsuqCj
qUHpfKPMHjVQSAJcsREHHV+KmmqJ8dk07Ypw3P5bCgAP5urSz/pmDH/NTkg3zAdnHhq7jB7tvAOC
YxiCzOJRPdRpMEWyOloKzvBujBiRgswzLXSthRlJFYwjgQxeED6rtlUe7g48OfboGf/U+KzIpmoQ
Q7ccRsk7iykzMMFFzXJ73jzPffbQQQ4aCKDcrx08erpSpt28FLJCPfU8+54Go2C7iRq98G2blXB+
aQrKnJ8wYvpi5VVeHZLEHd+oWZf7eKUjx72HauXRXjUHEXkWSknH5+tvs3kPUKQBb7B7jVmTW863
vyYJCGtofar/W128SPBgTjZdB7MXpyneuaeSDyHYSInXbZRWVGZBXd3AI85db3yAp0J7hGGfxH5m
12fMSslCxG9gy6V+2gxj84UcpQUSRijTU/1F7OQdMtUqvrZoNvOTW+bta4ns+By1tty1bSJfGmW7
Ga6LQp7o++cHx46Db7vuZ+cuiPyxfGf7sf2OPB6F+3ZT9NSTlQTumc2zDpY/RDO5UAMUeelcfDGO
IUHn5Yyp0fRmXu0Uv6yzbGm9yugFc2DjPQYbl0+7H0xNQjZkVZOqUk3PYQFsS7JL9bgMS/+A4YEL
LweK5nIrY7lHAvOGZ/iFiKTOFiIquXc2Y7GKmx0+TvVImUsFVW2GRjnJETazDrktSSWff5OxvVI6
u3xq3OnY1v4mcG1Opj5aM43gaWIy4TJXraArlHR0kVlUdFW2FVs7HoDMJBYf1RGs71bK5o137LPw
w+6ZHx+FedzAt9Oys/kBcpfNxZH2498B27t7DKUN4/95iMqYM9nOvxJp0WK2y3bVnaUv1piY72oQ
ED5DkK+kCsFiCGI0+CWAxm4knuPe4za3l356xEy2TgghxLAd+wQnUepEHmZt8ILwh01zTCgCWQ53
4Rz/nyXBEJUF3cRvDiMxJ6xnIEIgHWyeZHKqVzZrcmTlMaM5twM+pNnuU69ZBYweaMU7ZsMGJZr6
UjL85dO7C50u+kv0SnOiSFWPjjVbTI9ub3FHsWuffMteuC1Cb9rrHo/GoS48/K4RV2F+KUvbHAAW
mK5ZsfusDZm6gqHiQaw1j4rj9NsVnGy444Qtzl3N1GTXSHtE/h+AYzO7t5rDvEzbEcnIPazI5dcw
RmX2Jo6cJoLafFSlZyzGYjNj59dm4je+6CVu3vCCExOzbVVQnkq+njdco/FVq4CpWgvKc78EiXyL
TKWvxLhXwHO5z7fhsXn93WqYGaeMPMddDsZF/ce9xqIIDKqn0I7DOfOoru8Fk8FfEjnoKYaJhdGk
IDxrVgLfkmXRc6VR5a+IBWoPThG4n17lFB/JCG1D/cuXXTZB+bnwxN8jKSxfM0+As3PneQQXZfyF
HYUnvUCuEO53HJTrxR0SND/wOqhdNUlmA8h1zofOY9z7tS8J453iO9Pk4lXgYjomm2KmM7k9lkzm
6Qxq+wl7Z8b8PvhXatnCrc5Vct8XhXW8BRT/gs6gNJvd+HO16bjSUvZMdXgenG+LDNuFE3kev/TY
JxdTeuFjNIn2JIslf0RmTu5hxIKndkpaShbsShVK9GAd+tYXr+MQt4+D1efHGj/Xv7G9ISUdmt0+
qhDdW7ySHbyADUukvQ4JKAiWv7E78CzVXQkIY8ZbhnjF8KZlSnPANlzXn77vjvpF2yPSEW6h5uSE
BE+KEAyXNS2xN+38sQ2gDuqmiPcSf85PwKwdnBPj1aHDdcB7Xm9PLfjttaEbzmhZebWl5wYkbiRB
84OrC+JgGJpzFNvdMQ4F7JBuiy9lg8WdSOkvPt2xuY1uvFvxZZjj0xSUZMDCRxZ3dqH1H0vEsgUV
su3HAOPU0aoxN+ycea2rP35Yjee6yNFHDGd+ymUEDJgFHjaBQ4PM9TG3C07xuA7d1BMO/sYBL29y
QS3YnBcnJo+Zk6anvkRMomd05eapY+s31ZzipSznvbYnJ2H0pbzms6o8wyQ7DLG0ReGaSIKohYWl
YsXkmhE+Wv+BQc2jQ9w2jd6FcTn9shiIRtebIMPhnKg42tHNj6xjGuclfqNlXf8586KZ9nELJv+U
sYblxI4HZPQQx1laWQMW5K0WIjolVinwvCZx2Vx1G1D4+2FMqtM23BDQIpri+ez4srJPI9PpS42d
4lmGKpiZgg8bh7MTx/9VrGhVqWAmEKS1qor8NNEao43nIfg2W3XAhjpsvA/g6/5/Vl0k4rpFbZ6w
1CDwuKQSeNsU1lvRCLF/eHkQgR20uF5C881OhAaeXDcFrgGoiOEw34oC2EvDZ0xWAyLWTInnpbgW
nF20tTEu6nk2P9yM83zPBMD5iNaADqqCBLFoIfOKDeo6eVvizqYjpUHBZrD6H2GHaZf5Ee7OY9eR
kaG0b7DurzWdhT/3+T6uK4x2W734LSJHYgOjerGVv7Yl0T9mU9jRBK1ndqO052yNSv1GeVguR6hX
71isrDrfrUgUj5w+osFNEOX1QUibx80UC7JaASRfMpypKpKEdTUMeJtl2WZRMWFaipOmumNwzESn
g4COUtvE4Wne1E3sdG5ti4JoyKRtPJV5BAb8WPFQx4/lmmzNTi3R+LgCH1/DXrnrUWkEzVlB6nM2
Lnm7d3tcdNlkBtj0glxaKCd+6wekQXrDzcVV3xLyZ2FPEy7l7DyEPO9qLTJBVeTskd18OwP46H5M
j/LcU8d/zRChJ5P44784nnuOF+DdPwpLVPjsyr79afNp/cQC0PZHf/XkuutU00/XoehwL5VNtEvc
SD+Y0eCNLHN6b2ut/KjIiop9zCdqEiaOHHQLShOi5pkSVfrfneqT/3CdMOPjkk74oOuhv05xW2XE
G0uRLlw3HLfIEn6midAOfkPpBOxfkKFQskHuGMuba3JV5Et2XrOoz1GWesQ34jn+scCGJD6wLDBm
FxfJmdI5D0BlzVDcQ1sgBfIdTEtwlyNpt1mM//nfCHuSnyShmy9RokJ1o1iG1uablBOWyiifvH+z
O9fvSrmodXrb5F2+KZvKKC/miLuvHK0z+6ejGMvcWH8RkcfUakrq6rDhY586yuqayfxahfmvpWt1
HOzcJnYPSeuvD+EwN/YHwG/o/4ep1dX5DoDULG9WVZvgh2SYmQuIjhCnbdpGlhdRegqa+HbFSAnt
UofqQIxDYl/gCIU4oCkWzAAX+8bwbL38R0cbmUcc647ayTLXFztwuVfz2PVempXYgxTDh+IxIQ3x
WDWoqrFbV6xbsFHAXez6nzhfb6+0E3NPatGo/25E9EtL4GaZCgbVMMWtDyjuLIwjnWJISEdNuklW
WayNdE6Dvy7RzrGgcdmXFsOcyZYz3Kd7W8M9l9zcuZmy/SrYOwwgm+fuRnPXGc75yb5bibr9Awfe
yF0NKx1fcWLGzU7ifyxx09RT+ZIANivO3BwZuIx9yDoWTAUhgQiYw3f4afmzEtiVe66M/iGZV7c9
SIE7MR2GmS8owfD+YQhowY0k+KZ7tPJ7YyiFmMFiHzq1leWIF8Hex+otGStHXWt0XxAX/uUaecNy
74cWoopXlLVEOqFYzkBc5mtOgkH410wNpcDcQYAoEbcJs+0qRFoABrjw5280IkkMu1ovjrxE+DJX
FvzW+idYJOEMPQth1bHknmWYCGei72TFy8ZAir5apsilNI6qGuv93OL2fBut3o1P+NXhn9Kt7UL/
dokaZyn2ljfq/pt6EzE1bcHXaH9D6SE3Sqeo9WuFoUjfoxeh+a5RHFb3Cq5mxmXi6fkVenZj41FE
b7drQDaGjPtpmZ+KrU/oE5gE9h8T2MWL48gm3E+6EstxCvr5MfDdXO6JJOjdJgsZCg13jh1B2DB6
E/T6DpzoXmH2ZOjba++JBIr1DLHdQ7fiWr+4soGjGNZeHe14c945iIf20yY9ZSY+HqnrHPlwTmeS
INqKqidao7uVXr3n/a2L4SsBxDmNXLD5qZuiEvPuOFryysmgQei07arqebV8GinlzecolKO8LzvM
VD8IdH74JYNBlsgWjfzuGKezoE/rqXru8Gcy6pHhVhybQNqsGG3tGbGPgLhw+eStniI/I+IXq8ZI
QMj4U5L5ZL4bMULJpm6nRPe77FDYn9AwV/tQuoSAwyoHvUWl5g/xkVlWxNjEj4zGeWU7c9y8OKHT
bM4uCLFEn9uEQcZzVQtHfy/GZ+Lhc513F5dhVPSHbmjxRzRYCazE5VFPRUC4S9f5K1z0rfPITE70
2JoJhfpBWoHHLo9WGo8EGfjR4Z+P1BPkTLI4Vm/dSxV5Jxt/Sv8d85bou4roAp+5EEOZT9KsXNR5
N9ak+HR1HbVt2vjGENBSdFPz1Ie4bc8oi0F7HdcliB32C8DiCoCZT1mCQJOzHmz1OU9iRuVMyZJ/
DVa88N5AVhG8YqnReF89s7lbDzlvvk+AulLJYSlUmF9m3xkJ7GBQUt5b46jLnw0+wF35tinhPwvM
0y3wAfBc+z4SV1Z9RIPnxr8q0iO8PBU5x+OHW3QhMft1zVIbRp067CNzJozBXfWp8sQ0VGh7dRxY
e2XCxslfRFkZB4ed03T9A6Ez+Dxuz85ojgXRu2VUpWAwptzHSVIVp1URmRXvlh6/chrTXUFtD1L5
h9ppty3rh9Lvue/aILZtPPzLmnwMs1t+rlsRVXfJSBlPGgc1c39sZsUTPiP66HPV6cUigrdb8vcb
m+XsiX8oixe/cpgv7PLB71AfbNsfo4sbTdi50wEMYHwfQJTGExN5VPPcSMv/ZZsJBKNYHfj4YXST
dr8wohxfIa6j7rlXw+jdQYwFtKZ5u9aH0nJj8cxnsj1hYfPFPse8uB4qZnkvwRoFIhNtjcWSSAeP
mJNBUxI7DWM6Zv9JceqRdM0hD6IapTlYklO7WCNQCjFLDh62fmx/RYYfnGKws53kzFSjKI86TkwO
C48wdg0bVKnr4JH99ODqem1ONvzR9mhEKeWwc4JIFnvRkHxxEqHI+avPSzL3T1BvVc9j7tym1/O6
bXnqo6jyL1DK2uewtoZgrY9d5OOfJ76gZUCEtsI4kvM6cMQxHAOtYy7BkIZ4rzvQJP4xShbZ4y8b
3H48malP6ocg6U0I5NQOQ5TNOhTb/dzlLGRCU7aZpbKqHm2K0TTwabR66GzdsGzHoo6Ln37DN4qD
eM6jh6FvmRN1Ag6Pp0pBPK2JQ9mMgf8Vx8gQpa4lAfWZyi1PpvPhWgip2R4iBY/ODsfIyEM+Lfaj
zbhz2ycYTqiXBu+xG2pvPdtthKd8mVzBbMubmSw6VmL/cbt8gCYQXhenK1pbtRetwrUZEnOSymAs
3tmN5RJQGQ4vFllnfxxqLU6dygaijaZa7bth5npcGy5aIqNWRmyVGsujJ13f2ZMlgHpH2IGor/lE
fPjBkT5tnDOWxcGPmuqVEQ9cdJCwUgcr29z8qtZuAn0xyCZpOQ10RlrdMr24C92/dOXTvc4jYhDW
xUHMjZo++Sg6aNEsKRfI0W1b2PQzlUX/ooIE6jAhRovysjWIYiocWofLNS/3osRlQVYpxBVOeux/
1cz8/ZavtmVNPVh/lNUAZhlfWn/iZZvExWGishF/LrBuYDsjzX0mRQysjTSH9dY0m6SzccKvDEH8
RNwgAyYmeVoRK/pO0BT+3s6unPlUWL19atCeXm/n4t2qe27AwgbXfGEkJM9hU9AhUjFgUUuCwHfS
nMn+O7Pw9sruw6JmgbHpBxT0viGaaXD5v4nJ3MFmBddI2AhUwLUcfV0ZpM08FWcxyu261BCNqQHo
SUA627zAWbnYWv4JrXq0e94Me1wedDBGE3O7SSd7hmylPpqKW7A5GjzBSY973UG5qokzGZJzEGyx
6KkvO5E/26urxJhNK0j7YaMVaRbmrOM6slbNru1DPATafOYqLLyLZgA7H8pkMQmFzzSLy5i0+N9q
9GhGkm33Q8iUB0aAqew+L5foM9mk9U1Rxmcyc4c0u1VhiWSWfquYhXEpmvJ8ofFYNxLpeMC0NRz9
EBT80nhWLN77RSXM0eIOo5ayptKcMQPzTJRkUZ1LQ1EL0gYPkfp2pX+jJ1JU+xtV7kmwqL4COtWr
s6MX4VYxpFXI6yZl4bYvQCn40mZb2UWTtZvtxO2pLrvFJXsY4IQ5GRRR+Vuty1Q+5OFtCruvtUwY
MsUOMjNmESjpsqan83E70RgjRZiT5+Hk9Z5RkabtY4tYDQQ9E+RduMP80q4n8KyhPgSRih3U5kni
oY2McIaXucaT0awuFZphjHHtQYXq3SyLSJAGNsOVqdUGi4CEpVsLTME8D3SPagm/gFl+ATkFOJd9
4LE06knMS0WxhdOdgNr8ABov9VVOi1kOSRO35tXQ+t53VbHpLFIVTgxBrFGS1u6s9B3RPpjp2tyO
x2MUjpb+VfiKjwCG1vcAjD0v0JfSmzBIzGO7UT7zFoMA1Va/fJkFSOQuV8Jd9yXPY/cWN9RoewGX
g6HBt/zfuDj44KKta2DmQgeCr01GW36OSxXe69AV87GzjBbHcUKPf+To0faSbWOzYpwFX2ghiv0k
PDjCzaHh7an4bx3zUJz51cbfWRNZHPc8OLJn7FpK9+gT0Dd+atCMf1aMMsu0f8Ujn1N+f24DwVXg
NVHnnIRa6+3druS6ZfNohQF2mNLKE+4nX34tpujnCzac1b5skJYf/jiIMtMJIsSpwSwck3pkDZ9e
MU2/UTvpOYbWCjrsqVXfHDZXzstxbVSPU2dOXofOYZw3oaFVpGYxoSUtqVS/GLD6/7YYiDTT4bxh
RFTzzcXpMvpY83D9bI0h8QWlD76tvElvUe138c7dCr/Diypi8Qcdz30OlzIa728alEaVlwMsOQnD
2xlzpnfE02v9YLNzzoqgU/NAeARmby2BQ7W7ITXCCaFnVjVIdeVNrTz4TOUvuiqgq4OmMN01H6Xs
qJsanF1J1EVcqqwr3TIoaerTadAoJWi4IclXdNO3mB4OwQd0VnyTKI98OQl+cnPm3XaDz1zCS6RR
7gGooS5xpQ10j781HRHODNTFIt3GjspWLS3/kfu2mrOil/0VJ7L8cKxgfe2s0PmqrMD9GwVobT9W
KJL5XNG/4/vDLl6b79w0lCNyJOTreAteETv8hAlMbePQuq0DlM6pttC9UwGKe1xKdD00NnMXbFb7
KKwIA+lix7V3dAkdg2dhMxGoaWD7OYrxyL3nk7J0nlq/sPdV7Ya/cF+T0clgMfxyctEmh5JRgZvS
qHIQVtT8b2iT8ymoNvGzxkI+R8QOPZBQuv6zKuqiNCwQH7P5ZoBLy8InhcAd65xgSCJfHuIt2F4c
pawfr7SWLWOjePJcQDW+h1PDkc98vNgPRej+LZkubyk/9W06SvrD/cbYmg6EW5CyV1Sn3i010Qeq
2Nu1x8XYb4V+TtzcexzwotwJ3IFoh1XDlFf0o9vuQkI1n24aLeCK69tIWiNz8mSBjfQK5Burgxgk
FqpoPkLe7/GM/MUIeCT7B66iiq8yDOluax3E51pK4P6qs18mbFXrnmDEWymDa1dkXZuT4eAQYkkA
ivltNHsWoEZIOQOzLMOFp6kp3z3PqRaMLwINriltDO1dEbz7PWkPqd8X9m9Pyck9gO6tU0p0MDQv
QXXBTqlJiXR0GB/2Q58/Cv6Pfb500NP8vi4PX5AkSM9cs1/+oOuPEmiUYf0WLBQlQ2wTb7MMJEee
pKgif0dVKIe7fCr48UJSfeJD2E7GupUKCIUdXParTBjKo8TWL3yamFv6xPLeCRGad4XfgmHoMqzd
/6S8DeU3YgUPhCdWgDzRzdfoETrwQl4DPQhJhatnkZDbJAcbVZ50mY1P54OlkJqFDUXfxrCzQXMF
+8HIT36WOz7SWIn6OK51XaGw04VcMYUsAcex7F/skUioTJMEe2+qNXH3W8ROlL0YPdvmTIYDQKe/
nfuNO7T9wTdq6J6qkbzUC9GJxYQqwpUCyBNTu9veKprdLKCvLsAuqKLhFpHMGtNc5gnJmgcc5vEb
DJbtAd1IU5z0BhiU1i0ZE9Sx4HGZ8mx9baEsSVNDR/Eyftbc/If4Gi3HTrFjKKIzt3JnPprZZyKe
FmHb/58HZPoWpz5jXOePNVFS7IM6MuNpZfyLn2V22/AAsBy8wm4H5cEIkv0OyDmFopPUUJcfA/6h
ZT62sRpo1ULX+zexyeE5CMNc7gDb4vIym7gYX6yqqM6hCRixMag23y6vbJIqCN/nLXarh4GE5P/4
z926G5wbz6YAD3gYZhyBKcbhunmCJhT5G/MxbL78llbzbEgBiY7wqSba0+NUkImVFxJ5uDQQBHmj
9TEfSSzakX5jfRMEjH3K6WLzFRCsaW/MstaueLTLFlf2jMXhq/NpNvjCBKZxMy4Rbv8YpoLTBXwO
Rp/aN6yhw9EfR+BMskBksZtjj0XRLa1ed/F1GXTniQAFwDeYiWBHoK4TvcddwHAIsuU9JFj4UGD0
LPaYtbF2yxzLwpFoR5wBTc6dS92VPEX4J4ihRaWkgHWMe2pI4ZyOSU14060q4VuqUXevbq1gI9aQ
zabUmXl0acEivXMYF/TTndRCXtopwptZ5DlXSloLNyQHaGpUw2c82OsnsXrJiRyXlbA4Xllc66NN
cJXEV4DbQzblw4A6gxCr49C5F5tCWLVH6BFmU5jcgDcDxgcq6tGYLBIB1jRaW2T1HJTsbUFuOMZj
0dlgvHj/9nlYjG8RoUKZHnLVEwPc8BUmbRJ8lK6uvtuNgZ2RcRMf6wo/TRqEfvuqJtG8SV+b6W/R
rp76A+VFFzZgvtMp19PNq5PrZTxumLvlY4z0Ke/J7ZzuB+Z1e9xTbXQ0KrrxC6PbuyT7duEzInfD
yKitsMJDKrC3d+KXyKyep/yXibf4rLYbiqCILDows/LiU12YgEmnO2zDK+m6RXzAwa0qMk5b0Cm2
UW4i9adVP2lYOW4BPhwKB56wY7AYDPJdz0ieobfLyGYq7eGP2gwmEOgpYAAyerwM6hK9Yxqq9e+y
YWw/K/Do/3F0HsuR41oQ/SJGgCAJgtvyRqWS65ZaG0arpaH3BN3Xv8O3moiJmTaqIniRN/MkyzBg
lEf03vpJd8lYPqwa+7TVCQntLfFiT99TDdv34KOB9IdwqO3fyp7TYyqdyn7AL6SR/YuC8XgSSZcd
MK9QWGJ7KMj/sD4wEpNcUU/ch/M1fSHS8qJrPSJXlxbR5KdYzOaoHIGoUDlFluyRuErrOmEZv9ro
zU9zV3rldzeWY7BTwovKP1Y8kkPRJvPOEGX5jpdDX5ZHj0hk8gC3jQ0NXKHqs4lDccaphH2FhWXm
bGurspvD3NnYgzR+xWzHohnb4yJNfYu61fsYJ13TPrljxnaehF9A/q/S8VvkIeGTW8A9tp/xB7pn
Tnj3P91IhQeWOAjUZRo1scNzc8LDT0silowpO6IWg6zYRLET/cYYmg7HgDjPmiP1y+5UeFHdwP5z
VKu+JQMXHNCitd/IELhvWCSYvLjGRc6jZ0Hg2rIRIawb1ET1rkNnuuGQJgt2t8rvRHquE9dideek
BAMivu0DcZrZtchlRVyZpk7a+aMaQ7Uc8jpN1a4d19mstav0lHhx/o3oi+JkAMxjOKJ5GF+mE8j3
cglwOg5M9vcx89ZNrHHFLyl6chzhEILRrdIwurkBEsuXAV4VHNmQM6qaDK/BpYJHcAUiw8bKV2Vr
TpWzaNiGnkiJdc0TI/yhWWiPgJUpASK4dcDiu02ZeTZE7ChewlPQxeUB212TbyE5AMSYRNz/rQnT
6zv4MtXf8c2JPdsObmwKGjp6cjOV+5GkKRnEJvevgcoSXiQQMgk+Zdxs1toV+TxnfmhfozFDMIeU
uEZluAwqwmi9Wv3RBQweNccJNuLeJxHdVeMPJGz3rVGS5EUWueS2Y47oj8RzOb7zul7KXWZCXnnE
6LDKYlWMht2cElipkO6XzTg0eX9OEwiA2yyt0V5C6SWsR2qh24PFhoYPupjyc+QsGOJApc6wBTOf
ZvqwBPIZ9rCQt6HDGwXgVMGIJaso+/SJWqabCJP8k0DyxA1KvGsLCIAsSNMxgG+r3DbH0M3k08DC
rNjy1uAgJuCyGmVDHAn8eDpc62UwDc816QpcEAa0w0aBao7w/wEu3OsZNtaG67xVQBDo/Rf0GUaI
sfHyPW96DDSSPop3m3iItcnqUH+vr0ixcd1BPUHPUQ9EgIl/+SXYGlyKqy0UnygO7PSY+RXmZuYn
19l3SnApUKLEksCLKK8OYuqHeC9ECJWZ/WfcHoqoie4jusFzVIfjW+IvDKfuYOrHUbb6lticDrgD
I4AJjlyBGKiodDHg+U4e5QBQ7wDcUv7V0QAcPGms6LWoMZkwXEt+oRlHkrp5C6vdmc3rHm9vmJ84
P7P6UclF/4qywvnjtjjJgAnOq4bGRe/UpCyAQP9OPgmRNuIHMo6kZrZjPvSPoW2lCFUgts9IRV69
D20WRhiJxoCUs0tKgfnPIXbGKXTjQ8v/JJ3ET0N+T2se80HeODKIl0Fax1XjVXwKLg6cYksoaw1a
xWW4J+a7LnLqFQwzgrucUCun+H0efI/AascBsU2mGocxkzOTEuvZjoVsmaTbjNTUuXJyzkEvMrgb
CiJiPwr0ULA3qcMRbbwleE2qPn4pAOq9BwCjnU3S+qstYPGTD7OsMAfZt/y3utXllxigKPD/Br91
5pM2EK160GyJPsPFDZzdKgi128oHqbvxGrawDV6gV6Z8Ve+TEpz/jqts/ByaOMAIVneVfAW1biUn
eDcY18AVc1OOlOWeEpFAFmBLn39DgFhAxrAa+hRdgO2jK3TyWhF7/yzoX2lOGjM2ojQiUrfLvBSr
QqXQqjbKNz1OrIK9fkKJWICYrduIJZ2HR9kqMLqR6+Ip72aTExxKHEwYEQDqhlscr4dsmTnlCoDm
vKAbzyuOau7il6rNpztK1cCRCKgJbRpzsJkUOwjNiJQS6wK+hgtxTQWGbdVNexfd29mriIXpbq2D
+8NwwdnOMoMYcMWx/DxK3KIYHvnTNBGmoYJ3TrVFpOd70mAV+rSCmetEYo3Y0MibJBj+5upf1LZl
BATLlSdAwwiBIRtlmiO8Pqv3c13N/5ouwCKYwM7EtC6opE5QCrikBU17TVrN/VDnVv8H8Cxf8Myz
AMZ58WpPx9JNjozLD2kJLIvfclFq4YRz63fToXnx50Sc3LFXYSHS9K34FWZu+iVJW1eb0U5Sm8Ki
UV0iIrPLUfNtIxBr1RDmpwxHkuAi0iCjJlZ5nJwRRyNeYvgmVKUN8WWsps7fmLR340Pc4X/bd3YZ
ZBt2vUN+w/2OSbJd8HedJAzj8QJ7POsOUVeMRIcXJeazKwWxHtw0SCT85dwWcyjIpq4HI/4ZJgN/
F9FXHI99MCCgE55qzrA3sRBWvVquTcSUc+DSNYa/6n4GWqWXVQm0PdGibnaDN56nkfOBCyd/RoZo
fdYpNoFdU3GDQfiwauAd0dp241PkcxaxZuTrAVfC5MGaibtQTyp5qHzjzIehZlKamRnTKyaOdubx
TBP4/1wNPKwj2G+yBzklWfk74VNI7i6buPa5VhnSJYRVLbdRxLjGTcWrVXNVXuAPBjkTSufZdWG/
XjhnyviJx2BqOd2ZDbdwkdrg7qY5zgasnp040fVbJ+0WrJ8C8hOOfJpcCkfgEqy7f6h9U5SNkZJL
0I9rw28A3CSOx5Pu7dKInRFFv/QnF8Soz1kTrySSMPQHroItpROPFa0rM9pjMGY77bDVN/sCI1Hb
PFA4lYUv48yX9W7sDvZxEgfIwLhAefmf+5S1ymME811dR2Rpaw9UiesNs0jWHo0NO68CXjyOZXTJ
XB5BF1UEL/RB2KYhFEsYkdX7hWEJD9RWKvK/RJFStrHtKRpxl38U+PMioiatkCdwPU1b7ARVB9W3
WAT6geSYzD4aWbKD3mOK0/zdAaC38tErelKmasGZtS28wiy8WCcQOgeuT9LCs2ga8oKGnxyhzwCr
FX4eGEp8V10MywwPw8DHD/Uo4PqB1wMoPn7NFfOiIrsQD7KTCfuDdipjf9MDjgq/Mr3+cyedTJek
NyYiqPh9srrwPoUFc4aGCPj5u0ElrAGSbOB7DHdKOremHoD/Rpmx7I1MUZ9xQSpYlddwyjz94ONK
h0Vf9S5QklG5PkUxfZ56n7C5gtWQideNALEzY2MjzFiX57bkA1gNHpUM+ZCIJZ2HxKvrW1esN3Nd
G+64cyZKwH+2H6vhN6DZoXga2W5n/0XoLIgq85Qtd7cBPXyaa4n5msWd1DcC9ZwjogSi9Rz1sOKe
AFkV2FxFW7q3DsK5dR4wH0Arhpfvviq3seenSLrIbQISToahuunrjYs/rTmF8KCQlImST4doSJ34
rSoiVX5qUc9uvM8amyEVHiFuEXxPwYOMK5gEgwA+5XMpaLd8Wef6PPm0QGxmyx/i3WhTVAjnwa2/
DY/pFvfLOHzw7gSWFMS6L4A3TNxUN9ANCS0lcKDDsylR5NDQtTN/YycXsdkhATUCitVq6u6XShXH
lgxuxFq7HF+Mg6N/mzgi+4WIz4BBHRgBklBJnMogF3JE6V7pHbshq/omJ+wNbygZDpIJ9if2TFno
zZT6enzo4qtXhTJ/u8GpwCFTFdoXR7nYSw9mSzr6zjrNZqyUYzb8LtKyzt6RRyyy96mFHWWvcHSQ
XTA6UtVFTl6/kIhGUUEMN4TBLzWqc3YYfUI6MYS1ceemAPo+KITow9MAYpJraKG5ywIRa5vm0PgR
YHqCuxH3cCzjbPmQj2NmipkhkQwVA0uZVeaqudXPIQ94B4qHqSwoqeHVgHw6CIYjBoRh18zGkcdw
GlCf5kRG4/tMeBcsYJQ00T8yX2l0ITFK1Eq7IQsZMKjMIlDjiawAbIhurItWByKX5X5XQUApeJNm
FH5sSHc50xmmo2f9lmWCyz3hHu/0Wx2FrDbY47GxiI3gXYUxs2UYwXYB9lPqNgBz5tvzc0cqnI2h
VfFykhTIVT8itYx34VBr7taaaBPJSu1os3WABxtLmK6wS+GykRZZFr3ACqjLH5pvcCzObDLFM7dd
7JauP03pAdPB4F5mVvglubB1m40GwDWCQ1EfgYj1WcS9bNYep3alzgXPL+Fp17G/kkII8RgNxtr4
SVD0HzMEBfqxyDykDl9J2Og/+O668MJMNVePshqx+hzmFucJX9yKn+gLjDDp0QqSx4cKbONwQjTg
E9/iA8Y2YOyo0s8dP23tbxyG0p7VrYO7wZ2WaIJLOCSoJE3AnXbTOMzY1zoLJrOrc6Hmco8O3c87
Go1QqlBcpvopMcVSdA80KyjznIzFEORbttyQNTZTHbE+EZ6Z4MUupCbiV4MSVH8XXYgrDryECNsn
Kh1Whh+eS4inlmb1RQSI1y4MN2SKKAE/CfUnYa8vtd21j4u7cJZIkJrzyaQ16W2hvP7JBVoorh2X
/5Zkt26bW0Xi/sv0cGHOEVeV9qtbWke/V5LGzp0Gkdtd5wEP57NtLF2C1HCXN6Lpjr0fdTPblyIG
JvAh7Tqc7rEBSXJoCR6IDoOT5DCdq7lvTwZokA12oyfHEYamy256Zna40mNKCKYxXZ18jlZtZe9K
z5b135gsTMMsLjkKJIQib6Pa1NU9vk0WwPvFwxZ/5n23ZlnSLvsBzQREIV3EXlJzVL02chmWR2DX
SYF3otSBg8eIbFh+AiXFrwZtqftswH+z8MlT9NbO57rJ/UPkbrdHJQ+BEsfI3zc3mhtzGHvPe2Wq
hvwmJH/CrebRkFu1oMRsZYRVfTeCwkmeVYmk9sGgmK9gLaduDgKBxwHUGXN/ApxSz0fATnjkuGC7
ePEH7s/TJkgd3FNZ1gbceUTXWAggU0WsGnqf4/Hwp/NrIdLCurvWUOkH10YY4/inzSDdMM6V5hfe
rgxxeoXEYmHA6kHUaPafkzT0xyvRBXkjwQUMBPKKJK2CjsQ5FYl0wIumRGTcN6w0fn+cbQ0u16W2
jklzSJrgrrRL2ghFxR/fUvZlan2EHLWB/B+uC4Bg/nKDaODOW/kczRmM2HY/DhIqicsCKuBSgLh7
aMkeL2TR1zfD6tO3DmDyqGjZ8fTm86vifyNgxcmxXCxpiCJ09IBbfyNLZqyER3bFpwUbJ5oK8X2z
C6s50X9UxKbuYIN88Q5TyLZtp1XQrnukoE6uHeAT/6tyUwgS3EHpabqQ/nMx741wza098WF7Z9Ve
3xzqjtgzdB5g5eeiCVHPXGhNZjNiuHtvgqaixIzWmr3C3Fzy7naS+m84UvMy4zrEf8/XiODk5CJO
JmOOEaeHFLXjilVIMIhAhI/IMFN9pAaAE42GNMt54PvKIRyVjXJvaqjZqoUk28Wl8lnWmckK6VIa
bD2RmI0S61HqAlsSlKagPxJhgjjtdn7TPesEC9PVmN6OGRgC+4tbQWb/aDur7PeRPCw9cSIH9VnM
WID2RZEhJIkSv9dDMo6A0EKHaeamihTNjJf7JMjxOPDzYGDbeDerOfV3jXKa/oIDufrXFVCQWCNG
1YxJTXLY1EsWkxqSwvPAkkEypxBpSdxHD2DdciYfoJMbi5es2Wn8Dnh+1UIIgWC5SE42WLH8yIWD
pCY35Mm23llb9PmnAE6pziOrItZRAj31V23ZWMSjqWunO/wB77Wry1HtEdam4i2EEszOoKh5hXTD
wNyo3CjASpFXHUmbEjHwt15i6RHx8aOyOiMk5fNFMfSOZ87ZtHni3sGFPepx+YWkufxXmpO4gmPL
gkgRoo3uGpGyitFZNDt/jdcX5UmXU8ol1l8xvrNg3tFcpgWLRT1yMe0Colk7Nui5PEF0zuIbmfiw
ezZDT3/3HvGNt+ic1+wqzMKaks/SwiFQYGJVJ7a1ufmjLFZp33LWfM9ZJla08JSYAaHoJ6MpD7zZ
ifkQR6gCfjeCQkdT8G9+FPwW/zQbzYMaqgCcMCtsbnK8XYlHuQUdPiepHUgMTeMv7r/e2AQDoroF
/FXNQU9hW7PwlfGpZb/hkprFcw/S/BOvY9ftu3ZmAqHlCYPQZnbMaO9y/FMay8wy4YmtlvRe2QM3
tNkZifYalnMFT4O2vzAWr8a9Co4lA3Wh7HrbWU54Z1Uo2LRCA26Peh6d6ZElghIng1/G7LKJbOTN
LRuRH7Gzizt7o8i7xmnNqJtwofwep9X0ymntmI9s6VJ9hwmLzI6aQ3Re4LEqmew7XjqFMWnylYSN
eRhVRQSlTbvFv2b26sQDv8IIqHQBYC+zq7URpurRw3GzJCEotTVqR/chcklCYVa3r/5/vXZjFubb
0XLdN6MU/wmk0u5XlKaR9dp4krceMXKFKIxLrX6Y7H6qL8nQ0kAHn0tUFvvefH3/JBOaONCX3AEN
hmLXdWIvsLtwmqc60Ftm37DHpDl2fx3sMT4XsZSXbO7k8iPg5U9Sm26qd4Z7cD4mHKAk6qgm5eSL
MQCU1BM1MintGhvOMiqTHWzw/RMTD1kp5ilH7eXgQoWm75LLbsuIZG60PbAXiyp8UkB/wnH4lE7Y
r4/I1PVv9Pnk4jVVxEDes7r3e6oa2YFT6hNarAoQEoPsTm5hBVFPUX5bwLAfgyqM1TWQAdP74LCH
eS1r5TlM7z1rWx5bvjjIciivMCxt6j0RV8Nrx8S7XCqVqh/CNRA6Veul+orpNP4JifvFBzfzbUFr
T8m3pElb4Z7JyNre81xAG3vP+GMPj/kwyeoyhXJp3gWZNk2/ETTZbQJK16MzQrEn7Pqc5jL2xrPF
q5CwRrLrBNlLWFaIawhbWLheWc5oHjqvzJdHyaDvHTsjMRZJLOYYxRDu8PMraAxFkQf6t2gWqxn2
VReq8k59Vmt/D85YLrehjz0HylJt6G3i0tf/2MsE+c5gCXYeUUtLbtXZ6BbYuNl4A3owjWHor7xm
mu9dMq+BDJj/1PVMoikeQeyjIM1+Bb2ec9ObP92J5tq9hkGaHxoaPvVGlYMvTtxwnbUCwEswaPUu
DHE/idz/2PQplwJkgJFAUCGXcQGy4dR+4IkRhDLE5E2nyFfjW1ESNIT8KGXHYFgkB4dZJDuSgF0l
J+TVv6y9vP6ecXO1tgyCHENwSqU8NjOrmFXoQdvWNHP8H61NGkK7sv2ILJwM8RYLRCiuSVcOw7nE
g2ieisHy8ittV0g5wo4aNKZESS+4rdNqdOMwIXEbtYClTklKCcCpKoYM6Gwd2q8uIMWe8t0av+sO
StJUPeKYXHJcyEvgviZyGPMz0VLcquj9Tkd5lBC2IsU5xKn/L3Nx8l94FbK4ISGlfoSux58E2n7+
WNMh4O4pj0hfFd7N+A0VvMoOUe6G8V3TuFExBzMzub87RUPRa8b+5svYttNlrBkL29qH3NiBIpQi
Su62ajkvkk6sNQGpUMFNsOnn0+I3659HDFbTl+oQsng6QhphX6qQiW2r6aWxD5oqkfqFixCZXOxB
Sa+xMzs2UAgHYeK/wWFjhbJs0+NSA46a2NAFqX6ZkfRBlzuct1mHTSlqqVpONngJWQCxGAfuJAM7
huDhc3t6IWAYVyeCNERh+8kb6j8zaqfGYUUybNl1Y9qLq1AdTHZ8LogMoD7Xo9xeB+LEjwez41OY
2SLgo/VfCste36rGcYYLoVKOitHJ3PjkpFBtX8VcKxCuFeBGaM7Q1r7FyCjBxmCBrOeSVM/3Y1SM
9mswKwRAF2+Vd3cKl7NrxGzsH9J8QoMVToOwlIdGC0KT2Yye2cnQu7AtIT/h4kegtHJuTXRvleJI
BuA1+0c098LmJel1RbwfVcT83rg+okzvEIPewSsSYleobn2da0Cazc6e6XXZsAcHwLeJ64HYDC/p
dLnD0nUna2tsigweC4UHpz7ya8/eA07meXlZ5Ui+V4VPR4AZakjhCE56jjfEE3j3qCyaxtPM8rN7
aC2vsJ+lN6sUxEDks1pSlQB7T/1e/2TgweQPctAZOzcC+wqXDAcL0bQu9acLv5cfXHSQhc2lJ9by
4kDit45OkoUHlFnAgi4/veBHzHZd7gTq2oinZVAPVJWQX+nEOpFNhYVCWff4oPPJGZqLiSsOE/bn
6Q0dYaWoycag6YObztReYUFZjfcNdnWsmOgUVb3ifCUlWZgm/JSFR5UkkM3H3u7SJ4ZI8rBJMYwp
b1oiYu4hqV1T7EAixDiQVF33n0YHbm3vm8SU+3kImW3xcEIWhykfVdkui4speq9a2VvPKaQ850Q6
DiVXjIT+dwmuX5KZGXRZlnUOr29p0nw4j1Nt8CUm0A0+DZn5ht+fpT2i57I4gXPIYHDhROboI/U4
B0NR7Ue6lYibWUEmXs3oB+ZTVJl6MhowwCtzpBs/+tiLJ/tUFuyD78w1pvtoG3TTU6bxJuKmYzTa
TqCFZLPL23QFK4hxTm8LF40ZHAZ3gVM8aG6bozNAou6osaJPMs1JBrtkM5FAFHD0qIBq/wW8tKuO
RvCNPxbsLOcX3ir4cTC3td4tyQuSYEMBQK6Zq3GmGCbKWa8mhiwZHs9g0dfQJVB2HPlrJ2c2j6Rq
Rz2iDrAQj50/PLVe+MwiyiUET/6ue22qACJxYrvsz61scjzuqbWeH8USOslrtB7ee1gMOruFLqjJ
y0qJxjWhfWDgEJ5T7yh7CGtUBSzafaLEUn4GSVjVbxWd3M7BGOkHT+FEknXDLT/u+cxZKB6iAvLA
c2uIU++DMkOo1dlg/2WJjP2U5BN2uhEuRX7WU+ckN9ywBJ4z1x3V2zCFo3vPJbZZux2s5Rg0E69w
0XTmWtoTrjVUW2TnyU0Z0cl0Fj2Qbmeg6sKXkJEdmnJxrtPfqLFeyArMClVX/+90mVoUpGGgVReP
UM1eNWs6tJSaUUiRIZhIgToS4/eO8XeocCIW+HS2DT/5dhvxScHl6UmtwPvFhCShM3lQ50jvh/Lf
YFuV+8RxAWpWwCtN9o3fec0ex0Qn96D46vaqU0WWlLmMFy/1ejRPbToYLXQIxxTQH7tpBTtnlZfT
0TGmfAwsJ42mkKlo8oNsvDD5V7SobKMPI+WiOKjvwHb4+pi1q+jN8ygzBbjN5nA8C7oVmCboQ68/
FHLe+EO/DJuitsVFtW+F4ZvA0GBFhiLLjhWYS1ds8oI5QyW/0fYqvlijgVOV4qmKP0QNlAMSIwOd
32ErXmMoM/tEA2zoteSt66HpSKDEBDe9+tn0koOKF0HFK5TW82WO+ERquON7hVW1So4jwhjmh2Xy
2+pmG9sEjw3dGeENOiBctISALaYYf2jF3oecX0ATz1L1BFVm9o5ssmHqF5A22P17lQDwlDY+DDMk
9f/feyxJTFtXkoEOyK4jELit0RTFb9ewf3Dem8yCYV07bCWlXaCi7cMMhzx0KF/zIpyxyknaOezG
vBaY75O3LgN+D0UHtfUOaIH1ymbNzGMAZqksd4OrJuBo2FDeHcMDzPCT+Xe6GlL7yBIDXsFo19xh
PJI/5AItBqs3UDzYY2U7FO5NjN5I0ZJX57W9QXXgyaL9jUuMoT4WNELDVHZC7g0eBLPn+I5Th6Mb
fYcIP9AU566JGC0N5kCPAjjcbgPgLI4seFh94dCOznniC1q7Ecsi0YeELqtcgMdYhMX8PpAq99+7
eF2FxxSh/FYucfLdMsYWay2fNrodGjk+AU+6bX+pK2cSNcaJhe9l1GAg2eHAceTdtz3pDRugzpRS
cqVr21PmQjF4WIK8g4AGgXI/uS1CGN46n3o/6APY4pdZlN4epACi7MRaOcJosD7/p2johHU2wk4e
kGgQm5J2sZsHnRb9P95euf3ksJihkTdPnPz/qW06xLEF0x7HPc8mBM0aMTCk+KHxsXZMIXx4e4no
M3+B+lHptWNqZ8jSqxTa+dIOv9kMIK6BG0f2aOm3TOK4J0s9Neo5TCzwnyehXD5snp2cr004uPnF
xzpgb7khkc3j4hq1J99PFVo2YZEoak5u3Dlt/7SC0rxbqNfcHnDXqvxRWEbE1bLG5lTBiIv/i+ZC
GhjchDjqNTZiD599AN5za2NxNmfkpB4Ovp68CLjIYOfqJUrhfycbra2e2TSeVlVZzUj7dP6oLtx0
QLJXv3Lh8mMv2ok/2E0tbRXVB5KrKAtN7XFmJbHWv4i1uLrcB5NCFSwlY+IXHhcpfzmuz+1hGUxm
oaq6Lc40KLt+QYlAGNPyQ3VVpH7nIbvsYUu1FAJ3ExbueB+wmxbniaJe67dtcuw2lVkIHHU+75xn
wkQsRIQaih9Vr2+6ckbt3asB0enYV+DM2LyVTvaMf5lvOit84vADtQTLFyWg1LbMUzp+0EAZZg95
NfI4uWMc+m9B4CXOW5eXwD3AVdhvuDSs4KOp6v4tI/XKUtcqWOUFhcOmrF/S6hSJGslUT25WXiiL
xVfFfQl3NaoU+zXUpcneJQmNQZw4ucftuGoWYg7MGVbUvWFWa8uKDgGXNRxbVFIfx2oYWvMEUMnn
98gaV/7xUjrLNj2VoKgWeP+rR1qHcgLtUhNfgZoGGZRKaEEAFmdIqFV97QuuAeye5drQyy6L/ath
OgEka2FNCVmr19sqWCK8UuyVq0vWV4ODC2eGgrcvVB0ET3x7mPM7f2jk0UezGQ+KNwR00KAxeAAo
xhW/knSU1VeHLQBLlSI7/1alBQXKoYtDekdtLhLvbBlxx8u7DDY6G9uePU3ewNtKKXjfNraFX1Vx
qWTvG2S4dQoWqEt8EGCkA1YfqSp/VWmcfsQdChuBTAvqJdN4D8H7i4i9nX3ONVu790CPQGh3ZU6n
sIRXSU0QeXk66MYDcrczXXXSBfWZ0xGj/WUa7e4XDL25oCHMtRYKEprKc/JqGyEOYQjB7b0Imr+j
EWxQbDIbOB4Y+xrKeOBWERHQKeZuBy+Jl2DIymd+jsgoLX8KLyMpJ1h3L0wFKDuEqGLv/0hIA670
D2dkzuQB0GIRjyUCE7Z8ppOcmxgINexDlDPx6CDspM4HX+Mh+olYe9bbbCQO9I5Qac9nMLCLtVVh
2cW4qtcMBAdlO/5lbgGRQguOTCcKBEtmuZ+AvwKlQKy7mOZZkAMHVbhlnzyoNgPOho4UMIMPsYxy
Q7lQMv5nQ8Ap9703Ury8waWzonOZiMs95jh2DHB+l2ibKrf4MVGJKS1FH/VPJa7pb5yfAM7oxOme
POZ3+WRJwq33dVU5bOgUxTooMIc/OklFIU80yiT5zaNapOB8PIm1FZPxTGiAdoQKi9JQdpRpIUaj
v4aE4GlGm6yrj/mah35y5XPC25fHsmUq3Q8tKNArP+rJfEdE8qqL6/JIQAGU3CToQkSJmcNVVuKN
GDvgX9jpCrfjE46RxMbtEBrZ31i3NvUphnxHhbFskIEJVoTqEnJQsALvQHKT96XDm7jwrJcj7S+s
+hOT0IzXknbtHkwwWuj6k+fqB7Y4JK+SkuqMzeANafuChxJjXJBE8lM4mIz416VRdLutguZCCStE
Z5LVV6uPsNFFccrvZAeDYduUuywwPF3C4uJ9t0oZhHh9CJWZN95Z+TBOFS2wpC3X6UzvooigDlzk
vq+/pUVy4pxYSQBRudCAZbD9sfg6Z+TKIAqaqpJfymlRVY6SgpfoZjUtVqaukDym6OscpDhVEnmp
+kl7X02hepFBGM8CUjXcvdgfb7qpCtMTLV3kp+jh4zxANkFX5tXM1WzsB5yDUU2c8VTVFJ0uB640
2DDCDpTzkzX4qqM+DOvUEFzczBoF2fQu9xPu0+SMZ3fjFIUfkKphQlAbfw0MondQ4BBjO4LGqS+j
9tZyCyxIsi9h3CyYvjC6AdF6VXWLtLsLQm6xF7ranBnXF1rABIWMDX/8HwXDpYpOIwoWZCScKMre
EzRcmHqcsQqTXxOoKs2tnR+nZDdfRwvtjIlo8vLNRLxH2SqCtomau5dBXfhRDLxsqVLkwPX+GdQ6
4KZehoB8ubWZj3gg7XvL+7nOg30yhOup4Sct1bnNBCiN8rHaTCdRdt5AOZHrTP2pptpIWbuIPFMB
vjltmuWJEcyx/iqvLamdieA15UgfeOJx5NS+PYGurDrKo5ascvhCj1wT4r8sVYCcbuZYjuI97OHy
QAqtDEalbGjn1xQScfWQeA3BOKX99e5adCzwPe404TqalpmwvjweFjp7COBiwwLL/apaqupZLhmn
33MP7Y58CvqP39tF81fpiV+RfecPD7Olj7SwJ/8WJ1vvLI1A1hBTkR1sF/tr2/e4dalf9Osbr1Ef
bAYg7BcvXy275O5ZYyVrMZ/wGn1EMXIeurRJP8BoYaJrwgGHGnr+0t0povKrbYyX5AL/dgGKQs8l
RXrYKTQ7nBwhm4u6WXUgv4TXu2XtS1nGENce/zMDU/dsZwqu285QOV6bLU6xUYDknHzJNjlw2oD8
v7/0LJPsNQ7mwkSBl9DYRBy4qIw2Nw7GslefYPWyY+EE8jz1fTs8j2xY4r1EF6QGrxWsI6o4pt2M
nXZkv4UsBFk1LtXiP0YtLnHo3aM/YO6zUvkvQ92kW4fx/DkUWVCdLJfm0r1Httg+zOhv8k2M4fyb
cDnLo3huyfRUs7DXJeBkpwYI2NCwSAr0W9QlXXI1OEH0c9E5c/nQ5LPXPjRDGqtthrs13xVuHCQX
pRcvYZ+2+P94QVuIbFbolmeRtysxKl/BB6HT5G/RYnWMN/znE2GoleGR7GCVBjUXAhaqIQkwD0md
XgPE3IU73zeQKKQiN8VEG/Uelm84Q0iaImugtJoIkfSBBATggDAo1d/Ib5ojtJGx/mon27vyHbda
9LHe6XbdQgjhwCt3ABdBlm0pbiQf+C7V9QRasSVPAS00TSn/CsVk3dy2nuIzBqlaP+CD5qPAM9z/
IxDafdHSzblVLBbbNrkEfnLWMSD5R7dEFdpC+NBHFrz8rTVfqntVKuluq17j6EHcl90JzKXpfhRT
jIG97eML/hgwvf6GFMtcWAw9bySqz4FsMLr6d69OEirOgIn8j6TzWK6USYPoExEBhSnYXu/kTbe0
IaRuNd4UBRTw9HP4ZztGLd0LZb7MPMmvOJsRYUlweISvbE1B+9O4Tl+9F54QH2DgmhNJgqJ9mgen
c78THE09gYfKjpli4cIumG7Sa593e1WKOdsFJus/k4Kt52i7rXw27JNPQxwQFlmxxIYz7FJ+NLGv
c4a1le8+FcDOWczbSYYfIgO08QF1U6FMWIylBZ1SrYsJO8lZGSsnJtSs5IB72+gIgnbigSbjZo7L
97+rKBMjDLfK03X1t419piqgZ82z49npM/ZeTgsqBEG+X/2D6lL6uCrxkK5KfVOsbQGEu/FTlEqm
xN//g3UuXcfscYemjKuii8jBfdu0l2J7aNDi7e+VO2aoJoioP7I9VpGoW+lLeZFwiuIdVw9QGJLx
MWemSRcmpa6DPkNBUOkVO89EBnOpPM6VMGdo0ihwxfT9Nk1yx33M+PBGXNQCt8Zu7mBi/CH9Pk4v
iV7azGFpKMP8S8/xxOgBtbLySEn5xSQ/V18Dey44grA619aUULMYBdK6QuTg5STfTzDiWwiYWr/R
5BvrLJgxu2jbtg4Hqv2S1OJ978XJwQt9V6Nk+o8+kfru2Fc59M4kZIzqh25in8Ho1+mOXBa+wBD2
MLGBIgyY/0RI0V3HjOqk+5yLDIhNsOqCZo3dXFIfwHA5KcxBOpVQBxxrwwd78spFnFPeukEPH6Ho
eNKnFch6Y8qSkBBe0B+r4yJTLzo7MW/iLWctaz7a1ic7GWLS8u8THBsXmWb2My1entgHbun8zLRn
hE99HvDN2hBo13NChho3xy5TR0lSbp2/0C/Ivs+rI4gKZYe0RNkMO5nVd5w9xN0kQQquOxlCP25+
9pc6IgCDdZ1F2PMqpB18xIPKuqNs6+jvJAnB7RonIHm9LEvPRWQM9JdsGXljC0ds3uUYSu6yNgZX
a6I1RiDxdRzAKnH2xdyGjhHMjqLouGybgqcU/WYjOC3UUE1W/cmkhZLsRA3HvKZZ14TExeuNO8s8
8L/Vb2GcpyeQhbp9kSk5NVD+1NzwqTSFUVjFDd29i+KCvmlGsPt+PCEp2I7yCJpYlnzEtom31R95
ZW+J53PRiII04QrYyV5xPoKO/TpgWOwuCAxjhA3f8hn5I7DFjAtjTJyKzraUcrY9LmqcqCHQEo97
8rBwbcMPllNzP/Z0/G5ThKr6UvWJ+O7AK3QHbG2Dt2fH4k6JeRTyKeudrDmbpJHow21UjKH3nFcR
8EgdkzG5ozk+knsvdYiKDANeLRuqBjACWFzF2Sdb2+PPyaz+4LdrwnhAdmtOwNv6yH/stfA8hzZY
HyTjDrl4gKTsERDcsjgk3ZmTFV2MWon4G9mGU+sGb3Glry5Wk2rlNndDfO/U6+hoTif6r/DrGgj2
oGL8iNiWB9jqqpeU+wxsBGiT+NHGFQwYLRytBJ5ddeBGVLw52J7kxdZ2Zk6equaXgs80QnmbOhHk
m07r3jkjQmI0OxGYbOmHqQz/Z5/zEzlGTnTznua+uLsDP1OWb1adsMO2oUyd3bRkhvpoJJvyRsIW
/xa7ipmcZ3sYCQdRPtbohG+sZTT0QF7RjX4iDtFptA38uYzuM8+vQXJSNq2zjYPhzU1OsYdis481
p7c7hoFe97zYA7RUZPmWNYeMIKuVgo0QXoPIyqladvv1pF5xtuemYicFo4XdQHAuBpnXpEL9VJyC
y/4Ywsynm5yU27JTvRty26BmmxwoTJ6puuOx55gZZA6mqrDS7PXwPipd35jLjOMTrcZ0SLLH8UvT
bcFlJd1gjqCYHryxcv4lZZbrP5whEXgRbQsXLTHM7G9ZNTEN0SPO02vSSzLzmR65ZCVSgMtkSGx5
5WcFaMLbzyEeAblLXDsZn0VGjv9OYf+cP9l02/sQ7gSiblgHL8YawjvNoO7ErAbDQEG1k33D9OJn
18mHSfMILyjIT2lr1uix6/fZvpL8B3aQJyODGjS4S4X1E75fDsMPm0I1yW/VIy03dEatrozAxazB
NJ/4xKboIFJQk0g5CN3sDYclNC8aamtIl1s4K8HP5NtwnSnPyD5qb/T1Fluo6K+LlMSWfYl8yYbb
ctJsHNJP7HboqFVBtgVmI9m/ZugzF9ID7Z+ZJ/AfqtEwRBpsF5cVpc0FmUci71QthIta7ZXUca+m
Pw5dlOmsbKZlpj0icAmEbL3QXeO/ivlLlfXMyqvRmz+icHW15WWxVjqqhOLIkboH+zSzl2ky1YLk
Zyh91BHXXi/7zFfM77rJSf3XPYYo+HBMHTZ2ODrTs43Bsn7MAIuZv+S1sMMU8G27D1KJa1MKAg32
1Hk1X2CyFndZ3haaTqAFUjHpC+CVWlcA74YBtXTWsbkyukZ04OxJt0WVLp2D0tdQ5ZvQsnDvk7eo
ju1/Q0rbjxJrOHA3T+gun2umzDY58WEHsj3qv7wC+Ycwe8a9FqCtGdbYQe0EFkN+yLGdax5pM7VP
EuU3PqR+EcjjGFtzcMyWkNjLzJv6tQYEk6ut1mNZ5FT9J+lIFBBgWd5ft7JkXWwoJ+rEje3Xru8I
WM4Tbp8ldX6w8Jq3DM9KseWD4g4fBgH7kG0NUX5DV9E/HPf4vMOAdGpTsaBvE7esNIX2VvM8Cwfl
sCuc7neQ5Sj63mwD4PWr9pVok9F4k1KkrADlBQSfw0UFalXkv+S+QY5jKBb+xiFVhg9VZolHItVq
wHxjg1zMICj242FOpWSv9qP6N7Sd5skwpebEDjTmNTEGdy2jFnPwqgZ7ZKUj1zsQ1alPqury4UXZ
dIPZvQMPYAlTg4bxX3lo4eBBocpMqHdGLDRAkn2Oq+w2+ot+DnlIibOxDYSH2mYQBNXFXcYdxdtc
FZqMRsIZ98UQb7nqA+26BtyRaNhg/B4iXfm9eKDRtM5vhbOm2SXOLQTrHnMt3zsY3ZmYFDP3Yz0R
gQPzZ/CYe5XlcVyk53LcOH4mH4a5wssEJDd/oYSH2ahxUthppsMsd8xqaDx/IJNirSf4SEo3w4mP
KA6BF2ulHen3jPEB7B7a7GOSp1RseOzEDZppXLvnJphI4Lp4qbZJ2Uvrfs305kf+jgSmGGwFcgDA
pXnTGaTKfwhRnXWydWBbe1va7ORboVAL3mgpSrsPu2Pi/xZYNnzCDe9LU4KEL8MmiZ+YXGFghQdU
++yb5eQMULUKnfybeRxkuEvpp3CTG4MRz9yTqWOqg8W/hqRJAi+42nkGxwcPGoUBz8i0eVqfUYnL
9j7GyDC+MFXpOxqL2/VQB2Z2cq9eiBKLgU6hvJ4J3XOewFHsWPfUVVjDGnN3So8fCYdt3oXpaI+P
RgFM/PHFAMWbr93B+Kidmd2SAHtgzcMzK6zdqU3QdyLDCBmy+j36lEpoDmV4xv44qo3V/KrDmZT+
ZmyFCjgpceh/s5I0zZ4TYtycrZlc4/KAD+KnN4Kg1XTpYdRB3MWGkBmM814Zz9t68sXC/HCs7Rsn
Y+RUwGayOy0IzPMzgjv9rMqFLbY1VIWAXYbbWBhMkGK2t4DlcJXYsU/uErPZFBzWHwodL4iM/+zY
GcbVAZKHf5snyxOfrmjnX1nZO8WJw19O9QAXQb+5LkHXpde+hR1BCUPV1lcCTDDhHDFM5l9BE3q9
g3DDWMRbGMhUmBZX29uayxiWEpsx3CJO2HYU4utLXIP5alBdcFFRxN1I+tWs7siz5B0bCAcUPIQd
GDwk5nbtCoyj7inF1E0KqaiSQ0NIF18cJdZrEKp3y+i3oHXHrVmiFs4FnZPGp3Cu7d9Z6JU1dcsw
Ft+9pTS3CQiVWAcEfvfjQzfi7yPHjb7j22TLgXmK5ED8DoDFRk6818T28z9s0rKUa0BCjmRpmMYj
q3iCHnfslm6YS2ywrF3xU53Ost87VuEVBRU23dpHp2xH/mK9dQ711LbDfR013FRc18L2CjmJBDgV
8WiRTJ1WxpVdEuGAgM0pRjMwZGpEuazaM6pmypsC6vis0jViW9bEqMGZTinVbTVl6yCLosq/mW7F
/STcUdGVYwZLR+AQTvTCxwnNpJ1DCn915YXdzs2Q+/bDEuIfr0BkW5uKvIeGXsSo5GBVXDrAFtsv
MGNx/xfdZM+HhJAsE3FZ+MM1KmaSzmNs1BPptGW4I8Ulfrs229TGw2V3dZK8ITQVOmSDw9H2frEP
OoJzCoXMDmdkQkH8m8qOFSLVNKnuMSCE+bMgCbhw0pHA7hKfgeJ9NsJ/3MU+Qtomx/QbgbryHHUq
2zFf0UY0PW6EcPUPT6yfPYOgXdTvYuQCe4KqgNWJmBUvN0Nkhv6kY5R3NH7ecshoXL+FR4uzHZgL
JInMhQEQ1tGj1p1THrE7iOrB0MXpv9u0eig2+gINGviHFSIvIxYk6l3prMPZ2HuS4m20FALXhcB+
N2RSlJelxy19KB1OMc8iMhiPUrij6qbHAEihsCB6XFwMwOq6pLYj9qnHxvDDuLm3ffCa7eL/nRES
0ifGfh5Lm19lQFSKNhsPQEpkR8Bx7NZC02amN5csSHqhlIUDzOxr+PzM/lg3Bjuq2XLTLme+G/BX
HYqlYobA2qfie7w4bMXoTrO+4WgibgkMbMoIBXSczXDuzHIbQ+ayaWcAHs3MoMTzmPnRAI420gP7
zJImOISUa8uvgdN4u3LlgJRIVPYNXezUrHF9BXlEPofNG1fcanUGZacuWUZ72832c8gkA6nujGpQ
w3/LmoIuoCLu07uiK6W7TTq3FwdbuzRlAvFe8KRWgtEHmc/VnAAFxmZW8033Mq8WXHj/XVjCv5+X
kk+MqgxGUvBf7P6dMzDXb5WEYH6IoI39cWUsfMSek/7wfHG2DDHXfwk3N89h1/CIqGFlSzEoprzd
MABhZ8apaW0G8LbFtlATV1psaJhN4Kr/d8dcATpVZmMzajD288cKnwfDpjyIlWvFi29S6H1/AD8i
uBSg3X6XzAcsTJ55wSTCZ8C19dqm+wy1yi8ocKm1A+8W0AzrapRmFsVZoRrCA2I+O5O02QF9Y4YW
2AvmRyb4SfgrCQN9Gci2ztcEYPAfrPNkqrPYLdjwFG1lq9ePdIUWVKjtMNkzcDUQK59iByDGHrda
2+6SQnDjqhiQU6FS5fI1w3wb7vBdkd2LhbY++QPDNxHBLsAIzD6GrylT9ZVwH8Y+vKlwL7BB8RsW
vcXE1fH1e2V8fHq4ZaAiA68Nvm270h6hKkbk3jkqXb4aDF5VdelokQXn4LTwfYiQUq1B7cl6UQZE
vdEGZiqjIRzxFy7NHO2bmCrUA6RrTMF2PCfyvnDBSWyBllLcBcW3vAooBPoM2J8xAI034wiOF6Mk
sc/owkmUzTa2LOKDduhxslUGe+MGkUDT79YVNmIEP53G+lwxo2Ohe2rtiXOTFm10g64ofllDS1RQ
coTyHm2B4L6zRZv6T8EIrgRC3Ao0mTPiCQQ916IkENPTDapFSVClx9sTuDNhQA5qxWNsMqAj2B48
LNnkSvcgZfgz9MxsfcddZZ5uSQ9+YNVaZ8St1eKnRMnNiemPt6fwz4BnpyKrP4dYoOmbH0bYT0R4
OHUrYtLixcsLjszxpKieizGLfSe1sK68J0Tz8TAHT4EzcUFsVIafO4OaxvSuNrX3yD7EKTLA+ith
XbbkPHTt+P2G51+n5y71reQ6R5r6ncIgZNxSLEfQMPCdJVtm+s7nTIZipxkfMirucqJz4bQGfljn
ieTNqA/e25BZrXkrsgi6Wh5h/61oRDwTA12PIfRbcK7EAcU6StdpA2ARRtKfAutgtV3GxnvTSR6J
D1kTnriGiHMvjAuKQx3l7MNhCINwU7h55Z1VZMMqELh6+XaTCBtzvDTmOfcEI35bp85+nqdu4tOP
IZoB8SA1g19ymn71aoUfxi1iFQamRQdHj4YcTntE7El8TEb7W4bMJd+yLtckEbCrpzrBWHdQpgNc
49Ew4fJilTG1G3BuyAofcsYK4S+GRLQcgFEAoqwtgio75ET/hI+ixdaceuqFgBQ7u+CDKl4G6t3W
lqdpBe8YtfyLCSNQxDYMBZXUEO6OQ7Ngkc8jPNwXCiX1qSj/y9551BLg0m4x2JEWCnpWEOouz5T2
kUi0UDnoNQ7oqL1PQM4pbpR5fzHYD7gSFE74WCJG9IA1AvdDOW5yH8shfXW01BjhXGgVa9ZxmNDr
m/xbeYquXX+yqnBDxKNjCZ+cqKkRmIvgIewXp910CnHgHGsresTqQfNMyZHmxSSgbrbDKK2Q6hZ2
D05QcXQkmUqynMod1LOCbBl2j3rGgCuDyDHPC+NH2Cj9APtedr0zAQTyQuyqpyAusVnJQnW3CMfZ
8CDmiQ8HQkS2lwKH0mFgxuvdkyccrYPQTjYhZeUjJiQPJjddW734JFRjYubUpcy3bTOt7w+AAwqD
aRAzeLsZzB98l4Nmm88ot8BpeFRU0E5fPp0hVOqUGf6JqCQXT631WFob+nJRPv7fbQ4wizxOTBNe
vgER5bzrrlEPY1VhUiGS6Np7ZhC1BnE0tvTmUXLxNwkHazg3Y8CyS6YNfWRqfI7XDQAc2FnNyLOR
k8RhUc6iiiXHgt8ws+td3brmconpx+p3EcP55Rwi3v9004Dxt+3Rxg9TnjnB1iXf9EvOI9QUePdO
8zdq85qxK9W08pckW8JP5EtiogfXL07hAcI0PVe5Z1MCOFhNdBCzrwZcXhnuw21Mpl1frLRv2ZYA
QPX4Ron8ktKoYt/DtOlqSVmMyDpQwQVXUIaTqHRO+zbHIPiwseD4e7QK8hXfkzNH5VdGnx8DWCa2
tHYGqU7VucLuLi5laI2op5qqjeJBt+4aTp9SEBeXKZG9KHa4vgNGMO7ilscMvDSdpJpgvsYdyIPD
iB+Nr+B6W1zIWgIIqFqT8VHSPU4xUkIV63LSXd61cI9oIjKPEBqwavj2mpibWSDNEdJj+QrVDlNI
qC0sTd48erzLWCnSS4YQMNFe1DFYsDmuTrdm4HS6b/CGiWev6LF1Mc9EhvdYnN4rcqxEoHI/QHYP
/KF8qZnCV68WjQXTZ0D89FdDWnThgesMqAYaNLBb5oP6o2p7ctkzsy5xGFNReMxitkAx+Fcp0xvA
xXOJZewctN5IkShfTdf9GuLFDsLN2o7c2ltJgN7eQoALOW13w4ikjPMBwi0YguQt7kftMMhx1VJc
eBbchyqpTd/dET7l+Qp8lhfONsqEmNKRshNa8jiTAFOvG/yquwpc6sHGAPmO544ypk4Ldc49hk0l
0dKkdF8LkM/1ZxNFFPeCy8xvTRpYKLCKtJFwVXAZQjE51clzNbUAlP8wPdontVySs9tOFqjLJner
L+XZSh64A0fZN64qhtG0wbvtc+33XvJWslqZj7KTDEpQz/sAommPLc9/S0voPhAB18NqONj8+7Hi
fvuPKVnkac4UfcvEQy2opP+GkasEcAWNXRGUhustEBizsVDBy9ARgmOnHsEsM0+O0hnIdyh6Kh5k
X/0ecmgoV56iSWd4phoqubZhydH1gjK+jh8T36G8Q5WRQ5NNlKAAZA5lyg/DNIQAeYZBmTesEqU1
EwHg+bG2uFLyNYYDyykcTgVzlxnBw28CqrmWLmR5Gu2ZsJchXanfURsa601WoayeBzACLjEe0ScF
cg8OD2arCfwWQVQqxiadk5N+HAIviKhB4mbQTGcENpPZrEHoBB9BYYoq2JQY2OXDzJFkjDdWkA7j
7xBYtvC3SzAnRDQqC6UJgpTgJHbwER9jtctTP0qfXKtZMyegPOm2xeXL+YO3lVRKksD1mAkt7SVp
CMsc0or5krrD/1Es/rGMa7/CgIUhemIKHlFIBqKZxoY/OsJpRkrK6GefunPYFI01fJDE5u274HDW
4dn1SyM+ixSX7cbmRuZgVcIUNzJlCZEwtIoKdaz5lRpnX0xDpaEEZaFCB3BL+sSelsBym3sG7T3t
SSSUDBXutBzT6Ef8ebxxXlmifyKE/rrtKWPori2XTfu+WdhELpnKpvyct90YvuCPT7NbhYu1vdeU
s3QHo3yD2qdb9QyUopc7gkoEShjowyPcEulk9l6qsvDe/NJSlBc7xn9a8pSJXqztuXxIek6y24Sv
rDwGrT/KkzLScz4RCeGAMif9QWDLMwy0KvVIz/kSTmEypPmjjIyN868EIcrMRUYyvUeLJtq71Yye
SCj3XmB9USft5E+wtGf5AiGHf2FL/4YqjmTNnWCf54vlHCyuu/Z3y7jTvTENwzitJPD9adMKL3pF
/iHEUKO+O8+squH405RljexZ6cEZCdZpx/vnau3F2zDJVw8yylL3tjAxFBuYob19jTKXS8BIHIHi
6sWW4kzqc84QV+mA4vSko+5fotzqyVa2ijjpY7YfCMkSXMBlGOHXfsxdzNGfHO6S6VxL3/kqDPUL
M9NVDt8PNuAdODL8ugKreWs53tOwNBQFLBM2+BuexyJ/gMlUt7dxqFzAkrDr5c/sLVP2SnwXszqv
9aT40BwOGrs59R3AgoMj72rpSBQlliy6M6K+haMGeOvY66ihm2tKmeF0GbXSq6bYCk7ilPSsmk6R
FBZWEEHTz0aC5MRnlKfepTV1+B0TLc23TmePGNW0g2M5zyxvZztF9LteBI4onE6xz+/k+OaIg48S
V9u3vFfIReELSYKe+To7dGt75quF/ZvuFvomwH8MQeFdRjxiijkcCzSbPN/ehqyseGUpmO/c0AAg
zKHr0mtcAcEh4ZMPd6g+1QcjaSuB46BIMEDtrP7hGZivjQrHQ8Zl59eQZM0j9d7+YeQAcOfg1r23
gjJ6j30zfQzckFyaAAAoMFEqstvEZPgrZE2D1x/bSXiyhNcQ2KZQkUmZldiSIy/4jO1iuv5b1m24
AjVDxkncc9qDTGIa30rk4R9wY92nKJUbbGWWFs+rdeGFtl7xgvlrIhuWJfYFghO7GB4CblJNn9yX
taZg2NX42blEQvzJDFYFQ7nCP9FK9wp2pSQE1yUAyPXc/SM5Ol0501PusmgaGjjy1NOP5QxJsPcq
xpyAJAj6vFLwHc1kiHCL8JMrrPkM//KKx95NGaesVl+u3zUNBXyW/NlvI64WmDGurz6d1FdvVQLG
g8OMn9z1Menw01RTGrjnZFhQ8TawlOLgRYceC2EeCEsjQoYqaLaVVfr2/dJlsDI2NcaV5W3mNCay
7aiWDkq4hhe1VWkQ/fVbEgm7tA7Ca8n6g7esw1a2LVt4plXo46NkQ+A2ilBn8o86FulXIvziVrm0
a2y7SLbtCdmlIjonq/So5KpwMgptg1OU2yY4UNVTyF+pGKoTxk32dFhn8l9CLxpX0AJw+w4pJhnR
oMbFPAbCKgnaJ6N3hhmUTGAw/dre1MzY2UIB0ElybM5EErAShrLPONABtRwizfbQKSpyX3HY3NrK
nt0tI4PK20Vl7aszUgA5FeJgTIzrWcELJMtZOmihcbjsImZy5XbMC+eOovppJ0FQgj4PylCfF8x5
nyN4F39HwXsECqWTsSadZdJXQyaq3A3Ir82bDEZ8TYPm3/wD0bwg2aULGbL6dt64o4JeeqegzENr
bxW6RzXPSTWv5iJKROjD8SBpU1ztEiusEt3E7lGFcqyunBccD3uSVYbcNeRc8LP+0y48pyp/I8wD
bDB1BdealY0CV8vTb8Yvg2gT9oH91wUz9GXljgVGJHH9L1ixA2yaZZbEBckCfsjQwYRMcpCk44jv
FJg6+APyoIB36MseWvXk+z2DqqYe0IgjEV6mbu69S1xg89xHvsdJJhcYr/azcnt2fAfTGiKYsryH
ojXiW5ugr28kbnT21qje+nAsp20ugT9V91ykUOcJCVNyBLDDw7vFTYzmuWamhqbrXWqwaSCw3jDV
dH9mwQGcvlrLTm6iC1n2JktNGQcp7KoYeqzqy1ZFVHBo5Q4H6BIJVe2zipv4HjW2egudVPEO0oh0
k1M7JVwfUhbn3mSBpNG5hMUcEA990sOQXpqCq9rO6qP8DRdD9+ZzR7vY3HvMKaKViXwR9ocYOGJr
p69RTTL6D0mPerqrExQzhrh+Ee8msZR4itJE8MwkfYvXJ8Vn7tzyyM3bt751qumO+GujX4u8cckm
t2kblhvUXNVgT4SpfuRQTuktcQPfvwbSIoeZMNKtv/BNFdZrmLkAMUxLjRFZb6KZW5gAVBKGUd2z
QIISrxjdTbUd5bDcc3vZsSLz+cPHa8wts9Oq3Dtp2ViIPr6NW8CarPiOQgLLO2b4PmFvZjPgLAo1
GdXV6DbyvN40u4+cbErkEUn14upcAFSGOGaT5Nwa0BE8O3xP4x3dP5n4MMQe9bSF6JP5lNNizfhl
O0zPdm0FsPjVWridvEdk1FFgCxPLDz4Y5TEWog/k5EZTMr+hd0XmoNHOYGfhFhdHUso5udyEA/Qd
qZZanhbjjvjZm9Fn3U3yjLyGbGQeH7TX595xmCIrfCO+jUV4w1jd5JTGxv4vqqEcenHYj+QuNwwm
SS/TXQnhKYmKdFNyxKIhU5Lk31P6KOBAUE++m+0pyW4RQ6Z6L0hNNCdqQnX5KGUQ8hNMo6T7xGh6
xqUmCmADH62QSnHjn5tpi3jV1G+l5vhyYbWrqq80bizvkFe56PwdLp2czFlsN91DSbZPPE7SmYe7
sUmb6oHogVyQd/IZtZBjf4SBguPQpS+RlX7NFHuKPZIBJde87cl8oClY1K84FMUM6ZNt+k3glU3n
beV5tNtzwipRboMM/xibVe0RECW5+laSP/J/nD6t5eMKK5v389LyMe1qENoeXqMZ2+nOH1Ml92gf
VYnBLUHi3E9wuVZQSqeeUt5e91CxDIGEx2P+L6Cpp99bJm3Z/G1ffk6TrF58hJz8UMpwGHdDVuDP
C4KUsaFvQMUy95sxc0xNpH4vVSAZO3lSE6oqzEAFB5NWmNNkVopdZGQX36s08u5VHhIzq5Q1f/cc
tTlB5ENPbCmYSMbvmjEtiMog620M6zS+UhGJ946UKUn0inMv4QrG9MyYyGxtbYosHlrOg6vrJdW/
bGptGPGiw1xbNqKRkbyj/7rGOOacuHkPBj6L9HiyBdo2iIGEYmzZ0gcIzA7hACRmw1LD64Ncak9R
gCFrjhivGl5jioeSrkA0o6KE6TICWHNqI2omgYcwQCQ1AvZoz2Ug6vZzSRvuGSSwLDepp+1421mM
dvZ0ayiMkC7K2pWeOYXxkRk9veXVqkKOyAJbpO0x3Gi3zJIDhDvS/D4GK3rA1jvthu/UCw/alx2F
yS1bxAbIqvglYyYw+zysLeCFGd/pBlYKZQg6VGzAIvdK98Iz1vwas3I+MrcOhn1LHDXfL7q0vRPr
lo1FipvTg9PEMJqXORcLiL24e5dep+d3hc9xpJrdMvOfzOQeJ6wmAEbDp2qmE80l6T14GKd91s4C
TTyc1eye2TISF80mhEeCGqubQWwwditzj1tTNKfAB5QDH49Kl0NsIs6GqqsEsZpOW9ldZhGb2CKw
19Eptbq5IZ7W0iq5CbMxTK/A5XN8DcPQpBgWvOSb5L8nIMqa9JobMJb3C3Wcy11khj54AI64DDA0
AfnsfMsKviSMWm68XcYJx2m44J2KGdWKwkWdr/9J1t3neKQvvFjDZxKR7uNpH4vfbVKE6QP5/6g4
U3rXLYdK+fIZho+Z9hQsEQVihTTN28JIFOcQAeOCeDmrx1F2wcQ9hFZVvgg/h6gFiq+9khaO62tQ
ZfnEJ4JFAPt13zPii+o4AJ2lhv3Cj6FXA4qvtRssKDVvwRoJB+OENf/AN9Ytb7icIrGjm6JueYjU
/IVrij7LoEkdaPMWc93Hcej89pabwOS3LizoVFxIYTb7aKkH2JkcZf+AkcJrX1dD97X4rRn3Md3P
I39YVvGicSMkkT4u8yHoU0/uuzkEYVNSKeq+uj60lL9Oa+N+RUTNzeNCT8m8s0bPbY+qY1R1DEt2
rA1r5UDfyuyG4a4RlZGMnsea5vOG1eRAQUf7Usyi/0fmGzQgeb/gIVbYkLC9DbjpTQCb/5zj5DEn
K7SydDcyQh3+VozUAcynKN+QSkwXH10G284OKz1Q9nKW0WsyWBg2BRyO8jJWVl+fEdo7e4dubI0H
jFgMA30/bdpbRRLj5FNDGHKIhxqD7ZKckBForxDAf5yWq6+CI3bvInQf57Bqhi+/Gkp8JmP4GbYU
l3a1UEdf19bb6KoQnwqc9ecym9sHnxIM3nfwd3teCdpyItn89HTurhA0Bx9eGccWR30pntrWSr40
a+BhwWF+8e2xbR45Pzj3XmxJ7+jKgsuaCzHzp+rSCNfdoi8ktAOIiGLadeiuLyxn4pilllPtieYH
e0i51RHQwvzUjrZLdqyGz+fq4JsR3fjSpjS7n8lj+X9mVuNr5ExME/p4+QSxCuK1CaXakmRiKKnp
vTzlHTCkgz1Mns/uYUt319apfmnSKbhoTcZ6W7Qj/tMMbfnJgs7iAjXNgyN2qGxfO3SMwt8ODjRE
4KqpovGClXWwuaK3QXYP/XnIzrXwJE8DLY3bwQLl1+ZZfE71MlOfidNvQ5w2+93lOTxX07pcma0M
i/cGmjlWeV+7KcYLXp6RelbUXcarvfkFsjhVVNGmZNCtwBHm1Ci/e44TFx0BiCFoDCYCNP0pok93
E5UXqt2QeR3+Uj0moUhrMP0gF2x9ZzFJ0DsfGYLIcF7MtIWqeuFwp2efDBHjs+FARnWGNO46D0z1
o1taEHsmMbh8SDO7b9S24m7geulBlSSocuUzTrMzVXo56Ts0RJZVi59lK2F/TAQ47RPcxPVsxLCv
R1wbG4gAfQHRiAcx0SeQO4u5zbWbN1toNIQ1wLiiKZ3tKfci7rk0gB0B+LqPwEqAmY6lOjpGd1cw
dO6R5BFUAYBc74Win4M+kO7AiV8/J2Xd6WOYRcAtOi5urMKh13dXUeDEZYqCtWLjZqGFHtLAAdjV
YzEzeYA0IhiiAejfto4XGIzNRBnekxJItlKmemlmLe4Y63WEw8HYvJtFNfSVqRA1MMTB7CCOBGPd
nEJiWdG+pG8YwCZ0E1rcRyZ0G1Gb9n+cnVlz3Ei2pP9KmZ4HfbEvY7f6IRcmAVIUF4lS6QXG0oJ9
3/Hr54O65w4VTSTG0qxelFIFgBPhsR0/7izcvoMYPY7AdCHMF5LAWH74x6Cc4/fdctvDKjBypUzU
ENVCSOIB+d/xui6V4Qu5VcQAZ19+ifCPcH19Mq4pZ8pdKobi6WgFlKMdhnSWEldn05x9lSrkGa+0
PBmgW+ISqu/l0qmRa+XUx6kg75X4GMTky67hxWPmFNsZWvjcKWaKbSJpmdcU3faRJmG1Wg0Fvd1y
qsO8ch5PUZ30DfzraPZvKC2YnU+Ojb/Sx4r5lm2B0WCmOcW2n94iVd9h1kL6fYd4JQYxsmUbB8Uu
o79jxuaNFbT6DZRqhK1rzbiHuDWyMeO3suhT2J2VQhVzWcV7DT2/74MCUJ28rqZrzVxyyTWCEPij
UtjIiX/0Z1yqYTqf+nqmZrbERsv/UJRocCGLEwc/kV9t7nOdG69DkUW117fjE3ozsX4npzF1ICPz
O4YM2hyh8oRU0SHWsZe6ahHkRQiBG5ABiTupbzzYdUqT7iiLoMo4KvMZqGokcCJ0dEnudp8midwT
C4KCXmB0ihExUXACdHD+DanjZ0vkf4AOPkvjQYJX2Z1mTUo4GUpG6WQfIXwqUXvIGtmwmyvUCLFZ
pVoPNsrQFvdWQ1XKkEsVApLYKyINdsxazsDtIVJmydDRDGv0sjlIHNO74hZf4zn9hBuyVH6ehqbn
rcpW1UfPUBpSoG5dWeR3DjZyIPULPMe+pkwNq2PSCENA6Rggp+g7OBhcXi9DzrRaMlQIO057ydGd
RxsXDfYFCEZIk2eyZic/yHpOFtLQUGj0ijMElr+PXLRqqvvuj//653//17fxfwc/uOZDfK3Im3/+
N3/+VpB/igISfb//8Z8ol/Pfr//nf/6N8E9OP4q7F1JE4j9anvM//w/t/vu5h5f25bc/HPM2aqeH
7kc9Pf7gXNX+ap83XP7l/+9f/vHjVysfp/LHn+++FV3eLq1xm5m/+/dfud//fKcayq8Q/CsCS/v/
/svlA/589xz9aPOX7D/+jx8vTfvnOzQK/8EtvmLommE5C6Po3R/Dj3/9jfoPRddN3YC9hbWFY737
Iy/qNuSJ2j+wQbJ0mYtrU9Ms23n3B/vc5a/sf+gKvzq6allcxyiy+u7/fvlvffP/+uqPvMvuIVm3
zZ/v9Hd/lP/qweXDJIwpLF5AUWV+//byGHGZwSv/L54JxyMtyLRYzr7kJpVr/+tXQfj3o143bbzd
tMKrv256jEylRgR18BSzeq/Y2kFLkm9SFXy9rHn79+bLmPuMAht2D4EQstOV8ljZyYeo4QB72QPo
ldfv7zikZMY0HjwuHY/YG2FRyBk9TeCGnH8AHf9W7JcB8dsDUMaG8xcOHlUdtxykcXLUmus+qOCW
jxvPWOuE5fdX/Qv1LOXml4/oECO50sk/HrVaQ92pz6WNOK0MIWX5/dUjxrzV2Fg0PTqKFLtAnIMo
hiTD7nyQ1j5A+731oof4WBlZj0qxji5TA4ejKywZLyss284/Yu0D1N8fMflTZPqz2aGmLsFQyI6U
957ON72MlTfgpTB/vI7NwNKHStDUe6layCo35RHujp3CNvfeyoaoJgODoso+C1W2iucfufY1AqJH
e44R8hkxWZmHIyfbey53f55veoHWG18jC4hW1axEYkTrPMUJg+8SkzEVc7Vzys2sCT0Vy0ykVpv6
nhKVaL49/8yVz5EFmDtt7aMjWHZe3krvG9S4utj6cr7plaElCwBflMOW3F7nVZa1COYNcvWghq1x
jMmCXwYOWcD4VGLAwrax8+pSth5iZYITT+JuAxxLK291iIDuANpXKEtFx1nKfPLL6rYCKIVTtjif
Wxvz7FqnLx3zCt54zgUmxVM8I6Ak6mCX41Li3PrPPToxFOeH1P6Rbd470HFeznfMWp8LmEeAwTGx
+mo9pZ8N2Hc5t4UHFuf45rL2BcBzGVlTnBpSfU3h6clpC04vKF1udMrasBIwr6IHhkcZb18Z6vtc
0j70qsb2mjuL82+vLGF4q9cFhJspkr8TkoteV03OwQop20Vdy5MU41hP9ams23tU71+atNvnlvQJ
4qlrF+W1FCcbi8rbQ0J2hHmAJBjlkWrOFENl6cA0do1i6ZVk2PfxPPzkkmigTLfY+Ny1hy2/vxp/
VEwVuZ/IradD/j+WKvpOuqzd1nl26w81PiKdayLWtzFhL5/wn7Glnvf3p1EerFmN0bQenjbVrqZC
f5SVb1Po3FD1+DJICtVL0HVLWJ3ne/PtsS47wgQRwbc0g0FrPZKKJX4ChpPdjzDh843wrbUvTBHD
ZPtDIxO+yEQoD6EzzrbU5m+8/dtjXXaWp77qHOpQEHnDacuTM2onjHah0ZeT9Fc3QCI8H6C1RwiT
AY5ocUS9R8tVqvWACtt3HBupZFWMp/PtrwVImAwgFUwlCmoN3nAYx59y3JRDrgWU5Pv59t+eo9nf
/x4itHGqBuIh82eZfy4xA8oTZw9XHZ4AWczzz1j7BmFGgAGR9FLJjFBmw0c7Lz3ypBd28XICed3F
Q8fJsyzt1kNS4TZcCr7hsEE72wDcSvfaArwBBPVmJTjTIaDg00ZSsYvvarPoLxuitoDo0HKWPSQA
g1fevB8oOrwinavdBGo7Hy4Kvy1guFNQzW/joPFQYp24hVWLZH++5bXoLL+/wpexSLih91F7VXOb
Jo9JMxz8yNp47ZWRaS+j6VXjuWLBUcil2jOq5pROk6vqJd7B4UfyDe5l7y+AF966LlE9VXtFZuHi
KOtkgNsTBNbP59tf+wQBvCRQ6ymrW+jDnfQhiotbrslOsak+d3X66bJHCPjVURHBnmuqvaz8nqv5
FfkBGP6fpmq8sBsE8OInqCJ0NtZeJzcYwgfHXOKk0Ge3QZ5vdMPSo2+sapaA4aIsi0GL+AbLmT/A
B70xqvkyeFkCfo2whPVpKC1KBAbctuo+Mx1WA807H/21NxfQO6PsImFMX3tKYuy5gcLbfWv4r2DL
ElAbOZRRK7A0PaNIPmRF9kyq7dQb+sa+ee3NBeiWlAVJCMQxNJdU1wBt9tShIXm8LC7LU19ht1RV
M4QjU3saEuMF7A9SW9fnm17BlCVgFk6UXSNeXXtzqH0gm3OFBSAp5Yzqe8eaf55/yFp0BOAappW2
GnoGHiIWX8OpeIiL+up802v9KgC2GPzCpNSYwZ4HiEnE+858jKSNo8Na4wJYEfk3GkwUak+a7yKI
ekGABCvykOdffSUqpoBTu0FjMUDWdHn171UeUdM1Gd8ua1sA6jSMKC9oRY19HntAezT/bsrwcL7t
laiYAkptPbDgUsaNZ03qqbWo1Brzm3nuN1bBpZk3pi9TQKrZLGkfPSUslkaKjfpqS7ouyvEprMcT
XkPvL/uK5eteY4q67hEqS8tiUpAUStD5w4W16NHM1WO7vjv/lLU+Xn5/9RSJotAmpVrF8zvlJ0z/
z0P61/mWV4BrCsB1gqUWvqEXUAmadk4Jg7UzY+56+w9khDYAsPb6AnDhMKIm3SoAIA9vqG57mvrm
shnTFIA7LJqGTsZ+BNe4n/VYUyeUkdI6H5xlmL81hgTgFvE4Z9hNUeos3WfRddUOh7j/NKbP1fg1
gT90/ikr0TEEAKNJi+d6xJqCOEi+c6gw2Uml+nxZ4wKC2ch2jUkxnjelxVG1r41660ph7bUF/FKC
ISVOTcvmUB4MWM2p8XD+nX/dAr8Rd0PAblnlmORMqPrhNbQfDdTRJ/s+mCljLkJKmSgK9q2rCDla
7ansyOsNM9J6FtUxxcZytjI3GQKqZdxxApMSUC+1dBLsdR90X8uOYD5TOm19Ov+ZK9AzBFA7NaoU
CEKxZtZUnmkKwFMQ0IIYZvuH849Y+w4B3aQb7ZFaicqro+qwFBT2HAZ6/IIua17AddIw5bWqXXly
9aMtPGP4hOj0+abXgiPgetGSxzuON9eb7LbSk2vsD07olSL3ctkVvmwI6Na7GAHlwqq9toJbhoQ5
ztZ1fTz//ivo0AVQcyGAO0PETk52xsyFUULivYr60/nWV/pVF1DNVbnjw0sn8HK/M/0fsfI1mS9L
BiB0KS42/Yi8I6FH7Oq4yJy00riBq7WoCMBOYquVLWtxG8qNEwyqO8q/Njb9ayFZfn+1RCaNhvRd
aVYeV/QUHfxlNJQfZffn47323svvrxpXhqCzwop4N+iD9lp9ylV1Y41ZGei6AFHV0hCcg1KAC+An
NAUp5t4XI851WBWef/e1wAgglTtmrBKej+dTFuVUmItV7ydIoudbX4uMgNNKz5FxmxgsqH/t6yC5
HZvOvaxpAZ94BFR5bGq8eJVrj1ZmUvtRduNG6yth0QSAoqI5UKuvMzWiEwmx5Thp8sfGGTaG48r2
UxMQao0N2pAIqkCM6y2bkh5J/ZuSeaga+mg53+UZLWzkR8pav6wjNAG1qNGGCMZkQMtUDrbe/F1B
Odxoe4nJG+uxJsIWSSyqMAa2n4H2nLeUaXD/SZlt/1Eb/K9K1HzV5kTah3BlLup6TQAzsosoFNpR
BV+6hBIfeelmnFbwpglQnvAcsDSdppVAPoVSei3P8g1yOVdOZG6kH9eGlgDprI4c+J8KkFbft79K
fRCazKSr87FZa13AM5fAHb7mnAXaAadQ2Jtt9kElt4avEqqpl00amgDroagHf2ybyuuhRO8ip3/A
ZOLJSFBhPv8VK/OGJoK71ilNpATXU+ZYx9QA+Sp8f4zD+dZXYqQK4K4Vq0ILGK9zU0kQLZLtA2ua
sguzbqMTVkaRKsBb7ygDwUmr8irYo2pVuFah3MUxtVxSlW58xEqIVAHRXNckaj+zhYC3JquHwQ/g
neUzdVQbfbAWpeXjXq1qXTapepzRyRzQ9i36jlW6lLM/ne+DtddfnvqqdclvLBNdosqblyqsSPnQ
Vv3G3L0W/eWRr5r2O0wgJidmZUAPwQ9Q7LmzOXxjp3Q8/+5rkREQDGXAwbmS0dlI8oHLG4q1tUMd
Fxc2L0B4lJRaDeSs9gZcJ8i36lQWqWUdHSl5iH6c/4S18AsIjhEhN3yK9r1pSoOPZT716BXbxoWt
C/DFQdbJQmwkvDIxv0lG80Blx4UrmcgBm9BdUzvkzcg+On+XkX3bIyC4MeRXoqIIuI3CFFczg0E5
jOaPpPX3pUop40URVwS8yn1nFujg1x7lhWZ2HIfIpxCGgoD54fwDVkalyP2qWnvIVUpOPGRNrjsb
8mdqn4pG+ny++bXYLI99hapI0tJJKUAVGaO72cCqwZw3LoBWACvSvQocHoIQm17PzrIbY8IFRe0O
dWB7Xb91almi/MYe5Rfx4dXbh+hoSn5Z155DQXx1N6tIhFwPqHRRWYRcsHxKg8BWsZ6OqX+9LGAC
jLug1FKbwjgvGqqfg1M0B1Qwh8tWYJEFJkGAR41lyeJZxp4RlezTQkc7KbYP599+rU9ECDvS4Kh1
W3lZNT1D/UHAgkJhc/i76NvLri1F7lesqWPWl9yf+ROlErhiRK0bmnZ1f/4LVvAg0rz6GdMKaFIc
VBN9T00YkglmcbJ67bIVTOR6+YtuZJIToakJ73E1erGQHb9sshA5XjK+RmFeMnawz7pWk+CjFWob
288VHMsCjk3IlVVLpsejouPYMmjURns8H/G1ppffX4EM67GoTFBo8Qw0vHf88c4ZLjzAy8Kam1Mn
qCHex55Nzneh+TXOfyL4dWG4Bag25aLOSCWkh5vIF25mjnrsP5+PyQqOZGGhdTqUDLCt5qyija5m
40ljZYbX1tXTjLvO+WesxV3AaorbFIRGi2eowX2UDx/yPNlIYPyaUP5j4tQckZiV6k1T9Lj8eV3j
H5AedrsmZNikVHWGn6RofMJK1OtL5QmVW+4ltC2O4K+98lsPFtZiNkB6Pi9XBxiguX2pH/M+tGGf
+mii4qlwMLl8v87VDDmA0abU07hyYirnkbbea814MxvxkcrXrzW1d1o730kRqaS8OaRz/l0pmltZ
m/+yJ+taRa+jcBDaQM9wmuYbU3GuzvfK8qJvfYCw4Ou4a1gIs1ReHCGZp1h8yK0y/LVYpKW6dBzi
jXV/7TnLyHuFuqhSlVpZdtIOOj4GmlYU+J3S3H6f1Pg7UrKI6ohkHi77KGH20BXfxASbTQY33chG
ooMeldJh7tkStK2LwttntOQ39vFvDmuGnjCdVFLQIsImowCKhU6Nv07vSH+d/4w31waaFmaTbsZC
PbBoesKVHU2Mw6jIuIIEl0yENC/MJwhwICZo+6VnJ4gVpMqD2m/NsW/OJzQtzCdUO2tD6zNV4Y77
vo7qj2jwfcJx4iA5Wzffa48QphMcDReN5WXK8her4BDp+gG7B0e9b1HAPN8BK30rUsAaNUkUp2bK
atEjhirtpl11uqxpYeIoItxJxparXnNOcK0o7nqj2ljyV4aNSPwaZ0SCYiXh1IR00U5zog9DPh7C
ONiA8lpUBCi3OOlGzsyro+voaUp3tIOthPfaqwvAlVq0x23cpL0aPW6q2fdOOdwVY7Jxobn25gJW
7XLSUKVimdA6+RO6JbeI5G1sE1eGoy1gtXAoCZ77rPRS3/6Kyi0emsadPWIKW+jP54fMWnAEvLYj
Ah/Jskj3DTXaERYAmHxfj7O1MW7WPkEArWEUVRYnNddZLEdXRjG2X/1mwI8nz+QHG+3h3fnvWOsF
AbkK2pqII7DkhE3uDn13Z+rlxmlmJUQi3wtr4rmljqj0ikq7tQP05VTjk+brHy56c5Hz1Rtjrzkz
i5hpIKVTq8jlJAFV3Odbf/P0p2FC//sSqZej2eLmyYxWdh/7ojpinnnso+o0Sh3Sgfq0sWKtBWnp
/1dLMfskRYvwTffMLn9COgxZI+2UZvIGm2Gt+eX3V82HHb4ZMD0qODHJ9yxDjGnEMsmQtY3hszJM
LQHEVqfGyJ0xTK2ouwm68XHoh2dON0cTncXzPbEyQkUmmCWlfZEvV/cIDR+bRD0gebnRyQ5ReGO/
ZQkgjqmtm6Sa+8paomrb6Mfb2FCfJfztaljwSqFcB2V0aIOLiKIMKgHUg99S325MXIhw943MzUOR
SdcNamAV5r4bPbKyt7MEQCNLbzR+wLQaG8Z1akrXcR99RcnlEAzzF6ykcd5AePB816yMLpEpZkZq
iZkXvS/lzQmpg0dHTj9iyLaxLK9g0BSW5T5J8t6J2Lg0mAbISfClZcM4V+37QJMelKC/DCMibyxQ
VBPVXM6JyDMNOwXJp10yZd+QnLvoIg8zRQHkUSph61w0pefX/m4IjK/GoGQb/b0CD1NA+CD7cTqH
cAHnGmkqlNqwBT44ajBu3YOtQNwUIO6MKmbypV56jS7hUxyho6I92nqMskC9sVKsjFmRM4Z+KzIO
S94AHeUTkhiuklk3mBXjCzo49g5/ldsqVC7bR5oC6BHvsGafxcmTU+293o2eZWr783hYC5WAb/g3
Go41NqEKkZzWwtlT0+To1OV7bdDCjflwDXQCwP1Rb0w0IkvPqtMjXhR7JWiupmDrDLrSvEgey/W4
0lsd8hilb1dWl33nrGOTCpw3NjYr49UQQD1bfSvZeFF6XW7cSFl2hxfz9fnwr726sGaTPpCMvHK4
zo6UL1qAmm7Y3yLjvJXeWnt1AcaBOXUUoTB9m44R7ufcRlcSH46NwbPW+vJVr5bqWp6NdJJjFCdw
uScZhWq49HI+MGtNL7+/alqbOgkpbNYEVKa1neQ09r6BrLDx4mth135vHb/quU9I1XsV2jGj7B/j
0X9ET+fTZS8v4LUBOpqKk5A3DdMnxQ9OsJ6eL2taxKuqqjkk59rj4nSXqBpEbft4WdMCSrE6sqoZ
VzgPqevszmq1asd3bNG1VjpUJIM5UonscjoAIlU6UZuD8JL1+fyLr/SmyAQb68xkV8L0ErcosOXR
Xk2lY6JtjMSVGVKkgqVtNedpGwBRZXpGE/ceS80bUpcfyGptdOraBwgoVWR8cFuVwU5W9HuihddD
G96iyX51Pj5roV8e+wpLNbl/f5K4Z8fdhix08BjYxsaJWFmG9Bv7UV3AqVohcgWhcjmMJcnfdtHG
R6cftJ0y1zBkZFTl+gRXBaes7/y4Vw7pFFMVWuEt0endxqZr7fpW5I8pHDMd6morL+/zUz1IL2an
PJLkvMHb/oRoy3VayF8rvXi/UKfmQv9yPq5rI0OAOfINqp4h4eQF6kPofywCa29nD3jwbcxSK5tJ
XcC6hVilEvcsDkHev8y51l45fvJo6s3VrMXfrApV9/Mfsjb+BOQ7aPZg9cz4c8zu1EfOoRnN/ahs
3VWtNC/SzKyAajPHZPwZ/pVJVtgv7cdBqTbQv9ILIssszJta7XlZT0aC2yxkBM+TE14mN6Z64XWk
yCuz7RCXN2YwLrfl7qB2mnYiG1Fi7hKk2PHq2QZQ1wK1fOIroAaGWhZOTtaKm5rbphkwPYzcUuo2
0hwr84DIKIscjOG1CsJOhPISKqNXk6lv7GPWmhamAV/uYytoQGA3qvupifcW8gYXDU5NWKvZBCAF
PzJ6Umu+tjBrxghvnxgbJ6m1FxcwnKlGkJfS0rVOVCxmbwibR/pFKhbYFwgIdhQmxDJnhqBgbl+b
6g2ErI2Zd23YC5jlDjWlBJVc/1w5pv41s/r5q4raUf+sp2xkJlnX6st6QGSS+RryZT5eVp5Txvft
YLk4T1wlmr8xdpSVYS8SyUJ8mm3dd7hQUrVjZMeuYVm3me7fToV67DEWUTHyS/wBf+xs34bzU4jJ
tD7j1tSwoMT2w/mBtjIURK6Zr6etOivkMyy5P+IReYt+wkbTK52lCsBmger8AkVNLzPRCNfmm1BR
vVFRnpGRPFz29ktwX80dVht1qVHTSbblBGzcpqeW5OVlC4QqwBvbVwd9d73w0PbeY95ZP2J7Yn7G
tnZjCV9Z6lQB5BRGZaozWqUnabm2U6fmgNL2rS+jHEzynlTN8XyU7Le3K6oAd65NomlCVwsFDjXf
DYhuPyhY5wY7dKpKPKE1s473WPllX+oaW47zD13rfWEWiPwa2ly/0NDwQrXC+JqdMEx0673VtZfd
LItyZG2Xl4HTcSc79HxMq9HzJorEG92/ggyRjYYob+Q3DXmsHDX4n6Esd5CRBzy3zsdnrfmls14N
XUWjZs0ic+DFvZ19anSK4wqYsRvAUJcwv7FFFTlpqEWYtQUJyhsNpNrkFIVSKXpoJaxLQgVmrOYf
k7Y6DB0bY0c+6JV8FQyRFynR+2qKj71vXlEGdYsp0AMij6ep9E+yrridjEj/ZQEQpodRQtJx7knU
9uoc3qBfi/h8FjUb4V3B1q9p97fwIsxdG5y8kH68lsrQxaNhMHFobxFiz5LLsgIivY1rVASOsTnw
sMqsPiETiYSrbspoPTvJVpWg8gunb/WlME/khhagzu0UHkZj8yntyvQZp/r4kCdoaQZ+pB+tdAQB
I/WctzBjy6MU6sbfkmT53Fgjc582pr5HvbY5lmEx4wJmZftEZUy0+ciBJXPU4zAW2mGUNUxR+/5H
pofJKe3zwK2hHewic+6eucoKjlk6+jKy+S1il8M07sbQDw+WnUfXNe4UN3OnzgcTjaQDzlDBfkR9
fu9MUeFKDWQ2zFEwqFTr7iqu02o/pr2zm9N6wh8uCfZV60guAnTt9aTj146ozaJz3mDT2WOLZ0fB
t8Cec2R1rRZ1awmjOqlGS7jP5F3RhREC9ngvBlP5pUbZ8NrQs/pODdP4GGLAtqfqOtyP5WKTEnXT
jnVXPWaanz7k9TDdqIaFFZlUFVhOOd1V4oTPcROWezRmNTpUxVEkLp8Qqtau5Eavr2SdR+lqlx50
vxl3rBPFd9vWNTRXUdcsiinf42VrnbAf/Fvu7fnRV/3+QKIT1RvL0I5apeP8Z5Plr53obiyV5hEr
1egLdrLlaQwK9X1lyM11nvJkSx4lr0K/+YbSXOcU2/pHdep/+hX67VjBYeqsB9FurKTyqpCo7ikl
3A9QCFV2sPj9j5JRjUfd1HB1lnQfUyG5Rag+6g5T18+HWaa08jycV/Yzv87KrwCHNiyOUMqcewOV
Urm0eJHIt3lUbGzjf9E53wKBsJ40w5xbJMgSLDmk5on3lj1bk1RXx1CGmNXOTYb/6I3SWepfdapq
N1hyTn8pVde/TKFVHmqCvvGpa1O3sAtVq4xbkYgClYqT/xfdnKd8N4PFja3hSrZLJE9G49DrA9hw
p77YN2HmzYVywBxvF47xfoqyXaU5e3KeG/Pw2m2GyKZMcfOsnYTndelO+ozNarrLn9QnudhVf0me
pu/kjXT/yhARaZXoGbY9tpAOpzsmYuMDYtl7sl+X9YpIrOx9JTI5PjquHIf2Q2bk6iPXNMZf54f3
ynZG5FbmBWWigUnrQ/dS91/k7KV1UN+Nvp9vfmVIycvvr9CjBPhl90HpuG30gg82Fhpbqn9rQRcW
Dz8eSge5X8fNm+Og3iAku0PN88KYq7+/thqasjo2S+NqdYB6wrlM3zjqrb23gPdBw7GpK2haQVFB
a/Bn0iQspLdEblb2B7KA4bCMdOojGYv1qH7RS+VhQnsIbyXr1ATysyHFw0aI3n6QLbIsDQo7AlWt
HAwcRuiK6Y8kjV98s/ggGd2XrrIeLxlAtiNsJ2O/m3PT4jG6VO9gV5g4AZ1v+e2OsEWRO0XWIxj8
dITUnVJmHsOudkZ80ZRgi4J2xgwfJEVm3S3McoeTHjJTO2fYwOzboML44/fRGcfjYPdNYboWu+v9
3HJDo6AOuBGXtdYFyGKmLqUWLioue+fmYGOcvpvDMb1oZ2mLNMYIdfFAWiTeMUvqjkHoB48WVy3X
YVkkGwnWt6c0W6QyjoaFG59Vmm4mxaFrSG12je53fYqraN6bvn6RrJdmi7xG7C5UnbtVw419f2cb
0rHDcKLC7fGy8Skg2cmruAxxkHDr3DyqxVfTP9nllh7ESieLZEbszu2hUVrTnZtyF5h/m8PPi95a
VLLT/U7WUIIzXdxXykNiJvd6aaQHy2g2kLXSuyKh0ZK4Pcwl3WAA+aes9/dxXN40Q/PUxRsbh7XY
LE9+tWZN2ow1SGAYbqcu7jY6nP2hQMnisgAJ4MWrL9KNeTBcH9fl0i9vDIqT6sZ4PN/8WngE9Co2
JXFyQvNdOVzF/Y2+kMQ7KqAuokrYIrURr6HShg9luOGE4moycfKxdet7iaKCgwW501f+zk/DrTKH
lUnaVn/vi1q1sNzrHHp7HLoDhYXFlTzgbDu20lZp5FrEhAW5mWKt6TNwJqsPrf4pDRJXqR7nvL5s
xrMFHA8D/GdcSgw3175XuAb7krOP9E/nu3tlrIocx0CvYgVTG8OdFCS77biTj46CM/llrQuLb2lJ
5Kg6Wk9mC1uuWbX3Mvu5C1tfdhavcIaBHqJ/A0N1DA0cxuPPxaxvxHwtLAKEW/xLwyZjkiiKvHqR
pqDv90MTS83VZYERQJy0Q9WMvWK4EUzfKyON8qsht7ZW4JUzoS2yGufQNvEulFhZkq9FOIMqZRdx
1MV6a6cln+MKK9sk/8bStzNr1cXtdl8l0sbyuRY7YWNtpz00IpWHq0qk78Yey1XTxrPtssgJgHZw
cI0VxTbcIYjtcJfpvY6SNqS3n5e1L6CZMnaLOvZad3Ob9DiUimBT321lohCZjWmhUJNdpDKepPh7
Y289Zoj8z9ahTqPLxpVIaJyo7xioSJMZV0SdY/GoOseLAiOSGUslGbECDmS38uNPcyU/VdnWiFmZ
pEUCY5aHaVKG/exGXcncOVD7PTuHDI/OjUGz9oClR17NFKbWl1hM2pOLrd9+cCinm7LuaxPZG3uK
tfaX31+1n2TY81ZZOLvtwnaI8ijgCZVtX8Hbjy/btIs0xjyJR1WLrdE1O/O9mWfHxpE3ml4ZmCJ9
cQpLg6T5PLrc2u1bXcf8OMJL3t7ZVXm6bPQIsJ19KdFrH6dQE+Hp3TA5H83xMtqcLSre5dz52gFX
qO5olOExrDCUx3463ieDZB8ue31hDabO3AklLCG450cYq02PeehvQHYl+CJf0XQGpWHxHVyulbFK
1V9iJzjNsnXnT/mXi95epCwWsHwCOXJ4hFLf2ul4KrqLtFeQ7RTWYF8tScE2UueS1jpYTejaxnwI
unlj2KwAS9S940a/a6I+7F1l/JynH3RdxT7q/nxU1toWQFvwNdjGYhE6I4orw59XuuFqvvAKyBbF
7GJ9IqcArYkhMwyPFYXxp6a228vOGIawyKaFlo1aKHcutrzWQV0MwrRhS018ZQU3BLCmWMGqUdx3
bmMkV1KV3QSDsrGxWgu6sLyasT5GdhH0LhyaE8U1bmiZzMrtBpjWmhdwiscjdmVV0btVhnWZnn0j
AeplSvV8fsisBEakLeIuWqVTZ3YuB4lT2+oHa9iqn1yZBkTaou30dulHjMZRL6C4hubEdcBzUn+E
iWJvBH/t9QWwGmOstLWsdG5mGCViymmwjx17vGyO1Jcve7UIZlWMOrY8YvCaS49zPFxFifn3ZXEX
oGohOjMacty5/YzPTGl59pxudOnKiBEpi5NOXWZktHRpaN0j2nWIxvix97ecMNaaF3BqlHnfcVDp
3Jazw2gEV01H8We6pQi31ryA1CbG/nCQeHu9rkgNStU1IjcvIynG84Ffa1+Aq5LGPlWrZec6RoSs
or3XeixVg+P51tfGvIDWHEduwyax6ErmNSyl3FFOUcJ9ebxV3bXy+iLXUM1THUeqgSl+8fzDYQdb
+30caeQhyV725tP571jBlUg6HPE8kgun69x4RrC51q7S/DIygC2SDeNOd8I581vXSbClbMYrud66
H1x7awGv/qyVk1rorVtbZv6MYYt5g4nkVujXWl+65NVsYJoYvGej1LoTYvwH2daRghiLaWNfsNb6
8vur1q2wj7vYiFhcY2Wf2tpVEkQPl3WmgFhN1u1BGwgL9tUnzYHq0WxRr9eGo4DWQs8WhwKpceVk
3ldYGelaeyw7YwOsa0ERwDonpPq0IWxd86vdH7XiwmYFlFocI50yRahG6aW9gevu2Pmfzsd6uQf6
z9y1LXIJHSu2IpNbFTex8K6Hady0H+JqJn04H/zG3GEis/ERK6EXWYWaPvZymBKboDXKgz9GpSv3
knJd9pfOxSJjMBtNHLxSq3Hr2PikV/X7Nhy+IvazdYh1VoIl4BUTyAql8Kl1qYe9rnrMZhNcZh0F
KoWUPMkkHPfTkJwqWbsww6UKGFabQXOQh2zcMVPdpEvuLK2+sjDiPt/7K0x9WyQShqEVR32QtW5l
G/u8qinT+GgW6h4r2r3iPJWyvEvH+mCkyU6W862nLuP2rUEnAFwaNXyKwrh19c4/NAF8rqriKqa+
bub2GBqa20Xzzrer29yvNp65NvoE4JutXdtx2jZuYPe7Uov2Mqor07Q7H8cV3P+iur2aDA10JFS/
pZt8OEx1Yh6RKTueb3rtxQXsD9OECp8ZNyRpVf1allL/UNVZe7CSfMv2Z9l8vtEdIp3QkXKoKUju
IBgZa95AkcNL3thpyDG7r9SjFvu9udMqsgUb4VqZdETFO3nCQb5vSsI1259Rs092mdPuKzN+qMLq
ZEv17ajLFzExqZnio191TYaQtmT3aePm0lxedVVn7uU4vkxRxBbl7xKpHTOzZlhhhSDvDNMejnbU
bXlGrsVJQH+IdEaoNnXt2qO0M2DIHjW92adT+nE2/g9nV7YkKY5lf6Wt3ulBoAXGpvsBcHc89iXX
esEyMzJZBBICsX79HM/qmcmiy8PHwqwqMlY5rvXeq7PQMoGDdhLIS8plp03sr2bB5kAHKAWGIJ7p
jmF2xVDXnXQO5YJ30Dd6en0mn3uBzarPZ2MpGITd0ZdjpO3yUdOHzCsSqH1fQGKde4XNIrdFOXcK
pfVjs9DEEKEiCQG8tm1fyunSUj9zBmw18AByg6G6CLpjDbMpR4sjhOD3Be9UVPnTSxXiCFiJiKc2
Gy6sljObC9nuADXR5QoN7mPAu2unrW4W+Gm/PiRnmt7iufzADyDYodH0EiQ1DKE8mAW+3vSZfWsL
3UKJFwcvkI5HH6byK40zGLmtxSVFqHMPvlnV7hzAP8INzHEkYZLxOekLk7ztwU+T65cNgyNRKRwo
+B07qaIBasZZ/47O315v/Nxzb1b00uiTG8tqjo3O80+eWxeQN6rdr6+3fq7PT6/6y6OHcKLI4Dhq
jsz/kTcy0qbFTe4luNC5Z9+sX97zPisrtD6KTic2A7PIBu6lO9ZzrW/Wrh60A211tG5IBXxvnebz
JULLuaY3UXnVFXke5jUsDxrPJlTn845AsC55vdPPxVBbvFZ7otL6KwDJGhje2QebXoCOQSPg0rPw
qoYVs/k6k3JPl/5Ny1ZsgVvl1LAyc+cK6CGCe8VM1dOHpl+bS07YZ24vxRayhQ0ny3pgOo/CfKqs
c/Ry77pu27T3APNsmufJBClsBz5BceyWDUM04BrND+Y3bR0/beR/nca0CHxYzzgspfUzCpTXdoF+
YebtXh+vv54NYovrKspm7UZainTUA3y1dDakfuY0T29rfbvAoRk1wMGSp8zn0VyGUVX+eFvLp/fz
y+J2bUkNwNZj2i91uIfgHUnA7FUXeuWvjzVcff65deBfO5GzfExnalHHhgoIySLKbzJeR4T3V2V9
by/xHv96mxJbdJcOegKHVfR7rSBHxUy1B5fl0WPVu9d76lz7m/VeT1PvAdE7pmW3vGs8f99O4ql1
wvyN83NzIIcOPGzaHn3FsiGEd4K8G1rQKyEslL7pDWyhXT6MROk0h5iY6zAm2umfvBpOMJ2pL1RY
/jpQEluIV5MVo1PPYkitZXeldw+a5TUlJs6mCwiEM0OwhXh1Tav6Rflj6tRtTKoiOd1lghccv95B
555/c0aTwiwOWDRDGoLo4dZHEDujob5pxYXHP7NHBKe39ctaGzrSjJQvY+ri8rjuq6N2pwvoq3NN
b5Yxq6E7XOgJCy0w10SRHdRektd75WdE+O8hvNgiu1pcknpFYcbUb9SDYf17I/td35xWc65NrKn3
ZSZNkbQngLip33azLLYIr5CC8dMPekyLdd4HpL03ZL2wnZ6bR5ulPDYStSkQJTBRya2X53VcUGCT
Wffp9S47s+1tkV3IFUZUiscx5XzZz2MbD8vvI0PBw3GuJm53ABdjYhUXgONnxn4L9RLKLbUp5JhO
/RrnCLutyd6EfxBbKbu+c6GrJDH0Kh92hfahRWbWnen4JdbamZHYqtk5Y5W1xq3HlJaTs1uq5mqR
K9/BPubl9aE49wKbNe144wgNimZM18JJZufTqL75hXdhaZzr+c2CdgOrcROBxgengq2EBLSF7F5/
7r+unogt0ivryGKERNNu+wJl7mgF7epEZTLht7C/FB2f2fC2CnbdYGAJA3WutELZLGocdZsBAtG5
7EtH3Aunzrk+8v686RkwVlk3K0yhyo2H1iResVzYr/+6kCG2qnUVc/OR4P809AuQertnTcd4dG68
wEtzqnbreKm0dG4Wbc7mkoa4AbJYYv5K99qF+3bN8o+tvXQxf2YgtvAu1Sw9ZOMLzNLcu+v5FPXm
cRA+4qNLZKFzr3Dqw1/OHqN06PX6NAyLSCqkE5L1kQjdKDeXoAtnOmmL9nIHv9LVhOFoUE1eZj8l
tr8e5ktw3HPNb1aypiiPE0AA0tmRIHys0dh/4+TSZci51k/f/6V/OhKOjmwqHAnrnQJRkLpdNIMk
+fpqPtf6aXH80nrtjdobHWdIHc7j1fcjzuZonJoLC+HMZrHFebmmW2Dajl20NWyOjSOeQcTcL2R9
LJr2qEjw7fW3ce51Nms5zCsuSY63EYbdVxE4T+G03nqhuYFRU8yG9kKcdG6ubo5nUcNCTNd4GRgF
kOBReGNkxO0cfH/9XZxrfrOYa1Ks3IVWV0p9HY3svmafyvFKVRdCsTNjvcV92bzgzM6YSUGTRX3Z
nTRY4ry/tMrO7KdbzJfb8qLrVTCk2cmxJ6iXPm4kvZTGnnv4TQWsCCSHWCpyhJxzDZaGfifW8L6n
YXlhqp57/M0qPpUWxNTh8UH9P8yrc5gQQr4+ruee/fT9XxYZEZ43C86Rfnjmc0eLxA7FDCDxJdXP
c+1vFrE/+Bb6KP6Qto6AeEDQerewvTRgb5NL7jFnRFJAjf7zewjtGgAIDSq06YfTKGSrae+LNhyy
mJGxzp7rilRB2spuKg488AzY4tqBlkEh3LzYZxBYmZOGt9JeSUeKAmjMcM4iKwt6KWQ7N4KbTSAb
GR+VmvuUK7PLpVzwZBetWs41vln6wegGXRX2fUpCmH9NzDlK6JAkr0+Qc41vFn7Z5Awmb1OfSnfY
TQEunta8Cy7MvjMx/xZCxnN/KJqsw8ip4rCqDFsLVzcdeBJxlWc3wco0JLHoXe26b1NvFVtoGbRF
3AbQr59RCXwZSq3tF1PJt7GXxVYSr6qaQhJX9WmO8T6WlSlu8gUTS2fjdKHkeGZJbaFlQzhB1BYq
97j2fl8WeRTm7UEOb9yJ6WZDYDUitnGqe0Rt9bdhJk9Fj2oNbHy/vj6fzj39aZ79suGM0mFZA0fu
dG2bzyv1b5iCJsH6tjtasdW7G7VPC+HJPq1MjYJv+xX6gbdTUO7e9vSbdbyujZEB2DBpxQMLa4T8
m6TVjk7upZDqzHLbCttpNy/nFZaZ6TzC7ZvStcVFUH4p5jnX+mYxD6PRvTXo/Il7M8gvikUDYW+j
IIktwGzA5TQMP/HsGSs+uXY6+p1zeL3fzzz4FlQ2euVajDTr0sHLE4owGV4nF5bTuaY3p3eIVI4Q
ixkzOo9lNdRxyHBz+Ppjn0m2ts6o7tTWrMRenDLifamHZ8X6I+qT+1yO+6D0gXy4xHI6s6y2AnYj
BhRaIfWQViFV1yF8G7/D3SaYIkX6S5Y853rq9P1fli5BicS1LuvTQEFEeFL9t2xsL3ETz4TJWy07
v4QNfd160DOpmpjxD9UEwd86gVJLob+8Phrn+mi7eAPjqNXgJbJQfCg8/gI7pg+Cwpv+be1vzuHc
tqRVK9on83zF9HCAzvKVN7wNMCe2nqh8llozKAWkOcGu3w4OPN9y+VXBHONt03WLQGs49Tp38vu0
nGQTUVZ980DjoZ45yKqPhQo1mNn8baOxBaFZf1q7sqU9HJiA2TiFRaOTEKB3Xx+MM5N1C0DLDOTM
BHRo0yAvSwTOBcwcB/PGeG6rWld0vobeCnpKDQ5sBNekabu31X62ODOunQpUezx4WNaHjCsIp/IL
Rc8zC2ALMXP1XPLFrn1Kp98lmI52jIryjVcxW506NgOnBGmfPq0hQtOoG6gaifnCg58bzM3KrdxC
tlygbeNydqfAlkJ07l06Ac5sPVvIWBUOget7Q5923JFtVNd6hA5E29+IaqmOpCyyWxAhi7eBSMRW
kM4DMCpoe9unvV8dgty79f1LfPUzA/xv8DHWmqU0SDPWutExtfouC5aHBkJHF7a4MwOxhYuZTsDR
1SLVkNQe7DgmufLedsRv0WEOqcFKrNE0PBCu6tJPmrm5AEY699Sb/DmDLs86+iN63AmL28zl5d6v
HX7hwc8kMVsRuRMpACLSrkKG5NzlufkEn+SP+YA66hiQK0/zj72Sn5rABm9bDVs9ubWhYUeMUSm0
1lwvGoJBsqhhXF6aoeem0SahZs6iKla3KvW86kr13ifRTfuiWt69vjWfWW9bEbDGep3JpOnTpdlR
40RAA16TpYnxqlEwXip9/pz0f3EFt4WHFVUf9oY0Js0dqPrVL3PRPeUt7KBbG+slvM3JdU1dYN7e
58E7SdQOwstJVg+JaL8ujbwJHJpUwKUvF81vzvXrJvxeUC21HVzZ074lB9BK921OHnll3zbNtxCy
1XdYJ9t1TsssCBKPkHY/a/dSIeBMBXCLIgM0vQe2bplTDyS1kox3w1wloPN8UOxNjrm+2Ep/ZRJm
QMQzS1r0vtq7BlcFxgku+duc2QW20l+Q6etwD57NaSMW20TEUV4dBwXlL69P63Ptn0b9l/C4ULoc
a1SOUkf68TBVO24uoYDO5BFb4S8tyVAiIZxTJOatjBzfVk5SyZXBh4B2zRrrviD2XbdkwCBZ+CB8
f/0tnZmwW9PVdXbbBfcdMxBgX9iSRU73YZ4vpYvnGt8c6qtqcgr08ZzqDIdu+bkzFTQe3wZ6FFvf
VWehsOAI0GV2dK/JpFM4fT1SmIO+3jPnBnuzlMWyOo0tyZzCVKVEvsJlNHXhhW7/68b5FlSW00x7
ABvPqdu31fsAhUgA5RWMEC6c4sEZc1W+RZVVjQH/XIZtqqAFQN91RBRXwVwze4PCRtY+T4J41bs+
l2XpR67XLXUVKWB5ahIxxjHlIgQtfWejDHYP6kiL2sXe7QdaPDVFNoUno7uhvOqX+YR97Oux+h26
GkNwqAPiBztoVjLQ9EhjgxvdG2X30oVJyo5MxjU/cIEOkV6X2krDrhV7QrIaWMHEYw2NOhDZ+3A8
FHNb+/d53zr9IfTmVR1tu0p+O7UBjVe2zPMOt8FXY+PRD61eh6+iCOht8YRDx7pLNLtAvu8Xrdxv
ZeHoGRcxg89TH7ZakOrqmiHHXB/AItRz5+fJ2uJuCN6zmupnUnnjj3WGHmJUTtUKoqHbD8vVRHuj
X3yX5BbNFKfK5eCXbXkN3l0dXDcw4lmeh3HK9TOsPpYhhQpIoG6GxdRjzMcaqXthYOjy0Mo2yx+y
terlTmoQVGOZh4rHjR9m7h4ssoVdrVkhi2TuZbBGyJzb9QBb3PaBCjBivkPvUvhxiJ0uj6mU5mPf
kCz7BHf48XMJNxf36NnAZElZoPZxKNuq5pHVfBx+mBFswIcKpC/9MMGYOzg22QjBaWmVqmMx6MCN
54mtQcQtV2qvKs7hJNFldk3qzFAGLQMHRdwW5FezX5eSqrj0Zgf4+NlWGLrVhzWAO1lCUJeYRJAG
NXe7Q9OonB0KEvY8CdG1WVQgc1t2VZ1VWcIGvurYBaTzTo9joHYDsI/YMkaYNudXPYhGwX5YbAbc
UesHKgEDpBtjYxZ7w9jEvMjYshVR3pHyqwu9fODEKrHeVBrwjyTzINP57A21U6fZVOohoqGqW/At
HCCly4EJ8lHMWrjo1nYsY6dSId5sLyq6X1RXBBGiScg9s3lds1grDS40k6L3doyV3ItVE/hYAXya
s3gcu3WJ57XIi8gKBu5ip0LMsd6XkieBK8Px3bKKQkTlDIAhGJos7KA2yAq6a/lg17R1F+PFTeMV
1YMawESLYOdhxoNQE86bUHaDeudwU9s6Ak7UrdOVuLW+J0tYzBDQBalEfxdl2IWJBcZ32ZUYQLCL
ZjDzoWBfFAQo/Xx4JoGSPA6MnkXSLJxXeyhHrW5ku3xh96yY4MIZS1gxrTsIwU+DjupOTfVR5X4g
9g6kq4Ir1TjQzshCl0NpR5X4fKnBqDz2C5fu3pWq/QhD72duyG7N/BD1DJeaa1GPTfHeBnX+jky0
+Lq6tpWfbBs0dbur7FxruZv6kdaPJc9q9QPXkoTvIKvkBUMEzrjPr2brQ+c1UmPOChVLGN+0kE23
7hRCvaYayE3LXToe5MQZuwkaK2uYM0uQhCCAPqzv+9ppxvscuuT5oWxkk/3wcnh4G3SH3+QvPfyR
TLKinjfHsuhHgHEbAgxCDSz5eJVZBvtoaM6MbN9gshefV9lJc4OTOqhiyjBVn3UncSrhZj5fPjkh
z8snLlWmdksBvultI6pQHpqh8+Se2VFOMrbWr8EAWlhPUWdgElLG0Cuc/KREIGMO4KA0DaxdCCRL
mrYQU+SLTtU3KIDnUNALRO7vPJik8cSsLOS3leNMX7gKlDlquSb+WtoymiDRtsTl/ORBCHrBAlco
mNCoyJZo9bv7NYcodNk/SqcL110F6+fPJVRXWMwV5/Zh9jV7mbjbQw5kWQsJ8TJlqzT3FtgUJIxW
sQ9S0wdJR7eLOeFepAychUVYwqMgQ6StRSBhX102/gHs4bA+skHAggqnztdhLm/DiZf9sVhpePSo
YVjcc+P3URg06jOUy+t6X1JJsEgqp/4UeujgaBnd8p5V/QueQX4li19881q3VY9aBhyatSuHYxak
3Vyxc1YIuF/ZMhjWGMkzWRLbVrN8rH3ptndLXkLM3BJOuijLagNrEx3w/LaZmb+HVe+JmODewtcD
UZiY+TreUPjsdthXl14VkbSOnfZw9cvNrdIdQe9NOCzjtYIhYmQ0MX4UQn5qiArZZ2Gs1rZ0o2YF
0TRSXPdZbPIFELJuGPLmqqVLt1z70o5t5K5igNU5mL/hfvK1VIewqZ0l9lgJMffCCcDnESg2zFeu
9snt4ssZCA0IC/F4QnbK4IRJPLszUPJClbh0+XDdzzk07D06abRSwGhp7cKhiHJ/XZqoEpnvHZtc
YncMM1xsJabv8yDmQPEHt2XjGMyVdUGHUF6tNOK55t3ndh1M+UkshWYRNjtW7VvSNTQJh8nTSb/W
RMbKD+vuqc5X19ysOQcCwIGVsAcGPzjSN5W7Zicf5yyodsbRbRX5tcjLZFjl4B9LUPxg+g66wr3j
FhmJGfW85eB4ZZDFRauc6mAgIU8iDQqM+5EGfPzMsJO30N5uzRzrSRGaLAwbyMNYNFrvylVpcqVZ
k7HD6tUtII4TnWLUnwhJCi8QJAqst9TxXLROkwJEulQmgnbr0Ny6yzSMcTOMAOGPHfzeIZo+2U9l
C0b2jWPzkt2SNggHGF1ggAFwgCDol1H0zCkSQOJG/zHnKINEsE4K/cM8ryztBwRJn23t91kEidjG
hYFPw0uIbSh1mLuMznewPYMoYaDawU9UQDpESlDhmx6WDEZPUW5D9CjLoOz46KhZVff+CkleTLWm
Hpa4INNUx2PbzfagIX5aXHUCEm8Jx5mPs7dqlznBflYun2rAtp3YJUCYxphNDYxO8hHcZGV4naVw
qcAWjJvz2k8AysrZsemabopMQLHeRGmn7JaNiBdOPGZwtjqsJaRfnefZL7Kdg/WhgQYcT7BKiw4C
CI1dIEY/tO01cnbH23VeBwgTVnn9AUxZCHoxBILySEObDTc19ZfmYcWp7PxwbQ+kFmtYdTK8qsHE
MKahKiKW4hpwdZyRXNGe9CHgVj144Xia9cegfFxqkzLzSoyxCNY9b/u63JEV7oz3ooH08l5qzBgU
30mbx6UDPxGoNjpTlZQgfbBozNj4O6DWlZtUxC3Fvi5HvjxB48WnCbS/5RiTcYa+iIICeRmXITww
94Poyjoq1ql3drWQA7ueQZzzYpbRkCVShyaMlsLTJJ6GwZuTyYQYUQRaDT+huXS3HxxGH4dm8edb
o/M+P9S0UsOhbe2KOa+WzO4IjvEmWr3SZVGb4wrwIJu5pkkm7ZJ/QknCg9ODtrDMEmvjfmSA4dp9
Kdikd3AYKlA8F9IoGOhOVl+LHCYBtKnYNa5+ev8QAkWVH5dKNfS9t+RzMvrr/WzRIdqDZ/yQUXs3
lQBB4XhdmxcfJn2wFFRlCyfQcfZ0f21hV0P3GbaIO5/X2kQrqT03dejs0T0ur+RwVY7QW0uq2rUs
wUkmn9eejOG1x72piULPhiSxS7VWu9kbDYkREhRwN0A81ez8EonCHRwjanEILMNVdtVSXR7KJauX
32s4BkOfe7UOu4d38zLCByCcczgI28k7mkmoDg6vjbb7wPcreu94fAoSp5+W70aNPoQDy5WnSFR6
7LgzETjzqtDRXeQpv7zxWe7iAVxC9824QjkP1vFBBqpI2/CdhPZJFuOksdnOtjiFIxg4Bd5+6osA
G+xKxXevEKSAz7PN3F3RYpeIeoDJmtgVhXV3bKmgmtf0If1cN53zNTOIHaOlEtqJ5xDKudeZZFmY
TGzobhCKugeYiWCOr4O0cPUQEJoWmQRWKbAljMdc45IoJIWYI9oV8BBoh3n2rlQ2iHdFD4+822Au
GhmToDbhXY6QqyaHAseJ85S1yPPgSGzGB05FcUK3E/9jOcgaSEnZqHtWO9R+G1Yx51EgKedJg13a
TXGdSCH6B8oGgoSalLs2G6sK3ngrtoYO9R+cylgyRQRwuGdiB3fVyAsbVWMrHAEjOK5D5dexDBEp
RQHCo6cqqLUHvwkpvzAE0p+CQk5hqljT1XFdtxM9ZIs33fbD2D3oSWrngN29h5m5OM2zsR4nccgF
d5FcBVWRHwKt2wl7Um7Ynczdsb8LGQ3FnkzDsjyGXSfpF5UX/cuMNfIDBT6YWkyYhfCYWeZ8is3i
B23SZ9DWOrQdkJ43ZhBcHnw8fnjP3IXd0bn1sSmWg//k6mz6YtdyVoexF3SOWIEqJojFbUEShbq7
2st2UPm+5jNyEbau0JR0S0eQeAnCdTqatQtULMqyJe9VV67k1h9mqKIjbwLatwhb1sZ5NWGG49xU
JyUBDh2SRNcQmY1c2LyoPZUN7ZOua8J6L3zVl3c615lMIIrH2x0nFclSFyaVzW1vyenYgjykf910
nr+888HsWY7AfC3knZcb078US7+Y92Ute7GDVRWfDsgjPH6PMEaFP7qS4SlB2yH+ElXLvPJ77g2o
OEx1sbbPlSvbrwSOm97vs+HWv3YKI8LPerF6QpyIhDZmdeWGuzDXBb0Sk4uTtdYwdo21404QIFcr
gX6io3JCH5zQcb8goURqr4yR4a7qlWuuYWswuIcKgEy5nyvYNJzUlQeTugMpO5ifwswJib8iXeyA
jV9BF23l9JYYkPLS1Zt1f9fOyPCRU7Km3S+rnAaUN7iwMDrmg0zgMyudY2PzFYrrtig+rqsxc9L6
IQgngwW4O/Z4T9q7ALukl2Q+FexpVq7Txjg77AR/90YND2KozA6fQJlt9Hkj91lQkvAHMjU27ZSo
mUkdNwB0z0wjqZ9mZKgTUoY5K45jTQSTKNgsjt37UKANP/nYUEsZobqEQC0QXeNFRb3431v4mXdH
ox1vPTbYiKCe4qiwXCJBm368WblqT4RxaZbpezURyAr6c9U+WTilfFFk9VEMKeZijXpGi5exqIIm
pTx338uKhl7sjG4GrSGyIC/WA/YRXBOKFWAUvFSd6Nkdxa6HrUvwoe0gVHysWwYlZ9f6RXAQ0vEQ
s2W5oh8CGLx7UYvsv0qqxS1EeTIroWGPbUXN9HfHFpJ9DVaD4sEymgGZsV1xWz5Iby53KMQQHc11
w5YLugZ/XZ3lW+17PJ+sykyDkwmz1VSIxiQGBfK4Fx6DQJTXPii98gPk2y9ZU58rEG4utDrSEu02
XZvOyLoSqGtDo2O2/7rc/o9v83/m3/XDH3ck/T//C19/0+3SlXlhN1/+851u8N9/nf7mf3/nz3/x
z8N3ffel+d5vf+lPf4N2//W6yRf75U9f7JQt7fI4fO+Wp+/9UNuf7eMJT7/5//3h377/bOXd0n7/
x2/f9KDsqbW81Oq3f/3o+PKP37zTreJ//Nr+v354egP/+O25/VL+++9//9Lbf/xG/+57JKBh4Hlh
GLj0RDeYvp9+4pDg70S4p28yn4YEFyu//Q25nC3wV/7fhRAuEzj48I97IgP1ejj9yBN/R6HB5YFg
nLg+g2DF/zzYn4bm/4bqb7AketClsj0a9n5Syv7vnotx4VOfCEpRmkWEClmYP98/tIvbl7Ief5QI
TfbEK7JDObEuHt3aPqnwyzDl03PJ9gsCe4Rqcado99iXCKm0X0J5yZnXO8noimpr2XzrebZcLUOj
jgMjc1wggbuDu9l9BUvxPZI3H6qizz6KuVfGvR05KmBDmdto6GaBML807wk57c6O/3FwCCJLHw72
ks9BIsva/eJJHvXdpD7XAPjve43z3BofJJrAe08J5PjGisnD2AXmlgzIhEcDz6J8pvLd4lAUjOi3
uTPLQ9Yzcp/ruwEWxw+jbT7IIOiv7Ar0tcndDJd+p8O78krwvtVT57vyZqlRb2jaDkUH9woWlPkO
3tnyAeemv7OiapKZCqRLQ2b9Kzt8FhmTj6P019tsZlm303n2Mp7aB4kivC/K6Zs7CBS1eogTgOZq
rxszIWCmzbCzEHSCNOJkkxEc1cTRwJwW1VgdKHN9VEHw94HSLxncmY4/H7mt5HVfoOrv2CBIXfhh
QnbeyjtXenqXO+V9uzrLXVHlHriWMEkolyE8Ai4ICSLEtCgRCOFcNeHiIIPDZ+3pA2LoTEV+b7NI
QXUnQfqDeihA8Ls2UMsdb5flzvrBcudajuQDQEPaO94APa4Hafkelc3lEzSU6wPKG/5hmJT7RPNb
3zbuiALE4j/kWciel3KAa+pgLKjWQ/EMCut827DwoUbx7dAPLeYUJXmXoqSaXf/8YCvFkiWjV/X0
6CoEv2DM0Y9BNSEJRbC584J3ldPwEyuJopTCPk3lZ5ol3tI13yyZg+iPx/TD4QYJpoodl+sbly7h
vpBduUNwVcQoN/DDgmz10UOxMGYl1J8hxeDtuFMG8c9RxCEc3P/xboKwKSAJ26sH0K9n3N2tfcz7
0h3Ad8/S0ADnI7M1u/75oa0Y2f/xCHStdWJgm3VVwV0tWcw4PE0QzOZ67+Q50DVwB90r6pCvsyeP
muX2vpjpLU5E5yqDC1wqGUGJxZv6+/L0QSAiRjkaczCgyGXmslquMJ2qxAtZhoxuIg/M3NZLQV+6
XoyRna+zyVTvuQG4vel7P0F1NipwMfGNqkOrG0SInSiuV6nUQwizv8SO1EGHU6/YBUWPN0heGKgd
NwBjN3HX8+Hqjx5x1ACHv7B7XLUR+44XFQwB5eeJ1cEHZ8xRpRmDb6ppg7s/vqIVSYMJVXAHxmLw
PEORDMALgXCUvJesQypVGMKu+wUlxHys7E54XZm4bHWfIesvYir++AIFvDIZXfi8OA3KtTD7C0xI
3hHN3g1ELkgs++IBW3X7ORj477NV+jEo6x/BPFbRePqKyUDunEpOuPs7vVVUkz/089Df//wQtuJB
dMszwQU0CCyKP+LO/yWsHDiltVQBdiW6x7q1SEQTRzo+GLxGPei+ouDGySZBCbQCCQMYoZ+/6TgZ
SyApvCSeNPoOlog7XqPYLYT9HqgfRc76PJK0uAMZePp9mVaYaHKSPZUK65bXs38zkfYjhqg+hBk0
uFze6q/YWpgav9aomiUCEs6J5uEaeZ3y3ztWvBSVZ3YoMGqUFLj3fqizF/7fVF1Zc5sw1/5FzLAI
ELeA8b4kbprlhknTRiA2IUBC/Pr3wXnnW24Y223dhEU659lO44wp4MH5BkHj0bVIdCl7pzua2vY3
TeTr12nUl1wXt6B0uvPszP69YvrbcMyFQwSUOnY1amLlLOHVx+CgDZsAsblMbOa2mM+20CCWH2dz
VFGJCcx4osJZFojcDWJmF+0NDpULztpyxEL520JtdrdYsAe35hzkYHdQViyFh1UouHd5/TZXCOmV
AFDOpqXWGThDvsQ2cH5UMwFErDLGTjOB8tPmbVowjrEsebTzkcF0XcRijktrH2EllIe6Gr/t9SGX
PsV691i9dcugcZsNdG5Nc5v6ov1VcubHsro2xi0xwsMgA4SU4jVScNI4Hrwjrk9Sp6fy9Di4iPfc
RvZrCwyDBBczMITveQDRDp3ytlhA9qQWw5VHy3CVM9bUsPMBxgTTfAZ9V8Z9hYpbsbm76AnY7mxy
FyMTWHBH0fYCbEsdHqBkOJoeiBp+ejYCEO9HA3ClqEonrj3d78N5eWqpbSe089AGgm46j5hS4CnS
XR83H8iwpcOS7LDhTzVNr6x3xYFElp8s0AWcEAY+4LFGfjnG/8VRbY3PnraPtJIeVkYsjaB7uuaD
1+0ZKC75nkaZRsFXE1oKWfklTcUQmkxIp8YdHCKMAuFXWa+F9yIA3CUadODES3kbMaQGE5+EeeuI
+ZWXi4mRJKjPhS7nXeWoLgVB8IuEbngYejlcfa8ye4wpeJ/F08pwXuAuHq6zqhGtlQdy2+YAWetu
np84qafYRsjNxawHf7Hqk/HMdlxG7zewsk9HLP0b+JyjCKMi9qyZHyoROsdqBjpD54qnbOnNXRf2
pYrMomKPG/nXdg920cEABPZvO1S+f2kWDrZ6o0OvePVpx48IZpgTi4JVtBRaH1qLHJhr5O26pW13
edD07/Ok3BPT9KsrRfP5/14wxma0e67cRr7V5rEZU1fmKouKrkn4us4X60HhFjk5LssqZMulQZEH
W+4V00nO3EvH2dWfRfCB+WbInO6Ct2i2UAq5g/cM/jPYlrXmkNgrgkkumOaIwrVAATd7uM1l/+5H
+J8sU8Y2IlX2fcm9F6eWIp4DgxRS6W5dm/Lnx2H9iBskOFlCAtNol4yw4I1O3U0Ajiu8Uv2aAE7/
kjS4goSOLnleuYnEVKhDa/NjCIrjTuplvIKV4fGCkbgHoEA6sQux3AwSLBUagGe3JZ94tqLgwJZu
2Hdu6+xQn0aoeYi9I9MoNhVKimzItZuoJidpocPwHJWKHLUvfjG3K9LHeofxmV1aVGz7WJmh8MKe
jdFL05kXTfsK3G9KFuMuT5FrSogUY4JA8H0RueFLCXMtsXL5mU8t+FjPdk9LvuhT7g4bTNQcdiia
ZDov3nIrbetjASMQKysP/speJTagnNjTUCVWfhucu9EVMYob8Uod/q4IHghfew5ABNO/89k+llT4
R7TqImWN+NeHasXEGn/r6NzZuEFPXh3PsWIQqPVx8H0EFUq6gSHNebYQy/IsRp5qj1Y3r2Rqi3mk
wKSMRrXco+AoiV3cFz0558KqkPsqLmHF/d+0I3UMhAkcCUj556DFYFRSudVnTjwYD2ykHYTD5zz3
mccIROSYfpuRQMUAbJ2/Ch93kyqedM7bOF9kdVCtAYU1N8NTmff5dmSzQlL20SsjyD3wwi4Lcya5
oBne+I9PFdIa1u0knNwG8AlyCeBzJRipxsuYCemfergSTrjxgeq1w4KsyVad50F2BwTEgfMAV5X1
dH6vkUaPHSGoykPLutNjq7DAH5waVwbb3LVQOUHAfMW20KfgYds0wCDHfR1FEO+2wuygkly2bRTN
N6ChYPlQYF6ImcglDAoNH7GPSLrG8XcmotN59DV++WHhTyF2hLSep+5lGrFl9ExOx7GwEbDlEP9Q
LMHhUTQ/Dmaswjg0ckSYtdrU49LFk/YJNoPIBnvbEqCFnshGzJECagJ/AKYnD6cFu8Hf9cU88eEt
8K27JN7vvOABRk7Uw9XjvEtKiXFxIZB4FB28Oo1otCpn5H+XYfyuCjH+CrC3xXAiAThD2OqZuqLZ
1v/zar2weqHF8fH5//4NZz4SSelees70XBBAq107C7jnJ5HCxLTpsFiy2IYwswK1nnieDdPpo4RG
jE8ccZy0sPWKtBOFQJdkRIeSQbEUwh2wWeVw8ovu8FMn9Ip1H6gz4grM4NcQASt6tA3+AmqDc/li
cYVde+1C+Qwmf6GIQyk8VAohuJmeL+oXehn1y7XN1g5q90Y4ScbAtU6PS9lSTjeIsqkSrPu6BFn5
OIzKLU5yPfyfz8ZA7MqqeSvAPSYEt+JBW3IfBn13XtY+skS6khqc6lRjfGfiz7iggdt0l8eBMl5s
gI0CIeub5LF//Wxi654Fe6SXWhybGJRKY2IIoFWuc++cD7Z37peOnB9vCzxgG5ivoKWK3G202h5I
EbFfZR59tUUZ7uFtl1kpi4/OQZcrxbgWQVW5rW3ZvEYEbTbrnT82BcXu6vxTVEV5VRFFpkxRhwjH
b9UdbPly9V25Qxk6QZv2y6pN89wA0/0pHNd3YdVldCjCbSdGfxU9jbdpBjcpG3OSZgh64KcupAhi
j8lU4siVFfJEyV2n5u6pylW5y6lfJJPrDZdq9jc/ldd6DVs5/nz0QBOaJu+2VlAFx5HVTgpIGBPE
WfOh5vEDF06DDC3lPfeicQcifkzIPMk7eBt5p+OU8Gllxaqye7ZtAbp16K1sjqooQXB29zSGNXqv
0PklwslBS2BDXaSmkwrwjwKMI9/2kHA8F7xhiUEJmizRLN7DujLXfliCTDMPqH9oHTFiJM/suezf
G8/b5+B27ipqsFn7EMHcrK6uNzxkjKPRVfJSe05ij67/ldcIs4yqcHxp2xZru/XNo8i8qX7ZTm4E
XAQjPPc0b393i82OkzPhth6ASMbgfTCQpWzaN2J1F2JjALLnhSlBuETyqKA9qN7jSDg6e9TcRR+w
mE2DjS1C9dvFCuyDca1/Btk7W9tXLcIKBjTNk0xNqPmVKyjM5Zw3MUxIJgULOmcM074Tj2t0QUMR
jYde9/V28vopw4TXMmDDk1NZ6grLCRbDQKSNVaXCPLeB+gxc/gTpw5Q0UGshGS5PbFHDjeLcqdXd
B+a82K4R8YgyOva/Q1B/IExeC8LvDecvws//MOpuvGCoMXS7P/XRUidlg3afDM+MxD5GDSQuCY8c
fNcqfsLuLZ8RRYycByiTFOQ+VnUZy8WDJtwuNgRZOqI/DKO9NZIDXgIRV3oy2DUL/eBqweJEX+zO
f6bStsDPulBryF+dKt2jlS+nPATcLMHaJGHvQgwQYfaLDWmbjWAY9NB8azkIdm1xZo6Rqjaj6vL3
OsCm0i7f6CRI2kVjkUBS+CdvAjdtBpfEVRmF50Wjmx29dRAOhi17YMTPdf/llA3UAKCUDTEfoaW9
U4DUmETz01TYIGPFJXKLaNPSIa2N725zGGdiUSGqEOzRkzeHFzB2Hpac3KRiytoGcFTbOInlzfoa
CZBCmDPMU0w2a3fd2F8CDuFsgOniO8in6x1GRwUxz51nwCq4O/LgFXHf6PmdYdxDK2bdB1J9wFJZ
AdhbfjNaYlVpwSmEFjtM1GI7Gzh9k9tXeIudqwJxAhZC7yMRZFOl2D43GrtEx6czZda26tm2Grri
FGFDOfWA2+beEXuNB1C0Eqh8ZcNnpMYN+aqtjmZ8KPHDYrcbzQDO9xcmwbTHyXU3kNm1L3MwbJYp
eopAbf4dumu9WHE4meDawlod+5IuJ8v118Hq29niZF+3AFIkGxPuTDTh3vxUc0g2IRZL0bTa8UBS
iy7uM3WKAqqwziSTwHAnH90lisAmRe7qQUV9u8H4Yz+u6qGKS0Wf6rKG262tWrgU/Mwvl+cOAYVx
k+ccqc97sIsyda16ifvZfY2axv8FMaafEVkz5A2RLpFF3ca9aaIzgvWiUhwYQgoOi/CcTQT2Ab+J
U+yAXaEM8dony8zf6DG+OQdFsURSJK4wkNQSTeMcaxAIxyyyenFEgOax54i0LPONx7w+9hzMfIt6
gU7EdJew9Q9KOKt0Ej0tci9RDpdPdXUY2qjd2/YEuSGgh6QABBLryqNoOsGKSqFQ4SCk52ycE4bR
t8e+EcuBOjgjy4Rcy86td3Wod5jEi48gykqGyNKJ4abbq1xubRp+ewzIYYmshW3o2GTjzsWboOO3
+5Iv3U2WdvdMDU9qv9lyTTloJMAdHEBf6P2etGQbEKRVgqX8MPtylQu0myEE1AfecDc45Fjr8RiN
VlrbvUk8ENCAtgvgya1zn0srzaNyuLduiRl/BWLohnAlQlvnVUq2i4bq4LLOPU9KXG1m38LQ/WsL
f53nczEGLJtXWRho3jbPqiwnqCr69oCcA5Y01lCkAN0AIYeAsrxGHcJQX9hYnyovxyTNiG69wNWH
iCHBgE8og6j6whY1xLN2r3DF3akunWPLxQbO9HHXhh/lCLMQzomTPJedOdhOYX00SFiAAgSleCGh
Jhqg1ZAmCA/K1m9A7Ou0pu27ZYf9UfgxxA915jk2BGSkJygqoYokxWFY3Esnl7eoHl/yqvxez0Ea
hdWrcc13b3tF1hdhtTX1eGXG+vYays+tpzkEEKo6K+Y++Wg9gINYZQfpS91GF4FF+VRVbQqws94D
jd17XS9x7Ym7XTBj6ZmNlD2TG+ZX+xlo52ILPTmNI8hEaaV4ojtqbYmQiJpyOjCai/EhgL3SwY0O
czHcpRBLVkS/C8e9yAV9QhMWCYQUv6qp+cthofI6PsSti9tADo5MkfuPdFPdbgEOhAD2cGuGQ4ly
sbOToHBfi8W8yhGWEZhVj8yDoUjy5nuZCE1kB1R6hDQYxOyiN1M1geqFTCIeDM2BQyMdttNih/ki
06bS5rsL2BF4YLkxYXuDVPXCTe5Ak6X5EToiG4XrocSaZS0KetAegebQrtONm4sPT4JBd1TzXEMX
Eru5S7GsoDvVtIu7rjdvpoHxknhl7EVLuZ8jNsVNIeHT4wYpGOQEN/d1sq3pgJmYrgyxT0Lli7IY
ydbIUJ8hTa/+Aq+HApJ7VSYWipLJC8StbNUFte6fBo5gVGgkHqJrtdZSpVU7ST8odrR9PWcLfNsZ
cnJTbOtdvNg18G5IZr2iIydTIkPbbTCH0dEqjqbeuqrwl15EvfFq9wVfh9ljGOcKWyRK+3l2NphM
gDF/IgDmj8o5cUddg3muo7QM2z9YUj57qFRRdXUphZIxsbCgIK1Y/VtI/0+HuNm9rkgqJHnjHh63
7oDpzP0SnXI0bW4YVddrLSug+VWd1UjVQ37i+LTUoBoaOeDWpx9g2bqYleQfmyGTL0qnSUXg3xiF
rN+U7nuATQzYzoBpaYy2sdXQV95BXteLl150/m9bQDMPbCyTeb/1iJyunWhJhnP2r1+A4nT5m62d
aI+H5CVAmNZBLCWamaAfEhTWNMnBb1VQLR76rsm8SRAsEyNGHbd+lRKFDCN/qZwsGrM8WHgcOlWV
eq7/F250jDxx/wW+8wVtFwAIQDmbypQveeAdRgkR7lDlNtga9V50AlUutDSJq+XZoP2DhuAaNd6Y
9dAxpWaqPrA0/YXY14lhtHge4FvYQAUr+jJuWThn0kAc6DwEzmzcziJ4WkesniCPA+IajF2cK1Zm
TVJwyMZGLTfg5ynC5+c+xp4BBHMS5R7RlbEVdeq5LP5xkaJzoLsimMdNKZtkyek7KP82FjMAPyzL
NYo4ofBs5GneBsV+kZa9b7H1q1HVW/RoVwfinD0t3YzKYtoCVWCxascANbDRGX6qHI6GYUusYIBe
a0qjIkBll9vVi/ZuAlkNh1b47a7AsIdx4Xm2xiQnYTglJvDIBwmaOS6Z98VDTAsSlX0pmyzXTQ/u
iOebBpxi7NhQyk9N/xGg8IRuDGq+sMSvLHxbxz4drEzMM8mQ6LIlU4e5D+GC5gSgN7HneISyCfIW
K2nUaMVj1E0b8LzAi7zotHYQPgIm4yGnFmRK/6pQBmlXdO1GTf6pgCwoDpTWSVmJE2LCT3NT74OV
SkI3feZB/sfjADBrNjZPdlkfCl96sYCwFWo0JGQOgGXAnohz7oPfKYV+XxaEEHaOGGNGDPSWPfvE
PBksJbBO5M5Qn5QDI49fF1hCm2JTS8ifJYRvB8FJD1Q+ep8RUXPF1TxFEJBGWA/BmPlbujT9IZhz
aM+6Zh9BU7c3Ia+SvLvlTNWZsrur58/9hYR2auW1h0c7Mkk9dRlr+V/Kh/4GCV4mKkMBFUiJHZXX
ifFNkXTYOnKLfsFCVG2mFhBbjZInzPspwaykJwvh07FsMDGXD7JKcwkJifGRAef6Fv4gjKZYaIAQ
ozZva60EFYlILD0KtIn9raUMasXIIAXShd7D9h2MgJ3JtmfQC7kA5QQ1KepUsg/RU0tl6I5Vf4pg
kRnYAyC2VZ42pXexCSgsa4bCom2VjYeLv3sLhhNXI55YtIiNx6KYoqfEKGpbHogbAe1v+MEtGDoX
ty4SfxWuLq7Nt0tTgSEMXqXtfUO9klSS3GClgLY655eitMChA58QAu525YB+9Ps7z1EqIqZ+70jx
aqFAir2ck3QfONY3xp21KBUU1kJaFKnrD38RgDlsyiYvD7YkGy+yzQk8MkCbOXePs6fmk3atCYoo
bIyL72HPxaE1TB8Ry75bSNXtO6t5fXw884pgVjVChlTk3TxpxszPKXqQFrzv47OObgMB8W9c+CgY
LMgzj2UEXbNtIEhzeXgG1496ZSnQt+IdlL0VXIukgoKy7s6PA0Tc73ZH6NZmrth2tMcNPBH7GVkU
w2GVdf+8DWHxunmguLpS35aauq/BEsIJhKYr7uy8Q9UVqk1FiyCu3Q6EeluCfW7QU6HKPOQYJYaE
BgxWnC2sOIRDflB3ujkuiwbRWtiUHZuV4VFirk7IoZr2wqnRfpFFnoTPHbyFx4iTNoUCcUj0CA38
snTeJl8ZbSTI5Ech2Obn66IRqoJqhnrMLLN6DWG8YRyEswMbj4Ik6kaqFrJVy3MTqik7O0yFiSxn
bNP5v2ZloIuVT0P2z4fbmDCOIt9swP/52Zz34h1wt4Wmx9Nnb2g2LSPsvdXlc9VE6tjr1dsQ+fwZ
8OZTIKV3gqe+eqbLiPUq1KQ6E8XNrZbTu5ilf4+Won9283+rPANKZ2gMtJFPzNoFPHAy7Ol5FmqB
ZDhj9n4XTltWPIgfWCU0OKndbFx2Q1G9KRxRQnBmRceAlLES6Nceh2KiR9YxqO2BETE3YAfbC1f/
9fjGbNb80aRI7NolL/k4bSADx5RHSuF/asn+BzZtp3W7GtgGxXN45uuBWqo+9kzs+lmER3exQfFW
Prlbq1ZDlzmSfCB5NSsDFjGS1E7PE67LPn3chY+vcGtmZ45CD8RwQ14wYGXC1aNzohVqOtiuQjBR
vn+0qWokqhmqkxw1S55BJwhzwIAo/MehYosQEDBOdTr0iJTZQjcCSAcQ9Wn2oIhInaotYTVuAqAu
INC7irfwHzf5pR3n/AI3F2w5aL6SetUWGNNDHxFMfz0krmUU8MQIj/KphvPi4gQLuZTzFrI1LOKF
P6OVGEyZ8lBgOvT6jY+DBdgzFblEodU7GFBE28g+ISa9wi3Dj7NJeeP6ZzK6U9YFjbdhgtZpAdPA
nZfjkvx8+xihc/UHJ+uq3LmzPAc2YIcLfBIC91Egovz4+HkjOy8xk2hFl2pSN8njvNvreR/gyIMK
vyDiiGA+1OarLmQB7hiE9nzAwFB2RqODravOM23a/ioGHkAB0K7QdIXf2xXlpvB3pTH63rfOQUS6
v+aRo2JeQS4+GoTpxYNqEB+s9VfEwXIbO8DTyoYIk/uACU+0V4de1l9sglDOX/HcuVnh4t4EGYKY
5NOUs10+tv55qHMoqR8nti4FfCPo+4/CDt4eT0M1+uVmBJuesGhy4L4hDlZLvBIw1WVIHIRXdAiL
c0W+Hv8LQUd9ZuG+XVVG/So6QlNTnToln39Wy9G2T41BwoBg+r8H5jox7xx+tMyCP6wqlCpsRJrq
xLrzIAFU/7zizDtMYb15XIPH7fK4EMiplZilFBgntSv0cT2AubZab8cAyBSmqS5wapU0ezyFI+SC
2I+d0b3KovkOegTsYbY1uSgIJrOAItWYUO/J8iO9a2DaPYIdA7rteq8UkwAxVmMi52Yg/1zbn7dg
CMrdxJsQhF5lnVGvFzGBIDJZysDaAsg1b61sT9SzMEBioEEqeBdA9wClZ41MvwHKme3j5gCaB3b/
wNG+TPUQXOsRQOAIRgfnyE4heA92Dgw78Jw2W6xU7ScyqAb0khKFFLDe2NSmyiBt6w7UsnY/wC3K
0RMSpsP4seyioasOP39A5fyvsopm6zdsTGGXhIYJWY9FhDlIAzYaGMeeFCT7O4jiIjybVY2M8GY6
CSeAOLnnNuwurbvBiBdAL2EToGrD7Ssgd9sjqqzY9yNtL9NK/5ctTFrw98DFN4itRUr6AtnFM+QR
zZdYus3PIqfy/k07BG2YZ897+BvxRP1sJgPp2cHpkUimiEuw1cAXtQaUwRCWj395fi+GfNxppxoy
x3a6vd2hwx5VwVBsrcizWcFvjAI3KXw4xVO37wN7OlvGYG3sS/OjY3tooYSaSapknyoNtVhQgMx5
iAhEaOeJrrA8g438x7zZev155OncbgrO/8LSbD7soAXvlqNN+WF5Ipep5KFq8lZOS3neDS72k40L
yuvKenUfXFBQtH+tUGR+aNfPbsQgb8E7OAnCmCsf0hsQby85wwjzANlTjr1gutA4n/3ACjBWtKVH
iBNTRZT7ooPw+tgtIWPJHv9MNHze2jOAQbMqWB47pl5f9Q2QWMiJx7iddbmmybkfURBuFuptf066
9lDpPZaIxwPjaKiOKAYRxbVdINVl3V0eh4WZJlUTto2gxDBeGBfEdnEK52V2m2dWCfXF/O6ZzUDi
3KUFN0aSyRmrrBkxQuLx/UvUWOg5Ybx1BowrzBGI8FOYGXhMNmMVmC1O4h9MhNvCFZEnmEHr7ydJ
5G8dFpgPC7JwXX1dyW+Bz7CPDxJXQTp3wJc/v3LBAr1zJ/P5s5Y5vtljs2zjn6UA0613EwEVS3Iv
yamo3xFi8bSYSX+hbc48Ms0vD1XRvBmpgB2jar5kCVUBPAngNB1bGUz4aqK9HuDz1V3+7bB6/O2H
FgqVBqSzj0wKoK7oAjDUecA2rIoN9CnQcI4WCvhoaAyWHGUOjofmeO6t8lfp6e2IxnnjwEUMwvo0
jS30zbW8W64DuRoU3w4gWqy9I0FsKNKUOTYlbhVZOHryYDkcLfeMlg2LPxZgX0PoxPrMWW+vcoaU
iIfR3mk8mkyFFx1G2B23eQVFTM8Wa8M8HypKn7bXSlsI1mjyJaO9bW8Hew+kvfvzoJMmnavUZ9Zm
Ljv0VkPuYwOhXOyoqsK79PifwZL9HV7JNkOCQKZXvZWvxWdVBt7Jc9TdrUtwxLaST5XBxBLIAWXW
WONbP9Z61wK7BjP11uhxRmk1Vrt2fVsX+m6AvpwfP0MVBG8V3NTHlgbvD6KbOFScPWXAr3flZ0eI
ebOndt5UPP98MHUBavRUCYouAjjSTUsdQvADkKHsw/7S0lym4CrANzDHvyhIDSDWocDMY+RDALHu
/P9q6BwQkYCy3J3VmD/oxD1o0KZx73l6naUwn6laFFSENrzQfqBxfaY/gcWWneUD75I9EiCER2oc
GJaonJkOFgaUBCWt54zw1fPcFwOEIUKDebr8LJYFJL66/gVEAijaWqV2LQLBHusb1U2RaaEQd/UH
P7VzMEOhrg/FI+cEKicwPVsOxOqMYEQI9Ug+b6ywYNegI18OkI9XYCZkLzW1sPdHh8kK4Cx17d+a
0GcYpvhfq2EvAgN4fjdtO2UhheHDdsL65LnRzuat+G8VRNxR3mzzmmtevvngiZxVE+g6roVkBHcf
KrICYJpkD9obq0mUwi6A6ePasSCmqC8P4u9xKNfziK8/SAxCT52uvgUjEjXImGPNL81LsTTLpw3t
TTxZNokNRA4ZwMf2OZj0r2GxxbsD49sAI3NKNdB4ZxUPzhPs8y3SomhRlneSL+AvC6TsAItcjpwG
Q0LDUNykfn+0GhA/T7fWJfaNMgRdILfAOVVO75way/7SD6ld1HRb2AjpGXK48OzCS3juQxSSweSG
iZkmdZjDqd5M87WV6IW9HAQ7KuUZqMuqi2RcxQN1rjnivkOTfzMGDwmmRLq3KUdok92wWHYjmBFI
b3J7tamExe+BOO4O7TUw4Wh68la6KgRHP0hrgvZS/QPNbtl9e1FMoBXJfXtj9XvMOa1vPnsOnAjA
LLidnOqbE0zLfa4zzBiBSnoc0i60wutQY2mFiCbTAOw2zdABywD8wstu2A6mAisDKlMTH0022HJI
PWv42IO+THUefUIZPcdzFBybpqa7AJSoJc5tAVhgDPcGAc3As6oz/NYYUTm/of6ws4pGZ9xpHpxn
IyZKQCIcQ1+H1TDodqQF/hIVt7rkyN6gEHChR/0cWZCnBXFhp5DffTdFW5vnJzaz1ILSLoEP2orB
HPwJFmurVBju+KCA0Rb0fUL5up/L6uh6Km6hF40hlkUMjAfrIwuBSI5wt45iGuIlgM4DxBn8reW9
x+AVVM9XE7oHBS2iDZMaAL3PoSnJAdLprVPTYZsjAwHxQ7DmO1VzqlGaQfz3j+QIEhlAvSd9JNSm
3+B3+0cdd0LugnMbI3MJNXp/n1hqC6tomTBo5Uh/Hu4wCc57XKv33l9HYCnJ91ToPczrFoZIsVWf
/Qqfr3XyhbOL2pFdIX22uFwScDp7uIc/kSGnYoXIAVSaejUdwxgaSLou00BBxPKP1dIkttt4MeCq
HbgXmWK2U5QKpHOZynb2ddgnvPHuZocFXSVtPeR7yxu+pOJsx2Vdxsgo6dDdV5dO6waSGTSAAtIt
7SGtRQpUBbApZHNokQ10RDVirUo810GCeIo5NtpNJ2X7WwKBiQJec1TT/Ln0NpIIeLHiA0OS4+6O
bWqOUiLjgFNcYC4A+2EdBdoIWTPHeUeizTRtck/c1CJrXBqYIez1pl1wihAsk7i8P5kiugct6ROk
Vm7QFUGzVCwfY9CcZ42cGQdSJBexeB4K3znsbwa+uINr7DwWI4hGhowaMA6aXtBzFLum6X2AjS8a
5oekGfB/dVRCqeyBUqBjcH4T8BwC7pk+IFrJkwGmhDiSfmpbAd23eXHQiYMYmp0vSjBopHlCm74h
rQu5YNWaTREBktZ1hgQMqGYCaN+X0v9dGlh48lWtAJp1HIa/NQtOICpyKM8rQNVjrzH/o7lFY7SZ
OXurALvBh6W+oYh+GlsQh/8h7LyWG0e2LPpFiACQQAJ4JQlaUZR3LwiVEbz3+fWzQN2J6aqJuP3C
FlVqGRLIPHn23uuEYY/YrbEWsLFRBSU/art+O6lBvif8S+TG5UoA4fDNIp5PfXtv2X7XynlfNcU2
EfZuHiQu4gDdaOyfB5gFGx0rhqFY78gQKjqW3rzqLfv3SMVEICZ7sB073I0OCdYx718723ruk5q7
bNk2mFaznkJJeo/qKKs5u/VuuK5Fb3MAIBUZw1t1k3pDewe1xRhXQEfrdTSGcjeUn2OjdmlGZ9et
XdgtaWatChduTqPSfQDIgve/GvQNnWCaGG7W7EIS/FZh7Lqm0Y5zaf9WSm1NhlOeWHRU1KDRK0Yx
e3YsQLtw8YE+efLoDfpWlb70XEg+w7ZPjk3Knyv6xapYntIyd/hCnfvBcnYYx27TLq19QN/Tlqgy
vgvd3lyfYce+EAtNVwS/8UmlFgKmSc/d7veUGodibj91Ha2vUAHFtCDXsipn8aTaJxkiYBW1u6Uz
3S3O2pLhrvIwScvbku1Nf4xhdw4wMZwM2QEMaR7KQS+O912m4jtk7McqCqipwLFTzjQrSwU/dNKZ
ieE1DAqHF4StoV+NHc3JxrVuRMEJ2rXyyR+l+RLNNriJacSH5qINMAgujC5am34gTXOx52O9abRp
C3/jA+MrSycjUMmz9o+xappVanp3VmP8rhogAp4X33F9p75TlW9RhNsPq9bRdZAVCk5378yaW9dx
/sW1M6+BBVbcwcbG7vtpowqI5pG6K4nEblV9KbN28GMOZCtUUYgHqmMkbWpyUkGCQsrikxYEjzkF
42LIg9trN1acYFjgeLN2pxAuD728uQw0H8HvnT8rh+KEklN6xeMc6CUmOHvdjp7j5wm4cJr32kkW
L1g0Hb/OuS3NJNwCuQMBkXSOX0Snge/T9hg4tdQXQ/owVbG2FiaNnNYstlWg068m30rwHHWru01w
z64kxthVLSDN1MLeV7nGKPdokOuEdXNVR9VyKO5ovDfZM06EhFIofMjYl9gjdZLNLBHSLNZl3ZK2
NpS2dmiqOxMGCY92HSawfl0pfCitxqApDHwImfdOmH1Og/4pxsbYBNaNXYfaRsdyfHA87Ui2vrS9
ztdcnWaqgQihtdhd47oEdwb0DSU5xhk3v6MMrgxMgbt2YBd2wTlO9XBq3BGV9Kuz0UKZNWrwpS5O
dDdaQ1w7cshs12msfjlVmF7asmErbZjrCLb11HkxCbrgtjTDp9QmjxzH7q1u7jvd/mrHaPRna/S9
UuV4wczHdnBuFkPbPudYmQh8JEXoNqtqmCt8RmIjGpQOl+HOcN6ntePiG6kUpZB1p4ah8IGr8RuV
EddLR6Qh0LQVtargMukXX5bFQiaMduv0dGmMu4hxWsR89G3BHK3CmopDOw4/rTDId5blW7m5FWby
O3XNmGAV1mrW/luHl6hgxDvErXwDKaPeFox6XTddcuAYoFE8QYDpHubIeAr08bXLSQfq3MEbC7/C
qhv5CoBHrpU8FdBMDrnTYjwxH9F7jE3bUg/iQ1vJsccOVCYrbc7fCMP9ypuoWzuYw3piwGvaSSQJ
OKUQHU7wXLwywZkT8uL1ygWaDiheYEvBEcoU4KpYUdYLLvQRG0p+7PBlMA6l3aBqcjN6NHvCRsUb
0zQ+Szt/aQo86zMmrybxdq49OYe8x4zsdRm0smheYaJuxXzA2xxt5/osJ3vP+4yBpApu8AoralgD
aAnYlCoeNmNbqF8BIS0coM/AtVik25sygXYkwIfhs+MykbURbLXF3128tAF+syR9DRvr4ga5vaGL
vpfCfgYQt3CfrI/BAz2gRe+Ga987kdDWS/y/76MNtDlmvBvxwD7Mr+E6xB5dLd5n5OcjCDx+TvkU
JfonC3tDF+jZEx7hgGl8kCXnQK6aeSWBuVGucUIz8lw8IKOks3ZvTAFycnDvOD50NSCbdQeDw8hQ
fKbnVrbhnSvFBdRyN9nRC7GadSZMd63HLr4eVP/tHKKGteWv3rwZE2hJXcw/x3U/boohm9eW0s6E
4VxWJHvLohSf9FDdtKa5zXU99Otk+nTMEnHQlfxfGjazMr1483vmWZfM9Foc73q8zrEF7gBMfbDa
oYpqY3ZsUv0D5aLfwGhi9khNN2SO1baMMh82+TOEuoNrD90NVENtTWcXghHnJV5NmjJuLu+zwbuZ
0KhN3XoXeuXuQqXQr2xMd1juWZSizm+8Vq5iU/pV2Z4DeBUrCYrLzKMTLWmDOQ+uuxhBfUGe5UCg
8SJCbT6m83A/6qir+KspRWlvrIJlKcotrfZrVHi9vqsykx+UGgVO6AHpImTy8VQzaifl7Dgbjg4Q
wbqtiny8aVB82ZRUlKSbySl/aS7vNwCbFpoPTee0lcd8IDKPQ3DagF8p16IqPy07YGQSvgg8/OJh
0qOfQWA1Kz0FShczW5zWz6GysNQpO+Y9JW67GjWQE+VQfnhG3RNRSe21Xts7liwyt0yfJ9Wo7V0z
bFaxVaHyL75opd0WHGn2c43703ydqolLe4SO0XogW+BKbLI8Nv04DtBNvX0UDDexql+DNDF8Z3C2
fWhRUy89HpS7OzG7jFJlLmysiYs7VclWDnCbYudr8oYa9xCrlQItto5Idq0SeDyDwu4MFYJayytJ
odrJuPfuW2Z301fN1mUiuEHyVZ9NKZIGriaTBPq2Ru4MI25/SEd7b5LRSVseRuokOLMkwQ7xr1h1
yJXG1GxaXZ6wi4AP9GbW7BybPbYZ7IDJuJM4F9ZMxMFV5G6oLSk9Z2ARHStf3ZN8tDB8xB2AFS+j
EOlBHU7PmIYOnNfilYZk3PaQjiZ1HHUQS57ZsySyO+QsOFEx/jSYyMeic0y6AkS7Qimn0XzjEvKT
nAUGhkGtBmPKNsLRfHCOIblG72uaPH+cuFPdeVxLTzzrAhLR3MVP9lw+Ba21o8W4z1oylMvIRYZv
1713AhOZYFZR41ZD/Rc4IeIxuIQyX01N+KE4MfdVfq4jviAul6BLjXMpeGMjYKpBBV800qqjUVrr
SQbD3dxVVMJTi7GHLZDreUfrCmSE6cp989JzxnELTUcaCoJNVgyYV7El+0VgsBohPCL79pKQyPgj
6RH7TTXLlagC31wM9EEhOn7ao2OQI56nCIqQdqdxxgREFOpH2VFZd20TYjvgYpcG9azzaXA8Y75a
Jk895C1Rstgn8q3xDFqPNdFsXAqoMysxezBBBFF4Tg4h3CNWwjDODrkMk5Xpdh9F1z07ubP098Zm
O4jhLai6NyeWHXS7HrjnEKAufQ6m7HGGIZg563pGF0xmkxV8IPVd0ZvcFgOYNsey3W0g8FKbTCmc
3C+TwmFVMmvztKzFpymPKDGrx2g5nHcE0WszVHeGmLKbUdf25tzrpx4T6/dDNZknDEfYKnLTXAf5
Z9CS7eT0eCokU2wDgvT+EBXuntGjd2Q9foRCugykaC5M2QJHrmfSj9gB0mbaDQ19O8N98Cx1pt0a
HewuTDdGZpHQded0PQ/5fKam8Yv1ELFLDkPqbeaEIqYs0gCmSLAt4zxfaRENxmwCE1I3LiVCi6er
aVu6ne1PD6Lkqqa9t2rNYY9v/+ew1NJgut6gk2in2CkJqnp0l6xerE276NBrws1Q0/NE71wbbdvT
npqhMZkaBWCrzoOLlCs4ldpl+xIHKgSq+pjM1n2bFM/O7MJpg5TgpKa9VfP0zFhW2k2dPm/gc7Xr
imOJ0cme9EX0WxQwlmiJjbe4Fe6RqjK6qR59UkecEV5mGgGKH1H0TyBO/Cws2kvhTT/SYcFWle20
KevhJ7ro5LrFtu9j3bcMmx6CUeLwifNDSGJpRcyoPkTxrwXL00Wxvsvz0vElYHp2Bh/OLn+glqbn
CGbZTGtj9sBoDhjAIG/idG+e2q52L54ATMeptvGawSfZ+WAgoGMq2ObLAMy5o0fIfUZLANN4Z04n
Owi5NrkriP3HOA0YtG4aFufl6imdGvTWTPa8VdZvz5nSVSCn8JLhoqSEawjhptnv3lTtrkwSdRjs
YSs768ar4semmuJNXRlPUbctuvFeS24Ry2sK1frBS7PnpL2rCFPeVT3vKVeJrxlQ9m2N1pLlUF3n
JDG8OV4XUdhgCsxqH7gSrEHSrKjnJZSreXzV5lZt7TzjPSD2hMKjMKoXwo8jO9xGs/yyo8cuPuta
/tuC5YIptSZH4dr09ZpnFcK34i5lC05ktqYY3FJtd4egdd+IZLOjYA1dyWDbG2NzTPQd0O6WJKjB
iLq0+GRsC5X17PXnyix3LWYfUK+AMALV33NOiWtQRG3NtykMyr/ALr5URoI7id0bJmO+gb7AgBpq
uAT5YkUz1OutvdeVpObG0HipOLhug9lW684qD00efGhCcYOm9C6hYBbB4zAW5nEUSN9iXdvzvJ+i
SK5lzXrp9Q9BEKhdYxeFbyR1vWVHIJ30O5a+agyC2Bq/E1AP0+8t7F5wSvdjNIE8PmTHuZJ3cZW9
OAIoUeoVH1kPEkgT5D3BIPa+04csWMNJ7zk90J7/EUf9Hjd8sSkVsmuAFDfnNUlX1ju/ZAgflpH0
l2pCTKAjyV0mdUwbFNHmgRwoiOM42aupmJ/zciJ/p09fMtaMM2O6hq0WuCEyTcnQuogj3JSM3sZO
lbE3Uu9zQpujNKGjqgfpKptjor5mo1+yY1AOzv0wgTjIcAExE6p876ffWmUco5HTla61/SZ03uOp
/9mKjxLpd4jHzZTT5mcT3Y2V985Yb8IVz6PhzsepI3eee5eJjXEVtxbGhZekH5G3jf2E+Gawfzlq
vlWF+MygmHQL/gyg+wro3C6fyNiVk3cHnuaMFLqSWH57L+WorOgOzDmuRACuDQ0hzJA/puLRaM3g
Du/h0vDF6lEVkGJj3T4t6jQidnSpTPcU2NYX12P9FJVdt7MFZy8G3J6RVUtv3EQO04zt9CVp1s2o
Jl8UItuPSeZn/DaEGvpiX42dg0HIbOis0jvUG86UvLQvHN4MotbNqq7xAVstxrjUonZBXb7rTLJC
phBH4NHqwMhMRroS93MrQA0D38jZ1b3+pKbsgTW4Jqkjo60nQv2EzPg1YRgFQ6ztGiRwzWStjRS9
OtCJ0k9EzOm5CG96Cy9wHiwbuhp2A278Bf9k9GVFX73DOxdGR4tpxxx+dyYcWgOb9b4EjLuu4nDc
eLbT7SL4YUDVMCAxAWmdebqfm5PfBqbzTBYgwES5iQKS1j3/EHDXLmbQW5P03Da8izTPO5iVFNs5
K5Nt3ahDwmAcciwrWk0/2pZTsIuetWoCsS/qkr0ld7goBnNbW8T9mnbV27O7bm2iEHbWZns9TOa9
I+d2hQ40067h7dTq7BXL5o7ji7aKE3ytwK8ozTWQjeMYbSDoWitPdDtdo8eozdV9XHjnLKKW6LNn
febvHtRjnQw7S201YnRrkU/P5lxmC7OAKD+AmzGiozDAkl5j3iWQ07/i4l+cy/VHjPRB9tOxDras
H2vtCTbDm2YFL6AhSILYrINl+pjVtcGSGtIz8QgLk3KEB6DkCrfPvRVon4UA3d7TTTZFbmDrUNmm
qNNuTbKNMHvtsu/XYtdW8efAa6U5LS7o7C4qAt+oo1u3K3DoBurDOVSje6kyUKNRxs3sliFNLWnt
RpG1a82Eu0x/dldTSK2dbvjsw06x945EakQJ/VNEz2E6f4yYjLlG+UzHUazV3K/uN/xSdz0J7w0d
9J2UdC6o/QslP/AI+65HC6Jht90X6a0W8qpgzgPGV/+SHtQXu6yeCNO+oAbRuqBly0U5rTnM7IJ2
tji3ubxzFXaJazzUoQlVMLkNgF9pndmGNLph/RTt08R5aWkV0AYMknQfjfJodE57CpsgP34jiTT2
4ByWuZ+TFiaZMaPAXR8a1AiPWBvzFWinEmmQp9rutRfa52dW+eQeWxwnAxzjeEl04sIxhvGFsiAi
zz7O5BA0To2Ptp2wXUzprbCFzaYx6v4gA8GFRv+0HCkvwshKD91Qu2tz8Wtcn1oIQvRFUu0xTBgy
aGpEJlotPxulPp3a3Eq3jm2GrNlcSg1+7wOKJLcervJcVNZHqUS/iU1jOKMBh7skIJanzPZBdazl
UOhoIbkBaGkS4XReHPyWgZUsItMWnN98P7XxD2x18V2fdM3aK3LnBu49ir271gCHHV2QDpdv6diq
ktuAGuoUC7aVRI3zR292t8sAktTxjIfIIm2yrFv1VazubH5iWsV4eZqZZONirwnj4QUsEzZvFV1E
REyF9ajyWcvgwYQ1+HN72+Ljg/Q/f5RWZW1EnKDDxwnIDwUMWYj0i95e/nStTcuqNYFYRS5HCZtZ
9ozF2cicGeruTNtI5j/NADlAD5H5vIKLxbUPy4vE1d0croCk6GgkjF2Yl3h5EdQb9j/S9stHWqlu
nKml2ZvH7yRWxyOSE4bhVF0CZhh9BBi8NnL8smVu39i4UA9RP+WHegqds+NYJB1bOlVmjadVuQlr
Umm0/eEbukI9q2+kQAwyIi++1EsAa0g42SpGAjzMAzdFgxHtM4M0DS3Rne9UeBwWpZ1muT0k/dlw
NVS+xW7aG1zKDrNHVt/fW+M0SS/xJjbMj36Y5Z2nD/IYRJ1BZ5c/4B/Qt/+w1f7JUjP/HHHzTVKz
LXuZZKGbhiOXwUX/mORSlxYMCuH9NjyLFXKWxzIykG0L+zQmljwMKntPgHVVZiSeEiw7PtTEG+Ai
IWXJt+vm6jbKycITPZxuEhf5zGlFcqjrMrrnTge4a2HJCu7JO4y+KwtnE/d2/i+z766Ty/5EwknX
M4W0PUPqjgti7o8/xJUDm3Op8MrVEiBBo+/MvH6IOs2vQNb5tLDqw2LX18vwya37cMGAfU02ZfMc
A32hIOSQieGhsCmPg4EiH0IB25o0L1qsASsOtX8ZSeL8iTTktZcMbbV1V/csvAbO3yNnRuLMYVTH
xcpmFABCTW7lu7TOix1DRIJtSgTovenMgztrgkR5Gh5gfKbncmzpk6rKJGNLu2ZXymrCMpkFx9Ch
31HYxmPrJMd8scRg+cMN6Zonb3FfXx8qCLQyCOtN7gbBka1vuCU1QFfUcGkFOfQEYEs0m1gp5jQ4
6WOkK9P3LIa+XF1VVoL2onughjpLv2mXh+tHshMfIFQV7B2LphPosDOt6H7dduXExA7gVgWFs6I/
zbwPTEAcKa1daCv8C5bjvhX9yEdadKkdrXld1qCorcrHrtVOQRbj12R01Bbt16NT0Vq3aTRO+2mi
lq3gZ95hqOFONF/oamsnDDvJwyDN7q6kDEqFaP7lnvH+3z3jOq7gYrME/7HAHf55qVExRnS9NJgi
bPFxWS/zWMLHuZMNA7/nC0GLlRlpMt+ZWhWvRcMRp9IR2a4AOTAR9mMIsR0zdkvuRFW7caE2dXaB
FwhJ8HB92suKdGC1wBz07qHus/SgRRrBGPqhDyA3mRrtmO7Ocptl6oAx+oNH35ep4CvOE9Fj26hH
OTvpuYltnK3QkgGalLf5RFhZeIh4sVfYN5IR3TQDw8t1uZ6dadhIkNSnhc8OdLuPT7Zlhf4ceHR8
3TY/YcrYgzp2XlzIefvGhcYMwJ1cUJRpdHUzGEgwTobo+7ldC0Yz9CgCxN4eGxnXezW4r1Pu3V99
qNcH7MWw2ntcO1bg+EFOqRnMUf8M1pbQoNSn564x7oJacGyfclwblklPZmYSHbEzxI6UNMVNmCh7
ExV29YGas6kKz/7pLi69oYdBJhk/sBmkxpZAMp3QROadVVz8oKRO9//5XBnKf5lMJpcRqH8sSN5C
wrQ916WUtuFW/HmVaJHkQATDHeOf421bPNYQGWW71Wy6vIMV6fuOAQgchHXaDGPrnT2AtY/whIkU
coWJFRY3EI1DRfrWxfDnxMbG0MTz0Mfdfa/N0UXZbw7RyIc6oSkXBjHVV8OxJzHu9bbLAedo2Vc1
Zl9epc44M7UT42VGmpIoIpUatUMFOt9njEbmX2EsqsXJORpilzDcyx/DbL64RInixi0frw9l34MM
wf30ZFbULPM0ubhIdXstQJf53bIWTKLBN6WS/DDaxu84i9t3rYxwaJfdawjgDwZDznSERM9ewELO
a0ie1u6/b2nWMkzrrxfeNTzdFp7HlsZr/+cLL8Tc2ySrspXjeqRNZFWBJs4XXK3w9Xz8gLWsYOlF
+jopSnkTVAEIjaL9bKy0uW10HF0JBjsMXCWyDV4LepxOeG5t5y5Mk+khAW3OWs251moIey7UQBZX
5+gE0/vVfH19CHqa6rER/nBnk9SQHDzzGRLQFgFeXzNFaVoH0CFpZOQNbiTMZqM1qhuDUy51MP2Y
qLwNhZ5v/vtrY4hlbfrni4PZiEvRZqM0bd0y9b+GeUFzVJkX1Slg6MHaXQGV9ZLpwXXHSJCqddEE
nPFU2j2Naavsis90sH4Cnf4YbLu5p2EfkKXvYFTlytuIDrcbt/60axq9P03d4BwV+MR91WEZZwzB
/Sg7ZgI1dXgT1SKnh774YXu3RBd5v37G4T492Tk8oevTOU6ai1YG+g8v7TdjmlTb1qrGm3gyjKNr
x8ZOMB1m2X3opBvEYl0pPUL23aGPouJnO8oHq3JuWXPV6cqCGXSHlSnx4OjVo9p7wQB8VYOll5bg
stv+iIxQ/WBoD554+iAvZFnLVayrC0754MYavKfvJIOG64yh4gkoAQMTlEesHIxakc6bkSblUS/q
4lGXxo+od6IfzCckxjntkHzmN5rthS9ag5lbs7vMU0I7i/TR9DP+YR31nY6IOjO3Y2oTAB01kcMM
LhXCjubefq+xcYkfr3aM+uLh9VuCVSOenvVcA8y40tWuN/DY9u2JkncBb0x3dJrbtcp6a3t9Oizg
WKT2e+HmN1evplgMm/qmhPJ2FkXl8QpaBI1ir7sA15w3hBLLF88mJLuwFsmCcjKTTG+4HhzaWjLl
SJsBF2WbIZl4RU0msnQs1K8JbckNzrJgB++Qi79P9HaHgqLWqh3Ve5ZNFylG6wtq0tpglfqXusrQ
/14BYPGCpjddm6vdYuLbUnj9o6htwS9WQZ0CgnGiaKfNob6HtsSZMqr2V6yaSyhW0lein+2s7UIX
zyxgbUph9V2EV0a9DhCYHnMRj/hw7Oak+im4Ec74assQBRHOmXG6YjD7Tv6mS2CA5m2PZm60z1qh
d8eJJB44v/CQtMHsG2kpIKaM+ZbxhQMSSfxGvC8CZ2b2G/ro+dkcXUQiq8zPcR/QzFeIPh7DrA5t
VIQoPW7uaxThLxyuvQ1Yrc3ESJ/zkImOxo8n7xHXsYyxbFAqmDduPa6+r1Y1BGpjY5Jm2AcYvswG
wUoehmxCAXsrrQza+4Ohr5dKWMCou8QKekGa1ePWWJ5eP+cibu61OoZjSrYorBOAxzZzpPrO43aY
rB+6JX1aMmW4mgzbR14NseVMxnyqpUac1I3G45zQ+7A7aT01orllqQEV2zsfGK6+ioCBLbrG0Z3x
j6v4SuLVoDxg2UDrkeqOuHD6UC1hPwy+vyCQxqfrs7Dq43/ZPgxrWQL/XCIth73Z0j2HWlXaf5V3
KpyM3KkNTgFJmsIarLNNwk9jHCQ1B8M7wl9Aawg49064ckBFoqW3ZLXN+t6UxmUyjeS5ny8dEL9L
pSf7QjEuEzW/ofUcSrFLS3waHewFYNBASBB0MUfa0FlRLFTkO5lunrokWddKJx7oOAMUmTim0kSs
SMzWvhtsp3+uynLVLkS+zPDsczeyaAncQUnxVCHNPjiT8b2edtHU3X2fFhpPW4fxSGJaF9axr0X0
KA2sn1PRHI2xG7qVjJP8pnh3YPefrw9XDqfdUSWxIOt0zcgy6N4qKvrqdaanvs0dViDLCavXtJNP
0iMOFlnw+gaMGSstltFCn8PgtoSE+L2qjS004ieLU/76MIY24+qcVHx/LjSmFKs81jsbft0R1Sbb
6LXwzi2WVVw6y+isqYpW1zCBl7U4q5oBDg+zMrB7IVB15MznYnButXhGLwIfhh57/92eYObJOdc+
J8ue97aeujj6zeDS5NJZZ24dQcDAD1EaRrZzQVTCOUgW4CmmU6d4jPtRB78kyt1ItU0ti6DRLpI3
12pzpFi3HoCUbDCmmc+mcMLbRmKAS5vv5CfWuTd3mrITU7UMX5/19xiU3O2w+D3j2YB6WoweYxJz
Jh2yncl7/NRoe3a96wNTGTuT5v2Awx2P3S2GcO1fxq//NRrTMXVpoklKaykMdAtgzZ/rZTQa82yl
Ac4iEiDMq9w7Ka6DUj1E3I4VqNZ9RW+Y7iYR2ck9GFaZ7LvwTgjUzyB6iXBOJ/DUZqM4OWMvnhhX
d+uFrv+9ihj4rYwWOsNExBRMAXi8ipqzp4d7kF2x/e8ljrfU1f93+/LHcNdKm+pGeNLmxVpGF/xj
8VeoqrSR2mTlxRqWUbwnr1aFMHaNgTByiXzbAgOLRa0gVfQ7a2Qu2fXQpFc1psZ2PBpIviQMOGGH
uYcn4Qo1JKcbHxRwWyyG8+vgwE5gkkhVCvmLtALqc1J/fH+lHDoNgY+xFghg28wIGggktQnZcFD+
NW0wT9w5PYVIvNid4ti4EXWGJewaa3RwO54a29jZupfctDEE3irAxWXGMCRD1M4nOiqO302pdeNO
j9mMmJMUXDlaZz8SZxnPxhWqXWdfpDbJc415CWagJoHBrc6qOqsjLpryVht3Q9QBty1hVxjhpjW9
lPFueAM4b3Z+MdqmH1m0xbvgV5QGCMPVOOw1zz4o0N/rKanEqweKbo2buziOORMwl6U7eQ7tYNxP
LsrqFZJeZ/pPsGveifBQDOU0vbsG5Zhzw4iiJrT316cV/LR/ubDdP0/qDhkpIQzXNRCIBT4osRQK
/7gW7IiJHIHsfpULG3NWSwLevL42lVhI0ywvq0oPtbtkoUMFrnl2iFk/WNiM18kwUD8st78208Vd
qGuFM2ED7wlqTEIL1qQ+07OIgGmPfber6Qduk4JClJBCsM6SZsATb80rmB3D3dwvJlVUKYPS/MBO
CF4n6MWxTPEUXi8JzGP/F8NjqGG4G2ZyC6ZrVe+LUc9mjTNHffS5wdTR9HI62nwSkj9AV92RGCVM
k0mktrzBTF1w1GdCWjW1u2zK2/tEAVNOVQ3n+BqYltVFIi3DL2X4phGPgHaSoGWKwH0wz+syEPrq
2qvBqz/fxGb+NJJ+OWpDiea5fBSO0trIvi8flMuWU9yYsnXBO4WQX0J16gK1dmNYH5nxFbV2z6Eg
oRmPy8sLPuOsefrv97z4cx799X12dY40DmBlw3bdv041oNYYC1NmvybzZRTO8F3kcfiuNuypwz7O
ouaSK2quPo1eHDPag3ycP4wBrkKX3H1fEmNMtiTpBk4eM20pS/I6DKJ+rwPaBHnWkJGZneodayRs
+fsmd7JP/Dc/lXTTRy0b0mPFmEQfRgYTlkz9RxiOjM0UFI2c7Kr1UGw0JcLz9cFdNlig4//9VaA2
/Wvpo7UFGt8QGIsNmHnOXz1QWn4xnVH6l2OT45ozOHckg6k+7QwaexB+FIWutnmSvc4N7w1hMGvr
mCRg4URXe9ySJewCShdd4AqL0cI/mYUGiu8s3LZ5t5c5vFlmASWNqrcqYkOe83i+uz64OEGPVqQA
cwVvRl4SCuQDveX01snwbXmi/veznBVaItOvY9Gk+GrAXJGerNfXgiRe6hNpaU+Ic+UtqJIchU5h
2qJfuFVhuOOOcpHw4CAX2Clx+wDTipIexyJU4fJzzjGYkIFszqFk+O0i43RD/NZPdkrwo/o51kV/
cYT2gFif3hRT8DYoxoJkvL9nK9b6XdaxsxMabVfX7lSce+WpTcUvBsACOZEEt3FT0otPyj3xW+u1
DgSkPEliqWFC1lYGvf08RBbgvwQqOgnTvSlfaTj8ahYqRCW6ij2kIFkdNzCVcBceB6bSLje5VzFq
kD7Z0Alrd73trbkz99nSskP4//4imzz4MeyXUFhS3HXzf/DIjJfAuAS3c29MmEemMfg9dfm+zUik
Ng24DVLR7UksDxxc2hMJHHvU0xOtV3P/fb41g9LZ5YWcn2OZb4Jk2H7nbcMmHR+umU412RdvErdB
nBbnoQmDM1NE6ENmiNTf3yOdnIueJw1M/NcKr/srfpkzdkFti8G08qFoRD8gXlReS5N5rnFEhQUF
WP9k0q99zqOIaH3v7iuLrLIniuGuKuUMxC2zjpWU/cG0RnQWTr+lrrJd0UfhWmucp6Kcy3shsm5b
os/v89J8zOdSu7c7hsSNdXdeNCrov6l31ISOcjOJ7rZ0sCQq1Xc+KFJrY8/wWaH8ZJuu6R2833F5
ZLAMBaF0lhmIBHg1W9PPFeNcX8BTjHt7cLKfssBCflXGAv1nD1wTRmLa7fNa7U1hz+dAzcFtOML/
tOxQ7IrWUsf/oe68duRG1yv6RBwwh9tiqGLFzt3SDdGSuplz5tN7kTqGpRnYwjF8YxgwMEepukj+
/MLea6uisFvCofzecWxhTJhfVOrjawvb7IDcZV+EM+aj2lJeM1jmbt3W7DV1iBkzXYU0vc5z0EBY
pP5QBiEBScgEqlaaz0Lm6xAK4CChQtRVUXroS7+FS3IFg9udW03s9imeXS/ow/HQakl3GGYR3U/d
+qGeTpcxhk3TEamlQPgDz2U8NKoxOhuwlciv+fiTdqyaIgeDOV6KQHwIk5hk1s3hLmuZjZ20fCoD
eJPpmLnhaC0vLZN9xtFwDSUaJhwtQTbBDANA+CgOane/HYL/10FOl/h7U7blZ/f/IclpXRz9D0lO
79/efwt+Wn/7zyAnNop/IUAzYPGKFu8GUWFIPf5Mclp/STNVzcDVARPItPilotySnCTjL10TZYOm
nT+iSwol9r+SnNZfktB/kZ7CWIWKSvl3kpyk31ttU7H4CLopUZ7w76gUa7/XZ4GKBEPpTdkRj7JN
L3RED+3pXnQ0/7CzkfgOfukK/vNfWht6PrdoGH/7l5pOnzJGdjQqfqB5gPqx211Ygvmxn/trwOBH
/Gj84YWsi2uv8V+9yD/+VfNv9ecst8sUQSxxNOsy1P7c/wgwzDzLLEhmL2UKC0UTli3sjP6hkc+A
ju2ousjFlcmc8SUFCHoaT9mFpN5rL+/7bFe+zMfgWboDhv1SfEG0D0npU3yYKxeW11k8hofCCe8X
Hy09/P4djUf0IMCQzh+ptSHEjg8d8oWddo4PhZ++ND6cAo+Obj9buweIAMfyvvIie3lSX8TiUT0C
O4P6N++yH0jkxxwY8C57UjRAExi07vqX+DBeym/lQbrJx2DfnLM78s0RC7krKPBKqiQLO6fdC67o
x70dechc56+Tg2PB7U43zStfdFxjL7NLe/MxX6snCYWfm1iertusq1z2SShgn5cOusLFkJyErCCm
U4tTN2AF3DLxVQw3pOI+ZRy9l/BV2zlo+Z3MK/g/1b6gu3ILX/PSo7RTdpj0dmjE+WvZe/mibXhG
c0GMd0l7ADE7XCbTt+UBmSD83P65f4koRpAxPyBj3tUv1RPhoX5x6L8UpZPv41PmwfvzesSHfvKN
cJnugGRDOhTe4INK5ifYG6AOd7Gt36U2SUvEtOTdEeCNldq13X2bHjqKGUiAdu0Ppl2BaVAeAwy/
+iWND2BqDXovzKF780PxirfMR0suKk/jO5fmMz1w7RwCisd9dTY8vtDXdtrlpY2fzMMA49aX3EU/
fxFwSXxHRhjucOSP950zZ7vsLvNxiA7fgU+60Vf5UH9r9oJjPAUP+Wu2Z8/KLromeTeiyXVmV3EI
A7Bne3K4gvtytPv39HSz3gqvOQueup9I0/rEilfa9R7v6KN0CBwYSpf6knnUnZ5yjt3cJjbjULnc
EHzw3M4808Gidyxu6xXAQErCp+4rsBJe4SVetXDXOuGTcSEZhL/VQnlgh2eCUPftWdBYNtrZNfWx
zez5rzq4tK2L0BCHNJtWGR/F05S7Mrp+6Ww8GC4jJPJRgGec86/ql/Be/iE8DDYCZACOGQqk1VXl
kAJtckHVu8TchRd1h/TRNg9AEX3L7Q7yTX+yuH984Yow4kT+sPXEBCAgUvx1ICNkpzZOX+7URwT0
Dc/Q6CCBH4pD/Kw8WA/a7JRvmLfQwalfUE/qo609YDiLHiUy4A4aPdWlFA6sR7r8DXNOONlq9g3y
Dja/Z0C4bQFv4ksjuDqpdZVNJvnoIKFjjArOz0r8pdhnHBCUvxE31ugs3KvhA8O6Kj1I0CWbA51m
CSjPsIeVTLiTErv/EDTcDzvjFfmUjTiiaD0ld4d1ou9LxZ5pUGfH3oj2N7nLi4tWv0fybcmPeXYW
iEMn203w0oDubpc8wERDXzUvj4P51sp3IzIv5Gex9X0Rv8oVClIWHOw7DenSpfjq7vX2KRXJXGHW
bVcX9WR61UPwpp6ZJ2DDUDmi6kOU0TXvDSztdzEQMJ3QUY+8ZTW1Bzb+up0z+ig9azgko1uulSV+
DjfpuQwNIRRfEuGQpe6SnIr41LrdWTgUBGRG3W64IgLzEzf0Ehs5a6efISSaxUGZ9m171/UXq72B
KAKnhAJ1gTNKKBi6yRLh+WgvykPT+6R4taS6C2//fv1yqz6Kx675+Ogu79X/gwJlHbH99/WJ33xk
78WPX0uU9Q/8Z4XylyiKOomSa+tOpqTEL/2rQpHEv1RDsUzUMQw9VUWhnf1XhaJpf6G8QEEjo/VR
CavkT/2rQtGkv/itkmWw+1VNVWH9+29kTUq/TxY0FZGOyhxx+zckQ9uWBb9MkMiTp+VusQ+xyioe
w9m8I/Q12y9TirS9UrRTabUKfv0aW4Vco8nUq/gqWtZHmGd4JSTtOAL72IcCz2aIRskmhx0Ag5WP
+7j5w+piLdl+KTfWD0tho8v4IfjJ2X+tRdAvHxY5hggKLcU6N60y7KWhvc6OYmsSYS7m1h4mCuvK
BBoOSRo7VHCmY5I1bVnZ3TaDGrr7wIhVh1X+1+3n6oWel5BIUAnJlgfskndh1UZIju5CrTcdDQ0L
M2NJOSVThE0wX7PaFWj1AaHCxaSdDF1xayGXSMwurX2vH4CkFn4lS1gvMtFWprjyAiH+xMdCeqDc
8Y5ONsjTiA/DDMQDBAgFi2/+ocuE/zRYYA9KBH+h1i8EEnNImVl4iqMgslWpIRMMMpfUsVWxLJkj
txGsw8KaDBUS3Kt0nvdKpNxvQryQvySvjfJaB26dhtYeVh4j/XnUz9okhrtsnZXNSHIyNj7e3LPM
U7RKO4ELJemoZl/XsJsK4EPZoJaRO+A9K6vjEkwHgQCxl3YuvoqYoIfO0jiRFuNYE1XFlxX9ociU
f593bxedilZn7qMpkoLe4feL3kyRIVgpF10i1wVPtMXmry4DcnnD9rT9P3nt+yHeH4Nar0790N/G
QgnserQ0G4woZuEAxm/BtkIkw48IIEqkpQb9yxY8Bnt5XjIdGo0RnDXwU7+cBXc/a+FfBYjr8/33
exYNlUQklSStLcff1Bq1GUXpArHDjsE9+GVWLFdDS+IrTvddl2h2wQ25n5O0283DfdtiP46guGDS
0K9lXmFZAK7CxlNnsCtk5M5kgFOZYP8vPqVB0qyiGyJLhW3j/MuTRRJZM8tlWDNGX+4g5l/ClK1B
oJPfpRCz50/i+xIr8hFSf1xPvV9IjXYKAMZeu5o6uCUUDcDxE+30lWlGflICtTv84TP+46iiHeOk
XB98UYRI+LdmwxCROGZCVuJexN9ptv271rOx2bJgO0NO7FTi+5p4JAWsJl6KtN5OjTPJpam7fZVA
YHahGTHZTrJuH7LPxC6oF38U0P3zUGXXJK2HqqzJqoih9/db1rIEtS2yuMSiJHYHpZBhHnCY4zIs
z6BKOJWm6bsembgzmseoyoFc1fai45sg5Fv1h3Dcq+3a+rCSdkKlhkynp8Dbk6z8wzZJ/r1D5ela
PyriZ75XyUJV8LcvFdXUTM4GWd5SG/5AYJE/F4OK6k0uCjpIYXrr2pzIADRlP2fHbcDsmBAV6CLr
OVXWDL8wxVNHmNiosWflBfEmUEKYxmevYW9lf3gJaP84D0zWXqpMQy8bdPZbT/rLrQqhKVQsaSK+
BiFmPVbKcxBdNJIHpWx0gL86xTy8DWqSvXRSxRnXpp/ljCcmHFl3hfPgxbhqbAhjMu88/UNamk9N
GRbeZSx6MJN2/U2F77Ld4aO8HvKDRWtH6tUu6QIyN4xaZblXxgAhYctHZvgkZsVeDBREIDpVWluh
6sbQY+JRgZeYR/ldlvYzcoDxeZlM9d5KR+0ub06xVioHCWSBZH5qodETmVMwyiR+/oQwoNhRKAqI
PP7wGP2+M9quuKZzlDLIJ7KMi//7zVmWHXZ/pMC2in1jn6E0JgQBddD2QsS6ytueu6C3Vhh5Vh9y
9FxVqptHlOf5QdTwPS3SSAHrAemar3/4cOvt9l8DhZ8fzpBQblH6qCq72t8/nCI0ZLCqbNrKYoj2
vIMzn3C7btcSXVNIHYxybTjLIpj52QAAwnz3KOtpd5nTdvjTi2c9mX//LKakwuoiD1xWJElcz6Nf
bjQd8kgYhCKtQ0+LWedNfFvkNe1ytl62/+p6pAzEVDJhnslelqXIFjTxRUsRV283SK5ln+NMdD3o
b+UAV5c8mNWRLrKP8KxA6E+hOZL73IC40CWD2AkBShjJG//zt8pT8c+Lbqlw0TWZ/Qkn6N8HUVpo
AWyF1mn3VRl6XRPBcc1whqiij+iGJkgTLC9m18M9ThwIzqiTrFUZKzBc3utDoHTLWxaGnRuVfcPo
RaPDF/vKG4iTcRqomUh7jtncnIq+r49JSP61KFV3Y5X7Fb4Qs7Lk01AOul+Rb+NtdVfW8Z6Locl7
Qhp2frtWHkocP2tm2vFGRJWXJ+dkzIwvYzasxVTh1vp7C0SPh2227GgKv8mzEtsShF7VGh4ssM83
tVsknG/Je6VG34eFrBuZeGwPye0ZayyLiZKEsDjt4hWoZzpt0IvI0cbB1qxEJkRmBirQGTAdCIBY
Tzh95V+C0fmSDGXk1mgYdmkLRW0CBZHlGlndtJgGia9WNWqnWejjKwigIY3li8CAS82CS8jB64VC
Ry5fDIZIGhVaW2xVW4E6zmF8ZTd5Mziq91IZv0asqIkull7FsBI8DfYV9TR5C9sXFIOMacyBiY4l
HWShyG1RVM8ieQnegIhqt+XcwQV8j2eCQYRKuKk4t40C+oEmRJSBuYFCDgiSYdXf+RnIclgm4nGn
sLKDNHrOu+Itl1hSZWrKhGS9xKZeClS6pm0wMd2Re8Dui0s1jvoFicIp5xJjpQzcPrNmr8a4qKpI
8UohwCY7wuHCAc2/qxtscBcNU7QMhngSXV0bXX0Fc+cxOsT1q55kyog0qJ9+ztsrqxu8rpTkvWAZ
EAIW8q9gYIP5lhtc4YzdDa1MSDHjr48iuthuHFpvO+vZvjwy6R/gAecvsRwvbh3XJJcTc7etQefA
UB7BQJ2NjMT3KWBYme97uES7XIaRZA0sDeduADzWWPoh5ZsMyQQ2zDi+BuFYeWm70gzXyOMQjR4w
CSO2a0A2Ntggn0R3wiZWqokEnq5XCIeBK8vFaPv9NBFSLMBAfxs/a7hBtsiTsR/X5mXA1RqpUe70
AnG2xhic1BpGc6MvwH1MkvrAgVX7vCEnS81YIEUBPOiw/m5sJMoVsaPHdAKa9H2rIpMhdznbFKdq
SRwPWdzvRq/OS6LmhIoPs5jfpFZnALB+8+SrlY+Mf72oJtZ7qajm1ys/p/qxCrR9yzJkgX9L3I4s
sW1mFEj4q3bSDB4ofekizyyV/LC1kKj4D3JINupozq9yPYjkDki3JluROoH1Y4APAMmFsTBrTd1N
I3q0mVUYgctvnZo/lxVmSKWF1ZnMxi1Ff8SAK1maYr99+xXj0KXK2WxpTbNviUZ9NOvynWiDa6kT
RVcZhL5abEZ4HBskug36NWPUDuFiKMekYsXZKzzwRSM4cpE/KZX0IqE++1nMVEvxZI0ANoNZIUGq
RF+aFW27V0LoUyBeFqgtx9EsT7okVbcphFzTv9ap8UnvcE4IWSKjjyA4wXSBQa0OQU13tCqkCm0j
/fjz25n0wasQ14LN5+BLVfmFbK3olvka5GuPKMjr9ph6ipahRWc3iUvVgGWXWqwGR205Wd9rgJMd
WnOwpovqhsEIPoGUlrX4xWWsnaDIkIQSIaAjVvxRMU23LnLlYW7NaygM013WkqYS9MR2yQH3MqDE
dI+wbddk+bft699OsiXQvYF94wOII5EnLbjrcwgIEyS/XRboJZ8hQPsq6wkqzRgTpr3VDmxL3e0m
0q0A8z8L8p8PM9al/IoD1Il1bmAtBHQB77fMtcN2pxEIYj2AxNtO55rn3mIE4LJk/ophEywir9Zu
7Y3aML/24qyC5YwxzSIv8WucRSJJsUoL83J94+JGpGuSSTmgv3UMnZc3TWTvl0ZnOulq38KCoAdx
46ObKI41Hmg7VXEkEe6DNGjqbxYvQTRzSuYtQiE42yNCOO18aDTm9nUMLHeg398eJE2JEN+qICFU
VufNZCD+gsc32CyntVNM3JijS03sNmnDFmD9YzQfCOMH1tHtKpgyQ/j9TDlDpOBpn6mk6GSfMxQc
FV7inl5qe/9ub0ycUOQpMzg2Eak4Klb5Y8xgbySmKxbgjWYRULWWny6YwL+PJo5sWGaPVgMZ8Odl
6KcHC47gaQqIGgq5zW06Kjduw+HJ7JqcvfJ3onzJz5uTl1hbnmAImUcN17dbdGS2hGt4W1gBLNSF
c58nBlT1nK40NumsUsAkwRih1jGNcVepd82SDf5iluc57a1bEr/ILEwvw9SrQAoC+d54U2UAW1vh
KQ1MYaUwB73OatoTSGE1GoF3e1CC9ErBShiFMEFor7l+WTfdtbH6HkYZc85aRwuXLNMlXqMmpJIh
DZCr7zFB957OYyPHjadHCxl7ymw421kbqqCNwPhANDNLuJVziGIGxGE3i4ytN7fadqkGZXLySCrZ
ZRUBF652TIkzMRwK9ZBbHOzANiHbVWPuqm1e+dn6CBm5DH9hMr3asGJ0JvykOjz2qUJT1S4L5Uxa
UQb1e4EwkVeNGDckerGdiQ1xQWIUO0SVs+dg/C6/C4moPepN9qnkuT2T+5gW4uAW62Bg69C3OwK+
HP6ELDvzDVHMWK2f6GJ6RHyAjEOhC9WJb+tyg8Gy0s9+j1rSLuLme1xCu+wHY8GxAEAsqea3jDRM
ezGXG9lhOokw3G/bEAAFAiw1gEQEJ1IaVlO5F0cJ9aFZ0y6EkysKs+HGzLtcYxG/lMh6D2qQHpRl
knd5P3UP4KhE7lumCpVFZAueelfldN5rpj/GyIGliPN6e09WGQiAATZyNml+XbTyWdVaNzKT0a8Q
Ez8uACWIdiwBLkElT2EQEelLlFCavvbYxr2spbpOdfh0kcwsMuqWey2QIg/Dg2WvCgihLh3Efey4
Fm3B+1eSdEb4JWdi449dongEfZgYnYv0hj9oDB+NWVN8vn0CznT9ZXtlC9K7bI0sFVTTW5gu8EIF
vDLWQW734RJ70lwYiGCQXG2Pbwp12VXj+SAnE+tBgsF/dqFKOzoaYo9dpVnRVcP06BpK7EhJCEk1
7yQHpyovW52nfCg00RMMAcinItV+KYzNLcvDkw7MRmGSVS682KLcLHE8rCqetViJglHzTKK+d4Fi
CZef53a9RJ+EplVQpohsKzpjYDUyp+52EOPlDPbW2F+bltNyU/OtZ+qmG9Mi61OJBuFSsowk2npw
f45YrWRyEf7mIKUqdq96fE/wr1EwMtiKMbTorxaRjGFh9ScNfxVwpOI8kZ/VDjG8evDrSxaMd1sN
qMCS2WW5ArhwfTlp8+DKZi/tl9bwoZdZHsYbXW2aUxnfBZmIC30VHA7Q4WmvsBuJ820duKZleZIJ
irUtjORO1bW1P40seqizSAyzPCuRSpCOqk+p3D2N873MPPRqrvaxlEXdz8wapgfb7V42/QoNDXEH
sGLKx+g8GuCbIsqoPA2aa7HEl2B9ZXR9eEN+ZFzE562wIUopPQZy+UO0FlII0vgO3ADvpR6G1jAh
wJOi2cJqAQE1K0PF7dvmMlTLi2Bmtb/kYDGU4RgGgpMmKhtf7gcIMKhuKjPG4CQV1ObrjHs17dQD
5D9iJBUnl1btNrRqaC/VYbsFx6bmbTWDpglEvDlFzaCa4XO3hVNIOstg5tA8BBpGf+z0MREASN1q
RbkYTCiCNeFJqqPvpBNipCjDmAUwUw3AVBkByIt2Ywr7NA/NSQ3r4HlCAyvN6pM6wakJjYggehud
EVyDYRcOg/rQWAOqsZZVommJjcOILhCV6mLkza3TZp6kkEs2MqjHQG6xTTQBknaE1Br6V7mmYu2r
IrxpJrl5oM9oPKB/IHXq6vpTS6PQKdjHQI1YDqKC5F8rac2iNuptoB+2JDbfyxaH3qJXPt0PEEHM
+V7B2mPOF8NT+qHxmpiQsdaE/Os0GjamRJwg50lfMMIw6CeEysHTKZ2EorG1pIIwVMvofHEYOSGe
spTO0d7+SIZgfkr15TEDNLpAhvHFAIerKU6vCIRaRzXlt3KRVMAVauKuzmIZTXk79I4iDh9Y2ukm
EVwpySOyKgIaYkhHovYNkgBBQwHcs4FAk1gG1pLqtbjTUZAh3K1fo6BAdVeRZZPjOA0rQ9lT7ZEB
ZzZHswXGkiRnOf4olVNWIIZtZf4wVobaRhefJaZn0iaGMeizSQYvD+ibeQUItRxuqYu7/CvSdHKU
h/YU94T0pSUqhxwYzxzL2a6R1vczMvwDt8FBLoCX5z30FHwoJxx7+KJbbac3cPJXbFiksvCWBWU1
jjK+o02vpCC1S21mKVKDDFoWGfwh2aMd9pgy/EzKEtPs3A4gNVa0nh47Fc0UbjXignVA6lYuvZvm
3O+tnspKHQRSeq0vEYw1O4vjGRGjdhgV2NYpxCpCmpVdOlKwKmMPD80EJpbu9J5GvTAB4KlJ+yUV
oQFNhQBlF+SkYsXQQ8QXY13t0FoFFC3M/Mkoy429rDLZKSPlUAUpVnO+l7AzLKdZTBW7U/Ra5/Ne
lLP5ABPIC7PxWxyzth4UikzwKobKPQrKfDoooCXXXy6KJDiQhnrSI5QhROLVJLfFkz2Vn3S7KWYL
3WuS4qZnHTJpMf6IaoE4hcxCnEZ44CQiqsSLDPArY7wRNC7OBy6HNH8VCJ2l0AUYr0Xk5epJ6JiE
ueZ7PrAzdOapkKJLBhKOuc1+CpPCZ2JIMx++jvwsMxkQfqliX+5Xb39Ho6E+LETQwwbCj10d4/Ez
IKVBb5r7IQHRSeGwg/IMHCNIT9ElDJKzJAnimfHno24VD7PlRwunRJ8vn8a0Htp9gNJD1x4NKzji
G8/8npwLvU57P6k71tbRj64mRUhjSCRLDRAYTUPRUYrDrhGtb1hYnutWhDqEG7uShD3gHVfLvmha
xTCvsN6BCbyECh5V3Qz8IF/QaqSGT630rHccw90yPaE2u7N4KQU5cBU9ucRl+G221HFvjtaxRhTZ
iQTx1BIQoDbTJrIfRG8xIyjbQaHuUHnyoQo8VVKSehT4g0HbNKXZDWr9J6/uW5qvSKpc01fWIyhl
I/5QIc7ucrTYIL/hJpf30RLhGBMtwQOUR407BI6eitprI7cvZFSysudnBAoYODn0Oh4SSN5hyNw4
HmsAsRT3hVy/y1qpu0y1yWuiF8iLqiOscBRcAr4nDnOqskg1X7ASHYLKcFKBNAB8UnYSmHtcQ+cm
SD9VC7HvkuALSiKPM9jvan24lLP5o9cVizg1OjNzKD7DlGyEWUkHB+heY5NM1u+4m4nlC2AcxqLw
yLbtmGRLcwpVCEhd1eoErzbXUZF9GGywJ0eqmcqoNFcrpHEvtKdsIcC2U1vSANI3pZYbEH4V5bqF
b5HIXN4r8+s8qfNJJbitWlT9UOE6LVAV75jOC+lnsx5l5AzzGiB/0ur68srVZiRL80qJIhFzGmiZ
l2BLn7ZWsUrdmPycYz4eEyYRO9LiREfJFydog2c28uTn1DEDI6xO5ZoeGA3zCYefQlFacQGX6k3v
1R4Cr/wpy4+YFhIOSF12SY0sjeZrOcpHK9Yre0lrX2wDVg30ynYxl7PXqdMejgTa5HClNufhLZUN
sok5Z3soEvEQiSxbY7cqFttqJL8li4l6A8ZxQzYdheTRMqLMMWblwpzZVeRCpCiZR5fNOMTNjB13
SXxPz4nf5WZjG3Mao9Lmhd90hq22TAEMpfhUh+5WmF5XMasJICTaveRg44bSE+c9mhPgf5zR42Nm
kFttmai0K6aGrTL49ODY0jZ6G10UX03F8dY1IQ0UBilR0/aD1nMMWouPVUK0l2H4logAA0JjOA4j
y4W8e2COfUVJftBawAZ6SsudAsBTw0G147h5k3lWSUYrj0YXF+SF6AehugdBtRwwBHwag4QGr3qf
k+qp6eLPxIKnnERyd5QFDQuoxUlSyyKYV1HiVZRpSAvVDyab8X1p4JYlxcTQmZXFB3BCxz49Mutj
XaQAIE4T/Z1koBhDkfwAViy3iURHXfC1wz1CbASUcJxodqEurZtbOqdvIHRo0Wu4ccWzRdjBKYhu
ohWghBd4P01t5JLF/XXpctB2nbIALpl6W5+6fSFBiecRMKggSGLXdFRYkyzzJp5Pq65yRgWAFXWk
2dbGe96VoZOo2kuLTwjS10AhlWvH2rRciuEV1M6+fA67c2USAEb64qegmUzRRxpk3CypOX+MyxtB
K6YPzgVgPIqnhUdw1Ag7qyjdu5zIRTnKTj3DgRGhAPQWuAjVyZj14ZxXZPQxxrgIKmWNTsoMMrWV
7aS9sPJYQWQ1B2i3nFXSuWuhQKGXJrO9hGrqBiqB6Ng2XEPPKr4w2ZaERtqNY8UpOuOtb6zFmxT9
flBv+nBoiuFbGnUfoaze44OU7bo0XwE3w9xWh3dU5IXO+VbGvb4Tx1w5yLNbxqHsQKoVPbMiBQFH
HcstUSTjaZfeylKprpYwSqtDPXL1NihQriHllB9KCZOPyhbDEQSICDBTEG5KEOO0W8Tbn/0x8nxm
Y9YlAlg2a1GEjxXlf1pAAZ9qXTxWUfOjH0BPMyi+y+tqOlk4a4wozmHeZs+EUj2An9J2Va1+9j0F
R5CGp7TAtFUayztl0y1IEIFOZv1KsFVh50mnO/NQfjQGSkizFEV3HBFxqLNt9CPFi5Bp+2SAB0C0
h+5nkSE74Bjekx7+o2DUF7IDBdiXTcZhl5SMR/K0fq9MP5D60Q063AQQ+hwxTIGFvocVWdGdCZBw
EYeYyTAy2bQz2wOb6YOkjN+x/D2qUUc5E1APhQwB2lDjsOK8NsL2ZWgZ80WPyVRjnKFDwS/l0P83
+HYDYAgRFBmlijm1yqElqEXBf0nemq2CnkrZJswpJWuQpwPu0/w2kQALItlGpZ98iaLYr0jdqKMo
vNetO3Yyz1I0VccSG/FQZbptyEj2zJ58H6VGxZaKATywWm/2kjkqTj1gqlgqTcOAjSazXf+TLbhw
jcz6fvtFtp/WY5eclbbGM2+IhW+scQ3b72xKIte6DLhNLi+TXVPY3BF0zrgrHYjbKFEiJlvKrrWo
d2PCuq2WyBeexsmXsww3B/h/py29MY4pFROEVeVc8B7a+ljcm3FsGRfLULzaqu3GJBqbw3nEq7WY
np6uOhF4noeWeaG9TIE7Llm+x0MdJ6EKM6x6i4zC8jiqeprAEPh2RsJxFIhkpVW6vXX1/Wzu07wa
b5h5DISXCvN7BZtSMhW5L6VvDUll+PyLO2sYc3Lq5tHb+AuFQnLutvhmibyXxZMRcCTNBDf6eQKg
N0nLep/CtXHStsauhNp04rWULsiP5hqyeAm7wx3WZjRdSGUQ+Z9+qp3y9xiO2p4SN6WFAfeIZxV/
PunyA4JHiwhuL9OBZfMlIjxVwVWy7+t2AlFfhyX/6JqueebFtGnP1vYfcyClTJDVnlWhYILqXuxH
aYFfwk/NaI4u7Z02CpodYzOmD2QMmOV0SodJ85Q5nPZmCHEID9rRan+ETSxTOxnddZlCKvho9pcO
PjoRJlj/gyE+H+QYcps+Rgyeh+BjkckDrvqmdcOOQpxMJ4I04faeI0BAO0OA99fioUWCDCE+Fuf6
Tm6gLYkR3MJ5fmgyDea8hQov67pnird4qAVXGWEaFFJyK8CbvpjTKw0BGzA1XlhkJZeiLH80GU2/
lTVvgtmP90rHvb2NlSp6ezxjLwTW4QKbZcURY/kYLvJzlXbWtaqjeq9byUc3I4IHaEE/ZfSATqZX
M2BevU1NzFYD4B2FxC2qbGjg1YWkhPSXbQ4/66HE4BV70zaP2KY+RYxgwggIblTVGlxdDoMrEcRr
2Sq0l1rsh+D43G3CKOUtt7AcSLc2zWnU59ZWayk/VFI48SnG6udtG2IqDEcVue8oJF5REdgAFT3p
reapS40rfaRxWXiJU4zG1NOI0A/lnCtOZoUo9GuWbYtS8UoIPi1G66eC1WHInhuNdNSEM/4Fk7tA
WIPQ9a7zIlR850ym/w/H+UxJHh2rcCI8lZuZxRysEbl7i1MCL3QC9Pplhp6vmp+Mvr2lmdLTtqir
gH57GZqBWi4SjwqJ9+Q6AjUHHk9lprxBp/cDVZMC1pdxzib9SrqSxQHx4gyqDCTxTKkzzIsO7Gju
4ujRTA1SxZWod6S+5XUkMsbYfmrq5l1tshUc5xnvQKUnbmeRzqJVQOeZbzmVhgVLGiEjrxIzDU4z
v4FA1DrOYLYoTDNABhEwBRnw/FOoWDJ63RuRtavVwDxsdwJ8wpeAHIpjw6a0w9hBEWkdulVJifVZ
OgpFCEpNYpk1JSrIjVb2mMWS9rlQCsztLLkmB67dFw3mvhLaMoBD6vme6aWgFVyCucFClVHZkEYI
PoA9ryI269ub/TriApQTFS17gmE1SI2PThLvIkMczpmWMzzVC5WZ33qL97yGVq2VaqGADlOyhYL5
DNZ28kwRK0EBR5Zimd4iEu9Vds0+Pj9SKar6DlI2cdGNelXxcZnLaPmdJUQ2szD2BUNcNMRa6Q/r
WFSOyDGLUobdPb79fdwqn01nEqU+9fMhJvQ3iILEq5oqOiNX/QIZ2LhK6NAj6S1eZPk2y0AJ2l4b
f4qrmEPVu7JrCrp9ZthBGGt7q0Qcb8xqvC9K6aAPc3osBS3HYZcdgrmsPHI2Y97mY3anxfpwJa+M
TTKnr5UmXqJileW4ZaNb7aqFF/qSIZYK1Pv/oO48euvG2jz/VQa9Z4M5DNCzuCRvDkqWZW0I2bKZ
c+annx+pF1Wu25aEfhcDDGpRBVcVeUme85wn/IORYQNUzz1e4zlgVHvI5RzqvGkcqxIwVAzqp4ED
TTjP9gu50kDzkMzBAYCI39XYR4cm3AmmmR4o7Vkelnnx4BQihJleWsiQEOpat1NSzJxr/V7uaZaa
ZfVa67q/KnXhYirV67Jo2gH5kMovv9C7/+p36aPVdwY+1qzQqLLMjVdgjlFVvmIXQbFXW+MchBUo
L0wu0YFLLITEEu+rWmnFvp1jiODjJ6YAuN0ONAHsUlG/KqafrzRhxDl0lvZuZnEvE647bdV/9cSt
moQ0LIYATwgOWx2mMUAsppe5mZpOo32XmWsfLB1/Qi+tdwnDSdixFqUbNTfFt7ZB6hbyfGqctBED
h6rwvucxW25pamcx4Ae0rv2LUky3gS6/SOS+Z0MK2z32aZhVzR+JpinqT30n2RKjkGyeVqpT9CA1
XXbSs+pVqcMttprf+pzRt2pJ93rYYoaILvga3TsZhgYi97WKi3vY5K+mtF+gCuOUACIA6HM0g2pV
dVO/NYYGl0lf+BlJmLZNpnwLzmQ0FfqTqAEJ+DatfCTAbR/h9nXScEyOeCielkfxVRMLRTIYX4yp
yUzLdKHYy6jJR/q2pBmM/HfzlLDXbiGyu2OZVS6ca6rkUNiZCsP8blRPQ4xamyGYL3mm3y6rAPyW
doji9EnOtYfZkXXWUD57cfrdR0bEjZs9kl09fc/yB6oDqHRHGTwbiyH2AMBPVMSHhi/E2+wyoLwQ
4/s2cFsPAEaP5bkdBiIEdf9nnmNJhSIvhMH4S9N5x0wBBFSaDYQu+MJ4dC4xCMkKD/TeNDqakU9O
HFCYyuHwc+rjX4UeoHQDsJKkm7EzEvKBy5AKA6I5g1sOtLRoKpfp0C5Jy8uSlOS1UO20IopWbW72
eI0Ark5hBeM4ljVIvTMVM4kb4gy8qkLvJFrjLx9K+zeRrbRAEZdEaQnzy3FRtOUvyTS7mx7TBdIq
u8uRIE1V9LuVgV0jRJ1Tt612iKu4pulFbzat0fIx6StIkxc6mheR3ie+5pqtnOI7lj8NNXT0EnS0
ZqiWW2jBt1bHgoT3GzV42GNu4CzfKjVNZRu0/k4tTFxi6/R2CVfTDGUJ0DHMGsQSGX20ND+Y6meI
oSIZgNuyht9rL0dfl3PkDUAPMkp4lkI8pIR4+jYBUCChE4ig8+jR0CDDYdyiXjJL/oZsAS0OdGT6
FIvPrgqFrVdZR3r7yIIKGBkLWS5uvC54DVtxVYX4DhFkzh4euedWt36aOqolkfogyD3oBVUG9BoX
OkiREgtF0cfce2GlL/mp0XiMoSoibq+2zJjJzFSvGx9D1I3WC7h0Qe1ponAXWJi1DHRlNn0yDhc0
ysmRade3NQury0hBqZ0j2hGO5z0ngvdzmU+289C+6KvXIdTsvjfpewjVcdZ7WoeGftNJvIM31BAJ
RY7j60HHvGiFPMSAJ3iFH2CGvEwu+gjRBPU6EYQOfp0I5nTG83DG+BujsC55/1UeawXsmAwfYHYE
V5hVqhbT/6xJ8gMwbUaAM5i7abHaaTts3Rrcn9zlI7S4b7u9pX7pfQCQUV+5fYFBm6/Xm+Xfz0dg
/qMufBpgLQz95bvqpCbryvBCF/RH7whKEpzl/hBHh8iXZ9pEvu1SRLOo2GY1qAZASkuaE4U6lCRj
3/gAc5WpytGUiS7LFX3AUJtMZmG1Ht2ZkCFPXvqtO8E82er1GKxT+IBobK2HHPJhaQWCE0hoM0dk
1QpNMMairEj6TclZGEZspkthD4rjDM78i+LjPuTnwo3aprLjazHpHag4tcc5dvnQ+hA1KC0zmlHm
QDcExVYuR5TdZMWgkVXt4lzuXNywBZJMMJAshKXKWlJvvk1MMM1fNDNHk75BqiAOShCWGgkkes/c
MITWX1tPeZ7et3AuzpkBDK2sh+QQGw0a5ijj8JkhWRAOnEQrEVUdompdaPm58WD2I4fqLtSNCUkz
vBFocSSlcRCIxeckYiVSlhXrPrWwmIh9PNs40JavlyswZSNMsVd09xNngZ6r0/1Id+Mm44e2ZhXi
gCGEjjegomJoceQsaaSPRygdk24chXPcBfuwk3Zi2DCmmY+xTMArotJALRYTs5x8el3A9/iLAcNX
w2NNyORsNyEMiWrrrZe3Ks02vsLQXQzQpTHcO9EAYWdOKroTMaTcEhuSvabiyT54OC0Uwm3N6bmX
i+Jr1KmzkdJzEA4nSe3wnJt3ANsbNQ8gMC5AsNTG1wrB43EZVz2XKDhulv/KolYUyuFfyJkooYmr
IUqBjBjJgd7fW7EqvJU46QyMiAQFrpzfX5Yq2G/Rotfi2bfHOtLHsS5mdKvFWm4bTUHD1qotp6Y3
uuzIMW/YSYad4091Wk5MmJ5ChFP5nPz7UdVSn1v1Hp36cOMN6UEtAzqB2Dcu1enAAUaH0QMn1KOt
qyQYhgo85huQVoI1GzeHJXIt5wi+HdpGzJlSk9Ny48nY6SKeMV4wWW6SvdA3VnZt2Y+cEfTYldDH
1t4PAQm1/XoJBws4l/C1EcvFoGbALBTRWfylOqHdlVFo2EPjzY7zI4OFvFdX9MNVUBo1dNGgf5om
pHqlKTMpmjfDOOQ7BSobnBwG4UEK9inySUKyHIvT0IcbK4Y+2E8fgrOFXR5+jYFb6YBxWevKBqf5
c6SUt8tKFot8K+f8KtpYd8hulG+llo+DoDhL3vfV4W2wLdCDb+X2tPChlo+gMmylb43xoiEfwFB5
uJ6V1OxsMVCEgitj+LpCkVLfCAqdNsMrdoj93hlld06Rw3e9mlmkGQ7PkhQo6wUFCxRbvvM90zUa
dOBkJQAdl1gHYLDnosED5u1lioLgNoV8u4SXyMAaAb0XwcaBh2wlStjzGVDSKn8Wa/w48KhUTmkS
OVgDKzstyV8XWUI17FierWy6mY8cuagwF8qU/mSNO6WjVT13ZpI5Yzbmqn3ZqXqMSE+LvujaMPDo
1mMUKjQVbCIq3OS2M5itKkPUTHFfGsLh0fKB3ic4kG2jZohBjpCOjFn/muQlgEmNPl8l0YzzUS1J
4iH9RV8eM5L5n7LRumEOSZC0SH+9OvupJfGqxzVrxzBsXIny93x+mtosvgRRM551wHZolqB2gxCH
0zb1y7LF9Dnpns8VFBGhriovBRHoVOWMhRcKnwnG7SDekBMDHC5z7K4jaDRdlAtOZUyoNZrxeBg9
ycYDrNvTOH6q0mBVa/5P8LnMfnF7C9U0P6ZAl/HVlJ0gpzgTEMQSOlR1Qguabi798AURZHfLdGc5
8Sf6CavBhOgX4pa2EnqBYlXIToNnVAdlaDB1lmAVK4V2C9z2Ie4VRrgD+r8pMBjgugB8miq5meLo
B0OY5JyXFT5YabJiuELEtIovFTt23Ve5xShecmJd2auNULixKUVbkRJ15SvSj0jHGz0EB03GZ8So
+pgw9HHVQRot0s5I9QK+UqFyxvov5Fqd2kejpNYTTvMcf55+hn/PiMy3oIHG4Dath8rWPelJTTDc
oZ2nO7LByKtuA8lB7hIuyNwbCwbmUqkoWbY/NcwYWf7AfLwZFjesepqtTlfFhAkL33NQwgs8bWkM
mUO1rjvGEEGMOnoXOHGpw0efMcx+g19j76EKh/5uOnjWRZAbmjGAfppWQtkaIFwxpOaGvq2OyzX1
2Vu5mON0+9aIsMJXrcQENY+egYDgMhRgf65lryXSleRtqLDXuU8rJW0da6qb27GZvgmKwGFt0ZGS
DdnWlDa4b1RHzfNZuZaaW5ChiGMvCbGbCY2lZ0yTJFzmg0ZEvKBR16WaPFs9jI1J9O5VXHWbqsxP
bYthUpzyWC1OED0oUDrpxaZJ9QqrwP6oDKO5n8rxCQf6AM9wShKQejj7oEEBWcrcpRJShKSr4Nj6
aF0DIT+kIwoLU984iky3VeFsKgfqqwpF9XKMb8cAhk5i3I6S5gHP77rNJPd3MgH5XKc8hISa3/zx
hAiqvVQBnKH7OLtzNVTNQFNlr6SSZq46xlNjK2SL+2hftMgIWNABCUIEVqLrsUB3AG2iFh+tG7ie
unbKCszJELKfVmYkWCsJX6BUM4KLJGjW/g1numD+gVMBPOwG0drhpBfucRjZCSrwxVB5pfMouxVH
KBUrIxZmVsABR2sOMmRqQ9wu+pNAiuRxL/IaN1EumXsPdM1eD3VbgAO5Lw0TYTYrh5FDhtMow73o
NeKF11kwmUMsTgbGsWJoD6+jM59DS0l2wcARy/Jz2jg0T23OoW0O/h7N/lNTYz8m1I3vhnq284oI
NVAAdHAOZvLbnERVWVXvNWpxW28E6G5ztRxoLwNNjVNJM3pdS7o7Wj2o7CxFu2L+fyy6FrvKByC8
rJqh3YoTEMoyNZ7fGmS192p6xSYEqHRY0uHG7PbAMwXHrMBVLKJ+ul4CZQoY1nqF/2p5NwAFkXaZ
iWyZ6SOhguvJsRy821hElbkQ9WGLLONTIsMQiAAIWbL3XRILiF6jtB0N7VdkhsphqTaHSb5URW7c
pEK5RuQajkUEgBrZ2kvzqGZKebOsIsxAQFaKOXl7A37T8LJonxiFnczNyuwRcu0zUAnjvovpnAxd
uqOFUm/Dmq7CUPwU8kOfdSEY+Djd5bQZVRNYvKGqwDPBpa2rEJEydbI0h69fZUijDsCZcwGNv0BF
S3tZr1XKRFiJTn3t0UH15VfEmOibYqCWdkqJGWcpO20bbdC9jw55LN9C/qGKAPC0xKKw8Rz0itW1
YhWl3cmquUnIvkhbsT/FU31mRSyZagsTeJtE/pdaLc+pJsfn5UUHbevBFem+WTGmvakWlscevfho
xt2XQWgdkJuH2+GF93mpX3S6pKbKOAVRLeg39CHDQas2TIzuF2pvCHPIaihmwe1vlta1KOmrMsab
Nm/o5+rCYC/5HG6DwFMUsKdv/SQLqALDpE0YYgRjdsl0QI1yDx6oeCMlNuUUUQ/g/O4FOLPinARC
qWaWkCDLC30OqrsaQeKQxt08KVEK0BEaLG5kg0CeLSF2edy4EfcD80F3VARxixy9C9wL0yhFG7a+
1aUn2n6PpWDZfKT+BPqzB5GQ5+spVSKcX4svU8Jc3mu3Kj93D1LoazDMKT01lNvg3XWRlVc97eR9
mCc/+gSX+x4eWuxJ30GzlW+fPDWiaF31CkOhSM2OGGuuUEeLHYFunNu2+O0Cl1/Su7iVQERIGAyC
oUTOR7X8k+bn+7G3MmwgqE2nOjhCL0SEFMMfE0PWi1ffaTnvTl7s/ibpOZQgw9HG7vJG2XZmhWLx
XPHBVbRzUxMOwQy4iisGUnMr2gMXaScA27YIaeacKzYkiG9LcGnm9Urrt+XPfYDQc0GSx0+L6j1/
h8bxkPZTTlBns9So4q4XOr4cGtoO3XYM6TwFb983NkYNTnAlVpnlMKzMHDHRRtdCwdDVBYURvndc
XgCAgvC8/FPVicoujal3OlD3yJeaN+Dk763WiPftGBwNnIEOuj/idzr37KkIcqSB6X4YBjVbn+OW
DWL3EMcxwPBlPZSd4iwZKJBHR5LbkfO3nXA/1fPjpOZnGa7XRoATw9yZPWIZ0z0ac/lZyvYS6p0H
I8IAfZmZLEesJ4rdeYCTzzAl0uxqaF7Zkh2bL+13+MUfcxMoUcBbpYYDRd+Q0lgFmJ/CCJ2lPWAl
RJEaO21abiWYPaZ7ml7FRGr2WRZoyVsaCPThaIW1txkm8ag08az4TYuuBvmjTc8Y8TkGHMBveY+v
UySONuOzaNtb2CMz8I0aaa7LQkYntAHsoZUSRBiHn5ivg45kHWWWiLP0MBm3xQxtlzgjI6xNDlnO
MeL103gYVAV5F8Szp2kaHM9SqyOQd2dJ70OvCLaKwawuNKbt0ivo0MS9QH+7YepvrZY333kyo9MO
sSakcm3U8MJ1h6POquxGaT2obX4AlRCeJ8o2ICMgyoZMUXder/xcciyhFLNNO3gI0IjIMdJPwIg+
wJZ8npEFVo8s2FSMFzb3yqdD91bRlE37yBCxRjwvfgZQgvH4TPeL4dPjCsgIIfIG8K6zyreMtv86
CLSD31TgrrBjN2SgmR3Pg8ntwuvQc//Hon6I/ymdYmSLjQk8jdLhLVqJ00j/HS0jear3pTf7fDN5
CYXoZmlQdPi+3wx+dymGRnamBuMx3N4l2xTU9mBMJOIL9w/fzQxqPXaepaUdQDSGzhQ035azNKUv
htshTlcesqF4EaGjIwch0Cb6VnGink2yqEXV2ko3EnpSrcGBhf3bN0KY4i7/xkh/WRWnuZgg6Z5D
QAvrSNib6Jv6QWX7+DPTDr5VogbbsLl1mQ8lf8A8RLb8be3FDIekAR7IfFiHvnHAwTG6U/3eXNfz
/KVOq0dLIC63df/dlwR4dA3RftGxhHLdAZ8REkftdZGhFzP+qpZoSJJqYcecPAR19spIUlshsr81
NHHX9HyYfOgzUi0Q71H+FfY/Go6ZYB2z4DtK0ZvKYNdw7or3eZWK9z61H3qStljU1qq1fJKuGhtE
T7ceNFHp93FDcpaLABWYqiCKYtEu7hVocqTo1XHIopeFOVDUfIFZX6SUA81Z/gjVRRxf01I8VKLs
nwNa6QxTCcFzXtqV/l0D3RswGxTisTDPgWVQ2OFjveogy+0jraQGq8dnTBUeQi85Nbr1jFc9g3Mz
7BDxTZ4GEx+TUeg0Esj2uffzZud3Qb/WgvpCg3U/8SJWOhbNuHBT+ckDYmSKIEDiF/Vk0xQDyksz
v6yfcCMSdQaIOFqYx3z+3VqqII5poiltbpiaRNROWEGgetMfwkYyAA1HtwH+X5f0u2KK+SrGzR2b
jdOgqPW6bXXvED6k1djuCiFkY8TAItREZhzcp08YUeRr2DK/0LYc3DwRAUrxiVTzIEcdAp6Wn/2C
+aJt6RebR0hDTu8X91XW97hkqLYuG8Y97inljsH7aTlXy7owDolo3jCV8k+0ERASMKqG3W8xNNPl
bT2J+1oKtbtl0WX9mLl8ha8pM9tjZQTyHuOxwtGLWsI6Uwop4jKHIK5AEMJxcAa9Bwn9hSTxNokx
YtIBsENKxb0y6pEjkcm5qi9NLkaL6i1WpZNOrjDEXwFu/gAAUl86MPqFj4WqkRa5PbUCAnAB1Wcg
uCDTIOVIBWpfYksTt59Feea4VidcG1N0MPZzKi2VoHyVbHqZZq7cUp5qOiO+IWfih/JDSQYCX0CN
ir0J6lebfS/Qun5OxuI+gj2Ba68SurStkJyL+nzjK4kEWFiGSFonj9IgHyWtZOhUyj/EQI22jdwM
XAWNX0Fvb5hLy7dVJzOjxIJZ7bF2EMz9IvEQFVhpV7RCJiIsCGvwjEjIVysJF/ADRmP7vAZ65Y9Z
RlCF6i4gImtLo2jYMggFdgIo/HnnQCFjahMxkUJZYQoU/xJN0g+p6UEyxoAbqpGF7GvEI522VcCU
e8lEMrR3V0a7zUUKHFm0fsSIscVs/3tztBUVtPaSgFZB/dUsDeT81Q7gHzCPRbM3VvL+qDLDHYHE
h2OKWhzLFJGUlvNtcaikQLrtxhpP+yxNabuh14p/Jg1AiBJbYwJULkH2diHpxwetbxpbGvTGrbO0
Okajdxfu1Dnvqoy03PNVYZUHcQ5noQeeLJu3Rot/aJBv4K0obiRIB91kVhkj77vUJ4sQU5YUXwoP
+mnE4eoUgVxTpBKavMig2zO7VvDcDBkBj6UPiWUOGDiis6ACJTDMPnTHSIN11dV8t67hl5p9tRX8
eLaKxf8LlC9Eh4JOfVKo3UXoCs/pNeNlGQUqSvTTAOy5j7XuyzIQEHq2YSvVxZGo6eQNG2+xEVaE
DJCALu8SI/VYuyGMjlpoXank23sweeHo5exD/7tq1Pl2UqoOrhhNuwwvxFWkdb/6hJ/FNAGxcgEr
pUyR4AGvMbdV99YESKfQJnQQFEJ/WaaXTJWNjVJkdwuLXoImvhSceuldFj+RiFn+fJxVChZs83RQ
CRmcpmOirOGSHGnOwimaVb+IlOAdmLJKHCTbIk5zstU+2zcgtxlYz67H0ZMVJckmwiYPoOKP5X9L
5fGrJ/XiPie9TePaO2cKCk2dL0trvezw+5x1whGNCFZNw/y5zFgp8OyHQKecV6v2sYf5YIdJdu+N
TGvBMBM4EnOtJmICKRDu3PJAg8zMXvdUFCUtwxELBbBsCy07Huv7BEmbs97Gstvjp2mDBD3kYPhP
XkD7uR+kgerV2XjM9E/QW/kgZaEd6to8xgxDTpXaq3bQMp9LMW7aBOIAX3M+nSG5tbdSujGzdl+H
fGBcZpUDY8PDImFdCsLRU+jhVCkNObVtmxtMm6hcPQM5D+3Oq9EtqeRKcZqoYzqjDzWNNGCaFQ5J
I/iU6PvbOQfCGtJ/2XfMBoBXoPj2dh5lU91thvmSnN0t8/wWjQHGXj3QH3fwJusyjRJ+KiCeVHat
EvsVo9E02grI+TgoIqHOOTvZmOLtoryBWIq+A7BK12pssKLrI3xIBxCb6PAngBFXRgkRDTtPsgCr
indiDL0rsOBkWF2EjrUbp3r+FW8+5KoQReazvSE+uiHaY0BT7CWheag6EzoHhxacZGWfmIyrxqfK
bLBZE6u7JVP26NvbCDpDBhT8YhN7vbFu8zZzAxz8+jj4hYBbB0xcwScbxsQaewF1EJ5VOUQEC1oT
I06mV//xt1rfnxS6/rvmDGhOGUIHunqsyEU75TedFwQt+gE7osiWaygddaqSj5eVckqzPofnQvZi
IS98Q9/WdPpGB9wxiuHG6CfpkL9pXP0/U3f+MfzvH3lBoPaD5v9sfubnl/Rn/f+BwiKj0t8+mvPS
vPyvn2S5jAF4gP/6j4eXEM3X3xUWl//hTWJRkmU0FkltUd6bZQxnP7w3hUVJ0v7TknWMIRX+ezJS
bvIvgUVZR2BRwQCJvxRdwR7mL4FFWfxPzdQsXUQZAe1ozVL/RwKL/9QsFNiyKD9qlnWl+9b5WOCK
gygdiyOmSUfzJt3KYAZX+qH5Inyi4jVLNv2tVPT3Pa70EFW/Eocg9qWjftueg0cEPoRvv73nP22O
f+qD/X3pKz1pw4pDQZi4tIK8LD2Gr/kxX+P68Ev9TPJJfO/XX0mP9RyxDUbQHPaNEBOnOsmFO1Vu
cuj15KB9gbhta1l7SDHmagq0gbPcN2DEefUWEFrmcLpVYKATeZOApTzD8T+CxtHdUoHf0krdjGwI
OsdvzcztQmlyJKEL1jVqVvNhD44BYKNjAhhfd1Cb98kQcMTEgP+jRDA2qq61GO/lxraKSRulCWoq
+Ebl1gw972tMab4LoiF6jgJ4An0Sw3wdSyzk8VrXp9tJsCKAoBYkxXBgYF5G6Cw3jMRw3TF3ouip
nPRAGJs+A+NX6eMq7RkaE3I1qAiyvymAWzCvbdJdT72NwEpXndLcQ/tXrscvydDHB101inuL5ucq
HKr8KSimZsPPxG0rb+ufbR8i5BChc1yBbV9pZoBCcuBnylYws3rTNAOUJMEoaI9hewyUR1sT/wXb
m6rULXwA3IzGdDJpMjaDxq8zgiIj/Qz7g1oF4kGNLaClmo/IN70Ae/JavOVHY7IrNVZfIpCvZzFA
fskIzW6HfFDiNkMxbKOiHR5Un3aLxRTZlhhYkR4IiDykQPOnKDL2Hy/hfwow/r2Cr6TEWjU32nZk
BauncKs79A6VjQwV4BM9tX+qhP19+SuNv6aFBaXNG0SmC+5XP7ELsy1oDh//+H9qHv51dfNKe0zy
qLqqoSR6yMcSPLRWXiraYHHxDROMlWIcMrAbH9/qnxJhf99qfn+/HX+Wl2lBLiQKI1HMxei7ycyl
GYXyfMI273AR//g+73wPcw4Dv99HNynfBGs6ipRKlNDfI9AZm6KUO/QQELZh8qfYST1YnzzXOx9o
8U767X494qimFdfTcTalLVrVyXx8x54+fhjpnfhoXoX3UYfRW8v+dERsCZCF6Bjq1qzQ+9J/+eVD
V+6IB9Hw8PHd3nuUqzhfN3UuTKMwHgVGJ4r1zGCXadLu44sv2np/OEXMq1AvSbqFKVw8HpUVEIzD
pVujMW5HjnaOTx3S8vgW2OmudXK7d0XXX6krcT3Y59JhnHxbru/TVbYb3fvKNs97enyr9vDZ+fbe
c8v/XDKm2DL3rfllE1IrGHlbHbaySvWJ+Ol7C/8qQAwjGoOTFrEg6x+ThKwqA+l2eMqD4f7jNyvN
v/NPb/YqRoCtSZu6LaYjfI5tYCMQvoptiyik7P31Zy9JfmcpGlexovO1JDDxQD7qG2/TPma7CoxV
bhdb7976QsdhD6TBRgX/xFm0iz55ee9tAOMqbPgm7UIwytNxIDeXhG8jrJgaIsu5gGVJPbwGMcfU
4LNs4Z10yriKHroR5mB78+kIhA7pSdWD0hFh6gAvDPBOiw5dF0D6swAjbqwQQHgRikAgk6K/+/hj
vrMWjXkV/RZO/KyLK+xF+AEy9gOefFEQrkiHT92d/7xUrk2dvT7FMCkZpmNPHY50loJywsc/XJ6j
xB9W4Wyf8vsvj9nfdHZL+ejnlfqqDIhRFZJSOWBosMZCjWON/Gez6RrSrCoa5L0RKIDHq7LdBV2P
44GIh4WKVY8t1SkghSmGDaj0jBLSGixFPsmrQpcaN9T0BCqNmd2p/QAhwzMj9BU+foj3nuEqRtFX
183G5/XohQyrjHa3539yaemdOGDI/3w/g5m0eFdV03Hc92drnduaK9iCXVH2Su4v4ZWn3X8muCy/
t46vgo6FuFeDlMwcEsIDc3bxlBykbXxoQzu7kbjl9GL+wGf8i/61OfX38vFTz8B3VsF1LBrMPqCF
MB1zYEARw5CqvE/xLw07VCtkmknfPv5S77xN/SoahVVu5EbJ25yMDIqYOTSwmiN0P6Ni2EtxNjof
3+ed/Xhtg0lAEL2sSsYjXCpnkNNfjVefZ/WJf+/yV/GmsqBTw4cbmfEf+4CWqHBWmed+fHFlXlp/
2JL6VTCB4ULLGj3HIxOnZ9E1v/2od72zk1b64zrdG4dojSLUanDNbba6Actuy84PtH82AOW+x98j
23j9+Ie8F8X1+e3+FtX0rmgsEQX4Yy1/66OHTn+ONKxCmoMMOV5Mb5PivgPb+fHd3vtkV4EoEwyy
JjUajyMmZVnbfTcj/wzn4PDx5d99mKsgUfqiErURb3Vai8jWvyC74aaO/BXr5k9ypfdiqX4VK2RL
n6a008djcJwNN/q7+lRu+miVHSIn21on/am8wRLZLex2JW/SR81BqG0t3Xz8hO+9wKvgQUNDhP1J
FAQy+zCmFH8oU4Spevz3Ln8VIjC8DtLB1MZjgvDzSsAbfIVK9jd80qtPVsB7C1+7ig7gXC1BmW9R
rQcHgUdbW3UO/DbHwEepcZh+rAB3rTwHe0fb36HTuNOdTbxDQMku9qQxq8b+TFH8nTNFu8pgOqnW
cKXPkCWAQ+j0KVqpVTQp7r/1Mq9tC3xo/ByyLEazuUv7y5j7eKY2n7zH+XX9IX5oV/ED3IyFSowg
HeGzg9u4pPmvGVzTtDdy/V2vnvRk/OQxpHfWnDb/+W8RIlU6yfRMbmVuKM8df4sVE1mssq9W+iV2
sn3gap+E9CvLh79KUe0qQABCMaOs5V7hudmpe3wrH4qjuQe+z1/pQ7YKNwy69v5NvPMfChtCnvOZ
p9l7b/QqdnRCkUxZx631vXacDhwpbrSdTsYnW0t659zXrgIHGjRB15Vc30Kn+AEQ2Lb7KvzEw1M6
xYhLfZImv/exrgJETiNJHWTuUoRfmIqs8v7QidMni+6dAl67Cg96Jw9dkPrkkfJDiAFq94IeAMaw
rqcXQNzuPt4373wI9SpCxB6Agnh+BDTq7SjcwCjHXfuQAqlFcgzesd0j+/bv3esqAjBYa5Na4l6T
8jNsL4N+FGTUs7yLEeFOvM2F9rNq6Z3PP3eif99Ffqwb8aB6fH7rRax/mp3v9hoH/3TjaafU+i6l
BD9G2djHf/JsVwYkf20m9SpG4B2hNIXOwy3j2l2RnDzp1qjuI2kdd4VNdUSGvxI70IXJefTvTFJf
ZSc1OxFN3qj/7GfMq+MPoera/4TOXtJjXcL3vHhfCqd9AYD6LZdX2Tn6JES9t2Kuogam0a0uW9zB
vJWch2GlXlDWcs1PPt175bV6FRmMShj8ao4MePHhP3bMD8kGsfWd4tQnFBaSdTN7fBGVduON5CaD
nX7/eHUq7+zma28OrzJ6HMu588i87Bw+IglyBxprn23GbeFUO3i/L8kNA/NV8yic9Jt8E34BNfpo
7VHcOvt27PRr/2RsEAu9/+x1XBlO/r2srkJMk1kj0hT8KOsexo2Rr9oz+kwgL1b6k+jkO4Lzpd1+
/Abey+jUq5Aj48wkQj2RjrP8V4WtonVXPCoIXboICn126rwT1xbz7d9OOFNSBT0FV3bsnNhN99Za
dhHfXRfrzDE3aDI5mAPdjbvmANfu2NgAxTfiQbsZN89Y+X35955UuQ5FfoX9S8+PQH12K7o/jU3n
Whth99nZuth7/GEfzgO33yNQL4v/inXNGuspnguBPsd8CG24V45kB+Rgwvo1+GRPzlf9092ugo9k
DYOvzh+uT++L4VEXEJXyVrV3QDzlkzc2X+pPt5h3zW+fLRDirC/mHMh/hAx3N+36X8PR2Or34o/8
QdjU6+mxvU9+fnw3+b27XQUZ36tH4PjcTbYhJ+8f7iYbavTqDiVyMldpfYlt/YKb4kp2Uqd2H33H
sz8zeX3vZV5FoAhDpMmquHe8UnGZZLu7nyUMy5D7T29R/udbbMY6gqbBtZt1hY7jZlqbFJviCsmF
XepCfMHM0l/Xrm5rW3Ajq8pFesW50VfVi+zkaxh0F+00HOgID6vcET/Zk1fG939FmdnX9/ePqyrh
1EDLm/ek6Gbr4dg+AoTcS6vpWOzCbboC57UB4xbjEwvkZDX8yo/epV2nR9T5Nls0p3eygyTnmsrd
7bfBzl8bnyw8eX41f3plV0EJYloVq3PWUK39bXds3XYDYsCNNyLtcSRIT9UZYc+nyk5OwUbfmDhM
frwI31mD8lVqBJQYEeyKBMxIxa1UhM+hBr8rB2jXWU8f3+LKwuqvFy9fxSElZRzUaTwcWlvr5FJu
pHXvxm77xXe/0ojYIOezFtfSHmHGT7bWezWhfBWZhECqQUdyS41BAspgm0eJF4t4iAM6naMlWKfu
tPopMW1Aw9CFNr8p3cb5MrjFRrLrXbC6/+Th3zkJls3/W0gp6HHm0B0oqy40Yl19o9rF/+XsTJoj
5Zkt/IsUwSzYMlZRc9ku270hPHQzD2KGX38Pvt/CzWuKiN52RJcMSKlU6uR5TgDPmejK2gLWanRb
emHn4hAd7o+4NOAshsEauoLSEAOiIght0rVBwzf0hl7+DoGdUTZr14lLu/ZXPePbk8Ff2YO3FQaC
AYOVHuEhY2zliyWYifWwtjCWduuvY923QSCkGhW+wCCxBvw85P+2ByJY2m5jmBVX0kNIrzE8ce6/
uqX89mt5fhuNtn4S8r2Kd/dBXsZH9B3Wgl5+wm7nDbBF6VSkZjDq6I196LbSO3v+x2FnkYnXOJh7
THOkNNPr8Afm4lj7wRQReYOZDaI/Wr913yxXpsg0FX6INl9p6bfHlPsaHWmU8mACX9XyV8idWRes
vMOF3/4KAt9+exyjLOzF6RXCKAhaTKMjTx2/VqRY+vVZKOFwYUOLWsYGDdkL3yPDSOFcKK/87Usn
6jnHrCZRTEuYHe5lHl7BunDwr7ClPEgP3EuJNXu7/70XDhdflwbfXhE6rUp4VClYOENCTbmsUJat
hZcxU0pDU30HOQh8GXFGLfpoZcilXOOrFPNtTI/KWcpFGJPdaKMDjX70buwQnWIkbmbzWG6q/eiG
W4C3/1QbYVO4gu076N16CpCY3n/sr+f7Ydp9BZJvfwPc+MaRNJga3R805UGWqYsv0RleuaMD4nfx
B/1J1/IYXJTr/QEX9jZ+luNovZwoaL5GfqU8JNWxxkWy9xlqoXX/55dKS19XtN+eJ8hoMoYqZsup
fciv9fQuq6fk1JmwYfijuf5DBqaJLuwgTB51wHocdiqe/ifvg+oOzkHn/39t32GgSythFjNK2BXI
XSIhyUpfswSwFoaOr7XscOmA+hWOvz0a6zRW9zmmi+IIbr0NLRi46VMddUQNNXh7e+M2IHxYUx5U
rORnXwewH6bHnI2XZGgga3s8Ed7lPoj20EzCqzrFIdXfCef0F5N01OiM7sQ9e88wdQFwpLiFW/na
oQ0800UIulodtGy0/Bz6P+INXYoQ7b8Xstk9KzW+Q3BZuxZYePlzXmQejX4/UPypuG+z4sdwZSNY
+tlZ1iK3Oe4aavwspe88i9Fc9ZGRtc3tK6X76f1Oy+TbN/VplhLYoCG4fYRX4chvRVuQ9WiLrgvP
yh5F6Agf5YN6knT/STHhIwDGBc78DJmwVR/Az3HQP7NyFbZ0dOSmV/DtjxlhfiexChMMXh2baVqh
VwZ0e9nxdMX8LRrVCa4ENtusLNVpVfz07LOjFpycKrXHjfKe6qEVIqeGga6tQNyomOdCFw3cOeua
qbjo6bIAql2Z0uL08z8NO4tACah7BD57yHzd4iuXELhNGBqg27Z6uNOu7a5x+J3wKjySQ3gmpnQp
P6pd8Ku44KwBVIdiy1DQvdRueihPAKKAhrGy1S3ExjmcVyHwLG/Qc7T3cTsRQOrNsOVBw6ortbIy
xEIiys0iFG5BAnHoeUQoXsDNdJfAYXJAjMypWNmekqFFSk7lF06RtJXP/BXZf3rfs2MUbNQ42A5X
SLY/JBiVFiZ591O9fIBRd+OkHzCqHtGst7JaF7IFVZudnWKuUIGAGnGg7JnZDZCmhwDggGXL8xeB
7fMYPl7POdpyxPHp/jz+OUDACO/vVYNOzDEvCEYUu8KCRZCbw2m5gG3c/Z9fOKmp2iwA9YCnJdWA
91farTlY8SZC9lNv2ndY+28/out0MEocAEof4eq+MubSM83CkgT2TZn5DTSVzmBVx37H76IH3w1M
3lXsGp4+BpzAnH8cbBZ2kgAwgIJCA9kJw6PvC7eiEX/DdgInCvbAguwodxUMnYMj8FmWn4zXtIos
v6wPUTxcIyqd7v8dP68+FXLwv6JfCkkywBYinrk4wp2trV4LTtQrmOHd//2f446qzeKOkNZR3Hh4
p5S8t+0touLKDJkmwn8XmKoJf//hfSsQgZECJweUhWHgRaIHVbtpgttGw8o3+jlsAMn89xAx0Sqf
ojV63wzoF4FLTScSK46uPNxn0N+pa7C4uf+WFsIFyEB/D4XuXyVC+8hX3fmUvwHE+ORfqJW8qS/j
rf0VP98fZ6G6o86VtyqnVCyV8dYkB3qSPRxDjMRE34wBdpil4H4aOXCrw15+Vzwlm9jkntd2oIWr
Vvg9/v2ILemVlA8wdHkWYegIcRBKX/4ves02vSt8iG8qLOKldQnfwtebK3JBJewjeXrUziBAbTJr
NPsNMlOUO0DicULzlRq+0Vtrlfal8WbRQ2tg5usNGE9EoUfTH2ud7dfk2AvFB3UuyJVU0sgJhx+v
cUs9HH0dfuabHnJU7d/WqTqLA8oowF4hmMIROaK3SQfKamVuL4jC4J7594cPQaDr/CmswgTB7Tfl
KXXBUDahMzy2u3ZXW7nZndRNZAUuLNO7XcRWRhan1fNDjFBnMUJuqwl4h+CGD/KCPghOhyZt9Bz0
Q/LyZiw2aLefLrnQWAYb6WuGemOh+68+gB2NNexEq2ImA615g9ZotLNSMzyJ5/srceEIimacv98K
7SIGwBJeOCsMdBQa4BR8gntGrtox22kXwWwPrZOa5ZpAfSHPVdVZiGFlUaqM53CouY37+Be690Jc
76Hv1vEeYI8PO1ccWI61E76m9sozLrz/uXZ3QNYZ89OQzIJ5z2b62mCUuP2h+8d4NtfpsljoY/Sc
wMt8i3p5d6m3qSs+95vGRN+3VW+KzWACZOYmbxkOiJxDH/+xHqjONbs0pB2AiMiAZBGWe49ouIaK
G422O3QNBrtg5XiysH/OhblZ6mspV+KopNSl0U7dC8lK6e3n2s9XY9n3cw8c4EfJC3EiICoxlAb0
+TK22u7Rg/NVWcsw26B63T7+41SYxZeJNT8MU3RkFmoTuu9EtrCFssxRr/dHWEje6CzKjOj96UQ1
wz250MFT2AfckOl9viZqXFo+cx1twtAEBZdTLB8LAJz2hZ4EN77W28yOt3C9vnkP9RHegMVbvrJ6
FvYTOgsQg9yisMxF07mUuTxQZJaMC/rfayWppTMDncUDibQjP+Tt1F4XX8XnALddxYEzEXr0z/uf
ZGHuzsWyCYm5XlIRfuHq+QzklxUm7eX+Ty9kf3N9LAcjLo7xPgpqst79SR5a10uMdmVlLMVmZRr1
W0mAR/9WUDAw3MZTf/Le2i104slZeequvgv3A94BIgqWAtFoKO/3n2dhMc4ls57i95waY8QWTck4
nyMLc/MtyIr5uVkpei4skLkYNlL5JCAFXhlwLe/JLljb35d+d76ygyRu8gq/G4q5nmgw/oqfxX7l
Oy9+itmyLjit0IoenglliAJc9qhe0JIH9vYFzL89cAxOZqUn8uitSMyWVsVcAjtM7fgEBq3oSzuF
QmjJ0gs4oDDfSvUmvhQKDLk+VXh7SsOKdm5pJs+WOS+AuSCXeH2QRjwBs3Ng62fM6Td+yH+U2RIn
qizAexIP4x+HW3TOb4A6bkSwqd7iU+Hcn7lLgXEueoUnKx/JWcLvYSttsSe6oy/9NoZ5MZCGqN1J
sADYsVPSbVRklcVKarcQHOfqVupH4AFzeGv1dqrjPPFOsmnegYG4/1ALH2Uubx28Nuq5DmkFhY/T
A1hgMFWR3hu68vMLgXEucKVk8htMBmQt8IVGiy5IlSvH+YWrUHUuaM3lkbG4w65ByYF/lw8dOtYi
3d8GFw++QLZqa3somP4tpMizpT/UGW25ClvIdLSCKGVz/+0vRBR5tuY1j3WqBs+VPUNDcD3cBjDa
wnStzPOlsvhhVcjC39E9T1vgFWOKvcOFGa8loychdOvH7Ex3EAS48iUzi1MFJUquQ0gIWbZih2YA
eQokszd1B8NQHSgg6/6zLlyHqfJs/aN+D+ZmNBVmoULJbM4VnBglLu+x2DV7VL2NwQrs2g2Oyqbb
NBtihqZmStBdyK/3/4Kltz0LEvDLa7t0qnIQGFd0pNIT5Rcgy8b9X19YqHPBa9FFVchIjsKGLu7J
MdyqOjl71/s/vvCnS9Og3/ZppUkAJ2X4ceZf4GQJWmtoivzaRFkIAtL0799+fSAKKTXSI6MsP6Cd
0Fn5qEqbbtxqyb9N9LmItfNQmY6meyYxBD5M2dfJM8nSlSCz9Oanl/btz4fVyJiDFzRFApBKaP4G
9InZwU4gU1VTCcvdqPErCdNC44gqzQJBTWDpmFO8qmiPFkIbXc75ldrgM5rlrrN7vXhEeoAak3Lu
//iv/Vt4qiKjvFXn+/NgqVo8V7HC6wXujk3H73ubuzW35ui74hH3RyZIQfvIJab4oUBPk13hyrjy
zEuZyVy/qlSaptCprDHpeeQdgJ02EoQd/O3RxUFeuV19qR1vLUxMse+HoPXV3vztawqUafCQQKjl
7VtrI2k/1I/MgUX8QX7v99423webfJvaqKCUDnxbjwBRrSzhhd1qLlPNI3hmkwgbfKh5dghWVaAl
K9vVwk/PxamezOdFkmrcXoBLkviR5GuTf2HtzgWnBWs88M8xIeBwjHuXQQMo9upH4AKtrK6luD1X
nKaFD3sPeFrueVN6GrfCE2CxqeOdxecpL0XhBvLWAdJTaRNh/rvR9FGcXxlODGtH0oUFPnf2ITJs
qEBTk/bBmMHV1T8WYIxGCINCBntYWdyr40qcXbgk+JJwf5t8qQcUNSDUiLNNj5eZN9u6iuEy2dks
BZ7r/iJemguzGNJwrJbrFElRXD/VEhj1/cf9H17K6cVpTX3785WCdPALB5yJuwWP4gZYB/S/VODO
HbCnryySpY8h/D1GXikNrZoahXUlLmC4BZhIyw5j1T2IRXUtvdpQWnR3rDzR9Ks/RIO5gLTJgGWq
p7KXkmkXgNEmHuOGav1vroyPMHoV9NiHRa4flyd+GBxA1ADR0lai7cJZ9ava+u11JhWcrAs4Ke5B
L3lQ3N/w83ZbJ3LuP9vCNJjLQDuhILAfL1FW658JeQEF7f7vLuQKc+lnLvbB0PlTpbA41OOnlg+6
Ej3e/+2l8vxc5DkqkSDD35Lbd9FWBrD8qXVFl7dQQOiR7qwMMk3XHz76VyT69t4bUGIJbVHhau3W
pnqsF1t+k24BCrRReNLOycrsWnpTs8Qhyngu5UD03MMnzYjTV1oGwA2vHHeXbqDmWk1tYrJjCuHX
4SB54kHpCqH7xjvblFuIIXao11rgkZWb7AaJo1vfSid+XBV7LCzTuYhTUMsalusBqnjA08M5XZdu
2U7dh2jCnCrhmhE6oxVYcaBrr3QlwV7KFOZazjyOAixYTOlk29qeUzntPnoMd6kFu1lHtflEVz+G
Pf3XeTI7UcD5FvWEDOuzc/uT6sYHUJ+lM7kmOjjQz9p5WNkVluYJ93fICzsmCUAkcvBt+SXCxZng
zrJZq8MsRLivTO/bZK8SkIeBpcBuUKiRwY3CEQ7ET6IsOnUv2Z2HK0pPNGWCrs0KquKx3HtYGf+2
0r5Eud8G90oAfkcgGXDb1lnVtTmkh9813h7MGTYwflzJIBd21a+CyrdRUpB0gMnEdxK4ZFeDAFL1
qC032sNkZ7jyJEuvcRr72xidxAnTne/U3yq5WM0u5BP6njhw9rTllUGEhYkwV3QKucBrdFLwZFvB
gnMlBvGt+CC8SiYUTQ4X6eVO2FLHf4DH5hM9k22g6QOyY23lL1iKv3M9J4QUuD2fHrOBnL0yYLuJ
W2x0axlrwXdhV5oLOCmj8BsTUFap4bHc10eVriyipYLNXLoJEn2sAlmJ4/em0r2vr5QarYvmDzSF
w+j2tKY40X7ePr6yo29TYSQjaKICAm9dWZPcQx9xGg/P5SV9vj/ZFnLur4/zbQDZ81IfrvpISlwg
zYzx0h/+TWKqzgWZrBSkMMzx063wR1b+NLQz5H5l8izM3rmCUgY0k8QDfjtP3ARVppb9DtjTP72S
L3PAb6+kHSU5AJcHm10Ijz312HMpKFq45NasBjL++4MsiUe42SIPtLRmA49RWLGr01POQ1hIPiLp
yYM2SvFBMHAL4TGFgzq6pav4ZWXYhdgyF04OXggXd/iE7seH1iQ7kBKs8OLwjizr0E5b90dZ+jqz
U0EZKCTkOpwK/FZxUvB2VbXZB91aqXEhBnNTrvXtA5GMUl/QcABNYT5dy/EnDMjtjDbbXpPW+hAW
1sVc4KiFET/6Jcboi8oMkrcuAMdSgewyOHbAQPzbe5pt+lmopi2d9suCbiQCbRw5U2/tCZY+wmyn
b8Y48fgCT5D1mVVpnwQ3PYG8ttX/nNfSuXgxYy0BdAfBG314TrEf9XYnHlsDTXcWRAk4Nd9/Qz/H
PzpXLBJNEQCHxDCt3bxJ0PlOkmJuv3YPspDYwnn176kEs+5Wgss7tvNBD87+A4gbp9hVTPqSvrXP
wgst0d8QGP6BNxINyCodeHRgKOnKBPh5llFtFgRCvkhgOoPh46gzeAZs5WGEBJ2p1yJaKff/nDzT
uekr+JGkA1MLT4geUXbELmuouKtcOXYsXCTRuRQR1uH/O/mpMdzf9e6W2bBcRoek2umNObq1QR9h
W4DOrrX660KXFZ2rE5sxGPPcQ2YuAIQl2+GGhy2CnnC6APIy6v7CBmgMBW5STnwmU1gbNvcn44Io
is7li6DycGEuYOT+A10wCcgzUN8EhmD5jnRKbGJENzRj40m1Q/wYw5MEGY21lgosCPCByPh7rmqh
rw0xzCFwBeL/yvE1R1syPJiWPvgbzxxeY2c4AC0JATw099mVXMZSj1AviXaKnW9gIcv04Pf9N7FQ
naFz6aMfINIKIiIXHPPNzAZS4AK+m1E4wIW+r4yxMHPnsseSl2I1kCG2So/aSwZIdmi0e6zGm2cy
I9mxvWfLlmR7EIihvWRlufwcNelc8CjA5pyL+hF1uFD4Q2qorNQBPmhF9nH/qX7eu+hc4DigJhzA
Dh5XK6cALVLVfk2btlDOp3Nz0biDUV4k4fwDAN0byqdYGc/1h2innF7s2zM7hE+YolbooG1oL5Sb
JDQSV34V9sPKq/s53YZB/9/zM6qkqowUqIW4/FPxgbdq1tQKC4dxOhc6DtXIglJGIb010foQgStd
Gd4nd6YwsXfHQfc/YBFWPXdu5yprxcGFJJ/OJZA9JZw3TPOvfklvDIpyuCh/gNBpetva4naxvdrZ
Nm3J/y0S0bnksS1EfmQ9LsabK0GPvk6dHjtpdmCIaSvn1qV5PQse4J22/BjW4l4Bp2GTosMXoFmJ
ggeSspW9euFAR+diRZUpMEviMQP9N5iREKs14IroG0+gcN1fPEsBeK5NZE06gHnHuD198K9RoUeP
3R/p1l8YnGFR02ZT0w9/Htzs0JkJMJJmdlgzB194gXPRYixFZepNko9GA8P6tS4/tGil+LMQE+ai
xIrvo2QE032fAGI6cmgAKeDjLQCOudb3uhBK54JEGtHSHwR8mYidesng+kf4wOoByYzSOyrR5f7n
Wchm5oahhElF2KiIba2i6Onw2IALRJKHEJ1flJr3x1gIMnPn0GxMuD6bBOmcCiBZN+qsWOt6WPrz
Z8cKKYWTE+cxESeygvxS1KEzkj7ybT8ra/BJSeoUqbZmcb2Q2M6VibnH017V4N3ajsQIPNVu27cO
O7W2DeWpc+5TDmTr/itbEPGjMfvvwNxVMGoew3bce+W1g1cQGi+K5o3gWg0+Cto+9YBUN0stA6PQ
FfYhl9mB5K8kiEtze3YK8Wqaas3QwmAR5xFDBqNI9we5sP089iyWCitTb2mHmMsWQ04MWR/jGckO
+MQ/2SNuPl1qDHZyLDf8JX/MYv0help5owtfb65kDDUYfmUt/I0bw9+Au7zrrAKiUn+yQoHhUPCG
siMsMkuj01fm/VLGNZc35ryn8h4vwp8zGt2+SU6+jC5LxCQdJsCW3KY71AwhtxPKG4AqHwqR/0nM
TOcqR5XG9UjFbtxTUWyPMr6o3Xudt5JTL9RB6FzhCNYgiwHpHvYcjpG8Sa78JjNRTLuxbQDxDFkp
Dy/MQ2WKJ99qBgPwQLgNhQCwFgPdVx4HQFaT6kzGtb1pIXoos+gRtYTQXoaNZNq8jYC0RIrRyqcG
uUqCrqP7827pIYS/HyKOGI19dEWCj7Br+995duLDQ+H9vv/rS/u3MosTsqfUnN9H3H7gC0hmq0s8
4q+XmdVIoPzWkaWFzcUj/e906B7uj7n0RLPwoJYwrOcpNvRcFG1P1QwVfat9UOtJza/M34W9by51
HAsw9WIOQ8Cx55rY/lbZVOe148LC3z+XNEZDBmrHpM9t6o/IV3Qp28Sa05KP+69nQSND/6NpVEQt
T6ppdVwUN3qd+MDRgd8Cx+62u+SUHnDEJHChST+l3Voez0tfOrYfEtK51rFSJV+tawETDR7nxoje
ua0mAwMIUibT3jO5VDLdl2rYn8Ut0jDo+NXSECMhugKKUsJIt2+udBzSczERORjKDxIoJOCJuW0t
9KMzhJmHhgXaKCmQjTD0tHI1QPkg0/rWCKNGq3VRjNHWxgvVGOEuTGsLMNFE+KhUwvAwsjq108pH
vYYimx2CAP6iJOvPDYuE3owFIEV0SnpBgIWIFHVXLxnIRsNPvcLIkdclLtBe2njknHyUBQc4HmBm
gZwof8uJz8AxELgPFP+gOCiAHwOAAoIJM8PwmU3GruAAnOP7axB7MOMJ4esrRljq/RBr1AlB+XqG
KkISrKjNg02Nv4UYhZg1v3khIrFVjH4o6wOq4c8in9cPHYuDa09ygPPqyjeKFNhvOep5s5H4t2BU
GtzRRaOSgErtKRsFPpSiHgV9f0Ww4d+lLEqpkapRDDZ1EI8PKKHldFcAPXgdYEje6HLnNUeJJKhZ
of83P7cQsEFupEmISmLWo4wBJiH8YSIeIL+BdYYi9o0JqlpgtCzk7Fzx4LUuiqmAzgxkRrYENIbR
gmKKxMhXXa3qBVNRE/RLawxM0QzeoWIzeFafAz/Sge9mVZJcXJS4E+DYkWZFavtchOvNgEyQOaqB
R6wrJZe8NS1BdpCVYCGSbDDAEUU+nwG9a0laNewY3PXtXB24wGgmzLKOtDb+VLmM34mIimClxprF
IMrX+6ZKHY6Bfew1sXSu1aZ4SOJ0BAqbyr8bVFIuWTYCozwdUaM0lY5i0YrPYpOInJHWQXOiId6E
HzLOHGqR2+YdemsyBbRVwBsLO/LKBICV1rumTdkbWpdLW/wxEcBxAwMqng62wjctnA9ozizR80O7
IFAUVSMOrI03ylbGgZmlB5HHTC5g41asKYxLOSCUMVWFIzfW7Qmgoe4ihFVzZoEHE0Ue2F54XGAL
k2PlpHUNgzqPccm1V6vslniytB3gxIw5khNrFP0O8wIOd6XfNx8U7KfTQGI4BvA8mq7SlGrPPifH
RuIxtgNrrDjzmZofkxDYojym8iELK2LEPo3tPB6DXPeLGMpAwkVGLmNzoxLoer0WsJ3UtaWeMKne
MXwQA5qg1mGNDF0FaHBEZ5i9lk+lHE0fNZMMwRtQxvXCX53KPYdpPt6SKOZioyZVgd4MwOPgWYQ2
u0MEjbqjNiJQRmMH7GoHOq5OBUHYeKJK7FDs6nMd9xlQzMFY1bZWouuDRx2wzP3HuBGp3iroxwWu
OAoGk41wE8yVN79NWoNRFHOj4aGR601ZcXACjA2PQXEZe4bY84OdAfuky57GdEqj8YGPvMasGm2w
OE717ZTPnMAPNqypDWAcS2Mosl8jZrUl1gncYGt/I5VyAOvU+g+uWEWDq1GcqNJDoIi53XC8b2SM
6/Hu5fa3mnQ98nEBS7WMNDDlmJGGeVPoeVYjvtTEUbq01Mu4/5PJeQmWy1hY5SCfKE0unKJGCJKD
GQWK2bVAzleowGUVsL7gbFb1KRxV8KmUEc6AwE+5UgmBizIaUhydkiDf+3W/D4P2Rnn47lOpewkb
wB56wjZxhzpi6EtQoncMLeZl8VKSwZu48iBZ9YUeFqWeJ8IRerrq1rZ0Mkfwa9CFPfE5VslBKAZe
Z6JiNfB1HQfUaSKIGZq8tYOcgt7XA4bYGypiaBxEBzzyrkxE0EjETg8T/wgk92vec8hxvWLT+s1j
TODpEkHBFiug3LFsR/zKbScYuprdlJiaieLbIFr3VtCBMZ1yHqpCIe8BGetZJVaiATCZzVCSyMvW
KQHfPuaqpJyjvhsBxMx2eC+ik0SlHZLCEhLNJW2yAVLDgvbEAlv5HJWBm2PGhIB2Dorsyj7s9Eb/
CAjucQhhNehzJniNouUHzSYq0V4Iw0C9DPnOFDnhUIhdDyfbQNHzmvR6S4Ho9qoohsGFx45F76GN
FEc1A8n1NlGha9H4kwD4kU780UEsRqOtYkDes0mr2GVFicpntfUKVYclqQNm8Bc6y1Zb7ThocW1G
1LNTFVGgg853gy10rwCg7ohNepaU8cxgpj7quRgX+tDLN3QfyAZrqvdhZNkxbjv0fTRKgX75EFbr
GhDIjyhHYJE2+UaV1D3XRGDbSizAxTp6RMIkKfWm4YedHNeQxggEiZA6PGRVXupBV2vQNsqSOd3a
vWg90skCqDtdzKPI4XpvS8LAatWBOX0HmDXHC7uMxBt48A0mjbHqvUqERgt1U9BUEmYGGtnRgRI0
c1WiQ5ly4WvhSjXPLNIMPery6DKaB3YzNSF4bfMCluQrx3VAabZlY2RdeEjhVZiD/w0SWvgEbjF1
4XkAT9uyGnWp6GL4jrUXADkfRpLFNgD1HtVFXtqMCtrIUISobC7GkqW1BkuhYsAVEezPD56cgJxR
VvWbkCiaHWTw6wsLKxF82PEKnmAQPsZuF6XVk0Lz/omNo5N4ve0TLnklEmkAjQeNM2Acb8BNHQYJ
rYQ7hBZJgJiX7BzzuB70BfmjqmBcJioObdtt1WXPnkQPIfE35TDiIVpYH8haFGwCCqIapp2VFpXN
PI+4YZZtZdryTqzyAGrX/EPQBUcxU6AFyiO2LSTPsypIR4E0L7FiKABfaqULZW0llcC7EWnopyyg
UagRxGqDzWwLMrauYGw+Tc9jH7V6WqS4dklLWxlAwvHqALF6sKRAueWeeFKVPjU0qGZitbgNimL0
hfQhpvKH30EGWwRDZjS81xllh/KXr3qRrtDgEgXjowQ67CBEFoAH1VauK/R6+FoLqnQb62qICIw5
GGc+cQK5gguCyHVWL1S9VSod+KwiWOp5l4pmNoSRFfGge5JniAs/2nE8cG13LNvGzOLUTjSGonnc
gLgcucngHYlX7MYkP/B4WK3iLeCQrx6PwzYywAeZaCHI5dgUQLttuBKxXv4z5CI7+IpkeoE3mIMv
1ihHQvHUh1sYxJEtB97oFvmstBWh8MyigdlVk3Kmn2vsgDTEN2u+/JR7iFAbwYwi2c4jX7AIJ1+H
glh5VQ86LbPiIVcr+SxGuVko8YGk2k7px20gIVtV0feownQ0q56asIGmMeuAOcUKkmqB7eIaaPSs
w3W53xY7XM2fxZE8SmPgeFxnDE1hjaVieUNrqUNlaxELdUHpDrA+lgDdg0S+AoavlB8lUkfboFQe
wRHf430lCEaNE2eaGfSRmQING4qaPTL4FQ+dVeeIIEjdkW30Oi92FXSEuPbWqA/gC2CKnKYYfBw5
Y40/Fl/0Cv4PggnXVnrbvZdFRgFyzSqdVp7o0opHv3OAnp8UpkNHZHsnKS+MMqx2YhpfStLttUwE
+XmkR3jKGn7eYz7zSGg5XBaGwFtXSAo8Xav5Xy2pHBoKOoiM7gjIYdswM85QGxii7mPoczTuROxl
zJPaCQZy5nv61HAQ5fldbmt1a4ISYKaNaGS+b0CGZsoVGAgaMcaat8QWjDI/+BxBmzMUPkRVsRqP
RVC8KwS/hfPDKeIU3B3ykS2JqgvOdKz7otSYnoCugAL3wXEh/aYV3kkvDcQFT9fpU/pZSeyWxswt
E/m1pclRDWHd74uFrvKt1cYVEtYq0KWGnSJUIYYRxictoxgd0tBGCwxRrTa0E6045J8ltJUkJcFt
reiPNlHLwRkgprPzPvaNMA5O5ZCFZk4rcasGyrvYCz2uewGMVIQnXsy1q1TmAnIiSTL7IDjH3HjE
BdGBV/gD6Nu54WcKHi6rLY8HuQY0d7cAN1MkZaEXiXQWYh9gLkDba+yqufCrkLsD6eNDKhaXrs0A
yeOMbHgvMVnSWrwE7e9UhNgKeglR/FWHHxBOXjL+TfZ+E68d9ULWDhpHtgJDP0v2u2nVU0a8W16m
n1ECRrYYAyYThSdf4RMoOQe0mwQ5Yg+HqmglXFvGBlNp+WkPFHzZlHzlHS785bFjBPeNciyo6Ctt
o6s07e8s/RUDPpzxzGIZb40c5wQE59eEuwAO6hLcXGb19B8UoJN97kiTz1isb2HBHdShN3sx/BTG
6hKmOGNDa1L3KISVw2eRQReU11YaKmc5pmBZ9bET4/DhaUDVDHztdiLnotkOerlU2WQtZ/ZeYtKa
2fhTjb72rSGUTHT52hIXnyQmbvqKOVJG4UQ5aA4OeNskR2oHaFGxE5NYdvqh7iA3wnQVOndsIz2O
Rn1Uq9poy9LJsxvtQDj1r93oZ4dIxULlcrydMj+FXH4I4tjyOc8W0WAI9gJ8l1RcL+WwZOP7XPdY
5mQFEiHyhEx2U/NybBbiFX51kMvxsRU3wyfv9ci1FKuVw18DkvnOp0ehR//j/3H2XUuSItm2vzLW
78wBV8C1M/MAhI5ILesFy0oBjnKEI7/+rsjT90wWXZFxrc3aslNUIFzvvZeg04pnbzb+VxjU5xl9
xuaGgCzKf9Cwfctb/lxP7YNw6QMghTChJncF0MpBUrdbuHR7vaquIQHUR6XPwvgySsYrpUPPEK0J
O3kcueIYU6LA+lE9COzPin7ULLknsXNr5rGX6CJIyocOJae8+2D1U9PeNyUBVuexd694IhcGfxq7
t5Rrb6hha0fu6hpK9w44iTD3LMfrFkpR8j6B7XiFtaQsR3+M3eU4AUCs2/d4oq+RdA598QJ1ru2Y
0K3TvYFqemGVdcDH+GCT7EW5xohcr71Px+JiANAVxFznJ+xN1TLqYYCK/upHyCmxizQieWBbkVch
/m/qnRT22mIEnkPsZ0Q/JrHOOn2n0ntZkKcaevmSI7GB+L6Dk5l2EI03bsDxedO8oe61ge94e1lb
qY9FeiM0tHiUXCEiQAtubcoXcKOCVW2LDLTyXAWD7wGyi60oNsM0BlGnKZYj4EKg79DF0UJNF2q8
acihB+miBksSjR/FwGvoLZyY/Arqgs2HEd4pch2WRQCmehBB/CVRu6ZnG9Xh2UDujpo7WzI/o+Um
r+xN09he0j9n8fRiqdgLa5zS+NXx5ToXG2O+GM1b5OyDLnPWdf1hdzXkLjWmvIRP+9BdOoj84qNC
AIIrlk17PvFD2tt+BQPSrHPvOXzenQQn2BD5SfozNvrXFFvzUIT4J28dIIhS5MEIIqBswISBYk0N
Fqpp9F7lFo8oW+7S7MAQNw6WxsxABTsfAoGCi4NqjF1lQdvJ64LmW6OZcBLLMBvh+2Gl26kugspM
ljF/Vq7rl/Vg+Hx6NNkHz4t94/S7pm5u27Hx6niA+uFgrEOiN8S2XzrkfLC0LIfevug4hnU2eQYi
t3KAA5SGMhZ7tjI8aQ8zV/tJylfFwoVJ+Z0CAbnS5WKElU+YARlah495J++iBCI7A4zmDevJ0gg0
64chf1G2PBDIfsejCDS9D0sMpDDC6Ilx6JbqFnbYO9qbXpPpfVSRh1GOP+Bv6ZbVEjzThWZbo1JP
SUjaJUWQHukQGUSOMcdp6Oettcrhy96E151mOF5AVsBDUuwBiUV4qDLuj5F+QwdfqCSz/cLghk8s
sSg6jWEQi24/wUR5W1du7Omhg1F6HbTmCLGGdqvjd9Kix3gUPxQYMCGEOZG90RAcpt1GYPIk7RTE
TuNPOCdk8FQWyNd0OZrabr0qQyE1zKDibl30+dE4RS5YnyH5Ca2UsfaaYvKy7uI4iByjCgicW8ik
gmHAYwGP7IgrQeB+jDNvF48Lnjug6DkUOYtiKZzQ71V/bRglMIH7mF4khVqMIfJnbY5DS+spjjM5
NVdpaq+L6AWuoSt7SBeKX9l5ibyC6ZvW+0CTg3DlqirKtds59xrGor0cFkadBwxSOxw6mRE5GCH6
v9Y+614T4V7pDGBp/oIYFlmC4sCNGufauEDxDud22QMNWcFYzKh8ngukwnLwNW0scljoGgnz6Mis
VpgkB0W2cfp2TOMAnNUj77C2HQuYqU1pN4FDMt/Kr5r4MsTMbpwNwJbQ0APYDqbOqYmdqccAkcnr
UIz3TgSZY9v9MOvydjABTu9aD8mp7eDULyn8fly0qow05B4Q7OravEdglAcoKcHEiOY7OwprxBGy
DWhGnyZwggd1WaHb2x7CPJjKXeUdf+yLGOQispaqftC5RufHb0YhMbHhMJlUD0Z72RYQ865DDkXG
5ALOmIcBhr4+cJBL6WbgN7xZHNGpVT2UprXQmSG8KDIW2hi3ERsqT1Mc21NV74wwbdZd+SaTcQsT
jEVKiwvg/nwZyuucpbBvQGknLOgt9HGe46zZA1yNZEvKAwHj4MaBVw0X3YGkYl8WfbQpajDAYYrn
rJllPnM2VYtUFY9OHhme6m5E7GwYTxdVa+LsC/2qYd0dPfUUIh1PNbGfmNeW3b6YrfkaKvVc4ezu
Oby4G/qe3RDTBaDuqqu2HXK5EGBe2elmMLJFeFT/Rh2gWpNy8G1xByu9jQMYrhEWq0hDGiMqTG/s
xRJj+t6C3PGA9B1EpD07tcxl6jbkKcq5i4RCywyyTKeJ801HEJD6LvzeQGqX0vnIy1boPU7F3WXV
2P3VKDskpO2YZ49OWsUvkhlIpMhCU480CDbC1CiXzqTJsztAmTwyjEebxvS+MEdTe44tQwUomYmF
pinIuRL7scqnsjFSxebtX38YxGI2Q5VmruCAN52QUe1R/fNM/+f0OHioXaAGfN17WDLP1ID5iZvM
a5gK7kku4cN+qO+q7mDW19I5Vz8/1vh+9wKz8mXFYnPMKLF2SJNAa9akpD6MJEZdRHIVX1m9QoKw
BWKhR5oSqv1Yw1j17kxQWfQrC1ao/vcVr1PvOCtxVlinUAa0kOSW+zy+JlhnGhKeqZ+eKNvPZRtq
TcUkbJsjj9iHyGDb1aaHiOyTqUMLRxNUGrwKUeUNgh4IOOgsefv+pT75xb9r3VmZsytTsKQLEw6k
l/H+Msi34dEZyfsZPDRrVG7MFXyYTe/R8KEs8gbM8bb3btsAqtwr6Uerj8h/jWDdAR7COQWLUxW+
ucRD7BikMeyI7tVUIo9W5GLHZJPCgtVNb9RkAJwxIHWaVtQHSwGoMfj/5m6g2mo/4dCPstgPlAJo
kMUjnNY0UkQiwabYHROxiaoQFB5R51oZAE3zrcyx7LqmguiaaLCNJuQ2LLprJKI07NokLGpSHJC6
9MnNk7UUNKDRuBraaFGG7Uee2RIFK1RWqqZLAy6Rx4vyGtqqOkcAOnLsCFHiT6V7QPp9YVSoGJaT
+IhDRLtVQc6BtU8MzblwRdtESQbAOACTSFtC37+i3pRMrp8rszgzw08M0Ll6RWEivWlnBrQBzC5c
VvTYoq1D901tRhJeRd1wIe1M+CHHftB18hy2+EQZe65pMdRORtKpHPftlIvWG9JkXGChKW/DWBqX
La3PITmPS9VvJgI7tu0XGIapp9TkoqH7iEfbQk93AF09fD/JTrXdbHUsiqIf7dY2dzoqxa1dp80l
AuDECqJYpNdd40b3snKxl7rjCCKu1ucogSfU7u25kIVpTDAzKUa601gxPV2q21IATaUa+ubW3aY9
qpxhvVFNsVU1LBDbHNY8afQm82yZRwVidDcHEK9HPXZ66CvzlcZmvk7c5oxgwwmnAXuuetHHcMWO
4ooeE30GZvXkmt2iqSMbCVZ3RFUZRXIbWd/YdPALgbN6hhQFcIhmrfeCMvMe1Mr+uod3+SZWaEUP
2yDdtEaqX1B0DR1vwAFM+sI29DOT45ge8/Q2mqATyaJonebcCn5qoM4gKi1q6IlZGMVBtKJdC5EP
q0T2OPLLkS1KxxzOgEZOzfXZgh324HnaqasO6UQ7r2/IDrW8N8NsH78frJ+4tN9MhLmIBhmtSk1H
46Rp6S7pGgUdT++PBEhI+q0M784B0p35YovgC25DLlJrngGofbkUACLDJQ1EFJiXBag2rMG98WJA
pgqvh3SF9BnOHi8Ufr96lfmgB1wil3qRrZAb34ceVGLjlXPk6KzadbtDYWsJF4Yz++sJ7VZ7ruAh
HJy1hcJbgYPrI2RfkZV5PQRykWiQw/tA+vZCbFAWhEUZCzToku/P91B9XCJc2oncOyfYf4qWMhf6
kFObDtPxQXqfrXTggtp4bCIBCV5kfpeoXi7j+++78pP0+buuPI7VL2ta3bsorB3vFR6M22LzMwmu
xtfOt/xice7kdwJcNtfycDWqSDUZ7X3o6lVbpRdTWr5nQ7aa3Gk98eLMKfDUbWZLaNXXRQOJcxuU
MbYgyDV57oSQhZrNIo30La2zcwaZJxttdt40pjE1RT9N+8oafNYzn433eYq10bWBg3g2URFpw5WF
bS7LoYY2nNkkToDBPg2/vvRVq1AjR0ajB0pPBNjhfANFCLeD9n4MzRlkXvLC+nsn2bncBzVHzrIM
GFEbOdDJfKEjfPqm1+8H3Yn1aS7nUY6UkgwJUXCgmouuggkeI0jPOucm8ol2mgt62Hbu4MDfwre8
VsZmSmsO8oMchp9V5TAkKqPxBzKuZDEIgFlMWybPON1GC4GDHhLCyOQzi1TLSseWVzqAJyCEgo53
NvFg6CYn0KQeniFF0C8RYvDLHMilIExB6iiZMgOh22oz8T7aZk5s7qgqhiVqDNMhqgrnmZFKgPEB
YaxHSUUUyMm195kh2QfMrZGTnEZu3thVoj6+b+oTk2KuQYKAtp4YiQHBq22Ao7aQ3w1S6Fmq8N5I
yZnBcgreOxcjkTUX0L3FXXiuUfIcHDmukBHTq36wm4Mo4/QiHONoD5rriNIYUBOgwBV+gnXu7215
c6USigNMpwcx7Ee7Acxg3KVNvi7z7szlT+zcnzoEX2aeIQCyM4do3BvVATAEMiwdd4Va3feddGI+
zAVKmi5kaqDdANk30NhTwxudQwQk4vdXPzUEZosV8BOsGPgw7LvePqIH3R+Ata9Arr3kU7mkqXr8
/j6nELhz0RFaq3gikznsxYh0fJug+kkFTDxNvgNeYN9RehHKCvDBEE6EDIm57+97qvVmp6oiH4fI
DQnCDnodNpdRu62TMwvVqYVkdpBy7JqXdYVLR9Y2LRYKNngGdNx3gNSI6Uz3HLen32zAn+DZL0Nr
6Gxngp4Fuif9gRNqilTb9+1y6sLHl/pyYTMfBiw+uPCgQJlNb/V49/2FT0yGuYpICypbjiQ6+hka
9XQ5WoEIvWI489gnuvOTI/HlsesGyv1IVQ37uLnTDTwOX6fo/fsHP9Gdc9UQwdohSo4P7mo/N2EI
sUBSt7hxmI+g4ftbnHr6Y2d8efo4D6OpAwxxzwjo9ihnd33rOeOZ1fzU1WdTWad1Xg48VwezGcOf
BfaXg53r6JL3OTszm06sFp9Hnq8vgLrSOLFCHXQYgwStLbZius9XkeE+mwkKJaVdn0uXnVoxPveT
LzcTbauyukfGA7Ch9MK8n4DtBWzoerin3jlLlVNtNpvDJbKwJaCHyWGqokihAh/KoLKgiJEMpTzH
bTj1JnO5kJAwK0sinRx41nm0uc7kgz3sDEBQ0uYpcqagoqlP1Rk+yImpPRcQqXIjY6zOUSCRTnrf
6bjbhzaLN39rDM8lRLICQNesqNEr4UXWXmmK3PkZ5YUTnTHXDSkrMy5zkuHB494ndJXbQ4Dq7PfP
fSKHMlcH6W2uDTBCAcd84AApJx4fA6RGI3AAgPgtzszwU3eZzXAOuLyMJtyly/wCUMy3ofEhy96G
SCP43fv3r3JyPM1m+uhYuhsz3CVRXl0HgMA0yNUxTwuvNbZhC17O33wf8uuKlUqdgvt6HEvwFAy9
BEcE1E8aFOxwLD/LuT+xZ8z90FornjpRZfmhrSFrO21rlKqAQWvIOZLoqRvMprltjXGdp3mOBREF
gOFA6t4b2Nbtzmx6v987xF8kQ5K+oaS38gPD0Qy1hAU0rtMrswLmI/i+z38/qcE2/rUjmAbmHlp7
aCL9EANF1Q9nVosTx3Mx1wkpRB9yEDLyw3gNYm4OP873vFyS3gPiTWY+4Fu1OrN9/L4bxFwTBAIw
ZVsYuJVKYmuTZ3LRphIiCyAkIOJSZ8bs75cRMZcFmbIOApu9kRwilLMN97qnb6q9/b4bfj+/xVwT
BJ6TfTLFVXpIwAwBnBdBX+SlxKNDUAEye45xd+oVZhOcx+DX9PYEhznyEFV7W246diacONUHsxkd
WwWrhWxx6SHGhmrVEBwwUFnILnhBHr5vpRMpEDHX84C6Kcx9EgnNNV2PQLMB+npjGQWYU1Esfa3y
3J+Qnl03rkoWLXb5RRvqaZVqx1hbUdefeddTk2Y27aekMsDbKLOD7itvyj/s8UzEd2rSzAU8mnjM
nCrLs0PZAg0JdjHwlwB7eu1r+NQob5j87mw9CzP8ryGAmMt28KYDJLSossNEtN/aL4bYaefM5D8x
zuaSHS30vqdYuOnBmSCXDwRDlbzE/bmJeGJVdI5D8MsBrs1YbZQFro6z1EoNLy29Co2PxnmZBhHE
KBt8P9pOjOi5OMcYwejM4jI71IXyuHHXsAwBOAgA07nt48Q4co6///IiIYALFR/i7FBZ7LXEeIIg
yfL7h//9iVo4s5keQ8PIrcEfP0yv3Z31s/wIn9xzOetTjz2b6sBkdJDYSzD8Qenw4CD8mJ11azr1
3LO4GkCmIrIlGr39YItpnTyIZXwmVXuqP2ezliatYagMBJSkj3DSd1GRhyKC68VDrr1pOOcGdqJ1
5oIbZiZTVILQOpn7mk4XJLz7vkdPjPq5mkZRTQbchNGjgBw3agcLhSu32JUv+ozcyanrH3vky2B0
24YXToSWdwE0uoMwFAg3qKsrZDHrMzPqhD6MmItqdKWSMSQC0bscLjfNSwm51oZ69Af1o2dn7YcL
6Lp/31wndtS5sgaklf8cSCYGknEh9vyjPLjBuQDvVC8ff/+ltbiyVBEnBdhMnHg6ue7N2++f+wS7
X9izmRu6DazqG5UdcGF1QSGXxYNc+W3p1R/jHQuDBFbuj9HfCl/EXFTDUP3QyxHvkaKe9FDfGTfm
JZgLUE79mzeYTWggznqcDHADLKKTs2kvBLyXa3MzvZwz9jjZYrOJnVaG5dBjX0Qvw2vxmn6wj+ba
uJHc19bKedUH6/lM3xxXuN/smXPJjNwClgF1ayzUH+nkg6Uod5go9IawBbSh6m383q6/v9WJ8TWX
y4CEn7bGyEoPVdN4scM8kGi+v/Kp5prLYmCDJGN2PATGRhp6hOfRWlRu9dw0hbvgY2UtixwlCqFB
Vs9YphddUbc7CQLxFmwOBY+26Zzdw4k1Zy6UwUSjNC2PbwlKEshBT9E9R9EVJJJzW+yJmFbMxTIa
sxesEdhji1cj8wFnzRwveySv9nX4hAj9+zY9cd6ZS2W4lbJNM8a6ZruXabhvUiCH63M28qcuPlsQ
8rihxzwLwEwRFFLcH7m9gGvQ33zy2V5uMYN34XFFNmMwQKNOwQEujMytyIzmzC1O7LtzjQxl2jlA
P116mOQ+TLugU7VfwOasP2fbcGquzOY/K/phDAscmg0N/O+jPuePd+IsMpfByE2o9aE8h9l+HZKV
XJE6GF7y2++HzKmj/lwHY6gkNxyAJg5oiuGuu8rh6xN54lL/aC67H83PM7c5NsJvlqy5HEZ2JCSX
KV4CsHU1LQB676Aj8JNaK1l6LvOgjfD9nU7MZX7s/i874iBDN5Qh3mfIlkjigtgRtas+9ORree7g
eWoyzzGjtQtkTUJxjykOQGuBtH0GrYdhYddL4GX62AN/5Pu3OTGm+PH3X96GQK6A6RzNNh6j8OLC
qP5WMlLMTb/yIlQMjG7UDNu9gSg5NQC6ffr+oU+sFHPHL9CvUmNK22FvpT9MnN0qvY76h89r/9fr
8H+id+gYfiJzm3//N35+haBCLaNYz378953K8d9/Hz/zv//m10/8+yBfa9WoDz3/V798CBf+88bB
i3755YdFoaUGzee9Hm/emzbTnzfAIx7/5f/vH//x/nmVu7F8/9cfr6otkBa4eY+gwPLHn386YpCt
477zX1+v/+cfL15yfO7wPoDH8ZcPvL80GvhlR/zTJhZKio5DKGGQgP/jH/37558sy/kntTn8MASH
EBo/YhMLBeeFf/1ByT+hD2Bzx4YuPbHp0UmqUe3xTxb7JweNVbjENC3KwDr54/892i+985/e+kcB
AroCXLv51x/813nPTZsSSoVpCgG+EjHnMWZNIYJRFHF1UHkJmn3Pgs7MNFQ4Bn2THs/etX0V22w4
MFuO//NF/O93lIJQzXVkQE+iW0HmIukm+RoDQeqDotJeTlD/2Lo0qpamNrOHnoX3UQaaMuRDXKRZ
JTlwy453mkjlQZFB3wIi31/lDOmtEumNPOvMBT3eLSzrej1lVYeEHZxd0oa9J9kAnvRY/rBBXBBF
tTNtJFvB7bLjFaRgQIByp+ZSdGYJyqUsfHn8MW6Hmy99/WeDfm1A6zNL/J+VEy2IjqPMtgXjjktR
dP91KQB2NotTXXZ75I6nNhgzVYEbWcdBGw8O1GogUgFOYeP11K4A/NH5VZgi8MtzgHSBsoUkTi1j
KCSLiIOY90bC+GdsxsVVOJL8ymWAC6TMWUGlCqLWQo6Baw6QHD7+KLFSeND8L3Yj6+wdIPgZUv4V
hVqONHxtQxSkVtmTIS+B4yyfC1LITTU59SLPK4j/8NxaEQiFgTxArOuuM/p1pnHMUjEkSHSVlPtG
jZBPbOAURLixn3I5Xo0xHa5MF+nTcCDTghi9n8A+F/tEml5HehxWTqq6bYxj8IHi8wvZu7uoJebB
YMMAKk/d33x+JyHecFOMqy4PQfioBHnQGQNbjETuax/FC9vNbOjpyHxRk6nfhoZj+2UGaIttgu6c
GNOuaEYQ9bppl6R2fvf5pW+tTU0T9xKLaOppCEKsJBp/B50iHbQlaFJdFG2S6h4EdOedOa2v6gEy
lzEILS0y6R8TFMxAc9EvmQaMqepG66GTiBSA4ujPbB1/nXoOtQl3TJB5wKP8y8Ah4IVpq4ehGJ1K
AhOhPNReW9H4thM6udRTtgw1pEK8kLhyZ6jQBEkYp64sytutK6C60eYdkjc0sq66hKw+fwLruApY
0g3A6IKs7JmdI+6zjjxbpp2MnpmNgAlmHdRPVC6rXbeAo59470oQFGA2RO70dGnKDrFKX9J7KoC1
paFr+R3ryH1SObAArrgFOZZFj7x5F8utZcGRzSvBAdhJXr72NrVsfzJwidyxVSAYZIcgT2PuQyeH
SZj9P9vNL7vN1+lnH+PDr7PPdSFzQQgiOC4sYs2P1inNGCkpL/+cfVYo+E0BnnEAbQZ2gKxEeSBx
rgKtGDnEiZbDStNwWvbSNm9aY4DVjbTylR3m1s3n7+yfQyP1jc6whiVTcWlW0CKjxD7YSFrDXrFX
V1ZKMVVHJ35xuzTfkA6U7ZRD2IEBpx8UBQQb+lzzu5qZT9BpyLAIuHIBgVj3CrA8R9r1dXj8UhcS
UaKecLHCGZHORY5apvnrNEHxqbeSm45Kc6eIQvjYd8mVmYIU0FViuBqGqd6QMa0DakflY5tkPIhH
SdZpIfyeUvOhBleu5VL+NFgB1XAe5Xtis3VqRt0hM9S4MRL9Hh3XGfe4znx+p5zuXZFohDhTeSZr
xGb9ZJnEdUwHO5drWQJfZ6ukpUbEEgPYMKFVV7uxHp9Zr5Eat1HXM5r0LQHj1XOcnN8aWgweiTQQ
5cwtl+j98hESUVDAD+W4yxJHPer6yET3CSiYl30Tidtp6q1AN8pecgbu9GiZpg+o3C63jeJCO+yW
g1K/4VCTc2j4XEXK8YD6GS+oKIctOPa5X1pr4XBIt1r9dPn5JXZUsndNsOw6G79KW3Eudv/1KMwt
kzoW544D03nsIvjm152jkBChynCvnczeipbKg4hMyAM2DJV5gAX9WvNo2dOY3/aqk4uhs+plz7ix
sNSkVlg96D2YRI9x3UAWTthQAcja8pBNhD4K6AElxZt2HTjSNlDakIpDxgveiergtCD9TkRM95mA
bqjb8WZrqby6gq17AumHVLyOsH2KquwnF0YSGI2MVkYNJrI03f6QKUwaWqjxZ94SCJiBMl6Wgizq
uofdF1egNxu6BMKbDz9JPt1T46xS7THq/DLpjw1nYwgJ0wa1gTiftIEvp+9iUoaAxIfeWUxllwNw
VqA8wp8aTgLa+jlmleM11DACVQ3xbZ0ycIMlBFwsajQ3IwEH1mYqWlVDrW9cm4FynhYBpXV1Maay
DHq7d+9zyRxgZKA6MXHIdOAko9asSpnnDMg/pCDQ3+XVGC+RJIn2AJnFC97yZJkNJliBEfQZ3AJC
UC4USMKhTvbpsVNAPPFiHXX3YgQGOGINXUxsjIKWiPBMPDcjJhzHlsuZ62CqYWdhfL4u5gUrOuhb
VDvhQG2n1BAvcWyxVyoxHkmfwVRdZyQgvQCdesjzwFXYWtKpDV/lFvSE9K0e2tIPa1NeiSgusc5H
w7IU2b0gzcqpKTwbapaq7YjTyOSrKDGX3x+sPjkev3YyVgxuYVl3AVRx57UuOpYZDiLlUYUV575c
2wtz6KobnRNyH04uqPdJdZNxvRXM1ReZ69ylUz/+cCI3CrKWwkBNYDjXkJ6/rsweQllZN72wCPx1
S9fFtVtk2R5q8mUwValvtYXn5rS6IBLqHCQtrv7zBUcWx8+t0l7EFs+x+ge0NuHh+3mgtJt7q3HD
jTvGVTCmsV6lADdexOAcLXmOsjavSnYR6fb+++b5pDN8bR6OGAAbnuMSLB/HcODXxaMKI3ADGBm2
Rd9b68EYmms60niVEZBCO+H6DRaNwJoE9zk3+kPT0jKIo6beOCZkD7Su7Yc6lbXfqkRDiSosAmVw
JwB3Pb9MebJWMLp4I0TcJlk1vhg95H5JHptPhcxsD+xcvSo47RdWiHlWJ+xpsttxiTvlm6FU+bUF
mnRL7L3lRmCK5ti0jj+R2ETvOSL1vm+OmekWhgljDDLvDEOdoGnmNChDsIy6Y1NthWElwwpba3Qx
siDvDX5TIt8AxU8gpwUkNSB4CFS3ZdfqYprqD2JbjtebGdIFcqhXLcLOG1iIIARqUuwwhg9Hg/JR
KSre8gmAcyhHvSZjCa2t1hjvu4wVZwb+jGHx+SrCRmgniIsDDfmLXb05opdoUQJR01vXpXzpTTo9
D0V9SZtWruqh5reRHIwdK3TspZXmR5tLCF0OfdH6k0PKjcBy5TW5fRBjyO2gLXDS/b7BLYt8AqO+
DkHEtJZluRYnmGKmNcdcNhIKa8oouxUHjz4bKEoP7n0PMbZ6uAIdZx3rQ6tuHVkuK2mta9sKali0
hrL2WJpddATEm3HYVpZcalNBpaA8JHa0poDoJpO+rWm5KI77CNnho3tNrIt4aC9kHXpl0/5QICBf
xlbzkrIKom7hJiYapTvnkEMUo9XwYwCkpPLEc1+2C5WKC/DxoJkSLZPCedLMwlELJod5tNJduIqR
6Nbhvqisg1VdcmwntUG3qe6XpQ1dRK0WpOu3sX1P09wfGdYMq7ubSIWRn6OxMTXGUq4RiXkTMLg1
tS+zrlilFFJAdRT06bsLnVTnOR/vqQzs0GvpLgs3vFxHA1ih/nALlcfkFSSvHEYv+UXYjDjnXWZX
Ci8bJ9h372r+0Tu9F+OgHoerCLtM3ECRCdrzD4YLVseqdn+axm0IJFPr7Gi3TXQeNDBDFj5I7hlb
N8JPysCG0yIK7SES3ZCIWlJHwydOqhHuvOisGEHVQJbDZDx2VboxWRKYqQkFM9yh2cWkX+cTZHOh
R1DKbMEVvQmFuus4PVgjtNwhJuGyDczP1nJsF30iuyPXci07yNrYzXWTTVuIZyBOheaItO+YjL0O
MhBTmSKy672sAY2o2zWxhnjGD7DMr2JSLO38qQzpIbMg35e01xHUEcqELcBbh2tQBjkZ2Ap3w5pT
mNSkkLIxUSIEFfeilXQpoeUbTuBAWCMcTZ5ciFkNm4wNXmT9wPYGZwCkB8nVMB1lnnKvjK6a+iEl
SIC6ENJiETjxuJjsn6IxhRrFZQYBONaG+/gKahwPETxNgCuBGE7af2QtMh2u+CmjbhOhHmNE7gKw
VTjZDG1oeEzZuNsUiDrEoaDdjSOGS7QLH5oIogLApPPtwO55eTl0EMZaknvIxVP2khtxICn0iMa3
dgROVEB9CXjRNOHQmMp8ZT21hURO5Laj0A5E6WI0FhTxPbvT9XM63Cfuuox+NOKq03cdDZyHPsqW
EPbk+TVkwpaj3GqNRMAihjQjJI50fEHILqru2YTIIoRPOshRxN4dhTkSdzOFyxYS8GhMaDIU4bN4
VtGW0avMesZ+UcO7/UeXovi86pulLiovs1yfNzXOTRAOYXw8PkuY60DbsS8NuaEZ+IyYHzKeIOvj
4uJ50KHAU5vlwgTrQGjIiUuyKvsHMw0v7Db1nXdC9Qrq0+uUj8uEQBn3GIqFLvhwLjS+JMjffIv/
/1+uzmPJcSTItl8EM2ixJSGpU5bYwEp0QWsE1NfPAatn+tnb0DJRWWQmRIT7dfdz+ROFO9W1l4rc
5TTg1RDU+kjnq+YNGz+VedA+jrIEbKMUEcESqNk0KCaG2wgkZ3mJ0JLdIkauyl+arjth0BXoIB1z
s/aWYTqaHcqSA5uhlD0LhI4EGqLo87OVg2iA/TVt0ZC3N7tWHgB/ow62YdpPl2FUT1Mi+/qovyVL
E6yVHuxJ+1yxdwPl2h/tRKpdKU+OZl3Ckrkoui92Mlvn2UVUSgz3vPTCA73UNieAyJ0WbCLYuigf
mIqCTntpZfA/J5WnYrukzvcZom65fqrFr0xRTswCHeq+9Zy0DAxNcidd3zW867KCgYw7GPtEOCs2
al7LQ3deSpuT3eeflWVP7qDE8bfaqIJMaVRXm9fhqq8jg3OL9E4Yq/gsM+VsaJ7aVUTeqflSZbJg
GB25H1vEwKmmwt/ae27DaIROmgYzbcNRNynCNbb+Z9Gs5SNTzPnNWWbagkjB4FKxPkx6HCmOlLmy
XZ00uddf22I1GeCWoyXbrEgCtetpeSqHFuL/hEL1UVq6uMOljTQo0sokd18ru1uoBORF0DdOEbX9
YIPPmr4hRSlodnc4YMLX16E9ZjbMw84I1Mnpv47EypGjZI7bl/3wVTYn2lo6qwIfQO9aSVnm+WOt
PVmnVcptwgb+V7LQzl9lAyrLKCH1WQsbzHrO1XT8Mte9eqkaYk0rnz+1xaxemqWbXII3J1pUffqq
E1XPw2x+LDYwxWbWIb0U8vx1dhbbXVTRRGh6t0WGmj0Mib+mVGM3MTHWlXFXMJz87wudwba/0En7
PN5sjlQc5CRJubEG1QrsFRCiPSyBvLaRPuk4tMPy4uk0sqPxf+/UG8WhU1XO2FB8j6F+eLZEE3Ns
IwL1Ipc9Myl+MC7y72c+/+Pz5Xnsv2+fv9Z/x1bThkTEA47PeQOOO5P/InCOiRRLm6eVdn1KjD3J
qCryjbkpmu1o9dq+Tda2+/ynbP/350taV/wmzy8hl/DzmJHD9xMiP+a2VqMgllKgZtoNrjk0Zdkv
xeg1Zew1DF7n/YvJm1fpfJpoPV2wW1EMJs+VxSfGJvtIvC0e3aJfvKmFl9nz7CfjbVY1NtbBzesO
gvZ6rBvN15s5kms1ktRvQiYmgtdnWYGQlFsVE4HQ2mKLQKxqEKffc7h38aj7U1n6KgQXo9N9PV3f
m06L5opLUCtgr1oWTud1aLYTaBnYQ2mgwSWeHdWVVyhysGsbfddoYRsiAYGk650h2JerRre8Tlbd
SoFA1lrHZ2sk3haDfmYO8LKqmT9puYezAovg4EujHlhSHgxT6Sbo73UOxhNVmCKHiwDlNSnwVZ7f
cp2BJ4vDVhsBlmJBlSuBFOtB2zreetz0IoIX8L01xnM1Z74D+bGdoEbmjDtsUtR0Evuq5KZg+Fo9
v5uLfl/hzywOs6Pyel8dAdO+O1USVkOy9jZt/Y+OtKvvv5SCfSrePhNr+2mUH8IaA6LzizXgJW3z
e6jKPZXGa5O1j8wUUdLclq4MRqt8XjyghS54RG+q1FDKpcs8sGsMbDdgwVbL8tX1faI4WeEWQ2oH
P2r2q1H1VkZylCT24MQc21Y6xlMR9vYGE1q9UxwDlQ1kA/I1cOlQqYdgpxUmBqxhdmQqDjP4038K
eTxZPLPFogfpMAVZDK1HaBerV/20TCD2HlN7PCEuRlnZniwWNKPYaWEdwaTtS3AOZtxrGuIKwwnK
uvUqSfZGJzvU1WWTCYe0zlPVb02XH3Jjo43adHXRuw2zRFBbPbq4AwE1KlmhJ+IXrUruutquLUdO
I04gkQMzngKrkmFvavAiWZu/zor96EyGhbjCCTxkZpR8cNK+POdvEECjWeYRGgc/b3AQF4wfZr6U
F1CE7Ysilb4FIdwB7G8qTYDYdNj/bLFsXm1/ykQYCh24jqg9CwKSDEKbcghTqtJh2qNVe/YVm/F1
bTk3pgRCFoC3tYS9eGx269e5444O6wPxtzEIVy0LL0vVY7zpfkvOB2fYVUhnnUTy44nbOu8RMoK+
Sjxrmzl7RWQWLpcU2GJygvceSPgyOEtHrCm/dmp27jsmA7PSNWuW9swJGoJ7ItRI/150cWhu7XVL
VjDs69EylA8yo8isxnMsK76wM4912ttm+bQti2+qLxRRT9BZvVGdaNb+7ljYBrSNu5pACGLrBnz/
jYziq9yM97ZJP+jlQn69mxCfJr3naW8+mrR3EZtCWW+uycSvPOGwML81XRYKrYZ5VwWYBwQ91bIk
W0NVbwjhFX8d0fJx98zAxPfxMZ+sI2Beak4vEhNy+mBE1b7Hpng2lPjW9Sq06tmb1uJka8lrM7YX
Y/wibfoln2+DWvl7vUffLAAb3GuaQeBjnxSRw7VcCXrMoyPrIZt9sObrBenpvdOhS27taWo+zaWO
pnx7TbblV2n2kSPwfXe6B1dosirm0g23qbWoNeJIo4TE1TynvfXSp14czIXySIskUIuFy9oHulZc
M9V0K6ajJyX3ZAflov65x/mq2oYovgxyigBoVbghr8uZ37H+Jo4EhJUVpp08Jpu9SimDigCpWvyp
rb3eHqKSJTC3XigFAC+XfnROHDpbeTalOFL1wTfh0LcN15G1eS0Z6PVHAY+ODgMV6OACgL/7Qdnk
W9frp0ZgHBmrEX0n7CWnEj4824sH7m0w17MtzayI8HF7mcZSqJnlV40bpKqPw2C585z7PS3jzazd
6/WebsY/8/yGLcWDbPWgD/XrmhpRZkeLqQUD2HHAc+0qRz2z31tmuJb8U+7NcB2WyKEC02iVh4Dg
GaMRdE3hyfbgSvbE2vRqWsm9gNqHffFON3QNU7waDBOs6iXXSQrCbG9c06kc+DElk7ifiYn9Xp/C
Nk6CpOIGpkBi6+33PvZzsI9c9WNptqTbCojExu1j6HtSejTlKqhry9Ma42jF47VzFkpTLakq/eXO
kl5GWT6punbB/QBEnnRE/v4yTelHsUBso7fpEGttqDOdld9WAg8dvcHMpbCr8nfiwRe9018LHZG+
hOPnvFLzvhsylgzLLYlP9sx+6KvjdznRPLO9mDP9UcBh/KW42/2H8zOeX3LSUMUI+vw9Vs9NGdjy
cJUz0y/MDM/q5kOyqtdBaY8Q16ihbWcW5CiT7RM9IF9Lxfo9Wck3HQA3TpentE990NSXff9bOpiI
aA1lsx5bZwwtk18m1a+KYb3WYj4vw1vLyiF5dVJ77Y522iDbMMSVlUY4vMFhixr6OzdpDfRtjIy5
fLX6EV1jjkRqeZKdvpvDNyXfXGlaI3VsIlleUUBGH/KUu8G4xQ/hZLRjBK9Tjskt0+GIY/V9TOvP
VZ1uaOu+NFFvUO2gj7HBql6SYQqr5VujORdla0IpLkNDhUUu07djmV5RlmFHsGlpn+U7QHW3hTtr
g5cv99AlrwD0NR+bbt4XzNdaI7sujjhUthEUcxHSS3bNMQAv+Oh+W24KSQ6AA/i0IcEkwDC2zxKF
pFZDZJpbVievlGCjPp1eW2l5tGN6suU0tF63+KjX8LljCwCsJvtyG3sIv6daJmBbM+48J2i76gpH
hPQc0r4U08+ohO02hnZShwZgsjmO32kN/VQd7UGNBzS2ec8ggehajoBsHoBBeTk9Y1XlgE1Ow00b
T01rutBbQxvMfikpj3bPl3sZhPH2KNUx7Kz1lij1xxpv8HE3CF/gJseHlevv9ABcSjj6TalF+kwW
1PGAIVQB3RSOGc1W8irm9ZrZzcVWjWjrL/ZknhbJDjCADLHR+8Dg/NOOf5UJADymPapkuCumOy1z
UMnLuawT+P7LueMumBcZ+KRxVKaCfX/9om1xWJTjIa7qb21ufOnT9QU7h49BaV4H3AiWfaXM5GtF
zrg28jdWyk+HqM7oYreSCtekkODEwzdzix9JIiJlbEJSfbUZTkXXvMijcrbTP2U9/9jNTrZWPIYa
HNtEXJG2VxBDXtuFMqxjbCfCxEnfBOXPrtFPRZKzEOgnpbNe6ZPhXUBFWnioC9r7d15hHo26GYJw
8kWevNiV7RYrBnSScxoy5aXPcS1dDC9v1gvlOijk9WtSp9/r1DqZhPr7LS7nyffSnKJCCE+ZrVfR
6edFi6SJysG24A84n8uyfNiWeR5ICpflQ2ZrFHXn17wDKuGvrU5ObYcWocZHaTkaYnQVHi+HVlgN
S4hM7S8iVyPqXaX4bFUrwuzpdTZ2lr91RkEe5uzCFkCU3s0sM7QEN5LmOta33tb8cW0v1LAZZ1XP
Yi1R58cGSPphKtMv05B91QvtzUqsQJrzA9Wie2u9l7ZxtgRAUFuNBq28UOK5ToZ1kfX4FDvQakGN
y8PRgmsrbAw0lGDCNKSG4YqfUGD9WhrVX8GUjxaOannu9cV2F4n8yHmME57STaM/QrsmKeVWXIXa
pg1Kc4ioV70J2TonteEbdnwtJJzu69VPzC+NaZ3adAmckRT/i6Jv53jpApkIXrXLUylvJ0ltb72z
vDDydwBzeszhgvZmfnbW5abZrNp5kGFNom+oH9l2phr3KfG8zWJ2pS7huSIElFTinBFccklVAfjB
BT6ZbxlmiIYDTVVjC80MX5ljbx07npo0IveVLOVhjTMQZMG2Iq7KUN+rglt4SM4rzSDYpP2e6vFM
6ea1QKYYCmwp8JVoMvkxOPLd0rSPslRYp+d/psVigXXowylDUXjG8lnKelRW252K2VVkEzpc3GLo
0oVOBQSqal6kzf6wLOuVkiDIRwkwQfFaUt2ftLAqbwtjfNNYnKR8JnFHba6UcFpx0Cm0C32rHpj6
g1URaw/6yTSW81Rtr4qT38nFb2WSXoAHRHL/Y8nSC7yObysWoYageXlUQ1Nfw3mKL0Wth/BdTzgQ
hVMmzvNqnHLliySmo12xiPEHtBp1D0EDVz6wUo3nqHXas6UDelVb6h22a0lgzgUYobK+5CV7gkxd
evlqOMbLYtfftlr6monkIcWJh7a6BvQWeMhdC240dF+2f4SxuO16txDdNNnwOoKJjmUvW4mB9DwY
VZPcTdywpgfHiq7QSeEwpX6j/SNVf4Dyu1jX3Esit4Fbz+wKnwkEA6lDwtY3weIkHnxFFeBwYy+W
7WAgCFYk9Vy8dHrzo0uTyJYa7kKH3iTZbbJPnsEzC9RDFQNwWuU1m0l+CvsmrzXJ4402L/RIyVdi
w7NqJUwg7agLGlLNVgTMr9mmC1ZKoaH8WLr4bhXVNR6HSzETrKwbORlJfY+AUmvCr6TFPEpJym+G
W4tI7tKkoYr+n7TyVEMcQ6BXPA8+v3/qJM9vny9P6ea/b8XQlq5SAg1nfvz/k3u6/xN+nu9ROG7c
xhMIelTjWU2RAoYUFcJaK4VAk0pAM2Qw9PaXNm6YW62ryc2l7t9jz6/qigL53x/MCh0dMksgrisT
zSvFutUngLBY1TPUR8ZiLyeC8O40Zml36gR6kgzq2sORkBuVZpyTsvT/vrS5haHw3+/RDPbA6n//
PaZET1PiEj4P6U7WngTzlP/vjzwPPv/zv+/z31tsAx5s/VAO7vMcPMWf52mq5lUDR5WzIu+nqbHG
L1rtZL4sacrp+ZI3WoxZTU6YqlSIT3lcUV9Vqr9flft0uLWCzUTp/yL2kzbup+r5ldhPhTQlbVTG
hJq7wva8ZM+PWuup86jM/S71mPnmvlxQUCa1cREZOLfPN6jV/Yz+fa/9rW0j/xVb6PNp0nHJOuhz
pe5E/f6JYH2rvx/7/Op5rFMwFqXcQSksL8kkeIvnm/33s89jOc0T69+Pef5LPuQWqVvxNhSc/nHm
8sT6fq7HHkMkaaVdb5IcuJzrbWqHoN0xYmvrW+hGUNGDGUhwTtPg/GckT6pWvP6m6SgJg/xACfSh
8yqjwhtmCcQsPHlcjsWyvner81Nqr7HiKROAxHuPD91sZi5mAHR6PTR1ICubvQZNHPsnXyrW2/oH
pOwt3bZIFsO5yoWfZCOgbBSg4qQk+DRMube2xpkSWAQ6+EXBRYHqbKBFGYVQDBO5MPWj2dRzK6dn
o6mx55Bh0tYBreLM6kwDQfVqRqlw/FpqwkQkp2SIvXzfggqsrc5zm4SgREMyTjZF2RWWeo7z5VZY
3Ttyyh9DgljdnKeFZgLRN2+0EJxEy3UTrZ9pRtjjhZW545QfC7zE0kkcJM5HmTUBhfhz32+XhuBB
BtiqDs5Jl77Fk/mipUSw0+/9NGyx6ZlV4XJH0s2ARgeVOh5V8N62T3NeMNuCwPifQe6DND+jr4W5
vvkaHt5CXIyJqFHO3FICWWiUroZlmkxwsg4VaVcStmDeW0KPgibMtivccQPu13m/FamDI00O0ODN
qxVuCmxsBrE5rXbQYfkjsJTTx91ugu4qRzvYU+O3SJmjtQbJnLp2/x6TXRX54DeEMCkfMUlGtNrm
PdeozbevmrW8y9UW6kX2PuoTUn3prhiHDanygk3OZc8cx1LjJHHKJ8zNhhrvHHl8BaiOHUbsWTAV
lI7SyUZJSx8xGplDvekPo1OyY2DMhJTWDnvvjeHmREAFhVa5w0vGqo9yguPB05sGj2b+vKnpjnvj
JCWb0JS+DLJ0wKYSHkiCqdq7Yr8q5CgTbjyz5njpMrnVNY9QkQ8yUL3Shn/O4DlWXZn0CoPvQM7g
ZtXvzPhqln+0UTuqNoH70rux5eJz6ptj60+yGrbY6uAo6Wb0ucV4+yjtRLDeefK8+/00586cXXqI
XKt7aTAbTBjW3cun5paQN+fHpWHQ3KJhFUCGzV8mi8JtkvasqlpkLabXVWSIuD7UhunN8Y0qYWqh
ZBbjo467b1ntBAMflseTlzm4sxUGhrsUP/aOcLs7YCRwsGL8n7bCzdhSEiQ9sf3okJssal9grAtF
OmijTTctPtT5OxqClGZugZOXhB1VkTgHacbnBTcVo+xBHS8HoVMXlwwaTSsUxu2gYPwHHIqG1fVk
pdZPkjda0aSgS9pPK7M8gfGLMVElaFX6O8ujM0pHicVaoQ9QEsveKot6PB47C3cnHGaKIP+95inl
gqua2B5WA16Lh1xfXe208HKZi2X0aHJ0/8ASrJpLluAvEqts0XNQrzgsmfGDehz+gzw+NoHNzB+R
X+jIDG0pCVIHnZLGTEwTDiMZkph+4Uh3WPsE1wb7orX9SXOcU5rLx8KujtY4BPh64i5muCsU5ine
XNphi9yz8s53II8sa3qsOsxJZu422iSKjZZcKhTDbPjzGh/R5TBKwGlm+0cWPysFghMfPXHaRBlV
+ilZMldZcwogsluihMLsDbO8OFqFCLdsjPqWOMTCXTv+s8JQqRQZ5czY3UXdjKEPGh62O/6yYVOM
x1gvPIuK8qKkF6dYvQGtWDcIo1iPc/Sisvwj4vZ1ofhoM0SSkk+IGOvAgYBbO6sQw0xkzLQqT8zh
3xLrq7akbgOmzMR5MI4/DXC9A4o71mhRSkduyZZhTCYgfWqeGALZ9Kw0Vh3oluRKLJUDg0itpR4c
CXTRWEUxyUtXOgEZ9ilZm8Buf1UY14+acxACyO4+23JeReetM8JJdR4N+T0FmmGo+Pt0to91gAd2
66QMI7HuPc6NF8WiGtG1b4NZrMhSw3nuGAK3KRafK9SrYnOCJMYEYKOVMPtsZMOXnNFrc7RvFs/Y
KUJFdEcmmP2ke+gYWLbVcJyyitL9elSYmVad2UOkYc1tjja/u7kRpFSSZxr2eTWnY09mqSAIWmII
IGF7ZapxD9gB9nhcJOqks3xcm8StrbsgD+0S86hl+UvHSp+ZKbKB7E6qfetyiOCbgwSqkwa0YUnn
jzNYR2ttjpAlCTVQY9QEBVN5kTIjSIUaLWP8Jx2idH3DtHU7DtZegDJOItU+YfR61ZREOmc6KxfP
ZpChUq+JlkQKK4jUr19bkX0sY/3Q9OZr0qTftbE/5VYd1YX9lfLssalYEWWyjz0jNosEtU6j6185
FPxhunprUmppbOnmaJwnmp1aBc87KVJqcc2qN9WZrnm2vqXO9E3NjN9bTxbUGB94sB4NrIIPWBxc
UlV+HSSTOQv8NPTl2JPdaS+FUt50kRPYEDBNCxkePi9rHLSNck2c7C1WjHsfJ98aSXq3FfaWWrwP
dX4RmRWqmfBjboTY8CtrxQNKIFAlR4M1dKUBgc7Lt803YvUxL9kZ7rCLAOQ1deNqWeHH3eKRcuI2
xrGe7TIHEBxfWputW5fcvkHcVZzzmsun/TSoa5TK6BUz/8zFz1Qgv7T7pv2LvWnRZEWJIELAHLWg
zT1d2Sym/Oro+pXlcH/s/SrVWR4e6GD4BIPIXdYQT8G7QSEyyQq6s6SoUMdT1yCamFe0zo9eVS+1
Y53rVsGWPNu5iLc8jc+9TDmszV0HUmy3fV9i57Q2eZSpIrJtxMWE3U6zvR45fEb4LnKHSPKSS99n
TT4szBaUY+rGIPgoaR/Fbpim/2Ia6DBpA263v4T9tjYPS/msiNDrkhY1T9bpROq/msq7sj0q+hLF
gb6bdcOkyHXyc2y9NNOfTX90oZQ+hPhnh6mTax50zJlG8a7NwaCGjsp9/1Jbn5pES1O0firY9sxu
/65muK1H8j/VMb43XzNsQFp3oOVZPjo/9R/OF9aU6qjQvHZrb5h1RjqjlvQEEGR0XDYK7W/YGe+E
K9sX1D4OqTjOfyZgaujnBfsTSbSZ9+x38/gorGmj0Fbo5822k1sjidalKV55F8X8lmGBhyVlzRrT
jK9Ixd3JWIBCKaYyHLJENank0G7HB6kHEyrpIYO8zrAF0yBKl9bhmJbi+BwOKbE4CfuaX0ov5Usi
MI8cGvmNMe3lJllT96sDMstapVmzty64iehKI50W0554GEZvNlrp3M3JtcLuGLcmVR1dhnwJUuvM
8vOC0LboC5hbaMuxX0waJq/73E+9UFDX1+VhWLrEyHfZBXlS1Kx6Uv7pbOqllNHc5i21PXsaswMQ
9OmjWNfNY4FWLk7KqFIjVxDu9sklrH7/fZGApauVQs4Sr3Spmw7OM8aGRyadbtfnsaKuhjAWWx8o
5tZdpJQBk6ZT1+9q0UYDdL66XJT3pulB0u99NaqjvD8PYe2G13Qd8xhRqJbNrjn2Qm5uGX2x7ITS
WUW7vD1f9BTLPiy58Mu7YNHaXJjTW299ngDoUJT1tlkxKkqnf38eoipMHltlt6lZtfsmIeDuF+p5
tcgnyV0LHv5kW/1uH6ORiU1dxsCScBml5S1fFVozqadlNjWX5/98vrT5D9y7wYUWOBGJVXZ8pbN7
GHq41Ty/wjfoYi7lrTML5fR8Z5pQUBkU0Xum3P4j5bLxJsaOamCTjm5F3HjVM8LsfXxPMorlmmJw
cFS5uJNo4pPubNZ5ZgjBl9omf2llpsbbmTK7peFSm9tEcJPDQOoBLwMGhuQxo4q7VduPIv2hm6v0
rZO3zZdrRw/zdo7xb6Srcam8tKraV1nr42uva9Cm1UX7UlUUyOfsH7pZDgn+sxmwB1A5c4+vxGjq
KFXOi7woRkj6MLyRZOERl2/Vr9mOX3XVIIizFckd9OmE1ZJ2ySc0+47BmEeh8WRJAxWeYf/WWeuo
nWT9EeMdnuJoeivRfg5EhYVb6fr6NdVwolXnbr5YIs2/SOV3py/Ua92DSJST0owqUeJTPiezlzRW
fmakEHtv87fo4G10eUzr5zZXnJNer6NCydLraL6sm1FcEll6yOPQHlQJA1DFyvNbE2PutAxL5o2z
TPdMtjxozNf+aNiI6ZRhfi8pA9f8tSDPcumkYGGOzdxg5kFiSH8opIB168CIzcW1kWmF7QWiVhVa
Y5pe7bpPwUfiE1WVFPyZPKpc2MV3qXeMIBuz+WyYHRbOQ5/9bNv7Rq5HkV8tvOdt0pm+s+Tlmy5w
xSgWB6rCWqdXBIbkWsiq4WevaP6N59C4felR4y9F2uOG1aXfTb0XkWb1xXxw5plmNES0oin5eNvJ
Kcwr+cNcWMniSfuY53J92yveg1aJYNFbCrrIUabe6H9SRQ2Qkqwf5tiBal3xkd3QDtznnZ2EeW7T
Xj2o2gca+Vzhvao1XrWV6luDTsw4ufGJK1V/SxwnOcTWbHymqkrz1DRRidY7JdgUzWazrilz6z1z
LUKZ3pM6Nu5qg7rppPP7SAXooKzYnXcACN6JMB/0GBk3Z5WmdyaHZ+CYVoIgAJUAVHd8Tl4LFpD0
0Ob1FaTY/GPBKJzMT3QfGoZhbl8vbECY2x2FrrPHJNzBgxzKm8h/N/sdOQh5fpgDDWZG22CQrtY5
zQVF8q7L9A4Xy2T+1skWUL7Tn33PNlUN2OH1UmFTvZszhFylPElJnV3rBWf7bZCHt63ir1Bp0Bgt
g5lLfMzujHEYV6ZlGYoRw71JivEuKmz2xrLZIt2sF8+h4w2ttccYqm8sumX20VWxrjRg0GEs9Jra
SSlVD1NJbCp3q3zI96GI54ucKO1hMEcsF20aw7R+QjvhOuVO3rwl+9OzWfYhByJCwbBMiJnpbra7
Kr0yhcbgYZy3L9i80iQkykv+/GRLnXS3kdXme+XQVKHOBlM4HfWK2eZ+1NbkOs8LTbrbyqQpBJzb
AF4UT+xaex8NOj9qhwHD/UWX6/og0ZTuV5mj4FTNiOKa7wCeTf3SLHMSbvkweNNeC5UFxbtsYS5Q
HYgonvMcDNIWOCiSVrOaf+1mQ/+iWwlmwJml3I1kmEO79P+uACrQ1mO/GQx7YHR0Ruyhd0Hot3zb
FlftkTCfg1elkuCd3VW+vc9ePQ89XyZbCctKli+WERenWhe/hi4l2qZAS6SZneqadRDl5KzRx98f
UB3j8yqRBMaaEGDeMJw8WNvSuFRYiErUBS9JKetOqRmX537DEJ5bavxSZgldSlX+Oxf6t0mYP/7O
GVeqlBx73UzfbMlcrpphPExNpG/PFxbyBKNETQpH2g3D1DTr41oWD1nW6TnNbQoCpjG8IlYF1Vro
N61M6STMcdtt1LVpGS11kOzNTYdeP5HmxKvphI6eXxiCZ4HDDoWi2XMUU1k5V51dr7fnizJryEAG
c2ft+u+hRWBl2sGK9In4PKtc+++G3m7uNJjVtaQF9MLn4t5hGfiUGbES0kcq5dN3pW9FQB2nC+ak
Wb/TJdTRPCp0WfK4xdT6ZMQYUikYL+d01Bj9AuKE6v41mcH3PL99fkX1RKLTUg3/OyQYNXEZ8tH3
CQLlsuhCvohR//dF0gBbY/KN/adurbAZh73/dVG69TQUudtbdn1p9xdFGuwAxMfL8xBGb/8ef371
7zE1sJ2iOpVKzj5ZlwlNMbZbaUZ3pUNpoPHdmDpK03w/SriXmmVMY1jfuWPXD/dioz78fHEclnaw
KihI/3vo+RPWfhwT9L/HNawqornBUXXCSeqtZfi/yIz55fmdyriZ2zTW5M+izF5t82dVqd3dJoNc
tYYOpv2F3U8/Or2k/D1W7D8R8xMTY+Uuc1lNiHmDdW7VivhuLq1vmYqgQ/dC/TCn2rx3eNQdsv0f
EjFh1z5V/5i9pAcilbvLtPb05EHDuydWf6Exxwrx72D9JpR8HbC/e533gNpux+m07ce0tKn3Sfek
oDSZIJ/RGEeahBEXyKyuvGjFfE1rRXvog2JHtEuCDJhoM08weE+GLX4ZNWJHYedTZKVUs57HUhu3
49ZZr88ItlA65X/oOo/luIFl234RIuBRNUV7S28nCFKk4IGCN19/F1rnvRN3cCcd7BZFiSS6kLlz
75XntLZ4E+vTD1HrTpIwCE1tW7hqBNaZvJIksLcVW0Cp79FEsL2vh9EWzcq2X/txbJ6HuQ2ZS7Ug
bgX7fiXayMmLa+3e0XtWegd29x0n80Md6u2LnO18b/8xU6feu31m3tWTVyB81/abnoh3j3vQUTR1
ubZbVWynjl4UR5L1Annl/z9lm0TJMlkvt/w2L/vrLecmDdBObLr+F5jV4+I3MVCzWdJJlCrKn03o
4Y0v0knjuDE72MIdRzyNNG5qkWKHN02fdhrphGLnNbQH+iXdjHY9Pjwq2Dw4TFwXi1+nuXiZWW6R
zBqUTAqGjBVNL3nvm6T4/MEp5J9WJiuaQ/tv7Fh3qT2MH/in55UsZ4rUoWPK3CX9MYPpeglsyT/Z
JY9p7pZvpYUMKbIiOMXL07QJdgWwjyNmjNp32F/4Ys73rEyen2+RbZ5E7PiwvCx4yPIAh2ORl/sK
/85rPCWXbFGCgrLzjnGsJ49YHxt/tOjIGV3jfRBPjKC9wpr+fTEZ3E/KEDs6u2objYWzMYtCwYWp
s/0QuwHxjpyBs66ne7Ly6prhTt80UsaPM7usV1E3o0+zkPgilHrSemHeW5ozvCiWqN6+t7QUl9ac
zEPXUc/WY6He2qrQdvOQVhsNUNZbmn5itWXp44Ts6uk6hbtbpOadMV/wYMWrSjLP8cy8vFatKK63
j8JwZoQjsTgmbQ9fwOxwf5p1sU+43+1lK8cTfjoTz2BXnSpVmOsqxJKsyxRCxPJaLZVSftITOKqT
p7IJq9N/HwSRgn9PjaojaZPnWFiXT1EdUCOaDHs75OxB3KnEsDZ6TkamGAIwBWVsbkXEIt7bXSEs
teFYNfWZbYLTVWeNrulrk3E3jGG+dwLHOVXGwNynRPlsbDK23vKaoWpyKrqdPnvB0y1W3xa1sRqF
MVyDfDROqXacqMT2puMWu85JxVvnzcycm+hbgASs9GCNJlvujLqwXpTZ55ty4DNvl07GGHgVaVir
XR3ZcraRTsr+Pw+uyIKTU+cbm6nBsgC+wePXqHDC1RCyypeNZcj1TisLdHmEtVdZtlryrEw9Pzhg
7kk/xcm1t5xtQXrmYTaS5qHS7fja/q+XZlkfPMUV0bvl1Z6H4CEB2PZgeXO4t8cwW91euz3wg382
Z2ovrbCzTbw0T+ny4EVVf2AxCTBHdpXcO8GsnyqpX7LCGi4sHTPPtbiyxXW80ByM/16eUjzjXYfX
MEHfmVyWpmxCXY07Ysjc68uZ4GsXO2Qqh2LYz3rbbwiUVE9M7h6FYLBkCKSdcjkfa4mCPSg7uoyN
95tFVfbGFCpfp2Wc32vWEr/wghhxMP5ld3qytz0zfoCNQarKiMsvJZ/1lADSKNO7ZpD5c6B1dLDc
ZjGoWcWDuTgdjcG+NKrY/6M3KK/B8q1ZgFbyTJ6w7pVMulJLsZ+XQVC0eGX1JbBKc1ifApt3X0ct
4zWm+9MwqYQEUHzPrTwZhEhRs2dWuOpm/O71SKMgOJ85jwdMZPrfpkiTd/4e0WItdOy9m0XJeoys
R76Cu9fd3OGO5GI1DJriN8IvWPkD5+vJda2HvsUYcXtG8ZPv5sz9usFgcrwr9xapGra82PEqWugN
t9cqj9wczLRHI/zQ6zB/jKKuf0o6NjDp48wa5OXpLAuBTSh6oBuQkEneVBVOOwbYPYZ+K/xIM/vB
br1uWW5b3SWOVfiZJ9oTeYuGKQkcHTtBxr/9IG8P09QXa2kLNvA2CNC3FjCAB0IITRNMQZa1x/9K
ZWkhNZnj6L05Y3AIx0jtp1sXjYIEHSYqyRakwXx/+yiplH4/RjGvVeF75Jbu3qO7OpYV8aIyyuyL
qONf7OTPTdZPn1XqRuu5NXjLBTltCnyEtSiL/uqx4te/RcK5CcTMzyut3pTq0W0N/Z7FynSnenO+
PRsdA69bF3orqx+MDXQi+CFWX9ybhMZJz5D/ZkV0vRdTX6/wUnEjd4LwbKZtfXZEvcoH07t37Ejc
j7W3syfVXG4v3R7gkOAVV1B0gqBwznU1v6AuE0GKpvQczWV0DPtB7MekGi6eqPNtxMJYRPKUO3Wa
J69dIRdpIliHlLR3ddk0D3bOoKDIDUmgeQrWddhE19LOg42jK+cB+G64bqpAe7FsFFVDDuZngTSU
TK73O5j9Khlh6RiTih6dBG+4ytO/Yb94V8rhc+hNwzfdontxMyrDgD1A97R5AzEFcx/S/h6TTrFz
ve1hzvMW35WEA/99NC+vRcufhqNjX/7Pz4Mh2GizsSduYr0Z9fyI4lY8TDXDtlAR9Q9TO6bBVzPJ
8zleh8qYn8q8+89HrLz6z0e3P/3v55Vu4xxLl+Tm7VPm5Qv8+2jqk0e7n4gDRn8br+fmrZusa5xq
VHZVl+njYAUcFXHVbrvC/oor2zndgDBMDZwz48OnwVCMw/EsrbuMQrsk67O/HTnKwlDaBcLC0eWq
JzJhM2THi3SQQEHrWC+3p97ytF3ABdgdKFnTeFz3AbmJiA7mXev4jpIak9zAHfM9dJ7qTjiHagnq
aRQRKRu+yuGkjaHesTuiwt52IzHdHkbU7Bppr4y17FjM8d+blkhEuPLSBq8jumTqTksMiDUpgAS2
/yS9zGQGaBXtpYZQ9AmBRmJ3TaynfGzmTSRy66LlXQcIZvCwsonumpUDid9u0J9V1em+Xorgq8aa
GwTREyOb8qU1yNWq2AmeaqOm7iwZlnYidU6NXmLP4lx8isbIJAfa9q/m5L5md1ruhB9aW5THGZTV
+vZ0qPiu+7o1riM5zCfTcS7o19F2LON0307JvO2NftqptK4+DDPYcE+fXobJLc61RJUPc6k+8jqS
fuJ2MwMhaazZ70HINXPc8+iN83Y2jNS32949z4ilvW/rZBT0kK1TLZQfZ3moAIb5bZkSEVCNd8mU
1m27zFTR1s4U25zSkamgUx4qVmZStArMS67SS6p+Ehv/BM3aY1W5iahsAcM+3kRpOyDzwmJx7uuL
Yu3Ab913MmUGHmXTbjCYKPxH2WOZMqUmU77YkZy4i9w3zFaw6RvW4Lgrs23MdTm01QnWS3Xi22Bn
+u3DurSjHWuIzYrkuxmTY0BBpiNqznh2XoqhYy/y8tLt4b/KsmlF3RZ/cOgr6u3Kj61UPyVsAjgV
Qauf+h9LJt0J8aiv/Nsrt0+4PeAsnnxzThkTzrl9thiwMWC0YoMbcQskLMu1znfzJSqdLx9KwfLd
2/MhpK/IcXPPonP2UpfXlqqfd+mQmRdOOeEj0jubMLXiJfRhA+jx6qe0eQ2ioItWYWIU9zz7J2I5
UXV7lo558zCJvN0OJVvl2HWD8AKh7Z8SDx4g39aJSLfN0hZ1ESr87U9rXcC3Wv7031OTGYPMwn4n
F04TeauV57XqLl+++u2lRlMrO0vU3e3Zjb6xfFbCErZpqOeH0k6Ta2QwFRvCLvpIgypbM3q16Rhk
956Pa5gmzf2Ymt9ZaDq4g/WesbWmMxpv0wO1b7GezEl/taueRJocDN5By58ifPsegQICocMxKbT4
PZhZuyg08Qy2r7zTkXTYPb287vKXcPQhXLNF8Kb0aWCjN7fnt/+wmAwPaz86QqUT509C7f994u15
o8cbUH8apavunm8PThj856P/vlZb0VqHuLSdMb1hK7Dx99Q2haNBvKn5rLp8a4TTaoxHEz2m4e0y
ITGUzK90z4xIUyN+ymKnG+jJhc6+VqN7lem8E7GhNloHUL+YD2NN+R3a7EtvBywaDc2y4S7cOiBR
6L/bRvtDfcn0s4X9EtSn0k62ecNmh85tNnNt3HdaF/t2TQxKjo1YuaK6dsp6yJRgI09UnK2OBSpF
Ur3BscN6FuwXQR2LDS0eHiepWXfc+kmcUr1zCBuZ+iJa1Zx102SoVJkvXQK8TVMdQ0R2eZfYd2UQ
MLyOHoTNcQPXiQkVERodEy67iXFupl8kZR4ZJG/NYC4ZQirSgMmif+B8x3M7SlZqmuQic1E8OhKr
Sxg7FwdPIb8u5jNx2dJvJf0+cNFhIlT6XLzo4Lt4t4mnKB/PUYJqEQwy8Rv8wTFHzbKL/CMo60Pc
Gi/LWbLTA7nO2/LNHWE59Wnx4HD5OZa9ytPvpgjvx7D7Xn6liWVRRULmrXVcRUwAQ/+9dXk/Dy5a
xjR712TQyH507PIWkiErAdiUyJ5Mgte5N56zQt4xYyM2suySI/v2bVb9O+dZ4Rva+EA2utzllrHu
mF9XtvlrRe6PVr6X4TT5edWRUawe6yAhb9WskPd+hrL7qbTsrGoaSzmTiBBtu+Vf2rohcoqWHpo+
4WLKwm2K8uSzQzeDZW2yB50RN1tEmV1Dw9BIsjW1exyyZLVEngPm4Vk97/R0wPBcN9vczR7L2WK3
untFM0tWLtpVVRH8asf4uarNt1iO4cawp2PvYaNul4vby917s9D8KszyrQWSMBm6bTzodyIZ76S0
7rKywVU1VCuBVjuRLsCsQ9ZCvDKBE1P71fTyV9mOgxGHpDmpL8PTvVVkMT4lvNCF1rfQyEKGBQvN
J410csoGJkOx9D2oJ4rAdl+N5R2S0ZcT4arEXcltzgj9cMx+QhPcUdWG9+hjHa6bahMl/btyxJsp
NRQ2JzsxSk6BiicHQ7VHjZN1k+QTPiZatnHxo6lA+qrrwrVCCygVHmqhdmHF5lAv5EY568apBBOv
MhYRTdlOjjkckVESb4nzXYTR3u+d8oF64xwH6Hx12xJWSOfGb2rnQiYyZOTcYeNaU4q2i3elN5E0
1X1rZM/SiQ0oxdAlkNhWTmmLUzgPkIxc0p1uSqrH4LdWmPiqXKh/Dtd6WWHnG8Nf5WwDbNNr7h4K
hSznZGMmAtPryHtZcXjQtDTVoy7iaqtYP3w2JWld2a+GnNA2zhhi71kC+sCLUUazM/81jp9lAphi
yFRtiEW/jo5k1R+S2vuTxU28rFK9GCNfuUBSK+YfiYcNhwWJ5AgaQoOgvu3wCrNDYWOltJQTSUaT
CPNo7CeHsNlY6cZqwupe5XeBCq1V6TVvWlT/CgauC+ZhwM9Y9CXrxAztV3O19wITShniiXLr44RY
1tXHbnRPpVMcwKVk67INmV7mmuvXhf3hpJyGmTl9hyKwCCbqjk/GoNoYEa25Z1u4EXWNb27mhivD
XYx2RfWLMDmn/c5KNIwYbsuhOjVPVda+UTz9Ejx89KLgh8p3J0qdOz7BeHtkqValarl2v8lHPaZt
8qKR5qr7v8iX9FiaY2A1IViSRGurxGpjajiWwpDob5owU7bKZdzRfHase98Oil+KXoE7jw2+wWgm
pZh+23nzNUkIIYSqnU7DqGSoT8K4XAt9hlvENg5APXdl/eN4Obuk8/ghsKNty+nruTg600hMW9Ot
1pbdtmdGV1+dB6ZWRKeimrItpGcMXsVzP6c/oWqZXrvNm5VaHRKB9QsYwlkVBHLHibSkrPfhPBuX
Ph+for4hSAwVZrD2kg2wrBp1rU3iJTCCQAvoXs0dm+gpvDsNuPpY+HEQnWSKDRB+heXCayycX22c
3nCyo5cafIYAblc1kfDnPrjLi+4wdxSrIeP0Hj+HNsybAOEptdfZVZbio7OgqlAC3FFyHi3PwWUI
scFH+Hs2Ar5mKQ1go1mw0kETiMT8MQxMWRFhd3ORy6tkfAlKXEtDyHy8SEhxhDg8wXm10rRWwjLw
TvQ1te7s/WHrLqaaun3RZLQRdQtO325Pk+ieO3fVpEwSR0u9VMUUEo1KdobXThtXSJ1dVvEfwVqt
jRb5kGH6lR3IvdeZP6LBrys4gIgoj6sJXpPP/ftVE+1dbYi/YR7YflfkkJ0cq4fYYhmERPv7Phv+
DgjlwubYjLL8nVLjlaun25pW/TDh9zNmXSej3v2aqJgrZQyk7VK1EnqGFTPDyce06Yih/jLEwbXA
e5nVOE2N8qi5PZy3eloTCv81QeGvhzLn9q9tI+qNrCB8FViAoKgH7oZwE49AiqqqoClrPm2m8n7a
Ga+QB/NVyRvDH9vuW29mhqrBdK6HhHWxBIY9oWqse1BBt50EqIhXq76yXIFca4Hon7mPnhZ116IL
is2EAuuDdSOLTGQWAtSIH15gAnZAd1H34NbB9gFCJISpO2fF1XQJqidsdEe26557DBEHzFrDzCKJ
QBYX1eQkwWtkgijGXObM8o3LE8aotTdN01u1CmkpifW3tIuTNXZMxrBg3GNLn8jnRTP2ajARrRn5
BQtB/dYLRpzzjXhGrVkPjhldvaz6Ey0EvUKTeN+a+ZrceHrLA8OceYcho/WTtG6u0JQENe9VH4s/
QzPWz6FzBU2lJ0Bu9m2LaJHk2h9AV3lYdohvM0Shkpt5XFn0uLqkjWqjhM4h3Rqz+ilkou7N1qjJ
NJRYayAKNGWxZiDP/oGCH14fY4kFv8W27i85skfdrl2GlJu4HYarWXGFWu7EgavkCdMRGAwO1TSj
DmxkcmRp1n3ucR4Lle1TjN6xlW8b5WQ714kSuDLY+Vk69ljjbiGAVaZbor+saSyz74yT23TAJ7Eb
b+/Ynr7T6/m7iapfMREAMemKfSWNhZFE+jONTIT3qF2WGmdczkC1msibTiE356gdvmjnCH4HEOLa
xnmxRetulJlhkEVfH0LtuWIVMmp4RQ3Q/WRYHHwWt9ZZBHTNaT7GRvupMY2HyipWtoAo5iXxXX+I
pcbdexT0NS168sBypyQW3AAkK8mtPr5vG+svNLXM6z9SuaiCzbyVaWziE6y5yw/YlfvYRW/ngLAh
4XjS3Bd0NsGUu9tGUKhn+jZX8VNYaTsRQqIox7GGgOatYp3sYN8X83HCDI6rCBBjqdsro2IKMod4
k7jWAdbxHeNsX8l+ZoY4iz+gvcRm1toSGh0mWqUHYtOM0acWD4v7ej0Gs+9pQ3/Nk/k6KdVsNA0D
AsWGsk13qxRfG4jzl+Dv9fOoHzOvvGe3GC646mEuzR+dCq2dvS9HGT+urd8pskhEordqpAp2Jtrq
WjtjmVsU4xBTRmFHcLqPDHL2EfLFukxyzD1h0W/yqBd7GYhXb5i1FeXavdVSms6u+okmBG5T1rBJ
0DmirRDdUXZgk9h7/OXk2uwP2t8pZveK3rR3gLvLJbhARRok5arqvf7FJoY6JNNbgWwCSBnGcVd9
qSjq10F/sSOn2I6tb+H92BkaxmRnRAxPQ9w6Ohe3ZTI5MBH6fbtCozPVtNXc4M5uagYKvLV8bRly
uqyDItsOtK58kKodT3qan40o5BYs+jd4CdspdGEupYCtaicT4BDwcxbj6yCLaeF8zMgIBmZI18h9
107eIqc6g360NnZWO0CsqpH0BEFfg3+7bKh4HevgDgrOpwJ3rstVMTbBqqNdXFWZeI03RYseQTIi
xOdxciL+SdUxkujsjCCbB0C5N9BIvZqch9PocmPa3OfgGpHRdWcymjHwirQhUdEfnBKHculwyHJE
kgeABNVaJmMgcuJ9T1sGnntJ8WCn9SYgH1URn0vdqleN1W9V4p4IuObHvOQ71uImOS5uyLCc0Yk4
rjcifGGaCFo2JVUqSrUfI8ePQrs5YUuj3TPpfj32feusFqSHhmasd9U2ULYF5ke/S+b4Mnumty+8
nBXJg76tOwLdaJnYEXs64Z6y39MrdTDJs/mtg1iHN+E8YFVH5b64Q4lNvuEUy2W8njjXHrhX49CF
PRJY1Kphg3jI3Hfw+4pQsIdmfRATV7LT4h2XEcw2nKHeqr7vdYiEdLslc0maPS697oETB3tKcxS1
ieHWpLrK2z0cCzDNXfAJAHA0nW8DhWilt2N9P8/weV0Xrrxbmh80KMDcM/K8ZRVscQlpftfVtPtt
8dXo87iZUgr/Lkc5tOyDmTmSIBosqUYygcqS6n501I89AJBS0tejkfRLzmRHw/OVua6xAQXLZaGh
mo/tqPxWM0k4AWLQlvqsGFo2isNlNIT7ZXOAbfvQPqUjW9CcOt3pmnu1lFYdLYy8g8nfgqjk8j/q
OViBC6Wevo/x81Jnu37SefoKWsjOyAkODEb4HjLIWbe5QJvV8zcQ0c8ee42djmYIDg06r7NzURt9
mYIUzmRJckw33rJsJBvhYMCTyUjPsFRF0KtYkoCX2ApRJDHGa1jRuaW/Mlt8qmJRbOCzkDCYl1XQ
Fs7q8G8yeZcAomvUSosGxUY4oq4zHEsRTjPwb0Pai+fmoln5XzEmBIRzilw0h3ec6He4suoNZarn
mx5nJu9IAg1pRDApjDiH94HOBVP29i/cjcNUM0JQU8usgrdw38Ns6WEilbztN21tmb6jh8NKHxm6
ITwztjEBlDnZg0OaohkdDISe+MlMbpShd9coG5SbOJShJGulcBiOHnGp+a6wxaNXZGeyagUAZjxH
XgRXSrxy2tsuk6mk6RhHWlyVhi0vAdaMIL120nwTg+4yMI3PjBAP6cSKs6GxsYSZf0Tg/Yk9KJaR
doo9Gy6kqLDRF1fZk65BmOHNhGGdGAfcfbtjXXHw7eFJA0gHZ3owftXyz4Wkuv02zj5SHbKj3nCE
dozvqR2ML+FNZLGDv47RS66n4ZC49KV9C86RNv4ri9unoZ52DY44hqoU6fQaO7txX5vcoIbobN4T
4AEliWVhddretN0SDYKMoPA+lZenq1pOB88bIdrnRJKlHWN8Gd/zCJXJy0umrC387EKZF8F2Qv53
WUAZ/TfU8v3EUvLH20PCPGEX4jhc3Z42dFpkdQRG3klWB4rLXc7qd9p7QnVgQcJtmPfGceb/eKwm
0DOJM+F55SQlPL9wdkb4All0jPL0rtLz9tD20V0Z5XIPxe5ZLebSVPuD151WiXsEGjkTiSDZZ7Oa
V207SppAa8BTIFmHSzQdRNy8lpb+pjylXYuJG26sh2d9Iryn6QTTJdSvfnLSTWOQyQolI34jrM/k
lHUfkm936B3vw1VnkDTvNivM1kLl/oiqdGCS8pzF+Z8RQapvxyfY22oPx7im0h8ifyjiJ4kKu5Ew
qeZB7aCUcC8bKUYQmD9yO3/KrOrkNCaZeHDbXcRUoPTyO81rr2KY33tP7NwsudoSAExSk520BGHC
tMAmQ/3LOVW9x1l5D4hrbWevBh7Hy0z03dKsyJ9wWHLnkViy6mPWAJONmV1kI2gwz4PkInqvWRsR
cYWerFHnWasaOuMsCirsLj9iP7gKraAZ1sNNwC+/agirBMUCmkKrM5ddYtmbyxA9CQh+ROZ4V5Xl
pzLTL612Thr2qG0zj0D8+Z9gmA1VuGNWxsru2bbW+uBhE2FPuOX1xaotxVtlEm40LTC/JaZQ2Ito
cflTjlX/5I0eGA0ub7gHXnXy6rndLt9U5+XO1kQwC4z8ITeTgIF98l2zbAKTelZDJh3i97EAdWMY
1LLgF22y+hZRt5hOhvUUDHeGs9CJ0yatzWnJggisdFmDM8kpYibg0WdomRuOgGOS5wuorozWoQYT
sTM5k0xCIq1qbaKEEblDHah4rxAcpd1/9sSQU9XgHDPcry4Iv2iOn+Kmu6Rld22GYlVaNUnDAsT0
bPRvIso+OxYg+KpAQxjq8GA64VMfNofEnv7MrOBZV4N5DbmZcpT25sqDScbujl6EzxZ4SL3QnnOH
u4m2pB8H6zFJ71ggEPl1QIucyu5slYCVozsSrKcmdjZxUDDut75x3EO2QDvb9Izg0hRpyDC/uOrB
gMr+2FTZAbvTuAK6fp3iXeh14Ra1XK1jQaKzac2fKo62sBWPjCFQRjO2O800ApVlbCCS/U4JgoRe
0xGE/KK7vHZ8O3cbgm72Cbv4k2QpJbkUNBO7fxiq+hsP5RE7qc62sVLuTXS/Imguhk6SfMmyCmz6
OLY5hqtBvjIa2IZD86dRVOpxXZ25ftDkw7NWM1dtWuMjmoOMtJz0BVdq3V0Nsz+IOSbBl/DTro0B
szABVH2IgfNyZ+5b51tX03slxv1gZdjW67d8OmaAPlGTJzzZ4SXgZHEj98lxzNdWB+TaNa+hG3yp
n2mynsbAXVNOne0A/CPvEd69FvxXrz/PUXw/JSwDBvzzXIkcYnVDdKCa3qGuQhEj1wlFAU03bB/s
2Th3/LAqe1P9BlH4ANrtvis5D4qlPbQZWghuOWPN3SmA4MAEbB0pnIpLbCZ07OfSmfkxtGLeOMsF
khCUHCvjPaHhXnud8QD0xfOnuAZpXmn8IKxXiOOf9kddu9t4jHDHUr75Ztl/OBVItZREqHFqA+4/
Evl24cXRpBJnL8LuOR6MtzF966IfqBcPjsl2yPuktndNOEJzlOMLeORDMaMLEyPyG8wltproOjkP
MMAmNIVa++ro3MWiePqO8JRtHeanG2MazvMEl3RyiASgu2EMpDqq7S9l1exf8dRqJp3K+3s8danz
qkhH4uC80HP2flcX10Br/mJq2iZT+uWaoAJk9ynum0juW2u80xH8K6Hxrg3pvSehwc0pwa1M3Vc/
xexo7x24hupnljnXDLk1kib70Jo+Rw7a3czP2KQnHucfZsQefQRCZGFV+95a+u+G8W2aQ1ksguwc
xT8pu53Wmgbp2Q5qhjk2aCIXMbNA4DULtsNMU6D5Ss/Bem6R4rls2sJ3MosCNPPiTVBKfnTWUG6n
YgDPVP0xFJVqxDkTTXKfDfN3pPUkl5x424R0gXlxrVDMcU7+GZU4GgWmV5QB2NagKUt+u0hIECQn
umWCZfEL2sK18XZwclM5YNwXUNWayURpQheQAu1ExyJHbq97dxKYgkAT6yblTgjXEQliZ8P62PQZ
XMBuOgR9Z3HHIKotG2aHnfam59FPzqmwkpZ890qber4B8FgS7g37WK7IBq6gKymUxr3VdndGT9Ad
vcyjBQuznbGpKpPwZk3cuPoTLlbTAh2PvBfu7pITOSpMgh3J0Rbje2YCBkAbsBfGzKA4BUOF0e6Q
RIiSZPBy4gNTTKVH/VypyNpAYuQ4p5RrTXnkF0tE4dIs68LqbudEMcKsdSycYh1rQuMquJ0tyYlb
wrgq8Sz7nss2RE8+gnZ+7/okACjBIGRwHqSu9+sw6B/1riy2XS5fAnt4wTZKnqQYsBJFJ8t07mKD
iYCOX47SpfVTxz6z1uZieMGalCjJ9pnSPcBZs8vjx0rTny1LRfjt5UfYU6RAd7jMSX6JURB9L3Ye
mtR8Ep3fsJh1xapwZ8vKFnJ3rC0oI2mDhZw/2bS1gq3Kxdr+QdX+IOjwMEQojUZO1m3S3D+y/MFy
9l4gwNEK81qgbe1mXipWYCd6yfKgmiCjjJxj0fLjkvlLXeIdSTJ5ZxGT1nJ1oM9512Xe+CUl0qp3
atrybNhbDsK/1JMd2gGGUqddC8cE9pkyTMGqaVARrmIsSuvENB4B4sqVCWF+aIuDm4DRkCymKgr9
C6IVnGdvcYpzRLkZgmlgzA8xK4dWlLoQZATIQqf+ZRIBlyO1/nZxRAoL1EsEz6mtmQkrbZIblwgC
9RVQgMnDHolnLMEFFWzyqX3iDQWBJLK+7aj5MOkFTxXIj2LGbCO0LbkzDi58dFrFIWwTZmXwRNxA
e/JYf4LPY2s1pzJu38uECXM4Bqs2dd6cqrvU47JLnKSazxrxizPY187ApByoCjCKR5cWVM2LPh4T
d/xk8rXrG8ZxSOYZCUI5xX8zO0bYitTAIpP8ykDqHI7D8wDFhMJgoSsl8O9086tGxNBacr+xByWR
rPuqKsiO28mJSVbs15TCoi2YPajgpbI9duGAGjVqpqu1rQHS79WnbpVHxLXHqU44RqoPUOhwx/vw
fiHRzmTwGPVN62SEt0ECT5rHIG9+tdxj7YpzCYaE71msdCeEVZoz/wgi1NdC0XNWZGIiIIeuNfpJ
mR660flihCZqeYmNKlu5aVUBvuirlReF36YoXmhuuPdqxICjfodhblh5ubxLwDPtxDB8eyjobpjc
h+OoDl53zyxlXs3LSMshbIhkMGzMcXgJHHiybrmUW1lzqjeIWr8elEK6bFZ1uRkHIvMZDp6ZYSXg
SrPi8nGrtzBKWLPl2A8DkguB9y9TjGspu1Um+vE6O0Xr6+b4xw2N2WfjKFty3OKVsuw1pYxxJR2B
JP6L+dsdSFBidw684vI/XJ3ZcqPKtkW/iIgEku5VvSzJlty7Xogqu4q+7xK+/g7wObv2PS+EQJKt
BiWZa805ZubauwoBGWoKRBmhM1F5yX9REr9PzRdsM8HapUu/Yo33p5f12ciyfdsV4GeN1tmEFdLO
BIXCFHcPllbsizg62zE+1nzk626TC/Wnr5Jr0IqyPt6It3zqCdPOIC4KkSElCYgMpPxcU4paF0I7
lDGFz8Zl4AhpgXtAPQaoWdS87FOfIkkYuh9ckiNUyvXK4HI6DUh/Glk/U2+3DpbVIOFLurP/5U+D
e8soZ9rtM2trG7vhI5lEM3QRBkzGNTB/GuIhwxiIvbk36KjlOjVscHsTv8MhgsVkgmsBTeAFDrCV
BI5/37xJDV1RiqGf0mwanflZdRjlNpKTxm36i5NVOy5Bxo4F2WYuIcmGtlER9KcpRMvpmooqt/Ae
m1AcY6tLD7XXvRhGxa/KYD7AGvQ3evxnd0KAYHcB7JGYq0QboKBJXc6JlgJM/waymumAzc80hPyO
r4xoDvQioJ6O9djuWW4irlLbmgkmE9nwjXgseyVsJr8SzWcLN3CVR0nP6soGhBrGH70X5kgI8mDu
wP9wO9w1VOFNr73afOlTWr6x8iWwZ+rvhtj9HYxiWLWEYGSQd1ZpUTyN3llvRpuAE4TMrpceerwE
0cjHqBw3+hH3mloxSnXrpGJa2Q75jjJb4ZOroQ4ykiBdOmoVwX3fOWfGKgbOpCc0RDvpY/oalwmF
kfKNmVl3TMXwLgbUYzjKneRUlxT9LL+jsIdb1wdkWKcdfG0wa1EU7RxIkit9SOYUGuYckUsJbspZ
/6zaSjtanrc3psHapsGMZe3KW+dn5zoXJHZRxYInw4oYqUPfJrwR8khp1jYT1Tjnd+GSoVTmdrwN
u+7Wug1/jGUW2p5UN7tNOaETtiju78lJewIVDE0m0pBJIDvKRPE4IVtc9zJ7Fn10HAKTOig4lWr6
LSsQp3H60mbJZxcZH63Lj81NtZewoSw7teqHDKwfngG4NR5saAcjyrGmGFamlR4+Za0B2tYIQC8N
yOSk72Uj9U6q7yyvmdGzJPP0qdkJlqes4z+oEh0SMbxSJlo5Jb+bIH2OpvrH+FPUA0U2bRPbe1E4
Oj335sg03yGQi+ohiCtk3i4GxQoxG7wJWsxbJ8CwByJkN4AAKcYbGqI3PTA+i7F7niaqlbmVvtZe
/Nw2Da5Zd8WaIVPx3cBlehTO/VSlHyJFhGTpKZA9BYq8LF8wCtAEkHu3zeTeIm1lotPW2ZGzt8bh
JCNzq2OB2QO9PGum9hnYuSI7gRwzupCMEwO+ybnyiZ0UBfXAennT1YDeXYD6gw861m8hIelM/iHz
IhhJsw2tz2sbldu6sn/mpnM0vOpPlRb3buOoVZPRbvKOOovqdVnF8OcSG4oWbdaS6J4qUEd8mVcm
1/C+ScgRonxgOgMPqqUug2qZ4h1X5YFQM9mAyfMyky7vdI4yQKdxda9GfksYzKiyRrAWgncPWfEq
1qm5e2D6mTkTZgWaet9zRaOdDbasxWvvm/Kz1JKvxJZfI0i7qMXdY1Nqbt8GhefBiY1bq1GjmYMC
GnTcKxI36Mvr0yZTCLrtdtykvW2u2yZ7Y2YCxwqZIUXNDth4SlRrPr9gUpwche988l4gcDBnCSc4
QJnl35CLRE2BS8txz7UMYZbsI6lX60oRVhBgVSTuVmfs7XV0LfFP023Iq4kkpKt62Bh5t637nHi3
CauDBuYacAxmRboyTPU3ejtejS6H2GUOP6akeI7IFfmFOS88EMRG1YawVoZcMkoB2U4546ADbkgK
vhICNy/YhoL1kHrnIlVvpjDvO2F/FKnYOL7xJyH2GAtr56ybYN2hh9nodu/99MFEz/MmHcJRk5+8
KnzBpIWpnutDGn4KIxlY1b8jDf8yTIoLiHF+Zun4pgbmkE3IZcPVA+ILSmB5wMGylFV3LREFIm4A
ufs6VPqjLTXBujyE1siqyw8KUF26EgxWlb6GT8PPgJLXuvAtc00+6KsYYc9JWvNGi4cANbFPV6it
GUbapHrpa4wsOte5is5HL37m9XgMJq/Z2ub0oFrahiIkzxYpRwFxLd81RIlt7BhpfoSUG27X6xSm
5U5UqtsIz+l2eLs/054rkibpe2qstCIAo5MOuDTsn5FPbUTLH/RjcZO8AZg/ZnR0PUrHBrMZefCr
UWCtmN5LBdcqMKibMwX5AuvE8MC6Q+kmYqJ+0yEZWU89CgUR/KxSiv2icn9NOotZIHe3vmKW21mX
XsHfKtqpp/REHwgniPwxUUr28whOi025PUoM5hPtm50ZNddJGuFERGE2kokGhjjbWU2jNo3Nwihp
AOdR1LNELMn4YRk/joTqGsMMUKE2va7BDa9Lo/vsNMe/r+WPoqGKbhtOyrRk+s1o0l7oXe0aBUyd
8m6k/em4k++5w2ca0ITuA91cydBhYVnu9ByBggvsZJy7B16ji/MYMRNN3VuYe+PBlDmr4XEot1ab
gi7Xhz22tHpXaXbCcTc7tFyft66f/OiNgDCQzKfGCphTwnB6LJI9iG0VGdPK9wEtutE1a5uvthIF
hm2w06MzvnoKYrqS1NhiCUQuwOLbGeGs1ynbAy1aQBHgnAWTsAT19Rr101SHb5mJ3tvsRUhYiDiz
eFdYEWOqkSmj/5jENB+9s6bF+srrvY/WAWKW9upP644UYzmpNHwJoqRWCX10DbcFKHhrHlQlK9YE
MtrpCP05t/X5QovPIQafl9dJQYmgO7Pa0sOiQPw0yyYCfCVl251tKFEGjfptSR7Prh6qu7iRHylg
Dwrx9UXK9EhO6osW06oxzB2Bn3OBE6ycZej2OtTjh7IFoG1QDAlQz+0naBkrfFsMSMFOzU0YdKZ0
mOoWX6rzJm1m2GJg2ejaxoGauLiNghYqQsujlbT+zcD7gpgdMpmdA2j3KmuT6+gI1Uh5DcsemWiM
mTEfTDGV4RnPNd1vYBWrMOFSySk06T5vRuTWKhvohDlUHYzSA9WUqudcF1+FIfy97hKfAQxt5HrJ
Z9cVTCInMrxAH5Ggq8W0sxunJ7iEFUCjMXs7GZySSRTnW9mM1V0tIZ8um2XXLutyzsV7dKkjw5s2
aXpbc8TO902cWzUq9QIZT4+BAJsdqtS6H9lOgYtf07dYvDdtgTyxOSOQ03ZxYOBmnQ8tG6TjLNmk
dbI7ZP9yjsv5uwnnYJx4Scchf/mA7XXdzehQHNCAQZdbMyL0724xg65MOM1cAVV2V/ILTb5vipk2
Os4bP/PpfmO8ZJUKGnXZaNF/by277gxOJUa0BWJ31AquN2UGPJDJMzeXDWEQ5HvI4ipnCm4yZ/PE
XNxWFC3J9J17qcum9fP6+1bmer2+XQ5ismsQ8s4PSnWj4gWNP7L5R1eH9gCLXP1nI2XEono4m1mo
YfQxPr0UwKHDK2SZoa8dimJMEDygkb4mal6E3fNVpYq0KTojMiuotjaIHv2BJlZtg6QyhonggPmT
Wd7wcoupDh9CGz8IzQJrgCV0ClKgcHcJtu07FK0721KnbP52e/lSN4jGwgAl3mivHbMoYfgnJliA
QNKmIRwROv5p0PjURUTyxd9vZvm2lk0zf29+S6QD4iMifH4s50E0Sm/b6fJH3KDDz0/abxlQi1B8
SLb+NCJl3WRFRX+Otbipf1EQ/U12nYbXHKNry1+ZtK65Az+Fr6uaqc/x/3wukvYZqbqH5bP6vpv+
Nhcty2MSWLWKXvwM6a2FBT9uuTkkBqDbKhsaohPtz+9jPTqd77u75WZQ2cXdshmymf1c2QgLFppw
5LRuwo9sPmHn09QyJoeIt+TNaFh4fp9M/3teLSeXn2T+DoLdmWukX70vp2Tb6yBvC4gvuopjBFfh
MUDgsF8+Unch8C4ftvrnp/H9+/hnN28ypKqIMGy+1gxUwN1yqwgmynY1fUaEEZREq6a++94I7z+3
lk+MbgLt3poOfli1013KxOluVAk6pnmTWFqLRJApSY4uhhU3UMK+qqJbO29oK3RrF0LOTjo+68ZR
EkVY5VwnwTWFN2+M+XKNKqaRTVk3qiiNSDU5WCk9+0oPyToP0XjXZqa57rywRc0E7qVeNtT3Q9rR
938fr6NTWxlt3ByXpy93GKFLPEROmWB51nJHOUbtIZ5InNYj3TxZpnf1ReBdK8egTUthOMs5RBIa
qhoH6KvpZP3D8ojQr72rNLsfyMDnCKX/PjPrYIUHJaP1aKSbkrLzzdLc4GZXg9hSEmq/jw26Cm6a
mxPzUhUGWm92lw1xuOpkwp9ZnrU8H+tR8zBykej+edT3Q/EY5WXW3YdZdHVFYZ/iqpNXki0xJmCL
Zp0cy2s4HxvxQW8zmt6bSaYhbBxm4gyE9cfykL+Ps6MTBEjtYflDw8TimBNg2qL5QL+rrlFpGd//
ZHkALhxJSuLEAg6fJKMg/05YpbvX0oDwVAST6AJCNPGi8Km1R/Y2FeRVrVIrsa5S6+6qyTfP4/xc
xnfrqpEBsM4w4+6XY8uGy6/FFIdCwN9j+hin53k+OEaVf1SV+kMtMrqVTjJey3KrqHvdXIibNvK7
e3C2xtW2x6c4EfmpbUPzuhzqRrqCDilRGw2px3JouTNGuX60DRYDy7Fl45ljw5f97yNaxZovYEkl
DeJx/j40HxroTqWihz8/ZLkjtsiiam359ve/L8dhGq2S2iHE5J9X5TH5oiRNX355xDi/+Kxt611n
a+CBSqe6Ql3OXct/KOdN7cKrlSTP9RMGIDcYrKteONZVMCKvC3uskB5yDPyTdYVxrmZSKZ2w+diy
8SBFnOZscNARf0+vWLPSe1t6NNxOA4WpVVJ1zlabgJRWPemQyOVflB3HJ4V6nq4w4oHOoT+smInC
9h6ubfUkw+mpbpmvT47aYPr72bSJdq3mTV6rcBcafjiXzv3rcocoyFs2HGQ7FjpaHA0qTS5K9cfl
Id/Hav9Usea/fu/Fmn4j5+I0GNLYE5ceHkqNoA3sxtM9soDVVBA/M3e6omI4B7X1kyvWa9MQseWz
zIpVhPK+oZ2e3FtoMVZK06ON1wzEvNfbKdKf497wVkVFL1bp7ktp+IcGYGrj84IZNVZWba9sByVJ
410G/EkjTrdWBV+lB6sxKp1o0xT2qiJjp8l8bxel7Zc/dMdYxzBWRX696oykXnlF+qkSQkZx9eaG
+m1XqQAEfgxyk6qX3ZOu7pc/paebBzOIiP5AvM0v+sJQbd1NTNZL/swlU9OvQCOPlN/+aUTDUWHS
5eaysVtXML8bHG293JTz/nKPlRaghSA/t8nD1CiGjeUBXhr7/3nssl/qqQ7UlGfV/9zy82m8m7Iv
8kmIG1vu/J/Hft+zPMONG8LjM3GsNA3q+t9Hf//TDgo1apr5b/NuXtOy9XfL8/71x5d7v1/YBLjB
aWPiiueXRGHTXNWjITej6//3ZS+P/tef/X5ibLblpi4jvE/zM/++Xv3ve//+l3/fsRfGNZZd7/Pv
oX+9sf/9pCwxugdJWhhabb6Dv89R0MHWmO8AaY7qqbKseA/K3SqluhVl2T9qkfIOweg7K9IIZsau
RLIKzy0+mrHeP0oxlLeeasy8sxyJnVrtSzckTz7CSEmv+uikPbqEhhHkMvbdeCqL4WqO+46wjldl
a/U9YnoCgWPlPMq0pwgx+2RP1lSPdIGS0aIZGlE1NVmGj7WH9IjHbzQ59Y/LrSBHv0v3OT6hb6+p
snvdTpha82izwqO8BXiGhYbOsiu3+ycPFekc712nOjaskihj3R289YSUdL88a9loWb5JGnl0Kwip
NvF3Z0PSnfEc685K+uRs8VteVbpLEoxlUd/O0YOFkkCh3lPTsQI6seyRnjDRQEBrkjcY1QLgAw8R
jO5dPuaYnOdbWhHEx4F+kU9vz/VoL3WPKWFdT+A9dSKfZlyh6DDlYcHg0jn+KP3hI8x4827OAl8I
5KKl1fgnJCFEARq185rlzh73Kml1kSLcaTAvtFyDNXQd58M16RPTB87uZWJrNy333gc6Cx9V6d5n
Rvrqu/74Q8bIgGhvPHksC06pZZRUGkvvHv0DRqVCe6Wk69yqaaweeDI+lZQiDusBymzW9G4EGTYg
vzLfHEagUZPRo6flJGLn3Qy11UE7uLPfWqMZeylSou4IkKkon7QJ8MruZC3nQBrRuuc0pJiI5f3B
YlZ6KCnrAfUJd8urhIizngyDaJxuOmhKo45PyQu1bIOlIxf+cwmqYG7SDZeAYNI7exTBWmb6V2Ll
45War/reVAmVOSLT94Nq/kDDqk306so5OIISTE5otj+NHeBy3BeONu4roejjO04Mvrdp8ScgBNLQ
23tES93/3Wjzbj0016xI192MMWsBluBGiWgtzLt1KyRnlKeuQDApKpQvaRbIP7idXmBSNO80QeG3
52W78yMSEQp7D6XBadahcjGRE0Z7NrDvr9qRNi3BPdjudVZiJ982/VPbd/73rUT+ivNBO4fJWJqb
ChkbEUd6+WjNKDpk3i+1r3m3ih4LPyEkfVpnQ/aslI7NIWZu6fuuBbUGQW0fu9mdkfnDhQJEg5fO
36EZaI8ohco3PjC41wQpGpLrZplImGvIvwctrW6NWX66YxK+QVVUG2TR8UPnI7SzStpgZqk+IzQO
RBIAWAltYyeHsqJ4DnB1CKkkGg39Aaljhoka6iBj0nkPg8k6K5mYtol5dzkG9uTOKyuiMqZh/BFx
3ZBN+zF4AO5TJni7hBkVY0oYUjWrCUrChDYQPHT91yatHwK3dE/SozaZKQnRdh5GqohfWD6Ja2rH
5aWvgkciBAiGFLS5TqMJVNwkDfaBYGTnjiZxtOuhOr1qUXFLIsTI0B59UEPduy51+62TZb4pK8N8
qFuL8IEgge1gAKIt/e5cx4pVMC2gHbHOxEabofXkhkVwwbGD52Y85l74YfrpbOlJR5o5lVTLsU6Y
F72FMbFjzuneAg2xsYUBWeFtOHsmdStpucZd4BILns6Im9D/Td/FvW8lUxQQSSEzIcdp4Y9RrJda
az35Vl1vXaT4O9Z2zrkMo0+03sUdJjzQLFrIDxo04k9X+cgxKX3czBrFLYv64IcYADoUvkmh0s5O
YclVUdjiJwm+OL+0sL318qmcXE5bmSaITZxmYHXHt4ZlBNOvbh9jM2nnQZF5bdu/6Ik/MvF3P0fS
NYg01TvENfx67YJEeS5ZyXH5RY+9UR8wn/UrNXM1jQxeQQaPtqBXvxmjeQIn+vrmzryBIuspk/Y+
eqR5F+eHdc+q4MFLfecSaUH5wjDNNaZnEusE4ggImteZW0/N5Mgn06/+EFSUy0Q/NzPXwLJgZetl
n1+qedeZd0MRqTUGC2KJCju6B5OEqStKsk8r3yftWP8aZzRqiN6u0m3vA/X3/UKuhVS91oDEPml8
+JSoBENalxd/0K/M4j+E+KvIiqkhYFk7+14X7cK+0Z+8KTGJCw66td8owsdmWmCpzIhCvVdwmrIb
oTk8CbLYwJjz89b0tS7qtWtZMzFSONHeF+rLdG2Ml3VDn1facwosV22IHCmR8oNMLvYHl7Sq3gpe
wlp36uIeyITaORGCY/j1auifohakSyk8YODshQ3tTy3A/zxwGkV18vQ9vsfA2I8w1gJAnnb7UVnl
xZEJFPqE/m+e97xrzvw1v0e0tssInC1bbyB6YqAy+j0aYtpArZ2at2mk/2ESqrZtsDreAtM5V1hU
X8kpw1qV4chddnH2aCvUlVCxYn65yzBYSSCdqWcc46hw70nUzQ7hGGZ4K/ozXjTxAS7D479I+2FK
LXoBZmMlqCkn6znH80DPei73zu4H2/jPLS0Y1RrzHwjWGSHlwkw61DbtiXgsadIvB0mreotEuE9I
1xusptvpImTWq5S+DgMs1mHu5NvG7LLnHJkwdGD7a3DJBdKDUt+iqGivJXollCjGy7InKo8e8k5T
ungZsjo72xYVyWLGuLQaPp7BwP08IAV8mOxxjeZrfG9rlJqIpMtjJEX4FAuHANYx3sVK7GXfIANf
rqgaS9a+oD6xHJNNCVhwGOtbn4Terh7JBNHAFA5V9qn39nMhh/ROEk2xywVGmqq2IVjatnldNpBj
iBKh2IRqimOhwsjgktW8TMqENJ2DoYf1eow7nPI6uXhhnxKZgTF7q+aXPNgFEsOUiRT+Rv1qBpju
OWfsL3sERdkHn23yknaACQrdDX91JhGo+hQVj8akrDuIL3gDlyumT9+BRDevvkEv9XbLO1t2dQFD
tHU8EKWISgVryCczNN8sibsnh72814DU3hzdpeCEXnkd8VN5Jgu4bQf7Kaqt/pl/+mW0tX8eNKKW
oyRy+8chichECdzmUnq40PJSc549g6iHNsqrB8Js0fQ63WOee8ODwar8RZfNY2+N6mH5glt/eCz0
qT5VaXUFWRtduyBhqtM76acfUhmVuf5h2CH+Ni/KT4HgEbUGgJawcZBPHY0EjdGMbLy+OwVmqv9q
Hdbuoeb2SDrs/N0v4cgrt0gOWt3k7w1XfUcyM0i8TNycVH+Upp+9cxHx9lmV7kwbVViExJFAu2Zb
SIbZKC9Pk1XsBs0neLHoP3sbXVDbw7nK84GUtCqQ9wL7IzUZfIhR1TyOIv/heRT4EDNAg/SL5B6G
8SulD/0ZcGX4DHpJm3dsvFcPEI3gA6cn1IbtU1/l3QManxgdwnWo6/R3ld58TEe/Df4M023DfYFi
urHlMFuWovItiAThIplHx2nebZgFgI9o6XlV2GCttgIVVnnJ2XYmYg9TfJ7fw04kPZveDaz8Uief
u4xZiyy7y2bh55N/ifnSrW1Qn2Ch21o5F6303LuJWWKAWB2WxXyMbFCuLlxoL31t4FVKEg1qUk1+
JB70jTtCwl1p2hNcFucB/yt7Zje+pNJJTw6lhWuH8+NO16dflDLx0pQ1fOr5Urdc72gGZpAESxwo
XPjKOm5OZhW8CJF352yYFbrzpcn4/7t/79XCC3OcP72K1WMzufVRn+jwlGjqqKZD11tOQ0cJGv2x
TrhvFDlnW5tIMouMe6OkbVUsl/QmLLlU2mOxNSU1sKwe41c/Jh0a5kfcOkhCRRNSh0MC0VtxcW9O
pcH8tTOYk1L3XiUFWKdvdJ0okNzXruipHDBO6TTa3pN+7DcobcXRnHf7wDqQ3T095skD8ULOQ26x
CmF9OL5nQ3Ll0lfSm1XWkzTMN4UYDQdf8BuFfoUgFCxZE9UFkmSoJ/VCLWsTOBQNvcJ+dMqPSCTw
Tcz+zbIM9y4LaZpnKq+2yml7Jr+FdqF8vgfyUN/smMD7Jt8FJLjdR5UDgcqeGuYULAzRo6Jbl4A/
9SLQL46go67lQfwcMkwRyOPuQIyKtWoI86Idwn4Tl2JtQ/m6aRnn3fLBFl2ISJbUibWNRXYTFLW6
OBrRJVSYfiEcQE/s/NBi//c/NzRN/aqsSp6XvzTq4i0Xqjgt41eD+grbbyouSSIDHPd4pgjWaGET
lMMPdMqMwo8JWMcNSmwAXm7NuB7Xz3WZPLNQJ8J3PjQ4lMoqy8RrMt+pmrKDR4ONdLk3dt2fJCmk
uzJApprMBMRMILYYdM85TzBJXkjz2i7HrXmQh2Ttfe8GgfUmKBtQee7IkERwujzKnWSxLQBlUtZs
q10dWcQ69/I9ALL6lU0s+/X5AkxyV51byDUwdx8iO7M+iy75jDM9+aBjTe1wqMNNGo/yqOIa/Ujg
4ULv+vvU4KOgM7ST5M7jagOg7qnO+9WTVxpL5ylxQ/ezH7xtpjk5UjjQyL4Rd789DQhG3FrvJDmU
BIYhaKWswYR4CPatrcVYGbvhPMOfoEXRuE7RJoAOqoj7gHcDMg3QIhtnA0Q2YB3pl8/DmxGZFN4c
t3nwtA4tfC1dKo5FcylKcBuhXrkk0DrGbibKpbAnw0TXnz17+CBDXr+MJII8jxAP1qzZ/YNwyt3E
uQ3NF7eVrTg9k0bZryLRWIbL+MlPMBhlU4Le3pIsby2T+KXlIeSQ39PiDNA0NsZdWqnwCbcxU1B7
vC17YEfwr7hUM3uyapZDsvLCJ6n+BPOD3ERM12YyEET/d3nKWwDdquvAf+fV6oT8eVdaKIrTpCSX
yrSZZBW+/ZMCKl2JmfEnHNfearWNw3HeHSv0QC4s1CTLk4/QKZ47ciCCVQCchgneH68I3vGHnCff
U+csKZIXtVRYUqOpmW91Nh5+oL7fP6y0dy+qIlCOUdh/b7pfYdTpb0wFWXjzFXtJFf1qO+2hz/L2
xTdMcajK7nnobRx1VY5mcUrFQ56FYt0qc5O0qfUEIcDiG+HlBEJprGIyYz0leX7FOwXxn9MOHMvO
DVocYWAWftrVZ1yxCAAIpu9KLnk41JPoVYbDWmv1y8TMHZUgsTYI/82La9KbIEiX/CJkCbDWwhmp
QIbJRORZ1Ac5ouUAhpYIokOfIQqHE+oQpVOqi1+QedV2pbdLlebcl5pLLccwXsraxgYgGes1Z9Y8
ZXV3xf2E4NAJaP/i7KcfgNIpqYw981511ZirX5XXJweVk9ojSlNu/cBlsmF1PZd37YDzbSb5TX0r
DmrqP0vbZiEdTAbI6OU/kSe3lX5AqkXU+uHB5HQDF4VXXvkhwdFmXrzDPyl6E6F00+4yhgJOUau4
19vBpGPcPgm9bI9QwKydW8T2HZUhiTiuaW69mBkX1mwDnZ7wtTZbKGQaDBqrefzeAHzHVGuAAxpk
Ve+KeCMjYif6Nmofl41KSwIkk3bah3n6K0iy+jFIUqhLZvkbTNT3jflIkEAsnYzIR05fjDsWicVB
4CR9K4ZD4Xqsv1z4HEFJc0KvuaU4p4qqfWhqp3jok6yFwuWLXwPv40BWKqFqcXBewLMEaEAXs40J
wkEX3YMOuZDXF85JexSkND4qkN61/hAhL7N7X7v/rp62pUg3cFzQQvTQyFi3hsMOtdyeSKgZbG02
1BVVgUdjCI7fXwXe53EbBbBH2oSpi5vpZ87b9DgwG4F6yOw36K7UCsZbk+XF4/zOcF4Eg7A/5xuF
OzqfQTJQT4NUqLr+2bbFXH9s5d4sHe81NMejaPKvforNq6632b7xIAGlTeauv2mZWsD1x8nLh6pB
ybBAO83SgxqWWafwE3GlukcJiNJ/9ot/nz65SC9VpGmkCpT3Xagn5Hx2yQkKsHeKAlyGSxpN6YNz
7FIvPEGOR8eRo79Jhh4giF6QpanqhJBNfxyv4ndaMSOgXUU+bSX0w3IajCMwBQRG4RaRDXUPKiPL
Rod7g5YbZ5eZwxOmv7MLTJU8mvPc3Q9qfMIt1zbDMgiQGjfBDM00strdR1CVdimhJxdQfUiz0XZ7
aRXyf/loFKIUuiC3MLH83+3wB2NW+JVryLDKBhnWd4ZIjG63xhGcbbokLg6kHt2Uzr1/X5yZUbwn
4PV7GIAcKMR6iKg5JU3fnEBMsq63ouiXq59MDWVencABbUX0iAdXf6RHvvGsIbt3XfXcZX3/HJpR
/5wQPQR/+cn3zPquKFgNEUKRMgM1jea5Flz5dBuDShR2aCTnnxHtcp2OGPAm2czCcHnXF4oowAqj
QddkDBUCeW/gduL++42ZnRnucTc6qL08ta+QuexTD8FfnGDaKFLb3ct56k41pCIBPJOXlgAf5HaF
nVzEcKgdqKgg/6yDkVraW6cwTbF0OY7VTD/uUkAw/+/OpPB+mpNw7xeMbM3041KhGF4Al+lAFRVF
0tnp23pdgPUCiZSi5RxFSh5BYFyXbzoGwdqKJKTpVhvjKSyq4U6PWZyqaPi9/HJykx5THOfHJnC9
SyVjFwKNmyDI6t7brNAORG7hNfe1awca4CNlUMJVG3pXPFjGXmrmtezCaWPOy/xKEPXp+bSBjZmg
XVF0XaDyTGIhryxDFyRTEg0c767RqBh7ysILlXdTdaQ8njfdzGSgYtEPM06EI0FyCzOHMxZj+UZz
5HhSQYDzMMF1TkF++ulSqVp1E6p1zU0xHreGdpJtOW1dz6iuQC35CvFbRFhyABIXhc546Ca//95I
tqFv0GlMyvfYT4JtKSeM4574Unk0bmNkAkfq9xVDXNYdKBE1j8vqPZ5DlSajgUDUUUeDaIlcC8j6
KsWg8csIop1nDvIP59idZ6fF3gaSt7W8bLzguwpWjZ66P5lsE3mD7+gUuqU8MKMo6EZ7tBi54ukS
XabXdvvv8QcUIMEGmdW9OiR7xiKZfvg2kQhSJVRVfeXTtBf48aVlUgT0iIvIDQxOpvfU1pgnhrmQ
QP21Q005Hsu5OEJCxqauwEAk9QR40uA8dqLstgz2VRTcika37gntmi3BdfYZq99CiOZniY58Axd6
3St/hFjITGrQOX9L4mFAJDWb5bcFkKx9HFJSUnUn6hDeoMObQccsN4xNOsQTeYcawZEEoUsropow
ipDmOnwsx9J3y0jhzGPZME0Y3JHffofFTEr9EYyLNynUZ5XC/gYKOKz9cNyD+We+oxXpW+e99pk7
HeBlQP40fHVXGNja2nw0LgAPcB9qw0tmT/obYiN9I92guoew2UGzqi4dmiV8I+DzcKxXNfCrwF+r
wZ6wtxXPNoj4P7X+i3qdtYNnWmwVCNwLRfWNNacuqXLMLmaPxnQgtWjZNKPjnaj8kulrrUEURA+N
lX1+f8phZVyW+UBjol8dWgARVIC+mJdr66JTM4u818+jnZKeFxA4Ahf9LjK4Bs1zzJ6++6VBFi8E
AJmy1MS1J0/hLunlyR57qtdFGQ1PcPAtlKpZfcmwl66I0BmvjgAFmBG4XTip8+WGJuKsUkFGz3wI
FsH/MXZey3EjW7p+lQ5dH8wACT8xPRcs7w2dqBsEJXHDe4+nP1+C6t3d+8xMnAgFAkAVqSIKyFz5
r98Ujx4ph6ijsJQc4VLB6MKTV6u6Beprn8gdnG4EsprNkCFynfqEYMMMhbCDYL4dG3XfBAMevVg1
IbUbGDHLZjOPqpGPU5gwp5Mb1hr2ODbkb1/HZ8eZ3MeJwBU46f2jYrnhZr6LKqMd9rHdQ4ekA3z+
nFdzRsrTENOEwFjKPU9K8dOlLqdY7rGLzGrg+9Tc2wRoPca5eJyzf8wcrWPixrfKTW6RTrMmsGv3
+vkLqxB0xA+rtUY06TK0QM8AN/SVaVWAsk1EA6f4FoX+wfG1dpfZhn8CudJh6VKsIBJ7iK2ovrSO
NTw0rYdIiDwg++K40wRY+lK0JYkEU27ZSyw86KPJYsrpGb+oYEgFtFJMSbyg0EBxbWTBZfkadDkB
NmE4LrE6Ud9Yq/6IDHqpeYJTFFK/u+PVLos2nIiTNtwPmtlD9kJrl5dhi3aNvUjvfu0F/9ybIJsM
am48/8/v7bGiRzuGSqtiQBqmHLcAGW5AF0lBGgzePIcaACXjieg81pm+GdpU7NDy52thqPFbSIgY
Ot7ue9YKyPWdoZxKRyd/pMaCDVxG97T4W5PEu2hgZQpv/Jbpif/VsuHzBugDT+TheWuAwpOHcH0H
eY7eadpOZ7PBfTyuo+bJCHJJBMHOalSIOgVAWGeSKzXX/fMG40XaJaCjuLH88MqcbzYh6ceM8H4w
FCyH4a2wuK3Ru4yGSqqX5OEEatKvwFSrVUx2EGHQbMqp6HdWqTvlJojMEnNnfNpTucZMW/yhmmpC
dZ8W+MGGACyjACSiDyweAtaSmKSiGtKwrN0naYaiCynKSzfCfka64m/mQzygIDLxvYesXgnR8nCM
tmkbq/oYfo99yl9H+fkZW4AIqtraueiB/dEQjgiVDmbveIfCk01/OOqzv5nq6Plp3ps3HiAp4eZk
hgWlEa6EjimePhnqXiCJnf/EeTOmL7TN8q+RNh1sOW/pEJozfIy/G9hIjT5GDutM9MZS7XRmUC/Z
qQSXoa33xaGTm/l8nf5KkcsC3VoTUTwBuNK45Q4aWHxwW80BbXP57hXt16Em+NnER8OMjeSKesvE
zrhFvRb7KBAEvhEBXbTcc+Hn5Fa+zQCLj0MJjzxWkBpgs0Xugpxo5sFiCNyXz0+qV8Q8kRPo4NgA
ObetosNopsyXAyh4lQgcutigrtMOdVGoqwQbfUx3Y/OmIMGjv668BD7hoJh340AuD9FSekva2eZq
8MSAgCvUkcVNMNO2n10fTPJ3IbxyDFZqvIDsuWdFcFVIXHKKYVKD12cOOvAng8NgSuCDfpuJCAL7
bAQlmGYFQ5HeBiOGRjFSdpKdHcV2+qQ4ZrAMxgSGekPCW+ga9TKrnZvSJ8OPv+/4lE6TEnhHg0wL
Gr4IL2dwSgjUB5LRfbYtOgG+mh66ypIMfg0vM1NFWaLMffU2qMON7lfj1wptweFzkCxF8nlb2aoO
/ytSuT8yLxg+77ps6odFUyHPGtLkMJRF+pxxoVjxGjbRBc6NCA+JX9Cttssy2voFkokgMFh8EBX6
EKLBXGfOUFxmjFLJQ+2s5TTt4npnwOlYzcQSiryVXjnKi8cSehdh7L7AOi/HqUoDZgcP9HbYK7GO
KjNrGdn2qzZR089dHJ1i/BrWFl5vbj+sTHkYB+perXNzn0x6vXJ+ZDZuwrosn2xXEfeIOLwy03eT
wukx0KpH2oXbISr0V7fOxn0Asgh76gehJd5B1DKgj6wjdtEbYsccgmqQJAmClORkSrSw/WamRynF
EjzexNI7WBJlquOvrSxsTl4BTl2DJ/myTsL6sN0pJa1EFiGYlAhprSoCVP9Yau3p/uVnNUS/QYe3
B84NBTG4yrgGYwSgz5yV0tOiRXQKVPaZf6aHDIMK/ZxiyvSLQJNEvSXHEdl3/lyXB0Vqo96Isie/
jYd106osgUo9JWIn85ew6/mOmpq2/qjqwXaw3KNZ1tQjhEIWMinF5N46MWgcsjrKcWjWQw/9Mf41
OvZdOFJ045rQW/E8H1aBLVYJNgZeVRbeAmOPY0ZffguzsNxkda2eQAd/7XGT/9rLToOOG6WrxPR1
VVgnSCXeDFNBtyg3mVviMJVIilZYZkdiTYpLUsZPqhpLa7ZmRP0eeP2qlzMmslxs41TScT+vUMmb
FrYGPwLTFWVpuEFwzHrfYDWShxWfM4pPhizy5uk+CcDeiwJ5b4tBSmxo7SMK4FwytyIei7upORsw
tlhenc9LlAXG0ej6Q1ckX8doVC6Jo9Qvsbmb2z2wx9qzOExe/VNrQw/ZAEQiOvi5tkCruiTJEocP
JVfxmEjDdyeNH61ubRda8N2sWPxDHk8P/RDrNxTJG/jjdKMo2lXdOBfY9rL8CCcdcCuOnxRBd81M
G/Rvrd3lG1vTjR152h7azNBaNHKlULaZs629FM3lXPHR7j/hQlFuGlNQXHSR8twWzQK5JejuVNFw
ci2uNPOiNQTGHmYEdLEBZAVvsr5EjRqr36WzVeCvfFuo36M2e5tZHI3e649EKzimcvpcDOZuDyDv
ZcrRRRbropStcTpyu0C/u67VbKnFoy3rugzghwZQpxBs6bXDUssWc9eaZMf0Ou9lOOQ52qqZLOrt
mHmlqFhiA/+ZZz8snlHUmy9CNbAvSg34WS6oOJYGLcP4uiNr6tl3tA94qjtfZy5IqiuOomB4esbd
Na9qWyds9n4S1auGqmOHMKZEbhhvZqqIBuq6AMfeUF8kd43IgUVoJeNbNMX3xvbBgqORmiJuV7Te
3R0shngzCIS4kUuP0+3legCQZz0/J/NjMx86DuD6aGRrc8iUC7rN4NL2AVQUXItwKQWOlEu7Sra8
ndxLNp/98WpELOgbFy8rxXaG3nt7MNaImOLVfOgEpb1vMOEg3py5oR1/kt9ERLbkzblRBKPbD41L
5In6pqruW5FA1E0r5Z0Z4NBXNDXlzjg545WQhXgxqYYne+CEm8hF/7yJl1jibiN42N/9ynm2slF7
GSpLrMjvsw6xXvSnJpsE0lOc0fWCVpWi2e5SEUp48sw+O2LmdE9V1OExKPSTQjIgoEZGdrBX7IY6
kOg6LIgKzg9hExUcrx4gM45tks2irr4J0UHUEICV2HeBwPJbNlgEp/umMW7zJBznMHVqvdFYoCLH
zPK8w0SfB7pW6gPc7ORi0GLDfdt0l0LmhofEuZxhYuJfP5XBiicz2xlBBcVL5bFV8be+aDV5ZOqg
Nq9jBqIp1GPZKc7ONHKbFERJO4X/ASiktqRKGcHB0cvgPM+TUwo1CrHKaz3gyjo/UGaJw2ONvOHF
t3VShpC6BhNmmvH8eMoHtZJwyucACPwf3k3RahuWk8Ni/g6cQbjLTFL6JkwBV0QDZpCMLPEMid08
UpBftIa05sEZ9FNvUiIjW1BfaGm63GGuATlbHk6sfX0N4hV/VkiQc9MuyZSbQA5tUGq5ahcM+5tK
b1F6S5ytMfTXUTWCXSI5flpVpXtHb+tlLBgyS1uZLqSxJpdI5f6bH575BUy18QQdcZAUNE9OjYJb
xGS4QD7cDF0f2c+NwoSRpviLOBUf1vYN0H7JwSAg7qC1OBoGTotw34ZGp0uJRQFZsUVgeWopi2mO
pTuXXNIHR6tK4rZpGED7G69miwfNZCckWwhs7KAa8KpkyXgTmzGjRZ63b74bqziD98q1sU3J4YC8
OigvmpLf52uQ5Zb52GIwH3lRuRstD3dwNK47TzXco2/DrG0irb63BfBICKb6tY7MV8ITJE+rtbEJ
twCTjbF0TtB6rKrEikQOqtWAuIAyNbkiDtS3XTjqW1WrgvMQ5Ks+atUHM6BE0onf20g8EDelwn/V
dbdeMm2HOzXqjCUZMtGqIsf6rPjoxlyn331WrPhZIhJL4p9jqzfIwVHc6lofXP7cuAUd7VFpf/55
CpHVugy78ugkWKfOpVre08ZUE1xQfcqZZeaE3Sactbxyz5/3xoxOShShZeP26PMKS4m2xjmvb28F
iDSCaaN70oDTXU3Y99qp413YOdVSsdDx9g70aQLAT7aJu7A8IoOMAI8OsV1bnTDOm95rE1G2jdXc
Posrsucz5dUkHvfkIS1amL1d8JcOYgmdAskCSstD31IQoV3XnozedXAWqIgxU5yHgtXvYiDI8eGz
frEB/nHT+scnz2rstXAVa3/EwPZicHadXm912V3KKPy3mFvn+NlzqJl0DktgHxZSxciqic34z73J
mBj5W3UbNS4MI1v7SgVINg9RIdi26lG0iaBAfx0TC5mFGnyvQVdg6DlLvXHbV83SXhr88T4gYy2G
ZCTHVMvgazv0xnT00ScwmuLVAXycAL+eLRtg3TTdEnmEsvkk8TS+uPmVv025W09Jw9gj2XWl3Hij
bpGL0m3moSs2hboUHkE5UVBB36gQjDiuhAd8NM809+B+wXOk92KcO3kUEnB5TQSWD+Rv0cqRh/ML
fuQ+kPfbr4KY2LH5Yzi0qtfzoSZRZOnoAUoaXdJKmmTI1RDOVckpbcS3+chkfGUBDX8pA75eK/7U
Xf7cUyKJq5ONuyzqCIfAwvbQTE1fc/DAu98Fr2PTRAueuxIqHntgz0zjci+U55R++PVq2PGnZX3x
+d75/PyO+b1ZiEt1PNgfNdDF1nSmeKW5ifGqRwYYYoLLbJ9b15nZEPUm5M/xpdexpdeI/l7PhVNJ
Xu1apRuRxM4kM6IwypUAp+eOl1Yh8NG2w3w3v7Wp2xLQvI15pggs9EQXHMKxiA+2wP4iUVgNjSwA
nrsmV5YpWuEzJh7Meym+MoFafzfDun4ddAZgydcfOxkUXhjxjgDRkFTg6dFtMLxMuyC5BtXYHZ0y
I85HtdOXKtf2CrxjU23Ke2FE9QstKjtxleck1P1HBzhkPut3WPE6Y/tsaaJ6Sfp4OkJ56R5GssCf
J+PsA0Gs80mys63OvmsOIyhxcs53PB+e6yhMnjGvUTa4Oimb+XBoouf5DY0rKVWmbZPJw4/Pv6gv
+wmSvTRj65zvg4PezHcqf+06AXRBTfOOylBASyFv5T103eswhc1TFuT1fmigURaYl77DLcDAxQ++
ukgQt7aC2pJMv/LFDECjIjhLTf+m426/I7aUtrA8VOLmiSiV5p41Q3tuyZTE8ZLzgVePuDWU6XEE
X33WUkAyqLsAr/6plN3fdhLKbo/qloq4oOslYGvs2ixstxWGZEfDSjdJLrg2MPGW8/A4tNSDlUJi
ogG9iLVdcx8TE5MhTY1/dkSECLX54NpKJ4CuebLCgbShIG8WQ6RiVdWAbySt663dPcRP2iqtXzWP
GBKqxyylVPs8Vnw0Dx4+4kU7PCtlAZRP9X9Vg9FmpaFUxyz2lB1/rLklCcA6jRPFWDn4h7m2SPIq
uvoAL/MRCjLUX01nH8gvhTdCkd4LtApWPlb32q60LXe+s+knRrCCdeOGcsze1E7n7IRhZOchx/Mq
6RXtJdOHHy2OHP+IiHRh8f4xwml5wIMkSPrguTc6SPYlk4/gez5U9kBURpaQyJwzF01Gq364b4Nq
TKsuLpUjVQC1bKtWt5bh+JiRnrWsdL16TzVt1xMB8hIiQNuCo+IRjcsFlFSfxT23hUZasCQIhY4J
LUcUTKJNErzRnCcZi+1RDSNaZSY5YjUCEMiM0RM6RhlKZQQ/8WXFbz2sSSPRn30TwNMskZRgbzo8
GA0dvpC+RgNfrMUn5kBnv8Z7hEOggGHpQXLbkdTVwN0g2Lb18HdD1DNsLVlraSYYV2lB25nLjvlc
Ob44Lo4OQW4ma011ons/qNPOQHtK9DBN5PlcVZbfijCB55ehh+9opAQr3Dc0ml4c4zMqKW2Ss99m
xddZVdSKJtg5vbJVAg3tU5VKOpiQiTkUMS1GbvmiKZJDWVrjmSAihe6UW+6x7UFw16YvRafihB6V
+trGSf5NxzQor4vhkkeuJC1TnMWlY2xmRjA+cCtsa7xny5LZCzbdXR/j+rzObqkdKzerFO0Rasm9
kqY486Y1KrTjiXcesJ164QY6ZTSHv2cOS9bQTwpktoZ9CEwFK5LMTY9KOhL50ufug4AYJbNI1bse
RDkqS7zzyli700TW7nEM6whSLxo8t/wWP84VKvUzmdWn5D4V/rQWaay/ZjpOjF7sqCRkNc2mGQJ6
H0g1xw3hkIEGDadwjmQUwwBKM6KTo1AyBrekI5ZHbiX6IU2l1HvI2s/UINAVx2I8xw01nz849tZA
S3GNYoH1oc/U2uci2ZNVn5/9Qv8adKH30Omx/TL/APxD+4WVmPdAC8550IvBuATSRciP0h86GNbC
7vTm4sQNGGsdrKvJt46YNKsr+mbpwnLd59aOhhPRzt1TozxWuFU+R1R++zzMumPiGze9cKoDHwcF
DB5J3bKCVbFM5+huOqMLqtH+Vor3VPfwuxp8ZT/XPwZmHY0JMzkUTEgx+WdLOwkM/Decjeh1uKG2
Wm8037uHFdW5cEhKjHIIQ1Mns7j1HgtKGI5LbQjLt7bASMHrRHpJ5Ezqx9qpSKFZ3MowkfyTpOtR
c8GtNPviPQ4t/WjW5H0QxBhsu97CdTO3n2Nq6W1ek0o274VgIKgZ7HLToWrbBKhevkFoydt+4U5G
gPum+uulVmG0qCD4USXO4xuGeTFOX3p77XI/2CtCE9iFjfETjnBBvDezeyqm8ZIoSQarYsC2eVK/
2fCJTwYUye3kmneCM9OtA3/4ARqN9pxb5Ydfxu2HKehQmbX+fcpoXxLMXtxi/Bm3NtVITaTWhme6
uKk5jGuV9O2fYlrmuW79HBRobcIfHQi28NFjHLZy/JhXKval79UHJlHFO5GC/lpMfb8TrbRe7rxs
H+r4YtpFmr23Bi7KsiGQR8YaNuY3mszjPTU6otawoyEMxh2/BrAk87pXnoQJmdIapxf4tfUxqjWI
9xJCKCpqZ6aq9uTilEaal8la0IZzaSMbXIc9dsYLImeeHa3fgrOpZ1W4zqkYsWxAgBR+LxPYq7l6
a0SrP2ZlG66Q+xnbVramRNecDQavu+HABE9T68a0GSyQPub7efWeKGCViMlig4K309ETxWYfIwsB
yJTqrBQKBioAvLAywqYxx51eFL/3yRis1JfMh1mo5O9cc7jC1kQ6iQ4LvNPQWBeuGd01U6Ja4mZN
CcOqXnn7ZAAoKEMKycwBYk3EAlxc+hZayVfWcf4h9ooXV03MI8QA6mHZJ8xqgpYjyBSkiPjPJSjb
qfJIssb0YWmo9nFGBFwczwAbq3MxVM29mBjWrEn0S6p1avrBZfQFfcA+whwBc4pJ3WapB9V10Fw5
lXqf16viUVcgA95d3ypuWqE/5oqr3qI+vluiZvQlNGIdtiFKhsT+UIfUv1ZOZt49zzuhg3zzU1kV
l4i4WH68xSWwQByb+rWlz/9QCsgkKdQilHwsO4uQtBIceV28deWiFB8JVNmZcqiTW9tX+qVpHbhH
fKvPUOqwuXcM43ub2MCVVfZtRgqxrbxpQU32BilPF6/y9E0XpsEhTaBd92NSb1pvDK6GwHB/6Egm
KjFRW4toSJ+oKwAmfTSQ8yGQGh9VxzXGwshvXskJnff+eajKQ6OqU1x2DHfTTo2C0bxHVCwiv9V8
M4WgxMCrLnZYjbb7vOiaoN6b8lHZzEKdekK35hP5OGt3KuaSws9xoZepXoXMcbE7lehoxWxRlsiT
Kqp4WgkFGZLyUChWdAEaPlV64f1CinDxJFtd7OelmFH08bEmwa0gLOGqlNEzF1Z5If1G7DuPXLzS
RFfktyROOkn3HbQLmcikVo9NUavnZkqOBlVosegEmWS1pWZ7YODq0aeW2osKd0iVZHkBc/pcghPY
OE6FKV7r8bj9PCYjDGIMUVWLwiTWJ2qhowvMPIx1leG3g0mJvveYZA3UV1A5imSl5IrxKApHOfuE
aLmYis4LwM9NrLAUtNM3S7FlY4uF4bx+dPLBW6cuSsdpwEeB0KVkHSILC9sGr7HWdW0YV4B7sU2g
rB6GzhuNwa0dhrjwSxahsHmq3c5G+NitgowuPiMoyIFNFGid1NYuSNRqOQ8hfg7KkARhcajliKJ1
KuNvlN2heIL1eiWcpshqt45Re8sZrB9smmo9SdS7zrWHq93oP/NgXLRWbb7SsXW2EQzu9ScSwswR
lIFz8Oopg7EAp5gMIGM7U97D9Gnkll7iyGK+lAZpIZnlarv5sKYTg42fRHZEaL1Ugbmq1PZQmEO4
1yjTT4JBcYCEuioq5oOwIYjKCBkqHG5wmLSKkSPPqLJkP+Nf7gh7BbfQw3ykSTTMwd946aFSxUzR
2M/lz7zB1HbfFUV1no8Ijmv2E6sibOiThtmTUinS9BygVlUveeoNZMJX5a6sNWVXVfqjocqGp6Tv
9VnN0+V4r7FXpxAFSgyqZG+mjBQcn+kP3yxc1vZ0JtCdycN5Az3LIA4QwzhjJDDYFfT55kcpqcdT
RP73+fMx613+Z8vKPl+c39HS0LfpjZznIz9mcTG2JCqEEz1ZVWRI64aA2I2eRVFFb7JdQbE7eANt
ClH+uvnmOzBH5kQ/dspgYPyBXpCFi5CE4I5YReRmppm7CBrHvydkixztAvNJCLr3+ZTf1e2G9hRf
vXzH/IKhZCoMpynfzOfmDeyIq4FwFpfbIsH8UzTuNsUMbygFHUzMyZYT2kydKLXUO5MJlh24/fYK
wimWbA7xIR1pMz0NnmeMxhHKYe72nKlIUeYGWjcapxnrlgwzMUbVwcRPGMVg+W66AnNbKSGBfZUs
wyry9t0QtK8Z80dbkpcQZs59Jv6nWX/wKpoHPErdk1uZlJG63qzwVHy0OwyHqXmhBOJOk+M2A/Ma
e+Z96lnTtrQqKPPA2LhVyk3Utb/2akzTdhjyI5z0NpUneujizMSzWNolsmM/mf1LWKfl1iFd5KHM
++H02T2VYvl5T5TpXfXpUpkUhJ+nwoSQ2YnF2qoxSnGWnwpXXO+azU5EZuNd1aJbNcINz/P5eaMo
WsgKlAq20DwMQUJaEKoWuoD74iWIc2VHo1L9ruRDtyE8HZphNCRv8x5xFenn3uc5wcgLUPOgZlV9
M0NQ7ppib41yK/yKFHlX6lq1pcWjwnXsNsqYtW9T6HqSCj0eM1F1J9122mVs1OrSjEuYC970Tc9Q
WMwDehfBgcG7mzVdcgsLKJy9vU81z9n3ramfWrmZ9xDxpCer2HweDJFxwh6IIKIQipuY1bOhUbiE
caCynNG8aoy/2VWfn0wnbzZ4c3cr0gBpz0yauQT4K+jX6+rLaLn2g5c35iEaHOWYFpUGtECIxJi0
L1PU6zs9rBkhJKgUZCb4jg7LPgfo92AlbjuL7lZQBx4qgu9V5wDkI6FBT+O7OyO8MDAXryaEd5fu
yadM30qs2zQl/r2v2jVxeNqhp1Qr12JkVqjVd1YCRIW4LJBi3AMetMaGPCw3Bgvow3yImSl32WDj
eSH7tUMWf/MjI167bglrXSAPxXaW0GL5y1W6hYe2a/tdR4fnz1O6SyjjvBBWSwuBnSz7oJnruz4E
EZwLv/lcHztkpGJcARmHvDEEQ62f67s0LKJzlxCZCnKkYuxnGXvPRCw/kKb98Nmgm48ZuEBqVb6q
LAjMrebq09G0/Qgwl56GnTDnpGNf74086c8mTtnVqvaaeOGbsA/Lpr/iAZacIDpfnTHRT0ZnLP5S
4NJljNbTtRpIWgtCFw8V2YOaAd55L3P0EZkErBshNyPJ1UtTdSX3q5Dsn7T0WcR4of2IhlY8O7ZU
J5ruo5mp+vNU/DrKZUvJULvhaOU/6VzhvGDb/lnzpwxjIg6pUi7pqNl3VS7h0tw8oAbwHvW89Pdx
BrEw86RhZBk5G3gp1SKuerHykgkJSSdkAJoammstURBSWLlGoZeiSTNa69exQ92yNguzW2ht7Fyd
lAVfqnjtcgDTvM7n8PvsdypQCrFg8lzuD9T0mEeqUQ5nnSmTS3o3phJJs6H621hxf+31vfLh0KDY
0g2ql0CC7ltAM1rLCDCgcOguflQcit7I38fUdpgvw+kxdCb8Yca2WytQZcEhOvUC4RWqQClgrxr4
PSeudY3TGDYmXG9ClKzIJDSohJXdRmvog/jbdAVpSNBLDq7czIfzZgpr3PEn74qpbX90G6/DV5o9
UjNxbir04eBlyFU5HahDf1Q8G1LJ7J2hEIIR1wRpqyWc/tyryUT556aJdeUUYox2bOg2ESaJW6S0
v8uKAeN56MwYfmvLz5HXCvLjBNb2WXAhDWKOVZGJzSVXQ37udpSEQup7bQGDzNrPFJpSoyDQWM0Z
BPvdavLp5tNxl7FaY5XhtuP7WLIuUexcuxXcX4vccRARmoN6m1+wpFOeUTb27s9zgzVdDcdvQSoJ
coNgJBb5YFcXHWe6hzDSvD0MiHoR50Qqki+nvwYeHeY47Z+YjJqrlZJmK09XpCGj8kERDrF6rTOb
vuLAuxNYBHxvTACjUXf8KzWUDd0ns5ewf+LvdQ17iCk0iGBADfjCONJcxGF1uynz1tlXlhzmHQlQ
kv76qOglo6k1Ou9G4xOpiyrMolnppEQjBf1Ac9s0aD3HBIcPJUtA30AFrpfxVbNlI0jPFGx4qOxr
FLA/8/gpaBrxQYMRjmcaVLCDC2tlNYDQOOcUx5Il2oqEr/6Z7qbUELriY+reME/xfwrNQbZS1F+9
lFV3QicTmVM83XRCi1eBwXJ2oLuy4Slyj95kiW2DE+Oe7uywx5xF2RImOkBStspN5BH0wFLMofkx
JDe7Y3UX1KOczbQb3WsMPoNafat0QVc7bj7ciOxMLHKCBwOjePh04iNNyhfiAJw3NfRAxOgEP4VO
I5aZ5wZX0DNYEhSvRxsHvT2Ca7G1u1OWK95BiaAEjmNhHOc9ynD96BMatJn3/jwX/v2cH5vWHjCT
HNwh23UgWFszsobzONjE2Uxa+hzQ4YYM4MU/MF+nUTLgAjlhLuPHg/adRe/wIJQhv5S6dYnQ4y3h
lHUXPaIhrtuoWXho3D14ub/FXsQhQxqT+DFwg0uJ4Hg0UcQ7dTPsgbowGLapU3vILdz/KmohlEZN
4fp3teTWxZ0h/ez7serplVC5ffnt3//rP38M/+F/5Nc8GVll/pa16RWMrql//2LqX34rPk/vfnJo
4iOJTNixDdMQBKEYBq//eL+HuD///kX7PyYGyZXVocMy7AZbACUZbjh4El1AzPg33TJOLtD8P4Qg
H6gV9Q/LIWjDNf3iyexZnDgF4VNB2TfLtMs4DO3sqasCnIjMtP5BU2DZDmWyDFq/OFk0oAmzakE5
EtW+5Mokzbib+r0ukW7WeckEayCGApHqF7pc4OHY07znucBN1fc+oCVehzCKaA379QTxDJttB/38
p4Q8gr4HV/uPQwzq9cMARefzVdOuEW/OiuU07/GhlwytmabVhVj2w7R7mK/rv//twtbzhf5B/Als
caCKvx/+11Oe8u8/5c/88z3/8pZTSGBanf+j+V/ftfnIz+/pR/2vb/rbb+Z///Xplu/N+98OCLsN
m/HWflTj/aNuk+aPG0S+8//3xd8+5t/yNBYfv39Bm5w18rf5YZ59+fWSvKEM+y/3n/z1v16Tn//3
LwvmwPfst12dvGc/63/9uQ88DX//otjuv9lCuAR0I/1XdU2YX37rP+aXHO3fDKFKepYlTBdNpPXl
twwL+YBblZ8ySYlXKZcNOEKW++W3Om9/vSQs7nGo6gJLHxK0v/xxAX49IZ/f3P/wxPAX/eWJcQyL
qCiEvZqKobzqUB7+/YmxxigoxqBS1z3AhIsyONMr5vi6ReM0Bhe7z56wUKTjFCXXSmu+OWOESl9m
AuaZCjMDxqYLyW5pFY7/qE3ThXYmWVw1M7VC2gKxftVF8VtkooRENZXYjY5LkrQTnfWOhYZwhz3T
FdMg7PdRUU+1KLEdtZwF5HsaS0Wbcxq/+ZFmSo5n6gJL0IBZWDMWuPHKUBKVMbZOrLUl2n5v1s0z
+UR4z8Z49UBjrLZmc42HZjfVV76nJ2Gj6ZP2PzYzMf9NElW7v9wE/90g9P9eUVcIYdjkGDma0OQV
/8sYpLgsbDT0hNRw0bJIcDqrCOzCq/1//2+s/+abc8GQQVp0W5i6JsfCv/w/vt2l+MWST9O1CtF2
dD0wx5neo7SVX9CCjNWTEwaLprFTElyjrwYZr6UZntD7r/wWGH3MaMOquCxo5kcD/eih6rNdUI5H
Fc3VuSj6muBE40YXbDkYJCPBwPtmxSOSacKU8+JmE+mi91K2xrP2UJOZ2QUYYkzdV0+v7l6SbaJg
zvIxMCetgfSp+hdT3X4gn07XBAK0mDUFG1xeQtr4GCWPQrngXYraMEKT5ukTDD1iTcty7TvkGojJ
2lu2+tQQK7RoMDN76HI63uIH+jHGbm9nhZr10LfpHvN90LYdeGPwORL+bSD86wzjir9PMfKBMS1U
6nyztq2aqsOT+dfLLkzFonnt6GsNDc6DrtebITRQqNrvYWt+7YOeS+/DmfJCelc4I9/gZu9pnG1o
81TLQe3uVCzvQgEqFSlOY4aAABqKB6CsZ5rz9EAD610gtVRU+3Hsr66M1S0n9KzJBvwGZcGZZviS
2NO17miPyiBeaXAaD3bh4eNjvfnBRI2Vq7QRzWatT/iYFjpdLNNEYtdeEphCWYJda2dF19bD1Bur
3kcfDG6Y3Dc+5wmF56YNk6+h7+AUFjzERXbA/YDWwXC2CRMkgZlIjZwuSVIdhhAGlJqf9L5G/6nx
8VMmeuog01tEWvaAh9haw6VclIJCNscAEhbiMiH8Ce7HpZ6q1YgmpvLqrYVRi16Gq3ogr4qI9AI9
t4SGArGMCZtegJbTxvGqpYmFK7HQLH7iJtzExgalygII+MEUj0GnndTYW01Dt7cr70RLCUrpNune
tWadJzK//v9Sdx5LkiNHt34i0KDFFkDK0l2iq3sDq1bQWuPp/w81NE4WKi3B4V3dBY20YU97RiDC
w8Xxc4qXNjIe2L6rieGwvoiPnZ84YyHtRMR/yn5wVapudAQhMaZcrAvfJ7++TqxnkXJ1Hr1V0nVc
NJsRssNE2YkeSlDpIYBhGe2+uxYoUKNHt20KNewjIwy3afcLFr09g7Q0qA5aW5LiXCeVitISrK3X
jJGCfbwp0J4U4QbvCZ8hgNmKZX408wcpevAb5D7EnS78tgwoOEnB4xL6f/1PIvo7UbOuFIkZu7j9
Abhwb+nxI2o2V3lX7Eav/FJLrYO8+E5m3mQE1Bmqz+jpue2sieHfAElwtIjRQz+yjdx0+5SjoqX0
ytMtLV170FHrofdjTPR0NP/YFtpB9Qs+yW8xS3dm2TJ2AshAp74t5BwLb9PTwCmyzOHZO1QCTQhE
LkNZ3mcqc5b5Vw8kCoAuR59Mh2rfVaiOm6B5g+HFMSrDacWSkXuYIkfTjfoEOJh4sPIILgNY85i2
EBp5O5D8eF3vSMMjqGEKgJWt6SmZSfXYBkBBVcinktsw6ra9soGZ3EZTxU77XY5kUxH/QWsqlxVb
YVcT3Q3g1TZnsZJ4G+IdOw0m4HI71RBphjkEHdspSamV0u+Q4O6FmxI/1zaHkT4P2j/2TCXKn43Q
N1XSo8g/bZEcZWQgnTFM8NP5YCWptsLhuPFeqA0ZyXUy/hhv8/GHMF51/KTpwKNv++VVzvCFyM+t
GDiCtV+hpDc1eDBER0MEFxqELgHK8T+7Zq/BPtxCMg84WeDPgpK1K6qu/ECCchvBG2U2yl/WK7uQ
97Tgn/IHYkz0qPxO8j1TPrAyoNTeXUmDd6NIsM56iOOMr8pII4iyIzSqR/g4fzNiWky6m4W83ijR
8pTT7HpLApgx+meVhFEzjjKytY1ki+JzzXhC0ZBvhzf52DGuj3y95M2843aQcxFAwRf3tJo3mXqI
mocpStwaujCj5S/IU1sHY6aEe4XqrepTavakW0tKUcnt82dAHy+99kvRbmWqGYDAXi0uQpC9lEAJ
RiCTI/ooYOARtWhRP+6f6PCU0y/Pu1LKl8raBlCzjzTXCvOh0fVNJUf3ogJRwn4K6oOnWftajw6l
VcwIYSZXX2myXNXAScJo087lFSrX1qyXXFt2UN5Z08/AYvHm1wKmBhM56IjDo8YKtZaZO3TWSW+z
fYEeQzd9G9W7Cu26soWDRtvzatt9qu+aUt/1HWMS6I8YePBg/Bb7E5zyXz3vl5jwpMaHYPypCT/n
kmnyQ+9/BrQIZYAqkyU6BoWMkLk7Hzcbhcix1sdCvEYpmmFDmHJrKn6V6XbZ9zCqjpKXAuT4nkAM
X5a7CYbeTi7vm+EFVRUXOipP+UOZAaHiKnIN+H3q9jHKdoEASH7QN0Y87Do5d4VQdVELdSbgKgZc
2h1Y9+SxrsYrSSOo6CH1y36ryW08/pD9Vzn9YUgMEoXNrkBzB2CDnaFRCr+03QEC6jjUJUSE/oBa
TcQrkm1AKoSh79JqIh2DBTdn6mxCCDJiMMCyK73ZdHBY6DJsV7tU+CpoamozveBayIUZJMCmdsj9
N8obyN0JrikZV6WBHhN1LMPcxmb2QsmyLH7L7G0Cza6uP058KGoCvXgVJAc4J+2g+apBOFNSo5Uq
OpPmc2+A9fDYb4KKrMDHWGbuVCZypFPOXLXq0LyFCCbInUwtZ6GnLr+PqJqD7kLdmqk8cWORb1fi
1cyeLnopJCXXORJvvd5A2HPNXC/DlpA0IKbcMvjLcMqsqFX/GcBlDTDmF6iyzioUPWtON2XcH/up
ehTLP0yKO7F23ZhfffEYDDBKxV/D+CnUJjsQb0xfdhIld6JsAD6DRlgxuSLidV1xA9rQHiDSqbYu
wSK5acoTUOjtBuYRCqjbzLuLlW/pGCGZ8JAkV+PwAGRhO/ZfBm7pLKkaVa+FYe57AhIaIW9QkLmN
0HzT8uRXO33PSsYcnlLeFo3ma5LdTd7NiIxllv4a2qsmjZzC/F1kaDHRJxMkodyYjbEpUOMCtQGR
YcG85lVYCwgomXYav1GPQnSK0bboXkI1ZA465Pgpj1XGN3XmOB+kEgV0VdgN+Zeg568s+23iww7E
LKNSbTR00Ru8uS+qr+aAoO6MoBPaa9l7EhFWyWBxkfXEnZj789F0Fzp5lw9PRqdt4on0xnoKOfMM
CTORBznFpPA5EKCvBRemo7QOGDqXkLAz9lLzo4HYM4Wiw2SEpCAkCjOykETctN1NzzTKpO6trtjE
1X1dogOsMSg+7SXAcLV2nxryfaF4KBDJ8DOKW8l8GtC7i0X1WMfNtcWEfFSl2x5eVO6ezGB3YDxJ
/ZukXquR4UiQNHbpS05MptDA8b/qJc5OQfJteBEipsUbl5mugm/CFCxRMigtqoEM0/HpKz9gTh/6
X26b3tzW4CtTfqY+UmbTe7cvjqYKpa5HRU+Fnjd4NoiQ+jRzYoMYXdMcHUSHCUdRTYig1JldMr89
jQZ0MxCvCa+Qs9oy2u1t/xgoN/H4oHnXWfiqQaY23EFE52ilslEERkTjw1wx7GcwiP8I9eBtGJMz
IAAB5Y0NUFQogIyieJG3wlPTw5ZpbnR5F2qe22u57Rt0yhhiFLdAOTYwEuf+XQ/pMzojY3lf86cC
/UVp2q03y1EjJCdbt5C2QvC31dPH0Sjf+NddHaVD/XFIZikTEKAGXELt1oL6NAPwNYXqa218n1mC
GQJ2U9gW4X1hKtw3cQ1TTGQH7qRVtdZtoVB2m7q8C/PmVe+HncSopt0I6V2NTplZwUWkdz/hh/2G
Eh4CuFrrqP2Yw6eYXkld9BIFg2+POS8DjAA/8qmz7NIy7hLGjPwkeDTRQZEk+E6ygzgSMQbOhLZP
M73S9hYROwv81wngmh+PcB/excJNVD9TunN6g8GeBl4N1PVKVxJat6xp96vlHznuQgc48Z2JixZx
3Xn9GgvfjKnftmN5NGvpEKAoZUDlZ8JuLqbxi1oKvyeq6bavqIixpQRbRmTC+IvfH+kac27TL2Nz
LXfKs1UXR22on9W+2enadO2DsTGQjA3N/F4s7hMquzBmu2gwb9AlveL2NnSV24OUattpBF7JvI96
zHL5QMNjFyVIbRj9I9/naiWzJoP7u4j47wyPrgXlFWRU6VF9zPCoo1uq0oEF0QFgjyWs3Uy+wt7n
wC63+X8ztahXZmMe5cg1qlvGch4g4LQL2LXxp5CyrJQL5rT006I0UdN0XddMTV/UeZRMDEHZgYDz
Wrrs069R+BUolS2jYgeK2dYGni8ipsvLk8wVq/LHrRyKRBfCDKvi0eJluQGR4GhX8a50y4O0ybee
jbz7fbPz3XYlUZeoq51ZsGJZsq5QP5MXebqC7h34xXiOKDvb7D3q/ppDsHAXxqIt1AHkQhWxHndW
7uYA7kqSokNkBK5GC97oPefyVlDL+/RzJFnmVEmSrlIK/7gTphSPDYPiIBBB45FAtz0tuu7oRU+X
7cwnZvmdT+xY4kc7qG9DeaqiDy0lqRO0b9n47bKBc/t6amB5kKxC8GZq0a2gfOnL60B6GpLbyyZW
9spanBqqSEIbISWzNZSXIQx3E96aYBDx3S+XDZ27FKdrWdx04oDBgrNR3cLC4cZMfkhWTOxELd4e
U5Q4W40LIm5IbC7bfa/NXfpKi3vvT/DdlMzsbtHS+BPuEepxpV2zwTG7zNpsopXDt/bN5v//pFQo
DdwQyhLqtoYOjRm1K0WDOqNvVsyc/266pJpUu2VdW1Q+i3TMzRqE+tbK7uSMtK/+Qoju1tnh8vad
rcFJiiLKIgVyS1l66Ghk3E8q2D5V1/d59pMJzTpN7CiqbKkudi2kSVFyHJk7s6Sjr79ZKc0gWpfS
QKrYpjbji2gf8eJ+8fxrZirQuxW7lUP8uTyLk1UVBS1wjU6UtdiMtIcxPYT2f9vy5gZd7CgoP0jf
tWK0kd+6vCFnv++JrdkNn3xf2o9kPwq2kvIJ7g24wmxICi7bOHtXTmzM//+JjQwqyVwnO0GMqqDs
mbtWCtXlTQL5rqK8ltlTvXY7z74ekqobOHD20dQXxxZKT1VVxhxunOvuZ/1HuJM3tZPced+Kq/Yn
iZNs+060Me6T797m8mKl2U1+uqCaIRrMbal/9V9OV0uvk6tStZywXXKfbrr9T92O79V9vf9fDFFT
hl2VFSrK4piIcBKmit/wTDnStrsLj/7O2LWH6nnNkjx7zU9LYitVhQF71RAXHzDwKfjrjPJs/bfO
hXn2CJ3EpncIgrON5Br78tk7hM64baaN8VJQd7oV92v7etZD/P0b3rf95BB1Aswd0cBvyMm7DX36
6g8S9Cs0z4v25fLOnr0TJ6YW7xTtg7zwmBQG0fdT71+9EN5aX3IvGzn72p4YWbxUrQodqccIzDan
HC1oD6n2dtnAeVd3YmHxROWSDIpJx0Llis7kolZxAzLuIB7ia9UdroxNej28JBvxCk64o/5g7ekZ
V9vLP+K9ZXXh6EiL54q8pRFIwuZD6j3Ue3XHYN8+cFEBcUAjXik7Ydftgo2xsrtnYzjpZPELB1BL
NMcLg8VDZC67lIHCjedC8LKrD8Mf8xW9Xzf5bf4vr9iJ0fkMn5zROkG3VvJZrDzd+OjHaJK3axoy
0Di5W9nXlSu5bBXmiBwnTf6+r9R4riDVZ1bChvbfYQ7wpl7Ja94/06XPuHgmBkENCn9gkBeOFaVH
pFBsbjP9dexuva4EjktSr0CI34oTJXb/RfIoWMACWba/Lq/7nBfQFRy7DC5HIiL+uMN506tjZhEn
gHyiZtjnk50XEfOmD5ftnA2zIFtULSo85DxL5xoEijLQ4SC+O4Zf/CvU89yfqi2TrTog9NZzjnPf
89TeYoOhnYszaFVZmKsjK74td7pbuz3tAewx+L1yUs+5uFNzC4/eT8kY9PlInByERyV+SnPEv8en
y5s43+3loTkxoi4SiqCH76QQWNMEDVugQVVlrTy2865csrA4DvGk6IEuYSFWnjrvT8PcQaIYtt5/
y8NiL2mlfXlFK9umLpx2PEVj5Q/Y0wXpGCQPYPx3en9/2cjZ4OV03xaOu2LGWIpBt2+1O1qKTv0A
7m4vPfg75q8PoptswkdoVXbBrvx62fLa8uYPeuK/+kEdqqnhVOjduGdCjTapto8lb2UXz8YTpwuc
f8epnQBtXsVjG80b4Pr9hjU63RWloSNKDJvAtQghHACTrv9aX5f3UGjstMP/slRAXxK5gCqKi5Mz
FUFSBfNSEc2EThRKtUJ9fDfxj6BP/x2u6a74DYNz9ft3c/NW/H8AbppLQP8B130CN7m/s/Stik9R
TfO/8BeqSdL+JVmGhG6MLIFzkXSu9F+gJvNfokGAaaka6AgqLzNq5d+YJs0A0yTLCuCYGRrDf/0H
06Sp/4KmQ9R1w5ABWFiK+U8wTdL82f92KIYqgw8SAQGapA4aKeDi6hWlpBuZoWjOHKjUD8h+OzRr
beml2mlr1/zjW/bZ1uK2wTLRNcCMsSU9zXeA5sCmgynFba4o8KDccWh2wb7amStOU5qd+6dFWuK8
m6RH4owrO71+ESxRfUud2Sk3dEMcgPIb6Em2AkArG5a3X4OT4ma6XYGsZ+/4P04Ow/1fdk5xMNLs
JD+bVxUY8SRFUt9Dt5PbjyCL2voS604qV9lmbo7yjB18VW1rlzN94kS7ywY/erW/9lkCqiaZqiaR
LS2WK2Ven0KVwnLFmyK49iniiVq64tPOnpxTK4vYL9QCoYhKXXMql2nuTQgdkYsCpkMwSIvzHz3f
/16SIksaAoAa5fHFksaYcaiwYkkWiAB5KxY3sbFSGHgPpZafyZgRYooOPz2mPp4SUfIGP4Hkk77k
d+hHq+Im7JA3syiW9LtRdXU0OOeyc/OmIs3giZRGmU0H5OFB6Ys6JGUTYa9KELlUDHJkKztw7gyf
/rrFDkBAZpVD2uqOeAz30h6s3k7fFru11HeRv/y106d2Fp8VvRB/UD12gcHpW7ADjrKHztyZs4ls
32zgAdpP3xmsXHmeFjHAZ7uL5F6AlFchs9W5o9NWvZnvKUKDN3APo4a1MzhYcHPdpXf+amh49n6e
LnkRipZWXtVJw5J7Z84ba1v62mHV2CkbIF5rCz3nBU+tzR/6xBuUiaXEYYW1euOxsfmOVmHzw6pt
5oNZI+z+j+OeBrBar93Y2ZdfOOD6IjyNhcmy8vkIzSHI4MKr8KPbo521YZxzW/zO13Koc2/LyUqX
fRSKnpaSz/sqGPAjMHwcFwT40Cl2v8yiQNMJFMh0mwJTiHRrZbHyvJhPi6WFAFO+BgB42UQYmJaG
ggXjmubZSX6tiEjaKUzwKnCW7evuqAt/KulbWDN/lez98KcabFr9uTaQD2WSVrzrICyAqOqyaz5/
1v7+Wcuew5TJjRKX/Kzo0B3aZ89t7PBJcRABcZFj2l+29jEf+fedMmEZUygzq9ay9pvP4QgsV7pT
VUe/utHzFZd59g0wTgwsXCYdTSkyOgxk1/7euOr23JoHqJqpy0sr0cO7+118UEuSJJVOo26avAUf
740Wp2EpZACOwjpQn+UiF/+oFkMIDGiEt3EpJshnoZVoMXLotGWvwvk2GC/WJCaxXXJ0rqYUyGUY
VuZ9ljL1N6LDkblJBgV9a2jxtdh0uu9YtTc+GWmqPOuxHD60QpUUdltr49HKRFAqLSQqla14LVjH
ajJcbZpSeNjEbuODA3QHobG6zWCpEszHgIDhxtSMr0KitLuyEAu01xvoTPvyPuKxsDPB1126ct/K
hIk2xYwIuwqve+2UEoasFP6w6zyqwtiOVG98thQfGCEEgvS2J6NFQqmdjqVhFeP28rE59waQJ6gS
oaesgcRfBIWGp5dxBPEXb0Bbgfqzm+vyGLmATm8FWu3OcJQcFLiYnzjEKxnZovDyfmYZTJEsWZMU
ILJLkP0I9Vc4JDIz5bjH2umfwwdYHtzZ/bd3wsG7XasMnLFoiCKjMDrFXpGO4xy+nTpkaAbCsKfj
OUHR9MfcGdtoC/EsuArNnnbo8f03z+zHRH5e5kejiy2uy7LydKC/DnRXG21bO5zcDURwTnhTbVqX
QT0KyuJuvRCyKPT8ZVnlmypkgnQMlo7RFMMOgF09B8NgWnM73ENDyCPQyjaueZM5a+3csxt8YnHp
83IDbmh5tjg9iseBerqyh3/HGX8aO6BQTrhd/aRzMPTRVxiiaqD58u79DWvhK/IwBH8y8zo17pxo
IBCalHBBH2c9vOtmM21S1xSudBSdV+uw82m5ZHpxmgwZvdsuxvSwVbbFdn7eqVMOm2g/l9Fqy718
Vz+HhTOy3mIaRZmnY9499MnhDZQalpYRrZFuS/62A/C6o/5NqeSymUWT569TQ3dHV/mQMs26Rfjp
hams5yJ25J25g/d9723LQ7713WQlzj3zQrIihh3h1aX5gjjyx+soR7KWZz6W9O/tJtzXN6nzE3Tf
6KaUBVfP5ucY5aO1xUlBuL5gLhtr0h1SC7ayV7+Bc7aFo7xfS8vOuFWG7UzVkhSZCSde5Y8r86YU
qJMJCnJ2bUBJt4K6E9H2dLo9dPFu7/pO5SSwjh+9amVXP0cCH00vHuqug8S0ESfVsYLnrHQ9fPrl
A3LmHKq05ES0wbl07OnHtQlIZ9RDbnDXrr0jvIWHfitt1vfw3DpOzSyyk8mI6YqNPJYC/OnI6u36
vv59eSWLTsr7UWcphIwMRzKbtHz9gijLNc/DBnxXe7G055Q92oJqdPJDsB8P8o/sZtVjnXEbGkhF
mfambEnaskRBzXEgXoVKpXcGlxzESW8sp3aHTbYJt2uR+ZldxJhCIKWJjEUt3SNxiTJA8Y1ISatu
ZLNkzH6tPLBmYuEGU7VCIEqAkLMC8E7Ua2v5l5XvdHbLCGw1XVYlhRHAj0fOCAR5rGcEeiK5MHFv
pH2zT/4Yz+LW3IILWfOAyzdFEfX5NKjGHPBSNlt4itHK4DyVZurE1/K2uQ54VYQv0m74E97LduEk
vNVrj8lyEzGpovRDzdBQRNhcF5fK7ActjkWlcspZR/2HCofZyh4u3d/SwuI+RVY3zfIpFWdd2kou
bDMbHmaubn63uoHL7/Vui8olL7Oo0mFauL9yjGvYu7XSGY/Sltrf8We1yQ/z3mXO6n2aywWnz/Bf
xlSRdIGx0E/l7r409aAdEwm/Hlg7Bp32hX9F1rU13Wqjt5Ci2qlMr4mMYPvPuqLUdOfPZv1te96I
kzc5G1EEnGpsaxFsjB3DgsJrCaESUy6XP9+ZI/nB0GJHFWi0QUSgY9ExVhdbv8UK1a+1HG/NyHxI
T1aDrECTabAtMo54LA6za/I3qeNHGxVxEWdOXQvHOqx9wLNH/2QPF0dfhz8yUpCucEyVqR3I8VJN
XUtzztswiGr0udi+dCDWmOqoBLCy+EXYe7/V43wos6/yk/7INMke7PFKPv4pEv7rZPzHorGIbYow
r9NejaT3ant4BCCcO6kDzky+nhzU6XfJLtBXjK6s0lj4rSKBWc0zQgl9TJ1jb/qxLZW//5eD+Pe6
Fie+0BrmGeedVDwAXHSzfOH70H2/bOTcldZEPLCpWZZFvfzjQVTaYZCSjoUE2pe8eAQFzBBTZqDW
rt1ctvSpYTB/J3rhjJnzTjJ4vnhaKqtDSjlmPdFhLkO+yjva+xTMTHhBbyPmbAl+0584LhhCV2PS
ZSi1ML4E/hhDXLa+gXG0jXftDnFarDW7f1yIXNpZHIxSgN63jbADB8tW26ZIJCNIaRf72qUQ+eo7
wTG60dyVrT13HFGNsXCRJMGfRrFlqHhkMwrYWjWznmWGrbalMvWM0iRM6ep18hXFP5F5Oq3c63DD
OYkXgz+U1KrZZxrEMFYMR66gxPHD5V92zs+d/rD5h5/4uQwexgzuZ7y2GchPnVmHv61AVb5IcQBl
22VbZz8xdUkTngNDhdLgo60xh3B8Ctn65HqGB+lEy/VhPVo+u6QTM4vXPUD/JbJUboxUHpjctSN/
sM3s9fJaPhUB38+RrkuERKRr9Cs/LoaxXk0RQly1eCxv6515SGzpSBLKsx6sXcxzPkCnWsOidENR
lxezDLOBNjYbp+5a3e7Abm6mfU6uaE9UpKINk2yO9AZYfbsWi5313Seml9eScaMx0OjjOcqdufP3
1O+ByJjX+bW18x1mjfaruemyhD1v7KnF5QWd4KNLUI1lsd6x3sW79DrYA+xyV5sv5w7KqaWF/+7q
IhpElOEc427cFNuUwUPHhGngutsoTrJp90njig9Fv3INVr7me6nq5Mpp2gRHo8wCeyaW+mCfmIcR
VXWRaCY11jKST4WF9+1kpAAmUAlWgneQxom1YmwrKx/m7XwY3Lmj1fxQXYMWbPMMb/tKwv0pi3y3
Bh+JaZDoK+byiqtBDR4XUUluRXNgtJeZVRepJJDr3gypmmuKP5SVGvmn2t7S6OLCt8gkdcIceTKl
BXX7g8whDTfWpkI4epdvs52wEkOd8+Y6t5FKIokKRc2Pd39ArMVvA/a07FIb6qiImbnL7uXs0WQM
h8Y9KAl1iVtpQqaI8ySVnILBOLOsIVstN1ZSP182c/500Ciix2AC+DUWK0G8T6jlRIGH6XoOBNET
djpHeJjRb+vpyedFGbJiUl9EW3tOJhfGMmr6eousoAMTa2gliGI9wX74j3eOv54qOn0fmex4mbCq
QdQ0EFJM8MAb2zh46Pp8UyNEe3njziyFaV5mhmYrc2Xr4wmIh1xVE0/sncoSfhlB5cNGOs8/Wvnm
sqHPR80gtVIsYJBzDr6sC+ZRYuhl7TPjnP2ug30JU+j/YADaHqI+QzdZy8eVJNLQVGVITtOIP3Xl
ZVRX4tczD6VhaEBA+I8oUelZbFWTasLgaYh6ZRQAg1kVXLLl/ltpfSk7J2C2tEMvc3CELF5JAc68
XbNlE9IeWC0tZVm9zakRp00aTIzVa9IdWp3xVwHq+8ehUyEUDEo0QaTBtFGZn24TIW3uGq0t3Lau
DJpVY+fTqTJHW26EeC27nN+wj3n6x1+28FhDiLZjM3/VepxmCRyGFmjdeQUskLq1U1Nl70+IXxew
IqDHsu3D6dvlrz5v+qUfsLiKRYpysw9boqM2lSuJUM98M4vvo4SmpIe65nDrabvLFs/dGANAr2hw
BCwGDD+es5rxVhn9hMHRU9ktwNmHUAx2UAJdNnPmBeKakMEQZuNhpGW5Oc4DwUQaholh41AA0mFw
Z5Nscyd2wpB0GqStQfdFtP8LRMX81ZabyigPb+z8LnwaC01bhNVErxsc7S588/dgRu/hdB2c8lq/
zg+52+/1ye6vmIK+vOYzPsKa5zZx3xYP73JrG0ttEKaHDtQU461RVkwzNmu57nkbFPEVEHgase3H
z6eFJGgqCsFO5910xV5s1+Lp+cQtNm/G9xHlckbkTw06y0MuN52pjKrX6AmqxVvJRn4BrWp7OJqI
Gtq9mwFMSX94b5d378wbaGCZCSyq+GgJLYfSSrWDk40ZT0ezO/dO22bbeKfsrGOwCey1cuCZW/DB
lvlxGyFLFRBalEanye4s/5sB2325cgPOnEL6LApjSSBAVJ7ZjyZQuGb6rWQj0wmFsK+8s6lwhX7H
5V07uxBr/lqaArBjWaRFiFgNLKblnAq+56Hvr5CbSJwwWT3c5wxJdMbp95FtfUK0pHFlBEUVQIAw
fFcHmaBZccXk+vJqzp6Bd8QINHciUMn5dJ5EyVncSEmgUehAW3ju9HH0bqHTmds51U7/8s8DSLqz
vLg8SzouahmkIGkCLbTENzKaY9bcF/FKSHx2007+fvnjclBejEmyiEqN3gj/qEJP2KBCs3/wIXZd
eWbPeQZlZhukVA/YdAldiPzWaqwy6R0KCDoUCXGJVAOEUJe/0OdTDRmLIgOAIbugdLD4QFbb+mKf
tVwc6XaErzfI3Lb5rXYrG3fmIGCH/FMnuOf9WN4eRU2qaoyIVjSDli8DGqS7BpB13+02SHRv11C6
n3fPlEwAyPRYsPYpOmqbsjV1sKpOET03vmRncHxf3rnPZ+GDhWUGr8QweU5BBMavPmr53rfuJn8l
npk3/6PvxgQwEthQGab/hF5RNC9o0YJDEC67V5Ovk/wG358jiq7a/r68mDO53kdTi5M9QZditBLn
wEAG7m1ugPkbwSl/+qHdbQgsdqsVkM+x2mxRoQYr63P5buFPdSEbOmXCYtU6sHLvrY0PmKK49Z11
Y5/DstkWz9Cc83GVFqfcG4c0FLtudART3tcBvESeL32NtA6NwupglMl3IdVvgGStzJmdPYUndhfP
UkEOoOYqa0R+pZDf2vrr5c929gye/P2LPUQoQ4y1SZgc4t5tDWNcYOjXnRWtOImzt/dk/97hkSdu
PB/Q2JJ19k9RvQmOP2Q/0C478HxdTQC7hlzcClVrVx3UZ3og/JQtWh5J0K1cuTOZx4fvuETt5YEo
xzr03pQg3ZLa0uG9x3I1z0jBsAbiYU6v1ypn52/hfw7PstIDPZrUTuH74q/RFId+8ga61DR/abRi
xeef/Z4MYTCZZzK9vowGoazrOuQmOacZWhuxdBWY8bby893KsTm3JATPKU8AwIGrcBF1BrEP4q/X
BkfJlOS7YvmjjsaBUYpUXQxjgBXL7x+8qUXfuKqRE9uGQ6c/pEJV3vNnY3Trw0b6NUUQhbszPzlw
l2YwkVss/SfefGELX7f8vawyy5ayDuxDWCvbMpUB+jUIP9o6AgwC/RcoJeP6uuum8OhZJeCIwUxu
ik7wD34pMb3XNALcekowiC9Gb6F6kEAE16M7+IocWeKkeZfuchSaDUdHh2oTN30Bp9LkCc+hYXRX
atCZKlgBiOJSRSsO8FYl31XZm3ZFQAG7GdPuEFuxfAv/7bg1Rg+5R21Ev0gLyoNsdMJLNmlQ+F3e
/TPOiGwNWCKFB9pC8vxxTi6TUqDtZ+mQ4s1DMn8FxbQHt2vtwTNnSRahKpbnaU8TAd+PZnLV8xNF
n9DURCRIF9BKSQA9eqZ7eTXnzEi8UGA757rasiE46EZjeYU4oIAQPsKaeKAwBG9P++2ymdlTLp5C
AC1/m1m8T4ofBmMrs5osa2YJzV3vN7YAMSdya1dG+dODCvKyxTMZL0NWCjyzjFXNnObzyk++EyK4
AG3jfHSgamNImLwTsSUwydoNXcm9uDdceaUhceZaEocRorKZOIBlwjnMHPqCip5UAKHUIZwRVpMG
ukD0J8tNh4T7icqasBJlnAkB51EYS6Xpgs95H4Q/WSeKoGnW9RCQZa1kN8r3vvsyWMzoQjF/eUfP
fUOZJJT4j3eYFX7cUDGFa6KeY8B4bA91/RpUOsoPT1F4WwpoBHdrRM1nXl8a8SKJlM7wm7589QuU
0cVpQFV2lJ/UEDprPV4pip57GDFBiKnAIz5XCT4uyao6enLpSGniEcl0h+nLu+EhPzSOfLUOtj23
f9CZc8/YQ+724kYn5YTf7HVEzTUgDLgnzzZlz39BzwBIdSvNF2KKDkIU/rz84c7dcdpjKhC2uVFm
LW5CFopFLMEKTjP+DRO2BfTdLIa1C/e5Q2XKp2bmg3pyEH0e2VYpqGPPBYP5vpl0MpEX3681q88d
DAJP2EVgXqd7vPhqRqDJrTEbSvRy3KqZkN31o7pGuXF214wZ+E7dHI73xa5V8AZK0CxSJoWLTT2E
cJnVxirbFtP7bMvSNQJuB7QL0A/x3YWdHNEYPfDwwLI8hSgMleKVVmToODfyzSjpX9T5iZdjJOwg
j0+C3tyWHcpnpjz+VFTpWyVrIkSk5buQ2J86Gb5Jrfl9yqK3ovYiN9ST7IeOGPZdofaoN/jyjegb
8JAn4Z1h4gmD4RedMNmRtBhGEYRXLW34Aq0MKkDGd70ev0h56UIbRC9E1L4lggZ5Bfyy8NFO+6xT
7EAQkAzzzNeutbYdrJGOEBYwcgrc1jQNhU2XdzzinhHbXQSdZ5zK6hdwvfCXzcTMKOm8ZIUC+ayI
nBqjim7TxSp6ER25eRnIcPGO4q3s9XsVXZuNnsFo3YTTaBdIj7jM7ukI3fFv1a35xQti2POyqXGq
0HiuNXOfVeJNiWpON1rPfgqy1hzBYcfiEx3qFv07REYFzfwztT4TfRLknlmmucqUfy8iOKrTUM/Z
KKGHXTjtUKxr9QdDLN7ydtgQ5DC/IaUbH1+P1FtRH+APSx0lgcAQbGC9L2LlJS+rR6Xsi5spaYPj
oBj5RgqJ8dFSNx+1Qos2iR/dq40HAUowvkAZC1NflDRbU4ez3fBq9VmLWzgog6p5sPS6mWUBoZ/q
Rv0erawvsg5rOpqIglua1q8kUyDybmtCpiFxraD6ORUpkh5ySvc2NP4kKtJJqhhOm1gP82Ms+PdD
y2ZHKCfZPnvldols7sZp9N2YzAryeVRIYkMJrnozQeGzQAitiiAVSuNio3kWggf+pEU0hK0fXaMl
t1Sevceu4tvvGg9qRhE60LxI/S9+LYJfTXOoAwY4HqCrRCjhfornDyZU39pG4Vhluoy6TnFoIiW0
JU//GnXowOgZs1eaNEEtDWsKPJ+Nr92jOniVZ2Pg9LF2J5UZRSlTCN5gT/81duG4b8v8rVWnXzL0
J5GZPxqRdCPL2g6u1U2iBS+dbjkw58fIS9UhtKTRr7hETLOEzvsRHRLt/v9IO68ly3Fji34RI+jN
K8ljy/vufmG0pfeeX38XW7qaU2yqqJHmQYqQYgoHIJBIpNlLBru0b1QtAU6rXQemtI/L/lahg+oa
UgocrbzI77U2QAyrUK5bJbszlWhfRj+LrrtCyuLQCck5aaPbYjRuxbr2bnsvc+W6Fh4Ds9hNRD/Q
bM2udN16zj3rpDXTjaKFt2pj3vhN+5KLRg3ANDsqtf+9s5ofk2gc+7mGsFZJDiEr+avWNHB3FuoA
enko+saml/BAsdK+1BAVj7uzWPKpaf4dHyHG7LKh3Yn+eKDSDZAyHFvRB0vXPZVFx/4uJf9VbMyX
amrvw0w/xzn2rgtLAMgVHBzeTUFbfSvM9lssg1aNDM54mhZ7tfU48PqtprbHqBMOntyeuhHwNFw2
0KCzLGdUdJIrglV1alN8rCdaG1PZKST5Hi2Vx1KsU7tKpCPgqM++1jbnIumeKa3YlQp6wYaXgPAl
yJSBfVfyBLldMfjaBAgG5/UXLYge0KnblxVQJz/66gUkN73RRQb/ukQqG4A8b5/4rCPYmYXhTz1p
H3vLvwWGAwUyCtwJkPytEiSIE3vp19Ro0C4tO2BopgExwEDY2ZAkNHPprdL1qy6wvJ0Kz1Jl5eXc
38nU6jVReozb8GWSItluKurEwWgDkkU2SZu1Q/tTnYLZHhEjTyVXRbi5SmSo5bpv54l6kMX2u9oE
Ec1nFFPK4XAAOxzamVWoTj8iD6wR2Hke+hQ94ErgxCeBPdYaqMYiEA+tVL4ZrfAoFtVDpPWPNSGz
Xq9k2xLbyDVD/05u1F2iqLea2JzEEKhTVN5XufzT96nFbgedRhTdbxE9tdxmrJCJT85DWn5L6n5X
h4hJl9ZQ7TM+w06GB4ziOPCuQTtEqFs3VftZLL3alivxV29BizfFPryOKtU/5qLS/UgUH7FUSY4L
ux79s5d6ByEg8D4KLyUMhBHhGiPtc93OxFawkfV+KvTysRDM61bOXwF2fxo4XPBbz1MwXjfirJHb
CIUNiHunxJ5+BkE5PHmREe1FNNKPltdnD2bLEIU8nYWh/ilX0UHvhPtuxOWSCl1FkhbyZxgcrSJz
CJ2egkx8qQoNFJuUYXYoBkgCJzKgRFt13MMblYsbVRhFXpXVZ9B0p6S0bOq1lF1VG0jbZpHvypM0
HDPfiq6bEKKhjNj1izkZ1VU6Vdp5VCFm9t05bETDqVJIr/GArjCCfxViJlAf7KYPsr3VaZ1/qvpC
1ZGUBhy4y6SkUe1eMk9SHPpoK4tK/8uvpTcrR/3V9IJfvS+AXK4RUE7vYlF4zFL/KzmpU0a0Smkn
UDHW43xUXXp4ZLTjk52mV8/SGCvs57z7LA+Vjkq7orqk9L/LiNR+1wtIr3oFWaCPLLdQlPs8nt7i
IH4ds3E8EOm0Z+U1t0390q6t6Q0BGm5qAYCJSJeypzdo61u/wrYtSbrpKXcviv+JaUoHSZwQ0Z/K
wZVn6X25V70j1j04tvpQu1C2dmPjvbaz6j71/NTxzyGGoJW+1CrQR5iHse3r5rWWt7feaOEyVOFN
bE4JvkP+MmqIeAlKu/f19tYUU5ndLn8PqvBKjdQXQYG8aXDKJJRjicdW5y5AoDaWqwNBvqckyBvX
EHjUi4P+jVQpvYYmiExDzRCkGJLnCq0d8ojhjaeKdM+qLVrJ6Z1oFbcZHfJOm2a1Xeulatd9ec5H
ihJHMf2hwJ6U0pgSc4taUfioXaGLtiplzz49orWHfpvnZ1/auDyNln8HyH2Hu/aVVf3SdKjMtyG3
ePy1EioKyvKksjMty+xQ9u7qLv/mCf2tkMbCWQ3EyuaOKKiPxh7FzbirpOBzRXzELgcTukl6wM94
S4LoOurM17AVP5s85VB35zotEnV0olJ7KvMCIwlbtJZfxDh8FbXuoRn6Ny7nKxi5d5WkAyLrvkAA
foEEfy4F9U5D3tyZEu81SfI70W8ip4ytOyFF/isLpZc8LSS+pYx6ZB/xOq2HM+2zpj2MVYr1a85D
zuPci0AUkVmX5Ep1ewtAQzUovu314YuZ6LVTaY16MhrqtEpuEor5i1lllHATMja7sRL2g6m91rl/
1SnAmCfhLh1kNET0MnkdwwgKOd2eDv7E5zLUdkatlG7bipD5iuGsVvGNUHV7qK+Ozk8w/FLHbE5v
YQlIpk7CA3rhlqtW+g3NCq07BdpzKIj91dgZVAB7NULfWtry2QNa2j0kIKIqifdNE93DgvvmpdOx
C6rOUfzuVNCNDLVw3LWqqu+yyLivKvOH3Cf3kZ5+r6a6cjq9fO1H5MQEMX704urgESG2BS966utw
sI2wuZqC9DMXyc/Oku8aJK1tttK5pGPEVvgwdqCN4ynoGmo1VCWyhz4+G2ZY2s0Qf4+R0RzLsd1F
ufxQisEvTM0ntaTIru2Vz/0wSgTzjQdZQj866nOU84Pml9SCQO3Emu5jykMiAVyBwReaMRNTgqZ4
FCS9W4jZJ1QJSzsM2kOsyq8WhzASFfUBncLSEUoiglNLP1tZAHVTlMiNvERzxrQuHWpt46sq7HRo
IjIUEKJU+yj1mvuaim698N64geN9UIqnye+Dl5GnQNSNopvJw5tWd5EbQ0LdiQEgw0EU20NtJdm+
SwGKIEDXf+mRASSG1t0L3pC6wBhCF7KGcBW15nNdDbyE8KDaKnrwEv8IQdi1Mq22cUroCcHxFXrK
kfu+1UGAQwTqi+kRkGxkeykLNUFmkGLjWRYCytFE5TZF3ds0RtOZpL62oxrCp5JAiFfl1t8TXq3p
M4m1n/ncm17HAz1Xg5USChixycZJHyLemErzVVHD0Iml7NMUsj/7isedLkapO+SEr8P+p5eH9NbH
6aGpst6eLO82NdPncioFJ5f9g14ola2HamjH4IeCkhNUjT8jBP3jAWCIxRswpAPazlXhsQqb1yLG
Fwkq9TaQ+9Kt2uyKt+qD7g0nI1QeW797Sw21QaRcelNiNPer3qzdNuCqzxVxYqSWw657MPYAEXhq
uB8CUAtScAVc5rrOs68YhsAO1DE4eW2HiEgZuVriX9Fev4+ttLAnI32J4mjGT4OClK2DJ4KvTiL9
qkDw7tB20VsrR6cspQzVT7wbI5n2gJphUNOsRGm+6E6dinyjqqf7zILaUXHBJ7PFUBPePt5QEjKu
DOuY4+9Q2KQWNgVS9lT38R2qhaxEIz+P9O27xZTc1YF451nta+nDnvLLzp5ymXsrrS2n4XY8DTFk
SW8SnylTBB1RhN5x6vx9yXawg8Gkg6SVm6NPzefVhG7orodvbYMbNm9zKPUWvMQOdnXUiu6oFa48
tJ2d1v5LCPKBZ0+Wn8M4fzDL8ZHoQ+z0VdQ4BeVD17JYKTuPCsJj6GUIoHVsMfCg04uRdw8oz/MT
SNQ5QQkZs5z6bJcqSfUYDWPKXyvJ0qoV3kJrZXYj51/8MXxIODNG0zx1VB5WBVnD0ofvzEoKSXeO
lYlXPkrku6IbwJkkQ7KfFBRuKjGroeo034Zy+DFMYK5DyYzPrdxLsMN7fPe02Rup/6PKM17+afep
zdq7JgBvYBE0fTEy0XvEKua/YtNInrusNJ5VQa+pesy6oy63n+RoSHlZoGdXUwJo8y88R7nC+55C
LIFQx2OoKvUvWY/bqyma9NsqbFMQAFNEQDLTeSPkXQYJLZQtPFZaC4xjmokl/0Mq1N9FKkFONCIO
JDMgvGbiILnTJPOWBKGi31G5aN53Rj8cx0bx9/hE3HqUYOwqpU/59/KnyDBFqAlq4ypKIp3zWAqc
wsgf+9g/tg26D5GZ7qRcBuQVVTtzNNMXQechYppEhcV4LJ2wNT03lNHqSwQJb8hDjdCJTNALXaXD
JoqSb7CzPFqdIA+lFo/QJOcuj/ipTlnr+ZWh+tlV0IbQeXpN3sdNh39ae9CHSh5OXhiITqAK0qHS
WmGHQJHMTxluZSWmbE8HRIZ7aYNVvi0q5bNYEA1M4htZmzM7hfYDhMyzOc2OYw6/LPiuFumNFgmP
XoGiMNoa45kl1JysaEZbmEzEKfQSA2LluWSDH2/cTCrMXT+2Bh6not6lMq8xIKDTQy4Og+/UIZRQ
GDIjRjAdjelNLQ0t2setgWx4ZrVwF/xRTtwxG0bDziMNyapWH4P7dlD7negl+tvoyfWhpxDQqXXp
lJv9eAzzkbtUFU5DMYhOE1n3VAL5oxPKYfpZ8pT+3ktBZZE8BsQySsmuCWmscVIezl8CIa+Uo+UD
a28aCSOsGwHI07E2r8VchkkFRg9Osx7KB1lp66PSGdGV0CTPEMZ5vNQ+gkgGira25Mv+Sy8T05mh
4cTTQrP8PrWm8aK3GGdmBGtOnbzHEcH874XYGE9EZ1rHiP0m4Xon0gQGsYYmhGPRSGDZPd1s97VX
fG+NaroX+VOHLk0SV2xafSemvvrqA+e1vZnL7Xtt+ST7sOI6UKu2hgXftRQyf6s7md86aLni1sS8
vkCB5c0ww2ysUHnopOYKGvubEozivja8DOgKjhWWiP1ZlndZmz9MGqL/VsIZaoXp6DfllWeFBpQd
60Ht8O9rAwLGWJbmoVVDomB1WT+H8L+aTvJ2g5coZ1/+HIEPysb+7Bn1k1d/LQf/1AflQc6JaA2W
5Z8ryJ7nNjKtna4O1lsKV/bWMBAolwXcvTaktqAq+rMko9+idT+jeubZgUdJ5uRgVxM96nmeEKU9
KRxdkJaf9CgxnTzsXlI/sWxfbb7FSXpNalt0GznMj15TaHYONtGluK+0VfwGuEvRk4dXv8tDElZi
07fXagNOSPLNgfdN96UKjG/eEP8witijVLV+o2aBFoJagYngBd/8VAodqUafTLAC4xM+gX4WsS0n
Dfw2ZF9NA/+Zii+BoCHgVQeBWwjhvafr3LAdMG0jAVySwpqh9ekTpTHj2ahhnuR1AkjNMlo37ywI
SYF1KhqQzz5Rs7hQaxch89Hu1f5egMNtxcNXqalvtAIiwyDGr1ZnPqUjTyuhIFqTtZ7rxzDQknEC
kifr36JGRH8okCBZt/lbNQjxye+I0+hCIe6ywMpPkxChftu8oqvnDi0KdgQgXoC3hfZYViPRXZU2
6IoXRVKaPpikEgg1wUGxEMkEi+Mx0arerbIuPtKYQAtJAizFi5JdrqbIz+ezYpzqUxUgTD8HrWho
G8ReeTJ4xEaqbUUgtJEmcJDzQMvwskx3MtRjnnQJ4d7ma0Six6Zq6OfQ+C9Zkj+JfnYfJtVbFYva
Pi+F4dB73XmkoJKPU/GtLSofErQPBBpBnHTs5c9J11UOkfHyMZJgaKkaN7ruk7ZLBLO/QVXJx+zl
vBsjQtyho+ce+JowrD8podm6iRIVN1KL1hQkmxh/loLqEhegt2ylHIe7VB3qG18lVe33enKbWhVH
psMSV3n7Kwnq61AOvnsW5LMhUD6JY1LsCwXX0NALaVeklvqgZ1FFBFgdyWXK6BV9nCZaT0Sgpk4x
D1lTdZGf4i7DQzVJRJiJeh9LtesHXyZBJtA1HT8eaS1RSraDamD+UYm7vs8U4TdxsgZSs10mQ3/L
h0a7Df2mvq6JoR9FQY3dgufE149HXUsbUe+OxKVm8MJSF2mjqMSHNDO8cT+okFQIXk258Tcyims5
vssxFjlSi7iQPhYkY5sox798GPuHUXhI5M9Ceu7CDVLCWoYKZijiFOxVCzmW98soBlk8Rl4KKS0y
YWIXh0RsEN8uHz9et7UsKZkkklPwk8ml//7/LxN7lIQM8mBCcku7vdl99jMYvWPk5OW1ZyKB/T0r
X7pJwLy+QarfWNGVSb4bXHk/SRoogOkJugj30lCIsdAyFVOmlAXKVv5y/kuLRBxikiL/qITDUJxZ
jNSWkZ/EAAJnDUtjH+4qigV2v6V47fSOd9OPj9d1Za9cjrdU4KtDEQOPt00OLOLSStw0c9kvNVy+
NPusKVsKfCv5WcZTVAVtKwr3loVQglIi/BrQIh1APw3C7MHLDMvt0voXgf9jY2QFcDdglnkIEU3Q
g3/C0P8tAvh3wv7PBf7rByw+ZZ+nSU4jlIjkzeDS6UDPXQxYRCrO8QtXni3v5aMOvK79Zt7+FwWl
7ya/OCtWO8TRQEjKCUYeyZZ3TCPp6ePvubpTL9Z3YdUM3vhmQwWzk6nfNe/FGh4VaStfvGLDyCCr
6MLIdEv/UYc7WrpneRLfUNH1vdyiEkajyn8xDZre0FGhAQDL8v4YEEeJaEXVyPfCYCQDsuuJ4Azm
VlHi6mpdDLOoFjA6tVCIuOGq96WdtEASQSha3rD/32azMPpJ7EWDpipEtpRXL76n7g2Y75bpWLk5
ZykYChIwkZRrLQbxa4ssiMFJbnXtZ+LxqDd+SPrwOLX56ePprNqMi5EW90tmebzS8CGcXNUE/F6y
HPTMFxJHNyT4R+suUSth4wJYnR5FjVSZ09mgmbNhubD/MkjBVBs4t02Q78OCqLXhodDvFwDqy93H
E1zdFhdjLZyQJI6IvrP3HYijsv9Dwxsy4XB+PMj6jXYxivx+RsFIYV+sUNMQXBPPpFTFeNRuYJEi
K0YU5fjxaKvf7GKwhdkjbQ/nPWL5JKi9GtmVXL3uNPDXEvKu8YsoSxtruGokLgZc2LpE5X3d+Rgi
Xf6iVskpqPW/73mgvIFC+FzsBhln+ZUyoxPHgCkNUv+dlNdNLeDk10b/6eOlU1fvZCSw5u6TGSs4
b5eLrUf+rI7SuGOgPqlKwqVqdK+nFKdOsaLs6b7g5ZDp+kHtxBx1Zl+5j/vr0djL/YM/Qub7nseV
G0V1PNpp0ZFZMb4n8OV3MRKQxDGnz1abVSTLa9mJ68HE5U+i/TCZ6XGw2uYKWpdPNY6ZfW6KuHhq
Wq08aWkQ2zlxS1toEPLxksp8LbSW8HyaIMDtmvXQn9IxkN8EEvuv3YDkbGpl+VXbmdbzx+uzdlo0
auO407W5pXOxPIoxqETPSE4aQmLrVnxlmt/a0tswOlujLEx157eCVM4pUBOFyNSLHa0AgRT9PbwE
+0jEK+E/MaOzopa1GCbIcxVO+MT9WdABW+6IJTptuP8vVgz1W/w7Ovas3xvuYkPFFE5kUcIgM390
iqG3kJHjxbthYVaX7GKYxRFEV1Tpo5hhhHFfT8gbC/cWQPGP57JmWCj8/NdcFl8/1LJaDzURK+an
jpjsDPE5ECno/qEjvZdrycZwa2blcrjl9zF9Ucg4qDTpoVAqoWFAYdfHM5r/xNJDvBxicZH2Yqt2
ec2ypcK1xwcSiYK0HTmJfKOzbf5DHw00L+3FNvBJtfjjvKWl6Sf6Qk4edUcRE9Z6jdt2zUaJ7taH
WrwsyDL5Yd1JdDMpO1oC7LC5NevrInnOe/lgVV8+XsTfp/6DyWmL+zotwphSC4QfZmlJyU1c+UA6
UreN1Ml1N9l7rvBKVa3bHca3DMX61Mkem0O7N87qJqdt4yBoi5ti8o0klOeFnpi3AXYcFXA7pHP1
4zlvDSO//56V106lLrA35aax1WhA9PlOI1z3v42yuMljMQjEPGV7GqNxR6K4H5onytr/x1EWtqMO
KXoWJ+YSquBuFNKa1DwWw5ao2taSLaxHkPk5HhCTmfHwlowvEoy7xArc/23NFlajh5KeGMF8pJXn
pKTNx/zWY3b/t0EWdoMouxQiSsCHSUimkRwtqYgwt7rsVlds1m9BxWWGQiyOcSOTiApHVEFiQCl2
1RLik0r1qTDCLXmaVTv410jLhi0Z4WtfjzAYkp/iJyJ3IGh2UD6W8VYJ/KpRvxhpcT59testi6if
g1a5K5rdfRjHG7Z21fpdDLE4m9kgt14+v1mRTL8VhHPZU8SHvFde2XlNRqXfkhXb+E7LjohqrCer
oaWe4DpNRoFBhJcgY7eFUNhausU5TZVJLCyfj2QEw5HanYes0JuNjb36UkF/lgQCalr0QiwWrw9N
KkDm2Jt8yNBbzPbeSeztAkpDurcEeytMsrZ0l8MtLNwwCHke97zKvdLfV4q5l4Telczw8PfPK2JI
CI/jhKEhvdh1ZD+Ylcp5FZNz1v3w6mMtff37Q8wiRCibE8dAue/9jTAJXYUYRUs5pHjO+kMsHBRp
wy9e62fk8TNHstHVoF19YXaAyME7pDKFi7baJ9cV7WDB3rsudrzxThq6TltNYavbgSaf2eW3Zobv
4mrPdTWJW7FDJAs6iU8j36E7KofgUXHALJy3Gi3WJkhAi6eXBmZqlqt5v4iDZ0bKOB9dxO/3tW63
t9qxdEBJgq80XkfAKJtKhCs78N2Qiw0/1lR2STCy6DSXj6hJ7Usz+2paxUY0dG0YQlyEluEoinRt
LWamml6bpY3o8Lw9KYN1H/k6zdPK8eNduNaFpumIn9B1MzejmfPvuHA0+8oAZldKE9KzZIwUcpBH
BO+dxm4CR/6ed/YMrs4cdeOBvmJz3w27uHUjo/QipVVoXkHaPvSKL3LVnlMx28uD7wY+JTSKsHEa
VlZUo2NfNDTCyCzt4nZM46DvqpaZUrpa/aIfgUoZ0cvPgkU6cmNV53238HAvx1p6uHmatRCCImQP
9sVpFqCf0Qz/mXjw+rR0LnzkDxCHXezHuDBVRQnbycmTX5J+V5LU9rdgtfPS/DEdZKbQxkGWCRDL
+00S+aFcCM2cNerfkim2R+sp7CKnb3dNvRc6Ht38jx8v4YqH8VvZ6v+HXEyrikf6W4UKqaUhhDcO
8LufC9Fiu863XIz1M3AxvcWlQgnrNDZCMNKhiKI9RaYnqBqu4Nsh9VXuLBucwjjc6vteHxZqAOYS
ojiNoO9XlS53yQrFAc2KJ/1MTTfK7QP9n+2nWV03mhk7T1uqCKubBY1uUuAY5z/iMVHUQvLQ6BnT
6k+Np+z0BofX//zxp/vtvyy3i8Glw5wQf/lDDiHB16IpnMZIihcP1AZO3+IDhswxrmbbLIPJzF0q
E3s7ckwbGMTLcPMfYDVW3B9UbvBMZE68Qvjp/fL6oqKZY6+zg3bVSXiLeFZ2FO3u49Pk6PvxKLOB
t6RS57/5x8wptmJvwrBHYPT9mCZtULnaMOakGD/FUHqsrMw1zOFbh6ZVr7ePH6/0ivSviQQcyVWE
wxEZXc4R5fJQAoMLbyY6prcEvqNT8kzc3Q1AAGij07voeVicGfhg/4kMyvp8/xp/cUuFvZjlYufj
/bXxzqKkdaiPWU13pai4FO1vzHbNqtLYrqsYb6yQsviiuVDQD9vS4EvTDHeVWx6ibzr8iyS1txVe
1lwZmF+Q4uc4sqYv+yu1sBgHIY1QJMzteQvRSrej3BoVvD1CZFdbnu3qdr0YbnEjkppryrpkuKTd
lcF92f3cWL2tARarR5CZdrmAAaj7apN/ppAFx7AcCkB6d/bQ/gNkyUqAHNVI2mBn/9MSl0qVRiKq
ESdlcig11n9LRA/wM+mruEseIYhs4jPXZnk53mJHJlSrFVIuDU7SOWXuvaS1+fpfLOTlEItDPqjU
TuUBvktn4XWKwCTbW1q4AEIXGQq0sRtuUv/WZ0XbvqkoFIcswacq/aFxZbKKFX2pQ//qbxaGrG53
xCr/NcT8Ey4cQUofC4k2twnPvd/NQTnLc2aMCLv94FOV9WNjFddMx+V481V1MZ5CB4VYFCOr+En+
pT+Mu8ApnfQQBHbsNGf04xDdpvHOyQ7yltWcfYellb4cenHU6qKfhtrnA6o3jWWrZzSEbxLSKI64
z5Ei2lLXnffDR8MtDp4OSAdNWEr1VJSYKePc9fuZevT3NepMtoc0q0mQFUeS4/2CCo0ptxGUGbIg
9PdNjV3UplvoW/Gy9Y1yMc7CM0vBr4xkx/lw+3HnX5UHwWkwwKfqNjpTbrgVavo34yHY+1ufmHfl
+3ll/pi2lcTGjCq3/lqzS+KD/KTfab9m+/HfreK/Rlt67uQQKnRJGQ1JddiqrSunoCO2Rlk9z2Qo
/zmnZdTZF0oRR4FRpOJzLF+PW0I/q4fr4u8vvtFk5pkiBNiLkbJdXn9OEGp2oxtOYxROPo72x4d5
zVlHH0CX5nQr79XF1otRIgh5R1K55qkUTnvPk0zGX+rg4qEOszHYmg97OdhibrU1dLXfd/N+INAU
B24n0QqzJX21vu0u5rR4FCgJz28JQ+H4WRS/mHlOYb0+tshNGrRQRnRCObmpdnQPS5/ASQmn0kOI
IKrT8RjhNlS7j5d4dcdAGiOqIqPTvaylCwcaRGmvH502V900aalFrh4+HmJ1YS+GWFhkU6CSWZgf
B5nWwJaHK+aPdkl8/+NhtmaysL5NHEUaOsx4cc2ncLoXrf3Hf3/9y13MY2FvDU9I9Jwqdhz/cTdr
0XsuleT9PnuUj3SMbunCby3bwuNA1Q25D3letuJUcbRSXuCVMRw/ntXqKKhW4+8riGSLi1GKrAAn
oDY88+Njr0p2RM+cHNdba7f2cRA0pHYLdWxctoWxVXtBbMVwfnbvpH072bVTmDZ62aqLrdo1SGvW
Dl2CW/ZQWnMTgc7rVPCgp6Mai9MWy6NXGHU5ex+zoHmIOKB8mg7zSy3eU6F///Fq/pvxgNUr0JZU
+bf69YX3QQoGzTCD8Wpvl5zy2jaOCcjQjoTGzQzv+w/eo+tT/GvIhd0qiyltfVp6eBWPOFjhbjha
t/7NP5yBWrS3eLqr5wAeK64AoVGkNxfnwOeONvSyJmrjSns6UQ7hgw7dcea4Fz+3vqAx//yFl0Mc
kQDUHPVFG3WxcyKr4f8tkfuI4O798j1DoKvUJJyHgGWALFiBeupPjQb41ibhJt0PPl2Cdt57UsAD
LusCu8xHXAot8kY77JWalrHC6+mkNUAMWmKJUilS6Fez5NILdRjBU1P51b1WdKYjxp55n4eBsUMx
PT0qaQzCrZ26q6GYBrvyRfO2EZGmaPOB105OHc2g5NOdbJUWfRWJ8FmqsmhX67WCvIIWBQdDGams
TTP5HKZx7ajxXCJhDcEBgnB8rxY5dCxEo8PjCJDuV6UN/r01+MPBi8vuUPPQ4mwO+WPu68VLE1fx
bgo8fx9q+VOm54gcKbF6EwvaeJ21ZrvrNU2kh2TqX0Q/ao+9MqUPNLyYb4Jh9jT7WF0fI2LhoQIB
Q65WDzV7icZAHsFTG8eys3E41j4lD2wCwniUsyLTe4+rUImFhcTcoAsYn2ZmCc1rtjRCgoh2PsyS
j4db8VUIx/412mySLo4iDWxSOEo0LUxVS5GQ31vXwqhIbh3KKg3wEn1l/VBuFYusnQ6d08ELf06M
IGPyfthCyuIw0XLkaUIR6eChwc7kk+4qbYP9Vrob1BBygoB5eiLJmbzSEBU7eqDWV4NURxvR/hWz
e/ljlmmTwovMxpjw3aX2UKh3Qrxl71Y/KZKMOgaP1oklmILys5bW0Gw2PtJ+Bm1Qw80zS9xnu+zv
81dJJDCdv0ZbmDo5KOhHKxgtOin7dOedpINwIKnqbCaAVowqaGJk4yn/p896GRJq0wCRAkwrjxH/
OAf56LYqfv0zZEtLlt1uvkfmm3Zh6OagEIwK/ksn6PZ+4/QZupRVhDmqFGLudnUidOuKgi285Q5P
IfRs0+f6WXlNdtGXdsMLWNknqCkj1atTY0okbOFoh9pIf0gtk1wbTLfTR7fcEgift/1ydgoBaYIM
JBTITb6fXZSZjadaIA4GFvT/H6viJl52xZ2hoI6ZkNuSTUKY74cpfS+0ZqUNh5ZA2e3N3rSLXAFj
YGkbW3/FvMz+BIETfealLCX05EkfM7nSudnF+zYb6UaXnbx/kCiDdFJPntyPrdnaF0LrkBYl9qTF
N3o/sUzPEPtoWD+xvBqjWw3xsY8HWNt+lwPMP+DCXKJbGpfsyo5Ht0C774tSPwFuH5tD3YtokLUb
j4LfH3y5ITQS1QgCEkT/A5miD3k5Sj40jrlYa3gOz2NvJ4k9u4PisS52H89udTigm5TpzVBs6Y+N
0dB/TmPz+Nt5n70kMID+CWnAY3UI642r5/fDdDk5egXQ8VaITSK8/34xi6n0haQtiHL91g4vUEkZ
ApWijJhmk7abEJZqhr2XTNWp8AYUNKoK9bSs+5xHVnqid/NWoK/Xlr3GdHMRubFcyAx37prZjfQb
7nNJQHIgNDcfwSsvbvqpCPubhMP/5DqMg0cDYKAhry+rX1GgOwRZ8ZbRDmigHvLxJ1k7qlTvIm6N
tPqfhAcV1aHKzFijNERIrwqcIfzU9VvbbM2Q06Yuqxg2ii6W50bS6klOc0aBRE6/8X46Krfld+Oh
vZ7VwamY2nI7Vqd1MeDiHHWNFMS1xYCoIonRIcivJH/DWq/Z0ss5zT/h4qimU+6VZoeRS8M0v62a
uQ86G6rXJgjz6zxFHqFPDCRwGmP8HrUIyXz84X5XYf2xuyFRKZhZFRu4eABYpex7KPIMTvg63LWB
Mz76X/8BEyPsTy8XO9PJXpPbaafvRdCyWxV8a7bQQLjJmA8Yec7F6ZIr4hWaQvOq4u2N+jrbKiJY
OwQXf3/ZoJYWleU3IZ9Qsu6yDGHnFzPdj+rh42Vcu0AuR1nciPimYz/lzELyzp5eu5GS2k37TRQf
JxriPh5rbVNejrVwnHJ1KOIexSZnhOoNgzdESi/u/fE4IEawFbVb/zxkgyWSW0gMLT7PCAkkUPKx
dzwjey0n7aBk0EI/ntDqGDOWlOIcklvLJFqZ1HXZBzwFgzaZkE8hmpRXW0K8a+eMF+6/Bpn3ycU5
q1ICVa3K0zNBiE8Q8oPipS9DmIaOJ3b3fl4jv1p9A260ccBW99/FuIvzFXfIwYQ650szkFZQT8gD
7ARiM/3w+PEqrmwLEmgWfgwNAVDrZ+N5McGJEi/N72B16N6T0gZUjn7Si6ePx1j5UtQDiDRf4tuS
G1+MQQdtM8rZrLjqCQM3PG3ggSoGG3U/qzO5GGX+FRczGXqBVnwUMOhBLG8jdIRQpvpkCcnGZNZe
dwTX6ZLiqWNqfzDEwDHQSDFjiaynfqfuor2xC/+PtPNckhs52vUVIQLe/AXQaDOOM/T8gyCXJLz3
uPrzgDqfNI1BNLSr2FAoJErMrkKZrMzXnAcIVIm7L5y8BUODzw+Wj8ckLN/15eWPfhOD8aD28ceB
d+pcjGiwL3NQIDovTobSV0txb3+vjcWHhj8GJFjAYfW+Fhlu41TtULjm/SoEJ7Xr4PRTHA55Y5U7
32yrWIZNCNkfIArErtePx6RN02BUfEyDXBSLeDymT/7X9sTVeUwPObC0fzA0GqxI1y+bi3TgepEg
CGgJKlpPjtr9CMX7QTjHoObjvnRuT+HGYiTrkwDfLIgUMCnXcSwrG4ywIYkqRBQmfUPzdMUvnDHb
eYLsxVmdT02qhzPikQOaorqGhkcY21MgP4qF7t0e0MYetiDGAj9cPhP1m+sBZaOQloUZMCBlRFwr
yEanVfqdVG0vyPLnr7ZwZ5ipFZvMWmt9lNrvY7+jUr/99y/MXrJy4w1Ob0RaM9N7ib9fTiDWIFPG
MG7P09bxgNknZkFcfghJrDdsPUeWUml4btABdmtMjZPj+NK48yE9BF64k0BsDUhCAoFmEkUDXobX
E5ZGVg5elGBickGJCmTCXqa3HcFUQKqAGH0DuDLDAAqGj3K7ghuR+tBXOwj5rQWMwc2///7lTfrq
k1dUKee2N3sniYXeHRV5pLE8qHYaULG9/Wm2hiJDIMYrYHmVrfGogpUWc494jhPMuV3Fn0Trx+0A
W6cZZb//RFjtRiVQJyU0GExlvUOfzR4Kn3fdyzS8k2MUWhGULsJDhfVoPXV23kKODPa8nTbX3+vf
sDrhBHSrFUFmlL2n/l7woX/1l/wRWNEJY4SdFExaBrR6BlwNePX1mmkyUQc1evAHoxs64TuUg45o
xaneZwgiDkXOMzo2ew6o22Nk0VuWyS31RkRlMpV6tiTqZOm9eRQPtOHGY+SknxbsgxTvGj5trVH4
kv8Ot/qsiGUJQtgSLkdtXRztNkpcbY//9wcx/2YuGRDYQRE7s/XB0VnAz9q6592NRMTw0p6t9xP5
RcHI9PfUrzDc/kT36En4cHvVblR9cHSBF7lUq2E2r84QFJWqFlUeHgZBjxvNEKd3ZVRniwIzPR2M
41xVT30U8/3+H5xeJFEq1GDsSnRldacoJd4MU4GGfNvDh4nIM+r3t8e29eVYH1zAtLU5Y1YPLLWR
rFitubUS6ViWp8H8PSH1/7/FkK9PMGQPU2Fe5PcFocXK2oo/qJM2fu9LJN1uR9pc96+Hs5qwpk5m
yWp5VvWeAqQ39rRHpGzRScYIczrV2s5dtnVg/skAIQr8kYW5HlkZaeOopsawKHpFZ8pPkG4UBNj+
wah0nnA0E1kHb8SXum5sTKtRBkeG/nGXxlBW9Lj8AZCqOJS8Lh2j1Z8bAzn/uGhUL52b+mNd58Ix
VARjj4G4OWZuU1FkJ3DdrY7PXsDSqQn5MdKcOA0NRLXZWfWbtwQNaZolmoXq41oyg2poLCFWyEbP
9CR0Zr9ov3bjAIke+adH5OOMRyGJ8jtBktuHVLTCRXoUgf0yRM9tstInpDZo6t3+ChsPXU5TzCdp
ePC6WZf/2YnCFOS8phdrp+a4+J2qaNLssnje3hhAnORFxgV2Nv3j1W6pVJxBKzlbTjnJM06NEwrO
wtzGMUU6jgfloKFzeJd/VPYW88a0ExmfHtyzSZdgXl2v5iKeG5qPSyYjK/ThxdI8an2kGm5WKuOH
doh6V5b0AiG7IO/Onampv1A/8D+JePD9lcCXgY6oFPlOSrrxwCMfpdmDDQqwCCSmrn8WLeImbaVo
aTN1xV39czG5Nd36IBiYRgCdRQvd+fuA4OuYq6lIpAJlzoWZM1tPMRYJw/n2Ytod1OqgEudprIal
sNW6/Z9nnWhin4rz3XkmhbQj13ysdvqcb4/66zEtG/tVIpkZUxOXMRjkUXwsCs/3L+L8cntYb88G
QvBa/UM+kHj8X4cw9KFEOn6YHavQTmmALYda7byANmcOsg2nIDkxJIfVbTyAS0DxIqHwYw+H2U0O
cnxsDRsnZ5vNAXzBC9KdJbg1c/SpDR76lPt55V0Pq401P6Izt3h1foqyvwL591h//PszRwEeDA6N
TXb/apGLlTI22BdgW+RjPqEeh2SH+L91rLwOsFrR0phXIOpN1Nzz7nmWAuwB8kd/RBxbycWda3Hj
GqY78mo0q9XdJ52PYjgTNjjTIf8qfUbDyxU95TDqzn9hIr617F6HW61slCGixFL60TGezOmAhkB7
rgCeqbbxjABlPh/U/ya1f5sWXg9ytdizootSZRkkXRNyjeAS+67lBAe0fy3HOIZ34UV9SY/aBz+z
9w/rzTUJgRXIp7no0q0WDP4QsWVGNN9jxbF4t6Rnzcuoe4EI7vFSORsX3hbv9pBGm6voVdTVKsIV
pahLoJnO0MwP83nudHuayDiEvfLu9vD05amIdg2J6fWW841WjTUgQ1gGoJb9U0suwfDz9pbbaHdS
gSKZWDBa6lsTwCKvpc5YuARLaU12lk8YHI2j7MLN3Tl7t1boIgyAyxpMT32d0YRSI1eBMVIcMpsf
yYwZ1uDvnCCb1/dCRGLfLYTwtRzSkE8ReGliqEftiwD7V3iMIjJf3xbhszWf051d/sfX+fo9xvzp
KC8tHvRUvVa7HHeufooaC6KlS53X0U4GwvOfp+SwiLU/RB/HU/QtuPRQThadxNpW76L3FOwD084T
asHifXwQSHHcnc+6rMG3PwuhzQWroeLJcr10mra0rCHinhMvKuYibvrUnlI7O6tel9vC7hN/89My
3/8XbvXCxzaijiMeaY6AG012HrWdCvDWTiD7+fffv7p8yiSKrRm1YQfk6MUKw8/TJHhVupfxbN6r
/4mDmNv1tGkhoAo9SqAoBQc4ZX9gSvns9s54wGBFJiVZOIO3v9Xm2Az4wGgWggdbH2LVjNa2ZnLr
aZZvx373pFuo3MvC6XaY7a0BwpVyPQhJyOHXY0vTPlHMUF/uo+EQfs2Af/4FHOs7/lNL8rgzqo2i
DxvjVbjVxqhMEmIrhQKoHrNHxS2OdHt7zMD+XIHTXXjUP8ZO5O2RWjdX4quwy5+/TvAyjFNQr+OK
7wBZDoaTm3+7FrkMjIVgLu0d2i3XEVQ08c2q5VSm1PHYZdqFz4rKmbLXvN86mskh6Y3iccu5uU4k
44A6tBDzyFSP/b3upK5Prm9H7OH6mEg732vjUpMkkbRu6VfJ4K+uRzVKbD7f6MgokYTHmcjE6snE
oTi29tjOG+v9KtLyS159IaydpjkdmT/kspN7+PLqUbJG6RgO6V4td/kUq1OQkgTNN9Y7SIt1zqqn
04CtAdlJZ77PpR96+aETFWfW3yFEtzN/W9vrdSxpdXQkXRNkhYppwgL6xz78JIHbrLzOxWztYJ07
6y4edmJufTMA+UuhmrIV8KjrmazknEqgTC9T1Zvnvpbt1LIOUvmz+fsqetbyJgYvp4BUZdlfBxKR
Cplk7HodRTAftUx5VqLCNcJsT8xlI5uUFHURCcXdzwQoeh1HNhIFUTPyuUl7lDXE1r8G9SnpvwRK
5CCIfvtA3FiH8NSW/gtyRaBFV7MnjpPmKz6zNySKrXYiJlmfF23/nSjWxqBoaxtsqQUA+AbQOFjR
GKZzD29HMoWjOGhPvmieEcJ+7GvtudPGyi1gKx3yqYodrYYvZQbtFy3DGNBIBN2JNeWjUIuXOK/w
genzv7CQfFfQIpcn/FhCWa0PFU0qScwfigjppTLDm7K5y4XqUUdf3UkzJXOnCsOVcjZtHBaeCrS/
QiX8PkhN62ayiFdLqoFzt94t4sKBYPXnMfNxFzcfe7k+GDqax7Fl2Jla+jbCCIHLVXXXWZGX6a1b
wU7SMdBSqQHXxXBWev9DDjPVKrFlmeJDN/DsyfxTAHILp7VjGMleoFQfcrwb2+JHG+E6g9JRLfjY
pSI3KGf22F2spjqbPqUB+Ji9tljXoLCidPdVerHmH1EdnUzzoDS/OivGmfU5CH1PCVGc9OkraKOd
+5gzle1Jzi/d8JhjxzpjPjBlgtcF937DIRD9kufiUWkxMtOLZ78a7ukx3UNwdDtsIb3JotCUlrAz
y/ppVqSfWMEf2nY4+6PoBs3CEPiapu+NtEK4jdr0TJtQIMXLHqwM4xz1KTR9O0RIt/EbR4/Ccw6Z
NMdeFPriZ8yigGSdk6Cwx9r60mof4sF0W+td3nPGh4mLD5hTB91ZiMLKLoBb2mHXOLmM+9wkeVJP
QyjVhHeJ1vZ4KMwfW4SOpWUpS8NRnEtEpIanSRzex4XlUZy9YARn92P8FEWxbSCppy5ynnHvmt03
oxy9IseADzdKYRQPyOvjgSd5mE+gl+h/alLF7cPokkkGrO1zEKuOj7Ej9k5YXI2fUpx8JCN8bs36
y4x6mSj5D7H5V4KH2axhm5nUCK/jbtYIl6L5LfTdqRrUn2I/vO/DYx43/C90HDKwgvGhpVSTraX1
RytsnpLuRUjzu6w4pKL5aRjFE/6gDtZSP4eKXnmMhwBOu3GGWUmd//az4keD3Col9ruiNi8Q47zO
/yKnYHuj8BgNqasMWDAkmgvu95vRlW6XHFUsPQvULcvqJMzlQ9pqBzmL7oX2ZWrxegFrf8ZsxGvn
qrQzqi1VeNYaGjwirowfsNJz5ixwOuUoZz+L4hA194XFDKTfxZpKZaq+TCMVd6OyS0t8kHD96IWv
qfHB7JbTrPNGWuRNcae21iGQUKLQmgPuMEcxlLA3fPGb7DAVl6of7v1kdlvfPOh6SW/wPYybY5mc
Wj04xM0RV1dcBvkXTphF+CXPnxb/zU6YPlf4JqV+uqxnW1QuWv4hCX9r/AelLW3keC7hmF+M/jJg
EKi1Fzgrrp4YzjzM9lT+rManuM5dAFRel0DFC61TMv5loL3uT3gCAlNoF6QRIppYBeNEOOAip3yS
yvY9qu0fpdg84XJpS2l5SM0fkl8e8BE+ZAZqTFXvZEPtVcm42NwdMBv4NpfSA54YLmX1kxC1XlwY
XwR6MGY822r4syo7xw/oGRajazRurqv4cjTvJYyYCyU/8uSPxs7Wu786pTub4bnw47uhMe6zXjkO
VuaM/c8qzHBKNoX3kVp4swplMjlNIdYSWK5Q6ralMbFspAqJqQkno6xp/qrhU9ym3+f486gMByG7
K1P5lxKEn32/d1sKVF140nn0qNW3dmSsdPARO4sq/VPF5pyrxAn15s5ic/VTdZHzj8nwomGEO+TC
S1A2lzr8oYedZ1E8wAaWTZE+YGvyGIf1x7DDXmoAuGtJB0lPpoe5bA8tJ0MUcFZa5nyQDOVhDKry
Xq6j5i5oWw1ntCB5zAol7g4Fmh/30ZynT71ah3dqIonnLhBznKuMMv6qWZF6N5B8Yh0l3VWp+lWL
MHk3ZEHhhuh/hhJv16C76KP1PtOo3cS59aVMskOfmc9dory01tBzl+kezjKKXcM41JXsLh06r5aO
bVU/6XnxvWpxrwurv/Aasv3yPhOTIx6xZfPeSAasj8XxRy63nHf3Rj7cCUpvGzEeNMWEWmA+lclh
8efGCcaSXGnQIldKSoyGEvEOqfHq0mcqx2P5K01axQ6M7l0eSD9RLf4ENRfjNvVjgLSZYBpfCqP6
2c7YJQH2aOww7J/iMHmKO1o2amZIDmwj+RhgoXYpVaR98mqOf0YFqnKcZVkJS6pe1lY89LnjI1n7
e5S0yQI+lnNYtcgOu50MtNUspsJrMUhyxi7QHgUKFJdSTIa7TJenHCfttP1qFGl4kiOlw/OrxHMP
GQBHrQvkTnnd4tHCKWiUGdDjpgYUgjROyEGQosKLWaUTKlJmi1UyeRibVwdULTRcNRXhNPWV/sGc
wPZmzcQd5fu1F2gQDQCWCw9ji+5yraX+MZlz3wOvlT6keCmfBkuscbWM8ItUrDKwq35sfkeBBlh4
kotjFSMYk1c5LS59HB+UIkju1SqnjU4zxOlTs35JgiS4h3EXHSol6c9QzVoPqzllZvXJMz1wUSOV
ywEFmU/JWJ24nx2xxxe4fe69eeyDY4bL9n0Fje1BnfXxs9mkv3BmvO9Uo8EfDY+8dJ7uwRC70ZSe
BC15miODq7b9qwja+z5oqUUjIZRMh1nLj0mOI2Fs9flRNH7FAiZeCDai5BV5qlp7jcLxmknx46g0
Xi734gEWjdE4Et4ZuFTNFGzaXjmr8yjsZIB/Mv/VK4Se5MLxtChKARK9zmqzyir7pmBifeXC0XXS
osHuyXJk81kxPlWC4ajjjzGb7duZ55Isvwm7yDrhAKfLgGeuw0pZF7dCA8xEsY7Z8E1M38/4w1MD
4LlgHnrza5p9+t8irt7ekjqBqkkMaHvnpfjcniYPV7hdhYStKg1YVIlxmQtSf/0wNttJGQUZPEnK
0arF+KomwiNfm2yqMZ0wqw+66HtCJDtWR99wah7pZDmWYVzAAHt/e8yUAAC3wxtGl2Etlx1kcTgm
s4wmdz9n37ShSU2nDOpAtseilsnGekX+Yg1K9APuD+jmmHR4p7Kz8ZBBFlwDsMSH01R1+fNXD2p9
9sU8SekU9xPpSJxhkBd1pQEBxDR31tRGdeUq1OrtPsAnlcQaaMEELrypsTNU5J3t8ua5RBGaCi4V
b95LKMqt3oBF08pVJJBlzSXfeBGv7z8JMFi/JMEwY5EFjG2GpPqQNjPGmLc/5puejSrTSwMjp0HX
4muu6TimNRtjMjG+vDqnZ/mQ0GQ16yfr26IYJpxpfP9vAa1V1QC7zamcipDM3cFdknqjf87v0oUi
7QnuHl1h/fUYHU116Q/eHlukNbVJaZq8aUN0ieIcQz7sr3FQk4cPt4e0Xo2rIGsm6SjPim+NGRCB
xMY3L7feKayV2zHWhY91jFU9os/q3AwboXMGTTnrGW6VlvZjNKO/lFj+ejvU9pxR6GNNwhNcQ4Hx
OhzlUPQ7p2qHI88qV8af9XaIrVW3YEH/HWPZEq82cNY04mBhqErpSIXLdYgugEpcBI21P3xnfWeH
bcej6SNZGpjjN1oHWVrDFOuD3tGfF2z6gsXDHO8+QDlqH/23uR5eBVsm+NXgyrYZZoqJ2Hubk80C
PBQC/y7vuWBtfidL1qmyGODU1uJDkyYUY18iaTxiH9rSBpWCaGfVbY0E8BsHoEkFHQ+s65GYOAZi
2Ycmr0qq3BoXhUMe97nbi2FjHNxtIDzQ0kPMQFlNVy0JSeDXOF5Sb0tsIMKf5mzPV+sNiJD9Q6sB
NAm5AXXRP5XnV9+kiqxMg2ozkKvaHKdQsl0gNq7uarymbRTtajd9XAQgc+fvdjsIzZqDzokwIp9p
jeYrdXlUSh2dyzx+EayvAmW9ot/THV7XfZcgAAapWTOXUOuXL/lqfEOhRuZUhZ0joDcd5b8N/Vg2
L6b+l9ln7u3vtbEorkKtbsQRXH3Rm4RCNeWbmkle0sSPdT493Q6ztWdZD6gALrCkt/C3tNczLW6n
1pku9bl+6tHpnJ3u/D1EoWwXfiUzP69TR4y6WeASRx5AfhbiKmO1GkqLaSwvt9LS1ETNMf9j9EZm
j8/4bgfs7ZoncQLhuXCxEQ5bY0v9UpeaIYsgwaInoXyLdrVctwJQgrUkziH809YqlbnSJI1QlXib
RVhqVjq4OL+pd9KwvSCrU1xG1UqPAoIkVXSSMFxVzb2S9cYqsBAuZfPwj0JbaLWwR00yyi7KaSS7
/2pPzido+AAt/hsVha0B6RTH4XMsEuHrvLIQTDVUM27y0LKNuYXTsbd51rness7QbKHPSvKsvwEV
j0E/VpNhdE4vz+kpCvKf5A4fxljEx9bvsJydI6eqs2jnS73p1azirjXWkrlPDQOtFf5yewIz7S2X
oOGIT9MiRCkjvuMfbu/fzblc5Glkxgp2e/XhmkYdTV/jipfD+FLNv2U/2omwuTbwVkNtGRA6wMXV
9YRC3TBVeNHDAUPAZvwZe/2pR1FwPJYzMuR7KJg3Dd4/k/gq3nKIvDpkldbo9YJN7Yj5YzKf9ecF
PRJ7ltNHn5N7mbIFusW1g7v8Tr70xr6FyDxrTWTjaDAz4NUTAXXWyUdjC2B/MX4vijLxwEzeVWFT
uHkWfYjwd7HVbEINK6/f1QN9E4jl3zM9kH8gX2leih6h2MEAGDL7eK77fYclSod/c1RWX6pGjC+N
ZHy3spkMyZfawzin03dFrkhcbq+Kt3mshVjdYiewCCrQyLuewiStxl4r2M4ztrydiiO7Fgyy06UT
NXTz/L8EQ8btOlict4rYWlbvTKMkfSxaxbgIJjutk2uldCIjUL/fDrj8+tUt8mp0wGqvAwYVNsSB
MfwLLCyd2pOGBHB9/Ce31VWc1UKMhRb95YFKVXNQvhge6SxmwDZOxmDtphN+1beH9aYvvyw/vhcJ
IMLHIkrW1+Pq/CkMy4brahHl1UGbgVOmgOzEJ8Bu9T+LBu+CPAYtpPUpnPWWEE9qvcxi/A5v52Ol
PGoPtBpgdcr68+2xbX0yLkoDOi8ZwJsjv9S1zNB6nqPTZbxvju2dcpzu/774yjKDr8OskiYfgeXC
0GCZ1xhoxMqTpHxG3Mi7PZatzYUovSzDr1yKb6vPlJlqm6gyb3nw/+exsuyuTb41ne7AJTneDrV1
9kq838gsqByA/l0tdYsWV6RXLAn1uLBxYg8wroowtHVZvAvo6+7EW/6+9dbiMsGYgZNwkcq7XoJp
bozzHHLW17NsYVHeu4laX5K2dkwBzMEwYw6mnamffM5FsqlAid//g1+woOxETEpAD65TqsoaASBz
sTuJ6QSnxdaj8TRatAdO0V1Qz+aWwwxFR0gC6cE3+v8Uzn0+c4eR85DSdjwFVXPq2squgjvf+CBR
yKikp7D/EFT6zlQvF/N6pkEjLxhJvFLeVIT0Qu7rlnTYmaSHtLikxV2o7MzlRm6wAJ7/L8S6BqRo
ZVaIgtQ5dZw5ZRbRht1JeLYiLCkBdG1EVN7Qw9vU6jro/Z0zid/o1Ovmjn3bxlaTRQ0EJGQVHRGb
1fJXgZVlficMiCyUh6F4x6vsmXarJ8jS30Shc3LIkgVFCx4YJcL1wo+DUOp1ned9VuNeWTYKMkRm
rp9DZIJ2EqqNSbsKtfz5q/xG6v0ZHT9wG0lonMpuvO/6dmc0WyEWRtuCIoPZvgb4KsgYK3roU+ts
pQ91rwGi1vT579/7vBX+E2SVekZZ3/STipd8kb9rOu3QmPnBL75pe7i4rcHw5sY4HtNiRFeWu+XV
fGnDLKttx8u+j3yMQOZfUtf+/SMdU4d/h1BWKYxlzHPQF0vxYIbGHn2Laecqh0zfa538eQCsdv1V
oNWCHpNc6mddb2l0VdO7LK7oF9MNTA6jESENlVpS3biFlPm+rSYTFoE6BB3ByeAMpZdsHC20+hV+
Z5KPyZ2MuSGz0si9F+o5B5g0mSIdKbOXBTRbOyuwtTBuTuE8R+cukrr+wv+vfWcOSfuQBWFzmgfD
slttatxaLXtALrQts9YfTqYl4MHq16ZNF51DuKnFQybqIA2sKvhVTKlpo6YwePpgSM8NNrC1NHAj
JWFfLr2S8TAXxvReK4tJ5FitpntfiKMfciwIXh2PoaPkUbLHIdt49DG3FGiWh/hS97xeJ9Mg01CV
wf9Fc0C+3j8pIjCDOTwWYI20XD404x4lcut8eh1y+fNXS5OusGTGEyEH7YtS13YIoEgYTpbx6fat
uHFZLIQPCy0bTnQw4ddxliQOLyOFTDTpNTxtwRWkTel1+t4L9m2BiycDQnwWrlomTq2r+9+MG4zU
YwQqzCx8VqP5XjeGO99S7jpNP+HB+Hx7XFv5DU8UGm7c9URb8/4Eq9ZLKHmdIxpd8DUycv0k93r7
KZQT/3c8+XR/e8F3poa2U2b483mc8/pTIeXGZ60t9xToNqf51a9ZJfwUlEs5qgzgZcAGinOYHXbp
l1shtOUjUoUlD153oTJ5avOwknsnbx4yH5PoY+y/3J7UnRBrwGjNHpitkgtMlU6T8KtVn3f9GLeW
CQkpBTxU0flndSSnEqrdqViCg5B/RX7h6ejCDj7fD+SCtef9ubXJNMpS0B8h89Nmul78fmj0k1Dy
VVIltHORyx9IpX6Iune3501ddtH6cH4daDlgXu3mQpuyNkqX6m5g5efczNujWUbFqY0q5HqTvsme
tNGSLtRtyQvDWgTSk6ZfyrIxXiIyxEvhp52LSUd7NjRBepz6vDg0iQJCBWbKS4vGvDebHNlxo+Zn
oakLd8hK61wF+AnGjfi70KoKMVGhUx8TdNWkkAJLyIvxGz2H4JJ1g+zNKBTbaNpMnj/J1t00T9ZP
oehSUH2Jce4kBepsku8Uibe/gIWaiGaqOA6tTgWEOYbJlIvOCUf5aDSGG+u5HeiCt+jy7XyErW+g
I5cN2Rpu8rrYNNRJk86tgGCENH0tu2KggACP7naQrTodTYL/RFlt9LrpKrEUUpLv4FkzaqcXn5NY
O5TFaEeJaEuWYyoPIt4ZjeiZgiuP894v2Hho8QuA4C/KkxSdVjtIKMshoxLFOC/ByTgFh94GUnav
3u13Rrbyp1eh1s+AIM8wAtYIFWgfEn2yQ9SV/9F8/ns0b/J0sJ4zNY0W2qj15B9VRzmBCX3QjvWj
/2Pfe2fz+FkcJrn4Fgr7cgK+2qhKUHDohJCxaqE/RPFDU33p2xfRamxhT2T1DSZkeRho9MuMBe2P
0c8q1hArdYO2F31azV4c72I3cazv09fBC0+ZiyiVuyfhvnz6N8cQGgCmBLtA4klzPTqpDlo6KERc
XFX+Vd7SPcxb9pbgsmtvxVkdd+o4G0GjxWSQ2J1YXuyhtvrYef1C9L0DEPf59iKRN0+RV+NaLXml
xEJMSxqAjK3mKehSle2HJk/eVYo3I0gTyGApEztbAOiArGepBBz4fs6++/3vcHpfRo+BUju6fLAC
ww7UH8p8atqvleJqwOxicReycfvnoqZ//RnUvKu0Qecz9Kmji0f1omKTZbokBXoE10h2w0MKcytx
96Sft/YrlL+lWyuRFK15QKMslPJUW60T6V6eVtAH9srDm2kXJw/UVpK8t32rYYbiESNpQTlO/D2e
51MPxVuZsMRcOvW7hc3NEb0Kt1ppQxNIyiCgtBIizF065Vlxk2f9ndzZVe1WITIDMOB2RTr/tHzX
C5z8ZDFCoFsLOfT6C3YoTgpZVmOAPQTnsjO8zCrdFphF1vzsugjG4r3WL/+N7Gaq4vRTR2M8L8Ae
TaipGOBCRdcHva7XF7+T7IRzMwhN21zwX9NnBePuTPuhSo9oZ+Jt9qTUKHT7v+T4qxHnbmrle6fs
ciu9GQ96xUj66gthZnUUVZKvhGFNxVa404+G1zzkNKEju3PDk3gyzsGP2xv2Db5wOfpM1VgSc7Ty
3zyoBqr4Va5QPxq99pxdFqKniMGTeFeddiJtHEW0hWWDcipaOVCgr79UNdYD0IiQmotnPWle6iUP
wVHj/lhG1p3EHdbnxtYmHJnkosXHa2e1HssWEbmwRPYvkcPBi2O59aKszVwT1rktKMGeSfobQ0xm
UoH7BmcWeARgutXRByEk7qyBeszS9xbwHrHo5oLbxMRw8acrn8EHg4XfO+KXBbFaMGgb0gpl/VM6
WVvrNKVeiFPPPQmM1lFgK1ARCMK/LcO1jI4S3Z96Mbp2fw7+V9dxKFjhrEmg7xddoCmxW/kwDecC
hprqtrZuo5B/EIdfWvK4jwLaquACOINlxawu/MLV0snmSQDbDl1FPJrHxdIBasd58arbV8PcOMaQ
1VsUh/GLJSVYhSoqo8DvnoM5ix/M4mOY7hkIbZ3LVxGWX/BqJjHKmGY5L9AYgCUsHsBHuNZL4zVn
+BTn3V23kYNeRVudJyYWFCC+GU/Yk/eG8kPXxkd1TOywgQ+VHBEa7Wyr8b/5uQrWe9f1cuM8Iz4f
DgQFBfj1WziwGkmJlEQEKY8Ce0mpHy1TGqhfRI/fdNhtLC/ber0dKLfzxONWoL222vZay9tCz3lI
6g/db+vLfN/ApkTzuK/pZi9AB/llOpWPwNW8vZ24tXQwqACJh5KVIlmrB0fQtFliWILo6ML7vP1h
7kk57/39q6XZj34wCDo3rCUFthj+rMMvt4/oraPk9QBWK1OyqjjoZAZQmI9m1DpWdmcEe1zXrXP5
dZDVgtSrSTXKRWQBhnJpi0nxMaqDz30fuBh5d+7tEe1N2fJjXu01HdKLJMemiEh0fzKl6lloguPt
EFv7GfwR0FgkSyn2rEsXVaHlfptWkqOW/7+ZpTzWB+t5csnu9sUZlq+8WuCkOzCbkbNlleurl0Pe
F2qSLSgeM8XqWT2Uub0gJ3CUPdafGpp6u2CNjS92FXG1pYwQCidvS77Y8G0unooKWRjxwRp3JnIr
DKAkdLvgx4PBWy1vNVGUpEz5VupsncCP2ZooPSXNKZW8219sIxDaXLBpNeqRb11XEjEK87hW8dSA
L6Wo7X1aSs+CqH0V0j3hw40ddRVqNXXlJGZhYSK4GGnW2ejhpIjJgTtlZ+o2MJnWVZxV7kEbQEwI
M/A2n73w3ew2WCrY1mF6gqXVH7CahHNk64fgU7jThdpKIF+H/lNwe7XFzE7OBEug2KnO/jerGX4O
GP3Rb0hRKDFTb8ggEip+i4czUFEIxIV9+2tu1XkANi52NiIYa1DW13uc3nWkRlYlcp8u3PnoAJv1
ZemfLxYfqdN/vR1v64l7FW91SqqZCGfX/BMPS5Fz8y1/h/DNgTw9+5g/WXfSqb+rMJzTsAaP7/pv
IbwZdzonruUmn2//lq2ck4IMRtno3LFH1/iO1ggyv0iZfNC4bvGo834dTxBFIlB96WlyzTvhrPy8
HXTjTF1yTYT8AHgu5aDr+dZzoQsMmbUWJnBtnxRjr0T79oC7+vuX7ftqQdGdk1WYBfQ1zTq+N5Qs
d+Sxbdzbo9g6BORFHVEB5kF1bnWMNs3oQ+gC4FFMcel0k37px/lDMw/nRsw+3I61NWOvY61OgbFr
xqLveYkbk/BDFC6RIO4847bOGVCdvPJVOugg86/nTEmKZNb8pbepvQgQJmfdy6a/bo9i66LjnP9P
kGWYrz4MNLFWKwW/ZbH9UdzDEMEWDlwGAEgX9tzeobaROl7FWy00P60SYCp1hwr+v1RqxfOi+Cu7
Cy5wV3JmI1G+irZadiTJaYdrHEe11DzWo4T+C2o3OaXbrnUNPb2jxOqZQ+NOcoJkWP68M7vLJ1rd
61fxVwsyLhs0QBQUgBcvsB7a0OfQFZzFXzHzVOOJx/8/2QHggJYOFT4v6/eq2uQQeyfuJmMyf5m5
5SVoAJRdcO4162VncFvrkzIuYEVe4uj9r6o0bRRDtFV4+/ceHE7Niy6WIz/JH/71ips+kym5/2j9
gHdnfyP9ikLZattNUjJnkwh2YX7qajt5GY4hdd25dMIXilG7pmBbVWSCYQwGjU6FRbC6hNtukMpw
Jh4GZ87sSnZ1LD93X/9UbySnPabHsTvcntitk4VXPyhWC6Q1Y7zekgHe3ErCDYuVW2JP7bndK41v
fThYbYua/fKoesP60oJu/n+knddy3TjTrq+IVczhlOTKSpZs2Z4TliNzzrz6/dBT/3iJ4hZn/J2O
ptwLINAAut+gazW92zS3nApvyAAifJv6tqX6xcaKnCdouQWQLII0IM0OcUtHg6RJekWeJevkvHL1
6HtavB/60yC9D5pLmd1r6CP89+mb1bA5P9kFvNpeTp/Up0rFxZYqfBQ62nBq4o28vDqiqwCLpIIK
fBhMJpl/lrxFPx/JWx0BJu30v41jsQzCTsEFUiB3xbV0sEb5gjXE1j1vdSXMIjRgBrErXIKnwr6R
K3xMZ1fE8Gc6OwfGx9LpjqUrPFc/ezf8HO83t/BaUkaBbgbLUhs0l9DIPqLFXskkRcTfb6xLgO0j
dx23fkj3W0jgtQsBXGeq5TTs0SldzCFSfFGbj23rKH3pKpZ38sv5LG2OdWYc3v5cc+JZrvPrUIvE
NE0Dne6AW5uBVk1QgmABrX4cS2MvVuH72oQ+Wqsb7d2tmIvkNCpj7mUzq6nlAfYuNZPM4S4O9ijO
0EpoQuFiWMlj35aY2rw92rUcdTVac9FjSQvdQluUFpTiHYLuS1NvjGwt7wK1oAGA4ytSU6r8chez
LGNLUMhRs8dfnLjV05zn+z2yQPZEvetfvMJX9vWLkIv7ludZqCVUZKpmQo81fujS2i7lSxsfDfmo
B49ltIVCWpnFFxHnv19dvkRxzMW6JmKMbWad21Ow1eDdGtMiGaZ6n3WaxDTOLcls/7c893Y1QZ4/
x2L1vxjJIieOYmWl1UScBn9TnmyB7wafueA5Rewke2FXuvLe+FIdKlt+4hHnNMnuX5RRVn+FgToe
oo+gf5fU3ESTyyqxyMzywfpmcCHBHtc2KlyCQXe5f4K5nh+o/4RbbPk6THurHcjQ0I3fF3vvhFew
nb/PztvV8pVE/SLUYqenZawOqsD7KU+msxjUz2FhuH7fbxwIKwnlOszy3S/EhULVC4SrLyBrKT2U
3ZMcHJPhryT92I6P/zmHQDxHDpsNTl1+eQ2JzCnuBo3S5zQiKRPZerPx6FyrIuDWg/grvE+Yrcu7
h+KVUSSl1Mnn7s3s3Nl9bS6NzcnNea0bf0JbfBFvsQvUSrDaIFUhxiW+XaeP3hZjZy1hXA9ocZ41
tedpFWY0zmBNR61K7Br9sLe/ylpf5sUgFqs6H4twwE4EIRo5vO/S4pjrn/rwTmo/pKF/kLPsoMWO
2j2J4oaM5tpb9EXkxSJvUTRDWFdFIaaKdhHQ93pIMD8tbEN+5/X3VvVDkT6b1vdUamiMbZzfazvs
amqX4LvMaINGqArO7/Eu7Y+5TMfN2HgPbny+X1N/le/VVveRQVYax1QvSfFZarbS/RoF73oKf03x
VYQsUcBC5qx40MQYJQQwdSNklSVHUk4NDWd9H+/l7NSrp/Tj/7ZulndJ0Qhk5JKYwL83W0mnwS52
1qE5hPt8I9jqRKI5N99cZwbDYqVUpUjHq55lwyZ7auikR3/S+aVzPpP6DcqQr54Rsqm1ViOwGP+u
QGZP0k30fT5Bq12EnN4h3SeHaevpB6l/5SCVaYsCIYI99OpynIexPKRDDHjFUPH79dUDGocIr1q+
K2Xv6q62G0y+ZTHAOlrD7LOXk/QvKxcfZWH8WqeFK6CJlwXDDzwuH6KSwnGd7EyrfDL8vrY77Yc4
qIdSxyICMfrUKWmmI1lQ3SlDYDciSkCl/ChFSELroflZgYeyswqDJ0EdH8xedhsDCcUWjUcgvTcl
+ItAGQ9J7I23oB7E20LXqFDrAnpW6jTZqLJ8aQfve9oWys73zdhJB6t1VTXR9+BKNDeWjcjxyzy3
yeAfzNjIHdELv0aZECKL6H1PQKjv46GCwQTmZERla+xHNLXluN2bY6fuDXLulxBdRzdGZE3yDNnR
Uv+pGARpF436l3hARFBRfcTZvPqDHCe3VZ45mk9+zo32BCDNVhImZ0R6zhwaH6aNsu91b3A7lYo3
/85T4JXHuPVdMxLuvHTcIaK9DwTxrHXZLtHy92Os3TZidKunYo6jd/5RFj3fbnvxbBj9/eAXR5q1
N7lsPsccCdpYnWStPfiVOtmKAuh+7C6mJzxRJ3pXGeHZbJHPitLmZyW3vh0YykVVwyc4z8+IQvu2
WQiuHyTHsqhvUIAT7DymJqxY1JOsQbiLSnlAAxC+kKAokzvVYvWuLKThU9Z0jxOMd7sYh9G3i8r0
DlVhRG4zoQgaBr7iJMIwHDzfjw9iVvt3Uuj/aJVasnWvTWwhG3bQUZBrRrnOVXQArgDOFWdAOe/s
B+PRF+oz/sUeior472hVBfurVb5KXfKxSMR3uWre6kZr2MA1P6hZHNtqJd9Q+mye8XMCUoYVg22Y
k2uU4lmX65M8FDT2pFtP4zlKTZf/Q/qKJO1XmY/dd9YTqyVy9Gp4hznLTprS/mSA4kVDayjtIB8l
N1LTbqdbxq5r04sSVJ/1cgp3fLrJTiYoEONQP3SZ8FRVSJMBHwA3JGjK+zBnRJKnm8dyCP7qaJI5
3ay1OYEWuqlbQdz7chk9dGOQu42MnGabKd+1aCjcOheM2zSdsqPc+94R/Tfvh9HFqu35Fiqekrmv
1SafKY6Zo3rjIz/nHLTijzgRL53ZfkXR6TuWdj9qy2d5duS2eLBuZdQg6YZ8NJX8KYsmwRUHipWh
ZD0pU7Vro/BHE3c3YaKdo6a6a1Lla2caHw1hvEidVKOBajxGcpU4RtU+ynA5ElG/yaXSDULlhOrS
UzjyyBLrQxh4ma0q7TsxVG8VrcR2dSwfm0BgFcrDjYrPTSZpDxTlnpQ+fD+o6KxaU7TzYut7YdWX
FOISNffibIX4f3UAAfEAjwVaVmYb3ZnqoLh9ED8FSnmf5tUXqRFzu9Cgx4aVXu5nm09ozhY9njy+
AXXwaIRxtkMb5FENtVsAOqodVflB01Aj9dPpU18qGWc14lqZEDwUcW3YVCoL1/epC0pdg/G5Z+jo
Y2cBAozm9Nnv07tayT5GWtTD9S7PRpM9NWLdHf0uwE0hgqDZT9HsM1s4ppVVSIliLei3fb2LhHKX
KNmxH7VDhlSep2iC3eXKz3qcRAeRiXM56JWtiMGnUu2fcE3bAQ1/0vum4h442Xos3iQ6iVtqC/Gj
FUpPkQd+oVcCF4pUepQj40etJpXttfmnJFCezcCiFxMp406Wi+NQ9HuhbnvbE0hYsVSxgsMocmo5
va0SIB7gHRVkRtmBUswWmMZLMVqi01ToQqg8z3vDbf16HzU6Ik8oAgoK5geBcgjDadhVZfkAh+rL
WHSag616Z8e1+iTksWzLhs8d0zAQO7WopsVa/iX1jFvdav+KlIC8UY4no4l+8mX6HW9nHStR5nto
pgqly9hnanRtL3RItpamU3GpLBT1UQnyL16tOVPculOr3Ku9speMqtj7kxLsJDVGpzImAY8PiiD9
iKz2sZcFWwmsuwSahy0H8l9tTwfZKmpMTIS+wbsHJJ8SI+wpRlHj1pER2QjoOn4lRM9DY6aqLYcq
pHYlpZ4LGafOe1cil2Ke5WfdzvL4r5YcFW5kxh+ZzcoOu/o+scZ3uVB8a/qxcNJY/xoLJpqhOh9K
HRJhh+OXb2emcCfpgoa0sVrbY6C+E8yU23H9KKXVtz43zmmfvO8q9UaGAGZXqfS9TbLvoqWAkG8e
9UR0R7H85MXxt6gL3DIcWYhaBYwu6IwfSlTV92rG9oxJ2Ob4zTLGQ6yNX/Ral1Cww67I8xs7EIWn
to0+6Vayb6NcQphYmVWkDZDcYqHaped/7JvmLhHUG8mov2m5+tUTw2EnivKXzheKfTeEvp2G2oMX
Cj9MyTxgI33IpPgjyA6ORcl8AAd6lsPpJIeGdxy0OrblPL6FlTTaLIpZljX9KArTsRGGd12UHmJw
lhn9FktOUFFuvieGmO8jzyhus8KozlVqKJ/6GhdB0qimHIo0S/ceps9fRC9qTrU0CJco7+KLUqFk
Gfbjl2zM0FaeTO2pa9X2WVaK/DYxTPGEpbti902ffUvkdjy3vofUk0/pEVHD8qcphJAzdKPQH4di
Gh8zTW5vcTDXD0mRJU8Jx/Ix9FQKF2VtPQh9VtutN2VfweWYmV0XcdTuDYXH1tAh5GFbGogW04/i
DoXqwYrtKeHFFzS69iAiiYwub+LfV3U8nCugdZfeIPGZnPBwX4ZecsVGLNDxhhpzzJok5VbH/TXy
kGGG/dNjsD4+15F2Fi06Gwad6FTdGSrrPOMYQNLxWyiCbG5T49DliP6q4T3OT9y02iywS6zG9Chy
hUI7Q91T7LRo7osgzo9VlgznoYzO8Iqp2akogmcY1tyMovjZEKAJTp6jd5xnaDN4bWGjObVrRuld
X/QuGrGfEVM+0yW4mG1eOoNO9z/OoMNUanIniWNIOUfbhVVSuqOZPzSiAXF5+JlAtr9RwlKBZ2+i
SiRHHz1ZL9y4aj5kYhufRoOScxoo8qmiLQyaSxOPqog4eKdWkTOxR48lO2EWyQa+lBbTro+q97z+
8mex6dJLpPbjrigLYWd2hYnmbCndqtqQuEJTZk7cy/E5kw0ocXkOObRpL00l7jWdcnejRy16qlG2
KxMW6hS/Q20gcKuOHkhUTbNyb3VvCJNnt1UToyFqflJlHsBj8c5qrRoN5IBSTFWxRsZ7tEl9Fxl2
hPCVuLyfyoyH/wjrR/sySdpnhICdIcydMaj3plHGu86j3zL1cepImc/7ZUrLS9imHw2tesry/FZO
p9BOMuFUJe1uyJ/MynQzbXQnFK9HTiKbzQXk1bd017LCL12jNkDNf8QF+zWtn6xeyndlZh5GzmHB
q49aL993g7jPxQyYCvLMkDvZ0RGnpg+ee5zVkOMvWa1SnMva752mk0KMQ65FbgB/pq04ooXc6afm
ySwKBBg9bbQzAzsIT6h/xpr2Af15W5cRFZ6s5ykaPwiTuG9V7X0vT8HFmpB1SDrlKI3SexCf4QVx
2e+coAZGSai+JT4yzzOg0U1qGVhAUH5IMMF1/VGRoKBW9wH3Ng5rVK1JG1D82kSyx7754Nf+Y6hS
FE6qXeaJvS1i0m03sXj26v7GkoJjIceHJhr3EFtvukj+5pk+hjT+6FaG9xTo+jtFVe8iDQFW0zhG
dWYdfTE6VINx6TXxk4J33y5EnAzRNe2zzz2QrrHjdylLPXIaqXnqPME1BsHOVFSCOA880lgOzUuP
BhvETHBbd4jHjrX3Livr75y1N0nv7/2Wa7CgcOUP/B+eNVo7oVJi3iH9u2KYUyaKHp0KbKHq3TyD
2aQaEwm72kcI/dh1W3wpBXlCQjzmIiY+ppNxMTPjp2dF2Z2U49PUCe/iInDNRle5jWdocue+giy4
1iAzrJWYcQ4J57vl76yEuY86mdwmCviZ5554brhd2W/XBtaq0NeP2rlue1WVqFK/i40qA+p7JrEf
umO/Rwfj0B7fDrNaFbh6Oy8K+AFEaSuRoKAVRoL+ctugqd8O7ttB1utj5iyCNqtZvObU8fkSXklQ
uXHayx8zRJV+ObCctyvMqwNC32vm1OHHvWw+y4qfCnoJ6TzLbxs/Pgmmv1HwXa16/Y6wpJhN9BWV
UQC3nIqskzFVqPpR5BiwRtiYtvkbLzsEyGX831iWTLMAx/me22nntOdpb+zLAxYAD9pBxGuoPW4C
P+ZC6Oto0C1g6Um0gue/X604xWLmjImPJDUH+F81auQQL6aLrNjK3XQX3ojfKhM1KoyR3S0MxvpX
+x17UUBNI1X3B0VuHCHNHrTRLGb1yXhrPreiLEpgYxJpg1Ry84hOshM48niI1KPgVLsBx3gZ0+d4
B3z1j3oesAb+b2L1ReNvlD0NwwkOVfUQHttbWre2dNb3op1t8txWswaMeBEqFUSWJVmwzwdfTkEZ
Opb1DRwG1AAgq/uEF86zmSgfo06SzkMX8sKC9761y+dxvF5Av4MvSvnQPFGInqe3DT4O9UUc7oLy
rCsjRY0PJXUSLtluoG2UNddWLcJ6FBsheM08sperdkyB4EnjnMCmZ0P/KhUI0CeXKnusymKrzL+2
H69jLVZpO+H3oqZwkoZvWNX9Euduv+Gz46Z7f69tTOfaYkWehYwpq3Ajl40YujyUQQISmZRp2pGK
BgYwpd4e/iDHXIdZfDQsfOUQTSeMdSixH2bVJf/Wv5HvufVBDdja56sngQLDipDof70CQJlKauZN
RDl/dvrDU2bfHGdPbdRujluI3LWy8HWo+Wte5bPcyIbO7KPOkYUdZ4VN+c6lyGR7mrnfmMQVeAZ6
uTI66pifYzS5OEUbq+gbPWFUmt25+SMOD7+URZPHBCrL27HWTp/rUPOyuRqVpQeNRWGAUD0Ss9g3
dzcNz4q3g6yuPZ2VB6QK0S9zsdBDU2hrkxKkI8bcf9T3vfjh7QBrgF2qU0iKYUSOBufymI4mPbfE
WYl1Xge6k+3BUPYqMMpZbDHbhcXRd989bwSdP8MyQV0FXZ7cMQ4FhVgRNH5ud+VdjcUqShsIGDrz
keq7W1Ca1W/1e5DL81sAopGKIVvYrFuE3rFOiimZJMbuT8YF6w0BfRWdXnGx0qe0M7S4VegKP2F5
ccr2/q4V7B4vi5MC00f6vMmWXFsg8BeRedcQi8ay8+UqTDIxE4YKKsT8+dLjjPzO4SXb08H/DsTQ
1brd1v1kbTJJGBALZ3FqTJtfhmzqvusiFLdhVH/TTErpHvxpXGPfnsvVKGhazArB8CqW6Cc8aQdN
QHvIsWjiViWPywHhj1YKN/LuWnKiy462MvUkBHwWo/EsyfOMue2dlbet8K3jdakOlq1gs/f2gFa/
FAxaxKrV2W5xcecxBjkrIb9B8gi+yP1xLky9HWA1patz3w+OKdyfpQUcd3shhcsE2PMcHjULZlvs
lDlEyGRH6Xcr/62NZ8Y4zbxg+mNLvEpVCXroedxw0vipi/ZD/mNjOHNuWyYJ9qzOhQ0C2ysaRQL7
E5LsXJ66oZJ9BJ7jzg+wAPpq60pO6Iyf/mY0/ckCvw48j/wqs88g/FifcGag63Cm5fJ5asbPmllv
yMytrfD5kDIUDE2QkFxsXSWhbOOPKBEryKo+6Mo0HdtaY8vWaft5Yy7XYiFSadIOhpfziiKhTCUy
n0Mz8qTAQvSQnQAYISuAP1Tb0utA3HaWOtzWzFjbXddx579fTeVEuaURer6hIcb3PGptEWkuwchc
dRo2XoNboRb3Tz3tUkHqUYGPoVjTkwym1h5i30Zdb2My5yy+XJjXg1ocyoJZjpE2MqgE6JQC1c0/
UFqdlZbRFnWajW+3ts/gpouIqQBD5hH6cgrFUBPobXClKeoeK8HJ1rZAraszhzvJ7DdgvVaALccw
gM5c4npu0CFohHfggy9C5d2qW/ez9bH8jrTYWQNSRWZl8UXEMTZsObZ8MJh/QNeZmb3/DGcxYaqu
0OkWCULd8Fym4rOuFH9w97sOsVjW2JuPWE3xSqbDiupb51+qgJ5jr4aPG2ttXrWLtWZiYWshlc/b
iqz+8usncZVLfSL+Q3FxIneWgbo1wLuLv6DH86rDUa/9OmkbC33la72IvRglxwlq0zkcDK0enbLZ
d62/2xjeykv1RYjFpqUFN+VtS+Feb9Kz2oW7PCvOCCg8xIWE0Ks8PkgD5mqxmD8VirZx9G+Nb7GP
Q6GIec1O2Je30VkvigKHyGzamMT5A736gHw8Ui8Kt1zSXn5Az0iyXI74gIl5rwfnIruzguPbs7ge
gss7QmWzoOyirNGKgmgFJZ3EpDmk6WX2Otbbh7dj/DqNXo/jd5DFPSloy7EpGoKof3UuvmkIRQ+X
+LaGV5h+bjZlsFe/DTeZ/xvTnIOvDo5RBbWCWSSPbtbBrLtWPb09oLVJI9sBkQLEifn14jomxpZl
+gLPt5FOydGn5HWWigwPNkAPGyfT2lioiWAFLIlUePXFWNqM0jRWgNSCJkN9VrDp23UU7jeuE2sI
RJgCv8MsV1o+KgJik4h7cb7/0qQodggU1W63y3bCyWo3kuAa0fZFwHncV9+oGIvEmNf2TMA4SjYV
+R3anKBTt55va4/UF5Hmj3kVyUMCIG1wcuQqOH2aseDDEUjXjfaXcVD30dmHe7FlurL60fhe2kzi
peizyExj37WZ2lFisszvuvzUVltSzGuwc5N3FJ/MmmUvlwqz4EWMhLKI+IudNZdBZ6KwjGlWlN0O
R/30N48xMB5golHtnW3ttzSS5kW+3NRXP2GpQFv3VZfHLYOUD+Y5Plf0Nv6Nxd3qXP4eqbLIHWFf
Jv1ocGGChfAgFgYWhZHsP7+9obfGsthllQUwoi9rqoD0aaRjdWl2wfFfrMX533k1Zzgs4BVBPn+l
TySEikejnjqdcJzL8uVBcBLEX/4WsQo2jqj1TX0VbXEGl2Mh64HErV2NzrPSzKyXBghwwt5jn+99
7B42zqv5H3w9PJX6mTlLzy1FDwDOCGpYkRfj4puVdTZPVbGiBx+7b3+urTiL5DHKQZJYA1WEyRRl
8BMp3od4ALtZ3zZnqx3HjXgrr0m8RH6Pa5FCpijs5EIK2c/aLgHXZSgnsbUoXpyT4dDLG0fyem68
Crf4biLICTPMubV3++gBoZlTCJujuFO3SZ5rB5mqmMhIAyfGj2WxuapRS7kToFYO0it1AJwLn2b2
f4dif/aM07ZvN7oto2f19vf7/6zM33EX+02LZNMXA7pUc+WpfiRtwYXDwfiU78VmU1RqrbjB9/sd
bnG6Nd5YyoB+ZpEiaY+N/L6bPQkmB5HC26q3NwY3T9qrXQAJE6IuRGQKpPz96sBJ8l5JqwRvQbx0
j/FO+pg6jZ2HKDjgzrIpwLR2C8bo8p9o89q9iiZlih7nfjQzGbW9cZzJYspBvNlOXquJGL8l9Bk0
3LeW7MVYyLXQwq7YESmtPaN7gvK2kmTjlnjuWhxNwnRLpHNO42JxufKFskTxCEfD0iSDBI9Wcnn7
A61lj6sAy4MLcEAMtNHvnDJLkMer7F66zCp5wGo3lsLa9rqOtNxeWY+ZtUKkUM1cVNNtqa4vTbQx
njXuA0q3BpVBiL/IPyxmLJks8LeTVnMZ6NxatykrIMOV92gZKLvQtdhVlbNNzfrVh1wsdG4fXD5w
faXKsFwRghI35pCCTKGAsYtrW3WKGyBqN+wwyP7ZJT4Ljn/TIhcno1JoJz9NO32YdbK0LenLlQSN
5imIO4TjuA0t9S8kOSm0Scsbp54C5Nx81W8wkq+ET10/mPshbIRHZOfSXWZl6bu3V9NaLkMBCt9b
dD6gLyxf2VLiR5LSAJARjtNe+3Wmx1h5Q+zNdv2x2HpYr6wpi9I2mvG/TDKXLruV71uTojYcDm1G
CcENEXcARPP2oFa2CEEMzIIoaqs0kF4mlSHrxaFvGRNK+3PDA4Azhu8fhDKYZvf5jWjrUwgbDkYc
E4lwxMtwVPp8BaoEn2+nQN3J7oejgRSHRfE5BEW9e3twaxTbWRf6n3CL8zVNNK8EdQtXyB3we0R5
qvoIWzNygG475j68F2Yew8Yg56y/3Cwwei3RolOAUMviVMjAVOXI0zV4TNIkK569KAPadwfrw86t
6Q+uftZ1tMWpYOlRKkkd0fKfvg67/e/StxAdZwIg3upbDLb5BH01OnIAZwMNkVeEQ7OSRm4trErx
XH8peGJ9mzdAcVfZBa4/W/fM1bm8irb4gDnA+WbMieapuZ0VMBEGz9X75smCuZxtEeRW8ytOMf8M
bvHp1AQIuKQTrgeSqe6kb6N+UfbzRcnivXXRopNuIUT7b2rga7udRx4ZjQzL0bs4QdTcTMYo4Tuq
CVV4uwmD5mAYASSDoQy+vb0vVmMh+cH6FEljS2cDq0wapTZNjPnaInELdLBskCCojep/UJZGFA0h
U17IuJbLiwntB1lOs4xICYCSeizvKJ1tXTFXnnQvYix2gF/Ikl9oxIjmloW6my7ZPnfC2+TXZ5vO
Y2hXd8YBe0Xwa1sLdOUOgzYMHkDo0QKLXp4JQ5+PWuLz2djohfgkDVu9/dcpk/sRm43zjnNntgt9
mTIF3iOJVo2/fUkjt0Koa3bL9vfCxvZ+XW5YRFssQ6sBMZ9qydzo//sCbd2NGrfawB08p29vzfY0
yxl59mzF1gfQTCKSq7+P8v3ba/TVzl/8EPnlsFWtl5SiY9iS/2hx3A4RtgYPZfDFT7dqLK+rlotY
i1eDp03GWFg4i8xESFhV+0Q9cZugd0ihozjI2l9byierITGi1tGl4ix8ZdQW5CFqHgPzPD9UsII5
RNqtlPJW4YwnpAAjuN0oMK7FRAEFQRyDXqH2yhFL1ie9Dnq0FsV3Da1SrO5gmtmo756jY3yfOLAB
3/6Gr/LMLJx8FXDePFcvFmWsASRM6N+acz/P7+1Kf8Lbx307yv9nXCgwKkBWAYws1izgBnQKGn1A
O3XWY4iGh4lbBRIJ+zhD6QJy7tauX1mcaFmiv4BnIBe0Ja+/RMrSEEQViS/xKc5lHb5ifCmS8GZU
mmPQdYHz9hDXJhJqHCeDCV7v1UMTDhq4aKkaHa181+sP6DU5lhDs/iAIuu4iHQg6BEtVIaXJE6C4
BX5zvnaGUACqu+G8+6OxXIVZHOl0xIIiALHklLK2q+L7uJV3pvGfy9y/BG25+Um6zumzfLGMceCP
8YhOXrf3Dpk7/uCh8mjsqDu4Q7up2fXqFFhEWyQrXdDlJklYgW0bHHqAKO7gR5u4oa0oizQlDGKh
TCHYkO5buxNyG87qnKya4/ipEXZ/C9VvrfTVzYXO+j8TudjDoueNgs8Nk0Q1uKUFDw0JdGE3nOV9
kR4F1Q52W6jDrXHOu+EqbQT9CB9qIKQqBrdtb4pu4YnNn2wp8Dw0TU3kTZbmxIEWVWamStzSkfNN
lXObBvu89zYy4NpQ8IpB6xJLaQzgF6lJLdH+p2oJnKeNpk9FOGZ3ft50G1F+3QFeXMpZf1jGUGwm
rb8Gn5ZdEYA1pUIPC6j9qdNsuwt4mhtwkUHBFKjDmB/VvSq5w252hfgDH5fFD1hsasOvtEqiT+AI
g2R7CiRJ6/Pb2Ul69fJfhFhcJbtyKIZaQxCBuhQydagEqEfvhPzNveT4aJZS9uABgphRY//JgqTG
DSQGZ/DXKNimM+iwW/SfK1Vy8m5mwrzfGN28EF59wasQiwwSxSkVCxl751nFKLLOyqWhzQLqPLjZ
Vvx+3Smb51KZzUW5U0IsXrz6Ba8YEmniJjDfPmZ/3THaNZETfghpGPizlNBnQTh5XzYGOQ/i9SD/
CbsUILHkqTMChbDz5XIW7lAAwtizCD96TR/+s4IGgwTJhMrvrLKLZOrLNKKJk55pGDY5tdb+lJTh
QTVzYyOLrF0EqEfh/wkqBlnrRapqhigLioh1PxaRrUrfva5whvRHpT/0puluTN+c35fTB8Rjziey
KZrKYkB13k5ZPNB06c+dq+zrg+dKd6EzgMpqDr4rbTXz15IXMFUQnBT/ZrvOlxPoFUWTTwaI7G4/
4Cu9bw+pYznqU3hCdAArEntbZWvOE4sh8lrkAYzMwVxVXwxRTdTYKEu+2VhASsyK5EctNn9Jlncp
5Oi0MZ8r4yMz02pH5g0AobEI1td9YXStBdztad516S49yOGBXE27YDyWH4WbdKOAu3KPk1Fz4UqC
mig27ovlog9A0rljcU+IzxYexcN035V/vT2stVFxN51r6pTm+XYvv1obK2I/DNx8dPkSyKETmuHu
f4qwJMiE2CAJaTWfz6B+rHGXS1twmNUxsKVUDmYcYo3FPMU+kr1ejfVx2Om6W1ml5CIe4v73YVDC
YmnL8zwtnw0wHY0m7mlzqKPsRqF1zn1r4xG79r2vQyyyuhYicemhoYZiS2enYnIjNnA49S1ZqdUw
SAUh4kNueFVxFOjhNLUa9k5bPaKFUxrP1bCxWdZDUODQJVxbYNW8XFVjxtFrVkzW2A4mihHDz9GC
3itY1h9FAn6KGw2pADGsl5Gicph61eIkrBvFzuvqAtPYlqZ2Yyu+bhUqIm9TnN8w+UCHdnk1m7IS
DZZAxjjwNBNphiNyJqfI/jf9E2nec8u0RkqbVxlGO9TCXo4paADVtuHUOtoTjk932Im4GtoWt3Nl
0T/0n6K7iYtZd+t5jnbachRa20w8i3F6mFXPQW6+DA6jIy5hk/FYHZLJidIkOAhdU/73k1CG00Ua
pbT/2m677Ae1j3yexKU/+gcEY8yd17QR2iAhBmmVFH+egBZv7K/VocEtQKqWBsarl39YAwY04MQC
4lQdcXgu5I9v54j1VXIVYbGDlcYY1NwnQiXLdqQ/5tpZa3ZpgWBSdpqAc4QPQpXeNIG3+x8jz7eB
61fQMI5TpxN51E1nkj2i+6WjZ8meCoGTBqh+FOKnXkDVIZjYiXl5ePsXrG15ppXBk4B1BKlf/gDD
F62yqJDOkZIPuvkcWidRbuz/Lcbi3cAZaIQ08lrHMPG4r2MbgDtVm43ktbpMrkay2AFDZ2nYTVGa
bZMAO3DFsLU6e/7fRrKoQlutGOIT1rdOLzz00XM7PHXVH5zs1x9kcbJ7Q9QmlUCIKvnstbc5ChBv
j2HtjTUfhIrEmTg/RhZZfkh5x1rciRz5L/Ug7RUXsa4H4GYn71S6pQywIXVH29uVl/7d26HnT/Aq
Q15FXuyzdMpTta/m6UOzqZMa21NTt6S3LPLiEvX/rL07J/+rcIvNZeI9kcgmA/2lvYv3xYDrSHEJ
T/NTJCj/hePfWiHlRcjFuZbKZjWJc8hZU3ssQGiJJ/V+RCi/OsgS0MstgsrrbtZikIsNLMqpb6jC
r0Gmd/phBg/OcIHxMy/kwwwIVy9II2ytodXNdjW1iy0txMYUJBZRjafB1ZHGrXNH4JnXuqLbBrbm
jEdlY39vzu1ig0tGkUntPNLxoB/8S31AuOjRP6HDtxeP9cXa6JJsDXGx1wfNn3SjZrH6yTeruOTe
xt1kNfNStuQhRC32lWxshS5gnrbI2CTKT3NQPmqV9RXdvLd33OqkgZ22KGqoxow7X+T3IsripPu1
PEa0SO1StWfp2NkWY/yIBep2lWj+9MtNfh1xMW+akIm9KTSAwcLyooXZbVQMKrD9+q7Wt55aa30z
3uS/h7fIloLSB6IVMjx8Um2vaex4ApxlfpT1dleZwino/GNlPQRG8V6jqSxW8sbZtlKwuvoBxhJw
X8rY7Uwdyuyd9DMJpp+SvMs63W2QLlKkzJWkjVUzD2g5uzNNAjWI2Q57+Z6JGi0zUo8CWXYDGg1L
TOWASNYmo289jEldgFojpaPFspGieBBUA5S1fJi5q92x3ZenbVuK1TAMAsabAkRs2Q8PqnGU6gps
XXCqTsr/I+3LmtzGkW5/ESO4L6/ctFRJpVrt8gvDLtvcSYA7+evvQfl+YwliCNPTMTP90J5wCmAi
kcg8ec52wGroTjxBsHrlgerkP3a4i6eYu8HJGYaP1bd11KRqD5JI04/80G2jMHpm/bh5a/x0iNuN
gli5ds7PbXO3UKq2WVbPsJ3q7xN6yNQoUF4UnfO1U3duhbt4MjWZu7mFFft19kjpmalHH6ct627G
mTsP7ogG+WdVuBCsb+1SP7fMXUBjDELJ3gQIeum+GO2TA0kkyXq2ZcxAmarA1lpMPrfFXTvynKSG
zFa59M96hxKtJJzoE5ngPL+DbNW8VDDBpG6MOzWY7jriGccarxyMmrKOuJ4IMpU1mw5qfShhouR3
VRCz+zhf7BkA6CYurI3UgwQwBbGYIFStWgFMHfNHaCFckVfoYKPuBoKenDp9I9UbVQPBXcNOER+b
0HP+jwHu62RNbmbDAgP/B8SKfH3Xh2qIwmUoCv1rDn9ujPtOrVqbksU6jBhNax+gmyeB19uhG2Wu
FV8jdBEEXtHucdeaGQ8UvXzYc4Y3TP2D85b6t/dvLVCcr4i7y0ZSxfqQMQva5I/RcmpNsMSZ+a/b
ZlbvzDM7fIG+p85Ut8wP7Nc/zATDVnlqfWsP8MxG1FW5RuchPwUvPhhwMT2DzjYf/tJCSq0GYO3R
U0IWehOf/ACcLEKSWIb/hewce75ce+Ffg+xDnj2p7RzkdVYBgxhk2bCRXAw+kYBRhs9bITp83Sv+
GuOC30SdfGlaGLPsXWqcekfwYhJuH3emHIwtk458Yt2d+ZNvypKBpVw+OZ+SyZ1exRncaiXr/Jtx
Z2vuEq0bUdYETM0fZ5fsSlTO+nc24jcE6v2X5ci0zj6hvycRsFK4Yu6gqYNklTZbsb6JNvLj4E/3
rAnigGYaLFvyS7YXDT2vmwRkBkLVIOYHtc+ly/RxX4KRFVdYtsugT6m4xYMNEYwYnFBQdMuCYpN+
uX0IV/0GoFWAEDE5hP9eWkS0AvW57iBttNGNc6B+3Nfb2ybWV3Vmg3OdMU4dBaVbvLbRxNnlgWRC
2Aw8zBgWymzIbv43UM7V9wZD4/7fwjjXGZOmqJMIRvM39jDEU7Rym62N9q3qpkDQCJX4rpnmWYDR
gDqUgVVFM4TbykyWUowpIZyx3I7Bf6NdJbsMcEy97AE3KWCdyxH9MzSQweb7Tca0+QbNTz9vPSEW
efUKPPsx3J6b8TyRqMCP6UIClGK8/wB77Y7ttZhV73qwiFs5t9dV0S1938IYOJO96V7DIKQGwXrx
YNHqXXu2Ku5IgmyxaSZIa3ppnbiSeuowZ6m/kv7HbY9lv/cqcjP8I1hRNMjfcusxtF5P2y7Cla6B
f97NmyL6nkdLtumNIjW9OjKdn4NWx4KkkjnIlVkAyxgeF6KbfI9AMvokKku2umFxqwyTDRKEY5qX
24tbOfHosSoOKq0wdSVWJwEq1IJgBm4aPVcAiFDBC4B9g8tVKOC5QvEf6Rfewyazf3btJUMnSfFi
NYDh6adST76NRnnsIxSS0fSa7f4eZM3B7SWt1J4UG3tmO2hKsc44FzdNMtdDrYJeQSKPhQ6sNlye
jX7FOzN+Kp3v8seEOJP74mGVlSsKaSyEBVVAjk35KmW2lggTHPnnjMEfCGs+BHrmYp66rO5x94dM
tVEt3TTyQGyqQElhU1uChPracS5+g8WBdgcIQueFWWLwAKAbuWh209CBRnsSBPKVLwv9DDwOsM0r
9GxDOsSVDkCRZ0jzdET6BipzswbrtjaMd3IVJ0GNeOzXjaR/vf2Br8896CbQ7gGJH7o9Nt9ltpVF
kaYMak1JUp00h5zynt5NkeNOpb25bWptL89M8e3mYsK5SbMBs6bpBNkDO0hTfDwt9W+bWbkUwZsC
JLmC/4Frn48xGYZFWmA9m8/swuoCzFfl29arXyOfaXs1yoMunI+8PvooPAD+C842VujjbUKSWAMQ
Z2iBdzhZ3SkVybOu7B0gbrrisMcjG1O/PPpaCwadvpBaj2QgIq2kDa2afVpkAj9cudsxVYrnqcZc
grHDXNpxBhkCfGkLzO0j+Ift/acO28HsXf0rRi8xklYL3lwrjblLi+xonAU1tersLrOiFne7Fhbv
2tYJSsc1UPIiGyUThLMVb79YHvf+iospqgaN6cxW6RdjgJqBkYL5Otu3ti7ayqsxT1Atnm0lP7RI
ZWeeujIH66kiPcWqsm0lw53an449+KkxhFA03We29ZKNyvvtE7DmjOeWue4PxaM5IYYDnr2U+F1+
mqB+/s8tAJUFlAtwTLjKOTcB279ugoIEitKpfWhzfV9XL7ctrDn8uQXOLYYiUtVhaOHwNT1Fo+lp
FgUxevl028wKgg4lVkwggsQHbW+NH/JasiFSmqLFGBSeIQxLn1LINJ0szEIxD3Qqz6x9/agJlrd6
0ACNYmNlwCwgsb10+8iMzZRKmMScgGseD9Nu2VZ3E0BnHnFVn2xkXRB915zi3CCXtra01fu6gzva
JCTNU2SJaJNXvxj0nAHEBS2sZXArQuBa9FrGQZZjiIMkqKU5szs4b7c/GPMsLgfCloFEAzrHKuYB
Oc9TqJTMCMItqP1z8HAe9PhNp7MPhReMlYhEL9fCxbkxzgmjDqyEeomDZANzXrS+neh+uUAjIVf8
28taKV/DD8/WxUUmPTbnMVZQFZQGuQqXOZGeVCbhUNkmFG4bjfh9Bah43pe/63QCLXwFBaxkkaEF
3iX60YAW0rYxABqaJj0JNaWYvX7JP6p5kARZ6EpxCSmujO+ModYVijJbIb3hINUF9QZJ3W5XhJHf
uSpYFNkDUDijsXpDYF4eCmP43NqVuHwLcFdTLDgq+gZgSYa2ATlqYEDJOIcMi+BDrB2Tc2Psz8+u
o0IeMrm08R1oqwQT2O8d4+X2p147J6ALRSsEnxsvBS6j7rReNnIHsTPvyVOt9N9kdQkbNT7eNvOZ
cvAn5dwOtxIIP02t1SF1ZeS4kmuCadgdZEgieJPl/hHYIxszdnN9F5WusGnNlsGbN0FlAifBfl6B
XIdpkierhJeARP2DftfxSGdcjrQN9LAIHF8Kb6937cOZ6IBiBAv3ErBZlx/OkMzZLFXYq1XjkHbN
ExlVXXDtrbo+cLtI8dgU/dWThIKrPc6amDHZpkfWnCs98PYY8PzcT0NRC35tSZBIxDCphVF9JGWX
S9LUQge+JQPT10R9OZq+RFXz/faura4IeCsMNeBxDCvcA8es8Q2nRWuQftXf1QAjIZ52UB5BuRnI
20HEtLHm+2BDhUQGQjdYqLnoPVWJQVSWxnapSQ9mY48b+Gj7VFqQwLi9slVT2DU8bCwAHfkuqial
ObGbDsWhJgr1og0aHXDdJhWBq9f8HORhto33uAHmZi7ZGotZbaiUYrpfD4x2r+8hhhMifYgDo9w4
j7MvJmNZu5bOTaqXftFMUrMYoz56GKXYk3EJrAmjNQWIbkT9pJU0BbcM7lqAKzFiDIjhpSllGWe1
S5huMMhz5h2jQAInUYBHqv08BTrYokXF4esLHnBqsGLISMnAZMCTNxf9IldpBmJPdd4Ra2/QRz22
3Dr7Ljm/b3vIysWigh8VlRSsEMxOPINu2VdFVcjI/Rhq3IK6OygF3DlMtvLWFkRj01xZF1wevXYF
LMoq2L0vd7KIlFEqwL/h1T3EJaNxir4iPa9PxigR6LdhMgpSh7lFgqKzyUMzWSMGw2qoYpYpLQOo
BFlb1QSHNshdW9+cmr517cohXwlikper9S+pk75qsTaEEvb3de4k5Z5AVnBPLTq7DoWYo0TS8dGe
UWZ3MqN2bZoGyqx5crFsClmCgFBiQ/yu8ftGPzpd9WtMDb8ny4a25UnNcVkUEELKoocUkkI+2Br8
GUy2fQEakToPoUce4uWRubWBAk2xBHlKiFt3ylZTFh+3RJgnKKNIlSthOksrcXvHhgcOr2Om1Y9Z
+3usWz9CKidDVAwiST7EG76p/bc2Kx6H4mnuVW+Rfw8o2CNjPw1a449yMIPTqeri+9povvcLBl4U
KIOom6G1/IxA2EdF51/DaJHcu131UsQmkEWp7JsLRmQNCn2gRL93Ujbyoc6/C4qyxNKHmXrUU4zT
NBakg8CnlAwnQ6XHhICmzXhvM/3LpIBkT0Wa22WwuXQbw3xTrTyE7qNHR+KlFWjv1cQv0b1JYn+A
7JgUOW9VXf7KNOrVkFhS6mSH//sO1jeyXJNNH5nEjawEnNTDl94m0EyGLww0dOr4YDf1hyQNoHyS
79A5cQtb3RpSd+jMn6Pj/NSJdt/M2h4KOhA6grgqNTeA5WwUCYyoywG6SW4MVhDDzlyQkWxkhdxP
dRlissF0J+t1kOd7dXiATNrHZFWhPmjuktlu1WZBS3EQ8b2q5tFW6yMAWiVTWNroRPmVL/Wxjsej
XP5eQAxN9fowTDPoNZtnTUWuKlUk82Mp/pYbsel1unSIoVc21Ek4ToanQSVDzstNLEP0yGrdpnf8
Xn4vEsktMnmjG8Sbo2kHCaRja2nH3FB+j1TZylG/rylUgKjW3OVNNiDtJ7tMf5s7cGYoUFHUZ4hg
Ve6UbUfji6Q/2T15UNrFlzGWjSL3D5Dw7ZRpOshQMx0N41dU0yeH1r6q1lA3hdKVBTlQK7KhPTRv
pLH+1lhQURwwWxUtxzGbXzq7+D4bzZ2lWr4cK187Z8ZhMsDCDmYQLdF8yDJ6RdIuLnVknAv7RUVl
z4YWGnL5yh0q60HDflCMTcW/ka1AYFOBlJflpeVJTjex85r1v0uU4eumDzvN79t44+B2sSGlNQ4m
PttPve3D2IbeQdf6jto74SIpNRDbFrm3ehq7Bph07pK4avyonVs3S4vpS26qkqdmegFIJsY9KX5o
RbuvdMp2ThK/t5rT32dOBM2l2fQtqfk+54pbydHzoOBNV8bQVkfo7+p9Cd1fd5aL10ST9o4xbVtQ
7bjg0b7vqNOeZgqg4FgqB4R3gqaX866XtuvoQ+zVWVG4w1DrwWC0L0sN+VY9vzNqMFdK6LVTI3my
qA5UL4EMdAkgg+s4+P8271JV3RVpFXtRRiq/1MEELoM4aVrmY+d01r7s52QXGRR8TWSEUJucvGpK
ea9nyhGkjpHbtvX7JJnyBnJYkK0ddnEEHU0LA0oIIWPpGQ6o56fJussL6WOycehy816t4M2YOHCj
RQ4imnqZpQVoXHqYAjhmkxVO0uTn8vzdmuXtZEnbptVR/yuPqJm823GyQwf+Bx36NydHidVFuWmC
3Jv2c5YgEGzN6LoWZbWpM0gjkzSS3bSzl2Nm6m/obYNFZ6aeYYOYgf2b2MoeCKofIDNpKxeMAK5U
E8VtDWh7ZpK2eOD5Kk8p/gkRPTUNyt62gZzBxQI20nSry8sLMMdhVOSb1ILYA1SU1LFp902fyu99
pDwOZPAT23wGQYUn4ytuIqfTg3mhT80ko10yyEwIsIeA8UypW9PiDSS9NTRYkRpYDSjFY0U6JBLd
SR1kzkA79lrXWu1GKDH6ber023SgjWsRpcS/lJpDSpf3isj7TNNpUFGQ5GLiAqKdtis3k18PpPaQ
apd+O0s5rhkt2gxGPuNOMS1scQpFUwuulJoAzU/IMzdKvVAvUVQ4mjOcaKc/YzMjdxnGZzle9lOz
vMtqHER19UBl9d5I8zAp1NBQYumtbjJI3sXVt7FbChedeDAoaG3pVUNGoPVBlVzyxroASXaeOdBH
TMa7bqbGKTNosh9laG1mw/Q0yAZtwihP0vQIeY/5azsYOBE2bX/J7NqfraILqNSaR4wyxt1mmPvM
13LlvUnN3k+bEaq56UfUoj6exIbhTxBLTYJ4KQh1odjxbCxQv8PZUpnIabEBJRLmF6CuOZ4WkCi6
ckq00DHr1B8rfQJ1Hfb/lE7xRzMqP6QqOdajYn8hFZnLkCTFEAyxNbxVpQWaO1REcW/bTaF6ZTYM
EJxMmsCiGd5rIGh2CxMtn9n+mUzG8zjlRVikBQkQBKZNUWkxZEIJBkMcCReyNgZ6gUxCGZXm2DgW
0Vy1TRVIstLXNm0kzAQ4dCGeJanOXWeQ5CUxBknyi0GKzDsl6TEjSysnzCYoGWDgD584h/CsI2Xa
pk/LV6Vk14KUdPA8HQK6ipG4CaWD5YFLaIy9sStm000hkuEAee5MsePN4AWnkI4ec+0eVhzrrk9A
EYIopw2bScvHu8Ie7gFmhTjumBZuXUNCdhyVZxmzBt9GyXKSTUY1NCfxUgP5u9M4tku72sEFRy0N
VNkUMoRepSEoShbkBh18sRgNxmRJQnNQq+XBxKd7yjRDTyDqWsnJtuwz+UEhs+Mb82DsIVUxUzdO
Y71EdJwK3NJpDWXfWaLDgwRV322v0KZ37ZiYEAWrR/2xI0V85ySkwk+BmiF6qhkUUE31O+bfEtmd
rdF+matebkCmY0BStKw6/cPC8oMeAkeyC50DZVdACLR1DaOR/Qm8nOisJVkALmaQ6met3xvSoafd
22hPp9qIcP6n4mczZK+KPrj4rUiKwF8DveyWdIesQVvMHA+dNvt9bp4G9hZBFgdpS+2oouDQU/0u
y6BDIFc/MGIRxtMUZooD3sqiwiOtbBKSu0rcqrlb6PIQFmRQPUgWAVBgOftB6wxvyvLil06jepeo
mZRuiigzvMokjh9F0Ot9b3BGy0BP7SQNzaZOTyjTAXpNe8VNougdAu6S7oOFNCUeCPjG0W2jLs58
6pRSgPlSGoFndTZe7MmM62DQYvvFye3Zz9SUBmquGBBJJZ2gmHb9xAdO7+xVwD3lqhFNzkzDmW8b
cm8ihVuy7uX2M4dVDi8LMTABvRM8TkEJctWVHtWkpHWcYuTIscD0JUlIHeKyAUC1md2FmnFg6oPi
L3iX78cuNwXNCFYj5c0D86gAjIgS3lXJRFeoMai9CXylQWKCklo25h5+Kd1000R6v9MH53Hq5NxX
YocI1q5evc51PO6wdtTZMPGCmcfLV5csIylIIyb/bA9wJQ2yzgvARyFNSusrpIPll1KCMFBuoiqe
tkW7I000Qze7ynd4HCrHakkGnAQwMTh9P78ss2a+2HNsArjnTB4OWAQ13yzCmyNLnBJ1trk3XmfI
in/c/ohX1Qy2DgMNYgwAMmZxbh1Fr4PUccHTgqp3kmRu5umuVIigF3fljMwIxuxhAu9TSCpcblY6
ZtBwg4+j3P0lcp7ILPgaV3ULyPugGoNPwbh28J/Lv78hfY3csmo8uAOIyjBzJ0NwfSOlgnVcVy3Q
vWQaNWARB+LD5lmN1VFXy1myAQXayfucsekxYkvIDujBH9I3EQTy6oxxBtnOnlWNKXVssM3hUGW7
Tz4mUD6wcSARim3FCy7WxXlBU5pSb1RosTTk3SQyaN+OmbDms+IFF0bYVzxbC5rnFrXTvPHMSbEf
RkaCmk7FvLnt0FflEG7H2J+fWzEjRY3B3YKGtnpP4vKwlOSNTh3YMbWwa81/Wg2E44GPALJ6Noru
4E6+NDcn8ZRljkk9yQTlSFJt7XEKZ0MVhPNr7AFnh4vnCdomupbjC5kHc1ND6mxBuQIDYk2weGyG
Cf1EKljayve6WBpXJa4LzJHQEUsry2fc1a5mKKKy94rfXZjg3Ft3FmgkWThP8mMfVLvsJ2THPHM3
PS77/g9LcnYQLevq3uB2kvN1Bbk81RhFbhRBMjm+t8kjpRCHHlxZPbWqaMRhJTZdLJHzem0ieHSq
2EUTFQL9eSzwuAGDhEh/TLSTnNtPkpXSBLmGN0G2oyBf8xw4xurH7bN1Ddri9o7t7dnharUxr+Ye
VgygBo3UVd/KPd2gHA319d3olz/rMAWL0D8nfOLschdIBy37FlqkDWooy51SQWVSk4PbaxNsIF+Q
NjPSmIXJltZsF21Lsl0kmkJcCU3nrsBXoG2KdKrTsIqm2ZkzYJ0sv6XH3uj2UiUcRhFZ4yKGEWsd
XSYsSH0sdmRHTv0mftRP1R0bRel306bbJOC7/OcwVvatMDoL8AbC4RUBM227wo5igAmHMMWTacuU
DQaP0E8IrRjJurpM8KVAihogN+2Tr/LMJZ3JXPQ5qXFDxk9D+kTadxsv+6X9aIbH2x6y7v1npriA
SCfZgvruCGjwp1BJjnfZU28FeMFZINECvtytn9Nn+sPRBEX+1Uh8ZpgLk5YyQ+nSkqknm+7o/O56
EexmfRMddN7BkaibvKhgmtoQUl5Q6eiSPkMFQdrhI4dqKt9h8O2bGo//nLyAeYkFEh+GadOudFFI
C/KlvgWurQBXfbtB+QiFkXhHd+g2bSbI/97+dqunGwoQ0FFG+glkzGXgqiSChg2G3MCT8FZAD11q
S7eJBZf0uhGIXSBFBOqST0MJcnaSEYV6rfKujWGPxousiEIwSygunj3YOIwZ4NGFHjz+wa3ErlGL
RhWLfrKcNTu0v/fG0djQE9lQUbrLQsSVLXS9bQAoASfi4fEoAoElzKhYuGedfkyHP7NBbTDL+smj
KHCs7d7nusAZDSlhfvfm1i5r2UESDw917eSnjO7OpIngAyIrXFTssqrPy4Eloc6XTvnRLKibi2gY
rvt/7BuxT/T/l8IFiq5Mh0Fj7xEVYygahgqirbNhvHqFUIx87eSem+JCAwG0BbXGgnoWJjVs8ma0
u6lEXQzFvXQUgbZFm8f+/CzWpqjBxmOJzctJ9tOc012ZtE9OLeKxXDdj46SiUQTBYs6M3M+jFJXY
PkIepPSljO8SQ9BdF5ngsjKL0EJdgHrwFvqoLfeqhuES83+woYFLF3oMjH6GR7g3OejRHIPZcB4c
bbtEp1oSnVDmSfwJ1VCHRk+bkfby8wfWCCokK8btl9xLz/Ze25on7Rjvood2V4b9dhEs6RrVCM/G
hI6hgCwFNy4PSuiGgRi15uCQHqaPaOP3G8bdYAx+hwew12AEUGRy7UudW+QOrGZPqIQTvIAhpLKN
2y7sGzRECtFs/NrTHmAYBzS5qBFdy6iiBQiMj4UbQt4zHgykK5NnK6GDm529uJ3uQfS2v4bIsM08
M8mdXQl+MzYqNrPzB19/63ELYtSRKe0yka7p/fYVuJZEYAiAYS1wBaJodXl489kCFmxg2UtaBH30
vV2W4LaFtU9lfoo2APADaAeLVWfhoS07yQYfEPrQfWn70OcCRMxydoMwiLOfyns9SExBAKgDRYSj
dWmoTvte1SuDJWKsAmPumN6YmGFgbT3wceCJcANek3I1yF4kMGQ23lS/LP3P8mMUTYGsPusBYDVB
1wheBpvn2ZT7cTKzcYELhPpmNDA2zuYVMUKkuroOQBtTaBDRfa3msQisbFmMMF7jahYoiE+DVGNd
3ce8P/RB3OJqL3wpaEPACYI/asginuC1zbRBtwFsKUZvQKp4+c30Hk1P0sOowWKt0XhOPbuyJWLD
/4x4vG+AkxJ+brGRCR7/PMpDFZmjDif8bT1MPhiIXSVcvrLxvjRID9FWKwNtr/2ugvJZfbp9ANaO
2OfacK5N+Ay3seOASiQtUXsaOqBonL7GOUvebttY28dzG1w87NE8lFQV+5iq9WFRgd6QH4tCRLu1
Gg7PzXApDPZQajA00oBKdAnVQNkOd9E99TFGvFfvzOM/lklEDR1RF0zL7ESrPO6/LoYFzmOA+65w
NgiKQTlubu/b1bfhLHCli9zMR2q2g+xVJQoXuQoc+dyqTXDbytXXAfsVdECheocLGXLjnJfnyrgM
Ma1BYxAtflFCBUF6ZRIy/8oKr/hgSoZkqFMNvW1igxpkeawVF9QTgufMyo6dr4XPLbqhBc+QAzSg
vjhbDZh7MBwLntRXxbHL7eIf70SS7XkGbS3UMb9XmPirjv38rNIvt7drxQoudQbZRIw1EWkvQ0/c
gZMji2pUParCzUfTR30H/ehQJSKQ98rnv7DEHc4p1tTE6qvRs427Ep/dmh5SSwRkvM4boB10vh7u
bJpNnIIrElYyJH1/bgzlOIb5SXXFJAxXdy1njHnJ2aW+OCWdkgLGVEwzDZgDjc1dPh/L+SkhTyUG
aocs8W5/r+ssk9nE7c64RC3jSj3BBrSuLzN1+tQEVPw8sGSXvtonJmoCBEvY0iD+50ItMKqxbAJN
KoQinctelBZvgiYDkQppsoOWAWVTEsHC1tzj3AQXgyoM7MeDHIPxIR5m184rAPvqV7PUvt7eQPZT
L+5ALOWTHxXM0xi449HQVdNkxTDKsmcpIA2lX8x5DpfyMHXFkwYw421ja4s6N8YtqohMJelaGEO1
MXVnbX7ENu5MKfb/FzvgyGdYaBkllktHhD8AahjDDqlydP9dh4S9vggiK/ux1zv31wjn7a2SFRlG
XuDtdYHR3KdkdFypOZoFHDDZarJoUSsxFl/qrz22uWenq1sazSTdgkVFwK3q6m4ua8G+iUxwT93S
rqvOHDGWbrb2XVMAxNjnwe1Pc50tfDrc32VwZydDh3fSKZaRQDP8cQ5AZBaWGxIAivknmxS+nda9
7q9FzuugslfkS/Hp4q69MTEEAgyqfbIC4BY3427YNAfLNwXrFG0ld7svXa3qgMUjh7Cd38B9H5VR
tJXrR/c/6+JnmcHemth2NMueKTH9dYthqu2sdKWl7QCYAs+ZLpL9EayKL7y1GEBQSYKttOUUj08F
zH6lUJxUcLB48XIgD5Imz7F1c3SKADF7VydpDvuqt/1UqcuvGmbigjlvQ4Fnrl1fjPgawAAmzcC/
etNI0Rd9AqfIn5p9+m16RukKqvO2P6HV40ZfAbY+4Komj85ONGez6qR/jfM9pWxEQ0nrwO5Nxi+5
flc0qac4jSBkrWU3YHPHpI0CPMrV4KIcx5BorEEOIalebEkbqzEPmkS9pRLtJZvJuAqOqFk4OlSZ
GFX0ZbBSjKrrxl5B56/MnohhfQVgTZsC0m7zdgCIDA39HJUn0cDz6i5Cogf9HSiaXqVvWR5ndgMo
rJcttemXVnxYtOlVjuZvt31l1Q6Sd+ikANcDyu/L5UmDpSVyATsYyMRIpdvae3P8+Fc2DLbFZ/E+
acxYxyyCDPHtgKDFHcu+UzzdtrHq8n/XYXDpbpobBZIq2BhCE3P203baS2j2tdvbZgTbZXC5rkm0
KqkhOQSOjO+QuXAb+cEEUeBtI6vh8Gwt3KVP4qglcY+1ROpGU14j+61vtzKECJ1ckMZoqxHqzBQL
k2efxoyLbo6Ym9njoIR2NO6ptPR+WzSV5k9q+asopVlzE4fNU3R2awR2SqdTt8D/IcySIU6r8XaZ
26/KWHavebMAKp04fXyQskJ9gKzV6I2YF9iqSmNuHDWTMcNg9z8So9Ict+1klOzxGBp0X61p+QWD
ut0XkxY18fp2Gb8C4W+W7pICF91brQQtbjNu8cSMzYOsFpWbDS1Qz5ItCfgFRZ+Z/fnZtqhjkrTN
gG3pCsNtpCmgWneobBGNocgMl6XgqezAe+BNg62/gkshhkpKuemcoRV4lMgQl6pMEeYnihnrSTA5
pPVAd5rzVjdFRbbVSxXDnIzLCo8KvnUWk7wA3yrWk8gnNfuh5y+3D4bo7+f2S8/Upl2kEYljEizz
D6f6/u/+fm6bcruXcp19j8kC62lR7zCjtfl3JrgUzklHJFQWlmA23yHb2EmiMslqIDz7BlxAl9t4
zGmMNUDkO+zb0W9z80mvVNBQScemtI49kPLJMAk+zaqH/TXL3/oNnXoQscPDHKMInX5jL7ZXE1HL
XmSFi/KGQ4i91Fjckn1vawy/YQ5rqPrg9jdas2KpIJ8C1hEieQ73jaD3bRNMSuH0N4cF4H1b+64K
H10iI9x3kmxVSuUZS7GiKWgSGiaDfQdE6f/gb4AaKGA+gwoa5LouI1mn6mkS51hL0Rxa+0FvRc04
tuV8fnRugJ3Zs1AJdd4JFHZYB56/vxntIWv7JnfZf8FdsLplZ2thf35mKuqVMYLcGY6/kngWGb2u
CtL88fbHX8ssz9fDxZi2M7LeaWww5iZW6mCAxUwwRaGX2xazgJu5B52aIDivRbVzi1zUAUdCJin9
OHtlBfjf8ob6pOCaF1ngHLrQJDmz2TcytZcc/IKOLmiRsp94ywk4ZwYhXJ4TFQaYspL0tUUPoJsx
HBG5Y57s/tUH0rlsUlLjtpTZJYAZmVl+bBS3y5WghajpbTvXjGl436Phht4ewzRcNTaKya51DGvL
aPtaz03tftPRJHVCDaPNkDa912YU1F2G3UlDEWjuswZ8taHA2dusL8uINi9dXZ1laUDVDq0Btdyj
G3wo5TT1dBp7Cf1ix3ez+ksdtvX4JRnRw4KGhzpRrxjuB3kPbbLnKRpdpQcDVH5w+neStF4m7Jas
fnO0wwHrZ/1Ci3PbWu0w1yNh0EefN5gqBnm860yYN16C5afgS7Cs+no3/pri/Ld2IkwB2TA175OT
GtCNFSRvQ2B4oCzxRVBZtrW3jPFbr9S9qddsXVr3s5mMlrhUmrRt4eQf2lh+QONWcxttqQOljCZR
YXH1qP7dVZvz7tFchkqbYd0EwCl9TDG/eXszV4Mo6AfQr9GBfeP1bBeqD0tcwKuj+mNawqHR3EwE
w1xdxJkNLoamZa3ovdKDPT6THc/qkeSXUye6eVYd8MwK54BqGkGogXmFfkjfzD2BvLnk1aNroWgO
SIGvgb0U/KnWrhEpOK/eEWeWOX+02h4Nrxp7mKBR1BdbxoQ700P0j1mmWAQ6s8O5YhMrYyeB+8aT
IUQxtJgl/33bGQQfin+ZQzy5yyJwJEElqq+e9E4iXpn3/1MO8ncZ/NscTKHWVLbYrhzAMye6b+Tt
7WWw/eaPLIiyEIRYOxWy5ZfRkhi9OYL/AE9NHYO/+qOcnRL5PUf9OtW/d8KBmLVwdG6Oy0Jru9as
BsJe3lz4VeExGo9lCx4B3dwOgRLkoWhS5bo35MjAXLD2EEgLZTC9Xi7QoibJrMXA/bqxPszHbgdm
tUMKH5c26ofmlX7qi4rNV2GQM8k24SzZksusjOwBJqFq6M6LV1QTxoQPSfaikLdSeyWWqKZ3DdHg
THK5ag2hhzQd2bHalW/q6BcvDKGhv0dhfW9+1cFjuP+8bAXJyzUehbPLTsnZUnVtjABdxFKH0NA8
8zduS3Cy4rplysBsxKl5FX3Rq4PHTOLaRPMNJT50aS9N5mPdpTa7ZJTkHgxl+ig42Fcngvv7uQiF
WbxhUdg1AipUt5blbazOD4muYxZYsdxIhuJxW77cPoVrHsOogcDODczxVckyB5luXyroJTICGMat
PIL8Rd2KILMiM5xjqsNCkoiZkffR/yPtu3ojx6Euf5EA5fCqVNk5tPtFsNttUqRESaTyr9+j+bC7
tlxw7cw+DDCYaTRLDJeX956w5/t842xgE3joLsSUb/ckyPRwSQebFNg/iPGvHhtKI5yD8o/9H8gY
ndnItGRYUm/z86Sd2/SgCyDOA8dv6N/alvABFJo/w5+GHa0HcXT347HZg32fYj9CKVTkURXXEXu8
VKv53lBfPhCy4wCHL6y+dbEGOlWtkZntYiWzyP4jgh0BtI+h3RiS/0CQWEbDP763+AEDwv11wwcl
zDM9qMWAyuUEoBBa2/yxOOBMBzjTJNUueFH9c3N9uRIwFrx5DVhzuoDbr9+9ss6lhxLkEAmnl1pI
AqeOGa+0vQctnk09E/Ix10Z3R3rDj7LCqA5GaWRhwYl6rjzehWp0bshYQ4uhZ13qzSPqkD33tzBn
5bvcHcZ9ZmlTYmStGQtRwFhA2X4kZkWvJMnqWALyFeUDMnaC87fLSXDoPSi1SOHwhQVjuu9VpnvH
TC/zIaxHkMSjFpKFDLz3jCd+l5V7V9XVVi/GnoS2JFXqaybo/7Y9WDEEq/xTwV3yyx5KKIJMRB+u
ScD1fdvN+CwWOOWFzPGfNfo2p4aFki4u88VE6usa1k4Obc/Sx8tLgAllRs62+egBMZt+AziacIjG
q3iOgMjeQtAoQs8nC1s4MF+CgpyJbdDB+z8/w1vd9gFAfr50Gz2SmFzHfVRTDjzGfUbxX1B9HsmF
SHAmVn8Zb3X5Dr6RoWSKSOADh5uJiNZ6/HMQuDTCKqSNrt80lY0YkEM/wjdoKMz05xHO3XFfPmJ1
t861VjAFfz8wKPq4vrHgbz5uF91CvwqBoIlIemmZLn3U8v8/3arYPrQHZqyNPBO11DLkEIT6+aO+
peE447a9UDQc/BvIB19HsKlZ9rSCE7fomxvSTCffyXdkNN8JgdTkz2PZ53bdIhcN1CraqqAMfR2s
D4ivj1XbRh1at1urCLKkgKzLyXRUBvo/9IgGdVVDZDy4UV76qzYF1DqgDxI5IOZvpDcoHneVxxIY
OqrQhKxIwipgjCKHM/nctnMJ+SMahJU9LRRh6HQ0SJkT19M0/BnVeHE7zva9zunfyh2CHfCQUEmx
pnemA20Pwf9m081mcOPBEgcIDk0W+Js160nIHrpZHVkEqOcMft6EjFu9MziExgYxnTpIJbK4K62K
h3MBNcZYDYvA38/Td+Y2BUsN+sagziwd21W+ozXEtTojgH2xacYSyjdoEwNzZDz+PMyZPWfBuRru
1Q5EBINgdWk3nGRwgfMR9TXy0o8ixppdAAie/RL4jVqLMQG8mFfRwII4hlfKbITn7I0t7qbxmfUX
As75IQDkRQEIULB1nB1E1g4l88aIujR0BzDs3NeiuJD1njk8S4X7fw+yjqLoZENjxZjxHX6ZChLE
et09zqVXbuET4MQ/r8v3ehZkAT+Ptpq1yesbaOjo0DVLyCvZGltTRP22iZG/2WH+D91A34qN88JD
JyxTjYXF5hIL6lwM/PIjVmHWrIxadpUco4V4PbzOqLbC7Wghd2VF1PUhXF/+vcjA8uHo4aOVYEEW
0VvF3SBjetuSfISQqiIQqLEeNPtZcOfPzxN8Jin+MswqOpV6yWsdBx3MwhyzS5AUWxDcppey1XPj
QDoVCRW25Xdd2HLMnbLVrRbXyBjPAJpDeT2aEujEQvQwNO+Xolx53V2D8vp4CVjyHXCFufw8+LKl
P90onhqzYrD+GVyP8i2csdABfuv+LN6cqMHe2Hr086yeiflgANo4JGhpAp+9iloSBmN50Rgo7ozQ
C2qKDRb6qdJk6s/OcW7d7VwZ/yG8BDoICnBhRyhbZ+WjbzkgU2KPBmgL1cEb6ZNJ+hcCzNmZ/DzK
aibbwNZYUOA4tjE0pvDIzm7gaBy5YOGUqe+FF5duyclWqSM4RgjJIF5AUM1cpY6ss/VC+DA+qU1n
DH1TbDV/gmaQW+RQpvIeS6v8O3basTP8xA/yC997LqB+Gn1tHkBt0819F6NziDdxdiDyl0cuoTbO
3T2fB1mFOLtoWdd5GCRv2M6ZzQN32gth9NybzQoCEC0gfGHieltFE3NQo3Iy3AwLN3Xx3Zq3S/jy
cNinw6Wgfa7qhNGgKwwlY9eHis3X8wawvSw8E3sxO/0ChWrZJ+w6j56PvowXlxoRXeLLnA3Rn4dc
heip7eCD4OEDUcv7MJN87z4UYejD+k7sp/D+0pVw5hKEcgoC2SKfDGrQ6hxY0iiHosYBt9S4Lwfv
cZqDP6Oll6nBrQshegkWqyOAdBdlJAC6oHq9BuUJJk0++QNUW1s325qaRs3Q6biXeMwaw6yp1JEa
2SV69rktY8OJAQwNmGUG9ppXOuUAP3fWjMwrMdKFDkRj/8HaLCwrEpfPPwfMM2fgy2Cr+Zyhg6Tr
DgazKXJc783q/Qt5+Jmj/GWEdUg2kNkZHILGjs3jHoqKKP7GdTDf/v99yHIzfLpqfGn7mk4X3WR/
uKubVFb1v4UYwWH687qsIqLZGzNkXzFVmYciiDVDbhC5ge88/vsPwZbDbe0vKuv/AMA+fUglW71t
CIYpe5jzuSHi8H9Ykc8jrD9ESWNhtAy4sdCprEPZVyenqe5+/o5zVxacMMAahOYzLuV1MPIBRBPA
/4z/7GP45KVieKcZBOMXx8F6U5qP1iX21Lmz82XMVTTSqKf8fMKYMjbSxRlTkX1xmFI95khREyAQ
LnzkmfPjQHlg0bVedJXWYFPaZkVhKjjqDF6UPZp7RMDEx4MsDHj4P0aEl2PumZQONG00FwBuDaAq
t/pIUYHT3gSQBiJX7S7f14c2cVP9cKnifebggneJjWItDMxvahsGgYFCOSB5m0xoxp7yrI3nIEh/
nsCzg8DiDBIssDj8VvUbHe56kthIT2WqFafGe8VT8cJ+P7crIN/xfwdZFvHTkcpy5ZKWOnPU/upj
J4UkN8pzMBiFEvZB+/cMHTCXUR+GZrzhwVRs/RgMmsHPGVNz1EjgnfimVv8+EAFJrWPxUbVHC211
fkfpjHVRuPBFMDnqFEUIxPNVZl+yHz47bUAzIINHSgHxwlXuYrf2CN8RrM3c6X+GXPdhxBCAwlfN
L4NlxE3pJgzq4oZmGKEl88OQQ5PIEf9WVQbTaQFVgWc1cvpvnTS4MvaFQRXKunAk6QsYTRQX5vNc
2vRliNWBqjmgG36LIZYkzYN7bx/xhKbLK1e4YZOFJGruL/tbnMudvoy7mmCV66ydAkgOL+OC3mxH
PfrhUQAXpDGpAN/l8PC8mNmfCVlfRl2dBlX59tgvE1qGv4YE64jWhXen0uUlQe4vGpwtk7fKojAc
lJaQSaDit8arS6GQzUPBN5pJkpv7BetdbVBHUL/wjXANuZSRnoson8Zbd8jnUpU01/F5yKwSD3r7
VgfPW+ZdiPyXhlml2srWIawJ2kQE+ctTU7ZXaBK8dI124SF09hB+/pzV3nTqEnLfqptgmZ3Ye1xp
cJfGLWoUsQd9m2l70fLxTNb7eb3WLxY+1xxKSlgv3etDwKzimV4VYsvUTdddgkssSdm3vRGgwAer
QtS11pEsp73r1aOBDJt1foqEhx1du8lPiCJh6XY3Ou/mowra4PXnW+e79M2iLoEKNBR8vEW/ZRVC
ncxqssnFyVs6n/01SbQou+925nY4XDxvZ54sn8daA209COyjISWBrYGBKMiAbXntwbgqDwfPyF5L
Av0lgG/yULHyneYeeWz1+aUL+keT9TXIfLY88bwbtyx3jRfPn/THC5NxLiB8moy14FtPYKpINWxl
8zesqGMVKigDhBzRT89DhlbD5RTmu7HvPwsAJ2oIcOgmOupfr2RRFDkWGRxTofojE2JrFNa1EIEd
MZu/Z4G5lbo6tqMIon4SLz9/8ZkECisC6xPUiGy0vpez/TkfIB56dRUGb+CJMHp5JN0ggrL/XD+p
6tQJfizmXz8Pea6eCtQAiBvoRej4t9WOs01Q7suagJQHtPWf4l28aM98T1MO1Tk4N6MKB7LQg4aK
ZmL+guoyrKT/Q4P8809Y8/FHkcEcoulnvMS0VCpoQ2PX8fL085eejVifvnSd93vZhHi2pHR6Efsb
O6HX+QZJP7QYUxhHpZfQBefeGRBWhqzn8mBCA3n18uP5bJOGQtKf7oCOg5GgvxOH4DSlSz3VvVIX
6n3nTgvqiyb008DUA97z6+YxStubqipoI0GALFQhkfc/T+CZeAFRBpj4LU3bpXL0dYDczAXLQDSM
Zrc9GJV5VbZDQosOyvf8IpT5XCSEEQXacs5CWoPT8NfRyo4qmOBgtSCtC4lvFDmuer8tosLR6hRm
X9pBV/VtmeXZA1zFylRVgX1qJjL9h+6jbyHVA3TWR5PGX/0Q0Q9B2zloek2EhTPMsRs4O/08s2eW
7ssQq5nVuey9VmKIsRCbggaXLbDPrB3Kbi5eMtADg7zQKrJowVCxaSgwm+2sNjPxbejVZ8Y1PH7G
nV6ZYvPzF/0DO1rdoF8GXM3aAH+RWRkY0NzUu/YBRipxfgLHuAWqv5d447gpcoQ6IfeX4GbnIhos
EBc1ApwFHIjVbCqRZXWLZiqy1/pY78hhJMfpScTNhpygmFhv5ygDskD5YcWvi+0C7qTJpXqgv4yy
moAvv2J1+gtbDlNbYjwfmv8jfGRgKxjWHlS8C24ZO6eoqscc6IMrNkwdJO4s+bczZ6D+Aq9FM6Ix
SRmafabdsWZGjKIT5WWoo4XLohnS9c+Ob2Z16LKeNklQOiyVc+bLkFpKblD4z8LegD6HJQvIzemz
kcqOkUTY8glGXg6KhIZIgcZWDya1qzDXe1hbG0gImo0rmhfq5GTntdOjmus/Qc+8k17P04GVQx9q
ljaTcND94bQwj3kZvBhl26dAMFdxxRsvnODztO16DjEws9vxDCzNvu4gcTbKv5Yp4WSnudq9Jtrg
Ny1HSPGIVqJxWHthPnE+RdXoya20bXEl7L6K4U1P4apTyBLyNrRPaup5y3x4e2XXEw85HLxjA9S9
Asq9VrmfrS7Y8gEIstRllvuLe7kZCqeCiQ2oqykIOUMoKpbxUFmOuq9Bvx9DyebiyYbA0k5IQ77S
XvPM8MKZWFLvr1sCyCSUZOBpBpzUN5x7X+H+hQxvGxmYEW8YNoR6Lz2Kt1YP5uPs57ESbpPq0tuU
nD4CC3ThVH7fkybKd0tb2wmQ4qwFlrqMWxobe1RwBxBawYwcXxqUjY2ebVy33l343O+dGnTndSAT
obK5QPlWr8iRAwQBsxmUcDftrtxXEY8W+XX74F0a6cx3QcwTdsFQQFqKXauzVkLHowGtAaiXD/Lk
/+OFB0N6YwtJrj/ayfwjr1iiwS2YPF/4xO9vSDRiYaIAt1ATNTZ79YmN30L+P7D6yLkGADNeZJ7g
sgOP7P50Ga30/ZbAYDBsQDsP1yKkf77eiEM+ENJYDvB9U69v7axALLV5c2GXfs9Bv46ymksdGzR3
OnzSmMrdoqkHy5m9ub1Efz6TaJtAd8L5wvNxLRnrbMz3S+aLDO6x2clIvZTsVcofzBCy2xd2x/KD
v566ZSCkESDeLCoGywd/SqoLVM8zzVeQI5y2HvO8d62Z/asmMKD4qtnmo9JqsrWNglyARZzJ/74M
vH5f9VZeOhkZgIs4TcC4BSm51RIngTVSn6DLthXahaX7fsl/HXD19Ef5tfOdAn1DIm7gYkbbHey5
iPf286ZfUoVv8wkn6aXAp/tA4KzmU8HXTFt8cjsXhCEZC9h2XNSAPXOiETAgJISTtazb6mCxtrAw
f1g0jdhhWTwx51dGN/V4PfkvP3/O+Y1oo0WOkrWDevnqWFV9AKMgBaPQCYDm53zULNTMWXXlTKWB
AwY3Lc0Obs2KuTs9d4KINV11+/NvOHOyPePTT1iduSkHiHTwFw/KBj3zJ2YNF3bGmUPtIWxA+XgB
TX1L/8BEJk7doQnVFqRAAYX/LucZtnsVKsE9659tv9x09gC/xcG68Ow6922fh14lgjleDN5ETShV
9xtMX8ihh/zz7J09aOBqOCht46n1LZQ0mjfaMCWQkXcNL78NbKru4UR9svbAyJ7yi4XKf0LT+gQA
TYVkAaX75RCsTkAh4J2j4P+rkvJ1CZJVIo9euoiiQEkTyWW7WRxLQWv4H1eTi5Wbc3OKe9UFDjrw
vrPjpaaqcSCLtNxmeKoqfDHZt+Fz+8SzDYmACb6IlD1Tioat8qchV8uod9pAq3zplobmHqD8Izr4
cb4xNmrXbgDEiy7zRs7FAJRDAJgHcwltntXB1AabUxM9kqjP4LSKPni+GWFFFpuZDVlZEDeXHDG/
8BQ7F90g4h6ASAHRYRyXr2s7DCD/5CW6nLo9GzCHa5y4gsZsXGeMXXiwnymzY05tvNXRjjnTY0KV
cc47hX6nIxOwQqdEYE79WBbxKMMxgYXp/0OZ/cwH4gUPTBCyewM6LavrEPZINFOjhIAomtFaNcmw
r7NUwnjv51N5bhzAcxYRR8Ahvk2kpljHxqwBoHWCjdk4hEPRJczILxx+EA3M7xcSDGSWnqMFrggc
hr4uWVd1ppoWDxmi5zQkINQtQh8KxmgNAMMaEePOy0oZ1nMO/SfZZiAsIlkMqYEQaGnA1gA+GpG2
F2kjbRUW8KTZz0b1IfPgKujUq1HIR711RUQ42XWSvVTl+FFIKCIyP7jqvALXu6HUvoLdV1gJ/mD4
dqpRPsTVHNxkRmuGs4CnXCPuMs+QIRkBESQotAYcr7Chu29HclWQ/L1ps5AbWRoUhGy0EtTbqoUZ
GCyHobzfjECkmz0YWk2lR1qBEqXm9yHPtVSv62ho+L4w8qTKrMRo4RtYNOyv8MvdNBXvnU0ij5J0
Fvq2GsVO6/EGKjKrDCsYPQme0y0by2NndzB61GGXSWYY0FkeHpACzoaOq30MAUx0lY2nkkAlNPTK
/pcMoALaUfxRWlcbBg868MH9g6vNCfH4NWzvFiPh7sbOOIs0TQ0bt2vu4C8EJ1FnNjAPcDDNXZjj
MhRZIluDNCrMhdkISKfsNXYAoUE7lL2EWiGDsTAvZj3WsmEOzVnSlIq8jKdxMPbaAMe5slmcTMdB
hVnZ2CEYjzI0gqIPM4SWxb0OJnrwkXUSlHjmcDa1d+J4fSxM7bWf6Ztnqp2v93fTxE8TLPOiHp67
UY7BExXMFkjQKHV7JhwWRaNb4PTTMe4DVCkdafcpjNLBHm/Kj3Eubkvo4MXwlH6xq3aGsFOPh7ur
nLDj1aOvZ+CoiFJuYa+Hhgl5rWkD8yGokOMVPk/J0GNX1nn7XgnxWlGIRgy6Ux2NjuRHSKVYW6/Q
nKSyOMOzP4hUKfptkQPeOwpxtEvKoI44Pwbjx+iOL1qW7dGojzPQ6iEdRq+rAQ9mVbWxXcpYV+98
1BNfGunozHgCjpvcvdfLW8nkyc2yuHZhqErbIzG3OWuu655d975522T8Tpk9zKvtG2laPLS49kHM
ytuhSRKEpdnA2c/FKSR189ca4ZWqqvID5i1Jbgh3VyunvNWFcpPR1RjEveaPgqC5Huj91mpQNZiq
uY0LNWggwSBhMOEvCx84B0s/ixgFQy+0PWD/tEL+lhxLC5PDp8pz91C0e2n9Ic0UoCmFHPeeL9Ki
gUOjDp+RwsV/zWnVhbQ1N7rEy2ky8vdyVDD89X2yqVv3frDZphqrAKfGgR8yx9Ih/N9K7gCOAn5/
Cr3gPO6pMB4hRKViAuTBr2wOiqjMR5GqSdKoN4AmLWj1OHZwg4ZYW+TWVZsONADb23QYHFSdqBg6
GgJJliqd3BXcu+eQFxROS+DOOMV17W2R8UBC8dEXct/M3abojTug4lmoapimcQKydSV1CtNZVGec
CvRkpwx+82oa42aa3Mj2aZFI5biphCYkBJKq15ZZkQVvvGSc4ClTYIF0T2xIrR1sMF6VoV/XWRbK
eUQfSAvgomcBWTE5w5VDajOydVTlNcpkaA4ujzT2YhSjFtpc80OtD3I4dE73zASEQRkwkKtNAkR0
1z27vgIsibubgWnPbDLLsMjrv2hzHUtT70N3NK9GcKBUP56s6dcExUjq6jeoQMV9i4queuVgc0bg
tsG+tIVYalv0B5VrO92Z/soAy9kVxp9Rr+/6zkS/Gg29sGHBhtmvuYUkDHa5rXruAdIMZvONDf0j
ZDl2hldtBzLSFMHsbq7nLpy17DaDwmedqQ/4rF3PBdkYlB7GmR4G27/R2RCazpAUFdxC0NzE3/RW
9tNTX5j3eHRVieWNbRTAGROOrUpHJs1o2ObMhPBHdV1OZRGaNNu6FjkFWn0PbkZqF3oyGGQLASoe
SdSwpyK41STMbaWwY1+K62H6jUoqC90g9657ptugwHinJiCgCGfNrUf1OmrVH6znxhnqE1LCPpx4
+wTe16afvVenM3d6CWtz28Z20xGy6nxMe226Fgbdw3j696zjqc/zAQa6zehsWj07mVR/ZKN3rPL6
3nXpvQdkbWvA3hu6XuZgbLzCy1N96KeoI0qLg6y7GoWb1DBVxSXPml1FQWeeM4hZQqPoqpnQTBTi
vjRgqAwSSggP6zpc0NJhAPpzohX2dG3VdR2jYOrENtx2bcXeFKlpbOv5Vmv0N25XQcgMYG6JK2x0
f6fXfqrkpq1hZuzl1MYsmFaakepqyKrUKf1u6+jNQyY4JITyDNwHikDXi53lZqh7wak3UiDP2GzC
uw/Ra2bVO3XaN9n1KKcOebNlsAGZDB3evsyPTeKfNNUnwwwumgqg5AUuV4QeBTQDNVhcO4O4ajWh
NnCfZ5HPsl91Tuu4LoS48gpdRHVP/KjR/UOfucjz5plGcCc3Q7PKN67W5yHtTWj3yL2qezes0FqM
AjZcm0YDyIXs4LRr3OmZuWtIPYRT0dxbnoJjkl7DMFxOu8AqIc9UtH8cJrZBTdzYIpAUdFGQCtoX
J2ubUMG+FyzBGA7pi5E3SG8Tii9M5/i5+Q219CZqlIVkoNOrG6Qze9qDQmZVI0mFMZCbJjNJPNl6
lYyjeKWGRTZF0eibLHMfGmZHFXe3pAw2vdX9tkvrIYPQIDRukrqlcZGXoBshRBhju/eHGeKAgwsZ
wv5GNvWJqXLH6qlKGpgVJzP388dSdOByjrqzlVCyPbCZ6zGtBg38SI2ciKP0xIHrbOrzsdgK1Ada
5kJp1hcw6NJ5FduCnwybgTG5FIhr2K4f2MBcmA5T9lgyOPG2sKoNc2aZkTHKjQLDLKJYyaNO7ddy
FgdBsyKu8uq5F3gjz7jVJ4Mjm8znfqOUXx2coTWRT2n+PjOtrZk5t7XS4EvG6QHI1Rbe7h1OklwM
wx/BCqdhT9s7mBVsitrvYpaBwEkdeYtt+5yTsQorpv9lwlCnzqsPIvCvIFBvHvPS+zCJBVtOrW3D
qWtkAg/hMnKLzkgIKOFhb05/J48cTWKAfWJ1j3UGJctutl8EZKHe29Hs0nHUgpAQuwkrw6dRRyuK
Owx+CTJDKYBl1AG4Z3BGBztP9B8UqcOpmjt2a7S5s68ts0w0N9DebJ/zGwOkAuwGnsHbGd6noWv2
2rZ14NiLY9faodKkiemT5MmCWsMm6JrpoGD9hWuSF3uhtWzLDenW+8zgE6gyPrdv64y/FJVZHA2c
2K0jegyjmjcpPf7s1EO2kQNCwgDr19iHI/3OIpoBZ4e68CHSUZj6s4Ktyi7wlbxpKXW3ZR2wjYbT
fd9ko5aHqPlXscsRljqQI3cgXnUImpYNzdYGJuPe7Dlbls2uibunG14srrITuJQIfEA5uCFlg7ar
ncyFX3M+HcTIq13VNXroZNqQkFbod3MJcVaQRt+Q4sCseRzlVTnqnQ3SHhUIkjX3OSRFxD2E4DoE
Pp1EhppQpUazxL5lJv5u+Dbzkw576m3AIaTR58X70I24GlwL2jHwJJpVEzYj9JeQzziY7gCpl/St
j7wGIRKGHjeuJx5h4XVry/zNtKfthNVMtR5i2XDHftDz7gZ74nGofH+n+e2YGo2zY0W5RaXvoUGe
BxmUGqByrcN2Y1moO7jM84GeWNWntCq3hccJzCdqkrQi2zj5/CHc7oSnz47x6Q6U4z8ggv1F7bpN
zKGMjTY7khyfO8Akkk7kCq4IKszLpWNsD5BcYtd+0TxBIRKPX6/4IP14HJEyhLSq4Afc6EfQrq+U
rFSse0UWdlaNBZHWLwWBQ9xzPGzJ/OBNyDk5F4cZFIS7Wpgn4lMgxyr2OPfNFd5H+LPmhKuD0zK2
DYPGpTsi+cLrLvea2BqQPOs1naJR/XObwNe7VqSMYF9+X3cjaB6Tl/gaCoG4vK/A/MZpzM24nOGz
TrQRlnLlc0+7a1aVyEXRJvPr/GnC0yXV4Hm6HQA1hup7sDeVNkAa2HwY7fqNVzXMjs00J9YNxDBh
p+bQp4pmtwwtmp2aRwEEBFqVZHrW/KaO0BIYtpon5FVvgcWDjMFFlYBzBE1snWGaqg1KFATxC5oo
IijjWh9vugDbKLATQyHPJuZwA6cLGk5Di2TIaFPuzOwBxwVv83zEU6+sXx05t7gsMVuyC16bYiw2
lLZaIkff2ExONaVG3pNnoYqXoKvZQVFI/rQDw4d3E94thSFi2YtjnU13cH5urpvSGOMAhL2dBs+U
WEx8iuHn4uyAMXhtWighNLLRwmHU9AQPoZuugKP4zGdsEQRZ31QMBYTBjmwHG3IE9ApPdLbxMzDx
qWTwL3fd98nQrmkJU3gk8YPG4YBQb7Sg2XZz8za1DGkKi72cvUsLrp6VpyGBK8m7K2c4mXMvuy4B
e9rlQ7e1nXY3C39TiHorlXdtehhGaOYt0MAEfUZ2PbtOCu7ttRfATWnWt44/H+euey90vJBnWBn6
oqgP8+ip2J/EAFo0dL8ObCze8KSrwjkLQMNXLgznZc3vgf6rktqQtx3HIjS+BQpOabkHWvrDExqW
XWIFXRYrA0WARrK/U48/MbZs3Iq6tK9Fb6mNy2x5oyGevpkSV4TVIOMsSf1qt85rvsQSPFt1wt/h
6/LgkyHuPPkqfYlnZL4JcrxqxmCraJ1qtXNs/W7vMpij2LJ8YBNNKopurRyb0NAHM+azayFK9Ysi
mPZi5Q6PFKlga2era6ts3kZkFYklDG03NsyIZlUW11k31wfDU6gRkLmKW82SCclmBZPp3sYZ5ME1
9Vlz60yNtqlJO17NgUeedVnNCRqmJHaHMlnqM9QrodQJa4g23wP7u7VsekX7OnjpZ7PcwJ5k3Neq
QPVsKdtDPIT9pl0pkgY3fqLNmnlq2tzdAXfp0RA5/PA2wD3q2upN8pEB7UfDcpAMT8feS/CuqlIy
AeTm6XLTO/1vjnA+IhmNgE8NkDVKM2R0SuWQqbBTLd7aUP3WiKuFNTy2Nrne8gPJtSqGl2cKzPSb
2zhXQkcp056nuKDCi4zK3sHc4lAJSNwS6eDZMMiHWs7PBozP/VHfl6w9wLIcuGY0hnNvk9Vm6uT9
L+BGkQxziFXiY8ZwklXcO4KFFMmqBrxwnOtiOFqQUIGHTo5aDuNHu3KqDddcPeUMfSeJmsS772sn
gnejlk/IdOmL1MyXIEBFJ7Cf7Br+ZCioxND7k2bk83k81BxEdVXHRSeuc3O8NQWI4I2NqsPsmFek
RrAF4OHZr0oEXL310Gk3/MjoKIETmA56JwOCGcIT+4lNG7OxjrXbPBo2SGdaBbC28EKv638ZiBCQ
wYL5FbZbBLGBZEC60fd/fKN+Dwpcfi78AY9wTbjKK7w/69yzr5eAHoN2lmMV+/tZixVUY7pXGCLu
hMrhZC6HTUM0J3TsMnQVUPZWLmNnFscRtY1prG8GFwoQ7V5110bxqHIkjSQ4woYJmSqKRQwc4yyE
dCOejoHZ7PHckZh6MN/RGw7NsYxw7sJ+yMKavuWVedK0YT9wJwFqAhb3x6H52/VIYQ0npvOA/OeJ
jztpX+nsvqYvKIz4i8QeFOuXx57W/mXBczCkhMIEwK3gCoAuTf4aTH8qeSycuxK3sKVB/hj3FjQ0
HGhYSnr0kd+i+YN+Dk9zE5uD1Nua5q+8a8PZ/21bL162YDfNsHA+/O7Vco6LhLY1NSGld3aNwoX/
Rgvk3RNPeGlGYPOHxHdCYf3NnYfekAnLNj1xQr98lEBgIg0Yx5vAuoEegZzq3y4RqSz8sNUO2dzh
kdUlAWMPFoXwsukVV3i/XUlXbp0qw6btUpL1YPpUW+nAvvR/kXZey5FrV5p+lY5zDzW8mWjpAiYd
va/iDYLFYsF7j6efDyW1RII5zCNNHFtBsxMb2yzzmyS282ym30aNIW4JIls700bESSqCnX1G1XSI
PT81vxd6dJYW9WHuGs7pgzUnjmXAZ9CJva3A1qeY0PWpj0rH6rV7pJ99rG3pifYDnREtnTd6bhXb
vqGPzism45XHjUKqahKaq435nWsyt7HbKjwr7ByUXFRbDwVHHYP9mCwXuIZlrVRXIBSnctqn86Tc
5NR+0Lgupl2bMgHGEDcuJqyhF1ki1ntzoc40ESe3ALjj1Wnc2Woaafs08YG8ZAhDI0WJtQ6WioDL
1A2HRL0JkuE66ik24c9rUyD+pc4y1a+GSD6qjBvYa6JLbcmLh/I+a+uHEHWyXADNroDkgW30K0OX
iQMc7NEMnZRQNTMctTF+jo1u6yUpyDSLS2R2pzXCgcD+ovYLDgNBAqZRa7FXT+RpuS4/5COaRZR/
v6lh/VoJw5UYy7KDvXnhRYrvO73RXBiF9d2S8nk7KeEVtdHE7pYikBxYe7kjYKoLCq+Nj0ERfIpt
YEkXcjvMO2vqL+pQrwq7zwThpij7/CBYqec3teLSfEkTr7caUFxtm7pgSEVPMKXoO5i8+D4R85+C
X0S7sFmKgEoo5Tepro7nud8Zl35vDM9qx5HdjPPoooyRe1RH5zMrnZRt50/Vjm8z932qWVejFfiy
p0lNQcmwGgZHoKg7ONhT1JBlOKHYcaTPSTiZ6HTGYf2SmkHm5qFsnithp57NHSGVbuh3xjyFBBtQ
GWj+mbn1linl7BPDqpDLlsC34kS7q/NYuQ6wkNsQybauCKPlAV0N6c7w4/JAkEx5op1i6apIxutJ
bIAqKUEoVi4Zg9xuENQJDklc1UCv29ilIxICdYtJMJKmme5JEIeKYnSCV7oflW3mxMDkznJVy89z
vU8J0JSXXsitnSzO1qaU/Q4kRCbcqhE+Fk4liw0GJIYW95d9N4ahbcJRiu2BfO1GZ15zyv1S6SRW
Ep7PGprAxH5g25ANWELkcBLuxS4T3EooEircuaQ9B5ORn2VzXHmaFS3Mh9TIzyu58Qu7qyOFjVEW
dE4n8a5EJPRB800zIVIfxENq1sne0I3ihhpEueslnVJ8LMagzNSpxF9SExq3rqeO4lEBtV4TKLv4
s4B3ZyLKoSOJNLf6CbWlTk78sypsChLhzH+MOx8lmTRo7niLzwMs630MFcBl/8YX+dQnNwX33CEJ
EWIB7jDcdr74Mme1/toiFmRXXX+nNtp0Vutt4wlDDkVGYZe3A9JMS/xl3LJS822odMkTf8y4uc3S
Vac2uZ3rckwpYRfKJq+T9FqD5WMPVerfja1coWchd1eRHqnbaZ7GrSBktJfCPHucMd7dSSRUnlaG
Nc8fy8+FGUqHuku7O7NrjICmT9UfpFyb77MyU/ZN31WuGvfZD+peMrVji4J6Lo4xrZBsKHrbmIPY
a6UEzHUikQmrAsVWm+Slushz5dHUG6p0hjEEnjWZPotgTtrvZh7k38uw988SfZK3ZiOPF8jM1oA6
/T64FMKx8fy57fZh0AIEtNDklxpzEeaP/Q3QM92pB6TEY6hk+0Qn0FMF5Rd21tK2H+dgWw35cCXE
8myHRAmtTUY7DnboZzFV5ZbmhxDFw1OFQMuGVh9qNopFUcoosh9DWXBUJ33F7a+onJtqnzdUCjXz
wuw63ENiBXlsndolBXqOpbPcpCFWNX2+7SUj/N5lYrAhew0O0zBhOOIX+d7qessxuSp2TWl0uzxo
/WdiSJGOUExcsRUrXymo75nVd3/C4S0ddOWKT5l6ozYlThSGdCMD8amcZMvt5O5FMqoDQpk8OhoY
jgzTkLRgSnYJzUBbn32M1WA47hco5MHPRnUPfuJGGNXLZgIZnCnjz3DJRVtT++nXJgKKeUcHhJuc
XXOVF73wM5uo8ym1IJ5NIvMsoXnrJOMUuECDQSQUGW/bgFYdLImtUtIIyXIxtpFBzbxs8mt6L+Vd
q1OUCqK2tKVmKD1zFl4so/f8brzGMfm+EJDLinpOvrC0o1Z41Fu0xtpMouDA6whHcyONw9anHZMN
c2WzGjeiwsNA6l76BSJecsaYJ8YWR4jopS0zcRNKWczB5bPgtnWq+S51v8SeKJpxkcTXiaqW5Lyk
7hXFKRv5NfZh09CFLRPYQG330rTWuSIb9AJDCgjcf4HddhwvdUYAABTNtKUa+8whNFGuwuNSHae9
mKSXdRd+F+fW2IcVHPAx6m+yQfipNbDpxSYa3GCocFfvwmnbyZJ/hoaUtjHiIdlzuo2HiQe2h0xS
zmAftkSJoG3FUjmYqu+28/xDTsynTufDht24GQcfW27p+2jRAIgtQripNn70FYbdaXczg28l/suy
MwmnaCh/FGX1DGEgVmNZG88a6PxtOzYloX82nKVTrrmzYFR7oxgUEP96dxdnZCghiFKvFkwycqv+
FsjV93rqX/ps7jlompQyX70BLHffxaa2EyLhouvnm7CdblTF2LdSJmxVvwy4mJpDnpkekGGUvaoy
IBaUEpQEK6xp22RfRqZgJ5Y/2bLUXTem/gQglxmom1g7C2hXkFX1ijTcDWYfwCTUgrsgDRuCWv1q
LMVfgxIKh7aiEQrgsL+PhRR7tRpBofusqs3nollulKoTfMUtNWieFl1LuxNVVLq70KfyBsnZlZJA
Uu0USbLM7ieV60gXs8ZRjXreFn4VO0mapVt+PkBKfAjPJoO0IzXV4hotkfYsiymiaINBMZ5qcmDR
WY/STT6L4GLxBdoPYpbd+kJbkaiP1Ja0hddalwgdUgw7G5NJsOMsnFylallylVxRXM8hwEnEUWFS
3wpFlF6EcqM4eVRrblaL4zazcnPXU1elUK0Wt2Ou+F6g6tQNRYw75cHw91ak1DufpnlsV6yHK7G0
yHDGRLkLpQhTK62b3EFqkpLSFQ14UYx/+j0QtUrUE5SsFeNa7C03NJVNRbRgy22FwHQtWd386I/c
pbTQiyE5E8ouG+5EQYcI03BB70GgJv6dVckSNgJx741Fp2iUbQL5vPL96L7tRlp6UY6aJNWL5DUn
jqA3yXsqImHeEQlTVAn0QnnSKujuU6vINs3b0BlS682Uujeu1W/W0krU6lGnKJVwXYY5MqmW9i0k
u2sKhFpL3zV7StaD6nJaX2IndK37wXe9Cx61LHV7uhetkN4auU4lXw+KH1ZYwAIGlWgPII5tzCMf
zG6eHaFGEjGM9WU9xOE20FTj2ugU346K/p5CDObbQ0a5GskZN5Xz3uNpr2s92Xah5c6ARby5mA4U
JQ0n9nPrYs6X9qpJNSI9dDMasrngpDqid9p43ivKNWxvzrUB6LHYuKUw7cSqCPaTYLxFU7SkxVHu
CBDWa4pafJ+SbmK8QhzZp/1uzmdTlfwcrP5SzqP7MrN+gNIr7SaSbv0p8GQrupF513PCGKQI7cVs
pJDiqtglVdkXEfGMOF+LQiVt2YeVnSbyBQ6657MY/zJz8ypQCjeQm0dxlNCBayn7ZeZbkrzoerZV
yva5rmBmoNbLPYFSrVhdlh3efX53U+n5xoo7b2xeIym4opB3DjXvXjaTq3zMBEec5wdlVC98tOak
SL8cM6oEvr4tpPZuAgYzdOmjZNQbJES2+OJ6ba/sIBBcDBpXfoKAZxhftnJHGwbKW1hiHYl5s+Dv
ZksNHXEyzsyhOqObzh03CQ9Sa26zSvvWCnPo0j4f7Mk3D5mup3gEQGaYe8nlZNioFacxvAu4c0tW
immJXKaePJLijtR927LZ90FIw2JMX5Kee67qXb+dzkXRv8Ic6KrNyFtiCjPQE8gPaZwAIKptKxwu
ctHa9QN3tR3Vlh45SVnLm1jTHkHkmHba6/k2C8Xay2NrE40kEHiCxRs5uwZbtCMYd3pZnwj80NsD
O6WR2yrzeYDG+o6zfQfvHWRh3UbuMC4109nPz+kq6Ic+idSNHLbWA4rKNb0TSQFXCf1yU0ySzhGi
6ny89Gm2KqKKVrLmJzkSieSyt76oHylkd57RdsXCIBEc0yxGT1KidNdHxDiBHMx02JMDniXbkS0C
zpW1DrII1IUG95beSJW5liVkblCMCjmsqd2I8/jaZHGxlwXtm8rRZ5ekyp4cdhLRcCuV35qeuD+y
yoXnYaER1WdwCCmnE4cKuDBXmwZbJBtI1RaY6LkeFtscaDuZS+S/jWnkESVWXLlCW+BhT8dDr8Xm
l5j2V8B6hLNStqhuKZInWoUL1lTm33WUX9bk6AiHUg0rxB5pWhk4Dc5kmeq2GZ2jILpuK/NHk0Tx
TqEF304ckuBzRmpQ8ssUC899FLujEXNrAc8BGUwdLs4qu6+nlxixxklvb2qVCjAwMBgrEksBU9mA
fhE9k7JArbGfiVTMOd1ZyugDuQh3VG657VNUT0kaL3KVVB4F8vCyxe3ToRsyfedeEPeaVnizRvtw
ziTBFlNSS18Ga9IWSriZk/pHkJXjJjJqYjkrBsU+y75bA2incC/Md2opnOuVAPgpRhNyNgb1TCNN
31HNo2+opAXs0jlzsCQpv1u+EGBqmRffZkvpqOhkxSmAnnQExgk8b9FUl2FfqsoKUamEbWdUloGq
JXqhs5u7dLtlJ3Qqp396paMW4pieuaEnnhLaPIZZ/TDyCrPaW0MKDU3ATRptsiKFDUa7fjdczNEG
ZojLjjU22UmJ9d901Y/wYAUDawPJRSQqUDhc4RENYvhhTPAsmBoKhGrZle48s7wC3acUI9tJ+JpW
w0ZRHlIrugryK4uKuimEj6H2POn6QRy/mUjgqca5Ssqbdifw+9JnvCQ0CAP5TF1jiyBg8REvKcMt
YilkC8Nj8hb9m0S4jZwWTkK5bdILNTgBPj+Cc/044AovPXRWVdQABnkPywponEy1uTaRiKals03c
YXdSIuQz1UqRqAeR0EC/+awu2KUm9XVSVEwI4Jeo4yan2DgE3W6IjCfZB2CIIl8CVE1zJg52suan
r+Gvy9paLQIMs6H/mshlqfradqXR+yTpEp659Yv4MvErspnQmM4rI5YvUrVCMe/rAY8QZtF1kRdR
UoSN9E96FjTQ8noqWO1gl53w++IgGzmzIz3Ku1OE7c+Umg9DraUs5KmaEAWAp77AZXHpmRf8gOVo
/W0HXLtLv339aJ/h7otiDYT8hXksWWvhGolI0hctDnGtQhdbqGzf2n89wucz6sMIawnTvGUEABZg
QCLl2yyrtj9mVP6NjRxp7tj3pwxHjm1BA/obKmrIuKHn+XELliLWKfQyCPy2ySX2iDtEDTbWtrZR
kTnJVzg6fe8GW22/NAK4kipoQmej4ZSJ6tCL+Xr6PmO9mT4TjjbVOdmArL16HKs0SuBmHf2HxzK5
b+NDk95/PcSRNySLmItzXiGWy2pYDSEjaZxFGNGGGV7SeoyjZWWTgOXNpU7P6uvBjsyYDM8OcSEU
tORPW6mehKKXOwZL26fWv1PMx69//5H54tjVUbCEkAM0fvUwUq9SpsFwBgzYtS6dxcX1+B/osyCT
jAKYDCzeXI77jxMW+3Fd+xnPYLRwYlQv3mi34Mdc4Wb26u2pE+GzxRVYfyorOAUjDghlf0Ur8Kds
kDuDts+4oUn0c3iTPf0gubDQXOU22PZecq1z79swX00iye3XE3qEAkSYbLEIEWEUUVxYuKjvSH6j
OEONVJCOqN3JW+Qlk7foobVHR+WGB6gTnmA1HTneP4y3otoNikVO2FA2jX1wndMShQ92NL+Z83Ri
LR5bKwYSndj3Lh4f64VfDTVGkjowxcb0qWvtfKC61nRi/pYFt7qtEDyBbIOwKltZXS2WtDVJ8SQG
6ZL+LMaAaDHfSgXfNZTuxajEU9TIIxcI+jBIoJsaB5O0Xi2qOC3s5HG5q+RDITyhdXMXeZlDL/gZ
+aCeEsKWstyfOg6PTCh2Dtwi8KA1qsCrV9dZckavpEeZYH5u4mulvJbTE3y+I6vjtyQY+gPwrVF0
+bgaMzUd+rCkSBaa+Z7n3Im5T3VT5vIqn79e+ceeRlkoUqjFyLy91dMocd8048RQoNFBa+aO2t2I
Yn6CqrR84NX6UBReFVbmXMHwuT8+EJb3saCZXev0Sdp8U6dev1RiGpCdH+E0qLbS4PllYbrinOlO
VjTKySziyI35/hOsQ442FnKxkyfayodFXbCBmKwOB7jQl4on7IGcfD2tPNXXj6ytJnYYmqiMghkJ
KE0D1RgYZnOYx9knse9/yoLlFrhsxiWCQLOcRhepUt8nUvtqsV83yBBw5BT9TS+CHFCjLrspZrqQ
YgDKQI9nfyeozZ05lNfxbL5JWv2SCNYuDsJfSuLf00I7YHKGjKd/3WolOC/LSGk+z1TKGgzKg9FD
+4H83U/vW7WRnTKrr3Kl9YpWdCsy28ZU8H0AWdUlrl4D3ZcTcTdI0z4m3XR6XUq2Shsnd8B9hnMr
sJpNrAsJnJ8w34Mpe46MpPJUi3JArHfftaq5UoV8thNlimzAXYWdGOab0JeLDcHwK+zMp1obtnAW
DjHFaHLanA56b9yUGtZ2URVQEUGVwkG9XLgrfbp2uppVDq35/qLoFbeomwdBoq3TmF5kIIU9plem
nLb7IQdV00UFtUmiAjulXgmpKd1pXf1QNvOVD5wywDHSRpqUeiJ46V6yqK5bT0FtufTgLhKRf1Jh
V4rzSydMmp0KFJyH9NnvTRTsIKFfR1XZ2G0N3kRDM8SOmvYuA9tpz1L+Lar7m7yZ241aQNSaWx+0
emtIZxqEU8QH9VvdCCZQgfQY5TSrLqwwyTemXk3XRjxlXp62FDVU6cIoMZTPE9gaohznblcWyCnJ
/TdQsw+6GdJdr618t6Cv5EighOabTtZq937X0dLtu8Lrk/KyKehdQsrmEm9DR7NQFcrmmqwi+tYC
hJiy+mc4VfWex1N3MwSSyBeA9ldIuYcVBV8AYamdVWhn0CBG66nJf1ra8KyrkEEG8Bug64DlpXX6
kEEPc+vQBB6ggGA1hj7divL0K2nzt65tgDoQKzumpdyEPlWoQogHt4rxLxMAvZ8HgRwiQys997EE
rAsHvYzGKGC93xUJfdPEheD5vprzwuNHv6ivaeR6fd3t4W6VtJ971yx1oLlpLd3FCp0XcQSepSjd
r6wztOtiIWzVsxe3wq0QCNQ0TBq/reLPZ4ZSwvyLfzaFPG/bdvqlpqqGaiJCKTGgCrSexMIVcAOP
YWmgJ/dzlsEl6tF9VISHwKBA0SEN1Va7Oi3tMEpe66C+6TGNRLhFB4PTDttOQWYkp8EG1WE8bxr5
ORqbwY6NMsFx1Tdph9BXriUwaVDCnltf2HNon2fY5XYjxdtEB01nGeVk11n+HXDAgS4htbRmdq3Y
gqREZaLB980M3mrN9/Spfxon43Huyoe2Un7Ulv8Ix+7169PuWO744XRdTt934ZMyCVOg+dz/iGV7
ynl0UPdwDrb6JjxYJ/yUjlRlMDD4112y1vErjSgxqmLhytwFt/AHtiHhGqyoxYRO37BGwd6d1D49
ek3qRBwLr3fxefn4gOo0dHIucZrjlgTQ/x59XLdQixM5+KlRVmGUhvKQHg6Mkig3Y3Q/l/Aqnk68
qs+qKkzfuydZQrl3ryqypCLpU8aY+CvZVReGN21k97TM7vEX9W6kVd4o5qGlx8sNuCyK4RJlnA0E
vQtE4ZzFKLB+y7cnme1HI6d3Y64CDbEfKiSSGNN8tq6mx8U/D+yV23vqRtqOjNs60cZwT8zp0eDi
X6OuswdEwPt8APlM8hLddlu6IRcmllOLm9Fp3cUTj7hWNdTnCs6gwV6TBmGTi5jlRGFzA670Ijem
/sSKPPUSrdXOpukdsR0YzX8ObnUn3VS36Kq6icOtcEtnvLHLre99PZ+nnlD5uEQNGJ1StDxhkJcb
gB8H31DOMhimsdCcSFyOBqbv3tySyb/bDbHWTkpQ8ebifbuXzhYLP31TnvReOfVEq+OjE024AwQC
YApu8/C6kTazdGNEp4wfjpVm329ua/kc7x7HlMM41ixmrqVSKnoVy9+6bKgMtVv/8pSO9rFCNScJ
rnYmeZ8q/Q6B341GctJRCuapGjjA9lKYLR6GB3gJjt669KhQIACVidZvarPt3O4HCP+vV8qRQguu
lZTJEQmgTLuWeclUvE8rjU9gATwvL2T9RN5ypPnAfHLqa+hkqGRJq9NyFJooFGFE8ojqofgxIV3R
36WuCKLkZ47IAvUBAvjBOW3Xc6wk8WHo1fGpTqpVBNPyLgGxU4CptmDix9uytiFReCI0Pds4cbce
u3+Q55dAGmJbRf374/KpNTU2Bo0hx1jwBqSFhaK66uv+xKY7ukzfj7M6VIDOIP5r5Musjq7uRB48
JtXW/mEFEf34epH8LlWts8/3w63OEz3omwpu/GL5VAJp3CKTsZEgSl/Xu0UtXXEKRMWmM+v+63GP
nS2GiDq0QvnepKr0cTZ9f9GbqZEwnK1pPresOgE9bckFJAAVmw21Lg8t1T0FRKgCVsrw9VPSVcfe
pyFSIEbXjJ267tQArpdo8PHgAUVvkHaZAtJj3nz9mMf2IJ0KKPOUV1W2ysfHnGa1qhSfesjYjVtk
F7YGpNn/vyFWx1oVdR2Av4ZDxLicyu9adyJbP7ogDZkCGbJUmJFbqxUiSFOYkcKRrCM/UDkiSiq+
i1QTMYNHFcY7pe16dM7ejbd8/d3JCW6uyMeWOTPooyN0aKfGCXX5o6/+3Qirt4L8eioJNRWXRneD
+lzh39WJWTu6vimbykTEKGytj/888MU+H3kIsf4hmPBX2m4TV9dJ+su3bkSw7Kh7fL0Olve83sgQ
IqisU8enm7N6KGBZMD5BjzklYqQ7dTAoh0QZlVS7m4PhXh775ObrEY+9KBPNGPbhUodbFxq1rpBb
pWFhZGOBCALkQje21PHUgbisr08PpqAkJ2MGgBbNMtXv1oM5hXrJgiAoR+0Uys5S9tZdQFEioXly
FbgnC97LEbsaUZVwusX8Gf9A1vzHEYtZgCMGh4ozkUTAA5uySy4sx0CLKb45FSkcmUUGo1qqK4iy
fTqH+r5PZEmmXBtNh6ibvNnKdl+/p2M7+MMQq9tSK8E/lD1DWFDattpmcRcqlSvreVGKjQ+l6n49
4LHgB3l/quo0YnClWrsyz7IMjiSsO+4wOgY4iR3Ca0pppDgIzkV2BYsuQ8oLuZ1NeFEjHqmf2OHH
YpNlSinesgcRJlzdL0kTSkWJwrrTiur5UBrGptXM+g6kbWQHmA3/nKMe5kKjGBu1BVZpFGLyJLUt
0LupyGXJHVD3sMNKFbxEteDRRmLxIGftSa+wI2fRhw+6uu7FGuU4kKb0dq5a1992W3o6848FMrBY
1OuSB9NDEexTwstHh0WEHUk3RLK4bD8ucVkPQ3xelpaf/Cj0BzFOUW45NcjRhae9G2V1N43goUpp
GaV+nZx6DwJ6O32XtvJG34XeqUzzyAGovh9sFY4KehEgVstgUjXYFGVTUbmY/AepEjdfL+9jmIsP
I632UxaaaIMMONouvnyLl0Y/k/Q17uReiohsmsCknK+HXH7j+kR6/2yrE0nC1VYpCh8FvjFyLcw4
8xGsYv5zppUOsc+O+lPJ7ZEL7P0zrnsCZRogubI8o7rt99IOZhnudaHXnOrWHym5EE9z7PGPZErr
QDCzjFFJl7LOENCSwkJdTXe+gV5T8xx028BX0NGJ3ADFja9ndL0BQOPTG5OW8BMsEU4lHzeAKIM9
j32aiyFqPGLWwaL7EfgnDsJP+pfrUVa72wznElv3AYTs1sQDpd91OK6ou9w5Wdw5+jzgcnRzYXjr
a229agasWWRm5UhX5g3pph1fJRfapXKh3UgUdsQnY6/dfz2Fn3KH5ek4YxVKuzjUI5b4cQ6HotVT
XwNnqdwJd+ahu7Dogr82r9n5Ut+Jb8IL48SQ6mof/B7RsuiEL4HHJ5ulsA0RzFbiCpBlq3yvOtAJ
/ZBWJ1qo65NkNcoasSLpo6JAUKKrguACnaVscjtx0/U/T8zfOs5YxsGIXiKAAk3F9f9x/tB8LIYQ
njlFwMWmNfFi19+rbrFPveRK258Y7dgKeT/aMrfv4ijfQFlTnZDyM5/nDdIsrrJbCoDRFrQeCPPF
LM09pdR+7H29H3O1Qny/znwBUg46QLs5uu/MfzMEXc/g6oLRSkOrQARXdOF2TQFK/MTxdHTOFBXy
jKbju7WOBJHlVIeuh7QPkeS+xe84kIxvg2CeuFGOLTj1X8OsD9shq+WmjY3aiZviucvaDeydKzmd
IOEbp6o263D695Tp6pL1yqrxKTPp9Ym+8siULZVnibpUuNGve6o11T7bDGfKf7CXAD/8c7jVCSjg
jTD2KsNpYQOD/qEsXsPkKS0evl7dxxaaJmElgauQqfJ/Hxc3pfQJDUfsT+Og03dTYtDZMsH6fj3K
EkK8v4aXuUOZUcLaEBwOiq0fRwkGrRKSCskvRXnTYG+NGGVMoz2aBZIFpxK6o8fr4mCOmj0+eZyw
H0dTBoGuPFx6eGzPYn62AI3Gnb8JFCd8HL5pSDcgG+IuRftT2/ZT4Pb7Qd8Nvdq3/RRDEYPX6wQv
vRvtsFdxo71/5duxF/1Hh8T751zNqhrheoDPJnRgoTzX1P6QEOh8/eJOzuUqOKyToZSTGerFtBUP
opftEBTel7tmg03kpua2Eq7R6T+xXNYx1HoWV3EivORCgE8JD2Fb7xUU86O9sP0Tcu9HFz/0dsBF
IvaAa9QNWimCNExMoIUkFhr9MvXQ9kzelx4yXorDw50MSD/FwL+fjVhjkX5Hnn8Nw1HTnGta5GQc
bvTn+hxd6I38PXwSr6Zv6kbcKdenPOWOP+Q/B/wdar27vvIxEqIihlgY1tVDl4AMG7JfX6+SdZS9
eqbfndx3Q5RIcg5FIRPPDOMmm/oKFVW1pkrf05aODMGjJYI1oFG7X4+77KZPxwo2RnT1idwAYH7c
6JUo1bWIPQYIWc/XYHePd1V0qhR5NBbV0GEn0kDPmxvt4yhtraKZD83k757lfrgX+TYbkWIvmfND
Bh8FRkQj6G4WCice8FMP/PfMoh+uc0RDc1wfz8MkjybYmNoRaRLkvwsQYBvOqT7cnERLHl0o78Za
vv7uLZJtS6O5bPXuYJK7DBfKU3zV7qJzPNrdHreYZ/X26/d3asTVzPaDlIeY1vH++jOzPegnk6Rj
dzbxB/bQsmGyTlbJCgKy9TAvxDG431sZaP0BfL3vqliKy65Ubv6EV9vRIWlbkZUtYt1rJIFaaZaK
qh8xMDmu6sAruFj8N+BALf2y7KT3/LE5NLjrFF1e2AXi6hFRuYWUNDJeRt8dAtF0Ku45OgD4WWbP
YJ+tYeEEcq2iBQjZB4/SN22zyIG3Z+Pt9BpfLh0j5frf5kksix75BMIsUaYDt95wXRGhQW5MHJGQ
c6IdtG+SaMlb7GdPpn9Hng5zPTK/hRVD1W01fWXTCeEQk/7l38aNelAdyRZugwvjoTg3DunB2J+C
mhw5sz4MuIrrAqGvSyliwHLepDBtMKmU/v3gm6IyTVS05Y5VRqOxrzSEPJAWQHa23MxTjnHfifj0
2MQpWKGJhmkCmF1LtueocElWsGQQeabbqDcYjtGNJ9/PkavFAg8LhnuplgNc/XgolQLORb7CMOVr
uxFJ9xTSPWKQa720hUfiuA1ckrOAcijKUl+fTsfeFK5EFLPRxmTpr26XtoOtRybAE1qXGVqflexM
Uvr3AOu/X8f/E7wV13+/rZq//Q9/fi3KqY6CsF398W8X0StygcWv9n+WH/vnt338ob9dlW/5XVu/
vbUXL+X6Oz/8IL//H+O7L+3Lhz94eRvBmO/e6un2rUG37vcgfNLlO//sF//r7fdvuZ/Kt7/+8Vp0
UE35bUFU5H/840v7n3/9Q1qSvv9+//v/8cXLl4yfu3j5+RK8NK8v9acfekMT4a9/aOJfVLDli3cG
3vCmbrBThrflK6ryFzh7FsDipcnAVxkox+o9/OsfgiT9BVYfzUmT6piJWylBcVN0v78ma38hsqIb
R/UK50ND++N/P92H9/Sv9/ZfeZddFzh9NTzOx5W5xN2QJSgBy/wXkPr64A3TKdL0OkodfUb7Twtc
S4QXr4rtVYuSnYnEkgE/0gKQ3PuIyctXYSRtkJh0+hGRAK06GwxjX+noF7RCc/tuKv/xYd9/uI8B
9O/Pttx3zA4d1M9V6qDQBCWzUPeN98oG3ZHtQPnsT8AJPh4Cv3OP5cwErsHfRCir01ON5aIzot7n
fm0e5WYje8gnYYVazg56WiA1vNOlkVWO9XlQ1sX7OCVBb7sMwcr9TsT1x+XxVNu0m/uMUswpSyj5
433+ebTl6++iIj215khDVua3JZR/EB9SxVVnJ0Zk3m4xgF1colCm7AGgFfd+eYUSA3xgpfoTLhlH
lhx38LvpXl7Hu8/it0Wu6RlPrt6E9xKq2rONlpRxtrAU/I1/R0Z2GaNrFtoRqu4nAUcr3NbnuVjF
a1NupWESMxeDM6O5eSs7MDWvMDVHwwC9IRf1Cq+8KHZfL+aP5/D/jqouCRpb9xNxIbIasZSrzkdu
NHHyCdFGS3Oq/sR9pnzez8vk/nOYdZ5kjGiQoWDMi36G7rpt3fB6AYGKjunVbn3ubwfHsJcg3Hcj
p0xt4QadhguIql5R2QswaSkqNNc1BsDaW7JZcHrV09cz8Xlbf/yIq+1mBL0ZDgIfMUOET6+s6zAq
Jdv0SxSfEtT+Mqecyk2LKMfX4554A7935Lt1ZxRT3Bk+4wZJbRv9T6t5rf/dss2n97zOddQwIy7C
bJjDBJ0PRD138VX0UO6yb8MGNS5Xq2x551+2+d+v4A838PvDUlkOjH+lkZ8HXm0rFDF8xSwYuHWb
x5D33J6XG+iPu8kzNkvXPNjS0rxFEsrNtvJ+dKytcCAednVPeSX92y/W4sIJ2NSq8vL5U602m4rK
ATo1fKp4j7VJ49X7/gr1b8d0USaovfDSONAvQ/r4xHT8PwY2uXppfn9mNXYm0mLyssvBQV9Mv+q9
xhr/v6SdV5PkRq6FfxEj6M0rWbZ99/h5YYwTyaL35tffL0e7qyoWb3GlDT1OqFGZRCKRwME50Rb6
OrQDttFPfUdb5F5f6zwvB9q/zIrzeeZkka9CumbX4vMXhNb3FFg3qae7ne3JG/XwX5Rilk/8XxbF
cTuzGEIWm+oinNbbaYe22k6mcLHtXJidd/DSeMadkGGNN8lqJF2+N/9j2ZYvLecwp+hNzVoblFPt
+GNR6itfcfnI/mVhFiqgWGWEvMF79BAYgYSSZ+baa2C0NSOzmxjS8LJTxDKk4vmUPI7VqxF9vB16
ZjOc/z4Gfy1EuM3ZR0ozxgDbiYUY7+S7fqt+bPfTwfg+fYoeezGd/NZ8hPaamQCLgYeVTfx/Lty/
jM8ig1zHZefHGBc1/+4IEENQBbyK9k9AWUR+gEn7AVrr/d+rjPxr1RYD5rqY1QdqcLlq8rowsHtc
s3M0V4rvOt9xb2+sKv7EVdQ7MzE7b9DshMXUs7aKLEYHZAI9zjH/pu+1HWhb4BSxVwZeSm7VboQS
06Y+wojxmj7rnMU1xMPigTj7MbOjyAOAYCdi/5To7pCPbid/Xlnviol5r2iAjrhPCpE2AqrRmNCB
ZEJ8zuFnwpUOoSoZZEeVOdqgdZF6zl22jTfr6at4gNza93njfoJxwS7HUviUspMq4pzxiR73JtqC
lLovH1P6ivF7bV+8VR5MUsqj8k3/3nys3vJ3a1DOGdrn327GMwmUM7Jr8/oYRPJqq7ccYHUP/ffp
Rd1C7ye5zX37pXzInlCDQHfErb6u990XQwctJ0bNZYpL6iw+jVBa6icIKOChPZHUfYSHdKNJv25/
8+WE9czKLEANUigxIV6ICC97DEXLv/68U5Q7lfp+t0/gjfPWMCfLT4Yzq7OQBVuZrFUOa0OSBS5j
ZlF5FiHU+dzu/S+Nq+zLBwlJRCFPaHs9ElzvzUO8+3tw0D+/LRh6gVFG6hKY+WUIqfxo1NQ6J22O
1B9pPh3TQlnJUX5/pXkMObcxiyFyKUttVWCj2wXQRkKggxfTjc/vsnf2i3qMj6c3xoA+mW/9e6TB
XlYD9NJhOv8Bs7gxODCOTR0/gInfKXIH9GVKL97CDAoQ7BR5wZcJ5jCIfP4LtKNw0RuLN2eXOD0N
31YSbAuwHlSZW39jvo+OYrhfXluoJv7YtTHaALoC6OEKperLDbQQ4muiJkXQ4rA+m8dkE91Z7wUI
IntBtO4Opn6UgGhHW1uaE+9JWA/ZvjzId/k2f16FCi4FVBtACXBBWYXhRRzxs5s5KAdIMKvfPyn6
1m+Ln4jnse/RUfBS4t1/d2DuXy59ZlF4w5nFurObJDplfG37Q6U+WRP6Ryv5xtqiZqemZsgznBqx
qNr2Bvsxlcvd7aC0ZmF2ZmLfLrTCrtFwAoNmJy+Ruca6s/RMPP8ws0PhJyiXKhbbpLdv7dS4kYmU
SfGWleiU2fcOQFKpGlZSpcWDSM0JtXNK91dtjzJooFMKsTla4C7RglS1TenDIQ+z8u39E/tzdRLO
LIn9PXMCpxuSAX5Z32uzaevr70zpWVE+WMrjqfloGl9vG1t6DIHzFFVIeES4J2dOrmvDyWcMGLrq
h+yYMpi2M+7zX9K23amfe/pwyDDwPvh7TYLfjk7xks4HiqgKk1Cz2xGy7WLqCu6tSHsdw18OzLJx
vzbYtbCRcG3ZmkV70QABP7um+g58c6IaqZcXxn2nTZ4eyIfiBGPDtJ/qzp2GL7c3c8Hz6aOKTAOs
vXpVMU3UThvjjGzDNu+L8eco/7z993//4plrmBAy6SCn2DZ5Ls7r5NYEXwgGTsfgoNKx3Nkkc5mb
vmSvkFavAjCWbnq0cgWUn8kmNCtnJw0m2LrTA9JWea/vjR/m3fQALeF3OXYRSNggWuMmpiuY5MZD
5fk/mAJ8TfZrufNSQfT8V8xhd0HRsRcO3gJNvwC7lJ7k5T/GhJoUQP/VxGLWEP/tndgzoN2A4UO7
aozkVsaMfkx+02RoTMSpWw7fQ+iFZU8zuJW0XHtQxvy48nFFrjb7uMA0xJi2ITPPMP+46eg4MeqS
RDVeKONjziKbjhn77bRt9vVBdsqVQHP19BREKQatLSyKcDqfdOozQ8vSoUCVj+4xWrDVFyZGH5F7
8Q8tLHGNBzMmk/wf0Da6C9axRPPjMjc/uyhMySjLxsa8+arsspcphDzxWfKmPXopX4qvcnPvbNZ6
r/O0XNhk2krMltHcAN97GVzVJoXZEQ1iz0KIE7ib69fqTl+D7V29q/80w2gKYDoRDGahJzCMoYKZ
d/qdzUSHk4J24U6e3HJvbpqtXokHp9s8puo2QF5vHfQ7f/vO7c/ukK5EcTqw/2W/qx4FJF3dCPhP
sFd/5Ma2iag28xviTbD61r2KGnPrs01GQ8kvy1SeflcVonv7D+e+/wDj/OlnbqF36MZbaYtIE6qI
iNHuwslFESn4jLbjev97yceI///5ELOMSmrqAQ1hH6a38YPsH8J4LSSvGZjlU5NUpY3NnCRrhbUU
HS5z22lUEyEH3aq7IXiuQdEe1maDrkIUahMGA+tcoBQV+G/mYOrkQA00EQL13EehOEcLkFKpZE33
KaJsZEJ03Srz0OjTW1Dka+SS16fIpEvD3Q0dF5xt886x7dRTFPRm4snhMUZsE+VgtI02twPi1eOL
NXJIbVhMKVBRqZ2tsWrp8ZXZkLG1066HSZQk5ejvwSLB8uENh4hGHAJg0JshbUP9vHjsP609Mq+u
3N8/AsY4TbHROr/CT9TVoCMGQU1evkOnDh3V+/Ad5AhMwDp/NF+jzdqwirhRz2+B3/Z40jJlBnUr
uKjLABXmmaPHldJ59Zi4lfOuVyA1ihX4fYoNej07f3we+tfbO32VBAqjYhqVYTqo5ICLXBqNqNnE
MCSJnXaeU8gYpCfzCK/ucC/Y3MYNY1mhi2xO/um24evDYwLZh64TwD4t8HkV0EB8JMrgSfQmRWEa
3XRj0t7bJq6SB1OzwNkw/Qj3GJnmfNo9HLqiNEwfCqbP1dH00J18g6L+KNCPmRd+uG3tekEY4/1q
Mo5I7WcOC5eDSjb7EwKAsGduHflYncyVU7HwrS5MzMt87SlCO5rJacFWELkdbLLKJr5LP1jb7ADx
qBd/1g/Ffs0t588f0+BJxUAMaBFx7ufJCSW0qVd0yEdPrdZD00Qt4lRPX9rOMtzxlMZrX+0qwszs
zXIDDcVZm3lfMSgI+ddWuS8alzakGKZSvPwnmiQ8v9Vwd/vzXZ92zPIiEWSGAn4xdxbbli1jog3p
DT+6TcKo3Qa5203nWeAMYF+Jdmt1jyuHMaCPFfV3zTKogs/RdJkRTLWjwEDSpDhN/qLEa6+gNQvi
38+ek2nplzDFT/TvmQ5ybd0MXB6fa145T17xj4t1zK78oB2cQoux0u3abcZw2DYn1Qmf0vcJGo6r
KfqCe1yYmwWspB+NJnUwFxd/INcF8dqXAXrt296w4PMXRmZXeyU5yEvkeufZSJrIrb0TJOrtKXOj
ZA0Hu/aRZu7uo6SYNCVukNhQonUARsMVmONVO2T+hWZPOcQqTVsyfn8h4/NobyjbOveCA7f+3G2r
p3ZTMl80HCxwHtJ+eIINa588BDyv+vv/In9Z2dt5bbE4RfoJKIRgp06/DYkXPUHLnlJfpfUES3ig
PQwfBVx8jSXnqmI+24b5/dqoVQ7ai20QQ7WhVwMEzhBM8UQ+6v9QH6pH40t5uO1I15nM5ekwxek5
O4MRqK1B0wbIsD3/tTpWm3YbHAZK53Bq2BukKuDgChgBKB/6h8BbPy7XL73ZD5ilUmVjhlPaijCz
KR7Q+zg9au7oJRRVc6/6HnvS1/BJ3mTbju++tuVLZ5X8DRowzRYksbPQoOVGOiQ6O94Gr3b2liSf
YvXD7Q1e8iYKx2SKDPpY8nzmIKAognoJ3hS2DmizE4KETL9AfTs0+sqjeemkomwgJopUUYuZfcrY
ak9WIwLdlHytxztn/HZ7KUtXEPW4vwzMPlXTnUYT5U9u2mP8lm6f/eMPkYLVx2a//lC8yjbxi3Nj
88uhkYY4FEFB3/u/x1Djo7oTqOCVRS1dD+d2Zj7QK21f9JT8fr+HxWPprXz8XWOM3NCCDGstXblq
/Iljfm5wdkHEQ27E1QmDCHv9kTDo8sP/Q/CaUbmn/Vg+DN/0H7yB1zFk14/fmeXZrZG13dhw4RLK
j1CUpNv2Q0b3ItuUe/1j/ct8D9bn4UTnsdprX+Kf+UbToSJzVx+IS6fufANmN4plZC17JH7GQ/rk
1EfjAWUN1/GmO3XcFSQCu2qfwZG5cjzWzM5umaEJ20qXeL6YU7rVUsONpWFr2s7+tkMtmKGIw4MF
SmGT6vXMn4o4BbhaWLnXlNYLwuVvaQAoMRumlQbgwmkXVBWwW4uyHINUl4EborgGDAOBpc3HL0ZQ
lK4Z6+9vr2XJBsTLvL8EPTJjAZc24nKInCiJCV7hh5ynumInm9sWFsIjb5+/LIhfcHb9+AyOSoNW
ED46hPuGaedrCI8rqgdIZ+X7zwZ6eGUR4gF0wGxjIcjBC/bSlhQPZZ8Aqea9HB2k7wLOhQqcV7+s
D/QsLcuhcOmItwIg9pkpS5fGMs3KwcvKx0F+yA28bUCTM1hLoRe8zTkzNK8/S3mBcBxcOTCA/JLk
H6mExqG5wm1+XdERbw7BNk7oF3flLG5Ekmr6iTJmnmn3rmSMniQr76iqbMcpPkQn/XPcdt+LLHmN
tWgFmiZiwUXNQXRhdBXDYszmiq9H0yGhlaUa3Zq07e4cPy2eU7mLdkqNnBCisEjlpta3tnfqleN1
/Zi9tPy7K3zmmXnVpSjkdINXWUKWpTaTWP9qJoOBQnYmDcjURPDlQc5rJFZyr/vIxanlfjoZ32Ln
Z2IcNPNzc1J+pWbsTE8K/66ufZbr06lClgcXPBkMAF1n5mRI1MkaV1cPJDl9EtT6+V5/0d3yoTyK
HrC0+buYMxMwA5ENAjTyGBiiZn4QG0WposYN66HJJFz0S+u/Be2n2wHh2qEpiTBNBbUQY4WIBF0e
Ug11FH1M1dQbisdW2xv2p5Px7n8zMbuA0bGNpObkM22tvp4Qf2q4atpKXgk3awuZbVbZRYpiZlgp
y8TL2/Sr1nL6pXLlgKyZmV2mMtK7ttbDNBVWR8Ua30zlF7wNH27v2HU4U7lobIpH1ODoAc0+SpKE
LWq2MvIkI/RScbpvzXqXSv5WQo77tqlrp6YJ4sBBxnGn5jCvrLaNgZC1D/u4Vb626Q9r0FYMXG+Y
yc3MeJbQ4UGhYnanNdMJlIEBTmLIKNUkb8X4tbXW7pqFVdgwLyCnxKuC8f6ZETlBYTRCGtOLK1ju
jCL5WuTF8+2dEsf7MjQye8iAiRi0gbJ1/rKQgrIdNJmHU7droOJtDv1OkFeulZkXXogXdn7fDmeB
UDH7xlZH7PQelBuuZh/iJ502QrjREQ9h/OPBdOmP/AESG+Jw9/CvMa3/FyM+G9sW9zY/wID7ToyJ
0wqcnSS4LFK/GPgBAn8THSrqvfR3pUdB2BJvnM14v5ajX/sIFnms0f0XjGrz7mNsdXGrnuzc85ms
qFNzc5J8L++a7e0vuGZmdnbHLO/lOMJMEPjHMVPfQ3D/FA7x+//NzOyeCOGPlWP0kD1N9d2OgUR7
+sAX/dvnihaxTjeCXrwCcaRY7JmboIVe+pGMleiEAm/eQFv+CLB8Zb7y+mBx35lwIDH6aDGdNvOF
WKigO3LfetK0q4BlNHCl396tJXe7MDH7KsGp0qsmZSFjhbag6zOfytwtkptwzlOdl+7y3/QVK76w
ZNYxHCbHGHbn/TDHnbRFOI6t3ZHp/GgemvfOJ2QZ6dQdJKinbdWFJR7Kt7UCyHV69TsW6qRW1Ciu
pN8guqaSmJISt/6DlgK5D1PXsF7p6t1NyUsmnVZWueDxIvb+x95sb7uTZIdgJkj3o8Z3W2l60bLy
U+jbxspXXIhaPCsYj2WQgvwRSsuZO7Zmx/hiQoX0a/T2uXqIvg0bCR5GYHLb/O60EyDFaLwHLSdC
yBoZiXDDy9h8aV248dlhqGNQK2mH2puCrluMFqRdoJvO5dlOH4NU8VZc9npbwYOQkpGlw7sCLPDS
XB6gL6nqdALNRzH4Pj6mX8MNwyqP6Hl62bbyise1dtKayVkSlRuR2Sk9gpJq7ajbwY8oi8apfqT7
Om1vL+/aSemOQbQmBAr5pHMcWKwWyIY6mFKY4S9NpDjCTx2IXkdC2+O0CfRppSB9HWTIc4V6FeYE
F/XMd0LDQDejFzS7ERLsQ8nAVx1+ur2ohf3DBo0rmtXwTs7h30YJy1EfqyQHFZydVrkBklUU0sox
WCjZiTcCjycYuyAMnvOdJr6WxePAG2HgDAiQhU3zX4MFV/SM/ou5nsVlnb1JZvEZyEGiaEJnVGAO
BAXDiJ4u8nkIjfWb8SHftUhjxe5akrJQO798C80DCyrSqiP1bKfbb9unbFd6zBF40iNolrvwLvHW
kF/XKTGRUwfmoDPtrGrz8ktSoiFsFMUA90O8GS0hU+9TMCwepCrb/F1XwRQMIChjaZZMRerydAdo
V6ZNTuFqQHhEs+4QefXatUf+0npoKcHDi1Nesz7rkqWWRUBkLsv+VUJuOmidjVnI+z5S+hWvvHYS
y4FiAq8nW4CJb3a+HBp/gVTztC5PUr4v1aLYt4WVvlpTsXabXx9lTDGqDhiFYtyVTCA6t4kFp0Xm
dZH5I7aTj6H27vbXWbMw8zyE0UxfCWM0lNtPmXnXrE4LrRmYff4kPBWnyelzlH/e2lp2K7SDbi9h
IUpc7NJ8Ji6IzFiVtRMNl43CIHm6DUMEWYUCZbaVP7X3a4dnoQYuXizwL1skcbS0Zx6gj1pSZg2f
xXCnXfpUP0X3tacc8n3s4ebb/nn6Vj6v9xTUJc87tyv2+uxeNsswriQbtdfeq1Q3OcrbmHeM+iUm
u4Lm99F8r37pd9OW8ZRf1a/0Swq/oLUZXux18pgZ4fDvZw1hWRQl4US4VoT14ygr8i5l5HVj77X3
6h2Pqtfv8h/+XbvPUXEpwTGYbvRTfVBhX1nj51ncCbr7jgK4RnA5X+6EluWRPKDu59XGAOKwR6CL
YRmEulZc6/rythzuONFkI1JeSVv2St77mYXwbu9lECLAUrCZdlwMiKpEr6IA22/QHAk+x89rj7il
iHZueXYwC2ug6uJ0aNQh270HzpnswV4i494Y0T6BTf1vV2IuVzo7p23Qj6k2KmQNyXhUwBYgA8aN
UG/+0Y5C5kf4JOv77eNnPjx2VjSMEXpJ9TZ6m3ZCMal5PrKZR/2d8wrXiHgVB8/22227Sw4Doo40
TDwZrgozlp4nvt7hMIr6JkvHsdv7q7D4hbjARJF4QlLOXJh/hqtQ9YeJ9KFLvOBN6HaGm4mBkKfT
Hy1001uxtPCXvR1+ID9/e33X7iKGmdhSWai8XpHrdpMR2J0Ei1+pGTvkR+II2o6TjkSjurtt6Xon
Ly2pl0cvV5zJyaeAIGS+kxDJlZPMzYd4xU/WrMxCLKVpyddrtrKoo5cwVNxTjtxc2H2/vZjr24nF
/D7hjCExMDszYwYSerOaKKY2TMvW4Z0q6YfbJhb6D6Th9G4QbSE3ucqVnS7KfLXSU0/pmughMpJ4
l54sCu610r7qxkC7Vgrrg5GMxoGS30+pdfzj7d+wtJvnP2H2zRCTceoWETdvhE4dvQAz6DdTuIag
W7RiG9DN0cBHlHS2mV3ZQRKISq9Xnd4CWnsa7ddU+fAPlnJmZHYHFsVU+62MkYAyCkxLLhx7Xqqu
ZV6LZ5mD9J/FiMWexSmj9auyGNkyKaSOstP/6PeQkJ4886fyhm7Y3v5sPrdHeszo7P399zflV16N
DA+JG3aenYclUBoJRL1nSLF+J+lKcFcokrXrp0998qXJR20NG7H06c4tzhxE95UmAhIscMDtR8kN
P48foq3kVVuCZPHGyMB9sArIXbBJFgX3Dy9VcI9zwJB1MsoIjVG+nl94dMlQ55X2sZWsnT/x2y+r
GcwqndmZrc30/cnhCYKaym7aGTsxs63+jJm2rEBHTGtkMAsR5cLa7BCAHB8TuWBVlg3mVx5NN22l
fTbZT6NcvrP1cZvo3dFOgn1mJBvFCp9y6GVj/TEcAVPkstCa9CpH99A03YCwP46R+aJ0MTg5Z+MX
Cdjs7F7veRIyuJpNe0rsb0589G1nFwUSgx6WV3cA/4fQvX3wFkp8l/s4O3kJvHBhnrCPvSejSUNI
3hS1V3xSQADTiBbCtUO0sp1ruzk7hYFfqm3RYFN3PjoTOa60RjC8bAHNNejgmNSZlxgMXS7rKBJe
mP2wh3ur/7KybdcppNg27hgKXMzLX9V8YUSbAp+pTQG4JZ/Tvqf9sbkvN/VDnu6mR9RA8MN4dK33
VNnWWKgWSguX5md5pDQU5UkV5m3Ls1/rbzXJ6yS70a/Y8JjnnBI3YcIsgh/ptLm9cpExXp07JhmQ
4iYrMecl4VAKg6EdsRxSpNqksTqyx/HB933aMP7g1YXsu9LJTrdSotv728avS5gs+3fxiFwPXtxZ
OpvkZR0aOtOXwPod+9iNgZvqv1r7EYHh25YWlymGNniLCIjzrGbk6Ik9GHKSQrgBr4dkuycE2E69
zlxQ+FSPjpswMhIq3UqHf9Fvz8zOvmton4ZBLWgE+qr2FMeTGzinlci5GKA5GfSxeXVeYYGCutVK
NecDVtpDrHxWzbfSWOkCXpsAmAHNAGVRZIauhUwLO5PtMGeSNPkUNfqdXJtI5lYrn+h6VMG4NCOy
57PLXJMUYEAG38j3m+bO4MplWkoazIdEqrqjJQkeAK30AeiGcveKOkzN6I9mPp7K1vowJmXxt0u0
l79n5jOweNilmqGUnLSpPLjWCcnMfliX/b6++i7tzJwEyINfxCVfULDQTBvFtWQ3j1Fk3qTGy9Dc
C3o/MWQ65V5RoFNr/By6bRjv83X43rW/8lNExcDUoUu9oiEYQsWJHT/mXqySeAtcJjyG+RSvNNjE
gi5jzqWV2YeuBthAZDFcmljtQzJ+bBGZhqZ1b4cP7/p27dF1PY0oDj0DY7T0GKW6ej7QPMh6DT10
OM71V+kZtNy2fsxoKNwz87m19r5r0ENHWqI/rM03LJwcTNMyARKm0q6ZAehazSxS9J9TdDm+w/fl
GtNXB2zP7di2aEQQ3BLGLQbiZsmM1ChqgkJ66qnho0oiPCQHvft128ZC+Y5NPDMiPOfscNYSFHGn
9reTKtRWeDSjo+IwjyLthTyCvvbVFjyRSA2dJ0907vz5KJEtaWEUoKPiBeFjnn9T1obVF7BXMI8K
nRakC8T1N9u12kzzSrYwUG8dwv97dVvvGW5wLCQLXGsr8AZ251q6e6KGvHIAlhZHmYMiB0NSMj2T
y83s6iEY1Clgujpq3/W5wqdrp7Xa1PXlygIFN4wqCq9XqPDCsDLTolniZZPyLson16ECNwaj5xTZ
wTar/YqHXBc3sKeqCk8FMZc5r/b1Wa7V9fB7Q3u04eIt+PCu9uJ9s5X29bsqRvnGZpLk5K0NGCzE
kwvLs3jSx06dW63DPGZyX7b6XaQ9qtbglt19E+ubtlWOt5e6ttLZxQA4IBoJOGT3sK75w7GXM4Rw
2ndaVazkD0tHmwIc+S0gH7rMMyeNzVSzpc5KPKPtuo2k2sXD2JxUL3EC7cvtRS0fiDNbsxOeKqgk
WSX+8mdbTXGTZ0rWusFslpu4PTQ742E6uWV2XCvVL+4nKEPayrJQppulgbLWn4JGkRJvSDvb7ftu
5wTRgwkwk2qMvnKrLzkLUARmMcgDQUHMjMVtYKalIpxlUp4TefROlEM2Soawcp04n4OgGrZd3fv/
IEjzFSFW0IRY4zwBreW8S+LKGcGcaS9mXqPkbP5q7PDn7a+45DDnZma5hHPSIied0sGLTfPQ2yQS
DTxnQ7i9bWbxOtBJp9FQpgpCh+0yglXMgelmEU0IoQywFQWMKgZ3wV6IagVeovLi3Id/H4tKqV1M
uYBeocQ2L7gMWasWWleJiF3wiN30gyeaOcaegmp7jDeTve0Pa765uKFnRkXydn7vNXZMcRKjofTo
RIbrA3ioVjsYYrtmGdHF0mbbCWmQFjg6VoadQi70WX6kXlsGd/rG2WvfCJ19cbf66Fw4drC0CLoN
wVjGo/dyaU0VgbdM0oQD/6fM1vTdP5FtNncNrXs4Oh+rX01wt3b5LRzAc7PzCd4kDxibdfLES/9I
lJcgCbZ186wX+U7JEMx+u+2oC5/vwtjsppXrVO2sE8bkgQKI3rlG/8WX1+qQa1ZmTmIPjTEFLVbG
PnVzrd0YCuxY/tojVl3IG1gNtOjkeeK5Prt42mIoT06VJfRQLbf/VsLp44mKZ7iRX8Jn5RP9LkgB
qD5x5nfqg6AuSnnqPv6DQ3HxO2ZRJuaZ1oUdngN35+ACqdynoX+X+sPr7a+3tt6ZhxqnxlG7NuGi
TQa3U5imUNrd/2Tidwf17HznSW4jIMlSzNB87BrzLVWkz7dNLNTkELEhUoqTRn4+D1yNriejGrMM
Ma4uhi6DV4uxYG9g1DTd8R6wvvyjLwQmh34Jna6rqcOuLWOjDWJMatlOG9/GmEF13/Jur2zp+yDm
DJxQyBxevawmgGIoZAOkTjtnHyXjnVGaf9w2sdDCdkhh/7IhfsPZBzL1MQmgLEZi5St87ACCAfyc
Nnrv1h/yx2DfFKK7+0SLQcwj+G+V9E8ecSq7KGjwYOQgl778BadpGBug9nihlR0ydD1aO34YK+fv
PwroSnK1oV8A8nR+uGn+QLZX20wkt4mbDk/OcLy9lUsFFiyQR/LuYZxrfmmXdaFZ5gk2GAFgUtnH
HPUaa5sfM6rCa9e12JXZlXZhbPbdsvY0SHGFsdGGMyqGWM0pjzI6GS5yH5/a9PQ2RTTl/SReeYgs
XWvnqxTB+sxhShR6xqrHcFCd3CiG1Np4BP7jls0atnrR/RGXsQVvFZ2gmWNYemPWRubEVPfuKC4C
463+ftZIeRR5IxmJEvkK2WDFbYGsHhaCeidkJorgtVlLGRfD07mRWTRXFVPq7AQjFeQFAUSXFdzc
zyI8DVsGNWM3eRxWOgarNmdbl1QUGiUJZ3feWZ+Hd2Iy1T/oz7YbvUCWunGOa2+2pefN+VbOR+6R
Vhhg0sdiudXvUJm5808bJ3WL7wxruhpSsGrjZo9gn9K1QY2l7OBsf+cttCgK4yE1iWC+A8lXGbUn
N6+Hg8ZzY3P7hC86pAXaDZC3ULybuX5hS4lCnYYD3iNjlsp/1GKi7raNxdWc2RDH7+x4kYXbNAXR
I8gHWTkYTiM9GJKhbIqx1/7B3UxEonznCBKx+ZxOFsWFVoZC+kA+uU50tFbH2ZfeMVTlBAu3ySgY
Nc/L1USyXjeySbCoNjwJo4NykLwSUHP8XhDArROeLO0e1REwuYR6oWB5aU+zGcgwK50gD1Ki0Mni
VOSdu5+3v9GSH5xbmZ3oPKwbaZSxkqfAdErZCxkT/QcmqF8Zor5J3XH2YpFDtS/kSo29PnPe5bH2
0iXG9n8zIVZ55mltPPaSGTHgJEW62w9P1hqaaummMABfCxXRBd6EMDSyCX06QgIEnKbzWS8Mb8og
Ci+HlTi+MBdM+gfboAUQkSbKnFkHBsIySJoxhmkgOEg1ShsvDkQfIv/r6q9r4+9L35/KKRhpMCPX
QNupDbRuUmuAjrnjTvAL1u3Kt1m63c8tzKJAMOVBONbNn+vRDkLBTd/FuzXmhMXsD+U7MbNi0YOa
X7El9Z+6SyrcjN6IUKcb7oV2R/34ho4D2NEckhTnS7KF82ltExdjA+0uJsOYseYniLN85n+SqYWM
BGBbDL9JimdwN3wotpNXgSXMi03/fa1ku9AHBq4q1kk1wHR46V2azMtCbgsjFcsdNtX7+CCqcM1B
6B/FL9rW/k73Z3P7lKkiGMwTtTObjqCmPlsm2I46qRRsDrxORkjqIaV4HxxCMuyvQguwOabbjrBY
b0YoUoo9hPG1O2ynj3nhZqmrBITJtZmhpTBpcV0L9W/qn/OwzIXSV1rDb9Lq+D7X9ol82vvT2hzo
4hc+NzN7t9daaFRjixkx9SdViM/9LrmMJD5iZifK3LUvLOL7bLN5yoBRVbjRdOabLzdbVcqmUvKE
+4bJULsOXb3ZdbHC6/NbukqlvHR6DJmyKmQEcEBe9Rm0qImLxoyFBwsJgnLfvjGV9PSbZshrXG2E
TTzfFXs1dYMNNJkrmfjVVwROwJgbEQipMhj2ZgeoDerKjPw68ZI0fteH1CZa02vM00qVYMmMqOYK
JAHN/flVFDuN3xZ2SEEpHDaxIx1PpeVpY7tyUK6CKquhI8rIPkUz4AqzT5dopdwAw6f4AstCJ/GO
qeQVE9cOyRuTOXsuCCgdhHDxpXsMZo/qaC6RKo6q59fyxsqTh8TU3CEKHpK22vVdz02lwVseuYb+
UUKUrXVWZ72E31946exnzPKHwvEDXxv5GfJd8/Dng9t6Qo7lrnwONmuztwufj2OOACSJHrjYeUH+
hL5p3acMsOtlfXSG+nMAJ61dDGu64Ve3PYuCZYRbmEmva7BJ1pv6JA8kx+VJfjC6uyTVPb/K3SJc
q/UvWaJIp6CdaVKBmbf3Ein2FccnqZym4IdmZp9xSKjTguYdl8zxdvhe8EqVeiDdRLqYNoKglx5D
UyVz/EKsyugD5jbSnd9O9Vr6svSNGI+m3K8LlbY5PGqKoJzhHwgkMDJvtF2HrEkU7y1oGF3zx7RV
Bi4BGc72FcPLdoU6s0gBrujZI320KLpgNyqrTSNZbkJtJDCK7T/YRHGmqbyInvBsEx2/93PfwkwI
66ci525DKfq2icWVUCsg9RMo47mX0+bO1TgIEq80260inZ6GRHtfZdqKOyybAUkFjQlFkDl9RlkH
WZ3KvOULR7vLzZObWPJmQFrt9moWvQ7S0n+bmQUI1Yn6Gvw+z/e4OIwTuiCyumJi6RDxiqXuQROb
pvLsZZb3IOWnFBOg5g/KSNZhmscOFVjJcv5HU+rlGbIro5VKlTMU+Vlou9DQBO3OGn3DvyvzOrK9
MDVSeeVyvMoECEccV3gvGf+nkTbzuax1jDSikuidRrIoNZXtrRLRh+msT1MvP9RJujI7srChwHgF
xwGlWpBiM4O23Ch+maOxWJwQ/WkC9TVENcIcq29TKa0NhS6sToPMR4xhQwh2JR4S8bZKUVWFeDrs
p7e0SE53WaVFX2lc516JgrLbTIyx3PbKpRUyO6IA9RFq5vM6+6m07agJMRprOd8vf+06EBzy+JKp
/YrLLBwAIVZJhZM1imLLpcsAikyZBgUCQNq1MdraHbNs5Sgvm0BtAzJkjXLwLBdAvGsYJAcsliOH
XtWPbuscbu/XQrBgEX9ZmJ3ivpx6CTJPGqp9/VT4p13a9u+Dck1ecm0hs70KT6coNHNwfUrUugP1
xC54d3shCx/+fCHz2cI6jisrVf3E05zqvRr7h+ykfjWq4qllWOS2KVUEg1ludGFrFpfK6RSNSkir
1uQLMd+Xd2W/rxJTMHSjNPlZNsbkzZar/DWQW42ZN6NvKjc3lUyjsNqa3wxfK/jf0viznIZVuinz
oOj3+gQGyiUQdfmhbBUoJ6rcCY61DfPTbkqlYkux2Vnjq1v6NOTNlMCIRVzvs5hQ+p0qjyP4kpOY
LCZvSKNxc3vDlpzs3IT4CWfPy1NZW0U3Ulw72Ucf6dJufIzW6l1L3//chvgNZzay0s4TjY3imHwa
6tekACitvlpptBJgFqKafm5H/I4zO0PX1H2V4Wdm/sIgjZtClzHGP0iO7qvoH+SrF8Zm538A0dU0
AvsjtXv1lG7VNnflZPSISCvLWvtEszjgB7HRgP6hWZjCF1nHxrZzmDY3c2iubzvDmr/NQkHbRYOR
DaxpVF4D557nzoqBpaVoBsRONB4hJZjH5d7RxkCBTc0zswl9Q90Nk0O+qm8hfuY8BvBC+7MdyLDA
7NNIYRenRq4K5ETw1D2UH8270xf7o3Lwvzi0TSJByG92rvxev18fMF5y9nPjs69V5UnQT4XA2Und
PoiGbZVqD9DKTsnfblyYQHvOljn7Wupk2lUhGYln6VtNjzwpf2nl/B8435mReezWjEqTq5blJGJG
y3zxpcZV5RUc3cqezZkwgiwv875mJc2oPzRWh2rfuyTR4Fxee7Gs3g/i/jiLEYZV6NCvctvp+xNU
CohXQTXcb8s3Z5ftqm5nefpz+GR/tgEFbzuANuYnaROvHIPrcUY+HXmQ4LKCn+b/SDuvHbmRYNt+
EYGiJ19JlmmnVqvVLfNCyNJ7z6+/KzXAmWoWb/FozsvMYAQoKpORkZERO/a+0GKail2VJKJ1EmXz
91DJTuNc/owRyghC6ah25SHstbtMMn5Oo3y4fsbXjiBvQUHiRs3n4s1mFJLRB7MOu1pROMrEXTeq
0Kn8uG5lNZIAikQwCMaFC9XwQVMT049FKM76b0MEtKGFUmnDN9fcBqgNzTuyWP2C2SEszCqG4I0y
JGNdTdA4KUNbRVc69fjx+nJWbxa6/kCsQQAArHvrNZqfBnpXspxSee138b7tR68aP5mJcZDjvwUa
4Btw3/2PLbHqMw8tbak21YwbmY/jtuHHpn6+vpiN8LgkiQbaX8qKiBuKpieOr0qfIzP+YufBDz9t
7oMs9w+2HB0seUtAfc31ALIJryNrviAcmHa+xXgrscRHICJPQyeS3yfxxjTMmuedG1lsX5Q0/ZCL
1F/yx/td699lQEKub+CaN5ybWNwvaCdlcTWwgaNCw7hNnDEsvBwG1nS8iRjKum5tfddoOYBEF481
9a0/mKHfmkbZic/1pLa/6/ihTL5fN7G6Z6bofNH5BMG2TJp3amJVoYi/u/q9H4E+KbWNPdsysYi7
ShPT3RV4/nmIvQopImvrQba6T2eLWOyTHWT2KOXkFoD9wEH35e+qyAK3i5SNd9nWUsSfnx1QafYV
3U/EbkmRK1c/+2CLSE/46EUCc7aUZbhRS5NRczYrTHeZw4Hc++kPeJUmJ1Eq7/q3v0ReiDQCKgk4
QUELX4xyFHo86HqIfzX79KM2u0V7SGUneZL24+3gUYVlzqJP99Xztlbvlu0l2NQe5SkkUWQrYZ2Z
7+eb8lmX3fAARNKRXXnv34EqBCP0H1of52teqkBniBLLeYGvBHZYuDsjiyDCGlQldCHRaqyNLV6N
F//usL7w/aCsrSFIWWWORGAb57/02bKczk8Pcpv/COrm6/VPun4S/ueLXgLJmN8qqglEnNHHszNV
Vdy6UtbYYBnySjY3spnV8yASGWjM6J8vG7GGLkWMb7GZpvp7ah+icCM7XF0OOreCJYh61cVyeoRB
rJrt0zMKY2nhzeJi7Mr/EmfhuGa2jgr6BTpn1xRSMNQkRgHveDLdyZqcONganFo72lx/PIGgsbvk
hldGvcn1hkxiHD8N0W0Sp05fv4uLb9ddYM0ME5hcGLAMwaW8eBvYRirnobiibBqZvf/UdsVJsRj7
SbYGXC9hi8QP6v+i5QY32cUQzC7ri9gcRRvxvntFtIWxvelQfFT3pbsdMdZ8AQlM4pUqWIuWN1WW
wWTaafgCWGunAgvGeK1bmRsH6M+dugzASE+SiOEJNGgXARh0Bu6gExP7g38UnVnfUz9EiM8IwoPq
+9aE1PoentkTn/PsSuljripL/ROD6ZGesn31i/aNax+rQxq4/yX6na9ukb8YbQ5QW+upxxDwLOuu
NwDfVxun9lLVRfjF2ZoWD2FFioau6PlU4T2Jyw9YxdzslB9QRFZiJvgE9OW3djBO6dPwSUUUZX/9
BIi//tonXJyAPmNIqRhZZCklNx0zhI003JjVu9ioPEN9CXZbioDrTgNBAaAeuoqU8N9+xEEN6fXF
dKAFt4N/jE7FrX+johequt3jNtHiWtgFSKgyWI5+Ao+gt+bsMjTnWWRUas7goKK6ml/eXN/D1SVB
gyl63gAW7eW7Rw0Z67YiXsu1JyDJuYfuK4O5Yu4l30fPW6DkPy2A5Uc7t7c4B7AaFHFkUVQf3OrV
PnV79ZCdmpfgKxAzlCSP82uHBFHhoTp4m32Kb7dIJNfCJhxD9ITpBQocyNs9zRA+GFvEOtxJrQcn
GMLEVeT+yy4KP8tFkx82tnftE56bWyy3DxoNcgPMMbikO4LCu7L20rfxVjm0LqMhAFCCwxbUdi0b
sWz0DAVt+OWUSmBM09jYceYa2viomc3eMJWbSmtu5iS+UeYt8bDVbwqtMULaYiDtYtBVHue2koc/
Or6T5baFU1fgdpr96BUfzFN2GzyVd8b98NkOoQ/4I12/LbS6mmie/Yglg7nZdaaVhfwIwUEX3/ee
gghcDhVwdDSezeNwXwGP2/KmP3iQpTufW128q9rS6AGUUKCQTjMKAHctpyh07e9wK+pgm0/6E1Vq
9bV4Th/+erSd6HtuepFzKrk+qHXDgpkCfIqC8SWph8edvOXCKx5MngmWgs68YLlYXCWowOpx6oPR
bPXhRMHKMSrj6fopWbnywWTJgCdIl0ArLc5kMEMskXeE1Qj5mSHVvHE2nSn7/PdWBC01LEpUKC5m
ZeQ46eJJAGb9LnID9dBE0GyO1kaqvLIWpDMAg8jgJS4JHOKkD8Zm5MA3SRYJBdUx9sJG8z+r5qxt
1JHWbTH9qAI2uGSzU8O0GCKJsaZZfU12RMzp+9ya++vbdomc/UMCQOFA6PzKDOIsIqacjZnVBHRa
24Q+WtE8FtD/VGbxKam1PVG2cwsLBjCjjd6blfYD/amtLtnKTQ+HC216GCY1+4IjJ7ULOTRHFqrn
5WkXcltlUyc5Cqku48JeH0o3uyg6Xl/4ShR9Y3Rxvsxc0majY9293B2rOn8ebAA+/YwuTabdT6iJ
/QfXOV/lYqNhjih6awD0ZcfaPpZf9F3mwvyy8Qi6xCSK73m2meLAn2WiSZ3MqSKLdR3qm6z3VID2
vsMzqDsKxrbq4+ANh+i+8xBWNvj/XpY7+tavWLmGGaZhbEcnxVcviIfKKSqzrOfIl7UadPtpDCHn
UOV2990wG0LmlMCtvrHytQ9KDVkMykGTwAvj7cIRzFWNwaLsqgfxeOrzHfSS0AKFD8Q3+6GpfflO
k/0tYvM1q/9Eaho5lF8WN4RdS1qa5wSEOew+1+V8lHyeHJXxPBvFKdKzj9e9dm1jz80tvBZEuK4H
VPtchtlQ8/w5M87c5A2k/1vt0ZWLQejFoNoBLxFz9YvsVAnHwk4T2Hmiovpg0nNH3GLjYlgxwaAL
NAEULWFfXA5rFPlc503Iicht81ufTu8LmYTp+oZdzvQacDCeGVm8YtTBiltOnWAes46zl3sqMHNE
8b4ClIGR5Gd5iIaT7WpArgsvkzyD4YEfQ34jvU+eN0fCV1dMGsU9C/LqolQ3tpQtmiLmcNp0rbLG
adwKhYgfRofit/lbiHP+h7ciBxGDpgYy6QJWm8c9eFeBFJrs+kCjzmnaL3UmHa9v88pdxTAEOAeV
pJQy9OIY9OZYBkkCmozBs9tJR8bcim/V2N9IuNfNEFREKiFAFW/PeNW2Su2buD9QZHh5v1lJh3bA
y39Yi6oCH4O+E77SxVrKmkrrLAEvTRrfM+ACH0LNmeatVvrljB6eSf+XDp7IrC8CVjAkau/XZHjm
o3Grudk+PoQe7+p7wbEfwVq9lVKuBA9oY3boawtQ0gWoKpS7uZ1klQe9Xf+UTSl1qNmNDtnOjdVX
W3fA2rci20MGDEQmjcRFPAbBpahpyDZKDfo+9QCM64O628j6VlIHJhn/NXJxusOwyUpx0Qz6dIgz
iXEmO5ylb6iYT4+NolUvcRmFNWwkvh9u3Dhr+0nBjFsOaS2C5OJG7xhua6SKECmVTeWUuf06S/JT
R08TJjd9C9uxtp903rjfeM7zHwu3NOKq9ccKEO0uCN3d9DEA3xeipPHXzs/UnEDpggq+RCw1mUyS
UrOhdat7wfC9s7V9120JsF+uRYarBapJwTai6cZi50wpG2vbGpmJSRme0xDa1HInMLd4Iy7DrQB/
CgYqUITMay22bDQkNUfuj9tSTJ1NKnS/W5ClNRM8nGjuySoMaMuJoilXM79H78nt2shrc1QDP17/
IGsGVNgNRCpF0Xl5jJB6pVIKy7u7y05ToCBJujVrdunG1HwFyB29PkvEordBlWdOF8um2KXsV8/I
rtr8KrTa6bd0IFde0xgCmi3UfKh4LcdnG7jvkjDqQch+nqZ9faN6UGsctJuo2Q/v808MIXrhaXca
NU/5cH0TV2qZb02LPTjLis10DsM2x3S1t58xPgOdcKMAMaHiKETQ9IfZzZMbGiz/yC5uhd6VAvHb
H7CIhjWFIrlJ+QHt5xKNJma+yFEDRxkP5lHxdicquNeXvOo33PzUbSiHMdv+dsUlGiZ2LlUkpung
cdsRFrdSi8vclzWJ6SOSNz7pMv71VVFVEBUBIYfYLbA/0Q1EfsByKwlgTrcBC1gpZeI3kFIRa0Hd
XIx4ArkZ9bQtyBYjJ4JXHpqKR/VD/Cq7MMm+bHMLrhukYAjOgSfMhWRqsBubxKhYnnbcSfuakYzQ
Mzz5VtIPEBp6/wV5xgpR0xBDrABilvNcU25NGgQVVBPtyYkQyxuzUzm9m4yNrVyJvpS48QwaZZaI
9m9dYwoLK5aDTED/bUcJfrX0iEHHbDigshZXRKLGCLAlptQWHijVsa2ELctpvd7rP+6OM72DfXKL
TGf82J+C43gbvc9uqHuf5D161RTBnZ2j3ype8rzlqmunQQAJEfphQAnA99slZ73aS2XIbzENEm4Z
/eDx7+9nMSMkiPI4TWisLsJoqwy5bJAEA+MjhgS6ZyT3eqdt3M8rWSNmIDkDLUUGdwHMmnbxpEhj
JEZYd658DyarORZHAYucvOJL9wjNwtbmrfnLmcll7bXK6RonBiZne/ba4nPTNF4IffL1gLVSiRIr
Y+NoDnIMlm6ZqH6g5bChM7/wrg6qwLGHCGjfGBzjoNyrcnlIhwn9ty552qWxOxSb5V7hBW/Lvei5
olgLYyVliwukjp2VllrbnPhqn73qPBhv0wOOepPLR+lonPJjeLy+Zm3NLwktO2gdcZwL4I7UNubY
9yKoJdNnXyo/hp1eOIFCRcY35wfdfsyH4l5CxnAXo6mjP7XKS69SPu11JoPVwy7QXSgMnXLqXJl/
wxQOMOt3XQanWXpuaFtJ98Xupx/a+7iODtruvoyy/bAbXLnuT7zZckdT7ucdEplp74Rd6PbQEVbN
7s5SPmR9eLAj1cmU7taO5I3y5mo6ICoLZAQU/S4ew0G0sybJZ7cnV/1h1E71IX/UWMon43n6bD9M
nuIwkpw8hi/tVnFjzaOF4CqFVagKGf54Gw6UeZ7GSWbb/QbuN713oR1yYXTYCIGX8+YGDkXSRl4I
XOUCWUF/2lebgiWqJjU4yXou5mIfQhjflR96E4qgdoJr0j6Fde9VWY/Hpwi0x149x65dbxWvV2MH
Y+9/uMW4uZcDPH2STtTimY7ePaGlGDnpF/mT/W5+6n/Xr+WH8Tidsk/XHXw18To3qbzdaeZSi9DM
uWvie6t0x87Vfvc3CDYdGHwv3foOJsX3cu1Ix+hHfNudtub1lNUjfbbkReD3VTUDD4/9wTWO0sSc
Nthcrz01n/n4X5JjcG/u+7saClX5AV2al47uNuzwp+vbsHYVnu+CCANn6SfaKgXPILELGgIu05eh
sg8FZJ+qvPV+W81azk0tbl2GZ7RdgbyKK093ft7fTpPu6jGj6XVxrwa/Ao1TFSDiEZpA7D7M3anx
y42TvXq6zvZ8kWyXYMGTXOInKFS4QvOXpIHF3qynr94XcDcB76BKeUneNGS9HwedmPWnfVXnldtY
77voKJcQvpUjmo942Euq/EKVdeOqWlsgBTwa90Ir4QJpZFIQmC0mjNxEucnQlM3jB6P/cd1lVj33
3MhiF3dl6RthhZH20NVOVrnDb8hjzUP3ILnBMbrRHv37ej/vjTvVjSHNeNe6JYLxWy+XrbUuQuVc
8mrKYn5Gyoxo1Vg80yOo7pL99eWumgHuJBgGkEFZ6iREWRwOWhRzKNvcaexHaTyl2bfrNi6LRbJM
lZJHkZD11pYVFGuUBqsMSTBQKziYJfdsnjoq5AzVznAbbXIGe2tcYe3gw69NOgGfJPA6seyzg88z
OAO+7Meu2VduPCr7Iprup91zuDkAvXoczk0t/IXokvBkwRSE2z80npetIwbjbgovOvRfru/kStpC
FZGEBfgKddJlqtZb6HlPnZgbn4b7UR6ep90WNc3KzpEUAXMQU9DgxBZ+F2TVmCoSJ7upwI4wDBo6
iWF99hnedTpjU+19xf+Y8Wf4TCcdQ6dz8aHSQepbM6d9XOrq56Yy3o3d8HW2mi2HWEsJMCRkY2lT
wyS2uJBSa5ZmtaQerz4mhqM9Dftpj55q7qBm/0GtnfgDkoWb759Ns4sbKJ2VNKhyzPaIyMY/Fcgd
Jdfw1GP+Danvk3GXPW6BgVa3FLEDyCUh57xQzlALIwz7gApEXcBtUwECpuenWMZGMF5zFEE8QTJF
LkdF4u0R63ImyVWLkcTKmjwpfcrt9DiHz3OkeNedfm09VMfAyYpi4gV5SD5pflvlJHNSKp3kPj9M
5k+Svo3lrJ1juA7/NbMoacdRhYSRyBnjm/6+O2bHHyJHip1yMytZy8AF9yfYAioOZIWLJ+tQF3LZ
iS+k8ZqAoc2+CfMDg7W3rdN4/WvGP4ojwCLFC/e2Jx2u7+daOqpopKEoS1qmABe9/XK9MjRI8Ib/
0APNHkLDAp0WuclHhj3DvQAebiViokG0eOG9MbkIkkOtGBE4IrG5AdCl9jQcwpNy+g8vZqGpgIaK
CGEIIb5dmd40mpX63DRyJX8EEf0cxmnjUD7+eH0L13yfO5PSLaRHzMkvdrAgIspzi5261T50Y/bM
VMPeL3hKysPGYPaa9yPvQ1sAFTFAi4tjNqMRI4GXoIIyZ6+5md0VsvwjNtIN1OmWmUWcCv041VMV
M5H1uQh/tdO3aWvAaNUHTEE3axOFL0RYVLhOciSKxJ3Mk8us2srpUhOtkqT8FJrFQ5UjbiDl4wsx
4D98LxgpbB6FO+g9lmCbXB4kacil2E12vnyIpPDZSrOZF4dWOJo5bHGPrW2myZSgZVFRgfNo4Yay
VrStbZESTJnv7ILfNa9dZXq97oMr0DwZCYw/6rB0TMmt3jp7zdhOYKtG7CpH+1H5XX80/xEBvi1U
13/UXeWU/urutuQBV9f2r9Xl5Ik+yFZS6VjV9fQw2MohLaMTjc+NICX8bREwVPAJoPCh9hCzim8X
Fw+7JggNRDW0cLgtNPVWLzYsrCxEZciRkhdS9ZcKYVrQW2qe9rGLVuwL6rPPBVinrM43DtZlqKCs
RtkXPBltt4vmb87wXldBI+4m884L+g9pXrtwfzvhlvrQqiFUyAEDkGJftJN2fmR2qQJiDKoV+zWC
monJJDMPIMhO/eyhqI0tN9+yuKgxUGGwLXh8obhVQ+P3uNPbh0p35XHymFu1O/e6v69a4+jzRkG3
4AIYYwW17kspqQyyqYACet4Us9t0PWTPxmjfmGYZBn9dPhDzErDOMnAPt8wyFy6UWetkeAvdpLTH
16ENNEfpUv+Q2DNTV0W4VURYXSJMVEQp0d9ZOn2la702z9ibSkAyIESdsY/mA41a9IpTfQsZt2oO
vzSEh2JzkYb0u9IeeqENu5N2oOErPz1NbfKOlFL6yrzpMG+lWOLQvj3UjLsIJRQZaPQlDaSf2B2E
zODvBjdkNs7bvep3MY3IFG0nJ52d3WmLl/DykL+xuCSBnAbDDGc9zt27LlZfYXt/9a575WWcogON
Rh08Xpw7ADJv4xTcXRz+ohReyaVHYSJR5ANtXKM6XDe0AjAE5QO+lmhIwnLxpC042kY5ZDbkdcEp
9eLn9jk+8G6HU86x99l98F51q0N4WyBE9N38slmkF97w9uOxQFjWTQC4dAOXXUdFH9MiGXoQqWCA
mix3bRVOYdguOu252cEvRrwxEUTvZf+QGb+ur168Oi+MU6Gg4UmEu2B8zOyupbqG8Yhx/151bUlz
56w85HmOvsZGveLSaVjpmbFFXEtz3fa1asjcavyqFM+Wr8EUscFatZKEvzWyvOASXnBRgRHzub73
fyen4aE4Rg/9rfTUoW21rx+oU17fxMs6zFuTwpfPiiLVNFQjYlmZ2yHupMHiIIU/peRFM4vbPm5u
9GxL2GOlKPrWotjpM4tTZeVxp/DZst/ab82tn7OX+d3odj3t/v5F8rbmwVaKd8KgTb8RHwX7tKhe
ID5WWumEoKr+2L2OB9jVjsEh5tURvifYHNI/gwsQlWtedEP5e7ifbtKnbuPaWAEdvP0Vi6dkIedW
Kxd8Rnl+L/tPtvnYxKNj5dF+t/uVN7M7+ydz+JAS5Wvl7/k83xpfRKRqoHpTm2yB1kq3dia7KQit
6460tcAluUkcGXGn6diwHoa9eaiOwVE9Dt5/xnCwIoheCbQmwKWL15YWqmM8Yw196G+CVF9yWzAr
JsxUt9uF18tb8a018ednPpuVSFYqNdaaInLs6XMf7BzT3sPmvHF1rEBkNQXmSVOwBwh84OJ0ZEY9
GFOJXqR0Gg/WUeGtz7iY6TE5eQj2yhf5qN/mjYMys8vwxu0IqUr9v6g0r8RW0QKlWsoMBzfY4sw0
BnWcVuZWDub4ywwQKYoUt5SbfW/YNxCib2gkrOwvkxUgYyDSM2nYL/yToYZujiISjnJIhg+VEmon
+p7KXVHFhtMNxhar0Uo0B7gn2oDw3JLtLwKtlElNpOXc0HpqOYoPC/T4Ie1vNk7EZWrDUwIyOx09
WZKpZarY5Y1czjaKuNoT7FLiSNh7HSZ0Mfnq320zSa/kHQr6kWwiHezLskAtDwkCLjQmAnk6jFLn
zfJGFFu5LRSBKCaaArW8GOyRpBq6hizJ3dKfincdovBep8rJNzMdWy9WJ2i1Adf+RkctrtyN3Vxd
3ZntxU0F00aMphwBVHesp+JbcgJr4VKSBnTsMovvRZvtlpWGKR/wzOTiMHLjz6VWYtI+Kbf9ffo+
v/ePQB8e++/6h91NctN/q96Xt8XjtqTM2moZmWRYixKPeLy9jTiMgdl+NDJBkUyzeRpaZT6gGzhs
bOrauQMtK0RyBDB/manaep+rQcAC2zq9nXc/sibf66rvjr2/YWkFgURpEQCc0OoAVrUsME7w4RmQ
8DA0qGnOPDERkyItr4wPwajfVa16kKzGKYfxoa7qvd1GT0HU3OKJH237xy63T1bws2xiqslNREQI
D2ZVffQ1SF9tKhvJ4HVZ4RHSJKcPt8SRV7we6iX2iAEMDTCKOOdn0b9ujCDUxpEnX6Q/NdktLbh9
ME5AQDKvoXXVF9Nxw9lXPox4YtJLBWJsg3p7a9KcRktug9GngZS8o8lXP7bFDU2Ce0EjEp7Ul/xr
OrpW4BQb/eLLwA9ylrctRXWQzbST3hpOx10/BM2E/nV2qwQQbyflMZt3M5MtA71c1frrvBrEMdEK
cQ04Ly6YWo1kCOC+p14Q+BJ03yliJOP8hXLt3w+2CUMGxQIaPqxtcaCCpC/tDLlI0Ga6tPfryjqW
UWEcdklS3Rd1n33UJDN4X/CXHK5/zMtv+dby4ungZ/EwzBlFGHhT40+zpKn7ZDBhzSss7Vc7Bu3G
J7wMHdgTM9e8pnnFL6GLlR7XesSr0B2MevfAHOl4SNTNJt3qqlTVYpwFnt0LD838YCimFkeZUWWn
uJ4E6l4zW8GxMFmJw/mo9v9hH88sil90dgxLbeqHduYLGu28zydpRDkst+8mfxhu5iAM/4/mFieB
ynBUWzkLBGYov5+roT1KcWMDKZzyx8lX5o/Xl3cZZfhspECUA3cCJ79w0KLTh7kQHLgSLbq8qZhN
RJUybpy2S/ZpA/VM2H+/bnL1G1JTAmiuWVQHF0uU2n6ieUyWl+alo2X2yZfUhLlTa+cNSr8l+ra+
wH+tiT8/+369ogapFiMALfc9Qlt6Vnq+tEsUJ6GfcqupVXxQqmCInJ09TdLG/bMW11Sit6LxWqAZ
tIjhlOWjdNC46YYe0kVkKHZOCUZgLzfq0TADRH+NKt5o04is9W2Bgi8KQSezRSRMFxAvOx0bszNY
cFRrAWjXpvps9kNykoKdfrMLEiCCmnFQRs04WXm9hU4VV8SFddj/oaKy0LhfRvJ85FFc7/DfvjMk
RN+H8DaPp+RQ5dXft9gQ+4Gjg1o24yoX6Oy6HeteFk+/uZ7CvZqRVGupFDgBhNiH6y678h3Jpi3G
vjkjlz0AeYI02DRFcGNUokBcTO0/5XYB3YFcQ4I3ljTyUVCZj9fNrmzmG7OL5BMd0iwu2gEWqGAw
j7Jkdk7YwgU/+t3v65ZWWjh0iSB7gTMDhPQFdrmOZXrbkiCU8ezHIIW3IzpVR1I0B4QMfP20p7L3
ilMeN6t5K+HAopCH2/OAuAT9sqt1TAiHQKzIj2Y1hk6qZp/U0drPcVo6hd09V+H42AdP9VQdG8jF
JCt/SbT+Zz4W7wTpjlf5G5fZ2vcWs5JMDUEhcoFuMVFVsbMUQqQ+f0zL1IuiH2Rijqr1bpdsYPFX
6m+6ZbN0GD1o4l7caQiJpdz/qKv4D1btlO+zWyRkUJmVqz8qOf8bDqaVz21hUIPDgIcifAaLwCRF
Sm3ZEdga/2vxGsDpk9Hw3CM14dTvdod2P3npbfS8VQO/DE1ibINsiNRLZJhi289isRKqSTv0ExAU
Qw7dWYNB2FCT/KRP7XHMmhtrSBydJ54W15sFwEs3e2t7cQ/kICJ1o2fFaeSoP/VgT90fjgg32Euu
pN1JL4z/vGPw4FHfqDIsDjGrBfgi4A2gKyAeXaJTVDmSarWGUnpS53cJTQJUCuPxpo752NcP8SIF
E5agGCeB5sPC5LEc+IFYMBuQ4UO8XrO9cKj2o1ZvFIsXtykmeBza4mBwUnmOL/xmnIy5rrNxchul
uAOW9akLsr2Wjd8KJX/1Z14mtb5FP7P4cn9sIjXAiAE1fxKGRZlGSaFjDvJychN5eJc24+yUOyob
dHrRz9SMYmMXL7+XsCOaXgKzfaH30vZapFqVNrpxXzlWwS6GYOIhLbn+sZZmQJnxMNQRjAAexbTB
IvGCP87qx2pXkxpMdwp8wXEXfZR7e6uTt6x8I9Xw1tDiIbADSWTN/lDhf743pejkzMVucvOA5E7J
lG9Fmnd7XkPmO6vb3dtB/KSF5WkA9+dZfrfhP0sX/fNj+JiCbUSlSLWIAP4QZrkMHbUbqsy+QVd0
L6v9f7BBMAVuqWDgAkg6W+HEDO1cu+gUfIj0+KSm44frH29tGecmFnva+01RKDYmquSkWZNbR1uk
3cuDJjbq3MLioPWQoCBqLSxE6UNtyje6KR15BDT7LG+Pcm1MJ/Q3/tL1l0bFss/isxTHhjGUVey2
dnCKGh+MODJ5W/TVS3zbH480bTR3hUoUwD1xNM7MyGhnZtXM2qxEvqmm9tVUg6ddv/OSHOIeSLPS
5qDad8U0PylR8vz3n04UX6E7AoGDgM9b4ygIT4EZ8NAJzKp7UMvuexvW2kbitrjo/qyQ+CvwAQz2
kEC8NQKPbZWmY1m7SNY7RfjgV+1t2Wo3rQH2Xpu8rm48edga+FwLKedWF1ecBnVugvwzqI4IWv78
M0WrfWZt3aRrvn9uZRGOfV3upnbASrvb3aYodTg9fAwbnrhEq4odFPSQNqQt4G4uIFpZaXbJHESx
a72U9/W9UHVPvf6uvKPdG92Ep+wxfTF/XneNZeVVGNWoYIBDoEAv0oW3n81EqUXt9BQyFeYVjfTW
mJzSdxTDsUkUxtMPaAd/ZPL7cHaSL91zeLuFTVz5gAyaghLnvcjzfhkdw0xN21i2alebLaireq8I
3wVZfbq+zOV9yirp2XM90vGhjLKcJ5+GNJPqghGkstffRXl725nBu8FSIfM2y4frtlYOApgmITwH
8Qg5yeKWK4tdoSpwvLho1Ghu5ddOmwUHJvL3am8+JEb2TjKkl7rtt3Khta0UY6dYBRhM/e3tp0za
HMhaFYEoVYLOASb22o915BRZ+uX6Ctd2U8wjM03AbX4B9KznKZj6yCZQa9ltFBSvZTt9pG93rHPt
89+bsvluAB9A011M7QJzo0bqK7VLScMb2dQmkk7W7tmUbq4bEuHp7BHPORDlIFm4ieDSXRboNW2U
zbRsOjdgqDBtwlOufGsN9SaQgr2cbM3SXO6gxaQz0B+q3byDlooioQ5qpTHTzp0Lg/dVLFe31VC0
KDSqoadLaroRnC9d44295TCrXqbzpLUJY5LZ/RS/m5VjGG1Fko01/bkCz644BMAkuQ6x4emP0Yf6
veqlNFJNlzK67cb0jQJva67gMi6zLCAptDLxjguPl2c7rw3Ull1ot+7SeDgFVrC/7hcruSQ2xMOY
mjahcpmKB9HA3VlEHVTUFLFS+cgU5SHvxpM25nedMnpRgHghDwdCSfywM8unOpFe46LZ2N/VtQrS
F4Il6eKSN0qKVUnaSXHnxihgCM13KmLe9bWuesmZicVlWgf+7MPtx1Ct0X9RMuu71FYnU8m36Kku
I6TY0n+XIv78zFNGbR4MY2JLGQqMJw0EHKIl/WNjDF6SfAH30yd/yfYtjjeFLFPwQqDgQx39rcl4
4PrLZamlfP4VzYiTaTcbR2zt+5xZUBeKx0ZXmBGdJHyxNkMv083HfrZ69/oXEl9gEaXOl6EuQnw9
pl1lNhhRx3Zv+aEXwkFsKulDt/s6TDdZFG+4/9qngk5G5dZEUPCCKbOro86fMrt1x0bmZTg7Vf6p
jT61g+XSA4etEHnO1tgoRS3LQ/98rTOrC0dsVElv0tRvSUrkAxpBNoKqzKT3rnlkUuhn0TkRuKLr
W7vm/FRwGfBCwwTWvIWHVP5Y55LBSvUmK5wpZhqjT+fbHLmijURvLVCeWTIXnuKHyZj0ktUCSlY/
jYl+SgP7lrv2ruiGm//TopasXoUf6vTjWFSUK05VvySG4ejjFpR1/Xv9u3fm4m0ol8lsoevUAoan
ShHcQTADYEB/qO4tR90DhX/Yivz/H5OCuYeiDInz4rkR5oU69RIrC+SjBrWNh574JyjSPlsdmoZH
BVKNbXTSsob4j2PSXWeKDWjyJVmJYYz6hISaq321H0dv/Fg9xd54su4Z1vuWvA/c8SV63NItX0lN
OAv/GhX+dBYuJ33SW1N8xNa2X2UlckOze+dXio/Wd3CbKvXh752GSCm4UUFEgMp4ay/2rdBsm651
u6F4Aae/z60e/mMz27jR1s6BLSOEBC0bE5XLJEhPxiwcpLaFpE+XnFZPvGxocqeNh899Y22UnNfC
sxCvhZQFIpSLObZxV3UasxMEsu65DR+keKPkufX3L0JWh9pNN4HTcTOfotJjErz+/UdBrAAErhhb
u4DhdQYKQfhA687yD2MAVEn1Ok63FFbXV/GvlYWrDTYT3nmDlbCc9plOzMANri9kzZvPF7I4uIo0
tFo889f2TZtnh64L4x2hSULfrszV8CmU2/CLpU/qFtP91toWXyjcjZqtTKzNbuqXSLGe4rodNkL7
arbI+xLkgy5G5ZdZmmWFcZsPJWdncuTDeJN8hWirdMzJhR2KSGhTivx5fUOXVOV/gtK5zcXCZBmq
P1nBZutptzvmaifwksfiqXBtN3L95+C97ww/21/t0X8UrFtbuF9ZGFhmJTx2hTwIxEcXuhOZAVd6
WOL7/SF7l/5oNTfZ+zcg5MGK5ifB0aN/q3qX6rztbeWsq0GESS/BQMTE1/IeKMJIjtB5x/YAwX70
VNvqvqhLR1K3cq/VK4fm0f+YWuyzsutbI6dc4QbfRg8gzfQAk5sXPGiO9NTOTvBD8ra6R2tJybnJ
RVKCIEpVUrxAB0dv3V37WO++5qRd1x1o/fv9uzBtkZDMRu9LPkqPrvHQe82rb7lZeYy7/a5ysocW
klbbcmdEo9SjZLnjUTkZH67/go2PuGwMBP0A3jHhB8ha9r2rk8qV67h1MsPOAVD/P86+rDluHMv6
r3TUO/vjvkxMzwOTzEW7ZNmy/cLwogIBLgBIkAD4679DT/WUlMpQjieioyNckvImduDes/TR9v1w
v567RxMW5NGVOpJGoOAcY3+pbhctRpyoo8ejHLQKMIt0jx1J/OzmgW7GRZIisIvYiqqO6zxk4hzU
7c1uBFwncjSYTDiTkHo42gYpG2rQne0AAR7as03NK77zqmE859xzYgb5yCoiL7Sit5FteH2Ywzch
6XoSqw2T94syeY/MrP/9/f5805Y4RQyo7MKDPsDN+agtANt7egABDYocePn0H6vwXG70VCtQ3UCG
ENnRt5UjGzpQmAb0dZOotS4Qx7eqzyAjPE9e8fttyWDqhvo0GvRGacxYNkMfalbIAaVk57eiv5CN
OAcHPdVjQMcAoYktM0be9fWoDMIsTt0gCkwNc+M5uVP9fL8dJ5aU/zKC/zqC27ep6tcIGWWPpEKN
zff8O9QhVF4H52znTw7Pi+YcJZFr35IhDHCm90NSuDYEgAIy5Etbvt+mY+bDetKtuR5IZKCCj0L+
+j1e3IRhLN6orsMRPm+Rp062CzSsZQHdQGhI/y/SSyeqNq/jrZ38Il6z2DEOZ8TTLaQPW4DzOYx4
oepuxJwbF05by9cK6A3RQqpMndMSPjlJXrT2aFlJjwLJFSH6FH9Zgse0eXy/O0+OGmRn0I9rXut4
a0iFtwhJoKVnwHrb+vQTli8QAUk7nBm3E4GCVWUESxe3A8hIvO5G3nNnUV6Pu7HuLJRvg4/ak9ed
N3x7v0EnOgw4C9hfIaManOCpcdOauMO+AB7gRSfFbbKcK7Su2+XRyQF0NdjEqMyvNeyjGdgI1zp8
QYhMPfXzp3j45CgUdfsfA5kLVBjypurO9N6JViHkalOBKyUAtUd7hU5tQx2GkMjSXIc22cXk3NXm
xACFAXAasHZD9e4NPDFtVEO7kCD/zOFBKcFyrCcYlvx+rTVFGNBrIQSzgiGP5kEUpK07jw7qSu7U
Xc1AAeyoFOkthLto8dtTAVdRCIuu10I4RB51Wg/qVcRQs4bQ3HfhPxpx5gpxssdefP7R9trapo3j
dR5AnRG3s6GpYdDNXdgSt5/fb8mJjRy0GSjE4GhFDf84LzUOOoEaokHpKvWrgwjEQbSt2vZx82cr
s9+/iGF8cPihbAXIwvGWENqMLHGPYPW86/qrPpKbJHGLyjuzUk9134s4x8lSklYi6mEqsyEQttxP
OvwQVwY6Hl6zf7/33iweXLOQyIDJClA0a9Nebz02jGzv1ajcsnHai3b+kTTdmczCug2/2hKwNJFd
XnUsoWv/BjwzLUmk3BrqKn1Au13g8CKdVOEy78J4ATC21pxbrm82oV8RAQgHFQfKXsej1EXBoGDj
IjZTm+0G31z6yQzNOWb/NDK6ywTSA4aGeA+S1s/f7883AweRdMj3Q8cDSwuJ9KMziQWzO8VBi4K0
I3ID7xgneEzOSs297dJVaSCBXAnoXCDlrN/ixbm7xEuU6RHEcdrBZWtabgDj/A6nurJuhMiZz+yZ
pMTbaYKA8BYHv3stIx0jJHhchW4nK3AWZghQAu8FAKjHz8zFE32HIKjv47YMBMibvJrLuYCJJsC7
Grh9rzfXvYo+j/Pw9P4YnWoMkATYy1flhLfmFxVQGqlJwNj0/J1i7HvAgg+/HwI1HJTUXVTGoKb8
eoC6NBJjTcAQEGOHGrrIPvTCac/s4W92vmQ1m0qgzw4EH5DpR0HGrl2CocZD2+kWr5y66cKfh49t
1j60k3cGQX5ibKBgjAszShxAXhwvqTSuO6KgEgvB+fFSOuB6NqzOfdX/dpx1YMBvx7KFqPfxyzN1
AD/jDoxUpzaEHp5bLsmXMAXX9XfHJwDwct0fkC5E7x29+nSXpIpEML0YvT53TVbWfnfmBHw7y5Dq
gY/BLxrkCr98PQX4NLbW76EmWwv3Y2KgIZHM594Vb2LgZbxK5iPBv6L6j0fF92wzd1axTYcEWq+u
LKnPzLFTEZAQ/kUDjt4yBygPnCm03rAZuuSSCL7VfXRmLN5MrXUMPOhVAROC0tIxwmVuxLj4GaMb
k1U5ncM8nmThYmzeH3IPnufHJxEQt2s+A3rcKIy8SWuMvnQjrZpk086GQ+OYuWKJgN/vaNwV0GVq
YdtLvAEOsYVgOoO+Mof4tHOjK5+ku9SQSOEY0SEMFyBHFXwd+jj5FqaOenbMyNg2oco4Oe1n0u8a
oNwEiFYkuWzHSk1FO3Sq2k4m033uqIG6mxZcY/Vx7k1t+ryZQR8yOd7S8yqYr2xqbI7BlRQSeWJs
IKbf1ksI7WMBHYquyxmQLG4NcWDsEXfU9G3zRJqBqkvij2plMEbaIJ/RRqN2IWjVAFw85mzuI2St
VIwfoa1Rpxj4AxB+b5pc4jVQt3nKeunIfA59m815nIoA2idZSzN5KRc8IPZ2Vg0HKLvT4ahzeLlk
FA+/0J3mbNtJYuLnhcoUkzKoBTyq86XTSVQC+WbbbaBiFe3p4PUWIeRIxbUOjUohBZDy+mL2+8A9
LMyv7Mb3RZD9cKJJcUiM1pwNF/UMd+99IvDa/Cp40Mg8q9NKFZZxPReVtdUMoeQgvFecZweOIvou
Sif7KZvmphAtF22pJz9q8tobbFOoJlRzyXx/6fKqNuQ6aFq9X5rMXohEDReVHJ0OtE5f3HCZZJcu
0ZPe+PXEnqxW7iMZ5mgTkyrdZaMD0C6b3WqjjUe+N11Nt0LV/pXTuz3LiW0xcHM89F/71teQeNZx
Bgo/o19CblM/D2WQVle9r5ZrzYT7OUh6epPoAXSgXnb9xayNjzstTQ0cb3Hv+OrJKN24SNM9OGGl
r+egqQrIr0Rbz+IXK1kHfj6Nq/KJ40TE7viyoBruDkvX5A4WyTfPmw2oQLqODquyz3cv5l7BPOZ9
glS+uZlmEX6yfqtXo/rUwqIxCpsnPOCwYLgdPLcAiSqF1IqMsIPObTZ8aSWfk4LGU/9xHCip86AT
2LhbILluyDD5hfRGZwtxLnnhdIF/DwsWv0Fyp5rBl4Wez80CvNkmc8fpAwMi8852iRzyycrmgs9e
UMxd6sGCL7GwGGY2OwSwJfGxQj0whVXM7pY68q/TGBaoCddki+UWxZuQ0DnHHRGmGv5ECqr4vJ9s
JL9WieMVjY1EWmbeOABC2xt76cK5XhaCxvG+I2LZo6/xHYwNpk0UQ1U9axdxrZh1vqb9Eqq8pU52
g3ogrTa+ZSBJU6XpR9BE8DasZhF8aairL2IntTmg3eSu70TV5GArOpcVdh+QiYMIlGFCU/ZFeRVk
qZra11+juB4v0gE7fpFaOVc7p4vlQ22BathV8yQbqAZqcu3ysL6hxlS3JOngmTOMmRNv6ga4rA0f
o+WZZSQGzEi1s8iHBgsWdXvmAr6YOlN/pyygvFxPySVezcrmzlCT5pttcPrnhopgS7ikPyFoOM+5
4EkFDUZJo32QTPISxvDwKAYCzpUbd1BwUYJeWmNAERxCZzOamj1mEZ8/iLitsFVQskFFOrwSsHr5
5BsT3aEaztfRrSis5QfJt341xdteSV/dx2FjfiRKacSdKqYLZhp7hRSAhdGA1+xY7C53WbCgjA3L
5o2pHQ4XnIQ9LI4JfjYVGXZGxRwiPFk0lWFVhwcWtfFNXAvnO67Ofp5UaXLFg54915q2ZebOWckj
r77BU9teAHsMNw+oh+W0GpdyGFiyF6lZIAPlTMOWw0Plpp2X6UYtjoBYGgUkOWd4MBrgXoel3zg6
c5KNi4vMjmS9V0SBUjeA17R5R6t6t6hgKdyQ651Dx8zb+KNnfsJoMjtMfdxd1Yp4P+s2CbeRH4y7
AHK6fw5gEl5n7uAfqjihl7ABmD+2GjuTFPgRwi7zbZYScKN8pCeMUMslwXy5RBLrR9DBUNIhi7lI
SA0x21pP4Rby53L1a+CHWS/tbc16u+3qCXzyevHvE2kxY9smuYiNP3yGW7STd7xqtkj6h4X2er6J
aObsA46rs1uH8Q8aCs/mrQKXcvYJtPnjphoPMJxxD3HN5r07OPpuHhkgpcY49DN0d8i2g0hbEZI0
zSGsG+aT71dbRjj2Q89v7kMb9h+Tlrl3URXVj5UGuQP7Jvk428EF7AXj2I+CbRa3V6UGQWiLJdmy
vIJf1RM4Q8TB2dMDczA2fNtMwXDj1850ARHO+bGru65sG9mJHPYRTSnqYCx9xNotmT8AylPTqAC0
x/mTS1ttktpgIjkEBcNoCou59aMvMaSmWN7ZYXhAz6eXUJvSUx4P3XzftRGMtUMju1JR237GyaBK
JrQEVCetokItZLqa2x6O22GdHQi0u4pqRpG/8QS9NSAlXblt2m9hyeZ/wF2Abyc3odvYcMjyGlBS
fdwAdg2Okit433AQDVXPHqWgstCy9/dzBsXPNK5irPR6/FqDB/2dsrTNHbBDdw4ZnXLkAfKNHTYU
tYz+tc64XwiLbDtUyUD9msb+IYVS2L4zqFvGcUsuCYBO+VLFEEgIRhh0YZ+57dyIXwZa8o12XLZL
U3BKepu2u66pvjUyZBvK3JtWKF6wKK223ixqXIiH5K5mkf0c6zR8HF3RlUjlultidVCAhx7BWmfE
nQXyTAVv6hQEdRgto9bgbodxMHfWXfxShRTeUIIND/DSY09aa3eftcz7aiBw9D3oo+5uDusxTxYd
lQP64TpURm54EAw/4Izu3SUrmpoMTH9C5iIueLyQQoWmvUOeMboE5HHM3Qr2A2Sqb1Xs6HucE1jh
0+jQQlK5HJzEry4lN+KBQwlzix6kW2nG4dDAKPcbVF9YCWNjCsM0DHnIDfwkVTzf8Y4vz5mqxy1z
3HlrIoM7TZu2WxEgJ1EHqi3aeIp+CvCgx1xjD76gfqx30u2Dqz4QqVf6mVVX/iyGAlgp7w5XjiXK
lynTFjdHMW9xwGGyxy7YqFjhw8Wk/Oh7o93p3s2kd4USfE1yUIHFIRza+IfVjv/Bd3uLKqapP/tO
mJQ4rnTpZMFQNEzLO3cZsblQ6w4E4uiwy6ELbumSB+mP1B0XnO1G75iNp0vXVfSbGhtdLiQb79O5
AhqtAZ/I0ybIl5jSfY2H2WUmEm878RHmZZos+NvM+5z2jbyGhGy4lfHiXGloYkMgspm6rywakWvT
rR0fPKezTZ42cz3tKyl9eRdGzHo7PMRMVTTA7BQC3sF8I2PCyA5pAH/I2y6t3SJQMpAlC3n1NRpa
hmyxU+0J7CC+192yfF0aEV4Kz4Bp2EC/9JPgcXNJLasLiMZGd7hy9Zct1uUuCaGWBVWiodS98FEE
jdJ7KMLAYwByVljjC5TfyloPovCr2u6RCgh27TjrUtNOP3m4AuURJmPepzEUqonwtq7S/U6NrrsL
woHtYWPg7iw8Az82lgBj2hKYTkrd3KvGzjl1RYRibBcDMhBnRcuzIA+COXqwvo3RHhXmCVjmxSpr
f4cDZ9rESSV3Ls081IxZcjHCdLswoztfKjvRnxKrMA6csegqoUtXOe2GsGDYhmyKcslgjASfMg/U
f1M9qM56e9DGx52BVkoZR6S/rmPZ3Y6UJKUbzUNZc5MUoexAowT5MM5lPNeXITKnV1nrj9sJpMs0
t2bq9tiD0rKntXfous47pKhlYysg/XzgrUh2zeDBD80oNRepphHBLQTibIkvIUYDrcb9gh1u1w6u
uB77dPqaZQM4+2GwjN+GxfN/OO4o4fhtpi8EalmXfdSayyq2ZB9Jd3kQbQLfqRYU3iGo57KPYnpI
nLn6k7Eq+ABrKEAWXBa5Ip+9ZPjYmUoU/RJ1h5l77Y2bzGLntJ3ONTEMyqyw/K6cptnaBeDxyUA5
QdSjOMDemNyylsPzYvAXyJ1NI26RmT8Xup26IoornY+Oci+SmU4HyHIsj1VSY9+McC+GIVWcmC2T
vfjWEBCjqhqeHVG7AEjhhGqHtKYs5mRKcYujzVPnsvACACXy1GmdlmnGl+4AkFJ0gR7FWcMc1rYP
HqcNzashq590XEd9bqUH11sRAAE5W748NY0LP9wlCPaApblPdvHhTFJ7YNkQZ9fJDD652TROd6Hn
4miQ7rzkyCL/pLhN3abovB0zOHHzIRqcj7XbL/fQUg6ifHI6dEIL6x8Pok2afU3GMbyD9cL8SaJG
kRv4SG17kGZ3EUuTr8lSqcsejER58H+9UiPPxmXX9e3XKhSdAsS7NXMJnJ64VbXqSlBb+AF6qO4e
xEYLGFtGn3EoiCeYsCc300LiZmtokDwBJObfJQvsGXMJ8sGfFU0xMDhO/AJaLD68SWZaNjMHuEFn
7ZPUKoJ99AA1eei0hFQUyMsPWR4t8IswbrZcyKhe9jUn8U5S7MAJ9ZMu730gxHQoJpG31tKLTC5T
nXMo/QOa2JBiCSRB5i6D0uEmpDo8cOQbvjtBuhRQI29upU2rHgpvDWQEcFtv9/V6TeqzhT612Nwu
tNQUr9satz3FmfhSRxXbp1UW3Hk1hSuVNM7WtFENZvxEL/mIF/BMhvHPjoUg1dUxmFNOyn/E0HC9
yuoBctBEwSMcjwBMCS+w7aNpWXPp87rKp4hEl1B5gcoPoAuqDCAacxWARWPzRiVw8BF+k13rRgz3
QpnkTg7Kt/cxkcLZ0hisIkeO+tZboQmdiBTchjF1LvoZb0KosSLZMJmKQKSBZc1Nw5XdKTqG/RZ8
vci5FWPqqYtZKDzkRCvHy9lLIQ4Z1VCdE44onWoyZR2H/WHgrVeqOKuKZVzgL26x41fLvN4NQ3IF
V93q8zLZJMwJTgoUIxf3g5O5zh6bG96dEtK5UwriJpDctmxYaC9DgeJbgrv73oENBCzUWmrvUqR1
5aZVybjDAWC22IZ5mrtpY4Jtl9UKVHIfs+siEzS6m7HcP+GKrj87GU8ehzjpDnSO0h9DCw974hNT
jrgh7pDMiXM94ZkYWpp8IDry9zJL2jsIqGX3c7YkMDRkgO4GzdTsTEKSA6ZyiKentwCQLbKCjFOc
c0PbjYdXCckpXsIFHBjmQiWtvrO6qaIcZBrmb4YwHL5BypeUeM+pCyceMbMB+UAVIU7Bn46HMMM2
Cr31bdjPMEj1o1nfRzOcMbEsYArQtNUjrNr7PUP+5aGPHLtrPWnr3MbZcl2luv5Z0dC7UlUqcz7P
DwMNOuSQUGYapd0bCyqbTJweAG9sSyNHlgNyB9fuyjXmHSnguMKKXjmPJLJtHkI2c+vpGBYww2jY
VoqozsnMyBXuyaTEZabFFi3jvA7b9qoZo3Y3jqbfRDwLiyQanW82CmnpSTL3OxTHa1Eg1zQdOr8e
LiJPCbdAtoMjWRfi7l74PLQMGTINPa1hTk259Eu6x6nX9xtJB3ZwlUjTi8TJ2n0jjH/PCMTuNq7L
53CncUA5e4J8WlDwwLS7CVbmFwEU/vRa/gL706aOeRLQ/f0Gl3jHzefMJlcWWaArrxljMAYEkLI5
bNVBf0vnuSqimUzDhsMVvSkalUX4D232iCdjdV+JBHhqR6PM5LNYIB3f+HjjJPRAwgyKeCxJ7Gfb
UTgotCDfNEXLmK2hepOYq4kp7863VfvZCQxGVrttjaq97Ljc+12/LLckTuzHjJNUlyHeP98HRqdH
27lLU4S+Vp9wzoZQlAliuMCzyHzyJyuQKeTRSg8IF9yIqWhWjdFQ4oUyW7gFYm6J9kKxmt1moxkf
VaArzIlYziFuZe38tQYN/64bpb4MnHj4Aa6xUyaOzw6p1/U7nRDcBNlA9nPH2msvwZfOscE40yES
dWg3jkUiwU5jVUqI9//AjR4aN4NprjxOVsErrLXcYbH+OS2x94m5dbXgTkvpozthSzYoqKAoCIRv
n0M+HKkPOsdXTeKlG0dx9wqvsSbYxCw27saPO5JuUGWEGEDQ+vazg/mgrkECt/JimqMx3WtI90Oc
k9oU4yErn+4E4dANAMhajVtnzmKJKlqgOMzFgIudP/MGFZhPiXIwl1NoCMPrburmdufibc4extDr
zAczxTZ86kiLC0juSsuxBQsCPcLc0m5Or5u6ljcaLnrhvjVyNodJEdtcNEMXTnmGtjo/EjG5gB+N
yFGQLzSopZcgSYdnBjJAJkjiWzfs/Pm+CswU3Iezm1b33YRD5MMCJUzvqnLxii5qMhieszoFS6mp
oLYFiWno7twxYEJU0aUGr2QOLLO+cJrKR40KHMaxAvCpglDzx1bOc32DYo/b31VqSOOS+6IeduOi
KT42ZaOPU8IPqtQ+wmUKZC5T9TjV4B3apxdEg9lzWJoGu8QIxT3vSTgNLtJLF1SfnRD2WI8K4GnE
JGCWPrUzHgClpUO8H6WPbVyZGDl4TM4x/ESBtob/TOMmUzlPEA8q2BzV9W69RHdF18oOT/wWMMjc
Q1JFPeE1bCjki9IhwLc1BB/kNh1yf5us5lHzgYDQyG4nyOvW98iXOMmFPwRuf8DcGW1pw1A+Urdx
qoKHMh52E7hFIzg0AO9dV32vlu+yR8boC5Ds6xiRyExuV7iLo+UhYQPo9/1URf5W45PrqxRJgvja
N3gp3gYCCMTCF4MLu2KZdhkpK1/TBRkLD7cOm1fR4rkfMlV1/YNEVodsuROoM2CMt3TpNAH/DnZd
YCqDTnAMN26gUzk6OHo2g3G/aN0donp8DiOU4r3uk53ZJVKugEF6T6FdhrLtyV3iMXjmkG0WGTjP
yyucrresb+m9z/pvwH6eKWilb2tAUDMERBL3Xrz8jgEPkjJ/QNZCbpqR34UpOZhJDbtac3fL/eDe
X7EdAUTIfhWf/t8P8x/kmd/9N9xh/K//xL9/cGHX9LY6+ud/XdMf8DTif6r/XP/sf37t9R/91614
7j+o4flZXX8Tx7/56g/x+X/FL76pb6/+UfaKKns/PQ/24XmcWvUrCL7p+pv/2x/+4/nXpzxa8fyv
P37wqVfrpxHK+z/++tHh57/+ACf9RR1u/fy/fnjzrcPffdDPP5/f/sHzt1Hhb8N/eitnGd7f2FdW
iP4f/9DP6088958Asq6cHoB60rXA/cc/ej6o+l9/xNk/XUAp49Xsfi0briXikU/rj6Lonyu8Fv8D
RxmZ8yz8498NfzVEfw/ZP/qpu+MgtI/44FczZa3ahysyBu5RQE8AIOy/LuBq2fCF8syU2kYDTm9s
HDa9Q6X3pw++9YtO+Sv2y1ivy6xvYx3VoxvkmVGfg5JnMsBpdWIyKgiM0X+r0vpXFBS+AUPGyy1x
1xa/gI0YPAJtK3BdTjQ8xydmxqs0Mn5OBnlOavIIQv421roOX8RaWhoworUpsRWCbFbrLE/9mkFA
tOnUNnMiupn9+lEPAbTOnTAqQ+56u/d79eQI/t3eX4SFF98B5TjOOW1B9+DQEhuWgW9bGf1UTjzn
k+zu3492cgz/jnYMXRDQt+yaegbXDrtPDp6tOUDFKzsDK1hBHX+jqf7qV4h0AV/pAp5/zCIPFhQs
gmiwZeSzz7wyF1xUuzlDPtYi78vOaDW8rs3/OxoEyJCBxv8dA4qRx8xQIAJ/kHvRN9U58x5GatAg
I478P0UCWRGLDepHx/oC0UJxJcB9taSMXaHlQAEk88aJQUJ4f5hONgnVf6BBAVRFrfz1xJR4MQ14
NtuyjZ24MDUKFgCDQ+qsHtozY3Uu1NF6Q5E9WyKO12S3rBbVYnQfiI3AF4SH8uH9Vh1Bv/8aqQgo
CpTcwNM6RmhVYohqLQILPdJM54rTbEM4rB7DmH5pY8hcelX6JxKAej8kTb8zjHp7ijT4pmXLOe34
k+vuxXc5arfnLGaqFL7LUEM9GVrtTeU+TAm9YfXyWwZGb5t9hIFCTpQHzEEo3xtvbMM+eXT4PCC7
yRf/DOv69GhCyha3mhVwdXQeJJl0fXjjrSuvr7eoUiQ5GKLLtXS7+Mwl5XQH/h0qeD1HXcOqZhrQ
qjhFeSX96oiG5wCAQb6nP2cteC7W0Xrwl5Z7JK2X0oMMWBqKrc/SS5Q1H+P+HG/95N4FSNy/e3Dt
4Rf7MRvHJTVeaktkmKcLL4CBOzKJXiEaMm1THE1PzFbn2HevL3x/zRCIzcCr3gd++1ifIiCWVNx0
GLY03fauv21icjGJ4RpQyb3vdJg1/Zlb8MmT4O+Q2dFMaVDlrEIT2TKdQlALG3udJPqc8sC5IEed
Seu57pLEseUMuA2sfexqdex4Z3bLk0P2oilHS9lQd0RWbbIASVRpzp0aOUyFHIQI94J6RTjVH9/f
yM4FPLo3kFWc27qxLWWsyxpYJT/gDzCd/TI3QIi054CaJxc1royrzia04eIjap9Dh7EeAxxw2jeQ
k/KhNzpO9bMV4hwj/+Q6+ztScrTOkJVoMpdlmPyt+gw/w8IV8oPb1ZfmLN3o9OULkiruqggNzNvR
rkgxI6xAlqeErvt3SegWwKZDVj8jqwE4RHxJSbanVpR4cn59f/jOhY6P5v5I054gmWlLF5lGLWjR
m7ADGK3e8Mi/I0N7EIkkeeeNeSfEl/ejnxxNMAGA7gUAG/fc1xsMjbNZMol9s/GCnwlddlMbboPW
/fP9MCeH8kWYoznqgp2BAn9lS5aJHViQ9WWn++kC2einOYDz9/vRjkQV/trBACReLysgKMZH4YBy
sr5P8RCBFEEF5XtSoHZxJZ1sBZ2oe+hgbvwO4rwBYB5p/9n0y5oJGzcsPiA7v/fj+aHz1ZlvdbIP
/v5Sx8oZfepUaTUwXKM884zEGhwX+SWl0SfdQeLi/R44uSe8iHX0OmpHZ5JBS5aSQR97A/by9ADR
VKifYOncS59HG4Vc7u79oGcamB6dwS2SyQQ2WLjOA9BUBayIbf9s02G3zNOH90OdnLZ/ty892hqQ
kWC08/BygNEQ0M4Vz3tl7gBGOXf3PXlmvAi0fpEXB3AypHNWqQVnxjAHeehYbLMy+T01wH/P15W1
CZAENqGjLSCo7Ngj/4tr75wmuQNAQD4Ce3HmZFoH/eghhBQAOMIAQUGL//i51WdBk4XUNajzJI+J
SG8073bL2BUVHs9JMF4YJymHrD8nAXFiXryKezQZuWmmCZldU84EFogWRYt9hoSt5P5dZZCtfX9q
nIl2TASKwbCkbo/bS9N5zSaeIFK/VGTZgNUDyDIDPOL/EA/XVtB7AQVCWub1DHEXGSMNaQziJUji
xarQoOdIOY25lKJ8P9iRGsSvmZJAmhhOFtitV7Hx19EcDlBG2MSmBBV9zwB/JqBvtW4LmW8nrwF8
WTLvcmkXIJiAYFTW3cyopWxgG33m9Xlih4FEGmgnMEmEVFp41Gw9Cp/EMcOgIil6vTgxGDwgo9Cd
8Wf3SmYUuG7bG12fmcQnVj7iwux6lXiJgTN63QGSJ3WfAUdb6qF+aIz5MUqcIyp5er+j1xPieK1A
LDlEcgo1PNi9vg6DlwPBc9jRZcujOGckrhLAhbgBbNuLPvUTnGwcBzCPZjzrdnJqmb4MfbRcBqei
qjGAlUQeubXsJ0vrg598HSCfULfse+/0u7Um/n573w/6JnU3MY0auy8RdOTpBlB8zF68m8sWqdIN
Dm2579UE7DCDdkGgz3FgT+yyyd9NRrLndW+TNOIVgNoa6X4N0wzeAkU3y+a3BHX+e+148ISCFhde
NcHxSoW5SgjcCnCGLp66HBA9f7o34QwpsPf78mRroFaOAjB06MGzfN0aPx1mS1oUATs5X4/h/KDS
s9Kup5YBKF84MkBpSkACex1DO5VMTILLBPJQgMPEHlBkFbsfQnpO5+7UQn8Z6WihjwBDkX7EqZ7p
9EBHmOT6/fC9thlqmMsGVetP7/feuZYdTf/ekU2/THgKAozwzZBEb8JslCiUo+r0fqRTJ8WLlh1r
jMUD0tgmapaSdt0tqbovmZ8+zY1719Xn3renQ60mATEeNFC+ez1cg6w1YF+jKatulZz2L0kfFVr3
ZT+Lz++36tRKhjLH/4Ra+/fFjcVtMzK5i0JiXNbl0iiAxe1H2jn5/yftvJbbVrat/USoQg63BEGK
CpbkINm+QS0n5Jzx9OeDz3/WIlsoouz/Zl9srfJkN7pnzzDmGHrgvNPS5jZta9rR9f662fXP9p9Z
4dAPsC6WSUVRRBpGc4fuduDquZJ5Mm3evzEFwYmDNIq2zHJdrrBqgFTPBNFMuvWNFxQ5ZKB0L/et
3G+ZWv1ucCdTCGGMnVf30tRIdxoMOrikvtMeyzT2ijR6ncABQ5t5ur6Bq/eMcSuT4XIom+nEXHy3
PADvDcSAB1XpDqkEeaUVLXS7H9rBJ5oeN2rv6yv7f+YIcAVzWlyAfUWsx6tLY973nRc41hOTIpZn
Ss6WgNdajgt1MSSjOvVWhnCFAJejPyDcEGDNrJ4kY4gBJr7XrPrzlA+7vq/fDX3pAbk6JenGLPXq
Os8sC+cylxQKEylFH7QP0JwpmME08/q+AdDiDRCKX/+Ia0VlFkrMAI0xVQTxwIA9bjs/ySevMcfg
1mrm0pOzXmMGAbBkjsLFTrLi70geG1QYutmzK3XY+Zx0T56KjUrv2okyoYhnAJneHzT+lyfKmIYp
njRCpbGtnruqeM/I3ZewrU7VMB+lafh0fe0b5kQRWcdUe21ieMyTzEE9yEGUuBH/5yGRYvxc2bWe
4gNruG507fOerVFst+gMXEwm9S+vrKJF48vfTYV6orLvlZr067qtNc9Kk5TTC4uPberCIZblNLeV
iqrC3MZel0CGlgWuYc+7fPIP5WjdqzpDPeAmN+KJ1Y09sytcVbPR/LKfiPn7VnOBcB7K/OPc21C2
huUhU+Uf15e5YU7k1Kh8X7L8jHbP3BtftHh+Ak37NQkZgEj1r0ORHK+bW3s4eBOXE8rGIq9+eUp1
5hHlsZ5GmgT+h7GMC1etk3tQoxt2BOqd/w3/zg1pl4YSte2HjqEkL5PrQzfXp2aMTnNRv1cX4XG7
fFEGUPLdUN/mQ+/2pbORMS2fSUwpzuyLIRtzK75sjpTaiEzV12qKFbo9o7GxzPXtpAvPZoIpEZt1
TbpEGhPpqDRJD00GJH3q38O3u+Xolt0SVwOclNl25kORgBR2E4ROV6ERRokt9f1sP7YREMoxH5iT
UoE1kz8ZM2RGbWftEkuK7q0pVW80lBweu8ROH6qkUtUdWCjoe/78PBETK4wtowvzhl3bH/rUGE02
AJCvN3X1O6hhXGY2Xv7cDEMXiwSxAZWqsXyHszCLhCkxap0gv87yp4GpI/TA+12xgLGuG1rzOueG
hAdstqsEfCJc/9Oc3RZKf+wL/67rEVADU70PdeMZrruvlVR+u2539SlbGBko9CMygpju5Qr7qEoz
IyZdqmn5VAA6xvpLkqWIfDK6qyYkajZzEkpX3AVt9FRJ8UsybsVfa6f57DeIzQY1m9WhkUI+Zh4/
AMA/jUbxaNTyFjHESoBCywYFAio49LyA1lwutuiNWJoSGih0AYZDkI0xI4lpATU6DqkOQYMZVfNl
ihLkfmTd3FllknvXN/ztWpef4EAUt5BNvSkk6V2UD8D6B+a04pvQ7F4Iau/0St+IClbNIDoFUdyi
EyAWUMDvd05Z++i8q0yc93DOHwCEv+pdvCWA8PZtNs0FNYZAjAq3i5hvB1rRz5I90pQK7QctN125
Ut+HpqQztKdv1C9WbZHZQ84Es8MbzeXMHkxpDKlfTFX4NLTajVFHD2FVeCqAyj/+TiYbB0kATnbh
NLo8KlU754pcDQO4AXPcyfMuDJVhNzp6t+HJ1tbEMUA4b/GxZPmXhriYHYM7NXORRXyqU4mSqSMd
2o7BksLayD62bAmxTdSVMljbbPBG1TrqlsN4f8nwRPiaddK84dHWbMFfQRWG2gi8EsK6CiYzGU2w
Bi8O82elqumLwjAAOuAI39UWguvtq2tyCv8zJrxTUz6ntd9gLOhyxleMTD4Zs7XFR6es3KoLM8ua
z56DqDQpKUlUsCqJycVYcq1yPJqD7EFncIylz7kxMqGVUErrPANeWd957vr8Y8AEt1pm76+f0MUz
X77Nl2sWPLcyaHjNcllzmmg7X6HtxVjNjYlektZCnRubN9cNbn1RoVqaW04IuwerVwHqHKNW0d1i
VBkGR5HEDSmvHK7bW3PXlOfAH3AT4VoRWxn6nLOJvsa8ZV0e1WWENXPumEU7FsxYJLXKyBJTQEqq
37TT9PO68dXFMpGyBBjLnKt4fHttaOMR2yBgP4xNerDJNtTQ+TrM88frptY+JC1puGQM7DHZc3mq
jFbtwibFg+ZRcZ8sanopzAVh/q6qWi+IW+9vzOlkywYi4rYI/Egqv5dR7OBpgDl1V9QN2WpQaTAF
+NE9+oGxpzWIGFw3upwN8bBaNKWAYbHKN1TPJmingBEJbs4Q3zrKLLuDNuxr80WfgVxWte8wYbV1
gNa8AugWxFKZQ106YpcbKzl9FuUMkXlmDtnimI/LwKfW7q8vbd0K5WaIzeBIEJHTxPqMiPY41Txq
waTLc3yLWNsW4dDqIUGzkvUsdLli6MKAXQgVScr0cMkAcKu+jvH8UMwWZFPFzyLZItpbXRTEuTR/
OCeO+KqbIAHtTGoxJxsvPI8Z8yHQHV/fubdBLxT+hO88eosogi547ax0qqHrg8Gz62AfWMavUW+5
APUXdcreg4e8rwfGOvXi13Wzq1t5ZnZZ+5kXz/pMBwZcsLYaPgR4TXoJjpkZYoUB5hydpsh1eytn
nxxK0YBVkq/YIoSztcNl4pzB70X9ak/3ejx0JaNeoQ1nRJP0DwjboN6bGlK7gTpZcWLnlkVoHhiv
mSEZjqaahYHXzOgvG2H9GqrafJMqcb/hsFe+J+ZsROGWUQJDbIkAPdD8OnF6KEN6aiZd5bVhfEg1
6ROA9ucCOiRkGg+Fz3Tw9R1eNQwLH1yNuGz40S6/aO20c8XwS++hjqt91xutTtw61rJn3QgYT83n
Qr3Xc1/5mQ1pOO3UqDC2YoOVCwM3H719jg5AGxFnSmzSwg3B2ts4hZJqzO7JAbYEU1aNQISrongJ
jaPYr2TYrc7zECM+s2+RG0dTaLi2n1jvr+/n6rnB/UM4pyMKJ7q00k4nCeIsYvrAkPE20c+JTu+7
svLnkzEG8fc/NweQepH8pYqpiW+tnBmzbkK87+WNYTCQOEV3tFf4hAqMtbWqPP+FOWDiED1QwaXD
cHla4GPO8yo0es+ZmxJKlfqXJM1UDzqEBsp0SP/icBI/8LWADVNZFA6nMzYGdMlm72ly6NJ/PShG
+exk8YHx7L2WMLgbwDzWadH+L5Z5ZlcI13isgPcztA0/y3i0owBCm3YfDd1NM2xOUKwdGNZGRk1u
iw64sKWt5owDlPi9B/zioFb+P+DY3hsSEZOabhyWlRicTui/psR8ScsjsApNPHiNpJ1gOLuLlexe
n6WNK7BSSFyEbFSVoRoA8W9eQHkIZ0OvOJQ249xgYT9EMCBFfXyrBNK91b4mvfUjmhgT7up9ywze
9Y+38kZdWBc+nqSh9GQ2HJocNoa81x/NuHm2AvW2luUnUvuX6+bWHAupLjUuKt7AeIQQ1AzqpIA8
o/d6nQTUsQb1KFXDtNGaX1sUXkVhW2Ua9LpwE2h9FZ0RRb1Xto56aGAlOkDoAb+HGWUfwyD7Br3S
Fi//ynGxKUpoBiIjXHhl+U1njz1sLXOtx07rRYbRPiJOV8se2N2ctkVsalsSXSv7iCKRwz7yEi3z
UZfWCiVSgwIomTf1qXZqnKb50g6aPG64lLVFnZkxhIZlL6fRGMwkmYoynKSk/GdOpDt0rf68iMQq
4FEFSgZjsIi/C8w2shPT7rzMhDFAbd7P0XCUS6air5++1eXQo5eVhRQWocLLXfPLRpmQ+4UKqk+9
coaHbUlmy1LaAmeuGkKl0yalpEcpJgTJmIOrmXvcFJ3IXe9HnjT3N8UQboxErBx00gHOHfkcKqTi
QFlfmZUpj3nvJUzv7rNSS7xO1qp/mJW3GEiKtDuCk8je2MYVJ3xhVTjqgR4GsH4U+IzWegzt9rl1
smNrS/0uNIzIu/7NVpdIVQfwFKIKttgmA5ELU4jNXYY5ImJmTv6YNJm8G43IPlpMncPVHtsbL9rq
56MLwRytTTngd73g7C5LbW/LfRH0FMlzGAKVFwueULoeG19vy8xyyc/M+KoPEWQA9w24ADiktIde
Bkm8tLOvb+GqszhbjvC95sxhjtpiObViB4c8i223VELbvW5lBUxIa5RiKaEO2SPe93I5mTpXhd/j
LOpERwK0l+Lwu2ON6j5LwHl5EJv3IeCieZRcTVEyN7dhbt0lyFQsdA+pf5dndTXs09SJty7+SmZ0
8dOEna6ipJytiRFzKGiRM48C+wbkv4HeOAF85jiJp5QxbGZZ5Hy6vitblpczcPaNyYT8Tpp8LI/z
55npHgh63GTs7hjg9/rGeZzrMD9et7l2rijyELrg6ZgDF7439wPytRSbUlnPuyzs72b4LD34fbY4
fddOFmhGajygWt7qnQRzzlCFJHcehJ8jMwW27LLPiffn62GqnZlEdMB5XIXnvFdIP/JG7Tyi2+YW
LqnyQP6lHB2525ruXFvQuSkhvoTYPSkkWwHMHzmPjoocPFyK1eFv1qMha0LIx7MnlCOY4IeY3uDe
x9VwYsEupI0x84H5n3cxSBKZ9rJIeN4qhhqo2HUj0vBeCMjEnSXjg5EnycdZ7/Nd6WjVx+vLWvPU
zMMyUa4vU+OWsKwia4sm7zWChc6B/0x1bUV6apLmCEf6Sema99fNrRXJSYN1Yi1dgwNEjCXHMIVN
qOTwRbAz34alZh2jPvtQmg6UoEYYH33dKfdwEDDlpuT9I3wEEMlFsbRPBi05dDW0h8y4fuxsX/lj
mNCCvv/vpwn+RodAdAKf0Hl+VByTGf6RprzpZu1oRd+u78LaXad1xG5rBE7M8l/6FyiSDbTCGzY9
Gj8SEypog+VPQQ/10v+fIeFm6LGi5kbD17WnIdr3k46gEc4HSbtwqwS5Vo+3zxYlYn9adewdJ8dd
61UECVp6A63SfmqkfR2XxxbOoTI0KBmER4h/Pv3NMqkfo2ayEFQs+33mr2GZC3IIIjsiKvia5rmH
0M5gUoua9ee/sETsboNjA1Jlq5eWwk4pEOyD1rSZ6jLcp1PeF79pWAo3G6tU3XA6a0Hbkir8nznh
dsJzZvIWlYjmFdXj2Ck8e/qxj2dvDIKNluaWKfGoyFbWG0C0PCmov+Vj9HlOrF/9MOwHW7m5volr
phxwI7RpKQYwOnC5iX3cO2UW4uJqNTxYyXxIZ/Pegmk2SaONpHLDlBjeDDkjO1Ous6q6gsovPNpq
89qV2cOk6RurWvOki6K7RRwl834vQcXZIdSsQZ/NmrvWQq042NYnSF34XqW1UyrjYEryP9d3cfn3
hKbJ0r2n0kdKbr6RM2lKP2jkDntmELzwH8Ig3H+16+LGkhCKgbY+h3PzusnVaJGaP8+FCRpWFVNL
W/ZNimFcNClJP0xFk+6VTFGOoak+V23e7yGq+mF1w3Nt+xWo0rjcmUps7pKs+mHnZfPnpTr09Ij1
dQO4hmYIDhumtykiM6SbWuXvEujin2HAVd2ys8YnWHjHDWe6/HNvNvzMnOC12xlSJT5/50EI9pXC
Dto8mdxshE1rlSUWhayDTK8PyIQQkIOjifRstuELLBktUUCtDuj6ubocPMQAVxtYkN2qm1/irPkR
ErpZMfyk1z/z25PFGcaXIqwmIzAhhjptZjMnPRDqRlp70NX2RlF4N4b+iHLGM0nmfpDpmF23uQI1
4tqAqYSGAXwwVi+vT2UNUd0y0g4lZfBzMD7P2q6Y3KKL3tU5hGC2Ue1nX3qBnGTfZZ/q0t4422+v
76V94Q3ppnnMxpyJ0KZGaBJJoGOo2fsqSE5N6rvmEG3EeVv2Fs915i4ySPmspiIQgoBfcXujK558
0PKunzSvTSclt3C9lxsXZlnD5Qle1mhxqAAogVoRHG9FN3WaTdjdydnfpdDJ7KSsfLB1v3Svf831
xf1rSBU+ZoBzr2KDSlepmOkOSjUkufJ91TFQa0cwElZbE3+C2uyC7GRpCzIXZ8gckbr8orPtxEMm
TGkNrdcOk7mLDG3amRGqS7UNO0rhMx1aqyO68TDEHJJA6oi46MKaYzjsOsPxjC5qgConsTtBJLvj
Xxr3VsB8iwrj9PW9eetGGLSmvQAZE7nEm/JPHHT0u4qZmuPoRI+91hrvUULXv1y3snKHcVXA7Ent
aX2JfXzFDhMdqnuC2byL453OAM8JvCLikiEaxqraPKbUqPeNbPxxbMvy/jMsluvSblISQ046T5Pa
hwzyW0mJHnNtq/q4HFXxKJ+bEdxkKIdlyzcjMpLSo51F7txlhzG0T8xWnOKkOlRN/suw4l/Xt3Xt
YJ+bFQ42FK96D5k9XoJafxAXTxZHTtfS2zIKP1Ik2ZqbXbuxtId45sGb8zWFZU52I2t9wWcMU0j/
QLJWcHkO6bjhjFZ3k6InUy4EEtyky9sjKVkNGXNEVjagntHKdkGyMP5EZCD60jpBfVDgo7pJFJtY
TUGa4fqmri/SWlpgNMDB1QnWY4i1rBLXDxjgAakhZ6+Z8zclq6oNQ6tXj1GB/zMk7OasI0DftBya
yk5aSvyWuhBA/sXzuWQixEjESW9nBPIJvA4OsPWaYECBsGuPkgwwurYN6TtwItOzmVrfmcCxtpqJ
b6NdSng02SFxIH5484am/hwW00QMD23uoyM5R2WW7oCDnDK52PDwa1u5QJ8ohTi0hsQTEyMhCway
bb1eboJ/ShMe0d40y9c/PxkcR8BdIGcUoEGXJ4OJh7COTDKF2JY/ytAJyMxrwqq5kSWsOctF4gpI
LNX/N9Nk4TQaY5IoLfAZ8zbp/E/x1N4ko3r084XTN3hph3HDTa59qjOT4jQURBAxc4KsLAHclAVh
gZgHEiSGdG9U+kZqt3a/SBBo6TIq+rZZOdcJU3TTIvehIQZSpLp9dNpIAYKb2BsRxtpOguekmkyt
iAKWcJWLBiLNVJ5aTwJDasaQo0Kb1YG+HxaKj2qC5bbut5Bcq+uD0eB35qUq4hxCoua5njQY5ZHz
XSjBE1cPp2ovKemWqZUqB14YhW0uF7cbPMvliVTiPBxblbZrZyApMHV3TQFspkVmJMsPTtrcKY2D
CqPuGk708seXYSGTw0nip5cI4tJ0lAROh9Jju5CHmEQyhewqRcugpSFZhz83RW+b4EHjxDDrdGlK
Q/VsrlJIwJuA2aodnId6BcGsPvzKwPFs1N3WQn/6NfSXf1cgwQhcWkuRnqmbnuuHDsI9XL2HTsVm
lj0p5XQCpHQcxuoUVSNlKwMdlLzayUGy0c1cedjPf4MlHFwtJvqoO73FOcsDwgl1fd9pU/ESJmF6
miu/c320vrZWvjw4QhRzYVV4kJDWU6FjRuamMUt3qRlY6dexkh+q1HoNEHA3CpQelHJvKf7BmbeC
mZV7A4QHz0rkrGtv9l0uUQ8xDfyCnvUfMkXrb6hpBTuzKsqN3V27Nrq5MIxS2IaC8Xdh4Sw8t+Hc
sJhubL0QwbxjO5Wh11dIQ7UoABwg1JbdGFL8Xeqb8B814+dsCqwtpN2Ky+VxhKucaglNCREw7Ldo
Yhi52XgK7Ox4/Bs1em5KCTrkKNE30tktW8JdNZpyLuGKaqFqQ3suzW/0yb9t7eB21of31+/qisu9
WJZwe2j0t4gVZq1nmqNzsMFLGHszUap3Yc4EeNAV2o53Wtt4MlcixqW3C5bPAG7Gdl7e2U5Di3Aw
0sYDuJmTOkFd+iD7St3eGnqUDW6Uy9GPJjAar5is6ln3R3kjNlg9U+c/QYjF9VGW2iYMW68YC83T
GHjbyVLS3Zl6oD3miVTvyjH7ik5I5KIxEn4paifbONdrN+j8Jyx/PzvWsu8remdxpNoMoZVEak9j
2Z18S98qj6yfp/+2e3FfZ4ZCozIja+D+QKX4minWovlW7vIg26fj+PH6gVpdFG2JZeALkiCxO9H7
cdCjYsWBGtrukzYO2i+lR8pmlybOFlPBqu9n4NPBD6lgmkRMTJ6ZRtWNEZiYoOQ2RqZbVEYOSQ9A
flTegGPaw6vfMhpeyXHvVbr8GnUIJCaTGW9449V1w6JK9w3APcTKl3sc22qSUALnGUpRDFf80K8Y
XB7hXQv8Rgk2Auh1azD44H+XEXzx2oJJaoLKpM4nBxYKg1ZyZDxU2i24fO/6B13zEHQQaPNRb2c4
SjCFxCckQnZNbUR9nwbqh9z3g11otk+ZirhAMTy11rSRUK5+V+DuNH5Z4tt2dtHqjTVnHCI11uud
1nff4crZqX7OdLaR6cdG9lEQTCi1ySo12yarmNSUu6c48OuNmHRtp89/irB8vmjulzOPbDc5aC0G
0PiAgwhcxJCSjY+6dk1B4dNUtyEKAeh1eYQoAGghxsiKxqzeTaU63pah/aEOq+oWZWvt5fqHXQta
wB4uvN20U5lcvDTHDD+yjSo+Nk5ktwWssMvlBAFK850mjXeDgdLqdYOr66Nti0b7Em6LVIGIMaEJ
FVG7ChX5Yz+pXtygrZnGHwt/i4Z67YEhH/vXlBBoy2rgy7FFFl0VKLhUTacdR0O+7WPD/JmmheX2
fEOv9Od/GrSKbq6vU19Jb/WFYQqUFhyoEJlf7qzetGgHh8yIxfVzNn/2Zy9tG9cHfGYdeuXBNG6z
hlsbPNt+sJfMb0YnM+lUgt9/Z0q/Qh/1v/ioDguAONsrM2IVY+pyUXZZc3K0R6Zs9rJ11xa3LTAM
6UEPXjR0LuX+xFA1rGg3Yf6UkmCk5Gs++iZZBokQdFNQcQfaRqiycogMGTcP+RKk7XR3LpfqK0kn
qxVPC0xabpWNu0FdBpmtV5j8XNkZPl/f2jXPALsTaHiThJukVDi09BmRF0rY2rKxvofQ7FQIiuoI
lyGn/L6ODYRSSobHMp+g0B7iBye1A8ScN3k6Vrwi1VcVSR6GEZbH7nLdejY5KB4njTeNw32d1g9x
pHvDkMSIeUrf2rbdBdX45/ECToEK1G9GSjD+gk0rb+Jc0xtUJhiDVYLoAXZKJonRZt54zFZuqgHR
Fc1VRQNkKJLEmajbJbUfNV5G+AOGfJ9X5fc4fAZEkW8coNWNtCjPaEhLMTktLGpE20lrUQvw8FO7
OdQ9xE8kBn1TpJOQn2pGDOM4/vxR4135z6rgan3VZFS6Yitnf7iznAjaPVi8Uqd5kOHmiUItpldW
bvA3rO4qQYoNW84yOS08JVIYtHUf4nBneEx2XZsoN5BvIGOcdYUnWfN4uH5Z1u1RmQKvBTu5JdjL
0HiMNfpEXtP5X+uhu3VICINxoEElFfGGc195J9nRf42JAA5KwzaCRwSzjhXKTNuro2voZeEG+Zxt
fLxVUzbdGhXdE5p9wpHRwqgqkSUknJ31OychESxq9XmW6u/X92/NDmNqFvkJkHKmrC7v29gqdQ3e
jCWl/ffZbh4yufRCCc/yN3Z0IL30xIGFCHZydC5A0iKGizoS3a2w8CbLj3djw0W4bmntRNCkQsJD
plbpiJNEYOPnCPxy7dkJta6OGY6d5jcNos3Js2FU4/G6ubW7fW5u2eCzvCNDUWm2VdyIwjFEVRSy
+OaQqylShWU1JtI/DWJnORmu5bwUYx1voW3XkrwF0AM4DbgI3mz5gWc/oAhGA/2huPYoHxW7rDWT
nRYgbemrpeEh0vZpNkYNXaapjPepUiCUSZVs4xauhCIXv0G4hTDvKK0GLNObmvKAwOC7uckPNUpT
wAFvxzryiti+VYstIYQVKADzj4yMOQtKnKqFsPljPuXod2q1p/S5VyYmomrSiYmnYyslu15X75Ko
vLGt7Fm1y2dKVN+uf/t1+5B+EIUxs0aecrn3Zaik8jAh865l4bcoGvNTIMkaCt3j5A7R8Eute+eT
Cu3IvgzQ+KV8n940IxLR13/H2iUG1vXvzxCKkUNR1lI6tbUnK4PnmB2jQ5IHV+TzX5iBgohHbCmG
icE0wAvwFXFRM9Q6N7swnvejrcJf7Gxxmq+uxwHgx9DnUpQXAo86ht+wS1NS3mL6IUmG7DrJ9DrB
sri/vqKVIJYSvMKkEokYNXnh+yVab2VzjpetbZRwyyB9BZVlbRhZWw18pwxnkOWZb1hTYtRC09Yk
5Wm16kvgl+mxQN94by5QsuvLWfNFVEsXhl0KE29j8kCv4cEiY7YskqtyYL8AXc2uWpj7uAm5ju3k
78i5+o0lrjqhM8u//37mhIaqhwImkqiItNIOkkBtF6n90a6MB2Oy91MUjzstjvedlR0nv/2LmBGW
jGWagsYs8erlLQwVX7fzmq8YWLP2oU7ymidZ7lSwQDn8gH8RzEF1qP4GlRGiC74OHgXoIRgP8aoE
org5vEnt7snQxq9tNx2b0Dn4PRXN6x921dGcGf3997P9pVYajnJC+xkwBDqqdV0cM1lPyblQTqhU
Yzw6sz/u9VTr7gIDxVscbu8FASKo13/J6mGGhYBSNc0drujlXtd2lZaBhlhrPdX3jDx9LbPyxJjy
y1+YwdPYywQQbT6h2aBIUq36Cuu1s+l9ZPVPZTahf95vXJjVVGshMgIeh+YxmezlcuYgg3A/Xu5m
avoP1dgGKEnZVvRd1kMSvdFJ2m+hGu2dWLIe8X7pF73ic8+WbyHTkuaOvPGLVq8wBAUMQ+sOkw6C
R9KmZrJM0288mKODx0BvqQ2liKS3bmlr0m2axgjO11H2Yg2Bv9WXX73GVM/khYwI2gKR7NXXlKox
FRyvFiNl18vtDWEo3CjSl75SbgElPUZp7EZZdIM4zhZp9W/WNaHXQ+uDaJdg3iLrFPLeGqmWzjDI
g/SoR2GIEMKHLRVZI936qdTDfV5qqDfaVuvmRYkOpPlJnl+dam817cc+ULONAv5aIGkgIacsACFc
y/L3szsnWUh81pm2tJ569I0laS9JUeFGQaPsegB+G3HrWpWBJJu7hUUIppa36szcwITGSGeVhkgW
/WpM51Fzkl+aVD+kkXm06z/nMlq4Uv4zJ6zOmm3NgZCn9fx+fFL02t/rGj0nKQApVDPlt7G61c1c
5oBpztoK052XqyszRTIrxErIzbRvhWN/5t19HIzxAdrRH9d9x7opQ/uNwKX7IlwhupOjX0RN4zHe
lu0jrcpDSG7MYh9n0+jSQJM2Kglrd3ZBkMnwai2IBcFZNSosCU0F2Qys5J7SSCDknHdE6vd9Ou/j
0jmmA3wO1xe5ahOtSTp1tNl1EURW+bJftSNzuUYbH+LO2DkIwOtQs2UWaW9YOM9q5m/Ef6sndOGi
oja1cLUIJzQc4qScJImGFUwwfj7uB3iuS3V6VHvdm0f7b7aVVgOcSCpzMGKLPR3n0hkiSgnaMN5a
+fgO1bi72ahPSJp4I8ricpGkf+F+qbsxlcX/0G4XnjcLEixblijf9igszWH/DEaISVdNeyGr/YEs
zt4Mso1OwPLGvHF7/9kUG+tWYmZNntJ8GIvsoZTjD4OkeIWd/rp+YpafLpphcg5GCgvIMt2kyxuo
apNilTF9JLTNPJ9KBsLW6l076zc6UPUito6qGqg78F8bR3VtfbzjeHVibAhxhD1N/aGWlZjU3/JT
BaX3YbpvNOOVQny1kYuvWmLU+veAIIaEB8SO46Iber6erEd3ld1Ye7PQvSADB3J9L9duHzBucJwO
bISc0Mu9NMxQroBT0jBR7Se79HdVF52icHiyJwuhnOxWctqtyGvNrZ3bXBZ/9j4Ys5GGZsXiOosr
EFR46fY+SKVTZ5cbE7zLRRaPCmNXDKDgqxcR1UtTtZKqSmWD2zScKtpHdRgcA0buNkLJ1eDLJtIg
YQGzA4PfpZlIa/xKRanNa0aFMzEihV1J3Tc9rtsbAp/mVpqtR4PyAXwwXU3p0sw0r+wDgiOp38I+
rJ4dh1aGA8CN7s3yyc+2dzZ9s7PzmCK/bD6kxaDelWEuHxgonl+vH561DwmNFzUw/MXSc7y0hI4R
CUpPWX2sjV1eZQ0y2eX3BS64k9Mtn722LByZgrInJT4mVS+NxbOpochNbjRZeQ2pz6BSHSqlA+7a
8K6va/lc4qlBRUp1bB5dcmnhnlNpDqq5mmovL8J7x1+GM+zoaPbGPu2Td33Z/nPd3ppDO7MntmUQ
tx2cKvFrTzIoeyA20ll7BgSVYN+M2qy4Yy7bg6sqva+6RmJQB0Twqdv4mKsh8/mvEFxBH9ShWdiU
oNRE74EmToi50OCcPhYg1GKYo/ThI1P3+c+5D8P33WhO7+w+aIOb65uxeqiACcA4BliJqtjldzYD
KZUlsn6mVCWU0+3Pvlwme6MJS1dW6q1Qfcua4IsoIBQF/M8obduhugtrbkul1D+n1GT4XGnmjabC
mj9irBidmWWCkVLb5eJaW8tHuRkos0lZR4+8VIrQbcxw/nl9E8UMhLAb6BVdBJiaF4ymSHChy7mU
NU4guaFs3Pdh/2Q2PyZZ3XVqfuPb5nNTmV7blkQ9jXHbypBzSdXe7/29kigbPli4uMtPUWgg/1bx
4ceIWMasmPQatVNUDXrsFVHxYEb2Z6VpNqCvwlP2285SjyflA0QPnOVyb+O4NxqllhzYn6MG+eL4
YxWqn4awCZGYmZ6zOn7uic02fIXo+xezNI5xSvhaFima7bukyq3McNyudBCfb9w+6aGm7zxk/erd
XFk/S+aKy6Hr6NhXnyFOpoTefL7+vYVj/PtH6DKlMornkPSJPCMyiGZ5BF7sOpqEdnQOuUP3o4Is
U/K3+lSCc3xjSjjCfaRBIEAc7+pZGN1k4dDejkOF1lbYai9l1/8apHKLF1ocRnxjVHjTKEiaMDXA
zDA61j+zpN/IfbeXNBPeJ/nUweHWp+gqmOahUZoPZRfeN/roMf69EeAK11f8GWJxUCvtHswvR6z3
zXoHGU5Fu15XN8KJlYNMhMmwLG+3Rkwm7DCw/0LvDD7mWNWfjEk+RpN56unG7qpUdiul+q506lYx
cHVpxC/MhNByot90eXuQB5FhwsCo3Y7Gj2Gk/elKzRB3++snddWOSpuH2S0bJyU43DnPfGMubMel
QiLfq1lqH8op3orUxcfsf78Uqd1C76PCtLH8jLMgiDKqLUmxgzPA5zAwNu0Kp3+Oen8h3HG1Ck45
LX01M/mjacF6cn2NYpHzjfXlup5Z77raMcfZctxBsTwHoinoXd4VWnM/zOGLUiiebQy7mR8yxe3J
DuutnHrNHbC1ZNRLKRmncGm/jNTagqLXcbUhHtzWDGQYXeZ+lzdy+2DAS7jhBIUA5vd6z+0JAZMx
LaNLicl6m/gUKtHeytVDISX7FunNJmEPLOk4FslGXWvtLPG2LLQKDkVskdAiiKNAyyo+spHKzrHs
Wxs5Ikk5Xf+aK+8XDcd/rYjgkSyXpNFH5MktLJXraH9KGu0ZqPrrdTNrfpUiiI3OH4ONb+KevAnK
LK8woySFdvebOBPilvZ2npKPC1IO127JGwd19ZwsUwZLU4dwS708J0rVhZGqJr47IymoxjBmA1a5
D5T81+QPN9fXt+bVlqWBT1mofkTN5zhnbEWRuBOq1n7rnfreDMI7E4VrZtgPtJ1fzGwL6L96Phiu
tqlEqnTshZShK8NSr3t8WjqUwbFPrc4dsbi/vrBVK0uVF4gDbTGRRTKNKyDv/hIAxL1zaypBe5rV
MN84hatXjHojBSvYYrB2+akqv578gIaIq8X1kw6uEapKmFW7+5RhiaFWD20J9nIYN8yunpAzs4K7
9mNNy/2WUyln9Qejll5LJWJ+yZZParGFqFy9aGe2BK8FoX89Q8jquG1qvIRww+xq6384+7LeuHEu
yl8kQBu1vEoq1e6tHNvJi5CtSVESqZWi+OvnVA9mPrtScKHz0EAD3QlLXC4v7z1Lc5DdLfOAq+GZ
vBvoPNfvwrOZBrIAKRantKv6dWR3AQ6Aea11jGS87OmqCyuWWz2w19EiIPrBg/YfO9TBjdfAtckF
VAV3PBSj7T9c/WoG/jYFnCINFj0kQ6cf+5rt4H0hknG8tZJXc6j3o10sZYgKz3kXI0i7S+4jRwyI
ubNIDX0TexuL8WizhqUUiU0dVplkcMzhC2RP9M/Pz8vNH3Ix/a2EUXA1YU/1jf00Gf6lnnEDFqHO
OvBhYtkfQtckTiN2Jmg3tjenQ2c2tnb/+8MEWlWwxvBRT/BASPq4DVRZi6EbsQ0QjHkK+iHE6wcY
8qpmCf8i0J6NKtDNRn8X7bmPQ02Fz0uFGlyKrufwbWoHOET6g+PyVd8XbExMT2Hf9/k8X4tL/5p8
uxgWQfBiva0wKBx4nCMuRdJsJuaMDyx0+r/Zw/+ybJFrINBefJnSzhRTB5OI186JjcUe6u4v0uhj
ad/SV7/61Drr44PBhJbeHxCvKmAV0FcYyx3972BHD7Ayhk2ktxQ/RwH6pgOkRQoySACMUMc2kwsv
i5EHNPVa7xY88MrseiAPYANB0RueJxff7VM3nHymkaRD3QlevIril4AkU5w+X8UrQRFUaP9fYxCo
VV56RYN9OcItXmGcHoelpm9D3N3BZ+FGCepSrOucwqGjhbqEgygATMDFbhFFL2Clhh3KHEHvFr/7
hieVm1ZnwF4ZT8Fd3QL3jNJtB6WSBTSbRbQ7u5iWHNLzdU6KkCbh0LO98Ur5329Y4E3hFwBdb5T/
LuuMo6Y1nVyDg1rBf0X70BIPe+9W0nztWvgwzHnJ310L4L1UIcxIMQVDv3MHAlo6T724OPYwYiui
5pGUy4MzVRmL/VMc3lLcubqj/veVl823qO74bOslTguqeOZSu0VLSt56f13/SjzygHpCtQOg2o9f
2UTQynAFFnpuzapYZK4Xnvc1ON09nrXoiQcurIi9FXbMjQz3WuBHaSJGHR6QRrBFLgIu9Ti4ZKj7
pb2RGdQH7uZCfxkLD36l6jcpSRYZ/bsFGiSJRzufXVSlSJ2jsHGjUnQl1X73OwDO+DgFxWykijUW
Wpjg52KRXPvLT9hUthmgGvBAFrfgCLcGvCiUx0YGpIJObxpzO8ylDdTyGey3ZqRqs0k5S+rGyFA/
jxxXBwXHycfJRoX2EnnSz43xKKqEabnIlb94EEoleRTNSRzKR7vpbtRGriQz6N+eBQkAX/RQgPs4
qZQo2Sz2DB1DEW0qotPFls+WKTdqHPPPv+xaTHw3lHvxbEE5ZCgdNuCpxElJ0XSAmFDSsYZ852wK
b6mz3hrtojKCeohhYKZhHpspBwr/F+TA91RaN7BfN+bPu9gjta5J3LQYZgiCF6ag/bbAnpupLZQK
X/9m/iANdFYIgDroxfyhkqkdqJUh0R702gmKjbVEp6m4pZx+9YvOdmDQx4BEwCW+bBrHxh3HHstE
q/3E6GFGq6im9DWO2huPyxtDXRbmGGIF7QV2RGTgQ9Rx9zigNlePzb1fAOH5+fRdC9SoB8B24SyJ
AZzEx50u6AiyBcV3mRHAbwAVqwSb/8aFfHXXvRvkYjt4yo/qOMIXAawKR7Blq5bpuzual8+/5dYw
F1uBDrZrWWrEpcPnPCzj3C38bce8GxH36q2Ddg6wtpg2D5nuxznrirBZFtbgEI21WsN93k4CSopV
PRA3I5NvZbDn4SD12n5iIhpk9uJGGV3iWyWPa1ER9o1nJyBcgWjwffwh4ahni3kTMvGYdIkS5oUY
BzysMjgF58PWyFteHX9OMUDV6MUCC4VEETPwcUR/EgKS+vj0TpL9EEHXp+tfrGa5McV/1lc+DnNx
udoUL+ZQYZjRLZ9nz13HhVz7k5O1sslVDaGrm3H4StL4cczzp7/LmGwMh/IKxgTr189ars3jYCyg
2syAYkTvlltvMCrlAp7WDiwaUohqWhCi8tHzB7wh6WLWHecAlG4+M/78+dY+b6l3XVzkJwhveFXD
NAyvheASQ+F3gdBxVMbpUkHpoGqgdzuJVVH0EJU7s0R0Ag5Dgrv4xkJcW2/AbtASB+g7QPj7OCme
axo58AqXfR8dow42IsDJ79Fsu4EqujoOKAN4gcDbkVy+KUMwBjrbq5GutvXO2HQjWLutyv7p82m8
MYx/Ee0kXziJxvPJrcZHvwq2RT/tjChvfM2fQRWrBeT/2QARjbRLCAVagpR2imP7In9IR6Soq2ou
q/wvPgaLcqZ1gSZ9Kdw5TUw4AYWDvG8ZuQefy1rNZ85hPYDP9vlQVz8I3uDnBxX6Kpdsd7+H5kZE
sTw+0BgZEw2oyLP4j3bK/3eTvxvlIpxBYpk63b+jFBCnqeiYVYX/3M/z4+dfc/57/jhM5+YiYB4g
8F+iHvES6u2uoKgDynJDi2XT9tFrzCw8eW85nlzdcO+GOk/su6AyRBCmx6sTaYMMVYLiwsE5f9tk
+r/ZcgiKEWgGUOG8VDgVS1nw2OCg+jYY7AmpSvShqHb6W6zJq5MHhcTw7I8A3u1FaO6qRlaAYaMS
A+AzBwdYOvZL4beJzZ0bWeTVyXs31EWyWlC4JxGBY8TOziaLEzt56Y/Lcalxz/7FlsD3nN8XYA1d
JqxDhXs0bs9D4Rm1AkZl2PDhnxoY+CxsLHrj5F6ZQ7CSsEjg3AOe+m+C8W5XVCM62vB7j1LFyy+j
H2Yx80+j7Wxg5XHjw668U2Ffiz2OMISy2R+RVRJw30B/iVIrBEKa1HNm63LvLmbVkPI+9gaSdbN/
zxs3iaErgCdY3sZ0U4pbq3mljYlfgiYmMP3Aj/7Bt42EBdfJBr9ktOCxGUWZKpYHv+nChNpsZTfe
OpZ6BQxtbolb5/DajL8f+yI1RMW0Hx1FopQMYu/IaT3UwW8+6jJZJvQfPt9MV/bthw+9OCJtoD1w
KX0MJuHL1ofhwcNtkMi6uRHI/sz/Ps7o+b+/20eNYMhGRi9KWRffOU57bKHHDgpYs5WdNya9Gr78
xZeBUnfGBwLReRllLCcuBsGdKDWmfIV4WTay6V5S9t8PPtyN/jfMRZYJjEljxciZU9g1wda+bjI3
qnQC9O2Np9bVlQIK1gW3ITjjmT9OYK9qS1adHaXV2EPGgIWvZyvplv9FeAGmELkbuoVnY5nz9ny3
UD4gLY1hGAftpz233ZUI+M8oFlvVkBspzpXU+SwUhaYk8qhzwvhxKI96Y18OKkLzR2LKlvabMfA8
0XCuT1orINsixvEjuvbTz/fGtSMGZi8WDlKlUXDZf20gIlrM8xSlZdQezEKPnZzu6pHsQfS/8Y3X
lg2tJiSmqNCctQI+fiOvua7bdojSSSw0QTev3IAo9EWFsr8RPq+MBNkDFOmx42PoLVzMZgzf08Wu
ZJT2sbux2+h+9KFuFtIbjYdbw1x8kDvEIOcR5IomHt9KxzxYpMrbVt16vl0JGHANA9gcr0X4V19e
PG0gIunqNkLr2P6ixAAkdnfqBusr4fOhDeB4/PmeuPZd78e7iISdAUKAuviucAy8LIa0LVVa5X2l
ixszeGX3eeeOHxRlcNUhU/24JYLFLkuHNlHq9f1u8L20XdgaPMOXapHVjfh+dRaBEIaHGNr/8SXj
oi8dKPiejY16RjaTNBAlKn3wzkifqc56Hmtv/RfT+G7A8zS/Cx9I6Fu/Kaoojc6yc3A7JxtitSKB
puSt6u6VhyZeEj4Mvs5+9GgkfhyK2b3ryx5+TXFbrtHCvmtosQm1XGPArIYUki2jDSRmbuHor8/p
/8Y9//d3n1iUM14tEUX0YMWxrSc8MIjYg/6V6d5si79A+eB19r/vvKR3GPRHWju0whS40lfoIpWp
T+tdB+cUQWRODdkMjrWuY+f586W8tk9hvo2VAZodWlkXVxtBYl0IhnFtSx6txYHus3lsBusIS5nT
50NdqVNBX/zdWO7HOeUcUtaFwVgWHNShOAf7K7x8w/q+cqa1FsH3kgQPED49LE33D228/x6lPwx/
EdTAIwAEyIrCFBiA6cBYW6ABP1Y7t1X8r4ZCjMaZjFGeufjSUJhoKQx2j3SXZ9+BfKDd/QT1+cfn
M3p98f7/MJfpD+8hfW7HGEbFHUFip1xIZXRPI5FrZYobpZdrJxEmGf/vmy4Jc2BD9Y10C+wUt36u
2yAN5jg3rPES0/A1o8FBAnWtyK0deu0knvEkcPRCkRMiGh93DXQpmsCSMcat0bxy51EmAFNlMDnK
Bjh1w4hk+xez+m7AizsWL67CIucP9Qr10of8FI1BGhGTo6p2AyVxdQGhlHeGbIK1c1ntBp14WRyG
BZzc+aDQfC8LEGb92X1kgfj9+Wddu/siZA7QlEeLEX2Ij/MIb1o9sAanLzDdJvYrnkwLsjIW/Pp8
nCtIAmAxINwdnlNLF354Hwca6mno6OKGKe/0b9kOj/YUpq3o7xUF+dDrHtkyHBZL3c9dtRJC7UjD
blxQV5LODz/hInpXA21gZNSGMBf72peF2AipXigtedYpd1wzWXZ3gX/jyr+yUSGwTWBKen4s/OE8
56vWI5zPYTr5LtrLRN97Ic8cKU5j5WceVzeaglcOJKorKBuBhIAamHOxoKE9ixD8mTB1iMnaiK0c
3BpI2wAfsL77eDfwUW4ru7mRgl5bXwg3Q0kFpTEkbpdV/sForYXG5Madgh8PhBs6fvCU9RTLOgtj
+cCGIimhLkzZnEax2mpX5p/vsSvri9cR/InBucbhuSxoErfvXFeZIPVqsoXB/c4jUzoScMC8imYV
oD/G0jfi35Xl/TDmxfXhwusP07IEKfwkD2b2MnfuTlVUPMyxkzWqvHGFXAkNeLuc2yioC0JX/OJi
jiQ39eRhuCJSJ0H0StjTb2apvK7/o7vZuc6Jty0wedAGAtL4knrJi1GCCiyC1DbOumjlwzJbW3Ck
Hj5ftGsT6J0NMtE1BxrmslJnW/6CSNoEKe+nrEXnbdEyCdr+QESYMHmrEXtrOP9jGPIdDmKDVQfp
NBVZWPG9iMxzTIc9A4MF6yhuvC3Q4f1XcuZjJReVpLPMEBBU8OXzz7/pXdZY+VTXaIs5qR1VrIXa
ns1y1TCaB3gdHiQDvTUQnaTpgPQgM8sYvxUzsKVDN5y4/h5bWmxMzCCdB7zyRlADOmO0PGriQ6/I
fmm8nj65WoBG1th23vd9uPYMLkSyhN8DYn8LVD3u+6Vb4M2i2WpYpuhhAPYmUw3leCd2Io+m5dnp
5iBd2mg3DM1eVV9ZAGUQbqARYgYwmEqWyHnewtPlhxecImU/9zE9qig+DjP0RztvWzQEFBELUjEc
goe6mUcU68S+JqO36X20+gZo3Oa9S6YHMOvJ/Qhz0yMV4NX10KDqkiUuAAh058hdL5iJU7U4vkyr
pmTbqTZ86ztm2EMgzOQDs/w6pRFAix4dRDaH1CS9b7qDE/dlNkajWBlUTZLRCU6+8V4XXsH7h24M
ysClmM9KkcUGiLU3pc3e7tt95+rgUWkvXHUBBCWrjjA8InAdVh6aeYUOhjumrANqohCppAchq21V
zduwl7nlQmcjoHCRKoefko7WaqjGHdjSx2BA74bPVtKLSW0t2U+ogU1eBtEv+JbFEN2cm2h+AwwJ
cWqgKmn7NtjUvV5SOlQzYKGkF5u6kU3agDZcoTQ/sg20HpxHGbLxVDBpT+BdufUXTMA/ppz8ZKBW
c4KMTLlfWuSyNrANx3GBNZCMhn1bnHHmHXQL+yj3YgmrO1+UiRGCJ2G81Ik3mRy00l+yDtlTRR25
GaUNPeABv5pHLU20NdwLwCScWX0hdriFMJsEyQGuVbO3tgIFwFo/7XvfvYPbeJBMTYktQaY7gEKP
vVXeQfHq2BRyDxeuO0Htp7IYjsDpJOXInoJyvC8979BU1c+QkkOoYHHY09zyyKGWZF237u+R1zsv
HJ5d3m113W+bCtRMp35VMZuBoJ1+uLFaL7HaWxXPmpm94nW88gusOFLVb7gbX5coBgsEmoZQxSvu
e6HS2h/Q+K7kicZuNtXcJAZ6Q66IN7NZchfhIiWAfjMf1j5T8cbYktfLvG5aBRR9C0d1qwVgT2l0
m6pHeLGenDJ8iB29l0uwbmuexeqHh5ITM81jr90EFmRbXZCvZOwmhDrhAjJpATs5PkRoXyVuJyDG
JZ5UFxwID38IXOKDRUVSWB2ix8SOqpnuBwHRZpc9Vp7/D1arSrgiX0unOzRtu5vL+tGn8leoxsPs
jxtTgq0BBuiqjao0KOykYvregbBFao99jnP7CH5TXnRNgdaCtQ5Gpwaqs1qPQ/QaQGk4mRz11AXh
Bq2GUzF53woI3ySOnIdEjVNet3oFSa8RAG6zKlEbT5YIkOLGfpg6f1N61tsUTt9nV34hteVnymFx
wrpRpWqWr5DAkzl061+lHWRBr06sdQGAJO63GNaWQqNMrPl9H1SrXnfrRgXbaYjXsUfv687bh8Vy
B22QdKjJyZtUk/Qy2rVRDXa92JWldUeETq0YJ3ci26iD1GsHjRRAH/yfsDZ+850qTrhnnyI7XHeR
MQkFn6Z27Hs45awlM3kwD8N9JOoDaixlou3SyvXQFAkbfRu/bFh2BdE/7JYPycxiF63v8ocehFlB
P1PkgP3JhLooCxMJMLDpXud52aHr9VBD8y+RU/iiF7aLreaVdf19bw8ycSwP3pp8N3L1i/j1Hk31
pyFqwBWdcBwg0efX1aZm5Ps4VLtQczBw3L3Lw8MchtnYz3d8iLbIqjPK7E0EbHdnLWcWxj2N9U5G
AH/DY3ecnOeGjD98Bm5zw2VuW+W6iPrnfrGeCDzhesl/iCY6silagQm8b+G0o5bmiURiOxbuWdBo
AyeoL6CSlcnYobXGeySbnrMag0EkqFJ6GSL/UejxqGt3O89aJGex6KRQEUICfaCtszK9n7khPzTc
K3H9ap4Rf5pShzlpQMcNQWCcHO+ZWXFWjWWbWPG0NjJelQLaXI0lH7qBvZCYv0Fw56Ht2jvS4sLy
RtPBF81BVB9zwhDTPT8r4jYvZTHtq9F90BN5aqrl2DdqF479m9Rhs2pcfx0DXstjsi5pDXsVh21C
m/7oa/Ko+vK+XOwd7bEqrTg6lsYuDw4L6uNQB3yOIKE3+TyFENGxr4bvZVit7MnZEFXtZg5pKMpM
FtlmBw37VMk4o3w6aTFsyqCoE+OWX1G3OiHO9Ik7ujxxDWkSZ0F0RZKW4d5KddmuO6Z+Nq57pEiq
9aLtRNVBQkBynWX/AMu5oz/bGY+DjSj1CwSh1nhkzEkQjEVO4ulr7Lbw3CAtQMbFk23YGkW7LyTw
jlE57hwdHeayfWqXEHYksB2AMOO30YGHruUdhgXyG0rhwsNd2XlPDmmOLvW3wpJPxAjoLXu5S/vX
GjI2U8xW7uxmrsZBZmV1B6WsVQPn5WTwyQkiTQKMJGfIurH6aU/9JhJ64+BlQi1nzY27U7HIACsc
EgsXgGjJtsGtVAXlL0dNe84QCcfagp2FdmYYZoX3TWhtSDTvgeI9oWWpV9FMM2mxn0ERryRUNhOv
abbCdl/HUK3ETFKIF61xlHHy1dNompQH5LeoxIaY+D4UHQRh43pjte7aQSeygktkyIvNPLQsbXmw
HmPr5LTFmunyODXOqrDcVagRk+jwXXlRDlMTRApku8nQu0EGM6Ajn6rz1f+1qFs0E30IsLUt+A/e
s6uiF1MEm24unwIJLzkX1jp+SfDbzFkbXxK8jvFrvbA7oCq+srlNcrd3v5JoaHAFjTsLxIbB6V5r
HFoVQ9WGOnCyjC25A6Ps9+iM39Fff24xlgydN+JXubWM3Qr3Up10PRnTuNRHPAJOFlCk9hy9QHx3
1/jDU19XTzWvTo3Ap8nweai8k7vMp4BOz4Dw/lICDl9qFgxg/2jEiYchBjCJ+VhXdj7Yqk5HXv0D
DaNs1BZMHs2cLs0yAflRHiJVvQQBXTlIjhO/mzcalnpJqMyugerKuHRwpLbDb2yZnmJEomTSVeoN
3gZOkbj5iqe5g0181cYJBFS2oQfHr5DSlau8bek2j3pCw2UpcIL7+QkGRigN6WfHgsEBtjwM4CGd
YfqXuvc09MnGXV81265aUlMusPlotsAhomTWD+DLYSb92sljZNZJYeKfoy4gbYYQ4dOjK9hxLqqN
bNVOEu9xgGZqqX2gdhAZgmjLVPAgnbAH0ljjLivu/DbMB/wFAGmCyeysS6N2PVm+2cOwdfQcJtU8
r8I5WEHhbRWUTt7Icregei/BgU5MSXeU6teAiadqgjMRD1DvYnrrFmrX6AVa0IofWkDAEj6KJ9yi
mafcO2a5jyI4u/s4ezOJbV+aR9Rizspwes6QuXX4PQO2gj0/0RAxO9abklm/4SVgkhiA4hakpWQa
nLSviu9EDwcG+Db0DXiKFitOirflg9w5rFqd47GEfx3AfmsX/QbR4wAZRO4hwpKo7WwXyOncA6NI
PCCUd4TSfF7gD5DifBeawsGxJ2vQg7etGA7oQgKQMj+XrW0nczTjspB4FMXtETTjh6iqX6poytUc
7tFSyQpmH5ZleGwLd9NCpLaU0z2L9FrNXR6O3ZrGkD0s6COvaJ3OdGgSJMWPLdIG3VW/ADj2Ey7t
AxmkSGho7zsefK9GXMdeVZ605a9rau29JsoRTDcqmJHJqX8moV/KxlSZFZc/Zzp9YxoZWW09lNwf
k2AI19Kej4XVoD/csFMw17+VXI6xDtFnh3a92/U9GuDdfvDi+1j7z6qP88GqVu7Qo8NWvTKH5Gel
LJioeVkZ6iYRpP7Z+u5K8faX64rfGl2drIpFn4zI6R0YdaEnwR65T3RizQoaOH5eV31eN8udPxsf
N0Z7Cgt/VfnFvb00X0beZBNz16qIjnKO9mD27mIeIUha/TerRxgOuhGlMrnVIaqfnO1l0+feEEPk
YTL3ytR1Vmmz6hf+raZzC6Y1WfWFOMBFEsIINIMyxhP3q6+OhIhnB6EAAc10GC2SAG9U6i2ZBoIx
lQhyUdTmrBpR1bA4bhFnZ3vNkyWb32XZ/eqnRqd6pmngA4E+I/+JhS0TOVpbr7T2loN45i94NBXM
fSNWsYXr1PeOTj9aq9hwjpDM2jJDWeOlQj6WGrWMWeBUwWZuCnfdFlJlkMo8RehHpN3s6kzZkMGc
3ZEeJNQskLUGUPCyYneFZoy7rUN4rwI0bvA/CwoOP1IWo4EbaesI+gG+N2bcxWJArSJGjTMw2wZc
qQT/hGljwxZR+whIftXj3Kgp3BQ4cJuhaaansTFoiXNcW1NU4MYJoRVCKDIFADbcw9TqaRMGTQ2f
J7x9orMq1wIGyKGBxDme6ICTJW0IiVHZt3PiK148dcbWWUFD/xDrGAlVDwPKkep23TTxsg1aC897
RawUhcnzPBo34xXDz68YHnD4Vp22lM4r4M69FIsX33FgEWNXE2Td0XdHufUrJAaqbJgGg8fawnKP
lmNi27xJCi9A2LfnCZ0BO1qyiHRDHjPQfIaKDXsk/xYuSFmmhQfY5gQVhNQMxSujFf6CPtAbaLt4
GTxPVbZQ3SVu7X4NhP2Gh9J3S+Oux41k42lPvAR6IWggwbknDaGSlE0jFB8DXP8byJmiFriUyTxF
+yqmELlu1X0DAMocQfCnsONEQiKuhKut8qpUV8rL0KTdIfJbqVM6d5WB8LgyeFBE9pvdAMZIOnDf
CM2rGPm9gq8OVN0TeA8gGWNLijroKUCAJHy5s8L2yxTztEabgC8k07AGDCcP7hRBPhbRt6lv7j1I
Z3RTsA5rPDG8urmbUDoZeb8W0totfrHjhX8QpR8mnRVtGzreT5Paj0G4DSs3R5hFxlt8DVG2GSvv
Gx3lL4e0m1bwO7gx7sN66ACXPzvBS/uldlFnWKbm0Lb+vnSQdgfKemZ+n3mVvZHcdnCPwNSX9U4a
x8FP2II8yr4+v6mPkQp3vlU9aub94oDAluTcmRSZUPQh0MWAFYOZNuB/SLhBj3YikQ7S3WkA3Tu4
tBfnogOM6KTv0sRgR/UgD1qB+yBo8AMs8R9IafJzeadA+VrOPmhvZW7kAix1+MOIeVX0bNvBlZuQ
IfODMVcqQvqMv6y1kTY30/Q2TX1uKF5/bX3nE2vrlvWDLcOVouJOxNEjUd2xgi7oaIHe2hUpMHY/
PFKCFtQ8h1LmYWSwW22kdGQF2tY9buXtrIOskt2XhlRfhLC3YVSk0JNedSNZK9Rq8GCvh62vaA6S
c+IYvRHnLL5gagVaK0Otrnskmh770HpjvE1HvH4X3z9pG650w5BAovwnlGTTsGHPFgqQoJ1HSSHf
BMpxHhm2tS3SsB3vW7sDUqUGQZjHXwq8i6e4zRYN9k3XtIdZdCV0J6ZfRbEARWcfgcfP/LPYbm1t
gB45DKW687n5MfTNHlHjd1B6Jhlm+5FMywG1+0dS2StOrawNl4fKhN/44ALJjnvYUie3rXYEPdmI
2VlboRAlpk08xytPLqew03dTgajZu9NOew1S9nYNIuyOo4VVIL5Zs/1EmLvB1X2A8JydBXVXAInp
+TifFLgEUq3Rc89I2WW9nH/WsY3k02ysut0w0j5XVXBnvKVNJiG3jJkk7NVXdFjfzgp6ugeJwZJu
lzjhgi6HQw9NOZ5LZV1GLJFPaBQmS2+90fNbChLdeTG1OzyIUDAshr0ZgBYIWxytGP8Sh7/x5+4R
eBiab/GchM68rooyH+fqnATVx5rM6ynQ2wU+zxFZduDXpYZb9xYt8trAtgKtnrziCrpzljoYsuQl
4nojg2+VDR5Yx9NQqDnzjHffw/aQ8foOTa8E1YaVWdimbFGSVPUmaqYtxx0aM5IiG94NqJn6U/iF
CjsrEathMDW8ajPg04U5lDz8Z/GtO141K9rzrRuw5wmu8n3k7KX3g9lyRk6IrLXrtl7YbkpDx6Qo
arw7iw6+O8HD7PpphBZWUqHD6RiIodWNSFAg8Yi+o2xc93H9FfkbeIKt89OoELJos3jghYsj5zwF
4qy6F60LVm1duCk2VpmHtffoT92YWEWzbVtSw25+WPUB7MWY1z5yWCoEEEjBZXroJ5Xi5ntWIcmw
QmBE4ok7+9WeV9XWm/jKF8U3R5I7YhfQAmdPXPLcxjWelMb56vn9CsW9KYkjDtYBZHYBOOgQizhJ
mIHxT+HJY4hHZ8iCVxe7O5lC+9AO47Yi/oaN+ncN6PvA3TyG2Flt4S+pYaGYjiFBRGOMQUoY1z/v
7vtQpg68JKMSkTeqvwnkr7oLHn1bP0Db/q723A04NSkr6gxZbN41/I7HXuLyFsoK1MZ1XGUxxO2U
ixPemhTqejmcVhB2gnWM/KlkVR4HLWQnSd5ze192Vs4s9sXnbFXPAUk0lLyTqbeLtUfZfbi0b5Vp
M0GaOxSgHmaUpJqQ7IUjVijQb6PlK8qzbyKyv9l4sDiKPw8dqJY6enIYS9XS/kKv9g16Wv1qgPZs
WPn/sNI7ySZA8uFJWBOYICNBfc8F/xWLKh8W0SGBmA4lFd90oFINZ4hlnk8iOM2s39nMhbwqqsDo
Tub+QPZ4oHyXun6aXKR2g1m3FoiD5dSnTi1PpeHr2kfPpy1Qhmvh+0qGelssfEmIUV8jt8gG1aza
pTk6Ab5JxAYi+2bf0QJ/RK2h25zC2c7egc59N/HqQfBlzeDh506npoGaQuTthTXsoUoEPSB3B6g2
XoTkOI0tiK8OUOhs7RdL8n84Oo/dxpEtDD8RAeawpShRlGxJzu3eEA7TZDFXMfPp76e7GGACxmhZ
ZNU5f5ypMw+HNI9NyQ/189/RayO7HYCYGvwrncRn3qo17HMLwQEwcLcKzlk28039R0HXby6zNqq5
ayrPSUzgYJ4i9hgZulr/uuni1HvdSVZk3mFEEvOoQop8Dw6T1jS0L5NNIueUo3hJg/Os6BmT8ggv
krhN8eiOw0EM45dvzic0A+iflTovixdlQu0XbgAl9X2+6Une3U8k3lZ/fMQTlTiiuGGh3md+doZ6
A7+04rQeYy7qA6H6xBO4ceF6cW62LQ/j+qmnZSR5+Mn8OwLfPaCUvCzCxZ27PjAwxYtCGDB7e11M
p6w2r1La8Th7r6nMz2VeJ+uUJR5Mk+drD3mnkwZbASsLIP75gbjoxBg7LiUG9FUh4wtE1JtNRIvS
0V4BNbeARXmeH6TX/Zly7ahq7TRtQ2LcLeGul5+zbj7YdXO2hvvI4+1mLI1bOb/2mg9ztD2VqLE8
jVYkH+22oT1NLmNIQYiPk3JfD+3di5Q0g+J7mI6NqpPSbnj6QApLS+yMZX1fRfneVste87OH0VzO
FqyBIcywXeo9HN6VwMLEB95vMooEhXvsUICss+Ar6o96n0dur0cDnEPoztpzP1uHuanH0OzoYHW6
lZ5fD4qRGiy3Kn+L/h1/RNQMvFa65IvjmSBDO+pU86AH2z8SFo6LPgASSXWQtoTi0s4GYIVZyl2X
UnPeQvwW5pFK8nNuZ7vW6p59zuxl0x5Ns/ivKI1rHQjWgjTJ3P7JaP3LPGphvaqJOXuIPTV/GfMS
3xEAfWEevFMEY/XSWd5DaWsxz9l+Yl2bi/pSTe6XRt1gweJZ0fIal1sajfb8pxYi1OeUO9ot6W1b
Ys9Y/rbt+DEVS5za7fPEmGuUnzWwoGKWWmvtOWM4r+Y6thfrwQqmAR7BRaWwHUvYy1xMt9a2r7Lt
z4vVJ8XCJQzWRuXWY53jKjOc8YiVmjgESz3UQXAoUU4SGUPNxxxJXX5saBBMr9rXWYkRegoNah+V
rl9rNw3bkp9mWzcffMmlfqFpzV0TgEp0/mFeST5x7qCgwYutgDcyA8Ks+5u1+mnWOLFqY1dO5e8d
hkvpbUnN4GSv5e8qh0RV/ZsHy5Bn68HPbqkz3YZ6ufL9v9bN9tnbVew1wR9ZVlzKfCRrcw669+uN
hoJcEycHOd9i+ftgXiOtGF6rzLiNaX3Q+PaLlQq7KY8q4H0YhuPi/W1d7QAZe3AK7pL8fqHTUYQy
sFnKCMH1vmjLHycXSdkwuprto+GbOzNbQqgP1vISieR4ow3gecywdVTuyLXcvc9iCSvhP4nRjWqr
uq6Zc2uwv0768sI1+gQ8QoKKejZUtzcqgtFXQOna6w5dpj0V3XQL8rWNlpbp1W29Y2ZXsEM2XXNT
8B89uS/I4nYl46teV8/aVDxaXokSZDVuQ0rZiG7ejezsD6EGdOTJ+my2zqkdQDenZZ6OuWTr72sj
rrdsl+V0gjDy2Z4EbiDZwPH9EObisc2n50ln05HOCVbqMEqw87RZw63V4jQQe1VuCQN/Uo7Ty2JZ
pMMUj53mnQum5LVq6SbYSG7T19s8/dURkxk2k4ZQjEvNEue9dmWzeW2ZnBfJb24LgITkNbW6iwjW
J5IYIjKH9ohTL/5a7vM5P0nRtZBFwV/BwjJLI5q79V3LrCct7wkAI6KSPyaGoZ3cgBJqPpufRu5s
7Zx8THpX/lfm+nMH9LEFHJ29bM+iKs+KPYQz+ja3foha+qhc2E6ekdoan0tkqNNkULDDhbZq8cDQ
kSII31T3MkzzZQuMR8dKsYbaQSyL4Z9ZL0+9pe1xvdzatYIG6m8ZJC2Qo/+fS6R5GKTeiT7MvVau
3LN25A8VyLUeVxI4xsFmRUovo3TZ3ZfJWKLy8qfqDTQ6ptjouRmMo8wzCPP0U/jjS0FUXpiy4oqA
lXsJ6hfm42jWzUPRQgzmc6wRnQNFL5MBDKNZ2qhvtFBakLHCILK32wdD85qlgtFDCxkTDjq96T1H
99AHAy+w9k9mOWC7+TQ75vtGuJIRLJdgKbljWj2q7TypUVGUen7B6/O2peu3Y4kDfYVv+TS/mtL+
8rvgebQbMJj5DY3mURUiqkvTDvNUPPeVzWwbPLF6H4l6TooOi05O4J5OIKdZ/Ziud1MN87XS3fno
QZlV+XKZ2pTKSs0/KSEPeatODfl9RZ6e13E6DWr8xN0Ofz+FZNLx5iPqKdXea9K4E17srXmSpdo5
RRqj8v45tdf/yMg7+x1Tocgp+970n6YqzpQU7J1OwV9b/E/OYYAq4Rf932A535JnzVrSPfPB37FU
idCCo8H32nZGvEqTZ9NmdFH7QPinqrf/1WN5tR0I7HR8Gkf9sJbddaKnkyC5m1S14LeT8y/9sEB+
RPpIpDHZ+QSgtmV3KaSJgMHeLYx+QaXvjSn3w74I4qHxL3XX/NQ9dZyO2ceInA+O1ZzmuU8aGwlw
anhJ21SHZaoT3EPwfq56XWeGZpucAQPAUctid4J3zee3Qe8SGMwxLPnUWwMFqzOlyeItmKrQwWE0
r5wSXgazyrVH4QJuZOeg1cGhsdzTRiaLcpaosp23uvhv86EfgaMJZ2GBdJW1r6AdF0O/6Hr51Kb9
qSnlS6VX1wzWoEvJeszVLuv+Cbd9nqH4GtG+1OXwYLkyGi3zwcnTnZ0TDzvWRSSEc+6a7VkN+cEd
nEOW2tEweZ9Ba59V4O2hN0+tVwLlC++CeWZBsTMBlJohBMS5HpoYTcapYZe2xDoQoYah3u6sXzEa
52WapxBe4rMXy1vniJPBeZ6zuRS1tnf05aEYs+e6g4+aZDzl7WHNqvpA5tttamdgMUaNddu1zPSu
5iUw/6GQDaVE258+o7Mlg950ll0xB8ctnZJsrM+K0RkH15dbQHsq8dDnRWQPAXuYTAq+PVUGT14t
d3BRibTrH99xKXuWUV44QH1m/z1JRdi3x2ZNVD7zv/ps+dzrzClgWu6DLfVoCxr4rzQcOz/yZ/vP
1rQHB+UgJdPxhL7FkNvOGN0zgv9zHmT/6Wb5LJo8ll0daW3+Hy6MW6vUwfQ4LDL7qCxeJQ3RzGiS
dyZiQ5sjzS5foOw/LC7/HP53grIdwRIdafdha44MKD4fPgAu6fWdMWR7Lyv2Xqne/KpID6WyYiBp
3kRQLdva+8bfTslTYNS/FieicjZYHY8HpZ5ebbc/zOn4l8KWCMHbyZi9Kmr1/pTlNaCAzqC6HuuO
Pbk0gNecqyFtPKXGOTctnIjFjdLDxACwNVX5vvCmVzZTQKVR/JK+WYv2p22ck52hXKnI1GMangKC
/sm06DV5oJ7yLbPneHIG6outPRH591ygQ59OPEarfV1hanaD8M7kxfFbXXc9ipUsIOiXSPpv3cuP
Q6qSxdEuq9W+3ckEytauGUkHtTc+ysmLnGo84lr/YWc8pYZ+NFb7uLJqDutwJNvu6gVZvMktTt0u
3tR8ZBl53ixG36yMu00dc/5+WouddO0nay1IMTV3qW78U5O4pVl/za063rrqKIfhiln5lLlgOu32
p7K1Qzov3x65UWzEa+gK+BMvnLv0bzB5H9oCDVUZO6raDqlDsbBe7MZtY3FsSSOsnthhno3JJV7L
+pztLiYQ/Ugb40FyYpCX8Q/lXdJ6oBaZd/DMJkZOzW43xWZQPATcw5sYwI2J2Mi25rnPyNYrnRNR
C3vC/FnH61Pb0vXpzTmoOsOI0k/aOB8HDeplUBb7DXNcr0UIeXDjkylwB12BUJXJrw6q09/UwVu9
B91pk63t3Z1DVSlilO6cFstt1MSuLp0XlVdILrSkUv7FZpleh3qXBvCadnXIc5nYdv2EF5+eEGq3
zDUZG2DtsRS7DNrHLftoHB3ya9mtBkkNWm22T4O53VQAAUGTwtmsioPhA7e3KwscDNHgLfu+SvfF
uoKCK57KvPjuWVQIeY9SX/YhbNupB2ifOnefw+E6yni/62j4ILGmVUlm5o8E8ce2Bf9m0se8MuqE
k6+90wT5vgbyadLcWG83ThiOMXd1fvIOJWUhmDea+obJ4luT9I6XWhs1Htsg5xYkM8N7Hmu9nQyZ
1wBHzbva1+qQNevQF1ZYyXbXdOUjsWNgptah5I2Dib56kmxkNkJhVjkkIfjrOvxYQ7BfKRUMvSE/
Y/o5afd2C63/sxrjOah1oHG2Uu2bMM09LSKPEGqPRiAYlHQEPnMs3Xw/e/O+ZQQt+yoSaAKcXgxH
DM88hXdTTzHHBP5drXtJdGuB3G29/7daq5/JL2MyUMNUjFd3/YeG5GRoKMi0YS96x4qL1q3DqrD3
q6z2K1fprJwd7o8jtzhkmXm13S9jhfIv8ZpZXVwMw2XS9aTf5MGt52MnjQTeOlkQ3Jtg31LosaKL
c2jmv226xuY8XYJg2cMZ7YdyegCwujlcvuE86/DtvElzbn8rREjKHsOJ/LC828JaQpe0xaMobcaH
IHZoRa7Axe4IguqnaFbpHvLq2SqqgFfUhosN6D0Zs8s88aimBGusbLd9CQMxc4R1O3OjI7yc4y5o
qafboqpXkUz5Am32MvamFsOJg69Oq0HnykbfU+IAJiXPI+woYcIE7awXc7pLagQHrm1/OeN89To0
fxZZNJ6oGKmL10Y6R3+pImPkRGy88to6IlK9vMEnoNlgzelZTjTuo3JKGXRQ1bAs5fX26ffqYZP6
m97pkddmUBXFm+2NJ7QJHwTcfRCxeG05B4hMInuNJue62s/DiH5tO2mNnSDAAOcaTpZULyIor4Ox
ndZ5uzkOm7fWvakZfLnxk81pYgmO2tGMrtvam8+ve1PBqxSzs+8aVnuUHAbeyRzKYqeZBq/UkF/M
PofJdmsIq40utv5lBjaQhvNIHccDGOef2VFlqLrx1KRFvZN+/YGdDimSbx2dUT+7eZ6gA/g7Oeo/
rVePzjQdNnfd9w4BO/SJb+5Eeaj2MtorzSvysbOIc0XX+etqOei2rR39aU7YnI/GgGq5MY6WD5nd
+u7KVZ6nnJt2EGYdkK6OHi717L+bdk/GE4hK691YGjcbLkx6aAYnDhwdUX+1WI9GapxcTX71m9rn
bZ7kc5D4aLz8vJcQs+4SipIkC2uUD9aWnZbRPlkBMrrOvOHxPAUZqF47ez/WyiJiBYlUWxCKrNx3
rXbUti2WUDpSH38R3aIGFXtb+vxWhP7PETaDmWz4cPrRXKyTKbJdty1J1thFOEnzb5XLa4tsKp+7
T0GgDD+3fUw99VVIY+O4n19J0ASCgpuCB+4DwEbjSLfSpxjbD7NAl7cqCORi8MyDqNavWjCiQMH3
esCul4pdd1//K+cufJ3am6dLiYDevLSieelQh1I2Fs1t9jUGw5vv+leNG54MxxdXT6NhntD9tK8F
qO+sij3sZNJ0OfNPYJy11bx2K7FQ3mIxVhLmiY5C4TeP5yWraXIvjwOxzPuiUeijQT7XdeBMba2f
IJtF6K8oJ6bOiVVugGzN7hUZ7TXfQAzoLrgsHBaZ1T4svcHLp52HjC++yY5Gvqoo27pds1pnLbc/
6mKgPmsxH2SmH20pb7bGLJaa+Xcv8HJYI92xop1Y/DceSDaurfJ/qjaFRkWYpJeau6sWyb3sdyDz
ZBvbRn5byop6wMmDR/C021K5Hx19NJGRapyfDrWfQTYdB6PkOeX7FJadpCh1zGV9mBRfpWjjJe8u
vcUS3C/Fr29sF8Cdpyz1eOW1JUyXVe3KjrdtMpyjheJmJwzGzYJLO0c+2DWg+e5484mGWkZ51lP/
Btpu7Varet5KeePb/c9w1E5MQVKTfx4CiP4d+2bfOvlv5navPPL70e02upj1RCFI0ZnjWVlwvtZu
85Tr/FOp7FNee//aOntH+IPGy6rwA5rN02C5CK4aK2oz52RI94IKIwMJkLdcLlzBBma9Sh10q3lK
A9a0VjvAvB3QkqPxg4Hc+dQPhZk753u+jktjpfeuDyIr4CG7R3Do5qHU2zNa40+jq/9VQ7GXi3Uc
WGyIX4RwWlmVxea5XBD9XyCannOWycMnpWFJo9ZHHzwsY3/wPe1DG93HLUcnZPffgY742S/bCt2O
H5ej9ma51dtYlkfT0z7R8j6ODkM18lSQg1TdvEU44diy4NZ2p/1kQ2FwALo3PRUQWyUzA6ShG/Gr
nkIUVLE1Bfuy9pIlo/5Y92Nzao6G8Jd9bW6ofVX7nXbGbqrEcZbTjkF5PmWYcUNeXyJsJt4SBbfo
LevjOFc1Mm39bOnLa66cKE/V00oSWVYSqdDYp3qr3qfM/3YtmORMrokzDonXO89Ev2phY3hxkRag
I/0AP/gZSFTpE0rcuc72et5Gpk7QbrqejE6+KEfFnj49KMCSsFjHx9LcsAqCtPVdf+hk9Uv9zREz
ryBldgED7PpQpDWpb1QwTIb3x0lZCPmSEPsdlEsqN8M9QpVbPmuHGhm15Tk7c7VP2ebNUe7Lj05j
rRyaKtan/K9n2lerLeK2GmMdeAZs7j0jm9ZapnKXKd6YbBq+2ak/Sf35dpDmKk8CqtXEudjrtHMk
DQkLxhU/M9lA8Bmt9i0v4Zm17SoC/6vDRKavQRm2UodFnZ9WrblkwfaiN+bj5ouvwrbeFsoZw3RQ
z1yCe810D+ui/Rud7LtR7Pmt+0igVnE2bJbzVLwuQJFKkGVbjs58GGrvUBcut/94MW2Xl7r/zt31
ZLviNLf6UwrK0zlGXC7mrrAbN5QOA6oRlJ9TP8A2WuuXXawPVQW0s7jdN4GrWUSZev9cYF45r3L5
We28i9qmfUIWqke9qACx7+hO0SBRDJVIH0TNVTs07gmBCtllXAM4A97kWpwD6K8m6/+mcv1wSiMs
3enaje1Va32Cw9N7KZRtHxpjfsIZcq4X2GhuqkfTTy/k2LxOo/F3abYLHHncm8XT2HlX/lp40sc3
0Tiv7eiws9RTlE0pLtrt3Rdl4qyIYGx19fTFCdmOXgvEqXDJT6IWLBVGHTqNM3FoV+fVWc4BWPg8
bGPYWg18HdlenuT1WvIKTmFGZhwkd2VOCgsYGBIs084iVF44AVeckGLGBknBtBPaqlQcYW20QeXs
yqz+VxvDt8w3ASTMdW7rVXuqTA+ulp6uwNJeHBdQjufvsckkQhHrabaR37ntrb+zMJZ53+OK17rL
eeTushE4SSfQYuR4r1vnnL0gp7+w+VOn06eZ5+WRjLUiTHXxi2rqMgpjJzN1FbldJFrJIeqkRYS4
a2BF3ip06cWh9cd32Vo0ollfm8pjCyl2KDvzA3+WtWPZlWHLu+hZ6Vtta9xEOhw2x7YhtGOZE+pW
YbgQ6WWzt+Pg3rmK9jZb9nVYrGswNZc+VRhIfFxOXnMJKv8/taGAJlMPZPlDmhCngxMR7/i2NvrJ
BXE/lFv70QTrc5biX/CNGjmaax6JDHQpQTIz9wj6cyvLHu8CZMGZ7/ELV8kT4PpP0aR7IY2Xbqhh
Ia0XskMTldoglvbVl93vJMRpNDm5NU++VlyYYbNyJvdDM+7WfDhRuHsbaXbuykDsgqbHxTBrnzr4
7m7ykXCqhYcGX09stdthNTXoua54V454Wpu7+t+e/mMDfG9leerXIClMJJT2Cl1vtkNU3dmqxspi
zbC5TedbxdvluU1wcNexCZGhduGqM82lo/6DI2felXpxVsjkaOQUZDvn2S5Y0tgo1Wmq1hMyhgMJ
iORRZpLNbEk0PXi1FrNB1+DHylRPUpZR4xdXj/yFcGJBbMYimUQG+j/SGrDOIXD/SzHLc6dYEOW4
7gvWh0r1Pw6lx6LrPgx3yLnYzbM2OWHvpq+0CRX4/5bqECzaQZN9nA+s/h1pXtjKk6YZb/q2fLCG
IoNb8iiz9F+18Bz27iVV3qdfOjE8KKeGFGQj8F+qUX/MhhrJsOYc82U+A0XfJh8tVg+WkI49l6eZ
WPnE0Tr8zpqeITrF86PTs2cP9snXuz1pxYSQ+r+i4ePfm2vcmf43bywJ/9HA5bIlSJBaXfCefmP1
61yfD9FqX/raH1dmCocx62bZ45G4nudK6/xwbib7PnsSMrmh3nKfjKXwMS+kCfUnXiRq/WVcTQc4
pqgi3WdYWYI9As8jorxTIGivyREH9ZtzGWX9LyhhJ4cVe6jDR/c274av46t1zX/11LtoZ5CPoBBJ
sr4qQnITnX26+a96JY/zOL36k3l27grD7v5Fji1wbkEj+M5CAhkSaXbEyvCpKJCsSv8H8MXa1UEP
AkXpBuLyKjZEWsIUrFFnTAs1vao5NTM2S6Zrzzb6na+RjrZggPL7R6IB68hYPegixSLEiBvZhiyO
tIvC6ZjhrFXf9B8mNrs8tq6jix95GX7YzvJIy9331Cx7hk7ex346oKE8M2zuzJSDP3DMD1lv7xpP
PKmmiTOUzFEI2DWmAX43R8+xLwVywNBPrbipyhuKl9dN63a55ZyaFTlCaTwU0v8pp2yPg7gBqzQf
6oFnuvYjtUE4SXaAJkevW745auZ0LZM8K776ujxrzD5aYcTOauJiNfYodQ5+67zQuv3R9U4M6v0g
rQpSFjLWWJ5z6tcHL3gvg/Fcu/hrUGPcG4d14sVD/KK7Cf+m12VfVaZfwJafCfffF4FgSCx2ZeEC
lqJQ2/zImkcRTqDJgELrsW37b+IKXjz63Wpv/U/3xBkr0XnumoOqaxSy3Z7GApgrfTxK3zxUkGdz
BwW9mG+O7l5aNFXYDv/Ws/ztA/sDjWCsFvGEc39P9TN0j2yuo8oArsojAA7gK14S6pAR7xs6/ONd
3ow02HdCjZqwtMv+VXOKTk4bEiyaYVOIhwzZWyYgVXhi7SoNbbM5da1/SHtee0wh3QyWYvbgcnlz
Mws9cVfUDBsjgF8PPfWB2eMC0xh6s3UZswHiptzx/+8zdNVbwTo9EEQ3ZenZghGOYd8BkMvnpqu/
C3uDu1J7Qq1fEeK9ydSJjEX8XzU95nW8Nv776mZJ15axk9WkuvQx6OxVzXJ/R32wSMxhpZsnEeDj
TFFlsHA/26ilUY/9qbbusei7Rx85J76NvTuaHxo4aIcgG+ujzQO7vG9Oe8bs9+JTGcBCq15cv4Zz
9+W73divDd7ZkJL4vcuJFC3OsK/biuV0ZvUXey314rHxY8T0WKGtW8kpFDTOpdFQBwnVlbvSLQ5W
KyycWeJF07kbVqv+dcYa31t+WFL5NQ/Vr0hTbo4SJWtru88a9CihVck4rbHfA4dswxvmWlg5YHF3
QgQfFAleg2TxJVwWBx4S59htUA9TvENgf9YUSc3VtUgnQ5c5owkul6M5sbHLu9OGn88481jSMakX
AAISECJyoQ6d+4OXzbuqdpjKun0xtccgNUqMwtPeWMUWlqyuyerVTKwF4HTaIL6EPoZIyLz8t6T4
QBfzyR8rIusLbMXiUUe/ixuJyaau/2hkg7A1fRpbcU2LKepL98GorC2Sqxulo5K7Yux+oHIiR693
PRIVrbbfSWl+aAFBt1TBuZhwZlb5nFbaoTTmXbpWEDS28yHU+FFl9lNRjYcmrR4xqhzQSiK74eKy
DRH30meFginhKdwrEwJ+lOmlHvEWpcI/jnV5QJJ/zAyMpZv9Z7bUSxmsF+5HDFRMKJggHwIawcO2
hWpOszEucvErtuZVOA2OqxVkq+/HOIVRgjIxQlW1KkZQ+8Y3yFxqoxxph+Z3G+Xj4op9yn2nNL/e
Af+DOadXKO3fpbZeaiNrdwMNhbaLibefI/bEfZ32n1i7Fwr+1t+xNs8TkHVnqX96aRMuvmWHrnQi
vPQ7y+oSKWzsBCsHrNohy00ox4AzTR/mVlCYgKJxHBH55MY1XesvQ1qRTdS7teVfOk25brp+5Gtx
y/+fMlQ27xzs3/0UXE3JS+31X07PzEzl6wdWc4frTB7Mcjw3VtXeTK3NjvZoXcB63gLmX8GpFo64
1oGVcF5pIvutcE9Ysj7mJhSnyevOzHSxK/UiEZG6W/k002iyc0f5CT57gpkBjrbkxS6yXWWh/bIn
xkSHe2Vd1CPzMG+9qf0JyLFOFw2dLS+ZDoCbGiswskSdNhKpmJs/skQELdL8MJbmKU/BdxF3wuQg
/a+XvDnTr4AnNvP4d7nX8UOzA5YK3tTgIRVOPHT6zRnsa+Vqj94d7bKVc9XSDLJ3nOBLe64+Mihi
x+aIGTAm5TrQgCLbmjHXkt5ftFsoo7qQorhH1HxTKPRfB64Zl81zsdbYq9ZjtdWxNPrHpvSeK2dN
/NI4drq5y5V/FX1wxDp634yDV+I6MD1iUFAgESmtk9zX6rJgfR7S+aWguL3Ig7t0JfaWFD+HdQxK
FMqjc15EkDi9uVML04fhpDe9UICCHAH6suNBirzCzOIBXUykDJM/PmqyMTW7x5U+MZrfhAzniSKM
wWe/91KGe5RDR/p2OAPAIV3IEaxR4dI2e6nmDEabOwivTtVWwOU6augKTtyWSS61P7ZCB8H8NLoy
3PDYYI9+UTrfSAZej0KGzjlb29v1skWBcJI5wCU8dA8mSYiJv9lJlk3fFMo/lv5wc6vmc+G9M52c
NXh+YGn47rLpcp+ykfSzlQXasYbvKkeEQzm2jgYRYMN9berbdS7S01aaj0At/zZtu3j5CvvQPLfF
cpinDF3cnRVoAv1sg+USSnkTon0b6/4lL/O3woUgX1oG34b8AKpdp2K9maZ2XLbiAMeDTMSeP+ve
xRQ1xbCp17JHFimaS2qPO42UBADgAu8WDLePtwFo9aIpYihkcRFFcaqN6lK01r+tFn+9Zdp7I9jd
OBtjYqngivrptLDCNoYNwuztpJQHjCSwHpBk/aLtwFNY2tc4G6obNAGGCmN+9lfJSwvpSNqJvHtX
T31t/k1t+1QMaAHK4Eyrz3tnbbfMsl5sEmV94eznSftUdZl0douw1/tQvqR91HjP/Ywlqw7F1D3P
WtrschTyNmwwxrRj5qM6T93/mpFHJsgOjVfFbFcm8OO206dv5RmnvnVf87U86U71ZDXFsR0zuKON
8IAysjIsCe4C1+qD+qf6i54uHy2DDfreAnMkwJ8HFQVYd55cfqwKOtYf62oQkVa0Cxp24z1w01s+
Gd9j2dyDGnNCE/DVS6AYt+9+ba+fuRAwPJE2sTpEAshx/HH1n7Tqo6GsoPNE3Pig/1uZBDQiLzgj
0i5HE1M/+Z5/slpMks2cBJulhaA9JGBA1Dj2wGi+1qeh92q+3vGQOYg1xxkWTE6kyJR5+9h3vvmo
kKgmhMthL/P7O6vXneoBQ6uJby1oNNyIdv7dYZ/xOfByX7wXLZhqGTBq/I+i81iO3Qai6BexigEM
2E7OI80oPW1YSmaOYAK/3mc2XthlhREJdN++97Q27P9sd1wnIqQo7Pa0m+5qiMxXJJ1wWZTBa+0N
z00qMDGL54nycRyjK2yrtZ0Ea4BPwcHtrIhLUS3TVP2kRE4Xhq3XhhV8xSkSX518w6G6CYcJnNU8
l11wyDr9acfDdxbMx6nm7WLr4GscNXeu6r85nl6rhkhd3CPduMcubNZpDX2hIQHZ9OEuw7rGnHEh
h+pmtGotTAKiim16vRM+aRYCGKL6nJzkbOnqqt3kPMr8v8bL/kmRbIEvvIjervexCNa+ypcztP7R
7H6dXPwb41FtE7ZiTlH7pBMJpHWyf1g9tm7YOKosFi0TYoARI4l4W69m+OCh4zGvyH1XhfUEmfEU
VfU2aIu1F6MsVCNrsEmdIyJgfdv1AxDrdjoIUf45irywY17atN7bo2CS5G4AhOil1syk9LQcY/s5
nFLW5Fk3MxyuTfcW5+IEDXLFhGXTt/jzMg7yyIouOZcQQm/XrfoqJL3VBMQcJ5rd4NsPH2MU4X1X
ZkyYMr3BoAFtofbwVP41Mxrz4KMWxymiU8N4U6OkIdH7IlkNPnN3kSP4NdfU4q51nFdnxMISJM5H
xpTMmD1iN81fLqmjkgIL1sAU2Tl4lbeD3nBTM5bP1LG/k051+HOmY6/Hg1be2agEyIbsLWi9fWBV
BQd4fwnM4nUYErYGkiSxafV6F+MKqrxFtqOxeGkMpdGFHVIAqXPrGveDpJu16ftixoYZftVVeil5
B4l6UVX246ov2kNs1E94Xs+kyxdNaD9z+Kyq0P+ZTU7BvtqnI2WhjbE8gDlhYlZkafuxsBJ0bcs7
JVP21SdxtfSwKrJl5kDaedv52N4rhzp7tL+cOLrU/JFQS/Uhm0wUMO8+y3nL5Iw/Sip2fcmx4Mnz
xB5CroxzkterybR+hCJoE07xJiV3qVW1H6zkWNCBtH1VsmvGvY2BPpKcxjhXbB3sFxMhDDdI73Uc
7EczWVmt/yWdhynY8d/Cht0Yltf+5IwuesdKWIAxrga8F7g8KFpwjgWUxVkbpcvCjfmBmfNL7X90
hnFhN1y7dE1srA2h6NlVzwT5GGFQmEyZvYs850mQ1rZgx5VN+esoa9ur8AC38lI75E2VfniovJut
xFJq7Ku2MsZFUbF+JUKDLWoyAxHR7wj6ZDIjcveG96rz+oT8z3iJDq+ZyCMM0Z/F2mQEHfyybhx4
qzImTRMiu81utO6ELpcgrxlVDncnIUjiGPsYKwVL6t9pMFLQQiXVPtp1UYqaWYWxNy21t6kzh4oP
D77mX+Ki2sjevzO8uWTmsA8jIvRW2m6qOnhLH+HoxFr5NFkl5ZhXeozmG+fw6ObzMWEqN1dbQlPP
0I6WDESvWZ6ts67vFsptXggtPpY9CnwiTIvwuV78+uHzTP6amBPb4PGKrDcLsWbZkxOIyDPmU72a
kxqnAO5T2q1XcgOXnnsZ147pYDctL49TzY3yFV/8JyqqpyDvvUVAaINhHspXMZwMbkVknJ0HBm/l
THo9I9YJbLZjGY4r0synsAZKwcCWJO9IXhqAg1hkU/vPyzABouVwFZi72LQBifCf2z7f1nX8Ujrz
YbabTdSXb7Eur5ZnfplZy28+xVfPmjbYV9cVKoBt4UjG20uJPb0UD8oRW3fCQfwzCqSNMoJK3nqv
vYc1Tsb7CY9Gixk9NEv6vcqrmd1U3sLXBNxYIPrktCV8l8IJdlLiW2e0tSzbZCtE+2G7brJOLaLZ
pVfvGWifVdG4+9KNDHyMHhY1aq0xxbDbmku7LO+Dz0SXGYi02xeGecMiTF26waBqSDYQBe3wB0qM
Vxhqi52VGyf2zqyVr567YF4TDvwvrrsPISKMI/p9LHDCouQ9ts782nOHWpU11wxYjGAEHtTtjtr4
Z3DVi2fYL9qd341cr6nL1h7dSmZ3OwefU+XjKOyirfQ/WU3CqYGK1lYFh3kg7xNPYB7KrTK0Ig1M
cDAjm+vjPFPTeM/c/AKs7jma+U2iLnhmTr3uSW6xVhbDvecvusT4Kx0CeAl+nFjCTzGOkZ0/G3r8
5lMK1+xb2LEs6dlpKWYrO8fJzLqChafHt67AIoU/kP/B+pdQfCzbZmI773RQyKrW0Lyn6sunTJO6
O4VEubXw1ozOPwlTHnE0nIcsJfxuH31+mCwlfCrae2F4mKCmHwaRm2wYP0rMCwG4ItaSXnMsMv6A
YB2GQCGiFAuXlNlP8Vie07XZjzYNZifw3qI24ZhTc7YIMLrts0Ltk4e1pQYXAaiIVA5RTYdanuOF
BU+B1T/OGVz5ffauhJIUJDJfFXNoLus6aGEY5juc97jdWCipmuxFGuW9l96TK+Rdm8PNlPlpqsQp
tYon8BGH3nPpGMmxcrOVLAPlIQ3C+1xbpBmxCZtJc2cTNvmLgFNXdH67cqdW0UqqWzyJEyfoe5ih
/jRZswvs6TdsWkEZoTklTMffJKCjFm6rksdbf9VCMeceq/nWqZlwjA9PxrS3yJDLKpn4YpizjYHm
pITNs1UdEmELtABeSt2Z/9VRQY9l26uokviEoCwusF7fgR8rlLYheJbEPRRPgZZYBYoUM2PZzKcJ
CHHloQfP5cP4xThomPWa2RYYvXlR9/bJtWgS08kACEfJTxt/JOjTIAvlMe5VcwG+7ajjhD4BbbQJ
1cCYwNnnUjARGTLnMET5JjGSedlWzGj8fsBpwGC6YcZleMmXoMYpc8aCZYxsIVugSUVnD6syY8Az
S4bxfoHNRaHIkNx/BzN1xxx1lenjljL7kxYJ2IK+eKHwEUszTQEItk8FRJ7B0qvQFkcQUheKJiAr
CeGcXt39atwnLUpd7TLZGQLyQ8TpcQF0lrvV/N2qRh2TkXeNs3zRMLH3Iv0atvPZAwxggkeRtmC8
zAy3pBfl+dtm9kiMYlyWEZczwEcC1cah87yDX3ExyxpyQT+lR2eag6WpbAwL0uETmY0nQWeKBfKW
2s61dAM6eXmNkj8GockqcNrNo0agDyDN4I9brCMrAS0swVLAEr+tkdJV0ed1K8cqMA3ImFFdXlGM
Q3BLA9rWIghffbcarlA3zZfYj4tdw8oIcunaoYnL1bKS3n9Z2p0at3yby+Yvsu1dKYkEJ/E2bOaj
oJ6bh+4WB4CzkEud2LEXqSqJ9/f1e9XD9Mm6+LcLXwwCaJg1lvNYLkcDPElP5GV4cJ6EUPvAyT8d
Ar0jXiU3q9BJa2NldP2inoM3Epu4ng/S7XaWKb4yB+yASpnF9TatYWtoctDBi1Wr1aCqbQTVx3MZ
TdRkxSyOTuFIYti63NeduNi+/U8NnxF9m8YhsEgs40ggaMcW2rVP/kdMgpmzdcRTixaT0AdaTtYs
WhXyfvDddECcFuIHx2RzwRdy1ZI6Jwy3aog3yUisQhZPOcF1oxXQTXqHto2uZmk3v92Y74oAOWxE
iTP6ZYB1r4hynjZ90IZ4btlw7gzNhs/7rwrme67Lg90Vbx2nW+p1DFyqSyidL97jJ6yMyOjjTaST
tywR8PlqWiysR2ivTwCszMU6kIVelVzLG8MI5ivEu7WyQ3VryvQPz8GzWfrnWLrvGhV+xE6mgGUF
gXo3Rufw8CT5Orlx49/GuVSbTkNztOpdYcqD2c88O0i2jXkaG0QYY+pJGlqkJvxPhinvXZCsiG3e
azPae1mTMNrtVlOULYckfp0ZFbVQgnIzfrB5Xm3vLbPqS03bjrvFZMZFIAoc584ERF6zpw29m66p
pfPu3JDCjpooTPQiz4bLWPGotKBKFq4hCAPN2HkrHa3Gojn3/vTdlhhcIA/e/KL+N9T91lMht3m+
ruZBrh6/uJ641gauhWLEVFY8yDtQ0cqG9XkGYJRJ3aVZP+Pum7EHOU+9yznqzoxwpEXwOhxW0r5V
bXUrW3k0y6D+KBPUuhYAoDevhtEu2JwD9ET747zyvOaJ135cGiVGFl4++oejruJfm3e+T9sXltF/
EqLFNJV81CFupC41V6bVrN1Z/wk9PfQkqMkk4LHDnW0d3Vn2t+Cg54BkIZ6kZR9GxoaQ2yjqf6ow
efMGvWz6qedLMUiLm4K8Fk7t0HK+jLL+V5oZPvGgPYSyckAmxZdktPRWk2Kdy3pr+g2Cf9MyoekO
nPdkDMXWqIAEmvpLx+WFQNFhNL1p2fsg9nKPyp3IDgjgdTNnf1PR0VmNmHTwdGlXvhIDPOvYBpxm
hAvLql5DNMER216kmnPykFa9kHgZM/RV4rY/KeKlVPKaMLv0ivLRqSwNUCLZ44F3i+JgJvJfasJt
gTxV+e26toG/KUK1bnRWpfXcs9dXEpdUA6UgNnJpjVjtqMzdxtjlVtKvSMGQu4bvgIAR+jiSank2
uq5YMblegilic6DZHVM8Yw0sxbpEGucjiFwbxbHYxiNRv6h7T0PADwgLTIefcsipCyMKNmwmXCdp
8K8hI+MAANwEc5GtLRVuPPIaoxG9aos9m4SFoFbcYOIu04fHz87Kr9xF0bWVcwlZwb30uumdAd+W
WmPn16SdwhwfW0/7wfaE0+xVr/kUHLwsDyiFsn/sqN3UD7MAv3Adtp/WFB2aieYjNocP1WYvQy1W
hIaXDSEp7Dk7ZUwNJJz0BpYSyGmUkTxrd2FiHwi22jxa85+LQkEVAMm77CVjFnlUbbgdm2LlarUO
RIAhb1yF/ICA6HMSSQaS/Pgfz4/cRmN+8Y0MFXdInKOa+11nciY4oaK/7N/y1HyZs/Jzpg6mRM2Y
LwybrpxXkZvcHeFBg4UgpZNxN8AvGZriLI3gNg/5L2yjrTtnO10zjbJwKnN7hmv4BFflJ6fQYgZH
UHiRBuMbCmeEMzvztzk+iIL7MPaZkwUWwV3nASyI+21vBocYnY+cy17M478+Kw6Z3z8uOOyDZXob
Eo0QV/3ndZRNjE6qtVHT5lcyu2nyh0wmZvuaeNk3MjNnsZ9eVAV6t4Kxs8rz/MdsVXw2ioiIl23E
i1QeeB+sne9r8ylqfd6bFqZv7Xn/urJEllHbqs5vpc2zIDsaK1+mR5uU8jJPpIHJTn/Z9nSzZhbQ
56KeTo4Sch/jAH6lRoS/B3LgXBcBIsbs/vgurjod4vKCzHQv1XSYH8aIihT9gokUIihJtrCewNGb
y0z0t0IjzqcehCLqRsNwVzTn1WO+9BWOHi5GfQWSgBuSiupYy3kXt0kAty75URmz7tGJ2WMeOis/
AWMskAvD0l1XRrO1H38TgR8PuukyVayD4a+/KkWwr9rmFmlC/R1uWdwC9SoKI8pN9DjGL22FCS9q
JrzpBX6mnJByl8IgqSQB7CBktOzZmKYd8WxA21/WcevsGSa+NI7bQsjMfhjGhrt5HJ1b5GTt2YfY
QvwlbV4mHajLFHnosmndHyNj6ghlBdEW8zcyg9OmBz1l0XJMzPLZyYxw5XaMRcd0agElNGxkU9BL
sixiHUucsSNN5SbOPmZCiG/ZuQ9xCeNDjn91XH+qCQZU4kbNrWjC9ISYYJ0rWRn/KofIYNAzHJBt
9pnw1i6siamQ3SU4ikjRbStAT2hhw3hKZd69ku60LhX34daIOnmYLFplmsInbp2HjuNO/+G2Cg9h
6XXrOhm6TT8H0G8KdvTZnTZWk2MAL4Xh/ouet3UJ3K9iKuxrxU/9W/jZDdso58xolyECHv3wQtrG
uImqgo8HDOuSGFwJ34a7ooqJDAV1jjFQK3eRRmVHRV+KTczLtcXg9p/QaFE+k+SJdkHVZMyL7CaC
pnqcpzi33OktRi5Zhmzdwjpar7LCa/aD090x34SrsRSv8B6pLUnnr4OMRgCzLBGbYqo/i2Cw9mmT
GvegcsQH3L7yJZzhtpita5NnJp40NGl1MunGF7k9chRheh3QWRD48hBVC83811ezuYPR+TLb5Nit
poMJNOtD0A767DR4mSzb7C4WBeCmNBJkJCf9zBTsoQJwY9KjTPkzSSBTTPjudUq2tGcGXXo2TEKz
noZFYaYlSQBJWZiF8Z+Bc2ilLCjJsKcIjw6wQXLbs3aVQyUUOKgREcat3WSnGT6eArGvnooj2Zli
O+bpPSnhTkq/xliTRvZHYQAnieMCfXWY3s2R6JWwrfowA2a/mA/unzlAZ+2sxqbXz/9j3KoXGdF7
CuV5WENRSBe1qEf8ohwugvwDt39Q43DFiE5UM+BXmZBJTOZwJFCd9JGEGrDJG9Al9JzxvxtO4T1N
2K6WbMEsmFsnYCHYZPE0MLnY5KqHFxfhRl1Uk9M98yDevVy+zeD2sNYIhM0UbGNkgPZ0CgOTa0UO
LxMKdM3A5Nlg+yB8RrER49SeWNyc7nuiDQcZFPHe8t3k4rUeDNuo+mxZu7xLeylXQaLw/fu+3LBZ
Tq6sLP2cE4BVKBbu0vSLjClGkqwVnL1jpbBoC8B/oMo0lNxhZopju0HDM17aKwS96JyO4kU9jEaF
LAhDD0tt5D2DGaafTAqHhekPZ3hpqDOdeejmRwTDribQtwga7DdcGRaNM9uFth0NT6O7P96oeZVZ
9msXuTsbMllkzrgvGzKK3XOfOyfLS/1lzCIwkjfBd9zyGnpwKI3JOORNefDt/hIO1dYGGphE3lUZ
ajuzQGgZWvj7fJ1/zUnB46CPVmnsmi471zL+tJp8Y+RMH3P+yir/wJJ+sNqx36QTvK/6sXHFEgTU
JmujB8bCqiFRXa1H/hhcTXuRmyfbR8rtZz7Aut55KZsyWZ+LjXri1Xdj8ICyl2cXHR4rw9KdcNXO
PB/rxPN2VVBglmI2uDRNsyK21P8KTOR7QHvVsm7TexkYZHGs3MRWMMotpTG/ild/zfXAFpHavaJO
bkRnwDYdUZbn0trmAmNcGSKR5MfOFNe4bA9e759lHAtmsyOhHN5u3X5bqQgXrg4v4zydSTBQ8Fiu
gbWtys9S+mfKyYHWCQZ4FxO4AbofufKkA/QLMmwXmAxwTAwK9sYzr3Ea/5tUsnfCBoJXhpJk+M9U
Bv9GemOjiK+EWMgFFqsqy5hmhgiuGPVfpSCE6+KQSrVvLibfupZW+BmYwZsrxTZxzYuRE/3swbAF
xb6r0pNPm8pWAOI642vvpOe4cgncWHxxTcGUYAFKi48pZ9oUpa8DZiFPydXEJJV8hlpgd8J0BKpy
ToELzzlej+5cR/T5fbEhUH1XKEtETx8/B5U6xuVyWagxocamW1HOlO3apMVWH5MwG0RScPiFzaLO
yrvp+/Xa4d9hDsqh5zGDxxiUY5+Q09ayuSpyky9E1c7cPBN39Lp7Vwh/7Xf6ngDCWU4gL7ZZyltX
5rhfzJ+YY/QknProZM5TOlU3T2TjUx2qgvUY8alSxVPiOvvI1VevzKJt2xV/FQzgtusR9lp8YgP1
A5qQvxychonsyO6ngHqftgFLhnWfJ6bZHUlZHEDy0868b1H6mC1bQDbdU+c6r7rNLwXBM9pw4IW+
Orqd/VzkNH8JU2Epg8/YaM5qMvGwhO2LGmYOz9F9t5v5X5XbV88hxW25xRN5gI7XqOVQh4YDUoIl
vH4JuEZ2/lbNabfDUuWgjAFn9VnW8mbn+RujoPc+EWCjMcHlVQ3CoJx30hkoiOy+W1t0YS+hLxk8
qpwWxnX6pTcZ721cEuWPOJ8ZmTzNrntOcUaTajyY2LSih408yO3f2Wv/tW6ztjGNL5EvjBWsyqdy
UrTSpXOHoXYC6iiJZYVf5aiSha8KZMIIZi86eBVzCfgZ9CM+sKVhjvjjAu7rwAqORe+/x4H8Cya9
0xDGgWVhVuB+NJHXFM1V3J6C0DoPafxcQfYDndo9V7K/2QEIuCQHEF+Td5xEcJF9+CUGG9P/PJAl
sU8gHzZ0o6RKLb/GzkXEN83Fd8Ssmutm8tdVJ1msSniPI2s8dFb9Z0LnVxZkHApdSnGrfBSMXAzl
9INC+JkZ41n5bJSr6CTnAQkiaao1mLPHRWivzaL+Vr3eGbbEum+/phgrFrivhm2Lq0En+fhRMIvX
Wh7bHkLZ0L4MlvXUNObdigZnERA8gRDMCel6sLqjsrnFXXqbuuKi6GbwXaNoFyYuVhP/x2Or0ZKy
7t00eXN7xCuceNi1ylgAjWmCi8dOEDtNn1vlMmBLRiT6+Y7rvT71Mzty40Ye0pzXrYVNYPPpLIOJ
uhGEsAuQNHa3swMcpCrpO+h/0Scjl2i/h18ewy+9M0ULzKPPwBOn3sMKM+cv0g/22JF/UsfdM0SK
j6nyoyUcwAoEigM5GdM/iW7u8zCrzyxuHzYlOACkLn8EH8DpTNWTE4vCBTv4bwDqbppfbEV9SVOZ
2KdOh+9NB4nV53ZsI+AAYJhYQVlUB5MNKzMpnCE333o4RITPHAdaivrz3GbnTtJ6GDXI6BObc3n+
YW6O+gG0zHcJ/nnaevFf0CL5zyCgFkkK+iiu7wzWtqnRn1oTOQBGuEq7p8rXryV7eFah8vehYAoa
u2yGiPTWKot/UiE9OCpCBTQ2aRa6e1zL16osbOZo7Lzg9TOFPHuttvdRDVCPFy0Zqt+qYQzies7B
ADJ58BUSYljwDE0l44K0+U/A0tyE5PxTWTAHJXkx2+nOxpgOzwQN4xGz6f3DQBJtxEVLCn2Ry+yp
wcBglM6tDLtuqUWGIua++l7z02Xs18JAB8AK1cYZGHTniAAAtjoYBJ5Vb5rS3Lp5uC8EzoDOEj8m
W+Lmsfe4swxqyIFk/oQ/rOWqx56MFtNt8yh66+1k7wMyiFIU7Hy0NlFgLa2WjWEaTrg/3SaqZSMY
PoStv3mn93Rvu3r0s13UyGNPwHmJr4rfr6qvPSwjbETjpxcm67JCD4Jl2mLoVj2mmBIHL2zRlvbY
KcsNKixFx3/Qg6LFUBS3qA3PorJ2I4PlWk1bE7NKHAZ3UZvW3yQD1tqUA1qkP15Z4fBWZuqk8WOi
/w9CPmMGCkDOcvQThAMqF7SrqbEngFjT2Q/tW1Q+PAQmQiPO9GZmj08RR79OqIFpNjaZTbK3jPkW
bSdfldE+waYyrVWeCLw5VmxtaxV/WzodV37tGrea5n/ti+xBJ8QHONdqGNdxWEZc7kmyl3Y6LYvR
ggyiJep427Ur2fT/gTbzn7oIqocbdPofK4T1JkpZZUZMn5kDAlNGhIMa3vx1PMZwaZ+UpzlXkwMz
pc6eQzzOS9/tQHx6I3v6pnFXEoVmSgZydICqgU27UsA43NZZCB+WVNNN39VgWB+yRdaSo1et65ol
K3lGgsUXab9klam1iHLB9yinfDrkrXSOroMknNVjcWQhe7BPemWfc91PGxw21os/GVdlZrS//Uw7
27ejWktN0qlIpNesp5EfyejGe6uyH/B36OwILC7GzUWAiTbsnQ29+4GT+3titsCcBcNKPLvihbFO
dy6IijFr7eBB+SD2SxK8S5oQG+5XUb5UDDx2TiPBR8kHcTHvg0Mjg/dwbmkrDIIyeUYvY8eZXI+x
1pjUJTs9RvPDADllpyXTIXaflAEOjYAKwY2Nz8GBhGOE1d6V0SvEtA2ool2CJco1jY/J0Wzk6OU3
qWAkBvhKRf2eDCQAZLEZUvspgDPI1MNvF83QA2qtzJe+c2/VHF/9rDrYsVhV6Qg0XsUbv6UyoVf9
ZsqF8FtTRUMBWoeB/8wkwyStzGy2tUPmLGmy9+IIdBDZ/kqnNWEB4xrMqAaj1O+Vdv2FX0lsfD2I
R/L6FtCgkGeA4XFA5iyWDLv96FAzEzd7HMWzeZLQOQgUrE0XxxLPHnApU23mQRH/r/O9xvBwbBUX
YE+1aIDNW5hoe88ND/uic42PgvixK2KYselb54QvOpfQqNuvBi6XMBhJDpEclzOCH4t2cAmW9LeX
crC/ejO7ZCFVTNPlRxWonvzc2C/a1CbKX1C0NSkD+NS5p2GzLdA9I4n11SvIsIx4MoP2L/Jbckr4
Shk4fvs4phC1wzerEPuR7HqiEyR0lCNcALwNVoaGbfySNZu29mOdDCCUh18dvE0lN43UKzv1uaKY
bTVxk25LWXy7Q3CTJeEKZtuHxAo2NuqVw5nt6uSz6Wu4IoCf3JCBcr0044I/VXsMux+ExZfcT7ZE
rij/qkM11Mcula9zNJ9i8Z0W+VsHxL3w+Ixz+O6T0V3tEoP1KH+SR5pI+SROm5ET2qbIzFV3bsD2
SzV4m9ybwWhk77YGRlX5mG4iAXYjGZJj6OqdRJ1Fd7agMmWw/MAjhjMQdjEQw8oS8d6F06Hs+hSA
oPiuSY1KL98zjIyXkyX/sEoDiew+/bk8x0OwLYU70q/IP8N21l6VbywhWKwAiHBvK8YcaWtumoig
gGe/JW17RblmmxPe3Vkwlc55n/qsIm5gXXTbnSNyw9R8l6bCxDCm2ExINmoHwwd+Pqi+S9xwO6cX
u6ChlmelKs7PBAHaWkdmf3bRBBe9ZXQLp+zWuXbXbP1YYfA9EvogaV4fBjk91z1hd6f40/3D2l9h
2dAukcASe2HeWf+l/fwWsUMAXCBVjHqu4/6a2OIC++062+WrV1WfPk7qXPQr37J/Cs/GAkWAt5+6
S+eWFhFHB1deVPsngylKNLi7sBzesSb+Nu10mqPWXSR5cmNl1gc2CsKOVUdGfpQ7YVjHQY7g00Kp
NqzjcA829Kt1X0zRRyoa9yXDsrDwQj9dVqYjlqXJTz6olDY2YuITGfXALNgpNtYIaqLnwBh8FrXA
kj9ZWYKO6fULHbVMJuX8G00FhZSOt16nV5Qjxbn0BybE7Flrko/qYcYoHBh8Ep8BbTkzFsuiBMGN
DnD+xaDYYpwRYWhFEN+GecRwjhgZ59eONdp4yjpxmrLy5DaPnrI8z920SoAOt/n0a/b9JnQcdphP
FyWlfRS6fytaSsNwqjh47PqtYltUJ8Y3IyF6h2dzwtnTpgUcAR7jhoKJbzCiroQIyzVBNm9U7bOX
dJcJnj99dvI98pjSyQXJ1o/pPuHdDptQTE8OLMz5Id7FMV4q2K0DZyH+g/BZeMOKrhzdL80/7DRc
1gXjFYmKyiWdHkPTfjO5l+PSOsQC+BsqxSJk3LXICcE8JPGknphh2XRG+uxF039hFnPDQNCaLB5X
SNSIsMkRzZWAVv3p5QA5Q3Ek8rMEYR6xZoTPNmPDjT/yjzHwXmMIhHZc/aSJ8Wb25kdu1zD9i3A9
O1RdkuGNRssrYmKthNCciNaWjX9LodKfupAYliFRJeWHh7mwg47EpgJ7NavgsXKvhYk0ZhdZk9I1
ISnMJJNT9j9OTRGjDKhrzw4M4seXrooxko87fCB4tZoPpMm7L8WFqgKjZBEfktYxlnPQPDe8vkTB
5q8WIWZRPVC5epZbXZlf3Thfwrz98WMKIxE8EkdIvol6cCpb51+QeGc7pU0JZNbT/Yy7xpj/5jlm
JBnlT57HJCA0aEFcJOeYzya0X6hRMEkUxPzTFz8nxUq4piVeV/lAeFp/A8P36ppWtCwMM196wQSQ
NHkHyUN2TmVX1583pPGov7NXm1J+PXAmVM4wsgtOHJk5PBZRAMGaopvVPWxN2GmFfs/J3rEcT/w3
FvMvscqlP7eskC6PYmSjGBaZA1zVkxIFJZLlURZZd1H5dy8r8DsmyZOZj6eJE4LY1UgBVT9sVAUP
KtaLXVIam2QorlNSHQ0bYRxY1kvpEQsZp+/JD97LJgf/RciIUbHNSvl5AyHmzVEmuTkPeqYbfPk4
23QM64+krCy8DcMnmPjBxR3im+nUv2WpT/Am0b56Yuu5x076B1iNv7lmCEtNu50K9823yo/ygfuf
03NDV9R4NBzuiBehOs3C2I9l/ToO9aHpkE0ouruJJbZla/5h5+AGduz/yi5bMfnYw4Lap1X0A4ll
M7JPbIhSFgSQUBb1O2LlbzcTQsQ0kFZ8V5u6K2mZB3jscdfnPI6Ra7sLl/l8sNlFYmcSHZrpum1X
e3YztmsdOUuCndgZm28WikFrlPZHFrFAzRnOafRI+uavSYplrBbudazRqPvsQhLKZAjYrMKMPaNp
VZm0PuUxHf7n6DyWG0eiIPhFiIA3V3pPSpQoc0FoZNDwrtEwX7+Jve+OJBJoU68qS3yFWgjtY3AR
guSq7jPI1QHSeXkVUfmVu9ZFGHir64AaTc36dFC/iDEtk6mgyBMzdafI3paoYWZmrWGL7HqP2Bf+
QDCwL+1InydLop0CB5q6TZ93byLsnq2sOdDXtQ78cGfWJSBSNrYm1c4dv29s6suJZHNJLKWSs0kG
WIjnij8qLF41m3soW8TSGvqPpiueqoh6NaPFECjyyHmuErEL2+7XpEDKqHnyE4v4nFW8IlxG6zI2
wGb13VtSj6grjA1qeNklyF7UbUiBZbtV3JUTBy/HGBXLTkHRbXRvlbf29yD7A0Uwm9p1jwwIwD9S
00DTGT4imtpmXHnSqMvkW++tDuzX7Z+Y5+1Kaa88F2NGADROs0osa/4PuK+7ZyRL25bZsuENbPNh
W8FGSmp1yRna02yDt6KJeGytGrsgRT1kbCPhr0PSm7nhvumJu+bgAT5m4CCkCBP1T1ZZwD9RN83r
nlrSgbKaPeT1icL3jWaGB8NV9E1HL3ZWd8uCs/qC+9clnNq1w2WzMOsPNyfGODJvQjLx64nEkFs9
ucncOJm7q9JonyC37KwKUAEbBD2ggLpS7W+iOpBYxNp2q102w5j8DlHQgarkhFd4pzdVRRdR4duo
2MmdmuFnRUHB9NWSwAo6scxzTtJeooOTkTsuwaC82gumwa2UA3ME7uRJVR9ERNspMh0nEa4C8LNa
Sb8nwYx7PVTsXdOySB0suyTEwJzXKjwZOnSKof0Js35vt/YxICbHCRG/nDDzYNcUkqKm6e5p/aeH
6t9M8bUQWO5yWgKz9uB0xgYnOTuCQfgW+J8L9h3Y5FPWRH8xQkrlYFRoHEu9pG3+ENheF8LLt6Ve
rnNP3fQ++hB+TQAEcViO1YVd4VhST33sRz5xoZXfJmCACRK9LoINNB5+2/w5bRnBEvpe2ZMB1cnY
M/Q8TmZ/JVANqWkanyKdxgwPHG5cVbdqMv5h0Lt4LZ4UqqLa2L7GlQe1RbygIvBPWjuNuywmiR4S
FsHZbOobJtjF3Q/i7WQ4P/CQsE5m/2xrOLZm/B1Q6iUwoFqx+Kyl/+kZNj5MHJhuvKu8vxweD3Gf
7qSFySalEYi1gaN1Hv2QOqDcpt1XIiI0xJgRrWhtcH4w+fy2uV5sRhf5fTDeMOXtykxsmvlH4cpY
8hxu+FS4aprTazeqhxqH37zx1nyKxdpA+cd3TfLJYOpkpu0/UC7HLE234zRdAwCepgeqdbIOo3SW
Ew0weeW/W27Zr6paQInIi3tsAqTRbLXVkR0It+MkmPX6mhU1aenTC/DiVOGwrrJiAw7+URnmg9xC
TP42xgMjAHwK4Kgdk8t+0jTuWQaXrVCjD6cynxOf3JIljqBrwQW0W4xvjHr8XaYA+uIIyS+Noqtx
CGpO4TpggSEF1zOhl2LUT8vlgKNkwW1jDWtknfa5u/cS6z0RcsOE4sxkaVeEg3Pvrfydmug35tAl
pjJQfnOn/MGYbBJZLXBWN7B/LDs/Cj95dxLzZHK9IXP05kMg9Oh2JfVG1I9L9FBCrhfZX2+Fq4iq
OuhvR3A9eOpDeoa4OtZGuOwJg/ChPNkReQIQ0aSO6evKSKMjDd6SbLwWbrefSZgWde+VX1PHUapz
V6S7goke7bYJpi9A8jyQASUWAQP1ldfbn75tfzoA+paAXQ+uVe1qJU4jNihsIAfiRmwvGWSp/FEl
+VdRQdmMhnevi4nliOiZgc0uBPmJpLJCubyUTrbtU+fT7musKeJONuq5DOAHy/ytQ1CYafqtyHYt
zLRl2IbppsL/0E8V773zQOl9SgoCzIqCKup7sy48JUgXLMuHDrTOOFmPNsEgXozV1mkwrtRD96p8
81Izmaj1cd/KEYofTk4fNrGHc6WN/XfYPgdszGc/6o72DPEOSX/NlWljCUOOGUI3EThsO6p9GE6e
SLJfJ5dkESO+pSAQayZcdwuDBpNiNHauMDeOmZAYmA7AQyCo9m8l4WFPxuQxCqCPxhI7n7aE6PpC
I80PQvMrpSpbeBJbKZqVF2ZikXK1In0a/GtNbeW1xT8/Kb7sgfEf5LVNSxmhRNwuNfVrjK8wwbdJ
Wh8YCKx9g2MTiAG0+7/Uafa1SAAQuiOltrlYB+Z0DePwm8sWqlr/lIrp289I9EAlkT5vWO1wz+e0
jJPhyOQSajGOwMm+DVWHOQxoPyJ24oaXGF+2mhgn0LKimQxM8rz5ZQiCubxknmquwji9UoJyqFTy
nIji0QRyJFwf3Hp+lO9YMBnYqpy6X7m58cEY5G4NBmh97c71B0A3D2ZgfDMYeKk0vFUWB+J+NmO0
mEiHOedRHPJEoLz4DLZZ4iLDX5kqgis3ntpcPg/wEzuNhjccWqHvU9pu7YrJ/pvC/G0S5QsM3q3E
8eaK5DBTOHyHi2nnvhI5/LPT8eoQa6Cj9RAX7bER8jfg25cFrZSa+rQmZ+/r7BtmvQYIwLOBBMSl
6xxa5t4r/8V2dEksOp/KYc3179mSiJMFhQH1gHSMTYBC5M/EwOOepQRItfglIWMN122vbFwVHdNC
0xvfOpWey5TZIqxMMMQFX41JK8wow8/eck6+qG4JGylotCd/6raCWLtwwX3oOBBxdYW6enW7elso
7Zf1noNLs6wFlZdZxwzajw92MK4DxuYlN/VFjwJsxTEgXmrRXO/FgkCChwHzA6XbZvTW98ZJm6xz
X5XNsgkjDsIJqGHlXob6h5zb2k+mY+DVb7Eg9Nn8if8b+1xCMtWucOpTmA63oLO3KabmIc9WtZOc
JAa1zGDwEPDtujrfHZFpWbfPdlTcOsD/+CNfyz5eWwRlnPnDDFHoxHCXsoc+rK9Ik98qppzkSs7g
Zrm22Pm6NNG9XcyHi4JSxHIMHjbnb8mJkzjZawzWy2MaEfNPpd0MzNSWRdv+Gwb0tgpegjfBQdDY
Ixr47rxQYqjA45YblXOtzCZGA23Q82xWZ3fiHeGMN4TVpoNOL+L+bUYXkIKEiVahAdC9URc72Bwx
djB/nhJREJk6C6vu1w0ALg3ueDRvCDyMviefsqKFkm+fbEQsTPdPI3OUKg7RO0LqCGp0X7ktuThM
cXCkxoY7cbSLOnPLQR2ikiM4r0B6hIzSe3AObJO0H3kzf2jJahXb2HYPaqBRKAxI8BTpmu3wEzbN
FfziRQH79SmqKwxw0opDIlawA5cFnpRhbdNcOrYROom51grv11NkNip/62Y42DhS9Drtl2P+MlTu
tymzPWIiuUra1+CeD2kKN9y94V+4Oml/dLkIVKXzNtbJH33VKyHjd2eO7qv8xcnJ99IewtCcKZ9k
JjRhiHcc/0V66jEyzgITXyxKTASSklPfV0CIOIpUeYdB2brrNeLMQAfioPy/0AKjgUeKZPDJKeKb
lY1LMXgnSVCbBtaNidcT191LYicnjUy/ZwVbwfV0MfTlRtRi2TJvseeeAgp4aPc5lfRPTnlEDYP9
VKGVwOH9V3Vjt8BvQxjZ5GpT7wjyXWHXng2n3YQG/NFeaYcIx27lqQ/KoJZVwIxZKVoGwW/w19cH
5tGrtG6OgmFbLpq9n5X0M1jUMthAxVAVoghjFve1OmTxLeR9rMKvjEKFXPInCoN+oSmn1IWQUk+t
e+xtAAVuR8P67A37l9j7KYJInBjBXcejaLbBqyjkFU10b7lg0KLxrvzxVTrlw6/N06zQaWO5BJvD
D80OYCAoGnMZQTmMCuP3ehw3vXSfBLnvpD91nMlWBsFdMfTbid7GFCB90U4fDmjqpKWst0oOehSc
zdTfh717GUl0IUa/WvSrLUwpjzXKGTg7WmXpLXvOmwbEL7VkoXKPAcdkvatvuqOdfUkts48uuAgs
fa1F3inJK3OjFKDCUOAyboL416JaYGVWxk+CP3nVBBydhEx3eeucmDieHXKkTUh1XguAz5+bqWoy
JC6gUEbCu3zoi23TRBNVZF61B4+7dSuPl4wYe5FkHx1ofI/pTWcZj6mucyoeUtSIKtvYrlmtQ6o1
iB7Gyxpb3KKl3i2p5YF+Ax7J/J/ZDg/KpbdBXryrTntivnGLC4U5mKuJTziE3/jg1eI1DIlUmlZ2
h9z/lQNgoYp1WznNqtCbjd9G76lufkfKu86LoMVJdWyL59j9Yip3sOxxjYnyzDjcZxbgHA0PbVrm
3yGZXgbdMHrM1D7gLt3FDd0fBtpLA37NH6NpiRv3Wkn1JoW/0wwW3JCR2Bi2eNtJWuDTOOh5dKP0
/joR1utnD8nkIW3146YBVFzTE+ICa9Oz4cvyerYimh0ZRIFgAd6WHLyOdWQMNrJNDlaCCYeRiD8k
u4GySR34uUaOXATiSZK0xs+PZ68/Z6T8oUAdzJwLST9dB2hWCPVwh1tRnIjrrYvEOEaFtu6Tzl8P
Zvc9pFW0agb7hrr3bWP5g2d0SzQENcrmTrL3/3Uq+om07BEl6YRb1kQddXa5xgtAcCsosouhgXeK
7RYnNVD+JNb3cUYCLcQSb/JylKazcHFQRFNz9Rk2MtuCwqv2mKFtYMiavmSKjAXWso5M+emTGF6j
tsSN5iCFxMDIpH4m+H6Ya5lo915TA7pqeWKioaUDifF9rf5FoGeXE9l8WpDYarPgw66jPzGRFbW0
55gqT0TfVa+6d9JwaFP0DVNiJnj9vZLfTE9eHa5TlJ1qzIfEsfB5yOrRfOtN+Fcmnt8wJx/vUtGY
14S+uYpbMgVgIw41ZRRax7jVReYQcqcX/D3ACpcJGHZHRjsFZlG4+XMeqJsseSfJtb7r8V3QShnO
cbwGi1uBN97naAGyZicS/5Oi0EPuEjdxCw+NOrjV7QgcgfY9vF/kDdW87VoLkX0MIBYiNGOCFR9p
HC5TDusO11q9N4+oDJcMdrqPx5HhCA4cjTu8v8wjrjTxsB2qCOstbdER+5SfKjgV1g9ncvjaXx4h
2hb1N6uZAsHiMyeijQVh6CDYS9vmAWheTeyFIdIK5/4dk2AsZpZ3SGBdp6xr4eQuu9Hb9sogsAwM
tuO6O85xxyLCb0UeJJNbnLJPTTEdjYThi8cRoynnsbLxOrDDM9jfd/QXA1D3ccJGxy6cb5I46m3r
jAg2V7KqnZt5eyRkEgT5LY31YEEX4VppOJE0h7llPTfRBveQwG0irefUt57slq/d0Tel7NipvR/f
9u4JYXstmbYtIP4BEIOelg8ZvIWMaGe1M6Rwa2E5mJ1JbNE33LHrBD2MguAd5XJvKAuXAVxjRFNC
AssBs6cL3LnhfjPo86h5OPbm/2VbdW1RLt899Ya+SvzinBk37uOfKkJop+9H2S2ZrtcIc3lhdKsB
LxeO2X8SQCnzfmpaxc4nOJio4KLBL19MKd/L5GavIcuAmkHbQaWvC8e8qsw/wVPah6YLinpYB4y1
mJLtbaS1hbQrfI/+gZH6Dw19uL+GaoGWQAl7fKXF9KgAo3QR3XiNs7ea+IUWdcTj6JVhTU1eWHt1
Y/jYhmmuHQfDTSmPIWIvGBm5KHRecr21L91YH2ISzBxVaaSs97D/joJo3TDZO4dtP9GK9SA5IHY0
meW1/z5y1RYT7hljZoh7/k8ej94yIhE8We02qe0nFxFtgWawmqZqr3TjwqElW7g8RptGJ09LwOXL
AksF/uwoUvpttFCjfKn6oU3xmAflOlaUSRlZr68rnRtwN5Y4Wgglzn5KopJLw/FX5fTi1eHVaQVg
Nv5a1JDMTP/5IFomlP021DBWU+mhPgv2PYLFPdRetdGBdSSUs7pae85j7YoZhYwmZcLWbFe0ylXI
7lpK89MjBUJ1yz1161Ot5JlBAz19kXiUpDstMV3q+LOt7Yumx8lzL+yPIbCXCa+7dGuxqXX/qmMb
hbOztYPw4IXWQ29HPEN3T0wfUNehlGe0HaIscjZetMVjqNofPlsMiXeBA8Uaf2zahBwPwzTBTeBt
AQ6BWMqvyui+7JDm3tzNgdf6T2mp/9lWQxbMXg1qPIpsuGAoRhQBo4TxN5utqGl6G+tQm8ngm1zv
UC6JVVrJ4IC7TxMyh4igHBwPraPjXzPMfwNxKjuvoWdn0w864qbsedzw6cqVDof+3Hfhc6ySaxEh
OoMxkyLfhL61Mfvqhh18P/nP0uluBnXlYmYQI/TkOlfLmByoaIkQ6mz22VpvXQ7ystq08KbAimBF
sh+ONZ6mHs8YUJEBOoYjToFv7wImKBaDHEko0UGo9QlHTh1OfC+jE8VkmefInRdEpszu3YmJHSaw
L8x+2VSCzjV1bnAD+xrNewMxpSjkDXP4yLgxmgGJ4DEqDw0zWNkMlMDqN0gn/AsTE15Vf1BzrO+t
iq2fiVdX+RADzAMt8Ti35MdYvLh4n/SMJa7Pmr1Mh6+uo9ScMfViVN1nMKHfAzEdTPMSzr0DxGDX
ZlvGq2HG6EPG6kp0e924FZk62eP0pcHb6NJfzaZLkJaPuUCiro9ZVILv4ByRgmu2EYphHugugSa+
QtuvSWdx0WUSNjQNUmbPJMH6sLLkogi+21zs/98c6UsBLYwFftQ5xTFqTUXFldY8R4W6hAyPM5sq
1YlZX0bjj3OM6IkClvqoSRJ1zZ9PWhNH7bl09fNUy3U6Vp9W7L0yFP5HxSf8pP4wZD451qzGAjII
97PUi52iloy9gLsMjZxu88PF4xKCJ4YEusxqDxigTxYPxijeB9j+9kJ2ObUjKSGGWDCuGaC78SkE
zHEpr3816ZqTTKiL3qAtvh13HK0eaUgRnZ+c8Fofrdq558paCuGuqxbydlUcoBIChNF2MbNntIDt
FIKC6v27V3l72wfUQOZQTsMG28RLPbNu2MzJu/4rtG6fDuLeQbHOXW3t9d94tDcWlyufOJ7jAeSn
V6XHBpRSucMCuIhi58kGmcNBapd1FEdwLFxk1XMa2lu/fh6w+GDAndC7cdavem2CJYGGBI/IzNy/
yRRPVdszC5HnsA0edPjSExY+Gd7wZ1GZSi4fB8CFopHVYBcgUuRvD0jLBcuxMM0AIh2V20QPNSt8
KqP4rpVq7ZKzM/EGJBNzCmCLHYi5pjOeQR6cALouOPP+5o1/9lq+KEKHp4akBkIxEOO5obDcQq6w
FZUthL2XXMVX1Djw9ZLraaaNHsNRDyHvv0RtAV3Fu9QAUfUXnzeXRg4esRX6OkMw0CF859q3FpVg
DX6cAd8IpMp0giVAOEQvQXmD7BUNvZgOBxbaG0v/iXHaY6oocQWY2WhcD5n3ldhUQQBxQyEjni3J
QW4CRpn5V5l+Wgy4Yp6Y0npuVHgJ3IgvhQMFhU8Ei4i/TcTMgPARGJrRnoa6l2xRtetRjrzDx7Ro
3Tep7in9TPlzn31q7a2c9X+lwR0k6Oz4f9Ecb08aavRecpe0c6JeqO+YtHStuLTiMKScqLjNV94J
JpGioWygv2ssHmVzKpqMoiqqUoj3xlazIoKFMcRiJpmuxpCiOuFtOY0d8u67lX9+9B637TJlawN+
sqBpEEdah5PioayPOCkI7vSHNHgrE3c1+m8mvmcw4kjg3ASVQZf9vczYzNz61ZUldQFv0jFOpDPX
Og0bvko3VuAuY8CyBlu8L3eKBiPT7ddg/VaW99zY3sJBXKr6fp8mABWTs5d9+DJiH0ENIXqjy00z
Uv84nuumpQM82GejeXGSGD9dvxwz7tYQD3HxphxGvuMIFSf7c6xoE/QGIQnsUB6kab9kZEfFOkU6
bId6E+1Y33FFPwYmo4lOrei45k88Toqq1QhbUX7WxgoiGYEg5ErCuac+Cu/Ck2LvOdNlyIor/PNN
QIMjPKOdShRzaRK3vE+iDLbKvGbiaKjvoSO63V4cmkgG+Vr3V50ZdzM9PFI0tnxl7JomXDi16ZCY
vx4h9rC6YvogzzYybWzWTfHQxuaK8XzdCmwTLxSRbHVydBACFzlMO5edqOoI2AES9cLX1sR83m1l
w0Yy7DCnLIRVbDQSsAAZdzwPGKV+wvifhUesyqLNmEAF9h4R6hH9zOhV6GcQoYl7XavmPUjjF2XR
dc0YO4yOQUJVHagVJ8MCx/epm0SIMtKkffEZZIdINx4Ojos+2qUoM0VQLw2iIQ2vsPQ12OXNilaz
bVHi5DCPbsidP7sNBHEyfObT+Ndlf7H8LmgJLWEU41RYVq1FEIui6ayg/JOGVJfzA0m9qHunFX6d
EtO103+sTBucVQwJSCD6FDWxfBNf3JSwwTFoEvkyUfhxB9vUzne/XYGhzl0PbrrJuBSYzj/C+4j9
R2M85PC5KgmjZFtG0Zk5/CYaWG8ZmdvkewwWpdFiKjTN/Xh3uPbEMUhVWD695Y2LP6+CagkqUFv0
WKCC0TmHqYaTPQp2RPs2YzAsVcKTb8QVWmJPYPODjBlAfMBk7ZvPaCpuiW63d7hKyx7Kv9FXi8nB
91fz2ufcr/F3wpbb9DyjHaV/Vun/9lOPsEUxpFetDD9e11RiD9VbovVbx/q17YohFUxR+uGEAZ7X
HWkaG0CPmPRT+tWZCMfV1Lm2EfiMcT6YxqszEezM5SZgScqKd78VHJanZYxHLTOyRd4dcnpImsRe
DMxmdHyVpW1drCk5Kt16zcevuB5XNV7ihG8j6T49tzzTNAiMA49678OVs79bRb0VWO5cbOewf9zs
K7ddaaDgS2SvSH+Lq106YwrZYjXQELi91dA+yoxgFuK10zZHN/AhzZ+N4Tp0UJH41idHP0lAOTkx
qIZ4eEcJNUu7wPSvY2mjxWVfzlZRtN6B7j0/5njofpI0Bm0dMFy9RHPB37SfcWYJsVGnqxe6OIjW
oz3+ykp/UAZivvRwOEBTk/4yG5jcTNp6bmqM40ud/kwFc8DwlNsvuX8t4KyZMOBCiKR1t7OaOR3r
n/2y3Y0OElZXrkv3twrk0yj2QfFb6tSRtrjKufKkmJywFm21GnRuuewAZZjqjnK0MIhSkwRyddjo
7y1DDYbmnGUOAg9q0v4N9pfXfQU6Ow2BaROHB8zWzgIrEH0NJp5KrwX6ifFRqRXPHIGvXxMWjk5Z
RpeQh2FGqaUtVx72hOFkku7AcJYK61RP+nywvKYapA+HlFlfo7Rf/DJZVbx/pspXZkjEN7rYFGB0
BjArDmAR4IOCg1RZ0WSAZbLTsNtTqOk4D5EYq6R5bcyXoXUX6VxbUj2g6Wy9FN3LsEBBGutRH+92
GzxriA5GJU6AgFei+McFry9yZgbowpyD8vwjFR8+YH0VPeb+snJg0228VaJ+uwxLfPBmuVvpvue8
qzGjASsnaMn11YqflcQD0hufqT3sDOjL1gBWnSDPa2B2m3nH9QwUGvwhxQt/GIddeJ9zQwmDjg7B
C7FjV2PuQYcn75ueHWojY/hTDXhcE4hXElFI1LxX9N12Tci6SNy8O09FRBlFufMkUj7/FTltGoDe
ovoNEuEyHXYOIT3ey5EgHjcsbHPk+L2vzsZ61t467PFF2G1i4zMgoE70fRnZF7eGdvBCMJtMX7zo
2/ZodDYr6bRqrHLjslRHTPszAmcFJF7D7xFn5reRvLccKUg7h/oXJcxknDlxVSw/CSco45f0O+IU
qrZdbkBDrKRBUw24bUnykE3GPqT+0aOEu+oeJZaajFVaD0bqtN8qXu2QC5FVvXWGs06B/K8EjfPL
Nh3NjQaAOqOVMXTbRUQuBX8P7SNQfrxZvqIUcs6UmWF31hgRG5Bpfa/8izB6Zd58wKEfTMwHtpwg
IGCZRVvBKW6jfWm8W7F+Chv2oJArnaeJnQEuMasCDAQkuFxkLUfqzykmDCpnbwODRR1jsSo1HuLw
qzGKlXL4IzxIlD1T6Ba1Zxj/JDKaMcbXTFkbJayVU6gN53HG6RLHihXt9TLa9oy9F4kDY8VCpMMg
lYTOrWeuQxJoy9UZ1HebP1sBgT0z25gVNWrReEwckvgt7TpQyH+4PF0B5bPxFMaL3llsRqjvpcaW
beAbKCleCnygwZQ8z+ITaeDNNA0HAwu7BcMmTH4dCHduHH9qjk2RKouOHV4i3lZjyj9s+ik0wBML
RxnfE59w7wR7o7f3I/7LkMr0pKMYgGfay9t7ThBfC4D70NBKMmq+ox9IGbxz+MMc2x/cmiRaGUNB
Z02IaJRYaDi1Je5DSrTejWB6dotsDfb3A04sOzQXrQbsbclOOtjDhw9VV8mK4FplHlpGgY6TEP5s
j1gCt5NnrPTOO7ZDTjrO/W58TBk6SW9wTtDGN8LvV71nUnbN9b9KPvTAfJs8fKgBWOqxp/CmOWJq
oOCtebIYi6F4PnAsIpPpCgce5Kahc/BTJ6tmpIYjQb5t6GciE05jQCcQj1LCUzMu3yREX6otYu3S
60Y0wmCNHXkz+e4aOeOjbtJVhR92Nly2bvpuUEUau4T/ff3SurWBM2zakSG8aLW/MxAezShYgoFZ
YendgJMj8lwu9bQ6zL5lq44IEZCgodT53IzxXdJnkPk5+Yj4OsKC4ftfIU9fh8bdtKl27R1onYbP
fzO+GSMOb04tZiWhAzp4nwSt9PZfi8cb2zHmoGprJfJRVQxvfVN8sacuMpzHsBwOWk3IMi5vfEbb
FrRQbWNgQwx2MP50pbn14mKpRdUlt9L3yEz3ngyvHXTvhfQcYhPNBv/mTIZZJ2Z1nIz2AA2bEAYr
UKRjzBzDAtuUILwHM2J2AxJCC9orWd5t6tHtWCfNwct5iarqHpUNiJj8irF5N00SgZ59t7UiBm81
e04tTsRGtq7QMQmTAtA9tQajdgyhcCy8Kvml6OkeD8WaFCJvFG7NAGSSgw0yoDQr8rRTbCA1p9o+
ASUaVOGziN58YMJh3GBudY+dbuOs5rOZSrb+2qZjxSUJZGwRJ06SXpSIe9fUpY8q9/ZE007zACeL
+mfhUwfe2avMEGsmrriMA7aNaksf2LExdOLrIM+69OjRKegB5CCsfRS0YzYeGhnWzCfU5VcyaAw0
/IU+6ChIKd5gNat+b4VGr7Wt3rlqHVw+zIovjq7DtS7NbV17TPySlwELrg3VSPGchon+0XEYLTTy
WXX4GyRqmYlobWQE0CiQG+IMLTI7pKF8pghmFXgNHUjfiZJbP/LmKMGHJdvvWCdPM1nrajAZzcvd
0FpnMYhbWGurtkwvA3Vdc+iG4YX3OcryWo/R0pTNtssUIRBAhkRc8j6C/u9mcPjrbV0UB6OlkdRP
1qzep8Tm+GdwqvMoz0rCM+aAI4vyWvAgAR5HJ6kG8m3a1WUgV/UXjfq6XuPw5nNUKtUStyA2yeoq
OO91s2iS2Q9clnerFjtmIzuNot689cBDmEezdz9gUD4ROdzFrEcDoqWno76ndoauATIeGEGKyKBG
Wl34n1MRHNsqOcsRMwYGodJjKFnCzGbpLJM/SlvnHg8gnt5RRdpZGOo3ToYr/UmM6aj8HKKB+URz
J4QN63+w78pKVlFXM0CoGCgDyjF73F+itk+tRtxvLjSvrU+sMa/KwnhVFFvph7eaZdzAhACcYGAp
0++Nj7ShjfvWjz6CMnnwC6xtCbqWwqPKZyYRGu8RIS8K5Taqik+SNpzGmh3NwSJrXO6oFDjnyaFx
ZnIMseDBetOi/p2z2REmyUtkDkfFfc2z203rjw8lRhpEjB+Ougz5sACPMLakIl/ETOWokK94MSQn
wf5YCGv2y+4Gurx10PgxnlojZ87EI3Qs82nDCnBzg/hKaGmnNFy7LexYoUX3PuqWJSqALb03z8tR
a1FvO/e5qufjrUvfBCwzapleUorRAn3atVP5N9FPKBLSMMygNnNpojfId38k9gFB3gjsXRWz3RV4
8QLbWjV8OfBnC4SCjI4z53e+T1gs1+wts/qztb367vfNbpQFikkFm4qKktyVSytVLzLkbDKNR9NI
Vj2MjpFBaTYC+QdYsu5qQHG0WNH2iXOIyzY4+m9Tz9cTRJwB77qaz3/Kh9DKcsbJwWzGdUVpm/R9
2A3ZiZZfhnSYizht6qFHJE9tiJ8eC+bAjkBzU9aKSMY+HjnH+8LdjZq6exKirq4zva8okXJ5tUe4
0cFBJtN+TngOmXHWXOIaDDfjzkLpCjd52R59k9N9DSxajB8EB1aWzW/ndMl7bgMFAK91EIF+UL0G
u98XVx0cptNbx7GXB1HEc2vrqUu6m1+7nz01aUADnmvSaLGk8aAC4ASK2UcJSrD+Ob15GRJ8rA6G
Ln5NE4OZF8VrKkAJoOb7ZFYusduWAP40U71menBpM+AiFRNGaRL/1rP9lPYMr9joMMX0zWwhcrYd
BF+6Qz+Ahi5tF5Iv+hLL2bGXwUwNQKDBepwbB6mc9yDU3sEPP2rOBJnC3NCBwlB/uOjJgZCmZhoo
MaWgzsA5kEwRRjz605et4TEaoiejUevG0TaFUrMtZkYNYlpIfkyLPEsWXPq6fpky92zMDd64VAQn
RTz573KSz6FTvTse+YKKUr+lIasftw/QmnEjTHOzEkTiu4Q9F2jJqYHTpusUiKOCCvmlSB4Bl5yi
4rPlakng4ebFyabH6Y8h4xjlxV9ueduIqEgyEfA045JF1AdsRPMDZGQ0qXbbBP7WsM3jTK5xAw4B
ZjxgpQ8XuPyePIu+LmDjgA8J5ZkAZm+aVr7FILR9wRamTyQr+JdphCZqaswHvgAI1ET7gFcVn343
8ZPR74LhwyQnXDArqDX8k26P0uCVJxgJSzvsnz3kXsZ/H/Ta0HLHbtuZ9S9RmV3/H0nnsSQpkkXR
L8IMjbMNTWiVcoOlKrTGUV8/h57VmPV0V2ZFgPsT955LhdxI5gNIeweuVsWb4MM2afODsugo7CBY
Ec1BBYTOJzWG18Amq3lCYp0ylBGu+azgVyeiI2qAz1Igdm19sYa9chpgaYmJrgXqWOAzALNi4s7m
mXBsbI05EC4xF4UJ2F5J//myRaXYxuDSZr55PR0Le9yy4ttKn39gG/DsSBtP4bqVrCULAcU+gM4V
Uc2ZZn9RIHFyL54hPF6HMTyXgiRAIz8TNYYKWgYGheUc31l56CSZ+Yv9SELwIKv7FCnFMincdUrS
tFEmXuAqb4jHn8Hob/Qo5MxXvrtSfpD7gMavJsSNGVrV7Uvdn8l1332qvFlkwXdNsLGsDAhADpQN
oIrLPrQ0OnJ6nfqjZSi7I1RnM3Qdc2ALui5e2BAdDajyh+UDtWva4MfoECTZzVWE6pUV7gc72I0b
DVgL8kvLwUMHa38jKsFYWwSOJ+kB0xLDuTNbeFCLZnD4CaVfWV359BHeG4PyRU41eneBEF+zNxaB
gSa+675vGKAkpBp8iLEjWzKgoxTFgEXI3NqWs3P74HtMUUJorBo1h2Qx4uzHnJFelb7gy34mEYNr
UXdvZWwSsSJQ3dvXsOi/qkY8kGd/ZCMGvBptJSsQGbGiLXYcbIAD2VisG3hFVj2cJISoQZVbK0T1
D7d8ctMl7JdzzHQry1UHfrq2QgkNaLveyH76TbPoWNUWsm4CinkpDSKCoVTcatvatZyutqNuZKE+
hNp7KadzG8d4Ji6NHeHvyV58aleyAw+ZOu6GIH8wIfnJCBESfnd1ujEHzN4gbZIAfyS1RbGsWYf7
LYnLbFSoJOpBxwtGhJXlhH++5nqFHj36mcUKm8W3UM7MfXOv/FVFMutRDkMc7WEJ/H961VXLlD2s
BRjTV7E0ZgqWWhUms+4cIkMyvbfp17mPciwtmYKmIXppimatTj3aRHvfE8vQoEnLLfuqp+IaAfZQ
KcaGnE1pnXtIMPik8Bi2Adl1Mao2MopXbZOy5ANzwla0R44YVclGke29aRVO+2DjF/pdS5Gpl/W2
Ab1qOQwpmmSdhtAoWgZbRugfDajcjRV89kpy45jySmSCEsU/pqFVXFAYkE3MhAuXAe12P7KN1/84
tNbqmK+zpkO4277Harbp4VzZTXUx24IVlovq10L1mWubebwXp8jr5uRgp6N0ZvXqBC5pWuO1F/3F
CGwfnZH8mLSBNI/hlhXyRPLNFSDJWxzgYGDH4cSPELcu87CHOSl/Qxfu4aacZ0iDEuDT+wrcb9rM
zFYhAMkvrYYDbygIyuuE+ZpA0ZqwfA+8iAmQOWdSzSkbsU/1qJFlScanxc5lylgoKoXcWfY51iEO
xcqXYzcbpTEOmoJ2Oi8+Xa0F6KsguOjACzEnDlLm/aS0baxY7vvqq/KLg42nIwcdlIF/9aMODur0
jvF9gV9maSOWGsv6aGT5ZzkLfzHAm770LKXkkwbwO6NTDCdn6fcN6IBh1rTr2byjo2wW45heePKX
owGklfrDbJWbjKtbptoHosOWVletGxUvu6ufyWh6KA3bc00+u8Q+KKL5y/2OXZ2zd0LDm+KA4Crw
BQHAx541rmaz0KMf1930OhrpTqTTGr2rOU9yzxM0PkMXa51jn5N5nZP1A+lBcP0D/iDU41MjCd5I
5xgQubDJGUjJeCZsaZ3wXyKY+0mj5t1pczT3Bk8OOW2WWAv7S2eTJ4hkLBnKYHJkF82sS0+btWNJ
T/TkFPGNIFdi7QKnSC9rzyWboMqqf/M/62hXULVswyZm28UvgFyszpyTSffrqM6hYtGVODXDDQmU
tb0bQj8I4UJoQCPCVlWV3UdeqOugMt+ZA16iTHoVQrUJ2TUSLnDhiXYPJd93Lf8U8l2sId4nygG5
Xz04O/QxS5nRUvK/2mgRsdp/U+i/kyjvCWpdtfbXClDv/CPUvmafTKz9TT57FeM4qXsI6cQ/6v3L
1HJqgfR2oxYZHkLH5p+mdV4mO6qJ7woxcemLlWZpy0B0y9YEGMMkUS+XUnvX4PEEXyGdS6a0uMa9
GJTTGJAzcAqdV6v31OhZl0AH029l1n6aFqZfYrBADrCrVwd3pdc9piMqsORR2+tKg9Cnf6g0Cymx
tfBy9JVDCEtpeWFz7M0cqQ9gOpxwzdfwa1khvzH6fs/JmbP7L3w8gD2L+qbi0W0z0BwdNKI/3UDJ
23qGiMkSUbeC1KiwvRlAOui6cV2+61hKfNa82a4PNgjlIIoT1VHivaROzxJyVSras5eo5SLkX2oz
hWD3JLnHbv6RVBbDaOgfsXJBir8cmFxKy9OLW4LhfJTBNp3vMUHQTw/MqbEYUfmL1CGBWj2FCS53
neXEtMc2Jts5DezU8YowCwI5BkOIy0O+6Fh9pmLV8geW7sC6CafuiVBu6DCLrn9gZk+AG2H0XDfK
uQ0/bPgOJTF6JcQ6NtHwTBoWRMoSzmuFJm3oK6/sX7n1Q8SV1nggRvfPooPSqo/KfW1aFRtluQF5
6tc/GW8F4+M+ZTPaxfsGn1VbrEeNZ6+3Tz6XlLwNWnlvBCFeAo8nahIe2VAC2I9+RQC/BxFswHbE
rt5UKY6qirx4eInVLZHgS/hpe7XfZ9Yl158GZrXQnXExLb7pO43NoWe4nWXxR0EWH5M4BEBasdcs
LvbW2E20WTnTRWJDUSGka7Awz1D/Kghpd8qOiWrKYnpEI4sV/jUr70J9EjPX6bsKYk5+KK2tWuCS
MIBvdWscJ1wTh4l9lbSppKtX2exN3Kr5B/uvTazGmworQhoj1eXOJfGkhAMS40VFY81M3NU1oGpQ
M/SFanRsEbhxeYATuSImotY3BdY9Z2NGiDI/me3T+pPuAAHW/5pCANTTHXbC0sboX4h5DRMt51l+
gYphElQMzVmb96z9KY+eatgvq4R0aGJG7JtgOYJ8YCFsbWEWkBqsnybiFicZBEVrfujYI8p6HuHf
++7DCn5rdozlda4Oe9RFrCw042yYP2RgbMPpjTgRrMd0BwbiOdY+7LIs8LbIc1pE9wSCqD5BtbSu
zldsMnPyv6DM64QvkSDXXPGhY8P7bOmio7hddfa+JlypZscM44EixOQXichFZigqx8vM8yw5AIA2
Ne6eqJ2GorqMrUNc7ZzpO5QEZU7vqnEv2ktZ/GEyL4w5aBDlJvNUrIkW5yImhcgvPycO3Sn+VGTF
bhfWPpHq7AosXHxKvRMO0RwxsL5Hyt3bpzuEn5Nb7K0AVFpzA5gLGugqXaQd303i5dV7wrrRL38k
FSwXM280xtZHqUAKol0hxo71IHfHZH3L+q1FjGLBzspw/lMGmB+hGWFYuujOudHR48XEghAVQBam
Wt8bbr2GXwcyr+WeBmSabvySUlHYd8TRC5iKgXNIbK7ZdF06X3aDv2zqQAecKG5IMCErNJeHkiq0
wrKB+SI3LhPpZRoqj+Sl5SczYscwCGL6OBboRXiXwvHNSQ7kbbPlWyvDo1buGA+YiEJZs6/oG9x6
HUomxS7BgCFJQ616MwKkA5Z1ZckMxyV52szkjO4ZKzyrIiR7fVpAQVhXbbTW/InwAcgxQ3ox9Vk5
lC6kGnla+S8U+Aem5obYbKuguE605gw84uCEkLus9Bu+4aoOGVMI58NGsBJXaBGiWDmnkyvROmiH
NqFFcptdySGU+r9BcLWIoPXtYw1xZ4ieQfGeYFVMQR4GFYLO8MRAjJY62NRxxG+vwKNAZp2dmiyE
LV9twFsjul7oXJDc6RarT+4zW98PA8k0BBLWz9y8OgVJpZQCJY7y9N1g18EAlHldAIH6DKoSVIWe
MEaryES2PD7csr1zHCrZ2Y1OI80yawRT58Qdv+sOjoKnSijsfyawo+INamHbkfIxsE8cUEEFUE4M
cW3a/Okg9sRaeFb6f9000Bh1r77Pg03mXOucnCDj20Uoph+zPIVlK3Fn5YijXdAw4PaGrRvOJdDS
pzcIOM8pqkxWv+RDY/rfmZXvlfmLNbAHYMfWE8oNKtOphrUgN9pxdnKql/Zw0zgUWyPE4aZ6Qf8S
9qQB2580SouMpxo+97KZ87U4L12FTxuy3ibG+xlfYNUsKilQWOdLpJBqUABi2xfWvoOJKxEvZeGw
qIDnFdHJJ/YHFe7Srb9zHO3GSuNKVx54e33kBKKm8kNJLOoXv71k4l9Bwl6Nl9WsCFE61ORk8aJr
Yb0uhovsvubMDxswTp7sKxvGj8k9rK3z5DMRRxy8IDDs7cT0kMzALHy1kqdmmVej7XErNlvbOWYz
dRX4UWzfuJYzfZNRPWiz+6886u7fYFOMDoup+iDd1oz/XBbIgXunNNmG+Sdr0IUK0qkJEUsH14o7
RmV62cOJQB7GC9tx25vTZaIKUjnt9A9wb5gXCDb+qdx3cvHocyMohbzCLE+4FHTmESW79QFj6wSt
yyKwly8csFfNco0wmdZIUCFy8k27KKVcYT1pK+i1rFWvXwjo1FntmmOy7fJ3k7AMrSLb+czcaVEo
MHLstVEhrtvo4i0M83XKYekAX24akNXJ1uE4zv6TlHaoGhBIsS5zugOOoDnMmtpVUTZuRq0nCVkw
/w14vAhsFiH7AMYq6NW2iIqgu3/2XbZVWgcNMAWXg4Ur2DaWA5gCS1vlFXB1E3DVtwJTkutfHOfW
o0SOQBB1msN98mKHL2Z4Ic2uTpCDGhtjDoGdLqZLrIseoYLiMgg+IprO+DdSA6aRKyvDNkugo/Dn
LuG75FTgLbRdVnBsrHDu+D4NEC4yBFxhMvHHKgTXBVjX6rd8vGSTusmsfKvbKohqaJTJ3rcuDh+t
EVBeOCzbznQ7JTCvCZ0BPK/GuNjGqxX9Dm66N+PHAA/Diq42N6ean1g0kye3Qp+wyGi/8Awt2FiD
2TqRxQqgispxGeS4mKARsOs33yLnpqizsuc+wDBSuteUlY/z3o1Ht8cLg1bKn23QAekcKwV6sHlQ
y0fVbad4WpDr6dFQFu4lF8eJsC3851HwqNjTK39m+etkc9DO1VBfe6R2gsAW/FyxPIQOZKkCihjz
WaDyy67hJ9GR+s0j1HBQvZQRrBGeERXpDV+2on6HxN5MxpX9yLYg93caDlGw1+Fz4BlKiw9S9haA
KTkSXoPsNYsaSrCFQuuh1G/lSLiO/6oTF92eyakMFVz5hKqhWpQZf/lDMrjLNMJg4GVIKPIS4TAC
gQ/RlcvJ6jdIqrOKJeqF5AIXylViWdhtiUkUC8e8q8a5M7/0ysvw5fqHWHBGcScjL0hhMrnRZ5sx
O3PPKaGY5on8Q+xvqQDNbN5junb+2Jhr3HA8HU0jFsiwTJcOX4iUDE8mnDj8xLnqZqDNtvNuxRd9
YmFKWZi/FOOnXZABClVIF/IGtGHl+/56EJuEJ46UYaPMwCwXXsh34zOsRRwl2cfDQ9taWrgk8NvQ
U5Q5ry250mnx3oftpVCAGPGjntP4PfkcHogD2N1zdywaJV2H0WXIz1lybAqCzsHJ/DDELIjHlvm9
VF/ybs8bsTTY/AoVj/+9ADyEiDAPmRaAGKp+w26jqFz8txIdJd0fCVCIBcjam82/53BCTghBSI2/
23Ftdx/OuMsrrIT1qnMlrnR94xa0KdZv1N1kwWjwrk7vVnUbgCSHBBmazFykejHw+Q5E7alsOYNg
E4/Hcr5doxcdgzLb+RpTayByaNN0mZBW8Sn70dNCaS0dLBX/SpS6cOnDgo68Dpcl/Y0utgPHvB3h
VYAky/qzkLS402s5XS0FV3HJyAgvZDRtWLMtJi1c1PXaQA2XZSsishdl9Zaj/1OYkyu+N7byYCdn
1Q9gcX3p6g0EfdCKRTS8dPbO7C5TtBWhNzvPop6Am19CdaR4Dry5LO0QmcKJpY4IUZgN4zEgWLbn
mDL9H21Awmugwh0XCfUxtiM7oYAkuIcBh+FJycvWMPBdT+k7Kxb8WRMGl2cbb331FDFgS54IwKEJ
9gsDKtCAt3sClpH88IJoWbEyIHqoiPiiEcpquhEVAVrt1uxPTbtXRrTkL45DHZwZ2zK7Dg06k9JT
slWYPIlXjrVHUc5VPeCiaKVMb3RP1qR+FzS1dgs9EUrpVUpmgHLVdPHStbEI3FJKO+C7bneOlHkz
vczNM2/saBUb3+2R4iESbbcUhk33kmgHU4BquzY1k5rkG7NonBLWrP7J+pG6vyby/OgvmpAG0OZL
KoVn5h9CXjnIqyui5YI5wtPiDErRly/S6Nw3j5T3WL37Pr2GdoianTTImQNmTqx491cM7wGssjAE
hftCsJEiiOXl/+beTO9kvEwV5CX2LTUaqGdT3JMSF9tGzxQGaaeOWywyb5pkA86xaOpveYqALKW6
mGcy+RanGrs2oLoB+JXjPJdp1yyxnkH1I/gaoq4+TO6dgriUA3qQdqkK2vsCD0lrbFRaNEG+rxgB
bIit4AUeWSILtJBcj5LYnLx46eQ2jl4LnbRjci8GT6UUUpW/YPiMSWDHM8wgz6soxhRMeTEIxgG9
NI9LNOym5p9FCi9RJyQjGNg0pXpLY+6bee1x132TNuW1AYGgDq/j9JaQeN04ZwAnTk+nSolWQNQB
4x6vVIueB5yRJn4ncmV9gW7VfNHteuGjpZy/y/nvpSTGMqkgLsQl7gvtbiXteuzIwxpfBklyo3ar
yqsI/tlIsjMqFfnHNJS9Ek8zoD2fiSyx2NneVTfM+xcWrhLGja5c6sq3hkrEYgemmxxirNiy6D6D
cxIVzjufGHe0MnlufPLTPfm9mymg1sG1GuhewRw5uKbR0wFYHo3v/EEyvTNmI/GZNjQBhs0ys/wI
sMRgNi8CllfOcZAJKsTT5LxIdra2YNzd6JSEu4hytaYdm2Zto//GaAI4R0S5HMNBGjkTxl1l6pvG
ghit/1jInzs0hAY+6+HSSXdRoDtN4w0NvIITcSBplA1GZ3yXYKMjAxYW1kSXUUS2s3CehrriGaDD
KntVE/7B0TgSXYTqJfGD1RhmtKbOw5EaXvw3qQQLS+wwwp4d38OfH7fWSqemqeS1gZFVZzR/NcEy
5w75WC0fYfxMXHU9YCcy1UdKzIGlI64Nj9nw45vQJOh2MlLqEy5El61hp2REV/1K212UlJVNf+uw
JTGEUiemiME/1Y94KoBwq+SY/rjEGrFWiMXJF2SkWOGXXchlpgY4gNPVwPY1CwDJznUycTXVVxdd
FbIZhmlY2z0CPj6nCGFuyKCRGMAZoogi94x2YHBu2RRv2VppMZDF6uYOBa0+Em0Mb6gubXFuyxdt
fPTUxlbIaDzdgRPApLoh7jnIriYttzYaJLbXQDPVhVDgdFlXhSshADVnTJSkxC/BB5vLlJEYSRgg
EwXjLBYnVHXpssyq9YeBcQntn/9mJ9jMEFkqRyPZZpgg7c9WbNXqTckulc0kXT5E8y+efu3yWszi
qmAldYS5peeYRPAV14qKHx+cjXpIWqtMMzC5PgFEgZY5g64aof4N/EMnXBv+Z4RBq0n/wviaq+AT
ZL9uyO9j39wjrOWqrYCHdMHa8l96hMN+/FbSZNTpdxyJ/0TdTu4F9s2p8i0CU9ijqxEIa81f1e8Q
9pLnWFy1RF2FFAk1BjpBC9r3Hy1zGekyJEdIymFQtf4SwaPOodKXrwpqg1C5uBMMxXFVsoDtgQ0a
5ntXi2dnvdpJcAd9vR3UNwflqkrmmORd93UM4NsENYJZ0R0e5qKSWIgtNLVVBm0tEEcbc1DfnUDi
APaUrr8zuteKyAxxs4xfvAo5dJW83Il4p6IBKUmsCdKdy82AFEhWYP3Vc8G3FjIigfU8ztOFW+w8
x+pqMHE2qEHN2N013dvIS+uLpak+0/hmhnvHRL+NpqlEPZvRAFNam5Iu8+hkx9mHnnSvmX4V7XlS
fmY/DvknGntYldMxag9jGiAbgfMQovEIDn68BwmIvapcFgXHCelywPoL+etyEKYrkxNItza98Uma
FPx6hmXovyHyg3NldV0x7cVlo0uGPcnCzO+ZwycOTpdtKQR7T5B02Pa/ZZYfk7ra2gAjNAwFBpB2
y6ePzc9Ghb7KYfXDPt2GXZydne5fpKmYSFYhZprSxxQ6tvvcPwS4qzMYgLgdi1tcsXn1fFxw+SGi
vYReNfYM/BGQJo/GuYrhs4OWGCCV4cdc+CIyLDmKzQO2r5GeF+4T7hZ/MibaWwbWMGJ+mbS82fqW
/ARUY0dV+7SKdz/2wpTTiLolWdvZVyJLfADQ89bCecHvywxeQzFqntDm1fnO6lY23m9E53gZg0OL
IQ7NVfbwB6+Vr355NzFJyZ0pX0BfVMq5eeE6N6ydrT8QjbrYsEA2rMA1szwcIh5Yr4KtDkgg2EiH
ke0qLFGI7ojKyaIlBUdB3EO69akACNgzdLhfC7VARf+G1psMBLiSGGKNTVucrfE+FScyuXHFJ2xs
hgXjgobtVLxu22MQg6nbauVqjLYxb9yobRwga/127C9Due7x3ZTXbtiIZB+D3kQ8W/MjCHOxrpKP
n1KXfBm6C8L8gDLrkE/h2GKvZZ/BXyH78uMtDnHMG3Cy4IA3F1TOevQaC2xcr4bKkxy4lPTqqjIi
L9XES9ZRKrrhusZF6QPILWDKC6ZZcdQhf100ZrpvS1gbsXTujbYx653mdl+kIGxdJlapRUApUgXk
/B9lOEXrkuW2QVs54pGhM+VOzje2fYsRlrjGHTtRxYfpGAeVaxGMRTttJBZf+2gh9iyqvegnRLlb
l+TMDMpX3m6y8ejYXoUru9ReHRGvxPTdKQwwYjwOGczPkZ7LWeeQVovykCcqB/vf5O4j56/35XHC
Yq9EyUYfxcHMrhZPVam0FPK3wXIOprNhKUzsko4gkDVF6Jm1ebQrdqDhhR5WMs1hcmUCk0G5UCwN
qD9Z8yNA+/oEMAUYoMkGPxpu+MgcbAe9xfyf5shX4Kv95LqnRC8D2y9/dHYTKQhsucNhq2ofiE57
vn36vc6a3U6oHDVr3qcvjPgNpTXLX3pcFjAtPRKpuQ1u7q7ZOhpKP+Mt41P3rWlhYhKqCWsdPuCS
I+laDjEYx6EGgLISbNWEjFGrj5upwYQBkoO0zDEdvNRQdsiyNfcvaPwVgss6f9EARfrqDiqJQjU2
qrcchUHGt9xZPzIdKYjQurkpj0e/6Fs2KT41Y3Jqol3GkZoGEFvUcoGtG4OWWJcJTh+8JKnRvkbd
NcHInhLPMCQzPIenZojvetm8SAdRAuVmFfCXxDkT8aNbd6fTmOvKzQrezfIk3IRZ07/WLbcO3CUN
4yG2A5kgu5cEtHvYy5jRZdgKnu1c/nZ/mX5hLc66QtnpobW2OJfjeouwBssvLVFi7fPwgvZzG1G0
AsxYVGiyUTP4s52NaFIG1OrgLw2mOO7kPpSW/55r2crltpNYkJC9FtcmBlJBci9QCds8g7FhC/II
GsBc44/eofnricBt+Jv+OLl/aUBsSbQ1wMKIDoZCACeGs3R0FxO7UPoaRKo/YbHPWfb4bDxCtJbS
R+LQfMUuEVbiwypQEDB+iKMAD+O7KnwPJi21ICp5nH7BFOytFqLQFiXsoaV+dlHYlFBpRg6jlDRD
IzuNtg43ovaiPNtpwQgrj+OvJnaaasxVvk3tOTvcfFY9FQWcbzwUF/EFcIdxFVTH+RW2A2/Ouk+I
XXZrch8dHun+McXf2sgxjIfLmHe4FQEIwzLiTwXRS8Rz58ngK8Z9U4Ve7SOmhW1j6P4qdJVdgEPE
ZYBlIjpGSdgoi8YSG0vfB8TCO9a5dV51LAbZago/O/0P6di2pCQZxncbupKu8QcdB8Q7IeawZPqe
yOpoGt6o6tHgv1dVZ+EWF806wZejENoizSLCcV1mhldZUMRCvn3ut4hbBOTdJjKclV0dSns9+z5r
XsmKICwk8Uit2LvWMBagR2EQG3xmZddRJ5qF4UkxssHhJUH/fWm5lkR0K3kTRbwXsHNKtKstlgkI
wWlqbGfbzcipbClyk3DZN05ERS74Cv21yyCphK6ShjwdaAR0bOhNAz7PZl6ou0QVmtOel4tVViSQ
db770GRy2DMLBwBs0RHjaxcTqojhLVKdc9KBBST2RyIwLeLuIZwe4FT0VzFUi6zEc+EqNQ2XLq9e
eE/7a9m7XhJ89/EnZg7Y25wyt0L3YjpBREBXBQQ99E4c9u46x5iDpmAt0dmlTGlLJ2CiPHviyLbc
1lz4k/WbISIRbrwu6/1kwfUJiPYaXxEtLCQKdS2jzKmtewH0Ra2PLcn0Lh7jsLz0Ds+B/1ZwR4UW
TPpTjKfQ4f1U8UmVjbULB+sk5HgwUQ/r6rcFjqIGhsfSs2SRS/6pC9WHGA0oJW8pv2HuXlTmJJ1a
73p78GyLwhuGqdZdLeDVNoUFaQBuDeqL2QIzF/y6uxpGg+oO65p1cqmvJxepNp23yeNH6hBuOUG3
nLErMZkpF/qhA48aJxebHskciEX68AcoOK+TezPpYtQYJ+x1lmz1b+XwOg3fAdMCPlhtPGTtimws
FyFVg3qnJN1SEQz6qmGPkrqmr5hI2TFspBLiK+ETmibxbJA6mG6wA+X/7lAr5j3c2NeW8aN/rvGj
GeT36IAubZdZJZ62pHo3m51TISI1d7XyVXZ/pVavCl7chJ2hMVzr5FOlJ1PrZhepd5Ds5L6vegET
6YuhP4vTp0CjiDYxcbuTpkCy1vixOEloLuAh4DYCmPJTJOtMrHyWTzhYyBw9+ZZOYTEezeqpAiFK
cSuXEYv5N1xaizBG060s1fxKr8tFVyz0BpEJY+f/ttKDzypjeDCt9oMnNuUUc2gzPqn/AC4sMOwT
Mbg0o4KbeB8AipK04oryYiCiHtETSdanVG06kyKi2bfclikFugYJLKzf5+EcnevEfZ0BpcqFvUOK
BtYWLQvH/TB9DmAKivYTB8mV+T5pJSip9lq7hfu3mCgk/OyXeSwr5M76Kp1v0X8Kw6EH5ZJBliS6
TYPEo+loOthVXiqXj2JXZh+9fu+jJ6sPYXo5ZX3GlEiGvInMUUxiBczuAGtG6970jLk3Y+bOv8C2
W2hg/bCvwxC4jw3Xn3oZ9cdg42YKqnXmfiU8eBFVDsZEK2G07W5KGxEdU3/QzUw5WgUmKjumpv3W
0q/a3Ukcw+5whjFJRZZBqaLifUXDA0l0reGfJP6DNXBgN2tlVs0RYNkxS0javS9HpoxcXHxfNsMX
vzw5bFeCfhlJ2OM5rGA5c9MZqc7ct5r8WGz59SXnSLYgs4DYBHeyz+ObMh5xhFv+BhhGjkM0zqCS
/Bg0JJ0v2QYib2FVlLCbxDca8EFpzkmynGk7cShgbTQTEiEqtAxZrUUIYYF4aa/nR4KiF7n5L4OY
H8l7x/4NMiJ5kF9acQS5CBaCNQxSBsxVyWNo3rSpXM8vWs0q3Dj7nLru2cYk6h6VkIGIWJu1vm0k
YXb+ueyurv0bw18nhGFRMY+a/6YFVmNBDZMLrs7oW2ufYf/KqZa03yWZW466HzimVeGuM7NeVYzR
MzSlQfFX82GMTrMtfXpUilX8WCpUF4bpFhhk1EZtt9BIEJm0YqnPYB6D+p+3skEhyIlhpfWlVYmK
iJf8zlbuJXwFDlnWk3OP2mYXoyEmKK5IPJKa1w2mNrW9z8Gqbcs06WEbPUvMJ9tO0ivwkoM14ddi
mSN4L6B6i+AS+r99/Nb7P0l8shVnlWOPYVO/1Jj3ETHJ7bcuJxQCOFjbSxO/xZBhCGhyqodgq4Vl
fawOsvnEw7uMyOxVbehYSBiqo04pEZIZJKie+8+AEVIbXXQXfcZ4BybUIthRQQWhIyGgezmyy2IK
oxGJARfUptp0ffSP1w77kG+rm9j8NuO3wf5rCJLI1UdpgkxREX/p/c40t6n+SlyLxOMBdiAr30e1
8ULGRpWANzvSSpa3KfoNMhpqZmwt37odMgTGyeOo/zKuWUa9Ext/1CmY7CLUwBfErSovWja6y95e
4QJvhp88/szUCWqvF5TXES2X9s/uACg4hNNqHlznPj1bYE8qbXrKErZrYMOIBbNJ18OmhQoBCJv+
p8Hfncp+qRTvGQVFld9JTI8TYs4hDafOPWd0EXNgBdcuvLbVqS7pk7M5BucWZPvBmENUkLljRbCn
bu0GBO1YaM3G0hPhVcn+mZjFJ3mLRtvrEP7X2mlUX6EssS43PGNUtwarc6vcVI6LD8C3VlVzqzgw
J7bIOmCuySctDKJ0eWvNY5gy8YmRTjH1yc3/hBHLGFWYOksuCKvmVBJehkSsucv6HkE1CHDQ2vVX
iDlEGeHv2hvd91nr9Dt8M4u8eqmMdqeE+OgjJo2wOnzXP9q1WBl9+AhhW3dmeyiGXeE+cLs54Xtj
TgunczfYxghdoJy31zqNejqXIdGL6R5D7YUt9kbLdzK4gXiubNDaeDxUyLRhjf9pwsXGvUPMjWDu
w+4rs0j0ZU/h7grQhj2pOY2x1/IXnuMF/l4Ugqgo3mE4ewOrjyb7o1RcSuttkB+udpzsU0X4I7/u
NJ6zkRNxoi6bUordbqFrg6eHCoRUQLpscYUZ0Orfer29l5FJI0KKlOU6+OUjdJ2ozzn5u0pdRoxH
Sjfjo+tXEwaS5KaFb4N6jch2L9IjkUNLdbYYRFwZJV3lKQe/xra5LIzVXLpkzMGw8zVwLjHBm6UN
581mCeIlYhtFv+Z0LpEFkw/MbpBZpD2/jAtH97ThlogXQbBt/Q1rh+X+u+JfU7Z5Qb12QT/krP1Z
wHVUs6NKL4GCOtibLuKClkQlRmXocIrkkAP/ZO0UtNtePVv+X0ON1qZblRTzLPxn2R7CtJCdasV+
uDGPKescVPRsrXVgDXJbjVirmS6qKIeaP4X0DDTYXflmih4qrr0b0GmRfgP8oG3uMaxza/q0B/xz
6hUcEsqbN0i9XsC6nRyXddn6HrWXM48rB1bPW/k/js5jO25kCaJfhHNQBb9le3bTND21waFIEd4U
TAGFr5+LWby3HElkN5AZGXFjIl95oGZkq7Afmpc0puy4QbG81jxOS0YLEB+7BAkAPO5if3U9H7v7
rA2xKJM0Xrh8jPhNGEh58vThsZreREj92TKSHcahBqN1tD5adOFQ4L3ke44xONjzS7fWHw+cCdv8
Ba+A1QIk+MXkGFJPU8yrj5rRvhDYzRFHKRTCU8wrcMofygXRLcEOmXnbPm8ASnCQwyU1q1un/+C7
EPGO4yAc+n9rZu7Z/1wCfdPoey94LTnUQaw4WfY1hOtY90+G2u8a3T0NX4z9r2YoNPQ0KJ3vXe9p
hhXmpRU4x2dF1K1zm+tifUQK7XwCKGzuAvdHFBCbMP0mH31+blzyUc+jvst67PvqUod/4+RfiBWE
EGb0WKS/NQ7VMXulO3MzqTtLnmasgt70nkYvhjNA6xxtE9xM/LpweN8kxUxX2JknGZr0dYB+DmSy
w+TTYhHVtGXV6k4jFSv7rqQfgdEtYc2snAtpDkBLIbum474I+yNUGFQ/5+atHzH7MPbnDsMSsSKf
d7NgCjX+o51cM4gcrvtY4OMMKC4FQ+VCe8CsmeKCH5xbPOo3xXxWlXvOm6O9AjjwVZnBBdnJema9
98ROXfw1VZNgWuJujNKreVJ7fz1GL9SbItZbI3cqLpiv8IfVBPzdXys+5ux3A7G+MYDAQdUeXISF
28BUcF9+9gKkLaoW4uQOh2HN8ljK4CZhpu1BFAHpqBJSAuxv7xNGJf/EjY9SPhrBOPPE11G+D9Br
U6YyfIazSjYeev/CNGxuJRI1dJIu/soZISDL1Qw6TBjt9B2R56nH5WgXzxbU9iZK1/kAvz8R+vi4
UFbuMKUs7dkwR3rFxSNgMeCQgmjeToh/2c2I9Dt22T4FRVm5d+vfexgJTKCZzTzYmnsasjaxt6+s
DyMOiblm461VfITdvWPGfYkWYrFvYi2zJsLxSGcBviiOsJo+vIXzcTKKTb14B6c2WygLtxKEZ1Xe
kZaCVnszU2oBPqnLv1J0lFqSF6s/RTGQ+N4WKBDL/K/jbBuMC5dWhJuIAFbMzkpioyRMw57ZfCnb
JnHmoul2Z2QCC1E2y46SK7yr2JjiH+zKM85brz5b4FyjlBc9MGkPLUNgEHUDbxNasMDtvd8MIM/c
rZuHV13PVJhm3a5ia0yeuqLZUvO8UXb643TXxHqC/AkOFuZxde157NOCwhbYcBV/SJceMeO2Vi9R
FO+CQbw15C0Udp34u+LpWHPNGoPr2ns+RpzexefIxlVCpZMYAtV8GTAP0gOzC9W3jauVbOsh4uzV
OczSmEYU02G+d7ibRQZrIe7BuhsuU9bvdf6mKJgZTUFoKkUTvKuil0E3T07LJIlYOPLfz57X8zeH
VxO+jegZCc+iigWrGL7jCg/yHy9We4OBJUeNHiPzAATvJjHFXetx0gZtUQbXmIsFTq+ZbFlTzPej
9+HZ3/G6JfJNF/qNcaJXj1WfHHitBFN6sMAqFdFPgOsvF95eN3dm9Scx/nSYVrqqwSFvbfN2OmLO
JrSofuN2fIsCjH6Vw0aC/8NC3SecjM7XfhaVtg8LdfJTzZJE9vqGl9resJfVxEno+boltopjZnmx
0Iky8teWp166sHmMoOpCliuIIS2SD6CDcj9GfsA7P3itqeELHPktARLbTFNj2yBFz2/+aNEMAZcT
8Vpg8UhH8y9KrWNbUK4U8N7h7JYiwC6GGTYJ3Ic28EfErJWNmDnxQVfzwl2Yo1E+PJQOLSaTeU1b
FP8sGx9sdwzhWof+2uj02qnhuXLaazeu5nv/oUUaKRWlczij3xwwmpFDmlU4+UPR1QCMupP22oVR
xeeVQto7srCFDt4uZb4YivZkpI/A0OGp8YeLNNHTYuhDrGkAX5ti71pXPDQhT20fSUCVGXU2Uf9J
e8Ee9ZNySX7eRXmfFsLf5BUyIeE75uD0MGMNjuL21NIs0Gle63P0lCjcPvgjewLJwEQSBA/NT8Zd
G3qRAuvu0ws8EE/LIWj4CXvzekNmFGaYfA37nwRniqJQZweP+s4ZoAjh0P/p23rry2VrjL6hTSna
zRiBvbRmFCt5DIcRJA2mLF3BnrY40g7rrcQ4D/bsrjid6XPu6sfA54JgErbj8LsOqVwywjkNLHeu
7f3zopnqOeL4IwCcaf5RA94mpAoAAtG6VNfNkfTjxozR38r6Nxj/MyYYmvrTR1iz4FvLrzVmTzEZ
aCcli02PXqVZ6b2sRs8gksxFglAZ8ozITiDUoabQJIbErTViuabcqi2cR1ZwfpHd34U++sod/nqk
k1IRcqEu+nELfvSWt0+xi2meMZ3CVdIRjqXRpRQ8xDlx7MsGY1UdFbQWozenkPRcTqhRUx1JXbGZ
yYvXLSRiPAsyPO5EkeEXKrnWrYxYEfGYs5rhzmYQj4gmb2cbhHMmOFIq6DXD1ATn3IeeEbP80e31
OOV0HguXV2qa9m8ltEuqDj6dl4wfrhLDX5mgnASExnj1Zk9pGz3lhDdGHX2Gbn82RXPIzUS/FdBp
PdQX042c1r71mN3rpn6KgPyOMvzxei5mfuvuNOn5wTbv4xDzqLEvydjRm7X4nxZXO/qkGSkVQ2G4
D0LOiVbDZql3lv+Lgyvn4gH+vMkubo3smYzwlHKBbht0CYYvPEZ++hlEeru4nuDrkzF4KIFLBicw
pbUzoQAK2BVP1PzDtdJqU8/DgIBcvXuKYpsp6siyzvzpPbIREzEmgFPCORg4yDxwDhteRyd4SQP3
zVQsAllm/VGpPLpReU8zJ6bD5UUGHtdGtAOI3U8d2G8/lJcIHBnedR7g/IeDBMd947GS2P4lq8yb
lPMr8XtcvLQvcrSdbm2juBZbb5VNrfUihjcxMT8EHSGeTGVPyWRtB6xJVevdd8F7K/SF2r0PCvbe
8gXr/1yd6Tz70nx8y7JCfOKtqkKydgDmScJ1bvY1CJ7wXg7VzvEBcDcbxcVOjZhRrYoYrhv/NdiB
Mz3sdVQ9BlF4xC5yKlN0AtfdOV13V2PprxvvpbIzdWON9lGn8hoFcOQyDvBVsPbwetZ9BzB7luor
zHXIkczB7suf1tpMd4X6lfkvK+dbRFllxWm2dEVE1aDhVz/ejlZxSBke3GniTgs5Zn1QTJEKuT4W
TBdL+ttbqJxp8s11veLtbOFIWsnK4nbkkGk5xX6WE0wvBJMRJAzGBWhsXUc7rRVmDMbBGDKo1Pi2
5ydObGvm0PwNRhYyQ6zArM9ykDXtu2wjqH4zrKIU46KSZicWtkl8N34idgL4CyAjoNcLvJ3M9zcu
pZgR4KqyH+876vC6Yrm2dKCPY/EiCdKH5XyegGdjT5lILz0w5/Hd084xC4sjRtaGs7lJ3CONYH8b
OGb+UoEFar9122+muTzZJOy6NDz443jOS8LrdATwzMA4yIO1rycuRmH9MTMF0P52Wurgz1I47N4J
LgtjzbwX/PARUqVzA6bYh1hAOWXRMEg4DOINNzxC3r0FEqjGY9h2jJuWPgw1CBlM5PEy+Zy0Wh9G
QLkV1IrQ786bIWTMbu3LKMgpZ6lAA5MMOJVjX2oSLiSalp0r4Y4TOfaOYGLmXcI7SwF18kpsXFVI
vmWqQOEn3KutCBEneRclxShdTbzGuOXZVyM1wILRR2IPWPgr8oO3g8e8LfZji9mjxkgMyGbR8zs2
b5KbY8UX30wK7/MaLMKBDnZWJcXJnjW1cDjjwxSQua8OqcENBFK5cYDWrmXuVFZ6+zRIDFoVe0Rn
X30f3TyPLHxBMwqSM62oVZ8GeIgSZyboswoIRnhi17CuRmNmODpysuyiv5LLuiNqKDJN/bWEyYtK
8KBSprTQhG51fLqC9WTcikMY5o/SXx7I60MjLOXeMeFtwj+BLYvfgzXif8MlH1b2D22Yv36knmS9
HEw+xRtGV0jQ8qHBlDk24q1KysOgk9syazZTNiLNg3sTvGrs9Sruens/1/czTpquolm5CA6ezW+2
dsfzMPvfaHdHzReuQMYcceLVdf5btsOLyRC3VHvIE/ca8zXMa9Lvvnawk2Fl6r3soUPInhdMHLMB
Cxs/Viq6H6CPUGB0adriJePn7i42gkW+c5v0EHnZzjLxR+CitM4ZhLkOAmOFtjasZFFrueRrZW2F
iCD5FERS3U4URcZuRbhkqc5mJREkvFRHymrBliH0+wfgQTWY2ASjRdErbLHMBD1V5fF6sky75hzm
9nsz+KfJslPcOea7qdOdz9P75DMlkAl/DoTZiHW7owdxGzlWvMtLDrJhjvMn9UmUAj5C3F+g7btr
pG+kAGitH0wGZCUW73nbyvywyBlzLv/ElLOQM1FwnYNDirvoTrj+d+DEb6X0N4tsoDyswVo+MYAu
2hzmUTN56tDEzckAd9GNk24Isnwb2qpxP2SXpml5uqrPNKuvEMbqe9FjxV8yfElz9VbDXAel7b+R
bDh1/QgiOHdutYFPmhDCmUfwIhOJcNAki3usPM1nJ/yL9XzjgD3TM27iublzFn3uRQ14PPku85n4
4PgrIvXuGRZZCxNWkACOqrLXSYU8ovyfqU1vLWwjvWFMdgfrUzbcaOLwyMv87JYZwhpmlMYHdNu4
v3rS+s6pIMnhguQqietrLi29zef4PrUb/IDccrxlTVhXOHjGBEwY87E/npy8eDJJe0+NHRUD7VdV
Ua+cUYsQzhnmvI5oQ7qN3eY2dIavsrCJhhKEo/BhL+GF3jQRHxE/P8hOH0YXzdX+aUuHFtsK83SX
7Ke4AVCHMW2ucdrTnHGlv2lrukhsSyF/Jfs0s9k2hYThCF5PmvGXOuOJGN/gtW+z/rMAifJLcVul
7TlwY5b9goyDK8WjhYKEBPkZrzxl6vnAL1NFTuoH54pbex9Bj72axKYSwUuChV8E7ildSi6cPKsC
PBp5qY5W0B4SYuiOsj+rQj1qNd6Ws0/lOgKxU9EaqaNtXk5Xy8muWlYUi6mzcsLDwAN3LNSzjqwn
V4a4ameEtOIj66eLEgIEAK+Ppm4vPt3cuWg/2hXzEDT3k+siynfWjkjl40p+p5f3rSmK2x5xSbrR
yaCKa1B7cVkg1xD4bGmdkWwuHknARtxD8fxnFAhnLSELm33bhBIXRvGYCeeR4s9zzxI19/OO4Bas
umVfuBAoOnJkXgUkHQlhXPItXGceDlnLvYasWDQ8RkAzOUFHTw3b/4Qhxuo90m/W3icT1U8Msw2y
vs/FvR+fjT0cvL4/riG0QbJrcXw4QF7bzSpD8cMVzbG1HprDCJ7Py+t7yvdeUoxB5QjXyAvYCcLw
scokNgznUlfLqaTNxvj+ZYrsAzPGEb15Tx3byly81dyv0rz+OwX9LoHACWlkZ9EP46iLBZ92GUmH
kNYLyvowTzbANu9nKoFwJD3eb+u91f0fj8L3XFaHYsFRqTmNKDJigzU9CQ5SXlr8NLQ6lFEAAAwO
XgReNdGnCZelParPNo8562A1wlm0TRXy0RwQD06t97yrnsZkvKNw/UYhpE1Id50jSUNSYocFLQ0p
x4LYB/3p1Or0GGTZnbUse4rCDm4DDyLy/jiYkFYg7iCzK4nPZ2p6L17Mr1T4L7Q/72sOXUPZbyJa
JXF+8KDAinHQdGAAqnpLxuJAjYjNoox+yw3aHZ1977sbt+OoVVkH2jeOZgZDJr/p5px2pS541P/U
EzkL/pQlsvZxyu2xxnLDQbh8w5zM04WZFpRICKt2iQx1dia863uUwyFCZCHbjEbdeTGiWwv72CFs
gbecm27Gy0tUeDsyO223UGMVxu9kflExJuhS2yGSsEv/Tz5N7CqqOS5UiR8mX0q46D1Lq9HJEbTE
nVj4rtMVTayVQZZti7GxqsOOQNX4KI3jHpqOpwZki6eCHWFfmOAXGDp3vrgAAmvXMcpUwh4gwjo6
Qe4nW77WtSyhegk6DxOjnWMgM/LLTVJaqEqbR9PCqVq2Ne+fBPsWeua+XCpC+/2EQNgNqHot9l+g
/zPtcMB+vMHHA24A63iqcFDx2ukS9UTsfLw9HoSiwrf/2FH4UDXLq9uE8IcnOg7l2LxljfWWgOvj
YJyGG19xnPPB2LlDSkC1Tr4iE/yBz+psHBW4Z5OEL6gIYGzDNUIT0GXjlPaX3UINi1sfKdDucFnW
IVkuDbk4NMFLN0HzThWJBkIBlO9EFd1D45vjIUUat+aYX5F09EKBfT4JbuMuhJBls5+pQPzmGdkM
R2Mjd2cM5wwMFPqW6OE68h+aUmFys5NXbyqxjHqO3iaSXGfTY8Z0Q/yntHngrLXzAigu4wkXq3hr
+fE3YfOPpFSQawNkophVQVbVLSTd+kBp4F8/COQ+46eHGME7m+WVB0U76S1EUHfNzZuT7pdXPZqv
NKGosHb31no+79fvTiEzbKKlqwnZz3A/DQZVbGjfrpN+Ny3WtNHhhqCTtt0yA/2I0qPQyVWfkyjo
nMinbNt1KdNS3VoR2i+H7UUsgOyALnHyk3+yqvkYl6W/H3KK3DZdGQPUzPLd4qkf0w9i61oYnRxI
Bq95HXzCHwXjmDX9nVX+/8lZ8AmX2EZL4jm+K+OrWhpITtJNkIa9JPlLWygmUJ1OwG2X/MEylClF
tGOBahF4+Qxt63XhwlPLAnsrHVYoqYenpu6bi05jnKjWbF0m3I6I5QLCsBbWznbU19xiB0LM/RFW
hCI2g579Z4TiG5cO4Bg4BC2txzLpkTHh5+06/n3mJy0Ov2neC6e3d17G/hgCfzzJqoMt4At9D5/6
t2J8O1NpXuEEMh1wT8Hz6aFfcu+uTIfy0iTtazbSKdC39OqMPfN3IToqSmxvvA2L4LlzRxxLVQ7W
WITce6JoSF9zxVsx0jNm19r5Ztm6jmHks9gl0GVmAiClKiy+ST6Wk1yAKvaKemEnppOGpedfGATF
prOiEsW54QQ8E9pwG/d1lMO0q/KScl+ornz6DQ60TqDd9wWZKJvwmFtj6ypihFUqnm4h2/goQD4j
TNI8jVystrGNNme1trfrHDUcPeHndOkRUvFkHP7/WY5Lw4WqiUGmTyEUsaE596txSQZ0Vi35bL27
Lp/vZVL2zgH0QC4hV28gX6o/Tc2SsTj6XMVJdCnlQkeSU1IE7RKib9rg2TgZmdJibm8zN+fMFw3i
rCIk6ZIjmaY186TH+TiU0QdAAVzvJelqpwI+TCnUvPNKgVu0nUGQVeRlotZtdmEb2C9Vj3wP1y5F
QwyLzRz7LbmtRh0K28IzMdBrvS0oQcY/MmQHFB6gazMMQjRJ0qtzPD3ny5zsQppJT6G0WW9dYW0d
u/83zKy3k8xrHKd5ept77G7u6MLn6BTFJkHKwXP9l0RLyjGv68DdiJzIJ3ZtCD0t95ciB/5M6BzO
dhD6zYtlUAI3XpzxmfITNg3bfFf4orEnJ8VxWNRdNPPk4isttkpUw0va14+9zWNS+FPHZ5+/qGi9
N+jJ5IbbZOZbi4HV0S7P9ZqHcLPYap8nVn0E7sNimvA1i6Q7Pc0Gh2uRVoLyEnpAolxC2nGxawnY
kECC0rLfVrXCmsCWsPEK9bcrnX0VgKMNiuwK3M7b2clykioPboVGbIMSNf8BoVZxkQcXb9UUIczo
pvx0OnefW858QtPDs+mYNrsbR8RCPdJOkfYEc4e4g8W1GoY9v0U5M/4DwKV/SyLFmY2wOC1Opbed
B75l4Q97iCcWqbCWpO9tjV2mrwQtHPEUbz0Vy30uWOrUWiRZiBYsXdQdZIzlLJ/zZsOVXaa4vucV
/JGJe6uqCRB7FSt+ak9bW/jzfgpC91+vNB4newaOYs3VAdhjSXF4SqCCV8NGRK2GDRoveLfAVM7a
Dfctn8J1wKeuRPf6j5OX7QuCFu+ldADi08cIOwHDRuzg67ctmkSGekHVt71gN8EA3Mw8+cgQ8HoI
E//Jbd3s4EuPD3o1FFdMSoi+JZV52gMSWY9IbF3vvOhG+YewN1SnJ+uuwznpIZnJJamYKb0rxT/6
Ud/LpP7kFthvMl4lmDXFP8uiUkomFc51JE4kXmiWiErTPlraaOcsBZUarsJSYxiq+S3SlFhm4ob7
yD2iZ8uLH/gxk+RETUoA8ySn6nKvcWtzbVpdb9F0BSeW3ud+xw5Vo17Tg3itcKrdmNT7BWSqblyR
9jednkBFhthwh2Bkg9a6PWcTeXyq86yzjKtLDw/umRYqpBQgKrh3ffrZkuS+yDv6M+lA7kIyTX3A
iXJAsNm4SdOQraqooe2F/9GnlYYUNAes+lYLSrEB6IuX394WkwGi3WfyNfbL37YF5t1kiOdQWJ27
tGvzDa1n7KjGYvwdBXU0Gf+0fALpaXqOIRhvOaumDngQGeXALRJOkr7HQcARTQERagmOPfss21Y6
f0jZewc9Y2aa0H73SY5NpAnn5c3pcMyKtMD/KkrAInPb7Nq40jvI4/G9Cmv3UriLt4v9dTFj/Nsw
6SvenSGFNLxZj6oZY+KSHrpmxzWc0AF+TR777D12CPalEbtgkcO3SxHAV6dNz7WcV9lKdM0KrKxa
PktLCvRlpOBhjGcWkdyHiGs3y8EdwEtMiYQ7KceWrj8bepw1B3suLflurFCQ03qNffu5pOYrHtMT
d6Zxu6Az72svNDSvec7RJRV1zLsOKBfD9iHQg30CvzhTc1YhPqkEdd5ybPEZRd54Ml4vAXD64hwP
4bXRLbZu+LZ8Z7F56pHDepgWetOW+fjWjS5P+rwvPsbBkfze+uYgFK//Ki45lJss/MRKVdwjg7Ba
8EW7dBnQKyht8Aiy9ikd6vRaDTMCveJLns/Oy9gAM4iK0H+YrCCleLGjESpfl9osag70O+p72QN7
WcqEJ3pKnC93dHKgWk7gfoVUt6jUvqARcMlWcB8sXCjIVfY4/i2chGBVKHS2C3XHFN+mmbniuP3X
iYp4ugS679PpfkNPwSoqsdxn2QLOgauFB62tgWPKzSKQbHoE9BpMPIHy7irI1Ld2bqe/JY0bm7qI
y3ObkCY0C+083lgXF0HHC9AEY5EYSBUePEDuvCUsMThPWnvW2VvAwJi4kLsih/Z8wxOsfCy6qH62
ja8vKmJG5fliv1vCW+t2Bx5X0jftxmscgDPL7GZ7ntnNgUf7rm/85CWsjH/REpx/0RT9ESlrJMk+
P/nKo8LTU/ue4oqjv1DtqgNqoJPIJx4/JZgLIujISdZMezVgiWybNPzTSFnvg4iNukqwgALorLdh
or+U0imdUE55CCzNkuV51SXBdraLNSKMmyQLtDjTPQ5L1vMaslbAWmqWi19L66gh8ECVnMe/mmn/
p+PPhAvZi1erBG6D+1scUy1/usDBt16A8+w6ABhIiVRbhAF3QyV52slB8BGcQPMXrnfBW0FEReGB
5hfEUyvJwkON/ooS1YE9sSvQltMo/3QtnPZEqn7TNrXc+4a5yvEm/8GyFuvUaXB+A5jvazTZzElZ
Vm/rxbZvi4aWaxuvOhd236Fls2dkNP1r7iz5rV8JCJlxm34uQx4Ri2RlJE+DU4IjOwdPMgsiQslz
Yue3KsGLyhBvD8J/su8r5pOq8qCSCecumDt25CoaurM9psNR1fF8X7V13Z8TzpMBpNm++EozePT/
L9JhEP9pgnYGF5gQ07SoUN5Ko7qdyEc6ASzs4p2/NG+pB2OCZYMa6CHD9agX67rwjCa+B0RZeIGz
C9wWT0Sb5UCQCgiz/E52pDH9rW3LcAPqAfJ52GKESXIIDoVp6NsrnYL2WJU8Efoprr3iikqnBq3H
cekR/pB8TfSMSyEuuqPveGDqCfxweP3hCjtBPqFXmTwZQpKMv5qFItFGQ9BLJMdiXclm5zIhIgLg
S4Fcwj1HUAZpJxPtqTnggqmL3tvR4p05EfVMpyQ7ulT+ZAtWDvSjlxgX+SFa3BQTceR/+bb65cxQ
E4Fzk51KiPjacUR0MobRwp0hRVso+RHz084vRYthL8oRqZUA+Y3Hv8byxuuTX61DdKzkMAkH+61a
+uTbDC07iZn+LSWzac5vEuqGLKmNKAi6TazdYdEAfEqIHAhNp8Q8Dd4V9wOG4kz3u7Twyh85KI8G
BcRnr5gpMlbELq0W5labc3+VJcmPOnjEUtfu6YpCZGIvvUGFEjSxJi+znH98hYe8IYB/ESHBpDyM
GHkEOvRIAcLaki4fi5CEFM31O2iSkr9QsUCOpPPPqtE3ciBgT1ZED5lfYMI2SszYOHljUaxMb5US
00FEo3lM88E6qmwNXA3cdKqQyEVcyfmeHjwPaDsUN6sijaaMC26Roz7XY8/ehWMaPQ3pQP8O9a24
tRtqxcoKr3EkU3vrsuCw0zmc55qoOjcxLJa5TcNPTSkuTVfOe1928rZfKSkzgxCjNfZo42rvxPpQ
cbccr0ABGYpqnIiqTfJnv2yJU8qyehAlTUOeFZY0D7h4hIAv3lDrTftUjHUwIP0BDIzKuHasu2so
+dJLn2BJCQIyGakfGFLKJbQhFbaGFDJOj+TmSP0r3JtKsvrTNyiOScotpF3fFGVIKkwIBp/YI+Jt
+0VEpskBxzohtuiAFENX4R9zHIJaRJU0j2JqE5Oirfe8WcVeMStsHD4xt5Tnoe3x/7tMrIYoMnug
kXKcrgs2MsXkc6htPHX9qOnGU8uyLdn3KVVpQTdMOVbJnLzhu5updxM51bdPYeCubbuZ5D31wLNC
FHVX4cdW65Tq9TmR5PCl0VP3x9i2t4dHvhxmr6KPyCLL35R4wM1SPwkEhRNxRAgb3Dqvi3DzjzDy
gHF75I97369f81V37mfl35vZsfZDm7RkySZG70iPT+Bm8P+j2gGLZpKlZCDJ7hMNwkxMof4InaWi
dpi3JYecZlf3Q8NBEzP40gq+tS1AXqmUDVeEGvKiYm3WJpDMLuxvZKZauOkmxMDkIwgq/rmLDtQm
8Ww8YT5U+dpaw4dJATW1p72aM+JRNt1XOIR7MTYnGzKoJlM0EoLxEH7rTJy7tHxu7XTXS1B/S/uH
Q2TBb7nCXxzTCD64B0cgtwS2s/F9mFQMrfamtrA4U2NHQrH4pYWk3wSc93qFC41f6kuRkJKAFt9y
PK3AotRl/5ni3VqM/cczlF2FwDHGrqBdneQ1Ow5meLPwkZeE06tzAs5OWnywSnzRKL189eV5Knim
9Bk+WYA74AOprfKIreux4I7oDwt0yhAIMIGsIG/hInjHzs2xUdh80pIgekICxKwVdX8cPJR9UDId
DBzHnfXk6yjytYhImeXQ7cVebErxHIKTSpLqhFKFuGPHT9FEk8qCrVZ3at+h9sSWuG8D6o/y6sRt
94H/DvwyHwifExNhaevgRjbxHdWtjwxLDDMe5S7zSw2ZZ11Vj3GjH1RsDigeD/2MKzecOKWpCQY5
XaRTbW4xlp/45OMBwq2BRDE+Nn5+S+T7zZ6pvgit14QHcdBmx0IT8XbF3ap0Z5CIeTs12CLTY5vp
O8k1qjHJdShAVmsIFumyD/vlPp5IpOJiIt8/mRfHRzgL54vbL1hMJwfCwLit/fIz4tuJbHBvt2Cz
0+k8lOPzCNRIKv4IKaEKsyAWK800A4RkFrNn90QvGscn8BOALpvtIpF7wqa8Uw4vUEsNH6KID4kT
8zWZ6wTep4cV1+bVOaHl2pN+plDmjSD6Y2c1T1kI2YtSLgZ2+0zlKxbL/JDjaZgsXuD+cs4YUNYp
cptLFIBqWJmA9T5zeYRAUSftFSBb2GjwCFBttKVkgcdUgsvPM2+SLrEp7F87TYSA4C5sBvweU3bh
fu/dlEt4Zha8Hyq5s9PkUkzRUY49tkQ2gsy5x5aK3a/dTk5yrQFoxIQ8uzVYHEtuy260tTy4x2h/
FECrW7UEO+EHD0lKDDKhE6Ixr6YO+VsuMGsGSDF295A63j2H2K8sGN9Xz4mAiVDb+VlqeClrw5Lb
PUwZ5siaWr/ShP8Y/h88yngye+B/AZ9B3NHszQ+6xaXk4cfkKQKALEImrJ3woau9y0BNxU1mTX+k
H0GUAcViZRMCnn/m4PPImfZE99DeYcFyQhZ1RM+miK9yShui48xdhjZUtd5KqOuqmQSDfSZRgdcE
UeG8EbS5Vz1ZHfrXLCJHbdKcJIhzxyDEBiSceJ6Iu0pXDxCL2KemEwMl9H1znJr6EtkUcC7lyU85
TMr+YUG/6P3sMuUYuPIp2JuFyxswKaerDz1mRkqviIesb2eFYRkiqCCz7fg9DTkTSkPiXIIMG6qh
JOOGtN4XWtAliQacIj3v5OwlpO4ZH3z0mNb2q1sUz8G0nGzOieCfAXD29Lzra9qiEyczF0zVZBu7
YmOfivE6murSSnNxpxU5C4k7zhnlVAIXOO1PnseSzWRwYvP8ZzlQVRkU25JAl7Y5rFkFq2MgCTZG
VX+pfNyPGQ9sOAVwvgYgit546HNmjSq/ShwxbpRC2aDXbibuMJNqzshoJDltdQIbGp4YICNNcdum
6kmJ4n3x6p4dkIqSon2Om3I/jTMmG3vtHHZf2zylB0ce/X56suoU5UBPNiUaXygN1c74NjBaSnk8
vh8NFVCjAtFSd1NNKwMX5wjbfuBmn5g6/+PovJYrRbYg+kVEAAUFvErH6Rh5/0LItCgobOH5+lnM
fZkbMRPRakkH9t6ZuRI0SHcIY7Wvar7BfWo9DgFV2dxAaY0/IQohO0OuUS2oDskF2gBnC9tjVIjf
WBDVNF13mJDkyCvUBzxI5OaDFtLj+K4Ts9HzcDbJZCCpwNDsKkXaJTm4gfyiAJgKt07dBT6+ZH/O
/zqvPU7a/2RPukRpcvYrlW99tz3bbb+rBaVAEUNBopZXaGFE5Qdxybn+seRgxhd34ZhZh5Iijqt4
Wk70v71Wa1t9kfMMpAyr7povf4DiPg3qnZ3PvrIt0hqK1H5lphPJ8T+3oMGLTu2OlF394bf51wJZ
0gHsIce+P7TR9GKPkBjpuIyxUqDkTUvxUis8rFB9XT+57nxxn7vx3lj0wnuTelaaUP1Qmm9LN2uJ
35uR/r4tMRZwCpjx7y+PjagPvaMeRZh+EvL47W16rBONYMBTih7EVw5BUJqDFGKz+1pHvtnWGcqm
Jj8zzNiFU3+fL/oxVd5xtA1saLnxxLSTYFlweO863/D0Sxqy18O44yeebBqrvceMgllKcCxM/fh9
oIfUgvAQjADr6ozwwsx7o3GsU+yn3jaaOf+3BWcpU43B0cOUPKNQXWXddHKAjvYuzJBY80SBbHKK
UeVbp7jQDRZAMuUKZ0FPEhk3Vm/yqWLG9KYKe4d3dWYI90G32fA/rHW+dt14K6TcuxWsrwE/vS30
F7mcvcvAWgdwNkM7vGTDDJUkfG9mMMOLuOFcARW+Gm/qHoAhvtJhBBMcFsOV5wtoV011rArIR8Ow
0PNNuD767uRyY3jPwuWXGxy8dN9O95mZT3IRp954F4L9mMCLmtST2GKs47ie7ppAHe062C5kaSqv
+5wrQB/JfOFheudMzJJud5dlMRcvSkIrRJ1Q2JcB9/vQ6pemLz+nkVHebsSu7NezkIsDIcKgETq3
qsIpgdPL85yvIV4oIMQ3JDya0LHHprlD5Cu6j2geKpN2P2URYXGfMWRWT8lY39chkHuwU3Fgbfnd
Z9QAgeQ48k20UJWz4qPE8RTMHq9mNMwitD4Dllg7V4coWaNz2sYn78u7qTe7NsFyWify0HTQ4LPu
wQhFcn5+D0k+9Z5zyGz25NnjUDUXRAW5fiGEnGZSYJZZbugMW66rGWJios45Ex8B4Qb4HS6u1FWP
qe+e6pY01QQlKFcxxHtygyWvbIvSFkX8hc2QeRpLJTJdsdrsGra+zD5VJXI2hSQ3aZR9pHGAgOke
J1NAyAR/rVx0vwHIiezk2cuj68LobzM4b07fvs7RCKTHobskSnbsSDciEgCfyJoCpVz4KzkqJTNH
Pj/p0bXVMWGEavtwq+p6h8kaUFrH9weLSeWTxKuWE/5CdizqGZPBQTF136li53YtdnloPeaC+DNp
VpmOGEd4i41Aw6wh3QNG5qlBQ2texHtfgF0y/W2YxJxvMo7LeOgD3DZzcGCQxxADaEkPyEmsJBQT
0LacO3s3bHmFAKiBAeHr/k3l+Tf5k0PhlhdCJZ9uiC0dC+7oynMUvKmZPzHhEhG64Zk7+c7xIfSG
NMFjSeN+n99yIvj2Tfmmp3ErRPerM/Ww+qAjzKP0FhKectVyJcFPRCUpat+PjmvQJ4ibn7SgeiFy
uz8d9Bwdsu+k7/fQq5d1xLgnaf7cklixA3mXqvpfTVPCHPaQtUZWyZAYKs17a3UDVNVKRS9+wgNg
ds5ySiG+EByQdHF3ms5t2j35FVuVvPK6bPwbj7/HVJizb49PgbVskpWcN2ssY1WFmdKFmWba/Mei
zwFH8p6Cc/pYsc6xqcWHfFXC7Xl49EFGBm67WXgxZ759aBV0kGycUStgDrflCUol827QXbLGxjiI
U9b1KCVPRAVcbbpzjXfgxXpssrWqK9pGJMgGe6SkT9DxPJArcsR8E6B14wxZWXGCEzdtvNueacq1
vaeuW/Z9OEM8no+5WS4msU9uFb17DpADujHQrgPxUkbhv3BpX3nN889uwxGDidHf49c945A9ONra
sTY92cFK2i/Zq0p32stAv7F83MvUIPwhitW8GdMR1i3BkVOVA5LW2cPQ9hFvkv4ZkfzKtyFmzf5n
SlchTA3agsNpVwOrxpFwHtXybSmm7hYGG3cMvss1tN/xNNrWkWPfHeUV/AHl8J0a7x5LQLZZVgU2
8sdH7Pi/CU+ysCl2cpQd7RDjyzDH96k3EVXHmzygCFQVU1nWpH9h5T3hpno1eTRfqa7dtws9SJUA
A8XqG6VviUkQi/hcZIGEX4rhqaqs3Yzc3nDZA8hqXyOJfiZm4YlQyjOXPjIzc/qZzLSdwKW7Ukt4
FhB57DJ/9yTpx9KcvbC4Dnv04TBbyMvZzos3Oa+ZX11W5Lbp7WPJQTRvFK0UIg4OwZrF5wJZrqEZ
8ru4NfPWPER+/pQEfOhNEMI0snnDxoYaYjMepMJhPfgXk3oI2/qxLtDjqVo7zDGpFEfeRaL5cUv5
4kQthwhTf3O1uqLNj7NQ7t9qm6FoLG/GiZIIpJ92svjzk7/JpgdZxulN3A77kcv1mFUnpikMELjd
bDm/9Jzw7ap7TiP1nAkiHCJBnKpvx9GxOS6wWqzQ3aFodjmHaxEuWz3AApuQc5LyvRjJhbcZemzt
PFZR9CdcDsYWEW0Hqk7cfEriRBAV0rvFJmu+dnDisCOj9w8D9SbMOOwU876ZQlbxmQhgNPlkoOMH
YgfPnqh+lt6BxCwtiIHWdRDal1LTuZ2OZ4tIUAdCCyn8tuTzqJ34Zx5xDHucLPEtYvOlL2Ba7wcG
eKAfFGi67TnhIxDFAW+liq6BqqSKmMfCHmbtMWgxVrMz//WyemQ9/Gr4qhtkTxg+iCZB8GiBFMME
enBol4kZ8q7cMvKBvOafQJRf+lrseFzsrORbxuFRc/qnzAm2nvfQARoE3PqUZcCBzHqydJ/jWV58
vwK5aIpnrri81PQ2iIuLZ4nnlkZEuyw2TQKEgoJjooDwKpPkq5W8A/N6ueFUCimgdd/rKn6RQn/P
fUUp6rLhv3iZfS5hJKudLjzSH4xVdSyX+0LKF5QGLJPzsnUSTSlVOry3ofzX9w5dDrF5L/zMOfgu
cZFpInJapXO1aR2ru+p8ridJwEEr7AJUhsaDqFFz/lcp5CPjTyhRAciIJEjvdIs7epDMAanf/2Dx
xo6qUWJsPX9rJKWrzrS4vQPyZbznv0NLfY9unh7tdmiQhXlKF6VivnFw48IRp51X0B3ldljRU3x4
Wwq6QyAm1S2z8nvLJW/vkyLe5SP2d1Qvlm4fSK5MvO9gEbhgBEW4ycSiM4Lcqa0YF+9qnS1zLNra
QlHxKG/e+Ks/ZXIU2cw+Q/jMPA4nrGZB47yG2p2OZctjk5jKs+EWuaHFDhx/t4S7pBxv/RFkV+Zw
aUXE+eOKSrFln77xCIkhVCVvbjD/9oP9YEsnRU4nNjHxhVx1jfgekoLYZBTSejaNL9UQ3PbU1m87
j7Q03RPuVs6EfOkROxO9mvalbyHeWcm/Rjtf9hzmm3Bw78IYfkJUQlsjlrPhARlvWDeX6xz68A4O
FYtJFWvqVDicQPHuN0x4H5lhhZkzJznkNnlxk2D/l8Vwl2fYRWptH4QYX3lz/mHJwKNgcahtZ0hO
ecuKkbTlh0f2idgoJ0wQwfduNdFBTLBapVkAPGgAJKgMBLO6iiD4oIEUS7Pe4RLspDqJYTjC1aix
bdNQk4POFs9TL53jIONmO7lE3zxK5Im0cfhoSz5NfgAFzVJA2VBhPUxT6rmaQfTGAGZM0oJ9ifje
zMDxKDwq9d2qIlPHzk4TZP8s8pWEnKBexkuMJTWPNqEeqIS2G2zCNbeOOJu/wpoqJyy0EccFOtJj
9REGMIvjwFW3Ff/91TwBYcD+D1K2FdgwvALpUHDWBvfy7LYNXI8GiQITjbuZdRzcYIrLD20jvRsf
xI/229+p5bGleuoNEiMgMvX4ArKstpG8iMSyTt13dbTch3b1wAOvOOBcJ4XU6Fs9+8fIZR8NahA8
NpFQIXHIQIn+yQlUfTWUQsKaIVYwTf4t6VJ1N1tcWoOSLqIZjE2Zdf4Ozbdhwuq4cgj7OS+pWIv4
zt6FBezzkInmiIX9dUnMG4QSTNJVfZ9Oc7ppOtfdeWsgN66W53EMuHXUIfRqrk4k8lOyB2EK3i+O
yJj3PvzaTN+mtI/yUQoYcBC5DnaknzpJSRJQxwCYWmmRfQy+lm5q/7AuLFBMV8SiC5qka9o3zMLd
k57jlY9JzmrWlPd0HHYbMhUMv466jVoOUXONkTHXXIhb6iZh4AbTJRun794DR20i8qCdLClYt4ru
biYNfSpSVW6WWJJFlVAQ29ZVl7p3g2NdAyOcAu8i/CjaQ7PEieEURAHw43Szeexrvkbb905WjUNE
F96BZc7dwsHns2W3v05hf6hlbiizs15w5q44uPStVM4PWjZotxnYSkbiFIgkcE92djx8o8VB3mKQ
EmBdijVuIkVzmdNS/U5iwrO+DOU92424VBaf0rqzeFS7xAKML5zbsfP8r9EfrOdSolClM7b0JKjY
h8HpYNIpx5esg23s4s95djrIJ1Y9/dN96lJjhtXN8JXCsWjKa5chcEdqqHrqARBTUBm0P0O61oQb
3ljGwjyFq+tiiBBfL6yST3aV4cWc6+4YzZxdtR/QxWUHnXvVzf0Lc0dzHS6iwf4QMSpP/kTSTvsd
sV3ocUnSgubLwpXJ24OXVT7HeFYUTFeuLg6Rpj5SJeJCbSy3BKN5LOMeSd7w/pBKpiPy04qDBO7z
QEd4orV7Lseyuh+NI5n0DOWMZBNY4/zqFVE3OtmLAu8SU9rQmaQ+DH4G2seOh0c3bSisdWR/Sy2Z
4iZAWo1UTnRT81RgQp2+ZGbU1vE8jMRTkWwHS38rj3dzXRfyaDXFi5rIxYcJeykvAFYiD0d4EdZH
UhPOnXJozJ6q9ajSUrEqurdZz95Ol9bLiKv1cXSa/DhnXHhZxNbUS+l8jYLWo6FfahSIFLYLv7y8
Sf5pX0WgrVLBv2t+ZkGQqEInwhwaMQp4mYMtAXpfXzrNxk+H24S3pmfpSxOA6kosiyQzjK+kqOub
bAYRk3EGkEO6C0W7F+1yM2FbocgpoCYosFEJELChLbSP/gwAXhXJow8jNYs4OINl/IKrT0hgaJ9s
a36z++jcz+OTdLjLlgvsW7vK3x2i0oyRXN1KFq2Kpxt9uPNOMwX27uotRdy4Igl+H/ZeuWtofa/b
6rmLyN1NjYUrXL+0KdXzMkYbJgokTfTV+5jBOL5yM5XLjyIjghuxTrZ+Ioi9p+LkYweF1esTzGZJ
ivT0tCREDXWEoKI666d23Qp1ydrgDL5Za41sbTWbRPLLH0gJcxioCLjJDxGO1NMnKQGA2buEfgtg
V6aXoOLathCl5toAbarCqEm8EutHnQc/TYb9F2MMtqG5fB5dM2+ICxwWWEadNx7xZedXXvHqZW2x
TyGMblq6KaZ2gPedDN41BsVHlcH7tUg3XfUzpjlZuHvlqGQvnfaXMRrDw3pR5kGzDeT6CzXyI+2Z
WF+NZYi0dc7eKsAeLhgdQA8Oz7Nk4yaoGWwnC8hUQXy6IbPULt3zmNBj4oQetqaIOThoO+/KsYko
J257X0TBru9oKWLS+/TH/n0oSiQE7IhVA2UDPzHu+5rxujcQLVYOfeUtjwJcBFPTeNVM+VehYGCC
OgU6l23oM2OV6qMnbulYDCZPENcmPs0MEWxMFDabvskHErDdaZHNmbA+2rCjgEpA3itYjOuZPT53
k5F9PLhj9HuNVfHmRdWr59QQAehLSzwqP10HSmhg6hNp3RtQrH92n5LW8c9Nmd+6iXPqverFrz15
iCiVER3ojSXLcE0vkGHd0P8CnHm2SomVDwcEL4gW+mdoTk2MEyEL3RxiGc5/uZ5ESozDbCV06vbO
jQV/Ox6it8auvQMj3JM3Cp4x5FgAatwPSwZ614X7FOAoZHnY091CnR1mnTEHU4WP5TqrJQyXOXvx
kvhUBCRtlE0HW0XpYYc7pO6clPNz8RsEPfHAxPzwwHxCQoDMjNUskcyhk37PBtoH4/LD1YN7o4du
P7QjPFtT3lb2gNM1Yc+3gUpYei62OFogCBp529gYxnvy1FdBF/zGdfyIgk/PR9WW20x3byYJYX2H
05d2uOtw6fpKcv7ypqJrMcovIvX0TtvRuwkD/nrQ067ibrnES5CeTBhVIGJgyw0U7zRyleOMIgNn
UDWE++rWebO3gE7HqfwTlvsOYvC17Kx/Yqm/bYWvWIDOCGfBFpTCwV/dLS19w3U7fcUTY3hqtWce
6MxTeo3UIc7JJc1uxOK8gix+UngUNrgBnUuXYu2II+/NmgVxbxvUp7QINo/3EyGwg7+66usGVTOj
8mzRnUsleqkINRn7UrXq1imxkFVxKfDTOie7aDnLpIz6XUY/0vw0NiNc3AT2oj2cIuxNV0R08LYk
XIVBhTwUbf2Y9hJ+mEPfgrb9i9919tborrlaqsinJwrtZ4LsELeYGorw3s68pyifyFC1kFRVGbw2
eGC34bImM4NbNn2sWKSaA9HeplzC02Bt1tL4pEO+ZfQKK0iA9slP1m6dOfRJVKuOUgL7lSh/vE9d
cGPTrDNgESDt3VyBWJnNhk2KAomU75dIbiakFf7oBUbxTItIaXncdfPkKOig42Q1ArPQ2ElLyoVB
fIjPBMzWLrWYrUW4hnox5sCLMixL0gYHNC77rtbo2yyyZfd/4Z/O+ZfFi4NNkjqNDlW8BhvXMGVc
jwNjZusTsAFN99K7ED5mIxGXrYK4nfiUkpaEYIrP8F+ga8j6Vlnk2k30mfIbxxQZ/TWZZ3770VlV
P5vqNMY3zlyMn93Kl0rLbW1Tc99O0Nr9quX5Fg7Wda5H4E3Kf/MlwOCyc+H0hbg2KmyCOH2al1Au
byk/hsLBl80v7026pE+zI4vjLCFdtq57XXHi4N7iIzt056F2nPvKYWVpBD48fWeREAFMWD/6E9fO
AZ8e8vV0cbvQ3C8WhDVjg1I1U8aoSmU3hVfx0yhzLHr16H5w1OOY2a3ZpfZf1fKkSjtBJKXGdUhE
hTT9KMQ13cqXwObJEpCeY9aM/rqCyAV/6s9Ai6WXeu5VXy8fbgRspkCCcOCiu3XXb/KWRkyf/6wK
XiLUBq4oo7sSEGj6Zm5OZ5o7jIfxKsB8eZ1X0QuZVxK8kIThf5NVyIeu2doMYVdFnhE+h44eBhP4
w54wTM0QblLeVyW4gS7HdT8Yh3SYR4kQt30KpkKOUGEsr2dml6/QUx8+US48+5y24mSy96ZY21M8
egensgNJELmHQKiHbsA+L1JQPYT2oKnhOZiVYiVdwhsaVp68pg5PlPkATIBz3XSr9qR49ddBRokZ
9ZqJpygEjeeNwWiwB7AxbuXEfDAG0aGIcSAnQj+MBmQmykp9rRJ1bAre90nTjIRRxuRgKUyKCqKe
kPRsMEP4MYqqpfmFyAb6p5RffJAfsvfRimwvpvnHKx2W5Pgxc91bUoNHJ4pubbu6mxPnKZ1ZLTKB
Oc7KaMcT7l8yuj7F6NZTnLrJsetxg/Uq3sajd+O4JFeb3vrUbgMbT6OdNtwlfJMfU9+860ijb9R8
mHOclsLnF47YPIVYlLqxmWQXVGuEoaqBRuacyD7RGK1fG6/+WEb6QFxEg2JM3a1xxB0wIcDPY9pc
hO0nFyz8t3yM/iIoAICGzEM+kuVpvfwxxje+p9M7fij86YXrM19DwhGkEi2ms6zY+zMHwiD3HvF0
DtelDPpHvr/5C8mB6qbX9XMG2+BaxsB7okbcNyHzkSgpeyvnEpZxt3DY9lnfcWlqcD4AWOo4AAWq
ZEV/C3ctZyHyrEKgnV4/MpFk6S/6N4RoyXyCOgoXVT2q9fcvDnwoV64522YiADQ5JW+LLL8gGuht
5anvvsRBE1gc+YrRHABTmWsgBdaD7frFax3WhymD2uOZ20nkaz2uSD6CVVFIF0ORQMDc5RZUlYhc
1jeDarydoL9yYTjZxsK+caOu5e84fOCgRgwoq+nGZOEZjCkVur1NWak90FtaLbusxu4eVAlm6Sgi
u+2OtAAw+7mc99OD1FwR2dVw9FrRpgGVaHci3VgeicJQ5I+jzbg6JQsgpyC/qFWSS5pQYKYRt8U0
HrH344ydK8pG6hrQOngBUhKkhdIBdqhqETXss0sXTTvSAqKd8i40Nj+6BAKG7TRvrRcemmUgiWsh
FgaOpBHOM5fOcylWi6CXcEQ5ZN60N/3sv80+erZM8ZnCTAOiCU8dOXYzJMPRTSV/oBW9THB31mt9
Cx8Kj70/hBdeE88uxq1ZLzRNjtuxWh8uXfGjx6zfMicKyCEjUTdEgUvhVYTuFgavXLr3jRWdiKq9
MRSTw0AphRG/3vEm/cXL9RXd4xYB3H8SPtbWGsYITNS4XEOJOfp6zRs2Z2Kh5sTe4zuDO6W5VjLs
musKy3EIA2xTts0TtB72WB4nnMbxvGVdCnFLpcttopPsYdTNU1lZh3gFFImAuQjh7FqX1VnmM30B
03y9RL687oNcwiya7yrZ3FuudxbQOryVuhUPjbmRnvWeaUkPUDa9OLZFy4YmAJ8m5VNPfU1sUHJH
O1ILrNEifPQbMBlwLXgR12mwcbX1jqgE7Tbwu3dajXC70lx5paf25IuKdc9PhnOus8+m5/E7whuV
Uf5oD3TrZWGJr5fHIeA99stwzh/TaD7YtvWXT/1tObufQ+SJg55yVJJW15c2aB8KU90YkJ0bxyuf
S5JDrP/DMWQdZOkRaIvWn46nZ25H6gIDAF2Rby6FdgTRWusrkfF2iLruigU5gPGDnTOaoh9/4P/g
pGXYyWNC9ZQl45qkGRdqdUhwbpOM/l2zZqmLtKPqaC2+WXj7r5r6q7bI6QXF0Bxqn9wsL/4JpWng
JteBTHerttqyAG+4K3MMmqaLQjnYNIZcoKHlBiNBdNu2dXjVWtUuktGO5MGqOQgGK+HPW29eUB94
5aCajTAEIW1dD7r7bJpVx1PM7eRwsR123FTDtFYPfanQEwvY60KFV9NIygG86Y/KrA8v9vFhhoB+
QIedPZsbtmYjjtOHyJOS5ShTFxPl+F7cjnIiQYH6MNinWQKn4MTBecJid+aCsIkVa82IKZcWa/kD
Ee41bvrVTQaaYRbT3RJQtiAMl7/2OwrkE0YSvNNBcsS9wiY5p3zWLGiYlQP1Okrm4mpu+SYtpgHc
3IQPRqJeeTwm4m7+chj+yL9CEVPEo8uSp3OaL9uFI+eKBPDt9S9k44CWIdQkSTFdB/cX1/m174jT
ENoEehz5LfKJyuZu3C+yPzuBf58t2cUU2qLtp9vVYY8NVYSHol75LUVoDt40+Iie8lgTK7hqCqAG
fjn+pOCLbpqOG4RyL3Yp9ZPbWNZjQekb82HyUPVrSyT/st7IEtB2i8Uw9uafFHfQIRqj8NRYHKKz
hQmkq237riem85w0PH9AlwFvWFJQLjnZMKVqrEFtOpyHlAnZs6vLuFBSSLr2i6wOtcDDLgrTs7bX
ZTF7CPr4dUJ2u2Ij4oQQ0qg7iDMGe3Sh5r6qbDonw+biVzCNo/7iZMi2ZST1ThXFCQoJMTq29mVW
J1+bX1YbsuzZEtHekX9YXn2IjEgPcWhiNib7QRbiqXKGg8kcvFRVfbR5l+5NE11UFWI7aV7I/R0a
OcMnFuafplzGWQixC/T8zJmwPjgXEQ4Xrctvp0wZIhX7L2uKV3Pgkry+N5kSt0Te8M0SZb5ebI4T
HXggU2mXY5pHFy4QB6LzfcRvMD67wuk/05r65BKHOb2qYXyLluRQduNqFuUi48pUkEffFrPHT6Vd
muQp8VFQSERE3ldQh8WXwe7NOX5RrdkFHLLMSz0NCB1WCEyDTAzcwC6DV+mVCBiq568+Z95178Xg
GdKCqOYSWOodb73+sIc5u+lymxCA6If+u3YdxGKtB1wtZTra91Zok6FoB2ENxAYqc8sQXPNCKFrq
ufO+KB95ZbMh67I20YbJCiTFiCn+XVFMQ2m3CP/1JGgrOLxOfsj6wXy3URLduZNrTpEfx08tQLH7
0gvs1zS064+KGf69ymM44ryxTbARC95fIAZx/zAlU8SHd2DmhQ1MzJLLjv6fY0pFQYltEEAZam47
5phv+wHrfCKKEQwBJyd6/JzgrqtC+ldzCYphuxQFkoQMbIT3GPibvW9seFachSqPY4ItaDzzi1Mx
tzRn5jrvv4iVxfiJ0wHDG83Y7cAdOAtv+WAkONrqkmjj3OoPS7rFdyTz4dkaf3sFWlkNMMp7v8TL
vOBGH5foDfOauCpYJO/cJMZMR8RZbKAxL2Lr5PaUXKbRnYYDwgWo9kVHuB6xKdVmb7McongVViFP
aaF18OxyBZNHBC7/M2z0aF2P/G/Zpp2FtIoSN8Nud6MCAlYww5DjthJQ4dARDi4mFXT0SE9diL9b
cOOOqtjcWR1SwXXa+ixYZaI774bsY2HjW45ZpJXTBeExFmxUPvUykIk2rZnkDMFmjmySeMwaz0TA
iVLI2aoEtJkB1nLQIYhQCQKZATeLTU4IM4EY92lhRjhFHvThqVU8onPlteGVxb4e7do2XGfOyeMJ
qcyiIox9mg6jMBXKu669wsj7hXWBwmlR6c/CzXL84b3XzVe1ZHl9E1SECRSxgqKXaLLRYJ0FFfwa
vzzl2HRy9JhCdajiK663ujm0HaILGmNQoqGWk3iwB1VT5uBQ8lPiHoQ0RzxFb81iqX5TrJE+nk1j
+6Yhc3mkUBJ8iybU0T86gvlammw0v641qk/AqBzoU5tfHgqaR2u1f/UgsWIwKF8jnsX60XTk/m6U
RozZJjoaPgHz2fhTQysJvmXvTd1Bpi4cSSJSAdjSFhyoAU3XeQ09eay77bi00y5Ax2RaGAQHfasY
lumw2G2xbJO5L3Cip2gUDnr7LGprNyTeBEBkEF1hAXqtJSWdtc47/EoKfgaMcdmiYHReaDhOZoQc
m9MMB5PtQmSNaJYLP+eZSwx/QsvCbi9lnVj0zMMLuFPk3DjcOw2/cnyzcVP4N6AFvNG9KgKnJ7GE
9Fxmj8abp/C3zMJCPi5jm7iQ4GBbPIWlVOC9ylI36UdiGdfmLNJU6h2pk5i9gs3MyuNQr1NveRMV
/ZPh/KkfcfyEmpmybtvVOsVZNUAHchIePPQ11OC1u1XWJN2JtwLMlDuTYPokeFsrUHpBM4yPXZLG
skSVbSznjexTbg5taVX6J1NznRymSi/TKwdfg8A4tzFbRN1Yrsq2zSgyvqo8J5R+iJ1hwPzXiiVc
fq2pgkrshY2Co49FOKbeIBBmhlE+ZBqlJ6bOlo+2EyQutFrdxp2DUZmNrmGE8gUDH00PhuqZwV96
68nlquKf4zxN4RW08WDmEHag3aAm+VQmhd+yETL47iWTSbc3AWlSGG9eKMd/tgzD4r0Og6z6jdCx
12LwCe8qFojxKclQpo+LbdwRy0YOL2iP1uzOFEkW2t+nYhiKs63rxtuvP5n3OvaYB/MFNf5hyhNc
lbAqVXWxkRcScvNz6P1abcxNNLG8UJ2k4sP/Gc/cmJBxkzk6mA5kx3WF4SDaez7j8o3TDXF0rWw3
IfwAhY1AEHl49CmrH+KTxKcwHNpinIZNV+bpuA/cvs1urSZUzY4PSnksvbz6zLHUcHpf7AWsSzrC
B5h5e2MIbee3+n9jK68RMB5WHJ/KJK6+q6pgzk7kxEI/ZM5f3rjVTeLmfLkjSbtFriXdA351fAUL
gaJyXgg7Izcl627noPpHYf+L5WWmcCeKEypWtU2/VrjUiu01ce9iXeevjFiNvSm1E/FpT7HiQwGI
ir8xa/SXjxniO+UB9qFVUL/4BnO6Pxc+QCq7lTsFv25f2fMn9Nmn1CszHE7lcFq4ZxwLP/nXBsux
bzlYttG+FuC8GeR2Xt88cs2/jdSI3IiHpNDRC9rXtx6gWvrOxbXSB2EGF1WfmRQp/+ylsuek4ELt
junVQMfg4U1jAil/gJZDd9PJeDmnTsNPI8poY2kH8gB8ROpDmuAspWmVzTPp0d8sBnfS5s2Ge8u1
CnDUDLyOW6/a5LK6RfjYF5mBdNl4n4AM3rn7/etWeLCqR3554vQS2T6wOZWfsBD/49c3IU7N7hQL
rNPqqanq8ryIJYFNHFSnPLAq7tagrZ3QoQ28FTUCDp2sdUKnGLFFu5KvossOoCDgPWb+rgto4Ot6
7vlFE5JZjcp78tkLigTX0KD0X5ok29t09JYtnQu8R6HJuFcOnal+hmAeqxfmtbcu1NvaiW+mPDzP
1ogWxaennklbhi33UxT4BNCcMvte88wWiQzvUKec5lrqFj+Dx+kgXQVXf7gPor7VZ67HwV4PYUpZ
R706Ra38P8LOZDluJNu2v1JW44I9B+CAA9fefYPoewbJYDuBUSKFvu/x9W8h7+RKKVNaDsqypCQY
CMDdzzl7r53AW9B4T7+zc46X2o+9jzp1+o9EdeobrLKcuV4akRpvuKE80gtGE6wPwv0uRzN/sWTK
SaQ3if/y3YFmRRA8ZJoWBnvDFOzqzp2d0TUrk7UqUAvBd7p0NgZDQ79LCJWxJhThoHaXeqnvBr+7
GQ3k6k9tpK5VuXgiJQQlqPTZIxdGpeSzCY2BeX1Sja9BPhXfEWcxEO1DWom2/0A1tiwKkH59ex+Q
win/GhFgTZSYb3w1x//0WMyYVWsDihvNH561YvpQo/PpaR1tWPMeYcK5c0l5TrJVMaANUHSSPbt8
tePqrqgwBTl0TFdaQPxhmhN/AmndGc6I4+5tlR48eidg8o+QSbAXoq3wmCrroCYWUsvey0QjaZ52
Ti9XbdKu4gr9bGYTS1fVq9AY71h3txwdn2l8nTpvhOQxfVqoh1mvpnvsKEs7Cx96+4eakKDyX8E8
yeTSyRH7D/Tgi7Ehohq6o6xpGrV+9WQO6Z6R953svG2pYwRwuscUZWtsW98MI5rH8rjUGHXYwBm1
rlnaTnGPD+3sBMaz06qdHybnYdbIOZhNSFieTPXKLPlbBrNUava251zCBI70yTlLAPfnwmqmL8l8
B6y6dUS6fas6AdiCWrNvNtj6Np4ktMsef6BCmZNEPqsImZQwt9zlC4LZj5BmE2LT9dDKi9eIY6eL
SzuoTw4DTBfTLTYPGp5MM1Kz3dCvBO1f0AcroqdmHJ5cu36QXr2IO2Z7GHEaj5m1DC6GAZMcSULT
MF6suUfFgJxXWq+DJ9HB56ec7G2g3isjyB/yIbrrjHQtJnmFNIgqn2FXksX3BDbzEHfrgFNsRHU7
5NTKZbMvHCjdHrU6nJxEE/uuL7e12VcbW0yXafbcNbgk9YDDMzAYiKrtdI+xGgqzjYGMJwB7sCOZ
iCrmtjyLW46nR4aHe7uJ1lrsrPuah6kf5dq3soMQBj8GtUnvMp1xkZdGO7scXlu7f82db7rPNIv2
TNR07zVx5yW7rQ+BJhmcs9Z1EM1hJTf2smrtvWxn8yU0iBS9oQPVXw1BTTR7Rvop9axFSCFVwSop
xZHlatUN8VM6Zs/gIc+WXh0Vky7Lp4THMhs5MOZKxbiTA1KOmaCpMrJw1ZYR2jIg6S3DlyOlvJac
s9zU3vmWt7Tb6E3T+h2DyAt9rU1ZhuvYY1hk4/epaIcui8p/YC7vIkYcwR84rNshT0WCj5qeebZL
oDf33XiCvLHxAxQAhoH3rzCxgQjIO8xprfYom/B1EhqW7zmSh0TGxto6kXehQluTsf2iAKXThJ2/
20+7qb8pNWLS9PBo8uxyggjp4xHvtEcQ+U25MXoHYn679GFkGKYHChoITpmYc1aPMMRIf5iSDDjG
S9rYvRE4uh3ZSiwHG7qVH6Nh+nTydosA652sqQMEBMjUkNtDGvzIcfYRXEJJF3yFnWquR/uDXsXP
ecbTXsw5lOOKxw5cToJcs/9WTMVrJKLzmItrwysnyX2xJoYDQ33wgO6Ucbhlq0eYQjBoVJ9azfkK
++ELQtQdWpyvNknNVRf6GkMkgbc/WQJ3pf+oZnUOeutCWi86vLMYZ2uh2Ltz4OSdexowb6W1wQye
ALIQ2y4z855+d4r2i5xw16TN2+4x0m0dZZxbSaBTYZzMJJube7CA0m7j+bwgIfkoE/FkGLTDAVWS
0m4BeQr4Ix+dAn9ejzgIQuG6NcBNW1iri3ozoopGp70vNMgaauI+dCYlZ7U2VXfosWYQRbEsasil
BptjX9znCAFsaKXkPhM942NUD7rkrPPjxoClNDEPfadtxZxaPWVPjquv/ch8mJpP6toNAh48ITUR
czpauRa7lf0Yg42ocvAVXryz0Lu6DEoZ7ctlT19eU9M2xVBh5dpBEwRlieHTsO0LZztKU+dShtHb
NFaXOMkeUSesh7jdJ2lynRC6qSElKo6c315SDvX5diSOpijUPuyjKwdx5hTRcejEU5JVBz4WThlm
dyhBXUEDLQkEzE+DEXPgoPHse9L/3HpFxuCx6+e8KSqFhW1kqxnRO9+4oUj2aUrCqQknnbAncspp
5Y27CJ2tH+eXhryOEIIhqSZrGfItuPpByHbRW4m/7Um+BC53kKL5rmoMdHlzVaJ/Nm2iymtCggKi
rPxoQETY7vCL7iMTm0PnVA9Wb1+1fNo3LN17z3PPslEs9v5Tk0e3EGz90W5fUsbZYe+vZf9qDvAe
C2qM4tOCFBRg/qKERXekA/6sx4ygqNZZKR+CoDR2sU0aTBnc0hGag7QPVNewE5znWMagx63ZIeNb
W92YOa/w9OLmKjEATEZx8qzkO7TFtxE5QtCqHwXfmsOsxFfiWKCSI7AKZZOaHsEkgE03V5VDOWLV
7V1r0x0pwm0Q0Fs2uoc+lBtqRpwMdKxlQ4IUeQwDGLpl0cpvYWI/5nm7rxEVtxiesUUfh94h5kCQ
bYHbIyRmqbOTG83fnRb5Ow+ncV0a6z6sOHaW1sHxdHCo8baxsiduwItVYRYB5IfEGIsTQWUxbilH
NnuTxpLFjJbWzw5V+0aA2YVvs9E1CY+IMy95MAgOuVGoF3xrZyk8cHVzIQbmhbPkGlfJjeYwOUNM
bVGXPyRWs7cIax6mL5AtK3g+zz69PqV8uL2RsfUaeaYvcQg7cReW3S5Ki+VY9QdO78u8q8E6xzbN
OcjXmX2rGDCwjPfbZko+Gk8n+MLn9+klFDL7oXeMU65Q2FIKrFyURpZLW7DxiV0nSqvndAwCWA0Q
miqaSDM33Bj7g0ZTe0h7mn2clqokfO4TwghyH+uNYl7pNCkSE6tFzI8YQHZviYrWKklsBMvZRk7l
SZQ2j6y9beH8UcmeXOm9SszEOpZ6ne97MpsHLnAKIh2LW/KEQrviNN4D3B69JUZ/aIRsX4PAaa1H
kjF39EFYXrUUbeXDeYku6WQtlRFS7kX9BYYYQ9YAhEW+6mM2JLMnIbDaQfHApKntUZrgZ22gjpH3
KAt8D534MEJOcVZ6a+PhoCHuy8mPdlxn3cJ9bXtzhchlyxkfgrWzccLyWhKwq3kM2oZ0R6lzrIXG
DBsFGANNHRnSovTyx5FgJZ+1HnraLQ+DB7/I+kWfpifwGGuHwEm4rzuDAsOZ7Fccp5gS66VVG9su
rK9Eod6GCgFIhOo+18bPxB+mXdZF/DW4B0YvodYaj44OiYih9WIEuofuiLGbS0AVw+Cb6sx3z+vE
Lmuix9wmZSVHhKD5711pPpdobzg5G9uqmZau8A596b1RRk0IxVgZZ282KAutVXf4OXa25Izqlt8L
i+AJJ7CvddX+sKivhwHvqHCxohjRo/LGO6dotp50zSXEGPhi/T4du4/Ubr61SYf71brYsHnKFFa0
bbxaXvUwDurYdhG+dcJmw+pCf/E4IHCTRnGET4cZD8VET9WgsjcP0NgiKjSHm9Ic+IxrzYuAt7qz
xc7wORObiOmsvWO15wEpZALEJOmsHe3pR3LAdmlof5jgQRYBJ1awZ3tvDO/8pLin77hNm+SqWo7c
zAGZZucIU6m4NlXyMfb5uuQ40jjpBfLeoW7LR1lFLwOjytQbmT5b4KNADTtzFhTxLiW2yqy0D2Er
dq7SGQLPqYtje9+F6luWpx99hb8VRFBXDRxw/W8WPuHeGLe6YFNxh0dgojyvJNkm9SZOi2fd5I3Q
6YJbenNw6fM6tVataheFVwUVvcXn1GpTtjPr+ubX5mYA+j0F+iHIso0jFB4/79mN/XcnK/BtD4zB
jBHJPfyeJBpZGjnS6lZyqLFBTAWtXd3vdgJMATolazGW6Xens757vviaPGPt6cn3YoCWUCOYtQVh
jVl+dip8M6VwLkXg3+x6MC5x2KzY87JlWTK1lH5yjoFfZZAie41sej3YKtiprTDA8cRTusQ7jYNC
X9CD+BGChS07JDGN9xTnxZc3iIsdlc/UlFekjvfB2D74qfvUTVjk29H/5lELGml+50qSVhyEsX4z
IrRU95Wub2SC39gbT1YaoqGePnrNwqeR8Qz4mf4SDbgqjS69GKhuZ749fYjmOGDUbSG0gBQaPobA
uWdXOOhNwzR9PGDx2kVD96pFHIidAJzmqM6e5gNiV1995nH0Z8OvAu0Jus2mkdqTEYqngpqfIMII
tlJ2MGtkQ90kcGHXW6lH6zAJNp1ikwcwykt9F3XNDvkbYKOqvPpOQ2WMUjudjCtpIodGuq9+G11s
gBUBqL7MLsZVTBzKgIgA5e4HTYh9nEE+RHWwqEvnLkyspVTDGrPwfirUjwrLW0ykZoMrZlFVzO+k
uAssFLuly4ACoiReqHZFv3tZo+5sbeN7GtV3mWHjwq3911YRhoIzS2+IK53SrdsY2yJ1z5ZPLyDL
AABm4FMDwEAFT5VZN6dBS9atE2P+z1eY49NTZs3Nj/qhivAtk5t9ZKNF1PrX0u9kd7XrXVwdP26i
M9G0oByNuiDuKcS2YCZ7vilgbOF9mobfptIhgy6N6GXYJ5xCGqlRBlViEp+1YrzEg/WAxfa5kS0B
x+MH2VEbx9fv4IG8tnlFZnDPTC2ps12RO/RhIxZxCqG9MbQfeYmqlu1D5eWbVN2uTdmQEFBynA3I
juS+zVLAROinpE+HVRylqxq9eu6Y96bZ3sPcIozAPvTxVxNN9oKMp7UPZCttUYSZTSmWlTO+ayNr
dtV6WyJmaOAJdUsL78vs+5fSL55j0Xw4Xv1m++WNtjpAG5Ft6G+TEWi/Fw3C2iqvToPZYxUG0Rxo
aq+jwQ206qDs5kvN6TC4REvFn08zorquzmEAE1xNQGCj+KQpHi+jQd8yL2c+kSwAD17CtH1VAZPg
umkeUWH+lfHpLE1mMUtPoAuyODNRWW8qTNQLEat34ev6qkBlvACtBbEpvbJpPJdQlyaryFfVmN8S
XMH028oH9OjWGWjPQ11Mn70V3PhyMJJ3OSwYol7I+aF+viSu/2lTemV5/iKqWrFUVVAQvDeaEMzB
C3oLHu2OFBLGcCCOU1uJXn9i2TQ3egHJkKRZBe3d0bRbXICItagOhep++OSQLAwAvTTGDhYwpij1
l0WW3+cD7h0BHbIIaREYYJXBjEVkEKQLDzxwSX+WOTN+iP6OMdnejvJDVQRbjwRN2Vt4DMdD2Tb7
NgQxbwEsCcP+biKNuxnlTpfBGYAouHS0sKvcrUiVwSdQVO1LJegWTSXnAx/UwlTWl2EOw+xy67v0
mx/KItlDsw+GoGKx8QHLMrvMIIYIeyI/kpkert7EAdmDFxYtsPNYOxUx5LPOF8u8UXbrIcNgpECt
MbD5BAS/j1L56pb6g0CwINLoGqUe6vUJ67j1nob9kV+fOAX90yAiYEET85BAtkEiDp5/wlcROFfd
mK78L6dMb2R1SeJ9oGc41sJ15mYfptGudAhihq3Wrqs/sspfE+aKa/w4hzwB11SlR4EsDY4evBQV
9buJuSyNlmIvxUDXwxo2cQUapaJdNJaAYovhlLPXuRVtv4bSLjDhvTb6nnnVWnbFOQJkN3QZtmAA
AJEW3ydNu/dNzp9NQuxruQGIcrI5OyjZvUayv8RBeakrY5/7WPEyHTf+F5p3gASds0dGeFF0GeYz
YNUzi7JyfZ8N6CoAvrJSXZqxX8dOPCyqdnrp4nAXIbBI6+xbgA9jUZqSLOAJFZral0wllWudR8N7
dBX9IygPSVudyAt+VUz6RHM/ZdkjVx5BAMSU7sbOyQdzOch+a7cI7Sat3GUGcB4NX2L+F00p/LTT
mx7hfQYI4a99u3k19ByNGu1BcpTyU1xHO0cS7ulR+c0H1ZFDo12nb1o6IYLgdTDSK06g9VD5HwTr
3eNwt3c0Wjf0cwGecAoN6YcQodqczK64m2XAOuTNhRnP5zAzfyijOf1WMEig9XljRST7pxbfnYzQ
G3Nk0a3ygPYXfB00IE+FNIGs2y0uquQEQjJfKtU9lg2LfttbdBkIVMD3u0JENZu42qfA72ltTAON
HA7dy5bfao6oW7QeQgKi5s7NpB2TUnsXbrptYgL3KiGXUeOdA80iSCZ78lFzMF40XVjY0z5DIjHI
YQ9x6UdjWl+5aoAx+yNJRIiSKhRhUY8E0ove0yTHC1K8yNJDX+4Oz6YKHhNZ0MIjblhZxt6tnIcQ
ZT8HWYapRrdNfWoxnm7m52+iJziodpKQ7T381qT9JYUyV/TTF4j0CAY2Oi09sG9Fn27YoKkm6z2E
9mNlvwWB1+84tSOMk61YMYRJtpVRzdhQRDuEFNGjPbbm+E47FtOPFi1ndocly3u/b/Y12UCreCrP
iQq+OXXSbBM62TDLzvVYHyZe4MAxr2JqEUt11tso5Q+7cC6Ykg3SY7qJ+RA68Fpui0z7QiINNQ7q
cEmcYq0+sgTQSYbCh9JqUefjLSxaj3F/s52ChMZ3+DGGlb+SYwFSrNmw75wDl0gIKz1PE4pm+DyH
CuEaYVTIgcgLEv4qgnpfpMGVkytVBhndA4ZFO+9vNPDBLXsmg+3q2g+pu6gNhhN+TWLZhzWN14bz
MoPKs4P2rpxLlfxdNPYHGswTsXJ0idJbo5hT1zit7OGxd3voD9q6j8GEMrxS8KCLDXR3fBzsftIe
Vj2PFSEr5doJ2jdPFI95LW80rg+TZACPnORoN8RcFOrmRuOhc/pVVcpDOUwfACiWyuTtamN33Xv9
XupptRpk/YIYn5OJfgL8cmus+mBWIFE5c12T1HrIeXEMJ1xHgyMJ7/XOlW5cQw8WoZ1eeD8QxSGt
aCDLlbq+tWN8ncZOJQEjmejQWv6LRywqeKQUYbbpLQeyBHNaQGhl/CPZEeAO6FvjXy2XQ+3cE+ew
DhwQ8pP3kOvtvc0Awilddn4qjtCWmzqY3kj9OzQVFJwMre8EdKOfrWyZhnmkHr5HeTCvlQAFShI7
Amdl0twaTd1ZqjZhCINxNmfhDowaX4I89XWGd4sYr2Cq3uwo/DBwPCfN8A5m960O5+0+vrOT6pwX
Y7mqTFksatHuwB2+IzqjY20H2qocQWGM8kXU2ZaGyQLA25IG9JbMXndu6pxy7I+GqB7cWrwnXfki
puEwwrjmeN18dmPwaqTtnpY3TyhkGg20YW++6ynWCSd9qBP3GEwfWlivfJq21lheZhoq04QfOOGu
INDuQU+vPBNrMcSTzz71zlk03eVey4zJW1eRWlsF8xmG7XDZ8R3Jpj/MZlykVQid/PhxAjI7TTfU
YFjWbPOSj6QmlcOtqmM0EQD1ETstay+hz8R/LWoKLL6TXt9onnxC87VPxmGrcvscChdN+3Sghj9y
Hl/RKv/03ZyYTG3bCOIzsMsPXnQELbGMkvDFqceDN1kbsus4FxRnrU3Xrio44OFW6FvnbEqS0Kxo
eCuNiBYfzTuiA7vQ2+FtBcGCEtsaPzqT4iRs7jQrWCYy2LtZdO+1Ymlk9O6Q9yNLIU02YWzVoSqd
TQmImX0/4UhfEClq9NrGyvz8Y4ScQrjcW+miogKxOBHLh/d+tEjvzhIyhYz30gInKmp6EjAHK+ec
hMAwNF59QUPBNooNMZtPBB5ilGNuvfR8IujjMgiWstdvaTmM+y5PPoaBqXBZ9No2GTAm5n4HUzTA
lYekHzgESbg4Iz3Uv6FvEQ6R5ltLacy/bB0aWBp3p1LCo29HEWxpVCBJHM3moBVwYTUQUBgJc3+D
25jxHy6gZQk9beeTD7TI0xaFiMQ8CB8I2EFiZuecPKKdtFGJ0PzxmNG06JBNG2U9kl/oXYG4VY7u
L11opPwoklqKtDQ2cVnTfzVZEcxhzsYJQgcQQTqurNxy94hBCUvyCvNsS+bcDNBvYUj2ldk34z5m
oLr3RfodHPd7RSnIbt0WmyHSbPiusO+nse9XsarwyEjuAqc8IgI8j89UU2Ildc1UD5c3Jl926qEn
RqafaVWZa1SbqBHvTa/8XWnU3Tr2226hZdhhqPXBxo2teSiZHdwx+vAWQc7vOzhzmQuln8MIeqq5
lq1jMazg2dA/AHQBXrUtTn7RJQ9mZRXH0NMrHkH55dnpcM9RVT76PjtkGPN2Bo1BEegV4gbO2nE4
kGXlOavFAL06zDa9U3YbfLD0dkO+D+JRiiXEgAF/RFRsnAYLmwvH8zqQWoVmFfIp0FGaALX9UdTQ
+UUCyQAngL+b2CVWDdJ8RIQZBld7sBC1F1xq4SXFcDRxTZPvqQjt8PkSl9gu5MrPgnrbDj2+47YV
1zYrsvtGCbinyQixlxg9Msw5j5CQkw7YfivR3BiK+7tU8UpYJnc/YES367xZxe8kCbH3OabjsDWf
OMaVr0MV9QjXfbVvWa/WZd55ZKOT+YS/gRGHIHlACbvjT6PPtG8RyQGXWBP4G+x7O/KpZGhQGcCv
tzSSn1PadYygNJJcSrr6U+a9+g5HCdopPsipMWBEoChoKYmJzOEI2Klex++YtK+unYulp7EAwPMn
3c4M4LVHEvYVCV5LKBQOSpSxXRUl7O2YHMd1avVEj5DGg78YQiFDPAo0E5OsF5cMwhgjLTvXnPaB
QVOYBzakwpFg7DS8/xWi0q1paWj+aT+emVpod71ldZzB1bSrBfKG0rNo/Nq6eXAFsZ+W63wrvCiG
wK+9UC9h0JpImZxgL4EOeC39xuTMK3ZTUrLOpRYviolDucjRS1sD4m/cvGi0yE4YNiih0rXGTkQX
2iZudZZypTiVnhiMZqSAkUBQJTJ7J3B1unPQxB+MzE0fwzxTFJIZh7TW5WPHldNetNYJNnYZSyab
3TgjQ/1tGqPwBa/jYWToJbnxstdQ0PpwTTkr0FeT46OXSvM6EZO0qhBoke2Zjd8qrZ4eUFCk18AX
FaRJazoxeQvXCmHckkIj+yodzzslyXiv2aO1cTUc6BC1kyPQEgoKFtw7nhRUXRotSsBU7bqSujw2
IvyiSPUWPUTkWwu2cYnyAxOMlRCiMDH5WU5hoR5Nms0uYx24N4DLE+ujUCWFLh5y770Z6CwRiNIe
m74qgYclZnU24MdEDCARJFmVnvJj9RbGcQFLJaEb9QIlw/lIDWHecuTB9KIYtcXsGlc74afhqOmu
keqhg2bt5K96dxQL2lXzCED2L+mUPo5hB7Zryrpr2/dkCs1Lcaa6jUiSfV1Q8BrFTe9SJugm/z7U
dDnUu8FwZVEV/h2Fxb3JezThJzdUcbKIj5mIs0o6VsAmfqgZhOdFsinYP6BC0A8IkH8jmTzFTChX
FdPJDMedUYunUtFj9o1qWJS1ewGUs+1mfkyX32pboxx7jzr6vBnzQrfb+01znm0s4YAb3HdGtCfJ
U2hX/Sakx1rCny+MngN0dUgpV4je6ud2izMNdQMsWRBX6FZYPNI6OuUo3Dd6OETArOFIIV1kyqs5
VbjDg4HVtZpX7DUIzHptEZGE6hHLfYfodcnapG0rqbZNW8JqhdArCUic1IgYd7jxEB4EL6ac7ZLe
YLxwymR3948SY6A/mg+dkxwRT58QUh1cZggym6dhCRMySCI+Bhg484tR2UhxEOmSYKT74T6ikSdy
49OpaVCL4ax8XC96FH53ymgeD17Lsd1wYFrHUnv3BsJrS3if9oDj0BN0IbJ0eLMIWqkd7ywFHi7S
YGuXYUWRGFsGeISTEfq11JUzwWBHU9dZyD418pzRdrp70jTgyXJkBT8Qv/ceuaaZKxeGcI+eFDgn
cf8MpX0iS+5guL63mpr25uXFxtDSPYPbuxlwNALV1RudBSL/0P0GfwhIOALNoHnQ0pAhlO+o/Apy
DDR9PNKWLNRDXlnPITEztt0UK2/OYem0eUA6IBtUbOUGam0g27IZdrJXt7EJz6XV3eXgqeOAk58C
5z/14AMabInec+BCN+h7/Pbh9JRCOaBMe8w7TJ66zwMUiQFaFQIV7LTIa3hn0VjoBFJNofjwAvRf
eSYeqkoCYa7sDYNWHupJH3daWh3x0TcL7ASY5TuRHEC5EwGBhGqhmIUu6jh9tnzBOLslq9B1rlWa
7zN8S0vGqsQ9RPUzxIhDS3hKhcwhqMQyMSErKnE2WzvlAFbqJLfUcK9wtB1zfhH0ELT97TY/qAjA
FvdgIwvgOe6MT0ugXDQGgVmVmd+VRY5KOyw+bWNg7I8e1FPBD1REW0kxv2la6zWIe4p/t+UkykEH
MfNrCo8tsBQVl5W9R6VbbZgCTAsl01ejUTyVhMAXaFWn8l4QygpzhBcahUSKqMqT1hb54g7Y39rs
7HztUaGmkngzK6frIo2ek2/0kTXTswCtfG0L80dXOWINM6AqumLtjS5+SZYdLnXHpOOxmNide+9p
TDkQghc7twlCPmZOqlRbRNtICUe75ReOb7Y9fARRb1wCv0CXSg5DH9anysOULzm7mqG3SnyaTiYc
5rrIiKGwzbsmo/lBAiJqPd6oIDZf4yl5SjpFlk23Ct0B5hbBo2WdIfa2jm4a3IQpdyMtNwq3jo9P
gtEYtKQahTPPpNdC9PThrLK8D1R2GVLt2trW0SrMZ1wKG9w0FyryTW7SSAuR9JlinQtiXLygvO+V
ZrDW6PoJM8W5jIadYeI50Ysb2m6iaYqnvKbYz83pmBjMLMZCvtGU3dfU8YYRbKrQ2aRNvzOFt2mC
+YYp/1pFscFkoD9MXvUWwTNAw/nsNerVVOD1MGXvYZq9JR7wcRqXkEDl/UyWhN/0VFjV/dj2ZJ1T
62hq4LmMnU1rzFoTnEFBYZ+lwTyG7EwWkjQkULD0r1FvUqQzJdPx3MiI7uCQjfjJXAn4t4BdYg/y
SQDMO43UABDXBY9H7HSrBKMWUcfZKsIQi0DISi8KftNKIwB71VCKbzqCSHZBg/MBksnriOafaorg
aGzG+MPNbSIj+vJ8/K1yZh9KNFc805IITEowrMIafyIDfSVcMpwI2JjxQK3VsBGB1wm1AuvPbH0q
aXVb2BO8o9A7wNTGuiFraaV4DXQRjnf0vakHWs96qOumP0U50OuiOmioVRhlDm9+kpXQnWLrxmnS
XHa9hsoN28qmQORP9xM5YV04dJuR7lG1/ftf/+f//d/vw3/5X/mVc7CfZ//K2vSah1lT//e/7X//
q/if/3f/+d//VtIUtu4KJQzh6FJJS/Hn3z9oRvj8Zf0/Vhv4GvmEOEeBNSFEnbpOrtjrcXcxobTl
avSC6OXP13T+fk1D2I6l65Zj8dabP19TR0tTy0GiNMkhBkra6CuclCmFk/jIKO2WuQjoadfMi/98
Yes3F3YcV1HcmoagDfzzhd2ikHHfA1jipaFv4UKHE/4R1eLuz9f56wf9clelBCbGWF5Z0nHkzxdK
Ks9nMi8p6TXLRtSKEURnthqSWoLkE+/z0iXxNGJPEFWwzdJ6P45Dtf/zb2H85ruVNE4Fn9TSbf75
+beQbhHpWjxAaevcJ9evaURnZ5GiWShLlA3ELpAHSdFvlKe8x43HksYE9GgQkylKTD8uwDHLtR5L
Lb2TdWsAaKL0pJGKWMkb2MDMG41qCwQrmzLwLKwl/vbPn0EXv35lBl5Tk4EJUDzDMvSfnk/jP4Ed
w5ZSaQnvtRC7YsjVya+caoX+vj/IqEiX/zFCvJT09/g73UqQafUPr8h8iZ++TK4qlCtMy7AcqcT8
VP2vV2Q04TGGiZOu5MT4TLbP7ghtwgEYVEP+jzd//sR/e0a5miOJSNGlJQwpfvnSGtuVQrNiUsZS
7WtsO7Fty+w8+Fm7+vOF9Pkn/fq5HMmHUpLrKNv9+XPFpW2MYwhUJEAoM1mnOKn3Tb5zWVc5aG8q
myNNR2npQokPDO0f3pHf3FU8DFIxYNOljR//56trumW2DqvXnDjNIk8fneA0xC6AYEdbC7EDs1H/
wyf+zcPkGrqhlCV0XTfMX17LzAo0yKBc0zRnvmN06gi6CFqyBjBlON7wwj5xIR95H8Bz+IeLz3fz
l7vtmpYSjkXn37CdX+52YaYN5CGH7aoKMCJ3sKm03j20sKLA3pRnJwx/QI3bSDwVf/7Yf1tuDd01
bcHLg+JQJ1X05zsddVHRi9jKVvXc5zPwTkx+eyUSm+4Vs6YE9KTjnP98zb8/xQaQYixbFgu9wyP2
8zVt1ymMQulEzRfUufgf5oGTs3Zyyp0/X2n+zn6+r4aBIZRTB4utYVq/fKdJbyYeI8Nq5RcIvcgG
iBQQbQ6Q+j9c6G+rqfHzhX75SDTZUlfqXMiJdNJTGrJY0/4+Ko2jT2LOnz/Ub68FYw6qvmkb1q8r
d2ZTwZHazu0jkeia9XGwaWo1XrusT9c4ctXLn6+n/+aCLLJCx3MlTfIUfll1cj5ajcACRlSQpWAF
iLbIl56Tagzfc6NGhtwK4qwk/PJ3hYZ32pgpKSGLGrIbZg1FmzWPTe9u0iuHDgmg4+/gvhDkmx4B
Gnd//m1/83CZttQ5rZAgqThD/PxwMQEVZZy2cNHTFrvTMBV0g80ehu6NlIbR+od99Df3Rtm2ZdDp
k64NnODny/XKmAxHQQvSC7XxQO7VpVp5EYrh5J+27N9eyjFY+S1eVlg9P19KBxvqTx0I7aSqDl5Z
H2r4jENi3JEC9/bnmzg/rr+8Nyz5HP4QNczbzS83UUNt3kZhWK2mWKYr9/+Tdl67bjNJu74iAgzN
dLpESSsHZ/uEcGTOmVe/H3rjH0u9CBH2NwcDDBbGpW52qK56Q4OyQzW1Nb27GIJ4ShEunUR6uBx0
bXx8MPX3MtOFkA7B3uAd2PQjKiuqdUNB4dFyAe6OavAx7Kie/EMwh+qCYVs0kuQRxlOPkF5HMEzl
vDlPbkorfSgQi06d9O3lUCsr0rZPQi3jPkkR/NC3wpn2uad1HRZKGeqrOPUVqGMOxfPlUGvfzSaJ
tbhLoK3LRwPAgkQVOtDAPpvuISbuLBV5pwHR2FBQM7C1jXhrn8whV7d1d8klLWmdODFFJCfCrqzs
JxiANY+lFB0il6d3qzcfLg9u5RwyuDcAbqhY4ZokfecTqSa5pbrwO7wM7o3RdyCJqoPea4/5UjEx
0jtRujChgkOGNagxYZuKdIUDL3xsf6SD8rlcJuPyb3p9wRg6mYpm8FJhxnVd+kkk1lis0WHps+Qp
0tWIBnMa7i8HeX1HL0Ec07JsXViqI218A/nXgX57j6BmhapBb+6YH3HX9Gb6q9eq1ht9gAfhGP/1
PX0eV7o9SyVNIsUGbRwrtYGZMQQFX2nQ3wFZtTGPK/kmsTSeIzrXP8+jJTs72SSJEepl1RErQChK
0/zPURMWVF/xbVHKQ11rN46FK15k3goTABL09ctzvPohNZP7jUnWSbDP4096neVTFowLapu6UT2G
B9abvTHMlS8p1CWfxU+GmoiQlgvQh07Rget6XLcoF+F6p0Irckv9FvUjZBMSz3SokVwe2utDwSCo
BXWKtzw7ZPn7ydS2gMYR+GVoIFcgNNgtrlZB+bkG/XxTTea4c6O531iy2u+31/kVskR1Ec1aFiNa
ROdRdUtXm6yeO0+fXbSA7O4n5boYrXzQrq1uUgBEjU+bFZBUGM0+w6XpdwgiabusqDUPij/MzFzM
e1jUM8hJZ/TcZXvlIpm8jKKLh6ZsciWqiX8OtYFDLcL2Nmx79WrC0v7K0dt70YL78QWUDJqew66f
+/dD7LzrY/EWoSWdolkDsIbsBmedadFjIkic6ug6+QO8roye1GgFbxFvB4il++KINYl/PTel+87F
VOnAIz7VsEJD/LHRTYBfiVk+u0B3dkLUxXcus3sdCRevIPP+rKrz9CgmK3nSoas6QuFq02aIUWX7
NhAZdSJ4KJ7wIVy1qCa3UA9oJU9PVKCwgo0qNL1CHGfMsFN+Nm0D7T7N6DFSlpkd/PVIbz87rIKP
CCeghRsW6HvmqXrkYLntnFTfhb4aHcyUFl5ZaPgWpXifAAJ29nkEMluJLDobGQZ3URZhnonD7bE3
BaQcJVUftEn8bH0EkDpVG9iU9RfUt+0r1dDw81XQZ0VWas/Xro6TiXtUXY85SljiRRkCLoIstDxE
stGVV8qXcBDRVbJoMCMWRPI/gnPF5J4ej57AqzHmjTPs9Q11tgzlO0OjC0L3NTO9QoW1oQC18vma
yMO+ZPhvX95oq7FsknLNMck+DemcHlRsAn0ddmMFd9ZJcQud2tsZIhYViMPlUCvHFaiI5QXAf/HC
kS7epM06N9LtwQsN0tukjdVD1TnWxqG4/Cuv9rCDv5pLLkFXXLpwO5raia/mHIpjdB2FiPJUdAjy
FD2Ty8NZnbk/gcQy3JMjqlTtkseT1qEehRNVp93EcXw/teK+tbR3l0OtHsFLcYGkhWPJlj5SZSNl
g3jq4I3W+NiqlE4xfJv0FG21HLnF5K5y9V+XQ65O40lI6WOJVhMZrYzRywHe7ocg9x91DhaQ/669
8RzRtoYnHfZj7wSAjIECx5PjwxJ2gFDE7g9r1Bpah8F7eqfNVWkDBjMDg97ZiPTqmMXIutsI3UTw
MmGfZfyhd587nFx3wgJMUQSNu5E6Ltn8q7Xl2kJDcoUijyZNCg3zvNf7BMyya4HgxZ22He5COxpp
k/ovqYkeDydup1cfL3+MtZ2jLamahgskDzYprmPYMSKfPD4LWwHY7eM21yoguS5HWfvkmvZ7b/4u
r0pvmS6PkqG3VfiRonzjYkp3FVGu14Zu422xNosncXQpbUIfivc17Hlv5r4Ef7LLyvlbXTQHUfWf
Wx7CSCp3B6tJvl0e3+os/hmfIcXFn6SL+0GHBxVWBQZmUQwJFzb+RpTXVUhDaEsJcKmTu5Rxzs+F
VOkRr52zzsPsHKAaD6n8Z4/1+KPZMe34RgjlEeEv93uNqpO4NmHbfMgHzUaWoK2M+yxerFBtbcZ9
zFY6xFpyNVVdqK7WBBkxbmwL4ZGa1nFnt0q0N8YUiwI9blJ9Pxr0xa/aeaFIwJqh3ZDyhrjV/drH
RlLxg1/KHGCK2aazsHd4qqi4mPiL5CJOmOLB8atsuDLMhXxOopXgIQI+43MfYM9DrdhuHrp5TNAp
GCL8R8hqNHfjTF1LqU8nz5VSWrvVrNEfnJZMKQTGU9z2KhTNCTvRyrnWNUSjsZRWINWhC7HP9HDa
+norO/z/Pp6rktmffzx0nfQOl3C0XwUMP8VvUI4IotC7vEbWDjxNFy7lKYs7V66K5GPZ9D6sVQ+A
PPoUUfSlqdGZAgvMsHtwZzUaXOHw83LU33Ud+fg6CWtJGyAQ0eSbJq3Ucq7hQuC40dYWjUNlXwwZ
mauxH4ZPI7iCuY5vzbY/4vp9J7Kx2vjKqwfNn+Fb0nXmlFGV+TG8DB0eDCJbWbhHlRNP56Jxd5fH
vHZJnw55+Sknl3Q7FLNp59i3kZbT2UQKS5TPgzMfmjzYOD63Qkn7XsEFqhqxJ0DeS0xwdIt7sKT4
kw7mYw3m//K41jeKMClj8DLjmS1tlEJD9BmiOzBJMM94F+Nij99W2e7dfr71rRaVRkRUamvRjFkA
j+XGN1w9TE/iS6NFN1TXgyDuvHrqNa8Y0WxORONvDHN1ozBCFWSiZVKtOP98MRLNnUqTGRck/yNU
2zf+IlVdIT6D50OQN+9mBB42ZnZZfa92CeV321bRa9KFNLNVU9bV6EMLNsp6P/XF0VGRG+XR1Brd
fWYmn4ygh7XyZnayw1AMX21wM4MO6fzy71iG9upnkI9TpuHOApd4PvRZZIMDS3HgEsBEXS1U7IXa
DO/SJjK8hIfeY0dO+0+f9SSqtF8sBeHR2jbBZaIPc1QNapihY27O8XKMvhocbWsTqUjeOo70XV2f
/ugQ9COAfmvv4FPhp9p1kJGrI+Rh49AK2waRUrgfGY/r6Vcy6hsl99UNBFDQpTpHD8n53Ws+ORni
jke5okA1CUfruQrU+1QDztKXH5OkvjHAIk1lgtoMuh6lOAbKVlVlbf+chpdmoOP8SRAv56JrOS2c
HBZ/X5Yb98zaGjoNsmyvkzEKR491BEQHig8gnHuQuxnssZSGBpX+gwZM9h+OW9q9ZMc84oFiSHtH
M6FPYVjZwjMGyKUjpTfji5hi91tq2Y/LG2R1BnWNb8cBoVM9Ph/c1My4m00hTufa/NL15XDXlUK7
vRxkWe/yQtVPgkgzWCKpAXYEg+U+bj5ilwnhJX+j9snny2HW7g6OGnI9Dp3Xlf3UbYJqKPCzwDIS
FXfxGXeJB1NQCs6VZmPe1tJvXeeAUy2b97ErHSzUhHCaxHGUFAc4Rzwd/Ca6BiqPGzIQbUNH+yi+
mevxzT8M0RCOSRWN68pYjoSTtWghlhdOAddjixI5kpLepFTfkGbYz+y3/xZKupsAjqYZO1d4BbKo
kDZAcfXZhxQXp1LTD5djrS6Qk2Ets30yLENLRQ8DkIQxqY9akv4MVWRKSrXYuA7W4rBfdQBlNLdo
Fp7H8TtqpQizQDMKtC/1oNyrufMm6ZK3l4ezthBPw0iLowE3bSDCy/mvwVPVgmOFeweWBriOZcn3
/xZLmjpQ80M7BLymCx4/hmAjj/Wv1uoPbeXeXw61dhACPnHIlJwFvSRlvn6T5vBeS05bN4pu1Fqd
8A6yn9US4UEaP67nj1tdlvWQmH5SONdN05bWO3S/CjYBB/wU+PvCobybA2BNgv66daGgNJSU/2GM
mqHR2aVcz8Y+XyF40ar0ciGiQde9Q/i1B42PbhpvJ78q92UWbczp2ooEhUVLXyxFPVXaZSYCQEUb
0LRGDPitbXQ4B2Tx41TDRL48sLWD/jTQq4H1Q4KKA1IhNlQJJL0wCymSaGP6VodDL8cAQUQTQK6x
qbMVuQXwS09DDxgKGLRbJIHjXd9O/X8MtQz45MxQi5l9FvOlRtjgV37XfanL7M6YizeXJ251CQIK
ssljgXu96ty4el+odiTQSgtAH9fOcW7aDw3M8BCdB1uL/uGyRB2BvrEhQI6IZYpPxlXYRe8qTgrN
ic6J6O32kRYr8lqR2mycumvH1Gkk6e5HfF7t5w7H8Ug4LyiqPRpje1BrxwMq9S+r78+g5Le6Tr2z
oBjQUW817ecw4nG+Uxsn1jfirD11QI8t1yNZAOX488nLGsy3kWBuPcMFtECrhgdHED1WTjzezhSA
94ELSbc2p2JjLlcXvsMhpeHT4lI3Pw8s8sCxsjbqEKvqPV1Tr4FPfPV50fzLAEGrcTKpwhIyPi6r
YUfbhYKqH5JPCSrj8BTv8VJ7GDUDK439lFcb+2x1lfyJ+PsJcLIeh9HEbWFwW68rS7wmcPnGDMXG
klNX8+Dj3G0Vj1Zn8iSefj6Tth23KXw/nhQNtTMDX5YrU6lvMkhZlzf26lo5CSQdILMqch5NOLGJ
EQJuabydQwfOAG9UU7i3QCcOdu6/vxxzfTJd8BKkcIYmX6F5TFeuVVX4ViU9v8jW79u++9njZKgp
7Y/LsVZAsgagAXAuNJwNoDzSfe0EOeSYbCF3wdnU4uSh7oePuCcApfTLd4B875WOnGtG1QIBfn1j
3ax9x9Po0vS6Tm3CAUQGpkL8C4S9MqNFVeL8CsdmY1OszeppqOWnnCzR2Wr1orPZFH2GFzylRlgI
zTMs3x+1toWMX362/JY5jSUdmvTPA7KsZVhDDHYogP6hJtC8L3+75bi4FEU6Tnyd4nrRjLz4YHvu
czgQ2oDyECoQetw9NBhnFK2FRREc18uBN4YnVxXTuKoMa0DgKLQEBoizuBtN7GkuB1lfmRpnNBmd
JnhEnX+wYQYiSq+p8ayaZneBNTQE6P6p1of7iTo8vcajyoOe9/WXtm1fLkdfXS0nwaW5pZoc2ciF
kTiM1U3TZwcL6wy61gAW1HLeGOpGMFfaBdWImRnqyOitJ+50M1OxQPJTr9G6563YGXhp/YfBmaoq
Dc5EvjTtFyGFDD1nz8asdXCtRRroV9dWG5nK2gEKzOn/f0UeBsb5V4SAropiMA0vCqY3MNEp+pTv
eBZ8sLr0dkYPYe4n7/LwVkOSLQB00yxyTGmn440okEnk/BxxHWpmFw6R+XMIretEjzE3S+7cPN8I
ubojBL12GCl0GUwppYC4jbA45FWvFfpP6OgTgsMoGl4e13oQ3PFcscB75WUSCqMy8aslO9cCtCkm
VzmM4axtQCJWj2TycrJKcjHKPecfLBsz+lbJUkcyGnREEZbubDpDTjE9Xh7O7w6TdH4h0GO64HBd
y3hVHhmxpasgbGUeGvtjjYivZZi3kZ0PN7YIcazmrW8ZOyprGtR2vRvr53QI2fEahj9PyDvosEgH
fi1+3QgXB6W4KcNqQGTETsfbwDan67QwnHIh2sY4+iHH+gg5woSybTbdt6WzNlzFVq/NHo29oH3s
imb4FOIOBOB8VhCs5mVJud/PVUjoKNanX8FxG7wgZnzOwIpgZZhV5SKcO7coLAOk6vAFM2c1Qx4y
iOx9bmvDOzRkm7dY/LQlXiaJluEt7YxvEegWPcJYTYxJR4OoYpSX+hfEkvg/jHABdo0DQ/tqiuCz
wiMcYpzBG9E1ntEr4ms2Iii/140OqoEaKFg9iaKZqDnawcIhRqEaNjOSf/YxKxp02ox2iLNHTbcS
JBRDNBzv8VJolZ2RU8dDg8wys+E9LY3Yq5ugjV7oZ9Z4nRohjln5Ys1l0b/09xg1DeYBqRfrV6Hp
KbhtNUZEKePe3rWq1bhXPJBgtPpQOHEtFiIw8TDJRHrUayfO9khjNjbKLo716A7mMDzXnHcHcKF+
tpFXrJyo4EXAtBkaODoaxOeLOMR0BrYW4u61bn2DOHmtZeEtCp2Yd9obW38lFKnaQldwLIuagHSY
Fm1m4hFGqIH86q4asDpGpWJ8ElHT7YoM1cbL22Zlf7omGETNgpghhAy3D40I0PpQ5V4QOfZhSGPt
WsDwOfR5Uxwvh1o5cAAPCc4z/Mxp0UqVMEw1uYYGAx3kaUYGywogI3fTFrvl9YB4i2m8YU3T0NRX
/AGNV58bhy1KQH3wEW846l/+na6FHy8PZsm5zk+b5clnYpWLwCtDWgZ7mv91NjKgWYyVd5sjy+p+
9DtEdxHAfVvm0XVmuhvxXq8L4oGrNH7ThVy5KhXPkaG6iZGhrjnGd0MYi4ckS36NoQs9rtStjW+1
Oougy4CGovL6imlWWPaAs5xKuGL+kUDQdkflveXO+8uzuJKVMSxqbUAu4AAAhT2fRti0cd/pIYwg
v31jOfpnTp/HqJ0+lQNa7ZN+HFo07aP5xfbRn7scfG1KgYwKdEYt1r8q5xIhZcwupxPrd+iecYI8
mSiZDREGF5DlL8d6nUQs73TuWUe1FziulH3GjZJQ/hLUPfJJudbryFPxIi8qKz1MWQ0/GR2eu8DB
Rely3NdjpNqCvZwG15QurMz16nRHWF0OCsRSEdSPb/XQ+W6PKgBWc2PFLAfT+YY4i+Quv+RkQxgl
3N1uKpAfSoDwldbO9asXo8hvpqLyJrSPUQA4YMGzsS/WwkLdc2xVo35lyo+HeuiTyrR4PDjIpXXu
eBfrxhV8QqBI9tvejW+1kEvHHTfy0NdnmUl5DkQZbGXgl66UoWE/50d+XzaeKFETDxN69loc6xsp
2utdeBqFZpk0pzy6MGJrBoSySTvH7O2AlEYft28uL5LVMA53m6MuMDXLPg+ThYhOISJLgcfs34vO
RXOoxBXD9D/8pzjyGTZ0IjQRdcNkofdZI1mNoWuFqEUTNltN+LV1DwuPrhUvPRAB0l3DQdrMvslj
1onyt3pQ7Yqg9Cbkno1I38hw15YCWwtKHkcYfR5p9nrHTMba9aH9wbVG6TIBTY5bsgp+/O+n7zSQ
lBrwKCqho4aG51rjz9F08FlXQkR5xmSruLG2IE4ivSqdFj3gGw24gioM9KSSZ3UxrJmcjVb+2kcy
QWOCk9ANDihpQEYyJmgzoM6HvF4KcjRZfA6O+Ew92Ki8XZ685SvIxxMJwZLouAaoAekAHg11UvBa
alEBHDDHQaK6e2fqWBtDMEGWD/NElLO0+fpy1NWJ5KCgs059FnmD850VY/WYWnXceHHT3qjoACJb
Y2F9i1j45UBr9wtvRajKFGhtUp/zQIkbYoAa0icrRW2iQRHMLrXZHK2n44x366EeXUd7KbAa72kK
llO9sTbXp/dP/GWTnJz+UTbEo445rYcmO7qo+W07Z3d4VHhuXv0aG7Fx/K7OKzDe5U3Ok09+VTYV
sLPMyhpPbWakPzNUpkL/R64F+8vT+lo+QTfJTf4Ekja3yylCS7dBQNJGfcZpyhct7WucVZsJo+us
v/dd/wcK6/lSwH0TW1r9rlb74Jq339/3GfgpCy6eTAJ8vPwycDPFtzOsx4FNKC9Drt360bizsvdK
Uu/xB/AyFzOky8Nf3aAObX9gIQvCQRp9p6Ofa5lwvrrUx25Rw8tFeaQlu9ed/uflUGv3uEXRmKcB
mxOYw/kCaow6djNNrz1QuI9j7yL4B3ModB56Vf1QaojPdIBbjTk7XI67tnGojINdtalWU6M4jxvS
+TftqqUkjXSZg85Ao5oP2Yy/tNEcSUI9dUy/Xg65NqunIaW9Ms9ixKUrNrxyNO9dq3xW+vRGLRB3
6pKN9G9tn6CBh7QB5j08UpafcrIt/U5HOcNPqFIv2OQyFN/r3D1aCCJfHtLaLNrgwZYyDzUYXTrJ
cfvsSLSh8Jq+hiYQkqHFUyhm9TMYaiyCUV29R3gn/oSHcLpx/WrLdMknu00ez+1Lf4M32fkY5xYO
pNvUKIf31SGfLSyL4oWpiJx8dY0y0BO+Hx7FCDwgeFpUyVExqgYMIh40VfTp8jysENE4hZGAcgEO
wO6Tf0xqkDDGRUm+3VVPKSCZOk8PEXywCE9ZpRiu204co0WckQZIy1u4qYZ9WWlvdFf33AxTRiCu
PTiDy79rbR04wI4sdAmMhQZxPkf4oOqdU8JprApjj6AitsU5Mt+tFWwczCtQZSbA5jW30P9ed0OT
MEYNcmQwaDruXEWh8Zl+9JW3PkRSNJLvVMwDRFtfVUX0psS9r+++03jcYiGuvCvPf4a0IIsqLk0U
GRlwraYglihUQfUUqMXG9nSNMrI3orNl+doOH86NyV7b3ydTIKcaejT0WtiFXE5GVCEbbB8oWFyL
2XljKe31P3zYP9MtU4LnIa6F49u1lxrJXZxaDyjl7Zq6+3w5zArT52w+5bo7Wps1Bh3MZ5Mng7WL
5xz7ViTI3E+zr7HDk6J9wk6ze5e3OWdoGWoHlI+LI2ZoAkeNpnouGgTRqXOauLj1YJvnuxYbg89u
bQC5ynhA/UNyCWsbVUcwyLwCpKNPqCgFGyoNutqonhXsG9IYb4vGrK8zo3l7eXpWtxfMdAcKqsNF
op9vLytlpQ01iSz27eUvv7C62zJLnV3mYlZ4OdRyD8qn3UKC/79Q8k62bEyPELfzBqv0uaziG8sJ
nkSMSha39V1u1RureX1sHGV0IwARuNLxqoRUv3qbi5nc42i6X5I4wYEgcLZI2Wu7BtoaiKTlMiZH
P59D7FKakF0LJxsDUbWn3I2CPHChaxKTm7+fQ3LGBY7nUFCTAVeIpcQqHt4ITlCv3y3+G7PAA2TM
PpSzekt/6cPleGu340k8U3qM9vCK4lAnXivaO4IjxKzeacj05bX4FuMuZgT+xrnwm1kmrxOXJyl3
vklari6/6eTmz3ChyJqldBDp5W2VhJjIW2If5jqoBuTpJhtjMNT65+nIC+2jSxWsyjDU4Wb0DRU7
uK11uxy4r34PKSQGIzp1RTkTUcNIS2j0DujhFV8cF2dJOqF0KQ9wCHVcHOIf84yZu11+uTz3a9mB
+yeu/DDCo5sEMqqR6UpCxMiBSHiCvtfWtbeszgvDM+X7xgFibNHfgKFTWPclPSIY4OzJPI5yLE0y
0IpQEz1Dm9EmE624nftW2TjxVqfYBKRjUVOl8i0dDRD/gqEIbA11QNefXyacAN85vtG8b8ahgzZU
DQh/hhNKwWU/hN8VPoe/kQeuzLZg1dmgCpc2iQxRHia/mod81LykmcJrDOgdCrtb41w5kc6CSCc7
BpOc9m1Qe7miPxt1+HFuqmt9jDZWzmoYaBwmbC8HuR0pDOrEiQ57XaeJFQ27ZEY/mrNEP5hD02wc
6itnH8Wq/4WypbMvNeMZ8WN0fdLcQXG7vOL19zbCCi53/h7qx0N0gUCwPpanrXRVFQwGiAyTN+TT
onAc0VUyZ0/PNstVa4n5WSjpnZO34QSf0q48e3QjrB7cnT0lOAciPY1arlsa3ctoOzQMTYCGj1oV
kCKXNEBjz8JB95M1TfZXt1WHPf9M8O7ysbD2sD/7cdLXhaY5TLiUVl6HH1QAPNXQ6wDJIeRKC/wO
BsRBAfS3s35voZFuo9UT6WJ3+UesrjD0hQTtMIpDvyVoTs5o4Qj4fCq/AbO+d0PXfoz98k27CeBf
ORdYvv8LIxdL4jCliWLyOHOzBkly3VOMwLhSAJypQ3sfGPhvwigYdoMfbqzr1QEuckTUlOE6yyJL
YYVMg+amiIe57oc2FfuZJOLKcf+eLsOi/hNHbsb1QYjlxzTjqTjVb2L6Y1mpPSuJdZsF9vMwhL/+
4budhJMO+yBCWUVTJyay1r62XfRAa+JdB6x6Y32s5HqChFKIRW6SjrB0oOOIMERzyYdLRlrfoVLe
iYbHRJk+K61+mxjzxqZYPYZO4kkbFn8hNRJlTJ4yATs2W+VeS7ObsTTeper497GWO4qLiuGR9y1j
P1n72WiMwN1ZGkGITQ9ViXgXiQ5LAkJ7tY/v3V9/s7N4Uj5UmFGGlr5ReUhk5Hc0q/pHeCzQPesi
3yrGrj2C0XVc+n1Cs+gRSYNTQcQ2U8rGnvL6OBvp+6Cqb5R8xJ4Mky7QuoodHX1e/7ODHQM0TDwH
96Yv9pfHvPI9TZXuH0BMmoBwMc/nOMYsrcThHjVSANajbt/0QfbQuzmEPevlcqj1IZ/EkoY8oXyH
FDKxIuwvnCbYN4q+zx2BnKf11JjDGyf/WscFuELzEMX9kxO2X4bY2hjxskKlNAwOBWCmhXgK0k/6
FXzbjGIC7vRYC3yb9YqnKACxjSCr03oSRF5KcV8kWEFq3uInPpbKwcHnBMHo7iVw7feX53X5RK8G
5IK6dlFa4xyVMgPdqqzExLwOlb/8ezpU946j7JIJRtR/iyMdNVZdDlZmkuzghuCAUQq6G9hu/VVq
dO3h70OhtwzxD3wL7edlyCc7v8YetEzzkbwqNpEwF8Wh5D/Uz8ONN9DyHeS5Q66CzjCSo9ZrhRyA
T4u2UuWZvfJEuafbTXNz32MmITrxWGWp5w9bD4G170UHleucFIuUTprHSQBT73EKAURrPANk8iyj
f1+jwXJ5DteGtlRbeZuBW0BS8HwOBwNjxjkZ2G2uvUen7GC048MEWx6VvzcBtkI4abXjxhpZ21yn
QaXrQQtbFdM2jmxHjKgbJcaiEuVvEZmXLSp/NQGZhwoachx0BM6HFvYCvZSEXFjpFOuqxLJpIdz0
WnSHewXJQ2a+/Ze5/BNQus17x0/NAAQj+PhBuZ7NHMvAKdWiQ5WYfn9wuwo3I8VFlT+xzS0Mytp6
QRyInYAiHd1qqTQQTiYYOAXZroBqDn5yGMSaGmZFm3fSShJIsg8zGF4bkuOaNMrYLNq+TMRyMqaP
VMDB6X5PVWpU+Fm9DFSpr5zBuXGzduNRunZYLjUWwFLQzQxdWjRcr3YjfB4BZaB8LvBwtbTqoW+U
qw5T7csfcq3ou2jq0YJn9y33wPnSEekUYkOIZVWTjnusiqljJNqxbcYvoarvSqV9ipPmFqT5LXa0
W+251S95Elz6kviY1BVa9qpXqg5mSbqfHhXIi1dJmWz1slfnlMyC4iZ61a/SC9uJe6t1S0zfVYxc
Uie5F2h+FTr7Pwn7jQ+4wrdfGke0M3hEoFUvg1ByGvh4inLW4LT1aTDNOy2t3sdKe9/kzXGIokVz
7c2Ai0MyhIvcwt3lr7o6r4ADkEoENPjqShcqJhghTlLghqM7bKXuAs09TF2+UcFZDcMjH6VPqGZM
7PnaASJihdyCqjeIMH1qhhZplyhQP/Xgc7e+39oRt8iYLiYHNOvlcvEwd1FXGF3vNXRD8J6sj1na
PNlY3OU2vOc++Jc5RDHV1lAiEzTNpcEVEUrUetsgdmsEL7i1w+QArGiUuCNd/liri2XBXS4XO7eg
XAAKMbpUwBvgQCKafTuXNwvcVw2Mt044v9UUPNgt86EP1N0UWz9izbm5HH9tZwCZWvj4BsFlJFMA
8hhifNt7Tmp8FnF0sFLjrdbN3wGNbyyY1Y94EkrKAoWT4VhrzdRsFpTiXB/bWv2oKPO31KiObmq9
+4eRQaY1EGdYpEul81vrU8xO67ACOY9rggsNWkOLr+sQgsLHeKOnurYZUKj5v2Cv+Hf1rM2JGSyP
pehNQ/kSHxY0PRqn2kjRtgItfz/JBVuEvvE4KbnsA9Pc12H6eWbqPqIhmW48UNYjYfKxiBiAopDS
irEpdTsq2AJzgqB0bvA0CI3mOQCwubEHls0kJzBQNv4XSVoYaFlXaaa1jCnxQ0QSVPyJE2veuOzW
7nOUGC00UHQAtLLUJN6ioaIkJJpaOZtXCe5tyAuCuHFB3rSPim4/lkZ0zMfqeHkdrmWeDA7Yswr6
HrXV8y+m1Yj6TCP5QzRxerhN9Oh287G0Hy0bmtFILw8Bgq2ccO3jofVCvsuLmg6C9PF0pJdrVggf
T7Tqsc0c/yotzXSPX+GWRcHa1+PFDFJ2oZFQyz4fX5K3XZksNTn8yItvSa19nsZe3djMa0EA1KiL
ooEB8EqaxDCN7CDoSYqMMUoqHllGjZ6bjg/j5Y+1EgfOAhLWJI26zpP4fDBzNpeZHWN3PWttscMr
CEPRcEsUbGUlcqOQvTIcKARyu5vKoeixQMk9kUWHUQT7evavFSW9abPmOcnUj2RjV1qwBc1aHRug
Opdeg45c33IVnBwdGj4rFgaXudcbfoMkTlTvg1ZrN77UWl2DpQCUgyIc2Yd8bhSGyCMXR8NF9hoM
VOM/4ZOKEaC5G+PuNqyid3mp3CK4+WBMzm3R5LeD393rXeZd/pRryJLTHyKrlpqTmMJJhwDg67gB
h/j5lvEbn2K5IyidLUqAUf0AwXjnW8q9gwbcZMdHAz+9oGzvwmne+0r62QnzrQlaGgbScUeDBJmv
39DhV9oBtl82hZIG1LLczL9R4szyfCUcrysrvipRSZjtx8x/n8wRirwRj/6uUY+13iQb87Ny85/9
DOnU1ZRaqYKc74QojoJIXopCiafoI06Ds4nfJdCujYhrz43TkPLu0n11Guckzsl1MPrwsbojI3qx
I+eWlyppgYOlePQcZ/xvYWwEXx3uArXiMoPMKh9TaaVnARoRuVeb1rfe/iWa/tiK8cmK9b8/8KH9
/y+S3JfP56mbczxjPKNRb7OhfwxK9bCY+NVp+9AVyU1kTBtPjpXj/iykdAbzGZseQfbcU51iX47d
IYnCp6HaevivJauncWSa5VB2mU5Ng5MrFu0ucnFUVH3tq1/jj5tULm+BoUPiqxqMQ9Jo6VVTDP4x
VN0tBPnqeNFwpgO03Khy0mwOeebO0Zzhh91/8GurwAKb/Qs9cSM1WV01lN30BahO/U2aWKjxvq4M
YEXTMOqOle3+jLMo3I2tlVz5JQTBy2fWci2/Ohr+hJNzlNRpswF7howesInIb+Aecqt8JyqAZyPm
3/5WjX/9g4K0XvhYvI8t6RCYDK1tItfNMB7H9xIfvPCqqrNPFT15z01BLPlmbON2bcb3Vtl/8xs/
wBN6SDfGvXIjLkZ2v83OeLPKStbmWATp1HMF5Gl6i1EO1BD30Z2iTxNGGXqZvK31Hh+t/vrydK+k
ZgvoDtscnutIhC0n9cmNWExO3w0Oo0974Kth82jp1k052g+aPx1ydcLZ2vpwOeTqynVUwyaoizGF
NOFQq0Bho3ju+VOxn03UniGN7em+bdToVmfUWfDtlATRsZUSJtLYOESuHyiFkaSeERdvRY6uImIX
Bu3kn8qY3ke9fpMa4efLA1wLrNGigjnAQsa97nxOM8vBPDfL8elyhzvfLG5FMu+aBq9kBQC45n+P
HVxTFWgEl+OuLuWTwHJWpSndkBsOPNBqin/Ss9nZ1UTxv1iqA17mxLd9Zz65ZnCTpKQdSZluvC/W
jgqUqxeDCvKrVzRKi1O+THKyOmXsfyDv6ln69NVRhp1v6lsMe7FyTkBrpDCpq2SRprRwXbrg/lwD
lDFD17hOar04hv/AC8XuTHM0sJbUXtD5Pv+SU57oRZ5buTeK5AbrtTutCp/hxm2UBdYSRt7nWBxi
6wYHVZYLaLN28nt4016YxnjHYG+rWd+TetwVfrlvu+l+SZGtYHiyK0TaIKq1cfHDyef3lxfQ2tl7
8jNsabjU8Zo6o0jhBVB630Geqw+NJWCop8FXX0RYw2rllvzKVszl7ycHUFi0UZQWy31a5Acd6Aqm
Ts9+ZhymaQJ6lW2cd6tLdAHtA/jhlSPnQIFBdxwD78VgIUO3cgTiVrl3qSOenVxslXfXx/a/YIZ0
EPD4jC0jTnLPr5RHAJ8frXTy2lLdkZx9qMbhH1IgJOFAhSzD40o7n0q3MVpNKQjXKNH9EJcvs1F9
aqv6eHmVrO68kzDL8XfyxSY/GDMr7HMIm431YlsivRqi2N/YE2u3hLagjRDsUHGvlAaD2CHMb42z
ZK6L2xn4xxXosB0yoD8uj2Z97+EfgX8spCD7999PhqO1Q9OFA4se3fMb3an2fZMcIr+lDJjuLNe/
S/MZJXbjmEf2+5rSNT4JB7wS/758Rv9vQR6DdOQQNc5nNZuSofQ5v71Wq/eYLWIkY7YfI815tzHe
5WCUE6zTQPKiTNvQLn1u/DbPkH/opxsOPk5qLd3NU3JQW583WGti2IuFsELdUKmHx1DZoqmuXpJ/
xiuLAs/1YCatmUK5z8rwyojbGzqgx3oo8R/zH7X/R9qZ9sZtLF//ExHgvrwlOatkWZYty9YbwnYS
7vvOT///Mc+90QzFZ4j4BkgQJEFqulldXV116pww+twiJKyXze72+lf9igSLXJaxanMpoiunUYsK
OJ970rud30m7xPd+DKO8UUWR/gbFvdtnk8KTqdMKAdZx/UEjWZCSGgUH/Mqi1GB8DGhgCd6Hri9Q
h5deqBUdq7KxO1NmzqDY+dAPWv5XpqV23ox/r762YnkQQt7rOhwS3T5pIyeTJNcsTRe9BDsUD7p+
QIma+oyFSM5dbp2D/svo5bYYBodAz5y+iGwLeGDJwH8hV7Ysl7YkdPaEEKOt5S9V9kWzOrfU4EV+
CQLfieJPfQNLIW/Rqv1pNBMoW4E/HcOfzoXS2cDwaDu67fBREwa7003bbwUnJXQOgWTX/jmlmtcU
h1b6VnSF20DeDz/rgYopTD++3daNU8KEohgfhjLYD+arYfY7Sz55wo678RhrKvXpzvbk+KTHT/WQ
I8z45EmSbZpQnVg//PaDH98nyp1fmbsExag4cq1xcIax3kWQQ0h960BhZAf5oavy41Ce9WiyEwiK
W7+FXPoFmlO7QrUvVJ8zMbMnBXrxgUn+Wt4LIurmHWpTkVtKMrwuP/qJsKM/9M0Hsbkv2oeA9cYD
okvyQxzcJ722S+TCDqXHPv+RTbskO47TZzV8GFWna5/j9nOsbTEUrvvvP2717t0Xx2VJbysFHmd8
G5PpXh0j3/b6LZLi9WTyzX+XolxZN2NP45RqgTc5fps6rSeezLHbpQyogKb5GOSSy3Va2H6kOaE4
nn7noKI0O6smqNqyMQvTbm3UIwtNxaz90FXazxIsi21YTf1429LqhQas/z+WllJFEDXl+mBwoTGE
U9mC5Z9Hyf9x28Zq3gHGGR1H4Hl0DK+jQZ2afZ8L2KDU8yEooqNolo5VJQ/0vTYi3OqNNk9dgABS
5/Hleb0XNxrJQTFaWkHWClO/nRjCSdOzUxSoe7nOdq0gHoS23Imw/didJhyMWrQbZsJNs/h6e9Fr
G3v5Qxa5nS4UZYA4O3daVQbHfOrbk9oo+sazZ+0JO6tOS+acz9FmuF6uXLQ6pX4qBjwWfDtvesa1
ENooKBskDZquWnvKI3Uj11pL7QAn6GQm8MfSTLk2mvAgyBEfzBD21g+aJ+xrOTlBj7SXSonZvGHj
MNw2R4v+2pxRa4LsR9yWXizt4IJDD85yuiJ4yYsgtZkP3CL2WzfI9QjKBKFTffG8MsK0hXQKg2H+
ddIHGYFaq7KNhsasVewAXW447epHJKBQY0I5llmP6wWGZY/i2lzOkvz0h6g7RW8cZWT5EqM8QBXX
opAy7W9752otdiavJdsmvQHydW3TFzU45HP4auQ0VuxkEHaGoB7h0NrF42iP0mR7zGB4KZqosvEb
Q3h0IWjlqPIMs1wi2rwuQ8ZaxGubUP7DCIZzj+CDnVXZr9urXD2Db3aWBR4tDzMtEcsIfG7wUnXF
L0Mrturoq87CZBRUbYxRqMtcvdOnesx0Ph5cLj/TAn6xqnKiIT8aw+CEibjxNFi9mmDzg2aIM08a
t/xwxiBVusXha6zwS6hLwBJ0nyu/Ip7BSSbFg13KJqLP/o4OzEsq699ub+r6gt9+wOJ0CCnV+yya
GYiUcZcL5euoweoyiAbakMWuFr2Nj/i3uOcymbxY8TJrLROoSPzASF1tMlLBmVWpTwg6lbltRW17
mgT9PpcGncSwClXQ3qX5osiefNTgHKzsVuqib1PgKaegi7SzMIzPg+cFrjxYkYXyoZjLBylTUhI4
49AL0vE3doumA6AfhGgZNbo+Z3LeS10rkXIz0v2qwMirh8KujEZbGKs9KgEb4J+1qxaNVoWxQLA/
dGWvzaEXD/vAQCcASWzHHOLHlP6vCaulChDo9srWr9o3W8tBx6pgIAY2CBodif+HMhb3BZSgU+4d
Ozgz0Ar4UIy9bY71k1mNOzPwP6I+cYA3e4tOc9UhAQdR0gACSbnqes2WEVoeuqX8DkVo7SKNP/OY
fBiqXnbKTuOKTw63V74ar+mg0uWcydmWz7eZHkuM5Z54PVjIwo73YxJQT6mfjSZxstC7b4Vs48pd
/a4XJhf3/CD7YVrnw7zG6EPBAKbSRCete03J828vbnU3IZUANEBZjvH3693MfR2+8XrI3LaPf0x8
udDLj15d7WJL/Rp42sZbccPcUixDTay0r0ycCE7Fb51f7btOQPC0AuSsCuIu6v2tm2+tBoDOEsQ2
8B+ggbtYoBhEUeV7lODbMpMejCwOHFHyn8pO/mzVT3R7HMr3/tELedDU6Ys/erotkg5sZG5rbxkw
8YwekuMb4pJobMB/Cl7J8L+q2V1lSYcpER9Q8twAPq/tL6NMDK9xNdHkWcSfIBSHmVMdM2llHjtl
+moxZXYHpFx2s7zVkZAV4o03xZqzAgkhfUISAvHxRT4DlwXEfBZDSwmT1uaQv8CQdSfn3jktlafb
3rq6ixemFueiUbtOKnS9cOeGZC5rAfCe6IeeFd9v21lf0t/oCRTO4c24PhWBiT6hbyBubKBUaKcj
iXY1MNet6ZGCEHCjbXjHWoih2zSjNWZ7y8aj2MtCLute4SqV8imuUhhYR1Pb8TVhGbVaZGsaPTrG
irnhLqv7CT5+pgUhuV+OvvWWltTjpBWuIHiPsKG8NFN0XxT9RsY7f5bllY53wIkFcQ3cnYvPJkqp
CQZGLgA3wypBHeFXoIgQD0T3Ru/vYuhWWhrmJFyfb3/G23bJPq8/Y6eO8TQweuPG1Gisn3pzUIO7
UZIPBgq6gnGUgnJjpesb+t+Vqsv4JklREqSSiYOGmhNYpmkXI7WgwbQ24tqWocXN7+GeCeUeyk6D
ugtL7RXSK0dLxp+3d3DDzPIgcJIhUjOVyfVMBL5zS3gtsqpwGA7Z6r2vWYJH05hnIXngLncu1Kx4
rPuhgNOgOPWS/OL10WPTxBsRZM0l6IdAkY3c7ExZe+0SU1iPojTKk1v5hWMoyU7Rk+fByD7XYbLT
uuggw9xgDfIWA9BaYL6w+y57Yuoq1mMcA3yETf/nPkAGlX7lX42uH62izTYiyloEu7Q3/56Lwoha
DpJRlUwuB3X+qtSqZkOsieJf8qmItN1tJ1l7d73ZoolxbUuofKXqfY63JbXBUxwmfeGMhd5t1QM3
7KiL40wjqB88FB9dROW1I4/Y+NCyso2MaNVDZrpTiNMsBY2069VMAA/1UO65zrxR32WaWuwDZLcd
NU2jF9Td1XOjkdh7Hk8gDYHnjQ+3ZX7+sBcfTswTIcg0s4WZcTxJfrLr4uCsGZGrFLlbquFBVrKz
1ADduP0RVx3mYtmLg2FWLUDBZCxcrQh2XtE8Cqrnqk37kJTxRuxaM8XbmV72jANG7uN6iVnGIIXY
N4Vb9M2rosVHKXlOkvBRqrfgie8tUW+AcgtULNIesF9dW4ryIbGMiLHZJvedIOr/pNpRHsoo2alj
E2+81d8f8dkY66IijN7McpwU8YmM6oqRu2OvP3SgvpLGdCvmIDtV+xB3xpZ81MqLDIM0XcyZwpNs
b/HJhlALLYGhDFdVfIc87yH1FVdOgPf41qHkme57sTuJraNEKJk25Z6JsbMlDBsHZqW4NFd1yK5h
7mWAajlePivRarqPMj3P3306Jg6DPfdm3tkxPOqFFLpx0ux00XDlSXj6t16LabqIBs8yct5lWO1l
6MArIefWaMw7aDT/6pHrylrlRegDc+OEvA8/Or4EpSIjYshAWvK1M5ljIkzlGDC7wVuRUX2tsoc4
EjaC6epuXpqZffoiAJh+xAN+yHq3Mz7yhXf9YKR2m3k29GAnpY93QiS+Wj6UaVO58Tq7vcJ3Hpx7
nqfVU9jBwxL6NrnZV5paW2QE73NdtpE3EAAQoN3MG1yvTygavxchAaNSLgS7OLJ+ikMjI4hT+7ZU
S6atV1L9MdZho7rtK2vnE9Abze8Z36LKi5TJkIoSbVKI8Hq5Owo1Xw/mihkVBlAJ+InQ/bht731G
My8UonrKysxlLevmjS5YYCIClIyn8mz1/Ycu7na1Mb3cNrO6LKAHoAcg9IX88no/Ez/pjMJiP3PV
yg6qj7h5JR/0OHBNAUgfULtsYyPXXRSVWy59+FTfgb5BakbNGGf0ObMoOlW6sjeFBsaUPHMC0BQO
RZKfjUJzv5blTxHj2Rsn8f0dyc6+2VcXX7LSqNl7YlS6gZAcuwkdb1VPTzSNXTq+jWNI1V0RItpB
FfeP25u96rxvlpeY5nCsBy01GKCiJfIA6LWwhyx2tGE4gLdsnMLTj36nbhzLVUe6MLq4xQaZVxlF
zIKiovWlU80vWie7o8kRvb24tW0F+DRXSSQRIv2FHQaZlGSKmTYCHqo6RmeGcEZ205GxVONYhqlu
TyZIWN3ws3tVabrn2+bXHHkW9eVkQnEGNvLakTuZ4WnNi0Q0K9G+k9S96NePwRDXduGFIzNJW9Nw
qxcoTTuTcMuovbxcsJCYkzUGDI3VcfWtopyphho9385NhepxUvVdIMmvWQ3zvsEwaRs8T2Z9NpX6
dHvha9/38mcsIj5quHQvy4xZpTK2ABhEzU7uS+9YetXWMMrqHgPggPCMmX8Qf9d7rKRhU485tRpv
FHxXMhvvh9SYhquXhrzvC6W3c3kQN+LF+voMZrGIgkDlF3mKavYTunESlzQYtGyS/mzKadcMwa/b
27i+tn/MLN+qWtunxCNzdAcRPKaWVYMNJX/+RdCUcN8WkwyTU+q/3ja6sbZl7lPp0GXXVihym9F9
6PLpOfeDP6VB+9/28B1sUtOGLBgYOWRo7kEJpIe6Y8wmq7aq66sxgMo8hRo2550QQyqEhTj6RuHm
XcEIYNUf6zF+MIvoIZnajyI8O8ilHJmj2WgvrH68C7vzv7/IepS4U9UBQSESudyR8mTfpBQRxfDs
FfEdE0wvtz/bxjLVxTmIdYXbQmRM1Pej+1b2naTITzKacZbYa/bYyVCLPY5T+3Tb7Kq3vK1yyS7W
0A0Si0Eo3N6rgJyV4VOeh1/RS99IPdZ3k5RgntZmEH6xvKhs9byDPsv1yFSp1BlkVuZBHfRdbb6q
Y7k1gLh2Lc7aiXP6Dy3X38NZF1/PS9UmquY6YgiOFtwC4N7WVlo0iFAWn3hL6/XWdMrqEhEwAPvJ
X6DTvXYYTxYTGbJ/HpHo6exHaCiOhZVBA5XnD3Iwjbbf9ZN7+/OtPSfpov9jc7GtqE0IqGFTVDEj
/SPA994WhvqhImDChbF14teScZmthNCc9/A73mY/1qu+FwjVfL/+4Ed+flL8KdrAYq5bYUp2Hn2n
ALy4e4aSp3PeTpMrqID1cj0DDSAq+W88jSHpQh4VbDlcqYuErfCkBDVLrvY2ij6PQniwfMHh7xkN
G3Yag6u3v9OqOzKcSkuCFI98/9o3Mi43EmLcX0hi/JAXKIMYT7rc7cQ2PXbtaMMHu5GkrUaUC5uL
jQTDK0bkvRONevXeg6hE1qLPEbmSE7be2Rpb0K7FF82Xt0YhVg+CwegcWBKUXsT531+cvaCUsskT
RRabSfe9aZ70XHDryTykqlraVVh+vr25q4eALsU8aY+2y5JGs4apNUBebnQhcU73CsQxNnxZr5oW
ZweR7uFGUrr62KCgAmgZcTE6vsr1+kyB5je1sMKtZdCzZlbzdpPuxkTeF4p1Bx/OQfDkZ/qxji6F
7f9qfT4/F7uL6G0uJSb3YdbH92JXfFQ1wbFk8ProzlmwlRrwOQfAS5X227/fZxqXoKQZyOD9uDgz
TGEFiQnogpiqeIeGhbulMqaHduxQ8JlfPrftrTnwPPk2Dytx+y8HGYW4ZXxWTzrXgAzHNuqitgef
Yo6sgv0UvfiX4ecQHWTB5Mh1v4VQWvOq/wcGpzY/A/qu99mvCmnse6yXQnGfzQkqc7m2YTAoW4Ub
MW/txLzZkpa3VVd4kVKKzCcofX8Kh/SXWCpOE+NUTb8vq34jtVl9ZnA2eZ+b9PTp/y7WpkN4HwvU
O8ewfwD79AXkiiPAfaP64ocoLT/RVEURQz37UXhQuTlHKFz0Ttrf/sCrJ+nydyxC1GQOFZogQJUD
qKnQtX/W/GAvp/rXMTFteIGeesXaF1RKU1H7edv26pbTcPmbNgD66tn5Lo6RpvmjIrcEqUBoodOU
hdGBbjB3RGR1HaluJwd45sals3a1MQv3H5vQglzbTAb4TxiAF7mtkaXMpmA6j5M/bOzqWkoH/gbI
D3MoJjXtayvQu8d1W6edO8JA50fGH42hHRQIQzci0erxRPyDyrLMa3U5aK+V1tTlA6lUL/TuCBmc
VCs7iGuYFck/5knzINLiNOTd7e+2diznVhlSBfDVQMhzvTrZKj3Z68vBNf2RkF+ogaijFyp4D3XE
dF9risHGPbrmKZcWF07qVX7bDdIwuJA09zv0Hbs91KV/GRFzopXeTI9KGXtblY+NZS5fV3mmCFxm
5Is+aCvbQt4uV7pdpCKNpm7NhK7w/oLQeNvTJQlPKaiBX7MuN7fk1EZ34VOsFvfU1W0fhH8X9h+9
sY/d0QDQ1MPFWXhPaWnuhHpy+nzYSJXW3Pfixywxk+jD9XmREZsEDshd7KW9W01lgExc9+85FFk3
NxoDTkAAGL679iUlH8cKTavCNSeQ2KL4q+7yb6HQbnHGrX7MCzuLq6QJe9Ooa3w27vKdCn+iEiZf
R6ndG0m1EdrXQszFkpZ3pqVNmVdk/SyRGCKiYgnTvedX5ZffOIQEbgU1J1iClzpgjTVaEs+a0YVl
76OYxQ+lODpep7jc4xsxcwVvOn+kf2wtZcA9nhylZtExkwL/QOnr3E3GwWuMz6n2Q2YarB+ZKTGG
g1R/jcwtdNim9cVN2fIa9yehHl25S2wE0UApj09F2e3DTPxLlIQ9fIqOmoevmti7aZpudZhXr0iU
XuHd5emM7NEi+kwpXNooSU1u3SZPomAodteqklMYlW/rcjXZlpUAItM/BVb3TRmM38itaeTRF2UK
hErWItxWYh1YeUUBciyjn1WsftAb70y/9FPTI5N826tWA+2brWUpEEitHIqd1rp+q+svcgjAsMrl
+2hg2CkMu3hfURndsLkabdC4tf4uFaBmcR0CPJUOoazRKWwZlncsxhHdykRtp6mj6HB7eatH882U
vogC6TiE8hhOUH6GaQSy3Y8dQE6/U9qcidzgqmMKXl3On0ix2JG0+iNsDfkxzNJdBN0PAtBStbFz
q1/rzdDy+u+TYDSjVujcPhC8T+Eo1W5sxrPiSDd9GVTGwtQw2Jr8mD/HNW6LYEABgIAASbmxRL4W
7dTVVszomViH9R3z6cEJsfLvUP1PTqG2P5LR4r1bxVtyTGu5jsEdoanIncw5z7WbJELoTYMY0ti2
zE91nzhhFt11tX+UQ3pJo6bboanbvHe3ot+K0yCBSH5Fice0GGC6NuxNSt8wgpHxCvFQk2aorm1O
4H8Pk6ceRHxU6caDaCTnyKpOWVx/N3QGHbUvXfXvIXNg4ebhKXgV5nL94rKktqG1rUSqF/nySR6/
j4VVu3qj7PWJudxEKg+qkSAEt9nlXvnmEsSymGTmZ96M6y0IlSFCOsfs3Fb29mrRnIzEuhO1/OtI
NSHv/Qist7xVdV7bd7gCZ7Y2ovo7vCWdbB+yHrwbL0x3ajiEh0kIw93tkLDiViAdGYJRaT2rvHSv
l5b5BY+PKujhLsucqqQaZBW8uxipiBEdS4W9WiKx2W/FiHWzYMdF2qWgUBafMqGemI2yheZZYr6E
hu0JPgXR0YNBt+5adwhV4SxUYXBMkkLc4sFbu9FY9Jv1xaKhlY2hozN616i/DFBgAZOmCKwh2PiH
Gn7LE3mn682uyP89EpJkhYsUuTfaa7jr9WZboldyTyLio+Z55dRJXu/NisfelAMU+43vCp80IYNY
gdlrU3nsx30uJj3V7uFJhOLV1oa/+h6d3t6UAghQ9ANnGO/d6gavBOWZuZewzKNsRhldG5bUztI7
ERGhwbIcmduyibuPqRh/VJTw3OTyxjrXzcF4MFOJzTnatblCCRI5n8QcQofOdw3T+7MYxn0R/qXR
poEPYeO4rOTRMNbASgzNgsjrdmFO8JppMGo1d3vTB/vZRadUyHZ6L/0cva3yz4reCN/twthiKxVz
TDPUD4Ge+JLhqEbOVHi0G6v2RRZrNMB1u5L1+7EOn+dmG0RNj6h0PN32o9klF9cdv4GmKFzyoLiW
byHZgBIEMANal6nV2D0IIIbRpewowbm98cpdi7LgkaFgoLhPQ2ixt5nURGkflrmLaPEX1Rx+xkV9
bDtu06zfN631BJxrI4NYNUmTW6aaSPq1HP0d1WmS6hiTZR8/x2LkTEXxK/G1sz+oTl9HDHclW6OV
ay4EZRd4KI4IgJ9FcURvWiXRwjx3TQ3iZTXMCxsfjh5I4ZNDLVpbhf+1L3hpb3F5zbiQirEZGFaC
km6srkDXoT5p6hYv69q6KOfNVzSk4VRjrk9i1BRCAJcvA+OKwRO2uDdq87kb5DstKf647ZRrtwfJ
MOSRFlJLPIuvTVlVrmhRyYRzWjdfxYjC4Xzmh3IPiOpeiPxn3wyPMHk5t82uxZoLs3+/1C4KdqVS
02wGieoaTTieIcN1/ai+1yHGGQY9dzRkaDf8c+3b0XIm3+ThZZlLKF8YkYqOXgOrXRCdvE7/onjl
rg+6X7cXtnohQoNOLYxynQaA8npD0eFIKrOBhYdRoDsR3okiVD5lY36E7u7UipKbocRUeupRHr2N
csHaEbwwvRxt7ExhbGVAoi4jII+lztNOKv6oAZwP07SLqv4xDoLn28tddR/QHiRX8wjUEirFqLEF
LhVPTWtNdtKhdsRocORmsPUoeswS8XMMaUSW18fbdle/Joz65iw3ggDD7F8X/kNLW2t8Kktuwu62
TfhTMdtfVl1siS78nT0tgzZisnS5QZnOrNrXhmhdVgYEjIxAerpoy0lwVtXoENTDvqiEnWLlO4a/
7jsgv7zi/qy63ilDaxcJ9B3D6ayEqjsp7aERU6rxZBCtf/A041tfBJ9vb8jqh0D2FmQFeN137dx4
MpIgQ1bdnRLvLgyoSKsUVJU4ePED7Yuc5HcdcuB96Ke/c64uDM9OefElqGj6DCoyL9lRvd4PVqk6
goKoa1jykLi9xtVbfNb2/c8il/WwLgqlUmgh3MmqkSnd0K0Lbu4oFl4rvXjSxuFUQrkzNoVDnm+X
zXislWHjR6x5Hj7HsCZ4b3QOFrFZpkRUtf48P+wNgV0Bj27F5lWq/Mfbi53jxNLxgMjOatyQuzIA
d72vmixMtNShuUDF65uXmZ+sUd84vCuysjqQfIs3INPfZLeLU4RpJQLTBMtcrn2VIPm3YsPumgCN
4ujFaylrwlUDnaKbIV4p1NbJCqpjEwy73MgOptqdpDLcF97w4pXhj9vLX9/m//w0sqXF8gVDDyah
gPCiaNXINlv1TgyUxxa6j9+wAzcDYwJ8Tb7o9Ta3XpEL0QBfHI/EnThqjhTogd2WWyN/q5/zzc6S
GzPNSyWuOwZhE8rE0AjmiTreRbRFtshe1m5WEof/LmgpZkg7s+xziJCRmWuPeTD+YabJuSk1J6mq
vTz4G5nm6n13aU++3kBNTCy/0rl0xEY/hGL1wRKjz16p7ABO7MsGFd7Qe+3F7BWCx62S/1qedGl7
cddOot8qFYhZJhLy7yLld3Uw7wqv+VL77YafzGHs3XGkdcwt9zen2CJPysIJEucEguO0M194KtoR
zPWhN+yNIjhFlXZG6PpfT2lzOi9MLiJrooST3yRkEsmkuVOjBvbkyT1KLtZnXvYbxlbPm0SggVlA
tZhgu/6MoYGCStHBI513onyKJJTSTE9ID7U/RO7tI7f+1d5MLY72ELEsehEpT8zAQ3xXhtAmVyi8
JzyLYjKr34nYF0tbHHHdjzJDjDOICq2c2hbasNBKwK4Vbd1PtxcGyPF6D9EcV/SQno1bytJHfUg/
6YStUp+OiS9vYdRXbcENyh8UTt/lJY3WFKo+h+5Eiw9jJhyiaTxNeejmY7M1XL4aUt5sLUNK6Jud
UQN+dWvd/9RHjaMO+YecQrQmVHca+hcbH2wtl+HC++/aluSZgd6b6IaRVEZZ8VlSh4Mx9ecuCQ6c
90eaybaeSGe0sA63/XI9lDFDD4sMCRSl0evv5+lNrNdCF7lFOJyRKn5B12eXUpU2uvzOzM2jEKco
zTH9hADuRnxZPX8XtheH3QvGuuTmgZZI9H2HWZL7tpZ7aNa8ZmOZ657zzyqXQ2tjBJUmJNSZ2w/A
RaCCcPyYdlgyeE6HJPzGt9xY15LQZtRo7tUZ5Dxa6t0JpMl+m32tQnGrxLuGgmHshxyGrIUgtnzf
+X5YxhCrzoy5/ReAPTZR0x5a7XvMIMOQ1h+UpNp1BUiQKjw1EkSMEwhkc2o2otvqgmdk88yZQma1
CAJWFPJyrkko5Dj/pbSoicEDaevTFvvk6oUExGR+aqpUfhd2uozkSG3Iu4e2PWZW/aEBORZl5WOR
9q9FIj3nkbzho2v9U1Rp3mzOB/ci169Ci1MYc98GSIBokeL2xdy7CN1OS15RsEodifS/zaM79F6e
41jbirCrkYjzSamCeiyTctc/oJ2a1KJhkLq6VtzHAzRF/piB4vDvqkJ1Bc/bGoLcMLhEOvt0cizE
UiFnyWJ8WPDQFlO14Ci22rRrs6Z/DuJiS0lt3SjT6hJlCiaF5xN8sc2mINWZWBPbxVE5har0XCfp
n7WlHjO/o56vfL4d91Y9Vn0zN/+cC3P+ICdmNIf3qspeFPAGdiU1L5O4VfBdXZZGpQmIrgVB/CLF
YLhRUcsCohtF7r6HJS/mmrYiYPFSAPM3GRswvNU4hx7739RgdBcXEXUY9cCfGgo+ViR+lIX27KfR
YyVHL2PQbwS59ZUZFFupgTDYtEgOKzFiXCqkSKAGUPiqcv+sRUwzSdpZCb6FVvxbFyR9O4UzoLKy
xU6W/CMoX+kjdmGwy0TeZGF0NJJ+r4e5HYdki/UP35AOt/1k9fk9z9jQkmBADjTwtaP0ocAIHmKF
rur1EPr7d8WY3XdwWFaecMjLHuhGoT+0RrKHld4x4vZB0Pqvt3/EqrOaDAEASUaRzlyk/IUwwPXW
cU9WkFC6/Hc5TK4oZwu+vIXaWs8HKNdzmYCYoMl0vd6J2W5UgdlmXVNOVpR8H0b04XJDtut5UE2k
C48IsaNNkZNTCLq90FX3hdQf07LFVOPCp3y1Fic/5R03ZvJHTWmOtRbf53lzJ0ndxhtuy9RincBV
o6Grm8jNPE5jLQ53UPs+wnT7UTIRbPjf1jV/4Itok9UpWtszk6U6VojS6FpkQ+B5CrsSytxww9hq
JnmxiQuPVSvgU/qckedi9VkmFlTC4NS0aKkj/ZCV3E1iGu3hFlPg/8dz/vvxKFBeL3I0vN6g3ZK6
UR09xqN4MpreNasosqeosL3O+5KZSQgRSHqvBFsaWqvRaGbvJBDBA7msUCFdMIllALtXrgaPij6e
B2bTvBwmX/mxMrONqLC+xf9YW3a9dQSnI10nqluBeJzBNkCAT5UXH6QpOJhS/GTo+TOlrG+33Wg9
33tb5fJR0oo6ndCcS3Iasg6O4PagVIFNu/3LkNduZFYHa2Lk2+o7W4zru5pEj6Tiu5RvOfTGdi+B
9PkQJLEcZ5Eb+9le6ExcOfwTFli3TOTPSdHXG5fNehh+W/ky+lstfLNSiVMXZfQBsgvCr8/AgrkD
P0R3Qf6IApMzmeEuAO9eGVFK2VrayBn+nl1d1kNmkkqQSWieWEtqJ1gj1NIf8fA6grB6Cv6cEMag
FkQ51jOcCHgUQzAA7UrUx/oy2nvNH165TwwIuxEoqTaC5WpmCv0TJFCUMcGWLA562yuwvvEBXCtU
/hyFYZ9R+JXlAokHlIVRSg21aJ9aTK3U7Vlo89OGN84H+t12vNlXFge+iSNR6Qs45z2zOKtat9dy
/UNrzIvWStvvzR0DCLSEqn0xxfdVUW39gPk6ePcDmEhigIUZa0LodcRRsyD1kfnJXIj1bAF+8yZu
3VyBx0Wru2+axhiJb5jHqdC/TNxot5e/dgSMN+NL5IDY5nlbNHOFJWWqAsy6YSulf6qq5EPqoTfQ
q6+3Da4GWAP5VtS3GRGC5+F6uRJyE52QUYUfQir+JsowQyzvTCYAksA8oUF6Dgu/soG80FgcNvps
q8u9ML64Lw29M0ciWwZVJcWIqFXvJx/UROXtK5qohrWFkp9zmnffFm0/BYpkCIOWmCkzyRv6XbNA
i+Wbrhkk52JCweH2lq4lVgacCxAxw/RJmfN6R5VYav3CpMCpdMmuV5IDVBbAMoJ0gxNu9dPBNcuX
A4RK11C5NqT6oVFVFo0NrbaeRR80xiTD+Bq9tLARFVqx94JyL0jjsRe3ZpDW1kjfBuQdcMoZL3Vt
milRResFgpZpTP5D3QyNXZaScig8Zrg3wvSak1zYWnpoHwZGB/iFt7Kf1dDMeg7aNM8gcM9Brnzv
2q0zKK1lcSaTnPgHnBnyUo8la6XAaGapxCYT1cdaJtHo+3KySWLbe9D9X0bsIlkhOaYyxBRas5em
skwmBLrJLsq4OqZyL6IrAAk+MxJb/ffV/YB6kKYtgBSkHK73Xk76WDJyIrQu57+Y/rpXNO6IyRJQ
Pa+RARM3IuLqdqDCBfxFnakPF4fU9FUlqlW2Gcaiz55gNo7gD0+B0n4yhW6L3WrthM6sEpAcckYB
VF4vTpr0HkQNcbXNum9llH0acunp9vlcOzcKzNq8+ABPiqBdrm3EcjUPHiiDS1N5h8bYzoI2Uska
V46q/VCcvUk8G2V8bHNjYytXPt2V5cVL2qO6E9eTBM0VmkrcMu4wKmcpDbjvqaH3Un+4vdSVY3pp
b5lboAoVV0UCtlpJx09WoJ11v3NMK9vIYdbMUMUFqjlPzslLD0Enph1NyzOZyrFgdzGexKp24fXf
eF2tmgETSpmedytlluvvhtZ9E9ZWarEa+Y+QvN9u9Bai9K2UbO0rIYgJ5oTTD8B/4fBdlJkMU3WD
W0wQdhfxTodHX0JiTzLzBz/t/7z9kVbMwaIC8IM3uMlM58IdG2iSM+K46Qqp/INr5ZdWhLs4FD4H
TXov+1u0eSvH+crcInTHstAocTaCt8/ar3Hcf8rK8XvRht/7aOuGmt15cd1emlq2hKWk0fLRM003
EYO95ymuFPYIzsE+ULVubKT7Mt+a/F/LX6lZw58/X4rMcs67ffEqbjvgXolhDW4pWqcqT206f49C
JB0D4XvVIA8pti6KL6dKKY+J/u8VhAgqxC0YK2FrfSdnmoZaDoDEMF1ekw956t0jVGmbvGgSwOFV
ZjfV+Jxn0f62B619UnhpZpUC/t/aslJeRF0oUGzmmFfjq2akh/8j7cx240aaKP1EBLgvt2RtKsmS
ZXm/Iex2m/ua3J9+Pnr+sasoooj2NNBXjVZUJjMjYzlxjhZ3hVuRryDa/d9dCki6P7YWQUdOEXes
A/aXkYLHVJ6OSpLdgXXdiAxX7jpVOd4AHrmZNG9xSithIsUMMGw3+kxQBH2aeY1ed14UO+n+9u6t
mgJ2BX6Wvoe65PqAFK9EOJQVNVJ9ooL1Vm6Gs1HCBnvbzto9V//YWdY2Ja0WYoiwUwTyA/TLj2Yy
PoYBNf+wPxJmbXyoVXOoZs8j6QxqL31/HsRmMlhmD+wlPwX9T4toNIZlITaHD7G9NQS/8m6DIftt
bRmLhvEEtiuMB8A8RD2NHrRuJyUbh2Lt5b60suQIr41stPQpYozP5xbbFYghhCPz5mhl6ZtB7j7F
pnhIh+LQDc5GEXz1lPxZ4HLufbISTZHmYcVw1H+qSB2gFv5BdMHpLw4JU0rQbzD/AE/jtfsK9LTi
5ZOHncTMUGVkTA/b58gO9gzVHatpS+JkvkZLD817/dvc/FkvvKXZaXJUdQQkUyzft3Ho9q2xrwY0
tfLm4GTW4zDPuA35hsNaqznhIE14IOHDm2nEru3mSht3VoTdzq8+jkV6lOFnUbqBYJp6f+pL70kC
XYrx77PCONKTgAb4uyrF/z2i0AEF4xupWMEEunh6yXYlsxhUe+cjDO3qoeZOJapDkdM83/6sa6Wm
S0uvkpi8ymEyZUIrhg+aYN158fV4PyjlsREJjKefS9vyRNd8robyH6kZ31tGsHGC114JShrQejNM
yFjCwqUmYTTo7ajPD7/9KXDafd+AEo7U6t4J/Y0P/Mu7LA8Ww2g8xQTyswzS9QduO7lIi4hpFl8f
zyliXJDquw7xlMhpk9v+rmijnUKd0QmV82R0d6Ygt0v7RwVFZYJJ12BKo5bad8IvPCs2ecqZElHt
g1xmpzSrXDXo3+l+fVYisTFctrpPjAg6YP65hMsUBBUHBmUog+1kY25SkC64UddBd6n2QOekjZ1a
tUZrDbY1Rq2hZVpsVBJoSRaaTFrK1Ska06NU0ZoEYWpE5s/bh3AtHJu7eP8ztRwssJ2kqTKfMEEd
lJ9qAZV1kCSnKLMOcRS+TUuxjxJti3Fq7WG4NDqv/8LDqCKtdIY1GE0MC92rldQ4yqoivNtLW3vs
mEOc01N4bOhmXVtJyzQPhYyVQVFCz7KafdPA49sWcK5Pzjuw5BuXac0gIHjQgciK0J5YnO8chaQk
DrnPTT96ACsfwh7tGq141w/I/hSatfEurD0/F/aW6Ols0qUW3Vt7NyUhXKFGrHqdbL7TJGOrRrZ2
IMG+z0Q2M0PyMoCW+sway/mDpczzNFIC4Uj7WYu0N+iR3t3+aquLoo+tO6R0ZOQLj6SrFqPTLc95
beX7qk6PMZFQOZdab9tZXZIFhS0ZAdNCy8SxLc3SkCuCyUAevHLSj4VRP8P3j66e+s9tU2t3jK1z
GNuB5xjnd30QQwkeCtTRedik7LGy/fNYO/sGre0g7fd13rglI323Ta4exT8ml6KEJhlqgSQEQZFT
vO/UBI5X7ajb4ikFFWDa01Z9c+1GMyME9dBMDA5z1/US4V0HuxLx1WQt7w7JMKVHxZm2YEhrZ8Nh
fo4oweIgLKtcFROsBaVHixtdn2tbvGnt9MfUNlu0Vat2wGxT62NRsORer6YpDErbzsBooKQ82nl9
CKXp0bLrjWLtWqDloOcI7ThRzysmXo12/2RA8kfBVPoYpPrJQfZURP4dzNheEyBXnA8mxUOxVT1d
NTxPSOs6nlFZjiUFqKHUUd/3zJECVJvsQxkCzXbC49TnyKSYO7Dcd4HeHm4fypUrxyz0HOMhHs6M
9sI/gs8ewDVAJT7CxnMWYaw+KWbhQ4LT/mto4ZbTWrkDv4CGFMPJ/EnkFl/Rjg2tMgUZcBj8M/Xq
Xiqzh57rNnXMCElbZHxr8euVvUWJCO5LKbZt2t+a0R67onmjECU0eXEfVMW+HrpZU0T6UEjyS1Eq
ewkWTkjgvdFXtzKieWGLOOvqhyz2mfF7YRUKP0QAWinU+MuY6Ye4lzyGtB6Mun1WxvEwNircKpMH
sGXr+qw4A0MFWw3zIegOEB7XGz9KPRJ8GWw3gWgkbyxECieFvfX6rZ0mkn2Dc0QC7iwdOLOCsTMZ
s8uBt3mw0pPjiLeJxhi6vKVDteIPWNBvU8tA3R8qKPkKTlJciScfUhpRmJ/0dCvsWz2wF2YW+1aE
EaybNNSYYrAMz67aU0cC0CL3Hfr222KTunitLkaFliI+LU00WJetL42pxEqMGEQA9U6p+7uhc94l
SfMMcfw+Mc23yG7tuqreqZEJ+mDrxqxu64X5xTlVjD5WBgmaBIQ7v03yKI6+E38NKYFsBEprRwXa
f4eBNpTSGFC8PpACZR/Q3HEParTb5Vr7JguiF4LGlyAt97d93IprRW7xtyln8RCWYzgOw3z2hVq+
j9vyRG7zkPvTv21dPAyTs/cl/Rxm1obZta38YxaPd73CPkxBp5s1J1RRHhKje4jiSnWj6m/IYi/W
R9v02pAwBJ1HAQkM4q4MMlWHJgBeBFu8HreeVPuPfRH+99wLk7hw/iG0WNK0CFuyCtsAFAfosHad
sT768fBvUAwnR9oajFrj97o0tqRqAfMj52HDlWh7Cx2OMgHYUju911tWiEyHTDzaJvG9ogJvhk4R
+V4Bb22lT2AQ5El40E2OB1MNVO8vzpUxM7vD7w40d/YdFymTbepRbingnCqljT40EZoyo1pynKZQ
8gZ1BDFHl6y9E0r1NqcavJHarLl0wn/ab9B/gU1cfPZxEH2ppLOnGCtCEibVvLxI841TvOYAcUR4
NwicyPgWDhDBdX3ULFy6nqmNF2T2d+jiUG8bUfTLjJHydd5sCYOs+gaLIVuNf1GhXviGvm3yskxG
FBimIX42/ML+QBXbObYxnAy+aPsNX7RWr6TWQg41MykC61hkA1XQB3otqME2dnCCtESg+u7kbtI9
6wloC3RK/lG6d2UyfXYM//3tU7Tq8S+NL2IUSBB7IylbvCCK9aNaPCMQ5GWxfYpL600vB/+Obfw0
yqGbTdY+cjaAJWvfV4fmVgN5DS3FkkveKhHRShS525Vw5WVjeSjk5C4HEo1u4zke5OPt1a45RYg7
yRUA8NNDm//7xZ1R1CgNhCAiGKtm5uvUX7LMsN3QTuzdbUuzV19GXLSVDEhwmJl+BVEW/mhpTal2
Oxkwuee0EPMPk5skn0vrRerlZyEVG2tbe2cuLS6ObR7aaaPAurrrRPfFYGzAzXPD88P6g2wmT0Zt
PAVN/75R879wBBd2l6Wpphglbewyoi7ZFl4+Vq1X+MlWgWj1yzE7C5sTOYqxZN1xkj4dg5Qvx7t9
ZzIRkFfWTyUrPt3+bKvn8cLM4tUsEVCk1MZns+L+qRqiu0pFJL1kpEySP+uy9OMvzFHXJrvRYfF4
JQCfZ0mh5XO7QG7PpZC++Rp11iD6Eui2m8b/3ra2+pTBsfWr+4fA07IDmE0JNVY4G3e9EzwzHrsv
Zii1VO3LwfgSmMX3xrKPVW1+Gqry6Kfjg0HpKlOyZzzlxmld/S1o3CDUQQ9jbt5dX0UVlH5OvYWq
zqh8d0Jnn2jDEXIRWHPx7xEEPIP/TU+Mj6UCpVM1wlQVV40n18VT1W7pB8yP1fK2/vkxlICuf0yZ
E69AkNXvcFUfukk0bmEOb2/v/roN0h8ZzijwD4unrAtjqU9qnrK4LoNzzQi/O9aZvNGrWLUy+zc6
2xTvl1YMJhIo83RzY7vMXalA1dzYGnleu4vwGf62Mf+GCy/aAk1pGd/mUR6bL0OQ3PlJ+iB6/+72
hv0ibn71VTisMqQ6zMguJ+diR6j1EELHydzl20yLdn5CpEHSVanxaRbPQBfgxIyU2+q+WwTWh0xN
3mh5/wiFy900OS8pnGeFtFnaWgsQDFuBT42MgGGwxWnp5clnbBHlqVa13mdh01H+Z8jVqT6LQOw2
NmF+/F9twoWxRfoQhGU95nrb7+ShoTbQdSc9ER9Up/lKAu1pYPkUy4EORN8jJ7ARYq55w4uFLmfe
5CysSahNC15/TYF4a3xGkP4+V/raRcnaS3Vj65NvrFZbHC3IKKo8DhoIigsHybK0dxFIORdZ+tiG
0R7vbLlyaTP3EhxrQ9tY7vp31eeRG2iVAH5dn2va3WrCLCGgBavLXRVyk5Qxk6FxnhTV+osUZuY3
+Z+t5WRdDjuNcAql39Hw+2r5rRch5gn887skKRtHaGNZy/HeADyIY1icoNJqFFcdjS9DaN+nk0KR
b/iycVzncPH1cf2zrsVxHetGLRSDJ2bo/Pu+CY6hln0gc7rPB2PvpKUX5jN1Qf621vVzmdkno1c3
XOCqe0KQEi8rA/5dKgxMRp7Bg4d70triyemN7xHNLEtYnzaWOjvs5VJpBttzDwSY4BLdKodGMGl1
QGI4qIPbKTolxPYO+hmvhE+/66BKSaTkrITdqZmKvRzoh9u/YO3DXvyAXwjVCz8sgqg345HMW5NB
U8STtKMcflTM6VvfbSH+1zb1wtZyNstmH4smnphDi+PHqmj3viMOSd5/u72kDTNLwt6cjzehOdfv
0ro9lconU2k/l0qzQb6w5tcuFrPE2Jh6YQyVRElGr4ovYd7fG3l5sKOfUZj9UPx44+Hf+ExLtxKE
XaTaOom6JukfkbrdG2N7klqwV2DQ9rf3b3ZRr8/kPMFGxgy/2CLIKELq6UyQIIqYUo6AJuRLJW/N
7a9+I8IYDZFSlB2WSMS6G0e7zjkKYZo/G1V4V2TROZ+S97eXsmVm4UlmiRlNoUGwaypZBhBgWccA
+JCri2A8/oUplYoxSejMWbrIgfMwLKosN3hji8k8hX4o3KavsyPsuPXGG7N69H6bAgR4/caMQ5/J
RVQOuyirHspa8fo23qPtDNJBOg3QDt1e2erZuzC3SApF7eSp0cD/PdrSx57WOpX4Q6DpVDTqjWdm
tYxBH+d/uwgg73ppTgzHw9SOFlptsJCG0zFl3s71rZ4Rx9xTrBR2YzggTf/OavN/b69ztdVCJRBP
TMoNKGOx0HI0yrHIuh7AqPycKMU+cGrXH/U3neW8T7LsxP+1a5rgUzSJA2z43hjpXmP9TQhx8TOW
exDSgnTyCc8CHbEbx8XZjPuH2o7/jZ1iw/uvniRyublsBLf4EpWUpUojlXMUXqM+QBF08qAZ3Ytm
jF0wduhxBBvB2apvofsJfG/WsFmCLRutB4pFkXUnxvJcytmbTkr/gvrEYFidLygjWGcsu8YiHtpQ
j0jEUlt+L6Gp3kVgnwr9n8muYJhQN/qta1WaC3PLPrw2wFNqalwPoy0DVwqHQ6wV94NIYVFSoR8J
DlqyJa++diUtxQDjCSYEN71w0YEZojyeECEB5N7bk+1aTvyjjHyahFsEhavFvUtb8ye9iBCADFmt
sBTOyNTcS6N8L7fhaW4lyWPn9mXhNlr0I1fLkzq1bpNuTcmtHdFL8/NWXJivkkrPjQHzeSa9TLHp
dYF+tDv9XLfWY6cOP247gbWvyVgc+Fxog+E9WOxsZvcmGnKUFBA+ahhOUw8ox3mJbX4fyuSg6tFz
M7UbD+7sV5YPLqx0DI0TRUMDsNjhtralvFfJt2uR7kfooAtIvUt1eLKE5JnMyBlQs1aT8+n2UlcP
EUhaUExQFr/ytV1Bmzwu58ZgJN93aMlB9PBdKRrGEbfomNfeYe4iKA5gMRT8Fx9RKuQwhHORMNdM
Us/SxD2Uhz8mX9rdXtL6YTVmfBugGIj+Fu+HbsOqPfVsZeII/Ga7H+zg0EOL3DXd28BQ5nk87aGg
/g7V7F3XSu7tH7C+0D/2Fwtts6EDLEzAYZnTIRLTQ5Tnn7Kw2ggH5xPx6sTMlJFzhsI47yLYCI1K
7+wMF0cEOL2povxLLxqxkQOtXgVOJAMGjOO/Kmg1aoSkOLPAOyPtDrbG7HsvdE8HZTQNdQplY3iY
kvz0Fxs4F0ToCcEGsYTrlp2Z1Y1NYJjn4skJ9YOhdudMnTbQDKtn/8LM4jtJSpeYbYvTrtTSq8zx
qNfKu0mTvrbZFjPM+pmEFJgOBVrj6jKssCrRIyvMmfSTwuuVntFu491YRMdsF6XlMY3Fzk5it7W8
Ppk+3N7O1YAK9g9LZkKEORVrdq8X7lNpU7l0kFGDH7t0zdBgtK4/95XmtrF4Gyf+PvOH+zq27rJE
3YgbV23PgFyKXFCTA7y7tj2gmxKlOrWQHOGYMDc9aWIqp9fGYyLUBxGLb+h076NmelZU8f32wtdu
CPVRUmqIZplMWMRyQSHQO0UcaydqWz/kst27E/3T420rqyEjfkYB0Q0U6FVLwcx0KSpkAig7CBAC
FH561uJcv8+7OPjod9KzpCRfg1r3zMCwPEnNnhphfGcK/6uaTV9u/5i1M81mz5Jj4NwJoq+32zFz
SxQDsXMxUkKMJuUrrd1xL8tF50Feu+Fq1zwdU9wMDjhzDrckziPZMQu1n1vHef4ihdU9ZMU/89Dc
MLP2NtpAozk+c6/eWZwhtTOMrhvQ/upEddd2+j9JOb7Joa0MwuhbV49eVHYuQ0IbKdbq6i7MLvZS
ywxz6DQaYeDnz009voUs5vMUBvvbn2z9ikDlqlBrmjFHi+VNoy8GqeN6Tq31XA5o0mUMkqm+v1fh
826K4S5O1CdKQDv4/Tdc7dqkADO9ZKszeh4IwvwAXPiGNJHKRJ4BSIBj701Rpe4g6bsESmA9fesb
07GtK68wzUMQOjRX1b1qTv7Gg7l6aEk8IGsm72OG7/o3TPngq1poU2wwi0e/K7xSbU69HnqUVjY2
e97L5aNJnRIOIvjQ5vG1a1MOHfKUqblh52TSSevCU6ukO63p7vNius86Z+OJWfVAf8wtcYllajol
pQ/E0xCud0UttENrd9LfHFQ8+wxAAiO7HCGwfFvO1NkB6UmmumYpRte20vikDbqz8anm/Xm1f9z3
md4ItqqlO58YTM9Mk7JDrjWU7tS9sIa7YjBzl7/ymDc8atnWGPPq8fhjczkLpUVx2klOyBHN2L+k
axBh8IviWBZU2xIRyxtnZO3eO7/oOQ0Ut8wlJ0k45EZYmtjryaQo4OgpQ8xFie537mzkjaumGHSX
eRttmCsXV9+PGqdWFE5+nGnWXk8tWLHoTL5Dn7LYOCRrR5E23m9TC28WwrFOU0+1drqR0ZYsreTQ
5UhVbziztQNyYWZZNNfABiRG5aPvElgPdtkdbUPslCmDXVD/nFUdHWlEdoDLMoSU5vJ5TJ8Sy9oj
/vOgCZBOgEfgIngb5P7p9i9bu/mXP2xx8xNaMJHdzyMUiY5WlPKs5NABUqQdnOI5LOWNN2t9u3VC
Zygd6Eur146m6kA6oU487My+B4YdS+IQJpsiz6tvB81DuFSIc2CdXhwgjUa7hEhPv4s6/2BVaA6r
TuiVnXNINeMsKfbLWIvchUHD9Qd/46KsvcuOoVItA8quAL++XuOYNrkZlpm1Q+/mObKd02B+07L0
o4Q2shdrhjuLynam9OX2l1zxBybXE1AiJRc4g+ZLdfFkWbFfRlQAKX1SVxGhfqzAXKLc8DKKrZHy
lfv5f4NHCgEz0/r8Uy5MMfRvFWZPjYVB5NitY8cbRPa1KtPD7SWtHE4KDfPzp2sqALXF4fQloRqV
PTdnC6c+0BK2D/1owIo0Ds3nPJfi41ijN3jb6FpScml1+e52XR5wU7Fq+pJyVPXOI95hHtPZd52+
k4OfliTehnF6gPzsrqrr97ftbyx6qbcsjVY6KCBKd23bHBteRcnKHs0xfjGbMt5Z/l8UOmdiftJl
jo4M08L1x5zCoUVbAcGtOssnGL+UhlsD+6DWJdW+Soley3TriqyeVVgW6H5zVJn7vLbZOWUdCBnZ
tMDOcoDPDDnVCjOflSOJHeoS2dY3nYsbiweaNISKDjydSMMscRuhzqwWM/LkzpH1PRi/SSHKJUa9
V+po36itl6TI0lHGlrKtjsTqXbmwvPB4mW+qwpJia5cldNc7bRJuYpXQLc5kNrdPzrophkpJBqh8
LGWjRd8kmW/T3bPH4KwkyVEC1eEi3r1F2LluiORmFjwkTl4cGXiPQyUMOaKdnD3r4fTe0ejo++1f
hBz0fedxWcpjcBAs3Hiii9iqJ8RLOZTqibwq2vdp0X63Y3Pc39671VuvAHj+JYtGMrXw2g6FmxwR
bBCFrd26amu7SSrvFRlpYTt70oLwU9n3j6Yqvct1FSSnvhHzrF0J3gta3QTi85jQ9ZWgKSZFoqFu
hVSS7E59+UXL+p9aox2zWPrn9mLXXMyMr6FjBCYUcOy1rYmthsyYcL+JouxESTfcx1rUnek2OozZ
Qs6hS8nG87T2JpsK5Q4g5eRULPTaqEnXJDRmxn8mzR8lEwmZiIhcRMaBydQjTG57JdS/FH39UGjj
59sLXjuwl7aXBwnmXEOUQJ301v7Uq9ZhCMV9YGyxPax+Q/C2M/MIlaUloyy1+jJULbLGQDbfdH18
qMvSa2L9u9ltlTlXVwSQhkESktRXFE152SmK9QtMo8t3MvNObODXEdHP2xu3uqK5WmyRHIJ0Wtx0
xW7DqYoHi8SweJBK46WTjb05Gm4Whne3Ta2uCAfNhYcKlx779fnQh6xJkpjNS0tgK525N7TuLKfV
hpn1i/7HzhJ1VTvQF5VUg3ZynTb3kWkY70O10N/aUSHt9Cm272rZ9vqaw6kh/eO1Ccx7WthsMZGs
bu0sT881pL+x7PdBkKFHiUXtM9Ki0o0dWLxSzblTRuteK7aYY1dvH4wxhIWApefq7vXuNmPmJ7lE
UGqMyVOSTy+T7h8CmH/oSO4T+20USyfVEW6Z1xsA5jVno9IzmlXtaOAsNbLhktSzqaL7b6hTDcoN
rdgubo9DWf3sKkm4ubEF1Z5d5fKxp2czs9bP0PdlCwDOmqA0faCgoi0VqpxV7qYlKqw0DMMzhMua
K40RtaTBrP2X24d47aNemp7zn4vImPFOqHJjujlNab4gibbLJCd2RaxDV/kXTK0w5fxZ5sKpZdXQ
5zHMuEyjG66dOM9VFf7TQ5+vtuHZ0cXx9tLW7idlKKjnGGC1jCVECV6Zvm5b/Dfy0+9Go8ndAUZF
EB8b52XVDmXT+SlmWmN5P1t7ALZc6N0ukoYPnaw/dmNzjK10ww+sfimLuUjVtOB4WcKGUk2koV9T
BUdi14FpJb0PI/scAoN3/SLZiD9X78Dc5SNWory2hNqGlBWqriIfDcfxIa/SD36cnsOudX0RPnZN
tfGp1szRUOFhJzkjxF7EEmVpZlNZ50j3Dt0HtXSOVpjdaTUnvusfKlnfWN3KF6PCD4cfo9XMNi7v
mxVHWuDYdPbktoNwO29efCGOythuFA827Cwp4cLYyetmwGOag/1FzcXJjuSnodwSEFg5GXPXl9gW
4knmkxYPUdubEeVJQLKd1LzxxXjXTPkD5dkPirUFVpj/1MJT8XkYzAGuQHRgLmIiktuk6EtK+Fnb
Vp7flu+yctasNIpdEwg0KWLWqt2biLjcvsxrryA9IFZH8wBayaWcQJHBxADqkNts4qiS4F6ppVmQ
96C0+OdSZK4Y6k9J1J4aAoy81zYCixUfzbA/DRlK+3PquUiLSlNPbSa+KPE58SkOnFPRBtCm1i5i
DecoiT5qTbDRGV47PnBqoENByITQ4uK7Vo1F3qnyXePCRlsIXaEuUk5po//36jbv3G87v7b+4g3I
NalXJR2/nATk0kNpGK6iBMr+9hdc28BLK9r1S2N1zRjWKi9Nn+pUlfz7YIrvrMy/k3Lz3UhBM66N
jXs+P17L03ppcr44FwvTEwrOWkyKAvVpeBimRD+JELna2wvb+EzLnnCsSYEpTfSf0Tcd9v0AMWeX
lcYebdpiAyW+vocQtvzSuuAeXC+o6TSNMJq0QC1QCuyD/tCLzEMbbdel7VsVNo/ONDdG8taX99vm
MhyiZgQZsMLp0OPw7RS2+6Y1/nVqc+N+rZth3pEoiOB9WdUpsgRxGZVddPzgRJOZOaPxLQHQBtR3
zVfSDCAxICqAO3PhwALVKkTZxYDfq7x2J5DpXtybX9tIHAd/SjcO4Mq7Zl9aW3yvNhy6eoJQjxF5
eV8qnZfmsWf27eeojx8nO/l8+ySunveLxc3H5+K8OyZi87rgU9mFxZBGPfYnJUNl4S+smDCCzXmA
qhvzl7yw0vmJ30gjeU/YpYAMjWpwdTOK939jBb1g0EwO32mxFsBHmdbMqH0h6RIqTqEQ9a6kRf/+
tp3VA0ET8X92lghNS0sCs0qZix918Y+UKne5b5zlHgb7sU426l1rSQ3vB5xCc4kIUOri9Alh2pIY
5iE6f/xEvPNkdd1ThRQP/pCAu/KmLD9khnWSjPLf2+tcPRsXphfuN0mYW/B9GhkIjUVePDAKxRzo
X2Db+TsyKgDANWbI+fXZaNRMg6GOGQh9TJ7jMX6vdjnpRJW+ZP3WnPTql7OoXcAqNBOvLWy1E1AB
M4ysnakhdzGk6ElbfkA0XDc/ADT8jeMAXgvQnblMRL+uV1YWtVOmdWLtRF98L7p+nzbRm3TSDqB6
N47+/MNfPVuksUwgEu6AyLg2JXdTn1Bcg0k4se/sojs7cf11Uv9CdgbZEAAm0LBYM5vWtZlQ8TNY
PflWah5+jfzkXnT5uwEBMbOI3t0+fGt+cKb0UXREnJVXIwJId5Zyl6cWFzj8mBfjPqyMp1gr3+sZ
EKrxLwisbRgQZlXdmWdtGRDDvcKwut13u6r2oa0TD2PqhG6p+h9vL2vtQ/2xg0u83kGlQoe4qblT
k5F+V4fUiwLj/VRsNR9Wd4+lkFvOrJOvPlQUGhPjqIzk69bRGduDYYd39mQB2bMPZS1vhJ2zZ10e
P5MIg1x9VvNbksZFjtU3lCk66FJrV/dhNE/6wyjVZ0Sts8p4DM0tmqvVfQThzTQ3nLPoy13vYwI7
dhVGsEo5U/4u8ccXNQve2GJrgHTNYZh/zCxLStQJprIImNOsWoZhulT51qTWh0QZvSbsNiK1NVtw
04G0hM8Z9apF+UpN9KLKDYmiQCk0T046WjZJG8yirh9roW2J0qztIN1bkjr2bx4ev95Byya4qHSr
2zmNfy9k9VEqgg+NEm44wXUzNIdowCGyu4w/W2hqWnuei45SRA798l4S/rc62gKKrR14Czwaw3Sw
w9Mkvl7NOKl+FlhUVMoI2tPG7E81c61VpZ/H3tklZv7fQ1wHzA0hAGkWOmOL3ctRKmrDGs6LNFTL
g+xLo2smojzZjbFVRF0DajkOxcVfiF9C3fmdvoie/KxBzlWBH9cKovNQpcepC8+VkT4Xk3YSRVt7
M48rUK6D1VRfCj/1Kv8vEHGXv2E5cgDQaao1jfUiHveoROqzyOvncNpkyVtZLKzDCn1wGgy0xJa4
KbMokwAGLqLtOAx/ZHVYnaNW+hjrk/EhtHLJNSsZPQzmcfZaGN8pRg1jn5K1byLH2AooX59dfstM
Y4uLceaxgOuNL6Mscfy5xjNk5cs46E9wQj9CELbhPTfMLJWI+orgeBocKEXS8cvYixOliAc13ULH
v3bSV6tZFugCRZ66QmWUYqIfsPeT4EekK+WedlWys7SsZZrEQZnK8MeNlGYlhsUyV596J1oHQA6v
9xGaHFGmpd7u7NL4PIoPceN76URcZEi8Ev3eL3t4BuApjKstRP7rGBarFOTnMV6T0YNFQSR10iwr
ndLcqX4x7ux2+BDBaHC8/aivL/C3FWaGrxeYJWUlGxQimbCPz0RIz0KWd12bwIrZISJh7ERUn8Nq
PAZ59vO27dflNRZIy4GXkEGAVyMPSh9L4K3iDk0R2fFsosxsrDzD7A5C6IcslmtXBRMQ2mIjC1o9
tReGF9lBUDMuJ6cKz1UDnNzRvuWx/kAKE//V6fljaFl6FXrnjw6DebvGUP8FM3dAnneed9yPgbmT
qnJm9chcOEd2g+VvvMnri4QMEHgldI/LOKocAIYyf2Ti5vWvjtM1XtZroRsn1Ra56m1L8GheH6G8
8S20b/A1xQDOQJLsnHmAzt9P9X+vqs0n5v+tiVnLa0taI6dBOfLhRKM8Z/rwJQ66Y9SUQEcj+V2s
2We6kxtRwEot9srorxt08YYVKQzQ8BAi4ygnT/5kwdEiDqZkH8HIlK5lBueoVh966+dg2t8UZ0tq
aWN3l6WBwEfdgVAYwmuEQ/d+m/+Iy5Gc1hLmRsK+6mVNyuQEcYwBLydYkMrqOqOkgD/qaFjW/Sme
7LssLd7WFvJqnXlnJOaH2y7gdeDI3v42qS0HguusChupB3gZISbjluPUeq3fvVPr9kEb8o+3jb0O
tGZjNmLvaGUQZy19eaiHSlQRCFQ6xqYseCpV+TMgVteWgP2VW9xQq1/uj73lG0xy7U+dj2vNrNBg
hsVPhofMyIsHpUNL+vbaVr8dhFtwWQAsIMG9vhlha0uDVljtzirSB78szkL0+8rhYgjFS0YVRopg
4+lY/XZ/TC77PSOhORMxXbcz8+BQJe1R1eoDVPNfO8PZ317demhFL4S2GaWCVxNdQaPYFPhyPl0c
FZ4x6hb0CylFYWK7u1QVLxNn1lPR7/CAWSY7tb1Tm15zu0oRh9u/ZfVZvvgpCx8kyBURH0Ls0mhs
yevCrrofAnNrPmf17NgzEb2pzISkCyuw2TRxXJHUaw6BRlN8CkzjpAr97vZiNsz8mhK68G15NNih
EtM1DmD/LCvju4rwn98oG3u2HmX8Wc6Seo5KXDk1IwPqyuS/xEG7nwASCT/bq9YnWRtflLB96kr/
W+5vKcauXow/ltXFW18zP5pbBiVw8Jm6aykR0DtpFybxl6DNPNHGX6Xa2Fju2q4SdlMMp16M2NHy
MqpVaeg+z5ReVyfZMe+k2LgP661dXTuJF2aWUXGmBxVDU3MiBwfngRnW/l4Js25jMavv36WZhds0
O9Q31EQxd77ZKwh8pgZKl3bn6k5ZPYTZCJOXr+WIKbaax7Pfen4cyfuo6LZGKlbXC9kn7o3OOVQH
1z6u7OV88h0S5coa5HOSZoMrh+kWBn6+WdcFobmS8cfKIiBmBsdXeHFJx4XySUztbmSeqNHeZnF0
FkWw73LnSAd6998vIoquVO9gk3MoBlyvDUwMiH4YiXadWuC0HZPMP1YCXiX/vythscALU4twrYfQ
OC91mH+jPGQH1faNVLY7ISga6sq48S6Za7v52xg1jut1peXYqpJC9CLnoof9W9qPiLZMRE9jsFWg
3LK1uOoqlVA5bjmoWdI8jFJ3ohl6aBuE4YGn3/5ca14FrCSoAJUpNBB+18saM7luZfAUO8kKnkYV
3iEpOUFo505tBNFTsbNG+/v/l8llLmG28VT2BTU2I/GPedpiyiftDLNz2viQhUWesin7tbqjgFQA
allw/y8nCbSyN+3aIQfrUvuN1fVe0ReR203PTma+v728VVO6DCMYoCmqbYsddZhecqTeAFdvFR8M
shWSbm9qGHnHXd82tfrxLkzN7vvi0QPX1DRU/TiTWXYURvl/SLuuJblxLflFjKAB3StN2a62arWk
F4QsCBrQgKD7+k1O7EjVFLcZ0/t0b0TH6BRA4OCYPJkPULm5S2zyAunoi+Fo+wnV5rdNzr/+L6dy
ZXLpVEoxgMFugkK21kA92C3JXpitu7GwtQAXbd5/93A52iJHjp6oArAoMc2DBUJLwfdCoy912h+x
5C1W0vVPho7N7C7B5rbYR6qVvY8JbeTvtaa/WNTJk8AqmLZzfVrec9YPWxI261/uj8X5F119udyr
a4qSGr5c6X6E2HVY0CrUhbkbPe82w4RCWm9FuatvOcqy/7vIZRGYyokW7jxMgznQ8wBNCDCL7lqy
FeGu7iWKPCAQQpRruwunnA8AG00kA/zaH+5ozne25tz0hQoKZ4rfcRaBcACRDYRP0dd+vYmWC+BG
xYDt0Wpe7qBqb+5kb5nvcfwz4AyPDXB1SyCFy2tOEfMhVceAwOTot2CVjnWRx4XT/Xx7QaunAlkr
aug2oD3LEM8lfZGlNVo4natUlOckSIV7AXVQ3DJ/V1UFj9DN3Mh+Vu8arP1DcYz+wCJAz3WgbESH
GK/Oxo+Q5o6SkkdgWwlao3/opb7h/VejEoyuwi+BFwi8J68/GsnlhGpZjZZHUgSFRV7MrDoNnhe5
ZES+rsdoPe8T7b+jSvH5YO5fswu/RQrDntkI+sitPDML+GgY32qqeEihlbFxYlY/I/LXGYQ8g+0W
tjQNeRWdUZg+HR8MBJNGL+7APpwFIs+A0cr2lGyK7M37tnTMQCc4OKcYmgfn0ut9tUA80ImiwTGt
fWMHIn0zbC1NBeigaPt0ZI/uoBBE5B1oQ9AlgUSbjijXENZGIra2eHQfIQWDZuPM+/D6dzBLmi5v
JfI9s2xjW7M+QghpCCyv0Q9ipBeIR2IyiSR048lY8zvILsFmi5IICmrzw3XlUW0PugWjdFCjaPJ7
MRk3iKpFgMjiczKRjUra2iMI0hfw5cMpQPp9YUszDM2dWhAvGBXp98zMvb3S3C0hq9WdvLKyOEZu
YioDhGgqYmj05wQPguyVH8qik5HPoN82xH7S/XrbBa15g6ulLfUAjNFXTtJSoAva7smYeKDJKmqA
QQn6ToG1xN6iCltfJcgA0P7EnN6yiadZFTWs2eel+XCq7CFOHP0ibfcEwqJ4LLxHP+MbyO/VNUI9
blbPBTxz2UcrhAMiAn9QUYISlnLI16RLdkyz/Mj3PxFIP79jSyEQjBFEMHUAr/n6ZDoj/E6u4UaU
yPOMCqRothN7nnwsXfJMiXp+29xqiQlwPMBQ8JJgdm7h0CkTzAGyFXmfN95LdFyYpu+ow6KsAD0Y
dBB3OXfDDMM2Qqkztdu4Iu9ppwF2iwEvgmEsZLmv19wqILQTikeTNOrDCNEwq5t+IMbZvb3W1cPz
x8yyGjN6LXXSFIfH7OTtRMpwcpKjr+Svap7yxPjbvQf5g7dtru8vBufQjrBsE6Dm12uznXSCpjZ6
IT31L64jj4p0cQMeXtcaIy21MK/AL0JTUWVaXxvDPEyuvd/4DaseaJYs16Fl5uP/vP4NvpcCV22V
GGzFIM5d3TnVY56rh2ScxTcFkaFOLS2gLdGOw5SCeN3ztGMOrpNAmjX8by+HGKR5W0ny6ve4+lnz
36+ccI2WG+F+70RNqhwof2qfVe6Z+y4b9rqtxnsAYlok0CkL396PVef/x+7yxZ3QQSmSFDkXWADH
sCatGYPwoQgcNkDNhW3Rtv2DLvzrsb2yt1inAkSkMVB7jzpUHe9bVPtvGSLPyJZq2JlSd/eS2GRn
NimYyxUGI8Cgh6rBMLn9oecM6jI2Ct2B3WX8UQc0WAs6MUKn3EyLKZY6hGKN1J7awClKv9iITla9
H2hekOwD0wjA0OtvpCABOlo6OnVK+P5xYkR75gxU9kZq5XGSCVDsDVv6ILOL+3u/AAmBX0JksEz5
ASIHVcKsLoynUh1AbcL3lSlZbKi62jgKW6YWy3Oa1igKilczK6cfydRjLhIEiQmtN7z66pEDJsHy
UD2ZndzrbcTEpN1AumfO4KYhBG7oovzm+2jnFJPQW99s9bpfGVu4dAMqPV5doEOR49CBUa8WroeZ
cuTJG7u3uioMlM59M2BdlsJhwqBMTwyk974uXsrSPfWOdc+N6WFM+RamZtWWhyLhrKSACZHFu6jX
7oRqIfoPnDd7rrO98tyHUrRnmU+Ht/3D6pkHcBf9B2B4UJh5/bE8lO0Vs0onImY53ThpV4ToKGux
8Nr0oA25vi/sdqu/snYSZ7A1qhjQ+gUE8LVRs3ShLpwAFQAhxpehccKWlnNdodtY3No+op00T+ji
TQKj62s7w9hMPrhjUcJr/Ge77H5UmO0Z3WnfCPLw3/fxytRfMvOph1pyX+FZF85FlexFpPo36Zvg
xvTMk1YN39+2t740kFOjBQH01ZIHO/NqaTkpJr4IuIYGwzvkk3YGvvGDlcoNU+tf67epJeapreZR
wWLuhpXm10wAyJU0ZRMmmLSO317UCmPdXK34Y2rhOmpWg2bbRkHelSA3rq2gtEE85PMH0Cx9sbh4
aBoTnEfmrhy9G2gBBUXmsoAo29h4Cla7WVe/5K9ivWbxukxR/bU8ddO05m3SfZpz8N73bg1M6YpR
v7WN6QYAjK1NWHNp16YXeaL0BiCzfQwKuA11nhzZ+r96ixfHKYG6UgPM+8Xrynzam0Vm3Fc2iKiD
MdOmQ0tlOKj8a92gmRh0TdpYGz9tfryXjxUmQufLhCgaqfTr+yT9QkjlmyqysplN2JFfDChmS1dI
EF9pEJSoD3bub1zi+R99w+gSCTp3v4ye4oW0K+OSqewDyPV+jX27FaFt2VkEjoTpkJUx8Wy1Romq
Y+WL/VSzF79pt8aGV+/uPFc76zcA1L1oBLV610NiBBeq5/THMIuUemMdeKkXkHEro1u1Nc9Qznz5
aKktVpUovUMpGnwStefHVjsd/XJiwTjZt5XYGtv852X/61OBHRVQNh2yyMtCqvRHK5t0oCHMWv8p
U74T1fgV6FNA1XWBpgKVB73TnzGQEPT8STrTXTm5h8Ienmy3es+x+fNbloRwxsi1xqQ4q/rU/qhk
dgafQBOa9F0fE+mOjgI55n2XBfkO+56lBRyxaFzAWxLbipyKfGx6TI5aLoqTb7vI1VOKEXCkr/ic
fyn8ior6dV0xYNlTCN1Cy9hBiTKYxvTX23bW4gIsamadQFAKDavXV72htpbVGpblTBZAQUoPNEUj
UoobYY77qlcbI5ur60LZ8x+Fglnz8rU9cAdC/NwFMKnojDIw+9RHZMrYCQyUm/RSq3cC9Xd07jF+
/heVPvBVI7PQvI66kcRgozhIIw0NTZ0ETw6WkR8wfRtapXdCLvihrbVbZ2jPGSn2ZBihbCxuatve
ANmubveM1UbLG7/Mm7fnKj1USVrbnY6ux6jrfJf4RhbafuUGGR4CIFwy67azmuQ9Z8nBuBEK60AR
L2ebOOs6B5k8CoMt9c9KCRYq4iZHDfDl6B3H6crU/Emu16eNXpdbuI1aISPNcr/x0rs0gIPqaXJI
SrqxstUn9MrcwuuJxMqhYwpHVJujHKOEdH0XKzpsaYSulexRn0MzH/VOEF0s7KCshdkqzUJKpWUv
Rl/sq0mcu6yBHo6z7xnmtwwzrHP3HXN3CJQAAZv1zGcuiMV54b6WVqRAeEJb4Pambjfq1tFHlwxM
XrEw5Klv7IstvJPT9Rs3dT00urK9+JZjzzoT4FoV9SgXQuIF1MK6BSb68QQGlVsX3OaU18/ZMEBB
dkuwa9VN/LG9dBNNR0wNlXp4dQKKsqSm6JRQ9Kv5VPz3WetXW7zsbhlGWyWtB9w7+lx6WOnOjxEq
4/Hb92L1oILtFVmyAbmEJX4QmHbIXHCUSybmUYwM6Px5oPVWELC+a3+sLJI83tkUCJ8BDPe5+Vjl
ZNd33k/HIRtP7qoTu1rMvNirSz45RGN5PqNOlAig5R0OJOrnecbcSjLws0NB9/+3e4vk36lqhzou
QsO+T5ugV43YWaVubfiuVXQU5gP+/UhL3n5etontjbjleT4cSsPa6Tlg3QnEOwpD20l/VrpIz8Rl
P2liPrRq65D8Hzfuzw9YPI5AXsN5J7BjU3b2CvB1pe6Bt2iZVZof0H4eJRI3LBkOTf/fORtwDcCQ
BD42sOpCpfD1R62xbm1g8NxpYu8nLp47zXm22mb/9qecncZfoeNvM4imXpvRCk8fcgKAeZ+jrucP
5cEX9Jjq0w8vVRvaAate+4+tJSKyZrTtFZitQZ5pPCmIeJtk3GsmebE0G1Nthtgxg98Jv3tPjQBa
qBiSwuzoX/VF26y6LstHIEScIsX7nod+S8IpYy/wLHgNt3SeV+/jH3vLoMJtq84iLTIaaPTs6hEj
gtKbHosh+4JI/Vh0W/PLG/aWR4VBR3zyTDwMyVB+SjOhB+haPTuDeBklSPuS/y7HMB/N3/u5HD5v
W5eBsdBAO0HUZlCw0gXB1ATOli0qh/XD6QGYjC+Hzs3Cz5SihBCngJ8RbfslA3pIFnmCrC0PB1pu
HM4NW0vxMaMu0qnQUGesberuCWeHTnZTUJQZ0ny6Nce87logr44JdwPUZMsREl2WnELiBSk9L0Rg
m9CxqtKz3ZfxKHQ8fUkoKVqAjb4n+RYn0+qz9Nu2s2yFWTgiwBjkOC91N5xbZhmRYsCrtNO4VbnY
MjX//eppAsOx5VRdDQxkJp7MyjnqLntC+zp+24ttmFlm9m7KQPhJofZd82KvhAXaQYeB1GewtupT
sz/8y1/+2bslywMY+yGk4CN2z9Ik9IoSHHYeiAL0nTmle8HJByiwRINQH0F7jkaLtdW63VjpEssn
0qqtVTq32Roz1wMM5fdH4VcEtYVm5Bsv8JaxRcQpBJ4GaeL+lQCdOY0ZoWDdA8lqboS2qw7sz6Yu
GUATDL+0Cn3ZqC+gTwHaG5mRxyaZQJEE+dtmi6xy3Zyt44eCHh9SNq8PpWiErnkG6kAWYMh+1R2U
Y+0Hp/6auvq912zJpK7vIvwl5JxceLLlS85LjuAsQUALoFEE9iUd8yqgvekBv9w4nmuFQgKuB8MC
qcqs7/J6ZaZtgsOr6FF1oiDf7ozvSY+qsSFuvFx8BTmeDLhjPb9999YcJ/hvAF0ASybqMItDgiuu
556UKuKSXjTpRGVmQumojtuM/memWBeTL79NLSdxGOirrMRGD5+B2SLyc4dEptGCs2i8gH3u4/9r
Xcv6p7DtlPdynjQwvMATLUD55YNGVYnKVrr14eYjt3QrOI6zxpgNwm99cSQbZeg89/EcNP4IJrAW
wCgQlhQb92wtALu2Mp/UK2/MZZnnPp+n0EDrPWkYEanZqayNvUGSB6sFyW+Nwa1Wbuzkltn5Pl6Z
zZBLC5EgPwFI4T5jdmyScq9X5Jwa446Cll5ByrcXxTtqOwRot390DIGjXUYPrUV9t0MXqkt6AMt0
+pEnKkgGeTQa5+KJ/67tgdP5x96yCmsr4MxQGsAyq649Dy5IwoTT/nz7VK75rmsjixueKj9RaQ6u
e7QkL4UO+kubRa2id+Clvm+adve2uTXfdWVuObeoN32pHOkj1OOYmIAShR4oADI7a2uW6J+e4N83
4PfXWo5kQ18j7cQEChTqqzQo7OyBaxKIVu1GZ84NZngf64Hdj5CDUBZIY4W167LyXtQgUk7ZuTH8
Ayf+/u3Vz67r//5NwDK+PrgSlPu2R8GbRzN11+bt0WNVhPmjH0kuP79t6u2NRlP4tSmAEQvbLAQK
LDyHvIhUIpy5wQPN35wpXvc1/+60uUTqyHQq85SBPw88aTSou8LceVm7Nai1ful/W1nO1iZ8GIWf
4dUres3fqabNQrzm7V0KgvGjYQAB4arWO3NVNIEYpL5RoljfT6AuEV6jtr3Ue6aZPgwdQb1+soTz
xbD5czkZ7M4b9T5++8ut38jflpbYPX2cshJEyeBKs3oSAlQqw15J/miZNmKlMR1Pbm9uEZusn8w/
RhcnE0KCZeO2mEnt2gIcrm52Tol+b3r5zre3iBpWvyS4TMCeBhwGbL4+mlpWAVeeovbXCVXwMO9z
PaQIgQOLqTYu9amKmMP22uBrF4jjbNVcV5f6x/wSU5+MOuOtARdUMJQ9gZ0cQkvLPwFbu+vM/uPb
H3PL2Hysrp6qZBp4wV0HnBQ+N06N5Q8Yo6y+ta2OHGny0o14bfWUmmD+Rg4IXOKSNh2XhCOyQECj
wBN6wq2vD4Xw5LkxG7lRJFz/ir9NLaXJS8j8gbOIKujuQchXVw2od+THyihO7mCeUTqBSAzfDcp9
entHV5eIkAZ0Uz50PpepWV2nLFVgeo1kpwOMmFu/qtZuQtfLtqb5V4PfK0uLGGrSfGeaZjJeoMx3
tnrRbC+qffmoqqEPkny6lcUo3uNmUFVyUacD3GWJGHLNEeW7ZHbbTnnmtrNHT+9bO25ByFZdNrGA
WwUdHpqPiwiqtslUQcELbZzWs2K7n5pY8HyDvGi13grgGKQR0JzDFMtiA6kBpRdIkKBcPdRqV2UW
CwfHKfd85FUI3RDjIaMWudgVawMzcawgR19gJ9PG/PT2mVm9hVc/ZP771S1sizbRMynsyJ/hPWdG
2u5DrqDqE2mdllGkul62cUxXd9gGW+gstwusxTJJazqrM9NUgasdNHyAILr7vJ38DfeyZWVRbW1Z
imn7FL6sdfy6P+AmmC0y+a7c+JSrG3i1mkWUqGpdcq8G8V9Tow4iRIuqSC4FploSY2dmoHXecGQb
BpcsZdOIoqDfa22UQLo7aqqpCNzKrWJrcou4Ibggb5+QVW/2Z4HL7n9iQ4klt2ZOBl0BKWfH4F4N
KTiKMqJdqC33Wm/tytTdCAg3vt8yJwRavSMqm5/dqvIQpZXaMcuKLYrq1YhiZoeeNZihUro4/loP
QJtJcdszc9TsgzHlWTTJwvxVuAXbjYzRnyA3gnjp23vq/VP4+yve/W34LxpCDC6n9ahhDMEq77hk
gTlUAsGZKAJPTQFTN9KpItQlL01dHGqINiudRWavBZACCy2wnDqVj2eyiEzr45R/U0Oz00h25zh5
JPIp8Dvv0U5k6A+f9C49QYEuHOqb0vulIUykPSaD9HOGbktWZ6GWNh99675lvwb6PS/F3iU31Bwj
t6+Dob2U7idQlDPhh5X83LIcMEo7djsoup/G6ic4TsJcTy/cQbk/3efZDeE7czwK/ZaCjkTpCCHA
gmjbF5p/dfnXtvg0yHs2VYEqZk+XBIUOgn+iBzT/ngJBk2pnYHkQkf9w+O3gHl3/m0aqoGI3vH9S
hgfs5nz8rJ1fPeSgeiNGFxT+C4cCAoHsKpnywKJziQ4+0wXCAoUYQ2jQn6kjj3QBxnJVmaOAYgdt
czvUaWCLY5ubwQj3kGdVWNonkuR72T5Vqdj5oFUhqb831bPoLlLclyrHZ0p2CDsPqAiGiXzxhLH3
9V9cJ+CUPHr1k7I+d/RL4u5FvR+zLxX4MhX7rtXTjvTuzgEaOW2K0EMsYjY7t/JvKv5suw9oqtWJ
E/WgC0+tyHRikUes/jJNJMyr2B/3DiZHwKcnBh/iHYCRSAiGlQejf+LWedDKgFmXwvs42WlQUUzf
KxZwN4sBuw94fhnlTU4VlNsPGeZ5hHrpxRQm4iF3wLR5Al5+VxpJUAOL4Vjf0+Ymsx8FyO3GZ624
reXRHyW0l/LAKS10IL566RdQpgV6/QVEgmV1MfNnM8tjxFixBN+qBvi6P3Tf7P57ZZ0T5mDogASk
P9lZFlHioG0KgkXvNMrLRO8lNig3Pw/TaQQoRKfFuSY/GcDh3MLEUd5lj5rWBF4jvigbsPgm7isF
FcUp0LIMrPERGGCDjI+x78fldBzyPoD3CIdS/54bWZQ1VeiTO6tiYZ01YVUBRpizwGh3if5ZU5+G
OgkdHjrQJh8YnuEEyGBIaYiuPGm92hNBg07luyErAlsfgdvhYVk/U5EdMmtvdz9L8DZJLQuNxLhx
LR5ywCUBOA5m/UX/XnEjyHGR2KCHoMoOGHpHtnbCYa+9EWcZMHieQdOgDJD+hoXf3HfTF5tcsuri
Z2VUiCyu0htaht7Y7XR8oSmron482/RGM6dwrCNODnp7mkYe2JUW0laGdnnb9ztixUZ2O2CmwGEl
/uX+CA2YgFtPuYWEELQ6EKAYtXIPnXF4n++AJoWjxQLH3lf6sSg+q+FEOEiFukduvTTmcRi/DeZe
ubGrziV5zBI3hLh7iJGi0MjHgJV3VoeoAXmu2f5qR0wbOiEQwsFgNbcinQLMw2gZw2+/tDrYp+tv
RfnTMl4UKBvn6Qh+Z7jnDnxY1cHR+KFxHllbfBCQNnLH0BJjZMNndOMXv30G7qOyZZhyEae40k1S
RuZ4XzeomjgHynBAxRgM2ScbIfjQ/hoAoyBkjKX30U/NoNOG0CW7KsXSy7PKZNSw50rRIE9By86e
LBsxiQ3Qx7e8Cyv/hHkfCBHxsINnKevHtFU72n2u4aoE84JydA9d2wcY3Q6a5twUl0x+p84tE5gL
YLhTn4lNw0GPUM3EJSiCMjtrw5MoPnH5A8EhxtDIbaGb92p0QgeliJHpoT41hwaXjWHKsBjve+yX
TPOg7z8IhsPd+Eg9ce0a3MoyTCZtT2QJcGUXGM5DYX9zcd/s7odXnnvgEkEOc5A5dkVl9fM4WhdN
jRjxFeCuplCDyKKZgKGsz6SQAXRWBkZDh2B+ShuC3rqDek6AGDUcsp/dgE9Vgo7ikDblsba/Wt6t
ToZDzlUg2zQU9KWy9lJvw7F5mOSjNZwc+ilPKnA9nAt9b48PJSZPqu4uF0lATRkU1R118drNvroz
gi65T+sbabchAYZR4jCawg96/2i3oNUBwjLLgokmsQDza6k/5OyLAQlBsy2CpHwcXQF9o7geYzbe
QDktMOh3Zn3NRTSB5cWFEEPD7xP5PKWx6PyghXuxhw7OrgH7URNh5jgbZMDyJ2reseKlqY+0/9nb
Ny7/nutf7LSKRjgKU1x69XPQ+D71CbSSn0C8+2wxoC5ZXOYPhfHSt7cy/2JYT8Q8pmC2lsM3nt/1
9hffOPWI5i3ylIwME7iPULYJfdqGnYsL/FxZZqwGtXPHJOzM4cXDI93xM8YWxqYNQHoXYEb62A8A
sI2n3t0POGB0wL9PhnPtP9rFp8yA044giBGYvAla+2euzqyIFUaPEx9nl+KF7n9pRAZjvc+8ELDv
wLCT0O3krqA0LMmdguwlPRh5iW8eEkQkpf9pSKBsRMuoH4aTQW/M7hcjP3n2ASWR2ByT2Bj2oEs4
6dqzX+I/EllIzUBakOzE+zJ1e19+G/jB11iUil/QncML74Tj8AX1mqBN2iDnsTNd8D3ulBzwMLkh
y0OX3iSVFWTWEFB613cvYnr25VOHzL1EZUKYGIMZQapRh1DtC1PjZvQe6tzcGX4R+u59ji0zk+9F
A5EvE+Me1c+xu3UpOWEg0G/M2Lcee53HehkXnhWWFhZafZXO2a73qX70tMepaEPD56Hb5Lh63/9x
vLYbMGyJGh+KFPPVKb+Xqo+N9KIXLOJUP/etiC28AIROIVpGIdd22vRFG/2QtV4Iv2FqFyjz0urO
cm9dPT9Y0wfDukBLK250HbKQcc8wk16Ahsz8lKVg2RZdTLtfffElLd2Y4r66PZ5g1L66/GziJ5L0
M5g3b4bug1Rx0xVBqt8lcPTpLUj94tHp4rpmYSpuKf2haz54O3r4MY5Yqwjy8rbEU0maw5Aa0QBe
DSQvIWpAcIJjaJZHOjjhZJPAM37keh7Q4mSMEJz7KHu+y6sBDzwNmvLi5hCVyc+eQwOPfmMgZxSe
HlhmH6Qmi1ixN/A9uX9KTC2YhySV9WymNPQ7G+FfH/oCARWSpE67rQo/bCcrHowHQ94K40I1L+rN
Jhj7rfHq1ewC7fhZ1x7VkuXAfF4yq/aB34umnuH1AJQybBqQSbwd5q8WZDDdPEueg2N1OTHDCtmC
vRjUy7KR9OySzNh5XgU2bpd47zLlYsoJpDMY+50XfJ3HVzLBXD6S6sapf4Dg4JnQ4mtfZRtZ2Woy
CEWCf80s8iWhbNaNCj1xdxi/5F1xC5lueqzxErsI3ZRX3vu1irlnb5Flr2a9YMwCEaFnWlDqfb2+
HlKAzpSjb+1644MtvSPg088QQz+n7ZaO62pxy3XRtAYJyt9yhM3E9Rz0Tmjd8TQJbFueKzStwQ4O
bGEKvaYq8KzxHaQCMzgSg6nQzsN4+uvlYZAbYMwMn6+soRLYpJ0dd2kJr/2OAwkgr4fiiw2cz6Lm
2tuKmp4GpuG+FE+Yb9h5Sv+Y+MlG8/MfTOdf2S1EwdA2wcAd6KRfL8fkGKqnaB/jmOwMe5+yH5LD
t1t5gHG7IGt+gjE3MA0W+vqLCdphqRVB487RVB+wfgq9Gpkmngc0FTrEYqDd3igmrhfgrn7hYid0
VkqS1aiV6spGfM18lFLqtr1pCHlQKEHfKaDmI5aX1YnILEX6pd26g9e+o80OqUQCdAS6Qxgbfb1R
5ViBxYEjTu06G7LtPCamuO0BU0LZcAOat+aMrk0tjpiXO6bmJThiFWZ2woSOn6dWO4FmYmNr127q
lZ1lFdotNJKbFL1gh2UR1z8QkjwBq7BXg/fx7dO8dlGvLVmvNy/rOGhYEpAa4Z3A+WHK29lVgcZz
mXkoGXHo2Pd6Zp/skmjx26ZXx/ggTwiW0nkkEpOXC9tuNgDXDKIec6hjnlk4zfp9mRhhzdsgQx0h
lU7cZ8mhKNvQ7M1bc+qeQSvwa+N3rIGkrn/H4qsm/dQrDD3DIdvqgfQNUln7gZM+Tpk8a5m/z4U4
ITA5y0aPO9f48Lb91UP1ZxuWRfliEgTdfTSsatG5UQKC84ALy91nzmBv+K5VHB/cFl5SSGzPIgOv
tzx16yFrEdNEhkzcQGPFt6zHFKDT5ns6sSRQTXFG8+BjX4LNvCv5hotee/quzc9/v3phx25KdWgA
oOehJyfkPIB+9hq0HJ1Lk3rfdaKd2/xHqrH38JNd2V2GKkOuuYqXqPdA0bm584dCC5VhoRlg9u69
6qzxPX4CDUhMXiB0QX3+9TqVNzWDPU9A6gObkp0FZBq4i4y272MoMhX/XW7LBTATDx/oAVwURBdP
hVclhcESTBVT4Hg/I7ywwkmZ9tEvjDosC0AuaP8eRoJrm4tgqeu4mU4UNFROhQiYSeOEOvavSsiN
rVx1hZaNDg/ARgTM+6+3sgfSDtU+XM6mTcagNUGMmZi+Hw4gjQ+blG3galf9IfFBawNqYQiBLi5I
1WaTRyl8UoUnPcg941bvnRi1sENpufe8d6N20HdvO4DVW/HH5pLcYUraAk3NFu0yOThBouwjOlXI
xBmKP6LfZSjNFQDvE2tzZGHevGWMAV5afEew789n9fXmgs+RGJwDRTwQHbXJkUSeoUKJMhl8yH2X
O4GLKjFiE+B3tshHV1d9ZXvR9HEUzampj3Mc1SV7XPo0UkRLo5RnRVybRnlueTOEMq8+oMov3hM0
/LHuLqyPg6H0lKC1hVHDBr2CAaWnJKMPwmKYRx1svvHYra7WAaWM77uQ0VrutN4YSmU6GkvEGvC+
gD03Gc7E74LOFpGBXkVK28fMSt6Ra/wzZWuD2At6tovjnIyFsHp8U3DSoX4ksv04SwBpVf1SJWrn
S3bsJQszawuKu3qNZgJDxP4mcJaLWyszCa6mApN13BhfnHb40BDrhEFRYCBUyPX04MqtWzQ7nL/O
8iwbhoE3pB1LWpaJTn6ho2QYAZz/nfpFhWrptKGkMG/XWzYW21l3LSmSEY5W6yXQHaLW2r1CWW3f
9dJ+cVJMTgNPylCUettDrIYIf9a2dPA950bJvHk7+/QIQhAVuEL8KNP6HXbg+UBd4qIHhufrtT+w
aEG1KZ2bKsl4xOjgLcZsIUjhHd5ezmrmcGVnCUIqwGcEDBLB49GazwlqZz2hj6RC2Sqxb7oC/6vb
t6U+/kIxP5bCeUcYcm1+sUyM1dupj9Za5GpTaBbjcUQ5l4j0uUW5uSJ27GT0KZf+49vLXnvKEHkh
R0Eqiq+5OD0UDk/oEsw6vV6cKtofKepnLCWQcGj4t7dtrZ1U5LugWAJLEaTnFrF1nfop4wkmGYaR
Ya4d8b30Dq6yw7QzI3NSG0/Y2gHFcKIPPDUQ6pCNeH1wajP1K47wPOJpI1EPaz+rUd+BKE7f8KMb
hszFHkrQ5xI3Q2YE2o35iBTHzCfqBFaarZhxzWPPSnpgYkVUiKG210tqMng3PUGej2vygMk9FsKZ
XizWfuUGjZssjUilx6rfImVdX+Fvu/7iTYa8iDuigQHWwkKCuBrj6XsD8y/QrzS36I9XD+Q8tQ/B
SkSp9mKJrUg0re0gyykshORVHRIfuHvWhcygG6Rv66YQgwMwDnDzkqXQtjNPmaxHcYb3qIzrDH07
ddTA5TMkW8jmVVugzUCNy/U86y92+EokCZl1wU1ZxGCawHmECJeEKoSub4QRq4fkytT8Ma8SGmDs
RxQNe6DuOyNDR1mwyPNUHpl88iEU5UCUqunlvk1QByaZvfUurL15M0HIvytdXDtmKJ9XhKOi1w5W
VJUCU9023yLPWj2RoNQFLhXyUzj2rxfJpKhbAlATxiTKCji8+n9IO68lt5GlWz8RIuDNLT2b7dWy
NwhpNIL3Hk9/PujElshq/ERsbs3FXChCySpUZaVZuVa2o5GRPXra6C48QLMLIo1hHm9S2RXRk6pi
ep1KiW3jKDBZjllWH61myG7wVgjAUC9yppMvTnaW1bTUqbOpBCWlO3VVa3SZgjzfX3fCcwfxzI44
tm2nYzMye44dKTyZskyBI/qg19raNpYm15ZMTX9/dhBh3B69YYC91mvidO+hTcf7HQ60CNtupTR5
ubm+tN/MkGIoxEfihQEa8F6nOHJqph0jfEdRhk9j5twHjb+O7OGO55pmEjOJbnj04++OL/9jQB2/
GoMqXiVw1hWEZmbRLZycuUMKTQdHh+4cTAeCL2sVuxmSNjaY8qzeqhzlMk/7mgfe2/V1zx1QS+U9
nbTKSOGnvz/b5yJVAykHeQhRoldv9LoLt1pWxtvrVmbrNCih/ebGVUyQmpdmbCaLByucGtSp+moU
zce4dU46FwGeh58qYpCSW+0d0yNpc/XP143P7qQ+cVUYcGTZYh09aQorAwWP2KWVo8ziH6oSSFXe
qTek2hb0UFDWIvD6jtOws1RPGkJ8J+LD/n70QR8F3ujshjQzkdem9lchULEqm7JZuJezK2QWAo1c
cL5Egpe7G/iQRVnQYWwgOX0JNPcuN9uHOG+O1zdytsDJUfxjZ/odZ4eFFE/TpcpiINiXmM9NHws7
3rpJvkkjMmtVvk+QLiytdhdU8h3DrdtKavdetrTcuUfKMlVInQHJolAhVqOYKwyQfWMETUGdRdL8
dSbH95Tq/+kTHZnN8qVV0gOYuQU3O125dy4CCjA0y1V4iMQoP8gSy1Ogld6EEC73xnR4g22Wh98R
5np2YmchxJj9qnAhwr1I4QYN38vd1uBEz5MYoFzfS+mqhjzbNdonKwtvOT2k8ApyPpSlTGE7rcrN
Wq9gcGqcGgGR95Tk9bcaed/V9eMzt32AHiFbxFtTixJcTROCOXcHZnfDMM83klFVq7Acu9VoItZe
mQDN2sV53QWbppC3x22nJXHIUema7Icbhvt2cJ5jppUspubzorrBBdgQ0ziwCxFki1QAMjLdTalQ
ROw0GRJ7tdob0QgXYpJ91L1eWXeynG3y2o2217d27rWEoZMxBvYXNy641xgxtsSsGKkdqSyugAqs
dSN9zntKP+PSwM28LTh+4LKfvI0Qz8MWG5RyAr1C76rB1kpz1LsQlHmtQr/fRXUlv15f29w14An8
Y09wOn2chaMPHGwTDKX5HJHSvuZ+Buymb5dO6KwpYP4ysxIwZYt+tPeK2lRLgg63aqRtBLKl02P7
2DvOLYUJxHRRtJsECED8X97tegwHA1UfCgZOcOxa+SkADSfJ/c/rezf9M6LHQiOTdw9SWoMtvDQT
26Xm2Qzjb1p3fCr85q2Kf+ra8DgUP+tk1EBkLEmAz164vxZFHgdJVxMGkfGR8eCU6xggrYk0b5da
T8Hg1Ks+zBeu3FwAYyNHRlceR6mKZTLFzlyyS2ViL26LJ6ku019qIse/rm/k7Mk4syIcQkpVrZvL
E06agYhEG/wVnMnHzvaWxEVmv5hJfxwqZsRSxDpHUkeGWScESrHS7MtAf6gQVF5p8rOe9HeJChs+
UwsLjnl2cX9tGtONP3vWE0D7qgpT2caoVXim/a8jo3TojjY3tD5A1vxnbWJIW3tmkgZObaLIle2Z
dblLteLNC4dNny3x0s6FCIjew4XGVBfOWHBSETylgUzUt3EshHcT84MbwxWbAqd3WmsNp9BJLkn9
Ou9w/ZzMfr4J20N8MiE3BEcMuTvI05g3rh/lt8hID4Y0Pkh2A4+2tZfDat8rw/frJme/nm3SJyad
tVA/v/x6fp9CpU2qsIlVGWUGOfS2iR5n63JoswUMx6zrZzyHc0ns9R67ZNYgBV2/27ixDoij1LoH
VJKcVTQq0dYvoJW/vrRZZ0LvatLVIFUXWVpK18nHyqA4NkzFFWdEOyuCwWilSP03NczTD1rDuNR1
m7P+5I/Nd29A7lVZZqZ8QV+Ne+C7ubJBcGJJe2k2IXJoNDF9CM0UMKzLr9bVutrKLZOOYSQd4UZ8
rAx7l0nqY9C5+1IP11YhH+VYPTbZUhY/t8Jz09Oun113q7KyLCyZmKVQ+HGQmnKvtnqw4JbnTqUj
QygPsTzMxmJdsywb5O4d3oEuC9OVnmVbqc3vajt+u/65/o+NpCoB2/XErC3c9MTOJ/58jn8lt+5b
ZiBnA+GH8yrrhY2UsMK4xcRKA0tstgqzNF0bo+7ecE7JNaC24g+Rinq5o5HVu6MtkRdlLU5FSrdK
Zq8T2/ioKQFz8tHzLWtmsnrqc9LkFKkVwH5oPZzeFEeMgeNpA6pqLEn92Ho6bdbETjaRE6E37NX6
s15VLeDfaklMcs4XcC9xcYo1+VjhAIdMQsa6RFk3zIZ7CIA2lVZ+VhH2Gbxye9N6/9oS9rfpWkA9
Bfltobnha8UfUiGdNzgC6i+7PJDRgP7WaOl7fpWHpt9wS2gI+6wzFXzh6v59DM8uTeOhBd4YfGLZ
DT60frHTjOwHQcFC1Wd2V3XQjBpdFSJ64f1o5aq1Uf+lABoqD0YxvBBQ5yuakrs2aRZszXatKBhy
juCsQV9Z+IRSU1BIK+gZF/r4OGraqXLzjZ2V+wFq4sqt05U2BqeAlhUTHF/7cInvf869n9sXyhZl
YWl54pJ49mP7ceiT9QDouMnMY+sxckR1+QbX/ltHjfieiyqKw5CdaVqkwTqp9s14TPIg2KrduBTa
z4UA51aE99iK4ySAwxdpuJYxTKC3awYs1l3unhS53Mvm8ByUS5DB2Z2cXC3PCYQL4pfs0tYf65SV
6VWA4Hh+SFN95RfJvdV7W8LhH9cv5Kw5BzwQPN4QuzjTFpxfhjjQW70sGUSxeJ3K0h02juYkWyNu
jJWMpvu6zKT8htbENMOuIbFFKmMKRhFqyBCaHNARHCPfXilxmbRrsxrkh1GT2hOUSwwOyFnYK0x3
yNZwRD0iXeiXz7xqCg8NkgqEQBS0pqf1bOGdimLDOEBKVA7ScF9DIXWHdihzKXV2A8E2pkyHFtME
ALYEU6GvlrkcyVQTYRE8gRrv3uQi7V6SwXK/eSGFt+vfdH5pf+0JnqdPK92LcrY3dv1jCYNtEnv/
KKGyEELOHJ3fVQrI9Hml3gEpuobLEPgOLD0WwBEnlBhMjABcpXEVrZqMuRJUMP/7WASbZAOyTpzw
DklRdaVt+w5iQOWQfZvadUpkvfWestCFn93BMzPCxTez3g4Sv+sm9uWTmpHC+eprpOv//T1QaNFO
GlrU0mD9Es6gEkbWME2BZfzz4KqeulHbRZUGLXD+YMbmFue0zTR3f/18zL0W2EUfiOK2JttiamON
fQjYkZJF7EWn0lXXXhq/jhmTc+qkPeO5TM5qW1sqGTdw13mzpCM6u70ImEHTNSWRYvXVrZzcQBcD
xd5QevFSY+tUzj+xLR2ur3PGfaPqSfZNaAXniijSEmQO/xmwZbWGrp2atEAXWwKalzeDA9oo6Y5a
k0XBKmv1JSLh2RWyMl1zwKQiR3f5ZaU27OWu1JuNaedvkibfa238Vvs31JXpc5kGgpTUhaisXZpB
eanIaclDDWQPJ79PTgyFH0cmaq9v5NxqlKlIr9FWIywWroPtesEYaJPCclUcC1d+ylX9WamKD/+T
GfFYjHWRwCsy6Xg67lM5aZ8V5TaB3f66mZmCwrQKRkDYOFqtQgg6JIHbGR6eX/XUHHxdstHKfud7
CrTuNfPFRQwHCYNrDBZfNzx3Hs8Na5dfSzJdR1Zjqd+EjNn3rXtMTKtdjyHjiXp932o8hWaqLhBY
TI+LUDcEnArXH1gbRAPF1kMcRklZ+CgTtqpVr10p9w9ZCMj4+tJmgl3K5PzrhBL4TbGPk8e52oQT
zNfujTXP+aemJVJCIemxNaWFYzKXJ14YE95Tt+F7dTGT6ZqfVV9y08yPpW/663iU7R8REflOGaJh
O/aMyg+eBYdiOZqr6wuevRIgb8AB4L3BpF1+S90KJLn1gYimbfeGxDQBU/QJ0MfCG/t/rPWvHeGG
gwaz9CwhJ3a8ZOcyCl3b/UbpjX9K5EK7IGL+hoF2H/4Hf4mpfvbkOGBwpqYyMA7hnvgxZMiR3tFP
bnR1V/p2t4PU4Of1fZw9OIwzM2dB7RzFlct9BOysk/iCqmjVaO1rzX0sebvKSF4qIHj/kylRS0uN
vAnjRm3U7t1w67UGvA0Vwj95GHbbQGoWVjYHQ6Be8mdpIvBs6KUmJFShFisrjzVzvK7qMZILyUBs
x/ugHUgr1JNFJbolm4il6GGQf6ZdfG+Xw31b3cClPaEnSY3o2kNAJjjx0YESNpBZfhTYd2EbAIg3
TlmZvdkxkWKzxJI1f3r+mhOCUGNMy8xQOD2+Ag+n1lgBivV6shBBzR+fP1ZswaVWATPYVssT72pW
vupVphgIVGGUr7pPTkb7+PoRWliUI1wJya+hPFIohSmmlBykms4gCjPmgjOdeyeQO56yIzqP75Rr
DCuR0wIKMwRH5XKltFCcDMbWHuAhaQd/wyv5oNdL0wVzO3luVDgeMAVoeRR0AALGVFu1rTVQjql+
lfKwNTL7hvj6zJhY6WuG3Op0hkE2lZm9lFaw0SPkrD2rXMKHza4KEIFMz8wiHBNWJSlNlFig+Dcg
ereSod1llfNJ1bVNHWoLUfXci0Cj4I8p4cAryA32ST02zBwXlGCsYx5WJ8qM2+tHcC56OTMjBkll
Nvq6UnLik4QqWmJBYKqbyX3n1sEaqPKLU/vtnkgDJEWjLD0Js2vEVSuyM2UPovE4VK3YHqA1Aqec
7cqY4rY+Vs1aC9slIvLJ8YtxiwqmT5/yWHAwwnZqZSoFTApRiM1MdKKlDyzw6BOwKUP+KhFZX9/W
BXMiHq7W4dXUOvBwfupkhxR+37U20b4kfjZ+lSvzc5TAg3Hd5uxuTtUHCoQg/cRacxzHw8CkLIhC
hAghEFDhAFDilawq/9xgyATVPfWWTKS+Lh/ZWCk0XQbMs4Eha+cG4V1sDT8NGcXoG+ygmY46NZaA
hlzaGS0/qhVfNTYwRiQnHthsa1WVsvWatF4KAmc3z6LdzhS3jOaUcLNpjjHf6+NCSjfe+Zl+38X6
neyNj5aZfDAgw0CRetNUxoHa5Dq2oKSJ/+kQb47lADaotrihnERy/OfnTD79vJxk1IGPxAK3P4C/
RSoSfTU2GW+EbSzReM49Qmem3l1CGEv7IqFlgG7asNJC/2MXKsHCp5x9g2wqyYi4TqglYXslu5Xr
YapZFT4jJE6zVhL72EbmXWQ6SOK0L8gy/7p+embXBSga6nOEKkxxwsOVkWnxZVqSnZS3sB115SqS
1IXvNGvEAdFDXEmjSAwC5SpJOFGAJNXGsFfFyGWQUjd/u76UOXgdlZWp1qdNI8zi/LA1Bv0UiNFS
gfe0KOPnSus+NmqxHTsZeB0TtIF00uW+AdqLoLStb8ok2njRDX36i98hfEY38rQUIiVUI/zK+axm
7g93iGu4xdR2RU01XIiPZitL2qT6O3FvwEMgeO0miWTVzYgiDIV5wchtuZqUrQmwQyc7wty69rxo
VyvlLo8tCLCXqudzn/fMvlg9H9IkL+OeByqMPGndGUG8imzt9frXnTZNfJrOjQjuNLHcYnR7QPz0
s1dK0O9DW9tpdnqIK30p/5sC2Cu2xOayw3ypjhgNw4CecUKA/ksx2E9DYhwtBGwLB8biXntSkmID
XfA+hQcQBdCdW1oLVYTZPJQ2CxAn0ntKCcJBGsrIK6qKBJ+63cdGa1Z1OO7qxtyOLVr0lraxYkjc
eiu+7zV14fmaC3km/U+6aGCDAMVe+lZkj8Gb1KhXef54B3P63iyax8jNtqnefgzzdtv32uekvmGe
B/WHKVfCNnXK6dOcufTYM+KgjgYD0Kbc7Cp6tzg/LVwPKLEslLV/Dw+8+8xntoQ0WCdA6CsExyZ2
R/VTm8btM09oyvSZ3za7FuXBZut2pAp7qxh8f522IelrGvVQmLiNNX6uLKVdQsDMPbE01xB1R9sN
RIpwzhn5De1kosaOuqDbtiXzzXoff9U7qDOu36h5SyZS0JNqA2NNl1vdOFlSjZbdbBo5f23j8Re6
7glcMNXCzZ33ywy6Eu8AIFfEumwpq2FP8lHDtakcqkB90Lvhm17VqzDuTmUJr6EUeK+ymtypRbyT
A536YPdhDJYISubCTWr+f36H4CflPK2rDCFABG60dVwFe2K33QhnVBrFh6BYSpPnry9T2FPThHdJ
VE7p7DGEzgcSksJCGFQZT6Z+58nfa13ZBRmI5MR9IBT9bi6Rx8+FERgFzgGenUhXuEOd1ZWW0wAt
6CO4tPz2qVD8nKJcCOOprf2qc/gdo6C/oSqA1hvlagupK16iy+OkBE5OdZ8BEMi/24PhBxqUcZp3
LEyUZoPYXJrHm13lX3vi7hpSkjHqBALIkl1oFaWmidfRoFHCoUJvvLVpG4Qre8yGxyyvq1tKkRxn
RuWngrbxLnUZJH2UJvgGaQp8gF74fQjb57H0nv/7S3puRzizTajpzRi6BponfnVg/sTdDm6iIeLS
Lw3gzz3jdMC5owa1VYYZLz+gE7qh1SVTqa7wg/u40+xPVV20uxsWxIDhNM0F87gp1HBNo66TUKG2
qgRJtkor61U1kxeYVr5ctzMbFeFB/xgSbkEQpW2clvT0fYPHKkM7Wo7+RXD1MLjDo6r4DwpgGwty
53WXlM+uuiTTNOdez+1P5/fsJSuSpozUjIUabcmAUwSVQZ3owSpubHNhT+ccGyUrQNe6TSaoCqbs
REek1iYATLzwSbak+6E239J6vK8Te+0V0oK5+ZX9MSdmtsiF9akhw2bSpNGncUheKWJ9SgdjYX5j
tpaLbB6HkQgEDg8h/OnNVDeliZzGUotyXdeltLVq3VmbJZyeiVtUG7mIkl2kw9jghMgc1YHdPJRx
Ma0d6mKHkQ+pdr8xfLlEDTfnfHibGWYh1+AcC87OZ6Q0JIRBNcpnLDFAh8Q29kZvf2jUV7lJ7syh
Pd5ynv+atITnWjFw634An0ER+c9FqCCAHr0g+7fSzCCCm7nZm8mQkdpUG2cKVxkAveUXMLrDUwbo
HvniyxM9JLzbeUh1qCyg2lVhLCzdNfW/n45X7eA2fQKOfXKCiSY5fS2rJYGE2VP+xzwwnUvzSlEG
kW72QCLHIBt3AaN33+ohPcaWv8syy4qfUWxBAGQhKV8yK3pgo/aDxKNZ4qnS3oLgd3TaPfidFQqI
hxTy0uu7POuFicnAdyCvDRxJWKXR1vbYUdOoHc+C7hZcXpLkS1HmrBWD6hdoAE6xyJGWlqFrZ21H
hpPmyd4B/rfzTeo619cyu3XgK1VHIQrRRRT5MEgQWA8UgqMy3zF18+wk/qFQjJUaQSeVFsXSt5rz
TKT+NP9pa4H+m5Z95nPTLE4iSooU9+qqWDG5+GEI+4MULhWeJs8jZg58Hx0OQcCbwHQv7VAzD/LR
olCDpO+zHVmrzk4+W0O47xTly3+/h+QCE1MMSGeCScGU17Z+ElB69d3+ERrFnVzLOy0onBXSrF9r
/xaA0Zk9EZfqV8p/pBDM+mTLHWNKGuXL5o529x0oo4/Xlzf3xc7NCV/M6Bli9fyMMd2aQSFF2fqy
dk9qdLhuZs5fn5sRPlhV1bqc+VAT5lW8lV3IfUwo8hVJ+9qUxYPbSmsjgGv+utHZBODcquA6Wjmt
5D6bmAiRFSra8CmNAGlm/THUYFq39HCftOWpKK2N6VvGgvWFJYta71XQgpOF9n/DPUOBtoVvIHoI
PPVD13eHztcPTeD/bybFmgF8056c+LjKpEB+AWGQTdJUa1kLoKp27r0Arh9bW7qL0wkR7yL8EVOb
FSS1Jeo70f735XhS6EmsNlmPrmGtdav01te/5YKV35/6zLNEelzFhAF8SmN4lirI8h1l6S7Mf7E/
K/kd0Z7ZSDzdrAyIFSCPAPwmt2vH9g5Mxj9atXdgVOPJT8sv15c156HPNk+szJadmVRShkabIZXD
Q5iOzl6us3LVFmV/BFiJkkXeGTfd+T/rFHMnY0DVRfXgoAmG+K1z+oOnaiekcg7X1za/nWA/Gd/7
TXxz6TmZa7Z1qWc745zOHQydcN91nnIcxiH61+jhEitG5rTicFyoH876NGpnVLzJD5nAvzTs5YGb
Vi29gqCKPhaG+qhI3ttQyAuRwrwZe2ovUW5mEvLSjJWlcAIn1G+SQd00gfvaRFDDjPZSeXlKlN5d
MPo9cPlQiJTFxH6MJddNps/leSk8cMqeDGRj18qu6n7ovbxVnfy+jPyNBBEWIfhw0uPhfqyjheXO
fk5mmIDlgCLTRRhA4+ke2rN2vYHuCqZ8tDPkqkNh0Tx50I4UTr4nClmaJ5jdY175KcUHcCtKeLuF
3Q5lN/abNgjMSZHZR0DAkDe+pdyC5iKa+I8psZ7BszAEvkYVXZXSn4Pb3smBGa2ZfboLu6Xxqdm9
PLMlnFDVHU0C6YmPskEnIEEOE9LL+y6T8xUQwJNcu0c1HG74gJTCJjQjTBYEaJfnVcnrUkUYC30u
M9sBC3iqWv0pCIx91jr3cYOMSGDfwBZOR/SPTZE/xsk7PQdvBHorj05FIX0aRybmQf3eQH5+YUjI
VV3fD4M+pfrVMq+7KyBROmS2Hn+/7tLmjqOFSivRNMJK73q9cRxMTOXwljJP5O4aMLDQlWXpzvVi
ZyHtmQtxp/FqCLSh3mEQ9PJrwSdnV6ld1hABF/ssCWCzt77KbbJJzaWwQZl7XM9tTX9/9vBpjoQA
UaCiOhPZd1QYPzEBsg7V4rNZFMe0UY59aN5ZSf41b8JfQe+grVLfGSa891W44Lt/ezPR25E6kGfC
BsIEgbDuBtFkZKP4kHJJqBLwTryVVal9ayH8zVdOM2YnI6v8aBW6VtRBZd6hBREg01lOMjYdahoa
0OOVbVfmF12WclxlX6m8dbbaqhBt9NmHpkaaYIOAsfJjjNh8KC5l/01tY1tdF5rcIqSDjkiy1F2e
/aJw4QAS4EWEfuByl5n3LygdMreoKhKidC6z2NqJ+suBivkNVctptIXaiDzRrAsfFKiMVvsxgWBY
F/FjF6kPRUG1DbmXpUR2/uwwugiMkW4JWfPlqtpW0tKx55x2dultTSdJt07qyHs7ZbAWxtD4kSnY
bQLiXEa+Qa1K/1jFHJ1UjYpdERcq5Kppt+DqZu+pTv6pySqM7eKTSSPfNbSqrVGedxymGhFtCLTS
3Bk+d/cGl/DXlPhspF7o+nXF3EnRKyfX1l4qv7/jCflw3cyUqry7FmdmhGvhJI7WyH5fb5AtHl68
vvCIqPzPEJD4d0pfIkpRqxTlzEFdWdUtBF0KxSOaVMypOu8k5Qqjc209IBlVZSZEFW7VboxcEI7d
YC1gFWYXim9lSsKxaMMJR7dC6ioD/s6ni5QXBkDXY9/fO5GNgEi37qTmjk7tfWpmbzfsL6tDZ+I3
yaCwv1mA0qgm8RlBCO2K8WNkli9dKn2yneRgBdZaRkMu6BC8um527qDCBkktj8kUFC6ENzlrCqqJ
CqjHeoz/GYOx2rdWXR8m3NLLdUvTvokHyFYg4tF/6ySIV0KWkjw3PR9xPhVpHaVMvftez4Zx4dma
S2joWCNqocuwuRhCyp05PUA9lWDVlIe3JhgOtYvimhdukVE9oOS6cPtmV/XXnMj9g8Bupg0dQ/Sd
5N0xufhGg2FJnHIuWAOSOjGwqkDWDCHOt5VO6ygzI0MSdE+EF4g2pYj/+PkPe5IU1eR1IZlfrn+t
2XNBXkEZf6LEE1M0icbw2NUgdgIz+xE7RYgytLcdoiXtk1n3DVQH/jTWRtNbWFzDqbT9Ru82ngtB
rwUVlpHeubrytR/at8Rx94EJ3z4ybmNafar05j7SjE3bNB+YZrzBaZ/9FE24ghHw33qcxofgp9C3
sieHqO7kAII1NV84NrPNKe4bfG5QF0xjIpevVjbwGPmKTHSl3EmhtJUDhOv+SZMnOWd8Iq3fkkjd
yWW7C7XP17/sXBTAcAEP8+/5N5GjpwrqxnYyELMOEqBGxaxiVbxWckLToPt43dTswYVRwFaAGDAc
LHzbtNbcHOATaHQ7qdZmnEnr3LSw2iElGLodHBupZyBhktYL+ztn2QEOBf54ah2JaL18CGIEJQGW
OgNqjZGqddu4TT+4ktutC8/7N1QTJtJG7cf1Bc85H3gMIExBzceh7H35VeNMTy0vYyC8i0v1pEqx
uYnSJLgDKmj8Mnu3WUPqdovHgxMGwqWpGE07+tJo40SEVjZplZ9ZP1V/Uqer/A2TAFtZ7f+tG/3f
64ucO0CMGwGvM4GNgJi/tFeFimuYLgeIKbvgZNSSd5+bMGVFCroCcmzp36/bm3OxtEHIvadgEqOX
9mwD5q8xnMCDefHmasVXozFvgC6cmxCW5HnyODqw/MPFIH9COXZH6P8tdLoX+H4XIuPZ/OLclnDz
h9wc1crVmP4I0pU52ivwyKvK3hvjx8D/patf0yBcZ+mmbH7p1Z1Osd9NgBu5n6I4uIeoY+UGP3L1
Tg3lz4Z2ChQG/WtpXRbe6/Vtn/nM0E1CxwipHY+AOOyvDnQB6zasN3mCqJw0yI+F1tZoxjofh0xZ
eLVn7uuFMeHiaLmUOSH8Wpu089e6DAM+6leaZjzrJHs+coIS2u8LNqeNFgISbEJnCQcix0tEi9qB
laA5ENWbHr1ZOTV2iVe+VOmS5vIc+olqB1I1uk78ygEWzi+Wq3JwqmlahmfUiXlWzALtmvigDunB
dEt1NWbug6E368Gst61hHAer2kmae0OR4uKnCNvsQq2iEDs0iPKmQ7RVkM/9EcvAVQ/Xz86MHzy3
I/YBEqPs6zwBP+mHOuoGSf19woRnJrp/nXJfGkszx7Of8u8Wi1FYXJE3hMVQo1qrHZLCeB3HbIW4
ylIGvWRnclVndQq3JpMFvUJFuXB5ppWAZmbXrkGmLmzgXOeIHSQDobgLG6p4OJseFKSl2tVGSxGu
ip3u3zQp95mj7yFy2WsjgYJFuqX8JF9ZsD178QESQSKNSATtzctFMqJHdX6STXOMXD1KPGkEnFne
rNPE+lZ6Zr4QkMxuKopmNskyMa4IO/IrqYf/CrH32B+2qZmfSjn7lJnuLR/vN40BKTn5jhhGW04Q
6/Wk+eNpSfOQFnpcr4LMMpD75HctqcLNfsFzc8Jdo4Dt9Lh3iE697lPsokncaZ/tPN4lQ/tRdcIj
SuwrGXasfLHzN7ejDAvBRjyN+sOZefkFEyArQdbwBa06fLQV9Khl75iiL/Df3/Lfw41MgkxMG4KZ
znPrzIxqYljX11fhMHzREFlFRKr/NvjtfedZ//4vBt9Ri9lG2Sm+pkLW1HhbJ0E7OPCVdeM6u0B2
HklZ6oUnYv4jUsP5/yIN70rWctKYQV3Rc3A9976M5Y9xXW49B2afsYpfy0Gl8eE8xeq3Qr2BdXmi
/fyPafH9Da26tIcUcHKdDl8qEwB23CvfWg/x6uu7OntazgwJ7xMgq7JVU06LNKJ6YSd9uJcgw9pI
vRktIa6nQEp8c0ljieQQu4RSRPAt2tC2RWcS7idFvB7HaJOW+jaFJF9Khi9JOq5MK3/T1OzfslNt
IvX6l9eVyJd7/sKiZ4JKQAR/f8i0KWeePLUpx5YFIxpaEnaHMs1VNI91f2G9s1tL+RMQPSAY/n9p
xc9UBnaKvN4oDoWO0g4Ores+tsGSPOCsnak+gJbQhL4VKrt6WJtB4Ts1et72N60vnbUUujvNtRZq
OHOIeUbTITTQaGzK5K+XC+rSpFMkn4c2VTXKEeGhrnt02DPlSGR6h6L3nYm6dGAZR872U6WX0mpU
m6X50rnwQploMGlKkkGLErBt56tDM2rVRlXDYmpVf/Mr+9GVvEMsu2ulT5fC07nTAlIKjdYphgPQ
dLlsHZLeUppaj9SdhmA9BkbroXCdqV+uX8U5O/CzwKBrUtB+h8oy6rzzjKqpN9WQH5s++OzYSzpX
07Mj3kDq/yixwuZukzBeLsXLAoqMUlJDIp1+zvxyVw7RzsiCvZKjrKw6XMFROlVWsZBOzB1RsJKw
u+vMt0E2e2k3N9rKC2Bu37h1OyJ/nHxF5PbR7owP17dwrqAEbQKpMPplgP3FmRkbVk0taSvylrZ6
ih1vL/kwOjOS1Evaqcj6f1FpWYWwDIVevvZCaxf27cfUGE6uLN2yZoOHkR9EXCOi0WLkzHM5pgsQ
1cwjdlH+GuTq91xbKjvMRWzk/X/siA+x0dDktEN9A2Xk11jxt1Wee0g3wgVSLnWpZ48o9S9cABwV
EGtefsc2GvJezQhrokj7GijjN3QfFlLk32fh3RmFQIi8k4lEKimXNiLbyYekcbExhlK30wbHfmmQ
NKQdyHwQqzPTj2VlxR8CLRy1Y+GPzbdRG8YnGMzidC25trdmYLo6+macILKdt8WH2qzUk29klre5
fuCmzX33Y6n4mNCyU0cXaz69FAdxXaNs7NrKk8c4VmO1FJtx92a9UyqECfN8YZB/9nv/NSmOMLt2
DsmhzURhLY27rtOQkizUtaI2z0q4RHK4ZEt8KMuS4VDXAmrdF8V95KbuymmpMY1WEO2LbIkZb9Yc
B5mtpLREU+/y0ztd1yCoAR+nY0prrXbv9K5Z64Hqg9GDzPX6p5sN73RCV0Om8TJJA11aKyofDCXD
ORsj1hhAMlCzqW2L8ULN79dAfj/bWYUYe2hvib3GLSxoSxHmnFtkvIMCOwATHa2sy19Q1a0aegYv
d9k2d6OjvrYaOsVmvfBwz22rbpggvRgiBCU3/f1ZuNOShjfxQOJamMNpqK1tbXvfXFfaebW3UK6b
e5xZCPXI6XUmgr00Bb3fAC0lpZxK0l+soNlqBFvrQC1eQtokut8t8UXOeaRzg0J9sG/lSNeCgKzA
5KupRfdTR+b++kmZ/UwoZRBfaVOvWb1clNHJUpWkEnGPGe2DRjsgIJuunDH119cNzX0okqnf81NI
IIsD9lXsEXhVzBWUrlFAPYTmu5sOxcbFca0K1BEWrsB0vkTvhSg7vpYTCNZDuAGSqaSNXyoMFVT6
j6yvd03kniSlXeWoRgFd3RTOuEl05/P1Zc7t57nZ6Zuencdq8LVOdoHlmAgE9VEK5zAS6pRBe/Wm
DWW0nZRDo2Ii+C+wPw7ZTG1smr7+geI9GtKQrHiZtM269Aa/DKrRBDSCPAeDlZer6iAASUAZIp3m
9wertY6t7JApetrWDPWv13dwNhQ/Mya2OAadJmc7zUOnofdgWcW9X2j3TaO8hoFx6vXu3quLZ6uw
V77RP0hh9wL1/+76b5g9POT+ENQBSeKxvlyvpHpF6uqgyPSIvL8k3mjpJAdMFQBLj9dtD0cJUOui
Dxau46zjNlB0Af0GYc87mnhVzRneqoqp4Gc/53TFeZ03maVAEZ8/12G4Sz1+UasNhz4ZFlY952/O
bIv9j8iUGCRFRXVT2qa3clHlPXD88uP1vZ29IYABQTSzPJAtl3tbj3ZapWpMS6IMvzUT1a6uky57
sHBfNzTncWi7ol0z0VswZ3BpKA0drZQSrmJLf3ZX9FW9HeXgR9eH8cEtgoUMZ67xCeM2dVj8zcQx
I5yZ2Pf/H2lXsiQ3riS/iGbcwOVKMpfaUpUqlaTWhaaVKwiAO/n14+w308pEYRLWepfuQ5kpEiAQ
iMXDfULRHWJSAH3tR0C7mOVGXgFgODWj3IPDgWRqP/SAj/v2A3R1dGVA5XovfoAUYVSWM6ddjSJS
Di22WLjuugNJGVh/Wfh+ZD3ThIeq7wjufeyrBdohtOeutze1DEi3OxZeDgC/mDMfoUUY19RdNJ9R
9exe2pH2FXb6ZcbYOrSV2k+uKNgdeoL7qfBIvBDnV8i677fPjfIOeggq/oYj2gBbXK+sMRkShBHe
rrJWP2pGEqUrP64hO5nWJz481POyX7Jd0/5BUQVFTUhwmpjAc33pA67gGqwNgg8418sOvOy/MGRx
F+SeBgio3FAPd2ILEJG1SvcimGlpmzXaQ2Ur9o3Nqmjc3vxsou9zx4gLYWgCJ/WGIkbDxUDmg3LR
9YZiSD8ICg9Xo3PdiPeQKgH5QWP4wKtW1k7kKL6HT3XbJutsaF4TVRKDWn+IHBI8MJjivjbdFFBk
AU9fnzgVL/ftbDofCuA/krGdyXGaxBf0c5yohtDV7vYpUt1GjK2CiAlICMDlpWjRFlUfzhY6UlZt
FNEMeFTkBSyMGBqS72bbbTSUGjp70h6HzG6GarLcxGfi25rRX4w759EfvoR+9/MPlrax4IJWB9Vx
uW8NVm+3s2zEjCOEEFuHdDvoHJzaerknYS32t42p3AxIb/8xJsVxpMmmjrdImUthnOfSPkM+6C4z
wpfbZhRvH6pSaGVu5H9Qpdgigou4rVpCyNc5WBO0UYxHhN3pDqUx+vG/siIDcVKM8fHKQ7mtCSAL
CQVqlgxk0uyY4sij37QJ/iGeh0a4dBJGdNhQ78Z0iAktTJRKQVDsfIIK6HPWubup708tuAU0Tlq5
fUDDIA4FZuyN+ro7CcOiE4gwLArFZVoWxmsBpiwNglH1xm5UGw6og6HS+qZPMq3dyq0VJYm199Gq
XEGa30CXIDsMWf05oNYJqJj7yYTWfGlEUC/S7KziLG5T0Vt0trEwy6ELzyY+9B548rhXsD2kBbP9
DGVKBBiTTlBH9REvTUlvgQOQOvUh1JOgRLGrS/ZYEv7U+aMZmYAbc7RL85JpMgrVR7ywKbMdiW4K
nJaBJiFr6xZzE12Y9KkvNEdFuYkuMES400gI5cEsbpWL3ffAK06G+Dys2YG41Sfb0IWZHi6slP9B
cAWpCloH9nYTri+0sIpRDCakfDnvaTJP/BvNs6cGk4GuMR1uX2vFiwpb6PTCc3ioeEgfq57pwCcG
NiMCIvS/iI0arcXKMWYzvwPaBAjuYtHhW5UHBBTMKFT+HUVLDxtkFNqelMUCaqxx15j0jJ/3wMGc
z5c0sucqrlj7/vYyVV9uA757G/IMSfX29wsfWRi9KGsKMgYgLaCgHZjv29JDLliMugE3lSWElZhU
wBD324ko9HnKuVwm6IE1mbfL02X64OTdeGchs9akI5tjl84JJgFATAeyPcCv5dTWxFRQQwWahIXb
76npx+jB4OsFB4E3x0zX9ykom3im600qPh/G50CwsKkOAG0mPWvNRA235mCA4Ba6gG75uIrgyBBn
Ri3cF0Dc96h6at44xTGFTaAu4LoQD8m0SAaILUpu40qgcbA30LEw8/4dY9NdNVr7IBf/HnuGTgU4
67GvaFvIfE9ONfc1tUGM7m/jsb6Boj1vTgEmPzdK2H99NK9sbd7g4miWTr52vbmpunVz/9FJs/68
QHLEiEp/KHWqeMpvh4YP5HG2TowMyiGo3ZMxgDG8wYehtsHoJR7osiRpHjyVNP8SeumH2+tTm8TY
5YZZAx2e5M0c0U8E7w2IiW3xuW/6U2MAaDoU+yLIv83z8uQxqjGpcKCQkoD6D9Igi0A+9HpLu8Iv
V7qAlKJeq9h2qi8Zyb9l4HrKx17HeKTKEDb0fLhl0BvxkBR+ufXcmQXwJIkJkahnjLE3UWuFdWz1
09fcL8Z7m9f21v3BTF9RNI9DZYzHf7/FBG/FVktD3Vw+ros3FTUJMBBZBN2j6QS7sLD2jPvxMonv
bZHdTZ49al5chZ/bIHrYYtwQzC1Jy7aboCoAasHsdSBOgg073xzyyDGCz7fXpnJyF3bkYmiYBVXG
ggEqsBzQynWEADVh6bxr0vkrsyHHaZT8Y4gxDaggAnhy27jK7VwYt+3rg1QNNhi0VgNnV6SfTaN+
cAEKtSsj4g69x5ZrgkTVnmIwEjNaG3YHAKdrc17GypxUKDSLvNkjLjjSsn1FleD19qqUZlAb9EDX
D05hV7oevAJcwfEFOKeH4SeaO5/x9D+mXLd5ajNQVUQgD/VgecyTNeC+dV0UH2va/ihb72Fh3cFd
6pfbq1Fddswp/mNm+xkX/hMg1MnpFtw/1y9pVGFkNfW6n56Y7shQJ7dtKS/7pTEpXGKen3J3E+ZL
/fRUo6AjKGYJLQ6an3bPuvaxWKZ4NJadOWU6djPVYbywLQNKUq83lwCCgBiqK4MoqLrESs2IgIOd
GNkX2+Pn24tVxNToQWwD5ugq465Lhx9IyrlxV8TxRgMxa8hYV6+l3Vl3t60oP99W5UTiamNiXrIy
gLkytRo8tXlR/MKs+55AYHSElmoBPbrbppQHElCOrSoOZL4s9lOCWp0CWugB7jDDN2KQdlet4JT3
q87Y3Tal/FZAPEAxFdyGaMlfH0qU+wO7hEZEMi/9XUkhcODRB56Tswv2vy7UUaGrGg8bmc//2ZMb
D34GUZrSAzANz1S08CYxbJrwdkmgsxVNFui5Uu/YhHOckzB2eQ/1xOYPFKlcH2NJAAGB7Ad8dddr
LspiCrq28RIMBoJzXUwUFQKyJF026WhUlF9yI3HZOtKQUpUOjTNnReag8JWMcCnT1H91MB+wrram
qqlK2gG23Xqm6EWDy1u67naeE+q44H2yF+/QQx6qQem7CaCelLp7AIP6CCxrcSnAjmlm5VM9Ohrn
pnr9Ln6AJ+3p4rRuGk5I25vRIx8Xxwc/RriUyAybKYJq2rhf5rWIBm6KuOP01+1TrN7mf5bvSac4
F0wskIcbk74wXrLZfWUF+E9C3b1UXhYwa/shWhAeiiPXB6etPMKRaiKo94p3zGwxnwOicnP5Pq9e
Qk16uL0q5Z6GUPuCQQSH8rBV2aFH12aoyvfm9KEt2x3IlQ4U94W55m7w7OfFLN+Fmd1Gt+0q/Slm
DfC2/kdA6nqZtDS61EfNEdzzdb2b89COZodbu9tW1E8UqtUICDF6jQrutRlSgR4j6yFlPwBKGS2h
GQfr8LjmJM7SfEf7fIfRudPCl0fDX37eNq5e4m/b0oGpGTiuZxO283WqH7o1M3ek7/6gWwRedAQV
aN2A/ER+MlpCikk4sLK6/YPj92cjJWduGw9h5XXx7RWpshek8xYiJbBwgpXtejfHtrbL3EeO3ZRs
P4vqwCb66NQsCQzjjEh+VyyVrvun2kVkSygwEXxEAA+vbc5r53LXGsCLBb2h4wIGkLuipZ3mOG7f
Qq4e4NKh5IkUnqAVdm0F/HmG762Yr0LCHSZDOmWfJ6Bvd2bf6SoGqjcew7Jg38F3Q09TctcQJs0x
2I3Jvylcvs2QibK98TDig2Vz12g+mHJZmzwzlJo2iiFp82gKaJRdlpsuogMdS/OAANGLHOsPOGAx
IfvbjuS0BDcbVLHAzjf6sxgjMPY1ryti+7us0eGvVNNKsBWgIg7XAZoI6VrN4EItnA4NGTOs+V/I
x/bbiNg+6ILgkAFhs3OpQIgBWEjseE0JzJLpbbym6YEvpnif9qkmNFR57N8/CGn99dlBDZSvtMRU
LllZAbqNxxF8pj6mOvuK3E9Fl9y+hMrzg1qaA21oIItlTENgriaa7WiHO2n7zrMRH5I6rsXyITQq
TYyovHsXprbH4yKbWCge2mkCUsrNze6hCor62NaZTiRY/UU9QH03iI+H3s21maxkpRNWOD2bgkDi
khX0KSN/wSSOBWaBPnjJJvHLyds8yVZv3KN6wI4cIhdxYTZeNPqNrjCkXDcoVlDXQxcXpeDrH9Rn
g+FSJ8R02DAUMShS0j26qjqEv/JyXljZPvTF7s4+z8s1wOWc7KaKuNt3CBHpHLsLhHZvnxnlEb0w
tTn2S1OMcpEbIFbJhukwrAH4Ldv12UrZIxqee1/oiFB1S5MODvq4nAW8IwldASYYnTUDF+mYJd0o
dBODyuuAB2KTHwJuWxaXAd49rBjgGUlYd+/YEu66AsMaZnmPMO3fN9xdsJ6iDIrBN/8N8Wnhpkij
/jOHQj4I14lZSe4yIaLZasHop2M4UL62F+akU+iVBudzjRlFi0zBh75CeclxaRuRPGDf5wJZKAvS
HWsy3ZOrigkx2YdiOugOwMUjPYZ+LeaVoeCaBAs7+EXxbDgLNFHYvqvb+8Hvj9Tpn3uj1BxSnVnp
YQSf0AAlOOQxcw0GCTAQ/cjL4TxW/WtYhkcOBfOJfkAsFWoeSWWQiOUiuEAQhbRR2mgD0DFrKqGY
VQKF51XV8xwWaL+AcDaAJxJ3tnPyMVSB+PTf9/oBnfptWLqWdgElxWrjrbPCCo2LwOnizoIKPGCU
Pwvq/wHS8NKcnPI7K7oGtIUlDuLUNG0OWd59HQWNRK/jglY6HPhyzFBtJAcyNiWjC/RVthHNeXWf
/DE88NKJ5zHD6S3zNUpn6+sfeDgwGmAQHIEIJNKvPdxIuRuu1ta4Xoz2DjQHS0wpCaA/En6pK0Ye
apCca4JGletBBxs1ZPidEDpa1zYHAS68Ot3uiZE9Txa9zz3rMJXRahQ/bq9O5QouLMnEWB5k/4q8
XcCgsNYswtDBua/SOOjAsl8bO4yq7XrR6iCMSqPQH8OoD5zdG+w59ENA6RKCZyyz03gCdLJ+Z2bs
zPwcl2R8ggaNFWHG4aubguTQdiI+WgcIknzxOsjlFmRnjGig2N+d4Xh7M5TbjpMFhm8E6+g9X297
0wlwLKQIF3zLe5g5OfB5fSjo9KHy69fbplSBAHQx/zElecLZs6ZpFd7GEubYu8Vq/SNtPVdzjpRW
0PYCuwyeqzec0H5ZktUiyMGL1ajOAwg4Tr1Tabp4mxOTMxxIaP1jRHJyTZotrjECFAAJvYfKFi9E
+CewJWuCYeXH+buZDdUJlL+klx9fiwoKbQ8ASNg+c8pPQ+gfBjfF0JaOalBhaqtCAYGKgimg79I5
wOBNy82NXbTxhwOoCM6TH/TxYHcvFHoUmm+kcGhXxqTU16NlZdQhcEUk9x9y/N/NwrtmZLtl6N5V
dnu4ffAUb+GlOfmMm32fo3kG6OI65wvQdTnbwdv6UTr15S4X9nfut2xXL4YRs9rKft22rjgrePq3
Ph56aKgNSTtLLWfC4MA8JwCqHGnQfcpd4yCErjOpXOSFGen5q5vJnkk1k6SFAG7qLq+z5+6coPyI
OsfR68rPFeFnN9dRF2hWJyeQDMJsZS6Q64slu3Mq515k7Xe7DTXRoqpeerGLeAav/VQ5mhNCYDSw
MO51GhdUSZY0XobhVXTUxuiQj7pwgQichbt0mL9CMXj3B58RyHe0z3zM2MtxXD474+R6GcQH3aGO
4LiOKJl/T1uqeSlU33HTqQTjrYmZCRkDAa2NuRwNc07Q03qww+7gBKgFh+U7ki3va9u/Jxk/To4u
f1Lcfzz36A+iG4PypdxWsIyi6ezOJsnU2SLqLDPusnZvgvYW1HTfbm+lztb294sEyjYwdzOu2EpO
jfErIyk7zKtl11EuhjIRVqpDVyn8DTqSKJEEqHIA8WpfG8Qkqmf0YwggRGF4H6CHXccg6Wyb2Ey9
4cXvxunBGKkuzlBaxegtRG+2UWIZPblQO8jRLp/AVB7E9eBjYqE82zUy7TQ9ziEmfG5vq2oW1oOn
wRQssjcMIUh3hLakE04GP9f5p5Z4+24t78g4fzHL4pGCtMTLjV3PyofF4ycojW8llWjKMIyD1F3z
WxSvMH6Kj9IcsjsUpqWXqzI5ZH5c4OC7Ket+tJaf7utK+HeaFW8fTnqH0cyGuCs+rwcdOekdTkHy
MWEmBYQNa3WGluy7FoyYdVXcm8OmuS12kNCJU7Pd9c7yDve1RoEj17gmhQf0sEigQqCeh/EN6XDZ
VWh3hVnC8QLt40dLmTXvu76hWdybbqqZOVLu64UxacGZXZJeNPDyc1F1O+LV/q6dZx3NofLkXliR
LigNydp3ngWOfcd9Bv73GE7myeLdY07/po3WuDzVokBgghF1OB7ABqRz6yBdtDBuCpgxW58m6tOo
79mn20dFEX+DmQFzBBthAlpB0pKM0CmAF9rkEZz2ZzH1j7MlaGKn3d6qgWypx7PR6ijMVb1T1PY3
/hmkbkAMbft84ehI2Bmd1WMinPNzPt0LSHUuyPxz6t2LkCRVhzyOgelzDZA3VmuQRhXkDTRXUXU+
QWZgb7hPDMIE0o/IxyyzUHjHyq3iRPyqjbxp/lVlwevtHVbNcaP3jQoH3sdNiEuK7/NCBE1Wg5q3
C8Wh7c3XoGTJxPme26CLT3P2l0j5e+HUR9zZLdSL52J8HKGLcW+0nELnxz9wmn+oJxrf/mmKNxUX
HTTkmwgZolvp4weFGBZ7G1RzZpFkRv8OZdMTKRxMHzTr3UQ/YmD2mVCv1yRXqmLIlWFp722vsljG
MLxShcNu7KfEszka5COBjFMxnVYL5R+okaFG+YX4n28veluU7BuBocQYElYOYXbJBc/L2szTRjHb
mlbc18OjsWSP1BTnzZlpNlh5xtCA+VtfCMQZ0g0eZzSzbZdB8jGrP3XMe8Wj/gzifB0kTrUmG4Mj
6NABsBHIHERWbXbbKCCwwxQyfDRtTjyEloTvZJhHrDWOXXVqADiAxAgYj5BcS4F7UBlZzwG4Tfyh
ilNMJISgmHaW8sGbmx0BERcPcYR5rXvHVe7w0q70oIh0zcIGtOTJ6LpPbZr+hLTFy+2zofpelya2
v184JgrRhX4d8G6Ow/Jci2yKqq7voBXsvL9taDvg8iEETgVv84bDCeVo1rC4aeRh2idQorHh37Mm
YkXwVIAggwpnz7tgf9ug8spdWJSJ7OlSr14a/J1uiS7mhhP5nD27o/8R3cN853vVfWX6HWr2xZeO
ij+JSDDZ//e0M0IwOSIZylVguAo7W1u1GzHTBrAvfMcQijAWHDuc3ag01pcsDZ4CULAwywLzva4U
qtz13z/Cl06Qw9Cfx9AZZuQd9i1cwzgk0zk3xL4s2oNoaaLZ882zv/nKF/ak618xaNL5IfY8Xxso
EJofijyILNHtC7IeQt7EqZuBybIP99bo7zEto4mKVI87EqbQBSs8YBdygbQVDPMOFG1tI6Ox8Nvz
upZHqy73uZ19KRyCfM0oD7cXrXRFW3MbYgl43mVw7uA0BacVlGZAYvHJzLJdV/WfN+8eoG75X5mS
vWvberPj1B7Gn9GSBVGXVcZzy0ncmJV3pGmvI7PTLE0u4a9gGRVDigkN322/zkH2LVv4sVvbNVpN
3dOs9ERIj5DsQikkkAmKSN26bDQdzF0G1o/JrpOcut/6VIeaUy7ptxm5CNNatPWDOp+TFh0mI0DR
VQT7LDW+ebaO+khnSroM7uoTy602RYki/TE2/NAVoYiL3h0iwbJCczY0+ydTdGGYpi/9tiIJy222
D9zOjJ1yG3bxDR7fPoZKU5BdQC0SiDXAN68fjRmY/3Fg6ENOVXGCxx/2djdkkTkPrcahKLfwwtL2
Ql48T3PhLaYxI5Gd6vrokeHBX9fTXExHZ6krTXistgUoJWijkarKdR3bLFlAGIZfW9Qe4cWSyhzL
KM/nMappoXFUSseMmRoUIfA0YGroemEDiLox37jx3fDBOmKebdj7vGwiFNvzJPec9i4XgY4xWrnC
30bloduegtFn+btyVZlgZHXvAch+DQSQxK1uqFmzPvn1A6Rprr1N1Gi205e2tA/cKO+WMT2y0Xq0
6lATX6tXBiJRkO1utBTb3y/OCeYQxrltfIS4ln0AxP2VF3NUmCJytERqyqBs4yz9jyk5GGR0Cnm4
ggqvt5gH/b58iZ011Zx75Q1D9Q2NU9SLTBk41RhuWIKaCGiUcH0Her1daac8Bkha92Irv1OIiAz1
RfhdeWitL/AgLwNgLw07L0bwtPgkhuw8CmK59QilKF2zVBVKbzVNEy80KkLyC9bZRmEzZ+gTj6f9
ccWk0CMm/csYvM9FBMybuV9pl+9Y36IJx8LpD+44gGjuJg0HXjZX8icBZGHsoQ3cxDDKzD+A6ZJ8
4n3a33WI+1k0jLTVvaGqkOTS5PYFLo6mEbBp7GtM99tYZlp29ygendchO2bUORJmvScCc++3HbTq
jKK+gekOJH2Ag0rexRubJgwo3KbIvP1EgjyaK+2kqurOXRqRYkvUrBdOBxTigR56B+ano/DAE16b
Q5Rha28vSHUfMAAEXjAsKkBod72JI6vavraRVlJQwUY2uHwSE2wvplWf/ztD0qLIjNp4NQ8Q/aXt
F1JzOwZ+cI3sxfxx25AKnrXNNP2zJOkRLRkmHhCZz8ns5nfOGCZZ3e8JUgUr75/I2iRhWdyRtNhZ
lW9GbmYfy8I/k0U3b6I8Kxjpx+AqpoLeUOoIC4R74JMbkqpm9YMwzPHUrNoTqfqAcGVAo+HBe8sZ
XPRjQ8mwovA+lm0VZYGV2hHrvPBHxZpOs7dqY2ixbXpzYCTb/n5x5UgVpp5XwnvWdlrEoGANkozX
LObVrMPyqS4BWF58B4PUG8WldNMCEYQj+hRuggyARs6W6fTmwZutT1X3B5wZ6Mn8tiWdGAfZXAB+
Z+DnPMgRcrEmTtYestB6rDKRaI7n9sPlTO7SmLSHPK3svB+xh7Snd/0cVpFhZseeOXsLVSwjJGcI
UDw6Y3035sbPwVh0CGzVubz8AZLfnHjJB7NCoA6VrREFCc9EQ7P6g4Gnqz3dvPfFUWn9vmoNUBMl
dP7St3duDgvT7MQL715CTwdtUa+JbGpISBRBYnVtzZ9HzBUzNILywT+0Yf4BNU/dE6c8/LjN/2dD
8mBgUkENkCOy3HgT1xTAGTGyx9aoNEWxvys2b0/Ib0NSWdGsGgsxJNg6SIte2sj87h0wpmbkccfc
jb6X3XmYj/1J2TLe9eGyxGUbBnDgDj+gaJzv6h6zH1EHbObnikEnhoaYGXBaWh94ziB9MYkwTUor
X/vID+lYPrCq9JI1A/l4BKJpzz0FJrTmi6Bq/6pAAoxgbx5E0pepCSAmZ90Jyivzrgir8cfguOy/
3Gi5rEoWxrJlBguak4+YlQtAqZsuPyBJ/PH2VVSFaJj+3aYbLZQ15OlUwErnYWrxUBCsJrXSxO5o
jIj9nJPzyKfdbWuqcOXSmnTtavTOx9kC/ZE7+LFT2LvUzJ76nD+kzIrDkoNHTwdz1yxQHi3mG1wB
/QLkQmVWRr27PvS0frWKdcfzecfG4t9jdpB2/bOhtrREqwP3Zo65jsS1WY0oE5A9m6+vk2fp+OpU
0e6FJVkISdCpZFVKUaX22jHuK/PJmdi+H9IxWob50Vm/ZnYANH+lKT4qfcBGsgbuBJTIZXU3KGea
JZQu4QOC4NHxs8ewMU6ZRV5unxWlO/ttRtZcA0B/WVdIfiRp6S1/UZs4j1kGteXbVtSLAUUqWCo3
dqztV1y4aL8pTNDKQL9h8msT4PT0ZRDtNz6amqBZ+ZRjEO1/7TjSsUj5zEurRae6HMIlbgGBi8x6
X1XVCc2G/HB7UcqT8duYjLLovEpwtgKcBpmjZ2tmYBoTDwgZ7oeu/8xMkRhdfxCDbqJeedV+m5UT
gwZc2CnLgFgnHbu3UBv1mvE+9OdXc3Ric9Y1qTWfTi6NmoHhQNwDr+uaYY5xciHSEmZ+5I468JHK
awHJs7XYtvkCmTkKTXfD8DuMVID8eh9M5s+Bz9/NaX5yq/zYZOuJG6nmCyr7C5c2pXNZClRjPRuX
uzXJX5yJQ0/sqICkclZCscUMP9a5m5Rr+l7Mv24fHtVJ3bpemMYFxwYy6esbUWeguUC6im0lRjyz
6jB0/PMkrKTiujqO6guiYw3NJ4xxoXUsRRNB36KiXUHEaHIgTzWgnb6HitsPu891YsBKS7ZPADJG
QQyUcNeLghi91RtQjUtATwCPUszzt2qu51fDCmbNp1P5LdReoZMSbOqDMkNbCkrxjM7bMCitjZhA
vjzxvMVPbn8lFVINCLHfZqQVuUbtFmuN5kuZFXcCgnfzZJ9DUAdjKOfgZgbI6BA9DG2xg4zJQ7ek
fxLcXv4AKULLu3LuMfIFdr+pPTNiLXHnuYfSOYllOVmQANd4UNUtBG0ithWtWbT4pBsxBO4QpKHX
JT6geaAnKqzP5dAhILQfRdvf5VQXOegMSjvs1R60diHNBJHd+Q7KleBCr/c15Eyj0DceDCpe1qrW
PEcqF3q5SOnyUUZ6l5S1C3HDYOf0w1+TTRCPpnswYx9alN5vn6K31yLYWvYY4kKk7UOZ6fpajFAr
7sMcKkluX+xLjF9DYfB92Jafbpt5uyqMxOCWgzwOSRdydMkMJkTccuRoi4TrsWJFLAL7Ow2MJxTr
YhLwz7fNqVZ1aU5a1QAq+2adVgQowBo/0L7icQOy2qclXXUqqkpTDpwlEmfAbuUKJxp/NQPYAi3J
2YMEdDudGTKL41DkX2+vadui63wIW/jbkNyAAckmUknwrWNgMWMJGmcRN9slCrrw5NQ6Op63Luza
mOSXHVZkCBtx8imozqKgpWezGJ5vL0hnY9vZi8ALTOBt7jadi2DBDiE/iBF2EOFnmgOueEcvlwJY
7bUZdKr6kjsoQIH1/Cz6TRXRruvIt9gpN5fjQuy9SMNfjLavNdGNfSqQWdfWJZ/VTHDEdJvhM73p
OatJxKj3fjXcuAroqSqBj4QKEYfIw7clx/wUgNXJ7V1+68O2H4BBemDRQLFpS1WdMkM73vRwFVLm
vgxN8NGfxN5frM89ePuigfw0ml6z5W+DzyuTMjcxh0yMmzkCH7aoX2ZmvIR9dmRbENqV3+p2fZyF
ua+ZbkRbfZ7+WamcDa05YKakRf0qMAcXU28D6GzGSXeeNIuTK3K2V4ZeEeJxd1x+WCtAu8zR7iLc
/sQh+Tsn83/MK1gmvPPt76j2M/+s7k1EP5ois90JdX6Xh7Fw5wkNUbR6ifB8zTurdNa/j4xc37TA
gh5ygmLqsvo8qhpCYg+y93fGYJEfpdHkz7PXORpvoFwf5us3KUvgyGT3BqZ33yh7DgRbbpNXMfpF
4jXVjE7zYmtMKT3phSnJI6xGIIpuhLJDuzXN0fltFus5X4PDzIQmhVVu5YUp6SGaWh9xWIpOyWBy
8JGXdrxiFDMKB+89cPm/JtTRbh+T22tDdHjt7VZqYURwQJhrUNbsW758GKfpfUWtZp/2rQ59rfho
QGJudCBoWKKRJlnrXboueYNmpYs3NmpWkQCC9SEdiIbFRuHEruxs23zxVBjTBH1yjm3MxulxdAvo
uYb7yrRPJa+PlXAjd1k19UfFPb80KVNXTyAwbCeKTiJNy5+2k34AzzWDXm13qBf/40jyFrzkxgNF
9eP2F1Q9WJeWQ+l4EqtbXaMUSL9Y+hI0TR7lC5QrF/6XsNvdsrgxXewYceIeo9U6lILWuvRgVfVo
1L43ooXZQVfaZQDVt2HCrem+ylA+41axRNPy0/YWEeUh0yxecXyv1r4dhIsPzbuuSGuOufBUOBFr
wqcepy6GntjXklIdXuH/WSuaRkh0cUnlWbQO1Fm5AWh2YqCtb5phnIMFyWHDc5bZIBj2E1ylnVt5
z25uae6p8kSjT+xu4AyQBkk3x0Zdy29CCAWufXNyhNXFNht+ZouoIwJCsXhEOQ0U1UGpSS+UNxbt
6S3hhpeVJ1SCKsyafoZdP8wPrQg+cEhFG+W/F/MGwuXCjBR1pEVRIalA1NH6qIy41QBAa9XyB5a2
JOoXQjW3Vf0pLwxK+wkhtLEZW0D7A7d+CBuSuDV0/AxyYJn1yfTaGLpXD7YP9ZAe/7l9Y5V7GiAf
RWkBdJJyiGUZxmx6mHhH28oHMXVj3mNrFgilzcfbht6+JkAV+BjtA5mB7b3Rzu622zEYEChsgulh
NfakTO97h7GodPzY9IvdbXNv17WZ28azCVAvb8h5WVi1eK1MJ6nG5UNvOdssyGvfZBozCjz/lR0i
JRvTyPPcz8cpIV4VT1l4bAPjpcW4Qt7V+9ad4tWod11bH5lt3NlTeuQpSCnmeW/kdrlbe2ihjeYR
wCsdmkSxARb4zsExCVI4DIxI/bTOWi3BwM8G2M8U7BawXyWiMJeHSdDgX5+h8MqU5PSttiMMOhBO
UjZ2FdWEJRUxkq7QCwhv/9J1HnltSXLwQ29kATNAW1KN3rpDUeCczmWTsIoZKDUueQKJzR91tjoR
gB9rTMTkJHhe2z9YMCY4gIcDWhu6n1JklHaGsBYOrDb1ey8StRHNefaJOLpDvC1HXi7oc0EwsGVB
b7htQZfBoD2DbgyxwWvZVlhgWKym5maqTgrUGCGMDN2Srex3/W4tnWlUaGJ3SVDW9jML5vR58eoq
jZyMmJ/+9bW0gHIHwgiIYAyCScGQsHwI5TkLruOY/egpPfnt8CmtRw2EULUkXHrwm4PcZ5tOuF4S
op3VHCE8mLQ2BovIBMrjzKnNx5r7tibhePvqg+oKnL/bqwQ2cBleV1j59J9Yi/foiYOAQkR1gAJb
DpxYE2jczduX99rY9veLEKMF6X2AGBlN8iXcsz6Mqn7YzQPZWUW9455zXPrgw+0vpjqDqFuiJwiv
veU31yYXsrpcdE6bdEEGHzK7HKg+V0w6ulPVJ4ObxjHfaL8hKXtth0055t46BP/LSh7sdqb7fvRA
hZQNQhOnKV4iSA+BPAPdkG0uUjrv4D6ARIQB8YU5HM6uX9wTUSTmTGM4jwQ43X89uBdCJQrToRh3
QAdNrvzWKMSGYV06ST2j/xdOFUHR0NB13BVBRIgDCA1iC5EZmBWlqGWAQEgPyI9Ihpl8Eb3wI6cB
Sxf71k72l9QLY6eeCkhAjN9qYn+/fUYUxxLAQW9TNkQb3pX5yIx1ZZC+RNK9DvkdHfx9Cv1NP3N3
abDifQsOXq0jZVObBEwR8004m3KfIheulU6z6yRY2o+g67LEwbxMksOP7vgqSCLGXMQ5By7u9loV
pwdr/W1YOqdm2Hc+mRaw/1pRQ8KPi2j3YQPW8WUMTiV9/wfWoKwWgGhqY5mRHFlgtX22LnaX1D39
2Q3dw5gHPKLThCpKeTShY3Lb3tvMEULEAWDCaGnhqZXFyEWHjnzGqANoE8Ym2IypYI96JlDelXey
3eDcrrP5At6g8JdjggritnXl3l5Y33zthXtrGFrkczYi+EX9awUpG/TWH4GJiyd/eWZu+u22OUUX
CjQ60BeASBCYp5BUXNsbQsKzAAIcCXO6E5gl46CdoQ/2P6Sd15LcRtClnwgR8OYWDbQbRw49bxCU
SMF7j6ffD7P7r7rR2EaMVqEIXVBSdhWysrIyT54zuE2YuaHaObLSuUX9x2rFY8toyX3zay58aX2O
iBerLUd6B5GJnIkaWh+tVthnevEBJgynAbLW94WbEzo2bqu1Hb60uchc8nhGVhpV7wjm8CibGbyd
rd10seN1wk7K827D3sYalwRQJSqziqAQ/AgRLwBVXzxkmXZQ1R9bpd77RW93QzZuOPHKlcVnReQH
khamFZaN2V6CN60Qg9oJQy3Zj41QuMAXoo3Pt3JhIaCCAYMckHGqhfPkkD0pmYrzSKX5JFTJ1yQZ
XLX0N16HaycSqie0cHk4QUi68BJBaAJVasjji7g9DzMRQ+GMUkFFzNhrFYXGMX2dmi3pvDWrJvBQ
ms0KMGlt/q4XvlkEMErKHX4SRKMbBTkno/08ZAWM3ZPTi8Oem4DRiC1ejzX3NEWE2JVZxpJX4rVZ
WRNCVUrZU9BNxw5Ii96Ef8lt5upatLeKeqOYuvYJL83NjnSxyjiQ1MAQjMppa0/ZaW3wj6D31a5R
vT/3j/rWuhaBbVR9sU1z1qUk8YOY1j/8sjoKVQhfEVj+zQLN/XUx7ne9rryERiITqUfrMZRyhvd3
oMnOZKY/7q9qy8xiVZ2lR8Zg6JUjd1Ad61nh6C20L528pVi0sn3k8VA7AdyE1WY5miDUzMI3xiA7
jLLIn+TEkyhghlL+5LeAGx2jNrsjhL2KuhFIbqIXwm6kiDBS8P5WqNBc72MflWB/BE6BD9bWq3M3
D4KnNK5fysx4soTkEPjvrsfMJnkhIYQG1MNY0pNoaj7l2lBWHLx6p1fih1RXv/TlFg/BTYhcmFl6
foVsR9GaslNFqe+0sjIin7AZRVb3TyErpPAD0+pS9xosU0F/if3LJ9UpzOZYjPKDIeR7g7ah3MWu
lobvTSHmhV2YXPik3nl5jzB0hblu2BlSm53MmQSwL0rcs1RMaqTix3eeg4XNhZtMRZUkLfBlKGXQ
yGtTTbQzCi7Pvl5sXAY3J+7a0vJmSyG0GfMWgt+6luMHiLhhcRWTHE6p9N1EzgtTCw8ZGbxSZXhp
KJxV52nyKJ8r+uOklv/8l81TIVOC5Zvp90VG4o1KqfVlXznaMPPR+V5tQ7vvHcO2ency8rYkU2Lk
/O3eXiTTedGWzSAThX1d+z4p0veijh6HVtwP8rST1XZnJd7+/upue+izTS6yWW4NksjlTO1gNgpl
SPwRBPOzUg8uwglOmsWHKKBsLoZ7ecj+GGn0iOe+5FayL6gl3v8NN9Fz/gnQjQCRYZ79pkJhJWKS
ZB1nHcWcVyMs//i1uA/r6GcaNg9+L2yFsPU1/2twyXHSKXnFbdcRXMQhSY+SYYY/e0Gvme3Vo+o8
FwZLGsB98L1nJyx0ck3GGBALKCa7S5oshAAmEbc4D2+z/et9WJa6k4yOmNrlJGyy9sP0exdSFacE
yq0P/t70a7eUMrsTtb0S1afQ2IK1zpHnqpj3Zh4OX1jEEelYzi3qYtm2aALwSJb7b3KmOp4HeXfO
fIxvbJyptS9OK4oPLknSrDd5fW/5pSqIjIX1KDkoeyX+JQDDErXyiFRPYOfFFnPY2mVC3YGHo8kt
SQng2lwZG2qQTRI+PtXwJvgAkqGxoAj45b4j3ySl7OClnXnZF+ma1HZZIjCEBre6H9hR1T9q1uTN
rcxj0uffaq88WmNit0G8kQesfTq4JRlrJROnOLQwjC8wjpXUvJpG3W4ZHO/F9JxaQWQPlfD1/iLX
QvylrUU8DFuVKc9ukp1CT5rG1qxS/OXVbOmuqpPJcu9bW/WUf1dmLaK8nOfoXelofghWHgjHLlZe
y4Tp2vM4eglyX2r74oNz3RDaWneY/9lP+pfXH7IwTCGtox75O6+ZqMy2I5X0dGtta9nHvzupiotT
kLSF1CLQUTm+Yn6bmgl+E+UhUXWnlxQbuvAfivduooHZQ2E9R6+J0XX+eb0wWNW9bBy4zKaw/hyj
62fK9b5J+42S4ltReRlLkN3hhaZRuWBA8dpOUGWWChyQ0kFb7EOdBlpY/RTRGWmN6iT43nmKmEjx
oMoSsufKL5DGqZ+FVH4KtPYRTNkTRfr/kHhd/qSF3079WKFyW1dk48ZLHY/AirRiP1F5jzVk4nJL
2eI5Wj0p/27CMrtEksHXsimqnKQeDrHQ/gyt6ghUc6OXsOpGVL7R4qIGfkMYmE9mCzlYSC+BaswY
W7u2+2J1sm1BFiim04e4mJz7h3J9Yf9aXIQbXxATzUpRiVQzU7alNpnsOjA9p06srWnoFVNA2LWZ
9WtWahQXjsQLHsEaBZExXOpZr5LTqOmuLngbDrtmBl53Jtt53NCTXbzrfVX3oqRmTLGPsn0ZKL/D
mCpmvUXvum6Gvg9nD22HZV8uQHZnpN/KpwpTzzai8u8ByuHOM7dEq1d84q0dQqYwF0mWQLo8ZfI5
ULXSMaGr9bPsmOXKsepBSLYBN6zSQGWS+xu1tJXr78ro4lup3KgjZ12kgz5Sbu6RJYa5XRmzo8AQ
QtyXv/q029XmlqTRSrS+srtwR0utU6s3vBL/a1EQzMrG1YRqC5B/28BAenxuMf2fPV1qoxr+mEMF
ONLA0IJkHzKoddB8NbQZJIxcPdGiY1SU0se8AnXNgImx8zyygPsn75YddPEjFnvc9uAU2gptxiRs
n6a23PW5foj17Bhpxit99r1XyG5uSifomT8PhX8ck+oDE+lfkYfbiAIrV7MBNJuRARrMaCAt7pIg
0jQfjVbRYaLZSOyB2ems7so/sDiXmu33qhDYQiNuKaWv5DqkpzAjzMg/cHyL2hGKPmibUf5zQj06
wBJb26mq/+LlbOf5FpBoLSV/Q55DejHjX5bFzYGdlr1BLpkrU+IaejojeYKZsA/cUY+64RQ3nRDb
XS1UKbPqgzo5iYk8jK0HvfGj1mp/K2dY23S2W+PBNIurLgfqAg3aWSPpIKwCQEZ3GQG/iIHZ9rsm
V/t4kr7f97e1I31hbrnZSVVLEeephPKwbuwgMY+BNrl1WR/lrNV3sMQzqBu9FNqP+3bXAuX8CqEz
CaBZMRaXtdE2FhL0XJ2VER88OLps08pfct/aSPQ27CzTy2lkwNibULCjqHXKg3BfqKjUJqK4cUev
Oe3MBgOMQQT1YS1q8fEQiUFgzrqgEKx9imrFO/hyktlinHZ2541bs4Kr9hRq/pZMB5Lm7nX+NSkm
MjoI2jiWmAY78D+KDdwgtNOmKw9j0WwdlFs/AfwO3+ZMvTRLFi1iAYissDDLbET5PtH3geZnB0HR
0tNgjbLbVzpD7FFk2JVRhdRhA3GjY3573SEbNo+foW/M82dZBxXEMGPUbaCA5gcQqcVtkf3whtQr
bCH2pr/zoAnOhT6FRzP0rb/vu+rtVmN7VtkgFKI3uQR0+3zMafSwHee87Uy9RLZePCklXKRD++7y
GpfPzO6tIkGFcMHiXaJOBfly0DDS0KaPnWh+nTzllChbc0trS6K/wSwRiZepL+sjCIXFFKjQ1vAN
8IuBLuyyRjnV6vQ4tltjprcBjY9GNAfbg04YZa9rT621qBInrlAHoh237EGLeNNOQIs7K4Wz5U+/
7n+tVXPgJ7jHZxDHEsXhR+QoOS1cJ0m0lAwsTvapqPxjzP2VLJFSV1TArr/fpgUcy+Ruwj+WFUSI
bkytrQIGFTX5KUVfokm/UtbZT6ZwyJtow0fWPh63omii88aA5A3lQKfUrdQgNyHHYkLvtBHKZ6jl
lFNU9P4PP5OzDYO3bDho5jLipslsKFKoS1nqYBSkVKtHmOBzeHi1EMGZiu50/2gW5cHyY0Shhp1f
BXbVjXbW54d+9FwNCfL727ySoM2/Y4ZUgQeC5Wv+9hfll7qfvJhJVASJFevMo57fIbp1Etn1aHZ2
n0e7gk7WoKm2H+q/N4zPR+/6xYtxja4iIBdy3GXELQKxaqPSyp0KkrQKubI2bI5jyNyfKB66yDxl
dX1UM+s0iP2HAdk4ZM7oMaNd01bSu8fh5y9y8WMWh2pgliWvJBM9h2ayBVCGOz8x4l0S6O0pgFT9
/trXgj9yogBnScgUhlav972A3Yn/MdWnqlHOvtDtIepHDzp/lsv4mGrBDr7QB83Ivt43e3t3S5Ai
G6pJPwVClqUsLJTYOjQp8IVqhbqPE/OFEqkj5MPG6tbcChg5ebdOlJJuqoexJRUzJhA6PBUK+qlx
W76kks6z6dExqYWfGjwwtaWehag/3l/iylnGNCVFEl5Yz5d3SxCHTYlAFV3uwv9dDR5aimq8Lxqw
Wm1y+C+2QIzO7GpzZfb6K3qiOIb5yOlhGPPQIrFSZ+13MNEPY11tDRuvfToGWyBdAjg6d06vbaUo
qU1yEQIUsAb9UOZ95Jap3z4Uo5RsbOH657uwNR/ci6igjzrkFlbSO601/IjHdN8LIZxqijFXSaHY
FLxT0agfRy04CeoWY+nKe40RHh4PvPnpmt4I5HVBnfpVT/0i0Yxf3NT0TGMSIa9PkamBgcqmET66
9JKgNK/ix0yoqQ83pWxrfi3bcQJ0t/O7LabvlRM709pB5kXrB/daxIdYTnOrCwlWQ6u8FN3gUirc
dUX7Nc8Spy7ip0kLT5EpbtwUK5cvST3fe2a2YzxiUYcPh1BBaZGTlHhydJziSd2hK5jti1j8GMSp
ajeDujlzM/vtIjATk0DSS+SnnKTF92dWMhnkSOHFRMkv8fzjkNTfaz19MhTaOVVLMhW2ja3m5j+h
BKoqEzbupdVV//sDlvjKvtc8xKJx9trznglnpw6Oqjqvj0Nn/RWhKX3/HK+dLQOgNJfQrNyxRDR1
UjmM8Gl0Tk0jZV9InbnL09ajh270GyXVlUYaTRzwRRpZonUrc5NOpa8wcDLvLZxY1Q/TquwxCQ9J
Z5ysKUP3TZteCyP3dsw7vyZq8lKE+sYBn3315vtCL4OnzODwZSzxdHmoID0qGKPyDpkgWG6Vyl/z
pD1IFqOBSvo5t8INm7PP3NqkuAAPGHzEywGjJk6qebACfjPC8w8vYfzdjoZx/P4fPiUB+X/MLBIa
Y1TVUi0jUDlC6PDs+W0N2qshCaf7ZtaiAfpRzGjNMizSMmM0mzpVJhEzkVF+UJhL90X9PCT+Q9Tk
VFgMu7XEvU/L+77ZlcuN+bKZ44LpHoD9i2jAFESj+gzbOOoUPPemfBJi82kIo3gntNNW9W7VGDmh
ScnqraZwfQsko18U46DnTudVnwVFeO296JhXiVNkWw65ct7fntw4hkYWvqwpyKEv5ZXJRZrr3m6q
g29CXdr+NDfjBOlHI23VFlaaLZAzknG+GeQRtXATrfU9xs7wxs4gGxrzFB43qacuxn9x7gUt2sGq
jmgQItfPaoIoVDuOkq0bRbpjoPVzMpnGo2cGmdP0Ek9oWdxS3VpxMH4gu09m8caIcb35QytNOt80
d/I+eQ2anHH54ENolug91O2uaNWz0gFQzoX+030XWzmnl4aXoXfqoGctslkvtrBsyrQoYJqbz7u1
DOPSyjL/VYDqm5Gg5I6qp2eelx+Zbdr5AqRCLYBvNXtJJy/b9UHzkOn11/+wwpk0icsNip9lJ73m
Udckkk5200jlTvcs8awwf71hZeVOAblDL/KNmR8GlesPqAiZ4PWdSIY/RK+97+uHMVXT51pTUAS4
v6AtU4s0tIYNsNdSpOFiedwza/2rkCc7tIoP/8GMrOkSz0Vi0BJZHZhSCeV6jwLd1D9KGd0epTCO
UihtpDyrHnhhZ45LF9mnKqC57AHqcBI1gym5G61jMBjNRhlzLbohzwH7PsU3hnwW3ydThDzFDThg
o37wxNKWs+ZQ6eYnOZY2jtRadAOwMc+VzWLIS4dTyrArpJRgU5nQIHPtQmOIJPmvSAgfu/rdbLBc
ShfWlgUvLdZGT/Bw73AaarsIpx9KRB0+KJCXer9DXFhaUs0AQBrVQVcA3zTTPgnax9xEsr7JtpSk
1z8V85IWta55ymzhEBUMDNoQsyJW1VnWwa+zf/KkcIe+26iKrnQv2D0eWDNWkwbqUm4xRgDAlDMx
Ry1pdPXBRPCwezDH2rfjMXpSQuMgVPmhCbpTpcnuZFrvTywu7b9dXBfOn3sWN6w68MyQpEd5DOza
LA9RIdqEmYeqF7/Xqv9Ul+FWI3LVR2HzgB6Mlg3Y9Os9hp7RJBGkSRKqQ2iHdf1VStVj4Q+noU4f
k0x27vvO2g0wg0Xm2hM9wpuaWxaWHTuod0i8hidd9+wiUem+mV/VLN+nSJhIQX42zeDjFMUbWdRK
gGFui+LbXCOg7LN4SotZJop1gXRnK0FjV3bhX9SptxiLVoIyRTVAI2CiaLmp8wV/+SF9q5LgTGV9
nvE41tCj1P33XKi2dMdXEgUkW/lmum4Sm5dthETTO6GZwN62ZfFcj8mLEYOECeOvUW6gvBU4Qjbt
wnarLW/y8xfp/JXZxfKEGmrm0QCtAgaQPGFKzFM0tcOzOQiW3SdR8dOXw+IxFRDBue85K1+PfIq/
zFmLg8bQ9cbGdRVpolf2TqMAhvGiPn9Ki0TfiNm3Q+BoGl6YWd4Pta7XCXMtBB2hO+RZbEtT9rn3
zX1GsmyLufE71IRTNoVOZGWHuA5diBsOsRW783Q6nBXMb0aPTbWl6bu6fNDX/7tmeiOVUMWojWV+
UDiMh5Y2UJkBumrx3QLM8+rpDdF6m2uUS3Sc5hVBxBg201K6+NJafs7xNF573WP0EF69+190Jb5f
GltOiESFgPbs4HHhK+M/PPzpRnHxC0pJf2hrpvLtibR0XIbawFBKlNG4+6/dpyhjr/QZmaTsaYdJ
+1nIR3gJxfPUSF+ieHgYTN0p+8ARteDY+MWHuK6/mFOGbF/IrP/wBD39rpgi1wx1t4E7Ko+2oJfr
2/HvL1yEp6xSSqNm1tkpIu3UxwgZp9YjkfAUG9WWIPXafTd34GiQ4VE6I4nX2xEaIuPFA2Wt0ov3
dR6/all61BPpbAT1U6n9qg1xb8nDDpobedgqNK0FkQvjS6KFANnEoJ/mmprQHuK0+dNZBVMg0fBc
oPutVNoOpPW7YUtQZf+74GXf05f8voxGaj0JYhz/VNlo/q6ScBbVY7j9y33HXrsDNDD1PDTnnOIt
xlzcAeogKzEiABNzOj0kz+FnrUlfVKl8vW9mzWFolIFkNXFoQB7X3zAaupq6fjQ6vAPszPLiXZc2
z4JeuhAybzHIra2JBzPsQnOR3VzCpPQEyYjWpEzUy+FLmBTnNpbILo1xg7V6rQxMoZX8ksyZZS3x
ZckAPTbw2AKNdGE3StXOk0RnovwMW7rtZ+NLLIy7niK1AfuGJuRPkS4jrDnYUyYc7m/w6prn2R3a
5CRHyy5ZoWmNVMjd4BhNYaM8VezUangOJuvPu+2A3DN4lVIAn1vk1x9yjMpR9jtmrs0AKSZ9zOQn
YB2tzVtF2Yi5K0ePYiftcCA6pI5Ln5FyU+4LjestM0xX9fKzXnLHRYrv26ER7jpTP1Jf+Hh/fWvF
T6zOGvNMVzLNOf+qiwMBVL5FMxgQu9hBlwrffSAqD4PS/mQWzI0y8ck3hNK2cm6ASjnGenGIPG/j
ebnyMZki5eEHlh6ChyVZOEUtPY0joXN60LboNE3dOUxRWWmyYGO5Kzn1laXFahu9ltpyhpgnaE4N
qfC7A3rgd9I+VnX0qceNyLYSBgyYMejb0DlhuHTxom2NickMBeJ8wRgZDQDNh77P354UO1KebtE4
ruXvV9YW92irBF5PSwrewUb/1sVD55BVJ3sA2tlnvYq+d51n7YRUNxxdFHRnCKZ041SurpciNrUI
2N50bd7+C2eK5FJXox4Xjo147xne2Vc7t5XFB0kO318sQKmPxwqsOyvMBF4XJlbSRgiME+4d01P+
pLLnxkrxl0IHc+NorjkolLQg1Wig8hRbfMc68foRuN7oRGn8IOkdkMDsm+9tlXNWEknymvn9A1yF
Wva8vRfb13gIT4k5UlgQI0vuUPft0Rwo6tw/8msfCTwVtN00PG7ntnXN99J+InSqgefbk4HAT9mq
TDwLmhsZZr8BGlsLa5fm5kVfLMq3glzrJC4Nr2/+NEYu7SvFeM0bQTj6Rmk6Xdr9MdM4+Hp/lWsn
HecwDCI3H26ZVLQ9Y6VWCVdqBdY114QjpAsz8cAxrMeTBqb4vrk1D5lBA5Cd4JAMdF+vcizKckwK
8qY+GfdBFoR2rcsPkbQ1DLy2LOBwMOCoMo3nZS9dYa5OF0QKLx41gDL/S5BVENG6o/nBSdWLv+6v
ajWkzLQ76MnPNHRLEpck1WuRwZTeKSfxJBkxKuUP8nT86ZlewGwZLYFBzZ70eiOOzLfq4kWAeD1E
+qQzqEcsH5Q5BQjKH0bv9GGr2Urk+XujT71zQMP76HmyeCrH8oVRM+mo9mP/+f6q177lhfUlU5Mh
WKnU5RTRQs381pvGQA9Ek8CqpvXG/bCW6yNHBXsYcGKYp5YtbCGalDiIaOgMQ3g24qfcsyUl3Bly
Dvg23Q1eeqz1eh8M3kb4XDuVF4aXby649PswjXiyh6Zoi774pDZ/xRJSuQkvTGvq9klduve3dd2Z
/l3ssoetDRGoopR99VDORKL+K5AyG32sL7E22HUbPoGBdxUBYj4v2Pik/4+NhkWMwXYuqOWD1syb
3g9Kjw6DnH8p6sLWGzFjNqJ8EFTpQ2+WXyOz/xpM/o+pkh58Xpwbi58z/huX5hvPYG8kyJbxSCny
yvJCla5R29pqJXyvoHzwinDfqb/7AaIbullfU3N89KX0MIbaSZqaHOpe5ff9H6Ku/A54F3UI3Tlg
ypK0dEy7OisklMTJRL5PvjEdeX4bp/8vI0vAeTCmYmrI9Aumsp0OURIon0BPZRsOtRYLZ/w8tTY+
Kfxt1zG3FjvJDEwKw4iKFBAheY8hA31+L+6C0fxU9+FGt2Xt/UMJ+v8aXI5CDZkh9loMBNIPx9ei
jTIM/dHz7EHo8nOhCZ87STxOefLa5fU+itr9MEXOaExuOpb7+zu8Blecnz/qDFfkKl+qmTfJIOiC
QOSQC/HUTd5nTUsPnta6ktc95xI6taX3WimCrRFD0kF3miI9a1GzcbuvfgNdAQoDFAcExeLeM42C
H5jTs8mC8VGGoxRg/8ew/QhPoVv1yf+ntdm5L3IJCNJCv4MXyumn8PeglbvGRB+uyKNHIdZc2c++
39/ltSjJYSUWwRVBnrmwp5NEdEzbcViQghK09LUN6i+ZGD4aU3yALcY282Tjw66eT5P58bmaOONS
rpeoRwIywAWdQx9sBuUDPd6Dyt1i1Vn9bBdWFkfHLFQdrSFe6pWavqq9ulelv3NKTCLM0/QSt9pF
azeqDpIX8gHg2EAdrxeV9H1vqKjVQgLNgEtq/l178scp0KeNPH0ttb20My/7wj/kFv1k3rkUopmN
tq1M/9WEQIji+GmMo+N939iytdjCXkrSvpaIPrlifpi8yfa7QbTLoH0IB/+f+7bWPhc8ehSsoBYA
ErV4f0DZV/GI63uHP3elmUYhzH6MmfoglcauBJi38URYiy4mSTt+D2RzPt3XG2mNWVaVBQDzPlF3
hhL+sjxlX3XRQYTHZBgyt9EAYNBnrqRhF0bpk8R8XG8q74/wwIbe9Gvm7tCycZpTgYazgCwFDtpz
mllHOaAkKkD3mlUnhl6c+9u84qYmfa8ZfEIRnYN/verAj/Qg8Th7Q1kkO+Ze22MHoNQZgB0f7pta
S4awBT8i2QDw37c/v3DVMDNSdeCl6sAG6hpxeILO8zxHs8pqPhCO/vGt/GGUNEhxNm2vuK7JVBKX
P7BcHkjy9Tqh7Iub0rBAZCmma5XNTlH9xNYlWsYmc9y6FTHRbDhpmu6KsXaryTtLvvfQjcV3wc/P
mfc9k9Wf/2FDKJMwACxKlBjfClUXGyIAkm7DgZAkm+lZpF7QT+NhoEsWRu150koGjJLvQUsBOhr9
d394HsM8qWb9Wfp2S1bH2jfE2Ozr2DXGuj7BcPRJivpmN/pl8Xp/mbcnGfQmYZ1pEQWDS1xjG9V5
36dF6nZ653ZlilikuEPo9CWeANeo5bf75uYgdJ11Xplbpr1lHpiIZILjl8PW2wfipL2aaomCljBF
DKNl0q6Sh+ali1TDBs5sbuzripdjn3FuxaLlipsvAr9VqjGvNS+eNRTdIIlPnImDT/19FyEgO8oz
Rb/0IROrb8YwbKz99jRjm4lyGVg9GI/lVjOSw0TOWMZuG0xnRD8/RabHFP+08ZJa+6KMM3GQGNuY
ofXXh8kImBOVmjCFs80/t0bt5BX3QDJqO0keHopAOd3/pGvLInDMlAv4EMM41/b6NooySLRCNwZN
d64zSu5tU/dfBLAr/8EUr/+ZbISxP3om16YAbkLmImepq+Xxyejb12EaXcsz351lUYliAPdt3Gc+
HNdmQq+XorCraNPW4S4d8vpsF5P10Yyg3oxrfycYyaf37yEdDGZLGISYG53XFvUim8EmMd+srLon
yyv8neaPzS6rui2lm9tYy+LQm4cVSJxBHPOfX4S1NkqtOCkhIQdKk9mDGL0IlffECNyRAcSN47Zm
C1E+LhPmSCgkLmwlgedZmj+Erpck/4DLPuSRapfDdMr7bH9/B1e8nsIa3Rc0uwCHLiu9XUwNCh2I
wI3bPm7tqDCMD0pfxpETCEM27JNwbKJ9TD+/37B8m5OrlNfASCtMh9GFWlxekS+WxmCh3qsbw2vq
99/DHklYKz/FeftUqIlTaeLh/mLnI7WIopjkb0sC7n8DTIPk3lCQkAu4pys1OdZNIsq7KO/SLcXp
lRcmxUPONVM6lK3JVa+9ZVK8oqngq3LVyniu1Wo35tKhK0falbU9jcmvIC5OYfXLr6iShBA4jvJx
7KLntNka2lkJM3NqYEHdCuiVPPD6l3hBUMeBV0SuMJk/Y2P4LQnNvuq3gD9rfoQBnvAzK/UNl4Ra
w+9neCzY1JOfVjQ+Q4n+QRkU1Lfk+BsJwbCR2q59S8goKdES0GAMW2S2fY7UqTaFkYumHfWJqSv2
Vh92Gx6zdvHRiyE8z+kk8ykLM0MS8CbXUyAokP9Ie17I1mugjdIpDT2owDQvpr/VV6ol2KLimahe
DN1XKIGzjUi3sr88HBSeXjO84gbomOlqHwuNFbpa1e2Ry36d/GAPHdgHcIJPxrD1OVfqbHShqYCD
R51HY5b0W51fI5/LC9mN5HEeCkTxIu5PRRQ4kqA+lP1LnUWviT5CrDoek7z8fP+k3kZAbmCeSYQI
crmbaJt7ypQpwORdxR8e/KY/JGQfdl1oXwPFD3b3jd26EiGQaSiLMWI+8jLBSGJZmChVB65cBcyy
4cszJ8no3LdyexCvrFiLeBfWfszMSgxXwyicK7X621KT1yJINnbuNqxem1ncHZ5vtSYj/IFr5sVD
E7ffK0Xc+WMc2+E4PISp8tj53+6vbO1jKTxEUCxUCar6vL8XV6OQlbWUq9UbC4X1jIwGz2cEyxB+
bAzHUIJhI89YtcfTwuDFZSIFvcjU0mIKG5kRA9fLks9p3yG+ivqM0PR2mm2JmL/9+Os7Y84r5oEQ
ZvmZJ14EgCgcmsID7De/lJ+iPvnE7eLZYp70dijWNnXGnRDWqT211knKsoM6JEe9l86jKBzrwj+N
hvYxY6guKP1D0PfPcROdWj99amc9DEF2W1W3M1V87uKxYOIs+VXlOgo6WfXJUrwnXy33U1NntqbU
T2qR+ljWTlNvHKdCOAhjp9lJodtNnj31Ve+aIGF2Kczf8Cg+Cyb/eqcxpll48gviJtUuFofPZjj+
yPzUTer2oImt2/twMmQJI8JCWtlD6R1lRfxBMsRFLLuZOv2MzPhjOgi/K7J0qDq3xoNXoAvzFpOD
cGXOI7uLLC6ywsCQJ50cRHvo6v5VDvyfDDG+6H30EBjhcyJJL6Qk2a5hoMuoe5plyUYDZy0EANCd
B8e5I8nxrl04gzCHbt0UuMEgebsugqshFeotfOVaCIAnAS8CX0khcmGlkK1QrwUcF4rJD2naH4si
+ED56fj+80h1m7wRaqfbl4xmBmoPjChwc5jpGGI9NZV60OLybOZbU1Or+8YNPLN9UdlZ5jlA7JVA
gU3ATZsWdkjdanaxKr2/bY+D/Gvl5jIKimlqwyxwh3j4FSq569e9q9BJ3Mgpbi/Z2Y7xNrtHJFuO
zohKnPv5hBd0FrPVevTdU5gt8Rs7lOVf6uBvON1aHLs0N7vLRdxMoqC1CqNjWXo57mLJeuiU5M9g
Wr/yrt1a29q9wNSvQQ0cv6BotDA2jfUoTmrglkr9Mfc9u5FTJxG15zbXdGrFyH9bW3DLlSwCJg06
ZVwKpE88M66Nqnms15mn+m4QBg+B9DttJDtVlF0QGaE9aONenGuC/vdQ9B7o7L0bjnRlffk69ONo
6pSOGzdAJDQfaAfm3oEbcKNwsPYZmbwE6kEAA4O1uP6a3GsSumS+C6VLvSt5x5M35ZTHvTNahvv7
Z3sthFwaW+woSVknhaLpu702ASozULQUrVPmmX/ft7N2FGayfuACEnOKb1/2wjfHMBvEpu981EGq
4xSOn0Z4qE2zPrSN0tsFytz37a2uC8gw/jkrqd8ccQ2axVEg4Rui/rWQ+6c2ST5VlrLR+ls3w3Aw
5xzAobSIwAHZnxZOve+qppe5BkU1W8scyrP6f8gpKefP/D8ksOCNrj2/h4E/Bnzgu1FejbAUt+JO
jvPX+5u2Fn0vjSw8L0SHCjgjm+Z1orkjoJW2MPVbYxBrrnBpZRGmhHlcneoA/p1X9U6xSI/9PDZd
vMGyVRU4pZaEv++vbC1aGbzS5worI8fLSGzlcohkeEj+DwfD3ph5asck+aKrk2b3EUoq1AA72xya
LQzzmmFzntumGsKrclmVM6VW1jJV4bul0QdrqAc77+KPE+TLGbykTEx+HNXu8/3FrjnlzPJIrgix
t7n0fSi9jSQwJp/2Mq32UCx8x/Q70REi8b8cM0bzqMqjza7cwGAbGEfNXORbFuTldpQPj/owfZTS
zLm/pLWYaPE8nxFOM+nqIqXz4kGAwlL03a6fSoR/1EMmB0/9EP5qc2njqK1uHy8PkHY09an/Xx+1
sJbNqUvZPrHMd8xenPPCfNRDmLfevSYO8hvxJ1UrKjvXdjQh6rI+inx3msiyrUY7dJn5oDDiHwjT
JrXi/IhZvDtmdlyQLgZjc9JyAjAUwlLLzcR3q7DNf9beYP5dSkP4rS4DLXCMJAw/qXVT9ue0zZsf
YzSG3/4XaefVI7cRbetfRIA5vLLJ7p6oNJJlvRCSZTGHYiZ//f0o3HM8zSaaGB0DBgzI0O4q7qra
Ye21FK2HAvn2ojc2V6fKgnAqGk6Qt60+ZGTqdjrauQSVmvMoG9JTnYT3CtRqt81sHDsd/ZlFf5HS
3FVkXAyGOdZ1KsHxFUtukydf0jn7oYfjIe3K06RHH0ht9mjpdowaqzwyqpO0y2jUe+grfFIq02c2
71GqtaMdOWdDICTaym/voDMi8d9C13MZSlilmhWzn3MSfaJaf1eIAMi2vec/GwcQwUByDe5PEoG1
3I7ZGFIqhWbgabL6tejFX3kSHCZJfRd0Ys+Wfu2q2KIEzJgLefL6sk6gmjGGBsh5ELQM+khPci/t
ha9bfvjaxvJIvYpHxgXhxFRJ4CWyuBvzbnIn8HStOe5J+WwvhjsSIlGQ9OsIAYI+U0op5XlkNi+z
nJ3DqP+TQ6VQWvv/NtZcE4ZaqwkNmQDQnnPum+7vqkGQWHV2woPtPfvPzOrswoaSTE6lB146Ge8G
Rz6Hcv7Zyqudwd6tY7TMtoKZBZUBbvby0+h14LRp3QTwL5cUQ1C5OdhKg6YoRaCj0piS67T15Eqy
LO3cGpsLZHCZej6dftCtl5ZFDfVJ7IyBZ7ThQWEf28nyI6Z4b19Omy7xn5m1eN6k5ci+MBLpDQXw
Z0WM3YGmyF7EuJUsLSSqDFxTbqXapF6uJpGytDKcKfDqWY/9YrYQwVVmlOTHL8LKf1iS6uoZUtxZ
Bo+DPZ4NO0j/ZENf/YRlJ16dMhSbg36m7uRRiX5qhf4SI9ZVSMXn2xu6UVVfBo8AETEfQ46x3tF5
NAdKsQMfbu5D10jrszWkhzRU/K7OjkLSvldV8k7W24c8kPY6Bxvx7IXxVWjejI1TBzn73KsAYTpz
InSurZ8DOlPzkD33upX9wbYubOFwIvB5uZEvtzXrZX2Yddwfaik/0MaX2Gi/MfS+g6rb8tOFd5Qe
LDT3XDCXZjqw1EWochCjehienDquz0hM7EHOtsp1xKn/a2Y9RCHJiRYlEvvHuDuklXbqRnXnV4hL
okt9N4fGU2zHdNDLT6ljwzDfnRIpz3e2dOsjkhcs4TKVristwmosdBEYM3cb2PEmGd2knXtXj8He
5vU97G3n2y679Z6C8mAqbxGvw3sv91aoRjOMWgtxldTD42qHDCtrRyUbvnbF8P22ra0LFaDDbxAN
mMUr3LpVVq0aszZ9kl5SI/iaazKk5fKx7Y0H2woKVy/2lCy3fIdPqpCsLoWM9dxDbIqWr8f6+jj5
yOzoif/539vL2tpCRE8WShAaalDEXG5hmE12SPAReEK3qwN9s79b3RLnMkFoVQva4e4PzDGGBgwJ
JhryuUtzrUPhSSqTwEMWHqmi5piN4kWv5yO0Mn/ywaAJoPG5iBuugzqGXiNUQAhO7NL8OnSDn1f9
CTC8P2Ydwcroa22z449bPkK/Hi1OGsyL/Nnl6iJaBnWHCrBvBuYZsiOv1makI5ihDKz3uqaeR7Xe
2dANF1kAJGTH9HkX5oVLkyLLJxjIqSBm6fwrTbKHSkl+3v5mGw/6axPriFwtIFwQKp2Aooikd62d
aG4TZBP05uPxtqXlx67SqwtLq8cWyZ9Qof1PbXCov8z2fO6M8GsfKL+01j52jc7Adv1uefP/wCxc
NcuYtA0H4+oamRs5LWvYt/zOkO+QyvAiIztMWnKCB+U8C/Or1fW925l785JbwQWMK/8ZXq03iiFQ
zit6AkMgH6OEyfOxPbcKnHjTDBxi+Gg36skSOjiy+VGyh51QdMt3ePyWAVxyPOa4Ln3HwlXMQjZD
P5NzmMd6aM1hvt15/7ZeJrqBcJTKMA4SjC6H5lX4kjj6LMsxBd9+EAcJZi+zlA52CkV8hK5NoleH
oB4f6mw+wjvsJmHwsauRKLr9iTeXSjcL+xSEga1d/ohUipRJtugmD5EAm8fsn2GH72/b2DgnlInQ
WjTAjzF0tAphoigsJ4mUy7ONSHIHBlLcOuu6J2OB9N42teU54OEAdnCL0iJbs6D0egz5ZxASljbW
j1Jt/wVpeNBy5VBof49af8q02dO175kDgXAbfb5tfeOYYnyZHqMIDVXF6rwsGKlFONnxpsJ5l9va
yS7QeJQLhFeyQyRLIGtVaBbzt9+uUDejJMEwMwCsNYddore92haW48WJypyc+TmZm7u2DX017z5p
mXQagz39io1PiklQWIzCLq271e0ay0PbIFPoeJWT3qlMb4aFdCcb1YfbG7rxCC+k1LCPMM/Bu7E6
Ij3KRyxaczyRpl7ROA+FMX1k5MbVzPLX201RXYD7Gk/lzV+tCJ7RMqV+xIosWtt6kPl9nJ8du3mI
VWUvbb/evqWzBfQBwAoEjuv4TBo1LUNByfFyW7nPK+WYZfoPO7dOt9e0AajHDh5JALzUpddAWMnR
pA5ol+NF6vSYgQdwpzo6mbFybwJpDgrjWUmnY6xLZ8hQ3YZwozFaP273lM6vbxl+B2hLUP1g964u
1JFWcjimqeMZfEg4oNWEcnG1FxVeR9nWUr0FXAncAnKG1ScckaKaurTgHEwMYyXOt3HBHDO7EMQT
wjPdzmm/dk7MmWibMET5e0r78uqUUih47Lp0GDHWf4iouYeO1y+M/qkZd4tWm0t7ZWt1Tfe2lBSJ
XMPJGsSBa8fZp6k03qtzkrlS7syomSSZf9t5NpcHbQHS9JT7r9SjQhEkNRpcjqckjJdN8s8iVBb3
8BCP//J2Uwu/8wLfWpALq9WpVl/onZIxhZDmR5peqLoehCGOsDvtXJVbB++1paunSJFsZVSZ3hqN
M3Dm5yaNf42V+HR7QVtm2DYgGmAqARquPFGo8OnCrg5PyORMbt2ah2lUKfcXxvEPDMGOBniTHAwM
2qUPZo1VzoldsZ6kOocTZOr5nN5bVbpDwrK5oOUOWW5IxsBXF7FILLnRLJyhE+htoZJ4rwftk8NM
2u31bPg5+TEc6gRFZHbrRq5cmaMVT1xYclklLsT7vhHWyL0oT7H1bzirOz335WdfxtUYYuJIXq5J
ACHLz3kVgpmNcCTLyhyvmE1xTlDQ7N0sNpoHuP+tr1nemW4ahkhtD/GwExRtmGbchHiAK4sLa301
l5FohRP3gtg6758Tp1mQ+3Qn1WhuvEA05l0sjx/T0mg/397ijU8JQxy4QVDM3F3r6UIe21FGZkkA
GynsQzCl+TNolQpW7TH8eNvUxrV/YWr5Ka+2F+pa+kJBLHynGazRj4hN/jFDTWrc23Y2lgT6UsZd
qHgsNatLO3Y/jyHkS6U/OdG5F9mXwiqZhXD27GxcidhZqFwUgNlXqJS6aNs6BcjjRzUtJj2+k2f5
LDvBeTLSvWG45YpYuaZNbr8ECVAHgka5XNMgZzZzaE3lQ2INvMvOOvKE6DOdwtJbUDP3ohTamU5i
6qpJtge03/hyhFvomoG2h916Hd9FGQLiuipK2uZQhg4zFJeRGu9NKWx9N0bRDLQul3bdmhbLDtNC
6kxR+WIYaldtUuuuThNCVzgYbnvI1pezuVKYfKNhB5Py5W72c5uLbC4rP1ckqH4kV2tmyQXW/iCX
0GTdNrZxtKnzgZVidpBreR3dgUZGL7wYc780m4MS5t8lSbyTnK+qIXllbPzlRNrb3xtyDipHS5KO
RtbqACgjbPZZXVX+IEfKyUZb7r6Z5ulgTfrbe+WMBCK2g/eT4xDQXe7kxKM3Rk2X+840A5dtD0Dt
ztnUP6ml2Lkit9wDgnxwxngh2Nnlo766PtTB6UA3MC/TldNZHqRfZqG7UpCqf3B9wD66sLhzeaDt
emnHSLoGvPOiX4Swtc/UTPio1KgpFXkVvf19gwb0P1OrJY0TmNJcSkrmctLwjlls9UVVkvCzkIWU
e1Gf9d9mhG1/3HbIjVf1tdU1ZNWa2r4MKnhy8z41PvFv9gNqrflzGzrhx1gf6vd1GrW//m9G1ctd
rYZCrTLHzP3RSkO/sYY7Q/6gzoPbijGn3Zbq/m2DW+5C95hmwgJYJdm4NDjkkVppgcj9qjROgal8
UZeEJx4yY+cy2Trfrw2t/CVKwzoRGZcJYR56bahU28P4F3zOhxbuaE+VWl9No7s/WR0wH94dsEZr
GvEoLZpClfvcr8P0nYookD5NBzOc9lrXW74CeILmOJ2uhe//chetWnR1OfBmQ71rH+bItp+cotff
NWaiuEmvhIdiDuWPtxe39dyggUSJmIyYqv7KVwrNrCNjtISPrIHyReqVaDr0czRI7m07Wwmx/drQ
8kNeXSlVWvcOjcuaGnfwfgh0iKDMNjxOQun8so20Q4jE7OcsDAe4PYPac0akbjSjsfjEde0Zfa3t
3Ahb7zyM1hCXLWP2V6NIUyNp/ThHtW8F6SdAgJZrCetjYtfPsdS+h7XgtJQfBrvduVw3thwf1hYg
BEksbZTLnRA0O6VpqIWfhfZjEabRSZv15s1gU1yVOhjVG1yJqsqlESsTsjbnSuVHVWu7EQybZgON
gDn/rdS7ekEb5x99WajBGe1YYqZV0hWOAQSCbSZ8oy8+xhOkQjmYa8NJv952ok07POvLGDuAonUs
EaMC0erwGftq3yiMF6NGFNRxfqAe9nawGPsHSmWZU/nNw3C5f0Wqp5EizcKX1OigBYXpIkR56Bzl
7aCYxRD4e8ruKFtcFdqkTuQ8TsJH4gQG/KaBaGQmM7i9cxtqG2DsyO8WumZ6hevLhZpMVsFxRcBX
objqAO+O+mOYv1hJ8ejE+rHVhmNbCbfpUTmP7EM0lAc9Q/k8V2S3Dop7w5B2QqfFz1dxNj+J2TGq
/RAjrAmO1SGf0HwohN8Mhk/xylUHmB6KJjt0TFQfbm/AluswnrboJizygmu85khyUbS9qP06S851
Hz+3s+mhVrk30blphylA8jxOA/Yu/UajbVK2scPh7iTaCNzhY6Yi48esze0FbTyFZJGLHhYthGtC
VL2VGzjcggoC/Lb0g9pMPxBZUM9M5ReyhkepC8hm48TcS482Pxvcs5SmcNurMJTXompNta/8Wqna
YxiWzuQpRT0K9A1mI2FWKE12ApqtTaUT7FBLpdSurLVpJg5PkQd55Sci+iKFFickOcUc371HarkV
1y4JxRLPIfkfCcTyQ149Ur0qibxfXDIXRVV7EGyWkd/0CFIKxUzeg2ZAWhTRePDacjEORwcgTOgB
OxB7kKWNYIC10qKiaEs+sx4jF13azsje8nk5lP00PNWprYGAmQ+FqvmxRY5z25+2PitvEngQuiic
lFUg0PPUOllpVj4KjwpU40EBOUgZouHXfHdmLd6J5LYeQYj+wGIReFgMRVzudJDXTiZDLewPKjDm
dIDQd+7kcafKtOU40BjgO2QXHMrVovD+Jow1vfJhDvsmqdaHXO8YojalnSd9I5QgclveWlrt9MCW
w/rKb5pFwcYpuF0phTx3RnCUq+5XWxePhjT4+mgepaZ+ntt/bn+yLR95bXV113RNUYNrlNlDpXw2
8xaMDfjXvLyT7fQulfZunC1zpNWUzKhG0kNZ9dhaTSllMbFIO809I04+aI4QXwNmrbzIkeZjV2vl
H0QxBjgznnqQg1eV8H6kbzrmTunDL+dbao3qtK7/hdZAcigrc6ctvOUsvxkbFpAiSKFV/C1KaZCU
mu00te6rEhSfSmGEbtvvCZxs3dyv7aycxVZaZQ6MuPJlvUo5yry2MYyMhyZqZ7+3IN8J5yDx6NX0
Ow6zdca5K2kJA+uHQHzlML1WwxwS2BWz8NxrxWQQVw+6epjl/Ct6qHt6jVtnHH4XRjOA1tArXP78
1akYgraQC0Fo00aWD166cBWlKHce9o2+M71mWr8IIlFIvuroNUvZUIOP1SdF+yZEQ1m3e5KaGO03
5rOFfGws9QFZpnt7LB7wpj+4Yl6bX10xWhEKOSGI89Ezi10HahMo3+Hyzslr3n7cwYJQaWLcnbhp
8d9X2wkpsTk7elrTVOMVSlHv8uVGT3yrqfvSlUSLNHQ+m91O6Lj5FaGFgKgceghIBS7NxsZcpp1K
upIjGmslTnunNtmeNOHW3eKQ+ChgIagnr/W0M7VtMmsyKj/jUvGgq+sdFNezKPHge8yGkxT37lTN
zc69vWmWHsTCBQWt/HqcV5WrYLBtEgqqU/Wd6EibnlpYcD5odpKNPvz98WMq8nLnHG7dAERQEIws
/dIrUGKjNLOhTxCuJlBwRaV80O0ZQhoJXJg4WXJySopmx+TW0XfImRaLjC7/JiJ55Txlr0Htq/Le
llpmvAu7fplcTuzpfVznydkEQbxzLjfXCIoPaggqC1cDIWnEt4b/tPIRErlTaOfETovesfBHJ3sy
svZcRt0OZmHza4LkA7BAfwdW/UtPtfW2TviOwi/G9J8OyquPPMzaA64t3FYLhQcXhrk3qHG9sTYt
WnBEv+EnVGcvjTKM2BmiIg6HWPdbBZBAtYEKCe0Htc0fty+ATVPk2QjcL+dxXS0NEz0TitqR/s7S
SVQMfimacCc9fJRG9c2nnqksMlJYoDkf3N6Xy7JMcrCpxNYQW4Wb5uH7mXPhvX1BlOqBHRJRMPyx
NlJZ+jRXEeEZEKVpsN2qFf9y1cNjr32/beraN1jPMtbMrBlbuOZncSzwK+U0MxJelz9n5oWmzvEG
c/gohcFTrb9d5RsSHdCrMO6RrzDadrl9wTQuFGlT6VuFFf4TRCN8w06jfuy7pt95gK7v54WvZ3FB
nG8R6rg0VUftFA85mUKZW1+62QLiPJs73rDleWjGUt6hfKBdkZQqSlwXMgKhvpirjyDXHpqs+Qww
CoEK++ftD7XszGUKxnIA/iKEw6QIb87lcoyZGCXq8YlImPcCBSt3Fs19oA6J+weG6H1RE1m6fOt3
DU3nduyReaPtYFSnDv2sQytZ83OZpXscr5trwhH4OAz6goK4XFMA6ZFeBk3py3M//XQAKJwMFAlP
ZhZmn2+vasvPuf2IlZeRWHqYl6ZKx4CQPuPcdsn8lI2RN6fZv5rWn+u8uUvkbKeGurkyPhUh3qKK
vlazH41ASgLYkP22lPwwdgALzGfIt/fKKhsOSP7PxUdlfAPGZMAtTR9loCuqt0fGQo5FYHzIo/5g
t8rd7R3cOE+Ex79DyuXKWIdZuaSphqAf5dcj00JNCDQ7tJvAv21lY+OWqZblQV44hdZXnzZYaSSK
ZMkY7ZMldT+0onXNdt5rnO/ZWbmeFQ8lUu1p6cd59zGcCwj8q+ilFPVe7eT6vWcIm5O7kO0soKWV
42UzBYsmV3OmXk2/SB3fGaynou4O6lid+jr2CoY93ryHHFuF7jK0MAZd80tf12splrO2JTOsutO8
1EfaeDol4ajtXBUbLgHbOC88LZIlnVg2+VXwJJNV9Cn8/H4j2r+zOpmpOMfdmwMm8JQLdnXRNyLp
XRlh7MFsSmOCfLHN7hWjVInPFhzTIBOptU5ySLIG4u89boANB1leeCjLLHp3vMSXayuQWJBSSyt8
Mx8qNxmG/GBLcuaWYbjHYb78VaurnYIWeTxPMGox6mqF7awWZWCXtAkh5ezt7KehDacwT7y5Tu5l
U/woGlgS4/HXbTfZuBI1mvM0s2mfU9pbuUkuw2g3GKLwh5Kadix/oApGfylRX2Rzfrbmas9dtg2y
SAMsAhWTVe9lTFJHFAFfsu50hA4yIHVZS08kuBtMmKCifI82ecs/Fxml3xgLIu7VxjbCyPQ2oUNp
lMrPQQ2cc5nn1U55ZHNVBBhUfBfw1LqyXfXNVBJ0FpTq6YqgoBYjp6vDy1j3UEU3u4du48rnIqEI
S5GQ+s8agzCir5JEWVf4Qdj/Ks3Wq2LJOdhaoLoNEtV/cMQXilW6V1RI+GyXx0Bq9AJC6i7zY4eZ
g4KpqoPpkJnddsWNS5IaK1V7vhXIm/XcShOVWaMP1G5FrUVPM/xZjtxqHpVL5P2kb+OQp26Rx8r5
ttnNrfw900GesoxtXi6ujxFXrW14XenuHNN8esjU8JjG+XEf+LxpCuQ4xVDc8armE0u2qKsJV8yz
GZkhuADM7r5wDFcq252QfssUcYf2u38LocMq8C1bJFucti380MoPwVAo1EDyj2Wlv8CpsjeKvVFm
gmFhUfzhvSbAWpd4tVGd5yEFgVZLqSc5w9lpIm8kAlHt8p6f6cUQj+mVfK5VAoZQ/3L7E255zmvz
q2uahyO0Ko1PGKFKKRmSGzKtFub57HaCaIuQ5UDN9sNto5s7/N+a7VXwUNIAGMZwuVcC5TmdxcmO
6vt+rjwYLn78gSlC5AVQS5C8zt1zubZyk1DFbxTuymjMqoMwZ1RetcYhbFb3xlW2lgZLNBEr61uU
hy6PRK5Keg3veeErSnQIQ/thboZHpdWOZjXvCTtv2iLHWAqU1CfXMXkCU4stWQnALbm+10I7Ooz1
5FVcm0NJk/DtG8kz97/GVq/dJKSIqQLoqfNCvESyda6t6r0xN0+U0bqdS3NzYTyqDs8BhHxXWEVZ
qYkfoASEPM7Ly+pDj9IxnI7KHTf08fa6toIHJgr/x9ZamYpDqQTo7aY+pFYoEMT/5K1+GkcNCpzm
3hDKWVbL+1LrrJ01bh08IjLaR7xFDKMue/Aq9quyOKCSBEQt1KLnyZ4Oeex8bebxYeqKUymcv5vE
2uER2DLpkIAsvR2gteu3CJmOGfIp4qQhau5Qe3jqrPxs1G5sTO4YQsdT1zsWlwdgFZlBlMi0JgcP
BbV1AFHEgLbaPuRtlwf72VEatXUFHPn3eqb0e6C/Da9h8hzOEhI57q0rqpioD43ZMvBQa3hf6v0B
YjF/TtB0saS7206zuS5iB7xzqfCuwfNQcohyRI3VH6rxix5Xh1AuPrRTOe4cui073FqUlxYglb2u
I3dOZ3VZye08ps1ffVlZ71s9iVyRyfFOJWYj1OMGoYxFLsKI9PoZKoa26G1Rpr5qp5YnCjs76COa
Dbf3beOwLdQHnGtwyMzOr16bJMpbGc5QGgyJ9E2B/Iyo692UoPEYOsR/+ZPVTvdwgnu3zW6EmLzj
4JbgXINKbd0UbkOrpApeJL6YpjPTRndtah1FPn8Nm/Kx1pR652xveSLU+Q4lYxg9r0AxRWwHozPC
De3MyiGm/hgPYXJQUumgkQPtGNs41cwqsSjiviXSXF0kM80bR+9nePwhfUaT1FdS9S7Nha+NQDMF
XUB7nyvkGtBAGY3UmJRrkaZfV6eDSM8qI5piwrHqfW+qvxrZ+RHEJpSykFLn2S8B0g+smmcXe5pg
W2eCsVNY97lRFke6vDj7WUWvs2W99TDem9Z8N+rRU68mOzHKls+8NrP8jFf3cwT9aprTY6D+nlpu
OOIkclZ8lmzrUIadK8vdl9tOukFKwp6+WtjqQ1pjq5ZKVMK635U/kdCDyib+kCiS1zjm0QIyURfl
30MQ+IXod+7p7cVSvWbMlhF7Xb1cbDgLqYHyDpbxuP07sfOXNEef0ZK9UC4nkL17tbDNb0jDaEFI
At9fA3unlAnGKO5i2tLlt67qz1E9/yiMPXHCDRp8SojQmMkQY1JxW7upQ8d0iiLY02NRKS7zag9M
Rtw1ZeWNsnKkguRL5ezlvdO6wI/OqeGcKTN4jWV6Q1juJLobtwLteZwWIMwy2bK6/KZKkWo5Nwof
Ocj3SZO/lPpwUJlPatO3D5HZr02tUZptmRZtPGuZn1bDs9zL7YGuwk+92WP63fiOxNWUaAHbkL6v
q42hY/eNNjVEu3p9smJ14dABApiieXP7cFwZ4vWj+ryMYdOjYoTg0kHlRA/mpMosD0ivdZrqOUVc
cp4PeRMbO/fplilogZivoCDnXN0vRtDwkGcLL6yZaKfMaGVXUzsA4H369+1FXd3cLArZJgb9DJX6
5rpElg910jq52nvQO/1D6P48cGE33Yts1D8srfxCHfrHWy0iIQJlOa1FoF/AXy630Zajbgolq/dy
NTmIOPvVRNIHXRLHouzvKqH5CbrBO/t55fY4h07hEYAkZVz++9ImGqAA0yMEqgCB65CJt42ntvl7
Mw7RsIwpYr19iaA1aDKSl8JNsnzeV/d22kThbJkt4qM9LJ2JSmih3A1F+WCmznPmTOdgzF/ebnKZ
CV3Y4Dcgk02aQOuv150HDPo7cK3jFAa+bUXvupw57cy+N2Nzpzm3tamcBpIT8iNKkKs0s6tbwnyr
7z1UX9NTHXQ/czma3G4wKzfI9D0i5S1zNDkV8DYK8/RrAZ+R/p2Rx7rhqcIyHpOOtcV65xycdCwP
TW+be2Wz60MIOJF/4OPFTc01V0+eDiG0D6KnTJ3BFk8lIpHHQyC9uYKFc1IbB1bLnQJccOUtsZlL
s9OXoxcAq7Gj8D7X7d5tyukQdCBPb/vJ1StLlg5zFVA36v3L03fpmpVoacRoVYtou5q6g55+HqPp
KRC6H+bD4Nrdnsjzxi7qFCKWO5Mjf6VDV+lNOMiF3HlKpMSEZiYB9xjGZxCLiX97bdd3GUEoV+Zy
pS2R2bL2V8eujcCtAg1uvTKfNfip8ocU6JnMcElFwplW8n3aTjsomw2vxCY+QgxKmW6dzw51n0uG
hjRI6Ez3ahy+5I7+0ie9P80wn9xe3zW3C8pumCHIppQE/+rqxJmF0KQwCewF7HG0ugbMfvU4wR81
h8yYyNU3eLiQlpOPqFEA8x2P+vxmIKGuo2FI/sSqad9dNUU1IVdGY9ueavfnoa+fGpG8n+c9GpsN
r3llBhHDy09plJox9KM8epo+n+KgatxUdz7HlHxub+nG51ueICZbYXYgiVi5jFOhmCyn0uilo/Gu
TEK3m8U/DZqBlbTHxbW1JEZIOHp0oxwkiy+XlBV6z0JMPl5E/R36AwQnsoMqMQB1e00bR3yBQaFd
Y9HRu/pEcRkWatdoo9cb9Ythloc8ihBWUtCxqB5tddw5dRvrWjpsDqEX7ZmrkockFKhi8pG3NVT/
qYbpJQrDc5rv0XBcfyk6obDpUXkn17sqNOppR79XKMJzyi7yjKS4g5TnWBXJYyoPe/xFm8aYxyYV
4rRdNXylNGuSKqmFJ1XySy5SmJqGOnuI5OZ95wzJ8fYHu95BlgbOElFZoFZXdzKI2GZMnEF4hWmc
eXAnt4/TQ6Zme2HldXoHzHHJdfhLwHPz5lz64BjD9VvKUe31g3loU/l+TDubxCQ6Jh0MLpn4kJfi
c2qLU6RaO6u8dsuF9opCEpHCAtJdvTylKk8lMaxAqLMxfKlBm/RDrohOvy+sLqe9rT/NY13sBCnX
6RdsW9RbzGWAkzLIOv2SpNiedaEKL4TIf6zb49RQkRvjj06m/OhnSz0wqPOztdp/ezs/ijD7kRR/
cXq9pm52dmBr+zWOJih66lvc5Ovtb6y2tuyS4HMCBXlEzc5qXMPMtNNUhFNylNU5PwYMKqRHkdVm
gh8kc3Rganjem3S5qrWxLaCdeE0o+4K4W0XETSMzMKvUjSeNXfRRbSz9XRDEb03pV0ZWn1yOclMb
TAG5iwUZcqwnstsO1Y8+sHI3ifTZRcC22Ym9Nw4TEQA3LHVEBvbW/cBIzLFRI0zq2Ur5VIaOm2Ta
o3D6uzefWWqhCzINa0tD8PIkhVo1zJOj1Z4US5+KePw2a+Mhp2T+ZjO8soD7ljl8QsOVGfIGwy5a
tfZiPf1FreDQSMqnVt0jMtg4mxdmVh/KYQKJqFpWvbitIjeagjOo/XfBlHyUa/PD7NQ7UdOWPcJq
dSnyLtCTVSBTiwyZqHJcppDqn50oP3O3Pwdc7r0Ntt20vt3exQ1zxEtAy5eHiuL8Kppw4owIP1JU
gjSndyWlU56Igru/2qJDcHQmfwj0YG/k+Xct5aLxgPzhwufBQYfvltb7pYuUraOEwCiF12qiRFUS
TliRHmWn+2bP6lmU5akNs3/FoH5QoabpYOfMkXjQE+GGLdf/1B+tcXbjMX4iHHLHtN0bz9w4Kjzb
y2g0BXdKVKttGYPamuPUrDxTmI9T0363K/VRm6Tev739i/esNmJRDuSYWHTv6CVcbgSkJ50iVKfy
SrTyzI50I24ey3o23SytmUJxpsdUiZ/DPNyJ7rYM02MCgcsxJfVQLw3ncWXQvDAq4mX1kc1/BlPs
D4O1jIImx3ZYSsfqB6NjNPP2iq8zESoNrIurgS9PKnJpmGlwG6oVh2xcHupDZavuYKQPo0ZUnnez
Z+hp6Gq9ON22ujjUep/JQRYNHmYneeEvrWZaF09GoM6eneuHhZvBDYrxu6kXBwQZ9zpdGw8IEAjW
SNQHFni9xFRUUzSIeYYjfsjdDF3tA9KzYmcjt5Zkg08zF81lXt3VRla0s6qqr2VGJQrPKKuT6cyl
22bVIxfUl9vbt3EcANhTenao6dNQW9lKhwABNC52z07q00zu7zqddsf7+GZoOMLgrwyt+/NxHow0
emX8QDU+9WI4aGpxhhbES8v46x+siQ4J9x7KneSMly6hFmmUDlYkPIIvX3JC5uh0E//bYzNf9mbt
ejStyDaY54TcdHWVwPkUOmLqK6/SSaLsQpI8Xqm/aRaVd5Y8CHdI7T0u3q3TjUwZN/rif5SAL9cW
iNlKAbPKXm+1B6Hq7wSknGE13I0yD0kWPDWddJTa6J/bW3qNluHzgRVDlXgBAeGcl3YruzWQcjVm
L21l5bPhhI7uRSkZHcljP8l+qaSLspcUFw99YovgIc4KivpTV4O+kpK6/IN7nMIReQqlaaoe605G
22ZOApMHo8pl5gdKFDEqFXlxgGDy7aVvfGXySggXGGdYyker+xR2kjTUgwh8B7Xo0RbfU7v4nooU
cVSw5tR5fty2t3GN0iulcESXnPLtulglMrtzRIBXxZb5EnWBm6j5Oa/q+xk8Eu3FU9lNe9nz1S1A
4ZYUfRlQJmUw1u0EZ0Say9HSzFPqQHaJW2e/7MDOLOWQne28cuBlAgXYDPwAy6z7upxTiNEaIhCV
nlrEnm1NT5MxPIRxfOzM9N3UB34+EvyHzk5UfnWnQkvAbWrxGkODRGZ06b9yNvRpFZsZye3wD6Wy
T8lgvLNn5ZNd/nX7+129EVgC7Au4hGI/QL9VmNemCSoyLVICja7O/5ZDK8Ve23ZqvfNKXB/J34bw
fliqQCGtUaltawq7KvrQy8MMsMz8CIlNEzwCAvAtkXiZYlBscYBdSd/HPtmxfnUqVsZXd2zajyos
K0O4IOboQ1dPoakfg1oc62A+6OLNJLkALCFXIRugW3PNeyyo3sZJX1MDYczHbQzmBZAk5l63d9a1
4ScXhlbhBP2tLFXsOveCbHKp8B7SuOh9ve9fWrnc28RNY1CCc9KJR8mrLp2S8DxpkyaLPNClD6M5
JQdN7g6Uo8FGOP/edsuND4bsxkLIS8kK7PvK1tgKfWwE8yPqoJwjufsmW8HHRFEo7jvSE/QEey/G
cqIuXkc+GbiPpTxGCsIFerk4rmSlUewo8qbUOlSCKVqz+gr7HTlx2D2Wjuq3FuGh8WhVe9SX19xE
i22EzqhQb7VH6yAZE2GHLLZJTC9sjCctU88O09l9pt7XpvbQau0HOZN9IvO7LGBWWwLzbCafb2/6
xl3A71gu1N+acuu8PDSZCg8l9sDoauk8wo8Aw22+B+65LrH8Xi6YagAnsMnJq8NYdV3l6CSxXjTn
X6zK/H+kXVmP3Daz/UUEtC+vknqdzWOP1xchjmORovaFovTr75HxxdPNIVqIbxDEDwFcTbFYLFad
OueYzuExLLy/Sqs72nO668fhS5V356rZSuveludX29hlED+sBR41sFb9xJfZI1kyGvO4W2zzi9c5
896cBppkpiciPwBH28DJ36jQVXGYmV+yFBdYMY9/cIuhkwQSaIBy4HkqQIXnEk/dKWSJoPMOfKAs
6mV9Lg174y7RXGFoqa7TeUD9uG9e1u5oo1jo+jTh/KfvLEcPYMLSEfthRq6TA50JMvonz8r+uu1M
mksaZuFJ6FqjSafenE6a0hLIOIpOT+NEXZuHL8TwyoSJ7j8rP2JTkfCskQlgO/zn+uyC0XeQaJ9j
2Kxp96aQR1mVLyb4Hquii92q26hX6mITrGBueu31vGnxNPXQ9ijQsiQs2GEg5h6DCQ9kYse1KOuC
gPQPPiSCAxKREDmI+uYRlS0o4R5Lig6DOUFwFk54cpphA9mnjUKgHUT3A2gtTHOuy75ozZHJoxhk
cijy8gXtIv7Vqa37FmWNZQzuSU4/O2n7NzKsH1VYJ2XfxvlQPHUy/YMrDeUmFJ8BrrDQ2r3+GeB9
RMeHITm2R6jPNf6ZChn5mMoJDLkxPaiLd7ABLVWMK+IDK5fMQMJxQjWaxJYP9Cmq+bisCUEtemNJ
ejtoiYDeGDmyGvCI3wLZ6/VlEgzsb7+HAtHYuNXptptsGPm1vRfbl7p9WQZ+W67KOO9wS5N47Mst
+vo32f560pBcoze2UlSqPtKy1nNlNVNof1lTVEMWbuTpRwKixTk1Ex76f6HStrGwDZtqacqxhpGC
uJ4mZkBitygfg5HtTc4PeHK+y5z55Mns5+1vqQuZ66Ds6hmIKiopWuMSl1KU9RNfBvd2b0IFSP5N
mn/AD7x3HXnKejPpGmN/26puB22gllZxIwAW1VSckXp2q8rNEi9Ns89tLoeTU4otRarVqdVEB5cA
GFHQUUDzbP0VF35SlEDUeT2smEX4WLfzOeTNPrPCfZGyw+0F6XbuwpSqwAV08BxI3wEikdOjP2aY
+7EfS5LGA3Ids2pOTi5+3Dapu3VQXkMehfCB6125CqhnoLswshKtIf9T6C5/BwCblVbzBz6J5tyv
qhqMqNMAslsKB2rdWTIJqAhW9qEMh+/WlH7oyPCdupgLrraUFLQrA3e3u2apqLfZ1/tGMmHnhlif
MBa6cHBA0LP9w+dhY6hVu2cXZhT3GJwha21jzpIlYM99mp9zsnzG1z45XguGN3S9Qvvl9p5p7lOQ
a+PmWnHCb8fTHRDYBLR3WGL7XexZfG8OZIkwsr6v5+DYUL5hT5eA4p5CYgLtMkz3qRVLYdXcmZqe
JW1Pzk4AGWPOHxaPH/pA3lVDkIz28pUSZ1fU6X+/zIFNBAMixg8AgFF3MWd2XVcjLRJ8jRZMCbUf
F7K/k8Xwz+2Pql/khSVlI4MlBR1j5iJLaWQQG05ZAGidZhGQTIBO+PwI0BhoXZ14arpPM7V2t+1r
/OhyoSryjBomcesRqn4zrtjErgCOZmJmccVnH4l/3UZN2qOVAhzLf79tYRlvaQRu9K7UedugSF0r
LXqe9IDUtcvgxz4uqI191C7PBbEpWOdXCIeSpTTF0vqMZTyZ8/ET9KjqI2ZW/pnS8Csauj+RV/xc
Fja+v/1NNSFghX6j5oU8Av156zoEoEVeB5KOLKmd/lkuzoHk/ieTb7ESrZ6h3BDBiiAC/gyQhzfj
vICUMt/NG6Qrfhbj3EIZYQQ7xe216P1zfQABmgUuHl/xT5chw5aU5Al16gJTyfyI8d49Tb811DnW
IqKfpWR27NJw42Gi2zoPCsC4+zAoaqrUMmngix7dlxK1tT6uBynjuszikNa7EbKJo11HWeltXO2a
SxeiFmuDxMM/aGBc79yA8RzIemHnPIc/Ey5f7InGPfTo41FsYaB14XTlUcSTC3+gsXZtK0eKRkfI
wiQThh/A0HU3eynUxbL3TTjvJ6f7eXsjdU6JYeL1Abbyx6rThRUNABBOfWi9MrwpKSbM0ZSPC8d/
9/+zozxPmOGIAVAfDkaREcKZ83HInO+L7X29bcbcWI8KIS/MGoSRC0qvdDIjaVp7OxU7f0YFeJbP
pY22RepFgcwTa6nuaJpC2kveV+AIo3O1L5GO3v49Os/BxQg0GroHSKZWb75I1xCyK8/vbFDEl0MX
2bUbYYP3GPESUZDNW4dyTSLUo48eESZuAJ8HklepOy/Z3NetJ1F3zmgfdY1/khYkbJYKX8PGYXSN
D2QeT3Zfvx9nK+nH/A6k2+9QHNn4JTonRjsaI6sojAB1pTix4fZZBtLMIpmM7LPbhXXEGbru3OnN
A/cNtgtp0G1cWW9JisHchXIUKjt45qx46etvHXpL1TQT1IorNPtnDwys+QjEF5o1aC8cBjNMimaI
BYUeDb0jzpzMC9mjSrlfkW/AU5dxOW6NTuii1eVvUhJaAO9RvHcqnsD9D5CXTqZpSvymfN8M5ByC
Y9cayJfbLqc7ASt5N6obEEF9AwfOlw4ccCiXJ87SPjmzuIcW+8p+8Om2Ge0Wv5pRGV+7ZW7zpWI8
kVX/ks8dnpJ17NeOAxZD/lc1O1s9OF0LApnt74WpkbGyMEYAzdgiMSoni9oRYTjsYqi+3dHJisdp
Ohd5F0G//Z7S5dDYbOMsr3v15nShpg3qBcRncD1c+xfBsFgaTlhxVbHPKGvs1tGp2RzfhX2FqaPm
XgJDNjbO4faH1oUQvBv+NavKTfZmleW0RwQrZuOlZ+k+kCY0iIXAWFW1VUVac5Aba1S1zgthj8XA
PJ7UBfunIkYXG2OzxJ4xVO9a4c9RO8uP8Numiqwe8nNB49nPvGnYSbTWFsZD48mIZiaawODefcuq
gYlN26AVYrk/1hgR4H9DhxJSotnob4QrzScGpz4ANKAMQf1cHWCmLeNiDl3w0g7ia2tkB89cusgH
Ff0MtNTt7dQuCvB5MNehNYlajOJFizc7pc8KZNbW2ShsGs32dCzdLfYFTRqICAz8F+rlGK9Q3Yau
vUBghYvETcGJ2WYGPwYLGMxvr0ZzJmBlxX2hCPeWG2ToaTkV0i8BuUapMfMQ0Cz/AIHCfZ6VIJYI
mo8BFNvSZYu4VfsZXw27SjJNcxds3nmAKJf2bmISDnrvgTo7l7Nu4wD+mqNTDgUWiTAOkhx0rkPl
4FNAKAerHHiCUYQjChRJBxkpOX1xWfuOuFOSQyJOFvxD6xqJLcZ9U9g7QvoDSafIdpq7WTonIYM9
0GqxnBtoWGzS3eg/x78/EXNR1141zTMTY2at+1A9ApKyxxxDFXXUSW7v94YdleW49sD3FJZpkYxi
QXqV/QVO8yEyWR5sGNJcLxffHIOH1wtKy3rOS4kFBSQ7WGl1aDJxPy0ZEFez98ESXbYRAzQ3NRrp
Fh6sgAugk65kaqAi7PJm7njCBZj3ZXH0jHnn+TnYVemusclLKPh/5qVbJTVfbaqPKAfoLrvqEXfA
3Ppzdss9G9OvwsT0Wu1tLE+7ca+mVChP3mZ51hkV8mIoBcYLydqHOXMw+lsZ6UaDRRtNL0wpRzNc
XNTXhMALXoq7xvQjcHAnJase0Vx5ue2OG5umFgvwRi8FNKBAqYMUu5+nXTsAXIY70rPpyWpyDJKy
DaSr3iQQM4D3A+2u4rDaZjTDKodJ7uRoH6WHHCWQCWKlpXRjv7dZNHT1xuNJ99pecSQW+B9xFFC1
uD4Nvju1eNaPSH1k00W4BnlEu+D7lPkvtDBIlGJqNlq6NrgjJqSaW0AAnm9/aW2gB4gVBGhAgADr
e/0LCjvDTLq/4C72x0PNftgcJUyA94bpa5U6kbAPPdkSvN+wqbIO207mOhD14EnTjcd0WPUrva9B
775voa9dL8bJYCKmXGwkQdqj8rpUa71ZL95snbEQENDg5uScIqUdyp/tKJD5tPx0+5tqDWFOEBVh
tLPRxLo21HZ+Zjo5kq2lDh5yIp+DKbiXef7pthltKL0wo1xfYZHPaFUjshXEe9djCt0mZWx2w8MS
srtwGTeOv64TiYFqCCbg9QGOFkeJpGMYrMkAZrcltf5ql/BJsgXlSuPEmbuTWQFxJvpszU3cAGU/
FXS/BEFk0i1xWv2hef0daueJM8OgQrgo8g1jPBrpx861X5YhvxtbBD8O+tnaOecA8wqLbXXaVh95
kzKs1M4AKePtr7oub0jDFnMokwqqJlGLhGFndd4WFkMbaZGVQPULxVJU368dqBrmoWHdUkKKRr6n
E/Ni36kPc9EebVls8BroV/RqS/GiKrXs2TQRABawtkK6xAsij8mtiWAdwuNXFvO/JakRnaQ0oymH
89CyT0ru3TMJgnH+tx8Aq0Td0xKSE6oAYDtxdhKMBzQNNk7lxkdVZaLGdMrnmY9lAlWq56n1dwbv
f4S8PqTd1mCf9mQCsA+yR1Qzkc1e7x9paxwhEy/aaWjuHa9HqSStosHIn0IKKiyUL7Yk8LQh59Wi
2vnK+sxrshJp8yyWB4qhGhexoKi2ejTayL0+qSCsYAB7qThmPlOIRZARka3qJcJ2E9e+AMrTORvV
vOPLcK48iFfU3kb7S+ukr3bVtgWm35hrtnmRWGXdxcWQ+qeWDFu8G1oPWadZQTWESruKjUGVr5pY
hwtiGEK/jfsSfH6jL4LnuQ+dx4CHwT//PYKj4LASVQBBgqr3tZ8sll35E7BPaFcYHxbfRGFL7sD7
s/fq9DBhvvC2OZ2TIJqsWAe8T0Fkcm3O77o+dd2aJwNND2PVHiY23hkk/IOUApRoSCgM6Njh32sz
XVpLiERbeFYFZJ8OIGTBRFRozdHSFrsmNx7AGX+W1ha5uq5EjDLSb7vq8iwhhwodfNxPE0160b63
KMq/3XSced5HFrQjzL47rVJmDglOgyXOXl0+MJPv0TUCGeuWQqTOnQAeBFsMykp4SCtRAJxKHe8N
iacsqd8FI6hiqDkm3ZC+n8JNygWtMdQF7WDV/3rThFqWviVB4fAEWPCXOp8PFBP7UekNccN5ufHo
0F7BGERFERJoQSC7lDjAJRDy7ogr2Mu7PBYosWdjE0G8Yu/hATf7/h5aDrsxqL+57RbBp9448HmA
qVkrCFtJmkGXVXregOjaLUMMbHIigyzHbFqwZ604Bmnx1QoqTISOe5KOx9tHSBfZERx+21YWjvOK
SloFHzMFJuFq933vy0Q23glEXsfQ7ZPb5rQn9sKc4kKFX9ZT0eB90E72d5c79yQ0jozwLX6EDTu/
bu+L1LgUGXVbimWlxvizDU10/pzqH7+mVfT/WpCKmus8ls50DosEwrDnRtIDRrWPjj1sbJN2PRgy
RZ8UmSpmQK9DkA9s4wDGcdxTU+HFGDMp9p6Y+G5E5XN/e0Vaj3g1pdYXyjSkxLcximBkMybDW3OJ
87FrcRikfQZbHt9xu2q/3jaqu4fRo/13fWqBQeYNA50H2g9Dz3kkwawkgXrxwWUxWRYYIcN9OdGj
cLaI/bVR5rddRLbr71r3c9cuFXoQltN/gsjmPmc0qUDM5afL1pjcukdqqv26RvTVr21Vpd2Ey2Dl
ibfQh3pmSdZNGJAyHEzdz6c0Dx/T1Dvc/q56v8FgHqDIgKyqOBD8CLQyrRYXMhmbvW8RFk1FKQ+Q
M/x525I+iq3C3f8ztaY8F0euQrXKBKiPJW4wP8/58mEa7J3hgYhyqQ/NWN8Vk/Moc7nLS2PDtn4X
f5u2lTzALabZ6vyQA1DjvJunDPdR965i9FxW2cajUf9B10leIDJWidbrVfqsM6a0xUGkZvuO+jWW
6wGj2mXs++3vqTuGgFNbYCK3fpE3XhsSYIITqEutbSvfQnRec1TbY7EtAJSokYRhcLVtNqKZ7kMC
TL2OY4OoB8Q510bRCUitYOQ4DqRKrNR7DktMd7nsNLvz+9vr031I9PIBesSrE8zEa0S4cJdRAG9J
AtSqwQv3PSDDvu2bL03YbCTa+hX9NqO6hsVaZswmMlJJ69NCwh2l4skrllO7QALg9pK0tkwgmh3w
T4FKQTngAoRG4RKi4oaq5feRDVGweHeCLefFpRuPXO3XuzClXNssXdtRPlAtjp0m4eD8yKdynzVb
NKzaQw1Ngd9LUu6dAYJaOaS2MLZF3Nha5Ac3Jw92UGOIHfSMHEPcRBiHPDTBGrjJW6p7JAEAb2C6
0MRTWYV8+KBuF7Jcb6JgQe3eLChUtpZm/ye79tuKCgSHojNiY4ZuqRPUj2Vt7kkwf2xXrZyK/H3b
lK4zDEAzhjPBWoO6k/pktwvfJ1KYACPZFl7NU+xa2Xcw0iWQoNrj5flcuH2MScqXws6fMZe3cby1
XuMABIn4Bcy7inZoirkvQBOL28DwktYFG/8iRBdVKC9tLFR7FC4srf//4nQb2QJlNDbkSZ+mcTaa
92VQPbiN9wBI3hOaBzE1l4S04CCX5bRfChllE3voIBngsPa5WcJPS09+bvyojeWr7ykM5xVcEFwT
ckEBKuuTRi4kmjl4P1Nz2EPH7dxAPdzPvKNHypNcAozmp8ERI5IxW+XdxBZ6UhvkXz+TWvlLl26q
KtnliZH/M1YyqgoztktnLZz/7K3NN5X2QK1zMisFwwq6u96V2sL7cAjGHHdWXcSz0wRAnPMftz+z
Ls2BeNH/jLwRFy7MObWcDi2N3rPeF01HIkPOczSE9kcJQZ5dl1NIJqBUmNy2q0shL+0qoYqUbHSz
Na2yR/d+pMYHnzsvLSu/j4F7v3jVEd2d+7qst2jv9esNwOiK4V0M8ysfdciDekFZkyU5E8/l0Jyz
okeloN4X4PCzA3EOHLJxd65/pZpJgjTot0nlmjYID6baB5J5GaomHrn8CjYjSBbM0whky7zFYbll
TvmygYMOPS+R8+AtcN+Q6oMMuzICfRiwFbncgrxqTylmWpEZgNsO2eS1k5KSLkZvIyWfEBMhKPw0
TMXDkvKNRE57FjD8DOU6ZFmoaV6bkcFoTE6LieBhzNHX9JzysXVItxEI9Yv5bUUlfumn2rXZCFlp
yQUevcwI9o2URUTLdtnf9n+tKUgvgEjHx9yzSiWBy5LwukfBxBa5PDJvrGLIpE6fUBfbSoK13w6P
UEDaV4F0NQnGLJpReALRvWDWu95zPoEJbcsNtE7nYwBo1XdbkUzX+9MPQ+CzEBlOhSgVjB1ujvH9
3CDxCEERdvvT6e9lJKIruwgwIiri2XTGuZo4tgkSg0/2MJ/CdDj1HTpQqFtiYveUW/KrJdxPIagV
QqvaGJ3Ubl2AYThgxmzUohWXz4sxcLIQYsjd6H0AChxsnBk7SXf6eHud2m/6akfdtwlC76aTGSzx
efrTtIvjwNqn2oc6W7Mcb5vSLgnE+jbmi9ZJWCUXJkLgXxveuFQh+BPCu4alx8DPN0brtswoX24t
8lSNN7EEgx15ZHgZSoQm9Imr4HB7PTqXB3fBKsS2DrmqEgs1hlVEF2RInSj3wco9+smY199uG9Ht
z6URxedrBIrUW5seLQRAvBzFJNDLR7aXHZoO8mi3jWmdHhMFK/w2hGZYoNwiZs36YAb9cBLSUsZt
FQKTOA/yyIGXi0ZMid7VErOQsqLknLO+uOdT/yIolxsxUvvIuPwhyv3CMXyW8x56Q8BFBVHdNV5k
SWg/h2LCC7dupq+9K5qDRUC0QgFtivjQWl9ufw2dI13+BuXTy9IYRE5Qg61RkOz8/gGi6PfC2Roy
1JtZMfqgPkSLRFmqK53ehZrLr1YCKHAHu4tDd+qipqnn3e0VaT0WOgz/M6WSrnssqMCCgxVlPPyB
ScCz8MqN98zGatTHtQf6tGX2UbXj3gKhtN4LEVna9o6N/taH0x4NgP/XoQa4ngptC3svaNwAPXl7
ElnkhdWD4U+fw2bepwjbt7+cLitHjXUFCqL5gAN5ffV0uUPtYq2CQDQEGjjFwTKRmlvD0Qi6z93m
Y0n7FV/NqVwBgUiXZZ4osEEGPH/gy9EMySdubmlk/hoWUtPGi3Wpw0SgXaqspsA1k4LfMkFTIwpy
/z3xpu8yI8gYwp+LU3yd3ElGs09PGE+Jubvs28a+n0j9PBfLUfjenQGSvLmu96UVnKq5jzxsVxS0
mL5HLwztcPyfZto1hfMeWco+K+2/bTONy3A5TB4Jo6JY4slwYlktiUPZ2V2Mr+7Iz35Jz1422Eej
K8C/K/9aQPU7zQDPBL0ZtWzAFcLuJ3vZh3UZTUR+NFIpd31gxdLq3+Uu3+Mo7Y0l+8ogbwIy2qMs
yMFogxMoVPb2XG20BXUHDEVADB74INTAn9duMrt5JrwZ0brC7P6OumaW0Nza0tLTOf6azoGWD7wD
mOi7tiIwXMs9t1zrgCSPwBzMIfhRdLsZyepJlm25EY11zr8yzwI2jiIgyljX9iDTIGrOUcQaQZDX
duMX0y0iIson2fHHxug2PqLO+UFx8KtnDCo0Fe5ngQ6rmAcsj5uZCQ5Ic4ictrBANFNmGyvTXnho
ngDog/v7LYOcbEKWhT6W1oTlgztWeVzVDIOfcGeTP9mlG9kdlNF6J0rF/GjILTFcrcNc2FfuGJoV
DvNrP0+ASx/2BuvEE5uceeOLrn+LespXwQGoYIRA26iopowPkIiaUWOCsaPh0mOD4V3bcN5BzfAY
EiB9zQqO1G8l0drVYdxgVRiy0aZad/qi5AMKDoC3XDyoTEz37JG9WwcA07PkdmzWgrbQA1tnkyF3
FagdDToj0owp2gyZlUPECJCVF4uUcu9ybkJnSPRxmfYsdptUxCDBsw+AXxux3S7lQSypiNK2C/4g
d7j8ScqRwfTr1ENhG7g1s3yoJLjWwPsmQNeZbmyt9my+rt1WkurWm1yxuHBgB8LNj6bTt/sQCaLF
V1y3Cw4UY+7+s3jUOtqHUiVeJmDXA1H09bbO4KAvZhud8doDwiid/+EZuROSxR7JyUZKqnehV1tK
RAUWzxaOg4t36ALvuS6k6x761uj4/rYTaYMOWNZWYjf0+9Wn8iLxhB7WhHPqG0xHMxsaGcOQRulg
bmGMdaYwvwt2LpAQYe58XfLFqTCKfgEhIMR/jTE/oMz4JezN42BaG1DQ9cuohx4JC2bYgGQM36Al
iN/lXBIU3ZpuCnY2SI6GoYG43RzUp3aA/ICoTAvvo2VLzlm7PvD/QdThF52VsmWdURslsMB4UqJz
BEix49cPUvhiAtQXOLHb+6ZdZbASVWOgHkgUpetBULb0MdwDWpC5+IHjf5gb5wwJgkRgnsOGimDg
b3UHdNEUGGoHCTIgL2AlU/YPgUPMWcsSM28IwHw0A28jMKkRmds5gZ7u2pGzBzxY2LxLZZdtuKp2
yUgxAM6EKiQIZK/t+2G5kvZamOil9F1qfJOAoy0dpgxc+YnTaTcuW1MkuiCDJsC/Ft9k2tTCzOOC
pLrxiyYSmRHuaj6LU4H0a4cUNYw9J3U2lrmGSNV/Vy4gvK7XQ6n2xnMrGIKOuqBFG5xkaANwHDv3
nqR70xD/P1PqBeIz7qRhb4GHK2veQTXu2R745wwPXdZPGxmH7lMCCW+CfAxUQ+DlvN68zu0NDpUt
fMp56N+3ApOezKr/7osuvQOwSyaLwarD7TOiO5ABxIYwWxtiqFItn4bgN/amjoLGSVTv7cJ56Wp7
b/Fx4yrSnYtLM0ouU83woFFgw0jOPs6AJdsFtJMar4WW4rKvvU8Y3zhOYbmxOm2tAESgEFHzcCZx
MV1/UuGAoVlA+SRpSPu9FwBqeMWhLIyjAU0lRuhpKQAFtByUT7YmU7RLRkIB3hcTugUqVtSm1AY/
AUKdNNu4kmDJC6avPlpWtgSqghZnO2B/Oc73P9jPlR0d9VZQTajINGZnTo41Q2AsNHe520EHxQJs
BFrvW1Bwrees3F+QpsNL+82nZVVRmRQd+cH2v4kwOPup8ZST/uUPFoS7MMSECO4NtS7hyt7Pe4r4
YqX9OyjIx6yQ55LKLU9ZExM1pPzSNFjHFtZ+1LWnuOCmsgcDh48F1te8MU+ST4mFgTgzE5HooOYb
lDEhXeykEkij8Hh7masjvjWPQ4+DDDiFeldBQbUfGjTJE7TZumjsuiZpO2+EVo8FRWsk8Cejl8VG
bNOi0iFUAuFZtHfRMVcWDQZdyG2WBUuMMk1ECAa+MTykPRRbp/Y8I56TkoMLIt8tS3hPveKOWZsa
8291NpCCgOMeHCIWKDrRYbn+8mlmiUI2gMZ0cn7MUg9D3WNiNPw4hMBW11VSG+KxtLtjA5hq6lSn
io8ny1hOtB13t3dBe2ZB9oMaNAah0PO+/il26k8YmEU0DDz5wyffZTftXCQneVUf+YwhFmahkLR8
vm11/crXe7/SFIOHep2XAS+6EhyRBdTdaFok9ov8eZ3/NtJqayTv7cpgY9U5xOAGclgVNMp4Xxp9
Z4CqbAy+CTfYQw7iDLXvWPTilA4EWoT1UyZ//sHKLqwq37MdJ9el1kLi1kzvxxTldtFu9enf5gJY
GYbWgOdGFQJ58/WeQRl3aIUFddqmT/HMWNwDrrkkK92XJps2Oi9v06vVFqgIV4Q8rkzldZNOwFSV
XU7itIe+QpA+Nv78BeCFk2HM3yyT7nvefvqDT3hhUk1ic5uOxojlTawpjuBlcQ8VH7bEuTQX5fXK
lK8oatFCP7nEylxjZ5XBHiHnyBh9b0qIe5cj1GaYd6hq82gW/cYS9Tv4+6uqxFeITEXKIXEMzWbi
Rh7kugZ/ODOEnSAzw41H49tr62qhgfI9W/SwSD8WJOZO8yIsPxGyuHOaLfHWLTPrmi8ecn7JGWZy
1zdAutyPw3gaUTOqOvGfr42r1ajZN1mCtvAbsCpOk703MuPL7JkPuSzvZ8peZJV9u+2MOv8HRAP9
VQwSo62leAkpwDyTNRWUoAv/yfe6wwAIcyGKB7RYzj4KsCJMX26b1DnH2mOF+Adgf2Beuf6Qecq4
NacOPqS07+fC/sB8+2z05j7dClZ6SxisW9GM4N1U0m/WYTAqWHwSZ3NwAOD85JbmP2lOkrxuNvB4
2uO2KlIC2oV2mqsSAo49GaZmybLEsDoWLcPOKO8wthH5g3Pvp91pdNMdq8Yzb7d4mDSrRCkM1Vpo
HUKCQG2UTzhaSIlByNmKMovMBVV0D7WMAgU+kBAf/vPmAfi69uNX0SoQKSib17e1l8kC9LrZ8pkX
oOsCRO8wCH4M/eLDbVvrXaLcorAFlIuHts8KnL62RZtmaDzmYrw1E9XezjvvRDDbCnAUaEXSzJE7
yma5cSB0GwkdIsAoADtE31rV5gtmZ8qtoQM1UR9+bOm3cchO4TIdCZKooUmfG7feFZkVtWa/sV69
aZT50U/ACwMsDtcLrkxSjngCgLPAHneMptAnQ9LGrUS2xi43DA5v8h+HJnh2bbkRdzThDT70alu5
2MHbnLJ8MICEGcoRwE4+xVBtKvejMFj8B/sK7UMgLVCFB7Lzepk4CZip89E3qfMwHgI76ozgU1Ob
z3nBo4w6GxABrRthjmpNlcDE7SkrozIseB+iSWljxCbOSLPDeP9DuogdcvfDEowbKcUaMt+47as9
9dHvTa2XhiOmmANA4ndzK5aYknJr9E0TuANk2chb8LhBWUrxFVC8E2KB/eEXoUCGPAxn4WwW32hD
yqRe2gdGwB92e+N0K8MoIVqViN4gu1GSJdvNqJlmYIq1oRqe+wTRbUJP6rYRTV6LAwx2i3XDTDzc
rr2jAXP0EHAszId0ZYxXvQfWDnM5U5CG7Ieib3agc18SCSF11LxbsuGcevOotIFibkXKKLcT+thl
F7pAA5PG+hAKdhpBAsZr587nwRkU/XfpwGKCtvPtVWs4wRBPMVz7r13lUHQCzNuLAXxJXxfvRTfE
gwU06pJ9amb7LvTTF7Pt7o21Ald3TyEx3xvQsPCL9BTK4iUP88Pkp8nt36TdbgtvOQw+YgpBpZEq
PLMoQCJTJIWLcTSjM0E1YjX2RuDRXV9w4d9WVke/yKuGzJo8n2C4spUlGHtBnfY0euhnoKRdHoqu
cn7cXpUu0F3aUz607cupof4vMCPbOQb9MNYQeHHFRn1MG8wv7LjK7dUslNmYlgKgxM1QrqnxAIQK
y66d5l0/tY/WJHddKw+osUJ2fNoAN2q9GGOx6+Avpu3UGssI+qm0wl2Z+B5kY0h6mvz6DL7S+7AN
EqhMHxClwESbfrr9bbVm19wObRXwn6kA69a3SysVoLwsyHQXhtmeMN5EWQopmwzzv9R4gDwKdG63
PFX/sRHa1wldFD1VAF0zuiyXqGQkzRAcMc517nI77pw2oSK/Q31on0FU3ur7J062ZA+0/vRqWkVv
CMslXlDDn0xBz/aSgd7E8u8Wd96ildNFfJAUIiQhvcSmKg5llwCPliUiUyjkfsKEYWuBT6XowI4B
tIj/lA9bBBnao4lX3DqCi4KnOgmYjzwYB4HevDdPzxWxiAFCSrwV6r782HXZPG2Efv02rm8RTOFi
Fk+VKKtE5YxhiW1EoH2fL/LRC4u94bc4QwNqnyWGUgGrJsOpavqN86p13VfT9hoML8JQOgpg7xl6
uDyt36GjFfum+BpODWJrATLh8hQMzbECYc/tE7O1ZHW2vKpTzCQEuFOpCE64dfcTmx46dwJLTRjj
Vji6NPtIPLFHa2vjtOoSIyAaQzxaVql5leCt8DqQopXQPinFGLNxSuyy/zZBkoYMc2JAV2tje7Un
5bc9gF2vPzEvfGp6M252UHv/gA5NGRnc2bVj+t8HLXGXQpAN2lagqgjVuaEwZUXjpRJzQyAUbXgZ
YV52JyZv784GdEGymMtg41tq3QdkMhjhRqHRVnsDKZ7YVl4ArdyN8qExvCfoB+5KWuyIMx2GbjqL
Pj8hs2k20hXtHX1hV7k9w1l0y9Qiue1IwA6uNXwMxbiVnGwsTk0EuE1Dx175JNu5hYiuORzr2YjF
YtCI+2FEoWuZ3hV8S5xM65+va1NvUOFUw1inWJvV0G/E57HAUA4t8u+tIXYYo994J2jj64U5xT1z
3F7Iu5C3k57uJarURiUQ1J1H0UAcyQ8Su/7vBE4Y4sA7E1ZBuYv64/WJ8HqCsgyASIm/uKARtz+M
TXpXZsuGc+pWdmFG1T7tQeOKhhaItidn/KubpuMC3ca4hRRkN7qPTmPspEk+3A5sus0DFybItVF2
R3V69amLeDpAmJQWJSYr5m42TwQYxw9gVxEfWN+FH2YhmnNf47m5EWI8/K3q2+vC6i9GjQurqCTU
Fg/BM2Tw8kvTmXFQl2FkUboTvbNV8lkd4pYx5ezxIXUHVmI2kvhpNLbm2QuWGK2InQRNx4TXF5hd
z+VkRPWEKTMIitz+wrpwugICMHIEpjPI6Vx/YbeyAfHgdp4sLWFxHgaAsRnC/D/SzqtXbiPY1r+I
AHN4JSfupL2VrRdCkiVmspnDr78fdXGsGW6eIaRjA7YBGajpZndVddWqtbwOZundbVNrXubC1HJu
LCYJCLIJ1gatCvS7wpI/BF3YHG8bWf92/63HXmxn04wOmmsjwjKDuU+yZC/ZwSeQ6W6tK8+3Ta05
tIv1OPPWXhyTyAHyM8yRzymcwzCUbqXW70I5ODSGjURnsfMH6Zg4WzSxt1dIe+7aLLP/dpiOOk+C
yn8olQLT01cRVwdoav+iCEF9FcQo1V0auovrp7YBJHg6LIoGRVBP+HrkxugkbJyL1SOIuDDM0EBj
KEVcL0gNu0AdEq7bKKXIismQ3iaFdErNrXHn1TRpljH+H0uLwz7Ihi93Xc+sglAehzq7LyGBcVUt
eGOM1c9qhqD7+im20n0UbQEqVz/bb9vLnqpMvbftWgX3GYgXrY/vkV/wtKI6Gvm4ARhZPZgXphYb
Chg9thu/ofhhq6cMBIOtin2hy16ojg9SYiQuGEaQj+Hf3L15BgTc5lxCXrwtJClS0riHxDQyxrtQ
lyEUghbbDKtnGwmPDSe9emp4I85FVgqOS3h9WPewUqp4EwhaH6ESuosT40U46vn2Jd8ws3yYBaXt
GzCL47Rq+Y5j49qZ9UaE48ZTe92MATpDJ8rR6L++A4k2IvPSZlRJrNxgbkamFr/rk7B87qfSrjes
rYZy8Gg8jshrqVBdW8thYlTtqqBMOyEp00YPXQ6tR1s/RkXpJal9CEDG3t7HVedvcSpManLU4dVr
k04+q1eZKOrlQdm6verf+5m84a5Wr5gFZICuEJd8SYfWmrY/6BbKZZBevCvl6ICO3w8fNScC2uH2
crZMLXIuqDZk+rwQ9vR581yjUygi/aDm4R5ExcbHmj/9qwThYlXzzl6EmRD+qi5puVVIKQTuONXn
pG0ph1Tf+9R6CaMtSMDq4ZhLwqiNMI8gL7xH0Rk9CoVMQNNgO6iGj1BajAC8ecyAmzdy8zZQ2w2H
tQI4IYW9sLk4kLXp69lIMN2BESw8rtj7sg2f5TKn5KV/lyL1pR8mOlF+7PZDdLZwm71vbGz06h38
/SN+RY+LjcZCXFcSGx1myEk0g1+6Whl86AG8/8Xh+W1oWVcTuj61YuaxTKiP7+t8vI+11PC0yPRd
1OF/3ra2HvUQhOZCACOhV3J9gJjOmZIxq3I01JL7QinOwEr24EFdqjXnoiwAocZHht6Pg6T+TUSA
65HUnX9S0rs2bSaKAYyH4q8ZKNWZHmPqyf1knPvS71F5sZ0Pt9e6/gn/s7dkQhiHpiuZ50GwKvf3
3FCIIXzKlfHWo/J/2dP/DC1xWRrCK4giEmIzK3lpRHoY6tGDAuSA3tlJ5ApNd8BIhXr2eUn8TeRj
8g/BOBOZBHkRKypBI89SGwBQdqi7YxyWrhkUD4atfPyL3fxtaHkhIj/LUJnlnKYJgrO6KD7AcVJ7
up5tZNKr3vTC0GJFsRlAulDDMDmW2hH1+bsCIJ2id/dOUP/zf1vTwtOMstzmQvHpc1tD9HYEtfKm
KEwE3KAa2QhHq46bmVgazxSRGEC/Pvy2mk8UxtQUIj7nLozyM51D29Wk/uMc3OU6+XZ7aSuIuVkl
6rfBhedGTUQWekVKNEr1QwKWxcxKz0Q4janph3j4QTq/HxHCbokhoSJ/M+PiZyJP+6iV97d/yuo9
/P1LlkPBU4PWzpDxCsvjsH0zCCVxVaMxzokcbAnOriYWaBpS6gWv/IqNZtCVWmHeONtVRjAdodAQ
+6zU/6bqaF5YWRwbM+gi04znAmvcA8GYDP1OD8YfZQg9+J9vHRMewNgJvg4ggutTEwMBL9ScycrY
lpt9muiph/iJ7Kb65sNr7YCCaGGGGA5ZSCMXi3KCqQtFyHMo0Zpjb0hnmOTO6FE+yYDKdSfe+lRr
mQWzJcyJzyO4sABfL63VJE1pJUFhHjUmoRYP9Jae/ch8FzrmTtUGt8i32vZrnoWqGKyupIUzgvfa
pFL2amR3kPWYua0wfKhZLu+JcfIcLezeOnIabol2z5u2TNcuLS58mdw0VVT2tGCVAa1lxGScSHoz
DiYixPLdGGuuQNPJNVt7q+W9dhEuDc+7f5G+xFYQpYkyD5Km+Uf6zNOpyaVqo7y5emSojQGeJ5mw
lmiamPnluM/pR05N7ypWPgJh9w+MOZ8MLfsKz+xGZFg9MhY1CGZnwGcuq/2SGllWWRDQk1FydQfI
euK0d74ZH0TuPJRU4Zs63biBK8OB1P0vjC6S+6TyHT+IKXsEqL92UvpoDA30rfQ2Oqud3KJA53NK
HyTT2Qdl51ZafYgn2Fh6f6tbt+ZH4ZNWwJBA2Elx5PqbDglDO+oEmF6M8j9jax8drX5JM3UjUq2e
2QsziwWDb5OVxp672YCWiEwQZlbjeJdMfuH5wlI9uW4LVDQKxj5F8P7PHd5Mh0xuilAkpabrNToy
DOSiZDSwTPvnfNArNxoLhte1rbxpZXJ3Hn74bWl2Fhc3RPV7tfYtBvYCEMC+ZZ9F1pwRV/SSJv9Y
hg4T3hU4QgMRFumtiSr77YWu3Z1ZepDJOrgKQacszHOE5YS/8EXk4oH2bCf6fW91H6qpoimo/MVz
xqYiD9cI6Ch12fiQ9XCYVB+uA92MhNvjjrzB9Kt9KaytCaW1Y3phaiko5VSgE7qAlQUoNbdR/dwm
3QPEM1u18rmAtPStc5yCEQbiO14V1zvYtk0sKQJUXVh2fLTpfoxNdzQjzTWs4D0wZXTSfH3vI8ir
t1tz16tugUvCIAZTSbRbFrdkHK02ruYZ+kLWnpR+OuVi+FENBnMgJe9FvdoFug0Zjn/I0sELRHFg
BbtQ3WI/XrutNuNDDJ1CmgiPzPUuUEP15VCiZJ9m1bcxcU4ZUIXWeGk1Zdc4zkGlLJAxanf79K55
4kuri7xEqblboQmhVpW0jmdFEJhrTuQfS9QZqdpKVfPRKUt/Dw331rT2WmQjsWWxFtTphJ3rBYfl
qExmB4Ojles5Myi9dQiHoPZuL3DdPVyYWQTQOoyakNFzWnexqn5Tht50A70Ao1mWzleD8tjHMB+S
L3bpZy9dWzOu2SvT9MVpZH8rU1r9xKhJarOgIWJ4C1cR0FGTemPuPSuJjBRxu1fBsLnkoJ0rivwQ
jeM5MqT3Zb6l+rd6lS8sL/aaxlOk9jYIBj9OtVOb9sGpgfvHK2QIHDY2fOU6k3hCfoHMBry+y04G
vfUxYsoIxnKja49VUj0MYSf2Tik9poMqu7lvDfdZpnc7zew0T1eqjQfuysHiBzCoRmTlZluLbW5S
c5p8MZKrxWm3y3Rzeg+F17hhZSUHvbKyCDt2n+ht2eKI07T28iw5V0VSum3K2H0M+/3tTV35fjyk
cQ3Q26hwgC0yBrvUIaLWGe4fI78+2pmcHeNqLE+1RWf/b0zRb2aOenbG8yG+CKeamudS4kNEEUZ6
daoivlgj98kxTLc0PtfKLazqP1O/XPOFKb8qmDKj4bYLQx8B5MFT9PBjQD6UxMZD3DN9m1CrrCuv
Hv+CvBYdCrRdwYWh/vxqBM9UkVk1gGXsxqD4Pjk6RJ7aKVPAjReTvUtV/Q3DI4+FNHpakP97e4t/
1f0XEY+2Pu8Wg7iDwOniOip9WyEnhK9vTFir1BBx6yczmTzFP2dZ5jbijSzfh1rvNc5BlzLXCgY3
ir6mys82edBE79U1ISnkOjPG5RxG9QXy2J3JKH9ZQcgiRpRqN6L02nEnOoI9p6RrM1R2fSziRB6a
uidnnZTsJUvFUzeamquOgZeqW3WGefnL7Zm1QpH9BvvJQby2xRM1H6WB592gh16sidZ1jOG5Mv2D
VsUfRaRtfI8Vv4w26UyCDnMIsy6L2xWXlN5i04x2UiOnbpvX/+px+qmVzNIrKz5JHh2VGMH6utpo
06/eAHTHZ4gV2MRXRIaJJvdOa1vsapUGe1SQ8l0b8hnhErDuwjqKvbBQYzdu/NETeftvzZNqf/sw
rv8GentcB34ENKXXu+3XYZ3ACskYpCZ7bVrsIb48T8qQuU70NW7zQ90xrBhZnyTb3grOa7GCjsSM
I0SykBfotW3d6opebZnDbRs05+a5/siEac5wyWvPpVDpfkPe5LvQHh9uL3sl8QH6SgINGJVZjuUY
Zp01fZvacBDG0LDuK73LH3SZkVMpcSzX6J3ENWiIdEw0bvjX1f2+sLwsILbBJHe1VsP64cuwUqWe
kllvDRE/mp39Zhjo607CNf2C/TCSLfjbWjo0j/6b1O1Ng/LQYseh9BumNGIiKJLl57j3pCh47Gzj
rnPLsEdI0XwqE/UACOesWuHG516LYgx1OfO4Ou3JJcW0HviqldUxlWc/7KERmzjZufIjLHX/L+Il
lEVMQcyKu8jdX5+rqe+KptFpy4eVdIIS6BQO5tskMl9uH6K1DhfcG7/tLJLLSW2KppCotYlses79
/gjN+oOZ90iWK3vRtv8ESnbqyyhwmzF80zvKA1/k+faPWPOWl79h4ZntahCZQ0aw6yJmmcXQtEcj
TD+YPs8V+E9I6CPnb0wyu82YPtVMGorX29uPUzAFtox2lFXeSZn8re+bYxErHwIDKLsvW1sVk9VL
M/PxoAs/48b0RUhI0Y72BbPqu3zozyD036m2/LVVwqc04J3iK+E/fgz3nyqr57jdYktci32Xxhd3
ph+LLE3n1owTDiffD+9b1fhgduXBzigQ/fnXvLS1OFEOE4KyMxNvijFL921uFHAQpBMoZ784Rr2d
nLPR17Z8ksoHW0ZcmogatT9iIEH++oP6LdodZQ90oE+CyA1NBQHZGqpL8z4ssqfYkj8ngXWEe+1Q
Ds2ukJgpkgxp41StuYeLH7HE0gQ6/AT1DEUs0zKiQpXDNkpvPFLjDUNrD4QLQ8uX55SoZidonu4m
p68Rz7J/TFH/+fZ3XD+xc2yHno8seklel8pTVvU14ok62CcXcZfcC6z2bPviBJ/wN3BZOIW6eaiU
6E0bbj0115f42/rihpoKkLlGz+Zpi246+YranZIh0/7msP5e47L0H/VpH9tShMrgNB21QBwJqmib
mi91qe6V2Co37K1exAt7i1TFFHYKWR2rUlNJe1uFvTikVVO6PShWT5mM5HT7I66eSFUlOZrlvyCK
WFyL1B6tIODiI8DzbtIALtQw142WtrWwdUPUfmDnmtu/C0Ohnde6Hww5NJ/Jm9jRXBK+xK1Ha2OC
dXUDmRGZKS94nC9nYYw6qOpCIvrHZvk90u1jwTQdrBD2m3T4dnvv5p/8yqX8NrWsHlYoh3Rlxbca
K/FVLdLAzaQJFKp/kqzoEGpi41vNjvGVPe4agFegQgyPXn+raQCrIHwbYdZ2OCiT7zan/pB22ll3
zPvcsTZC/+oXm1+OdExmHeVFQNKsesj0VAKvqRn7pifs9U130MPww+1tXL3I8/ASmB0ytmVZMFS7
UIoEFD/KMBfrK1U+hp3kb2ze6seiJkUqQ0dCXXrEyO/wEDX1hchOPmjqeC6pxuV++YULwIvPdDYy
wdXEiZI9TE00IWDsXXwtdRKBNmaIhpsy7jdVavkoHDQDAp7Gbkn3x9UsqD9dEzSJa0U1ENWmbHaB
XwaHNO7Gjd+z9jVZPZwsc3bBL7o+PGFmpHVu8jVrAdNoINFvG9uohwlz2KIYWzWlwsyiz6qbr4QS
+2aIMnmuR/apfaehOx9n9TtpqDaaP2vnBpJPChzzkw6eoesVGXFt9JMJ9NBoQvUpyci1a0L/xrlZ
u3QUUfCQSBqB2Jx/xUUFp0op741qkIMNVe6qun0CPPdFiqSHKQSUIOJPTi39zZuZjJvylIwbe0UH
V9O/khtKjPiwhoebc+zH5NyOZAx2vK+T/GhF8V1f2u/taatZsHZNdL4Z3pOQrlmLYxLAfFwmLcvl
rD5lsg9ZcnAcWtC+yfAS9VtFqg1z9mJ3IRCGLYVZq52mpP/YJd1YM/aGiJG3Rj0noj7cdjXzr196
ULpYQI/AdPFGW7i0UkCTivwc5uA6Z4xn10d6cN91TkgRLj0bTGe48PB9Upw63d82vfoshb0bfYP/
z2Q4B66LgzSqfVL1LfQGuhTddSJVeH5DLlD5LflT4vVpcW7iiTHV9q00aK4sb4korkVGKnFUmwCd
UJSbv8XFD6jr0E5kf4arO9H32Cp6LyaD8kzSuHtrKrcGitbNGVBVzqUPQF/X5mQxqpSckP3Im/zJ
6PVzkSUnK2z2tVR+3djb+aovvyuO7T9b8yW+WFovBwiMIK25SxobpAszfSBrXDPunxsdiYfeOZoZ
FcQh38t5fLhtfO0IU1kzUISFi4rCw7XtLFHluhjZVqfQZKYAvgijgQEldAu/+mHG/vG2uTXnCp2b
/atuaL8CZ0FR7guGB3nHGNA4+NInY9IOSdtsIFtXv54BcAhgEpCJJVZPlwfZb4o572X2tKjzXSM7
z3nZ3WlmuLGB6yv6bWrx8boqbRywltlO6Zt3lZ66kaO8s7LhfHvjVlc09+E4JhqSaotwAWGgD4u6
lpHpMkggWg5iJGqGMO1jXWzxU/wKp8sTSbVzJnHgzlNNvj4VAhhC1wakG7HUHkeIInOjPvhiHsQs
71PbOMdRv4uBDSH3w0yh8hwC2RDMpJVOvwP9c0ol6zBUxmOExFFfBhtRbW3PATLBU8e14d9Lvxv7
DBfW9OlE3N6ThN8FtvKky+2H23u+FqJpAtDMd4ClIEN4vQtxH6AWOVD8VRNL3VcNoxy1Om7VG19/
WdIM8Onz/afqtxwFA72amX7HlYjtwAZDH3ReVymdF/b5z6w2tiihX+/dlbllLV3rJokmLm/rOPDv
QArf9XL2sTDFxhP+dayazdAnh54fNr3l3mkTCF1NUCZRAuks5w7tG/Vt3uvHGD4lp5cfhr7YR36y
v/3JVvJWJh1kWMlmfzYXzK+/WcjwcI5IMzQnMIe7EarsZBnvdTgMVTKQToVc3DTeTLl46Bo6MoLS
cmdtJKuvk6552mLmcIUJZW4dXP+G0gqSgRZntmv64gudkUNU16c+lE6GJR2HSgf49+dzHpjUKfZp
VBqBuizceCnpALRyhlFNHnNDLgy3r4p3t/d27ZOSeJBYoU6J7ufiOtR1b2tjQ3gSmRa6/hC+0aPq
mKrpCwiFT50UP2sQDyXiz6vSM9riF6kSm0oR7Ho7ZR3MYo+e4i6Ox4dcj3B/eVy5QdltceSsfDjO
DCyqs1+Z3+DXliQktHOnoCrdtYWBp00E7GNS4PH6+Wwpvu1liJh4VjYmGydmpRg1i6bBmsjZVEkF
Fh4NnQup0iVSu6EzXF3Kv6NMDSwr7goEQhmQyyLYcsfGT/dBkeg8uJpPtz/ufECuPf71D5i91EUO
Ik+DEErI0mWm+O6T2GtQ63xrh18Ko1dCKPj9Wt9a9LydN2wuIWihI/yYBmu+64T1lZPlpsb0ElnJ
3h7ELq6jt8IvyLfg0+Kl6kJwt+GjVjwvpAyzwomNg+eIXa/Z0tLIiOOKLKEuHzt1uq9y8002hvus
CP9mey9MLQIqis1NpKrg3+0RVFitj3sp7+4Hx/b6tnhTO1suaAWUzvcEnY0AjvWLzvR6bXKSp4mf
UDB2IJHJrPCgKcldHkRfncH21ME8E1gPmVZ+T6VwcCXf2U0M3tSZvkdYbyPBXXEcaFlAF0j5wiAl
W1zgKpLGXivn+c9Ou4/T0YOl7aDYSC3U2nDXIEnQgO00wj+nPmAPYF2BlZz/0JZ6TZMTw7uo82Zp
TPVzKBihSKLjgCjO2CkPpWrB+yy/BXizca7XvMiF2eWckW6ndamopPNRGL7obfNVGPU9x8qrnPoT
sd5FMH0DH/wLxPjqKpkkKjgQStnLsJfqdt/6BvWRjlmt1IZtTkbr60nKs10mf0ocZyfAMNld9Hay
6/ekxt8KkyJp25hfi9i+K8pkIwNf8yd8amUuy9LDXbYxW6eoDXmaAI9F3bGAp62PFc8o/NOUFR87
Jf94232tHTE65DQtNdJ+cynnkwnA3xEsGiASyntl7D6WAW7Ufmx7kN9dcGeW9Y/eMnd/bFUDcUGz
mJYt3Y+FA2kqUTTJzKNutonrQCpeiOwsZrJI86eY1Ee9kc6pX26cr1+ipIuPjZQQ6SLVVPgDln7T
lmzfNEaoMSFwRnG4pzZ+J5KuykO3nKKXMMtb47vd+kV2NvQwLXs3SvqypBk4JPYpCOiJjbWYGk/F
J5luL8+UXXURWXe1n96XUqq5SR71X4o0ip91JOjvBDx8HSlFPTxVito+OuYofdQ7+Lgg3Mi68xBq
tu9VQtLeWamlPQehpICbkybF8drAQqSnTh25gz3KSOqdUccGHXSogjUkekGDfbadxmw8mxgQ7E1m
9HzXaUNYp6qpVKxn2U4q9UGGliL0+oBSziFTjKp8KAY7UD9bjkiqXQcFUnJITFm0p4gik37U7NF4
yVVZPOSg3YYnEY1a6NWi2mrlrBx1FHs4fZbM0wxl6GtXm3dWCigsCHdTnD/1tnRW/NiDGXOXTeFe
yrbkmdfMkeXR3CV2zRpn1+boSyVDN3Gxg75oj/rQ/NNmlu3VuRSc8mF0Dv4IK/ftg/4qUtKhn9mw
ZxwWwMHlexA5aKuX017zlDh40orpNPbKQ1vKpyHQ3t029erRBR3XHJTnV8PKo4vyh88TZVS8Whbx
98EBVue1qtVvQVtebSOTz1whsllKH3Np9Hobc9tpU15zqmeHYfAyTHpwCO3I9tp2CO9SiqZnho+g
Kbi9uhWrIJlQG7bRbiRZX+QBqV4rfqI2mscA8V2jtA9FYj34g/lP3IXQ9lYbkffVYw9crWFCrMZ7
ZI6+i4Q2VuHrBHzOXIGR127Qye81Q9xNtrThCF8vCzvz0SDhADK89EiKABhgdPOyShKJWnuR1PH7
3K4uHOkQ+sPGLq4tC3/LS42jSM1q8e3KKR/SpmrhxqihwlajWHalJn+HJ94A878K5ezfjMSZ69j4
+WXFtS47acoBA3nl4H/tQ8MVqbYLddXjDO/LWv5oiOqPrxomUeOZd4wC9pKuBZX3yM56trI0Q/GR
Scbmn1EbK9fSJnnfSbqzYW91ib/tLd2JqLo6rByOiBa0j1lmndLWekgV8yjXtVdlxd7Xt2R5XnsT
bh1jkXAgUMvVl1O8Jq/V3gxgMQJG6FZWfc7z5qkxpXsV/PyfHxX4kDSgcSSgMMgu6gFJMsSp3iqa
Z1bFtzpO9pkpP/byVhVw5QIw0EfNAfZh4HLLbo6YJtHkNUsKtRBZhJSjAumPORcYBm/sfwW3TbjW
61ejSTfgwurieitDFALn4nhWzA/5JFdqZP4Ao/+zK62PRmGekALy5C76FIo82MhCVj4i3UF61FwO
6DOW7eO6K9HCnq+GqgetOzap7kErdOqa8HHU/D9tls0LBffJQDuTkzR2rp217wydOc3bS9YSc/Gi
xBOJ+GN+bKyYCJezIj4iVI3XVsrJcUo5VKEPnAJjP+pR4xWR9DIyQZt16cc/jQQYI4bTx2FJYPGv
jfE7kqGU+D5Vnt8HTnTXUhzqWyh5s0F64NW2gQ9eO6GX9ubvefHAn/pWc8ApYU9oX4QVu4WdPvCs
P8MPcjZj+3h7eSsuWiG6zkIx1E85Jtfmcj3z9SCAvqgrO20/KuZHS5JTD2rPLeKM+atcZcPzV0Pb
mdoXeoFMSF5bStIg6yuJG65kSurqRrkzDAcJwWpHiuFVVXysp+bRTopgw7WsXj80emecJsVOvuS1
5VDLmrqar1g0TyfZ+q4O1Z/N0D2XRvwiNWboBlJ3ZprvsW6jP61dsGrwLgZulGSJaHFtO1NmaP7E
AlENPDSj/OhMX0nmvUZ3Nt6WKwHi0tJy+qsEsa60KEp7RiROCKXtVKd6dtRsb1AK1FmkjdDH7cOz
apK2OBk1TxhQjNeLk9JC6pqaixgPxU7NmE3sU+crUfNdaPX7RmYgYQi35hRfJ57sKFh2WvEQ2RDz
r43GftFlY2RqHu1qRMLbXt2XVfjz9srWbiF3Ag7+WfCP2sy1EdHACN+lRFurDoa9avFka7VcerC6
SMzQvfgQM7GzEeLXXPWl0cVZUVsNoGA/ZzHTeFQHcVCH+sOYS5+UdGukdeXa05qmEEFiRt90yZ+u
KT38YQOXsTGSNyaqAlky7iNr3HBmKyuaS/y8REBOAIqcD9CFM6vGLjX8yWIb9bbatyiknXTfMJEt
nGIPMaKt6fLX7e+ZRuW3weV1GyUpVKTY1jw77RVXM0C6DKUn1OAhqAFuaMmXKszug/Z90sb3abFV
aFg5m5fmX+H4JJ6VSc964T1KPSmQvpAnbuS6K370ysbCY/uz8m4wn/8iru/toDpQakd/NfbKVkP5
AjCkXHkoMm0UijY+5bJyE/uKEkU+7iXvtDt/kj2kDD4EeYcM3RYQe8WtMLCC4jOJp4oQxmKF8ARm
zNBjKg6Vx8ionqrEeqsG8qFQKk+a1F0lnLe37/va6phdmJ9ev8hzF/cdoYvYjCyyecupToEsvlhj
sg9ybV+1W3WBtat3YWpZ7SxlvZG1AVOagG/Ilj4JlJEMPdhIxdY2kVo5PXUHkI++hFw2nZyWjc4x
sZSschu7vOvNFBLGMvqcdY6bBd/UNjM2AsKK2zR5EtEioZTI+3kR48PMsROt0jDaycgh53d5pe4T
JtfcJGszJtfDraxidZmMDliwZ0Mks3z5OX04JtqvhzqShEk/tN5EhWdoqN4H/nAnJfpJ8bcmrVeX
ieockMU59i372k5Wq4Dc2FujFKdAH59QYDrD0nsYxsnNqz8mGsKpzegWOgQzPeOStomIkKNQSjDC
gf40y/ZzUtbHHLn123dg7WBigagHkTIF2sW1E4bRWiO1Pq/Met+La6F6faY6bg9f3EZKtmqKzzUv
i1LVEoyJ/8qrumQDGRx6qYP4jhLPh8CMN8LP2uGYldtkLNCyWx7HcqxHYxp5jqhGv09888EU8EM4
xYe+Kj10KQ4zXuf2Jq5GoEubs6e5CHm13Dha18ckm6P5WAXBdzHFu8Q0T/gXEgkBJUhpPXXG6PkS
bWDt2237a47swvxS3qZ1jLoNm47oMEQHKoAftC58trX6HomLjY+4dgvoL7O/dDIQR1lkf13MVKlS
EOxkWD/sJHgfRcXJylEf7IcfoND+WINpvgYAoOZCEhOUSxTfzAFo9bzQSHD5mqP6QFvoVI3Bk2p+
vb2Jqyu7sLT4hlOpooaSc+Hw0++6qjhFIn7bR6VrhcO+s8uNi7eWNVwubJH3WWVOE6Gd77fcRMzE
RMNeN/0t4v/VO/d7UUs+3kDu+pl3SIOoxLwLrOFYiuIhUeQNWOmqGd7mTOWjk83IxvX5HwNHYuwU
M3Ev39ty+zjIqjeMfyybMB+G/8xQNbo2k4iqFCWlTmpT+inNzZckrY+c+4M0barlrN6pC1sLx6hJ
SdBTsef7aJ3qRbpTAyI3P6YWSVcP6vgv7tVM1cWtMnVykoW5VJIkp5p0yul50T2bdhLvlVlrshat
5Yo41A8kt1vE0GufbYasA13jCvFSvt7PQc2zKB/H2aj5tjOqYwSO0w3S+vOfX61LO4vF5ZBC56bv
8+CX6YBp6Vc0LvZtY+/htdgX8PnfNrexLHNhrpKNaBSyMLyIApwLe0FLSViojOXmW+HzF65mUeCg
V/HfFi5nJY06bJg3w/WizfrWdMr9pIt7Rx3eNJP9JXBIusZMeLk1ndFWfkwJP8C+YWIp395e81rU
u/wd859fRKA4QFPI1yl32EFZuZIDZ3qlvFWyKXEnK4Q4sHlk7O62zdV9pvI+c4kBflwWH6QmkA0R
ze8uWzsySvhJkZQ3VmlvBPT5c73a4gszi1Oqd4jDcdEND8LcxmN+Q3EbA0GI/9tiFi6szDInzKbK
8CanAigV99apNxigK2Es3HhVrUUa0jqm8+HModSwOJ9iFGUwcOy9Iuw/26VZuJUTqa5h+/YOcCE8
BAwtHm8vb82d0Y6hqsnshEEz9Pp8hHGkyxUVcgooqCgWjdN4StA892ANtTDYOIwbxn7V5i4Oo6ZJ
lJ4mRfd8R35ulPAIx5TrZHbhWk72z+2FrR783wtbAt8kdRpFQ5HTM9MKGsfGiD3oendFVN5LSLBq
if5sRVvsO6tf8MLo4guOZs2DvMShoYX9XZe6z6LgPde24qiP2q6V240NXb1pM3yETB027GUxc9Tb
DIJKW/eULn/vwOeRCT12Fb3YOJnrm/nbzuISZKVd6BFE5ogQ13czOGSamL7WhfPAC/yDL0OugEjV
Rm1jfXFUpKATgblcm//88rQUpUB5iBRPscqnsu8Z0RpPDFH8xR46MrrZGgGWWcGFGdMXsiUizPRp
Yu50o7G8oTbGk6wUwcZlWzsedAhppAH8nOsL1yuKReOg04UpyAi0OyeZ2b3rIvGMrO52rTXcKZb4
efsarG3ipcn5J11sYgyovkKQiLy8Nr9kUXqvCeWoUuG+bWb1pcO6wLVQ+SV/XcSZus8n3aiIdwk5
CZXexD8oma7uYyCByJ/DBiFqVewMp+ngNkmSw1S0JeRxQFlu/5J5DxdRAZSrScOJIv88SXi94Lzs
NS2XhealEbjEuEzdZOq+3baxsqng8+YhfZjcZrrMaxtoc5hNREHIm6C6GYAJ7gvftpFJld/dNvQa
EQi2XCEeAKpAhlFb8galCulmoc/NwhpYSmCcwsS6b6t6bxgzt4RyL5TSdyt9OnZ264Wh8Eo1Palw
x9dps7/9Y1a891xzMCFcNbiSy+lCTS6q1Ewzzaszx1OM+qjRV+/RcqeRqG9hLlaNUfQD5QFKByLU
6y3WnQaYulB1L+UJC1SrLCBc9M0jgFttNyrVtLu9uNVjc2FvkUx0kpEKZXK4J4n8Qw71xHOccaMp
s7omeqIOHVjGaDT1ek0wODjlpM53xKn/cUYVddvpvkzzrzksTbeXs3pCgXTMU1AMPy8BCXUWFcog
Wl4plnYWAxp5AVDOUNvSH3wN3Z8P6IWhpX/xSxkadupE6uh882Xtoc+ag2+IU9KNX2yz3jOSdaSf
z7Bk27vU65+bYPh4e7ErbpXfwHwdCrcMwCzPih/kAWIa7CvEGdANjYrs6sy1uo3GWAYfNtoVCHhs
+Jm1HWamdS514GZoZV5/zLKtlXZMeQcWWvFNGpFKDhIodtpRiTfi4NryQLhTitbmoYzlmADqSgla
QBSulMw/doq0i2DHzezpeR4RDTV5I61eifU8/QGNcXgQnl0CPQoAr3Fl9ZzSBhnHSc/LIz/soc/1
nzSDn4fUQNLN+mOy3JkxGqVbuuoz9cnSbSdQcSdqPz+rDcc+2oEJP5deCldh3N3V4gxhilY3398+
OGsX8sLoEgBiZKC7C4d+ty7Vd2VV/ztI8jkiy4Cb5M8r8BTH+JvgRAH+9XFxVCFHmIIR905N6Dc5
2a7t23f8/0c4pB/VQjrcXt3ah+T+g5YDDcA8/uKEhv3UZHFJ7DDj6V/r/5F2Zj1yG0sW/kUEuC+v
ZG29S93aXwhJlsnkvm+/fj5qxnYVm1OE27iA70PDjspkZkRkxIlz4MxwRKG7nQFkR+8PTSGO/vCv
2U35jOQAc3SkLPeKAC5tw6qXNWJEXIt9IhWHWKo7F4L/ZuP6rV2Kc0Pzpz3Laxx74okZzsHIryrI
LrNvDELUoDf1xhMEJU8MzhZmdHVDmeWF0AsHTr/00mbuD2ps1LnmBXL6pFg5mNH+YDag2WBT2ydo
y6bO1kjWmptBevRvm/Pfz9bJQ8lW4f/hXjRm76pNyyM3GvayX2zUql8Z4u3HKAtrgwuIID8HyHND
nVpZQFTxMpK9r3LlVyJbt4qWHa8fytf4i9kOQEpSJzQMaQxd2umMSK6Ys+Ii1CCMnSDPd/KQ8wLM
1N7zVfurwBc8WlqruqqdMVEn1eNGVfJ1sjr/hpkyHv+tgodaPGfCElGidsCj5qOuH0tllA9JE89x
+Y9Q6S3PsovKc2K0Izt9ZMACVLZbxfF0ur4Xr9zP5c9Yxq0k0wpeJGLmVKY70KvfpDZ9ChDFEEO+
YerV0cUUfRyCCI99gKXz38++bmPX6IZ3OHW5imx3BAjS9/GT3MnelCcPtZme0sDfQLvMu3iRic82
HUCspK/Igy4Hs6Labzorov9nTvGhhCZHcvpHDQq6tGCARG69JDVfprDeeKu+8gwLs/Pfz5YaAdVV
e2j5ELrvPyt2/+KkMO32ptc18UFtyw1zqzvr0HLkQNNxXBZQigKy/GTigQXV7UvnNC+4pT2iBIkb
jcFnSqxHdGQ3ktXXzwLWOPfDyXnQNuFtfLlGDbl7Uc24MLtiIKZX9qma8GotD2acvJ/C8FhpxWPa
2N7QO16jmc+CsbtRTKc8bDcc8dr6qe8z44dEPc/nxV0aLCWMSST4yj5NJU3PDoHcvnea3AtEfjso
k+tP08aer10c+j4Ym6M3L6PL5SMn43SpwcnyLe0YmvojCJInszCOTRwWG+tbdVhnxpboGGTUlUSB
rd/TItkrRL23bHMP1zH1DyGdGiM5MU7zbI0FWaa+kaCsnWUkdan7Q4fDrMriFWTCNhKHEq+SIY8e
/VInUWk7d9KHZ1XjUEv91mpXDRJtZvg5iP6lOHKulJbIwO94bQ9NZiVNiMTPJCd1ezKa9EtTbYnR
rx6ffwwuBcz9slZ9ZwYFOfVwNHKaUL6BZnoaoO5kHqXwfa7weLnud9dCHVv61yKXoLG+q/RmCqlP
j3abH+sy/w5BWwTiV/vyFkOcEKL0XPNZfL6JLc7SjHJgm0qPRTAx+m/1R0OSn6/bmWPz0tNa8gwJ
AFwFsHBxHwazattaJrlUpta6Kexugu1zVE7XraydDYtGHvKLc7lsGbknRfInteCpN5nq6IpBv20G
56kwo12Z9U+SLO2v21tf1T/2FileA6pCt23esLmpS3ejbaSWOxDDxg1vunYczta13D2Up6KkjliX
6MgGpHxs981U5V6TdVt11DXHdWZq2VjDOxqZX5CSN4n4nKf+oaitDxVQzKCLj2/YPQQNAGRCAcOU
+aWP1JpWgz6IBxXk5NMxjO0/a78MN7Zu9RP9Y2SZwVi1MkiMHOP8yfkbN9OL8XvaZc60cWNXnTBP
X14yYGxsxsIuVzNWaQOnC0/8ggnFpyAtZULN2J4kv57gs+idndRXCor1pX9wBoRGSi22NnZ0/UcQ
baFZpRAGG8rlj1CcIJZjg2sGuUW7Z9naQW9U3Y3M5AGO66Hy1R10qJ902fhkyPEW0n31nKpIHcEW
MDM4L77o2PQTDH0gA0JV8aDVuh3t8qMZbrac19fJS5XSG/gfgvvlOqkmJmNrUELVI/1HKFpunXMP
R8HOnGC20cBuaVb4gNTnSz7pG5u8ekPObC8WmYRKCz3FbHtsnoXf3lBWvlPK8DmstnSqVk3pBDqe
qoRoY5G5CLM1kTQiJx7j+gFGqMeiKXZN0jFxbb3Fdf5jahlxkrBhckDFFM32z3437knI3TiOnuW4
OFX2cLh+91dPypm5+e9nKXA85Yo11BxUJE0jF4bpfJfkerSD42Kr3L6W5DMc/tcmmnN8PzM1oVA6
pSWmuqG5yZV+r8v5h7is9uFUHUSgvveVCe6Jen99hfN/9lXEI7BaOnkw7+M5Vp2ZDaVqKMe53TBa
w42Umfucb6doyUn0/suQKE9ONW5UcFZXyuAuMy3z5MByYrTQ02mqU/LAKFYfYZU+jlYPCYF/SsJq
B6vKLhBIjPqwaVxf6qqPNQnsTGQz57J8umkDFLJMV+LI1aL1jGlqPfRqtshqVzd0Ht2E5YnS/jKl
rkMmH0uA9l4zVCf0e/eaZNz2nf5QiGzfiQEOW+3P6wtbvX/M3CE/C0MZc4iX37CsJFMKC1K/yNQ/
ZgJNgLa4DST1JKB5vm5qdXUE3jmAMKC3RNEEURxVAGYwlSkEXRW8QDNM8k2bD6Zbx+WvfNQsNymR
bPlvhuc9ODunFhTHckhThbKm+XFK49ZNBllxp755LoOid/00epjKZqOWs+7BobFjwB0sLKOJl2aj
VsBpKXTWK+sHLWoeWrncx+0HrfnImx1RnvCYKOW+DNt319e7+k0tbiVgAkhjl9+0H6OEztzcKC7y
wSXVubOL7JMzWh/0cmv24/ek/isnYOsaBdV5xGxZqZ7hq+ArKeNIUbtLq+JeS+PbUhd7Rt6PNeJG
nfZFAt7fRFXgImZ1Uhqxm8Lx5Kj+i81wMsOOGwdt9bIiiGb9lkqhmna58ZUaM28/T1BRMlJQwWjz
m6jPt47z6i6fWVk8/5HzFelMz+FpenvfCn839dZ9bKTvq6b+cf2DzqHi1R4zroTTmzsQS16Mri4I
WyMLysI8uR/NMMhcPbdVcv5qq3i8tnmAR2etbRodIHUvN4+WFe5pbvjbWvyp9tN32mj//PfLoVdD
4RExHThZl9XH+d1bRrmOIsGA106aH1oXa08dHvZw3dLqYgA9gIc15sGaRXZhJpFl5GqoewMcsxBK
NP0+sPsP142sHQRCwiy4AMcq5dvLHSsb9GXxMToSjeVja3ZeGY5fFBQ9LXM4XTe1dhDOTS3WY5k+
QLI6xtQ4lD80O4ruWj+RazcDQP7lDbYYFGJIiPjOPy6XNU2G4WdZoXtEPGPXVKr53rRFfagGv9vI
N9ciAzdp5sylHM3/XZrqzcgIyI10T+Mpthd5rh8zkG1PihFXJ/KPdN92In8vCn+rw72WT1C/gsoc
GP9Mu3Zp2Y/rzua1Q9W5p60t+y8tSt3SmNwVNTU7R5wiabqHIObm3+/tP2YZW1+YnWLApjk1id4I
20et6Ue3VKf+JjRFsP9vphYrLLvOsDJZIqcA3hlF4hPp9r0i2g0XtVrO5wrA6MK0uMwL6XJJPbOB
OfkTqKvAOHYozvhm92CPsheH4hNany5ojc9ZVt2orbZ3sq0E7XUPnGospmeeceaCwcxe2vflKpTV
lquupJ16qzBM57ZlEXlBVsr4TWhlDLi51MRsdj1EMy6QSQQ65ak7RlO70b2dI/vSX0OnAw8ahHKM
uC4+L2zqaVJqke4ZY7Uv4sDTtfG9EqZ/yl1ykIppq/w77+1re7OEljpf12ULVRedUTchx0kmUfwl
BTmU8VHZ7mAOLNxWC9JTYlhP3KvokFaa/fX6CVvzf9CA0NSgLc73n2/3WXolCTkwmpKdD8LAcO16
/NUZ02Og6PuxLDby/9WkiiLs7GnxFxTALo3FqSlVdkluAzMAkF71Xhn1P6iWIaTUNIdMM10k7lwp
TX7a5dbk8Fo0Obe9cFOw7oBQI0Z7NsLKXm057VGqDGfjwv4/S4SdQ6FiBKhhYSYK0q7qZPLkpG8H
pOaUr0PmMJpd3zX+dKLR83VMDC9NK8uLlX7DFa/fI/1v68uSFWNkWZmEWK+l+pSnYpf1sWcZHwdD
QB+QM9cf3kHTs0Ntw2t1C8iv5V4/T1sbsGysdH2L8gLvMECw1Q+ct0fT4zipsRen+bcYFFtTSm6g
yB+CTf7W1Zt0tvpF0GvG0SzkeabSyIZbbVTdYKhvtag4cvJdhRq5OzqVl0Aocn3NaxHQQZ4EHA8V
ZPjnLo81gvKpSg+CikuMMmdcerWYPDmLHwxf+iCJfF9Z1UYWtrpUGBtmQBucjUskWWdXo5XOzzFN
Cz8ZZbOXpfxXOai0CBXnOMAd2PlwBwpn4wrPx/eVs2ImkTc8wB0gbJdLLYjnJZNXVNAcq3k/6E78
3bZ9rXK7Rg+31JJW9xWcHBkg/tiyF/vaFJna5g2KuY3W3quhONBChLDL/JSV8UcjLW5y3d/Y11Xn
D/U/Ck3MISIqd7m+FrWDJk5pKOuFYrrc753QOk+v+89tXe949Wz04Va/4z/2lumnkGSjrA3cb5Ra
O/qfP/W+Ml01jD4w1vrD7tPbphpvwzhTNu7pyockztJUmfX+QAYv/NRgqCgXNXNyzZP/pcnrX7Xa
abkL49kWO/1KiMHUDEGeIztdnMs99YM8UIyIADfEcX2AWFTAZ0LjT8/sP7I2fENRcq4tYw3EDlWf
xcoYLpLCCgFZ4BH+DlWxX1GrH4krD01rb43Lru0ieQLvB6g+SF0WtqypoHkDQT3UksW9Hk0AdRst
OmTKUO2v+5g1184D3WQml1QXjNfCuZk9LOZ1xzOy7p3BTUste0qHoNwpo1ndUMPuHqa6rO6TGtJL
25KYCpDs0p3SNHyXa+nz9V+zvm6q2wDNAKEsh98mTVhyRFYBe1KDRu4IgaoKTuoQos1xum5q7fSo
c1bImxac8PJGyn6kko1pujelyk9Dp0nQJ5+qLn3KlGYj81u5jMDk/za1LD20g2YGYzQwtCXMQwhH
sj+Wj0KIfSZND0FY73jp5G6sq/8WnmiREDBKiMIOlUN1mXEao1OSIHBie0uexQZvg0l3y14uXRD0
T5o1bRS31r4eBKkzcgfMARiIywsZ2aUE3SypkGpKNcVt5SiHw10e6ltwr7UNpdKL65aREyU2XBpS
OkfNhFYaNP0FbYjuvrOnp5rahJsXxam1jaPVpXtktTYWuHZmqGixnYBL2diFF89p7TdBTSk2ifP7
sJ5OJgoCCPzaL/Cab+HoVqIUb2y607NUJPwKC/dmFHJTtBJomdavUYs1HyTFfIpk6Rj4/Y1TNbu0
NzcO6ur6zkwu9lXLIHVUbPpYzLI/tsTdQM+OtWQehlzdXb9+K2mzxTXn6ykYhLXp8hMWVtJLVcUn
lCq0cFQDDUjDkVLvupXVBfGmBnmM7CX9yUsrYYdDx+sxQ6Xo5a1qSMFBSH30EirjpzYH63nd3NoF
oNiDN2Wwj5xtsSgg+GXS1xOTTc54S2HpcUhT4RqSffMWO0yqoPxkvRZjSlv0O42MKdAhNlSULSCm
SKxHXwn+eIMd7hfzSzwhX4W8TCmNNiZp84IqeWa24BQ3xikmeXmDmXkoRIaY/PVUYmaGnVbqje4V
Yx9OVMjq4FMQTUqwcwpH/XHd2EomxvfhRQotGQxXy0Z/R7W0zdNOB0KDbI/c7TvyFCs1btMku4kn
53jd3NoJPDe3uMUDvMDO1LZMS0wV3E5W9Kuusk95bD9EpbUxxbB2/EwCDTVhLpXzKukblVgNZYjF
6yqiFhzEe6HliTuM0Ruu1ZmhJfAKWfMcrQIMKVDAuPak37VC/cNqIy8xtlin19wgsWtGSzuEs2Xf
wmSwcvDHueI4pF8oM+5jq/dUVBt1M9uXuXw3xvrX699szTeBQuUxydQDZaPF+4BxqGFSqkr30BnV
Do4T2SfZTLZI6ldPBreKeTNtnhDULn2TyqT6VJpkBUqh/Kwj6ViWjMT7Snar5FuEL2sBk+sFRxYM
kTyxFo49Rn+3FyqnkKFE25Wq5CCEUbgAak5aBwVnH38snPhFG7fm6laPJNMf8wgIUL3lbYsSEyK3
lKud1BMzZnINp3JZBTdRnP37FxbUEv9YmrfgrODU5fGooYI7V6aVb5Wt7OtRu/NjcSObredsCUSs
fTyiM5+Nd87sTS6tSUpap7mGFxEmqlwQgENyKwvg5n4eugNSR294Vp3Z+10dOVtdX4DGLUPCpVqZ
zwa3wA/lj8gLv8GDINFGG5b7S+93cSb7SAzDKAO48hWKPKgkpC7VMxxKq2z5kDU/TIUdWWQwyHOr
+XIHY6XRRz2mZtWX2qGu5Eez7inCjveBUe0aJ9/ww2vmgLSjTcDSdGp/l+bytk0KZPl0TxbViM6s
BNcA6fepLAU6TUWkuLUItigi1hzJudHFKWnHMYJP0Sb9qNlEK6zCXRcabzj4sF6QeKtwoDLwdLky
rczzIGwjwwvj7pC0N5L1p5QoO6vzv6T+lhrdijeea+nk3ZDR4Y8XBXWJl7FguFBDumP8LGr/Y2uW
75NQvAvH7thPiFD16b9PqsBvz2wXVD4hhF2sT9GkrBUSJlvZqplG6P2kdfPI8Wu37uP+X/OvWHQL
ZqlGMm94EpaJ6WA7ZZIEPEH1qDNcy0LpUhq54wkYr41LvVbTJPmcGUQg5mE7F21Vi4ytSjuqXpnh
MKctqb07QQwfSl+yoj8FSggHpeLRPr7Jo2yry7XiwjAOkxoz6rSPlwu1i9Fo5ZjqYtUWJYenHd1B
mgDB+rWxKxKz25jtWIlBM3fCzAFmYnMZVTWpG/8XkZjlhltVBj14bR8aOeALiC+jye2yci9vI/Ln
TVyUFi/sLpLysRxgsS9A6cgK0LghcpsGzdkw2afV8BDH9s5S/Yco7u8R7rq5nkis3hZYKVUGBGfG
kUUi0Y9K3wVkvHAANrtOco6R6hRQiYxeaZhPTWKfKF0drttccXSgMKFJobIBiesSth1abTU6EmfK
t7rSzczsK4+jd3yPhIm9ikHMrZmd34WvVxt8ZnG5Si0pqiqkXdpHmdrtsiI2Uy8qe+NrOuhT46Kf
lL7PnbB+SBNZ+5yLXO92g52R6teOWls7ezAsGFbMtNxJIWA81A3k6HHKLBteYlmXmK6y2qyAGqzu
H3vRfBF6WKXuGNrWn0Kr7QL1JHv6YUdZ8OP6Zq44cDaTLBDgFRHxFbjV9tVJVGxmkffd3poQYm8k
Y8vDrX4y4DA2RGvAH5b4tbYr42gmPGSwKQ1d0+oORTqZng3OS2ntZ3ncIutfvYr/GFyyeAdOpMTJ
TL/JA690ERB8aaz8o9OLY1+PeyuO90UT3QzT8AZXDl6FszIzKyIKdRmqGJvJOLcBJY2w+Tpp+ucy
TNC23oIDrySdRF0gVlw6JD2WLDd2rspWN9KviRX7qAnpe6D2t4NZf75+ONa629jROBoG7y0o1i6X
U2lKleQj9a7aCR90KboRkw5VHDIhk/oEXsbLjeqX0aOmIdfvFWnL/poDPze/yC6UkZGhusH8GKl3
IpB6j4rXu2kqf06y7V5f69qJoanGHBUNDIAfiy9XmkmdDvCfeZqS7fVC2rWTej8FgMj66UgU3adN
67bFv2Z4Ixifm13E/kmqVQleAyqKSfS1krLADcYcObEErdboHa/1jU+65rAZyicfJbdHfHqRlDbd
mPpwhrFMGEHwTuVeK8cPklHvqxZFxj66nSJ9d31r127/mc0lP59S+GMQTtjMon5nyvlBbSqoK5JD
7qO90xobnbbVU4OvAUBuE/mXgEuqjUbTzxRQItADdwisj23b7tqZI83Z4sBdvYhnthafDwSC4Yi5
aa2MzqdCMG4sbN3NnGqj27Xmpmmy/7WmZQ+j81s9p3lNiB/y8tiV9JucdBM0s24FKBKkFzwjlr1R
P52xBy1xro0atBDtlItdZ1tS4ersNZbhFOD0X2aWdYHecJKimNFHvdE9OGPt9reG3N0wwuZlVLiL
wf+hhfk7RS0Ok9YdRBR/KArJTXeW9N7/Zeel15QV/zJjU124zzv7cx1uwdhXD9E86UCpibmmpepl
FmYohkokNmNf3/qJddKDT46kPNvGtL9+O37z7L7ajjljRKMHV74U1PC1sDelHmeuGMIt6wLlq8Dt
TWefTA5T19mexvEhHZzjVEmeGqK/FHcnpbTvmKm/RwYQRxztQy1/6ISxkWqtHW/65LPACCqRr8hm
xsYcC7wXB6ISh7qMfkYJdTcVZbjre7DmfM/tzB7k7PFf1PilJOPKVmV/Y05e03UfOpI6W5/2cpSC
Y70PrO/Xba71BW1GTJjlhMWdieyFUXPyYwTAuFNGYEXvOscUp9pJJw+HDzga9dZDOGjRDbhW2/Pn
Dm/etfVjUAnZQ1pwq/6xdveYeqGOBEcLCObFS0lue6nxu1BH6MdBGKBRzbugyLeqOquLBufKFBEV
1Jli43KnfcHWOjbFxtHu33dwyfXyXky3bVXuojI8CIsmhX2kP3xrjaRrNJmu7/raiTqzv0zM0jCv
QBBhnzHI4OgHB2o19ww3FMf/ZmfxjGdgSYcGkKnV0Jaj5zGqwhsYGwYXhq3rhta+G1hJhZcICH9n
KTbqZAOPoAGohelk0nEUSXpLlr7Ff7QWtuldQ0ZOqk6FYJEJJaomOW0NdhjZGP1UR0q3V7q+OoEC
124miK5ca5gJC9L81/XlrfnBM8NLZQU/HTMx2SyP9+WTFMETGbTIhsn+QUK47Lqt+ewtHSHJEG2S
WawMvvVXZxNmhBjMpj2mqstyP9f68JLH0r2cqns92dKoX13brAgAGoXayxI/qGRt1+qo/XhmLiHH
V08Hq5K+jS2t5GB6yzGBh5bRZs4KZE+XawuHhKG+nuttCXJ2N0+DJPOYnre3qjuri6KbOmfrHJZl
HdUOC7/oCzoXUWm+FI16gwSv2zO16ILC2ljU2mWmpkOFk7FAAFwLn1X6VVgz2wbINk0GtyrpWyCc
LLmNyUjz9bOxZWq5f3qrlU0PFKZB0Ae6AXFyKuWQhvHWFPpqyYq6H6V2FabzVzNP0ehTo53fqplZ
fg3i6CjDbyhVoVcM8Z+jUX0e+uCoRNnnYcikjUfI7zbF8gowcE/OQY7OKNS8DWeBsATI1IwZiVAp
5e+ssWFcRnIRPDy26ruqkW8zZ/C0iSJrX94n6KHGavOiG4lbRc0+jKqDGRr36Czt3rD5SJAgzwmz
AWCay1/VpLDU1iG/Sm6mh3pKD1HafDVFu1GbX9/6MzuLbFrPhVwWDh9Zy8RNUYECBWWpZfqBEslO
tcrbovEBdMee5Bgb8eJ3l+31zv+9xlfTGXoeGyRYDPR0RaW7vtbVX4E4p/kJYdI49dKkUjQ37Op4
cikRK4VbDk6QefDHG7sst/vvvpjy74MeF/6RASXJdmOFafW90qjwUkjmz5Za6CypamvFToy2ePaj
VOvcplNGxSXXjr1eRgLpUFFETHdVSJXiTu6jyjN63/rRBRJtd8TJkNIu+4hutTTld3DJ5M99q5Yv
Fb/bdmG4Ct/5fMZ38Vg13U6LoV1HMs0uNrKn1fuIsgKtNhzNqzK5iH1HcnSOhFNV90PaU3MUX8ww
/vd4DUhjdAfRMABw+lIncBj7ZpBA4XmRmn7U6+JLVzY7CUVeUSobh3wtxJ6ZWiL5mw4tVn8W+9Dy
cHQ1ZXgnO+FNbjEgHysnq0+fir7buu9rpdv5mcoIhkOffAmBUceKeCfhbAxd2DcQZqYesle6m0ij
jlZGFO/YGu2YW226pwrZeuiTGhs/Yi2DwYOjVjjr1RCbLm/3IJVO6GecfEjOnGNbKME9Vc5wI7iv
TcwRKEDcAvYB67P8lLxwuCoNbwnRRrC6GeS4Be115NGr+MYX9qm3yzuTDqOkZKeGAGYzTTf68CCV
A1SCnduZW9Xr1UN89pMW/qbKCzkhrEEhUDrCVfH7UCvXXlTUG55t3RAfGZwtCf4yKIsWAIgd49jK
Ibo1zPK+rPKnFBmnN/hpML9/mVkEyR5UWhZ3xGPq43dc0Ju+jO8INqfrZn43SV/5yjM7i32zy8C0
A4EdJczvAYc9F0F0qC3hNop1ipXuGQKIQ03VkyfjLu5shm9kj97IxsFdLU+CqqHQg44u81OLk1sF
k59KM4e7NBTwL0y3jHUdrTR9l5q5cEWiH8rsVqfbKiELNvlbfGKrX/XM/GIb6igokrjAB06QBDuh
+d4KtIdU31IhWsno4Agm+SdJhY7/FS9OJY+pwHN5Zm8N7+0ckkvoScJ70eQy1OpVv1HDXnmMn9tb
4lFiw5zykBEfrynyJ0Y17jq1exqUEoQuxJZDUpSuhnC43G31eVf2E8PzFBXPcuAws6M6S34qDX5i
viIAByd4jzrxrgv6Px0hNm7JfCoWp3eWGiOkzKORTBdcmmlgIcskwfo6Nd9FKcx5bXSvGsNTbemd
18Xi58Z1WXHyGOSNAQcjrLLL2VJZHWOq6D1NgVYOYeyYvo12el9EKnclOiGXBwJRv7cL60faZ4fr
xlcPj858GihADtAydbMHqffB0tGgD5N3aWqDyvdfHDSlZqzMdVOrn89g/ItRRg7qko0rC0rdTvMB
xAjKDXY53pYG0tmFk2/1ddcM4bXosqJdT066eCcmViKpaUuEsII60XciK+BcHMlGnkc4yDaaumtJ
6TyD/Lc19fK49GkUIkEP7Ga0ivsCcXZNi4+R822o4r1e6Xdl2Zoe9IXoY8ryhodbO6oA1qHuBKqF
CvTi2d+VziQHIdUSWy3yfWGp3+yUoqBWIZOuVgg58Mm3Rgo3bC5Pa5fA96o6VE4UId2InMYH6ni2
ER2lKbkzg2qjWr+SfbC9s2YOxajXcyPwbDZZYgJFM3v/D0tvntWy2ohXq+dFAx47kz0wQbcIiz5F
FWHk3IHRz9+VznA3Zdq9LuINv7JlZhEO8qQVPAO4Vj70UTcFXZa7BN0SvlG4haxb3TS2BjYf/ke1
5PJMdplUwZWLR5EZiucFIaeHYJT6Dd+xehLOrCz2zZSbKGeYmxw/UgRSieIp6Wf5zjy6k+TitsrT
l+seZN6hpWcGr0xnipEw8sTFsqD8sUZb4ejJxfSgtGiGiHpnO/H7yDYEL6LMS6xwf93mmoOkY2s6
BjBj3vyLGkajG1A2JVxvgYrhNNhc7+ak+cE3MxYfrptaOyBQqfyuODHWs5z3FlzyOChJm4zKivcV
1Mpu7gdiLoFuAm/mILbcyjNbv3swZ7FUKtENTH73WOJfw+R8avvYTZ3pYZTgxaerKY+hCxrnmPri
Zz2pn1WHpoPaa9GGB1vdXgbtGNKVZy2++Yyd/Q7ZR5HCnrnNuxDNxE7xHxQGpC2/nXmPN87r2q2A
VYjYTvt9nvW5tGUZEtzpNg+Z1BC4Rt8Ib5HB3GKrWf2KIOz4KExMcmYurVTKZHVmGpE+iOpnZzT3
QZm6SjM8Xz8sa3dhBqb/n5llobyV9cIoOsw0Qj6ZqeI1JlzDnXyHVETsZlm860Nnow2ztoG0YUAo
gH2b+e8vlxY0wMbkeRyTfnt+GHoCDzDJLee1trIzK0sVwQ4nrQxzLzNtm59aAjO7Ud1YAkUG43tt
SlBFKxtVhFWLCiNQ85gp/Bvz388O4egLcAtoM3iZkNy8FocU+eyKjDaPgmeaIM/VJDaeu2unhCz2
L5NLV1am9YxWZisHY37K5iONlbwId5Iy/Lh+UNZu2LmlxQ1zZGKMlWDJUtv3SiafhK6FAG36U6y2
n67bWl0VIww23w8Y/rJBLPc6dA3Aaj1DDYECD5m1qzKKP74ukt11U6tn8R9TyzSE4V87cWbQgG3k
8CDnKuxWruwkmbLhNVb3b9alh6WBssQSndC2vswhZ+QpjqANkIrsfuQ56/aqzQtS/XJ9VWshFYwn
8zq/07olurRRow7QEUwmUmd6E1LHaRF91xQKgk30EBjKfzS3OBt+iLvvLMyV9uTvHJqMbtwF9s4v
iz99M+zdXpj2/voS1/rZVHj+XuNSaabKu64JJTxXpQ/j0VHL8JtpTfaN3RWtG0ASbDLEiiiqdoz1
5sQwah+6os5G2BtmxqSSftoLeYb1sZT67ltUp9NnJrQA4wr11/Wfunac6bTCMgh9w1zdvvQLRkK1
dJhoADVZ/zOVphhJAyi4s0HdwkmvW9IRw6BUSoF/DtdnHqiYynysRto/CMQ8o0X1WMTtwdeLDa+z
5uiY5wAWSa7L9PfC0dVxEpZhOHPyxC1SptOn0DZvYSIi5Pd/joHyYjTm6foerp7of0wu0Qsmndao
lTHJgXjs9XnSrb2fW/mBHe77MttIstdu69kKl/3Itsu0viRRhLc83/u+7cpd8ymcgcz+5gjEmgsi
FwXaygALBdLFR9Mry5fanCAYZ8YfsKeUp25wttCsW0bmv5+djNzR6kkq6ez2TAFHvty4sdNuVcpW
dw0MBwkF+QTvnUsjmpJLrZpkNAUD6SUP5JtOE4ep1W9QCdzIW9b4wees5S9bS03iNJTsqao4EGqN
ppUlOH1aLuqnrLbFfojqkKd6oiALC+FdEAr/GLXtt87WKfyaTehNdTV4RjFEx+vndPUGMpDJNBKz
H68GP2rbziBQpVinBuV9mhgHOQgeJGd6d93M6k7T4kViftYNX4JKVHNg2rqHBqHQ1XdZkrxEdex1
TVR4ybhVHZi/2jLHZ0T3/2wxBH35VateLqc6w7s3EWMDhQJHcd82N/Qv9k5rHssxORUlWE172Ejq
V/cSRn8IaQChQmd2aTiyoMQ1cgzno/3Zb5370E8Pqr/FerO6l2dmFqc2nOSWogB3nW73uxrSWT3N
7qJI8QImzN/w2aDRt+EspqC0nNWZOjVk5JRDK8IiJ/anh74I/hBSsYPvfcNjri2Liarfit0I0y7z
X81ps8mJqXjABPCgiehQJvnN0AWHNkrfcBqpEMBaS5GcRtEiHrTAUawwmBPQcEzcbsiedEgfba36
FKhbeoBrgeDM1rJsLMYIPSBY4TwtEUc7haUvKWXytmkX+JPb+NlW82ztFBrMlICcgwGKp9LlKSwK
GIANC/cMd6bY9VTI97pA0c5MTO399eOxaoqMzYFkAIjwkkM301BeCTM+GTKuT4xgZSAqpvelVZYb
N2u12siA9d+W1MtFiTFA1Krnixmx7MomtarG2YFS281MLmaXPJnNcFv1zVO9SVS65k7mEjEiQXhJ
EMKXpiu1GrU4YJFVBS5sGKzdbI8aeuRGBSJeenPImSdzsubwht09M7zIUvUxzKIu5kNK2YCqm1Qm
nhQMoJHnbuB1U/OBX7pMg3A+T69b5Pvzhz6LtmpW2p2UA2eyhO6iB/roSLkXqw6jMs6OEfq9kYkf
bzCp/84fYAIAc3dpspukoKg6vqik19/RN31gBnXXZsouE81Onex9Evrf/pvJRWAQNLBhEeZLtr3v
9a32WVA6sxPzJEYYrfzintC8dXJXdxZ+W3WOreztoo6Wl06kZRa1OylDMVzOpbuky/eJ3u6gbjx1
Tn9vxdMbkkE8Gz0xCPAATS4CBHkEYiTZXFAT0zs7tz5DCb9Tu+xPJnS2iBbWXAAdI7ib6NbP5BiX
n7FXwkKu+zlCONWNZnyXVK10o6rfIsZZiw4Qf0BnAuIWUozFLVTyqXNqGzsVM0W82NzR8O9EUx8Q
mf98/ZispZ6EBiKsBdElDaLLJaltU1X5nBX2UZ1Nblp3+rcCeOsWr9Dq1uFZyDznd/b/cPZlTXbi
2Lp/paPe6cskhhunzwOwpxydmZ5fiCzbxSwJCQHi198Pd3d5b5LY3KqIqgdH2rnQLK31DUvCVjW0
o3Tme4rQxmOTllC0ZDcscD5cb87aAQTiBsQ2XIDO3ih76ZQw28oQZmj8YReIwjj4A3vwCpPHMBDR
yGW1W01724W4AGG/xgQER9pdphxHA3m6NC1ILJoCVyBhsD1Tm2D0tx04R4EcqR/6GK4lNnjAfaWt
OzCJnbrfQ93jlij/IRB0I/33duqBLIH7CBwvQStynMVygoQPdxrbQGYTHlnPLHOsXe9jYlRWkQJH
y7b4km8HDDctXFvdOfUO4PPiAPdz4BR9d8KW0YA1PzgwfGFqZ9v1Lm++wx8lvj4/VnrxItz887O9
H5iWug8rE5Um2KtFTmsCXW/72Z6ZlTxcD7WCTIDUNFQ4YL4C7gA4rJexxoBUvZdjN9RQ5Ix16yRt
Vz8Ta3hhZpFguzo01qfa7J783LtTwxZjca2p5+EXF/Swhh+kN+s71GP9hSj+rcxt4PZN9y/vILPX
LXLuNgio0GlZzJhp0FzCKxxxuvG14NX7xgs26q+rTfkVwlucZY49BFPRoieLWiQQ63o/Nmpfa/75
+ohthVm0xAZnU/IRdxC3Ue8tU54oxqs0rI1q58qUB7YTigo4rlAONhdbrgg075WPS7LUZOeH6UEb
/GiPzm1ZhZHENPnLrToPt8QdeXAq9GDGC14NGFgRFAifIZ/ZR37fvV4PtLJ1YPbgJQoCA/aqn7SD
s7U19K3t8WCu/efg8wiruS1VCB8lTe5VuFXcWu3Es2CLhSz8AupxsM+L/cFJxAT+QG3GKbGfWmtM
SLrlpPT2ZoPy/69wS05nBRAqSSeE47m/R7JoNwUQONTqcztacepZiQSZaeOeujIdAdlASXzWxZrB
G5f7R+NMVtOkKFmHIvuuuQ9QnP7W1WxjOq4O21mYuafPhs30oEyvXJSsR158qMchzsJwj6P1CGzr
l+szZHXQfoVa1rOYBW/ckKNF1kCf89JIysJ/KDyxmzK9y3FuXg+30YFLILUpuJcLjXATH4+Aoz3r
wX8SRnC8HmarVYttIwjBNndDdOAw6iO4v3HfF3Fvhi/EIAdqtButWh0vFMZnfJYL973lzFdNmrk2
6v6iHJ7LzouFWR/J0Hx2NskY66Ew//BSAENqSQz3aIG8+QyyGbLujpSejHLqHcqxSNzR3zI0Xu3G
GRs5l5ZsFP8v56GVQ4qDu2gXdAQfHSgu9W6bmBUYfwWES23w364P22rjfsVbPnX7UktZCGxXqgnc
fSMDMzZTEDK6SsGrcLKHv7MPB7b3U6cQ/p+LddZRQ2mV46ZD3Ql+EFaoPwXS0O88lER2f71pcw/C
gALldnTnZVcO0Jy0c9tF5dZxMqR8igdQOsErLIK497fm49oqw0URuU5wnwJwdy6D5W7QtSjnor5E
qk9enj8EQfYFilwbiMS14ToPs7goulbZS9E5yDdSfur77FE3Omn66ZTZ9C8/nXFbO2vRYoUpmkP2
K7PRfT2/Q+4WZWIzya1qx2AsVhhxY2cfrw/YVh/OjT/bg5tCh06do3GS4Oh0GVjuXQq/3YGP9f56
qLmfLrMfc+Og1OmCSIw61KJx1eQyD4oVuJUiO3BkYqiSDhTH99ejrDYICO9ZIxDyuGQRRdfIa5Yi
QNo2IDoq6+JVGrDkzD1n42o47wpvmnMWaNFznALLBbQXVlVPnxAwMZowYV6NO3Z3Kv3xyJV5ct3q
x/X2zb/2bVgX+nqAs0BXZrHCpGql5xToRXsiduz5CuqRvW/s6lqyQwu+1MZdYO3+Ac9D5DghdzzT
DC8nSFVqmzY9wdUUFdQozfS+qprHoSYfe4v/kTd8rzrycr2NqzHnAgbwvdADXkLmJgrxtBrYSyRT
px2zu6Ros5MqQYbi6ui5+XHo6Ol6yLUzAI2DECNSLKhqLPZIq/IhH12mkGLk6ef5kTvw8h10JhLI
sseUxtejrS6Fs2hzB5ytOsi0UZvP0cZB3XhN9d4Ms4078U9S/vlEgXU29vpZIxqpRgzgYn4WbgpR
7BAlp9z3biU3EzJWsRpt1IPcHVwRo7F8Vc6LrFhU10+WmiIusz1EkQBU/K5A55Tdbadebfi1gYCV
EOtRsqOTB5EI/eR6d/yEuV35Vm/ur7P+AB/Jwe0I3zr7fTuA6ovs1R/DpIIOod0EMWSFDjVoSU1n
PLoZDH8+U9HAd/hTkFvQ5zwB+YtzeidNLyq2ro7LDeXf/Qg1F6ipIUOxzBP0ML+1WAtcV+aB2kZS
TeNepGLP8Sjd6Ic3D/efseABiHcM3ICC5U0EKeCssIAjg3J50T/6Fodssj8BmF34kVWm4z6jCuYS
Svsnu2isQ4Vr+k3XYYCvD8jPfOKbAfn1IUuJFyds09qq8SGd3+9s59Zk/Q6OpElBIoezozGax2z4
ihdBWd+7eVJDVkpi+FR1VML6aJkn37g1g0c+ZR+BuI/87MlkNzq8qbsuKqDwb/NPtMniGv4CvpvF
gfxD5GXkp18H584oNnbqN7Tzn90KXToYvANm8aYsSlwGD0XI3cc2E0lpOclo5rFpGInPmyQzu53h
QfEkHRNJPmSBD5zn1gxf7to/vwBJSOSaXLy8l2aBDSXjmLF5EqUg9/rFh8Dq76DbdwDwJNvYsX9C
3d8M3lmw5ZZtaIXHIYIFAywbmmmHwqU7Cig8fM3cmwDPVGWMD6NvRBOKHUH+aPP3EHXUyMqn1kNV
832GNTZ2W7N7XsWL74LOAZzZUOlEoXOp5+Ny8I37GZpjTs6nsWLvm8y+mcL6W8qKA/XtG53WR1ap
BNjUY1X6SZmqJKzIrkNxdKOTVlb1+bcsgSNOAYWFbsaqOEUN9mJ7W4TqTqotye7lsYJxRxjAbvCE
gYbRknZmtxmOLTnz8+Hc0dNuN2i9m+rqw+iYCcROtkxplifnMt5i6DXxoNiXIh7lNqZ4WHhjRAM3
fTGdJowsQcwuphWX771ObxEjVub4eVuXeeKOWSnmOLp0ajm0AXg7RXWZSnxFlyEzIzal9VfnE5Jz
s8AfKHtLVvuofObpHin33uw/VuDzkdbey8k/CDWcDBmeBlXFU2i/Z56B9CNQX47cFVwmPXCe1zfM
tZ0bAs5AcUGBD/7ab+4P8LiucFTgBMt4bGZ4o46W3tGePPSV/c6eYAuqdeJYKfJu3nFI2daqX5nQ
s+0gbtYO5G7Bcrw8QqUxqsrP8ag0bL9K+r5+bXA3jPtSthuXl+uRUHq4jDRZYVNJY8DZwAYOSNmg
ojyYTIiWFE/Xe3Ur0uIKg+djOHCCSMJopr0zFSpxQZbc0RAFzOuhViYv6rGokIbQ28FsWoTyuyZt
ihahCl9golTuSXnNkwb7uxZyI++1Mm8h+QJu/2xcDu3CxbvVAKOHOAPe4yVWJXaBCidObll/Y5iQ
fkWqFyX1EMnRy2HitZgMQpA4NGt9kro+mR69pflf1Y+ef/VZGHcx76YOCoyim5ML1XSS0n6GELfY
AaPzGbZY34zOfMpLvYGoXtlVz2MudxrCcwUzN8QE1vHBydVtmyGvQQfkfK1K3wS827gPrc2Os0Yu
ATq2CBRLQ/Tl0HtfjaLcidJ9D9eg96JjW8CSrcYttvAc73BosiKWV3pJSvRjoY3IAXoGb3LjWDZ/
tYz97wGc5Z+gyQrvlcVyzi3K83ImeNad88Qnuu8CiD5w/4M/2J/++iID2+XPUPbllARHiCvAjHFP
TE28OIy4aKvnyiSJarbUHNa2jvNQ88/PXhSi8EeeC7RKd8AeDaPR70zDAl68Kjfqlm/4yP/uQFxs
8HJEPXuZ7DWs1M2hxok01CDvoYCi4on0xYGVOwjl/GFDBwgeKJANCY08R+rUkwdoPNEI7O82gsDV
BujKWm/5r89ZrPte2xkjNRIEVZcmGeZQF/iJQ2WiDWRPu7KPmpy+ej0u87Z/66kw6YbwwB22wwPj
RpD6L8Iklt2zmM/UKrocdE8sVhdEoLCEW7SdaE3fV1RttH116QD/AbVV+I+C6nQ56MqdvLpHNSVW
PP9c1u1eFymw9GaP90a+Z+ANb9wiNwIuIdyuncOgfUJAH1JlgJE7v9e+OOEGBqfD4hNAQM/XF9Da
yWEDcDbTjFCTX+KPxwwvzzxDts6ofZWUdp7vOYzbNs7CtfcSYNn/DQN7hct+7AECq1uFxUMk22tZ
PBSKQAOj3jcuO1TUPY3EizNSHELaTnFTjbflpsPWGyTvz3kDob4ZdgCO/VIfSXssTfWEGkpJDOiw
4Csc/480TU/O8Lkvp6QMYHuMSx+0Um4K0u1cR55kbuxst9w4blZX1K8vcRd3g8aapIaXLa4hqfc7
iOMRPIZuU8k2Fsp6GA9kbeidwpjVuex13Zh4KLSoeaSyZ5Er5HHGMJHUO12fRKtxkGRGGRiwRXgB
X8YpKDJDzYTmZL64zSr5AaL6927hbuF036AJf47gWaDFyu86QTPV4SSzuunJh8r2ENIPgwhi3NHv
bauGvUoapwGUeGW4cWCvzx4km2dnvzl1udgKxlr4cLjFyuygLe6oaRc62RFl01upbWwP8ljm2Y3l
05cudd9labHPq1cjyL+4DtuCv6/2N0RHAgcVEbz/FzckjtQWt+fqtNLDXUrZh4x4tyPzv1wf1rk3
F69r2Dv/GWZ5RxlFn3cyne8ofrcP8hrGOHCKBKQnnka656OhowmMGPAUN+bT+gGIDCMwJ7AWA+jk
ckJ1GpeTEsTauBa9fSRmJqMG9rcJN8tx1yOFFdY7W0w89rgdwWybxSGDanDNRL/DTdvZOAXWO+LP
z1miASylULZDbTuGu82+hBaYa3ffzbGAi5V3h3JpHDjpu6rYwpGu3hHBqUMdEWVzEDcue4EN0ygo
fhK3ntiDSvQO+/cN8viJaZTfrg/1+gZ9FmuxI1VIpejcwDlgSva73U1oanNsZsmVydtJ2USe4kjb
5XgJp1FT+bgBme3GdrWSaoAwAJgW2KpmAZTFIWE7QwUxibkQAUgnp9VhsHTiEn30HFVHlKcY9y26
9PpUAxASQDsI2cBG4LKTvV5bCk4NmOQc7llG+RTCWyWqDHbjCfuhhqXRVKR7z8n3tW1/sGt+gCjh
jSL533iZwhsUes3ALkKhcHHJmgQrLBN4FOR07H1J2pvSLx41pHWuD/Tq1nEWZrGymqZC2mMuhFSi
PoZGead6c5eWW+ne1WvMrzBLFrrifkaggo4dKjSjwKhfIDV56ick54g8ZnXzx/VWrYaDJQnmjYUC
2XIQa+JlXM/hDG59mlR4OxTQpK8KJyJyfK5p9/56vNVehI3MT+CT+wbAmGlPztKZSEzZ5QNIujsv
ZEfMj09/Jwx4KSg7whR7CY+AQl3QlHSulDFd36luCI5lCC+CrKjHw/VQqz2I+ia2MRhw40y5XAZ2
lY/BQNGilHdPLQlik5X3Q2M+ViZ/Dx3xjQvh6taGnC2eZjhJgZW/DJeZ/cSwi8DeKO+TUvkHLfWr
3Y+3hbvFGV0dq7NQi5aVEiI1NkVVFW5DD5aYbpWyj0bPNi7Sq5sXjOvw4AWyFfiOyxaVwVSmzYgw
mPmxjUOzds33beucmpZDhxyuCp2pd9cHba0XZxElaNTAMO/NQ1v1VumB24NeLNL7KSzigjSvJZjM
sATeOJLXevE81OJ8aEft6alGKPg2PGeySkyvT0hjbeyCa9MQjmGz5RVETJF1XPQiDleUHgHh7sMp
Ec0YW+4fsKo41ax+sEa9kTZbO9edGdQKy3ngj5ZZnzAdlGH1uNINiGi05OhPaRu5rXlbmM4H22iO
lrJjMqmX6+M2T7nlxQqK/KhYoI1IpS0Odr8POzj9ojPxWcbOMJWP/CDxN2bHWl9Cgw/cWSB2oUK7
iCL06BaezOcSaBB3ZrivKNaYAdxfIN9n0xZhYvVy7rnoTqhVoNK4zOLWfdmknKInYZlyV4Uw+xFe
wt3gTmn7rprauGBpBOW4vZF6GyiXtYH0CHC7YPoAWOAs1jg0sT2I0SJ05gNwPTaHvjFOdcNJpIrf
K7eMQZfcVe6Wy/raogCmwMHTGVMImZrL2do6tpalqAikhcrPuWu9IyXMxHp76z68Ggfa3silEYDL
l3RXexR5KzT2lUmRg03VqTXprcfFxqt0bQsD8MmELCJ0EyG3e9kcLauymskieE1N7RGcdy9uhYBL
RE7a2NNtBs0cJ4SYsCPi6wtibSODeAtEftGdsP1cZAyZIxxnomigXztDhGlbRKOSJOLCNg5YKFvk
2fV4AJWBKzJrkiziEUryiVcYOJJNfwSDfyhCjZRaeuQi3xLgXVuG6FT4cMx2X8jnXfbqWMNMuKrQ
Nimym9rubgyW33hZ/jsf+zvHIH/89a48Dzd/zlmaskpbWk4tgCCA3lRF3LqWeG96jXiC5qwNzRwv
KLee5WvT8yzkUnECWfIQvibYWIRnxYJ1RVRnsxYJ2apIrS1zJDPwIMQVdTZTvWxbxqse1qw5LGg9
bh2AUshuhEnr2M2oPsAlrv+aquolBH0Yjn70b1XkzsMvutbBo6BPC4wkHElvnKa6A5D6KfUJDC7p
gSj3JRP+ARPuQLi9M+ti4xW63s1Au2E7w3HvLZ5HVjrhBlHDaVIV06fOhBiQDPd+OW68EFb3cXDK
ISExSztga7vsZccbApc6DWzTS0Ml1mRNMYFe615QPBea0XAPJmCFh7zMrPu6DaBf6+Ubl6m19YlX
L0GuDkYG4AldfkJnqJSFLSVxy9LnchiO9VQe8sw6Tjb9eH29rC7Ps1DznDtbL3mXQe+Bw7jdEsWn
BrBjo5aJwbpdn/kfLLnlLL46iL/CLSXG8czzCaQeCMhb1VNgFjrK2JDUTB6vN2vtihFCFxnFAwwk
4HaXzRoznQVQ/CIAY2RHV0HPUwTfrodYbcqvEGQxH+GlGVYVh42hb9L3k6Eiyxm/uCr/dD3MeksA
dMB/OACXb7tSB9ogPXqsJKkfT5YR7nyDtLvrUVYbA9YWKt4o2vpL7mAqWmCoKWacBfv620zkwd1k
BZ+MvpmS65FW5/avSG+sbxh0c1WA5QURhZeyZXfQR27i3NV7YO9/XI+13iqcqcgpYIdegqddVw8A
JqHv6tbwb60yc1VEWqv+KIShN6bDarsAD4QmLbhAkCZczDjYMFI95+wGb8hRhxstcBYdO+qy/Eep
kLz7G007Czd/ztm67SxhlwbgnjE1IXJXp1kHWErXxQEP8o3byWovesjLAMsPXUd7EUq2mc9Yiceq
2au4hdtknOvqoS/LD9ebtNqDuDu7HgDNcHCZV8JZk8JSWtJC7Q+3rup1dERUS91HniZ3YbjF6FuN
hesWVOWAq3+zw0KOn+Mr5jaN9T1MKu4GRk6qo3vR9Rtb0Wr3BYAj/QTKoci0aJZJGMg/IV5Ybntr
MJS5gzGpK/vL9d5bDYMHEwgecPCBbfJlGGn0Rj7CuxPKsP5dwNwu8oM+GjrVRdcDrdxCQGOGawBq
SDOtdLG1mmGfepDlQ1aGfm/hH4e3xreJgn3pQPEmNV0QBiYvouXG8b8RdlkzKrQMSU1w+yho/q5q
s6eShC8Z6eLB8b6MLEB23tf3gNz99dl/3tzlSWJ7KivHAZcu2pLISId7VqqHPGNbyoorrw88/KF+
Adl4iFcts79dMGZgaSGOFJVzggqLlUZ+bpmPBiP9B0J4kDgY1TaGYbOzhTRbmTwIDoWpmdHlu8u8
g3IBGBzKOXho35fSe7J748mrtwQJt8IsLhum0Zau9hEG8IijYckXCCc/TXmx1Zerc8XBSxy+olje
P7FlZzsJyaiVigAEay9Nf3C7/pJafhaVptgz/SUcWhQDmUoyDaeN62tjZVuBlsCvwItFSMEygWIE
7gQdST8p+cpq9rlR9OBJtb8eabUrscxD/D8T8RfHjd0Q6uYlIrGAdifXFkjUd7r7pHrub2xgK1dE
kNNmqgLylSaYSJc7S4a0qOdy9GZHQeXKQYvCASB+0LD+mJHWOPYVURshV/sR4lagaZoeHv5z688G
cGpNq3Mk3MO5ab9YXnrPW+vIyvGFt/XhekeuAQ1dAPuhcw2h8tn06TJWzqpBORo34Iz68HCtvgdD
8FI62d6tRezDERvCfs2NXeFdZwQsgg7HxheszdbzD1hsqHbeTdDvQmNdKt2bsQruAkdasaYU9Jey
DIE1A9FRNWZwmoQnN/a3ta4+i/7zOXTW1Snwtqy1EB2sno9OG3Zx5WgLEhwuO0o33AJ+rU2mWQ0e
clrOLBKwmLe1xkHVwj83to3gSUq/jUQxVZEzOtGoqzsYmm0kOVfbByob0jpIOKJkcTm8ARVWyVrc
AWG3Jd75RQBtghSQxed2UHBRgvpEsOVWuz6lsJOCzATtPmQ9LmNOE0QSVYk+Db3paAB37bjGviyN
exT4jqOwn/sR0IohBHCIfMq6YqPJq30MDt/seQSk9LI+TlPfRt4TC3acsi+upk/U9b92wo5rNj4J
wE42dr3VeNhncXzg5gH1kcvmDk0NtrgrSFz52RTheIZAyNGbmm+6Rx2qKsnfQPQBkPsr4OIcCaQJ
V6d5zo4OZlLhlzfGoH4MpiFiUSD1orONpMDKI8zFzR7OOAB/Age12NcnpQSHfi4s61M6vDip6na+
15ifr29Fa1N1BjTg6osUJGwDL/sxyzpcDQak5bSwbo1+XvMKl+DwqWfy2/VQ6w36FWoxZGqkhU0g
mweQ6VAnfZX2SRiO/f56lLWd7bxBy7VnWbVBakSZRLvPoMJWduWhEsUPOyen3KWJBcqIYuGWu9hq
R+JqCh8RPIHAjrjsyNGhgOpOWPOD4Vo7qNTzewtXYnBvqAbSlH+/3sy1+T+zTP8Tbskg5KNd1BmS
qnHflF97INUz1ZrRZPS3Le/32rW37jdrhz/sY2c6MEobb+TteB5IyAchoOeBgyPtsdpXOXCHhIdb
19/VtqFls54uuDbLRxnhjaUEQyjpqCaWZfu1C/uYQWcg8qvsVDRb1oircwagD2yc2LrwcL8cO2pQ
EFcMidMw4De2Wd/CkzeBJ/ZXi1Z7LoJk0EYy8C0u7Wo7Z3o8cBfYOe3FliJ540C1wILyj+n9Tup8
VxxhVHX0XZ0EwENfnzCr8xM6OdA2Ijhfljp+JgrMxCNzG7Pm4DROEnD3sQ9oQu0t7M5aOhOt+jPW
m8q2P8mxmK9Sxug8ag2qBLEi1kGwAUqWtqsOBWNAkObHqvE2qplrzYT4EA5eB1c5JK4vh9Kt4OOj
Mjyy3dzu74S0f7S9XT2MeTdEEGHa2NLWoCwzNxNCRw5QWyAXXobjcJtREqchvFD5DRHtAVYDew5n
txFGhh3hIKW5x9JsPvIq3xFnfIYImI5qh228VFe7HHVV4AFxdUUqeVHFzZGPBJoBiQxv6G+HLIOO
Id/VAC5MdvCx792k8hxgW81YSuP36zNrbRpjsWJTQA15vq5f9gHJ6spiDI9zsLkTtw/R62Wk/DCB
htaNFUyn6+HWcFOu44FXDBYa3EyXF/VcdZ3sZ3SB7YnTZOuIKhvmhsFt23SntM8OvCliH2nSqJqm
97ACS1rKkusfsbYbnn3DUqrObw1oz6KYHjvaYPdZCEPHWKq+6qEhbFdGfD3a2sn5K9qbLJU0gYQv
JkxqUckh1oroJAvarR1+PqEWJXII28+un7N8I5Dwl+M4EKEySPOgRJ7Xh7ps3zEm3g2kQHYRNN3A
iaCquNGNawjPed8FBGuWGH2j/sACI/O0OfMWQlZHpPhOLQqVb3OvvfG5rez7npPHwFFHKxyiLDdv
IAQa54a8CUfzcL2TV3eOX5+yVIlqoNPcixlglKZDQh3zu9cFIOgOB0WGLbbBvCTedPWvWMuSBB8Y
qIPdnDgz4GCs9LNTTwfT9nZh1+0BSoqsZji4OTZJuKZcb+bqQ8GBeiVElgD4Qzn2cpgbs+Mtsvmz
rI2Zt1HfOmRXaAwxCDLmqQvLV4hlkKgsZhwGpGt3Gq6tD1O2mU5e7/A/P2T5LJsoFAJciQ8xm+DL
1Hufp6KIxyxFJ1Rb5OH1Dv9vrDeX6a6BoGU3IlZYi6chb2462NuFWYCHJ4jETR3Jzommzk6KjO+u
d/ja9oisLrzZgRcCYGJ5w849wxoYxrqzfRl5g/nVAO4kAPtbQBDBlvXL9Xhry/g83uJWUdRGMekU
87iqm1PGzBPX5Ohx8Cgo2Rf9CFlisbV1rB4/UH+EHCpgUTgIF40UllN3fYczoOqtIxSs37UMnIKW
vQPA4UM68lhPwYNqxQ3p/lYyBVkUqEKGyCNCT+NyQhdBFnbjXH5vTBAbPPZaWfVNPY5g7uTYt9hd
C1UqIMV2ne+/hEG35Xa1dhbgFgfq1c9U+DJLLCH9xRgkB2BczI5zPA+KrEXzH2fG//Nt/L/ZD/bu
39uD/N//wZ+/Ma5FkQHqffnH/70vvgkm2R/d/8z/7M+/tvhbj/wHIO/ix4/u/pUv/+bFP8Tv/0/8
5LV7vfjDjnZFp5/UD6Gff0hVdz+D4Evnv/n/+8N//Pj5W95r/uNfv31jinbzb8sKRn/7z49O3//1
G1xAzqb4/Pv/88OH1wb/7oWpLv/Hi/r++vZf/XiV3b9+c8g/MfxIFv40IEXZCNNv+DH/xHb+iVU3
69S4cKHy4evz2z8oE13+r98s+582Xk9AIAOCDNrovOHLORR+3z+RgAEOPgCwdT538X3/bf3FOP0a
t39Q1bxjBe3kv35DpMvtHhs2FiQgnpgiM4tz+VijQIoxPqqPLAd7oIyJk45tJDNsrDkw1r1B8fIG
/r6KLTYYIqKNZTSorXmj4zy5oZG9dI6mQzwKUoBB2IgubGIyVOzjIKThHKui4KgiERgL349529Ok
cAlcUW1mZnqIRSdNt0h8a5DNA6yAZPrFV6kDoYCywHNP4uyFnDiuqkYfGvoA7V1PqaPhGcCWRUMF
N0koyPLWVeyoHA8EaIL3Sn+sKwWwGYpM4Fo4hE7GTVCLjjxnftq0j60seRUNVjnOwKIgnIy9aAtn
jDOD91ZshjNmUjQUddhBSyCDcHGCikAftar3YVgNgfi6PIykcxiSdKCnJniXArRKPRaU36AEQfuT
DeOGyOidlO6GvCr8fUOD3H1tHNaqHaRICnnq3AkkkojYlTIBytO5U8eOILo/Aqkkp0SGbW/soGFr
s13Vw8MnMQNeeJ/hWozPHjUshRqpBUh+Y2ZKeuMrwlkbNQ5Jv2dVTlN8ItdjbBDZ9wnP+8w7Gm0T
dneGGNrsvsjkZJ88k43hbj713edSiqG/o6EN8rigPTcfG+KPwylQpnidDCGyfTqUpf/iDr5wIlwq
RZc4nmz8vVGPuXXoaWFBiLZwBCqjwi66yMoCUT1OoSs47kuMWoAsWyZPfDMV78vBr5uopHlZ3Yw0
mOoE+W/dx6RX7QuYsD6FiZJMwWxUAeFRLqUJMx5uDTkQ+CVIJ6gjeGViSney9qI37G5PbCk+tEWe
jxGQG6G4rxnOlXeGhm7yozeB73UXgkHZA42oTLqrC6yKyJz66VVRKkfoUxj+O0MFEIlo+6rbA5Fl
FjFYU365d7XKhn3gcAgj2hkcpr71Eu6Pg2WOCYLnjoAYNAEnaNeadsH/cGEOMR06mY3VJ+24mZd4
EMauSlRbzFG+QIaFwqZC69ltOwNYWO1DnvnmPUNKJvuRIlNk38isbSUkVfkw//ZpSke9M7NxgEkW
/M1yvGNRfCzI1wLt6Rrw5IEui9PJ99+VYKfg0GlG6ItGrYT/91eP19BJG0oCNaKjzzSV3d7gvoF8
CUTZA+93TxlTfoAteOFX+5QXFbgPAN+YFU/qRjMj/GBmAp4Lc2na95JMpVMWuWOrQVIwuON09kPl
BsCZYVl4GqRPWHLioGsCZtrlziwJIQ+0ZWXOcZFnnnvT5Mq3AM0HG8M/tqViHuQnmzAP0eVgI+tT
UZkB8uGewV1rSPIeKy/bpZ2GcE3DJ8vpIUFrQzY17avc/qIBj6fvcI6X7AvEbcIvvKL2YwazcDy4
TPceEjJPIp92JtFc39b2EFoHAAsBRHXJZPWRbm1wBBzmRV1IjTAKqOtEKUhJSWHWYWIPWLaFERYM
fFfdmzD/DVsFLVUHEnR1zg07wp5XPUEfI4U4eJ3RFv0Gn5AIu4hlR2Dq2nkE86BsuIXjk+Yo/JWk
iUtjCoo4sFrxpRwDOsasH4yvfu5DM0lBLz+/FRNRJvblMG9kVJZTVe8ywLLa3WSHzS0wBO4Rd0is
ixHkP0h4GoRnRyOrmjHCOcK9yJXCQrVvGsQNmwJTJsRmJd/pUNv5PmwgU1wnCrrq4jCiqApL+tYq
g2ePK9XfmsAO+w+pFQhojk3daL8aGSHTsXQbAq135gT3VQ7ltcPUj0P7ccrHku0nGA/B+8zSdX2g
FtbAPalg1nQgXlr3gMDnvVlC4E5BgInYwuU7VYe9jPVAx+q7pqNBdx5oX81OK1fiHJHumL7LZZ5a
t/AIDbGMbdjGIftWV+Ed3C5z8SFD7/Dd4PM6gPVgFpQQ6igCnv/opJfjigfyI3kIHcp/xxZQ1qee
+Ck5asMx6cmZeoZbWIX5EnFdhM0B6Bir3qWYcP6pxjWu38F/qDK+gDfZ04gxTgXIXzQbDyoPwH0D
dE08MAx6HWvs+wMMYlC3inQuWADgWoVkPPKGXXrjhVB2ijIbipBJaNWOETUEMzHJaJ2X97V2KE5e
nFxFBMGwano0q8AfIxyndZqwfuLPeWoU/J7noxjvYPUbgJpa4fdDmr5I/yiRSWtjSZ3K2vdDkKWR
LgU4w56EN9MJj41guHVR3MauyVqOPdyf/AhOK/0rCB8DieqKhX2Ug9ddRfYIEuUOd5eJ70cGaHOM
mipWBMf7MI+5T+sqDkQ9hQm3/x9737FdN65t+y+3z3okmLtMOysHyx0MWbbBBAYABEh+/Z10nVCS
7yi981qvcceoalTZErm5QWCtuWbQZVNgmGT9jECUn65DyBwvrju2A1zkO+SrJih2orZgrtWbb2Gn
EL+wegtyE5H//N3YMrJyucJq9qtZujA6tt4cNTunW+U3uvZblg4ubQoOOo/eBZMcXilKXv9MZVQ+
DxU3E4bbqmYnN+aszVvEMsY7y4FqGpojMstEh2ZYD2OgtLyaCKdTsfgccZ8MAfVjGlVs4me1BIML
YB59xK5Ey91cccl0t2ttz5UnV9bx/KWNZ9L9lKsX8KP2LKP2yMlA/4l3nfMiWs0a5kCjvPkSuzwY
cxoBRcUe2cPAD3b+xM0JLHvmq0l7mF2CHiteVshHJ+QR2s2cKt4t8hA4Y9TtpDONY7bygcz52oAI
mrsN8QRIJdLqd8tk+2K/Ak+10oFUpZevvd2KHGkeJct7GcCyzCirrkEms2x2XGD5NSe9S6oKX9fm
VAPWQTNnAfOjsliislEn2Na1bjZYWtPcUqTUaeljte3qQSgbOEfVYMfplHH/7EP/t3/4L0zH/q5/
OFfffojq9a8dx6+f+LN3sMI/UOKDAgazNmipt2zHfzYPluP8AWkWRGcYVoPR4W+F+z+6h+gPKIBA
lN3C1JHRBNT1X92D9wemzJilxZC4kBhik/+keYBx/LvmAbQcGAVg3cF5Ct0NIJut/fzLsBz+Uu7a
Qx2qqddpvP4VDIFQOyyblBDNAh2rGUInYk89KhDXPuGcb550S6Jd0P8q0+fwZ9S14wPtLbmjiujv
TJLhLi5J/ciWsb5xV+rs264vx3wAuQVEoBVuC94coCpFR7Ovu4g/zRWZUqYc+1a303xExcP3zK1g
jRRFeueGi31jWEQLJmx5tdite7CWtf8pRe2+kV6pF8ln55Yg+BvC4ijkOq0VDS/xuNb3Q2+XOVAY
WaOsMuOdAVUys2dNnmOrW38sQbweqlp4hQXnvrwkmzFyj4xnr53JlBDPAllj8mmhKuEeuR32sMuw
yRdrcuIDYd16HiqBCJppMPQau8MKKJFOdiZslDs4tqqiKtm4JNrnLoHfWlMf0IeVhY8Ss+iN3Z7b
aCJPYvLECfG25BB1nZ3jwKW3IerOIxrpDjj73L8C9V7vIYJZLrruIWmaI/umVU59qqgzZb4yDE4I
pgc6H/EmV5FgY6I621zjMaNUV6H7PaghpETEIrJ7nKAVSexqJJPDhv0WRwE5IuSmooiYlGWZzYTN
2ELKsWiivvrWisjso8YDyuRxtAjGI+qk43CGkcVsqoKqBofbyIIdIlJFRoLauhaRlAcoVPs8sq3h
0oZEX+bIsW6bJbSLqtHrI3R+w95ejYeiAATQQ+RVyz2Yp1gntqVSGKdXp8Ba5PMyhcwkOCyXk6Lu
kllL4B3gqa72NSLk71fTqZOn/RgxX0ztV9YOKQOvTKQWd8VdCa3QW+kMau+sVZd6Co1bWiky4W+N
1fBi1ZgFYh4uUs8TFaigjn1qo0Y886a1zqpW+ga+puWp7hV5c6WATUjcVHJHvIHlBunPF41iZscJ
bi9iNf2GliASCXdaVG5zsFTnKhw5zirpDT9D4Y1JXBt6nko7SNpZokseZJ0TRM+emzJWR6ixUDxE
NESfiK78RKhT7iRaiILHnX3fxWJGNl0rn5QUdpn0fMXxOVocfrmBb91JvkW5CinKOwdn8QUHpH4T
S0PupZwR7bAQuYOOBhUqcA1UA/HaPw+DXT2WnYadauRMB3fwCQo+5lwNOi4PMHvkZzgSdju21nCV
nKvycQpn+0Lixb3UoeSFsladwBFyzWfLvQ+Cpds11RgcOCQYcMaMaNJidrZVwPOO9AgMwb7Sk4OB
YCHrXdTD43o3DFKe7BlpQMimmK77UKC7nEN60bEDhoItuh3GyABVg5EWoGzimIylQO2/NFjLRKQ1
58Nurhc3sVFRPQUx18dxDbo3OY46X9zJ5HM/RpA4EDgf9BxamsVxc1NF/q3buFPiQeqZBV3YdUkH
KOVAG7gSABNx8qrEPHO2HHGWDt1sCgTndWqV0wyaiFoOnPURXpgVRzSvrR22XWSD11075HUwtU9+
4zeHTdbGoJ+OgF3yxemTsOJd0VSzyKgj5IMvFVCKQejpu9vhkYSDomlMKswwerKwAeFTpISPmrHj
c8VF/wXmzBGCE9YlPk0tHwsoOL3DUCKwMelap/fysC8x+21jf7O/kkv/vbSUoUA3wvAy0RHmLA7e
1yuQaOZH2PWGcWJt/kOyU+N946/lGRKd2tv7EbR3pIesgU+Blaq4t0pMVBpzZdwOKWq9T484G7SX
W/AVvAyCTvvZI8Oucso27USnkHctyPUglvXBXznJHROaPa11/EhD2u3HGGs0MeA3nNrWpZlBq3bj
zJsfEvrqTCKLIpF0QAcFY+HEdnj3vESM9KnXkmlvT1plK2CBbKiXMluU4M+1vV7BaZw9qtF19p5T
LemEsiwN0NHcLL5cD2u39CkzDcJ4Rl0dCManUOLF3TPiozpZhPZQu+lGS6+TNepKL7Fkv5zV6nd5
2Eb2vaNpnUdmaQr08zHkNTLMWWiRO8/nLOdqGvZBYNHrQA8j4gRgXBqp1kp7kPd/dMxebVTgMnUi
mnVQXxauDCZ8l4J7eUB78dhN1vTSC8oeq8peEPYrbRigLo5pC+NKIA9sCemXAX4wOxVV41e8WW2u
+LreTtyIKcNuZAxAkKnZ+Sh6D50xky6QxyycY1Sq5js0HgCiXATtAvez3bYI1gnTTV3VFuZyNGJt
UvFyuFEChq6GiuBnq73+UTRdg690Dk4hpQP6UN/MyepZQ1GyNUJ3q2bruh3G8U6NvHlhxgKi6An4
WxEnXlMz9xiJ6BjCq22lD88m5Hw3zrX9DX7EfVFy1xxrOqIF5KiY4ajjw1B6WosB/MUS/88drnFK
27eBFXSXETadZ7K6+oavNqwsfSAq11Xfrl+Hgce7ulP+cw3DOQTGTeIl6ltztAcRwJJClzQd1w4j
SGs07qGX7gLWXtSNMO8xfUZZS4rIB1joOWk9kr0br+sxblX1fWh6/Rwh8ajOhqFCO6XhDPjCW62g
rbR7BwkEjN6JmMZfK8AmWVNP451tY7fQ5UpSINZ401vL/hHDG2JPW+K9aOLQjMB+5BZBGoGDizbV
GbDvDGaIF+aksoAJrC4/Gx2zHUztkPFVIkWKKzPdTlJhPuCBFpEQjLoQ/sG8AVm3IXALy6z9w6BF
aCexdhkYPcF40qtAFPfUziekec1LJipdsWSM6fJtDWb/Toayf6DBuDopACsyJiwQBprKlbnIS2bl
q1LRNL1NfT+hHEDRIPFW+WYnMQfjSRPGqspLOrIuWREUAdS1US8LRIuAWeslx7Y/PC+zTw/9OOs8
cPhyXPrGSWzquz9VHw3TDQzBvKve1QAgAWWPL5gpNzyZKd7kapTltQ0ydIIAjShBbdsxsOQq7A1W
ULVVAa//aNdVg/UkGs1zzhlUF7Js6y41tk13qg2dZylcfgdbdJjzefMwQrzT1elEQMUR1ApgYTx6
CH51cGYDN8b+SKKloJNBOVn2RiQKETJflKjoF0laUE8G0QID5/5ZRZ64hhi8A8Tqdhd0nKyw0THv
XGxD2bQG7LCEVt0lIChHR1cb+mMtOX0OGZsP1DO1nSxOGPyA5prFedyZsMnbkbFnqAT875uTER6D
WfUdKolJXHgY0Oqlo24NvUzoETkcerATZhw/1tymw1j2lxG95cGwfj4jBhkxd3i7rzQD5G8v8yNi
8fwnV2MDBMDt+SoViPmCNemEHfLGJisO9MTHlICkLlQszVPfDvVFKO5gy2hqeggUbKFSK2SanWVT
hl9nNoVfDPVn+6g0ZAV3TYsM0aRyNfxYQqBVbrFGLQoo9D1sDpKy9oanYSiXy9xX87SLliYeMF3w
yPWC2nvdzL2YlzheZ0gBcNbJFi1mqLkoG4rWlc155gDgT8TqWpNy6DVoWnmtzsBd73IbFNomqwH1
wcO812RXh5yiQI6q5jWItNDIArJJ1nO5Rtje8ToncAsbl3wstXkJZwMzPDLVXg2tdNkrfWJGFMIS
CoCvXdNhP3CLsdREPXu2Ij7eODxowamuQ9t/Hquxh18eztsLyg8JBbtdYl4ANg27DiwIFVMup80r
bPME6oG15L07RrmkOAgSUq9iSLiZm0+on7+8Wv7ND0DPt1HCYC3kg6wVYqj5oeeLlnIZeoE8eZHA
oANu7w8yXffiW3QmX9q9uZmm1Lp4BXzdvt1CrfkJ3eT9QPPPq0NzFXtwBoLl8cfBvI8jpBxc0KWj
KxH8cNof6/Lylwb8HyOydyOxjz1tgEmcD7wZ6Q4ueGcf2EqrRVrUWrCOnFle4ctg8pMLfCBm/foM
HlhgESwC0NzjpXvfNdNGDK5Tsaw8iAOMfTKdTEW4ownqz7xNP3Ns/q1Hh78dPhCswT0P9OuPgsky
nilOKJT26uJNB2Z9lhH4fqa/fRrg3788YrZYlt88OmRQR1StmOsBjfbcoyaPjO6G+UJRWfvlZ2qr
DxSRPy8HTwAsAQi+EfbykUJgEeaJscvQVh+AwJ1UMmXWrjsCiE7+fiF8IHP9dqmPBoGlg3FAhUuN
P9FRZ9WRp6igdBrvehQTyWcO7p9e7sPCQ6+3cB+MsPB+SUeZtFkP9WJiCrxLU4IZ6Wf8po338P5F
hhP0v5+ku/35X8Abv6uhZ5i6TGROAZJTpvfkgL14R/bQWez/n55liORdcDDggvxh15gasbqj1WXs
SWdo+ttsPmFtBAmcxVDNeclngucPLqX//PL+fcGN4fOXT+dMpiQr6zOkY8KZOEcjECV1ZmGwlJiM
nPWT3rW71f1szWzv7u8P9d+X/cDxhA0/kI6wy8AGW1FcJG2BwuwgM3QO7Et7a2X0kw3xF3n77664
vZ9/+aB+u5RRRLusPUQ/QfZHF63qovpBz9sH9UhS58Oj2yTqdTk0xaeP+X9aRJgugasVbLrRj2rO
0WiQOzEerA/zedrxHeC+fDyItClM8tne/4GRt32niDbYGBNI7HKh5viwiFi/IIkvHDOVdYf2BlDj
LV6RTKc659/Vrsw/C2f8fet8f70Pa8hqTbC4wZg57dcKDWujxH++XLBhgp+Do2xz6v6YnGUWXfqS
LJku7HTOEILyjb542ZoumbxGRfqZ0cmvxKp3iwUpAZszFPgjIAWBR/J+scBqyOq7Zc7JV/u4Zuaq
2WPh3Otn8+KZtEr9nclE0oBT8Y3m0V37NTz8/T7wP90AsWHnB98KRKMCm35/A4zXGvXzmns7unML
mYP5ULQZTICw6zipmbKpTtwd5utJNyfVW5N1/ev4yWb0a1G+fwp41gH4I3AEhsR/w8f/+soYwNXC
pWOBAeS+RtM1J+OuzDDmT9gJW9TRy1Re342FdSAZwi2yZS/tpPxqTp+t6N+qme1L/8uNfNiCwa4B
7IvYsjZSaWgBdIlOHPKov3/mH+I68NrgKgh8wcsTQ6WMT/3+43Z163uLFAVK9pSkMp3FbiDfpEy6
rLxWey8Zz7AvbbLKFP78ILwkyj+5g992ie0OsEkgoQLOmBgYvr+Dyfgu95QovJ0ZUy/vd2EOiMku
0Hnt7NM/Vvn/TpP+C8bTf3nyv7HRLq+TqFQ1yXfzpO1n/pwnBS5mRlCQ4hRGfBmKXHxPf3LR/OCP
TWOB1LRwY0hipPOvaZLl2H9A1Q6lKybHQHR/OYf9g4xmEfsPADRgN0IkAqtAOFX+JwMl70MtCZac
D/bSxpSDat8Bcf/9OukNCL9zG8LnDTyCSpkbqH3vPLcEz0rKgq1VmC8jjtJuwMhEV+PB7cbbYIQI
thcS82qr/hkHGA+D04MVHkZqhoN/kzhlmSu6YsHD0t/uNIddd3TN6CsqvD2YNxe0ocdFuFkZIioo
4neD1CKBjslG4FAJC721SYNyzJqxbJNWYxo9BS1cvnSUTcqDqKJs8lkGe4lTMndH4CYTWXNK3THp
YdX9l6/0f+hPPjD2ol8PKYAvCXTVOAx/M+RpIYCf67Je0rlYhBMk1IIVr3Y6KPLNNRhyiKKrH3ob
W6k/ZeXKTpMTXDlrMySrcQ5iqk/uUl0WEECu/Ihe7E4cgAbsDR/vq3UGSakbANMD0THNfI/BHEla
So9VtTWxYYd5VbCbaHUFWs4bb6uHvpTF33/Cj5UwNitwGzEFCxAKF2NxfTh3KaiEo+u1Q8Zo9FzF
8gpCxNSugqwNYNRtN1krpsJV9Jvbqd1Q8nszv31yC9sR8JcjYrsF9LZoMdFnwDPnoyVYhyvPJUPq
VF/ON2Xc7iWN9v4QvP4gvUwNifYu0SnvRY78sk/0qr96mI8XhwM7Bmv4+NsM9/1r0DkjApvdCFUV
DYpydRK7utjrV9IGKbC1NFgeOUXjD3ZRPEc5YyJdLQiHoeeXbbHy8oErmW7gIxScwPRZEg5D4Zu7
EINEzEqSyenv7RDJ58ncx3kPA7K/f3q/OqPfPgDkGlCR420Gs/z9B4Ahai1tUNdAMnkTDoC8ZjFX
zKvmNNT+mjZs3PsQx4Ri3S1LmEzyLRoKqgn4pSo6SXdOSKASisCsDsHea8+O7K33oyfbFMYyx0mu
N32IF7tG2m6y0B1fyX01+08YA3zytn1gjwNMgZIHlqtwTQBICKPvD1tSR/2hWtpJZV4XXEhoPXZq
QoKY/6yY87q4ZG9NNmar7KeEmurvH+Pv7wHEW7/kdzA6gizuY8IeWWXvOJohowqQREJs96VsbEA9
kA+JrgVt68Da4oyg+Z3qYtBAR0t/0l143lYcvPsqcQ8eCsWNJgwywceKcS2t2cOOht2kcuqk1t1P
bNI5zoo3qMn6kGB27r5YkzaJNsFNPC6YZdsVWDdWjAHx4mYxJSrhGo7zZOAkQZ5BPllna5yLyQeM
JLgPoNEVuVg7bNbB2+rSKpOq/sYcqpNGLEDYK/xWJfneW/e+KuG3EENI3QmsaOglErdtTo4cCzN/
rauks6MLJ9tvtoM3L67B7weP2CIrT3g73SE9CXOsMQmcGbyFuJh95BOKyc997b2o8GKBqbZw9xmD
nQdHVydMVk+8Jy8gPu1BodqDbPoNO2e5XikdXWAw/CIDefb84bqP1V2l4zc78p4jFbzVcfXA/Bqh
Y/eRRB4Z1XeMsQlarHHvtqxGH/w66vCnHFaZejYWfBd1NwqzPy3SmJunEb94EGBQeI37QkN5dsl0
B4bia2iaEwzAc9HDKYo4BUD2nRyjNW1JiSOpQyTH5KTx4r+xIT503tInprdex2bdV6J9MA6+SUxU
7rQP4luowP7F3+B+dD8O38s2zEDRzBYfcfe8OpV2/FiCF8FaljcCk2rbf5v74Gb7V9bkZW79PWPu
S0vnOsH72jkYvDD3OZZemyJ/7UWx8Zte72qBP4cFGdqL7WmiCnWtLwZ+WokO1rSHv3ACpu3PaK0i
sCaW3LjNlYjCx3ryn2VjHyDNPDWhwH3a+JlW8++wcQbl6w6wsp/wUeHQZgC3K3ffYxDbbJwT5g/N
vnKclynMp8E7DvCtPYxDtGOBvsGoGU+Bs5/ax4GCnNiEcvul95wXv+ERJlIex1DYu+osjIWx12iy
9slauq9Lb/+QfZXUphTJSvRdGMEPXVZdUoE09udn9GuVCdc6RQMB47E6IRGlTCYrOoAd+zDM/rMx
kF0EV1jwzzSoD4jPLILGOQaTDc8qhSeiJv+thqIOCYxlAtroqV3GcjPc2SnwfgE2lz+xs/+MZudl
DWyFz1phGGdATTQ9eJQBKX9u+bTwsXEy3ttJ64n7iuB36RXRnN3YXfcjPzWLOjemfmZs708Iax5h
qrGwWiPHBtaldG1zy9XLljkGmsDcn1lpAZ2OAS14Z19iLsrxIhoIyqElHxKl7Nd5gWVmuR4jDPFs
mrkYKdCNuzBZrYUJC20xMZwfIvtNwBk5Kc1cpa3bqCQuq8QbyGs04e7l0B4xgwR3MZrKtHR3rEXb
P2MGsCM2zwyb0SuVx3gBSwLqqZNCngiiY+NHwxBQvoSgvs63zRC8gcx67qseJ6Gxd2YiQO3VpS8t
SAgQ/ecAT0hY2CSVFx/dslnzkNdlAmV3mHKwYUqw4xz1tbRnYNqj94oAMhiY1faVdl/8IHyE0vxH
PAeQLOORel6vU5h01e6LRlxUxikmKLIhVz3dBW34hjMCiLkMH4WJsg5if+aLM63rW/VKHG6BLxA+
ztJ77TFwXbV9W1HvZWzxom35sNI7lTPW/WpVp068qRl+HSse1gzyrocMWeG9DSUjoDJM+7aCdCM0
wCrhy3CH+7yHo7hOq6y61NV8FcgYw4fgpvRtiB8Y+ASEg4i8cbKnOshHA89jkBUPtMTua4u7Qbh5
16gzhBdny/LyhYO6KazLOEVpP9OfDsNAvwacTUkrC0rqry5c8tnI8SoM1mEi3sWFSScyYEuRmqpN
euqDoIT7BHGRz696gGdVu54D2BL7yj/O6DJQvXtvsejhntGOY1I5/Fsb4eNTWoNvXzkqGQYcCdvR
w7n3wsC3zWQ7flf8zlcvhjgH/MbrKJxMgiE25u+W/4y++NI7DwGSoEjYXY9N9DhXeEi1Is9+MJ8W
cGT0HN85C17VrV1NpPDWxDdL7mlEerIWPHQYUH6JtzMn7OPHTuKWXH+69+q66NzSSo1Qc+HHfSbq
rkegaqOzEIqDeVV1MrT1UxXG97AOuukh44ya+IaS7toBekb8nR9+Ziv9EQJF6eKidsaINEbcHEIL
PiCDMRxdYt46KjNl+yDiCcpjsEQnixSIkdgRHVxWFtzUNt70eL6uvfXKjYID/JEfWmynZei+/n09
83F0tN0QwA6kEqHHjLZUh/dl4dJM1cCpUtlEyQuflqRs3H0Yo7S7cqVfJeD6rem2O67Se4mGqE0I
PGEikMYoRW4vXfF9Nkt3bYMXjGPDSWTbYpA4YmP8+zt1flmKvit7NmgclR/U6hg3gbv9/lYBdjZe
OXlxZjyTi3F8ap0tp7Y+Kg/3XUUFOq8ObJJqzxd+P1nLBfYP6cjJNZfDszN1WIERKrT6yhOIVleV
m/sYGvSsvoYpdB66GvuuevIjnXvMvpS9OBKz5qKBoYMu09jY+RhxUIfUzwCMKT2Lu8WwVxbMj8R9
8EoJSuBUnsN+OtpG4T+k/7LWONXAetbuD3/GZlS+TBujG9L+onTBOIZZMzQRiY6Oyvq2gAyx0ltm
RdeCchDL5YmCLlWi16YD2uYpyvuAnQSZf2o7Aim685ImCF6sofo6EA6uPMh22IRTsBXudTm9tbor
wH7JwAI9aDAKqq1oWwrozrPYsINVgxsoNZiBsXMyI9aYGPexGl5/kVia4NrbbMhU/CjbpbDg4Wim
t5i2tySwzqNTngfzCBb2NSQsOE+ihKsHpSoIZrrvVdPdTmN358EpBjFgl8lxcBbYmbs+Yk/eU+tV
Cp3ScC7G3s5C7mTAdQ/8gFLWhm6lpDWCcq2L7S4/Y0x909V1z1MLOjkO4WhTzQv/gQkc/rWGq14g
56vaOLfuCPWXwPcPyATDmYhdXJy0I5hkk2qOnVhSKGZSOHgfouY7YQOGscuUrPEyJpg3f4OK6Diq
dad7ddN5U2avS2JZ02Ue63M8qytp/BdYBNwSjnIBuxS0IS3UaHEI9pY++KOp/qz0/yPQ7KHn+Oej
KvOdmvP/TuW5+9Fv+kj58Vdtd/MvZej/HwJPZzM0/j//lFD+Bqntpqr7gX3uT7Hopgj99QP/4mcD
ycYgEgbpyNqEVQCAzT8BNcvxwd1G2uevDAjgvv9WdoK0jV0QEPzmLbsh/v8A08I/HLitxTGGqAAf
vDDy/yMs7X3fhg3W25ySt8kMxFO/jX3dpnNpOXUXn/JExCfkuX3SGm6b9V92yN8u4L7fIWF150kr
7C/SXwoHFK7ROQWdtR+dz6z9YOTzoQn97VofmvAVezGEYEEOOH9MY73qA9zhtwBLVl3KGuKNwtHg
QwuxyvsoglG9qerqwNXgPlaythLER0HqEqB4hafNlHWR6MBbNss12CUUmUK9f2oCiB+TjtjNPt5o
hVAIzeg3QTVsI7qi0wD9kG9ExCpoofDZyIlOxfWe9SAsalVCkLYwUHHdxrczOC7Zyah8pFRQjuPV
QBCWDraw9nDx8UGw4q23bzd+5FRX6p6NwZpEy4Dqq17sKJGyGZ6w8Ykr4mFwmk5+G4H/jEn+gW8k
TBCt/Z923UHWOTIiSeG4vbumYpzc/dqqvkwpFuC5BafsqJD3mdihqZ+8CeVSCFvNJJ6cBuHvJUQ0
ZdTPiC22ZwzvUaWZvK4DfSwDn+Yo3+kDDzjCSFEftYlda3Y31MM6QTEPVk4KhUl5Gokwe4Hi7smy
Fn0lZu7nsbdaLO1xOoPtbLWXbuCbDgg2d1dqAB2rq1H6rRMNznBRCl+nGS9RUlZI4SNL7+30WoN7
GSIFtW06qwBtdNjFni2gfB1BnAVt/IgibT0aVrITHULH4FxdGIbkTTQfR2rcUwSH3qdy9icADmS1
D6W7BD9m2Tk7ELgVvgoocxSBHgYcRv/VEZa8M+E0ceibLVWA3iReS2hWX+bJ765sKLjuCAj3qc9B
QCNgh6Px67r6a8ni+LwoJz77ahq/QW3V4F5K3gZJ3Pl9Mnhuex4caz7hLZEPkfF8YJi8S4NRWalw
G/CTbCt6rkE7vATuakPPxRTIrR3ypawxBi/Oq3Z1PaORaa3rpScu8qd8mszYj66wnkGLZ8Fwi35j
3kvVma8N+JxH263p0TEQRSwLq07LAmYruONQREN0lA8KeLkBlfg7VA+iqJCEe4VQGRCrGP8BBkL1
QIExQ3I86WtQ4NkujABDKpvxnE3Ni7GWo2faE5s7U2gRuOmsyua77tZ2r3rNC1eglYur2Mp6Kin4
9iU0DU4THFXvlTQhbMHiAHfOQSTIMNU/Ilmt1+DGQRrZKL2eqlA7uT1U1kk0Zn4aqJkPeh4s4Pg+
IUD3pdqTshHFCKP/ew6FbrOrg36CaBOqrzMSDgB198QsQbIoxGalE1rYAylnc8Un6v+0Jne67TRT
x46Uw1MZmDnl7SyuwagGCZWibGlAVbxCeVgdrM4CdoDwnmvJRftaaTjOwjFVg0zAW9SdwqZe5iiG
FeFqLq4nz8Q0nQRHycS7vk+a0XEPfm04GpfIWDlIbhRQmN/hqdik4wcq1+VKQTNxOwTo+5LJOLww
oPFCewBNJwoWK67zeHSCG3/0KTYh7UIgGPMxB8+y/yElFOwQDDpgjXe06RKNmv9m4FGLpjqYPRvi
+Tk6OdWwQCPHDc2lrOXzZDfe0bPW5b52uiUVkzVeq9Xx2PYE4PIVU0t+Waql2TV2XV6wd8jHeWlV
xkK1fiENstgaQdtjp6v1JKEpzawx6EQiiaRHyNjr3BXxcC19Bn5jWfHdDBXRDQTy9Q5qYHkSFFQ+
cIbiU9AI9xnZCUECOH3J6CzawjYB/JpogOyzWOvrwGNl7gwABFC+6UPPl3rnrpH/Tdclz8JqWQs0
9HDmQabMrQfkcdfhtUhKTy3XTq3Gh2bw/puj89iRG1mi6BcRSHpyS1O+qr3ThuhujehNkkn79e/U
2wgYQNKoq8jMiLj3nlBn6bbapeRYwtNVuLvxfnYGzpZlx4km8ApGODv4XSfCbbD7JxiyZs4b423X
sRXTtWkgyrluUe6Izc0/mr9RWluZ/+Q0VUKIlcjBM4+i86bSDet+N9cnkrDONZs0/GowGLMUKlTq
VJEQWXLBO+8/jMtqM4n3zXM62aviZ5qm51XfjMNUjJiOksU62cSAd8MwMqZcEAyibuzW7wUZv6YN
KYwdC2k9FHNg0ODweQHPwhDqp/Fnn5FmkX62eYGfNim18ikfMypNLW/vFl74VKJBiJckUQJf1vmF
BQ/VM1bQJs5ngitB525oB1nvr0NsKVfbQk2b8bnySU/Pvq3NeaAnqsI5ZBrpkYRj+qeTHjyCZq0x
zkHgW78011QkechZT5NG+td0eE9N/c7HxlS8XHBBa6dcuPUp85TFLkHSPFdlijENnMwv+tizpfPP
aO/yVZOW009BjBP/vN5+I45lf8yk6H+ZPKs/huT4JAg864EOIulCTrE/dmXinuvKnB5S31X3ZcQu
syCCIN9bqTNGyAiE4jAu0vVCftv7MftuQ0xLJ2MmUpGsb1RptBBsuHjR0DGAQnrmaZg6/XEASMV2
r2TVX4iuGMd67IeLkllxtsolQSIq9fpiTAAOWP0FVSJboQdBLmgf8tmnmau98sphv7ylhbvcg/vz
cEqJ6dvR6jv1bwHG4Win9Yz7oKUbTzyvUA9pmzZPfWfJR3qR5A1SpF8H/GOLk261KEO2Oyxny+ny
r950CmYblij3rsV3ZlQZ0ZEpa9z91M3iYhgFcxV/64lKiPI/1tKsL5A93JusK98Mxm1Ozls6jj/E
F8oL7hX5AGINY0QCeVhwnUeqGHsSajN/zYYNta0cB4qAWx803MA3D8Rd5HY5CqQzI54swNcNVapw
GNxpPyudr6UodffSQ8bBAj84bs2sEc9gmTvmc7cKnUDrOvrJcdKWlVuVUwpAX2ltZ3bljk+rbOc1
KCq9uRWyMI/r4g37jiVb14xw106NwxSX0mMqKStpsU134/f0pbiK1fDRyQxMur5zX97CHZU15AmT
rdQqbK2skSHPIQLFaDuotcq5Ja0nQpOg3peR5mtEr9w8+KqBY7uK9qQPWrqrGXh9TXXqPFVc4/t6
TkuCfLW5b2qZnb0VPzZovY0/PEIAWm01RRpbzCwo3I29l6lo3ytLmSc4AWpiqZOtEbuRLFYJerUN
vFLzbL17qBx3n72CprlkGwFLq/NPnt3U3y4rrY7msBh7NdXwmgvpwpGymWpr7uwGlj+7h2bQ5ZPS
PO1WVUN1Sh3BnD+vemef26wQbdKJwURjaYdyJLMF2qHcm5A4wnRQKz5qOUR+vamjyTsUFSJlZOpx
lBTFpH9WaIBhv6Uc35vN8iSN+GUWEGFZblSB29V3svR6B/EymJb+TuSlEZWzlp9mQdU9O375kelT
Fdv1LMLKa7cHY9w4NUeA78AU88ixJvk00z2HEzbCk1tb3nk20unNlNLYDQJoZJq44kV4q3UlPTJ9
TlrS+wTv9e2mLZkRE9ks9r1nj+EEsPxTzFt2tdZUtaHpS+3HrzMjshPqzMDdKN1p1Ye74uGNlx5p
bm/4Y7F3as+DSaKtax37TKN2m76mH4ZKgL3kqBVRu0FLC6j4tldTQ58tbX0ThDdT50/fNU4S5MxB
ZqAAg/efUaQktNkysnPSvozspte+EgoUDOKj9rpo2fS8Nf/Xt7pB28sy9SLFyqFHsbUNZbe3Xqx+
wE7jzFrku619cYcR3g0gSKL7fel6T2IzqhOF6HbNyq69uaK9a4lzhq+ileYJuPQWySqDuemr8agc
SVVnifzbbmHLtEOBBatwpXMl3jHlUZb569+tWsiPV7nqMBPObX8cuduPi5t2V20e1q+mn9KwAFYX
VLWvc9JDasCWZD/OXk44odPb/tuUi8Y4VUPGIZv55Ke1BTilzfYbxA9ecWFHhcrwyBegHMCV1IIx
8DjE4yDr2B4LYMq9lv83diZf7QA2ZXImqUjUjemvFLLoIqDWAAraNJGogNC2BneDEWi4xXTUUQEI
AC1PflUUVdRnQ75zjLY+aU5NlrFiAllP8pf4bbDO2gNQ6z7yasfZZ9aQxBnJpzeW2eGeE0L+4+kV
42E1U9aiqQ1TWdQPZqsTdqgBI7mUOclYeLE+9QMNHoEwRp6SLNUkDTtO/I4oMzXo9qWvHuarzh+r
sz3a+RiLMnXfGhJYfxvSA0XQ6O30KfJGA1ZDNfrgEGwmKsWGk13lZ/rOK1bWhsvVa/6641D6h2wa
8Nd65aDegP6Li5cvy+vI1fTYOdm2oxB3PrSMmfa9GbX2KxGkGOXV3Zl6D4co1WYitZhHnkkT+N+9
u1kHJp7mXrqL++trntGFrtvcb/20I2msFbeGLuBKXDeBZ+KN6aV3JvynmjPdgAE7bKnyB8iQo/yP
cHp12yrkyrEr/9WrXEM/BXHgbOTcUGSaZ0AWGWvg/SRC2Wr22tqoisGvNENtVeoDEoZ+tP1tCQfd
zohubt+138nQHtMyIvkkvrrc6GMMpGukhHVDE/wyO2QA4te5yf3b5/N/tjNBbrwDTlCMRTOeEEWT
0O2SGpWm06kCIRGZN7PS7U9JhgN1tt/GX0Vv+GRUrnkWU18fB6J1KbdJ60QJB/XnXCX9pbam9nfq
x/xakpvftVY3X3wyJM8SBEcTll3lvKNH+eDPp5RqUnRnnxj7tbsfL6GqbLsOKLfqh0EmxdEgD+UA
SZIuH45RiJAdfMvLgJHTiIZarL+z1BhATpb/SFZpyoJqtQstBAniHyy3n4brNpRzTxeQ0P5jg7op
wiT0XisofVMrBO+j5z+3UmhR7jcd3Mc+OQ1sN+Mrlfmv1pr2e7/kSG/zhEpbzfwVC3HrvWGrLuYL
2mJDXzWYI3kdZW1tHaHikLTMGGG6BrN9ysEWoFbfzVUAT6ZdwrHCMBAK6fCEZK57QDapflisIOHd
DN3606T3c9jaKJqCbla4mHngqudFbp52Qvsv1UeNC6rciyTzx2Myd+TuimWbUub1ne4dFggpxCn6
rNEfq7rN/2saeuV+qzLv25U2crZn/Uuriv5uSa/aZFW70UT60x0f3WewilOPZNeUWbEnRZ1RXqPX
2zL/nh3xOdvNf+tkHWBq/1lagzfKjJWSD+k2/9NE8tXTs2u22ku9uVCbvBZMydSoBb1HYGldkUAt
I32eE33fk/SHHri3G8qr0a4/+plerCKPfVhrowt0l3BzmVAW55ww2rT9tZwJyKi3ZdE4VDRwuvtt
L1kfuc50dZbx1CXOa1WnxTUZyf/0hevTZS6AfmhzLjkaGG2q2G/roAfWPNNCJCu5RVrOc2P7HU+Y
+K8yi5y0eIWKkXaBVWGeK6HY7MrKQRYn4UeWtP/TaPzU22jkoe9t/3KL7saC7taXC5rYth1hzXK4
4eDJUnvXleLBzdo3dzERb304y8kOx9ppXOSBlb97u1uOldnvXCXjbORAdvznlAo0KZnnjJMZ5iNK
Z2YhYqjl0rmYVZVRATJzFv+2dOKE0slMg/bmVY1Ovqtn+Wey7OVn6rI5bLsuBdnQ3jj7uYHx9r2o
lWJyHB3ve9Ws7Ogio4e8gyTuNOalBvPBYO1t6k1dwvpJNytQ2dIwOnEJo69gb8rJe9MXl45aVsYZ
uICz9xmmhXpSccvJQkboUxge3AZbYllosU16LmodW57Z79Dt5OxrMZ7wl3LiwlR5d4e1LM7BaPLt
dbEzPCjTFKu1GCjdl4GJ4padinxNw9Lr2xNkr43UtfuPsFJ/opqaAUyIBmOe6YcTJJEd84KaoHX3
Co76Z6Qh3zdcqTCB70lut38ZRu0HqsZ0FJYcowkmHom8GmxAXb8yxVqCxqRcAUCDT9cz/uqF+GAX
mh/kqWUcpe+ugfTEdn+46iOnqhkJHfiHY+FRQ6/4Va7KgkGYn2Y+fEH0+tOu9VnrXZOJyV2+gTQV
qxw3yJrh0JGJ+MSARefW4x5QxvpCyS93ADjsiGmBfV0L0vMbnKUDvbkTMmLzd2bGGrsq/6SSEKEy
pE0OPy9jQi/l3ivbJi6bxWdIATCw81tsP9Wi09qZT3rf0blk6Zcu5aPJZpWobWYRlLXf06tp5d7R
tGrX25O3r5y1fzd0MZ6pmjDbEJg8Lyw7umMjHunoqnAaQb7nnvOndLDQt5YzXrUsU8dqhr+zYVSI
Vrl9lQYbBKV7BUYd5tSbu0wabwmGzYDcIZauunuZZfPoDgmTHP95tc0m4JV+guR20KzkDbD0IWvo
tRoz31W1SgNTrW+TYnVGnX1aRX/M/eXvMnZJ6NXtxyos5t3rgrOhKP7NLRfnmB/uf3ab76Answuw
YD7AdDpNavw1mzaeSm0/GAfKSjCDhGVd1XOYjJd6UvtNtK9Oq659skx7rUqfiUV/uanYmy4JSGwg
dlG+V4W2g+S3WzVMN7TRuz73g7ZjVmXdYVF5/YyV62Doy7VQYDiTW43M6Fp9EVMTPlTFFqZld1h9
jL2WVTEs44kUBcgHzyWsv6K55+10yTw/qrofNxOU1XoKe8s691IduAgwta/MNV31kXQbQRvb3et1
XjJIANr/7IzqtCT20axWGsg6g36e53GRzGcM1adN2keLxnRigWbQt9O7ZQ9Ug7U/7RObQKtyFHdb
0eDKENHa6YfG+7tl7NDbcO2PdNChGLU/1JFXOD5VvBHg5DhS7+nmp0yJ0rvWqsAp9+t70qQfSaK9
pgWlS0p3GMzbWEbk2rpg7PV/5cBtstq3dux2WukzkBdbTBDtp1z9GALAXmqmFjde9xdGSAQ/9E2U
43+6vEfWJ+TyWrt55caHPL4syoe6oC5bnn21drkGljR3mpnvF39EPO8FEwhEdkXIvAVGVtFBb3Ux
BLbWsofCmD4Qbj3oDMkV4BrGgYUZvx4ZZvVdMc68W1E9raSSGOXDvW9RpfedFSwhhR4YOFMC/weL
pOxiz1Ofg2nsYUW86Yovd0pbnekVNbbeugCOR/XGszUEIOmgQSxrHeq1H+od5VzPtH6Ci9ssw4+u
nHfCjF3gJNYjQLghwLbo7Mi+3mzVPI4Wd72IB9w5AFlD06lejOEuA+Hn8NJIWXpQakRLMs6TKZ5T
9zSWDJ5PvWFEcF8eYK7dD4Div2lJrJM+Zo92uz4kRmLw4hcwT9ycT8S5qV4727N5mFl9lOn+Sd0l
DdHFiy9vttGctyU/dVaK/wOiYG+/IMJHhrtEnjs91QwWslzQoA3FRd/c18XIrvOWP+W00nMujk5n
fNl9hoJVh1rXFfHmIohnmLs8Coc+yc+t6b+VgumGW0dLmkfehAlBYpllNDT+dbbbnD7l1T9rhqaX
dHsCJQxnaCH47T0IN7z+4q2bZzdEE/SCcs4iEuVhUhLV7vWpY0wjdncUWVq3D6XyLtjHWcRMCUpT
f+7qx8GpDv6aRFCiG7Y66jqCkvUik22HvLwkCyUcYBEQHWLvuv2VPD6niclLhJZ1053lOCOYq9yL
+g4I2zYelHtr5va1becdpwzORC1kuXtUGm+LjdnLq16ZGdGfDXu80i+JGjAi1CHFfFiYxhPUqt+1
giOE7NWv+7VYQksjhqYbz1BJ3hffP4x32LKOI9RUN9U4oSmGOOVq2aRxXhhfcFSu2OgnTKv572Dk
2LMAr+LpSr1zkYx3x22QWjLuhRG04xItBDK37DFn9SMWcqIzPN7e+qC59p6r+Am4J8sG9U+Z+nAh
+jN4uPdRt3Y1LDYx8Ex4CxwUKjR6yjU252fT7F8cljBkwE6YKz95MM79ooUbIS5auSa0jlbs6Ta2
Rj09oxOFSzmABh35awZCAJAb6KeOtcBkSwkfufNLrlG4uEz1gibn/7p16AIAibbahyub0KfIj3Kt
iNvbGJnnyC5xlBrTg8t4M6stE7RId15cvoxFhB6Bhjx/ydZ9Xx8Uhj1BZr3MyPcfxPw9Fgkfztc4
UHF9ALEIdKiVy/hcpNcUrwWFfCxTrB09h0IHAJvPMFUkq5S8jSkQ/2S36PlRuj2zGv8VZ/WPnfkf
isY6kEm7t+8w3q0Z3tJZfxlN77Yu2duKpRjvSKxLTE3gqM6JZkVGy74spb+2VO5QAC8U2HG3FB8u
V0zND4uNbIjRwp4MovNcu5EynacUogaZk8hYqoNck6syAE9t/6ZxPme9fCpSuWdrVIB4wmHnnBNz
Zc7l1Rc2jELsrJunya4eu2YjGqwzUOGErvXb5vnHe6UgV2SEcso54Skl7fx9WnV+WkQ/pf8VkubG
b/p4kPoOm9v9h0QArbxDqnthzRe8uoRHKlIuVg/6tGD9WTk2Z7enUwcag/d8Nwv3QwzDD8ufrt1Q
Ozjq+5dNcBSDdA5tzJMxJFZmgGgjw5LF+IZQr8xdSwGd1mInwdj07fpa6ypUzgcosw1nVderoOz0
sHT+2k0XwViOdPfu5kvDjf9ebLq7mrFdPn4YGp9NCZmku00C8Xv4OzcjsML0Q2blLXOxuPEbvZ5f
KlSqNX/DSYH9649qstcSsxzEFFBtxWM5AVVpqx9NJfTroNpkgq7Dk1TMCAaeWuNaS77yLrtgoTlb
W3tDbd6PiyC1Vuwc+rRB+O/CGKMNu5M+PPLSHUpLo2EHSTZil/T4LLbi0qR5PDr4H8WiM/ozs8fK
yR9aNjHjBBx+zXlwAhsaZZgPRD4LbfAiivZXOphYZDluOSE5atofcEpMEkGsBSgUDb9oD5lK/ipX
f53Zk11zvNP7smHdc94L0KfRzP+O1Y5Peq2fyXweN5dBQ21xSRrBKKr3OjN/zYn8P8AUPIInX7NP
bd1cSTK/AMWL4Vr/Jq18SoXLYJ2yYl7sV6/P/iIuuhH/bPbxydxhHljsBsf5Hld43ITzbz4z5T18
HT9YKzjJxaK/aWWt7WiLnS/H0PE1ODZM36bIoU3P+dFMbPp1BXL7V8q+jgrDuXke0rmVY9KuNucl
oRynXLNoWrefgW0jcckwLVg6Pd6W3g8quuTEK256lwxR3eDLhmQTVFv7KzvFT73u7C6J1wLunKDa
yXk8dDB0ZD7rP5PvP7My5l3M6i3DGd8q0tNm/+y5CTt6vGeyQQhdVu2EvZ/+5IX1MTl+aPsLTGz1
mTS/uNrDwi8f2N4RyRpCwLTsoanPoZymj0W8+w4nj6mdlnz7N0AFXBJSBSO7aDvznHAHrbpO68KW
04AGgtpcdQ1TpdEMmTLGyKJHCg+6an8rPurMj4opCVUnjotgOK9lNvrKELFHPLSHkS+K+BTTvkNf
LKetMG7MBX3wHBSAkTkvEY5seMA7Bq60uFpomy/+0NHekPsvoM3dx/2Lz6AEMLVvHQTXt2BJp08g
RuFRHsx6D4CEqbl1hjYbuYnG42J6wVI+2NgT/WG45V4Z9e0S1VoR204djCtx2/4EjZxhp8UQoGNm
89oozGypcxHLT7uMwVLxShsljDtMxBRFzfpbL58lk3vf3DMUQbX4nZCJjA4vp2Mf2XJD7fDcrn3I
3qiSwFgfLe5/Q6J+q+KtsS5dwRns2rHSSqTIR9f5O4tvo3uEjwhlHk9i/SZV5GMcHoDqLfLUpefa
ZZI4ryEp4lBNO8XsSYrzQKdWsNM5S6d3RxJJmxg/L8seBwzj8Z8q+2j5lCxxUXjzBD5XnyWVVVdT
af5YEwGF9GPCAiOotucFP5D50mFyhwANl/xhWlDKVujkya7vLnjz9rMNkK18g4hHxbbbqjRqbUrC
uFXo6v0Qa/UWszbpOHhG4EojmgZ0tWlWASMW1oLBtwLu7hRfm42jwnqzOnlwODNYmhOyJibccPs0
ooahV4cJONf7+CmjAgeQG6LG83H/cdLnTL/CBrLZzrR5K+mpJl57thdW2pNl4glPnhXQ4WLcj12B
taA3uDmGuFFPM4U0hUBYd+6D4L4SUx26jgmRdwJnw4meOAeByzTrjqvAjG9yKzi7hv1sqvlz13tn
AG9L86pI5CAAzJSLdXIR6cErTu72OlRvYosS6+rWw4E9LEb1nnfUKKxlKbKwAbJuD7FrcZ/hWYfB
t2s1AMmQGrE6rjUP1oOSj8pjrh9Z1oORx5xTgsaCXQVYlPjy699eu9nlye/yW+607G9sif91kT56
UbGwHqx/S7Y32/zwtotIfrIhu+B4wMcCa81oo0YQ3S/u/eynn31TR0aqTc6987YlWdTJayazqBoy
ihj73GlXFoJRCvznulCMUhHWCDPK3XYZ4Prkn23hM5hL6Dpl6DZ5IGxSGfKaMMZY7A7o2dPobxHd
TOBZxXVNrdPgcb3cD5Ht0ckNhJ4Haf1ltIebqgM09OCPP2ZLjNGs4wT68whUUxuKk88n7JrNIXfI
0WyAyfVvbutDO+k7ybIDa5ziNsVfINebQaYpLA15WtRyhMJJqWcy4371mbItoFgUCmHGoji2JmZV
+WiTE/SSVyD2oQ0YzzD/5pmIneFzGK7Qilb4h/5cHZvkhFMLbFM1fKSWvWs2ukM/jyUdsMpgB8M9
x40Q5+Z2wpZDDFa7Fz4BliYUBBFvOdv3cnVICHtJx3uye75etsowXGC0+4QXhBAjc8X+n9yGy8wL
wAF9QCKItmY5A5VjoQMlutYR8oED5lr0gNnZWs3nHhL/iAvQaZpo1LTDvEiG1QlG6PZGUxN5WnZU
M/Rkt/szW8+lx21V//pphy5f7d2Kp6bU1JPmOz+ttjyUZnUcDIncLzzuILYxutN7Nbtox857lSX3
eASR4V6/NQ0PXndH5+R2c3CyAT2tDhlFhhI/527I0QmQuZkelNFq2c86xUxDuqPs+yIEg/hpFNb+
HiKBGh82hvEtHJuOUdB30GejZ9WSs3bbQMb/dl6XRF1SPShdgbDib+ptzN52L3B+WCdX+Vfp0QLL
Zvp1i+7VZETfuemRSRWGRNEdNmoIjplgq62SEfoWOlVxcQ39OpMiVWn65HcVrrjCWuJ8qD9xf71N
a62Hi/2zFEbYTPaBpBMM8/mg0X6OLKcZCmtn3TsHnZmcQVHDeiQM1WgNmt3888v2wk11TEftmf0H
x0nP6kdH7xYSqrSJbm9zL6b+p+CmgNbfq8dxktwRY/aP7YbttVtQLfU0Oc5b/a7RWcLD8vBY99RB
a7IG/QxIjhRiHrCU6NWt5b6rMsXpwIzE0F0Q7Xm7L6r+vR7zW18zWRh8muep1k8sCqbAMvGVMA51
QxyNTyzbeWF+LeMlrz/r2mSUNDLj8NAgN0t/IsuERocVMijAiBsrZ0KBa52r05K73mqq00DLF6yj
PGHdHGPTbx9FiutPs9a97yZ/tXs8jXgLoL4uWQ5k5tNd4fD8ZAD02HmU8eBUtfuq+xDoy3n4scct
wSdu/ct7UnjSm4rQmu2PpdSfizW5AS18zNbxqyBPSwnuR15PFCoZIK4RrHzuyE2h4TrOT91p03NT
n/1UnugR/uorF2aNTnMorDu/zFwrPXTT9t3aennKHdaXBOi0LB1tWz1GUf1ypuJgM6NTDs6eEn8j
CHLGzl+F1eVv0khg7OnG6F/MxkRrEl53JXZHIepw6j/7eFtuU8Id5XglIEwTj4DFCK8bph2Tz59x
Ldq9WfZfhdTGMJubx5pQtznPJnes/WfJBhJN3tks7J7k/HgcdKYaA267pd26wHPmHZrpKxt7GaDS
5CVjvq+87nWs7SlSdrmDhXjWSnLFVXpqunSOWSx4ZnUK1ynrw9bqmtrzxayNnQ/63a5EpCqG90PJ
kLa9S+56OLbzH5UOHJYzSFDfifSJTFRTez/0eo/pOP2YpvOo0JumWkPP7E467rWxHXD4jKxlyN3l
QPXFvpfl1bUQjmwTk625X+w8GvvxuFU+6kvfnLpaXbqJKSCuSECzK0DSoY6alZFiUf2xQcQPQCOH
mh0fkkZkhgiC6esPOvkJdHbkrk1C0jON1dBEHl+qtOQ/txtvOAseHTe5MbFCRjG1I0mQh2wl8lOo
X2mJQ2MlP/DyXxoJfJPoDcsyntPVP7J15WFssCUSCwz0rWBSbJ4WzyH/UJi0xm3cjt6NPMye6diu
YJwllq+ZMa+DgwFy/E3kdw3Q+GalAK/Gds6GOvB8CjSH35qVT/7wn+Z/2ikCUTO0dBnGc00szu29
2C3l3041DxQXscrcg1PJq7mIHa9+bDbFvz5bHubU/MNWgPNk2A8s2PvSa6Hv1SqiJLe0R5O1GoFL
FHU13IucsxEBYvxsp/bFaORRpuZ3yvaGQNOJTZfO3J2ZhnnkKKo+XTDIDiuRG4IiFsqm7YowXwVz
DxzSAD5tjEFHsenuDtPluLO8sWgvpt2gVKQjDq99Uo3+P6w4ehZZqFJ6oLxNPFrZMlAisFllzyIe
SjbuAaplptntAT/3hvafKAwJq+G0fFB2McS95cNnYmr01pegAWkxU2+/tjMfWDVVb1WCUxVSg6hD
j7WekepH40oB6F38ShKEkujB8bR2fs5dC7ySE2jVb9qI/pPg0EBE6liTkQyTDhHZTDdSeAR1H2Xp
uzu7qYbY8OqCTn9QDwLl0YBKXWf/0VKXN7qW5p80YG2yxcTUH6iYXO5NBQFQ+FiwZpVqx7RrXfa1
dwbwXMva1yZSgwtlNu4aeBPsFjB/2OuynnxluZ93v7BOt0YYUZG8qYKu8KZrqvga8eONTDln5HeW
S/QvjLnXoxDUOHeoR4SFvb5vZwa1YdWDBrLSsp6aSokPP2/6i4b3KbJUY57SfEPi9vrJiSBiFyd7
Qfddpc8Biy72Yk7Wsp/nVNAAGSYQz1SikeIaBLTbeMuPg6/70d1cqCCy7LpQYAD8biUlbN6mJRXc
Pc67lEnF2HAaEoSQ3mAm72bSvFajOTxDm1wYBjrJ31os22MjCgczTd021t5j4WwS2K02GeDrp5pS
S7On9rnb+uk1LwzzzH7hvj+k/ooD1J+7g+5OpMWwIsXlYFTPwjyCcCJGiXpmZ0XxppcbopC1radq
GRnha0Ozm/uJ8WhrW9k93Jo+id7oz41q1n0NVmSHpDXLaHYm/y+EkfbkSJx6WmOn8ca/40OfWAm0
1mLm7eW4xHWw4sVq5H9WYqznjuTAge01PTN8SMaPJksAwr5SVsHNOUBTyV1WFK+pDpx4G54Ts21e
K77DaK4z7aHEyX9WDNUubXP3t7hueqg9le8dPaExTjF7ZZO+vWRseowsXHentlPrTsjBTAKKT22/
zuZIsTdbv9484grb/OmhnYf6w+JVgPVp59tJDpCsxtZ4UlKSJfNq99w3+rQr53TI49ScMyu0K5cY
1dIVNi5Xz8p2dk39vpo5q8DKdnP/2QYbSopKTP8RczZ/Vk/k7Hp27ols22J1ttSnyNEAkNe5jhcx
SYw/ylptQoqdjSupusuw0oNXMYNN9zS1vIt29eJOWwxa7Lk9SUzBzx3mHbxzPNBBhpvpVTVaFhWm
5pz9oXTfEUGvSbJWTK8toB+ZWC+ztJ1d7zr61UJ+feZjJa1aagxxrNYZouK+5an0BcH+0XD+w9zX
Ha0RIXdrEuc8ZBNbW1rSd//j7EySG9eyLTuVnADMUBddAmBNiiJVuTowl1xCXdcYfS74b6Q7JXPm
+2ZhrxPxAgKIe3HuOXuv3XmN9iSEoXQuOD3LEABE9Yeq1MhC2li9QGt4bmSUwgud3JqTYg2VW0RN
usEKKW80ZfRw4NZ+cmZyw/AjI2ZWsAzGtmHNns7nqwdAjjuJ5mlMswKxnoeaI6wpy0VfsFZqI0lI
h8fYbduBEJrMKjqU+JYIELtqp0/MxYabtRJdkhlnHLWZIS3SKDfulRS1z6DV3VtQdTJRC8CQcQA2
D+0MSDaVMsLP3JbnYMYnd31vESojWudmhit7jPvo3kPI/+FLYyfDRZ59j4go6zOVYPhLnkHNBScx
v6sdMV1NVgy9wGv5tOWePi78CtxzSI8sZNg/U6DJtkL4R/N/LQn5j/A3LRqTCR5/2QjWDbb0Vwxk
GgW94sEERLR9N/ZBs9dmALWgMFINGXshzW/ao9TAx6DdmTFMGRgEBnR3xK5rEaJmurGPcp/xfTuk
dKjo2dJx7X7jsNMIqoo2M7JVCWeAjVAu/jH0XnEOZ5q2FPicZODhFsveZzDIIxLbbRbWCBRbc3jw
fVP7rGdMN7G2+an7ze7OePljBFcSOP2xzmRX/k36HlpccE4VhfFTUeXllqmNcW+F1fCUSw08b05U
5caEhHyBED1u+g60h26VpN/I3YjSAM80A47Y5ChtQh3PZ/44LIn0hX5oTBmXDh0k8dwAzqAg9eal
NNpHvxSNJy/JwucGSS8fy5KzhwoUwJUG3fVlzP9ahzxsjETvF1+u1lEQaj3ECrnETJ3GLST3Ys0P
6jP2FSCsl6PhCrwYtjHz14csjl2FavucF36z9Go47VloBSjqZPTPiyzvQsUWf2PdI85rz1VA2IQx
U9+FLuhdtnKaEzMTXsdxchdIsKL+MB2e/sdW93/+yGm8BsXBgcA2aOpQY8G4ar+Rsn9AHqUGPo0u
VtuhnZSt5tfaEtdBRZJ0fgtJqMzO5j99fVwKqQVvpEk5a6rXkEViLWLJjPRtb09Lfw0+mp4j+NPO
mRzVjZzAaZgI29WbCniR74OzF1y4cVvfRuniL1vbyvfleny+SbH79u9SgdGo5LDo5m/H9h+PoMsD
KzbC+e/igS8CG37KDm/SSnGFH7cuNuPOvjwEBfs8aDPNAHxzZW70MLUkhiHwXey9S6kq1XussGI9
9SlIw/SOqmQ+peg1eA61WxOQOa7oJm2TUKAhBuzRjRtOlUpChKRn4bTO6s7HdyDT4/T6kWYterUq
itk3QmZHQ6P+0jVlK08wUuAhPMOoXrbZsI6EGRtSiwQodmAmFO+lVLtN3ZL1EihPjY+qZxDUc65q
pYvOW2SzSz7SaXjnzCw/x3qjbpKEYXMk4iCbQCsKfvZWlbRNzUHYKnWyaqvM1XrckYIw4QKrn3W9
D+xE8g6I+sNXWVQ3Q53idGcEA86HVWkGZXMKcEe6tdb8LqNfRWZe/37fv3v+qijRnwU+pKrSFTAw
FavUDwaE87LZrsuuLO75G1Wn7Sr1ZY41vOH3l797uVQZ0pcpEVCvX2NMvTkkWOyCXYj+ZYdRSmDl
a8HK0ztkZ5OK24tGrx20XbO3WqV5EOsgc8ZSD2nrZK3D9oIYsyqlez/TUtziYXk3EP3gpFWk/gLm
na0ICskdHTD/Us2U4QZW8wtSel60ILFFC1wBOc7W1ftKvwchs8jfj6LOzSeBmQBNBEwRlep2EufE
wA/jVR9lTInqycsNpzbwf+H6oxhqG/FTiJPsBvXxu98QnqBEFtXMOL1eQ7o8mpYSa1s0ZNEjjDWi
SCMQVcsQoRsn+kLNn/790swu4Oudy4AIqBuYn1XVvMJ6etNQaHUJQUQJ72svf9OkQLphev5mHzb/
vMT8Hv2xCWlaz9A417a4rTZqd6DKhMSl3rjIbw7GlxvR6PkYrHpduc7k1WQ9Rnutb9NPGgWneNc/
zmDd1lGX2dF/KDdIkbbl878f3jXoDBE+csM/LnrlsR41zesqRd9WDcZVqY1fGU6+EpO9yaqos1U/
vJh9tDYxQOLX8B//ffVvn+sfF5//+z+eK2W9RGyIvhWILGqz85g8ytWNG5y3jOuHarLFKhLgSzLR
rpeILAoDc9+tJj3F5TmuWzfhdCARZcXo8L/fjSkbhNjPO5j4m6n2x93IpdeRAGNsR//B9H5phLCi
V/j3Jb5d8Sb1iySJYOQl7ep2xpb4YrUwtvJ9cFKfSj6Hlk28BmJeG5Krc4tU+907aWmWosi8fYRP
Xz++rFd8qfWCnXTRX83VXAkIdrYLSL3gFOD0TuZmK4Y6DAxv3OgVE3R+L/+68NV7iT2JMDMrwEG9
iE3bu/dWM6w8X4WrbJ08wedIkgWfWjt16DjeWInfvDOWLhsUXSI0RnyYf7+WKqcZQVIAZuZdRtxO
Ggv7QfOnPb40FedNNSpvYpd4p3/f8td9jA0MBqpkarxFX4j6CQ4nn0Mhsa55fxIsDFk+YW1v/77I
18dqWOzM7PB8ORRQm3/fmhLUlSQ0xpaPU7fUa8yFbT5ArGpyIV4nel3nCPolREVjH9//+9KSfL0U
ZQ2kIOcEjUer0AP9+9r90DTSqEg7uep7V6v1adO25eSMGDyf5ayRf2BhaItFmFmo6CqdkOO2zopl
0VP89llmXW78PV92n99/z8x6NKii/4eB+Md6DaAmU5Y1O1RhHGZpg+HPdkJ3ZsUPbp8uGf6CRGvf
phs/9JffgOty8pNIMoAjws/993MwOfJbXqTsuqHxaMiJEdCb1D9ooi+uK3PUC6esunTdM+648RNc
o5hwuM277W+QujxToq6Y0Dn+od9bVAP8vwqdJbCbmj1kTlV/8RlYLuBTHCDbbqcPOnnOvx/4d88b
QqQONtiQZN6wv+87MtI2JTJ9l6eQBHJmegS2lo//vsYX0jh3+HvVMi02TKi5VxcJtLwx5EHcWRx3
MOcNBvu9rmJhtDyXUVSzbmHKbfpW4hhDJ35h9oDIUsXzna4QihWB6JUzir5hF1It30exNuzwwuXL
MqDgK3NZeayDAeFvgb371gs5Vyp/favmv13TIaFokqxR0vz9gKREZ5RraLuxKnFXW1p0nyPJucSG
nLh8EzLbmPSaEUlKgwn1jA1TfVj3Qj3deIjfvKCaqCsAu1RdJPb2aqHKUjGOTavsaOaZ4oxT5BTf
CqrtUWzuADvS8RuZnK7VNNVvMWS/lI88A0WnEalKJkeB30yYPxYlueRjq9C2Q6ucrTGHv0z1UJPJ
GZPSVapH1eLoy3SLYXkNdDmjpIzFgrbyaH4GOPEWfaJwhA0GY1XoKYYgJaS73GzAPT1aCgQK4DWZ
rXQZJsUsYLihPns0YCOO+ig9lFe/mZsPMzqzDnIm5p6QLjiVoK+YspYhP7NUg8g5VH3T8t9v7u/D
zfWvDwFI467xK7NI//710ySrhbDTdth5UV2bQe0GqkjilkyzPjA6cLdNS/RJQxSlUhEf1TV10aPX
NuT1WE26287TRBTBSLy8yjhKgTJtxgAi6L//znkB/evPnF+eP34gLZNAMnfGLi7JmlCZowtN8Vha
5o3Hod26ztVW1adK4rWasjOEFl1zeOwxV674qiHhnzjfWuGngk0eJ5P8PAYiv3mRIgOrfpZl2ywq
DRCfBusRtc0zwoE32nlvcjtsBLM6d4AFXUuunyg+H0IULExN0FlD0kB2qD56o9n9Mjq406Kl/FR8
pbbxqmOBBLnqmaQgznNfawiOQxKsWtnaWfx/MHnxP4UCG382PettSmIec6cmz15wn52QcOxDi/M8
bSgS/4B1jwW+PnMCxgyQ4yXIsVzA1alvnKe/lousJss0aB0hfacsvdoN5TygtURLOcgyGhpRkgF3
hFzn9AWoSrgj+7rSFo1l+raUB6NL/OawlKe43LViKjuhEEf6f/8I/PUXzev/j9dnqoMqjhRjp9OU
q/DSx8AideHHf35HDY7DHIg5gM47/d8XkfNyGjLJ2tUxOBUkMRpq5tG6sUt+93ANNkkJPjQEfe33
p+iPW/EVv5PiKtjPrSnoco5VUDvQFVjKi9hhbHWrLP1mW/7renN99cf1Uq+bhECxOO2rDhFfz4mI
vk+XHYvBBYbDFbbqG6lfvyMxrhY7dwcHnU+2yCf1ahG2tKhNMmv3yh3tY+UFuaCGcUCraY8Mquut
smW6Iqp0SN1O50tb2skOEZbWLebxwQvaDSQF+2AZ2wNpLbLTHIqVeWM/+lKscw4Cv2EAAZIllfLy
76dSEI5M9oG0H2RsSthNJ6BawGisvaW2CY6J2iTswzduPJmvuxNfRoNwbnkeNtIb+PuqGRqB0FDj
PRKehZmAKHZ78OX/9S3++xpXO22TdSTvKcqezoe5Ru8csXON1TqTO2H9v7gSwWSWOFdnX44e8tSU
Eal9+6FQg31Aeb4lTtd7Yo0K//nX4p54mYiaUHh44tULFTbiEPpxvJdkLpQg4W7J7Ca7VBSEnSSI
m/9+X6TriIRXMEP/+vpWuscAO95bDanLg4JaR980cfi/+J3wzVFtMkNVrOt3wY/KMGPGtEea3zFX
agxUfGmLKy6QV/++H+lrhUhMHY1kjommZqjXjy+tLEHqC3mfqInf4DDVjHuSbbUtWRj6TjCIzhAx
5yxpPosLuWSsaYU1Flf0+jfemK+NAZkjE+dVIIM8YI7JVwsAYFjWzSSfzqx3KF4Vp1Ca5i6wtHyJ
iwM1b2rpFz0w223T1zkgMpHI5ZR549B3OBbUGqa3pyZOK04Wve3if/Ht00VKSfJv+DNl/E1//4VK
HaCOGMiv3HoriXMd9qgVgLbVcCxsIGW3Hgj8yKu6iMvR/JnpjmyY173rkpk4+xSFad0o0EHLBGaq
H77i2ZBQRaPk+EkuenLQ1Gg4Tl1fPJItTw/jxgvydTfURYNOtqEROsIGdfXBxz2getCw97VbPr0C
cUH6UNvzmbZy/ZPtJcTKkW5+M47sm+2Q4RFPmRfC+HquVCbNNxnOHfSkYTnj9pX1jV/qNzaPb0pk
JvmcjlRdopEgXveWzagm56qT2KI8JHFE2KSvtaz4BwuBQkXpXwj7IJWHzWCqCKn5Yu91PTY32Gin
k1Gp/hstEdWG5N64fYGkrSsB/i6aGsHCjR/iuwfCm8APLukAktSr5aGbg1zHmn+ASPLOBLgCs+gV
LrIX68YzMW5dSf77Nc/U2szQa+1NP5gQ6qkZuk3SMwoqZRTzRDVbaeUtvbC7gxzsjGCTWYHtyUu6
gwKpx+6s+pKpEEGGaICXq3f9UjbaYTHNYVExzvNWDfJVApnPySyotWW7Ipq1WQgJAVahtc0G5Rk7
KJwAglvqgVm/BOLPV/mHXidvnjpttax/C4L6hJxvnUcYYBQTIrehAUKbsIAEebIwIINnQXdiRvlQ
BsKxyNJhASWMTc4iDyLBmbWYGnkho2B0ocZg7wCHhLXDWMvEpRqDPny0HBHcUZXeGNMVq3g2pgd+
+2sg+dZtDbyQudRv1CCZHKKQ/KVX+CThVmfVjMCapUuxEkCLcORwGc7dOs183Rx4cf/f63BVpBhd
o06FaexV6C9PCF552tAxH3TYSDcKky9dRHp6qsinjr4++NfrHNOM7N52KoJDqMGP8fPsXAz+y783
GfPrzWiqNMfW6XM35/qInpkkvDGng7hsCQKAFuwbUy8Ey1wK43u6dTgPh05rfraFgLXtxrXnAuHv
ipQjMlhzzjIitNwvRXcJuL9PwgPdmY1mNCgho21fGHbLLF+P3wFcAiwRlxa6OksATF+1bkhmbYR/
BsHqAvvwojOINugPVIXL3ujXSvVKeb+Qh35tiueR0J8mgTzVoGtXYXIpUL5GUCA1jnVWWC7VOJOF
CxaiGM/DJKxEoX3xjODdV2eHz6gdUi/fdx0ijCJ98oMRPP/Qn4UiPyhJtZwifZ8IEYmNKOJpvxmj
cQhmF1rd2Qijzuxsq5BzLRE/th/dk0ZM+Z0aiCPxT+f7LMVdNIHOT/mfS3QkxojkB4CmJJtnApr2
+z77qU6nXlWXVvbRt+3Wh/ASd8NCZwxdToRIaBqLulQ+pDi6s3LQqtm0F3yS02OEfTe2p/k49+Xn
YsCk87rwn+umBqlRuL/DHC9FvBflfMWY2fUS3FLKrdzWb69kiaD4ZCDuvJf8JX+cjpTZBTcYERSw
mUjgy+GFdOnMjUatcP0wKV5vvIjf3BhfWJXP0VzPXlcXWc7pYuqTA57/5GwZuvBqBAMfJT3xrR+W
5fePuCqsFxPx5q1B4Tc7PlWgaFJIswCM6ybuUIt6hG/7YIooqqfEnrq3LCrdf9/ftxfhgIMngQBB
SLx/P84wM+S+T6KDpJcCxEvTbH+KTChoicPn/F9U0CCRFCpamb3rS2e4iT1FDofgANhy0eCNE/z7
JrzVC5k/hFevoo6kmZ4mJwHkNNd3JER5NY3GXr5n+rCU1ngvbO/y/zdB+qY3oP91sauvMpWZIfWQ
js2Ji4Uy+T66GwF+91Okqaa69a0A8Gb7GMqcfXr5pPvKXTthcPvvvyKcctQB80YNrPzvX5GpSp5h
KT/04bzT9Os0InsxuXXMIqXvm2dLpaOgm0Gpo18/WxBPbenpWL+x2EdVSrhLKK4DubH9/AjwFKGU
07QrEg8qYcufaodWudBQ2MoK1Lbw0lMB0C9bifGvpD/1T9mLZyEce7ToIDTVYRIeB6wtSO1KdnST
ft0nOVgkwqjDz4ptWI2fawPAakRCn3Dyhscg/mn1R4J2IJKSPmPYI3EeeavZIUYFS+WpR1hSVnH9
JHAq8cgYjGxthBdReaeuqxZGKCzapNsEU+B2BT2z9l0M/YVQAEaJc9c3s0eDLzoWTwFpabOU4vtB
uVOC51Zy+gZat9uuGKpRfJm9q+SO2T5MuVuEzBKdeKVVTnmvk4QSr0f1YxgcS1uaRmBDJHbjTwsw
YsjRzq7ipyp7o2EYKAe9PIiBaPfvQXvqW9wVy8xi3d9pYHWjew/AirbAy8Y/DWkJhY2/YOzWseSa
956OmWmlHdToUe52gvBi4pToj0FIGoWdVktfWxEckwPVkWd6n52Jy7xWVlACKQG3gQiww62k+xws
Rrgxku0Ug+XCatvsS/UkTIcsX9X6Rot3Sn/few9Rts1GhEMEXnWLoXM8zKeR6NJQT35aomuG7zAt
xmYbY+cOIc4uNcis3t7MNi0gsvJOM56bieY7KcpbopjK+lSbCLFdD48ctCHYJeOyepDVRbuTBjtI
LgaMWWg79TZvgBeupeJS0ZHS7kYUfXj0dTfHNehD8VphGdEM0iBs0JdCAgt1q8ZI6xY68iv11Ycv
G9tZ/6mD22k2rXjQ6q0ecI61EeAOZIlNhFg8ePIL5ogx3pigYgF56+Cralc0XrxqaT1rmN2nuypf
xr6TDavJvCObWYBhLffKIhfc3LIR6fKvShJZPZeIMOM8dcwJTw7USUz1obIM/HfkcOgu0SrS9S9E
BnVA0n5IUYJFt+g6kEb5qW14JYb8klRJhf+YHAkmIuYm17Q1ANCXdiqXGQSXOinWuH2wwX6OBmMb
0ABdAVoi9oQl2q59LVXIco+Bsk2yZt9YdmaUC09SNxV65ihGMwqFDqok5mNe9+RJNLOl1x5xkcXJ
5TdpLxbcGtvTNJ7g6TnUQ7UhuUL7I8+JqgNUntT2VK6RZJftm4dpJ2ZFThqL7tRVGxZ3lex98a4Q
T6O2G4ajOp6lYl8NZM0tfcUmBTLEep3dpf7O0kBIbHrhTSmQ0jEottZh9oC51/Of03JHyiX8Jjrt
afXZd2eE23NSSYdRl8DfdOmJR1V1E6ICqcLk8kEAd9AxTPLECLh65k7eLrYOQgbkpyLNQ4UrPgFD
nl7TAUjpQxCw5JZjt9ewDZodw3IZRhMVJR1G28Nxq4/gWbVXSLhWdtLNxx6uYN6+BNpDS3nX9o2t
hQDbICmI9LukyTvSxss1isO9VTxW6iUlI4ZIXvIlYTSpwkvKBtOkPyuarggTUWNXbojBum2eh/4A
uNPMjqPwLKeXKH5sx1ejGrajiRZ2XDTFOs2eoaGI/h3yK3AKXuKoemnr01LJGS/LLshbSzq2qAAt
3ASHRty2hB6zpygQ5O2IvE8y4RFIR+k6n/ZRuASxAJu25BTV92tIGjCwoEpkgo2tHrs+Hl4QGQDP
pCNukBCvIPRpEJJ4mLsIPPiwQ2W0SIJlBc6BEhoneRRnbgKBZTQ1xwuOAQixJLEWaC9AO8YOeAx2
UwUqNRbvVtSXwCvibqtjCK4HIqS8aiUhtO5NTnLqpggvHRrpHApBbqAeyC7Dwa/khZg7UTs6eKo7
AXcEAn8BghgzQRKwQnTZ+JDr+Bx0DtZBSPRI1VnHzQ+rfARvwdm9GpcwMsmoo2CnVeB7qNtb1xA+
VH1ViksNUzP3PUI/Gl8MY2NMx0l9gm+ID4EpbdduUs8tkmUt0aNw67eq+KgiZOS4wN+q1I0kzC3q
GeGoka3j8V4O10F8FnxIwE44bsth25cQ8shdg13Ys1bo3UirmLSmfsWMaRS2NYQPlVhFGM8XoXHG
ldjsRxiopGvma8xngHr49aXFyEfsXes3JSQF/ygad7LeYDPblgIUNgFGSrXyc6cv31Qpkm6c2b4r
JUmjogPL2lDE66ZlrJmc4/PgMFRUyYo4QuPxzPBeHTzoEP+ud745/eoysh10hZJE2MWXekeNx3GK
D/B1Ad36Q7IL+s67+/dFvrsfhrQEqUuzdvR64pB6cE8TkyNoQVFXEba0A4SmbFRFjW70r7/p5ul/
Xmm+3T/ONGU/0o8QWZ6Rwm5cBm9YdQGVdRXK1JEVx5D8xgP87t5oHRo8PYUh/LV8ojdkr661HGam
gI9daFzdn02T0fu/H6FEk/hryWjMCiSOMUwDvsxttESXUrkODqVH0dEBm4o9zU4ws3p+uRekd4sg
yax+sCZz3yPlkHXc38U7qZusMJ1w2OTSYsvD56lf/Mqg4pgKa9VAhNyYcIzZavAN8ZBUV/1tYx8T
nfUi5QvL+BiFgQ+i0tmS2GxFkMZaEpTLvOR7pEmul8OuBXDZT3QFWl/bRDUmmSB1p6xaB/naKHD7
EypnfVbx2hfuQmzq+gqQawWquSwpmVaGtvQE/w5B164XOqebDqm09E0XkrLXYcILX0SIC9BjgaIi
GlwopMp4JyHAfs2XsUUjbk+eg9EKlqoYQ+dZYODT+FYAp0rKbVWurAIQlNN+BB89ZtVgS7Zhqa/S
zKOaceHQA1gupkd9cnIqvBY8tLkpJixbjujZwkwHNTg+EvFivSiWSwmnQgjGXVWRVeDAfDGjNdXK
0JaHmUUeab+E8dj2xCGSvoNyxvBA34QfKXnC8AYEyAGPPpgqlcer9Kv6aZiexuaX1cUrtRRWqvfU
0Lrz03MCHNSP34ThPcXsxDTLNsIfsrDRsl81gduwTzyggY3+QvOQWw2Csw4SQbsj7lczEL/DX7gT
9nwQ1dZO27vgZ0N+yzZTECNAJ11NzU4JXEvg47S1niPxbGoYi/jtXKUGSoBvYpYt0vHASG/15gJu
AnSDsTgEsDko3crolGf2YEDvCNeAw4moJFqUHX5ahpSuIwjwFyJWRgvkkTU4kkLEMt8M8wfnBAbM
NnyNqF2IPX+f5VZkfyXKXlD2+WsU33vUoAkUnMgAY9OBUlj50U8NdlMgbTKc+XHt6NV6BAJHF4qv
Ql8xpP+cKC3LZUvYSB8+g1KoYhGy/lotg1MmP7XB3dBtENPAwvtZRbuiIbk849yRYtxQLprF51HO
UYcojpTSseULkuacJzp1qWB8lM1ho1h39ZxuZDWrQs5c2XihM3NUmpdsOgIAouAiPlBQFkQ9LGD8
2my+rlSZGxBtWGsvVn/gOG+n0o9S3rbVUsX33MOAwaT+FE0bgcCOqIDwLfA9A+UYZDXdNz69Q81P
GpvaugYH3hLDK2YzL3t68ePxrtc9e8Awn6brykgg8UChudf8/ZCttXbTS+e6AG++x6sYztlqIz1I
9SSqT9GMEYcHAbkbJAg8lNzfRfjMBn/ZIOfLAn1TKQWBBryFYUmcfAeCIca0iBtNPsVpL9sQ/xeF
DDU0JBK+TFs7gx0XtKSNZFF7aklXFyIABW08Ezew17L4AGgco+R5gPQ/yMmxH0Oc7fvB3xDrVoWr
UPS3UvecqCcY185cV4yfRgxLnfNhUX6axQ9fOAQUS4IMcOXSEUEXVj5l3NIkHTIkbinfBEBlaFIW
x87a16lmB0QLU2cPnLLihcCd5YeM+KhhG3fPAkCNGI7aKSeYUKt+gZkNNAgnsRMM26770ZrklF7y
6F0k6ibY9twBBx5NxIO2iYAgiNJ6qg59cwaLiD92RczTNACmeZ6qX4FG/bros5U0LQvjUzH5ccJf
fXAphQ/Pf2r7B9HHv4VxFkJldhnbTSG+WerG8naJsNZ6yDDtocbWLjymj2blppqjl/sElbTWL8OJ
4f2qwOXdLRrcwCnoHcIIGTAkb6FPZBSMtUU1nSbjPHEEtD4L66BnO5ALbjvdNWrjlsLzoP8qEo0i
yV97/iUOVXig+7G4l0CP4KS1435rlRe1o/F/AhLKzWga/eGN9ZwmNEB9JfgVhZojQG9ItZHXgLid
JuqxhTyFDV6bnGq1scFJuwb/Yhz6q5yXpYBmgjLbEcjGLnnNuwZ2ktC6sspXLUvtXincOqQ5rH/k
ZHD4vKyS09QVipFTQ0LGVBwraZVl664mCIOUWtCJNHgX/bEsjhY5heYl8F0FBiT+IcCaqYnr6jGd
/83kFauS01Niq+WxI2k9bd7pgq4nLdjD81pAJXC7yVpK5V0RDtsaHp5SP1DOLvNWOBqDtsAXgxD4
KQrYvzwyX2tj0wTCHvJAM9xVCq2JKCfR0lxqRs2XB5oovQmRcQzgpLRfGhBZyoJCne7KAAYId9Oi
4xMkntWCySOMmerdGF4TjNX1SR/CDduCZV3imAL73MiHHmyT19H1OOTGoW1jTLvnyW84qhzBzGz5
cIBG26vmxpdOoe5aOZv7Y6KDM1xKwKUEWu/8iI8QR8Jhn+U/1Mj2FUcvHjC2R6mT/jKrVboR1DXn
eI7aE9CqE6TJKoPXuArVk9etR04UwXN0Scv7cViCc6LdeVSbl+as8IEynLB+ULV9mOucWoqFZn1G
kGPfGzwgKuzIhwapS7foPvT2xCgsCJAA8Kv/LKpnlKWjvDJLssolXho8ifuwWwslIDWSXnIWqm00
qK4/gIDzWdqm4n2UP+rDnVocjQrQ+B0GcowKuBmxrINlh6d2L43LgWhUPLs9e1RNkFaYuoP3IEu8
8vcW7GO/+wkEtyOazTcWiVo6YrZLvaNW3YvlSWW3T/RVp66oHwrrGIe7Ur9oxjnOz15CLy1NXrp8
m+bTJhHHlR9ED9gngPWSegH5wATsq0ePQRMzSrFzKIoerDoAcbpPdkRz0cJ1CeTD0/VFHf0EyL3w
ha0JAzKJN+zBTZTY9IlMFHST8AE/ng/Mg1zbvnpX47lm47GA6wIQ3XnpvaIfJONMdlooLcPqnr1+
8H+AK4X945c7cvLIISKV5QCxxJ2axp7u23EX+w8aL6dX7M2CNLlTMT5Mybb76JkLZSeh6OykyNEs
vlR8qmmF2iBqwhEHrOsnJxAFQM+0CwIrsxe3uQRSbIBlEXbLNsEWDFGmi6x71vamD5XTWD10AeSs
aRW1d9OjkntuGcAhDYDExsxmpJOcLH0AwcXBqoplZL6MumsCwq3K5RyALRCnvisKD50g2NgOlzA0
KPq1doKLP5y0dQqP2iv5hBI7Lm1mUn1c/xjw8XWMfkBWL6TxZ1259Jhlyc2EWcLKAl4PDIE5obCx
o1w8peO5hy1WBI9FtZEomScUsBHsvVi+T2lIwijJqteyIle7tcvkNVHu0PATi76Pi3sP+qxVvScq
iP2SlLLsviDaIN2Y1S7EYZhhOhHZCZ7q4rmBS1oem9ZFB5fHFMArBrDVD3iDi947+eALwxWUDjGh
ntzr5bav17nqpsOKHYHvM3UvzSayYD86nJ4l6+GkeG4Kxao0QVG7hMZDcMX0odnecF8pJ4VpnEJU
eVvOkdBs3tElkS+l9WNslzrScmvT0LrVwe2wTEzw9dNLZTnF+FpLT2m8zIm6smRaAwEHqdSeSNIL
Wca4NqXhp0osca8feKrYIPp+L9Ir+hi6fcFJxGA6TRHPlisDkrMejKQHwsvk2K6lD6vajcLSV2Go
QarOLkYMvs7YVrDsoidKWjNaWkQgGEQ1bqlthmalnr3JmWowJI9kaBC3O8/kR5eBDoFwVflgya7/
2KSrerzEiW2UHC42w3SGlcMYZnwuWQyRo5PRXgEMZA7oRpPbsAobNzJsTTrklxhWzHyAgqxMwb+p
ROzWVBcgvVb9uPEk6lan8dcN6n+iBw2CKikrogwRLbF1D4Ww9U1A3ietu+jSliMCURVu9q7PXxeo
895D0h9J5STCKtK2YXTSo6M5bqmcy76zIdgqa6s8NNKz398xrJJYfWG6xQgOgBd1CmYVGmLvfvRL
CyU4AQ9l1D/A7EBMqO2iDsIgioMHPx9+GiYOfrWZiIHpbJmHp2k762xRLwfmpSSma5HUoBD6XW9t
W+9zGt/rntX1WQi9I/OpF5H3T/DkR8AfIiCvyTypPtLq3lhI0BkipxSdanqVPLr4dNbIP7InYRsX
blORkO3WyqlSH/rpnIqOBZqLlHgluIu8o5pszY4W/7LMVpVVL1TQdsOqMXmh30pxq88p9Du/cuXA
EZrHRHiq6V1C3mCxPkcAQq2TCKYMpJd/ApzEqiCFMeiXWbPuWaNkmtdnXTj5IZXLClqwMBHCVTP1
SzZ+dK6yV+jIK5TOU3UhA8nynaG6N4PdvFLyU28uI47WdbzJw7VZg0I8j/Eure+G+oWS6P9SdybL
kSvLtf0iXAMQ6GL4MoHsySSTZJGsCYzVMND3CDRfr5W6ZnrSM8kkDd/gTM6pOsVKICPct2/fy3XD
4cO4/wxIVVEGtUtvxWtO6Vbd2PESlNZzSpgSbj7GNTGl39iRi3gnNOntvSD/UAiT1mNBYI1L4DbU
jPVcFe2HLLUfaehbUUmi9cluEoKjbbumd2uYS9go+2zr7aFK/PI7yTh76oozEzP+TMJC/pshmPWf
GBaQGqR7t4iaOPX+H9NhISt7Aav90J94+VAE8kd1kLsihKu6xQ14fx84l37/z0aB/4mi8u//cPfu
G/t3Gk7pxzoXAkVlfgEGuIkJK3X+KUj9ryDO/zNC87X5W70M3d+/w8NX8/8DphnF67+mNP8fmJ9d
+vUfMM38hn9Smi3/H1ivsIHbnhBs1Xj8l39CmuU/XOHiFGAiiqlZYm7+N06zI/+Bcw+jDsIUzm6M
C//GaXa8f+C8xN7HDqlvm74p/jecZiHc+wj4/86jfVZSWXL0LXYrWXR0iB34jy8GEOMBogvRo7HK
WTIxq3LXYNNYDRJh6ricmYZkUeC+2wSGDvBajhBUMW/M51gjwXied6iLmuuAVBgs/MykVP+Tb4+z
J7dtK4qgOpFbtfF9LiZguQnTSMoInHpHR8VXZXq3YSSNvXbREdzi1fRqYCeEQSaJx2U7zLQg1bhT
AO1GABtbyXa1dsrneV1UqGybXiodL4uavuKA2sueKo9xX/4zMFig6SG9b8+Mo13gRBZuz4A1g5HT
fi4bICod7Ls5fzNi+qRWWTu7Ht+JyOxQNuU3jrohzDwmPUN9rfDxlV5lPQag5FDf5dFNY7mRols3
sqExWxxJ6pU/JIfZpNCQ8pQQxkao7VtPrmiQ3iYHHo28JmXb7RoW8jYySUgYJCkN6sxD36w3ytwH
z2Odwy1/lFWLWVTlH1bCyAUZxPEmMhY0hiE8F3DdinRTWFm1tQyPmtQjbdt8IU0dS9nSVfucIriM
418WCUvoENPFbfxga4ighUg13icocA5UzTC8G7qoEPesscnDNDIR+VlVhPg49kpIXFITlM7AucAg
aoEqx/2dh5n017BsKFl1MKnLULISu1B7gP3N7whQ/EHB8qxJZQgJ6bykCdCGcvhTFfSx7mB8Czh9
1Db0ln2eu2G3MGn2RI1jNc0XcmOzIFxVxXiWqeSS0z7FiRW6cpzpC3PG0R03QsGyWSTmU5uhAGpt
08ul5pso2Y3LU3JK49oivhhGqcQtSjm3kPHrKXj3fW+QOSuZRfJ/cuutvRqasLcM6k5yrAcmrJDN
BvLcAiOsKnpfb5QzO0wZaAF5Kwf/5icDUY6Qdb2Av4/O9WFcD4pBsNS+yzqehzFqoTHSyn8ObGZ1
Yo1PMCIUdR0hFr4BpdYcpAzJoqQzrBiSCJaJAi//G9u4xSzVtlGfpE6EStzvSVPbDsQcboe8cnYG
f3uQjNrdCad7MsU87Sb4Pgiyhd7OgfxZFu6w1eNgvd0DohOfbmaMUyuSF2etYAUEdPaZmNtwnrtk
x4C1OC79hNaoaCElBMg2ZfCX2ySXUXE77YaUVxUaNbjEQn4mqdEjXSILMr+6SadEk/Qoptwur3d8
cbYV7CFkrAYBOuv4gQCMkUAmN/cQeyNYLNIeGDq3LiguQqWLmTKWvGECSvz+dSEyerSH53EMgj2e
sHCw6HW6VPy27crlD9IHqKL5YW2pLUvkIvZaMVXM5VM9GYgbgJohTXT9ZiQOsDZxa/YDECfZDPc8
XkLmiHXBnEDZ0k8k+9s5Se2sLxKjn2wgVdzmtUvePTN/A2aHCIossyfy9ZkqDzV5oKyTq6k2LVnZ
PKtH4scPs4Ie0oxutzcCZvdJFdRRrImoBky1zXJyydl72nuuIpfOZw2rDXy6iFRQtsb5R19YUL7L
IspE+adIHbL2SCDczuQo8iiohoQ8ZXgHmcBTG2deB6PWU7tZm1cWM2+6DQgFShCjcz9+aLN3NMV9
3mXZsbGTP8JLzrrFwbACjdoSlEmNpYHmqezVNlhubjgayH4XAz4A75FNTnM3DlMYDMimFZs2By8F
2V6LmFuBrxFUe6IV8+wrzobiZKNvWvlubKfmMbXdrZ/FxrnWy46/5HS0e+uazWRHa94ygyRCq5PM
7Qfd7LkW3ovcxmWQC5JpmCITRvI1xoGkD/EZZ9TqvU1WhErmHgSK3OaxFtSeKr3EUOXd5pRnzbky
6SF0aoTr2KW7XgO6rMGSbpKG8q9Uow1ppzubJJ5tTA7pIGBMNTTZk9tO5d6v6ByKVECSGxJ8FYl7
8KvM4ASyHmLWB5AT/HeClI29rBOf71oLNLQpj6tLJn8djZ0VHwpomPwXYrEz9g0CgoIfrPLaeS0U
6qDKt4vl7aF2ngKDMEIzxjiSslxtu0X/I/Xe3Q6RrEBqJ++vOuoh36eFHHbDoi4t66whab3Ywium
KsK91br9NtukC9OBtiQvzIsmBXZzh1uuMwgtaKewLDlKs2FvNYxmOpe4lUqOT9n4r29WAY7dPdkk
v22rbrkaFdem7WZXr+02LU6smOAd5cfuyzRcghxFacgWXlcb95vrz4DlMlikTSHhk4Eq5mBA0sAC
6hdMpAEK7m3XyMPe9OknN4M1/BRqXgBEEAkMwBQ/jyivfB2C/RyLb9g7DZAT6zPJ0ykUTk1v0zyn
HdaINkeUhhsP3mzaU/js81YNdIMiCMuVm5t0q5qD/iNN0ZFyjWogUrfcmsCuNuywA5pKSiZLZhJy
cFCKDIyTM8LNR/OcNJ8TG5d0iwerJvgNTgmCNSAnfyTIb1xtvF0Zi+dF/WZaXQUVnLcA4s0tqauM
DF/d7ohyGbdxuh9Ksq/XtJmQ43itgygtrf7ZRoM0ZljWtXpSbYbBombOMZK2jrmFPPq95ye/hNsT
GNpWNQHqI0mTui13TuNsFgVkjtTmiy/9N6qs3Mjel5hMkIknkFBHNKZlEMTmU5m5X8ItZkg845ff
01hVwWUO/LvOQhp16x+7NGBKP0Rx2n7pxL70lVEjdyZ0O9b7Qgho5OqU38YqAlAjP8pJoCcd8VE0
qCXE2p6rlDNgiiuuRhhf+RKgfTsxZ5JT1FsNhnK7zNfZHpl6DRZp81mYcw7SyRa07UW9g4T9lLca
iiS5/xux+Ps2WbC2ZIG9mx0XwMIYdrOFVqKQhabRvieY+TsuJfCEyssOhFf9MN8Dr0gPBOcFB+lh
Uc/bKF5T8+IiAsLbUD+62Bp3WVnE0RQvn9QwCC8KFarJ0veVGqiHkbdJ4io7GBY/eNqTDTZW37bW
L0pN7BWI5Q1uSRdNRB1scv3EHgE4UJJmCRWdPtapDCKRozBKeBEPePYWDGnKjRyi9i8rLxgAmJWQ
T5/sMbftN4KQxsvkjOalnDPvICxSFIixP3cFKqFHvjLxSA1WrHKi3ihwAbIGixsLVzfwj0c1l/aB
BNgkhPLkhZrjgSbCIN0HHWxaiQm2mUgnjcURooS8xWTAOyORi06lfgyV+TaYP8xSqdPsH8FC3xNy
kZQKh/BwMTTH2cqYCKEgFpXnnqxeEcVXN691TwXfdBAZC8uId/j44YBwBoeF3lcN/DDDkz+wD/8x
ZnVhV0jvEg+H2yzLY+IVXCAr487M6OZ7yvr6aMO9RM3srwRQ76uyZx8z5uFc+7i/KoP4yJlMwH0f
pqon9nzs/qomuHQ1Qr1nEhSeeV/lYMYHCHQvdgJ3Ri55WJveYTFjF4nLfYcbDxFtrJ6ILCA7E5Jv
COeRYqPaDHHBnKF4ryuwFpmMyb7tnDp0TL2XCiFd1vrqrORwlkOOT3orUniuwcpRK/qWxVwrYWtk
xoA2SovjrSznAwv2ZH6Kc8XljnLsY9/g5IgNLn8LGsqpMElSzdPtQE3GunMV5s7M6ZhBzrIzjseJ
HX/aGMz+gU94m4M4aazrdK1oFVLP1/CsOcQn1R5AYTf7LDkvJkoV2FOBU1Fwlng14RQuSZIN88xJ
HSc5Hgwbqmjnk+pmDnxoyXw3DZVZxDeF7A6dfNQAvEqccUNfk5lUdd8ZuQ0bQhhzGJOVjJzZ/naZ
ym58XWPP6vKLpzj68pE9uXHBaqr4ZleMaEWOdMt+woepS0TsADTtWF+NngzmNFtfVdXDSJgk6a5L
xmyET4Eg8BMQFfbxnXqvgBdMrfg9GO5rSaZZGN/T4H1DvjvZ8Ctv71Ej1kG0rDqIMv6+19lQ9L4L
okc5a7DLubVNyE5CDooPP0tA9TIcu9q5rMisQxMfWK2glGMySFb6D7tF3idb9OQvSjOX0nRs1suS
TlVUOiCqFymecuN7rIafaNZH8MAbcqrTvWjEo1+CSZoXbBOXosZNNyfDhY+zPgdVtSffgU9JOPeN
uQAXWXD0M+Xs+glcRKluZKpESndoif30Fcj1O4jnfZ7O67boag93BeEOY00FXtUEJAz8wlZQD6Ym
d9bcs53mGS5F4SK4JNafBTY8yzGKiAneacQUkk9Ze9R5EKO78y3r4jejd/JouA/ZjAedjxkEClNv
B19EUltYJkV76yl9QsIjrkkiAqbuyaH2fK5g7EEb81OUHj+NaFY8DzzlxHf/ztPCn1tKPnML+IA9
+QuMbiLvvQZdl42TgbzxZiQowLyxaIPHiLZW9aPeVX6zjctqPc6Ipp1przhJWTydfYIrrQV/r5vA
VRw5SjuHqwiBq9T4w9SAaI5GHwfOJccaraQ/XqGvhrFlGtuGA2MbvHIayrBKfC6clQl/kHcGtlR0
Y1Iqw0kjUc9ZFfY9NLXKwx5odx1enIWuONNmDmTDxbg6zn8Ax7LroW2myjiDy2bY2Vrpp54K/9rq
V0u5WM4y43XihYqclPGEI+bfox88Go711HfOxn1cIS2chMGOTKHYrrX9lBM0nm7CMN+Cof4tunS6
Z3tAF+Y4Y45nmCsoI7d76Qq+PEEZ/K59OIJu8WasA+dNP/6gjCFd3aZycGF6h54/Y76R+GGc2b9f
8MGRsLw1NNaZXCSWRFMz3pOj9GXQZgh7OrhEIGeOZeAaRZwveKjlSgKGv1xH1/BDawE33bvFSZiE
B9nViCyu4uxsq/26OnRWJZbDxaF3NTAXz3bVnBTx2ft5zBk7ANbedMIe99RtL16MLEreP4IB3MfO
yj8t4TXHscGIlKWvxCCLgxrECwzzjbJKgAuCLfyhyPEFMQIy5h4jUmNhbbn4M3BI9ZD5DT9OxUaR
2cgL6xYwnzvs4ukJSOV9N3p4btPVehgWb9cENI4KdjcHXf7Qpnhl1ztBb3Xbo/lHJXGKZf68EIAI
BNWAjWEQI275ReSQKhlV94dC4q1LFGZwP6yp4YOchT7KGbYu8gYQQPNgNt1ZDN41q1tra+Y+ZLqW
sQortlyUybJT0oRW7GfMYOYkqqi4dpAlKIrFhVCLi8jsH3KhklqQbDrgChvdYlUeMnmhFzn2PIGd
x95zwD+rizMJqGpLK8HCFOmTPxtPRRZQ09M4ym1CTP7G7VJKbu47QMBiCzthmxdzHBYtpidz6j5W
oOebZk7vaXgwJSBXzMGOfduDIeMH5fXfvTE8OGZxp83ij1VghBy/fCwW/eCm2Dj1/FhO91PfWUea
IGgnOosR0HnEKUnPW80wBp5JdcwW41zgnQWXDcQb70c7z6ex4Ec2aNuROze21b2Xxzo2fM6y4G+O
jbhJVRM5NHoEE9/BSo7cFw2beRIPd+NKfe6tGawa6NeA4PA7zAaDC44i2vu3cX2kXzz0QWmEzoo/
39T+s3e3C3BchRBey93atdeJAni7mFTCvjXbkavmsEuMbtdKeDcy4a8Wc5kbhDNv3Mq6DYGPIFdU
v/LchgedYvzOc+ules4Er1PtZz8lqxMJm2t1hRNIOoT7Vpip2NpadiN3XLx0uG2rrMdKjzO5Y0Qw
JQwWJSOqVXpfrnucxPgT3N2hqsY3jzaESi09ZbV19EmMT1d4M7IkI6fnGztxxeeWB7lG1HSH4g84
spbeJF2HD/QixjHmEpnwuvjxdhmgZYC0AV3x/CtYJsnt4UXu4KKP8i7RaAGOLOyw0py8CVhKz/Af
DMOdNo6bX3lfZVgG+9pjApoYo73vjexj6ZPvBaDsZjSKP2Wcvo9mO55cMpgNxz8ZyG9zZn3kMqeI
JJx6A60928CxjMOZ1VFaT1irzjicy4LYmDI9B80wb5TG9pEAaG6datoFXp/sy7xj7M8Fa47An5Y8
v/lqhmS9qpPI0Qtl0+irSXVMRgrTafKEiRls2aWhPsk8E0uC5dxGX11ZK0a4aUnzIOcEy3Zixlhy
YupxQoAVrLAmML+ymegsXhmEiXjbdwvln/3qG8xkp5oDoMPFmQwV9VZgn4ccvJOxBN4md5Oju6Zn
V8tn4B7WyZHT75xxeVV9CIoqL7kJ5Kiw6cw4xFLzMg4yor7Pj+MS/3AmTgY7cMC458tWkTa/kWaL
cqGalfl3DncYiJGVPXty1JBEg3rHTumR9O3uftGVZy015ScorEwX1Sl25c9x5desrPm0/Q9bx/GJ
mEM2gBic3r+eXvLH96sXbay/nFGUoUf+oC6T05j8aL2LKUABLC22BOGCMaLCfzDBQxTYVZRhfzR6
QR8zJl751onUwLsXTFuyIqCJzEbk8FJdfKRWI+OY8/0Ca2WWr6gq1XoYiG+Kjakn8urIt7ij4Q0+
+XEwSg3QK616X8cU6kLJyHdwCMBulBjzkt5k3Gmh/Y0E/FckAlIjgDy+mzSFFVwsB2uM2fI253Xz
e605kFJ7YD1q4uK0lj+5WputbMXNUh6shGb8bkuqyYm1abL/3f1ULSSErO3eIpgf1BVTa7LE+T/i
xJhd4zVZxQN7uuehKbCMlPLPokSkAw3FeNKUihByWMpF7iW46bnosOrxLS8BJTgfAfLCo2RNb0hZ
1UXRwU8gt7mFNNi7uj2VYxv2g1fwOVfPhM1/zl3700OjN360pFCT7r3vyU8+9ARAremTNrDWuSp+
zAgAUyUyKkkMoeCHQAP/UKMXJn7wy2+XTzWDMizz+C33fugBv32K7SMqXLZvB4JlR9FG2jZRI2UF
P3kG60HszkDyCMYypqL9ZN/d/XEiUFcGZgWlCSNakx/oJm/ZCGnOnkgjirvPMbHH7YpRUZU94rRw
8q3Sk0K6sJ5xcP5p0etLx4a6U6VPdbYfDJIntXkj9ABoYf3eOy7pcIDDtqvHtNeyDqru1JEwf+hQ
rBkh2uJX7pj4DFjTgfEYr07hYYVyC8HTOaExvxb8lMW4+Du4dWIzJz1bLgSWKmAmm1rS2UBRmoRc
z8sUn7hOORmmGU8upPVdboXm0r1rs7JOnaS8tez02ai8Z2iyx7i6P192xjn85kcEinUbrGUREhvB
KDl5yIVxs0u8fTHHCaAVKH4s1GWj+xy8zDWuFtS1rwAsz2QtP91sOZccOm6e7Ak2BpsKdgjz2HQH
Ya3iqbCmQ2PT/VOJitHZ50g3TKeDTc1SSp+EqVR/7+fP2n4XwI66qQSwK2hI0V2OrtWdbe4sci2u
dW7/8oz1dTLhXmprgNY67NweLkafepAcH6ea4yEv99BH65ehYvyvM6VDpR4LPLYFhrwBJk5qlt9F
QHw+esKFRHUG5qotLmlwX90bDkFTmld/DT5jLYNITaa9hfrdHzLuDxs15QVGGAtUSbIXC4H1fPKG
WBLQBbk8LvLqOeOdB+sBpKm75TbW6FOK4qZF+N3ojYUycO67oDpravU5WwGuiuUpY/w3yaE95mYJ
Ac/0b0Hl3DpXKYIRh6cWkfxf88s3sIyqfcICiywTH2Hd/7Rhlz10tbXv2BCqKtj0ZcBARPfZ58Ri
QOvuOVhUaBa1OJcBj8lcXjtfi/fYRQjx9BiHPR9GP5oH1r5f4haMjezcq9/AG6lt5zI6WOb6EVef
3YM1woMVlzLbq08Uf1icUPsSRna4bedfCbCjmo2PzdhDUY6n9wC+XNCIv0GldzIAXztiAdmuY/Ko
2JMLmzU7MmuyLus8fPp985ATKBcVav65BvFl9ScKFaO52uw3oWngxlRM7ToHc4tlLzhKAEQN9Xzt
e4Sa0p32jVXpCN5CfJdMX+dKJk/NzBEzc6MfELVN08QZiaB7a0mRYDEhdE2bb2h+VjRtDGA9GY05
hlfyz9woSeOQ2SjJE9z1Bfaagu2gbgksrvr7eBX/mOkqpk5vQC6+FkYe1lj+NWIfR7U4FFjMXEYc
e9PEIVIKaqqm+DCOgoT3KB8xNK8B0LtSsxnY8r5qpl2/XkjB9EFlUcvVYsJUi7G1WqGBNum9NnIk
9+QcTgYl5cT1FnIZPeksxUelavGZjRd/VJGbjOVzU+LdFjO/VzH4FQWIVTdIHvzFuxWj0UX1wB5E
MzQCZ1ZDzTegS1rGdzXWLIAu9sHTRKoXtUS+y9uLU2pNS0Xsnjl4SDNZQKwkC1Jtgh9OePZv0Ro6
SguMlAYYNaxTc38lGobxXpqFRYl1R1o4z7O+nwjuaCLdQScF4ocnhRAUJrTr1OqjcFkJvrvsStbG
iH6OZkT5Uadf2vXAC3J70xpk7zbS+mYSyUAvmG45V0AzK/P3UhMnmVlgLDpR7ym3L62bVrz5xIa4
rFeXfIpHJxWHwWWxGUMLwjm7waER3+UEIuSDnHXo2nIODoP6cWQLtY3TxzgIjilsRssN3l22Xqyu
QQK2syvzM1zxLEwMGLPLjtOkm6cTZz7Wdm2xLucHX5WHzdxzqofaSa4lzzRiiQsn2KQ+2sGhuI9h
4El2J131WC4BYrrRX2gv02OqkEBG0/2cLN7gDotVG+dsg+XFF98dn6xPrpTJEs/4C/44NXhTy62u
CT9Wzfuf2jYc2XHlG+5dZNLfWTgVL/hPNZWoVIIRQZxmv6u0s6OgxVJnTQq1wEpf8Gn0W5YSeM2I
e+L7jaGTSenRLZxj5d7XuSVmwOLGuOJdDvaKYx3JzV8VhlzURzYCPYg9hk2zUyHWJqzOYgYe7sMO
yiRuabzNXW5jyw5M4vvbA8mmF5v40OcySf7K5y65SqVfq5T+wsyzn3wX9Fb76QswnHiz9h7ZUO6z
4Rr0L7yjwiqCjWkvXFzafNdBkIb9jBiqmB44SSrpHuqCCXvvPVOGWFNlYarLP5YEPxHN+xwuYt1R
VPtXMrQ+mCXKiNzxiyjS2+hmYzSOJvKSvWYsTJtHJMblooWCgmI0+DaTWDxJ2R6C2fjsJOdEx9Rq
a1d3q3mfPJso2E/pRLGXW+WyTfkqsdz+nU7rzyHGSTIF4qdnl+PFIz9zk6rqS48AyMA0MzVacUqg
iPRYy5Jw5uNVa/t7lUF6KKS+pMRYbphQbtKkER9Q7hnNFT+SjkY0lVMbpg0LzyoluitoQsOBs5v7
owlViu7AMJlHV+m8yRL1KerjGCBVANXxgmsPRJNxYKLCZFl2pdH+qUxKscwhkIjNOTyjukbSS2Y2
LknsxAffctEl8cXm7lp1HvkpyoDJaLqoGxARVDHS6eMo7+id4wWD9brOVF2Livx5CJ2MxpPk3l1Q
fOa5bx6LVmT7MWc9PDYYb1dTjItdwmyi90zQzFg1j+NtYi+vIrMgT7Z/yoLNCFn/7tT4WiVUslQ6
dcizsNB4TXe7SvOFQCq16TUUtrRGw+1gKzf3HT3QRxBoXReno1d3YTMzAy8G420lPHzXTh6A9oLd
nyypI/wpiBwbEQ9/eoJmp1FDDJ8orJp2TqO87OqwHe4UidhENwq6gUllcYzzxiPTjqm6CxMPyzu0
PxNLSfoCbmfde1m/pxm0D1yFri4js/Py0HHUeXGfx6GcDl2Xc+VUfbo1htUBqo2LeU2w1NpyNHeF
UuvOkv2p6Fg4nS2oanHZHIyp+j3PxkS7u0hM2w1174i1MWHDxFwq3JKg43Z1gM1GFHdnhIPymGQ0
11XV/JYlqxUJbFO0IQxFeunRkx1WExBWe2vpd8N99pjD1IsdKmC/5P0MKDdYwm8AbGxix3qf8njY
NPgRdukM/dh3lyo08r+DZ00nawWUpdtf8co7CT/yuWbEs5kGTLAzy7VyyCnIzwlLoZTAGAhS75ZK
8ZdoGpZnlHWyhxPU22abFWzSrncfwlDi3UedB/1S+WwSTPOuit9Tw+BTG/G1N7Aaq2Ugjnlklb0P
ToONZCw0C165kg0OmhkfvMUWth0DxyxHCM5URXNCeQNaTmcG+n/JNpDtozeMeMKb+4BcNT7IZ/b8
S58zp11+ydraJlaxPBj3oqSY5staGb/XqrYJcaDySvCNLQz46SqNRx5BezaPDexcpgN89qteT0vu
shNmcSZXGCD7Nv4iESSrh+lhYlAWSs1wlmTYXyqe37U/ENYpy0PSNGNUZxoXqG2yzjLPNkhhMe7l
YDUbJnlYnuvnDu4h+l19Wl0nJfbi7hnRGHWazLe3uuaYmssd79FOL14fMR1SbGj07wm3QRjEmJRn
IbLn8gGmpOE0L+6KAJyrGZ0DfXnmLSBccxiYYoq0MJDhvQ9VMuUsGtbaAqiVmUtT01Q4Z5Q9ppt5
/JJMbsKuyBfezq48SkVd1bMzssh02DZTU0WtjaZ9k+y6vtQt4SLkxq3JxRnxTrO2V6nmugSlux+N
8RvNqiUcoEENFhTaeWbvQEb9KTsH+Lmc3vKkQSnC8dEyFtHNSukSMD3P8oWHQwRclCQftud2Z58Q
4xj0pwtFZk84HW9gxcZiaxBapn9YRTxsaYeHKJh5xTMrha+eGSd/X60m5ZhaeUnTAIF4CG69192E
lZ5ZtnHY+LPSyMFdgxLoc06xgmQcuqyTD7JGoPTwViUKks7QMKCyUHroFFBY6uwJqv2ysxj3se7G
VFAwhTRqR7FI1eQb5qpEqkgilJqF3QjELtTiLiSEAFPFLSNrxTUd68H2jJ3PvHyr10xFMuUxY/Tb
p779rNOpQ8EYEVCS5WxxAFl1e87Hlc18UW4XkthPbuI2TDuKW2u7bJ6261dqQysEtBjh0b4k8+Q+
4jF0qoqU3cJ8mUY5XZijHvFVwkbxCNIaBGpMl60Pq20496uO/VQOvoVIq208TFFPuEHuDGdVUz7g
qLiPKTMdBVaM6YT+yi8N3or7V8ixUNQMl83/OEl/yRL42NTDSIoD6hajPpuqeGka9b2MbJLWJRS5
zCJ6jJ1jPlhyYGN7+olL67dhdF9Oy4dsVoKrMu+Y6oj6y8T0NbMcEtmwqd3G/duLfAjnmv0XIy5g
11TpvuMlyrnvUfIBrM/ftYOISskLw3cwmKTWLbtvWU4giXcn+yUyQac5aXeur3GRwnYPePhZfSiW
8rZovc9lsSum7Nfs9BZ3VPra9PhCqVe3nBs6FJ4+tW7yI8174i+yR1M7lL0e2ANYUAAgPefRZqyy
IU7LOk+mpmrrtRthcvjplmzAUv5t0lrOrLghLJMAtB28fEs+F2pXk1Ybz+m4eb3mzW7p36uS1Zpu
PPiKKBLMmYxjxSSj3MLmMo7diZQOTzYVPGEPjyctxD4xfAjiQm6tnGcQWInNqu/Ed98Tp8x87lKe
JiPo+86J8veJ159b28D2xg8ZxsG0AmtiLtfIvMcRwVQX1R4uc+ocGeaO+8zDDD9y+2kHM108jIL3
AHwTvCLOEZN/t+KFNSkhQzL3HPabvvRkPUoXjT+pxMH2SG3RHtKeM1U1gQ/qraqniOQaN66bvZ4I
/EhJ0sZD10RGQMBuVgleWvLdu4DflaYurZ+wH0ciZZogwOw5iE+vLU4uHmCsX78X0zQikx0ZE4jv
qaF4872do/atN7wg3VbvtoWOjMuyDxRkgHx8wey4s4O4xNzkARTT/TbJ1z8ynZ98Nf5pffaSCtNM
jrN/bjh3H2jODCcszMk/4JIxqQ9IxmvYDTASukSbQZ3lrDlE6fJ9SiH1kFXDJ+u4uC+ZQg/5Jega
oK5suTM1uRo28zXLSS99wLAlgFqfFBV7admvbNUEb0L9q+qF6jyzWradBLVME66NL4/phPA5S+77
KpE4R+kzth2KUNg77RwV92ZhzIgHU8ySvG7uo7rDnkzmBBp5XTzbWMzWZGmP/tIc2KKfD1awcHyY
82kQj7qh9ca3cR9q+V95V1ODrfgVGPLSS5fmL49CCehaaBowTcHpfiGQTuekuxXozm7PktewJsEG
xeygLAf23Mg17sQKn5+Xyb0pz8GSEL5UBk9+Yz8spA5vCfcgzsXIIiIB42J9aov7JjSpYVhp6aux
M4xRo5JTnwgW69flrQimLtLUaFy4dt7v9N0qkfpfTT7wFBLNsi4AZBG3Lk2lTcZIw5x2YPXHXhzS
T9sepKa5ndX8CcfupQA1u3ct7N7G0m8sY9K7gTs9oxvb+5ZTRphrN31Txg/3Matf9yTY8MKvlN3z
/TqrjWp8be7TSGD3m8nKupDy79nl/mYh7u7G1un5Xzg7syW3kTRLv0pb36MM+zLW3RcEAe6MYKyK
uIHFJuz75sDTzwdVd5UUqVF0jVndVCpTJEEQ7v6fc75DQ490LnDtbTUK5C0je+3SZUtqis4VlJyA
ULEYbunWjAjVUSUIEksgH68b9jlOIW+lZrjkjvV9+YMsScQ2HfoPoZLHD0tb3Ufq+ODMuEPmOFx3
Rapt5owFo0qxMvH7Xtspi4adQ6/XPrDSzptCCAwz1kuisEVgXl3sUB8x0elZB5oPV5AdOWfm426W
jukqCDS89UiPJuCDZqZeIB6+KQnBVZ4365I71ZUD5UgxJBXPtEKs0ppcD5OyjMmWdopLPoeNkFFk
a0lG+JyntvJD3NKrPpAfYiGsVU3v+SoUxU6bKk6qhgoVRuXXEkMfzew280dFvwtIia/mEN5Rq6sH
pusgwzpVY7Zg+CnbZvaX7bkKc5SWwApY8fepSA66vaAvaGmczfPUIQ4ECU2bptXvIsylW7wffLhc
rfwSxsi6luwNG2cLF2X2HiubTG3SXSd0Xzeo2wGYLzZ2AU4HpEjq9NaKUIXky5ayFXCeN1rS3Zn0
fGbM+LcVXkU3DvuRhBvaBPtyHhD12onk9jARyN5atbFPFgCpxgZ0FTWOujTRcUeQh2wGUqJiqlYT
/n9fM5bmeJIB0DeSTTsMj3iwtiEHuHkpSzSnhrmtskbbVKS3tDBp9lbDh4za50vApzMoa5WYIrtq
KiPl2c6LClSGgPnAIqDk7b4l0jwV6JMDVgu/U89laoVHbt9LYQAy0yPTXBvge6jcVrdVj4KMtvAW
0DficRYHm2ya9YntLFYIkpPdqNGNaiSoMw6Hjc5c4EOzvu6wWtcoMm8JedUhf+66TN0YYYGSL116
vkFy7s3scniZ1vzWVdPexhknW4scl2MPEOUc2AqOGeAcycED4SFrLNBBQ3Xu86EiDiJFm1CLeZaT
THfMsuM4lt2wiGVeZQ7eFFY7c4bWZpElFcm3RlUAq9k2S1k9ocwz2gXvK5trNeseuphDCc6IibVE
QD3pSXNhIqsM9aLoJRGE4UFF9H7s8UxZTn/SJiTUZSPN6N187Bd7wNzsQM8c9QG+K4wXdYteQTi/
lUeC32gvo8YKZ9ZPnDPe5ayqdrWFU1ZW74MCETrORYoFZV47fY8SHeEyYBFhR6ATmLbzmbyaU07b
McQ+KGRsxRwgj2OFEoV2R39lkVI6bji3BYAqGAoQ3UuFtzS+Y3jGENZ7ymQzNGUkROu8r04q6ZaU
WKBmXFcSzCnqU8ll32n4Z1ZKK5Sz1bEzXAI77KooxgzmDvPSYvEZ7fS6wXnsqhm/JZOJR27wZOqw
XYbJ+NylDc9SDQcXPt+VhNQWaJJ+nVS1uhOqwRQg0HhQFe2tXPSPjfGWRhHji5CKljJ7SWndYG5R
b6q0pR3EafaxvOT3w+mkiPBVkdNjUEapx0nhNbcrbh9ix2Yr0g0KEZA2B25OmTKrmVOWzbIBTpGq
uMJThUcBvRBP/YBbNsASb5bE+I3kuYwgfKUkDXDvYbjtZpCHtk0yr1yXiVmvaYIQftWph2a+7zUC
JVIQNYyiz2Nn02gSA4mQFQzrhf2RjH20sVWO0fOMDSZSnWzdSc3BBHu2RoDv1loJNKYoOPBBjjYY
GDLNndW1kTXEVjN9Iq8fXE2aVm2RhoymfWC3pG55BhJoBV2dsjxrTQuRGswSq1zGWT32ohBLZq/M
d2q/5I2gmLhgOyowFMMbQyzQ0BGpGSVb8gLNC/q3jJv/JZszEy4uqeVhJngeM9qFNPA6SwF2Eil6
MsRFjnR1x/CbWAyLLUvKgTusumJ4+mBq5jdVVa9iu36CB5HepqbTrSZ+Y5s2RRRdkq1EsIKYY1Jg
+2QddTeOncYfE/zj1LkzpWxHceLgEHFsjWPzZAWy7Tp5Xm9EXEIlZOEOqPGumTKsyzDZppjExdhy
V6cWiDbmlOtuhubC+azwHQ5DTNVppjOr7kxBKXQXecKLZhMMzwMt3tSa6DnfgAdg3skAdmhVfvBS
RvCfq1uMTJBnrO+kRsSmXUYcztzlfjhpxprzCXdVpmLs0yHk0F0MqtqC2cFRuGSU9GpmuulJRcxg
JUIkqx3yV4ohd7tCKk5xyuQ81XXOirXBYVSka2wLDMLq+T1oNHhGeotG68gbpcuu9CyFRR7LAD7H
PaDkmZWUrM9E6jtqoQYtvw8bCJI5FtV2RhLPJTU8aILcEujj0h+nEmvSqxr12qbtY6YBRgvHMwHb
oleMkzWF3sygRJ5I8Un11rEUWnnQEkTcIRjRmerNkHO4j5wEQKNDNHocJx9dk18TddSeUSXfbQk/
4tAb6dGY6+Cgc6uOsXXVNdZjrVqVVxPkBbi5nOxabpwkSR6CkGwUpItb1hT+Ce79roebmwkNTkMR
Mc0ESNpVhqu2fX0gbM+AyV2CPyNp/G2zzJT08tau7RlHQv5ucJMadpatKbTh2Hc1TUp2TS+HUwQU
quRKslbj+NqSARwkpvPcStnZcSJzxaMAtaR/UMzmWmRyuw8tEgOhXL3pMaGSJLBuA6nezmaaePIo
g6SbnQyQhERMI2RV123suZNsvNMNsx5HJgVTzfKiyyBRIkmAylTC/GS960blN50p3AwJZsN2vJz1
4MQyNpdOvw90TIbZVC9ZC4y8snx0aqRYDnE1D43SZyzZ7Csn2qcKR3VsopiNnZSxeg8RoDbEE5AZ
skQ1c9WoxMXeTULZZoa0FhQC7gvpXZawrYb0ee2tdChuRoWluq/ZzqdE+DtnuO41iN7FlNWEy55z
RNc7ed41mXXJtYgihBSqhzTukoCvWHVKL6YDBfFpRu3H6rjtklFi6RrYKwrqwcMBPbCgVIqoooyY
309eLfcSC3Bd01+S+AirrFctiKqeiNnWCQo/SvMtI5HumKHObtUpIOxuuvilEFU18R7WGoTWmejz
qOEWh2GNu73BVS9bYeGndELRim4gig3DqTEyKFIZqo1C5fPKrmUQBQIEq3UfNvF1VeG6lZlSuV1t
LTmSiPFxX17XcX7SOxtXgFkkuBisjVqCm5Sn9WRKB/LSG0Jc7KEEtgbRQCbmjMYONazphqp0y+3l
cssiVf89l/0vxZbvypz/fU4iv4n/81ZWUxOHUfdf/7tk8+ajPL/kH+3nv2p5N//4u9r/+vHH4Ue5
fulefvk/BByJAV76D6Tzj7bPuv/6D/7L//43/7d/+G8fP/6Wu6n6+M9/fyv7olv+tjAui58zygYR
8P93qJnBUdmU7ef/4O+hZl3/G5MGA+1YUxwyxc4/Qs269jdVtWkQtTVHQdhSCcEXZdNF//nvkqL8
bSmWoxeR3ljqwEgac17++x+pf6MZzOSfktrjT5V/KdWs8PI/ZZqJ7Ds6fxMAaN2yDE39UeDxU9jd
VkM8GRoGL2z6e+ipfkn0bYWCRFVsv8u82EdO+unqXP89MP1vrDPX+La79j///VOt6P+8pi3bskX9
E365X3PUSNeJIdW8Jh6CIwzRdbdVLqCBt80mcPPDn18NJ+nvPiJpblOGI67p2ifEZOwoDNhnXq5p
9oYaoQIVOJT6o4E3xZ4qDJf5NshIzOGXsKX2MpgoAvlwkfMbp9rBAfbiQUercFBV9aNZnoV9yUmw
6h1TdI3BGCsRp32EmGmbOM9R963mMd1n+6KJdro6+dAE3K6/RxfYk/ZeD630aqjJNb9Pr2YeVeoH
p3/vnGdjLNjmkABRrwIHukWnfBvUcDsIdTel6qmP+pdo7i9GMMJgtPxmxniYdMMxGag3HxWvtaT7
JtNekka9bfKRZfIkCbQGDelV+55EFdlx7HxG4tWcxKfxrpn6m6aHsQSyJsItNJjK2mmu8r4hmdV4
ciCzyb5u0VoFK6BspNdwgNwZ4zVbc3RMRHNMsa1jAqcOJ9roQRlZKTmS2NXj9gIoYp/hCSxH5yTK
p1IG2JWBEIzYDFOeeBUp6iaqbNTaxlOawZOdYD/zHJUSmc3Zt9l6qosa281LUqPFNQXNlmZ71NJL
V32PFdzQ7YglrTAEn7w/aJAEO4uDI7PESwqtsMYnptCqYEAEKaeXTL+pHc2Nu5sQvGpYF0z8I18V
/WFoocWJ2scstU4SbkfF2hJtc83wLhcc3geIIjxeWwb6RrlvQtQtxD4y/a/DCFMlyVEUGwdTTKY8
sBzf6CFecj1ILmra5W6YA+ZFj0Wewq2GbGnkOfSsZmP3TCXZV/uNbl8HuvWOZTI+Yq3HscKOG4gV
O2A2voTkQkrEhL4lMkFiPfouM/Oty1MFDMu0jstzXgkXlnfHsqnezZMDQZmaN/EaqojMubTVuaKR
pUG7FRh66quypIpF5Cdh9Y/c+m6H4JjB08nfc4mtTqyQGxKXuXmR8UgaxCgZpt04WaqBdA+9PDR3
kvbNtMFTx8QswQT3r5rKrVUEpyl5mpagsph0iLjKGVM+qVUPZ8rKdDCXJE9OOK8Rw1Fy7XmddMFL
FUfPuc7gx5geh/FlUgeG0UG3a/r6Oyr+Ju21rSFLq1r5mOVXObe3/Ep2Zkneg1tz1MlTzRKBbiYL
mEU6zmSFYCtBS5VZTTBfCD87JjjD6U5nJCgcycuKgM/L3KTWbh1tBhE2EWhpd0AWOBn2RDew2GD6
dyD7EgBcFwH2QLibk7RRJhMBgpgxsmclYVaBvlzNHI2tbitPTPgXOJA17HMBqYre1Zqhi05aJ8Oy
GUrvGWMzNXxP5Bh7JTEBG85znd4E/Jtlxu+ryq6afH4o5eKyoHTk8VEUMUk2axcppZuM80MC0N6d
gmilN0AOBppHiR1LesD8JfX0qb/FqLrNJZNHzptu3osGniRqsDk3pMIE5Kp0NWPbk8EJazWgbTaS
Fpa9qicvX3wPwmdpRO/DJTkU2Cs4U9o9Z+3mfa47P9a1E78QV1VBdCYmUbdS2yIXP9HHdJlqHKE8
fr2UIZlemb7SYASaO9LFkR6eQWI/I8H5VZnetEXr21J2wlDkx5ICz0u9akvc/PlEnLIS+JBrWT9b
UORyHtVcsYRu1eig4tliTIUUFUZ3HUmUYcKenUBcihDjBMw9Hc8CU2eXk+TzXGByUOJFCWpdIc2u
Y0AEHc9znbtd63zD4P8oSfbLAAzUAuzTN/MW284lKtu3IRU3VTvsGTLeB2H0IvUGDYomql/J+BUA
eTrwwo1gQFkTQRKoIiOsmiJ+S0X8XIc8wRjUO0pzqsxm1S0oUqzldfRSY4A2rZsieosAu4EE8wyx
i9RHDfSHpnBGiuAZSGBATNUfhbOtw2zbqjEA++CRbM2mE1gtZ775ufJY3Hn9VGPMEeongdbEGiSe
FSXcxL1YkAQkvBIAfMLB2zGf21xf1ZFGtnK4TCphHByJr0aRvIxyErlhJgj5OKlnY8icw48Mwqlt
/EstLMvab5iWrhhQhDWZwN+ntb/jmo9mJ+MNEBYzW9T4+EXhVznl6PYBwPDZ+Wq78dctDi8JUxUR
19I0jQ3TLzyfIeMJhcPCWC21nzr12ZkvDqn7Vh9tP/aDm69aP796veXPf9pStVaqxNHI69mDtnLs
hd395y3Nj76mf4Jo/vsi/vSJPl3EJodtara8QrQLNli1bp2V8aafGOH4Yhfu9XXv98ddvskeh1dE
sJ29LTbWDlDu2XxMb23vz29HN5bX++v7cdjmwnphz/oJ18SaXc3hMBmw297Kmare5Bt9V9hAPwDo
ejUe/9HG9+gw6uqfTaa4aF8weq1z50yrotMfSkWjvP3NJMozKGSeSD9E+vdCdRAhvtXcJU5oQnNm
e5E8oE9vCuwzE/5d3EZbqS6OoEg4FT3qjOm14FoNIB4w+7eReUWCl7ERa4moesjYHJithyv1XY7s
ddC3aAnhFYPmzYCQbLCHcQIcyUscn7B7UdxV8osm3UbpCY1m0m9m7bXsEanbJxRSDS/nbD6XTvso
ptFFG3MxIkH9FoQCwFowtk6qRwue/xA9TiPkrizaq2N9q6KzlgNPiAKL3Mwwp7iuQAJL+re8wZ1N
1j5N8LBZ3534qptuyQUQhMbADNdg5LcuU3PN9tnTFbaJZF9J+Ks2JFQesVN6Sgeg/y24ODx+tI3d
2cHkOwI+gfEAy1OXVD9jJjKpZ4rXV5aK85I6BYL2foDrpl18ls5TTwRRMwJ8NRnxvPib0Yl+q5vx
jg0KGij+fJE90Kq+XbYAWtwelBEqbEskTWOK3X832/ulTWCymG85Qb2dKuFagM9wEXkhGLSEwXit
ZMdOETclFLLVrO61eiZuwv4zf1dy7hZrZCfYhzjpWbiS6RRHIEOjK8agp0HLVxAtVm02+a15MxBR
G5kHzyjaWtG4Ort1i92IYoGmGNS1rr6OXHEV92mal3tc7ktrAXrdRrCOK2T0J4L8hVIwGWVWzPyk
2pYxQd6YlCVGh9F0DqQoMbKMm4WlJNdPw5C79ai48UAMnFlUKT+V+oNBsm92qAphTO00QNgnjlOI
EBquML2BwKsACJbTOzLHBCmadak/l1Bm0gTqXvKtrccPU5m38ZCvgznneDDgxHcgjDOBnoh2hhA6
2M4PLVAeJP3SYSCjyAjd3aZpdR+l4Bg3HyY2JDbZJKTrBzsAQm8zFBpvkmjYygHoFYnfgvnQOQ+A
jBcLfJB9H5cExMyAOrhm/P3jv54tnckkJSwWBxMg3BbY1rm5Kk2vIkZflMzFuHNqHETmymbfoYa1
PwbWTQ40V/QfTniqJTzHjHztsnb1CeCikaHjDzuGnOtMu9XyB4XN+6w/xxWAamXaWGOPNRAXN7e7
mA0ACoeSWRluZLceEr/WHxnjGSPpGKri9dn4GCmdGrlATAwJCXEa6MhETbZnjOmpts8JjNPBYkAd
TF7FKNVK2RealE7gyY8WM+uEOz7Ya+zIm7DaLrU3nWVvm+kWSNO6+eG1uB8kmHcA0eE/ho55X7Qg
P+3qEJqQomDNhMDT44G20BrRzJg3bXfG94bdb3wwsVpn4lmk7wz7cZt0EMwtbW8ybiy6DcrbpjJ2
RhesaYHbiJC9qGavlnxJ4ISbvCqORVPDBoJ/2fTrenpmygNfPD85afGOPvcyKRfLbskLyR6aKzn6
cSORZW8XzoB9SLkVpbrxbCrmOhNGaZ5sw+wVP6G7ZG7VsD+KUnaVrj8bI0YIebP4VAuw2QrVIfhc
XRkBIVaRUTNqMLWoXgFSTOL4Puuelcx6Cni+xjxXyzjxqvmFKPZtTw4XexOlM87d6KiPgh+w3Zsb
xgT0hJDrR9CWc0AuGtsbR83f+4rjydyqj5nxhs+dLo+nnLNMM0pnCFqRLblAi9aF/Bi0EJNlgPz1
e4/Dtipuujb1RWneqRSfOMm00W20xZDinwCU+whbQOmudVJmrZTvZJO+l/61x79B1tWNEcok61zX
wzu+CvbsaO0tBmEFBx6KzJ/XRmVZ+j4tjbLOpkOV5WXWYnzqtK3McREVOCkrt8EFGtieEP8VqQoq
ANzqe+D3a3nN3vYZalLgdk9fvPpvFuZfXn0Zjfy0FSmNCZ9xMMNzI50xraqd7olt9ti/DZ6yFx66
7fqrPorfTJQMmXAEjhIqPRxD/TRuMWc57YU6mqvsKL1FLr1ah24lXG2vubafr7+usv3UbPxjO2QQ
Z7ct0iuqQ83yr58yqOyK4iOQPnwBx6nvVoqzZ9JBNkVdh6J2e/M9g0OUyPs4enemBwlQVzM8s5vG
PSTv/vVrznbzH5uhZXb48zVvhwmPVs9mCPWk2FkqQKdVQqE6CUiehisM8ngyPefJ+uJW+7VO8X82
hf983U/XvekVObQdtvC1AFvR304M3xMDzdv6qiJS/f0O958vtYASf7qtgqGp83bkI+KVu+Eh1KyN
b6pLmP2o3XEa3lV+fp+7rU8bjuHmmds9JAckrK+/+t/c379c609be20wK02Ofmw8H2eQv062i6L3
/48v1DZt03Fkk1aUzzd0wBBBgl7DaH0dXOoXfsRevE9dtnWM71bmj3rmr77M38xIDTw9FCyaDmED
5XMrbBxFPe8Frbj1NL99znAxuINr7DWPCKi9qh///CF/843+8nKfvlFJFUUTpnxGcszsYjHzleKL
H4a+3ICfHoWWQtk1Zz/N1uXPVT+FTmQXB/oSfp2BSDXsDw2vQb2K5GJvmQ9iaDdwwm4c58nAJAPj
kIoPYPhOvmnAvCswvXHKxNP3Vm781ILsC7E7vnMcmozLHcGah8hwHilW204a1lCj8aS82quV4moN
G+3O2uGd8vsK9xEx15VayowFASxiBV+2YLxt988X9ced8adP/OmqCkrHa3m5c0CGYVfeKTg/lLDH
1hnihwBpEpXLYI/20yG4DKkJ7a4/cJDd2qMOyyDyKkBSOYOltq3POQbFDOd5WX3x3X+i7f54cvzy
xXz6FdH0Y0HG5G0CHDrnh/i8HJKTW0ZmO2NPSYA7rg038eL1l3f5b287+BAk2fCk/WUa4DTZzG4A
0ZUt1BquiJdeklvMAzwpp7WAzbBKNn/+Tr56xeUp+tOjyyyMXudmx/lHlmeR5LEIf3Gj/+ahZCmW
jnjDuMHSF/Hm55eoKiMhD8vlTOQPm1GUVMIVnF///Dl+TC3+cm/ZfDV4jxRd/dzRNdWq6MIl+GNZ
3FcKtk0dy9AQbM123zDIRlYmrMXJCMuIqmX3RBg8YCjrP7+N311OlVpnVUdGUq2/SDnJhPK5qOb4
Sknarnq6Ff78CurvLqe6eJJkZgu6rX26nCn8jzZbvjHIjQspQDcuk/HUtArYo2mrh/XeIN3hxPOV
MzcPwpiOfDHfR+yApgJSXZHu7UL7ZpkGVNRgo6ntscQcQ35GMLCfYcHGWycx/T+/69/tgiwVajGN
3gh/jvZpT9JZetiWXcrDThMnJlDeBCs+lZ97MhS59Izx3TNA3BU5Pka5vDJjDKO42jWAFF+8E+c3
j92f38mnPWBHHKexx4yvKI53OWXxeR6w4+VY2usXSi18OcDKBXcBYSy/1wVPoaJjlF/4Or5mSHE6
Z/GXkQmHOUnr0bj/4v0t39/nG9myHBXxUXVk9fN+qc8nFV4CV0qv3NlX3chtP5ZHQGe7cPFdJldf
3LPK7+4oaNIWTxxNt1lGf/2Bxt3MdhLqOGurWHfXsZes7fWbcIHarFld/WLz1VPnt7eDo5gmzzpb
1bHT//qSePM1vIocjgAvRXfxtt3E9/NNnbns0bbJJTnVnvX+5wvr/GYPYTlLt6+tsZOw7c9juSwy
gxyKngaEqVrZHbGSXko+2oSaNZtu9KHe2XR2CmvcoCBi3Bt3htRcV2Pt2wuoSZZcIeu+WRWqS9KO
JbfaKhMUBAv/pIY/1qp9LBwXgfQ5IJtFaBgO5/9YGvF6j0dlvlWljxwRURX1drAeHJSAoZK3xKPJ
MTBuCctVC6G0bPDrVYjPyHwydl09um3M783wCNd+HpotkYR1z7Uzg3Kv0TqUGOqedw6cHwha1oJE
aEHgYUEBbpuZS5/XsI2oqZra9GSPr0OBx0i/n2XKjwzyo4XpQUw9KFnzssztJLboevBRBFjrsyxd
qyNDETSOFPiFFEkr5NYNIJKVrSLqRRafgNBGcV8oNAzfl5jex6R1B5qisRXC1n2Qx3sF36YwkOhG
t9TPef8aK0cRHZcgDFN+SIYmCQ0yHrQm+bZqr/EGA+e2vaKarg3RMusY6NK6nTFWxXx25mjkaW9i
Do4FwWKTT8ZoSrXkbQmnyw5vNfbg2YzbqwKpzLsxteg6solBlld6HkHyw0m4OJthvIIDdPsRH4lt
FG7UNzCCGvoXildQhsBqUT3iHo1MJ9ZcyREkhtnPkLiF+dySctRa09OjzM0nHC21EpxtnQdYNDln
rERALclkYgEdS1gYkF52SkdzpS7oKCFSEB30HsHfviN+dpltixErwWMWLbUhZFYyLgOLnHbyel7m
SqL0lILZMZkVnT6CgZzYpOyM6W1a/r6G8hFhPfIwhQ5CPgJiXwXwIW/6lSYRTalv5vBGWmqiaRgD
+czsAV24UNYY2Py0ar0ZqnXkvCfCJGpM5FGdvkXEc7LB9hKRHqBpbSrJeQjJgwSg/qoJmzF/RTVP
sMNmL8upNmnGp1hkJ/CaG7nt8K5TtU5/X8MAuwqaYzux0asIg8xil5vSZtQPQn61F44LlbKRlpxT
5zocX7t6Xnfm2xCSvgbOkCVPYQeZIj1IxCg1h7S1KnzoqduYr7AM8OwJG6vPkkfc2v3NVLxGGr4B
vNswI8LydeA9zPrs5tQ/5IKsKtOS9MaZZncquJPFqyPFp1y/VKHM++xhCYEf54ar9fiQGeWW5Nyp
q2/pG/4OytALjceZmXgjp9C1LxrzNinqkYCX8fm9XL3Mxo0an2NMhWF1rxJKdCZyJPPeYOKjI1/X
HcaoioO4fkMZ85g5t4PFYNcqcVLK2z45jWC/RhrZ5msZtEwbb3QgU2IkBqLcqOpTUL2EtIXQsWJp
mMUomkMh6vT70qJuKwX/EJyG/LR8IROqgWiKs9m1XhaYHtlet7EfdKp0i+Cev3FtR99SiZzHCGAM
79+IsD1ituqey2UJHPhyYelTTjX4oWgQ3lFu+zejHy71QPFeRSo0f6zK9jvoYk9Zepss2VMg9IRD
uVOM7YylNcQrAdhYt7DaT7dD2nhCXIv8jrZxVfve4tAMqW3J+YZtLdyMKb2WlK5zTIAQCBMhnq4K
wkstKHkztHbJQvF8jXu+N+4msLnriceEBiOpmW/DqliHE3z9AsqpzL5Iui2mB1ixx8VGic5cNW9O
SEf0gLZsOiuZSlkZXViCSC1HvJgamAT9MNnryVUTipUpmg+IGTfmiAeiwkpPoiwz77qBHVJvuVo+
+6OR7mJ9cqWbhpdVm5LKPspPFAH2ueUQhze/6K/C8KFVAq/EYAtmBtAnFKJ6cbTTSZWU/IxyYNez
Ma4lnmOaLhOMCd8MgMurqI0Bri+mxQUtlvrZbD8uGK3l45QGCjZsq6BVfdQv1IsWgr6SgdabrgZQ
EXmQ3MhtASE72GWztgqYEQ9MTccSRFj+rAhxZZAY16U3WJorq3bAvTUbjW4Go5VwpHxD6T7Ehr7h
PXqWVH3TS5g+hnXuq/jiyKknGY/OhHBvgdcxmZRHDEJtEhxC2sXSxqiV66k3IYuUt6RvkP6KdQ08
ZdpiNH/o9NLriPGL7iG4AhWLeHvsEvUgm7jI512OnXvJXVy3vXXprG5TpBUk/caXuv7VHgnfWOW4
TVP9pDnlvjVqv5aOVf+8NBlEieTOBgAJYf9Q5/Nu8O300gITNLvm2g4utkZiVH4wKH+BSe0W9HP1
hGql6i1qEy7q2SkglgyKpy2L35LemzW/M66V9p6woSsm2w+sp4EO9oihmYpHxOmptn2wptifVW4N
9U6A6Yz4EgZQ+LRoy2zogGzZFFyr+aFCHk/aI4iPBW9L0CPeztm1nJ6IArPoMOQ2Jn+kFskyLnP+
liL5AE8mBnELlmBVgrxvblNBDqs14S9FUJeZY4vbKEfddOKtRNsOnEalIssFgIh89QxcOsT3M8Yd
HB1n3WJZ70xw3cFLgfOkGmIP6xc5fl4kQ6VM3tLxNmvfK24pRU42Ra94HZ+oMaZNgYpVYVFWHeXo
CMUz0sYvJyTX7jmAbVUS9h3DhpDE3YCLIeCpyzG/YS0065SwKEYfctHaGJIQPUQkrGQFhgO1fN20
g7xUj2TNUX0MhWt6n2VneixISEmEgs8G6cmJVIJttxRF8XOAN+/11eBDZvAdvC19iY1teI3Bvg2U
pmONx75tLTqWh/XohGB2TMdqDcByFWh+XJuuLa603ICaDuJk+IjZE8YIH9JUvvXpsFF5xqU0uqnO
q+DyBDLQHUwdNjHmiOVNWGcT5kwvQVyYfLO7zCwVmN8MMWywZ7ABCBZ8nVsNz22LoYAe5IzKcsbw
E0nrUtykFQ0WMMGU8YAFkPGGtg3S4LotEIuV+r6lY6vJCB8MdJj227Tt1znBMZOyKken7Ae1EdIA
rpxzJ21si6JuHEmK9laTapBjiJ4CluyVKL/r1WaigFB7mfN9r8WnBpRlhtraypty2KcEg51tp95K
0hkUS8l/TX1uyPag5lmtRKQ/d4PMwz+7ckSzykprhdPR7bSLJljE5xcF6JYwSx98VmhR+EkcMMMm
CVbxaEabjMjKxBwnuJ4reZ3W/ZOZPGmClFhPrcaWQyfRHiCM5VtuXqHSyaN6kBj0NOxe4nE6NJ3s
VwjjpWDflfX7OAjdRsZxno6+ThC2pi2D41EjP2gA0FIognN6Jmg3wWIznwPCjH3yMbOnpkmvGPBq
5+chb48FMjq43qakmjftrua4P6eGehWigbYT5iwISK21ydUn1uhVGfH11QKbS7eZ7WhbjQZDKvJU
UGu0/nXW7Kuxo4HjJhvphKQqhhuN6ycTMW0UebN0OkvH3KGersCPNmyClmpVzna4wGRKQMijAUw5
NhHC947sEvLjQTh7q74Jkr207G3Cc2ge+qS5IwFGpM3uhVcM8O7Kg1lfScpjlTX+t96ih5OfBg5H
r0VGluX5UAbU04zl1m5OThaTq4H93EfxJeGSp9p4G5mYi4J4J/OkHstzbe6a4EQZwclcIp4J9Pst
iU+w/edk0A85rAzZHr1JDOvS/lY401mq860NlDqER/rnE9tvTokc2CxLl5EPbP0vQ1+5HGcpJye/
6vzeA2voKVvJpUfygb6w1SKdfHkU/qtosIgmBrMVU2W6/XmKNMtmXwWKIEflV7vpHHsBZtxu9QRM
B+sv+/H1uP1SIfrriZ+jt01lkyLDgzJ/THx+msEJZ2gMYS5gnhfOotX1cM3hEYWk42zhxYRFvzzy
//XEj9vYtB3LRIkjFPVpEEtEHfx1D7i9Fle1enK051icv/jyFl3n1zkGox7ZpnHKMXEZ/1/yzmO5
ciTbsv/yxg9pEA44MHiTK3AVNRlUExgZJKE14BBf3wuRVWURzOhkVfeorSdpFhkCxL2Au59z9l77
s7IJe+g8xBl2CP0YHPtduhuP2q5ZM03df3Glvwqaf73Spx7mNGZIKHOuVH40B4YRz+EJENuGEcFz
eIbJamuuuncmtmDR1j8u/R8ZAP49df//a7llpslT+r/X+N9yUJjfm+yloAvzp2fg8PY///Xjb/0p
9Df0PxCzC8ezXAu+gRR8K8N72/3Pf9l/eDbtYM8zHUcn0W75nX8I/YX8w9Vty0KCz18yEfb/S+gv
7D9cCBqe69p075bR03+SXmYyrv7l+ZS6ge1N1/kxkN+5/Huf5pLIdMLagAW2As205iTIptcRpQDU
FZtZ31/M2mvXNTw6bmAg20a7lmO2JdYetLvSL2JxF4ZoCOsAWBJuXpQzo81w0xnOpXlD2A32lYJs
UtuQ21pEySrV3Tc3Ge9nCSpbQDlSuGXH8jtOHRzQyqJU78zHVs3loan63QDpeKWNE7KeiuIw04ks
0BckXO8ijjAbWF/Ctdnu835vM0o6RxvkYy6AaoKgaUceyQ53KUO5cmLmWGikRI8UzqaGxkBBvKsK
7aqKA6o0Az2rW0/72om7U1vnuz6Lz0k1S32FCgFzMUVxWSMmGbQSyLeZfyN3HOpGyykLWxLGeInu
gpIQHQnnvpOJzBueV9f7c5i/mo53OQDl2YXOWGzGmbI3MN+rOsi20ZKbPom73skB/8BAcSpdp1OE
EtfJkncl1Hf4qN0xFk9aemY4HUeRVtI+69yjcpyYqgLJcKUGYqVCfLiYmzmW5eGx0tLXnkxnONfD
4wiObAdi6+CGpbby2uayyxN+tgw1nd0Am+nb+zGpn6LQwsnNh44vITwOgE2mgY5DV8VHPcJ+XprB
xUhQw1aHlbE0uIiQh3EQKeZ3WPNs+RKbyjpNc3wb1iaMpNQ7ZyLSbVx4M2unTdDeZgVwtLHbRk2F
PN4dvvUNeHHiXmqadIiSZwZ1zpC2N7xYxP647Mj2fEl2zr53ylOYL7FZnuNup+hVNPkEeAQRvw1O
sY6CUw7Yx4MRGQ8G/RECbbKwsHwQaMRxWdG3ABX9Hq48X3hsXHRdd9e0MTSlNY6AMMT6+VjjwFnR
QzoAzXZ9t2k4jhcY+drx2c1bJN0RmZjCTI9aBnk4nDiDBYTIX2nLQSgzTjrkEqY7sb1Toxh3tQzN
VZt7JziTAx2I6YLZ9L4W+GIrCIUkZ5gU4o0b7ayhEFs1PFS9NEhesjEuGEv2qzvVR681bw0Lpkpd
6SBRUVEnCzvSoesYLtF4Ig1WcbbkD6YDGKqCSJKaVmk8UY/GksP/orVu7UcpxttZ2NapK71vaZ6N
13Yov+dQADuMJBwWOY1ZJM/Vy/HNXHRz4VykPkMBjmLSuiYw6LnWrs3ZniB96jCW8+As1odbiKp+
WwGqjeZuIMDBuRggau1tPARIwfD3Oo96VtASHRCOFRKNP2r6iWqjI2aBINwBU3xunGJ6AOtWjZHf
9WVxbkoKUEJ+pbTE1pU2+WBRuAvoiF5jCve4K4N6fkEMNjcaT47RJihKRw9Qjx3AMoMDUGjuIjaa
nwIdcBxMvic1OyeBjm4vuuqaxuj7mHfFlnOtdVahn/YN1J+bDlMAY2i+Snh+hiaKK560jnsOTxAN
SpgPhHwgMahmKh8TYE5hL9EjvbkLYHtYAAWawhMbw3qrKpNeVxCVp7Z10IZqsbMCORitupBW56hT
vqRhQ18YaePWbXuQLsGrhUndA0d18FznWyLKi9zWpn1nzBc2xF1MRiVkfCy+pAjYGvpsHL+1Pr5U
eBhN/MNraQ7B1mbJCoGP7DvUTA2JJE3T1St449SCsVX5wugfGK2/RvyVQxQQVxleRhqF2IA4befY
+eWsx94Gf/BzGTqQ68BOrSdYB5GnWGBBiG96vrapubE5bsdgPdZ1jMxEU8kev/99neJ3yAZgM4ED
+coNtoD+W9+hcUBWDmxPJ0Hkl1NSWsvaMPC1GZ2Z7AmWepM/wsgzchjdeSuDITryhEWUa1uzJKJ4
Epm+kWP5IPrgOkwlyUCyPTfq8RjnITMJbqbBir+LCe+O4xz3ZonasM1Q5XkopLNRXjWglXeR914l
/LnRsGn3yhm0qYQWjYmfWDu11UJq5AZDQBHsI0wFm7rCyEG37VhIGV/CDLqSmADXQUXC49z1R2fJ
2JRmHPsySwPEuAx2tA6AC9sjlpqTzf/weBi2U4vsOGkC4NkOUYw/Glkkn5RajQ4y9ljGk+CYaSeG
0eluKsZhpQHwR1KKdDWQAlZfQJ+uiIkS0mS38RwC2e2m2eIslWsMLzbdZ/KPctljticwNJVELCS1
48El+j5p05Gsl/PcK7SboBieGw3nWmXRTo8bq7vFrRpij3UxS6P54Pc2btIexRwUu4CsF1NiNghg
/I2V0QBJ7h7dxa2gYHvrsHT8NtNulDG8Le+7yeayV6g1AyuIdilKBW2BpIzQUvIFmzKF8TmG5gGN
pif8ROERCrWSbiLE0ak1AB+U1j39bV6hH1AWsoW3zgJqaSG2UJx28FuoYzPyHX4gXRAgdgvmpYUZ
Wi3gF5ORL3zodo1SWT0SOLqTNHFhxeDhgLKT0IhuiAWqIcBcTFi27HG5sVb30Kf2xUGbIUXAwnsB
TOEXoId20aC/pzAbJMyaboHXlDQjCvAG2Ltdc6dDuAkW1E1sDvfRAr+ZFgyOazbvdi2H/ZAnFJr2
R9J01zZdQMWvqUQKbOPsAwtcx1gwOx02c5rwTrL22KTWUdhXG/7oa5KIfVPO2t5srOCidEMSokna
Mqwa3vBYXI8L4MdCVwGDqmNaAfxnWjBA+gIEkpCBxIII6umjI3s5NzmRoSPIt+mCE+rhCjF1VT5r
DdYgmEP5Ah8aoBBNC42Ij2uBE1kLpoid+IwrEyW6IIzEAjMaEWPuTPhG9QI6SuTL8CMjitMB3muZ
aUcE3ITcu/q3ll7puhviY9QCT9KSMmPfc7DWJQO5B5lxNdvnOsQlNvYaRC+tWBcakwuVyVvwTIZ3
slocYENLPySRZcASBcxJQXWCZuWunGWDzCE+xaxMCwCqhgRlLEgo7hdQnLm3YUVlCzSqWfBRxA1x
QpAv9gKWGn4wpnrrIl6gU4QvnTkAE/f0BfdoyuqDBaHKJl5RScs3zWpRuSPazkMMOHOurRPIReeO
Vp7VGp1/NLbB4vQZ55F/WbHeS/z4O5deLMvAkKzCsFKr8YwrX/EussRWtOU5WonLuVugDnA0Y0TM
k+mhnASUu8pMeXBkF980mX6nlPbaB2I4dDM+polEtzW2PGJxVXsFwRCcWObw4dcfSS/dG1lprj+B
4d0U9CmJ6ciuOeMRmGHB7GwiXqUoRUh8FhludIhLSF2WNbxF8XyVSeNtknPLMMV96IOsgGPWMzEb
wJRV7cGEih+E2YMAXQ5VU92KYmdFO2N5S7NIO+pq2jmBQwSR0X037HaFq50GlP1UL6w0BTQtB56W
LBS1duGp5Q7cmRTEWggzCvJtTaMFcX9iFg30VARP0jmWANoKQG24Y8vNsLDb0FeG2xicW5VhiWjY
KkXw7Cy8N2Mhv1H6bKeFBZcuVLh64cPRRLfWw8KMU8Dj0oUix+SSdtxoH3R432ur4hudkDLbwt5x
GM13ZYFKHzzIS1viNDUMvTh5RmFuYUILn2QHcJkM4c5EXM5YPAdn78BLmxdIj+2RUjuzst7UlX3T
Vll/yns+IUe5OhRrOzy3BrwOeuZe08iEIlLVRC4JgLhqKJHL2jjQjImwSilPY9Wxyeb6NrDQtaWJ
9V3noKhkQatPe/dktrPzpmIpKl+Y59fHpi0uCTycTiKYzuqoICjBAZune1dN2Ob7eaxfkGQr3xB2
txv76a5bUikB4WJY0rdYa2ZybbV9kbtHOgzhVV3XMBNFeW14+jOeNxqs1cS+BAyCkdkFaRG3kEM3
QkY2AToGlddgT8eZI7ibGO3BG/FSV30Y7tnRYinelnKxb8pTLTYu48hrIXOdIqmnojECAocNiKlV
RzKtZb3VBWQMh1QEEZhXRjfLU5LFckOl3hFuCP4gMo2nnMccdTNaPlcxlshhJtRLe9btudlsH2mV
PAv1diPxx1Dg8LMPJCK4WQ2YfoAVVDJE94jCRYnH4MgY502Vzd8aHqNQYQZVun4Px5XkeaKeyElj
cknRvLKIyNjOkpEATk9FeBBJSPW+zoLnxobY2qrFlqxe4SU4vlYRUzgAo4/6CIG8ZXIiyPh3VLA4
krw10z2LWI452hCcaENrhBaWfCA4IFblZKn0TMllMj269HxVoVama2O9JDsiCinrYlkveOZ21zTD
seckd5wew4Sg3jEeEQXI8aHXh6Ocr82MZa8RG0KGvRWvKMy3bBMbIdyw0gh9QMaXuQO7NbC6ky1B
KfV86jbUPL83426F8qA5iyZ5X/IkxwNJyIp9Zl2lJMolNs+FOQdPNWqss653aBiwUPR1gz2WsBO8
D5fWuCAMmeRZpnPj6tFDnA8UUUL6+BuwiI/dUXdxjFBMZpGxs6FoYxpYONQDkgvN/T5q6FG6geY5
8cynpMretAWV49oElxPFcJgaHvQmQzspDEII9W/IVPg52FFV0zK6aAHpDIjh1ikfTuXGAmShXW8S
Xtkt3DhwYBqyVL1Jv7dNlODbOUz2O4CQdWJ2l0W4TvGz0AoZd7Y9kEeiYW7gBESyUpac+kZcljVa
azfWH5u8v2viNoWMLTlT9c6H5rKUeLCpt5kTPWoAkZqi1H3HRh+dhVcT0/tRd84dMgo2fQ3fUBko
IgETZBPoNkgvPNKnzMrak1fK5zS/ab13nDVR0w4Hp+1Z8UAUrapuJsirnN+Qy5WHDBLCxoY2seqF
7VL0q0Ovf/OU9da61gfu+51JivMy1v8Q6WTtEovtmbAAZgGkMkTDuK6Q8LiV7heDmn2vYa6pjX4w
Od566DwGcshQHMfQVoZbtxsls3NhxuO2JPcYep5FtNqcXLpyRKMS3gxg4j27OwcqeiyU9jYJ48nS
3LveZuZuNAaFP/0exkQB2sXQr/IOkGb+4gGKWhz+SQcazK2eM1tc4QmKd264IbLkqoTxW0Wab7bN
aepdfiANVWfsfVBJYwDvQryRQeyt5infir665b386KBTMywi50VzO7/IwTiHkjyPIIZVojvfsYol
6yJ9gH/MzGpagg9DvwjNmnCH5WzKZm3Zc+cTAP9hBNP3Nk+ea1xJLm6Uwm4DKlATYBDOTKOqmIg1
E6hbTksaIDrUAcYWGy443yUVXYcon11GU7YHBNuvY6flJKxF2d4cGKcAOc2IyoQx+w3QO5L+GNiL
lWf3CobsdhzUGzntGVIPBDBO+2y11rABA3U25n2KOdL2m7YHTGTAI020s7p3nDP6YSUtR37XwNlU
Y8d2r8KuOPe0BaINyoJUE2lukqBd49CGgETv3k/F96xwkfRb8ON050qVenk+EYDLpm02vlghlBJ0
1d+Irb8bNZO8GRjpTjfhxWBEOZctjZbQ2+LXx4ZkFFDv+7t2q+czsz6qIisEnxOK3TTRfxFZxHba
JIdhQK5lus1qduu7OcuJsoEW5OdVdpU58plt9z1rxpA+E4CqwQ4voaDNjK0MuXYgdq9skukIYI2X
gXNKya1pZxy79E1cgiMLrcyXqiWPsdxg09ccrFyJnt33AjSq1s8vaL7gD1rGGf2ondaS0FtJAnJs
RfSKp45krYILsYmgrAjVk3bdHbtBaECB8m0pu+cIa/5OxkgQCovvX1opJbAZvM5RcNVPmNeq/rYh
7WPNPDGnn4AkokszB74DpBCkdNCuoArMsSSOneznKAw/Rrb/OM9gJhG33PbERDO6zVzKA5yFB+Kj
GKGkSDVdRUvJ1JubesTNZ/TBViraTrVdflhLtlPyWmfmfKTtV3bWBqsOcwNjQoRVlx6wJLyomneZ
z+rMy/onyeAYf75kzZXGzinuEoLSj0Qum7IoztPk5ED43EZpALFLt8jbK6Cajhk6u6YgvHcYPjpN
YsN3biLGM2uzvy3ot27o6xjx/JDDMEgrrKaChGddIslHmAviu94Jyxuult7QqhlBnJnuuDMIoz5P
CzafQQdupimxjsao4bw889LwulW2i28wm0jDHGtiPoGeVJ6WMd4P7zKG2JhhrfBYDPpt5Lp0LRfx
mUuqS0CKCPKSxgY7Yhr7ThPX8fAQWcBScAn4tMDVGhES6cguCowfz5WBt3LTpfhdmW9hm0flJKfo
wsic5KyoJV3iZGB36fEnW5AnS6auPSEal2FKsS06gfKIrLBVPuuI3JJiSTSSMOWCSl9nUsNDCitv
3+mmuVVLg9AUA3KCMPbz9Ed05ratgsyvdDvA2IuksmQEbQftzVxFd4YXn8y6K+jREIJohGW+SaD5
hWlxZVj4K9wQB5yXNLt2SDnqhBUe0fp7HjkPcCx85JAYTiJq9KkkZsfzzmVN896MBS+7EucllsCG
KSjEgVVW3/Rg04xCeuu6rnBbt9GTQ0NtZar5hmQTKsflsONeclaJOdAJPxqMZ8egVTUXiAk4OWwk
CRCcnsnuyCPrMa2vqXDPi9lK7yRCn4HsS2opZB+F/BhHryIs0H3sjeB2aqW1yTQoHzOw5hKIX9NI
QPCjvtF6lxOn7s9kIRTGedg65uU85mdhiabVVnl4ylv7IqApWpHRAC5MfqQTk+uaBc1xu4CaTHuY
w3bxQyOUHaJ4nzeP+ew+i7Z4qdBQKVU3G11TT3Xv+VD3E9RqLtuxUXdUh/I4Fs572SELq7DpcoKM
Bh/fpKxmzmf9BWU7yZYlTnDJu1/ZUMEIOwUoMbfH2aiRJrIf416Jct/S6WwPQ4Ultxzo2LLyKMMd
15yTKtT+6Cs83AVZdtOOmTqFyr1JoYRuBsDIUFFw8/YjP5uYUZCW1a0B58yookejk2dWTVQbOiKr
ONWl4oEd3BNBRaQYO91WZclb3bjyVl+SSPoCg3lD94h8BGStaqb9hanBJgD9lQZaL7ItbvdNkCU1
KBjUOvDoyIsukhRHr7yPEVf2Rcje57KkFfNzMjYxvaXhMqwrE/Rlf+8AimKnHUFN8UqzH8D2LRM6
SrrWEy8aMxFQ1T0wZlRwZnTfEo5ELdGmN3YafmuL5nX80CNwSBWQTyS5lWflZ4UEWjkbVUitTJjg
xIJoGEl7DaYn8m0dQmvodWCXgHx2VnzUKAa3BLv4uTNoD1M8ngDaEpsYlsInahkdZiuG8wpBIWBO
tQnsId9LTMrbVJn0X5aEGxH242NuA9KK45eyIGdeZO+YW+mADW57qRYmQVw/5wCyaX3lZxWwyFhV
+0ontgApbXeeXRhUnwhG4BcF+VBuszDQzrMQV0DJR4KR0wUygLGyoY21qpa8HJVZ9w2S/smuz9s5
OJCw8556Y0BhxnM1eAGhUugxqFxaawtbLyaX+SKQMFY0Ik0AVHV0euIUCGcd0KYn1qclH3ddvOCO
EZfVENMCehnLYPAxobzaCdSnQWl4hD0iuGtkL2kNtbVpRp2SpCU0jHxwKixBt6aCPLopjemD3g0w
HcBJAaU4WkD6wrpeT2uZ0WOOjd7xHVPb0zypz3tIw1lEmw8Z18aaSKmgX35PeNr3tCqgWpSltbIT
Giy1iwy8TjmnpGN1UZGuRIs5vQ+y6dZSBb7qhBajM7AGxcHC+ycDSyhizIq7htcRJkFJiVkS5msB
MbsUOvlClWlwBOvMb2mGvV7BWM3JdrYrydfFHlxEVrTxqgARHJ14TUEMKBVgRVTUouBlGjmlxQZK
J128xcsbbEHKZ9UrNp6bzJs+r8m7AeLTA3qvE+vOzCdnnY/zgyWrel1/pFZ1E9n1RZGTKJNyoAGO
Il+H6i1ZGn8EHLXksW6kXtxIRa5pUFwQDT7W5plZZjfVmL8rp/WLDqkSl3gySgGcQDL6tJBu6c5g
rCaruus90kTjue/WTLHPXDhPgDXUfevY21qigHmiADH1fRO4771BV4FCeSpuVG1/r52Sw3rg6954
8JzpIJ1030WkjReNQE25jS0Hg8kWefBI+FD+EvfikUd6mko+2Ib2kn3R6UYPSa18AQfVbZrSvSDR
Q3jahvf9ou/mV4Noh0pPLkpYoeDrh49sxs06OVfjXFy1Dm4/VFFMHxGWu1poXAyScpnpTAvyws9U
Fe9Tu9GuwOxSWbr9ztIIuWkWo4BVVPO9DI6jqpZAMWXTwmbqPVb6dAzT7klV9WZOFAHtZFdPtCrP
e37QnZ4nBwaIhymX0blw2ycdwxohzdziAIEafba3IctiorKPF3AP8YJiaGCBhu1eeUv2emvTGuFT
0peov2aJ+iMoRdDyB1mgWZVztFRZbWRLTAl5tC10AKdEyCsaQmRqje7XbRSWLy50Jb+26rsEPqTu
zOLCnvQWLVhM+UlbbpUuMAtdODz4GAhLRKIcVx04SJa2m4n44EAU2To6ZTc9YqW8nDLrWuicjXXO
4ofa668GRz3NLsGvTkLQdgtuuho5AVm8GK29RxlNhAOZpB0K1nU5QBUtXYFVwh4Y1IcXYpy3U6nN
28gymPTZlvIbndKzycuLAsThWZmgoQxD2R9BUUHZazlt0T/YV0uUiR6xzcPxKI0ihb3WkRUPPsn0
kg7ZbveNYK0jhynd17EUrNvRxUbcjPtcSQ0ZQ0amy2JzUyjuED5MLEa8TxNbw4nDIKlCPbK/DMZV
MvCEw6kBMxAFErSo+a0fSyYHKQSOgDRPz6SArMdxE7tmehaahMB26cjfZehaDx0TGzfd5tTVVDHg
0/SBuBAVluGF17PqjyaIaDe/jXUy/BqHGr9qDFAzDrTm2NZfR9xeW6tgRsrYXu55KPZWprHlacF5
ACX3CK5FcMreiyk3/EVcIOcIhnpZB6u2r++zSd5GcXc3a0hWbTt6jR9qkszWyoL3MY1jCyiWmjtL
XwUR71tZxXBlIvPJbpvDzDoVIKhm5NtWR2QRzpuhfaTw+DaqiSde8jcT5yzzAkA72vzck01BTJFD
NC6BHn3ISCeaffhjcI+VfS3GDq/L2GzMDuFxOYwEzIT1s5NwHOwzC4SLGt6m/KOs03cnG78ZbOqz
AMi6oN44X8wpo0andihw+8TnuNnsMtXe6AEfdGskCZGk6X3uVC/AdPOj1ebvjqOOZW9D7e7NaRNp
1sz9cDe6VX4LTEX7OqELG9cPtGWocq3wvtGL+9SWd1oqWUIWUmEwjgfZoB2GJRatkgWCg1QlPOgJ
0KCgcaHzkBpVmB3fGdtXYFivvSuPaeq8e2LGmdqJDTEE8GC9RU1L2kcvlvBtdqOJz60Ys61uV9Av
RvaJFG/vMAp9P9s6w9Y5RfauUVrS7Oxc+Ee1MnkEZ+fOhn5OSLvEjgX7aAoxI9KCQgc3Mhepc5Oh
dkvRluzKiXF5bUsyMUJm/7gq6FoFB47NLqhJ61lZvKLaEtIRe4xFBUP4AbZynaNVsMy3gZH+Mckr
YPPTh+bVryUd21XTc/JVoW6cDwOKxrh/z0vzmRxCcDhLzxVwNcPBFTlsZMy41WtfBNc0is6RIue7
qWrp1TH4rwKaamZPEmxPhEYW7yUgglXvBX5IkYRunT8cOMkbtORxQ0DW91BmOnPYIqSzjAdaL5CV
L//h3JWdtarBW09SEa2knNZu37SnpIveTSLsVzPUeQolAc4o7p9NOzwYZmLBYjdhKhvvGOkz7Ix4
Re2ePygUIz9tMGDXd0xl9YE+OnOybjuQEgOE3TwEzzGH5bM6B3veBC+cZlaTqwKSh+wXvUcFWge3
USngujUjJ5PwogIagQEHG2R6n3Qm68fUP9WO9GdFf0lN973MEQO7A9GwIrlu+cKpfq66xJhv4MNd
BHmMrxJYv59Z7o1QpLt3Zm2usonV2JLhq+vY8IiGJqT/WkebuR7STT0QTzb2DDH7Ql6A/AtP3sBf
gttNei6xgmZId1rZMXIsUc7b2EXy0NTpydTSB1RFyXGsW6JLnJnhvKQY82a0wImQ9Ikab97ojRVv
Fk6TsrPrbp5pdjrW29CTDzgQJex3Q+Izo6bBPp6XU4/DZ2Shw7zYxJIgJwjrK9VTDjnTg8FWtArm
NNw7uMlia/RrA1tc49kPqSS/vRX6bWbpTOA5Yx3qlsYHbpsE78cmY560zs1FjW40Ju2TcP+SFQnW
lPxBG69L+sUKQfomyqe3QKePhFcIgB1nl77OvyeTdgF29VxvcCcpI4JcW85XCqfDOpQAEmdmrv1E
e8fo7XUUxZe85Nlzg368dcvArzL9urYA8sGTwDikqUOp6MXwjPJG64PYBz1i1bhBjmve1DkAaBvC
KY1pVWznSgRglJq9o9fqgSTdU4dVkqlfSEaDgZtsqqttONVXlKcfdRnFOy8WMPOziBYVhHTWh+jB
bTt4f8V8ykcAY3ESdFsTsZYkTbpgTeP7u1c15ssekR2+vfE1tygaB5k9o4FDRT+X37rxIjem5hrF
ebzrha5zCipe+m7SKSynl9ntsrMkmIhM0qtVXG2qWkNcbmKeHFsaxmttKeuNqd5LNTwzUkn9vivo
2XnzucmeqpNduJJVDnUugBUZdETTVPAc406/7yf3fWw6KLkWLMYBEyKoz1xDk5UDSyewRxzsBnx2
W85PIofz3QdyOKpBg7RVxNpGqTuxdJDj4kxDOAKne2I81bGCpHBaHa6Om5qFrmFaFtBmkPSnMw8+
VBQ/U6TR4LWfk3DJBO1IW9amVa0vUSAkoLYetWen7A9ANeda1qEyajLihAtqNFs/KWAHCQBUnabQ
Bmg5kaXddespvt9s2vcBXi3UiO36v+HJ1HOHB37V1chyYBi/FQw7rX64ZbyLzsl5iFJ3l5WK7t2g
YZXU/Vpad4lXnM0hBB5d8bCPywA1bZ60GrnFf/cymZPZoR8UOqg4YL6vFPUsjznUV45/yUAvXdPD
J/xHG3tgqAQg77XVk9vcza5gS094jPguLQySMgsR6lAh9kzV8fdKqh6SOzNzvDb1rDumxZOeYv35
z/XAd/8fAsFxqv+dWvj0XkwvP+uEf/z5P3XCwvgD8a0U3oIHEAaKvH/qhC3rjwWBAe7bFuhH3MXP
/Q+dsP2HDr7S0jGtA/4mJgix8j+B4OIPzrUoiw3DRU+vm/Am/klCv/pTnw5E/U8y+j9+/TOc+7Mh
AP2y4cLUsTyQWSjlPxnV9aLlRKpjChsr1ko1s0ZHOLt5dZvgP+Rk/LgUzn+B4YG7+yyYNxMdSZ5q
MET3DsJgELl0+as0uf/po//NHX3W/n++zHLHP7kN+sFGyDFxGaGTZKsY85dky7mu//eXMX/VV9vO
5+t8ogoEwuSQtVwneAaxB1tAbeiwXkFSwVIByu3MfQz2asvwb03n7D9lGny++ifKQ9i7fZcuV2c2
fgE0bQMckPb6moPbodjqJ/NUrL8CnS4P5C+Wh88XXdATP3205EXNoh25KJXk2lxD1OZWF+BosS12
5Rcg988cix8Xo0nPewBCyPmMVYmUo0qKYOrTlGzsqXDCC9WW9l4zWvcwpwY0ytm8H4ZgpBnZZl9c
/XdPkWeZnglgDFKFxwv48616Wuo2A4N5BNXWOiSJzMjgXFG0/f1TJP76iYJS4fXHSSKgYXx6WIXh
ZR7RklA10fqto9q7dJrh6e+v8buv7ZeLfHpSMxROU21ykXZLl9DchtCs2o3xwblv8288Jb/54n65
3KdH0wwI/iXSgyXlO6qKE4M5HAXxKX2W256Rwyq7EH7zYmx5TFf/hsXpq4/000OaUvE4hcvllV++
jGfIWTZYMXNOOqtgZWI2sp/swxef8G/WAtezbGHheF6yGj49LRbdZzQZJPnS/9+oQ4sbKD9jQz9G
539/pb+ggB2Mj4KtAi+VcCWd8l+fy5yKR285Q3F3zFV8lD2+s5aX5jo+kZ3Mr8SWKJddeRafzzfM
MneuH22Hvfk43ze70P/S2/XXT9u26DRxEDLZjWz7053j5sTl0kTxyvgOB8D8gXSimbCOD9lFdoNB
M9p+ufb99dP+9ZrLz/TTMuSOgo9nuWZxFuz6Xb4zdpAQ1hADvvpel9fvZ4+X43Elak+2WmQklJO/
XqmZDdEpFePi/m4WO3GvOkhZwabaFi/evEbljkb0KgMvAszx77/ov64/v175k4MtmWSDFosrO4Yg
q31Ype2+F1/c32dj2efb+/TlaTS+xqnnIrb2UiePUaIDVSWFPCSTlzwETOGr/5O7slxbUKXopvvp
3bRLp5dOyQVTnOOJpuH/fzNKjlb/cmr95gDw+7v610W8T69IZA1ZIMgHhji9r9E4iA7OQ/1u0G4q
EXOT1vjFd2Usn9PnxwQPIMYuumSs5p8ek9Kzp5DqPWaBbcKd7Rv7fP0drwlW6Xmb+19zEL+84qfH
g1I+KXrBFfG2XndnNE92WI0e57W5SfGNfoX8/t3T+PMNfn5QSiVMJblcVz7muByNfRWEXzwbv1tJ
fr7Gp7d6YowqPcavqzqeN8V8CPNk+/cPxl/Ad8vz/vMlltv8aeEwrWhQ7Y/viYQUiBCE1V5M2+aq
8BcilEKwsI7uzUdQGMXzv0FK/eox+bTZawFYXWu5PO8Wu6LdbARs+oALl+WlPC5701dr5e8WsJ/v
+NPWn084EV2LSzoq3Q6E1PESVPQbwvsvPtrfrck/X+jTpu/FZo2skguJnfZY+Bi6/PSqOoabrw6h
i0Xyb1+2T2tI4jlKpTQCVg3iW99xNINGd/lquwSl4h+icRnSln6ouwG2N33gED66p25QkWRASVI/
EGRiKlBTlhddiLy4z1rUiZlxRtYsTArti8d6+XH+Zm34vBrlekoy7rJZiV2473fdfvCjvbn/v3xD
vU9LUIj2xUNPSNiIJVZa+jKVyaZ1vwhzMJbH5e9u5tOyY8zl7NBsW26mfzE/cAvoW0gjW/Xa7HFd
rdBy0VlkK/7yQf5idfh8worNURjWsjrEyUcrbiLiBv7+Cf7qe/q8/JAH7IY6FyAiZb88wNZO+N2X
ZLjflI2/rEHepzUoBXJBZ4nr/C/SrmO5chxIfhEj6M2V7nl52xdGt1qi955fvwn1bIuCsA+zmjlN
REeoXoFAoVCVlUmIXpPQHe+RndpghH8C1DW+ItGAPBrB/eE2rrkBzOW8n7yrw6KiUGia5SLP+AGg
utrIHia5nOoApImXQI8LHEePHHvML6dKqghCVVWSafY9UKnpCTCYxOFgg3HcbenoO+MErr9N6IJf
nrtVWB4C1QieTFAcIDV9//dVmI9CtexRTIzwTAXvzY0Ei6YL8PZTYDeOeABVz3kXGR7CNVCqWijG
QCyFOnv5CK3LgcBMF1M/TAFITNqQk2LwTFAHb4CYmzWFFvjWzKeKEInk/9EH6oaHMkO7tDEMGIAa
KpgwhFLwN1bJwAaA/JpoAOL2+fLNikZAnYxMNAn5zTD10POJd98wAeJD1M1QVrMMygSgICC2NU2s
EhREq/y3OFydN/Ce8FMBELQSuDJRnUCyp1KnVyqBpM5FFaq8px5IEcTzIyZDDD/2BA/zfRc9WkfZ
PtzFkiv/7l3JqfbjQZc5fkqMax0/Q5MNMGgaGpLOz2spTjEoUCT8jKJ3AGy2oVbZOsuBkIcA2YJu
/hX0vD3jSud8Q4n499X/D8PUCkMMCx2WCYbJYV6O3dV8DzX4reX17uKJd4C8g8zoO3t/5SyVWgQY
HF8wyYA1z26H8S0Qf5//qOQ30z6h9II5HlODujtNm2m1mJBQW/x9Veo2oBkEFkKGeOvVDBqielp4
345jTqOeJ8FSF8mMIWS81gcQtr/J3rLVXfNyjrwQrcqXyQtBvgwORvGRlw0y942FiTIMXYCgQqFv
0VZRAb6LcECAGEEaeky35XXid4f5Kj+WQFbYnZPfhq56c36FWdELdQtUR/Dwk9HS/Lxdh2Ces1ED
V5Ai3QDwjsps6n7HAkBpMthtUB2hwtdYdsCkpQaBoIDWVO0HCLpjaJazE9+Zar5sFdzfJmhWZUBq
SBKxulmqOOsrrYUjkBa4gW7RdXot3S2dZ2IoxiWnD5pjKHARsICT4zUmusDiuZgZHqFHy80lWIeR
vGj++TUGtZMaUKY1C6FgGoZlu8zXofIwZtwjT5bujM8GdbvhxmtQJ8XNAC4nYCTj0jO25QaieEAg
PZASIj/HZzpmgFMH/Q1cpzTLtJEGs2nmuFB7gMBiRQSyJbAVdNrObxrmSVyZoaJoOpdzFKU4iVMb
gbpT21rzUYDoTzdpnqxxRLy+kD3h8albK2tU6BRCMSx1A+ozOAAZQBqgiPYwPgCefziaApXzAtXQ
Tbs97yMrGUJ1TpIMyEkrhLHm85adylxWI6IbR2r2xVW/ETz11kQpVLRTF2ymnCPCdhNmTFEyQIlO
l8zyLgOQegGTSecS9bXUi6M9pI6JJAhqIS5oCqLQ0TrO+WfUuLG60LYFiRapptNbBuouiSb1MIsB
EPRhJJtQw6ANY20yr4NmKWdZ2ZFgZY/aO6U8hHOGfjSeC2AdEdw+2qamB13IFvzGg9v3rvWY/wD2
E7q6oYN5OQu/J9yNBzl+hgwZuHXTyuXSTpM0kDqrhoiFNwkpFeIg9bGFaprriYCqyeNC7nxlm27Q
7gdOjzBTufnj+c3FSoc+2aMCe6kmcSn2gJrpPyRfcrtq22su6s/77jbco9wPsRvlVYfUt2NAzPLH
9IqF4hxiEnK/uAxBZbxrJdTe6fd1E1STEcbk9sb7mhTeQZrn82Mt6+o0RAj6kGtTRNuWykI0TDgb
FfBkWNrZU+PTfAEQsoT1BY/Lpvk57gA6idQD/zlDvtlXBz8MU3fO0ERL2wJ7CgmN4Aa86Y5WV8fz
35GRTiIh1wy0ow2cH7rVlhtGHqXg2QT24deEp5kpgKGhsuWE98hmBHboqaCnJyM0aBgr/RyM9CUH
xZ8AQzVGAMDx70qG6Ga5wdkTjMAOM6jD4lWG2SH6qaHXUP9LeyxZHF62GHcYK4xt7rMBvMw8U8x9
IUtwiLTx5C9d7cVsC63SZfIiaHagp77V/MwXPOUk3C8OHpx2cwL3tXV3/ouxwjpc/DBLxZ8UENIQ
RABk2w9HoLIwOwbRIWz+CFPAgNHhXnF5PQn2sn7YpG4wJauAmtGRZEmldSdhiA2sBHORecsITSvM
AHJcZG38tYvUiZsw6N8nItn4eMZLLkZboFtnuqMvuphymhy9v5owjedyzLL36IeX1HkTxkorIhn3
tGLssvkGFNlOFhkOGIt1qANP0tU0F1vFOpjTO0t1P19ME3DHGCc6/0NYh3Ll/ju/2yrXlMFvUQQV
vrABzHQt62CPAUMLsE5Z+Y3jv7ZEZXjDWNdqHiCEZlIH8p8x2wwz9lAHBR+Iw3NPDOe7vl/lK8dQ
au11aXr/roBbq0fFXUBBCWZT6PSgYezoB/CscNIS5tbF20AG0EWzoJH2OfAABAq+YhK9jaR5yCFV
LYA1I1dfyFRls/AOJ88aWYGVh5mRhmVG8tfJT9FgKJ5H083ccgPNCdEH5+DFeAflye7E61cyVxZ8
ALqM+gRQNtTWtfR0QRIIu+B+8rPWckSAKL+xK4nCCebJcWPQJZasBh9MZcBEPzRP7QjIY9tlm1lR
wRQMPv/zxlj1ZgO93L/WqBBQCoIUdaAlxFsZ/NQdcIKTE92Cbt02NnjmpaDWuupuenU7Qjeem1qw
kkoD7WsFZIy6Jpp0YW/sEejmAIVE0tY3/H6zoLHXocSieOojL6X8P6xZyN5kScY9TIVXIcUMXWHB
2uB3u+5yfAWw3AFlPeQoDz2wgDecxSXHmk4soE3y1x61uHIJEhpNBU2MUVhasTdRmBhQnGuN06h2
eNGWQzL+rMQJFExjtKQGpDnT6pcaWpiG6INkuj//e1iJnAJeFRnkmbjYVPnzoTFFkG+NJN7FxUEE
27sJ+ZHeeFPkELIkKSaaH2S9cc/bZK752igVF2qIwSvJhNv7j1Z05g7AZOKpQp4NWHPu5UL+Hr3m
a3tUZBiyWrECQjn9LkVzN16UIHbfkEtN9edmX20C3i1KvuI5i+S6W8Ui9J60AN8UsQhjExkUsTVf
MO0ael/Fo3E/me9iX91puBg2sd9yUFSs16Cx9pdKUyAoPIu1BH8Hv9gFb8m4wUwNHkV4kmQ79Qhc
13c6YZ9MUscIcxNJupDg2xGGE80u1YdZSjlhkBmZ1o5Rhycx2kYeO+zWxgVTNLRHwLFik2Zu46mz
PzwI+2nTnPpf0b2y4+xZVoKyNk1FeS2TNFEIsGcxdbVLnhZM4WAu73L5lSMuDp7iidINP/n7omyK
+gXWFYUvyQA7mU5fLk1mDGYVY11bD5gjaFZAudfJoeB+D4IiT3bFbfgCikvDQeF5px64b1vWpbqy
T+dD1pxi9oYk2giPx1n3y3IjP+RbQiVt4Folk8jBfXQo0FHiVaDZK/7XdYlKkCCQIIHBAKYr8M8Z
knBs5WBj5LH/rS/7YYcKgaOczhAtgB3yls0CP0gP+QbYcBciBK955zQTZm4A2eNlR0z/CAYZNFDq
V1iOYMWN1JAGlq4dJD3EoAkkS7T7896xkhNA1/7XCP1QrzD1l4ApC8g1WcLI2FUb8TpMTDdAuIwL
RDZQZabO5JROQ9+SyjqutkMY7WpII7WaxLkzeFao4xdVtRJrM06+aeV+LdzOjQhWCoVjhdUnNoCn
Q58JaGkDt+LnuK2D7XbQejxDIjwuoJXYn6RHCTPFj1DTEX5ODlrFdo1CR+HkyEgghiLaEifSsF4g
qNkrooWuCPIw6nLUQE6hKwvWs4+aHzmGWcxaurVq5WLplM35zcFc1JUp6l6EaFgNcmzs/Lh6yIDL
wUDRYM2cNWUH7ZUVak3RmJSNHigcu8XQhdvlIPO1K79KAekjpyywo0MNKjdoP4HGXft93kXmk329
nNRdqLYVGF4N+Aj5qz0Yni+nLVi/Bie6GXdoE/hpy0ufyVb8cvev/KWuwl5WegGFJWJRe+o90CWE
jqja9UYGiWrrtqgFN97woCygeAL46YD5b++807wtRB1JcRALLYux4lU93skiaJTUZadEyUsDIsTz
pli9SWO9vtTBjJcwXUYdUYxET2SM1XghR7fSgdQhiV4mSMjRFPoJAlfOvuJsXpWqauVQUelGsq0q
DDjZTW1CCLrPDC+AZiXHR2b++PFF3zV3V9nc0mGYYzD/uYSn31ZnR9ABAIWhh9l+fRv7vKuBeeti
aEXFvBQelvR8yFCiyoarH9ytTel0heaIGMtNTNMxFNGNip8c/3jmqBuwn1oZ9Rf4R3KbFEh1w3JF
kNOpLgHFgDdUOMTDFYa6F6jVTHb9rXx15S4V8qxGCwXQKuE9YFaPM+of/VBdC0LnloEV2wLYmPN4
ObYBelIjIReQVXEPwvIrCSyP4IPYn18OlXl+Pxaf/PvqaxeWVTeEpB18LKAFJhx89cCRsWDv3Q8T
VEgcEmkoF7CV2zMGefPFWkAE1QJCOhkdJxSwnEEMB5waotCoHVBLmzdz2PYZml+RoTvNCEr9quEk
UKxog8l1zEtJClKAd+jgar1iSUIvooczUQE9nmS6TAz9ziw9sxl4+T/ZiHRoBdoHtQER/fQviP90
kcwZQrl/ipNkxqCBShMOYn4lb9G7B4nh+a3ACuVre9RWgDy3HCRkK+BlXC+m3w3gSDcuoW6DEap9
OCQuyFLc8zaZy4mJBiT7IqAutIipolbx0hQkBQnAjRAD2jIfo6Zzl+n5vCHm1lgZok59Y6j61A8w
VAShPyzPMob1z1tgXv0oqvz1hdp9kLybrCJGHMt2mJg2Ynt8AJEiKT2S/g2K5s0DeA/CCqWzf9Gp
Z979AD5YBuZhIQerUzexOjVT/Z5KEdwMnsOzaoMIH3ABbQ+KAOgnurxaILM3tzZJXb0d5KTmgJRZ
s112ZT6I9wWyK925QlVj0znqQbgqnNmFuoDiRfvMMR2z5S06K7isfwJ1I5dx0vey9H5IguvgGpVQ
PwOrpkuaolCIBDvBRuAChLk1B/q1JuRQciNRAAoXTrBHARuqq4BVjm4PpDXw8RYXokSJrZBhQDyO
V/cGOUqryNNmQT0HBWzKegUJC8AprWYE09mVhQGEDkIL4F4AqCjtrseMk/ewFlkxQb0JACIKvwr1
nYcOFTJIGkR2WZvydGiSGESDYxHVEXD65VA5nJNEshk68uk6EHB4lIim9r7VV66Cm0hNlQBlQwBl
D6ThigFoj7RcW95lzIo/uiFhUASdff1L+RWEL5lgxJgWyY6G5BYAZXgZUDaxU70BZ2e+YO+SqZ9/
McLGWtO1ZSoglaPYxfqEu0o+YXjcB2XCa3EJDuqTaosvOh5kG7Be8ho+rCi4NkqFqBwVjqEg8Kgu
r5wUnMbqeHX+27Gyq7UF6hIBEyH47gd8uqF8VtG0GsCF34nXYQ21wWnm3Pesr4fpZQw/6zIgmfTr
EeOxQdDqMNZUxjXEcRypln1Q4GB63wg5NxVr6QxZNyBIb+joYVOBJlelVATvYWybUL7OsjdwgvBi
GVl9etsbCmitRE3GQKpItsxq24N3A/rCGUxoULFx4q10SDfAe+3nGFia3I35Wm08i1RMgWpIIYEg
BnNMjR1sTCg3egRiljwQ9A6YWqJ9vT2/P5hhbO0kdU1BP0TLoeSAebcIjKAWqCrARtMroaerN/mi
PVSasjMD0It+Y5oazaTV8lJRTMhnQRyJs51b7MotafmqDsixJpQ1HstrcNijKl9czEcQPpe7f3Fr
sI78+gdQW0iNgiWecvyA1msfZEf1xlfrYgCnLBCaNthF3NDXOMeRbRJDnDrYATSThl30I6jbGrLa
khw5wbLPe8jPqpw3BPMYKh9GqDPfgGNvaBMY0YOreLkDrNlWQewPadDze4fnDHU+ssjSe/BW4FoA
ZBaGQHy/HwyJcwxZEQwX7d8lo86EEiqy1pLhhToE61dvXauyvu+E2Z2St7jenHeJmUmsrVHHYRKB
b9K191EJFSJ/xhaUfKTITkpF3U19GQPIwjmCvGWkzoGpJvMkkfEQZX5UwFdYovrGvViZ4RIDGTIS
aUmFdtznWFYkRqLJZOP96Xq9o1Z+WRcGUiQUxn7Mv4Tf31nJlUXqQi2WuTL1P6cL2uDyT3TDHbA/
g8nObo94zVzzqzLMehCa4H+9pO5TEfwBIjiSiZfL04TJKG85ZmCtOqCXiuYm+v628jPxuI0KZtxe
2aVOXIRWgSISuyDP9Jrf/X3k45r1iov+CnofW5Xzgud9TOrggaIsFWeytEtu+O0kuHnEwYcwa9EE
SIUZOtSBgBD7vF/6ulDEMIKJzu090CriytuLp/y6ve6uwr12MTmTtwD03Hn6Qd5aO14VkfmWWf8A
ysdRCA0tFXAqIL3ioxa+UQ4gdSuvDTyhHiEcgIeU4qjH9jI5QMkJiNqLknMuZeZXxR0lAmgoAiVP
/YRSGqHqTX7C6AiXM5SY0I45AmhaYEPpO+jLPokv0o/+1Xj8A/qUvLbxkmseAQDzJYmRj7+/g4qA
Vld0I+YsCQHA5AJr5tYn0GhuG6/eFfvxkdttJLHgS96zskfFwBoVhiSf4Le6qXaqo2zNHYG5i0c+
VpkZ+1amqNjX54ZY5mRUMrKsym305DZW+hZqbDzhXeaRWRmi7vqsCpvqfTt16EEVeLElYcC5qDi+
0N2uDNRTfz5T0N+r2h147EDLuuNEVfI7z3wbeugztcRSjt4zREwBRc/ZFdrQRNKXjBDKaOFdyZfG
hhwNoiU8fGecGnNnf7eiRQV1PSrSbCIAkvghvljc+KBscwiB2cM2ddIjFCtAx7qXD5gIupk4qRP7
al7ZpoJ7Ui1mZSFhtCG8cN3cEdad1Hlp8SyEVVJW+E6Rf+0sFQObAnybSAcQZvWdVJyG6b6Xfp3/
npxtSY+GWgHUxRbyxGgFKENvcrNrM/CulSGPdYa3OakYEi+S2MiEIWESL0xoLuTKVaBfn3eG/YV0
AvYlXfsvY1XtFHQ9Sm5IPH+Aoe8IVhR8I/KAAc0hNgbg6LxPxDNJj1aFE0DHJaGXEPcVeEePGbI1
01Uv8zvoht9A3Zrb+mGbBOoVt6KIWgg9UVXqEaR+SIpIEGqA/m+UG0n9B/WPShNIcARbXTjBhZ3a
rKxSm1Fs5X/eu1BfvYY00AgObwBkcwfiQD/ju/IO8E0+Bp65P1dWqSuwkTooqDZYXrT5b1I1vWxB
Inp+1/BMUDtT6NIiNMjOXAbJXtqLPL8/b4D9xF05Qd1n0ZCBSorcZ+mDuW833WPrgjXjmPtcPB/z
lK0sUddZqESErxDLlWc2ECtvIoiHb8B69l7C6gHdaVG+krffyz9XdqnbDcDsSUbtihTo1LcOWuvQ
UQJmcQBBtF05fJjkeT8xfPs5O9TnCgqP5JtVWp/6ohocmgBCS4Yeu5xvx9wdFqa6ZdEg4u7Uu8Ua
RVBKk8eRupEzG6Q4mZvcEkYF1Uf7M34GboDbwWaf8JVR6pZroMwQWuQzihtzI7ngdsEMe/MYOwsG
mkY0fU/mdzL6lUXqbhPLpstbmXzAsd0Y5W/T6Jz/uJJkpVfVrDqBqG3Z/dmb1S7FWxqCFk6CwQU0
DIzrAsqaR3nbc5JodvK68oyKILKmQUSBeEbqO2Cs7lE+LqAIRQYlnGgfQArwe55qKpgxNcKxSJ0G
wrsm9QZMdgDqgaYP4gq7CK06AOWc5RUaMtE17x4iB/tLWmb9NalQByJYqsbAxYd7vFGay8XMD2My
basq2VuQl2xNqfDFduS0Adh3wsoqdTgSYxDLqiVW38BiitlCUN/bZQlsS+tneBWB3BcNIBedHu51
RI7AOYepIxLq1bIo5FySz4phBch9bsiTl3A8WIlr/ebsXnILnLNHHRCrmzDhS1wd/ABMPoOTPgzu
/JMkGDqYxt148YsbaNPfK5y0kx2APr4sdWzkLM0IDRI2UwKlFOj8qjmH4I0ZTFdfkTohkCZLtfev
OJj3tbyDFKMtzJy6Fs8GdclqTSARoVHUHVOiQPQ8So2dAFBx/ivx1oq6aKssnZKUfCSokni5OdtJ
93LeAs8P6oJFZ7pIBPL8mfrabswfppnaEW+Yg7fXqPghJu2cgcGeJD3NVilLPwh7tw8EX6hvzrvD
WjD0ulDdxH/AMFCfPhsNaQSBNU5REDglRBTQKz1vgQl3RwxEowRcdtaX+fWgWFq9IM5AB+NG9mIQ
Qaq3yQVB1liu4P83a/S037goMVHvg0Pt0j2NkF0v4+m5zeNrCElAyWXeR4CiV8C2QFDnBoLeqj+Y
CQ93orBeySun6QH2IWyVMHj/GU6p+cXdfFFjlgH6aAhVvVPsoHQOIV8ImecPC/QQHQlURmBTvsUM
PyQzRxBmIZYhs1YtECttNSLFA7BgTcSAcHNFW1Sd9ryKF3MvfHwog4qoid5UeUJ+cz70kCrcy3Pm
cb4OzwQVRMNKy9KClNLJKILkxp5UI2j37/PK8iG40YEpfTxvkxx5Om6vvwT5SausI6gWKStGmAwA
1QVGbnwMQjCSBgGY0HIFslMirwnJzN7WJqlDBRHNfz5+5+c/ywsV3zfyxWd0I50WAwj8RxIzx8GM
sCmCoIWUTCmLKlQao77GGI+6kVCrVLbT1jhhZAh7CLfvRnPPrylzAHVtj4rm4NyAEC/R1gPv/kyG
37tt+QNjLJ3dP1kb07ShcJ7hpcF/4bB20NoyFeHluRfqjiC69DS+LDRQGAi8VgXPBBXis84oomTE
OYhBvzvKt1Cz5UUpVoBfe0EF+KAJjCGBiBeSlwyjP0/hzQJdkvdahXgFyQEox04/CVcVb3KdY5gu
EWImUQzCGYbbRu/suFUhioM+oBVDq+f2/CZh0RUYKyfpSmEbqUGuTbBlnrSnBCinG1C/eMUxOkJp
wjUGRzlEfrWVrhfH2ENmUT1CHWg+Zphp5/O3khNAhwHQwRCqHRk3EY0EbLseSiMRHhrtW/vQXkRO
cRldolIDuMVLe1ft88v2kHJCD/PqWxulYg/4j+d4RrEUyrPQc6nEFsPg1hFz4okzjtGjFemXmdCA
O68BPFFT0h+NEN8p3bQ7/yXY4WHlPBUeFHmEShLZ0fnD6Bl+ucGV46Y7SI8BysKnR+CtNRUdmjLX
TD3B0g7o/wYB1J3LprfHOOKEIVZoB0gHIrZgRwC/EPX6MKw4qK0MUWienvso3wyN15eCK+LpCnpg
5/wiMp3CaISJaRIUF+nZiHmIId78Hniqi1y7iILbPH86b4LZ87IAVEWLFHkSDg91V4F5fEwDfCfy
bgxDu0VlHXmBiP8B1Tqwe/kR+8MJDpGXpF514j0imZFvZZ/arwvEV1KrRHAVh/sGcwpj8HzeQxYb
Klz78JDaiUJXDHKawELjhjcViLpb2/ILjLDBt90A2Y8Fbb0Y1AlgeIQcBZfimH0kDREoWoC8VBR0
Pi+xmCXBEBCE0B86eSzsBHAgFIL3ySGBpLt33mHmrlmZo+6SSSH0oCa2aB5ei+lD2Y9oLf06b4N9
vIlAA8CeMmi2qEWtAqGELgl86lzRec82UjD8TOisY4z1NdtYnN4scywP8O2/BqkDnlVJZKTL+1fs
3LS1u9/lj/a+CSB0bKto1ZW79grqar8sBciMLb/ozl7VD/vUR+x0CK7MLRyWMJik6RuoYlohL3iT
w/blxoDcBTqvqC+C4ebzThnCAqFFw2EkgIXhLnLCaxCOOsI1pLQhPWDcnf+KTJ/AGwlCOB10YjTW
a4lLXatBlAbuKcE2lK2Q3S4t7/p/J7784tTKCvXleohSSqUMp9ST8hLdNbvpiUAN5b34Zlyqe+1y
8RPwNQ1b4afZ28WDqTggAa93C1i3Ki6ZGDPerH4N9R2DKO+W0oDPwQSxz66qSsxi9ZvzC8szQh1B
tU8hFAlublQenhG1lej3+b/P+3BULoem4AAoOZY07mJX1W87FBdHqHR+x4pqmGD8BqcWjdsKhsVU
GxFWqgGif04jmRBQLMbZ7JwstXQe9yezsgcKBBnzBCK4J2m4jp7I2pKRlCEB11R4o4IwEMm9Lzm6
T8gCK4RnXtmUmZuuTFLvz16H4Df8QqysHxqEjkx4ambCnzxx1pL5QFs7R92zujyJCdiWQLdyCWS8
W+4TNO3gnosZVDBiO5nDO3gM30yEEF3TVchuyPQgszqZg1gRVodOUW66ElLFYMkIIT5rigsPwswI
XAS+jAYohjcwN01511lCKEChmoyJEMUUjBlgmgK0Dr2LsTvg7r+T5kLHBzxVqO+8j8J+jpQgUIAg
WQTn9JMOJnrtEOws6JY5AggNRkyjnz8JrMeniQwCiRjYbxGcqX0iTt1YpRPM/S+STMKAVvBgeZBV
dGRbfoRU9wAl+JbP00MCEhU+P5mmlrYXoVjaJHhFKHYMsfq96im/BNEuNya04W1M4tyJx/Ql24ud
zW3tEbfO2SZxblXISJuiqvIZbhMyMAgnERi8iqwp2o4FNE14Q3isQ/LJVxL3VvbaFqBc0IgTSFn5
0N2lXlvbIQDBzvwCIuz5Dj4GTm84578uKwf+ZJa6oUArWVkNyRCFg7xf7pRDvIce4a/ll3r1zjTg
hBDufe4vYzfwmhfuKpM+yZdV1kD/ArIBUQPX7WevQ3AaFjPUJgEYH51aucxyiJ7kAmQVSidMIIBe
2yImeiIeHxLjlkKz6K9dun+jtGEE1WnYtQrUlau3RubkMyw82ycLVD5TVxADDqAsbSdHa6tvZAeK
44/WxbIBfB2QNnxlMGQT/AwO7dY6NqEr8PJGxlX56SdQJ3cSWrWPCKO0ulHfEgWihJtJ2+rplTna
uqvsoXMoH+YKQtJbHsaVlSSbwNCJeC2CCk6lp6FSqM7XpYRPhxGZG+CWnkmPOkVQFGVAMiOPl/kz
I/7KHp12NLIxDsReEL+m0DSfm2exuJoq3s3C3DiGiPEAkExBtIrasDloALRmQLRXrcGe0VXpZN6F
Qv7ElzPxYeJLTR0MFLpM5tjUTbCXweB5W98HrgpEa2BrAD4VF0SLS9kV99medyCZy7iyTe/aDN8N
UqoY00uhE9tgeE4O/ASAx6LmRB72DlmZonZn1Qx9OREm7/BNuTQ30DdxMAKAWWAA2jDLvYfU7flY
x/l0dE6nR1C6RHUDoNIWM/mChqLc7XkLvNWj7owJQq/gjsCXqyaIskPNXUf0VFD1DngyDTxfqNti
FKJKszpYMqZi0y7Kz1QTGvu8N+y7YfWFqLvBMvF5OkIENvjjA5Ryh6vEjVzxtnejrfkY/5berBPJ
TgGCem42vBPN3SDUcwVcu008BPCR8O8QGCxAsI+ERQ51PT/bqDfn3WUuKWIWmGXfuwnK56sozScI
jZBx37iP3VFBRqVztgcry0fP4MMEtT+KORg0Y0JAlq/1TbfLXqRtd2i8xcmvhgvQ6/wLrTSeV9RG
qWXBmoQEJhUZUjjyBLa/dnd+4Uho/RKvVl5R26QNFb3rgbW1h6UoHse20I+mFIROlBvgqs+r6FGt
S9kTYx2qwudNs+pLn1aU2iPpDC3ILod7GJwHJzDoBLzuUHmE20twuXRqJCSd85S6ZHRxqGLkycQa
6CqP6DPdZgegHXe4wztuMYudEq4Wlrpr+iI0k3F4d07yh92yGwo79MjLQnLG3wuYdnkhknn14PUJ
RVINRRH6GTpDp9BUyECxHC5enz4USmiP+mMBju6GwLT7X8Okcr4hM0tZ2SSLvkp8R23M80bBMR+M
X5l6P2o3EQ84wzNBHe1FAF2BmeO7dcYvczwNy6nidfbZz6SVG9TZBlsQGAlk2NDGEdX3VJ3sFKLK
myCsb4NWvJgSwVdzcTOLpqMu5TbS9K0CiGBU6jfNqL2MVnyBQgQHzcK8kVa/ijr+etRNkUjoImXL
8GqtcQDlAw0MGJwTXg2DnfGubFFxoMmWbm6IvshyK+SXdbLTpY3iK1AQxft7Z82eodlyD5pejwy+
vqR3UCP4F5O97Ij3sYepkBDVhlGEPX5GEV0MqrFFU4iTWDMX1RItFGqgzfuFIDNUJlBzE5GvoFTz
rZla4WaoheaUdnW/L3tR5OC+ePaosGNK4diGIfmIxUstTOAo+V0lQJr2r+ejKTOQr/yi4o2U1KY2
FHgUicu8yevuUZaGyVNLcFAoqMYqKYpuMfAR562+U6t9iaoW2LzIzK36Zdo8KNDCGElZ8g+0LPbS
V/U34bsRt8t3SORJkRm8W4QyH0QNn6NNqgda++e9K9l/yMSVk3TTYbodOcVJvuH4RiIL7dvKHA1X
Dwy50/UFS0qKQ8MujHZEV4GQposioSmAtLD3H01SKTwEfK1KIy96+dS5zY6IZwqAtggnCcwIsf8N
4jygdsA5K6lQB0UY+bygtTwVqK/DQz3bl0rzHC8vUEn91jqurFBHoNDUWDeISidQTQL4NeAVXpOo
xi4guKh/80k1yc/+8uFUiwy1Q8byy2h7PhHFd4mcuUa/AffTRgz1Lfhbd4nWe0ZT1t+4BaWVPer6
aBtBC3pCAa/L2mvflK9mHbwVSc4JJTIrlmAmFGwL4KCFUgu1/1s9hXrT8n7YBre5SxtnyO8l1ZFf
82uIut5AwsHJtnEOMMv0quKddJ1YDgRmNVt5SP0OAAbO8WeF69UPoisxk7yAc53cGnEMCp9calIb
2MnEP38q2G6b0BvBmx3uU7s0BWyl0UiPHH1tNDqPufR7IZM3FSfFZ20bGQpD4BYHkyaMfT4NTYsP
OZGKpYSWaiaW7gSagqQe/bCX3LnhlQoYiweUH/jdYBINwvcn1Cp3EvqymAsSsRu3O5ISU+JO4Agl
/C+yO6GA6PIybuIAdS4+WaT3abdkZkNq+W1RXfVG/zTE4kWt5XfnvxfPDLWOrZXrg054ibT0Rxnd
TZppR6D/PG+E9cL85AzZNavlG2cIDESEV6UBQiYsD3iS+ZGbPWqND40fxUn2+v8f9//JIrUPw16e
J5P4lVXPqljZIbdzxdsSVKRU5aEPWw1boiQkJtKvcOL2cxibHE4YyH8QK3CYqHS6K7Vu6josW+cS
LHjsqc83ZgJl+g6A++RAJAYVO/0VbTifi9xcX/feh11q73UBATWTvacJoI4r/Hyj3y2gGfI7oGp4
MzbsdfwwRu3AJJpLMy1gbFEU26zuApFHfc60IJtgvsH9id9NhWKr0kc9qLAXyt6wzSh00Wt0OEsm
s5bswwYNQNPzIQRG+58dLoHQNwwdwwMECg/kEJItLsceI9+x5JU9KvnoSlGSM5LvNG56kTxL2+jW
cuan4gKCZ9fWFRcZyfOP/PvqBAcoPZRNCP8IYzFab5fvYku3sl/6ySvvdcz5YPS+DwSMKykC2X8B
LinhKTF4WQA7Iq3Wj/yElT/ZrJRiTvwB8/4DYaAh05TxnXD6dwQ0PI+oTd7XVlirOj5XFs5uGwOH
3Lecm5cZyRUN1FXo8AAUR32hJczVWqjhkaAUu7yYdrWQHudI5ZhhQZ2AxvmwQwWlQc91SU5hh6hD
kaswj28Tn3QpF28OfPHO2iNEQcnMOvJCBQmpX+LSyjT10cRuRAOEcC5BDWdQkAirUFgfNWPMtqEJ
fq79LC6K5Qi5pj8rSSFz5klYDyhQzkGzEhNQmJemkxstUhsrSfAeFffE8eKSTAPWx+gwb7lcAcwd
Q6jBAZwByx1N+ZRmo16l4HhGm3J4X2bwzeY/yLQVkYdMwKJzyQsqzB2E1iBBHkLcg+6HaNWSNGNP
YkrUupW2ryAHbUGK6Xzo4lmhItc4QiouJYqyUls4uvCWLT+iZeBdYYw8FIDYD1+o0xAHSq3pNchH
g3sDnM8NRhrB+BSD3iK9ii5IPz1141veCrImYmEWgh4mntjIS6lzDoreWs6JDF43J6BjyWXD1qvg
AmLPriwohtsrWmhP+XLKOutYKIF7fm3Zh3Nln0q00kTu2hnj6GhphZOb6n52VyFN3YHNBE0f5SK4
lYzDgkY+ZH+yE++JytyzK+tU0iWVRqBKGiqMQlzYgCY5cqxxdg/7DJqAOYJFG0rIX5pLglpHdYtz
EUcgDbH8cA/i5/GF6Ijgzc3JIlllb2h8GiKogIGjBhTk8zVR1E1fzylO/LxPY8fwSaDrnwhf+HTi
4/9Ytc1P5qjPJ9U11BaIJGyyKy+Uwan3BCcgANWstiAlCdHDLkavPfAYWZgfbuUm9eHMUgFEicjC
tvNyIUgYszd58B3msV+ZoNJlc1FbKWpQLYkm8AmoVRRu9cVo3bkdeYUunjdUvmck1VDKCbyZKjx0
x5PWz5xdyHGGrjZBElmIBjxpbHl+XuI7VJ3TnEcswdt7GhUoy3Sx+pzsPfUkguMcuJjTS/c2g+KU
j4rhOUSFSy0CV8BAalmFKB40+Weogw1k0ji5Awumud7fNITLGIZxyIlmXePOHjC9+zx3kztJ85Sj
tDXd5I2gbOtdf7l42r6VbeuEwogHRTSvQHbm8jqfLCKiT7+H7KRVFtinpRhCwYo8sEoExPTY9HuU
E0D+MDhTYxsY8R/wezoHEGrEVL+DFO5TCMINvqoWa9OCABmiEVBFVBS6wtCIwB6XCjn6kAQqx9Jt
TZnzSOGZoLwdO1lQUzJNpeUF2pT3kaV8x4KsakCvSYiZdOKexSCu00x8X7ML3EX8OSXcNzHrbYro
b0FKCkyYqP58/mSCbuW1Sg63dftn5qPZEjH6BJpVGccbZjgmn8IwIc8FXhIq+lcgqiwBSyfbQ37T
r80NHgrb19gRX8YX81LyUl8Pbd4lSqITneSujVJ3wBhpqjHXMApO2C2hiCKUDNmel0szN8PKN2od
LUtp226EGXUZvdSUAdRIOevHDCr/Q9p3bcmNK9n+yqx+5xl6kLOmzwNdmvJGKkkvXFKpRG9B//V3
o9Sni4niTUg9b61OKSMBBCICYfZehevc9kWRatfoiYO+ydp9lEafFCW7biLpWRD0aBs7tn6RcDsm
aZQxVUMOIyswMVFsutZhQH5VD0q/ulErMS7I1u6tRXK7lxK7S6WC1VID45Mcu+RTc20iKWgdMAWc
u6kZ6GKhonVyLrRuGyUtZwhFjWN2DJBdsQyk9IXNQ1SBuEi91Zdy8tTjHGk0xqPcSuxBgAEMLUBj
3X65aJ+066E80k8MqbjEHQBn9a64GJAJ/UeJmzcF4lPWFfrCaM+i6abUb5cy32dUBO297WVXMjgv
qyVmv4Qs/cQawgc0SfkYYQbyVfY5PfZ7TRA4bHWmrLdU4xytLlOjGl4zoeZ+VA86TEruhV6RegTU
f5FXXSoYbhWDKwkUln9OTkoUGlKPrcxqetVZ5NDZlgilYDM2X5suTkFnIzTDtoJNATL7ne5Pe/XA
eunao7ipflM317I43URj9l8496yYCbAC8tijf5i6Gchg0ofsqsvAWQ0v7ltL0NSghBG99bas2+oH
8MqJqYVBI6wzbMjAfNMuXpyYAIYVNQ5v5TzWYjj9nKYlnnq2p6GaPs9G5NcKwDeT4lA2duMMdRGk
aiZ49mwpy1omp6SZmVJk+7A0tP0PQNkcuwwo3ea4iIYPtyauEO387WF5tcRYxBSPC1Y3BLLbPY4y
mnvG4/JJCUrQCYzgR3iKgLqX3Q6YxtqJMHRE62Sfr8K/Ej2KYTFDujE0XrE0bhEKIt5tCShSyRo4
mjUeZWkYrTiVDAREIKTE/Afq+kvtn3d/zLu9jxfeRHCHhX5cPV4IFiEZ922XulPWAOY29uJcBCi2
mTQFKP7fq2EOarVfqpKCDIAxuiQEBe/CRwlHdtKn2q+/Kr6K7uZMFthL0eK4E7JaCSOPLAtmZ0rk
REupOJYWAa+7rY5auryc30rhArmIpSwkC9Hlqzqmt3UQ+YUbY0ddACH6834uHCLocNkOMdGLoYJq
DZO+POCXuqgJLjQkajeDZx37XQzYnQK8jlXqsGYJvHx2lIJRQrDSzY1dyeXMiqIVkq5IrHkB4x7S
vj5IAAArXsJLhuYwXM8AL5aFdJKbtswAWIquyqCA1bjTHIfMHEbWwEi0onXypnvuuxyZuKb8ZkSz
7MSZcYPK7v6frBV0DjKKaOp7CvO+LFSaKTIL4wFtBCPtGhemdM8y/osLkOa7ufHxUAlTVxRkb3UW
2tpKNOcRK0OiC9LlyHqAeUF38wS9MGVAruVb+TmdPARQRzEYglAq5xsrGhO7HmfEbeqlvLjmR2XP
OlPixR8sV32ePcZPKirabNvyt7XqPFTXSPNh0NBgwLZZs3dm46rKa/UQVCGXYbTL9+XkDIU3Xja3
ywcx9eKmsTXRD4DBefY7uNtr9raFlcNYdFIUWOr9EFWCa/NaRHlnbE3w/OoyoIVMPvtIM1D3hBpI
Z9iMVn+NK5OhwuwVEYoOjpx5lenasBcTrKESud0LpmvMyqujg3rxj5wXiBpgMwAn/a6FtNGlJCpj
/BT0jblZNgekoHfnb87mU3QlgnMtM9BXjJBNLuq76pqiv0nbAfxTOC67GYNrKzmcX5laq9fzCReU
PeByT3vCPFaGbaQHwLzhUSXwmJtB+FoeZ4fCcsoTxcD9YKdYgey0dfSPLAzXvqTX4+Vwn/S/EDBu
mtzVKjn1nHJJk/MBtiCXwoeIALUHKdH7rMdI6KwYomBcJI19vvLVoKEerG6AeuQyaJgSZfoYjpi+
TmWg2WTDp/OKsm1xQBeig9WO4HJwFqfOtBJ5koXtqBI0i0MTsD5M+w7FKwwvdnfahDFroRNjr+x3
t/FN6ms1ZrVGWk4xElqQiuz8Pb0PG6dyK1e7Cm8JWGzba9BPmQAm/IXMEHOP5yRz7rO2apggC7Yu
PXSH0gOKhTc42k4PqhvRPX/NMp2Txd1CZQIYIyhlWIw8ecOh2fXuFNgAb9fdzO8t9OFPx3gPMI2M
VbUC4psOywh0VyJvtm0O/j5kPkWpG+WQpwQ/JMeiKYbps4MZ/ALoKlvQuQVz13PqTJRdBhxrh24h
DPq6CgXuA6ohB3OPPLBoWVv91DbILv+jvK/mYqVGyVSPlFaQx3oblss0RgYcAadLnqpdhFlUsmse
8f6IazdUPWSUHnpEwEJ2yO3X8+pncDd21KO+i1r8jPwQf6+DCa9XjDYDLukXSJlEW8zlr0IJ42d6
8mrZi+sCN7UPeiBJq47s5BgTP28dmGHjz1MHdrWOIVPEfnzKVtEaEHix2RF7BgwfBkFviBq6Ri1X
znlBm/H7WhIXbvVTmpqlDQ1FQ+4lQWsM4GUtr/MnGrCsvThFtmVl1wI5uyc3rZ4srFNKtaXjGKIc
OamBPM6BqYtQgQSiTC680pfIpFUP90Gy5CgnqEuYL2V6R7J/0uu4WhP/ZqXaFKvSgE1kRZoRb0pA
9KA19cHCUKTJvAemp0TBo2hxnI3DVAqDecXLQNLvZ5m4VEd3if7ZqETdB1suY704LtRIM01DkZ7t
YhgemhKDnhj1BlMnTbAyNfIECrkVkjK1x+wCRlnxcsbVWJmWdNHHaEoR2bDhds0zLl45+9i7I3SG
e/kpvRLt5KYrXovkzEgppzPCCRwfo0wZoPuHhcEkgJ2YgSz3AMgKRBZUtErOmhSdXM62xa6d3Lhl
geZfW/SG27QhrOBvmwb6cHmlVMs2LxsJ4QxldUMgtHeM/JBhcbuqh2mbb+LnxKZBBhcgYLEsHeV/
vlqJ2ILOIFj/eXgt64VnGUV7pw+7bidMRDPbdGoliaExkEP4IeSjNW4T5bAxxiWDZlJfurHANAFy
0o/MOC/fzM+Nl4F81Sm+G+AvR6JFdIIbIfGpdM5ykoLQqrbRWsVSqTeMMKxxp6fsyBqOUIX9anwQ
g9e9v/SnMjnjSdSGUrNmIaoJWKfuMV6ea2AsKlQIqvxeQU8k8U/T1Go64KZgdZ0X3sU6KOeaneVp
u/Q67F3mGVBbFji9jUfNqUwuRLTU0FIKtqPhVQJ82AVEHrnTIwHwD8vHp9I4A2olRj0nrMe1CS/j
KtslxiggP9twrqciONMJ3Ax7StiCxqN009yzMWHgufrKD8VnrlUI1PH+yp/KY4e6sp1xbtCmZfL0
HQYWDNtR0CTA4kAQzMjP2pEhOoTXIrFbSmnruqaAotsitsxdQysrbJ3OUMo+t4JJ1t1eVlxb/zxl
H3/bNwDbgIGaKsD6A8cy5xsyuVp6jC/i1YvZr7vkmgUr5RPwVuKP6jNIQDGyJ8Lc3jzDtUzOOWiE
9lXFLkJaOQA4BdIYe7sAga8dvckHqmpge+eXubmfq1Vy+5lErT1qLAOGaQ5PK2ynkmaM7L9Ii+jF
u6Uv67XxJqzu0b3E9CU37yf5XkK6di4FfmjLkKxlcCarAGREVTD0i5l+k+LGyezP57drexG2ahFd
x1Oa76BQm65JmhgFgyn9EgFnXp9LUG7vzgvZXsWbEO5mVXHU0KyBENpLTpMUTtl9+b9J4HRbTiar
WAroNqkekxYsfyJMSdESOEVWpbFeVOYty9nYx2l5mOdcYPBER8FpLhCowP8L7gjMSjX7ossP1kC9
ttMEKvWa9eYcvwmocvh+dLMgSuQcBdrtMi1XESOyGhjKiO6yN0A8Vd01INwZXPBpU6970vbmS37D
uDuNneaSj4gffajHhebXO+I1tQvX5peiMc6NbcZvA8Y5iFplsGpyewCMcUNDcwVuL8DzMw2+KxR1
dG4YiBMR3LWd5nRKaxnPXlgKV1qaYyTbjjWbGIUTzGhvZG/xvAYxKpgawW6r80NjaHCbUzOqGPRh
eJfe0vv5ijzlmq89TQ/VTj+wgkv5pXaHwcs+I2u2sMEuKnhfbagVWP9w0PAxhgKq6VO3liSLjOEk
XI0I0yhdVvt59cOYcu/8Bdxc61oMt611UzR9x5i72TNAtTyLePQa05wvxlN1JbnyobhkbGbjgwVM
r95Rviaf5n0lWOvW2a5/BGcuh2QCLAV7bbXAYQrt1hmrJogydT8lqmDBWxEsACYxcSwDQg3RHGdy
En2xwoGZ//SQXbPUPLsrwH06YsIZLRUxUPlrgczN5a1EckZoieem0iQsb8J4XszqV/sUkE+xJhg8
YGfFWwjg3QEUTgX/M3AST1UmpFPXh+whMnagwIqk+QIQ72yC1cqBv6T6NEXdMCX351WIKeI5qcw2
rOMvqZHbmBUYpDR8rM36KgyHDFUy249l+yiz4ZnzAjdvxmqZ3Al2eIEBvAGWQEu/6oDLlqrdNAwC
Idt6QgDqh2orgi/+JVlbSm6QBVKkfQ+0/uhivG7u0gdWIJt+VN/pQ/kiahXZeJNjYmklk4vOc0UZ
Bp3ZuMpPD6Of7PU6WPa22/r0cnzMZFBei/IA7HTend5KJKczlYz24RIET47U2UGRm5dhbAk81+Z5
MdBxS2a4znwvUzZXeTixPG3dH2fjdgR1YCbQfJEIbhW63WZLxTZuGEtXTkGAZ9DAnARV+O29elsI
p+nyDLrMJMI9LsGaVOO5UfTuedXeGMxgGvAmgtNtg6qVHLKFGDeM+rM4Nh/An+ExlJllx/iT9Mvk
uXZtT0Rpu2k7VoI5G2XXw2DqIBRyhuRy6i966zPQgbwC5cqYPLVhIVgos+jv1e5tnZx3G2cjGSNW
INWH7tGK87uxRJisVZmnaPXnKI++5XPht7LVe+d3mLfFBAjRmMvWMGoP94oU0am1Upaib3K9ZSSB
+Tc1bgECP1g/SiC2u1ZTiUDVeI15laYjqQdwEiBq8G+3qQHmoTmhR0NWe+kSl6074rHXCtznphQ0
hCNtjqnzd6ZKHqu2iFV0Dk1aI7vVVPQ3UWL1gm4v/o6xtYAHTkGbiWGgL4OLPytUtDs6JmCiT4er
fim8qL0elcX//fNZS+FMoN4UoSWXkBJWyd7GPZM61dOV2Cujh/OSeBXk18PZDIDE4sHdQRJVJUdJ
cgAkX0ZE2oc2Mk2TubfqnfL9vEjRFrKDXLlKtLE13UQhUq6pY5LWUetP2fjxvJAtbVjvIKfhtjYX
ZlNDSJoUrmagCpiIBvW3LpGqAHoWYRTyrHwMhRKu1mkxRETxVdfZR5KFjm2V3qjkAt8hksQ+X+1Y
Kg1FohWQFNbmbsrIsVOWyBmo8TVTJsFjdPN0VqvibFJRk94qmay8MA56mn+xJeMTenAFGr55Pjp2
TlXR0whzf7qkoui1Gu3KKSApSOa3i5J8SI1FvjuvBRhzwPesTeyrfhPwo5oAckWCitPvxKoSQ1dj
6IGKB42rzkpxrE0jv69rOX3Sq7Z5bNMo/SEtkvRFpkl4U4GiLHUNPZwiPx7N8ruij/Gn1p7dvJD8
acmqFzujpeK1xYgyQQI0HQeAb1ntlm08A5nMoHH30hkpYKtL7GbvNFQzEgzIFGDvQotvHtuRBggJ
msq5U+hKOPROVJVSDzrouU0R8zeLmn9WqmUwgjQMx6+0tBbVmcpElVyi2Au5N9puWW6WqqqLT1E2
psbXKLUT9JuURGpHt6gS+i23ZStyZ3VMqGeFhuGXuY7hrqWeIt1d2n6eghkVudmhNcqRbjJPExo7
zXi+yQaafrRp1GNNYM0yL5ZeilLHrlMdg4P1Ylw3lMGNj5IVOfMwYe6nNtXsKkyRApyovdgHNTTH
BCPOCukha+lrL2kBXeqOKrqCDgv47DJ/qgE7HsjmMoI/lsDL+moRdWC8QHTRXtAiqx5JFJOXdmr7
1C2iwpSc2ZQaVJdDDZ5gN+Uk7t2kbIopjJwkqiMJ+eMqUqzuXgc3W2pHbpO2gEY9TNVIASiDJFLS
2k6bSVNcuHNEcJygPAtNtMtnIZVugCSXwdRKxaRcjzPtgUSjYczrBgjyjelMyzS1e7uXABpWU6Q5
bkNlpFPtzYVO9S+s2yr/iKdVH0YXU19HBjgJrbg1sMdT2k5+qNh5S51Qi+rlINlLeNP245LsLI0m
+kGWMhPpJSlSvg9Dp2jAnkvGag8s3Ky8043CQt25RPHdY/Vh2+tIPoeVE8ktAPrzqlZ/EBrnvpkb
erWTa7sA7aRZxeUVQRYRaeDWUi1Mqk3LOE+fsmYoCtVXJLu1G8DtTs1yK8nWUO4BVkOWuyHTCym6
MtPJUr9bFaUlPAPYD5XOycY+1z1TVcD/dOypOTzOKpgnLuN6TL7j1dMg+9JLhuQWtKZ3GgnHIlja
KtevYqlUzCtEJk0OBGcizYGsTLCfif4shYDYITmgfMpkTr/m4YKCSkwn268AQGReWJLdWT6pZmm4
DC1pBnPc1BM9IGaq174sWRkgP4BoMTpWouXkoenHJNvXdhobnqZXlDh0Uar0AXWUCuP3aCRq9lqS
kSHQ5V7P/A7cWfO+k5oQZ52FA3XNetTQd5nZZHzU62Ue9os00fj7Emlj97LoUrZ46OLRy8xVjCLv
dxW6+bVjVBK0D8mdDv62IexyJSBktCy3NftkchBbDP21OS3LfNmQzDScopYWwMjU9Sxd0Hwc1cdh
1mm5j+twcVNiFNl+pP0CEARrKjUYgblMHBjOJrmWipbUTlMrcnPIwnDK3LqR8sJVw1CH0+tCWcL0
fxXP/cfRHjHLXOZdMz9kbWEsit+XnU16j2at3PqkMC34fxtdoa5KEuSDKj8aKqmbAinVLLT5unYV
t8OjMrRKjHmauY0oMLGtob9N0ZZOvC7MbeIoSltXQaNZknwwod/TRT4PkQyO12SEAdgVs1KnwGdt
5roLD+eN/aaXtBQki8Cag6Iu57liC8QWYB+GPgGHeL5USb030jwwqCYIYN71Ib86lZUk5nRW/pgU
cBvIQSKCOYLDr50fGN/Kskc/8FH+ZD0rpY9LPt6Ii4CbXnMlmEsRVYqkqTCOEEwz5FGCbv5wfg+3
BQCvwcBkPjgf2OerlU2VOvWTDVsvJ58GtNmBoEjw5tmML6w3CezzlQRLHWim6ZAwmN9068KgL2Xx
fH4R24rwJoILlzSlbZfSgghKQeJAMY3VfiTFZUEE720+5/OqBiAVBjApnjbARzldCjwoSGh6yFkK
DLXYmHtPMYE7ZF5qK3jSmcH5ZW3uHFDGgJGGeX7T4MVpahxnE650mclB2VS7uBy8UVYF76hTMQRt
30ABMw1gzAEQAok07hqpEanqMOu/T7GpVL4mMVvSpUoeuukSF6N/flFckY2JY2Qmho2QUwdzEQ99
GMZSMhel8s2YylBRP01KOsFJ5YNVPdVLT9K7DO0Mxr0ddqN0iGllgiMO/6u8GzRznj20wg9GuGun
ikqjU8M/2Knz+hP/+3n6n+iluv0ZLdJ//y/+/FzVAAON4o7747+vkue2otWP7n/ZP/v7r53+o3/f
1C/lQ9e+vHRXX2v+b578Q3z/X/K9r93Xkz+g7pB0813/0s73L7TPu1ch+KXsb/7qh//18votj3P9
8ucfzxVsOfu2KKnKP/766PD9zz8U1gT63+vv/+vD668F/t3h+SX/WsI4/vyyv//Fy1fa/fmHpGj/
wriMDEsB0GsE0QzhZXx5/UjV/wXOayS6bLDJIsQ3cQVLsIfHf/5hkn8h8QxKQJhosCqxZAA6sV4/
wfchTAdiDC4WEO/wtv7PTzs5pLdD+6+yL26rpOzon3+cXk6gCOoaIhW0eqNYhBYR/nUmgYOliIC0
78XWsTD3CMSdsS9dWlzWeisofnFKzIQBKQtDGkAuJIDS5iezEiJPQN5PRo88oJs/6Hckcsr9dFTQ
L9F9sD1RqeDUTP8lD/MZgNfBrUHt89Ty1CQPiz6FPK2nI4peCiaSx/r3sqLvpXAGZxppNpt2PHqN
fTlPF1ovsJ+iVXBvsyxPtTpm3x/Zzc60pZ1Jp68rhf1LK9ZacOoK3i+B82cNwYh9zjYqXDDFr9yX
0kOCav4gzpSzLX97aL6XxMzqyq/JPeCJxhySsvxYhPetBc7Vco9GqJE2jqTsqz4EcXeF55EAPJPr
nXkvmXN3phyNCuaERm95iA/Il/pxEF2lszP5jJFBRK68fWiGaemMEYrwVBPgHLLqkql6OIEbDGiV
4+9VNv6znr8l8MhKTYRXqWJBQl3RXYTOB2OagyUlP836iVVfq8b2pVXe5HCXSJMHXeoXyGk/zS5D
7sPjwdRAaYFrhQG2hLrD5/Pa+N4moaQKRhnUmlQYTL7xP7fjtq3LfASyUeWYpo3A4SKyDpqOzipR
dkogi2/3z0Z9zos6Gz1TvmuKBxqB3jB/Mdu7CIp4fllbO2kqaP7DmgD29W6WyJJMI0GqaPQklQZj
SK7rsLsrteYWLPJubDcuOtRdqW1SFzxeQVbLz2UaOmMuqo5zpaNX1Tn5IdxVqNupmOUZP0S9Up5/
gjFOBVK1mDYI0UtWXxmfRSWD03Dpp0gM6KEHEaygDKH+9N4rLR5Yad/g3sdXw3TZVRfxILCTXG/l
exncsuyu0s1RhQy1UHy9pEAvTyWvk6VdkxW+rpEdDPXTtJAPswYc4KX1zh/wli6t18g+X9u2AoRM
YM6BLhWhXwEEsAFvbxcoyiVJBdHnpi7pJvq8GBgw/oN74qiNajUZBYBm+6m9ZFjYsZe49BPjJCp9
8Ytq6/gwg4NyiAkIFp3nFgirxUZ9RRm9WI3dfHzRyaEpPpzfvs01gRTNBgilAe4+/mVqgOxUqvNk
8tgg56V+rAGNle3oZ22nYRjlt2fEfirMWiD3QE1oFfetGU+eedWAgvt1F59H0MjvWNfa73UBvpfG
HVkJmLYW5KOT19PLWQuMGj2A8RWMneDpuOF6zNWqLK6pHwkXA0kdyEkQ6iuF4qT9b84s/rUWAAiC
pw/Rq8nXd2JM8TXWCBnyDuw/buGPCfqnU88oHBroN71nvHakqgGQSgPDa7/8wrwJi3u4UMJkIIb/
+Q1c3NUQCTi2GSZeGajNfBX5GF/wlCObU2K9o+q9QD03gqQTeVwcNiZWXYU55HWfeqROAuDofEZS
647cAQrYba+sm+r2F5R06+qtl8nFZmGpdVAdbLWE8SzV1wCWUlw9T0dpx4h0Kl/MI7WpQKuN5Wx1
n4aqMaHdzqu741h8VduH8zspWhFnp6VBtduhxfer8r6mF1J1QUpB9X1TBNHwTAJmFDIB3BLiBPQd
aMrCpnXH3rgO2zu9PJxfxZa7IcgCIIVuExNDitx9DhVMnkeZPHkgWDGPhT9cUKRrMFFWebEfi5wb
02ZO29fS+EBFKuS6rjtI+zn1kWI015nuGduWvNfxn4K+NtHqXj9fObO+m5eE0ld5yb3mYWotRcyn
uIzdq6oEnnNbGnDKMP7MsDv481pKUiLhrmJ1sx/t+13oAYFxmv3+IO8jr/ssOLrNzVyJ4zQwiSbg
P6gQRyKPPGOG3it2860C+NVrA0A5wuFgkTwuMkjsXkZlX8Nw/h0DGMOgwKOJeR0TDdnjXuRnTmt5
r7YZTZWo7BPwMbMJudMwRBrT2MzTbvQAYuuWVnmIOutopd/jaXFA63cl6ZLgYb9x21CaBH6yoSIv
gXHdU4lxiuat2Jbx2Bl6txlyJMGNY6aLLtzWLsIsocVRJqCt4BdWNpkqhVATr3fr3p1/KB7O7Ur9
PqBc5ul7EcbDRjhH1uLYz1ndgFktLalQIS6dNa8DxiqCdyeVbuHEnSUT3TdmLfj7zVIUFnoNDeSu
ORXpjRp/3UaEhftN2IyqHz9nd5XbXpiX1Ftc2evuJtNRAVlIbkVL3XBtMGEAlUDwhWEovtGlLYtC
wlaMHjgYPEtDPtMsXPgcv50EdmzDt5xI4m6eTIA7REcVr3DtJSU3TSFqFtrURWgHNpKNW/DN7l2H
cLm2DGh/e5CjPamu60GgiFtrQKc2YQTTsgri4FPFAL3pLEsddivK5etIN485+T3Qw593eC2C/YSV
7nXdmPaDCRFDFblW9LDYsnveBm7t01oC5yE7O56QqoOEGln5ePzetd/lODgvY+sGrWVwhx1ZKpoG
ZJyFaufekviNfU9rMEp1bicLHkSi5XDXpy1bukQ6lmN0jVOlt/P0NDb++eVsnzujgMADnsFRnh6K
bcS9ttT66JVDdpFF8UXSLIId217GmwjO5hhhYihFBRGY+XUrcj2QwqXS3fl1iIRw+qu0MZGAbQgh
SumR4i5FN1gV/lUP+P8mjjalqIjAgPqtwCFxJxJWRo2WBQIFK9vjUkmXykCuqa0JDkUkhnvDDeZs
TSM4qLyluFkGNxyeWhE+6Oa5r1bCTPfqMqItrwgnthJ7mZwpvjBJ4f2DE3mTwD/ZkgFDfWVuMe1N
fVVrnKkFKYx0/w+kYBwEITFM/bucwZJkM411rANZEnSS3M6j5BFFoMGboRzg3gF9wIpj72ZO7bDu
UruiiHUAvGLsK1A9MV4ioEkIPTSzH5zPBKq8gpoCq8bBb54eTGxGyZhNCOP63vRo/jw0ravVL2n0
+/HNiRzOjs19ViwJ+hW8sPweqTdjEwea/XL+cERr4a5Loo3qHA9YiyzvTHIJ1kEHWHwLtZzzcjaU
+WQt3H0p9HyUKNszyb4x8pdYiD62cSHhOExce3A1IRbkbstcKqiC2tnkNf4SyH7mo8lgjH6Q69Zn
T1YCQvT4LncVUQC1EfYCo0kDORwrpWHM81QZ0hgJvyWEXKZ3mV98kL+CJc4n/qyAsw1cz8hrhu58
jzZRQxAQbGWuTmSzTV9ZCK2b9VFjawagr/rIEkmM4Sx8MLr7BYOs4nzc60TPO9VfrZZTfVlttdGS
IbHTXKt1WLyYB8O39ilxB1/1moecoWSmTu0Kh8qZm+NFa6qM6iTiH0yqcG6wiYq27Xv2mNmNHxGD
B+otJmR6zwyyYBQV17bKNgB1Q5IJsTgG5vmXodK0g16OBE+1m+4wX02Y1jXuLCRc9KdxLyII39Jd
POQVDWV21t/O6RBFx8WQskvI5ovy4TauPwJ/4/wF5IZFXmM7y8KkiKnCYpnvSkOpmtvAw6hnb74D
glt5Kd1ITuyGB/MxQn/EjxQM4eOFLUiIbJllEOKpeA7CMgNIiDs1JCoKrS0x6t8G1o4E1a68MHY/
M2XCM9vQkBNZXBSDvuy200MdtuxY3lZf2Ex3doj3y8svZAE37OaJLO7IoLmKWauQ1b7yWWV+fqt4
7OIb1wx2kD7ql+q+ehKcoUgqd+GtWAZ3d4TdnEFd3B7Qv+gOiisrAZq7CKi0GBfGnATAaeuFuRK2
Iu7+IQMvI6yCmiL7yRnYYZqJXC8mu3/JfjavI18F0q8vB6pHxn2FwZ9AF5XJuF6uV6VdC+XTT800
0wGwg7A3Hkb/0KjmEmPXg0npOnFnSO7BOG+gkRI4EqIq/la56kQ2p7rxUFVZgdEID2BViQP34Rrf
dKRei4PxwwAGGCy6UIWZir7fZCDyob0H4RIfvRpm1w55A7MTX/aYrcoDufNmtJrCupagyYmanUCj
NgUijYi+Dpbh4O2cNU1pbkuIMRgYyeJRB/RbnnJdHapgfBIOj23e0JU0pt8rhzUtg92hs4TdUCOQ
r4CH5xlApCq8UojEx9Tx3U6uRHGBzYDuS3SlQpQO1vQSBZ0+kHbq/p+4JRtNHn9vIBfYEHmuSdZB
jnHDiJSSo3noHDkwAzGp0Za/P5HFXUFwcFZIYkOWhskr1S8DUDc6yjW03xtv5r3ouARbyBPBgZpZ
K6YCboltobK3fUawK4bc2fJM62XZ3EVrUGho8JhjOoimaGCash6dYsfw4AGhAgbaLFBEz8Tt2/12
bjbnLKaUZKPRQuhPFnjqyplvd07yAYhNlyAyzZy0/gWDJrhvfJ6IZE1S1+wI00O4Ww6ph4bgm+ag
OvHxF7zUps1eLZLzF61uQZwOafbevGNwrSjX7uQb5POC7hdwUzcVBpkXAHmyJM4rOt3qei9mntSY
rWQWsz0AodH/eeeECD+by7JAZITOTvU93MhUTMaQtswrBIxQjLEVTE4EghWyK33pVnQPtoOYlTzO
bGlFPyhFDLfLQDatj8u+vWCyND/PhNy2G7EgeNLe1sbZrRxDHBFSmXj0gZ01+aiF1/18LzD6Ihmc
zVKoMbVxif1LfnSe1LuqnwAeenAmA9UB61kGCpUYl2njofRaHgZsKApk78rsE0FcQQwJY8oa4OU8
vdi1KCNFn/Wcuqry9fwSt1aIsUVL18HRgi/mwrM8piZZ0AqPPNNNJPuzmTmoSJyXsfVGQKz+JoS7
Xb0cDkShEAKOgB3K0IHlkQ86CBdYgxIVwb2xb+MdGt6YeNvqQLEw+MuVG7OsmWE2e1N9RYHLK4le
slumaS2As4gmuiDa3oYAdVcffiKGRwd7B9Pki00TB+rwM7JbS+NOyJJyGegYkJZfLh4mnvbGPcHY
Ov4z9yogD2eKVxwYGU5yEwLsLfXDe1G0tWWuDGQKbRRAMD/PN7P0jRoWNs1BQwUUHFvSMUr8XMmp
U+rXeXKpGEECGtfzOrN5iG8ieZda1uG8kAIi83AXdUdVGM+JBHC+VMoXWzUHtqa/eHaLxjHuE9dA
i1Xnwl6Fbi/SzE37uNpI3pdGWhSqS1fgaXkE3JofHUvijAHy7550KCXBFm6+CfCAJSYe6Jb6jspo
6HRtsoaKXTvyXBXOOO2tzE/x+DqGAQOMHUH5uOwayRtMVwRhu72/b8I5V2BkddnpXTl7Bfk0VB9V
UbVR9P2c+a8mVMCLDovTxotc3ze56EG+ectXu8fZfmI3ShJJOKvy0jpmviI7ieHFT2Cv88DIl+0y
xT2v8ttmciWRXcNVVJAZYRk2YPvxpiDcUVd7UkJkqXogxheBPbr29/Py3u8gWtt1oE6hgV3W4UpP
xSWtheHRCHkOVfmiJ7cYnRMpIPuGU0vMJOANjPICBPFDEaQDYtNIWmxY5TDDX12VTyr4g829mD94
I+Znwmw0wUHbWb75dDlU07IwphCGzLxnf9K86Ijun111SPfA+hN2i23v3ps4Tj0G1UoluWBro49N
el3MP86fzoY2YD3onmUYBwTNqNx6VINK/ZhSpg3tQdWdIvPBM4VoKnQ0BHFBN/j/R4nckqiaYtaz
hsTqR+8D1uYGSGGq4lQHzc28/qkTsh2+D09Pl8gpvB3plarHEMhAmBGcBn3qKUOgHjBR6SEVnV4s
IpnM7LxTybdd5RF1MTQTIvaGyBnj4GWgdJdmcqFMvx/xYGXQehtoT9DJd68X2SyjvOnZykaf4e2B
w+eifk2wS0K4j/fu+VQYU9WV3Uijosr7CsLUnXXU9t1e29FDuxM1IWxqJC6xhmEY0PxZvE9u26yt
NDKyG6azNiC6k3zpo2TgVR1eJIGQkv69BcbjaCWPM1B9M4ZhZkCe9tB57FFm3dYX4zO6P3doC3oU
aP+WZqylsV+z2kV1Ib2MIiIyBG50Pfu6Gz8DDvVCf+wrvK1Vp97FH9IvwifT1uGtxXLhXZynpZ2z
RbI7EP1gzzT7aWh8BjuLeqOr7rXZkf4fadfVI7fOLH+RAEWKfFWYtDmv90Xw2l4lSqJy+PW3dA7u
8QxHGMH+nnehGpLNZrPZXXXIvPQOuZ8/P3JQgIcWp/lJBgsqv9AxMQmqmMYcBdHt/FZA9+p+cOcp
ZusVmgsLeoImxQRllOVWFZj/hj8GxJ4sKIj/q8vcI95aWdA1NMmBGkVklHaIsVV4e3TiXXwItwq6
s7cq8iSogVoxoLOblKWBXwqH3RxrYT4lZ9bpSckSfeg9rutO028aPHa2azHCCogsQBahv1mtVICo
w11leLR5DuyVx9TzbT4PZC6eQe8ZmHXkU7soqSLwH7032m6O7Nm0078Zlcu/xs1MPEjWKl3ONt6M
hx4cJMtRV3X2ghSI2A7B0oEouDQc2n/vew3+5SpZKwv6Jwd+4vsBBNobCC9BYV09a29TNRElpEMp
Qp8ZzRU690Lcp8X4OE3FLyGMAAEeeAKHanpXqgb9FmbzdNkkl1bv+AdIjroWVdqQCj+gFcY1Wujd
yiiuSJzsLsMsTegxzPwzjjxZaVVZjtsASi4sn4Q/R/s7F49hXjmXYSR+K9xMpfmUtnOkGiFoCDCc
FHL1c0q83AYCzINzG3noQ9LqOiJ4CJxuxp1leCvgs1+8tJjS7mZmalX4fSj6yJ3SNw+mPyfJp0f7
A0I8KPBdqxFdWzspOGKoLRpQBosuwip9IWq8T4zsoI71yqQurx1OV5DKaOePj70Y8mgu3fcm+snD
Fw2K8np/y/LN5ek7O3X+Wbr/YOTmNOjf5dFgAIa19DqsC4fXkS/y0hmL0GNhteU83BA9+9MqMAlW
OtHrpItbFjNUaDXMGUHlXI1u+8cVFBLIfC4cmb9Ox6aKR4zNyg1UvCa+Wg/+5ek7z8RLGLN1HmGg
u4eDURCmP25bX/UzKBjFgxt4beO1m7kXJi9cJfHXzutlI/y9bJIDmfqky2iFoQVTsKmsuz7V98Vq
7mURxQY7GE4x2z4r9kaPMctrPcTjk2G5ZvOYCMNvy5VjZtHQj0Ak52H3SKtaE0BAtDu1B519jeOV
turzz4KAeaHoXCtgga7wLMBJxKhaIZiDPesJbOJzEDkrCOQ2bvEzP+hfeYkjOGlUoYElykmABTKg
klhvDfPdFCudsrNnO/N8RxiS59MgJ4vTFBi6hsh0eEoYLK9Hd2KKFtNwJYqaLeoSmOT2phh5vn7A
/Okx+JjG3BVixRUtWtvRcKS4yWJB0XYUw4mCw6C4enHT9PvL23XR1hgiXWgsoMBCDs3G1M6rzJwb
ZqLHwryK2U04bbLg+TLK0rqgQBxkpiY65HDrO/UJnWFaHZtQ8mMZk5cNTlQb4L79ynqkiUH8dBls
adZwREANGUTyKOea/37kgNJG5xrTcrx/U+pbQbof0/E25Wu+dGnmTFzCNA16c0hFSH4uZiyPcQkD
zARaHvKz6Qo857tps8JHuGRmxziSYwM3RsCzKkNhT46zaLzL4u3l+ZKUCv8NVo4RpAnjU5X2fQ0E
6Fp/gVR0dBXUVeNBTPGbwyxrnb3n381NdJhbCy1vBf0sEwY3dIwu+YUqIcnUNkCPOHJ7YpNt694J
94OvcMh3Bf5luGXj+L1qkiUWFYSKg3k29WKmRQscXtBNvebBl1DgUtFXAqpKjE7euDy0K5HMRXUa
FJ4wmznUpbVs+AtLB+fmzKqC0ig0KJ9aurBaOwdTCkp5TLhU1eOgQ1bWXkqX9u7MuITvUzRAy7nQ
yGpCXkWYMVXcgyKrFc86e9Tx0pJbK8NZsvRjJCk6ARlYGQR6gZrY/GdqHGK41MuLvxibHCNIE4Z7
Fgpg8fTrGcrGiGHjsxZQ6haFY39oH6j19ZstL521MqAlcziGlbdwTTm4xgBLOFR7s31dQDdnbXCL
s6chtQYuxH9aqE6NoVK6yMqqErMXPJFkGzcPlydv0Q5AHGSCVBD093KBoZHX6HDOBL6fxqjURBlR
k1VP6Cpw6QiisHjtsr04aUd40qRVlp7SOgFelv+MtcGNlcltle+XB7UIAuZraoHlRgVX0emkNZYo
7LIFSKh/S/g7Wi+y5Pl/g5CsOjO6NC0DWHU83jFyqKf7oli51a6NQjJrZme9OtqA6Or3xLpJ+FNr
rTQ/La4+rrWYq7msTH7nLLqehRrDRLGq/IZM1j5vIdPC462dihfDVP2/mbT/4OR8KpgY63ZoABcE
b6r5BOPD9WslzF7cML+HJJcMVUFnTFlSzRumBE2tgoJ/Vv7NpjnCkBYfLL8mSB2BodO3zFIdvXao
XjpZItxkTeNgKSCxj7AkKxBKICo+bxjT7nYlylo606MsdfpsxRaWze334kg7s0kEiM4ZPI2uPtvm
nVE98nQl6FmDmP9+FMPZQ8FEOzszNhSead6K+pGaX5dtbNmkcf35R7oYpA2nGFZnJqJtgYHctiuU
K824iY1fWbvj7bfLSMuj+Y0k3RSoIGM05UAKxS23cyeLUH/6/r9hSCHHzARjGjNGnx464w6ai3Ww
kqJYNrD/hiE/EA2qKDlKaXF6mj+CGgR1jRO0W2stHl3el79hJJ/cJ5MGjXLAQK0vbJ9D6+PyTK2s
O5H2ZDgMVjoIzFQHcTcKqsWsPjTRjW15k/50GWpx4aG9jXQVMoJnDUVWmfCIpNiSoJ7bhqNwRCO8
wVpjxVkc0RGMZF9aoaTtKACjZd+igfvUQnUz+oo4R0puxQjWsCQ7CwIjSlDBgOsIfYnIvld0R+k/
0O/TJpp3efYWDYGCPRpdxVTDHfF0g05cmcasaHA3paMj2vuWrlVwLlr0EcL89yM3M1olE4TB1Prh
w9SDTTjC2yimWyl/c0KjtQzh01xxIr/AmwqljcoH+GZ6a3Vuoj1Ef0a7+e8tjoJQZKZbRLWaXIXN
qZigFoLZSsZN2N/p6L4toMx7eUmWJuwYRJqwXCdVW6QAARu6ML40UOOKKHIH4+1/w5mt8GhhrDIk
CNNxbhZNgjqPoXUz09ornWk6JFnbPkt2djwoafvUXCvMUQEYdKf8sNQ+koirKxO3jAHCDTpr6Vly
9Bzlk5HVCSbOKr8NtHbz4OflGVsDmP9+NGN6Hqp9ngOgsN8160pVvcvfX1753wOQNmNG9EBPKLaK
yNXO4Wj6d1owaEdVHTp4FFsrJFweDkGf1pzKwf32dDj2VJCoV2dD80jkggN7p+0cVI+r2wbqILnP
t/Hf5I3gZqCBAzII8KNKNpeBwSAuim7wqABZgijwunDFee9enselIwH7X5+LVwh68KV5jAsQbKv1
BJeT3yvVjZ3WTpdu/wIDsr7gmUDJzxmpxZCDBhoMW4M3GI8JqLnVT0WseYJ5NqTs51w8h9Deovq5
GuwIzbwkyLBAkf5TUzyr+GGDvJyCYHt/eTALlnACJBm21QSRNTUAgrLISKB2uZIzXnrUBQDuzcRC
AeJZxTlYhkFR2QHAcrR3Fb2IVuCCEuoVmpPbQnPXzOy80hGFL8d4UvzRhlVZ0BZ45jaH9k27ba64
Q5wMDEx/XGkoQUlXAn2wzJqMgELv+hRe1fTz8trMh71sBEw1VDLXvrKzEukaJOgZnb1atKeHfMNu
+02919fleJeM7RhHsoG0NXkYVsDJXns/8FFqC+ouvGrGN/pTsVf8+FrdzPUga7mvBacH3iywMCGT
Z6InQQp2pli3woDCJeQaNOIwjVrrC+bGa1fRBacAHGRWQDKLflGZkTnqk9BmPXAiRDq8vbetd91c
CUEW7ZyBzwCRtWEhFJGMQRu7TpQdYpB5EnW/3Np+jNrsuZEyXJWrXdq1x2DSilWRkpVlD7Da+FYV
96buX7a8xRnDuYBhzL0AckBlp5xNgutwo+qeNfdpswej/v8GIYUFisaNsasBwcluTCrHyMG4yldc
9aKFHY1DsrCQFBS5d4BQ9UGNdi3ah1DCyP+YY8QCyQCeLSGqCULns+RdNzY9hmDC54ifMWiHiq2u
r/jphRWxUWU6ywSD5AhJyNMTmw5d3BQdGlxaw9qYtD1AK9StEmtzeVUWXMEJjGRYnSXUnk4YiUqs
dp+BavQuL008wA3tg8m1ZhPZWbMSvC0PDfcEiNmgd0JOgdOoFUYngGn0KCyyo7sJxJzgoloJehb2
DLil54rWf+IeuboICbYx08U8g1XlakgVM/Uv1ggyf7NCFx7jzoKPnKWTlmoUBAdChC5JYWrQAGE3
3MhXKWPnY0w6G+xjrNnyjwJSZRAFogdgKVf59b9MrfqeosS5AcPhWq3g0grh5gP+J5OAoVtuETcy
VUEfCEN02tpeG3I3aCKvTCPvsvEtweBqhRrq+bTDK9LpmAQhuFZpWKGID7vR1uHd1OfWWhMkXoOR
IoQsrJWYMsAQIhxu2M5oXBfmStyzBiLt156EDc8JQMbKgOILqN2avUAhwOUZWzh1wHKCrDG40+dC
A3X+GUdmYBdMgSaJgtzX6FTX0OdxQF69BV2AupnJBtcM4XwPncJJVqcrWYP+YMAZwy9R/qjatYvc
+bTNADad629x9MgmQOK0aeIMDVslriBQhshNcB8MK7O2BiIZwDAGrEADAsp7zUc8+zmC74jyfnll
zk+e04FI689NI4oMAoxCP9h4lwBp+oQ6eqgzXcY5d9inOJLDboy0tUF4ihOunSCNdaWNjZMF30m2
IeT5MtTatEm2ZpFcDbQWQ+LljYjxitxvpz8nY4c1HxuAZGGDGdlUjQHyb2W+tqNesBkOIETccld9
vDyitUWaJ/do96h2AjHvDGCkeKUBOsx6EG60nm7lK6u0OHUoMqUUKSrQJUtTxznLwdcGswYnhV8m
N1OD9srg5fJoFkGQAUEijIIhXT7glHIAGYMNkKF7C603PX7RrZV4atHakC7EoziCkDMalCKubKOF
5JnHyD6vHpq69TLQqk22sRXBn2eqcfOFmMXcHarNzSinq9OC9dMwI2iUJA30nI0f4xpD2Bz9nZ6h
IFtBN74NzisoOcvORmvtOC1VNFqFdDyU2a5EttpotQ1nxb1GnhKjh25ksPIutrBKMzsH8i5oZABB
lRSSgvBOGfLOQnE42xfWvdD2yh/rQuAB+QhCpuSodX0ayhbV7lDvir3KyAR4sCCtc9ncFjbPCYq0
PAHrM/TBAcWu82eTZT+GJvX1UPgY3kpgsHDsoPNY1WfWTRvM//L2GYMqTzVt9CBqFuZ3UPG7PJTF
NTn6vuR01FFV+6HH96l2mJLnXkH780pifxkCHAlYGm0mEjo1ZnT/ZCigR0/AiPt0lntN+sogEXp5
HAvJD3weG+b/UaTToIrCXBsEUPQtIkNH3NF9vzE35Gq9PXjBFZxASWuiqiE0pjN99CDe4jYUVafp
TdtGm1j9Way9iqxNnrQ+eQEtnGyePGb+4hB9bK1HI1rTs1g2st9zJx0GaY6LkTLPXZVsBvWlK9Y4
pBbczcmMSTfewDBzqyOYscp+MYbasc3D2Hxy/o7UtSeqD6tZeUle3KFH1iC5Gh4N+WCoGJHVljfQ
nHZNEm1aLf/S9PzhsuWtTJ6unpp3MFB40hFQHPpS6XQbruqezbMjOevj2ZNPg34Y9cZCzsBrhicz
uW+Sp1a0jjnep0Tz42glfF+oZZp3EjpUIeqIqkr5UspaCFbaChZLh1LlPvOLLWRKuRd4+Vu/sQ4V
RYdUBL3NlR28PI+/YfXTedSVhNBEwKlaqua288V7jav0nFZlPh2ORiZ5IqhXQpFt7k5qD8115PYv
s5aCCs3Sf2jh4ifurrFqL25fhnieohYRR7l0UqTQG9N6gkGNMZS5s41A+Xo1rYQmayDSzNGgQiNi
gnNV69+s+mEUYIj5Y7rHeeqOBiJNnW7YRY6gCKsDFrhi2pLIdMpuc3krLe7aIxDJh49F1UYkw2zx
zrhKxXjDGd1otDtAkfX1MtTanM1/P4p/Wa70kVVgPAnLHBUBcJcSR6FrRahrMPOIj2CmpEpse8DS
9ONdXH4kxZWZrPifNQjJeYMLNMriHBBZ9WlGBz7cFWsiZWsQkvvu2ox38WzFgT0eOhJto5Y/G/Ya
NfKiBzhafslpizjW1UDBSII5a/mahz8vr/nK9+VGvlb0VRWqGEacECev0J+oPV5GOKd/ON0mhrTf
iyC3oX4LCPHDugt3kVtv05sIDfjESZ8Tp3IhI7fTV2qaVraNIe3/yihxLZpPoKyO3ab/6o37sLgD
q6lzeXQrZiAXpiu6Wof5bMyD/tMAF7uO19O1DNVipMDwZIaWAUixyuWAMS+LtFeBAbFYB8TrfPrM
yJUi/AL1WmXzpK4dd8uD+g9QLggE01aI0hMAEg7H1j/HBlgu16SJ1kAks2C0S0U8EhypyVs4HhLt
W0xX3MCycf8eh2QEYa+0ZGIYR9+XW/D0uzlEl/5m/X9DSGcAGdVmhOTB6Cn9U5I8m8iFDH9xRcQZ
DMUoEDLbuMuf+sukT9smnVdDD/wsPMTtlgW7Px/FMYQ0inA07RANSoiotV9DgGptHYQL7mWMxdvI
Mci8Wkd+P4XOtBlOAEHBHMQtpp16n+1Dl/vxZvXZd54TOTw8xpqN7wjLzNWwJBGWxb4brk1/2DV4
9K2+V+C5Vbw1tCVfo+P6jvs73nzOsq7qoIEcKaUAm67NCO/LEb2KjZVCuiVbPgaRT017QjFYhhFp
wR1nT5P5F4Z8/H3pyBRNH5kgABk9NX2iyf2kvPWaf9kClnY8Lu02Q0oPFL1yWU7STnqFPn/4se6q
EQ4VvZN0z5cxllLgxjGIZGUxVLWNogBI7etfqDA68CsbVJIzt1G8ST8vo62NSDKzYKzt3o4ZgjO6
r9izlryNw4+/gAATN5iqVfSKy9Ey5COMALVmuCYWd1H/aif7dM1NLjSkI592hCF5mKEO+640MYyE
7gW5JijJqUrD0TrQNScfo/Dq5F0NVgxucddQgyD5ZYPKQz7Vok5hHM02CAvSDHT8/oCKbTJt8r9y
n79x5MMMs5rSpALOMLyl3R0nqiOMp8uLtDwWW4XIHvK5Zxw5NIopCDTiyRvaYG9xFUUL03sUdzfM
SFf8wKLJQfzl/6GkuJME8ZRBlx7DSZRd0oS7zm59GnP/8ogWvTUIk0AOiQ4EUABKph1H0MviLYZU
CvKVl3hLYDUNHbtTetfi4y5rzf1Q3eF49cYCMgGJspKuWBookmMaaBKIiTIx6UwygmRsNBU/IFXq
h8QEzVw1/WTt3xzgcyEShETBlXyWiWuVqENfcTl5AZ1mz6SBKNJO871oIupcntMlKyHzYxby5RYe
6aRYXg8nUhWimrzEah/Q/bUZaP6jUjM8BXUr4e/s5eTz7whKzvkWYRe1dV1PXtSO74UgtdtaRrdy
oi+BoFgHDc1IIJwzQ7VlyTNNw3jSSoP4VhHglhIna+xdS7N2jCIZ/KyDNORJM3lVwJ77stooeaS5
VvJrArnRygqdjwhUjZBtAYGKzc73sdlPQQv+yAkdSleh6Tfj+2ULOLdpVAlaYPxAkTU0ruUTEKwb
GtqyG9WbVFSilXeKpl0V1RohxsIoTlDmvx8FPyIq9LBVgFIY+W5sBDjj1kKeedJP7QusLKDqRDkQ
3DcirVOIiptl2tAWA7F+jclti+7v+K6Ihcupz/AMdHnazk0AB4HGwAKARuNZWvQULetDq2GppXpJ
nDtVvW3sh7C6GYuV1VnI8s3dnTBouHETT+hSDBT1s4xBDRxyY9U+lMeNnRN42ge9q/f19UwFtlYz
eD6y2b0ipmdQS0U9muRlm5k4lM2ijY1W+VA7BOHjjQJNlxjMrpfn8NwogITaLTxvUTyZyL3nYA0H
NXSC9lV7uIrjF3i4y98/N+2T78uJBHMKzLTK8X1z3Ifct0Coqq/4mzUIyQwGfL+wZgjSvbQxd4sg
cHIIWl8eyMJEGQiE0TpgQHv57EAoMxW5igi114RB+cbXh7e/+L6JqkALkqS400ungJINw6j1cxtE
9pR032m7ufz9BZNCAIw0tYHUqnkmbBagN6XqY9QjW9mdqJ5VtCpbw4se9SvztLAaJziSl6FNLUaW
ACfX7tX4vk0e+7WHnoWlAFO7/U/xNs4Ymb2uDUMhxqpErEM7f0K/NVFXqsAWwhwQFxxBSKNQJ53F
dQ4IVkLsfSbRZa4y7uYKV7Fdq5f5J1g/dZsgY5nlkVH7PHPYShY8scwMUqYhhWNcxwxs5Tdh86ql
+ZaZyS5luK7Ye2L9sqzWqXS3hjbjoAjHRNzFxtaZjO2QfaGMyIGerdsMq0xlM7z08wCOSjVo31Fy
1qCbUFFlcVKD9mprv4vNsOsOxZ5CfDL26Mpe/ueF8xSLzGetSudmLTgkydfqSccY0KBF8aRA5cfr
nrSd7YfPSKDljyHENdfKi8+N6RRQiiNS7LmJIJ3qDdObrv9qp8fL+27h5ok4FXKCcK8oWDu7BHRG
jJrChupQTgHdgQml19BX3Nhw/y2+WqN4WcSD+0D/hAl6x7N6haBjaKnNUsMzLTwe+v8SuIfXgeYN
HI83zWqB+/mOR1EZHMpMz62yswJtxSw0EI5wgooStxAfKtt0a2nbheeoEwyZEMrCk6iVVynx1Afr
rvg+k0uHPjK4o5Nez1Q58WZtU86GdmqISK3C1mfRGzRyycGF2dd53+q97fXat5x+oTvZUgvXMDvH
XhNWWwgwZiywaIP2DPMnH8IxKcJJy4AFXkWEF9zT2zvFLz1YyAZUvtVLtll/ml9YtmNQ+WQG4wci
+Kiz8Xa5IZw7Nkgloz8/NRkqsVBNPwdPaFGQTjUdBGEFVOjBZxS/FZaXrV17F6wdxDm4rIPpdubH
OKvOqfs6naaEemiC9JnKtopVeWOmOI1xQ1ATGCSRp1Lh0W4bobhl6tdGuDCNJz9APw1CRW6ztGcx
fkCvbNXWfu2acnCzZlopDVnaApB9sgjoP3R6LoxnDGVdYp2olxuvZcCCq16NH6y83nHIU5PS2DCS
31JyZzJzm0W5bybBe0nopkviFe7pc5fJTn6J5DKbzkpKzU4pBEz3UfkWrr6enO09gk03X+/n6jHc
jCWrGcycFL3SUU+zB7+AQpDyoyltJ6h2zZr7X4LCHQLKteBTMFCTfbp8oVlllBchA8f4jgm/7orn
VFVcBi3IQVWeLp8FZxOHcWF3W8YsokjP9jkrqVoQNWHeyG81chW2K2HLmS3O34eqmqZbGNFZh2tm
FGWf0Z56vKKuWZePoG95Ua3JuzyM800n4UgGUE28FPEwUOiDdJ7mgTnbRWvOHdsWm3BjrNwgzgJX
pGEMRubKf+SH4ShPV0hjccFJihUq035ToWIkUYUfqpATn9aIuBbW5wRKGldKRTDZszGoTDhdDTHq
KV0Jj5cgTM2ecwkw7bMO4RZ8QQpVI4Zw494KrkW6sjYLJgBW1N/fn2fz6JKf1sjqNAxDSEFHRLXR
BWuL6P/06QlLcgwiLUmpKmlX6BgEqe6t+p4Z37gSr0zUvMdPzt8ZQ8dtBe0eWBQ5wV2mQ6codcy8
KO82LBkOcflYCDAQs13TpYlD2u6lL3L/z03bmDMx6GEAwSUaUU/nj4yJFkQQoPS0u1m4S9sFXvZu
bfFgvGGesuJIFxYLFaWInHAho/PN7xRs0EKNcLNlXsCfeBM5Zo1ug4fLI0Kr5NkOQvBpgvINSj7I
mEHt9BTGpkEJ/iiNeBXI9jMvSdJkfKvjUoAzd6yG8pYN7dghdwJmri3BmaE6EUrpPibMxDeW1qze
VCJqu73e6IO2C1OQc3pYm84oXZKjBdZDzieIP7g9jeptAJ0O7ckWtEONNA24MzSaMjhti0bVjRr1
WXpjBXVtQTvUSHju54YGySb0hY7jJsdvmHZNC7Z8cLTwlm+TqbCy6yZQCw+44/ce8qD6oWpYk+xw
fCQ+tUfqoDMymxx9mthVyyoFKTqR57+CsICoZTjZyEJGaeqBXeA2IF1DHCsBa3VMQn3Th7XA+2/V
XaMigDpgPFLuQqucPmnFO1fRBIQxCdEgkknENWsjsRNlApKHgTM3q5nyzALQk+I+X33m+lB5eAYM
tkEe934D1Ven1/RHXmfR+0RV48nKM1zd+kl1srbqHL1qxCEZQWvaFDz21UBvHQWNSS4iKuFkmaa7
hp6Ft70g1SZpSeG3Rv5TDCPKdfUscY1cZE6m4gIcM/FOu852UbRRb0lTa1urjonTaF2D3oLBRBTA
uoPAG8S25pnuDu302Rhd5FXI0G+6Fsjcyvt7Eg31tghI+USzgf3M0CSluFHWjPtWNWN8Ho3g9agG
hz7TWjxoGogbSRGYfmHTrHaFlvZ+z1l0GMw+QfU6+sAGvEyBSzgf6p91Y+6mIc3uskYHAwtlha9z
O/L7grAtx3uQ24595UxxWOwg/dB8VGpqbkQe4AfTlHzVIVU+LJT47RB0xS7tg7pyCj7ZO2Ucaj9r
1MobqpFtjTj7niJcvDeVYXyIg7F6qbIGbBwII1oHBVrN1mgHqB3CYq5T2pmBRzIjj26nDinSg1KF
Ka4YFD8otHi4A+dB69UkBM9GbUXNVdNMmm8PQ1g6PbjrnvSaRtcIUoUfBWrAHHXk03fCEnZLAz1S
8Yw1KQc2Uage5mSTMxTvbWDi5d04FTxHNflQTM4EvkQ30MP+pe6r5K5OksKHWu2NrlY5GJ/rKnOC
KUtvta7tHTvpwxdc9XIwtJmjC02hH3mKHiJWadeVUn5jLAi2vCqFpyltdKiL5B0qxOZXbrama9id
7uUKeBy0xIxcVDDGV+hLfLYhu+yXRQG5EtvcN0lWe22df+g6TFfY3LqJo5Jv0EE7bFqSds9R3Nev
FTLKc2l/4WZ9HO2INtDbWo3yj8CgE4gSG8jnJsG0N6bW9huQsN2BrKL06irsnUHoup807TMN7d5N
Ijv+gsqo5lj2qLg81FBDGZefU9eV24ET08c1GjWBZTw5xkTxIKPA/omevHDSw8DUNHzqU8EcAxbu
xKmaOqnGgytLycnOMJMbqyo1dyp77uvpxBw4lsmzxyTZELBCfAik4D40KzS9PlHsG401PxotBd1j
OL5ACKOGGmATo0Y+YWxPs5Y4sdlGu6Tkee4MClOcLu7IfghVbCVw5rtDYWk/eo7nldzI8QQYm5pj
RmbxHHPQtzhWSPCewHIV/8imvV3GELjXs9xPOxVGXZLEy03R36VqMLiqMWy4aZWOHUcWJJWMcN/X
pPHx9i+2uGFlqGeswBlP6vo2QYWtL0RUbttCnzzaD1dMYfkOekUTaJu7/KFUKa+cPmiGLWsgYGRn
en032kGDwdp18zNkY3hQWho4Vj3pj4qNH5RwNd3W4/iYpPrg1MrE3VpD/xA4eiOnUYvA7eK9JoTY
a3UKDdGu5i7pRYXcXDMdaM6eE9akngjNYU/SrL1Pyyx9LY0g39RkGDcECiVwMfVtpOHhsjHHBI6F
jJu0H0o3Y13h5XGDmW7bvPsKeAHy+sbAy32beoVq+0gb/cr7qzoN9gFNkV7hZXkTzM8tTlv0BGGQ
ZV7zKDHdEZ47dXO8Hex0o0DRriDlVlHDxs1BDolr46B8HxIG0Vc1Vr7TMtH3Ah3Be9B/orIqauyP
livoBmwCyy3HZPihWK1J91qnmLZL66zbG/b0q8Y8O0k4ofJTCXPX0qfAgQTjm9LHHyHJrHYTJmag
eHWd9DehbqJc3dSgFhTHkfHUtmKrFXjSD3vVuEI/H0pImXkzdnpxyFsKUeggUW9KIgKfZSo5xBEJ
9jHiJM8SLH0N9FG91+o8/GAs/QHxhvKrzGrFV+n4VdSsvU5VWD9uWGPlRAVVbqNSUDCh57p1pfRm
f9sT+jEpGYQlrM4eDSjLGTl3+FQ21E0FuGkh5zd8swhH1fNA0TTiCOhV/ULmrt4USR47nQmtNitE
cY2wv9rE/FT07jqt9U3I9Ge7svdpwW+4YNQduXIdTVHmcsIO+GztBAFEByv1MzIn1+bsTjcn6uNx
7l3tmOYZhZ5cKSlE2XoCzhs0Uh2M0HwQVXUNDW3HYJprdKET52ITlLmbZfQNfuBnwEq42Q7vnWqL
Pu8k0a80Pbux8lj9TEth+aLOI2e0mzdIwpsPla3sYrV8VpWcbZR0Sr2GDJ96qXdeXkbdvV5oxA20
cU4OqYYzFS1aRAm9giv8Uif+kJvxHt/2i4K/0o7/CjOIF2l0+ogLHPvcil7xoHQH3djb0gwLt6Za
8zhO2sbO8Yhl2KFDSniwfgxCJ6uQmukncdubFiiLxOiAn9Or4uq1NY1XtU2/BtK/mn3sqhnBT0nv
2di/IUV80xXpFe8RqyBUuu119V6o+HLApu+0Yj/EaFBPBDhKxibFZlSTA1G6wSGWkrlFKTSnGaPv
okKPpSFe2g6/wtTSZtMrId/kRYrQBgJN+DHdjZo2lmdU/KBo1bMg8W0RUtvhjfnVhN2OBdBWpLbL
DPQcR199YKBaIEdSxihuTa67NKtqd6iVm8CKa0dh/TYt689waq6mNHhQIuuhqns3jcOfVhDAiKfQ
cCtm4klxqPwsiojbVGRyBlXzmyjy1br5FoXsutbqTyPQmdMZ7auZiwOK2bwxUHal0WyjOtrzqf85
hMYurZJPy9K3Ydo+o6v9E3HAjV2Th6wSpYPg0tXKzuvM4sYmI87XPHwF1azlVT1etXk9OKM+Wk4m
kuehRMFamm8aMn5aWnbQavHCuuaH0SWvSWf5QYZ3KZRo/Co7+7MSvNqGCQIeJd/k3Xhn/R9HV7Ik
Jw4Fv0gR7IIrS1Fr75v7QrTtthBCSGIRiK+f7Lk5Jjw9PVXwlsx8mTb+jriK4BjnyM2jvsCN4XKw
Mb9trQv/QIB9aQdPY5mjR/xltDB7iK25IrXhjCurkw0mch0zQq4pb7617S+pGq+m304MQtBYR/fa
moNFsyZsK0woT32KOAl4CTxior1Lg+4KHvLYJaJ/8CEsLRfLPmmHAum1zyB7YcXT0vewXa4gyB7S
SP5ZehcWpHHhczssv8wYXhYml5z2HQbY6HVD84LdVhGaoJL6h8BAnIqPIG8eltaEBTaMocTeON4F
s4c80+5m0umocdEPpv1KA63Kacl+x53Iam30gkk5yfXoo0SY3aHJ92256/0p2prneeNLnjgJ9HRu
z16m1nxd5OviqcNIR4RmcAX1WodQbctpLgFW4oekmFbi5brs22Ua5jFPOSpNOvA+n3UclZnyjx4X
7hQiAKfAATU9eTxDikTvFNaVJTz1cajhhrQjLXijX5aL5AmaT3oMgoaXXaSzCxmYqng4fm9+45Vu
DWjRwA2Ow3wq8NK/02AHfE18H/LGAp0nfasOMm5jGAhScfSsMfezTrsyCzqvyrS/YOZv97vM/xkg
jOqL1g9FHrqN5hNHB7U7zMCITr1ibZw9+7Rdi4ahCUcJtFtMHweZXSNIuhEiMjtTIKK0iKOlhm9c
vpiuy8GmVRgUHuP1ZFp9mpIbCbojLgVPYXQ3RP963z2wIDnJNME3NsK9+aSm8LqYrNgCcfLi7ux1
rBKbADEXFXD6zT0xZDhcUnm02pti+pZEU2UQy7SrrkBKwQfO1vPWmEMS75h70D32ubTBHzUt71PW
32NO+qJjfE0RocrpUDYmKPbpWc9+Pjb/dOsdHZrrqppDC6u1beGn1UcYbyOf/VEdsFxWexrwYlnV
yTSwEppFjpUcg598mrl/ELQt+4yXRDcnJTVu+iJ8NzIPJ3xKSYQBP4TvWVqsrS6QDnTSjr1hX/AL
nfr1FkTF3ELbveoy2vr7OF7zkYpHo+nzMJDD0qqa44HS/fRBEv3a6Ked2rnIjDqKxLwl3D9HCtAm
xvJbbCyufgfEJqf6FCU8Z0l6nDJEKGT9QWcvNkGbFAim2CPMd0luFq+aEnKIlql2HQamKY1uuEiq
G7TkoktnJDSNUXz28FpWyqb1QC2efYYx0T9vDoMK91zuke04oq2s2UeQDA9YrL6HWIqc0KWIOApu
G1d91r0RI19Y5zRW6+W1JVNcxEOyHqN1eOUCaQK23flps3FWO89Mx0btXvED45ZKTP4VFJvJO5Wg
fUX8se2hufZVmy9S5Xx1J7n1fwMelWJh5zD70+E+dOBxrca+9gUEUWi3C8uOpJvQSMYYpTfk4QlH
RB/QR0ONmMZfdpmf/WBhub+145vvYxZvlkw+r5Hlx3Sjy6XtePSO3VYep9AOhTfKF9ItsP6ax7uY
/yz26dMk6JEvHI0t8NFd4gv+a29s+GmM7XIYCRTQqXjRK6+XlB80pTVPkpKy9q9L+NkiSp5zdRBy
zKPMVrEP9yq+4xeZ85Skd5mirEh5V0tYsmQCSXl4e3uK1R8ajTyE8QjyBeAItLsHg7mq8JT3C1tR
HcZ7cA9Tyf4+c/Z97vsD9Mb1iGDc3EKH721/Y5dUZGV52+2lc6LyVHfL8MTqVZuib79DJW3O6MTz
ZOR+1SRNVuwpr9vEc3XfwJZKsWO6ILKDebcWYMto0itsv0gRdW3trfo8yI0fgInkowIQ0FFycL04
G0wRrY2wFOqyjf8mwU89eNuC5Wr8FqR5P8a5wswI/KRDnm7U/0lZUjI2/+oyH7XZvkVj/8SjvsBv
/chXUF/tXLo0POHY6D3ZVL6JvTAaQAFx1yYLv5jlJbYbrMbqGI/LAVeKedCrL0TT1KynOGiHOfqK
X1WmNRLaikRuNcbfygvnVzoBswTIe5Ksf5yl/96v9uBjtnVTeu7V8HNPh/6Fu1v0/tlD3EwnqmkW
X31sLlb6v2cvKLVdT5QkdSo7OBYj2ll68c1PmiPLxAMmtEvG2+e5i6o1SAsDI0tvzqoZpciL2xMf
v0iAD8KluJ4Iq3ACpY81hRbI7znHMAzuges0Y/Nk++iDr0s1hsklXAS6HGgQieRXwm4xJ/m22ZpF
9Bw5bIezhdV4U/YzFLOaFj68V8J5vUSRe+FCHLaI4TNacD/a8ODcY7Syhpx8pFHmDYuO/r7Vw2Qu
I/fO3voqIRpNLDkz5V8WEeS4ZCtoGBWbxlYyydOYBJeV4ALMXt3go9nKB3CX2KZ3ePiLhxb33f4O
8751fV737mS84Li3qLe8K702RVlHvcSQ8b7bpmqiCSvcUA5tVvQcc6DISpnQQoJNJmnv8mAzQW6m
vtQezM16UaS+uWEd5DngBIIZdH5K6IRGB9cMxKyivRzo6l9Z+w+xKgUIyaOE16/WfeljSMUtaJWF
7Qnef21OSHQFO4mw4PZAZn7hI7+mLdKikv53kopLS/tiXcMLTb4knWq69xfV9rlxtJ5wM4JTwrc9
Ei3qlykcalOMnhFGuVg+s33PvaSFNbctDGqhRPNNp7UaAlUnglaxuHjZdgT1XI/U1Dog+QBNpqRf
EGAcd/NnyQwGjqAY0qjcpi9YSdVq7k8suFN4VYUI83bQj46lKPm4YdDIuIcwbFLqFMu+ABB02sPH
bMMBFfp6Mhl8MUAbk63yCa1sa6o4OgcSQaeK1U0z5yP/x32gExjLO7gqNSl7jhJA7cBG8lD7U6kc
HgCvFQ+MwxWJIa4mAxXfwEIz/lnz47ybv7PhE7N+xd1zn956JFHR+UN6/34MY9l2QwBu0Hsls/J1
M+kdXFIPa9jXgx3xAhgEecJuSS/fTLnX3XMvzkew2zScd/kqlvDqo9WBUTlEIAFWOGtjUSz9+G86
p4hpam42lU8mhBeIwEYJ9y4TpwWTwNN1dtvkN7ahsu+ky+P+nfD9MEZopEqVcwBW358DJEPs1z2Y
c4LYokVjE8ySz2x8yAByNBRKzMdBNsc9jB+6tV7x3FThqm+CBO8yIZ/7gNKajD6pN68FYruLj0jp
s1sZ4E8PZ19RBeuvcu+zfJ6nEuv4tdnEUBK/LaHoodjEMc1qVi/jnQugeEeQ+tsS3iYIDxL9d9o7
vFwdLTikgO2QVrvhVTisBW3x7bTR8jS4V8v9Oks84ILreFgpwzo6Tncwic0nhKL4fuXR+w5AJuxD
q7FdMSF0RRR2T2ZvL8BTf3DuQ6P8d9HejWquLPMrl752bi+mRFcuxL3XuK2AEbPXqGnVL6dc/InN
KrtY1WLwF3vjsnMo6LYWQdvjHNmNrn/EFuJ/D+kqKpwq/W5d05Vq69kX9V1/EMmOeC0Pk+E13Pws
BOI2xX+BRGdHJ711yj1/iy97m6BVhj0wTutkvmT7dIZRR0fzwE7tU5KtCdR+QibQtoxhVu9R1IHx
0hxprUyyZ8nSrJoEA4RFiOeuQ9Mm07k3Q5x7cLi+mKFrT6a3tAYLfE9Bz56lpAxG5F5/7EjaAA1U
Q82yUFZQBXbndPcALrZU/OodRcA4XMVhdDQ3WFcd/gr8OEv8gL5uGZ09LD+h9zJ27XSfBFP0OKjW
bTkoIewkUg/J6yjI+I7MLAEn12yymDbFboo483W+e60+hAPuepZl+5MsPf0ENZPaHJOO/CINRoJt
mJs86CQ5qMT6uVRrWAQb6woKlELlYw9Zk591cLicVXBzLl2uE93xVO/Z1uI5WTBFQuS/HU3H+3sT
PfKFkFwkc3xaB0CJK1DkexYhZYACaCtM3APQo9zDSz+JKeqxvvWYuZNYdVMpstk0ucDXglo4o7AE
UXc/QvbW13blGFXb1H9JDZ3b+0X7QDuROAOmGq4NG4DFEEEjdI4WPGxjB23b7gAupdMYN2VqgIPi
/khIVqzpNE84Rl2Tz7kN2dFBFnxLWr49kFAEb40zP9CDAoqVI09UMJSHcP/y6YwzwmAnxUa7neQ0
6NcavoL8MBAzPo0+NoY70OnT2+r25W/maRSkVqqKjLv9msC8XMYY9YXpNKrjoMekbLFYrbghHQzP
nimBmd8OhgHIk/QR4jn7a8tzvkG22wFffEyz3Rw8lXrV2Pvx06rG8DRMkXkScMq6rn2/n/2gQ7Ns
A9SC1WWV+ZkuAAwhpjBsEhRsIFGj32PmUcjaXhveXzzOj6LbhyD3JlxfrGmMYOSwp1+IgHL1yhcw
Bmkj5oIlvH0C3jh/BRHEmFEn9nfc9HrlvA7++8QY3qAmaW+z2nQ+7eNQWM+dJgwn1caTGVaI/d48
CK9trt7SzG9JijOtqENzkqFkQOuT5H3XbqiXABSa2sQnI2QoZYx9w0qynsgcTXnr0JuaGLUez8SM
PPmxv/AJRtKzDGr7/x/U9nsClVgaA7ghbGeGwYO+e17/6fH+X9eErz964qIB1AW8bY8Q4DLTO4+F
AMuW+XWToIR9MVVgQsdiDGYsybMOTq3uo2LQMApbjYDlFZvjWth2xDH7+oqXyz8l22yO8a7/wJYe
4XgTxvRMz7h6DkcYHSfyguDz7z2YPgTgiS0IXDUmLS0bhHZVjgdP1kKJZhEP3bj0n3bgJkZYID4w
xrJ/2+TGIsAdHWAFBZ2JzrYcmFF2Fpn5bdoZv4+5wg+Q1DTMwiL2kWa2Q0FbRI2acj0RUiGK7h/m
C2A+zSvMo2y5NkNfbo0yh9WlwyXy2vGzaRZ32Kln62HTM3iwJrusSkR3e4OJddOYxNNoQB2a34VI
FtSbDiA6yyKAa/snVLszrifkWNgo+4Na2H7BvlhVIArHau8Wc9m7zWA6bxC82Dt52LIYWEgmstv+
Y1uGS+6uEh3leed3plI4iizXtGuhyUqGo6IznVEbZFdSZUa8XM14zUBmnEYt+w9vicG8deOex0rT
7zVkaI+Zz/NMW+AWfrie5sBjF7wA3ZsTLab7URi0d/zOcA1GSKNEZN4kMJT06Xjrhs4cR4lSxjHO
5CgG3jFZJwYuuFnOMiR/qIHxw+AFSYVs6r0MYXEAnASKCQezr9rvF+CSq/7ScYZkcX+dSzzAw8O8
BKxcZ0vqENxfTf2MPZMtaj4CzkDOyWG4DPOe3i/zSKNCe84NNzr3YXxM97jtiowEWKoNtfAQ2tiU
lbCKoOB6BgioQkXcpwZZeGtcFCDFNgjrZsZ6dUAIYVpDq/drCxu8LAFY5SUDdG+SbQGV4rFXOTb8
AJWMemwiM74k8O3+VAlJKtC1XWH9Njw2gtHHVlh6Q8GCfNcjwcGMNDkGqQGNJPBxuFT0ZbfRDMuM
EffRRL1ji/CftxnjS044aWo2/qBNXcows416PaTRnlWWTv3zDOLi4Dogoj/AF8UDb7Y5PmCJi/4M
KvI+p2G0paFdU8wUa0Phlt7bj4p4mNigWyr3cAr+jZ51ZzDgzZvsJK82NfAHXCF6z4Z468GbVvs4
67ZBWsTsZ6cs3AAh6Gn0jihuEvq+dL7HHa4+zXj7LnD1Bl3BE4tLRV/ZE7iApvJY2yI611PRkEeU
4m7EJpm9yDXKbpYpcd0GPz4gIFk+R/3jK0n1D62ZU+OBR5dq+t25DZ+9aFBecXfffQ5IKv3Oer2e
UIXQuHDUIaveztn1Z3+54VpMHQD6vwk3uANeJozMPO5Aqdv41ecBg522xenxAGdouf48lREomLpP
u/2W9mI9Tg2BPgFLVeljrABq0tkz6cbgcwqMPrUZj04cdUBXWUOSQwinjttkuxlQxb5WXPjgDwFX
Oim/u8Z7iTBpHXnSdVhvAUkCL/CIPg0bFZfOTUMdObbefGJiMKfM3PnE2nxzU1MTUBQ5gvbgzjJB
0jHPzc9GB8bJiywrhl4lh21auJ9PYUtyZtrY5QxRPnU0yfXEA+g89D7HF4AI+DuS8/OClnadow6a
2g1Nb0x4qAGAYsOXgXWYvQPxREzLfxMxR3UY7vs3N83+Lx5Id7CTZ64jlpAKvD+5t7vVNScc/d4S
H1Csm8lt5YlAoxTPACWXoh3NEFYON1AHf4nmT+PZ5numFld3Voy45vFgd58D6Z2GYtsbD1LRRfrX
CBfc36Ed208cT2VHuYfbi8XH/TfpxvHBLWBjwVqq4zyZNCfRGv81sWhpTsdRvxi+uFMwQt+RbsAy
gz7MwZ6SPAS/lO8BMKB0WaeLpQB2/N5TV+rBjwTPSKJgnWcSlnc/XsKHdsv0s9MMLGkCDliQfTr6
GFAfATm7W9zT6BLNtLnT0JX5uZnRG4Sw4b3z9PSOYMHhxIHoH90gdvxvuda+b15qH8af1Vxa7oCa
DgueWu3WfLAdexdbuPo57LSSe8HX7uzolt0m83NfJQaAC7j4xHK9BnHlSATNigxXBJe3rX4CogjY
kQT797Jl/F/bNvvDEHjJQW9J+zv0VHyaTN+EVaLJpOtwSNkVzCnGZcdtES7RhvdDbC+sD9Qv1M7s
uVEJR0PHYgHg6qU30/prhv3Og+9EU4GG6I+IDAjeh2g/Bcn8AwFBxJP0X13SuO+NwaaGTp46mmXF
Sh+A1cNcotYqzlp3ZzHJvMooWi40dVTnyWa/03TUd00GhJ6ymZfgS18iqTUg29Z79qns4J85qdpt
I0LqJj/gdQpy4iB9hBUMsY7rnSz20CWt+0CulTv7i4qqZorXX9KEy0F3rP1YDLQALUb2A914U+gR
s4hzNiqgPogQ8x0B51h4cmLAYApM4x7ogWy8Mhcvr4PrUcB6638Fu2xfVNM6H4jRhlVHR+oJSq4W
zMy6HVre0EO3aw9cVUb7XDogWgXCP0UBHjzLAV54+Wx94CrTul5Uk4kXjsXjOVyNO620n6tlMaQg
WDwR0oeu1ZYAMvVZglUvcNWwF2m/kxvJdFQqRp6IRUY5euJSoLQkD3STgN+hdjxaE7Rnbj3w0Jv1
DpG3dlCe9P7NhtYUE/HFdUYhA+Q7+Q+zpPY0dpEDw+iGFCsVdogtX+eQuNOswnWsgiTmFf64PEEG
2rwPkI59yV7HD1xpgl2M7kcjlgmytmbBr5zZPG6keF+3pYMsSg5HofATSuaP9qlbs+DKiHTf/qi3
Y9xn22mAdUMdN+F0mAKnn3um9lININQPPu9jcGYzX3SRNP34C0nL7gpsQRjcN67kNLYwxPYBbeFF
AqET4Fz5j+Icq0QQAYHLpylKz15DYerHFjV90J9KbMlbCJPc5zbw6AUvXFp4/aBBXVkyHakHctkZ
EFUCWhpsjbGqZtSS3NJhgfANY1cr9QvojKWCOCmsV5YqmKcMIBXo/Uj0NViGK/dsAhHVHjgsnn3X
n7sJQAgUFfs1bC8b2z976R63fT4PDN9il9LPQLTQX2HAAkQ5YyC9W+fFHAHuw5kjwWgtodpjeGjA
FLD/vx5sDQ0gjcn/paIF5SOkn5KLB4pmgWXLQwNDRWsnCPnkVJN5vgsHWy9zh+2SouUZh3D2Xl6g
HIE+w1t6qCY4uJptjItU23+G64fBCEyxUl2AutciI28RQL89FtN5H2eMixLDXKaBh7GYnF0KWUbP
jypid1TGW4F28m52v/aIh1mFX9C1QGBnd+O8n5iZ75vd/KOWv1jr/aLpz4tgxxLr8VsSu29QuxVt
kkPvzFOsJgddKrtjCiKNpHsOiShHf7+Aqv25PhgK6GPBXMivRq6HBZ8PlM05D9ZSduwBuSAFj8ez
DaAuNlOWj6OrdGwBHY7HZB6qLpxB/qKOdfAlmNYb7sCzPI44NoiIHTaES+2M/otcdmtS+RUv/CuG
xyLqdVBkbsMXt/wWLrg2OzTtJuhcgYeuRprXi9y8xzEEJrgvHUGgcXeVHhYwuU93hgzN0+oo7tvW
eH8OPUQM5Vncf+IFeV6mdDgtLCJegVuLKIdGZst1G3r/1tlhuM2eoXT5oyfU2JzpFmy8ALiLInQ2
zfabE3m2jMqCrAP0gti2AVzC1zuGxGdtaD7glCnfodKsABk8rzZCcA62RC9B7stop3sl0+OemGsa
20fJILSC0FIhYQk/C3Q0CDe3Apbbl08/7T7HCLjBmibnhSxH5c/gkGiJuxZSaWfgeW7acypXaHPA
4dzGQS9FijcuX1z0St0O1MAjx2xIlpcOO3pO5+aD4ya7x79XwjQXQoRgNmW6CH3cTAy35nUL8EI5
NEoAEYOlKP0ing9pOP3qVXwdff8vsE7QiGL9dMNwDoblr2yWBwTAv6Fh0gpWyVfjsulhhCwRqgmM
ibDdmDGBthdNQdOEMx6FAEkIeYwdFvKWGd9RzKG2otFYDrJfofrrLmZPBGAgw8CRxx8gMz7B0bwt
Awdrsh9Bsddqb4oeTzByRPJ9Du51GuPP0ABA2voTB52tlRIMYD4X9abEeSTZgskgasuVU0D11sth
OXWks7qPGWRny3yCMeJhGdZ/w65+241CqaXhCZVq79hrPOSa13pDMhWC8NCN37cxwY9BqnkbPu6g
7SIcMw4x+WCtOi8NmQHpNgVVYOIy1oMeBi2OS0AIbZYrIkDOetG/1LBVqfT7qgeqxSx7TthYUIfr
vbR/D1xz2zXo7rjDPqeiDQ8whtg0PC6Quzbe6ACqgc2VExQe9AznJ3A28YlH2QlsHbCKH51y5s0M
o+34rlfvApv7CN+JbPJkiB4MAWbu5PZqR2D+Ajm5T60iv/FePOgsPE40VnWrcHYXGoigQn+NwAJ2
JUPhGuVYkRSo62pS1F3PFyU0eOzgLevVjtMCBgqImEzdJZiSMgbHRcPtyBL/XlpUCG+ITxEXp73X
qCUdzp06tW0Fo8F58yFl9vyO5DgGBC7BcBW67OQU0AFK+WX0gIYD7YLu6WBXUKRye1rW/YVD8JE3
M79NcXCc/P4IWv2whGENCcG3lnsV4aLIsP21CfaLlyTnqIsvWyg/fQ1AiMFMB5tXf8SiZQGkglsh
vSqwVv0BWHc3OAgzI0iXEO0HJlCn50lCdZ0OKcCI/jsY9a/BA40PjzRwMXBewdt72Aa0hywYIEJg
kO05Hf8B2zBAQj32z6kRXyPltzCmE079UUxD4mPgbt6x51P4BYECCwApVWjNMocwN0FUyGRyAlDd
xvKLR3DJJLNfzKl3k3q5b3f/iguNr0Dzm4rVG9FLLbbmCtXHt0Gdwv9U+3cjHcwOV+gnlh7Y3FZp
JV6DBh/4EG33ZF0OGYHojtJXsabg0qCvMPRJq585QGHF528emyqyZSVN2CPX/qOx4bnX4AtgvzDJ
tHQwgmFLAjEqFwexA6LShh2nmb9rNpxXFYQob7iymVXh+9CF0LHBDZQBWiwULL/snWi2KsTeicP3
c5fRayfaj5g2j1gCXtplq0WwPK96vlroCgeIYQ1tvjeLdaJPMUMBxMEwvz7SjkIA0jZ/2wgY/Sy8
19XQ0wzdeA/6nxuBbU6scLFMTh4ddYH6V3Z7emWN6woYM1zhqqd/ZM5zrjkBkozPLGimu3jBEYAT
SNxU2zlzbalSWnrbEuRb3PgV3A/A7bpf3eJDbk1HlMl4xGcaA+FFS5xRKmYISwPySAYX5H4SjcfO
X04Mky3f5wqBa9gmiW+BMHq/WRDf+wPka2YBool/chmsB/ga2utG+6hRQ9Ui8W8b0uAO93J/ICXE
ZMjWu83+0HgeXhyAnxkI4ElB/O0wiWccAvs+/d1x+y7M/EKH6ZkHVB2QfmEOZAUxp8P52ClI2gWo
XlyMex8x5AtvIoFPDCOjXw0AkA4Y6sg7EiL124bxIKeZfBLDJCsIoRSyL9WnlIDksggc496YUs1a
VsDzKuOhI8etfKCRfoEa6QDln7kf5PKLxdA6YB37LXRaBGN4xFX8WCKlz5bURy7bQJw+9h7Gf5Rb
UFAig+7OSFlkK3bzmbdtSQK8IStxtzFZYe9K6MUKW6uMMfSbhR911+gKT7WqTNzFBeARaKc29Jtt
H1uUIR+bv3AfC/shH7EL52oEodiifWFhsx/c34KTDVvgbmj/0Cs1r92C9jC5+Xc08ebYG5ZBFyGO
mYqXcomFKfnKP5Juy9MeKDoA9VOwbVVHwVhn9NTa5qxM9ssP9xKqrYcJ+e45NL4QNWTxVUCfIBia
896X+DdxyzGTa5xA/8IISKn01liM5cCDWnRBqpA43LxMG/6RiUkuLQ7tgdHlKmyukHqNBTr4G2/I
b9WoczQiPh7PdLV569FB6diN5C/MFB4FBt60De5E4r3QyZ72jB0EIC04Z71ibOlhndkVZoqP24a3
rjl4wj0vdKO5EIGpZpp9jZDzIT2u0EH80LBFQo80PERTWkOIc+w78hVK+S/w3S/ElS0FQJrPXRlQ
O1nX5LYjkLvQfi90Jx/VOtkXHtEX0ORLPiGHMA88wEZjcBdyUUzxdtIWN4FuB7iR9v2ds/QISegj
ccCAt21oT8IXN9ANb13WPPeEnMd1LqxrgXTqqucZFN/tH9X0aF0SiEoS3/HAf0sBzcmMwKVr8/Dq
sz6BHG6HpR6Ud8WS9efdS59bhtYq8TwINnxF/cbKIemvIR2CG4/0bWJZg0k/qBu8OwUCzQDQs2Es
bSe+XNdeqDFB6bCo5xABenks5z+T7225T8Lr2rUPw5ihzIfJg7TAv/t+2wFdDstd4kFNrLrkju/i
hrvaYztEd946DyfZYBhb4zXM7WjOAwGoGqh/VuAcAyKzB6K9P0C+Ty0hd8HY1oqiwCMzsJabLAeG
3wh6vj4az2ni5wpjeD50uEOfPVqDGgSBub3tqgHYnj3uoah9L66Tjr1IHzHHdnfrsUO3vpFhmO5C
CYU725fgP5LOa7lxJVuiX4QImIJ7JQF6kfLuBdFS90HBF1DwX38X577OxPRIIljYlbky921IrZrM
3gqlw3/WHzLW6Zxrg2BzIHoyEqP7dykG/E5auEYm7VUVP80q7Mti6r9T3qLN9qASpdFCuQwMpjYT
JuCbg5YxBlzi09y4nz0QI6z0ivphvja9BGAWktrazeAwAxFyqc7d2sJcBjK9ok7m57p25dXRc/9M
tGvtt0gr00takbvqTVUTqULQnMuljgdrkJEnrXpnORV2kCeSU+DSgi3mvI5tU6RP0qiKrSeNJC6Q
l6Zoso3y2HhrtbdkF/ZbKLDxu1BJwfuFZe1GDo/MH9jRj3mh64ecJ+1KiKy79FrbQA2KgXD1XHV0
edT22ncw5tvM4PI1tVG/muSgTV1sYEPpKxW4xGPgJycyJKQ0uLxvglZirI2CryQmxclv5LztXctj
hdVgoPi3r3laVJwwsnQiLHn7e5Wl2lWqeVvLusc1GOpDSFf1o+kPNK7VFZxBJ+fip2ZSutJbtG4U
xxv7G1Q9AdHD6M2ulpDdSaA+mlw4P0Tp/Gey+GJD98UK0mAH6pNucVlERqPT2Emcq7Kz/lsPxUUb
DQSj55TOIzEZ/6H37f4sdDk9jy3XA1z1e2ACcB+KIe8fk6Hqm1gbuXjGv2IXi9fV+34M+p1RudYh
d4Lp0gy+9zSPPBdFooL3VtXucyED73Gt+uJDl0N67KrEjj3WA+K5BZVEUzLSJWSatcFH5FqEW5Z4
m1tfWAiF3VjwWsbMfVfEoTa5yfetbbi7R6nUbrpxbPU9AZlcdVIUh3FYk4fOMOE1BkSdERY0NP4F
Zc1S02qcsVzwbswuHhSX+zLpMX54aYewZeIrK7KZvdEi89hyZhPWkZMwrcgrJMUX3N7riIB38Xdi
f9ORUBcTb8K56cpAPmYVMp0qfW8zSQOgTavsPYce/ZzDNbsI5dm3ni3R39Wgh/cJTD9maQKOpEM9
ZZN67q+rHEJL81A7+y71/YPuJPEAMeXfs56Cveco+dEXCjWHBEJ1cnhGtobHOjvO7aEgKKWcgxjG
9gS3798oJvCvNecHUQT1d0Hn2uhJlXTX+ymCd5Pocd3afu6skPReue9QFCKzMRrc3dR7N1hiN3Gm
9l1EW6d87RKLFjSCeI6OkipkHujmHjrJa3z32KEoEqEabW+N26G+xwkJyTyxzM0dYvt7bPoMpDUp
4Z1tq4hhBd4Xte7wG69O0u36kNtL36BcGbgtz6LSirdQWEYjFz4Kz5c2Ir5jXHx5D11Uox8XgYch
SdAxCgwvqhkaNnaFLFoN1tVYqvPQJpKQT1nvVlIcO3vOk13rt108WT3dqaVtX7uyb54Evz9G/zLg
5nb+rsoswXhc3sw1AMTmAAoxXaexgn+on5nZt5Mm6FSv83ZtumPuoaaVeX7qhu6YDtOPsySQEDZ6
j38RAMR4ylRtDcRgwsyfACsYXlfb4/Mu/Bet0sPi9VfbqmAzamRO9JoQjJSSwkcbUgHjc2m24bzc
LJ1fC8k46BrNpUvbm9/1sell05Hyj5thAuLQffNv6XSN+Gc7XObUemmszjhbFkpikXIXxGVLH+oA
taVRzvDDmDnSeGKMiLaOCa6Qux7XoHGe3ChtEve3d1vzEUGVHyvFOUUnzOGW74NMDs2ch6IlqopC
aXnDtFuSIvkw7kL14qyvrcWeais0qzc9IAfVJke+U6yx5NocJbnHerI0o1EyGQmgBQ2ogRf2r5Y0
5YWizpes77LIVs3T5EjR81pq5I672PhH5r7e6znU3/1MHCrphuroZlXwKXXlHTu7CjHhVlxHsXQy
TpGVCQtPAYG0LjOeMwkpFMpabwrTgiMfOxVENnsczivbxaJCNb/u3FlwenN1EOGUxzpNTEkqkGDQ
sqa0sjUTMHht9Vw5gD7NHIqoqkJ5qcfSIWxjZX89o02/6O/1I3K82bZMQ29r5AnMBE7uF8P3TMTH
LZFHHG4wzI71uKHEk6eN5pg3p22cL7ewxF6lTvGnShQ72FfC+TyzxEBHDyrA8JePoAu+7bZ641lK
3t22NUgMqIx7fUju7Cn0DJ6eoXLXk07a9hAA+AKE3lNhFKYEyHCO+0PhQkpExpXPJADaS2gI/V+l
0ubb0qWF9aQGeSN1WF4qr7VOiFEg3kp4TuQsmfoYrAwsqbf6RzmFrHzjfHzSwiQI3d/BqdRaSXIZ
tRh5WkYM/yCo/+TOSKZRKfc8GN6zShzK/81q/BkRfSiXqIM6HsVE8EhixoHLa/QyIkT30oRZcWx2
9wmlNVma54xnZ70fEC4mgNxKO3zWDguhVMsIJ5wuO4IGqk1jOS4pNAOroqopwMHZZ+34WP0nwqKI
0VXAbbtshkpvXvx+eq7YRL4zBiu8Ldbs74E6McsVw87omhz12l5bD5dK1CcjdJpzMXlvdG9IIJD0
IzB4A/M5+KdOl+OTTiZe6rnvca/hy6S+HN7J7Z3lFjFaFJLshCjW94xr41Tlp7FuVbPl3S4//RTC
AkcbMKCE/8m9oXsVQn8HXEXnTd6G3iPWxfQKuIR/66YQDI5d1ylTbu+/5S0cKRNhkCOB5uF66+uQ
QOUyVkkVW+R0t2KEHCkXAQtCVgj3NDU83mGNK4d/Cshjtyxcpx2wjnhokMbiMR+zS1Zn4moI6WwS
F5TEXsaUO6h5x/va4hwORRC7NQS2ZbbZyWbU2uaO5z1QDDB0UWv0w7hhP1HXXefUlh9zqbW15QXq
POjAqD/8wWQIL3Lrop2m+5POttxXumwY9pxccv9OVqb4oU5vGFjkeCzXW/AJatb1GSs49VCr+Wlo
mvWmVifJNuwm5HdwRenG/Cl5dZeT+vY6b16ZXk33NAzjc8LyT4K1Bd60zz+9bcxWJfcoUP6YaQ+3
o84r8dYvZvYf81a4b9vAeOtMb34KSNnceumzBKacSG4mpX3uuC3+Oqbsn3oCIU9ldY8MU37GW0vw
L3plPl3MNZtOfIUQ03TuqTSCaNB/Brv76oa+ZydKbZbwvhlVbNaED2LiLT3gYRXjxV/c9a0LOvFu
dJ5lxJYAmo8z3q9HWyOX7auxZIGQbAY+XK4sXFsFTd7PScoWrgDS6skOU33rSrv7INGmLuOyzp8m
y4dilyyVx2M2Giks0fKc5T0qlRcOzYNQbvBXEhh6dV30nqhhDn3z65S/sAggDAuCXgSrepsnpeju
Ca+w5N6TFqR6SfHI/1cK2Trhvvplkz/PGLCveasl75WlAjauh+wfdT3yMEu2lhZGXVLl0PiXvphV
FjERmPsl6P5SRcymXuI+X1Y6XCdfOdVWFeo+4rv9G5B0twv61Y7s1EZfGUWbvi3gXFukz/LEhqVx
681sZRgLjk/hrQ6+agmp0/IOSmcL/b1fC30O6xIDzJOFc5qs2iLASjaQrx5Zpm1RUhyE1pa9rkkv
YPYdPzjPvWeTbVyNlySgoICftNgMzdCeOmXO2zGwGkBTbj+t060d/xNGRx7ixRkjVZd5uCnNpbPu
yeGBXuPByc8F/ypCZN4+cQgFPdQp73JG6O47MyC4QTdg+LrRhdBLISBfyfVeWm/w5ltp9792p6sX
APjajhvH/DUcfcvX/L1PwKyk4t5am+H6wQnE0TzketkqowinTW8A1lMjKU6dlfRftcdsYdnFm+kX
2UMls+5lmJTaZWMX/hjU0n1MZSbQFzz4nXLol9gobKcl2+IguBtY97/TYP4xYM8OQXH3tOmMyJJn
nQ+0XKRVdiy17H4ywuHHwHPCk+1W01X57LUpHIffL3MN+HLHK/5rukwyOTUupRxlnjJHJM2PmU4z
onxbOfjuHVH2Ogd2rKqx/y/PSakC5CA0Ea5CsO8XCHZtTsS+JyEW2hpmu3kYfdiFCQLx2Tfd/gDv
fVnc1Hm0oWAcTn2/qHC4J/FdT1N/1tzquB65w6fbWMld1CL+YYbDTzkH2d86IU1U9zkacWsV4CKe
XxKRXoK02lqqBIhztfA/gRrq2OA82ZIcyw+TRja07kCMCjRbkKpANmeu9MOJgbT4Jxt32o+4KYR2
gjke6JBC/DBpR1JdeyincN23Tsv/b2frfWCn/rkO6z9FalCO6z/NhQw3bVDOTCXj8hSkXQKGNiOV
wJNxyWSfMxK+4Q7/urvS5wV+Gw+l3XI/NkWcDdrcetq8+MqHybtj94G5YszIxPuc8/y/ZGpI1/Wp
xbWMGpNJQkuJ3Ey37KZxr76XZ++UIcBE2dRtnsymYOVYTynsvnNSB6HVWx/WdOAG3aEsx64i5hXJ
VqF6e/16HxXzIwjBl9uF83VeZy/OlVCxafpfKZBz7EIqvHpS+4d04AKtpnKs6NBA7u2LqX+njuAT
kIBdDFp/jIunDmwakkQvaztif4qKwrDq0k1R8+psefGRwMP9MlO069kg7Lao19Iw7/iys81bGhD6
cKEzRo3dVkz47xzWJZMDVKL0DafeeCXHTlWWy0VlLgYKGOI/KA1GkZrFlDKnRET2aCZlDuIc2En3
W1VZ+oZgBWvvZxbWguFT/jqMQFvoDN25Se3xDO7KlzRDZVtKlRxGdnjukmV+sHlFbplqmsjNO4/0
goNr2N2jJcgv2D53kQyZhrIxFU8tzLc3oduQ1kzH07oM4tVFNThqyyFIMmWLe6kbpziTNof0gjI6
zcZA+nGZzIvlB3JTsCswCqA5NoLlqId5hTVnutJfAe/zA2dId/FBE5/tZrXebXNa/iTCs45DouyD
P8gHo0n+dVI/BmyUgL+UD4skgBXeaU+Ex69Spx9zMr8SEFo3uIW7qipPrlCPoyvg8PzgkS2fz3Lo
D4NBlDPl+8RMgyBqk6SvzWd/EqdEA0EgM2JWeQeTjJ2/kpshfRsR6o+cCiQYN8FtjTZKIbF6M705
KszIzHOW5wIKlY3QB5/IQW42/iZlcwjYe3K05X0yqn3eFZ5T7EJ/fEfvv9Ey9yZykkd1tX5ZcvzF
Tn9Fe103Czr6xgrKYaud8jB5Xrya45Pne9uFi5Mz+6dsTsfNSurMLdxbsKyvNsQm7+unnmnU5GOm
KsDagY1h4kupo3YgejEGu3DJnhquOz22CT0tsocgLO++SO7E1G1c8BJ2Vb3+kou81qp+zMr8qFIi
v718TOgumF3jwaJqeNN7LiP0RIB/sraV7Ua5JnduJVuylUfc3m9w7XSzVmlUtu5TJg2+Y942t8eH
JWOeqNfgGBo9gRWCiB41A0SSkqusNC+qLrz5S/o1yIWcUXOb7+gblCt5ZADG5AFz7kmvOHaSlFln
OIeWJ84rkVqKWjGttbHjUtXg4TCuTf0q5549QOpmBNzd0XaxGHoewflx7tpI2dYjKcOHYIEmR0Pk
ki0OVUnAJPF5TzuXuUFsaBBsfKt75mbC1ShYt5NrPbIPzIlXYdVRJ42PdKwjAPMWpxFMzeKRnSR2
enbwwaqslUaAvvSgeofms+jMo2jJPLV5+iYV+ZxkdLrNnPsnr2aZxBoQR6Zp/zB6FjOkH+xB5q3T
JOv60AXMXY5EiF04lzWK/BQa28Szn7q2o5+rG7J7pxQ3i35dr61bfY011V09LTGJb+562aPXeU/4
q3x24tp7y6sZ8uUc5mRPVyaFNXxIfUZplJe8GpQV7WZT3MLE/moHHc0u0ksxsW68IcbRCPw/ndnX
rMyqbXX/nVuxH4OQfxoQUDsGd5QqPJmcRrMPW7wYZnjykf4CC4SA/qs/4V0XUh1JAd9rN0Ni+uQ0
1Tn1w//kOhGcB+C1mzdgplMjphvVJlHT6MPcLxFs3mtjBwbwcSMeCiDdNrkvEEekJgYAXLpcQlRq
7Xa/2qaLQShib0uyd6r1IZfjvmrdBz9nazYqcMVnO8uEv2WwlzgIM2uhBZDHJIszV5KXVCeR8uTX
mvbRpDg0p+pMooBNFvZbVfg7Yg1OrIPxufd5RukfPLTlunPS4cbVYsshfGSQwzNoowk2pC7vWjxF
EyL198MUvCCqR47Sl1UMUNjNmcqYQ6GzkgXiuNoV9VrOWnOT8vGGnKwBZ0PKS6YUdsc+N7U8deyy
qAuqsfBeDF1eatZ0N4pOMQwFcl/lZSWKOmRuxIi7tzyDf/0tydrbRL9q59s7o5t3inq3/o4WSWPP
4pEnUPfId7leu/NuNPJokfVZe9MZk+gpzUe+6u5bXlsPFkVQBJW5cIgk9hpu83V6UF6xH8sCMcJ4
okHtfvb/FxCbJtdwmag96+kim53snQUktFyxFttqDNZEiVclhj9ZaVLDngFNzEdzaJ+9It8iYR3Q
7+lKsOR/YVBwJ+9pG/jNknGT2+GJNqxHirIi7dMteH9Kp6rZuneqRzFYWtgz+fw9VMtnu/yrs+EU
TNkpxSKb/OrqNPQmWGX/sIjxhVUQ5868O+yFHfvwaPQz7RRNHbmXx3iyWO4VeFsj5MWp633hW9eA
9qEN2zO4MSx4k6N+aMfysBh02SUzhqW81o55DRR3+lC5u0w08doHsfD7mOsYce/8c8nWMzV3bOZc
m1e+BaesVx9SZX9mi/+yqeJqzdsIsP7X9stP3x0eZGKzEiYsqIMLHusluPZVcEVki7nL/hkyKaiC
Mvh+G88N5c4tos1Wj/7HIuD1pp7hInez57q0X1B6sDoZeYKSSEmyQg6I3N5aZCrj2seDThP+c92T
Ymk4KeJqIYbTBcRi/dyE4kvFu2rZRCIzfePG6vCnca6OU/6kViljSRZkY4CxbSpbfBau82dwVORO
7pcifnioJHELiHu9F9NyNBbdxqoMH5xa0LCXQIAvVvpS9NMvdW97BNVdJ62znqdLTxvR5ABK11wM
4X1wjwvnqdFYV45JbCD9mmx+lq5fIL2C8CdhhcXLYHIGOE1wbIrwRmnnzXBgrRamznguq2+PIeEw
4GBsLX7ezoJY4tuYYey/iMH9VyV6E+QFxx7xOIGUONbTMeSboFb7gCK7tV3xaOgl1sNnjjJn3At0
Gozipmv/dVX4RcDvm71u88aceAEbC5KYKC7IdT8wg9EIn+HAxbXmepUZ24Uo2UiBk1y81bHcVx29
YpNnfHZjAqI1PmRLx8szjOna/WlC5rKSLlKUeNK8ruSQyANmt6lKWCHqtz+Cph2cmTfWXU9bpgLS
VVVQHRcrG3aNTzEAWEHGH4jWjcEid7cKFIdiSSmGyceRL38DdiTGQy4VtOsKY0JgqThOAQGqTREk
+kJWp2CPMjz9WnrnxLWeO2IhUahBkJqmpxeYYH7ABZk7onB3Sxq+2wKcpimGa4WbyvIx4JnQxPtO
SWGy57f4taoWA9a16ElW26JvnvsUKNCRyXFqSVBiDKs5/KK5Jo/oe3x0Av9iCe+UzwUYS7dtZ/cB
3WVXE/3Y5YmFbkB1BPn0bycPh4e8Wcy/Q9ss11lrvSGIczKy5ivTXczuUtKrNOlcRujkePbqate6
s0TGyZHS0666OeSi5kDvCUw9S9u5an49a/WOhT3dmmnY80TZXK9JqmdANi5zFiPQSIHRhkn3zLgf
kV/47iro/DCk7Iv6DN9gXpxFYzGdWfkGUeh9bu9gBCnBgzIJs9k18kiQOBTFBWL6y0ujespscr2s
tMFAzbyDS69NPxW0rfHZKZFTCVeM5BWabWA4+0HSCYTctiPJSd6l3eVzFnKMrBvM+n1qLKQo6MIJ
SB5rqG1e39l2nIc/+VQffRSInvdH1zJb213Eq7sm9tsf3MA4ucRLyLSFMb03z3RyUtOybKFe3/wy
e6alr2duaYizN60XLUQZIbHNs79ynQvRlJbQj4bGIntnDw9t2r6uDliHJe2Y0PclzF2b6giP4D7M
Fp4COAqB4dXcjrqI/UzdJlu8rQxuy0wvyZCSM2Xg2aVr+aWo11ggO7lk4ktiTn5Lt/rbmOPXhGbo
Fn6+1TrDyqvsP2k5Xi17uEo6q/gEVNQk2evQUTFpNWK/Fsxo3MN2YZkd10lehfu/+3iEon10DFjW
ZQJJsN+dHJO+D59p/7qY7kfZT5eFXSnzNPyp+po6ixZLhYgnGRfzMNE3YpsGxrP5tAQS5H32jmUV
/pk6wgbapoFwtoAVV/Ti+6krtqL3XmztUxNAegf8B+TYSbvgYmc4nEIZNIZo/ddcLXGuO49PeSQV
5do638yJR3Df6X8Lx/1n8TdJhuS5Dsz92BnROgK1gXkxVNI1N4wvy4iShQhDKvzCT6D2xSr2U+mW
0CFLjPVabouqYjRA+k1l9cWYSZS2dS5pX0b+0pP4g/8IU9Q1UGJsxSS7yYHtqalxLE1gVxI373Oh
74EI5qA+R2jnAp+eF6xT4B+5S/WPL76B6csh3Fh3wRseNTSTj3aaikPGTHwg5cEf2xk0OQCOLmr6
XjsvqC/NrNv9WjbDFhKHh7pFWfXs5h+RM5pIiWa62us2oeVdjVLMz55dXglp6ahaS2yEyPAET7Pw
HvME3Ukk2wwxI+c048BYq7YldImJZYBXo83s3MZ/lYpPoHLpMzZPHIyYwPm4gyyNCGIc/cYm+CIq
HBXGwaLiCCldKqm5U4agoKFPPq/prfesVA5O3PS21nXs2AYVOPTA1uJrvr8nknCXm1SZretjz3mW
ScuKXHu5qrWiSGtNN+ad4K7z8ySKXbCqzzI3Dx14JXWuZkQuas/uqa80EYAX+ZdnrOZFOR2FFPXB
gAcDjfev0ph3MN87RoAI5lzHPQ4lcfKrmofzIMt/CdH4cLYBsgsOFdq65gGZgPYPkN4zNjR1GCr7
Xgr9QhTwf+1s6TkzuFoO6oPGWQoH6u5vR2dHeA/5o4YNO5F6Z8cZYxK3hyBkSIJAIeLZ76w23NUB
Dj4JZ4VU0F1JA277ntuEyQV0dWhHWS2PZhAKL5YhuzJl0uuwWvdEhXsxKINyNVYyAts2cOevtk74
XLJliCqNYS50Ci6Qk3BKgm4fAo3C8463RkIa2cMRQHSjrO4wEa3GwwRe0F1vPSVN4R6sYOCDavMv
coHWRk3Gzc74QgdSF9HiGe62vL8r2jHrqUJKKbYAQaVmySLRge5/ztvhcVrQXWSnfm2+SCjEh3pq
v9KqeUHZOM1udQ8axpwOIHAryLpA/PD78QMlk6tdp3mAfUAuZ0lxTxbSkcPDlKtrRoIM0xjXrO5b
2HMWcAAVkxw1pZxJ3Cf5WRh2eChoytolpO1ROtCmmU3fYCH0dmVHngq4MU33fW8MO5x+OSaC/9IW
hYxAOCgCWrwpbq1kH6zAInl5torwI4N1nVeC8J5tiL1O80dVLW/SB+ZzqXOeQzqK+iV/swP3a/Er
EYHEjg/+kHy6HdP5JJN5V+TcAYuOVa5dlpOxmvR/BaX32LEd+KWKzCV97mHOejnDFor+XFhGBElz
7E36b4MRI6pf47zMv3DUoruv4A7ttc36h2zkT0DjzyZZqjejX/cl7f2Fy5Dud38wKH9mMZ89m6YI
6oZD+UkH7ldeza+uMOI5l1ALmbjzQ88N0MtqYRDk6fNMSQjR/COFJ5fcsX6GxHJoqPHp+VzDe2U0
207L0qVRcUkjnO8zkMnZTki2WhgzlaY0o9Q1I9sM4W0TVnqsaXEAB9uSQvwG8ifmKO1p60FmuKQZ
T9liJIy5dXHmSJe71aaDpQey3nLdiJvSxoDyyaI3y7jVkyRkx/83ol6F5iqJ2iw34k1fpCSjnPwu
F/2FFLEjQfabvXbbAcgv+3vv74NZLniowX9mnhQOuKz0nnkNDMzwZMFH6+CZxbHOqEr1zGcYa7Bg
TWuRRbHHMssHUjxcbGRcJPpf69yrS+1yW3bdtM1WompFmtZ8QSnypItqLYqHLBDwiwUutlU+ceUi
kJhNVyJsR2E2/6WqPw6+QzOMCs6WoJ3MGfjx/GI/sIkIa/jspdlpMuqz7IOLV3XHLE3fDDPxtmHR
XkeynzY0Ns+DpSJPO0S9jFvgIWyE02MSNrt5TE+hbx0cV25k5944Ax/xYvCjGKBbEJJCQ4WuaDez
ScYqtJ+btDp1gfknKK3vRWR7Uc+HYKGlrOw/hN08OdPAfoaZ+2Nqo2pY8rCuC6lQImq0Ej60Rffj
h85PkZnkosFvKSKhaIu/a58szJrq2nnNo8uV2mrC7diuh3AUlNlh6lGgfgjd4byyaUKo+RZU9rGt
5C8tIC9jqA8Qb+xcXx4Ml+xwUKt9mbnUKbknrSjso5zAwXXEF99KWjPs2oTnLT6d/J7w1phMhvmd
TszkWTLdmHlUdH9xgwSf2PpxTPGQqN3OTpmq9zWNJb4rPqgNiXKDOoOk9+mjpInFv+8qHSfzvS3E
fyTM3oNJUI+hSsTU5czQeJ5rRx8BDLE/8rM7rJhb7Wdv5S9B3T0l3G0zkoByWOjoAD+Yzf+8sXu3
2xAGY/pOUv1YCcJ56UBc0K9iclb7jJA2bUjWK88XkEtSfbEbU29Fav9d8KsIxr/2TvBi1smNH4+y
GhoLChIF7T290NCOyLS1XAc4CxtJZbvm/gcMzV6JEVBnHGP+Sre5ozW5cgWygqH2ZpKvBwqm650h
Q7VXmCdsE61BPdezzsy9Q5Encqz7nGWWG5VWSYkjxTa99Va0wWmliIxSDN5TGccy3TtX6Vg7NfF0
D0Pzc5fkVye/WAvhgdbTr3ldHHkJvsnS2MFLuXD04Zdt8dWyBXq6jY3xMKzhY+qsZzcbvuZenPjS
LdusUP9st+a21s+HkOKu0OVCi5Fw9Idmvbj0WWPG5A9VQTaqaJfbqNOfbChBXpdsO5XV1S3ra1UO
R1+A8Ftp8l704Ohu4762/PJrTsugj1rIK+e0eku/71sajqiUOtVh0sX4yLekc8/EE08Ako9V5l3L
on91FudIL197ngd5yTKB4eVx98FwvqZsGtoQTX4wjMYAdKE7GK00Bv+PNF/LCFaGz6yoWeqRLbGX
WC9U/OOJmMbnKnkmMnbQEC3G8xL2U75Y5ZZULBlC5lAj6dKYEpBPepy+vVr/Cavmx65JjJfG0l4W
n67gMrCKmy3V+/2ViuXg84mocduv2a8hkGOnznqn2upszvknJZ3vvtnvuz6h+/PeDd+o8cmd1bUn
9Am3mj2GDEocy1CiPCxqI9NO77gy27secGe/zrXxrYLwnIIz0hMT7Kj+eWlG96GAC/2tbSBWKC59
KKR6SXBt93RZPzEPvI118qFaLomIibGvcHttPCFyPGfXp6rDNY7Ad/w2nnzpcn3r2yr29UwSdjAf
wqb5ZgQDtvR+az3ESWA+0tjh7iXrltGsqjJuIRYSgIw33EjSaHaT7OfWpgDXlyjSC5xZEZymgl7a
2qNCcn1a7Oq3Zv1kpmCV14oqCH63s9YmFig1GGuBu+K1NZ+T4BPJ/SnjeteilbSoQmnSHim3dQ+1
u76qnL/YigfcCuOLp66lhId0p09JZqXCW5J1jP5cS1fX/m9dLBqCHbYEouhgZufjwt4VxA/Vi78r
DT5caQrNB+H8Mmr9S+9ndJoh0lG5cqn84WkcSM7pGTtYhvOjbCz/I2ei+EzthMbAvHSvqJSX0l/+
JQPf1CqkknvyzWujKg72oPioStL5q0NYcAJxyODrjm6T7himXpzU/KXYFBhV0E4U1KGzI+i+xoNB
wg0LuIlNUTDdViMNTmViUCxDDWEUFvNTnvu4gW33FpCzwckj2Vcv1IauzpwcukSfK4nR4haESrWg
MKlY7Ufalah1Ned/uAplbLnSiCbM7u0yrXu+GGjXdrhDeBv/A7lyd8baVIwJLdRvNku+yQkvi5xL
0QqevhGzvIBEEGDI3aW7CjYzniFWswivpH4eZq+5qNnxHsJx4PEwWTuGOEflvfQR+P+Po/PabR3Z
gugXEWAOr5KoLEtytl8I+9hmDk02Q/PrZ3GeBrgY3LFlkb17V9WqNhgPhl792ITBGZW5jqVD061U
Pj/WXfFRWDbWteJdlQu+xJ5hCMmk3Fk6q/HEFw+um1wLkX2btE06dvCTiWmPRHBiWGJh6UKKH49K
GfUh123csrN1hcx7BVWmoTAP82pQ4qvn50h17blSXAFdKY+KUXRF6kgPM22ipMdSh8FmuztE+S+k
jg5PgIAOV5anIp7LUCTaS+q4890RFvJGu7fTXt96scNnaed/ImufmZnVygAPHQ5unOxAdGgnr8Hq
HVmR4izgDIsRfZ91o4v2k+MZz+xcIJW0A+N6rr+agcaNCICUVvvogmrmqmH2C9P3oumkwwNYszne
xdBWBhZ05iVMVOVWmWO9nyowlnXVr805/uVC9EPE8gEIRqiZchdY2RMcubvbWnCP2nwvtCIiTut4
n75Xtw9aBC7Hterd4Ax7zrJvfCOfxZx/tcrjj66fq1gHNN5dglKRxcVneo+6hHE/QVLHQfVr6OMi
pWCknSzuRi7he7i1VvKGpP5kDyCNeGO7TwijxlbOHjflItDbPUFa+vDcfPoB2snL3lu8yXrdg5kP
pnpto03jRS6ia8cCf5t2Zf5hly7lsrS3XWHco7r5cE5UoF6jvvvM5vGlaqtT6dGqpqal1kAdAYVt
GlKiNulnvVnM8k0erUuVF/caNHMXGOhSPlbKQE+sreZGWx458LQUzKY5eQz3wjv1yfX75eKWok30
TXPCyLOZXZx7RATWaVbcRnKmuI9CsJnOWunJTnjO1pJ+tbb0Tj9GviMw1JO4GIPMJ4Rr4ZScrVCz
QCJzIGz5Bh/KnKE48wFqsEk3Oy3i4jrvW0J7NomMokTjFg6UxlppD3mXBaHyiofKbL9HXIr02tTT
bRZz/+YRbWOcZqfHiN1MpEvt6VuOnX02lZm8gjAoQ6vgdV6n+sQcNl7awLijIOqH0Wr7DzllxpOo
2G8OM1+TrGOoSOPMsy+gbOrQd8eRXJGJgbGtzrEuGUaEWx5xZdREdoFF+VYzHAwc3dh/1XTOyQB+
UUyxHN0qOWuRFWxq7uTHjlqRDTSI8pZqPUaMXkCo7gCVjSMBrBU+csLBFKJ8aIlBN9RUI/Zqqc6L
swX3nvf2UQrnA5DGmlg1VI9WV4A60zkk7LaVZfCSCjbHQfbPjhOE6X7MwCWJdyNI+ERZPLAi2Wd9
see7xvMUG6c8cSMyQ9xeyF8/+uVA7syKw15PMfmr9CM36OPw2uKjdoGgY0neyR45JINpAUqzI3+W
wm2m1qEYxJckacEN0yLZJgP0Wo6kpM0B/bLuZ4pY4ab2cFP3O2dwITePwxFA/7NDlHrT+GTTOjfa
lZo8N8QBx8r7LGxibr6HecxlaccmM8zn/pFg/UvDTMcRbP2knOtR6XFYUl2BLbim+bkYkHkMh6u+
AR0kjyrJfgc+ledzh+m5jTxVI38QPL76S/5/LqjOrF3aBOtkZiO1lPrsUi0Rx9yBzdfxTUwHEAGF
P+18QlmrnHAv+zqJIZ3/UJF/GFkc/A6J/J2K+a0jvalL/wKhKsRt/tpKAIWN6R4wrd56JV97O1i7
NPzmPujECSNOYdxViugJVsCNYHBFEZfEpn9xJ6ys1UIuT26eYT43/fAsXEJNPEv9hlnnhof/5kCP
Ae+i85VoPY2OHJGFQAHLtbTUGR9+SotI+iSKALOjiWtV3wWCQHCG+xg37s5Q7Xl0XKwHeQn4aWTh
UxbOymDeO6QFb/d4MDZ62z31c3IWcYIVhhezwxODb7eFRw81Ic9KlKpE7MDU/Wl2/KJkfDEDBHzz
f571hAm1Dso1e/x0FbnF3unZYeselG1Rj9wQJRjNzHuwjHJnmniCrLZ8KZks1gOKSyrxFJXWWVgc
0BYgdMryKKI60UOw1aLgInomAJav7SnK0psJn32d5fqDTZxG5sbJyfrnuSge5474mkEY2TdDdnV0
BQCYdmW6I1jxRsaj2usail8nnTCpi1AbtNDvSKPjidB1GMW5/dTA4ytG41/UWNba0+cleGo9suvb
yTrYQzmqVrXefC+0HtNl1+O71EBgH2GNsWzc71VafVMHgX+SewL/F0bvXUlnYUO0iTnAFATHZv5Z
kfYvK0lMonMMKHWc8TUJ3Xm8lKo92iV74KxPL/4ID3+23bM5BY81extYLMnBM7ujvqwaLbLT2OUJ
HYPaCMb5adKitRk0+loPRkjYEdFXUwPOaYE/pbY38noimYlkxzw8j0xurdU8NiURWsz7/iboNarc
uHSYHNlbTO3YaHt/GXBjjmit5IrAdPrVmTk2/eSc4bosA547hx2JnLdEsy65EfD98l5LjeUGbVKE
UUqwo3K0rom6wOKkMEQicc2JqNfJ6KIZ+u1XzZ59yu1bMboHP0ZaSYa30Ytu2Dn30qhAIVdh6Uhs
Ch1mghFfxVRApyjGqxY4b8o32g0dQC2BOH9lGgRLJ7zwLPwybNcWjgjaaEruaLFp/DhNRaMDpUyl
Oz1KM4HcSPOPcs+izW5+YRPEEYQjy/tMTQI4zV2QwZB1yosrB2wKnXbPc4pXyF0ITyKkDjtVs/AU
MSTkRnsPZPOv4f5xJPJJsL9oK4TbOsxSJjuLr05SqqdoCdjjWXvtubygGv/5kQ1vRJ0zDhKM2eZ4
btyiZQszWIdELfqzbnJiEHJdN+B0CWC25g0Yj7sysH+RKRxHtoTTNpacUjo0I7bNR8PGQ28PCezT
6dJAKDSU9zzW2s2p201GdMAiE+BAfqCRnvQdcDBGmdU86K/Gsm8IrF3u/+hRDmtLXPJl6nDiTa51
t77mQuBaaEXUjfUs+FTPVImg8kqsmtOK9SeGwSyq1sVcnDAUXPPJP7csVfvGf9fVvDFL6067wqUB
AiHc11yLsE7JCVO+wlyfY0H3U5T3BWeeUTLSQXByyy9w8sCj+esNwjs6A7cdwZaQ6WxbzklIcv7B
oVDDnZGWBsZ+aAMvFQhqlRPhKsziwxgn54iLnHtUIdZ2FR1tXX+fq+zJQ8pY7r9cSPaNMV8cTDL0
xCHB9N8ZQuyqQE13m/YFiNKm7vRfk/DBytP/tXaxxVF7ypSqCY7M+LsgbMX524xf1rE5zLtk609R
2JXzFOoTLE5b7btivijXwgsJi9Bg1yVsSIDyU0EVJa60nhzzMLJ2H8T4ZiPwdkVJfJtfgnA2uvi5
JCjLbMw58m0GeLSpfFn1IK+QMKAHJupKRDJDRHaOM3gpj2BmRLpqLc3iAs7ujg1r70T6tmNRXwua
RpS7s5bdYdp9JTDYLfrOaWsLgwyCFBEJHokkeRSYlSqqeioGBwSVw5DZeLDY/ZuzvrcwNnuGTrg5
YMHZVvEbSDMUPhNDyTSzA0lw5hOArxD+I5CjldzXmX/EhrwTs4/VuQWYBU5QBMMn1so9+XVUfht3
MM0FYeSh3E7NSNFuHY6ltnNH7QUjzmFeDGVBCQEHHcylY2tYivg8o/+a+C+mdvJlZ9nLOFgnot6h
RSnLqpvSF5vuUldaUNCDQ+xYV3ijuyTgk8I2pnLKpVqM1IrYoRYfzdqhrtHBN1ZpPtOe/gA//VtK
iVASUx0R893IDpn5EHvtkZaVI2T69ViX+zHh6uvnVBI0W3cgV6jlZBR7lOPkx/Qec4vzxKzZkBOX
UpCu48Q5JIJkzAIPJTknbfZo2YNNqo/4C5Ed/mULt57T5rtydvYtMoGVZfukduN1PRGglQN+b5Jc
EoIIin67D4jVoKRC9TXR88jU+7w8naA/lb7kGg5HWFGvSRHlwM2hL5yFcbjxUVzs0f7D9YreOFoX
u7XPlFTsNaA+gUasxYsxBy/jgnx2CA63VX6OfUpYRhTYTD9TpviW9eN1BGiYVuii2fDUzjiKhNp4
pf9ZdclxUMVHzOBMiuzYKX0T8QCLsb5kBA0cm5hy1pgrbxCHsta2nc35UQbMGv6OQoE9rKBQj8vd
mIrQ9NDfNaIa7EyCjjEiUaHUnQvrs7XZjwe7jffS046+7G6B23arknewPyjiSvEGgPfK4I1TxKAX
NR3TkblJsVMOtgxFbDyMvg3vwrimAdk/V4J0Cy4+L0w/JSKbtSIcq3k/xurRXebsrIUYnz3UDnZF
3ZO8YrVdT6UEXIVjD8LGStstY9E715wjR8arKSW0uuITey27jVbtSzp+iOztAs0ZV95sgcMqz4Dt
z7077wHyI0n7e6rtEAiRVuCBE2g2+dq6+Xgsh+bL1rS9X7oB4gLhVFLPZtjNgCJ6OwRW+c1iLF17
DUAwp8eJ6MZXJKtdMtk3cqMpri5imkblP0qtZ00tL23SHxeoUj+rHTgjairiIQAnWt9VnTxzv340
2DZMc/fWergcPMcXu0FDdq/bf3TJ7qwk2UneVHFjPZdd/pVb6lcmRCAttBavp+Ensd8cGxupIlHr
8jub7YRwC41kJGXIeyI0rAyXU80CPvamR9/Rn1zgVHEwb4StnvG0sO0TrxD5IKzWwYMwTaqt+mlf
1ViSE3t8azTjhirmMFjVP107EH8LeGMp+ZihFHHls8JCOeup8wEsle6nraq7GfdP9ggVqeqme63j
io7dZQ02cxeJmhdiMTscq2nY9hQU2uMBfCDhOSf5omxoOAw96QM2DIDZrjUZ29L/12MvzAigBnH6
IPHP4rvbF+CiALdhlYmzkPn0VNBLMQXlF6+BW+fDsCyg7GeMTERKMI9TXuCz0+xB3reLBBx1N40Q
Vzc4D23MOrBcWonEzjc0LM/5i22qA73y2zRvNyS53+vEOFS992NRdgwRkXaC8q1MGiId1dook7Xt
5HsHlEyOLMegffJ0NrgF0INIz7cxK3zX+Ke1AO6wBxEUTK8N7aTj4jGTILewlHS8rPjalxm3/Xqj
cM/iOKeCS2m7GAdqrLs3sOrYPYdQWnLaJbYiBpfsOhmxeAJF41M64vtHwxEU6PFE+bxd+WRDQcOw
phg+ZlIDsZX8I+JEr0AB/LjWfxoZY7HtyyP9cetElLcZOxwpp1/pjxe1WF48ogNJh78DK+N6gC6y
yiAUSSzd/7v912J0L9lsngAfhHYkqecAcMGMeNGt4Skz4BICygHXTINQvilM/6xpkClMtPas6LaO
Hy1NUP2fCjI6LNgn0IdAgvFAtTQr5AEFouhhuxB5WQt2DEgkDzbMTCUI+7tqYw5BOAH34dvLfq/l
0W5IVUHWQMlshjvgFvz4Bh2LVDDrFJcxvEX8HAgUYBaI4VmefojzpglB/z3j+IClgimOE+rVqAAJ
Le10krOk0ftdl1MvS/rEwEhdy3JvNgxQygKLI/ENzQ2ihUE0X8H7Kt19lts7j+K9qeaJtiKaE91a
UCmhXUQ7PhOVWQpUL72HtSyYSPg7SejWxbG1vC3+G3aynjq2xNBXregNzFmFsQ1Sn3gNHBQGfzPT
39qk4t0QuNekptJTOkTCikYSH6ko/JmrHbMAt+Q6+dfN9rGjK8GHRAon4DLxulZTfTRa57ONizf4
FZBua1idc0rLRb1V7KZpV2DgCqJ9lJJl6dVLuXCfVQAgBxqmXxsfU8DYZFeClMiLnxurtIO/wbTR
tiAxpgrMR/dKpQDosCUxOFV0NZRhojSol5gg+SGXKsNam3c6E1LE4J1N2Q74ZTjNMEa04DjV6SbC
rjmivJmQSgqBK823X0qPOgGDPrfKuCeUWMkIdxkhqLUw2R0bDWkFLFzruCnf5yb5IwUHvzLPrrYv
z1pN82Qx79KItYsbgYDlSldugkJ+uKzh+OHzV8tTPy5BkH5qKUhw8IlhLL/MMLasVALXsWgm6Y1j
BXl+qwf4LEmXlRvboQE19byQ5OO1Tz36G2uYwIUVvNJccCOt7xhSDynLwK+Z4O0b2RDEvJ2IIZgb
CSRHGFyWEs+40Yn0FzOY8k+i36jKFHZmpXkc2d3x+Iu7WfuvlRjWjkpO0L7DRo7bbHB4Z/vEN2Wv
7YZspq7NPJU995YioaNJ8UeLncWresM2d0Y/IcYJwCsbgVSBzoJeqO0B519RSZ2VirsLAIT9IPtn
/JdEJKz4w6UmGyobSly/dat03U3aLcnFOdcSCEP3rmmfKKXSOcroEy5t8wSEI1vZ5nCFv8QuZXwX
6G+cC9G0Uf3TTLkc1JmLMs296SQfaFi7hrAJSEUKUioJhZ9SHXggqAvbjoezbgvoVBGnGRNMKqxT
4ve/M7AtfoCvkkhfYQa7aEHbBeI7hmHQClEiJqRbQl1PuWJgopDmRCaNRLtAImFNhhJOjoXsajQc
qO3dR1qL3krGDzZDK7HIdfgAchxvMCAOptWsvV5uE+ryynE8+oNFm4tzDoyBvt+i3xTB8O4rhtpO
Gc/KJlCLx1KzpyeUkvdBRgNreDgAGO14mJDzNZcrJvjBOUE/kcp8GVXNy16FucMAL3WcmsHogS6l
iGqFvNJtVOPsR4Pks57ER+nmd8pHdpSnrSEsnC1/ehy1ejNS1zIZHrnrqloHdrrtoFxsOuw/u45p
qk3Me89bY6+7jbtuMM0adbXup/ggaMPTnGe2S3tsud9WlDyNPewr0WRUJKCGYBAwqHkm9C1zrkke
v0+7KUe1n20leEoj4HDEtK20u6eWeK8qF1hNe3Y185SlxiPp5HVhalv2rqS1eDdP3rtE58O+ULEH
y/x1nbufRmvQ6kuoTGuKA5YebNkYwBQLUDEuHte0vSS4DJJk2WrywuASt4dvexRDcxmn4HvMkzeU
UzCVENTZbK1cJkO+/X9y5Ng0OkKQqTGeSabntMUVpyxgYw/HnQQaVV9jhTrrKHGg3xuOE19lXk6v
veFci4qN/RQcVPebzBSWAJuGCVdcIMA/2GNcEBxmdrVIW69Trb2BkMQ4WLCeykvtmOv9cv4yXrCz
4WL3OOfyb3T5fZpB2iu9QAfvedcExbTTUqi0cH+NWG06nc5xt5tPSBrbcqKjPhXy6DNk9pCyy7Q7
9Hlw6pLyZKfZB6/AZUFr3ixMJXgGcO2ZtoG919DdVyUIcLTkmRYR28LuKX8aEvv8G9Pr6A+/1OnW
vE+sZuUFziELRHZAD6X2Osjvk4yOBuvMJpAX6RBdqXDFrkZ8HZbp/HIU9a3447K5LelwYBvZXsec
TLEytm7X31FaFz3LqFf8bREhrUHbOl15bvXk3WZnRWMCCGDhv2kpV7ky82FTqTYGjLk0pLe8gjJg
Kurkq9Hgo8q/vK5/Ymf/2UUxOnQnPhqDJELZuV8tgAhLMz9kMFsXy9BYQi2CDPSZD2T3R92JqTqg
OMbDt9M4/VOpuq3Ge51q9Ri4pPuRc94QUWA6yMpenXpTtIQs03TVlD22IBAwW8D3+4J6PoLeqn/u
y+5f6+hvbsyrCbLuHa8+5HD+dskUPTpF7cG9J9HpaW8jfmO/TM6xMF7EFCi+QjSKZxb7lDjK8lXV
shmcNFJAY8UPSertI0YmGrP4oWKnt+ryXGMkSP2NljK5NbP/lRD5XRkG/xPrJrbnlMR/GjRSj65H
p15yy9vFVCK2Fs1kSTK/DS5EimJ+sOzkOZ+H164kn0DW+YH94T5wscJpkY4Ja7Kt0EkXgzIr95Vr
2C9xO/5gHWMcqtv9hHF8OyeYjXzQVAZasXSX1bjPDVyI5pbYHXjl1ECaqL2fGnL2SpbzG7YfY427
GHtRApkcnM5Jm6CxVFN54Kv7Apsa/qSnF8fSGqCBYKS4GJV8tCZCLWli4VVblv29j0BMKRYRK04u
akIZHkSMRMysH3nizcl8FiTjBuMWVk06lONKPxNkPfhpQKtuSy/JdPy/Kxv7L/Qmpi/eDGhrAoGh
fcwL/TvjLeAvvQo10WLcMYSzCBYFjJU0E/Fu7bnRbg0Js8MRr8XUbOE8vaZCG5561/01xv/teF6w
SgewRPGU37vBvZQwN7kqjszigM5vU0xJIw3TKa/hsW0PTRcfM7GUYdPq5M+x4PJLPK42scPbgu1V
NjRbPR4ePcK7G9IlNILyUsVMJ8z8WlHO5TfFlhb2bVCXLCanrly7Nnbxsnn1SYth1KeerpJwA4h1
1GX5yfFN1R5LHCLq1i0lS0Mx21MnuBZNcoSVxxegSZuH3hc3OiNnAowoHhOQVrfOiufAicPEcSlU
4h5tw5xb12aJop999HN8DZiUekU2pqEKcQDxCpBrR+80m9Nxxy75oTeDN3iqOrwnGq37tn8Jxi90
3o8xNXpGJVAvlHHCcJyvrZJk51nuJS3ruOHZaMdfi32gzUXLKeWDIe823aW4cbTkOWBR5fb9aTRT
Jhnuxn9AuTZ5od1bGu0GygJI7DmpG8bGH0HktQnocYQ0X3Hd70b5WfKbZe+2ucuQnJVfn/oi4fKD
w1P7CJq3MR62UUHOECYt2ROG1ZmngP3w72BeTfHVMY8HuKw7k/JknAtdNq6FR2GGT/HgyJKTFIaI
cFqZ8XYWH8WIHsiZoamvSevu5N7myj+AdIY1wZ6CuT42vdCtyCq7GA9tDfeqU++RH45lsYGFT8VQ
py1uR9YsQfKU66RIcGanMVbtgpWZjbUwYrhyTP3AQeLyiDFB7nK2tZH4dFOC/zHE5H8Rj5eFTGRG
4tZAREhg4JgROAv3p+MTjdtjFkHKZEeVSm/T6Do21OBHGOJeEEXwU39fxO690PPVBF8lzxeXDLGk
OZxZCqLgR8D7G8TNMajIvJibAS+zPnlPKsMdvqz7tHjt2NcxGDZT2W0N+x27/sqz8vNocaOa9snS
rBrzkm0kySTjNAXeTfJv+131Xc2vZX/h8do6M7SVqFw6oxj4qMFmqGDnEHQs/+HtIpoF2rnBD4jh
FBwAqNdaXDzYQ7gAPpVjPHfmsJWN+e5ivOOjJqatOLMm7xQ4/G5Is+zHsRrdTGpxJosNAWWPS6Gy
PSxfsJqSeETNfj5OZOeGZqKCFAoW+LeKOiytJHs/YOvRJEHh/MvgKI3Nd6GrE4rOJ0jeR81sP+x+
5LA7VE6wyu3XlqrXTNM2IMGPOm8hHAl/Y57/FN63GZ0bHOyKcYRA18YdKAGU6TqyLzr3MaG6Q8t+
OUohHSXVYcHsmMShlxeDHH0e2X5fYVGdMEdNhJVb4ji0I57HRc/xU9bcFaD0nbHQVQY/xF5BpKPZ
5rTH6tZVW5K95TGvX93yTmnaquKO6Fm4OHLBzyFRJ1TP89brO0S6nc9bzvUxdvToEksQrjso7zUx
yQm3nxgm6lXkv5rRv9H8ZSWr0w7Bo25WV4r61ql1SSiJzYJD4VYfVpfxHmnXZTavkjrhh+CUt5bs
d6l4b8KnJV5HBsl0AcUFJUQ1bAy0OdDMnQ/rio13QKyOK8yGIIqP29gWx47kerWkkdwWJd3f2Ul7
RbDEmAuRR9egBWpvrivPYFEODpAjdHVGZ5f3NyncDnuiE7DgqvQtiv6lpoAkyz088cGmonpeenBk
nGyTNX9j92RCw/PZM0i2Bt60tHrbF/jd7Jy/uuzVNXZqWW5jyLKdRznSmqOxOA7pXwnFPIw43gAa
c47vHJ3qdaITvmg30vqsIXrEFyn/+uChS4+WVqxjyifw4LMzeBvyP5iurUOvOdlCmPiezmUK7gPf
IYqdYUOtOg66EfAtodokpxfabFhTwi5AFMQdtPLJ2mf31P0u+a73fGNiIkea4FNZIMX4XTBZe1B7
ayzUFrUUyugeWaeQdg64DznUzL1n3VNZdRcF/BbTA/xV9oZ5B8NuYkNwjdnZpmyzK1wZsvqmj3Kl
km4rWLBE8kvRCpBrzARWvZbiOvucdMMrLGaWsjYuBJL6POZkytG/GZdc82DUYrnDbczoNcAjUgIL
cYYHbJGos5txnC8tP6VED4AZ88TS8b2urXVBKrzvnH0E0pkN+ZMraQtxHmf3mS8KwUZo2SX/IF3i
QGEFhjFm0CAq5xm3xavj8Pc36ruXqw9Xw+/Rs5auvaOBj4jEab4q1dKX/Wd378ZcbaC5kcVx8XLS
D80gwEPG5pr9TuFF2H+aSwMXsIfkRtwUcBsrN82h1ZnuVksdtao7myOiHxcwcU4XPiJmq9mAjJd/
O/ZjnYrfKB5RQCSJBjqB6+iuqOGKJYAtDJqRR+8b+n2sLIaOcGA7HDcvNfX09jbO/iFCr73snfJV
rBH7ZAZQDDCy5ytSMtoM+nctP+b+NlivinBZP2fbGXYm+ZlEjCGxSsiGcBczjDaYK3KuEp7pHJYb
WuskT6rrSGvNv3MtSSyANHTi18l+aAgymV3xujQqZOIzw+s+1Nck+7Y4MWL32qXPSaKd/PI2jM9R
irPK4O0SbQRaqo5RNs8fxeQ9pt5XPyWhsri9txdoQ5dkoCMPe1NL17VCl1GUQK+shMxVcfQpZUl6
IGgYKacYhAq5x9YTO9Bim1inotVnCwcI0PuGPnPskWhJNaHKt2taGe4NCSnMHsQkJ4CDXA5rudem
7pgYAZvbuxbr645/1J+o0tR7km5Md54PXq3c+smPYZhIK0D4EODHqg8BxW0sgdXtuWoSdBLBVprU
V/3Pnci1qXjX+eaajBWb2T3tWGFrP0/puMOuqdL0ryqKS60Nj+WUbR1RXisj33ZCXyMbrwHRvSeo
jJi22KuCAJteapOnJ30aaKNX9s3qsOsQDMkQdbry3ueffLIsTz4BAoRx4YNKoNaYR2gK3ij0BPji
b6YKTY6s6dK5y5GsBIVaqPDNPY63dcmMbJ76mpAkK2iDGsD0r4biHaGLSAXXrKgPUdt946omdv/V
JlEII3tlsZqeuXuASLpAZNoLzhWzy69R9WigbMFBY8h76zVw/NRo0lSYs4ozWDuTEAcyKgOyiux0
X2zvq0PeLLr+y2IvHBBmYzhs4w+97Z8yNcCbnc8GrzaLzZI+u9yt1EPRnJFRqQqnE412E5hzhAwB
0nUtqbx4DG0YRFZtbjwWLKYBaK2ALFgljwm17bZ+0IJntJxtittHLCZywssdp4DHX7Ux5y+7q0v4
GsanyJydhT5uewpCm39va4IQcjnx3IlIWpC6PyNNJ0YxhK5BczVEw4m8DAhMTX+cfB+vh4H7N4dh
oVS3m2YxramdulO5+NB1bc+EFdWc0M4HsuwlpWhvBkLV2RyxCZoVkdA//GSER5M71UTPsx59zyXf
Jkog0ax3zuT8+kSYHOSIUUE2cyR/tqLHZxWcAjju9RR/D5b+rvX+UzCWoVtolyK2nqepvi8UwtkJ
wmRhF/MdKYZPaJEn3F/HJKHtN5rGlUY4dOUOKPHS3zuL/QvNJSjwhBsTFl8kDOyM7TifBmgKMRFA
h/0hOV80+Lp4zAbxWIKRx0SXNUc/0HDh6D5vCh4ZOXgMQrNphypxzN1s1D2LKO5sll4DQZjrBZzJ
HBI3SBKZ1KsNXxJsfS1hG5sN6DqCCH7CjRyvG4C7fP9ls7XhziIGJNzpQ89Z8AYkSgm2WjyB3qzH
/P5Qb5HFHItYHBeqrm5f6uWZyXgk101F4ojYkL7xiKLQxYmn7lCbs8JbXEz7Etviu6CmB/tEkwL0
QwuPHJuydD2UPZMvY6p9TvrYXZuA5lbOoCa+iOwHB3d4ii1agj07R6YFHXdP/DQ7QIqrrzaYpbUX
+Gi6beRw/Rrce6wx4TuWcEN+Q0CVyu6GDbSn9GVsp+yjkILTG6jVCxUAw25CW6xoa7WivYjZW9Jy
n2h9SKJahHrN0jofdEz0HnGeLmGoNHJytSqCwC8V55hh1AuMgxsLbXdP7TJGx+aDnvaHho99Momb
z8OjlcFEsYJV7wznBI6nWWLZnU8p36rGqwDNcBdoiXKo6LVq9WPPZXpyqAn2nLuNZLzCpfJReeN7
m9eYMqPiYucUfLsZwyMIVa2n0SGfHnIjunVGdHFq8admc9UNOT03TAeO8dNUvNIpDwezh3qul+j6
iQXWiqZJKoRn52sMdN5Ik9yUGpf3Zi7+xYP2YsiONh2qg0cpOBNBg63rCvYmPuzfBktZ7KXzGjKk
CO15fiYFcLU9Fizl9JtEI0wSF6SHA5y3rnu2zUDT6/qe4r7duNAReGZpB+vpXTEqXm4pnj0oTSyz
/WT8zFX/CCz7NhH1rxpuA327DkpcjV3vKTKgeNkb90EX8E5ii8ui6xRfc2bOW7G8hLkkeoBHFs7K
Bb80fF3aZMzxt8V94gUZSE3ulPxultS3uNWfq47z0bF68aF3Ajuj3WQ7PlZS2h2eR368zajarWYZ
z3oH+AuISk/2CRA2jWbreMSObLnA+PwUtzZW3bWGA5qmOToq8XKR3wlanDisd04N/oXOKNeVwD6L
ZGHYQK+n/E1FzTYxZfLlpAHVz60VQiZ1D26pDQeZ2bfOAVNBYapBlhnPRHup9VRubLearpHK7049
+6HeA2O123kzxtfIKtwV4k21Ie1k7bi2PriM7mbZV2CvoLa4unzULCZ2zeY97loZqEBkPdNKBzwS
jCbSJB7n2dq6kzJj/qNkuWhc/d0sMM0hwakjfckBuGr8ik1NeYLwp1cMzCUpyPrFpNFgbSn1GfnW
ToJmjBz3bAnaMU2BRciLniBqkOXs65OsBl6DLodX+xKkFoUsdz/B1Dr3MDsRNVV8DmY6EvyRxVWs
g1UCBEKJQlxGpzgpylub9hPId83FEECr8krmxhuo3uFGsRkfSiBRpMVTxFcBl1fNWIT8xWG0kGdp
L/6PtDNbkhs51vSrHNP1wAb7MjZnLhKJXGphFVkkm+QNjCv2xL4+/XwonSNmRkKJ091qk0mmkqUj
Itw9PHz5//5EZ4XTJ6bbltEX8BWoZ3TQzPsHieBR2rZ2P+l/TBYtL0e1S2Je9Z06lwjTKjGCn+TY
7a9SUYTItQF3lNvwrV/wzsgg2PKJXR2DEU+T1rJ9lLQS4FB+qtF8ZWWVM7dc+o+ByhiNW55G5j+Z
42Ra6aRDPJxq/Xu8OFWI1G6GJ4hr069026RVt/nHf/zv//d/vw//J/iZP+dM0+an/4AR8jmPTk39
n/9Q1H/8R/HP//n44z//Yau6bWsm/XsWQxeqA+A4f//+9R1tN/P/+3/BMJvrXT5BvLXXdqftdPB/
nO7pq/Dkgxy7sXtbnL4izb6UBkujCQXZaG1LdW/CQYW/XJGwuiDnUoSUcm0nKQuqPTLzbryDOmRH
TYQF+e747vZ6jNvrUeVLYa1VK31CTm1LZdtu3wam1/iH2yIWF2TJlqwosqaalj1/w9kJNVY+hl1h
zicE3dA+e7Q8+6XfguJ0SF3zw21p83GL6nAuzLwUJoEUrBWGAfKY9RQ6AETL5IdOd11G8QJcntvC
lnbPUilDgIQJnLqjXQqTncFStQS4E6t4zGf4oD/iYG331mTMGnm2e8nJb6k40qHRbMP3w3Z6H90x
OwlxrKt+Ivg/UpiFhCtYMat5m6628WxlwpkR4fg5TSvohUUMEv4Kk7chLfMx8GC3t3DJoM63UDgv
riqYcBoEVfZj1X8ojOe/8PuartOvpGqapQrWlI0qQxsG25cGz1n8UBtPt39fmS3+cqccS5eZpVQt
ACxNTdAByajy+gTg3ra+Sx/8fbHzt+pz7sI66dWfjD0tbUfanN3p87Ai+XrnLgULigEImJQlHYI1
4K+6I72rt1d29fuOTLJSZ97WwLvyXy8Vjy5k+BosKEGAs4ebohjlFR2bt/5i5xCg4bfx2YqmYT+X
Auqitf18ZhrQ9/7+tOsOyl7fNft6zYLmE7ghxxJ8nDSSnbRb5JAT2YY/il2+BwTKtX6RId0EW3/N
gV+5INZlqiyLd5YC4IawLqvsZWY8i9Cj+2Cffi5df8ts+OMfg6u4kKZs20Po+X/WjBzZeFVA25ZN
1VKVy71kbhUEZ+DZtiRydQYsgje3leFKy/l9DY46ALlBOjJlYU1B0+eSWvL7MCFvGloNzPBXEn9p
20+RQaZxWLHa11tbODND0zSZf6hbOpZwq/uKwyrpKt9awxuJQY18+JyBoGMfEv/XidrNjGrW84Y/
Re8L442U7cHb3KgWs6AJiMc/bi9+1nThY0xdV23dcRTZgi30cnNzvbbo6JNZ/HggWVQOb3hx3hZx
7UYc+ULGHOacufmR+ghDosiAP7zaWg/0hdNvvlE9wBPoOfYkek08A5Ut3DUDWTB0RJu882yb/xDP
NjzBv5NUiO7p+dVIZP0FQzcBNZWJ0CwbrgrBk9hyBFwWyJwUwkDBgPq9ZZSghPCkVH8AqkpimNCd
Isyf3lJFVXUOXbN0S5NFBxaBnVkwWxR4JQxEJ9lkzJVGdbq1wOUf6g9001ewv2bWLodGayvLZFaU
9pemwYoh+c0dZLZ03UC6TknvztK6g4563f5E/dqsFFwg96xj4jNkW9AsRSsaq5HAYSSs/hCN80Ai
UbNbtxT8Q0eiN8VRf9E0QpYUWp0sIU63U/OXU9B8wfO7LeKPMOXsmc1i/kZR7vIkPAAdf19J3T1d
jBDhOdVd48iuwWxqnEr3and6ZkCCPCB9uWl1B0LGMVDNg1mMW43uRZM2uaqBzQ3kaTnTfjHd9CYz
PlKw3+uxtVXkgSah4VgH3cfe0Lyk+SOx8p9ha+9v78x10Ohc7oxgD4kcy7E+sTPDE0OVx5awcXoH
mdgOgP31K+LaBC6lCZe4rycOECBIc16m7Wlb7rMPiVt49Dls1Aee7kfr4fb6ruIrYXnzB52Zu1NO
YF3NTQ3g1w5kQ+hAUvK9Fq24bWVWoEvXdbkwwfTA0YgiU2NhtBBWx9Mu2+s/SFvsIOvcWWsGtySM
eSIDYycry2vsclE+qArNqXRCj1aCrbJNvO5gPEr71CPVvHapz+cvLuxMliZc6gz4TlJvsoHdd/gL
d+mL/Exbr1u8A+BqZ6/crtrScZ1LE+y0PUEFprdI8x9z+t48Gf74jX6nesZT71k70IF3jDi5yZ5a
0NbxGr5E+2U/tFtGuzzFZcJgSzPHQ/8QuNX+tPoqVZb0V1dkRohVzebfgv52FKUcjQYoL3ww97oL
oNhOOWQu/Z8O14biqQcGC29rsDL/5tUJ2KbOP3gwgoPL0w6SxinHJgH642nazfKY6lIPgws1mHfa
R0yoaSsir1fJyjRddgjjVd0RJQ6yNLIDAUMNlPcseIxbdUXC9U0/PxIU29Fk/PFV2NExncQ1mYfU
tEEGohESijjVPq7s3LWdXEqZb4Uz44fFopYjxmA8OkKKI1xAWyZPCpdK+jZat8rZEi7PCWm2qsqy
Q9v21R0DBW1pcRfSPzXQqTWAz/ISx37LfFhpxSB7kuLdTH6C1vp9/VDkTkcmkBzuyqKvDZbPcFRD
Jsiw2GLBE1kN2W4gW+B1eOm2wWFWT33rv4xb4P+3a2maBeVU53eL5aigw5MeEuJH5oQyTVHb0NMf
Taa5N7UbeBTCXAZ/NULwk7sW9S9pjsEokm7ZJDqIdS7PVAF2368hJPf6ibzzc0a3M+W223u4pP8G
8QJIlg4+VlxUTkt/HOo4c6YXq7zdj5W0EoYuSbAVg+cYbKEEhYJN07jTmiGzx14FNtKJeGLKVl6V
C/sE3YKh8+TTLUO2BE+lDxgfk5fMFmkM69kvI32Gyffb+3QtQ1McQ3cMw9QdmebZy7PoA5D7pzFM
PK25awAZsac3FSnz20KurwRN5c3PA092eBeJr7yQBoWoYiLYm58nYK09ONC96DR69XH2eFvU9YOS
Bl2b4Fm3Nd4ghrBntm1WAawFYK5102ffr+mCJhj7lAYZWEyBARXlFKpridWl9SHS0iG5kAGwEywI
OrJCgVM69U6ZLDOxMvyK+tZxNaUsma//enuFCyfGVv4WJnjEAi4wxR9pR5WN+0IDhPcIh9hfEEGa
hsckGAKyqBSVYYH3r7apB2he0r1IylPTvr0t4tp6Zp9D7IN/U03TELYsHTVgLwIngr3zW2TtJ2n/
53/ftDUFlCXL0HXxlk+tJCzDjipwD6ig8rWeVuzm+jWi2eSUTEMmdQE8juDDuswJQAsJMm/KPtMs
Qq0K1OVnKdkXoIrqtBf92eXgZMhWoF2W7FzdCIaqT0HRnKQt876Vq2pltO0nOXdvS1l4Scy+zJYN
PILj2FfPWyuFpIghL/Lpc1QKWsOhONRbaZ/t0v1aXHqtyKZGpgTvY+uGw5V76Xq0Ju6GbGRNWg+2
TZTQtCA7NQUkE7qHlYXNZn95sZuaqqAIBnlHVFo8LqWImrGl/VU6qHe0Mez159P96TDHe/Fdfa++
uy1PXZSnclAOaS3uVkG9k0LtAyjnpO0pD+sNsxHd09g3c70p+wO+DZrd4U7q7zqnLR9Mf4QIaXDy
nh7WxALzMlDg86Rh9jTx2qeZMX84OWF8sIDf/HmaaP0Y5wpeWAUwfVS1+b6bMsgBsjzybi9j6YSg
lyJBp9tkN8UrboBdTukaMLKjlPFF8wvwdozrrljqktIRhv9LiiE8T0wGGuNWRorWbvx9uw9JATZ3
2cPgZVuAHP70XYQm6KozB8fmHBpfap3dUCtlKFjaOtmT4X/oJOCjqNu1Ky50PuArhSMFxsglciA3
vhTT9cZA293Eomp132rBtmd4CaT9bqeCwQFOJHJvH9biPkIxOyfwTXRd1PGB3skajCb6Vx6V74x9
7Ztv3Z25MT8ZPKT+fCKM9L2K9eLAsd2rbAxIun5kysCnQwesBaedxUzy7QUtbeG5iDlKPgv9W0hF
md3AZiHafbDAs+igHYnU9osSM5miq2tJ/CVtP5c32/SZPLmFlD5xQFYGa6wCjQI6wcn+eHtNazLm
a/FMRqrAwaAbbFsF2YbuDIcSflwIU1d04fp2vTyd+TPOxMD8NjARiZiImc1EHVFx5e72StZEzDHR
mQgZjGDZtALer/K3kp1aS8dcX7DzEihYq1Q97KvwmhvOzuk4mOHg36mgnSTN554xcsn/bjbH3GhX
dmz+XNFez8SJTsiJYQjXdcQplQXD0iGevknWSw6Swe1tW5SjqXMVlLAHAuPLbUttGeAif5QYBbG9
shofmyl7Smv9MQyj3W1Ri7qmGTggi0TTVczQGFrOUDUuaEx/SdGTrb2rrRUlWPY5Jk8IHKlCi6Dg
TWWoI1MoKenl3/eetlUOgF8doiPNq6Ru8m+3F7Socr+FiXmsxvdpxp3ogG402KzgwqGn8U8/H0ya
yHiWzmpnEKFeHo8Bx5YVDeyZ3JX0yu8N631GpjnX30398fZqFo7nQpQQxw+DRbE1VE8e/Oih/ljW
W9rXb4tYyHVdLkc4nqBKwQ5nSH0L2VhwOO3CLeMac2543NJNt5+TT8nKIS0o+PmyTOE2HyEfSNQE
kU70oDZPtr8p5Ldx9u72ytakCNerVMCt6Rfc4iHJmnR60QEzsfPkHkbYFYNduIUu1qNeagS8xUql
zfHCjGtKv29YMXUA7iWYeN3Khbeg3xeihAsolMAlDnVEyfW3Qp1hydYeqkv2eiFi/oQzry0pzQTN
SS/RDngnx4+T9TM3To9N9SDDSF/Q2a1Af/IBoO6uW3nwKQv6bpN1NUl5L2W8Y8tom0lidepbe9/8
oMPLCx7672R/3YlqL+xw+6FYObxZvwWvzhuQ5x/vJrKUorcNoEQAhsHAPQXJttPhaxkZD8T3/pDt
p0arvaFbseqlHb4QKZj1jFJlqiX6D0fHDr6bLaDcz3DPedXed+WVmsWrf721QMHAtbE047ikbme9
FA+y2xzNR/9x/GgCUbkJn+e6QnOY7oL9vMsMpxQf+2hDl+ne2sN1t0m2wXo6ceHitnUqo7zpLNux
xVKiH5+6fp4+poWAnu8HmNJdZRNvi2+n+3KbvZfeOvid/hCMG+n9badwrWGQZOmctMYjmeSpsBnM
Ytttmo2FNzJEodEVCBqHqX+5LeTaSB0CeirtXOAUSsVXa2sOFhDY/sylCxX3CIXD1rTAj/xbUhTR
i+Jzcts4lV7cBdom1mhEn6o/XVdjwI/865xbJIlhCdsVSSdKNVmReX1lbvX2oZr6fSpBFDytWOFC
hnmWZNvI4m1Ct8el17Gb0JmMZjh56YP2aS5/gM2yjx6yo7yFae4Y7m9v3msn3qVV8OwmyCItY9Nw
ZgryTrYJamTMyoA/S4/tQWk3KgWouT1geme/TG72CC656gLOQwEG4pd4ZcULSsIHkFJVDVNmVmfW
1DM3mwyM0wfwC3rt8L4M9s6ff0awwDmRqmuv9XBhgUkY2InEXA6w1++s6H3vPClqvL29iwvWhKPG
Xc/vZWJxIRSqU92YmCaDunJ8apUjcNIbNVrpy1oIUBxDNcj+KGTQ57aHy43KWon8hSrRgb/X76g9
pNvAA4v1zXA3eIYb3qX7NeVYWhapNNVUKPSAQiZIHNMszcMOXtS2fYAeypVPbwN1LWiYTUdUwHMh
c/hydv5Qiw153yNEgiFnYGTWeGfYd3LyLaHNOuxzN1Lr4+3jWrh4yHYbBK10+XLHiimnKrB6I01h
zATSnbom8B17yTVfpD3A6Nt8JbK8jooQZlIuIMfKv14t/myBfms6k84DzTMD4z5WfW8smcH1GV6W
tfplAmbx9uquLxXH4LVEYoPSskI953JDnSGOHDV3Ks+Wn3rGgxr7TQwJHRgTsskA/4pnXJIGoQwe
BCWZe+4upemBzWmfsppJGG+qHqmPPSX9H5OjMJMJWWFtHm6vbunsaGpxTDrgZLJS4nZC72BYzG2A
OUbb79y/UTAfsWEG5TUskquVx+6CDWB28+tToeZH69jl+sY2BLnUMii3M42mBPcdg+R+sLKJCz7w
QojgoyD16AKr005eAPdE2ygbiky3t21xGZTfbK59BWcvWNl4YuZNnfLKi+S3TK+pOegW+YpZLa3C
4nlLpcKwtavSTkavF6RUAxdxrNNY9BDrb28vYsFVzHUEZHA3UvAVFmHDJQI3Bg1KEqwE23rqqz+k
HHqSFFJhTe0gBvezXeurDA6Ypb8ifMn/OkRrVLvR9+scQXWKslodHIjDT09jArHJYR4MADh+m7TA
1YYeTRjues15wX0g1uEpYpoA3GnzyZ65j2ByJKeTbcZ0OwZbaRWUdKaTlcfQAP3K3N/eYeX6sUgt
g3vMorqt2KYlPOFAca7yPvZLD0LndNwx1tmDkPtrXulwiFx5eg6DR3kHCYe31g2zLJsUDJ18Mq2m
YoLkNJhlQixAoYG5Fjqeh2/6Dwc4x51PAQKKOjf6wWhasevXiuxLW0xlis4PCuALHjOu+hoaSMxv
fKIKWjrvrNzNpufmtGLniqjBhjz/S+d1pRNY6WIqGAI3bjPIPb1mJ/teruwjZj00V/ZqN9wlbsbo
JvOLsKzBNgQckPeX9ln8COGMnUpOg94ueVkwE/yYq3f/bC9PXL2+y5hwfUsZZtZlmGJWnOnrbXB+
2b+KplmDexDMWbzRpTL73HiMEqaM1Xrl1+IztZwUYOoNwCo7cxeCoe31x2QHFjru6dtt1RY94Kto
WormMqRBtUG0I1rWgBGH0rHsVFeb3pk2E4/WWvwu+sBXKdRq6aYwNeOqp/fUJzljNhxwBLVCW8+5
2BUve3UBvopgaJRqLWVn6uiXeyiXst13uT0HLxVQv7ty7z8oo9t5mlfsfa/7fHvfRI8gihOOrCha
xqgsh2xvHu5qIA91CLfH8o0TrSnH0gkxyG2pNs3gTL0IoUTRakpugJrpqV/acZM3D6Th8K8zGMEh
Ll0IxoH9/AuNyvMKyWGCqUjjxXXvSDZYXTqUysnjdgGB8KUHyPD2Hl4ldF5FzDELSLu6qotOvMqB
HhhAoPS4fb8rO2lT7IA3PgYPyp7pvznhYR2TP1aEznYsGhsBrk3xnfQC3cqXiiIpXV9ZEXf+5Gyk
7yCpeP5W35yy7eRh3LtV456jlFvyBAsr86qpurytvPiYv8k8/whM5b48MjO9LVdi6iUzo1LINTG3
CVKovlxa47RUgg2j9JL6WwjeYrhyYGu/P2/t2aU7Ov1Jh1eDt1YGdS8TkxC33D6dNQlCAlNWpVTO
JyTUgEzAm6BWK+n5JWsy0TSZZz3xsnib1ioou3pnk7c2oQ2wy10KT6TiDLvb61h0R0xumPTf2VQ4
xYalgHALLi/ik8n/r4sEqOvAi7/Or9Jiv1aTXlwW0z28ARjFvqrctnE5+olBFFY2qjtjbORQnjTB
SrC3JkWINHXyclElgR9UM28MrQcYC1Cy+9FKTWhNjODx0mqqsgKeMK8Z3qRgPcofoYC4fT6LekYf
DG139JTRx3qpyXoU+M44H48hAZOjArG4Nlm6tAhL12jvA7KV/h7RFjsrT+MTYRuwOrL/sa6OYbqS
u10TIZhjN1pOBDFM4ekMhUOTmJxcEEBvb9SiDGsereJdqahiaHaq6koPTaX0zKoCiNFNHd+FP/a2
kKXTmDMONEQ5s0eeP+LMrxhVZQ2pjPYayRcw74Z+5XW8/PsOrySamVWWcvn7PrxUSgDSLbjABzN4
F6QrTmUpGLBB9Pvv3xcU1lHqOOtVIuWBkRt4dyUYgbPhPhz+ihx6q3jlKQYNL6JOOVaSwU6Ye7Um
u6nxPdagqtCBtq1X3Nfigs4ECZplZVT9Kkk6wWUUASp8MIAs6ozqaFYrt/GSelEs/deKBDu0HSWY
1BJB2mjtY1hXLW14l3fKSnS4JmZWkDMF86Ow6fw5hoIiNOjeD/DPTuOKS7l6Cc/RzPlaBC3OjZon
uomQ+DiHaPD5Rh9A0qh31p7ZnS3QFtNneaWWsHZQ89/PFmakpHGjirx408rdpjx1pNJAb5HNB8CA
1yYC1nZRUHNQYyC7SHgr1MOTpG40ba8GK55g8d4830QhjO+Vqc4gesihJSEJSUvknfIu/DXcAUZK
pj9eE7e2f0IYHyhU93oH/BaQ1QxYAGgfA1xjGz3CO3ln7POH9I1Ger9ccUjLO0nSZh76nkf1Lo8t
6QEI0sIo9wYl/Tb1qVdk5qPV1X/hgnDIj8zJcZoIVcGMy1IP6yDKci/R31st4KzflHbFJS25VvID
pH9oG6PvQdhAqTNTPZGIptMGZnrJGH+MTvXz9vWwaFkOLdkydxBJAjFoA0wfrhNpXoe1zcxP8Xsm
9Cj+Oi5gPqP17Z8JgbWQanFlv4WKKc4EXGMI015H/UxXYzxFC1aedosSHEqNoEfT9y12AIchZciq
TnnZAfLh78Lh6+19W/t9wTnUBQVzku8nT5Le9mDkAhr+9wQIapypdjOW9ixAVqFWaLMPzrDWg7Rk
obx6/7VJgkPA5fTgrNDhUnaGB7RaAHtWlXD0+l+4I84FCZrcGZGSRTGL0U68rm0LiGf6W4AY+lt7
Js7Hgyoz9sOIGFgRXRV8omlYOZWVHbOEKCGqy9oGap2He/Ir9UFMg66mBrc5U73bS5l3RHzZnu2Y
mBU9Fb6SqhWCjGBvNcyF15CkbtI8h9hV2ZrNpjfX5uCWHOe5SCFeCFW99hlzOYFh7rsADYYM69rV
29vrWhMy29XZpdqEoRLpUKJ6vg4jigbg50yolK/NtMyaK2yfQk1bVkmy2nOC91JMlOn5PyuXJxWc
ZGjSgaHXYRoEv7ACT7X4s8UO4pMLecJtMJzMWsnnSmkUFB+ZBfgVJ+ldOKy1fM9Gf7UsmvlkakMm
Y1OCU7CGusx8/1R5fQvNYuQ2SQCj1EMxPkvxWpX0qi/gdU1nwgTvMJVx15JAqjwIp9S76FBSsdQ3
/kt+ZBaUVO3apbC4OI3ZGY1rlZZIQf8GBpyaMGZxxiDfaVGwySZ/10XJg++rP+NU2/9pTaQB/Lc4
QROjqJMSS0ecWpAMBmEzSYLvTbOWdVlQeDK/8x2uMyt21bM42RET90pM6htiwFgbGTJI7x2l3d5e
zcJ9dCFGOKxEkxrp5JDuy2CkCYxvmrni+RYFmNR5yZIyciDmv+oqMwGETCtvsJMNcAe+sXIeS8c/
V/3JHs7jh+IDLAxDSKKqitBUPW0BUdSlYwqRkKp+VdWVh/eCF1cIdUzmJqjmXuUPlEhSoIVDVFt/
q9p6OwTQvIC2aa2CYSztGkkKxkWpvoDmJOi0MflOmZYFNvTJemkeesYnmvsWgtdoE7+pNpUbPA1/
4SkxF9L+JXP+pjMXK5lVboA1yIu5yA5ZBaPTqX1vTrvbCre0hww88SyjrkICXfCwsHBDlZrOt4U+
UyfcRcCN+kqFX/8Ltzr149+SBN8aYqVDw/yMN+Y/a+lLN66kxJZC4AsBwiFJUy9PljWnyi03SDfW
k+rOaGXR3kiAZ3Gnu8lryJbf3r8lzZgbGGa4JWCXxC4G+wTXTNiyf7SQvZV04GHHz7clLDrwcxGC
T8jsUDlJJXdtBe6E8gAG6TZ4HNz8GB6Y3d/XKxnyK4gGLgwmoy1ahcgEAfgq7GMlZ8OUKlPlgZT8
2ijhJq4JVx+TQuu5/wW/ymD0nAQ0GW+/aidU6es6JQXCJGkiGjsMgwQC9loZZeGU6MHgLQnaPB30
Ii6aYrXQ2peotTx+seN93X66fUaLq2CEQqNXjCqNmMmUHD2N2wDWYz37MUmPow25muzdlrH07le1
MyGCAeVWPNVBqWBAe3DcGa87fZsRJuRts4cUa+WeWCo4X0gTtEDuRmg4RhXyVxeuZobF6m38fQJT
oXPh+irBECtc43PdbeRt9QWithX5C4HzhXjB+2mSUVS9gvjUmdnx3Am496T4aqsPSvIjiz9p5vPt
7V07wvnvZ+4WlhW/DE4IPJnvEqg+8nQXjP3KqpZs+WJZszs+k6LoEuUhi561od2Appm9zn8yPQTb
j8tIK9fKqod67YMUos0LmfONfSYzGaFTRK1yUFD0O/NXdB99aSO3erbu65/Z3n7IHmC93NQv5Ma1
O05zPyOpH7JdsDW2t/d4yUVffIrgypTeMvqCbObcqAGDd/w+BBok3J3ugQvWwJvIt8nTWgJr4Ya7
kDlr2tnyO63qUpCTSSRZ004Z9KNWmPsWzPbASldeRQuxz7kosaE4z8eqggg+B2r5vj09R9FjW52A
TodQoTitqdKiT/vtDl7d+Nm6shx+6VLGp2nxFzU9Qses+08VXJ85QVd3X0zJJh5PMD8cyuhz3H9V
m79nMa/+6uwDfBgmEzXViFWLZDM1f5TdSzd9uK0xyztKzGXosi1f1QjHU5LWgd5XXl2DshtHcCLI
Q/wF1PGfPsepVfpaFLGsLv+SKCYfHC1u5nF64KseCuCJN+WHRN9I7vcZOqe4q951ABWFb7WVS37Z
+/yWKoRhIKo3jV5SAfebZm/LAHCDItd3a4tbEyNcIW1PnzrJ49yDpG7fPae78IV6VbUZd7PdB9vy
kDytgdX9G5/3e23CTcIAtZXNc/QeGMeg1/xKDtPBcqVHANb+2fj2F95qoA5RxCIuU3gZCA4PbJks
sDud5MQpO9ZmdJyY5C+D1X6axd08kyN6s7ov+pPJrR8zFQKu9aE5RPelm7mOm+iedjdPYJSnw22L
WBMquLNAkU5ZUELjNXO1aP5GadVtVr3cFrIca/xemi40rwZtnUaBxtJOMMo9zQBO+V5+Biw/P87z
bKZ3W96imZ+JE9QfJt2+bcHp9uI8hxpeOTb1sI87Mj1t/qPt1x4988Fc3Yhn4gQz6MiV92BjV7DO
QwSSvYu0fdLsTVg4mq/+Wnb2alDiNZ4+kybovyGDOQH3ADUhj/h9q93rXvnR2sF9WdKI+ai8oVvy
vXmfBhtI7aTetY5rBrF4VZx9gRBMGVbYJt1o5B78g5sxfqeaKxffslLSFk9jhUEn1Pz3s6vASjqz
A5I2B2bd8Bw7gtLQ8ACq2dxWk9fkwfXB/ZYjhE+jDcJ5m79uJR1XzieA6j5Mx3Tu9ao32r76Gr6Z
wc2KPVyuT/XLek/t8k7+/gDBtdinEbYtGc3Jije6/cR48e0Vrm2k4FK0MS/sxBq4B/yUnMkAijpj
hGqxImZtGYIT6TTFBwR7FpP9aou38DPeXsbK74uBkK+1RjDPlntGusviexgbb//+yjaJsY/cREbp
W/gLq/w0hftsrICp3/55GeT5LPSWUTRexJc6HeRO21kh8dVYwbhbx5ZLqei+Gfrd35Mz7+WZ7ZyM
1uzqgr2y0+JZm8anJMw8kG+/3Raz+Aw4X8+8p2dyAPQMZHWy5ruf+Pej/yt1DokMCNumezEY4drZ
W2A2afh7q7nmffICT5oTwFb6Pt8C8HPvrHQ0Lx3h+ecIpmwXsQ2luoRXHJ/M9B3gc+Eq6MnStXIu
Q7DWwp5HVuclOy+9d/phPJy2yZdsnzCTprjjMfts3+sH7OsvaP+5WMGIixLqZRs0F6+FrLCASbRY
ywUs2de5BMF+jdC3C0CAcw8r2wRg1eTaWnveUhx8JkKMAMp6VH3VQESmwUL+MjClMMbwTa41767o
gVjiiRXDsKME9ZcgLPWT7/n4hwnbym3lXxMiXPjVkNrATvgE9dXbsv88WodM/n5bxMqR6IK76Du9
7+uMRNZYf/OzeST/9u+vLUFwE2DUmUGkYy9jr8Or3e2iztjG/ml/W8ziEx3ceEJnmsTpaBNCsUhS
h3aoTbbqGD5Ln6xPoIkeHJITMyXbe4KUaPdnscLnAOlcpHA6dTG1UlehanESPinK9NHU65+3l7Wo
zWerEk6nMoI0sWdtjp0C9sb8CDolbHM+EdHqC3LR65zJEk5KqYcpZD59jvfi58yBim2Tf9W9fO/g
d6gcWXfaRwjdx+P/AFp+UQvPZM9adObk407val1G0Uuv9eb89/wcaQ4dOBQzTrGzXQst1xYruPE6
kSCD0OhEiuHxTGDuLPvHPv0aAJ3Xm2vP11n3xPDvXFEEf96dTDmOKmfOSZ6O88w71BPvi48MgNwp
K8mNxVfruSzBiQNwWPdT/iorPU7b2q3mZrXoFdBjInm0W8u4Lhr42dEJPl3vIG7VUlS0VPayD4WG
vzOLFetekXEVl4FXOyqaTHEuUDdldHA0m26R7W1bW9FBMThrzFDqQb3LPcu+g15ogpj+toAVYxYT
T/YEpWnq4GoDwjemHilPDNavyYi6jT4NK55jzSG+KsqZSbVlm4VxyLnMINL6R8hKI8Bio735NG5T
2Q2+q3+sFZXWjknwICywP0FYRFEkzjenbt93J7dbg8ZZO6b5I87WNbRjCz+0xhyB+jb0n6PSu31K
s77eMFaxo7gbjAx4NlwRrVuR+abOaUpKvzr2y1A+pPLX3l+LJNbUQvAO/TjFoVMjUG4/JOPbQbmj
9lzz4r29rmWPR2gEpAOTP+LYgt/0EIMlQeH10sfU6CgppXuFsGjsTdcYuhWL/Td+6F/ixHwk2GKt
mpx4hlhBYmxAHPtsOcm9AiJPFuZQeuWfpLDwVIaBRm3a60H0MYxgF4yjj7eXvayTv79DiAt8qexA
0yJOKyFfNuMRyoKTW2TNyu4uH+JvMUIsYGtQ8Fk1YU54AhfZ/uR01Y7ADbLYZsVNLY1WEXb8FiXE
BAa0v5My2RTt9hLwOMDshztJdsOP8HW6pIN2yTb8Mny+vY0r2iOOVmmATtdOMQ/lat8L6Slw3int
z8TZ59UamumyJGI4Zp0Y4hKzoEGlJ8YIp6cXqO+d9l5t70bnJzDadfz+9pKWHclvQcJNaU5aPcYm
+6jQXg3Fm5o1K67k3xjBbxHC3Zg3BfmrSZqPavTgSyRzHTzSvN3v9F21l8v9WtvmYgJUB6T1v3ZP
fP70dmPW9Phj5a5tbOZqq78FSSlikrByGWF2b+/h0nwryvhbnmBeUBuFUxDiVWqv90w38bLchcuQ
Bt7kgTvazZ/kbbYLf64NaS5fb7YxI4RTf6eP6vIaKItCzc0cFJW5JAAqwl6qoS3cyM/6k7NvmPYb
rY21lu/9N1Jn3Big84A9FS4fgPOdDhY2IuQjAE4Pc5RKzVX6qr2di4DjAX71VZyqRQ/G7P9/y5xd
z9mF18cB6KBdwErL1A1NMr/NAXizFQe2aA1nUoT9DFIlnPyQ/dTSXdf+7IKfK5oyuyXxXgVOQnV0
oJGuaQ6sErrE0aaG07u9x/NiPrPI7X6dpk2DZvruXzqsM4lim7cVRKkRvWbzNnPwU3+Yq0baG33b
bvWdfMgVV3/39xapCebg+F1dNRm3jQyQ8IhBRDPG1r761R7DO+s4rUT7S77yfIXCrZPQAjWqKgly
s/tg5crmxDxDfZhoXcvWgtfF9ppzWcK1UwWRDUUKshiEmukHO4CastmvDPt1soUlnT8XNmvrmc63
QdKpNKbkXgHdZQ+vQn4vZWuR3qKzPJciWPM4+qUEEQDtNfviwdhFYKG1u7lgOsNarGXX1pYkmnE3
kf1NeHFO466BY/nkuOWYrFjxshBzZmmSgbN2BCueanoWR5UV6RXk6bobG+nW+Lmi5EvPWTiWXpGE
DOWK0M6AYb6eUpP+RWPTPTBUsyvu23ZjPhF67IK14smSYzqXJuzbkNtSqBeUmDPpeRqe5Gm7spzZ
SETHdC5A2LMkD4ECLF5fzLCeg0d3CjfOm3LrQLgTDpu1R9LiHXIuT4w74sLSm4AAR9/XH4GrvZs7
m2emGwly4k189z+gtVnyvecihThELgypG3Oi02bbe/2viEq2/z566Lz4kL+sN8etHJnoeEO1kAOj
wgtqp09lcN82K8NPVyRvc+btbD2im61tefIVny0Ece8oA/istdpTF4de68Qb49Qwj51tizC5jwo/
3HCRH3vbnCl/XVqld7BmbP0RTvXiB4/V499TJ03wyUqdTKWvWDTJ6zuwtrz8lXduo6YAVsy8NGtZ
yCWTP98LwS9T2ElVaZqvnPyXpR+HHN5u/+PfXJTgj1NJGRS1jAov+lXlEGBlpAXjP4zxtfcp2q2h
e6+taf77mfuv8sE3aJJGgZIHq/1VVk/rbLprMgS/YpKzKjvpNd1pfAfkrf9KjyqRa+J2d8TLyTMY
YutjiWumITibHhAVbVTIZFXWITCf82ol17j2+4JzaZVSzqJsruEMgNJ+qIfvtzVh7fcFT2LJk94o
cGx78vRF7V80dXf79+ddv+GMxffLMJV2EnZ4ewbbuuoxLiOvDTdW+vW2mMVH9JnViOWbbIxKxYFY
wEurrdKCjVq7cUi/FCVTYFe0GQpVYbIXfOx3K5JXfLEu+IdMA16mtmbfRTI4fDYO/jMUUpvkB3km
N12lNFtRc7G+E9LDbLRKN881yJtqPLl94eysNY7IFbXQ57+fGWypSdqkNGR7QivepMpd4Bz+P2nf
tSQ3rmz7RYwgQQe+0lVVVzupW/aFIUvvPb/+LvS+s8VC4xS2eh40iglFMCuBRCKRZq3ryyYTwHmE
kfb6pC/YLzK8t/T3zlu6Lff2wHmDSU0sp1ZRma+yrzV4Hh3jpihz36rc63rIri6DcwC4GlVSz7iK
1QM9kGA7Ws+9X/5aM3cC4xswT8E866bfB9/xZaRUwnjXAqofAc0Jw8jhroqa0mWIJrjV5DQHDGrV
+gkujZMVrmBEl73QhTu2E8aZRF8BrSajMIk2LsLOWM9rKQvdZCI4o9hKVa8yB5FbjoLKcFPI8JqF
ZwcMLeBtRjcFBq0vrVprh8mZGRyovtxX8XfFyrxRhpIvdHg7GZw7mFrMuTVK1gBtinqVdl86KFpu
97ZsO2S6cHuvFIBztFMgijjZdqrUzq3J9H5TZN5N+DbYqcPtelRgfqtXYN5K0wIHqa0/JeXkOyZ9
REdDqFZ4Z5nN4I6J5WfmagedFINZtqCcUSyzWXYTS4/WzUczvo1fahB3swzqmZ3TVxfVTlHOYQDe
F3w8FRJfYxu7rQUS2HCdj5G+YBoplTgNsZ3/sUPOZyzLWpIiR0hZ5F8BFYt5kX8pgIsa7NkpZ2eB
Y7CVO9u8a8qP170eiwpeL5bDwBxBeo35usuDhJxZFm8RrIJBmOroN51DNgQkCxvF6/RfMfy7g6q5
AnQmlLz64Qe1fjh1eF0N8Rn6833OH3RtS+KkQxTsAFy5/xVhDHqRHSCZDuRyqbRxzYAbDrvq8FQz
wzygs2dlruMNgX1DjuaX7Osmy+0IZaI1SwWLE9wc3zLWdoq9Kikw/PTSq4beHTpDYmDCQ7mTwH7B
Lj6obQ317wmJ8JjeV5PXjMStmy9a8+H6BsnEcGe/N22i9AMU6ftbu/MzpT4QhHDd5F+XIzSEnTrs
d+zUsYxMX0x2II3syZnvbe1Znd4SyO9EcGc+zZy4KiwcyaG709V3pow4WRwM7ARwZ94YUGFaOhia
YWJcDoRQx/jAshDrLcPglE1Xy1aM8wDIFvX1TIHTpKqnrvxJNz+zJJ15QifzRyH+6ZAtQzrZ+kux
hemTH/QDq7K8ycnoGH/H+B9Qf/k6aq92DaIZVFgc9b6sH0bZILI4P6Qzgj2g3yKVx+185wxKqc7I
91t3/+EDBnZ2qH3FC9Unvnq0fUtyaoTHfyeQs4R6BrhwSlgI4hxavXVLVQagxL7wyv/vJHC7r6Bc
FdEM9V5l7Y5aPj2iI+y5SNPDUkVHJEZ/Ks728w1H9I9I3hroZDdGbWEVs+ib4eQYr79Nhzfdmzsh
3IWQg5FlQHEKucnBdqmVu+tfE7e9pLp2Irj7QCnKetUGQDsUtdvcMurxyM+9hHokLALFlxVNhB50
J44LE7VtMpTMQHeFon1sUNvNBiRhFjeetfAN+wMoS4oJeBylV6Pp8NSrYaHeFGVP9NcInqvGuy5B
aHQ7Cdydkys6qDjirA/q5WH4OSifs9iv5tuOntP5x3VRQu+2E8X+fXcf0NJJDTUrmyBx7sbeLZYH
W3aDCg/pTgR35aRbP9sNczt0+F7T2zX5fl0F2fc5rzMSe5r6ltVTbd/Uv6r0y/Xvy5aIczJbA1YA
RwVIf5V+daIHTCP4avt0XYaw3s7wUf8xKs7PtGYLiPQCfoZ+JdSbJpcV4LpzAt+ZoKwzvUMRzr8u
U6IX5SaOiNMZxRJhX3q0KxR3KnKJsnS3ZGt4rAMVw1pKSrA17RD20bEyJMsm+z7nYtJaI8uSwnrT
5qMTnZtWkq4Xfh/BpYZzDmgIPtc2bJTmW8cutOnL3PoTrpjre/AKSP3FSe4kcBpsUduVFTofA+3J
VMIBoOJBBYqL6UhBIoUWo3L6/0jKVKKayMegoK0xFE2AYPOoIX05ZKXaggzCph8qTXeX0nG39KTR
8wg2qYV8kijKFOEv0r08TtFyGQc1BngDlhJD0TrS1YrXrH77WQ0ZmJ0lYyQUWfdenn7p2JYB7Rdd
1feB4Tx2X6LhmcrGzEQXDuig0EAK6mKAYXNHVimGul6Srg/6OqgJGlSbd2hxWHMZgIxYk//Kcbhz
Gvd0dPJ+aoIyfwJTmzN+mN4yebNTxeGigbYdR72kMR456pHEuQuOUONN78O9EM4CjM0oQS409Mgf
KqO7hcmXHs3S1gl1LpRjLPQ1OF9kmIaiAwy6DrCmq0AMQUPBpRU41YixqwZW16K4lFdfpJeb0HHv
JXC3m6oWjWmVOEfV59VrTqw3RLu3EU+FWpDcjK7+fP0gyTTibrt0AKPnMoA21ijX90mfnWznLRf2
XiXuwoujEpMbChaN4kJdv6vzz3+nAndwYsPOl9UGIlK+HYcszFpJb4nwYIJ9CR1WIGFHD/flplvq
ZnVOVyN8yo91dr80lgvHTce/paNlvtvB58EqToFnySdZQR2QLUmN0URLNwBM9GF1TtcXiu3lK5+5
E8CfmCmOrApodkHlnOxUdQcgHiuDHzmneZY8QYVOZieKW7Ncs8t4q5o+MNdPYHkKe+PYRbp/XR+Z
EGbbu2Cz3bZ0GBmGNhTz2ijxjQFDC3kXXBfzf5zJPxvDnXplsJQ5mxNUjjYFNfToTPPhOM6qF3W0
cKtaDwAs5o2NHnQR/p7NHxXtPZ1UH/7lD+GcA63reFrqrQmy1MUTDrVaFtY158lrnYPulajSyfoo
ZWvM+QdUzMZ5WGAzqh72rW9Tj+oSFDBhQ9Xe8DkH0aHlLouruQmWkM1VxzeGv/yOvdyvvLcEqXtR
nK8ACnocr5HSAIvroUZnrfnD0rzruyT2qP+1Fr7fW8uL0VbWpgls+0OcHO1ZYgXsJ145xTz05Ywu
0M2s8X29WtNDEc3LMUkNJ5jKKgumpP8yglzWiwcDgKvboh7eoB0gffFCscDlwiewozytnFkZwB7Z
licgSAJYvn7Lsf4jgk9eq5mioUmHuSlC3CT15wq2IMv0CpNLIEr7RxG+cyajKSETWVh/8PjbRL84
qOAVL/UwQJs+548QKUdiFh6mnUzOAdtk61Y7TtA7XnjVLSMDKQPtWB6Mk3YY/dRA03osHfAS5jf3
mnK+uDW3MlUbHK/+9xyA3xFq9iH5zCqs8Zua+/bCOJ9crFZaLR2EDWt3u2xPvTo8LZpkely6eWyh
d55fn9JFS82pDyb0lpZBFmr1DTr/NzC2Mr8xfh9rP24lpi++B3bbx7nfOQWeVLzAZNKPSAwCvABr
2R3zEwgQWKekvKlcGHnsBHLOtytyLUtHownaPnnMkFmP+tgzByMoq/4tXmsnivPB6F1fBqCsNUG0
6cFYKMduUCUipIbIOd81sbooji34eWCSgGb3pXkq9Yzh8EJjKaUVE3riPzrxmc9VQ38OqItQzbGA
fFfHXvyWGeudtfMPevCK5TPIKfoAhN43mEY9gUQAASjShbluybDHZOrw3kMByNJWwujHZfESzP8t
m2yHZCI4V0Hjqp7NDW9D5Tj4XX9iYLPUR4AFnuQtAMTQ/8ByJ5PJ/n13lou+HhWSIahJujtavM/V
9//qxuInFYwxMzanxXVCrbOTPJS5LHxh6/7qQga9GAEkK6g++VbjpSRJYicID5fwM3qNvfbgxgcT
fAjNX9OyvjwRdqK4U1o72liONXIEwBvWQYyhVm6F9+71BRN7V9BwYbADDxJodLkjutKq4BCCD6df
s2fiYVjNZd2Ahrt2L305ihSsUGgDfyTyMdO2zEq7ML363lXHd4P+6bpKwot3930uIWHZSzkoDA0p
Aw2OQ9zBedwKSZ1S2NCEXqJ/lo2HCoejJkMDhNQA5Q8g9QHA9Kj9mAPNL/z8oPxqa3Dc1aFRu6AI
Po7H6xqKL6eddO7oxkOvAUkKYWFCXPU3q/spgeHa72qCjB97GchCadmeced2U+IpVzSYfaw2oGwL
plyGfC2TwN3yJCb9lGywCicNDedGbf6lVXD3eYNIJdLMFvz285M5HLUY5Z3Gv74vMsvjrvA6VSul
d5hRTCjB9yCfz9uH1DElEZHwUbDbfc4xABTaUPNyxEW03Vla7G3miIfpxyEOx1ZHh5OnSyFZZZpx
XoJ0S6vWBJpt5gOQ391kPm2mbAZSYgJ8UaHQtU1PDJDVJ435EfOzJ4fYkktPJoLzDSXqo/pcQw9l
eSq2O2kjr2gyUAdtDkjWQaoKUmbOBOhipbPGEq7aUwGKodqN3y/+cpoe0sAJ0tsEkASJ13zD+z2U
jliwU8/dTReyObuIWiBzxBaw48nd7LFu9cRXAv3OcknIRgNlU5CCtbwQx9lEAjZoNc3gE6roro4w
EzV9vH6c2Fpd0Ye3h9pIzKaYmIChvcORctcSIMeLc6uPRqhY5HRdnEQfvuCU9ZneEAUhlx6/L4Gn
1OefrwsQRPj7BaNcTIch1Xnt6rgNbBByGOppJquXNZnbbJLbSbZw3PVANMCJbio0mev7WvmhlB6p
7+LoS5dKCkGiEtSFSmxNd/FcCoabQU9wZNebZHJn9TSVQB/MfBZHjokfjZ6lez24IfPwDVeSjtYt
UHWblg1WQs78RgVUQzG7A9lVbxSTm9G37NcfCSZXPJloWTbrAglFZHjGeEunczUTr5MVaURvpb0q
JueVCFXGlPbIs+D6i9h02YgiXvvDLg/FewbgWEoukP9DoM26Ehn90IsX222bupUZingwkOTEeiuS
p1px89s1rFBNqz9JZ3mF9ohh5X/EcY4pz6cNXCqIMSNLOXfVabRPpe0Z2u9s7vzrZ0yqGmcWRVMu
eY3J4cB6p4VGsGBe03jSb9iwbey/gYYNG/dfxV7AJHfrqKdQTWuRhFadpypB5Ky7lqzLgv3gV15w
J4MzjsSIlN6w8Fhf6oc5fZzSb8BndRX7uYoKf2nPrQwhQHDXXyjFuSnNyBN7VvCGmmyUWD5npZt2
EgOUieAclAVwMpSikOuwqkdTvTezG5J/+HeGQDjXtFbAry6KHsWud2PrEeTeLN+56wkmXP4XIhXh
7bHbJqbyzhQqZTQ78I5gFiT1jeQcj5LClPD7YEtXiQmQNZNy31/6JhkoQ5JFddqPO8UfG8mtIZYA
3GbDYAiKfFWfIHGSOjnCh3wE531hubOtB5JNYb/ylTHrIH4G5C+IWfiaKpiyS3WcEB5hiBYzSOpv
A7gJ5UE9qXFAHZfBgYKeQ5oWFd68O7Fc8E/atVOHbe2DwblLZxTdkwCzyMqq/314qYP3iGoUpODm
q1ETUjfkPx2yWge2Wqf0ssGRLaFom9B2Yaggewa5Ot86AD7zsaETRpuMr2nhKk/NqQkZ8oRd+MaT
GpqeenxLpAfLo+iNNS0KHMFL207aTa9yawZmSPF1wxyD0koHhAR5FV0zNGB4gXb0NXXcqjQLKATZ
hGDhDWDOaMLlSH6iIyus/VKKMi9YQ2qgoo8xeBBVgXz0UiF062CkLyJlsPUnnT45iiSUFNibAw5w
XXdMEKuBDu/y++VYRJHuDGUw9cNJS56zGdQI6mmRNf8K9GADTaZqAQoc3KKcH3UakqLDDHq0euwb
iuYPi9TeBDsDKyNsvUD7DKLxS120tmdtuYviL5q74u1y0v0M6KOaelDRpiBnfhbd4BcCucVrsqYm
UQ2B2cm4YUh8hm8eNC8GhQW8nivxSKKtwjsSuM7svyj5X6pnKnE+tE1UBuXqlh+jQ+IVfvzOOlm3
C5pNtd8GgIVSX4an+loqYy4zwbDjYDCE8lKJNuhxqUcVisjtj6xRAQla34xN5q2TbLb0tY1ciuJ8
X2bQmdIeAwFNflv07zvleH0FBd83cIoMcDsyWnC+SGg6q9o3cwcqcON3rP+SIpO9Dh7RH0VsuB9L
A3EPP6Yxm1HmKNms+EMxnptECUhjnKzROrY2+WVnieQWFJifZuJ6Ao82iMoYatilQYzLtOgkBXdY
caoeWT+dDthddKFP941XeUQGDvv6RoQ4OAr0gGFCiJrc8UqUeKmyNsH11xfxwSiUNEyKrnwgPVEl
qslEcQdrKM3GXOsEg5DLJ8W+cbR31DpcNwbBhPGFOhb3Zmp00pjZkjK8G+WhO2WPK6hNgcaEBsjf
+m/7G4ML0iXeVpAOxa2h4dpgF+Jr9llAP2VRs0JocloA5T96alD40an+kagngkeNHKlFYPQOnk6w
ErAu0VdGn489GCFrq8I4RB9m9fSpSXrJbgky89peBl8aR/toRLYSMvqgOw1PmJl9bM6tb7kvQ2Rn
5Phk97zgqIFrjlHBgQjQfEUi72hFVqa9pvgaAHFb55a2jTdbPxQDDYoyEHpB6kAnBgG+k2VpYJLi
/Qb6bFatp9i02kQGfQ060Ib8inztoACBZM7BUOs6B6DDA2FfYqPsdr8MQi8k8wtbJ3nS98lWYS5v
OJnn0ptc811yxACyb0gSJK+P3KUoLtCI1WlIEG/DBMlhHifA8vqJIqvhCIUg12ga4LJ6vW0zhmrY
sauCzAa4U64gRUY96QOEeYdXq2aC8Vtlkghf/jTjrrDWDMzmk/1h3oIUXRrxcpMaAG/J73XrbEY/
r+/T6zOGtdsJ5N6hTgEWkhkEi4CBjsACXh5ADiQxBfHK/dGJ8/V2Wo7D6lDw/dpHmgxuld515bd/
pwZTc/cw3OZ4qHXNAT+ugzCmHnwyyaZKZCvF1NyJKGtaLvYIA6hWK8ymDkwjMjIo4Uo5rFlRpaCi
5F8dippUWzsiYLHUm9QGAVZYDeHfLxTw5YACa+KxofMvXBTwe91UsN95PnhZQcM5lyHqCrrPdDxf
/sjggqE2XdXGUOF0gJf9swlBk6L7U1A+MvIX6kheg0IXt5fGvZvWNZm1fJ0YtvQEwt1v+TEFME7u
Fa4aovVI80z0r8yf/j4zyuIJzdQZHCI4PTmx+kasvF/x+iCR04W1sVknZ50d//p2ibQzELKgbown
GzKxnNUpW4nPZy2SODmQ5hYgcraHIXGnc3Ee/chdvjYuI/eQafc6dNYvxHJbOOVJFLdLVwajHjue
WlDleVK3NByjZHWBZQFKzLcoqoOyW0XAzu7Gy+OVmhHVVqtpg6R2jRu8tt+xiEa/Y7OJtb8E7JKK
H2TNmIJAFAT0Oh4IOihT0V7LbWNCN7M1CKwnO40fGWaGGSTflmCAzchhAwXn+0IYF4bOdlc43QZh
+jC7XfdpNn8mskePIE671IhdMTs/pdFkVlMNQox30Ts7ZO0mxVn9sXnsHVl4MpxAgVvc68S3BE3W
ukRRnkHcFpjGmeTvrhsGWxPuRrz4PmcXk6mtjWZDnWk5D9WHVX9Wjfupf6yaezOWNZ7IlOFuw0hZ
hrl2XmLc1dNDxo2R+Np7Bp8yvrA8mY3E7kUHbWd/PIaOnaFpsimhntUA6yE7V917I/qQt4nMTbJb
9to6MtV3ZjFPYOayZqg256dO/a70MVoM6KFfwii5j4evRRkYbXGA5ZyMTPPnqfhwfSNFRw3o0EhL
6kin2KDfvvwFa94VaIJRG4zpuQ2iQYDEoNv2YzsBW5gli2WoiKKTYJrga0VHqm6jdsWd7WZ15h6k
KigFJm6je+k3gjxoFtogRwY0DQP/byUpd4H9wInY4EMGUAY8Nhfq1HggLQ7rZ6zHwp3UL20jyQMI
PMiFAH4Xc7AerzlKgVpR6+64tvf1Zt6Dy1FmLuwJyZnLhSDu3on0wqTtYrSoOU63JSo8aBh4z7JD
b3komBYQJRlJrOO86n+eDceZyyTPg15/1y4/2vp9py4Hpzub23HN7UDBQICVhBtdJWspulv3kvkn
Sl614zSUMEiG88t0zF+o6uLb6AENRS5wOt+TY3KQHAPBQbyQyjk0OlskHdkxyG7bFfEKZnr9Gm3S
Vuwn7xGrSBHvREa5W2AeNbAfo8504hoVVhNMvLdbEUg0kgngrL6YVZpNTCPTpe9aNF9g4CD3gLO2
etRl0df6XUYKJnQme6W4g9DM1MxztnfrTfPc3kSn1EsJ3rKDVx3M0yrbNOb4+eOwF8cdh74f6iRh
4ubONX+wzvbIN9zOxuTvgISpLPwSpCX0CyPh4i/SjpamtE6Ddmw9LAMH17jjkSfrYcMcXnKjlq5M
RcFFhAlGBEFI/mlAbuM20Wzrodsa5llaXwfsAN1unGE6W7KUhMiDYeTL1NBbpaH+xTnlvnQQW6Ya
yvDx6M6t6Q3ZL9W4k5ikIGpAjkXVUHrQGf80t18tXVG4LQHraz7F3+zWj7+hTu21HxltI8OGRh2n
iu/qE8uUyXAOhLaJKwdZK8jHYDInvNPrMZ1ZTIkkBPL5FZL5rK3drnz70Nx3h78HmNMtDdpiWBjc
nphQv7xY8zW2HHVEV3bcdV45hO3QAp/8cxn511dVcM4tJACRTKcMnIS/3Zwt7jV1hZy8w/gkxis6
WTQkk8CdalXf+t4oICGprc2lefbYqFRyR4vO1oUa3PY4qkKshj0YteGQW64GIhv0cHlp6qo/ihah
3v8CUiPTjDvQdrcpaDGAZjV1Orcl0WNk2xIvJThaF4pxR8tRZsDPstUrdDT9al8bTfW3RHJrCk4W
0om4rEGEg3PMJxAKc6tLaqK5HJMUN6P6uc+oC7JjUp7pVKBl1b9uc6JkAjIhBmQRgglO3ujQbB7b
TVW1L3nE5inxJzc/JcfinZy4SRQQXMjizK8YFlqQCF5e/dqAX+N3QTDM7TIHXHuKZ98N0afsXgvI
8S0neK8kZ5J1CYaqoqZFYM3f7P5MQBxlzb2bkCfJaopMZC+IM8NqWm0azRBkHNJjHuR3zbOO6ovj
rSFJfHZXoxV9k7xxZEI5u0wxuxdHSd0Cymb01uS46j9U+71EM/YR7obG3mGMnKW12ND/pROsrGUh
ig4haOV/r/1YfDvUj4lPb0fHnQLTM44p6pr5gwwjWVCM0S8Es9Bh97AylbEEmCMEzx6AEzCtkCJT
82kp3eS3fWDICVPmq3hsSc6heFH/6Mvd1/1gleyxCrHVY5H6Sp642fz3mdsL1bjzgDbhIWtayKjB
117Wh3Fw3KqQnHChQ3EAcWGjsQeZNO5Z2DV07JKxBXwXHtezjXHfr0r02VHOqW4flkQGY89+8ys7
+SOOD/qNQVnsikKnBGAD2bOqSHIIsu9zdhibSwXMEKiT1vP9gG6YRh2967YuE8FZXIVB6XiOkSrD
rLY7ZZFbZZKKivCORHLT0AnB9Dw25tKo9TJK9KREmXnCIKD7OfkCQmG/OW435k37SHx5o6nQz6PP
xnQwjIMyLX9+O7xSBi1t0Hqlp+8mqzsUIwlSWnklKf1q+d40lQeQD5Z8vO3I+Pv6kgoVhlTwzQDI
D+wGzEp3pxjIfkOOQYLuBcbeQHuCgyP7y/EWz74pghVdt679LJHJ9ok3RcdB+dFG/8prNLZqHGdj
rNELxmhLFJe19A5nM2jBgqj4yl/jB+iAC0O/vG0hMkb+/1JBIKJFg2lquEerx2Q4muVPM/57d3Eh
glvDUuuqhmWzAJV/r0wfifNgybrVBaZ/IYJzFmOuzrk+qIjrk28xuUXDxd/vyV4A3w5fonNOWW3C
vHl+jwp3OBzJEyN1gUEepNVn9nM5C7iQxjkLozfqxVzXNiDvZthY4qmoqqORkk04Rb7tFb8BvKIW
YXWP5u7/Abb5pT+T/wGaZaBLEIUMisrmpVVUWwaM/2jBmFigh3rlljcbqpsfes8yAAVX+dsZmPVo
0cE76Rx5WZBTNyn8AtQVsyuzUMFFAP+PrjCGePS6JyTVVXSSMhgve7lX1clVNC9P75XtoXRKt5uO
13da8N69kMYsbXfgM7RolM6cMwi3Lpxn3R0Sx6swS5ZlsXtdlGiX94px0V2UqnG1pTBaCzfcVNxt
GPJXrJsyvU2nm848Z4XkiSPSDR37qAMYaNl4BXzkRFuV1BUExs3j0j9SM0wAQyODfRa9c8EG818x
PO6RMqXA90ptTAM/tB/jswbwXcAVYljO7zB1L31Wi5ZxL46zVXsZiFmt0Cr6AHLzenUzDOx2R9a+
xoYpncXVsJPgW/CMH/0tqxfJRgIFMdeFwtzFO8TTUFvM+/T402kYII/Cpg2vW4sooLyQwkV20YY0
ctoAzxSTA4/Vo3Nmyab00IcDeDjY4nrrWZUVwoSqaSa4x3Rwu7/OXK+OVpYx1GpjcDC1H2YlNGQ4
gMINRFqcIMuLbiw+0qtoqapZhiMHeMYg0b/X83NEv+Wm5dIFnAjNo6NrkqMnui8gCI4N954KxS5P
eVGUK/ofgDm5aItLy4dElvEXHTV0chtIvpgA5ubTWdlkZkVpIdwjWQcAbXqYl+R2NlXPlIEmicoZ
NgMgNFS8hNGJyumiDjGx87SD5X0eg/SIrjlQxBk+6M7/N6wE0drt5THVdx4S6a0ibsq+DWhafs4j
yCtU2TSiUCmLWqxL3WSpRy4swaOg1CakOhmrGUY73hsWi4PC4tNykz/TBG9t2SEWPBTtvUQuStFJ
XJtdgWWsB8tfV+LBRtzVAPs0EpLtKgm7RIu4l8bOxG4RJ6MyM9PCIsb5qRju80kSqYvOLS5vhOpA
uXtdcUqdXlf7NAHqiTO4g3Xoxm+OKrkqX7KlfJSAsBGNp46Jo8tHCeu8qJFGsUkN2oXz++imd/Ov
7X15r/speFX95rw+6DcxqniV1x+zX8aEaUjiGt/Nv57PwLAnXgiomGo2BSM7t5oqBUUvElBBH92j
zbY0Ttd9r8A2KPoBWbscmrFfKVrnE8B9QfoUROXHFgGs7q0A2+uJEVSjjMZWYBkXsrjLpFnb2Zoq
yComclprcpojInkoCiKqCxHccg1w9qAegYi++g7KZhddGxQvqiI7WRUm4Ojv66sn8IUX4pjGO1tv
mnSbewUB3Fxl7qrerfrsJhZiyaqSKCYKPS5Ecb4QqcmcahEL02+qkx1uRztIT7PPTFCO2CWzCs4R
RlMSL2uCS6S3VeAm3RhAAQAHnlV8jSuJAYqMAiMA6P9jMfkrA6/7rSFGTJFi73NX057z2L++RwJ/
AZTFPwK4PYK3oIplbBiaUAevRgdoiQdnJXEYIiFsug0jOrYG8h/O6ZG4T7uhB6psXT82/WHZ7oZE
slBiESbqRxiYgWvi7o167Ecl6YATU9jHdjla1Ze1l0TRQiOzMPdho4wDWmuVM7I2j/uqJcDfBXbP
LQNuSQ/23QRkIjas8JaKJt1L46ysHXTbmolaBRi/BhGadVNh4ij1tihgk+Vy2HyRqe3lcSuICl0x
5AZYW+gIsgn9l5nL1o8F5Ny1gcY4zOig2xlJHT74MharpEmyopaI1i3AZyQ+WsmcF/AMOTGgwCAc
QtHqYSEd66Bd7tL5GDUxFRNsJoEJpKqlar2mSj9H+fbxr8+PA3vAFAbghnHxcqvW5XVew1wqpKky
Vzd/pzkm5pVv14UI/LaDe45g5Ah8SgbfKYOpprmmM3q1R/XdlqgYi35e7MZV6lMF1kgtlkG3CUwB
7cvIQAFAmcDUuXvCzqIe81ULMADocG5GpJ962QgQO/K8LWDgA8YAtiMTQi63R6NqTChBfi1RlHC0
AU2ELPnwLkVrqEGCxj6R4vn6Ir5WylDZ0VVZvxHLLF9KbGKl3IZyRBtC+WDrH8j4+fr3Xxscvo9y
OatLAZ6ZD4pSuhmaYsK67WjzaH6u+hR9/MF1IUIldkK4IGFtAAboYIA7GNrncnvEZXr9+0IlMNWB
IQEDfVJ8+D0a3ZoYFDvfIoJrjpH1XZVNvAres1goB0eTjRYZsLLLjVAGvcmjccDWn2LlheL3PSCd
vCTU7jF+0FFvKcDmPUjZNATlvEvBbHF38YgS205PKLO5k/65eFxAxIcJINa38Zs+aF5yHO5iX5bV
Fe7YTlvOD1VrCeSlATumgFUBA1RaIultEG/Zn+Xk7ol+wutlGSdW+PmojF7dta5Bw7eYxR8ZnJez
yUDrfsTZKYbVc4ag3Gp/iyW2J90f5gZ3+0PGZgN74FgH28Noo7fZ8MrWM8MCNBST180+ZpUBk7b6
5ChrOpNtEucbnDlK4jqFfomBFg1636eScyt4117YHp9HrsvZIE0Eo0dSF6AqejgektD2Bvzfb+Uw
IJkscxVCkeiiU3XGUYApX87yDIdkhVIAFZoc9M+MhzcHfON/omK0YJ1lc0yiNdyL4+wwTZGLU+wO
o/9DmGAHZQNnIjtHTsDGrDybhuAzKwXAKJU2hTq9VcC5fipz7a50vvy9oaPPEbcsG7l+1c3QqSRe
xhxKbBveRd3ZgD04sSQcFq7UTgi3Una8RE5pA+tBjT6paphKWwrZLXB5uRrqXgvuuBr6aJP0Bbi9
8SYHMJD/qek761FF6Cgv1skU4g7ukG5kTWdsTU1UxFooElTbW9YMjSZsWNgCjyh3adgjJriyFL7b
Mu4BDGPLTovQunbfZyrufE9fD6WhJ4AJouphUT6Yi4ISg8S4hMu0k8EdyESf03UjKWjZqdvNt40M
g0/2fc6uZpuWyozR8aDSLEQ5CSCsVUuig6AwCtuyGH+pBeZ3tLRdLlTZmUtdq0AR6X5sP5QH1kCX
hPGh/Qy8foYbIB/7ZM73lTXvJHIxT2PNSVI4gK8wDgw3Z0JRgdHTyXputNctzpeacSY2a5h1ntK4
C/BYdVtNeUzID72pbhJ1PcB5u9nmPGXpfJsU5exfdztiX22jGR7ZcPSq8BG3Mth5g2gYaeODFrLT
Gj1XGYrNS1D71WEBX+/fx/jQFigGQBfAgxwgQZf7qLWlCb7RGUQL5LCAr7cENodEKZEbspCL1Bil
qYnJ+0sRilOAJTED7hsSqtGhCROUENeH/ATAEbQVSRtv2P7wdrIXx5k/+sKIPmTQKLsFOjfy4YkP
yMH7xWtPoK86yQZrRGa5F8c5WXvT1lnfgI2vZbcqORvoTLGn300PszlqdhIkuSTZKRRooaGTpTjw
+OdOnpkO+prVeAVmJ+BbHK3TGhphdiNLPLBlerWMOzHccVsxJ2g0KhovhhY13fy2Mj4v2pdqkUR7
MjHcadPspelTHbs1Nc9jDrc+BdOv1FIkRijy60BIAE4CXjPqq5kPex0caxnxoLET6uZOUM+tZ9B3
1y1dKISdIRPJBoQnnKHPypSTzWGM0Vvha5g6rLIUpYS/b1UygDnyRwxn4JHTbM22AYSmicAbTnC3
59+vKyJ8m9mqbgKVg+qYkeZsLLJWx9kULNfgbyGD2s385Gk6b5a/eJpXw9xiP09CiVSRo7CZajri
OxNshJeOYujwrqYmguNs9P5xFGntYj0RrgBDMZDIE12UNpAmWPkC+Dd8sjCNcJ/EFsJ946CHxocs
bD7pm1uAkXI+qUf9sf1u/7wuUmTt6PyGM8RcIRaXs3bDnJRsYlvnlLrnmKPXWh9o/G3p6RvsHYli
BiWF3qlXpX7ask4tECkFjvUBbT0R6DP0vx9LRm7gjwy+zp8N7dArqvOCye1Gv7dkBuKv5EgJFgz1
K10F0xVSKq+upzrOIr1tSB106JW0yaNDggQwYnYkvaUEhxeSLGDRwLEBUIXbmt4ws22KIam6TR5Z
pxdIloswv7NOZjB2GOjQQQTvboPkyhfYIKOhQlYP+OmIpDif0TZzbBsteIqTEblQp/b7lT5fNzrB
hXEhgvMXaxLToXTA6wrUGxo2Q1m6fVegWFEpT/aUV26+aZ0Hn1aFS27Lxu1E64pkGzEZ/btKXsKt
XUS95hPIsQlgImn1mK3nvnyoZK37MhGctzJjkOEVlQHS9Kw/1CT2y6E9DyiAX19HkS3uNWHua6cJ
6PDU1SoNzATbP9Gd5S7kmWSaO8kiCgG+NU7Vbsk4U2yrQvt/pF1Xc904s/xFrGIm8cp0grKsZL2w
1rYM5px//W1o7/rQEL+DXXlfXFuq0gjAoDGc0K0nCw5sRONX9EPxajeLHBY2sUiQdbCYQYnOM3FJ
a6O2AeodEA0gorHwSvLBRQMxsWlhUubpjO9FVmrQKJSgTcT0+mUqhOBt7z+Z47ZUalIQ7ZMYQ4TF
tIdkwXczCw/nT23L+3GxFfACgz9L4fO9YdWFIIJT8JR10zFsJpdKlaclsp/LrUdHzJLLmO6YLENg
9z0RwQVQqL2D5oyNKEBmigsMOww/F0UMaXDWxpkuTvHAGDEJCAiyvxSX7Ay3ef1M+YZV/E9WuW/w
RIogxLCYAEwT060qTlESEe1tXTfGGsNmdcFJxn8ySHMe0QV04X6MAp7+VmsxxmgFBDybNsCnorP/
8OHAXWl9HNEs1KOQ26bZ7RBVXxvrZSh1gRVl0zlWZjj/s7SkBPcaZfN0cu7JvnGhmoh1mm90Rw8m
cozI+xR3ceFoPvosb0XdVVvfmoqyss/d9DhpS2KWuOnJ/CVCO2NsB2V6aPUvURNM1YW6oPdFEtTf
tu7c2ib7+QrGoLwJSi8JBb5MaRyzqhxZJLC4iSKYOUNLCKIqQnhdA1JkhaEwcVp6Ld2wMjzTNOhj
pPP/jdTURo84fP5kjhc1UPW+6pocunEyyFEOup9gbMtUXTmQMcst/L5kPvHhXquqBdV6lK0+tCZJ
eVwZRgXRb/vReP+eDb/qt8jr75pjHIisbd4DMF2xT2fUzPmQeNKsTikK7KRcPk1W4oTlg4UZ8vMQ
uZVxR0/BLyv8G93JklxlMSraoR4YxDH6Hes0zqGlAGjUfrJegMu/z054AzZ3ExjJ2JPw1cTXNFuy
NClpsZudB1khzNzljyZKMWRXBjQw7wULZbDx4ezem8rQYA+WGw6TGxqGEenQHlDP755Cj8p9hZUe
2ECOcMBpK0nG2ELRw/a3OQ6MIRDbYngWIrH2FQShYrd9I/ch+jWnpxGNjeDdSB6HUXCYmx6DHigI
boFI80PH5kTnpsNcHDoghqNkp36dKY4p/AbdvuIrMxyKmEsW2YhSmDAUG4SLAqhCaY0LR0VoUuxo
KEAt0bLYz1eo1cWaVMVgikCG4EIrDrN1aEV6cts4sloTFyj3cg91mQg25sEzd1YQQ+q2mD2mCCqm
0hEtiHPFkUQ0K2TkjWrkmI08cVUp9Qy095x3+S0zKt5PRATIFoF86fd9K2Wtr+WFlbRU6iTZZalE
7iKa8Nh6UtZGOD+PLKVKR6tFVr5VekdOMKSrqZ9x7LUR9pavPKBoenkuE+QkwpS4JXFJ9kbK/07n
hlaH03bxFIp2PSpy3CEFIZeZ2/yo6m+1LMjfCU6ED7FBLagqRYbuu4LM0Bbap3HvDYkI09mW80i3
XgjD3dVuUX3Si4HlUrIx8w0rdetaeYUfBI3Z7GvQWIP6QdTMsb0yDbMF4FRTAHu/25yHwiQJQeuD
bj/LtVsrX+rO/4Q7oyEFhLFIgqFl/HcTS9JW8UgLjIM1zaWW6Pfoir61Vem/F9MBoL/M8NOAXdoT
Gpcwo4+qN8xfFPkhtybv/Fo2MXRthQtyjcwyDOSOIezzVF02II9AptpBZoPJCMVi8oit79e1Oc4l
xrbBl5aGRWm1p894An3thY2XlTvLjdpvVeZMPqNyKVxRDmCrrvHbfnJxLpXANdmqWOnoLsRBUh61
fHzNHrufs/dJogzcY5SIWTsWqin8N0rf9x3aTlkXzpfBkxxt3z3Lt8pream4TNQhXBxV4DLbp4kc
h4HPL4wq8dnfOe36pFFkMFIFGhQLl312wZKlrIXlX5AYbd7vlTXurVraJJm7COmq4SV6mLwFshVV
5GgXLPZddotb3hrH9pDj++FGVCPdPs2Vbe5NMZe5tqtKK32LetkDa9phxHoSxtQdaZcHxZUigMzN
QEpdWeQeGLnojFgrkESC9wze4ikPyt6475zMxg7LHuQlUqGCLVsFj6AoFaA7DakDDMFxtxM0/5BB
kpHuqTAEYKl/xdVu1GonX2ZoAv44DwXbtn4lyfgwv6oXUk4ddtRUUBQue+XRqGVP00ef1uFRnZr/
PI38e4aJi97yUllMq8Ha4vEe7AXz+HR+PZtfFOsUFvcU1FJbFXMKA/bV7GP2/dh8e5tCFx9NLxTz
gtGb9YN8hmEFy0KTPuJekLt86CwFV006h4uF13tXHBhr3+C0AVMqlcHaJHrttuB0bYy7gfmIXgRT
Ri7fHl5HyMqWAXj8nFHEzi8yw182tcAQwIQUgQn566SQDiooQNVlfLYT4xOxIpsGxsMq2+iP5FHa
IHIRtsijVqpnaFcgmZ1EUzbq5nJWNjjPU6gct2aLrFiYOkvv9tfy4pSQ1z6+GkFzkz/GO+MKmYLp
KXGus2Oyt1/s7/ltBoJgZDt35710K17BWBt6ovR3PXhua/PESGjYhKVP0G2IovuQto49v503srng
lREOutQ4C1uTnZ+1dG4NyYjhFrNcrgFl8T8zxIVGRlpImEfDztp08GIpddWixTEGU1sKLAn2jed2
1GgomWWI8eRFvaQYhIFKaksE33vbSfDTvvHw24RWFzU2EpnqbvBeLbRT/1V8Ha8YS9Pgx1/TH1bm
VMfjv8iBb58YsgMyykA6vpl+jzFRroC+WYqNhGQJFCxzt2dcbNTXPRY+kAzzVI507HajI8qGMOf/
8OSACfEfy+wvWwXtqpEbeRYi+x5XF518Z1t3511k8x1lUiz/GOA8Xmo0I1Jagy1t9isNSZ7IS55N
J7meH/SL5pHeiEK/rThlbZFzf5papFFSQHKXBmN/b9O9nv1VzteRfZF1g8AxRfvHXYE6p3OZGpjI
qaLQ1eSvofb0ZxvIZ8qyaQb7lILlsA1kYhyq7ilg6PR6CLYm/nzRP+tCsl92Kmfc4j1vsXKLPJ1U
fCWgRkh/snl8vXGmS0ZiYx7G22U3vlR/2fvIJ7eis9u+CBYkMjBeBwES7j1oaJxHC6vOjGAybh7V
+NskPUmaILjbRpOTFe5FCPWiTsuSoN3X/JZIHv7HkSZBon/TMQgYmUFbgvIIDyayGg55RZDZUVT0
Lb8puYjLaKtjQkEOU35vhgNhHgcaA1i2xs7CbJN8N30vDkwEod5FKBxc00MIumk/8RPQr3nn/XHr
hFiDPkZ/IU6F8tbvgAFihKQyI0xgWsngTunrGMleGx6jSjCuumnnvXkLczSI67iL1eERK0tbAker
mQVKfw09HF+292b1fH49W+ekn+zwLQWZNMm5HkGsbgbjwpgGcStAwE0DyE4YgHYLp8QBYCxHeVsk
4ELLw2fgX1K0n4AgfWWAw7vF0kdFr8GXWFPLdrqichdpEA1wbn5rrq1w52FCpGdKI/RCdp4SyE/p
MULOvJqdAvoU1U7TBIsS2ePTYnHaZspQMBHBq0i7pHttL/mtZ5FrxnMpHtra/MJcrY/PkS0mJMOi
CfaKy9ny3jWWwTfS/axVaDojORJ85uVdG1R/v0iK3fQqyQxMvS1hICnXAxkEECTcQw5N4zIvh5QJ
g0p79FRBEg+yYS4qD/9qNlXg5yb7+erJyGzSJk0BOr7KaB0j9kPk485f1c1PvPWWcYiXqOaYxCG0
ESFHzUa+qd/tY1RufB0NVOVDHcQI2LNHUV1967lYm2VQtVpZAr6PZpnReCzLd0buKsZdIWKu3TYB
UmoZgP5xZrC2cgtEkEA7rayceLis0WkOZrDz+7dphOl6AYxQQ+ddnNIpMtUGjY8EnU2Ldjm0lZc3
X/7MCOfWkj4akqox/UrUsI0hGObXOAw+YwPcWOisREcAn5LtR6NPZgntvb1V74rmqiy7wyR6Xzf9
WUdiGYcCgUS+mUJNVJR4J1RL1No1yX1Cns4vYvt2rgxwuJ1VUx1qEhA1j9wJdCpP0rd6J6FZI408
K/fEitFbQR20FBinGAgFPnS2tRKdc5XaYEcur6aouI5MqDg3N2ESXhSZKgJwBi58CLm2xt0afK7Z
ld7hkBpv8DCj7i579av0Zt6gszz4F/Ib7Peds8e9s82iS1KXoyI0hLNj2b1TKj9b4+dEP/cUrvaR
O7hUxssUKqCqqkPf3jHJOtOz6712VMHh2zvZy3lH2XTElTnu5S31OS4kkOb7SQ6C+tBDbkZwVgIL
fDdDklVGZWo92uXL5UeRjUESit4iwelYXNgoIT+D3i9gjyZjsFd7szFY3jUYKrdFnxACL7c4AOoS
OmGWGX4HVkGXql/NSvetPnf6yFlEPBObX7crJ//wvdJQqZgTnA1GXpTwyIQs7UP7tRo9KwJ/Lxio
HBqI0oCi42I/X71HldIrzZgAmSLjKVL0vdRboshBdFzsKVmZqBel6+JYY/yzGKGon/4u2oSX2dPc
O89MdhRtLq4gASMyyn6+MqqgqDv0IQARPuKXxU8SDm6agWCcHM7fqG0XAQsTersxHMlnHVNprJe8
ksFqZX1rlC8LeSzjaY+x0k4WLGn7qE6WuKPqqDUXXYybFeGJyhr9QGdhG/E20J5scGeVVFFizHKJ
UrgJJVWmHqBd91/VL8tPDVno8UKER5thBDq8IXyrYiCEb5SzJ8McjQr2imhndG9FjMliwQf69rad
THB32O5JoZQVAtfMHHxwbPrFuD/vApsWQCkLwkvGRcn3i0H5eNGWKELe3vJktXak/jMpS2hv/GOB
B9WIhLk26LilMST9hkNS7OpJ8I28eRIrExyojuOUKlIOPfLe+JJKh5Hctf9dupup9J5WwZ1EU0g1
1AHxqlYmNJ7015BcFYN3/iw27/3KBnPw1b1XpSZKkapG7rMxvLLwshSD1+QmKR8/Y4ewLmNwhqO5
/3c7DdVH6Oci/pmV+YLK3W6e/kpU+0sW98F5S9uxHeLTf0zxUFbJutTMbEkBexMwVReY+I5ktW58
o7jnrW3v38kYF/m0KHuZbYSyUNs8hWi1VxawOB2M8O28mW1vO5nhwp7JrLIuMjHgMTQzuHAPzVT6
XfmHa+GCHfTV68ocAVzmJkjT6ya6IcvNhIz/H62FT6qi6ETHrgAu6+FlorrLuLhDJMxhbCLzyQv4
LKqudYUqZ+iIMXpnCVBDdupH4luucqwfUCHci3Jzm829+sogd1vzqq/C3kSuSTfK0Yu06YV0xH4a
tFKWXMXMv7VLT9xKQ4GrtAuIQfSyqGtO5PrviZbVbR7rATnxHrWtTMFzhIQX2gM02Ue7kYUOy2KX
W4KzFLj/e4y2MhjGGkYv5xydM4P61Ogo18Qg7CvLwGxEnf3bi7NADK1gl+UPqphKHZMRw1SMpTbc
sVmFRcaExN8dHunz8uW8l26ubGWNO86Iam0Uycghgw3HMZPdMny326NQvnw79wV5EoJuWOY+HIBk
VC4rShF4GQ7t0Bb0N99Tn7mG4dQH9VIsFLKdvF6Z5MCkDeNJHYf3dGKee+0TS7iFXvbM1OFsN3Ta
L+KeoE0AW9nksCULU63uFEQVtv6SUHqRqpdxNwhiS9Fm8nwbZteHo7Hgk2A+jubFgLIJk0POMUuD
z8N/1Wa1Gcuc1sWn5Gd17BvMfaItYHITfdcv9+fdcHvfmNY3eHNYU+fv76Y2qVWkSbhg1fQcRj/K
/kXWBOHYlglUCJH70hEwfRjYbo22zhI0M/kF3Undta37hpBJftsGxGwN3URzKj8JmYD3f5TrtvWn
QGFCGjtEZWXiQHcFU+FxkLnzPZHAFih40URm2emt4CmL+mxo8gl5UTt1bKgAKakb64L92/qiAT3c
r7VxRzRXc5uMNt4zYuee0XXUCUH3Ujf0oJvfIXnv/3ePWJvjwpu076Qli3FcSZQ7ZrY4VP+WiSpo
mxvHsqEKY90AM8rvG0dbNaV5h1CAmrNn9rJThqB2jrTdJ9ayMsOBbBfn+Wyzb40p9hT5bo6cevxE
nI72vF8rYXHCygXwNxeLveB0VHLdmHdK9dQUj3+2Cs7L6rwvcqWVB38ZHAXdLNnoa+QTOGCgcwXz
BTJhOui/LwOCodmihBm6OZUnMl2OeuhINBZcly0ww2w0tAvZx+WH4bk6N+3MzhHMWs1Bld/k9OX8
Rm0+4Qaif9A+Y0ruw5AcUSetV4eK0WaDRxgjh2CADohLmwNUekF5IQrKNq/myh730smZpamTPALa
VMnVoyOtdMdsa8eYPKXWnT9cHXdGYzgkpOnBofAuqwM1umqvLI6OBt/Skw62/Bkg+LU4Q5Z/d4kl
KfMhnnF52uJ2ihyjeyxSgYmtIOh0XgafbpjKAposzCHsHFqIysWgvarGfdiIdEk34Wa1FA4HKKbk
pWrEOU156SylCRmii8KKvD86ILjh7zsWRdUyVYwrJDr8LfWI1ph3thWExuVFKgqORavicCHKaB9n
PdiLmvBI5Pul/KEnD3+4JPY3rOCtRQcMyCcZQ9JVeNUctP3kpC5Kw6zRGhwKAoD4HxcY/H3AILAB
8Y3WiTlSWsVwCHnHRmYgK1wE5iUYKdFlbTbuJ7iTGKc1SFcVjFR94ItcrFySBhNDIBN0Z8y7rBCg
6ubU7toAd0RhOpNOCdHgk5SOEijespcTp0BxEySvO82P/NDN9qlHhe2k2zu5Whp3cJORyPFogtdl
6oGDSFO49qHJQUfBZuHmvaiOKrTHhQ1SM04g5kHhpPmu3zGDTO2O9hib/DfcYJuujwkkTGoitPsw
0JuGgx61EuIHuf6eGFdLpLvNPAi8UWSEQw0jR3N2OgFvLbAYZ6G5U6C31Zu2ADaYD/DFLQR3v9bC
ocaYdbVBZQxSdGYbFGr9kpnlZ4KUlQnODQe7naJOZdQkCViF6RcaP8rm23moEC2DdzhChs5UcCQE
Mpgxwofwx3kDm4/FahGchxWlTrXIwnEUnXWTLm2QKIkDHWS3bEUx8P/w5tOZcF/NoD/sC22BN4Mm
eXa7g3Yx7MM9GrIXECaIychEnsbFEVqZVRI8AFk+LQ2S2HZRd3oIQ/35/A6yX3PO07gAYu7AQ4hv
WEYuNb/06XzTTWRBSfrbEEn+aCnXeiGUXmCR/BmbfDZOGpI8GlKCCueBoUK+65zWg4Iu6CZEtTPR
qfE5uS5WRpq37wGSFpALehyoE0vO5LIIad4TUfu54Nje/57V4yghOytZGh5HFdeqUO5Dazek45+h
EJ9z0wu9CDvGnDXlQZLemebOrgSfSYKry2fZyoZGRZ8ibrGUt95qHLkW1Bw34+TT1X3PGK02ap7s
Yu5YnIc5wsqLbVAFNPPyQzH6HP0+uuQVVvufJSuYstyvG/zeb7QyqZmdHQ8d05xKjlKzi+3HevHO
XyfR8XMg0UaSPik2ti3DNxM6IcitZQTnTQgw772tfbWK2ehju7GxCqUiXtfcNYTujOrJEk3wiA6I
Q4YkihR1mRGnaLPiJmXrjdZfZVsHE72i8SemhVYno3LfFZixmwyysG0LJ68fm3t7rAXvncCh+fSC
WaV5KrHk/LzMQRkuB5Ll/vmTEZnggoNxyI2kM+DSk9K5qJ64XfqZQsZ6o7jAILEwe1SbeFHr8mLG
2EVBg1ISfDKLlsF+vnKwHE82WWq8PD3ymRlBHkbUayW4JfwYb2jRUCaYr/XD5hLqnsR+1onglmxm
nNc7xYUGtJiWVpngvrOBGWiXZbkjT72F/Ai5YjOT2Z2JlvZPff2fIEbl7n+mmG0jmyjRzuleay40
iPvYh7q5MEVdwKIt5MKDopzaOp7hzmbWXiWyhH8bVy6paFxd5AwcCpgL0co2A9qMWnTVVvKxyzrn
/LURLIUfhZbwRKM4jy9xrVCeo6raSUS/S+v0cN7MZvPOyiM0LsFYQqEaUkJ4mofesV9ZJxdqVb7+
o+8d/cbCuA0N4m8Cm+zKnwl1NA4S0lnX6lACsBWKxyxO+/l2rN8JH+R94hoP5+2JtpKDh6Gi5ZzV
MKdId+hjzIfn9Pt5C8Jd5NChzlrDjHqAXDu7LJm27CW31pzqgjXlRvv8hhxkwbu9Wedcnxxb9gqR
okqOrJ4RM/QItyv7W4qG4FAB92pyk3Z/FV0gD1/m9E6wUtHZcQgCDoVZAxsw1G6/tz8bdNoMew0U
JK3T+fNlciwG/7zB7auGegjGBizI0XJXbe4wZ2FO8M/ZDDrjdY5FIvebtSoDWVCwJ6jIsvOiC6E8
telUYvor0tz/vwFBs0f1IBs9NldNAxHT3GawsrLIwVSHnned6kD62jKcPvzZVF/QQudURDTCtPkd
szLEbZ5szuVgyDAkFzPykhhz/lJVmZua/ih/rURJys2jOlnj5xOjWIobxcRG5lHjjPJPyxZEK+8R
zwfgWFngwCqMBzS+t7hm6uAVl9WBERfVu+4iihxo7zkjhGHJbvi54CX7N8pTm7xlK1fReeBKSgRk
ExqB1J290yJHAuFAFYxv0zfTa73Fx3AdddKX4Uo6pF67P38TNmFstXgOxkYFwu1qtWDUqf6WF34/
fLEbwWsgOkEOxiQ8lyYd2bvWWE7eP5SLALREa+Awa8y7yAoLyHDT/FhC1jIenMFSBZAhMsJBFDWk
sZPwOeCPkwelewdd8X338/xhiFBD52IakEGXar/gakWXTP6RqWRU+8pn84iZDwotwZpEJ8NBRkSa
Au0rWJPRXcTpZZsKaDQEkMTzgdntkM8Jy3gMKqIz88Kq4mCYHC27P79vgnUY3DfNMkJP3CoJq2w9
9HritGDkOm9BcPoGhxFxF9a2WeFg5uKChB4xLgYR0IlMcDDQV/Yy2hSHocSvJAkG3Mde0DMrMsFd
djkOrcSCFjL6Wd1hvJwopqEFd3H7Y+AEKAZ326NkbtJqwE7h7Zm+g95u8VK/dCU3+hk9URWikYwM
TvkzjDHYyldhCwR5OmS/gaFThBogyJCW9sefeQB3//OUNiSpYaEZdnJInTy7GaQ/XAV3/QslLmcT
nG9QPkenNmh8xRMWgsfb4K582udqrKs4HvvKnF3VBZ3Os3XPzkd77Xwd5YL5Ytq9EzS4f7aBXNjQ
SZSM/YRvD6nekyVoyG0pSnQJ8IafbKxJS6y6Yl5Q3CyqG9ajl6EZZdQFSxHgDT/uRUoZpBeN1iHz
+CyNN7JonGy7cHW6RCaHBbOktG0RYyHyTrpgyoQFkxcywe6kH2TFsb8UT2qQQC7+D8MBk0MIS28R
cPVAbDmGbnk4xzMaEWrbrztdEHaJ9pDDiSxuSmNmScm2esobxanq18/4G4RliAy11w8E/nIlKQnY
M5i/vZjmhYbgYxA1BWwD6skGBwqmYi6KVMCGkoKsOln8XiNOUYWCvfofccHJDgcMkyXJc2Yhw0L2
1oS+Z6bJa3sqmJ1LACqUMDzl6/nd275KJ4scTpi07pMyVFl2tdqR3k0A3a1qOuOnsh5MVvv/j4mD
hVZOSa3ocHUlfpxkDWzwVPB2bxcmTibev3lXj8M0gmuySAGrvfFejM13sCO9MSpIeW98FX1Db3v2
rxXxdZBB+uewEqM4mOpyo44iJllVZIMDiFgttURitY+w7P5qWyvehXN6tSx170CLoXQbOy33sYrx
C7kvMUIuZY4cmreqmQe9dGe1Q7ZboiZxCxNE/11GL4eqU/ctImdZfRq7Wx21G9qb2jEZh+j5vGsJ
Lg1fUjGSMjIhrsGiwsth+qFj9k6ZXs7bELgvX1NZqjQltEfOjrb3sbqrymckB22RyIXoFLioo7LG
EASUWe83BYWCZyrp0JK28t35tYiscCBDCiubuxruq8i31fSaUUF5SLRXHLiQhshTHKGtHAqOHsVQ
GFRPTRNdh4JXc/vcCdPThBQNVCB+j9HCvNOMycI6Goo5xb0ZHrNPdZSA2eofE2wrVzc9pmCy7Zgk
R61VA7IF0V91lXjnj2M7gjrZ4A4dI6qSKikLGgbq6LKxqKPDlqtkQ+6kalGDPr10SvTtCHZv0wtA
rILmQLSSI1/w+9JKozKGPJQR27T2fraM3dATgaNtHtDKBHdAUaakRcJ0derkS0oDTTIc9ROKf+gQ
Pu0e58zxNIfNEmP3asb7+qOjblEJHv5tfz6Z4PxZH/s5TChC3HEunEJRnAJ6eQoZdjroE877wv8I
1E62uGfSkuoslJMIdc4GUt6OvUv3pdspbrqrvcEnR/WGaQN0V2JmK5Ebcu+m1aZdWWlw9SaV7obS
RgcsuZKSRnPL1HSbwcLZSYKPu00fNNHcCdYdZBN55h0pa8KKNHir1eabMl5KhcABt+OclQHOyRsI
4WLgEt6hX+k7xkySu5Y/HBl5PyMKEQ00bzr8yhzn8PJc9E0UYg+h3/EgdeGum6pjTWJBelu0bezn
K1TK5cxYtBCrUufjrD6DWFfghiIDHCSZszp1vYRPK0i+xIcw6guHCVz7AmcXbRd3dxs5Nuo+gxn9
SrqZgr+ZX1lYDUmR9lAe6oActIfzRkVL4y4zpBWNerJ02ExR6FXRvNeJigGiZXF32AgjpKgaBezK
mCTrg747DoUogN9ehkEMTOND643nBO3asrSSxUDhLXNLjOSwCilacShYVhW3cbI7FJcFyZ5NgDB/
meSjXio3ip6mQPO8QtO6bDiS+hN1OWhjBEa208KnzxzUyRyXIbPKhaidGiKR3AYyuYpEAqsMzz5k
6VfL4aBBs8eqhGw5ltMlx1idd5UFWlxIF0sKfRit3FHryDdmSzAvvfmYrMxyEJGlU6jLNQC+Kaed
qpeBJt9A+9yNBxGD9LaLEIxjENCifBAw03LkR1Kcmt/Zj7GGzJkgGbtdTjRPBjg/x0NF4mgE02NX
e7ZyxJQdviJTt6Ue1JWq2f93zXWiZXHv1JwYUkcVCIslE/QUL2Jh9wFzrI+O8WtZ/FRYFUrpZKa4
vuqrerQCrXNsL2mcNnbMILoT60AwRztnj3P0uM4Gq8JcGKbQbAhglrvU7YPyQF0QFwsHkLe/XU+H
ZnNur7aZFI0pMBfiDJ6CytSwp7vWqw+shFjuP3OHT1vJOXsyK5gvHW189FfTzhgiVyedAJW2wfZk
grnL6i2Ml7iTohomEhQ3hn2SPGfql/Or2K5hr/aM/Q0rG0ui6pWk40ND3THlQYhR7etDAqWtRHSl
WGHhnC9wL2Ji1HS0IpxOcam6raPsm72xYwITol7HbRg6bRv3DFpLWkxm0w9+FV8aeG/7wtXeMlHk
vJ28X+0cBxFdpcn4bMbpxD8l6o0/F491y6euYblkBuvK3xVQUefo5uJO3x0fpiBrQzLsBW+8hMrH
fNnPlVPU39qo8M87BtukD6e1ssOdlqSltVHWiMPS9hXqdaV8ERGYii8x1SOIyLbv7coWd2CTUYdk
ZE1Do6sgcZv61Leu+6A+MIYm8nB+YZsYuzLGHVsej6o8z3g6IPxzHOLoXoumw3kTm/d2ZYKDcRAg
RgrktPGhU88PavVUSOHrnAvuk8ARPtTxiqLCly3WUaKjl+r4/CyvuihybVnUCCWyxIE45hLDFi3m
OB7y3C7HvCPOUnhqK4geBB73oRg2RGVvlUAiDRN9nQnJpwnEOyEmsU0npqKmE8EZ8UWwvDUgejNj
UU3kaenVIPm18Zlc0ckNDO4KxZalL/oIE5psOgXZjWZ6oejHeRGxVQhcmuf21JPeLFuoXPijujgD
pnr7XpREFW0Xd2uSMQ2TIatQbSOdk2PccqqelE+NTaw2jLs38aIbYdtjNNrCjGI1Buq4a7PSMYgA
2wT7xZe+2sbsFIUVbka0CYwXw/CZ0OC0Dr7kJS1miGokziNdyiurbK/bSOS+25fFZPKKmq2CHvD3
Z9sckphKXV/7Y9W4YVH/bOsnstxV1YCE2vR8Hs+29+tkjP18FSNoahg3KmtiavQE7VL6kLpynXvn
jWx72MkI+/nKiNpkQzSw5lsQ+srZffqStJ/p5rZOFrj7qMtlF/Uj9iwt3qb4GSPW51ewjZOn3889
Yyl65IpCQXtQFj+G2hUbtC/rKUg/1V2zWgd3F9VeaptuxMeqNs+Sa02SB0aNLIhH6/78gra/glaW
uAvZNjPNFA2WwByjwLHu2x3jUfke2a78gm7AR+pJgq9/ga/xLfcULO3UZJVvi9zM07Vw80Rr4hvu
MYU6t00CVJ6Cv7lTlNwZE8d6ZMxI6mXlEk8Zd+c3UrQo7sOkm0nJ6JFxgeagmi6bSAA427Ho6aBU
Dg6MaIiyaYAB+sRUYlon8WyIM2qv0qMcsInUZXSK7+cXJYCg97Lb6sI2Nob0pQQBCOjr7DJ1kpe6
In7T37cQgD9vSrR/HDYMXS7HagZTOb2zyu+xiFpE9Ps5ZMiamSTAH9youJSPcV7rwdRVb+cXwS7L
x4j6FzzwPfjGKDXlmCO+6eXcka35ujWpq6rLXTKhT7nH2Be9laz+M9IAxso1OLQYwcNrqiz3PUz5
ozZGV7IhKhoLoJsnwpWAdNSwmsFvu8yZ6XEhtzO5O797AnDlu/FlRaqGPmYZulh10nRHlNnTqEvH
P/Nqvhs/MaphjHTAA1UetPQyqyKX5D8y26taESXLdgbfAoMTk16HahcXWMdGYs3Qw0YIjw6j5YXN
gjB1MKDr7BmYWRdNgWzv4ckeB0MlUCIxDSRW54kcmgyl3iZ9pPLo1nrvnj+u7Ubd1do4RCqyYRlr
1juFoe4pYFJIdHGgh+SDP/1rfDCD5Lj4tWeiJUPdfyoDsDLO7vsKmjI76zM5AhyOc3IEDbSTs/JW
LEP3g3aCay3aVA6b8jIJk1jHIcap7mrWtU6Pk/08qVSwo9uX7HR4HEahcFqXTQo7+hxdS7P90DXW
dbaogrKVyAwXxCxSbWh5DpKYokB7dWN3X9B1spuJKdJcYrjzEQ5P6+FwKaOkpTZTkWrjH0Y4vYzS
dL8QqEjZFQihCcTsdQl5yfNuuQ30J6NcQKPOfdhQDY6htpdydk3Db+d///ab+Ov38zIOXZn3Obgu
0Goi0V1dptddG/uNNe2GNnaT5lMtVSc/JxyAhGOGFoqS+bml7UBUcSChEZilJHA9EVARDjjiYdYN
OuDpiqrypZ6X9LDo6FYlEn2WJPt2qcbcKTR6mEc9sHJyodjToe80TylEZIaC20Y4WDHtdrRCGX9J
qxmupYLavYdoymtuB+cPUmSHQxAUoAaLNghDhwJ8vP1tAzKjQXpeRPp3gltAOPQgTbMobY4T1PWX
uPBIHblt9arqfh9/JZVIUk1wuQmHIVNUKqFcskRBTaH95Wl2eZDAm3V+70RWOAiR2nyY6xFIleq2
E+u3WfHWK/4nbNgaRO9sGzNJfLd8aEwAqUbDRVN2RM0drfdy6+G8je1PhZMRPsVG7LavlhJGaBQr
D11pxkcak8iJY99K3zoDE0p6k4z7gmShn6caCil1faHml3n9LGne+b9m0yNXfwx315d+gSQjy/fV
mB8qossEUYkhO7MiSvdtp2NXlrjbHkZVbi0afL96ScAOxPhRBieZIZJaQnBSFJRsg8vKHHel0fyk
lEmBqMS8MhtIpLJGBvXQHevL+LYEE5b5mRduZY+72u0E8lGlRWmPTAloCm4ywwhCkX+KTou715Jt
ZJWcIfzJ/4+06+ytGwe2v0iACimJX1VucUtsp9j5IjjeRL13/fp36H1vrcurd7nOAgtkAQMeDzWc
GU45xwZqrE4MQBYqka8vSQiGaEU21CATJ1xsOzOKkuVoHGbz5zLdm4vidsMt679ftkHpjRCuNjLI
PGtydB8wHHrDXuPDckADgjg2+ofqodtHvgxniX+NszRh9bWENKFTWKiNBF2Wkd2F+XOSSHpsmxF7
9fuFjMAwoq5NCh3XKt+30dFU8FA2YrdSvtNUdrMkssS6Y90sepTNPHi1purEiNWDpt5YmfKjUNRd
rha7D34uZgPHklh44Vkm+EOIcLUw5YIxQoN0vlU4gHX6mxo0ad3pQbktXgyXsy3LEsi3kd31F3sT
SgmxbeAjUKyNnibfpT4vICpvOt8wj2p11wJytzBv6xhkORM2p57m9jCo3wzj8bKy4hXgYm3dxLwf
3rPaGax2mS1WWSgoHpMsgZcyjV2e1bM7hZNn1dkHnbEoTLhvnREMU6F2nV/UKobyu9QhwPxxmmCh
vkoL97Jqm0e61k04UjoGS5XUGDCnafsSW7qnLO0xi+rcsdj0tdHta7UDzQiLH/OR7AOtlqgrRnRR
XeESZqXF+hD9bb+zDpr6dYz8pJe0s8R7LooQ7mFR2pYe5D1E2GCH75vu9xJ9mLnpTQgBo5/KmY0x
1XVqmtUcUJStih7uy3g1dti1ug2J0x3Co+baT6WnH0LPOjbJBxMiUSzXffUcnULAVZIJO5dgQ8rw
LMiZU5czmuxMFgc2T3GloBB2aiWbJvAI9n6QR4413xqLJO+SCRAMP0jHelqI1fkNeJXa/LlPJD5L
9JHiWQmmni19TWiH92cDLG0nr6oj2FD9EKM4rlb9ypNFIk+mkGDaqWoqYWRDoZBDBRqxE8l4Bc7y
KVElwbRJEhnhzCmI0MuKX5pjv8fE69Mb6zxHJpQNavJPIPpf+90GxAo6wWBohT5Q59ssD522CXJn
IXrvBmEOeKmcMpl34vngmUBAB3LyP90mYi6OEa0gjnp8MjvzlFcFlLHRznKn2f8b0ViWMG5+sXdx
YlaegV/JnuOw95f8OQqua9lal+z3C4l2GjNWN5bd+YNl7VuWPvak+hOjW6kgZNhhpo8RhgBb8Aj/
qnXNGfOnyxFj02FTi5oWQ0i030axVx4nsPF+xTMMgBu54SaAHZgB+y8jLzkb6H4z7JUU4e6QuI0p
JYChR3uonx2Vo9l4hY2ZsmWP7ZjmLnrhJPXpjnnqwx8oiFhvMCQ4xhmK9kJDVidZ0fl1bV/HVbjr
TPATj8hzLss5e5286bgSxK1ldZKTGZhT2cLamO7mL8TVnAQwvWbkIK0BNhwIiKL9ZZEb95dptkoJ
I2CeBcbxqUQ7nUBVPKEkAKhFUMP6mV3va7bXI0k7dMPTwjhAwkYs21LP4PaNNNZrdTQ4/VB3mzOX
Kk8ap8KaJ1fqA2WyBEuxRjIBrgkucKy+IcvWbTgmUAxO421Wf7Qohi/GdAu4yirQNtkZTnxZaEC3
TaFX2f7sFLCD2l4zf/x+oaeqI16DLx4LOkIikYC7Ik/mElzI5bfBdpTiqu6Ol81gy/JQVdV0cAOh
w2+LaFTLOI6pEhSljzWF5oiVSTe87a4mV39a/HyHLUaJwA2fAXkEWZFN4TLE0lpJTZ5j1tCJfSfa
o5XHTqN+u6zUhm8FcwsmdvF18I1EGSnAY5geTQCIDzqnQN1G6yVWvaUFnjwE3UeO5C/2ovSgW1KS
IteajcFpq2sF7F21LEnh5ipEPKjxjxCxGaVY47wApWNAv/ABYLzgs3SaGExBKPf+1REZtdbmodka
IquNN9XZPLxepBkzGyR1CRKIrPhcy3KgrTOzKfyoiYIahxg+9TgAsV5ypet6vydPBXFtBQPimiRL
kMngXm/lR8Nojq2oBgKOgcXYKK2cpU6xA/b6cftaayJkj1i4yBpamJ0/avMhKVMMh1eSa3JG/8r9
i20SkEG/4T6Liz19GVlm1E6Q4Y7+kLut2/8CBNM+eEWoBfBIdvg3yDeb54cHta3q2NgDLfnp+TUW
KKOmEOuTga7ftnPrwfG5g6x0e1bgeVNuJUZw1HTQlzBqICYKfV4uiP3cDQyvONiPGMTDCnDmfnRr
RRQpxDuaNgM6W3iUKVrzq6AhHvCyyZ+tkMqrEf97eOLYO4eKKTMDbseE0SnRczE91GnrNhgwvGx/
MkFC7thGy9KbVd77qZ0eMMgUmVd2YDg5NSV5yZZPQOaDyg7o7wxLHANWtapo8zSBTxivw8RVqj9w
1OvfL15Xe6jbXhs7OOrMiVrdqeJfl49qM76tRQgW3WpG2mQBTK17GsB0rQGwLbtOfg++CdDv3gm/
X5YnOzHBsrM0yelsIwVp1aW9Nut63gFGLf+P30UwZiOe8trU+TXNf9v0ppWhEG27gX++u/j4SRNF
r8iMWMCM10rHFtYtlU1+y0QINmxqStgAYhVMJMGOsBAboV5oy/JqydcQN3Rtmit1H+GcJkO5xb72
ISHPl7+3TA0hRavHMBoJgQRTvbXHK7u+L2SbajIl+M9XMY3qCAWjgUgQGvdT/KkN7i+rwG+AmGas
bog4o6yNKjhIeOBn5uDV+lWMXFmhlTMHt9UgkSXTRbjwFsvAMq2mkIV1mdlTUsn12/SM4NCxbUy0
qEScdVkUIxlyFZ6RNKYHAWGUuInyPaj8y2e2+dlXcvTTb9IYvYbNurj3QRUFOk03B3OrKUuYZMoI
tjUwjdkxpzDH8AcmnqbqMM7j96IJnR6U85cV4h7jzAhWCglGppO87HNe+1UBrhcbTtQdybQPps8h
faWj6uiFrN0v044f8cqsObPcFOtV7+dscGNUta37OsVzXpZsyOTwn6/khAhiyahAjqkM+w5Pd7yy
FYhkluQIZTYhRBpVC6fZyCCIVeWPGNvecVQ9TtjPuPylZGKECDOafaiBnAhKgBjhtYT9TR9lR3jL
lVbGIISXxiJ1RhMuIriapyuD3SUyvivJVxFHWGhh2ITWNQ6LDL5tI0uKOm/IFteU0Ttvurd3ZcTp
lQnkqAGWb8D33RcoIGXhl8Wcv+vj6KaT8QPZ+8Pl77NViEW54x8fJI6xBMs0FFGEpAkNEo56WwPJ
K0tcUH8YV5yXCNsTEoncEVy4vOJ7l8a5lTALXo8+lrNLrnRg+04AXHTKJ3Zf3JGDrHgp+3qCt2hb
AnQVTgofm+yltcjnfFp+jEn8NckziXKbEWN1mvw6rK8v6LGjxcCtKtU6ceNZ8WOtkIFGyGxE8BED
JpywFVR1fp8uPpvzfarV98sY7+IBULdGKOlCbb9/eAGJaKqB0phwwZK8JyNpoBRoQ8kVh2LO3V86
yvQu/cFpcDCOIDOSbbfxj0gxpRtVgIrSBjZSoUVbtZ4CRhJdRgCwbftMs5iJzhcF4/jp18q0uU/q
ErlEn3kF8JE5JhayOv0TZ1FPd7Z/2fK3KiT2Spzw3WZMIOAVic6zho1cp9RLV4+AFqu2x4olLvbU
nhbto5g5b84RT3MUvTlDkjjZH89qVLQhxfJv88XUY2dK921+vKzXptGvZAjphQm8slaxkCaBsiFx
Eq382g0y9JpNm1/JELILEAb14wSuVZBlBUc61x7Kp66pBE5c2PuRyFp6MnGCy8Agpl6m/EmRL9VV
G912+idLTXdL/Zoah8unt+mdVpoJRqhoRtG0KW5XqrTPLAT4QVQ8mmr4nCzx7rKo7eflSpZggW3E
6lot0NgjlluAzoXfZAZW72+LmxyqfeCaXy9LlJkGP+eVP6x6YwxCE4EzxBR8kv8CsMh/EyDkFyDo
isohQnFrsg8G+07jDw5GifdH8H3aAEYYoC2g9Wq3TtuCJto8GtG3y0rwT3wWEd8/i1g6nTGkopMZ
jiEwVDTALQSO4j7oP0oWIegijvHHhmIMMU/5zMZwtEFxAPF2WZGtoQyATwDex2AWNjhFHspkmWma
Etwbwzz8L2q/qxr+4MfPcqbiLeNaCROzMhYYea9RBAlrJrdzSL+MrPIuK7T1ZdYihHd/ACYSNoSo
nDf6N3NygTlayMhOZCIE75mhoq6WCrBAi37fTl/M5oksMioS2UkJ3jOJlLowa3yWxc5qp2Rkb1SR
ZFVZpgf/G1ZXvQ+tHr0nZFmqoV1XKO5RMv/s0F7/b1+E/xkrMbmmBgD6x13p508LOWrq3ookO8qb
ecH6qwtuUqvLIKIhv4+3y87aLYfUrb3kjrr/BtZW9m0EF4mF1Y5Qfvkx/uLwhq3062+6/bU+gpMc
laTDKBFMLP9d6E6wNw5v4EG7+TX8DMTefbK//I3+nwNEB5qhX4veiaAT4FQsbbB7PMn4QmEFMnbm
9q+BhsWWDjAnssRq+wjfxQn6qZXFBqPBEQKw1Smr26l/uKwQ/3tFBw2MNgaqB3RQidh2tEAONKYl
mkFJHTxb1UFXr7Uq9sDrddVNfxDR1rIE46tyI5gU7kL7Ed06mtMnOsrqJ9t+WkNCr9mMUEt8g2FN
hhYLQdicTbz6uInbX0rmcOwRuZ/e9AwrYYJnSKsoH9BkhRNtMfSgPCwAZ+hSic1tC6G8cW+CnFjc
L0+Mog6sSe39AQDegANuh+9jLemj8qM/MwON6Tae+zpQ7IRkII3qBqVZJLpjODnWsEuq0q0rtDkl
87eb9qzrFipmGprpTLg+czPYaoapL7/DulFEr0PZOMXmYWHJkVLLxrNA5GlVtDzOVBWP/qpta2dQ
s9hJwYO19InEW2++HSHgH0mCNZeBEdpxEGDall0VR2uX7BQ3HZ36qSxBjMHhYGIp5tHmZ9IZxVPL
BLuoIUS7QYvaJiQ4vqmlTkEORdqijHawZe8emRzBrqdsspamhjlY6uKxfBfjH9rd6IUkq9o2h3d9
hJDX92atDz3OsB/hDPLm0TYz2XfiicyZaa/OTPhOStLqixJgQETvSj8dskNIVFcp7zE038Z3evA6
1rWn2cahhEledq7bzmglWzD3QZ+iNMtwjktz4NEi3we7otkB6N9Tnv8sNhkGRi3eqGdF0uq6NyqG
Qake0OjLju6yXfVd/TzuyK4B6FL+/bJuPPKcHathEtihBhYfkScoYCyzCjqBi8PMfjBlT/EEj+tv
ea0+l1niLYp/Wd6mqWBEytJMAwCbIkRubhpN2FRWC4Sin2P8I5FlX9zDnelDoZABFGhTF+ewgOCh
F12HJwT6uVdLZHmIUVisz3LXjtRvWbrcKHWA6aJglhjJpmLvgkUwQlbm1ZLnMx7kmN8MyvtS1qXe
dIkrAUKm3zeFplKGbREa02Nl/aCz9qlMS+8Pvg8wHC2GIUAEXsHUM6Ob6EJgD00+uHYeuqrsNm3r
8S5ByIUafc5MBEOkXkqJVrvfazrmECUBalMItif4PBFnqBI87JSZoW0WuEN6E+8U+2EeVX+2ZXuN
MincJlapvlWY1jwXGiojmeZb9CEMg+t2SiSWdYYTwZ/FbKUM/zNWYjQ9ImBnAfCk+VXldUA+4GF7
/XPWOMotvUKb381cGWTZdoq8kio63MJcwA0J5ZS3hzJ/YwDfY2+4/4pOXHaUgt2hwL+Y9jBPPpq+
jVPfxdetG/qDExzKG3oVPpdeci/Lyrf9OsY10a7lHGlie7OwlzizOqRkDXP4Hj8X2LI37nn5ytym
p+WpOSM6/JM43Zui8F4vNjxTG44uywy3TY4KCTwDNHRleFMHklxw80RX8oR7xrQkjBQNGbRp7hTz
vqT+3P++7CxkIoR0c7RqZUFLFcWzqvEAM+yO+k1M9peFbDpWdK/4WC2us1ggjqI+GC0V51YH39P4
Rg8k12szSbJtVTUMvDVssSKk0KLK9NwofSUqwCWQuUNxnMnkNaYMV53b8FlsepckloOMjLVNZiPt
U6dmV+Wf4vK3RveL2d6XisT/bb+oGRbJKEbJTSBAn/qMXgXEVD7Bjw/pjlwZHk9rzcb//Hfj4KNA
Y28eaiVN8BUNi+OAGUgAWX2vW9/K8tmcfv6BGaxECA5iGKZo7pQRhbsqdBmpXKpJzmzT0FYShAtT
tFgZiAEPCro/gob9S9fuLqtwfl2oqmq6SqmG7ISIj5ohooUVEES+OGUuwQ5BC1A2STn47TqcGtmp
EOFT9GkwpRFJRwxozW7yufgrmA7A77grX3uP7w7Ohzhzp6/KVXRn7io39HLJMZ5bOf8DbExzq7ZB
dTF9TYEDXikhT5Y1IIfMD6n2rFHs9U2PZS+p6MlE6adGnql6Vpktqh42cKbLPDn2xpVV7ePGfkCv
6vLHO7eOU7WEjILGmpkPAY8VeL6Pxqvy8QmuUwFCMqFaoUorAgEz+AlVmjoFrAQD15fVOPd2p1IE
vzAUam4QDbkEbQ658qCDqap2P8xMxEBPoeoo2zDUUjGULl7WIgjnQMU8D8srxwS/qv3b0CVF0M0P
spIhXNeEdSxTK2zLdHFxF0z2D1RF/uTCrkQI8S3vaRq0KkbFlPkO1K1D+miaEi02fQKmp/kuh20j
xp2aMCvnXBtmtAiY9nuAi0ZUUP9Ei5UIwbCGsAVKCzoR/lIrXhehZqOC7EgyibaRLuKTr6QIhoVe
OLPmFFIAhvF3LmX59Da/mXy+LidbJ9u8+StpgperKgKweT6YNjT0sIQvKHt6CdHdFOVwIvEym1dm
JUswZiu32mUikBXQbpeMTmkSdwxfsOBz+WpuxOzTIxQsOsuKPE4HZDoMpLYlqDYIMHWxB0NBhzb5
vOEvO8ZN66OGjoqkrmFPQXhTEn1QrWFBXXoIbuPpSGbTny1Zi2rTNBDxgGsLV8BpGQQbV/Q6M0d4
NmycmQCsbvcYF/cMikQbBRRPtkq55Rg0A9tYfIPeVkWl0lCZa7VFAJpT+4oE/ZUayaY/+JcQg+xa
hBB49L7um5DXWXO4hPmqb7Hmk7iYJLS63kXZT+K0z4saOLqVRsIB6m1fRyUcHsYjyTEmi1Mv7kI+
Nf1ftl0eNPvR/vhA5qlEwWeoVluHugEH3mrP2Xxjo68cfBS0jQcJDftyjKCCjNxb8Bg50C9ycI6i
r9RmDgZlqXll+THNvciSwFNu3iwd1QycIt4RRMzxlzi3c2UecIUHj/OMczbIsPPUT8En3Yuu6sPH
59ZRd6AIHajjEV6KPzV5WzUiSwmQrQbTD238Ecru1JaN66aOG4vfzVBJO/39nUK1Jl905KpDsi9J
hhqHL/FGEhFiz581VGt1DS/yAXR8y8381X42HoiHYeZ95qs/M+LIvNFGoQOn9q6V2P/vtJSCrTed
/PBFOXB64BR0B/GVcYfRjMWlbnWf3coaAFsucC1TuMqGpoZALEMO2Y3XWfMIECcqQyvZCiBrEcL1
neywQjmAWx/BFBVxI4DNB+jcfnwU5PT4hEtbTdM8mwmamqxSPNN8WkLiyhmhZAcmmPailnHaYNnf
L/BezvGCqJDipa7E+viZiB52fWZCgE8CK5wiA6bQePPsWDvtUF0Ph8Gd/OpBd6Irqbnz73wuELt0
aGoxyxRbWhm4V8xgNPCWuB19uqv35HPyc3D5/lS6G0aJftuX612aEOq7SqGDgZ6Jn7cPeQYcsb8u
n5/s9wv+AWG966MG/mdZ6rtW1d1EZz//iwjAYZ66IDNSesUcoIIyjj+LIvqc2rJ9qY3mHLfo/zsm
uO9TGd0CnMtAhYzuKbhPnls38Zhr3TYv5RHrta7ifRS4iMektUDBG4xjM2t2TLFJFxV3M3LLpPh+
+di2r8+7SoIzYGqkmpFOcH2wL+jMffirb3TfLGWwKVs5w1oTwRlMVQEavQwFIB30AlSdP0/NVZXE
fOe/cM2l2ZcNDjCStUG2fR3mEHCRDFMVaxx9rYyVFeOLLXnyUJfJT9QgHzLbepYCd2/lYNiE/0eS
4CG6DLAm3Yxs2eq1u7DpnzqEwVEvd9asfsZEv9dbmuSRsynSNgigIjE5hu9zao71kk99WESdH08m
IKd74kdTdJta47Abk9yxp+omKsKPcka82SQA41V0AVSCyvGp1CGMAiMACKavDvOBxi9zgLpA3Ht1
I3uAbHqNlSTB+lGDV9Q2Y6hxhIhVu8lwZ7/wOHg41qPr6ou11zlHnX/5RsikCjeiReM4UC0bUufG
ibDAbvy6LGDLJg0NaRgKUgY5Gw/Pgym0tBrOUC++sdjpqkeWHPo/SZlXUsSJ8H4eF4UkiFh1UWIb
G1gJ8Q0Jvv4nVahgCyrWIVMlQ4gf7dmL2QvIKWIgQy+pbCBvy01hGFtHGc8GIJiYnFtACcWqHxpo
inlMba9g1/rHG5oUBYN3EcIFnu1pnPMOrsLWd23zGqDznI2lc/nANlP/tRThzhJghAdmAinN0/QG
1pzvi4PaO/YnvhgduH/01lgLFEK7npaLiX0fqDU5b1PMfHgpvFWPbEL7jFMnyfJmroKYuqwlCsE+
zZs0t0JIrAfdW4Y9KvDjjIUV83qScdRtmgUB2oBtYjbrbCwriNUyshWIIux71dwiEXRCxbv8yTbV
WckQItfYd2lR6iYOkAZuXT+m3UsOugyT7bJa2lvlLu3s7FbCuMKr3mof2Uu5VBYyDGX3Ng8MnBjc
W1BDef/mU235OtRX/zk/weZHZemnIYGvq6L2ZTLm74NZSyxednyCwYN5LLHyHMcXg5DBnYfACzp1
3xjG915dPoXB8+WvJdNIMHdKYjPNCxxgUYZuPd3R7PGygG2TA+AhocwGt6Tg8toosPRlgT4MQ3Nl
/Zm1umu3Epvb1uJdiBD5phAGX7bQQtF+F0AnToikLyPTQghyS2ygw6/BDfVj7ofWjijAC+7cy0e1
WWlDl/Sfs+Jqrqw5782OoNCHsqiCR/vfY63sq1Xh2fRvUGBlSgmXpwuCCML4p2kjL+0fonDcazLy
UtmnEa5MqKhGmGB22y/Ga0Nx8/hBcmj86M9dwPuhCRcmnJoUBKk4tBYEcA2mj+MDnz1gbtXs2D1H
upeOeMlECpemrLRhWXg9qnud3eEmcmvwKS93IwcJQkWUHi+rKPtOYoCYM1r12HRFS67dzfA4YZnc
AeJi95/EWMKL0BoaVhYEX2psezfDJWKfVeP3ZRlvYxIXvpYluINktmvMOeNr6T8mzcuy3RyBfw4N
bmwKhTdqtwekXRw7FkipsS/kX5bObe1MOKUmKnscNk983dixGswlweOtSb/Y9egXQe0AANO3x07i
kDY/GecpRL6PLr741IhDinqEEfDN+wcNUynT5NTxhydEkICB8crQsTRpYXrs1FsQki4VLhcWhtub
oXo0sXf/UTJ0/nZZixAuL3oLkVlHEMEa5iWvof17TmQbVpsfhXOl2AD3AhSW4FrnhA8DqrDusQOi
fWJot9ms2k6Q6TvSRRIXKxMmeNiwtknaAhXBL4Hko+S3efWJTYXThX9yZVdKCd9m0VhH1QmJ1pw8
1uYOlUN/yWTDkpupAmciIAZQpDCUfmoAMUCZSqvucXIFXl3kRU8GB6WoigKzQJaWbLrxlSwhwsY9
OORt7sbTpg0dbVb2C80lzVSZDMES0pR1ajbi4+Rq+r2fmsPYM8m93JgZg0UDoI4AwQclDrGZFU1D
Ng8M1tZh0sA2v1uoEwVfMv05wNxakvsB+0KaL5oMu25LNYKrRDGpjl07cXqMxFPQLtzIDePrlN42
2keZSvhNXQsQQlLKqhn1lHzwu+pLkHpLmTiRDHtyy6nhFQ4QPlXXMQknRFpskYVjSqIBZErPFHPb
WgjvKflAmwcFaHZexoVPEDsvSUa1rLVQLQkWwALrqmPaEivb1uJdguDTwrhrc5KjndnX37LpB/2q
RrvLYUYmQTgnAsB5Q5vg/PP+q/1SZb/6QSJBdkrC1+6zfKBhiC/Rzj8m1Z9SifvafHYT1A4wSMyZ
ksT9HS3N8Cow8BmKJ1a/7a5zBM4Zay9P0d3id3sZhsK2Ru8C+c9XqS82kiKz0CcIVAfVCaruh7ZQ
//J32XL+a6X4d1vJsAhB5pHhu1Atckp05gPiaOmhnSUp6aYuBhaSDIb/DPHJo9IMP+yyARvXoRuD
y6TovT/QxMAcPsMOimWJ/UNM5o/mOCp4hyr6k5b0blF1ucMam6BTkEiMYSvMkHdhYifRntMim20Y
G0UJxG7Bm5beKiiSdSAFM2RrVtxyxRRtLUyIaaScxjLAnj8A3gNv0sH7gXWRsHUNs3VbtsehXj7J
zbu6Uk6Ia2MfJ6bOUiRR8XczdlVQEuaSnEMmQghrZt1R2DOyzqgdnZwoBvYZAM9QRLFzWZdN+17p
ItwhQCSWFpZi+Tw7qTw2YFaIFYuTNsVDa/91WZZMKf7z1V1atF6lRobPEdqPbep0GGI4fFwChk6w
x4DpYYyBCF7U6LpwMHJ09NAYdTBsreWTRydJMNi6qtRGMOOgzRAmfJu2UvtlyBCXA5hciRdkYX58
ZYZqGuZGKZBNdE0TB6ABW1nPcYBduECpnUy3nZRKAFQ2vgX/vRy1DAisZ9MErZkErLCx0YmK0Q2A
JX5NymObf3wgnWL/Cp5LQ9vGoOKGTMRKoNRV/J0djE6XEkfH5a+ZJLJt6YLWDNolIMlAUivYVamo
U21WmNmjZHRJ/t2Mhp2Z3V82rY2vjvffuxB+kVbGG0RqF/bYH/ZrtfIaJdubli659Bt38USEYL1q
UAPhnmI0a8TWNTZHP095dxdF9mfMFUsmdrdy2hNZQjbQNFakzHox+Al7UZcfqnmlDY9h9VoPngrQ
Z0Wnrq5NTiJDVN/4Vnh66rbFR4Xxf8K3ios0T+LWQr5epY4x7BlwxLREMr63pR2eNwxDyUDLJfjn
9GOlDKjqXVPN/jBe86JYtMMowXKcfIz+SDe9pdKEeKAWMPw5KycfZYi78JBfsQfMC3v9F769d9kK
N47vRDHB9yRgSJkmDT2a1L6LYo+BznVSJDI2YveJDDEkNJU9AecFKY+9N4xDlRZusxytBKU4afVy
41adyBLMwVqiLooLODr76+wqn4ibeaWboqpDPv27+uVWlmpg0w2LgpjTwkaicIKVWgYAHofEBnW4
9huXmO+RCKUoIF3BHj0pOxk3NiE9OZEonGduNJretiOcoA8iY286IHS03tsg5NEs/csGsmmMqJnj
ucoByc+2O2mJyFUi1wfq8eARgB5Ph+yar60We0Xid2WyxOpfWgRa2YdIwLu3Rsp0CHblMXQrt3Bl
M1tbcyFw8GjAY8gOQ55idWwJZ6UJanw36iw73Y3c/Kp02V3nLG70YO+KvSpjy91wx4RP9Fl4tVq6
Lk4QFj1Rl0ltRgBGFK4x7kIsN9D+ZpQVzLaOEc9wHe1qqhNgYgiXgC45xTMZnwxcAn+v+im+hiE8
/9+0o7YaBifShEBmYhBkygp8NPrI5+04nO/4WbtSvdxjnuyJJpUmxDS7nW0aD5AWHdmrhRkr2zP2
1Yvq/RvYks0vtjpIIaiZcxEXZogEsy3ZLaAQD9ZLY8LuDRl31obbQnr5xskA5IXz+JJUcROVSAaK
8IW21y35JrnFWwJ0ANtpwFowYPCCl0rDXsvwmAUo1j48VJ+m67LzzE+zB6YdgC5H+/k++DiCH8Xq
jqVjL5IHZ3GGOmvj2EZPDB0DlASjhe26DDCpmPnUuhgkdTI/tamhBrAPFNU585lgGEPTBIMyQcPG
03YRvDB2lr6CjcbV3M7NHwP/T7r0oL0xdQvDPEjkRCjuQW0a0LmpI/ZNy2901+4DL7sufmOu2uf9
Hpm8DWM8ESfcM103sogMJSpfbedo9WMAziJr9M1RMunMvYMQXgATCFgJEG8B/kMsu6hd2k8p1Qe/
sj+V+UPYHGqph+IZzCUZQghry4HkGcPR2SM7znn2uamPhpUAoOMr6T09ndzAeq3baDdGzTfp2JdM
Q8E/llitjWoGDce6cyLDYbXhNKl3+cpt2eP6GIXPBVp5EnYqhMx1DAznFgu6kpx7Ww0wEqh4GrCz
AkyeK2nDcgMGYdhOozwN7UMkm2mVyBDrLmmgh3UZm4NvGb8TQPVElqO2kr72lk+Hxf2jiDizHVht
AH7abvIDE6P1PLu2fPbV/GRcUbfZy1TaCo8n4oT0epgUzVYqnJs6u8auAvV68R3E5E8YB5WjRG2b
wbtuguNVWuDRhSneJ9ENR+LodEfz6n28L5Xd4BNwZ9qWw/7oBr/LFG6XkRS2PgI63B90n3Z/Gb8a
s/l4mefkDIUrZICHsMSWDsqL5V8UCT2wv53B9hN5Rs8P6NxVvCsj3CPAXs6kMKHM6Kpu9lfuDwcd
o1fO4jdA2Yq+ytYiNtwsWGps3jXFShOIhPD3rN7lfRCnfTnDzc7l61j9VdS+UjbeMn68oLkWI1Yy
sq61m44iXM3RlYGlprH/FINZKlErpyfj7sO+yIQvegNoAReGGIqjyOzNceZGaCDn7HTyQhqZQlsP
IZBwgmwcLD8E2ByCpc9YEpyMEEIq61gcDQ8bw24Jy7gffmOBby+HQNra9cAMrfoGvWBhKVp4lYeN
zdqYQ75XT+EdfcKqMLZyip/6sfcmP/PLz+pBNie3cZ15R5V37XCgqN8I1jFFalYUSK3DxVm6yEFa
JblZW94QzXogPMD8ADsiVjQMpTTVYsxav1B2HLA3AXhPAEmvuAJHuTvc0OhEnHC/lDEuo5RwmHkw
RwL7sfsDmkB6IkHIzOpZpzW1qsFfpkdtiVy7uO6N2qmHFy17WsAFFQFgJZ6+sQXLIJ0M+2EjgvGi
JLgHsBUEHDDBSJRwUXrU8UFK3vxUp/sqAB7N8vPy/drwGScyhIhiGr1JU8pAGh/pO81MHGWZjv3y
mQSSkL8Vu04kCfZH0r4vaAFt4tmvjrlf7o07DTWOY+EDpEYSR87VQvqK4hovTINbV3ywsimYGg3I
2D5IdFyqf9PRA2nmT4VshuDcBE28E8DnjjRaB9+ZYCBjlqG0YrXohhZeHvyFGoDkTm0KQJKOd4jK
0P4WBHTWZKEmBAEsL8FBdUVkWEH8F5wGKWiwEiA8FDH7TJMOxDk+1X8t/f28OBFWLPMldKdRRkF8
btCmpqKvB4Y4W7fOSLu6fgoAm8tBdRhzx9xDyctDZfWyRW+c2IkQwSskeZAVoYkNrUC/14o7Uwai
u/H7TdgV0bBLqVln4JlxzAAJuiBYTGmMwtLQxE7e9JLGyoYrRVbMyfpQ0EZPSjQsYGWUrGwWTEDd
23vdx/vdz280l+MPycPRuQ0ADdgAcR+PtPg+wtVMTVIanYaqrQYm4eXVBvTZHHhj/XOcJPdyS68T
Ufx0VzmKNlpLYk4L6hK+gbcuDPpZP+JtD3g361l/uGwK5/aGiKdTNODRDMG4tnB5rKhUi3lCyKvI
kbT6TfhqYGLpsowtjU6ECBeobVvWxf00+eYtLyLVe8UNDhRIUXxDS7bdzVO409tqAdPGAOakCdZD
kAUKx9dTI+mxTenr+w78it1h3EUHeWTdyIhO5QhhgfXYTB6xHY/PNHmLV7vYGfapbwIhtgQ1aikJ
Dhsf6kQtwQABPDrqIQuRGLN9AICBJgUBjgyvbOtLnUgRbC82jHYqsQntG9MuzYAwwPEuTUx73eA8
Qfkqe66dB6HTQ+Rar2zdbBKzYAHkNYbujKX7P6RdSXPcOq/9RaqSqHmrodXdbk+xYzvZqDJKouZ5
+PXv0HlfWqF1mze+i6xcERokAIIgcI7c36vl3ZSKLqHbcjBsjQ5AGfPkXN7fIT9Os7magFU2NzuN
7sefi4fJpV2KN3+HoJlX26moamLgwxcYP9uYtT2iawpBA31gBs5A2+B7NQx1bOrSACxf+bM4Rfs2
iD3TzQCU7Gi7fBd5ovILr+oveQiHBOJQ2+c8OtQltTG0rvFjkBjJDegM0EnRWx8LKoKKeeMCvCjO
ryvSmctMq8bXruVjtC92sTc4VuywYAXORKEP8OcKL4/bxSVaNEuy+sYvhzIYVcsrJfvx8nbxbsaJ
4Gm2S81CB2euIPSaX8Knpv4qmjUTLRqfspLQmrVRKRrffjC/lR9+jaw2/oI+b0B4NMEiCU7719vm
Wwv8bRGEi1Q5+nvm0GDbhNqiATS5XveisnCs8hMxAdqnHUtZc5K/bSHjl5KLWFJsaPMYAn9nLJ+6
PnJkEWenaK+4YGWZQMsv5LJBZWmnVKPb9V7aiAaxRULY31cRSiL5vBQahGCSnS5fm3Y3maJ6i0gG
l48lc9snrQ0AIaU9FhjFLm9KEfuXSAQXFZK+mJM+gw20hZ+a6PMPIlHgeXN94TecCwejVMl1qAM/
X8eFAhXzJDAnn5XoC3/cV4V72VMFwYDvUAN5ZtNKUtP4U/TFiL/1pqDnRaQOXx0d09RI6dQUPjLw
neHWQTkiaFuO4s/7ahQ5qSBs82VSGk1DMwwm3vRe8ic0i4AXcN9e277pKrPbgfEAEwul9/e85Nym
qVxwkHIptDoZXmoiKiQYWQDXpaNl5UvfSN8v75jABvkcelTMvCMLwrecPunLfsGqioCmRSK4kCBL
hiTXEcI33mN3ZeGHtPWy4ctlPbYtA/0iePdCQvGmLaXtihwPsDA9FU3K5kTxvEz0j7E5OHbYXIXS
+DLjZWxWkKJZyafMUB4v/wD+MvK6Zyv5XLywy2EiNK9rf5p3VYJ4Tq6mWnWVPDwlRKTsZv6yEsZF
jrAjUtbGGQ5djLG8Ik4l1/JDMjiK++vxXpTAC5eXiyOZilfZBbjkuJP4C3FY00XsJciZ/AHZ9V6U
g75pFuCXk0sr9KFQQr1HxmRdd6XD8pgQmYWz3EwuS9HwclUI3yk2DfW8qjzUZ493CrvWa5xdzU7F
4YjO01D7fNlMNiPkSgZ3EwIsQCZHBULKRIfJ7Zb6RQuHD5dliDaLZ98DtXxRly2Cvtr41Qn0yOji
jkO0I/yb64LCtv5NKrNSicspyriUOnUcUIvrHelW8crj/Jm15FT77ih/yx8jt/uo+rKTBaLTbXvD
MNYBMhuGBsxJns1ubNW8hRsoj7PujRJxMk00A/Pm/vXLFM9SuPhlkjyTpQI8J8ut+s06sssCYn/v
zh4DyROBmWzHkbM0pvMqt0GRRs7rcmz82X4Oi8CW3Dh7sIGcSoLLViJaPC5ghbGUyDFL3I20dWLJ
WzQ0dIjQc7fN/awNF6gA96bbC6MDn8rbPvpQirjHRN/nwpJsJlOvhlituryxu7s+3F1eJNH3uTBk
S2QEFzwYmvW0dLLs5yCCbBAIMLjxSyA8Lk1XWVBgvp6ixiGjaFp+M4lhs0+/nIS/6yaJ0Q6WjSxz
otJ91J9o1D8v6T4SzT8I7MngkhY7yfpQtnAAJxQ0Jla916pPGFbcX94QkRTO5ZUWDzXxgPWq0NJF
Fwq2dOLU8/fLUkS7wv6+ckJl6UeF1jh9iK3UjgbIOzdvaCbQRbQznKtb2mRkRocVq63Mm5Pvhn20
cdNMrPvL2vzDeXA2Ac7VU9MwqVlOLDdKD5WlX1WR7GgSCuVEnp1U6+6Syrg2GzyKmtKpp5j4ufwL
tncNxRZAwuCFjb9fgx9Qb+UaJ6vGxi5B5YBaSyMaInnzOvkrUJ+lcBaYmNVYNylsYxiVm7lsr5tK
vZKGYrfkcWC2rZuHi6+r3R2NQFNYZ641t4EVA9LS6g/xLGI/2VIajxSA6ETHI950uO1tFjRK2+zn
kDoFSMqOth/MRGBCm5ULvP7KDLUJWEO8d+dzuAzIWtAu8vALAU1yiyvyMO8YUApg0T/9/UauxXFL
XM4Ay+kLvLuZ1helPLT612F6vCxiM/Vby+BcXCrNFNyLcAvbumXEsGWAqf7ZBbVP/AWsAq/NqaL8
dsvh1zI5hwdoWGTMBvSSittqus1S/7JSm7aw2ibOFip11lID6O4+SZ/HAcNnN/YoWDeRCpyTl5kK
yupOw7OrukvD66kVvBhsRav1EnFHuboA0l8aEBNbIwtPpVZUaMvUr2rQFTlWMgquOCJtuIPdRs27
K1skleVgecOUPFgzFSgkEsGd7WGfdeOoL4iKJVAkh8QzVXK4vO0CEXx7NUAkywGjhyw9uaPdj1oT
qCAwKx5XIZFlvYgWmC21r8PoKJkPzSAouYhEcB6fF2VD5xgZlmkt+yFdAlK2XiUp7uWVYovNXyJW
1sX3shQAEGpJ36IiP6LkZn3rR4wzy+P3uawiJ6tAVR+2e7W2BUmwaIPY31cHPZmKQk7TGJUWOxjk
R0V9vqyWwGlMzu9N22rB8Yfvx3hWUG+M4VqV7nTNFpyvikgO5/xoGey0kJVxsgO83w8PxlEDPknk
ywdgsy33ZsDaFWZRq4dILBcTrGIw7HGAC8XG5OXmaYqX3aAcrEj1Lq+jyAq5cGBgLlxD0oKrOXpm
pHbwwtAZhfzgmxnE2gq5kGCn+jgOGbarbnZK6QDL1o+95ip/0dAA9yLdA1bUizz5w2XlRIe4xV0C
WgmuolGEVjt26IE1ZIZ34aPe4tFGCvKdlTut4OVyMyVcaco3qNU92jNmwtxaeWXRyYPsiiHZEAdX
Wv+yftubh6ZtUJrglZ6vCme06uswjFAAnIanuvlGKuOh0AeBD2y78m8pfGkYTShkLmZopJiwjQmY
QKJGRYEefDnYIEtVtYSVGxLXlL8ohlMRQbwQKcFF26TQKFHY7b+YnrX8NheNa4lU4HKrumoiSmV8
n3SV13enwXiMTVkQy5nXv43l553ggurS2xNtZJxKsfpdrzGNcK8mPiGnCRA/ly1rszaD7qL/mZbK
9F3F7zrqpLijM+LCRzZ3o341Iwd+03rxnlyFpkMEripaPy7OlppSKTJeBfzcGNABbgRLKO/MWjTb
KzIDLq6ikJykeoJwpxKmT+wM/XsyB4bqASRydM/wyMlNWmtzQbBwifJJKlLXJo9qIipubEeZlRQu
bEdpN6VpiHd2uXJZ81zkp24RA9iMQZKKOkU392YljAvexthb4EiRUKspH9Vl15aPUbG7bG+blv1b
xBv45GZW5aFJdeTA4DKS6ztNvSl71MG7vakJJmA3j9aVKK5QnGp2NbQ2LC2L0quULHcNGEASKQe3
rqA8cHndcFf904dsNenKHE8nvoUjDx2jNLGvdEIESyeSwkWeriqkGu2MiGzkpz6q1yZ90s1aIES0
aFzkUabGMJoOVe+0CEbpQ1+kgIzFC1os6HPb9M/V5jBlV2EHtRQwb6YoqHTAUZe761gEiiRShP19
JaDJDDOE17Y+VVE0cKYpdRLi1aKnuc2se6UHF2fQrDSYk4pNWRLNsdMfFW7a0uTOo+It/achpm5b
iI4g5vNvToeVTC4mGJGkdaOG632z3JRJ6OTGVW/FnhQ/SzEObRHd3XY5YSWPCwuUVphFnRFLyT2r
kCj75op8R4XLeGUyGfe16aiPl8OEwNb5UYNpqRWzrzALKlmAujNmp9JKZ3jXzeys2GvwXdkIOMn6
ioIHwc+MPUp3VXFDWsFJLlKECw3NkCk0xrQ/AIXpaTLl3dwrO4BM7P/benGxQY/jKqcz+K2a+KPx
hXaY+RQosp0orBaLjwx2b9fKAI+dm3hycol45oJCZD6Q56gMUcnovcJqr9Io/xHrepCa5G5ORWXQ
7fvF6ldwcSPT0UpepKjRtP6v0e7yYx9QD6BE/pA5kUv20YP6/fLiCkLJ69VxZSZjHWpWwlJK5BFe
Uh6t+JrQIqAiIMntsxFsxOgqJ+j953RbepKCYlxCRqHVLyB9xtRkfurbz+2oHqvC/HhZq+0IfJbG
BUg7lXBCzthPq7xplRMd/cvfZ7/2bZQ6f5+LjKD3SoxZA+VxDOhDXfli0s4rExFx7/bND5ei/y0a
FwwXdOmbBfi+/ehp2v3q1uuc7qgcZ4/dxEQp0j+4wVkeFwwjSy7kroSnacHss2GGafYmd/QKH0PW
p0HUuyrYpTf1r94sk2pKap+m5rcxTB/6TujZIhlcogSeokUnE858EvS6ox1zf9rPGDH9aF+zToHw
RjQ6vn2AAbRM0zUwQvJ3jibOZ+CZIl8qiinoBreyKq+rG9coHrvJjTFT9h5TPMvjTD0iUl9k6FgF
sNyXRbpKrNSxRIUckU6cucuT1pcWwB79lB4mNGYXR936Ek7ekCrg2Pl0WaHtiHRWiDN6FfDdoIrB
8Uhw4KcYcFWl52Xca5PgsrZpGQwZy9AYdBFPkx6bsZ0mBot8lfazMuzvAIMQ7M124e0sg7dwMBTE
tazBgcvZZZ04ZZA9k9HRPHlHPMbUCQ1RMvrb+Rr21GWsxHJGH08jRvIrJDWzXrmpGV5hsjG4vEub
EXAlgjv7gSNgZEUNk5Dz1jGMm85qXWP6/t+EcCe/AS64sSUIsykAk1Q1c9pF8cZM1Je4HWdXyjBT
WR2CjV1oMdg4WJ0ArDRB7jN+jER3W4/suoBeG6LmdrY6b86PlUC2umuBvTQtUYOo1H0LA9UL8awb
RCcb7YLjVf4QC/ZqO66vxHExQgqjxNYlmProjj4Qlj2auuFpcqVA20vUUQQe/A/yAG5B4F7A7OLi
RdfVypgqSGSU2/wLG+mwvO7Ylw4jq012unfZSra3DzONgD1WgKfKAz8UtjrNZV6ATP11WEXZJ0H7
aZg9BsLDGlmjd12MVgK59WzmMQ+bIWfHP1iFf8bIfK3J70H8jfnnaNdZogL39oquJHIrKhPwDwzI
6P3pBf7269UzPXQGssIKEzmiALLp3StxXAzOZWUoMovgZaq4W9QfIHF3B4FRboZfgygGBmsZBh7n
29YcJ0MRTpWfSd21PqFRVx2fLxvGphYrEZxbL3Tuc2DGwAzb2hnGnZTFDkYQLgvZ7NU3MNPG2HFx
6vO18m4ZzNzSY5wjzuANh+QY7uadCk6Q97nxShIXc6dOM5NeaivcD+onNFruE0So6C7C+Nw7z5CV
MG5/5DHqpX5UKz+dPmpUduJeFCU2D/qVBG57yjTOorxDn77+UBwUr79mFUDtLgNFW30YrukHDGUd
6lxwJm/mMiupXOjtlTjrlTJCvpS8lEbs1ahr5vLPIV+cHjyphvhatxnsVxK5aDH0UST3xVj5w8sU
e6zGkLvoja1d699BXIjkcbEC6Dio3k7oD5+D4tQg+oae6dMn1pAoeaI7w6aPYe4VY0sA0gI2058n
WYu0fa4iKBeinApIa0emynU8v6eitpLCWT4lmSmhURvlzvraXj5oi+DBa1sLFiqAysmIwP7UYkko
LYdqwgmCNkdZ/jGa+24SBDyBDL5/2EyUTs2bhHU5ETdUls/NVLkLsMYvx6PNuAoUpP9XxeY2hCpK
iXcunL1Lc103+0SEXcGs503qsvo+txVFNTSRFeP7eq66WRy03ZHqQbEc6lTQDL196K1EcSGobiTU
naWx9Zdf1CfojPmEp1bjltGVjnvl8N9WjotHY1LFWdkNOGMpRkboQ6kJ5oS3l84G1QT6kTEozjlm
SoExQlsDaVh5Z3dXDbWdhjH2FToYNwXKbFvbWRZ3gksTmLRB6oT8fN43qqeD1cIkD5cXTCSD85pi
suN+ojNgTAw/zb+EaPzvfl4WwT7x1tp+q8E3wCaGREJ0HrIOicgtpbt5/JyDEMJEQTM5aDp11FIE
CyjQiu+ZG5IhHaQeIqOsdSJABkjh8zx8v6yXSAjnRbFuZ3k8wRSM5Dm29xVtHT18eocMG2Pi+IfJ
fl6RypTHpVeQpUrGPqa3g31T//XkO7tpAj8aF2iAOTA6wz8Dp7pEZTksuFnIn3sgibwOH1teLu1Y
S0kR1PvLKm2m+it5PCPfXOVG1EwICZi3mjPPgMDkSA4VCGMAbIu0SyxzK01Zi+QCaq5LJsZNUNAx
CcB6pMTwMVngK1l3Y4YiWPBt/QxgAmGmG7wnPNgMsXsJxD5YT0aW3B3qVwy7cN97DEsgdCfBM+Jm
iAU43295XG7SyFpFQV6GAvMLm/PPdkmQnHq8j/+bOf+to2ktjIt/kq0okRJ1uPVGwVQ8dcP9ZevY
cqr197mYV9X1WBMbVV91vpGkF8m4IrYgUdgK4WsRnL3bAIkyogiJSKJTV00yL6OGG5eLI8mzJ5OP
lxUSmcObnKEqKilPTHZxnzzJaZ0dUEwCzfvVsCXilNq09LMx8KlDNthz06qsDDKohwoFKgCJTba8
sxT/P+rFhT9MUdFhjmF2zQtGJQ/K3jiEO7zLHpiZ294cXJa3lfOvdo2HUFRqknWyPLd+hxNj6oDo
D0rwH2r5GTAGpfXpsjDRKnJpRJ9UJGwnmEgv38cYqx1PLYAvVUGaJ7B1m/19VUEKJYDKRVEB3FUq
u5OcuXjucMFbINgpkRguPuQkV0iTIzGegUQNdIJcyh39x+UFEwUhvtsktXM7skxYQ3wAIjXg+JoK
nYnJI8C8j4vuyoKlE3oVFyfq1My1YcK7duszaNLqIQ+Mg+12Pqv2RYUjwm0SLSIXNLpeNyTbhEXQ
6NSGP5T0KsL84OVFvCwDkLV/2kOrSX2lKjg4wjABAn/qDGTcJa30clnM5RCOS9+fYtDjDVpmwFD5
VW7eVzkGnk0RHZfAHCy+4wRdQSQvZwS9ynYqANdFAK4LCwdNvqiPJjthWWU7OgClFizQNnDkuGsG
URdFL0Gd7Zu1daMBiNdudNfEHWAKJa81TX9EbYDqnyI7AQaInBx1bfpq5e3XXl08PPcc9XA+ZW1z
kOniXV7u7Vhy/mlcLKnyNrOqCiWSSv86aYljJ4vbyIdJ2V2WI1oCZl2raGKOGogJbEzglMCbiOfR
kdKHKrmdreOofQAdh8BYt63orBYXVTDJphWZgh0Ol1upvUuzx8vqbDvD+ftcotHSahzwcoSr9jDb
jlVkQdxIx1hWBOeKSA4XSBZmqKqJhGawbxP5uMTEmVAS/m/KcNEjwSNITxkWyJScwvFjFFnObIiu
2ps7ggRW0TVARlp8AaRucDMtLYSPFO0or614OJFPycfaW1zZM56L4G/ZU19vDmeJfGoz2yXKIQm8
DpcUp5nzoJUpiB/jwztWbyWGC1j6MKbDxCpHJniD8iJ3iBo5mqhJbvtIWYnhEpppjkw5Y7PG5sPk
GW7zAIodjDjnB2tXx44YLn8zD2UcNUAzAPs5n9Fg3j6OlxwO29qRu3SYu1+cNm5dO/UkXQR2sh2R
V9K4MGQso2FrJaQNO/Y6Nu3lu/n7hEZN9royihqEN71qJY0LRrm2aEAoQhpqaaavxWBjofZ92leC
0ZVNk1+J4YJQo+KRKqJ97c/Z8r0lzTMhgtuVSAIXhjI8m4QmYMn9JHqZyXNWfL1s25ungwUwQ0YG
AUPgbLuXtLktBrwi5vNBrcp9jAb9ZnJCy/DeI8gmQJxDGeENsrWcLIqcshn+TpdPqn1VgdO9sU66
RAXn0LalgXUJU6AMM4BPBU2JZLY0Ig5pn2eX1a7jnXHKT7OnY5j+PbVrRvH0P2Fc+La0jA4my5mG
zvYkc2c1sS8RQZFsOzSspHDx2+iL0OhApAvnUXeFh6aafteCi7xxGte+K58LETDNptn9FqjwqWCM
Ny+D9FArab8O+jEW1Uk3eybP64aK+Z/ZgjZhwCvJ0R1OPgPKpPv0ii581L7nL/RneTJwhftrmonX
02KlExdfzSKLOsKq2vNR2bHnz2LPOjRBCIwmChEXyWYAQs0MzAwqYPd51Ju4wCMRHgpQhIl9GUM3
i3LUJVGau71LZyHs76uUq1hSsHOpELKoraMsn2rNvey0W1qA+kth76tAV+TTWqWN6CLZ6D0x0mNW
HvVmV/0tUxrblbUITgegxC+RxQoGEl4jpw+VLgigm76DACcDwBrRR+bTEqULTQmY4KxOMHgMiU8H
veiBPCSPrNJnekslSLa2dmUlkM9KzFYOiQ3qcL9c/Izey/TxHZtigmlaw7STDJ3+3PWF6mEa6Vnl
g/HLHhLMlh/m4emyDMIuLHzR3LKA+20ALt3E2/SfQmBV4TiRqAMM1uSh3WOnnHISaK7aBnRXKK7k
Wg+KGzpoGy9+xKii2g5q99SfO0f7cPm3bK0nGG8MnLMg2gHs9J8/ZW6qKAKwbQWohDtKP2SRyI02
g5ENFGEkrrKsvcGHHzt9LGm9AIf+BQgstyG6rBgb2HKTnNqTdMx3f830zqx+JZHv386zCM/9dGGJ
g8eaulizkLI42c/JNUAgkImrtCyg8hu6lsgF3KhSs07SFAxL4Z3/qdqVQXQtZR5D7KngBe/Zst8L
+npErwKTNubqJC9yjQe+0pGVp7wV3Jq2beIsgLOJlNSWqg8QoOnDC5i1/Gw2BCK2rQLQ969MqDAN
bsVqxG8zBxaB37sARSVu7RQ7Rjy2AM7BO1I2xigIt5vd28Az/y2SO6JmlF8SjUiFv3zTjvouA7Sm
9Vh+a19L95Fnucntu55D1jK5pRw6tUswGF0gt5AebMVJP/QBWLNcQJC3p+qDmD9j696xFsj2dmUc
YU+jujejwtd7/SbS7WvFbHf2mN4nevapXOJ3hOO1OC6SGeGYRjTV4Nxar7pdZi87sMzm95ctfuuk
XEvhbgLjOCnZIJcYpyVokSgP+gIc3TYVGYho7djfV2tnG5jzkEejZl14s2PWr9wqpZu70lP4uNyD
R3eXPzZOJyQV3HQ4G+3I6I0D9h0PpRsbZAa9gVn7kVm5LfnR2oJL9mbajofG/0ngQ2KylAOmJ+wa
djj7hgtEsZvseXAXF8he+0XUrynQhx9tmaomjoYE+oxjGZBmdGp7FhjePwQQC5UQjCsQxeTuBrqJ
km2fz8AjTJ3el8FHp14xSLvoED7MoFKL/XfEXQxG2ApDwcYdi+8jI71Kx04Jc4CA0CeaYGJemQVj
nVv5FAIUASsiOOcBw86lHzSRqrgB7AQossL78Kg4iImB/VFTHFZbLYJGtFUbrrUWyL/XmqmV69EM
WMc+39fg7E2/1Xir/Wv3/UMGH+ubNiddb+S+3IFzAdilVrerRBAtG3ftP4Rw0T2R5yifzLD2C4rJ
/+pLKIMCBHD8uqDTaVsO8Hps3QLqtcIHCXnqKrTd1X7ZmI6RXvWV7kzqQyniPd/wIehzlsPZd09K
KQdIZOln1aOu308iNvLtjT9/n7O0ojONrFvw/ZJmN4OZuAjlt1ZPBH66rQboPmHNW3Sz0yCVco5t
MdrMSdRjG7+jGoWFOkvgDodCjpVaVaFIZw2eGQWzHjpJJqi/itTgdj1qyylTEqgxF9LnMaGOVk1f
LnvJxunzhx7chg/RTJUlB3P6Ys731CLuqA3XI00d3Zo+pbZoFnrbjs/Lxu1/P7ShPmpWjuutHx6r
6UeGuNm/4364Voq/riVEqeqxQ5SuMrcpMd4zBtN++iDf4snCDl4BGP3Ly/gPIfS3YvwjeZOjazUe
0caXnRrWzdmCGmFUneiwuPld7jU/YkGdkq0Ul/z/oSMXefJaQzu9FQH+IzyaxckeH2SaOJbypGEw
EfTheSYQ+NqzeUkil1UadTLaPbNGELJZOPh6V7cd1b6l3TG9YcAxeZC4Ndhui9s09nsg2hYBnk7/
RYVuK6n+Q3nmOKucaWi1cZYL/JTGa0cvI47+AvyG1x/QAJsOfST+v5LLzoxLS8DC20ru3MjSkCcx
HvHnW9u876W7CNyEXXmwQXQeG/cmFt4gnVPUgkiwlUr9oTEXbwxDqmiYQuMRAHTuL2jbBGcaAEUx
PCHs3920LkJsMB6AevcNSKqxzH3YaMjcGBFpG6QBSq87RpcpcBtmpW8WdCWH20iMdOmgLSG5P87A
esAV1u2uuiPoDl7QlyzMeDdPH6DrqaA7ZQSuXEoAkzG70MAiakZSO60sHcF4hUfd5LtALeYKb9Ra
CeKck5gRQBNrJujaum8eFad2Q09DZgBSm1ewnPfkOit5nGsO8ghazmEp4Jq901uyk48FetGeLqsl
Wj5uszDuN6b9jBhHym/E9pviTukFvbBbCTYqVOct4jxM7jOzmtSUtTbZmctaz4Yr46Be64Gx6z7m
niQs624eSSuJnGcNtE+WusLa1VLv9X3nyOEEyo2HWdv//fKpqEXZigqerjdFvlnXcyBmwNYbku3Q
OwCYk50ZCSyB7QFveSshPKCRNlpNPU82uAHygHWQdl//kxI8nNECgj+rYHMSKgAkA6JI18ZMcy+d
f16Wsxnw1opwLqTpbZaB/LtGtdLSnV89j5qjxnh3btz3Bby1OM6DcF3MqqKHOK3XU0eCnKHHo2Ym
IzLV152Wu/lMgrF7uKymaLs4l6JhW1SVxsw993t6Z4owR7Zcdq0W505kComqTFDL1KKvcu1MiQaI
3UIQxjelKHhvRp+MCv5qbvFGCkRBvYUWefZgydRbzJdcTd5j2Sr64zEUBqQAvlwRpnVZAJys8M1R
91rps1mJgKE2N+MsgS9XzERRwTkLgPzeeqnGj5qIR2Ur11ZX3+eOH02J0rZqoUFnGbtaygLFDuYq
9nWqH1sRbMSmMrpBVDCC2UTj7/SlGSdGyKKNLS+elVtu/R8l8Jf4nnbhpKqwrUSZryS7ORSiIbrN
BTvroHMLNvY5wN8aTOpZ+ez07VM8/AiB4Gyqz5X6HhNmrE5AtVJBvcp+yiqzK0LcSlUD9yC1ubeG
fSdf29KHy76+6SUrEdxVK+00vUhjWvqJ+qlQvoz0ZFiFc1nG1mEGIgu8neApyX7DSpo1QO7OO6xY
V7B6xC5Ec6Yd7fRRsFzb4XkliDs1W6TgklWjBQ2gh6wziLEF9N9CxWGZt7gKJtKL257OyEMzScMC
YNSW3/cf6PC9nm/CSBcEmc17nIq3MdDOYRxH559HLclQFjuDoPSngmkS9BniUfkrXhobBwMtV+J3
lU2rWAnkToAE1R40iWPHiuUuAnKkcqyq3WWjEIlgf1/ZtmQPvVYDhddvAV/dVB4tv825KHFjMf5N
4rHSgzMIPZnLXgEHMwgPKowXFjsUsF0gJoEBwSd721sEl/zN+LaSx1mEPKeTZKSQR+ruSS7Ll84W
NThticBLNuDHdcyQIyf9c90aBJ+wj/GOXS6TS8j3pBFcqbc2Zi2A23urpNochmgUpBXqoFXvFNR2
Myp6Ltl01rUczgCUNKTLxNYqz5x0eb09pkF00GdfcUuk1KKa9bZA3LHwJmoy7jquzFOQcCkaEyep
ZHdOq3vg3d31ljuiTVeLHaCdeL36fZK+ANz6qNgijCu29bwpamfp/Dle5kura5WO8o8ZPtTFeJMP
ppMAEK9MPnYt/XTZuzZDhgYGaML67gy8dvxpJoRKuQEoKgzmeMVBNhzWCZeAA86sXQocD3GX3/by
riRyvmZaQ4FzF4bZ4KXZAJ927GXPasCmJPq9CLlmC48RTdBn/ThPq0lHmmg2CqBg7awj49SxTq9M
Jv8mHLJD8M3eqZhyArU7piFfF3sVq2pSoOtfBfjPYn6k2t0yxE4i36YJdSk5AnJfcF5ueuBKHOeB
YVoBOWIuS3+QOpTMvsVt6WZC0kqRFM5CMmUM5SaFhQy7tN0pO3PXpk7kDzCT5WjODq5rlVu4IqbR
f7CT82JydpJ1HeJaDL+n2Q5FsjCodvHOdCkmoF7rcu8AxIelnOVxlpJP3djVEewyHHInVNDh+p7r
rQZcCPDqagDn4bPaopzjSqLommu6A3hoHHWsRBkAu1i+scCzCD6tLcqyykeGDqvcSskJnA8gTrVd
1brRAyA5v6tvBOn5b5X4JFcuVDJNMhZNVZyqBBnSGERH47FqQHjhSAG77FqCTHQ7ZK1ksjVYeVko
qYCHojh40ifrnhVZWHVKvVePDIpFzOQrlMedpLM6AlPWQh90aLr9r1byGIytIPSQAIm6w/yGJyot
bgaSlYqcZ5tTr48NRbujrXSuJuMp62hIAem+GlJ8IJkg/dk8clbSOA8v8j6ykhoK5trLAGZ5rbRd
kkh+nVpIwz3BicP89pKJcn5tWoaRqYxVISsdSpyldPIbht8Te6k7fjMUT22cxcfQkpC4dTOSrfTk
PLw2l7FIUoKpAzSXx7fx4DVScFk7kXLcNSlRRrlVcgQtOV+uQ8DapJN6awLBvVf3lyUJzZJLUya9
GcZYw67J96Hh0cH5RSVseLZ0knfoIn1PF9Xa2fnB9WnsxmFidoIUxUnDzklEJ9p20D9vEd/+bUSD
lpQpRBjX6CdRdz2GhTsnioF69G+oxwTbxTM4FXYnk7BDRJbV9j43bkiY3I0tboF1IzD7bR/Diy6u
negC56/oRK6mNGbMR0kRfpEK84ArgKOlhzYFTZwqeu5i8eGtj52lcWY4ok2ioDKWMY1ejOpxEL2E
b6/b+fuc7VmkQp8bm3qe5O5zY+eHuC4eSuAxLKMg2m/77G9JPBOyUWiZNtRYt0H/oNfPcRk7svko
cCWREK5UE6VSaSU9TjE5kEMfT1Ra48h+4bF8I7bcIT2aAfGoLwrz29sEc8AjEpIZfjK+T5U07kfI
TewKSD0fq0wQjv4hSJwlcMFWHaSRJGnO2r6d4hQGfRD51ZXcO8uRJdyRJ0q4t5fyLJCLsVGDW9WQ
Yr9o2Ad6azqW0TqZCDtn2/7OUjj7nru8wuwp0pxaV4PazF1QtAQqOKUtXRBmRVvEWbqeSWASayEp
nD5n0smuBRkb+/9vPfW3JvxrPwJF1vUxvi+jv5KhvLFErQpEliYyBP6Jf4yXuM8ILrXxSbtvUPNi
x213JLcsmca7lMDwNs2ADStaBFXJN0+wmTKPbZchQOgqYy+5H+zQTcrDZb/d3JuVEPb3VSIoyU1O
2gRrR4GsSdEsI6s//5sEpuZKgtYWzShpcNDGOtQ0oLZ3+fuiZeLcc6jCnMYVvt83qmORQO5iryIC
fAeREM4l42Wue8lmh0HynElH9OQ4drm7rMgWJSprh/+94ZxHhlPZhJj6wMUjc2V3YXiMXvE830S+
7WogjSbou359++plR9SmLLIDzkcpMI76gSXoNfC6SI3cxP4qUI/dKd646Vk9PvUpRzOlBmMMAMPs
LvfzYAJLRQrWjdljsE124gsEsiPnkkDuSMKkBSa8GggE7UJ16MHAmrp95jJvZUMil6UJFpBPgyBH
HtQC3loP2gMB61VrijDwRSK4S1QFRB9djqBPTfHU8olk9+9RAfCOqJ3hlY3HbFPtCs/WC1QgONxU
+jy+6yDQzwK4W+dc5NWvHCEJH+zyWy3iJ9peoPP3uQUKlVKZqwoKWOpjqf7IRBF5s+1IWynAfsAq
lil1HBM8SiOW0c/KN8zpaG7rxqgOVPP/kXYdy3XjSvSLWMUIgFuGG5SDLcmzYdmaMXPO/Pp3IM/z
pSHOxViz0EpVtwmgu9HocI4f6w6hR65c8urHtvs5LYz/fyU3LkteD8XJ6xMpkQir7kO7v6fmJLlJ
t98OqwUKzpSN4F3JFewgn7PkoU7gVZc/MALlq+I/9t4+T6sSnKrRD6aJIiLi0qK/idCrrZjt/ajc
z7JLbjuDuVqW4FnBoZgZJgU8RZ8ceEkn9pkX0D1/4skTOjItFFxpuYQV0WxcSFpuF8fCqJ/rLg4+
FBz83DuxzUPp8rhaOHUb2jd9u/3Eyuui/kjdaKXuYq9HNEXTHBFEvtg6B2x6U9o6y0fK+mshglPQ
hynXaQctGHG/jcYdCSVbtR23YRgaRVENYB7itKASBFVlZbDaob2IPilO5IYX/eigby85Gu4HEa1w
k/+UKEakRt8itd0h97QAmLrLL+NOBpXx9th9bzwnEcLlxrqgGIYGIuY90NfBdq8pOzZjzo2jpdp+
cKizwSnI5Ru2MqaMzl8V2w7pJF04tGZUjQzYgfC0sb2vuseqZ14YvJ4Xwq3y3RKJjuEUsOGilC34
B93qS6uPitoPVP066V9UtfOhkPuwzXw1GZ0AGFvnJb5TFRszsaibowcAoKUWOgF+dbQzjek4FBgs
nW71C8XRnOwRu3iw9v3x37Ttia5CFCfcJxXKjotSQjNjtb0YACEHOnXv/JJ0mQzh7uisKF5mg8K+
LmZ3xos82Y3hYWwx+aa4AL0ADuyR3kCPkB3Kb8NHTH82n+PIsRRnUJzzHyOqjbhe4XpJx7wJjNJG
TnbeZf1dkl2oMkJx8VIRRQhKk1KtbzQOra+Nw1OAbr40jC96gKfXy28Wb98kASQAQzOoVBkimrlK
Gj3KZhxeitykUTg1yN5LRaKRmzu2EiLcXAohCJprCJnLS8v2iu5hKCSp680dW4kQ7qvcyuIiHiGi
o5OPkZxuadzCfg5ktECbiniSY6q/2pae6+CrBN4VIIFdNb6aZNBnorsQzkOc7SyWWgnaGiev1waq
3M5Q5F6F7uyqdMcqdbpREi7zfVm7J1Ge4AOngeT1rCeAB9vzdofh0O/qo7xFWrZtgktS+klHRAGX
ZNEURGuFE8lI1iQKYPIvWEWXqR5Tc+lwMFaXf2a15uvEetb7/hDrzX9TZ7FUrqasUuZQB1lvOzqz
+cke0a6cf/6Al1kpmuBlFHTfNkoB3Lg2faTp/dDslvB4XgT3Iu/PHuDdNkHDK1UFp4qkSVwTFQGl
UkQ707ppWrxlNdPJ50smS61uH89JlrCcEkghZbdYCF6xWW1+UdFPQVc7UmbrbVdzkiN4zjlq5sIo
UNohyaPV7+foKWGSNMq2Lp9ECN4MCOusGgtoWhs8m911MkvUa/v+picBgi8LQ6Up+wZ7hZn/V44T
w470s3VN701M4LcHKnGdki0TG00Us+rNKB4RWeqeDXdTzq+hIZn82Dx+APepKDhY2rsmJGZDkzV0
YPjKAjjl7LEoGicavtLm9bxKb65lJUfwAl3cNUHMGZG64ktaW5gVP2iKrMNWJoT/f+VqqqhEPpAG
SKFm/YXKLvGWPkTjt/Mr2dSy1UoEg2masVajETtWgQe1G/8Av9J5AbJVCJZSqnXShiaOPVIMJyq/
THPhTYv/34QIttISgwNS4jqzcnC98R7eQyXtduR31Ds/xgwAISDGtt/hIcwtGzp9QkBWR4BV4hnt
3OVeBgQ3Gai/ZcAE2ydzEidcmXObG/XAIR6Arfi1nyv1ilml/nh+42RCjF91rKjMmC0RQZyBOEDt
bxkLnPMSts//tAzBVPC60/N4BO5GGjz3xuMwfGbd74KRvkUXq5MRLWW0w8TmaE0DWmozQGjrPp8h
Ql+NkXn5UfOb/e8ybosiBbtBNgFOKMkwrW9ft8yjzRXrJEr9brxHlCGYTqZlCylsOGibhJdGMLpK
prl9Zx2I2R6mSdkPOgAdUtPNo+aiAUGlmtJPTK2QuZF+y6by2yoieJSUAfwhfMuk4htawMj7i+bM
FzwvlKAnZeDbyyFmfxcz923pK3GCQaug/LKrNGx9luoOmlNckMz21f68ar7L4IlShBuwsEvLmJlW
+MlVc6X72gHcycAbxKbu0WMjcYTb9+1pTe846Ps0sWmMNRmPS/ZjgA8w1PojOrNG79+g0Gya3kqg
kPbQwZoG5FPwiy1ZsV8isFkMXsRkrPAyKYKfsqI+quMFMbdpP8O3B+U9k8HLykQIXgpEHeBi4URp
S1s7hvqQcYYRJnmiyIQIjqrIuz5WFAP8JfbNUBzi6XE0P/IKXh0I/4T1jW6QYQb/FvyUGrmWkjlJ
nHp293BerbcXApwSgIm8MSgKUpq6mBYAWWJM6jIDTE/0NJeH/yZC8H4Fs4pSCeENEtLfp4Fy7GZy
1IjinxezGc7Zp5UITieM2lgf0xbMFVMNComvZNqPDeZDqazpe/MaXAkS3I0SFdGgmtgybbzslJdF
1mQt+33B0VhZkI3piN+ftCdDvw1lLKB8I96FJqfvF9swqzmNiopCscJJccr8ophu1ch0ysFN+935
M5EsRezAbLQlMEBxiqxf2H4q8vLPLKeSY/8HT/nz3C3BpcTT1EwL95TLLX00Xt4KRx5GZjTOJYgR
+Y/5l5M8wb/0phbjnk07n5EodqulyZ22ANWHLcvp/cONc5IkOJlwmiIw7YHCl9d1u7t6r/jLPo2d
3uNsZ0QGvCE7LMHhAJYnbu0RhwUK8EH9pBuSp730pARHECZsCssWAhAWVEfzDdY22Km3P8g2bC+X
PIolvk1Mc/dtWphGC82oxudxPFb912yUrGl7zyhy6EhC6O+a6kMr6GlbIcyP++QYTNFhYjK/JhMh
aEFvhuESmTx7UHRPtU2uUhUQxOftdHunTssQjp5oXd9lnHWgTp7N6CKvPtmyedl/0OaTDOH0h2Ke
2jLKkdW7/8F8woGQem/x853tyYxUtmnCZZD2eZ4lIyAz0FN7WdrknmQyeDHu5kU3amFcFqUvFFHe
wUfFqV2mSoVkmJrM2dU4ARCakuBLNoGPPemqi7IHoblJAG12/qy27rm1XMHfqQOstEB7kQ9qJiM1
ndEa0OB+HIgkBbP5olgLEhxdOPZKZIdAadNul118qK+VaIfqXuYAZYzziup+4ErZAjfVZC1VUHfE
CZnRAmQP7Y4ETzPtMCVu9Iw4258PserYslXy7Tp3jILqo9jHKlZD9bOrBUC3y0F7IJiMOSJj7/0L
rO2ty3e9PMEK0lLRskqHNVukvzMJSKiA7KzfZ3Pt1zKUuC0jWMsSjMAOlrzVR2wlpgdHxMD6i62V
/nlt3HTqaJsEuRqqiaC9EqKVIiZNAsCC0u8vBjDmYNQuBn1EeLUA77TU/gXu4/YO/hQohi9JPnRU
JW+PS3KXhYU3GtOBGdOjPWfOCLbs8wuUiRPeRR1pi65IcIkMWnrM2LIn+k1aFJcDHb1c1mez5YdX
mynGMlOqdsVCEPr1pXE1Nckn9MW0zhTWEh8ikyOYth6Vo2GnkGMMhtcZ3436G6B/vfM79w8O5HRS
gikv6pjbfYf4JX7Kb+LDchgc8xNgVBAOciD7y+jaksXmXNveW/NJpGDNBs3sMUHyATy61eI1LHep
Vu1HZuzLYgCV9YLyKCP7qu9kfmTb2E6SBcO29CYq2wVhYeON/uJh3tgjhlMCuIn0TnnkYH9aLNFN
mUyuu6snYkCqIAgrJH3VMn3SSfbN+G1YOZ71WGuk8NgpxjBYZryt/Nl80evXMmJOuezOK4pMGwUX
YhrN3wnZVi28pgXOOFiqtIfzQt61KgkrEbsk9cUCd56CzUoy17zgkObWQzJj9lz30p0s4ydzi+Ks
SFz3cL9qAeBHlwIO13SHAkRitjvvyK4H45E0Y7QdFvzUP7FNMu2CxUYNENPu4cOcPi8d8pnljRlI
Yup/uJ9PcgTXUZuhWoCDtoO/f4sK9s2h3Y3ev2v32V4UkhMGhh+BKiUouJYPdmiWEBbXqa+H1/Wc
Ho0CzCWfJcqx7eVPggQ1R8VxjEuGS2WCsc5OBzgpUAckHgaXbpTUKUun+z75uoN+cSn39z9s6Um4
oP9RGgdLouHo0ifwG7kG+qcOls8p5+bnTgrtv+k0NA6FbiIP+36uQwV4iarh+V+MTXNHx6j39F41
/fM7umnTKymCO8xGpVbzDEWvcVicpT3UJHXsQJLLlwkR1MOwTSXXCYKpoM8esnTxJnW+TJDnPr+W
7YtstRhBO+opHOaYH1DeOPn3wTNdTJL63Td6o3PfnoROdCF7LW9q5EqmoBTLMAdajj4BANeTqxHT
S2S5SLUrTDRcErCNnV/hpp2dhIltdW2CUe2aDx9Wge0CCVdVLwN4emlLouTAxEGPwEA/TBwlYBM1
XqtgH0R/zN3xI0vh9NiGhVYFsdcaYxcdoGDAJlvrF2WyV4KXoEKn4NfzUrYXcpLCXxXrm5elJUwL
734AdjlFszcM5gzG43khb1Xud9EMoJD/vxbB12qEAkl6whMzjKY7O+iu9DGs3LRJXbUa9tqgu6VV
vKoamM3rRAZCtH2FraQL4ZsSh42S5TBh/ZrQN6rZEN29EVhnH9Wd+gEg/LcbeiWQb/pqUxVzMRRi
Z62fatclPTayrtttR7sSIDilZaBlkYwgm6CPvc8nmpjHQFKFml+KHIQiuSq3jep0eoJ3qhbKpl5l
eFnCqNIQNEEA6Aieo9STqMlmJmK1LME90bDtSDKDfgL8fe13UG0u4Jf40a7qoqZp3/cvDK2r9yht
grxFlt6XLVNwVElej0u1THiw19/S0VebW6XPHdJ+l6ySm9QZYxAbszNml7naQR3D+ZZxFghMBwzm
TrOcHwPF0hCOv+zeCdRNQg3gvNnvumQnoOnOXYC3hIGhDQz7UuBDf0oyRIw8/Tp0kmPcdCkrccIp
trlZxkaGSyYkl1Otw6u4WvvlI5u4EiIcltnRIlAITAwQTOGhApRQ6ioToIR+8MC2EnDtzVjjJE6M
uZNuIuMwghG7ZewOWOyfouEjFUXMPv3/lMRAO5+afC4V1LAn23QxO68inrFNyf247TlWUgR/vwSZ
CaIsGzWZl8mjuwXF3zDmk2PgxwQVrOQxKVEFIvh9oNWXMYsR9qZJ6lE7cNJyOQayDtjNCGO1JsG/
t2GX1SyAwnXLTdNHjgbkVru4wzx2N6v+f1M8kSKHlqZClyzu/qacXQ7BbnI1N8SUwO/zSb1dJCAW
xcyfhZZKkazPjin+xxP/PbspustC3UvT2ZuavRIhbF7YsrjVLDj3SScOJqWdsfXOb9m2BDgeTdeR
VhMVOwrHce5VvLy7Ack76zWtJJHSdlgLDtb/SxCUGrwICmkpErwBOOwGT8ejeEHq2sltBzNXo/fj
cGRQNpvKvZIqKHcU1sWsMBzOqLDcGUfmjAnmrQprloRPmxfTSpBwRMtQV7RvBvjveXJ0BND0q1Zc
asmHVHslhy94FbbM9tDltKnwIgbU0BuoTXNZ2B5xmKOBjQNj5ucVY9NuV/L4ulfy7ABYmk1tIvYE
bFShlwdkYK8rgIOmtDj26BY5L052XkIYk1Y9FD1B3sRi3ygGF+Lam5OX8zK2dZ1xGg4VIKciS1eH
NoiQpHB4qnKlYOyKSEKxbf9t/BQgBg9dWY20KOF+cPPtfoypqY98ml09UG+SsH5s79hJmJAyTg1z
rvMSlhvUN1MfO9pwm9YfUu6TDMF2J7MYpihEu9eg9Dutu0BPjVe3o5POH7mLVjsnmCuJAt0CtwDe
vtbL2H/R011lSZ7x0tMRLTWYE0VvcbtGPWYjAaUFgq/l3rhXUcCXI8Vs+gWA9oFbk6I9U6S8jHRw
XpodHFCFDmaA5ulK6aJHrgoP55V6Uw1WcoSAzoyMDo1/WFXQLw75Goam08ge7puGs5IhxHOKNttx
3aVwphZz0uGLOclKBdt5058iqMhuWVFSzZredhwfH5x2eE+A6U3flbvAl+U8zp8MFVHkU2Skll7H
jrHuaxHvx/zBLEO3N3OJB91+2q7WJFjPTJkCkuoGBFSXnfdjGje81j/9nzosfT6vCfwU3r0kVuIE
G2KmotfVAI1Ddz7rYmfSHb0sQC5+W7IMiFZfWCLjATqvGFQVTKpWQO6o9PBBrfbFah5mWaFF9vvC
pRfYtRnPAS49AgAwTGZXf57fsu3gZLVnwi2nKRSp3x7NxuR+uoov2BfrIfo2ucmN7s0H60v+TZV4
IdmKhHsusKosbggeEstgO7WVOFnhSda0eXOv1iR4hKVIpypLYhyKH+wxDHAReSB2vpsumMPHKEZn
ucOgoBRaTLqXgpfIrbRM4hhLCz4PXn4DzBtP8ccvb8i7ZDdjfmN+kCxVYsriAEc9JlOJmXeU+VzO
H2vtIk5j4qp3aF4CUUMDrphqL+uC3/a4mO200ZOB1gxBKTUjnusSeNl+mD5nuHgTFdhPkqmRbTU5
yRD1ktp9Si0Fb4vhM0bqB9nMmGwNghpaal6BdrMEJHL2gPgct9OXaJKxrm6fzmkRoiLmdV03PN4K
q/owssphoDTMh8JtjN15RZAtR1C9sldooke8QYpc2pjl6nXA/x/Py9iOH/DY+/vcqTAAWUyawUgG
IZYDyigwQZIvteLQaxsllPHQfqSrkb8t/y9OiO+mGEPFCdB9fLWfQteKlByN9jKiLX4E7++MkxDh
iqKs6m2zg541GqhiyeRl7e0wuEFT+K3xpyUbUpKJE64ohQHqXu+Rai6Vq37xaV6hzusDRs2z7Zu+
+kheaLWD3MhWTxjGjJQmC6QVyuIOoe6wSOZr+f6c2z/BFwzj0tU6n23Iv4/fm6NxyEHTmTboN+OQ
UjKQGqkKCm6BZGXO0hzdbdHRvuWpZeqbt7wHBo1SO9l0gMSoxPmKOAWMuqKgWmnX4GLMH0s6eEEv
uQ+3qw+rQxKcRDxMgCxpkSvMqJI7NZAHezZfJE1wWLLmImLdc1ZpbqVUgdOyUeI3Nt0s1SkltsEQ
CYoaQoKpSoeu9cNuuIwV66BMUjxartPnVETwTZ02TIVRQkWs2gvuFdBclfvqEETO/MrZGZWjbFDl
H2Lpn0YtTnWES601hlWgLTFUH2ZkXvqs2vU1mjeM8JYqxeOyDC8tjH1IEy+fZY7rH+Lek3zBc9F8
1qqS55TM/fykXme79C/FjXu398gOKW2AiLkS17x5jiajOoc9Yhjm/9XSbQrEXy3JeFtMBcvgXUDM
Gy4s8IipAC1UPGnaftvwTxIFzekpHbIlwd2GTMiP0J668VV5NcHwq70Mr2PzJrV0TPmBEpugUvfr
+uYw1aPOwPOYlHHlEGu4QjmkceJ89jNT+8BIiLUSJtwJUdBOCfoHO6DTVo4W7qkGVGNLYnnbrmwl
RTgysLWbncawgWBiVUCae2W/4TQrycXkc1gf2YltqshKnnBgIDWelNSqB4xvXdTBQydLL8h+X7gJ
CIb95qTCeoY0rx0zbm8TWhzO6/mmR16tQXD/aYuKTWgil27O8z5O+mNkWa7aDP55MTJtE4JD0nUm
uNWwVTnQe7X+LqNfeuU6WmTxoWw5gutn2jCyxehLH4BmzkjcICycZPqPixHcr6rTSgv5DJWd6jsk
YtyOTbcDZhxk8aFkNeJbpCmsFE1LsNHRBjMQkD8jtittiQZItOzN9a9CGkDqTA3uS4TUbZ9fNDGJ
PSuwF+e8Amy+IE969ma7KynNTJJeGXnzq5peZZjYAMx3+S02vlZs+lybslTzdgxgWQDs4QS5SJb9
6t7UEagVTYDXSNA8dOwLo7dWcIlFZuDXocVNEyUO+pq884vcvqZOUsV4vqNzpfVGDDS40E+OfH50
uswuG7RG7X+0630sfFtJFNz4QLpoKJDI/zGawudVyV1xCWzI++igHmQMo9u6gqQ2CsuGAR7IX3fV
VrVRj3hkFQMOkh7tWBK6bSv86fcF8w1xZhloC5FO73QXZAE0CVBBkpjvO8y+tyobQQER30uBG82/
YqWLLIxpY0bwqyBoNkEkVzqzb3iAJt6FPnXr+p6PuoMhSfLa21zcSqzgapnZ5JPJB1VTC7yk2ZMK
8W17f14FNx3tSohwQlprsVHtEahNyNrqLcglaicObmNZj/SmPa/kCCelRZZe9AP2sOvo7diOux5w
z06fFu6MitwAcu3z69rUvJU8wZ71lDVNPWDz+gX0spH6mMOq/pMI0dvq6JMf+gU9XhE7VtWzZUqU
e3vLLBs9GTaA50QkMTWppq414c1D5TGsXsvxPmxNvzVBCSzjBt9OnOEFwjslTQaa+F9VvJ0LEoUz
6PcAdJo/cTau6Tn4E/2Z3wGpZ19wCprlN9mXfljVSaQY46Ee2+cBbkXW7srlzgok9xTXqHePntPD
SiQQAu9irgcEPVDlXBwW1K3Vp7D9xlCb4FUKmst8Oc+9nJEnqoM5mwXVMuS+6+IvK96V7cMQXebD
cUkugAPhhORQlpLswqaHOC1RvIqTCBOnY4huxrL4E6XfYsBMimwAfNOQVjKEY5rjGf3COV5wuvWy
5H+m1v68FcnWIAThNBry3CIo7AzoL6DoBjZVFEIkurDp5VaLEDx4MZI6M3hyDlQNTqZ6XRdeaGjh
MmVuTpNJEpx2q2cxsXq0qJHrHkaEDlrtwOmVOIFCfMwbT9lHl3Lgje07Cl2SGmYzdVy0gh9Xol4l
SommMbtwWiCxeOGN7nLBtl97Rb5Pj7zxSQZnu73ak1TBqzdlgaNTsa9GDyKFoZz9ofcDJTgOVSWr
z20rIndPjBHMCgtnqKfxVI0J7voe7ANtVTnGJFHF7QchPYkQDm/W8dwsJ94d7OVPnIA93uu3mNIA
P3bkyx7Um+59JUw4MRooUWLGAQZOUuWPeQh3WRg+p5R4qhU9TYW0FMgN9Z1/Agcdg38HjOlbLLqO
Ysw2VUyeCh8xv2ZgcZyEy74GPdA+3MkeCZuLWwnjh7kSVtdGSQ0+TWMj77lo+Z6pU+yQunJBzNU4
5jBKLHzTjawECtphs9lKUhMVVXDBeYRxvj1HyR/P+6pNdV8JEfSjL5u0C7u6842aelbyOZ8IsJX+
qjvJ1ciDk3NHJahGU4520fEJntRs2Y02B5eg+auvlN7M/MSaVGeyytEz4WowK0J/l7Pw7WJerVIw
6rRrQuAOo5cxtQaHKShlgFPq/EZuu6uVDCE8A9Gvmfe8Lm1ehze8UBf73TP7lCuOsTfcGjVCI3HG
/2oDIo9JTepFKzJsrHqhvPLJqNRtPQwu647qgBRWFhLwnXp/jsTSVcAwqSYToqoxqtGNYyIEiWLH
eGWD15l+/tV0IxdJT3d6AKNOQA5ZhtEKwPJL0Zi21fUkXri6NTq0VsS7A/ORflKyOnLCeNgF2bK3
rVjyWNmOINlJmHCPD5VujzTDPW5e2486iv1vnIKxO2bu4kYPhq8cPwJ7YK1ECk4mNqwQmUKsb04u
zAJ1o4de988r6rZbOa1KcCtZAwauOEB2HrB2jt0+5M1tIQP2kMkQvIqNpxEdCK5ubdoFKPynj5bs
Ztt0KDaIo3UKXmJdHC/L0dRrdgO6wpZE3yWvlX2ZKs+zhlb9fJeBmNyYJJHpdmZjJVFwIg1qrX2S
42zI5+wY7K1D6Q6O/RUkqGiokQPBb943K3GCP5kAVBN2KoIDDRpeVYduLhwjdSp6zC1ZO/F2jHcS
JnqRrtVaMFZBWPWaGC65yH3Vz7wSHebqI/joVOQHPM6cJuXl2jJoAp4iYlLdNmyRWTgL+7/hxiiC
PP8NbsxL93wMvTiYj+S2BXis7akPv28Da6mCmU3NbBnNgiCvXpxSvbQWt7QlbYtbJrAWIZhZNCiE
lUuJcSkrOmqldZwV+7K20/35lcj2T7A01lsoXqoQAwo6V53BJHPHzAfjd6le+AW6Xo1wfQNl126M
Bt0vWgAY4ewpnjW3bZ7Pr4Xvuni3rIUIBqaWeZRnGm5pS39i9oUlA9XfLOERUJeqKlUN3RDny8y8
yyy2oPjPKtD9GgfFL1+VP8xdt7elfFXbiznJEm4qdAyGXc8hRlDLRsjxoGgyVnOZBOF6qgN90jCn
CZudn7XpVgrn++ZC35/HaQmClTRBAJx5Psqg/9F5DUi+eAdh6Mdu9DU8th4vysU7aYTBN+acVMFw
DJCm6bOJQ8KzrwTxFsaFIoCy8wgHzBTqpayEtW2op1UKFqQqVpDMUG/Uc//CpJfZ3IatJJKQiRCs
J5iapQXOFZY035kLGn1f7UiSWdv2A6dVCLaztBUNATTU+YW57K1EdarABMIZOrIlfm3zRbk2IuFe
YqRvIqXGfnUv6gW3ouqZ+ig4Os3Dx/p9V8LE3m+kaVrN4Lnc0RwcZZ6d2sw9o/dSkDiedz4ybRd5
PfJirkmRwZN23uSBN3S37Bav3Q8HjI39aAYJd831eJCV2SUnZwiOotWyJtY5ArwGqs1gPKA5ZJfb
O93s3fMrlGihWM7v0qwBKRj8RaR/V4xjP15Wg3dexGaMRFSqGeBmQ9lJZBUpSDGDtgKbqBZhc1un
01NoNOTQtUT1SUqoxxTrYR6X/JguJL1omR1edAUZ/kSZb7zRFVCnfuSLNEDcYJhIRaFDsL04J2PN
Rqx6ep121o4TdXdO/7K4PAUSy5uJuNd9575W8kRDNJowZnmBijXgWdTyzzlSrzT2dQb4l1LH7gy0
vjj7TNCFg7Zil9rdbpGRaG4e9OoTBAu1omZcWAiHOSA0DifdTSzzDs0q53d28/o5SRHnA9upBI92
g42dq1BvnXxa+nuG5oP9eTGbi6EgkUehyraJ+OBcinGedY6OThrD7zIUV4x0n+KZeV4M35N3x0Yt
ZhHNMhjqE/j/KrtTlKpldv2IgaOQOXWWg8yqOlB1ulfj5BNmGG+DFK1SND+eF7u9up9iRUAk9NcM
xmLjqOYMT9n8m5V/Z0TycNk8qNPSLOHJPhQmM5aQv1uqK8X4o8w/0q9OGAHxuApCRuzfr3tntY0d
pBQA1mT4mnXfzeDL+U3iJvPubFa/zxe4OptpnLU+HCakutHdHQZ/NfaxHz7R+Kjrr03+cF7Ypjte
CeMnthLW2MsQoYuG46SnrjmlLpC43IQNYBiQ4bFsHv5KFP+UlaipUaZCi0bY6XRjI8oC4mliSfJu
W4dPOceTxWw8ksXprGUcqj7uEIbO1ktpPGgycqDt36cqo8zAI0Fs2zamalYzG9kEO+peGiXe9Wot
CW22tolqJxHCNlGGF35sdb1fD4Yz9aC+tp76IZTc/7KFCPdEpdUNWiXRBVTnwZ9NP14lhgxvTbYQ
4WoYAo2RKsRelaOCnkwnhHZZf51X380beL1bgiNrYs1s2hptHuin7vHKafe2P4Bf/tW44ClB+xiX
3nmRkp0TOz7aou7nooXrbJHdzK1vVJYI3zLJ1ZKo4MCyFDBZRQ/Um5KqnZdrKqh4ZnYJUjOw2nxg
/m8tS4zGDHNsaILFjOE1VV5KEGvJJqUkaiAWwZfczFvKcbRDwMBmyue2aPeqVJ83paA0gkE5w9IA
Gfyrc9GZbsdthSJnqX6pee/+TZ3vzh/85rkAO9WkFmWA0uSfsPJfep6VSz5CxEgrZzKoY81/dMXn
MZYo2OZSVnIEB5A21pgoM/KwzVThXNxRV9xBl8QZssUI+6UsSRIWPVKWiEa9wL6juRshZlIWyY3/
lmQQbzO6Wo3gBVCyQkRDsGvt7GJs29Wc6LF8gOsHESu74qD0gAq/QwZ98D8+xL3+AMFDFCAVMMsZ
XQohWosqfMDypUw+n1eNbTd0WqUY2Jg0AHNqhrqjeY3BUI4YXO6Nm/m2f6mv9H9RGJDoiBjkZL1F
2oxDjyKJ5JjqMTZf+1ny9N1WERRrDTTyggtWiHPiDAFqQxkCqYa6CmAdGmO56YoIEA+H89u3vZqT
JO5yV5bVJJNpFhjc9IuuP8CZOw16yy1Lkejipue24CJsgC2gBi041i5vwgjDjC041b9OBh7YMhza
zXUw3cCD0ARlofj4CliQETvAIEygM0CIZU6gAvy6lpiuTIpgUUaSEDwQeDOq3vk20kZTGAGfSsYu
ublbiKJMzLirJlzqr4diZDFoOiq87GzjLzDdOKqsRrq9jpMA8dTZ2DAAX/MqpZNFu2Vxp1HyFthU
4dUa+CesFMtYmkBfNGxVmTwWaHxpF/0wKHfdR+an6UqO4LID6MS8hAmmuujnPH9qA9M1e1nItlm1
oLZO+J+p4+n262roYmb50uo9BndG5mY6YHHafbQLOdA6kP+wfz47sOePATauBQtRQp/gIaQk8OFa
G/l9fEnQxzggQxVFsiHxLZ1gKlaHd5WNTJigdEFlJWMR4znSqqYztS+0eNXb8QOx71qIoHggqBiN
ivG+suqpqfZS1qYtrVv/vqB1aazrupXgbl0MjoDnWlbmte20M/Tn3/eba0GC2qXIS9mNDgvSchOA
WkMVzb5VhmPg6CxSvN8TBmhVNNDCrf3NxCq4nWJcppzSGXSvVeL09Uu97CJZN5Loc0QZwl3dpbZa
GpwLdTD+SuebQjrWzDV1HY0IAsQsDt4jcRx2ENC91Bns50d+DOkVznwqz+5L1iNarJGzrisJnrwJ
zXbz+LVSY8kl/a4PQ1yRYJsx6Za4RMrdVyJn4S8ggqpFxJN+r8RJcwAXJU7qtb95Y4tSBTu17Yi1
bZvXfl7eVQbwWwEZ3N+fV7h3DQmiEMFOjQnkxhbXhh7t9OZDBcCa6UA+9a/tVVfe/OjpktVjRAck
yhRs1yoDNppLjRNbkA9Bn9pUVTv7d1OWohTBcMNsiJNEhV6QOnVo5aH1ySGyzgepaggxvjnadjXp
HToKH0mDxvNd/7VF30rkDW6Te4164FuIsTZXcm4yIxM8hVIEGKdPcW4zcHdNHylvh1ezQkT68pK6
zMQEl9GOcIBlBGFtd2Wo9+Gwk6yGq/I7l2EjqWTh2rXeTUBU5rQYRdICb9d27OoTZ8gLjj3ClWMa
YjTw37iNd88J6IdBdJWgn5tqGhPfzJm1ZEPKNd/c6+g1qvf0IXVrGLTmFn6xn2V8KuKNJcoTLE2t
bZqOY8ERmZM7ZQGKFysisMx+Sxr6dH4/N87rl6UJBlalWZtjKB1QnUl3NcS5Y6G16byId7UtcTmC
eY2dbaAnBopvkMPyWn5FHlV51Ha5DxJFz6YuCb24uxjeRgRlV5hsKwWjY1ZbMDXpMRCkRW5BjsD7
84BIE8qyqTI5gpElfTgqeTnAhRglshFXS/sQZGCAl/U2SXVRMLAITwBrmLGg5GiFbzQXtps8LbMz
PUWXsOidJnmm8S8XDG6tIeLkcdXWrNc03GgM7Qr1dQuIsjHEVTa4WoUxQglolEQfxUehkeeqHnR8
H/XyW5C2t6z7XcoaQR2ZcEUP7WDZS48FqclFFPuaDqjuQaLzEnVg4oVcBhX6SGHBnZF7y/Q81IAU
Vg6qrD1+43785XD4dq5eVLj3C6VdICfMYyenL3n4YPa/2yj+Y8NMuFzDtFRdnGWpUZPoOgMqlyuh
q2t/meFvPqFFAcKJ6EoSmQo/9B4g6onyWYuPoyqrE20fyWkVwpGQCC2lbYnEZ5Ym7qIDguPT0sWu
DvzK8/5u+0xOgoQz6UozXuwQgv5H2nXtyK0r2y8SIEpUelXq7snRHvtFcFTOWV9/F8f37NZwdMSz
x4ABPwyg6iKLxWKFtcr0YgjcNLlSiLcv4r94gbMMzm0bQS3P8YItmUIXOIXJk4XROQzklxjEObFJ
R3EzxPbJPItk67syNdSHJL0rhtIrlp8AHbDlWfTafNchxdsB56xHtYxlBNB/rHmiR5O+jNMpCGVH
XVJbUTCPiPzr8iUzBV5HZBuc9w7mATyDIQww75PExvDWqapbd64ttyv/bTvOHyUNjRIVzQg6P0al
yr0cSi2CCXQr2Io12W15WwSfBAayvVv/SOGHp+ohlTMQO2Apu4dBsSW7QKAJEgnLnsFQgEGa/ylS
2pSqypaBUp8CfDxuA42glHSd6da1btpepJoAxuC1E/TdZbQSwG1UqfUA629wtio3u2rBweFqpR2H
dh7a5BhfyycZr5GitZPL7KZ9Aiul+2+Jdl63b/ULuPs3l7OhqJKKZRMeZvlEahVsGf7+7gmWkb9y
NYn2Tapj82pyndGTLAvMfespoupnJfhbtqnHLksolhG0BDNYpoF85E527gyOcopP7VVyrISjTe9a
t7iV4+/dSsqUKGQZi+HH7FGnAn60o3nagZEtDrUtehOLFpHz9xFrs5CAqIHkRQiKynu1Fr312Vbv
GKPJfsHKI6aR0ZjgamGhmGliDsc2kPiztcvE7Y7Sp5RBHboFcCMup8zun+ilKLbdepG/2UbuFpCV
Ziw6FduYnMIHqXcYvDS6uI7qoR3s0OnuYzcQ3Dyb0eDKcvhbYLa6WGrQMjKWsVsTYHrg/ZN4RjVc
EtQ+hBD1TIW9NeY8SlgnRpsOWGPDTO2w7FFWzvDuE3WzisRwfkVSgXwztRCz6LE9y5/q9iUA+9L+
sd68ZVZrx7mOinRJDbJkvI3JgUgnkn5hTwRaHffFCHThKTmGwugnjcUGhjx8kiiaZjElUxJBX4Tg
ePGEHEZVgL8UGX2PmIkd0tiO28d9PbaDnPN6WVxYaC15ouUsHEiu8GRM7kZk1wOfHDTNZtdX5ImM
W6QT5zLwLkj1IcN5SgvPjO6qRNAOs20AFDc/yFZYMP3WYSwNWtasEA/hKVgcuX6oKMgkdD8XjTGz
Q/H+0JzlcIdU7+pwogosIFU1R9Ue8vq73j8ERnc95YKSzn/ZpLMs7oBm7TBWIcuNSJfh65w7o/pA
kxe4gXzlGLqiKfdt6z7L405qPIELNougWy9fVN2FNRzKpXb2LW/bDs4y+INaTbkSKsgHWolpN21m
N5n3VxL4AjXJlDoF5iRycstRnR6E2MsCDfiCdDEvwbJM7BldzbZGnjL1sK/Au+rXn9v8nzXiCQeH
cOwKmeBwxo3d/LCIrWVO8mT44K071D9aAhAy/5XsU4hh9xq7vjNvCuJUwNmgM5OPXqwu68zegujR
WfzuxAK/0ac+vTRO+0pu2tpKEOeAxh58AAOLw1TrlFNim9YxxkPk74RwTkfOCEnyGU6nhaGFmt3T
H6moh2Xz1l4pwsxlFanIWTMDGXQGKlPeKJdNkJQH4KYDVHMJp9EJlQ5Ig0tPH5osE5XHt8O+lWzO
6Y1oVaDaa5ByFT2xEmkHCoy+tFXnf4FTFG0Z5/rSNu5jo2AvEB1Fy0uU4vv4aX/DNs/WSiHO4/Vk
wQwlquVeCKQudHrkjaDSIhLAuThjniQJk0IwO9ml5kGngrO7eQ2tFODcG9qky7GV8P26BnzgZZM+
zspd+5dS+DBkiocwL2fsRFkF7pD58fiEp5tHW4Gz3r6BzurwkUg4WnUxyDhAgz+4i1tgcDB3isvJ
ARSjb50kf3/7BRbGRyW9lsd5QKDXokZ2b9xpHVrPpId9IYIt4rs95sUo9Yw9XuToutO/h9HPFjBn
iihrvf2CWK0d5xjCudDqVoItS50jB8giAshAdxhBUk1ctb1iOPqpcMpKYOAW5xKGYNRjkxl4hnmE
KXvpEULur59okzg3kJA6I0GNZwoa7p0ouF3a5DCI2kw21dDQGaEyxjjQArz1qnMUTn06Y/GKERVr
Orl9LwgYN9VYSeDU0IyeJmWCPjbguCh408WKYwH+/QNrtRLC+TNdCfO+lxErTA2QTWJM0lv5dZcE
Hzk3KzGcV0s1tGtiVxAwDN9041ObXgkRikQbwjk2fTDjUEuU0lOGK0u6i0WNcYLv8y4tqKUwGful
Rgt1e7OY3dPY6oJV2vZm52XivZkyV33QMfrLyQfAh+K0QD8H2HuFfqLZDX/MR1FD8PYFvZKovDVj
jH+FQQgWYmQRMHJm1wd6J2PYxVOd0u+PlYh6WGEBzbvwbSWPC3gwm5wF+ghDoIf4SOzQay4727LZ
dBTLQQW+bksH4HI8I1zBE+L3aItc+H9RmQ0MoEUZQ/xc6xa4AudEb80SV8bkFl/Ci+ZoONUn068c
604SZdvYAr5X+CyNW+AZJOB5UkHa3NjkpTvVCIF0YveALiqRqBdlKNl53RPHrW8roYPUqILSs7TW
VpXn1vgmK1e9cd3KmcB1bB+Is2bs76u4MsIwkzRYMFaMFgDV8WKSBA5QpAvnYjNzkrKlwixEH9zJ
EqBrkTXUChDjENlegod9R8i86d7Ccd5WnaS2kjQUBiPtR9Zdz9JFU9xg3falbPv085rx7laKMhkg
M6XXWGCKaBffTE1nBATwvhjR1nDuNkhp1WQTLb1ojk4L2oajfvT2RYg04dytJS+06CtEQhXer1lV
+k1s3eMdIQjwBGL4KdxI6aTR1LEt/UJuW/0zADC9uRQ1lrAfu7P5/ABuEQ9DHDWQksjqZWAU94ZZ
nqowcnL8XySNT2fV1Xv6EeUszENQzDAYOo8CnVqZGdQFUkJFUtjUAnINqGSMD10qlq5gONYCJCsP
xqr0WZ+NE3bqPzQH6S+0i35no8UMvrsQoQ1vbtlZHj+UkwZVqlEFAR5pLX9qcI5CX5UFwzJbFm4A
BkiDF2dcqdxBArVyVc31XGP4Sz7CS1xNkXzat/DN23gtgztFeTJkRivrbJBA1v6fGhUeCOlHD5yo
h8wRYYOIlOLOlBJbKVp54R0yS7cj/cWaRbSXAgk82IoKBoABBKWlp8+eMV7pooHPrb1fLRl/t/Zg
nyCVCQ0Sg/r6dB/jv9oSPJE3hQBbUwEyiIYJIO6OM7tiatQZSozEdIvqJ8b07UxUhtu6fICO+I8Q
tpKr2w3ztpSCi6v2gAHtTtlV2n1ZgCvchafu3+LusmzaWhTTdyUqlEGXIFkWLgVQOo3XWnCnVoLb
TbRk3O02B0unmmFUgSKre26U/FJW8mdTGQRHZnvR0C9HKSB13rFo07GvA6uSsDOsWxMwoVZU40Vx
WEqwuRNRp9xmy4BBz+KUtws39/EcjQuCneB6wuM/vTBuWC5QvywcEVTC5sFZieJsLlelIs56lsIw
oszL4ijzy6aeBPf25pMcA1IKKnugsHhHHgygG1qmCp6uyld6D+Jur3aAenKQfk1OeepPycVHCqVr
gZyPM9M5xhllb+X4FLS3gPHcd6Kb67ZSiHNpiKiAY1lmMLyyviUzuiaH6OWvRPB95FpXEiW0MD6r
hPf5fJNVghBeoALfOJ5II2C3Z4KHX3MjFeZlK2WCctpmSX61CzpnyESXJ82ssUraI9CJH9JvDMQP
Tz9/cCpyiB4wjScuyTOT5YOetVDOpPs6A9qoinWb71sPgN9AHAGI5dPoz655FIOKbRYN1vI4j6rW
aZibWV5hZAZB/Pw7uWPkXt0x+40J1M4zbcUmgMsWJpw2fd/ZBPk5cT1ZdFr2YcXuvDD6NdcAoz/u
m+DW42GtGudeOykeU4Deoz0K910Sjva4FA9lFh+TUhK4CJE2XOCjF8VoGSMObKlfNhLqbeVLIf3e
V0e4VZxXSIdGSskEe6RfjcfppdE84qbecKlfBbU7wSd9UWzgWLkiL7t5fyArx64P8z158TwQI2wW
4EXIy7XUX4zlVWt8mozE6STV3ddxcx1XorgjF2f1sqDzCwDTyeJYqGBPxEl/7MvYXkewMJsAHFfe
E9RmkamROofJm5kL2CAkdG7a5/SZ3LyOiM1uktuMzPrfUwW8hhQsK4nxJvk9pZ2cRLEMhhQ8mywn
6yK7jkWDW5tpFGMlgrP5AswPgyVjglP+WoWefjD8GMXfUj/OPgHRvag8v72WK3mc4QdV1vYtw6Af
fHDxXo3e4hIAnZpuZrnpCWNWdnxraA75IthDZgjv3ORKLncW2lyKqZnCJiefERWA6+mzfAd6E5d4
0cWkOfvi2Nf2pHH3JR2UUIoYYkrYgp/jMLH2veRRr3SH6qeZCuK17QjqrBz/VgtkIEMMTVp5cgl4
AzM+dmlxqgnMs+7jK83S/GlCA1MNVPl4iG8CtRa0EGwew9UP4JJxsRr2Y0+1Gpxxhd2TY94RuxEG
iptX3UoKd9jnTEryaMaqNgDYWtzMNYGE5mQ4fLKbgU3K+rm/iyKtuKu1DFPwulTMZrQTtUq3jZDC
zUQtRSIp3IWqgxRMmdCjCjLnrxEgbxskEIR0biIh7O+rx0ll9WVYybgKxtkBuDDwp3ET5IfiOF0Y
B9rbM8B4EZ30ghuV/fadc2Bw3qUZVDVOCgl2EXupeauEf3ms+W5VlEDnYKJARBnBIFTazak/pAfl
McsBLojOPSHjl8h/GZwfKTSzGgmFTSDx7BqNmx6Bmp/bFGmYV7CFR/0H9VNf2Cco8F8G51HUrmh6
CqRTgMsRlPdiTD7YMVCEGYI9UhiiyWjBxvHtq4sk9ZVmQpw2+xgrss1WhKgtsEi+A8SwwPtdKmwh
48/j14oeDPkDWdrV1cY3q46SEpu0xMGSYumWBri+E7Q0C4ID0UJxPqJNZaTlGOqPZmE71BdTVN8V
rRPnHvIkzEq9xDoBIccGZYydYxS+slJn39eJ9OAchFUQdIKO0GOQJ7vMb5dK0Gor0oNzBVG/xF0V
QA9ZvpABMj7Uh8gSpXtEWnDRRZ6lvQ6glwot89/N+c6YBKskUoI7/WWi5z1IYcDdZLxU/Z2WPxqD
wGVuJw/OtxyPgKjlQd/l7JYbncENL7NH8045Tchc3s645cYjsFRVe3/zt3OkZ5l8VVRNFYnKNaIy
emDeJfHT5zGxB4ZSfsSE1bMQdV6wUXyJtDGsZAYEF5SsbuYAZM2Aq9nXSSSBCxbSOI/1aIIECewY
8V0gf9///uYjZ7Vk3MHvokIJdTPCgWkzr/vZgzm0iT/n06VsCIIrUYxuMVVXlzdQ9GUpjPH+6C9y
NDKeCn84hgf9MblhCPmiq0a0cJwnqFO5GkBWXnlql+AlPLrTR9rlVo7Z4lyBSsmQkwJJWct8VutH
o/4hixq8hGvGewIrUOcgf7Xo4UpFrKjfhVedJx3Q0PooAt0n7NzvxDkW5xcsoiVzWSAxKx8aEDZj
BkO3WxDdYFIbLzcwONvlT/mp7y+a1we3KIQUbRkXHCAnq05BBGVr+hgAqPTfwvz8eYeif94EaM17
HtdSBv4wTZF7UchRkg9pLrip/8tunQVwFr6UetyqBIc1jRwTeM2xZzxYGAGabeOguPMR/Ef7p3d7
xUzAghLdeM/c2ndzl9ER8bClTGzeTo0+Ut0wzgI491NTXdaKHERoiu6XRLNn46KHS93XYvs6Ogvh
fBBI6ua+S4rKS/vwmQ4VRgmNkzKIIHBFYrjdmeWoqksCIrSwvBsGX69PgOrc14RZ6PsDdNaEczps
ENKMYiwXRS4RmY5wANIg8HBS476In0PpMg1EfCsiE+C8kLIMehHqMIHK+CEnX6mI5ly0apwHGrVR
i3MDPTLN8KgCjnm4TEXZL/YT360ais6oOVPynqBzasw0VdUaD1TzNMVoR4llMLU6mp4ItmdTl7Mg
PsGg6UNQFQSwOF1yBYw0Pxs9NQndfRsQCeGSCNYSAyynYWamXBDybOiXnSpI0QsWzOBOZaREYws6
MpAdqM/W9FC1D0l4qpdS4F22Y7jVenEHE3KWgFgwZ9BQNydASrmGV+V2l9utSxzm0QiodT5S4VgJ
5Y5pUcTdZJYQWnSOSR71IRa4m203vZLAdnAViNRp2redheXDjDfDjol8+Ut4Ug8Wer2Kg7DFi234
jnnz2YO5a2elDmF1gw9cIXc5zh2AVhaHePKxFs5js73fk8adV6s2CQkjSMO4VXCo/NIBztTX5NOf
OSURacCm91ktJRcxtFUwxKSAtEK+yc3QnkNR99B2UL8SwUUFiWJltdrCOyz1UUefXuzlziI7k45F
HF0V2d1WRCYlOF982mBG9NCkA0wwSI6DhdaBl7Z+QnpGYIiCxeNzBxiIS6WJiVHIFwOHSu4EfkIk
gPMT8tzOeRJjdyqgKnfX+Ueaghni6f87bh5bYlHqOukTfH8cj7n6WekOSyjquRLtBecOjCWMl3iA
DKky3AL+xprpXYOKPsoZ7r7nFi0X5xeitkaHjQFRquYV83EaBPGh6PtM1ZXfIVaYBiZ7AFXSbRo+
6M3j/u/fTqCv9oM7+2Xd9VbEaGub0C1OCuJPzDsYDquBpL6wBiLwNCZ39s0umJWOXduNO6MkF3tU
shkDxisb5bMoiy1aPM4NFG2i03GENAICzvolJs/7iye4tvncQdIUFrD/WBxVP9XpQU6uZtE4rMiV
8ekChfznPErH+NufAaTen+57VwbeVujqguMvUok7/oMWGClJYA61fJS0+5o6SiTofBPdpfx4yLhU
RjcGiHbILfEZMdz0PT5ktuxHx+5ZNOcusAE+g2DoZTCCiAcApwgUl+tJlHcTLRj7++qABlI2aS27
qQuC0Wt0eyeHEVH8vqGRzUeCxdiRZQICJh52YwwCs4w1tKXBlv0IoHyWn91V/nBZeQNa3fWj/oIi
hgO0TmEssqngWTSPxUGXGL0+4OPyeq1yZHphLKo966Kc1ZYUoE+CiNQCqO47OtdcbaJgNE02rAhL
wMO0BaZC5e4v45YtAD1VtYipGBqYI97uVZrGYTuX2CsldgBQXo/CMHFTjZUEzl1n+kxJzCTQQ3YX
PliIE3W3a+wkciYHHLWgPSw6V0QNL9KL8+FyboJfok4YyFVoW3Hq9sJe+U0LXK8d57mlIKNyZjYI
gC17ak6gEwINaJ67+kXl54fYqcLrEUkfUIRaNviMABNZOIHoccEeD3ygaio6dg8ds+8Z77RMb62W
JUtYgphNl6SpLTnU1lHC62/no2hkZtP7rgWylV+d7ryQZPQKQmB2Aoklux0lr1dtGShFrINWA3aE
wEa3LeisImej42DRSWES9Rm9FcYFuq7tKP++fxBEQjgzjYqZ1hQsLSgWmH5U/kyqRyMvvb8Twlll
WZJ51hrUVVSgUmTq7ZQe2+XHvoxtyz+vFmeVua4Us9IDutxA9bP7EiyChdr8vgrkW8ug1ntOploF
kmE64TybhacBPhhMi/sKbO7EWQAfQuSjbk0KcxhV9DADTqlPrtJB9GjYDPIsdmZkdJu/ZxuoIytU
0EGGbhrWBs5er+EhytACorjidrWtQwM2GwMYEaZFQHPLb3yfZCogAiqg9NvKheqrRwYhCyrM8aU9
NeALnB/2F3ErongjkTODJQurpmG8rPRQPKnudNS84BbZBnihzBG9XzdeF2+EcVFlV5Vzq9U9bpFG
dyk55JJi18ovgHvta7VhGms5fKt7atF0ThN4XMn4rg7jhRqGdmOJHjBbZf03Yrjc0yClEWlq7JYE
uIvSrnW7u2KROQbdTxo2sHdq1iGB7iRf5M+ZIXDu/I1o5a131buQTFEEDbPxUYcP755TQGKpL7kh
ehEyA9iTxC6WlR+nFU1GaUJGUs9Cf84aJ1GU24nqz9KYe72+fE6SUTD8JTJKhbs7erOos4nR+7SV
Qy9UN3ElJx9tVEp8xQX0kMDdbriqN4vJzGmlomEkZYzZBfj0InwuJPPQFpFAhMDyFe7aUJPONCQZ
hb8KddHycpBeLOuxXNx9uxcpwrmPpspMotVS5WXtRdMC7Pxl//uic8U5iyKJFxKP2JestWz5m4ya
VfsBZEsqY7oD1BCINgH0+3YzmrExqbmAciWkMrCFfnVdZmuJqJFkcz9WUjgLwxSqldYNZl/nxHJI
d7Sa8jBbpykUlS23bXkliTOuKK37NCmx8/Qwe6hO+flzY9iTY9q6Px9RLd3fok0TWInjDC2Wa4n0
sVZ5eLyB6ke6G3JJ0JQhVIkzs9YqtC4mJZBLPJQrnfxiOAbHyZEOuT8eLUGCetPmTMMC3D1RrHcj
uxqV5AKpFnCvkyeSp46iuG39eX/RtprwGcAlCiIIiDCOx3nyeFaagA4tOpds9q5myO1UAw119nty
AiCqVU7/HaCQAqnMSfOudS2Vc+KKVo5W0jFIaz849JMdXmSXo2sdEB87xTXYjQTy2NHZk8cdLasJ
K5BgAjY0uMYbwKsPE7qrL3r39Yq6JV9ECMJbFY03y8qdskCKkLaqRtaD0GT+cNWjppE66Wl5AFVG
+qS4yVdRI8LmpbxeVO68aUmspVJF/4w8Yq4dQzQVZoZRRPlS/K5PrBkmThz15ySqq24Gb2vJ3NFT
qmDsh3pBKHWdnZqTesxhQa0vXb9yfgrhkLZc2FocdwrjptUjQ0L9VkkuaP9gFS8Yt7Gb6ANdfW82
kXP6+VQYtYHD4SnpZyn7FYjS5pvuZK0IFxWCYTOkaV0DWOU2uGYxduDqbsq43wHh4Ykue9FZ58uS
4yIXoJ2HPvS6ODHGXdmhDtusAR2ZPabz2fNUjN+9UZdaLyNPJ0fzEROHC2Lf0Rk9xWud4KReM6Qa
yaX/PhP5RhTnV0gV90WA+Bcj4Dd4ujjl8hiOn/adyZZbXm0aD43fhKPcBRGOdivNXr48gxLeVeiv
vxPC+Q8r66O0a3CWE+mgqrItUQx7fuAd+Wa1OIcxZ6XBiB5xl1GwP+iX9djYnRA2TeDr+bKk0RuY
0Da7Ac0+BWjJFoaF5RuHP1xrolka0eZwrgHEOrmkzjnAsJRfoe6OjWbHH+hUeLNsnFuIjQ7I3SHs
GTeQnSoXWlw7iym4ItkPfXdjEZDwAuycTQVxiijI6ahRCphzpFhU4ymufstS5yrjL8uIBKI212wl
itPHHNuxWMiI9L15Y4ZHrfhEY0H6fiMVTclKBOfoenS250uJJaPBaEfL4Ma6CRTAyJ6l+MmyQBSd
pK451yIc920P+49gTZbfxtT5WMWqFEBwcoqPlQ+kH5SpGYuF7qe3oht4fyE1HtmgCdvA0HucpyL4
iuGqJbbsdhEEhft2gcTMW4XqoQf1rAb0hLLSHyQzcmKrPfSy9WSOANJrRTN++xunyVzgtFSBkeAJ
h9db9UTVS2vOnFK5wr9qvE/iu9b8vO/3mF/772aPRrq36i1SUMeYK0TMKz1WReOCWMj5Owmc05Pj
jBoxO71pDtCk26C93/8+Oy17GnCx0Dzpw5Ayi5NIY8v112x4CK3fofI7WkJnMH/tSxOZHOcmkr6S
1UiBNE1BWl0u/aq8yzoqiJ9FUjgPIUkR4ECSrPaaOTkaQeqhnwBz+6IpT5Ftc15CHqUk6xq18ppW
AelfZlOAt2d14xggnp2+76+cwNL4ElVbFXpBwPDkTSqG50PzlE+9/3ciuLfVbChZHseIt4oSOD7J
vbJ8JNw5e7dX77dK3+h9ClI8mdmyJjtmYtjEao80iI9/pwfnBPpBC+u+BCTINPRHIsVXU/6Xp/L1
PbXSBEC9adCAaxp08MldKZUghyoEWggO5mt0vBKRghhHDi3Ehp18N2VP2vBzAvxoZz7JoeE2+Qd6
e1ZXHroN33qyaijVpmtxGZA+8yhpXYOEX1uKu6dC7/v+BgnOJ588z5pcmij6vzypL5w0+UX03M+W
D3CGvdGI8wJTWEddSpiv6Ut30DCJilKeNYoiH5EynBeQljqsJJb2yIbP4eKp0kvbCBpk2Nq/99Eg
YNU0w9BQen27N/WUxu0woZkgbVVPVa+yIPeN7iH8ADAMVuwsh7vN2nBJgEmM5EpInsbuto2fO9H8
y7ZVn0Ww1VxZdT2CU4OEOJuN7GMiUqluMjSvqcqxSN14/PEBO1M00E8jSUnegSp1qKRaZhsjKDU7
XxroDZBOLLshiSK4pDdt4CyIf6kCGUIy0XEOFMgxLIBJHad+sYTqNVK8D/sqbV4DioVGfWpZoPvk
LlAT+ZIQkDuVR8CWFSPTpUsv+xK2dTlL4I6NDMCwvKAWUvjFTdePGHQonEhUN92q1gHU9CyFOzVl
C2w1jVVkZLnNnC5OZ7evlsqNi+WpG2VQMjVN7svVOHhdaep+GBA0P7e6qE18Oxd0/iGUi7glVBL7
gfm9Cs0l6OVNkNIYKxug3LKvevPRcMHeub/CIuV5uqaqRedGTNFoOyCdyEp5puyDzMYtvOxQim71
7TfFSkPl7ZHLdEUxxw61BhBeWrfIXx66y+CqaGzpmniYl5FF6glslHLuqg3iKE8bVGk0e/GRt3E1
4CkmjvLYX2lO4kW/xtLtRORRArOlnO8KhlpLqxFa6llgG4MTai0Az4+CnduUouooMVOqGzKfTBnl
cljyCckUpB6yPHH6TxEIIgPXcMzmKEeuZD0On1QnuRAmw9iivbsDVpI5/VI5yWUL8IeecvgD4p6j
J0Q7GAfZZSyRosTE5pWzEscWYuWny7iok1RHdaI21ENURk5vHub+ZTYFz4/ts7ASxMUdQV7PhhpB
EFGQ+l3y0lbiCw3xYd5cB+2BdJ0NONJDCbaxQASsummoK9mcM52iYtI1pUIcogFY+aGeBfePaBE5
V5pFUYcHD2pXQwbwTSu7xkCKLXU4ib1o4kkkivOnQUkTWo9YxiwMnEo7KSSyM6uyzUZQUxKcAL4H
vM6rJVtqJLNzVKzSW6LJtlZ/3T9mgn3hG8BrWSnLQEbZasy/Z4VXK98+8H0GfmaoFlVNvtMwouFs
6g2yblKW3wwyXJOuen8lgn+uGdZck5lVcNTydrE+F5LAE21uw1mF12O1Op+TVDTdmOEKGfvnNj8G
8VdV9fdV2DSplQju3ihSFCWROYRJDeVLa8anASkBG0MNN1Wp/qU63JVhKl0xjgZ2xCQXo3bXB9dG
LOhVEK0Y50DNPrGkCle9l5VfquV7vjR2MYkqd5spgdWasR+x2hYd/XxphUqhpyqjk4yRbcYY6QWN
XAwME0nUirl5TlbS2A6upLVphIuKZVNM9P1TBIRV/GnfBkSLxnnILArLqMqgz5g+BtVXpTktveBx
sx2BrbTgvGRptJJiVpBhPncYzWGks6jGfdERgJVo3YoO+yqJFo3zlNGkqMZIJiQh0LaglaktbkVj
J+PdXX3WiO9qmiVaJAHL2bXe7KXH+gAitV+zz4Bc26P6tK+PaP14OM821axRXvBqy670C/UFDar3
rGRRfOtuElvMMrldt11px/kFPN6WbkzxGh16W66cAtx0DAUvBGJW/yNWwPyk2JEXuqIuLsHGvaKW
r6x9Ko06ITMeWX39aTFv0kTg70TfZ39ffR8Jf7OoKNax049d7Y2T4OYUbhTnHKg25mbNmqVGZ0JV
P7vrD6yreJjt+tQ4sbuI4L8Ep5fvZYpKa8pCAxqZumPUl2XtZaKE+3b8trIGzkN0TdDqU4FdAfRQ
BarvBByWeNF9mJaCglDoPxe3wrkKPUJYQ2sEwUYUOEtr2K1o5lZkBJx3kAuamQZFux7mX4fkUYoE
IaFgS3iobIommZREcA1d+5IMn3Rjgi6awJJFQrhE7qIomBQ1YGi6aXmJFboZ8ClTgR8VCeHcwICy
h0QyaKInN8S6ayN7waDjvm9jF9iOI+UTX8sUZoqpIywIyWEcv6jDD4AJT50pECNShTv5/TTKch0y
D5r7mnpdLXYwCupg269wBjKIzI0iazyzXE36ocwnFU/8q+4EfB8Giid9JU5jU9wObv2hgOosjq3s
yplZxJiqpEdhqjC+S+0lRWG56L/s7w472u935yyDO/rJoiVtWyKisuIrmtzA0Jw6dfLyRypqNdw+
lWdJ3LlfSqmKSAJbC+res6biGCwfQHSAazmL4A6+qlUtiRMoU2a/FM2XJGK3krO/YNt29o8MnlOu
aPWsbdmjoMu1p2SMb0kGrvuAuvtiXvPnOxujcee/acPBiAnkzBfVaQTs8usAmq2c6hdMKoDiwinQ
XEV+ht/3BQu2iWeck7tKbtMWTQDz+FwEd2Ys8Gvb7uC8ftwrAcnxpgt0+LV6+GZG6BWjdinfj8GH
3MFZDO8OinDMwBqECLF/bppDlf+aPlR611QFvGpEwwQBp0mYW4namOhAkzvdlWPwBk2fNcPb345N
c1sJ4fQokXFQulCGEHS5oXZEUQJRP/KqWslgv2HlZ2ZiRnlO2MOtdgxdsjPlMuh+fkQPXUdbqWkZ
Cp8OaOhS9zoyih4osz0AuX7FGIidkEaQimIn/N2p0c5iFE4VauVjlMPJKIfwqB67I4MpV46iTJ5I
DLf1TT9n6BlgdT1iHIow8opQBTGjjN7AIn5IGxDoqv1dJFNBT8u2NZzV46yhTo2BzqwLUaW/k2Gy
iXKfSrHAw7GP7K0hZw5NpJd6lBroIwUk9oTG5qn8SNix2iXuYqP9IsmVhS7tAXeNMYE9sCBurYXe
vs1t3m0rMdzd1teGli6sLaKiXlQe4yZ3xvGxwGtRE03DbYcGJobcNMQFCsjK3hpeGlCtCHr2Iv3E
Gg7rg+SoXzU0F7NXlKjlcLurciWNs4Nwypu8n+EVktlHRYABfSwYMCwMe2EodNkN2ELxGBHNKG+a
30osZxkjNaQpyiowypnfULwOwk/J7O7v2fa9t5LB2UaSaGWTj83ryzS8QRO/k9y2h+ZyOWj3ywGo
qN5wACK2Lwv6GrYfQSvBvLVUeWQQHQlLJMr1i9yrr02XzHgElX5xEL2DRSvJBUOjAk4Csxxwk8fU
DtQbDXMXiS7w65sHeaURFw7FcUS6KTLRSKUAAN5whtEQuAqB2et8r1szxUbWjFi0MD8wZOrlSE/p
aCe/5VdsatGVuxk8/KPROx4f3UQNHdRR8LvTDHB0sthZqH1r5f5+mcuTwBJFwri7RM3VOMD8KYS9
ALdWcdBGDNz+4th+YTgQKHWj1vc/oPfv75rOt79NQ9EHaExBdd0dPYrZ4RB48CkKRaOLd8aldRLZ
osCb6HwDXJFI8mgtBjbxk4lSJpDdEkfy2LRyYE8H6ueudBoFF/UWvTAlq63kfElQtZOkN+jym8vW
ltW7fnlqxh+j9ZxEjxG9W/SbUBOgNO4fOhQA3/pouC5ijEmItFB6kdZXWXIqC0EiVGQznBMhHRCw
U8x4op1sBCO0M6WhnahPViQ42iJVOP8xRGOJCR6EtyrgQkK/Hj43oS+wf5Ehcu6DBImKTQIH+HwP
1unmVN4DjfoSjUTyD+kAIlMb40dP+zIFavEVl6ZSJVrG6CxJgmutOcjGKRE1lm2KsCg1DEBUWKrC
aTUMUlhUMk510emPahs5cqNeJrnu/h9p19UcN650fxGrSJAEiVeGSRoly5bDC8uROWf++u9A/u6K
wvAOrr0PW7u1U8UWgO5Go8M511ey7Rlf5YhJImUAslNRwvnyCQTDTQFXYzz0O45u2d/I5v831W4l
THgsGooem0ECYWhicWyyn9va6fXQ0WNJ/nNTJ1aCBJ9YDVk6KBp2D31Z/aEYp6hxgrauv13fvc3I
bSVGiKYMI1Y1MsAjLfgPp5+Np0LXP2Iu1ukDTBAutmwsQXpcfOGrN1BjtFNZMLijtHE4vGUIAAX1
GIOa938aPZdooc5/X4lD72ehaS0iKU4Vx/lAY5/dlXv7bN2WRx1Ibe2htpzrmyo7O8H92V0ZhnmB
Abh4NtCj0+0QG0i0XrYswf2pajEOpgI97K0njZwTrEGRZUa2ZBBiAmHGotSgYuNNUU+TBSb31u+J
7USmW7R31JYNksqECHqeRFpfKDwY1CJytFlYOyVgRAI2SqJOmRxB0dlUKrQmyLYYZu7Wynw2x3vW
zf71k9+WYts6BfuZfoHKg4GvKAsYVlNVj6nqDmkkDzYlMkTXXZJBKRQFGh2HkzMYx6TRHXP5dH0h
Lz254tsUrU7/WclLEL+ym6Rf0KzPQxX0Aj6FGUAidC/0U9ce3BS2WvjzRxlozZZvXYsUVGEoE7MI
W1y1DAPYWeHWdeA24W0uA4fY3EBwxqqgtbcA48F/Xy1NpXqQ9Qqu23TOTwAnNsvkqLWSS31TiElf
klYqY+K8dxunyaxjFtsvUV9wdOBBuUoMzc6y+S+wQg30XKBl07BspCzEi7afSDs1JqAMmrPe4cJ4
yGUNGptlzJUMEZUkqotkUHAVgRpndn+XnRWf+Q/qQ3i0btWdjadbLvOjm3v4ujAR6SyvcE8MPC4q
85+F9nVG09jftFKs1yXo3JSAerEJCCemf6ynXUzfJbKugK3bYC1C8DxmFVr6oOJ4uqLcWdVw0wWy
h8Wm5aw2SrhTLasqgwZ5P5Qub3C9InfZOGa1y4Jf173C5lIsHZM7HHbMEnMv6JjKmobiQAblpIbf
bRm4zuY6Vt8X1qGO/VjPKnhdm87yaAuO1fYUErdRn6+vY7O4TFaCBBcwxmFYlDqyAuRL+aztqh13
bVPm/cYdZN5fwNEaa3l84SuXYxhjOUYjNq6mToaBP9mkv+xghHBAN23u0LBxWRz+iKPlqCx/wXf/
ZgnCQyimian2nFCYKLWjjofSaJ2i2l0/GO6qLm6d1bkIrkzJhzQcyVD7UTx/IlV/z3J2Ipiu6Zb+
uJDoVo0Vp6ey/CX/2/+7WFtMrkQ5JvqDESZadflzV+s3JAVIm0W9Jagw5zUyx7JkLbibgfCrTgCK
6a1ODJ01G3PJkMicHdTq0MpT7pnbABfO7zAgLkPa3HSm/2wt6NveilNtpRjaGuIGILwja6qcqax5
WiZC8HS9mQRGVUDLdfJDDz8b0y6ajtcVZFvRKUN0hQhLExEttCoPG3WB4YZW5ulQlNqS5Uu2V/Eq
Qtgo1limrZVQ9Ch2kGbWdre5H+1wMo1Tl46+n3wgpPmyhJtMqrB3WqwaTZwucK36iJfylx40RkSW
NNl67RnEQNgDfm5Mc/A/YuWGmmCqxm5BSTBB+1vdhT4xnEgdbqvsho376ye1IcvU+HwMxpwpHJAg
i841CRCWIEztDS/IezcwlAezUpx8SffoSPnzLtg34gQPW4YDBUMlzqtc7nPtPMyS5WwonkmYapqE
AifSEvvGlsSKWJHzq0k5TerjJOMZ3jj/N98XtG7BZRSl/GrNBt0zFnccEpAL/MUidACx6QQjPiAa
F1xO17UDKWpYT00mQIeV/XOzLM71c9/YKAtQM0wlhBGMZgiKHPXxkCVJVfsxYDuWunNKWQOKTAL/
faXF2WLOC4A1aj+Y7+3owRwlPmbjKGDiRDcstJ4gzOGavfq+TgqlyVgPq++Yp6HfZDA8Q9bdsBWC
QAqAf4AGhSKEWNRGrzBpbQbyCPS3JWfu/vO96S+RW0bga+M3gKx0tr2uV4nCvsVxYZCsh8Qs/TKb
4EYEJaIp0bCtqhJqc8zmE1emdcGXbVs6rW0K+EJleArpXR88sPQdJe+XBGi+FRDPpp9DomHYJHIs
TBe2OQo/qeHUuuEawb0S/byujfyshJsdlCa2TYnO0E4seqGxrnNm0Bybmz2V8aGngTt/0ZrKU0BU
d13UllquRQkeaG6UeOn6HH1R9B5+Ip1kDcz8A+JasKNAUCSaCgBXwXqTmXfbDRjA6MbQNRbNa7SD
nuWogD9dX8mWoqwFCb7ICIcib1X4UkPtnVL7RKzEmWLZcmRSBEeh5UDzKBJQ0tHwtsajhf7V8Zu4
6UxATtoW0DZEIyuX2rbGFHjcxnwIolvybNpOGdwqyh/v2Fs5gmnpeVVyX1L4SRHvLfVhZJNPkRa+
fi6XyvxWCt/RlWOaqwakt6qCNrX+FEyjF2YTAOxBtRcUHtICElO+1Oe30gR91kmFaZygr9Ev/5xH
B7WTpZj4Ab/VZ34LITUCsGhehRWC/RpQ7Ho6ZZ1vPi1gMT3rB+tO/Uwjzpz9adgrCbCrr2/gRsz9
RqSYxhjaNDSCEGxbHE3XeamiegjqBh+oaB57sN3r8i5V/K04wWLTcjGRRMUKl/qxbL+w4EkvJa2S
W6dkYjKUWarJ1Iu4JFlIEGOPcd3mAFzRHwziXV/DS2QjHhPwsdHvZ+L5gL6it1qXZEyfkxY5zeCD
/j3/Wn/ND/mX5YiXLKcOTl0kNmp3WpAldoo77OMuc2XtEFvnhvwWakiwZuDZidFXDUzQxTKQUQ9R
vrc5Icnecol1XJode5w9VHoO11ctlSj4wL5WwFql0gKaMvuKYx5KF40mj2THyXX/vC/MBJiwyiwN
1TI8a7jhrwy7LrqQ9eD78dupPRlq7lidicq7rFS2oY4G0zWbwbA3KnLWEgCXskano9p9rbVjksfO
oPrXN25ThgGKbh1Rv2GITchVExQLnjFguR1vsngXsvtGNhW/ofIGW4ngv692q7WiuO4jpPIr4g3p
rS5j2Ng6e2AyURPgTCqKu+KtoQ9JVaYZtE25qXnmm08edCewMvJWUHlctuHW34gT1jPTkCs+w+B9
eiL6l7HpnM6CehMw4TCJXm8eDyYCkMqxNtLSIa0CtU9GoH0UlUNQl2eLO0uDQPXSs+OhxCwTT034
dzFSQd9xW+UGTsg2d6b6q1Zd1hlu0X/IrdOEIaK4eeosGWuruDS0oOrQNxAT2CoaHkzBiJAEHYeZ
BqgkWftF9aLgYZa11Ip5ohcRwJXQQcuoWbr4MghVCgLnAHmiIv4aFz8bfdyxnwA0cQL6ri0kzxBR
zbkwDl+BgA/BK1rd3qr5TO3GMHvORj933/VB+0Vp7F031gtN5zIQraPqYuAGpqIMc67SJIpwQVnp
rjtzt9o5xhMDrcOucyspY7QYwXJxNpp4AaCvbbwN+wZYBctYgoR0rgwnLomfDvdsYd+JOktipS1t
sNGSCEWwKdDJhFtLnRnJiwEjnw09GOFhbk+zjCVLJkK4IoZCDdVpnks/LfYhGc4x3tThWOyun9GW
GuDVZAEnjtuUaEugO60HDa3wfpsQp0yB/Z9KtGBrHXiEol4JoFiAZAiGk/VUHSoLhkOC6YNi52jn
771hfry+DtHL8bNfS+G2tfLacdYFQZ4qaNNQ36sTrjj7NiR7o6l3Sf2HtV5RlBBY2vMYG2E/dn6V
7cppn9CbQsYCurlneLurRMUj/eKKmFFBtjsLmkz09FdjFL/0tK9dAM7vr+/alsUww4QTRe4J9Uph
KX08BQAkbDq0L5p7vC9YrfsEd6qsgnRR733ZM5COAp/a1Hlj7dvjMWlvxGnddv7wPb57oenbBb3f
/EIv3F2FDlfzmMgQwTY0Gyk7lfMo6BwiQjDRmpHUjju195Wgc3LlSyYb8984JKBtEx1+FOHCRWxM
qz5mcYImJ21+4EiL5XMpZYvmf+Q6Osa+YcdeAEP4v0T4jgCJhzabU+ybveeRAkcCVmsPwQLa+XaW
VJ74aPotDwlVnBIuBhE6khZjZVIW4f3yJcg83o8c+gyc9579xPtZqv2fwj5AICVwoiY0HX5IFRQj
U0wzbQgos+wsavfA30yPs5HIqA02dOGNFOGxuRh0GJsanEL1cm+XX6rk+bodbagCojnoAAoHFP/w
bV15n8gyw2EYkGxodOC69KcCLN6RFA11Iz6guopeGZRGNQsZ1rdSbLUZymZcOp+nPnemN0audW+g
xXk6jA9tD6bBFDSK9flvqKr5OekEXB6cyghPCcGLk8Uui6SDYkTzR6qde/XPbwnKLIaXIBy5RcUd
ZFm26HWJxFa5HNvkRllu+/IP20b5EpA5hLVaIAtBhfnt9uXqUkLTktovyDMbdmz6EjPJbcr9pWCu
b0QId7ZpYAQ3nnTcdRhfc6MhIs5cWwoQdprYN9MZtEWDrTo0a4ivsTj8w9f67xVCPVQLqOxgkXm7
wrZusj6IsYmzUhq3EWW9j0BTBkezpezAuyKEWkj0I3Z4K0UdSTvGNj+qKnXy7BDPD60uMShukG83
0jC4cwWPFASo4n0BJFRidjpGf0n8c7CnPcCZMV8cPLdmJen0vXQNbyXxv2Rluhi7mSs4Q7zGlNt0
vDFkuP+Xu/X2+8JuTSrplnhGvW+Oj13gNUCxkuadLr32WxlC8NMO7Qhab37upxEsh9kOXd/vM4c6
yKsdkr2MXGBzy5BQsG2kimGsgiHVEc3YuEBcWIA+ur0PBklYIhMgmJFFLT1cMghQs+ydYVVua7Ff
1z22TITgsUGzrixVgmOZTOBiJdE7ZsaSVWw8f9CejBoVtxED/BvCPuH/h7EWG7gVNGBp8F5U5oZn
oKUDlcGTY7RvLWktTti1KpuSNKEMTdej+lk1+sdE+8MqKB4JbxYkbJrZMmJPg41Niwqng/UDefn6
sVzUrUQRfJErcwzQBmKSAGWOgjl8eqd0czdWjgPaFvicLAq8MsyOLQNFDp+atgHCLVxtbyWmRZu3
VYXsmKI+69PHZPyS5E/XVyUTIdrnkvRBFiKcj4CEHJ7yZnR6Q3I2F9MffOeYrhLMTet4kIrdUyEZ
c21S0ENXN46FEDHGONkLCZBvn9H2UfZudAcOz500l7nlfdaChSNrklEncYgnZKHs4jtMuoCuxfZ0
6rHbGV3XctSTLUVfC+TbvdKRuTSMWV8Ac6EkX60sPSWDKbkUtg4MaSxso2WhciAOF8w9ZsiqOO78
ubiLwjM13klDhYs5td/n9Y8McbCgbdWWTG2NaG5EdaLY0c+sdfTZbc+ctDwvJZa1uWlIVSDJjsrp
RfAYJaPWRyOY6/roFiFwFP68ruOblov8wT8ChIu0Bp832Jpo5zffZzd7z/lgAu972ruz17ly1rft
9SBLzvAgQcuE4Is6I+2mIcaDv+7OwfQpCiU2K/s+/32tZHmtdGqYdwDRnx2dVg5ekdd37DJYhMEi
mv/PCgQ1DhoQHNUAMfRTRDpg7NScURkxCKcAtyHOcxc9lw3mZkw0naiYSr4unHs1IcACADzcBZJX
uJlEDY9GUgQVhTqkBk+VGXegRlOcZkkTJ53q2V065l+XuBHSrSWK+o7yZTwVNl4Q8+JGPdC40l35
uV1ku7pxbmh4APOgjpIOUlrCpWv0/aLNbCyB8/dFK5+HWfKKkH1fuGWB9B0usxWi0W3eqRaIY5M/
Jh6AZ3izBEG1iwTMp7k9oRt6Tx9/UzBrIGDW3L+0ozfCBD3XBhrntQ4975bazXvmxDIspw1n+kaC
oOd1iHkVpcLthxzd5zgA7OikfhpZ7l3Xr40c09ttExyQooUzCBuwEu1JPUXv669AQMBQQecss9s8
t0eCUFgicntpeLhigRaGWYTYoelUlEeVokOXTf9rydyevK+Ov7M0CvW04cPote+bvQy2YCuy5Nkg
A+kA02JogXvrnMbITC3025R+5/WcJnY5AOjpU34MAeka3MkefJvi8ArDRLyBxqWLrFBuomkRHYQ4
wfPo87L2bxoW0wW5jBTtdMszrYUJwVI2G7EeFDxVmGm3FNAorNtpi18Wh37UJC54y5h1XkhC/o6H
TsI+Tmq85EMy4M4CpGlrfUuMv/AWawGCt2iNsGizREc+zQ52Tb/4MY0lscrWGgy0zKNvhyDBIWZm
+tFSUh2cMn6gfbbz+8iU7NGWjq+/L5xHXxMyLA1DH0UygK3T60H4o0vBfPlGiPfRWoqQuginCBnu
Er2jSKSmu+bMdtOhuLGn3fDyVpJZrmTTRORUu0ki21qwabYxf+z79EtXyeZmLiajuRsHQ6aNJj/k
2HVxEAgd2HFY8zCVT47q5/BUHKw9phCfZJ1324t5FSQ4PhJ09sIYBFH1ti7O0SJR4q3Q7s1KBDfH
otHojBqtfXroR+FeuTdc3BX7ZZ9OT7+bCWUeblvpXpckKF3GSrNsFeR/lPHGLE8kuM1kdX6ZCEHj
MqVS82FErXqsYxeN662We7MMLGvTda6UQISZUpQWnBohGq+T87JD0u9AjuPO5ozliIlljlqiCCLW
VNdFdGIJL4KF5MakzXGsqSRu3Iri1usRHFrSR31iZ8iblMlyG46Lw5rorqs4z8rz9ctVthghChrL
yhwIoAV8Ut6NwzH80w5ywTxNLn8V4NfNUBvWglxtqi93RfdeCfRvbBy8RI15l7wE8WfrVuMMGKgW
UxsvS2E1ZRpUjEzIMlgTmm/NdzNtnCoZd3HnmgqVuOytXIC5liasbVQjI6kDrK32e1/1Qbrzob0t
3eqm9TjfaHab3kcfrh8Xt8gLB75aIDe31XaSbg7B8g6RyVR6uvWuIfcZ0oPD8J3Vd1n3+bq0bbta
iRN8nrqkWT1x59r+0nYR0DUibwaeR3QoHgFOLlH6TVexEib4v8zU2hgz5UjkzQ8MPIvqczQeJAva
VPeVDMHj2WpNuynnTpy+1N3KvdICJW55HD0gX3mNOx6kUDmbl+5KpuACc0Jjo4rgAvMIU5c8QTk4
9Gw8DX4JwmjZNSU7MxGK12ijvlF5KjxhL7P55T54H33Mz5xfNNyVEogDyaGJD8EhzmiKWhNGXpLE
Rb3FwL9AbCI5Nm63V9SeCP6QxMi36IT31vmjHwEeYnLI5w5Mxcau2UcfZIDJ21fx65GJwLumVU5x
m2IPyWN3jgFnnLvzQ3wefM3vbgNfRkYr0UqRUzxRTCUKCZywmnwctbM9yDyVRAXFQk8zRBFLcnSH
IGXJWUxLcOyV3y1oPU+Ry8K+zdtrtXuC16jnmOTKiECG0eWg9CCHWLp3cMPuZP0ppfTL9bISJfiM
QlebuDUxDJOx+ywAAnMma3CQKbjgMVSzsO1qQpVEKx+zcTfPD4uMWktqsoKHaNB6QLsMGf/snOSu
udMOihtFrrmnO+PbfEP9f2dOYpJIS4J4GCJ4weRo7sov5d44VgfukIinHspv3SjRP4l+68IDsJ0q
HbBJkEfa/F6Jo4M5xTIc+v9yG6NyAv4avNHEOtBMF1tbKngi+wNyiea9+us3HBTe7MouewYyGZLk
MriD7ZW9ChUcE0DDiJaVWJle3DM9d5Q/73nA8wYdxf9ZlRDRpN3Q1EaPctMymp/HZkHXInlnmN3x
r1TiVQ5f6CqwmBcTtKUpWmDI3gq9ANhZeHxEu+Im7vdkR/4XVPVtp/QqklveSmSUBx3tM2SSxlP5
3B21Q3MzPUaZM3NgisMg67rZPiob4KOaBtQuQzCyAaxLYUDwRtAW7YzuBZdWrXd9FyUixGfIVANa
JR/T2qflc9/ft/2n69/f9kX/LEF8edhDMZURXhzAP7khZLeUz2MmyXNs++5XEYJC27UZF0EJfbOD
h848NHrstu3jlMvcKneblzf6qxxBr+FSSaON3FoxzaWb32PqtfZ9yDDQEX2cpsfrG/dfLvRXcYJ6
YwwmaCoT/QeLSR8azKvBcE/ZYLgwPi9aOk/VE8zihLU3jvPeKK1bUynduhgkvSOy7RV0XlFLoOT1
MLPaftKKY6OZLmndGlUJyYK5S722v8IdPHQEI8I5b2njYGTFS4OZXrkE8HR/js/4+xZ+3V3hFq7n
pjSiBfeX1Z7a8GBrZzWQxJmyjROu4Sksc6CGQvVHowZ2OPqjdLVv3zNj0k+5Qp+ub5/MkAVfUQ6q
1lpLWvr0K2lVZ5plrXISS6a8+X7l+7SwQp9NB32MGAY4R3+gj3r6418tQmwgyRfbzpMKWxYp8/2s
Niii5H8IrCccPBW8hWk1mEbVcPBqedMNP/TuXSKl6ZTZLhVcxTRG9mgUUGX1sYodrszRDkC483Fy
A4e3K9jMvb5zstMRvIVGlWkAtgDmxMccnDnhcI5K+2OlLF+vy/kvgd8/hkMFd9ArUTrNVcYrDGl5
w4tQNpowyulm9viIkuxdI1FrKjgFmqkjkNJxBc5G906z8t2kjN71JW2KAME1wB1sjAOKU1BVHeQI
VwA5pWD4z75LZGC+m35g9X3BD7CETTHhzTE1eJOMr3n0XIfDDhXCf7cMwQFMndb0SrXUflkmtTcv
he0qpJZNz26rNuYngTJGka4SJ5uDqALhlILni0Vc+1FxQK13b3v56AyNw/bdHmDI7/5mYa8SBRVg
aKBF4D8hsziFSMTqTpDtrkvYDsRXixJuA7vWgEnJqUEbrziyTxFaFKYD9YDeB9gN4gy3xV6W9ODH
cXHbrUQKWjH0Kk0Jmo99Y88DyXg/AlC3ASygZGnc1VyTI6hFqKdDagJvGcVPTjTAH9KpO/8wXoib
5pu/yoihwI4BBUwnYOj/7S3BojCr7BjKzqLctevmtlEqh6Uy8pRNm1qJEby4kTcmuPSgE4BA3hfm
u37RQWiDzloZ4OHmMSFTwwdhTMwrCdtHaUCqUEUaIsIsAfi2qa+OYMccwlM//9AWcmvPk2+SYi85
Nr6Ai2N7lStODNdFr5utihtkflx26SG750ySsObQ5bjffzow/HIprqQJp1ZNem6GBC0YSfOY9Q+j
vY/Mj5IVbSriSoZwZGrcICVmQTPoI6peHq8Va/v2pXmBc2NKJ0s2w8mVPOEODlMwcY8jah4N8kfU
LfegyY2PL+mjk/Gn6CPiBgrXbze3M9MT/lJrvKFtHS2Uta9stYWZ4EEEigrDxDUVWwrsnGKiO4CI
HgjwSIgFx6Fx2QdrryOeaGQwUdzjXerfqzTBPcV9Qy2TIRIL0+wuzsNTBe4g3J2f5gpt6lp1vK4d
MnGCmaHvP17KlotDaYDWH2bYM2ruY/R5kFUINq/7130U49i81VMU9lSM8bKvlfo5kabGtn3TP1sn
BrF6oJtK2ELRk+NwHmIH6K/ucgiOxtH0q+fZo7vhNgQMiSSM2dxCnkbCJCoGiMWEaVcZaRqDcMPX
rdSJKqcD7W31HDnR+P76WW2HgCtJwoXcxyPg3hK0iFmdC+B5fUfd4KjdBSlq8nwQX5ac3Y45VgL5
0ldPj9ygdV9G6KYht73foY8GzvBYf+eoeeoBNGaSgGMzll6JE3Q/0pjV2UMCHJJRceZ2VxUPmSoD
JN5Uw5UQQeMDRaFFv2AENhiVD3a6OGPGJPOIm4r4KkLMmUaDNvZFAmBTJa73QzZ9mTCvNbcYkLea
v3lVrUSJF0gCLOdxQA5mannDTKS3QKmO4l09B9+va5/kcHThGlFGXNNJDEkpG71CG5/akXnlRCRl
WdneCbcHKsz9PFmwJmiCNywfWzv1OgDZh1TSQyETxPVkpdupophpZkK31dpVSuBnao9N6mR4wl/f
N4l7EAGpxzBV6TCjPdHKtI8AhTwYMT1k5eD0of1JL2Vxk0yc4CNA5JBnut6jq5gTX9QeCw13rr7U
wWejJpKlbZuSSTGvqmICRGxw16MizPUBpbZiyuvbhXXdIUw0idfbPCfAqmjoPUFPldgX24dzv8Q9
QqRgPoT6rtZqp2PnqJXo3aZ6v4oRbTZmURK2Kfet5rdy8Ah6qsbav64K3LVc3O1gsMFrl88Ri0/4
ugt6Y27h30zWOXp5oEPudGYIBOzHMP46DLn/dz0bK5GCOpRtiGA9466InYAdXTNJ/KBtrgmjnGi1
RFwC+IK3ZlR0yFgovMtAfbQfm2N+iH16XBzDT3bm3fLIE/TNXvFCzUGpwL2+n5uqsZItmDDBgCJN
E2TGUvsmG36UwQfb/hjLTm1TM1ZS+O8rR9GEA2CxDTzkzHlyku9w7a5eSG4+2UqEY0qycgwV3muQ
gX0lGe7GrsCiTvUoceIXuM4v8fJqMcKN3lt0mcMEgnRn9JlTgJMkvk1PgVcdxu8YYiYg5cn2mqy1
R7aHws0+jaxpsgLVDkWlAEfygYrtZMOfYsuLixOudmXomFWSHie1TM7CSp8Yx7b7dV3pNruajdct
NIR87GwuekU46inqQgVxVBAp8TaN+d7QnAXFsF23D3wZHKVkA8W+WDIjo2EPeHdroV8goNVOtozE
RaKDhnDB10WhjJUCb543jZvO+zBPPD10s+FRsoGbV9RqAwWXkRlj1RYcIFvd979AjKu6s1+huzT5
Nr3rd/0ZFxceIWBJjiQFK5lgwV/EhV7Eccj1g/QPIPvrdOKwRHMJKAYXpkkCDJk0wW8UOtib7ALL
DDWAPlLm1Nn4AxCpXtBXXt7KGkMkjtgQXEiZ4frEOAciQfUMMH2t072gVnc9GNlYPHlKGUq5tqSm
IHgTw1JTJV+gMlrt2WhXKtH0ZZX+EjqGs7gvjN6qM3y+rj+bUcdKfQRfEpotJlcqmEJITnV+r/9V
G+rq+4IXKXtkCBcFgW7dvBsVJL4nkPKU/vVFSOxZLP/GVpLQyoKQIWpd0lfoOTwn8dN1IZKdEmvA
epjpXWvieEoCIGMwaeedpNQmkyD4DIBKJb0dwKJ6bV9rT5YueUnJtklwFSqKvMlQ4d6Y27PW3UTd
u0I2PrT9qn49b7HtlLJ6KEAxiKPI3KLEjOZviI1Reel0lw9LytbEf1/FE0unGCNSFZBXvZ/0+1g5
VeHh+sFLfIEp+IJWt8ig8U7aDI1o6k9gvy3h6OTjRyU9BI2bf7wuTnJziBmyvGNBkhC82frkVObO
bPl19TjJMPVl+ybYPeirgCCRIQ7LQGUGeDFancJeWmaRabRg/WMz20bK21gBZp677R3iVt84qvfA
oEdshDnQ9gQokX+1f2JmDAN/Y4NMHBocQNoOrNoKg9xle2xCyY20rRYUYFzA4AHghpAsaPS+KZZ+
huZNRrerVSV9RHWvRLbPcNIlM+6tJL6N1cR0xy6W6IhMtuApLFtH3Els5HbSp3L+pNYPmvHFqr5r
YJ8C+25cTd71Td0+yNfFCq6DpgMd0goeNle6zk1J/1gHjWRR24r/KoP/DStTprmaqIzClMEaq6Nm
YEaHcPjR5p/+3VIEj6ErJotHC5qf0hvVvtVleT7ZMkR3UfTmnKcoLQZLdtMu5X4OkgfFrBDMNuGv
62uRyRJCBnM2w17luOrF/EDYRzU8lN2e5RIp277i9WAEX9HMuVFPBg5GwWtemRwj+trK2p9kMgRP
kaLQC9BmCxW3EQNLn83ip9W/v75ZEhEvA00r/ZpZAs4vzlbThAzMX4BOS6ljUVnRS2IqLxWQlZhg
asoynlvkjGqgnoI3PG8lhrKdSaaMT8MRzLuLQDiYDrDLRUedgX4xTNyxHCKJHJNnDjjGeeBk7Bfb
7uYfeZbwSOtJOA9KC5M0QFcNGCtfB91ms5dZzvYBvYoRPGqbplYbdQi6W6DxpsG51n9EjaQPTLYU
wXOOcxGoc4x4dzCANJ7Yx1I5sNZj0c0y9fHOrCkSElXDPl/Xve24CLjuBpDHbYy2CjY0kcAsTIq6
VzVSF7TVtbv0FYb78TLTq/dRPvjB9JPZ8ynu1f0M8vG5krVWbD4wbA1lFRO4cQQsA28dbIk5+NC0
gS7fmg6oYl/wM3YW0CsdDmOwozs+FCGbwtgyh5VQUXfIYmKiMgfiiY1pKhOMBrWMDGBLbV54MgDi
bLAL6Ad9qIxx4mVfTLmpSGguvWeoH66fn0yG4NTBpIV7Y8QqzHY6mSiYdzEYJTNZC8fmZqHngP7/
UgR/XlmJgeEHlFNI/3XM73NZK65sGYIWZpqGmqENC1NqYM24uXWU8h7KliAo2dgrTdry89YVNDDn
rVdPsvkviQjRkauZOgP8POmAf8oyEB/MLmKH0f2LEzeAYwxoIyTlL7qWY2tRuwzpZaaBSjayHBUF
u17yIuP7Leaw7Vch4sNVX7JgWfKX8648u/8QqAe9eJ70wSmo7ZD8+K/WJD5hqUXtFnx9rR8C0d9q
gd6G8wlYd7guZisqWa9K8LFaGpBBr2CQ8wSakYg6vf0zB+NC20tC8G2Ptto/ISxVG5JHoPZu/eVe
/05PPYivq5uscZaT5oJb/ra/kSWGNi1oJZHr5up2B6RWEk4d+jGG8GyXj6Z6zOJM8oLZvCxsOGmG
YQoG+BLBDYxqMYfBAghWmp6y5I6xe0T0bmx+m4P7qbtfypt4vq8wbS8D5d20rJVg0T9MKiv7CUCP
ppF7SUdcUzZgK5MguAeal5MeVdi/kCXuYnya7L9Ioqz2TpzCa+Y6ajAGhYTycjum3xRbEkBsL8Bi
FBeopQFI9K0CmE0AYEMdiJ5atlObzCsNKa40j3MuvAKAL/4jQtAxbemXrorK0meo8uwL9MiASHgC
RFhzSneyUfRNY10J4wq/Uui+HO0RFG5QaFRJRv2EhMpJM5xO1rCybasrQcIVSqNosmcNOCnxcqh/
cVzPxMtd9Yly6ENAZvOeC1ngunlYFB18NogB2EUfn6a2iaIEmHQhaMjBaKbTyNpiN/3BSoLg60YT
cUHdAGc8Ic+a5gbl+yH1r7vTzXDfpgaiR1Ac2Bfde7YVaPFkQkb2afhUHQ0/eDAeCuaZe92FD//W
yGZEth0Q5VCo4OShF11aVlpEdRzhrKpP1n19xxu/O8ecX7CuFE/W87N5SqC9UikFiPpFz4+pFOBI
juHF++Dj0H01KskGyr4vaJ6WGbNh02rwE3V2kez2pqyV3UT8nC9slsOSgqwU8K5i9Z4GYWmyGvRC
I/DanJg3lHvjQ5U5wKRDnks2/rZptajhg7JW4yRbwoss0Nsi6ri4nlbniPS7USV70uS7Mu//xuGt
RAmvMmOIR9a1RelXul/Wj60hqSNtn87rUgQLUlmlgCQFsL89ELra4eOsSM5m00RXCxA8dphlZUci
oICP83EccfHcKrKX67aJrmTwRa68aNgoZI4HYFqB7HmOMPiT+8PBbB24nNFTPdONTtJh0m2Ve904
vu6VzJGSXikBJYLZbA3Na4lXqanD/Bkd2OqhH37JXJ3soAQzanIzYlGDfVTr57h+xDPrb/zcahOF
sCdmS6UOMQTYt/ajuWsBB945ypfFBeKzq0gbHjaDb9Tx8GKEHQFX8u3+zSRFx7Be4XLAJBwlOzUL
nSzap03mF9WZFa0jWR//+y98xEqgEPsAQaIBk13HKZuCRz7c3nzLvMWhR+owPnSM2qkDIiWPNJK3
zLY/B5EbumTALHPRK1OkLdFRzWwBmKF9snYgMHWVD4DE91JPATi9ZJ3coC7X+SpNUJQibP6PtO9a
rhxXlv0iRhC04CvNcvJqSa3uF0abLXrv+fU3obm7RUE4C3vUEzEvoxiVQBQKhaqszLkcYwSncYf0
xU9O1u/o+M+Mc+oVF7LhAOH5BlgGBGVMYZIHzRRIl7WxspEtFxe57toOpjQlN4gw3G5McMcbCIW+
aku4SkqezKg+2M7o1QPYEKrd+W8nPGMbQ9yZtgtdKTUNPFEgV7pZpvGxaEANfd7G6/uY3x9Aa8Gu
BiEbEAly5yxaMTOIWVOwdhVj8WNxrAGx13R2mdGO3mKMvppoDmTSet0dCKsOrZ2Myke0Z9s/gTt7
YZQXdsooY2flbryNRuhzSK4tmQXusJVN2IOVBnmt1kV+rUxBl/e7pM0fJR9TtGMA7CF3gao3dPL4
HQtpV60V3mq9X7jJvRo0+2zvxi/ZkcF6zVsZO7Uoajng1AS7pQ1IAE8Mqq1ThrowinikvtPaJwdz
crl6LKtfjXXVSEGJwsixNcd5fhlmXa2lSoUO3hKw+YPoKv3aQGOTDfXnsqKL2BykVEDDj6xG47kE
QHlj95GOK8C6ggQA+BicYDyNgf46LyLLO6XWuNSjrsyaKgMST2NPT4xYHD1KxQWj4iu9CYRLz/uK
0CU3i+MSEUhvmTS0EIWh2+ku4zeylK4qI2QXhSqwB//5gtyGNdFS5LaG9oO6oDOZurYZhEhESC+D
4opXY4Eqn6BI9kF2rR1rc0hCFTGxTYM0/lH02r6TDfYLIXYg9MX5wukCNJs7XoSM4ZJFoEssqAeK
jvDFPmiNV/opJlENd1l29uop1Ov3pSeLUaLrGoy/kMNyKAzzKb1p95ZCWsLuFXoySn+2d2pFvQbK
YgOV5KjCKIIqo22D7xddTi7JbjvS5mk7gKkxNZ8mewlMncqIOoQ2bCwF447ko7hclSirYoVggxxa
L49vtPXnefcW/n406ZBMQTjhgyR7rZpTpZnYqiFPK7drtCOauZKoLrYB3UtMsjmgk+Ci+jgXYU6c
EN+pAwRD+R6X/vlFCDN5DMn91wL/slIy2jRZXQzorfV+dMDT1x9d9Ubf/288z8KyyNYet/NDm61N
kVVDkNcgV7U8qIhZPmoiReVGrc/IU+SaeeLAR5nkDoIs5JG4DGDoWytzOnzGkrxCzeZDeFlBexKP
lRIqOJXsKIm37c0ed923UalDyROL7PpdQR9XS+IWwli0WQ/nFi1R1EaN4dpZjNmD9R7ww7aQ1OqF
4eDNBo9UxRA69JbAHRCQ3rhKlK+6eeoXDAspjTson3gTY4j7v/vDA1QnvOqTqGW2lAszO/SqpEgq
Wwt38aVKZOiNgnATl7pXmA+psXNSzVW07/2/lUNmMGKIWbMLAvyt4KF9/8oy1qqgEEwfUY8tXROo
dqd2a1kRU3xqN1aYA27ewuDPwdTJCgdT40MIrSCb7JTke4vTW17U5XHqjh1Cdz3cNqBWSWRQaaF7
b6xzl1RSrLM99nC/RU9/6lP/1CSKJC7JTHBvqimkbVNYeBiM+qUR3U9U8vAQpg2bJXARoa6dpu1a
bFPVJT5UNtxW/243kTvnkltCeFQ3hrhQ0Cgl4OtFOkCM7bkevdJ4VhLJc1dmgosG0biMi7YseO3G
8b5uiVf1zq6ZZAM74k9GQXcJSgrD4g9pNCxNmUXOFPTWPWZL3bx4jKGuERPJcgRbj+SHUThb4NaE
0O17366pTfuMHdal/r2qj9S5O3/lCT4X0GuMwxcXAbqd3O/XjVKvSYVgU5W3Y+Ep8UNvf2YJeB9Z
TF4Ur3TOu0aihxTU9bhvouuc5G6b2e75RQg/0sYC51aYP5sivYYFQOMO02CfwLwnuQCE32ljgvtO
WpN3JIohADxG7U87aw9xmRzykkhOoojGASyqqs5kRQ1ooXEfCxJoKQ1nlE9WAja15an0x2MW9L2r
fpm94ZL8yG7zk6yIIraKLgkQRfAGdEveexlB177EXAkwPunhH9Tu6NJuP0N2LYK8twJpFYyyHM/v
mswq38rXMy0leoccu1mPcb7rngyPYUQLD0Lm+t7pLtXnxTcO0tWy+jhXAmG4zf+ulgdp6fZgKmuK
XDU+tkf9MB6So7JPXUgxHc6vUOQ0W0PcTWsZCx2ojZpfqd6qw9UK8isZEFWUzb1bDHfFTjn45FE0
QjHl9Y2e7uwO4ljAD7yK00Rfz69IEPbeWWMncXPVqnEz58jAsaL1OrWDVcncyF5c5xN4ewsvL+h3
EARYpMjv7WQUmbGWorCSdj41LwdbEvZEOYPFBP+gigSnhz77ewN6g4XoXTLgs4V780LH9JYT6Ffa
LwaESq902ftLuE94fMHtMLCIiMvtE1mzsWgTPC2iwn8VCfUTz/rCPLzA+ZLN8736MO/jeLdCs8YB
suODyg/Jem2Y+xrM+ZB3MU5Mb97ydVZzeH1UfKLXam3M8TOfxayb85Ljc5rq9VB+U3tJ+BXvFyRl
QNiDnBK3yPv9skuSzWmHCNX6juu40QWrDoHFqzgy9kwqI8MQnVyoTf0xx87Bxs/LpluUJYP/0e6y
nNu9/p+lm4N/f5a2NjgXdICOo3iRI+iSh7Q7QhnFVd1Q1v8UFVGsrRnucsTwbFKtILlH+V//pYcn
6wQCnb0ZJMcGIEvPvqt/oJMs1w9hDv3BAzefkLtTCgNcGFOGKKvu1RC6lCCRyILiar1LwLYVAEcu
RTNINo2/T9ZhpE4EPD5glhd66HeoEMgmJ9ienFkUf3Xk0EoBigV7toY3TvKtLA89UBPGrZl84urY
7NprONk4oJ22lrZEcEBF90zyw4qDXEZCL/tcXESq2rhrQXmAGJvTQzH7YPLdT5VkGFx0YWzXwV0Y
i7oQVUuRmhE9O1Yz2KOL3E+IsaumRVIHEGWBW1NsvZtPVmd5UQx4JgW0vrXVb5VMOE22FC4mRKYa
Ogsr0610xhD4GFgABkbKfI0uoyShFaZG27VwsSF1BhDrvgrF7MguuxiPHVq8hadfJ5cI4LsyQktU
xlMni7GEixSaAT1XnSXq7TNUhY4dAHXgB93N4K9k+BzZu13mf1yAGIEHnjNiAhOUv5S6H1fgzPxE
23ob/HhA2FKphkVytOaBqdqR6Gmo/r3yLiaY38IczxZmFb2RYgq3D7qh8vQ5uzTN+a7S4uD8ZSFx
bp6LXW3jKI4XHNap1ndk1HyF7M9bkGwHz74eUwcSmCziaNUvMuwHIF9rGaWGqOD57mtx4SAesqk2
FxY/b+wv9WVyb3irW+3VY4vhBbCkysudsmWxn2+iwtitY1zGNi4F8FCAoyRrMDQhJUwSWjHRYDdt
tKI/iC2h3xg3uop19bsSYijhS3Fiiqj6nXJFML3b3MiBU+KMcmOTe10kEJFJ644ifwAbGevrMwXW
4oijCi4y2VNGnFBurHG3BbXTtQM4HbeFUjymZebqjeqFzeK2dn+o7HDXmMbjXIz+tJa+YheSe0Ts
ORv7nOdAC3PQpyFHt3rx+mfjhBFptCOH2qU31nPk1QiIsl658MxtTHKu0xvR0gOxgafV/KVvTpb1
+/yJe4XyfsgmNga4G2Vt27Gb2eWo9J5x9w+4j1EgqHiMBs5+vlrA36jtjIMteXqzSH7OMHe9GNqo
hAZ7xtWj6Q9Kd0r0i6kcd+uS7kv91MkYgmTHg7tZrChdVqvG1bySF63yaPxYy9hjZZvF3SZ4Z5dN
XmNJURm6Bnku+tQ/v12SRfB4fQh1jlTvYMGcc0w49z519ngD/50RriNUZSMIS9gyMkXf28kOgBDf
yO7PGxHf9G+OZ3KhIyMk6WIMc+IxunqhcjtpF0UyeRHmIe3paxH3Xkh2VKX3VaO6ppntjPDn+T9B
9jG5cNKmIYkME1XzCpUeXUVR0G26l/M2hAnbZpXMZTahX6Fm2PUjEgzbio966Or2wxgOfmZLPqfE
9Uy21o0dnSZzRWsE4goiFaS13ZC651cis8AFCtoWeMEpWIkVjb7R2b45S3rQsvjKF0QKNavKJoVL
dC8YIu4aL7roAGYZdi1grJWrJtD1kr8SZW7ABYa4bpw2ZJ9upfC8yxXcB5+YewGw+M/VbHKBAdji
vkShHse21oKwWHZ50u5HskgOrjhlf7PDj54r1CqmtJj7QP8y/2qelmD1cz/eJR4x3SqBLjq0sQJZ
Di1+3W+scvFitB3Fqiyco3rwrLsKM627JCiQUK132XG6JE9zELrF7i8vEJ6CvCigkF5ZyHqJczWN
+s7BLBFRdFcFOKPP7yPcJedPgMRReDryvM7DoZ9wVXYWmOH7rzX5Zuap5JhJAobFBQw1ikFgEaJ3
lNrDXUVfoE/srp3lp9q/b8FufZKnL2sLiM2nKpIZY9A8ModuHjb7Jrsz28Ztm8+8izcuwgUPTBMp
g6ZiYq7ths5Vs+HUjpakZy3cHnDfEgBY0D/goVtWEVfzNM0Y/LMKHy+uU9n+TmMZZbI4SG3MaO8j
bWFXVp73SOaTp9F/VewJQK1k+BigdTU3uQFRs2yEVXxXbmxyNxVZoyYcWAeuwtzKeMuAyZZfXZov
esAkYmWVW2Go35jjfLBaV4zJVGhmm91xyH9Mq6xfLf2IbC831xUhS5KvHSxAsufJeumgJBwCa23c
xJhLDtLPMeCz5v8f7+A80K6b2sknAmrVxQANL2SmgzUeZXpbwqR2Y4VLapNMRzk8wboAmwXLDVhj
oXw6Y3zTcK32kkyyFoIwWthYFDGhkfxhSNRJkswyag2TOZfqhJq+5sVe5D5Qv4beiWvv16C7raVz
8v/H9v0xy6ehep32UdjC7LJ4JPcYAUCKWwaoIXVw06d/aOfa3fnwy77dhwfD21r54dGJmFE/UCTw
mWI9DpGyn/qucUfrurHRyM8/E7E21rhjvuYdOhUMCJ2U+XVJq/9Ei7TYxS7GDytCP5pCIZmNWnLe
YiXW0oItaghK55VEITpNupu2rw2F5VDKwK1C59yY4xIdoBLGmbCG1hwrR4BuJlPzxir2B232qV1B
Qu0ToA5QMb0tkMt7IMo8hyTEccido9PMbtlctMneqg7nPUMY+d/M8BW2do21KdFwZ441PbRN9nNs
E7dbakkDSGSGIUHREgTo1OBvTMOpSDyGaDBZw+q23+IxdaNS4uSiA721wX6+CYxpN7SAJqNGpHfN
saSKt2bOXWrWnq3I4CMid8A4JKhYNQCdKT+2kBGgoggFmSgB22s2elrpN2BlAG+gm+ZflfD+/CaJ
ju/WHHepAL6WI/4i31hWTBfQx7nR3AmNd230dPvpvC1hXWprjLtfjHEakq4FyCftTtaeSaq3mJnw
wOlo78sAhMqSZEo00gDc6dvH5PatnxtFzXMc5dxe9wRikWbqhYPlRz0YLWIQ19wZ9aGKd5J1souf
jyAmZQhKzbCAb+NSb6jJT8B+oaNbQaO12JeYzUx3aEqO0K33iktWt5FV4UTJwdYkFxipYmeTozZD
YPcnK7lsZJLOwlNGLdDqgoTdNHmErdmDIKW24Sd4k/mGDgb2pv4aof/5qU/3xw6Psx2twWqsGJ/O
/DL6/bFBp2G9b3SIG8wB0xYydV9ikX0ZfrMAq8GSoJCDJjwXDfXKru2q1eHyd9iwa2g9Bo0fo/NZ
+Il0ppU53BljfCNS701rXLMODpl8D5/y+ms3fbFlNMvCc7ZZEt+LHEpVQUMcAT570fb/6ItmXm++
vjTlCrci17BUWwWCy0KV2+buy8LOSBjbyPBrCFWabf6UxOhXd42kDiHycAa7N4gKPBrhheUTghGX
ura6IENFKE8PqS2JFsJ1bAxwwcIckyqOKwP4wBXzmj/z5MqaJdFWaAI8PxY14HBA9L+/R2pFKZa4
xCmtjXuS7IbpSyl79wtNANWBD6U6YKDjdmMCHqJa+hm5bmS5a7yf8fC2PzGPBpYD3dQwlQ3WcB6E
U/TxPNUUezGUiTuCZzgzJFV90W4jckJk5xUTwzfPGm3oorhG5F6ccNfF043ejZJYIzPBhUwbXFn5
XLDXDhgtQKzhxVNwPraI9mK7CO6BWNaVtjgaeAaiovwy2sN9U8c3EDR0z5sRPkS3dthKN+mJ3qxh
3KCkGaxrtp8TJvA7qm5KCZLy8mQVNgD2s5tpzsmeTG/JjYvZaVytnyXZuWC9GBy0TIC6HR2DWpzv
NXlar06BeciBog1d3pBm8Gh7PL9awbbZjAnJolAtAsMid7nqNDUpVNDRGskhbW1eSFU9hQYwsadi
7AajZjwZPlntsl5rvDFoQVC1oHtVyk0luAZAbKBDlM02MCHocB+qb8Y0IRZuubYYvSl2vBIAi0T1
m1UG8hFtCQPxospDgffi0VFFlpdpnJcYsUjTb3YHAHcW36+TTPBDbAbDN6in6uaH8cOIlmtZNgSz
owQzPvFRaycXEOjzOy/6akimDI0Ckcw40967eTOGoVPFeGpObecmNDn04+TFmr5Xk8Y/b4ptAHdP
s7ztjykuNkxGO9EepDcBeEJQbwExWli5ORh+W0v1klpytckWxsWJqFomgLFU5Pwd5tWq+TIxtQNR
4lOyFP/+knu3MC5UhE3kFA5BAjLbeexGxnrfzlWQIwU//wFlS2IOswlJmV3UY5zB74byaU2/x0Po
MnIAWXNC5HeaCpoOwyTAbPIXamsTpU1t3NlFeGuP11GHfsQgIxaTGOGTtnBaCTwOPZZ0Jr6zjL49
WUd04XbnP5mofgOMgEkYeaOJHIHLDlY90dOR9BNgLy7YQsI9QyDrV7lr7tcX1f9fcMiiWAfcKWpG
AJ5iYoDbpqIvrbmz8CJrMdBtajcD/fdFAAZs/WOA+cnGDyLDMKlBUN0Au75fqJZba6dFxpcmSnhh
xTYp2C9tDPtzkUFPC5xu9mqgmA/WguQ0ug0qsWw+WF6HFbkDC6hsvJto0GR5v6Q5tawOkhh4Co2o
rFXXJvKf3pKcU/GSNla4g9qVJlSoMpQ1qqIAm49SB7Gx+vZqB4k9uW1q3Wv6PLgIyK5TzKektXbT
IPFI2Uo571h1JZwXis2LqmsldBXgx5P7804vdMDNMjn/MLNJA1syPqZmjS9Z7DxagPifNyHqhNnb
DeNu2y53WkyQV6jTFxlekormR02yGzPSgelOh0iQWe31mO7CJD7YxpJ6tZ18aXt3yC3k58lNk6mP
oTJKdlh0xWz/Kr7uh2SpCSeICOlp+jDYxUHr5h3AzLvMxqRn+Hz+I8i2kosthl3qUZigrDQZu2a+
iuyfpazsLdxKC1N9GFDUkPxxn3lRmq7PVZbU5O3kZdZ0YStzJNlMoRGK5JLqDgDsfHG2NvuMgHcA
RuhBT0+mjNVd9vu5Xanbmjbzgqu4r8zSLUecPYXIFCmZU/PZBXi7/iyC24x4qFZMuJh4MQ/gaegI
mEOW7qSsy74LZaRdQjcDWRcxkJgznU8uWjWdqlc6Plg4lwfSTe6QXIBULMDIl+t8AqOC/+/NGHea
C0R6pR5x6yvTRTEexwwtHUmuJHTkjQnOy9auM9LZQrmm6TJM8l1ZEXUXyNSfPy6yr8a5QZ8M5WJC
pzQwB21fUMvP6bDPov7HmBR7JZeNl8sWxTnEZGCIOGP49DXKLiaU47PkAOZ4yaKECcZme3jdVXMa
63gZ4QvJAq++1E6Yf/QKL79Af6ig++JyDfq9DBAgWZvD3c0qoq9WFFgbaeddRP0cQseZ9ev8fomP
7R/Hc7T3Xt4rc7hak94FZQKlmyK+LIb+7xyPH9NRnWawqwUukfaxX46e3YduLFN5EK7DYaU0kMXh
JcXnFgSpxczysRVD/tZlIUPCi7Ao0CV4M8D+gE0+1ipOVThhhmGjJ7QI0wd9Z0APOvYzb/qlgzA8
+CTS9p1RPgalmWL3M4o5sxre6rFPovzKnh4/4QKblXGxJ2yVuMtb1NaajO4isFYuSfB3FrjQQ0xK
h471zXr6IzeOmSNZgahd8e47cVFnzIYw6mu8ov+p2hb76KjtUpB/yYjphBfQ5ltx8aYwkojOmD8M
wt526wogu+ExGxuXFE/nP5nEEA99astmNueUtSVa64sFUikHWlcYOCu883b+D7/WEd10AkJM/gVA
y2FeehtvNNNdf2knxkcf+ra37r/OXnPMD/IhBXE0dd5McjFnykx1mkJm8ss/pESF10wuZhUG6D7n
6FWEs2v//st1cgGi0np9dQYYHR0XJarqh4bjGwWZVxgBFLTXFxNvnsj/BFMHPPNtrVzYUFfaD+mK
0ktoNCR1i8ye9mo9j7fnlycOf29muEDRdRrpwxGBwhjKwaVhecrsSFJZZr/jQ/K1WQoXJzCrg6nz
Gr6vrYpLpluaUbeKP1EJ3X4vLlTUSTXHYwIjeoHhYegId+HOkfVuZSvhwoWSFY1aWPCFChgx0/xh
Fcl+WF7+bku4UKEORWcPCiosqnM9ltdJ7Z///eyPPLMd/Hxora3JVBfYcqes3bI6VIzs9drO9xnK
u+knNCBtlELBymCDmO0DMicC5MfS2MzHEkYoTZu+a5Rum9+fX5OoIA8zjopHEKZSP0JIsj4kgwHw
qnaVLRiyNYIoUDxQEK53rNO9HDLZARX5wtYi5wuDsoZDjHG6oMXYIQg08MI4GjIhUqERKJBiqIma
+IcLPmkW5qEDQQy04H6u0T4HIXQto/uU2eAijWKTKFPSaAD+oR2u+ya9HfIFOrHodEke4CJL6JIa
jDCPjR5xZ3TAePxcL+xllL/grWfA/zLjcN4ThDZgwsK8ump/qE9CYx4mbDApVmXqOvMXS2HiL7LL
j51B7gyBV0vTCdWZxhpfOFxGvdCcLBuD5MX6Hj90oJEL2Fx3e1jv1S/OnXmanhnfLMZ/doPMuCBm
wziAboYOJhK8Md9nlF1J5zivYdzpPfrd+bX6oGo4lRdh7BaJmzysgSZFOwg+K6bzIZqCpgZ0U17P
3yaL7bsEPPgzBCuaOgGG/8c4xVf94ATnN0/0WQlScTROEDEwxP5+ZTFGLWEbkmtotd5CWnyXGs1z
S/aVc4pGvAGA/VkkkUNoEmNiloO+KtjtOJMVOBwNKD4zjtQeY5bZPjsSaPvKmsSi3AWdrTc73CU4
VrmSjSDQC9bkEvh6IHHqC7QCYg/ytM6e8c1GvqzqISppwqiJJpThgBqHhzZZ7WCW7QR9Iv3L+Mxg
CeDXmLyxdUdAOxaMirnn90+UFL4zyMUSgtGwrleg6QVVlv7ZdvWdDobA6FH7nS5udRkf6n3kgwzx
vFnm8Pxp3C6T20O7MPI0UaHpQ/PuSldXr03oKTSySzXvHws5byuLuufscXsJSsBcNVochvySQZ9z
31Dc+oB5E4wXFrvuZyWJm+z3nbPHHfgijGIaLVAXyzVy2ff1PZo9XgPwYl7LWE1Fs4XvdpC71kzA
WFJngcDcHAXMY6ATeFtVrn1nYGmfqFS8M8alOk6XTnZXo13fz9dR4WrV3SSrRbO9//Dt0FVEBxN8
yx9oz4BuQtWe6Z4OACuqjjculVfkD+cdULhBGyO821MIga2GCjmfdvoda5mf9eq3WGt3S1n4500J
fX1jivP1IVWyKU9Bp6tYqWsqj072Uk+ap1huCCDheVuirIqylux/Px7n6OOq1mFo4uMpB/tm+BF7
0NXeo/ky+AysFd/JXsmyzeIcXdFTMi8r9M0gi9TNj4uZulSW/koXxXl4nTtGmU4wMnn94DGkuH5I
HgGK7PfqTg/KffKJOYJ3n5Fz8zwJ0ZWrEJ8QHW9A1tpgxkRWZxK7oGNj6JmAUJrvyy6j1bRqAUmh
pm4OmGKx1cUfKEaCZeVg5ssfD9QfQx96s1rarQTiUsHYqY9A112uiZSgXRhgkR/+/8XwcDoQB0LY
pUXvJHxUvrTHEveW9rAMr2RKOngxpRwz4ptyY1HDqjf5zaAmNDZM4I1TwKtAN8rE9XLbzV1yYiz+
RCYAJtkuPp9Ka7U2EwXyvIhZpmcXikdC5UGd8m/zKpvXEoeMt6/JRacciDItb7FjZqId6+abqQ1e
mg/+ZK83df/9UzHjzRoXoFLHWruiStDPsY9ToAWaxxJjxzPNiznQ/E+hIXG63gxyQWoZcwwCN7hE
CLlsVb+yfvaf6FG9M8HFpWIJk5EuWBOdvxvFDZWNywiT0M0SuJCUtI1mlRGWME31qYIo5viDANYT
t55upV5GIR0vg1jIHJCLSRGIGZuowRGLwBGAkFFTw8/qh5JEsucKazd8CBjAXmoOmO6RTXMOkakZ
8CQhLpEyCuiesXsBzW/5y445gyzPFkanjTHOGfQuavKsTDBglyqBM8+e1UrG64QWwANpQeHApoQ/
ub2apQqQvkjk48FNnPKymyJJLUv8WNjY4E7sSNu6GjIEczX3ae6/shEcp9sy9obnCj0jaERLC47C
KMGgZARcbOhHcl2jqh1Jp1WQiEbfOvdma5ndorFbX7c637SWXwV0CiWhggXVD56xMckFXSvSyyiO
MA1phYG+g6yfl3lj7kM2ctd9iXYykkNhdrExx26dTYyfB81IaAj5XMz5jO1lgqqqTENHZoLbOMds
GoX0oEarunuj8kp6bcm+GosF5z4ad5wMK+/HOkI0r9QCGEMrSEzTC9W89VDCvR8sXFnIeSWZoNjp
35yDO1ZVZA7tsOBY5ca9ph5GUxYBZQa4CEvaogjLHK6gAUQ9RN7ymXodONHflsDF2LwqdMcZmz5w
6pt5uR+jOyt7Pu/QskVwMTWmypRMFt74HUluTHvwapAEnzchgtZsl8F3lDslA2lvCn3myZsCJpWQ
7euL5Go8kPvocvml7PMg38elxKzQ6YA0RnIJ/n1IQrw/OvjvA3jxcVtYs7KPKmu/ds+m8lzV6fcs
vSTK4fwqhcdoY47bqzE2inxR0VxuIwUFE6DLcuX78qmn4cYKt13qEsWqpVD0dIYqKNs7DM0fkBad
X4r4ufFmhR/KA3CNpEkCiDZTh4q9Zk9xXC+ZZBygcrfxo7QaIvl4fGMOQto9HgOQ116qX3bmLdXV
nB3/clFc5K5Ck1TRqGGsonKLa1bjAaPTek9OdFd70Re5JLXEAXlGLDXpjDlvcbRUrTt1dRpgit7L
QnrdraAqyyowp6iSnRNeiDZ4klHthNvzOB5tTEk2VEjRF7L4mMMq9eqirS+79Isp6yuJV/dmiguv
jhmveowBDDRtTz2ADnbo0zk9WJWfOplfjIbk5hW7iK0BwwsqaEzNvT/OkWkpWd0hn03KayXBqONz
X+/Ou4gwFgLO/18T7Oeby3Zsl1hRUkxI1HHhRdrvXOaDsjWwn28M0HQczDHDjZFrlttnlzQ8Ys5W
cu/JjHAboypJH8Um3E6xb9JiR7XrRqadKzPBhdZx7MEyNMPN1m6CZN1hiks3MSUBVbYbXECdom6s
8wRiRU1TearTu/0oOS2yZXDBNIkXQA167PdiLV/rYd7bmX1NtU8lWG9uxcMbVGudEyOFpPEIPpC6
fxn0p3V8OO+64hroxgifCifzqA8pdr140ncgATuRewNF+sp3vsmkjySfjSdvgcxomM45ilHFrPlD
PHkLHf0lVv/uwPOULTGtjMx8zRrCwF4ulfSr/gnpD7Rd/xx4nrBFb1dTiVf0Gob+MokzKEju7fLx
/M6I4+SbDfY1N2deG21lIBrLEsPqmJtBinKxAn3AKjqk7c9s+XreHDvdH1LtzZK40w9a+VjtJuRa
5RCC1YEpIipDd0hVbRdqMtI0mTEuDtRTm1uTibUVXW+5nTa4S9Q+JQC8eIuTJvu/WxoXEPShCPtu
RdQxKvthwUuiyczGLUm4g1b4/Xlb4ufs5jtysWGdxrkNQ7we4sodXsqHGNzyxb4Olud2+R/JmCRf
k59qRqtySGiPr7li8FynbkSeyqJzI1mSIC4cvq3N5mJF0a2l2VPECozJXltevqM++Q4JSRQNcy+R
OKQkWthc2pUo+UByRh9kRuCFUyt18rQJXNKJLJqLs1aKkT+iglsOGf/7k6ZjkFJPQf4BafM7usc0
va94qA1QlHCgpNt6pSeLhMIramORW9uqTLpiObDYKbejckll6h1iL9wY4JKeOKuSGS3rDp0tP6w9
FHr/oQmw/LD3tH7PhDE/WZ3cWGXL3oQsa01MG2o0YAadzEDXXxLVQtL8H8kJY3/7h0i1scIFxkGr
8yWyYCVuD1rrqgFx14MZNJW7NH6Dvqt6kLG2yPaLC44NRPSWTCtwE48nmzxIeTJYUDi3JC4e5gsI
2VOCm36oflv0eRz6fWt8BwVjXv5I1cjtZJzS4msfs1EQwMYw2IdpsG7ASL2uoK075P6ra8Dn83g3
7Yxdv58nSWop/n5/rPEP+ShfyEoyvHExyfk7x5seI0eWf94vhPHibUU8EhzTgFY6sxU1za9ZPxT1
Hc3v/s4Ed2yHeAnN1cIdGS/EoyXqN53XVpLbShxlNwvhzq6DxohZhEiTQstX79qjfYihOzgX+4px
7O4+FYugtkmB2IUiBY9DKUpwe9gqzGE8qmdqxFKpEBY/P3g3IBkMBYWZGh7bnumYNSt1cAUqmsd8
jXVIAGRVX9m9P6EIQTGS/McYF4NGzDynJmtu5UMdufZs/gey5RJ3Fl64GxtcBBoN8OUZFcqSyao8
GHlxbOlMXIB8XFrKSqBCt97Y4kLPkOR1akwNWkx4K5n5VebctDLSf3GhbWOEiz9QLJnmdcZHM66G
xbWfLa/xQn/6Nt8lR0h7e5GXn5Kd8vCJ4+RATZ4py0LQk7t3SUYtJRzKLoijfTQd5urWkSXq4rt9
Y4M7sl2uKaEd4rLQb6Jr1upkdfflV+muQevJGViEgW5jjju7UZtWVaIjQ1qz75P92DTB+U8mvCg2
v5/zbsccCpKPuIjq/KE0Wp+mP7WOuJV9yvQbIA1JL+OxEPv62yZxvt4RxcrnDFcTZFC8QqGHtIk8
e1j2RmlI/EH28ThX77oIAZViQKHu7R9hl39LwKZ3/vuJE6PNB+Q83VEzBzAc+MN6E0HcFeSN15rX
efHO8Rx6PfkEHXdZhJV9Qu79EWbaEDoppK9zepNp+2W4s9ZbS8oLJTPDvTx6fcmjJMVxUg4OcePR
ZTVz8yeq5Xcq+o9J7P+PaqLi+P7HRfj3R1mnbUMmfNOR7lvQAo6H/lRO/nDJtKCaw/kdlDgJ/wbp
nNayQ/YsyMCVQKMnVfYQFr673zyEf3dUY1+NuqWgUh6R76o1Ps86dIaN9mTV08PUN0e7H76eX5Nk
5/iZ787smsoYF/C/5sMpgv7hsFyMoBQbJNFDfJe8bRQXPZYKPU9aw0PmMtznZQgkFd2Xg+x1LzPD
hQyFKsVa5whSdtJ5FvXbpvUKGbOWzAgXLConouMyI21pluxrFVaPWmUlAL3JRuVle8MHjElpuzjC
4bWdqyR/GoYHu/lVxp+Qj0Ta8rY1XIyIojRqZguxbygBST9ZDAbxKbzAxgYXIIrBmMBvgvTVCm/X
9IrKWNxeH8p8ogd8A2gmGHUO/n3//qvDqawwKoCm85XzRTtpXvu7vWSgM1BDe7+A/2X9/PzQQlAQ
VDFSilKRS2zNc9+wmgvNqOJ6DNLq2JB9nDzMq0xPTRQdtja4bzhEubnQHEssKvp1XW/t/0falzTH
jStb/5UXved9HECQ+OLduwBZowa3JMt2e8OwZZvzPPPXfwfqQTTELnToLnrRUVZlAUhkJnI4pwcw
QrXrgNYYZGgUVDn8y2tCiP7zls6BZgUFg/sNquwWiTLfDOpHe6QK17v56HhZF+jVf5ajj9UQziPU
XFTufg//rHvrQPYNRnbf0uO7FiYFZYXWsaYF195Or61bs08OFQ1TAFA+OCpQSNX2SfGYw4I8qDoc
l1t/Hac7Y0BfbHp32Xpvxpjr5Uhm1RqiyigITFHzNGVeF3OCiELQsMzOSd//E8YxcZH+/qIxGXcp
m0XtP8RNThv3KheYvPFX2jJ/KWK/sVTr2zKB6/VJplbrqjwGc3OzS05pBMKQP3NkvcWNQ19y8T6o
kCV7SyvpWq5kTpLK7LMBhBe73Gm92DiWfbK7fHSXbzMgGn/W+nopwUiSo11rXCK0tMfzwKMp37l9
vbPz5WbK9A99l9xfFrp5eKaNOUSBKoMRkJ+FNq0z6uU0waNk8SFuHl034iM8Zbzs80Rxrzf1fyVL
Ojo2G+FoaKhdx8OXZHkKyI9c1XG5mUrC+Mpf65GOaerq0RlrAKAUqLUx5xRrR7vLz3n5ZUlhSYzo
oBUoj1R8TArv8lZuX72VbOkAyZIG8WxYqFpoe8E2uRzdb/3T1CDT/s+4eTbvwkqgZP+jDlC5riWq
ydq1Q3d6GXKtfJoKFRLJtkF+ESS3HhsdZTGb0UrRYFYGMzSYwbxvcp590A7i4aoEsxU//JVJWcmT
HMCS1MsMEALEhns/OMc7ru3yo8BvKK6GnbEDgBO67rkASc3fAATkrhToeStWaWOyGLSLZihQr9/k
HfAC0pOZK1PiYgGXFii5gpH0JUaSIGVyTuTs7EUWqjLO5Qm0dgeqMCyq3ZRcwpgDZxZUnhgmCJtz
FjifgOxhcRfFXK6xad8swwdwWH1CIKF64Arf+XqZANsiDlBMEYv9bF3SRMfEnJi96nxQtsARTcfw
8FzR3Yd763T5/m3eBkE8huKJayFn+bMwd9T7IAdbxc4ax/wY59wIw5iD/c7gmA5T7OmmLVsJk6MG
3eyo20NYmoX72bjJy+DgjIqO1+17t5Ii7R/gbGLXEsW0EPAySFZOx2CPNVnzc75SnRxQrUrSlNCx
B7pU6GCqx8pPSOVlzlU0HS6fk0qI+Hx1w+K4sQ2gJYhZ7pFboKPRPziqoE780FeKt9o4ydWg4xAc
GSDz241tjKF0vMXs3eVVbE7cmSsRkqdZHDTyLBnK7sMTwF6OxT7wrdsm5EGBKR3DMzmIbu7ZoHAy
qoVJPqYJmZtPFUJwtGPtSprfAqRqr1jZ5q1drUxyK3XR6PECGqRdR3bVqQfXB6a3zkvkiTGCWJnz
3wxBkOo3Re4ViMGSPoBPzw7LCDkO1mWQQYofptEc88W9dnI2cZM8Xl7fpp0gACQFuDdG1+V+6z4t
CMAAkXjoq8AHtBLPjYfGQeVJP14WtH19bebosH+YkJcb2cowqWzMnmK25do2QI5R7KM98cveC9/r
fndQAaNvbuRKnKT0emU6VapjmMFJw6eqj3Z2heYJTKtFAduRTnWPt+MdoJOKfnzUOORxaEhJ06VA
SLz0YI+o9vmBLXw2uJjHBDfnqT0SVcp08+xWIiX1Z/HYGamIwqfst6i7KoKrzvUc2798cELjZOuB
4TvEw8iCvKbFsMG2ERtlgiehrj0i3XLUEnI0AxUR6KYYl2Gs2zEBWiY7LLzU7FbPxxKNOxrv5+gp
dk0wSVoqMCyVHMlXOYOdFQs4WndRADSapa6OAQtKbx5VGrGlgGS1IMldzfUQaUMkohrMD1LzbhxO
LDR5Nr5PO9Xd2tKEtSzJVfUOBWy2i0Vl2t7JPCdEqkCQwFCfPKBABbIxDD4DGAIV5LcMS65Fi/1e
OTA6a1NBRlGgcidwSVnsXMXzfe2oKntbtn4tR7rPbGgWAI8jegKpSFq8qwtFwLRZf1gLkFwYJaQd
AUYJsujH4ZN4SE/H4mt1xGB8dCsY5TNPNfSvUkXp/pZgIU7CZxMF1OQCWHa99nksVU5SJUVyYJPW
WEW3IOCl8zEof2QYmhg7hSNW6J/MQOSmk0tMB4eTttdac7DK3HfbB33+Ly+vTDqU5HpIM3cod629
z9OvS+ylqpyRQs9kIkw3BUa3zXCV9LbjWv9oL7vL9vR5SuGVQQVeLXBk0deNZsWfb4zWstoMQxiG
2Rt8jbeennGhbZHAJjD3AGEQM2k+hpHeX5a8eUorwZK+5YR1xlCh/TaDRRqzryT8YIV4kLv1W9Rh
JUhSOcMl7RSWojI+J59Y3F8PS3gHuhY/mFSD6KrddOU0bNO6wE6G/em9xfDn5SjgAhLg2pGHoDuE
Ax7HoqVK/TxQ7KYcObGZhhNzRnSBgnTFTq6Dqvat5cYoFZu5dX9RhMerjAKvBszxP6vLghgnjGg+
POMAR3Z0YGBoTUPzcFk5tvR+LUayryBT7uwsRDBB8pDT6DFSvX+3/OFagKT2xEqnaqqxX3WZcqe8
y+ihaa7a8Clz3wBUsZYk6flEg8lZGOYWR8dn3a0BzgNS71pDhTOyuWUGhknRqIVZd3kcqV8Mux8n
9Aq6dN8ld7ESNWLzWWWvJEgrqevWtaIZDb/9OSt5CG70zNfuqyPa9Ofn5K7Aa3kDybW7FirdXmc2
Ha3uhVDwaSfXSuz2zVB5JUCeRSJVGKWgXEX2+AfqXQFc7XBcDmjqHJq9cxCdVKogRSlSSofMRj4w
lkQ95tUGf7oWo/yd8OuwttEOlHn+5cu0qesv52ZKQWaGV0JWB3jVZ1bEzfoxDA6p+Q3TDmmkQLXb
skLrvZSiTKqFMamLFrqef3PYaWFXYVfzyVYA9G0vCFlxahsU+STJCAF+IxlKG0WoSFvuHWCCZ9UC
MurkukS3oFV2iv3bvlkv4iRjlA8Faysb+zdWACtNAl6nCqv6NxrxIkIyR+g+qoOsBN6Y+0gP8bF4
Z6PB5AiMGTCse6XLAy/U+WWtUMqUrnMO9IMYPS7IHO+dZ0CJyB94+YkiJ14il6ACXtr0HMbLEqWL
HNiwhHTQIS44NwBWy2duur9dXpPipOT+UXtBycQmOKmCPrXjR5RnLn//tn7/tQa5dzQzCrQqUABQ
9kASaaaHKH5Hh9IvVc1Uf2NqXwRJV7YPx0YvahilqPdGwGKdLMBrat5kc7wAsi/Vj9EvfTVds+KM
5A5M4mhIJgy03MXE9tjyRK3F79/AMwKL/rI2cYirN5rBWsPtLdHmVL7P6ncxe9SSu0CFeadSBclG
hCzqK1pA3Xp6tTTXgYq+UnV9mGQVSKWTWXeha+A/6G30zTt7THz+StA3/zTtyFHtCreQeX/aOclK
xGHUU1QMQKZt8J5W4Jkc2K9a/D7qrqOg5jYqL2GjUPnNlygotvBkAmIzeC0km24SDZ2lgBNBoQDE
69PJOKYe5szIw7DrbiuUmHqeqeDiN/VwJVNSETNhdjwvUH8adz4WO8aJt6gS0dsnuJIiqQgp6zTL
TUiZPe0hvBd8zSCo45RhmuOf0O5tJh3XWympjJHnZWoNQiBKBvkuPAdHUSz7vQKpqopvOsnV6iRl
6UM9S6wYqeIoOJFq3IWV5Q3fbSP3k/AtXUnrhUmupJjSPxZmLSksIrmpYpAVJcrEvtA1+bG6liP5
kDqJA7NmnZgbJ2cDqCmRX10Rn3ITuaT+SlNM+CvUUB6sJHr/hxW2je+tcRMA/mNRZRpVWih3N1e9
rUcYKhJuuAfiRwFDT0/k1PragR6zg4oPd9uIvOiFPF1J3W5BFXVAp1D8Se+KvZ40nt6DwCVpZmD5
pBMfrAXUicHdUqt0UrlYyZiE1hCnrBI3gGKy0xP0qwmmw2LDh2sT9WN1tL3ps1frlWxJSDAV72oo
kOdAD5pjT7NGfyo901TEvqrbLaNmVplRWx3F2trKEz0GAtMHlXjz3bCz0C2sKnNuNuOvLgOVrIkT
AW1Vc3EZMkxtBZhvKvy25sG3jC+ebvLug0BTQJbtXmk4RRbjwjWkkmmpNWsxTIBa7khdfl2miFth
dYyB5N+yzE+HFoCC8+cgzQfuloMKY1jYkkvCJVszBoVmVxWEF3YE+vl2b2JSM6PBVTmQqzBuv9A6
2V8O+zZjiZUKSWaHLSZFYc/ApM3cf69c87e8f7gsQeVl5d7oNG/0ejLMDqQYu9T13Oe0keZZgx88
sMhDGyQ8reo6Kuyb3CPdD01VuWJmhFnhfOztifAU1DaPGMt7ury+zR1EpycREMTWq0Y0uw3mdFjc
cjctt7pzKDX/8vdvJt5sx7RcE4VKEP9IhsWs2sEsIly+KOZh7Rmf6Gd6BpPEUT8R8GM9xe+dm9/n
olSv+c2lrSSLz1fhbLcElDYLGmLm0Nr1JoCHqXZSrG6rJ2V11eVecze09DK3cdXpHSuf07PhdXnq
boVdUU0hqJRC2sl4aJ2qd7CTk9nyND1lLPR0FYaEIjhxpE2zHFY2bYUbZaMXbGkwcoAB+Sb3EnTw
GYvCMquESXGelUdO6yawGG2TeQXyYmaC9JXxK6WAa35/+ahUuycZ5YgVY9wnIEwrkPiIqmNq/ogy
/7+TIZlfPTOcpXCweTqm4yh6doDimk0KIdtP0Bej50h2NnZzQCO2drnLZ8+8E54as16nlPixl3yo
3yc89sN3bzPuqM64RJApyiPWTdAVKObi1ZaHwQ0pFo6Bhx9tTf2pQr8Q0b2QKu7W9oG9SJRe2pFW
NnPYQTmAMUP7E3jFh1HB2fM3xv1FhnSlojZBt4O4Upq1a67FYGNzLI71p+wD2ja4aIl9U9bUfJEo
3a88Qs4qdxD0FMl9Xr4rzd1lFdy+Ui/fL12pAOmwohEpRQAIHJb4fkLVKI96IPR8NLvby7L+JtB5
ESbdqdLKWT8wbF+LkvGnArmQ5WjdxoflSH1kni2A1QrcKKV7FJv0OtJ4kSvds95u+jqwTfSIkPtU
3+EtoEjBqQRIV8w00jhHkwYiuKXwmuImtUrFLX7OXl9agxS6JGOdjIGwfUsQ3/XNtEOf7W1oZ5/N
wvTixDjkfeKVY85dZmHadqx9fQwPRZ4dg9TxnCW/NnTtqNvhVd2PnER8bsbj5fMVP+HCT5S5N0xD
T3JbODdy+B1t3n4eJ1D56b8xaH8dpyVl3ePStUM36/HQMnywX9e1p+8Ea42zSy2BOK+NIDfVuTpv
ozAxlmRiMiN3jaRBBcgqT2H8ua98g3377/ZQsjBoRxh6EuCKmIdn0MhDv69P5lG1h6qVCIVexTqh
q9lWTnEjovJdhRHt7lCNCnu82SZuv5guSzItJE5BxCJCA332fp8SHH81n0S+U93fprLMlmRa7K7J
61xkZMIfwc3g6ztkZQDnbaFplOt70fGrmksU33hJ2yWjAnawsU0ZttBoGQKE3yL7XIJ+Oze9yxrx
N8/RF3WXjIumGVURlVhacgqP8w3qWRzTSOi6EUAl9P6yNJViSGYmHKw6ATAqMpPh/UTekenWIio3
oJBBpNp6jN6zORc6nowP0bgP297L0W1ufDPYKa9PbDou7GM4H6qI8iw9ANmLt4vCnopNu3B6cl+Y
Q5NiMDvh9wagvSD75LyPy4pnjckH8wqvf4WHUPhZIpuOyIyNXDx2aT3TQ1ci6xolDc9hp/Fc9JxC
VeEQN/jSAiVDYkUF6YICxrhjX2xyVbaKDdw8RILOJtSokUt+RWtPSBp3RS7wZkO/ymru4pURLE+X
1XFzFeA2tXTTNSzQlfxsp5Y47LogQh9pYoHXAwMzVTIp7NTmQlDGAIazjaeZnO3JgmXulwFvZ72I
eE1GXlsCGUVVu92+xis5koWKg2q0Mysrd+O5/xEeAViCFDUafp9xCZRFum2DKBaEZn2mv2JHGSiI
pLoKk0405SAAF8FWjWi1yvzkw+IJBCdAbymMx3ZWcCVUHOfKrTjzkNuRhS4n9zOA3j5EGIqLD+7D
gvlP21O/cJWLFGe7khf1edzaFprQnIfBj4/ZXvPQu3WaEEfmvubffbusjduq8rKn0hHWKbHa2UVT
UEs/aX3O54dx2l0WsanwYB4H+bwDZZTt0rhkFgHoG+xElXAHLE/hm+ppKwmSJRpLR7PwYMPwvm1y
aoFTqVLcqO1jccAVDk40GyOskhPRSUhpSWB72oZrGH65ZqJ16mDdDvOu+vHP+qa2N+4vmfL4VB02
Gi1Ee0ld/Zqym24+XD6YTQP+sqbnaGelaskIZouOVQJVFCQKxcCr5aPZ31RB5netQs+2bcVKmHRG
JcaY9SbHYjAeEhzEdAAY6J8E9aRoY1GNiW9GMitpkquIx7gu4ln4Qm1vLL6tN37wFdkwVSCzmfxa
yRFHuNrCrCepDqIQkSui+3DyUuNHymovszOuZy53hve1mXPb/I2pxj63nwwr0ZKhAHh/YCxgUhAg
fZ2ff6EoOmHubO940wx0GO2Q70Pf+u2yyqhUUjIXIR2GghKst5jKz+PU3Ae6SlHE0bzy8qt1Sf4R
z1qQ7yboLu580AJi+At8cF53JlxAZfdXqph328Cv5EmxKFnsYtYcqIp+MM/xMT4D097r94tnw+Cq
Ob5UOygZEjS0WiPYWGCr6ruq+9Kp6F623yguctkY4bFsR+6CNCzgmLiaJjrco3O47PQGGBm55+gO
Qvqr2q7ATeolXexVKuaIzUvHKBwzM8AJR6Sl0SQx9VbHySXle1ZaXpzfR/O7qe34ZSXctiUvguQm
6hT8GxPgXgUj0OAv0HqBdhgcgfi6H4/lW9zXSpj0NG9mEugULFs7VibeqAOsL1XkgDd98EqCZBpn
M6m1nhLgOzmnyd0DSDpXVVYVRyM3ShRTPJqVBiVP449dxRfrc1DdOK1iIdt3abUSyRyCBzW33BKd
q2Q+xh+eMflQQQUNRth77jvBna569W+XjFciJTOYOYuR5BZEIqD+VXQrxmCEJsfCU6V/lVon2b4G
TBFFpMPgilxQeg5Ozn32MUAfprsfr0wlFNKmHVwtTLKDeks7TBpBK2yDxx+i938CMhhkP+3+Sei5
aZlWAiVD6PYuBokGG2W+5dQC36R+f/naqr5fMg8tSK6BQY8cVz4AQ28qeGKe/isJck/ETKesdkUz
5DAcGvOxilQMBNth4MseyQ0Rdp4XFkqTz41Vw9O4u3H205V7HVueczD5+R+8BxQ3V26JIFk8p89I
xp2/gIlevD80j47cLDBcWV6Pvu1FAAX2g8K/vJkqwVIIZWfpXJcVHpGz3XotGslKcp4E8ZCKZXZb
EHMpc12XveKqADXrBGoj3CsaLucmODTjY9R9RbyoWNDfWKcXQZKCl6kd29TCjSp/uDYXc5XBc8Fo
EKDGoMfbvalcyV4EyhpvByAcnsTKEoZRM8fXw+lK74v95ZPa9h9/iZG7xOuQNnPWNqCGMn8zIpCH
sms9VMGfbj4WXtYiV7+c2YnNVDxGLJDURYzy2DkF5ESApLcQVVFKeLxXMeBKmOQRXdqF5azBqJeY
9HF8esZRnfJPOgA3S255arpc1eokZQ/6GIOOkwgC2YPxvtM5a0PeN0eXqdoHt+P21dqEmVw9GSyN
JHlQok/XeKeDzXCJuAhwn5az+Q691DzbxQ/5x/9OQSQfadVhwZYWim+aLl/YvgCEUKCiHFJpobjm
q3WRYSitVMO6yirlqXNFkgE5ToWqb/uQF1WXnGK9LGFWDVhJk173xTvT2P13OyWZCAYAqUpPLTjd
GAl2cszHj3WSe5eFKFVAsguZHvdliZTIH/Fr6yU+OCbpe6vyKNQ7A0AJql4RU8TN4sdfuFVyMUsP
25lpEW4VJcttNRd3DRghMSx/V5uoOdmDdRynNw1LvWi7XNgKidFFSQitqGeNlx3jlapEp1AJuYKV
juWEyAUt20byyJKHJDoqTms7EPtL52RSZpc6tZE2eG10/rgTc0XBKb5BKy4epN1hPJr3l+WJw790
SpJ9IDEzWT9C3HwW5TJt1+6ds3rqX+F1X5Wy3KFoAGeNSKYx+Awcyhz3tagtbqlIwlUHJBmGcu6A
vuXgWTgSSMiQkTYUiq0wPZZkFYawNOqmxJaNjigYt55dz5zWD5cPZksK1ZG3twUv8St+odyEJzcr
BgPXP4Lhx7JuiKvQNZUIaauIoQ0AdnUxGIBnutGdXWyVoxqr3TqP9Tqk3SrTuE27BldySj5b5KpX
kRWpvl+yob2lFT2gyBDnE/JlGZbzkqsGHLZFUPDbuxa1X/EhDWOfah3BU6Kwm2s08PnWNPuXT3vr
foBe/i8R4ies3FljT2U7EgermHR/zH0jMvgwF3xQTWpvhqVrSUIpVpImNkahizAR3qC5zn4db+oD
cv4xTwcAPCfgNy5UsZxq+yQ1K4tgIDHBfYnbzCPmJ4HCd3n3tlzNek2SjqWpkUcahauZGPuwZBhd
SMCa67o1Xyr6UA/FFaIEhVtVrUrSO9ponRGKnmPwgHlAz+8zorAzmxIMjK+CRxT1JzkGbg26AMAJ
+1Y5hzG5dlXdRJvfbxtEZwRvTOeVHWvzyOjF+5UNgGKn2q9Aorq7fDCbWQzMRrsCV0u3XiH3LbTN
g8wVJ/M0NnuBvxLtg2s2HzGm4DWPvcKiKeVJumZjltkaRQCQ57v4loBJBmgRRxe9PM+okm95cq2X
JyleRwxQH6ZwNh2uDzXPtjWA9FWRZ9i0Das9lDTNMgaYUFdkARg7B8033f7a1sFVQA6XD2tbH17O
SooTh84gbdxj79rx1Nn7vlGMfyu+Xy4wDS3mBUkGXYi7+NjVrl+WKte8bd1e9kouMmmpqTlZhgNB
BqEpnwF/BKyo43jx6Z/lsTad6Eqi+bM9dekcYsAItzQvb53lOm3AM6d4oKpEiJBxZbKjIVnmUigA
+mW4mR4mCi1TVTWFqsqB4EqVn3NRKyEAwcuMZMTpsyHZl4Cf0ECg1QOgBqhCtsq0Kc9J8kJGE2cZ
4PCxa5EnrEIJ2ESjQreRc6jRalR+pIvCmm72Tq4XKJkGt2sMIK7goNB91nttdUt+CJhl1699eznG
gxcSoLL+k8F9lVV6btlf7a0z92kFLhfkwz8IznNgYVwvHjrgnns1VZljlbZI5sIAGHtUlhYSx+Nn
a7oyDMKt75cthXJBkqkoaWFmjo2IaD6jaobZAuLbB9BoYUFgT1J4WpU0OePEwBFu9zNcrQBmMXxw
D/jOrXEQk26ggVZM1CulSRWYqkEbjSm4VwSuc3xVHxyAzPPfeQ4Cb1GE+Upxkv2wEwpccPHei41T
Vb4Pov2w1F7VXgEFJu5vWuc4J+8K445NCt+8rScu2oIIUL1ewV6CyHecI1ck4MF8ptH7sMawTanw
Xds2/0WI+Hyl+TRD3DdTHJ2J8MLdjaGiFU71/ZIdGTWM0OkidaeZu8beK+HjVJskGY2oCmzHbWbk
IRnxauswmSUGg952nV52SQojQGxWtYaBo/i9C0e0GeWwEKKXW024olqSZB9yWF60wwNMOSviQ+ng
BVvtBkMBCqoSIhkIh40LMUWHsW0wXuuhp5Wh31afFHZIeL7XTuuvjZNBhqqhT8MggRi00OUZFxMF
CXhJFoADRKiRWLt4r8Iv3FwZOJkwtg9iplcAroM2j6zoHeRuqydWnePxqnYUgdi2d1zJkGzCDOBH
S7NhE8IvoGsLRVvWzt4tZ3Znn/8JOLpqTVKAwWrEZl2DNQUm2mSY1w8f51JRrRVq9eqogFJii3q9
mE372RKwpRtZauCmhngIaO1xTBbuuPm+rgAg3vCuUXiNZyyXCwLlcLMkbNHtAaanYWje007Jodxl
p/iI23VVHZ3DwiO/KP2OA8/Yj/3soKZX2LROL2uWo9ESsJrDtOAnLLl2p2mOp+tU4T82jw6NbsCh
hgl6hUtaJmBGjEWnWK+fDdjy+DpTleY2V7ESIdnAZB4G6oZ5v8vAp1X2p6V7w3A5XQmQzF9KO9Tx
GUJPt8g8kLmM2ZdyUuzTtp9dCZHMXtSUmmkmsLHhhwxt4C1SncSPvgiCn7fNy6xXJCm7QLlimjDo
BqlvzcoB0ICqGUxxKnJXSu1Mbjxi63Z6Er1nlnbVtLEiZFaJkCIhMiIrsYSIhHLyvnPuxuXbZfOt
0F0Z0g/V7dJhDGauAgSrkz6G+Re9GhSL2HzXvJy73IuSBGXqOiICYQyEGaN92y+ZX9HqfY8pn2hW
+D3VlonPV/GONrnGANg7tMn1xRULa79PA8VrcDMdgOQVc0zXAeiTdCoA6sDE+dCDtEqnX1N7fnJa
ADi3qX2ym7fMV4o+5z9lSY5oAL9xzQYgJCxFyePwNM+lXyeqStG2HrxIkdxP4TS2a1YjpEyGPywP
Qel6oa1QNtW2SSeTVW0Za1EBYInho7vsrGzmmev3tuJ0ttXtZS1irSsFIFXH0lCHK7WGh4Xu8q73
GJgvqQuc47fkU1zboQwklAhEJLOJbA2NFxPXU3OOWfMQRQqTubljq++XLKYxDYlGHXBsAVKA68VX
RCReEBwSSyFn886s5EjG0rKDgSKGA1VsdEiM8zC85U6iQRVkqq4pApCfj2TS58SenADp+zH7zSjJ
oWyVaOSbKrySIWmXg/pA3Nc4CyBFYe6s8EtQySUe8dEl6M/HqOZ5z+P9257GK7mSulnJwLreQgDc
+BN6E9Oddut4GCnBwBbzVXNHmwe1EiYFAkM22ak+YiMH60OM0FRVDt9UuNX3SwoNanHEMpmOzhI6
+ng48jDWUZt6ilS+U3VakmazoCdJL4ji6cyOVNe9bqzuA6paz3bMwRhwAA1LN2AUftY8Z54mV7NS
YNmlfGBcQKGI58lA9v+shX/74fAiUEZ9ayqDjKSp+l3w2fzR3rYH95Q4POg52etHI+HZoyrbtGnv
VhIlbwQm9SpMLGEkxsgPnPbYRDoHsuexWIx3i9UrbN7mK2IlTnJIjHQAPBRchlaCFGVTBu+0ePmm
TQuf5sS7a/vseDlG2db5v45QxoFLBmehc4uJlbLsP2psuC0LFZC7SoRkO4yO0K4o8SAnxo2+/Gqo
mla3tf1lCZKNKMpQm+MJWiioLALT9YzyWz2ogsXNNhO6OhrJOoyYSRi6CiZw9MZdfdvy8SY+B76D
JhPxEp9qXhxU9k+1dZLFaLTMKRsDYJHBvHOsT7HxePn0VdotGQqz07QqirMeDNkdb9oBWHMYD/+e
1/1Ry3JFpKoyF0w2F3k/p0QDYka3F6g309E8Ld7voGjqyYBtY/unVryiySN0cmIjRn9BZ38PUuOI
aHM/VNV+ZqrZfsW6XjHlVS4wtnrATe/iBgszkaIBw6XNtUcBKlsd3sJn7egmXsMom+JhLClFGtEp
r2KIA9EOx7A57y2FUdhszF2LkPSi7cA2oeVIZgBGRSBSlofso6nx2Fu82aeYK07u8q+XVXHTtq9l
StoRgcKuzcoWu+j44W0DypPSKwCF/thkAH0DR+Sjaqxp8+BWIuUO52KkGitsWA5UacgZVZpDovPl
0GWc7gU8wKLIvW9ZKseywDSBgNi2qbREBLSsjMWgNjoFOLX3UflhUEHgbO/jixAZX4rWGCROBpS9
0x/VtZgNyw+AeTgWgD0QQ0x743T54LZslAOEcAOJfOA9yQOJtp5MYzQjvHXgIacAaH1lt78sYnPf
ViIkrziFiztPFuhj8zhK+TIhGZB219mflKv/+zT9v/B7+evv2bP2P/+H/38qq7kBjGYn/e9/buIn
NDeVP7r/E3/21z/7+Y/+8676Xjx0zffv3c2XSv6XP/0hvv8P+f6X7stP/wNkoLib7/rvzXz/Ha67
exaCXyr+5T/98H++P3/L+7n6/u9fnsq+6MS3hXFZ/PLHR6dv//7FwZb+7/rr//js9kuOP/OW709R
/EX+g+9f2u7fvxjuv8AJpDOGqS7i6kRo7fj9+RPzX2DPNRgaEpmF8I/ATBRQ3+jfv9jGv9DY5boO
cfGER9oOj5K27MVHxP2XTUxmYKoJf2ajceKXP3/YTyf0cmL/U/T5r2VcdO2/f0G/2M9ODPfXYCDK
BYutazLLAoXRz1HoUk74aYlbeHU0lNwxRw+4/MXV2E6N11XuaWyTak9zHaQHenJXth/zFqSVejws
u8rqYy9yl5aHZTp74DM7hTkxeDcHH0wjT09dx3ZVlD90mh34SxQzwFfdJ3rqBbZefErvbTY+2X1p
nI1Ju8MfXOl5Ajro0OFomgOxvGsCF7uojzXJvAGwJJxqdcIxzP6+aWbfMNLAw+y11SeRX7r6F5DJ
Jp5FfC3O6C6OAMbVGylm9mqQZzSkcGHq43dDE9n3hQ6OTbMqeKSh+0MLMgAATsV+WQLPrarhnbOU
I5+S+FzYOuFTmt4vPcBAUye/ytLG4Q5towNt+3GPlyPjY9XeiqoJz+KrnJgLR/HzqrcyAMxnoctn
xgJfD4aEV2Ce5RngCHk3WZ/C1PVD2wE5sf3DrJf+3FcY4kH8RRlabpc2+tG2+aeuMs3DOC/UM5Pj
mBbMD838nTMwjNLb7IZNGC8a3GEXdI3pF6Cq0R2ksm3WoCLl7BgKEofaWL4mmfYRRmDhhdvujWQ6
t/q8Yyambedw/NRk9jEg+7T4HiUjwUObVh5w2vyoRdO5xfLRd8OKD0nhx6VxCsbkHDMLfZpF/9im
4bEup8/EPs2MfoGqAaEySvdz02RX+cQ8WiStz4CHA6yEiPdhMe/zwP3NJQPazdOUHrvQugvGbj82
+efUapBzv8tS4yGOU2A4p+bkB1nxtXedmNPCuMeo8MDNsuVTmQPalyUTL4ALumfB5BcUZGw0rSZQ
BySDV5TtuzzR8n0HukDfibHoCVWSBQ1tQzZr/mIl4BG6jZP5sWnNo1bkIfIxKYgayuTcGXg3YIeH
q9wavCGnIVrvCDuMNYIuu468Og4rYDNDK4n2vaSJy81z040fQ5NaHH0SJjeXz0jCnPV2Rm6EDTdV
F34tiuh60dzi1I/zKQoCYOpGtc6dKfytynrqJWTpuVlht1EduCUxZpLr6SY0y1sG9pGDYyOABuwL
d63hJqLtj8UKbwObHEd3n+phcLIwzxQ68XGeQKWJu/upWijxkmwK/A63PLeIN+saOHUbQM8iRtI5
aMo8XcvCc0nBQGSRz3OBx2AfaLWHAYGStzXKIvhPT4dqn4X9qe4Sdt3XlNc9wlyqa4dpNjROEvND
OAfXQ2hf9+jqzyfX2WdzsusBmIzpCViGdKETOv5tHcxGNfA3U+ej5vSg2urou6VqrsKxuqndygvB
aeY5aT7xtrA1z8zc2LNjGIC8Rnhh2f+fpCvrjlPnlr9IayEmwStTTx4S27ETv7Ac+wSQhBCDkNCv
v+XvvmSd5CTublraQ+3aVZbX2N2RddITXvUZObuwD2sy3EjXDo3/kkm/XKIV9SMMC4pFiHsYgqNL
yzyeyZE2evCQqY23n0e7RUV/3RdGm971uvQ6v1MQLUEdpeOS3KFaJA+du+sCTe85N1d4Rq/nVYpr
GsHZlgRjW9FpLMgaPbc2js7D8LIh5tVBlGq4Zos/1rd13JmgOFyylYfJnmFqYE4Bg8cpuKN9QSKl
TzZU+soXg5Hhup+TBH3yjjlBFYJyiSHmjSpwYz1bcOITeQ0Oy4twAUTZsuNxHP1QzPIo82Bs9tiR
gobqHIb23DqoHMTRhxoC1DJTV3PnH3GLfcXa7BI55grIFeTFCnJrIbt+qIYR+1z9EIuiXc2rzyeQ
zJMXgLBbycbscw+0hePm9twGfgAZ6LxpAx1JfCksayFjGstP9Pu/XGufKCTgCwE69F1IWlS+BuvF
8cOyxEUb0x86yR+iyH1CeXmFJIwN6p5y8hJ0SaH3l+XAPijdu/2H1FsTbIm4JXv44DCnOcWR+RrH
McFiXS5uxwFVV+NUWowpRGSXVaVl7hCn9t3+SpMMsxWq4Sa3kHqOshGm2ATAGxYNKvYyre2K+x6Q
ElGnIhkzj3xKH1qf3u2GGoAV+88QjiqLEgOednwnuMlqlvSPwUF+bx6czsgi8mIN3Rd5KL+M3f3F
g6DRdXRvch4XIxvdLV1DZD1gvSEA4Ms85UPRy5iW1LKjivFro2XHiw0F9Tn32X/c6A3Mqt1X4Zge
pf+Dc6EKlbLxcQ/7c9dH2Zms+nFx7VKN0fwEL528XFlU8zTeSy48r9ijS8YFX2Isar20vwbERCMy
ALSWz5cNEc0ZenUkkVACbc/M2vdhDZuEfJsMrfBW7QNsLB6Djk89lk6YM7bapvUo1aBwj5cpLfjg
fMlad2K5/4dZwAcxaHhCRms6dk+LjR9JNsZNkmeXduuzWs/sY8yTo4AV1Ck+pL7RyNyJaRdnk9/y
ofMnst+4TB5mJvlpyEyRR/1ljPd3Tv65PPoBvshcYn1Y1etEn+EvcFEyNwVfk6sZoCPZxdnrRGBU
M0kQpE3fnmnaPzFtVWNGnHVCz6oPkyqeQlnZOB6KRHBxN/jjnIadfWY6eZkWAIpuX6aKcYjtLw5x
fPWsFOOxnONjKaON+sZne1RAhRFKuuF0ospuVTav401gkP3YArMueOIrnonkY2AMO3eGfRwpOUHg
7CQ3ZT4AHlylF+UciuyFHyuU8DWfK58SXcRaqVpF89FkezJVnVfQ21qHanRjeLYR3oOD9XPd4tcq
n9/dFmFDdogJ0t/aI0lbedHBcJmsWu8MpIPgA7iVUIfgjfVRWqipfWgDZJ89IH0pDgT4tatXZ+nF
9+pjTOh0IRLqJfG03oNdCqVtjT3BaHBn5u1+d1C2FYoPiK62A91KL/fG8bYBG8Zgcyf70NEgzxS8
fgT41FRWRgmuf1uJI5tvHlcg6PL8MsTH1efBcVn/57eOl5sTEBin1JSBCnSp+2VAFQeryQHpoUrE
xBBlt72J+RoUWR8ljeuDp1xu/2LXyQedR++ZN+60OyYaB8Gy76QanMPtzpIubqDbF8KVRKzN0h/k
XnfJafUzf1t2yMD0E7yGiB+x/uSTudhQH+5tejwqFZzaZKT3HcsfUeHXwgt5sVTwKpNuL4KenWnP
XaM3hmiXG15wQA///xKjiSs2hRAIcqk9x2DQPk1+rn089+e0tfUBy04UHYxvRTzu1Xj84kNFkjm4
ylEtRbhb+RQvgCk61ZsrJu15Cce29Zzbo8S6zFDmuwVmN9q8Sb1/To92LegsxVkT3FYytjc9eXtm
2dxdxfyVTiBv+FR3V6hM3MEXJjkpbi8T9fs1iLL1KuLpITb2Dk2Kul+nVPwgHa4++Cx3PvJNMCP/
cxBqys1sXWnF7M5U91AY8e4D3YW/zy29n3t1FT5W52lBA8EOXUPh6hLs+iloRXbLyHKRMPS8jYmc
qmptZ3NLBto3yLdd2cp1Bmbb3Q9i3JpJDustTWV3Xny84gS7pQnieSzgu5U0Yu/wTJb62HVetYv8
wBslZ7OwSzKu6gp2/H/grGZ1ro7vK3WsNx5D8Qz8PVXrZCCnlhqYn8A4oaVEVLvMzhgBkSoQMy09
gPK7TQfXcLJLMQVqqbFz/8iXjT+AbltFXVIZy65CTP8F/uT8+GbzyRVQL7obV+xrOrpATjmNIICC
Omvi5FWvEG5a/Xcb4bLT3oPi7CTHKnO03JL0uLiwPavUbaW1wfs0bGHB92RvosOWbnRJlY7TVG+d
O8VLHpUdQRjeU1RLO9aw9XBH5TRAm7Utcjl0xXEgetAD3Nx8aVraFWyF9suCTZ5lSZvBZwkYybEp
DzJdN+l8Ey2n7WC6Cle4ThuyPnKPPmYiXBQIDP+ZWRVkn/9DPSobic/X70Nf2Fhc51QKABfzeScb
SgNYI5e8tffL1qJHkK/fW9tFnKu/A837al4MmqTQb+eJmLbkK7YMhYFNULwEURVu/PiQjzyA6CSU
y9EyKVoZRKeC6KqjIakyHbjq6HDxuIrgvmhXlKdt9lfGy1Ta5PjZavaoO2dKQ+xru9C5OLbjF2yJ
YuB9R1YRN25VmGW8ngTcAw7yI1euEARe4mHZMdDRjrGrsFSPQKCXZ6Z+HOjLIpKn4AQbXmsb7OXg
/eORZDOo1jnitBV3DIB5y3oMdaUqozlnVb+kvEo398lm1V+wq4V+SMVXY857ltFbcLQvI4eCKJrI
m2lpOeVHVOX6X0zC85SgSl7otBQJUaUe+6Jbd1rRA0X1TKd3mOTWaNp1kSR0a0Tb3o4xet6MEw9E
bpDs5//iXzFqxMrqKS6sJcmp1wDlou6+FfyoHKZoUDTlaixixX+Z3vEy71lczAtqz3VR5fc7cD7J
yllNQykDCKlFR35ycolQQHeuZrOEKoNHk+7SD4II1u0ZKVkaGrxe/F/7h++vcFkTxWrxGYyYxzLB
opriZi+n9pgvsQ9O3cz+5DvU2+lI8GW2r9h3/Qubwxj2EWj9+/8Gif/urK2naP/pt28Lum7Rt96q
xy6e8gtz6zVAZo0SX8BTC9vY6fjzSBGKB42LNbXNss0fCYnfFymaZG5Pg5vqaJsb7P6bsu8zyBPt
x+d6RP+ImW6A8zXq9B2ZJkirMF01StpdFivDFRpFCms1gjf1FzALRPyxpVD2JnzNMMDzc4cSrPM/
dy4gItXZx33i0SVXaEOHYG8xAdNQQZxJBVbLVbS5vmQOk490+jELOHNFEDMq9jb61FTzk8lEadMF
NRYTUHA0YQw6whiAXJpnpUgqlskJfp1QNcxb/uiC+CQGWUoyq/PeA5AIhvGl8/pRiwSpJf/IZ/Jn
YcIhGomvPSFpOc7DfZ99dxHhetcK/dKS7BwlwcOKKc3ZsDYudiDYFL6gdDCnZO0+WDwvlywWv53P
TRPF7s/cdujksv1GvP5YterKPaRo6kPCbwvy3iinX1tPv7oc5XzU0a0YemxDdgT7VjaZXnot2oK1
gGdmAnRksLKELP5UyEPPuH/7VrnFTA0Z4dhDoCwch6prEgkMZZjgPmOW1ZdehW9uiR8T3gd1BnWy
g+1oKJYP1R99kY2TwdvYXTGkCypYXuw0+xCpDM9ZBLDc01OQYGwDwwJZwya6grlYW7Lth8tyg7K1
axGFe2yM8bpHW13G6z6WcAND6B1fp2EMTnvC2wpruf+EQPcBAEqMPGgW/axUGOFipr60G0IdZW1B
UVmfGIAm0sHdcE32L0f1el1Rs5aJ6N+F6PhpDtWlXTN2Tg1oqqaJW29r0kZHOSlUAV6Top2/S/tB
/QmpfGQJBFJ9F9cEuF1Jdvzv9CjGSMU1vKZp4XkaXacAdR/84G7bvl9UHKWXI9jDKu3kVLIQ6w19
PI6Qr1cSG6XXjPzUg96rNDyeMdeqzNzwHm/GS/fsRPp3CQytEz55RE0CI9T1T+e7Ko7kbVfdVzRs
caEGwByevQugNIDh/oVBEjVdEoDKBYZsna9Iljpbbvs6vSbzgCU5dtwAJT3ZDOCNgvExS/CFxSsf
izFnGgeW7ift+3rphqT+398IV6ggcahLhB3FDleALjxNS6yrDmXUtnVvl62RFIZPocMF0m36KzNA
WHbkfFTbq76i6L+f/XRcjnh98qs3v6QhbSOmba5Ho0szse0lorUPOfjW62yv+2RuQ74g/0JArjDB
GhZHmD2mG8xhlrh7X+KksXx5ZUJ8Ch8+rH1b6v1DykFURoqtkBE4bLl6QEWBCJLurlbA0DYFYZ0j
EehV4vdeJKK2ij9k8TY2Sav7wk/J35mEf1uP+y+ZrVb8SSnpn3V+F/N02Tsuq2V1FXRNYGuKAF0p
mfjTOHY/WnOwh8SNJ0X7E5tohGpjfukkMKJ07n5sMScoCviIT7kXEbfNLpcVOV65WofbCZ31lo7i
tbNmK459eJoowJis791dH3sOYLVn1TbAjMfvw+nIJnyV83cKjftaryBQgoN9TunDmiGPZTyAIGKo
owbKE28ItJXgSXfvKfkBkld/s2aF5pTaof3o3T83kNtBOnsZhWukXbI6BE8iWNuoIABvitnDo8BL
VnQ4Fz/cwcoWiB8mHENbCK6fU5O3xYAm54K6A3BK8CnmaC1CGkOZbtYAIqIQVU3WV3EKfCZGpXVs
iOXhmsWVn9PTLPV4XcklGxip4hz+IrQHer0gzjdy3iqio63ckqMCxcEWix/ciWZLtYXHUmgi3wzt
z8hgZx7EqKzcG/SosJzS2aDkJkLvFk+3TUjwf1DVpUlEG5mkWyFGNFY7/zFxh8CKH4xXRoJYNtkw
wF2x2Y67PcneYs/WygzWn0SHOsikgDWRR9O+59USTBaWB+sbF8t4r8IJkDuHItCi7nKXihu63Z86
Jq7cvHpX89FDvrx7tfv2XwQFPwqKnZD9fcs29UDy9t5yNGBS3AGDp/UcMrjzZuRjsl1QUYNCjI+N
jlvYy8zrGzYe/60xRHe7TTxwoD7Nli/vybQNgLRR4o4aQuJOr2UKKLkMl7FBcS7KFAzwyot2KkBe
vZFWqxJmTxIRhtEyjbDtsOHb4of7Z4lwP0IRXBC3rkgSDyGszJt2WKs5J3AGhQ9bZSngLTZO12DS
sETjvOmDZKn2wSE5e/0D+PYzNQ5pTCtw5hMSlix3cI4JHJAzOV3ZMe6/0I2cuyjz1RB20Ftj/N+G
s9+J48msFmVtwP/hiOgyXBdovra2Qfw5yh4NC0YgQ5EFHAE5CuBZKtJyQ3o7Z8cM8AcQWaWVHNBj
zlNlHEZxQ05/qHaAm/j371wfvwdkuusz/VMY5spsMAQsTvLlU/VjZEiWHQXykfkdmOnYuFDfZzs6
FTYl50SpFyfDBdvUXEIx6QZP5/ZBwotOTlJW6hk78QDYM1t8J0c4Tb2GaZMLgH9wNSdw6D5GaKZ0
2ylrw6rr7XCOfYjNN0AMRTD1RQCFn/tu/2BzJio1uAbCQjfcvqkOGLR9F75DpvsnnM7AnZ7dR2hQ
tuVzd2KtCc4u6ptg8KRwzoM0ins5whz8Kjgg80En53SleHUcD3Qso37c8hnnUY33QTiKe24OWlAz
LacOuHlL8rw5gA9Oy44qhW8HQDjseXTYpzsRWH4kXtCGDtu9jiKIcLnwcaDtS4IYVSqCoxt3n1HP
gY8EBAysqQ1PjMgXZdDH0BAlQ+D409ZKhBWrYODnVvD08KJnki57MWaZqeYtvvZDENZm7XD1ASht
ULcp5n5qC9KnX0DKw3JO+mpN/UVBYBlYlQ8vERr7lB7vMOOxTTjw8bQIC7Dd3qEeMCWlwGDNdHQV
p+0TnvDSjFHISsLZPTIArSc6PdnZwuN+H967cFBNxm05CFdtLaFXlryit7gH5eYRCQ814pLeuu7I
iqzL6QmRO4F7uHxT8O4NbTTWWzh8ytjGBRW2LQMfPbb71lcmgzDjvgNUp8BeZZG3wGJWGbuT38Yb
cIkDUxQxlVvk/M9QRs8y2qAW2LANDgj7rMeLyO17mHZvuZ5d3S9vNMciNEZi8KFb8a9D/fPo0jf4
wGBqBSX76mDZwzqgDoVkRLGili9hsoNlVkwPAynzUm/rs1xz6GqEKATmLfJl2JuhDmz+lITguUqM
TSjBP/ZKlH3bIdpmuAPCoVvpM7RZPOOsgbuBwglYYEG0zU/9XwjqApXxAzSC4m4ttMkhrJgcGIqE
f2d641axehc4I3aem0yN2FnisKzB9LKZvPoVH7sAfLY3OpRvdNjn22WXyQJPIGSm0agq9Qtrsjuq
gy9wQyA7sGJImRocLkJWFANtnRIkEW9T0+ymqw2+e6S54TQojDxcGL2O22OUYPTZ6qLjx9s+yRbY
GhanZMie7LanaI9zUWIOULUjz39sQPOD8SXfMMIKrDQ32sVj085HVJJBvQfhXrY+264DxehpWjO8
uF7GKgpAE3HbCz3CtJznCbiYXr9djcgBXCo8IZAUZLHRg9+BCqIT7119mKCMAM9UqsPAaUSzAZxK
FXR500kWFWq8ZCjRrhoVupvCIsj2o7E4izYdP/gQf87prAC747r1LH3PNF0LRdas2BAyd8iJFYvG
fGpLVVRZCKGgRxJTtZPc1JCYT1C462fWuxk7XvYH8Pk71oX3lKKWTHhXTG0LHPTbfn3Ju1rp4b0n
+l7AjM2cBJQfmnFhb/24PQTeLKcwFu++j/7hk9NyduFzp9D7tdH+dGCoed67/J9c3C1sAVkp9jvC
/LJtl5/Smbs8AsInjH1SB78j9ECmNWUisSUvUnUZ255dVGLRCOfa1d0avQUtOrNk0eX0na6+cVs1
wYxOsZkVYQzV3HQObDn24UNPD1oOhmLUHqf6RFeIp1LvyoH4tBpEh35r6WtwYzkcORs+qfCWLrQ8
NK2y0ewnldGxNNEuqpS4+1hjVqHhPwf50PZtjQ06qCB6G7oEaThA5eH5o4xa9FtH3z3gBxTa6e02
oh7ZDv81HRDQjEIMzTAofDuCuSsWE82lmBNVZFp+bn692kO21erMP7mRBQAAipIcCxwBm8OLap/V
QCKk3P/GJJ+ucTi8eXji7GdBp7W01BbJgbmWReJDmbYgBcHy+THahMBuAZUgscS/9ymmdUpXYLcI
GnsOj257sQrnVR7J57IteTn0/rfu4cLElUOn0WcMjQFPoTYa/OyC2RSM5awQLZSm+QKilE/nDz61
AA/ky3eCAyiukZ/SOD4hKFRzgaW+Pyqe85oZQJ4cm3djb5+jZThOogfPi7E7QHJgOOjhigDzuaq9
gQBefgrB7k/5mJ3WtEPMU8dckhgFOrWviyQpAKf0UffqZ2zMW5yi9NbhbE/xxHlp1vAquxaVUEzu
M8xRFovbuMFZe5n6Szow1OEtALoW6Nfik2fn4FraLapaJoGiiQ72Eq7jqzLAFuCl8Sak/Ed4dNPe
vA7j9NuafiwjiQ5qnY/7FUXWJOZ66UEtCAPUGE4dGSCDr0CJAAj+hR/mUzFg3/NXYlHyJAs6zXQJ
H+g83jjR03nw46dm292WQ4zgYF3QHLB0gs8huqghjzHFAnuoNlvQIOyZy07aR5Vlrz3KqsSQ30ub
e7ivhwmcc7dPNQ6/o6TLTyIGShBP50B9e9Rd0jl2ZTCascrQVpeb01XEhkesw7ACkOp1CTvwQSZZ
aEGudD2aTWM/Lc8YKywaiNzKyu3fhORpxUD8YgIYMCK5A6ip5p5Q/EC71BTwkhku3eZp6eIwrEfF
/jHo71cwdcRXOMof2sWVHfVW5pLh6GGMgSlzBz/XauQhbmCMYtat8uL67JOZ9OoSTOdsnvW1QKdf
RwFm8aYz843avRTooYppzDB0S4Iba7FO01E0JBE+x25B23eoLtZQwDwDLUFKMDWnhH9ZRpKK+hRK
VnL77XB2mjDGc47zUYMLo03FAv8hdLCVqscCnWdo9yDnAiFDuWKcuHxXnNnc+KVQKpsKRNdmnyXG
5AKNu85jfw6TT50kMDnqQlGPQKTqNOniEzHibY2CthRDr2o36B9G7cg7CD51iF66iZWRxaCgJydb
fUHdcxRa2lNGoLoeaRqipUEJK/8uhIFs02XAMzENBnocYuiQ6NfQgd9jjSpjRCZ8fnhsi1Q8K5e5
crSTxURqQ1pXzp7CrP0DliPTb8cGGCjfUIQ5PH16bOGd66InH9AAaIfCsmfQwczoOzx3SOD1lC6V
5tmzmFVcOfAJMCRETZbNvGrTGebe/eMGKeGyXWFstfY4WP26lKno8wpuvqLiHuQWyviK0QwO5UFp
MdEtA9spw25PB6Q8Zu1zipGlnpiqAAe+jQQupBQqn2Z5srFdK9H3KHfU9o/p+VGlGwOy5Q0gRX/m
C9bvD8a7O7hBqrDzJVgVRzlSdaGYU19TQh+oC1+HxRagBbXNQfZPfLOnOCcBZtbfz62rlt18tBLI
xF6bnFS7iOMiY1DFXvn7TOmDOqCCS7ARW2AkL4sD6XK0sNvBIAxUnzo38W+Mdp7AGVDNbOizbV+A
tInyyL9oeGH3aU8uwRGRZ3zRZ0H0q9L2y++sDs3amBDdZDhj7A6Bf1KA/jXWjL/1CY5enOE54mSg
OFps41x0t0YYuIeYvBaTzySMtMhpjhbdBEb8UEl0T+BQcvITw/FLv4IVg80pV+Db7e39LGow5dFO
mRk9Svxrzr/NcxkYTriE6NNraweAd0GvqhCMqQK+P9/Tlxh0NPpFEBtBx1Bvk5e1ijFh8A6snRGO
uEWCJrj3X3u3VRDdBUGO4q0vPrjj84YRevRra7u5WQm9F9n634woXPmNoeUc5glq0+RnO/T/uE9P
UrDsqtqtgaT8CzqpBLaBiHThU8p1uWFcQ1bIxASANkPLohcLx7Yt7TEWC+9gvzQC91s/6L6kdZJ1
ZbrH403DT86NKW/kzngVQEDp8OW3o1EJzk1X5DENq5jBmTJOAKnmDpXtFB2Y5YUUfSiERSvvmDlh
HtfvUjcMs6sy2/J3QbsvHrFXC1IVzae3BFSeLv3y8JyqYCBa9CG5ci3TSzLpX1HXfoIo4m675zk8
UuNPEsXPoAteWz1j+unVk9wTdoHOF4qfvt9KHDqEE8SYJHxN4GRVbJr3gOPDtfSYrMU0Gp9F7r6A
p5ITiaN7mWSAqtPs65hiUntA0WDq7AaAlLvybuxOpDN/HQEqDqj5HlousLuLdQ84dJWnzLhvKw4p
T+EEUpgAs3H4DkJLNmd1kG3TmUwoSvX+ZAg4HZi3d3iHvJrgv1Nme5pfneG30APFB/kR5ROohhhv
ndZvWkYQfof7pANVDvd7klAXoN16ySZCoC/pXyJvT91iLwNuD25yKqqD79+REJAiFLW/7J9kBXvj
6FtZE9qyk8GpKhjKCw3nNf5wOA83xwyYtwr1WNBkQoiS+icTiPkW6fZbIww35jhOy4q+EUvtv6Di
BgfuVNgiE6sDOzMp21GRSg68LyTuybLAx3rS61PI46Do046C1GPghdyxC7C0rsRA67GNu5vUmKXl
IV5qtF2E3i0vWwb3Jn8v5/23CzEuUWCDFSBx0EIaCRH8WWTFMiIqaoExoco/kxhEQqH84yh9jIbd
bgWVY1Cm059gBwEk8OspYtPQ6G4roUjMyw0FB0DbvBrnWN2lAR5IiJ9bobNOZVJkwLJK2QSlH9L+
jG3dz5Tl6Ey2Ni94CubUxhBe8zV+wOgSNHEHyGECc2RsI//Qj2AwMTffC+5/sWW6zDzF01mf950/
cFQCqbPDHVgoFdwU08vQoXyJEjRM8dJ/gZjzNrLwwQ5LjzFWKmAgLe/x8JdyDECZzPL2pLYcWSan
F4aAUaAJh900Ojfcx6sb3mgPB7NZAQ1gnSnafW9g/TxWU2JX9EjsNuzLr9b6uVj6s2AA40Y3nXvk
q8YdvS6iFrJ1WDSyONlDzaYc0qxz/lceWKdxQAnnED6Zg/6VQOUHIb4dytBPv/voeyzZJZdpRsuv
ABjHbJhKaR2UHBJIDQWwB8N8yuAL+rkdATyaXvTx1tr+NwgQ4A4AZ6UOTLdkgx4gmOSYafZ3dvjT
Zgz6TAfQCFDKOMmfZswq+28+g8G54yj2Lh08jOMAHLP4OFgzbMTXu1G6GNqhBn1wrPuQqSJx96Cb
/9ABxKsOcGLAZ0Hh4GJz4y2mJ7NGP82cqMGi7W4hethrRueXnc79KTIr2FU9w574N9fEQGhoGyuw
dFFhtWDvigiYkMdUF5u3bYEh8Hem3K6wOciAkHXNLBWW4A474bC2/6UifULLgJp+XS8UkUmq5El6
kO9AQEKR1ypVjOqy2ennmP8CkIdx/hFgAPNtjAgTzEcghSjm3DSXYOz9t4T952LBnAUtokgtEGax
GQNFQADrK//qCCbOLMF4CHyHwuKPgXdag9FQ+H5Qi5YhfosD8U9K9zqyeCyJMUvZh6AwiJx2V/Bh
n31E0ITjaScLqMwOuqZLdwCIomjIJlhE9GM8nlsKXNuNVdzbrMin0eJzcVKzlGCEuaSndIhw3GTY
BJYukGDFMi+3/qq3lJV0AO1jwV78AJZ5BXLSJRT5fhcc/0fdeS3XjWXZ9ouQAWz4V5jjeOglGr0g
RFKC9x5ffweUVbfJQ1WeVvfLvRVZmRmRkjbhtllrzjEzf2KRkkmhVc1+uWPzu9zZeDOiJkkceiYJ
8re5d/r1mUTUPcJg7DdCHy+nXg1cI8n4AyRb4UzACZdq7eRJLcfLvh/2sVW95E3AV4KUbxxhtAWd
cKlnIOdu0EyGEnm7Vl9uJynJ3PjJ7tujqVRAq9XocazQprY5dl6juaDH+JBpaEuKdH4xB/OiK7Nt
uHSXDcubiioWG+aW5XAfBD2bpf5bZtJpDAKzpwhqZ9QiOZvEhv21S8LboZjparZUX/rMeOvZ8rtC
jehjW9/qcUB5mFe09ChgjijWqyapD00he70m3aVxsoH1cdRSc6NRXgisPqU6lKfbvBsvmSonDlB7
JNzosenRMKG20Q41o2cnce4nEqfBONEpECwlVuvcnVsEzbVmfTH18G7R4soLpsb2WOWfJsmMjoVk
b2rRdPsmVdeFaG15NEhu9bdulGY/qBLE3ekobyNJPNo1lyUFaGDVgMNy3N6IXuBUjubRSStOzZlA
OtW3r6IfLw30RojyEB6kwjyIuO03LUlbTsp2lXNB4akKJfEwuxyzjJJEb2p+Y3EcqsfwUSrXFhOt
mzHSnqeWj1YyZRYow/BSpZkO3VL+DBI12AUFlZ+kIgd4odfpqoaSXST6XPrD3HtVx5SFTmxL2ejA
F38raprGdc68U9NdiyqJKqOly06VADAKREIisqpvKaVyutUy84elkVBgWkZFJYS/1VMTcIyNHrsR
E24gX/eyqjo0v36QePAtiCdz0wzaAfzNPiRU3Y0MDckspxzK91SttPZg78c8Xi5CZLueOiDumm7s
iLcxLajYzTYeANkcmUv4pgi3iimPURx0EwOJLvzT27BOK+wGee6JPra2s0lXTV/cobJYJXM0A62G
KFoJ5Es9QBjWU86g1ZKFNOGbaGunU/SYzWhUtWS9ol/N1AwpXsyRdsq0dCcp5n0+skJXVXo3m2y+
irnj1oTRBkMCNajhEOs9Yi7U+pZmWnRH11qqP08KTQ7trmub/ayi9LVUfGxdICd+IOX1bpaib1RP
vLyRjmFpH5IkIVI+UdhbYAigBxvu9WEsXW3VC10SvvM9jOM7KWvlfY4qell7J2XUEFXVkGduRuxY
qVdTy5jTPXuz+6rMu13Y3E92vF1rpX6krQJoOvRzylk1nIDyCYI2nMms3bKKrwwpiLzEjl7hmtH6
2maqkXuUm/ys036IJUj82oooMmbfZVmjSDRwlIpnV5dCw1MK7AaqaMWVmIxNIEL7gI7sWIPIZ8+c
b/PFvGt7+IrCHpygXB7MLlk8a0h/xjZ7+UJhlrJXiY8QX1Y2/D4Lt03odtJDoKB8CEQgnLHM5EMQ
03XJWJTmmkdCt7rZluQjcVygryaL61xhE56xsaBA3rPDkKmkaMp+Cky47E2NFpGwDWUJ/UXNY6+q
TKrnqbhMbQpy8fIg1Nwxc0oXFnJBxej9lm23Y83m0Yz1/CortSd2Z8xRbAIP7JbG2yhFJF8F0462
IyZWa8i2nJl9RNJvbZUpW4mGYbiwCY/irygmCz5anYNvQTsICSkHpaXeMjMeIlPfDkKETpVTUeZ9
+SmHTAxWrd4lqFE4Hb9FI0uPWiCRIaqMw39ZvbaSzJKmEvRGJtoxWpTekSwq1jMrA1kIvbdIq35N
GRB95k7XqW9Soe4b2/THFKuJ6ABCdhMtOgMY3yA9dwl75X7Z2xItunYtk+BV2rWCkHTDzAonSKbI
NyLFC6W4PXaTRBIBGiTiKSe3lLeGkmo0WOKJKRipSqc/jVls+Iv9EwizfinQuMoNWo40ypVtZRy7
6KHPo0PNuhtOVu710vJimMV9ZERv1Vpez/uMarurDEFwWOr2AX8HVVIIDLr9rbKs/G/EyB+58L6U
OX+dGus+GPL+o1Hv/0H7nbJa4/6z/+4Yv8wf3He/fv3f9juh/6VohiVDSdeEYYLj+7f9zv5LRdoP
QUiG/UHUi/5f9jtV/Usx+E22DIlMJbzs/7rvFPsvmu1kw+g6wYvrf/0T952if3R/mmKlK8uawU/A
zwH/+MSMLGtWBmF97YxXMyIWP6uMIJLvkTJLKgY4OQ0GsvyEnXelGnmdZtdIzbeSkmaF+qTkRova
o4lj0TSO0fUVJk6NKe+FTnZG0G+BEHMzpZYVUgzOB1khgHeURwmDB2sNracQF4GJ3Erip3idaOpI
5NylE7y/RE1HhUrCErShcJq5L3LdqxfVl2CKpdeplNAh3RaZUfJbxoYtNL+2wOaRGA2ybTUpletq
zGkoUmahIu0Dy7O+pYuyoKa3jHyn81HJ34lQrVo09BzcEfBoQxsrblXpvbK18yEb0UiNRsomLFKG
hcpD0yPr4JiilSYS78FCDUuZsVF7ugb2smi9YN7sVO0B56jV3cq9ptpXoaIMNIqUKChq2keJaQSP
+jjFGOp6q04b4ZamVur4xsRgjswqclhI36RE1JRSVGSioe6nRtLUiz9NeU/5POj0SFFul7HSYumg
KtR2qYvRcR9jGrB2v9yHBpaYiMJnlJc/xJDqw6vejulMobzONBx8bV9QhRF9ZMsP9H4XS91MvHTN
jyJlLz06qOO09tUoR+ZPrjW2NJ9iXopWNaIA20qOYGeNIFApOc6ph7FmHnssZHO2n/AO1ewt52ls
l5u8EbP1hJo5p/k5tcqEyDPWsJuMlE66Prxmi8n5qUV5m74EHIvtoxSIzjwWRtyrb2EUtugG1IWl
zs/aCJSG36baTHjqAHianWWS9r1iuEY0aIaBkFC1u591ZAbZVxwEMiFK9UCNJtzYcpWnjWM3lbWq
MhE0R3exAhiH8HI5mSjllLnQbY8Kg03/ojV1VPl6WkXhsxRLq88syY2+eAUXrqk/IlR3xvNYGqK1
vWpIFzrrU5dxyqLmXdApfZZEHK97ilkpKHWoyjRR/Ba8I9HRpOE3a7hLZzU6cDXZdMS7OUThfpTE
NLJWahjM8JnaFEP1p0FXkR0YjhHbETKILNbtVrqNYl0pwmclDJo5KSlkopUZscLPpZwRLBKl9oyC
h9OkDh4pRYrWtmjPI7Og5OEWFV9DyEFyVltTPgM9VVZi0X+hDU2qYKC/KOyZpmGqsrFOX+8hUx1x
h8g1DTqnXnBJ6OKKs+McRMkSbcRb4c8X5eO7+fZftuL3NmKxRoqfDGkTAAfJRjEU1dZPhiQjSSRW
FpoOMc/uGv2ZUQrm3EbfEauTk10lF/JupVQA1Pk2PLcl3a8/42Osl81UbYECXP8J3+HkZzByqpul
js5xJYxwLO9h+HXO5I5HNnD/jTC0z7d5HQ8ggQaPYGX4fLzNckVw5sT9d8TW2M7+SotGHDWjzNlH
V9FFdRmFZ+hh6xV8vMsq2AOmAZi/cNdOWQFJZxcUBGKOYwWpoPVxFG9T+/bPj/I3YxhChbfFggj4
Xz4h9vRa2JSi4fAVVldNdqsBLM9u/3kI5TdjWASOm4pm63xE6klAfbJ0Rt10GGeDr3roj77sj2AW
ljvODSDFzUPipB6aMvefh13xECd3j+OJJmTLxM1imydrbR82AaLJQneSfUNkYr5Vt/YBGbD/z8Oc
YDHW91DnD2dBV1XDBDFycgc7K4nCnvOt00yLh43/SxcrL9jzEdXgqEuDfoNTgD5wcB/0y1Yp0TTk
ffvtn38KNi8nFwv3jcK+qQpE258uthiLupoCduj9EOIVoA9Zo70I7+esdASCR2O0n/90RFO1Dd5P
dIo48E9fTnq1VrfIdGrZDWPlujJD4zBQXDas3WjGbi2lZ27057eIAQF/KqYimC5PAXeNnI+B2lCv
lzXkUU9rHoqwznHhTzdoBjOpzNemaTpHRv76+JFLNGpnJeJhlhLYItj3CseIf75xyucX09SEjsOW
CZSbp59MJFgQVSvBLunIB31jP0Ye5MnNS/9QbcJDvNUvuweFsFI53tg35whJv3lZzfUdNQ2FO/n5
c190daoL01Sd/hDcxmvg8HCJSczVNs0WgwsH9zMXu+IkPn6Fpgnsgkhe/mkzdX68ocECq5A2Pv1O
P9jmfr7FYNp6k19uwmvMythL/pcDrnf/HXKx5ekFccaAa1JqthkuJpWOZbmftsVX6ahV2zPj/eZp
mkIh75iVHaP/KaVmWFoJAbVQncl2EHV3TxponOR+yWlxO9JDvJ/piDrjMSQqE6LA7Z9h+NbpxzSF
apC5rMl8jKfTHN5AUCRoxtjzgOnI7qbg/swVnnwTKmejddoWPEQkjcop9GxMIIa1uYzRx504PNzk
O2nYIO67K4+Kq3+fLjPa6i9nBl1n53fvDYMSc2MypI5qDFbjyUfSVUiXg5bLynFF3U+ecHO/2ERk
LffP0y2rvKf403be1WeQcp8v1vqF5jF0ToKycrqrmAelABHCaynC28l8pov4hy/oemWqRn4PhB4o
QJ9uZ7o0op4kjXeCfct6WfGh2WFn3xubCMP8mft4Mmt+Gm293nefg9TgOJIhzDjFa3NUPPtR9daU
8ck1XhElPKBb356LwTndkH4ac/2Z3o05yDQR05oxG0/ZGOyTULZ1Tu+tk0xwpd+cQ+adhHmYnwY8
gc3FBVJDYAzrLbW2+v2aVTvcKDvbRRJECfzQXNElO3udv7+1nOOZR8nFEyczTd40nIBnGnAEhjp6
to1Vet/F7swDXF/0kw/BWl8UqhDs8cUpNbKvQHnYBTKThgRAfZP76S1oA2/eGBvjZd1i//N4v3n/
2WsKWeY0IVhwT767MM0jxKZCobH6oAWXZX5mM/jbP98SLHuGpQnNPtmVGUPTmQXbUCdH3trZN221
/+cL+IVRP7lh5CXKFqgkRRbMzR/fPr0ageaphFhRed1y7PNLF/LAIdvJO/PcWB+xeb9evA9jravf
uzd9qoMyHqtR4UzA6d4Vvoba1wEgsm03i1tdWbuY9tv+7DL+m7vIuEz8TM0mR5+Tuzh2ulHl1Dp5
4ZVN9wVBx838jJ6JdbxzK7d9satz09Zvh7SYuoQuw7EyTj5qKaWFVFctJmQqME6KS2hPb5ggAgVD
saP+VN3koJ+7v7/5xNZ9NaUyhSeqaSef2GxOpVHbBEPpzuyGF4W3PGatG14qt+1ReMTLsPVERWf+
Ty723bj6yYkFIV+cC/pyyOOc6Sm7UTyZB/vYXCi3IBTaL80tTe4/3Sut09j7q9VP3lxJGzN0U4wq
b9viYo3Sia6rndIe5U3ppZs/Pbn8PZ5B48ME/Lgu8R/fXqy+5iSl+foWAWJ0W7d2A6/Y5fvCp8B9
biJbf/qP3yWlV1tWyZhjH//puwT1RYs4RnmSr9xHzeec4jWBv7Jvz1/bp7fVXKdkzRTMYYrgwPDx
0ipDNDQ54Ea08rcou5/P5WN9XnLYwyvQpX4FpMmfcNvpHGFwK7vW6TbFfvGG6w55F23eN/VbhmzG
Gb7X17FHY0eOzuD9lNNrE4pCJZm5TaPEbdGa/HhteV9q2Pvmii21gppkq01eu5Wugl19RDJq0D2k
ZXk2T/zXLXv//BiWky5nTGv9F4gLH4dd0PeVMi28Xzv54FY8WA/mY7pDs+jO7np6ARfimtv5iEnI
fZ1cNAnJHWwzUJTZAWbZmYXqdGpY99yKbBHBaQjayacbRDmQlbw0IYKVyAgkzdMwYJXzeKYE82kv
82sYRRcqvQQQfaczkBYm6YgOq/q1Wytu8FR5uWsdza3i4xc7e1W/VqePd5nL+q/xTmeeriYnHrvv
Ot66oiDLoOXo91cpm0Sbk9oWTPVG3tWBm8HPrePNvDu3uny+s8y1No+YZglnN+1kGpJ1uv7zsILA
Vht6Z24gPuwspJRnFurTLT7fD8dQg2WaqgW7qJP3eFi0ZkYFXLKiqGwTlYuU9FH6zQR2+toGqohX
bMEv0VE4t6x8/oIop5ksY5atYEQ+fXcaU5GkzkQxtX5BINg2XU3mzC4GTjx6wqu2cg096cyi8ptB
LUblXIF+js3/yZQkSmmuBisonEa5mcpHSTq7fvxuBIuNIvs3Ht+nWl5dDGrRxJhx4p/9T+OA0MaL
cbtxDP1qPJWecNLr84vW+pQ+vrAG4EoVSRd7LSpCJ5dVK509xrJVOOOh/6lvgIx7C95oH0k6233z
Znk+89qc7rl4bd4PaJ6szfQ3ZjXOuUpKW+336Uv6LXgTb0gl42PPoTDfAD3NfqDdih/PjHzmUs2T
D6OIAKvyf65sO3CWSjbxJUo/gBsMK++sO/XtTwdkiicrlVQsk2XaOt1zVQti5lJbeGU2zdE6pAC0
aVhBQvPnY3497nDD/A9GZAKy0feudX3rZJJflxwxocpiw7UeTtHo0rVw6elziqo3qL7vzgwoTl8f
odEM1TVwpIz6aScLmzGhHyTlfIoGR2HCrSCS+Irpqe5/J4rn05xzMtxJOapIhB3mFcMtRYuoC0lc
Ixa2csNrqSPoo6Pxv7y+k88j7aICyTQDmtdIIt12u+y6nc7qMX09vyaeVtpVIZjMKEObOp0DpKYn
o/VyParKjCBkzjw99hq8hf5MQ4h25daATggoaLN+lueg8p9mHsal8aSyXtByp9z3cW8wdDK+AbXm
G6ywQZe3BG+fuY+fvr11BLo91BHXrtPpolRVVPqRVedO7Ru3f08z8p5AHT69hLra2d3q+iJ8mNZO
xlvf23cnOznt5DjpGG88WO6wQUHvZ3zxWIpAmWxmL7rD00ZQWHtx7gT+ectxMvTJumhiM5otGybC
2lxbvMJDwYq0x0Vm7RgX0s255fDcpa4P992lKpALcDMyXtrAtaFyOqj4ApEjZflPe94CVDxTY/u8
g12v0KbOLhsGRT7z5AotVS76NGXEzhs8Pgrsjl7s5xSJtFfFr7bwDNWbMy/Qp10NqGP2MhwH1h7C
p6q7DRNPlyVagxgBgtYxtuamJjo06pzXuKcC/vd8c7YW9nl++zuKjRItb++n7hBq0bKE40QVyqmO
3Z7D6wEOlaO42vH8Z/ibV4dzFZVounkU3ekDfXyUxhSamiatx4+NYXrmZtnhz/eta/biGEh2kndu
F/5pMV4LLO8GPJlPtVjH0r76vnLlWjMaZ2LbGC7XVla7Z57f55n740gnU5tSSmqNxGy9tPKKjCMe
H1uNhqztXfMTrfWG6AC32YwcR86M/PkRrsfI9bRnr3Xb030qnpVSSlVu6nzo6V2mPq3utYK6AuLx
Xdhfzox3elBeB3s/3sn3OBt0aQKd8dYCcXul7JoLXKMb6SDvpDNZe79ZMD6OdTJx4zzI7EZbX5jX
8E5zK27qsAN2IJFJszZmZSe7BOpy5go/f4vrqGstwEJVBQ3942tam7kqVZi0nBC99XcsTRH2DslF
Wg/8EbIJoQnyRXJpnruzv3tb3497MqnD+lm0amHcHCjp7ejDuiWsgY04Lrajul3DGpavxTbanrne
dT77uJhQqaPKrrNN1tVPyT/RDA4UvlBGKxqO2NqWirxqN5HgaW/Xqv8fV3bW9+fdgKfJP7lUdk2n
MKCy9tvX5zpcwDlqvIXGW7w5W4A/c4H2yQNtlHzSKpPxan920ZTqO/suZuZBSh44nRtvzm6NfzMd
cDtR0Rmo/OgunozYLwA6kwCTw7AJtsjeOT8in3dtzo4LZwD7JnIidZt6a9Lnmae5fn8nT/PD0Kdv
kSEqfShtTGzesomeaWrCy3EGF08DNVDjotiKuzNDfv5gLCEEp2U6UpTNT++vCr1IXyVb68nDi3eK
g7lpWyF3kYn6iD177507rX4qo9Nq+DDkyVUuua6islpSFq6B7htr9GHNSV1Px2fLvJ9fn49jrf/9
3Q6kXDuY2cDlLa/VXqLEIl11Dq/OKw1iIsTPXtv6s398goxHWRlFGnuBT6WsFPqrFFXTejvDnfZ1
rUSK19HDa7/rH8+uH7+9unejrbPS+6ujFqk0NaONLvbcL/ou8vArMMvVXxo6mOfG+7ydWy8OjSu7
K8rJn5arQUztUvHgtCZDMKgz+4CszeojpnCwBnFiPpKbYN8NJKCe22T99sZSGbVUk/OcdrpLL1dG
HBG0UCD9ycOcsMapABbESe2Qzn72Qf72s3g33Mk7GkjmgLVjNVo0O3kCZ/ikn9NgrduK01dFpQ8m
TJlcxU9lRnh52EzG7u9XReXsNm4w6m3OdpLWqsWncfi0VVJ7NWCU63z37iXJRdCs0svUAdjFOXFd
9NcqmPh3z+qP9OL/UQz+QTL+/1tqi7KmSP9n2fiuL8Lvzfw+tuXX7/iXcFz8xblA5ymjoqDOu+oo
/pXbYvylUPFe/wc915JJYPl3bssazkKhDWk4rwd1t/UH+Hdui/6XCVZRQXqGAo12qvUnynEVhc7H
F4RqP/EvfNAy/8ZJe5XIv39BwqRNEg1cjJsN6eTMlVpdyKhVEZtf4hy+LkYt2GcRDBFrxj3b5RMZ
a+Umi/sLAOnTJq4k8FJBetByGJyykVfe0ONiri3rRi6DhjAJ/JHyVV0o22QC+IpfFTIFsJ+srkLM
xTCbtDAgWlaufSys1L1mvXFlo4Mg2XWIxfkFihQ9KFqae62JNxq8L/yNKvH1rgB7lJWdnwDO8Gp4
E06Xr7TORdT7cJlCt9SV3VSil2tmDSUuWmUPMQ0mxmA/DX4NKwSesnYoYOdLMEX9yNbg10vDLlBR
GUN4tDyCcCfPDgB24PyD7SEN9/H0NcAkKodhSEql/VXGcJyIwidIRgf4hwdrlclFJkUu044PWkbs
ExwdaZum0P7kYg7dOIy/wf88pkU0XqghWBSaq4atHIwAAE8njbupmc1DWefRDmb+s7XcNtIQHEdL
9Qkdx/kj5MgPAIk4c1o8Z/C5rSj9kXXjF3Wkh1PO/XeTEF9MZrPuqXhh8ukHrIYSW2AErb37ngeV
5GEe+UlSDLAAG/QuBEug47GXCnlL4DOW0jDUXQg8iVfp8vNivGZqEkBAxi0b6MWhpB28SDztubiQ
AwulsAI+lqwWbNXRQalav6rLwrFnnLmpQQlHbvvbKmPbZhuTyxKiE6oDSSDpzP1kmft4hCBal9CM
UqBoCmYBDLcRtnUVj/MUmbcq7EuHJsIj8G3IVajMQwQ37mLBPQpDK/ZEuUCutkpM4zo74nl8KRr1
p6aDu1Sa6GuXiScleO6B5ynSGjHRgRSSMZ5ioPFnBOsurnBZyg92txV6NW2MHl/CYGv4+DFaJR0r
3TAaD3iCvsYSfKwq/ZLUsE9JFYUvio/UnGjUSf3kRqNJoVwmJdWA35UKlZQ4bJl4lZOj3UP9z6OI
xEwxX0zNkHnd9AilC6bqYF9NTfQDoSI+deC/BnmuQy4wpMIFgbag8kRVb2r1r5WWZsdmqIHBbdoU
q+VLMjVvUVtj9otnPLo4LnLgengGVW07G8Nlqj0LmXQfJW8OlYybX8K1hKdbIYgGOHJK2xEsa7NZ
QuURgC3hAROQktmiV6M0JmbRrt7F6M6raXyxrOxGWCN+tzUko7N1N4eqi4s83OrSmx3Uy0XSllCh
Grnx+rB+QEyTb3JlMHDZLdJGRKXH7kX2yiEWXjxJC7C8udiZEU7hfNAcAMKQYnP6Q4C7fmSptKuB
6HmzDTxMtVOQgvoyehlu3c1MDoC72MaLbqf3QVJZG0OWCUggsMm10HOOLbbHYYS7acwRkHrbYxf3
oBUF0VIgwpiJhT+Cq4YyJt92U/EsR4lfLGPMq2SqbpbOvBgtJkqYOw/UnaklFcV37C7PY2glbmQi
N44mEzwOvq0keqzmooR/q/PITY0YB7bxUc/hIZVqj3DoghqqgpY84i6vr/e0KJ5YKtAfGfUNZboy
WymEky1JO+iei95EBC1tzcjKSCMhIrsY8WgWtNndflhnM1h1tSK7xQKWZhhroJrzCCSjwTmpaK5a
wc5XYKA0AlrP3GuF24zIXdO0RfojGV8ltbtIsbxMA2yVOIB1blmQL8twZ8nx01zAnV/Iy3N02FPY
GReeZgk1UZj44KzqAsvDcZLxicJugG8333RmQLN2+JrGcOhqqdNdxXpZUgJB4taGQ1fWb2DI/KYw
b3Q5ezaBvhCWVB+tWttHEJ5ccvm4TziWtpzUMNdbKrvpOPraE8YExDcwNzO4U/+WcF3YURPIBjVV
JNynJMAM05ewZw7oSbZwKrWjZC1u60y6mhJ7JsZH2E4jxV/VvN6GBcFdVoxtdCmkRyUjIYePNBw9
oOFPgziqCpDfzJSAQZmvEApo53XQwcydhO7coeoHSiAfAVeX1g97wWsj9DeI95dxN2A4MtsriO+S
0BuHmjpkMzlbIbFXVdcT5xKUjSsJ+MZkpjqWYl1QARfbRocEtRjxbarWUPss+DzDk2X0iy+FfNVz
mN2UgnkBmFXu2Lp4SuGh0Mdd/MKCgimNZooQ3LqdMDbX82D4vQrIJpejbTYZ93NFl662woNSTxes
k09aEVAM7t+mIJe90XrOpGXwCXnbVgJDbZSACOiC6NCovDdpgA5VmeB8FWYsQ3V9CiLl3kp6EL2j
1IEdankdDSxbLHZe3VR3YqbKDfUDc2mOnSp1AQ0C/GjQaMGAeMDr8RbqFkdrE1hGZL7OSpOQ/M0B
o59h6AOZdqBhbqQRb7SV0DfqJyZr1vRsCtkutBqVT0nf1dW4k7WudoHd0Wjt20sFzxe4/viNNr/f
VQa1vFGGwxODFE4yJkc9eApJHYLQf4ir9FbwKJ2qHo5FWXwd4sT2DD4uJ5qbQ9MFKhms2ENxlm2g
ZJOVZg0HVidEt6UBfIA5ts9jaLSssrrR51CBA5RD9pi7YUGinTUGGyvqjpYa30uL+sM2k5sK8DBb
o8uwaZ4wZEuYdXkTU7u7qyXum1x5OLiuR/YJfAUZ1mqAvB10ewtH07iAsci0S0MnaGSWi9pJ2wpL
lvWtMbKFwtcAnieLXmLVvjZR3cHlmZBmxsN+SGc/xkaOZw/um5bht0N5BZuteWY6cEc4ILkh71sC
udyJEDgH1/9dG8JZ51CLbJVOaDBAFI/5aEAemHWOml02tmUkOg8WkE5WQQxRrCJEpr0bxnDYRKMC
KUOZ9uTkzGtAQ+1UoGI7XbqRuo75v1EOyQrxQHJzkGNs1bPBS1PEd/ls4wFsL+uCLYatBibUMeqj
U+2Z+uADeiBGygCh02XBPYl3/LlY2LH5ahfqOPlpIO2BkAmCDZprfWwfbSmH3tvoTmuNtzN8P/CE
HvthGQZAg1NtuZvNbhN1kaBloL+WE8kRxAalQaKAK7VIx6B8aOffRJZcK202OWqtH6UQChCcVijJ
w7Qp9ZYJUZcwM+Yrbik9WFoB2DEtL7TgTmNZds1lWIGynTuEAB+kElCblEuXNiRXM+AtXeYnAmso
vsxEVGjrnRgXd9Km4Gga3Nk8RPaTzNnoWUBcxwQcbrMvqUSwW4IkbsCTc9vVNKF8qY3YuiyCcqfO
0Xi9SN80ZirXCsMHq8/3VW0sbDjg3tkTVqqlPE6A29UeN+Awvxlhy/vb3tm4+0XENkIPfqQqADKd
OcSuLVzum2kInmeZn3mupEMpxZWrDbB9pskUWFUqEswwlCffixwAaasug7duaxIjuSqiDEatyRme
RvrMtnhRKBLDO2DnMHY/bdH4RqjyuQEKpJR7oXfGC1swdq1RewhHyo6iVLib1uSPwj5OwRcjo/dC
KNF3Qvg2kyx2rTk/yjJ5R5GqXDFJqtCBqRPUmWl6mV58Kb/bmfoDCM6ys2Ozo1PDipPnW/bupNIY
hDeRRhnQefSKEp1lGi2ulS+glKh3JIZ0BGJg7CK5fFLT1m3xoDtDxXcflsmrLSp/zuDvVy1dPKNh
A41RXJ1mwUTYflHL/Dmr4gBEWgbrohZeT7KivlTpdlHht+XGE64+saJJHbkaRr8Q5itBjayZlQck
uwVjq3zX0uU+6mCkBtbyljzLANjdaAoIgmNurCtMhJ0eg4rO+4iEvvYSNslF21Kc1tr8MASED6xZ
UU7Q0WQM9B9Tnk9HlRdo344si+B20GiC58WuWWVMDVL5aoXym07RwY+SaiRzsWUl4pfNQe8rMfFU
bZxdWWkRb0iK2pUyeY5jHmW+YrwYBK1wG8kD1SRIqVpP1lMO67Mu09HH9+mKOao9EtAyQnp61kgE
wnPYgjTPOiyY3qxg5DWkPKZzHx2p5427fpmQDUzcJnAo27gnLCuaLgJzULeiHUFnzDa3VSfeJqkO
o/iSlLruwz8mtbMlLwyHcepp1vIdCAi765r9YlWMbiIrXj1aj4RLPOpxeDNKup9XMwGRxq0y6T/z
vLmX6LZnwj7MBmDBeo2R0XOJ9K4ku255Co5Y/zZmgAlScMyVNb4F0MGQHwSXgQzscmy5eX1t7oNE
oj8AWkyrSd42Yg0mJCSDegp4a7rjbIErjHXhDpY9+6mIJ0ipSCfj5DYps/shYy5QywRuS2feW9p0
E9X513S0YVQv494yADZV8pFwDRJHQ8JEh7TdZflwjO3qKPKQ+CL9EiTKFzhj1+USfxOM4xAvEBCM
CVYKcncV7AgpSby259vQ4/ioD4YB8iWPMfSZRv7WspdwLXO5t1TC4lpzk3BEbIzxlYMv83RafsGJ
jAQqDV6a0XwBaYi9MTW/jsyIaVd2HNsITjM4dU829YA+CNNdJiKJgIwLvW6Pow7x3oaohsm4oLmR
GsyXsLfcaOl7gns6j9Op2C16AMgmJoWF63Mq3Rg2iQjJJxLZRm0G1ReEKrhNrrPqqUer6mHmtKXs
txNo9Gq46cKGIMFKd5PY0P2xxt825/YKaAcKDiQiRq7oUb25VaAkOTZ0dmck/wCfMFTuKnPnYuG1
KmhRihUgmITfegEZqxiBI7HpB+XWQ46eh2dR2C/ho6qOgIxrAOllUD9pPTscSGu3SoMN0wS6Y+fz
QHwTh4liBNaGNCp3l0m+CBXqI8MCGbdLwUb0kLwJwBluxaJl/oL/OWPNIIkvZq1eIC43yRMv/KUc
hw+aOiGx66/bedhlw4WqqtsozS4bsFIDn0d0JwLkTgRkbYqc570GpWhb7jvotOBOna9tC4ZXBqzJ
UYiWk3vVNzKbMDt9d7nXUiskTRA06xLsW6IXCF/xl364HRUvaI17MS2keFmXoY5qrPetOLzLUvzQ
9v/h7kyW22ayLPwuvUcFgAQSwKI3JEGQ1CxLlqwNQv5tYwYS8/D0/aGqI8o/oyhFe9nRi+5wVRPC
kJl3OPd8low2mMoewS7sm+rk4kS7kRUGYG4GK0S2N03kPeE8vvcmHM8ZbcZgPn7Vp+o7Hjzbqsr0
TYKX41YjF8pSM9+6mve97l0RGOExNae7sSQdxiBAz33drLc4dfr10l0xzvTW1Rhhkgo89GK6YtL4
qkrlLyZ+N9ZS+PXUX+G98YCK4KSp/DSMwxEmAlZDIAW87r6ZMdgLH5Wjvda9uOvz9idR4K3tlFeR
497LkNpTkxVf5QJ5bLzxxHA0RUiGGwearj3U6kpwDjJtec0eh3efQhsU6cud7YzoBOvwL8tbDrig
cKxi+JxGx5qDf5dP7T6yMNDpr4aieKz1+sqO6mFDHPyOVPUFDMUDzldPDfHvko4H/Muw11pdR2YX
805JjkxfMl7GK8g6VzlBQsYYtxGg9lswoHGDQvTNBlAZJiiai7kP51/DSBoEBKaSiwjb5UYP95VV
WtARClwj8UAt26zc9PxfhNRQRZHpHKopeyxu2PIbDNjna2t8FAtO9w4JuFN1J+SFz2g+BCcPjrAT
x9amSlbChuIzagrtu55oP8CXZoSQ1A06trwFb6xWYAk0XcfA6bRBDLumL67H0tzVeiS2rgnt1jJP
dmi+4Wu3qfCPEMpEnJTP+zh39mbd/aSYf4SndTV01j7lqnUcfh+84teiU8BxcOTTNf5kuwZXgEgF
qDNUPn45/EKodqU6PNBNzfiKdw3WpLE/Ge6NbLXVMGbq8XZl+lB5/qAloBCcv4A73jLpdSRx24fS
hSBUWd90XFbt3jvmuK7K4hk3Or/IM6yjMRQSZRcg/rs3XOMwWgnzRDFqivYlsiOyIn08aK4i9xnS
g4Z9Zab9XPJXN37MhPQH03lBVT36SQlUe6kUeYREVJQAUSl194upqEwO4iH2bExNzdpP3f7rJKPr
Wd4Xg7qOcP33E0S4p9xeyXPsvm7xdQk1bHUr7KEakkLQXjsgy9vYwBpakGXpswpcgQebVz6YmfZ1
aHf2ENSzuncLIEdtJcxDR0EpsfRf+B6yF9f2S5PjslPUVHQhp5OjUAhqQqow7vTakw0bLuShJmds
U28wuI2YCtzGHmmUXapDb0CeixbiT/LEPdQxRm/Y2PC6zIA38v3CV2n51hin3g01VDBZLfZxmQyw
Hj3l4QZz62U9CkR9q61uwciSnG2evODKe5gICXZVOz5i7LyvDMpFLaqatyx8ryRoQtNzHlqRYBhU
25tyID9pc6Ixyjp5l24d6pGeqHwzN8tdOrxnkz1tQi9DP0JrWuT9PrEwG0qxjF+DGhyyJ/O5Lbzb
EtTAHNq/KKFAKi8o92JS3UiWGfgj4KNEkwpbMmxWsZvmHHN2fdNDr9bsbrcap+/DaeZKffRdLi1l
9aSiSMTrZ0qCP62qgBKU6oeRNW8ppdsDJ4ffwzlfPLb4+1zDrBVTxPdUtPcSWysvw6SxtslCdWrc
BYBtrCzp5ZXzeKNz0tU22RC+7ndt1ZRX5HqWMsnl4Z/Eya1MxHqgw3foFaQIt3LhHvKnRIVZHGIA
N+vruC0gytl54W4xHKWyHGMAGTkzPKsBt2jbBppoGPOdUdveodWnHwk1uQiDqD32Hem2sbvvsPFA
ZSU2paRW/ZW3vQiSUOAdVWO8odp7NbB4+1x/M5vke1UM4XaYKAKbqfejqO19bexGpMRb2bBnaJKk
zqVONOZhc6tZRM8FTimpSVzbpu2PWTee2padK5TyVJWwSTCTjLDGollnJBb8FRYIbexql6ecIXY7
hZhV81Dtppd+nrCBlSF+XZWocSvFsLIOQ8SEcFZlekOE9isd1hQahPUuWoHAIWKZXVpAHUpw+tuJ
HP4N9WreEWltRoEiqAuZ4EGOV6ee4DJdUTQZM6r/kz5TfDRF7nsTLjShS5Arhucqi60HjQ9cLfWV
NUeomkK13juQ5gxIMYXVbSkpDGlUZYJRcEZgdxdonZZjrQz32C1wA+0MuYew8R7ZSTB44bzHZO3d
dKgn6lxrmcWwSRLrZy9RZ6glgvGY4CsKmoGWrLn42JE9AbXID1Wv5g20MFzIzJXeTamhlZift3yR
ODr6Vhb9BQZD94Xs9h4Tsts2dCDlAHJp3em7zHBTM6Os98teR8VjCWilGS59LqUPmbKV1lZ05xZJ
oKvU3LO8+DhnamR20wIf0mbmu9oW5a+cf3iQ14je5DE3Q9zIKrLCzMmOlJZvMdljm28QKmpZ3BBd
JZh7pzt4qT+YNrjJ6vhurAk0cXY+4lpeXy+9OrVqRAiSd/Uux2DVqZbmtrUwYfUo8fm9dK9rEV+D
qrrLQgK/tsluC1vHi9fB5gVL9rFlUVP6CXhAprFYGxPqSRbCYFX8GR0PYAJDzgxBfi/q8bZSwzZq
MhoU7PBkslq4G2L9mqrKrpnUS1L3JxNi06zjwkqs7R2U8RDe6eCP7+ma4ZHGC6QdpZ5k4YpdrtDx
EkDCb83+inoXdwUvKJMcH37vIalb/BX15BvTebsKm7kkLJKtUzfbcXGqkw2LPuxwFU4GsLxdbgyn
WuoZjt0iusNDHjdgXKF7Qu0NxSTj2DrJQ+dZkGUSyvpRSckyfkvC8hYzBACyDGi4pXsLemzTeCz9
bqaXQmGh2Rqzu7O9gQoQ2HpN2h2Wo0Pum2uoCntzh/crkxV0NSHtEUOghgj6vsTkMyE9biKTMXJ8
8TdgTcIu/2IkMZ2weT6txCBFVRU++Y3RFeDpLduvEiO7wfjjkOmZvJpZezV8t01SU/UGjediEtzf
2Vqjr7Wz+zbOrltrHVBP9i7m10aYBaDYmGRv5phMr56CVAN2WQ+s0z7WHmzBWh1A+RHgIoLzmmxr
DzRTgbS99603nIplQKwavkeCKjzVoulQ6M1hMHVM3/SZLt/EnySKV0+bIb3P1m5YXhhEAdYSNSYV
W+dgaTCRjNXDq57yO3gCsKgcs95N5vtCJremBj+zTsIj0vIYlrDzrsuGjMfrAWJDdshHuDxLTYV0
WrIfbjw94wDMTk4QmDmLt8XUGByyrba4fx+alFDc7tQ3dpQVBBB5PsZGA1SleOO0wEnwyASTA3Wy
s5z+ZugL37BpkuTJLsKfU031xsqs16wRyHIX3GsXJ99UxazjX9nceRXdh6SNf0An1oKODAwn6J8Q
DcNT2BwNSJcscockz6L5sczK2xqRhusyPok0V1UwuvFz5CgKgINw973S/Xm2HmfZrZSOwiMNN/dh
vCZnqYNGp8JSzGhJ7kI+pWrG+Tl0sutYD9WeliQ13+am1+oOgEBBRkrGjnVvfJUAaFeUErZ2CWY9
Cld7Mdrf0cC0nAkVdBldX1Hrigb1igiUlkZL3VeQRPad3p7SBjJFR9WkoMhJ4aZ9TkKdmozB1PcC
ohjLFQzgYwItOsb0KQcJHCOiQ4FvrD+XHcOrbo8lVUwqwDe71TKLb0GR3UQU5u3mgQFGKh31N2/M
u6+N1j+5YAfaPiz2SU/wFCeWthP4u+DpIvVD2IcnvrqOkmQpOV2zbRmyG/SoxoEmtcEgiby8QoPf
BCxgT0+a3oFOrprlobs3h/hLo2knWRnyRlfWTwXMYVs7wtnkM3zlpPziRq081Kb7NuRUZl17AGUQ
gvvDwgfrYyyw58j51hLAjm71NOThnW2QFY3us8k0hbCg71r93Vxmj04MewOUlQmGgEfgQ0X1aEWx
8WsIaje5t9yGNQxc+Rg532fXLmjAkCGDFH7MCDiLmvIJrRT2i/He8/ykIdKLYYP6s7Ps4WxzODv9
X1XrHLWkesb27qtWUiinA/ysuuGqX7IrI+8eh6K6Kap0D87vULfljWnmfpSALZHDr6ptfsxG/Y3y
9KaTyxdIxSEuedS0LLnUGOBV10NkQD8TlAaVbe06VWHePAJtqk2DxI0sg5gAH9qa3dyghRbnFnXD
JtEDkadf07B8ANv0dVrUIXazq7GBFJi1I3bFxmNaA0JucUbj0Xs/Hd6rOZODCloaVkhuVtTQRutb
yqpfenPWD/ihUSmaNJPTGauBqhZYa3dypNHS0I7H5/xKyeyQOP01FhbucetlZUVNBqdrI5XOMRYI
CuB2mX6sg19qkzh5amszGGi7nEQxeD6ezGhjqUzdGSXN3kpT7jaZ5u6qjd2N1OPuNlz98OXcuAdL
DdS7sKrD4b97TbNUXju59aRXWXEoOPrAYypt380Jjnw6/FmX3Ae9zK0c0S523Xgq6UoGXT8/YUJu
37JBBEKm5bGPCqaPvDDcJ3Ao+Gt6yBnF0h7TTO1FqcM6EYTijijm6zRplsCO8VOEsShvHP15wDMU
GpOcpxdnJk5q4cjsqOc+0iVihgOzfhsN8EHSyyAobfdeQXCxxE0w9cNVnqiaYXL9MYvJ40dnfHQS
JhNKG7tgLWl8yKr6tmtzue/7oA1pBFK+p081Um6ZvaFDvEJSTu4w8TnhQYAPc6O9p46kSyvibybB
kbOyxlrB6unoE8bElq7CkVhrLLEbJiJUAQnep7Vk7XLiX8CAHk6AVvvShJgcj3jubVYElA//PINr
1r96GUHg2psyugR4dbWnglR+6fXkWLeCk1kPMXc19PLKi2GDFVMCUiDngcWcJFuntxEgh4Atidqb
fC/hHj5FUffC2GQUpOC+d6E7PFTJElEsmp5oylCGoYHgltm+iHuUOjkAQpkn12Otlwe3lPOVWU/Y
fxcqGNoIZm70U5PTcuqTnCAD41gDqyqfn0ZGgP0sKfRCCdaL/YH6wLYeLVxD9Hxhu9FhLbh9DUIR
ok5T+A0n9tGNzD1cQWdnaw6Et87eN5o6RiuPPPQIWYFTPSrAFnkLlGi0LLlRToxsAQEX5XRURcxO
hX6U0dlrpvouTJl+r9t5uRU9gFqvDs2rbuE0TXujOEbSCAReheRx0bUbjT/SkX6aBsg6roIeN+xV
IsRUpQFDtmoozuKzPl1NlXrSW6pRNuW3Ux6C2pYRCqo5p3KWgy0YY2iIQDv3+XLMhNCOqvxqh9Pz
GHrPoscs22NTNyLhPUbK4PA2Q3s7yo6KVgdjTIKG6okd8rQlMXHSeBcRJR8ymdxSxh6CKYYKbEBJ
hZRLL0k1sdrbC6PCOcFEAbnRNIroptABnFl0Wa/TwVmuowGFliV0jc5jtkC95fTHRfha4efrS4iy
m7ilY46bYbzRxwI3an18LXrqj2naLUjS7qc1nMXIuPGFmJ/HhgZEWHdfTPFTNpCS0z6utuBH0kMb
MsNROvMOxtXXTHNoIzfUFadw/pYVeeizrvo9pPSvErAA5ZJEv85rcrKCY5967cHjazsYL5rjfsX0
MD1Q7dVY/lSoezMBjJu7CKHghlVUfWZ6z1rqmvuG5U/gLwMV25w89YDMaLTv7ajcY++oBXkEOYxC
cBgCSZ5NHPtlcccGkfJf4w/H6N/Z6jXl6domgB0gdBVJN9KSMq7gvfdUU/NbHePHeugcf9Hlses5
4WhRE1m4MwVlDbGeXt07tX4NXPJ9MlpfzPI40WWYLe0wu057qNxrQUSI+Kp9X9SqN4jFewTsg79X
843aPU0mAfcaGeIP/+LYL9JzqFLZEI+y6SQUKJOhLvZpRATqrbIT0271ne3E382YBLLEoFov+meL
jFJRBxdVdO+uDp8GBrGYUD/oEHdBas2JGpHR5O0OG27LiPvtPIKZyu0hPa1+3nGpAC5SDd8TITy3
yHy7BRt72Yueqp/r7XK6+HqleQHdqcPQT8fceU3ZGeoEY3TKOYjwgK0sOtNXaVwcPTKoRUP7Z+JX
vU0H0EYSburOiV89uE8rHo+mRje5wIMh4NJqDDCqD0IkbtsYr9CdrGZ/bKhzWeB3sgTstwYp2crV
Fse4X3peukHkZHfxRIEHG9bomGr17NvUXSjFlUa6Dy0wLbIzAxQ78z5c55n0hLLeopCGgQHcTrpG
+cumhLcsFDDSmfYp8MFTlF2P82x/CbF6bebxQOpFEJPeIbyBwlTpd0JHgmMI+5RBpTgNHSiWsL2n
TUSwqGybplQXYMFBdcWbIRNo33MaGEh/+AP6+RqiGAz43K13llH+6oT9CG8bIZeFEA7hxK6do+s4
97p932WBqdflEegNOk22h1i+GHbefo11aqQZRCYKNgwP1FiAN3bgWCmBaAl3L3Zv2yZPbnI6vbtB
X25WY1RC1w47icSHBbxN3OworJxh4N7Dr7xytKCxnBcY3RRhhXEjAUts7Di2Dwy7nrKEhrEsXSQp
SjGj0MT3elS5m4XYb3ERoOSEE4U0zZPXGPBzKKMSnrYYGvVNsu8TDRkMrRF3KK8KVZ34/8qwQr42
REZmPuPDSkSxlVCAsFIBkUHc2qc4uzvZ8A41GQVbRm8OFd/GLOIXt6ORr2Mdvhm1lsFUMdQo2PZG
a9xpsTMcR5SDCPe1q5p6CYGHuu2nlKRjG05Zfpqy9B2/ZuQKKYmuqGBY2En6tfCy5ODAjNsRxYDQ
tfR97Mrb0EPrYBSUW8zVtF6T0RNxMRxzCNSIBRAC1N2ysWR8VZvxD105CRrCKkjMr7kT3hgxyBUa
WwL1Q/04D/pdzo66pzcNoAAr38zDDd/B0aiX5q7TvQGKo0tURdttx6f1o4NJ6JPhv1dh9tokwvYJ
FsEluYRKSesYOybbgkHzTD9dkJB5dGG9xqywOecQ99TcBHkomDgjr0avcauoFCJooJarIM4kBRUC
OGoPsnDSoGzMdpd0ybNRh9FL4paPOhbw3NS2H8Zpjx8zUCbZKwqMvHYycd+e2JpcaCtXi6TrCfJr
IroZv2UN+Jg4121Yg3jVitgedzMR4XaoWGUVBNYg9ga/AGeVFdVyDZCB/hkqOHLKK0KVDoyk2e88
aHp2roarNtwWCkmamuebzsqGvUfHwp5DnaicArcRyWAaPb+ddeQ2tAmyvtuZIWtNGbSpqzCGM19J
GjZZyDJeOClGZd8WTg9EWSzpVhc5rYypuCWQVru80ymRp6/GKjRukUxJkAowo240tNobWrB30EGw
QZEEjQqCES2wyd4ZVvVeauG8TQO6C4YB1qRxaTWx/Y1Se7ScYUA6I75kC4oxqNoxBcWByc2iuoIu
SfePnTZU8kom8bc5rNVuCse3fEnwv80QmU54AGJLvWUzeLCiWz2itVFO3sMgCW3z0UStpiPdbgQw
Lgao9hrYZxV+LeOiBhdAhUQM+V3WV/o2MWiuUTFJMutede73KrNu6L4jDMBJdgcEkoAkQw6VFlpA
az4LZoZc27IGHFIIfzKrJ+COZK9pSYmUbwlalI7kYY6e+hn01QyhFikMxtXSgIcADdvqJ3oOoGyu
LFy3HyOpHpRAPRwlcB20tNsMnaZuK70z6S5Qlkii8g07xHmXeB6iH4fagQZoI7oZuvQ4q/nVNvr3
lmL/ZnLjEyW097aerVPVJE/872NR1dO3Mv7l1cgY8tz5JircREXr8ql6LSStsn9aUD0aSB6szAw6
fVJE7Bh9lRJ9Mg8edebG6ZS2jWpKwZnQdxS8+Pp4QwOCu81k2EEp4707LaDOykOzrIKmRvtliox+
GwGPmd94K3vRXhpOP/cNEiSSlmrnGNOPTrZ8rSOZqHB/Eb7CXsLCzKLezcAxz3WhH+ae4tY7zEJ7
zNGusBGE1bZOR1Q8I72ohvlmL6eNVMBgLdm/U83cob/4oQ0w2GF0ST1lZa1pvaGsY1PUvpg81MMr
5oSaSkFO4B0qk3GBCqF0ZQntNCfla2zFA9TEyLfj/lnLF+RqBtBlSi3xLi8a+ZDTidSmtc/hdHeL
4zuxlT7Rg/cQVUfkwQt8JPT0vPmu2xUwLNjZiTKKrmdFxTyb1sVsfjQlMucyvwozeZ/0FKWjqMj3
YV/cWDC3kNpia5LX+15qbITzAE8ZHSjVDxNZS7mtPDPfyYmdkEdkNMhkhAmEHgt46gY1W3hk19eV
E/1ydQU7xdNfNU3fuxYBNeCHH1oB8MYZ521rOG9L9a4p+4ejE4cVJT2dUV8OYgWkTXFzX8jhrWrs
uw5f1a0zVI+ttb5fz92nq0JkRiKAYX7qU96ERWQd+uK5G3SO8XjjdRF6BZ7sxk5R1rZz/1fU2BEa
w2EJautnDgLLjtFu8w9A5TlhrIXin1ePRJg28XxBGpRVKURmEoVe/UpkeBtKNR/MZSI+yPp7K6nE
0YVmix2w+rpWfFp4qEWcbVeAzxijew2H7Eu7aIrem3hjqApmqXgeXTPbTymND69s501pcEpmJTID
z0p8y5l4ZNI+ZuQR3CpBjju5T2Ha+PoS30Rk9eNKCjBUQjwpIHWTAenWkS9XIY1bgCXJ5n2u6Pks
U3cUBnp92o3DoTCiN21kGgINAI0u8T3MpjcYI4h3YYLambhK6+YHIFeQHzw62j/wunPjGbGBE8B5
ecayvvJtbTqhAUj2raD7rYU4sbv5fIKx89IZWbQfDP3QNLp9604zftcayV2UPLp2/9VDl7XLQGPu
9SFRQdb2QTOiVGxmLQOARBc10xJAAt5819GbE5oUqBgpUWeThg6C1V7HEjg6YBEn8+oDXp/AxmIT
fb2FclHFQK8qFnTVIipEY4pL+kxLz6vand6m35hCv4W/ROOhkN+tziD1UMlPyy3xZEjsoC0Ivtyx
JodYnhLDjW/QiFJrVNbN4BxGQ3sqKlrVof6ojTCiRZ/uo5QARkUM1bSkrRNFNlqEV02rapq81IQG
PYhMdexQgeL5VIKRRrrdYSpV3E5V+TR17l/KhIgo+Vgq/t0uIvtAu3FNt/WrrqWobIq3kXmmXd97
L5q+pHvmgTjM6DvZiXbLG0CSLpaA6LymSTK/O9ZwX0zTm0epCA0PelDbxsLMlteRhpw6Lpx3cx5O
luaYJ32CA1lr3nRIRv27siqiSPhKYC/twNK89LoL38zYXvaAhF+SOaFUl4EGMqIZkl8MSuZmoRI2
hixcV8Rke0DOYpXq+1JjEjujDbQPm/q+sp3Hf86W/Z/G7P6/YVlWu4nL83XH8kfy/rfpuvW///O9
7f77vzznH1hf4LqBAYfl6tZqTPOv6Trp/gOqCnN1eGMIZqFWL4Cyarr4v/9L2P+wsQXDIcTGMZCR
a/6j/52uk/9YDZH+aSMI+YCpOPP/Ml3394FubbXi5X+Awvx9pM4z6YshEnZ8+B4UR5Zlnl9g7U2f
ePCuo5v/Hu3898+fTeyljpbN41Q6PsyNPDrBNmUIxNGb9m1oFpRMEKRC0iQDJ7Ltbw/+/l+//Tuf
4e9zsf++4tkQqVcsGZi5UBJTDkZ6Z+Z6PSMYXq8rcttpjh9f5tJzOxtobqUuKdCU0o9xNLPgxy1o
sOPFrD4xtb/04Nbb+20W1vFqesTAfP2euORGetR6Hjtg6yTEbgerUXMWrEaKuVb/WrRMtUY/YeHQ
wajK35/bpRta//23C4JdU4OzXnBAADOdqriHDWghCkz8j5/Y34c4//1i1hHx3y7gJsuod6hdfY6h
Kn2GDyxoceneOofYiNqd5cZq7Xz68vHljL9PFf/7emeD0Qqub2a3M3qSiJIQIik3EAUY3GH2cu1b
38uJBrQ1csb2s6NdmxlGi/lWi1yz+MRh5NIdn/kz5NEM0MceUWu60N1FU/1iZOhY64zQjVN08/F9
Xnpv6+3/9liZaJAj4650hObWeY2axvFnoeeHj3/9wi04Z9tD7qI2pYYODUgkyU9UrdU10ywOKahN
Fmt15bz/+EKXXtcKrfrbfWijreoY/TM6AqRSk/xq2lQMIkk0viBWJ9ZhfieXPcWFYnzOumH38ZUv
PEDnbMNo8jFVIORtv6u0ZfHpzKfRTtmeiP7wAuuz/e0NmVNkUL9PpS8Rd07MsmVFtCUKScI/vMDZ
XgGKF3VpqxjnqIAt33ckcdoXR7P06JM99cJm5KyP7rc7YJqw18fJZgHRSgrGJGYOQhuIxTckewyH
jVN8iNNFfHK5S2/kbKcgJrJyun1hUGnuUuzHxlCDT9emGoKPX/mFM8I52xqEVYXuqDQn6Lre7A6l
rErdX0ojn3xFTXv6ZPFcuszZ+q+roQ7FhCZDmdnylNG7uatV19y3aRXf/dmdnK3+MZtQ5+h0sExt
IiWBDZxdeSMenI+Z7WbTn72Qc0u92I1U5jrKDUCPzEetWPQ7LzIoV318Exfetzxf+mEy6zwhGfRO
bSL5SCfrm0Qj+snBc+E1yLMF3uPZ66wubMGQ8xqmbGx9TlZKXpR31B8+obM13ieiRMab4uncDrSD
89md1prumtd//Iwu3cT6778tQWqfdu1N6ytAdgbmlsaj7kMM7rtTpuW0E//sMmcr3TGhcxnaJINw
LpYbRNf1bTt74mYe7PzPQkJ5troLQN42o5gsPssoetSVclQPDR2s7ErUC8TwTovRshLHCPlnwZo8
W+/OzCNDMeoEQ8NrCmJ7NrpdOeWa+GSlXzgm5dlKn5K5pnXS4IisRZTjK7OX9k55fUilt2Bmhd6f
1SSfXOzCbizP1vwcpZFejHxrNspoZ6/3vTZeQyumalpFTmLcgt5z9GvX6Izp28efxXrc/4cw3j4P
A6YoRDI4hgFZSGzcVpG1tH+15hIrX1uaSj6sow0R+1zO+Kiemsp8nVcvj4ePL39hg1ixlb9//HMo
CX8zDfm6Q6srXhsxo3TU7uNfvxR62GcbhD10U4Lm3AuQizb0Axhh6XwXjd8cRJSjoheFLX1xsLC9
tW8nMjgENDiApq9uZtK/+vivuHSPZzuIW6a2qsbECpQTMpEnF++nmiaEIh///IUv9JxWl8NAMeYp
dQJLJGMQzWPqN25ePmputQRg7vtP8pZLt7H++2/7VG800k3TCFMpqiBvqVtr9+EAVvnju7j062d7
Ry0iGm2a4wU2UE98XgymHTd90sztn60t+2ynaBlLss2pQZQzj6F5pF5lml9rBnbnQ5n0lIPNRaro
L4UYx/zkzVzY2e2zvUPQk+Y7auDRu2HRoy1kKHWzZFH9c2DC+DOGxaWrnG0ai7VkdS9JDuIoz3zZ
FVjEqMjcxYb6w7Dt3CZehp6O9mxagrano2ImcliVu87+j179ufcPLkOUNTkggtRkRt/sDJQKc2X+
2Ye1+hv9/tmSRVWukbAUzJbauB4bL2VkNZ+84QtfrXW2tA2pSmvKoyVIEM48jP9U1g6RZn0Wnl/6
/fWd/7bm4rTvlGjmJdDCwjtquqj35APWHz6asxUt1GCrLuPXu9C0tlbBaTYD6f1k27u0+VpnS9ot
zcUdHN6rkbU7MfYHoU03RRG9WvijTK6GNEDu8QPemsVnhmMXDlDrbJGnOsroMWx52YqZZFCrm6hn
biS36A+GS4QpQZd/EnlcWHbnZnAlVkwohrUxYEj3J+ktDVmro2UYdKMjP3mEl17/2dIWgzOUKbL9
QLDAH72uSn06rNknGcZ6xv6Ho1+cHf0dQhdrXOQYGFZNc6xe3gAEXoMBRvhmha8ts9CItdJPPrYL
r0acnfQo3FHoLinSQpuWQNUIexct6NyZWt/hQ4IAFbn4H20o4mzJc+KHWWaILqirFHVBY+Nz4MRT
Fu8+/v0Lr16crXo7jNpMW6g/AeJWp05KTACLKr/yyuwzQNaFNy/WS/+28CncaoPRp92+6aOx/RIa
URZdq77Mf/7ZLZwt/QyKfB3hpehP+NRs83l5chBDbPKQOeiPr3DpDs5Wv52iBHfdEHuzPKZA26JB
qD0cwz7+9QtBjzhb6EKllhmmsENUqX2LJtqtQ+vdqTZF1G9/5jl56RbOzu9MLYjJW/m/t2CZuKnZ
zJp8cguXfv18cdtu2LugwH1v9JiVWX+9/eMHdI4IyvRBhXnLr9fr0KKt5vtIydveZeBTSjP9s3s4
51/GFrN2OsMh/mSZPytRun5oacufHa7m2TLOpiJnWpsfd4ER+bCu8fofZfyJ9/6F/cg8W8RTR8Ur
nzP+dLM5WF7zZeosZgmsZY9W9wWQdfbJM7p0obOlXMTKLCuhM0OZ2sHY6rf0wu/tKf0eC3GQSfFJ
tfjScWueLel2aZDvx2OP/N/Yi3C6djMP16B6KzEtixrdB2r+UCR4GYbWH97a2RrXQ7sRc6x1/oSs
ySrSwE0tpm+nBHsQ4wu2t/uPV/uFpWKaf98N69abUoL0HsdlD2EFY3HIanH++vjXL2zn5tkyd0Sq
RdjodTgaanIfabLDzqF17tgL808+tks3cLbWp94yS9hTfYCwtEIkvRRZjqlCjBnMx/dw4SP7J5X3
t/MCVbqHBXc0BHY2q0evsXGML1zehbUYzDN79k2BWi74+GIX7sY4P8qT0GwqpoKDKGzzk5e2BlqM
dPY//vULr+PcK7ZvQiWQDfRB54m3VkNy3hZ4UbjaJ4/q0u+fL/x2Zsx11rogibVbdt1vIowe8Mz7
pKJx4WQy1sv+9ia8JCkco3S6gNYnA6wjwvGhih8HHM8Q1X4GBL50E+ur+e0qZdZqjecyqNEk9k3d
oD2jGHWHePrlz17C2cqmkz2qlhjdZ5TZBybzJZmNF9MuPmNlrB/+f4g9/0ly/u3vd5Mx0ggR5sAK
GTjAHKjZZmHGdKBRMb9UpUmAF5XYWoDVbyYGNHZW3xSfrPdLb+hsvQ84gcQZvxzkhIe385yXu2LE
x0VDp860Rt5/kiFcus7Zou/rHC+esOoDK0nvsiIb8NnkXhGcIBP3fn38oi5cZPXo/f1DCN2kdoak
6QO8aLFHaZa7osDi1DHVfR4nf3YS6//D2Zn1ts1zW/gXCRAHTbeeZDuJM3VIeyM0bapZIilRFPXr
z/ILHKDVV9mAb4NWtEjuTYpcez2zgI8an+cCmrE4JMWHD0fJIxJO8HT5DRamsntOaX9MBdrTHpak
ObLJYE6kSx/h1HUn9Phy2+PPHffH4yeIaookKzWU0oCx0bbdJqb9Xsnwxp8/i3du+GjAxtVx6Jin
skl2sEQ7Amd9ZeVYGt9ZoLcmSdKepTAX9p3nwZUgt4UjvjTbHJcQKKa73EkLy4c7C3dChIAbKgV6
F33fw1IvHdrPCYTVqUSJHpVX9ihLQ03/HgsnwyeHatFXJQpxp2SCJK/bwcd3e/ktFtYldxbYXBjL
RlxybNtp2CtD77h3ZRSWfvgslIVFWUYr8PHKSH8QXbuvsV2YuL6SDv/9w8F9+Ltf4Jw0Zlrjh9P2
1RW4Qo4+bukRKIr+fnAVFQpe+RhX+HH+oIk8lVGwv+3Rs7DVEkbdFoVbse0K8mmyqC8pNOs2l5/+
7wkJI+a/f3gIoVXhovYDXkqPMJKI2766C2FSELjuM+3oTdMeRLi/W0lpnzqCoy4M+fh5IgTWFv4P
2QFJl0KyCYuWmyYm1F6zdgYqUdCOPQG8gsUat33wCR0CcyU7/7cz+t/F9H+YCGE3BD33IAIcgZ4d
D9kb5yt8EaffVb+yjzCq3LbOpnpWn8/i6yuL278jAgSBv18pSzPJZWb7GFbLD6CJffdSmPu1TvJ+
eQIsPX8Wywb3iNY2CRCWmdjnuOOA8UzxkmehvTL2Sw3MQlpp7eJ6FQ2ElfcUiuYdso0H8CdvWhZg
ivp3/0DwZ10Jqf1W1exppOV7BTl8F3hXHr+QMcJZYBOTB4yNpI8jw/jJh+3nXqKQ7Er0/XvRYeEs
tjMIRyvswFHwPsGxodb6PZhQ4Ng4n+H83d02AOEsxEfUP5syQgIBrx01HainsbDFD9VUbeDX3l3b
7S2M8xzeJ0zNE9yOAdDBxQ/HDF+N176hbvjKdn/p8bPQHlBgpVDo4WwbnuNW5Lwkw9CmXTE9XcNX
LjUxW5xVNgQ4/R/xRUGzezUF3wu4uiVN+PlypC1NpVkkF3Xg8iBjXWwle1CFAzcuHubx5Ycv/fZZ
GOtUQd+qB3xseXbDXQVjSJTXmumKDm/pt8+D2HNgtAG70BjoSADqFfsejXAOv+m3zxVyNiMFDp76
LuZ2uMsqdmxN+yiH+koILwTZXBZHcc0JxbCj4tIkL6ixO1aF+6nFz19L2NZvL7/DUiOzSG4900QD
RyMygs9pEol9GKbf/Lb+5aDI/XIbMz7f/+sxWTCLZC1oV2YoB4x90sbwbo1WHkz0ofL3fjFD7iWc
MTZNmh1wOQO85Lm6LHfFK3d6GdcwG7myDC5MteD89z82+gZ2NK7kGsOV0ceu914cHnzqIvbl8lsu
PX4W6L1hXSb8tosTh6GowHsYhTjAN+3K1nhhwxPMgnwA7MsvKq5i0+fbgI5sPSTdc8qURukUSLye
2lx+j4WQmSvk8oknnRrLLo4yAC64PdXhbbtkFsyC3ThwPIVuRaHIYfD0SgWwGpO+QEFRQXFAePn3
L43DLOS9shmbsvXQUbZ/cpBkq4x/dUDAuPz4he6ZC+JGCGErH2cPyChDt4cTUL+GTpVd6fyFHz/X
w6Uo5sBehqIelZOvpiheoN7fckdcmaNLP34W7dkoRancrIs9mnMQjss26tcprpDLK7//HNH/2Gn6
s0jnWQpXjrBS8TQ6z3lNPwGf8zQ2bTzCJuDyACx10fnvf4RxlXsSJwJooksGOJ6nD6jO28P948pn
y9Ljz1335+NDm9RyQEWwYsFPdwix5w9p/0xSk19Zk5ZamEUyDQbXg0mgirWxZ8NvcpfKsztdEd34
CrMFux4Tpx87uLoonqKS16ePSeY+Zir6ddsIzMK4Vxx2mBFGAAn1brD0rsyAqk/ojXNoFsCRSStd
yFTFsB38ArX5CzANr/A2fBTy2r3EwjSdi9pwya9c7LlV7OIu0CsrfLbLe1jq3ht4QNzUSXPhGo5d
+8Q3jozhFfXVT/17i6v/qpRvtz1+FsnJCJBVKgosqegr2F2kBvb0YbqGnd1tedSbhXLPCukUbSTj
Mho/jyPATrR81k70+fILnOPpH5lirkpzXXwcNvAZjEHogVNZVsCHDcWL9evlx/93UPyv58/iuCii
YhoKi58vxecpqJ9UKB9yp3tn0jFbt/U/5wHV60bCxr8oA40yTniVVbK48f1mUT4Unp/AwVDGE5wG
4AfKT2BNXJMEL3XeLMK1A2yEN7aAw3gTcBCwg5Kt+AA1u7xynrXUwCzEuQWwAbfmMrYCPpwxIRI4
oyThMA65PD5LDcyC3JZahwpsr9jzUjfdlCN4BisN53x1ZXO+EOJzSRqpqctN5Ii4SMwvnFzej37f
wQ+/OLnKFbvLb+H9exLPlWlBMI6hO7giBobts5fD/9D1gaLC1/6NH8FzdVpfQbsJegMOtqap+Rim
0R7JRMsfpR2BsbrtLWaRPubKV2ZEV7XZGcvgw7y1pC9jRW6S28Clcrak0tagUFuLWDWh2Fv4nexM
1WZXVruFmcTPf/9jwYbZNrOiMueBRoEzYH6gMAH4dO12funxszhmyLIe7OdEHDUJHNMC+LdzuKi1
/rWvyKWJOotl3I6WbSPg1BIGTRF3ONJUKvzcgtzlpbBFu22IZ/EclDWFTF1hGvH+NU87GMlMX6Ow
iy8/fqmTZtGcJtbAeieVcdBE35vWEBisoar/pofPZWgSnsOho2uBqgFHfXd8Qg+6rIfbps9cdgbj
9KwImNfGCYxYcKLrblTl+7dlubnQDGXz0FxUeHh4LgqHpeyhbK6K2M4nhf9Y4eYqM5mPkGeGtI2L
wuYOjEQnAqOeolUJe/FdzdSdkyVwX9FJENonWAEG4iAj6os1AeEkPGgAVki55lFibIw6H2Y2xthC
/RhDH9a1Dc67sVCWKPQ/1CZJ1TEdUSAXO1OReU+sg5820AEU7g9uX5b5a5S0Xr/3vQ5WpTmsOu3O
jBHJt77HuubbiArk5KnnvlO8u6lf6l9AnGQ4ySuBOjjBL4eSlQKc1971rG/M1gg12o1QJPJeYDAO
a8gEfi9qRxpm9R7HsFMKK+ChblAYIMCDMk1SRIc2YFHyoscxI3euTNwEhwyahc2NwzlLZKB8a/xy
GPw4uPteASOD40jb3rbfYrM8BkWlxfawEjGcD78PY/MYkfQI2MltG0Y2y2MDrpDGiuK3ezpBlqmO
QRvFE+zKLgfpuQv+NRlnWcwbIPQhdSFiGkUwfXfgfTOOxa8woFcWkaUGZhlMgaPgl7iHxNEK4Bwt
Uhgzzne/UJ9ue4FZCoMPYDQ0gYtoct0IymOn2qEcMN+3gPPdlmrmkrvMz13dwNYlDnDNc5iCEOaL
leIvl19g4YBoLrVTdToMg4CnVjiCUAfhbnGHLe8EWoiiB8tyea+Je+UwamEw5so72eQ9ioIidBaq
tldeKb+oRoKJlOgrL7PUwGxLAgN5mCmEogXbXgLcGlmvPVCIg7/hfKS8cd9Dz43/sXOAySuZHIY5
66e1B49rAMI+hM7GX4GDV7oSGOfw/UdgzFV38O02iZP1GBZe/YZ2+ug53W2VPYzOYlpoA66qDVp8
Kbf+p0bU+q2cnPZXza35ZlvW/r5tas2Ce/DkxED8QmqSEVBCLM0D3B46Pr2X5QTKxpA7nl2NiJcf
lxtc6rRZsBvRVMQd4ZAdhO133WoT52AD3hiGs0gXgUmKKcWizGyv1pEmPtZ94962FZoL7YyLYnwv
x4lX01bVMYNV7F1fdu6XmzpmrqzrigbmrW2LLN7o4Jg1zP2Oj1x7JawXun2urAvGWk51h61omVTV
QTchcK5uf02CuLDRJbOYBgBCR/l5gQvrELBpccIm7jvL7Rfdw8T3tv6Zh7QiI3zUQqzQtmEfGQoK
PqZa1/2VNXqpg85//yNjeJQ1RQYn5tjzg8E5lFFD1m5ijHdF57Gg0WX/3aD80QCKoZPEr8ImhmKr
L5/yxtpwnQQNhYdy1zqfwGc5OWEw0J3fYz05hjCjtsfM8bz2xjkwi3UVMOwdC+wqjQUVaw0iJc4Q
a5ieVrvbhmgW277LJnyMIGklTBX1fTl2IQ5JRgkztNsamMX35GqFUmzaxIyRHNsQA7tlHPHwIboy
yRYWp7mkzu+mWjUUDXRp/tb15R64t68oyPh50++fi+kqMG/7SE8N3EObbj2m7PfUe9d++8IMnovp
UjnBpbgM6nhw+a6i5ZHS7soObSG+3Vl81zCQSw0cauLJQNgKM4W4yeizn6WwhKSfb+ubWXz3WaVS
gjK6OPJAmOdkMDAHUc2V8F4a2Fl4GwA5mgZjG+cWfpupS8bN1EfFJx5m9MrsX2pitmR3BW9AKCN1
jP3aKRimu8Sncaav3S0sDe8setMRN5ygZaB/CofvWZLle/BUbjxFmOvnDFy2wwF+qzGHgVts+aQ+
tQUf9lmgm9tMnJg7i14ejSj+b9wam+SmgBQq3MNp/lXa6aYZhK+Rv1O4AlwuTaIcPcQzcx/2kbvB
OkSfLs/Pfw8vnevpIhgoD4Zg9S9YhiLiyIPp3iHrC243pnLa4PflZv49zDCS/PslYJiUhD5LkaR9
xwEZowFfDRQhN2o3lxtYeo//ieW8k0OU1zGt9EvVko3u3RcAHreXH0/Oyf5/d8V0LqyDPUofugov
AJPmDbiIe9IMT5LXWxd+47I9c4r5g2XJb7eVMMa+dh6z9FqzAG+KMHRKaCm33cTInpU9zBCtI16b
zGtuCnAazQIcYC2iXdpVYL6Cy0IAnY1Fzby4z+Ebe7n3lt5iFuRicmo3qZsqHqbqZyurOwpIMz6+
piuH/0vPn63Q2sLbScNMMMamP8wAeBDiex6AUT1VABvdtIiC+fb3FIY1UpLAEaeKJxW8e1V5aLPs
VRT2yk5qIULm8jo+uLhKR0kpCqPbpADej2WfAt1fUzL8+2ObzuV1Oe2aJoN3cjzAhh21B0Ie7ZkD
YgDaA6jLXyVNza/MqHPM/SNW5mK7lhZ6nBRehSjyUOSA52kQhM4SGgE+G6Sil2fVUo/NQj7yp8AC
IFXExPQEtsIa2tdV6FPZ3aQIpXOhXTgYGCUXIGuTzLfwdGX8sRNUrScYEdw46rP4tuCP146RziYl
6dgeYdjsnigV3rWKjbP34j/HYhbdPnzER9/XmFaocqhRTypdAOU5vB9RqEI8sORHATNT3L+DWVeo
JERdVRFmLdzoUf0mqhSO6IBMvwTpGOKqy0IZ2MMgOHKqN9FSYnZGmEyutVeMP1nN+d0AVAFsh7MB
FXvA/0VTlOWAUMD5fPqUEZQqPaskm+wjjO51eirgJz9tWO1kAGqD4RStGU3a4eflGbKQF8JZ3vEm
/4y28rJtmuAabYjK6N74RQ0gqFt8va2JWerJnIIN0zCUcV94X7rE3WD+PQOPd+MUnCUdfMza2vFN
GbOpE6Bk8wOAu2+RvPbxtJAW5opA2PHUYICOJY4rmoqifsiqfhtZaDE2Uy2d6RigZjs8dJFT3KaW
gPnM33mUyAhMlMErcSbt+MAUmmqXgoLh+7hU71EidWVNWEhCc6u8DEd7hCkGyqNIc3iFOkhA1B5F
0+x80127tF2YYXOhIHHTXJdKl7Ff6fwVmnX+CBrY+GMsiHPl9GepifPf//jCdhOQvKmQ5bYbWelv
bAWP398dF1MPj10ULl7JREv9NctE0EqkevDhfpPmuB3ZaW8kULmhYCCvp5AC8HD1AmvhzIDOlYFp
hnObMxAJdJPfSfgGmfS2n9hvUTCYtItDSUJAK+mpV9cO0P598UTnCkF4mxMcScDzfmqcfUayDbx4
Vi6ITpPsYfteAzUrd2N466SY5YSAJWUIoE+0gTFO0B+iqvN2bRhBiuCnQ+VemeBL82KWGgDLBMQa
Li2wP9fifmyBUJW6bZ4q7LA3l5Pbwgo7lw7CTU3mucUVWhB4PWhTJF3njnvtw2np6bNEMOQ4MGWa
ZKB/ASao4AYN5nX6+7afPvvgcH1BAAmokg0Z8qMLfBRIEVc6ful3z/YdZ8fSDtU7yWaaOEqmzvbk
Mr78qxfG1J/FuoWTYN7BZXZT5vROZf0+kk+quG019M/v80cigY7SDTBlko0ojDyiPrHYjbnzAibG
7rZfP9trALoEz1jmRJtRw2w4bMBMBATX21ZO9nG5haXUMXfHgwOvSjzY4MRNoz5oLt9Qn3iCpcKz
GtkucfxH4HDgvG/7j1pcm6cLmXFumJf6QeqAW5LHlaXVbmiT8UgksmPHUrLGRUx4JdEvZKm5V54D
OKHHa5XD6ZPdKcYfkiG5N8xsAZBAtbi4x7ybVg3QDpc7c2EezzWFY+FKUODbaIPzKJjhN+fKFXhN
htPmtufP4juDVFdWvIlwEQ6r+MHbWU9+u+3Rs+i22TimMLbPtlUPUmajG6Tyynu5/PCFcZjrCAdU
SExt2iabWgRfEhOsneEt7L6DmgCsJ30ZLHDJ9TUxzdIgzCJ+gltVN/Qix+l16m76zOrfiWqia7q7
hYTizWI+gtybB6UHJDxvJ7rqSSZ3Tkt+6yGZnCsfxkuvMAt77TdJE0gWoeZ8Wo3lMwEk+PJILGgi
UfHyd8oC1JPAqC3NYmIdNtzVJVg1PwJ/hEgE+gl1BFYAql4HVuaw+p1GN3o2vWrlNkBhbv8jm4zi
cY8NurrproF6s5V9dCSBO0x//lwD3fRQDk2d74qgAlTm8hsv9eVsUW/yvPdDkoFMH02OdwxL0Et2
cFFHlfrlBhY2/HOVoepLDeaR0FvdwhCzTIYnMKhPACh9eK7ZaXmthHMhac6FhtgyekywGu0IcFNA
tHwoi7RZddrZ1zy4IkxfamSWBkQw8C7p0cigDdDeNTnRKT/YiQCI2f283GFLbZz//seqyTMNdxaN
YoCCTrummZ66dHgLfO8Dhynvl5tYGPS53LAFChfolKTfDjQDHNRx4GgzAlN229NnKSANbelyh8EM
BgW6oHSp9FQFrP9y+ekLCWZuicdx1MaIL/st0MvNCjgbaNL6CECYkF8rg1rqnlkSyJUhLe6m+20C
1wOwsxUcvXx3Cq7suc7L0T9Oq+a2d5OXgfSmBxgtK0xQDaa9db0Hmof7RvB9k4Zfs+Ba8eDSq8zC
G+XfbGKh123ziNQ7zwX6E+e71/wJF2J7rjtkhrKpKvtuK1vAngggvQxS66iTvzVBvVphf10e86V2
Zgu7NhKGcYHttgmpXnI/faqD7K4S8pF39vVcEHQl/S+1c/77H6HnlUBFMYmRMYQ8Klwh4xrqpTIg
dQZNsrH5NXHQwqjMdYnOJGqZVAw+U6hlAp4O2GUk+WueawsRMje+m1B6kuSDAg5Q0Pe84s+wuvjd
ivTKrnHpx5///kcnZXVWt63geutFWbByKHBaZEra7eWhXsh+cxFeRUpoLgFA2rWJ1tnWKg1uWabr
vN5Zn1ZqB3Yi2F+XG1sa71mgJwNLOGCZ8BXz/J9w73/AeeHbQL0Upw/hQYzXKh2WXmq2iossCfre
RztOjUM16ZnTKEa9LrNwH0JKd/lllhqZhXpZILGEE1XbUIA53xcDFigFpHzY06euTq5cYS9MrrlC
L4LXQ197ntoOpR6AeA7pKgcp6T61gMRefpGFUZnL9GzNfH9SRm0JzgJWKFD4OfHivk6zRzCj3ols
r7njLTV0/vsfM3nKasDScNK1jaJKrkpHHOsS8MPUSx+DvvrdyOHKB/zC0MyN8gAzDvogTMQ2Lwfw
GjkAbsUENKLyBwXMtHsldhYic67WSzivFEDuaKaX2RrIYpBi60Jf2SmSpcfPAl8TOyVapTg5gaY4
KHHbadmuTFuzhkHwvTGoGi+d8avHxwPKmU9RzuUOBqhqRUBx673RvXF+zLb/CUNTQEKLbSb73z4L
QRYuxGsqyYOARaAvb6vqp3PLPFxZ4GLARtGOO94qGpyfbdV8ujzFF7YAc7+8klCSlEwGO+nres2l
aVaR8ZJ90tX6bphS/QWKcRqXdZLtLre4NHiz7EAqaB0nuNjtpmSsPEALSd/e+QTo4yuJYaGBuapP
dECxk1ZEuzALt20HmKh744ZyLumDlZ3sLcWjwfmLp7zfRKA839Qtcz0f4DB5kgUS3XK2/ApTlCbV
UgdXZupCspzr+WC/gyIS2/LNiGoBrynvGyWeXD+4EpFLXX5u9o/85XoQirG65hv4c+xGjz7yJn++
3C//9e0/Nqn/JYE/nu3BNStTrOEwQg8/aGW8X/Cu10edJNFL2w1vzBTftFAnX00WSPlB72XTly8l
zJK2us7c1WjbdkUqPawrxp9hTwREY1Re809cyKhzFWAjiCwq3Qa4WmmKt0pWuBecyASFMpFHcOrV
6+V+WGpntkPInVLw0CT+rhZOt0dZr20+qEblzj6tJ5M99Nj5XD188P87CftXr882CoEFbXgoZLXN
utE045pUeUXFtvVQWNWtVOWBl7nKJEr31pmC6IWvWDlZfEW4gicUWsRegqrRVsLP6p0gaQFyeDWV
AGtliXWSH4wZSDPxkV/05cqq1AClrvKckbsoA6/qNHSJIaDOw/dBQhfoGQAzOYqL2k8tadS4Gijo
SfArcuFLyoralWI9kF6OYmeBQg/SjZWDAbKORy0+NJK8dVZjEBZHwLn7NfQA4rMH0t6qqib1TbUT
/w1cASq8g0k6wR0cuutkVeBTdwJSdCTtEXZk2VEY332wTdSjFNXmIz766qh2urjxEp5/NyERzrFp
Cp7qVQB27xESLB8se17F2s3UI+0sbhPLHNr7KQTlHvpQBsfaNrD1Dqe7Ol0Xo0l3njPxVc7zQ5VF
01uGQoCvDVGAlqa7ym8Obai8c4hFbF3lZhw3ScLqtV+44SrU7rry+ZbRKD/A+GqIw6ajO8hSNyWY
sELZ+wwVQmsSjA/MyJ3XouQgGUxshyqWNJIbd1AEFPUACPYCV5K2esl8ulbyF+3uitbIVTt2aw7z
ZDDg7uAMCyrCLpJZ3EkwyO0LnG3WgNSjmuSubrHiwpE6K1e5hqGlabFyaVh3l9/5VMUldQG47fSq
695TrDm1wv+S/aPi07uvf3Wk+AWcwztz3lH0BTAmPY2hAF8a1E/j7voKfQXjMA1Nkvg+DL/wRemP
L4a+KquO8FNaKZUfgN3eVQKwa/u5i8Qmm7r7cPhi0gy40OABRSMHb6zfVdkBC9th66BsvvLyCRB4
yOTPsvl1D8HGWLX5C3S+cPhK/HY/RihEHp2hO4EIzNchOManjKZJDAE2qOR+WakDFx6zG8xN1DCn
gJo7OIRUvY3Q8Z3Y2ElGJ3StC/Aogfdti+vZtuU/maWHrhlfi0L7K2W8Y62q+8TydVCw05BVO9eG
DzQZvqkh/VxkwwfzvQqW2WKDisES9bgGRblO9pWeudV99+RNmHJSslWIS7JtU2Xv7eT9II3zlUf8
vZuihyrI1601d9odN5lDPxvmw/u5tmvXzdxtILO3EIY5KInelLQ/VXmJeVEPPx0DaDjIa1uey02i
X2ugyxW8dgV8nwYPte2W7d28+1JG5JXlbMOFAlm3FS9sgpFtND549Cvxgx1YDtux8O4bGuAiiUef
BwPItFu9pECS2GK8r4Jw64kBlA25ceoSFw4H5kc7h5BTldUCDtvdqYP9UNapTZq5h9Yt9jC02OY6
BGF2jOFWcpdmzUoW5E6m/SMKhdJNm7dbnaUHgBTXeZl/Q7itpip5BM77a+J2G3D01hP5FtnoqRzG
nQPCLfR0a3umaY+AY7eIfbjjRdFJ4NHCmBVpHnnb7vsJmMRSbKHjfNKdA9izOAERvspFswX0Z2sA
qiBdVGyUrh7TXO119RH4P0HY/oIyqbjJQxTnYNdYekeadGtf8a80z/BFm61YfRBR/kpDenAFaDcp
PqsARYgpV8UGlYr3lLlA/nrDSuYY0xC47/vOALqsafhuSbELh/aJaVQcioG9wyobh2zhOxXiNJ1Z
GuNwTElzf6YQKwAKVrXbmHPG+AQQ11Njpn2a0Nd6xFKaWRQhojYV23kapVvuBk9YjeAJYzy2apkn
dr52k32QgSQa+ajVEF0NGEE1YVLozYBv583oD/kq7eEvpx3Ov01l0rwCGReJVdOPU7LVmjafdIH7
phWkNMFTT0P+WoxjFK4C0+jXhuR2I7MWw1+qat3nKBK3yS/PKrVuYDfir/Fvdfs61NZ54kTDNzmX
LTSkhUMQ17XboTo+C8FgzjnLvvIaOJE19aIW0IKsCuTK99A5XyID1ukKRQnwEc8LHtSoqBdJvwpZ
rz/xYWi+1FEKj1vCkVI3E+zU2tWQiXrrd25eAU2hpv5O4RLiKYE1LtsCJJ+Ko9f61Y8Ql+JvIRD2
+1YpduK8dx7o2PJ1YipsoQY5ps2uG7UCwZtE2M54Eynj2vH6H8yBGjywPP8GG1+ariHYbt/aJtPn
qn++zoapAXA5D9e2rptDRvHEDR0rtzmwSmpvUydwOD34hR2ie1EnpPzwHa/TL6So+euYRtCh0Mqp
2AqsePGjG7PxR5LQ5ktY9i7SBNDrI+5NH2DoZ8etwKr/YSsxkI3sRPSAmra3so6cuz4ABHDbd9JD
iA1OpDdVF6J+FFosduSk9XZJrxu1Kyqw0XswBL/kNCy+TUnWImwqLJivfde1hz4g+auaPPdnmsKA
AsSnbGT3Qx3J32ndMXcLJJT+hkqw8SOvC7VJTFpupqphB+X4/FTmI/3F6MAFxpG1+5S49pRjFL+X
kC3BNq5XpwEc0Z+Ja3r+NDVVFHdYmJ5q7ssXeHY0r7aWcs91BOY9437YrPvWxxlfMip3n7RjeJiy
lKwGXodfczwKURoo7Bt4N33uoLsojiH1g4MsZL4BF+e7IrxrtuXIcv+ljVT+7YxYAzwc56I/e4fq
Xaejjh76DjyHRw2n4XFTDViIpeUt4otHDRYmy6tHH9z3rQOK2XNmPPNWh2T8zDs3+NT2pD7iBsDb
5U1jYtFn+Q4O3HQfeYE9IWEOP/zBUR1QFKbYlH0f7nmK32Qt9GtnIPI6ikLn2bMoKrF+AUFvgF5E
/nAcu8YyN3xWI2mKTVtYb8BVUBCx+ykbam8dTLz8bVxSP3lFZ+GNPmR3jTHBW8DSeu1kGVlDZsnW
xiMNWpFYwfAFmIWghZYMblkf3gS35mwNO/IAThxGSqVOecjJuJ4ahdRrx4qJF7iEjM4a1XPyXY9D
6LIV9o7hm4oi/rXKEzd7kIAVpygvBtvtvYEvdb4BBJEE69BNyXAox5x627HBBidZjRPAIvsRldl2
O6FKy1lNwyiePOh/uxUZg7Gza9+DU9iO5AluW7PSTdNVIDKT/K4wUY2zcqupkil8JwM96K2tBY4k
DxU3vVZbQeHGUlcGIqwoQ4J4ymE5Vq9Lv4x2Pnx41q0/mlqtAbpzumEthZPpFecepdjwNuwlLwr6
vWLpqweXoHWfSifBB6dMXsG1GgaQyhMfuc8E9adxpCmA97CDS+UhTaDQnfzMwwYmcXKyDTzbO2sX
W+zqjjVMiY1GFnxpVJrk96YovXU0TqPa1XYUdg3EsOv8wIZH2we3TiMaR6EX0GKNGqOG34eBifSH
1qAmvprSQQGGIV0fHRtqiOKQFsFCeVoPtI7yu7zSZfDcckB725Voe93dm4HaB+SY0O5oXpBqa/La
iY5SG8/ZgC7J3BcjMwMnM3T2N4GjxBB7RDq4QK317DPAAcWwTktmcLpf1cWPdDx/ypmAhlHMa9m0
qxyeWdPKbWjz1S2xtdiMWQK2dF2Nk7fpODaMtYuNPOSZTR6dInjW2U2TCG96KBR4W09DwUe95RZQ
7G2IyTiiz8d03JZ1aINNZpgq900Cj9+NbZv8A2UoutiLmhTyK8bGwjsGPEm9Znnm6nWCgB/WrjQw
UkvdDhssAoUkdLQAT5a44xz8ZIdy36Bbo3S5ZXec9mG1b1B4ojfAs038BLZj8F51DZKPsEXWbhvh
O/VqECii3xkzDB70LGXZ/5C0c4W7Sg0jEWA5nl/9zJWEsxFoKrVtXlGR3doH1M104VrS1uEgA2Yk
OuSo1FafyglQ9PXZe7R516SR6pCWdDqh5CLFyRpPyk9umIvsJRIoHHpyTTMB7Jbo0ev5psPsJcdU
qoL9KiE+yu4KXzIbC78enL3LRmM/F5xx+g0SZR79IqZMTqQdnCM0UNPPqCKwQjAoHU5dnkDUBUi3
OQLjN0x7eIqytwoHeLhiB+rLf26CsZpOaS6k3ucJlE1P1HWn6EuR2o54Z1ZoQNdtQMrRXxVu1JWr
qPa74UiAXGyRxYWPD0ncdvHo1LQ5ssnaEf9H3Zdsx41kS/5Kndr0Cvkc8BF9XtUCQIxkMEiJg6SN
Hw2UY3A45vG7+g/6x9oiK9+rFCspduXuncyNGGQMCIf7vWZ2zRaiUK1jSaG8raDrXSU8Dq7zalmD
9+lM2i7GBBNbNw6Hp8KNhFcdr7KiC3WCI1KnMaZfYOide2XtH8nFF2Bf53m9PKZpmNexcfBfyKNi
aWu5s3nN6kNny65PxkEoFIhWUZmuCI1BRuxXjl3qg1Qzdgc0DxBrBrQR8xW0thIuhb1dvc2Sleze
wHKfArhfoFzR2IEkWl1D5tjgAg+PcP/kOKcAydgMSqRiBTc8wSxmul+QFd5qdO69nF3kr/UEcGQS
OluLKMcT4QaahpHyR6QatuhwEedcFO9yMnQ+sn3ry7Y2eE1Phi0PA91/Jl4f5HPUT6wprqa5M6mN
ZkQDh3sYOgB3m2GUYG449kz7LjTDJE4To3N311ms68PYr1O4G0pYDSfNFOjlmiJa9BYuo6a7r+pa
AwRfQKpSOH7gAP6aZqwUV+tYKXIDSKDVW8e8oDk2ZmBWoY2y/ZRH00wVVndmMnv2KWa4DzMEg+2p
mkSfYQIamZeoZMMlaqY29A8+Dbv+zLvGc5+DbFb2WljaAXVwaWnTb/XUttX1AEbfQrm9mPVRe37e
39mi5OkNxgpzeoAxjLCnoQ2QgbwpBmIF5gw8qp9XZLjM6DfacfgyIpw5Q3mgfJYf07xfLsukpIGJ
ICYfyaarYeIRjf3igvfOC9WRBiVtDiAwx+BE6gzRynHrewVOX0jZp6QpJUyqkH4xPaNlLLEjIiSy
r6MSM8wU+2oW2K9FUFbTHasVUjmNyqz/ngM6J99xy6TBgXsM/VnfYmf4YhTUtnkki6rIvoyQEHs4
3GhTzFPcNZK1B98byfoFvsRpf9B12gdnt06dv0PG7Xwrq94dOiDg4zXKN5F+omMl9BNpOe2fyLxA
XYuMcG/ARZ+oWYF11GsNK9EoFf7akqhxzivPSvbr/M1DOiGFXsJ3GOhLdOgybmM5mUFcZdoFy5ei
lbU59lRheADgG1xRI4Pvqtg6mxn1zPtB+/fobvS8HVEGjbfE95R3T7pA6WNT2rw9hRkv1kSOKXF3
FnPyqO8hN0OuR9QJjAOoU74OkkwRLDvtmlQTWWceqy7EvMDsa48cet2R0oI4IwoJ6won7IhOFwFv
qAcpICu2N3wSbj9D/MoSkaZekTiiav3FinpCD0pnUjboIZs0CCPEPMw1hHyiFwWUSnntX3E/Y+PZ
dwS+32udqvB+rgOYYSm/SPt7j1YKy04SD1q5TKQ5jGc5XQFoFbJbr2pbVd4M1IW3FjSPKXL8Amdd
e+qzFu/lIk4szKlB2m59j6IhMHXEctmFR/ig5T3Yc3fZCUwLnErELqCCblqigzpGFsVQPOUFuPvy
2g26XcKIKCy8xxo3Gn1s83ahAFsIzgQaS0sr8gSHp8XSxPSSAzmSYrSYjiCkBuDkjW057ooZd8NH
Ttpp3AaysH6MU7abj15l+nzDwUJchyhlpj6ivivHo7KTyqq4FCX4vgkqqT6hyveHvdctK78CNSj5
A6FhPZBosNof38G2Nu/LeOrgHHLNvOaSiwcGVCxPxYQqaIpLbXMwiHRBqPkOJzcOHNeDoDg3gdD0
lFITTrc+MtxzCEl4l1oIMSg21C4aXV2YbZin2N0x/2P6T7q0XZ9veemy3EUaxjpoQlVVOl5FNs0X
hyz2ThQqEj2bGhKzTnidH5Ur4Fz07MXgyye9llQdcbqX5Aa5OV2/LSs+FPhOAmjA3ktKZPBl8AYU
kBFbWuK+hWOqchfnOXpZHfFyhj1G7GB1yz+3EI6wKdLUo8Co8DZYkUYYqBvsQa4kzb4hS/UyGJD2
inMX2Q51ANhhmrt1m/or97cIoc3yu8lToUWwnGhDEtNuXPpHtL/rcIMJG+onfjjz8OBjhHv+nmGU
qzwHeVgJOKcUHZs/uNrTdbvFvWvXKwpgtkdNqHj7XWjMRMKyrsd9uk+dnPxTlXuKPM6VF8rHghfh
gVWDQ/BcOcmPKTrx8XPRukwm+VxxDNfM7ZqjmpYa0KkexgLpa+0wA3DACn4SE9yJH9WEW/WDqiFp
tYkHBLhH+kZox+kOWtOielxHWMVGPcYwyjjU1AY3C9BdUqHKg931VuVzZt6ZEoDqVT9LUR7mkqQN
8FtRopNhQWmCBzGZpWZRWCya8WjurJ1ClCR1oXdtQGuFmZ+8G/x4HWt8BQkmHGfvqnY8b+JlrC+H
g58FKX3gQlU222GeSDMTjTyzTTLnZSEOvO1TumnSNZzapAHgXZqIYugWLuh5YKABrquq2y5ECrd1
6GW/wnzSO2JLyPVXVxZpulmbRc8qcrJ19jEU0i8PS9Xo68oE6Lrw0Ls2WECjorMBuny3WGujFvn1
EYbQzQA0kZRtsGkNeqRjU88IegaoEYBC7od+6u4CCiQxvVrqkGaInsQXqI+dCttcxoghkt0W2Rtz
+iXDyxO40AfDoN9NKQISQXZPeXPEbEe97OG+SB+ow4DpifHKmk9DQ+rysaUqX7dzSIohMSGT5EAC
gKsI40397Cbr2gam2ySv0lMrfR2cMVLmYy6WVNj0kNy05pjviIohZYZusHx5cJh1QMQHTnIEpxpB
luGGFGz2PlR+PzZZPEuAm98nv7YL8nhGy9KdnEaefpinsVmvi7Qq+sSfayhFolJkQ9bFJismdsRt
MYlNgwFWG4+VnHGwVtrPkgY5I+zTHFTlEE9Vi7QKbMowWIhSbOLp/bg2anjUcLhRz1WfTgWeFtUC
+eLR2lVLHFbovhagw8jZhnLjojAP87n1Thge6gAC121Vlx/UWtH0rKEgCB+kq2adIcuBg35I5qnH
/rmHndFQ7iqbImZqqc063eWUBOEdRmrWag8iScqPKg1NmW080RT6alo9UaWbYjFTOW48+OGL637C
rIfaYrNZ1jYm3JbtIc8xUxctlKv3i+IIZIjcJAb54OVjN22Nxlzc3aQGV3wMYM8VxjpLbXFukFir
HoBXGiwjPq0KtahGbzXfibz32vd1R6n7zl2HvJPZN5bEGEEouzxC2aTdtxUiOXHtVpkH31u7DhhS
Joi+eWTFPFTXSzCV/sM4ioIc17qf+31dQeuJ9V2zpr5CxwmHcWrJYB6DVbtu4zRB8ucAyCO4ZWgG
KxkBX6HyCmO8S72dKHwvt2mFWKsm8kbl3AHsjkCtwEdQUjJiVhfZIe96sXwdxzATXVTJbvbvvc5U
wz5lk4QcAr29wFJ2qdH7hTmZ42zz4Ar3AFuX0AHj5qw4VimdR+BPuLMeQkVsWcdeKIhxBxAWpQZ+
vYT9UWdU0oiuHOOJqQbsfMdJVaO6b1SpKRAFHsgMWcOsyF2w6aBD7fiNHcgUTqclNCD4tl0KZ0O2
5TKz85NXLhhyjFK/p9WwRXU14kCuVuEXn9K0szk4+9HQ4pQv2pjzUvrdtADUhhcJQrEKFLQSdFQV
LmITtquxIFVQMkBtBOC2qgGwp3WOOXjUUoM62zDMJ3kAZVdXIl5pLtsuMWM4kCUCsKeGfDNJNqh7
TE6WJY7Zlg3FY+2BNblFcdA2d3mba/Xs9yIc3/Mio/wh9bkj9/UyFP47RfrAm2GWCQOEL3CD1PMM
PrjEAYcAU9xlNCFc9OpqqsfZ4H4ulLj22Zo1d6Qe4NVjsVlNG2s726B5JESTuHD10F0tmVrykwwA
dd9pXk/z0zLUaQ6sqWOA04ZSAb3qekxClZzI8X61EKLGF7EIv05TtpJvyr9o4/YpdMkSYKJeWgDI
1gOnpIKh3jc042wbIARs+hJ2E8u3vQs1u2p0MQJgrmnHp/EAWNyE2X4RhOuoh8u8j14AAFgbt3Vn
5ri1C0Y1sDjAXR0B8rLhtMDg35mzg6ytuIYV/aAem9aHNRiby6XaNEPfTxv4ITm3ccVCroG9knc5
9gobhS1IpiTzvflT6fVoXecJ7ST6YhE8a2817ynQPYQRLCVwqTB75xlWjmgpgmACj+Z8GgXgKd2V
yfgIlixsFvhTDazYTVjnDXgWiKWPKO2ovVoCVXRHbMIUe6PQQZ+IZQKROQe1hw7PGs6T4lLt3bYB
9pybEH1seFuXJNMjCiqY05rzyo1sy2u42IgFMQU1WVYSI8xAeA/BZOYvtcU6E3Ha4xi68ThRNlYo
A6oEXMykI09mNXIoLusUmzgs/a9Vla70svkolNhDTgB3C9i8xiTEZ0RoiBPfRhsacofanaVbC/Lo
KbQY+jsbQF3VloPmmBIgxQ68Yrs4FsGXPgh6WBmDS8Bev5rSv9XAOeaTc65nB5eumXQRABE0M90C
wSlbwmm8Nz6tLyk91W1oQrwn1uVyuslX6dSeQjOc3YDBlkU8Oryd3Uo73e2KXDb8uhD4PBGdUOS9
S53vLZEu147sQerWiEnKOicjY6fpQ+0xbU9Fo/2n1kqB/i3vvCbKAz0EZ7/qib1u2pS524pQme8w
IdcC9i2Bi97oMKU6brusqr8VcD9GZzTDRGBfNVmBSY+m8ZYTcK3a7mRvuLj1ZpQaMW/kBBaFogWt
k4rDFTqGwK/EGKumPjbhgov3rJbkI+DEMkeFVwsd2QnlcjJ4kBxGY1EQHLHjGuYxRuSX90xVTRWv
kq5FrDvUR9GCVUoOS6j5E2B6mEukzEMNj/Lb97a8ECjOSOOPH5zsUB+mNYgNGYluSXESd2XOg91Q
zdX0voCnkIkya2GsyRo0W9sUQznyjjuVejs4W+J+zeYciclrRrMv6zrP9QZtmiYRxyAX2Tvb1+tX
bFu5jgXDJ96gsgvHKxiE+cHGFAgAPOmqw8+9pSk/iqXvio3muG8sKQHDQuJAQLtKzwMvmnbIfSao
H8MNjo1ZJjDvHVBWNz074Vsr0rjEyfyNWR9+weApkZ2eC14EMTzpFhdje9OQfZWo6+MgkG1+XEI+
yO/z1ARXg0glzhWXAQKA7GMRd2rEbpg0bArSRAFfGK/4LGaTdBUK3021ZOyKwW0eqFlRrcMJbtRI
ChkoERUw+KBoVGzdWk54w2hJD9K3Yo4kyvPuHgdPkCdpKyw71y04j9iGUOGSqMQfEIDzHb1fu5bJ
uAzKyex55ZEvylbdR5wF1N8yC144hiHhUGxob+qrYYbGIKl6b7YxsIjwDLKu9KLJX/PnoZZVGRVp
DaYXN1n2DVEjU5lI0cEqLO5RdhLM7qOU2KWhhLNpNXYElJ0nG/KOlhiHgm6FN+D3/ZYgCMxOcJe4
HgKxEKigsP1t2KpHm9C+91nSNm3/qU91kW8pxa64k8ILvqUzwmFAP0+dyHdDj94yhplAaK9aOElj
sHqCjCoxZvCCTTlNKxo0tHpXmOQdq4NvvOVL6xjKgGVpcjDUoFnTM/Z4a46Vn+Jom/yglIlHQTJF
Qs22x3qRbj57UwanstIrwMkhy2w8hS0MAsukTfN2/ZTKAiopuBM8CzNDDhA1EA2XsQ+xaP95APin
Lh42iASZke4ALfowgh2D3bhp78ciJOKoi7UC/rOWXtzmnRyBuisq3kNnDkytQsawQ3BMo9Z6/ujN
OJciDzVkt0RGZJ2+nuuuqR/nBlp0FQHoD6eNX3K0llGrxJp5aJoBr+QRx2HcrxEA4650EXQrAzTg
ExmqJty4mYn0Y8eHBZpPJDfADXq3FCPQ06Q1INc0YmXk6PlJS1NIkt5Q8P0qC/4jzdQLZaNAHVdW
rrObfmv2EKTuw23wSDaBiNkm2KHmi1gELfGuSMZYXwVXao+Gb8O+1jFWODzj3hDjvaL1e2l5xi0d
567D29DmA1FtVKVXIyion8vQXtPevnQ8q2BMG+pMyq2P+2wjwJUi3abKQE8ilytKPdE9gab1D8pv
hg2qBjQlDjL5CW4rVSTBpO/7AkJdmFO9/Z4uF/gPLvxLozRYnCL8b4GIFV1x0G1tr1h6W+GAQEcb
oISPprBZ+R6uhrDCGnsjhxiQbxrGAMmqtyLgXxHovbRUM/Pagxtv5bbCbmyTLMUhLjV0CjiP2R6k
qFCHn38Hr33BL9SWbdMtHaNUbFeTNvI9HGDyMvFLwLj7Iqva6Y0Rs1dEneTy898JLwFCNmE5BXwr
lAmSHlZZmyarsz/5IV5op+uWjx3MVPh2lCUQXf9RNaaMZL28Ma/42kV6oZfsGzhr1EZj9BbZSBHE
XQcd5jfwSnrL6uC1y/NCIdlDtwyWTvCtYs0G8mXIAjAR8MZt9tqTv9hK9Dxm8BHMoKoCkBqpdtQR
tvTxjR3ij5/df+mrFhQ1BeWMaxOspYhkHyJ/dq3eEKr+8SyD/9JWTbR+OWFgBcsmlWHwrXPZ5awX
C9yDfJQLUPENmHfYY3qR1zc/vyFe+zwvxidSZSYJ7yi+RYo2f2JN293kvngrT/fXtO9/3V78l/ml
Ml+oGBfDtqUKcch0oVsm1BD473lBBffIKhfiJ475TuyyOr/P1+webK82D22V6eY9ztd00y722zzS
tMYsslz730In/uPr/L/Nc3X7j/fR/f0/8e+vVb20mUn7F//8+31V4v//vPzNf//Oj3/x991zdfO5
fO5e/tIPf4Pn/e11k8/95x/+sXF91i93w3O7vHvuBtv/+vx4h5ff/P998C/Pvz7L/VI//+2vX4Hc
9pdnM6DK//rbQ4dvf/urf1Hu/8fvn/+3By8f4G9/jf/v/+mf//Ltfx1wurTP//KHz5+7/m9/9YJf
oGZUMgwFsD4KOQqec3r+9SH1iyA+E2EYUh76FETNX//iKpTZeGnyi2QEzDFhsExh4nKGdtVweYj9
QpFagGWtglCgJ4Rv0H+9xR++pH9+aX9xQ3kLhVnf4Yl/XLKKSC45B7xFuS+JxDv8cZM1YVvDcbiN
7QGqiS6yyXg1bO0N3S0J1smDSfQb9zw+2w+n5OUlQVcD2Q0YYaEPh/QfX7IdIXvNACbWI0DK+2Zi
oNqjAGb/6n4QEgJLZ9UsrgTK+TAFNzmW7clTLA+/rmmewynRBiaDoqkuUWFpAx2GggR8Q8BMtAjl
Ti3g4OtgwJgKsRT4k4ZBp7nSGSDnw+RBy3wyvYIglxrIjD4Bw2kXMKRZmcXotyzOSwJjiQKdnYac
Af3revBDRkQCUp+O23Gapk1XNBgXRis3LpsUqiqawOTXL85QVwftBw9kdHMP55NZv+vyri02YgRM
1ADdDyG3yQPRQHiMS6TPlluoUAfeGfAeRSr4eA0zdt4kvlBoVckE/HOHtEXWQ1IHIgD7ZFGnV6xR
tfo+tBjCHyJM44/6yq+AFW8Fwv6g/RDdJI/W5wU7dCNp9d60xlY3rlyrOYa8YqUfHBoe+8S6bgFs
toa9GCJiUlRGBF9e8zyHowSBHwKcOplUY7LVDJkhewCNWuzh4G6rYwlY3TsqIFEKSi9SrTcey5d7
5rq8tvE0eqjD0xDtVDyQfO72rhKi24AryebI+I0yW0JEul40Ha0XOzZSmNT5Iy5D5JzuoUxgtmMJ
im6N/XpYQ0hL00B2u2wNoAKLAGfS4TAMVnmbdFBZfu15Wco/mlk/lRkV8HsFhrBGPmSIp8Gsvbc1
0qPZVtXwZttCWd87vJJJw8h1gNI3EOdRUD2CBXpfji0KZ7+x/XIhK7wPNE/bm2GY0+8TbjaS2NBT
/l3QgucFEBzq9w56DTiujH7QRT0SMTrI7sdujGDTJmQyFlizETB6rNGcaP7BYMRhjla/RaYhAKCl
j3ogw3VUODrchyyzXjQs3YrSDRxWsK2hKk6h7xay2PpgcOs9Rx3G93XDEfdZQ1QxXwGotGCdqrmU
Z9csnG0K+KPpuGpE2V45OQ4syYH3hLuwg8wOVs0Mh5brXFifbOhGCvY5x4wvCNnxOcx78HiDCWcZ
SRDDbbQCh85jeNHZMc4bWYRHZQbn9mvpqgRu2nilCRMvLkHWUTtuupT6EGpPKymvSjO0dt/W05Dt
3eKpNNE+scMN/KgYuVuRKDLuMe3q2etSoaaH4BsDYJCM+TN4Tl7ULpbVbNZ3AkrRAMr+0IUbrbAb
3C61RGaHqtvc7RcLnCpGk9mZCCDkHB79Ah3jd2dJLnZSUsDrBl+GTTAXDOu8cQRPBoVdA/EmF2PD
j4uFoSX6UY4+PvdsCYeTduANwBExvMvMqsMPZSvHLcRP9rGBGKHZaMKyKTGlkP3WAyaa3figozWg
g4p8rZG1i4pD1yAsWUoBOGKaTT62HFml0UwhKoAtoyubhOXqIsQfxdjl18DFBLmryyyAdquH5P9k
teivsow7DLUM3MvzhCA3Ay1zvdpxXxb+RDcBAhUJTOp4sexllRV5PPZqFLFwsLXYK0i+eFQErvC3
HU9bGRu4hMsEAylNEDFVlvrWC6CB3HUgZmRiKYINdhyVh5+gZcUG5M9r+1SH2ht3Pe6WjwxeYul+
qFiqo8r4HYlyf3b1Bp6F3pF4Q84j1cGRLepY4GdRsQbqktJCHErWcl7XBLey58P5sCjJJsVgKH2A
p4jXb3LM/fhbKWXavs9AF4Dx7QAdRYHqcnHoGMkgehd95e96BGFn17QAWJz0mtbQqM+rZ49MtUCR
gZjpvNsWWmXpNa5B/bnK++5hwLBLFkN/UtgIbMeK27fRbtnUFxfL2GBqT5/XQBfgcaqx6rcWCMi3
CfHe65ZUaS+xtHCew9IYuoKDcaX1YgWZBD4PaG5IwBrMUWMfK+tpw2xAkKpY5CBe8q5ZHrgeVP4o
08nclJwR/xaayM7ESzgAe8Nwf7pugsbaG0bKpbzGljbe13MA6rkiCpuVCeXaJdiZB0yj8IIb/jmr
+uArG6BC2KnBI/IkkNvTXoUKx2fiN/gCLtRtJfAufEU/YjYsAHnpwM1A16iXcYsEV0BXHOySB8oD
1l2bqjAij6E2D445pBFlxMEVmbiFerdAnNKymmMAlP50CdyGJwyw8Af4vIE9VpiusAmu8QAVyYpj
BrKZMW0PqCbb57SHE3SioGRzG3hR0mmLgFFN99DCpjgJysuoykSavNxkWNV049UG/XPVkAroRE1m
cpqzzssTuB4g1CWYcBxcwyRtvrD40ObGoW8Ws/m1ovu3itpz/eze9+3zc3/6XP8PKFsvLho/qVrT
z99+X6tefvsfpWpAf0EpirqScx4SFRB0xP+oVH36C5MiCFDAkjAglz/5rU7F3zDQR/gzhkeFIOhy
f6tT5S+M+USADkSdKn6tbv+dOvVXZ8J/Nj/Qz+JtMRniSUP8p/wXHSn4v4E1vjhWHr7tcKPycVkA
jQ8h06emgyw3xgPZ9NgrH+MOULjXgOXWwc0EalCGGDkmlty/SQ0PVvRKqTDZbu2biQIggqVGWMLk
WxMPG66gfKX73B/86RE6pDooNsqDPD6MwHQ7csM4yH1sLioLi3tkeJCRR94KCQE511qk9AIbetRe
fsh97ymHyJQ9lCupxakbgsr/1LZCA7XyseUtHy+BDfIMi6UK919mOYMEAKUcxNMNeM3psQzCcf1e
ghoen11mWlpBiQqNQALlGpnvISCBmhGGhNDSRqA++a6G3vWbT0AZA210FaZdrKWpyWNH58bH4FSe
BffTAJf0m8llBQfg3U9k/JR1NITWP2WzmzHg19XkHfj4lL4f+2D0IeubcMps07qX+ii41P2JSASY
gONDpnS2gZqMtSBNgWuhuh1IA54GczkVQbqeoKOjT2vhadBaQ++hOMLUUo9kvKhzxUiaiMAlB/HL
MBep6XmsAo9d6byWEGFArbkcQDfJblNDQOldDZko7U4DzoJavYCehVx16dC3W1si3iQDlM9SnHp2
RtLfpwqTc957U8lGnum0lICTfcqMRG8DBVPxPYDOUugNHE4a3fWHtilR2tmoGKEPgvptGddVlIiv
cXYePxHonVzxpcEO7wYO4f+6lun7ZaWsoBHGTUvPTpu6nAeFpTeRIoStayAZ+oDd4mMMClUqRgPW
TwEqxCkAawH65iIphbotrg1sXjENieq4Kg/Wy0I1fweZzeyCGnWF1YfZoQIOVfodrzC3zQlLsi7z
eKapHdsj+gJYUMZKNAhmATgw92zbupY0IGmalgHxbr18GBD5hhNrswhfE/+GTiBxscQwBrHQmKcY
YgrwPfuT2NUNdRl4WAOGCaNRgZjSz9AkUC3joMmz5YauQ5i+K6B8SU/Oq62CWJ8rshtbNesv1QTf
pltR5OGAmcZZVBh+Y+t608x6dR+CIqgnGtkBQY/ghvyuNQBnHO79OaFZNU3ga/JxbL4ZAnGdv/Hb
fkj7GJMCKQ8iOzcNLgrOJD7mcesKp7Z8HlkRQpEHTSa0Lhihcoe24HM1QqK1lr7ZlvnkKEtUR32a
R0xWHk4wJS6zwHIKsvFJBfBrOmFsFbwhlGgDmup//zA5ZV9bsGbf+5cHyQ+Qyf+4Iweg58+OnMx9
/uHMwa//48zBvfaLBKDFSSCwwQMM+a8zR9JfsI2ykEP/4CMrhwG4+O3Q4XhI4C8JpTik/Iu5x29n
jq9+uZReMhRK8n8HFvkRFfECn0ksNgyv/whNgJpE+6FCcwsIz4MwmXnbakID+LuP/xsI83vQBW/w
X2iCy7O/gIR9yXU795651SGSAK0baCJb4oOlav9MYM7lJXBU/x4zLy7Yih59dS5acM5ygDR+0Kx+
w/DojyiGy7O/OIOxbRaC1yHIUe2HUe9lp4rmewRHfjfMP/z8Ir3yGi+dtNJyAOVNZn7mVf9di+4B
1qKbfgweV7s8/fwlXvmWX8Z4qrwVWcMCdg49aAKy5RonW/Lzp37t3b+A09YWtgI8h1u9R8g910gT
ICMcWVL35Gv9hofOa2//8tq/40WmSoQ52EN2ninGfiCxxYYbVQ6ozRsf4pV1+tI2q0X5D6Mayc6k
gEDGLWOkc75fx+Drzy/Sax/g8vPffYBSh3WnZ1x/NBqoESpPRR5p/0wILxbpS98sUiDlRPCJnqeu
ERjTV4/OFm9h8X9kV3N58he3sPSCRc2+Dc4QInxNfbstO+9AB3eUuU3QqR9qRBn9uav04lbufeAY
EvMG5yqFnApwxYd6Cv5MtNDlc7y4k6thxWi4hvIQx2AQSZ2yGNMV1XFFUvQbgO8rq+ilPxbBtK1h
fR6cwynYpya7B/YAkwP1xmb6yiJ66Y1VL1Vr4chS3gLXm6KU0+AogD68sdO99uwv7mNOrSA99eyt
B6eRElPbAIiakv8Z61lc/pc2WBzWeqOEbuHWDIiyr5AQvbE1Cf7kpbl8I7+7v7xBOy5ba24dRV7x
ZlqF9TcNpHFvpaa9ssu9zKkEjcDsDIeVM7IddriJj6rBCUbmhu8wDZn8fP2/9iIvzuKhKtcGw6/N
uRuqz3aYt1kRbJnhJAKy8dZ5efk+/9ld/veB/9LZCoMnKzChWp0ztx4hjEL6C122xtDjKJbtjGjg
n3+Y19bTi5sZBFTfVLWqz1kgyQMD/pQBLn34+ZO/dqe9uJmHNfO5h3mLMxG2g42NbT+OE1qSIkdg
8htr6tfN/w+u1EtXK4wnoljDnNC5J1vm2qQtwxtkSNUwhCSbdjiNbPnkyo8cBg06L5IKs0Dz/Cxy
HB7pFBVzCohnuKncdhb31Pt/nF3Zkpw6sPwiRYDYX3udngVm8TL2C+Hj4wMIkFjF8vU38b03oi2P
mgieJqYfJFRSlaRSVubZtO+tCjqg7qe+T09I/R9qfir5ZyRRfRY/4M/gpj8IR73a+Mn1wK2ycr4w
F5N/NJAltF95B1JGbtWPsYhQ5/tqyBQ0h8WxBplPNhrzIW6cexTcA/XU8kMiUNpVAXq2YkTNRKkc
W9YwytkPWsAxRentvSmwdnOWtg9OU6YrXqNZaKZyOLDiWoLgaPQj3x0vPBl++LH/6fYy0zWthBXU
p8ZAtNhuBOR8enbaAJWThmAr86KzzdLr1bSIyaK1ZY40QirjyY2LR1QLg5hkTUVM9/FKNOEusAAo
GRaRi6yyCchbF3xtYiQYt9mG/vn1/lAUdVObXgSw/xGkxc+gtdtoGCV0gNqJ10YxeVHtU/8I8sfx
S8qIc8zrOf9329crAcQlqAu0mtaPkm5O44sE8cP0r4ELub8C5dFMrvrkCwB60oA9gEcdnVEKDzqf
Q1FLfqp7pMdvj0HXheLWeJOTKIOZadSk3gk6pBc81D7mkr7cbl6zG6kQLzlYRZqQOog47d6ho/oD
72f3+VDdu767MgLNElUBXHjDQIHHLIKoN2i5E6aBmkgD/D63B6Czz/L7lX+hAt9OUa0WRHgPvgsE
u8vs+A3sZts2OBWshWcN6gNLjXfHCgodOztFecfOzswt9HM4MS3J6evPt6ByWiZ55UWsdeIHp8o4
uA2GYO9AiOV5qOZ2xZF1ZlIdGTKhTo3CJRAqV0jdegcjyx88WaygwnRzrDizyVsHqNcmiPDmQr5D
Gt38j5dWvu1mqOphliiIZ9TC/uLnqEmn4nuFUrgty8dSIVvW1CzA3tKPmmZKHv1xQnK5ZPKraYJ2
5HYXH9vGUoFbQEL3PpAJfsT8Bb4cgDrJQNV3H3enbR2oh3rDImVSGQ4uzijHQ0lJvkOmeNONAcCI
PxfoAk2vKF5xo3iIeOsPOx/aDCu+q7OM4rvIW4LnzWvdqCpQF5vyBjorMnjfZpWl06vAYOdVbmUo
fY3AkQQRCQsPnABxso2TqvjtbA4pGPOkGRVF5T+RFET+oCxYCcofO6sVKM5q4VmC0DijkQtumV3h
dXJfWcjtt8G4JvOrM73isDwdqSfN2I2SvOgu/SwIKA5b/nzb9roBKBsvS1B81Dho3Yrlq1uipAPP
pndm06yEm493LUtVtjQcmw0FQ7qirrpnlOyHQqSP4PHb26hk3bY4VXlLlIijlDqpcSzkLWj44rnz
fwJ27K3NgMZGqqSln/fjaJVOEbVJ0z84eDk5xS7nz5m03U3HE2sB4l27gJFMQVCKooygzvDArBFU
oQE4omT/3+1p1iwifxnalYuZde4DQuaCdg+FlqeUA6ubxmBcut06Xdbi3zcacIv82XwcxCmB0Du4
AqYLkLV4GgHXueUcTQBTdowNB1ye3BIseaDvc0LRXyReMUf8M06PHSqfp5EcBqO88/IGvJMZijvX
0kwfX68tX/F+k5mtmyBZEOWWgQqo/JgbUQ/YReXEe1nMx9sG0K0QJQwQt1qeI9HLUk8jvHugjvCm
sLKn6hpXAsACGUZllVmACL1+KCwfBVUzOJLnFQ/VLQ0lApRzCSYeb5qXPelzP4OGAaAidrhtGE3j
qsRk7jfMaMBkGI02t3ZIS09nbzTNbY6vqkm2hZ8DXwmwTDxW8YEaBMSL5Ris7KeapaOKSHo9SpBA
ez9Hpee3eNcEBKyRwfcgRbE36Jazo1jwTLfttNwRPnAgT/V/lE/j/dfA4QYyjHsXfGPHaRh6VKjT
4Q5MIwwZoaq8S9vEWxmdbmaUiDBUprRHz/Mjd6qHR1Qs2Z+D1uG/bo9H1/ry+1W8AfaHFAUqF3FZ
QbU+ibtPBmtXvlzjD79xGldt94nheLxFggGkhe6DyJ3pwfPrMkyGfK2AyFwc96P5UBwaHNp5PqO8
P4KAESrP2s9dUf8L8MAJQat3vzZAh4tZnFh9AakBKoY3mk1x9bkF4zOr+jhyEFGqA6rXS/do2JCz
O96el0AzLsXZDWceeiue8oj2Aw2BNQWpJUVWVgBQekD1vbdjU+uCKxecZxxMwrd71RwCVCnJYKrj
Co+RLOp6AtQ0tAh4PrwnKehZkE5dcSHNknMX17paFsT0QTth9Xk0AbW1c6CmtpdQOlhZdLrWlZO7
kaK+GFweXjS3fvltdgQephykzoaVidG1rwSABiSj+SKAEpVAHft9fmcFzYbaENu0VF3JvK6N2hi7
PEr84gDqj19j3H69PbG6r15+v7I5lJvrBOSHc2QXNcDCGd0DtLCWq/wNrPrACV1l705nMtomWC7g
DV9wciAze54RRcb4ucurp2kyHor+52paVjcWxeUp0Jx0sOI4nEFfC9wotXeidtaSQ7rWFc8Gkybo
bWyUnprGDGgOCkePJXiAVlanxq1V9chsBjMzEqEMqgOW8xyYOUpqUbCA/Ls8mV7zxovCPcmmBkPC
5KypvGn2x99VFleTj5K4FlU6bgYCFTwyUxQVoygV8bFy6908WSuOocmWgzjlzzUGeHFeJxAUi3p/
zh6p0w8vTlGLf3oJ7d7acUCPN4Rx6p6XHQbgtCczI+dNy9tRnN4DFUIxgdYoysAqtKvMDBSlfr0m
4qKJio7i8mbD8jSZjTGaq+k9SQBMA7LhXAcBmNG6T7dH4Hwc753l96s5WgTWs5gk6KP12yO1ALJa
YCH7ucdN73YXyzx84KWOEgNQPQ7CGkjKR5WT9pdKJvFxhr7sESWZ8wlvDQBIoczgkPTC2JYJcpS4
EBBnslFSP0czTx+oW72btI6CaWO8VHUnqc1NaVQSVPwU9F5xjMoCb2hXJkRnLSUOBIXb+xB06CLR
m+3RqogLwhQXJDOSmecSnEon5nAQIjMhPt+eH03kcZQtvxkFLSfHa6PUF9ldlrTjo0mGdOXiqmld
lZRME9kSz6hbAHKSPj2Mte9+6yuwLq+sLl37ive7iJRgqRZNZGNzL4Ca47w/WANealY60HiIrfg4
SuOqpJ5aP6RQRnISiCXMGVDoyWGT9W3FyS0G/awU79LRaE5gzvGkcagdufbOrgnBqngkywefgTDF
DwPyOZsvDuQQhPlG5OuQjSsxUBOlFhTcdQRxhQ3EaG374Qzw5n6On4OqO4ACE1Vf/cr7ksYnVMxb
BuCQnFOOKTDKR6+gLw5G1KZAPXQiuEivsnZjbG/QRsJpSIXA2TxGBtOyCOhu0r1o273ga9Ar3VpV
fJtbwUgGbIRhKq370Ztei8Y7bltGihNnqDIcwTJDQGoz4mHG3AUJW5lgjQOocDfiU2/om5mEZQsM
tZudhCx/VaY4bfpyFeqGsieZCpBhhinoeqEe4ZEdeJ7XQAEaB1CLRwsKmD1QtiRss/mJMlC3zcaB
gRnTHpJvWT+uRDmNE6gikU4fuLaHOqDQrOgAsZ7uNHrkTPFaBrUAdyWLplk+KuhtYUpLxGSTUJDh
MzEykHwnKzumrmnFiWkCHp4J5+mw9gXuk86Flfzb7fnVLR9lM3ZBi4zyLnx1O5X7pP9kdl9ao1gx
iW56lTO5NPsAnHITCUEJc7JQF1h6Mar1T8ggVu3GLcZS3FaCgBNqevAt2tkvsnEPPjiZVnYXneEV
vzUNcJnKdhlAUj+NIEKGHNR/tw2vaVpFtyXU6iaorJMQ5P0QyZzJY1OwL7fb1kyqCm1zwEtWSo62
hQ32+XkYnzkipW14KxFfM690+f3qWIrKCBQqtFiPABi+zv18D0KxS82T564dzokEjcrtcehstPjz
VT+uYyW5a4wkBCp2j73ysLjt7aZ1Jlp+v246bpoc5K5BOMqJgv6Ygb66ML/VTp2dbveg+/jl96se
UHpR1302YO2I8c6FOMDCzbWtacVpoRtjZcQ24rDz+LHhKH0O6Eq2QTe1isvSmdDWCfDVy0418X8L
XABwJqnK+9kpVmyvs4zisQMYi1FtLEk4MYhqLZu47YNm57ZtdGkHqvisnSdOJwcvwIY4vsSjeSBg
i4eEdg/eUMcZX0CeE6LqPQcJ6Up+TGOzv5BtCXAEomR1hPLgT4LLd7O3PqO4M903k30IIHlwe2jL
sv/gqqaKN4JOYwADNVSxzBawbWal4EPtGegmy4Q/dd3KjqA5zqkYs7bpIDY2lk2Ueu5DQItfrQl6
vs64L8f27HfZ6zB0KwPSdaX4t4NjigmCiyoaOAkzSQ9uBiKJynpM2u4ucNOQ2c3KFqqzneLvTgbK
NJl5VZTn9nPCi5eg9EOeNBBpKoaVPnTrQPF4kcfxmNOpigInEYfZLz+b4Hzcg4xQnBKcysDVuJZc
07iQqUSAwqDWgNoxLDlz7F+6PKkZIPAC1a23l5puKEoYqMD4i5RvXUU2xO3emylsoHq6h0qWfQ8O
/PnRBRHDWrZetwqUcACOuRklkDCbJbLyrsh7A5KAY//ErHI8TMztTk5XdeCWbDbCIdRS0LKCjtqM
QpQIdNwjBN1Jw/xdAfKValuAVuFqILSQHmkINmAn+Qr2/wR0XcPGQ4lKYJZ5rB78uOaR6QjnnnmO
+VhxGT/fnvnfEPIPoowKVPOYQyzUtMMhg68jfwlyejfh5ONBqbF0/8HrSW2+AWoL+Q68CdffcRs4
UPAs9zbYa+OdLX8sJ8kRJXA5KpOoAxVI8smd0h2o/qGBk7r3qxdPjROoeLeqyh1kF0Dhm81mgJjh
D6+zydYeVjUuYCgRg7pJTOJgllGXYHEYcdSQ/Nz2/MtkeU9Os0XQHBdaFfeWoEYAjMOsjVqaPUCO
4pXMw5sM8ofWzb7fnlKdnZRgMfCOGbxs2shBUe2uC8A0Wlj8n22NK5GiayjIaljZRkbSQ4iMPoMA
YON3K4Gh75HaAba6jSBPlr34wTQdMd3ethCnYt1EK2EI4kukvlpQLBglZNayYS6OFBISKFgS3b4e
pP11i5moCn8TUBWamuUBAUomKIW2s2nnx/a4cuhZ1uTfPktV5Bu4X2lHp3qKAOn9hGLdl75m+x46
pLc//uPNE2K4fx5lSQo+k6HDhik4A+Nt+bA4/Oi3T2Y6BCvToRBK/X8lBWr+/+zEqWsUpMssjaBl
CRX5PeIG2MB/ZuWFcesw5+aeZO4O1PZZZ+1jCDx2qFBwV6/vujEq7t4tZfJyAPaO2f2zBxKRKoM0
U+q/g05107WJBot/Xt0Ixrr3EjaSIKzpdBqa8ZUN5RkiefddAQi/vzGRBSHdP/vpsrnPehDHhGmG
tQY+muaQBdBEvL0YdGtNcfjRmkAN3/Auml3/ESzOL7YEo4i5LX1PA8XpeSLpyC0iorQBJwd0soKd
hNDjpo2ZBsrlACoq4MOqgyYiTf1znoAgMot57R6gsYwKlrNsB4dMd+YA49XPvcu/gNj6gpvyy23D
a1aoipMTmNYcIm0cwAn3V8XNBCVA2JTbtmrPwltNSi+r8YNYosLlHGiguFC45hG49427AXLDYNpN
kpVUnK51xcvBSzSglClmkcslzvhmtpdQ+jzftpCuccWHWSFbIPEqFuWea50z4kMYOXXWgCu61pff
r9wXgp0pAxsNiwxb+KcGqgJnWsnPtz9dt3YUn4Xoop9y0WXYRuuIdBWqZeWTb8wroUf37YrTVo7j
A4hmZAAAF5cxg2wtqdcKAz6kl7RNqLwphimropmln0Xd5O7LAAxG7h217QPxs4MDSQEQJUPV1DoG
4ksHuk4XtQNlfRnNd6Srj7fN9xsz9tGqVRyb5ibAh57EazY034r6wqCqHkP7F2wP+EeGvL5MNZQK
n8F3DhGQEM8idxz4bXDMgf8u2M/lz36Gjm4GWoxpD9avXe+9Jd0b79ITrb2dlf0qcrnL8xMkEM4d
xF7t92H41sQvY/kt42++lx/QNDqbzHfwRYDNGtLL7R7qQ8cRmr4Drk8BQN1T/mmiYG2fm1PTxK9W
Xu+RnLifIWnsWBCUraEifupGUKi1VYRBQB9j59P7mPw3QuqEPnZg56vBWy5toL7AjJSPp366TKR6
SnLviTTjGUCIz9n4+6MbMCLdtu/v2/8H9lWRgAGUj4kB4qzITptzjIGUXguKr+lgz187w9pN4gdJ
KWrtTpj8GUzdFgRnqPlzAMU1hBogk7CWFNR4iooa9NoM5DiZyCIBvdEd2Fu6HVRPgOlDlfbKaD8+
+lMVOthaFerpLCNFKRAEuGOAMMABsgMj+WPMvCcT4ju3raobihIMezCBgywCUrk5KPJBKFM0O8cb
L41XlSsj0fWw/H4Vs4wWRBWynZNI2lgLEN5488cELIAi+HJ7CJrA4ilBEahZyqBajTtYYBV3oNVk
4DWs7MPt1nWfr0TFWqQQRgC0IpQBlhOI6cA8DpWdQ563a882ml3VUyKjV4L1iZQtDktiPPd5Fg4O
eSzy4QmEVsfbo9B1ocRHqGDOhYCgTOjG0E0Aasj05H1alsdKtq+3u9AZSgl/UAeC/lab+eFkxc3R
Sh8Qc8w7ElO5bSGpGEDbzsAROAkvhNbDqW+HF5pPb3wQK/uT5vtV9B8EaVKIKCVemJdQNqpH6S/P
dIhl3srB7+MkE0Sr/3QEwGgCW4wkDglE3/ZJOf/M+XwnTe/g+v09b+1/IAi2RlWrcQpX8evK5gBJ
trkbguHQ/w5RLajV+VhnwcpkaHLcVMUEisoAg2fK7LCrgxMgLj8gSvFg5BQ0X+LC8SIGqHP8BK2F
Y58H/91eYppV7KqenrYMAoajFQK28DnLyMWDJjNe9+7ayl45HAaYjA82GRUxSPH6y9zBpSEtgj2x
3B8dm3fVPF3qRVCezCCa8Pyv4A9ttnmmqzg/NKAZfCQfwqENfhrBdIYWZrqb/OYlq60199etbcX9
5zmPDQGG79Ae/IdmBNzddd8MvNrcnhdd84rr1wED8W1iDqEzGUHkTYyDu5+nQbUrks4zVyylW3Iq
XHCqoZEJiGsXSivfi3w+VVN8jjtxSUX/UMbDQz5Wbx1Uf2NveLs9Mo0bqdBB1GtCnLy2utAiONRZ
1vwrmIxtq1nFBkITrkP1Ae3CIkvv2kUnnlnOC7RD940vT9u+f/Gkq823ZtKS4J/qwqHs7uaevPZx
vxLvNScUFRjokDqBQNrYhZMQe6cLviO4nZlPTwW1nwEb/HR7BJq19Rc4EKVCYxMUXZhwfnLL4B2k
Gi9uJg63m9cEZRUJmLWyG2MvaEOZD6+SFf9StzhBg+curYo7SnGRCMoVg+lGong66NP7OU+8Nuws
+3MvmotRpHtPliupSk3kchQfzxGSqhIiMGHJzfFk59A5rccp2A/g3T0Oaf8LW0L8MLqes+emyFfi
pc5BFNcHTQC0foXfhkuxC0jrrGxn5iC1vD07mjGp2ECoErYgI3bacJGQB830IannfeM6M6Qg+WMw
5RAV61toRDorMUYzHHtZJlf+YvoyZyXEs0IzhbDyCA2Gnd/la8QWuuEoJwDbaWdEFCbCerqLkX6d
+uIAHl/ctyA49uRDpq3ZIt2BC7GKGmR+2jWQPxZhJuih6n94mJ0JKmi350VnpmWJX5mpD8rS6Tq0
DhW8ZBeTXGBWxmQlaGl8UgUMBuD6rzs28jDtLOdfuy36f6k/TE+lTCD35XFUMVmkem/rGcS52wak
nPL7oE97OVO+bJAUBTOJ6KpjAjbxNSYpncUU55/91pgs8FGGXQspob4NuW9swiNSlS8Pr3yQYXUd
Hja4aP3X25KDBj8zuq/bTKN4ODTnrIKAOCqUFUSp9lYz8v9Mw7NeNzWvggfNuY9RfzeI0Cmk+ELA
PouESElX3sM1S0nFDlpl3QapmZShk9BTZhunaayfEhTG+g09pzHYvf1uJRLqulKce64LCO9UrIdz
fwdP1RcWPCOY7OL5BWzce87otsOWiiScwR1Bihz9IGpAo+qUeemOT8Y2R1AhhCOHbHczZH0Iio0a
cizGHjwka+FcswNai3NchQ0G3eiBQhUhLEju/WRuMT5PjRniWvTp9mLSdaC4sZ+AvoMacIUMJa87
SupDb5InkKxetrWveDGEJBLokNs8bJss2EH1UO461zAhMWl4K0ge3RCUbbwuoNxqGHMX8rm4d2bw
aybuUO/brPi2bQyKP08G6YaCmlUICN2FBCC3LQCxQdF+seIImhGosEIysKlBorcKq5jyb3TuhzAr
muzeczK+cnTWRFMVXVhZs59n9tCEHp+ZtxOC0/7JhdCI/37bSMv5+INroAovjEtp0baZm3BMY2sX
MMh9Gh3Ko3aACpFj4zfVNuwoVWn0oPPsAZcxVKHTiP8cp/02lmwN/KqbieX3K38TfTr5Hpvb0KHs
NLXt56Su7rKYrUy0bhYUd/YhLNqzuUTzkn0KZHN2nG1YKUoVR4aizIxX9xzbJCPeXo7yPSEQro2H
Rd4sv7s9yTrzKN6cMkjjcprV4dQYj5mbvw7YHBoTcn+329ddWH+THVzZf4ZeS0qspMamn7S7fGFD
EvHwBZoVe1BCg9aMznt7rH85XrLnlK29hujmRfFw4PM6EBmRKszsJJl2uRvYyb6YcPtYMZxmq1PR
hnM71nFWl3VYenVyMMho7fPAEYcc6hXv0sZdI2HBcM8GA4Tut22puW2qwMOGSd+wgZIIaTmawVcj
BUktqnO72uBPUEgczC9CNJQUx8mxwIu9chLVrBAViNhTT0zQrqjC2AkurCtOTmneNWP75fagNBOl
Et2B1g5aZqSqQxPVl9Wlk9nEIaFTNlDtXjkt6LpQQgDz+RA3/lyHjCVmcKz9kfjQ30WoXCF/0ETK
31iKqzVuCGFWLfRXQiibHIuxPENEJUZxCbQ5vDJb2bN0o1DCQU1o2fs5rUMjI+RrPwo7BMBxLeen
a12JA9Q1ubPQTIaJcMs3g6bDhc5yGyUa/V2VemUg1wOgxwoQyqwJWgFG0h4hEyZWple3QBVXH3yU
tXa9WYeSiXtjpK+U1+fCIys5BY1lVBDhLAn0oLqpDouJBQfPwM0C+p9rxKW61pfwcmUZw3X6tOZj
HbrMaXc0cS4eESu3Fo1hVAghCLdKGcu4xv03pYcY0hIPkFoaDlNMjfMm71Wxf7QoIH83G3WY1qh2
OI+Jz4N7r/S7tdSwbgyK70KMqcyhC56HyAyElVs+FH4x7RoCIcvbI9B1sEzM1QSUXkDYAE4YPHkY
IRfiDUVKbxUZVk7LuvlVvNayZDmnU9FAbSQ49m7+UAj+77YvV1zWI+Ald1pRI+Oc+o9tCwCNGfvp
k2XFGw9mhnIQd2dTIJ2GyDkZ81Mmg0fSt9vCmYr7y6ElEYs+qEOCDMM91DXMHYFC5ttt23xs9r+U
SZuhHwHNTpD6scZsV3ZdumfCW/ErXeOKz8Z9CpYAKOSGARf5voQw7D4jq7Hy4wVpqii/1Bm7BkCf
JsQzz/St4C1ms25m62c3zPzTbfMEHx7t/1IihU4cJN2qZS8pkkfAvTnkyfzvpAZLvzU89PV4cGPx
UhjbNnkzULy4TfLRalHBGOZxczLd5LtI5T+3h6KbjOX3K/9NBORsW/Dch/Mi9BWIE8CQK0c83Uwo
vpskIHUTTlOFdZ2h9sKz6B6iQ1MI0bO16KP7esWHa88HscRYVQDCkPu2GM9NM6/cTD4+oEJr6U/D
WGnJoVYHm48zUqymOVTHofSKM2h//AOltN+zGOPw6r5ZsdfHxyBTRfXZjkjTvIBfJJWFjChWUDcN
DuQd2aHuthWrmCq6r2jybBwIoh4kyk5gYUh2PsveBqPbF5Bs3Jkmv/hkeL+9uDQrQMX6ISFqZ2lc
IhXeeP+iBoPtQBw4Q2PQWDGZZv5VlN8gkngyUDYSplYFUSZP/EoZEvq3v17X+DJPV66BujpS07wX
YQtN2z2HNhI0xSt+uN26zjaKT0MNsuiHFs8EVjwesYneVZz90xZyU0bX/IsMD4e6IB9lEZYyax9x
rXEhQmd3KzlR3cerrl3F44ACW4FDnXNo7eKxcsQL4WtofI0n+Ipbz6lwmO0vzbfi1LvFd5YZUeH7
JvSQ8o0GUvy7Hro67vNKhLTNDjzoHsuxXsm/6RaOcqK2hOGRAep9oejaHBhC8uzHYjjdXjeaxlUI
W9sMcVBaBg+FyZujV0GRMJCoU9nW+hINr9Z8wsyqgqAiD0ef/4dDwB2vt3G9mSocrXSYLEaokYVe
MJsnyAIDp+hX23Kepspdl5HBDbpxeX3pCaSQkyXxXD1mVvP5tmE+Th5Ao+hPw0x1PlgMVWShcBsk
eNIwoPw0oaC3EObrWLkrhasax1KBaIDk+q3vYtcxJP/ZdOLMAbD3LXslXuqaV/y2TRuwewXIFDJr
2snxe+58aZK11LzGa1UMWprJ2SUOon3fel+kHB/AI/C5Gsy7auum7ClOm2dYRCaXS1qqOxtVAYHg
7t6FJN8us+SldPuzw9fYLnQzrnhxXA0Jr7KsCGvIBRPq3TW0ZbsgYz/B3PFoQWnx9srSOLSKSfM7
yMAl3OVhJcGnsWOZhPyg2cdriQ/NOFRQGnSLQVXYeEXoC59jt+//IT6LADb9FdRW2A1yJepp1paK
TUNCPRggkFmEvGjPEJy+DH36GKTWStzTDWNZdVeRqUlnPlFjeVY3qmOXiGfOuhMqXL5ZQXUfJHRl
W9YsYhWT1nRJ0CVQ1cGtsGUXGac9oEBNerGN/C2uth5cVRgaE0Y/1kMscEvJ5sdsqBoUWLLu1+0l
pckamyoETSAbXSI1LEKIWD05VNYHqFCfxoIt0o5v0prP4+je1cI6BZ1cCV26CVI2bXMiJu4SSRUW
3L+DENoXYK3vIGH2WpkQFQ7SlbHplpkSAnrULyYkz9Jw8KavrcPOuOK9dUC83jadrnnF63sO7XmU
nFUhRN0hGWR9c+3ypTXJyq1C07yKP8s6yWyzQQCeivgdxIWfPRzzK2qtxBJd88r23UJU23Omogr9
ov8yzPRHYpV7VGuuHPs0oUqFm1nStzrRiCqEXuUrI/ODbOs1aK6ubcW/rSof8rIqq5DHSfAPHS3y
eXBY+2vTtP6FNJNzmbWejxwYX94sfWHG48lho4viO4in/p/GJdQpk1/i+X9f966lDXWDWH6/ClK+
0yc2MfjyMAq5Zh5IZz8OG3mGTBVoFlTQvc1cmJ8RUu8qaEzbs3XiDsoLqfk4deR421i6USieLCGL
IQyoTEAYFzBmVo1kNy2g9dutayKsCjIrGIecjZfzcOrdz/HknRzQUIqSH+IAb1jb+lC8WAgJnZts
LPCiQL+IodkN2ObGErjv2Vk7KmvinQos85g59CJxQPlr1u+Qqn+CclwYxNl+dMfXtK5WIoZmMlQ4
mTRix5y6qQxHL893Oc65u359MnStL4O7WrAzKwZ7iI1iYTr7npDyH17Gp9tzoGtacejJpnUQ95iD
wQW1oGVn+dm3ASHf1voSAa8+PPM6M5atl4S5oOJSImd2gjTXWl5JN7fLmK5adz0iIWUkyrDpG/Oc
Q57gXJcjO+eeTQ7G7ADC7VrlirtpyEUhQ/hnb0TwPJV44gkz7uXPgAfEjxn0jo9WYvuHvgeADA9j
3t7hQ3MCaLE8ULfsH1MxrYl2LEb7G6oAIb4/P6BPPSjLV5yHc1fcyzRLwEzv3RfgFdo2WcqeDYVy
t4tL3CrjuZDnClrhZ9vP+o1LQXH2Ka44Bb07C22jsZA3K/9JnLX3B41lVGjZPBcUbABpHk5k9qAm
0O+StPsBDqqXTZZRwWWubTVdUSLT4YGPZtdaotiXsbcGSdSEWpWYDnR0xBpTpPGrGkRlyAf9aEh1
Ac1VCSlruemBD9TOfy6eFvANStOEh57MO/uA/Hs2Q+yuL9+3megvT8/7yS7MErjK7C2Ju0MFzO7K
0tEZSPHzvJ/dfKBdGYJA9thx9jwF83MAYsmdMa1htnV9KN4NbRY+lR4tw2AKTmkQHBzmn6G9+5SZ
87ZrvSrH6npsueDZZVi45XOWCjqc29Sdp08CHC7x123zoDixLQezN4C9C7O+M51dWvqmeBk8t1hL
Ki6H1A+ikCrGGtAkK2VNyrBDIr+n8busioucyKGvWMg69lBBrnhl4jWbkwow64zZtZmNzbswHGvh
w9sFc+CeNlnqL2iZ7FzSQf4cRIcyPRvULg6ycOyVs43u05Utu26oC6XdCim6IB8OZsDYQU7tGpmr
JuCpWDII4lidw5CAagPjOU2KyIWmza4urMNt22iezhbV8uudlSMwTK5nYGelAPvEYh+Y8lM7tae6
WiQ7+XnMk0cDfAy3u9MNR3FwWAe3+RLX+aZ0vpR9gpoim+3AsbhyOtO1rzg3VK0b4gqOh1JP5Eeo
GDT3ZcWtfQNJyJ+3h6Cbb2VzLjhYM23h5mHZ+f6h6cp7OWXZymLS+JwKLwNNHkBroyzDqgP2hhCc
jkXBx6ek4/5O4vyxLxKCSSpsstHzlN06yyyc8wUrQWznOt+G1J7uEzLLFbyAZjwqrAy1BE1pdG4R
pqy4byj/CnTXk2HIb6aFfGQ6fC7TNUkvXVfL71dnxAG4hJHzoQzJJN6TubxAFmXH7PLRNcc3u+V7
PLOdNy0BFUOWjrZs/LgkTykJRggV9bwBJwTK5FecUjcUZQsvSqQNoKZWhtBdPAIyeR5q4zmWzTEt
yIPlOEecP1ewXprV/Jt94cpqU9UEjhFjgvIkfg+S4DHg3dqDncYZVRwZBNUpMjZ+Ec5l85Ox/JLE
zSvDELbNguLrUuJ11uE1mucZI7s5aYMdACPT2mlNZxrF0V1YBa9SQREaHl2Krgbb2MHwTb3i6zrz
KBs4MZjBBhfmaer6Z+2jGNFfbqv5GgeYrn3Fs0feZ5OVIwFse+UpmNzdDJ6rHW/sH7ftrzlIqUiy
YKK1EDPad6l8q7j9SKvxS93Ry6LTty06qax0tTmPWZplecj7AA9rRpEf/GFjKSUqXP4MGcgtCtRt
ZzhuQrdwT/qqhwhHs4YS1NhfBZP5oB9sysZnv+/yCD4nw5VgsMg2ZiJUKrneZGkukiQPmS9Ags/N
eIfHsLV9Qff1i1dcBYZa+pSYHWIQBJYPKYQUdi7DpWV0V/kwNP6laqc6aVoP7oi5DQyokrhcvLeJ
s3LD1X294rtSiqEq6ikPq9xMUSWUl3syzCNOZjRb2QR0XajuG1DT8hhyEqQzx+cO+8GxKlz52o/m
Gupb14XiwRXkAabyfzi7luXIUS34RYpASCC0VT1st61qt/s13RvF9Lhb6C30RPr6mzUrX8aUIrSt
BZSAhMMhT6Y/Y4a9Xp/o2ohTSuf+oYfy3vE2iN+fBGIqyNEVYja9W+NCXSh/OpS0DSCSUFYQV7nd
wRVL/71FEFNErgwbqRCu5pdpZusx8Ply0qxmn/QMkTdGu/5Ql4g59nVmANoLgnSdghGxWZvEnMBm
MK0Oqi4fmS5fUNKwsfPZBs04n1tWj73QU3ZRbvsFmYg/3eBufIGt6etSeAO7a4U98u5dcZFjNkGE
QVKoW/Zb1arvLyhiasXNddY4fMKaHdrw90S7U+aHH0oy7tuuiakRBzPnEN44uMZRv3n0oPocwWJm
62HWtpIMTBPkF2kLQ8gLy5Dwg1PxAzJjj2OR3K0w+BmDbickDGDDdrOZlMbtHWUjv6s8GSEknGe7
4i1iksqUW6hABawAuxsZvXX+Kw83i0Qss2tyyRbplwtt/QIs0f7kU/9D4qU/pmLr4dqyNE32WDAG
dFBtWIDchz1ihgEertFk56ib1DHGwEsP0wGnAUPtiRPW5BRWcks61zY0BmKTqg8knWhxwUvNN9HV
n4Mi+asvg+fb+45taAzULo3MRQ5JjgvlWX8oEpUdBwaNqn2tX3t9syeAtFzzJccxMEPe//Oy+uQ7
XMn2eX8T0ww1ZHUtkR6pwBNop5hXYvyUzs2w7PzzBmpd3FR1P4Lx7pIQrPchVuO89ehgm1UDqTXq
R1BWg4FRI/kLlR4PvGZfyEBOt8fd1rxx/M4uEs0VxDUvqi6qKO+he8Pl37yQ59vtW1aNSR3roHU6
YBPOL0halMtjizIr8Yj9f94yE7N1YFyJhedocGQ04lufp8eqW9gBUqFbm71leEwCmW7WNoSfJ7Yy
P+HHGizZ+ylMXknf/bk9PrYODNBWKixhUqWLyyDWc5+sPPI0ee6RQdjX/rXfN7gaYX3VZisBanXn
niCj7J0K2vjHqYYj7e0ubDNgQJenHWOMS9yRSugQRWmYsd9IP+fDxh3S1r5xB3bq0OMgehWXbnF9
RDt4H17DfT46uOX+//jUPfM7v8P1iBfpJ3dtP6tmxMuwvm9V9rkKy0+3x8jCjiEmi2ya8YyedT1i
nkEc1rI7TV3wa+rKM5SyZeQ63WMl9a8gDbsIVh33t3u1LS4D3FMjVg5HuurSJ8Q9+rL1jh3ENUBc
m9nG5FzX6Tuhr8kkm6e1pdk1liOSIXDvH0FsODk0fVYQCbv9FbYuDIQH41RCS9XD/KPW6gVi1jA5
Ill6N0vJXhakds63+7GMlkkma/wl6/wcuRa3xF3T1d146PkYgo1Ag1RvHBW2Tgy8M77AgsJvkfyk
3TdJuj8pntlnFn6//Q0WrJhUsgDxUaYyXHWgmj8eVT9mB9ju7f3zBtLzUow42TDZmjjrfUJG8mEY
W7xlJM2Wbbltsg2wewNl+VIOYEC62b0I+Q9ROB+zmj83zN06Um2DZGA+pYFMMTLFJc19iemt1uCH
cIT8fHsOruvyPUgYJ7YkSakm1lUXlY7fQkGg9UZp/tj3JQoe6nXCU4Ca70o2b/l129aUAXO2zPmY
e+DdQyc9fYbWcfYJFO3iSMNNpwnLtJgcsg7azGUJjS/k8aD718uYBeMRsnYwpJ02YG75ClOzbFoL
R3LQry4IYedjzvzqgbmhPPJ2s/7BMvH/4ZJ1UKgswam+JEPQHIJ6rA5LDg+p2/Nu+wAD2iEESEDY
wP4BG6fsULHl76mva6jxjX/d7sD2968dvznL62opQ5GsmAQx5QeHQ0UQJSj73qWJqVhGUO9TVHzI
LzINhkM2Q5rWT5JvMslArXS9jXjEcsE1+WQd2Np+nc9ICIfJSQXt0fW6p7pYi2iswlOgtmQxbWNl
YHxZXDHTgOQXL1fAXua3h4VIfb49E//W77+DcZNQlsPgMOgYCM4N2EXwuTzNtDtk7kvNXyTUEZz2
Vz5paD6Ej9qb78n4Zc39wyC/t01xX+n5kKvhbvF3sSGIaXQadGTtBMGltR/K4EOYBeXHXob9xrda
oG9yzhb457U9wVugSMW5gKCAoPqRFcM9auiPt4fTMlkm32ycG05yL0fhUNJ07KC4Iuyw+p23Jfxl
WXWm12m26pU4HLwwmSPRBJ1K2ABl+R3jwtV1NNFpODt0WpdTuXpDmuz8LGNDkCtvlqrAWZa6/CGX
7pMbVhtvwJYzxvQ/naG+wh23Ky9jQgoIL2bDUXmw4qGlq07hwNPD3Mn00I5euC/KN9XNqNd3usgw
R/MSZtCNJvpRryLZeEO1rQDj2HcCPw+GvEUuG0Yu8HxL65M/Ndm+1IXJNasUFCsUbomXpa8eqjCE
4l+7qQ5l++vGcT+JFZolC/KxfbF49yIN1kjD2ue0DxrG2S6XFiUUDWKVvJkffFffj2Trbmv54ybP
LO2mvPVa8FwSvz0GvD5n3j5OMjEpZswJgtxTGJPOK157UM0rdzMItexHJsHMpSVSl1WDEeEptEG7
Dw3P7rjO43ynABEx6WUEopowSCoKKDxk8pDWcjpA82Z4CMFO+LJrXk3BMjJUzAOHsLhAjzv9tnZ4
g40g3TSsx33tXyf9TazA3cSb/CzJLpXjpPVhWrqeRIQlRG5EO5Yt1TMQK7xq5j0r8ouQyVPD5LPT
V08tLe/glnxe562d27ZIjXMc0ug4WeF6ccElrDoXyVhFEp7JG6NkCdlMB9R6JAXBdeMaEDbIXPjZ
hzAo/mS13vVER0x6mWz1yNIgyC4SHELqNa9zmtYR3rs2zuZ/XeveiUNMTlkmQeEsA2wPYskOPtNz
lLSIq/rpsobJzyvLfXTK7zACPS5r8NS69OCP7p+Kll9vLzMLGE3aWQC/s7DsVAGhYSb+dguYTB9F
xryP+TqKHwlvxnzfCWFKm81wskrRZn5ZaTfCNGEIn3g7BLsqc4lJQZvyanZCybJLSoWsDiPUKX+u
5bLp5m5ZaCYFLdWo/VhZmF90P3xu6vTDUjDIy3kbf982DQbaa942eqA0g8BfAPl359Hl/nOVe4fB
30rk2r7AwDttU9AJBRLF81Kc9YSklc79f0SypURga98AOsNTYB2OYFQ78EGBJJf70mg8MfRTsHF7
slDeick7y1c+Q9vfQSo6dP0TZcS99Om4vgYJn07t6Mg7FINA/z1Roj1wb6aHgSqUli3lPmNbYhqs
0nHKqrHNcMVa+XeHJi8dLffBwySh1d4iBs5xtS2100TN5I1ngUD9dBvm4fspDVPGrFQKEgcKk1P3
SK03VL2mdfarzK6cX/Z9XvlT15KfS1l+u92fZTH8h3w2T8uSOAhN/I4l3lG33pR/S5A44yc19TPf
6MZyuJhCZjNFEs4ZFwxa0vy1FuCVtE66T8KMmKyzKvWYhPRvBjGP8GvbL0vEGO2jfQNkAD5YQn/O
K1zWQ0Xy8wxO6CGs+T+z4lvMHsuWYvqkCrdrwZZAjeN1S3HH7hPpwqgQ4UuCGo2dX2FgHjGKHgVz
skujBTTG6u7MRfpxIGQj625bRkZoPs4+qFUNgqAmYx/AC/kNH4t7FhQbIZBtiIzYnNGwW3NdZpck
aNODYv0rCi0/ikb+SnmwcdGzLFGTgBZACF+nY5hdGKwu7xlH0Z3jVa+7VpHJPIPSGN7OYFB0Gdc5
uLu6lx7pmLindOqL8+0uLGNk0s8Ic+cAyr/ZBbU3Z91OJy/3ftQc6raJu+9manLQghWea+2yphc2
+mev8e+cdePIsP3567p6E0R7CSTbJR6fLuvVRR0yYFFWsrsZURYUH3b2YSAZFZXVUGYQd4Bq2nrs
hyE48FGnUeak6pAUbMti2ZIxMJloop+VE5SJEy8+tPZ0cVUg8Zg6Mx5WL4FgA5wOwb9eV39nmp0Y
6AbrivXYQpy4ZPwzhBWfm1C93F5VNlQYwC6Kmtbc1048Tbk8KlWPxyZrNtJptlk3YC26MeQ0xRLF
WfBX1csWhMDmGX5K3+pWbOxM734Adp7rQft2ZbWQtlVe58RQHU6ipKNuVPXuluqorfXrGnjTugxI
obulduJA+e65rIf+hOCq3wg2391V8d+vN8I3rbNu9BI2aXnxanqu1DRFvZi+rGo+3Z7cd2+WaP86
L2/aL1aPF0p28sJk96HzYNNWNHeV73zWofttpFs5XNsgGeD2K+WlE53lhc4EfkY9GY+CCb0xSLbW
r7+/+YimUmtFXHzE0LTlYSRde0y3X11trRvBuL92Ja7amGCxLtn3AhTWI/T/kw1+nm2CDeDmnXJJ
PuUOjPEydsRCem6LdjmOC9mA77sIwwwb8E0DEQxw2EniIm2fnXp8RA3ICfSNPJrI1muMbRUZKJYr
ihBDKZ14dIvvcG57EnN737TIKw7ixWm7Pe8ZYH4aQNbjSrmeGnlxOL1vvfK73y+PaV3pqJZJf5Qi
+3YbFZYpN5lpok3z+srluMzzvJ5Gz+vv69AlG6GMZbRMZlroVYL5M1pP1a+BvS7ZL+rG7iCOQ/Jn
3/83UO24YyY7F+EwwvgnHzyajG0VGbx/s8MkGFBup6ByuetIFL8lwQn34PDkElBLK6TuPhRON4CU
QtRzV4bTwQvq/MQD4HGcVHe37+MMtA9e6km5pPKytLJHw/l09jSSL7dbt8DFZK8tHM44C9KEINiI
D1M9jEepaezmzWMqhuPtPmzLy8C842L2lS/kRZAMT2VT1R2SFoKDt1u37Cimzymv03JOHR+V86XE
5fSl9ceDv26pItj+uwH1cJwDPbtuCtfmuorSgX73pNqIv98Nm0ho8tcI6EChU6BtzfL7mc0/8BqN
ZAFINHkwfxuY8xiIod4YJstEmwad48xl4YsxvYAGVEYjdqkjkpPq6ORT9zjjtrFvuZqsNphnO7rw
u/QSLO54YFDyOPiCfL0915bZMFXRioKXKR3r9AJZcx45bb8exoFuBZWWlWRqosGuHQ6jGkM0DPUX
sozfKbbzyWcb0bit+etHvTm20yaslF+WTtwnMGz33bZ6DFMZPmWTUBuZGlsXxtktIKE3V2RKL3UI
81wvu0zZ8IRClI2z1bZgDSA3CMxoSwRC42r9UzvNs5e7ryVj52qdP0q3++St83HfTBvHOB7pFId1
CVCt3PIhyQW7d2XHNlq3jZOBapiiFIKUoRPrKuNw5KvAx4bH5RF8s+b+9gdYujDJa9BACOfCpU48
wIQsmooU1nzNo5b62+32LXNhyqDBuDLkQ1mmF4/pY078h2SdoEfqZZ8DVd8Xqr5LZ7kRtFlgZ7LX
6OgueVLSMJYcDl35dC/ccGNbsjVtHN2Fl7Z5gwf0q0nyX2udBOcBup57KhxJaDLWqkxMcyGXMA5q
tz60eJ8/TlWZRrdnwDbD1096g2cQcXyFx1knvsr8iyL4nojynJN11xsq/r0B5gperh1pZyfGE0vw
NcPt+Rne1c4WsdxyIHADzEs2B2J1nSRuwnQ9wF8HBQNibI5kUQuMsbfKim0TbABZwFmqclrE4wuv
ugcvbzLcF50tgTBb6waQxzVIs3IEyqoOplkH3Lb0uQnLzZoZyyCZ3LRZLynebtYkluijyLLPSSar
yKXNh0RvZUMt8bFJTuMQX4YUrCNiKDgcMOs8gn3znbfUZ5nIZzBLtsxXbB9z/QNvFizEkepMj0sS
B6M612l+bNT6l8hEXE98K29pAQUz8NzUaghz4oVx0gZPbt6f6Zzcga/7dRfmTN2zoXakU/E8hLNR
4XZRDk5Nf1ChzGQ0Tp7/ersXy6oy6WphOOedpG4YQ+F1ODRB91s089bZY2vcgLWHfLc7BpOIEyo5
P7rS00nU1m3z7faft82AgWu383vZgEgTFwVenJIuTe7XSrEzcftyY1+1rVgD0xRXhKwbeBi3ZXgJ
0+xUqrqOlJ88X8+erPc+3f4U21AZ6F5Yti5TOSZxr1zYriW1ny4nuMo36caHWMbK5J/lYQu1i0SH
8TpwBVn9gpw1XocinU58Xzxs8s8CmoylD52DOB31S+eQvxafbRzLFjybzLN5nYolRxFJjHe/+yTw
fzXgTK2khxLdTryZnplwZamSdOrCOIPVrOeqPoK2VzRjv9g4RC1TbJLN1hWqnl7bYAZkVx26tkzj
lrlbb9e2+b32+mbHA8GjLqY8x/ZNrmpzEM5o8qjMKlBCvUD180YQY+vGgHTCXVi9th5yTl5eeI+T
IoIj4dcm8oNfBC7byPvZujGQrZ0SQvqjwOZXtM9XlEdO5T6rcn3ZBTfTNRMnNbhyASY7RTQTudnE
o37qttg2tn9vgFlWLunWsg/jCnIHAZQa1KhjtW4ZblviYZNxNnGPdj6YGwjpxX2bTZFusvvW0ce0
nA5ZL1BbRTduWZbtz2Sg8Zz2Xu+iq54uH65c3EmSeGj7Q+Ukd6PjvN6eDtsXGce1In3e9YsnUIiN
J8AuEB/UEn7kNV2i3h3PmSR3K9kKpGydGee2zFTfTJCkj4XbcvBjg4fQW9A+/QDzkfMa9vd83OrL
Nn7XFfIGlb6XVLpBohZwqQ65Dv6ia/r5ujLWfL7IapfLCGqpDfCLLnNH2SmM3zUqieB7ymkEc7Hg
y775MVBf+TC34DPmZyLla9LxwzXHEgm3fCrU/Is1+Z1q641TxJaGNCXREhSSkLKrREx19lFBq3GC
G6/TyiPq1r663XBc8+pflmKG5Y5n741+LUeMSWLr9QpmUV9gDKfmV55QHjGJ437pzijTeb49jtf5
+A/PDPNkbAw8DIe+FSKIRddzSPSsd6ib64+3G7d8gEliC+Ej6REQXeNC8Zd1pJ9Bm0MBFu/VsWP+
532dXEH1dkFPVGtwMkQcgOd1HkCnjbwl02fdZfSurwndSBhaRsrkqUHUktLeH6+LYERSQSk1va6O
r37c/gxb88YeAJNV2EynbRBzcDOiuv6mw3bj3dOy+ZscNQE5JiqdLojrvGqj2VPPS0qfVNHuW6f0
+klvZoCjFGqAgF8Qz5J9gAD9o4Pdq26Cl7DqN6It2+gYcOeBBPU9pyIeoQz002tG9zlLli0KnGX/
pcbZzqkfrrrAB2Rh/6kg4V1bJX9o27xcmcekAaFv1js/xIje13yibZKgK54hDkpk9ZjmlXu4vYZs
E22AefZ8SSVcjWPF/LLFQxUM2iJQDdjnXrFyl7QUCU1GWpkhU7EkYxAX0LL4tCaueygdHJC3v8Ey
0yYjTaylCldvum5IooLCno7GtJWn241bDj+TfrYWaqwSkfM4REh6ZNK9y2nzWtXDGVqUp37akum0
TITJP8sb2XU8aHksCPzoS476QILq5hAXtH0fcu34DeRYJqcCQrvoICefg6GewOBKfy2LPMyBd9cw
lGvf7sg2HQa2ixGu9v7IWVxAzTEOiyF/IapuNh5ZbeNkwJqRkdKhaIK4r/J8iHzWVz+ykDSvKCYb
mp2fYKB7FKTXkHJjsV866fHKwTlDJXdLZ+H9AnDAwUB0kQxSi1kF8ZQGj36W/5GjOMA891Pj8pdA
e/FaeF/5OL0q3b7enpTrG/Q7h/a/f+XN7I9TQ1PQvlncKpisJWPjRzLrx+Ma+OuhJa7/6BYzHsRT
vzzV5Sw3Fp1lmzQpayWVHTxvA6BH58HnsfOWY7Gs/RBpMZIHkhSvbe/qE+q7wIW//aWWBWIS2VBy
u1ImCItrbx1f5ECdXyGTRZTWwtvowvZV173izWBmqUuw+Hwe44lgOIE/dR8O1cfFD86eQjGpnwwP
ZRns26H/Q2kbUneZ1oHFUw1xT80OuE1+TMddxSfQ5zG2hRLV88pFpXVM+mU8Mbp4Dz2b2+PtybCE
c8TcC4p1QJHSwmL+NV0gFTM7EoQ5UX1i4S6JbHyAsSFMjsdVUfksRu3DEDER9Od1Ue6hEHjwv/0V
13/7DnhM9lra1W03uVhSs66GM3Wpew7htLCxmmwL1tgNsinzqZOH2C8d5wuq5+N0oXdNQnb+eeOE
H8O1TAuJ7bjnBYlaWarIKQnftTqFSV7r1CDbqVlZnPYOOUrqew/hPFfHwUumjS7eH31hKqoxpZsl
45qBg4Kkn9MrfWjThWysUFvrBpabBFU/kK3GCi3rvIeRJnjZPPHZlivV+/EDVAr+f68oKawBNClZ
rMDmvJp3kdqpo8Eb4+sFHQzLjdTov4HCfxepCA0gL/XUNSi6QUceObiyLO7Xvv6apjLF1pd/cdLy
LmsXKAOPPPJ5f8fAKQWT7uwG0+PUyZcKcqL1pszu+4tamMpr6crwFFYzGkstnTvHaaqHUkwsUlWv
N7LNti4M4Ae0yAaaUBovQ/ub+v7HZGo+arXL4ZaI0IgB8n7grStWGhM/m3/MQdl/19U0/dqzpQiT
9gZCPTRuYVcV67R1DhW4vdE0q62KP9uiMzAPsyjUIFSOH/NhHcDYD16GRv4WXVVHCen+CZYtZp0F
PSblzetWUZFZ+bGXwT8AEqkfeL0+7xoik+XmUGQfHSZZPDiVPEM6trwPu2I6327dsnpMlhsIaIkL
oXGECZiEckIivpj/jHX983bztoExYD8yhuXDGxYnxPnd5fmPgrLPt5u2/fPr72+ij0RCgaEr8c+p
aL7SBcZqLnRWJ3dfHg726//f/rAmsm5lRmNd++5BSpk91mHtnW7/e9vAGKgtEzkHud/SGE5OY1R0
/hAVtPx9u3H3Cs53NkHTuZPqGnWOWeLG4GxPR9HgvS4rjj1Kq/wBtUOKQqyOn9ep+b5MwXnRJdz7
yq3I8/1gB2/A/z9w00RXcK0bHw/P5acOlrnwAHptaj8KwQjcFSwIYSC7HXE1h24aKH9+OEfwZZ4P
nGVZNLfeVkrAMkMmzY2JoYU2yuTHQT/Ud14HZUIPO8fGaW5ZvSavbVWoq+vD2Qc3xX31svLJCdZ/
8PLycnsF2Jo3jvMua0SIhxA3hnDm/INQzAINMvGz9sWW0ZxtfAxod1TwDhEVjTNCjrwuyKEERjaG
x7KGTE5bM8wZSdLai7u1fqj5GOWdizwxSqIcUu56lxKBAXBU9DQuWLduTEBRQS76URLn6xpuPRfY
xsdAOJ3mPEnVDM4wbkanYaznu3QcdhU3EvEfkTYVZuHiY1AEzLGjStd/53m7MTC2f24AuAF3A8Wm
ykXmgv0G1++laraqs21NG7it6Ry0KGSgSMyjOtvNnN/tuFX0ZFnzJnVNdN0EFbeFxt5cq2OW9f0R
OnbeXSbVvmdfYbLXUIeb5qpIvTj06udc8Z9TPny/jVjLyJhktdaDDtA0zDRuel3iyVdBj1mT8Xy7
dQueuAHWBdWEXShKGjORVl/bKg1Oi8PGJx9SzGc8L/+53Y3tI65T8+ZMXlUZLHkzUnBFO/FQ954b
tWLzkmVr/fr7m9a1mvuyWl1sakMJC47lqhc75BsjZGvcgKvvLZ7KlcKBjLTaKRyn9qx5/XvfuFzP
6Tf/fCFdM6UEjfdpA88ef3yY9PJtX9sGWmWbVXBhG4DWMPNPSUj6iKXhviym4AZgcQ+HBMR4vY1P
HovEwv7UU7MlNn9dfe+EKSZNbRrCiq85JfESKPEweM1PJsLxVC8qO5Bs6y3Nsi+YRLW0T7NUui2J
WQ2yWuad/dE/1bLYSCzYmjeOWgndoZbWJYnHThQH7egucjJy6XL/uGuCTW7a3FGlNEtWpNlkxaO5
WfTjMOrky77mDcxWg58IfyYYnrH181Ovem+MQLUL9+0JJisNhOIJEn8pQWoEClzHNsjZcp+1XO+r
0xCmfhq8KKQ3hskSw9IVbIaBqKy8S5s6qe5uj5Bthg30KngcykKHa5zXdXmiA6cHD1vdvazXcecc
GyCu2wREDGjd4qHRyZAe9DgAsHkduO5h7+HMAHE9heESaHeNM1Q0YW/O3UPTLPVRQ6/mXhCiDytn
btQ5Qh3npC2joSv44zjSDkmTIkCdG/OQP7k9mpaN1iSvkSr104wGawyOLQxDhllOH/KqqjdYLrbm
r8nqN1ttu04qE3m2xoUrcvd+LnrfP3BIA2zxXm0dGHhPaSf7qcR2UqJUWFH/p4IW9cbY2C5uJnEt
dTWKIwuAhaDiEKZPOs784HQlR5BSHiTx+6jtiw9zkHxOC1Qj5hA5cHbeeExS2+y4QYvq+jUeJJ+m
YxummkBSqqXT6fbUW4BkCqaBBBsW/YJV7rjFExSM7ksfVUN076XKdPAMl3WQWdiscVmsfypOT5n2
//SCPd/++7aZN/aB2udiTt16jSdW/jN68m+lg52r1sD/gKqLTqz9Gle98j7Ag2+CSpG3ZSxlG3cD
/yVZS1RXS4x7Gqqzpk13zmm2fqYgPW9c2CxdmDy2MZnqtoUze+xP/Xr22749jyV1wPdZfu8afZO+
VgyKNkqhh0QN5alwQMgoUMy4gTzb/zdQTaqiDZVfrTCUcIZzHnZ+5Hf1dKhQab0xRJZox5RQm6eq
oX1Z6Nihoz7qtTzLgLLD2IxgT2xdgixr1BRRWzyZVY2sdFzovjj0XubeD3gc3oh1bK1ff3+zuRKn
qxKiSxAgaRMr7FVH7fe7RM1hSGBE4CVFzUK/ijmmjkw/DXPY3OFVZSvhYvvrBnidmoD1UvIlVp12
fq1enXznfb8VydpaN/DbMOFX1BFL7KWBd8Akd4dQqa3qBFvrBn6dvPSb2lVTjAJR9+xUJYe2g7u1
Li2tm1wzcBRSsjZax7k/IYDFs9WjxmvN6TZsLcAy5dBSeKPTWg5YMqXqxKmD7eQnD1T8Hz0XbJda
KhEmwywR3gwbhWyMSz/oo+ZaY8FVtUG1sI3PFc9vFn06yL7RkMWKm5y2EN3WMsZWsSXtYGv9Om5v
Wvf8ueRJpoZYzE16hlm6vncrvcWxsI3+tdc3rc+tu4DwwvtYce+hqNcniI4cnaXYGBrLlkYNyPZe
SIe18fu4L5LXOWu/sNp/8Pz+EtZbBYO2Lgzc+pUOpgR3rHjM8aoi/U9zt6BmwzkPM/lze4naujDA
60wrqn/o0MeknR6bYLlkND+0A38o1GZB9vtcCWHqnC11lzMUJOIzpnI596qoT5RL+jC5wn8ShWIR
yTP3R06qLTEPy1f9h2w2ubj2SnyVtwo3KtocuJNgNKhyECcIe1UbJ+f1hHzncmHSzspwaPU6eF1M
m1zco5CQRXCyVHeLx7voerjV6RbhxLKaTRLawps0a+AqGcOo/fecIARH0w0fNoIw24hdf38DFq8u
3L4JfBUv2v+cJDSNmr5HEWxY/GyC+nR7sVnwbmqgQRw+nNwakCmqto2yySnO181ro3XbCBl4byBY
lTjOhMlAHsUZ0scyXUUU6myr/NL29w3Eu95SBqLC3w+oaC9e6OICkm76prxPzxL/XovezkBfODod
5i4Gf+hrUc6PTZ1/RAnMXcbzM4im57FpYOo2fNo3FwbwA69s1hDG9TEshf4BtwU8w6DdeWibVLOg
70beT1zFoHw594hU0zu/wgvlrr9uMso8x00TTjMV05z83S/pEmlsxTsbN+7QukXO75oMjdshyZ5g
Yc7zKCh89fft/25ZpKYA2iJ1wMSsVez1FFJSMuVFcaahgJ+8J/Jk3Yi3LYvJZIzBQ95fVhG2cSOw
QLslJIcAHIlj5gx1XKxdeKalWI8kDXqQ10Jx3Pd1169+s4ZRz9sUAlehWM9DdVwK/49GKZUHl8Xb
7Vt2KZNLRuYxR0nk0MZr3UbOzM/B0r56SfmU0mTjWLeA3OSSBQ2jKqz9Bl1AFVSrS1LJ77f/vW3u
jeN80XqBdkjRxmQWn8H4eoEK269MBRv0H9s/NxDdwcZyycu5jee0/aFFpiLf8bcKkW3/3QjDW693
QsZ1G4/OTE+yLXTEQQ44ww53K5B9v4vA5JEVrEn+jfbj1eHkXPXlc1Gl7KTV8mPP+Acmi6yAOONY
Om6DGmFPRmHfntyGoPxH7TvfAlMKrW0XQVkGZ8aGZeH9MHjVQ8rEl33/3jihEVb0kI9iVRyGzln3
69EZy5eKpLsKVQKTOwYZdfg+Bmsd51z8RKFUGqk5e7n919+HbWAywQpeJeCmLE3sC/qFlfwx87PH
kS7DIcmLu9t9vB9kBqYPZwPKL55NdBl7BAaiTV2R73j4848w5qhRPOTWEYi547dycfNdm11gssNC
PfqkpLyMeYr6Y2eWNHKGhEWaLFvnqO2jDEhL0SxJTcM6Ro78PvX0S7CuP5iTflkydR6gh4wb1Nfb
4/f+7hGYLp00p6jIF14Z91nvnuDu7uJrli03GQu2TZJYmlCd95BOjh1VPJEGlVxB+uC56cambRkn
kye25rCe6EY0r3HnPgQQ1477vqJnVFbDh4VL+Ixzxi9Jty/TDoG6/z/oIMu0eEnSIBHkO1+64H+c
XVuTpDaz/EOHCARIQq/0dQZ6Zm/eXe8Lsbufzf0OQvDrT7afxvKoieDJ9oRDjaQqqVSVlenkgSus
XYkm7muObnFQuyq2wpLzNj2n4+hf1jbjp8f7bNqJ+9/fXNF2xSaSkKS+AZpZBKiHPPOqe16hh7wR
QJl+4G5gb36AIoGuQDSEa4ix4aM1DMNTF9s0YkO+hTg22KrOgHYXHk1iP2turujBCS4m9ylT9rrr
HuU6gKxN5Dr7Y17fqlV+TkbydYSQ+ePFN3247s+NveLpXlQ35VTZbWlkfMqVqzZW3tBxynVkWF6M
qo3V0N4gzPItI2s0DenveG1evbr4WdxrQaj+5h1K/AUFyeL89fGsDDuuo8X8zOXWAngvMiFZ87yM
g/glwWnxOgCAtTE1w8LpkLEZhDe2pDH6ZYHu+iaYhO2WCKWcjcDy/Yc81ynQ7D5xgEnzm9vcoJBt
ZennpOqfM6cAPySJStlt6WQYrkKdDs0qoRbtVPghqYAB52V/XmznCDDn10k5Wy5oWi3Nx8fMlp2Y
3eqG9i4a0AWg/467+8BdXMeO+dwGaRkVza3PYitApiMLoGx2fWxLpvXR3thFL9vBQTbtVixxH4yE
LkEKgUS0tk7tcZgk3Rfu6Biy0eHukFldeVs7iAGFZTF57dm1q26vxWqu3gP+Jpe2Lm9laV/4KD+3
Mv5j3xppsfg8+E7hNnN960ACGkDi9qWkq0DLZvo6+ltt5AYb0hFlzSztoW0QD1CnnoeDRQhqKtac
j18eT8I0/v0qf3NNVFNZoAcU0ZMaZnmYimUAzngsjvtG1+5nmA2adRanvBWy7S5NPjZXPmwycJq+
/W68b77dyywqqnGobylkrxVoQ/LqLJuSVBunkeFA1UnQ6NDY89rJ+ib8UQRsHLyTC7DmlZTZX/vW
5z6ztzNIKCnRgVjdSFP+Yi6xAocmzr7DWmdBG716doYYg9dLYz3RhRZHj4z5BkLTtDjOvz8dxijU
aLf1TWV1e0IsWV7AL9lHSVwvG+tvOISY5ruV4JAzGkh1o+34RIBaU178a1Di6Knqy+MNMM1C8+FR
zEtm4Y17kyz5q5qWI1nldbC6jRjGcJ/p6LIhb4e+Aw/uLbamIzpNooahsYlOx6yff8cj+7hrFjq8
jIwJSxLVVoAqo8jVies9sADpzcZWG/xMF+icOmtYk2WubuCablEtrpalCETZ7CNn4Dq6TFYy7lF6
rW+J29JwKhtovsTezqteJz6Tfr0yVAdwwuXDX5mDDtGe/PDz7iBktZG1Ny2Q5sadxKttWlocc2Ku
j/QeYdc1TU6Pd9c0unYXq7pEYyIEC9FW6fhHwVp+KkAssnEDGzyAan48ZaIDP+WEC0ZBllMqCJGn
P0U//tz38ZoPJ0mXjkk9l7emCqsFbDwVCkAb54PJuzTnzerV5k3cFrcm8w5W6h7TnJ9TmeCARsre
2yUZY3MdLTYtU45gi+S3ukuHoOwaFZBhPD9eH8MZp5OcWY7wpoLP+a1pQelDhy4qS3Wki/VHQtaN
l6xhi3W2M75CYWlaSXabyvaJUu8CysTLCBzC4ykY7FMHjCHZkrUDn7NblfGpDRyWyfKY+169ha40
rdF9Xm9uSdA/szpepuyWlNWxrno3qBs7O6zSq4/rwrdQgQZz0qFh6ZCUjBZrdrPQf30BscF6IhPE
V7iy0y/NZBXPgoLRYt+iaU5N43xJMjVmNwLlnkNJMnbsUXm97Btdc+oxLn3QGSfZrabLE/BD/cku
uLdzcM2ll2FW7VCx5EZj+drS6RoPa7dzWTSXJoDkxl7pJsC5SnGoQV9xaJduC8ZscAQdIVZwyWqJ
lstb7JYXZZGrclqkwLYkxg2OoMPD+FRO3AF0Etg/+kc89C+VW39/vKGmL7/b7BsXiEEuhDcFKP7K
2b/2i/fEXfnslNbvx8MbeDC4DgyDkngsh6RLbpIsP4p6CFaWBHT42S5/WJ0bAFNxmFIw0OOvj3/R
NCHNp1tXdW3cWFaEbt7jXA1PLm0PyVJvBF6mrbj//c16OdZsK+lj+Ea1eTCkqQxyy95qLzSNrjlv
lwPiCxFSeEBa25/rZe6vcZ9thb2m0TXnRe18ajJHWBG16w+Zp27x5J8er7rhiNNJyZIazR+JcqzI
ogQ6xP4gzlWRf6FWqgJHzMMxmeKNmNQ0C82TnWlOqrFNk1vl2fHryKsGmNKs3ghJDVeCDhhbLD6T
paHJLeMosJFaffda/r+8k0cysT0yoTZiq3/bUJrB5SqAzm+E1XmD4rbvfR4h4rMG6bp2+y5PHTYG
LLL0yTRbUTKv03xMcRPER9/bJ6GJSdwX8I0jEAsSQ1gjGFPCAar3K1C4TcmXx+ZkcGKdm4woSRI1
TFZU5Mn57sRDmnzg07QRVhusVacmS+OGAqCCTR6aZgpsaIQEwiq/T2t8snkMPAB4RfYdRzqKzHMH
NiJdjnuHT/0rFEnSy5yt1pnKydsXCf+HpyyeRD2OgxXVigyBnw8KiKgtmgHTTmh3cuoJmVlpZ0Vr
kYbuOj6XRX9p7G5fBKlDx2IxunklcxGtgqEnLX6tZki+5su+01rHiaVyziw0ticAxgoauFb1HGdi
Hxk818Fh9rwoJmvcyp69PLuc/V2Jfgu3ajiGdDSY46ghY11qRQtaWdBR8AzJuDTwujEc/XrjIDVs
rU5HNqF/dKbJHEdFUT0VCbvQdD0v6BV+7MOGc1oHgw0pd0eZuLgp1wlFeDSqXS232QKDmUa///3N
8QOtzapDUkJEXZ/0RxWLPuhoujX6P3v4X+Af1+UwvRIm74CoG8hM/wxxkCOTxakU13iyg77pAhl/
JH4RLO0aCPnDd6dn4SXHmL86/sel+MnicwYS2n0LqV3brmg7ZHVqEfnx8m1M4w+uy348HtpkApp3
e+OYxQoy4VGeNuOzX4kRZArpeB3rdOuRa7Jk7bouQTrIkgIHCKGzjWcuNOhj79VidUk+A4IDpZI8
lv1p13x05FjrpQPpXDeOSlU/WbP1tObDzVdbGATDcum8Y0nnxvlaiThaeXke0vLg0+pPNA78/fjr
3wd1cR071nI0bkLpK45qBrqbvMqm64R7PFhmKs4cuNATEor5oap9+4A64M4kk44lG1Tb085jcUQ6
+wLBjM8zYugN2zXsvk49lrESFD6y9yO2Ll9ckfSBsgDY9uZv+T3X93jdTNuinQVl5bM1i9c4Am3G
J5n7L/VoR8W8hbW7h2XvnAU6YiyWSKWUYvCjsehBFyDDXA2vCejUZI624dR1T5C1/fV4KoZjTach
8xve2MSaRBTncfyU5uv6fZaJ2kjJmXZDc3dWyWGquhT2C1GRrk7wBCuirHK/x0ptnPqmn9DcfV6B
AC4s5keNPz3Nfhp2WUXPSc2eZ+jC7nJzsBFrh7+NvGKRrn4ESs1T0nbLsUzs8kj8eIuw7f19AFft
v38habLRSsHjH0kbBAt5L7JgVPTT4002PIqZjiOj6wgaL3uMIz+xv5PUrqPUiv+GrFJ/sFsRHwEa
7a5Z59Xo+fD65zERWzid922Z/YeqDNkVxVs7jqQj/yDOBzp/hgwg+nHrDxZgQV1vb/ikaQHvvvrm
fkbju9enGc6yZRTDQcVpf1hcJJgfr+A/kfp/fZLpiDNJvcGv6RBHystAI/6pX77HMjvG7ny2pHWE
RM8hpSlaTtqjQmqhAlUjLS+FOlegieyXm53+cBm4OdcwiafzOn4aQCI8pcfZk8fHn/j+ocR0vBq6
dpwONI6woBootdkHbbuzsvQKYpYtnPQ/D8b3VsH59yLTSjHwIyAIGuscSod9MK/q4My3wr4kXh3M
vDiJ9Kb4feKZ+Oy6vwD5OsSuPLTVq9elQb+KA8LMwOnsZ5Bjkw62V3XH0v1oza+96x+b+s+BbAn3
/RO9vve92vkztHwCNRRFtN98WTqUVF/unylZeZo6NCTM5ZVQCByk35Zl+MR7dkHSDm+Z5CUHE+P9
+8SWB95X6L0v0Y6pJCfZXXJeRK5fPOFTeNwcvfVjiUvD876hV+IM8yDJeqQVD7i1peP+z5vsnd/V
cXJTqvpiqbBjBTik0Y0D7ABZu2OB+ZXqzFMSjOid7KY4WLOTSNwj6QuI9bHz0NyyTr1kNT1UuDjx
n2KxTgX5ZBffHxssMbisDrJrE6gqWisR0Vx+XpbmQHr0uOBwaNb1WLImgAPlxbmuyeXuZtQ9d1Da
XMTGa8T061oiklt9PXnzPaCv3SqYXFEEKc+3jiOT6emgO78ga93lqwBM7Wez/ExtciDFz3i4MPc8
0jbq2k+1jANZ/zX6tzItju2C2L8+wOogRbeR+PknHfbe9munokW6xIVkzj2UR6HEJgE+QIDPpJ7v
ucRvDcmeefFSVWB37MdTtYIhWp17+l2A/B3Lv8QRXhvYe1J8R59BsMb/U90ZDXbHVfqXe8RzN6J6
hXyedzeRbcM17c7972+O82xxB4WWGw4qr+Yq2mI45H66hT03Da5lPQc/B5VllrAoptnrtMizk0wb
F4XhFNaxfirNWMNoyiI1tnMgKv5CpuGG3pWN8U2frp1oLUkJ9BhyFhXDV+AiXguonT52R9PI2glV
DaCH5XnGojKbZCAc9mR79YfHYxuiAB3QV4nVIf7SssgdL8rnAUv5oUP3cPyjcyWS5tZ53+9oUZSK
SVXbBKtPR/HDnrrpyHz+UpblzbadOGAze0a/eBs8/jXDiukYv7KCrmC/VCxiWW7BgTh44UawS+wb
/R7wvvGAqSoVpH4oYk6Q6JenrFhrCL4U/dTuMyWdFi52hgp0OC6P8hG6SFaMMrPwIZz7+PPfj8uZ
Duqb2xoM2WRhEWnn3yoG+Zxqv7m44Nok3tht0/prblw3omPEETSyvLw7T57nH4eUucfHEzB4sg7o
K9K8GUiS0KiT3ufSrz/b4EADUGvj3WIaXnNkaM03acEciueQOFjWeCWx9yzUunG5mtZG82ZrQjmZ
Wh6+vlHZMe0gneYX/r7GRaZj+YRIWOUPGT5esr+kL5LAc/dpXTOdFm4tC9ItErjMzGutwBddjuzQ
uPWSM5ilzgxXOm7flBI2k1lJNzyBB91PjuBDXNC/g5r4y9zafCuPZthinSfO5b7LZlHSSJEAiYi1
D0C5+Ng4DdurA/pYMjU0LzG0zdgc2HJEnmMp91k+u//om5MnHjppWyJ2orJtojWTr6SsLgndkrw2
LYvmtlnmNGO/TF40TOy4iOlzhZ8h8Vbrhmlp7hH4m6/3s2Videu7kS1rGlh1fXPHnO1cGs1rsdqZ
PdWuE7XZdHSG6RSv3tnrq43hTd+uee3Y0nag7eJEcmWntfeeUnDzP7YYw6r/B8DnZSjaiNSNaItW
8tyt/EO1ttVpBVPu6fFPGL5eB+91KIqWo2c5UdW1TysZnrcPBdPXa8F6k8+AlEASFXYyhgBBfxLO
Gnhzenn85e/X59C582+bIbjEhZILiYZl+VrQNKw971SS7jr7yckqvY1w3LRA99m9MU2bZm3bErJE
Xrt4B5XZ6aFwbLJxHZomcf/VN6NbbutYHkvtaImbjzUgmvGS35DnOdJ1eqqbnRGuzhA3dJ1betO6
wn3lGlrQFYVefZ8cW2ZtFboMfSdMh/LRUq3p1DprRJblkKXk6Kf86R/Vrn4sDsyqP7RO+6mPxwvz
4s/U4htxqmmDNPfu+77OEr9bo5Tk2Rco9CxOEFcgjDk+tjPT+Jp/r0hPe4IuKlpy8RnNu5eOjRu2
Zdh9HdsXOxWArTOdo2boTnXjPRVx/VXYcRZYSdMc+LT3WtOBfrZAdQgY5jkSLj+O/oDQq2X/A/Zy
izrN4Ow6ym/ky1qAUBirNFUzmgbFq2iXV+QBNl46pvE1b19LwMigGawioP0A1bGbIpqKdri6qVNe
d220zv4G4ohJoKavUOIYPTybe3lUZbrFD2YwIx3fZ9lW6bSLPUes4cUfRHm0Dhi0r3YhOZjO/AZ+
xg5iN8McjcIanmwkQ0PWuVuUf6bV1+5nyPo1ZUOxNK7VQGGuY4dmIb9cPu0LrHUF065scgjxlSpi
iXhdiPVhHNZDNaqtqM60+JoP587U9dDvUhG42e9VV6gHLAwvzMeGY1gdHdhXQdnJbwtfRsyvj33W
v9ZFDBrJfAOIYvh4HdgnO1fEbTXJKLWR+ETLD/o0kmnYiDEMwbV7P5ve3ECsnobRa+0+UnQ4p8S+
kUmhZLK8pmm3q4DMdHif41Emy1UNUT6NyUG19jXhmRMkMdkoWZlW6L4xb+YgO29UzmL1kWc1ycFL
/I9Wnq6nx7trGvz+9zeDd9yroJTWDFExTb8s4iVoI0Zqa9/gWlxtCWl7CcXgXS1/Ns5YBRbYQB+P
bTJLzWnLoi06nF9DVBdI1+YdbpVxxflcb6Xq3y9Fo0Ho3ytTegvak+JkgFdx++Dl/MAG7xOJxYfM
biKPV+ccaIugtPbpijNdcXRRdZX0EjMSK8/OxK2sK3o2t9iPDButo/pU0YCwBuJa0WAPH5hHfhNf
fny8FYZcmg7mW1GlWxSaS6O4kkeh2utEvaPdDRcXzubaaH/ot9oSDP6sQ/qQP8NV7Fd9ZPd5VCf0
PIGhSNbTn9CV+/Z4NqaF0u5ipMj7AtQufeTw9Gbl8rUDp+PjoQ02q2P6JhqnLYCa+PpUgTxDgQS+
tzyoXRaefX78E6av1/y5hI5710KSO8oJLT87bVZe71WNfQ6tQ/lUzpqSJlYbTQv5lNTqOlrzn/s+
XPNnz4aoe9kkbQSIxHTK0gFUE/CDjQ83rbzmzOvadig3ocgx9OkPBTHQgNjqi2jSDRcw2aV2BfNY
iHpdsiYSPAGY7NxP6sRUfEVgtO+g1nF8OGsK1E1VHXkoREQtKYbQJtUW961hfXQgXzuv9+7guY1S
X8QBb5dT2Vk/XLnFS2MwSx3MV6QFBcu5V0elrYrTlK7eJeGy2Lf6Oowvnkvw7yuni+Z2DDIXbWI0
4ksWrt0+r9KBfLX0nBw1lBqp0RQNHwurBnalhCVbmW9TWeyfiuSbe5gXAlK+ZMQvgGOl9NEgEJ8X
cEKPy3cp3MArnqn11R5+d7UDRpn+QiAL0mSXNqMHkC0Evl2fygEgZPXUp/MBFui6dsCm5ID/yavS
46h+4t+sJAfE7RPWxduqmZosR7vjHVqtuct4GfHewtfxKmBwgRYyfBuua3hG6qRx8bKWZLVEFQEb
cm66+OxZ6uzQ7omszQHMuvvS07pa6Z0ktcvGpkJ5b3Kv00CPZbyKDfsxHA86WRxdMuHE41jh4EeE
NTXsKZ/5j4XFf/p2sXXGGRZKR/7haPbbZsoxg6n6yyX5h8Vac6iVZWHJXHBJAF6/sSUGHnOmowCl
aiFVwIc6stSLbdNn3jqBmv8xtop+9YQ6zfVHlzUoY8oA+eB9y6ijA4HS80Wuijpakgo1WJIn7Azt
zXz8q1Nkbn+DQnCrUeSfs+OdOrUOCbQn6KZ1GVx+ZVlwdxiU/nkaFGD9dTv/AJKq2f3quPlFeuSS
2UmQL3nQwzvLZgnsLfUPg3fp4MHU4flCoN4YDZZ1inPxneb9Ua7p78eXrml4LVqovFV1JBdLWFTP
Zed+6tV6cmWzVdU2WaR2NmSuL924sJZw6P3nwquaUzYBZM1K8gdFywF60FKyL9mkowYFdO3kRPI1
HO1zsZQRBJnO42IFi/2LJN5f+5ZLiyImL+6QzC/WkLWSXdwaRP5QECvPidMU+/J9thZI2A368Jel
WkPIRXQHVc7lZeBevnFRvn8NUx01yObYwv0+LiFNWi+cS1CgLakzbTzJTKPf3wdv7jCkw32/rSh4
d5CPexZFS4IyW5fj48V//wylOmIwFzHK6JCrAKuP/MLr+KNo+EtPwIXqiX31c6pjAzmkwtqUJiwc
R9BJ9gNEGvKEbsk/vO9tVOefG6sMsg9sWkJ0HSBFOTfeaWjYFZIcuxJNVIcE9hTkggOQ/OFM+Z8t
gwxIvES0HnfZJtXxfLk9tSkYtdzQstjJU/Yrk9lWz6LJdrTwn6yJz1jtO2Hfd91J+WtxFrhAgse2
8/5BRHUdUukOiCGg2xlCjgyNhd2vPrMO4KY6DZP9tXfVr8c/Y9pgzXnzmsW12zAnzNp4ASfFHHJv
6I65u5VJfP+lDbWkf3uY73M8WbrBCf0RvRVNhn5q4V5cq/vpDM41b8pbnuzrDKc6Fm6Fnmo8LbEK
y5yP3zgT9odBOupbqlqwwAxL1TuXx8tm2Hudac6x1rlKy96BXc2/iqR8Htz1676h74fJmyMpmfsm
X0vLCZt+7oOGzO55ze19gBjq3+3gzehCLp7LfNcJOzcFT6jdQavSqbaK3oYDT1co9We3ADfiqMJk
Vod48X87q/rfZPUX2xPThmMYLFanmauzla1Twp1wjOdnAONvw0wOY+ZtBNWm4TWvriaX0zUWTpgo
7wp2s1u2VLdk3QJmmFZIu4/F0nFwqzMWlpP4Mo/xGTtw8kQOYk9/CzVkMk7Np2XVcuiQzDwkqfsB
vdyf6cI37kvD6ugYtNatyz6vhYI31/x1tZWFOwfKLcC60cUrN4J1069otzIjCwEQzIN30e5PEMR+
Sun4h+U758ceZhr+fuS+8YFGFT6IeGMWrgN/bcdsCtBaevTq5Pp4fMMe/4dNDuoJxAVtQYja3kfp
iku/xt8dyq5x1e2LinTYWcobq/Wa1QmLhjjAGTp/p+U+Qgeqg86gxwpRkrpVoT3fT+x04MceserG
3hraKCjXImy7rBOWxbg2Qbr8c/Q7FchOfskm69ol/KBYe82g1Chd90qE8/vxjph2XHNqkOcCCAjJ
yZCCjuTsNZb9XMX+ADUmNW1suuknNMfOW8d160bhYO3rz/Ng/7Ap/ZOXfFeukXLNp5MSmgnWMDnh
pGRIxvm6rOvGXWYwVx2H1q2ULWKRTgguYOCmZ7d5SceKA5mj0oOtYLe7NkHHpIlRAY1MsAntAkBO
XLABGs8OOfvctTZ+wjQVzbM7aOUOBatVCA4aUAvT3Dr6iPBPdt82x3rw5cYdZDhhdVAaGbIKRGTd
Eo4p8QLAHeagtkEWv2+h7ib25nwCyWnuNGmmworNeZgyp7+60DC9c/J5G15osFYdnTZ6fCzntHFD
205fplk+t8o5iph92jcDzcdFbzfOwqw5pNIWzyJd5NWhdR6SId5iSjLNQHPpSkKwEZKTc4jeTvpc
9kN6hLaUeOZeT4+PZ/F+OY3qhHNEeK0nWO6GrLxUsj+w2D5xPz8U9u9CWAc+XJC0fPxTJoPS3HuY
Oci3hwpZjVpOgSd5hrZr0W88sgyj67A1POJYNyyYSJZArczmnXUoLL/a+HaD0+mINbejCF887IQ9
yeY48L5DO/LUh6IR6tjY41boathxnXeOyzl1SzxtcX4k47lkufcVxOvrJ3eZ+o3zw7RQ9ym+8Tx7
7Eu0SlASFtPi5UEH7ssfq8PURsbnn+T7fzN0VCefE52zlt3MSejULxUprjNARU75bWmaU9mPh6Ry
TpX9VdbdqUdvSec7IIZogyQTQcG3HkmmOd7//maOJTrthq72SLigBPoZZLri4LFsK3gwTlFzfel4
ae9mGD52P9rqd12BwcH7VCXkIJvx5Ke3nuPZsRwSvwwwV77Qe5dUu5P2mOqotz6jLejqZhWmlVt+
sld05IAAWT7N3I3JxgFtWkLtrufLZHPg/uewstrlcw0QxV9VmlZfd50FVDsLFqgOL0Xv4fCk8pOV
Wz+5yPaF7zq+rWPpTNsaN0s9+wdXepe1liHOhK2by4cNvWPfOqotF7PXQV5Nhr5oPlC7qoNxAgbX
dl4R8P2c3CkL0Ji4qzRNdYQb5SjMKSAeQuBBnKCirDmiN9A6srbv9l2TOpcd8bx2At2SDMf+TtLC
0l9zX18G3/3j8Vab1ut+1L3xRbfksTva1RyKtLxM3nlteIh/9GwMfNK4QbKlWWawWB3sRp24VVZH
ZCgm0Gmqoo+PQEVv8Z6YRtd8Preh6lHbyRRSFhdhixrRZM9q31PH0y76XkGXp0T4E+bZ0Dz5UNL9
5uHi38LMGGCyVIe6qaEEsVMLZafBsaoXAnG3iOCVe0CAB801tHD90XZlGaDUnB/sZK6TYCVjFVpo
6NjwStPyaQ5vjdYSUwYrsCb/qtYmCYS7k2aB6li4AQjHoq6ZDGU20ACEQ2hDzZonAoLexzZsuP51
NFzb0JJb2SzDzJlObmW/2hb6IUv6rCa1Qe9lWCAdEifhgVUxd1MouCpPVWOXAK2prUvfEFfoaLhq
asrKltMc1jYHDFHk+cUdSPnEU7UPa0p1DVQoksyMu92Mc9EZTlY1QXXcr+ONU8pwirj3ZXtzijSx
zMdxnGRY2eVLy8ePQOOGlZtBIsF9yTPxJOJsSxLVtNuaq0/DJJoSShhhWZIZvdAih36gx2+jYv5R
qdHf2HLTpmheD2h8CgqNZAihPP6CXpG/22K5VkR8e2y0JovSbvCaJDnrCnhFw3l6bvtmOszbAoSm
0TWHHsHIE48xmiwsb2lenLaW12KkfF+QqsPihADslJcr4uC6ATOjSufjOqr8tGtldGRcqpoYnAQ4
yxeXemkAVl2ob5Nu2Dpv70/xd0IEHQ53jz5YPOYyZF7zq6pUFfSMXCpIb7OY/C9xi9/75qGF8r5X
OIzazhzieUIOQ0/nI43p3/sG1+5tuwHUkczYApF7DqQra3bwqMs2TlSD+ehEd6SQjtUJ3AcyHuon
YVV2OHTzFtzO4Fk6IG6eXMIHWcwI0M8OZ+s5WyHH0/nDz8drYxpf81xRiAJZ4QyuBQYccJ+BCTB5
4au90/o1z4VjTXWRY+kbqLSfBkd6h8KLrZ1Lr3muV2egsrPdMeT+XB6kbAN0hGx1jxn2VcfDVXQq
LDCCTaGHelSIDvflaMXNvG9hdDwc9bw0S8ZsDHPXt88DigCXrKRbbmu4Y3Q0XJ3UtupWfww7Vden
LJbVoV+zVy+Ns0MNdGLQD5wdVsvd+kFTnlhHyK3SxWuc2yrMJF/dC2JAED1nTf4x7Yl1YWiAPOZW
PUaQR5f9MUXx79jP7pZ8tsGKdfgcn5q6BeR4DJ18vPaufOr65nXh+8CXVMfOTUvllXfZobAh4K/u
eXldKv9TnzmvFm13GoR2VWegibepkyIwQ/rnBdVW9aeaZPvHLjfXMW5oI3TaFS3GoVdK+wC9GXXE
37rA8t1445lt2gPN1Z2ZQhbOsfuwQg3U8sZnRf0Pbl7vS6nrCLcMjACOPSKdnrHVPedkLs8eIFmn
x+tjcHYd2mb7wJaUHFWURtTy72lwqt99LbYo80yj3930Tcjni3FCcwIe8ujsnn7PQ7s+OVW31eBi
CPJ00JqwwZXs95CeTkh2yNv+V86Hz9mS/wBr45Z/m2ag3c8p4McWigsI8OoOrbSOek2tZZ/l6xC0
BrLxczriCuoAfmoC5tYymEZOfj3eWkMIo+udFgzNlK3gczjWHg8gaA41p5I2wVA63yDMtFypbDYy
twYX0Fns6hxo2SkehpAu59hSkKYqh599Gdv7oiQdg8ZTkcpqQqK5sppvNRO3LqN0w31NO6y5rwuV
kMrxlyacsmUIhoQ+dYWzkUk1XEf/xpw5/+dWi9O3jDWhbAsSuOA7cmy00fxfOt67nDvagCGMjAfC
xH1vtqAH78/I07Focc1sWoCtMqwLDpneBr261RAvG7HH+2bl6ex1whYVmOKXCeU91w1Qz/Uv9VKQ
E696+8p9q/qk9tIqeDo0zV2EbAiUgMJlIPFrmVn91Rk9UKl1xRaLpGm1NA9XtjdJS5AJybN+KgLq
ZtMvVFO6DS80DX93mTdHoEcHf64qewjlOPvAyVjQmoiX+vDYx98/Aj0dl8ZYZcmiWfvQEWJhgdXk
fVjEk3Vx/RT1DeaxjVvItOvaLW01Vj2tfjKHJCtaJJy8eb6kUrqHVczN0RLN+q27F8kfT8u0aM6/
Fw0yHC02ZSDPdTM7x3Sy3UPbyB+PBzdNRXP4Hr2cnVoleXb4C7StjyV3X+88da5kP3yUbB7/yvtH
oqdLos6lh4ooxa/IUQUxL36AQrSh/t+PRzekAz0dr8Z6l0HUC8O33l32IA1URS/ZPKEaIwO3HKPu
TmZzTRP5hHTk4x817IqOW6uXVcqGO8jOrnM2Bu7/c/YlO3LzTJAvNAJEitquWqqqq3pv92JfiLbd
Flft+9NP9Jw8+r9yAX0yYBsqiWQmc4mMAEH7qdHhJQLRc4//3K+/LGWRMihCFjQnVtbWpk0b0Rnk
ZXy4sO9nbGXL0qYdWruzRdW/ssUOBdPfg0sTCHYfTFk9fG2FNsYubEtKVnQwRxs76y6e1TykvABD
5dcMY4tcC7Wxw4RtOEEw+E6Z/iXgl8Tlzy3PxsI1RVmsXLrx5JD5Rs/VmpZr++YVQCno4unf63PG
KLaMaapZIb/KejReJpL7S31t/TgFzvtLFWoWbSx78kHpUMZotfi+84Cw88HMl3rTZ5zGVh3VloJj
hq5FPYjy37Xob6SBf/Xnq2K2J2Vk/u8FOmMDW+DaSGgR+BCmOZVx9dTND1LwCw783JM3obgxExqA
kSBHG9u7gs+ogcdf8wtbbjROvNmUS0GOoMBDt7TzD2tgL4xon8mv2RalpuNuFYzj4YqbGfpt4ts0
IIervSSOpmTo5M5xahTO5p02xYVw9txabcw4IO3iQpFLnwZ3NknXRPFOUTtn/97jM4a2Ba6tRag8
UsnPp7s5FASyzo0/VuneR5R/DfTNtug1b3CdmkOn+wiFt6eYOc/hoC/EtDHc8f9WRtmWK01WwVSC
owucrqrmt8JDUdGWzXtZyiZbGiuzyZQz/KsK92YYlgu/em5LNqaN9mNZrSF3j6ZTBxBJZGDQf/73
fpx79KaY1ukuUBAjJEdOgm+9Z04DNLQv+OszDm8LWlPOvPgB+HmPnpp/Bn18XdnyZmn5JU2fM5ux
Bas5vA6KssCy2J48VG19B57CW9eOKYwl0xaae3reF6IKL5zdc3HHllMNLmQoS4oP6id1s7r2ntdt
kThuvF9RWGal/zqZ8J5ZnYp13lMWfs3HbKFsLfTSVcN99zgz5130y35Y4v2X9n/LrxZDysxGGo9m
irWYByVQ3V1+/fvZ5/b/88z9FdNULRsRoDH3qDFBsPreI5XOa8DrC9iCM7fSVixVezWkLyLPPY5M
7dq5hWMvDp2Q+4pXN5Amvv/aV2zCcTlR0Ku1+IoaPKe+KE6RGlBJ9S98xRkD3ALY2tFzQhCSu8d4
FRkT7lWlLzF8/HcCzoKNbQPaQUdDsECl+4K530EsSbU8q0olvBbQrruwzWe+YItcg3KD0yDcxxFq
9YtDoj/NNL1/ae23sDW6gNG3lVgcgT7CJ/RYuF066SD/9+PPvfkm6C6WQfisbu2pHx3IUdKA5Kvo
VPa1p39egX8d/xXX+TRoRY+2dkUSFrFIDSmGC08/Y1xbmJoQdPJcFKOP8cC/B1Q/enO/r8L5QjR5
xrf6n0v218sPUTPN3oiz01c3ob0d+ydAIFLBX5HJCfmL6fCCAzpjxVuWNVuJuBsnnJ6gCa7q2D8u
cX8cTPzuuuQpiszXrHgLOYudWrtxMFQn6scj5rsdnffNFOeuQy5xGp4xN39zSxsMo7iOJfgSs/+E
oZKiOWHpKiUTqNbM9XCpQHBu6zd2HUWrVJVe9SkGkTyGg6Pv0dgd6mn+2nWzRaApSQPuFBbpNYfw
K1hP3z2Fxs6/reLMy2/hZ6UCLCgaHXWiXUL4GyBbc/f9348+E1tuwWYhraAgM+PRU90dPYzx+xjJ
apwJdAYXDusZh7HFmvlRgJGEZliPHeiJM9JV6kqvkXfhKji3NJ9//5fNzQ7V3CexOo2Duumo+bOC
BTtx0UH49/qce/uNTfds1aHkqjy11FqRLKYwXVKAJe7la8/fJNEGsyiTdjtzqk3nHLQH0exgLC4x
/J/b3c09PBe6i/1OVyel6h9Atzx7yr/HFNXtHM6Hr33A1oIdUCDauVwxtA7SsIWObkIly7/28I3V
rk01Ii2w6zHka97M6iECu90FozrjRLcAsiaybgssf3mKCH82vnuyvVPiA6LbVvjfXGO/5kW3ODK3
i6IKwn70CDLM8GfJdHf0WxXSxFWohn5pnbZAMoiNwKuR1pzaEmx/EP+ad3UYX1LdO2MDWyDZbBy3
JUUIG7DVdUWrP9Z2b1978Y35Yp6oA59gXJ18SAyAaGsOU9pNF7BW5957Y7sReH5ZtHolIBXsNyv1
gUr3i4/emG0LiRJO5qE8TWsNKkRtpj1odS6xqJ4xW29jtmHvq3lGVnwq5676EVefQBlnQN87MXHg
QNsSehTx10xsy63miQEcmlimI9pxmQEfeAJN+kutss9t/I/U/3941Dy5+GwCZW40QFaixxQ8NDQ0
/vz36Tnz+C1iTK0Mej6kQieOwXsm4HFkCsKfDbqJMmngpcMLx/TcD32GL3/dMiG0l4ay7qoTIOvm
ELWxyAT3l++K9pcS/89H/cdSbfFjvJNaNR2WKrC/YxCOY5xgdHcVoJpFNyZsuMSwecbtbZVSZT+O
fVzgdzxbXuFH2nIXTG+BcW5E8fvf23LG7rbcajGEltbFwYhXMNX3vi8eIse/5LXP7cTGpivtE4CK
HX1CW/RABUllQN/W+IvX/RZEpkOHGkD6xan3yxHM+yrIoVBW7f69MGfsequNaukcljX0GjDHL7ub
bh77LACbYRL465+Oy0v1wnNrtLmSAZPyYy5i+Ynx+R5Cxyjsg329fo1Kkv2PSqo7e9aAD+6k6+nP
hLtyJexr0dYWSVaPkJx2pJQn7MN96Lg6Ce18qcR5ZvW3QDKrZMV4PcgTWeaPamyvIjrscUfc1qDi
+vcGnzn5WzSZYIqEjp2cY60kCh+DJBmp50vjCGf2dYscK3rrLMXa4+m+fa7LNg+9IWfm0qTvufX5
/Nm/nJw0gumiQu4taFHcjbXaSZ8nfd2La2+pL5jAuRXa2G/nLCYQ0ShOxei9DGUDgF3bX7puzj18
cysPfMY0DauLU0nFnDmluKFFs16IF88tz+ZSBsUQKwKATI9O2D7SidrU7cMu4aVMxRRdgmKc2+ON
7ZbeFGAEPihO6ywNyqTQf64ojxIM2D197YxuY+q+jtYZZnZsewnon8/JAfwhX5sIYFt42FIBXzoI
Eh3BxW9v1MqHgwNJh+zf735mD7ZkZ1YsrFHIHo8tm0cEE76XqBqqt2HfQUjPdPm/f+bMJmxxYmXV
Ej2B3PRIpvalXv3XjqzZDIasC0fp3PM/P+8vS1uKsCNhsERIiWeomvnOksTIjpNGX+LgOlOK2iLF
uhZcUhAtj46uiXbRiHFMAIvejOesUD9cvmkgyVIbYPt5dYmm7dxHbSw76olpIheMHJS1Vw3tnqEx
YzPjr19Tt2JbzFgEXhows/Pg2Heut+/NCuoyzwsvRPTnXn9j3k1NHD0LNzgqqJehqL/oHeYbzLcR
VKiv/z5WZ9yTu7Ftb10bzxUmPFa+X/gvI8GIw32gLfnahCX7/9Fj5P+A4ZSWDg/8I5v4W+NUT6i2
XLiZ/3t5vC1EjDgh8z4Di+NcRAUgVe1+BXonLYL4EjLp3C9sYuwyiucwbGb/iAluky8h2BKTYSzK
l0kiJ//3Dpz7jc+g+C/D66kvZzkP/rH0F32EFAzCbaeNDgvX/IsLtbHtyoWSaglNs2MDqkyWmlbw
Xz26nF7auoBef8mDeFv+MrBdEzY22j82nRc90K4397Lq/VyVbfvw77X679PqbZFi6HJi7H1t/OMU
R3HWdmNz16xhdQmY8t/5jrdlMHPJqns1QYnXi6YxfMJMeDQ8B+gSVz3X8e82DKB3Xnp1+83nGDn6
9rWP2lh52evSyIavx4nMUUYhPYeCLV8v7P0ZCVRvS27mtWMrQbeKj1LOkNA6Okal/Ml1exy9oEwY
j/q0XN4LsxaJq/kz4IlN6lbqHfrjt8tU8CTyupzZPpnxkCLooICtnsO+f+mD+FUU/B0EuzoprFcd
Q9H2h7kZVIJ7vMQtwi8drnM7v4kQxNKppozr4NjN3E5XZoHUxhVrw/BrSife/2DRuqIBy3FIjuA+
xKhX6Q/DTkW0uIDbOvP+W9gZMASkkANh2FprgaCtZC0TFpru578P0RkvsiVJa91xCUbdsONsoXRb
jV15Ukvf5T5zxYWfOPcJGy9CRLOItbfsiHSUQGN1Cg4OWJUvuMFzT//8sL/c4FKB8X7B3XksV0y9
JG0F4d1iiujzv9eHwBH8dwDibXFnK8RTjES97ei2otuvIJ0G3Ib9wobkrmbRDgfrj+uOV1UcIsLt
GnAV6+LFVN7bSuxDrPVbF/o/BeHfnXZWWSCa41oGV5LHJvVB0RWPvXsLrPF166o+jQdSpLUHjFhV
i3vmyu8zUKYpQGMfKgwKDKHApKB0UycSTVGi5o+W+JnuakgKl2/VvDwFBGFk47KXsIayQ8Xnm8kA
p8IceIroZRD8oWzrAkjc+rnswHxlqrw03TO4nx/cIpL553NCL9zX3M3kqjNBhod6qd8dP6xT64fv
FtwQ2q2PERJnxskeGPtD07XfRM+OQ+g3SewOu1ZiKKfiqDmITPv1PgxEWmIqGEN4J4ZgO7GB9JLP
9xb+uu68CTDwoSVhUrjgBQJFwfUkQXAkIR1L9d0wBEeJ4QnN1bWm/h1vFpY4cbmX2rsejJ9wtR7H
IMq5v+bRVFyJoD2KdjlW1L3CnOoLunOJaYfbz+qTctjzPAbvlne3A5O3E6vvURXm6Vqs964uDrKc
RBpL+wuQq93n8qqSmJw10TPUdFWyUq1yH3NbnZ3vYlhPWkj6nYFDd+nW3azZKRrZ9xrEyH40PVo6
vgEpetNHfphMhQspcr6OWWXr98+VHtV0L70OEbOR3zpWPbmmzUGqdmCgBAcz6Zh0k4b2QcR3VdXc
Wde9Ve3yO46iG6HZkI8t/T3W5soDoagJ45exaUDbJXcAiecQhk+hz/s7ksWuKhwAifGXljsnstbo
vhmeFMMoknXRYIGR7ZNXYixtXcmto8gzwqEgwWDm70ZMNKki+n0Mhb1zw/6akA7CLR59dmPl5CRE
7lgMoMVVIgh2o/QemlLek0XajBbUP4yWOjlmhcdM1UQCmkPreyC0WOJVLobR2jos9rgBZBrWU//N
U+bKtmX7KDqM2WOA6Q7qxfdNU5uj6Uu9j1Boz3u+cuxx+T2SYbB3wKaclsyBONBiEteqH77po52J
TFbO/W4eaBYQ+1SoeUlUU9O0qr3fsVV5vLj3KuCPhlcfDATXaUSnLlmgUq1xQwADune06vd8cbxk
KMqDu05Vsmj0FdvKPXnjCC0lm6KQLVMWO+UPpLbPooX2Aon5fnHCFwx9v1KQ4O9DZffTNIA3AEpG
rjO8dKbZTxFE1umiHhWmdrK1jfsU5/Z6oPTH8sloEeprT6qUxF2uzermEuM4aRO7Bw4GzaTWct8A
fpYZBnmnJdDXtveRyheOn1BC5syPanHXCfJYW/6zgPUmQ9AfQRun00IVNiF9cMS7vaGMYZuETi5e
044QIvvknVblvdv3t3RVNIOy/e/alU+Y6eSJVN4EAIy804NXJbKfNB67Bkm4UH5s1Gwy1bkgx6j1
3sVASd83P5dmXVLqR0u6GMhPz91Cryw8JUoB05/PgzdG8xMQ9Y+8mI7VUMCfqeAbJjGdbB0gd9CE
f0ouemBW3KTsfJb4ET1imvHNb/hptvFLiOKm4tWzU+kcVAcZXIdJ9Fx3mQYYqPZLyAxNjxgv+uyX
j7/x3z+kP8Wp2xQ16NSa9hVyRGGCfNImZdjDVaxRDKXJ4cG44lT3c5T7lX8gmOIC8xPAfkzZHwFY
+7Ne1/sKUmqJ5wS71vF2E9RTvZDDW2DoZbIHyG9eLbw1SdGBum1d2iGp0V1PFwFUCGpU+tCu/s1E
FihTBEodhefRtA+HY9zHoLKOwMtJ0rYuu0SxOnPW8qFcqx+hXZ4g+XFwvRYFFeiLlwDCRzRtCkS1
UR+A56PnhzKybwMXhzDsH1FcMJCl91KPQaNTy9U/xLT5cLt+TTCeMefFp8sPp+MIyafCDllTFnMS
FWN/40PhIhJlc7fK+ORBAi/wx0/wJhpcMbnhsxdnDWVDUmr3nXrrjzGCEJWZoKxdxhYWTN4wizrv
EUjqA8bJQYYYCQbF4vGuD2oXniF+CGd508XNkQ3uYVZGQI1uyAvTPEqjHyqj4r3twigNxGpSK6O9
wThm6xhQTE15QEBtuYR3HkeFKTDdmEaRfg+9rkoHbaB74A1+5tTrb6Jx6PtlPkbVeuWrAPZfAssP
jZkhbUuHZkMg+iu9tMWj5dA18C3uBFlPedHwnIzLVQSq5fug87IuWNgj02vSErBdFOuoXgcOlnhJ
SkiPY+Pc0Lst4vAZFAy3kKAsdh0nKveKfk2VachVxf1fk+OqRHQa3ZHeH5PI71/ksvLEbeY4qz1o
HlSBRZ9sHN7cZqCJEPBji67b1JtXNIWY/qCO7jLfJcuBMVZcGW8OUqI6YKUiffAAR8khpUKyDvLH
2YJB5v0COZEUkLO7qAczLgIEmN6aUurdLF2R+UMXpAtK4CpumgwY2p+AUV7B8o7OtCR6DINf7jCz
fLIrv7f9KPakHqsDnYi5LUeveR2DsbkuyqbKMZuI06pcJ9GtWz9zN6izKAglhG4XtSa6RNE3Ac35
ir6BruN0ckOwAVIObqBKDbfgKi+SUTP4LOtLP+vweJ3TeuosRr5VcddiEmBX91CmIMrrytRoO75M
sKeMtxExcBO2ahCOK5FPsWqeRRQiAoVuZOZJ2oOMtq/ywVH26LNmfZ0Wo3YUyVQqBLALBVNOkGjP
wq1Vta5sMs2MfSheBMkaln5WV+ECsQVXP3DVDQ82pqTMB68on9gK0Z2yjvv72oyYmoQyff+bdUS9
BnWgFwyOmOVqkQNGe1zhMp7FonQnXJ9SPszVvO+9sD9A+ahMfTKBoVcxDSgCYXNuFtG+FCXwG75R
04HXlH84oNX/kBxsaxg7FNXt2sxDlQjJwqzoitWDsloz8kRXTbB8NhP7/eR7zXUcOSrvYtUnnTP2
ObTc/Z2oS7LrEbEewWit8nDl/EZD7icnSD/2YHgt39nInLspZt1tXBt16wrfyzEhuuYiJI8QiI2S
uhDed2Yieo9EDhoiI0eYCmt7MAud4mRqXPNtQnyaEj6IT+5E+mJaBB9thUaqH3lrHvA1woAyna6X
RsmfQyy61IzynYz1Q1tU70wS7LsA0TaSCkRs8/IT4P5pZ0zg7YtJP0UYsk9QjDSvGKExO3eVS1pH
rc6UHUUBafSW3E1gdtmzz54M3B8KNGwJ0JrkxZMXNlMqF0/ok6GlV6TLHLrJOroLFLHjO1VUMvPM
gph4HoIdxJTZlUOETUax0Bdp+uC6BGFtStvmw1vp1UC5uG+ZD922LnwalvpnUM/xCeA6miKYXxCl
z8EfUJXZpEA4BsWmSSQNpuoTNXEcuhJDhtgr98ZbKiepG9nset6ZF4/M7bHF1PKpjj2K5Ly5cyjr
k4otwxWwPTRp+BRPmVdwH+ZrqyMGwM0fwdcGzPyL2DWQAIDohLzCe/GkXUb74vElvjdjGaVwjCwF
YabdgxDHuwEJy/hqSE+KXIYAziXDZxEcmoDhLsS5T9dIBgkaCirxuxJXTMRl1vG2SDE6ACMy3QBp
ixhulg79j67FAB1kFWYQywmbFWFlf+g4/BV14ZxO1QLAVuTh7K+MXQXLfLcsi/+N4XyBVapTGP6u
zB59hYda999c0feJu9LiBWQZuJQK/RMnEgQ+1DdHqp3bsFx53o9hm7FCQ0uECstArNUzgJM6cvBY
t6SGt/LYlT6oNSvfSxu8JGCanZsG7lyejD8qZFy6z0zThNnSmzbzG8zRG8LCVEMfFExNTKXUQ5w+
z1FwoHb8iT5jvye8vV+6RiByq2heu8M3BF7j66KUDyWeMNz1obkdfMT2tWxV5ltT5mDZLa6igD5r
4Z0Ql9bwOzVPy3Bq3m3p/3RVp0ELiVHDoo6+4xOd27Ftl33TzY/If7tEuC5mNkb6UDGqbxkqaPte
i+mjx0Rh3gzsx7jiui9Gd/oWzU2dBTUoJlEkMZkn5umRrNzLaAi+VPt5+LUnwmStew9zLcGYdiWd
0zlqUf3BvV9dRxD35Zl1ZXzLMaS/d0X3g5emSUzHdNrbmiG1I3WT+AoMIAgMq9TByQdkiIps4A37
CHlb71eJmHpWCM2a1va70pnkgThc7SyoerPOxv6OzSqCo6QshxoiUB0L/ekEFbiNqqm/NrKV2SwC
HyujPwb0pZMGok16heWGdHhS6AYix+iLw6S1uZrsOGWs9t/80rawNuJC56FBSlhm+JfummDW5kAL
81zwCtPclIxhuPfH1f/ZI62/rpexehgCdHJJrIMdFZ5z5csShHCOEDmiuA/XfjZC4mLNhoqJq2Ui
v5RTk9w6QZ9ZNfrHau7eSmBJ0NQmtyPOwsmiCZRUttI78DMonKSwTSZ/fa+XiGRcwikZLuUuQAKd
BRNmyChK/A/Gbz/lA7mf474pUstdFECm0dljlje49nsaJ3x11vsSV2KmqRr/KK2bO4Uje9s5YLNM
at6QayhqwFX7/qvtqgqcph5y8HL29mSu34a+608YLhLXhrTDD+tNLUp2Vfzo9HhmH7Q/g6lq0qEK
o8SFH07KaJq/RwHnb4EbVmkD+Gs+eeKxEtRmyPhfqnquk7lCZaDSy2Luh84Ub0REzNt1BTj1S2Qb
3BYy6f1+JO+i9GQDVhEEz06b036Ew2ji2QZ/nHhtLWoO0eT8wr8p+VDVdmq7xG27YDiwxsbu9bos
cPr+6Md5PQZB0hfe8LY4dXszYKbmBlVgRKil0uE1VetwRzCdfOMZDEnm8RDURwLFqbswAB32zsQ9
gTdDVNsDy4fRXxKkYwhVCc8dnT/1WOrbAenX09wPbnuInVnz/eqqZUgmMrFk9iTi16lfkaz7rN3J
duB30BFgLIlCgVwBN6yD1lk7unnFafTd93nTXseuoR9AvE87Ipf5p4lnPGv6FOokLgf1jWeroU7W
1ut3g54mRLeDuerxqTzt6ADRGlJBUTKKgkzOE4oWwGOlnRPBPNGly8WyVhly5hL+G6O00PVAAZ5O
IJRA7X8/i6g+rIviR6dt7WMQkLiBlxSQAINK7mQTLoP2WcTB8gP6UCNI92oXdQU3VC3g7uF804Co
NcW4V5DWg6P9zO2lI9CFV/oWtkxCqIj1YDqs+PrhIi88kKKw3wHxx4RCGEFE6OCYvs90GfU5Q+ho
srGGciISk9nc2jGujwVVbpTogDn9qYih+Zr5grUfrqx+uV5X7Fi8/FkgFXAlnWp5jEQdjLs27Jzf
Q9hSBF2LKlDaluv8i5Egumto7LdJ1FTydV0ilgzrYF4UsvCbUrVcJ5PElTWvsbjqeSHTbhr9REpw
rDH00jMOytubsJuqPWwLlFk6LDCw5QISM1t+MwfVDBYZOsSQmULoW6B4k+kCKUThLsifQmeg6YzF
TDFHxLIeBFAiC7BJxxXD4Pcj8UDdE5YiK2lJUkgHDHuEcx1ewqv2U4+aoqpHzJ9NRiHQjhvw7SID
NNfo06Ak4uhqTPtCkx9xK8yVcgELspAViVIHcfJjNcbxY+STcm/oVO1A6w9kvIzrPasCkrhRuXwi
/vWJhUT+0LqNU/AFIJGfuBkfF7NECRod8oQsHlHF2tc5iUNIPy31/BsKy95jrPl4syylcxujcHAD
R+GharTUp6DkVVrLejwM8IfJAGD7g3A6c2zcyNkNi9BlNrWF9u7A8gguj8Leep1YfrvUKfO+iOje
NmR+iF0WHaKKvtWdKFM5qXEfzLI7am9EtaFAjaoVtTzOVE7XU8XNEZFQ99CBiDYLqFMkrRirZ1qN
5rFovPKqWzGYaCbb79vY8e6QEUyZG7bVD1sjCKq7AUwu7XDvLyiQSc3adOgs+WW9yEvJiusdmupl
UmFc7Daw4KLkLXNy6DgOqNiKOPmkAdw16zrtRr/FlWGh/W0MKnUykE5GyLimEpE2qj5rizpEKHNN
wilXcniFdKy+89a229Oic7Iy8H53Y4ybw5nQjRGO8Xe9FPS6hAZRk6Ac+3k0enotqPwzzb2bYNZr
TZ3ZEVc1nSNU/hDa3CoOSTUriikvff7dtdB4Y6NDkiBY1B1hU3WCtMAvZKxV4gUizN3PSSLMU7yA
sV3/IBDgQtOxqJ7gL7oHKYW4H3taH3m4Oq8m6NlHREJyX4DcFL1ouD7addObkQYuGTHODr0Yi/yO
x7fxaqpMzw0S0dipUncFXchg2PTkq8jPvakH7XYxtz/cVYjXYlqca7P4y4lGqE+KpfSTJm7h49AD
SOzAPqq2KffugKQHcjmQFIgsBXUnc/fN6lDQhlbTT6R9KDI3PfdIEpJKHJq+RalSMn4AqMfZd241
ZhyB5k7i6KNySV4COcc3y+A92FpACM8Ho8LdAJXyxOFFiZTVmBQhjJu41F/hZWdo1io+p4C/jFfI
wJu0pOSt6y10FBv9qleFJLq14jsCzD619dCcGpC1nlqAk3OcTYz59qw7FY6ArJPjCxgKWxEbTO59
HQdkt2o67MpCSNzgVYP7HwX5azquQ45r3n9eHBXjrp/pVQFdwF05uSP+C/LtldpvHpubfUEalTHp
dCnIa9xrtyohHQj+wvm282Yfd6Vi2cz64PMU+iiJIiCpQa2XjEMVJ27RzDs7o/Qc9M0AmVI+5ZQr
ee+AJL1M1OqI7+M44DIKBpGvXhGj1lTWKN2bgO3Aaz2lQeWjjFKFXUYKG1jUEqn4Udda/EIKAs2V
cIyLFNnilI8K6Tj1BG65EloXtCEScaMUv1vuDPeeRF+kW+ZhB6SuuPNGgDYRLgWPaMREH26B411j
x6Ad5ldHKK6N7wgAgn0ZmvkoQy/o0Hkp55/UtfXT0rfTSzN5BYgxautehapE12NC5bvGmM+3up1Y
hnn7cBc3Vj/SAbJS8OIIeisE6Ad8kcg5qlE3dVFWHy46bMmCmOa1ZEPzrCIS3U9BiSKImUeT8dEH
u6VQ5jDw1f0eygmfNeqFoJsQgyMpD2JZQgqxtnfeANeRkGKdnh1u9J9RgTSJybh/0oUAfIu1UORE
nS/p3ZB+G7te3njQ631tRdHlXTT/vyu6U3z3CT35Fvu9uZZoIx/KIqaI+Vrob0EhCwuxYqqicfwy
q/up0JnvsPg49bgK+tCGr6PSy77wgmbvNty7r60XXE0q0gqyeJE4xVqieiEGwksMjamxzOT/pei8
lhpHojD8RKpSaoVbBSeMMSbMwI0KWEZSS62cn34/32wVuzOsLXU450/HEsYru3neL56lVVHryHHd
2a7HDb+K8XD/hdASimWSDN3NKDJOijk19tAM+VWJrD51o1LRyKhvZInFMfet4WF2tmWHalr8yr7V
L43B4DO5LvM/ZaNsy2ttmpFRwzocc0MDRxsTxz77dTeFblvNR7vsSvqcvuyc0PJq91a7P6uxrJcy
EV7oFRyybT+Svl5UMnKVSeJBbz+o1n+yVN9DjmEUrEjlZnzSfhnsh54JZqVWvuRjNgQFADdA8MWy
k1eVFLuhdk/uaNcAmN1r6691ADLGpWQDDXNFjcWShiJNP00KcorMLTQ88VG4+i5z7VcCh8Jq0v74
bHMqr/w4O9rJpgoD48f+B5fVuzs8E6etGfV7Zxgqn56b8yPVoUSHKYnKfDx3ffLocN0yinqI2jK1
4xI6ILQTgkBGg33YRWnbvJeMoiRsl3aaRkTK6aezrL9d6WDQI2FZ18O1GP4Msj3WbffoGkU4T3LH
eovscjmOnvaS17iWLKPYb6ZO4WTEq6RfzaeTX8GhOd7xDhUvRfutNdUcWEX3ofnJoa+KuGuXk1up
67Jlu2pqj8ksn3pbc0Kz6iGOtb+IXs+T65wS1dykL5/MuWiBD5HvLvofALF/Sa6ePFv7l3YrhVVG
KdT1wPBoMcLKGLzj6M6PLjEcD05tWnHrjl8KWqEfFTmwYnvy6uRIYXy0OfrHWd38TTtvfhqrXr23
lncaffdFjY7PWiq/pAY96lnviVaEjigvU+KkkW9l2x4AG3eVqMJiE26IBqsMMk7YwHC0xxrvbWAo
Z69zuXbCfpuT9NjP6T/broKqm2JdQIRZGkSO6JZ97ov93LlnBtNn+3rOz57nfZn58O2yEw8U6F3A
aIWLRYQPtXyo2uHYOtsK0uxQvxISgTaEAaKZNUdjysgCJiX8l7ZmBftKx0k2i4Qm2d6aLW0OlHRJ
1Ev+Yt9o58GpnrMm2/md9016vvrtNvXl8o+9ttTfrtdHk7A+u7o73xdBj+XFQ+o/bKRyT/VFa+GG
/Lz+V1n2gVPrR1vudgzC0mtfj/lfxgObKMmooLA6eBAh3q5GgZD5y6GSc2Rk8raOfjybVWyLJhoN
PbpP5q0YP2gWRlRstDUGNRNUFaHNJcSqbbNPU9hmbUgerLn/zCx56d3UuhJMXUHRUvvpnJwlbcLo
M9iY4C5Keu+n74xDyUPICxrZLTuOYxO1uUWah7Tq2PB0f8eAmhUJcdsgz1TvtZNenQKOayYNgNZ0
Tvb1UH9g4Et4dMsr1xpT4VqmReiuGEO9r16aptf2wpybSPfWgTPc6I/jUOrQ4eWNOZ9OzOY+GuWY
7By7z2Pf4uZKRfMCEJ2Hhesw/mUUJhgO64gHVp3YYWPgtrUVJvm6RuOkX3m8d4u097VOy7PbL7ul
Ns9prlOuOxr0PZM/UyvSSd4L6mk+yszW414kpIRaL7Vn/5Kn9UigSM46bAi/nsmNTA5u4mZHXpgO
rQd8mOZg+KmZ1MHU63DhdS32g0ivtfROpmW/9Olw9YTJKNDlj74ZZzv3op6iFkgvG0lq0kFalSe+
UDW30cZt8M03Oufm8rjMa2y6zb7fhsua9GBCqamFWpf/2i7djVP9Gn37lfP4AOkNtUdP1Yc1OFzQ
ZPXehyvMneZ7qpKbnngOJJj5WE39k7E62UHN7b9m9c1ILjWMq9I5TLub7nXHXjlnNu0QNuBeKcCH
3zw6xZidvaV+lsUIUDBWw9GYyNzb+mQPGtvuR20kXYJFDODwvlnkmynjwdCZBmB5oLoDlOlKGd+1
w2+1EC+5Gl+lZca68rgMjbQKpx7CrvF8Dvpcf8iqOlZFf56MtHidl6mPZs6p+S45ddsXh2WcpOX3
4Ok2AmrzsagcaqH5hhJlZ5jas22XD37VfoxN+ehV6ZF5Hs7e7Dyg96RoIuY3MQjHbk7ZWJ0J8lFP
m8sEcMsLcRU10aSZejBJ/bgkDJ/hyskBEecggYsMRNeEllB9nDYUVQC/1YrLo4RyVch8Gci9rsO+
GKu/uZl8OzWQYMe8MNESxgUwjKGJqdSVbUW5Wt8zKAxwqFgsxghjRFM6d5xDOqfHQzI2b8W2UcnX
euRVpQxmb742jD0e++VR6clxtvorhC33/+ZxrPLAyhpFf73MUwzZ++Sl6mVoymtbly/ZvGVkWw1O
sJgZTapUv/UwrRH144Pb93bs5MoIlla9bIXSgpmgwD0FqHstXRsyr6/ihZmbgV3CAUlEakHeZF3I
yfaQDHkM9UY0l2NOHx0OswNkMOHGWawmZBd03cE8iDLM8+3FyDcojfSZca8fs75qIXOfd54yHlN/
PpK5dkDgSOJDv8/uH7X0jU8qGkqJ/GXNKQc6B0hv0eyz9M2dKKb2NK8p4oYc6q8Q3JxyE89e00Zd
0nwo2yW9j7fVokEKUyGLsCvTq3Lt4dj53ZO7MdAWmU1Yl85dya4T+MbJyXe5P+r+wXLX5zYt/zCZ
aQwIQngj+VZjsyaQsBpzqVvCcEMgfnU0p8JjMJjnPLpZNRx039qCxTdTwhBlFXop+UcrifbC/520
ZIcTUsTMpX3Px+lVa+pdlWxGkGsTpUU5/adl7l/XBy7t6hxIWAnwJWzD8WivPoV/+6Nj7g15G++l
s3jAIxC88+L8l7hpmBbDzirhaWw/pst6TNvuWcsVVbWqXxOf28Zwix/XRQHt+3YdbKNGu5uf/Y0q
itK4DAtV/Rj+emtTDohq/W58+3k0tM9iQsdgeTdvZVKsLddLpvIOUmCANicnk7K9PiAk3A9pukQ4
YvFVlds/Pxvu8NwR3eTemcZLNq1u6Jvj0WVPiJJ4zUaXW1hm839aSVZdVViftlJV6MppuTpL+09T
Wkr+Zu0fZqvTgokSUFbqGYSnC0CF78bhN2dqLjYLP/HnNpaeTraANvxZVigje7DexoItUrKGgmQy
9IPPJR8Zuvu86RrMu/4CKb73G/leSJyXRZZdTFenbXbEl6AwKzrzxpCxb78w3krOLWvy3pxlein1
7sRRyuXngcdNdrNj2PN/Q64/ZvV0sxIBkoaMqJvdJ7MFPGcmC51QTZFbtBRWjVa9raVufrWDYErS
apqx37Vvjm/cm2bDfRlUdzfrt2borSq96mO6RhsjQ6OSNJ/vVacdLvQUoViVQtQDEr9saMLixff0
o8o8eRKL2HmklwZaZXWhoTlmNGcF44yGMon71r1aloYSTmvg2Vr7j0I0+GiBPQYOcDHdQQFOTgXl
UYuP0bTwi1ThMNWJT22Q8mQzcpp+LguyaXZvtsGAQu4CkxQ3qJLXwkO5trlO90wHhSZWCD8q2sr6
2DJUKX4+Nx8LwuBXdC2FBV7HcHsfOUcRZM3W/IewTP0B2Epil4y1OHXq1yLxPjY+Xbjp9vwERFFE
S982p8LkpO5zhSqrHbF31ykygVVHSjJzEefGcjMAf66VxpeoE/km1HSZWk+7Oh2VW83yhRLpQ4To
yY65gd5hSo0sZh5MGSEuck8FN469m2wmhJWoekOkLdpNT4EbmVDis2f8OtCnudmBqzRhCTjBVHoG
31HBOi+parvTSN7M3unc9dRVar4xu74KKXzWkAkO8yszsrazK+vtnRL3qUkBDCw1cqT7EPKEE2j7
mi7v1dHs9NpWxdUv9fe6bdNzy+AaeKaheCI8ysMiM7qQbzPD0lXa0Gx19vc8LLda2XI/uVR1RmuP
Ia7NgpF/SYY22vhn5V0FGzGBmOgNmbAZdYArdPQdU/mtz+15y7eZHmwC3yq15lhTsT+KhCELkr78
UDkuyE1bDihwGG8Om6TtDZLVOZO0W9JCfIFtnNvEfsbI+V+3rMtzl/vtLpsG/VnfRvoPhAZxZYlq
J3W4KiWoiQhKSK8dKu5jnlXJpzfL6tXQKxRlok73ZdW3h3pgaKg+4NehbBrjvEd3T76ivfc2h5wp
aYzIuOCHKlm3+5Kg70C4kK15L1HyGMN0qyp7g/zpB4gRW8hrWjlmEah5G3dESumAkn7Ly5X68jex
toEnA/uPg7eNiSafPrlGbK6x8l0oQsPLlc6StuolYYRcIBfZYr1R8gwldWkrU39oyUs8V33PS2ot
gvbApLVHTSXJqUzsOcJuCeDuZsbOYGTQrq9W61D42VtdDv+lQ2tEeYMQoN3MCRVN0u0Aa4ugHIqB
XqbN6aIoPgcfxdnk0i4lvfnjuYUVmMJ6tfUB1EGY8tB7rYhQ+ifHpE974GVQRd83y2ipjCZCvlbc
iknrgqra2tBYxyJsR1hKiOr1sXB7dW0sSCu5oowoM/8+YIjH0ltTHq4KfrBeyludpKi8lmY9GIkp
T7Y52lxEwHjBgo4oC/t8QEnVdZ1GtHXSob4Z+BdHs6/8ZxzLT3OSrE/yvpa3Vl3o0BEbLgbUtj2/
a3P35hs504Y32zk6mf9QyOYoq61SR5bK8u2Zkk/fkEn7Waet+NTzofEj113sNWwFVHgAly/6uG7h
7AgRBUQj07cJKsfW0XibrnAjNDCoBLRVLyWg41rz8SsH/T0KS0dGSij8VsjikMHOfjKUe1AzIUL2
lhRPGr5QdARivSs4vcR9tivuf0QTw0/hoErigTFBJOKO6AcU61vfB6VtjEybrsY0xUWaO16wlWWW
hU3n8AzWrss/WzG2PYRtMVhHmA3zZFHpLLFv6yOjAxrVAlybEupd2otrIcsiPYA20ScQmThK46+1
TeXnWFr9iJYiG1y42N5eDjkTDt+Xpb9f+kSrygPop6mdPWGj9+OvlBrfv6ZfM8rU/YbaFOHUCZ9J
YjaPJfbx5afPprFQ8xV5geBgYFw91ZVmjfbBLVywDE4JqEleGe2hsJ3COgI1pc+roWvXxqs7ivuu
c5q4L6fy5FgFFrkJYuHN5WEuZ6YLlF7geazfYKT5VoGWVaMejZZlZI+oj7yLqJg+EIyjnt66zDce
ZlGA/ot1rfMwkaL8m5Zl9a6jsHECoxlq/uzSNM3VxOv3LbSRW9PA1wkklajVpi1BMRYW1SgZYG56
ms+l6CGFsFqtP2kjuHGopVnnAyKsjKAi6yPDRebOTsOVVaxtaDUzkjvoDrpM25ngpIw2fdLtoUMd
OTvqrXSN/krcKUrNOZfdH7mAdZ8yTUNP1+tJwXyrassssFgeUiT6WfyuRbo1kd+Z639VDQkVVJnR
vvRr5yLnsyume00VHRntNxe1MVRSD5vMAvLNl8nLIuKKlE0hQz5B6ICGcLjrpivPFN8gUbYz9x+p
W3LMww1tKE1WtvEuMzVuWWmJjHaaAMp3tRkdWJWUq3bSTBORkNVkWhY6eChVWI+2o8BDnJI4JzUh
miCz2/mxbOD+x87JLDZLqwNhI3A2+mi0TZ4HQnXqW3tYvf6AHV+mu47ivQ1mZ7RJvC/du2mkM6GO
PF+jGZCTFEbkqxlRQz27gS7m3ewb/gjmBE8Wj54HiJ4ImodQMHFyjjs37WUo5Dx9tJOyPgek8P7p
bkpqQ5v1/b3C02bUpFL3b7ZQ5ns1lvI/kE/Edfnqw1Xk6Jsp6ry7LrXWZ7ojq5oroJJS2ocqKW0V
0cOi3LHzQb2uRHVZcH+TMdL6dKUOI7TAhzj1NuwpRUUf3IfMMZgo27YfRvBKK3ZHx/0LxCuGmKn2
rB57ls7ehc65Rx/ozEcCTpi3Has0f1OeZ2GE8OT04td46VCEAnBDnnravoC+e6oZVCtDQpPdNSq5
+b42Q9pZmLW8otgrtcLn2GvEpemWcT3S1PL4qvIuEk+WUZ56vjshIbIbS+hgAwUHkpnttTcB6Pcr
2Vdwu3q7qFD6/YHwBL08GG5rQt8aGwcTgfnVh2Q0VRYZULDtIRvIfA0cex7dUFiN8aLMxCS5qZ2g
9DmtLS8al95BnmP3uAZAFyCdCnsCKPbHtfoxsaujXbdqi8Jktopv4NrsqwD3RSEG+m9GSqGnRMtp
dekp6cdZhKDbHZa80h5xBSXdMJ5RCrUGlqxRvI59VduBf2/ddh3Knu4JDrJBYupSfwT+1HiCNFlN
ryB6bF/RdGDQsGuNs9vIenBegaAA2GnRVRfng2UWSEh1ywgHLVvu8l1LB9biN9xqb/TMYMtHjndK
mOQpmVoOF9NRzWviWP3R8GoYsZln++V31XppC6352nwhu3Bd7cUMy7EQDE1IJ8Alb4WCAZZIkNhq
tW1sQV1YbRVZjSDSs0GgngWT1VTpNVG64VyE0ZlIV0pHS5+TakDQguff3oMFomhJdavxH6bVQObY
NgTzXMWkkkBaAzrQceQBEHljd4+VcE/DqpBq3gFMH/HSvazKgBe7h2ybv9yt/K8YuS2Gu2qfiCiY
Wcu5omtH8SDLn1pbXzRJTTXlHGlea8JKTdsnnfGVaz5cJv885lUVwZztSkYux5VC5tNvjzSiZ5in
42aYD1Dze1t3HLAy+Z9b6Y/zYBxVOh+wBO0T6F+UhwY9aPHtaWQM+KV9WHqT7TJ8IaRHL6FQXiww
7665zlCgAzIwcveFzB+bfHptCSydreqD8vbq+bO582e2RFHY7q5HfoTiE7FzcYFUftV7K9YAQwwx
XOrRujhUHFB4LR0PIruFtZTiydGt9mSBGISQYv1ump0HnWMzhGS8dHmCXicbkCkrsl6bvH5B4XHp
BuN1zsa9zOYhglCjp1294YClaQ3MfjtZWfYxSPdDr8qL11YHT6svlbY6Ae/+A5TokBglHUUCvJaM
b9woMkITsITeWERdM0Y0daipFyYb5+RdmTnT0VHZnox+nY4m0vZC9ofBQ6zsNce58F/B90EvfX9n
D/KQdfXNYOZ56OoM/uU8wqqU3rbJrYPUL7owM+m0CwnW2o5abFmbonDLKSm4dCwxPFvJdOpT14q7
sflVlnFkhf+mYvozOS0K6ByhSGsmkNHpmYLg3eTZjoPxzxSQHAphWlMcK5Sg9qq/35cj2pch5lm+
zC4fsiXaMbSgXKK0QxGUohrvCuPl7lDpCv+vRV+5G2T9nbM8kF8Uu3Xkz25jeywRYqcdbN28lbs5
I3ynTvL/Mnvd25t6xGaJgkt7y/L1h5zQk8cbpOX1OWmpxYLMdR5wYFwmWlIm0qqDdPV/a7+qQE7G
fqGlC9dW66JZu+vC9FeBqi21dPjuYbxsSFWb0rOCze4/pQvzxAjHnVuggKZrOtnLTEnMAnUAE5rR
+p4NB6ywUW8IW/4gO673raa9DD2+ibtvKuwl7QLMOVK9YTonOepEs9bG0MnnP6OU17z0wHUNlExm
Nx3amXkANYCF595FuGlsodu8QzqLYQr4fOGog44PyEO/Z4DEymIqfqmvEUcg+e4/mERHBWKigllW
ccg7cduW8pR47rVyxbvPiK2O+waKv3kqtaylGN1eSk89e5Z4sCc0PAnjD9CTzyfe2ns2QLobq3zo
Fep0HABrPnyko1gD1737zERzuy8IasTXwaA/Ssd+7xTaCN+ZgMY1Y49Qvnitq7TeJXb/MIxswHJy
lwBQNqZMzQJlWPtkWF4c+IYjJ8Ur6SFPZUHqw5pVQaFN/+6PBak5mC7Xe0wDzXzhaQdTfQHFerH1
7GbO01+XSIIa4qde649ubB9tryShhWsCqUGkTds/OItjYdnPczOMcVYWp3mc9X1eTdgaQaRWKLDe
KD6rwfwdNMkHxzaZlenBGK1rYfvfBEREUK4olPIPazPeR3s+d2DkUdNMj4RV/LUEimUhd0PZ/2Qo
OO+PNcnT41J6WoiWK0PtPHxMlrq5sGsBYvwA4h3Jm0fr2qt/pYCuMOf0Tb+DoEY2XUSR7RxneXBG
aqyk2rn59GNOCUWZlqZxqwChJ2LtGFw2HOXgHMdlvXMtl/UOcFB/vI5V/pTLPtJptGPrHgO8benj
uFR5bNrbJQVI7Xs8lGn3UWEIZGT3n3zangshFTfBHRVAQ1yYBy2XN+bIyrvCLB6X7JAp94FS+Z6Y
oTNCfPb/G6X2wDDBRyRjXQzEdMQcALeL0/vbLxOa1HXpfxlw2xwMmZZHP1tUpE++FdsWFxiF7xuy
3tBu5EPtLW/enTmoidoklC4z+y83k//azIzt1ozvH8gHqS2FdkCuuwW2WVPhiktZumSaq8PS+o8a
fJlYkSgaZfWhI91p5uxFTc5j0zpxJ9KX2lCvyYIQz8uPtjHvCCc/+8W9bJX+lTEKu1wKPN5lcVhw
O031BJqLwSEwnfZDFhK5jTyb93TchtaZc+Pdq02QQKKo8Sed1tr4tRM2kmh2faGfRVVHU52hGBqO
QHNUcyl9ett/5eWESUCkgVqbfcc3FCvguUnNzmjoIx+S6TBGfRit6bz6/nPTItv0fWZlDd0/SLBb
wzWAs/qt7KBb+8GxAW5F5NYsS3oiurXqnGWuikuAgQD5oR32KRCY4yd/sHdFC45Kpt/SzwwJPhr2
w9Cd8CDlO2+ryH0y2xMRwCC6pSAqMfUx6xgM9amvCb1TpuV/8V+ckQpBvC3e1VlXIwKwJc4Molql
eCLc6Sj9JdaK+ZoWyzVvBBqj4SR954wuEawkTf81CgqAN/5mrv5PKszd1lIn4ICoG/GYNyXHNy7K
xkb5A5RY4SdYvfqZWSrv4yp+CVp+kR5lveL13/ffrKy9zc5xp/mkWmYQmfQb92Q1rdkzPPUhmXss
f0MLjOmUZczvUYGaEJGamXjKDb6tqGcV4f3pDkMh/xIrvxCfDVeW9vYc90u9Nwiw2FnCxhc1tS80
swdD6zit3AroFN18Mj+Xidob03hg0DPiwPHSrdUFR81HOXrHpW5f/JWbeLTAl/3xb+/4/zTGUsSY
Vm+lnRw9UT0aHqdE4gOJamv2TFEWUmbFZTO90KRHtq3VEYOR5UvXwpLUeC3vCv/7idGkezJY925b
xPefCZu/pIZKPrPMqQ8pC85xPALu8j1H0HkxGpiR+k3OVJ88KU/AtWfdU13rx9HyXmwTh71r7dfc
jixvvZZifBINZw4o2iyHZ1qfv/6gvnsmIeR2/9h2OFddguSXodvV83qTLDON1eJ7976Kt0nJ9d9S
ZIdew4lkF4poHEcuJ8SJvxMyCsxo+2Ymyt9rW/lpmMtbA1wZtdglkBdTKdVu+qQtyWtDsdKUjh/W
RZXvDF9FwMflR4UyyxLrr6srP3Tz7LfOvDPr/TyCgVzSyvYeVtuUnwvjlgx3ug3ddCWnDcey3ry3
ZfO+SC2JqwyP80R0FdWz8tcH8FewsuZcOA0uSK84o9WI5YA9ZQDWzCQWe7QLmkdl5bkru1dpe12p
vcKQq0YJiF1F2tzQmE0+mNBCDaD2WYWOmzdVjmq32OmZ+V/sEDKh+vy5pi7CBJbt/cnGO724p8Zu
11Ab+n2xzLGdI5aipbuMOqlyDiFP6fRPpwKj+ZyzQNNKVF8F1ovlw1aNiq3W7eOBRAN8N+4PkrxH
VXrfZeLuM387GF0RTnW7M+HJAvoezuIFMfoQDXeV90ZPozL9cxPdussMOHllXS16kMQzPraBGPte
2yltuG3SiuQoqUp0+1glxrN0OJDKRP6XT4ATSnv21UaPUmdPULCHaRhPZiM+XN5t2FsitN10p+VO
fP/TTQrLW8tLhoQMGaKE6E2ieVBoLNbYUUU8T4oJBqkbZ/gYZ9VFYDgoE6kQy2l5HFHpj7Yi7nV6
a+1OAgAm1xVYqxr+emn5mazDlSJe3lUPewHdgZIKiPGeES7nX49hKDOHu1jns46cCPnrUJ3k4vlo
98Re1/Rby2WKwP9p3dqd4ynwMxePfFXdeiP9oyO3wjLcCZTQrEU37Aj3v++8rdN2Ws3ixj4cybTY
+wbw5tA3e7wez4nfhmLJQwTvsTV4SKK9Z4Dtzy3XXlw6tIlel08S22uC6R2goZ6KHYq+2OoIJdDf
t8wMc0hM4At9X0sNYXd1mO91r8+5aw0lshv/hhUjdBeUjWKy7FjkxeNaNmgiWhSFQNNmwQ/19lcm
bVR47X4lH2JrcTdtxEd2DdsT/8h/PuuwpAJWo1GicQR5rlD/Yx4rsu4PBKIW0rEj7GzosJDITdld
OeVrV39pH6a6CmdBg1K727vS8H1V9sWjMnfyfo9//mXR011itrznzf9NNO1VmogmkCDZFTCfs7wM
Rb23xBKBSkdaacazoe8714tbXUY9I5CWEVUrFXiUTvmBDI9zb+phmyZnTdaXrun3aQIym9cnKuxL
aynEOv7pvmhR4gDCT8821WTTDXsrJ461XeJ+MFdY/3Q/9fPbKqcDSv8W5dcYLmv5gCf4riXA6zwj
ErXiJcsPnWhefTzd6+acuL0j36H5wYGEQSE7LqaNWdWroITZ8WK5tYYZprwjMdScAlnsIiRvgB9n
d8yDmaMh51ZvG+BHUfdOOJd4jqXGUMtmLxZPDxarie43zjJaUdn3L52+7b3EfBWbfAUFkjvLsMCf
iUwBi8pPq9AjBOY+/rnq4pcT2QK9+edufk0W9zWlvCHaaN9t8Jo5ZyQXmBGj9CLwwKJVuBushtkI
QW1k4M8LYV3rkzElD3k3vyZD+gh4MId6Vnw4pfzo4cFdp7nWwnmvi37B4DcZIUt7Csx5PJpu+uBC
JAruIvi8c5GOT9xLf5rSv8jOiees2vmG+xeI+rzp5gkY9VtXxWEW3XZX0+43Ctmks349mYBijv1T
nk27BPVpP3p9jAyhDTuFoRxsmLG7yBHRp98Pz7ZnSc4TtjFg0Aojc2Leq5EyvP/CxZQNW5FSFkju
jYrirjsawrlS58SfEML74AkjCJ4dSarMsFnk0RxK0Ecbza3uXvKtiatWoI1kP5tsT5OGx3BK1NSv
HSdsQEE1hv5yvQMGro8dXG23lJl8XvZ8fxQ4a2eECdqTOaU7XCEjghH8BmL4rBNC3TAXCJ1z3nTr
/3pRH/OWUaets3Mth1J4Czxjek08aA+rgcgwsFvbw6EH0yF0AcVbGuMZeuewc6Xxug54nMzh6LX6
g187GNIsJ9LN5AAefs/xxVvYZ85ADch1uCY7T9vQRznnlZ6dGQvw4AWZSvMZjuFAbsWITGv+cKzk
rfXrPb4HYh3k3synL9QC6Fq6UCvSvSrqwMid79q8Jy393KsJIQXeEy87eRx1LMyrUFfgeYjioUOk
MhygjcE0Obz47/cEOnX/S/xMaa8FGq5GgcDk/uCTdbs2tucFM3rO5g5Q6vMSuYX617hdvPQbAsDS
iUztPUc5f84n9TMpElcW3421Hsvr8GcFSVX2JE+psApKVudA+5SG1vZs81C8OuvivpjR/9QzRlcg
QWkjsq/90Og1Pehk8dauGNq19xoZEbiPi8AQ8Adx4Q01865oli/lZnTxyEuCVPiAFtJ9zCyWZFWf
Bqt9wPIXtHb6bPOlWPCnqkPCNfkdSFEZF6xi9IG/jAY7CZArG7HK1Nl/u5FtVelNLNLqYeNo4lk/
6WUGuFt+URy/k6joo401v/T/OTqP5chxJYp+ESNAgnZb3qvkzYYhqTX0ngDN17/Dt5meiLZSkUDm
zXtPUhC1+dYgu1JHBqlgceb63ce8ynWA57IuWHAqB2RyfFh8WHbFpiWQ8pmp7nGb7rrZ2fqGvV3e
Nil6+DHtpXTLhyAqv0RLemr5jWlvDDS5//jG/ISOd5l54Y2ge4DuwdTP2kYwJCKnpT6st+Qt1pb2
zwY+lWiwznWZn5L5mwdh6bE+l7uvjN1DW4onkVfPnmWvEubwC/xC5CgwjQXeS2+SZgZC2aY8GmP6
Ntb62CyG9RjLL1aBExHufp3WEyc+2tiSuc99vGru/6/Q5QTNx7pZewhrRcG1yXaPkZ513Q5JsUpE
/T3mzTkvJPgjhq4QwBvwMuVPVnr/FT7B5JQBEOZmd6XDmGEybl38PrOAXSzr0TlL/M77spowD7u4
8kayEdyr8llU07XNO9wofiG3eSPKN8Mdnihiug15pN3goG+xiyplSjp3+w4zDLHX6WDNRr+p+pp2
GsrdpE36ekPg1JyxkDCFRKRy7aMZBd+LYdtJx/qQ12O5RyV6a9PuEwfbHmcwBZBY+Spai4Qmp2An
qCZVIgsMZwVzj3UZTAs8BGdZh60qSZprx0ridSPBlQwjfJRcPdgUNMOgn/ukQ9QZKTfm4GUqm9fM
QvPuqgMhxF8ZDrvCcXbMsAE4sUFDq/iniOddm1Ni5uKiyTauQ/Y9IkkPVwcHrG8ZTwWhp/VY2i8j
B/9EM9/kFd0bQx6CRCXPd3XwBUpzYTqrdKJTDYym/eXPB2fDwUHBToQiyMZjQEpopH9YpRQ25Eue
AG9+jwSsKGzkjQG6sUo0YKIp/qclurOZ/Oi8fJ+8HpiD1R0Ss30sgNoCcHkxJYD2IYoOuJYpC0t0
GMvKL9XUYbJu5wcHx+E8u8+W7TyOZExWovaxUfTUhcS/8O/yABI05S3r83Pq1+9ZZTjH0lAfTUGy
vR9odQg6XEzOCQJN6aWlhvFntR+Namf0/suYq6cmLW6Wsj5KL3oNiZcxwHPB8WTEaRud/qXu+GXx
NAZO/Gdod7v0KVzfqAHxhl79oepmij6S1pZ3Rx5OiEH02JSoyBCMs7LzVp3t088q66cgt5Bb9XmQ
CQ537lCJ96iM1QVn4b7w3c/OzclJVphalU1M36KlSWt+5B891IemhtDL3BYqkbWc/PMzSqneIBq+
i2Dqdl7H7JxtgLqxzGs1kxiWLeE8NwqZbU5YZaquvCidqmNY5cFqOZnqEl+y7F5cF1kmi0pv5ZDZ
3uB2DPkrwwd6D9ylGaWWQdkFbBcLkBAbFJR0O3vGNeTmZf3hxp3jeps6M54zvi2929lYaMb0bBu4
1USGPcwO5vTcKAxqkzsQExX2Jx0CwpOR/BN5fiZ7fo7S5EuM/o5R+8VkazdXY3NIfBtrZfRuK1y3
geGTdM6sB2LQe2JiAWMu74NN5UeZz7hlkpEGf3ooOzRuAidB777YYwEnzfgVvGCMaQ9S61eHE2Xk
qI9GSUDPnLdFlWxVKxrs6PXRs4pTPZB7j+ELoUjuWfp29/rqGcf2W22jyZNOuYZR/+cn2WkakVX5
Fa8ylxcL1ktJHUMfFMFvCZjihOPZRg+YvBn5Fn6PBjGQxjmSaeBt5l7a6yHqN4vK6Ez+PWwFNX1f
tVusYf/cVlOylphQ8T3fvbl8Sfv+25kdjVGHJIFuEXgq9UfPuYcose1T87CUIb0X/vC0bGPHOY+G
sbbGAUzj8lwFTvCd+txPRfRcoGdYQX7M3ewYVOFpsMjaQVvDaXwylXvMcnmbGpK+xN8hnzClmGQE
cTdfp6p+aecBBJd3AVoWrd3MV1SSQ7c2vOJexA0e37R/Ib+MCDqU+6hODcyyPd4ivI609+nv0vy5
tffUI7nE+fjiDvz5nE84BP68FIukiymT4T6dMpQeXvAT7CCcOIH7EtVMJGd5dezhXE72w1h7j6aV
P3S+ehmi4CMESE8z1l6ShtJp+fZai5dFU2/HfnGDxXlc/vXwKqJVYgG4WsBQ6IZSNZuOKZpF0Rvj
6jL5RKtxfu7j+mYqyHKgmkL6kdFPdsyaiu08BEcqvccqqT5F4F8jE4+h0Yr/F5cgINZJ3zyUfnNY
+qOJKt1m9u2E9YuoMZc6dXEL5XSA/HUavOpiNwidVONdYF1458ubJRHs2nqO96LFO96ZvM0hNLet
bauaqU6Tbcy2LR98vNGHNtFAe5y+32LNtB7GSEX7SqTxZQxT78mCqIQ315zf0pYKmcCYOOqRTPfO
N43oFwIBwTqWNGebZhz895jkCQ9LpMpbOXLYjFN9dFQFTUlPAlRTsHQ71c3B5Kxr88PlhF+52rkp
aUFWWxyV1vgXV1h6ai6FRQZg8woORGqTGUYKbz3Tb4sTTETjX+BPyMjdP7cPT2FgeFfC+0zEMMxs
0pCwkhrVM6jbpdCT33YYPg8F8LCqiTmo8sk+5Umf/NcEA94PSob1Mk5zhQixsjMbmQe6BzbMu8Nh
xPXB1Cb+wYCrzxJm6qqk+Z/t4twEMIiSLtobE0QtRZO9/EzU9R98wQzEc/+UZ+EvYsdHMNiHCqUV
3F1trKqBwqgIo2sgYB5U+Wc6JATl/DpcWXCWtKq/A88+Jx3PMLkQTKnx9NaMvd5NxvTVj/kBEt6Z
ocSDh5c9tv0/7defeTU8QOz7W6RuNpa9kZenUqzBFOjuFX9HdKC6o+jsmYfGY/xOKP8N4yBkO7vA
q5wBPBu635CLTnaMXCKn+yUQyWQQua40n8nhH4fWvRETwpnW7gjdX3AIqf9f6XCJXuIkvA4VfNY2
GcZLYNcHb4BVh3vmMQrGi0CTzWr1JdT4zVHl79wuuWM6uIQ4oWK5hAOmTdVMVwaDJWtwzB9Lp09O
72HgmKwOFo+3xVbwGBpC7RFSP4dZnuGQEGIkAbTp5JBs4Blt+5mLnkTjl1Ok1x5bxVrLhEGfCu44
6R+j1GFiP2QljER9cuMJVwKkgU1q6M8xJNSW+sG/cgwHZvvNYgGnaAu89jnvg5J3ITexBNJY114H
TLBvyNBybK9cPOhbu0oKzCE1iofbqCcKM3Nv+P2j7VAJhCacSpAHfKISqIe2nfukBQMBKl6Mpqc6
z99HI4IkOEfBMfXy9lJVBHfkZC3xdDZ4snfuv7DuvrrZ8h+HtLiScvVP7rQ0dHh/113TJZCvKkaY
jJRXLB0fKW+GjvbTO7atDVSjLp6LrP3R2NZwtN5wKl6R9nNSrljq7Jn5YYxVehPNRX00hkz9WmIW
e3eO/L0qhflPRW0RrOIQR6ewRqQMv2XUkGOJrZqguCduIfZBWX1UFXQ7BF+qXhaqrip4rqtCZsWK
2wg+TxhtNJtM9l5mvZl0v29i4jE0iKDErvmizP6vQNTlzCujW9URAKlK41VqKf7zoqn4lTgJcJqA
c4eXNlXrlsr04ImRAsh3n+KR43JQNgiP2JyOGgjRip8jyWV0sH+y8FEWKWCfMXuxmIVRMpbDxmHU
FU+amc0kkYcNPis1F+qSoNG8KNcfd37p+heRE3yO5NRQ/jqn2c7pnlQPVtRnenvNGv+x0SZYhxQX
t1XlhJadJARNWZohZqrmmmQUyrOyIeXNVXjjZckYPk/P5UStHrXjP2QeZidDFTyTD2c21QbEHrKh
cv8Avr/1ur0TeLzXmB/gO+X4ITQkKTEy6gj65DVsIighPbVG19vFNgBPDuwIBQEe8LDvk9Kjowye
E4EZvfN0dK109ZV38j/p+2BaVY3VXrBkr/Dq5lmm6nPEpOHa0UGZc8HpQUFPV37O9Gythip5GCoi
93ogXE5mttj1dgRPy+2YZWRuux7G0aqhhfE7KrPDTRY5R1Th+xA5Nhbq8kXm1rwOClp74kc1dv44
uzKGl+dusORH4OE+iq36E3uKvY3G8Z+bwW9LqD+yiencOJXZ56SmV8tSd88DI+W2Wf3RFml1aSR+
7SqIGLGVzDGz5mxhlT+ipN2t3k/3YS3POq66kLOcnEaj8OWYpZPhYsW04VhTDgN3bk6i7DF4G81F
eanDlMn5Humqbo5Ib4aP3dqI8n2NnW1FhPO/XjV/pu720D1q0Gb53coT2j8Tjuz4b+ZooBcZaD2h
jHEvrRymcpFKn6O8e+ha6z7mXCKOQtUg4litA7f8kjFtrt33j3HTg3Er//pI/GHe9LcoOHDhHONf
0c6PRp5e6xxqyPI/RVJSC1LOQRJ6pO7BE+xJ4hIc1K6zMAysjjfDLRcfEHQ16o2voOgRF0M+DC/v
5w2km+Ys48TZ+OSsmnQ69BFuLgiLZFHCnuLvUEXVXoytV2CtCJ4SFq4e0ZjiRZPN117gm9+BPxuP
HQ62kzf5sbeBUDn362bkpKKfxnIHZabdCJzg58IgyDOxsGft46w4l2XOdGC03Z6IqWZPQ0K+qHMN
eZERXNz9PET149Ck+VfeCpOJGwZOpsHCExl/3kTkKjAN8vBMvMoPYbj5KbWq8Q/cFmndHkXfo/mF
lfZkG3XzItn97M8NZug2MLP70NW64eQPwMhavSDZFiqmaW7inlrpiTetJ40pniQ9H/OoTpi9y30/
heKcST950FEED6V35qc++Rfy1eR4fnLr29FG/+uMLfMc34pKfAFKNB35BAsTsOMKi/bU5D9+lj/h
IkywFms9QPIDyPOeL0FQ8kqgBW8oIfRM5qCdI6pAto2shse3ANvDvV4l5Y0M+6ujO+Lamc7xn5VG
tNOscJq3+OCH9wrprcSRv9Z5wPkCe8r9b6yFf4vHnkAjni//PwFiqlrDr8xXKccIFOBkYF1T3itI
IaGIYN4gihgFhlm3Depv3aDPmRFdtQes6d7jMMAh5oj3ajLGCF3PZn9bqPNXkbaMamJnCpmZDrje
SF+G4BQSt3uvp0Qc45E4ZDXruSYdLoJDmqfWEXqCPjjA4ZF0LRNzkhkGG8KN/gkQ9Ai0pRWXSE9k
3frY+1NDZy126Mn2uPcM6z+3aziek6wi2TbQ1PVAqDMrGZ+YuxIuqAn/ThOBLwMHFGMtAgxPcY4c
MRkBMoHjeI94HKlNfTO2AXYSZ2u7eKaUNyuM6V4VWBijxB8URTIYTPwcNKuam0mSBTjbKIApzTrh
zqHz+oeMoXtV6XpXFphD6mGeThoU6orvavA0zyHGVs7lA+F272uox/BBBUN1LNC+1mHYcb1LVY8n
a5ijkyBV92MPEUqBLMfDLApv7c2aOHTih09T6iZXEq/zySIPdpbllACb66d4nVkxKjW2yg9iu2C3
TetfX+PT3LRsIzrkQagIKHjwlFPDwDA2ZeGCRus+yCmiB0q6yHXvsT07qIfsGvMUXQkMhrRYfmXv
vALPpSaWjmIeFNPVkS5wIo/C/SRtwuSPcz4B649r1UDllfaPnjvjWE1N8JTnWu/4ZrDsJ+td5+ir
CZNMWJnJyXGYR7KhXbQgwYshx3ea5em3NsqJaBJQwPU41PF2crRgCGUgAQTWrPAlYEnbxXjfbo5X
cD8kCJKvCb0kdEwBctO3s/7H1w3tfCE8apxx8tBJdWkUb3UYG/6KUos9CVNq6Qdf6SQ8qgI3Es4y
/E0tTCMi8Vhlj32Z5ONNNUnoQKl0x5jcqB0wZCqxmiaGvziQnMXq304hmiaqQ0oMazZMVqFwOtLQ
pz6qGNuStVunTP9HSew4J0HKNFxfnNlGKMuAH66NOXC3YRPM421G23gKse2uLTEJLBVRUu1U4o31
XnBkbuqoQ3AOOZpqXesnx9HuW+Eb5VPpG9lLIJFlMFKU+3LU9pdocrmq0zTdt6xHujmgnreRRpMq
HWa7MhqpW3go3Y8B1N5LMcOy03MIK0Y33neF/TlalaqrHZAcs+z3PRcjMAXTTzepbNqt49OhhnXa
hA+e0xUXLWI4Ix2LF9du401rPA/LCoQgJbNCsr7HOsaBNs7oNpXv1O+WdIuXnMaHsH1J9Eyb5ECI
BlxGIxC4FOHGtM1Ubi1F2oIEnwsiRbMTGhs7LDChfiHW+H+VsMtHYLbQPKS2rzIgzZc3Klsx7pLb
2vPFWidVs3Ibs9nLOBRvhFKmPd/Mhf9Bgd8WGGTWIXT3FblS5ITU6ziUgr82DACZoqeulNFm174l
7/lQ0b3eK9fV0zYNQINpCOo7GTnu3arZOUgNkj8GJtR0Esz6ucLhxzzYI+saV9g4dmRW8mTrYaPc
w8wyvyLOnmtUkk50napFSYVe9GXjIdpIxvinwYaa3gk0/Bh9liK69u+Gp9Or1fkGUXizOJtO4j62
mYaaRDRyLwdMGuhNEC8oCtpjlhj2czyyMFR0It/ZzJfe6jxLcL0nqthXCcqObRjtxSBSl62CktTc
QDb+z/WM4D+lKsgmpKeCS+VUEPgJQG+0x8Yltr1z7sJWu5vwb9ABx5jNrxN4zi7LN72dy3+eEsYT
WQZw7qmrNolAKnVROryDH9UkpR2naHgeicTZM62Noyg2djiurQ0QPQzMTSMP8Yh5sxFwUuyGiKaF
oLCzSPdu4tmEVyBqvR+8KP9NuJR2rKBFxYFztXa9ClyZR/DBIEgKaLRsjWDTWUy2iK/ITePjIgvj
jBmKZSNsLCMYd6wUWJfBacnyxd2HDFR1F50Xq4Pv1tN9iqf6kGmcGQc/hagHlJ4xoqnhJsxDSIzT
HapuD0Zt2FZJlDyESWv9geAgSJom9pMv5ugRNEBDJLPO987gGSjHauwPemqB14V0z7g6lg30LPGZ
+x8p+6zYNTTFNu5G5Z3wIZaX2etQfWsXKnraMIVrpv7UOwmtm2QYlzj2z5QN/REqF+W4w7CRlTPO
wbZ75sM1QNUsnfO9MUA9dRli3vOJ3Nuai33JK47Bc1MFXyme3MVzIp5TNBVQGOXMjEGPzibpDPfW
pAT5+ZABvajZ2sg09PDJ6j9bBflJG6a44McVH+nkgYKkBaXuK1O6glVCmHvHUs5mYzlFsEmiZd4/
RO7rFLrqxR7mV1mI7NoaQ8+Uy8u3nZP6KEXARzdx63cvQeoz7/ErFW+gBA4P5WgQ3THPS62CLDp8
9AFDWmvAwmDSjaQtoDr2CEzGAsAhnjWKpzJ5k8LftpDvg7KGBh6C+LN/m6ql4/Jx7rHXm0p6mXCn
8ZttpAiSEpN7yrPGxRVVYufOivi+p2hnyw36I9GeyG42PFc7rJKM/gLJX4VmbHfqw2K4z6MKn7HL
vtNo/FJse5icwVw5s1gZVAkJGUgfhBJgXmc9S/BbyhUbHbf3OEouDpMn7NHcMc/kR8CmmWvet7Xl
eYcga06e0T32bci3CwbJZNANtrusa37qILqz35AsXkeWzF/nffWbSNJWdfwV2j5LF/S8iclncFTR
PIWsMXCBoZDR3HT0pkUFRzofreepYzQejiYRteiZSdthzoKSm5FdFM14rNgbocwYw/u8FSyuiHgo
c4e1vtNOR8lZjNOZpeK7FNA6OcR761/HhNUJ+qeEbz2P8d00G1w47UWod1W806Kc8yTYpAkz0MI7
zRJTYVogxQPpw7KLENyoabESDy/GONFoVI21m9KOJAvU1tXcOu2xdXz7gaYgB4QcKX89VbK+jDOL
QTKmbZoiEk+simL/YS4bhJmosPNdZBnmrjPFvEGLAtbWeeY/x7Gre2pS1YpqKUsJjq50BFmhL/v0
nHc5ex3gtxIDhmcB/oqcdJs00x10XXrwHb8j3pOGT7UrGrqyBGtTVoOxkGrCKsqbvaq7uvsoHDY2
9FS7R6vop2s+VP23ayMX5zKbH2fXqKBOOzZLAATSymSI5hY5RX3RLFd6HEFX4WrrUWr6EoO2dKvs
Fes7IC13nl9ju1L4rsbmIdJuuidYF+4Mw2gOPRCMVV5CJGwXAkTtSAs7bJn+JUXe79Bdp7Xfsdwr
7WG6h3LgCpMkT2ecDzakWOWtmKl9CU9zyALsznZGN+P00GEnThnLPraA3uSOtVTL7gBZHf1a9QQi
W3MPHtZAtCONFNuw9GKw72fXBy7keoVzaqMyEkTJwZWnjhcc4jwvdqVE9FZDUD85gzvydqSR8wXZ
gH0hVpHbX+js5gYcWcRAFsTdbNt/9eDoA6ASf43+TdijcPHbBOXAvd1XmwEGJdQTz0VUGYkE4lXF
hunFuy6NGExWTOL2DvjVFWUVpBK77FeGpz61he5kkHjb+klF8hucCSU+TxacTsNcM/uNd6pIAUmy
0XSVlmiguaEGmBNk2qqwzY6+bGFk5G5EYZMk44xpfSTM0EfzvJXC644Epb0ra6rcj1QV+XfJ878r
eqagCYbut8FH3OIrnj9CiN9koKsBqHUy1Vs9Gz9Vm2ecHN2vCW1gk5LThv1u4YbKu3tR+ua2bjHE
BpXZbGuDmbJU5g8qYbfGJdxtZ+kVRz93Mai0tbvxMbvegOGmB3sUrBURiSDuXJTvRK7kY18PaKOc
ssc+l2CiDaZXRRCHZ8G1+K1S0azzCcsCzmQg6X7q1HiBgQRHeG5WndOJc2hT6hlJjn1qquvHSufW
W9tzXVghdjuZiH+irssnB+4aq2Fyj5UeOl5Xri2Q2oV+YYrQHQWDYtYH0HxqJ6t2lrAN+gbASl5U
Y4AMHLVT06A3gpjdRZJj3ESKkKHmJjmT9ceO1xOtNE1QLU1sD1ee5pzpTMZKCyJIw6mTcfELMa+4
D1o2a2uMXAoXJ9xnsRqf5iQDhDJE8WasSqyUEv9U4dflerSpzGTcltuw8gjNilY8V2OdEs9XjT6T
sMRoxi7XNcw8vVcdy4J6ZcutjpjZWsqc+Anm6/Pkzncry4x/QZd3+yFp+kvHXpgdM0pxC9Mc/zbd
wRnAAQ4dh+lBoAJ1o5+zXywMwNs4bnE05nwYramjL6Moy7exj/QNkKP5VNXcCp6UxGkt4hO3ftL2
hryt8VSGjb+xZYxrLwCRR8aE1IfTUt7UxnSUaLkbs5nH05QnFShX7Dk66j+yoG8ciL5MXhIfwyGf
ZGhvzSzTROoMXa2ySWY3q++Lax525XJKVvu2ThYXitmug5DFOYU/UOcRa6qeJB/rdZhi9dcKh2cd
G3jx5grk3173AGKwXaxJklggNue2hVslrFcm3HIXKfktKeJOPWDfMzF/kkEGcAKjhHwIAi3flkZN
GMkhiZMkPqVDcaiakDYFvy9lJSmJbajbHYoSgeKXqB93bmSdM3/6nly+LOlTyJb2b+qrN5tvVFip
tQ2oBpLgdma2zWKvfRMWcH+c/fL/gZ/wMrqHxP2qWo/NofUnwgsSL3aTqRGv+D02RRisu+o6Vnpb
Ax7Axu9lCVichlSZRvGbrsZcQC8INoRtEGHkeUQfAhOwmrj6XB+dPh95MfTD8qOc8AQn+KRTS6o9
oFKcqbI4iSh51U1+zSMMV5YlPiPWBKnQviTcMBVkoLlFI3Vw9hpim3fjJoNzu4pke6k5slWgnyF5
7GRQ4nSODnOcP0/8hixTJ9Omeq26YFh1BM6bJMEd4CAQGO0dP9s8wqYaHExB4RlGyRqBZU05fUsM
61NYnPl4fd20JYpCNpZKl4OTRWTNb9ZIZDr2F41im5r5LgRxuTFE9cxYhZE1NAdlQyO6NlKtreTa
9P4eNCKqX/AcSoW9OTtaCYz8Dh8N2PCuYzFfRZpveYQSgq1mkfwYECo3AW7xKJx/Ew2zP7DXI7Rj
FAPMGyojJjZvTAfK1gw6se/ehvnuwmhivvluFFwOxS01h61ph2+WZhIzZwfDFodGRCcjCQ7NSI6C
BddcFvqZJT36yI+Opz5yPuOCf22osdpnCSC85bmLqP1SR8A6CkgFeWd7mnaUARhWf/vwp7beq3nc
gMfFT7X4o9P/3PCOZemCp5DFHgJ4JJ4Uz7JWPEW5A9S3HZrzLNDVFvAqoENiTbDAoGKsApsvIkqJ
TujtTEBzeQwT4T2P6bjL5FMOtzPhCffN7uhP6bdfCFja1KwDB+L7VH0bUbsazY8MhVLw4bJl5uKy
aABcIebZCLGHs8cxonPPuHfSBRRYTm7caTK5a56NsZQX/iaPn+2NeRU0uJkHTX7XYpUCvtABU7YX
bEFJb11wD26cXn3y5KglkJCdUKAcqiWWWO8ChUkirbpXX+XPXHHbSultQ0JnjqpboBs8Fg0Px5K8
97MbiSqK9WzN5L9PP0PD3EzNJEB40koM8Mb6+zAkb/Gg2Mwg/xFUPEL1ePfr1OKcETz93kbgIaqw
gPPCDr48eLl6XPxv8YBBlW30VV7tUmPcm5HEI8D2mVEuyCRjPcT+ZzY0X1VjvEhz6reDct+WJxLh
kYQnv3SS5oMEhgtjfR+46Uko3zk2mKHafHpW3nMXvwsoEquY3LLZ9O/msoFzhOsW4Rx70M2CYOmK
V9bjsiQgYe1mtDAHCSEGm9nFZjd4sOWnmrOWqMwosKaS4PB2I68xsfjpnAxkWNmsQoEWhI9QTY2z
3Vls6JHBQwdFyLdTHqk0ZWm0/dpl0W3SuHe4BXZlWmC6LW718nw2RnihDzM3pc0ZO8qR0BghpDZ1
joFiwXXXYF916FeWB8Ga3Yd8Hj9YAXiwF0NPLgExGH2zWIXyBeiB84fY5vI0pOmwdzRUJFCf+ayu
jePhpRmZjNY43jdVFeO/bAvGRoWqvlQbWI+Uz9MhttySeGHSXUSkC6o3WjMzoKuIXKjhQfjcUyfV
M/L8Ai+Fs0ECBrO5HGpuWNt8i1k9wz5SZUzb3IqA5gE3ZzEg9v3KVa9geC7QvE/WHMESbfdqAkai
5Qn7FiWa36O45SOb/khRIwgjO9Ll8MDrhyLJ36GngZlPunJXpJyDRWxQPzePwUTmvgACsZGEZdYu
c+N9HTnXtlvq9hhvAt/xl0iRF2BFF3VLv06q6jc2R/ZHIADy7Okh2PG9IZis1d7r8QZahfvIHmX6
OgjZrJDBZB9H6YnozzNrDFYs/HuuInZRsQ0AN8afaeCfT5rsyr1CYNG6tC7QbUAhFgMKF3clnTLL
D9Ce/R4L3uwyMaBBVU5qrF2S5azWGT+ZyP+4HmsTQxAYbL6r+rW/3I4VrsUVK2r+FG+/dJDpAmOJ
S5k4sIOtMTYcFHo3RgN2Iu2in8RvEAiM9VikPNDtZ4jmDwLoVE2YMxUQvZbzQGXemYUH+8yOL5EI
H1B2nmg0kc58q9qoLLpGo7vzm+59TvmO6anHCjNU24YToxJluiXS/AtD5MK8YjPzEbasOkHfOeVj
h/ZpnU1KaehDHzKj7CjEeQhYwsf2MLQwokTsgcBpWyZXd9DvwSzYptRLHiEWBqYFrnUDaTFVTA8W
1Iszwh/gVBtNFhGMXRetOz94toAhtyl7NIOgi7YVpwYcj4AbvR7Z4mQiTE/R8/JFgORfHE3D7yTF
mdacRzGHaEBpOx7pFsEBVP7e0uox1OOl4J9ftixMwi29ifzhOemNJ9AyycYOJ7gNA3WsEVmrwgaM
Z5DrDCr8+aWDvsKZFwF1pkkmcV+ioAUhWydaDBlsKAI3nxKjXXezTSJevygPFbXk8NEaiFbgPjgZ
cyagg7zZlQYyF9F11O1LXYNtnSPjxW8wlDk4JXQ0sI4l07+Jy6RfmMGWPXqsTnEh1oZFc0UZBS06
YahtwmRvG+YjKwJf44V7xXW3j2vMwYXZrKFY9kyi1FViY3cFDVHTDrsR1Jc0jA9bTVjPe2+fc4XG
9DatRsewJJ7qJiLE0WV3gRZTcMKl7DNn++YeBZXFo9Uro6ODrcpf31dnjz5cm8FS6nEE0L/LtdN5
Gb5H+8xTW7Drr7wXuDnWwzw0V78drK1uSLl3ltmiDMpp6y9eQz+IPrQx3abSZyw1/9UWDeE4z8Wt
wTVoUx9mpCLZenjPCLf6eUu4i+ujdtNvNit0Xwq39zmqps+W5ap3FHaP1KR5s9z+nhate7JlE3wW
yRC+WKUNpimIsG5G+HYAhfMVhRRIthVDAwhx5yq/x+sY38MJbLdiMufbBF8MrEEMl02VYFAN/Kcp
YiXXTJBn6/nKXDUsH4OeTEceQwFvr07hNjsmLhUAd34HS1lPuZ2CcrJZPikbXsz5nJuAqBucaqsg
JtVU2IxDS8I2vr8Q7yjfEI8bC18giMTl9mCahyEG8I62+nU4D6CR/QK4hrBumjHZNuQTYWfnGkPN
loYwXrEJldGGW8qdnQX/Ybn01pEtS0YC0wV94jWaBfuM5pKvyCETAjnioyI90PbyrQWBkESdwmFe
/AuT4YcDKb47sfU/ls5jO25ci6JfxLVIME8r56CSVJInXLJkM4I5f/3bcL+Ru20FFgkCN5y7z4tT
+e9Ywb5Qh945jjA3sw8cu4/MRxQYoAGMVeWb9wwyCy2NnVX54EpR706ICtsw0BYZpkZbEPDaORfd
yBwWmmuDoQBWZ1/FN6ob3aoec3QSNBsESHxsWCgR++F25rabPhr6BLXW0ra9X+jnXz27ucvJeari
b4hDo4QSz2g2DM9EpmdJ8byK50PMtdnm8NrHvb6ABIIZix4r/oRxmyyF/vLbZ576IcU2pFTtwIGX
UBc102QLdogqfA4noWeWxkMInxfxwQxMYvHojZqCw1zspK9b3XNhKOUvYrKBUWjwKVq9o8EBeIkH
Kx9wx3OYViOt6YK3tY52wWjtyyYmbfCmtd5a+Zqa9z02qjt6ZG/v9wOwlwpsCRAUnlH8Hc/Br9y3
f1UeavGqOg9lfrPG/hQ6KPysPtuFs/FwPdF9mbH1CklvrXSktle2eyqFZAXepZfTy1DjZmtgb2dO
2u86aPq7b3rhatDSS5nWdzdzQe5rZE24ryTaPcn0YRHTg/XTjPwTN8vtDPbf0oZLauvlrhG0ueJ/
XzTh2GmHSb1n6yYliHdOHyNN7hBomXNTrGTlJbuxUzDujD5pGY5rrBwoHnUNDdKR8Se8grvu3Y3i
BkCiC3Y9fzcG/4kQaz0VwVtRIRlkX393THlDBnBoonDfJeMZ3fpxmv0LnYIvs+Dl6HprM8vpibDl
t055Y0N3/kJRb8Vot02vKoGGgyjPS411CuJ2tuxDRFbboK2Nc4IYKuK0dZeWb0JdIyuN8XaxVWnD
MI3XuiHeqjBH9edVntq+8rveMoafryYnwf8MnyNhh+jHdHox4ey+MsT41zWJ5c1gyYo7uBkifCh0
Ny1xSIU1aIEj7Syq8BHIAZ3eqtOkdOKtD1yeDvpId3v20o0fkUv73Zka3dlPo70nZtJ7BMBhN0Ef
s3CDCvsfqjKQFuKHZaVHhCW/IkaXVkWdf1Qj/CeyACkLWCiioptngqvliACD8Vcv8L9a+JkzLUcd
7X5pg5V3pKvvwqnFIGFu7V1rKUd7x4B6g4EU4qssp6DQU7vPfHpNRaFtBPMXG9qRCIsIYS+FlusA
TgLIdE6g6lKmPqF+oBccD3oFJjYXpMoVtz1HNrR3/qWpievRgKN99SFSALghyDkUGf7Q3ZGByQtd
9pCRqVrWG9cJm12fugmzUDD4lkMQ679ru2B0rIs058bpnn/keeoivkAV12FKjphGAZqKAhvkxLKb
5Zj61obhSECq2LiMPBeOhXK2YM4HQbdEk41q0kypb9lwuR3D7bJlhMplnfp6dIma0aDy14qXKq61
bdTFMMWd0d3bPQB5OREfRr3nHoagRTFU6NlJh/+zY7sx14Hjo3Xq52KLtkOuEbLapznXYJRYJsHS
oDoRGqB+3F7dzZxHANitum5W/PgS+16PCUZbxEescoYVHh6UJ5rRZugjKj7KtmLvA7lNLN1pBzuZ
MFtucdNQVs1buw7BPbseoCGnkw49y7nfag7tXgDmKA7pTG+iPJpvRcub12khilDf1u6tyZ5E6aZm
PRnt2oeltpYVnbHeoIZOFyJaC7PHmNNkozYH0CJGkjmMl1kVqJc6uQ5V/yPAFrC6EmfnhFpgrRoI
lw9HERQqqAcLjcrdupuy/lhawjtJbUB4kXn5dZxztY1bFDWi2SuBnINaXZCmJB+j03hb9pp2OyX+
vO6QbMLOp9NnJJylbh1k21D3/9icR2piN+e1dGFzoAef4IdEXxa9iUVZmyc9MAGg0cvibSpoQozB
OlXtrtYnAbb3koqZxnYHQfIsvea7JSNCE+D/NcMS/qpT7xzf+WyH5NAO6SE2cTanKLoxqaP5sobK
GTU3VBNre0ClC78Cu0eDkZpAxB+ybq1FHjRrD0Rjqomb1VU/s6iZcWaiYTGo4cQyUEMyEPdYxsyM
APbTdfuYgs1Bvhvj1d59mmiF1UDXqo5n66D3LjFd171NXTeiQMatRotOhas8bkpaXdwLJKurbGKq
Xw1kFHB7Ud8f4Iuvatt6jlWyHIz5EYsC4kC0FRhaVB3dWrt+he78p7PRRkUVKWirohIZnpzJP6V4
hRqldh4SVUaUJ9MI9k1Z/I6aoUI7KQ9TnNzGhKpo7bzAaroOnfHZzONL1zuM95OUphgrtbEzLOxG
+1KDKe4UPwTVoMgsrulsXd3SRiuTfrZM5rWat7Wa6iKo2VVgZ/CKik4TxCXORsYFYxDgUXW3HfNS
9gaz6yL9aFIaRwCgYBieqAW+6nCB3UG4C5FF29keDkMKQ0CfC5qLWr0Pa/NF5GLjzulZ/b8dk08K
0PfpEFJJms6hh3EK6urfWddsQne4+rp+dsqaZVB+Vopx0srx3ZP9qfAbX9kf6UDWc39LN4SaWMuM
ZDcf0LkdEJXQbO5/MSmyyTO5R2JzqRx9ayI33vimpP0sr8i6r4LyloOoCK0Y/JwiTO5W7Nyaar4Z
/wZfhgvmnfWxSTqfRFc7EY4yW1xRh/vH8ogrZEQ1Mn4rc15nG98PXjx6T/gQ0nNCTxdU7SOcUvcX
xRd6UVGanQd0Wl4H1i2onE+jMPYin8BDGUQrCyakvFeHsRwuDsL2LJ1LQ3sOx5EQzlvCuWfkxb9b
2yEYtEQGbARm1IARZRQT48hhojPmzkAKWrhtJmE3oXVL35WSuZHRig0t/y6ooGHUis+4m+AZDgPW
1nJGSBmqdeSI3EUjRAlx7UFw2R3RHVAAaodfkEweoDJx9XYCtmMlZCl1c2MQf0CJXw0x1mB+Jj/6
wl0Kr99mEEUUPctj9tYufw/o5WA+Q8wN26WqNKeNJ0690KH645WrCgt1qKdL25rGbTuCpmAINqay
2VvTOodKWRPXMLyJpQalXCDkUF8PtBg+/VGDU8UkcpmuOWA2iQn8OkBOE5gHA892+uqHVsN8ZLLM
RUeRJ6P1daxCY1330RM76eUE5oAzgSOhI+szlKv4W1fOHkPb9GYNO/0zspoDNuLWAEOWSUozhfkq
DfC0csp3ahxCjg7S/Uj5nlQxnIYBZyDZEz4QRZEIaCra1PNPIZObTauYAUy6VzbCwjqlTRa48lxE
zAbN7aGHb0NUPQPNzSBqmBZDRkF5qhmbmcf42y7kUdVI5kmcGRa5/2skg8tdm4171X38uEPGUvy+
jreIrjdzwNlZUdWsxbzSA7TebUzmT2nILkEcAIxZBgbDCZYIHn42re1yvtayh8OZjdAQlUh5vhRm
uEJV+GtG+2JmzKpLBgZ6AoVMvud9dlDXFQUR+J93itdnjpCVl6VvAWL9cITcZXlEcaD8+fvEJjbQ
rVsqleEvlX7P33qyvaR9fgmFR84LOEJL9nqhstVpzYm2rizGWSlY/ePSGOmq1V0idbxzEfgE+ik1
Wug7Wphi2FGvEkYhKtPHJ5febxLFKzEHCCO9XZi6O5tUKUQKjr+r0qM7d6/XD1Xq3Uvb2DBQhNpV
mIxFWO29FFjXJ8axwUB0bqN9Fgh6bngZAl4ermhaYEVk3tKSZImRPz2TZKTMa3tHFwXYYiqt95y5
n8UkGZs0p6XB+LZaocwbLDuufwBZqBdM2rCyg2FeZ+F7wUHXC3steG1JdBEEy/fMYpw0RQ1j1BnE
eG/rGJ6189oIDKBVI0pg8CUi/NJLcw8U6hYBgh0a77NHDUR++4pBlLK8Z0vGRH50niCMr44sf6Dg
MVjMclevihQOk+s4ZAfM2eDC1Mtivuqx2se8eSNrTf4w1abxtcyBJTE62JLCvDPiLAm3MyV6MK1V
1VL2w7+E0oz0f2q9ocse/8lxlKSK5yyZx99LHdQvvf1gYZQgbEub2qxn3jureTFq81gzc0jZBG17
ndLBn09+XVqbmEVRt8UrJbON5RMpzQXDHRZyIYBoy6GNn57FNJbb2wcUU2C4UVKQaJRkEcNbYJGr
Ei9abD3AWNp6Tyduow/5ExEEAK8EE+QhSL5GN2Y5tfic0ZBkc0epX2XxA0bCTmLtClzMewui6mRg
JpK60oES3365Xc8wM1T3tWmEfMox/9P4k43/zhCtcjNlOpzB9M3gD/cqp8JCeKSOWN7i6gv63knI
6S3VnZtnU7alHpzBPOee20bx5rfBaZjlZ2fr40LNAI9hhEuIdfUpULWe8dI0Dp7yvrMv21xRmUZ8
25GTaf0NkM1LUTc/BYVRjdNzgVn1o1DGk5p3kYm7LWZO0jITd7tqr34ZfYzUYHcOsvkbFQobjS90
Td9khNyl7Dmy48mKhoOcLtowo9UIXJNqMkqwvPgK3WSbVTQaod8iBmd+kopwkRt7vwKm7uX+W4to
e+G4yhup0cu78OLgEmrMSJL1j+e+JIFqpb0SCIgGZC+suJyw0g1WBBFLGta7wgpRoiDp6ClhAMOI
R2vnqjBwqPMQtaVLjw03phO1cbHNhih6ofczE+57dnoFVWVTTQa8lLvm9EFii2NH1IbDQwyCMmwv
oZ2UZQK9Aw4vPVdtwEnQbs56PX9WDorVcUxNKAOcYVhS7VkUQIzKD4J8QfdDaJtxoAar0WHz/HQb
udNnV5XIYIfhlf7Gm+ZGIegXaKg96V45uKSLoYYOyLlkOKYutDb/LSx31esmRYjm2vsxnVRmLEzS
aso4l7iszmWDU4LTXXyKKwvCwJ3o+jsK3GLZMcLg1kO+qpFUEJL8pA0zq0R4KKFeWikPGqh/xosi
59FaGrdaisl8mdEUHJFuTYo2Zb2VIYTwmvrLruOz/rEKm7ZWl/i02lFTove3EV2RZybQo6W9ZVo9
/+VhifB0JBELpXmmt56F7BmkaSIKmRlWpwzeOD9VGL7ksAZATv52IIFJh05vPN4QGCmi1HjGH/Sd
8d4XTEdfaggBYYDboFF4V6cxDDwBOtJ6YK5XapPGrZtwIooLpW5Dg1sNvcebNSHb4Iehzd93s7bD
opMSHj7bVdJsjBrav4mqBq0GXS6/oD7R7Lx5OFcE4BpZFmlgT85Kcxdfco6gvIdWYbZ7i1ClEfU3
YxmY2pS7UEtPA+k+Cf7JUwSRAk2UbIlvwg6qzIAI6zRUaUO3hViJGaFxZwdG8BIwzERugbePUxwL
MbvbqUw2Xo8gL/PNZCXwHoxK+9DKJvq2ZvzkxVQ9BI7Tca3KIdSTW5KXVUGPFUG9V3yzh7zT8UBc
ZJjzcaqR+kx51m+ABgcGkVJ5iJsJ6FIOILHO9oXt+wwy5CWa2VpL3xV4gj4YismedaEnMZwUhtfg
EqOatoByE+jFPd4zxP/wFNfmNH1adnFie9v5+H/D5Nq7c3Lrs3iTdN2VyamVG4n+ADa7gu4KPyjO
7HWC3/wKKoq2oCQRcdzTLyGrF6QcRBE7Y6Tda4/TrQmpOSUZAm3aK/RgGitkqrtHh3GOx/NgFelr
lCf0rpz+e0bks6MepSrGxVUP2r1o65+wiR9eRVSCLGaTIfJP+c2+Ve97V95p6O4niZpg6NPml4eP
HrEjVLqB1m4vVkw0XBtLWcPFVOW8U2ElH51WnO0h5n46myAzP2zZPCbF/wnY6kEerNJhvFqhtgPn
cARLt3Wb/tiM6Y5i72sbotSD5pTBVlOE7KFRotGYgLlgn1ZluiJ5Iztn1stbzhI8R4v7nUFQLkvl
O0Avre+ABbWnuSjWtUOBLq3fcFVZGYn71zBtpN/zSWuYtYpTumlJmqPFwMiCaUZsRnDLkBHGGA2n
vamzCKxVj+y8MBV/J7eYd2WUE4Ws/acy2kG5z2K4hMxpweDeQMLqqQnH0sWkqrrFXKFw0Pe6aHXH
kaJqXg8LFxDxLMDSxoBVfR9GfNAN31VVXtFJOauZAeS6GbZYPRASqdJWmYRrxyOGHQbuijZswSs/
lU5mnJpLabVyWTnterTQBEVMiC/MUexq7DZSLd3pM6XMSkkY5l0vmGC0FcMkrJibyAHOlbRzm1ij
x2Fap4pFqZjZK0+HBuYzJ0FnfznB/Ja088whPNJJ2xoKB58xLbVlggPvhhLABRBlDFjUDuHUiFWJ
PFHBNFfo2HiiuaO3TjAiZMJyYXY9PkWx9xdpDzH6FDFZW82n3qQEW5sVfe3MuI3kTMncDIzJghRJ
bW0fubW68eZH1UJhMfh4UbceLEhGQOMTG2qBmAmWgo9JDBfTZsZIXZPDR51L5vIjDX6SuLGKuwUi
LWBG0mdwUzbgEKiea0H9OmPKuRVhAAsnbOhTSW5bOP6tmGmsa3tbdzjUMaIHiXqHrngd6f5vZoie
bNzo6HpOyxJBVOkB+Aj7N9M1rm49vpV0ruxx/ChSjq7cf3oMnsGKf2Q1OeRgEcOKipGpJqnml2gE
ZTMNLbKeueq+dSDYn1Ka/iHrRbgxJv/LzZvvAuUfCRFbWt+l+9kqjnj4cDOSDdO0zMG6V4NPlor5
NoHOSzSdmmz/rT5NQjc0b2ZmyfNzVkX7wk05iubwFuv1CKO+O6pHOaHWyud/5uCsXnEu5bz1eRl9
3WVMqHkBHEiPS9ukumqWmQGudeF+DpQ1kqZbIFfbJ8T6D4BiJ8pA+FLIcRd29rHGjknIeG1b2nto
Jlv1Qgw+ghx2PdQIZyefP6D88hZ1YuuPPnoX4zKptcWqy1DBecQZsimeo8ouqsLjzMD5U4vnHY04
lLXeqm7hqD4qELCxRLR59hj8HwoMHXLzF0C1o+itW97tO14duUfPiRAFi9g6XjKgv6yMxzhwqfFe
LWLLQJytT5eCFob1NykfTRIfUyqgCXloCpLFC0pWFIoufndggs+wBcEHYlumGPnlXEPOEFx/iYOd
ErZ7RGTMV9Iydy/o9pc5KrKUskvMS+O07HD0YG0EC4TSbHPpncusc5q0jOG1G0OTe6uZ1mX1mSIc
HxAYuMb74Dwb65vfZ5TlZhooDXOtvLZUqyE+oISh9uKccCFYWwnmwWgh+A4bpLabQJOhOu2a8bK3
dTQQ/TLWJXy7BxfsBJcG0ASzLCWVSBsHQexRnHDJx+FCmcjryNza/icsnikYPv4o4PjwjfNoIIJk
Ls6BqOu+TPkPl54h1KJ3DcXGUxqcpW2Mi5kPO5EYe1REq3zTuc0fsPGC+cd8bzAApRZ4hxWgGYbn
SGV97j7Pk60JODmu8M+0b5FP6T7+tpgcY4KMzbro9jn7mPqJmsaQVu18hcHOZ/x1FPs4dMmYIkRQ
JLbGg7swMnEe4YTVp2eXIJHvDlm1kh2af+COQtFkuv1jyMdV3ZU4k/6ZaZd40l1MoNac4dOnxztO
bEj/PTAWjS6trXooHUcWSxLJ7ctMVFI5X9h0etwIuVebEN9QEftr0MDUow+Tt1zMf/hbUYmLSTeg
s9LdjGZNqLkt7NO909D8KOqUA8jG5rx3yNEmWMOeiZGkKsVOB3Vn1GLyy6eBgAyAp/o9vA2sXglC
G/3BonfFYkzhLEz01uhicBfwDNt6xcSkw2MYv6McIm7urFiDWv9SS0onagHip6NvkoIBkXZTMYKB
18iKjxsIC9WjpIT8ZtpvNro0p/7yIK0ZhB+99pGENAnFrprfBtiUqOj2ESSRtgAuI04u+GIrI7zC
FO//F9qPmyT6zaqf2KDhX2i+rygtFATImBzwETDrTOedNrD6Dqsz6VGg7sQIBULlgWue3eTV8oId
E1fAK/a2Fh9nPNUJCNR5VEXm1kD+yy9VslVGfPDIwF4pjB78srr1KD0BXaMVy/e2DVpS4m8RMVlg
FCur/kroFbGmuT711ClrMa0r9wYbBb33U830Cc5jO80dD3mFyWJDSqF0OR0AHDH99h2gwiFD8P4P
71SbT78aCuFp8uTWpnOzq4xkZXSTusJw1Pep8RKxNlyvXNMUWatXte39g5U9k+bC6uQqoJuduQD1
uqnFO7zg8nTkL2i3L0ter5HtwNMjynivBYhYviOGmtQPT6JdslFvHXXOgoXFjRPEuzkogAITjvmG
WQtz0OW0mJ1XNDj9jBGxC5gNVfZsbXjLM7ZL9obK+la/vFfiI8XU4PeO+U8DoQeVAIBd/ZhBtaxF
c824IbSLnzwNNDRrk8EzFnn81aJGKVwQX8bVlw+uPWIkBwPT9ewEezfOmwscmS196mrBfSFVp7jX
OtciSb/w1aOtFJJh4uPxjk5tP6GhU7sxE30H8k/O4/lzMp0dtzI19VOu8ktJYTqASW6GwQcNkzru
LiUa3kibV7a09zwL7tYUG4cQuWPAfh132YoSMOPwHYnzOx9+4tYO3ge+NIuR5JQ21gZp9WoK7jUe
rH0f7UJOEp2i4gDXdhqJAXnl8vIb5N4C/+C1LzhBeG6MD1uANVvuVZeeO/NTPYW+lQdPYPNM4BY3
0S0q8JnLNXo1fDi9PKrNva0RUKCHbisdyq651Wyxt8b8Gk6m2hi1rn2n9Y+ELqZgzbBUmK47u1ix
SMBWrIW9x/YRJw75xZP/hzbr9kPcuiiMYRzyFvVs+NGr0O1Xh7/hUt1SOerJDz5EzPXwNX4NzhQV
q+s0UI6c40h+FCHfHciJCgw33XaTwimOx3Qd+88wxny6w4hoprqBkmBLJZpiWQDrEtBqCF5RhbLq
fSiACbFQK1Hceg9oKGIqdawwibu02g0nTuqjUnSQAAq6t+2mpHNVcnyM/YN2wClusoXWPLEkUvuE
3DuevXYJI8zo0kPQqFGo5qavrIuO/KtaMPjLL+Ab8YauLOc9I4BvlbyYoc4sKb41+jw1BWjX6Las
DeQ7nnxMDIqwkUWRsYXatwoCl9C3WmHJtTI1/3sOLfyrKNjkRAdxJndGVd7VFxRdtWDHdfR0myLj
Dq4pk2weQ66kj3s6ybuuBtRpFGeLzICTc2R8WZ0TXKlB8uDB6+iV4BofqaGjs5A681+4TMc4y8EQ
OtqGvVrGxpsI2qdd6Edw5a+FSJ+TOb1wq4zAWI518KlejW4imOZVG+lyhXl17QznFfbSsi2vXcUr
RbdWxTHcWamjHeG7wbDQxSJ21ROi/PYBH/3C0T67jKBotCGBolZiT8ER6qxcZrPyoP6DlRUWefRa
tRN2CLuYA3p0GP+79N687pNTPx2qHnRcbWyqbq+Xxl0tkg66FWpKEHqc2s0CG5cdt0Cd0QOZllbe
1ZszVx8UnsAHwE/u0SAkqb0zcC4qqClmqdhrwbwSTF9YHf7THvvLNE2Hbq7/Wmihl1Fdf2Pqtasz
78Vo7YtopmPoayv46ZitQkFxh+aLNtQlHcvfZQAQucDZtBL6DaReTzbBpBJR6YifupUwmR1MA18C
8auPJ1RW9kkIjEhxYDpoU/qh++FeD+xD0Yu31BHXKHDthZmCWLHkfnCmI7zv/dwWe1/GTzwTt3j4
7Jj4v8VgOnI//aZiy7MyzA+ZN0cA4ds6CPYmOwA1s20E7GPB1NNy9NKrYUk+FKVg2wf9kiu1HYuj
scD72dP4e9B5cyxrE/YznhrR1rVm1nIgNlDyVrXRHdwqHOEhQbjgOMzGyiB7wrxy8LVx4Ublj3Tl
0dbq11FiDeRZ1e+BW5HE+tps8daOm2tVScoN/Vkfk36piXZLIXOv45ruVMY2VNOSTPu8pDm6xHzy
drM0HhmUZhVcDmjgaPTsGGHemqxf2TFRS4Ls5MPFrr80XKJjcePd1sU50N9q9k1eWbUdR2xaDJW3
AV3zd6P60HlrCp068cZsq7OLiAgXJjSa7Kpno0BPdiZUVjFN0//o6bzmEOxZWh77PA0Pdp83ZDRb
HbMC65saziJH8JhT5Kjasxf8RO2Tk4/zT70xE40kHQx8m96xJqUNpxzoGA7xf5l07JXXnztGL2yc
ktCUHZjKHL2BizS/SqgxWR0xsXVt0rs6Y1jw6ujQiu7XHL2m/GJ+KjuxWmoR1VMUSpu5/wjTWWU5
qjrYcFSOwyejMzS9aEom3TI0nO2AHYAxfnCh6u6wFbouBH2oeSqy5sK19rWhwlOh0ik+LEayE9Tg
GYhe5NfLuaGPL/bEGLgUENnrena0a0JJ+T4ClDEtYsdoPjtEFiNVBXbnQjDmVjV0YPSd2m0xGlsZ
7XuOQmayf9i0K5fL5CVVdybGiZlC6Umj6cBzoyJFRYlzloCOn9xzoqqux4zyX5tR8OpMpSALIHCw
xEH9/oHBxX5kZ/WfOWmSMFFJ8DO4jIDmj2juftqCd3jnZV354bzl/uVYbbR/sZZCBKbSq977sAnu
AwnjBbMfFWZmDUhvNlbp/FbHGgkDi4cvRWq8yGXIGBA3pQpWobjxTDhC0Uwz6sHJf3XJN+IkguTz
/d/PVnGb+r4ZyXQxoocnNRLOO3eTr/az7y5CnETo1fGUgOguk+6bhWEmdCTFXqYY1Tr0GC8sAQbZ
1buldn8hdpT3jzyY1niqZlJFAlnFnFp8Eg9EXqd9pHa68eTNkH99InN+ZhQ9ZnrySAIWVMnwdTV2
glUpIduyCrx+ZjM59ZxbAUE4w+fbLjnzSpA1Vzp8IUEhMXrlNUkasP5QgdHS7uhfrTyopwNmYEPK
nHLOCAXsjJ5BleSmUcXmGlVYSLlzF2ftQUWlMk8u45Cs3eCn0IGg4RyB1CkcynOHnSxrYId75aVq
FcIfL1Z0BhwVxfySJiw25yn0kKm6aVypbcJkVkW1y1ZRZO/4kIZDD5QXoIubg/KBR9h8JOcN0ovK
X0AgLmFNrVP76jr+p0oORwm/QIuUMzhDBK+D+6T3BFxBPrGRzLayMJet9+/8U++VDoNX97RF5KL4
zSfU1VxbMiXvasdA/b9M3N9W511IcmlfM7tSXhM2AamWOhvCmH2FUOzrUB5SdSjW8gnsBz0evThW
YnIm9fBbcfYdsUn4tFoVMDNDyDQES1a83/rI+kBTGAMzJ+liDHZx9HtQz9p7V5bOQPJZO6G7VClh
5OXrPO4WfuowsyUfBlU2uDQ32uuIudic0nVV/bsHPrc/AJJoeEQh+5pOwEIl/IJkhlmMWVr3rnPu
6pgw2vHsZtEOEcEh4pNQYFDxrO26gEZoWBM7KsNuezxaIDlR5F3GBMV8LDaUwFYuV5VUe54o7yGb
lkqq2VnU9h70wVL970BMk5JQ+N1hBLvKVfDVcM1W6relo7Mk9+AzMnj9bx2Cxlu1frmOCV9iag9q
41e7bpc2+38wYX1TWN9G3ixnjrEILwF2Gan/fyWrpceCYpH7tb5mW+ZJqxd6DFYVaa7Fn7ynEXhf
gRCioQvSm/bFb1XJyOcuqC8qqVzPbBL8Fe/GTMDGWQ4JAWks0WtDJdBJ213Qv6gcwONNBMFxI1bi
9/C8ixgdoXyozTdnjdTGM+Xtinl91GJP9St7DzdKLVS+2jEFMgk1EvLZdn9sqirq5dUFBkdYdRSx
Qh9sSkpcKuVUkTrFUXUL2Q6d4Ie1OPVPs39TJ1sNLDwiiGZjC5iH54Lihr4zgfq/skj2OQ0EGYoA
bzxUpRBzWmge70U4MC4CQy+r32Z6WS0ldhTIqhRgkBurM9CDm8Elq+WbqDY3oicunc2Mq+bJYZ3A
UxrXdY3CO47P6inVmbtTf2Z5ukptJjc+DAYBVXFFPV9OfDI0yhz1F9jmpV9CHaTg4SCR7PaqyJGx
0+m4BahN0LT3ZmFuUMmvo/7X7LgA15j3IongWIi7V2jIKEHc3Tjgzg1wNqGAp868kkMdBSuZQgai
4O547TbjSagbwgeprM9OMC7BHu2nlyj9UP+lMhT45IS4F3VLAudl5JBWBwYfVh3dEyEua+Jf4y63
l6w8J3+Q45vOeXT5p+4PXaKtUTQXg0hISyO1LDlj1WpQl1sTm48ipg+arHlO7KTaQDGNl7UnME5a
fhDMLnC3auOg2hYi9DfPFm8TLxUFShf6ZzDdG0D1fA7WQxF9zbB0BktfGZyUhAL0UJCBb0jU03Sj
Lp8VmEfZxbLfpOsveI45ZboqQTiszr46XasKjXp+ao2qk0AV2SgE8pWqiKcWMSubIZM1xcZ/J5KS
6/KsHNLnLtKOqlbIpZikpH2RrahH0ZEgJjWXQjNh4/O+cBbEApuHpx+986P/H4B1fq4qUQ0eQzYP
jAAdrdcuRjHpIsYmulHxBFm8xY8JIMw0yVMdBnQb0Obc6gLMEzuVyHKGqb49XM1SjmnOVA8apgoy
sLbacd9skjtyl5bXRlWbSkpm3d7q2bfDrYIqgPm/+cKh6ccMG6E1SwvHUVWgUgcr++yJ44Yiadrg
vSLXpYP+ip+uzlXmVBY01hntAI3M/VfnkxkY06vaG3mAzBAbKxym8e7JzE8vI9Jxggq/c5mdTTHO
KPvz/LWBOQHexUd42q91Uyz9sLuZg7h6DdP8Smdte5waflN4gFuIxxkCKbB9WCRdzBQpqiuvRB/V
uqAkPKZT7AyiUxBHrz0phZvlt8FPe8SUXvKYHGd690SfY47oFhfcRJudU1dXgkOKQHF772TI1hsT
LlTTBgL1Oknleaopq6hhCfB6dKXsh8zi/YBiZ9HndGZUAKcW1Gg3hxnEIzuJM2ufDllwI9q3tHS5
Eco0TmxLqkN9LYl8EMHFw0QBA7hlIIaVa+G1hstUEVIYjOaXTM+ZWYD/Y4ftTRXmB/oHxqht2dxu
HRgyp2/O6m1TiSP6+78GSYhqMv739dPBSNKrrg2vDDABMOrqd9/3P3uPiSaHKn9Uf6tESzOCo5PE
B4T5FBLM7dimp7By33K4GEvdvuiNcYKUvx+pao4OBgxjtbcpOqA9vIRu8Vlaw9NvokOY9CsV+quk
JSPQ8tzmVk/wENpROwCa2Kq/nEoDtyDHeEQxxaDaaW4RvRe1GxEOHx22Zwe77Reaz3dNp8bCtoAU
D7BqVFRIV8ZkYejgK9K0lsspAxLPOAyjgFEMnJjMht/gAE2bUdfi1rMdPdqA+TDCig/t16Gqrq2P
ee2c3cGuHdRjLYYZbamlKIP9uTTkhbbNBU9ubIT6vdmP8TYIdaYgKoJZ21LTkHZinTmCxlXr1OKe
SnntiwYghSRpntLeu6eaUX6HMLCZsteoclKTA32YkshGVNszUG4QvqFKZYa2HiIgVlpWMDxovTdx
8hiIPXQEVIzKML8Zj5hsUqRgmOEiGwI3VXQc6xzRA8WWiQSu9cSuzHDnTHmS6qwsXIFOKShf/qVp
xqjWyjJoQDsRY72oQ6/rfYpkPRkO2gzGqYcJcKuVhwbLbGrWRcpYS0Uy+T+OzmM5chwIol/ECIKe
1/ZOUre8dGGMHD0JGtB9/T7saXZ3tJKaBihUZb60PHPZkmB0s43hjZxU9NMFxDhBIQZPCUt7W174
5YbD2Dt0PGL0HKohVbgogNDE+NYNFHuiCLegqoFJcTrN5i8H4T6jMoK4QGXceidOn2ZMMbM0Ll2J
qlDQuL3aYbQNjXo/q8S7SsaVa7NsXFToXkiwUMCQkZDGYSRzvR69hSGMeW8Gw+Mwqhc9zh8q96Y6
DNUTTGCKWmZ4xM2AzH1qLaXNJ2ohusiCjBkFPB4UK6Pd/4SpVWJFQN9uv0FoYxElwxrOpV4zVQAI
uSs3Idq1CFuQ3pR0u3GsbiOn7HQeSaDVRnn1XFN1w+LFLoMcc0BHYVMKW+qdTjX7Phd6+JcihGWe
jRWVGUaFA9t+4wuE1e4506UuWWzAzXlqDJq4qES31G+s9ULAHdWBbDbArnqr92jqG4qRbUJpOOCW
oSByMj3wweWKGmjpiI5gQW6rCd25tbFc+cKhvmqgQU2m8WqqaVOH3/oXM+NXSdXHTjomz7obAEiE
MIrud+AcV1UuprOEOD60THOX8YTYx5oNlOxnlCYdKY0YMFGO9mTfUQIXwVUh+wFYywGuXpmJx1O0
Y9SM/glEJyTIfCkfK42Sr9hD9LcOeCx7QnH4mHoEhAXo1DCPiro3H+KIwwFZNxp1T4yv0HWSw6xA
/wBCxi8TN0MCTtB/TR1Cjd2rl5pr6MNqKoYE801CNEa3bqqZTgK3ISKfjX5czUdO6L51GRVp9TNG
NwtMQMNUd91ymmcPzLXxDGWQnhV7VKttbjxSCHimAfHuNmPlbTNJjGFLIlq4cmn/UKAM3pv+ztQO
A+JRwrTYXYl1qRGCcZTSf+ruvCRTUQ93KWET4hKm5JmGpEGZpf8yVs96Q9GPntmTA/dM9aD37Uzv
ybj9BhP/W5Ufyggdvi8ONAxOLvQY3+vPaGNf2dynJr7jm/bM4vSzkQfzDkYhM3qS3LP5FdDwhh+o
P5RXglWhEtXHp0SVVPi6H/GkPdtTdB3d6V/sIoYFHpXyoHXuvGfqmDvm1THZJ/1m56DNhpe0V2zQ
BT0KvsdEB8PucS+UNN9CTeaefkkw/iikuFNt/mKEwysnoakgK4dgPJ5lvmeIN1TBzKCTTr9TbfkU
3G70imtIh68Wj7Y+Juhf2cyGPfoTlINsuYPfE0HOGax/86Hqx+yoEnIF5pK3iIEGxbt+ZXXjuSqm
/x8AmiMhYgIuLU1zZ6hfdLlT+u+TGd1hdLkUtTzCBNno6+8a3bbMgdNzIemkbPWVCmV1jPFo6nNZ
h0myxLLlDvDoDfzaTxhuV2H950EDXPVu8bBQnHtMTF1amCAoBED6fEEQnDzjIkKXEgyfFGz6Z6WA
+tY1YQYOP8QHRKBPBryyMQ9p0/gHfJQHPYGI2eZa3LqRQu2I0VOXADUoEVxXa5OVl4hCb6PZ8VVo
4BqoLm15GsL6gsT6fkry/8+TiCa2HY9oS7Mz9i9oBShtJ/piLbrXmdunXzP9vOkRW8r+rCehegFq
4DUr1RE5T+PPbZx9YOF/LdR37k9P+oroJUuvdCbyGkGdTJssF/6ecl7/74PsTl3UX2gs6XfSkzkv
tLPTw24p3xhThH710g6Qm7Lkya8WRCJkiLdDp7+PflC69KudjDtWzEXOvCm33O/oLtORLbZ+zXVj
0sudjekTSPoVMQ8of2tY2QMz6tArkSmBZfYJaaYJwsdeqh+YCexfrwPPb0SzTA/ncgFMgIxjvC3V
zuQvdV1dBCNcFTpqmY31ANYJ44qQVYdFs40AACfYzLvSf5jZnNMGXEDVnAqIgJ4oaGnhO6Y60i8D
Lx7HJhZd0pio+GgHJX73hDJZw8BhQ8wr1G90ln8Wssu9+gRaAn0/PiCWp9qMjrwY+gLDLCKeGKKx
lOkhA3hXslLXtn8YhftVFeByG1YnnNYsn1mLdmvxfpqGUIAh2dPE2gW84XNdA/NrnzLL28J5R9gT
Nu6WjHDG9/Znk7hkURgHGbSfhtc+iRFUFxonObuvhrX8aQxPIoZXf0y2grUrk9atIfgdAgXJGsmc
A9G11dGNyJNuNrqdWnlqNxcm0l2Jc63AZSPqnZmbN+EsHDTcC4MWUtDlsWCBtii1Ojt957jkR+bW
MMUha3owZ3qhmeO93nPxyuwbMHgs6Ad/cL4Tk5MGT2HN6sB47v/tTQu0ps5wdgHXeCuT8BjwJodZ
OqFzA+7FHpzqvMvA241OczI86Mj6GKMXSj2V1luzfhUayqquHglisQ/NjFZ/5BtX3qev0V9TmP3o
J6ceoMmMdeMTYTmugtF9QmaQGpl96+JPOrbbDgYKbYWDDfDvkkbjhwqqSxSjLG+g1nStuiu7YK1v
UldlBxYUXY3opgzhbjueG4Iu9aLAoTDGZOUVzpmcjL3eX2vCShGvG/+ErOjJVpL2cIjiTdDRM+gE
d2H+4lV4g9l09ImV5whNDYBwdEZ2sDFjlKP8c+s0u45XjK4mRrl0rfdMeGofeqauS0w9sNDv7kA7
AvLEruKfZfidORZAJHIWh5tu43HTXT8ino8JKg9r6toP+kP02Z0P4VQ29r0h752cb4/SgN5Cllj9
ZvLcW2pU4EPrm2Bq4Ylh2oy6UY72kJZhhBxMf1JhDedyxvtm2UfTp1J0QGFmAQN5mw1xxGrIlUBC
zPvoxJ/pQFLkbNs7Fv50rpBVvOtfa85xsXBAyHsT6YvUkqaKc1oPQwxI8aqlr61XD9qJuobWy1nE
nYi8hpwO1kV3uTB2mWk+61rFVUyFacjocIkg/TcMEBarKIe8YobPnoXSIK6CnVTqj+BVwLotSb7C
Q29MPEGJXRemk6QTyzB/O5j+VvIs5nXKcRpz4OdUZ86jQt3S01PC7ouUeiHuCWogN6/ImN6TKJnE
88nJ+H3BrzimupstNiBJHsq+0urVWgntOI5Jnou691wSAO36Yp/k3b2PkGdCseF386Ug1XGhImcH
P41ugYXGY/rppQ4WNbSMrIZkCOzY6ryTnRY/VRCqLQT9HnQEbssOIUionL2n0vIpMX3It2jBC+bB
Z2s2BAoQ9IeGegJttDYHrCe9AnDepv1Pw7bD/vBoOsVvk0/ogklC6GwstbZ8am3nzSiL+8h0uVBI
zcl8FmqH/zTn9lTpzem6g+qIRgrbNzslHKRtbQLcFnPjwX8ENUwQTuTEKDBE+GCDRddbasuBY99U
qr86rHdz5ObrBTz0qpmIZsTNV8cD+aXhg+DsYrKJO1qbYdXhncVz7bGOu85wSkMMQ4H17FbyQteK
HSSiVWlmo2BZXrxVIcNhU9vIho2lO1aiewd8ftQ7uW0ODxQp59ib9vSQ1p1T3v4X94K3XWLvzMgb
yNhCia3UhnWP/C2FRnsm5cOx94NdssLCXuFhVMOjIdRHhbPRHek2l+kuoG4mYOrM07oTPrNL4E5R
WB1cpT7QE+I2Wc5DkP45Ce1CPE28PfSc+S1qR2dFzBllWG99InFGjoCS3x2RHejnpTYDeiHNBykM
GAwr1HvZb12PTzZlDT6Wjb4DCbRne4r/NSUCXLe5ZYmDwmp8G+bQRw2Hy9TiVwpcHoJEYBhknjbI
eMHGQ2AszmHM6Zel8//NvnVWeXHNLa4evY4VdcSPCjFgFfIJLPGHPgK0meAEtUBS5N1Pdf6M75/0
yxmSj+lE1SsVE7Anzv0ZoQsDMQIyn/5/9EXhPPHYbWsjeort5GqTT9S0UM/1ZKsnq5scmmPJz46p
GOLB/s4nJMplyxIJ1JjZXbtRLolrjS6YC+sQOjVQmHZZm824W6h2o2LcTqbco/wHN8YgY0Gbgm/7
TR9ZkoyjqJseYoxWHg9SwGvVGhz1quUlaPwNPM1olQbFd4aeJpLRTwUmrAZlK6hop6F9bpr4aoDs
pplOvcPa0/9fzCyUFG7y6qZIf8zp6suUKn/XdSOt436LD/1W0vK3CLtvSWiPug1NPnzkdFjareXh
nC5+YZMT/mNu8hCITF7RNeiGVYSkEQoZdxQQjoHeWgsg8NcA28vWlnivhubiMMrxexM9cjjfjVOF
nUoc+9QHCpHUQB5r+95qxl8ePu480DR/xtxHXyPeJnly9RlSqqZhyoK4gNMM/Pdo5RkDwx7OPnDO
tya32BnsPyTYvMEOjpeZ8V/t2fvaI/My5c7EozZcBaBcQgAacxp9iNzAGmF9+M14ALe8hrJwbfBx
eANEjDCislSIVzvK2jZQ9F0TlwPA/L4Q5jT4Ktw3eupFkwBe/y9H3BQwcfNGs3gTETTEZY+GedNN
tJMo/z22TAvZhucfNPGakRiMNQ+RSXeOAFa0XrBqOG1F7n5kllKiI9Y/l89LcvRGmN5qUp86wWzt
mO1b7BGNGKI+0l/rR/cpr5Ft9g/UAJiGzxP/tWEbg5O6UW0CmaaB1RyUuPiRCBfBYXKibey/iGmi
Oah+So7oUWM+Fpn3OMS0K0kdTRp727QWtLr4XwgNhsiGaCUVbRPa6LR8swFEDZz99Ux0oe/Dgomd
lYO5I2UzS3FZ5rZLcgnH49qDIzwTrJLn22SGdV7TWeeZ5HDW0gWIxpywYlrTnIJaTrBte8lVv1eG
+04MJUKNE1fSmJw/fMxojodLFqt9Z7Sn0af/r2dAbDqIKPhDH0b4Y6BdTw0U2AFEiGANewVkYAw3
atkuWiTsZhtQcKCN8k0IPE7XKayPDY0CcKNUVexkXEi2GjA4RERRVCWyUnTlQCpwOLGYA+nXdCDM
XhcHdZfCISuUf5fLgUZ5AAvJrS4YLbiQ4ln2UBY5SjgWdW70IwAHG5n7LinATURJlTP2LObzzpqn
M+3tnedlpHJ2sByovafxGsruGrQMrtso2Aj23x5wPugT8SA0hkRNHZ3oYmszsZO0Qoqyv/RgP3uD
I207N8cm7A5jAItuFLT+EKUymed3Dn5S5F3CTG9cKj1RKOX8sQzGoYMjyrY7r0NSYbOsvQbY1ldc
OCIPPhYmC80HVyfOYFXbeL8QfVLhMandOex1XDqK2Oeag+40QaqozKZYNz5BB035Ys3pRS9R+HQf
U9a4KPNW+RJf9GYQTM7FKZJT5tgn9GP7orXz/UDEgjIC3Iq8aP0UHmbaZyA7D7Yq0GCxpWZaJ2cG
E3skB5LWv/WIAsB5XQUqMteYHjMm67kS3263bMNuvPfZnPuA0jBtjhFdhbjNmKtzkArUZebCeHEL
9QKzcZb2l8hDF4F+VgClyah+JlVvjWkseeHRiDZHOPsYWADEqKM/jQDLqFwrdXbdaDMUhOKpmEgZ
cWoc65Xd9D1kxw0C79Ip/9j4T4kFZqigTYFS6RRk7KIyodyMzHfbwpUVFhdu8t6zSA7AG7Zp5vbO
5FzbC5e52UhWFrJ/mkxcTtbODG0IL3VahZ8TTR0e01GIi8lF70tAYVQEEO/WtAX+lbJZ6XJbFxGm
Ekcb0xYYKnYY42tSyFQw7xDtgeosmVZoD07kLOxnjcyNX7tp3g8L5grJi2oO5VsHcxf/xKbguRpQ
jPUCTwBTTdV3u5LoM7/pPmQNY8lCnIOQnLtWii2cft2Y+y6BxXbD8G8pPm38snoVcKPhI1/sWxzY
73GfPfPiCI4MlUvg6yyLF7yj2caTb47HSc9yrGc8d2tHpLuRioP7QCsAIAutTTpvfpyfhxmsFJQy
LAx+NL1x03jcYW9sTT6FPheEHB/w5p75Ahp3LktzREe0iryt2drwCZy7Kp5vgr7JteaDzXOADst/
z+v5XCupvpMGyQGpa3uHbqVusRi2m1IWA4lnK9wsXlJfQo7263LE+eG9wm+hrEKVa4p3aRotHhaw
M0wJ9IHHcOsng+qa2X0sv4Z+rnae7YI68SviMI35CQcPO9v0JZSoyVnMPxskoAniAMXhsB1+9GsF
sn+Xs94h7Z+d0NPErI8mbw4N64dydH/BKqdHQvWIepa9Zt7yhDmL+jVGsQlsf+80/rllCSl5wVcl
EgdCPVjzrL7u/y9sScbD7T95D3lj/BKT82X71b9sLL4njn1W66xz9DOLTYckLCAocgt9BfchNkCI
0PTjMDVFPj27wqFGS+ZjSSX3KO1ufmwHa+uPwtnNcfZgQKKCvDzhOLa24WBfdEB67n+RffjPAoS5
KTh9b4gFNw+k7PWHIcAkYqH2/xxSkX5ajsqOy5IZMCI9Rg0+kd88b6OxPOQOO27/v1gXCUOASyoY
0RLGC0GJMSQypGQjxAo1atZXRvKyy9qtn30zj48gK+kLE9Jq+Xexh/suukYGeEswKnXYfsgJsnrj
VcN2im4Q+5BqM+yAkfkGFPvb7Jpz5ctz04y3KaCgEZzSt1i1vx2I3+3EbEzYIx8FHIBhIDoNHHfc
kc/0lSKnhkx8SYYweaDq2uOr+nZbN9srVYEZoHMd+apaw7A+Yyw6Apqjx8Cj0CFS3cVGtWXZmeiR
tUcyaEiS6gOeWfAJqx6xo4WmKZ4K9jhxGefiSCDZzRrZntyx9alfHA1N5RXWFY/vBFDkjOo+GxSp
FEXx2fhAvc3lUfWQFCqfDoOqMkkY3nQ/yeAkF2tgUGXa68KtnvMQHqKHnfSxKdmRzc57njCiFFb/
VLnuVzrIYRdFEbOEFG51/6ivOc4PnXnZKmKgjHfS9ih+ImDwJMgQP2NWCMIt6mbs63Hcio3Rdf7G
Kyr2aqi5kD7QXbOAtXb/OXkSSQJrrjciOw6YMhSYfvuq2ZV40ZCIAL0w5VfrNeCteVOnpkDfL2Gf
0yz7rJzpmoOnTUbGf93Aix71euNIjf1Cu+rehYGPChyrL++fNU2I5OeRrlr4EgXhtI6SAMRNa4TH
GHT6thnGFEgO7aM5VFfLDU5Lkd8JR9GAhKuZMirGVBVuxwCgNDALOV+kYvkEg/5iJLysJnm7U49J
onfJywiCd1kst7RIN5PKP/w6e7RGVMRV8xsH/UaW9aVyYN7Nk3fgHmS09MGfQoY/w87c5JOuvywY
m3i8mPIlK+EPyWs4Z/yKMbMO7l7dcEqsdx70eBRHKFYiIFacwuNX01d79gGk39nFbbxdhhHPpZGu
pvkU5CHdjeXkteXetPPPYgS7b7rFAXPrFkbErs7cN2jtTNSX4jmvKpLVqhts/f2SBv8isz8s9fwd
G+JUuvlWTgIPFGI9J3hJZ+w7lEuNNOv1GMTdLpqrp8WnleY28W+R+rAbDYFwou5eIwuDYu2dmfVY
B8dVmPlrjw2/p7ZeUotKeOzaOwZzT4U7Yb9y1XUmkwBhMA+nINqvCUYWeZnv6nb5CSetIWMUAzfT
yTacfc+Z0TEXhplpdTar1wwxsKNdnLvTg7LUWxJJHEvFc9HU1YmGJQdYWjajiZUPzfWwsaMJ606z
i1zi2mg4Yi2kY7yOe+eo9BcxbN5Ih+PBJOlg5SKHc1XXH2rKKrC85kHHZZ1MFLmfPpck9Dtcb+R/
kBrGywew1+mGJ4NQBB++1sqHW+uZ8wve+gdLuFeyuTm+cUF2sa0YKMfjrz+DX7RbLg4mwr0dcQDq
bO+zWJy7JeMZbXNGpKCezjGJefcDKiTUzqzQ/rRc0plVLRXGuR3tp9nPv/1KIPqOEZdNLTDaAdMa
SGbskEM+HLLIE7sQo8Z33PXo7x3REa++0H8NJv+PCduzRdLtkeO15ODJwjxEIRifmmYWQTQbcg/N
VV/54yYZwFu70/vcV2Lf1g5Dat5YPPiIuANb9jyawbGDrJam8orcMdu51azj1B0ClrGPimXGjkVi
G1FqtY/V0mBaCFPtrh+I2WyJ0cl7/7fIoj9fWcfA6X7MghEmu54fpfQv8ni4DUAdDTJlViZOzzQe
ki0ZkI99Ze5dtPebvkRtmaP5xDPProizR9EmHOswO5G7kV6kSbEcE064SfzwLwfg5TZUoDNeetgq
eEkJxL0K2dx7pvvkdCkXrsbEWHgezfHaSQ7dzAsjbRKAORSygkaheeiTmpFFRA52P8F9k7zLZLOi
5I+j6OwH5asfgzlrXQC6Y/AoG+vHCrzwuoSpfd8VSs88+vtG2ld3WuodvatrDYN5FYd031l9Ipu2
pPJjj9ivAGU3XDKc/pIMIf9nSsZnLUDAqlKth9ihWp8hdy+T/79T0pMCivhivkbVgpeE4pyzN5Mc
at24k5WG/q67fg5XiwEpuTCtq6x1tZKW48rxnetkJx/ZpPZR2M3rruofJaEyZ7cY2LgDOa76cIYI
2QV4OppHI3R+Db+92Z79ULscu2rAPiu7n7oVdcLFHr3DkiHEm2S8n2SNWNye4fUHIZwV3933bBYS
yOT/qiggpEZv7Jt+vkCYu3g9oKSqx1XsjGsiTo4LQkgngNbWsjRjOV13XQqwpoYsRJgeA/p2/JqD
YZdEMePP9FRhyHZcmG0iczZEHT6EibkbhuJDTxkNat7CdTraX9MmqL2rb3J0En7nfvuJ8ZyXJtsD
AC6TQYsThjw/kH+riCxx99fMpt/coPOWEhaV+E9wXB5pqcit4WfZPWIwuKgNp00HW2GXExlS7tHb
HG2XxSnqCdmu13OYFqepdnlTMMYfg4Fi365Z0ng0kndiSGpOSMy2Q3sQBwrHiLN9/pE6tPx8Pzsy
Gl/59vAUlvIcLTjac5tkz7J/HyOPxqVFyHzRx/8KsklVaZPIVj+yRfBrDeV5ZIqwqrr8AT4ip71C
nEODrNww/K5S8NcpHSBDlzYdaLqyNGi4h8uHaYOOxAuhtZLMVFuNo0CU4llvZVCTmjxsEISx88mz
KKtzX1fX1nIxPAZGDxQ7FKdCVneC0bVDBu42IOyGMrS7tDYDH485st1m18UiKptHFAtx81eO0x3J
is8CRGWRGUxxY4q/oDCyZ5FaNChK3tL6TOMk6Gky2IRRdCg80DdRlvbnKNem0PrGJBKQ2sSZeLy0
0v3z48FnZ2meUrtaSPph0VXw1ufWPVO4sL0h862J+Fz5AcbInJgr6efbQnBGECa5Ck2bA7NyOFsA
DTFRasKT7nvAeGYRf9J7OLNR/dV2zyG5PCVGc9PfvSDRwhu9+9jpTmlC+WXTZXImE+FHecwBVkfL
jB+EUXRltDdHzk+N/jz6f+3t3Og1PZqQBwtVrMGW0Vju85RC9GDicmPlecVUhq5nxHE6HYra3bhx
eLJy1qce4ZHMmB113Z9OgdxapOu08bdE5JOzB60mv7ni1EPLNRb7NCZrTK8iJMSu6jJ5GbvyofKt
f3Xekmbebifs+CT1FLi8hm8IBegqwuU45PNFW0v0p++84OSXxptLGOb/tzVjX61jX62xzrJhCMp0
t9oY1kw3qbvrDfdi18HdMgLwqrxxY0tX/jDvtF68tAe4UUzuHniaPNG6QqWY9fgCmmzYZYMdXFQ2
QOiaS2aYUTeZBW1m4uc2adRb+9wDZQ0uARyf8DliCchvHR11gl0Dooiz/K/Cv09OW+NcVEUGuHBa
mEmT8Wku9LFyETqbULRQJrKBsaC1ILxOHEIDbAC4Kulf4iGMYDzShWzN8bccg/w0pQ7Oiao3tlaV
D2uxiHYDCmn4ivMqgJ9UjMYpQMgUrAqMFftyGEnutJya9gMqL5NU41uY+dlj6qdQSkABDyd/rPwX
2dEgHaMWe3YioxntvpLxAVRlvbM9pgyFk6QnDmUYo8dBXI2ZoTR4Rc7frTe/WKVrHbqUdRQhQP9s
MZKpWypVs+xp2RHnnsgHN/oFkISRqj0RN6Ec3lWg+bZYGUAtp+5utI7TlGyNLCOYRmv8cGi4q9ow
nmvno5/q96r80H8BvfSo/6ZIEsBEhvdShyDrEBQxpdQ4haIqtQsSPPU/yYQ/BRCc86/1+No4764k
9W2IvgI9+68QcTqbCR1LdQqz9jcmYFxw97CS61UksU9he9YeGv1vEjWGjebOQw0WRkgmvV1ZvfTQ
Ojoj3CGHMvDaVfIOz8xIJbwkxxxKSxWJHa6peXyZwCh5/R9BsZxN3hW4Gx/d+EjDwBGPwkJA7D1N
ytgXyZ8nSCK2P11UA5bocJgdg6bZel1ENwRtU2vhWWnoWdDvH/1n/Qvy4UTRfiVVe0Z00pMBkiHy
TQrwY0G0qp13NO2CX76kGRYQLo46Je2htXRUwDXpEvwUEs3W5Ek+jQWJux0WdrP4MNHWcXdy9pIy
SZ5LRSc6QC8Q3WY+Iiw0HnnecTyGNpii8jOEHIt5CFxZjg5WS7AwlX/YgiTB6mRxEblwfuA88j2t
FmDsDFI2gDFmN3u+YBjFPp9DrYHTvxR/KAc6szqxKOHWPFq5p7+BKbWvzGUc0p78rr5aVJZtjtAQ
3PC2a/gPw9dEjI6+fBUJB035i3LcmulfMgIjd4q9EUKGpOutxQjjW6CVVonuIXNDuUX8OwY0SkMK
5+ULT+SBw8Va+2G014q6/D6pHjOveuS0doQRyk4jT0PTH+d+OGA4+JrS5DBVzo672hkXK3yuJ2AC
1anuKnxBjF295z4B5XW/jBjT/R2/IR9W7ziEeu2EzbQHiJVFvwKcDtLr3l/D8l1LLjIGuNku1/pF
ca2fYHSeuCIVmy6NonViqofR/gkqA51Msx1NSMvVyRyvJYMPvo7dmjgFyQlRYUKk4e7kFurQsN4P
fmgyHT/atNBqfkyd9pzYb6EBHIrqnUS37Mkx4LvXKQOXh46dyqItyWPES5e2yPAjAFKcf82PCrOT
IX7L4Orm5TqiczMIAVylag5D35e4jfC+Vl4zroOYxmcoU7x6nxafUb/cpnI2guhj0lVXQJjWbfmr
P50gSq5BSF6A9Dz1Xbnrw09Vyo2FI98hlKEu870kc0uRD8DDwv0JWuM+Nl/099R/QExwOm9PxjLY
YdS3jAkSxU0U+u3qKngK4rehpNK/h15cQPp9sD70+jdupPWyJPBOG/9mTkzclyeMrMKh74tCIJDz
seP/zNt6r38M91kvLnwRXe10bvc0Tsl0bfVjzd0gDBL2mHnIbBgyPXug/sRdDQBXvg0y2vt2cuFb
LFWEZ5AolfZVyYimz04/sIFYEAaesBnRe//V70MqkgnwVfSo4/EOC8z+LscIADezNrZp7nBGk/G7
Fp4lubk3YeqZU41Th2fLHuR+WuSvyJbXNFVfc4IU2CZfBoqy+2mQ0gnO9NCpZWtUxUM6++Ee57BD
TqUV4ifBS5N44LxJjzSb8FzJxjsxFNtqBI1LfIZZL6+UHrzVim+LJoWwXvT5Ec1N1bykpYkOiPSM
wGaGUFnvXYSnK6fpF5moSe0RjXh/Ttnp0VbAH7B/5gmdoQyOScZrP1tfma2uOdDrMs9wQDB9FOqB
wIyVbSna3HC+ZgEXU/4NLnoXY2yBq2EsnnyPE2YZnVvRbwh6341oSDxf/UPmkpyVl7Hx5B5WBS4/
waccIfaTnTErc+sXKmSm7c1C34M8r74pOfCqi9txHkmXbCsSHyJa07v7ZQgYMBcbG3Nr2ZjiZNRQ
KozpywETz9b0mhDdGPUVsibYSiEZT8QZJGsxYWmGWnki0ftkEjq50Cs1bShJM7QyAziy5GWSy0X1
xjP7MawXysxxOMo5PoxtvFUST2QzXYTBoN7oDnIgXzn0p72zSP88Usd0qWPeKkYnc2awP6HEi5pb
ZyQ/qqf00RtpTcMZEdqpSFiOcsWMhNFF5i3npU73y1Sc/H55shegUm501aHrFXjfxkghidDIC9CY
Gwv4XVZ3hwsz0ls6iE5A0wLwh2e1+nD5pRe4JqEbrtNZnZcl384mHMSgb59sx6V9ouZ/eEq+rSRg
/NOvIQIfJ7d9aN383o/FixzarcmkmFGChYWJnSKonoNweHbK4ZwhYTcNRhWYmlZdZN5iMR4HbiVI
wnWVEv5rgnkyu+zXFtXZjxsCLFE91lE17hrjo4cois7JfWsaVgGzMBX+HsU/LpKajKa2Q/YuIHL6
wuBp893I8dcjQDqcSaNUzBmGiC0QdN9zBvx3Ct0bB6y/0c+0Sy9sOX5l5yZ586IIWWtbPEaqPfa5
uu9Eemhba2Mq+8htx46DW2mKzsbQXnofYR3Wz0OU0zEYMUZw13ax1HLy7NUXyXkx4gDbcFpdQiUL
EHEkZLX6WTbKsjmElvvVO8FdHBOjkXbIJDMmhPZMZdj32HwMl7NLyW203PFW9yjy3PrA7XqBWw/y
dmo3nS/3WAZWA1VrE6O8asb2XOWs4XFFdxgnuYl6RWwpPLaOnXHc6F3QIv2zGCdifcY/aZvPBpQs
ZxF7dCz9OiF1p4WMui7EjB16Ls/LND7ghYZOZxTJezjXQBz6fTRr8UYD5Q4DyIi8zSai13317e5m
Ewt7kjBm/cFrDjlxRdj/IaJYsOgZ6wWw9ezynYb1rk/ltzNGYE156SMGAyArW3JHShfBT4nKl+xg
N7UQ4iZ3AUOvPLMk9mMcdg2SPcJ+6Apg3cgiMkrsOXh0067dIzXj2fVIn0celuOtXJIHEVA5zi70
pmHbhNOjJ+W14EkR6k119Xs+zYfYBRZJnQabJjhm4/jsI5XFM/EwZC5HFDpbi7dRcoJbDvgYttDE
f+9t9xRa46nN08ugtFw/INseaao3BgfXHTZK0Jq1U+MUCYd0TqM+laG1nz37e3YViMos++JsjJpT
DQ9z7P6EHhFMwwjgLrBsHhMrunql86Z6BvfABbeMMA5d7T7m1rRPk+DJScbzFDEeM83npI12JGvf
gR2kc0AvUaL6GyyG+voZisvmdxRERjfFxuxhHVsRKlRYdC3q1HjG4VIf+7a52N58Cz3/bnHUrU/C
15AWcVGHp4FVe0yzFwNxiUm1Q9gvdZNAFZtgv1sAG3qNekV5dmrobnsqXhPIwezNPi8skWsnt4Md
98dYCTI68K0QIOUqNO5T/leWko6FkXwxZvj0paUOkmPqYAOV4FsFBGSycCKfNjZZLC5E/DIoyen9
KPmN26a/9xPmOgRzvYRa9Q9+sX5OAdivTBNkjZ07AIQkB8RIjsfW6M51i+JwThsmFa7f4T7XCVB9
9O3O/3F0HsuR41oQ/SJGgATttrxTVclLvWFI6ha9AUH/9XM4qzfxxrRURYBA3syTIcdAZuskdMgg
q6W5ZPby/mEa03oTNsWvqYa/Y1JfiI7SsDL2sHVdf+IQ9n+Hwta25PDXdmxnw5cdEUqdnefSM3C5
2g3zZ9lq2jYbZD41zTvEThewY6+2vcJ7rAaPIU5KR6swvHbbUbC+hUsw36LcYKLY1TEn/K5/z/Pa
OEc17xCtg2Nbh2et1d6vNY1nzq4M2VyxQn6ULZiZFpVMstDpljhQDHMiC3aucxfDwZDuU5s9wbKV
2gcw+0DjGJR3FA5+zsR9yZkwtF75GTXEKUvbfJzrjLSiBbHYtuHSINCaEtycVcIannyu+XEWPDVZ
hauoquCO6uqWWKWN+W4mWZX/maeOleWH1t7UldpGmftEURrgDtGsjCr9sqAhgHDqoBxNjUYaaZhl
A0SXVgtZeJHfx/ZcFPbN0uJvATMg8ouHKIV2zJBgWNctHUEN4wrRcPgoprMKmzOBR+xv+Naa/UCP
+7ZpO8KvoXthZeOlo/Soaj8CL3iqsFS0WXHDP/AwlxnTca1ijFW+8XfW44fHIiSuu3XzihrSjpCL
ovLUKxYeuf6wa99hOK7v3MMX/sMDSsGj0VDozZZIxuPeGgTj5/kT8fuqBcSiijaj9TxYRCFjvbP4
idsJxCsNDSejI1wqIYl5kUdnL9kHPCA/hce7wsdOxcP+Vcf2V9wz0c3r7rGhAy/ph3/aNK5Vqzoe
XztCiAet6DOsZERQ5qQgqUZyAfxlbXMNFAqPhJDSiQ357+2Ca3fnYh2ROw1b7w9N4SdlMfCKQ59H
ERI7aNY91fHnCcrbcv2x/fotzTV8EgqF+h5tOc92CEV6Pw61gfMBSqNryKOhFaUQHD44THD4IK1W
2/62YACUZAVjL8RMM3uVHDNpH7ty4J3faX7+HHT46blFcejmiuHqyEQ7Rw5zPZ8XS/AWjuVPirEy
KHsUjvRlNDR3aO+Qt9DCK4O6IdSNWjo0DtNRw8THe2oWelWX25dw6PK9ZK+Gz2H8ASnd7WSC7jBZ
SLwAjV9UJneeiyzsFBnlvM2+G6hclcExE9PGn7qXxhsZH5RPsUmNQ6Hpbp+b9DU32C4HqBpg/1nU
Hh2husIW7wJMsTEt9j5tl9Jy7T2joydDtDsn7aN9yJkP39a0aQ3xpFWz6AH9IZLzQxJXd5oMXuiX
uCe5vnlh9mRRZNtVBE1mRFBj6vjzBWQhn++OHkm4gsNJOqQVl8oBwO1bgN2cg4uZlGWHVxePIEpZ
n44X8J1/Aj4Dbeef1axvlsh/BBRokMbw9cyYNzM0UoNx2cCAkSmHQd7L8ZqjoG742yPSy0IccMyb
zdXihxQxvbKLh8SLnyKWu2apSHac2tGHjDNqKEyiGwkZQDurDksFaRKYT549npIo2BlMWI+Cezr5
0deWzcmlXKfP6DkbHUoUzQDrs33onPnXxnzMo4subbvY/hbEhMzPZRL/dRzyDJWTTdjDJIIeuavW
Ytfse9RsxydDQ50FhlDMQ/w8YooeCjc7ihjJH1SSyWNuHlCm0etHpkP0eay0DokIDeRSvBB8aE4F
J+GHt9Eg9FMN+6liSbDApqQhgmY95wZHoLkD+GTO3rooUkQ+2dMPVQ3MPzEAKGvNu2FTmMB3/ag9
eEZnb20XKzeeMAp3tLuEI713LgsMdQb3NJBmLIeckU9OnpIj78Hox09ftIxePYHBfHho43bL+H9n
2jSI95oxLGanTLx1BTabZOmfm53PNmtLvHJYpgz6gaf0HsH+jpZzZJAa48b2k5e48G/EMx4Lu+I3
8m0onyM346lEWQdb2K4DTl72rJL1FAnejYYSG08BgK/AbR/iYgH5SmwjvA1dh9pYQ7nhQZhj/s11
ifwYLZzsurYBuCMiMSnMo9ZyV7BeQRpSOw2SrSOqHSfTxZDNrSjFs5oQSubwOMbeIfbyA06BZzye
3DgkzcA0s+40tyos9HrrADr2K3/XKlyZeqCRN+4fsmh+iflFZRef62bxoRBGi20kjglv6Wy+8jSu
k6bYdFLTkTgO78XMIqEFItXyEMhua3Ki6OboBjhcPfe4GYgKwUBeuFxRRBpFAyNIVXWul3SWDPPt
1DAhczJ5zw3zmDghNiPvOKbhSgbTrhbCYFJoEwYlo8Kxn1FWmiT7aSLcn1ZyJNGTXpeHs8pcWn+Q
oiYcm2mOSXH5iwmzuOBLxBx2lgOjlyLyd7LR/kb380F10xUXbkvrl91jG2nOzCT++l7ymRdYb8rR
OKSc4kjYSpR4JL0oyTQltz7kj8ZItlGEnzRKNQN76KZbc8hTLvn1s2BHtGlLSDM1ou8v+OW6lfY2
iDzmFSXKiSjmic9zfE6T6TlIIkbQw2tT+i9y7s8j3EleUvJscQ5Whv3PpY0eOBNnvdRUK91yH9Mx
+1LgfOUmxpXOEtfcNrceMj7k9VWAd0sX5F9bXmd1/8TEHPZrcPEDHx+QuUt6cz+G9KK5lYLB6RoD
lvMoP3uDwRCrYXJSzC6XxkK/6VIAkPWxhI9h9SelDm8Y08eeC83SzXOTNr3B9IcA+1ex9w8h7zde
hB6fPzUro79GR2hRy1vAWkz9+VX4lXUtUxR+BhvlYr2g0TnHAZgxaqxj7zeZ0FSrJbrqVG8MHYA/
ei0KEAA2eNW7WRQ7L2/uleswgYIkwfUI343bP8HHfofsT3WNeLM161eBOC5GTnpz9CTr8WRXqbXJ
wsz5rF3OZVEzP1g2PsbKis9jm7+1NLato54tQPmk4k1VBsfQq+vznAXIa0xBVtqjbswclzILY4Ws
AKjc8oitVsUvR+EnyemOrAC/XFAyqCWbtrSRkckvI6c411TzsDxHQBUmsSpqWXv6xFPtgHcTbAwz
Y7GuY9LQWdSgxpDHDU4sIJDZGbgc3HKjd09cwf64cjABX5iozKNi02xrXLYwkdxZviruKW407t3W
3kc4hklLsW/OQcVtXx7TGmWidbJzxveYq+iDsSTqYT2j3A4adhBvA8mWudVp82GPVOuyD+XQSItk
7zZTQxduS8Ta9IDczoRp8uAwuOmhTr23Fk54mKPOW2D5N/2Cmrai8dWyZjpYzKgZnnJ2S276/TbE
Iuz0PeWMJnTvKvnHV/FEDEiehS2OGGuwPACIfqqrnJNJEx0jMwzBvtG4WqtMHIbM/9cFpsfobEYL
pzIYt617jErz1vj61NY4TMOaktWgb85Bj4M3zfKZ/hmMqtZwNBHAQpWg7obDb+EPwT5jnc9BBuXP
fQotRiXYE5iuaPwznrHEfbkgA/Q/01F0dIRHqQh+HBxIUKcotQy79tnnUkkjaYfTVZx4ve+6CLeb
EU/rLIYR3dvJj4cjb6VJFo8LsaLJAjRPAxQPmJycjqpV7uq7m4s9igvJPEf8NvRzWqlD4s99xeN1
ZEbu83Rxwc8SyQBozk9GQDNQOCc3E9QG/yxeNGpiHbZWJIry2PUktqyCldP672Fc3Kcw3+H/OVtR
vEuy6jJ7eDSL2YYz3GDB7GT/4sTY2MPGdDdMrnMgVmwXHp/Jb2FMNa8pbszJEpduivbYORS095L+
58q8RnlCFb3g7YN9NucUsXeZiR4bUROgbsYHYUcwsJZrYxo7L5Tq7isruKkov3b0AcAcQQDoXdBi
JYOxvcFC2aii9+mk0nQGunRD68Q55om6j539W2A+j9VVUsmILQZRw+buz+swwM7cd+GGIo/10tSV
1PVzXQW8NZfkpp/QWmwGn0730RbMZZ2BOSjR8OjV4EzSNMAFRm9PWdA5meW6SEck5egV1+Rm8Jv3
MS3Oxein+6GhvLH7V/S8OJZt3Po3cZJzIwYbtcVyKatLh17qMbCYi3SVJHAoVNB8OaE4NCLbBkFx
oJ8dGIjZ0eNUSKgFVISXHgqvgTXLwPYGuoozMiU+YEfMB8JBapVX/N9VuTQuuNOvqnDb6yK9zqhU
QWb88R0Ipwvum6djaxXLoC28RVF056T+XBroDcjG5HHN/NVkoEnr0mOzPEeSMDSdhFlWrWk0/VZE
zd+QSl/NmAXvuTBZLPOHqNW5Iw42O4t0z4El8gGJYPEzWszHuFtcLAlUkriwupoJ+V/ixoalDziw
AzNsM2rwZ70BofKobL2vveLiRvNvTrSMqabBIMLnPE3NmZ85b+zgnsq2AxPhYIqvy2cZ18FljKPt
1L6qiM4tvJVAxh7zmZ6WLr6X8wRuxYS+t5xP8sIEEjAwNcBLSniyvwdTPe50XP1mYcEqpHa3YypK
MVSX/tiLQZNdMmyAwKSfWFPPVWRvPQ76y6XejI2NNBlTUblCs/heLN5/EppRjqCNZ0+1524y3nGJ
bL2G0LHCViRpuDRmVJten6g43RE0fIMrcjBFiDOBbCMpzaoF9InnFZq6fV0eyKkkKM6ZrDDEfhiC
f1mtmQOjKMTyqQhwPSSg+Plo4jjY69bCT0yiKCMuOEzeeUzHHSvsb9lHvP652RSUB7ueoDwPw90K
1AO+JR6UvjCJhC0JbdRKbWjmCJP9HBvxk+Er8Dwq6LmxmwxZKw/oUSiQTAKmDfGk8KgCj8JltumI
oLG495Ms/5SCvcutjRvulrcO7sKmmJrkArE7IaCv9rMX4NDx53kTFebTVJfXAbzrQLeJA/zSInO4
RhiFVmDB88GAZeYJQF3PYEPEgbe26U3fUNnqHHqbtvfGxEGIc/KPOYUPrYiRvqtSPMaAVbBW0RlS
Av/n5H4DXUuXhCjDje01ryVYLAFTuH3tEaE9floiWaSXhgedBeuwGpJPLAxYVnEqxLgjVo7lcvdn
w3aWraEFVVfbz2OJ7Xn0oAKX7y5lDdQtc78BroEdiKH5BgWecZhkmFJFt0y8jCG9FOOwpfPtnqI7
sUyIa2S3OMLKVSEeWvl3rel7z8nWizw9pGn1lU/mU4QDAss8c/BFBG+8RbYYnqOCwR2b46vddNA9
vUvtTmhtGBnYi9Ip2PGB7TPrX8NRvpXlB+kEdGaahvnPH1RgXebxBzLgqhQvgdECRvqdE72Z7PBV
UeTCRftqJiGHkwaBMnpjE9mTZSC+7zxIH4IsKhTjj3hVTQ0t9N62YCSb8UQ2kqt8eJEE+Zerl18D
GcQvYvvDEmZ4G0bnXJVQG6N+2IX6GVoUlN4ovpaxuuOIZO5f4UomCDL28iVoAqb39mH5RHDOnXJW
mQP105nnnebVx/iBSyVf55DguxnB6sTYuNYWfux1WrsLJRzVADVjl3vGGynNW4cPivs5uWbnEqbG
wk5gZzI8flQkBQQpj49bahwS5R+d6L+mT8SzNkAignk+BVA+zr5fMb+M3L0K6Wu3aMTFjF74xg5t
/EHF4hRq6hJ6SpWr5pVILQKCfwCMBJXYefRG9+KUoB2LOSn2cm7+ZMJVr7Oi7dsVZM44QefAWdCa
rQSci9LWhk3vUFrM75vG69e8zX+AGP9pmFiTiJW3zLGoTaFBT6fRGRP6zS7zN9W6emWlE2p726lt
7RgPKbFFBRwKNRfxevTCtdFK9L+QbTLS6Z736abK613rumJvhWyypORk19Q7J6w5tPKFuZWswZY3
n35kfoFJ3Y5RQNFR8JiGg08kfVrpvN875bDHIb6Gc8PAjkSd1b9KMi0JED2d1nfZYQwxuCaHF59u
Wi82T2U5HjW8Qx4FJlUDl9lsfmCqvla03Gr+GzlOU231H6jE+7qmGcfyopc4Hx8cbgG+phdnSbuH
lzIMD93yojJw/injHHvDURFg5JFM4b7ZQfZlze9CYXHrLW5W1Q4n0Sqi3CJWiI3Rn8jO/pZj+kvg
YUXZMwWzVbZshPW7ny+rj45OklHprcEM6yYalow4ZQUDht7+cpMFFhkrMmk5MUPIqMW2qkNC2JqQ
Aq/c7ZznNy0mxvWUkGvU/C6DQgEdxzxS3DjS9dN7GOyA2Ij0S1ugJA3O/FMZn8kenLUT/USOsesU
LvKMAFY7UEldthyrp0tbj7c6FEeHHKyCQLDOmcOz+V64Y9E10DrbjPPvWOR3kw0o7rK3gdWx8r30
GvXWF+VY4aplOywaeGXphIeedqGMj6b57gBtLfkKLjpcenNbFEs1ygv7PV9yoGJYIeAKO17bWNsO
PSAahz+u6Z378ugjyT4SqqEHHE8GhWbrsjZfJeU68xSh04IfYBZuJmLYSi+htqTR205ar2YhD/Pc
sWdRISJK2jdKNX3V1kybX//o4NVbdGCkv2nd8yCs3GVYiRj6lLbpb82XtiE+bK58P3+JNHk8wB5o
APwsnqOpTWP+s+qYLKtG/g4FD1BVYhZF1H1JHSzt/ULv6xVXV5yKLpUgsXfGX06uHSGc846vOlwJ
ZDsY2ORrg2no1JtfGSHYhU8a5eq39SlpZYDltBKANcUpXkeC19+Nc3BKmDqPTJZDN2GaEtSvJvlI
KJC2Jz5aw912kfUr7fjXod7wCJXy4o0k1yuFIrts8ADmiZcPG+V3Dyk1KEYzHgjz0vwz6H2ZNydK
7K0tiLpOLH1eznfhkdIo8T17sY0mz3oyO47IgwL1gnF5+TIm85F5H3MP0PcpuKdg5uDC6DelIcCf
nb9JDqlwuU5wU9sDuDrSd8dqtX48Y/gMan/fLLX3RQOUjoOdSj/7tN1mjGfaKNxaoX0d8+nNdIIN
1u3TopoGpIpE13KlCPmAW0HPFHf/0g54X2acADRLxNgHaQDrpWQTjmx87MoJHlQRPc6W+wqqbR+3
KHujXb4TS+FLc+acW2j5PpH/Q/69MBU/hxwdfXjHZJhBqNASLgrsqEPHwSZpP7zBzndWV+Jc4y01
DDkum1QYGyt2viY1AYMKB5jM2c2fylvIvHdoafkUrBW/EPql8nMOLpZ7SLthz9zSYSiKT0vSf6Mm
8aKo3c35QneeTfwOb+uWBsEACB//XAffBGYsWlrYvCb84S3E5cJrh32sq3lvI2mQENF8mcPAUQiG
36QuqW1hLnHmn+XYiNx19XlxBWMN2Fk/YuW4U5P44xjB2k+KH8tQNy6LUuc/FHW8246/reLiVaku
3Klx0Ecj7u6piu/TxIRFDfQvlhDQjeDka1qS9QhUnFv6R++QakpBRg3N4uYcbyQqDh4xt5XTGd+U
A3HZctBEZoUbsGfSD5mjLe2N1epnSD+0rVjjQeXR5+CCy0xqalqMf1agDrKrj2ZTOOAf5xAOYbIL
F/qErvul/pxOV9hXMHMo6mzL+itRWb5qp4m3Zvdthv6jZh6yCkt6aDP4pTieaI9SmJ+9PHqhI6Bd
j0QmjRYB2uxbzKih8eQytFmOj4ip9ifR4m1oKjYzHzZxiUO9HKJPZyFAZf5IGj0G/2mcTaGvkRyf
l2Uf2+mnCp176NvbwU14i5CmcwJAKZkKkJW+jQzoYUKitwnLT+FOX0PCHUEmjybZKhxKDJNN6qUP
nglgcUKvsAL5Bzb7z9IGuyyvJqY3bODyYGb75SK1XGAqrsQ7HTqfBh0zlSSZGfssUe5T+yFgWTYh
HRoYBq7h4IHQ490BGXt6jTTbDmWyPpYZaLFNfZYYs0l0JXdCNueA964sWuRCHjAMbD6oeqo4Tez+
+OpWdo8Jk//NBIKb02dcSuqj3/q/4YSa0/FwOLTUdY75ECblyyiaT6Nw93ZX8Fg7vDH9cS/Ckeq4
9i2X+ZFhdbN2ZSkvI/Y/KMLkyCcIB1zt0febArRg3eGO9DNjk7n6ySy7V+5HTw0kPlEAMkkWAz7L
xGWSkf0vGifbvixA3tjGCPePAVvDI0z9tI9RSlHL3hgnw/HPVNZ1B6Gae+5G+c1F+I8lVklKKtdW
RHACEiCBWKtZZbC1lrrhuAfnoWN5IX/sASPqCBvT17petsmCYJpHN3WS9Vdk6Jcqp/gyKFkLph/s
sb7ugbiea9P8EqN3FaJCrWvRURpJBnhUzy6fakTaejHu2BRete9c+tmkOxP+WoqnFH3vblHag4sF
RG1cfYVeeXbbmPt7VT21SIT+HMGgb3l14p2KrX+dZ/1bjp6NHV4tAzdg2EB2M6OTqPq/pgblXyHW
D3ZEkZk6WEXlHY2s4enJ/3ot9dRxTuSysFgyzQYm1I9U8jNIhAejY7iDlvlr2cWXGYLrZzVisEGd
NyQDQW6Vw+BiwQhWrceLZtnU8Vj9QiYkEQxxFFqG9bocrcbCfXAWCxFoL5IyzrZS7sYLucpXJCw6
mT4UQbCLpvqImD+sKMOhqTED2ZtOJlN1yzqhEwJHXurFKPLGnrdyJdbLUXGSb1smhFbWvvQO5kW7
fxWhvtHLe1ge4C6wkEY5SjoDmxQlpNJy1CYNWCa6n8BHCH/ja/0xdM1PJPO/Q0cQQbhQqkR3CRYf
kDEmySWX7QUAI8kyemMQSDHAce+Ne87rleX8NQXn41Ql34Co+NEa/71wGWqLSeFW8cGB88H16CgM
+COAhigjFVvpWtIxu7KnmalK8Gy6xbPX+diaI/exE9hxez3CTsLkGWCBX9tsxOVAG3I13T3gh7GT
Y+aLT3LKz+zHsL9l+GTDv1s7dluxgwXPHYpYQQHJJjTSvatnHCfpNaiG+xxzlQ6t6L2zBypVmCmB
MGnecNS+EGG6FfV4Tnu8NK49IV3jRW5sNrhwOhqNivDgYhHLY84rdmy8aahBq8Rt/+DLB4M/2BhI
h721NKy0/qXmlBFCRVjOjQbD3SolB5u3nzwruHAoCGQWMGfwYErREUmTd/Tz9ywgBjg5DXXRYXYb
e496d+yGufGcYYS1SwEQwqTMtFtPhXzssUBFsTluS+1B9RD8a1VPuolWdEZ8Ne68gQnBEo+U24wb
/SbxrFdsICH0NU60YR90Z4onu4NvTWczcL4neJmDi8TbEbpqWJxjh3MxbV+djIHm0GaAUKPxEXH8
veqp0jBzXGJjrhnwW/a+DKsPBdgpdpE2fDj/0HzW4MzX0xAzpmBOh6LxIAfvK5irG5YuwEWefFl+
K43DdJU5Cv9zSJuFZKiWPrR+gHqYL76Ok8fnsBqwf67sYTpMsXnE4lKvEgVOY65v2N59GtSCTTJn
d23G18UaZ3nxVWuUaA4KxGzOkTAprnKm/NAAmcBBwKm9XHzB/Ehn1TQvAsAQWyf1CdQ5lHx/prB+
WFfHfDTuy4hCw8lQGAmCidGlATG0STkYt6l/t5b3QP8nKMcn0c03d5oCSH5QENLyTRAyhmZxM+vg
YZxiKijYHEorW6ixpLc5PzCGCp55xx+IhtPQnv/xsH6JZNghvN6JoGL+SS5i9OHBUNDF4GSk12CR
5ZaLLWLIudPFvURsLNmjl706bAjvWcP30EcnG88Z8arttDgbp/xH+um2D+ZNnJV3wyO/V0DhR0r8
E8Q5hoPIe81SJHC1fCUk+J7VTOTHyxAoQgg0gTIO0VwfpaN3HkeKwhPHoS2A5hWEJ9kqLd5cteWw
+9X3snZenNb/6Gr1u+yRHZLgorIy4r20mJhk09JMwcjNkyBaYm7EQWRd/SB+HJVzGGpM+dGIN8ry
noQTfodD9dzo6FtYkuk7z5OsgkNhD/baC4oMeARoh77p6cfqfcYH8INSVYBNsq48vghOpONlT8dW
S9CCNMbdReZnJgtWcTklDLXSTKbbblcVxbEWHJ7SDhiA0uHDcu20k7DaRkpcRMcIfOmgskwflxJ5
WXLNvGUySpwSOAMQBB6Fpx7znItiZJ5Za2woSbRJJIxOLa0dMUZiLOgEcen+s0coocvf8dNsFxr+
vznhGu1EwzFQ/i3mG65G3hXYZZ7d1j8VYfxWE64vO4nrC1rIKB6QNE6TnR2tnKkcCQLBhAst47D8
PZuJVT9hG3GjfTAQPdbzscQ/7Mnu1beDt5ENgzP2S19xEM45EoaK+2pgvPWLJtFX39H8ZZREfryI
IYy61V16S5luzJn7Qy82/96DVQUhrTfEwiPxNLnTLkEiA9bBb4P5PhAjZWfkLXGCEJqOebUDtSuZ
u0VDf5k5KGUxIwfMMJrHY0aONEsSb0hYInA5VTdnnVSPqvGujjsD7pXHpR92WY4IIfusk9e8E8Ay
l5eiw6+VXfEGgTEtzAvU3EtGjRdY8nRbs6DwjhO861J57Yf8uSJ5uAI8St1nq55LK3xYbkL+2O+U
S0GBcDaMdP6U4MJGdgZeUW9l6K1EzURzyNTdp2k3TsJ32CG0eYRPrdc/+vwHQJI/j82SdIPluVLL
gxTHEUlSWgLCILnGIFmW20jZjD9zOX63nHu95TFvulcEaVoUAMTUbcXBOr3UnJwQIX7s1CRx5RV7
180/kpq5TCzPehjoBnPufYtVTnX3BkoMzt2tQXlCT7axyrutn6qz4fE7xkG1UxTV4LVyt0yDCEQK
/xROTYARt3nKJO9CwbXBNSEFONRPw5bvMdHPDaXgCFNfupVviGjI7Gz209A+m8RWQXEkTxVSFXsq
D0UJ8KKun/DtgYo1QGcj1wjvvBygy0acpna8NJqWBEsBKyEeu5qg6+d6fEny4Uun2MZdxyxPTuL/
f6z4N5FU9CTdIhmrxbGGS0cCknMCn0VlPoiam/jQqelU5yY3W36ugFdvZAONM63LZAxn0XZvgRr2
fgLNlDcAXSl8107mHEt+6OVBlm30lM8p78r5by/zXWBF2HlU9778sAnLz+lEgYrLqICELqkBefDr
8EspolUh9kK/LLhrQEtckfva/Z+7jNqcOLQdfcgkuo6R+ulMuc1t/W6Z9Fgbja4ekiiLuZyUw7EI
3O9JK2SBgcJipzsPWNSU0T9w3jzphgOMM1dvGCr2esGple2NPY5UxEBaHY0XynJfPwROcnUMheVG
A581CC1tQVOMHNTagfNO8oPti9dXew0c72NODDA5TbWevehfl3lM11ogT950aC2uU8vtNymNdSn9
k2VbBytmKqqqnaXGZ50EbNIjd8ppcU2YRnDRyt/KjvzZXFtceKneZu7W3MuC0GCJ38aJqud5jE+6
qz4q1X2UjTZWY9wB+TOlxTC6La/tHGcgtm3Gi130mJjVMwM4NIThw3XEPfNxAUKmf4jH4pa03ksH
gIVLuoXzgrXUO+pZl9HSdKZ/88Depz75uBD3ZmB73r4EjJvSm7kRZGN3YSseBYW01ozjGMMNMr5R
3bXD+QbgHHbyqoBu3x5o1kk2s21zIy4cf2O5iKJ1no6kR0HImWFCDnmk0wB22zDLfafLA2dTCgc5
zDT1rccrRYWLfpgyuvRGsSHIBMhP/rGm/BJLEC12jc9gbFGOPNSN2R9e8Do6j7KWFqOfmvNvO58S
HMlE36Kz5TIgVYZ1C3GF5vA3u4BxcYQjfjaTfA0W+NvDutl14QfxUHwjTGQqu3zohXNxePWMDGr9
IOO7nG+OZmxYVxRP9pzF8MzB24+fGjYEPXsvlJkevQbz/sROy/yQEkb71Atrz/T5T4hvjPqMvRh4
jWYDx1SK9bBfyXZDz+Sly9ptP+NmDthDOqBZ0AjACQFZK/GrCJDrAnyAbROlHURb7GTNvlTOza2d
ucn4Y/KrlPFS+9lFSVGibmEEYPYQipFGyRzgoAVzimTYUNowjTiij6wZbHeNuUq9GH6LYe0FmsVQ
MIOIKE2g7zDGpZi1NEnHRATYNNmLi5n03vRV2njnjHQxc/AjrUwTIhOcL0Nb94HVTM3Cq2/G0UNi
NN7Ks7prBN+JCJPT7TxoQU5qQT2mB5xBQG7bTw5vpcgJyTnkb57r/S0DrsccafssrWF78O3UowfY
frhXaXdznBKTQDOdpaV2XTdRrozXz4m3aRvR1VbB7JC9JrUpmXcacxxfSHhf82kBY3WMLhOF5y34
/xQySDas2raeqyZ79oYBrd9BYbMViZCumGmthI76/wYqC3EZpHhXAw49e2Tf6rVTntHqHows+rFa
LsVJhHhnCYDtCRpbHpg7bVHV0wzESTOAW2s3JqgVTWpcPALxnc1g2LhSc8WK30VS3lw7PjWF/MbL
gJGiIyBsiyg6Dapp90RJNyLw0Myhp15TCsrpj26BKkFKJH1ctO4+KqnNRHGvtiWosPsopH+1CQ8g
gOHC2le5XoAYcbHrS64XhHCeJduedqxXuxVfDE4IkmRmvZWSTYM56nOSWz4pTpMh/QgvFSPToa3g
zc9gGAK0t4qEexNsY4vqWmj/WxXXr0nj3vKquZOFdFh/+ESntD3Zhfuk+Q16UbOHTgeXpZJRDtF5
eI9oIvInGBuRtZWjtRmCHNFQHJfJYWtbexwHDwHJ62gYb9DrHoEJL47WingCMZGC0vKI6HFqAiGl
hKjCmYunQkaEkLATko+Ah4Qxjsrz8q3jlbupEBZcw9uJwNkYiXrmtPKDKPiNsMjKL5eYXI7gPY3B
uyBEu3YBSAPtBwfZdP6uMJLvSJRLcUTFcDr6wvR/jgGxELZ0H4bU3tZkcosWbSNu5VliZy/C9GJn
OSG/8c1X1dHhRkyElXoQwSyhoV1HsiB64f3MZl0wtgi+A1W9h9J6cIf5o+APKGwz29KzSvWcD86X
01o8Bg82uuHI2Eln9h2K2L4ObTDXBu6k6YJTjdk85s+qhbHtWaohfs55FNpIxdKrc59jv205THzG
M0OydZJ3L/w+52LOn/pcv9HjevKaieIb9uLALH6gePMmdk+yic5139yhiQCy9YtjysTl0bNxyzRT
4HBEh3tn8XsLXQco/4wLCWYVrINsj8X80Ljleer+I+k8liRVsiD6RZihA7aVOrOytOxNWIluZACB
hq+fE29Wb2ysu6qThOAK9+MrLWzXMKRm5MmA0N/zzv7wEFYWynpbV+Cj82wSo6psvsRr8eH2st95
Y/qcRtmpC+dHGfqPg7dc5IADy4qZhNaaCMTZIuoithGcRNNdFRSnZhgJE52IvZ5rvG626ybwtWPU
QkYluIBZwmhtEeCIGsl86dW29HV6yvPw1vOHfZNVj12EH90d7V+5zse4Cf54MdvopqePR/DwnM35
u0tkbuuyQGum/iWYYsagyv+abPtkEY3uzeKvUw93Vi9+JlsdiqC9Xeqe6Be2+SwIHjS4qI0P5u0a
NZFNOdbeB6z7uXFJBFJFioU4sU9zJ/Zu1br7elzYkqu5vJ3QQ486fE7y4XbVdKFLra6Gn5kEzWmt
1TEsMiizXr416FIrd59DizALZwwJF+f8TmTA8BeRNOq/F1f1P/iJmk3qhD91jJChBioCuGcfyuC+
IVkrFkyfUi+E3SN//HL6W7t0HV08vSpKrljZ4gBjJt+VMX1wlme/jZg44sensCGWpUDBOEAiQnEd
HfvRv61SquXKNxjC5GuqU5zHLJfq8ZHR3m/jSWtT6OarmpFbOuQIJWFSvLZTQ4fGhpBYTK5UkDBT
a9zdpEQBO4WhejCauWdUv2d+eAoClk+RnxyRlEuzoXyauIjaHY++N5zbWFpbopaQjniAJpv2A2/Y
64grBdRfA9HOXo8upAXjmtxqG0/hJgZwUfW8NuM+f69K/1p2mQcioYEqZFWXgMuNEfIStiGetCX6
jtf+4DUQnZKFRjUFtNk67WNAsYomp0BK3nGYJfF7nUXJc+Y2v4MMrmLq//SNf+8qJk4KQNO+Hpb/
LkyQoCzpl+xj7fVPj6/JEuNpisc/hB2enG6540Ww5Tg5FFzBXpUAGtC539VQk3yAzx9eJR7UVOJH
VANgMPdHZmTNRdOlzlgxKX3vKyipTXC3Bv6vY8HYlVl/CU1MrKp/kf/jcmrq46AooUn0ujiOYHtW
t2+JRyY2QU97F+PIXImf0F0BKOngT2wztIaJtJ9qgjuAkT545o/EKC2X4m+HeQc/LPBCPaXTrmyn
tzU2yv92PqMn3Tjz+JqL/rQiSk9VjZ5k3rQ5ESdIOqiAFEfpKNZp5y75M0hD76Zl0srMlFFpirpc
xMKEgEebpQXBZPNwj4zLm/pxnoYn8weAbb2g5SKGAMUl68htxeEqI70b8vCYjsPzGidnEac7djJy
m/aQS/PUoYbKyPBDdsXSRlvvXrGAeoUwjWTAT83CE18FurlDgnLLrzpoTAECcAyWzMzG5IV3BZhE
PxHotTKU1sgKPWfvh1Xt73Rk2QWBeEsjd1awwOjPHWLTgtLJDglOKOudxIQ8+ESCpBRC3UIV4Gjg
Zlv+jsMzq1+cXvTyHqsgfesoU1ERHlfmScMoyI7z+0HYZm6ADj1LLyAdTdtLhG3yWyCd8bieMg8s
GHJT2Dx3dearW4GEBZVkkq3a5gEj7w1nftuQPcZKXWDn9osuTnmx+YINx1j08xbvDmMsDn5doKFZ
3WJrkxpX4g1P6uYqJzeut21HI7u1LIX+RAt8uls5zvlw1lloZ1/abUphsBwBi4MiWfr4SZZcxN8h
CaEo4+4wtmUpK4vI+KJJjHgorhjabMtyyvu7ZInQr/oZ/Rqrdz8XtzKa9SusXd//8VOnCL4CO22W
iysDiXe/GStBClAC44+YNc9IGXVXzBsHqSZy3ml2C9AmxYSLZmJ/+UK0V8C7wxkRMCVTLMQZAL6w
CMYL7eiYu8noMMFvVbIswGkHPl2e2TPiAfjh87Fyau5o2vGoe5RSe/IzqlpoX0yDBgS1DUvqlixd
pG/oedhEcocQFVMyfmgbTqaqqPCmVtaoeZ+C3iluYFSQyl5UFlyqnQgZDP6t0yqet2Ho+c5+TBoq
7BjLo//cY1iuGG53MWa/tgRzelicLCLPuE4qhpRIHIqfMbEUmobYHRAgApUQOr4rCotLFJapbTFF
hi0Gg6wLIkafZd+/CrsLpru2seb4lg1pxq096sJZN0HEpzRo3N6Sn13ScWd8LRHLU73RmuT6n4wC
5GbiSUzbROh812d9B5sm4rsYG1wWncURUpSlydpVhYX3eQlALDw0JS6ynwYKPevkZHGMFioO7NXB
PBcmFW+EGT1MXxiYoLL/ulIi49gkhbnZDiICVAYXiTUlboS5mxPQFVbAr8zAr7dkCmwWixEjazc1
hdaP641OcNsiAmmmZ3iXYmnMZtnDJOu7BLu/rkMVuJgiFmGPH+PA+f7ed36IMaorLEJWu4QLhNVt
tifL3ZaOTwzPRnfUdhhY3Hq1+ag5vniLu6Zu3JdwcfruaY3GuJ2RFIZzd4cX1kpe7RrIzZFneAaG
nECkkSgm2TjOwVZ5XGpwXMqhgKeESsUqbrypXVFp4tGqOKCjGijKRBaMbuI/GUbkFZN1Osl7HOJV
+9ar2kFz0Dvtop9EErvRl98PbU8lSRgcMp/VdnJDd0vtuvuTt4wdvud16IhacHlzTvvArQZ3YbWM
/OwnwdIWvTlpo/IPCnpnekC6rqU8U6jjKU1S0bEcm3q3tPgrMwLW7mYIZBJDi+t99ptzVrRVvBdZ
bI/PS+C5tM6cVovf7mQk1YxOg3l5SuQD6oyCwW9G0vhpmCCXDrQsGus8E2T++gA80e4KuGptImv2
/HMVj6+DnP3+saiYnXlUW+QgkuTXz64f46ypfZIWM2vEu3aTp6ti3t6PjMUKUh/twiVzzXOBimxR
bqTGiclZk0AYDtD/jdsSwTKYM12kCjtgx4b3DamjNz1O7hIYrjJiuoiJuWN5zIaha1XWRzQ7gzxI
UuzNNz5V3lycc4vPQvpJU4+QqjhCDJMGxFZnBQ+9iJMGPRzqWkh1btd176kNzg3nLlhM8aOS0J4w
KiSBR35WYuddtqen4+QnHbeagLrYepGML2IFzgNRyOi0EzE0uZc51qkrHWwiu2jQMMoh6TE1OjKv
SLvObLN7zbAxjwRy62DBENunvt/99MUkq4feHgWKMtf2ZyS0KsA1HW84dPrqpcmDpXoi7qpY9Knu
Gs3weTGUqcW3O8YwSVxV9xUTHMCCsx5EeOkx0WLyjSInwvQkY5/l6o3ThWvYErYQ+T1cz9qGGol+
L2cQYvkD/NN96xep6UudzORS0yM2+By81g2lwkoN0pIwGRbxi7PzHYbtgvMgBxUP5HDsD6zw2L2H
3igl+2CLSbGZROezeMRvZUNVmcs0IU1Q98UyHjraU16Pq137fXADL9yjxtW8VszmMRe4yW+c1rUC
kJdN2kVq2yeObaP00gt8l2NDNG6w7ItFiqC5m0RS0lyPKgiSZjMP9tLorUbZMC0HK5vi4e+MpUEw
r8deli/P9jyjxLl4YwiM+sFK67bUF+mJpG73XckA6Fq0NvacQ0cyVfAPtpgdOBc0ZFMGaDqyAl9d
tRNEAcEwM8Cife+qLHJ2qxNWFeP5FOKMScZ1kzLRD1rLBQ74PsZeVo3o1kJ4/igkp4GZHMXB2vNv
pgRs6KWGyIMpBOE0t78tgMbiDmP6HD3NVoPSFXwOJQSbE2sapHdwAj+lo3aR147Z40haDs/cauyj
o4N9VI2J9FDX5aKziuHgcrYnDAHjPKJ4h3CFtPaGlXeaYyBAuLzU29Ht2vRf6k9JygCkyxrGWSrB
dMUYrdLKFRsMrIk1MIEZs44NXFt7LIXabgbMt2P7WSQP3VBWKD1r126mchtqq64C9I4lt3hhkb4C
2X6cSF9FRaFg28YUBP5B1YT6ZESIaru5AzqVZTu45R1NAlmzQMPz2PHmr7lP2+G7gCNq0lJC6i94
ANnag8gXS5p3H0rUyfoXN5Q0uUtdOlvRAWEAa3WgUZgkG1bR+CP/2W7UVScxLViVt14I9aPmBKsa
632uKxJkmJaUNQz6uMF2FVtgq5192eHDPo/JGrSYLyy4zqtOkuDHiQnJ2YFxiAB2+eSFzGGUQHHg
/m6q7CGzA2W/41ZYMEGysV/dp9StvEWcOplDzMCo5gwt0cIzxuv5YOFXbA7t0NfEy1Pw9RzFwViL
+h5ZZSr/cJCA8CFIsezib4/9IKYhsWR/294aewyePOLBegnZfrTRLzYEyUoMIitZMyiNSwnjqhRx
k75lzTAAU6rCMJrIUgwTe0KPYfl5l2LXXTqMa3oo2+xRyzRbv/tQ+9F6wHTk+AKTl4ObfAtjOWVN
4crG8+/RqWfluKOCq5GkgjR3iZ1N02lgQtABaiQevJFYGYagQxjdMuTqj3bC9ss6yVnVyDnSUffy
X4ZgQLg3I4ch8DcmZF7KTDyS077RQ+9lp6RtAjEeqQc8y974kMv7a5WxRdn2GgZSecIc24kHFxrv
+KltLcizLbJkerNsmHQkCbvTmKqd1wmBYj7WY/QqKyCmf/LMT3gj4Z5LiP9tlAAtxFi8rnlxg+0Z
op94cpICoWHMSJXaCxoqO2PcQZxkpKNqn/Gykv9ZgcI6F+o+wGZZv+et0zs+8wsz991kiyMIXROU
Fyl4rLUYLEoPXCFJvOE/LJ+RFC4RBwSKMYuYsHhiTUhvM9j2/DzDC+X0b2Ql82eCnmbRsLRehg4R
rhNoUe9qEajxl3IryT6Uk1fr94BVCEFfLWLuMyZtidfdgvBOpUdsZ24JG3ZbhC7qtJSSgM48IlOT
xTGDLpKHXcLBlk8LX6EbApNkWc74f82DRIErhfuDHDmo1PDg0M0JBHR26rtflKyu+idbIFcwyXnQ
ZyTViS2xrw0YGVlMspjtEWxNfCeFd6Dg9Me/+YgmaGSozZX6XD3d7T1Eo6DPiXl0PgN2Fi09mY5j
tigzjnX/zXIEHd/GkUGBgDoFmQLzZ8BiGHF6xUWDVbWEywAJdqgbJe/4rnVZbkj4liyrwnlR1d+c
aSPwCUoJZkSja3tIf9dsdhuGKkvs0FvOyDJ5KhauJZpJHMFRRs5v667qvKg16s+RB5TrwYdzgg8p
UYiA7lJrASszeauNJT2nS196uru6CfTJQVkP/9F3Kc7wvVru6J6HUDfGoz77DMbBwagK0k7aV8p4
icIFm4Rb9tw2W67EFH7xfkkIFbYX5Q/Xcg197EayKsy3nPtyyUYATjl0NFQLdCMdeLkSDF4mk+Zv
2FkSe+3gmNQ9X1V1woYMjxx+pCxajAUxy+Ja3zRZV5UOBRllTHiZQevo/OIW3JGI1z02ofivK9RT
30kE+4csJD8N9TeXdxrxMjBDLc5pkqwgbXx8lXAR2Jz3cuAudekM9nwaHgMeeUJwwx3/NLu4K3XR
eNGxHnGYvkbYzjFw6j5yvD9LEdrUZJ3IHQiec+6mzF2qicPdabDNbvJOLvcJTJ20A53WIugmnBGl
Esn3KZFwURQz+DiqFvS5volQQpg8cxdk8utEo7nSt0Oyi2uYU0tiBaQ6EGrG+KVDMLzcVjXZXDAi
OokoEvV3VfWPgEIiciIc5vzc4cxJk/jih3meHpbOj5a/TSQM7YEnLY+PRdbkEerjZM6L+hxKO7Sv
YdcCedowW5xyIGNsdpW8UZ0arV8s1zYHYJ3mPuE5dCs16BVJRASO7TxHo3wz1unkIbP2+PWYHKAv
3oE+pwQMU3rUhzwZZfWYMqiav3DGm9ZGTqFNVKLI6nWhtCdxNPomUGLsH9l/NJq4VbWocpu0GdrE
G76IIp/ZVZVV/Du6asAqxVLFVXCLR8Y8Dw2vEk+Y6cqQ/G0mnfkf8wh6YsGaPk7LJ7pTGb0WwdoL
FAmNHaqQy57o8J7E31l8LlXWLUBcqPJb/5MTU8IZoCfzwoHhk0q6GIBjzFIk8EbQtDeCwMb5pwgL
2tMrgTxrg5x3EfH0l7OHkDQognnyU04yo6CKAlmI5pmwh9T/HaWvSxI0rJGGPEoi276POxGNFmTI
KCGvvbL9prWZ6iPBh39UBKPRpIB+MfZtsP+MeVZUQYIiagBR0Nve2lFsWB0vT5RiJGHfiKC0cwZ6
QTirdNM7i+KdnQpbI1Qr7WTSzzk9a8Hl3LMfIwckiolCl4iLE4+B92vrDtkEPD0Akv9h+Sz4J8zg
Za+TQ205ZX3vyzxvHtu2XPQhtdMOGks9wqOiQvNrUNgLu/+ratoOK8mM/Bk3X4E3Uf9oXrb5HXbs
xqYKrLWzPPhumLM8YKrXtaRtkraBQqZEtULYq9v4ySObkzD4ZyX9kAlynCL6KvRd1TTpXe344dxs
kx4HCIOtzlJkhbOuZt29tRveFDggpxIxtxpKO730SeqmGHhT3Jpk/k0vYUFHu0FDWVQHyIrkr6yr
GOLNnNXUmUycmuzWi4XnnYIqxZ9KoJA1bHLSMSgOGKNA+J8Z1eADKLPfsoVK2RDO4BGnXJVXx1Xe
eWEtfMUIDw87LKjHvSIsb6kGwwed4d13ZJuarzWomXb2bXgVfg+WehXEy954c1s9DAoGa5PQIuCV
wZWnoxIHCS43gBe9X877zJnJEtTBcu/7lWcGggwHOx9qix3K7tSZ9/o2ZdBxr5uUhArhznwN/bmX
+AjomNZtUddE4DZ+75GizKFySkq3/JcGWbr3Ylixrez7u3CSPG20AfqnY2Z/GGnsv8qOpTYsWcGK
yMWCXu5sHcV35X8WrkqFj2PozGelVfjdTfS9dcJWgfYk3QK1QV8+ZPZtCzD0Gjl1++ViLGDyU46j
5GFwcfOxC2ZmPDG1iNMaEGqbdZ8T062XlWneDmxQeaIp1RDdh7zfIi0sH33EazA18e8cVF6+1u0i
90Ew9ycPzDWsJYWKlUX7fdrReBIJlB6RA7H1tbG3kZNt3/ocLgy0Sm9PYT3vsnztr03eYbhdIvZa
qe7egFp5D75GvSNHJ98goMKZNFoNCbR+C7MK1ouZCf+1VqUOyzrOiEQVMQliTqwn/prPvMCEIBTX
tEB0YPsfmUK1IiZ4QajsTl0MBhN3eESYhDvmt7qv8XXHLJo4OIh0XU0iZ4LUCcQ+q2Psn95/jsuB
KrQO3C0I1Z1fC3rLGtvZJ2riS7qm2KnE/CcNoqexpdVIffpYUMEiu2SeOkpwiCxWcdrVLzXgAyO3
Hu32imn4sy4J8iqj6mT2oYMuCRIO4BFCepspwSXxnZksjpKx4ZCDHsGDAbSCr5c1SVE194II6MEJ
6SWjnoZ+uc0SFpTWCE+8JQkRSIBcHrMARxgo1ijlMzTdwR9XU/IxOpIr0D8n/HX0ip+P5TCgwcEP
scBZWzUsVx+LypqRU8w7GEnvgRblyV5gPbSxdQgWH7DPtM2l/tdWmAMlqRtEfuCuK9YXP4sPJrnd
zQkK80nEC5jY9OmESJhOJC1u+9Td9UVz5FR/dtivwAMhRqlnuz3thOXuyGMzUdfT1bHrh6KdtwUP
yWL/zdavVCEwA/tBvvQ2daqdq4vXiv0XKuaFrGMXrqV3DOLqIPlmGdDta/c3kegxHXvr1mzdS9CR
DVrG9ZPzeKuy9k4MKCM0UO+axBRj8LKd6EhTStsrhgUHOz665n0yJTBB7JheEADM7YNv41tCircV
fXlcQNIDfzKQONd7hiJF/OGav1uEB9OAbXj5Hkg2OLQOK3ttxEHNd+3+mdJgl7fRqSCjyXaJgZpX
m4cynn9HIdSm74IrN+M1CycCUd1bxyZ6aF0PnIO33hxfXMu5MxrNpORNAh3mInr8My7J532ET6pa
w3cybz/bjmRlsBJywbnvvddLdvTn/tDDjVZDfkDtSqURvHhg+OvJfXOS6pXzF5SwJnhl+cDofZKx
vRs9gfKRW5mRGCoz5M0WDChYAxPcKyeZNiuzr8F3P+qheFFx9GL+oJHnRkpA8/EwwhfbdPaPTJSZ
/HwRv7Ft1BfZnEcL+LGCMpKwW0THD/o424WefdPECBbE8LQWX7nlnuFSHho1/zJQPELwexzq1zWy
d72aLmmVnSQrZ8K1ZRRsQ7lcZrZRc+h9xEat6VTiZkwItIpDKvzRYnTfftpLfMXaesmc5qdtJkR+
gQm3uA0bPkzIH55Tl2S7lM3UeqxWUjrJmS5tRc4PjLuJ78yZfkOU/w2xQ6WieES16hVYqXvyLQIS
PzFI42zPjipQiB7nr3opOfDGTavnA4qvhwzPqQeUgbuxIYvHaT9Gc9U5gEDEgc6vmRc4rIQLee4z
ohCL/K1CdhB08z1DvifbDu5iFe06be2ChUhuBIzMXDZ93hzM0t8D1GGHwz0ysi/CYUjuE4eGZ21G
3pcyVSsrTjQlbjMeKoNggFWOnjW+RkyJfe/bgIF8L96ifd7Gbc72sr1LMN9mXg2ZH4lj9WtP6z4u
gkcHGnyYRche++3IVcvrb2LdL8mAv4JNA5O927AtNy0sIS2Wc5Jnh5RECyPVhMp4ZQ55M4TWwQtA
3tVwzNGuNVl0MAfGzPGti39e1+Eo9jlU0KZzrzCYYCOhi5fW1deADB3LDo4MsrbmaNYkajPfXPrh
foGb6mXh3h4dgNHVlif1XOv6v/srgxHCNuvDfPYBOZwBmgCgJFuas5HTwZXhpq2zFwdUuT1zTmIu
dIzzlafUXPN81rfU4vBc45PIgif67pPHsUC/gERyuVZOaIiMW3T29ErODlnLFr/PiTnvsU2sP1MS
b/MGsxJnH3jzFxnkWE/szUAer+M2Z4duKWbhBNJq+EY1eIky533FLso/0pCa+LIX+vL6xHm5K8kP
wpp35nrvhVUQyAtKPQoO7PGQ1wtwbjN7B1asit6Irwpc8FM4e+gMnGMiEtC2eBr4eT2HHJl9l8B2
AR0SNsru0HwnC8gI8/VqFrCuQRjn7Cb8H7a6pzD6XrGwaKwuDSN/fsJLmI2P/pA+azu6rRIY96zk
KR9uxmhitSwPq8VpM7N1BcKC8+hkT/HW/O9ozM82B0kXNnvc5x1Tizn1NoVP+4+aIprhEOFdQziC
NqHaeNYbfII7oaODOdPMmVU0EaQrlKy8wikG+O3xuxDTrqXbKKLVEGA+ley3JXLBkufTHcBOcnyY
t5VVf5v6oeihb01Ve04c76jxWppr7XmgHHPIhZNbPzmixYCS2weH2ebN4OOE1rzUEo1Yxs0a1JpT
8KJKFjVDeB27ZS9WiNE6H/DUOv52zCRvv6VJj7ofXnM+TFQuu0DxbVnWU0SG+uqpgx+7VwUeOwBu
74o7hkTbitoig4YdROhc0e4O4DWsXB0cQoFN3aFUtmF8CcjTPUxLdam6YGMeuMVasDemzOjyNKEh
WULBhD2+8xvvYBQEVdFdo0nirsL3zVt5HpfTNNZndJhvlvstqZu71uGFijWpZpCDXTAcl7OBEdQT
fl9dsujktPa4adpZkcmOlIrfTYXMIYwwdCrjr4AAhJuRL5Z8mCsrH1Yz15CCNU7HfRP6F/N26bPB
rPfxOzHm79GlowesrPBxWXz0SNnJX/yPuk0eS/ykK91ENqrzKqhRMApcbKTueYvY3PzqRCYfLDuP
DspMxlH5Z2nHB/NWmTELuHl329fmJNe7IP1jlfnV5SE3NG6mplvjNzKfzdz3ZOUdovyZDc8+5Oas
guHFXGF2LVfPX++p9w9dZf3JezJsFYz8Lqqf0iR+MqZhc+uyQrrpyEFwYnL5RLM3p2nNCQ+b+k4A
zTCfLF2jbKNLFlDaOZUEbvjF/Ad5EI9Lz0uNWcwEMEuBNnU4kir7DRPZPam/+6LD2IiG3YbyaFUQ
n73lue8XHEPVVTcQEmXh7AvsKvaAxQCLHWuOYVcC9/E6csSJSDO+uzlAKEoVGYDPmcS465BgiTI+
1dH4CNRnPyVEcUTwOptgq1EhmopW+uHRTunJMS85q94a/1CQ4mC0m9s1JyS5Ls8Ll98KmQhTLkxM
4hBEkEaM0YlMgihLY3hv/W00MSg230vaj3SHXHXz4xyUNcuIuTdI47NqxucuIpqDMsoKAFXK+ruh
0G078Zhl2bM5HcxLM/Dih5ar1iD6YArz0I3etp/Gc0zFMbL2YAaIgCM6E71MAVW8Atc+EZkMTX3d
BoO3n10J0g8GFCEG8+xelOGaIKFn/b9f8MUHNHRIVDn62l3G993I8sy38JAbqL77a17BoCCOxoFI
HOZ/tfaiq1s9wlHgxGWTdVPOMBdNuY3pTfJaX1X/6fN6aofsOijkSdxSUAZhSxpSRHEQagB1n59y
VVws5Peaii3wvsljh+gZ3rWImPKyvjbV59BLTBWCvpeEHWLR9ypdP3Uk9wvnZqy6nc0ox5Q75txs
coPdBkbAa528OQgZ6NzH6G4sKJNjb6PX5RCn1nNb5NdwzQgkIkmrFTmQPAK+sUCVnEty9i4Lr7AZ
X6AxUogkP5PodPai6ZxNZpCTsL9k/Ivq4K409R3RhKb88eP+Yr5kY1jMivkAIW2TMMs1B2Wp9GOb
TR9yjXco9c+8csiedL9GCAZDNN7V0juZ93Jflu+IAwz1gS3Js6lLoH78a5mhDhOF5tJBd6xebep+
33orI65JCnE98GEBj2/mIGtAuIw9uwd+Ipgq8wWHfXxrThZWpWdGM39ttGxoD/bmXYpdiLgTkqzp
cJBo3qp0/BpDdzoIMChDWX5ahhjDXcpu9WRajEjV+7nokRkLxILAjr1qZnuLLIaGk7j7fVtgVAHo
RLQjgSgw2eoE7F3DMgQcEH16JKtzU+N/tb1rT0nAOhE2d/brjw4VVMckcj1wFiQUkXCb9mLwzu1g
1PFIvcHnPZrDf6hJV+W/prUckvVSo6WEAPzf45IR9gwy9WIea7bDJ3aaaIZcjImt/yx5vbf9QphO
vDMV+wIcyeGUMc87U6kHBxfwTRfzVvMU5h/Z7RPd70cckMwut0MX3Y7RtaWbMj7JpGWkTb5aqJHU
F8V3BGXTF/XBgfbpCBIk5rsyDJ7nNTxpnl9lEx6yqn00ers0DPam4fOXeePSpam+uLRskSJ6O1aG
p3nEiIRpz68QPZcV8+dkH2f63gJOYN5oPfDigQ8s1J0pA3Pu0xzFXkjFWA50rYS1bnktbxqOfKfI
/rHM3JsXr7lbRA7JkG+1R9do7tGsewtUv1MBLWYq4JR7W/PzXPqIkC5Ja9yZPKMo0W+LWV4Ra/N8
V8dYjAzJ/GOIfZAF3K0gEykuXzTUJ3MrsOh4N8dFwdMv7MfaDNtkv4e8bqqfsR33luPgciZ6BbEX
ITN9dG1IZql190M0KUVNcMiA2KTDeuGJOXTMQzXCbiEZnXB8UBPsq3S+M/CDipKrtMqjHQRoyr2d
+XOE724T9Px2iHpQ3ZtHgl9i9+7ZVZpSHDgCDxfe6fsitaCT55uQpXOFNdYExYJYITGstrhxQt5l
6yv1t1NOD5CQafGqrdfk7BHTbUjwG7MzYoUNSMbwqFIj5PBn8WrONZXFR+5lboRIOn+6anpQfXAN
chQv9dWUueY1ymIUOy74SnOlqQ5XmHCYnhjAXOpi4VMIj3tSLt/YWc5RiodJcS25OczH5T1+Cqbo
jlEdwEyXgEPzTZd/JwYvpcOJ3T7V1bSzVufWjh+dKjtQEXL7EToExvG/IqWbQ3JqfzxKfqu9M2fn
0IdPq5PvTNVvcSQ23IFNO721dBEEhR1J3TykbvxC2Av/apdnk1chF9mcyy6NBwEWpqkJu+XTNJmW
Wp7NjzIPnamMJCVLxWzNlFNUgEUG5EwLl4VEd0eTsm/zieWqZLFRJmfFyKeN1D3rUkxTYmsXXwjf
z7yYMppeS/gXBB5X0x7FLjG7odp6BvaKkHhdnb8+XTwK4x/f6jZclbisjuZ4ddb2St4OR2PcnnhB
nzPetVDvWcK2h4hsINXZHz6W6JhTMAbXkrJjvgkYpwUAp5oqZn+0uj9hvD7l6HBEy+Kjvqau9ZDC
R8wC/aR42bIcOpnvgXXon0IGJOuk59nNPwUMjRKJIAvkg6RKNM5w7rrwyim0WxL1YWYONM+pE1/s
XN6aA8EcwbYImD02D4HMyUThyNOm6pDrnklCCV/QDBhYRhxwuhxBO53yZPnwCGljZXTPOvTJNGBN
Sc/K90KRsHddzWCquPfjCnlTRK8w30xqee9d9OCMNGa13qdq/Cap99BPiPRSoS5+XFOHBefKsy6a
922s9TZds3dTTSFYAb3Tq/+6Y3SxpnMPsSvc1Nl4GGr1SBzwE/9/yPViGh2P4+3Ev2ng96HdefJi
vY+YiHBPgBY8FiVUQ+wBgPKAKazyJzdWcB7QrqUopeBuVVGwPw7Uo2A/ogPHvk2D+IjUhkVXerWz
5Dr01TfzqGOo/z+mkBySxrxlZoLdGv0N6Sgau6eKLu8p1P+6szw7EQvxjBI/7rqHptEOXHNxLtr1
QbmjszXnbR0NP06SXVGmnD04BTIWz2E9nDuJXgl86iFnBsFscesp696MFk0BWI7qyNYGlMbMWE1K
+M+uTu4I4f6JJKt7JLgcqt2bTtnl9B1rSXv27s2kxumCrSmnMMGSiOLxKlTH1anR3WEE9mIPM4EG
R55fJLPMG0bou4XDY6ld4sWKPyyAzlE0PLFauols71HHFm/17r+CbYAu3IrkzZyFrt2+xzW+bCZP
E01gCn/GFCCpF9wPsvk1bfjE+5JVzYPbD3dQ7kha4zlXZb0jqGWLPvTcFSz9I6vyWCX176Y89kr3
HsHiLYfHdZ7y38pK7yFi3PLrDkyKPllebkNGCECFfgXdl+9Of6ogJfTW9v8tefcY8RxXntsfMX+S
VUhkLP6W295W79X0P+bOZDlyK8u2v5KmcUGFHhdllWn23OEt3Ukng/0ExohgoO97fP1boKRK0oOk
l2JUgzSlRBIXzW3POXttdJqGtS6i4cIoBlYTXLdtg37oxi8vjeK8MyU3NjY+pXJwZljWZRWaZ1LU
3lCMuScj+9SByn05c3cIxjAhY7mYNgMvCzUcT+zkD3KdnwFQGpY4PN1AErw1qRecN+p4RZTRiSQN
6Vt0ppRYYhKZVzlD15QWTuEPTfNx4IzXLQfaCd0aseVuaqDu0hSEYqXyw+6bUuMXN8XzmP/BHEQ2
sbzcoHJ8kM9sD2WNRTnMTDMMlLfuVZCjZ63Z/4QFRa4S8NrEWCqKt6hySlYEf0MJ7qGqhmsMzOg1
bFStPgsvJRv9DcSLfdlMuBJD/xZI+rpqXHSTtjRDMrjL0nTn9uF910Isqskp6ILLZj7eTtoZW/wN
Ep+XycREJj8NQrMIbqYTVdypVx69JSnwoyBPfaib7hqYr0lxf3U+xZSQTxEj4Gg6nY0oZSWvIl+B
g2O0JCPxdZYAw4TQJ1iX8yZ95gDxVSqxSMrSx3YI15DxoOYWJC9tgHpI0c86U9uVTGaNWlmzHNkn
EM185dXts2RWN4Fd71xTOzcIBXXCXg6c6axYu0RJt6L+czH1nMwC0qxX1l6TB2vRZcr3zIwuw6B0
ajtRcTodLzTCiJ3vkZkrltPZBhL7Q2C02H9zcNX16CntG8ci1Nm1NmdCfetrOcWPCRATBa41uxGd
akNlMh1XVBSPUEFgVGFPPgR3vakq+Gind0VIqRAFCF+p3TqrKj6viEL8gdrkXsTSGZqa287D6cuU
IDMZVbeajBQgEGlXLjVCShnc9NTyzbyOKAkuIqhwmjqcFz5ayCSrXM6KNtbASvg82vFdnHYPiWFO
MQ2gshXZZeDHAacj/VnomPZJPcY5QfY9Nahrp6LhxsQThQoYNEnUd8wCSgZQuCGLSKtdNZBso74N
9GKRPQxmRal0cpuZJYVEHUnMVFYpFS3wYRv9GFtMQXZ+muMt074xjTJcF8GIWJrqIFIepjydnA37
2cpRhvgCYU01PGmcqShONshuyAurHZfqoF9ZSnU/xcOmTbFOES07+nang3iV0tah3G074FBm2dGq
ZzEj5UywiOPwFGLui5SpjW5hYSmt6BuI1nCea65qUWwTqwDRUu8OVu/KM+TBCYzkvmziW7PFHRd3
AmTwFK6YJWQU5k/MKVb87z707VVZAq6MWBIlcgoesC+BpAUJDLn0iNpDksGiAupNgIhzGPeOA2dy
nSnaarDEtd0SebbRuCoJXBVLvdTgklOTucYjh8hlwmuvOLekPrK2GBKghclcPNZoopotNSKuo6YF
BW9RzZHBX2Fljk8QDjdk+JNrimdWCksFwQTa9R1B8q1J2UZl4W6w8oOK306NgUDUGtCQUDePBNg5
w2QaqT2XtViNd9NyH3TdBVYk1owK9E3LH9iali6kjHpywsUJ0rHltK56LgyjsLa75bTNmiJiaCk2
1C/sPEla9RkRxd5OQLv6m060jIpoLcf9WmNrPbVI78PayogOFdvpTBqQ8tnbhhiH66XfYs3ce3q/
1o32Vm+0pz6BpG8nFAizBWlsb++hZJ70rP7MG9FqJzJnbNNihp+STmC8cAJfJziXuR2lbhOHqUXe
Mq8Msq2TUJ3ec4dzzGEIW9/JzHw1/aGSqA8huKxNKoutDXmCSHx44bHjdgXbVmFCISA4FZocbQhl
44VYzNt8khkyG0G3KeaiUsodJOPbprSbVQqoDLW3f4YdRTzD0+g+UNyEBZDMbIWGj1gCwPBiGVZN
SjFYmO+UofTWFFEWVxwMwlUS+OzSGn/faPm2koMfzEvmFEGurkRgLqpWadd+nFhbRa9ua2DP0EOk
rRVjxKZawXnqBc9Ka34ZZQnsA9ruiaSI3c1D6uYxxMJi10oq+PfKwm2Rkbwn+rj0reJcqvzLCRFS
ivgBzv86KLqrGGQGpoAXhe4+ZSonYkypqHh25dtIaNdDjPFf01scwxRcQKZxGKoZsJhxjT0mRTkW
1CDE+/NehnDKfuYaO3VMEDjeyvV42Rn2gY0EEWFd/z4Wk9K/Sa/KoHmu/G7VjMCIA0NoTmyP3WHK
JZce8WyDKELDJ0G0X7bmE9/zIW6AzUaAvTjw4tEuPXEwXgqzwhWRrf9SH9xDMfq7MCgumZQ2Sl4d
GjJdU/zWIh/ky3G6wjLgXFJHUoJqjLF4eMGaCki2hzJbE0FU1Muhrr+hVABUoj3Lhb+rQjCKWqCR
5dVihyo9Km4EU40/qmssz1k+SN3grPGFsBswRXyQIqTGvQBjSYBiLWE/PVTDFvnGfDqSTT2lbYel
65VsX3CsVWIU6wMHhcGXv+QSmAGD096UFqG+J51hWHSZkBpHXXEzeAi0WezDjlxiEsXFuprA9U1K
fZ7aecuk9feRGi2SsnlI0/gbd/alNNmG4EFyrhoyqN/aqeriRxjihETkQOmjDbzri6jVcJzK2WdE
CqV6Q2ppq0KiJlnKNvLQX6Hjp16fRzXw7XWLrcE/+8mtqFRXyGQ4irbrfiTMxiDWO3Bt/iCBF412
VuqzPam/5R3p3Crwlal2hiICCG8k89JaHNxU3pdafZM0pCUo17+XDPbCPWlyhTUbNcWqTVEy6vU6
tSmrGhr0DBSGaReKqfiA5L2NYNPSqSDTKmFjidpswmmPMd2aX3nEzyZ/BBhtaxfHo3nhRVOAz77C
2HHpZ0A5LE4XSYh5V5QAdulC5j0UGIvU1y+ZW0lFWpMdFwIBeEZVgMtBJXOITa0nyiLR1dhfI0JB
g2+6sz6dekMHqNVse+w09DjfmDyzOpdFUmxcirZuKY/AaL7zt6oeodeW74Mh/C5FOkGNSHluw5jS
M8nA16QY1FmQE2GWElazaYRHqn/QVG2t5oQpFNETiZMjzCvAvvoEyhXtKg/Np7ovvpKAvQ9aouDU
XV4EnmXOkO8au1ZJiTBOkSUMBvG8KW6zEuWIIhomA516ghq4mFnUj6Oq+TNKg7YSloap6l/ixHtF
kMJF2BIYQFikgkN4+DwtoJjNJaRDYqJoeZ6s6iFeGpXRklPtbkwoJ/PICIu5a8IDViyk21QDfU91
cV+xk3abZE+C84GyOaT2ZnHOFviyhHFINEGqJyYRxWHTHnYsh0dPMccpTn3ZctL0Wzabhtl1Tts0
57XaXKhZCxEO1SmqtGve8kYNips+tojotJiU2TLRYgKMsazc6RVFxDXpDNuCAUqNocV2KL0LrfIL
J/WViQK2JdbtBi55ASm+LdXgypfCTRPYVwNZrcGXFpXE+a+UdOZ2GKZk9aDE5KjAQt3Y6Hgoe8wQ
aSF/iWtqzdzWuowbYw/i9pDa5VaS/A3J1P2IzdJU+nEOqfkW5RLAHzfbu2A18Q4z5+qLS1qwUBsi
URTf3YeVsabu+jxNLVhh2dPI/N+Y8kNnCCJ/8o6F9Nkwm+uArMIsQGDQquZAvsI8d+Ng1Yekma0C
AgfpsjAGGJZVN2Wp/3jpayIuFrWaWWDB5UOvaVu7JbVAFWw7N9sKU8PQRfiXPoZNuE1iaZdZCmUI
I7qOJk6IQPjZAs56OuNoe5FgE0Llc3+t4Jo+kzvve9Fj7arV8RzJGY8sS7dmlIZOPGhPAVbOe0Gg
EPbD2kO636cZ9SII0lel1bTLFnl35lExa6oq9oppelZl4keaErhLolYm6iuj2IKPmVHBYofddZdr
/apRtNskjr/nKkjn2rBSOrYg+1X6C3RgJm/dota4FyD92+aeVMAustTNMIQHNj3+gbLeBnVw86C4
/fe6z5dKJeP9nG6YVrdSB3aJchWAannPApVW+DV1FhWbGJL2tw2EjJmfKPrX3Orji9T3EE93IyNb
SJAPBVUAB2wCxNY3wByOE+jdjGJCkKKLsC+KS0y6xsJY4s5QPnX5oP0IYceclUERX8eQJXYFeq7I
0UHUUZnsMk1XSsMnNSKyHtjRhON1itfcom48zEggDX0rg8lNMg+M4UFEWU4pDPU3BgYckO49/G+E
QRmY5bpfmPe7yQlCumBC7B6w1iGBzWi+1zU92w7F6F1LFvgAtZBA7PtwMaHghKRCC/DUVOra2W2d
lfVMaVrpfqhMY4WDoLcyuJOZb5sbPsZ5ZScwS01qTajTR2cI84FcNjs8fRy++XZHPl+BwXpHJHVl
2MGjXLjPvehBNnEkQ0i98NFcKkpz5jFLI2+8zUguhF11AXG0YDYPB1bPEg5GQPqxW9docaEdLM0i
ukh1WV57ZvWElP1bSIgcQeoBJ+BbYn+PQuov2SasW0V6kmz1ukmQ0+WVMM7UsU6uEgR559xd8KWt
2itMvMAzxlgXxADDbBPdeq60NwyQZF2yY0A+wNaUgBHWeK6Kj4UdgLgkEmuzP5/JOqxXKJOXtoaW
PMs1bcX/IZEX2U81NsVO3DV3VJ5REGWO50IvH0J6St1GdwPRMvRvt2qL1ldNVoVIV7FhPgrBnGhO
aCrC8YCMqPGMSTSQsW5HqrhZEPDoNVWsAsg2C2PYWSEnTc2UF30envcqvKy8Qz8UtuKiNrBGxjUo
8jnOFkZiblNV5oRtphBlzHTnBWWBm6o1xe+0AmYroVkPFHWAgzLlPd+VxmZFtw5dXGBcoO9l10Nm
R10KRBRlZlbyFf0EUX1kLKyRQx8kKSKgIecuS7NWARkJNxy3ZWV+CfJ018qFI0B5+YLpSC7bL6AW
V8xKm9jIrxMzfRz6+sr21YcaHRTcEmUrqmpPrPISe++Ny7vqBECTNon7g4H3E7voVJ/1xMzXolMc
g4wXMRNjBXiEXGWJrkROpH1tZ/cpVRs1AgIXd+CxoHwqN7gdtPK1JLBS49fh6c8tQJ5arO2szL0F
c7vOg4A5JR4u4si8sTz/ouElzQByjNBoMCBD0E15snQtN8a16QM+5ZhzY7SyWJpSgaE1f5Db11nR
AI3JC7Lkw1LUGokhQhxRvO8r+QIh90rJxI6EJtF/If8ITWndUxlGkSRdmMo7gr/siQlD5o1xZseu
jVjCXyAVvBBS9pxK+rgLjbRxoppwiKg3gAZWhtUCc0OVTS6kQIPnlveWpN/rQ/fNrkm2Kyng7HLi
vteE6IXshFBHEVZPjmvZtZz6a3UY15CALhUKwefYIR3GGqoJKad0RgU0u0NR5PAeDWSGSXA56FQu
+l5F7HXYS4UB11Mqv8cm5Yxdso5NRIRE3qhwkt0HvexWxGzvmUovfKmlcM3lxUnqFwlQ9oC7XYZL
IkD5s0EnBT9lmXUllDkMhhv6DdmR2iUtROVh2sHj0AilgmeMyXdQSmYShUpVMowYZIfeTdCT6Q2a
cgcKfN+IEbF1jRy2ykjDBOUjFKdxnvbiQVXNLznWljPEA4cJ75MPMlrcZNEJVARWTpB3MLH/sFdE
Cm6CBA4YBd1YB0jkswQvNoggnWbiESU0nhh59QAw5CyK2us0CKgs9c9EoX4VfXWfytY1XfiuTUhj
6a5F5azEzDBYF3+8UJVPkI7pxC65LofOWiPWsxxLgfva6+WjW6WUAoSdTMFeTkIFqSQTo3Q3lJqE
ZwC4HeEC4/ztH//5r//+1v+X95wdsngAhfyPtEkOWZDW1T9/M377B3Zs03/dfP/nb5KK/E7X0WFp
/PdvT1doOPkl5T9qr5PHBEf7rVHufTPf2yRfi1p5+rWrq2+vHuqFEnlsqLcA87/7wH3Zn5CpaPPs
2681oLxtQCqyATFTqW77AibZ2GwDE/hWFu8+v7z+wduR315ek7woNONQ3bbBqG29XgCnku1x/ktX
t+y3VydebxKCKFTeDmdNiBTUCVBK+msXF28vPtpEULshV0mwhQ+5WV81mXn2a5e23l46qHRANDEm
nTYipLWfaelaQ8C/+Pzq01Xe6ZGW+fbqkpLAC49KSOAxOJaWKIYcVYveNKlXdsm2Iv/6vKEPPq41
DYlXXd+TXNkNy0jdelVzkXT6PiyzX3xDU5OvLg10slH73Fe3eszGunKljRRjOvX5fU8v4r0XdDRk
TaBWoaoKZZsl7tdcbRY+URViUmsLncyJNj56N+rbB4gkJiJbs5otTN8YgDFGryx2n9//B1OOdTRm
NQ3UjIqoaELgP2PAojnjEEN5Z95ffd7CNIDee0NHw7aVyemkTaZsY1/sNWXc5Hq30yyXVENG5M5f
T2sCYs3N58190GPNo3FM7oXIQWBMQUFg+QP8WoIcpVRQxZ9g6uR/+byZD76JeTSiSwWRrBxa+VaT
M0N2IOemlHrGo+X82vWPhrVuGeSmsjLfmkr0I04B/2HKeOLelanjvPNJzKNR3UeNIMqD+bUR9mci
qal5qzAK6HZpEc8LNaT2rV2xsm5jifpml2xNErHM/tqTHY/0QiOeb0XDljqhC2DkkLTz6sSTffTx
j4a6HdWZqWvBQJUxAJIydcoaTVgcLQrc+4zDrz3A0ZCXWyIYmuYNW4vxjq1HGSxrgSH251f/YECa
R4PdgphWqJXUby1vCFa1oQXzVhu1zWDXzYm+9VETx2O+LiyilU23bZgUkXADHBnUG4TK0YlP/FED
R0OeLzwWLM0tR5+a4CyeqxVEbqs+//wVfTD2jKMhLjQ3qmqlarGOo8K3t3sc/UYsZj6/+gc3bxyN
7KBVoK7oBTdfS97eqo1sGQx+sSortu+/1sTR4I5EWBeGVjXbMId3WrfK2iTBk+TR9vPrf/SCjsZ3
aPdJ2ZVKszWNAeFjG0vw4iB7fn515YNRZkxv7tWCWoItw4pmrLd+QtrXXU5lT2FCXXTnZOm4QI9J
ZRwFXdEyt8K5VI9z+gPaPQi9AYXAqiNTw/n5vXz0pNN/f3UrAq0l7jZmAoNOvtJkkOJ6dmK7/NGl
j4a55FUiar2y2JIH6xccNrEz04ZTw/yDVdE4GuaAoA23NZGS165L/XZActPzAK8hOYSlRMVi1j1K
Go7zaiTsEx/uoyc6Gvc4h42qETX5FuNXa5YZ8G1FB6f31z7F0aAXikUlsMWa7qWjmOk1RYdJmtjz
z6/+UafTjwZ9WultqMAV2SqY+WbDk+Bs1LDf4qC5Ef6lWtUXrr/PhtEpArAe1gZuhpNQN155+brS
9I1OVvTze/lghtCPZogG8GXStKzN4VjsIxFvWle5yid+7ufXf3mmd9Zn/Wh+EKosa0NoZNtJ3iqD
OE2boZ4DLyzFhT0YORYpugmAgQC8F+HfDEoAtucYgwvYwPCBzp22EXETXN6eVTA4CHKKHyZFXoQ8
bS82UncZCVcjFxg0dnhdj6w6m6Eb++oGIwKZyCbIrQQIvE1SlaSsmtu0MqStDfHcGMN+hdhbL1aU
5xtUqvbaVwBUgXnI8pyUeZ9n+QraYUDCqANA3KJikVULYzxoa3iI1n4/RW1jDyFdhHsGddZ31AUG
AUXRHQaPHj4R6Om8+Sg3af3Yp2pI+e84drqLAtgHQIbh8lC0T0kBfgODt5QqrZc3/59vTuDVy4n8
W5YPZeD59dG//us6o/Qg+e/pb/7nd97+xb9Wz9n5U/JcHf/Sm7/hun+26zzVT2/+hRRdUA+XzXM5
XD2DVKr/ihFMv/m//eE/nl+ucj3kz//87VvGK5mu5gVZ+tufP5qCCoz1/4lATFf/80fT7f/zt/8H
cIlZ8Y8L/fnbz09VTSzCtH8XpmEopmmqhm2ZBmtJ9/zyI0v+XTYJUhhEpODI2NNWOyU+7dOa+rup
appmm4YmK4ai0YOrrPnzR7qiCNW2dQFlGb3Bb3899eGPvv/Hh3g/UqK9HFD+PUYETRMtMWyiJQQN
qds7mqbdkYRx7CeWk7v7KlhR+TUb9dFpLaq7RheyXXMpYRo62NlNg3KyJPPleVj2dMsucpeauMIT
k9ogdL91L87loAS8CfqoGR2B22xGFXwPfCXEnrW6aIvhso/6JfW1pIH6cDGlQRKsVOtGWjdds0mQ
xpC00wDtemSDq/Fci4pLMo43mMSg2cV5Ar5eoXnnuu9dKl47HyFvpYFGUEzZJGCegsDDwC0BjIXT
S3UVT95O0qMuBEKhM1MGevWoy/11rRlzMN4zO/xCwR1iDQWWc+0ABcOuRCwHdSUIjyjNnQdvpoq+
A4mYKyC48I0Ks70ZgMyu7woZuBNEkQAUTgEvq0BlRjAMkwnMGs40qd7V2LdqiIvK9MXWco5QZDHh
x3zscHPpoaFsO8/uQ0+hmBb3gdDGXFPDfNkj9F7O4+a2oN4NEdW6DRQCsE9NSnnavmtJ53q3VXyb
E/fOrqsAUfWP3MZpuxMzZWA2IJ+Pei8JvqVmMlfzG2u4yL3HHk+L/qZW0YYiHU/ONCa/ML4z9Ws9
q8giXrYqCTNKfmp91w8uslnV8fx1ElITHjwEWGfHJKkjz52RR/wBdgkgDAXsPL7kg+togLRmj5Ln
37hje25JOYRWDzrdsBAlxYXjrC4kvv35OPIGhq/j8BxlD61xq6XpPNEQg1UFIfTvGbgYHCgCK1u6
OpLXfB9rh155KqkYCsjQu9gow4NVs32M3mgWCggjLPUkz1HXAIrOCtTomc3y1uB+0NVgkCBm682w
oOqZlbUJdqpEgIEjDaHomaKVK8nE9SUhWwKuOy+8ZezeU6OpN+iyW9T2TMWXQ6ptWZ/3mm1MMCSm
X6QI20KiyFbG+hq+gZOY2hWF6t9Dj4QTLlspmzlInZeWUVIcsZZ6ynXTdmVTmRXjY5+6QDbwZKkD
nXxpT4oU+zkLiQUVit0ljrtXGtpH13hGlzCLEgUL9a0hyLzY9h24NsBolIZ5m8ioSDHe6eRahyZ4
9OyDa5eTJ8m8UACG55MiJVzocbn2hQuXe+KQuDfU0pxHqr2MQorixHnY3cDuI4ocU5TU7Wu6HTor
nHEcAtAzSjBRva7VssExxPIvUpssgifBakf6m/M7VkO+rXnQlAhMkb0sDHLaFsXi4YUqb0YQtFO4
Hwwb/eVKeNGmoKx+qn4Dt3ytQ50dI72ZM1U+6ckNsBVHh6WH+iFdgoKCGk7SPz7zMEBxhYo4rLyO
7Xhh1I/yiJej1d1AULkr3PYJIhjiA/gWNlVm9u2ox1uK+iPBBGUXDrDxc1s3KYiNd0qMSCV3Mjk9
c/EUpoKaDbfSMjJEKS2pmVx5kYHtIiZYEbcN+49i9G5muHjE18vavZpS2zX5NVFtiF4tomlphWXU
6fl5XSME6hjg8TLGqaNQ1xLON3F2qPt7xNVsAcim4M5IIUS/8ZuHVyvPnzP8x7HvP+dzUyUCLkwd
6NXRPs+HXlsqFIg4HWZhpDeDltztiZO7Ou10f1o00EfoplBUaHdHJ5jASlHKBpnlgJpa6jfJZShm
SOIbB9+9ObPJrHNQV/HebhIqz+fps3Dn7omd7Ntd+F8P+u97ODqkSYEL87pAyqF4K9EOi8rVFp+/
SmVa+z57zKN9ZBJTrNnlNEGC65u7ypeu460S0lkLysRW5OquTjQ4XfCzBo92xlRpUAJp8V67ebdQ
jIU+z5fewiJtvzNWnA4P8aLcK8/5/lSY7CiU9cfbBPykWrJhmUI/Dml1qD4T6FaWQ+U03IlbTqTw
LWf2vGhW5hKHKfnE51On88zxswrI99MmRif3edSHhtwk7djXfD9QFxt94S1EPkPZQ0n+LL5TMFD4
GszlpepQxabNQCxyHqnyE5/43Z78+i6OepFMCk6py8ZyAKwspBmsTlgnd82Nv1SpRtpJN9ZqugMZ
c5NNs44RZu0RHZ/47OqJV3HUz2ytK5MeL3ZuwpohAJsV836NAeBKW+Sr6kQYX32vV79+5KNO1iQh
olUkzw7Al4U6h9ZwM9xA5VfuKPqbx1/qdT/vFw0w0IW8Lu4QwubPmHp5J576vfHL/laBZaUqsvIy
+F6FHuKuNBJdZnDltnfbFuMDKCbrRCd7r1sbUBnpYHRrS9aPjuw5WLU+SHmz7RInh3l0qRtzSop4
tBKIEInPEw/1QYMG86IB2JLcEZ/61VO5ldA1YZHn6eZ43BzSZbGa3qcy78/Vs1MpgXdeIU/378aO
vmSmx40UljKuwf1dNLbLDobj513z3RZs1TA0ndf400Tv6m1GVF6xYNNAd2Yh161q83kTyjTEjiYC
bEL/3cbREDRgfYG61pkIsFTaYMO7DG7qtb9MVuNKu6QYfF4/e47xa5/qVbtHnwrLt7F0fdpFvsZI
gEq6bc+C+TTgy/2pT6W8M929ecqjb5W0eV3YgWY5+qreQEVc2AuDmVVeixNT2qnXebQBUABldqQx
ycHDqqrsxeDnu9Dz94nsr058uXfmrdfPZByFrAD1C5iSNGXMWgfF13w8Ew6ERibt0/PW9II+6SbG
0VA2SqODJ0pXVGFXCfmiVo1DrqtnttAOodldKTjsff5873R+UzFljNMI8qiKddRB0KPFlWXQQUS0
DYrqNsat5vMWlFNNHPWKKIzhB6I9c4o0RYlqX0UuxbRuTGyG2v8Yha8Nu99Avj8a+zhE59RS7e7J
UoJAuz01eb2zMvDAlgURncCEfTwlg//MpYqaOcf2Z/J2+qDRo3dTz8a59112omWz/vzxpxd49Enf
tDe9nVeT5ZAOSRcatNcpWxKZXtxfIA1N7O04iovPmzqKe75scN60dbTdaCEZF7DLLCfcJGek4B19
zkFlTqhYOXMde5xhmrOMF4CF3BMDcrryT09pKSxCxHEs4jlvnxJqYm2VIIZR0q+rVqY4F7hfcGKl
m0b1Z41MQ/XVq/Spjug8vEQceRusg225tlbKtHk48cXe77CvHmbqQq/ayWq9yeinrNrfzJU9I/iy
xOnoEGzErNmli2B5cmf6znxmKv9ucQqFvW5RjjAh4Ng7rajKUn5CgT2BoB10cJglzdpF5kynSQKh
UCXrP0bE34pj7oNvlCJnP+rjKOWbwOZF/px+qcvn53r/lB//5v/FeKbKYPs4orl9Sp6Cb09vYprT
X/wZ1bSM3xFIyppiaYLjrUqX/yuoKX7XTCFQzGiWjim0zh/9FdQUvxsqGhZbI3ypMRD4q7+Cmubv
nLw1RZZ1op66bSp/J6g5TRtvxoJlcg+KKlRDoMx62fO/6qMx4n/sWmR3kWAGUpa42nbNieH2U6c8
auJouOWx1wejIEQW5hPGQgDBvurbCxwHnFev/fDHXX96nKchIQumDlMlWnzc+zvZSqQk4lla/HVa
amQJEsI+SU4sdT/NUUfNHK1DutZhNK6MPI93aFP8XzwFrNjj58/y83maPbhp64ZM15HZHR+10leh
hU8P/hXSWbopvyP7fhnDkCHOyditTk0dPx8xac8iRK5MLhSqOJ55TVw4YiW3/SVb41ukmcNCcYio
Uaw5V1b6QWdhaylmnhH0m8OdwrznxIqqvtNPYMLrWFCbwrT5fm8nL+xCijYWuK2FG2Tcy3yZLMZ1
+XWcpUvzFk6Wg6vPsthYT9rc2GYcNIt1uKpXkqOeyPW/84Hf3Mg0Zl6NiaRTOZWIwl9iqzXrgn0u
Li2tPzEqfl4diB28ftzpLl630sZ9NWg8rr7y1tEWfxACdItxLjuJ41+KhXkjnShmVE492PQFXjUp
wcwjf0WT5r4jXtKhajzPVuaGavR5fWWedV/8xamO9fMpb3pO0ogGpzyT/MnxZ8XWLDWwxVgCjppD
cJ+j1lxbL0eH0xtfdZpMjuYzUjOmzNAhJcScdvSIkqH12GUGtBadc2A/j51sFR6ay9CRrqK5tooO
7M6cdBVdNNdiHSz/dqiNUTvNPqowmLp18+izwgoHLwgWZJkX1013WWt/q3iOvdl0fU2bdp2ysPWX
1/3qG+J7MrRNKJBMIL0Muuu+fzIhUHw++7zTUSZjRxYn1TBN5bhiIC1HNcfCIVgaXfsQScAEcsym
QAj+raKR6WEshIimRc9gtTOPE+12V8K8jdBayoV0FmPrpadUl3/+LD+vcBYLKRJsg4/B4eRoS5nr
CqceGDBLOHEYEiThDJFRf6KRd3o5rdjo4nS+iW289MtXnyWLYyP0oNwvrYvpLBA7/rI8w7B+SVjq
5tRh8ufPMzUmyJOSiOTNHW3zyNdFthT04dK3v5EjJYJ+nrXPn7+2n2djVgPFZuQScyI6ftSPey0z
ekiG4bLoHwN8IvL6i9B+RAimPm/np3PNtOoYlmzRG3TGzNH00Ef48aQmGFIPmZhafS1AhCXhY5h9
EdH15029s6bSlkUQVRCHl2HAvp0cKqxffA0oyhJcF5zPBUjJWdPN6xkqsCtzOUAYP/F078zylsEe
jtAJsTtOiUefysZjrxgTM1zCGOfYX82DhbtBIDKzV/BK5unq5CT/Xn9/3eLRDGgAVsCOjRaHrbrN
0Wo8gEpzEkJ5GvRGJ93+L+b4n05UfMTXbR7FUfRRM3MztsJlLGtUYRkmoFQkv2PuAHMnlznqwDLq
7Ax/7qUFhyxUQUhjTY1hboM3bYRMNkvba/KEqzjSr9zOuqLaCsbp5x3gxKvRj2Iwvt8Epd3zalyU
Jm1wJ4xTJ+f3Rqamqpqp2MxtRDXf9jA8SmzfTnkRtSP8uU6ezJG+4mziWItsV+2K6xqF8OpUwOy9
saoxSk3mBFslCvO21cAcKpAfjFW3tOY+Bg3MD/O+6BfYcjmfv8J3Flg+NSFxS4PbS5HG0XSKNhDb
MTS2PGG+g1B+Xi/dR+venyszf+mSCp95K33GBg3g8gIT6EV6MpulvjdnvL4H9e3zZrHuI5PlecON
t5YcBHeOWKlzdEHYfzrSPJhXu25nY+A0s9bhchpu3Bd883l6KR0U7US3endeeX0/R/OKV4M/Tzru
p74Xl8TOV9IiPmtfdqsZ0b1TUct3u/GrTzD9/NVaY9awa82YT+BRQp1B6qoy+dQjTa/w7T7q7Wc+
6siDAUR2RM7AKxbbdOluvI0yd2fqLHLiuZh/3qneXT1fv8CjjSleXAWy1RQ3+Tk8Wyd1qAEhneYY
W3MNLO3vlYO/bDve9OGjSRlBfw1XPoiWhbLP/FupPHV444x24v0dzcKKVOiKHmosnxUKb02QJTcT
NTpLUxefRCzZtdC4ofaOgxY+bTgC6Vu97ztHbWCpiA7In+ZXa7vuBwjuwVkxuo7ZNQ62n+vcDea6
nt3bkafMWo3o+ORE0xr6okwhxQdBh5cetGMAJM9N7W1zM90jDVukRo8Ft9RgExG0czZKB9XGMKgN
y4sUdz6HTDVOzaLbF4O5StG7KYY/4IXZrxO1/BJblOfZeXgng5jsRvsRZ7FLo6cYqAIv0YOPWHoJ
PlC4m244Ha9lWKFSGQBN8zWsyEO0HsCwdB3gUHRAdFegoPchM+tQ0Et5mGdUXMzlGk+DVKrujVK7
KQvlC9wQQqph+TXRW2luavFtDSHGTsxbFIpLWRrvQTlKDirgmLBwQvKX6iW78X4Q3suRF2TyGgME
FUOI6tIEPjDzjCTftCruNY3Q1xDmwet3F6rfKUvcQ3lpFV5QUZOcR52xLWJsMnoBjNgA7mlDbgL3
Ciwy2NT/n7rzWJJcSazsF3kbtNgiEEBEai1qA8ss4dBafz0PqjnDepk5FUZyNVy00YzsQgIBOBzu
955jy1stB9Zra9C4+5L6LXAJmAIO2eP1W5qV7S7Ri2Nexe/M4GDESkqH0UxKDJ2Qr5gz5z+S7ckn
fOZWJO+FFI9THf9UpfadYr9FPX+AaYD4myr2OZ2usC6X/TKqT4uBeVdX46tJFb7S5amnVtGlWy2B
XvRHM02GMIPbt8tHcla21nmIa2AU1TJET3bdmf07AZkJgHBJc1K5zuke+5CmbqNaFPvYsEAgZ7zF
02iGEyOwdy8TYKF5adwLYDOPnaYyUatGmsPNq2kmpBVssXfi1PXceridi/5XqcSvVhKJy1niYFZy
0syxGwU4T5AdZiwvVGpx7i4l5NrKeMAHnvqVEQU4WOBSJSERzAskn+ChzfhKjdM1AH/9FqNmhpnC
CnRlv9cp+pFFHe+LtTeDBezikZRmC5HAeMn67GmJYhUUaIQtw6yBtsUT3DXjF5Lf1kd7X+2TaBb0
KShip3ZyrSzjUYo1rDOUQKvyqlT1r9ViJlpRQ58GfoTClRWleCWcOt2GG1tfYdS0aXhNu67DMK9v
pqT5u5XSmhKb8iQqGir1zDPaRGQHWOkg5NLxAfLzD0mLQ8waoavOIn1Vd7DvlvSuX8QL5Bv2s9Ec
pwRx8sgMxWI+TllG4K1rjpxhA/+qM4BNKd+7cUbS52hlOFiT6WUaYKRKWR/JvP7MK3veV0oNIiZT
AVTYdkJSICFxqNcUcXkulOui58MOci3PCVnn3RC32mFcTN5dcKJ/O552Zi9IxViEi9ZBFY+w/dAE
KNUKCrp3qJlPr2o/aMd8zbJD3dtncFzFA14ksMFoB8O6Q7WdyqoLB5pfsBOEGkYWcHHwF5exMblc
X/HWQybg2sQ1QyFvb7WE0dqr8aHMizNFSa9IUt31WvQ61QwO+jo8Lg0ijHY6c1rjdWn7V/jUIREw
gMnrVBKfWmroIBvt2PkZU8gBmGDed7IhJCjF/Wwt91o89medU0NQ7gk9GsY2MIjkcja30IKbzoGl
qGwMqLGCZaiRflSn9a5youhioWC2BSsPlaY/RchUuYmY3CJdB2KIyM/Xp349tlBcjsmydLs17rR9
N48FaT3b8VB8godxp/qAr+swKdnlNOUXSekenGEOqrzd2Q36IW3Fj9V8s8wUn/L0ljk2OOH6rYH8
IbT0MsGJ6HVor3BB4oAxy5+46i+AED2beFJBKN8mGr/PChV+V1hwWZNUXjSF/m6s5Oo4skIyDNtH
itd+JxhXvK5oQ7aUHpWsPle79dphUwn4yHVb2ZfYQAmUqP1lvDR7dbaZ0prJXZW5l6k6HNwpuYPG
e9uotFhHmhhCvucrYJI8u2csOhrVcmnLDv2mEfGqoCTn1tUrnInrwpmvwLn69QouvOkWb4rVnTGY
d0kGoruUA0SdDAEHiJPftfSXetHmHcyhsB3Vb1MRPTp18Wq208GCMesKgNerJA6qdnrqJx0BCUA4
V6WCBrsuwKfQAE9I8q3x9IqT/SFXzdvIaW9cmV3jvLEAxvX3Rk3Mo5sfUSr3BOm2e6qBuieJkuty
GniRASqdZnFcs/S9zDvIxrVn9PW1gZkbuECzsyL4hD0X1Yd0cRxzk45CfJ8u5rXZ8oE5APPHizV5
NmUSj1EILLfd9a+xPt9BxuVnLeLuoTMGhLuZsl6vOnE+A3jGmZnpRWCYMt7XVi2wqbU3fVy9usli
BNgsAUYg/I5NJ9sVw/zuRs7NVJsjyUcTGOyKVVutXJQItU2gdIQOown0ftptrMxXfW3dcuW63ZLE
xIZnArSViWIhdsfHalGfpqkOEpxEnq4Yy22cccPURevXOltY3bwvrI0PMR1wzbO1zWTYk/Yc8mQF
KFmeHbnudAu+SZyDoRkdvBnai6JWhwVBgIuwL1wg3QIUnM4MJ6V3qj/WS/y+METBQQA3NBnVXUaJ
DCMghf+Ujr7WGb03t6nhE4dwdzJdAUJk8hBr8J5qd5+a4L1Fvhdt/qu0u5tJzNDoG8KTcTPPoaMG
7moNYYyt0SsHhvF8JSQ753N6qKey302O8mCm7jmQkIfRRVaXDvaxd2AeJ9G1KpbvPPLzZWQPobpC
8xBLqMr8oBn1QcuVMGJ+7g1qjVpG4deN2/pH1Ahll2jFj9wErNAl2XmdG5hpE+0J6kFYaSBQWfp6
WvLuaDTypl4qKDFSwRwjVwkVhbMsXecJZdxbO3ZXrOMiV4C3vf3rpdd2VaCvDIhx9zYk6z3fRhdu
xwdok4637apD+xy1b725Mp/GiLmD7oR6wzKds3nzfRqivQPsdWMo0YNt9cOx6+uXwrbO2tJ+cKHl
+Gi2ny1c2R4LK8+z6rIc1BGbpAFzVjZAFKLBAUkH/8evJnZExsK9rUbrQZHGj0yAksSwyGuldMPC
avkynK6rNUUlXesRmEF1MwnS7lLLeYJMpL83FtRnqo+4h4glh3qCDTLXJi6c7Eq/R9l8SFurIFYe
3yjWeKtN2n6y3JtYgkxZN8kAEJQQPzwiQgMnu6vxAmdR4qK0kheqKaOnCfkT5Oat1KVzIXApQXX4
Ad/H9VA/33SF6o/C/GnCYg/1ZeUSkbNudmaaX6l1Ye4cA3fTMotRenqKvT7rlu4RKXtN+gH2hlvC
WrInao5WdMlbrj5TrOQJ8SLOyjxHQqRIXlMsGF4o66gcYjElV4jAIK7M4l7ryZUV63k7p6+/r2Pd
XSiZ8xZl0CTnBY9Ea26YMk47U0njp9mR8stDVxbUBeRjrA/JrizSUDOrvZEp78vKAgxErsCE3wZY
eOOHiv4OJA/8eh321dAWk++s0Q0z7FvEsO/2Urr7qIY1VxIX15P8hjIQSV2ozC72GbLGue5HTQZp
K7mPlFL40Qr+bkAdurPz9ptCY9xX2u5tkQsowRaVLKbNy8XVzlUTNq4BhCRqhut+ba8HJ3ssqIrt
2popiGUjnW8SZgKDm10kULCirn1qjfi2aCYqXul8X8po9komvCxI4iBiMtNCIxnR7C7MKwRSBL2x
mGlE54RUzvLUvE0W/bBiK/dkqu3RVlyuZnWZzuSP85YOF3SH1biIRYalSiGjPNt8SaCDFnoO5seK
z7gPGZTaS9lWx0WsgbUa39oNB0bie0VtDA1HybMr+JesQygQ9Rj3gb/Yu4JJsjemBQIHob3p8Xo9
xPF5N0cTzJOM2c7aISMxjnUP5bWUigHFcr7Qm5QqhHWdJe6PaRTcMov7WPIJExXC3q159VQPuuEr
I8KOvnJsFtdYtTThGXhlNLP2rPA7LXKsjyIpD5OJ32ltLybsQNGIASOLtRbAfPZzVdFNqdV5BpMQ
61rfb1J27RGGqnHsFuue0cWFbacXO7G03/gTzzEyHdotDt/XD/3IxBALNuiT2NgZEZ5cgDnaiCNI
cwBUVoxtC3OeaWHO06fr5jy9zAxV2d6no7849jdLwBe0B4VnfnFZNbfs9aLJ52+Ds4hDroP+rnGt
LWmDOs1uIT9qznMLbPxZE5oMbYpZpGJZ4bK/MeWy93OU9LsU3f2FDfTSipJAppm1a6jSwpAdW+By
FDbitL7UCt0KhzHFBzRlB7NI722SvgzPcFdXVKl2zTRvwYleGzs9VphP8+KiVTZ54ApQd83jgZxY
gbFyeUzh/I5Fcm1FmrJPCkd4TQHpMmlfk7F4i+OVTVSnbfjxtDtVVpQuSdYclAhkTpYP3y2klyh3
VqSllvFzqJP9kNeXaQHSiOQWaGd1R80RhB2tomFEHGEVywyIPVFCiRP3eQTd5jd4x3ealIitmJdS
F0fHV/CrpJGBbaK0ur3bwLKtIS94kcFrByx8DvtMuRftdKuQiQS9axgHRZ8OiPKudRX2mciq/FJT
B2eXbisAzaLcMMVB2gf7DoeM1VyCFsbmYravUNRorzSuw/RuU3uVERx3s9B4derwmMzcfqhyFAZV
bQEW5mUknbSYd4oih6vRkv1VWWcTdEJeKGq12N/bdNYPPLXMsdPJeuKNtfC9w+dS2yuUNBT+qWLM
QKQyxIUaKqzAmjdf9GTqfpn3d90MI9/qRebjxdF5y4tfraFcz21hgpSSl61EocNXwuXQQEcu5uZt
EX0Pkgkq+ol1rW2V5/MqmqEprAZvKYuPC7OGLlNDsIoGHM/f9j6rx+asC2EXsUJJAsh3X+EE+zJI
T6yobXmTvx1Z/7DUvW4wIEjjbHXcuzSvbvRA2wNkC2iB7aYLw7OO2dl4MK+So/4tuqYmfeAD1QHm
evz7JdjO8C9XQP+wXNyykhEpMX/HtsvdhVkIpjhoT66Af70ES1yClA3beWyQ8nf8sSaq8z0qIj7d
toX3dssvh+KKal2ovDQP0/H0Ab+6vgbHUXWoj+QlPpyXjFInBvbIFpzeHrqU37bQTq3BnjrGtkb7
xzlFThzzBcWqaHpcQUnlJO4x8O36vV34yQ0pkF3in7pxvlyKJXnCcLsVJj91YrpYWnxw84N1+2Vv
7cDgLv5202zxeqxv5sPf74+vzvGPw/2OAv9xjqw7pjoq8zSou8mzkqvVfvnfHeDDD1UIPlnA7XMe
2l2uUL451XD/asvnzzP48CtNA2sTclsp71PmUcBl6/ilT77/787iw+09Mt6J1eIgZV17msk3qHki
V/DlE/TneWy/1B+/BODstij07RAXyZ16kXKv/d4Y7byWRX/pDydu7682rf483ocdhjXbxsaGXQwz
+WZoz3b54tao5YCF//3SqV8NQX8e6MPmQum6clZVTkwXgXltheMFWd29uGrPPcpuNEfWyXdDI2Cr
6uRWjbrdXh/Hvz8P/mGrAd4RM66Esywvlv0QFiF4ZvZR+rDcnXp0Tz1KH7Yc5DrnYAY51FSkF1HE
gl/ZOu2JX+3Lvbc/T+jDK6128bWwi5oGmFOutewwsjISfEsjT/flWeQ/P0NPDCYf1OZVtqNY7CKU
oJa7w06yE77+4+8/7omb6Heq7Y+b1ujnnjI/52z0gEMhC62q9Nctkn0iE3bqQB+GEdYw6zEaOdDY
vGh8u+bG9QwesZlOHOfL/dU/ru/HIEknmihyKu7W3NizJhaZJPFKLq25z4Otc8SH+14nJra22GUJ
5Sn+liI4dS+d/DM+DDjI5BOH6RxPJ3WF+Ic8J/69Ty6RhAfiLDpmu/HMDhW/D+O9DOwL5/LUxOHE
sPp7gvPHL5vb0lDbmuswWvnBmF8w+ZS1eiJ/9EXm0Db/vNofBqECnrUKtpKrfYR43e2rw7RbduNF
e6Rvy1qwn4QssrStl4OPPF6o+3SPFOqZiRK+AXHy7XvqLvswVLm1llbu9i7ZXliR2fNWbM4UQMa9
KE+N9yeGi98P+h8XuBBq4zjbzKz/vmU9+X0zzznaO2bbkZd68Zl1Z+3//rSe+k0/jFADaKZm2N5i
NqhtRQWAG+GJkKeabF9kWbdfldQ1UQxSrR/LKGNTlUZmcJzM084wA7LuOV8MV3WwPULslZphwzeM
h6Bk9ZwgP2Pp9tQw+fXV/a8/4cOp8qVi18XKn3AeH93rmcl/7it7Y789Robf+ZF3le9jzxOX7Pl6
RSBJMfz9Yn+R9nR0/gAbUgWptE9JjVrFsIb56N+b6v0Reipsct7pKw07KxjDIih3xt2Jg34+b0gb
8DuohxhE4T5GUYx4TiQfmVnQ+pgu/NxPr7fgMhrqHcrWe6zlJ9LYn7MgtATpDrrkX1wyKR8uNKvf
oG7NOA/Yv/JojRQu5P6LpXtAV/L3c/s8j+CUtC1+uSUiuaz/nCClDju8idHh+qOVlgfjYQriw+kv
i69+N0KX5DuIExJS+5hSc+xREoM2aMRf1C/EL+hSMyDcmSwsEtj9/fnEVnlz+PvZfTH/ox1pG66p
gkxhMeXDi10t5OyMwsrJYEx7lir1g9hTTg/Unbpff4qT87/Pg4Fj2oatKnBeCOx+/EKFk4nHqucL
KhnlfmqEN8+1D6rkf/AYWJySTnmW3QRO7J8/26pYWQFzJQ3moHla9u11si9ICGGhedACzcOkeHIY
/+IhsLgnOZpikAX7+HE4SyltO5uKoGB+ZLw15cPff6vPd6K7XTawNgrD3Kd/v7NjPZuaqQyUM3ko
gyxUQ8gjgX38+2G+mLyyNK441NtIbhOm/vB2nEBbs6sbcYSnrQPWXNp32wTACrTnUxG2L05pS2Zy
/3HReJQ/HKqyrNpphiENLNxiikrUxOivRpu18PJ+1rpDYpl+lr/8/QQ/v245PwZJBkjndw3mn7dG
5xQKe3wjb//2gX0jIhHsrybFXhMnDvR5kNoOZBsqvQZFUz7mnCvbqRpCjmmAoCKkVehJC/nN7NkW
22PqiZj/pweLp9eER+9YIKlYo9juzj9e7C0gxFgaogoqrK8IrMKmT+8GEfl/v3hfHEZXTXpNhkIY
GSbsPw9jVqJ0hzJuAlf/AYoN3E3pR2p+4kX66b4As/TnUT48vZVIWbZczPr/rh+1++1WP9XV+/TE
OpwEXRveH5r5uWAPszfHB6IVwaSFrch+goD69ffL9XlY5xAaw4LOE0tF9mNoO2P7K0V8XbKw4pzl
R9AFLK5E5c7cuyFtFmSSjESnPrI/54+3o7IfteXdQJx8fK4SVVlKEk4l7+PtEe7QvHlgR7wNkDGG
eVjBavifnOgfh/wwiW2rAdRIPm6jk/UrvmHd8QyT09PWFVcOxrlFYvNU6eLT88VZbpUhW7EsU+Hi
/vNeVBK2xdNyTYI01QqEtwnGkbRvvdZ2EDOrBerx5vnvp/nFHWMDW3ZYUyfARVjyn4dsLbbThjmu
g2a40IaHunj/+7//uQTPDIC3P10/3lm8RbYn44/HWO1dSi4dB0iPUQjL6tBRfupDSf7y70f64kH+
80D2h6XiOulwmkWUMJbmqlzfu+Ki62/+fojPF4tKL+g2VQeaZnxqGdLucLD4QDdFJeE3DliQUxPu
Ly6Xqhnk7F0mu7ArPuaS5To0HRuJzPGPhODOnaNx7XiYc8LmxA/z+XLR4aSQyacFvQj8pf/8Xay6
oP1jM+5F9VOp3HWsnlv//jb7b1Vp/78ryW6siv93SfbYvv2TEbj9v/+7IWvp/9K39Dq3BQ0apjTa
/2nIGsa/GJZtzWYh2tUonPNb/GdBVnf/ZVOvMrdiBfeUtgVw/7Mgq5n8t+hI8V0ABsumm//fKch+
mBczA9++InnGt54u/8tHcAOsLKsrhcOXU4DVik/I8YBc3t8m4ttnW3FiXPkw6fp8vA8rTUVZoZTo
XEInx+TQfMPustuYKMsxuz/VtoebuA1T/7U++floXPs/RxkrnYmsFCihyrZE4bVU5kEC0rzK0Xwj
XnRyYFGtjM8iK5EEMCIMwqudO8SM5RwaTWlou1EziQmNuCQ1aTbj3eLOkzESZJJY+GK1w+0i3eUc
UNhwJzO7BpfTZ9dTpbfHqHaXwFTXFW6DnrPjMJjtDSCJ7NcyK/EPNCoIAS1bBjPKhPPYErw5IxfH
6zg4B77xCR9HZRFU7cwGItDOXUEOglmIY7wWa6xfsjutH/Kyz79bMExv1oG7BjzfmvgNftn7iYBG
aAIrux3JENyNWsQYq+TKAw5E1ye53MrzXLXmX1Ill7ofevyouzhXGvNS1kK3r2wL5iMxfA13Mv5g
drzdsY7fUhxzBhQ4dMV5uXbtziEPOO6qrCHAZscGASDfxHllhwth1IEAsQDDmGECEs8S+3Tk60ah
oCBKo7UNFmdNxAtRkR7vJpIfvldiOltPON0d7sCxVN86SxtZTSkJgz6Yrmgjmmc9klnkWlEEsW2d
onZfOU3+S5pWTf5A2dTJpbNI5YGSq4bkOav5H4h/6Wi7B0Pp++xujId6+ml0dUzQZY3NxfIpl8QE
U03kqGz4T+j9nmy7tMntxXCsW1+Pp4IdFkuvm8lHYgIGEoZSOx4cA6iLr1jLxOyjjVv7qtWUKT/E
YzECIzDHrjfIjivi5+J2JhWhbnEiVqg8vZeozgbcQU7Iwq4xnvHhI82gVPHC3+hum61hBbNyuUzr
hIjcXdU4EgAOoWXme+ABZ8JhtZla1GI606w2W/AaFYrjZfOYKXbA5rgormTfiYQWUlrjgJpN2Q3Q
/KJk5mhOw872BIIQza9WAFXB9tOubxj3gDwSAJs610uMQvbPKMcs50dZmbrGCvRCHsAmEOFmyrfI
QuDq641ZLei8lmQktKUVObJ2WXTF9LoSdBn2rGOIOlzzMs8Oxcwn4OxZq2xrXsgVvrM5ymITpx0p
5mc+n4dxn9StqzyATcUGttPLtBt/rs6Y5+TqSS/0lwa6MpoAvaViwfOqNm7SDPjbqNjf55VE7Nla
ktohydtOQ4QMbpDmhRbN5XxvirYFSjkUqj7fLirahu+ZS9iX/f21TIfv5dhmI49gn0GaFL0RRtNC
+LEuS1ns9U6WzY/SbI0p9YxSSZdDSWrJIQMFh4nEeTt3b5HljJqnTdiZ2rSr7oZpxPiNWLKcrMdK
2HJ6FIUYG0R+Ra2fj4sju30Sl1PDzVFJN6ZHzLaYTIB9Wn3ynvdoe/EZz6pwXkchybaQ1tQsIs9G
M6jHegKe9OhwI3FbaM7Y2IRtmabLnUijvLlN8tWdIIjGsd2+dWpSa9E+QtBiXGFqVxL0sVbn9vFV
6ZCZhr9sC6638Gtc94ty27gyEmUwzGU6mfsOd9tgAX81O/oBA8GxSfhxHBOD8M2+Jl+4691aUqts
dW2oTL8qYO7vOQOpv+CSFMRDkoy41lS9T0k26gg3M7e0MJ+zfko/wYiHH0IWjfJzmd1BeVDMbKps
aiRKqh50jYeHxVye7DiMLao1OhXRQsdSVjUaFBmvdRaG+l05FaYYeXy6PuH/ZudleUyYq5FnsQ3k
Pb1EsA2gcSxrZ/ZqkHicN9nUrCMgMiv1Iq7RO/TDTlMSnc2KMlu1fdOPyegzdrRZQONTkADKcrt+
lo1hp8THCxJonUQsggTPRHGZwLrfUp5dOvP7WpUWS5aCJE22GTWvcbTNPrKDTB2JQJlyRrbV6HOG
L1drYutHNRaTuFzqqksBwepoWs8jYpfrTY/HimErYSOhrzyl0iNG50wSpY93neb247XSVXbyvKoK
QzhWV+pNwpmPttDxRdbTYqLyqOt0PsKlzqxzoyR/tdfHchXkT7GjkHx0yRMTTdEH7WJKycCFBXOc
Eo4vEjXlMm6WdOHF2dr2K7p2d1+MCEPvqhxXVSBntBT7xRx65wl7b72+IhUr5ruGtdN0N9mbiZnS
iibveicas+MqrNnyhxbO6qEpI6X3i6FV0qdRMev5JzrRtGKPPpst51KqcuE66xoPqJrYzrhnb1es
C6uj0fZOzGZXO8sZMqsdg31BptZ0+0z/pRvjCuut5818IOyWztdJOqzW3rLRGXtrNbbmM/c1Nlxs
6Ep5Zkw5SyfwtVHKl3XS9tdxpAr1aBSJzF7QxMmBAT9NaKAIRbWJikYsVh9W+LzJBY1waR27KsnF
mZKWteYXoyHITS5AJI2dog/C8K1Sr0cwqg5dCqnN3TWhC/mzN3EBxrpg2J2ayi79KStGv1/n6GfU
ID1HPwf+cCg1kyh87FwrY8nYO8WOcohWtX1MzDg6Ij4rdF+dIeOqKQPIRV/nVepr1tLvOw2KN6E+
l5aQnCbKDHjdjsNoitt03p6EUsStP1lp/oiaA2MJ7S15XGUc3c2IQGwy6moZtlNTUgHNi7YiiG61
526Dc7dUGlw9STeXbxYtGC20+7XazcRbWyYvKrRgultMuab+mKUaTGjmp1XtCdEXm1czbnmhUuYo
qHhyT+2aWqPGTOfmIbU759jaie3NvcjPuBOxJTdWY96XbaEWZ8Zo8S2suKzaIIGvFiUcIj2/KCiO
PjgUg4xjbsU9zfWm7qglQbouuRoa5NUWEeyR70PlkokFZbYybfVnIY1V7O0ZHL1fMywYTwmrbMpj
aRQaTbClWn45i6of65In1J/nUb2rEqU4OtCdkiujXKNjp/SLHyGNfXEd0Z8RR1GuEEzO301tWG5a
4PBBXszpJRHxTQzq6jsL0P8RqpdAhpjjSBhMTgbN1Xg1i3ZmcKPRgFxOmGepXZUHLSWtzlROu1L1
0TowEJpctjk/KKKy+v0Ag3hvJoU8MP7EzzY/SmjZ0xzWppoF0pywnho9Hut1qYMuz7SAnDp/e+2C
4bS8yBUp73KRnkMYGw4mf9BBLaV2rycl8y/0Ddpd3efpGTpQ58aRbvSku0N6rndr6s2dbHFNOnYT
Rktj3paw68Wd2fKfAMJJE4LeZXLdP1dxLMdXkSlz4eHmlNXeXcg77uCPiex2tTvi3OwWyF9Z5fCI
50rPUiMmS94cBwzpzWFYpobfs4iq98UyrhJrJC8nFuOeDsT8sFir8j7NaaP4K8KiYFBGw6+r7dkb
CTSVqWHcVrz+wmnMdQAQHS0X3lzntYaTDjI4+WkKx0Z2cIhe+mKe1n0VN2pAWJzogcCdAnwKnXU1
5Lx1aRflZ13fTJc56kQS6Nr8TS+EFXZ0igP4xTH+6KzoHsVCi2KnoLvJPDKIb00BcDqiBnORG0Xn
D3ryHY9tw6BEtyldl/jGUAFZM4uJd30rrJWW0lTeNgXrkkD+yHHm7lWSaXqo6QtXIy5+irj8AWDY
DqdZmf2+idIXdpz1gDG9uh4aMNVW3ke/bF2Yl0WXc14lBT9pVEiEGHqF32p5eqOOOm7AZKAAJxB+
WlO17LUifY9nc7rOcBkQuYxdO7RaFBUT8OqjaLQsTJmpeYw9zLTHEstzYq5eJKYHYy4emW4XN1mt
YDMWwj6qKOFhpINCTsQC2pF084JwCB/0m+WSFXeL6j7D3Iy8LzprFrvxpu0O6LTspyncb4P6aoun
eklF2JKVgFePv3e0+9LLl1EnRtR+syIWTOwYOjSCTVkn8d6KrCEo9OWxh9HU1+1hTKenpnXrYFIJ
rI5zZL3YU9Geq3lpBEbZdveCgehbLmBKu1X0KNqaeHLR0f+xav1BS/iLVqonNwXv9EPmVuvdQBPu
UA2xeIyQ7Himyb5slysov/NKXLBa4G6q6zTMDVvZK671Si3pISm1+07doNVSdX1KsIFTbjOTdL4S
ZXSc1iy0Gro6uZ78YHJxhn7xuy7Hp0nhk8rq7+OkQiduv3TMePZ93jMGvUj+AbcrSV+3nP+kawDW
le6uzN1d3E3fKkd9L2P3tgVv4DkqmXBqq5U0blKFv3r9WdfiJlXdq3hlfZV6AkOh3wryvaVlYm8f
QEO9JVnjV7xuB3M+Y+H0sTDe03hBbZrdsYSxi5zn1bVf7HJ6TzvlMXb6bzx8AYWZXdQyeGqqV0mg
6pdTNL2kMe/lKrmb2/qFqePeaBRacTRObGwETnSVRxdtR2jbfOsY7qR27LnBNPeq715Vpz2vxS+X
cvGc39AA8OL6l16AoWTKHYjCOrTqZdvYnnDtMxF9z5KwKTFkmpRRenS17UKlr9HvmVldMWk7bwep
e4ZDc0OJr/mIel2VWfdMe/iW5SLou+hMxQ2654k9XzrxmBXJzdKobzRyfDkbT2zZ8Qd2xY2bUyXT
tUDwcSSH7C1BfOmXRpWHppHkOw25kx2Lm9Zq7wiHo99ZGMdJJmtGwqc/Fd280I5Kr147qnxCDPna
ptDslb65SCkVzL37xHbqVbNamDoVZaJcgH1q6vI3oqlvCEJwTbsvlCz3A2MWUHqvVZNjMlq7AYQ6
pkCvzrnZysEb84ekro5jF3a0Muqp2VvDqxXfl6ru1U3PN8qNMudBoUEmXsMFKVzRhVOpB0bykumQ
/90q3cUVxE8zCcrc3g2Lg7SWFJpi/9D1LiiEwXfhOfbpXZ3Bde0irtZ9ZCS7qMTazIxHum+Fwtef
sROW5VnWW9UX/sSqRpVUtGy3HmOFAqm/6Tq2w4FgL2x1AvLNFgzwTfarZA7Cgs3F2Eo+R8VZPQIK
rHK/1e/Z7vNV/aZj/pE173MTdPXDaD/XOG/G7F630VkT3V+1n70W36tK+6Ip3MRxkXgF05+sQSsu
olA2vxJd0jg06Zj3GBgqSmFRNkTe2j9tGph2yspDVotkX5PR2Gl8TfjC+N7kGaPWJoRdxphqUH9k
6+du0g7TAshtdvca9TssF4dhHcOZb9ZRLFe1+5glvCmi9HpZJQobCZ021n7xVqb0JvKjih83Mkn0
UOZQjQq53NJSOl0DZThTxzZAaxyoWbqPUhflZPqIrGwv3KMRuz/cQi6HWspwXH+Y63uRVTu6q/Wd
Ref30eKlfc3n9F6ql2keyjGigZIy03U6LaWcnW21iTq9ANKDkaHGMhGYen2nTptx2933UjvTsnqn
9TAZrR+y/KX2fcDE3G/ikvrEOO/69Cqbjyp2DWteDsZws4wEgJFaJaQk+X7yVZJ32ZLfLVLuVWc8
ZB1W4BFWACoBXw7dMav+g7PzWo5bybbtFyECQMK+wpRj0VvpBUFSIrz3+Po7oL5xmyoqVK37cOLE
6bN3JwtIZC4z15hr8p0zZ8L0gJpGToPFO3O8sDB4K3Hhjw3Tkmqp3jJSBo1FXNoNmq6ylfFo0z5Q
+u00HRsPLn5ZlHdDixFJpaB503vSeS6HiLuXryYOtQ2JJ8eD5M2cHpra7nPqR07Ydx/UmZyoCC/0
2MD44iUfh7e5RsUcVdddZPt9e5HhVEI45hqM4EdC4HARe6H4UNRh8UPT8MwqvDPk3FMqaYOa3K/i
+iEnVXEXppidtBZrsPFeS7c9JYxMS1w1UXLGTCjQl3nsRkzsMkJa0tmrDhyxW/5kpwnEbTI/VFO2
bxi+xbniQmdOR+sHV82XTaSomyAOSFuq1bfc6ar+Rq5MN2ZQg1GBvbBCQi0mCIOsdcsxe51wRIgb
edO2EDcFs0X9qHuZypiyPTJrZG3K0riu4Cc7aae6ZqnzTQ5Hi7eI3OTQBMaBqH9jG8ueCAZDD3Fl
JdyE3EdC3g4TNxHzKBK1VtueAsdkftysGIAn2mQzYztZUEnAOXmj6tnGKL8puXKNx7I/TPwmSbuw
4u6ykYDqVbEnLfURX3Imodioc8skasaYthPgmbQqsqLaerKz+wi3wTyt/HHEMQxPdhOz6WmyOwgN
Pp6KXNzmQ5aKhyrLvZaQJJTsm6QgcDMyP0/CTTDY71qXb3HKspi9oZYwYveS2dgcxNl2zNExSgcQ
3M4UPaUM3yzMck3izbBu6+qKFDfSmk3CeE8vfs76Vpexhcnvh1AcFx6sqBRcptjP1n2vlS6pUt5f
tYXil+ZNw7x4e2vnGJ3ntDvxqDGIPToGvC3q2dVw15bvw/iozCnRRnlIh5fWvgrBYFDH8SXj2Lax
w3txdL5OwXR03WERhTDF4PEBxHFDsjVLkm8rvvDS6n7mjbaLzOJIr+KoGN0FPcHD2MSHlk1QqfYR
v26v558v1eI+nvtnKSICaeND1RSM6TX+FFZ+Zyb+yL8i8u0QJp6+WJdyMW+ThkHiysTvvNppUeHF
CWdBjOlInR5p8l9USnFvpNHbwGmfz5pnDvgN1XbCixyqtyEzb+JmftKEnfMsOJTa6Hnh+ohz6huK
0W5ka7qz+2UTT+HOrp+K3noeAkz0mMG5bSb1AYHCRaTzb47RgMdyx9DiJFJMYKaMr+LJmnDnUKad
qgYjj+cewcp2NNXDXC2Xch58MOnckPhO/PyOwbhv9myBK25+gkZRuPga3YEi5NpqfTsY0rqZLhuN
+3NWryWt345VdwRTctuQiuUB8uwZpxM93aUBzkejvaHm5pUqt8U0TM+JlH6vkpBKhexTQ3juZek+
0SGwy4vu9Iy2BZ0lnLqRfGUMb2b7LQGhIuHykhgvhCybDqJFkEkUSjXGR5T+Is7h91QTmVDstSpe
PQFVdSe1cS1h0Z3O7mEe1W2s2Lfk+zKaNsmgPbQiug/1t0rDnCE29l0/bAtVMP3eEcSM8Q0kxMdF
k+9nXXkS5hj7ZkLd3QpfLd6oWmv7tBHHPNJdeyAGCcarqteJ6TLCiTq7U80Ji3YF/Elk652Tmwnp
/KLu2kzy1To+oGTFFZYRxg4rTwNsW3WBY5lEblaEDANajKRp6nU4YzyCu6+gMqtHMWEuA/75y1Jw
i86RTPTNp9Ry42rDzaDnz8UkcYtM03MWiDc7nC+SWLmLx3Vyr72vumUnLZ1Tj5UP6Sx51BhduxyK
ttzGofFKmfQlB/CRpupLOAXXY8+oYMOJYwfaIy5g793UX+X40wd673c9FfeluZxLxW1s7dhF4xVP
fqu0/VZG+KapsSPoMBhkKpVsX+M3g19Mu3yTeE9yLrbo9hj07jd9Uh6nodmu5shp9TJxsVYqA2Vp
fGuvY5dNE+2DmI6WOvSIT8PrwTawrcIRSq0xmVFnTLWSoTBuRKc1Dm2o5lGrlNd4qK+lOLluI+W4
KLUTF63Hc/Ey6UdRoY7DdRLnuMrYZSG9qCm6HcW0x03o2yjrV3r2qjYMnk/jNh3ni4qp8SBSCRYY
jY6LY6hxreeXpvHAvQhBAs+Smio6A5hyq23LKD0W43Ue1TedxZ6ulm0a4HMqDS5EH9pDTCbr1obb
nRSuug2t97IReADIXlhqV2XSXTKQ61CY58RjNBbCwYTF1ayFF6OZE6kKPvPe3JWGhA8DTHHUnV6B
ct+qZi8K+usG99a41YnZ4WJA4RGCEs38JtfLtW2197MUPJBC46BXX5NdUxyzvUmeKX9S5I5NN4w4
7K0Q8sDy2OvdlTRkeznr/byQHxjW3qM7/MjNgykFftklviRZOwOUiB6Be+0hTyT1Y24lEFhW689J
LX5maefrQ/ls9xo3yYBnZkxZB9e+DvT8KD6aet4KrhYVYIrUuxgo5o7BcdG3kV+MspMjTcGA0AnF
Xmtij+FPdxoxXRMNcQcxtRlsrbHCYqM9mrbtjS0cntgjvZ30DmHkTxo3nqXZB+Yeb4VUuzL+7XOT
+TBntiUpfWzaTjpm14qauS35EyavBK3HKmk2WY/umSnccTY2SQNRI0l2SWp5LcOoi4LP1TL/6PCP
XKueSvFiJi+RTYgNE6fE86uVr/JqM0cFUZxwVNL3wH62o20w5G5Wdq5a6JuS6vnMlh/iiJhyOKQL
0bf1w2oYwU3q24krQhlyJ9Iil7Rrk+py5VC6+JYPzHz3/PDcbcguYbk6TKleBUpwjdjBb0A8RYrT
83fLS7Mt9Xg71NkFRZZrY9AvB1axq4CqywA1Y3aDtD7UGiiEZPTDXtqOs+3jFu/qAwFWWdNJhRY3
U79dSL67VNuoYTxsOq1XfVP+6GPZLUnLChBSIqHs2WcbuSt3dpK4cVM5k01rNG+cXsUAVgr2pbaz
ltvEdNPhR5R+p+JIgHyjmLnba9eRuSPXIVfcVxRiZ23X9MeSSBBPqsRqMbarvGwsvQh7uZK5kW62
oS55NZJ/pQpvyn6LRxsMH3hI8z636HBqzE+PH7GU0YaZnMlUfaUiXGeXD2nhymBHILA78GDoDDzX
9Wva/KypfoY1Z5wcuJL2UMI7kmwLkgH14Nba1NrFojK7OlN+Yaxg4qpRw7fQ/i6n77b+IenbhKPf
pNijtdJlnCU7K9/rha90gtN+spyqKoEWaFhD/0xnhLSKwhzVjoLJkZbhxWLnfiWna25wowXvARJf
q0JWAPogsKcjyk+3BiXBaLLiU+5yu3Z+MXXLL+Nqn8kUXWNntSVLl3ewCU4zzRwZa1ptebV4p9j+
2LaU49fx55ZxbLp5YeBjirbRIQAFOEAtxnTR28/NQEsdOYE5PlcdfY6K6D73ZuBngkLFZPYXqnlL
RTivXgM122fT+MvJLy1RPxj1dcR/W5Manh5EPkHwoYKTVhXyRVrF2wKRe6sUhzKCxJNrhzRRnBHL
B4ksoVZomeqZb6qaF3VEVUCTiE4Pugj2Sd26WQwVIBh8aTGvhNb61ZwfZspeeYcgSqTbjvnHxfL6
Xz/7IjQCb/2mleI5MdRjrn+PyAmaVuVEuO6rbU2Xua76C3Om6Ip5aAeQTL9JUvMphg7r5FStiqkt
LujXfsulIKVmHX6btPIhmxuEBEP7KoyAax6mjxvXS+PIg7mzoswZavWgxfpRRhTsWUGf+WXTZnyy
5eQIO7a3uqLe5xh1Ekq3d1OWNUejKOPNFFONnJkudxqbREdv5FdFHz3Fyi9CFV852ra9Xy2ICmA4
XaqL+coJ4uLAcugEiG/ZmjU+q2rxSrQYN6KulwsYMZYvRrsgOgT/Vihk8QRLMZi7IFEPdq7dM9Z9
GY3hd0gY2q5vagqw6qyXbqpw4ag9DvMQkoMd2WD7EIxtZG51M4vqq0nVSnwKRG7re6WUsNCrJW3l
wlaLuAfzZDwucmn8nOAc1Khol3yYL5uAqXpFvA40ahoTao3ElgoJ3+uK03VJlz2VlScbJctuTO0P
O6e0GdYcXZo3FpSmQZrcylO9RuTfGnLEfApuo2hmbt92Ztm4HVVKCNF00JYGuh2xwhjKTiXJd0tR
HUGh7GMr5WqN4WBWHE6N3Fwloem31vKgxPO9MaZ7qc/eo0p7t6v23ejtjdF313EdHUWz1pKHH036
Mc1YleTD5ZyiXVwkJpF6Kb2TSQlSq9wsigZPOtjQcSZzDD2UMJtQfRsSbX2B+0QbX+AtPVftN5Qo
10EXHse+vkgblWbydDHO6Xu44FjZ6GvJUnoC7LcJ8C9xIuBxU6Q/4A4qu0yx6uSb+TYqK68N+0s5
jDajMT9DtKaWb07POew4pW53zWoHpWOrIudoJYadZsCULbECzYfrkbMhG6gFNWLHpPYztdHQK/L6
GW0AQuuc6HQ2Bgp3kj5sKMHwtcEScWQ0H45UDFxPBuOYbBPdjiTXDkHI8v/Bdtg1DMkdV0pYC0Mn
GbqdVM8HutHgejTO327bKPhiWi9qkPh9HN0ZWu73de0mWby1B7FZOv7a7KOTiOokoi3+I7XDPbgX
/EqL48q+lkAsLdPgghf1hN5fKrV2g+DAjcfoYi7BX6gUx1XN4Qe7HIZ+RLM3IA7XG3sTZemt0iq7
JMoPCvCBITIdc3gDsec0M7yveBldNZ5gCIbc0ZECN8oodjpfybDou75M93YeHVW5+Ebl9MrC0Lio
qRQ2tJL6hHqrfl3E2ZqoL4euFK7GbS6QXLeFsYnVaRv0oT9QujJJqsxE2sfhAw/LjxT5ei7AzeTp
hZLTdIky44MaNFUgqfthWPT34tQ3suF2Ada3j2o6kNzqd2PabriUvlMGOdhqhemmbT1UfIyUBfRH
OappSpIyV4e4T6YfsRZu0FpQZNWpLqjSpp+h2SQmBgLkBdvBQnWMIGWfsB3dRqdLEK//55J/42VR
XrHVywZlhyeSwVkqRb9tTaoTqRwrlK6Dt6XkTAwyk/ldDYLAJLtWN8ALWo5zOPU7q7WKe9scpF1N
E6qcYa/3ynZMlavO1O2LaMq053D9FxoKMGbOqElvVIQFZCyerNDPQTH0OIjIxRG48gDR+OryEydM
/PzojQa42orE+K5RzvJgDNTwNoPUZzb/qTOV+2FO3tqAtlyM8ZCsXik0cisK5YYedhSbxDKBMrX6
3JPEKLxBFrj3jVkcekqWTVdaDczPNiHhMUnyMtIP94alkb3Zbo6oPrInGDIrmUwjOzGjXDikXdoI
P3nBMrvrOjE6gTwEexUn2huzjMPDZE/l3myb4AgjiWcjKMBlE8dYIN3ldOy9uBPNdq7Hx7pIstw1
BAXcoAhoQxiko0rAoStGGF5KHr2Puj5hNZQ/52oQ7HUgPN6IeyucNQ0yWTBs1aVvt/MQppyK2T22
oyXVAgCX+Rzl+zYI8BXAGdKN6hrVWahUr6aYFZxZg/nV1kEE99OIuCrMf/ZqzjHOuxZG02xzWB63
DQNmN3U2Kq4k+g8lRfiy2IsCuqNSKKW35sWsSgjjxChDKSshlZTGx9wR6XZ8CN6gi/yZNzvf8idD
WRni8FrR0n6LPAav2qT5TrcMTUi4ElcpZ5du3PbyoWwbao4MBNBv1dBFxm2mXtaJqK+XBZYP+Rpg
UQr0iY8ujCJZotpeRGC4gVr3oQdB5WfAwDwj6H+EZS3qTWbWjxXJox6Hy41soljysNW2vDIgz+pC
nZaJlM84Dyci3MO2si/NSsC1IoOo54UETrbMO9iXFHet8YJWWrORqpbs2jJAkaZHZP91TClQq+6I
WntfqlExxXl/j8ZA93o1kVxARdE2S9ZsC5gP1R0lfwz1yLgCZWrfTFbGKxk1Zm+MGbl8vUZ3ZvQN
MxDzKHVGfp/pS70BTKoexsXs5Y1U44hoTq1AkknvxyFvE95S2+X1UgodD2Gjy79VJlBThhIIt9K+
3uqNYT9Q0n+mNyRtsi4rnbrWCniGo3aVVEvmT3Kz+Hqv444UE+nXnR244ViAhktNDfViQE3TmogU
uKJ4fboCEkePYL3oVbzcErLgBlwa9ZBe6GBzVaSMGbRBJS7Eo5Evgzh2NK3aKwVmT7OHRG4jsYjb
Es2Ypi6BlbhYQafS4sgjkhWPknFuEK1HpeyHaWF0b0NFfan0FmmIlmgfquhInqSsnnDWlifZfmoR
8ySPUJ1q7SCrzLoC5R0iPklLRGgF6IZD1rvJY1A2t0YiRzAfBzsCsoGGwoLRLoAB0nnop85v5DnV
rs0ev3u3EQLYDbqS3rqaELgDkM+1DgVLpnGOpuY4Tn4m2fAfE6nrt1VuzNYOpSnnEJjboHlupKa1
PIpoy3RAclI1m0IuYMnKmKkdSzmXD5kqZMmN8rF5y9CKuDDNPvAHltVNaSXqHSM6zTXFEW2HnE7a
pqWcuprQw8vWNjLik2iBtwMIFg7KQk4XTbVbhI18L6MYczK9iAtHbmTslrsivSUGKg6mlg9O13HH
BYWub7OWYz2JaTHOWmVtpgwIqcFDAwwXjDzGJgWKWeQls4JTWG8kEXZumi3EZSm5/krfP6rWQk1e
60OiugYv6XK9LQij1ZvFymnJ5UwGGJ1IP8wIulDP0JuH+y9+14U8MKcnrPlnPykDvLKi6+46Qt5b
q82IbgH3HrDumwiApYrigVQqz6lcRHtFRATV7NzUl7si1vzFCpNLJcXkHHWZRgk8Dgu/0WjnU6Pr
cLEmtjNlR2SkjQn5Hx7x2CXnSF8JSwrDyVPyRzMGCjwFUek2KACRwFU/ZrCglPtS7SEAsn+zJMW7
2sS6z8gPR3tGTIAWOdpoMjcNSFYLPimABo9K291gQmLuQaVOYQtGC+I+E5YwTodsBEtMwQjEXeEP
nHluWBEqRYFQrnINV/ZQUrXrvGhUIGGUEOUILHBg4ZvJJN0TugzjWyjsxbcYrfQMjiKPtpagMhnm
N5MIBFE1iidacYvlRw3yLdDUT2k14XmQyPFLZleNp/fFQ09SAh2Q/ALU2uINQ/2jX+T2QaooPltd
8FBGTXoj5WZH0bBJ+KhTBf8Giqf5LoJMSSsAKGdlxl5BiD7IyUFT6oT+UrkwChxmt8h5mRycMS78
CJZO2ZaUfCuBaLSZgl+29tV+wWwbxEmACBuRQvDcQbG6ZzNu9Xm96rpEdosoi+im2q+jNj8YJbeG
UsbzIUReuwErCdspmN6lPFDdJaCQUAutcI1+qtaSAj9U542HXWT5XLso3CIt2bd4Yr0EmZrC20Qw
8zTroOvaSMeghr64J1Kqdkt3a83pk1WriV8p82NvjeGtVMZa6jL3kPipnRxW5RIM8KNRE1QOJZBb
TQ1eILNhwl0r30QpHjXwkW7RCOq/aBC6pPqBPQRqFD0a/XLSIDbn474tIu2NOVpgRkFuvZvojmOq
o1V0lCYT3Fs0fMiMBHQO2lJYamWBN5+dV9epRbs4V3uEEUszLTdJQGmqGSEXL4HxYSaN4qWM4NLJ
7zu3Fqn2FGYd7LTQwD5crFbUci+bt6gH4x/osV5zUjgKDFbUfagwfi/neEp3gRn3m1aWVKiJ2r0k
NWR4iJirZFO26OdQcucjlqt0Cl3LGJQnNdLxK1cWio4KshNPMnQ6+JkNa67slU736za1sp0km+S+
XLRPURgO4R5TQLZlYoTVCyWxYqdY6bg2S2+s2fgxpaix1XDQboJ5piJUqq+5EkC3a9GRun1oVCls
5diKbjMpptu8MBxxkXRLApdPtZiDp3OxxQlXWQM5Wd1bRg+GzCrynhFXQVOivqmWgecXdnclbkrP
yzKZZGhKS1K5SP1b1ynyXtLK6thpY32rKV22EVkxbUWL5mBWs+pgyIHiKPDTnAbpL+Zd1YCzuo5w
wZJ+SFMHXb/OgDQG1bWyzBPQbu2yk2nThFpt+xlcYKDFSbUpeqVC+thRik+V4h3OdOagJ7xe+kAh
Np7CgzDr2R2DvIDZVC+E4sjvOaYu9b5/lwLjqq6sxZuTnJAtioydaOqHKLYOFoDTh7QqUp+xTpRK
SzOTKgCNS5gMeMZvgKpaW0wfQVHQQC91ht3mEQ/pPLR1V4cm7S6z/NZ3bN8ql3oS0PFDI6fYNZZ4
5ZbQb8ji1Y0RadNR6SJmvOFn7YIakawLB7wIN3ya2QElFPke+AsEMDL1DUAjnlAIW00SDU8DWYlE
jLSoHGKQNT2WRHWuKvugRfTuZA3dlTjWtMekWGs1oxG3fh/Og9v1lJ4Kqr8ceILxAbRgE6Ltl9m0
+OeYpSGGE8i8KO1QPtylUmNcSgsaFydGCvODhsbzNHUpopiEUvzcInLGSoo2b5mjXOLbKo33OTah
dTAAB8swi+6zBaZeJWRnLkSooSuzzY+8FPFdP8u07kVvuCPzIIdatCn9CW4UU6o6Tg01AZWjfPQZ
A3kDoyueWi6L18GyIpmVg8gZg+ptGnr+Gq0Mayj4JVDwYJbzKyOmFqP0zaUFhxq9fc9kwmyxxevI
RkpR1VJzP/V9/UShvHcVgliMUOzRBWyDomeSyLEiZRSXbWW/Wz3iuzKJy30+hOibB1X9qeODfsiQ
WxNXxQGzm3xU97VUU2ztKVO0dfdaRYQOQm6uW2s6Rur0qEjxYxzU2jfJrIP3iMlNzc8VifGRQMPA
Lpuq3aw1pCpF1CsI2CjkMupVrj0fvd2kgy3tpzGeHyRRNteZOaQbMwjhsmeB+tCbQ+eXtrLRp+Bb
Zej30pJ8UGnjF3Xa7VJZ73XLRROON1TM0w1tWnUkTQiRbSnZgiCijOT4Bzl0zXRB2SL1M0kO3+iu
ie9tGSmPZlim1zL9UycVyDytygr9bg6aTT+G+nNVt8G+qSUy9iGInioYoz2XoRSIo5klqcwhow27
smUcPHKkzqxT0hxk0KNka3dqu6r91TDd8weR589WhQXDp0G+m/8Mi322XVR/n+78zwyZjVM3ITNQ
Ak0+nYg0cwE7UQu8Cuvw9GryFK88LM8T2NxoN25rl2Dmoq1xEtSc1aKaLR2GRyKD8aI+QwNZZ4tP
x9k+/ykn4+JSyBhGnPOn9Kl0FXQc72FDxTWnUrv7+68+Mcn9+qtP5nNThgeS3GAucD5Yt5m9Hewt
vJONBS0PAQVX3FY5LD6ApMO/+b98WfnXKOynyeAURZRaK1PhTx2IZspw6ll2zDr295fn+GtI8dMS
BdiYCpJ54bc++NR15FG2VndCP/PtfdbRYFHPPc/11Zwsufoh6sLQFIyF7JNXN8VSYQ4MzmEx3nmL
Z2/y2/AgXWl7VK/Gtb1Fr3QxUDS7s67sM8SEE+jhryf629on77LqAkAsk5H7uDlw1a1G9DGjRB74
/9Wk61LiW/7n7cMwpm5gSifjCqWvo62fBy9tu4Y3H5vsVNfYonxyi2sKouljuB1pXmxW0lQUHfqL
dhe+/X3p3weY1x/7+8on8/kEJpoSmHrgqaQ/tS6QPFlOkrz/fZUT3sHXZU5OhbYm+q9gvPA2B8gD
hbeMH5Jf/wIBLWh2EUj1nkGV5dyT/bp3f/99JxspEPZgAgzK/LgDQlRoeKwgxqQaW3czR/ZVukhO
F+IGMcj71tyr9ubvv/zrGcT6AHx0ARVD5X+fvllS4ToEbS7begyMrlS3gdmaOzmHTF4yi+b/fb0/
P+lPC5680Hm2y3I2+MGtbxzC18Uz3GBvzxxE8qbw5wuK6ufJEieQLd4v3FP4PSttwcANbJ3n/ryB
W2uQQ6nhqNWd0R8GB5uWtHa1jxBUPS5cNtpYuiJO/hDM99EdoTgnxznuw9fh7JM/4mSTyXInmUYU
xny4q6Op4jT6Pt/GbrkvPaPcY3HgnXnYvwMd159t8z88bXwxgSTJJ+PZS2IbSTHPgadtkbj50075
DkLchcV6f+6c/zoKfrLWutM/ncKTos9dULMWdLoX/HC32EX9oke68UY+Z4r19RpfV9P4MrTVG9E6
dRwmajFGsw1sjzldd1PeFQ/zK82zXb0FnB5vJ3f2Zq63/4vyuibOmB2a6NszD3h9Zb/dAyd/xslZ
PMMrYcR7LeC+Jw86NsCr9bG4koi8E9cAXKJi/VsigHo7x3j8eg38vvTpqD8mRaluoFsDBAhywwN+
WN/X3gBvcd41A/HzmZPizwvqhOtcBVAlzJPfWi3L3AuNR976ArvjaKMnt7U3+dx15OFkr+cW/BKq
8QvxrrHodtMT1VbH8c87qgmsNBoyPtpyxgDRSXfjZYUpPZG3Zxbb9bI7DzU8t+bJeWjG+I0lGfyh
UfIjrBWQhp/7KNez5nTPEIGwc2FVyVAkfv9ZcT6afUUB1ZMPhbWL8k3yQ+d5hj7DEH6ODMtBnve/
MFf/tFk/L3zyhcpYusV2wMIUXA8Fs4NN2G3UgXsmAsrZyv8cqPx6f//9oSvO4dOJMLc5BQ2FE6H1
GbICIGTdzN9Wb27FZ7pRdv/+LZ57rCe7ZSm7ssSiHhSFoqIBmbxIxgspZKo0OrOS8udN8t8fdrJJ
smWQykKwVOvn5UVOK3/fboeddY8Goo58RilgDOzOYZ/++AF+fn/rE/j0PCsskMuuALZB4+eOPqZv
eXgxOEjG0a+f/xTW7/lv+/TkukJt2ON6xnLadjr+h4aubrTdOXDb+rBOl8HIHTI5Vtjg9U7eW0yh
WlaYh/XEkt/m8eia2Jc5ivnPgQe7kcnQNYY1ZMhtJy8NDq4p1z2nCcIfWOExnVFasBRznHU+HrcK
uCXlhqQf1fDfd+bXmOdk6ZMXlwkrTaOCD8ET9/Y9Q/5AJLCIp9eKDOw4ewXfwzkk7R836effe/L6
wFUrUkNmToqCtR5Ft6fIXf1GCWqNC+FCZT8bb/zpE+TBKqiwuJSVU3JcWBghbJCY3DozGUlBi5Wo
sosg+zCL5Uzy/Mdt89+1Tq+/mOkK3ibXn5kqnj1FW4npV370udP6S4C+vrtP65yc1t3cIPsLjPXW
K59kP/WZExidxpdAkrZYMJ5Z79c2/PI5fFrv5JCWLPyQyw6qyqIx61XbRxsdhkPzCiapXW2NkOHK
2ZBkpzN76kK9kh4wE9hhv77tR3mB+jH/tAW5PAVYVYo8o/kGrQE3s0r0m6lr0CejLO1lL0HsPMz0
P6fUo7B4VUIrUFX1naHvbVbh1ok22MD3SpseQQ11x5l5pbe/fxh/Okc/P9uTC4KZJ71TtApa0ZiE
ToIb9FU3SecYb3+69j6vcnLAJKBW4BHwRO2ueJiUyJXV+3FCNxE2e+p75z72P2wYhaBbGCsR1eaS
//2ULopWour3K0wafeHFvqj82EXXBzo3QSdwZsP84TtY8Zo41az7VPkFjf50KUR5MqpRwvGJBxJ0
IA+LO1fO0zNX3rlVTg6TSevNccp6duWIwD+S+/SpMuL+u13GZ/bEl1tHXfmWpgCEDMDW+gXI//R7
MrmJQgV/Yq9Ji8s5APHSlIY7tMxrIORwUmy8nso+tt/nNNLOELa/7EfWBkKsgedjQh/O68mrSzOK
jzbBX6pr4wHTqbsuDsbN3zf9l0Py1yKmWF8YVj2npSNLlmKYDVjkFhak3Em/QhxyR562j0x5+/el
vry1k6VOIvbSGKpGj1gq6YoXw8bNqx2yN1FbZ97Z17tGXbe8TO+Uba+qpyFtOsvwcGnoUFKVuFpi
1yROt90WziaDw+D0/5dQ/WtSv66Krsa0FBltlHlyNE+o+kajZ9Vug4p7K7zxUl+8/rGdkPFuy62J
qbWKdAW1m08TXn4Gnb3/1yesKJCILb5AW/9Fb/stJAt1OFNjwJ8AU+l7VD3F8nNQijNG7V8OsJU1
JysayFlII4Z5UiMaZHprEEL4+Gi9Y48YCYgK+Q3NoQRl3VQfM1mpz3zwv+qyv91DJ4ue7J2kgAhW
pER/mdQ6pt1dBmm3HQ3pEFftZT9qG6ufXzA42zEesfv7Q11/z5elmWRYWcsy5u0nBzaaF7tArwRc
QqdZODKpulFybsNBYzqu6VSojHGHmxnA8DOH99dvkyf9aeX1g/p0+FiY9w2FymjoyMgczoDLj3i2
+wPNLzSkoj9XDPvDcpBrTCTjQGktzTg5VXXsHOUS/ZeXI5oYkknb2CMyLUlmdhEtcP/PxwEhmWBB
0nech+yTXzcBBVPnlCqulA0C97OllWWvosRiezqCz+pfbyYgmp+XW3/9p4cpVKHGS44hpQyrLFVD
Z9HfDETvf98sX6tq6zIcp0KzuAYJ4n9fBgCDmnSCjQqRz5cCErDb1bpkrUxk82O9GnmcC9LOrnly
8uQJDKIhtdbzTum3Wk4Rk+wWf5a+uV1D6/+PZExlioXqO+hnG4WKfPJNqDSaQWWwohlYaDJ/LMbV
kNrf0ca6CewTCUFnNQr/35/tb6ue7BjAKZmihazaHqytTTDJzzS8yWWo6X870//wRfy24MmeybHu
m6WMDdnIUdT7K2cbJJkQFZqEzOpCYjhk+We20Ndrf322GsGt4MihLfj7DpLgipRzG1Icnn5K1n2D
yvXMc/wa1CgrlHylulOEtnT19xX01GxzJNtUlVxlo5F7IqOyPExX/1+Fkm7oHlHfZnwLrs75o/yq
bp8cqLoBAlYI+/+QdqY7chvLtn4iApyH+7OKNXa31C2pLdl/CEuySRbneXj6+2X73OMqFtFp+3rD
xgYEKCqTkZGRESvWIiOA3PbWfBPqbVxqLLCFV150PL3uc7pXdvVO34/BY/gTvZsnua7bfcECKB76
Co4l6ncGRLO3drW2KRHtEHYp0sZo6u1zZve3nS9ajU7xKKMIva9BE1O4t2DHFk981B9vDU7xlLQu
DSPOpfdD34Vn2CpSiHUTH7CaJLytrU43NQQrdIp5Fr2TW2M68o0W2GbxURnKexQlBYoYHxyaf+lv
/774w9Kg4oaSHZJZKJAXS+thPKmhmSJUo3FTPhsP/VHQ22u78RXmFdntf38kbq0tjgR68C0Mk2/W
ij/Vraj3xjt12CSPybPQV5C5qMze4tybWtReLIChPkRaW9f76CrfJUdQHLHbM3C7ooUvzo1tetmE
hezPYQer3hZmhcjXT9O34rl91X5939zqenTV8PhbNTAgi/1Le8Dfiu16fpfN2w7MUHH5/X0LKzm3
gd6B7vKCoINnLTsg2giwOlbw9dYHwnsWqi0J80wAFxCX2gN0ZszFl9gUgWK5iTxqaaC5msYLRiz7
+kqfJzsuy7dA4gIgACgNlJOCrr0vD2W/k1gTn2RpzYWCm6Nlo5a4rNjZYNcgOyC5FuTCIEGYqk+r
s+iYqeT1c3Q27C368xSy0lfZUo21L3htfOGRTNoBCw4xPmzNMyg/ldYwUiPz3on8GkIbJHKmLegp
sIkf4jMo/IOSE9WCz0ytHNNzzjw+lCDoH07gU7fqP6jPLmSv6O4REq5/4sKlwwQBPzONxE9kXgSK
fiM/KbsRHlfQLDVM/eKOzp/mclONl01+QJQCSdtgO/c72fldyYjgtdZM3uvcn/BALRzeDWJnbA2C
YXQqT5qf0/8zT8YTxCc7dAqOUsL5leN8Y2/xeTrIZCjAYE98lfkEs8mWqYTPyiHddd9lzrAW6m+s
LXaaF3MRQHgiVofG2Ztg507/0v5p7pmklpduRYlo4fiGofGcJNVTqYIs7uvR9AYbtUHGubfRFxKG
XXVACurAlNhe38R7abRfOWg39hbpyYXJjwiOP3FtkkJ/REaZEXhxm+HcPrLzxnl4NHZ9uAWfILuz
V84ZnmM6jkaHWoM//TakWKOW8Mp0PF/PmEYtXotA8kRfC5Q3FsRuXwUtEzbuqtcvf93TOpFf73xl
J6SlAHz+BlKct50kUK5u6NWiFnFyukQV9WlmiBvtizWZOxuKzijXz8aQb+JIctdIF7g4exbzEVnS
sIUjWrIOSOGN1myFHpKovIyviKrIVYOkRhcHcE4hQ517dlXkI+iDbFoXwa54O30Do7Mptx6wQsmX
9NaOxdWuLk5hlM8DNEqDR//L2jeH9mgdoICVyvOK7bo+fRw4ukS6ZdIncg3qD7f+glZSaCW64vha
y3SnMinJWfHKjIkMT+YnYpPeM7VMIdsGQXMPUxQefoNT7MfEEBoDUBXgyl6ye6vLEvIqPD88lwv8
dllaYOVOoAcOPKH2M4jb2o+r+oNp9F/fv7ZX13RlZ3GgO0VJBarL8S/QMzK42UUPSsQkgRmO56Bh
nvVfmwPSQ/WEp5WLxMniqNWMHenNzLLAT8Lw/mK532BmeUiLT+/buYNQ4hYerxmqDAjTEC4Xp6ye
M9ZTabpf+8kHc9sdGIbaVpyz+DAfOt/YevCsID2r7CWGxYbdOgmlVUh3UVhBE4wb//bDJUlWzVAL
IsT3JnJcgLnb91sB9Mif+osv06hbBmQ6FpqKPAkidSbyVm9Zx3W4dKesVSLMKa7z1HrKWale31+R
zMJiQdqcOYwS6Jo/lSbTWIzyhgYTHtOc+O8buru3xVp0kSCTPiK+sYR9QcTPYNvo6PRAp+1E2n/5
6D5Oe2MX78O9FMt3f8Jo+1CJAijpWRSjRPy62jnA9G43t1gznxQhY25v4W3Z/bBekgPUot+EvosU
gLRMFVghtydKMkz+iyL44lRHNszcjO8ZvgsFmHsIDiXv+njLyD0jwtpW92Ffk+3qyve7sbk44WZc
5YYVY9N+6nbWXjtmW+2DceCyyfzjcJTmlvcR5XaNC38xGWAPXD1EkYnkC5THnuGxfZzmEOWqXKs5
7PbzVjecc9+j/1wmj5lZ/Dk5kGip+s9GmzaZl0sO5cqnpkdLi8hFpkRDv+X2U1eN4lZzbjj+qEGK
ccirlvmpCGJzRNx1kP0SP17bAYooDuUbwgBVh1tztT6ZPSS7ru98ZIQAbQ5mRzcMK+2U3Y/yT1CL
AOhR5fpPX/ra7uJLo7QALXgM50/rO5sAAQbG9cEbezsmphQSKf+yg9/hIFmtuGAXAY/6xt+rXWxu
EZnx2EZYha7iqH1PDlweH1v6juNR2TIrT6zVN/D6fG9rGYhoob9N74/zdG1b+P7VGTayLrNUGDtB
Os/72c92yIXUH7tPxrE4hAdoIanvQkXIMBSuN25kKMpVv3JFtHLEp9bFn1+ZV5jKRcUw9vww/WrX
rxaQA/xXsr9rMcO6MiK87cqIN87tEBkYgSW335T78UHU5CiXfxLi6XKt77uy3NumXhlcZFRp0l3C
QeSK5kHdQXcT7fOvlV+deDzNviwkrkWn69UtcqrEapsWCQzPL+FAbpNvZfP6H/YPFTWacSbXMair
2/0rEyOua/I2nmcaO7jNdiCIP80lmFOD0vg23PcX2TcTJ215JijyOFjUEY5d3mQXyJQieEopkB2M
feJ8FjhT97HdmXurea0P0nLj2i5e21t8sipunGEKmczt9wbariMJPpAlCLN3wmYBp4EvfYau+eW1
zcW+0rRKGbjiHXOpqRfru3wf+MHe/sggGdgJ+UW2tkYmKSyTyrxFWr+IqrRc86HzIqRudG380de1
c4q0NpeIpK/FbhJHCuCU3x3YP2+9ZYJButUcEtTZTVCSgLFGaR6nZNz3jeyrrUQPU9WR/EW3UXO0
pUrtRa2KhjcZ8/OqXW8nR+u+VDrDx2K6UHIIVk0ZNjAXMOaUexa5jpfNbttceLkkarAPLrGvts7H
3Iglj5aVT2SqItsGWoACr7po7oWRWoSagRkQUTbDjr2xSyJlOL5/otcWg2ID8damDIEM6e0nAm6S
xXmnuHBj6Pupg3QZ1jwllBY0Vw6xSanWcxFxpeDhiT+/Crx2nNG90+E36PfuWbSBIr98cD+j7HuE
IvHr+4sSX2ARMW6MLRY1UYKAGXAUxlqmoqCi2UOrL81AxaF8z4z4gldrMuoZWpCk8PyEWXI3rR7h
o99GgmXLrvwuSLe8JiSfa80pECalby4Gd+7y7KQPZnNG4MY3QhVGQ4a4d1XPK/39/Vs5txaFAISL
NVBBPL1uF1ZHTtdmgcvb3KHUm8X+FDQHRty380WTADxW/A/vs0Ujm7c5g+u3plrGkq2iw1QaPc5T
+0FHHigson9/lm6sLLwvjaK26PPCBVkIGMb+PFKgfn/LZOtYuFzWBVUJgNH1vaDb5v0v2fgMGmH7
/2dk4XBjhiJXzpCPP0+Oz4Q8MuMpbOONAWn4+5ZEZF649s2GLTygyh2waFC3+bFhP8az+bmJufja
4GJBmW3/NBrt9X2DK2cJgxTQadJS01iO2U26PtlejEHLae0jzHPwQxtR95o7efo1hD3DH70MhbMp
1v33La8v9W/Li5SwmasphDTL8UGnodDgjeOm6uL+gGABo9IDBPUea5cYXXeXv40ubsbGa4xxUFju
Jb1k+/KSo9em98qhTZB0eX99aymoBegFiLnHcDIZ1O0Rc7Wx7dDtxGuK2P49gtrvyUJy7wENpctT
WczGQ47UGVDahFbKpNDacdry5HiKIcEtC/e8c6qrH7I46/ml9CA8IXilsWqe3Tmvf0AWVf72/npl
VhZnXR14XGRvZK21GX6xpzY6RxbqP+9bWfXXq7UszntuZ3hxzwcMi0txdlWt/K0ZLsZXCoDpUw4s
AIZRtX8ADT5+et+ybH3iz69uHahv63oU6cc4BL/AwqttmRGdJJFm9Qa4Wt7i/NeoegzjTH5oxbq3
iadq/KRfOvXkeo1db2LHNhNJxFk9ERQVqDqDQKUdcrusDk9qnIljONbBZ3h/tpFt7eYk//X93Vsz
Y6hgg4QCtWZbi4VNoe5UY46Zaoa6sEnOeeGgQV3/+3sa7eG/zSyCigmzXKmJjzQpf8bhJwfWiffX
seYF1wYWAQQlxsAtRNSCv3EDpBsWkL/EjX+M/yf8o3j+61xe0wWsWgDjwTOB9hS0AbcfZBxyuDgb
lmB5yUf3op661JFc/mtehi49LXVqhmBlFh/DTfQgDxmC8yGGPwxdBQXZUH/Ii+Gbh0KcZMfWjJnw
4YqRBrJpa+FgdTDbjW7h0oMWqw/a4Ji/UMtEyLL1wl0zzPGXf/+FRCGH7j2xl4fW7f55bVHHfc9l
bRuBDo2pDWUlnD2SVd11wikwkKgx2OOCNGLIy1iYUcp81BGafWtGxUfjSNWmebFBIP+W/QZfLlRZ
1g5hLwRhHlwEaeiKhSU5t6wEvJJz3/yORViqCyS+dJUHGGtkhtxLkvMlct2jOY39R6TpQr9vq/4A
45z6mDqebB/WvJV81aKKBQbKWI77RpdqchvUXXy3VyDSqL50hScJ+Wuhg3cSxBkAST17KfTu9G07
QXFi+3P4ex7BLSz0BkzJ7bXSa4Ft4G8rS0yn2fQWGJTYZqhho/yg6lt/GQ4h1U7rafBRiNqb5o4J
ll10lnFyrCVCvGp1U9TTRVf61pPSIJijcUY3d4Kc4ynVUo5iOce70K7Dc0rG4E+hLftua/co2C68
l/YcsWBxSlCjG/NwnInHRRkc0jqctmmqFL7nWi+Qi+3LVrNe7TQJ/fdP51o0uLK7TIq6DCXCYGKx
Icx/27oefkAQ6BIMLEaXFSQF3ze36jt/L3MZfOAZyhiFs7jdIqs+jmmpIBPTDh8ZU6olbipb2SL/
8fp4dJyKlYGlKEDARIwp2yNs2kh8dg+hmaqS1+La0bveykUEYjSlctSG/LJDHusIOe6wnVH6ltSS
7pCcItBdmxE/4yrvCToVXUiUmgGiuOid+TlN6k1x6O2zEF4fQBq1IzVc132RgfJXF0jpESApFR93
OYSQp+rFNhIsW+1wcofoZxWkv/8H/7gysTgGRZq50QiLgw9Svj5nMwB4K43pU6tVJplNXj1xPLUA
w6oWcjeLS7dDsAFiX1zRaBV7V3XhCJ9uOuxiRIZOepoJMSBN30HrpHz5L4v827Lw3KsvaMRD7Xk9
+5gx1vFH2Q/JD/Sfre9zoJqSRa5+MvIjcDUOoXqZTRaGraLDjCnPtF/sXEEOBMrb/7Ac8F7w4FBC
Bd98u5y8Mo3RbQhdwWhPhzGvoFUyreHIYF0rcf7V8EF/lXFgXnIYuzVVFxAmqUrv+LU+Gp90htn9
yi2NzVwF4ev7q1rfuf81tQyMjp6i8J7giSoFx4zRBX2s/svGQT9FDVUF9rSEExSNqGzxzf2cHj7y
E8ehD4+VLZ3jEZFu+d60yQfoJ1F8BtByu2t50CtoxguKt8du59CsVZ+7vRjBj/5J6078bffWHIAz
KpMtZH0La5mBoFBVEgbP9iE5QtagbIKfqBSaG3cjxv5rR+Lkq5He/Nui+JRX5wnpHkWZxYVd5tp0
juuLs68HBKbMcWp+95pL8ul911jrEAomJLJaAXUkMb816NGdZJTcQgYdTkdUivNJq90KglMz846p
bXRzhyrgECkUpnTguIHVd4yYwwwbdKNtHnuXEo++zePOiT/PqmHHnxRUJ1S0EObcTxDjzpG8motq
CNCMaN1p29R9He8ky1jdN0g8NFqNDGtbizgE3RF8tDm5omDzgFR6Zi6hOYAay/eVb2/MPZPCLjz+
0hbnaimGXIc+litGWZatgwZSOfwcgEm/7x/p8UAATtseuq720B0D/r9kpaspHb4PJkMAaLzFSuFp
7NKckjHwuOYXJN+fuvhH+1CZX7Ok3cSH6IO2c78mcBTO0U+ULBz3l//wA1gu2R1kgBY3zq3HKN6g
FheTo345hbSNqxjOoXhHcltv7M3lE7oxf0QlLJ3/qPl6HzVNAdg2bMa4LHooi4R21i+JbTOm4Xfq
FPS0J5MSOUoYn3rUN3N38CWLvfcrk0FkW+VfmBYIA7eLLQY76ScdoW395ck9sN00KutjdvhrWKF/
/QevrrtZRdNkJoJuLI9MpjBBw9/aDPm8sXqJAIicBTbXPcWn6FgfQN9LfOl+MzEkpsygtXW4hBZX
kDU2U5sxXscV5Gj9znPGekR8UdOCB+vSxo0ktom/7jaailkPnrUATMi4llnKYOaDY7W6vjOU37I0
dvuHjCrmi6eVxocJqUD9mCpOGH1BnluNPwnNlItsIvIO5/m2t1e/YbG3ap1odmTwPRl1Q+B9By/A
W1sWEQ/g7eVWlaOt729fxiGBvEF8qYmawWKX1dpEJj1UQLTv6Dt/EtjucaN+RrSU/jqTxKfiu8Rp
76+ta4v6ss2IIp02hggA+Omje56exGhNcvoLZxLt0oMhcaP3F6gv3+kDXeYIOjLuZKc/TajKWFIM
zcqKdIYFRQPLZIp2eSSG0dTyKHr7bCHCsK9QtvvmSTvb++JjMz7Lm+nafUpNbBVhFjgaIJrlFF2G
sIXmDq0GQsGq/afmFwEKnh/Sr8NevNnrg3MOf9bgdmSAj7vZA1z0xvLCRenShakj1uogJzw/By/x
Mf8YPFovBkrjyUlcZTKbK4FADNAyy0cTklLaIqpSQ+u6y1Dioi1Y701meLW6s+qh/VpcIqvbSvxz
xRyMKragQ6C+xD1yG+CiEVWBiDlzECewQn+KH+w/mifR0UXQ/Nh9rn6WBxn2a90kQ/VU7xiJ9hYm
L01mz3kVqDtDQzdWQZHva1XaCKXoSv3r+8uTmRKedZXCqUpbVTF9fp8rJdlelMI45swrbrVyVCUn
b+UBbXkwmAEQggIWv1l8OA8xOlRm2MnLoxiFVHdosDw5u2FfHkfmAXQ/+Rj61fH9Bb4l84tADpWZ
AeesY3LbLoccuDbswW2E1VOZvFKr3qFsxYkMD0L2+7uIavFeipvU768PMewpnrcCB7uMo1oCS7I3
YbU7/4XTVLbWLjn9f1ijYQ5Tgc6z5o5JUuQ4wPYc4aOjXz+rf0S+s0Oke2u8tq8ypMtKEkld+sra
4syb6iU2vMRWwQhae3CQn/SfIs6AiT7Adfz+57v3T/FGYx4AeDm8IEskQFO7Dl1nTfWjGHjQIZ1Q
IiHHV5XUPgrwirp7394KbBmDvM4F9R1FVlX8oKsD0VXWHIVMN+3CX3ofBjNgj/bjXx9OftDvrZE4
UR4wufaoiIChv7Vmxq4LOX8Iuz3EWBCM7xDOc3bjVsxSIWgodcu7209QcJE/8eoAtuwug5kamn3G
/BaV1G3+OOyUjfWgPSjbTb+F4jzcMBl8en8/ZQYXC8ymeRw0ZVR903mOEGbPBlPiIWt7eLOmRcpS
zZDKzAVrEgE6/2kcRQqBXPrz+ITcqiyI3R3s2x1c4rwSwC9ZzggHORn86n7q90f92TigdrIPP8r4
hiW7t4yYSRrA4CyMGYPdQqh3eW7rSjbFsb6BwPTF0Dbz1EsqDAWG6NIW3yh4Co/tR8Yatv02+Kgc
9OPwIHXBu+xIbKCHs4shSuhjxJqvDxicG/rkCY84QBG/rQ7aBJXeX0Q18Wfvp6xIsbo8TTMpfgvG
R+ZHbg3apmK0acUm6gdm4XfNNjyrz4hpHQo//ChL/t5QwjfXDUkfAz5iNtQRQLNF/JgvaV4XFsur
fXjZdzoI1fg8n+pTKgiGvwjOXVjDzuU+3gk+OO8QaJedGNpKt1JfvXt9U1qg9EinWbxCefHfrtzq
WbbREzwF8258tJrP6mv+K8qAggkANeZT8JDlT1Cso8P+708ltqlD2YLYmLxpsQ9FH85Tb89oC/8+
7JA+PRofRJG8O3Hd+rKE6f5KEiu9sra4kkqjUoYmpkMUPGkwwRaH4FicLEG2Kx2Xv08oFraW2dls
xCaaxiov3vhYlj6I7oexgJVuR3EP3nN7sPeZgkJyeUSTSoZSX3Hn26UuIiqVqi4dKpaq/eh9ax/T
fXC20Qd935LHSDf2/rRijboJczx8RLARty7kkon2g8tiwecc+pOoKJh+8Qgh3j/a3DteKd5M2KPD
CNMtpAFLGFZGtu3aYMjfSmMeSeHv+/xZH/zRFxTKMfP1PciMmWRxYECWiU65L91HePETBIMc8x40
IhcBSqtqO81UfgLx4hE9sYPpM+z4tuB/cJ+IM3gbL5g1dqgxEC7EgNninHD5K3Zt1khqMOYRPgiu
T1GvHU7yh5PwjHtTtFxUIHoazZfbbxlqdla5DhJKbmC+aN3Q+AWlryIbjG1l2d9n/Vfl8vz+9b9i
0gPpADBAZHG0D25NTi09xsucszorPGaMqwZE/fpyyvNkq1f252gYJHWb+6IJCAsDui6a/TqIs+Ws
JXI5nlMkJpfKQWBv1afLPtkO31yoSPRjdFZO0jNy/wlvLQqHurrRrEjTa4hrJr/1mE/P99G+hUPe
z3+Bm//cD7IMRMSy288ozPGegaBLh5lhsaeEurGgYzVxRMQYJMJSf4Sd79GDRGDJT8Nt/xrs1IOM
bu3+Mrk1u7hM+p5havJ0dJdbD7nhCP0DpgY1P8qRW2VM9BxnhuwGW1sqtygUXRQ2SUwWHjuGmkrV
r55QJ3TQEwqY6cvCehOU0VHRdZnniI1bbqzgp1d5NjiMmCy+41QNQ4MGzuQrozlv08watjE94YcU
wW0/rxLU7nsT+fEYjTpvk86X4FfXydWX94/Myv0iEOqEAhIynq3LEZcAZaUKfUXc6ZKfKi0462m8
Ner8mxfDC9D8qV7ynTF/SKLHti02DpTv3tnNtA06UrIdWfvmDmgMxm81IJzLUovZ1pxfZ5x89UU3
93O9s37mp/4kwPMGTRO4bdVDdtL96AzJhWwYVuTtN5+D4s7bXDEJlSA8WeRtQ+jNqZPYGH8bOfco
FPyTctL9hQrhpRjNpthCksQHvT2+VGC00UyJURBMQGQ4HhPIE73DP2sJ3F9wWONyc7jbbIaal6W6
IBoaxC2b+S0nE4wIEQNg1aY4t8/l52jvkCMZW+cPrrbLi/q1U6X8CPf+tfgFi1wpHMKoMVt+gfs6
cJZe4JLZQiVzGr7RJ7NeTCYinJPsY96H5YXVRSJhZgpKgWLdqOBAX9McHONYPtQPxkF8VNs+O3Bw
SU7S3YFe2FykSqOVabrRYVM9z4/G8S9aBuXcyke27nIGLIm+iyvQisylLnIGd86sMdIMyq7/Q7eu
/io6vXABHYPtKEEtCodcHIwbYwuHbcoO9FCKsUtu7psoRb8wOiaRDHVy39pxBEk+Q2+cfvpY9uIA
dkNgTtZFxc7JiDfOw3jsYeoGxvAfygTClOPyGmQE9H6kKSrTyeko7vitMxyK4ptjSpWK7lIRtFwM
upDUdKApo+xye8xbhYpP3HozZQJCFzT1vvYFuCIv+OzQ7Z1D+SEuN+6++ywnebm7xoRpkT3zH2be
lmfeq1pVLyaFjSzs6NgJBj9N+90wRu2kVePr+15/7x23xhbHu7IDJZ/gB/Gz3mVBYXl2aqPeTJ2s
tLNuCD40pnSg2loWJww3R+04j1V/LIcfSE6ezMB+TibZYMva5oFjpskonPEuhWx0czLzIpj9ipHy
P2h7hr92kRntkrByD0psNP++HsLn4n+CMhB+WciQbz0lKjWrd0L8Hm6nYiOG7CELfLQOwebyIH9i
rW3jtbVFkNIS2o/dgKZePlqbvGtPagYAy5KtyrgPUberWvj/pVbxPh07okYsCleiNywKLxFMGu3X
DHkP65C9OMeLX3/vz0yZ78pzORyd4QtZ8xdxahgE9YOdVJRD8svcRUKrIArZGBa/TDkqH0WpwNl5
YE3J1zfhXpZSrlz37AMvA1rVcBejpXL7dTuUVEPwCmjIMptXnAtKIcljAAKApvVJau3ubSB86cra
4usaHm91PbIJbHv7bNGLL3ewh2zbwz8o99y91Re2Fl9YyT3GMipsiW+Vfep4Sla+cahOF77b8CCN
qBJ79uK7Te1gDGTu4tKzD/obLVvx2h69F3uf+MqzjK1q/cvBcg2TJs1VYAC3Xy5uLmMx5ZUKD+se
gzvRDE+CY/XNORjo4JhS7YjVBVKnhGGSBuDd+LCa0OBX5lIUI8wz0kY71aJsBqkg0/MJM9izjMD+
PuXFW64MLrzFRpCaxxAGxaR5vndP9a6hECDt4KyeuCs7C09JJu+SxSk7ab/QdqDEMX6yN8EbWacn
T8NWz8Df1t7yjKv38RgVTTKVWNNoYZ6F2k75HQmAb6qf7WWX0krScrOFb5XCK2Owg7RNH2IsOtln
hHRPLUCf6qQfZenRXW2e00b3Bk4igFzMdSzu2azWylw3I4qrgZt9b4KG9vslLQPZMVvxCYry6DTz
VuDRvyyh2HYbx41LvGpt70tSom8Ms+uj1WbRdsy7L+VgvRQ2ZZSpGyRA7pWbCW1TE99XkVtkMvL2
vLWoGgf0keCpVj9f+mjTVs9VbG3+dbpyY2RxqPvYCZ0JwQw/yFH/dI1vpdoe24srw3zeIxWoCQmE
EmBMXnn0925XE2WR0we5IYrhQmYw2g7lnjYp7BvGNqx85TR9en9l908eEhZRhOIRC5+Z7iw8RM0B
bED8Lwo1orlnPcTn/oFJetwR1ZkH71l2rpcuyfAJRQPRcKZBC+nw4mrLAy0xR1Fta/Lvc+Rtqyk7
vL+mNQuWCrUwRC0G49KLdw7E6IEThQiwJ5ZqZ/5UIzqzVYbCqffvG7p7pYq1AAxiFoTioXmHZetM
XVHtNBbvZP3cwqXE7kXtRvQQnN+zk7Yrt+WTDFpy5yRvVtFktKk30DBa4pwvltGH1oVq7DRU87b2
AvtlHD3r2Onpc522TymyxBunnJrNVGscObv4PkTRZ8du90Vov0j2YBk4LZWii0h8LQF0Qc/k1mXn
0MjVoqdzZSfzNj8B6IP+xzWGrVi/+iDrXd1/3FtzIh5chU4tbxt1Ft3GYqx2VfgyaTLt1rvqBysC
ACK4VGzWBXfWrYlhZNJeQZjIjyJzE/ZIQyNJa+v7wKHnaBdb1KtfL3p/amt3a47MXE+f6ou+gQ4g
3kxKRXWz3DhTsK0T9cVJs+ghKNqtZNeXD46338gDW2BVUK5URVZwtQ2OUZhZm/EbA0CUDgCHbAul
6xHO0d223DC+/x3hI0mlbRlqlzYXX7rv4lApFaKgk28E8MeKlL2Vtl/eX5psZYsPbBihlvaxWJn2
YpO8uM6pqM5qKhncXFkMjkTZ3xA0duRrtxsY23Ff9OTevjOED2apPZi2cqwgepF8KRHOrusgbBq3
k+DlFjVKGke3dtqgnPq09VTfC2HKqfWfcJmWfje7zYam6EtRyugAV/YPg6xL57oXxdlbg91gtJ5Z
KjTD9C9lm2+L8RxN8XacesmleJfq/rW0vy0tLqtLMtq5LWBZ5ougzot32Wt8sEhz+1c5n6hsWYts
sIrUTL1cMFbE8zau1HKTlv1JNYtnOzP8913wrlMrViYUk5iKYZaJ2Ha7hy1zTFaoRAJgKjq12tE9
Rb8IQa/QlxIVr8TPG1uLhcUlcz55iq3Liafei3jqGTBE5y9ynq01nxf0cLg8EQNh1NtlUWFutaKk
HTLoL3r9W599Dd29ZOvWvtO1jUWqFKYQNNjGRaOc2Z6Ur9ZXxBK8T/158M395Wg+tE+esqm+ysqo
K9eCIMD836UtYrYXpFDEm5g18vZJcbRNMEqfdjIbi5Ch9X3XzhY2+v28F8BA9NGf7ZPgQPbO1X56
GH+VbOZa8LhelfhFV1EeEid1zOAM9BMETgFX/xk+GMex3YRPFpo7v1n4iXucn4rP3rNUPlb2IRdx
ONWm3B4UbAtwIHVIvzsAujk4iEI4B++sQx8f7qVAyNU9FreuQz2XlGJhNbfcizNUuGh6mn7pm6MY
SGqP8aP+Lbc38+/jIT3LEtK7gR1x2t9u+v+xKXbiapdTazbgvcGmEMptNuXn4hOTSY/dYcZ0A+9d
dtkYv7gPl/M/QBqtbvPVghfhupwNp6AVzPF/LH6pTwjFIw38WfkQ7LVz/Gv6i8FMlOlsjOf/4loW
Q0cUK2HQWs7lhXpzqdQUAVsBSGs+jdGme6le3D9E9tYya2M+Di3KjCjV/GvUjdhv+lVMuojRorte
lpKM9AGcVOz3hAAefLXKxv1iAoczIEuPpLrE9z5FE4s+pXgJM+KyZO+qm9qOnSmcyZWCQxVuknDj
6ZvhEFC5GHel+6C9/nvBCksFX8XbitYEDwOow26dqsvHi5Ul9GkrOy+Z99e91N10VtNLkjJxFd3m
F2C+GeWHjEZgi5Y4ftsp9PAy6jRihwrBcrd5bNpsr7p4bY/OmZ5b8H17klfj8rkvFkfl2SOBgj73
Dt0+60MnONkmP4WUPdj0VjqCWW5Tw9hf2qGYPnReM2QPNtn6jGzjcBkeaZyMjawqu7p4GqJ8X6F7
tHx7JFEcBK1hTALe9Kkxh2xjODGEJc1vZpEdyRZOtX5xJHnP/Yll8VdGFyGquVwYpwwwqjXlYaIG
bnqnFMaMBLjI+4f03nFvLS0CE8U+BGsdvu1lunwoTPdHPuShZDX3OQE2qJww4gtvLHN+t34a1Xl7
qcrL5CMSWm2DoW3p0Vf2QevgOHp/Ofe3mUD1MPIFISDfa3kkLn1gJJZVUWro1ZcLd9vGiIrorF6y
V7r6zT5RWer7JldWxzCECreiRgp+156HG8FkbArUS3D5qkbHak6IabIX8MpnMqm7IsAlrFBpu93C
jsM5XdyW9/iEFIi5g+g+3LXhxv4h5NYtxIWicSuD2K1s5rXRZT8iasoY7V6MFhBslPlDE9pMjH8M
3N91pz2+v4srFQfE54DzuIz28ypetiVRJs49J7vQo56eUh2cG+2Yg7ed+q8zmOz6nOxlRY6VQ2Yy
Mi6GE0R00xd72tZeVzApM/tjrBzHMD9knfpL7+R+l8z/wUdIOHhG4yqcp2Va56gKpSrcUq2qx/KS
dPt4zqdNHeiyOYE1R2ELuRHeRkyWvQFbnQsnnqm1VXWz0csvYyqbxlvzCsihONGQ+Av5n1tXLBOI
jpSiICDG8e9aN30eoCaKlQ4knfVzCtz/sHVvRV8XmBf/LIIHj1cj5X6DfdUS6hxJ3jMRrFTWpzpB
+PE/OCGXN8wyUDzc8yAFc+gMUfJWqQRoyRiCOWzaTbopvrwhkw+9LPsWb4bF1UpR9G+Di/CbhHbe
p9n/lEYv38SUhajthc/2vn41JVfqmsNfG1vkgRq2zK7HmDI/596+Cf5UmGwsZYWjVRe8WpO4Ua9y
3TiYy1JRlNHPsmnfxqegnmXfaS3mXq9kcXS7+pKZdctK2h8Dwwft51TxoeYBrzTvUHEe541Kq0+T
JLSS/VteLknhDlMNMY5vV/Fm0NSdCflQVXypAulkvAgI7/iFvXji9umkZpYomQ9b9yAcMdzRBDsK
sTzzGO69nxLHF9/kPXvCT6++2VBPFQP+2DMP4bH/rOCE7GDFDI4Y6ZhOgpJbQ79p28IKupe+FGTL
XcTHfE6c1BHHYP6I0NXvQFEoUTR+ab+14uQcWSvVF4BujASQLGjEMXfhQEoOWaCSwLNYGj8U71Sn
xT4L1GPszdus/s0pfpk0pvCbcZuX1v79vV713b9NL4cRIpfFGmKri/LnMB/Uytp4pbTfvuqrV1YW
H1RJ0OEOc6xAgmFtEERWaRMru6z1m711UAHom4/Z5+GrrEt31+whb7/eWW/5KaOuaCxhWMwFNeD5
4nP73UWvUwAZ8t/yV1tCySK1KOLRle/CGtf3RYHF2tf2yTHZgSSEcRiIVr2pPqrE74OMI3E1W7ny
n+U4nu1G4diLACTel7qYMRYYg87vHl2gbsplI0tWpKsUH/xqlUpRBbMj3CY6MQM/P8Zn74Ozc4S+
tACIKL9GTzIZ9HVPhWMENRHGVJd15WloL1oekrW0bv3dqow/s97pN553kWXta4Y82CE4juRjAEJv
15YHJt1P3eOBkFTUJqDmKr5lIKncTdxWTbB5/wCuHn7eIzwuKZdTfl2YmyorLqYBQG1ZzyDeoEP9
4BRdsE1yLf+gwORwaPUOWg61p1iiBJSDRlotUZTLKplrUff6hywu5BKJtSysLCgFUH/dlEGV75Q0
czZdZIcvnp4Ff8aanp+zUNdP7+/B6o4zewzAmvoMNc3FjndKlNC7IAiZjekjEr8Ls4po28sy3/sK
viALE9NmotIm0Gu3ltK0Cb16ZABYiOSZ29Qv/hCjztXJPDKC8OX9Zd2fS+bghXYGtTaGz6iO3Fpz
7UjXA0udd9Zm2uo0t902QQY+PDgHxqqndC/Hrd27E70dGsG0melui4berc2g+3+zpK0ff3DPyteA
ei1iMP0/wIfeh4GFsUVcd7HV9zD1QCTTPtIKZYnitvSat9JWdO6f/jWShA63RSmfsha0MeAbFwl/
2pu826P/S9p3LMeRJNv+yljvc25qYXZnFilLQwMEN2kgCabWOvf3y96PvRMgh1UIZGdMsxdt3WyA
5RURrsLD/Rw8h8qevst2ifeVdP78F83DH8wBU5AoRetkqBrjB2+PphcujpfDCVj/UYUh4AZsoopo
NlZsJ17oW6RbTHDyHZivLGPb7JjulRzSuwSIkk0dYsFPuRAqkE3UVH+swOSoHoptdz1tWMOsHzoQ
FSILIzlgQ0aPzgc4rC5uMLyWhZWTHnjE5Ryjs21sZWlmRgX3vS/y3XhDujFIm+E4mIhgvpXtpdSa
76bBsOKjehyUXSi4+nFOy6sQtJPgFxq+RqHwl10lXhRR2kDjDW6upJ/2vW4bXDB16AItnWmX30v2
jMmzBm1mihU6TAAUorrUEVzKop+OMi3KiyYaSke7Q034E8EmqDe6AMUmyB0AQGP4imV5aG4Acg/p
aqP0eq4KPYt5yBOuZlcroGyA2ATan0361dFXy8R9+HAxetvMs0BKx+ZeNvQ2G0sn7xQb8HGkyRP4
K3Z2jL/4U7wZbMFhlzk+dpBQYsk+XJhVEzVG22hYp69Z0rfW1THsYDwJrugAGs0Wh/yNyjZ0fj5m
/c874OLm3/+LP38tyqmOgrCl/vjvY/S1Lprie/u/5K/9+rX3f+nfV+VrftfWr6/t8aWkf/PdX8Tn
/5Rvv7Qv7/7g5C3KUTfdaz3dvjZd2r4JAcQy+c3/9of/eH37lPupfP3XH1+LLsdQ1e1rEBX5Hz9/
tP32rz/AgIPBZqQPaKQnXUAyuT/8z6W8n798esnwOf/v/9KX/Ns/tg35V8P8oNeXpv3XH6LwT8x9
ouqsAtgQwYwEzuGV/EQw/olyFRBRUE8FPStcyB//yIu6Df/1h8r/k0yNwsEQ/FgdhfM//tEUHfmR
YvwTTT2gCkI/B8pDAD/44z9f+PqHFf44u2VM6jc04wtjJf4ZwQ69pyK6kgjl3HulKotyaFQ9hfqi
vVAyc6Qv29aVtuINua/yNyOyf3ASXZV79Q4FSoBwJAfCmCzeVYcJFJ3CDs2/FsecWqVs7Of3wrsI
SjgEIpRKbMJKHeShBS8cX57QSw3O67/YqPdBAvkGF+ZUCsgXAZet2LkGCmbhSxnKz9WQPlxoyM8N
vwT9pmLhBylU2jSEeRSKQaagVgNKR0l0OqkLzUCRP+cj/0nWUivhApHhEsmH0oeKfBA5oQy1AzbB
+6U1TZb1Qh9LdisKp66Tdr1/l7IA+2mg7LelXUihC4gJns9HgJdIP66mWmcmJwKsbIBWbcawGSar
2810nZpkAIzUHXovYlYcGCulB/o6bkAvq9pLdi5jhtPXN8OgmN04MBB5qVs4WSqBM1HQSYfy5Yce
+1AaMGvcDxLQ5w9t5WCawlGC+yQ0GAdHQwp9EETlvTmcQofWAUztuYI7ebM7vIBo0h41E8la9Kzs
ELF3rJs33cX2QSqlL2Jr+IMSThJu3qQMl7qiVR+aE3jqLD42ZZygaPae/kmx+E36wMrZljYX7y4Y
Gge4A/AVKBdkpEoU8U0h2VW+54qNFBimKFt1wHqMI6ugrIK87/ySQ+2tEnZKmfI4RFXwuu5ZFJ6S
6mEodK8AAI+O0oY+b9eNf8GJXUqki/h13CaaUUBiU1tS+SSLKUNfWAKolEAth3xu8Rxjx0ZiVsH3
cmJJWNTIi12j4fDBJmDwEWKn3UwA3SCjh0BEswsrfypAzf44OkBK3GS8yWoqYWiFRLnnYOq7Cd5H
sn2lMP2+NI0+I1yJeTJav3NKQJglOC4wcSqdE/lkBFz0LNlhHR5GLT3i5fO3zuksgjqnWANZQpDl
kh1gVGm87eL79SUsb9b586lo2YDgPRFw6bJD48jPuyhCtRdtbzLP4nxYtqGzIPpUjCDuyniU3sAI
hE0E2DhCm83ssyEb8tFWz3KosJlr4QiMdaAaDha5/8sYopK3Kq4QpE+YxQUuUpfGN/8H+L1fGkC2
9yIVaGcxAgYBkiBuoxJKRFKlt5WnzAseCHjVcMjc9Fgiy8ls4K94f7EN84N4ygFOcjUlWg3xmfhJ
bpwu2PDzXmHR+CyESjij8yIp99fFUtXMBsK1z+fmlL8U2pcewAfrikiXiT6shQoleVKPjRxB0zEb
U25LN6nMUjMbm1SNszvOLp7WBZK9WVEUOgkJB6Uoox5uYpyeorozq2E/GJu6OgzyX+sCpldGpxpp
hzpxlCLVGAXOSiUzlEBMr7rry2Htn0Z5CqUqoziWofgEr5SU2fyt4jRgqSAzyqqzLo2hEnSSHQtG
kxQN4lNWJWYvb4P5WufsdRnEI6wdEOUxdAUv852PA0qLq1QBsXH3/PcEUK5CAUg4ars4F/Qy6dxN
pt+vfz5di/xw8JR3SNIRFAUdjqR1e3sCk2jxir43dKliju6q27ACH10a/CCPcgdqn4t+NmLHatsn
CF9WgFER8V4Fio7qimZyxQJ8YakB7RnUqpNzdP/ZQnWsMUGauprAGL1auixceh+68cUoxSQNJwRZ
2TM+Qa9d7iSdUtfAP9ope2skHPDmkt/Mg6Xd47rgyYz3JYYi0l0wgzw3UjPwkt2n92G645jQ3CwB
VB4RK0qQBj2CcOP0kYl01hMyMzvwd6RmPW2KPXfPwrBhhGOd8hZ8o8iD3GFNolfD2Y6bYNugossa
DWSJodKLkRdmOSywMhliCKJTB+QSccO6CLDEUK5CquYqkQuspk0GBxEqTrYxdytMmSm3J1X+VjPb
sUhpcMU56ZTvyPEIwHXAubBF/STr17W2aefbHsNswaZoHKPqTKVjNGEyjE2nvEnji6WSApnIVuXM
EoNtUpSm2m7XfRax2LV1US5E4iogfaNX2Zb82RqVb2lcerm897nejEUZHPcM21o8OXwiME0JVwN9
SVCSCVR9fYX7MTr5hY26bR0Cms5SkMWLKpC8f8mhNIQz+iGQ4KtsAntLwGbQhmgL+7k19W26n3BH
lpzSk2+rp2kvbVn3ZNYqKW3BHatBeaHEbSt4EWPJTKvnSlBNdT4k+paXHkbu6/oxsgRSujKPhZgI
EbJttEzZM8Dj/MQCaIQZ81d9y5ux4PWsLV5IQH6yKYBZWCPo+1Cti1xYqEXQOHVIRsk8S2h1XoiX
m+RgeK3H2SwCm496+l4YpaejD1DFuiYMG8KzPgKyVXyutRvJPwXGTY/pyPXtXIis78VRgY4X5Kac
SlW05aN2FV43JgEKkoACf6ps5TvQr79I3xgiP3oYiMTIsaLomHwEd8r77Wz6GjRceP1FfRVog55v
t2a2VV30rnvrkshWvTf594KoUKAbSSEYQSLbSQZyWa6+UcZ8E4Xjwzi29+g5Z7ix5b28WBgVE3xe
ADkc5o8xjKB7+XVlBU4PkLh5p5tkDp6NY/jRcb5fIGX7xqyJHQBkRTsQrgwpsmSwroqsqWryIWu7
SJk46H/kIuZ1HFcdbvwqelK1+G79oJYt7GLnKAszBDEKZXEmKhF+E6CD7R7v6AfyTlhayvW6NNau
URbW9n5KZnFlO0o3wnhIuF3BKj4sGvHFeiirAsC03475CA6WKnS4eTKjVLBwJTvKwbjPAWAfqNLj
+qqY2kc854WXkotpGnJSM/Q/y0BTS93kwQeqdXoKSAv1TWcy+6GI/axoBg0egFtMIGQBfEfhgEjw
BxSDGqLHk/PkDRtiiaYtxC3gnborlOOQ25jP65zU8O3erm7bK4ydbuedao87zZlc1QVjoRN7smEz
tpYY7tpCKUdiqAmf6DG2drKiE+8kjg/sdVRMbZApe74jbBnyGOpDwxlz5ZhMXRggX3akrwH4NkEq
7gXH4mg40VY4tY/kSHWMa9z3MSsgMKxDoXxKNoek9gLVbe2REJJk6M4Ur5JXAj4pWIoF9qTgSmQk
S6wFUz5GEmclG2oNvfGhYlXcg4xhey0ILKWd9qmhWH2UuOt7zPBqdAMYyO/QehSDtajNP6F3RlZY
HJss46C8TBj4bamJ8M2IcoCkTpx+M9+k5tsYrMvSmOVDI3RTYLEh9LPvbb/XJ19FVQEVBdUJWlvJ
PaljKOVyMP0lgkZ4KaZInnQVelHmvZm3JwOPoN0Vh9cPVFXXz2ahvEAM/SyLMnQQcvVch1YaW7gq
DzLgtZEl3GMIxMyuERCYXBx/En7O8ij77hJQDegFtk/2+oMA8ijOGa7nHRD3MLKcfGGsblkzztKo
NMEA6B4mkqB6BKULTGV2sIs8NOJvCztyWQk6cy8pe66TuaoT7s1pDiCoayz/OgCHJeDflV3vDb7N
Gq0hsfqjszwvj7JlQe15X+aQLY/NYPrSnZo+52haC1meauHm815LqKQBaAOJEvlwGnFkRt/j63QL
gDVAnikaltdg8FS76Q7BloDAT6DFKjaMc1zOY88LpSxcCIXckIjRkRlQ4QAIOS/Z8gcw8TBMj6mf
VDoxdhE3iQMkaf62BP3WdKuEt63iaXNq1lVsjtXdnF9zwZ04zhZjlSxtpVyLxjUAqyDsanArX2X0
1Uin4RNeP/HE5Vt/04+9HflFDqPIPadUI0wjqE4ZmnnC4UqQGLGGfOEV/Xx7+biQMXOxPA0C2g9G
7qbrDiJq8Wq+b6ud0NWuUn3ldMa9gCWQ8i5x1KR+rTfEuxD6NA5zB7KbuawHIobd0X2vo9aApTKT
RFtTr3T9KBteNF5NTK1fzoV+ab1I+RMxrPUuEFH6Fe6MK9/rcH+bMD0Beh/R7b3yGDLeGP4krz0L
pPwJ/LJeDBl0gtug/wYKOPpWbyYDZpdAfoORZ1AdKt/WtZ4RT0XKtYgoIqJhL1BsoL6ao5qZ+XAA
BrazLoXlm+ln/rrDCEZSGaLN7VUgmTfH0dTQKgKsO8JYxGwgYmkI5Ubihk+4XENa2UjqpuaetSoW
zLZt3XHuGKe2nF6hDRT9oGjjovE1gxg4sA0AbO0gvYuDwYz61/W9Ywmg1gJ213CaDKTkAYgt5c86
K39bNFoF7ReSZkgiRt/fZ1SNVgTpCGyatyJFc5S32RbDeR7rnZXusP5xp7mQQ2maVocTpqGwUejR
eSvfzRtxS6rjpcdEh1hM4S5kUQEL3L5p7JdI4eRjj8QjBEtJ8Hl6lmZTuSUdLRhi2U0bv7b6nBFF
Fu3pQjJ1WlOShfokQtHr+EHovk/Sd8lnmCyNQ/FhJ6lABWZTQ/dxtUc7Rr+tQzMEJ4Dk5U/8Vt8G
W8KmWFvdl/A4BKZ+YmFfL5rWeYH0VVgXCuCY68iytNBWo0dRfxkTWzX+Ih00vUb6BqwKUduUJHUU
/dPQtG4Y3UwFa66BHMaHAHmxFipeKdEk5YkRAVpC3k3Jl6lKzcCw8zqy+BHo4SxXwdBK+rLbKnIY
R1wm2/MA1vpquuHl7g5YCI9zJu4UgYvt3/AcF8sjnuUi/kdjFhlthXqWnOx8/zYcGa5vOVu7EEC5
jmlMlZbvUcEFjk4PHJTQ9u+FW/6us3GhuOr/4lj0B52gPYgQz83ctbLd6b7VquW2iCp3fcsY5kvj
6aZy1AhlhUxbn/D9Xb28kVvGa+gb2MSa1lEuQm1KQS1maF0d806ZR7s4nryo6V6D+Rs3PGWq7vYY
KQ/xCMwNiYkux4dJz52Sq3GbkfZjOtszB9KnunUrodpnmD2swbSW1ph0nhPTSA1L5mQ3jMttMG6l
Eh9RRN4YflESQL9N95HSf+3byNKlykyDwC3bT2XcOFEFUEwxdYMpsQLME0eq7ggKIyVl7S/lurSk
CtOwA4lwalzV6lXrP/EKA1CeYdT0gK/cKK08lwEGoirBzPLqNhwwmSmM9Z0CC1Ozdl9UgWqu6w3D
K9JtZEGINmag6eOugCY8zlDsBulUxod3GEplbOFiPnA2OpVyWjk46BROhFX7mLg140G44gzN+XvL
oS7u8qgmfjrg4UKoKtHMjGgnNdMmq6WbnAsZst6gmlbsgYbhrKo29Tu+QwIy+Xu91B8KtUQ/pnwE
KpAtqb1TDsCkm8vGVrrgLpDKT+JgPPLc+BCMycYY+0MPqmhT4CI34wUr1FOrBKHH2AOvSEzu8nrC
IHRSYDAukh25kq9kKXQEOHmxHT+LRnSKk+h7X4YHv1b3oTafqly+X9/PRbXHGABegYCu+wF8VkmK
tFJ8GUsEwBlue32GTldWmYAlhKolcRGX82qLyOx3s4lHPLNPfdMXvqwvZTFdvFgKpX5RWtSlUCMw
p4Chw/wqxgAJMxDzKXLx9nUhh1JBvwi1hNfwpKVN/SMYq81Ijuw65zb+OKRmK0iBWUiSCS+Ff6cP
Se/fyxVgtOVou77g5Sh38U2oMJr07QC0VDx29W71YrioYVnqFZ5E0Q/NHmpftO4LYeSQL2J2letK
CzglXJQ6bxK++YCHWV/Ooqe6EEAF0T6dqyAFdj5gdU9AuQFvuIlRYEF8+ntiqAwcpMZTlfUobJbC
o6B6fG2YjeoNf3VWlM4JaDYKvlRD5CBIQeY7dEt9JxSuPumYbydTdAvXiJmUM4sndOF/qQ2MtDyZ
shTqAEzdFr0+AYoC63u3fFu+EEFtXjxOchKqI9G4YDOCF84xnABMJWiABa7/N+OZ9cC16DouBFIp
SSaHIZJtlL7EPHNCYPmpTWHHPIuPliWGiv4zGpXB7VjJdq4mz4NiNKDfUrwCi/UYO0h83UpMoTtD
m7zlZY3DIaGhzCQXwOgmQrUh3ZQeSxZjUXRrKJCyMXg/435uJC++/l3XP7cV44ll0eeej4fuC+1i
cZDLFjabNQeRewzjLTe0tsodtTg1Zf9a8b8z9o9o2Nr+Ud63T8Aelujw8tl3gDoeihtQTMvmhIY9
mTPxf8H9bLzqhAPGYsH+LYtGNz5IejTgllGiZczvN5MeKraqAdS3dctmPym9LU03YsFZ6+tcPjv0
/SuajGE8nTI0vZ90P4+xsVH/kFX7FJ2w4BBdl7HocIEn+B8ZlG0JE1eqXSUh9uP5OHjtADQRZDfz
PLC8xrKWnAVR1mXkiTS05O5S28EtCMCswjNuKy/HcCqH2WvVlKz5c2Trgcmen2dspEFeEC7CVj5p
ER+QB2tV2Gr8izw+gvpofR8Zy6MhV4wo7SIdA/x22xr3c15uihwz+kH2RVNS0x/m2I36/KXhUkYT
xbK//7WtNMq3JsVVMJEmijC6jdvGNPKMdXKs3aNUvtVyvZpQibUVweTuSDNnvzEMi3sAAIGLcUtA
9hh2xRQrLhr5eWVUYhP3HC9HAQ5NMWdMfXEmeMxOA7oLeDOxWU87rDWSn19oSFRzaVNlKIxVBiby
e+Mgqdx9NQwMa2OJoaNzJbRCJkNLotLKhNiulG0gFAy38Uav8NE9nneO8ht9WM2GniOfzw+EllPg
zQBw70/6s7Lv99N1dZgRqEvVaiI3aU3h956Nzz7FoHzKlIEWlCvgnsmgQLBPnMJSt/l+tJqtvA9s
5pg9w4cZtGvpDRDWgwLQNuTYnIYHXr3OOjA9y4y7+59kPv/Z2A/8WJreDbyg4f1vdCW3MfO7WLDQ
W+QArgstpanVK4yjXNcXQBe8V0s9nrhoBm2VnScPQfOZV16HiLGodQcCjML3IpIgTQQjhOY34tbQ
nv2UNTjKWgPlPjre943MQD04za6aCM6wuQv913Xvy1oE5SsEOe2FhowpDepJrbdCfrv++cyTJ4u8
8A/pUOeJWsFwK0e7In3EePmy5KvZAm4Ehq9+L+M9KxrlJ9qyMUQuRLDMBOlp1sAZPmSPWf0XYfR+
XE/Oty2agmOYk3wWehRrGh1RuMwORSIxdm7xZM4iaAz6um+0vNKhwVLzqS02sv/wOydzIYAy/qrN
536cIYDfBQDmCj6L16QDIDpIQHLhN6rMCPSL6nyWRxfworifJMxhw4Vzh2q4z5NdIm/X17RYI7wQ
QVn9IHKKr014QQZOe2aiGGt1oXTXirkLEL3M0jrtKdWjx3WhjIOiC3cznwig1cS6RPmu1vZ88zuF
wYtFUW5A7vk8HYkrA5bHdc5pTte3jFF41tFQXqAZW3lKQbhq53Fz1ejpoVXUA+eXm/WdYpVc6Fs9
fKgicgHuo6hta19lSzDHjX+YUoCcFDbpfGTIY62L8gZocJn0ZkA8J8jupRu7yq1/nT41LoEaL73i
C7f1G5MhdDGoAlhABrAA4Dfo+ZN0ijJd5HJcDJTa6TQtM4V0uE35HszM2kmPaxc9cKaeBnbjj7aU
pnsulG8CYB1UYWDLWbxBUYqx88sbcf5O1EaMsvGzHzNNDlwDuKK7gkWoQnKjD7nTxbKp3Ikf66BR
fFSGsvJEXtya6Ri3vqlKuKSjoM3YZKL0a9KoTKkqjUkYBxlvYB7vNFZyE4JcPH6strVVWtUTq61n
+ZX7YnWUswT6UaUMYEhF4YG3wA6AhtavhNGP3fPPOCr6ytVldVSkEVaWcU6Rz6bve0bxsL59jLOi
71xqmCSN2ECGUcRHPm/x/gTE45YDusfYP4gTC6f9Twz/l/7Rly25lENwtMIxSwCE3SY73S6d4F6/
Q+uDlXtMcQztoHEup0DShaGL0SfgNS9khA6YNh4hD2yt+ohpb2t9O2k+v5/pwHl5lP/EOIguTIBo
s4f4yZh8M5y/5MXXKNi3UWD7IcY1bE0fGTawqCgaQJ4JSiLIfqi4EBeylMch3hujLDAHCa+F4vMA
BjzG2sQlS7sQQ6+tGcKRI11Zyt3g9Nt5k1njbbbl7djxT0xo1MUC34U0suiLdDH0jSTXM1RVhCvF
9D30bg+m9NnwUue/KPku9+NfSKPc4iAONT9geu8tPuQuwblpnXEjnEgzSeVyW2VrYL6dlaTSqF8/
9OVCLuUrq2hUjNzH0cXb9JowjVdevZdbwIX6JgYV0Zc47POv6wf51ov1wWVeCKVcZhZ3aadncNBd
IHxSuPkY5Py+lXQXbEGfBaE8CDx8QFBuSj586kVxNLEz31SQnHExqu+xuA0Hw5F7xeH7xBw67XZO
5O9jqllildhi1e7EEnztKe/MUmfPRcNCIl0MrBcLoHywpHZpL/Zge1LaHbBITTVozVA4jkborm/V
G2riylbRqWqSNk09gFLIDrlwlxX9LpqArh/4gGcTnXAKDpOauFnG22mrnEofiAhl8pi3aPMujE+c
ijMdujte4z0pHb9jPg3TM+PntojsGU8YSdptlTk3x6kpge1hgEciPnZSe+p8xdHCkKVtBFfsY6wE
64IiKABGA1wkZVN5PyPrwqvvPjPJ4DkY6zYmwQECqtNNscMFhjz2WUhgN6lXY86rfAWxG6Pcthhy
Lr4E5Ua4MtVKPJWK9pzE4KTdFNw2rx5rfzDDtmT4Y4ai0K/2I2bKmiSAeVXqaQp9t+VfUr+yVV1y
1hWFJYj4zgtvZXBhyolvb0ZScQuGejNEpRl8zpaWjSzzXWzWPms/TVjXD4MB7HbUajDWYosOyXpi
gHFVR31b2QbmlQa7dmZrBunvsBl4xpYu6tCFdOr4Oj8J6oYjjZ7qw8zfiuWNFjAubywR5OcXm6kP
WscJRETbn8TycwQ2tJoFosbyvCo50QshnejXVVIWsOyD6vXb9Cp/mq79Te/4Jm4gOzjem99qa77Y
OsrZlyH4JcoO2tjUL1Lvm6PgNcN3Hf+1rozL/YMXgigHP8fJ1Fc1Hsfe2rQxBas8jRv5Wtj7doDG
ftntjxi5Quugm2NInSF9AQwCfTB42hEAKcwDvJ26e4MuBli1Fa6pxt1oqxbG6Zxhz3vhNxAdgg9F
BUrIk2zmJ8DzC06KIJdaLIJKooQf3fb5K1Dm2M5ZWmU62kOrvLzN2/C2koOX9U1eVtKzCMqXxlHb
dVAiGS3jvtmUnWUU0aaKWRksOaq1lVDmpgZ8KRjkDjno0aEMhi96HVt9lngIr1ajTNdlEz3/vZVR
5ic1flblUqTYtfKlTe8DDt0YKsOLLF+jLpSEMj+dy7gmiXUyizE4nEkmh3xXw3xL6TWMfrw/MfXz
UdF2B6rWuBChDWkKWh7kWq52CyzXbzNIE0TMM8fgrxuYjy+Lce5ihZQRxhrhvghhhMBJfpTscksI
ItBSayvH9LHYYs7f0bbBHet1laX6VG6UayCjTkl/iaFvpfiq1xnhm6H3NM70CBjGRBeRewVljJYd
dH1EjpLdrqsgSz1obD10aDa+1CJTIfTXmlvhqRN51xbdJkfWkBdjw95woC8CAYcEeE4aPJLNzVZt
rxIWCgJDD2j0DEkdxJYHvLuNxiWh2IGeuUpmU/fvRZ4JgUD82oq3oGH18lkWGtCdYMBk3wJeKHPE
2EOR3cTgmBsmADdbPyaWLlCeogkFdNsJ2Dp+3grZTaCgWWZmqQJrTZSnCKKuRk8TBuo7gMUBYM+G
Mlj+YXDDDb9hDjEsJ1e/fAWNmAt8yTQnQc0OuocAhFpCtcvHr0rqTfVRnL/wxm5MGbu4/DJy9hQS
5SkKvQgKbobDlT3fA9N7Any60kmiN7D4xFWeu8JePzjiBNb0hHISattFqVIgB+9dfdd47YbMcYlM
1IrlrPjXZtJY4alsZFIPynRb5r2+2EbpbCYou2QsejyGHtIwHHkfSkXZwidVqdcDFXFMTh1Qhdf3
jCWE6OmFnwjBJlJHAtqAqsQ3ax5N14pulizc3T/J3c57RuUVKfgs0DqCy3kK/hBXcbUnTH944y7B
0Lp2ah0yp09Ilfk9JqO360tkaSJNo5jqYqoPOWIWvxteuiMYCzB3IiMuk4kTzmbNyjPUkJ5MEo1Q
NzgOtVS1e6hUN8gPCXAZDZB6DJU5FbUdC5/WV8g6RMqZ4KlWa/sUHktuD23/mhZeGz+ui2DEE5nE
gws9AQCA2CQG8NbULjF5o9iA+9L9DRG/rtAge3gvoprVjEvIgEEP6EXjm9qxni4W13AhgPz8Yg2d
NBl9E5DHYHB0Gd/7iBWplmtQFxKo0JHPSmAMHAb4yMTx/MknXUxu8FCdCKFAaOvfxj0eaw65M5kb
7RoNyICGRcbk37JKtosacfFFKI3guD4KfNJ1NHCOHF1LuaPXrASUtZ2UShS6FgY6Gaki9zHMdd9l
Fn/9gyyj9XI02IHd/u9pCBVSjDoYkiHBe5ciO/xwnw2/kwVe7BoVQPQJZRWZdOG0Ojrqgs6Sg33B
qnSsH80H6ocY1e6wJHA907xt5U1unLiR8d65PJL7ayEK3R4SzRJAH8iwBaGICvaVxytwtNKOvAp2
ZuFoz791o7uQSMeRMlPTGXmTPapg5ZULd2ig71l2JwUAoFWCg674X9e1YdHPXoikjG1oAUBhCPAX
P8a2E+D6yi4bwG1dzUFD/N5rqHkDULoeV2IVF61uBGdKmzCewMlHfEhcLlZCWdJUDUnUaRglGatd
xx99DuwrkZ1pHeN+yvBPoEt7vxYQOidymqIGFR9kYLRfi45+5C3JNUDnQhLr+C47du6IV6sBaJBe
esKAivi1f4SaguGVNZO5nBVcrJuyt2GupXLK4S57tE2FlrCPAJnzpF4nluZNB/J0ljr6J3RU2IE9
f1vXHoYZ0nApgBQMuiiCL9Frt1aOUrHXWBCUCzjkqBmd1/d2H7wIOFVTNKlewwyL7wQYl9SJSKd/
v5dR0wTLDuY2rXgHIPK/tzTKFv1wGEH5/naB6Uyp78x59hJmVsWwi7es62JxGKeR1KCH+fE30WP3
SCD4e0J2dct9Tq6bq8hlVjzI914xkzevdyEx43O1jQR02flHwZWdwhNLM98n2w4BddhMNcNall91
L46PcjBTL/pCISNfIF5UxTA2EIKAA8NBK/1TxQinrO2k3Ax45HPRIOVhI+xdo+Je2lK/WdcLYt1r
+0e5mTYUszKccGLt/MQJWIhuxcq1kG1CEEhH9+vCyIetCaNcTRBUBpD8OFTUc/Sa+hqecAcrwnxy
EIiumrCaCVnbR7mSZuIarc5xwfC1zul47sgZhru+ouX22bM+0OAnYztpSdjj2X30OzfN/X0piicu
0l8UQ8cG9tthiLZRPDp4XQutvsK4Qdm6CldvRbG/r4VoH1etqxrc0aiZ5sjwZ3R9ugI6lyErUNbJ
6m2ULIBjkpn1Pg8tQoJD8Mj82+QJxIPrm8LY97ey+YVNjlwe9VqNsngLGowwb9xJlJ11EW/AKB9V
SQIaJdiFNJ2ebubBXZVOBlSJBPrUTj6rwBjXJVO87h6M23nfbga3hCutcrMCwiiWWsqmFDPftZfD
9Pl7UCoNGAh50kqEK0XBeNO2Dq54zWWxFSxv6FkIpcgJ5qdLTidIi2JuySEy+OavY/eTsPRLBP38
i3lYPtM5Q7brrrtuBfD5NfyXQsesRWuwLiLLl+8LYdS7idokeJwltwSCzZo5OLhr8ToCR6EMstKA
9Jmva8ufBN3z6qjoF1VF4Q/onbI1cI+ZWTRs8KpuKjMo/YRRuxLjyElV4xhMeDTqAwy1Cvhx1ole
yvvoacOUJE8myVnFKeb3oq63sjwFeEPC5WK+6hyCM+Tb6iHE/ZCzwkdC+1Z6I2ey8vJlt3DeDaJu
F/ZZD/wgtCHsUyy+FeVhwvwpxyqY/kmgPAuhAmUxtV0ahuS2aYWYeN0QNDj5Ln8kc3++MzNuaUxx
VKj0NTkOcdEmWSxYKEGzkVjtDsTCNoFgZyrwctZxXhwVNY1+lgtNJlETsPazDXaD2OyBbWR4YEzd
hg/r6ss6L8rHlBk3qRmpqyv9J7EEhtKAl0ZWy+2fJN7nNVFOJpjKIM5I46h4BKDBfbLLrHIT3+k2
/007/jBN0qMzxwDzY/VrMBwcPePo10lT466DJ8bklIrewKxLEENaCRf0ZKMGsMB50Nofj3Aa8m39
OfIauwJ8X23hIsGae2UtiHI4koExuTRAaQyh0AJOoTkPqb2uFeQ81pZE+Q69iXt+9nGR4Hf+Ttq0
mxHYh+JGZ9xDl3O2X2qhUc4iLSdVnjKi6kZq8hj4z6KHBqTSk8tEq2RtGuUyeLVR/UBFmFPV0arH
wmuQ169v2nLb4jn00NTOQiRUUHIUYluYbIOcQMhvlGzTKEAMKQ8BaF6q4nqO/q4+UA6DH0eA5DUN
gS92tHzHs5CvGC5Co1xEUEvcqAjI9KJENCuM0g6oVhldzwikLDGUjxiHCrR/E5w68tcyuq9Hu0sY
U2/LCJHnE6L5LRIefdvFjJNPDyBMIgTNx9IluFCdq9wIp343WqRjMPd8w+qYHEqs3ESnchNfqGXd
T1G0mrj2S1oCMX4eYlNIDK8a662koX9tTm2g0ng5Ic/JkusE5s3JQ8S4ajKsgebEAE1FZoQTjjQJ
mmMuNFuuY/VyMY5Tp1xIqXf51BD0LU29LdvX0XBmVts1SwTlPpIkmIuKtMjk492Upui6Dk2AXv89
vfwwfyDGYwLYE6AMJbd+9xSIIG3PWVe9xQfTC8WkUoyyyGqhIAeSbn1wikY75ZRthy2/YV37mTpI
eYsxFWo9ASGeXUuqFUzCdVSGx9roH4FRDiqPNnI5Y3xCqQzQRjPQeWSlS4CgmmxKoWB1d7AOkPIs
9TQFVTiie6xt9E0d/X/SrmtLblxJfhHPIej5Slu2vVHrhUdmRO89v34D0l0VG80p7PZ9Hc3pLICJ
zEQiMgJUxUHmLVXvcgIzp6SiCrbrorSvO6PTxxgXaShG0icSs9jpz7NHKzjzLZB21+1xlsWOHAxL
OZlaj/vO0gOmQMRdmglurcecfMMzw0QTdKMrEfBhBMz4a64+zkprlRmnhcPJ0OygARlnRRrpXMiy
IBYVlpk/xa1iNUGGvtHP69vGu7GwD3LGAO2hpcF9NwFnDqSpv0/HsIcutuovbu6M37NDcSaIl5z6
nrePTBgRUvAhNxHevdPWCxrY7Z1uDjkR91+aOX9rHZP+itXFqB3B8tzQtn62B64V4k7DjrxGMkYp
RiewcicK6QvWrZhb1ZlL9EiD7ZV6jhUsyUkArWRga53xoBxaSz3G7hDY8alzZTuxmn8aHqcep3Vh
MlGmg8rTqAkwOLVfIm2f9609hl+N/h+Oy/AWxkSQIRGKfKG1z/9eljBzcNN6tGUag6qbR3bLcxUm
kIRBEAq9jjCtRXspHkCV5ZgND27NCdEmK9au1M0iVh0OHUX1UfbxyAv92inQCcZwt897Frn+rUz2
8Y4IlZG3KdJoIL4R/as237X9IeVFkn+pjnXIoKpUKvg3rH51AEQp7iPDAKqqGLVDGAn2FBs3Td7a
c949RXXnVJ286xv1aVJ4jJLbn+1imsmuiRaPUUUAXczjBTkvtAdNtUMx5PA688wwTo+7dBGZAaW4
kTDA7IvVUzxzTPxLL+KyFMbh56QaSKPiyjTaxKMoruG7uO8d+hAZOjonIvMWxLi7EKpBLynwjIjo
fiUUFiZVbKXmtTy2HfDvmlgwZJnok9wZwMvMxc8AmlgFeFkxnjt/bsrRuBhiMibmEYcUUi+0sZvc
0Qek4GftBI8QjbKac2Cnr9ejE2f7WExkJwyJVFN63amprCybrSHaC9HLdSM0O30I7aZsmKqim5LJ
Dmck6Zh0RQm2VL2s7L6K3DFN99dNbAeklQ2m41Arshy1OvYt+KodCq+F5DVA/tmN6tf7GjpNMa95
uekRK4PM5aGRFjlfAqTkKnqoAi/Mc2sEGeH4qTvnyg6T+iPMIpl1A5yiKOluksp2LGdv+fi58n5l
h3rKKvZJFWiWTcpvQNNUfCR4t6TyNNKO+2a5WbCtLDGhTqxEQKcWrEjy629UZST+at7EJyrRK3qh
nbnZfejlR14nZ8sLQUMC+KUCEXiNzfdTLLVmXyExKsve1J56lXNz34x7sqhIoqyIoiGyo+7G1Mlx
SwHZv5FOTotxDNNtPQrJDT3u4xYNbOyhWltjdjEM506W098M/e03CWojzdE46Q/a04BqTXJSr7mP
ncAud/M9LxtvgrbXtpksMiV1OcQFus15d9KN0FIKtNDVA4iPnGR8EcRDke3i7L4ceRfdTRTP2jKT
W6h6b6q28J3hR3USUKTWzw2meH4Ft1SMTTiVnWVy8hlvo5kMQ0r0lPTgd8kP0oxDt0v3lCaTh07f
HF5YLY1tAk/o0ZZAvSBtHqo9pmm+pmfprfU0i9iNVX0Nb8sjb05p80gQImKSWDEUPOO+P/N5TeQ0
TlDFkVy4JzowUQaP6XkrwcgrE0xcBslFYGQKDoUYyk84N24RLW5v8p4If6sbfDgOKztsOFaGejYo
MpgCE5qfvZ88NseaMmHZ0WN8jn2qBWWAOK0E4V0CbESNcqTANRH/xydgCzJRVEKAJkQdyThMLxZB
MRqgvCDR4AeqcFa0yvtEulvZYJ1FafW6Bl03RbMRDy+uHt4p9r33580ss9Wn6/a2kt3aHOMoaiMv
ihLjK2qz6hbZfZ5KnggdyeT7dTvbDvl361h6xKKfhWIUGsUR1ewk96attROHgXE7TF8+D6uWPRed
GQcSpiqTfbPP3dwvdgZ4AhowpYUer27cPtUra3TFq7RaSn3UjyoClnYvvhQYwwXGzAEGobH0+/oJ
oDZn6rh3wM1qSJaIDBY9zTRNkUnmIhhb1aZDCT540J6+xeBOYsu4VPvyC33vkd9S3jTSdk5YmWTy
0dxmWa4JqB9CI7RJdFSj0SrmnRg/iG+B/tyVtiTeayUH1knj/Ydjv7LKZKImjudWi9FgqjCjjrmG
et+TozTfdPNDlEr2de/cKlzWu8oknzLppUIMOgwQDaEt5zVmfn2jiexOLq1ca5zr1jYjp6RAi4RS
ykisn3akEPNEwGODSR5aAG9Jd8IVlBNINg+cahLdMA2JgETrvXvmyRQTIYWjNNFRWJ4bsI9cX8W2
K64sMAcgjMuhDzo0NmlVRN8zCMGwQe+NDnE7HwAo7pHjrYlxfiOBhKqi4oDHvzR/cXo//irY8k1v
WjQ8ingi5EnvbD4ey6tFMs4vaILSoHtKtd7Tm+XH5KgQLQNF/X45UukkmsGjm/gN/WqHvF3f4M0T
sDLNnABRCOQ6TAAmWUhomeOLKvd2Fnpme1d3xyngzXNuvk+tl8ocAqUOzVaZUaao0G6mk1rRHSZl
fA2C4qVtOCrYSYltgFygs5PU4iorbb1CrM0zyVXFuKAkUiBntq9vemiYEz97oLSaPEubx++yrywi
KGwEtMXlmc6SPphad7fkPxJt5rwuc1yVvRlrate1eYw7iRn6WnSMEw5hIW8RTPWVqkY0QkEJM5xN
YqXLl1ltrYo748E74yxRQVUugPQ2qEb6Q+dg8MEz7pLvrTM6idWdQ4fXDd9O4atvw8QUtRpywaRT
bdHe8HWv9Mc7zTIs1Y7c0PkMXGjlcey1rk2kXAGyRgKv5EnMvwkTuu+cqyPPDZjwISVNJXU6PcN6
fepn/a6MIx4PwhYnCEShTMjeEUlXZBYDElWQwqxGJOjZNx+BP73t0NjvwH+ToEmXObmNC+TTdAhu
UQvZ8S10WRKr9ASHy3m64ZTvfgjjlKpY57Lc44fkmpMUuyhzpHz//w6KqHxAkaThboNbAZMC5Hgu
hakGy0+f7/R5sQMlxiAuBLsDea9j/ue6tS3/f2eO+X6DYMxQL8BTQuMsHp3+Xr4PoGFoMMM3+Kkz
c4utjUrknUEm6BtdX5oLVXcP/sEF4AvVkCzt3A4xPmigxlx8059uQJDO8dPNL7faVib2t6GU5SP4
FZ1JPoVRb6eq24Y8zp+NhPZubWyE11q0vHSI9VXZ5BVyC+7YRjhV8+wVGNkp5MiwJjN7vP4JOSv7
/TKwKtMVoxVmozGxoeqxNk59eWsOu//OBHOHAl8+OCrQs3HIDEa0RDjPZnhUm/TpvzPDnK5ZW6oi
o+9ouebVmLcb/KzjZJWtWh+fCBookqgYpsKWpposK1WZwkZwnt3IXoC+Aj70SfOiA29ydOtR8p0t
JtaTOZFDWh3jbBEvwXSDMwIsLwBvqKCeExGVcXWjpHIJXicTjORc386tjtM7+9RzVp7RKcoiEoWi
sr4W+8im1WTzKv4sKadJ6cWQIbKgznbd6PbxvuwvE0/kPhIIehlI28UxkpBExcZpu3OtHvWg5lxq
uB+TiSVBKodakQMSluyrp8rL0SlRrOCHZEUuV9iXnl3muvZuM5kAMsSgNAIlKH3dQJfmDoB8uzrW
Z2208QJhz05nC2/DMx5Fj+L3ktOW+c2J8MG4jjYGpZzVDXZ4fBm7pegDJIVwkpEOoMCbtNEPM5fc
pNX3LRkegxhK8HlyLNr0W6/mh7mBZEKi7nW98E0TDJBCf67zWkSnX/+e99ptrQBnu+inPI2OkrJ8
bcz4rRi7515TcmuZGreT9V2VqQ+pPO3jrvCJEh9Scz7MM48IdwuaAGbAy/KYg1+VtQmZZlx7stiS
ztKBnEAF76b3+TMgMtkL5JR2uWyJOx7UeaN4eWeXuUK2dRHU40RHyZHMSSbYZTl8JqYZmmESiIUT
+Xf+XZ3B3izKWA4k3DPq0NIkkNzLB7HkXW02c4CJxwdchompfYC+JWPYCy1ywLjsov4XAWcsl+5k
c7PArqfJhgbNc5ZFOovmJRdjHADV+qIcAAsHxUVqxz5lPClvIdzNiSRbpbIsXQyyIo+qlk5qaUb0
+k1ZBwEntKW36je5QPbMm6LgrI6VemzbUYt6A9dgMh+j/mUA4O16YNz6RHjD0YBRIbKCuZf3wTjS
0l43agmv5JAeCML2sGj9HlNV7nUzm2dpbYcJwEodzZMuIFTQ/tmyV1/Lf6rvAbg6aAc5O2he7qB3
DDLC63a34j6eAESIixk4yWw3RhcyEW27GjBWME4kY/G1DouzAmiu6uhq83bd2FZrUl5bo19zdaoM
MwqihEoB9DblkFFs2rIIz8qtgYxKr9Tjjgd030JYvLPJfMCiKESgIUV0D3JQtGKypIkxDqZ2rQ1x
sCNkz/aAWDkQDDsHYscpwLa8c71e5qOCDLOVsx7P9qhqDn00ul1b+9f3dNs/Lx+QyaWC3tdRm6BP
LoffUmGy+uoJU4wcL+EZYZKoNGsZJH3QUi7LY0W+9+mzpt9fX8dWnl5vFVuDR51QqRMFIe9lT6YU
8eCSSw6feH9aewPbY6ljM4cCIiJuH56rwStyTnd482K2WgfbX0lqfOqQyt3T4hHawW5YW6nfoXBE
xegn/3A7E3Tv2RpDxp1T1HWNEJUdORySMu6B4f8D9mpvepA2Ss8AfLlUtUf0+n3uRUe04D0en9G2
c18MS+8Pc9fKAFck4C812npXq+E5EXlfa9vvLiaYRG+aBQlqyj48t56BhrSqOqZMOM69WW/LRARv
ii4rkNpkXE9C+0OUBjy3SvcG4lKzL343JwDq6aEDhw6qpzufcPaLRRYLq8wlRqcqnCeqiiBjdFL1
iSvteKPvm9u3MsPc/zJdjjVFghm199XlIYvPMw8UwDPBOEFQQY3HROZ0+gnUFlOwm3tyQoH25fqG
bR+r1VIYTwgLRPBxpmHuljIXkZ1g6+APotexxBX4ZNu8dTGZSkzFRAQGEf0+TLcFh+JRSaz6R+cq
XnYw0fAzndjjpSqaDT6cZAIvNHUReq8fJmxJE7QAk+COm7+WyU0ZPtSDPYwt5/q1RaIpo2j/a4eJ
5kZZR33ew99HW7hN9sQDrOxMBZilN9AWAgGueB0QleKDidtRZRefei959wuYExcMYaZBtor+gj8v
NFl3NJzWITYYN9A2dgK37b3rLrTZjZRR5oA71KCdOvrJV8VHnk1dbI5w1Wwf78zvsbuAL6f2u9f2
OX+O7fYLvQw2eJ/3k7MT3ffHxJ0BCeKxj2971uVnMDVBUxdSm1D+hEGDbHJhddNOGn5eX+t20bNa
K1MVzLWqlbkOqE4h/lTmu6F+nITREgofHHpzcQjyX2Tm8QL9yxm9rIzxK3MxTaUosDI6IV5+DQ+a
07ntF1BsQMGAvMWv1xdJ1/DxuFzMMU5UzlPalhTjF/eyZWDyCrRzFvCz3AvNZqK7bCaLxMyzSK2D
Gr2n+QD5JZBtAnqs7fXn0O9/tHsaD3gAoO1I8HdpLEVlWGPqqcQQuhOK5zy9QRx31OY5b3jK01vc
9DiIF0NM+NbmuShIgltH8By+GL7kxq6WONVuQKO+d6CedEidwY8OvM7I5pYi86iEClya7FCDFLTZ
MuVYYFn68TLYqsTD2v+uez64x8oEE8HzKMu7RcBDFMWLp43VOcIPwcqc0BXfuu/kpnXkA8W41icC
nmD01HivwpuF2eoHMPEGeTFWagN7K0+vFTkBRJ5kr2p8m3QPQlNwihjucpmwomiYpMT1ikIcF6/e
BecK2nK1/efFZU6c1M4sSinU4GvmgJ1w69DNuLZaLhNyOkVr5TnHD+icYm/u6HS9DFJo3e1UawLP
QO5pocV9lqAOeu0rMzFnIGMUFgYcqT/8mcqFJBMA+/fiF4je+5LpXI85236raAbaKaIss9V9GC16
qVEtBzk/E8GteJxh25t4+fvMeSwXUhmg8gCYMnOj+jHS7Xh4ub6Eze6rLF1sMKXUTLJAHWNUhX+S
b+5ioOhEIaMYcuMAGXnLYc5gHM1iOMa4eyvJckZL252Gyc6n2P8vl8QctaKqp5pMqGho5gG5qtuF
VvIyuaUDGDbX5zYTz2oDmaMmZGY5ZQk6ahU0Bd+Kve7lX0sbWIjpWOzM+/5Lvc8xQzceVc5MFvfT
MWesAqxrlDu4BxUIGvbJLXrBFiWUK3zeSOS2pxtEkjU83+oSk11Vo8NoIGRvHSXTrUG+FwceEeS2
c/y1wKbVtq5baMvgLGnlsYEWdt24cvBw3TM2E6l0scHcgPQg0Y2GUPZW5S2AgN48WKRJrcAYveuG
toP9xRBzcIusKOYlRF8hi+5M5VwnX6vumCleOt31WsCJQpsvVPJqWcwRrsV+rsMGR1jxpZv6haKS
wwN4zl2wqZwWWwbJIOUaEva8iyvvmzEHOtGLXk0BTYC83k0iHEsUyDxQO8fxZOYsE7Uxpx5kDs4y
z3tNA+EddCCufyyeCeYAd21H5kWC59XZLozvkuDl+t/fDBBopkJkVccIIYv7D8cuyTTKulW3XqXf
F+a3qb8bQfrSj7xDtLmUlSkm/xWCIaiJiIiQmfHZmNVdkPGmGLajzsoGEwrSqmtkKcbbIBWMJQ4k
jA7FLrmpkTAUznmlf+pDOv9rirBDfrE2TK1sYlhs0YEoKEerkXt/GSJParSnuZkOTb4cgoX3knV9
F6Es8f5qCExn30FjCMDHEb2mFFI8BY8/i7cyNkAIZd8uAmCjqXlj1DeGWtmt8phLJ1m+1VAilTqv
absZ+2QoBKIpiCsvSw4/aOLczNBCBNz3KUhUTwAT7Nz+kuN/PuPtFzt0c1f36qZNpq4ecWAT4VuZ
At5cn6PMD8OdKPLu8FuoR1lerYkJDkMZkmUkgGF1mFlX7PGsHfpfVOQBmPtb+oo8udlL99JWVnrL
fZenn+ijc14WyoSNXIkAfsYc5+/WLtjPPLwh0EdkWttGGrdLwvt+TLKflrFPxa4CUo/gkbrax7g0
9CBziAivI7T5ZLfeViaKlJFcN5VBt/W3YgaEuO7+kPV0mJ8sX/87f2HCSSANZZQnaHMVUvhYlIvX
JaJtEOEO8sMOqgJOMN5u7158hmWK74t+bOIGn41S4BdO+yyjoLGTG8qLpTulO37nZcnt+P/XUdhn
f7KkWjaYWOE8DbtxSHaVKdlSBUhRHljpxJMt/5cAfbHHxJZRU8VCEAEY6QAG6/Y14DGpv4CcKLvn
KbFvN3lWu8mUHm08zsNCB3jEWPNA8OYPirTTkvoxH74UGnTGatmD/gpS3bwn9WxhuhQcIbp13Yc2
65DVr2BijlpkZZbrQABo861WfFPTndhzim2eCSbUNME0dqAcw6sAprBlEqTAng1PXdry/JNniAkr
SqaqoVDStu9kZfvJaa16sgxn8QcX8NJvVE+S32vmGWWCi2jgAgjNRwnEuzdF9NaBf4FLFL793KsQ
A/OPJog32LQ6KMWcY9IXOI0KdJiyN/rkiFaE7Ec7ct9CRXW2IgB/OP3tzVJ8ZZU5DU0uNC0AMDh9
0NgQy1063yLh1hgaBEuBFfEUxTbD9MoccyAWMOGEYo2dXOYbMvmtdpOPByHm4CA3K5SVFcbhlybp
J40GMQHwTqW2grLgbNs2AmFlgnH4LE6a2Eywb7QvILp0IjABRjc8B97yK7QlCxNsu8/gO+WVUcb5
U7Ws0MLBuoh57sNflXQflQ/XYwVv6xhXr4QBU/QdoqMya2fFQNe/4JVaPBNM/hQ6cVGyGF0oMXgh
+c85J5yPw3MyJmdOerEIWY+WQyHXtjI+ZdNiReMttAE5gXU7W14+CAtL7euhIzkYMoHNA82rF96n
52rX4ClZhkxH9Wzc8PTUtrOXoqKfBlinrLLDiwBolM3UanBt+Uco2oF8I8yuvryU5akiZ9M8qv1b
2/GEbbdLyYtZdp5xjsRQlCMd3+xQObrTOPFD5ZXn9Kw/x88y4Mx0hroCc+a843WGt93l74pZXHwm
ad1YZ+hKaJIfFXtN5Hj8dj23WhsTAvU0J4PR48ZG+0QSUDbyq+l2VniHl5gj7862mUoUoIdMRdEJ
gF/v63+jAOdLQMH1Svcghb9yqP5Vg8Hxy82SamWEOWGhKORmGOGSESkntTXcpfqVB29VDaZnHtSY
BuwPZf7KFHPW0moEmiLGaAQOV3aiku6RVx0rsD3Gd6qdejyQw7Y3/N0/tj5VjVBP0gj7p5U3Qvka
Dp8pZC7rYatRnCyBBB2Q+0vkJ9JzPT4CVMGJT9upHuATXQWgQJTZ8QeSZp2sRCgLM7BULZKbozE5
RbgagXvWzo+hE+2iA49KZDMqrowyyYPkmTi1tIOYCIG1zJ0Fym+ryu70ZOKsb7OmUCE6SeDlqGeo
z6zuuIGginGRACemCK+F8CRFpbuQg5g8EZJbRcQrbzddYmWO/vvK3DSDeCsuEO71rnqsYvXe5E6W
bhfyKxtMupdyjUQggP3fZ4DWDiENFuMKLXn/F/aIzf7HyhzzrYwW8+NBi0SvTkBCq6cM2hYzlK7M
yZ0l14yfQVnFiRnbr+Arm0xkSvqkrnuq9FcFt4l60ivfVEMrakGBb/r5oFlS/K2IecXAZqhSTRHZ
DO9EaJ6//3iJYg61RpuzZffdwGv0mHlm78bgbBH+uV7ZbEbelSUmzLfgvzHiFh2CKK+scoTyz3S3
FJJz3cp2plyZYZ1f1QYV+sn0Ak2hed1d7DaBM31PWvsHhdDjDbWwxs4SfuaRVVPu9+s/YPs0XDaU
OQ11O8diPUMcvjB9vT0uGQemv135rhbIHIVY6wewLaHmgQ7LLxXUBtOxKx3xFhN+XySrouPr++h+
+ARFLeqdy7qYIwEedD1RYrxQ45nsu6qKllqKv65vHf0TH3LZygRzAlIyCrNswgRajG6fhG4UD0+Y
pLHyaPhU3tQwPo5ZHEnF29B7v5fnUibhDL+v3RGPv9Ci8hTgvk1fReUYPvKQZ9tFzsUeW6mmEKSU
YxlfrWysP1lavgn2lZs/gZ7F1R6u7+TmWVtZY051JpR1KFB65FQAOlUt3baOXKMSdtfNbH6wlRnm
SGu6loCVk5aGmd/mpl3qkYMSWNK5uir01H5wjZUl5lQDZyaRUMSCJtP6DxG+o9wWO0qb1vmmw63z
6U+/ZpA5xkY7glwuxjGmkzj1PQhE7sQ7KjoICu3E5lVV28F/tT7mUEd90wWDioqRROF5HJcvmtjc
Jyn4R1MRUNXpNpFEa8EECSTAck7I3Ex2K9vMyQ71RVSaBEehCIs7oGB2pC5v66Q6KFXiArh06JTw
fpF4ap+bgXJlljntA0hi02TCDgsKsmpdemXBk8PckgEB7uHvKf/9NLkqTbQiKYZKRzJYIDOiNIvd
94Pby4Wlh3rtxBE5Vsuyz6AiHUG9NzMCpybJF/Anpdhs/RhUkieIgp10tacPMfQ0G7QSQTzYmYUt
pKNvLkVpXT9TvKPLBKYiTIFfp9roevGWBU96cFd2j9dNcHb+N4XBalcqvVCSGDcux4wfhOKuGffX
//52Dr5sO4vyboJGHfIcnxaTSJ7ytThlTylUWHRAak7yWUU3TQRFKkUw8tHKvEjLyssE1dCAyx/l
6GhjyMurvOFYueRAM3/FZUH4F2uYtQeUW5N1nfHiYIwTI17gYR0Q9MSRd3ReSXsU/NzLfB5ChWuN
uVgC1tcMPS0u1McCHY/Wr17n3upcDcMHmS3/5HzH7ah7WRzji7iJFUOMljm+4+As6PVWkQWQlJ18
o/2V2FvGTzn/X4MsuXurZSnYavC0KZluqBLLrF565RPEMQgKpqxC60+UQHXyPvUbSph2wozrURg+
5W1ly8Jj3/B4vbbLtJUVJqq2cp4V6gzHoABe7Ft4L9jGU+X2zuyEtmhB7GwnBtx3uG2Q5Mou45Ci
RpokjIAuEu+T3jZv6dgSnX2f76JfyWsQQUuZUsFBN+Yz023rfWWcM9EbECRL2FdNO0LBdpI4le92
ZLx8N8YboUBCmjZECSVnntrHVgAQ7fzlusvT3fmY9v/aYMcBNVzBhIqyxQyxgscv1E2FFWqplbb3
LeQMrhvbvtVevhU7D5hPci/IFc7XH+pjAgUuOgsTg4QNYLBX7nMYLfuurY6p18Yc5NwppepI9tEd
VcPTnOhFR8lb+fnr9bVxPhY7qlcZQpwrBtxwVgO7UDOrU8ojESNOBbrdj11tIc11q1zWDkPdVgns
ZCfTgq/7084Ea4fiDWdukUYd+Nr2MYHDVOZOr+lb8IgHInqu1O/GXXRLjsVrd9B9is9Vjvkt5E94
pNXb0UTHIxeRNEVUf3vSapliuWQR5tApqrvBEPq0U/bxSbNqBzMXLkWsG65wmji9uG2Y7soqs7lx
hwuhNoDQC6w1D9pLgVRKrBrBRLfV++44WMbtKx0FOravkEqJv193IXqeP2z3yjqz3WrZiIUoohJK
EEFhexfv8Qzn8+gIN7/qygwTqKNKMbqYdlDDsbfS0jXmL73wVdafQlTCAY+6gLcoJjzPENlUU8o4
1LoRbrbhfOgi3c2mX/MyPDRhvRuTgbOPm7e01QLpBqx8x2wg7mkueFLKSkyxVtIpyG+r7Htdcl8p
Ng/9yhIToRWl1lKZioq3uFQPT5ENgP6b5lDGq9KTMJyGnhavRqEx64qXfChmEWimHOBMRyCW6hVe
4GSv8+1kjycKB5l4bZDtJeK6qUuybhjsEHwXt+USgsnWSbuHUL0RAmgqcF5Pt7/XxQQTpYc8VQtV
AWwxVCtk7gRXDL0XnUwpz1oe8gKouLl/F2vMzdqMwrZIaMZT/G5PjqY7ejOmmsRd5F8/zttdd3pT
/8/WMdFEiAINbWlYGu3JMQ44cJNFdrk9YHhDtpcJhBr9jleUbOfYlVUmimR5OYaCDJAefV1aHDDi
1uBGoSOusl0dYo/XeqGr+OiPl1Uy4QQCSLW8iPBHiBrYfXcAQsy+vpGbNcpqRUwIMYUhLcWc1q+6
aAlmtU8nySrbQ788kpz3lsDzdyZ4gACxj0tMzzpFsxea19H8mZGBsyDeljFhA8quS95TiHrYgJhP
Db065IHut5dhahr4KYEPZ3klErRQqgTEGU5Uqn6TmFYWVvt8XD5TogKJ8h8zbPmYjHj2rocRH1+M
H8UlepzU3JYwxn/dA/6lHLjYYfp7oUSMOKMCg0OXPMiNcmz7NLe0qvDAnfCEOSKrkdKdZC77vkOL
szDsSW3sdFadvGieBzU9C2HBiyQ0Unz0/MuPYuIWMKPxlFEoy7hU36LU3JkBcXqoRYihemjM6gxS
c90SBO1NJzP+Y3Kvi7PVJCUn0GzHz8vvoL9zle+6KNTRzsITIvrJThNX1jTf6tUvlUvUtu23F0NM
QFPnZgwiCeX73HlD9WKYHG/6l9h1McDELt1sJ6mnAONxhG61EbVuJTeWQbpdp9V2ZHanOdBOlP4L
OLfZMmbI2Mb5V/RJR+e6x9Fjfu3bMlEtHM05xHwFxQ1N1vwg9qW/COYjgttZL0MXz9A8Pr7tXsfq
LDFhbtbKeigENJflUbO1QjqWqp5bUklKq8njc9jKt1JI9lU+uI1Rx3asEtyq1SXiHDaeOzERsFKy
NKw1pC1T6RE6+tDKajAamYULOpdPPUusFs2EQlEqalXKVIIKijKH9WcQq+ygTAxIU2NnPiBh178r
x4U1Wh2szko8iaoxgfLH0UwIJ9wMPEEo3t9nAlWVl4agU1j3aN7o+lO/fGZm67JfGhNzSGYOnZgh
rrdZ5yhm5EVDb7cCl/CG/p0r/s8yeEbzoE+4l9HnIooN/P3+vA88HYKusady7l0cj9OYuDIZSxB0
AwKYopTWEEIPRPuVlhA5+9yzymr7mACjFHFBwgURbJB6f1JHf0qjhziOAIppy52kZo9VqVrVKHwN
6u6xCUxLEqufJYb1OX7IWzITX8SkMcNuQnyRhVtdF0+RuO+q1CsJb8mbxZMhiyaYsuhjOxNVhAwq
1okJLO5oqrY2nhsB7TFlP5e3uvCZPLQyxQSOkSQmXm3QzFzK1pehWxsn+WNdGvvGRBvu+jne3D9Q
ZskqUU3ZZImfgOETJaPCeDm68hYoTo/GUFkQRrfyQORw8m6WUitT7KeqAB3sEsTlRbzJINu83CXm
y/XVbMf+lQ3mK83dIs5SR491Xv5IF9HLFOKLsvkwlvmurnNomM6nPEv3bTb4c0q+BVyF6u0dNUEy
SOTfgxLvI2MqBFOcEACd0upHne1zGTVUBRSIwgvB2y0sE6IoOpQm4A9MjAykScn1gaJKSWsJsYkh
xtptusZSkWv6+kzqUyzvkjI75gavp7p5HFa2mfhZkEIpE8oPH8zhfjCNszrMiRU3HVoTTfI0LprH
+bSbVeLKIlOd9Z02tIQCyOmDiYYOQapYVHsieZAs0TKd+b/eXyac9oE0k4ayIafJAcoGb+kCugBJ
Hiw9GyG8GJxBuOsRUTjEaX+ohuLx+oo3U+BqwUyMBdYMgzgLHIlM2qOhjg+KUnB4nDaP5MoEcyTz
plDoayqOi/7axU9pdquHP6+vYrsWBeufIkO7xxRNxksHQpo+Q3ECyrfpy+zmbmkLbn5Wv6qHwQ8j
izeWsnn+VvYYzwxEHPlsEcH1VkIvcv4nkXcFLlNt3XHqu+3vc1kY45CCOmZN36M9JkinEVNL0hRy
grO0WT2v1sJ4oK4WXau28HmKSRr95DZ4im0BndSlszSnPOWH6Fa3c+jmiLvgofMwDOtAJRO8c3Z0
wCgAD6O0tbeKCIprFVlBNVhymaKQIoxh4m2q17TdoC9vfQeC+ARjDugmXPcbninGNcdYk4qx1tGs
KJRdByhn3QngazV+tZP2GRddL4vJGqCUjBOdTi1CIt4Nj60d7JvdcDB94xh6+p4HndvMUmt7TILX
5ylBzsXJpjMIvznC8aAS7iWIgoGygrORtPJnK9C1MeZmIE2kD5MMRWGGq58cBp60wGXS9k4KBBsF
oyM3MS7V0pfr32/rdCgEiueSqWI4mJ2sH5e+1HI6bDoPbw3w7iOngN8kOloZYAfrTV0de2KgoVqc
ZLRvo0fTJvfEShzw+sYupSmIbfq20tjCHd6cHX2vvhkgiBt5SsabYJH1L2EiXD/F8tTSx/UZzzui
q7jNSfVqH3r20GkAJUnza3JR7j8mGCdGMnFCJ/zOmzDZ/MqX7Wb1BtMB4+SEPjEJQ/iP1o/3OsGE
QR6gj9M7U0n8ZE5eBR4Z0lb+WK+cCYGxuKRjNAEQUgUHMb3pg4PBU73k7i4TA7Wmi+qkA0dZ40gH
yU+eVWtGH1ixaxDsBwd5FzjGqXXM++hlARVv9xx73A40zRkfzhDRFdUwJRm+zASIJKvboEzhzDK0
OaI3kInshOdyD71KKCNID584OZII/m/DBNshq4vQ9UbwP6R9V3PlttLtL2IVwcxXpp20lYNHL6yR
xsOcA0j++rsw5zsjDkRvnCv7yWWVd7OBRqPRYa3Y6vCUT5CkqG4NUb5t07Oufp/zrGUO3ugcXH4e
/uWa1Jh70Qfd0azYKfrp52VdNm9/MPf9VoZfOXUAgQUF6Hzno4ZUesteLTCXOnjVo+pPOs6CqIC8
FZmuJXLOleijOucMS98yqa82xZumzLeNJDlLiQaiQgRuvBmFr+Vx/lVbVJU2bJSIMYYxgnGtdlqf
MeLgCu4EEYFg7/hxHppJNlCWIUyq0QtdfTfVUyujZ1fwVBOJ4TxaXepxmVisnSYudsqYXC2jubcG
+5qqzaPAQthvfTpbHxbCU5Mh6Qq83gUqyUecLZf8wrw3gRTZCgvxAtPg5xsW0BeZeQVRpXw7mscZ
nKKZdltbjQOAR8FObd5/K7U4tzVQs1nw2MUdDxzH8GSYgtB9syq2sjuTex5ILTEz8LEzu5sRtACC
9XU8aQfdb/3hoJ1A2FieRXA5m/5+pRTnOsxs6cepgS9esleCgzxg1qYUuL/t6AjUXHgvmMQA/tSf
D+ix1ugYG5h30V6XINnnN/VLmaLYZ4EYAGGu7V02wG1b/xDHbZQVR3VmxcgglRq6aWR0w+fBgLEN
YoleJtur9yGJ2zGlUpTKsJAA6drMqcFsbz2Yoin5bbP7kMHtUJIymGTGEd1OKkgw4mtTuGCbRSRt
tUGcT8+zNE364pflUR8IEV7ojc54MtGi9h8uagnsNqJ5503FVBBjABAIPo6fnwTsUJeVNqtcNYY7
jH/Ruv3Kif2QwPtWkoR61FL2uJErR0XyJNPyp8u2tmkBKxGcX7WjMOvMdgYgYPxSKqqD8qhBR4FB
bw63aqoGKHwTzaWEH1VUq0rRixquB/B4SFYEy17+ljvUaxELq0fix8dmf1mv7c35kMjduW1R5bXM
JKrktu+uFksQ7G+e0ZVG3B0rJb1VDQ3e9FU/OCCM2OXh+B0WuBtD8nhZlc1A+kMUP6eYSGqXNxn6
wkYM7VM93je9ehXrLfXiRXXmvE/dXrOcrBG90wQ68gNVRt8AS0lDdV5JQr/QHlCcaxTiNnMosPPt
m2OlovKng22sKtLHDrvV+dV3xcXLEJha5J6ZiO4qge7Ke9H07LbPWMnknPo0t4rVKniFsha4uAaU
l3qyMMayuMm58aYcHGNZANJCUdL5V1Pup/BiJZiZ7qpQ1ZlJGMopDlqVjIfEKoIwqo9NrB+NAZWR
Zt6pFd6GFvgDW9mf88ZVpNAF3bqvZfR7AfyiBb2HSai+ABMkAAiWEyGZZGKESWuUU182T2ECGqwq
v1Pb+txV1ttotYmLTo5gGvQH+MZSO8lS64PC3YkG8wadlLe1VN7lOvraG/lqsTHMOam7qtUOqj11
jqYVe6vXdpfNWrjp3OXTA9SsVhhfcP8++OUjkkmeeV+UmIScA9XF6j8Y96bgLG27u99uQeMvIxME
GdYvTIIGcMd55qjG6IQAIb2s26+n/qU95i6kZpqycWZTS0lnaG44Ka5pvEfhs7w4RetI1V6y91F9
W0zHrrbcMFffxlwCXI3pKkiTF2Z+1TTW3+jweDW05myRMaBadB9PyOmVgEc25odkoD9KecCbgtyN
DehzwazgX9ZCtFicD40GaiPfhVuVpFedet1FOyoidRWJ4NyoDfw+XWWza+Fyg/YJsL5gbGhw/5Ue
fCtL28mY1WQAG2HeOrPeote6cGZThA4o0IVvgbazshvzNENhNT4Xg+xMk2cIQ4Jtn2zJpoZ3OPJY
7CNWzmMqMozIM/7AJllOUVT4NkAbkqzZZbQWNO9tsiiBj/a3LO6wZIM+JqkND6kPY+U37fJjHEs/
z/NdOWX3XWw4mW4e1dB2lwxD5hNFu0y1G6TcnynBvF54kGJ0LS5oZ0yKenBDS3PtFmPOfelrUhYs
OuZKiw6TycudoQA0ZlaSI6Z5dmYyt25jj4eKmH5imIUL7G7JDbNMcItvbpkOoiELuORIonDHFMCR
tIkUHFMKd7fIfqM+GcB8/oL5rYRwxyjL8XQtMEfrzdV72d8laHMBTdNlGRtmocvQAh2JKp4BFicD
Xh+UdkMDzDl7T0tQBNqxU1b3UZYJvPbGiv0hiDuwiz3ZplHU8AnJAgz1eL7VW+OMKEHgqNkHcw50
LYdnaiDAXLF1qQJjjda5tH/rzcEx5CvZah0DtIB1+PPyAgr04mtCrWTLIGeFvEQ5TGBXr697kUpb
mSdUKRT0oZiyznIIf57dkBQGRVcZKAEpWo4qR0ayCdhFJtaR+nrrR8vLgLHF0uulwumT58sa/oN4
tNtqhmljYogL9XW1HEqNmuT/cvyZb6VOeer9EJGOss9dOMXLEjcCV1aVAc0bqvnqJ36PQs7yYmxg
K9RIj7QI92lDT0li+mla+KaWXtU42eZCBIpunoUPsbzpdAXz9U2LVFF+nKTQM0DpVpu6k42iHslN
SaioG/AeGMPjiSOIFYZpGg0w0mjx6io6jXF36qPoaCuxoJ1KJIo74HHWNGox92gsJXdqGth9QG2n
jQ+Xd4yFnp9OHdLJqqWbyPXy8PBFVintoknEU/T0mKrpgxxGgt3ZPGgrEewTVheYHbaAk0GvIYoi
R9m+ms2n0RA0HW3la3RZUwB/pjP8FR4tvKwrS59AMIdJGutIn2IkA8yzgqCy8BJP9JDYVEizdQ14
+hho4TPxVVMMLSkjYJhOpwXXXUv21viVRVvJ4HafVLlepBoQJubxPtEbJ1IKL7Yswe5vjW4jolDA
D6+BeUfj8/xzbvWpFhlYN0xkopjh9fs5QElhJ6Iw2lwzEBAQS9M0+RNEqomkUNOhy9ELUT6hMRLh
O13MR7+Rx4U6H1I4U5NSu7LR4k1Q54/uTaDnygeUu5z8f+Ct2TyeK1FM4ZVVy5M2LkqPqKe1zwu9
tQmwFwCVmkkClyqSw/6+koMexKgae/g2qwp9ux5kt1DKQNKLl0adBS5ne5PQgKUBh9z+hCLYWkVl
60sOWWp9LFqkwtPFb77UkKiD5w8TrKoNHCM+j2bWUdz3FU5rfKgPbCAswjhY6ES/KL5FXD+bHu5D
GJ9SmxrLyCQKEzeSzKdob4/NXJAH39yjlQjunrWqpEwki2LdtEcNTAJDdUfVt7kXZdVEqih/2gKQ
kTDPtkCVZXnQ6tcZHehfuA1WinDxilxFvZQv2Bire426mzYRPcx+TTR9um9MmRiKCnynT+hVoVT2
fd3jAiUP6YH65S2riaFgHh4wOHolHwwkgCpvfK5ulb2JGvVl/TY3aiWdO0wtsuwKSFDwYJuqc5uj
FC+jUpZGIR6JogHE7ehrJYx7amhVhSZ7BcIK8IF4rFsslJxkR4Ch4ihOFqSN8yUvuxLJ3RpNVVma
2SJmINIQFGEVmBlwWopKUJrbvjY+5PCAMLFSRO1YQjX5qLixmz4kO3MnX0kHUVJXsGG/Cp8r7zfH
UV7G0YSrNrWAl6WWT3mMViPZfu8scnfZODa930op7nTNSzWHcgSl2uwVICZtepBEcPUiEdz5WpaB
1rbM9gdYOuYV3s5ihg72mRdO2K/M/GrJ2kIuB1ODGizLGUVOcczO+SkEGQ/Qxuhe/8JjF4yIv0/0
r6TfSt4CgEUgLbATPQDzYPpZV8inmq+X94adlUtKcQc3Tvoh1wYoVTbysdLyg7GEGMsBBErc4OzG
AlPYfIuudOKObqKrxVgb2Cc5ahwppY6tvar2Q5ufgF7v9argPG2bBeaRLUxxIYjlzKIoxsgmCaxc
iTIvq5AWSTB+FwmC5G0pJsA/FaQIP6GlqXlXSg0a6rxUJt4Ulb6hdoEuNcHlrfoH5/AhhztHQ9sB
PdJQ8eo8hrvqiPafIEH30+yISBe3yDlgeh+SuHXT5Ngii5rgNXZkVdrmbF7DIjq3Sx0aED/1I096
bHfluZAdw7+s5uZTdyWbCzXlaCmtusfbmqG3drt+T0HmB0I7QfZl0wGCSxrRuQHeTB7qq9GrZqka
xM00O0bZjkqG0xmvSSoweEUgh/fokkpqKbJQgZY7XXJSrX/oZvtKnvp9mTVPtNRPS9s6JUW2LxqR
tp68dg5vmrbdLaDBoIYtoc+1OqNF+Tjq87s8Dk9SbWKqz3ApRSKw067LNH+aE3KlljizlzdjMzDC
u09DrsUyPqGiDB3NrCiEU2361i3i8m0aurfLIjZPz0oE54HGMM9iswTTiK1Td47Bl2t0u3levl0W
s9XKo6Pp4LcqnOvBjFyZEqYKneadBRQPE1egk8LVJdLiALvpalH7ndkaN23xkiXjj8vyN+3AxqFC
hlTRPmE1mFZcoMMPT4C0QnoWvY2hYwzmsWwxgqlGohhpc1FX0rhDFMZ6FipWiiRmkeAFMBfvOjWv
x8R0L2u1VfrT0fj9Wy32IatLqq/kROozqDUM9IrG9bmuy1OZDIfBDF21Kt9Gs38Y7eVF7wdwZ8n2
Lpl/tGp3N9Z6QDvFr7RIxHe+abQ2QFw18GQqn6bxG0szam3AE78aUgAShl5F6f6y3tu7+SGCc8Wp
jtd9WUFEmQWa9JBjN5fsJaxEY4bb+ZeVLpwnVpqkkUMbgogdvbVD96APk9vW86Gpkx1aQn1rNNwu
TAIZ9TC1jT2tagUOWbScnC1FHVzDQtlyGqidxaHbtqpgOTfDgpWWnBXpBSb2mrJASk4u0aLzpgx3
IXmW411sXaW1IOTZqpbCZj82j/M4wNwdpUlHghoIADckMr26UBqnMbsrTSXnaqxubDl1jSIOxmr0
zKo6tFn3Pe06v6m768juBfHDFjoTPsgExwVRZfJpDj3sSuDI2bhu+8A4kvdoT9D3Su6TK+Xwn+uW
nlI3uRF13fyDcf2Wy1fzFqPJhnFmcr3RG8EZPe3rE8PYLn3pVhPEYtt7/CGMe8tjiGCQlgjCDPo6
jruOpEgYfOvr22U+NqbIMW05QJAgsUsLuZBPE30LmWIyhaggRtmPNIscg97mMhXcjiIhTOWV8wu1
IqdmBbONE9mpmucJwfoSC3IgWxH6WhMWL62EKG2FcawCQlJpcTHA55pA6bLoX7N8P9Ov5ClWwnjc
lAHxCKkiCCNS0A+39SQ46IIV4wsnXaOMJjVxXeT67JjkVs3B0KCJmES3PNZaC847E6LRtBmhBVVR
DX0hcfLvNv5XW/tqTzBzL+U0hRpdn5yyGmNPanFH1MH7/79l1npwnhe0D3VCCfTQ67NpB0oFTK58
t0SiYTjRrrC/r9Tp+jZleFlsV4rz1I1BB7J6pSoFVXCRGM7vDnKrkbHCquFRdkSler8U8a0ZidhM
th4QeIXpCFlN0/w09RrrMtpyFtTKEl13bSNx4za+6jA7HErUYgzLT6ms/Q3kXVGwvJmYWkvmFKxL
QJrVNi6WMZB/Ll6xLx9iD5OTIIi5sYJa90SPmO0V/VCVi2mXTF3SSYKqFnqeisJ6V2bbk4xE4II2
X55rxThHV4WgIu9rKEaW8MEa9VtlHE9x2P6U8+zeSoGutmR7M5avtDESYiay08qnKNbCOQeoGqk5
AJiFzYiwyRBAd75l6GyyMWX/P0wYijaRr3nmU6FpNiuXU5dhdyK5+C18pKjdTLskAJ284F2y7at+
byFfLc8nyc56pl097sj4vEQ/L/uQzUt+tXw25wwNS4oGOYQ+faDnLntSS751tcwAyWc1PFEf9OaL
YC2Pi1jRa0JGJYZCbCik8MPjeJMcwx+Y1wJIyU3khqfazV1l/pKvRDXeAhCeAQq7P32YPJtktOcO
D5HuaiL3TZy6drUbNREmweZ+Ec1SbPyDLvZP1lil1igjGo5H0+un+ZDLcnB5ywQieAukBfoOqI4O
FCsy9/ZcHGdwr10Wsek48BA1dBtdLhpfbrdj9KPZISqthdygBw757NjcY/xZcE9uGx8oNWSCVgkU
Q7mbZew0s6QWgr7yigSFn9+Ent05GWZaQVz3TRbN1G47KlCyA2sCrxLA7/5pBd0cV4PWA2FIPvaH
7hx7vaNj2qS4EXnerT5snZG//1cS28TVnZnGxpxqBiSRG2OnwCs1u+j8bjjxfYTaeOSJqBs3d2wl
j1vJXAFD+EQhTwLJj30HlimNClzFpt2tRHDXF1XCIUwZPFPa7cPqKbMFuTCRCtxtJRFNTasFv59L
3+L+Z1p/t8Mfl+16M8uz3hbuphqS5T9z6oDEjPa4KvbhnmG6sRlREUSkaLk4T0BRDbBKVtOb7CdK
X6xmd1kX9qmf7r3f26HwRLJWZ8lUYTuea++KjodFoNbPMr2ro6AUdjRtvjJWwrjX2QhCy8ZUIKxM
HNlH19tOva5cQL+8WB6jJEURvnG6h/IsBDGVBWpy91MZktKSFCwjK6skp2Xf7tmRRR5QAJzF9uPS
enK+AU9FG3gdEJRM0bGxDS8tzN1Eaw+p+r22GC7wVD2LfL+8i5vZhg+LVGTOUdhzGc6WiZVVXnUM
mKoBoEsDisJsIP+lgpIuQQnOEc1ybYGtwz2h9wgaofuE79vpaqnLTDRkesZ5CYxnzQWXhSe59c/K
HfddIO3GXb6bd8ZL5A0Cp799Lj5EcxuajGZUZRJEN0nipPXtHIkmk/9hTT9EcFtZSktrGC1EULe9
AgQ5+musQ/eUYZCMnfbxnJWOEOiXffdn+/kQym1kFkdRNrI7U75b/gp3wy706lM0Io76X9gtNdEy
cg7fSua66ym6u5q2oG4djTu7lI8qbd8krWycolImJ5TH2S0SzNHF5Jy3mIsvMX2RmreaoQQt7Y72
TA4lwPYyLX62zfQ+SqxgypW/+taunMQIX4pyuVuy+lGal7MR4+U3RrsphMCxa47Uaq+mXvPwNLwd
y/Kht+sn2o1O2Q8+OvmeklJ+y6O9XVSmkykTsHCaxidmKkrmiJaCu5iqhtRTM2Hl9Xw6VU3/2owi
jLXNu0mFk7UtgH5gsgqbv7rOQexklbOFfFGRHSQzSPN9afoCT8B+45MBrWRwB8MgndLGHUtLwNNp
ruFW4KVkQM3JjTAK35aFfiMdnMdoCOLu2jm04prECFMTffAnkFnbJZiDJ4zSz9W1Pefg1Jsbp0Kz
uREmbkNEHU/bzyj14wO4i9gsehntm/gA88HajY853I8M0EWXeuM16oc3ooaGzdtyJY+7jQHyMRcq
U7hVfmTGtRFW7pA+1wD8nc+mmYv2ctMk0YiLag4xyKc5/kxO57bsEdj+F+WjeUJrPUD5iNs6SCB7
5Ntl69mCSkC0+SGROwSxnSdlb8MfRCRTr2O1OIVD7spZfIsUYewMs/S3LDd3lVX7MRJg8Bih18/2
3TBoP0LLdKcMFLYkjV6a0DyXuR5UjQEGTsuLqptCu7Hj98sfvFlEXn8wb4JDmi8xW6L4yrrTg/Ym
YSj2d8q3xGVNaXGBiUX2/pxPleCm3wxmVkvF2R5SWaOFByCqX1oCrKy/bWtxluLvuf0WEVHGdFMW
jhhBqkmWPw00RwBcJUWBpJYlH/PitQ5Lx6avcndoelExaNNHrURxF1Cx5KnSaFArTHpXAc1G34Ev
0CK7yxsnEsP+vnKFs2oMtb7ATbXmU2/49fCDkvvLIjZPz0oTzpaV2m6qkWLREuMUhvfjIkpYiXaF
/X2lQ6oqdTmzhksWcsm+uq+BIzO8pgiBzNf+ufcRJICqeic6paK14yxP64fRHEpcI1l9ysNTX1+P
xb9cO87R0apTSJ+zLKqaHhfTwoM68y5vz2ak/LE9/JhsbrZ1orDVszPZMYtzh1GRKq9A6g32QY+M
T0M1+pdFbi+cbuqqidFmjefZHmS5CLUJ6RslmRykj4By+Tz1uvvvpHA3cNXZkh7hGkab2LMWPZTz
K2me/p0ILjSlujn1UgkRrTHsLJof9CoK9LgNLovZPkEf68X5gmQx/q+RCrArifJQ56Ii+uZ9isTQ
fzeEbdjqBOHWqLRuQqdW1gNBSov8ov8Rk+Gpzs2zWmg7yQgfL6vEDv2n8GglkXMK2VBWYcd6+JZm
P1qY6SydMd9Xk2BQbfvxsJLD+QZFiYZ0sLFDjL+IdVmabxVg69x3grllF4M8maNhaEjEESDaMc41
YJo/I/IIsUNdoPS1jxJBk/l2SkpXkIsHPCXLTP25ZVHRVeE4oKN9fG+vMDXoN3gRgT/+r+Q2chky
lQg6adPLrgRyKoWyLUUtWnG9RApfJU3fL2V7I+cA4+zleykWAZxvGohugKzIsIBpyg9sNtqcRfqv
wZ0pe+zr5hjR3u0Wdaf2miCC2HRHK1G8LS6tHqkWNkvLejAXZScavvWh6l22eJEUbsOQ95eThplE
grDMGuLY6QDGHmei63azwQC9ML9Xjtso2lMzoQuOFotWFT8P4kdm+Bjj+CbfLG4BIDUndaSDIQLW
FW0Zd1nVSGEtYwHB1fQ0zrfRsuuqDhMXovtesJJ8l508LnpoMlT7DgkWxSf7BeYfB9Gu/WlBt/Gs
ovfuK5fJx6LyLdTluJB+oCj5q9Pk6KXhqvOrnAmc4qbX0G2NdYcAnJjvYJ2lpsNc3IwFVI6aeWVP
h8smuF2uWQlgH7Dy8+NchUuCqXqv+Gnf6IFiuOghumUpv/YYMWodN32NPNFrbTtRbyg2ONeABaTw
gBhhW49TJEGvXIoPxqjt8IYJMO55kyhSMNbL1TyFT1pSoaesubus8uaSrkRzQcBI+qkDyysmwKbI
C7MwGBTR81skggsCIjS8YyhTxsG25CBDeYVWY3BZi03fu9KC2zd1HnKp0Be8OygwHhL0MhXALdGd
qb4N42+XZW2eLtBXGDZciIV22T9thOrRUHchcx+StauN3Imn+siSQJfFbDoLVIlkHUU849MIOUbw
CwZegvdNTYMsnNysVXfhaPhy1+4vi9rcIFOF3em6pqs8218eyaM6LSiKqm3qtRoN9GgWiGA+9VM4
sxLBXSHaIiugBUAdNFsOdfSmpdf2+GqTb6ryYtG//5063EXS1rQo7RYVQ6SD73UinVAM3V0WsX2H
rPTh7hAAnyyjwebiB2Sv6PfysHhAFS/O/d6skdWJ3OohvDZe6EnUprZpFivBnPX1ZVKpMDjsVXlD
JDcfFsconVZUiBeI4ZvhMPswpBOIsLyBfAPc9tTEQFh4RvO2c3khNw8TECdMU1csoO1yvoGmw5JE
4JD1dPuGmI9p/tDUL/9OBOcb8PK1+hIQNqju+rV+nDoQIDxeFrFd2V2pwdRc3RuNjPy7rkKGjGEE
8zTuh0A9qqCwjDEcIJpu2y5nrKRxhymtEqVQF2bgD82zOjqDr7jDTroujtNePUeg0wnGO2TF2WxC
KaTP3DaNjy3jjpdiLW1ELWxZiaTVaA+OHN2r5bsuvV9eVJFpcEdMKmVgkWqIp0l9LsMD8tFouPkC
rxIQNGRAhwFRgBXJ/9y4ZZltqUTHq0dNZGONPCjtUuQr2BX6yfetZHBXLBps1bEPIWPJAQwO8pVl
lh21T3ZSkj4aKD44Q2UeB2O5saIO0OfhbUl6gYVubtrqG7hzNqPzfY56JIRT1ESs8u+0vO3oo4yq
yRc2DbVDNtxrIx/MGUddTCX+O4J4TGYe2lD/HtP71BhFPcLbS/ohhrONKCd5Njfs+XhMrscD3o87
/Y56DAJZ3MSzaYgrnTiXW2mLFMUsnC51A5nlx6y5o/IX2ClgiL814ntNo2FQ7URC/NyCPUjPHxMC
rP8RQ+xfifdsgBgQpLRMEHz8afA0tqJZtRBW6Faxo5rhRsDFvmwDzKF+sveVCM49heOsqO0CVRLl
bh4eiQgib3M/bAYloQL6Wuebm8w2Vsk4wjEM8n6WiEuUAP/lK4a8EsKUXHl0TY9BsAFQIZT7UD1V
0BKUeQyb/fJSbV8ctslCf1x+YIf6U0xJ29mUq19PtRlv0cRPA3BjPzJ2VqAjlAJxWzuDmjsBbAqx
AZ7CnU5zGgEkUUwALuiPc/hDE4XG7P/nd379+9yxBJdtow0UaAU1IMitO6vVUWM5KmoP8ApRu/mm
LgT97KaCu0jlm5uGuq9Ve1bQcBKec/ObKQJn3f59TWOxFlB1+J6BBs25RhVjJC7KHxKFOHEsyoFt
+WQcw98SuL3XM2sipAGkeNQWh2xOXSIfZbl0M0k0PCuSxHl/jCRFehnP6GWq75r5WOWlZ7Tn0J4E
9sU84af9X2nEHRp9iTKbhFizKUDD2S7Z/ceORc0HInU4H0ai0LblEQAFBQCHS0fSjmrmkElwb4sM
gHNjsb2okmUzY16ua/n7VD994eyv9587jY3ZoKO9xGxn9nO6KQ+aH/nWoQFeEkY8a+GI5y9Xcmlz
uMNJuhmTeCVKpvFhdoEbGOhveezkICyu3zR4HOLKV/WxdsP75kRP3d6+FeU5tlcUlUGbqU0U7iIl
Q4HLh8D9yNlL1YLAoBQhQwkkfGJKyErApyI8BgjQ4qc1wONiRWAWm4llRSF4JhMLw4t8MwEYB8cB
KUrIuKv2YP76tXGSK31vPJAw7eudKH+ydd+tBXIbp1Zz3OUzDNG2nkgXO5gNj+b7y8a46blXSnFb
U6dGqRY9AOv6PHW7/NrqbnI0r+vZexsKRG0m2T70AWXGn3de1bRSGksjm9yeQTdbApKV9WONewB6
z0i1IRe1r17Ux8sablY61mK5UB/t0LRAMzb5VelAww/rPJNc4Nff26+LywC3pR+AWbosddMgf68r
3hh/6orOCBPNdRJSsfKNZN92qaDMwfb+06Fe/T7n2aVINSazVRHOqb5Eg9FO9nJ9lRd/o6fZV+fU
u6yOcBGZvquwKOsteULPECNfnLzFAwCjH94iDeFUhyqA7wC2TuhflnnZ/D8VOqK5sXI1R8tgurRO
gSGHKn2dZ9EQ0+adslpIztvPGBcfKUGtWsv0E1kiZyyXHRBknkJNBPuwGfStLZFz/LXe1VRlLe1s
qIKhileudVh2zYEhSFUvl5dvM7m8lsa5D2nscmugONrpZLhNO4AH2dwb6ehNcu+DPf4YlWh6onq7
z7NCVIoQLSvnV+a0MbQigsuXAMaFAZLpXQ3qwLgFaaHmxNeT3wOOF4PmB4HSAqPhSyBFpFdow8cb
hFEGSE6ODjMAyMDHyIfqMCCPnz3YAgcjUJWvgGhmYUkNg223OpRQ34ahdMl4M1JRpUUkh3MpOQqN
FfDaMbCbpu7UH2gyOrKROGoiemVvNSOvLIdPzjX53E3ajB5hawQh1XSikZtEtZtMCyAaAnk2/MS6
L6P+3/lMHlrG6kbSZawa0ozyX13R7LpSCQT2wRbps9/UgD8AjCg0OzP7WfkxQu0ha9mQMSt7W0fM
XeIGItfSXenXZ1tQZN++BD6EsR1dCUsMMvRajzd3Pj+gV9epM9HM4j+4lA8RnEuZh5IWZosYofeq
Z3jnnX2t3oMg1I/3eCSLktD/cA18iON8iokaxGBphHjqw/TOwNVSL3qi39q3MCB39p0VyC8JEdwD
Qh05XxLPiE1Q7we435nAiUz79+hg73RcObkrgnP7hyjvt4Y8nltEjGSyE3BuoXfOkU3wN0dXc3JY
xmu4TacDQ1sNluW+fJDHU9K9WCw1NIgupW0v9vERXMjSIbufayVcd6kp+8Ko9tOoOlIr3E4WJVw4
DTwxTW90cxMTMAHEikMCet+4lbvcgx9kcPFcwPKKehKFy8vFLbMdT10VA25adwA1eA0S9Aql1t4Z
vNmbXjMPM/67y0detJZ85KIstoJyKvGqMnVGGlhW7zSV6N7ZdpkfO8b5FXPWMm2K4Veschcbr0N1
W4UgJ2wxebX4vfTD6J9JJjgYIs0490LbMFVRRIGbTjtHyQAmUHj5UAm88qYUZMktG7iaus2jKc55
JlULkiXeqPRuI+dX02x5ph1+ZZs+xPDnLi/y0EoYQlBep9djoz3GcCRaISp7M3/4yeI1AiwEGSQl
gE3+0yWnNBvRq4p9IvYxJdc6DQHj+yBHT6kwUcXc0iVR3PaM8yJptYRsRblMDoZqRslbyBWpiNuX
t318HpYfly19+3CtlOMug0nRqiGB2pg56W/rMn7R8vhWnfRDJst/DYnmmW1SO2VM92aJxtkl6Y61
hklUrT72ufxT8DWbT5TV13B3RVOYU9fgJY1oF2y513nQvlAQLwfTqd0zkOjIRY9Zt088pfJEsdKm
0a5kc1cGLWIA6lDILkAQ3H8jhmNE+lcOxocMPtSsAUpj2o2NQj0cS5I92y0wOb/QgYXy/H/NlY8t
ZWtEDjmEgzbkszLdSQXupFFUgtgsaq+lsKBpFacMyjSYJZsJC88sfZed8QyKfMlVd8ZVdWBdc/Zt
FLroExHkDQUmwgeanSV16iijlzsOD13cOxU52+AaUZVjOX6bB9GLcjMeW60mdxXIo6nUNWVvPVzh
yBIBoVwA7iCSwLmXrs61UJV6nHkldmJiOrUoPS2w7F9JltVedVSeCqmH1UVkn9qPVvrUgAr78tEV
acH5kWaetQWQZ7icS+s40M7VhmJ/WQRzfhec46+xiZUaVB0BaNviViZ5iqrBPZWXIDLv1VTUwfur
3/OSJM4VGC2NWiWEjc2JEUh2/HOZzMiRU8MjevxgWZ0rJ5qfxe2NUUu7uTWuMysB/hIoUsql9S3M
i5hR67d4OEc09xI1D7qFgDsAA30a4KfCyrpC4SWop8mHye6UptkpaX8maAip7eHe7kBSkVJ3srRj
Oun3vVQ9m/Eig8DlK91Qq3PM1xL1OAQENmBFvDEJjwtguFrwQkCzAN/oWN0XqLV1pI5RjJOBNiDz
XXlA5MrTWUYeu1GOFTpExvBBFg2ObpvihwzuyE6J1IzovYYjL3JXW9IgjSr/silun6gPEdyZHUI6
aa2M3r9Si5262402TELUb62IFOGiARsQcdSQkBDEaHF7QE4iyN8kMIOnV9oxBnivec+C4PgkufKP
3p89bd8aSKvJ95eV3fa4H8pyR5t0HSg8MCjrITRwqHkqwRBUKjvgJybhe1l+vyxt++m2MhEuBugq
JaxNGf7QwgAuo2kj7HXhoMHcL3ei2+Qf4p8P5bijLtWLWpAEazwBQUzDEmtgYi9cesvGYcnTvFcE
q/nrRP3pXP5D1GBZ4Aew0Mj0581ZKG2S6VOFB9TB2hlufYOU9ltxNg7AQGCMyN/iZ9DTBPluMF0R
9RT77UuyubWtMmNOKDjpvQWEOemM+oAV+5bSvatDjYCkTP4fade1HLeubL+IVWAmXxknKUuW5RfW
lmUz58yvvwvyPR4K4h6cY/vVVdNqsLG60WH14//8MT8qyxwv8jPdlCOD+c5pgswJ0nmBh/qRm3uZ
rb9dlvb5vnwQxk7fRHMiKfGAXXGx8KB2/wQGRxve7zNP7LLRhagw8PtL9WiYP8f87vLf/9nBffz7
mZiqRaNgHncqdt0t034Mv6rq6Ex9YJH65bKgjQnDj5KYJ7VU9/0Q0A3VXWarN8kt5Xsg+9AvbnJf
twNsE/SxEu4+9pIDL6D6DJ0fRdNDXnnxvkxIqaeSjN1MrhjflJFbqpyI6jNgfRTBoHM7Zsg3TdTK
wbkYjydtuDJkE+55toLmzhQ4N5pnFgxMo1UfC/OwE8nBEg4nK2dLEziGxzszBjICQQ8yVCuxkhAL
nPJ7vbYn+fmySfBEMMjQRx0xphYiZvFKK56m+DAU3mUREk8GAwZpMY6tOEMGTaSq3kRniL7WQNvh
BvO0Dqj294o1uOMeqwMtLBc5NCgxt8RaOMlqzgdjG1b1dEimpsQHiwtHyu/FgXe9qCKfYFbBwDr2
jaKEzfboq2Wn50RLsS3ze3Fq9oWX+2iiecmvstcA20zK2xT8UapT+Mp9yytrbxr/SjYDImgPLxSi
w1DyMfGJJjidklpmKdwtRPHbPsfKwXZ5uvxlN3w2btxKKIMnmNobi1RbUDc6VSfVa33DaT39jtLH
wL9wXoC802UQpKllWUHftuwofnAQd6hd+ho6oHidIxuD+B+Voua8Qio1wYoYUcBJRnvkyU81GLVr
R7sR31lx5iOvdM89RAZHknquTUGBr1R8GSvTsRMeNOVoEO+uo4NaWcFi/eVXY2BFbQelkwOYKR1u
UuzWRlMJvpvpl17o8Ro6Ni//ykQYgMmxMrDPNZxmhtKsnjwq4k+z5MSOPMug/7/+YkZYt7kBhSS/
2ff+sIv3gi/teOnhTT99VoXFjxGZD4JFpbjeKKW16ZuuHvp5tvX62+UPtIlTKzlMvBHLUZmg3092
SHkMp0Mh/8+Zog8GrrJQEcmgOJsRz8hS+CBjDYklB8ohRdGAZ2m8E2PwYRzAHKIWkETuJo+WV+ND
+FQltnJD5x8a23yJ/OzEc5u8G6UySDHUvd5Oqkajz8kRH8sfpls7ylfa+ltgAuMvj5PBC8VcJFIG
KAOp5mHSD2X5OP1RqLGyCAYiIq1AG3aCcxSXt7KqLJRiOODKQz2271MMo2IYO4SGjSN6ERoOQjf2
NUezBISEgiP+iS9eacTAgmhk2mSoEBfIs98k+V7LSufvrhGDCmGVqIoU4dCq6SGKn0Vhd/n3N96Q
H+6RRgs9K9hBUrftxwbxJuVMGP9JD8Y+tacDjWKiIx0f5j3jONeJ7TftG7nt1FHGdWre2uA+Ka+n
zjORDOUoRq/lhThGYwACzHlz2Qci5Pij2yGOiZziVXUVq90rx9CReElEjo/QGJjQpiDGVgMcpEJu
DLOx5OEpLTWOhW++gc8WpzGgAO77ZI5ruFkzqnZkXr61ZXHMi8KOo+jrkqa8Q+QpxcBCMw5K3fUA
oeZr71aPlHIrt01b9cO9YekHUIl6KsfiuRbJ4ARuVCqIA2Qq/vgFnTxXgpsdhesevj20sXE68/+g
e+3jJWCCiXKZE5JSNRWk4TG/Uj5xjJFn9AxSxBG2SCUhBGhXlM0W3JFufBDQGlTug518AHmkFzrc
4jM18UtXgAEPuklIQz4KIcVd4I9+6ed24C02wrGjwK1tbLQ7fjhEtqKZBGVbVyN0HO34mj4cjH3i
Fa+Kk3xZbM1TIFO+bXnXjucndSbQyAWi9B3GWGEuszv6sds8G486GOGiXXJoFI51cqI0toNgmYtE
Sam0SftniW+SsMEW2ttZRp1qesuUt7aeOBJ594FNO8/z1EZRDZGzv3jELQ+RY16HfuuEt6UXO8nV
X0a7OgMyTac3ellBYDs5cfkUEVQLOO2cnPugM7gyYDnYrIPO15lb3QqxVmtJrnLVDea3yxePg186
gyWmGRRmH+EGTOr3drzSzH/G/70ERs1ew+ZSGZS3n1YKKYuqjegWBSSrIUigapR8i3LgATEFiM9X
+bcUtvgqmyN2z2G4BnRqNqaxPbGzlP1w1JzpYAJGJjfbpU4GfsfQ47VMb5/hWTRzwRZQ9/QGPcNB
OOiRiNbUk9FyIqlNv4YOaV3DVmoVBO4fo5BJy0OlT/EqqdNDSb5iq/MwvEnZzYAFTZctYqP4i++1
EsVCcQjOgaKmolz9QfTw7HfAsYoeaQNfDrBBHGDx9+jAJefcDEhWghk0Fk0VSxxpKFe7wd2wX46x
H78/IjAsDvTnNeNt48ZZnsFEdmoFRqJRQHSq3dUuAQe4uMvtale5iz2fJEzs8siKt6F4JZGxlGSY
BrBL0relJ+KllHndawVa13afHEInfb38ITfNciWMOr9V4GoUcKco2+LeiT8L9SqPQVCQ8KJInhAm
qCuxy9LMMzyLghg0KbeVSuyy5s2SbvqUlSYM3oKWsuiHCZFqP5xI9zKXP+L8dWxcPQ+tMbspUbi/
fHTcD0XVXp1dpi9dsBgNNUVKlJa6qR+cWgecpr65F7zL0jh322AwuB3MiSw6zrAKvpFwN083ZHwh
xj8Cr9+c97EYEDGHqq4nqZYdQfySae5Ud9Ys/Mk7efWtGPSQRl1eohKOS8HOoG6wFBC0trwWNB5G
sXTzkzySgrR4S1A2/el28mRPP4rHyOkFi+zzfXGPLczIjO55IMU5QpaEPhzCZJoGqBfOi1Un103b
2+Cj5djfdjL9fIrs+gOSVnjVYp8tCpfgJ0W2MD2i0+AqRgpvOlZH4xbElXZ6K1mV3T9HV4Xf70A5
cBR5TPU8dRkMKfsQzSsB/o6uuZmiyl+aJ3nhdSnQ6/vJda+UZTCkkuSqwJgYOmxntxjfcpEDhNsF
sZUABj9AP1joWg8Bo00wZ/TOi3yb3FTP8vWAFCxlN5M6S74l97ztTu+bez7rJoN0WtJM5dOmwC7P
SpJ2QPz5UDzONrYK2DOysZln3NL159gGnJ8ozVT1zdhlB/6jY/sDnuUz2NKlAamFgTpz6Q6LiK1I
vhtG3nXc/oBnIQyu5LGuK9EET4POdtrW3hS8reT/AshnEQysYNNTlQc0KPnFTod1pT8Eu7N0XzpV
VxpnJxf3qzGRyBzHS18gfQ4/bTReuJMOvxYqa3vZr3boythJ4AeT7Wwn2qFNsDn6skfgfDU2By03
uRJlBPKD9jWvTl0RAWs4LwzOR1OZWKRdmqyQesiYsGFFvlqWr5d14P0+Ax350s1g7kA0NwnKk941
IGPkDTvwRDDAIaVTmAmShqqDdNsX/yj5/z77T0Ph31bHppizSMAcO33oBTXYD+NdJaBLXebFUDw1
qDWsgg0Rg9LTQN+vauuU5FjzhvHp3biAQSqDAaQWu6akeYda8UzBBvumg8dD3IFMpbHUgNc9um28
QDtDQiIOhIsf1cGW3KBM8wkukrjJ+Cbms1WYf8A0TT/NWQo91NWhZa1CGgEkao7cfl20m36+b8Xb
MnmOyJusHYVyp7RoCqh2SuZ33avJq97wlGS/WT12XTiA+lCaBWue0fln3mTZ98tX6L2bl/1ymGAH
D52igZNLZoAVfLJo70wR+Cb7yflPul6lBdEr3ttkS6G1KAZg5QomNYQDztO8mYQXQTyMJQcRNoaF
8HpdqcPAajdHYrEUgByhw7wjur+O6hHNns9daMWPxm5+LW9Cbuf31u0ysclYRr1ep9I/GoqQaA2B
F8ToDNYBS6ey5kw2bh/c+feZ29VqcaWIEb6RPj30+f0oXEkNJ6beLNusdWDsoJ1zcwCXDi3bjC42
n2BELXzqrF+kCqEn3V+2O55KjC2IZqUkxlyhyyA7xMNdRty89y6L+BfTPh8bYwuSEuhJldCnsGnJ
Xu+nvvLYOgvSNJHLc6ccE2BzQ5NYSlWQIj6ph6fSDPEy4GRneAIYX2oKUqSbAjokWpU4tYjFb2bG
MTOeDbxHSCvAW5a+r2IRSgi7bG8ccnfakdthN9jlXtulD9wYiGY/PmPP7w/EwrhG8gm7DiGvchbk
KrCyDJl4UOCI9/nXzKKV3cRVBUu7ng+zj8VO9mUD4R0p/f+VukqhKstMA75AeiTFP4Lw5e9+n4GF
vknVJoT2WO64a439GHDuLOcOsW35CoKKoKdXdoieBkW3GiwVMXgbPSm2XPpGDC4IhqgGII4ELuSD
3U6tLejXURFapcJjrN0MwFcQxPbnC3E+tmDlpS/u9gs2e/rSvgfNluwSS+Bi9vuNvKQYgw6kmkUx
W6AY3VdFe6MF9AGZhz/r9lipxXbIJ2ogtrEMQdNoWqXxMxb3S/kG0mbrr8zt/cWxMudO0tMsnYAQ
Y3kk4Zsev13+fR48sPxRRFZitW3fv8+YYaiq9Ksj+GNwUUH1huziH/RWU2f+Gx/YZa96MZFEIEgm
0cF62vxr7KPnzKLPotwBa43NnWajKHrBKN476ldnKGqlXmQz8rWSH/j4YrvAK/c0BYIaDwd9tkLm
tXIMOpRhVi3dBLOo5gcFtWoJHc3Bc6z6pLhVGv/yt9sg5Pl4lEwIoSuFNEo6FJsbCykQJ7pRwJfl
DA9IEjjIT7goglrSLnDhHsHjWD+Pu+nl8t/AQRKJQZIOO7OQ64HCS1NZoXot9SboHE8Jr9DLk8OE
FmG1TA0GOZHKHXU7iZHDJbOd5qU39CnnFU8x4pK5MBiiBsUC2g6cquLT9Z7dbgSdEr+TkAP0LNOQ
0GnpFEV4iORS4IwdsUzK3DQvHH/CA2B2FdOi6VpdVL8u+E/Viw+xb171cMOFG3u8281Tinm8y0aZ
DH2NNxx6u+y8xVgm0axu4D3guUoxb0WSR6SRRCiV7ONdh2EJusLWsBQP2cwdb9MdVxoTUyQDqeuU
+rDiJFPanwVEQwOY0MG1iAiGd4Yc+5MZDEmraIwiUH6+21/hpX6PbbkNl85Lpt/igp3LDHqIJIhi
k8qZD+LXwRvdBQWt2W0tdTftBqwZUnsMGPW+dqu7YKNFGxMynoUVPCwuMj928WV2guc/yzyuIJR9
u2oGuqRBrw+PV/zQNC9oVcTdzmXUoqh0SXUGTco2G7Qkh+okmqy2eO772pPxkpj30x8QhXwAaZmB
EyIsID+h+gxefD/6wV5xwAJh0w0BqSO/XFaMWuIFxdhhF80oOm2KoViTnYr5Zhk4QxS85xfbxJ4W
UzPFEi54tEclEm+JYlfuE7RO8u/B5kzUyhIUBkyaUTAXHB5Nv9df6ms0HR5ML0WXRmqT77ND11oS
q/Jpldd04ufLJ8kLJRUGYtp0xISv+i6dtrmJO2Wv+vQiqnuOpI2LKGPXlUkkUJKiHYB5BWpjSNSF
UIu/65xfmxDJy3DAvBd4zHhLRjYs5IMw5lCRYzOajjbd9uIuTp5kgafNxvvvgwDm3HR56PSFThGp
4GuSPXlHHWi777it+DxN6P+vwro+krQpa2GKcneotKum4ZDubPiyD4owOKxVeRvW9PU/yxOmn0zL
1CtPak2Og+aJYWF46U30E6BknE43kuYZYmvpPKZIngwmSmtI0MtJQ1OrNfaHHnTzQeGNwfFEMJCq
TyQ1pAaB4Fh7+bCrY1eQOYHZVnnlwxdhoLRrSVgXaQs/DFLVe8GiBTms5DmqVwGKcxE6KBWrji0R
a2ApieL4zHPNW/XV9V/AFljIpOqxZOIgW7fY050vIKPY0yGJyJmxQA6Dt6ZvPFQu1lCCu724Sp91
0N+EDq91aCsk+fCHMJiBTtX/L52Zux7oBBJOxCT5CT02joAhossIxfm27EhAaRpdO2J7hFM2YPuI
5yS3VTKCHpPHfkM/IOO+PmjFYIe4FCgOyHjtZiYar4K7vjsV4uMw2ZiAwWqT65y35ImnGYMhgzao
Kfp+0Tofnzr0bOi+WnmXD2+rivxBKfo3rHCqCsuhMRcg7uTNmaXY+jE+BE52bI4jekZDu34YjwrY
SzKbt9VsWztFlinfDurYzH2Z0jkkSwIoFrvam6ve1TuQFcjE5Wi47cB+y2HzpFoIrmNUit4jyfeg
IPDoSkoVV+C/yPHwpDGmTzfFV0XzHlANYJAsPJrloWFI6aQ3f9C3gY93Vo11l602DxEVNuZ+qd8G
+qtQcPzMth87i2CMXgpyEk4TqhtS4ardk5J+5Xwe+gOfb9VZAGPkZihmumRUeFBc9W64yxFBibkV
7Caseeh8ebR4MLkVO304NcbkRW0uorSF4TXKvZRgsmv4IciHxMCDQnANHXOd0p2R3l3WcyOo/yCU
caRSKVSmQd/tddA7g7xbZrfpjujutISS88m2WgA/yGIcagBKUV2kYfCAPpvcpT0h+VVs/yqsGNfm
y9/aIeNeR/SxxYsIgSR8ltTZUqvTIPKSjVy1GMDIGxA/1VQtySc23Br6YenTGlxnIFlqH/iXmYNQ
bBp1IEKNvcYQGIWjI2TRPo7RaaPyhnG2TQPdr7gE+Md2wZpKNXaajuFQuTOtFu2a9eSl+b0w7vKl
tC+b4bZKZ1nMlxJnrUxTOj+JhU5hcqw6T+UGQtuQcZbBfKcgwsrPTIE+/2lMyq+rW8q5l9vT3WLH
aPPS3ib03IounbUNHwxXuxJ5e+OpJp9x5fdfwfbBNthXM4KCHP1XYHYyXlT06i/9j2S5Uvv7gFf4
23oN4sqdpTGwT4ZGr/sSGUA6lxqdBoe4oFihSX6nedavkn8Ujw5Qk12NIaTe+quPajBuIC+bQJDp
q2lUj0LlCmjpiHaXRfxLSHdWkPEDaaqEyzIgghZvOodmHsGqbqn+4uaYCeeVNrnSGKdQy3Ufze/x
uj2Bv7RAt3Zuy1fUi1ZXPPTi2Cu7M2QOTWx7xLZnh3T3gX6SRM7LYPP3RVECFx9ognR2/xjIBKeJ
VAksMX0Qw5c04uA97/cZ1xKby5RiLThq9bWxU+bW0XNerzJPBONRxqWNVanFEQWBeDVqGKcI/8jA
VqfEIFNfYlF9SOAgfy1ZF63h1QTxtnooMcLJZY3eRIeVNAajBowCZAItxCYnctCuZE+4+dW/aGI/
QXpKrmn4UXuRyxvE5pwk+0aLRbNp0bSOBESQWk37qvLWx2x1EcvY+PQfc2Nb4LRWb1uNxtXU+xdO
8aAmeAjmdujHe/Nn7qRO8rTcGvcl5wtuupaVXAaF1DAoym6GmafGw0DXCCfWHHOeK9SUP4H6SgaD
QoMogwp0hAyl+JliUbW8vFTNtTmFHDe5lUn8cIj0M66eRbFpGrMeFrDGg2QLVnrI/e8yUnoSl7h1
a4DugygmHG2lJkBHMu5W68b3ohO7so61FZH3a2lF7igdWB0t1eH1QmzHU6vDZHBD7PUklU08L+nY
NHjaMSqrX8c2mH5PDbK/0ZPJsZDtyHslkYERNCujehVC4pIY1hx4euzL03Mfe3Ln6kYA1rnOHiJe
jwnPaBhkaSpCRwTwSiIH1WsejBfyRl5aRz4UbuoVdjda/Y5c83wY76IzCJPJJNeqAumgsXzLiuvB
5JjoZtR4Pkt2grvXxE4qSpiNEX4NesNKuh9CdpCwsG4uefDPQUt2eDuXcp3UM1IssYjZ1fjQkL0Z
jtYw38ySO/Wcp9K291+pxiCJaUQpKsdItKjie40HnUegjZvs7gtxuiseacpWoRoX0CCg3VUVQzGY
2M3MTFEwStQ6KYlJ90Af7PVoKaPVHOsnLMh9z+WDc/gpoa3s7jBasmoLHCf+L0qf/wpGaYFEoZgv
OOPOw+tpj+EIW3Hy/YIYmb/zbdt4zsIYHBUKzQxkSgeiYkmC1r6azXggwUGfD1P+z+XIkSeKQVJV
wMzHQF8coZjekegrVoijm2cnDFgGlhLnsrB/AdOzYgyYFloXDKOJdMV7eRxvDrp+pdOt/oU2jdRe
caXv+8TmTt1tO7+zXAZL+5ykRVXNwBi/2NOZu/AquqHdI8EueKBUP+JoLy+Xld1GmLNMBk3Vwkgx
M4+wPzN3yuiPPBJFilCfne359xnclAu5yDtKfzMEj7HyvUDxR75+HMUHbDy2TC5N+zZMn8UxgAky
jSo0ZuoHQ7AIYm/Hcn9XirziPOfQ2FEnWcAkd9/joRaIBaZqa39SW44RbpBgamtAYeecsiioo2mC
m0tgCjQLSJucJwuD/7a6C5zqqDyYV4uLMW5PvSVOghS8iiH5y9axfRUkEWucJAk7axTmPNEcWs5l
hfNUQ6fBDoPhOHYOuW0dmi4pEdpSxuPMF984cjdP+CyXjXAbYg5hZtLXKN5u04nqDvIIsNhoVr1H
OfSGd/k2795KIIPf4GcFbeVCg0I0M2GBjlaG9tAT67Jemz5wJYXB50WTQq2n84yCCqa33IqrwioW
q41uJ7Kfha9/J40BaFWtRmPCPh+nqQSniZtd3ca2kbdfamzQC5vp1Is8xiPeMdLvugp5sTwby1tp
SbklthxanXYUCaeauLHaFzdjdYgMPJM4kYpIhU3KN9Ves0149V3xbMnXDbhgsX7FGXcIypz29Y7H
isGzSgagxQlT0WGPXF4z2Arol9Nk5BjIdjy9Uo7B4znRJmS9kPdSbyRbcs3X8KA5PcZrEytxEywq
4dXmNxFzJZAF6D43W5PgkRL3qZuUd606OWbwIIycgGzbMkB3pUhEUkF38NEy8pHkWW0iNMlyb8RS
uy67lfL9ZYPfavWEaZyFMMo0qSYUXQchlaP55H1lWnyluy1qlqVn3vLGk7fP7iyOQccGK24TMUZ4
Dr4yO5eEnbCAIjjtDyZ3e8226f0WxaaRx6EclUYHPvX191a+F3hDLtu/DzpQIuqarLL5KzKh6Tug
05BLrj6a0uilfetzvs62CZxlMNdnVBdZaaeIjt2DCDP4SYn3BDt6bh2QvJQopqWo7PLu7L+4sLNU
xvAUMwiipcNDoFYt1Cdd6Z/Irm3BnW/VK3I7HeIXbWe+iBzPydOVsURzjoNG7vFeHPTOLrpgV029
jUIsJy24HfFjLfx/vhtjgmRRpzBKgReU6g0k2cdppzk1tXen+MF7jm6nhc7S2MBnTuJFGWNIq5yZ
5qjt9JA+5VjJi4nTQ7qPH2W38kluibwdgVSNT2GkjChEE1UCugvGlUnqUC6qCvOXmlMoH5T8NZi8
RPKa6Ubt7tXgjWOq9PcuyaPXZeXHcj2V9UGG6xzQ4KO4C9bV66jA9o7mpZ5QWTzenG3kWinIOLVq
KrHEiLKYNA5dGvhrEDv0TT/ZNTaKOBwnummeK3HMVSRNkpqdWqhoyz3NxqlXYizz4zzaeDKYizcm
mR5PyGcD8U96fBfHzhLy7GITtlZ6MNes0iKi9QUu91hF92EN1pd+dji2QP/OS7bAXLE4VJK5reEh
FR9sik62xz4C0LOndu2UpUW8EPWn/r/Yabp9287KsdmZRY+CymzwHqR3OwbNQeSBJ6izMroA1CJW
6GSuiaifuxmQhqEXNGZTNUY2JW0u0sDRoRu3U9e8RxCCFrfcww6NHed8edKYoFjMZqxlaxEUyzej
S092sLpDjl0qeNN4vPEF3kVjufYCjI02Kr1olBKrvqZUY4NtnGRf8Bs/AzPxX2rHIEndayXWp8B6
WpfySqpg4sCs/B3tS+if5T1H2mZr4spkGBgxl0jP0wVnmWFbkHAftqe8stVYtII8tIXoq9GgPyfl
7UznHioDJ8lSTGab0mciHDuq6halTDTdDrdDdqM7XrZtu+FopSYDLVETgQx0RJxHn4fyCVPbu9rH
/Pbj4i82ViY09s/om5Jbf/RKXMll4KYtFSKqHfzfBK4RcBhKP+XgB+cTcmCTXSKWge+8L/J3jx74
5RfVq/3wSXOEb5rTueREduWrxIkiNuPYs1os/V6oRTUiQhr8maklLcQlTW1JreZ14sPfacdS7ilS
IZgjfUIpoCqmhQopsYrWphO7+VtjV3Zm14nNY8TlnClLvSdEkpIhgwgFoycy2VVyJ8seRzMOjLFc
e5NYpUHX47sJO8NXAWPNkQa2xGls/gjBdjxkaBhhNHUkZhifRMYyNzu6sLZQE0uJvoayl5dP+vwt
DO8TcS8Zun1ZvW1H+1vgp8iPZLpg5nAJJRLb1ZOucAxj+wudf5/JvyxJoYwqHXoWFiQl1H6wIylD
hw6P1W87YJbPghhvU5lZlUUKoIPise5lHrpadTvf0+XWSsgP7Ogf/tmXnuXRSHMVSWZlX4InFw+B
0R4c8YQuBC/2lwN4Up77P/OkZ1mMr0ERsALhI6KhDlVbuv1zMZ0Qy3wzd96pb1prXbaJbdg4i6Pf
dKVaXQ5lj/30UK1BtXFqrSQLrA5lcMK5WzzjoH/ISpBSo0WxUfDO7sQIDNYYaoQRLrxYkieFcSrI
6JIxH+E7sfwqMO8DBcsHOQUazrU1Gf9BKnlAbAX0I4dhn9w0O93HmDA3p8O7rAw6xESY9GGEHZiN
06Vfm+z18off/H2FbgKnvSiE5coOTEGc6xHfQ6tOQn3EtnqOZW0HFAroHNGZqiJlxJiWVIySgCIM
vTUGgib4QP2+wirE/BGUVOj24r1sN7/9Sh5jYWWWZWY0A3565VjGqSVkX0Tjy+VT285ErIQwBlaV
I1aAUdrB2u0xilZgp7mADq/Q1ZzWie5BdWWHhcWLCXmqMTaXY6V5GSqonanmUzy9jMI/afB4WbPt
sYWVZozBSaKoz1MK/0qLFf2VfKKderGtflMeZb/YKdY7GZRV/Ki+q8585G7h4+jITpqKFVGmhvKk
tXNvjZJqae1jN/mXtdxOPJ+1ZOdMh1GRJ0LLPorf7eer8JAeut2yq57Lr70jusMVaqz7xtfRs+L/
UT5pJZtxW2qcDmVJae/q+cpIE6cWjmHNJTilv/LJWa2kMM4qqkxxbnqavge54/vQh2e66Yk+VkKP
1+uzHcWvpDHuKuj0IVwivBok3zzhovvYQeaLiR1ekX32nO4pNOp76T76waPQ4NkL/f+VQ8FgrSyH
oFR1xNAP2hu58BdeB+s2Rv5GMHb2dCiEMuh7iBCmzG2MTrZRYpI5URlPDwZRBrXUQBQPIWF6CDVn
Ll503b1s9TwRDHwMZhQGowoRw3Ag46HIdjoPGHkiGPTAGKIcD+hrdvLQk8tn1XCllvPC2f4aJiEa
socgO2IMO68KsyMSUikadk5HN+Vyf/mU6Cl8vjjn32dMuW3VpmhpmVsU030215Y+Gl8CDQQns+wG
ankrgGDpssjtUzuLpP+/suG5HMGqSOc26gSzttVoVabpThKvBXqLmgoEUWc5jGtMq77pkwitgJRQ
1LzR4YtpyPzUevVJdKOD+Rj5wttl3ehvXjpOxq41w5iNgQ75pvUpkb6U8ZdenKy84sUZvDNkjLvr
5F6JVHS9GvNNO31VDZsonHlinuUxxt0JWNCNBCVALjsO+T4VeYsWLgswCE0JrexgLItAJAI8QyCl
rmh0HgYIeZ7v8jkZhHmdhVpmymahUv++nOYrSnutXqvfaDqcTgsjbsHUBicG3NRLVQ1dNzXEmBJz
cE0UaKZAF7Kk5W3WR1arcmge6Q98MrKzADZokMQIic4KgRENWlo/R2sr3ZrES1Zx9GCjBrDbBLoi
IAFYZ+6iHJXl9fJd2X7RrvSgTn1lAOUs1KHYojZCWzDxenGDtwLb1uiDNnBjjrRNS1gJY4B0KpQs
kQY8kubSj/vBCut92/3gaESv96UvQ490pVHfmt2CflZE/4fgKsa3SX00C7pybhW6NXr5LU25Rz/q
ncBru9kEnpV6VP2V5GhIsBQ+QUiStF/Faq+HohWbe2n8oz6JlRwGVLuhkJJlpolE7ERfjsTRUg7u
bOP2SgSDoUOjKVJCi9PFSfA6RzsUmHTS3eWQ2rRRosT+Fd4ravvZtpLJ4Kk8dSRNRcjsvPc5PDCj
KY+0WUi2paPJre1uet2VOAYiJnEc6zmCOFXIwFP8hC5ZOfB6BW1yuWlrxZ5jlxzEYLknglSR8uW9
vRJkg/OBDpClrnBN7RPdIHTSNff6HW1BARXR7i+FMxjcofUEc7wSPdtfxOvmtYn5tdCtXtHc/T6M
2v0wneU2OnC/K+dasDwVY6BUE1aD0xiALkqhXBHDM9YCfheu8lssFbPl0VIfuaw0FEwu4ABLUJHm
mdoFlCmuwwohHcQY3Q60pWDBwX35L9bQbGsJznwZ5F2GYTI3pgMDk1iAR8CBP7JGkbj9gNeqke+a
pPsDKlgZ7KW/ZTE3JUN/9SQukLUE+zZ9lYVrFfSLl02Gpw9zPYQiI32uQEYTn7T02kRzvB4+N43C
kbPFs7NSBqHiR9QkSpAlbQQ0i/aar1soX+MpF7uYoX9nLaKNg5H3/Tsmr7zCTy0ZZSFskwQ5k2Q9
/Awdzb2s97bH/c/ZojPi458zjmROygY+Sk++1dPXlMdryvt9xuGqoZZ2Km1AU3TidqVp90bMUeFf
0PusA+NnSQ4KOWms6ZFWe0oqOMsWFp1FrxS7O9RJcmJNssVlktu+cme5jOsNlMyA+4VuND1Oueui
1h4wZgmWNat5inz58e++FeNwqzIvw5Ke5dDKtqIWdwa6my6LoD/xGUXOKjG+tjLaKO0kiIiMp6h3
c6m1zPDHZRk8k2CgI+oLqeoiDXVX7U0aH+qQ89jb7gX4jRcmYfCiEAt1Jpr6nyCv9mlLsLobdtOB
LijMfOJJ8OjcOfftUOx8eAyGkDzIlmGA3PiL4Y/X+V2wr47SI2q7bnZffAudGqy0hT39SfvUWV2W
byFT56GrCBWLPTD9iNzJQxNm9uWP9i+R82/l3ge4VtFeKCdVLgeQMoJ0mbjvw0su7arGGh9P5EQP
myaiaaKhGgZIkGTmRo9pL3flTN/rjT3NrzE/aU5x55OhryQwdzcOy6Qo6LQyfalj+50fedoezGbv
y1l0XtF/81qtpDE3VzdIHqt07WcneFHjRkVijf1PzhfarJ6thDB3d1RjGUN0yKt0yJIfKBvXct1m
9uR2dnLgjVVuN9+upDG3WOgbSdLpu0P7NmH4unDiQ/cs+8ENLeKmYODmvd23YX4lkbnWbaIsVUoT
Hckea++c+ml5DWur+UXIeCc96y/aNW+CbjOKXclkrrQ8TWXdtvTtgf0NNHb979gfN5HjLIYNlpW2
18KQ1tzzpHioosQtx+BplvvGitvaVvMxci4bC8cgWZKxICzmxtBpJzMWgcnHNHky/2zAeKUU4/pH
NZCkhO7zKH8OTrdv/eZZQXt2YA3XqRe4lxXiIAYb/gaqqsoxHckPUhAxfxF4+9p5B8bgxRAZY9PQ
zETXHbL+rRctI+G9QqkBX8Akdm49B/2QVlMu3AHGJloJ7W20lp1+3YRW/rU9Fe4M1l9Lupp3C8eH
bM/frj4WAx5lPAkyGgSp75LwVIsPxbPqT65qRwdekW3blaxkMdARRO0o5RH0pHWMcJcemiO4hsGm
B44s+4/IBlbCGNSYw7yfdNpLr2vhjaC2t8XAW1zDsw0GJALsqihGmqAoxRelflKU+2Lg5N/o8V8w
DXbGR5dyJEMFOBDSZpahOsTorMDYLSNndpeDd+wsuyzEbSPTRWwSHq5ntlue9+DcVpWBhrSNijik
JWtFQZVVmt7+j7Qva44bR7r9RYzgAoLkK5diValKu+TlhWG7be77zl9/DzR3WhRME990x3TMiyOU
BTA3ZJ48WQLE8q8cAo+CLgK1xfQp+vpkcdTgJ3oO9r4AwVfnt7poxDTLhlFmqNnZMJ/V6pkKa+6i
e2K/YZV0ZZ1qQbEgo6Zuo53S+Mv+GURmzy91wZSOqcYBTLH1zLc0iN7nnxnQovLxYtoXtj33+26K
PBSiw661QWJ92d6ZDtf+zDbJUsc8M9IWbIX8EbLKEAsQ7PlUnMPDP5pBoRZVFZOqROYfu9gMqTbR
AEjJZHyPxvskACmO6jf96O6fdBu9sBLE6bfWjWkYpuiVhK/5rXVor9hD7AWu9tjoOKDiNPZoMuC/
iH97WyffD8jlzVM3mXLIYOSSdZXTH0v5KwsFHmKbU2B1Ni4SlnElpTnDrwZXVtuSULZg3KtiooZN
5TcosTRTAdUPT/079HGp5z1w94N5zBM/NwUn2bys1d/nIkNhthLmFtDTIPJJy37mid2rArctEsFF
BmNKaVGbEFGZL4k1OUroVFIssCuBED55TGsJnW0GRCj6s6Id1fTSiHI5wafg08V0KTK9NPDNi8Ef
ojsled03GNEROHtRlnCkHdtrENTmTTUvvtlNV0IXb1/MZpr9/sX5JHHC4qBKrWGWUg9kednbuby4
SuaB4gRlDkEAehsz+y1mr6RxhqKObbpoEfroxA/O2jH8yirg+XWwf9C77lUF40fhUC/wsnPh5J/2
T7rt2FfC2Y2vIgeIfZUpYGMJLJdsnfQBI+UXhryRj2ErOOlmcoKlSCrgtZql8LuRlLYyUiNEayE1
Z7c1iFPk0iUykrOiSE/759pWlHdRXJqqJMFYhhWyubA+JNEhaxyFispHzEn+/t3eZXDpaWMYUj2r
BqMWMO7iY3YgX/rExoIzxoY1H9PvfS6w4O2M2NQ0qhvYykx+w0MbSz2VFtqS2WW6jNf02oILVEWV
ivG1ieaZtqMTgNAYX9QU3eSteSlLDK+HkBbWka3n6TEgCZzfkPtV3eW2NjeHPgN5oYJte5KaOaqR
X5Vkue1qFeNqSDubcL5Tq8rf/7Zvuz5+u/jV7+K8QBZGdaKxxV4MURU5is1I6LWjdWvi+p+HY+wY
Dwq2bGYPGH88WJoNXNedcOiFSdn7FUw9VpYDXHo7L2zoRT6XjwWYdCsvPcmHBqzmsSuy003TWR2Z
8xGTlBAzaKDPOtC6cXXTJ/dK1tp9IwhE29+ccYobwAdgrJiLRFEyYusJwh3uVjvkx+opOIU/sdbc
6b6pmJYuHN3Nrvi8+590u8n5LpavTSoyKTDCj/MxN1QB6K9jCYTutO4ENgbrNBVO9s/GwlcyuZaG
HqaBYVXaf0p7cH1njHl+MVCEZRtSu5fMN4S4n02XsRLJaW48VXNn/Hemh6FVkyd6ajzLR2x5spDv
7l/rZqFgJY5TUbDPqZIBuhC3In8llZuZtxWW3xnhoR6RU4qw3n/4iBo18J+lwkF9tIg6W6Ya6SwC
2ZWeR78EvzYjN22xcrbDvIZo2+2mj7fexXF5WZaUVZvFcANVMfl9E9lyUJyxc0NwiSIxnEWY2KLe
FilOlaEHHkx4xg0O5vn3v9S2T3s/DM+KKRnpVFgsYNGrfscgJ6qTXQy7O6UPprv49AlzuV7/ZXAG
jxzkI72VvojqLYKD8nRLQ1TRiRoIz0bujPFr3Hszfdg/pkgEp/8kUSstKvHJlNzJ82997UWtwINt
pqCri+R0fozDtiGsODZNn8pOdrAVRKAQ2yXtlQjOGXeFOQZtiW/FuIxS1M8zNwCjvPlEDvmBPlon
UawRnYld6yrU5G2pmBFbPDKP35rxtbe+/rvPwmVL3VSPQcmW57aFb5q1W2WxTXRy3JfCzP+3gLm6
Ns49lAGdDUA9MEGRPHbanWVci/pJrb5ofX7YlyRSM84zALuFHak6ykZzctLy1CkWXyWCO/tDpPzb
/fDjYoEZdnPG5k7S2aY+WyvQ1nbqFzfGo6kAuDJ8Y4lA4keJwFcITsePjZl4ZaGkxE5HTEyYfy7H
J634tH+DG5mmqWKLuAycoAlmVMrpOGYyzTCgBnGn4CpHml3FkSepV7U9t/qxb8+hddSKSwPy3tBU
RQb2e2r1UTin72UwLVlMUh1JyIwFpMnBAkoN4HXwEvvB4yTMBH7viH2Ux+l/P5RDRjR4PkaMHN5g
7BXFivpCD9FZVGb+/eN9FMUZwagiu1JN5uflo9l+QSAZ+9f9b8d+7Uc7+yiC036kURPtMtyeMhaO
sgxurideZA622Y8Ck94I+R9lccEx6KdKzsuFuN3bqljgU65sVezisMlvmtuiPTSC6+OnaiU1APaG
geGGufw8F+0rCWevLnpRm0OggfxIbZVbudkyUinsr3ob2gChuR+e1EPmjcf/PfB+uER+klbXJh0c
6sgw5u5xog9SeVvFggOJ7o2LijOmzpZmQkXDMM4Zkr92PMTy/75Z/OM5OJ8hJy0WvEvQ7TFOHW2W
buJElECoAlM1ONeQtXqhLIwtRT4HL11sZ9fKLU7EAw+1z5JN6VY+IeE85s8hJtZDIXhDYFwG5yqC
oenzMaygGO150P0CpeGgOlahqAi+kWR8vEzOURi5SfLKKPHcSg+tJ4PrFsRYLNGInbS+TqD3joSb
i0VawnmObCrMICojtI2C2e2N9nEYqE/b9K99B7UROj+ejfMaw1CFIN6GnOQ0+wDRAcnW+6i0PU8O
A9FijhdLcISAS6Z+O36RT7ExVjRg7qIheGPO3nDfgtyglED8QYGkHU/JOXOoLIpkIpncGxOFk7Er
GXnW6MwO2/yzHHO/s/O3OSwRnJVd294BueyaYiAx10o4xzqNbPJrKsFU2h+H5W5Zvg/GPX6Lvf8h
RafjvIpZy6leKRlxzehKjdcCHH/7AgQKabIfsEp8LaWk84Q5L9eUr9Sa7K6/BPBe+0JE18a5lFAb
0i6eR+KSvPRNDfyymGq6zzHxgfnHk0w6t55qTzZnERBMdDrOlyR1I49dk+suMAm2XnpLc2sGoqaz
yJGYnCNp1TkeTAlVPDYsX91jQva65ED8B4f5kByTr5j5nv7nN9gH+zY5PxL2LUkslWFXw9BvpR5l
wsrb/2iiu+NcCG36Llk6VN/yOrPRY7WV8KkU5vjsbnYsik+1e31eqDTCohgHS3XPgOkWq2gcgktm
s/YcvPB50TCb+q9OxxOVRlYmSUsCuXKeupWCWkpjOmFLTv9ODO8wtJDSQYMCDnNko6Vvx+khr3J3
X8oGzvKDOvw2KKgEQZEy7LDy1HtsZSgjmWQ7Yoxbeqdf89hmBbDIE9EwCtyTxXkPM6K0lNOJuHUU
AyDlFqKZfVH6a3GuYwn1dMkzuHfGJsXaNmhQu7r3nxVJ1kmUKG5A2z7eJO8xjKqV4hqGNRzMs34s
8drsbua73q1PhVf4+af5QURi+IeXoGlhhSq2yKN389EHZ2HVjaRE6ti4Jsi6WluxQy+4sGGo7ioC
fGyb9bswznP0UWcq0xzjUb1gNajpNYqM7sM/8h3vQjjfMQ2FLg1s1+QwfjKkG4J3e9EIygPbuvdf
GdhS8vHWrCmY1UDCw4gidih9cQ500TpakQgutwCgPMiTGnGrkp7VNHQBWhC4oT/o9/spOAehgzJi
iclb7Bg9dDmwS5U+s2ERDXudMFgseKUI5XEJRRWTqiwLS3X7s3Y3XJAUHqpjiA2qaAP8H2ariOgK
OQ+BgD9j3UesAworY/PkpNpx3Duohx1aK/9ipvAbcg/OeWuiPzSdHCazfQZXVWRPnfLDWlp/rLvP
TVKfTFlyZgA19Lk7BrFxg50bhZ1E5Zd+ks+F3r+UA7kSa3SL0ngkUyfZXbs4fb74xKiuQ0JB351g
R6J1rOvOK03ZNgLF6ej4Enew7ZmcDXl40uh0M1aTP1JD0MzczoHePzTnyArEGppqVAWZEwZQu7s+
fCTBzyg+Jsq5Cw+5cLsc05zfI+u7QM6TlTp6IdRAmZYNWC4nrMI8UFd7sPwOFR5RYrzvVbDs56Mx
VjU2gE7TgCrFUjzOWsw2pqt+TQYR2YNIEOe+pNaIkoAxysbh4unmYmtN7um9LnpWMDvYuz3Og81J
m9VpCTmMShNcLp+ww/SU3XRedMQuhMoWEb6yr7Ejj2/PtflYgmVWQjVQyx/S7iXAnhuwDZsuaagg
dxTEG+0NsbDK+ZMgnJZiCVTEVMZ7x0Bf2JFzYax381HIl8H88N7JOA+nFDkNtAGxQD7H2A5gup09
o5+enEWVqz/E7r81/s33rc/VDljQHkAJR6e5sKdgPfsGo55sAfTSzjN6+HFhm0Tgw5lu7x2Qc3FV
Qqk2MQR3nYNF9pNkGI5VPqpBZ4ftKNBLkZpwXmQy51GqAxRH1FS1o3w5klTCtg6teIkr/ft+Vikw
tbcaw+o683xq9HIKgdHR/wJdrxfnJfZDGod/J4XzHJncdJgbwok08l2LyaUqf7WB/LQvRHRtnNcw
JCWoaw3WVRtPkvqz1287VXcU/dO+mD+UXd41kPMaNKrmuOugCjNegpKNAQk3vUZPVemG5RtopfIH
gMk1W7gVnZ1gRwnfIFCrj5VUcdqaGq6x/sXmbBlhp/HYfTc8NgbHFr7GQBxN1/HYfdk/syCuvZUT
V4JjZQjTZCDEjUdMg1jzY1wkj9hq/ZBEwQUYyG9D2Z2sKZ7tfbkb6EeWqf99128Y17VgS6/BLo67
XqxTKSWetIDD6FosnmK9yugRxc6SCVEUgqD61mReCQ0nEoxB8RYW9M8GuOrAJXBhWBjdAU5XcLUi
dXrbtrGSVmHKEJTcrEb+NLgxyEKNR+kWBI0H5cx2ugAb/AJSqv+dtOnjxXI+hhbY3VQseALpkVti
vDcdD4YQBSO6SGaxq6PVaNC0ZIK+solNtq5bxt4hFAoJqDna7yK48XbI04A0xnArVIZyZ6qlqE+p
giBE/PjYPWGul94xABP5lAFvs6+Zm85mJeu3oyllmS49Hib0xsCrbiwupMDZNNEkoEgQ5zqLIGPj
hngb50YCtvYbHcvdS3rNI0HCsGniqwNx3jMlTZUsjaHi8tgoQvw2eiUf/9HLdCWG/YyVShShakoU
ibhrTZ+0+HnIQ3ucRbNrm37yXQjf3ur6KWunN5iXlNuYYu9K01u6ryTCihhHoiKqHpHi8W0uaeqV
mrCcBJyGsc14oimoYTBKLrsAzrn/AFEI412dj9nd6hK1bol1WDDy48U6xjV9bcz+ugS9XWQY1Jsf
9Fi9RgHWM9WDT4LipZixBxepYJxPd6RuF5uEo2hJ63ZitvpRLNle/SiTxHOxRCgT/RfO0WC+CD3M
EJvNzLcNCmbigMYU66n2TXHz9bkSzKVmqECgukhD3SVj4CZzccyt0NsXsf2iXsngXIvS1lkCBtP/
ND1yEI+3vulqra35YCJ+yZzWEES+zXxzJZDzL+AsjElGmesslWNX5LdN9jrm4AdeekwytAJsvlCD
OS+TGzkw2jFC3n88NbaUP3VnE8wdzcN4FD2DhNI4X9MM1TTNjOj2jSP7AJi2j6VRKF8O4PIT4duE
0jiXU/bVMkRATL1V7tvH/Gt31DH9NmFBlHxUROF8M+a9fzi+PbZkg0paCxEBy6jQbYwccDGCb5KB
meODCAbxB70EqFimpmrK/OR2pZVzn8iQpj4sWAaReqGHoc/Po6uirxm6ohC7aWpExXZ17DkiBk8A
ThAkTCNA768tx8+0l89ZZArWPwhE8L5bkWNFryrUrqSqsnt6sWRBoGOm+lsS/X4G3llXDWbujATq
kI0+UZ6S+pDPj/vuQiSC98+tVVttiMbsVEXeWHxPO+wqiEQTD9uKvToJ53FjvdVnKcJVMZYwFM3v
JCfBTDgDNgaP6ff9M21DBghViEllAnIYzkUU06QaNE50twisX33WH7qQHmejPy0qWLHNyWnH5CcY
XR9Im70UvXRIY/VbUC8Hiyo3RRVfY6P9RPvOS1TFqyP5Uan1M1jdBfqzHYdWv5NzLllhDtUQIp+e
UNSpDrnf3OhX05VPE2bzy8N4VO7Vxd6/nD98CguGqBsm9sBw8YEqCk3GnFn9YTmoXuZKXvKpAcZU
PWa+KP5vm8i7MC42SHMckQ70EOBQ/mxOlT1nz4LjbJZzsNHpv8fhvrVULXVjmEAyBnN0H6pgsKKz
q4fNUVNyu4/Hez1K2cDCJW5Cwfejm5FvJZv7fpISV1oboh4vYyO7k0T5l0nCgstA9uaEPJC59DCA
5TVGcKPqs5c03UE1yVnL80M8kdnW6M9oUhyaNA4Nl8+hOnlF3Hht2NvYcIfKW3SpJnTPMgoybfTP
wsytcgLCmuiBWCVWZ6rY/yS32NrSv+pjeEys5Iell4jw5UUJp4embg7sD5kJ+Zq2/bGIx8/aiDmw
cLyR9N5vtfkUqFGLYSdy7cvOAcb10KfANI6oFU3ZS9rqZ+Rs6LiOhyEhkYOG0ddE0py+ME6x3jnz
oH2dlvhWH2NvkIIzmRdBuN/2T39/Xn51IvY91YmygKJfzp6U9Hko0TrsRYFw8+Hy/h35GWo6LkMc
qKgsDQcFoan29cfg5P9cztoZ7Lk31rMrYmbZTPtXErlOTiMT2hQ9mtlaBxQM2OXT7yT+KqW3QXJJ
FU9gI5tWqGOnm6zrioWP9DHfJWNfkYkVY6ITY+QwDu1L7Jt39IJRnkNyniRbNIewHe1XItlPWqXY
aaRlWOVgEVeK09TO4wBUh5JbjcY3ED844xg+hQY9B3LyUFTBtYqbczhZtlwFghC6/UPeb5ofb5nZ
CH6q4NuWkdO54TEHdhuOFlsjT/G97mQPor0/m5f9LpCvnKflYEZ6KhM37TMXJOFz+2v/cwpMgi+X
GwOWCqU6ioeS8X3C6ECJOQhhlXwTdbc6BZcXRBpWjJiFiY3LqtNdrJvExc5U1UHbHtsTRUAt0ZXx
+mloJfYJQVjR1QdAxX4tSvGyf2kCg3vDzKz0MRnZPp8ZwKVSiX/2chE6s954QSX/yOreUazJkxLr
877MP8T3v53X27+vhJr6OGsjy9/A1faGBaudCHUztlK+8rJv46n5KRobEykHF3AxL7tYJDExH1hf
1Qi7dV5b82H/WKKvxUVc3YwaizYoIai1ciMviO21iHZTJIILrCpNEuypg0Ik3ZmQe7U87R9BdEvc
O8uYFAvJKP5+Fr3UuWFXEfCHYyV47Quk8DVwEFYrWBKJ5CdUH9T0vgKTwZg875/kzdp/fyP8rWN8
vdvUmnjJGhXvHNBV6cfo0BagmlOcAkQNjagNKfgufI27tdJ6xEAZatzjzZBda9GKkg0ye5SL3t0O
X89WkrxQ9ZqoWNxKzmgbHPprcK/eB4WNEjNKsdoX9Vj4gSP0d6KTsX9fmWphBJnemsgzFggmnoKL
RN5zqV3DZ4xwoStagiVwSPxuDpp36IVPKCz07UUJTnpY2XkQ2zp5pss1tEQTFkyj99SE8wvmrEUK
YZWFt23soKvSwMzQ+KKaqSAjVjnfUFZNhlV7UPmqfuiDiwbGaZX6RfEr0mrBQ0ZkXZyPKAv0l3oT
VeC8vo270lbzh1Hkh0TH4fzEQI2+VSLg9K3BlxeM4hXnNjHtGUD6GdFw35QFKsgzabfpWGgkxMOs
icPbnCi3qdq5+yJE2RBPow2AebCoE5KT1mtOFqq/hnane4bPtsb2nU2IbzzvixRc4Rvr6cqwgmYu
27BGIgiWfbtBq4PEzkhTu4l+EVWEoRcJ4xIJTWonGTssga/NKzsKf+QoMgMEDrf7eZqO+wfbWGTy
wVdpnMuQQuwklCKEWgbJyD3mMDoUtarvFnZaspJdCupUcHIRv3BEGZNA+TX276tb1XNzmXsd5gwV
tXNoZp7qtkVmgUoKHkb8+g1FiUHNo6NsIydPbfMXzVpXT31j9PevUnQa9llXp7HmbrHQW9TRabmn
4SGbHhXhYjn26XccoMa5i4wUMR0YKiI6DXgDsRpUeM3wCpD84Wq56uO/OxLnObq4MRQSAWfWK8TO
Sgv1we+5IiJ4Eeg7T/CCDkKidhaekUCn2RKN3Uk5UXpq5fu4jgS6IPhIPDeEMS4RXTA97xaG39bE
7tJXU8RZL4hSPEM2cjIwGMV/d/b+Q6qo/rPO3nuWwbO90KnKZNpA37ClEcuOTLsPJS8Sov1FpbY3
MOJar7Os1kcGpGUzZcplASUSmwRZPGBlzsJWheDJxpMELrWhN9PEnB97stXn1ZOt8kUOSBRJCJdQ
DKNEo+kNJ5NeTHJl9D9L6HTdsa/8yDpV5edqiJ0+vu/NwdWC133zEj2tCOcyyqGNp5RpSguysAZd
4ADFxfv8jKe9Z/6AwzqmiiPqPQncIeF8SNlNRpI2koolFOSHZi7eIAePbUfticqn/QNuWtuqfsI5
+G5S0rJJ4D8MGc/79HbpXgaRTxTJ4D6hXCxJJE0VHnLa7E+D8jOltZNSS4Dx3cxrVkfhPpWZ1dJY
DLC2EUx7agx0pCDF2LYzTCzrVFd1U+Vd01xpuZVmbJrdCx/ZxsbiODlYlmA3CL2iHu6mEqyEcZWR
LNTrcJigeUmQoq/6RKvMo8FzPYhUnP2h3yLWShCXzMixrkmzjF44m7Qlb4V65ZH1TLBh+SoLVjsJ
75DLZtIyHdqFxKhln1WntSfrIDka4Kxv8uL5IhqF2p5SWh2P0/C2Ket66GBMUmRjooeeez9w1ZP8
Q7sSuwbJPVj+BJjnzXC5EskpfNMERVnVOOOIyRdShm7YHht6H9HKkVFg37dg5gz2Ph+n9rVExyo3
MA+QldEFwHA7N8dTJCV2QoLWNpvep6r+177MbYt+NwTOQaW1boSYtUQ+kF5IpQPXDhijKCncbq+t
rpHLbYxFIoXCMCtseJ7hWpWTcerP9Ax84V3ktpI9OO2lPUmMA9yVXCEObbPn8/4D+Hp9G8QSZtwM
xvc8gC4ld34YD/1pvhG90bc919/XqXNV+rFX5VxpCeJ3eB90V1UTzU9vR9HVSThnIo9hmgczHpj9
uQMsHlzZD/IXNk0f2OZxPgqb8ALnxXOfNlYz11WPAo6M6kr7mj+i4HFMnRAT1PMPBrhWP7VCyLVA
K3k+1HqaF0tBYuca4/2EfeJjelmy0N1X/e2MYHWVnD+pIhPr1ULA3CypORKSfFLT9kTGxCmr7pTk
GppqCfk1AzgCjMpXc9Cf8lTTnLrvDlIue7TsRJFiGy+5+kmcv5lLPBHphKKS+dJ7ln1gnGWRi1lM
hizEwgEAHyJPVIIR3Tbnd/Q+n6u5h0oZ9XWczmX4LTW/7N+1wI/qnJsB4VPU0hmubeiOkuaPGKAN
TPOYLsQJNFXQARQZIedtKDZMguO4gx/FtFOG5YZG2gj4tQVXRpm/WeXpclFYC0BFwFkUy6lqEnBp
V8dEjgURQWB8lHMnRimZcVIoCLFTc4OhvmOaL3YSxu7SEkHbS3BplPMrBR2mPGpTVF0oQG1ksJNE
5LtEIrj0pMFow1Rj1MClzbe0flYSETRS9FXYD1h9FRN9dLPr8WLPyjtWGpUwhqb9yy/POQ0yBy0J
KStwzF+T9kbpHhfpuG8sosyKcl4gSaZkkUvIWO76X82pB9dMEjjxqX7GPlh3FmLCRffGOQBtyacW
w2gM1qUc6vMb8P8YuMVN+4PhmSH0SRZhAAXJDuU8whC0VhDGcDpV0jyo6nTTyKmTT/S8zJKn66VP
TM3bv1eRNXF+YVDSKp+NBCquv1DikXA6qVrjN51s7wsSBenfcF56rASNhRHV5QfDhgPqcGNeKOYn
kmPqhsJ9bOyH7ySOPOqLGEs16Dny/qiNP3VT73bz9JM6NJ+eNSL5jWrYbd0LDEFgzTwjjVZJQ2P1
DFWZPw3k89w87V+iQCl5CEJPSRkACg8vbp5z7VFFpBhEtA6iM3AOQw7GabT6ACW+wrSLGgtiChF6
SiSC8xfhaE2KEczgv1CNc02lUzYBcrR/VSIZnL8oqtpU9Q7ZbaNRu5jzxyorBa89QQDneRvb1gh1
i6hos4XEToqDWVYAQKu2HN6Xw1/7xxHYqcG5BpApDIvelgBbJ5ObT9Vd0oaXkQTHQjYFooSWyvkE
1dKVNlbxMglA3nACiYI/wgkuducpjnkYXgKnFnk+kUweRVsqGu1oo6vu7C8H/aAcc6c4sikn2U08
yxVNcwi8A8/ZaM2qTgHFYm8fNr4Y+4xiHcxiAu8qep6bXAbRjUtbGhWDCbqBL19rh96bbghk4nhR
7cqx7sdQoPeiQGlyGQVg61GoMoaP7AIn4S3H8PL/V6YhToqGAET3yKxwlV1kWqk2Rawh8p/1Q3YX
+4wbpfJFe2uF98h5DIq8choYs7is+IAY2FMM1pfPrX7ba68JwUjENaVOWp0sowA68kXVBemz8FY5
d6KEhVxVNfSzP/doqLNpgOCg+5rDnuaiJ4/AzfPUM6Tr5NFoUINu1PZAA9lOZes5XkR9TJEYzqc0
0byYeYZMuinuzLy3B8upRGzfAjfMsz1qvdJp5YB3h2I2TtU1B33+l1k6TzYThyAsT1Nk6epwkctr
kotCyR+ck2VaKrEwZsaj32Ilwh53DT3K6KQcqnssZXDAB4z3txPdJOf2GHzbd/bbgeVveTz4LWoG
OQkT5J6ajASp/KttnGCUPVPFciIAS/eFbZvwuzDuPaUkGNnDbD9zhWxX0P+1W7Td6NXf5XCuMFis
AnMGqKqhbT0in55cDAg+sTF1CeMSi1OAga7zZDdH10HUZ9mOnu+yOZ84SzRYgggQ8Sh7TE2/TW/b
/EKFTM7bBvUuhvOGBG/qvkrYC7gyHSQF19mqH6qmEjxLRfrII+JGo6vNzAQJBEPaApPpm/QyYOKE
UfcZ98ngaYKUQHR/nPcrQAbb12yNDVDTtiS/mG1td6FjWQI5wpNxr664WqSRLngOM+Io7I4A7sVh
1H1EA8Nd40inSsQK+wfP/v7ROC9ojFOBb4aHAluX09rjVfIMR3/AEwHxUgQsFFk2l1pNeIgnKoWv
qpTa0TTpcxBoD6RH4Ww2X2kmBGQxxf79FfT34XjwXNfguTAOrFoHtkfFZaDd2AcdBXhGsR76RtQa
EBgAD6NrqJUOmJTH8eLHkNyW8r1sPOy7K8EN8uC5CfQ9SlXhCWTNijOygQCluma5duj7/h6NrdO+
uD9kHu83yLmOXlZ6krdwWzM6OpJdPZ0i90d++aRgwzZ2t33ZF7cdLt+lcR7EymJdD1Esd4l26LDs
o33a//ubt4d9n0BlGhqx+CdLplZjlGjwUGNinqkJ1HyVnMpcs9N2BnBeRLy1qQ8rcZxtmUOaFEuK
pqXWeE3v1cPz0Lzsn+hNhX9T8ZUMzqQKBZSYvYEP1LmM96TFrtHgi4ZNwbZ8onZlx5fBA0gPnNKG
O97IxXFf/rb/eJfPv1yAzKdJZaFoA1JOjzljJQR7QHyaMZInneTG2ZcnuFL+5aIF3TzKAa40lB/S
/GaUvjaZvy9i09uvTsRFam0EfsSKAW8r5Noxa4yzzfIdwJSJ3RiLwL5EsjjzAo1UNRQ1sg+zf9HI
cTRTR6oeUxF+btuMV2fiDEtJl6ieDTxUGImp+g0dBGgIRtEPmoM5zSfyKblWokrKdjRbCWXfcvU6
okUzp2qDVwsja6IoeTWKI9+PmBJHLkzs/jgKnOM2ZeBKIheoNUOyGsnA46/1rB+MtDI5pD52zgzO
6IZO4qmuelP49Y3oPb3pt1Zymd9ZnZQMBvDsKrTSNG9G0HP3piBL3XZcFBuXCDyXxsNyJhM7rTEa
hgxOQfk1uobpAzGdtg0cmuYCE9vWyXdZ3CVGxhSrXY+6zqC3it2GVmsbcm5jitmLaOHuG9s29Jy+
S+OuLg6ncsxZX29KsD9iIK42P7WxbIPqy5YGdIFTT5dfswoz58Ii2aYzMTDRJBNVUYw3BV59thbr
6ZHYIa/TMxmddUBZI+NahZ2Ij3bbSa4EceZX9V2QFIzhKLssn9nzOfXJs3Rlz+foQdS721TGlTDO
7LCWqUwwugqzs75q1tM/7KmsBHAKUrRppXes30yH7wD0PcV95ORjLcBZCC+N04zcVGiMIXDihobh
jTmSqal0q6k4WEHtxLF6MEfZAROf31rVDSgoPU2yRO0jFqF/i66ro3IRPG7btiyGBQxEGG0N7zL9
zrT+Uih4NT6Niegpuml4K2F8KE8rhY7sKdqS5bZQfmh5cMyofsDOCG/f6jbdCfbt4H+WLsu/RdFp
oZgJH8CCRS4ZlovST3JxkIZHMzAF9r19ge+S+GBK+yEENxu4YmPJW9Rjmx3H7Ls+JX4yO7OQlHn7
Ct/FcfG0taZBszJ4EbN8auEqa324zOoMOkYR4dy273iXxJu01k1BFmFsF73/T1QtL+lkenGyiNC5
ikgQZ86tBpbdUkHpm83mqD/BhoP5L6ySj+3oiDjqAwshGrzcTipX+sFZuBKTJi8mWDibKS/c5Yat
KSNeeNZvNVBJoIXuSJca6HRs97gXVY1FB+btvpesPjawmDNXc0fuDlFrOLUiCKgiveQMGzSrWkQJ
MgWkrk5Ou4PR6t5SLa415h6tQh8hfRDI3M7CVtfKGfhQlKTL2WAS49RWX8Gp7Q82WFV0cG0xmsLR
sEUb5rct3ZANVaOmSfjR58GSAxKb4GqWghwQ0JNh1LjMz4G+HOfgsO9VNtUGgZRoqgKBIP39mAbJ
RoodxazOxBawYLnCobrBFBk2jWeLW4FmUnYzL3sZA2c4sAcJedyXv6U4K/H87EsiKVVWh6yUl1+b
4hWQbFIIuY+2outaCFcvzIOM6FqCnEE6quB+zA7Bc/TdQAHvP1BR8rgIkK9bLg3oFNCPwFWrGs9D
0ejxLBsRyx1wo5qtZgtSlaOhiqLP5u2t5HAWMVsKqMtKdCWjMLqxojGyA+QQBRWWFESCOC2Jh7Hu
5RHPguWu9bL73Ct9tXCCg3ooPDQTfLDp4v/3VeOtZswH8tUt8kMOQ2dMrcQoguczo9yOz+q9AS4j
+SgijRVK4hQEm+RGWdLQKmGQ8t7PfcVnxEKdnwi67YJ75Occ4jAFQqPHO3XJ7zTTlhVwGwiu7W1U
cu/auHhqlmrUSBkCAfNYxqG7YNvr63JpndDDICqxB5CWL7e9qznLS3mX/GwcfElv/9ttuer1p+Mi
7RCqqpmB7ADDX0c6PdSl7A5YqVxcqvSvZPiyL2zTR6+lsVtfvQnA2zm0Sg9YWoJmRwqcoV87uUMr
MK6isOxokxMfpL8EQlkW9Ps168CvoMciY4Xm/yPtO7bkxrVsv4hr0ZspbTBM+kyZCVfJFL234Nf3
Ruq1goKoQD/V5E50K08APA7H7P2r0DHruhHwemhF4aWMvoCrZM4AKm86pp1duJhNuzmFDOTp/5XH
xHekSGM2g5/LVYEpYo99Ha5Vf1isr6vUfcpLA0PvUXxKU+FpKLGCFmlnI1o+6V3rKbPq55j8SeNS
s3XJOgJA516wUtDXaoInysNJpdjPo+LFK/EEE91sRbkMyNxbKTFtYbW+10QKlRX8EWSKQCtpla6U
SSd9sSq7URb04fTWS5XpHzDGxnYD4FkNwCukn58XzXpIhtEu5Ow7uDbeaoKNTWnoT0TMg1KobCuq
vtUWkCFWQAcCE97uyHyylgIN0t7u0xYBvniJx/pFXTKvI6unRMVJF6vLuIq+ZFhHC4tj7WxhSsw4
a1Xj5/HwEhu1reayR+LV7iRVA2JK7xAT1qZbh6LoPxnE+iDq+bMxRZMvVPIHVU1zW0nBmVSp5sOg
GShAqBr4Mmb1AoLjF3meT6WK9EIaqgQPbNlLDCWy0yFKT6KoE6dfm7tpyA9Wl8V2K874XctruiS2
IZml3RfEWcYisjOAjst5Fkjz9CabgP6x1HPfTH4f6e6okMeyb7/fVlSqh7f0lEnNTCMv0AtEs2C0
MOATqtKZTJxwxxPBhKG2q+OhHBAd5P5pJMcBE2c6x6tx1Z+JQFZU1HJFxx86GDQ4hPJAW+0EXIwp
gNsxv5wdYzf/wqM32X3QbqyO7WvKBeDDizZRXUOPHlaFnDVZnIPRXFwyrW9R0R3FHLVorQZAfDoG
ilJfilzgHJ5zvyzwh7COcjEmcDVLc1D0xgeChSPWCyfVpYpwQ1Her2LjRdW+F9GSlmQU2N9y8DFg
hVsRX/Q+iBveSuF+fvTTl7FFnKHrpDxvkcmbknHUFfVNL8s7oUyDqjS82+r/h+BwlcWEoqTSLRLR
Ji58jBefChdbQgDya8P+Pva/dZx8ejfVvHrpdzXeXCKJp7QRKyy3LFFgJC9Z/VdTnrJiYnDetAxL
ZAfqEss0q6LQKQ/f5NL+WPZMqWpUm2L/WgFFD+u4ZeH9YHcVylziDAKEUqCjrAMQA1EMQwucAg5T
NMQq4LUA9+/wKoyaw+YOYylr9RhAWW4ZV06eYGRlETkWtYs3sb1FJppO2BcwdQVdxuVeux9AUbPa
GpoguFP6LEDvRcDgUec3eDXzkPeop/rdzq7Ho3a4OV4rTEDeM+EtpToNRg1wo0aeP5tge7clYoV9
gq2hzvqqCA13oHXf7q6iGUddYXZmEnJMhVDKb4oCUBh29G0NrICihoCV2laerW9/wzixvWvGdY9l
smCWAXetBtGxQnV/9vtw4E5c7T9lr5bBtrXwju1A1I4svjiDeAgUNrS1FnvYq8GICAjSYCHLkxEo
XnUZJJ+ntZy7ZetzmNKt+hjzOODUUGwdy1f5oGHX7FBzHTVHgdgJvRqs3FFPR3aLcAjTI4UKpa8i
7gQbx+jZsbzRBP8JwJGottBeUOsIT9VhdFePjq/zxgy4X49xMZEAIqxpiWgSj8VA4yvlg4g9zFS6
bRBjSI/2gUAE6uuoQwhojN4OE/vB76dlmIzPWbIlX43cUN1InYJxydxWlPxByFzAjThLmvIK5fsP
pKs8xv+gqV2ngPqgL07zOHzr/5mD2LO8zMDiJXXi+b31MAUYt/zE27/cTyaukhn3M+ElkGBAXwZM
2ZNkPK4i8tu325fJceAsKVzVgdYjl5E01UA7BsFHa4tCx6vq8M7BeJWONBLRKBxw1aLrG/QRJiw5
09J/yP5+3hU7pxeRNM1NoNq+5w4iNnGnUxzotnYcgoIb9t7nQG4EBpYKLiKW0vYNdKIIV0yavU+/
+IhKEpY4yLc8jGw6gFsh5mL74H48qFziTM6Hs6hH2ISmUejivlhxp0l3XIdzI3GAM3l/nylNDAuG
siIdU4ILGE6r5RDzYitHKVgeuFLBlrZCXyJmHrZKa8+iv/Je/hxHzzLBKSg1tHqHzxRXD4p5kAS8
NduLJjzdNqKdo6iAiLUszLyIqPExu2ldEY19lKySKze+JCpAtQkBiW7fFrITSn4Rwha+ijHuaiqE
cuKkx+5QhjqSHl6BbefKfhHD6FUsR5oQZQRi1Jc6O4HUCK7hrsWj9PZx9gz2F0GMghV5M0UCFdS5
qGaDzcEMaciiNRkj/Itc/xdhVNs31pIluomWBIRFsaNLra2UAufz7A1H/CKCKslGhGJlxpyaEPGO
3uVIX0w8X3KHotU3HkXQxuDpw/rAXRemH4RxRb/IZcJTOmSl1ffQC/poAiwA8v0I0+M0TwRC+OH2
V+NpOhORyhnY/0ZLP9oQaPXBwJSQxqm77pUPfjkQk/lOxKojMDiDYf5Ma8nSyQwz98lyjM/ZHehL
gqFyOLrI03kmPkWzEbVih1Nh3OokNFFIIiNc4hcALnAm/TlGzNYoOitro5jgbHIQBRRNuvdb5Ncj
5zPtOO/tFbJViGY1BjIUVCcKwcnl6SmrjA+3NWEnC/tFBOMn5iLtiwK1RrduZddK08+mROyqEdxp
7JykmDjxfQ/Q4Bd5jLsQpyQaignyQPx7GHw9oGD4qO8Vg519wLKfuwb1WfEoe0L8ZUAVOf1y+8D7
d6qpimipqqSxjaJJWscaIMSSqykAIMZ4KEgYeapPD/G7LV9lMKqfyeoKtuhRwhzZ6ucg7ykkkDFR
1h75QHs3Ew+Mba+dgmu9SmRUv5X7AVUQSATWsW1K6bdR6XxFxRJWW2EPUL4QBSy0aZy5acFlHKch
68Zx2a5Rb5JJFehxCzQDQL3m1I4MWkngOR94bbF9x/XznCz8jNJb6VCCWAXqOdvymjjWeD/z9nh4
QhibUJVxWRVjgHfUXsHvbBPjq2jFHGfFE8IYwpokTdX1OIkKcgvZdKzoeU6l/yiEGsMmmJUVKI7V
DsreRfer+LKkDpE5Pop3DvrvGxGLRMaypJoXoQ+hrO5S/lskHBn77vb61ZnYOCwygJ5VHEM8orMW
0Oe35GUez93+IZe5ymHDYqbOVj3gLNqwXAoz8/s8fljSLwKg5DPMu4lL4SstBhCkhwncuZE6+7ed
096c39aOWdiruJD/3y8w1KduSe3VCE1wE1SAsgEQpjV8kc0PVpY6FW8FiyuZ8SBonceCkdCzY6nC
8LEE4MQBLd2Qg+7dPuVev3R7ShZUpjAMIa4zyKKNvJY4+tHwKV6z9hR76cVygPLlaQ7FbsO0idPZ
iAOuxOmg8A7MIs6YqziVsgSlMmT8AOtUO4KDnpEVmAc+UghPtTTGp0Sg7YmGCNIokA/dWQFCHepj
BH0UcuDRYdL4csMhs9AzRpWl3Zjjfs2xsNdKd4oSBALRSy4dTfnLBHKI2x90D30FH9Q0dd1CA9Bi
O7MxIYteJ/QuByd5QJnsOccT4Nvopg+KR/E5k8fkUnGR8fZ9z1Us4xeySM0LhX7CuXmbrTeipnZT
/cM5G/0yv1/mVQjjFFJNXPSuR65HJ8sqF8tvr5H/jinjky88GKS9KvkvN8mkDuvYlktcID9SAxVE
Us/gJvbpS2CJ7fRSneIU5H/VHTiKbCvkdfX3U6PrSRkXkA9GRuIW1wlA85o2aDkrafv5+c+/z2bN
mJRbMHCLm5z61m7Tiz63ToS+Io+EgaMW75a/CUmYjOsMAroPVzJMT8HAYUbMkw6Av9uawRPDmHQn
D0OUTxDTIvJZaigt9ytvvHc/8l2vjMkSxpaA2HbCJ3l/jSLy/cCS5hWeeWKYPKEzZn1KC4gpUk+t
vorNuY4vGuC+stWeu0+Z8P321f3hlX09F73bzScqClmJkVr9MKoxkDEFJzgGtvhyh9z3Z1QWA7rg
2VXObcEcFX93ZBu5ZOgAa1RC7jIGbX/fj5z3zf5z6nouxllYmgqMMQN/nxQgnPEJErsWWepgnVWd
N578h5hyFcb4CmEqRSMWoIBZCMxTt/BLR7vTHmnpBSi7nJPxjJdxDkndKHlPjUoevubgdy2TwjGT
ObcBnchJ93gHe29cbL6SrEAZhxROkNZCVPQjrCcDwVL2a9944JkxVxpTkRMMxUg1miTTpgulpBE1
p/fpPliDsaK/ISbcenh2N3EsMyVfqxkv7tUTkpex/XBbxTkfisX1TxcMbRQL/n41CC6mT4OlKF7W
1o864eNtSRyvwXLUjhogM3OBKnv7JZcf8yS1peWLginhHDiTzUFIeUv2VKNvxGIWyT8W46xNTEhs
1MkrahQAzQlU39/y6TLkx8j6dPuAHGuWmfwinpp8qIHWCsxnJx4C8dtkeo9NGtyWsrcB9otGME6j
nPuqTQgV85EqIAgR3OFYvS0ezXvHEy/95mVrMuM3ImUkiWEiPey94UyHc6dDiraf5a3vBK99KB8U
weaubfMUk/EgebPkxKC+Uf5s3WO2OVzDApmN4aECfh7d2U0/5T4vsu0hCmwvlx13FkE/0pY0qaHD
G0u4PpuPlMkW/R3g8HSYHqTAmbpN3Nq3wpE3O7KrsJgqF8FWLQGoiInfQ51Yy5KigmeYgy21XikG
ctK48gzmkOK0ZjwD2TXJjTwmkMdVLGm6BXmTP4SVPxxm/306kqOyu2F0I4YN3zKJa82EmJjEx24s
j2BU4L0pdvPujQzG+FIhWQVDgAwxMAPKnivd6Uh+B6S+AhfqZzeX2whjTFAZU7Md6b0ZbWObIJDp
amdtXm8bOk8IY3dEwcxsrkLIXJ067V4nd2PGSbF5IhgbU+ok0+RaRAlc9QT1kq++IoS3T8H59uzM
h6oBa1OLcYpVuO+k49RwGvWcI7BTHYqUJslCj5CInd0PjVMsDVDNJU4myBPDZO/TVOg6uM7hBJdD
pl6y2pOGT7dviieCMf4oimdw9UJEZoVAJLDjzpuxkHRbyH4qfVVdkzF5Q0chQ80hpQgL7PJW95Dn
YmcfVKlO/YLdJycLrBdM7B7+o2B6/E2WZrZDNQJ1GWGrcFCt+lhM9upidOPQz87gAbMNd3vWYK7z
gcd1uR8yN4dmnAPwrCPTos5BvaRvUYD2uZ8GmFK+p0GTD8G/NyiAleKffpwFWyLWrEoK7dpSgHA6
mBMfLS8/Lie6t9MdOm/1lkD2IdvRHnK3cPSe8533Oyebn8B4jy6qVbWhRyaAf6aQXeq33iVuhaPr
Lq0jiQcMk9mjtwIdp7nw1ob20+SNfMa1iE0ZA8Hg/QrU4wq5q40gel+GrV9deO1QjumwYyCyLPTo
VdPvu4YzhpP6/FwoHzgKzIkw7PQHaUndyTQ4J+cKsEYoLJ80T/gseaUfeTySZN6JGH8TxaZu1ROE
LdFlzSTbKEAO+t8cjsU4HKWYWgyFw3UW47E3OttUD0P09B9vjfE3SbOUkiricTb58TumNaZGzwTA
ARSg0+R46b1Z4q3hsaMfJAKw5Ey/kRrUd1iCuqhh5+Vg/WneJKdA7bTilQh4im4xvmU2DLUQU9zi
j9cnPNopDab3QV8h5IGf/MGTaUAGM3VN11mClEyQrXQpZHqdBJ4l9fQlqA6DVz2pJ5DMDC5vNnRf
Ea8Cme/XpP0wThMEWoOX9/cEazs8II39FOEqgokM2GaemmFV4C0j2a7FBWXL5JWjhjwZzFcStbLL
xhrHEI/D+Uf9qPHiy3KcXQrSKH3iTZvy7o1JEY12kNJogcAoFR/kRLQXcQiijNtNpUb62xvXuF4e
4+eVluRT1dHLo1wUGKhJfAt7f6uj+qVvubzFSd49Mm59tFJrmlqI62TpzrKi70o0cqYl9rvT1yOx
/Z64k4zRjHF171XMi+XNPkVG+j+sFXIuj23qxHWPlckKp/kxQJv500n9RkH+6bhu/YVXFKPf/Ma3
Yrs6WkZS0MPiYJlyNki4wDnVb3HrplzA3T94pZ9qwfZ0OlmYpYpA1OJHgepV95GrhgoQyIZAxUg5
x+9ylJ3lESj1Wu7nFPdoVZ+i8h8SXXoenSZPBP33TfqYkHk2sYwsgZe5wzbPYuvDoRAKj+MnqLn8
/onQlqJrfEBxYPTbmMxer+gMTRKCbRJLg7RQaob1q+AkKMxiWXF4R3UdwWLEk72fYPyUzTY8wBkm
aXH/XsccPZpgxJ7gzD5F2ZFP3OXd3TEMU9YlIFUo2IBmHNSoTK1uTTRuHZtQRYJYHeIHivYXc7FH
d/V+I4rxUaWONSxdo1FZ+CAM/5DYH/rezhXbmkb39gfc9U8bUcz3GzLF6M0Op0qVEyjRRbngqPo7
YPpvGnKVwD5oRW02QREDRVyaxJfU2onT8cWIzbOyCpEtFM1zneffKiX+gmrgUdUbVyfkUEvE0/oy
sUEA4Imp6c5z7cUFPI8g+2uavq2Vci8J2NTUG+Ck18qM5eCmw8BTHp+6rr+Xex2Lm7n6MljTZZ2T
x2rqn/tmOCRC/lAXta9V011apK8qwWbMOuVOU2fnZiSBXHbHupzO5gIssT72lBaYvbPuqNglVTP5
LulRXtKTPkiN9LFv5W+akn4dkmGwK61+XTL5qFbZBTXog1wVkh2t4kmJ289LZh60RnoFz/BblK6f
VsmYvLTqOFZB7fr367ZUVMOgqhJbw10iMBF1i4BSS4XFJrl/mETiTZVyuK03PDFMfgBK40Rue4iJ
pJDEWKPNKrtQLfu2lP30zbyehjG6JhvHqDMjVEOeZ4dustdOdzDPcUhXCmKfmy7uGrkFLmMVEO66
ySJVZMBVWJFLorUvwn1FpLlTJvPcd+mXXlMeiCl8xXDnWRoa0R0W5bC0ydfbJ6b39tvnu/4ANpar
4PCLlNqS3BxTnZHurBUA2kU74jnPfTl03w7T/pr8XvbYhIexS+qkkhIwAotgT60BAFum9sAr0VDv
8ftprlIYR6Z0nTw3dUyXQiiuLc1MVGQKf+ebrascxov13QhQ1BynMS+WTaNQ7URn4kte7hvh7Q+0
X/G+ymK7Z72Q9ETWofl4oB0SJ3/EM/0h9SKX7sqbH0GI6PWn+WA6Anfw5D2/unGf70WMzVeLqxq0
0iJkSz0+2YhlgERswyaC3yyysCev2liEsWp8AkDIozZKdmu2rS2t09OaFCcU/nQ7iQRfEAUMOBip
HWU10N0bDF5o47e1a11Utx/kBlsZpQV4KcvNil53wPqRes1iYAgkA5pRQe4SYTpry5DZY1U8qBie
0JXyUVDFe1VaP4vJZI+kOaz9KyYX/SXuwPiQfpBqvMrTJLcrKw3mNXblMrovjOqQLvpHzjfai2qa
bMgGhdiUJZ1xG3Hf9qtMDJrkR4+an3qCYQu9vR4JCtzN9+R7f+LBFe0OPG1lMrpeRuuoGCIsl8Kw
N/dYfsKgVR0C9vLCg3jl5AdsDRcP6GkREwTtSD+lBOg9wmQnmmanpd/zK6D0h/+mdJsAzpRWYrnO
xaZCAG89PcAwl5P5ambXl9yRAsA3qveiL9s5dgZs9SnmZcp/iAC6qOqGaSDNZD6lqMtDY03wyNlZ
+vijtYRWz6N0fMetO/LW5vbj2lUc+xWbpZGwUIbwqZWuqQnPVr7Y2hxx3mw8MYzDUnptVisNp4rM
Z3E+6NoXi9cO2X/SmD+PwoaSopdzDSCQ1FH9mF+oRLs60dXK5tJ+4dWM90/0M1K/f8eNa5IEQNEZ
KyK1KoZdFVZVoA1/0325JgPvxayNiEgr8g5laXQ4O9AdC29V2bm6aXAS1j3foW6k0INupMyNmA2A
6cHDST2LdDy54JbAdoPvRgSbPMFPLBLNauiApuqUR3BSw5warw1NH/23h+xYOA0n09+NxRuhjCEJ
YtyCSwvnKqTxgaRJsFqxU7WWDbbb8zKXx0WMvaLqvdu+mHdWxqDqPkFWLuCsOR1gtp7M5VMsvYHh
jpcq8s7HmNQgZvowWxCUYsNithc/vkv/jQI4DixoS5+FV4CwovfoE9TvE4+HF/cHP/VT/9m0QG9L
EhsTrpeWNYFRDSYOKnB1wNdyagKdMy/E0VI2EyimOU1aGadta2BkVS9Wzhng5dgzO0eTVjVAownO
Y6x+MkfA5/lQS6+3dYMnQ/nV1Aprqlazggxz0cORlH6XzXeiagX/TQy9y61FT6I5TTXuKu7P1Xiq
5e85rzG8G/1BTPG/+TR7XareY/FwxFEomQ3Im53J1u8pNmLlcOmxd69tI4u5tkoV06RakVWDJPgw
X2jVo/eBDC091mHtEmyFtCDWOty+xF2F2whlLrEoDNPE2xopdnqJqnMHlJrbArhXSI+9+Uyruqrg
oaISihkA3rlHSHXQB/Hfte4aJyXtOYtGr1DbB4wu2EDH5pxw11NtTsh4ZcNA0QVc6nis4Ck0T5Nd
9rOtId2RP3BOSn3ebxnVRhLjismwaJgSgiTKHdGgAk33sohP9+V7DOoAgS6skWv9Hxq7dMf2lmTG
G8uGEa+DRNV0zrwiisJ5SkOhWw/ZUpxmSXXaKrsDtKArt/G/t0/NUyDGP6fZrDVAbpLdCoy+oA8y
Y96cPMcu2FmkmrRaA8gKAFaQS4XCy3zUZI4r2Xfz10+nMNOMYo+aTqziAjXsGHzEw8mPQpAEAGHS
EY61WwXcuS5qzTc+mcKk3yBAJUpDA8uPmjveMo4JppEKyKviIXL+hj4bCJ0/PZnCeJcmSuRIt3CL
7/ig2JTtXyfbcIwAPOGPvIUz7n0ybmVQxTktaR2CTqwBdA5zyhX6/botYZkv4UIS7KmIhuVzWUc3
UNFYVIxhUI26blNgRTSDqyaa15m9p7aLe1vXd3PvrRzGl9STsRRmktNLpPsovbN+0F3VpuvG8TNv
H4V3KMad6AJAHVYThyrrB4N8nVLLkUzew2jPfLcnYjwHqQdFirMMWA61dicKxtd4UTnGtecWtyIY
DwHqzcQiCnSB9FjBMi+zcR6K1Lbqu7q4t/Ivt7/R7sTHRhw7BKEtExZyVVxb262DXSboYXXisazH
+0XKH+Wuu1R17AyS5VbaegYNmLMCc/BeMe6a7FIuZYD/iyfEyWMtJkGT5ae4E73bv3H/0nVdl3UF
o5RsVyqq8iEBnQC6K2UViJ1yyFseBvGuBWriVQZjgXqRrGLXwL8A8482UaIHAGLrslNgQrZ2gb1l
eD3n9UsVknVpW5FUoTeRPi91gYg0eRWJ5pWq4MpZ5CVZ7xdR/CgM4/PtW9y3j+sJGWNUsgY8gyVO
2Ak+RWgH4x9vHZ/3oRgTLCQxiroOIpLhMBpBWnJ2nnl/n7G+XliGVEM7zy1LFF36+aiWvGVWngjG
+uSytoRogN9PyKmt7kVex4D+9zc+OktNTYy1TTUMGmKQjpZxAGAVqn525NWCOcdgqanNpUoBuoSb
Woo0EOfSX1Ti39anXRESep20uIJgwuQAkkhEEKnBTxUyQLgk2e8Lg+MKdy1kI4IJ+tkIgFZ9wcdQ
yINMHoVYsyv1oy7CDfFmgHatYyOKiferLGS6peE0ejy5cR75TVoGc9lzLm13LF7byKG3ujF6zLbF
k4wxBfQChK9FmD5hKRUMjhmxl6NyFI6YvghT/2/eyRpAUAFnq0n4H8Yw83LO40rTUWhrv6jtZ5U7
fEG/xG9qvRHAWGZmqNG8omuMKVS7Ql94OZAMML3R8+qhQ8Ul+9zVPWDPqZQGUTHYGbRC7ZN0oeMr
0jQeAMh/nkpyuK3e+19qI4P5UsUc5Y0paKiAxcJh1YfneCR231teIZX3hSKfEkF4W1M9nM0+6NUS
Y1Ro/k3yXa5VWKYebBLxpmF37WHzk5iIIRZrvohoY7ltLH0um/pJ7k17WFsHnCYhfs6n21ewaxMb
cUzEsITWGHtTxTBoVYaAWndyQ35Y5JpjEzwxjHLWk2VMCrjUXFHH5L3QOWoi3CNt5MS/fZ25dkMY
f5VUco38AjXtxnxtrWPM69LS2/jNBDbdFsZZCdgaKrIBf38y70n8AcQsTqZ+6gZeL4B3DsZTaXFE
ioV2WJLqU9I9jypnNJ739xm9T4S4M7F0ilIlZiHWsM0fb2vV/qtgc1GMFhvS0pOINhcoge0Qtlg4
XYPRpVRUgvtfb4vR4dGKFOBmo/xfqNlh6pbzInYc9LPdks2258XkDEo1VSYmLDHHpJcXU5nu4sm0
gU7rR6rsK4kUjJPgTES4WGp5nhJeIN7PXa8XyvLZ6+NcqE2KLyY/juZ79lpesi8VQSfMoVBS0ife
85ij6yylfZQJk9gI1JaG8TjVhY8hNbsgcPSgfLitLjxRjFnV4tx1C3pibiIcCWZW+jAaUSX9Gyhc
dfMR2SWqrujKtgLRkbt+nVzKCxVf4nB1jCPm3APeOijHxgzGxgZRVk1Rx6Fq9UMvOyMPXGZ3w397
GsbGerGQyVzhNEmYPQx+c27/7bCqFXtN40mBEKQfo2fsbMHgJE7FnHc0xuBQoDRQI8XRpPayTt+m
+a+C0k83zg6gTWSSrQEEYpgKO+fzo7UeRNO/rXK7AUmBB6IMb4injD2ToW1zK4E9ExOjBTEwYIgR
zNoc/CcxbKGumVqx7wT6msmB9/9oWve5+HRbxP7r/noUtlAnzXE2yhF1f+cfFZjaES/JPa3FxMfi
g2qjxITOjBJMHqCCVdsUndu/gHOXbN1OjZo1m1X4ptQ4EbN1qsUzQPB9W8i+uitA2gJ7nGgCQPvX
rNrUejmuchyT4h1mLyLYc0lrR+EaKEerASiWeC68+YCB2diXwtvCdxV+I5tJfcUF9Mr5CIWMRQCf
nBdev3d3sBkQYhqAqy2sB+mMLQNoq+kHHbl102MXYQTZgPamoLqFkVBbLZ18OUv1V0Pn3OnusVRJ
lClbEaqETJrRDeVYTBmoB5Pe1aMnsfz4F9cGA9NMBVm8KDLpmJRXpSCYi+xGa+mJSXNclJ6TyewH
xo0MJnasS61YhgRIz0UrGhvDwBdxms9ZU4G9xzh09fiqCkBBBIAf2B4Vu02Mx0X6POsJJ+XZNYLN
72DucpTGfkQTHSysjeLM5qnSRKfr/rl9odzTMkHFMgnRzAaUVtGl/Uf2KNaR2tgFDJwANpAceDNg
+xpy/YKMXnaNWq9xN8vumkenLl6fpkrn2Bbv4phgAqI6WcsnKOFamU6N+VclScJhJpy60n5KuvlA
jP/QhDHR5w5XB3xRFKpVZz0ogBRH8gSH8VdNcm0jjfEYQ61V67IolLeqCQW7cNdDc5i8xhYhj58C
72ZQG3FMOFstIyF5FoNfLeseIkN6a5Tpowjxg7J8ua2DHFHsLHqLuc3SaAwUbJrJSeXifu1ir50X
u5UbTut/XzUMjHIokg4fxZxKijBAbSoSMIfbS6s9kOU55hF8c0SwebWpttKqzyiNK72rpS8yyJYa
Tg5Af+Vvj0b15ynYRLrKACOf1iJA0DEaisI2MPTpKj2Pt4l3EsYRTnmlAql3RcNnKGzBfOnnD/3y
dvvb847COLk4qYm8YOCQEhl5MagySoxXinLqNCMWOds4lDLtEZxwHN+6u5qMQeX/VQQ2l476Weut
GuDWaWcTZzpbgJUDK+PT1x4YVkqwehnG8mY74yQ2+6p+FUuvfFPII6vYJAYaoXjuB3P7OpgfFBIM
0ffbl7oLcIuanQJwB0sEKwjjmUQrHSdZh4LQvuf0kntG5iiXBY1WNGWC6lW/S/2/anLhSt8bLpbE
Aq1lBWIzKUYZQGvqORmILTQ5p7q2qywbEfR2N7cnpgBHjROdcsDRMrgZKoHqDwBzvn19u3q/EcPc
Xp/3VleBh9TN1elQdMvd3JWHViEcMbu6sBHDOHSwZAn9YMHDDnpil01lp/KbavnVwOOD5p2HXuvm
2oBMmtcS+HXdqmtsXfK18dVoeHkERwjrxPNEHNVYR1xfvo5vSKWRR4gzCOYweYKVUXCOuYKbfvib
D4UZfqSbWH1lX9+imGDDrab8Okltl0AsWZbXIuIp9n6c165imBRprUptkGIknWIwewD+B9OYDf7W
dyDx8QMPZ283QdpIoxe9+VrrpOtlvSB7iZJjig2alZNC73+o62kYI0qbsul6UQRndil6EjjUUql2
AUXj3f421Eh+i1GbYzBGhNy8jiaBIHttPyqpCzJaV++P2uy12Am8LWq/lKZLumKC2FNDbfnXK1Oz
VIm1FFdmXmgbIT6qQqACqFM+k1Of+BxpNOz9drKNNCYsxlOZlaDjgTSzDkEb/9FYhH9ys3KEUrZV
AyvFmewNcfaGAWJ3IZhy6QfO5e6Hr81vYMJmupijTmL8BvJYhbK3uPmBsttgTp8C0cgoPtE8tAl4
Sz67PmsjlzEFsIbXVibByhNNuR8jctfVwJs0azfKUo573H+ZbGQxhpDhhaVHSkODWBSIr/Rl0pyS
N+IWB2w3e2PMUSPqb299V8YwyiJP4iGDmavVqTXupOYIDLSpuWuS2C7b59taxLtIxjx6U2uySCbg
JW/vlKJ15ATsT9gM0Hn83dxrZMIMkEfNCZm8gimhBlNC1TOAtl8bD3yJ3hQIocy7Rt7JmGjTTEPb
xFMnu9oCr49ZGjl+ivVXreK80+nfufG52BF9gJ/KxFxp5ogkeAwm4En1YccFuudoBbu2nRn1nA0S
fIusSIJrCtX3pdT9taxdtRXuK806z7PI6w3sxgBdEw1VMjUUp5g71EQzoxxrdG6NEhQUrvkAlH3s
xHiyLx+qy19Vo67y2OCN+e9FKUVU4dVUcIgFuBHA1t1W+D+4rJ9nenfim7iG5Stjjg0EBKWo7rIk
96U188S1P6MxdZLrMUgH4q0WCJJjuJchP+XieEqi+BjnwtdGM5xySkCAw+PX3lfX689ivDnIibRR
y/Gu7eZTYtwvwz9Ze+KSB/3+QTGEZCkg49INS9ZYPBcjEUw9q0HDmzRrqM3WYch5S1T7IgxJtHSN
Mggw7lKVixnliBkP9j6s9GOR/H97LHqE699n3CPplmWwRhCRV0vnVergNqPmNYZqZzJ3rur3EPur
LMY7ltNQrWnZITX+ATThgr7+sDgyYCbmAw89Y6dUqisYrtBUDbNiFl7/v6YPejEPlUw6zdUNEgjm
9KRmdWGjLXtYstyehfQsRF2IjXlbmXn48XtfbSub/vvGKiIJbxojxVujyz/J+TnqOF/tfXfiVzf5
6+EYtcgHU1tJA/dPi9zyvxN9N2EO3a0vFNV2dMsXtKqcyJHv+g/FZ240oH/+lnhGayyFWGSsag3F
1Nyuh896/JqbPNeypy7bS2TURV3TplkLnBFwX1FAY0Hvd6fRF4Il4CNu0b9260hMQK3bSmqzCeqy
1heMrKUq0KI/aa0vFyYnI9mZJvn14zFxQJWEfFyG8X9I+7LmSnFl619EBAgQ8Mq4R88u2/VCVNfA
PM/8+rtw3682lrlbX1c99Ono44idSMpMpXJY690OfqEc4y5UYKDes9rMzPb6rvT683DkVb85Z8aO
4xCqkS7uYH2JfjNm54b8JD7nhuOoPdsG1qZCVhoK1KJHbjuMKrNUOBJkngjGsc9ZVAt9nqi2FEhn
RUCutOntKNJ2I6GJGQypRxWKRnfBKVTFBFLdPvbbfdjrO7T5/6R5bgJXzKoLjO8mmRfmO79OLEMo
TvWcOEqa2+h4sEDIca761sma0SXKPwHR3oYKVUZZj03kAI9dK1kAPuSx8/JcFoukK4b4dnGsVNuY
QNVJgdo/9W4aTK95KVpxRCozKRR7SHzRJD3lvPV5+sH4LJIAySuSAFpeipXVyILTd8SaZd4DgCdm
+fvKNSa1miRDAOUPWleXkIsb3+qB0037+fb/YGAsjG6aAIF4aKCHeU+cUi6PpJ9++WVlBqHOY8Lh
yWK8lFRFcVvnizFHzxo9jMZLXaMHa8eJs3hiGPfUTJPRJmoL/m3PVd3ECb4CNFq6yfbR2791gqm2
fvCmqnlnxTiqbBDVUjWWlJleuP7QPNR6uZOqlDPFylkbW/xuWr2ZJx9hlFifWhXci2pqC+S+4KGE
fX5bfFALtgAekdwPqI+jUoEciZBH0B/7+smoHpv5rq3vqMID4+XsH1vwlupm8NMQC1N1T5dvSs0u
lf9c+vi4JibKQWdHVLQK9ELurSJ7mES75FFkcm7Gd5e8slhZU3pZR6u93Vb3Zfa0UHsoYGnNvBTk
ENfVfFuUbOgSRYKbsmP8cdeAr5lUuPL7CgXLyfa7FOmP0UyG13DmjZxv3yUXacxdMvpx3JUajscX
7hIM8KvT6/XlbJ//RQBzOLFYd3IxI6aoghr13tZMQg1JuYfrUnjLYBx3l0cE3QApvB3wJIqpecgC
+uO6iMW7fA6OLgthnLaYBXGDUAzBkT/aqqqdMsE4psFwmCgwX2eAFkXqX65qcRorrav8mBSqhuiv
iBULVBEWaDWuL+r/CKIvq2Jcd1nPKdikodiiRw9gLXsULNXJXcEBHCKIcpp9DOSS1Ao9wQ1ueYCj
G+nNxXKRCwBOHa51FlinygFSN2rNQlovWgBFf4xAOwuIyR2fnmdbD3+LYpMqQaVFSZhDVDDdh8Gb
qDp+lljXd5Mng8nWdpiPyxQfgZkx3tHATccHSXavi9j2DpdlsPZa1BPcxsKq7itWrZ375iYlb1L4
2vHmrrZvioskxnAr9BUJQqsi1uqeE/mtbl7a5Jwmj9XC3X5SI06fHG/vGAtOtHKgdQ9dT9CJnHWi
SaNvpcrrrd72E5dFLV+xsiiwzVKpXbQA062BOVLFLGseWNOmDODBqcCL0kF3yJhUOPSxVo+lbFPj
Ze6+dKJ9XQW2304rAUwcJCeEIDsYwmdrluSilewwZ+b8Epzng+I2IHIMgccs2PN/n6SFta7kMqEQ
SadmUmLcs2M13TRCfhPm5V2r8zoaN6pSH+Swr7ShJEVciFCFJUcCHi07+rkUpQgKouobb4ZgU+8u
i2Lfa0KrqZhfB1eznv+g2lGivlXwUhUbGcKPK2KstilTDVNB8LLknJ4W5NTKy1+KZ2Bno5YDXlYL
A3VAseZN528Glau1MSZM/VL3jRSaaOSliaSPhOs3L441z6o2MvEf18cYb29IDUD0sL7B0r0FTzfz
0JGMt6cFoCMkrideKn7TDa5WxtgxicWIdDpUUQHr+lQG5mTcFsJOnEYzLnkh7LZBgw/SUAkBehQj
jI4K3LqK1WnNLvWPMuW4vv9D4S8CmHteCRXByBoE5eF+gRnNvN6sHcOr0ajBnxXaVoqLMMY9GZjA
CIIJq1FTV4xfMdeXLs2TMWdR23alaURVDIraJaN7A1CXo6qE7pWZekpGzSUC2k60/47iAc1DbZRK
CjVwPuyVS4ap6gIogg/Qxx4Q3xjBMzXeVPCmBqykMPZLJR+wxzkWk2hHPTul6p+8YFa/z2xWIWhR
qgioUozTS9Xe1vQY8rzq5nmsRDAmOstJRTsFsYk/3Kp4+hkPBbftmLdNjKGoCPUNTUBwMkvmdCCW
Yg0/9b323NnGoQfoK+Fj/C07/ykqXy2LMZ2a5okoqepyV/QL4TWYAfS9Yr+P1LshLx27GROtpDG2
E8ZiFVT6e7wqv5Iv+Wu6V6zG7CpTt4EaAOqMU3sz/9Ld8D7lYjDwTpC59oO4iONJREYnGlKTNACT
mQozlzmquH2GimpoiiJjMoG55DNNJ3MsZIiQgPDTPhi8vNT2XUh0NFQiNKKEnb0U+i7ORQJnN972
gG7LDqAftYRnAwTGidUeWoe6iUsD87/DRi+e4iKX2T4USTAsuIRlZRJjhlHc6VroqKFqSlJw0PrB
4URpm+9FeXFLsoH/ZSFXtQRNIlIFXcGz9zbd1/tFN5Ofur3UJgCAbE3uMuIV2dk/1yVvnuBKMGMS
1SS3UtwbCup++knJNFOKx/vrIjbtYCWCsYNWzJPBAF76e4X63zZNwau57WqbV9VKDHNkNBzAV1ig
laBX900LpyWYqJ5GZWhdX47E2zJG6dGmBmz55awitBGgz6bAtBNoMm3fDfaiC2ihAy/s3A6ZLmtj
E356r2l+OYjKeyNjaHXnfkf2SyEQTal24PLyfhuNk1D/lTzmolSVrkHBH885xUOH4cL+jqYT0OF2
rm4CGXun3aU/ef1lnPNjc3+41MIiTpHKagdvjNHBgyyG+FbzqAs3HeNqacztKTekbYQJYsrYLfPR
lEezHQOOjtDNm2YlZdGh1dMx6ZXc8A1coBg5cXO9uge6rKf78x4E77/SJjp3bWeChOFcie2uqahH
MYOdB9ON6j81IZCBg9tEjx2U2EKTZhmQwILA7FFdKdLqSY+G4zj0TjinOw0tOv7SIRBg4j4q7uJ+
Ukxg+d+PtPsuzbJL8uKlEWazGstXvWps3H+TKUURSjxIioNUKU0ysKppNpBdDz7F47BU68McZ4ca
gRKwnuysUW+VXHwOivxrIeuATTRMIZS9qogdQcB/VLRN7FCZv866/yL7YKzI5YfrRvfOVPjp6lZ0
qhho2KUK26gc1VEsdsvLi359n8W691HBXQBSRyvxNEv2xNfxsPAY40twwVrqrQrgkf8OdPDRLpiY
JRh0IEPoUB4fzVfJa2xYPahvri91+85b6Q7jkse2nKIqhX9RAJX6Ti+BIPWhPNJTtq/N2qq91Mte
5L30xhG8WPWnPV4JZhx1JotTGgrI89f6Tnqqop9J99TOplg4g3D2o/s2PAsRpz7JufhkxmsPmIMF
RW+OCmhf/wRH30Eh4S6sq19+rj8YdXI3xhrvst02ToxOoTPckGQW36MMOxnOBt5tgV9WT9FXeNOn
xl4upbKweM502+FcpC1fs3IFTV13SlMgEmuleudH1C7a1NFDmeNytm+lixjGr8FJNHLZQTUJPfbd
z0L657p28H6f8WitYPSYyp8VMBcdKXWy8cf131+U65PyIcjTNARehsbOjeZlK3WDQRWUBXMT/WWO
MNkafc2N2kTrGcfGNrXuIoy9T1Uhq4JmRno+URsrzs40+KK2r756J1eJqQ+EI25z71bimOt0jAdC
GgKLVjEoJ0g7YXz9q81j704hAk9WsDw12tRNhMEUp0MhfFXUBxq51yVtavNqKYyaDWi7qvR2aX+i
9DjIZx/F95ZQ+++kMMrWhYI2VuC8sbvaFdqbpronIaeGut07sFoJ48snP4DLkWTFlhYaaCS8ok4D
sMW494n4KxtR3sJ844EM3QHQLQlHIzaDHYzMSzIBRwD6yT46hTknoK3VsI06FC5WvN53q/BOFmqO
nG2r+n1tsuOvsZKmghAj9g4VzOVJ7a5MfeCitS9dIB+COck58rYjx8s9TZnLK+5J1M4jZhGK6T04
RmB8p/xIkdzzTdWbbGJGNg+vaVsnL4tkNjOSFILmEjwSZek0JHd5cVMmnGtq24IvIphrKo7rJiJL
5UvpHhrjR9kXnI3jCWAeFZo+1Ur+ntQh0y9NU+87hQcGsf2KuJwNO5I3qUGvigSP2srRPeDgeMaD
fAOHi0c0WuQB/rr/Eyv+vWnsfF6RlLmfaKiz1uFNgvF1NOaYQflyXch2uLRaFfloSrJf+fm8+ApU
Vv3alF6Jk6JRcrxvQfmYgPDa8m9FO7s17D9pNZVWkhlf2GpD29EC2Q9KG6em9b6Sau/66jYwCBBx
rmQwXkpADzn4bdBkFBbZbgB/TxIZb1LSYARaO4Nt244KzJKov9CI95gkzVHtazOq9H8KDZsNAEtH
ipV7InYOZuCdXhEtTFhZVB85Cdx3R/L5+r6cNWP3Ut5FNEHFB1lb9ZbU07keUNlMZQ+cWDtZLF8N
tbr3g+yoCfSnrOePbSc9lsNkDsbXUC9dcURHH829gIxPhoCji+g9SFTONAeCrj+Ipdmhx3bpzRYE
ADnS+6luLX3qejPJAJSdqOcwqTN7TsevXRJaUR6dOg10An4DMp7qnzkXzyCrtEQFgz4Nhg6zPjIL
knnghLb9Bp86SBbeXz9iTfSqbEbOLBzsodWdlDaWUBuzO7Rk3yTCP11Y3onteEpRhTTlLHSLearN
YSycXM7vsYbIbIKRV07jOHKN8XFCiYEoTUcUOYex1WQlOoxa04h+xPojJiA5zojnxTXG3WWaMIT9
0voIKpBd/jgeDRAho0TTO8O+9IQfw1E48roLeCtkPGAzpMmkLM8evQXpyuA/FO38Ko548mqjA7Dj
b9cta7ud4GJZLKlUUISC3Ip44/6LrxoC08N3NU92co+HrsrbT7ZNp+inAOoDWdJtDnDv/FEFkP1N
Y4c34S4++I50J3AZwDZvFBWIHiqRFVCrMd4pUNW6qZYupBrzIEAnLX1u++Xmg3ElggnTaEtFrVku
3t6N7zov83xXBYLx0l/He3lvu3lVRciEJcmEhbzIlTrp5BLL8b/qI2DyFr5xzQFllAigIdE2nqmp
HRbmHIVXPtzWlJVo5oZJtCCRJx+ie/ffexMIFMr7fJm4G3nMDpvBzEoYc2xNPHSikKfosZGeGno3
gPtO5gQzm5a2EsEcm1YEOlowy8Xp1aZSqi4I1ARyRgutpA4cV7KthSiGahKmEsH98/F2FnLg0dX1
0muVDTaoH4E8JHnXLXl7x36LYMMaDF8G+RAhANDbB02+Feuzwmtv2d6xiwjmATdUGvr3JQH50DA5
9GJ3wkP4JqLFKQ3IEdjaf1YcUy8CGZXT6rzplBhdDTUYZMzwDa9UuwcmpLDUA0Qbibc3npPirZFR
PIFGuF9yZGLyAKQeyexJKbg8nsfsnzjidaXwjozRwCz2Y3/20eeXi7M7+29VXbmCwlG9ba+72kQm
duoCKkaSgU0kXn2aT+9E4MexthakdUyBHwSwgMcCT+qyT58ioZVUJhIScxIGigxfn5/avfbPiOZ3
e7SCO+qCVuFNk7lhNsfE2NBAiYY5DgaYczE9azka7lVeT8Pma3W1JCYciPNBUMIIV3OfuIpqd1pu
xbPnj7xXMU8tGGex9EwaVMdKSOsagN/RAEOlzJwD4mwXe+/LqMsWxvIqaYbJQ277oS1V5688Envd
hz2S/w0wY+2yOuTiEyC7OjHlLGP7NXc5FJ189KypFA7JrKJ+3n+vqKk40dfgLJ8njP7cypZols99
a19fFs+gdMZFIGMmBgvz8TJgtPSSoS7UIrA4alb+xTfxtL8dn4cj/cvdZJwFmTI5VZfMphYAHCI6
kGpCZegvdY/t2xlL4EwaMzIyRfgI1LpS9rjDzjzNYzyDRASjE0uKDqv5phVO8R8N0QHOB7N7qrpA
+37UiEyrK9CM4Xja/FaN3Ka+v37+m+a5+n3GDfQdSHAKGQeRkMM4gnx110qc0GRzi1YiGA8gkrDO
pndPEwJA8Ms0fLm+hG2ruQhQxI971KljUakGrEbx8qfSHXf1rp4wUbxAwpRW/My9DzZ950ogEzoE
AaFxpuE6aBN9N4/EmUL6JGnN/dAG364vjnM+CuMRRK3KhALLAyZijAbzxjSC0JwQ+l8Xs31GCKsM
JOp1mUW4CeRciQoNaY9aOET9Lmo48Rzv9xkz8SdfoXmLIRoqnUXlQR45w07b23T5fsZMElWcIlFc
7kv6AnQOW8K0hMILSjejKXoRwthKYfgi6NqxCGPCOWhPLbnPla+B3JoBYECuH8jyW58ijpUsxmji
SR8AJ4cbzZgrM1Kjg1/AK+uaOde+PSsaoF9T97pIzh6+J9dXRS3JjzC1KCztRZqb1wSsbI7Ovam3
e5cvC3t/mK2k9IJa0GQZaFVvyyc8nneZJ97JmenvhPulVxRT8s3O2AucxXEU8L0DcyWWknmsx0Vs
Wh/E8UgLjgLyfp+5RudxykgY4h7I0p2efwP/B8dCt1tUVhu3fMFqBaWajEa5PJbFQ7BL7SQxBSs9
+qclDy9bqSPuitL5O41YNGYlUpsbmSYUShiI9wvxSnGfcQeceRvHegaazFMjIw6tHAKG1NTNfrbH
+KV1Jls5ETAZVRpnJzlm/J6VWK3KD6Q2q5anchmmpiqqXqIWe0FXvrUdMMVoaF/fRJ44xmtERRP7
I3CWbFpRW9O+Jtro+YI95m6efL8uanuYZ6UjjNcI/dr3R4KEKnDf7GgHBM9dulcjcwIbXHk0zurZ
f0xOM15KhVtafcxZ6nYf80U+27jfl5KYjAMuRv1MDxpu4syq7ORpuYajP0AyRxqdoncE9BEyBf4E
o52gcw98CaGL2h6E+FU1vlzfzUXzPrvgy+8zBherIzFQVoO7b72m+JZoz4loj8bP61K29f8ihbGx
tP9/3diafIriu0F5vv77m6sAOrSIMSsNcMBMrJJJhegXi9uolQdSfps0xRLpuQ54EcS2Y18JYiKV
mso0G0och+KNp/gpgY9C/9wpRk+sPcCSg0cNJIS80c/t5VEJ3KgABVRYOJlWm9DWFKHvA3n/Xnij
OmJMtBH5PKwhjhz2cvSlMcn7BveHmOwMKTXxdjal4GWaJo532rYh7feK2AuyHdos6fJFkje70W6G
DTWu6gXW/w8bwHYedCWNOTUB/WeBtPQUq8RqT8YRjO+WQizDS3eJ+0dF3ZUwxmKLXgh6f3lrTppu
CnK9F4RHwNx51zV+06JWUhi7FdssNJoZdpsZN+A3iA37+u8vFvnJL6x+n7FYJRyLRh7QaALiy9ec
Ig+kl+ZU8ECgeGIWjVxdU7So5VSrUdnt9eesexPmfTlwHn/bCfjVUpa7ayVDEZSiEGpEtEJrtbbs
Zo7q5uDFFfelZqoYuZoBpFWejdjkqcJ2OLMSzVyLpJlLDNWgtTf5pXgLskkB7I/wl+GAPM3LQJFT
vfzdsTF34xx0GD55n02Q0fra/ezEm7TfX5fBUT32/hPqtgiKBZFmjuf71p9PWvLjugSOVrDjLoDU
yXXdR89kX+8MeZcaN+IfhbKXk2E5a2c/BjhygKhvqHOTRI7aPf3JGlA+AIYr2JfY5GYlaqGsEoxs
jIFgCim5b+cSuCLy83UxGyD4CBC0ixxGxYAeDwCyENpd2h26I6IdxtLOVWUaDjBmotPkyvCp+TNY
Y5sX3mTz9jldZDPaps2j1s7LY0o1FCsO6SEEomFQzTvOGpfr+7Mz+i2HzXwaWTAguITGqWZvLwhI
6JJAOSHckR1vScsnXxPFRBJqXMhjuwwTxiggLz3/C0Qtf6KHs3NsDlQtlFYSS+xckDlSfSiMBzpw
y39LSujTWpDnEHXDMESJRRRrwlTyJ4pXh4TByOHXVDiTZpWB18dPnqY1VspDVN+MH9BKAQ5VjegI
VT562hoM4eAdRauloBLTD3daA1qs72gRsq4rxLt1fl7ZRdDiolYuXVMiEcxLElqA7KWpWjKzwCp+
AhrR9e3wn8qm5uxg1PQnfHp6ABqdo+0pLx2/eYSrxS5/X33DUM11EcyjYmtyfqsU0WnQ0MKdNt+v
r3U7eFnJYa7Ivgt0dC7CGQpddQTsZG52iJ81oTkARRwgzcgDqaXZ577ZGoXN64/ZzjuuxDO3p1A1
vUpSxJ7q7UIon9qZl2Ogtzkhj2EFNg89d7tvaCWP8WdBlg8kXIZUiDfaAuxd3sdejbG32S5dpATr
Y4WG5+wkeYbX30w7HhIOT4cZn6aTrgHOCuRr7aMQls5En1sqYegycTkHu0SdV5SYvUeR6ugkqUIT
QusOznhKHH8/PqTgyW294JZLNrztDH6bDHuntoaWR+AJRO+4HDzKTQnkosEtaPfY+Z0rpfWtXIWv
tI8wZJyNX68vlWMq7GVLEjqItbFM2xX3cnccGnRwcvLv74Nm13aT8T1FWyYhWdCZMHq+T+04BBGM
9rCAwid4nmfn9rgMaou2cpSszMZD/WEC8FqTmbwpWo4CvQ+ErPwCGdsWrQOIzMP5B6kiq6DCfh5m
E5CjnDVvv6IutsIO382d3tC4xZn6idk5C9XTeFRvyl/AWbT57KK8hS1/Xy1M6LRM9Fs8bPQxPKeN
+hgM1AFjjFlNKefG5ykM43Q6YDeGgo86ZDrirdaMYJMAYBQGda7r5fZzfrWBjLOJ0zagRlkr7+CK
XYeLcq/HHth1BPSM6Wa3z+xJ9XwR/4c18HozNuPolXDG0xiRgFZ+DR2SxHjMxgl0yrz3PGcb2WmB
IJsmBc1bqOhjDAcwGngNqEZlX99EzjJYrK0xmIZEyJGOK+UvBaatK4Hbm83xlJ+mBNq5D3ThfYpw
cogTu6FtOOr9gqWLGUIOLjFv0xhHMuv9GNf+kg+WgXikn4a6MFXDub5pPCFMAFNncjOlLeI/PZvM
Sr3p8y8RL+vMk7H8fWWv8qzQRjIC1Y6H0dbqBylKrZmX2eP5IJnxCnMlDOAtR3iieLJb3QdOu6On
9JvkiHCvXHAWjg9iK8XBOHdJqaFbV5qOUQdS+eAsCk9R8vp3x8P4hSoIoqxDxt6WjXtiJFYtWgYY
Ya4LWZzYlRtLZux/mdTohAWGsZqaI96QTwAQd0YJoFDG/LUjIkevt+3U0DG0oVCqs70dSOIRP0px
QXaE7nsh3lcjr7gmbb6e9IsMJtEWT9UgRyJeT/Lt5ITW9FO5i13Dil9GTFHQ00JgIoFYHRyVds8D
TtxW94tsxm6DLOoTAKagBJEtsFRNyoel4olgrVYcFHUU4Rq6JN7LMpD7C+1bMvKmrrYnfFbbyFhu
g2bSrl3AA+IugwrKrm/cl+FkJfSWdHd19xToh04Z3Ov6yFsdY8kiCYRqSHDpitQufTcBT6XPEbGt
8pczYu71EORQeRIhEAwSw2pjFd3no0nyt8EHuBfn4bTtKi6yGBsOfC3tswaOiSTVbSbnoAWwc8P4
RgseBzBv4xhDznMMAJYGNq5LD4H+C2V5Sfty/WyWj/3sK34vxmC6P0JBzYNZxcbJ4OAoD4rsBNTN
y5ew9IAObV4XxvEULNj53JGp0yW8bPW+eszKxjIq3jNv83AM+b20Ba5NFhIvmFqaxyO2rBLfJOqQ
QHQwJUEx1n59KdsZ2IsgFhBvFH1DFWSMdc2PXW1WqCMvJJiOYBXf8aob7PomdrhpX87qWM4Bn1aA
Pw+Rr6rd+XXyJqv5tsA++zb5ETRIOLc3ZNfs5h+ctW6GSau1Mt4XY+1oN5vhNhpnQYnJQKQSeT3K
HLmTPvNAprcTAytpjL+lbe/36jJq3762J3TxHUJUVUqsTrL6e2Rc7L9cHeN8E6XU4qkDHpxybt5p
bQHq/KJ+JW5hDy88abwTZDxwpJelXy+tQkYKMhFkbgcju0vmws66hqeim7a92sjlW1ZxWpXHQqnP
iGmqCVRmk9M8hFapm6NoGqgV6Gb2JDuRbQhmjXSPze3YXs7pk2tZiWd8ctzI2kgT0FgVoVXvB08R
TPKmfh2tyZYdIGa8JS/XT3LzElgJZByzINEyH2LYvhARN9D1oyIIGHgaUB0ximOV8dqpN93zSh7j
nhstFXtFwv42hVcEqUWm0GwizlQuR2Eo46AHAPn1TQfbixok4rvR0iuUhkmNTvTGub5/PMtjYQA0
sQwC1YdyTod6v7QCRp6/K4+1M+DEUH3msfnynOg7aMhKQ+Uc0ooEVe90P32Bcj4W8GXxrwg9D8gB
3oJklOPKeLvJ+Ja4H8pMUmDrA9KcsRDeKUVpVSgFNdOv65u5eI0r2k8Zr1I2dYYLAl4M2Y03MJRY
kZZy8LS29Z1qKqD1FIA2MAaWNLFa50saPktqt5mTE6bFzCEI92KTm2n3R09L4yKOMa+qVTAmUyHu
ARMS1W6z7ymX3mazHrMSwViUpBtdVQooDr/X06vDqp7Op2ug2/7x94LYPKkuzbPWVUj2F3PlGEJ5
DpJmXwSqE4qY0A3anVind2WWeEWHXiAqPDZt4GRA9Yoa+qoBZTyi2t04SaY2hV6ex26fBC+pFJxa
ofX0EcFuPOxHYbBIUjh+pR1meXTHXCitqew9PwMlvDofjF4zO4rey7kw0179p/FBcFmCy1BPoqdB
mF6QiU/QMImntgHygGqgdlrospVEhTumyquiGbsya11/lg5KR22p1UpLG+SbyfePelm5fRWe54Da
wSi++sq072T5AIgrm5QYPk6km6Ku7VRRvg4iBaCJdKiLzPvvtiATwFigWiQCl5uxOvB8RHqxQCS0
jdOUz0nPAV3bsur17zO2FklD00c6MkVVEZgDJmAnhMoVoln/9fpCtjz+WhBzeydVXxB5QnZl9PdV
+oDsTfJH4CgXE2DT6WjGIfG8zG4VvlMkXuYf1H7331dBcBC6DqQFyWAb+32hpEJH4eZFxTV6VyzP
U76/LmKzuLSWsRzZyrNraOxfWfJ/7IzZMuS1MMYR5plOo0FHApkEP5sEkIJ+ZQ1vGRUs2cgtOXu4
vrgtv7sWt3zOam2UYGobbSxI5BmFqfcl/jEBCRR232NeFmzrFlmLYhxinai0SRfOhjk8de1tIfEa
pjhrYd9/7Zx1JaC5Fli/wqwlM2wDsytVs5pPoVRxIlKeMKYG3k5hogY+dDsK7mvlW9e/SOUdIRbl
TrptGepq3wzmxSJ1NM/EBo3/dV9ZwXBecq0Jr9C2LUSmBDjVRJRV1hvISpJNIuJNEJKYBWChxMqs
eGE0TwhjSCD+/l+EeUk/DF3gJdWbTlqOR9g+mMtKlr+vNNonsyrXCxyPr7h9e2yE/ajbg3JWv1y3
nM0IE1v1e8sY05lRcc4lBbO8vSu5SEO5UmYGJw39cuIuttCzd8cRuBw0G4atBTIG5IuSJBTL0zXd
G68LdNgCzZ//Ut4Jw2YeitLWRbSSxgbrE5kzI5ThGSLd2KXdtDPCn4M63NJa+HZ9YRy1YEP1GvyC
qT/gcRX730R6t9QB0/DH38lgjMgAslE3TUi6quot1b5Q/V74k2am9YYxkQGQm2slWlBk+qo+Jep4
nDrFaQJuX8dWkXoth4kQtNZI5mZC3C8/zi5qcMgqANdvaZMfUPNR9vK94RVudyxfG8ewxYe/20jG
UShqpFa6vHRuiueqfI7JoeGNcXEsmEUZymsxDowG6agKfRsykU1Eg/n0XR+OBbf/h6d7jLfQ5lLt
wECGjqxEcvxxh/H8syb+CXzb+sgYVxGPs1G1S919Trq7SI0BN5Lx6txb7421DMY71KACGBog+doB
iFzsatBTkPqAgDKvbzNMxAGmzgM0nhnKBEgrg/61QSfOddXgeAx2VD+SkrEZZtiY0T7GwrGMD7W0
yxG/XBfzXvO54gdZ5CFR6pWW6JjXz1PgeJVxU1vS0I6WUiagf82Cb0TzX3wMMIpqb5HSeIhl6ij9
tG+bLjLrdo4Q4hRIdM6aJyb5mzKML0qEDF2b7ano36Ha7WhDFZlagIfKQPedEDiVLqZWFwaDmcRA
yUyADTtqOyPzdxjP9pF2QsSOQ9VCPHCyUXrOR+KiESBzry9+K4haR+3LGaxutyANen3CNA6eB7ja
sh1IN73rEjbD3bUIxiSo0PiDv7SdT4foAVWIQ2IN30VXtRI3e+HIWnwie5SyLGqqqmuyYbAAEnUl
a0Ohovd36VED67g974SbJR8reMAn+KnyrtDl26/IY1VUN/puCko0guKN6XWOsGttQODAbWbAnVae
Rqt6Sp3pyMvkb57aZZmsxpZSXdEghRUOk46XCgW3BI+xmyeCueCEsTCmKsPKhkLch6RwCnngacbi
Qj7ungEWekUiC/XqQl76Ufk0cDgHodESuzuUezRMPPoeckEO9u6LQ2TkQhf8t8E0StPmQXZvlNA/
yGbHLnSiEHkoQMrdu0vrkvRCcsC0/MsqgSpMzHEyG9HdR3lMfA9gT6VqO8iLT/8OX7RgQaImQasw
kHstrrzPwd1Hecz5lUTtumDqyDtg0WjnsITIA9jvO2QRr4H38633URgTqpRlTNNqxuLSTAQc570h
3JUBJw7fwBP4KGTR2JWrwl3dA/sYQhrn33mCFHbWmkVhLhFrYC8Qvtxt/HwLfhTKhCc4sBl0SNhG
QQ9EK+9jB2RTO3kUUkvTRZsGJUju/DOwzKx4CB1fCe85Lu2zIX78AsZDh5jfH/SmBzU4+jKJ1ZiV
R98MS/UUO9vnSD1n3EV/jgg/imQ8dj8DVThQsNOyOWCvc9ffR3vBU1A/u764jcbTj5KYQKYZE2We
hv89U203v1RmbUsuYBM9fS954y/JiQ/IsMNG0ufWo5zgc6N34qN8xgMF9RjNKYF8XN3UI84Z49B2
b+l2Y4uP7e57/E2yHGIiabi/vnKeP2ATrLQgaVNqOFYkLxz/AJjX946N927Jne/wppR5K2VzZ11c
olDSYKUDBjiRpVaceSffhLZuj/ezNTvDbQRs+IWSLbjlFfY4fp5tRY10vQjkDLKzFkn46JE2gAGX
jwr5FcsANzsH88xxtxyHxFK9NhOpgamynOv4iAEqU0Jb839/ny26g1DDEKmufJoSNcBxXQBBEDJ8
44BSl1WQxq1nno38HzfVRQ7j9xp0FGJUGmtpwGuPOWbb3/s7BTdH4QYub+pxe+Muwhh/J/hpMkiL
Qaryc16O5hB6dZbb15X/c2CPncN1b2BqFP9mJ0eHWApoVVS4e5Uf4LQfQxCN/Q9pX9ZcKa50+4uI
QIAQvDLuwbPLZVe9EOUamOeZX38XPl+3aZmzddvntSpiL0ukMlOpzLWy71o3uZdxPmZnKw7ERggq
6+TDCKcMQfQwWYAzGnhXaDUQMGJiWb0q9Js4FtEg7u6cygxdNzH68WH2aF60AFQRJW5+S4WZnF9h
YfhKr3/GsEFFLiumDkZLfrwkLocqMBKg0Elzw047z1N9zKkpSGx3F6NpTDVADIMxaC6gk65U+zxG
2Ov6l0E/Df2rPAla43aNYAPBmXWDx/cwTQGRq7OTxnh2oZ5Wn6go09uNnxsczqIDo1Rxu0OSWRUv
bed+RoENVrYB4AK0qlazNr1lWq15GwTfKiU9horWWnE74ql9lT2IHUa1O72T7LCQT52K0REyXFNI
tjDjMOWDA0kbwQPofrq0+bO4IN5Nkdr0U4v91QpL70Y7bMpf5bSglGgmDkqnj6munnRZuSnCzk8C
DCmEULgv42c1X85zmwp4LHZGQv+5T1ys15UmqQMJH2K0QULrrqqctZ+BL/W6Ocze8AMsVHbis0g4
EbrrBjY7wQV5c9JQ6Fx3Qtf7Y02VZ4n0v9OUWhXOTlw0gqRGcHb4yB6XOtOLGuuU2BMBg49+iEU3
p92A+r4iPpiny9IkLQPE4K0DCLlfufUxO4l6qgRHh4/bLMG8VwMqUkcyTTs30JI9h6I8SITBeZoU
itR5VgFD85ujRi3qtessgD3JPvOJC3mc1+Hb5bCw73kMwjSTgC2Zb8rVUXFWZhmQhgokZth4roxx
cZHGVuCt9xf3jsRdwqTOTOZMRZKnE1/v75mo/rBr2RSxDYqpFIU2zrJDA2/0bEaAU816tCMZwqO6
Mt9rU/FlkiTMiczuJ7buHZDv7MsnvQzoCMA4L+1EB5Nceo4a3Sfzl8tA+1nPBom7L0ckzyuyxu5e
NXKLBsZLa+qHHuPD1qpBY7bZXa4MNlPIGTQNsQ3+SdQJLv8Ru59v8zdwnw8tP/qAOycKxzV0iklp
tapgP/cRkAbpBjXxHTkn3ZugNQlXX2GmVwaIM0sMv11ew643ou8InNfVSGFCSRZh1pQlz2R/SGce
606kHPAmuPGhlLOB4SwxUzpaVQV8rDYupp3lxfd4qJ5pOb2YkXZfp/Tcy+Sr3rU3jdTds4CAZip5
avLwOSrpq0lzuy/m+2bqfHkYPJOS40T7H2lOHhdJ+zoMmZ+B3HlG0ZUF4KGNzegeHcA+aTRR3Xvd
kI8rMTRDAXGw+aEDYCnqEi/0DXE0Zi+e4sqlbd7UOlwSjOy0kldEv4cfql0/iqs2++f5HZtLJQYt
GihJWuKkTWmHVXoYpsENUkzfZJlt9EwwirVrG2jG0UHiooBxd/3/TUUlquvQMPOZOLTuD7RJbBqg
YxeqI5dNcHdVGxh+VUqSBHm9gAFS+dNqj6qUQDXWLZWnyfh9GWm1Mv7bIWWF2rehGuxD+VenUtbO
i0EcPYASTC7rX6kS3SxmewjS0EaT1hcVxPtgTfIu4+5FlA0uXwaeNTqjkJETR1ZOM3pI1err0n1r
RdMku0UD1cSbOjWIoqv8JM4YZbhBxyVBCkW86lv7O/Y7V0aZtPMVRxbO5e/ZxxaO8x1J1JWJNBZY
VjRBDiBDY65iJaboAWYfxlQpY+h/knm6pSTFhRAaY8Tp9Njq1WdjfC6FRrgHosm6ArUgGc1gfK25
w1xCqmQSdBHbylr60Q6Mh4mKujj2UUwdWgkGQdzn/HmyVG08BpjiILOC57HJjavSS6JYkFfswkBy
D9daSnXK3wIxJYUD0GSw8xAt5/qXDOS0cBcClL1zqwEBN0DFRK7EpWaNOfZjxBLiRG3zWiy0t3Ch
v5JJcDeWESboJioSHdlFxMZBBxXvsCZPFplrytgt0MxGF9+XlL1k2o8sPsbxQ06f/v2B1TZAnEsa
9SUswhVIM2Wr7+8DVbfQ22dJVHDL3f1SGyDOIOppqvJRkohjkj9Gdh4IihCtwI3vJRFQugO/pkyx
abxpayP0HpMKGHHQeV0ZnZSwFjg4AQT/WrLQWFkgf4zLZCMfTX125LkW3A93v725mrOsQNaLPzoh
VVKiKwmuhzrGDKPcNsfRzsFxIpudvXZzXLaAvTCvvfVcotuPMv4IqVlaRy34Vp1QD0F5k7dW1eaj
XS/yr0ZKQysm07EOROSbe+aA9aEj2cSNH1b+z4jbzoZRMApUquClualPQ9nbBB2vlxe3F4+2MOvn
3AR2FoVpiRY/5BHVn3l5aUHC1EqnRakOl3H24i0lEOFGARS6vnyXVysFShpJOnEq89WcTJtpD9MY
WUX/qpRfCsz6KPjHy5B7lkgVHdc2ZiqKzosI91UP604ZjL2dT4kmO71JP2GJGwi+70+SelkbGCCy
KbpqTDAoaPRm1kZIEgzxqYiYLkiQdkbicXRhhESB/Rsy3wQsNaOOKccKF+3CQqtzd6SHBGXeDgPx
xIar7dzmBvebb+rx8mbu2skGl7MTM64oeDhRTUygg5FO1+r0k0WTZZRE8NVEQOu52BhkOpB0Kfq1
OKrLzoh3rPiumGInFnU7756vd+vgp+iaEUMTNQzPwUe6BR/mYVAWC5Rqfy7vm8AI+RbKrCkp3sZh
ITTElMQX+RP84jCIzTo4P/EWIVkIgAXd2sE4WEvRWtko0hHb/SwbGO7740W60fISMLhp26jGWhO6
duf5OVNb5/KOiT4MZwCJnIFVAvPWjkxHJwTFYZWlaLD5TP613bd1wRs7G0k0TLGG77+gdYfFrZew
3EYHgnt5NaLvz0V1tiztULWAqbvMBgtUZGlKLWqY3C2BUFxBFY1Bb0vm5czLOtTHJsZthjTjT6hI
e0sFhSVdRSNRFD2FWnIAb68bjeZxLmd36Tofr1QPl1e66+FVVYU2D/ppNP6KmMdZ20hhioIPWPyj
TP+iDoNdMPnGrDJbx0muDOMOvXUCf7FrLoiSOp5T8MjB63sGNWT6pBmwZksPVdv74aK71SAUd13P
EX9hpO84H8g6tLZroA7wn5o0muPt5TW/lqD5kTysih/sM1fhLR5X1RrisWdVgCRHVu6X5lEpr+fO
jqWXSURVKdhAnr0jSY2plNIMdLzj9xD1s/YHdCUum8au89jsHeejpraWpjEDBCznxNQJo0HyURog
FJiJgv7+ahhBnQz8fQYvgJksHdi9J4SP3DQP86AeklH3DVn0+Ll7rLV3GO6+2zajlLQYY3FoJlut
8aMXlftE61hP28Y9QahWTycDAFVxOwatPcteIWUCV/uWjH806r+WgQvBP1FIMYGtY10GybrIGWso
pOuRM1SD3eTZ1yafrJk2ltGB6n0YRZfG3SWC2xp3bRmU/2/Sf5slLtDzlIsYNdOyDKxixLxw9zMr
O++y7e26pQ0K5+dnMCJhwhwJU2zoh5yxL5M6nlCcPht5bA+mdNNGrLUiqBlext1hflwztfflcZ5/
jDPcvzosD4Teng6dpem1aTFmXtq6A5X0A3lCA0VhgVpcdNxEG8sZJ9QF5zmrsWSigrpGn0+6Wtug
xXYFK9w9BLhH4tkXog0oMv3TeqooaeQoWg8B+o3K2AaHJZYZ/Fo1zHo0pvrmnajhaP9rvkOuf9LG
ZuSOxkVt5MgO66+l9JVFo1XnXj4ctMybG8nuRkGGvx9aN4tcN3uD2BhaoKI9ALpOJVqcMJ+ysk7K
qjvZ7TH1DMMTKdKJdpUz2IrWUxRSAMr1jda7VfaJB3u6WRBnl5PcLfPU4/dBeKZ2N6p8nP79aNxq
+u9fiTNA6AHj0WfAV6rU35F+XVSJlWei87W/T+83IS5AmoFWj+hsReMB1NPAMpkfoOOAxsypeSOS
W65jT9SdJIJU/mkLlbQofdTgYA2YcG2+z9NvwYnaTTI2tyz+2wdaN8wgJYbPCHyGR2/Jpm54xOOZ
1/ihM30ucdwAcsZgVn1elwSA+v06SRSe5CM5GRa1IwxwUOd/XB5nF1WhygFUZ9dPBnGAK92O7/Vj
DRUzYi/X80EXDLSuf/yH6LZZHBdDTTVkM8pdaLvC5pU3hHSWMpwL82oxRK9aAsvgq15Uk/qiCQFl
Qkhkfu1CEVvsvk//29rfWuc3bgglqFg21/t3jQal1LjqhtjOc0EnyGpeFzbszRduQKZK0wM8sSNw
TOcl9pf8vhvBHyiCEW0WFzcwmqslpEJk7Nh1Lt/Ns+AmstvQsimSvBEmbNZRQAKAghVk7RQYjo3D
LLB22Msz3rw7+IbKkr/MnWWIwuHqcC7tHhcpysyQ5lIG6to3qX0lr92B+tmDYuG55fXySRJ9KM5P
KEYUqmUNa8iKHsOZrTVFkVVOzwV5uQy0H2/fzY7zD3huGZJJw5pWvuXW/w/fcuOL2kd2u3uprimG
hvdnNJNxOGFfKWFCcLtaUwnEPfT2B3ft03C3CjiYeE2d0FsrH+gPdOd1VnAjyit2TXKDz3mmFkyP
hryAQy4aTrnxFKSCk7Xrija/z7mieIrnVmb4/TkYLVAIWM3curp0SrWjGYhKaLu+QmdMkTVm4OmH
M8Ta7IusKFHTHZrk0ObMitL+AQwKx8u2sb9n7zCcEQZKH0j1EqC0EQxWhC5+QxsF27ZDbYJMghEI
vOJqT2AY/4y4IQnlpAIvGRhAweO2gN84cUho0fv8C1ogHmMobYrU5XeXtYFc/3/jPBTcD7q2QeE9
WW5y86GWRG0Da5bwwU9sALjPk1QjI1kJAJVY7Z/qjSIGUKBmdAkYfQaRcqhoQdx3Ynnd02h9WBrn
Iw19s/p52Q52fcRmPdzZxSWORQnD71c1KmlEO3RT7UR6d1DNJrMavb/LqOybsihR3nfzG2Du0JIh
MDuWrw8zXwdwUa/yDenJcObb0Qms3FGexW0X+9eBDSZ3kI08nfW5XZ9lcBso7gpvODSuelpZ/JFv
Ck6YYGd5Yv2gDCSVQQr4jf82PoX+7K1qr8LIJbBIvs2tTBatMBje7DpMVLRWeVpwx8G8zHH+Mh9E
XbZvL1cX7J8n10caY+AlDWgN8FjjSM+lHV9XrjpbBO9CINESkaGthnAJkfMiKmkKc1gNxVRRm5xH
5bmupdICIfVTrqf2MszWkigC3yU4dgbnR3JzykO2vrUu6vpGGFqh/ikEvKZhAo2iN4u7AQVlHBQV
NN+cWFO/hebw0HSxINHYX8Q7xGo5W2e4NLIaGIjLajdZbfdS1iIKwLcm148f5x2C+zglljfGJVax
SrAsnhlb+ffmHJ7wRuibbzISxKZ25bfPqTefRZnHbiaFN92/9pD7SkozSJGuoczaqV/N7EtnPtbL
Wfv3ciZrGHtH4Vy+inb/kaA7y4kxL99qP6noYf+tun5pFzknH+tVHxkDSqxamx/nRD3mZXAVseVE
F8ya1bkdYSK76HJPb5KHKqqshlWnYSivtGlxidlaYTXbsCgbDS8HZlQ/Fnl0I7M5SQjuJgGncxAf
WWIIbvGi7edihyGDIJ2p2BhSIC8K7wLpVxQ8ZplIGPy/+O33L8DFiqgdMJaewMpWyoz6ofCMo/lj
wrBv51PJ+lQ6ufneXJSQSdPJhQSrKuT+UGrdOQwC53LU3U3y3iH4/lpFikDFsGbMinLSlBsl9LNe
4F/2w8/fe8bzZIZKk49tBZtKjh1UXTpEulVspT9cXono21DOyUxBkJpTAJy13X84RvZ01o4ZBlAL
N/ouDHYCl0Y5f8PkoqoqGWiKv6pWMK++7p5jG8mXXX6rbJBwCwpu/yXgGTLaRNElqvBdN8Gg93EV
ouKmXxMv+rYSnKY2Sy31hCLco+nUog3dX+LfgHw1ooxaU2tSALJVUgutqXZ6BinRKqsG6jQ3c5sn
0bbuXnBwR/q/NfL1CSUJDbRJrVXLGTN0DF5OvquIF0PnKq4ENVnR8jh7GXK5lMb1C0rZlRFc66po
/9Yf+OBMMTKlaypTdTQb/jPqkWhCw3iE41tTK/0KFclzcEwScMVZmJ1Ac4Worrh/AjaAnHdCS3QI
QTcAan7/FRS4VuxGUMpBXunmhXDK5b/AoWFNVjWMNvAdTSyJCihsYQN7VCpkm3nqwTiC39cq7yAz
KdrN3c9lvKNxoYlI6ZDT/M31ynZ4QNXvFP/O8XJKwDre3srPIuENESD3+RqliynIxRBtQQo4Rbo1
iyxw1/lulsR9r7k38wW9X0go57u1oVL7WWr/mrEUKcMGggshMURZitDAN5qX3C37h4UMp3RorG4K
7cv+dzcGvyPxkSSuWFmzGNvVKhUu1yASy2sXb6iuXDfuZSjBl+EjCoaE8GK77htbu4iMp1qooyNC
4HwDiVVWmzUQpK78PvTjMZGCK7SBuxneUhg4AS3G4p9REtuqHp7juLmbzBp0n5o3kuTx8moV0c5y
oSbqajSUrz0DrTu6izM+hDezK1+D4IwcTDd5xmS+l7khxnOLm3WeGqoMh3WEXDqKDuF+gW3zkdd9
2yTyZc60NIxhTtp1cUyOE8gl9FPhhSfEBBx8dI6lPnX/cyar7+ybiIdkv3Ft8wdwKXCHF+ZYXZOJ
4kqxIzt5exJNfd1ZC7L1XWKBptbRBfYmOKeUcz0Qo23iTscHKJYbM3+paWtB6ta6/Jn3TA7DjzKC
H4EEME8EWev5YkQaGpaUvncTTBCgdePpMsTuJUnHmxoGf+AWCJ+01Noca2mP9ivc1dFGVL6E1eIU
oXTE/AzExSan7rVHNN7A3w3qHwi7fl8q80yS+RtZohelz5/mpOmtLp5/RhVmOsfsq1HJIhrEPXvf
/pWckZG8Skk9Yyci/aHuv8jjdVte01KwGbvjoVuY9atvbFlt2RI30LeDLXeO9DKAlCX3x6foMfZ1
yAK1X8DBdK6uRSnO7urAQIMxQMxTG3w/6dKO8ZDgEzll+xXG1CX3hhFbhSm6Ee/a0zsO31SqDGiy
Squ1MzGr7GgIbsHuJrh2rfGJT3DwXo/4b2I8ROa7ZJa5qZk+K5gKYOqxwAu6TNuntgx8NI/fdpi6
QR+/d9mERZBcyDRzOV8wyI9yiEGuGr1x1MxwmQn9rdQqIuJSNRRcX3b3cbNILoKiSbGSy3WRYXai
2rXRCQq5+79vGgzFA5DA8u0PHZgemxotfU6SfcuyxyLPBI5lhw8LhBH4RH8hcOcpCsI5WEIg1NHa
hZNY+FpdfUMLR51/yrI3G9fpdNUwEUGBEJg7Ya2xkLioANxTSz/lbu6vI1/Xb9p3jyJJv7fHnY/W
+L5MzktnUVqgfZHgQ02Q3F2yY9pBAI4ycM5O57SMvSnXjkqhH5tC9RT6ra7lxprr9K5rpwMBG2Ae
5zaFypmM7nUy5rfEGB/jYpCdRe5uayW8Qkrgt6FhNyBQ06HHXEfF7UIX3xiKU0JizCksXjZSm8TG
q6Ln57qunT5Jj5ePwK4D2XxOLi9lDWuDBYPGTta8zJMz9YMDmrpyFEoWrJ/n0oZyZ42kqRxMIz6f
5kP7wV6OtR3dpnZ61DztvJbGP9casTVV7rAxU5OLcgGkWdZg+rsnmeg0CI6bxvWq9YURa/1qk/PQ
3SmheVjy+OflDySC4AqqY5TPGcIi3GL3aiTnufh++fcF30XjklMIXbdmvf5+STAhZXxL5+daGIR3
m/o2n0Ljss6l1TPaVDCzND2y6FykV5F2O05+117N7YlUD7loOGCXMmgLyTkqva1RYcfY7trW4eQP
sms+Nsferx7n0YqPowMCdx+Sr/fKubBFl2fBqeIvs+ESTxRdmASqtr/AHmj3kgeO4mISTejvfjy0
ReNNFQ1vlCcMXPRMIyjw4Jkr/65NL1J8PcWCSpG6a4AUnOKqQRGb+WdwpZYqqgVIMaDAgxb7tngw
A9o7tRTqmCqPvLKd3Uy+N2l0YohnaT/4OTMju+++sloDicx0nYMmpzSN37SVfzNwUttVUvlqLV81
IfPDGQowKbOzbPRVozo0LHEVdE9NGBwOQiiapOWPlMaRZaTL3ayxyP7EAdisj3NMKuw/lUakNoaE
ltZas6LsWYFy1mWUvVoUZhGRKr9x8/Hv39JQtlJq4EuluOa9dXrmlmwcYlSlykY0kbNrFhswLniN
cT4rsZkTZ8JlNq+rW62TbuMu/XZ5TbtWvoHhYoeqS1OVYE4RqcB4kFDXlyg506i2ciK9XIbaz683
WNxXMsfIKMoB+xfORm8lRns9Rczpq/GI/svTHE+qFaiaYhlhb6sENP4sOS5N8a1Z+4ZjauCKDVuS
q+U2HkVks/snhK0zUBjN/UCllcSTAQkXPOUteQUxEHqUBybIG3fNR8dkOIZycdvin9WmPpTSYFp7
QXSwH7Q6PYJO+U8zNM40BXaR04fL+71rQRs8LiqAWgD3Uoy8OP3U26P0Zyp+t6wRnAkRCBcUGq0P
OpAv4qGF1UcK7ghCEt9QYsHe7X6ezVq4QBDjVoYhEMAY0WMiXxvD78t7tf/7mDRnePpgH3i6Yh0d
2y2+HEY/y5skqW/FHAT7O4W6r4qvj9ovd9KUdSpIifA8bYSthQaQPnsCh/KnPsc7CHfEukrK04ni
cbhoBrtPhsNQh56qf+bdESWJv9fCZWUhqbIh03BakA4cTSm3C0NyPvNF/obgexQQYqamrbFd/Wze
N3R41MjiXobYP5DvEFxaVimKMiwzIEywDydh7S9deVAKdMcm1U0yN4K20V0bW0f/wQqhah+I0wyI
N8xtrCLQL2dq3Czjl8vLEf0+FzH0MZ+GIEIQrKIC8xbmcajmz3wUBsY8MHYwzMpxpz3o45QiZ0AE
VKGNRjtbooJN2v0mG4R1kZsaTB5PpCYNEEzl16x+UTTpsMzfR3o0DNFL5xs30YfrzAZrPbEbrLJd
2iyh64alhqVBfZXk7AUzDW5L+pdO630pINeEQGFooKdpQitzKdloNP6i18ahB6+jri1uK+NuqNFX
zZDvw+khXip3JPQPtOT9MGkbC7V2VzYpygRksDI6n6UoP01GexdGhl+3sj2pMkYSIZobz16TgCky
1/RjJ7Njb4YOSoB+MfSOoeVfktLsLDJ0z9QET0AYa6cMtOhpj69gLIIr5a6z2mwNZ0sSOvxGI0Ra
IOmZp1eyMxPloMeJd9lkRTCcT9SUYMwmDHc7WXyVNr+iFuQebS4qd6xW+fE7M50RXVt5qrhzvmi9
KoHAHHnHV91fnMiWkSCCH5tdSz6drNgTPdPvL+sdkIu8aVQ0nbGgQkQ6JUUNHHeXrrmq4/Rwefv2
D8s7DncczSHV0OYAHDlKwTOqWKkSW4uOSfFfQfuZqhToUf7aRO5gynU9S/EArKT6JqPrKOgEJ3+3
JxOcJURmGLhE3wwXVKZB6juTwj/muTs441fNJpb6KrnQvCkjh7jkt1hecv3ND6bxjsm/USkDRAZQ
JkOWnXXHYehAf9U9EDP24jQ6y1Vtx+PyTelFqfCugWxgOYtMh2qpaafBIuk65leDfb+0ilkkgbib
3G9gODuUM7awEZ28DmLnDy0dHFppuUUicm+mmSC737XFDRZni5hpzAPWYEl1tPyS5tgnUu7GCa2s
QI6cikWfCUVo69ZUCiKGD7xlSb7oAebHYC3dw2R8CwaROa6b89E03gG4VGqa4F2DCClhPTE7lpkH
jbSTKclfi2K6kUrjXBXdlaobthn0hyZbXsOgFVXc1kP14W8wiUYw9YSmAf55JqM5yL87+MdBu2L9
bxKKXlZEANypDnojWIwY9t9FbpF8iaYvlz3U7rSivlnBehI2MTaHMm0yrQBro7/uD1fsMEGewLxJ
TQtqmVZok9/mEQylzix6P9utNqMNwQC3GJjtMAz6T+wZo7TxJNEFsg8Y1LDwmmNX4PnUvcqP/Mvr
3DvQGyi+M0at0HeddfriSI0TK6AQj05jcv+/YXBOg2U9SaUUGAPT7Y6lrgopwZEwAV/QbhfHdi2c
1ygCqW2GBThj5qyiCKscAkx8OPWO7nVPraiLdtfxbwE516FU6piD3AWbpz1UwRPmt6f4CqX6orvp
Yy9KUoyj+B10LWIolJxnYVvOunH8Kdvic4eAFWED3UbgKyAAXblMa+dK8bRDZv+6/AV3O7a2SNxp
SJcsn9oSWxtcT8hDMnAa2JK7PDSu5De+RDzR3u7Fty0gl8dlUlfkagLAuvhdV73Vk9qSl9kyp9dS
tRLNtETDeKtb/LCZOpNl3dRlcPJwhy5kXdslSwFhgul7wh7y6kk3bkGQI9OnURRz9vfzHYwP3zro
kySJ5fLbLHTlUS911+1UbiVfOaijJUqCdkcDkAP9tTq+0WSedRO8yQCUT+VDDgL76hUNd7MXWEi+
brNr3Q1cUWlq/0BuQLkD2WHuzGy7EsRxzqq/sM58G3cQCLnJDuNB2FCxly1vl8idxsZQ0paCJBpN
9KMbn9euwgY+u/XqY3VqZUtUZ991nZvVcadPGiVUv4MVrz8nCsNF7B7KIdblkycC4Q5ezNSkwHC+
7EzSbZXUFqtuWiH/+u5hA2E5A/8jClJ8w0Zvot+7DtFjjOexY+al/uit87Wi1vJ1Qz6csA0Md6bN
LpbkVIUN6tWN3t4mIuJb0e9zl7JRq2IjNbGMKThV80P3KcJl8Kv9vU9cZqWA4EmdjER+ywngA1PL
+JWd06vBXXWs084yr0S8GruPV1tM3i1lc9hIFRa1dK7Se03h6f2tFkSWEj+YylpjmDOR4sWu0b2v
k2+4GMc0HAYFmGPwKE8YD+1eiqr4jGVvQLisYJxHiJSZqeyk2UmZfJqeAlG1b7fHarN5PNlUmUyQ
y1axkHWKcnEIiBctaLdjiHyxWjRaYeTGNzAEC40+wer2cwMTYUTDLQyj/5w3MjpQxOLpSXbMxzVi
pm5y2x1ijHCoIObOvf+PSaw9/wciWjy6oStKxosAjt8mY+0HBr6hQl3gbdFUBwGv+noV+UmREpQe
iKBFxYK947bF445zYhpLhp4a5AR96vZycU3j6XjZ++3F5C0Ed6Kzqa6GRQZEHT4m5nVoXq3902T6
OYOCPmbfLqPt5t1bOO58h0M2aJUBONkvjstxOS9++gVjtpjA+l83jzvWhTz0OjrTkOJDoVS7DuUH
wVqUHWe7WQuf2Nd6WcnDBIBq7XeHNaRosgTl7ZqvoTz3KoBbmw14376F405zSo2oTyPka/MJ9Lre
dFh8ekqs1BGNAO46xC3SuvCNmS+5oob9unPhjWKjl+MQXs8ecZtrUbja84JbIO4Et3OxdOOooa0Q
1BPBeYTq2CRo3N/NA7cYXA6h57nZTKvFzZpn+LkLHrnURwNd87X/OeLWUvlLYQs+lcgyOD+B+cle
oyMw5VP2q/dzn6HjdYS6i5M7kpM+X4YTeIk3F735XBqoxnsIDi7OZDJ7DnwwmFqXEfYtQgU98cpx
BVlNzvbIHDdKkymLY1xXaLKQbth1fVzbhiPBY97+59ogcbZXqCQLsnhdjLdezOlZYhb0FlAOUO3y
0RyFOea+S9ogckZopFWMF3UgjvZsryXg5DbwZk91K/9TreIgbv97HzljnM1sTsc1gJjQSvuzODoy
aITK6xiSU055LNEl9RkVhi0kb4t5ZjSJSjDHng0Wpce+orZa3an5jzK/F5jJXlFxi8XFqxwUEW23
wEz60+IxbzkUr6U9WOExhFwGXgT9DnqJQkf/ppf1wTNudpWLYdAoKFodEs5IGjXowLoB5rmItWDA
JPMCRzsOoHKAoKcT3mpe+Sg5+k10ElV53uRGLv0RXGRjDartg4x9Ng/FUXH7azAP4jbWHMrv6y1p
OPeeYZkn7SBVVvnIvs3PotvSbkvUdvu5iBd1clBKbP3UpWX+ZN50RpnVNZzlPrg1rqrMWr0dc+b7
AE3/InTRV+Av3Bh0qGnTw7bJrXmgj9pp5fYxrkI3htddXSB0MVwN40zEzZ3xXDnieLLrCd8Ngb+C
kwJD3mCsRH4GkvbslRiChw6Rr+DHBtUlLagkA+CNfgw6gLmv3BoWuOTuRedWtBbOLS0sy2qwnsNH
KIOVlle98kdwWnej1Ga3OGeEfrNloNrbYqbWXZVhjeNUYfx5cftb8Iy5l/F2g/0GjnNE+aDkqP+s
Cyp+zT3epZ7MUQCxW4PZnAB++CIb8eilEyyJ3C7e5K38MRjs/DX+rM7/cUBqYk2CnHY9VRcOPk+E
muSyEmhrxAL9KfjATHdccyXh1V60fZx/maFwW4ETDqbHfEmy5RivQlIkCPQfQBQMk+AmBUZVE++h
lAMZBiNKSdzgwhE8KtLXQT/navo/YnBeagwSpkRmvYCD8a7oznjNrv81W/s/l6FzfbtqofamNANC
VYg91ae5ddToVqmvDfnnZaP+OCXDQXGZUW+AS10JALXOWxGntSMvez6+sXS8rrpXMXjoIF0ZXfdW
6JSCzO+jP+LQuWwpAglvqK7fC7ptV3iOQjphXK25enb/70emOSzOIbEklA0G9p2VGcR4U+iMkZcp
jRPaw7X4+iYwRZ3zTmqeq2M6AG5Gx0qvWwv1pMEQ2OKaGfzj7HJrWv+ITercNUluNMYKEr1E2gEs
tGr2h1HH6ATOVrQaLjMCwZlSRhOA6vGpmAOLKidQkQpWIzRGLhGqVTiJqYM5RD11hhQG2cu/lnI5
jtVLKZX+HFVXc6NU8ByGx8LaDsj0SiV2niFjJPfToS9CRwqhYFTl96ShD1SRHi8fmI9Vm3XLNTTT
KWil/MjZHIGYfGTmsB6Y2c1l25ghahtDP8jCqIdNqYOXfLQJupdhP0RTDpXbfzUq1GBcgBqXoZtI
0FOQY0FysPrGD7a0WRi3+dWktWZVAgJk1T5Ja49l2rEd2CmsokPbkt/9LHLX6199CZJz14Ucky41
AEnHczKBo6rprHz0WPT18u59zCzftk9fBw41tKjypbZgKXU9Gsc1w5Zv+sbKXtbXBvO8HOQ74hu3
4ZHeB97gvlX7BJ/uQ3zlsDlHkMxsDpN6Wt5K5wQsQesIK0o6vmCN+ybyvkbOF2AWPsiaATijLduy
G9nlUwsyzM5KbqJDY4+voiEkESBnk2g4/b+FUfqnjx5iXTDOvetzNFPXNGiIQAWDC01oi6akUOAN
GrCiD3Vkz2Hr5IPICHdhKJSRQDSBuX6eDX0edT2YQtjGkPdOpf2oi8SpOlF74cdC82oG7zA8GTo0
BCOWqm9+g3jD7cpWoBy7A0O+OjvZIb9tD6BmEHV67C8OWsAEkxEfCaMjU1pobRSL8/9I+67luHGu
2ydiFQMIkreMHZRlWZJvWJYDc858+n9Rc74RG81pHNlz5SpV9R6AO2GHtebb1o7vUHZrTbpXneS6
speibw8mNJu327IpFHVdkIhI4jnIsZ4S3SjFBJqI9RlEibb/Xg28+ZHN0LcSwphVFCQ+jWQIyYbA
HeF++yADeG5ldvAlSWddtq7t0ATE/GWXFfOOIqOME5XSROhxkcVvtA53idPuW93MQFsXu4azfEP5
JbAGvDvCX5nL20Xf9M0r6UyeBA9sGEu10S7kW1FPHF2cXLUcb2aS3RKpd/285RSytr/hx3mZbCk0
gp4KJEMolm5KCvch3Ko6b+uEJ4T5hrncJp0/4FhyfjcOd5Hyq+JtnPJELH9fZUhlOkV510AElQ9G
8RzkVhBx/NSmH8TegyJhu+IcOzLHblI+6wWqRhHG+YRbKeaFr0W5zuLkSgLjabOpVZthkdBkzgJ+
GLoUU6vQuQXki1cI2byxlTAmD+iVHpTKZBEm7XMssIq7POYsbW3ark6wS62h73WGwhbrJYp6lQbb
VQEpJxzF7k2ZElMrEjOK8/1l0938PCthjO1QMVVLKYewUbhOstnsKK+8vFw/+3mWyjJ2H8B/hy2Y
Ux2LASqV0VmHhP4Q6uoxMm6NCggavO1sjhy2QjWroyp2BHLUAKRtz8EUYEDvUYgD+/KNnZfLEasM
WcUsPGKvKLMlgVGVQPRCKaaWOnKNkfmrsew8kO0eMyqb4Tx4VB9tocge1ZhLGrJ8jrPLXMlmcsKa
akgJI3wuoEVOICxOALeRFgC8jm/emx0t77BbxrU+LPP1FOorYx5DYPFbcnPU/OjP3gJ1hMOvcG6Z
FpgYMdiJTbtlW+xUUaac0oQuej/PGlhI5auqSay04RGUnTchlu+nAfPAQK5+vvIjY8ljxCjFkgoO
jn/IbaB8/iK25rU3rZV7ydtlfdk81oc4tpGYBKXvl7GPftus242CrCIAuVzByzd5Ypjbk7RgEGmC
U/kJNY0QSLDJU1TwKDY2E7XV5b2PLK0iRhXGhYRnD6y5MxfIddmTXPBAHkJX3mPBnvwQvMwNbOPn
5UvcNjpMJ2mAc9bOl6hSXR5mbGEub5R+rz4vqcUy0Ck/814Km25kJYixsKpI5SBZtAMA7JaOwcDu
LsGmBxZkL59oy/GC6OLfAzGGpfVd3iv1ciDDm31sRYa8HHDzJIZiqFhfA+/7+1bm6lOJoU/rsp0R
R/K7loxmFX+lxmQO6vfLJ9n+NitBzJWJSSp2ko+3lR/VJqWO0Ox14yGfnsU5Rinzrpl7R0SWxBG7
qfErscwN1lRAxjFD7PhCD2Tc679mwyWx/aM/zJZiRdjZDn/z50S2xYJYSMS0F1BSl7+vrjUtejGe
JRHX2r/l6X2r3LfJj8tH28gAkEQTmQL8DkPM79hLKxGtKCd9FODLAXQb3Y74ptLD21LVXoc8d8aE
7i6L2yo0nshjkgA1FUZ1xn/Yth+c+ufSRLcqO9s3dzFAWnnSNmLYiTQmeVYAcVLrA6Q1Tr0vFYxW
FFZ+7J3ZyZa2bMWp3GwY2om45e+ryyzmdAziEeIE/WnSv04DJ13j/T6jD1HcVig+4fez8Y2S3xIv
HdwwY12UwNcJnAAVT3Am49TqSRr0ZcI8lUKQ7oCUu0m9pJUfR7HnTIBvHmUlijFkX5jnMRIxsdHG
siPXvkfb5PNuD7BWBCOA2PiRDbaeIBeJ7I8ZjDbID8a8jzTO729YJ6wePo9i01LCs+P0awdRnhpq
aiw9jpu8ONDoQR84t7RV5DyRwWiUILR6og7INAcrqawaUN2YmvDtbjDxsgYeQGAVt4HNQyffcgqG
AX8ABCIFmw2MnmV6W8sSCEjsdnxOquOkVsBQJiYRgInFucRNh7CWtejkymY6v2hLrOfhCQVQcsEM
reBQ7pRD7uQeF1uUdy5Gv+e+0oMerGH2+MO4DXYpxvAxUHCtfqsBoCph2M+3wr3yZ27IQPsGYEt4
zyEVPD2jHmPoBTEE9+n2tgg+j6J0dVvyUPhBIcHhdVi2bGstjlGaGCorTehb2STdG81V0nGKWYtt
Mi8Dff37jHrUGLwrJdmf7LpWOpNiJdj1m3yf9UNsdkF1XxTZl64I958PHUD9XCxOVtFVZGeHwFfb
Jb6EYy111flqYSP736oNb3Jtw7RPRDFRShhGELWTAKViLGn7R93wCK82t/GRTkQwOlEYea1kQ4gO
c3qlGjdSwIl9vN9nlCBJIj9Ke9wWpbHXAzOPSu2nYY1kenIGRhHyAjR4yggZ8IUHfYz2Qlp9u/zV
eV+CcQ9Sl1Y5+FXQgZ2PY3sjabYut+ZlGbyrYtwCmq4F1UZ8ijG/nrvQVGIe0afME8GEu2lsRJA9
4xhanN9PRPhNg37fJPqBRHVuBprxPGmjTbrR1qIAbjexgrh/CQPNjXP9aRyklzjXfiVl5YHK/ujL
2U7HhiCR4Tyqwk7GwiZy11t/dy9s1qtMpREXuBfBRwEgNg59Vv5BgFurEFtKAZRAgZckZAyW5NZ3
jTmARAHEYdSULP2IV3nAHfPaelieyGTer3PaBWq6mN5gRTdLg0ZrrB4D37OFBoAjX6WIBBqfQexs
7vbUWtiZH9kXK61MFzVz9cPCxIdVMxfUGzYv7d1WNoI6qAxSXZ3dSaSVONN+MCYb8EnmUN1G2v1l
xdiIo7jAfwWwdYZWifS0rBAARGm0jAms8oqQPtep+CgDuMFs8+rxssDz9aT3u9NUrIYbOt6XjImK
+SCIk4Ej9W71XbKVY4ogWkBHYjP/hsaJwnEJGyEOJ/yQx9irQpRZnSKcUC48JcXLrqrMJirtVHxq
Ju161HnF3u1v9iGQsTX4hj5URgjMC7CWyqly6Gn++VaCISoLji16QRJ6P6dpCAkkw6+mCA02xc4l
8KXgzaySz79R1kLYhRR16vtgwgwfGHWynUbjWyXm5XGbd/VxDpb+vAiNsplKiBCayq7j7k5tpc+/
5E5OwSQAnZ/NZWDAVjvjZqYHKeOkvRsvrZPfZ6K/Itapnof4FA1gNkiy0+S97t+3JSd68m5q+fs6
uVZlcMOoOEaiTrsua922lzgn4YlgcgBULWpljnESxfC09CWOfl02/c0EgEgGHIBCUQJhLD8uu5r2
Ez62UtQHdUC5W6NXWVY6l8VsHmMlhjH4rmqNufDRxWyJU2uHZPD+5PdRapbRitVlmbkmMauBQtLg
S/jVHR2+qJid+TsBTKIkS+IgpA0yDH3od5WRHNMCI2OXZWx/C3STARlLqMpOb5RgIjEKbN7aeHKb
o4IR5Fw2s9rf/Z0YRmv7aAaykAQx8vBkGMD5V91yEv8kuVHxMSge2BKG605NQ5fGPOsUCEmUe1Lt
DO4G4qaJrwQwGlV2cU7DHgKEXXlVg4PEyEztIb6lPzHXaWHnITGNn8Etfbh8eVs9h6VY+O/BGC/f
tXrZJNm7XID5YZCU7n03BXckCNqOfH6q5eeYx+BKHLpup/cI8EoRFXOII94ytbospFIspP7B3NWJ
GCZna6JKj7NFJ7Tkts89pf187/jk9xmHnwB2qUuWY0TAKG6u5N69/Fk2TYdi5U9GQoZHLGP/XaAF
YTxnKN0BIljY5d2DHH25LGLThcEqgfGpIjqymM5hP2ZGKCKFEAzFzMvIRNOQ4wAWozj72BQTvUST
NRgO+xWyUEqBSYwmvg8Ew3gyZWE/41kpGZI5CTzyv03VQv9Mlin6Cvg8p6pVR2IZEAmhZeHwkXbt
bnAxQMUn+diyVKqC0ZwoC50769b8PpyUgRDky6FuVmDIzm7HyAEjpuPXshk091PZOTNYfultKhwC
NFDqnZG+9S1v7vJMSSSqyCJiBMFgI3ryjBL6gBYvoiBXbbF18/pBGc0uebmsJGdfkBHBJB5B15ZG
L9dYqQhGU6Feo6KzhSepbkkj7/3Ik8X4cewnaZkGQF9bEu5T6XGea4uGngGErPKzEYM5FaMpgTyF
tZZXKrLB1xzfbCwAHkUT5+/ujgmxhhoEZVOoxE6bfSOKZpyHpiY8joMj88CbzlSSORATncCXkEiY
KVbtOPmGjpuZjt9E0I6A1ooTBnkqx0SpTE+ymuitAiouwIRMYmIG6fesFn5evrrzwU/mQExU8qlU
dWUcKth4TveyN1nxXXKz7FoLTiKYyrX/SNzYKZ80m79SdeYY32VrsG1dUnXtfeFolQXHWTgmlRAr
9pw8zPlx5gEQbd/hx+8zej42kDqrgQIw2WtFPCSgAuQl8ucFJOYMjIYXnTYlNO0UhNlo16DjaKpX
qdsexwP2oazmmr4aoAEDXsNOfiO7yQQGlxabxXPBsbT3huBJCGD+RxgjmPswlQKg3aGWHdzoh+Ha
t6WHwCTAKZFiS/IkKzyO14EdeqmXAnJpHDgxiPc1GdOgpPLHekqBGVTeaP5VQjgnPK81MCdkTKJA
nM5pDrjOBZyEQEXL1vwxWsTFtIFbvF02DJ7uMHaBDmsNxMtSQdruTN0u7u1S2P+VCHbg1YgAADcH
AujN9MxV9NTKx9rNCe8BchatT69NYXIDnwRVKjTJoqFLtpt5ircMaPBK85zPrzAxEq5JBSgbAhjQ
encDRneSOHcuXxjvJGyMpA0NOgMiqOAAUBWYE1+G9M43fmfaW6lcV5puXxZ4XpFk7o7xIOmYzmUd
wKhUU7Rg3172a7rrNHAaDRgtbL1pVz0rX9AkuyyXo3wK41T0ichF00H5RhqZZUNvZf8t5nKZ8KQw
HqNUCkMZgFYLWIP2TsvGmzQWbpBw/fq7wzB+YSxnDUjBuMNBOVDlRp/vUnjJyzK2lA8ZGlje0YQi
OpvFF0WQtkWKjEbpb9Jsn5OKI2ArZVoLYO6qDlthKlIkMlItmQVAGxOSHtruGQoJgLL4++XjbKCl
Y3B7dR7mzqpMykOVwmYbB4UVs3eRyjjSTrCkb0Jitk6Ad6pwRx9GTpHwvOsLhV8LZnysEBh1Qtvl
Y2EMRDABAHUQ95pXgCH68wg5p6IYDxuMfhsoKazZl1/D/ufYuGX/evketzQcfXJFMlA0BqAL4/pS
it0SzOkQu6vccXzQ5GNVcwqSPBGM2xOFLIqUDKYqgt+6f1WnW73/+QenwPqFihwJZJ9sl1pIQE5F
6IQ0SX7ow9soOLaY0r0sYwOrEV9jJYTxdHUr+XDaFT78ZOme5mKt/C61Qzvf+V9SgJx1+2y/IDSp
d+ThsujNG1xJXv6+ygLFuZSbOEIW2JKvjf97Uq8IF152iQxscoRhEEyfw0GoZ43+IC0DKRqQTXcH
+v/KIQR9/mVGDNybyIn+4EgrccxlhqIBKGiCLybXsdmHIcANv0jinzzjMBGEeVmNLKP1jAHNSTJU
YwrtTkX/rgtaTy5Hd9bdsTf2kz/eXz7T1stnJY3tLeVRofU1VpHsXJAtPRSvAk3YNbF2BEzTZ0vX
ixP6ONi7k1pphF9RpZGxuW77IPyp58P4J5nXWgBjtKBiiApxxisuESpTVG8G+iSMn23qMIdgkhVd
NrKx1iEDAH63IXiixFEEIVnkXv4sm9YDMHYNg06aeNaA84HVnsU1VK2p3trgOEeVaaQcH7cZXVUs
9WgYK9BVlg2H5EqatiF83BRKVi0nrj/z4Pi3j/EhgomvyTAbtSpAu7Ko3MdS9zVsyG6eBedPbutD
DBNXpVLOjHL0wcPQPfnBjsS9mee84L3pbFbXxcTQXgn9ZNAixS7flygbq7L02CQ2eARfsB3gUM7Y
z6ZlruQxfiCs2kYxSrhuv0qcOQXXXmUSnzh9wEXN33KjH5LYoYBOKbt0UpAdjL4XBK2pS4X1Jx8I
FDsKpQTNBMZqamQEXREvlTaKfNGdqV34HIvZTq7UDxmMdzbGGZhoJYIBue6AiqHsMituzegQXIe/
RVdxksfiTQPKC+87bev4h9zl7yu3FgCCaCoMlCOGNDCHcJfF39Le/rv7Y+xIGDO/9ItMweLQUfVt
X/yV6F8ui1jU6SyWrq6PsaE4nQRdwmHs3sjuRaXc05pYbThdSYIPjieMl/eZ8toYPDjAbS/0cX2s
WRmZUicGvBDBoKAvRoe+4PVMl59gj0aQJKCKjqWrs2ZAmQipL0iwJJD9mmFS2I3oyi01W/XbDLrC
ruBkXVuWi2kNGV1UgiIYm58WGLLJxBpXKasvhN4RuUFh+bZKOKGIJ4YJd1qRDr08oNAwBl435baQ
XDXyaGfB22XN2Hw9rM/DWK8SjT2dpsWyAIJa3haWYS3kqe0NH2lr0bKzT7W6OsaIq8Kv/KAvQBTV
P4Z+ZKXgOO9aMx9fxnHHOdaGQ8cOF0avZYPCJ7Gz+OAwHeqkLlUgVQhHVSFfgbl5FKYB6PbdQ2Sk
V4msGFYtylamyE5hYNVBQEVKCDmvsw0HQvC6xUNm6fOe9aonn2qqr8M5DkkCogT5eg4yYKuoXPD0
zQOvBDFepG3KWa4zCCKJObuikzh5hXXs3hzcydYArfcH4Ddo26wkMk4li8Uq6UUEZhSrrBGN2Dqy
wpRzf+ctWJCArKWwLiQpiRFiOBav2xFYpqkNNBV7Ccyy2wLRkQunvPRYGSU9kcdE5qgck4YAOgiQ
3/Ve2bXHYA/sSAsAGPvLKrqpGToWYbCKSAiYTvA/sg4tul/7cVWg9qrQndpXthiLX/WCWpfFbLhg
Iq/EMI6kktUsqmuUJXStvJp1xe1LXgDb8iEnMhgfQmYR64ZVpNqqbLVX1SG2wSYOKAov3fFXeTcP
BKZdGVmtDupi5gN1MRkGzEOptiYQb1bkoxT6HB+/eSD0L1VNJshqoOOn3yYUZ8mYZzh55RaTpMB9
D23lRvW6vbjjDWCdryVIYLSiGJtQJWzJnaVPcgpyvYZC4YgX3wEuCCsJRWwqHnqJRwMDDwGX7ub8
Bk8lMn64E8AH3rcYXJN6b5COU/N8WeXONRu/rwMZQsKWuHTme9O0zKIhjFW71XdqqZnzaGpNz/tG
54H/VAqj2KkulqM0LMXrx+gm2ilHJQNlRGjPgdm49Ad1Q6fFQKjw0/hifD66QLax8LwbaKafTf+N
k0aGrsAzfmlrSGBcGI/BUwuCjKWxAWL5gvOa21DIE4HsJGA9i7k6L2032cN6D9BfJc38Z2Bf3LWx
ffn7bfSlFmkKXYKnihjKePY58yMqt3BN/0hDmn3MQa0eeOrDh+clD79le8Fv/PT45mIQK+mMx0/n
IRKGBD2jCl2PadfwVi7+4zI/jsd4kLrqhiBP4UHe3ZVxXLmrxOUtpm4aw8dpWNizLA9lgY5wJUOB
5tfvktoND8dqI0ae3Bi7gi1n2NnKACgKF7IgBvZH9SG4Ss3BhsMCiLP4+Ub3qTzG9ErakY7oaBtO
8aOg72iQm1HLiVvnyeKpDCamqOM4KKREAlzQl6j4Mfue7rd2AlYTHknE8rlPI/6pJMYdahOo8/oA
pSup2Qf0EDVuHPSmYtxMlVdPnZkmXy/b13lufypwUZlV5E/DPMdaDlJurfOKenCq9AvxHRX4x5fl
bHRfTwUxOWHW6/5kVHgb6dc+8D6DQ3pcdgEWjODc41GXbEaVlaIzTiMWfK3Ve/jjit7E6WOlv3JO
s3zxS9+J8QujMQiSMhoy5tbF1JSdd4waV34dD/GN7iaPOW9mimtXjKOQlYRiAQD3N903ju8Bo8QG
7PE9hLsILVzyl21XoeGlgKyQnr0VxkajDVkKarHWuUSc3ViMrBwUOpcvckuMBlbp5UmCRzPrLcqu
8JW2hHef2gc5v5IFV+PRN/BEMA6iU1ShHju89IrpCzVGVzGcUuW98bYUbn0OxkNoddFKUYU4Ucbx
HW2VwBKr7Pflu9o0obUQxjmEXSi2nYzyWe/We5TqjvXRdzv7Pc7fzJ9/7ADaYvVpGM9QqNgsz2Q8
4vLRzfeqW1ngPSyujHc8rab7/3jEbfmitUTGRUQAkAOjGCo0ev+k605OI0edvW5IbM5FblnvWhDj
HgKVAjAue09zFVc9zsfEU65bZ0GNyz317vOdytObZJyF3hXDNA8o3JXkh5Ffa8qLXLxwjrR9d+jv
IdnFoje7FD0KRVCJBRSwcSQ3fm2QuWOA6DqzyCOwPLzAyr8pr+rPy1Lf13NYNwhW2v9JZUdQQP2e
ZvpkEFuviq8+LZ9wr7HZ6rlitpnsDUAhMonaHzDv6ehRYhMxd0WsGZklfZqDwiTS8BCFul12mpvF
IaiA5fueqI9xqj9luuoOYvO1x8xfq1e7PG9Neda8TjIHQ7uKEmS4bWGWfuvN6H1ak5S8qKGY2nUw
/1KE+Coq7tsU8C/jdAgnoEiEg4XVjGOgSm8zmY9D7zv9POxao/2KIV4rbZ+DB5Lqj1Whe6gNfRPr
/msoF2/ou0iF9lTPmTtJhmb2qX4LGm7LyKmtquqTH4IZpsHaTTLvJuB2CgXmE7SGXsHNPNMifisF
6bWr419RN7/qmNWRpc69/CE2atJoTKInhAeODNxMtrtWZb2oSkEOKuKrwWm+9wA4r6zMEx/D5xlt
ymL/jkANYPc9R/CGKZ0IZl6n2SgWmiYg/Zpv1dvwFeD4tm+rjqJC6VJnOvLmxTe8+Yk8xpuDzDsK
/DRYXtz3o5CbRuWS+evlQ2048xMZjDMfiiZM/G4m2BvtPYOWB4M7Nr7lyw3kctjjw8KzftZ3k3Ps
qzdUBB6m3WEYjSAhMm56cNMUtvzMpRU4LyShOAwYF2CB6RhDZrdUOiHOCizcQD32+gFJ+U7yQM+w
C+zUunx1527oVNDy91U6KasFyf0Celjlk6mjLVIIqO8/K8H9ZTnnaqBjDVKCqiNnMM4wGop07ADp
D7WDb3VjYbqlfX4URy592uKaLzk4Rr2pIkYTuBHIO577fJU8YKn0GDiJhQQZTAKZFVjY9LxNLe2K
61w5ohlNDyNxTqMGJc10fOz1a6IAWUV87uVnYPRevsyN4Y0lQH24cUbhlVgVso68192Hr8uLvgf6
73UKSHTxKrFzy7gKr+EoX1Pv802ZU8lMSqMOAN7LlhFbP6ltvzFco+VtzW6Z2snpmEQmJnSMswAV
wdEtZgC3pq7giHgDY+kgcbXY+ZPHx/o2GRuowlZXxgklJ1IXFpW6a1XjAdVtPUjXItgERsGkZJMt
j+z5Nc+wS37X1d+i8lb1Hy6rxtZ7dC2ISV2mQKt6f0ZasVCwNl7i1U6z55fveWbGPG5iQSzEAmtb
dqjtZ2JFgmobya4Nf1HfqShnPGSDBOBE6cjiLVdOqpyFEcxgULq+M/XrHgs1GFSL3VwEx4ri9QfR
xdikuON54XOfdSqW8SVDKbVDDmwcO0++64N6jWe3OWqfn005lcK4jb4cklDNYcuR9kyU7hqDtZZc
8FAoeGdhPEaKl+DYAEbfpunvWf3mh7k5KZzVrU0ZCtgaROxXoZ3P3Bd2aRu5baAUXesmIYCrg5u0
5ZZul1858/AE8L1ofWCC7T3FXSnD0JVGllZ4Hi6v6nkfHBIVqPVYQD8K+1TlhMdNc1oJY8wpzQcR
uA4oJP0zS93vFEBV82epN29uJYYxp0Aqm7JXJ8xZBA9LaT380vB2zjcWP6BnHzJ0xogqdKaGpkAv
p0Y7cddiMnxhuos6Kz2GXzt7ITUVvBjVHd9pApNXyTzPM06lM7pR5LM6hMCGsv0sMFP5Tc6/95po
9XAclx3gRi54ckzGnMowyf2ywpu0zFVP7PSrxOBNiW8689VNMraEhE0w6mapjBGXgupRSN2G4t2U
3isGD3yRdxwm3hr54HcSRWzSwPWkvY6fJwhBwXytFotqrsxJGUsscwaoZxfRb7VwdOkm6b/+3Sdh
4mvnT1LTtD2xZ6HGJKHqJXO/vyxiw4DWLwC2rye2TR32oSrbg+R1/b7ovJYn4lyDlwwWvVYZA5g6
NphOLyqMJCUj4MOyB/0x6x+KrgHO4Xf+jMi5dkGOLKnAhdAVdA+ZVCHGfHMcCDjKDH8QCN+a8d6I
r5PouzHwCBU3Mq1TWYx7i0kFzOxUwbVZ5FDvUxv0VkcFTw1kyd7nx6EwybAMkxGFqGhYsmbTtpiR
qxey6HAXivfgUBBlTgTayBR07KdivgZNcfzjTA+yVBSLyidANcS7fy+OYG+h9lJym/CiRu3a014/
33I6kck+5X1tSEDagqcNFT0yHcjEKblufqXVod5bUisTDZK21CKwANvqre8RZ9z1pnYN6NqFAM3m
vde31BwbvngoEcwZn4VXQw+0ZoggrFpYqpTXngQOmFrC+MdnLXa5tQ85jOqFoxjJdU+JrSyYSdKt
rupOJL9dFiJvGdNaChNYazWPctqWxDbGEvxH5NBp4TWYL2ozKxuTytOBttNhzlFzEYSrudKdURG+
kL73pGE2s17bh4Vx1HrNlISxRjOaHDEosxN76fscALHID4+BlO/ooL7RXENtX213l4/wH1//34ti
43ZbZGheLEtQPdivEqe6jq5RKLwa7GU6f+bh7Zw70pPPwno5RSvkfF6yUR1xegQGV4XyHfU/Pwh3
KoaJ0r7aGUmG6RY7qxQTHLIm+GMwXfqoSJzAwFFnnXE6UtdLgibjPEIeeQPIcLIeG/Ja6JCReJe/
FEfXdCZUByqy3y5EWlCQl7K3ypA6hShYTf04dJL7d7LYqJ3RNIsH+BwgWZmx0pqdVJlVcdsBVViS
Hi8L46rgcskrByRIXTYHIy5xdJMbYjXWuFMeeqvaUwyYhE+XpZ1nPKeqcRb/hDZIwgHg3L1x7P1m
p6U6x/dsNPFPZTDORwC9pGGEeCVLkrm05rAjeSM8jWC7KbmAGTyLYlyQ1GMgLC0xTGiMd3nupuPD
wJtw5ohgBzywOWbIQ58SuxgyK9depeoq4DZhOOrNgj1FtZIjkYMfKsHUojtFZk/6VZg8xsPrXykA
S0De0VIbczxWbRon5khdsXy+LIB3EsYnTHOCTbR6mT1sZavQ7vICtUH/TlS+jh0PSWJbliHiOSwa
mNVjDDUT8lhUJ7RlZ5BwJ8lXOfzh+60pBZHpxy+Xz7VtOR+yGDNFtNInfxnUTjGTnWFvURc58XQ7
v5IA+wnWlwVsl7m6sRvaSp7wujJ2ra24GAsYzQCexy6/x6BUyr3pIfd4aepiIacvfljrSijjWAvM
adGogGPt+060BSEPzEiXUrMF7zhQEkLsQNDOnDE+GuU1J6PcvNOVbOb7+XGrKgEY4u2w3fXkmwqV
vPzRuFfKfLWY1HAPIr7adADNrKXt5jcsqRzzZ/JF9SQndmJqjVxCa965Fr1dufSm6gO9BT6WXbud
o7i5C5aHvX7V2Po7lHHqabya9RLSL31FxudmpOmwqwD/sWyaEtD5Bve4Usx5Fm5wyyvdbQxGnuoM
43UBfwgW6BQ604AfhlqpS0tTy0xxP7m1CUV9kmJT5W3ebwfKD21550xa3ao8BkTze1SuF5hzcTal
Hegf4PMxTYVxN7fkgSVtOv6VPOZNSsNKFKiIvnjiK89ZUFjRPP0WpubnZR3ddGIrMUy21leowykl
lKUZvgW6nRm/c5BfNi9NyHH9PEGMewkNsfJ9Dc3COtHNJuwPhlQ5NDHMsNEt1OKsy+f6Dy0BfpqO
t84yKH5qBRXFHMishRiwt/K9iE5KbGfWdLewnShO9PgnA32LWn4IZG5SBj/XNEdwJ6qR3cCrOf00
oUHOA9JdfMa5rX2IYe6xVUeJ5ioecUl+IxYe8SWra+xe/vyW/OlxGM9cYsukDymOU2K8s2vMKH1U
UDys4ifk9w7nY207kI9DMa54Bl0pXkI4VBqZvR3tokN9FPeqt3D5RdxB0m3T+pDGuOW8Khu1X8A6
hOJVGX8E4rPCg9fb9sEfIhgfnGV9Jk0itL0AYIuuNF5MNc5QEO8UjNMNKGkjkHFhWjUzTLUA1Z14
BSgo+/Kn4R2EcbaB32GTVEPKnmVvo4EpD84p/sOv/ntTbIJLp6EIhBixo7Yll1rKrrB0W70encIt
r7lbHBzrYTPddEalKqtHAq8gWjKeO8qxQoG8NFvNbM2FtAIKl5uq5Cq8uLx8jwuGy+a+qIVUANlG
2JqkL36Cnct9hYdd2T0EY2QaGScmbydWH9fKuIkpLwyh8nGt/4MM/IeIk1dS4iihwXiJea7kliQJ
vKxYmJHm0lmx8paDsMr7aIx3KIKw7zIRz6yiEA5guLPkPL4pNYIwIpmX1X37I4E+EtB+wBBl2c2y
VNBCbVyWbzLUR7LdNL34s0urXS2+dY3AC1LLVzjXiX/FsUu4YZRK2UhqYjeH0U3vJDO2E09+7GzR
ri0+q/vG4Ori1D/kMUGRDlGeg5QLfvZqvqWHzAndyKsDs3PzG7IzbB4GCec6VSYm1mI5VMaM6oJY
3mSocQf9fYTHUj5+EeqXKKv+9j4ZrY/KPK59BXGkBwkE+HZszJwJzoI6rljBy/TMG7naVv+P+2TU
P+yKvp581GoGJbkPCXjHYt+SBZ3TJd825g8xjAHEiia0k47PJnr6ofN61PG1g8xl1eWdhomLZVGm
Wr40pPzhtkKJ1FjQES/b17Ypf5yEiYsgAFD0TkQBAC9NbGqrduqLj1nY7bKcZ1zbketDFBMfm5jG
koKFHLsFbnopFPtxinicXLwbY6IjKbU6bQeJ2PVQm4MvgkDU2I8VbzJn+yEpy1icQu3ekNnGkSoV
fm1IcEtLYzy3Y1e9wdC+aJZO79TofeTXwKIbeFSPmyn7SipzgxmwpLCLiIrAMH4fhB/6/CgadhzZ
Rs9Zat68xpUg5hrDjJRNO1VAr5JzMwsTjKolpYW5HR6uHUcQ+4gThniu63JpV9b3YXnwxTtl5Njq
ptp9nOV9h2r1TtSaTB5jioSpHmWzj160jnNZnK8iMz41LNWJorqFjAxAdpoyHEK1cQARjFFWTKX5
0v0fWOzqPIxLBaydIgwUoJJ5pO5rPbKnqfSylJiKLtiXRW2/2VayGHcaq2VRpMuqSPrS2vJBtvAv
AMRBzacfzb68j+yQc5nb5eKVyEVjVp8LRTWZDDoc0nQQLYJB3ejQ7oTrEAuq+sPl420rH4BnKfCJ
NZVlmstbklWxBGCzEkPXRZmZk/xVzDifa1s7PoQwPnwMpViJCwxJzsKtMf0QpHRX+N/E+RhlxePf
nYfx5Wohlq1uINiW/qEWH7LwQc05V7b9OpA/jsO4oIFqxJ8FRL7eldzqUHmZRe3qpXckR9x1PIe3
GWdX0hg/lADmZ8B7ZEmaFzDkCOz1ixxe0rwZBD/EsE+eMMek2f+Rdl1Lbuva8otYxQCS4CujpNHk
4Bm/sByZc+bX38bseywZpoVzZpcfXTVLIBYaCyt0twM6BkF8YEfKvmYiY8a3LBUkOP/y9TCGgC5j
CGPp3Nm1uihWWoulJB5HV/eVnVLY2ufBtQ7pIXWGQnC5b1AsIrzE5NB/7HHnl2Z9OMcRvt/wc0bw
te6Q6/RZhy5BlkxzjE/LLrwRXo7biHuyyh3hKaUTWA4IUli4HIvdu48c0SvipjjEoaPZ1tNlx980
iPeBgnUaBA0dv2OGLmkkiVmmvEuKx1BZ7KoS0WZt49KZDQ7lszIq16ZnXS/OiEnzzl53KiPvQxVL
xHC27SZntjg3qSqtXRV2zzc//3GTJUXaH+25LrgCr0TtYtvBzJk5zku6yJpbJP0Z5OKZ7VbBJNlD
aiuB7GNUy56+FlfdLvxyec/eWzX+eGqdWeW8pM9MfM28wpxyHb7GkBJdCqVwGg3ivUYPqZaxBvNz
U9vNWL1CBk1Eyrf5Ejozz+FyH7G5dIJuhSYjn9pxfKWx4a6GbIchGHyrsbDrZhFdbps3zplRDqFV
nY6JImNj9UcjaH0jADW+l5e24Sr3amVPe/QFuh/qmTkzykF2JtFRNzoUPTCOgian7KpSRJX/zUvu
zASH02UFulPa4dkVZc3DFEv3Ups545B/ASPO56StVAGwCb4jP1o1hmoU6SGWJC9PUXozJoe0FeQ4
RCZ4TIkKZUobnPeiugqtH2a+S4jAHUQmOEiZNRlizCyjW2Jmqtr36WMhfaif6bQzvD5CVypl0Q4o
J0zO6iuI3sLSwWisA4YstPfbH3p/n5njoIRQKYqaEObW9mmcOztGl/9UKo4AOwSHl+fwVeuCZFHL
AN9bfirDe19B7EbXQIrIJ7bi6I68U97Mo3QnogER3DUahxs1TYx0CtGaiBnJmyqJv5p5u7+8PJEJ
DiWWVDNQCUXDjmk+T5Ce779e/vsiv+MBQZcaNECjHSyk0oscJ7Y5Toc8EzVxisxwoNCo3WxEeob+
QPMuBWMaEmmpILgWXSL8tAI0AYtGUdFUmR/HI9Rmblpv9jRH3YkGZQQIx/fb52iT+KfVuVKIPY8H
w3wxyLdWDVZRnXEzGD0dIcKhgtRj+nbJcRvHk99LfkJumvZaGwVf7j0munD9Ei7GkJMhphHoigEM
ip+hwKMeNF+Dbk7tMXYUdfcWBfM7E3fhRn4tevi/Z0gu2eeQokizlkRQ4wVxzgx5WNlpPFZo6oIk
wHDoYg+u4RePkasI6hsCr+SbRDQodiZ0kIibJPeV6c2QjBEKWQgOMOEwIolIZIQhA3ZrH5ffR/ry
rw4w4QCC9mFkLdaCLHVaBN1UO9IcHZZaKD677YqGDgEfWVYNXjsva6um6Bo8KGX4RuZFHivQVEG9
617VW1a2LYM1tSfRs2V7i36Z5Z9jQ42BtESnxJWz75b+merPafw/q3phrpRxYPz/0vi6U9M1haSx
xFOhhP44goawbXZx97+Tzf9uhjvMTTsnGLHDRTUMx374HqpeLZpC+8tJOi2FO8lJpydaRjt4A6bb
MWu8mzzZK302jsYaV6U9q16IEVG0S9wBzpraGDOrxBeEQOXwIxycbFnsjzj6aWnsN5wlg9TGQImO
oqMrCh9DyC01c+wpIk5Z0UK40zpiOnyJWiBh3B/6+E0dDvMcXF7H9u1xWgd3YCOpqMy6R6t8Gz9X
6uJlqWz3vT/pqx2Wr5dtiZbD3+5Q8STGgMA1Wj6nxmpH7VMUvV228ZfXsAXqd8UEFzdPPFXqbZSB
/53JhWAaBxwAoM8fW4eRoWU+VDYvm2ORwp93xckatySSpJG50ndKCgPlFsnr/GafH/5nCfF3TDiZ
4QKWtmy0JmGjjyTZmdVdpH8o3v/193mGKSQmljQbkWZK46t8+FGFe8X6eflLbW/+yQT3akkkrYhr
AyZG+W4ZRrtvrmqR2KlgNwwO04pyGAw1w60QoSQ7EweCgm43YDT13kjvyXpD/vdZRwaip0VxANck
SxdVTGRlab/29U6DNI1Wfbn84TZG9n43wsGZRJq46nTc2dLOOICpwVeOSFxhmOGh9aTA/CfveJNf
4zV4oz5cNr4dL5wWyMHcBNqSRDURKbfSUyxfl2hYvWxgO5F/9gk5jENPtJQMCYDUJFCWq+lxVdB4
teKVLqlk1xF1Jy3kmIQt5IWNxZ8p+PvDJuib0F6H8CMVmbMfw6Eh7ccqK8oVPMrKdTHtZV3QarEd
tpw+JwcXfYpOdlqhaiGrh7KfdknTuD1oR+SmF6xEdNw4xNBBmjx0vYETrfV7K2p3ZTXsB1MR4J9g
QSY3TipHbUTmGmO4+uiUy8tav/TkJhHR7QkWY3LYAblZBTKOuNBl5cnsrzr5ZwhltMuO+C47dgHK
ebW/aVGTWmL94IyQUbJLzFnFdyzvCH4bsHZZCC+RhnMkdLy/smd87EWuiKRx+zb+5R+85ke3hiVm
OwGSM113bdY8a0R2+tV8LJrGlyciylaw7bm0Zg5aNKVX6ari+tLRSzfu0Uu3W3zUMcSZXObZf1jC
yJ9qQKzSIjyVSUYjeYwUfF05GFiw/pCB8BLsPWDbHG3ZQtK/tXuwVWSPuuBZtQlhZ5Y5gFEXvUtK
BRm5UT7mUgXm/0hwCLaz4mcmONggU77EofZeDGLd8EUAqvLqtdpXPp4hE+iPBL66eR7O7HEwMg+L
NNMYzxBLvpOllzABgZOoi3n7GX5mhEOQqTU71WI97+1rfcxuVIc1E2hXxlvi6EF5pYOfSHXLm8It
A/PJ2otqNYJt4xOpGKOzYslC4jZcAxI9SMvr5fO+3eB0Wh8vkDbW0Gwl63staHaHGzwfodyXXxG7
2Te3kivSu9mMTc7Mqb8/GJS6iSIrx3vL6r2qO+bjW1R+GueXKgUhjanabfTz8gIFJ47Pr0JWo5zq
EjwCpHGq+tFYHVod00i3B/NhjUSvVpE1DklQ+69MuWfzC3Vm54kHhmCHVLdxsV/Ha41GghMgMsfF
JfWayVVewzuG7NDU+IIaGOfDH+oEWgFgdSIaiNy85852jwORLkJONUuxPKu7l9BEm1ifjRREaKYp
gORtN0FYBUYw0Evx4rfZ3MkZJHfQzbAf9+tVFCxIZoh59DcELBFUkpMdbr/QRTPLMZsSYkVD1dN2
0m1zQw5srth0wscutTuUYXsn/VyCfexRehePFLE0/AU4T7+C28YGr8EmjtF5b5b25BiH5sBKwCsa
ejCEl/gfqjedLZrbRVleQMepIbVCOr+lT6EmCNW3Meu0HO4eQL9NuESMf0AtFr+T17sZRRSB5297
4skGOxlniYdsqM0KfTawMZiOhcYuqdPACfG4mq+X8WNzMRjxsiAxpYNbnAu6hiLJLUVC0EXWg1bd
keXh8t/f3vwzAxwiFlI3SGuBYPgfWv7MK651ZHibPUj5fRElmGg13EsNSRTSsZSbm1pBndzOk+AF
LVwNd6BAFWHVKeu7mw6rz1T74Mc32Z4N/CBO3F3+dhurgfYXExnA3jDRrN+dQAMh77x0reK2K1oK
lhu1EBWyNkKM3yxwbha2aadPAyzE9KB1d0kXyPLz5UVs3cC/2eAijKaLJmo1sDF/A39KuYf83GzX
n9abFZfUscIJsj+COLAJsXTovFgQz+L8YFqlwTJT2MzfRczDt/TTDJ5FhrFqYYu8bisb9Zs5zivC
To5iYsJceK34tV8F4a479o5sR65oPnIDGH4zxWFpq5mhEs8N6P/zw1odqIY+CepNs+ih9JdtO31C
DkU1K9XkHIOl71ldDEv54d70aq/YG34d5I5IzXHb10/mOF/vZYk9zWCu173E+tHNotBlK9L97ctx
vp6EyzhPMyykmLzEy68Er1jyue+cdhftZb/YSwfGnYaKCXhDlLvklgou/c2tUxkvIug25D9IZToC
cQdCKxWzzshqFJj0bKirhnYPzfvLZ+695ZN7h7E2pF+mONBd61RuaYv4YsAYyyDVTqy9DPFuJYnd
JfdlnHvr+pboi90pq2saB6N4lAtk67Rri1yN5HGNcnescnsYv3cmWo2yb5d/4FbN4LcfyB3QeMqT
2UwWxVXvlb1uGwdQZvvaAxNt6cHdiN7sQ7xLD2hiFhje9LOzL8Md1ciM1y5OJObW7b69ZYGI/Fjv
ZofajGNDu+tFjrdtkeg6JEoBSPwEydxPgy6lsEiHo9G95UL52q1LCR/zlwV+aAThKZ0hn6vgfT95
q8soG0yP2LJf+Ykv6rDYSlT+Zo2LGNpOTvRIntjW/VPoAds+TlF91WNYyjlkrjXZ8aH5xLgpP9D8
8Jttzq9NLYuHUlvR3oExt76kvm6UgcBD2N/48+ycvibnmmYyRHU7zUAivz2amJUeMQ1T7HUw8JSO
CM63YfZs7zh/HJNYW0cVOf94Hwby9bqj363S7dzJbe5ir3Qm9SNBhWoyORKwB/xBOUXaXMsjainQ
tF3tfOr26LUXNf0wKP3jE7LIxbQMcKfxjc3SgAbxkc2ajUq2D7vOTuXHKGr9acIMOLm11MGJEw8c
V3ZqfUrVe+h1HvrsZZSIJ9XLPq1u6iL7yLrPfhN3n+nlakqmwo5hdaV0D4aIEWY7CDgzwN1gGam0
pJtz0AdeswbNIaBvxDbs4q4NRIWizZvkzBR3lWmmKi/NqELpsrzqmiOG0O1hUe1URCTJfvKlfeRC
N2UOISyHORPo80xOUhk7MGr7a9WAQGmyC2MQXJAbVLfIxpzWxRfee6Md8qEBtJAANAUuEpW9nX4t
d+C/uqkh0TPYS4BpE1e6EqVkt8/hmWkO1YZoyNHRFSJKBX1/6c9oBKF32vXgMhWM9jn5UOR9Zo9D
soGkemWA7s/VrOuRPhWY2MgE0qGbwf2ZCQ7IZDVqq4mMimumx9Q4aEqwaP/uUPHTnn1n1pYq4VDV
3fRUlOoXBKKuAI8FYGJxEW8uqZ1OLTyFk9jpXet2hWZ6dW9FduYYSCinO/UxuWN9whL847Lt9/Gf
CwfA4kCjGmYl6yMcAJY/qe8yL71lgYpxnHfo2sB9V3urkz5UrrRPKlcW5b9EO8hBCp5NOcF0jQpt
wu8E5yGHANEHKra/nTkOS0yly8d5xgWUQb54VWt/LYhj6iJK0s0o6MwZOSiRFKXqdaQLoXPujOre
Sl4ub9VGRu1sGQixf38rJ82S9nRoGHnrP1zIk098MRfy5R1ReVHPMsxpmITYkZo8TESx8+oqj79f
XsrlT6XKHDRkS7gOpY4iih4F6A3viCB/tR3B/doLVeaAgZKIrHMMr579f4YHyUvpQ0/2aXibHSno
A9ktfFrY651YlG87WD0zzlZ/ltlSSWRJqQFUGiGgnGA4AwqAbv0S2oWbCFvPhdY48FDbmNJWwY3C
epMsH4UoTEoOvhUUvnRnPHxk4wg1tHeSEX66hg6mBFWWBMmgzl+tJ7V/vPz3t53v9Pe5TzeSFn0o
naK40fzZUK8S5UUXJbi2wfZkgvteQ05SAG6huko/7OgQHUvzuzlHbqSP/pSv+6npBJf+9sE9WeQg
1ljXrIh0Fo8e2IiVsV8Pwx7vhw/dVCczHJQacVGTMEdUP1U3qnpTZsHlvfmLp50McDgKiiUM1KUz
Gzr6R+mvauzEUQ4SXC1ubNHDQeQLHJ6SLoFsTYbSiNEoHpoAjmoyuWW1CBoM/nID/loW3zM0t2w4
rcV3qxa7P+p29NLuzavYNfa5Xe5YqzvMH43X6L96Hm0HoCfrXFRm0ESiTY1KuVSjQXiJdzrIHhQ9
8yT1OlpWwWJFe8h3Fhl6DT0J6/3pV+8L6IZBI0Pdd253LNFqmk4C1xfa44A4oqrWGTEAY3LqI7qg
r0DMdVzBbz49Sq5I+eAvIe7pY3LwQaypWUz2sJ3uF1RhSr9yJCQ/chvUKm7siYYat4b/cCWf7HFY
QhW9kSDjrbjDYUGPd+k2jnTDaId18EmuEOfoHqEH+IHqz29WOTyBVEaRRBSr7NI9SW80kZiY8DNy
SAIyYs0AX5DiWo+qgxIAKDraqyKBFDYjG0vc9e0ysojOAAcsYMaq1mzEy6RL4ldFRb73vSZpxPYQ
rz5dv182J7gBDA5Y8qYohozg+8ldbmvZrdynTq7LTik9lEbpxLXgEAiWx/cWKY1kWdmIwDCjqdPG
JuJQZM4lYrf1t2kSRIlbfWjn3sH3GNW9JNVFiRNHguzBcLJ7y5t87YYNhxp+esg+WYLPyQ7Vny+I
X4eA7zfq5cnAtRDh9bLuzOy+6oLL27V5DxDwuuuUQpGIb5Ev1c4ywgQdX9Xsps2nqXOT7P5fmeBf
5dOQzPVUIOY1ep9EL0Z/JWsfqKuh7v5rGXw7fDEkWT8kiAKI/HmNHjLjEPVHQ/X75bZO/EH5QWXX
1F/n8OfltW2D1JlhLtjWoQHV6RV7wbrRDVPMZVIJjCJWRvsX4xAPnfJadHlvY8iZVQ74O2Nt0rTD
J9VurVvZA5maB8opli6yfrbBtBMaZBflH254ZpDD/qUyJDVckZxiKWLJjp35K/r1ca0lvqgFZtPj
z0xxsF+0a5+Fnaa4EHJxhzlzMvnb5U3bhKgzCxzEDyCbMDBVCsiY75N2sY3+DbSFtmp+GxfwJbWf
LpsTHDGLIdjZiwVCJy1ZWmxWMX6pledUvm1FFM9Ch+BAvm+XnIUeOMbDF13bNfQxHm+N4bmoVzvW
r0z0/BYFSFBzR63dThHp9LIvdsk9ONDPTAqt2QhJAJrLP2qrdVMCrbpx2ClpJ0CTy6ZQB/v9ayaQ
kpHMFC+MOrQcPYndRPlpoZde2Oq5ebH88hKNf6pbubQoDau7KFprd/nXKqK2hZZ0OgaJKerVE62K
g5G0XZj4X4enX6baK3gp5sYZzGsrEeT02Eb8faM0/uleYeah1GJcJyzNoe2ygKU5PkT8dAbHoBj6
fZOWpsn0dMZyyrS7HRblOa4Qb8REEsQ2Ar/HwPHvhuSiM4xUtnA99v1u0kPHrMubXmuOpazujNry
esm0KzrtE6vz63QJ1AoDc3q0fL98xrcDgzNv4TAFM7WrlkoIe1iPLDhIwSKLzvur0rTnw+yV3rQr
hBWDyzimyRywzCU66eYekR3rRa6PjJ5stbNnw6X7BPVIjDXdJz518mtRXnO7/Hq2Wg5u8qGuQoLG
H9TCV5d4zD4GigPqKqs93y9++fAeyU72Kmo4vQymGi/aIZFoQPiF5FZX/QwhWAtKe2OM7cu7KTiN
71O7Z4idlVohyzKOvrS0mNl6kspDi/6pDOSylw1tv+BOH/K9KHRmibRLVIcRzmN6XH1GqJI55U4P
NCf1/osX3OVbXHv/NWfW2qqSB3XO0BUW1PvppnFCNzk2++E2Er4Wt/cJIaVJobsl853cizw38zog
UI7bJ4vs9fFLkwtuApEJ7sjlaj8bFkXoarWvobRL0md1dS/vz3YscloFd8KkqDanuEakQMbbZAiU
9OXy3xctgTtHYJcwrCFDWJUg/pANuxwtp6OC77S5CF1F0wiVTczdc8FirMkZnWsc1pkc1fAbbUQc
fNtwcGaB/YIzvypBuj6kC7KkyuP8ynRbb99F98CPjGUN36SX2muOjPioFiqnixbHvvCZaSNtm1TP
gYHhNbkOoT4/BJFnuOYz2hEPsiueUdjcsrO1cl63FqthKim8rkl3MlpSwQ9kBJe94v1w/HFLn9ng
3G5IR0NKQN7nmmHxKcmS23aYriXTOI5L48ahEcRL+TroylMNklnW5UK/zWrnRLp0l+vIqhWDW67Z
vmiNe3MYrtpRd6YRTUtx5WRl56qmcoiWTjTls30Hnv1szptrWs7ROhroN3TZSwjpWOQ2rJvltqvQ
HAP20RtNdB1sA+iZTS7ylItoUZIEdVA2MbJ4jIA0uh4PGK8EgEqCwazLe0/42FMfknSx0Jjlqsl+
UXYaKG/CWWBju7rya0WEjzuXkWK2m2FOD7Z9y12C+K4G5xV1ZyYg/IPupR/tC+s1Kr5+qInuzDQX
hWb1MiZSyEzX90X03SC7y459+bASPvrs8nDoO7nFSygpDm0MhsFFKB3Azsbfzw7hQ8+uolJPGdr1
7ugi6YWBDfC35KYdPoV+h3I8i8UmNIu9ad8vr267g+Ps83FYtPTT1FdERWnKL26YUEx/ACvO+wjY
xx7kZ7Y4GLLCfshmCvoJEozHAv340V4/yHaKcTNRtCf6ohwarVDibkgDxGP0VvKb1N6POUh4WqTs
hY+uLS4vaIn957IiMochaKHQs2XG9o0+DfBC92KXuONuvjJB+oPa4rX1JkqQik41ByETRtvkBDLU
bidfx+gu0q9a7VHgGpvvrtOy+IhyUtNUqjCJjky9ek2CGT0InR19Zs0A6l1y1G8alxVOYzTKHkQZ
bcH1TPggs09SJsWMY83eJvVd7mM4Mgg1W7vWDsha3luYUExRoBDByXZy7GzVHJ6o1ZjJuY4gUO3I
16Zpr1JzPEB/3Wlpd92nGODI212Y1pFtxJFTqeouLIprGlXfiTk4ZMSQ3CTCV8Fuv78ozwKGrgkl
g6Blzp3z2jHR+dTOgz3VnS/Y8c1Y+2ztXExE1ohOY8LWHpR7pgAf7ipIJf43TYDsrF+AvPczdbYk
RCR9Pcg4M/VyQ0GHlCaKbdK7FjLmgkWxDbtkiUOdWJKLKWdHZfS7F+Ktu/neQAkPA0AHMe4I7na8
kn6P7dph7EnU9XiG7Wq0/f/TSakd2EeUXGHDusgxOOQBh0otFRqskdphLVz0bgavHbHfjtq9ilbY
yBXV+0UWOeBJq1GzljQFhRAkZ8LYWSTHlESM0oI7l2coLqd+jY0Ob1mjvuuzx0o0ZCJYBM9d2dU9
eOZyfLY5fS6KLyp6TtKny263DZ46JoJNSJCa/IxR0cdUXgrcq3LQ7sFWvmP0GX1g7i+b2U4mYbzn
P3Y4uGrTPu/VGXZay35v4rsqryQP2lHg5Oqd/vpDbZhn9riHGTSOM8NoYK8bb5vhXl3vTOWqDEXk
CdsecFoWh0RWrOSM3xk7pHuD9kiSN8F32w4QTgaYi5zhT9+mE0JhGJh0W/tmVsh+NU4RrLKzvFZP
OmqaJUohbJpFWJPeBqSTaQ6QcpqEU9wy0wdQtXrJfejKe+matW5Je/lBsFCRNQ6QJD2uIxRB0AOc
2Sn6rYk3XrUF6i6yH1+J1RVEG8chkhrVS7KEqIQ0+qdoOKSinre/ACyatXVT15Ff5gBIQ95ei9mD
jZTfaXPUq2cmykO+EPX7Qr9Sxa+a+67fReOPyx9ye2G/7PJT23k8hBiARDSk40Na4w8j+3LZwF8i
j5MFdjufueScks7QEhTZWZ4blMF2c91eVegVo7FdYI5rscsAPbmz4CiwHfnzfjyZ5RBktKxmkSQs
bGyuq+QljPeTlHsJ8hL5k9WJOP22ofdkjcMPtWqhelhh+0rra5J9lbXIjhIh0R37K5fWxMEHSgb1
mGewwrTYkOV1MGPghj6LxtUdfZAEgRPzuUvmODCJp7QurRk7l+5ZIyaFaNN/04j5F7A/fTwOOWId
cl79BDuMP5CAYgKCaEHsKwFruAofRP1jor3ioEPJoN1HG7zXai29RhoB+k3LVV4potEJ0W5xmKFr
ajNE7PPN4Dc3d6lb/Qjd2tOxLHU3fa2+Xj5oopPMIchEQg0qknCOBqwny0On5fZlAyKM4hkyzWaq
SmhLsgTfAilAsOlffWMs6v21eDhSsBqeJLPrV72fWhxfqvt6dzOIMtaiv8/BQ2sotWlipt+V2l06
RrZVC3CPOe2Fw8OTYqaWnlohCsFuuxhOteT7TM2O62BetdPD5X0RWeJQgaQRGotGfKolXNxUTh/T
qvX6SjsOeaE7l22J0JznvJzaboxYfRtntXkx/RQaQ5E32gWGSPZMhtfcJ59YpeuyWQESEQ4hmjyr
83Jit2Ogg1mUdfoQX/6ISA4yHr+AiJ/SLvSuUnITJ7ZG+NSnxd2klg4IrwTc/dtB2skMBwySHvaS
OmPDEhNP3gUyASgzoWAH9l+a/bv7nR9ZLEmR05jZCpP8KmtjDzH90+XNEeApP7MYZZB4mCS4RDkc
GvIpHXI77UXK4yIjXBTRV22UUNaqB6lOr8HUmSSTu6IjgpSv4CzxolYznHvVK5gxQKhBSOcOIVrn
DJ82a/Dvvhq7Pc7CIgmkZnUvY2NI95A2LoHurzF8aOrk5NA6Bw0UQpntOuDcZOFj298o5Y9cRMsj
2hj2/2frgEQnaEkjrMOcrob6mTS6Lcv5R86/oWq6YqoWVJK4K7tqyyw1V6RVEOofNIh3sPOfH4Ty
BZsn88wOdzKhbyF3Y4WkSmEYu1gz7RxuDXIsr5r7oNZCe8orH53MmOVs0YGSHsLqtSeQrtHpHdoR
PcUonFbTBa6yXYc4+1nc1U7CNNZiVuhqUd1fPNZ+S/fmpyooAqZ5Kh/R3eawltX8WZSR3Q7OftnW
+ULL2khzX9SwXU6qNzQ0SLpon0691xMzyHoaSLniqUT2BqP63CfDXiXpdTxVgktu082gh65qBjQp
VY3zAKorar5SuFmcP/c0dGP5qaciGcfNa+bMCLf9KXgFdGts//NU6XetB5VSMAlcPvrbWeAzO9x+
dqGV9OD6QYtYbutgQ5Zu1H3jIL2OCJsJOdOvkd8dJCHjxLZ7//qIfABHzTqOkwgJqAFdwPH8M+1u
yv6rpux7EWH7dqx4WiIfv7UQyNXKFEsMn+s9cQqvCvAmYlox6rG6FT2//mLuPwCh85U6WtKMUjZG
y6hpSgJxqXWHnjQZbExgsNupg395C7fd8WSPCx8pJqHnuAMgrW3jQwNxLMk+UkQDkyIr3B3R1JEh
EYw6u1Q51ORLFz9M04/LC9l2idNCuBvCWqYC/N+sD6Xs7B5sXLP5JE2rrUKgq5vcy8ZE62H/f3ZX
zDr+pSAuciflNQ8p0rt4wsYi6i+RFS5YNCczlzQGFWkr22ODUGGCkrdUef9uMRwiNaUxzFqECmqE
7nozO05yY6uxIB7ZLmSewS8HSUZDTEVtULvoXdmRPTDDPSfHd/F1V/pIHHdmikOlWJULkAiB1ARM
7TZaK5wuupoykfa0YHf48ls602Vaevj0Ok6fplD1TTLd51K9+1e7wxfapKFNVKVGN5e2+qb0ana+
sXy9bGK7yeL0wd5B6cyddWswV5LB0Ua/3zM2LDC0zPfVvrVRFXlLHfleWMZjJ/6PV+WZSQ4RRrlc
8mi1gHOH0e1RGika2/hO94MvBW0QU09YsRRZ5ACiHq0hVucJ+/WNCUhlh8zRPfl2xM1Y+JYrJGBi
yHlphRxGmJmqDlkH//iHOKC5Dt1vyyvLO1nuKmAaFQU376/dsx3s65Jg2hgtjNojSPWgSIBk+fNo
xy8mCvi1o78JPEbfjjB+wS1fRyuaThtj1hweF6GjL9MnRamdbm6OudJ/bql1M6mGp7fZbUo/TUN1
HSmdk1fGk9VOT7lR7LR8uck62ZnkGhpM8jHpG7/uYme05oe8QOY7wyp68OcbU6BC8CBulMzWSnC3
q6N2XRpJbzeLIXvEDMGFMDW2TGqfqsZeaaEOs6T38QiRkCx26Nzh7s4yf1n0gyavgx1R6lRVd1XG
iW+01rei7B9kCkHFDGNgEkbBFfm2o6Mj5b3XFtJtMRe+qtf+Uul+a0lHWTMWW5FWr1LU586YNNBB
a6Aqyw+ZYUZ2PTa+nI8HuUidsS57O14otIXo5KtT6hdtfg+u59vFgtz6YtpEahyzN9wllaF2pba3
ham8pNFsx/Pg08Hy05ze96BFSaiB3spcx3SVBHmJ8JZCvnPWh+/tXAdyoj2u9fxQSvKjEht2WiSe
GU33FKmaJmu8RJ3wkyFxFUfZy2Lm+6HVdgN+ztRHu6XPPc3E3PjU5Y6eF7KzGtJNTXs/y6aHqs8O
7Ry6wzg+gV3l1aQjiKIqX+0xsDEb4IrodmpGfMmobhYNEw9pegfdOWdNhsFWJzi/YlROqBqR3U3y
Do2pjjnjv6I2dYyO+Gg9+xzLq6fMhacCudEfW7lqPd92mPvvrcVVGlA0WkV4NAbZb3SQAujRcZqn
YBqpa4BixNCipz5uXxW07IvcXHCGuUuLKqM2yjG6HBB/OQsy1ZUzfjLQCa0fwGOE0pO4QCMEY+72
qqoENOBIbrjFTyC+X9xTUO/0Nrll6oSshVckL8qA7wJQ8dVctJjTdWoxaKGbkh8vxZUk54KHguCu
5Au6sWrWsl5iXCWavsgTOtzW2R7Btn55u0QL4WJZtW7rwZp7xkO3lwckiEQoKzLAXVp5WS4gzMXW
dJ5x6O8YhTRe8He9t7i9U362XP3p8oq2v9uvdw7PpDvhm1lmjjtkql6qaUe1b4pIWom58J+7fzLB
1nx2c9BYS5r2vffUyF1zvZmXY6R2do4m+HAMlo9wbxLt9J7iZcrmSFqHWcI3ZA3+Bmok2TO0c1yM
1eFeVEV5o+1XwWl1XAgdlYVEdVZLGNR9NfuEupG5x5u/HQqB8wm2ipeokps5bLIRUIGGjzs00h36
iXyrmuThskds37u/FsRn4xVN7fKO5fUa6ZPeHPT5Iep3Ceaw0uYotw+jSPJP8AEJ5x7rQK0W45xI
8RrUHgcSECvcWZo/3ebD8Hh5baJPyP7/zBVlnQ5GJMPb2wk6BZLlV3LmYCBdsFOiT8j5BFmXIrJQ
N4G0Z7vXdj2E6uNdH4ie8ts0BSdP/yMJX1ISm0ieu+231WeXR31c4PErZGH6wh4Pprf4ht//iJzW
kdxGULUTrZK7urquUYw+wSqZTHAXZIGGmueHFI/OjzOflu8JOBpz9hJe42DQ74z0mfQ/L7vFX3Ii
v3yez8uXlrLoOUtmti4r12m7cbcGGEsNyC4PRLKdgu+mc/n5IgrJYLEFETQGZR7dswxt4QtTZwJn
5xP0JQ2bcTBW9H0Hk8dywZK3BtaD5STgIWCvBAPBoWBSb7vodXJJng3GkBtKixjoET4PHiuFR40N
HV1In6Bpk5WhoPvtRL4qAK3te/O0gRyI0BbvV7XEN+0bTG9e95WIQlP0MTnkSPNQh7I0HrAYELpu
EqRJsq5yh9Z6E7giu+Ev3JY6hx29mZdyghAdhHoIk9EJ3lzTPWrH1RMbThMxwIm+G5eZKZcmtixM
Vrhtt1vmV5K/CpbDnPnScjiQUONeGSXWrMPKEZCV9yyvOIY2aPuEZDeCi+T9QXkG7nQMpf8j7bq2
5MaR7BfxHDqA5CtN2sryTvXCo1JLJOi9+/q9qN3pyoLYiR31y7xouiIDjAgEwtxbsxS6pFbiteXB
zDCmw/K9BWKfZfqXiokQMXjCLSXIxv8DP5oG4W13aK/MHYxb5lSSQxRHCZtWiXNFg/H19Lomt5b+
OCmKq5IEPdHESzsAmAd9/7OT2KLE5kVgmGIIp6rnPd5l1DHw9KO3D5EtIwWQfDXK/eHsqxFt6Vhb
w0Ci8jav7k0Hpfb71npbwr8um6JMGyFEaBEg5RQN2pTq25jf12A0kzI+yWQIUWICiIg+K5CRhCej
DqbpZqR/BBrxGWGpECDqcZq0jrd3+ZBY5ve1qwTzrXW3YFMNXBTIqi+f2z9Ufv6OrVSIEXGoadM0
YgiIoGiLngFntil1TDPwgZawDgCiI8mfuAoXggYVggYjjWUBIwj5UwvkwyrdJlWQqNqNPsvm6iXx
T8R9ccxEBRY8JDms9Qqz9PRW9maUtbBErBe9dmjhcKPgiwyLr7mIFX6/7d5BA/akli4mqfdz7tJr
WaIhsUYR9qXV1KRPuGsp80OS3RWYCNefLhuHTITwIGaj838JtVarhypNdqnl/DLo+HxZjOQzidxR
QBkzlJk/IbN8U6mZW6E4d1mCxOQsITq0zJrnqeLRIXuplWfFeozsxGW9FP1KEsstIUQAcAL01RM+
ykfRdrPsFvT6UHnBzvGhkC2ayrTi/34WXPu4TJqcQKuqviPqDzV+HoxXx5DdT/wrX/BXS4gQ42wW
tHQgZj5kj3zBonOrgKOjgSNX2pldX7b6DICWEB20rlSICaRnIGzZWz1I77FDGuSAR90vDZqmfFOu
3tWyBJD/1Us68qz+7CjVoqJaymMSnd4S5dvCQle9ZSgrbyoQPFw2Rom52wJaiNmXsaXw84w53eN9
qr5f/vuruqCMRBxKVI7Q/lUXUG72pWFzGwTg9vyuAfLS0r2YbuLsl41a6GVpq0Z4Jo1bz9nJRYyw
SeGPbr1rsMqoZkHbOZVvlOEpC5f9ZWHaR+L124c6EyckFLEzzGThq5ROO+7L5c6OqEtR1bdGNbCL
1O3CfqOny6Y26T4M54B1RkAWcE+GKWrohyjC2nd9raqjizNy5ybyAUji5fPPSCdePeVeYvYeeuiH
cGlHt+8ijATEHst7wHrPrlP228lYcC1j8Di8jox4R813tb/Nne9q1wdGwm6V/pWgWo6etc+mydNK
MKrl05USv4PnAvt8gZ69xinA5cfsKg+xPNI1G7NsgygjB0s1d9Zwa+i5j4XEILSuoipC1WnaxGg8
DAbKx9HNMKWbXonu7Lpw1abxirA/5JF1baGKkxlAn3OoZ9TlJsw0NCyuRjLexy2q5+TnHOVeUU+I
F+S9tgCxEk7eYM5+lcT3TlV6DnHcbvlW6tU2MaZHY+wOYaf6bOg9Sl8SsPgRCi7G8ArzZse6K4JG
MbZdnOyKAbDnnfKUO/n32MIUZDp5VX6oFeuUEXKwaxVDffEhBXQFENwBjvDeoNRf1uoxjMY9mKmf
new9A9BRzwY3yagfUoyaRWhUlCAsnLsjUf5Cuy/I1MFNzWzTLsyt8wUQnuXRjHJ3BJmM3ViuguXP
Kuw87PCeihAjQY0dlPUElJXOddrZNdXY1RLqMvw+NUqCqv9OrbdcqdG8IfscK6Rxg2aGot7EgEiW
eMp6aDuzXeEWSqoKXII9SnzRtXZT7flGCh3dH5waPgY4SbqRY/GvxpozkcJ9ZFrRsJQlryHRnTZc
s+VB4pA8WF3yR+EOsktztOYcAqybbs+pLsx9h46ofpRtQq3mImeaCLcQICnyyFZVXOHRzRilbhw/
xH+2fHImRLh8utZMjIRfAxxaF8vFbgLK7whwJPmG3chYJ1bfRmfChDtnAJLkZDnIvA3ibEaLfgMk
16ZNOnDFtBt76p8ufyqJOHHeIB4Xi9XgFfJVcqycDbUVP8J6XHlSaukKlORSEIcOGkZI2xiwihZT
et0jc/el12Iiyauer4kHUrjKdXzZOsP6U+bzQMUxBLR72yVOIJU9d1fVhh1yb7ydPNQj/NSvTrKJ
AJmSwlU06nmWjRFgPjKmnbD4slfDfmvk9W7pG0kOJrnSP3p+Z5fsXE2NU/BXYVkCOsA6GPN1GTOE
tyBUTk7247KlrLcQzw5SiBodOGopaXgvAuS7rg1Y1dhPvfZHh1vEH0BwN+9aSxYdeaJwIZKIIwiO
UVHD5sQM/CHFJzpCX/HyK8wd8kRTMk4k+3ZCNGGq03A+LXw7a6uEGyW9s8Pvs/14+SDXpYDnTCPw
Y2AOfc2NtNlojamGhdj5X7350jDqVSj7NTK80fUKt/UpSIhbVeYAtUmJdeC3joGJEUMrUE54dWAS
NvJl7/f1SPwpTIhbgL2325yg32vkSoBlL9+ci8BJ6uDy4a1fXX+LEWc0KxpSQMtgcMnWdpl6CjuJ
T8n+vpAmp32sFG0xI3EtMLV4ncs2hP8hHH0qIGTGo6PQKePP2vHwv2WV6JBuwwcb5VEkbZ4m6S5L
PovY2cuTwXRSC1NrZTsclabd9INSubDxu8vfZY1uGrBNukMtAlIWS8S3y+xSyRy1Br1ubXukB5ib
07nt4o7joUxMJNHfF/vOiPJtglGQNvxlhovXlZHb5c8Du46yx0I7DEDsHJFZdoFB9QCQiZJosnoY
Z7+Re+ZZwMRsr1lj5gMjr+1GM/aWvrV6iX2ui6BAjCEmcVSxpgC8uaTKQabhj8WxIKekuyomyfwI
96TfQqL9KYL/hDMtIl2LHECB8Jc3x5EHmiB6SUjbt5e/6KonnIkRDkvpW9OpkwE5nOqH+VUpe5DK
/r4QBkeNlcNgg+2kXQ6lduWksoW8fzDJz4MS4l/fUaUHGRPu+Y8iHMaQ0elrvQQFORA1bRSP0yNE
IGXIwJE8nVDTjFxZWFwN9menKITFVNEslS0IizWm9tyelV6fTD+LUtvWyexd/mIS2xNLCMCXJqRQ
gWXZ66d+eVWyA5v+aEX/Ux9biI9lO5KmgAn6s3YoshPSxcs6SKzCFsKjXSc2uBFxBdNM2yVFftsx
GVTe+tDwmQ5CipaZo8E0/vwJT/aWk1g6XrQvwXsWB1RynUg+v83VPfNVp6R1oXF8NLU4zuOJ2r/C
5tEoZeWW9VvlTCUhJoR2Dxi1YYRKb8We7bQj9YcDdZETfkCQyECdZF9JiA0Ewz0otyCQdiHZzSao
jgdV1vOQHZ0QH7RQacfaQfxpg3CbHlkwdS79Zt42gQZE/fC9f4+foj8k/Ts7SSFozN1MyjjGxD9A
+u46gLl84PhfT3fkHmUbj+1tl27m3ZK4vZyba/XdfCZciBb9kOZGo8MyB3ufd6GrzcxNQbbUYUCz
2PX0yV42EZPsW66HDcc2UF10LLAnfrXRPIsM1VZRduy1wg3bwh3mBTWwRnL5rn/PTzGCZyc6dvOb
GpmVZv7SUMBR2nuDPHZOKomC3C5+vx4/5Qje3ejJ2OKxjr1yQ/Gi6S7sTqjD0f4Q/VGHwv6UJDi3
OXd2qnEChlLfzvpDo75ejoXrsz5nAgSvHmg4pZRBAH/8DPvwxJFX2UHxqh18extuGiCw0k12F5/G
nQwuZ93HP7UTfDw1wiV17FH3G2wmGflxjCUJxkrQAgShofOVRWpYSJe+Gp6j2znNdEChOjt2bWB2
XvFSz7xZPJRegZv03wetL+LE7n1TV85ScXGKslGRbaTLj8vfa+XB9VWC4Ek0tJmtOJCQASNXD9gh
vMJqjR95QNaQMz5xQ/5q6F+lCQ411NPQZhWktQHffSl8NK8cz8QEk73BruP2v5+3+SpPcCx0fJxO
T1DnpvHJCLFYAVZLyQHyA7qkkuBR2H4CqGQKlWa0eSpwExY746DzfRGpNfyeRX/VRvAtLUvrLp8h
irfU220HTwK/z59MZH2VI7iRqdnAMZ5xasMPy91wUba/3EdXnIYj3QB3+tvlM/zdbb/KE65NoKfS
aWggr1AnN2sbN1KlJWuZDOGObKk1xSC653Zu/gKP3i730EDZN0CfipBEZVIaiRWa569aCaFiQoXL
mHJ8rfwXmxEM50A/cbC6cttgzNfZFsfsZbxtfctztjMIyZX9JHlIy5xbbOnHS9r3A4PSOkAR+ZBW
uIdUeBsA1zayOUupNCGU2AQQp8aH2cARACUW+4ObJdCVb9yaiSeDzpR8UpG9xSpnrJtU0G7MHzRw
/LSywsfv1/+XLyi28+PMXlqkwoufVo0Xzgd9GV29vCHV02X7X+mnfBUkxJBlaRo1HiCoayu3oWjg
hO2tRhEZ42HnmOzVGcmrqRQvHVZZrB5rIdFjb1MfxYiXvMvvL/+c35Mr/BqCK44aKlazxUnWGNQn
6VKAe7yg3ykwQekxwW7OZRkrD90vQsRRVuwSj+NcQkiC3D8NADuHbWmUZjf0WxpEQZ34yTsnMDMC
/X0YcRthMDjxJtl++LrRfiorTrlW+bCkHSdaHz3cfx4agy8ACvT4QPLwJGv9rBrUmTDh+suRymaz
s0BpctVWhVuTJ5bsC2V3+XAlH1AcbtX1sDQjG2JYfa2H9y29H+znfydCsNg2VDCumOLY6vkxilN3
Lk51LEPHWj8uapi6bqto/wv3wmRGcduQCdkPCd00C+qRena0jSLJ/fN7+u2AxUKjOgEkG/AQhEjd
9YRMVon+cKMqgAtMX0DZd2j0+cVI58xtq1hSDVv1d6SKQL2wDE1DGvk1i+xT7O9VfaMiDZp8dFF3
5SHxw72+55lQv2+85M2Q6MjvNzFNORfJz/rsVZ+zeujmEO3rgqInpw/XVoTWc5wq26EPQe9V3ACJ
WDJ5v5otO2DG4SQF2OD/+PczoZUaKnMVDao/aPZ9p03gUcL2XVO4Sh+Mza+U9Xi5ORa64fxtVaAL
zk7NoEmS9tXPe/YrBFvVdADihil+hdG/KsmdSRN3BMBFisnbu8tesRpNHINgrYdatm2KpSbQMpCy
UVEP5pTE2DZw2aE6Tt6IxAm9Qsn1vubm58KEaKJZg5GNZAIOf1X5BWt2Mc22EU0DiVKrpnOmlJBE
gyy+HmMKpbAaiaYMImR93W8B2NG5I5aUQU94mDdaUL1Fm8qXyObf5jezPZMtfLu01tVK1SC7Daq9
fkCbaxPf6LfqQ4np7NIHe3spESmTKPhmAnbfZmSz6usGJrU65ueT7Br4B7/4NBPBGVlI4qRtoFXC
3A7uz2nNflhvk8fX59hG1t9dV8m2MUNFdIqw89X3wenkJDZBfFPZzyzdq7Ky+GqqC1bd/wgQL3MN
KD/aYPaYh3nov3+sXHuDCw7w+wJ7oulW+4D4td3xG3/6wxHAFP542VDWbfTzFwi5p5ak1bhoLUK4
Aqs0X8LiUSE/Ug2gX833JZSlDZITFXdWakxXjI0GhXO8iKyrKXq4rM7azXd+oILLTbVNls7BF8uM
GozcmZs7Jw05UCpzsPXY+HluXNGzCB3GGeuHCOc2DvlhQPbphEqGfcfhKo2de6XXXy4rth6zPuUJ
3tUpdCgiGweXKN9ZcU/C2yWRgU1LzVFwr6HKMKNVIOBjSe8XDxkOc6ubeGP71kndOMGAoqjhdVvm
D9vqCeDsT7IWyj94+Kee/NzPzlWbYyUyKvyE9JkTaXPqIeYZWyA7YYJDXhmQ2Qt3jzNxTo5Bv9Ti
n9HpNrr50BrX4YwVpmh/+fN97Cf/Ho8/9RJCCatY1dsjvh8uuCtzOwex1//Mt9YOK/m3jocuqFdQ
13iutvE2DsJ72Y7JquMhHzSRrSGYiSnhUpgkm3tETgae4YazyC7W7rKOHw2O33Q8kyEcpuWoSz2X
0JEV2SMxrB3D4GFamz+atvXa2fIBKhikdQ0UOQwkLsZOnUvPmoExrmC/y+3xXxY6vUJu5Ud0POpJ
+qtWlL1WawtQyM39GMe72okqN6/1A2nN62lMf4H95Jm1+rWKp1YBlIMYNDKmnRxAwNK6ThptsMZz
mAHKEOd6UI3hG9PBxD2273Wf7JMaW3OUdl7dZIcwo0GSx1uj04NcQ10StOFuVs8Hs+z9MFJmd27t
KxImXrIst0xZtnGfg1msS0Y3KpMfS9F5JQfBqcGfm2g7NQI4mlbsKtu+VuP5W1MsATXjQFdZ706L
cqgbzQtZ85wS2wv7uPYw4LZLpuSEF607mwCSrLtqozvhaXTibWrK8qAVMDXk72cfTDDKHIAfXR7C
2dh385DuHGAR6/sIGFzhhhdm7QfjgyzUuh1fpHvVqxfPp2wRM6CxbcwWODBIB0OeAMDxuua4RKcl
/WljlHNOXy8b52r8NB2k0gSEFhjJ+Oro0Uz0PkmQxjc5FoKfMQtsdZIulkyEcCXYmZabWVkh5Spu
rWhr0Me02FzWYv0BdKaGcA2QJcQzOOEyguwREdqfgAC4XLe+7QJ8Fv2/MDD+uixzpTMBKyE6Zu6J
aavGR0XiLEZ2swlsjDnjt0Jya/+sHvLnDht3PgY9POeaeS2wDNzQ7bbFz5lnYbJZwtVzPZMvnKte
TgYtllz17SK7xsD7KYab65btX9ZTJkY42haQJW2WQ00tUrcdqDearD2a9X8Pq8lPE9NgHNvcpiK1
8Wimk1bEBTKgqHFZth1nRBrz2VJi70/0+VuQSHBsDtQ00pILik9J/VCkmGOXPNtWk6BPXUR+43mI
F0JbHNmQjD/SvrjpCiSrVYHnTpejv5hbEhdbfyeeSRSebgUNm1RtS1yjaBo4IN9Q98sBA+KoRIMv
Jrh8gjz8/XafEQRIDaaPh7iQi0STOhg5Q7WBo+ojy9sZW+cgx0BcN7xPMcK1qdhYwOsz5CBmEQUo
m/ZuF1cHU5ESSP7D6X1KEuK9kZBJGxcoFO95d5HsEiR1C2C6pi27kQ1YStQSW3ChUy992CHi9nXs
VtPVnL+VjSTdX5lT5d70t0bi5mxu51nVOhCC0t1e0anqR4saWHWyz43oxJh12xh1EmiF+T2LrJcp
KwOS9kGPJZXQUSUjpTKNBeO0Es1ZbBUfsnB0d5hat9Kwv6B3kkC17nWfOgtXWd1EbWgQfMUwIcd8
AjrXbHpanXlxq+3mIZR4wXqWcHbGQvx1IgMBuOFqvU6v1Z7jVzY7FigBCUwXnH7HLghd4pnH/pi+
X/ZAmcVSfuRnd0/ZtWWXTfi+3atzw9/79Ft4NW6m586bX2TPfYm/i5u3gI0yZyvFwfI24X+gtf+1
v4v7tgSMLooFwGN/Ju1BrQGkkKjbaR7+xBqpjjTKpLi5Ra7T1lKXlkTIqTXjuVFAt/jUGt8vf55V
gz8TIbwXx6hfzAQYbH5ZO16MEaFyGr2Y/fh3UoQwvKRjmlohpHTWvoiPOnkn9dOfiKC6Y5gmaq4i
GWnkKGNnxTAz236YSuo58eSSWDbgvn5cn1IERyJLahWsgJTYucFbQcUIopJJPEYmg//7mcNolepU
TosEcSmKbak5V5mZHbN0kcy6feyK/HY30k9dhE/fsIJk1IAcVYnedKfcTqF9ULvsR5g3RwupTaNO
73XV7AAXElz+WKtv9jPRgj1kComQaMNNRzZ6ZtUHNLrXFd9khUQQ/x6/6+jgGQKWL7Q5hNoYWDyV
PJxgeEx5adlP3ZGxYK1fX/RTgnBjRIZdEJtXkcxtbHo6+NiaXXbk5GXE0zf9zSyd9Fm9PM4kCpcH
4JZ10vSwwTBx7urcvqtHfXTnMgJUsLpPidlIbqt/sJRPHQWrt+d6KOwJnwtMMHdF3G1qtdglbHnS
YnJ00sYdCrrtq+7Y2NEfpYtn2gre0LcznoIM2vKxGdMrALfWAfmHb3PBYCQ+sW6Xn4oKLlFbY05U
HYo21k5brqzhrzG5723Z/KfsCwrmTxrssdsmxCzGfV8GU5O5poYJnflqpv9WlpCaZkpqmjpPrzoH
0w/xd2t4m/WfOS78VPKpVssBZ19KSE3zsSiynMeTCm/IuP5WlQcndbxheldKzzTeLocQ/t0veLY4
35GNSZMODs5Qa19pp7qmszNjyajlyugxctNPlUR4Bisx4jKn3B6AU8e5fML9/y4SRhsZPZFMHyGO
zCkJMdyHOBLSVzRIXT38DmgX998dmhA6kNrWnaXAGBwtCZbY+YY7YNstf8BvgXNDf5eCFVxT0fX/
eoU59Zhl2oRGEqWgT9bnBwsrzSwChMZlfVYdCQujhmUYNt91+ypHoyltwRyJ4FA2Xm15kf7QRrMb
K71vN0NwWdh6JmsbJoRpOqEiEGNRgeJzVhYeirSNhRFn21cfCHDj1J3ls/fL0lbt4UyYEHObWeuS
ocURmpn5UuMISzvZVG37fFnM6gXpGOA/1A1TtcTtNvRQNWdeNNzE+ctYvRGqST7Rakg9EyDEHztk
VljXEFBWv+oxGJTXofoLDTnvsh7r9zAiN6551YLRiTG1h6nRxPzoK4LGwdXc8sncsyvq2uAI14/R
hkiuxfWj+5QoaGZN5ZQoraEChbF2Q/MdmLgSnVZeM5qqqvAizcaohDiE1TrDaC68uMs7wOZ22YzX
2S1GBQIFNWt01jn3uQpKADAs+DKSkjVr/yJcMMA+1Iox0vH44Ou/gEvaWPfgiQ94E9O4leHgSKUJ
nsxi2hk5H5fgYyE80qZPFMTknDONSTumazXYL7oJ93yqjI6dxIgbvIoCGIpj+saewl3LXF4uZ5vy
XbmVPU1XzOWLTMFANbAx2e0AmZWZBG1ibXrKJBa5EjO+iBAsEmWUscXdgWJedG9Uh3ZCAXR72SYN
njEL9+4XGUJoT8twsosJMrrcvK+M1K3N+FQwx3C1BUMJWnUqevKNTvme9JXvjMkxL9QjM8iOTstN
uKAL0ZYAf+vNb12VHON+utfDYnYtym6o1jxaJjjyBms/pPZPw1T2S179MiMsElcYOG9bv1nivy6r
JDm13/awyNyAOw+mZyZYdzTtDYvJlrH6vx9ZOT84cT4mVQDj20f4/r3y0FmWR4xD18gYzWS66F8v
RFAeaKnDuGE77338FyVXoyKDg1uJ6FAEDOqg9yTEFndUG2bjzcPnUsJ5b1vHMZyw9HJblYss/P2+
XoM4fiZIiEBKDNjDkY+KpEaGnT+6vE11sqGoDjoExDITuw1bDWAx2U3qGMFlo1j31k8l+UGfPcJ7
OmekHjBgNCrTXq+SkzJZslE4nm397kqfMoQoVALVHaC90C/6aJTzhQp9n7lDkOx4EJI15mXfTQhA
FmgiFydHRkHCu7x/TOLIXRp/kk1gyk5OCEJJqv3faFZVAKa8CF2rkG2Vr/WzYBkWOkrgljV1cWox
HRcSVSPqb+kMYuA5qG45Dkt4S/8KH1RspPBZIvUIKGlfdeUTB+tO9rd0EYRDB6p9aM+QrqWAsGTd
TRkum9z+MxP8FCPULtLSxsZNAzEjR0s9gsD+sonL1BBiBZjBpiWp8fcr/SoCNLBylY37yyI+ZhJ+
N/FPHYQHR1j18+wMkAH2+HBb+Fq5a8l1vq19dVP6xrgzdwoYt7NTHruy3rhMPyF8lF3TDLmFm2qa
arSowemYhJ7RyXqba/Mu58b4kWychYosZFFrOZDDR24cbMFg8RFrROkt55P/f7DXr+ql4V2qaWjl
EvG+Sg2AI2VcHl8zUwM0kI/EcuN3/Ybe6JsM2GrTjSVtW3Nr+O1LnkkVrDFy0tk0GW5JA2zbWPaJ
AjVxww3TXWX7gdp+LzGd1eh4JlAwT3taIpJwgTz/NJB/6oo7vHdHy7NvNABpqqFsZHf1vjmTKBhr
nzDgScSQGJPxYALhPN3rpb8AgMZ4Cqu7Yb4tljmQqCk7V8FK8Ypo5iGD0NHDjOcGW1RHdU9vODE8
2+Qv/1Iat60zW81ROc9Tnuu0AedcRvNQ9TA06PMD1RLX+u8bGJqqmYZjqZaFORVBXG9OfVGYeDGb
Vr8vs8rPzWZXqLJVwXWP+BQjXKRVXWZLHPFHrDFvl7rc5ckclNTeXD691QsUbObUUXXToragDUhe
5sUiuEDVsdsQ8tr2x3CI3FyTQSGsXqFnggR9sjTFUL4FQX3euUX1c15kc4Jrz2WNawH6Scem+N+v
hjCCorrsa3yZggEbKPPrp3I7uIPHV8KwjQg2JBkU/nqcBIqORcEGiOEO4ficuS5I+TEEMpV3dtP4
VOuBWOcchjp/ImA0cxQMzrEEYTNWN8AeCfIJeyiEyS6lVZc7+yHC8bJ2YmHIMFbBGTxir7gpvdwj
JwN0LtWTrKS8/rI9kyakXXM/ZLS3MPti3PBxyHpr7o0tn83igP+yy4j/sd+i9JkwIfliEZAKqQFh
3WwcFWsJCoVd8aOcx24/F4p32SNWHe9MnGBFbLDjcWwhbpprTwm3yzx5LJNUYVe9AYuX2CmgFlYL
BCFLacYh4XaTlrcG3cIfLiux1h3XwE37HwHimI2lZzHQUSEATOB3Tu+W3xUXuCNAjVP3xS92BXSp
N9t1DjrKfPTpsvDVEzyTLVyrsb0M0ThDtgIGj+6mLjapKTm/dV8/kyHcpKodZ1GsQUbn189sV/iJ
n3vKz+y6Rgsl2coT5HVXP5Mo3KSUjFhv4Vol1V2PMUrjpC2brgqs6jlU7od8aw6PeXPHilM4S0Pb
aoXiTLhwo3YFYHBIB+Hqob4uNsMuftY87BYCm19GMrjqbmei+Nc9u04rMgERh1uOM6tIcAlG+WzH
cZsWVauxDNooCy6bi0Y/Wpa/ufhZliJEL6vN7a7gaa1hGMciY55FRy/q2j01LXfopm1X9EctivAe
MnKv7PRTy5ISMPTZEeV/e9tZL7ka7xJgrXvR0r9XOT1mBNtsugHfMg81cfagp36qW5CqocS5Z00e
aPVS77uqAqx4NdUYyk2BsonKNEDXMKifVa4NZkqiJv6gKGGQE21HAKQ0V7k3KMkUAF37h0ms3NXV
/nsfom7ZsFM6JpOrJuF94TSPTZIX3qkpNlGxpfS2b7zY083efUPDrxy2Zrt8Y3QOQsPCJFB8o9UK
1kfs+S4Dgl5BnG2e9Tek0U5JVd8C9/+6bYcTWSIM5X2jJALZlNpPfqjlr0llAo7dJJrXR2WMieXq
1CNzoGb0a9AUr1XmH1YXgTWvLo5LsbyZS7uL8D0joNO7jaFtBgAFYs4k8SrgkBfLj1QvN63VXmcd
1Ikqcohy51jb35qmQsMtTP1GV5/KPA+cXrnPlEdbb+66Ks1d1ehPduJcY14FrT/2CqyrwSWMHlPH
uWNm+9hTAsxxR39jZX9oouVIC3pXFGHi6nYETj10tTUDJGp06FwyhG6cWUedDQ+0AmR5nzn7khlb
m+H/T5s5cmmWhV6SGMjY+/57ruvXKL49xIVymELtGZOTGH0OPR3Lf142TVtMOXjYAToAXeXRyOo3
Jy1NdzGKl8qKH6aWBjlKZY22xG5M2GEm1ItaYvhtC4imFBOeHawxUm/Lejy1elwFcYP1YWvYF1h/
aBv71in1h6Glvp3RK+z9Htq08dHE/1Un1KsruwKaSrRTlXZHamSnVnlcYgo/zjhrWNztJ4XMQTSA
PbBeku9TPVxpahV6GP9sPW1JItBYDbu+Nw9RHYJOmubbJbOvMxy6q2jxVcOW/dBbr0mUgq3PTADa
UjgGkNCYX7f1CUSG+5A6h5wah7lmy7Fn869CrUy/T4tX8CFtGxPzssz8DpjMQx9nAXK0jVVWnjpb
bzYsYTRHnA44yOhkek6WauAsrEMXXNMPiZ0/GUN4tDsbeP1VCJWj7y0g+TBJHxUYNwOpXF6dmmo6
dVr+UzGih2EqtoWu3i7W45Iuf9F+2fcMgL4jOSTNsLUng4FML7zSlZS5+aBd9W2NAV/jpz6OuzRX
9yAifAjn9rZiarBMmd9WgMu1i6Azhm1rz0cCEFuldq5Mi7wPqfraxuO1TphvluyZDIPbFOrszzN1
9a7fsXIagjGDcbbVA7LIb3pzUKYGLH+txxS2iavRcR1F8Rc10mHSKSDsACazK0ILuXP1gB2zwiVj
Vbpq6jyXBF3ppn80c8Jc5hR7LLcfmlQJeh2MoEZ4IjT6FjXRndEse3Bpu7rC9wbie4uEIAOK69s0
KohnpFjPs6InrLrCCOMAG58/qqHbUbAc1n3td0k2eiho7k3agHlpbrymaE+5WtyopfI9Z/HttGAQ
j1q+UeiuZeZPqqFuU8XI3My2fy4TJgFRqMY+Uq/pbl8Dvnaky11VN0E+94ADJN1R655BJokBxvHG
qtLbrJoe07q4aimN3EZTNxHRIm/JsIUZhV2QLtn7GFu6n9TjdrEjr3Sq/VyxbU9UNDEJ9gza7GcZ
mo1raPlmTHWYFYioXdDS3xFtuKUdCifUOTVseowL81ea0KCzmyAJl/slyl6BmvEcmgbQP2GUc4sR
7xog2ym5SvX6ylaVIyYvf8DXjsQo3mPwA1zNkX5P5v66tGbMmtmlawH3r4+sU2Ui7I9NtWnn8aFM
Cfbi7Z0BCHcnzvfoUblFMc0uKRNfpYurmaC/LMYC3BPoqRSEvDTY7cAk6X3Lxk3X6FiRS+P7oQSu
ixNpJ5KCdo5ad2mnP4F7snQrq9mBlfpQMv0AIibX1JV7ywh3hjH5CsvdaZoAMFVc/w9pX9Ykp85l
+4uIYBKCV8aca8iaXwjbZQNiFiCGX98L9+2v0jg7uX3O04kTjshdaNja2lpDHcVu0cESEV6YiqY9
EnN4Fqr0UVvjz4aotW0WeDeTFS/PE7xAk9jVFLZTTIYFRI+0tPYd7PXsYZYCLw3oW0OxgfNj13Vb
MK7dtO40Fy6dR1Ej2bY6OCTqySzl2CmpgT1UwTveeJgtSouoDXpMI4SpT1be/uJNFznyIFd2lrXn
sshg+yGl56w1dinYK1MplS4lw0cRwV+vnPZCFe9cNb6PojmaibKrk8RN4/BEdPEmZ/STKPAuHuGZ
WhRd0Bl0Z1i1X/WgaCb8qEdlANtT6NXBK3XAA2FebksKeR6p8i1pBMe4es+zQbV1AuGZOL8vWhyt
8lgHKuxOhVJ6k1EiQWnsp0wEbOTaetdm7b0shN9r4iVryC4VxYeYQBuLJ69L8Dl4cN0rZeeInj6N
MCq100Td0ik7cm48VHmCdx7jKUnrX2SC1a4ROlJM32RJf2iKOnJYyXuoixN3UshJkSMIiWvh21QD
fd7V1c8ukR+0dvgWWwboNBPSlPZmpMojR5lRhnyj9uGTNY5BLtLUNmQwGQyGBJ/hKQL85qlPd5mG
fyHttGn6zvDVrnbUSt0WNEGTID8yqZAd6CW64UC+88rYYX3A5/DXOMta0sbRzerYNATuJhCNj6PW
aaU2CNmAIxVvQ4w/tUnnszQ51NrkaaHYh1aGJwIYlUIXQJVgGdEJW8mnXVFCfDcySzcDj78wKxN0
xgIqQ3ULEZui3IgW2vf9pH/UVPbKdnor0EmBXxAHGZycJkl7i1QA5EP6qcjDR6h2G6wnx4iJCzPZ
BzWXN/EYHZSM2J0pOYlcbUrVeuIVdRXDfKHFeK7y8sx7yZFLcoJEiR3S/tyJ+pgrdK+oCjTxK/gt
1z1U6nUgT1qcsYDT1JR6ct65shV6Sk4D0tNDbw3AAtaWnYa6W1TNXRaqXjuFwaBke65mHqu5o4yT
Z0IFX56yfZJmm06ioBHDWmwoA6aUDsn52cozt29DD/r0545WO0VUd3WSbUkzut3E7jQp3SlYrg0B
q0KZPD6oG60bIOc/CydnIKWFOOUMeTvUnW+onLlmGEK5ebrr5b6xFVkSjjCjDGkTwnBxdYC3S4z/
6T/FFP6gJs5Xq9uOZv/Sx92xI4M/qKCBlQm/n7jVOEQNia1YUWSPWeeETaphs2iQ5kkDNTLcieSW
3ZXjvpGt1C5j7aHRpociGg4oWQKcz968YyUJm0XKj5JU7Yu2fmWSftBVKN4Yza4R5Bj3nUNVVJ+E
o4QS7V41xIPKrA2RelvnUOkh2gdpxTYNlXcY7boKs36UgLzsTSCrJF68l1kzoEInnyYvfoQWpPRN
SfvWVZYblsV23qioiH4SfbwjUbOv5pVGzf7EjRia6GmNHzSRTiB22LHPiCE/jgI2J0Z65so8vjK7
b9tiF3XMi6x8C0V/+BErfjSQdznM7bzNnllRbYg1fNbyZGeEAeCRfmv0/i3ODVDky6Dp+EtixFsp
7O7CLvukJkwPS6Efq6j2J0P2Q6PYjnUWGK340dQkc1sZOxVN0W03Vd/TEAVARLZhE/9QuBFYHbu3
aPfYNO1Ga6A/3uTlj1E3QMSk/F6vkwBT6MKGyItHI0ARAHBYeaZRvNcZXAsSST8bovMzKfvMcXFK
ktgF2fgbDcP3scgcOc6CsJn2/YhkFmW1F5nKS9HR72AmQMIQBR8w2q7SicLhuDqwYdzCAskd9c5V
OXlqUuLC3N4Ome5hqTgCN5qWgjnBJpxqmfFI4mo/1tOHhC2R5ty1BvDl2nHDRR3kXPY4AFmlNu1H
Ih6iIfVY1qGbSd6Llgy2ifnJod9p4mDosOfkUT/qalzjGjEdE013htI69HL5g2XQyZX0Pa/hwmPg
DqeOoYajr37AO0gK54VG8gx1cEXJg4kP3iTJflr0u4jXWyuOHCWNX/se8lqq+VQn1VmPcyzH8NTm
YPhpAtowxnQYxvDQhPrBKKld4nZkqDm3ZWn4MNv6SGCw0Qvy0Kr0QPXiybT6zOlKYy/p04mAQllN
6VMkQlcxMSls3r3dRouF01fGSxqqD/FITbtMcSjHyrCdZBjRy7Ufm6Zb5VBybNsSRxBUV6TWyWod
42m44MRsxoRWeOAZgzSBSfPUQQ6auHmHVUDJY43cg6uFPVVaENbZ4yQNr4VZB0QiMKae7hpBn3PF
+plGLMd7NjGgqdQ5CYhkfZ5u8pzDWy1xSk05AfdGkJq0j9aMa6+flwMJw7Mltz+lepRsjE3pGSTc
Q8t7ZyVdoFiDywZlS7GEKWQxp5AwSHEmZ8aVezKyd1br5yE1XTLwc1NlaJBEACO0OKCGHbbS5DQ8
g/QYMmARGS+8aX/1igRDkrC0i3pEHRL5qD6DGrrylW5UdgvO2pE189XJeJRIfdYriHEYuFSzrNVt
KYlPgpjnMItfY4blDcywPQ78rm+w3dUMVyATHWdmZbFdZ9EQREl/EJYK7/WhOHRSfz+VslNGUC4x
ovCbGhGbisRjZPwe4SV0kmHL2Tz3OKfxciJFttLGb0QbvxVS+KhI4R5Pt3YZil9hTO7VMnY0kh3A
Gn7MJ3SFwsbXCHK/aI0XTWIvKove60716tjYWHH6gqYxFo0MH5eoKHD0IxOxEs0XAmicoGLD5fQR
jlouRJaeRBhhIrJz0+WbHgNFYXFtw23pOe7pz7hViV3I/ZaQ6nur8XvWRczOVcAZ9IF9yAKo9Loe
fQ0u8Z1s7QZDuUtKpBFV6LgnhNM3RYpONUpFe5JzX8vMzZRIu8jKfDr2bmw0AWfxSW342ZTovu7C
z15MWC/cg8e9K6vkNcGG19P4QMbG0zXJ1QbljenDVpJVZxIAh6h9Ad4VKg6LfLIB9GLaNptKspxp
oG4kkm1l/ixS1BRt53PGH5q6CLq+98cq9bRM+5npFdIPlqnNTYCMIw0pm41b2uJ6HeY9ONE1DjnY
I+MwKNpTGEfH1MKRWg0bFrU98itxTaRVAsxFFikBaEt3mPvKoWWKMZCK56TCmUmUXWlphzyffobo
MGWg4BOrr2wtSZ9j7N58as+8MH5QtX6yeBdYUv4cSmxbNsbByCsfF1N3PmlNWMkTOGzF6CbLbe6n
Fe4ZY7srOJpC4KhGBfVmVFHST75Rou7tZd1LsvatVKLeMSEi1uRp0A5AZmrVwyTrn7nePzGTvZYy
cRXZOEBUzFYjyYNUzI5K8KEcpcIecqCYeOUqIXvIVBQ91li9mZOu2+jtnUkFJWhdyF4dDuco7iW3
oBDa4JN+zxri8Yo8jkWPadJCp87UVy1Kn/W+/RiN0B5Szc0aZs9tBcGnF9J1zlzOwpj0vqmnCgR1
dmfgopd37Bt48Q+V0vmpnH9ouVViCdCHriqfeQ0InKafkkR6zJX0GKlIIp2U44t4YIVRoORtQHvc
Y/RI/xg6/TSmySccv5hd8vwwSPW+Rf53wJ32wLQLYsVy8/nJGMMa9sl2woHe9t4QonOCI0fUpp2o
Guh3dcCj4rVXR2/k4LW3Hd1NmQy0f/459Bqqx2kbMoYBHEfQHPgYxFXzrLbmPm3CQzQNj50upN8Z
PslSn8TtJsVlCAQa2R4qA5dwYqEs5ceobjm8q0HyH0sflk2BlAO/oYcHoyaPUAr41WiqRzMNUqBg
QelYh52Ew0M7laR4y4UGrVixCU39o+dMc8ak21EevxKj3sR4J3f0sUxskUDbTJZwYFTMKZruDEuh
ypZMUdlsTN0xwjGnQZ3Gm6zYHZEE4UZFv4diUvym67c8p06f0E99SH5yzfQLAx28Gs4vdlyNITQG
xGb+Q+CViesAO0noturR4DB0OexIT48sn4I+qR7aNPoZUm3PJvJmycq3PLOOwMg+MSORINuqn2pZ
O49mdK554Ql0DdsUTJLEfIppGNumKu/hELUpMXtDjI2cVPj5FMdrleK8TZvzVEKXSJZPkjDdFA1E
G29o/twGIxl4vSMauL1hBvPdtkNuC1v1xNQaJTOq9kTFFbYMH1CLnRNTd/OcvadttsFu3cKw69Qo
+tbIJL/Rq59mGD2idfoLA34//zoP82e0iuAk8Q3Kdo9VJV4VUd+xTECWQ99K6FVGqfwIxBNmvU/8
Uch2GFveaCWBaYybnlVgkZjSIdesO0h6fNAJLZCU5LCMoF7CdGhxV0BnVrXdKu09z6ZfZtgEIemQ
k6T3sjU3TRg9w3vkyEv1gQpqT5K6YyJ1S5o8U3PYctr7SZviOtc3qj3V2qlR6d4yxEYpBl9rkk1f
6uVuiAa0CwXujTo6LVA22DQwkWonPFEOsmfIeCY1i3sJtUFbkAeFZscuRJuWKs2zVooTmbQd1aIg
IcTr2ok6EosOajvuIsM84BbiK6HaO9AYvJc5rKsyUbnUzA5SaY5+xYlmGxLalTmrHzRARPVcoI+l
bNAr3XeqAh3JxPKKSX+rpvaHLBevkJ10yjy749V9i2aMOkw6rMPi3MlIBLZCXAQR2odbgABtiSde
p9VgJaPYqdS3URi1ryu4gUNNcSyNVyGNMb5D3Oel8UA1/XsEzy6pG6CgPcCLbcg2eOk7T1JxzyPI
mZnNFi0fXxqbA+2JO8TkY4ReojnB8gz+W2ajoLruiiDvhJNlVHGUSgSh3EM4g/egzWnTW55qvU3x
wEt1KdvWRmU5aaU/kXA4mQMqaS2qZDuVsEPq6mU0c1QslSNgdeomZXLCaDl1mTK7oEpgoETR437P
M9xR03QbK8a+wxXa1rE7Uxb5fYc8nCRJZitKvkM79HUqxmKraT2ucLPl2ECMXdWgg2z86pjicTW+
wzX8gTccF/v+tarzCqlMe4dWHNrJFMsWBrIJ28mh+gjRlF0xqD94nvwKRy3H8gJ3o2mrDyNBE2sC
YjvT0Mgwnw2OfEn4cN9L5hORulMVF0fopkFHSftZdLFl60bvd9TaDhlBA7lScHqmgWj078OUBUko
PWVD7ysqsgFa7D6u2C6lMWyGRe1bDFK8At6bBRXY7PEW5c2zpEAdbYLVWx7vkrHccB5+k+vxo07U
/TANz0PcOw3WsZfGKgoqoz2oUAyOC2xUKEnhivHDUsJHvG9tQOj4oSnDxsh5kLYfAqMEsUU808CY
LlXSk2oyZg/GcDBxKwIOwGF9uK9T3NVMczsYDYwOsneiZH5uVF6iq07RoaOG1kVMxGEsm0AypZ+p
0kBLTZBHlUDrM5F1R6ogNq1AXZ3orS23zVlFvdvDDVGXOFpehqMqwnQSXTp2auwlKGRWXrmv4j4u
XtwWL/jQeBfQiQJoZuRoU5lvZWfaXK09eVhVVF6DIC3e77uk1iPaIxTAj96YD26XoddY4YlWGSHD
mn7kleZEBj12rF+zW1l9J168LA5WUxHW4zVTf5i9bsgsS9raSP6nygGW0q6cNUzI2uv3YmT7doAh
ljy/E0fCH6GeREzLKyF2evvVdEYI/PVkqhNNlc1ZPGmpAtGoPCknCZITo/VW1sZd3ORuBJ82LcuP
GWx3qWFsonpV6vIqzuQi7GIypzir+x6Xk99gq9hJPYXaiWPaus+DLKCftz/yGksTMIavr1zgJHgk
W3iHBP+ud2RnNpXgGwqR7CpY0/C7Pmv/CbSUhSgMaIZGBjriZmH6elEdhNqc8HK1vf1BK7O25O5S
uYD+iYXvUboSnYyee0SFQ2REHKkFPC4cP4smRbN9bVEqV/f710AuTdUVRmUmEcyb8DV/tJzGgWXn
ZryjD4OnPUxwepQ33Wtoube/dy3sAjTRoumI/h2+Vw7vw/LAs19DGujFGur8Ojzia/YW8AizKLVU
DAjTgtOY7mtscnlLIWUp780VOu31hWJSYphIzth4f8IjtCKOrJZhe3dW79LeBOY8tMMx29weuKth
IMUDOoBpqdaS+p9ZOU0lHXiueDxHLQxh6VGs6eTMo/JXCrmIsRg11UoMir4TcqP2JBcHbXy4/Q3X
ITMXARZj1ZhRGYUdPkLNg3YrHzNfOo336Mv4RuxOx3Wo2PV8cRFxke7ruCqsQcMnRdTYlNLM4tEH
gKQhyMvMfcWlO5nx+0gSp2l4v/21V5f6RehF3i8zpYr6EAtDUZQDfFzvKqG69ZRvRMFXsshaqGUS
bvMUT0EYV40xJ9dRfDH02BqXsJfb37S2QuZ0doEFGpVMHTSCbyLgQslcDcwxWUHsXw1BIQhtGtDw
Upem0GjNgOkfQqwJagZ69U2layXA1cG6CLBAikF2wmy1ecOmjJ0liX1aerfPVBoYeN25PVxroRbZ
rqoMVkYZviUW3G5qV+8eWfUppNq9Hecahxts0K9BW+zcUAysNTgC5UbucOkdr8YN85t+X1t4mcKV
p1XwkPOurHEf5oX1V8a4iLvY0FnImqzpEdeo7Sx2y3ijJFv0LfIf7T8D51/Emgf7Yu0xWXC9n/Xd
eofa7dMMeksOJhTdit24X+MRrY7oYveiHyb1FRpBOJhB6sghWY/CRv6cLYP5EfIxKxO4tlIWO7hN
tKG1DISbiQBGoPltYeNAtjvfBEw+ctrZWvSerOSN+SNuTd9iO0vGOOGJAFFZ/j5YaHrY5ehPoVer
//L7lnSiCRc+PIch0hjoD/9NrbC8dBe74UEBUDi08b5T2Kt2PivJ5PcsX6yZUJNatZo/sHUVf/jt
RBB5wHGMoANgUI+Ra1X2v5vK31jpi5iqzoyi635PZT45qgn1w8gzDw20KgcPGKxyGzloef8jGejL
JPD79L0IHHfdZJkCgUtQxdB0H19uf9n1wbQMyEBTCxXIYktQoYV6SRm2RHSq1IdpjVR3tcSB5/v/
/P5iD6TToEoaBdaSlRkQbQIvO2SvpMXmH3yGqSkQbiCaqS1dQSERmY3SiMq+tID1mzvtrFrJ+1e/
5CLEIlWlE5pimkD5qUn1Sw/OfGJOW4mQFdDz1Qm5CLOYkKI1UujR40uYZT3lhfJqtP93xy3QUy9C
LOYEEBIweksodpQMQKnWzI5TGK+c+Nfv5BdBFmmIskJqTB1BspireOPNFJtqqMxSaOW18GRp+Xhv
dTTGY0H3qIUZCMyNk8mob2oZz2TJ2+0Fcn32sDpUouJWvFQkSLRkSAcG8PFoWRsJqIAQftZ9vHb1
u34FM7/iLA5tATRhqc5qKLVmbPohvp8fGllN760+dkRZbmQS/ygm4MrL/E2vancM+aPVQ7ay6Yqn
oUfrl64ay88lyV9HwsUfNQ/ORRKJ9EzRWIs/qvG6FxC1IEPEPQHlPFC1XMv9B4owWF9fY7DYKaj/
0BqZx7o338KeOWO7yaJy5fS5erheBFnsE2lUFL3q8U2cobs9OICGO3n6keormeX6beMi0GK3TPrI
Yt6BCcpVFaLI6F427ybv0d59hKJjnuwT63sl1qLOv3pryhbbJ4y7TOtmdf5uZz7Inribr7v8tQwS
6HVDy3kDVocNC6zgH0hnYvLArTJh/kHkpUsjgM1JKzJcrmJoylvKdxn/IcPT7d14ffK+gizK9UhW
y0moCNJbr/F0ZpbqAKoKCfu1e8F1EtPF58xb42LpQ1QH7YnwN2VqACgUHmJoi7zVB+IAHOSu1V7X
k/fXdy13P2Bq8E7Bd2Xhc5Y+kfzH7XGbZ/3vVfH1+4uNnNBkNJP5DKITYCs5lTd4ECs9ylI8dFbu
RF9Dk291s3u8Hfc6HfpiGBdbOhz0ZBxDBFbOIbdnlpHyKmwgQpxmm8EsZZaAZl63WVuNq4EX21zD
7SCM4/nUzeD1JLYwOIYhGt8Pj9EWsGQn9+NNe0RT8p8QQC8+eLHro1TqRnluFTYsxqtaYssZbuH1
Gg9tdX0u9rkSKyMvQ6wY68zuVW+C54BuA0f8/0fBvn4K/mf9LD0/9CrshRgQTQhtX1YT0O1A5Y2f
t1fLyi4gC2qYXtE6YxxzNloeq06lHtz+/bWvWGSPWDXqMVOxp2F4vVMTbWvB5loWpnc7zPXr4tca
WOq2Z1YNjEKB0Zr5WF0A8MV2zrqVUzhr9MeVhEgWiYNrlUWHuQXOqgHokQZ3exVsGZLesb58uv1d
fw+fCeVBWbVMyBcbqJj/TIlm3QpelAAlcMVwGlk4pj75Tdr4t8P8/Ul/hlmkDNB9gOIfZN2dpOp+
ZmoIC9DlMi7vyqZcExD6e8n9GWyRJoCvivpOAsgRAGrYRSVriX1tzBbpYAi7kU1dREAScKsQr3pu
Ga6M11qIRSYYcj2P077U3FbamWI7qe9V8X9Oan+M0lJ6MG4sI55GICSiMJ9NMfZpXaJIM9zbM//3
KfVnmMX+p1zUsqQAQZRnuVdPpc8YdhAFs0VAWAWwkJhZ37QxWyNQzpP85+k4x4Wkni6Dqf2XeJ+q
m1zquaW7fXkCkK4Tlj30K68Q12fpPzG0+R30op5okwFsxRYLASc8xQt8mvph+Xp7/K4v5q8Yi/Fj
KQX0utA13E+4PU7A4We6uUbVv0Ie/mO0tEUWpVoCUFKJ/dnt5N0sXZbCSDj2LUc949XfAToQUAG/
CNAUtp7ktYLi7yvJn9EXddkA6QPQKCMkIXe2MIb5OYw0oQ0Xb2BN5mWgLdj/blDnQb+YOF30kPD6
nY5aAIPeJGvNd3xt1hZpVRsYyw1g5aEOkHgcgE6Qu7zb37C2+BYp1RysvgvrVnNlIJ+y/K0uAU1I
+b+MssilPKF9afUcoDXlM6pfqmJwq3SlkL0+WFShkMnSVNNaxGBJLikEj8JY4kdSBWr9j7bp1+8v
8nUILQGr1CvNJebd1MV233hFv/LydT3dfMVYJGwGnJ9RAqzqooQDE6ayU05d0wIUZdrwNTX666fp
/wSz5EXeiVB+hkNUaC4d70dARQsFSKmZpbSyTa70beaN+RVokXwAs6SRmBrwYXedl59yD4qNG+MT
xzgauuY+uVu1IJ5/8e+0/RVxkYjqXoonpUVEiWz48Mr6wc3BsJ3uLJAmxjs2gVAF2l21vb2Zrmhx
/fmlixQUNvVYxAOU442PMWhhtax6sgmD88QLXSDFf8VwQdaOrVc+le64WRWOvL6Zvz57kZBM4OUN
WFxqLujZ/+1soD2q77PCgXqeTbuNV7pt13A6a0Hnf7/IgnItaQWfcs1NlXdFAr8yvGv4ihzR7b0N
R+I/Y/Cx7gRKPM1NagCKQyWyrar8lzEW+UMY8aiZPTJh1Tp5+BlWw8o+WNtviwSiM8DvSILzKTZ+
zWL5JTt0mgefopU48+/cWvyLJFIrnIOBgsECmTROjxx+W9IvyRIQBQ54qP+j1P6fNbd8sUlqGLDU
NbJI3VZuJZyRFgBX/7y9sVbmf/k+QywGWzOV6q5I70S5p81Kh/x6efn1EYt8kag9UxqGj8jw9qNs
+IYEYCLv1t6ZVrbK8uVFVbmemIOkumP+a2CPuak7wLCvTP+VfvEfSeh3Or7YkHpHk2jAHXZ2FYXR
vEMOwE948mf2fQoGZNzIaWIw2lCC3Z6kta+b//0ybp0C+k6xvhsDfTcu20a0b8vn20HWZmqRCdQC
TIZIIMWNO3PXBFDO2EoB263intbiLLKBhMtsJSnYRDoQKJkfbnWP+bo37A23dtVZrw8KSekZPP7j
mkrS1dAQaP5tdQ2FrcU4qqmktZFAsTSHTnfGVtkZQFnVm9sjeaVPhHVyEWcxlPmYwjiR15prHmf/
xskGEWuTOCSAJMndaudj3kJ/ZaWLaIsB1VjcmAnFFp4ReRMglSBbb3SXBvDeDFa/7WrCuIi2yLXx
aEKbIbNweYcB8/iiuaCQOspJPedbw2c7HZTNlePjepVzEXKe1ovlX2JVdlWM2q31aebwLSC8Xv/e
uMKbdpOX+9b9mory2gwuL9+5kJkcDZhBDbwfvWfPQgFPCshg8EN8pXrjSfYE2489sDhgnKceVfP3
24vo6pn29dFLUwDSDFVczYVWm/kM9PCCHxPAp6X05Xacq7nlIs4iQYt4FJRJJXHD4mXgTylNnWhY
6+yvfcyiehOKnCpyiUqmjR8LGmRAOEPap1RWUtjVIv/iW+a1e7FQYvI/qSVMXrXKTSVwWcLdmOzD
dg0vshZqkUryptUnS8ICUQhQ8fq2ppCKMDUfYgZuXIvg303SIqHwHNzDtMNiAG8MvPFqq/XfrUys
ACmvoAPnvKXjHcmCs8Jf1gNlEZqdnvU6ND+rw7zPpo3k6Of6AOdBN/HX8Hmr8RbzlRgNB4yN4Yps
uDhP4RdGHvWn8sf8UKF50nbtneB67vr6vsWk0S41QaCc5XVqDu1q8mDEa3K3ayEWM9WYWqxLNccN
rN+X2XcjXamn1n5/kexDKOGxXsFd2VTBK5sytJzWfNyuZ4SvUVpk+AZyNknUYWnnUCrPILRDNAGG
cbvyJVc69n+utkVa10F/A9IWq03eJRuYhTrUobC5UO1xo21v75+VUdMXF/J8sqqi4wWUNuRNVLBj
kVv/pFv7tXWWL7ERujsigWSQK2enMn5B/akUa74qa1+xSNWESHjmzXCPElbQ1mfI7vy7UVpkadb1
hQqDTt3lQOhOsvRWiOTn7RD/y8H6n8Wlz994kaJLIU1pOULvZvChLvBzsC0vOgwAu4PdT+01SoZx
/eD5CrfY8RYVIoMLrO4C4QJ1ulkeqCB2OuZ3RgEvJCUBq5mVZ1muPXDbT1lVn6McdtBWvGcyf1Xz
1AMj8B0+LfDB6n0x1D4E2HyFqZ/mrGnFOeRE4DotgXUaVeV9JCf7lA57NhQwaVb2YLi6mVr/bCfy
3CeDN44C2Blrsk0TdRqk9NJB26em8gMQWMcKE8surXa0Q3NwtMkIprx0lKTaWax4q3te2BNEgJDA
gsaQHqG55FuRkUHIooEGGZTGGIPAWrLPpNqDIu6xKOHoMcV3sSp+6UN0B1tx0EenlbPp6qqE7K6i
WRoQw8tCRZ74/8tISg59067w+ZStbN/rFeBFjMXKjzjptDxF4Y6XemiG4H0PXk/v1jfz/FuKes+D
tap67asWe4G2TE8zgVtKHf+sm7spWQVkXi3bL75psRMIdEE6I+3R9YTAdvNbQlIJaABQZGBtVzfC
tTvCRbDFPjDKZpqMHoI6I1X2tS79auvep3F5ElS3b2/xtZFbnIBVUg+lwH0cfWh1U43Ugez0ypK7
XjhcfM7iFLSsjodKiG5g9UbPv/txTu4M0IAIyi3srf8BFwlH1UW8xZEYlgKKFwz1F+49UQQRPOhg
Jv3KwP32q/rrIncRZXEg9oIAO9o16MUwODQMEDnjmm+CPpwk3VYvoIyRydnzUBtvEKgKOjbtktJ4
sdpZR489TypmN+aQzDJjlKPwgQ8Bq5RnWeyx2WQgaDO5PjeJedIsaa8r0iZvY0cvcjCgtUZ1b6+C
K0isP053fbEMxqgKwTg3Vbc4qE5jN0cd9B9ILO7ZymKY5/qvUbs4eRdrARa6QzlZKFc43Rrowarj
SaW7xvrFyWq/faU00hfrgGLEEsXECUnPwo02GaizEDbHPRQIagU1svzdcpPX2yN5dT9dfN9iVbTg
2TNVJMQtpReVfi9Ayf1XAZY4k0RpjLqs0fjp1WaX4o4JhMtKiPlvvDFHS5BJEsKFhOlonI07vtU2
7abzm626WVsKa9UFUf+sLsIYdioTPG5dWvJPlkjf8xoGHdTY9VP4rKlsFl8awD5XT1wRz/kk3Q1D
sVJFrf4Ri6NDUqQqzFJkigbXqG3lMzd1UoLuD+jeQejQp9vTt7bTlnAUnUxFGkvYaWowhwOxa1dv
Ye3irrXuVlY/WRwikKZSm0ggUDbsLUg2qa7U/aOT/mu1k0XamEoT0oItYvA3M1A9bTOzBRqfzYY1
Glim9Z77t8dv/sVba3OZPyShWbIOqbtcf4t6qIFxqGAxJ0vMlZR4fSPDYA0Iex12govHuh4qJ7Xa
owlC9MNE9lW3cqG6Pj1fv79Y/APkb7OkhBhVEQIh0MoBaSY7grzV7fH6X9b3V5zF+jaNPIYQDkp4
qFl6tR078xsc8WhQeLgrri2I+df+np6vaPOoXlwYIJxQV9I46Fjd6Eg46Uek+uy199N7DkaOrnhR
s/KBa/O0WOapoHDdiZEP1WqfW3dCrKDt1+ZpscT1PK3gP4Bithmep2rXKgE3/tGZ8TVoizXNccf6
L9aua7luXcl+EauYwyvzTsqyLL+wLAfmnPn1s6Az15uGaWKuzrzoRVW7CaC70eiwVl/0yBJILfC0
X5Lw574ObPvz6+9T92CpdUKkxjiUZnGVDoAh5fdJuWTIz/LiKeYfDb1gHMq2lV4lki9aqcEQaUWj
t7jlZaBAcrzmp5x23wEfr1OF1/3FMc7/j7qbHAD0ccDmZctdrJ+bmpVmYwmgHMEUgLgUGCNQaU7y
RK753A/6LXpcPC5dfDXJHrV8+C6C3pYHXB9uMoCqzADibF7jSvm2v1aGLr7b+mpbszFawEQKgAxB
tuYhsVTOAikp4/ZnCSEmvhJSTc2s9SE8bBB9zjnR5EW7ExJ7fyVEpXf8BF2bW5pBy2UZMMfgBgTI
md5mGE5Bz/Po8Gnn7MtiHSBZ8GpBXYZZZsA3ogkif6oqb5mYnJx/InSQ6PmXur9XIlcSRgBhBXkL
CblwLwMzqHgIknMCaHtAwINVWQgDe1EZKazNVV2fHyplYnkB9m0eHXN2AozXsC8cMSsZh7SpCVcR
dFmlaiTAnLYIjQYQNeggZ7gU9Zf9s9l0FFcRNG9VyXXxOFZoVlLi1hKLyub1fgDKYH9qATm5L0sg
fu4PpVsJoyxZnJch0TtcFdl5fqh/jg6awu3KTS/y02QVN9kngIaBniu2We95xlnp1F3fGrEyFvIA
d5h+W1K/HX7sr4z1+5TJlmOuKpxIcsDC/QTyjPa/n5z77UWtkw9YKXirBFweaHjBi+J9Kn2rls/7
C2CpAWWiYzs3iRGhIWBRACKvn7gOFCSL3+tP+3I2b8KVBpDvWK1DVzsAeMaoTcrpIRP9MvrcjN+7
4m4Wz/n8Y1lYbo5hQTp1s/cILbOkhjxOOwTAoQTA4HDYXxJLBHW5y52kNkVEgofqoBo/OsmNmcxQ
LBmUr5kAfgKuGFR+muTcho/p/NKqjK7CzQvhejIGlfNv+ngy6gYutMifyx5zGsD9r7OLxjlpzWpA
YpiLQfmBoZjGGPk1FJZAIVqG9hgz1IyhzgZl76U2qCMIrFD26XOzCU/8GFqZcOn61/2zZy2Esnuj
7lIdLU5IzwfHfLwPKv/f/T6RvzKX0tCqblZIIrfXTDCdg0NNZIh4Z0L80ynLEjjHBHCP0VPSUo+e
o0HEYYzWZCP3ZIFwIXitam8AsB1YurlDLx000NDZ+2v7S5b6KpgyHEGog65pkb8jjRj6T9VCa+lL
bKkG+J6LYwry7IbVIrjdkqRdZVKGtMhirQUk+0UeYzIWG94XL5GrA2b7dcK4OzDlL8prF3v7a922
319i6YJagyQHl8WIG2PUCAMApgZzfahaFg806yzpshoSbnMA3Fj4CVf2JhuTHKGFziRLAVmFN9ul
nWIkFlQQ+6vbtoLr6ihrCyIJ4OcKZhOCtHD1pXWjdHb3RWxXP68HJ1OWpiQKN8QaQiFAuKDdKkKS
iCTFME7NzNuwlIQuus38XHFijF3kvR7oFoA5xlheDCJg0sQv/UReBVNSrCZo1iYSFVqZeponnFYk
qKBkoOeZbkAWsb+DLBWkbl4NriorSriSpK1MJFysEHQw8cyqhrOWQV24SqPkckea04fp51CBkORh
fxkbQ5MkEroqG+U1egP9W20MryEDdKRwgd0JvIrOn+4npJQxN3ob2rrVv7AiyL/UUK5yKc9h9Isu
AiLhH89BCF4J/JjmALjbQ5sRk8SMJY9OM0tllPD9gFLs7E3ucgY/3G13Kl4aBz1/blFaLHfMODg6
52yUyrKUATpPpebQxLdKymhLI/uzc83QueYk1CVAtMOoZC/0Wy/1RpdA7rFy2qxlUH6izgMQvpGe
xRKV8vhGQk/TvgJuhxa/9IBOH2tiPwMVmDQ1G+hcOCTyAgBTGxyuDDl/eSxdBVEOAaAGWaumaF94
V3S79FILs8ivCm+hTOWSexnEnMiIma3z32MJ/mZjdFa5qcpE61WcVazz1iRH9xKgiRONBd/GXCLl
LPpwzJd4Rp1wcJsDNNwFIcpd96YeAldD82dxEe5mP8S0BnP0mqUmlBfpZEGIeQkrbJ3sCcriDeBd
h0qCwR7QRbOfWOAm2Vec7QD7ep6UAxkSToqaGAF2xHlcHVk6xt4G4zPfP6eZYO3L2k46X70kjQYJ
rpAwBDQGWZ/gAjXUJ7MX/C34vd3o/mNTLitpVDyfJSVY7iZIU8wRL3pEVcfuyLuFUzAbahnXGA0D
GRsBL6UxEPCD+EfQPYGaE7lOxkmxZNA+hFeTsOVRFsNF9AWjNKIpTBoQ+ZWPCQJ9qqKjFUSgkX30
YZQUEHKhK1IESw34x0AoEH/bV4VtTb/KoO79EdPXIzeiligYB5CSKNOH3o3X36dsuOn4TCpBuGmL
rfAzqOpDlgEJTBTdoRX8gkuc/eX85dVwlUdZbqmH4jyTAEP2BDcD1tlBflWc+gCwWELee4h+KDZD
pLh5dV1FUpbbqchddjmchWKiY/xMLi/9keBxVYCYERnp7m3l+yWMTqe3DccHZY/Wk7YJkPfNPXUC
S1bIQvp7rz7+eR9f5VA22ye1Ues8miDyEmjnE2gOg8CW+eFnGAv3VToe1CVzxDi/CTHoPFUG+CBE
qxpTGzwVp4xHyhh8UilY0wYl+WxkXWsWRvUQLrVXqh3IobrvdV/cGuPwHBriaI5F7Wl544Pc7pJV
mEeLuFsJZEWRUD1pSQyUbP2YGMAN58vB4cByoeMRD/LKHHOAgRXX2oVvwTJjlMtnqRZOwlh9T7j5
hl8iixczswZX5aD+mMuittRMfMDHnRGssRKyf/Gr110jqrKK0kHxmIdAkkdnto12fqe1MD94ALq7
V4K1979HaiXX8FUY5YfGZoo4UC8iJRPHhyntzwU3+K2yMCx4O6K5iiEeZLWmPJCCUhYhhhd5swPa
fTf2n7S+M2eAwzJMiXzyntYR7V/JKrK8L8OI1Kvt7EnAjd+9SF/AeGKizPEGNjpG0PmXKPq6Ntr7
6ZOGxllU3tQLyAfs3tNfZSzwWJ8Bp2kbr6AJ2l8hy3xpdygKaBcjXbry8FwHP0MwE3HevgjWeVEe
MOWUtMozDZZbf1v4s4wQsJZQVhYMxlq2p0hXCkg5vkDTpaCLEOuSbAlnFuhC7VzB7R8WX7rJzPYs
HHUTbQ2e7nMHw99fJuvs3r9upSsNJ8V5P+GqBxOE6oGkHShReXk2rN6e7bY32Y8HxuGJlE+cojao
owi9Q8F4qwwgBXwoWU3JLA8iUh4E7Mv8rCNriD2Nbwiie+wMvg46c9jEM+s19Je0yS/9FykXIgrR
mMYRdKXJs+NUacdALGxDWD7FTXtO0txe5MxSuzwxg0qx00llNFkwP4ByLjEntPLcwB4IbDcQM9Cj
C7h1MgOcuhLL+P6SHLgul3IvRhGJyZC8h/XyEUQADeYkNDd7FO+Miwqzjw8GXuuhy3pPsBSHcjOZ
HMd5YaCwFVQPRQHSNdmXMhbKw/YD4ro4yrUAZE8dpASRTwEmpnyWj/LCNWAxHg6V1DyFM6h/9y2Q
tSra0ZSF2HItzq7IB6tppptKNvw66RmF1Hez2rkU3hs9V4aeqktY5BlMQr8IB/XC3SIxa4Ik7JX7
ipBb8mS3xoS+ZGHU4S2zhAOLMJ6xThr3RF+iJpVTuLludhMEE1x4kbuQsZlE0f9YpC6IoqCrvIA8
++83n8aVc9IC5t1uKnNo7zJWKWJzEavfpwwtrAXAIeW4xcteMtt2BGAapu0RR+7rxLZBr+SQ71gd
Vq+KAOHl0Z2giFZ3ro+JjbwoaFu9zOf9DyWlVsIouzKiro1EniTdON4OtMVt0trZXxBr3yir0sFP
w2UDIoSlP0bxbdn5Qv+RDqbVKig7MgINJICkjA/sHnXyKvWkCv9yFdRNnXRTlyg6CoRR1hxzkCXF
cXpCE8m/E/NHtwDGqYakh6VG8XPUXeroucvv9s+DbMaOnejUHRwXEiAcctzB4EYXjBbEnci6G6WZ
AgmveDYqFlYQ2Zk9edR9HIlGOsukOYU0zBXADxW8+sBuid++969KoFP2H2YA5OgVlIBa55/KU9nD
cmTTwNMhSu0P5eFX4ih3oHAqINbfBy71gwZ+evlx/5iY6yF2tfIDTST1bSjDbshw+HiZXnrOVMDD
ITnRETOeqFfuC9yMelcLolwBz0d922lIyuQGOLz520jT0U/UmglIy/YlbQeeK1GUSyjrWsgnHq6z
z99bhMEAeJJUO/uUnkn4UHgVM3AhWr2nhZSL4ItEEwIZ0Fucr3sEybM45QfAslogGbIYyyMavSeL
8hWcCABb0IAijjiHfurUP5Qb8XYBOlVz0e5YQ6uMY6PbCgpDneZOgHmBeAdUxhcxPxsx5oyFjnVq
mz1g11P7o6kAgBZiuOCC1Wr9AAbyb4pkOHIHWndRM8ED7ZSd5I+B+jnmVRbUBeMSofsNVHHBbG6C
XuKqLywueO0FRJus6i5LCOVBag7k11UIzyh190IN9uAJ7EwspC+WEMpv1OCjRss6qeXyGgAuU6+O
p68lp9zvKyH5mR0dNCjvoSiY16mI162W2Fyab1nAirdYVmxQDkMBwkxeNapoS4KperIVWUhMJi8T
EtNAPn3kbFawwgqNaOCvqVRjA6ZFyhmCO19iB0R508PoEtCMIHL3d5BlWJTHACV2WgYh6djSvsri
kQ+/9eI5Fp19KaxzonwFOLmEVtNRoZELp++fNFZ2en8VCg39VWQaWK0DzAEny104lCbAw43C0fuW
5R32nR7gn3+/ruQma+qO1PRbJ/BUi1TzG791e5vwRsWsK2TfioBH+ru0JZTkDkS82Lb8JJbntrp0
CSu1tX9lKDzlDmSkWxuZZKUnFM9aq/0BFJNHzstdDRTB/r9RAyBn/76eZlYLXlkQXs7xckyq4RTI
LEii7d6VX/5boYshpSClbUSAbsK+dGpD8XJD9aYpQN0FcxPlG9z4w1JEMaAwRkfJB79MC7sZOpBg
RuheZaI77AeiCg31NS55B0pygiKEgE14ai/BoXopfO4SfVqs9A5FeG+6Fe6mO4ERAe9HpApPhR+1
EkpDEr67kdAnrDE9cKBzl3WmDHel8JQHMaawmYIKU/54ycnHf15y4H/kXR0mwXKOLIugHEm8KFOi
JrhXMgDl6qQdTwLgdsTClt/3V0BZ/F1RJSEJFJk05OlyaA/94rR1dPhXtvC+ravAV82kRIwaDOym
bX4olfy+akaG12Vs1nvsvRKBmcmyGnLSnI8acck7hh5aScVIu7CEUP5Dk8AZ8X4FJ7pfiSjE+PLE
EMG4gxV6yiAoQEXap7AhMPNGd7JVW2Q+TQNnPbrRohNYEO39w2HYzruTWe2clqZtlf/TZaK4kg+S
dDJE67PG3VnOih44UErAHZQ69KwHcvtiF+gGCuzEnszYawkql8u9ska7WKpNuQW9ascwJj2twC8A
C+x5/hC24dUBv3drrPZumMs8MDr0mPdtai7tQ80CX2XuGuUEAPcr8iOp/mCIevZmYFPV94Q0KpuB
CxndJH7lcWw4XsbVT9cRMmlS2hxOFWEZpluczI0v/KHFxQ8oLFt82FdAhlXRJYQuWbQFtLtIxExA
hlJBfQIA1SB+/YgUWVVQgZEM8Kf+7uaKFoxNnYbnYjl9CZPjmL9GMyNp9ZfDusqgYhhJwXSQXCuA
EL2IN5OrH4e7zO388qw9Cw0oERBoHD6GXaZfhVJOSYkaFf4bdx8h3YpPtUfA0kh9EHMhLjL39n8P
To8a60ogFdnERpJwYYsMox5eqvalxATCMuWWOrBaj7cV47oy8v+VdU2EyFkgSeZc9BTApoCjrWO0
DvzF3V5lUE+eZloEpezw5FluO/CHEbA56WE4DQAKKhz+jVVd2vZIV3GUR6riKtPHGHsX1mdZ8zmJ
sZ7twsDqcKgIZZQjXagm7JmCSs5wBuXrZLpNZyoP4X2Mbjhc77dkhhaDrW7iGPbCystsXyfXFVIO
S2paWWg42IC8TFbFf6+T0K75uyX4Pqe3sfwg4Mmyb9mMPaXbPuu5rFBlIbnirDU5/SUr7H0Bfwn7
fq2JbvSsG3XOMwMNQaPVO6QmN/nKBQhJ6GZhEmURc/3zmX+VRfkQZZmiRgJt5v++uhJXCU3+DlUW
1ApqP/M+1Dyjg/tB0nlNF3nqvIZECfNIJ60M2inkvgftYQi/7+8fUeo/l/RLBB1hZvqkhkYoIEEy
9Gaoo122sxb5iwSa9j5mcfNtP4+vwig/H8vl3CkRzirAm0gIT+0CUBDD4ljI/9tad5VDnVPDC0vR
kQFoIfkStTfcZO1vGmsdlFvX0BbUaDrm7/j5kEvHCjzxcIB8zcpeseSQda6cbDeGg9C3mGYUojdA
C4LxFShW4KmuDRYPBGvHKHde1AMXZITRwogGN1KrG6Wcvf1N+4s7v54K5c7LIlo6bUZyhBCIlrEF
R3tMUdkBI2MJ6lIztFndCaz9ozy6XGZDp2hIy8UpEpiq6GhKZ6YD8EqzlLE6lh1Rvl0uwKzckAl1
Q36bVbOsvrb51yW4WZJv+9u4ffFed5HyCUaUx4K6wCeE5UnXHE045gpjLdupgl8i6AgT8yILWplx
74qNZrbjPT89D+HrqLy1ui/WrObezUvJEMABoulguNGoQ4rnJEv1ZcGj6kDeOIYjeSCoZqLDbGr4
Sgx1QN08TE1bIZKtm5uEkESVNcMriJvqthJBHc1QBQA65zlMZ1aAiOrzztXzzkZ98TC1RW6qrXwP
HE+75iaXN9LFVPnCzSbpDPjY+2HB5E9Y3AFzzi+n0ZSS6SbgAUZSdc6QL0exji9dEJiJ1D8K8nBs
GlauYVODr19PF0NrMBxGCk9Gkoo7rq9MgXM6ocQ0APpfR5mxV9v1tpU06iqYE44fZtKlF/8DqR+5
1al5GZDNBkn8G/OBu5ldXImjboSS3NqJ8E9yqDsbJ1LmR3Lo/1bm3zTRlTDqeujlZGjjCQU3Ja9N
Y3kussOMpNS+H9ge61pJoS4HMdeUqMB4kg28r0/zTX4sPfRcR59GW7Eqr/cl9A+jNehpXyxrbdRF
wRlcpwcF8vRZcjYgT0lfdBaQL0sGdVHwRa3PioLDilPdnQY00Qitq7cRo1GUJYZyPJoozQFgDxRb
r79KvCNpJ8yUMeLf7Wfn6pRotzMkfMlHnfzeYVt8V8C+BxdX/UxiS3BSu7hw38cT695jrYxyREhL
TJUYIDv5LymwruuiC6GJ2CclGLOB5SDHoNnM7ZS/U5AW29e27ZhhJYZyE4k65lGlSe9Za91SXIB/
W98CzMSZ4F9zsmdWNZmxc3TlExWd3IhA6ASM/+EuDeQvXMOfs/ZDiM6GbOC6U0BEIZPPWAV2hlxP
ozbJaEVD+1QBYgxBeBVzwd7fvW2PfpVC2dESlm1TF/BDS2cF4eOgPiXjeQBBC0PO9qZd5dCGpDfA
nirJOL/8TVswkYlXUcrwO9t361UGZUc14lFV1xAKS+VTBwrSPvDFprYSpsWyFkPZjqSgQWtqkJfM
M1+ovIZztJhR62KIoB/F/QIqAsC2veMnld1tjywUC/L4L4bza7/oZ/GotDzaYBGPLrfyfXOOkKvO
L7xkZj+DW9Hm/ZZlOdth3FUgdcPqGJtJJQkXQ5A85vFgD5WbNT7YfmcgRAEW26pqVgfp9vDM1Yxo
1sewjzo9FAb4OWm0+aG+XTTjUyZ3x6CZrQzDOvyMLuAqfQLpoCNVymfQFxyQ53bScvoQCMTqW+Tf
TRrYBoEQaSQPAfL04pwojOwRwwBo+D09G7tgQbUGzdzDZ7TgOXIrfEqT8li0JaNi95fg7HqWlOMI
FwRnQKL6ZywEWNZgsNAPso3eLuDAq4yFkY35IwOx2jjKewwJoJd7VcXGVW8ymewvWmffD24PZq5E
UM4jVbSxVifkA3hPPhZ27QkY6gMwo1egGGmgVR1z927tiz6rKCltx526zAuaaGAimAoFZ15v4iqB
C54z/rHt68rMGx1llQxzP8W90Xde3+veIKdmr1QnuQTZeRjZXCa7YmiY4/x1mgOzEhW3arqTovGf
01i+V4z8iMHdU9SqlzRFB1cuIP/wNnVRbU6T5pZdZ/I8kJKLmKUZ5Hv/PKzreigtz4Rx0qsI68EQ
Q4H32v/TEANS2v/ZQeJMV1clIYRG5x+KhwF3Hvi3VnloWWM82/74KoJS9ywFRthQoKKSGV6lfAly
NxM+5PKvIigl74ommETgldhgxDXHTiZafsNl4QND04mXpc5HlBRDAHS+LhIMsd93S02mSRFHUq85
9CgOpU56UZ9ajLRguuT5I5OEv0mj7KpO1SpQY5EMf3TxO2O38kAIprsbAJC6rGLoe95hb3HU1Tyi
dWeGhxVtAJw73UG1ak+8m84SKGg0SzV1cz7EboDOv9ydmTXSDSVZr5UGLxObKdSKWQcdW3aIxM6M
lfOMkYz989tw8r8JocLdahy4qCeMfkb4lR/PRnYfJokVS8/7YjZc7m9iqLuaR/t5mIN00S6H/CAq
/ZekClg9hJsyDBXYFiB4lf/AO+VzQLkqHOKBRrxLy3M/swbQWQKoRYTLAhgklaCAawFBvb5Fko/x
QnzPfv+hcatFUO6bn9VlKngouPzeTQ3ELWexCEY766LY1K6VIMqvtsMw6yEQdjF2fFbU42TcdKG/
f+jE9PfWQj5h5UizOe1lqQsIIkt3iPLFnsLOHxPN5OfWjGbjYV8c63gop9oVElCQpRH5NuHVKP2k
/r7/+1s7BrWSBV5VAVVC4xUWXWxouQhngHSVXp7V8XFi7djW/JW4kkHb/CAHzWQQxrfR+iwfgczi
RnZgB+f4/E+jXeLNXuyyIumt2P03sZQXwOs9yQcSSpLmvvq4+BlvFif+lmAgz370o/gIqO9vEilb
mqswKQQyB5wcJrs1Yyc2K392kaFg92mRS4HWw/WmUjY1xOGQdBgsAlRn15iJytl5D7LuoDelWQgt
oUExJSpeRSG8VZLZUnvDjbXY4iu0VtT5odcCO9Wi5wa/MNfMNkSy0r2vowwxG8NR1ZP5n3zNO6KW
o9sgk0cjYuFx7r/SYY0yyWVOB1lr8XAOgfIf/qik+zF83RfBVCbKDqMmkPgwxMM5Kc3OJsR3weEb
2v/LA/YPtyT/ZV/g1hW2Pl4qAgnGsszKCRFIHtQmP9mSKqBo4AjTYP07QVTwEWpNUowydBYz+VMm
mPX0WAEepyi9fTmbl8B6RVTYsYDNJVVrqNui+0ly22ezKej3cuil2rmNn6XCqZgM1QzvRifjx1xU
NKNDpb5NDUsvraq4i2JWeXErObk2e3o4SRhJyYLoRmeTcfLWFN7Uu/41uWmcySmc0R9zs/i2v52s
lVGuJjUarcVDFn2+9X2uPKrqWzx+pFn+t4VRPoZH+bobazwaosMAEMDlIJilJ91MFrT+zJ9YzJIs
I6PxTGdRUya+ACR+ciYTuos/mLU9uiRW+L/MvDBsTKf8xqwtpdbmsLF4cdTqmccgmY5yRsOwsK2I
YaX4OuU6ymVGi88IbLLW0O+WdHmYDdmZp/rEd61fz1Jo/zvVoFzHkBpLAthjwArW072Yq43ZJB2A
AIK3fTms7aM8R8/1dRwQiHdBdJT2OIyfpvxY6IxuUZaiU25DLeZIkknw0MeXcB6sTvhccLG5v5TN
N9HqjOg8vKBJ4mAQIMHR0r0W9O+ucEoeCYjHaPf2cBQsxWo87a68A6zbK+sC28rAwdA0URdVAc9O
usu9T3I+TN6Zd8GrDgTKzI7Q4V35Mor6GEUwo/ueEcZub+tVIqWU4iJNmh5BKbulv5Gr1OdS8SiI
GeP0tqOUqxhKF+UU+aImwO0yqW8qUCfHp2mwO7UHxtVZiz7tn+JfHPFVGqWRYykkkkHuMgKO1lr9
c3AnAqDipHiLkziowCY/pFfV2ZfK2klKQaOoFOtaRvSRAFhmUWRfT3lLgmnvi/nL/flrcXSLUS4P
oO+Ko/fg8iyd8OhwjWMDrCFWAx/54D9jt6sgKm42IqVDwyV2MZOtMY1M4EQY4bnmvKgxo+pFbFmR
wUZ2b639dGN7UiYAyiPzwzVmKkDi9RicCcF1jWmsD5T0fhNF3WhcPuViEiIg4Bq/gpD6krC2b6s/
8TcZVOyb64GxyAkPzMRbcmsK6FEkEfDil/eBTVyKfps/kRsNLDqlGyLVwtCU7eD7eoBEY1dP1FgZ
uLgTiTM7Bl5rpujl644KdCV1QX7OkLZ5uwm8JgCuDFkKOvgWszoDGBq0pQk6VOlnM+l/ZPNtu5yS
nNUwtm3gK2GU1+oaTdaVCvk//Tk7cGBNWV7i53xwYqs+q27l5W+YIlUYT2SmVMqJ9Xoegm+EMPX4
nU3gRUO0i0d29EKSdJJVPoZ2+bJ/httKtFop5crqscrqkWQyWocg9mZuqJraZ9lZfAA+HmfBJNAX
9a12GZzSrjzlMLHKQpt+bfUFlF+b0mAwBOTj7ST6uhSfxMhJWL0yDBF0eD4oWbA0C54EHW+4SdXd
aF1plWr/sL+ZDBWl4/OQy0ohH2Z0c0tHfV7MVpqBWfZ9EHu7zVj0Zqw1EeNcGd/E9WGQiRA2tuHn
fvSUMXb7WPuxvySWFNqPdY28JAvSgppxr/U/EtUWYtZsPUsG5ccQdKVawCPySrRvQBwz5fDOiL7t
r4P8xh93zVXJ6BC84o3YUCZkaoHHfwqiyB97Zv/75vWykkE5jbLjuKCasY7whreQ7bai28onyEr8
C8v3szSN8hSRDIiVEi8Ym4vDxMzF4LkpgZbeL6e+T+7memEEBazto7yEPOptqCnkaZEYfq+VvhIm
X/dPiOzO3glRbkBK87bNYaR219dmqj7J7WvUPQwx65XE8rJ0CD7KSpwkEZwBxoA63JvBsfe4m8ov
PxuXxZH9+DFk5ggZ50WjAxgLRtG6GXDKGnePcekselU69ZAPoD1kgaTIm2HVVQ3pnhix7rmFl9DW
2HTFQ5W+DhOIpxWANmmh8BU8x2Aby11dnx1g0zk1Vx7UGq8dtfXyAdllQLcCIquWWlMpYydqew8Y
aJ40JifFADJ/V5rTEvpCzlljbph5lZ74aDpgNAw5fcWUI82bNOlHOCiHccb4fsRdqm44GOiC7orM
5bg8NLWer0w9z14VPTZ1LXabyMjMPCiOPUggxa5xhjgpgSWD0zHql3012xpAEJGF/k8cYVAezTBa
vuo0vCYbO/DCU3o0HPExxeun8dgoyuTH/lRqWVBkRZUUzJL87qRb9BMVXITbdTwuLqGgzGWzf40h
LXcFzuSYA0VbvQBY3lUi5Rn6cqwr4GSScTOSAkdF0ZtQ5JPdzlMfdGt/M7c991UY5RayVGxlPJIx
IWN4WvcT/egFC1jqHZFubwspvzCFgYL8BZ4jemoaiIt4i0ABykDFj2wgvAO0ufiJ1Dfa80gvKrCT
vcreX+W2Z/q1Srr/x0iVKF1SdG4u1ZOsNzdj88UofyZg3NiXs+1kr3LI/bK60cORTxZ5wF2LN50a
34TMmfLNeP2qGzQI+jIsQzA2OK7GnuwY4CuBLd71LoGQH33jaX81LE2ku32aiddA5433qnBLmD16
L78QxKHFam7Y7eIiQxUVsrmrzcMNJSwc+oXeizCc29njp8gS/Lf/cHpidsEL/OSrbupYMDr4HEzB
2cZ3xqK3Hf31DMlnrj7DqIZO1g08HKRb7qR6InA/isgMbOEGwJ/SvWouTuZEIFK3Z2YWlUyX71gK
jZveDtXAj4WAOoHMAdKp4Q/iLN7EwmJq8wA8wuJYZdFdFoY+p7GK/dsp1ZVuUX4HGFbo/ZQQkYyp
cJsExpMRDqnZ9JMrT82Fa7jvEw9M7iJ8Hkr+buzjz3Mpu7FUM2Jw5odQPkmtBE6ZSEEDrfyox5Wo
n9SfdZNgvMZ29qFKsCxouPwUSZP/mPlKR/wz7WFTUXMsCs5qI2/RWXDJW83j8Oq/pNA5mamR0zzP
4BoI/ThhaJbe9AOmPZBZeCRN8eNp9rKzONv76kyM5k+NuoqlPJIYdEmQhhMqm0hwTbMzyB9gyPpt
YdQrJo97XdJD1O8ydAGOT2JzmDOGW/3LE/e6CurGryqui7RgIVAl7ad3Pgs7xr2fW8D5v+FvkxvV
jTC+iYkmizdnn5UmYW0i+f/KJehC2ifCogBsSMFsyFRdotg47J/T9g11XSHtdZDV4ooB/clpqn2K
05/aIH8Pc4wr66O7L0nYji6voqiIpsmrccRM6j+9hkg4ObHD3ZASdA5+GtWcbdFMAUHQWemjxOpm
I6a7p46Uj+HaPBA6ESmgDv4drLlIX0+82XqDX48m2COt+Sz6NW+qN9mFlRbdduzXdVNupSv1vMwI
SugkJ6ag/lg4R+kXk6vuRIXRxsJSGCri6bKuKJMUeb2qfZLTL3Hp75/h9lX5ayn0vBjIYFvVmHAx
9+rsckOIZp/R7A3WMhia8m6WK72PQN7d8BJiX0K5QsAwRjQosFGTGbtFIxoDZkvW1A5KgcrrMj/I
0ev+bjEOnsYwjngMZnA1kpxp9TNYPmfD12Hy4+UiM02LJYlyFHNcy4WWI9IleNfTU2shQW1XPnez
3HQOeZ+Ud8DhOSUsH7xdFbreLu+x1eqk9CVoIi2biWDBBdgl6T6fhRNhfDFmgn0AlK8zK5/L8Fnv
03krobK+GI0hwvMr2reyBQNa79TZsxh8LL141XbKaVS8psVRPkq22rl8N+L1e+im3t5XEpZJUd6h
LtOo62JcMaHgB0iQNbpdthHjtcXyvTRScRJrTZQS/4e+aE89irMZ+/2FNHsjI/48uyEwiqWj4EzP
BRPaZqspW5RFgRdVRQCrMD33WXYFb+QiQpDkgPmE7wRNJ7GD76AhDg+CtXyC378dT60fusrT/uZu
93VJGKhXMVgvIw76/Qbt9KkuCgH97e/kTcBsydFIyt8GaOsqbhSoZ/0mHWTQ9ezL3fQsK7HUoYZF
Eiy9hpmpsXOD3p/q5/3f33SQq9+n/LxRZ2oSSbB3hf8hdw9qmJpTZ4n510J/bIN7nLW5L3BTS68C
accfV1OkLZOMPoQCOMOx9JDyo7UILNrI7RB8JYcKG6epioWKgI3Ujo7e/czVFatAf1r4SsqIgZWz
Msjbb82VRCqMbOIpbuMaytk6/SdCyTb44nfSR52DcCh/2d9Ghl7QN0I8R9PCp0iwjXp4U2SB0xbB
4QMiZEGV0fcrixpNHBvP6RRrM+7Ogut8pQoODeKej2jDSgal3kbMBX2zEBn6g9D/MKSnQGIdzKbG
rWTQKl50Rl2kOJdc+MLnuSmn5whNg/ubtf32v0qhM7qFUgaCTooU6FsDHBbSuf47LBbglBETWBXJ
u3n4aw5Of0C1FxXK0ZcfmIgJRMv+iE9X30HpfR1UxqRn7xEPqnegzBNflQshG6i88k182F/1phau
hFEqP8XVHI4DvIdc3vQJQDM+EiWufp96NWULQAVU0hAuBMdEwRjW8zAwQJ42A56VCLLEVQiglnze
qQUcbBE/c+Hb/5D2Zb1x40zXv0gAtYu3Wlq92G6vcZIbwUkm2vddv/479LzPtEJrmvg8FxlgYKBL
RRaLxVrOQeuum8zfMSnTz4vARraz/ijayppKZKrz0ehSLxotGsTvDPkLiIouuzir159oqEdZU9uL
C9ZCkdwO5YCsbMwOkWPvVDezV4BpHIboqI+ty+ibur+Cu1qwaduud6Umt2u0aLNea1FF6ZFwng7Z
Lh28zu7dZN/dVo56Hwp84dYBB/gncloWsMA0HvJmtkDQkDMAq8JSbV05hNH3YPh13dIFMvjkh5TN
A10iyFDz1m2WDuDAk92oo/0JMYgxMAOhK7ryXldZWSOYJRRapYgyIgXBYoyXXhnuJuHtuKkNq0Do
pmKgm5YLZkozi2SjhJgirvb1RD004P60DHBPXVdn806EGv8I4vx71GXTqA4WrqmjvNO80rdu2NAN
C+cLXxTNi7TiHL0xxPM8MuCoqmjdRLlvajSlpyJAoi2ft1KJD2CCop3VBNN2rkZbb9bh3sGZIFi2
Lae0lsE58cHACI+Zy+wxhKnYA8OMRKIBTK+xMwNLOXoAGCaQ4EQNQ5tiNUtGRUhTMQrGHdxmbElc
ZyhQt8l+6Z4NlOJAVOYE6bMy/ryu4tbLS1+J4tyuKoHbzUiRJ5YNv10OkrIf8qc5EIzQbdufIVPQ
jaiWbhjMZFbniV2F0UxwQXU7xmPMaBn1O0w67lSPnESOb9P+VsK4tBQY46y66JDTMKP0NOrlcUE6
oFFFBa9NA1yJ4Q5vm5G0r3OICRbTicz5RQuGt+u7s2kIKxHcsW0GDa3Qsopp83g5TGbvm0bjT0Hp
m/p8IqloKFAkjju4/ZiZndwhf91lym6Zo0PUSW+NDjDvqTvUvYiRSbBP/IjOks0AH5DxhC2Ux6iL
7KQrbPUTOGyKfllCkzvCcddpmB6HThNGzMEZOAC0KlNEDTgCWzC5630ZiRFaUoWpPNyxtJOOBs0F
z4DNYvVaE84rhNlYxyRFRDkeWSErRJZ18fWjthd3LG5mF9ayOLfQ015ppBzdZ6U37aT94FI7OQQ+
60LTDiDN+soGa0CweYwehNUjZtR85LyWzfkKmSYklCVcH/PDDF4fXPUy8A/Y0LfkGDejixa0p2zf
OMVf+rfrx23TGa5shXMcSrVMWTlihXXZPJjt8BQChEGZywelM0Q3suCs8SkU0liN0izvrQfpHSsN
xqjAZmfJ+6keC4xw6Hgd42EiGNgXGhHnUYwSTRcDwZmTWl+NbDUebQOhdgOMh+Vnan3BreMl6ams
hAkrZp7XtpV3Lg0hDIKRPctnz8AtSkNbvpt3/yPTEmWKBN6F7/Nro6Hq5hHuuUxfaQk69vhRG0WB
lcBW+S6/fEQ9qa6hlK5IidNH1U086raVKW9hB2ygrHfldHKuW6lIMc7XVICToCobbE2tezI8pK3b
6bLAPLdl6CrKmJhsJyrva6Shy3Q2NxXTJ6XcGfFNI0Ld23wS6cZFBudjLMRrIwzob0zBv08Aa5QL
XOpEd+0BNJx7WXDAN7Pba5mcb+klIDJOPWUB3YgxdIDRuGcJl4/NOh86Pysd0YnbvhkuWnI+JZSz
tDIGkAVV3cQaQc9xKZrkEIngApGAovF/iXCmB129rfMXrdYEd4/IHDivUUtV3JkG3v/g8rb7orcV
bR8uIpJPkR6ch8j1Ml9S0mCGyCztxEpu5kUUcvxLIPrPdmisb2IViJpWXpTw8+xyKQ6aV51Dr8rt
yQnswkufjMfrR3Wz3LyyNx4dW66zvu6jd9gD3WY91eo+gn2js9oz7+Z7Rh/aeKPLepWMxz60RR8g
OmQa5yxaqVoK2rIOiJ3ld8+YIMUMtPYcHxYnvwd0ips5GhE4KOEic94jCpUYU9A4ZczV01PtDPsF
A3ys0a3u7E89Ny9+ROP8CFq5A3AsQ8UeybVin6PsYD5c30eB/fOYX70G2JQ+RhI7ATGb6vXaz6UT
vTXZony8Hy+WyTkKrY3JXLDaZfiFlbPTY/Xjp2EXDN78/CTqGRYcNY1zGTKZxnQ28OxTqujRUoLT
suQiK9iOpiwTEG+WgUuEi7y7om2LukSqJkSyFY0qrJJoHTJM4VdedocCsIMBQVfY08ks+uM6XsRy
Ft8rpioZ0/81f/X+sm8lezgOHkPO0lVb+UTeUgd82f+05GxdA/HcMC+IVuG8nBq1WrlxF2m0leYp
BdvXdTsULSln6ik4xZSZzGyyrbU1dM4SsMxrvV0kgjhx2z4uWnH35FjqWT8HEVxxYYHtMgMeWLq/
rotIBG/v41TQvMfCWctZTZ7b7vX672+f2YsKnIm36qA0ijxgrUzDlujkhL1uy5np/Tcx3NWIdoBR
rgtkNnrFb6Vfleq39dN1EaKV4u5FTbeCRWEFrT47tmjxL3BjXZcgWCs+q5oplV5iTpRFEKkzWtTR
LTRf1yKsCpEYziOEdJELktYMsBxDJL20U3T8y5LddW02y9PIqKIBTzUIMXl8kTxXgG0koQKf3RhH
63vQ2Ok+/77skHd3Q4/xohjBGbO1TnErer1u7tVFNJ/TSA2NlD3DoGga5a0bo9taNwSOdXMVVyK4
VRyi1gwyjR2c8kmKzlR6lRT9MwaxksE5UaTPrHyUYBDVVDzKtf40FvGhEvJIi1aLc56jZWRZz4Dx
1MjvpK+fw2JYWYLJPmAV7hGlLiQw6sIJ0PwVAzm/1AlxPmkF3QHbYdZqvdiereSEVC/bkODSkc/F
obtP3NzvbM2W/MWR0YhB0N3/qbBnJZLzn4BhQDFVi5E9o+cwddXinoqiBOZYPlylKxGcC81yzOHI
QPBBm0e8b28ZhRHjqGsF2WGRFXAuNJJHNTLZ5EAW+8pyLxzGEv0+5z+XVumShKU1Zat60OvQjkbR
yPl7nf/KUn3INphKGwes5sFCXhMUNcXOSGzrZsIUf4PYl83yM2rd3kFO63CS0MH1men6la3zuYho
rCyjGrFbqjGcSVa5aFd5jsZc4F0FRmFxrmHUQO9cDvBwNLTsLEu8SB4OXV06Td37UdHvNA0NT2kq
GOoXieVcRSFNoGpogSasmZmPvvrHlmKS2TC8LDH93IpsxaqdShGh/W7bjm5oCMxVKqvcEYiXNshR
Z8KYhO7pwUlKBYHWv3iOiwDO+MOqTlNSIdOq+axfoU5BNx/75gM50AcVkFH9XjoJ0yBsjz5a60Uo
dyLSvqO90UOr0SEOwGMc4DOdkLw+GPtxL0pPiFTk39xZNcRKRvGyyb+Y6MRn3Na5L/vaPQXyXwsC
iexFdA0z53dFQf7d3Y5LFUojCndGcZoDIIy1+6L8NVNVEP0LzIN/XofoWSQZZQvZ/UwwdZmKJmdE
Aj6YfazUoYmUNM60FQBc7sv1WGn7WP1jCfzjWQG9o9KAXssN1OeyeOmGu1g6ZONblf1o6assyoZt
J+DMizzuohxiDKTJMx7r83HaBb8ZPG34wtq1jV16jwScL+q4346WLgK5a3Im2aQjIATofVUecwz7
FuPidaqId+O93HzN4jhHUaikxuw6QB5Ow844BsfwkXVFZmfLNZ1X7azeDc7kdU6LovtuEaWhN1s9
UC3+n5vSOC9i0QUAtQmWtfYMn2GHTifjAFZZ1n3vz6+l4MZmP3dNWc5/6AUZ4xS4J6ju/x4kZyIv
lvaYJ6dSf5x7Id8EW7or0viZuyFRFi0rO0BFH9XdV9OWbAMO64Bs2a930nokzzBEJjjZm2M2qyXl
UbhZVTyKWP1gPlrgbJb3qV/6YW1rh/yr6Uf76Bi9YG5r+VTryWUrdf5+bdukLqwRNw6d3JyYx0Gv
nKUQhawCx8JP5JEFLrkLcS7U8kzMBlwhogYNwcnjp/AkRYmrAB1ILhg8Hq2FAO6qOzSl+uO6BxMp
wnmUSatMErZQxGp/SPS+FZJ1sPfUNfPjPEgaFONQsmlCVjNg+B/hkRxMX/Wkg/CqFMnivEje1XOe
JGA9mt/7dKZ9sC8PeL66YrpB0aniXEaS6kY2yhNanKj2HOnZG1hWvH5svM6cnjGa5F7fJpE1cC5j
MBCFRzqsoY3mLxne/0U0fR1yEceJwBoMLr8fZcYMJlk4QiNAb3Gl3+oxFXgGwZVpcO/vcUprNW4x
1pkchkN8/BvWofJFLNQCH2twfgDz46GasNBCib9WKNNq6ssAKFvdLQawXgpz9oL9MbhAo9V7Q19Y
xb9F3yzKs+iaTtzI1Q6NJzuJ3d0WTt7Z121iu1Bw8XUG283VszmNkl4y2G71RwPz9/JecgZn/vqe
mnFEMaHA4PkepLRKmlhrsKB1k3vpci6X0DGkwFMUAJUKwqr3jNkVp2FwTkMd4tacJrw52ZBmvM+e
TE8+GsC2FhIbiuzkg8uwpLhkqQftYTmzKWPMCp2XE4s7yE8G2JO7DRIQwLr1BbsnMhnOg8RFX5XR
CA8CmFLbaKrjXGVfpdT4NeWdmw/BfpzVY9l0nk4xypDVd6oV2BMFYGxGPL3qvevfI9pfzsOMmhrH
eoAnOKF3jbnYNRBFk/JLWDyMViqQta06JZasYmboA0P8EhZt0I7I+mryt6jxlPI2tARuhlnIRwu6
iOAsKAikqs5qiEg6z1AIUv1fAB3iSrng/vyXQ3gRxBlQE87/1y43Pgw7cMECuUv7ld6AOhq9oZ/q
zTMvwjibKfQeHB/JqLlhHHiY01BspZB2BhX1Im9XXleCOGvohlFvuh4PJ4ZvgO6WXfIkPaogD6tO
0yl2MlueAaMFqtbRrl/pPeCgH6+b4/ZN9I+mfE49TxudAvEQL6v6vlCeSSawj39xMRcB3D1kLiOG
wGKExRG45ag+Pg2xB3IaV5Pyu8k8yZL5oJVI45epYCb1X14bF8nc1bTk+thQlj5gdwUMdAdckRDp
TngbD0l1p/rM3B5Ac/933N4/aHVPWFaqF1EBbxr1x3F4puAtFhH7/MvL9CKDu4sGc5LmjIV52aF5
bs71S+Bav7Snah+czSPLxGiioViBE3nPm6y0qrKmlKaave2L3zUGvmh2TAfRRSQSwrmRqSXFJLHO
W3YREa/3O8VmRzz2wxsdPQnedJfuOuEYqUgs71QihCjjjCyh9aIdDadP7dqXvOVRBi4Q2gAsTNkn
/iJ6cojOHOddpCnUKhKzPdQflfIhpbvrZ1rZvmMuRsJ5lTRPO1NnPZjM8pub4SDv678C8IA9RaCk
0T3rPLpwaa+dH3jz41OCzpLJC53Iw2BYKIieBN/CN8Bj9twsSWa9NyXU6m6mETogfgbjl2wSratg
N/mBmUIZWtWUMehP8uphCJWHCT335pi8XF/ezeHO1Tnn57dDCZM5OSZP3/vtGbRFf1v+RT3tW/Yb
APqIZMheegZuh6iWIlpKLvgdjbqugxG+ehqf8tJrWtxNwW4Jjl0UO9d1FC0l52bkJJ5KmRU7Ilyx
wV/xskvpt+si2JG+EjnwI9ygF8r7soaIKcyduDplxEQE4dLg13+Tw7mWKBhUShioT9l2tkx30fBl
6h4tVUjEyO6TawpxzkQNsyTtWEP/AOIiwqYHkCKXHwB24mW3oneXaPU4H5KaBZp93vtwZneYqNP3
xGmS24w2gmt0U5CloJdYwaiHZXJGJwdmpERsUrFTH5fpyWi/B/F3Yn0mDFlJ4ewtDa1YSuUYXZa0
dfK2fGvM/ut1O2Ar8mF7ViKYya/uMVCT6HNaoVjcjPUuMIKXLEg9SU0flnE4ZHLv5D0C1+sy2Wdf
k8nZnlbQtAThLZAewAqn31eyyOVtxwMrrTij68HuSxYdd8nwtTlIP1DSdZQz9eOD5Jfgk4BDF9jD
pmdYCeQMr+qqFkSpOLaN9FCbNxGIRutCcGeIbI67v8CsPtbNglKM3Ptz3du0/2tunidK/9v28OXQ
pTKlfmApW6npnmiqfJcqETOcYLn4cucQNt0oySBAWOi+ju/l+o7KT9eNbDvQvWwJX+sskqrQJRM2
wNhc+u8MZg61Cl+6NY+dL31bRPI2038rebxLmEmp9BPuIcVnFeTcH479DZuTzxxVYAnbz4eVLM4x
hODzHsoQMJ7qbLqlXqJ9IJVtQ53uimrx5iU+dO1fcmt8kfNQ0C4hOLw8AGuPcnzaWrD03rqL6LMq
H67vG7PiK86BJz/oZT0NNQ0p4WHXHVo/BdqM5CdHETO1yAI5D1FYTWYqI9TA3P4dus3cksqOqiUP
17URrRbnF5olCUc5ROYUCfVzHAw/l5p610Vsa6JTXVXAaYs50T89eEWtYoomtPtNM2giW+nLoumn
yaiJyOi2DfwiSPlTUD9PQHSNAZ+oJuYpTHSXyoZnkRacveNrFSMjTMKDNdTHOOm/a2r/cl3PbcO4
iOfOV6cEerQAaQaGYR1bn8HZMywdYWZse8sucrizZRmdNIxYbde4zd8wXo4uVOp0XrEP73UwkNHD
p3Kb1kUg2+DVFZzrzdJUBsq4fTAUttRmb5SUXmqiOyMtHb03BZ5KZDDc9auTYUhGGdfvIuHnsxFN
IMkpGasv1/drE81BX+nFHbGglIcqLFBVjUvrlEbkLsgMwFThcSXnx3HOnXmad1qRO1YQ+nOhHqpO
OydjeeyX8IdUJadJm38mMj1EVXkyJ8WxUnqraN2p0PqnqE+AcN7fqImI3267eLj6bu7MGmU+TXIw
A6j0FsVDoKkvQF9lnf/qw99PxNSdT8JUsMi82d9XVrBU7ZQOFd76nTsg58XiZDO0rfvUjwEaj35r
pPLZqIHV2uZBVBMWmARfpQWMzBi0GYRji+x5Jn4b6w46sffXTWI7XXlZWr4uS/uyqAACgLfaTt7l
XugtshfcS28MjH/et8IZcFYx+niZ/HO0+HpshyxbvFiIAVj5T75ZTtWJ4XgnDyKvwWz5miDOOeVm
jeRoimJITm7V7FkNTrP+I9cjmzaZK1hE0WZxDqotumWOe8SBAHA6tI78mjupox4x2YnxSqA3gR9i
+HZd5nboeVlHzkWFC6px6Yi6thbftklqg9XhEGT0qMSfGl5bWQjnnKI5MpQhhHJlCEwsFZOGFiAB
9UnQBCFaQ843mXTUliLADEWOdn89NRwpPaqBKMuzPYq70oZzJbOU1nodI80DeKbdcEi/l8fp1dAd
/S5QbbZhDM20Su3ZpolNZC9snf+2cZxX0VMpCI0KXdv6GLV2Zfa7htZ+3OmlnRadIKstWFS+fpvG
baHTGNAHKmY1IqCa9s1rvZQClbY7xC+LytdwcwL27WrBoVbPs8PwecJjd8yPE4guMrs+RCdG/VXv
xdBpIv24AKjIJT1IYopURhwco2qyC726If0k6Jb8l9frP6eNL+eqUSlnyYwQ+G9kc3nP4I9YG2p3
Sg/9QdlXouZ+kWPmi7lxVARGNQHXPlTIIQUkYlnmfjJVPwAU90Ppa6frvsy6tJeN8G7UKk+LAbr/
n0yVL/FWASDsRwnVpUnDHRSlvpaEN6jCPFnhpwiEwD6jAsEZtDYGj3aDjIMaJg1612Uw7oT71tdD
uyzfs9vUXQQvpm2z+UcYX0xKizqfRzbMUuu7ZoptDWn19FMgBheN3mfHV+FDMAcD8lTI2YftG9G8
DkgJ17fnX6zyogZn/QbNynoqWe/w3njIStvyq13pZz+y300GNOwE84iioGjz2qEYXtEVohLKz9lL
lYmeGhXpz8k8hJU/KzLo2veqCJp+c4NWYjgvHVfalFstCgOV2u7aQXcGOp0TPGyur6BIDOeLuwlo
jBMbBTIW3zQBlCk/RpYg6BbI4HM3XUKSFPcNSjeUHDIa3FhzDoCidPefVOHzN1VlGN1c4vVs6QWG
5zAIG49O2/cCMYL951M4MLmsSxu8VOZs3DWS7JW93NjFHLpdXInqCKKl40K4CpzWtYG5GeDD+rS9
z+pd3wk8AYvMPkSJF0Pj6SqN0qTUDOF2is54kmbjhpTfr2/MxxUDGaBFAeKlExmtDUzJlRvoS6m3
hrkkbtqmL0NWeAtRclBxVHYCUK/rsj5q86cs9i0rWUh/zxaGRIkLxMabUW53CR0EBrBx1/8pg4vT
ygD5TkoqgqsQBJ82krlnzQPPojtTuwMVCRjKAucLYikh0ws79H/uFSRTMEVqCGY/AqJJTV+3kVUT
Nxlq2yhe8/qGWI1tIhUVmPaICOf6am7u3EUef0tkaFjN1QDy9FR5wmylU1baX+mQnkA4+nRd1MZt
/4du/GWBu08OR6XBqkZ5ZUch4BZLycsjLXLyob6bzfkuk81djP834j510mB66isqiMEFK/z+lSv7
6aKltJK4Je5SPtfKKbF+FOo+yZ5q5bUKhVHjxxfanzpzxztL+jxpUVF3p5/ST8luzoVbO8hB/Op+
y46NzNmO8UiIWhqFS8091sLemnq1hlg99BSw67HEsL7YaWmTGFLnPRE9OjaP5cqQOBdg5qkOl4kj
YxXhriftDZjhRBHqx1Tgn4vJHf0lSGmbl9CKvWvGuxycHNNR8q1X8ajctjqGZQAwmMom7zNTjRiA
9pmIS9reWSr1se5HgSF+9PzgpSMqKFtVagBZkjONkoSSRGVo06RvCX1GsGZn+SI431v2BylQQ9W0
j6iEcp2OXZUU8JZJt++KpnP6mny39OY+C+SjGfT//0B00OoikM/pjLWULjSEew4x3D6r3xRz382d
jbY/OxONhmxt0loWl4Mui04x5T6DzVWnUnssxufrHkv0+1zsmdX9kqfoPHSD5NBRUFh8xqDXCnAm
sPRq3OHVRVC8CXzDUV9jn5x1n+Hcz6bAEjYqU3/uDNN25fhksFaZSglTKH/Hd5INcqdjs2+8fLBh
gigYicDuBKbHBwVmOMVBYuT48XZJcFsDLDo2ZcfSAqcAmooeSv5/2y7OPVRgLLYWA6uZWuOXcIic
fqkEZ1akE/v7ag2tfDCXoIV1F+HJVN6UWrf72CPSTSKcp96Ygftzv7j3AQGamNnnkMVaLOWbGgMs
1IkP6oIOofekLIjNgelwfQ2FUrnnQtGY9ZwpsBLjQSl8DQOTD7kPxMyfLYaTDgCvPI5PsSsqRmyU
Fv9Qlk/iaD3pqn55PwnVgTWbsSkGJKkc0eTwRp79T0mc01DmYNSpCgWrr71XPGuzTUCTKnn0pTpF
byAsYFO3sZApVXT8+OZ8ErSWZAHM4H04aLkBdbY7YCetn3/PamSOYCO3nZdGAMUlWx+BYvPS0Oel
Y3GyZ35lb+YC8aNst8APKnf0QB6NR02EEL8Zd8jyRShns3pjylVTQah+BkQdWGCp13jhPevDEjsY
kYacqc56PEvhgJAj0PtDG5eOkhSC3OK/7No/CvEdcxEdOh0tMCzk0I5/V2SKHzGGUNmUnJELkYm2
4nGw1YJzBBkimfJ1bkwmD6NUwWmmimXYzah9s/rwqaP0RzXFgpfURp6YHYWLMM5hRlLSociFQ7d0
fnVAZt8FxDT7r1MBTtDaBWfZHzx2O3wuwFrL5jzpYM5hrlEoqrSGWzTaIZSFU4DsfuYfU2sZnDUu
Ew1G1Efgy26VY4fGS4AFnJlCCsAVRC5sM5xbLSZnjSEZol5RISwd3qzSb603ORM85AUieKB6y7LM
AE1S+P4ysaXAr9pHTdhQsvU+Wi0a5fxjGsxhFZowCgKk8+ag7sns6TuGAvZTBx9xbs87Vj6wOjv7
SxQyiBTkAi7SJ0k5pDCKqI88khnuQMt7tQkfBb5x6yGx1pGLu8IFZKMV0zEqbXTp+KEXPPe77A5K
70UtH4ITTbmwS4ukyKwINm1QSnQH/jYn3KbWMSlFiDwbqdI/jjNlq7sKToxSXwYVAasL1KLiJr+r
QGBgHPRb7SwfZyDGN77oMt0YYf5TJOdBVCAolNKMDdNup6/qrtotCPVxf4PZCrUtwIWrjv5AYDDl
LnpIXhTBRorWlnMiYNKQEq2FeNp4knYY1GrXADJDDncCg2EG8cGTABxIVhTDICgkcUurjqCf7XF5
m5E9O9bRPEletdcQq08errbdp5zJSh5nNAHQtKbRgjwNzS3lOHp9ad12UinoH9y+r1dyOJPpNdoB
uB5yuh2jvGhxEuYEyJYtcHqpK2I+2bbQlTjOXLqpKfNmgjjWC597IAA69Ix6bXyvSMbn/AcVPLE2
LUTB4xdQVNQy+Tb0QAuaNFaRczIWIDaO+3q+b4M33fiMZ1ZhHUS2gMCuc4aoDFVnJAXChKx+KFBl
kQC7JUrjbjrHlQzuNgs0oPyXLKDT1T62a2DUkVjqbVAoiHpRlM3IStUMYCobMnhxOLMYjLRBVz1W
bXS6GB6SUaEaqs3A7EMfZReMCMrHdqce32PXc+J0rvzNumtEx27zLlp9B2cvgV6wYU+2e7e9R97Y
lKn6GrjJa7AfvGgfI7BsnPkUPJrP1w/8ptmsBHP7aciV3poDBKeJ5ABtLEcHr5nYQZR41wVtn8CV
JG5X8zjWgp4lCDWfZDaQD9FRsRwnrz/krjhI2QBzhsNeieOiFCutxlZDlx4QwdGBhX6f+ME6pAdy
kz2IKA9FslTyp9NUcVLqrsEilr+JoznqHtSHGuApw2/J0RTFspuxns5eOqjZfaQLKKYMr4FpWNDI
xOhZaj98KU5/p1KMR/MzXmUljLNLUlZdnskQlgEQO83BH/lgRcQxpp8C69i8d1aCODvUljipSh2C
xmPPojCPDQ6d2Psf6NRn2IfA7jcPvqkjkLQ00NHyXZ1dTPSwKYoFBAX7NLlDo8F1hbZ+H/DQ1CQE
ZHAGDxKt5UNsGnGCe3R+raynoRdAor6P+/AX9VoA+4BVDNTTsZRzI8YrG/Qb4Ki+m26ap2hX+xba
sHWMW7G1k46JFz8Z79xvIkNkB+jaB3CucykJ6ZIZGlLVkYK9Rg6SltnKfBf0d1NxH9Uv/21FOVOM
0r5tRwXy9Bl9qVO/I+P/fwWZgpn5smmcEXZ5m9dFg7gSeS6p2ofqX0HtX9eCrcq1VeO8YJuGcWuN
0CIwWyeNwE3cOkREYC4Swvm+ekybvFQhJAv8Fl1Xc7ePhSd26+ZYLRaPXAVkkXIIFggZGQYM2jgj
ACMAQXk/uvBGDqPPCc8ixCLBseKPrUSkohhSCI004McNpTf0Igj5zcTgWjHubZZQdLXIKk5W6RkP
emx3NwytaHoFItd5jFzpmO+oKwrftrcMCJgGkYHLyQMC1/UC1oORPdTiN8O8aaeTRQRvCGUryABR
nmKaFIRKJo/XFmVFOWRKhDSHa/jRodyDHPgm93pvwd6hWOcPDtlh5ApYEwEQEvSHaJ94pRvhX/qp
wH/9MdxBUPsGfaoFO2u6ZBeT/LW00C1dJ6/Xz5tIZ+4odHo/jE0LMQu5CZHGMgqfhMAiU15N9duM
HrPr4jbtUzFMWaWqqYNS6k+v3MpqO+QB3mkm9XXNr0RmIvp93gl2RhoGNX6/z5CWP5fNpxRQVfSV
o8VBBpDKnwpodWP0Heh73KTfd9lTIgvqCpsKrH6fc7F5Wk1VObJtB7R60xY3dSmCuN08SisRnGWR
US0iuYAK6OT9tqTdQQsytBgQ4+0Tew3KJrRsMTI0Hvhc7s24DU12AwNlWhnIvghHwWtrc7UwdELY
HKRCeKq1ZOwjZB0gwsp9oj41InPazPpqFwF8EXMwrTLrEwhgJF5mbPe+ddCe2LOndLtb6n4mR7SW
x+XcdK3sxqqC/55zoFLmxwTsvOjcCydRSvT9vfvhol1pxnnxIIlCswhhaJpfPBsgyEnBaTGDyzB/
ab/VNyouqMhrkN8rUjv6q/JFGT7B1vGJFHmU8w4T0riDk/mus+BwFWGnukgG+/sqBlRlPRqaGDo2
mkd+M2CiaNfs51+ZPf2O7wH2crIEkJybZ2u1qpx/w0RLUBQEWklW7sqS9jr2oaOPqeCqEinGeaGi
1odaHmAm6fJiKvswLAV+Wmj4nB9qrSIrQmYe6RfpbCJszp2OIniZd/Nh3g+SLaLcEUrk3BIoy1Vd
Yjq1/zfykr5Yboy+Yw0FltClv657p83wbLVT3MVHzTI2TaZgXdxJ2Q04mpFFcatW8A4R7BRfzhz6
LGnHCVot02vZfA0q77oam2mDlcfgu9GlqrR6JYEA8vDe4n+sXtXvze/JK7xxn36qd2AtjnMbEviD
ctIzhxh4BP1EFQgN1ccEKbw71ascMRqr4ETxzejIS+mDxOKgRv6t051uPqXT7lNraBqqaRLcIjyV
Zm5lcRPpWENEJPCFy145ZCf1YQTjLqBbGkcgbjPm0i/iOEvv8pRWZYMLGHi2N4xmuPWnU+HGxxyz
VgwcsLotvOIhPouSyRsYGXjArSRzRl8FYJTpJizmO6BL7She7E2Ah7qPD4wbLfH0ow5OF7sGyPR1
pbfPwT868+XTRZcpMIeg85A/hIOfChGNtio5K9X4/G7ea0W5mO/uQ0VGOdrN4Ot40o8lmNAsEYLA
v5y6izrcMejbSc1ntpCdSxw08NuxFx4xRbhTve5FlEkQrR1Xc1CCTukLCaoZbQY4iaclfri+OQKD
fM8Cr+7JuIJZDGztlrw/KiRxlMVyjAj9JfrogwTITrNcUE/fdL+GTEw8tIBfwZe3myzvlmTCW8sq
x6/DGPlmNtpBrH9JmknU2rrZU6KthLGPWek3VxTABQaEFQk6LunN0P4m1iGKv6UKQo8vVXVvKoJ3
1eaerURy96dSzy26BUJkf2TJXUZAXSmW4GrZrLmt1eL8SACMQI2YEjzIDH4oyc7cdI8o7keDRjsb
PfFOeWBoiCEauhR/Pom8iUhFzpkEYwF0c/Zctur7KDmUoSBFuFkkWunHV7k1MqRK3EIAG0nNH9m8
pnaIdsGeAkWjeglRbrh+DgQa8RVvTSo1DXDwBGPsGgZdxwNGWv6jCM5xDNHY6G3DFm2JnXFQXoup
/sSoDNz8xfh4DmB1zNO+it8XbvSIh4G4U7f/uaD2m9jlU+aLLGEzwb8WyBZ2dcDimUQKnSGQPZM0
sDUt+wKTriUibEMQ8Ij2iIuwpWABJE0HUdNieAotd2pQCYqhzHA/PI1Wy8e5i3GUSjKPOFeaz2az
Ul99b8QUzexu8D78uU2cj2jQxE/rHKqoZ5VitqDYDadqPznNXvfvW384dXbjAXDcke4pOlUqnGQR
mv/2MxDQ34QaGmUwXH/unDkbpqGxZ1iPnevf6tphwX5C7NDX7AHwYwRyKezGsGWnv093ohfvdtZt
9QWc7QT1nNC6YBHlsUV+3IlP87H+oiA2qd+S0W5vg4MBoju0WTmFPeyn4wwS3n19Dn4Giq2cstvP
eYHLknAWFjR6mdEBH9RWIUYs/WERJEY2Q9qVxpx9NWZDFtWCgHko/bQhD1MHIjVdEdwPIjGceS0x
cFhCtrVSdg60+6l8qvL/R9p37VaOK9F+kQAFUuFVaQdv59DtfhGmwyjnrK+/i5572zKtEe/peTjA
ARqzy0VVYrFqrYf9gLnlKVTTwcmtyLJq8ntYQ6Or5qQjyyWn8Kgdh2N6io5iTIwtn1+L4YJmrSd9
3xVwSEV+ScIf8hy5+3psHdVaAOcFUkIljaBb7yaF5Blad26k7Ko3yXFfzGacpKzgMU0dxOl8YM7z
IliWwIScCwMWzdzy0Ly9TapXIkaXzTNbieLcCvyrXToPEFXJL3p5G7eCAmczO1NDkVVigqMPAwIf
I0fa9sGCjcLFNRTsYmKI3Ms99rqGSVbNwXUNo4Ki140NSA8LxPaE6EDzVEFTxZUcWal1yjIaOL9T
d8oQLjNXetQwDIAuC6gBj7pNz627AEg09pEZnqlT4f9F16LbzFb1uvo7+AdtM4iGSM9wuGNYPIb6
q6QEgMUIBjuyLEFHadtm3nXWuHNOQAZWgL+G6Rwf8YSJ58vR1/3iPnRFKxubbrASxflZVJvTMuY6
RDWVTYDEqrWJHU2v+16wddtYHx7nbFVt4cFcghST3KfNQWnuZ/oYzbd68yTjhXRf2OaVdy2N8wMJ
HGpYrcDx0VvzkBrwOfOuPhhefgJSFnJKivvhQrA8LEojmw2ttWR22quiqOva1OwTGEmRXGJylcR3
/XJLpuvJ8JUhs0NgWfeHevDq4NY0/+un5HJM21uA6GCfEp1xJXtqgptM9IS/eQleK8glmCrWqkYu
cLTk3jzkx+kKMCCH9pLYuV84It8XHid320HvZkyq+M0PkrvcQ+Z0UB2hE6/aiSf2hW3tgNGN90D2
5sjjAbRSPBNJDpA+j/qB+gxfnnrpiXVJYmFk21xGwFoKe+A0FdRcXGQbs2iqgUmHdqQ3O6oTXrFF
0/Iw2OEleTEOhUe+S66olt70d4uC5VCnFHtn3JFCu2SUokhxuzC38+BFrzGfT0TjqMwM+HIaYBK/
pXCqhaYaz4USQ4ppHPoUaM8SAc0dMe1SLtCKV4qXfZ/fTH3vAvmX98WQgGHaQi2guvvzoF4mdfn6
JyLwAqhiPF+Dbh99G9sAqR4ZMI7GvM7Sa+CgC+LW9qd5F8B9GnCflFY6QkAnnQPjYpR3ifTw33Tg
vgsJShbvIYKoT3S6RfWz//vsv+e/OzzHwjgi2zzhMUo1GcQnVA0VFPYdpsf1E0PSA9nOYV/M1kmt
xXABvgsnpewkJiY/Wuqx7TCgKKikN2PPWgYXyrVuUOR8ZjLAedad2CRH/sxYGYBZfohvRQNzIpW4
4G3AuOI6hQFL9bVErsfgdukF/bdtldB0MlR04AyFb8BldLTKpUgVAP1mpjdVkjsNka9MQLYvxqvJ
SDR7ymcw81nlkzJNB0ZI3CedP3ezKEBslpKYuNBkIEMoiERcRZCHwdhmWqa8QVe2TgMUOk95YD3p
wB6u56vkWjTetnnCK4mc0UxTm4VLmituo6VOkHd+FZ2IMfp/YJorKZzZZLQmhjRBrz4cr620jvDE
pHpN2D3ty2HB4JOnEfgY7mBAlDE5T+6VrgpTAjnFYB67IHbTKXLVMPT0snLmcPDpqAhiLDPBHZF8
b07OqZnmNUQ2WCXTotegfVVJZC/dKIgi7EvsCeLK307X2ngMYKehTn3TqN1ZLwUiNnUxCPBeZaqx
ZI8/YVWoFVVLklxlIsrxoBf0m6b1v+q8vksyEXH1tqmvZHEl9hI0ZoAhFRZJRi+9ir6GnuWQt7l3
gGX8Eu/GbVo6aEYILugGtfjCYpqNDvwOEGgUpW10Ny39mQQCY9j6RqaC/pFpmdj45u3PUpZhVqdF
ceXki9mD2TMX7RMKJPDmVqkmAsQMCYWa2rLxPRACv4kkcEYwJFmQmTIkSG3r0hIMbekiuMqJRHDf
XjUapQOctQJi5KuY3KV/8qay+gx8d0FTqmhcTPw+scpraSmfMalnmws5YsbrD8oTE2PBOssdeAZj
qq5cpjT0oJqUXgF9j37JreJaSaZ71RARf72NAfPev5bDRVDVGBQVkw5wl3TxlDRxiyV3xtFwJjWw
g765ycPoqaHqzyjoKuSq9liZv+Kxugtm+aQM40lTscOyNL6qD/hn62cn915IGntRpxMxwWEBSALd
CGxQEl4oS3q9IZ+noHyaaHSlW51vlpJqR0okOfsxe/NRCvWPYRDdwh2DnzbMk6xG1YKvVS4aOpqG
7iahdl6y4JakDSiPGsc0KtwP+wuVK9F291ZUWAvnysuknVWcmoyMC5im6YdWHBrpp0DBTXNfKchl
pTHX9HzoIIM9NqsvbLkuRaiTfUbc2hzAmyM40q00uFKKr/vjSSYgVYXAdgk9zZyf9UH2m9p09Vhz
+iS/blL6BzW0SXUVUQ9DjZ/mGfFm2i5qoCruTO9nkDYv8Y/9U9zW6V0Ay10rR0stIHWYCxOQ9Ld4
L3jKFixQLCAit6O5eiB9LyinyfZne5fIXW2WBK8EhaKhoWeYjwCPuQKZ3H1EtGeLKvfykB1IBepK
JcHyRj+fUmO05bI5azm5IXF5B/eTpOk0L6WdlfSRJuAPq/XGJnNrS8n8YozNqRnCmzaYTpPcX3WL
cQfgtUs3GreJ2l/HaeIPdLaxfOrRYonsMY0wp6DrTtQkL62VHpUk+IZ8BnDOLgKOhGbnc/UUKoEg
wqlbVQHWH7Ajg8pKxyjux5Nf5hB9b6lDQjjK5/ZFPg8x2EPBav8I+AVv9GU3d6mjnrQDWy8J0Yao
T5lXOJkjnEJkieFTFFz9KVy07TB0L0lmixs0pg1UB5BnjnmqXdkvQC30v7NsAR1jJYwLuRMutpmS
Qu88+5LGd518HHvB2Obm0VoyNVjFRT49/kdT1Vcm8odb1g8kSJwgPC9S4LSWCPRms3kKqLnfkjj3
sTKAnTQm8gc5SD8qPzgFR3rOjm+UdoLos7lxspbFOU5R1cskU+REfKW//0EIUBMYTOZaxcl0W9eC
lSTe/J0RAIxHepfBkARBV3SyXFxXtCZLYrAku+o4OSENnTJ4jqPas+Lc2w9Mm2FidbJcdLfiSgLb
CU62np5DubKtXDS2sSkBFSuKDCJbhO8fzGFGtCmcYYgqrFyRvWkyBEpsHtdKBOdY6FkkUZIhBxfA
W09L6s16aue0O/Vl5u+f12blD9TY3+pwfiVlwUjMErI6d/FjvJahu3e13P/f+cZHyRe9AG0b/0oi
Z/xLpJKqbXGAlqZ7YZJ6Rh6ci7n1hiw6JGrjVEns6lZpS40Xp6Khos0G6lphzh+Ujg2FM4XV+9GL
j/VBPxnXvYuRUgYjLvA+dnqfQiR7h2SD+aA05MxRQdZSWgtZqwQiQqH3TqvexX+0JW2+S+FB8tD6
oMkQEXZ7Y5N7EZB4Smd5MA41OMmoIEpuW8xKGnclqfR2TksJOhm3tSc71GezCPNrhvU14iOQXOmC
C8qmO6wEsjy0KjawBZgtkgGBNWC2q+cq+0Wmn531t8ATWOb89K0MDcCJeHNVPy0GVED4WeQeNQ05
lDcK4iMKJ+u5dxlXbPHNckXo4ezb78nj/CCV4rQDMQprp53k4aLG2Dv5Dn5ce9QjR8u/k/hpX8NN
Y1wpyFl+X4TTJJU4R0W5qIBq0i+9CEJYJIIL9LlG9dZghadUf1VSh6aRHeiCOZhNc1ipwflUbUlB
ie4q2lf0NYh/ls1RkW7kohC47macfxfD71hYZZSmSYHTIvVdpx1T+rz/Ndhpf/78uqmyKQUUrswc
V1ZdgdkvmRf8/myUdjuiI2aFNp1BDVf7kibY39l8ojaNd2lcSqlomWcT+/b/cIe2jmS3ToUBNs0n
eB9XT+GZ3nQYrcEKCZ5xq2vV14+AYRRcTLa/3fufwexnpXSr0j5KWTxU2vtyeCUBoDR1w64AYbx/
utthHp1HnQ0CAL+Qi1Iq8NxSk5VYQ1P7+QLg88hykky/xyuPwzBOAkB5KlV1RSPpKpLGYzeKJqo3
LWj1J3BxK5ysMMXWKEJJV54xXnEwI8ndV3PzPLFTbpkYMjY/bRqpzSLJuoKSNUsKu7L8pbiZgptG
9Caz6dbvYnhfKGIgn1klxFBanJS58Emj+oVVC7TZbj68F/n8xPuYklCX9JaFYAzuXMEXANFCfPn4
J08Zq9vEG8Duyg6z0Yz1VmMFuGXaGMN1gsS3utf9j7N9ar+vam/wVisheauPCilQeVuN5ixJetHC
yUupaNn/X0z9txx+iF2P4rxrYlyNGGqJhLfZs/HQAQbJ9LUSw3nCJ+9tu36Xx7nWMJV6XxHIY5RD
uPVhCWd6mBxGlVuBRE4+iIbxBAf5dsVZHaQVN7E1GhAI5D+7I986fbCTYRCEjE0pFhrSWLhACOKf
e2pSphqggmDk5rWaHWe1xjDE8x+YxEoGO9qVJphnb2uUiW+5a8nu5+zbaIlmLLZiggU8VYVoMkjS
eawXU7cmkkuQMYV/ZbU7FQBjtE5zWQsS5KbdrQVxyb5uEmXGzZPZAdttACLDke2oKGfTL03Q8ewf
nVAcl/fnLugSlelF7RG7z63DGH+JXZ5KH7g5x31pWza+0o1fkMLLJMIU0w1AmhW97rKX/d/fyv7Y
RycW1nqwN25xtVgaKt2sAgvCzaPULdLCpvVh6OBKys1MBI+qW4ZtYS5Nk2ES2A3mvlNQGwq40BrF
NZVDWf41z1fSn+yTrUVw30YpSivQE4hIgF0hPZXS9/3jYv89Xyytft/goFqWSAf7XYDf7+rr0gvL
o246ZnajKqASCv1W9fbFbY5nreVxIY5Os77opMaVwxv82dOd+LycsMjwXAHYxzirdnmLu9U5F5Rp
IjW5iiGX0CWhUoV0zjiMsNQ7+tEx90WutGnc7wbBtzCqOe1jAs5ed27uIvUcp6LBhM0QtBLAhbk+
pVSnKgSYz73HSI+x4nqLKXJPwy4SWwGJvOwgctlNBIj1R2N+sAquWjmMtdHDSKLS7r3qRJz+On22
vAzvmNI1Pdcoa0WpSXSU7CRWMhUi9YFZ4ovpRWgb/U+d/LVvipvOq1GVbatTDR3DjwLSwpTNxcIE
lmQ+D/MlBX5X+LgvYlOHlQjO2Ik8k4AUGCPpavOoxuaRcTH8NxGcYUfYOlKHCSJIcSUBvUK0KylS
gbtMhctE0DXC7w/mj7J41XUBgcTmXAomqn5/BvYHrL5z3kcNGRYIaEGSS7EVkXvDF+1hAhJW7oqx
qTYdCPPLBtBxLQxk8+nB0nOtoBhOm5KLhSlMosa2od+BvFVQ9GzmIUAdYVBe0Rgy1Ue9WimxSDoz
85qTr3GrgBBjOesS1tDx3mxUog3xTWteiePcpSnSRA10EzuD/Xclu88Isbu4E+gkEsIdXmhYcrNU
0Ckar+L+R0BTu+wagZBNi1tpwiXVfsELwVBYWE7Uj5nyAEKmfY/ZVgLUpdQyAfPPx+hOC5Z6ZGNq
ixraGUyg1S7dn0xIoNH1Wwhn1aROulQP2Ncfa7/Mqdcs+Wlfj80RUgvI/gqKaqxo8y3QcSZhVVOM
5HR+fKOfKz+9x7D4Ub8sDnbbLzmAaoxX0Zvrpv/oqqECEUWX6VuqWLkrkAjKUS9xkZQQDNLJzvBK
Zo5fjFa0crvpPytBnEGbZjblMiYosJt3CVo/Sq/z9ptZP9XYERIcJLOoTzXQShRn1lJfp5IyQafu
6+wRx/iSHhlyBH1gKbX0s4PsU0f/Ujiiw9w09ZVgztTTUQ1mYkJHWuNySX+G8g+Baiw876nGlY+W
0lSWmkE1CuIxBiNXybZ6yi/1E9vzaq+0n/sCN53rXSP+xpw0XdsUzDzwyDrYQT0dspHcRGkgMH7B
yfHb30ahZjIIqWGG41WZfa87QZDYrlNXiqgfw3ekhE1e6Pg0DJ1i8EeP4BoGKDlP8sDqDUB8xUth
GeVx//w23wCslVz2QVf+peZzFvQdFGMth+Al8qsvBvZ6geELoobESR9F47Tbxd1KIheq8jkP1SiB
RDahpnp4HlKA9xlfD2frENjdvXoUL/aIzIT9+0rLql160HfgdLPwJu2vI/nW6p/2T1IkgosfeWbM
aaFBLQW7Ao0zwdYnwfVv88HN0hlUqqmCAotvhQLzXlrUGu2TDOtdgEq1gdh1w5Z15CvRZ9pW510U
Z4/Y0pFCU0PLS1kmu7UuZlHZcfdl/8y2i7GVQpz1LUEOqkI2C4BiDCuZlZ/4bP+od42/yVEc/0RK
cabXVlE/hAkTN/TOlAWPCUkOk9ELLn9CtThzU4IpidoAtsB69OUDLp2e5Ix35anwkrN4rfxf5FkU
A5Kg+cF17aN5Zxjh6Q0W17OLea7v/5mDmjENX3gAAXSpu//ZNo/RQJGJnRgDi3lc/jKyfO5MFnT7
5bqpXKt7FrZCN7PxSgSXqZq5S+g04EslZvloxqojDZgXr0Bi202Y0hEhHm/XNmCnwySHirsB3zJk
+5lmmOAtWcMs2fCq2eQMVKz7Duwg+clwBg+0eUIIvs06YCWUM8cgmKIqZ2OtYyff0anzsH50U4Xz
c7wsvtEVGO6oe2//223WUyuZnGkOM15KugBv9lGduNZwM6PxIoPtUtISgZVst/lWoriIWDQynY0c
6jVvQLmMhwRbwmfGZ2GdRA2XbZt8/4CcTQaJMnZEgl4wFjtClR0CTopMi7N/fNvZC/MMBElTpp8A
q80hLkC/AFd7A6yWvcIdOhtbjJMjHdpbljLZYqpIu63Ij2YymsDYdrHYOtVHD5cKIwoSE20sBjq8
PP0DGoAhvW9ivoyNk/wgivts+thlktVAVFq4PV4ycySYSlDusIDElYkfZHBfq5CKiZQVZCjzY5Rc
1WBYjbH4Ik2OluhOiLE8Za4EZfdGSFGxI6YoqgVKXJ3vpivWFI51qQKJAADtmpQ/TEt4MazsKgP+
a02p4HGbOe8nFQ2L4ntBmPz2jrsqOfJ2yqKhGoEjEWAMjXgk132BLW6KwKI3w7nHrYzfkC5GXcWe
icZQMRgMh2LHYFBi0/7tpcAOYftFiMPBsv4npVYSuaogartkSHJIDFIQPwQHxp+UXek9hm4zL/ZF
iWbL21R5JY+rD2S9IGGSQF50kZ3ZM2sb+IFO7GQvpg2iaFs+irOp6FTZv68+3KIniloxmeUyX5kp
UkESCgq5jSAMtcC5o6OIk2GQH0VYxZJJRk5lVymKg6mYhxAT7n0Z/tRlSTSiuKkOBsBBy4qyETsU
H2VFVUezVlPAQmXU98uwXNXKKLgcbV1eYIPvMrhsDQ0XjHXCtQYfzdrQyanrW4786L0Gdp7g4pd8
M35W16IadTOKrMRyxwjiKd1sC4h9Q4cABA09MHQI4RPzZuT4LYfKfOeWkijLBhY5FNnROupWKsjm
gzr+GmjRjzqXfplVftNLw7GsVHsGeU2nVhfTkLwpSi5dUR7ntweh0TMqMzkZVeKTEpv2EkprbRqv
SCw/p6N8NTa9N1vBozLlV6Wu/ayn8VAqpUfJeDBr/aTItYfG3502DlfYGr1uM/1xpNmPJte/dRIY
Y8MoOqbxbAO21DUbcH5qxYNU6y9dRZyOBsBuGtKXgcq3ZddpHmZJn+Yy/5rUNV7nl8JP4vhcZ5G3
H6a28oliUBSKKkayNB5fgBhKaMYEGB6pDuA385IUqDj+AHFbXQvhAlOYpSXsD1A3avegDHdV90Dr
5309tqrsDzK4YDSHVJowq87gopSvyc8WkM3hM7ucUxBVXIuf57eixFonLhCpWiDntQGdWvlUJ8DZ
sl4CNXWKiLj7mm2FCGDkg7UEHWoL+yIfQ0Q2KJEaMrxAKfprWh6qTnRyW5qoWL3EMo8JgA1+FxSL
cbRIgxaJytJvFD26pMt8WLT8KEmgypKi56IFlJOu+yQuXH3sj3WCeiqQwLlNgWQitU5UyPf7Sm85
tcq28fA/VAR8xV/URdFnuoHTHaRfRRgdMFj1XBnqdRSkN/ogIgPetB70TvEKAEg6E9OAHw9ZUvJQ
LmU0zFmDB11GBjBwCHx6GC/q0XL/YGRFBbUzuJ0BoYJBWC5mLVVkphV2jdA6b57TUD5NunXKcklw
1f1sOkCZwcwSA0hmvs1FftCUzFWSgVQ8n45FFtpBJ9ok+vydPkrggjxwjJIJG63E1Qb1XhtbNPfI
pXRBVuFbGPQUFIkbhfYHcXxDUe3GfDImAyT29ypwxnBxfzA8BruofhHllc9e8VEUZxFpQ6yx7VUM
sEnaMVpeoi77awmAwhXJgnrjc6L8KImLjnqjzdj5KjWQSmVumJUYg6xepEbzwGLhl8H8StLWCXRN
EPk3bB6g2SAqYrin2HHh+1UqlZuhm3INBariA47In2z1lUXMxQOG/0l92HdpoTxOT0mOqKyrKfgF
T4yaJfawpXxneL1L/NynryJ4iy1j+aAflxHAMT5NY0JVMG02J7Z/NoDRqriR7dQVGcvGbfrjWXLZ
oFCUvAilSnOjU3VaTrXDGmU6AEhx3fXKL4KT/Jy0P0pj/74qgk21HbAxAWloRb8AjgCEa+Wv4GlA
a7jwom+Jl3wTaSgSyWUhcLhYSjjoqhuYj1Z8u8jXRunvqyUSwWLNSqu06HMShtAqpn44npb0rAtH
+JnXfrwifTw5LiLKwRKEWdwT14qWxY6LyBmz+XtnZbhImJNnyNXfLQ1e5ymxZyyvBfkoGhsTugEX
Mheqpeiswt1nQDarjga2NckhT6OveOiqHoRjhMzMd1Tmc03Zl51RFBWBmxsA2IucOTpKXhQ5oHty
m4PW/QGQ5odD5oE083QuqiHSgLBePkrSZV5+7BvKRmheO7bFBZKwHmOAYiFwKSpo+IA5MLV+Zj72
pBGUXiK35neq8egY1IUqEdeg3WMYBX7dTgeJVl5V5W7aF3dm0zj58mvSBzdrYkwgk/89hX/QlQss
sixRpagtFTCrf0nd93x42T9LgdPxZJFkSuM4wIMGVoG/lel3Nf9WzF/3RYg+F/v3lV8rejXRRBmI
m8aS08rWgz4CKCCJD4okzd6+rI2K58NxcTGkWKq810vmXFFoT82drh7/mwAugMS5VBXxiMGdabwJ
itdQ/Wv/90Xfg4sO2MsylWTB75vLddccMvnZCn/ti9h4VVz7J+YiP36QhloLbRMEweRkfZ0n5KrU
qS1gBt+Ur4l3DF1dNKIvFMlVU2WVE1olrMbpwSPIGlPzq3VTu/nTcGD0drGvnfa13D9IILt/VJLq
0zI0eE9wy/GvMECcsE6aKXCefWtDFfVRRqZS9Jt1OGcmna3uF20E41AbleHKmrEv+/H347GfwyhF
oKuw7BwakZvplQ1XckIU80Z4xMa1IdJJkJ8MflQJ4N9J2S34VKyZzVAqE988hQfWQs/9/ruoTNuO
DgAKYEBEoIPjDF6aFitZmMHTWnJquwyw3RxdrMw8/Ik9/JbD71bIVr5ok4GzDIM7OTvq+WtnOPsi
NhqizLHeZXBWbiR1T4ay0FBd2C0mI0GPENnZFxNLe/3XBRza9R32qSN/X6zgBCln6cDdSEiBpSO3
kr51i68PmYvEZat6LNKP2fPnUuJdP87e+ybNImAWo2SBcninZVXukWJ7RAXeZvJLNBCzQUz+8Tw5
+1etoEploHGjM1H+MgkeHoKI3Ce5ck9Gw1Pr0S5CSu1Kyr6EgfZ1ycE5POEeUy31waqa63JpHkHf
czcF/RlH9FcdiCBKtqPM+4mwf1/ltjQIdXPCDdzNk+vYeijRpqsFQeBfipB3Gez7r2TENaMEWlB6
m9d4/QTwaeDKd/Lpn3vTJNn71rTRLv546FwK7ePClPRm0YB8sPgZGmmJCyaW0l4SZ8DySWA3jCMC
VARIUSLZzFT3DIzLrgVp5UleYorFJM2XF1vBkE1b+GyymD3xVp1ggprpsiePCz4LjbuxBgaEa7WG
23SDW8i6oxgYP+j065SoglcngbXw2w4N4MubqCuJC1qTo5rHh3TqnKwVMR+JxHBhKG+qRKIZ6u+y
+plGsdNKZyUW7ecLoo7ORR257JM+STPqAj/NLqpHS/enwqfj/74u9MEceQaYEfg5zZSgw9QPCuD9
Knya5FSPvSCIMsv6bAmmASR0KpuEXyIDgBqYUVqE7pwMRy3WXEyJHBo9+A7cvycryj2qUkGFsm18
v0XyzSwgAqSyOdUoJTv5jDZdY2dq4bZq6ZcFsE0xMyxyr+165V0iZxjghTdAyYp6ZQZ3T31mr3Wd
LX0zbebUkRc4ikBFkUDOSNqIkKnLVaSm+p4Yjd0q3/ejlUgAl5EoQGhNLVqIGw/5LfpnN/H8c1/C
tp2/nxn7C1bRdzamPjG0ADVek3k5roBY7rYrPOsEgpvFvxRe75K4XKKWGGqIZpigfv0PT3Jwyp30
YtoY9zuIGwMi8+PSCgB1SVNKARwrbtzZkq/HJrGTuXNB/Yu7rfa8f44slO44mMqllXGxmjDVItaz
6rBzkx7Yzo18/INHcBYv3k+RSyF50y96AeKZN9wpIoH+glFpj82xPHVAA1dEzN0i++BSCO0zKZqB
3eWqhZcNuGckpa2RG8xlCbx3O6r/VoxHHbfiQR5BUEJcICFG8a0WXivRy/43Eong4oNmyDMAQgrE
dPNx6UAY0DlRrLv/TQgXE5bIMIZuQZsvDeKzlMrOsLT3TV+IVtMFoeENXG7luMRQMU4Ivi+3T06J
VNrx8Pe+Iv9SmL1/ES40GG0gL/UE7BiGCwt6AhuFi+Eo1GaIzbGfKf6+QIGpaVyAMOE/bUxxb5fS
4iaWydfaSt3SqK/kLvqyL0pkCexPWR1elnZtYY5ofOll50Zm4GLqx23N0NsXI9KICwrKuEx6gDrL
TWiOebfQDtXOUyW3b1WB94isgQsLctOrA10I+iq65mhYVQjaUCBCpAwXCeqlkvUxxF2ApLbWnJP5
aiBfDervH9m/XDJ/Wx2Pc0eSDnClAS5Fpo75VdnDJRNlq61VzmtlR1eJjV7K675MgTXwvNIGFmxH
o0GlsoQPrerP8WCraS04PkEFRri4oNHBTMMOVSs4nheTwSw4hWHn7alLXqb4sK+R8BS5wgH07GFc
5HiMqr6yNTOQ73wxnocrUN/ULiMznI9aYoOEVyCWtdZ2suAb/N7Kr0Kpj6yIVWAMeYFiKCYDgADg
fM71H/WN362EixVpVQxxGKDpWiTkLPfkmaimLPhiAoPnJxMktZjnYEIFYSV+m/0F6KUOcCbT/47+
+iGjEy5ISKC9DjoTfmVY41Ue9ydNCCEi0oSPDkUK0EMJcUhVzmr5UBsnJXWjWXD924xBCpwFwzZE
/wR8V9AxmdHNg5Qa2G9acI1BBMFnZ2fxyb5WIpiiK/tKA2Nsg0BV3UUbnTwB8uYEnJkxd8x6Ota1
aMhRJI77NLKeRCot0GRtqutBOxnLXRj9rMvbchQF1+1kC3hwU8GmHjbNOIdN+zSoEgVdLjZOSYCC
GLnWzXLAFP25F/JVCqVxqV1SZxpaNe4VjHwOk/uuZdgp2GjZeHR0L+Lh2jaMd904Zx1BQZpq7EEr
Sl715hRMPwRhhx3OZ7N4F8CZRTBLmHaM0GSdG7u51Dfpmd38gh7BB2OBbx34fYmbGWP1tTjD0IDF
muW9jK8VeMAwseXiVs5EFd52EF9J4dyW0LbNSwPmV32NBlv6oTvo+z2kTvjUnelB+ZsRuIq+1Wao
WMnksnxVAuPJAK6+G5SAswnvl1C1M/1rkR72T3D7yeRdEN8smtvMyrBTgSO8D6479JJrJz+YTxgr
wEsNfamEPH6Cb8YPLMdFrFlo8aL1QeKfeY68RBNPzod7gWIske8YI985aoKoNbsC/Uz10F3Y9Qzk
P+hAhCDjyf6AaBzJY3WKXNiILa3OigzXzno5m7i8Rz8F2rA70Z42XKQw9dTCbAQihdo+SFFlg+Un
bQq3iyNg1iO7d6jRzIOGhsFw+o+iubAxLHKbUQkDLuTQnejVZEsObOOtnIgEM0oi2+ADSEtoQwcW
ocKDsvyoy1ca/L2vjiAI6lzICAw8YYA1BE+E4aENHuTmy/7vb9aXK0vggkWfyso8tbgPxuH1Euc2
6Ud3rDunopXdgHHZnJ19gUIP5kLFkHWJkQwIFRhJBfwbyJaP3VG578FrgVbEY+DMD/sSt48QcDmY
K8SaFD/FWCdWpjYdPGu20Ag7m0TEybptBu8CuBpdBn5eSGZYXBR64UN8THyY3CW4BMfx6+Rh4t8W
b7z8S5R/F8q5MJZRwS+gzgQdnX8AifrelW5Mt4qcHBS3qWsatjm7kSgAs8/zybMxpgk4ELCbmjyv
Qa1knZ4VGI1QHkHVjZ5V5EoeLgjTQ3xNvy3O7ELjyum/DIktplrfjCvv0j+N7RC9aZcR3cAxTd20
qw/R0PjT2PrdXHt4TT9gmNc2S8vvwvAMojFRf3/TllbyuV6QlbZBiOuF6lrjXWDdyrXAHQWnyw/x
zGNfKnmAiBJcx8f4TE4zBqCSswg4ZtNiV2pwxhOVHR0yY8TQYXue+0szXuJFUHOLRHAZINbT3uhi
XIOS0bfm74p5yURMm9v16EoN9jes6voQ2LOjXLH4W9r6ufCnq360pRdGkmP60qmjotjFzmXH+C0u
4FuBGoVsW8uVD4sve5mfH7Sb8FQAJrA5hK4IsFJkbVzwDyMtVPQQwV8fyZ2qYObabL/vB0fRZ+Li
v2pI1hBgANWVMXVE8tiN5+G5s0xRVt4sEFefiov6MlZRBg1YP28XFcku3Lq2o1sJj6cKHk9xfTjm
IB3sRRekfbEWP9RTtE1eKyGSTah/rcuLOthUf0pFPc/t7wSQZUCNgFKGX9NLumyJKsmCHRamXQDQ
cSqEj8CbPRIgivw/GdyHkpOkGwwFLy7GbYXGTHTb+8kDwViSaBRTpAz3paoYQS7pA7x052Ct+f9S
ZtvofuvCF/FaBBKRgd0jsTM8qwBkz771eF7et2zmHJ999V0IF6rBNW8UMwulU3GtyZmdtniMOIYg
TJp/7Ev6lzj0LoorALD9qnWyocC4x/lpiCxAvuJ2HICycGivSTr91YymresZiFOW4yTHTtWKBlq3
jxQLXxRQewD75kJhFfdZObXofzZtcWgBfhBLnV2n/Z1A1W2HepfDRcBYrXsrYGM15DB702N9iAGq
1rrZd8YdSo6xj+fSR0UgVaQcFwcp8OhzhZWMoXw7Wa+1/lNP7gWKiWRw/pVJRQ2QMPgXAxUhHqvh
Al+/a7zRVYAsqt+MjvS0L3Pb097PkvO0UdHCrFpmqGVderBKUFErQKAT/zg21MkQ1jFcIJWB8bhc
VBLb4SgASP8/pF3Xcty6tvwiVjGHV8aZkWaULdsvLNvaZs4BJL/+NrTPsWiIJs6V31zlKq0BuNBY
WKGbswp2Vg7iQ30M/jjVnbv0JZqG3K7L6PP+Tv3hhP3aKoU5YXUZg8eSwMjoR4dedkbMK0BYlYA5
f0ZmA4Sf7r5Fuvfv0ePNII0EVqFFLVpCA5ZMlHqszom6r6V8Us07Qb8rBHcRPZ182re3XefGPNJ/
DjCrHmWCZbJo6EOv/Dw7YQBdDtes7c5fnPiA51ggcF4t2/D4Zo8BjJ6IcVTNyGtE433SVbZGnjQS
qIXLbd7lOQgDGVXa941a4mS1+n08fV147Uq8v8+gw6BMaSGOSOoLCbSwhAxk2vlx/+vwNosBh0FF
1m6A9rZb6/1Vl1VX0oK57rFH266UvLTph6raVGRXQkZct9gO+yRr9X/726XGeiISuZllCMnNi7e/
rE18WJmhO7ty8i7PlVLMcaqyLnEXwziYVXjVyEXwd2YYV8u6doYcKd7HZXyfaRer/jEqD/smNo+r
okuYBIVaJv7x+0pStOZGykD7UYx/2in0RutBbiew/xzAwTY1fjjz6i+bLrGyyCCSYSyyUg0a6i8R
an9R5ahKVdiE6De5CvlYTELsr3D7wb8yyCDSIGtZP0x4+nZe5S2++kk5qF/qQ+c217QDUYLqqsR9
8NBVvIPBlVHGQwiCNKmt0PhF255lL3VR4Axx38cH9dlytcf9NW4GFytrjKOIOuYT9BqPkWV87iW7
6wgkvu6NiTcxybPDIJKq6qSR6QxcsXj5cKtIp0q9XRre7m0frzenZIAJnRCVNvYo0Q2miAYIKbCI
dVzEmOP79BvsfSMGnARI1tbVgowMGt/JHHT6/f5X4S2DCVOEqJlB4kVz+/NZJgdVuh6J91cmWJ5Z
U5nMOotx+YH62NH73idL6w1yywEiDkoYDEpoUwWSmAbenB77Y3JKApRDENvxOB440GAw0KCXSZ3M
aFtz1QjDcvqlV0y71m4168H4gGQxMvlvR4Zl6owFfdBraaFhK+VlLE6IjEabiqdGThfbZaBywj2O
NxgMImhxn1QVwgqcnSM0bitQYrcch+aZoP+/upZGKwf5rAqkE4frOTqp1k2e/th3uO2AcrVvDATE
sWmEtY5EXuuGAYIgT/6iXxsB8iAH7aX6S/dmgEBcxKjQFbi3VnxpoHqcnpbG/8sFMSgwgY1cMOJJ
dSsPjBzgeIpOdPbVCkCp4fMg4XVGfgdzDBYT2pyIxoj7VgwG0OFnV+CV+Fo4dG7ZOAnn0JYxTxy5
1oH3ZuJAt0nTJCvfqLQqiusF1+4c30V4VefGY5jVtjLyxix4hhisIGRU2ilBfFwaPyb5aQjRzx2B
44mnSMZxdpMBiw6CECM4MxS3nR8U/U7LT3PPObKcC8JkIgcN6r1lnOA8mergNYoR2Uquf/qI/0H0
AcKt0Nt+pykgKzM4exLgAo0UQF2PKZjkXHvNsfD5ILS5opUxxtnBTDyKmNKHF2i1q4NBVQBbxP6C
Nr/LygTj4Zqh9lkVY9OS8pJahzhpbEF93reh7hsBDfbv3tzNxThptFQfWUmKrFB0wOTZizZZ9pA0
PyUVIx5m9lMMO4zRVHYcy3dxjS6sMLund7JXl/rDUCZeNBtneRKuEPzOGhKr6ogpp7mKR2cw8tMg
df5E+5zKaPky5JYGvjnFzszMTkhxDzo/t85fDBJ9Szr0eFmS12tCMAnDS2dWmd3kUAfTwoel7U59
L5yiRrKjbug8K0y+7W/H5r35a8uhS/X7bqjo/Ne6PkNJq+4/i02B9j2x8fumOmi6oNlpJv/cN7g9
1bOyyBy+slaGvK4rWkQbXRVT4FWgRcgsQO0aTHxgCGsBY+R5Lux5djm2NwFmZZs5laIQm2qYIzmj
3FTfwJx7ZV3IrSY6NOOkODl67SbNyc889lyeWeb+VpW2VkUDTS9o6hLLb3H5MkYOCSubszy6de9u
iNXyqOuvgJrIcybHNNYizkKVevz0wfLkm/yb5EFR6UMP5pU1uuqVtWEqqlqsVVSbpB9VciXOn6Tk
I0nIlQnmEq+LXMox1waWleizqI23ofFCxXn3t+11vGVv2xhkC8duGAwL1079YwKjcnM/lja5NE7o
SpcmsSfP9AfXxPXaOmlmzwdeHpnnHgzsSblhtYRWuPQZMie3IB5elMoWO53nHxxDrGwk8sjRbA3w
Q9oGQNlmjXvFsBNngPOfYrsobbwvXeVxf3+36U/evuLr/68dRaymfuzR06hrdnSQDoIzfJF/UKJq
BOi8I74J7xqlnAVZnYGOm9+9MpHqeQRFEz0DoyvYgJeL4kLiFGk9EK6JvuIJtyqvUrS5sSujDKaN
7VyHXYHQrDa/ydKhXEBdAwAzua3JPEMMgC0S0QqV1uKL+asqo3Vk/oLeHp9wBV0274XVihjIMtLI
tKIBZyIDSs9eTPvZLriFvGL0pIsRKFAQzlWMYnofah1ZWWZADFOy5SDHeCUY0AC1a6M4FiPhZZJ4
XkL3eeWSTTNViJxw7fXzgza+xPlRTTluz/tUDHZFC6hFtRyfStc6xxJqPzKj2kYDgC3oJm82kULE
OwhbbRoDYVOtyGmk4XO96ugdskD5nygOt59wKzsMVIk1GfscZJfQK+ox/5sFdCS3PMQX2uA48N4D
nK/E4pWkxG0iF7hh9PaTPpzBDmgL4cs+OvFsMHgRCUXbL02KZq/Jr/Jbs7ypNM5sL8cTXjd15WxV
VKWpLDeInNFtXZDKrgs7iWvHbAVnfzEb/NRITbx9n9eKx8pUFimVGrcIbkffOpTX/ZEEuMe+KJHd
p6jdzG7viL0tH8DjtW+Z4sGOA752oK0M91QBShXQ3TgsX5XyReVpwG7XalYrY2AhrEtBQGCOPNJ1
fdSu6VtnCeTPkoMGNtdyeTrO22Hqyh6DEMaCXh05RflBuZk/1a+NjZQeyXB6D7S2B+NudkFl6/JG
cXkn7PV3rTbSHLXYTFudTidGB/K1gU2MGueQxaRB3Mib5OK5PwMcnRVVBkgIkcgcruPpB5Klav28
7xrb9/9qKxnQaFpBLcoRYUd6VPzOzk5Uq6K5RgBww22Voxfgjh+yo8zlYAiaDlUat5qdlpK0y858
AW+Ia4knSs+X+Tw+Mo7ns62OETh6O5M+WvvuoCjHOOHMamw3b75tHyuGaaaj2RX0lU/Z8crbwquc
LFguqk27eMzvecBjEefglcwEGSBDqvNogOsTsfMEa7HrzLqZREgIlx9KQq/WRjd35e3gyGgMWQde
5emXUou8PLtMs+BxHJD3iRjsyGkDY2jSYphlWzfE6y5DUASdb1yKxNZ+ao58+P8r7v0GxDIDH3Pf
4l6xgPmkGY4kgkimNr3sL2v76IItUZEhBqzp7LFa8gzqQBQR5fa+IOiZMPJLX0yc22t7836ZYesE
k278p/+u6a5BKmxyjyyFmPdH9s0AcwNjwkZTin8b/AYvOqgnPMxt4T70e+gHyp9bPLwEt/s+cye0
t/38zTATtRPBHLIMDb0ukR51OXWXNoOEiQ9eDN7DaxuV3iwxJyqG/LQ2KTQ8Mxz1BNIp0QaP0cm8
WTzFo0IAvMhpOx58M8icq37QxUzWqUE05P9XBUA+8G4rjgsazMEatFJMWxnDxnljgn0uP0694rdy
fdj39O3UN1jQ/+PqBnuaKtNMRVqdiI/gY7FDVGPLo+pJkjMr9g8j0Bz0fLvyIbzwelJ43s9E8XMM
obN8xt0lqfeN+SnROEvj7SBz/6ZDSarURMvuQsh3IZQ8WZ+8Zlg+kkhZbSCDFShjk4RIiKTlEBwO
te5UkMDARLW3/6E4J4qtFFj6mM0gxUWhKjnO5CnKS1cZntS0cvftcL4KSxhrENJMc4hEl4yZluRT
jiLBvoE/hGG/PI4tESw60pRDV2KEGgdIspXezgL9enJUXz7oIVdxjeMGbLkgNpJYSUa0EirqPbQn
vDF6jriNuTwjDChAFAjT2i3yMEtzNLSglE6Z5XP2jYL1OzBHDQ+NOZoJGnfmvMi10itxjdJKlYqX
aCDnrojPgqk/RRlm0THtrmiQ/zOiR326LcaSc1dtN2yszDPHSWqiSBLoqFqR24pfuig4n+UvBi3J
+Ykfe5EP6ZVgf82bWKuDrBuCQLL8TlHTyrSJEOEVa6Fh//r27o58BfvX1+77rX2zw4AgCApSmfLD
vr69s5PlEZ9WnFE8Pe4vaNNPVgtiviG0o7q+GbGguHlclCfTOrVJwjlgm0ixssF8KCObF6kVENTG
3UFEWKvZ03ziYOtrG+TejjGoF5lzpwmU1KF3KS1G5yRfi7vq3ASRaue+4KFci4yMM54WR3TBNC3Y
VE0sclu/KW3Ti69NPFGGK94kyB+89NeXZPMaVadGRDVRm85aO71e/BbKxaVrEtu8LmdPOel+HYQe
d3J5EzXf9pzNwypTrRJw/sKBwsGJ5oc54g6acVyHTXXMiQ7Jnhk7jmnb4hNI8LzpCuR4luEsgQ5y
vj4I70uuEDRvYUx4RWrEIIi1UYkov2S6a6CJc/9EcI44m92IlRwMNCaYYtLjeI020aMEOn71wKtL
U6ff8ddXv1m9htRYISA1xAdqqxt5DkIjsArMemc/tOYwZI/7a+JtGgMnmmgIIPMD49ySlOAJKkBS
+23fwvbDf+VwDJBoS4Y0SoR3V3qsLoUXHkNIr0B7w05chRPg8FbD4EkdyxBDEy0EOGp3KLMiUDte
FW87Jlgth4ET8MbOZqom2LEf9G6JwQzyPDq0clhDX4s3lsbbPTaVMc6RrpAez3A5MD5nh+hUXul4
84uPic97LtAPseN4bA5D73CFdUmP12rc2r2Sg/3mWlFOheIVIWdGbTud8baLbDpj1CZZV0LQVIWW
4cuh5WdyC07c7r6YBGI3Wv0jGlsn73O3itWzhiaTyfgn0sFPbsac38JxGjbRMULHXTYi1IrC1lfV
25RwKos8oJfpD1gdaGJZ9dyIONApkQ/tUt3odeaDAT0gaf+zzJYnUIQ5vVo+xXHm4pJ1wHd5qtvW
RtYFpBkl52LneTA7sZJYparMIc58fh22tuh1QeiWoWOchUA+dAvoj/cRgANobBakCKFfXi4AZjWR
PF1JT8mUB01pOmmaeF3ceblIOCZf/+aeLzOgY4UVWi0IQmlaAKQs8yk0k6kAHxB1utIg00F82V++
9UEaOYjkr3UIMdDh3eE771htJ61Xvs6gkqaMSjEOuA5bd4Cci+p0T9EZ/MV3uOGRthY5TUeca4rV
CysbgRBTwvOLVoH+ffWrvnjgBbzbufG3ZbEzLkU0DKKqYpYMpbqbWkRTzGxemdHgQA/8MiuSpxi5
rzbEi0j/kGXTXToWj8VSekuKY5z312EjnIVGnDjXNPeHMakkoyed3LyOCoMC7dt4TdN88mOMbMuR
Qmf6OhaONo9n3mQHJ+5hZ2U0s9baaUY4O4y1r0x4bghoDA0FzgfmHWCWSg7ZlgEjJEjX/zuBnrvT
leWNKGtXvuDyOg45twI7HjPV9VhIJXqpU1XwLf1nX2H4VhN8YkCtVucJIfK2kP7/CivbLE1Ls5oQ
FE9PodXahf4iJB+q+648lw16mq4TxRENJfN0FipQBkDsIuLpZPGuOPYRLHSqosoZimE0eZC7zT+L
YVO14tDOPZpACL2+dPaR9vVs78CewkBNkxudpC6oY6pBci+D4iELCozlnzpnATF2eJIORdAeWs8I
6Nz08GwdKj9zQ691hVOL18bywvlB8n5MobDRkpmDwD2jr41jc+mvaZ90E5hu6Bdny5lB0iCBhhyf
2UXyJn5qPHIwOONW2x5lgIRKFnVRZ/u0FX2xILCMnvBKPPb9JQ0vpcI5kNvP2DcTzAUvCmVdixpt
3cHrbdQNOwLyacWPuVWD/f2kf+n9932zxByPUWw0c+oQDWbioSru8+r+7/4+czLaNJtT0Cuiuzhp
AzldjhMy4n9ngrmZIb0rmqGCcEsYToJVeHXb+39ngTkEi9kLRlljkybdK6RP6shxat5HYHy6Vpq2
Hi3ImOmgYg4/RxUnQOP8fTZ/aoR5NkkJEgNLheKHWHlKx5Nx4RwKNnVqEtkscsp5lIxPSfskoALW
kX/2P8N22PfLV9nkaaxiMjumY1PJNNh6clCbAmK9rT1A5md8NniHkLck5vkvpwNpuhRzo0tnOlCz
88YC+RQh9/ZXxfs49P9XF9SIeGUO6x7d6Qvqhre6wSv0biPm27bRda4M9F1Y1PGIr0/buRErOrHf
ogQmIHeZnwXOUfnD8/LNGnPgMUeXNgrUMBGbzhgzyzw1tTWPimu0gcG7nrYFFPQ3a8zZX7Q+FSYN
r77Ow1zWNTkNUCLOvPRGru3xe/pz8nqniW3jOJ0jP/u+/+V4/sjAQjfgybW04ArQ0tmT0Dwyg/pZ
G216RY9LwbmKN90RPeNQVKSq5ixH6RRD2rKi3EeNKl3huWWPc/XUp9JHHq8rM9SbVt6SmqoA5XTk
pMDEE0tPYvxlf9M23X3195lTJUJSVNckYGmYPZTkuhDdv/v7zHGa5VIM+3HGNuHdS7QbkycezvsO
zHFKzSXPLRlJDWhqutHQI8WsG16s88UgeZaYo9TGZAj1FhebeQbBmpvfGPfFWSRoah8wtTmdMzf9
52PNcavvw5yoJMryAbzPGCRennLrS6WjgRcNhvsfibcy5uSYUiUpdQedZkiiO7NpXIkd1LKykQd9
9OJ8F90YCqauMUlsqCJzsaqz3pg5fbi1r5Msmad7ZmD4FbqfKCLlngGGLVQu/4dS+fYSf5l+l4wX
1WqEbDpa5rTYadPPYvpUqzxK4e1M0NsC2dy7pCeGiRFY1T3DDZEIGNA5OdnZOb1Jn43WpjS/mcmB
+E3YW9lkEEKnPe0JzYRYUny9pHpnp+bw1RRbW646zHdgvCOxeCkvnlEGNiQpHhaDkhtRTo/+FgRR
4NwkaDI37ujDIwQdeRxQ/nvhhZtu2Yast0/JQEpfmfKAUQtUH5zJRd+Dk9wJFzqZOXrpQYcGvMTJ
Om8neFZbzGCMaJT6WIX4rC3YWWevc1DhFKD3VkBmaURvR3xX88gWKZjsHJXXFtAV7neKEhVmgSds
S5LcNnL5EA8KdBu75r7Mf+wf/9cMKGtMgyS8DJIlRQTd7e+XTC90Q1S2CHjVoD3q0PeEcGPwrxgX
BKWsi/VkfS0vY2Ad56BEcbzwI7fi3N6bz+n1j2DgNazqtgLCIuoGvBo+OnSd+lm8RT3pM62UDVc9
4cDe1h6vLTLYWuExrcbajLs1Cn8MrezUSfNkaMqlJxXPhbacdm2LgdghW2QSaXi4zycwDDgQwYQY
SnlFkzrggjzL3PQdb3EM1mZtPsSGiW8q6fNiKyS57fT2Marb21rmtd5toYGGsWsQtIFTA+m/3/1H
JbVk4WWOCqwxY5YOlf/7KXssOmLPxsvEZaqliPbeXd/MMZ4SDwN6F2UkQF95LjGzUDjKJTmiqwZD
Ox/pqVmvjXGSaDTrJIOYPYY+DkZ5UodAEjkx3ta1uDbB+EY2WSLYwACmYRmMpHTC+VRMz0Z/m8gY
KB3uG6XgeP7Wbbi2yDiHIQ3ZKDQ4a110p0YvcYeJRXSM78PKZhpzZYWVwNOXdNGbGdc9vSTwTPRC
FxRxR5qs1m55dTvOkjQmKWwtZNTjBUtSSY6+p/gwo+AkzQPnW22bsXTLkFA7NdjW+0JMBwwooD1D
b+ujXqhXUHH3sjL39/eOZ4a54+bFHNQemtxuD947WZhOla7b1Zhw7nGeGfr/q1smMwqiojlNdaem
CySrPkO18LnQ+sP/fzU6NL8hCQ8iepHNRmiJVsgtnVshlifKD5F+LFTOSrbgbm2CYsZqJaOE2lqn
j3i2N2eiPSotcdI6sUUrdPfXsgXka0NM5BNNclyTBU/KBI8aK69cKZKcvzPBfHyttlIIyNCuGeUa
dNiiztmrra++XgLz1bspGtSIyog24jFTL412nyef9pfAM8FAtKaDpN/KAWkSuZrBwSZfywsn77sZ
MKyXwSCzFapjhBcZjVqMz5QzP75pryawXkaYWqNaTx/RuFgbZHAa956mpxkO5ZR8D3HTZVXG+fK8
bWNwGW0HVbOUuLSXQbJ7w3CG5RkimBxgphvD3p+rdVji72dFN6q+SStc15WBmiikT3QzKKtvS3Qe
52DfDzjHkpXmjiwjg5Q1wlgruU6mo7VgxEUPCulp3wxn31hyX32e+tIoQP8f9d/D7muofIr1D9QA
1pvGnPuhiyp50fFpqtZP66NBfozGVQbd9v2VcODFYs4+WAV6taeh+KA9W52vK7zeSd7Hp1u5Aspc
QL0GFRtaQdJP830PpmmQ1SMJKR+zClPQBoh7QGgQ8AZoeJ+IQYRM7og8TMBNLQra9gE6OxYPdHjO
xgBCG4FZcKQSzG0b+2Et2H1TnxNx8qpq9PY/02amc+0ODBa0uqYiD41MJ83iRofMy027AK+lebSe
ek9xKryC4wbkieSO3/fPcxIGJsamg0plQhuwW0yAohlfrFNOnLPvJu/4M4p5QLtrRt9GGaQS+qdG
uO902TagtlNUOgf2Ngca33bzHT9F3rdS1BI4R3oUPtNB7smwy6voevSA5XZ5Nm6LK+vIw/PNXtu1
WSZoSJJCq3RzQXq4qz7HqvYkRO1FqBc3USALRsSgn/tPXZQ+5gKvQWr/E0qslPc4a5JY9BTpdW/M
fk4DTyyJcz1KrJh3tRixgoZJQC90dUWvOBVP2bnEBSn7uTd8r7knfLMvY72dDLR0kDBNOkxSuGMi
XvX9WR7hNCTxJKLbZSffqNriK+h3VYnkqsN0VydLZpOpDMpav7fK7olk3XmZQ07akR7FP193ksgg
DwTrGqGS8TJoyNdRv7G6q6l+kNWDOt9r8t0+LuyjHKgJfkdXFYTfqYA9clM01sXS0NtKVz9anejv
29l8W633msGfXM86c6ZNQP++galIs3JpUUUCW7ov3+9b216VjuEzJIdUldVMF60FbfGLhKaNWD2A
HOgoFtmVGqmcRXHMsO/Fvm2GYqrxoeoZpxCHMLFrHsna9rn7tRT2mUjQppfrHZqaimq2l0h8nlXy
sL9b29fQmwkGVeRFHVWzBHTW6r0SQxgcLF5WaoMogBMr8PaLCUlmFaegen2KIEdQXTfCSRg/9FR4
WwsTjoztFOcVbSavE+0xrYhdWM0nNEFxLgDeV6ErXQUlrRGNKWhzMVcOmpLqKa94Pcp0z99jwNs6
GAyQ4jxfZA1PKvnODKbjciivtPPoaXgpGLe8DDVvNQwI9I1UxHODlFFvFucs7z6JAu9FvY1pb+th
jn+jKmmT9mjxFObek5SfJnGSCmRtWgJB50sl8KhPePaYiGNWoorMFi6TNIUCSXynKhcrfzAHj1SV
zQ3kOI7NstjrKOXp4QhrvRUf66b8qg2mW5i8g/oHEP21iyy3bWQKsaUMcDuqupYcOic8Wl7j0jGi
6IHXJcvxClaGSglJYZAEt6PUpWe575xW+EhjDFqg/ovTrHZ5MpiK1JoYy9LAdJeNmm2KH+m2Wptg
AEEJa00WKmzZ2MoeyQovLdJrTZM5V8FmyWVth0EEwbJA3NLi4Tj6s0eCHFI4hpfb4Q1l4w0dXk8t
B7N1Bh9MVQwHs8GyjOw60qPz0B1TC2+i+CPE8et1MdggkiEtYkrZHfbXafZZVJ0q48Qg9CzuYJ3O
YMNSKHpR9BYNpvtjE/SYxqCbxptv4kACO5jeJVZbE2vCdGYuXBX1eJkM0wZZ+DEm9XVcxIcma3it
v5wzxE6pY2lDXiK0ctEDeUoyIShG3ljcH+LmX4eIpbJVw6ZRC7kGt4RkPBYSpS8uvS6aDu3QHEDO
+b0i0jVoVO9bsTqnku4OfXZSiukQoki3H0nwlstEEr1kmWIFDQB31M/d8NhgdG3fwGZ70Mod2ebJ
cRJaaaSv8l9cYYWNNkpvOIJJldseRAOSHc9kGW7nZUGAFwKfJl/yZdNVDrHb24WKfiRaNQYdYehx
FsgzyeCIhG5m0tGrhLL4kiDypNCZ7sARgi6D/B+MKfCCss1vhveyiPKALJuvj6RVKJOGVhkq0Jh2
hWk5CHrh5EnNedDwTDAHPO7kUKIs6W4s3reR34YfcbvVEpjLvp0ztVYo8/G4XEwFxPIB56PQWsw7
P3gzwM486SpmdyUZiRoDMUsUdbaVHYbmaxd+s9QrFTk1MYvscTlWCe9a2cT5lWX6y1ZfRzJbeWp1
LM18So9U3Q2abnfLob0SnjJkG7DkfyJfOe6v93U9e+tlznFngHpQTAD6/ecJ6q7DIT22GJqMfcvR
gvQAlbfvtHth8Qr09/Meb5tNKfpqzcwzQUZlvRlKlOHM8+jqpyEIb+Uvva3eAD5RyBeuM587O7J5
7FY2qQuv9jlKJ02QaN4XfeoHzC8ctEPqJkHzo0ePRvGgW+7+Fm9yR6wXyZzz2oyTKklR/wF9zufw
LFg2BvrBQVhCApHcUq03KHHEB/lKS20utwlvtUz0AONSVsb4voV804ZXouiZOcYT76LukOZ3mfKT
CK44hjZ6x6b+y/7K6cL2fIsNKGbSK5NIA6XwW475zqH7HMu8TontS3H1PRnIUVuo50kRrOhnyt6i
HIqz+qLaFnq2EsyT8aML3rIYDBLioVRUqvRcJuEVSdEjnfRg062c/d3j4AE742Q1Ua0PIdZl5Tfm
UoOI+FTmRzMqvX0728tRIKEhQttRYjtsJg1Ct1KCdLHaXifxqcGkzcA7ArRs894T3mwwXtiCwdu0
xIQegdGlb9z6itKuxydeKp+61J4hxuW0fJibtihAY2Eklww9CubyPdYe57p04pAX8v0Bvt6Wxbhe
XERTRCrAF7mjpEHdOfaV++VevIkvtJ9OuB6uouf9r7V9wb6ZZJwviZeijfoOE9pdntqyWh3QMfGR
BLv0ywZbhIOsk5RnAq2Qmody+AlJNYeQhzC/62Ti7y+H873YIlzXhUuV0ag5DNGRk58IdlLUbKV6
IRWvdr1dGFmti7nrGm2cslFC8gOsQaiQmimIMOsLURov1RQ/lZrjWEc/Y7Bp27RLQ1Xbf+IYzPoz
eRaX8ShHo2vk6inrTUcbGq9Jmo8U8lY/kLkOR0VJQrPEDzSMIwp5RNbsKr5qE177C+fIs5U8NVZL
qS9w5OPFOCeL4sT94tRC/rD/cbeLGKv10N+xumrNvp1logApxaA+VidctefmSIViP6LJrK8MMfgi
yKJcRrSdJ6sufYvE6Y+M8AhDOCfPYqBFhczj2IRYDJRmIzvUhGd5Uj6E+W8njwGUPusj0PbjfZzN
B0250aXnpUrtvm6C/S+zfbe82WFQxJQJRAkVlHgmCyTBcmNPxgOUugmUCvcNcSASQpm/u8BYpGYc
iwYdu6AKew1GAHM3vDXu5YfZ1/DSQfq5qTlX2h+i2v+u7x0Hc6e2dZgUryUITCJ/77waZF2R1z+r
L0EcO+NPevekTudNN3yd3X1Hgev9vmRriZY6J4BPJYLfE4zKDiXncfzKUfDnew6tsb/bMKEtElt0
xANz9HfyvXg3otYrezn4hkAS6pUILxNn9HRf/CEE4yXzeSmWfQiR2RKeWhVmWM74rqS5hqcuxSlO
fuz7zr6TglX29zVKhSLoRo6eFrkdHMHq7DIZ7kwVNNp1/7hvajvd+gtAMK35u62uT5taKgAg4Zl4
ho+MyfUCSrcIU/kRl+ziDy+CN/dkoIQsopoRynlqPumBfk7ua1isv/enCgLi4LRGm1B7ggbBgUel
uF0HXa2TAZihJ2QCCRfNXYLc9VydBa89WJf66t9EnPQludHpIKy7v7/71zyEQn7fXmkAM8pozMjR
L5fWKOxG/keVD7N+lBIOsnH8kh2mKLNY1KoUTqMllY0ciG02hd9oPFEpztUms+MUeikmqpTBYWQw
HQzBeFACIegDYvMqNvSL7Jz0V89d3aGKQVAGpI8oNT1looc+dFcq3bS6FgtP7ng3NsWmPWsMrpSS
hc4KHZ5pPCi+RNnLnizHCLLb3olPMifc+cOp003DECXLAsvm725RVMUcphqeBdqDGWSH6kxFOOpP
dMwmcj8icqBLb8YobK82Uo8LXTNHGOuiEYJsyDIY442st45S8Uhlt2+AN1MMcqXCaDYlanpuHqOk
lyynWNE4NwDPBANYvTCLZDbQtJ/msTvoxYGIy+P+od0+Sm+rYFDKki3IZdFLtIOi2YL2OEEKtJLT
KskzwgBSr5qgSoG+o7sIvZc10b0spd5gTZwhBwow7/36bS0MAGWlovQy7VtNjyimBRlE4Gha94PJ
pV922PJgpc9JUlvUo2/okJX2PB4ScGcrp+EIRrULz6c5u8dWCUHZKP3Lskryh3kOwNRsI4/IcbU/
XBpvi6KgsTo5YxIKsRzB14hTHkNKonDbnQWnEezBL46vxPtX8n0Y2RbHAzlfjS0a9kYoE7l7/WrR
ofTHgxTg/XDoOO9dHg7p9LCtFkjKSlENFeEwcaiMFdp1/fC69WQfFD0fm3teAZHOoEOtKXE0CNjO
V1JAUMRQsYTqsXVqh9dGxkEJtna4QOb131ZAovgKutZyTg/GdpHmDVR1BiPmmbR5Ss8VJRpBDIia
CSX5R2vciZeq5vk6gxTSIhlKqAKOIqW7xH19XnLVySeT04XK2zIGKSLVsmKNpqqk8gySoITnbJxl
sHVCKSzbrJIEjOpilmYaxpchj84kVT/tgzdnGWypMNPzXinA5+dCP7jsLrL5+Hd/n8EEdE7L6bTg
yIBNtepvQh45IG+bmNBAj1CNzkz8/sa4lHLrluSLOi/O/iI4+MIW/Uq9aVWjhEuNYMCkxKnEp11q
f3srsCzVzWKYYZIjdUDHQhcXbL7Pgpc4uo1S34kcTF5ctV3E+gXYLFt1WZkt5Ingw8YNTYi3Vzat
5dDZV3d/A7d7Id7Ov8Gc/9EoY3SKooaZX7eg+Z6/pn7mpJ86oPTyJLi8VycPqQ0GBFIhL4VOwcqI
Ywb1bXYCz6I9g05tOic+79XC80EGChIZunkxhYICsalx2wu3CU+ZhbcglnAF89BqOVKq284jEDnS
DtNVFPyojuBGeuDdBvRj7ARB7KzTomF2a2xhSxMvOlRglER3xvRFiL+CL4oTNGzuHfISkoyResNi
CR3BwQZ+ttkA0Z8WHVL9Wy4Px4inC7q5oJURFoSMKR4i2gJI0uNCMF2DREufyGB79dPmn31X5y2I
AaRJMMZkoZNJdfNYVmf00dmF/H3fxna2bLUgiuqrQCRBpS6sZiyItu4Ldu03QRIsV3noKHd0mls4
Lr278L7V9i2+MkvXvjILphw5Wxr0fyUx1AFUL/UTyt1Fi878zNG2y6+ssU8XzNyZVYGro/dpwS4D
Q2/8vXNptBXdWJz3xeY9KIPRwbR0Q5dN5gw39f+R9l3LcevAtl/EKkaQfGWcKGkULMsvrO3EnDO/
/i7I5+yhYHpwrveDyw+qYg+A7kajw1pBGGk1jm3ojrn+yUCp8/aZbd4hVwFssYT0cScAZVB15Do+
JmF+VySoDMqpJzbBPg5zO+0wkT+Ju9ti/6Aq/y6MrZzkDcAwJgE5/F8slsiOPYHjtQXUcWrpfgOq
wPGrGFox78mxbXNXuYzNLUVGC/bIR0jVG4mOcfmP2D/1yz5KObfYJo4mppf/9+hMxuIwIGsmvT5T
X0/BswunglEsTuVl95GjA/ZWd8WXZWceI0+3QZNI+2YiN9f24RMv9uQdMmOXoTi1k9HTJIyPQBpd
Ecr/6fm47WOuK2bsMGnLse3ECbNidYCxZ3m087x2SkHisQvQa/K3m2C1tYwJhtogxCJtZ+/03Qis
kWB8NWCH+rOieJnAqzDTr92SxgQJ6GTV0om6Tg1I3Jp5USLVTmvAPnM0hrd9THAwGXE3TgnQnufi
QSS2EX2Z/qrpfLVxjDsJMm2cmww6iXSFVap3mnY0h795gfwrQ2FLJpk8F+0ooF9EEQbX7MDW2ytP
t73Hba+osByV2lxOGZkwC5L2qMajOdLIeQ2CHAelsGWQKjRImlbvWYN37Hsrdo23+BD64+fFpkmD
9mvHG1G8bacKWxaZO5mUirnQCUIajg47GtDzASy4a2P8QUDSWK9pb2J0onUt2a3PIVpOkCnVD5pd
4QWBf3/zWFmpBeMclLmu6+idD07IH9oIHFxF+hgl+o8lQnNiPwKFRcOQAu8cearCuApBr816zgwE
waJgEVFqrKwYeCmm7YLdanGMiyBxUU9KSHONh+Ac+eOhO9Gm99Al+/AAbBkruiu/ofndqc4Ndzrs
tt9QRMZvDFEfJ3GEqCsK9lHytBArnb7dNrh3/N0/+0Ag2XwMsfTQGIE3jBsk2dPEIMgf7hInfWzt
0u5Hm8KlUowid0KLqwhQmcbXRkt6MtzEoiRr8i4GdFB6b3AziLevczDWfvxdedFIDYDecckWi11i
0rpIrEp5zhMvTz/f3gOeKKbB0eyrRhgriAo17TMg6h6aqPfGnLj1lNpyaP5NK+pVpd7D0FVQq1QR
8oczkvAqZkG0IDjLRsVJf3Fsg0XcIGLdj/OIQ9Xb/WI+ZMLj7R3jKOZ769tqCRMarAOigsOtxsRw
qZuWnIiuREbOhbOd4F1tFeNa0K+bitWA/ERxonjl2V50ex/VGD+zCFoxKV1C+8SfFd5uyFnJZXyL
aibyggYBVF1fDHvyRMieEMchATvs9JdUtoANutigaXSAPGMrz/9tdxmf041hXgDQArmL5tKOO0G6
RBonIvnDW+d/IzrlvRK8OsF+6pNGpxQK5i7+57050TZttccwe+5U3LmH7WHl1YYyXqZakjEGth1t
KUei6Tl18xfTdNpvlF8b0HVvDTDfByS5Q84j6HaEp7Bd080gV7mwgJhC0nfJ96x/KFA7lzkX4Han
53V1bE5BDItUlOgoNl0dhSc1dSAcEmt0CH07esKJS8K6mUlbiWReOwbaOPRxgM+igPbKzthPBwri
IcIiSk4VgmPsv3FBNEvcygb8lRE8pdVL2Z4l3oQUx1+xbBCF2YUgcIJ6yGJhlXjj1zxPQvfjxjXH
8jukxWIaioq+FDq2JuOIwoPuqniQFshdcBFkeWrH+A9hSNJkyaF2rdt+yr6BsMNujqoTvugAbZRs
2WojywjsenfbcfCsWmY8RyQDZJ9QJAx5LL/LivE9DrWjMLS+iQYuhwzLJVcDB49/qza0hxll+yZo
X2//CN7amaAlE/pCnmK8RPoitubyH51I/lzUVlbPzm1J3OUyXqWLJrRU0NgFE497QCCcv/VeiT4+
sBpwe2M4y2K7nkd1aLJBw8tUJshEKY3daECpxFSGXWUFb2Xb9qBLhmqqkoop54/BT6kQWSC0Da7Q
Hie9sKT86+2t236PXAUwh0QmKc0MfUB1WxOf+yqzsmi8E2TyuUgmNytFb2l/hK26vy11+z7HpQPc
RCKbOPmP65IzdQz6CdE0KIfdwtNQBQD0poP8EGULKsAppviL2/k8ztnNw1NVhagGsAzU31okg3wW
Fwn7WXZfm0yyTNQ1yach+Hl7fZueciWG2VVBR0MMohXkEwRnjr91/aPW8fjseUthdD43sqoPJ7wJ
piA6lOXXVq0d4AV7C7e8vqmE/65GY5/7VR8LUq+iY6mrPzfJ/Zy8/Jfd0ti3vpJHWpXWOJQwfSLN
Fyl9io3LfxPB3JJqmNehnsBo+17BG7F1zO4biXiTHryNUj5qdZ8hTz0kuP7D+SIofj+21n9bBv0B
q2AtzdSySAAl43Rh7yQ9cqhSdVAr3tjAbfXV2L7GJI41sDbgwAep9ca48QIZ/0eac3s1tzVYY1sa
9SGSEzLTQykflunnEpegJA+tNK85cRnvXBgvKmViFcYtFGxuT3GcWFn8dHsl22HtykQYgw/HitQ6
7QOhZZF4txxpj8Z0pBVUySY7BUA8zQsv57td21xJZVxACoTIWEyxgY0jefFO2k3APbPwJLJo6xDJ
LV4/HGcj2bd4WiTgqwUKllNHPzTBVcO32/vI+z5zLWQhEmZqD4DIJDuFxn3acEKS7abI646xT+4I
CHRJXkwK7h36jmzPDQa8FTc58C6a7afAShLjC0heiFMuUjAb9HPVF6DWPiSe6c4mHgOKq35NEHNy
7Ikrk27vyj1Iht4bUhBg9OYbCLqDL+mdakvWtBvfMsmnBEixxxtn4p0YdSUrkX0+9mNRNBj41uad
SiZfmdq/KZCtdpK6kZWICbarGTSGlsb8oTQALpVPnFcwx+G9hysrEdUkzIEZQS360PS7ZnLQm+IN
Kg+/gLdZjJfoyIjymwz3XccV9LtzdaHgvNHeI/vf3jer3WJ8ApkNaRwVulsCRnMjsqMgUtlELrU2
gT+1tEIASElx3NmkB6BoL5vWVAl2M+h2N9fWkqrfEql1kA10hn7ww0TcRVK5n/Lkbkn7x1Ltbc2I
L72c2Uban0H3yzlu6oxvLIB9qasq7T6TkZWfM9mK+sjC74/6l2h8M83H2+6G7sXvokDqLAJZXjXY
Pje1RcGspIiR9O1Mey5H7//Sc7l97FcxjAJ3hdQSNQRs0tDVlpBG1sCDANq+Sa8SmAtuISJ4j3vE
m6aEO7TMT9XUWqohXzqJB422bSpXUYwOi8JMgA+LEX2zjv1BWdxE7d16+asxevUqhlFjrSyC1FQI
otu2soK6fB0X+cvt099WtH9FsH1u0RwYjdQj1zABSC7DuxSdgeE+TbxF2N+W9AfHfBXF3GtRu+h9
GMPwZd84pO7yWu16pNiQAUAtxg4e58eYd9NxlE5nIl69xEi1REFZaMcovQaSJ2lnOIMdPwAz3TYw
IMaJsv5wuV5XyVx5fRthQAUAIGASwctHS0JLi0MnywHtWOmZY5oGxrgKxU/y+pzUPSc23jRm8Igp
RAetuszy/umNaBAzkFH4DHrfLEdHLZxGwqRKKx6FZdx1NTkXufiTc7R0H3/zISux9BxWVwdS9kB8
oPRmmJ0HNn3hUWx68V72Sgf5JI5v3I74VtKY67Yr66oHhyLtZiNogyl98Kd47116VoJhcl5FjyuP
cV0YVQnBsYUI09wRX/PAkGeH/vTeF9iBaISrQps2uVof48gA2RKPxoQ8v7Dr3cAHj/RDdR+6mIYN
dnRL0+fGAlVMbbW8pW7ay0oy49fSqM/BJE0zj6E3tHchj/Br00Wvvs84tDhLgPIvQE+m+CSgCcQs
7Cw4FbwE6nYq7CpHZcplSmB0IBPAvDIFpUHk6asPCsDaKKRzZivfOdrPOS+WyClGVVQGJyXNPjuK
hzL9JNkYkfFG2mBtlU+zg4JojZEjniVwrF1l3FucEG0WcmBCRMK5KF8qsifydyE8Ce0/o/GtMnhP
Yu6+Ms4tX7RAzIN3O6f+FG2QO/0d7ixzsx88Zdx+T65OkfEq6lD3waIAaiX8Gd4tTvuYHgIHnO3h
qUcpAejc+9KJPY0zg7Jd5F6JZdwLwByMTKUPZdWPvuMJ66WYhgVZC3jPQEDlFDu0+NmZW9nmvvwK
hF6Rx63AsUKV8TfaYmJuswV4gJaA2a2Kd1EQckqi3JNkfEwkzOkkZPQkLw0gXXJXeBQBxzG5BRAR
eIhYvAUxbqVUBzBOYVDUifqDDkA0qVU59x7HsbD4osOSNHOI/lYHuJ/dMSgvsmrXI69vhbMOFl40
MEuhFd9Lke15lo4keeN4ks248qp6LLZom4pTpTWoYxnESe9GfzhmeC63jvRzeqSwu6XXH3kJFJ5M
xoksQxcvTY3bJmwxv9sVD13WpZZZNXvO4ugp3wgS2DFCEgPeY55hzprVnDRrtsNd5kVe/ZLb4EEi
T7/AhGBNxYWXiOCtkfEkKQJBPQ56MIqWlT1mAKtPSps0vcdZIkcNNcZ1yGkoAc4SJZj+kJ1UZPVb
gENNqEf26H0ffiKZb8+78vW2VJ5WMu5CSfvOxBQ9ZjCayhP12I/U2b0tYruTaqWYjLswl2ROFEpa
op6BAXUitnKMDMt8DE/lKd+Xb7TnRf/OEcqJKjXGbaTjNFaxDrdBp5Zid/m6hFaVA3aKggaNO6Xn
aShvJ+l9uwpjl6Q0pD6Ifz0XKBV8JtgCaLOzu8kXj+F9cMe74zg2wQ4iqoHQTCjJw/ikZynGXFYW
WMrkq5o3x24ifOPsKCdSYStOk0QK0mUYhy5/zv5s09gydHO72c33zWvtaD9R/3W0B153N8f8WODS
RAdOCyZhUeiSfNROtOic8IZ3eCKYyESMCAmFBPeZbuySZLbVoLOkPucYOEdB2AlEWcs1cRqgka2q
u40EZK6U1w+1/Uy+mhqbj0lG0isNfZHTjnFEPWg364601X+60CnO6NB1zm214O0d40AqLUM/ioaH
+ZK2dpOnb+b0JiQ8+gteXMUOITZ5UbdSbCIZbOICACgLORS0x87JsbRhF30yL/F3YBHbQLFz+M8q
3tkx3kRs5QScubQ8Lt/1qWAh88HZR15QxQKaqpVeLRpFGwC/5wUjEwcAVJ7Lk+pRHkMuZhxnQWzq
RpyKDKiAODYYswvOPaf7Kh1T+9uETsTprvvBG4nkvYPZYcUsS0fAhSMwHg/Tt2ZfgKE9F6zW0y8g
/NiZwD7jmBtHMdn0zZjPI6p9FDW+/REU6qEBRySGbzgdiH84NhUvQl2RJTTHfnT7+RwTszThhGmW
KN7pX3N0f2k+8cjX0OFlaLar/tpVGhNvyWYEHuqW9iqdq5P5FO7yg+Aaz+iOcRY33FMgUxmv1IUT
W27v5VUs4yCVSR8E4R1MSm1BaBxZndS6XccjNd6+0K5iqNKurtB8FGIBHNv0hV/Z6vKYBu44tbs4
/VIFhkV4SMU8cXTVK3FKPEuVEuChH8dnQbnXc183PsXDPovtUueUz7fnr1Ynx/rJpQ3iRaDZEVBb
LsCeNfYUArOxQVnIe59t39TXfWQCrkSrcyGm7DDRfkHjenwYjvIDnRzyJIAUUOCNfmc+G3c8uiWe
mjBeMp51SVILVL3rfH5rTPOBGPllLGXOXm77ruvymEhLNIQ5mw3qKbNDVT8Zyj+3rzTO99kaLYmE
IR1GfJ8AvDD8ng08PecJYHyGMDQkTw3EG2qpeKZYeFXGQx7miWAchVSCXKKb4G4TZbZmYuzEYPpv
x/Du8VfmU0ZEF3vaaaiZ+3F8VTtOLoWjTe+xzur7ugxWSg18qE6bLq9DWnyOh3GvpvHz7dPmiWG8
wFingg6wQDSIxW7ajE5e7ZdpsG8L+UM66l+dff/7ajGKZOYa6FDREOJNn2dMAc+qVXztMLStuKKH
iVM786MLb5aapwWMIwh1tOFrEY4IL9eouwt5lvKHW/26LMbitVFTw6HBo2c+RA+UStt0g510AGkk
pkrRzs15ZG2vB41nBjjJTdBgfvTY2dSWoYmqltMvrtGfl/Lx9jFt68K/32ejoiJvZCUMkKwPc4xI
pKUzGKPFxyTYDhqIpKnYOTTLKsy5iL0Qzd2M0lIlF/ZcIaWQa3d9/iqry05NK0erwj0otqymC1wM
1nlzNPI6erY1cvUbmKMDgN3/pOtHm1IC06cCEazwTDN57+hkGC7V92Xp3N7izUsXfYMGiCJQaGI7
ozq1JIlk4m5aRMExE3IEKpsnBcneGCkzeuFPFW8SbrustpLJ3L060lRRMULmOyWBnTimS+vUyeGv
HpIrQcy55oKYL4aG4lKYh9ZYP4w5+pbS1Lq9hX84uuseMkdH+ronQo6aQXLq3eyB2C247PexTZnf
mkN0QKOKg0Ts99ti6Y//LQW3WhxjfLpuGE07IA+WGJ3ddMj1qqS15yX53CnV5yppuevcNPerRPYi
1kdREOJfiH3ibGXgkwA3+F3gqU/FJ/1QenrCLcFSVbixyPcwbuWnw6HrgbqFEKbNFjfWLTFu3b4v
fEPhVeo2fc1qcewNHZvCELS4d6JqB0YTgDo5Vdhz7h3OmbF3dJqTJGsoLy0xhGfgSN3pqnzs+hYU
i2ihUBfTv60jvBOjf19tH7q1ZlJTfpF22pVk12Rfb39/+8JZ7RpzW8eaXoaTBlOuPhen+LG1gDQK
aAigVM2O8gl3jntbIO+UGNfRSmOmphJMLSsLH37ELiRlLwex89/EMI4j6AKSCxryC0NfWwVg3hq1
sOrc5PQ2bV08Jq4boqIfXtXRxP3xfHLBVIaq7yW8QiaQD7R+c+xQ2Uw9jCH+f6/ogyTmoGYJXLLR
PEiYcP6qZJ+N6q1JYo52c5fDnE6vBkWi5RDSOIa/7GswKBW7xgXlphc/8YZ3tp5wH5bEHFILnBjB
oOyBxpnyGKTn7kCZPNBj5fJ44jbU7oMoxsMriynSTmgQFUqKOxrjsUBAYjYZJ57a8HYfxDAuXQR/
cRynWNEc5Kk1mKJiCfGPqVPukqb9dFsh6LcYz7qWxcZWaSgKZjFD9WirWO8be7Sx7HJuOyVn59g8
E2BIlbKosXNx9iTMpxwJC5k36buVZv2wFsZ3G0WJKFSeJDDJkAOxY6TBhdbqEDdRdWh86Y2XBd/C
kzUV4PfjmgV+P+irP1quBAymfmpmCXNQkmd6GC4G3WuLWAYXf43aMk051fexg7akmhezbQVQa+Hs
xI6pxkNQJhCenKq9htRF4PWnzhe4Ca7N07uuUmFexnmbN7U6YWNF0ZcSbyiOC69nfit6+rAY5vDS
PlWEaYQMcpG8/o7SdASeMDvV7pc1y50lfB93Ie/q4q2NSaIVmVIF/QK5Knzv+3g4QHhwdcUnipKN
npzzeGx57QBbF+aH1TIe3wgwfBIPkDp42mfEbvfvse9z78wOZn6fQh7u/Fa174NAug2rECCVc9AP
iRCY7AO/cJSvggjEV92PdpUfnUOvPAqg7LjtW7YvgpXeMBeBaqaLMEsQOvvRM+2y0h8BPmLPJyDR
c1EauObAXASx0oJS8ddJNnsKDBzv/2eCend7XTyVYa6BMFdlPVtgd4Z8qJTMErtLTDgZbJ4MxrGI
06LWaYWtS0Hm3LxKGBuNsr8gcFwrBdtTlQfqMEod9V5JbAnRc7rc44GPvumHIHjOy8y7vW88fWC7
qgyAkoxiCXkyWAlydzkmpTPZwEDxoksxcucGtspTH9bH+BQ1G2cgrWETf9Xd0CvqNcfwMj+Yd9pZ
v+s/m36ITG92jjpHfwh4U03UiH+7W6/qrzKuJVjqEl3rVP3zpy66N5QXzn5uC0AXJsV5w3Q5o/Hp
SLJEEnB5R2HzMBkR2sqzty4rHS2I9q0efA8W6VORoq1wWsQnQUWjhKZZU5M9z/PE6TreVtjrb2GM
wlRkXZfVTnJMwZMw5q5j5g3Nx7dXzBPCWEWAjg9dbBFGGMJrAyHFvFhamnGkbIeUaMj/ta9gOPro
LAsAeNZRhACMYh1OtF570O5mD+AgZ15u4g83wVUWc7eKYzGHY4szpKP1klN4jYiQJcM0jWZjtN5B
De6/7KHEogMlbTXNYYY9nMXdMifW0D8q/C2kuv277l+Xxej+MoaVIdJQuXUN/x3Y11HfVKsDn9n7
qr7fXtQfXMtVHjWV1f1WLKMyTMp7HFveRZ9DNwV0jXkR/PIpuOMV/G7bncRmy6Syq6I0wuIa8TTX
OwO7eHs5t/X8N3ZyQ0nbSZOxmhQj5mJpJ+armPydN75uGeM9wljHLUa9h+rPn9pL8DA/hJFDO1wb
O/kB3qbba9oOz1dWxXiIcJyJnIMGCFalHkQwZoQTirLpuQdSVPuQuKbT87I5WzgnuAGua2QcRivX
OVHpy9o4o7rttLXVHWuntgU7TzAzQPErEP8A5sXFsGno8HJlNMC5YQVsqqzrQRhVUSsATF+cH2sh
tlrpbhI42s9RFzY9ZsR9W7UmVqkYuwh15/mYxJyyD89PvRvgysAyRZ/6UISM1h3gpyRr6AABMuD2
bqz2PvSkvxOomxhmJ0QGRsBHi45MMTBaAU64Bj4rQAi9HA8qzDJJvv5TBScogHluK+i2VV8FMtFq
a8htUdI36tL5qQngIs4w3labgKloGE+SdEkxf+PGCeUmr42yxhNH7N1oVt287Q5jGn3OxvrQRItX
t8BOm7pzohu+KA++FhG3al/GLPmUD4Ldp/rFTAdeo+320RL0J5kEP09h55XLplTlLmvo0QY+qa3h
VXyrHdq7CUU6d2eNc7Sb6rqSxzgeQQpSAZBUCBVSjO0pXghEv17guBueEMbbzLLRg2ySChHOWXYu
6+eBR5PD3TjGu8xyNYiyjAMVLwQsGjVYNL6RewobBsgf7hDJpn5et411JlE2jMVIIE2fXkXjn5zL
wEr3/TdvtRLAhCJ1GNEOBWwZJQ2jxDjNcdoRZ/SC3S9c0/DesIOzysMw2lyYDoYqCQNO4EJkYoUi
0SWSFFhYHYi+YfZ+gjzDbdvePqqV7ckfvYmgtOHSVpDxzob1A/hFg6Va9QkIb1Z3LnydB+27qX8r
gcyi6qCQhLCHwCq8U4PvTfdVq3mWy5NBN3blkxMEDvVMFyWYBz0ACsBbpL5yNs6gP/Q3rVgthP6I
lZBZL/JRo9aamxTjprxfZgDdKhOxslHfpWYEiMBo8Jem3DUmYDMN+d7okHeLEsBMGtKxr9pdJaVH
qdYfhXmZrUIV0ctJIrsY9Bow2PMB0wSJlaTRixwtdpKBaydqdm2AF3xmOoGy3Ckkemuq5g1wBIaV
t/pzWM3fU5KAaP5ca98m8laKi2VG+Ww1hbyflsEREwAZzvqhi7VPJBdPaiiGThzMrl63TjBgkAZM
gieykE/xmJWY35s0KxDD85KHP3q1fVTH5V6OZl8pK8+sAX47LQdFSXw5IpI1mspzERMfANzPLdEf
E310u2zeV5FcWHIPcG+z+KFVhWeq46eo7J7C0PDHRT+JY6JZfa380JMps+Yqu1cHTBxP0/RZDZrL
IAS7uZ2eBaPY1yIwtVM82Jw8Hr6IzejFsXBcJM3WMsC0GeNns5E6S44Vv5nj+67udqQUj3m3PEoa
iOUiyQBxTNCcQbH1IGtC7jRN8Shr4c/cwMxzon3plMa0ew38qYKqHYd2Lqy8SR9lwFaMRfIwSGNv
K8qEIhi2XxHjI1Ekd+kjJ5YWv6zKJ1F6JW3e2kPaWKROfmhKZdWhttfm9CVvCGhJFhCB9uP4tpjK
P/iK2w2FZqUdcntKBUSM2XhezNSROvkFBmOFZY1RAbkEiWjWvigSqi4ojByEbvSGOT0lYmCrofkC
pFlXB7STKLws5nhswsYzFDKAILprrSDIzyMR7hRd6DFgK/hamB3MAQgFeXuuxtqPWuUQZpoNbIt/
BE3ckarIAd0s27km3SV57sxm/iAGudUtgV2lYWKLTfXGsapNy125PMZyi8hIpVaB5dK0e/OUeDMg
PjES/j5gBqw4DIWEryOvNZ0nlTFl1RwbuYohtTB2hlDbdVtBKg8NYPsttlocE0iB0VYFQBjENIAi
05AOr/3JIifRK9z47ypaK2FMMFGIkdZnVFgdNTY6MS14iDJrOY+lzatxJYWJJjpS4b1Hpcz9YkXG
Y4OaDFG/xbof8rBCeIfEBBXLFOlZnEJUkPuF+qKqjz1vZnM7MXZdDjv1hK6nJtapjMlDNtibjsTJ
98l9sSvtHDH9APq9xDVgFgDZRW54d1v7OStkR6IasQV/Fr0am+oyT/aiHqPJvS1i8+G1WiBz3WtV
W5s5tS95drXmyQS6g5w+91LGiTI5oQs7AJXC05YLtahZ8lHetZqJB4fF0TyN8RSCUhlBOkJCVI/7
BhAeMaBWtLaz2/kXf/jtjds6GxXEsIaGsXI0BjBhSyZHpSiliug0mZfMp0I+9BNv2Htr09YymCVN
ZpRqyL2JaE8b3XvByjzMQWdHysfe+BdcGzyF24z+UFnXTGB66zSt9zGGUeZZF7BWEdUPRAZIPQyv
2l3jGlZo10+Zn/MK+jRSZmOmtTzGXRjz0AUSlRdUGImjCBzTRbvoBzrjxOuo5y6OcRiIxowkGCFM
9mcXrYyguDec1LToaAnAmR64EAzUeG6s7reygUSaSeohkPp3xYtQ7oSr2tGGycjV/+KxiPwNiA1M
Q1J+w+wqdFNog4KITpXfa4OlaZeSl87bMrG1COa+QvZTSHIVIlDWcVoRADIGiLDF6oABky8CytW3
TWz7wFZLYrQxmNRSHKk8CVR1lJQocZrX7JNkNwB2FBzeSPnmfbxeH6ONTZXEtTBpIsgegceMMlzs
a2eU4ZwEo2G8lNumca8Wx2hj2tcDwJogbFBUO46bQ65ml9sbSD/B6t86j8KcV6nk//PszvaK9wtr
ng5YcFPzW3q+lsOcU9JIirC0cL2Ue2KILF236EiH7IGc7mXuuPWq7Wzl6qnFHFSpLQqyshXNkA6o
RQPD9UKNK6qc1M4LWzqgcfygKWhlCFw0i/Fq4e8wvrc2ljm7wZxmcZix4ME7K153Gu9qO3LEhxw5
hzvjRHFdgLHiF6MdvJijteOB/nIOls1wNHWHbAq962hU3PodSARUgALwDnbL3lfnyqZLp04Q6kSE
mKq6tI0tGW9J8pTNThPy8vhbxqCgQUzTKSWYxnZGK0G3RKij4vLWsH21/mwKGs+bbN01ClgNgRqE
vmG8OD/ebfocRYpqFpIT3lHot/hLtSMWMlCHeceD390KDpRrgoite2RjKEeAiUW+od0J02PfOgMv
z7y1YytfxapAIGjZMBHqq8x9b36PEx6W5dYa1gKYJJeWJ3GujXC+JpBtJXW6zIvuS9kiW7ed1GYR
cS2ICUEBR6YlaQxBmoyxSPOYOIJNZFv0DDT28VoteKtiwrYxawajDCGMzPeRGaC04mW9wVsSTwoT
uInlki+9iMOZbfkgecSuz91OvNcvtIsksBvv/4BUv6Xe622kv2mdfpLbZs4mVUTrr9Od9F3oIhFe
O5Qhi1+N5S2QuVlkA0inI93GCHDL/acic5fg+2292HqZrNfDmGvej1q31BChij0A0041mHny0Q9V
Xhsmby3MZaLWU6CXKg6LlJ0VyrtCC2yicmDHeathboxJQl9CqOF0gAXizLXddiCHmr4IvEnjLZe9
2rX3B+1KC4I8EsvGhByQin2OBbAiR+1ZVsozmv6+1Mr4F903a3GMkzATPYjIjL1D0FmjxUC7KDzg
Hc7xyIx7qGojTAYdKyL5g0TctL/0gXdb1XgiGKeg9xopQ6oB2KdGu9czt+aJ4LhrFtd+mUstGSdo
89TsxeRrkDzfXsJWRLA+CLrE1blPoqyWY6Xj4VZn38IEgY9YJ5Ze6A+pPmRWJAuGXeaiP6g9Z1yT
tzLGFWAWJg6LGeeDoSY1Pw28IhhvZYwfQPJv0ZB2FYHYqngobvoLGIz4DMs8HWC8gCwpoWmqWIYQ
uiCZkSM/yPe3z2hbhG6KoLcwcSCMsRRAtzULAyIqPUYeHbfqUFimynkH0h/KxqaqdpXC2Iuo1Zqi
6Xh0LnXmRtmjHOQuGEmtKRS+jIGKUYq/Cd7WEhnzmbtOrloUKxxtAdDevTb5/23fqAaudFucUjEH
rzJ1MvU5EGNXLYpn4Km5t8VsK/J14xgTUtN0SkoZG2cW6k+pi8/92HE04A8vzKsMxlikPAgJiWVc
0u7i/aLxVh5pX0fnm3te0zVvQYzlIETs6jjAguYipdCjp7DvOKV6nkozVjMtSpWhH0B0akGyVLOz
ZR2Vlk61/9vRUB+x0oAYmMZRgIK8M2aHrEZJhXcuVEVvGA2b5zU0lMDnEE4mBMGtRQ7iGbUeOxRQ
+jR9A0EbLw7djgf+VQQ2tduTJC5GmviqJq+W/bxVrTK6M3gu5/0ZcGthjDdoqmIsByqHMlT2d8uu
OuqY2QVmEcd6tpM1REXzooE+FJPlWVYiUVD7YqaSUON7JvZ0FB8wIXzASJ+bvPBKNNumpCP7KmIG
VRZZqmAxkpehTSEv620KyDHsFNFuXNnL3PkVbyJeTE936redXMljdrIzo6CEkvxaH9ghXTNHX09m
1fviEDrl19sav72dK3GMU03mJh3DYkHA4Ele4ZR+8xqcJH90gCQEGC1ernJTH1fiGB87NpJEshTi
SnJUsvOA4VIgPfD41f5waIYmEeiJiIDloyH3hAhBtYiiU5SwMhS8bOExeO8vi986v99xNnEzGtav
4pgzk9KqM5sJ4jCOASbfBTNji2W8lZ3THagZVOfAXp7mHQ++a9PzruQyhyctXaeUGawuMvYJ8GLU
p9sL23S7q+8zp9WnbZ6EFb6PjMm4+Eg7le3fXLorEcxtOIOiMuoDeHYDcX2dIk0JO5PU2b69ks1U
HmCe/9UI5kbMM2Wc1ABHpNyrh/Knptiim7rhDxTcncAKn9OTflCBplscCp9bEdi26atw5oaM0Zek
a/Q6JhiJAy+YFzjosHLIZ8xd2DxcE54yMndlrNSGHo9YaV03gLf0zBT4yO1XU/OqjvPa3JxiWe8q
c2Eq6FQriwaySjQc+FTv4y9RZxW73jGR06bk7YU/i5zD3HYi/24nET9atwpHXaDNH092Bc0X3SFI
jk0T273xeFtpOOrPQrmJEt4bgKJEwFmeO4LnrVtkHPXnWDAL2zbnypgvIURUM2D/guI1J7ygYzNQ
v2o+YZxEUY/BuDQQkRkAOwtfRuESjaem7u049Vrh83/bM8ZlKPMgpkIJlzGZA2iWWmceql01DpyA
8P0h+/s1edUB1m9k6hLGaLhCavz/kfZdO5LjTLNPJEDe3MqX6ar2Mz03wlgZynvp6f/gfDjbGo62
eNCLvdndBpSVZDKZTBOxeOuBVlEEO33EQKM3fovvao8cJCADEz95Sezydbzg31TuHDzvAOisW0mk
tKlzmGLnUWrf3FX63x3NJji486OCebUyEDlmudu4vTl1LMob+HZFtBxBd0C9fqfQy+1Jvx/odLf6
GfCs4XCaec3iPDtlnErfRFmaixCZ5S9D9DUe/dtmw/s+40jGZC7oGDRKcHPmSbV6yEnOKQJzTjM7
WWslWq70MbZKnkMp+tyMQYX2pNtq8GQwcYfYTMsIdCfEHQC3GDNHHR0ADHGE7Ec3pmRpsqFqpvm7
r3nzTFmFHP3l5USr57QsI1yIU4ZKAJo/yqTJG0rb1Wkjjdn6ZYgVU6gRkBrRF+yO3Y4vE+99t+vR
NzKY7W9FeY21GDLEAU2gibcMD6BPEhLZvb0/+2HAuyA2b9kgS2GWGL5yX3sfHH7fwZMQGIDSB1Tt
OXlSLqrrjZ44gmaYV+TafyJtRDO20aq5XgwdRMt5bPfpc5zcyUgBJ01o9ZGd65Wtpl+ygjs8Je89
KMCWaZqGZIGAj/GUoqFG6ixDLn2a0Ss6PlpeDiJKin7yAZoeS90IY/xhXopVJcYQVk8m6JwNfyKE
U2Dbt5V3fZhgqhSQRzVRGHXLyQI0YlyImB1JRNvAttpg0Q05JkPvx79umo1KjP33U5LkVg55rb/6
NDWYuG1IIxxad7a45Ke7nnAjjjkKxZyqcyxCnFKi5auRvVhpOUHH/qPvXYbFBFBVlQ1iUUEGZRGL
gEweufLbCD7XFsDQ0YULCcHRyWJMP1uBuE1UWMX8GY2roXApnAm8mRQFoHTA/cNtetg95yB6E/H2
Ay+tYjFBT40usGZsm98PwOFYfbLC3p1d65R6gqd8ES75qQTPMrCiKf4WD+CPbhFrMZpqgCFEVk3Q
lDBbOFVqDw6GnvZT/R58PkmBEKgn3rNzt2tQA7abqkqGKFu/t3lzD6R9QdSeDFDys/S5PShh+qK6
gEsEWXwBdoTZwbSdj7YEDJLXd9Lh9rngSqebvpHeEKVA39r4P78yHekAcXVHierV+zVQvpRhblOC
4MJPE2ShnQ89qrbas36tbFuA3ED70Y/D0l1PhZN/UgJKrKSBEoLjBvZuwa00xrH1Sj/htYM711RH
m8iyZ67uIBu8q52ehL9MZ7OljHOTuiFqAcT1v0WlAHjrKfLppGsd8BgDdhEetioxji0aJqSaRiyg
dq0uxEuJXfe2erBe7hdkigvkKO1QLez2IxX/rVzmeAA4sqlEvBNcoj60eJwKtd9xM0C7+6WLAFCT
cDxkNm2Hvnaxy+QZrx76NkBHF9qqYw/jBMHsmWH1TDv/Gl6v1W5krukQqEuSYQGA6c8zgdn2JKrp
iVSD6mL5mY/pxsmWgu4sHGkrmXZoeZH57hNkI5PNKVe6tcwm9TYUtm34idvdWR9IIB/ImVJNCIe5
d3mdSfv+9V1RNsG2aAOWHbeIqxK7+FUeDH899WF1F7niQX+qPs9OEsqn2E2C/I6bkt2LALYa04hn
43l0NO4kigCN0ZbU2VNQBVhk2q063VMazMYHa8hpvvKusX2T+mdz2d5is+vzLBMhVidBNv7IML0v
VDwHsBdtbHVjvKo5LuhjbbCw0QsFj0e0kdgk0DwFo9N9kP/ktRBRh/KXw9lsJONFLQwTmbLV0WwR
QRG/tmXpVbXekuygGv7tG4Ma/y1RjAstBsnoa7B7gFPq92V1Rw4fbhPcLiHjQ+MMafzagBzatSfY
tGOvwgNJ9JG/CXgQ4XuhzVYY40RntBW3AlWqGM6T+bqS77cXjWd0jEeZx6TMiwlGF+unUguM6tKO
3m0RHBNg02mJPhaWSk1uwAsoC1Xp1Hb3U362dF41av/Kebc2NqNmxUDNMFVoIwb6UfpMvQZKxrpt
2hKgXS+VO4Xqpf8sPN/WcHfSd7NLbJqtjbtyytQWJnE0A9lrghygsgA6D1TgOuj+AjBwEbU3Xip2
t+dsK5cJQzUMZY2jButYjuNZ9eYQeannGFR8pcO7ezhOkcWsK6UerTgSdhGDlUdiJL6oF3cZ/KNh
DZxunN33w1YtxmkANKAvhwGyKB4HhcVP3PjF8Dq3vcihfuFxjfFUYxzHUOpqscqwmqIKukF0xhWD
dNWjPq+ck8A5bGxiDWMwkoR2MEQm82qTEq9LFRguGTeBw3EaOuM0xgksPT01i2qx5S8qCPaKu/Ru
eVOfzNyhQP+Rwyu87auGNLAsWhKCIsYpLpPcYXIQqmmz6eRtckzl+U5ak6fbJ23fl7yLYTRTLCHS
6wKWkazkkMySXdLmx0Q+9EPqaRiNvC1uN6mi6e/yGPdYKKRuzQhq5QeKC7Oe0oBGyws3fbO7fqYm
AoKaRpUas36C2qbxVOFBKXff0hUEacZ3KX3laLOXqtE2QpjVSxVxXqQEdqFdZQdcmiEJUmc90ug/
D3iVZp5GzNKpREzTRINPLEVE/tZpqA4xkIluq7RrD+8asXcLsDa0uRQhxBSe2vLFIg+F9KSK9xHa
929L2o+DN6KYJENCQFBDFogafRm0UDpeoij5fjI89KWhBBvoHj8U5awhe68An0IZZB0yM3nwK2Vx
uhwNFlPN6X3bf2tvdGPukSiL8iGbIUfP3eqVMrC3oQUc8dFeH82DBUjj1RuuBWgQcbkAP+720u76
3410JibFcGAtaQVs3xDequxilJc5DzAn7NwWs/+o2Mihq72J6+elzYYxhZz8TGl5rGt/mBYbA6vB
MDkUNpKCA5hXs7L7Lx8blEE2nWKNK8AEkRnpUmwWQpLi8KWGHgra/EC0PLyt4a7ftyQAhFqY5sNs
wJ8K9pOggh+EZqXaQ1Q8qtXh9vd3N2rzfWajMIAv1bWA79dGmHS9V6mPfXzVo9r9b3KYpdJSUuXZ
UmOjlLM++3PjtfmRC7m3H2Zs1GHu/TgSlbmvoU4G5y57uV85Nc4zzWsBEfWbyakp7h7mjTjGxSvq
IqOLCVrNzaFFEk081RPHAHgiGAcPSAKzMWZopA69PWpokSyaLFRwom5vEE8O49sngkH61YQqJmYQ
s8tSXXsextFuFUr7Z7mQav3TmDNZjDszgS4UwSP5TOmI+yOddJHu+ITEewrpwG6RACItYraG2ZtB
1YreAHC8C/4/UNwMjp6e+5YHA7p3frZSmO2pqnwSJCGCmy1/5u2TVtxPyxN62zhX1Z4b0EUE0MgN
qyIQ/v9cOTLPKgAHVHSAoqFMveYzx1/vL9b795lzUy9zk/erhoqFIIdC0xyLUbmu4sxL5O0v17sc
ZlPmXC/zvoWcqsxss32JBAUkKl4+ctzaXhCxXS9mWyK8GKtWg5ylvMi9PxNAU5LeWaOzljTe7ZPD
k8WcnEhagGlI0OCeFgBUUXO7ALy9IN6VCaLLZeA4Uo40tiYNBCqZ6BUsQZHbxJYzK6wxdRAPJDDH
6BgZKsf/cCzvL9jnTBlUKcdKitqFrL5VcmpzHMtj2cTyrl+XfIQ+xDoVnQSee2cVeWa3KwRjb4ak
6ShiGcwW9ZogkryAECGJTqBKtju9eZiKD8Fm6O9yTMbBLdawVlkMOYbcHMYCcchao5ekVB6rfv6U
lGNoFZJfx4gWhMWTQR5jpdP9bXPEZCCcAZs1w4tDNBUDoNboaPrTWURNb4xNBoOUdPl+GprITpPo
q5UY35t+GOxMtI5kTg8rGUKJmMfe0u4VWbsUgnkci9GNut5uI9kTRNQSdMHT5fgAwAc3XpurbiRh
2zf+KI4AEBJfrQbQQaNwJUT3q3J8zMU6aCrhdUq6GH9IgYEGgCFgoQHj1Bm7OCgq8Aq25mUQyzsk
9xwUFU/IeHjggb23qijsGwDiRJ3+S5lQSBj65TUj5cnSu8MYkUPa5aehmC7ShDXO8+iUT+P9sCSP
k5ifIqELLGN8jYbej2UJLIZKEiblcCcv45M1IfM7r8BmXke/6CKvANaIFSmFPcVXtSzOUVZgggud
wctgp017IPkAhhpiObmkX7t2cOoS6G5G6okT2vDaxU+UKLWbUb6bo+FKpuQslUqg9KOrrygeYLRh
Mn4qETkJPcokWRUFU1ccNDEJkgFkilUcDI3hIRN47IXRb6rsbikzzF104axKgVyItlkJ57XJMIgx
mb/MppzcKQFySb66ut7ZakuelhJIC7hwPxdtt9hmQZ4z0/JQZAinCfi8NXlK1uQCggU/Mar71dTP
RtxYtirFl1IbvFgiqR1NmM9sMCPtWNYseEuU+2aFj2gKCqBN+ZQmVtigpmwZsy0tip/1pr0Q9DJb
givLxcUU82sxqV+SBm9OsfAEo/gijN2hNsZnqVGfmyZ6KSvyYuYkdqo+Mb0lFgOSlKdKlC+kSu5G
xfCIIvmgA3KjVjnUAri7zPGLpkZ+X3Zvcbw8RDpYFUZ9sLsidzGv9lr1GLRp5U9Fmp+qjByrpZIc
I0rvxHkmdlp3B4y02HGHbpppcgnJ3E4eXiJSX1szPphEvu+n5pwIWrj20qFsNKfovo6t6UamcMjF
3FdbJVwbiwIInNfawBaW5XEVMmDGNPeCaHm6JLzJwnwB7MFFTkD1ENVer5mlPU7JXRl3oKIzoq9t
EcegAyGHui+AN4XO7FkRbJlMXxXSHqaV/FhgnTEawux6yEJpjV6qsrwWle4Iy6dplK9ild9XS3dQ
kthT+uzQVbnmCupSHdomwwGKvN5AFf4pbQ7rIl5BtOIskebIWfOqKp1jAExrVYzHap7OZAEHn6y7
SpIeywx3oiZ2vrmYv5IpyW21MU+FtoD/KXqMLCmUSyBhlb16Z0n5GVWqwhnq7FTEiRX0qSQ4UGRx
NCJ5UYelT7KnZSbHRCRqMGXod9dlvKtxVoe6bO3cRL+AuT4T8LFNfRYuGM+wW6I402Cd5CG/JMWE
0bPULgXQCuvmIR0HJxeEMG/RoWSWd2kROZPUfG0nlP9z5ZSNM7xUnjzNS/a8VI2Hk/KlBSBSBKrq
WhqdZFpDMivndFWCBTxnRpK+dE0djGV8P+Z46AMMLKvHUNeJ21WgT9bk1F7xErKnpK3cVkpeayk+
4n3nESJehKhye6nyo5Ucx7b+qomqWxUtGEsEx1ybRyubH8QFQ7SE+rjlKI29KybNQczzJxXvqmg1
vCxOP8eDGtz297tvnq27Z2I3yRTIXDYmbRWOGycFBQR61z1UEFtQV1IgKl41TaaPzlsXDI1RNq/u
qQRt8LJConYFO8h5eUkAxoo3FoDCMltB5wKkIq2AerCPCLJ9iX+0NsF/lBknGNq91zc3HRPmNZIK
8GU6u2gNid/FtSvCtyxT6d9eYp4YJnwourWqS0TmrkLOi/VLTMCe+ZFRtc0usogsZV1XUapCRim4
63LQqpfbOuw+vnRJ1tDRhZZ25HP/3LQqM2N1ivEein9NTnWp/b6363B2sgt6oQNu79peYnIrjv59
YyOqkeuSlccUCCJ/RuNDYN6rIOWT/fWFX8nY3aCNbkyWxNAjfYkW6LYuqA4BtE63K+4O7ZbqtyrR
UHmjkjQtcTEOkDI5hv0/DmiYvPC19SY3D8VQu9d4KcrdUG6jGFV8I1LNM1GuZIjUZEDLqUHZ36mJ
m81nQX4w06DjdXjw5DG+pGt7rREayMvQAzEAvkP73R3DtY7dV4VkKRYe5gDUZREvGiDhZyuwQn8X
XLGUKAhFbxTOU8fUUoMJgOIbx/x5EhlXIeoTJrIWizaw1efyWTtXd7q7fI4aMGjQkQPl0H4EPxRG
/o+SjNsQsrRWhg4iBxFUZ+GSupL4gQ5lXcY/YJxCQ5fBGD7AbXRcpwoeHN2x7p4aQOTySmn7jmMj
gzF7MuiNHrcIuHs3eqB7tdqCIz9XBwzxegnHTe2e5I0wxuATQzSLQoRCmUBcwbACYYi9KbHc2+bA
E8PY+TwYedbTGSKlB11hUzvS2h27lIeGs1vN3e4Pc1PKiNAWncCr005a6UyOaZAjK70csiN3zHFX
p/fHJzvmGANoXohXLF3nkUt8ShxLcshLHHRudVieW6dKbHAY8TzGfvixEcscrDzp2jxPYR40qQfK
piP5Kd5XQOXtnYRgfEJ5vr119Ht/BR/IgQEFTpUVtLP/6RKXXidkSOmSRtYhx6z1FPefkkp60BD9
CQ3Glw2JI5Ja+C2RjLVMAFtUxhQP6q7og8TKwM34kTSvvtGKMRS1FwwhT6BVNiauLAggAV/vcsJL
w/MWj9ksAS8kVQfFs1uthjPlvW3JoTp9HkF/EKmviiBwzhn92bdWjnGBfQ78CkLHo01RsEXp3FfE
kbvnNb0sEsfD728SQJoAN48mXpMJOGbJBFRsglhwql6j5mXRft62u93jpb5/n3G1kzXjbqQpWF2p
7GI59HXlDOnbbSH7+/MuhCq5ue/ldCFVWyPb1knF2ZiE1Varxk0FJN7QGZ91P+oGb/bbMnkLxxwo
o5tNtaFIKanllOm1I8+3v79vA+86MacnLvQu7ymcXPLcTaMd4Q09ZL7SXXsuRxZvj5hTRGqZRHMJ
UVO6HhMh9SyxO2LXHm5rtH8lbmyBOUaNqnbJhJnlf1iJpE8oZWBAAlXjF26wtNfhC05fhO2A3DRA
PfCnUaxDr5V6QwdqcYlgeAtlasMD4hUq1LxhjN3uiK0sRrMummsrmwiweIfzMLzG8lXLPuvxKUL8
qad+JYe3l5Ju/l8OwhAtBWChuiWyTRJjIrbRhBlvN8mFsD9oserpsfIQVyonz7wvSAUzsoy5fJWt
1ZJhhTPKMI+cji9kcQehdxTwhKecgOw36M/fCr3LYayddLmgmgI2C7ATdPQDKRjrsn4bT8gLnGV/
vGRe6WQOwfBrFSbHFWVpXiSwdwoMSUZ2FyTxFthI/7SXdunlxhAkWKeuhQDSPvTIpBlG+XJ763hi
GF+F7ok1rjuIyVfxJAPDDj37kRtVJYeWas8/bdWhv2PjE1NTmRe4e9Ry+ikQ5vSOJDz22z0XhVEn
Ebl0VURiirmm5LJKayuGKoBf/zllwEsnff+FJNLFlIgvC/mnDyydLCNkt9D0rLGhmtKobUYUqKTV
DyoJiPxT1jgVvd1V24hgDrIhl5acU3gNUnpJ9jzwvPquDzQ2Apg1m/SOyIoMHZKzDnDNIZjDrHM6
v8G7oFZtHgTq3vndiGNLK3lfGw1Mgc7CgfCqe5SFu856ToTD7Z3Zjdi3cpg0STOnhYmcIY3YR3f6
WoNDYw2swHhNMfZzWxZPJSZiISqewdqCFYyS7ASo/wfwiAV5ZT3MYvLjtqidsyqLGGqCn8VFguGf
P8+Qida9cR1j1RWy0e+y6r6sVScpeM11PDGM0Yn6spb6koGMaUAii7QlaL6bi6FNL7fV2THuP9Rh
bE9K11ROhlZ1tcU6LUvtDagR3BbBUeV3f9XG6xj6SHRhGKFK3zrNoB6FMgnE2Ahui9l7Pm1V+Q3o
upEDCrKkKwYQVKsP2T26m8M4MJ96ID9TJGbLlTjVQZ5ajM1VkrIk4gJxs/5jEHR7FF4b3iTNjjf9
QyXm/pGbqjInwEFjoP+qVIljdsekdor6e1ZxLnWeJGonm8VL81LLOg2SxOU5lkBu4XQaiCfuQZ7I
CZJ560b/vpGk1r0qEgL+9bJr7Km5SOubnH69bQscq5aZ0GFdpk41ugJcssurMH+zrMT9bwIYL5Dk
k5gqdaq4bXJe5etc8ga/9y6FP7aecQAq6Y21MLEhFGpJdUp3BlI15rMPtE+fl3rgrRfjBUgvZUOL
UUfUs7y8v5TV439aLpacuVbnwUyBLIBCzvItrWtHMzKOl+EtGMvL3OpEFpYJWzJiVJiOGRiAAHhG
dRnIXtbbyGuE2LlytvujMMc/0+ROaEZg7TV5uETfs7xxFvXcJDyyjb1c+R+CGB9gqXkq9oKluklq
19/VI4wa4LmdYidfZ49i2NAg+PZ2cY6owjiDNc2TSRsyxdXau2kM1faAgvhtEdR8meD+D60YL7Bi
oLYe8hUjs+RTGsd25MvlWyJ7RXqWay7XLk8a4w80wKO1iykAMfzQ+tKP/4FDUzhvZfCb7yvm5XIv
xYDgdOJFJrylZBxFS4q874pFdUv0ZilXefLjijcRwjNFxlVoRmoueQ4ZlNm3vM9RpLfnb/Un854A
YKm8xE7cO9ZbPv1HM2G8hmVNWSVms4oZg6dSRDZ2rOyFd645romt5skSEpJViRrxVPaDbdTV3WpF
nKcmZwFZ0E5RXKN4RieMK8lnS3lpqtKelh9myrF5uh5/2zxezJYkG3iqMLawoPu6LmdLdofOsOsU
sIBom5jsKbqM66OBZChZLM4W7a/eu0jGNOaon9aph1Nca9CEnVfh6fYx/hev+y6AsQFt7DXg1OOa
Wo7AXjvnfuKP6DbCDLMcNug/4ujDk8c+XpqpH0ZzVBHSpbb23TwqoVbY3Zv1kD/mmDDkNdpy1o+d
ZBaKae2nCsHKVAb18hhz4YT2/cM/68fmWmU9Kfs5RRRpPS0eBulD8Q2dUwqYwCd3RS+vGNvmS827
vLjLqPwZhKVp3IJvs8JdAtYIDLvYa9ijgm0ESZgdFU6kzLF7ky7yJuKzatWssgrC/h+TQe+h9y3g
JWt4e8VcKdksVbVWYq8EctXIsZyeOba+7ybe94q5RbJJrnWS41qsvGax1xTTrSDPCYWfKiZ3n35D
2TkEXUYub1pob7wGt+W7ZMZztAialS6TZFSG0kdsmj/aaHFTMbqpgJ94+TTY85U7L8ozTcZ39IsE
nKsWQfToD68Ux7Zy5DcdxBcUT8NylQP/Hc8TyXgTfTR71Kp0xKFWGI8H9CoWPBDtf4mn/llLFn9F
kdFgJEmK7KavaNwLyTF6lq/mD+uOUrJNYZvZFs9waCx4w/GzECymbmRkoKcN5NK5XWN2iDi6bbVg
XEIzj8sL3/7lJfyuIhObIhpoEquC11+CwaOp00xw1sfOTX+0joit+0i1YGuf7GxNvhp52RdQcBa+
KPqdlT2Q+IVz+ji2YTFeJFZ7XDNodMMZ0AF57xZedo2e46MK+oNW/z1lpryJnFkOjk+x6I/auK5F
nlpNwaSeKwjkkCvpdY0X/7ZiPBGMV2nFdMnwnERCCeyN+Z22Bre/z/P17PhGPCnrqC0a2Hq8DtBT
vgSwlnRy0vPk0nHXmjfSvpf4+8MaGMcxzgnJVfQE/Pb3xdE8aA+UXKxGKxsP/ppnFIzDSMbGMswI
kZuodWi3XDzVml2At7mcNaT34b+fYJOdt5kFfbUSfUUi5nNyr/loai2d6nvnUsCb5GX61nAiUs4R
/qvHbJaE0VgTTUaryPIL4Vs42rlNDlZACen5mE10S27px3gMYmqRsBZ4zRbddwHc4gNtOGiOQnGa
1BdpiTlh3G2bN0Um/EiKLGo01CJc0g+HNsUjjAwcs6dX4i2N6E/YnFxzLDodLaXoea3B7CXhkdyi
VZUsx3mqXSniMQ/xxDGOQk3iSunbGC5X1XwUz48TxEp57YJn/KHR5F+3DZK3gIzTiEETXUo0Ll3N
61C/JB8BXgPeNh2UlADiI7G9IYpWqxaAgvBupb0v0XToJF2x+3h+0maUSy0dT0xl8eMiDRpTwetF
9qKhfhZAP/sBTTc/hNF0Bs7yEmUyDsLiL9FjpXOqO/vucSOA7uzWUKxMUpoJYc7kaN/p0U7cRQG3
Gc0cZcdY4pj+rsfaiGOco6RmSObrieKm84ugnjLdz+Lw9pLtTSz/sXmMV0Qqd+j7GeFi+dl4Mn/R
2G0MW82W7ysHcxrmmeL1gDztLf4k3Pf80vfuYXjXkUVFmpUYvVqoiQDUxKHIxKVrfAY6sdeG80Iz
Eo+ynXgUeu5jgfJGMlNzigrSy7WMEF0I44sEzuNA9WLPdI3fuEzP/4N3mGL79oJTG/zL12ykMt5T
wYxOtJp4lJpZf8T8TVigFd7MRweFD05AwjNXFgjJiMW8Go1WwcUgOjLywkDXckEBHSCg9XlTubtu
ZqMY40RTDT1ikoyYq5CsbwPYhQRicYx1/22zkcF4znnJAakaw1jEBzkByn9xTHzVzb5ikgkoesB5
RN89722ze91tZDJORdZJrSUqfdpYd3XxMIyC16DLeerO2fg8yN5t8+BJYzyMNsdxVK3IdS7aKZ6u
zVBhYOOTbrx188kan28L2/cvaAST0NaHHnXmakXudtTGEWdfXgbHTLCeSmarvcRxy/9ih+9yGNOI
hEWpe5DjAvxD8YmXPAmO6s7HwaVwD63AOWH7HuVdGmMkpZBmFbjlccKQOhvkkyUFtfjVWrx4+X57
/fbP8rskxjQwQVcBwBJvJ9V4WpuHuH7us+eGNwexB8YEF/0uhrGJuZzGLq9wrclgLZAQ3+Wdo/5I
rt/jQAtMv37RDtHikk+3leMtI7XUzV03C8IodUutuNHoDtKXXgqM7te8PI86p5y4x575h37MFVT3
nag3NTYMDBPg4VVO9CE6AGinDaWj8BLfr156EP0xmELF7rxpcf+TpmzReTHRLJk3yLXWk3BFG7Td
GaYT59NzNpAXPdU5Bcf9eP19P9nisyEk2FBgr7vyl/i1PtTIg2qP0qX34nuMgvOHQjjHnGVMk0aZ
FCCzQt4wjA3UoPAgLt34mH/S7kjrDr7oV7gP9Mfbq/ovzvofs/09z7QxoJxYlT5IiKpzoF+nuFoL
Lz324fqg2+QHBu+C7A74PByh9Pr8+3p9F8q6GrVoGov6T+0JZXBfCQsH7ZxK0BwKF/imvMuBfu6W
OMbXCNowkBlcfujwOFvag6RyrnBq+re+z3iYwuyyop11mntNkX4iwXpE5/zxQzXdjUUyHgYl1wSt
orDICTOoyVVEY/LtfeGZIONMLCOL14nAmYz1dZQUu84D5WPdAhstGD8CBLesx8MbI4Ld/ZLKTgfQ
uobnLDg7wpancysylVbFjv8vQU0CSrX7/3FoeXKY6NQAsWorZMgilGfT6V0gd1CYqZ/xAxIyjnJE
e5nXnSgwcuJ9KDn+vo5suRoMfvVE+XpcjCy7mjLdy2lyuG0P8n6c8885VZjQo9WAaCUD6sytfiEJ
AzII0CVfZ1sEki6mZK+Ji9Fc8808Gw+L2zslsYX7/A6tQF8igOcTF1Pqt38QL0Zh69hETqy+pFFD
cp79FGj9FCF18lcPfoPbg8aVxvgNqxCLeJVwHpYjRZWrgvpEwRXBO0/380PPyPe1ZpyIlE5AMpFQ
N6rRKigOVz0F6vTkcxaQ7tgNV8UOl5VKLC/5gMeqNdi0PJWg4PBFg+ONgR4+hbrHBYvk2RDjVJap
TeUxGVQ3wlLaixo9dgbG0EcBT9Wm9Oq89Aqpr8FToBwUMXeFcjxJ7Rh2Oub85/pnnapntRS+D7H6
auY8iA2J9/MYd5RUaaPkDdxR+31x+rMKcqsEdOBtb1MetPRA7mlHhmnYLvl2ey/oht7YCrYOvqaa
OJYFfFRSvInKMS2+tfHkZBnhHBqOV2dr4XEsEjnVG9TCR8cAD6/Uo1WdN8/HuWJVGcpuwogYXW1E
1w149eo0Tt9l6+32YvHOosq4IsnQNaABZGgvCfqD1TmFMxpIoOo29etSxqX62181w1AMETMzoAX5
UyFFaAe8h4jqGuniVvNyh9skjEbj8bZe++v2LoZZt0qLCgUgk8jKRdd5Wewcc0f/TQKzcEZfiRhI
h4Hng5dox17lvEB4GtC/b3a+q8ReEiu45D46yPPTonAuob2xCzw83peI8cJdErVzbEEBOA23P0ih
Do9Py828+Gq/zLGRxLjgoROmKWuQg6VtNxQWMHKJUxzweONm1HjmxcRyJoh/QV2rI3BQPbM6l4Ag
4XHN80QwjjfWzb4USySw0+onMc9jnWLKzLttXDwZjPec+qQWFQV7Y6WVr1h5mE7lI/4n5/G57yr/
MQG2wlvlbRdJCVxlYT31868+AtCwSJy2sf6bPmxdl0Sp1MgEgnLzIFePaaPZRclLGO+/2d+1Yc58
EevLpMW46ScBqNBBO/0o1ysp75QovL07/+I03yUxZ7+ItBVj1ujl+R0GO83P6Jz/otzyYtgBjo/j
aTjGwNZzpR6EDlmEznOhVb22RvETEEGFUgS3tfqXTMS7VvR3bDwOKk2iNc60BQpjRLlTH2hoFgfG
5fvoYUrejX6MTnQ1/RJlNUqJon3sLnr/AYyfqEShrSsJqR40Hz6D7uXwXbfjHzROyJ0PhYUW+A8U
4PWBbp45YUJsjZCFeqghPC94jJH4RGYeU+++obxLYfP7Ume0UwPeKFcHDP9rQhk+vWKyizOAUJ9S
nweTvxt0bcQxl+swSmgxU2W0AK562GhGbKutfozS0tHH3jeQkl4BLXTbbHZP3UYmc+o6NC3pMbgx
XSMDu9Ga2Gv2JFSBtN6lGc9Adu/EjSzm3InWUsqYbJddJG480euAmS94adDbAAWmLD0BLwOxn33c
SGRu4VSJMSsI+3GHxTGegQcfpCFogz8tPwDVJT+3Xncgflza8uPtVd2/MzeCmcNYNLJepzVUxbCG
0xttkBtWaUdyioqQep82QABaPbFpQqOTXoBWxOlE2/U5G/HMUUylIVIMAR2rujAelbZAw2d6EnLi
31aTJ4a9rstkXCURVajaeMwlLxnO3KE07hlk7usaeHJpF9G6KGikJJd4mTva8dmiEBx3XL4faoJ/
vT42C8f4lZIYSjlo6CGhI2rRkdK5SDiGAGAANNUdCk/O7RXkHAkWurowhmow6KWn91/nFa8rgdNg
sRsjvCvEkiFIZJUGNYKAdPU6pbGT+cs8PVQDbyT89zzYjZVjUaqjxBTmnKCQrjxRXOXxiulO9aDa
oq85qDPn4EAAHa49fRIU9yNrqOqiaYEtQmcn1RQ50VNJxQXbzQRtbQDySXkzx/te8l0EY4SlosiK
IJdoG1Hqr1bXtraQzl43F0HVjDZmlT90sN7lMWZoLNn/kXZdO3bryvKLBChS0qviihM9yS+CZ9tW
zllff4vjc7xkWl481xt+MTDA9JBsFlsdqhIloy2JRXhDpspK8l2X/o1oHwZXf1phawfKHA85CiWy
oyCwX05UdpyOkVEyrtni8XtvY8XFGPO4Gd1AsqZBO2I+5i5mFJxJL4/9GHPaHLYv1MUM857F6djP
cwkzYlfv0l4/mvnAiR95K2GesU4XJ9IreFSS9HNQeqH2j0w4ow48E8y7VYTJOJt5gfNv96X4Kihv
SszJzvM2iv4Jq3BxyUiryDOy86GJ3F3c2v/DbBc9098x4XIYzDOUihjtaky8guEN1RAN3dRW0Hkt
7/h8Xlu87r84M/MWQaDKlDs6ASDfx42V7CUP1TgPcnF27hfH3qm+yPvyVfCN3bj7C922X2wz8IBc
WYUKMZrYIq3y47Zwp3Qv8AZyORgkM5gwdwrpJLrAuIWqcvR96p/j4BwIX+rur6KHn8fGlglyudYM
MUBuslIiUBgmt6COvO0UlTOl/4cg6WKHgQRVFYjcxlgRHZxGycNedsVR9wuXH1pv1y0vWMfWBbol
MXKIXqGwfu5dOjSb27XTOlQ8sPkfhHI4t4stEUxzZcRxjEHAMCKepDffyzDhNgFxPIJN+7dKK6pL
gmAl/j7byScVXfq5ryzWSFWaR6cFgxO9aKi880qV1KGvXGyWL3jQw74kCd6nMXlp4wO+06yufhaS
mxizHJN//X3/Qwh48RMGRoYiq1EBwDvVQF5zQQg47TR80po+nYT5u8QaJP1U1dRFDSosvwJjbHbt
WNdIDCfhk7YYn6sOUs5NcDtM9a6K85dlyhyjmXypxdcSZ6Xb4efFNrNSDayRpKmwrzTYVZ+QdPea
HeVtAQuxNe/Kl+v2tr30Yo462OoNMNKiGsslQ9sT2g1Bjv7UNLyS4x8u3sUGg41yJpmCsqC0QuuA
pke1OwVaBQTnZ+a277zBKd6SGJQsSG7+KHF2xrshPgfJ7fUt275zP5fD5twWKL6aYJ1Gvweq2oYz
hIU7t/faXFkGb1pvOwi4mGLgsVBKYhDa3dip3+rhXBpP4fLP9dVsZ5Evzm4y4ZIhlXW9yMjnK3Ll
VhX5JAzCHknFHQnys6JL1mBWnrEUdkx0Thi1PaCyss3EUbFkzmE5wvvo5DdksFAptQV7sKsvIT4U
YidwJV4pn+MdbC4OdEnTIGR4cTTyoOa3hEvzJG4C4+XMGPBQUkkcqgruIR5optxwOmhG0kw5TxKQ
u3sMVJhSVIxBgQcN31seJB684VjswIKMgRvKp9Jzb9YfkimXtTFoocRlEXYjTc6fwp14Du9BC31Q
P1mjN7g/ZL7Vh+mvQpGLTQY9zFgd8zlEhmGJXUJOkuYVxRfOHdiOUi82GMgIotRQxwLrmqC8neNx
mcBK7NEGv3lX8Rr8ruMhBE2oB60wF3Is5QI2S9zqV0xxUOndyqIGTWTBBihwyej44T3Xf4i0/rNE
GGWgpFf7rApCRAqtOzk0TiBvEm0r8kKPl3O7CpAwxSCKIrWxSGJ8gCXLTW0+VPNj3KEVur6RM964
Oz2Y36OQy6oYAEmEoes7o0UJLJwgDpSeG3EExbkAiYDirtN7G+H4qcolTkrlKohghfTnqxMcil5d
shQgUladU4blzZKk99d98ir0wwQDI9Mg6WNJeSpK+SzVxNLDe2H6q+GU/+IvjDAIMqCS2+UtPDEv
b7LsU6Z9ur6IP6SELufDAIY0CejORy/QjzoL5qa7fesbb5FoyT0yatEuv+2Py110+KvOttXKGNQg
fVJ3okQN96WvpVBILngqW9wrxaDGvERJChE2vF4HeqVoVdRwKPdxduBS7G0hFB1Pgcq7qkKdg3V0
tcoFs0TffbL/kZOEWO89ar0I73mDZpsov7bFePcUZKSWaXEsKpEVgpx9apdPtG+rjS3ZK73+VHuR
G3rE5XgLBQb2Nq8NMz6fgC/dhDgJJuxtSNzdZGj4N93oCxoZbOGvSI3WxhjfjyW0j8szuro1Y6ca
mFIV7CzSOeH8FlCsjTD+X8IHO402kQYYQwzi6iSILad8s/mcrG0wrt6B+ICkCsrZP9rsxnNpx090
6lb2jCOUFnlXi2uQ8ftEK/OoHmI0ToDvO/OEh9zOocRtWGha8qW3+eG6W2wh4Wp9bIJc1RITtVK4
Yx6eBfK5V57jjAO29KyvOB6bIu9DoxW7CWU3CHgMEO2AwEVVtFY+QICz4s0scXyCTZPnvSlPpYCg
Nwy/G+Jdlrxf3y/eYhiokMSm66esVyC1/dyPt2Lf2lJ9F3eTc93O5ke5hCYg0LHj4xsco7++ghU4
2/JWxEJkqCz/UB3uXAllPCpBz5303l7WxRoFj9Wbu3SyIYDziPagmLfD6+BUX6HUh87DoLCgV9Na
mQvh+7e/BKWLXWY78Z0f6kFDS7L25IguFSGOzy1YPzIwrXGbAred42KN/ny1yhHsEYZRIaCRzzLk
Vixpl71AZsU4QXrTpu0JA1TGOdEM9yAZ3M3HINZkgmzfYiqWljfHMC3PaTncCAnZT0ItWWL/2AWa
pZqxOyy5q/cQLf6X3sTgcdTXRU4KiscfPUbjN+yzHX5KdrEzHnmliD+8cZd9ZoC5SSJTgngLRuwb
WvkAQX1tDy9kP9jmfe0YkBdEZPwoczLuXLMMVpe51iTg7KVUZ8W+KOHJ3b66DRzVkg76OaltNOx6
mc8ram52hqyvKgPZtZjkdSsgHGpeR/Qo1/fLkY5KRh7kIDD+Ge9pFjR15h24xN3Mz1+uHy7PPptP
LjItlCcZKSChsOjISGkbTu0jhjkKN81O+0yVNpHIe5t3/xt6bL8hP4+bZUwzc0i+Zj2gahYMa5jC
Z8zh3amQ27m+Tp4ZBqMyUOmn8oC6kFE9J+SwkFeNyzXKs8HgEab/4zGnU8LRfnrtoZFzQ1tzQxfv
1ncQ2dOdDL2cBxH0t/7+Ql42kMElVdDVSm0Rf5o7GsQrO8FWbmhRXIFij7DnxRgcGGSzy51qqD0W
iumt2W2720XjXUR6v6+th0EbszGVbgyoQxzoUBqURAQIVISnu/DbYNNVNXb1Tcd3ORfn6BW/ZplB
ni6HvpsU5mDTGwk6UFrxsa6SZ3VQ3Z7oB0ydHo2534tz+aKU/a0yGQAosz0bYe+qofw1SqUHoWvv
NHP5nC/d7roDcy8qA1BGkoZlodPg5IvsF3vdG93OQ6vOc+uDGN1tX0doNDXPw2yNp9ITHF7ugOfd
LFBlpUBw9BiS0IRPhooBDrGJMdH2d4G5gYqcYcoS+gZwSqt3dgiKbKho3rsgrdXXULNTvlzfym0X
/mmBTRNneahEyYjcbRJ/yebbhEd2su3Bl9/PRF/S2OkQ8KLvZfNpkDM71fdqc99hJk1r364v5Q8R
/8UWg2tF3pNZ0HEd58Nwwm0BcYDxNT7FXxNIdEFL7m+StDiU/54OS7KjCEoz9CaSVVN2UqrHIuc1
Pmy72cUAA2emmi9LMiOpqDf3S17Y0rzrhdDlbBvPBehfsXKyQGwVoZgB1eZu8Iq96KboxxQeyN48
95+Kezi3c90i9drfseWyLAbVlEkDPZGJZ3bwhlPvDzvFb/cddySTty4GwhZNq2M9RY0qzpw52C3J
8/Vl8E6HAaG4aEu0AiMIjhW05tdoV1UWr9cy+7qZP8S9l+1iQECX0x6vNaA47xonFApXqLTSmgL5
e13m70MevubT4MVJe9diRqAuQEBaFDxt3utnJrHZ4BasJMtIudz+fxN59Oj/7Br4nv7VF8lA8BUT
wUxcJVa0JBZqFI6um5ZmfLu+rddPD5TNv1qCGljUGguAL0xs00BVR3NrYeKc3fYr+t+jk1haHUNC
529dIdICb/S7pihW2UJoIhsOg6544mR8KwZeCzxvBxnMiJd5yqCbik7SPrM0CVK2zbtsfJJHTmzC
2z/68xVqyFkThR3kKp2yuYkjMPiUx1YLvX93SHSxKyPqgPK2oqM9tJmfw0ixhPGtnmbON911nABL
w69Gpj7ItTRFDxNI0d0uKI+pmbr/bh0MVCDDOxvtSOmc25dc0qwgf80a9V+ug8GJZYLKcUkn/CXl
u0H23d8w4F+eO+mjRLs6DEMyEmKEKD/FJSj5EIZK32fugCO9dlcA4CObvTKSZEQNxl5RQT4i2hih
xzdY+ER1xcQTf/6Xc/IfyLsyNre1BAYCZHIHtXnIQvWfTgj86yfPM8F8Bw2lqgZF+Z/utaJuMC/9
L/33owC7WkWWtrHa0CJC19zL48tocC4hbwnMTa+iTg+lAjd9qO5b8VUbHq5vEQdJPrIRq78fjP2L
OS6YPUSjjgPVv1Otfx276i/6Ldfey9zyoJ6FgiTojO0FNxme0+bl+io269xrA8wdh1S2Hhk1wijj
/CMDh8F4O/TlW8mW3M7X71pO7yUn3pU+Og1XG0eShkgYx/9BM704kpXd0jo+QVqI7GKPO1/HOSi2
DRfyynI/028FzaJ9EJFd+vl9gPzXYuuHxur8ecdLyXB8j03eKukIUW7adm4WldsYxE/M4JlzcFut
EBI6vwwD5GomJGt+xX/0QfSqptEeMWhQDXuMXexykPrzWyHoa/Ubtq0MMR4yGNMARW1c1EIjVqXt
DDl3Zv0tmDkr2jynlR3mIVCFpJ7ChgJ1/xDlZ1n5Hiic7qLNc7mYYKsdGWkao9BATwia/XtVI64q
8xqYNguXq3Nhyx36PNfBsuAje6rPYnqTNo4mPWktZNqPbfMahZEli29J9cRxh+1T0jDAZCjgqmTb
VyU9TXUDB+UYn6nOQ+5mt/QeK74CNmZQx6CWGXrc1Of2hv60yqYel7SNFDWm4VQRenE6PXQdiHrq
7K4tISvfKa4w1Ke5697GIKwsQNlTIkhHNczcNBH2ZC69jmhuRzC8oE7I16DjsMqsPIu8pc6tbtZ8
rTN436ebhXMJGej/7BWbsMzBdxNMGRAo2qcPyIDkD5SUGHpxOeYoDEtyKQfzcC/ueHSc2y5+MUzD
iBX0RXLRQIBUUh2jT57bId5PSbjPluKvbtLFDPN667IgB3IIF2ylYheMoo3mhkNedy7H5za/E1b7
SL1jtZyhnrqsWFDa0DLxGC0YMCtSVxKqdxDZRda8tHeNCAqhOnPafrmdxOyFJP2pLcIHhDAQYTee
kPd8r1MNtZGG09m02Xq3PmR6Fqs/rqtlvZ2h0At8xFj1MT5U6PRE6otPcM27BPRqrizNJSnmqMQl
CA27/d7sxzNJLHHfO+Q1PY0nDVzJvJYFniMx4D8kYSsICnIRRYjvzE964csdj41w+6FeHS8D/BoY
OvOcyneofv3F9MKDaYf75UCJZVKnfeEVITkIpjD4P8xBIBQhSu1Emj1Vr3baqGBgi1hzG3Iy7hzH
ZUkwciFVii5DSGBMvSXNRzHAR5r0aURChNxV5nfOPeE4yG9cGKWeTeKEXpbK/CjQRE7zUhwzdKR1
LvFEDAvzMr0fcP/7o/0TAlhmjHwu9aEzENYlYvE9V+Ybkuj2JIAgSpHewWHmCMHoNJXh9/L0QJbE
rvX5a1kc6qg8hppoKf30uZ1CqFvm80mJjkEru42sW8Iyun0v7pI0sQSRWIIq7pXWPM/TeGpbbn2Y
ItW1ZTBIpsSmVCoazcM+FnuqLxDd9m8d1N01cOGMO96EMMcFVQbQlFZrdVVB3NaK+zr+KhvfguGw
cGmL6e28tioGmoRJV7RyoasKMweV98dObW0SoUVRetXKwrnufhysUBl4UqqmMFQBbAmRLFvSODjh
GDw2zfTPdTM8J2cgKchmNMzSou+o3hvQJlV4jaQ8AwwcjdWoDyLgykFHtd0mULk0Ze/6GjbThRfE
Y8fegzEdoOGC80+i5iAX9SPY8dw5n3wTNBZzHuyzMbMVg5dZ3hyuWr1V7CB8hNSh1LZItAy9lX9v
Tkj+oou/f6tfMSBkjf+8/WhPcL6GL9cXzPFEjUlcamYIfc0Wn5dDX3vyMByEjFhFSL7GMjpPCoU3
U/Oxg1dcX2MiIEPSM6kfKXXHrEOdobpfRHBCycO4z/Mae6wiXSZVtTX30T9aXZ+bafLIPLl63j0W
emkLpXhEKHkYjdmV5fpV7qBCmsYnyGjd53VuF2roQvHwNGTibDVGZuvadN8pujtVEDquUSFvhP5z
aHQ2aKdtbYodvaQsO8G+j9NTuLSJXcyoYi/NLtM6TPbMig0uC3eYl94KRRAeD51dSb0vKLFbRO3T
9fP4Q9RiEEzbSgqR2OJMk4hiUkh4BGW/QTdn7ldoTaEfqfr+uqVtV78YYqCuM3pDHAc87lP00Ayu
aDim+F43zigdo+wQm4t13d42Cl3sMZinDdDRGwq8gaqZOXo43w2q4E9px/nC+8Pn18UOg3aROqr5
REkQKLNkegD9gWur6Kh85IlAb8cQF0MM3kFGpYyNGoYKUBAkk5c172b/rcYM+3wzDrxgbPtlulhj
wM8IzXCc6SxfgmpN3H/uDSjFo9gw5JwE+XZCSLpYYsKwqm4WoY3R4bZkdnCPDgE787TAFm/jAU2P
g586tcjVY/og/PwdF/5rVWYLNWJpSnUqIYYebcmr3QHNYEiinlOfnAKkUyMvRC8NbQuT3NTR76Y3
eceLqTmuI7NVnCBQl0CLcffAdBLG+0a2Cea1INRBgodFgr7AP1111+S8asv1mwjxkV8/H6rENEFM
ArMJOj5bn+w1DKSJOx5zI+dgZbaqM8+NGIq0TWk+aK/otfPQlZG9k0cQjTmiQ1uEet602PVLD0Kx
X5cmBWPZGLQuFnU7La6tsAG/Cyfu4G0fAyxqsoR1KKHYUiJsRb3RItWCJwzZhObQGAOUiT+j8e46
mG0/mxdvZUBGShoobCcokIHi7CxLg6eG7yMUV1JFd4pk+KsrCfUz0C8YOtJSTBSc1Vmj6T3UY+jY
IqHjJYlDnM5VoTQUO/NLvZP21xe4EWupogLeH1CCiTpo7n49uDAs6l7KCMg3e8Xri/FlIvPjdRMb
vvGLCQY/S1ShFQF9wY5WQGV+ri1IzH2JVV7TzVay5xc7DHL2YhtPUqpL0L61isymwpcQ8HCiyB7/
GWy0ZVJueN906h0v2Nm6cb+YZqAUA3hKOJEIKYhDtSe29g6OR9eIrB56L+JOfQgeuJecggWDo2uT
v+naEbWcZ7A6I9k9g9Y/sotbOlwADPPEIy+G2Krxw5pmKqoMaQ/oWP/qJr2kVXJGROlj7ik40LIX
9GW+0zY5846XbNx4AmHMBDWiZCDHyQ7tCPWSSLqOpZUJmA5kyRKDQ5rdkijlOP/G7f7FEOP8VTrE
s5rjrU0h/TpmKdQib7rSU5fJIoN3/RbwbDE72BRmE6ZqjDHDbrSE9B7da9asPZjQ5o3fr5vaAMpf
lsVchCVQslEl9Q++6NZvdlQ+D0zb/r8zwzh9ryij0iB1hKwR9YjUb9A2qe54vvdRtvnd03+6A1vX
bTBEk0eFIn2AomBJVrxrbktfd9FhfdL8BO0508fcZAP6ci6ZOGczP2KJVc6PzH24ZMH8o7GkR7Ot
hGYgmSuovJWDWx8aW+tNJWRYq2oBennRHW2Qz7+pikW3FJ8hdo9hgK/Xj49rkXlsKqXUIMBa07wp
ZQNAZrwHHyVVjA6OVGVO4z2mf4DJy0kyUYJSSHMjhz16Pw75c7ijPrPodvI+2JNbgIJgUayF8/hw
rp3EBA2kE+c5avEopMjBB76Q3Leh08lvY/eds53bgHxZHAMmBHm/sakBkcIufwaP6DFGbRV5M1/7
H/RIuIfHwIkCytJINJIftU7aeB8kVo7Da0905hsdpbzvkq0PVlVUZUMkEqZqZZ1xl1mtmsnI4aAq
KpDhoZgf5+S1Lr9pqq+NtasUsVXKT9c3dTM6WdlkHCbTdHUgtCKZTq27ZJCAiDL3uonN6GRlgnGQ
DgTNcR9KcBBxV8ynuPfJ8nDdxCaEqASMg/jSFwmbFQ5qNVWXCMT6nVQ65fLWpYcouZXm3JUxsKyX
n4LAum6R+tpvkLmySH11BVqjOudS1lDaoxo6o0XqVQWUO/TZk3Me2+jWMAb84rI6xi8yLZVx9i1S
7E8tetoRhvh5Ai7C3um+kGNlJ378fTzyWtt5K2Q8owulVCVJRj84oCGja45JvoMU0QuUYX99LzcR
ZLU+xkHSNByUtAJJfdtlVl1/Ro6oiG51Q7SWkTdfLm9742UzGRAxFAKEnLEsqttKefCTyGp9yvMR
HlKoGwl+dCOCbmd2Gquxg9Aa77N9AoDh1Wi2vpF/OVYGYJA6TtHfiGVnp2av7QIw0KV72ZPBJ9Fy
ijRcF2ICFlnKpCnuK/oSje78TCcxINV5IpZk02VS1Xpxp/DqhjTlee2SMPELNPfSfiGw2n0IYxFs
sbz/wZrEXeHm43BxIjbv22foRAxFpFoFIbMT9VQL3xryGhTeaKAlVvga57JnVr1FwqPIE0Tf/jBa
GWdyv+FUxMoQGDS0aPbGeXabt/gQOVDmxQwTaGUxcYqKbmvxZbM4yMcmgWulH5U4QdA7ihi8J7Gd
68POIDjeTHCzpv8ykcAr1JhzZbefjZ+3SGMgySggkRqbgCRhCsAJca+JIwdgOaCgMfBTy+oI+UuI
qimyLYhgMRxPlaSCFHIfDffX8WdzMZoiSSpa+cEXz1zETsn7vkKR24kbuyanhKdSvXlGq9/PXL4h
SmQh0JABoGF8jaxUvsd763GTbnTTf7tuKzvMdYuzqBXqXEYY/9q7A3jW4/N0L96FJ92nCmBQv/xX
+8Z+IPe5ACgN4HtNitk4eT6gDvf1uoltkLysiWXxl+elrqoCEFKjxvqRxc90a2o+WkvEXa9zvI7j
Cqz2uxn1YMusAskphEObLlYr8dj8tz/0Vytirk5e1EEzyMhkKLcZ1IbAhv+VdrcqdnXgk7Zy94+5
RsmoVr0WmPAJL/Arb9qFEKxFUz16mLgPGsf/WDqyrCUpGXTERGpqdU6BYBn5tWBvfumzD9HAHC/t
juMfm7C/2k3mOW80ZO+jCaUDOqiKLLO9WJETQE2TeOkt73t8M3bQiKaB5kRHZMwEKjMxJz1fAPMQ
6tHBS6sUd5puOn+1pIsVZklxP6cjehUlh4D/L97Vfo7ms/KEgASFel6U9wcHuVhjwC9v5CxIQxp8
uYFfHkJXa/CRMzpIcu2yhLO2rbE9VVztIAOFujRXVW1ibZAhNdDfjerAzQ+an8grjtoNovUGo/nj
vjurXo0/gbfezQtOkGRDXURD0xrzUotSMbazlMJfwnM3PNcpr2i26SN4RGR0vhFdYy+B3OklmWV8
xMlnHcpouYteH1f5LDzoYLpo9+Dt7yyBR63BM8q4jD4Gc5HFwJT4u3qIj8QuvyXvOdTE+31kPYW3
qce7CtuZBl2X0DCLnTTZCCDR+yaqWnw4Znt8HFuxa7yFGLxUoCsunpJDb9VcfNm86yuTDJYFg9Sb
BU1T0TZdmpCFzqpHVYHp68btdd58tVfWmMte5DnYBTo8BXTeCWqa3ugnTuoPEE839h0Qm3j1bQwm
hx5cB5xniJ7Xby/5yjZznkjO1lU+I6eiC/dZu1fk3CLdIeBxRW+/RSs7zOWfUHNpiUFLhf1T2ySW
Qtxp+raAu0dHS1V/CMWHcfSHxdLn1+sot+2xF/dhgKAciyUTR8RcKt7wRB59mZR2FH79d1aYiIj0
pK21HqmHGTycyX3W2F3w/V+ZYPugNQHtW0qH7KXYP4E3J09OCS+Bsp2KuhwT2wddCEMzSCoNGR57
l9ITNy/xXkdrLWVhCB3edxvnbFjiF6KRhPQ0jsyqXR09h6OHruPru7YZ3RtIx+qGasiEHWtegklv
hhnJtV6fbgstPBV95wsziCaqyZsiXoZhc0UXc+yMc5WI8zh3uE+GWlop4rpC2pOex4m6iRgrK8zb
Uup6ZzQiFlWpoy2nL20TOUvtxtORRHdJ9DhFPGWwzddsZZEi5ioLpXfElKtGlRwzjzypDe1erjkV
U97WMeFqOUtQWJuQdFXb93S8j3NUpcqn697AWwYD7IqZtzEGMfFm9k+V6U3Cy/Xfv51ZXe0TXeRq
n/Ae61IPE84QO7HwMM3uOA6WWbp1DVJxy2jRmMSbl+UtisHwYpHQikjwWinqVxFfLLnKCTW2Gj3w
xfrzEpkMei9RrJig38e4321wTu4ixL7DDpIddrAPz6U/HDtrAlHL5MdedKZUaMobj5KH5x0MjIeN
VM+VgE9ATQNL6VuKYpF9/ex428hAeELSISloNCw2oiNH8anq2/frJjZfW3QD6GhHBccCO/5ThtOo
hCFSgpkxW9pwyKfKVTQnCR7+nR1ms9JI0QaMGWGzkie9fgzLTwSsmhHvC1Pe3rLLepgtU8J47HIJ
RaBoH90RVz7Q76LsMXDGN6giZi/QdDqB0dCr35/ls+lk+K8AdoTri932jJ9/BPsuRtpU6iklLpkU
5VaMutthaI8ofzvXzXDOjn0a5SKVG0yMg7hOyW1ZP4Zq4c+5p488P9z+UDJF/NNNDIl9JJZXGJIp
WhPXoOLDwJZt+LpHg8HYRMr2f9Gl3XwfV8YY8NCqpBAyFZ8pcoAGTuUYGfdTjbE+6UYZBk6wueku
K1sMjNRBmo2SihZqZBDl6jyN++tHtI2+KwOM3w9TOg66CX8chHvSIAFRFnahda5CRr8SQltdTFvT
wtJWJ5kXSW/HTivjzGUIpVIozQYhYAJei8LJHgW7BVO55hNPRhcHrzOAc3DsFNechFOFhh+MrA0v
mfFetaMthJHfJTdKwqPo4RwcO3ulSBka3hfkdtLlKYSyWKYpfwO+l81jpQhIbLTymGPzWnxWFl8K
TeP43ub1XRlgooumN4VO6GBgKs8jOXZiZsfijRBxKhHbp6IqGO0kYOZkW4HDpE7HYMEzNQgHXcDH
XPJoQH90/hREJQeQNnHPvJiih7aCibZeYuhMYUVVt5u6uxpsRDxdyD9A0cUG/RtWNtCukcydgO+B
yPBTHPs/SQT53Ri9SeWbOHhdcJj0U69z4o3tlYHXVMLgBkrUTHgLPfFOJ3KHpiF9dAKCEYt42Usk
5gw1b3v1xYz86+Li1DS6mF7YoCcPqRQ9K4awu45IvJUwXrfokIBKMwROceFo+AxQypuES8bwh1O6
LITxBNSjm2BukZqUu8SvGrDFV5AFC0UridMjGcHdB60kuS3svlZvy8Twry+SoupvOQRKQ/uf42Kc
JByNqJNzAy9joyNTee6UwcJYRIEvoCz1y+rxujmKo9fMMS+WRPSi1WvsqeobBxRUXQnyOXiIOY/J
dgZxtSzmtRIbSTNjAe4x2mhLf6ZqLKqd3g+72J9R0UQvIq2uVD65QaNS4KYery9wG0su+8q8ZmHQ
pcFgUiwxD0T+1FUv03LWyHEivKweb0uZpyvvddMYaSpR9Yd9fh9+Ds9Iszl6aw02pnyxts4v/Pw9
PyKw51yR7fzeZZ91OjO/wphJV5eF0I+LOXDJofLMELxzo2SZT7RZVt4ZN8Ibb2bsD4/1z73VGYgR
kkgUa4IVJyUqCPRkC5BOkk909Lp5qLga0duF29UqGbCJzHYxeoJV/pdtPnC6Hchab0ubOKNnWKE9
FlbyNHObfSjGXLkvbLNPJJtzFkT4PGzdESo/mQeSvexl9FQPzA1O8o03nrT90l62lkGjoosKqUyQ
KlCXW0HZD8kLRnsEYl9HAe6GMqgzDtEitzpuR+uqh+AAfx2hw04e6Ywm5e6EFOITaNiW257jsLz1
MfiTl5qUxNGIinRwPw73WvlP1qtWVzxdXyDnTrK14qhVMOelIZMkHjRP2jU7jDH9LxMGHPTWWZTp
F6HA7LnkNGi1RplwKC3K75GnlummEHXtHsoSQ6+KXTp8DmPO+6gzwFM1dT030kybwnKrHURr1t+L
5K9qrZe7x5aPxSUsIIOG8DWLH4L4XYzerh8VB6jZUo/WBUktVPj9NXiwpOhtGHsrKxxVOGr683VT
vLeerRuX49gLQ4jvtWQvvIKC8jwdaP2qgoAxT4dzu1t3tW9M9FIXahdXBTBL2BUn0U+poFa6S9Dq
Od/WvuH00FYPz/Kj7vef+IxJmzUDtEqYNAJEryI72jOQuG5ivMCUu88Jd7mLfpNPtSN74LXmvghb
weDaGIPPDcGkqjzCmK7G5zoObGi9cRKcm5C1tsHspxaqY5JoE7KP/nBSR6qQYIWfyb5yw7Pkj07S
WoqdelFo8967rXu2tsxg8jQNPeoHWB36ZrPyUGUHkr5e90yeCfrz1TNu1lEG7g70nghmuhdb1VJi
NJATjRNscjeRgd8qyuNJj2ds4r08OJSQFVIWuzqx5rfpgY6b0ZoyZGqOGLS7vsKta77eRPrz9QqV
WgIRvoIwW39Z8tqSRW8QQUNbWqSMeM/b1iuzNsbAMhp0y1KqRslZUg9kn/J3cDlgvFh9lB6q7yCb
lSAV0qFZkHfpefeAQeQyXxRSFSGe1am0mvB17L9d38XNeG+1MnYGwByhljDPuAXmLkLH2r73I/Sq
j/8QZ7LrvWb/ZfAlSZRjR8P8l0KYRRkK+qs7QZOc0p3RIC+76cFIrCaxqxw6xqNT4GEt7GG0pjuN
1we6vaE/bbPh7SLOYdqAysoJp/2S3NcJr39tE6ZXq2NjWQN1ExV5T9qZ8kMysraDt9ytUZuXcmt5
oAIsiYshgL2JRZ9HXiJi21UvK2SgM1vaVhsIpY4NPjf5fdFBli/4Yqi8Z/yjwZ+NZNcLZfBzquI4
hMTMDyVAYrf+B0895q2Ve7G0RIfSL4/c+Hkb2C7LY7AzS/JpmWX4K43cz8TeLxalW9POxKIJWXC5
fOXcEJ5FBkqlup5y1MLogf5oP9DRyeHGdvKFtuakt+pN6PDm3ng2GVgN+hCTjAXCwHw+x5KnCXf5
wisibn51rQ+QQdB8jPoqTXAPZb/aQ4bW79EJEFrBrgQJmrCXCpsnlcLzTQZGg7yQ5zalFlXRTuq3
FjwQShlZKKZzXofNzuf14hiQibKOJGKHkWB6DWk/znRsHzJI0M13KMrNzvAAu4Gb864FB2DY6LbJ
TTGVCiyxTu/C6r4zJ87KeAaYb2WxAat6IDVoPMgOUntTig/X/Z1zRmxIq4p1U/YGghNjeFrk927M
rSE7ckvzvGUw6FFPwTQm8AcHPQcncRIxrCdwXm2eCfrzVYQQ1rWejyI+BPL6eZJvy4WTqOFcUrbl
q8FIyigMYNurSsExF7TYK/0dlG32/+5AGCzotHIyDHppdOHJgJSi3nlJ5S1L6V23w1sOAwfoIQ4w
bF4C57Rit3TDvikWewpKzq7xToXBAFVWIEbdIaRBNXSK9wlxri9js+y0uvlsj4kwSlKvVnghOjTl
9z6kcX390P0faVe2ZLeta79IVZpFvmrcU8/dbtsvKg+J5nnW19/FzjluNa1snps4VXnpqg2RBEAQ
WFgIJltYGmQ6euUG5OElcW+upmLAx+iB5o/3TcAwlPclcgP9bXUnuVoSCNYmksgbv1QOhlKDWSJO
8DqvMOWgbgNdRuNBGzttB+ddpcg7P1UT6rt1oGdWUIsgXIID5AeyylleWEWKcraUgZctzvwlN0V9
KyzLeG1nOe+QankCOBKyvWxI6YrBdWxIqenHJ9GQUoHS8+NWlTYCV0CEvE7dHjXzVLb+sggU/m9C
7F8hC2XfsPFDdbzUQxzhjTSdSBCdc3e2Mwe09KfJZTRw4nE6f/NWf5fIuQylAjLaSLGq/BLdsnyV
5Cz3BjgsQUvjiqC17Ca9dlac3yBVI6EBAMJS9Ni0k+RmLb0xJ/0GAyKPc1vh2TmCMogI3KJIDTk/
Ug8YVDJSvP/iGZwAZLmTdEPAHCy4CikXQ2Dm1LS0hCBcAX5Cq1V/qF/KHE1NVS24qq6roc5zt5Rk
pYY04FnSlUE/dnaMFGP2/brz2JWh4t2lGaYM0At3Tm0tjXHTspxKeKP1MZgcDk39el3GbpkGiK1f
QrhTycaC6DXBnVte+gtxFrA25EeY1kHywDjgdDnQ0BgLGTQXE1my0hHRg+4b2+YDuDMrq2mYYgUA
U4hObAaalLz+JHX2fDJtBm5XJvufDGTXFRX6ADy0rgFK9NHCY9kMJTSsMFA0rM2uAtNVTkyYqDyz
f4bvgjjD7rTYbKIUb64OyXQSfyoslP+br9cPkZ3Rbwa9WQ2nKAXablZQCYPlwDqm1dcm/ZRJgWm9
KOZtOhBBOCtaEacwpDKBl6vQURbNYBTBmDxjeBxNAQ5g/1G+WRKnFd1ioAw6v+Vp48tfwKjVZ1By
RhJneGyUW7vYDRLsqVf/YQpSjbuu6l06n2NR8z5qm3IEJBB0DuTBEpXO2ddfObC3LPXmgomlqOhn
Cb+fgrAL73DwNjAbE2H/d93hZhnqRy0Pjd7IqAInJdfneHkMoyBKLjKgG9fV7298yC8lf3u3bpYz
KMuSUkgCnzoJykt8n98rNhu1KoPssz4bweCzuwyD6F7C/yHnJtDINw+zEV/WnUpzluuj1jeaPbfh
q6x615e4nzbdbCX7ho2MdlXMslNRBSQ52ttKDJLNAjapFCV7HZEOKLN+SG53kA+m4HUnUkXOgeho
3iwViu6GdqSgeiIv7RgJROwWRTbe8G3xm8UV0SgNaf9mbKxFpGEe2GbEwXUg7ANjvuia6nPuo9am
WV81HJbOyP6c1O8wXnaSbEaGv3rocX6JXxhrg/UsOMHdSHxzgpxHSazFHKeV3die4jM/Erv5K2sP
Ubw2GA6rwIMJTPzNwW32tFFiI2mNNxMHmxTIUgZM+FQPIhMX6P6baW7EFD0mPK8VkpfSCv7E0HDn
LHPjofCv755IDOdJDK1TirxFDmOld4va2FN/IJ3A6Yp2jHtCxGvWF5gcCpTctPhRRtxUD500jB8K
Ep0bo3fJWn8fws6+vjSBgb2BdDc7GCnUii0LUVYb3vTtozEerv/+3wQ4v7wjj0fFaF7TUlOsa3La
y+om9l3xYmDUYX4LhJE9vYqCG9GCOI+h1VmLgA8BVVccNLO0k7IROHxBvKFy8YauFJ1CZ/h7qQe/
MwaCmQMwUpeiQBE6uyTt0/UdFCkG5zL0YlS1WYbvHf0ZQ8gY71CDvkORaxJ4Jn6aQFi3UWV0M/J0
a2nPzUlaezuMiJ2Hn9KxE2yh4JB4+CmGMGLOFIOfDsNwJBZGJSii1n/BKfGoU9LF6JyxcEpLWTnr
cO7TUy47MYkcJT4YveDpJZLGeQglsoqwYbEGpnraau2PK2ZaTQ+mhGpG7zTTPxils43gNc5bZFVa
DumI1fU6PQ0dECxCkiaB09PYGW48A04kLsIJ2aIGpPa1H7af00yUNxEoHT+XtJTpf5pPpHP3ZxM7
9RFRvDt+N3/qNhnYMCW8iTA7FLGuSDTbod9uYl3VdYrOFPyPC2kWHeo+VD120B1RS+8cIIBGNKKU
t6qdYWawcFYxU4FrAjnHZExlF6rMbSDJcbDOK5IcM0CALPKVwNxy3Wnsu93N8jgnRWliSnmDXED0
rTiz2pPh1+BU1W47Ciaq+Sb2RIBD9v2/r88gBKSAlqbxYfA0ZlSXKFocpuRPNTro5guhmQ2qTu/6
0nZ9h/4uh9NLWe/kUDaAK0mzu1nFq1kQuoh+n1MMbZITjHLrgHaYX6XmadQFmrfrKjbfz+lBNUvZ
POd4fEsLZmRLpmtUmT2iD4qWjoxRoOXj9f3ateONPE4TRj0ep6xB8GIai0v7M9EQ1zaiMs9+dW4j
hrum5Lhe6YABra6Z2Z3HMJH1E7isD0AbgG0T7x5RKlSkb3xEG02q2hFARrLyXjXRkdnaFcqB0fr9
X+0fH8qqch9mDWX6tvgkPhnVbT4drosQbR4fx47goMdYXcoYiBRf/QYSt6Ne250b3Ufg/JMmm/78
lxK5C4tGi6yt0cDCsr+GB63fR7xC6k8aWOPqAAMtBQLZD15xD29dgpvrJIyTUlsUCy+fxXlDXjvU
ST9VSGEUrjjJK1B6PqzVV7Xqupo5o/pPRTuU9afSaARL2r28dKRsFc1QFJMH7pnLhBk2faO4Mfwc
QWOLpFW2lp5T/adh+oLt29f2d2HceelzW8dz27LzYiyvuoOQgnFHq/eDP7nyJTsCbCmkjN/PzBsq
WEQ0FXQi/HiE1EgHa0VE/Qb/xdXl619YvUjx0lPoZK/XF7l7aO/CeG6sQmlmrezQChCVT02PgtF6
aUTWvP/a3wjhSlKGMhrjOsG9y4F6svz1oDwWRxk8R4kQAvk3u8c4/VVKiM5nFsKJjFMYowGGsTgD
/u+lgG0rAQ0qP78R+UOhNM4Da3qkI7WGCF6/6YF4LH3JK8+txyhRxYRe+y4LNa3/ro1zvwR8BdY4
AwMvP/wlDQB4NzzMzuJipFcg4hXf1f93cb95YfBpFDkFQ28t+UXyECa3MgUBtyCMF0nhlGOMjbWQ
etwpYfNjArwrzAs7quAQs8i9ruu7UcZmPZw9D0ZXr1INSV14mQGDbZ+u//5+CtmgpkpVCwwvfLVf
ikxTQp2G0fOYAbWZprNka3HD0HLaY3JUHNVWXxmNn4bZVYJsxv5Gvktnf994ey1cFFL1OK7ZAP+Q
cUPIXZRfqCpY5b7HeBfDxTaKSpOuyWBgWvxYLad5fFFEuFuRCM6qCG2RcsyQ8DeiryQJkjCzTTz4
r5/WPjhtc1qcNWWZXIGdDAXk5E8zSA7aK/XMO/2NISq0GaoxD0Tgpn0N/LV3PBqARrGkazICtnJ9
jdLZIXor0HHRqihnTp1VjFE8LAyxNXmql/rSrXZrgWJowPgB1QaKKnVmEWRScGB8vR/31axYE1Rv
TS9y9LrGpj2DUPH6gbFT/y2aMTXZBDmTaSg8rRAhcZ1LkwSuU7mwy/S5Nz5b9EsvPZmoVKKkJ3rO
7QIMTApSYYXqIEPn9GPWKPoskv+A+qKzco4CAxnq9kaUUd2vZrxL4tVildYoJiESgr3PEsW5u/qr
m507J3kwU4DuksB8okF9Kg03eWoDC0PB/Ot7u3+RbT6BU5tM06cxNLC5jde7C8YfVPjPfLaCxhcP
i901g40wzhGvjRameo31dtltTG4nWchzwD73d135dXZ8V29bplVYhgD4sGm09bOJ5PsIPr3kJXFG
8LE3PuwhRbDPWhNAAv+TiMaB7YMLN2tke7DxxhEogBVMg2N3weIwcGFc2lEwn2uPBuCzcWu3eUJ/
p8BGdg0RmQBLQ3AMAAfnnLWCmvNggK9iim+65XOWX/ri8bqqiERwzllpKpXG5gpqESuyqarZOn3B
OFbvupR9hdyshLO+tgLPQZHhBBn5XOkmJ8npTwUYFeQDxuQIrk7BmnhGCl2DX6kJAGemcbaa17i+
N0Qpjn2FeF8Q3yMNHoW0VAmum1H3iluGoc8ZCQuI2FyGTF49poni8pdoaZytZUVDOgwXhljJN7Ng
Akuzfrh+VruPss3KtI+qbiS0kihB1nLVFQzYS2xipnY5f0Hz6xyLHrWi9XB2Jad5GlrQQRfVQ0+l
faC1gwMoi6DVfP8e3SyKfcfGfs10sUjIWn/k03rRDuO5u5Gc0M/AmMq6+noJL/Z/QoyibGRyEVyo
LW0Kykr4jPRIrYdB/zlZX66f1T70cSOD8xCgbMDNPIKrRCUY/DQt53QsMKATzEegtkGTx4mq1R9L
kw12XHYC4bt+fyObcx2tQvJk1tBoSmrAUl5K0WBBkW5wPkOLVnBssDnJWn0jLyjljaozhiIwm0g1
+AYRIoe6NZrQ9xSwpexWBY+jcjs79VvaPLQR3vuip5hQJnc/V1lsUiWFaqiB7Nzk96U/HsYINxjr
Q26eHiJXlDwXWLXFOY6hQjEkmYApVlawcy9uF/1sotsoPGThg0AnmYP47bZ+1wu+4dmK2sKYc8Ss
ciADDdbZnZO9lIcpsdn4DfRJegKB7NuvCeScyCRFS9/VCO3Q1+fWP7NT9KKj8pF8QSX7JOIl2H2X
bVbHeZK6QfsCDVl7dfeI6iVBNSCqD6V0FCxqN+bZyOG8R5pbCZrc8DDTb/ST7lUv8rH8hsIKmybi
CmSJ1sR5kbhdxjmMsIGGzRpeTCTIFo9xCAMEGRh/YhwGyjkiI9h9AGwWyLmPYp3gjxeUmfsqdbRq
DOK2suspBFzQpH+QXPX0SMSDub9QxFJUwRvA5EvpayjnkqrD1rMYJqf3p4gmdtyZ7ji3giLF30QI
77K4AzTDJVozBWX7oXbIzZTbrESGWU8HUN/Ojuyrd+ktPf1DRIf1Lpc7zM6Mlslk3dAh6DyX2HLG
6LNuCBCD+775XQh3eJaJPgspJ3jjJKpfFZbTDPNNVq0Czdz3Wu9iuCsgByxR1VLoiCXpwYDp9lWG
/K0yuKPafNUXU0B8I1APvqiuNF0XdgtWVa8GAJfAbodrEE6qjbHX/nWbE2wgX1xX07Ruic5OyZjc
ptcOSUccSRHxOgk2kOd1WtJMl7IYlF9KC3qGbP1Di+d7q5qdcEahVpoP11dliuRxwaPVN1LRa3ix
SLP8ZejQqke750rBkMF0PaZRHjmdNJ3UaPWpFv3RgZIxbZfaXjE5zM6q5HWOGrta8jPNvhhNd0i0
xe+m0dOy0u0mvTrSJgyUbj1Xs/5Sm9MpNck9GHXuR6u4r8YfCdzYUU3lYyIjvLOML7GcfRnCwQfG
z+lJ/5BS5U89sV7RrxkDaZC2Tl59rfLkkie1Y/Wj184hxjlMkz10GOitNoODGMduVrw3a4TD1nSO
8FNWmHZOE6fP6Tw4Whs3dokeLWeK+uNISeMkBiALobHapAnB/GPcJnI+CjIau+EXXoU6SicGe5p+
DGkLkAOUUoXs06j9NAnykmUrulh37WEjgrtYDcycoGsJXHCLJMJyGyFxBypm1gq5OqFdnvQeN4OY
+GC/wrCRy92xKl4EdTQAT8gaMBeMblnPIKi9oKtcOL18V2E3ojgvrZFipiRBpsTMV4dOPk0eim5x
aOZqw/N141B2b7yNLPYtm0dIqhiTnmWoGGIWHzjs0SEcu2NhW7dIJpj3CYa1MuKUhgG88RwRBbr7
+qKhyiYToNb5F2vfN6SMGTVutnxNpc+yJXpj7cZ9GKvzXwFciKmTPjfrFgl5OSiPsdM/pW4BqPVb
tQYXrnAkgGhBnAE0c6TV6wT8iS7dy+bLnApgDPuY3c2COPU30Tfejgmug/ZzdRhRgJID6Y5N1FmR
XK4Xu19sFKLcRThVd19R3neS039M+CzWxFBBy1K2Tqc9R/NDNjR2pzW2BqYFs3m6rpl7lxFo8okp
U4NYvw3xNRpNzjoNrZlVfjKIZEvGbSeSsWdoWxmcdrRZNmpthgJ9a6Fgjmx5lgepktsW8JmSJrhd
RcI41YhaK+3lAcJWDCEq/Hl9zOqvknpTqq/Xd44FIPzTAyN6VWqiimfADX806aaJVLwH8NZJjxrg
QbglAkwZFFaR9xzxRgz/Ri2nyYrpiMeAYQJeXQPYUD72eUCGT9eXs5un2wriHqYm6mAd0fEw/QvU
wALWLMAV5rPefhGn8P4p/do8/k2aL2M0FxEYp0N6bxXHpb8s6f1c3Wv1N8Gy9lyFKgNUpVLZZONQ
Px6TmmRprWWQlF9YGQXzGV9Cd8Sg88kP2Tv/JhHhM3fhY1uRXISM2obRNCuqh5iW48aOcsDkaO02
/3P0DCf1rMkuvquC2qtolZwyzqBKaKQUq2yV0keX3k3VRf9yJ3VWZtncYUk6a2M+QYYF3rbk0N2w
1sYvg5uideGnK+oM2deQX+fGj/tT2tGoBh3MikPeX0BoeGfm2s95sp61ktwZq6jxWtm7wjaHpnNO
Cg+2HM9SXGG1O3gLWGTngwqabRowCOUkbO4SyuP8VFPmNYob2M30wibAdCB1sjwNVESAU4DuS/TQ
FyiIzl1odESWdWE8LM14MbS7TBWRMOxdXNv94y6uWk2ksB6BzCt07ZVQ1ad5cWipdDvV8zkcm2Mr
50eBbYvOjIvglrWekpFpJGsIKbzuJX4qD0CzYe79dJZfY4GR/Y2LfNdJzpfIciqteQ950afBG26V
Q39Wvk6+7KaehBY95/ryREfGuZF0TKWoZU9SACuc1qzOGDEminP28meqSjQd1OiojfJA3jnXyZSS
GtnIh/CBzSFCWOokKsiwCjcSMhztXpmmaoHQnoClkM/BKMoSSeaCd7wesNGu/SG+Vbz49E8ot9SN
GE4tqFWWMtiAkZ0uUjuefHQ01rVo50Rr4XShKzMpBc0wylq1M51YTL+CnnQ8rgf5vviM1iAgRGKU
CGVX3Jy3m2BSTVPRddB6MRjRR1ecUdrqXYz4Fy2h5GF15+fsFLrILq23vccS1+nDegO+d4FG7jut
jVzOi7STYlLSQm5ZgbFwdQtPORTOj7W169sI/Gmi/O6uCWzkcU5FXcpZrTLIW+LWTszvVhZct7Hd
Kgqm8MqKqcsUcB/u4gR/b0nUAhg9lv8cj90NKGaB0BO3iOw+ATeS+AxTr+sYw1tCknLHBkUn39rn
Dp2OxK095XFw50/0K5s3tBzIagsWuWvlIJLFHHjEqabJbaMEYhrUkhGqJp9IgKLKIXap03rdRb/8
M/SouhHGW19XK+BtQhxppJe+CersYDaCU9vFWWxlcMY3hc0sEVbT0wM1twePwSxiJ/LIUXrpzzoa
shc3tfVDbLcwhkk8vGn/KtisknPOGUo4U8XKOAnoiSMgEljnufHAOlUjV+TQhNI4LY3qvg8pRcJH
e8qPqKIzIln9SJ7MH6BEOBFRX9vuo/B9cfybo47qDE9sLG6M3UUHI+noDCAq+HdayZOndVYMbDjw
Ru78Y0Q82QT9Qb0bMJSu/R8m8aoCG+BfHNPUrmkFvhg81+Tb1q2PNaY7GJYNwpFjmTqsm5Nxik02
yFYSN0KgLj5Hppa/PRk3+8q57VVfCPBBWHGNISRa+1ost8NyAbwvFI3K3b2dNpI4Rz2pozKZrADN
btoctKGMdFh8Ee36540YzrFoSRZWJTtCQjAPPgFmrKKCYopoJZw7qUOdVJ0CEekRY7HBN6mBU09c
Otm/UjdL4VwKKMdb8MVDDuv3UT3NLzF4LrqJLsbpr1nwqSOfhYbNTvyaRnBupAXRSEMw9M4dTvG9
ZOducQMGd9C6MrKY8FYT2ZzIsjlHMpVWSMsEq5QNG4yFn9gNVED5Z0d9Wj7DaXrLq+gS35UJkhBV
1zSZyHy73WxVpEhKyCzTR30Opr7BHAMRFeNu4hiB7C8pnMbrlmRlBrsSZgxBZXBJismTMGrMCPUH
Ee/ifiC0kcYpfhQp4byauFHLz6sPnXnJAowpPDIuBvN7HojQYLuoge3qOCuYk1XVcwvyyMvgfV3d
3G0c8wv5mV2y++4pD3pfqJq7zmqzRM4gLEUv1NTEhkafVt/w+6foFF2kR8xiTGwDXO2FOx36L7kw
Wb1/2RHTMmVN1hGWcYkow4xqc7EQ9HV4h8eOdkZTo23cGKfKH17/EV5S3Uhj98Ymq5Fa2aS2MSxw
chQ/O+Q+9RbcQqunHnJhk8auv9wI4y4AuV4tLZqZsMhvy0PXPQnu1H1be987zgoMWlA1Xd86k2SH
kYmDkFSyuwn7h1IaiiiJ4uiPwk3c15V3sZw5YGgueskY6UmLFqwYxe4QvLK5zwj2GTSzDyiaNOOT
qFFTtJ2cVagASVJSQKxc3WbLvSbC8+6bOZUVAL0xxBBzZT4qR1uTQq5mBA1/5USRPERONINfYSmG
xBfB5XfX8y6Oj7uqSU4LEuL0Is1v5LMhmmMpWg8fcpUkSbKiwoYxEjsgWX2NsdT2HmwLtQzpUgrd
smhJnHnFyFx3aowd7Lz+AmbcIHRXxvyLOVfABKVfzcfW/yc2sNlF3si01KrCnBkZuvOsC3oOWISu
e0jo/RwXp/4GvqhzIQhTdg1vI5QzvFGb8gjjLmEB3WEEfatZ3ix1cH1lIhmclSUmmDQGCvWQWi9W
vV5+SLKHfyeCs6isXst5xTPfzQhq2mPmrNqpqUTlwr1YXJPBSoYMhmWi9PTRrIpFHcgYo40sv1Tf
UAwNGCS4ushuifHoIiexm47fSOMZmUiNpgYQkLBmdcVHFRvgpvZcnhfk/4HweypeTe/6JgolcjfY
anRKHppMoj/7mAfkZg/ta+ag6cBHO4qT3In4J/asbLtEzsqSdNRKqcGVKa33cT3bUp7bgjXtRapb
EZxVAZKhqWSAiNFnXQWpHz4bHhtqz0C0qbDBZjcKALsaAd+IikkE/BAOZRxbvTAhj0EJ2eswdHVX
usGMmP9hQvqeZW2FcWH4lEaGURNYlqF8iq0gNUKno6JRbrtF5a0UTu3JOhikM7CkxsOD9zEDW2Ny
im7YoB/TT44gbED8jVfnP3BNG7E8S/EiRT1J33YyOWqA1pG7QURVt6t/74fFd/PqUzTRMYL3M5E7
pt29VAgCG5EATsEZqo3KOg6IonenuKfj83X1Zn6Nf4dt94jT7nSKZ9VacTR66CnZc0QzgHj8VgjK
Eslh69xEm9pMlDBkiVuMSSyl3m5JaSvrl375cn09AoXmGxjRM2P1c4z9ksug6b7W2sNA/uWWcVcF
nv2NEmKun6ugASI5R8tJ1X5EreDgd9/l25PhniFVNhppy3rtGy98aO9ZUGl50cXypBuW0cgdA7e5
iAdJtH2cP1BaK6z0CkKj+icddCfpglQUjDFrv6ZynDeYulWJCg37p6J4VfrFGzWROLEhWArfkoaQ
Mg5zpglV84nkaHYwX43wcF3b9rUahClA1xoaJjB+1GoTWIg6lXDfUYo8WhtUeuypZlAoovzF/mLe
BXE6By89qLkJ1oAZ2NPC0O6rCAlDEgoKfTtiKNUpw9cRwGnfoI4bKwUXS0pSDR0+Vl/5mdXdhcVk
r9YoCLbeigucClAKdi80C4E7WuUzI5I1q+vS6yhvGOtTC0FuMUcvy6DIfhOPJwz+vg/l5amJ49tS
mYD5KD4ZC1CNc+d3ZPbSGRjGeAq6uL0prNnL2+Wh7eb7bJi93gJLdd7djElxzsfqmznUJ6JmjS2t
rdeHkWDHdvwzVgKSZgt8DuBC5yKeaUrrJaFIFixt5EWK8qWciAChu3soBjUMeAOKFxlnL4VZKQZg
xnhJRJixnnf9TY4pRfbYijr+dgWh9ZtQmWhIV3Eeh8aVUbAOfTdNHmflm2T4hcir7W7XRgTnX+ay
GsxQwX05lAGN7+RB0AYn+n1uryZDrVm1CWz49aOmHLvYv27w+1tkYkCybJjE4jlwsynGjNCJvYsp
vdNDRDHh6CrNUImizn1BLHuAZJCFJ8NHzyIvNLP0BpbYo5VWOg9ee6zvQM1w0I/h0+qRQ3QnAkvu
5DIoyxv8VyTb243xgxCU1kMCkfkC1szlR28+xF1iW9ltXwrYwkWrY3/fiMraWseLC6Ii9AgM+Won
xVca/wOn+WFBnNPs5BTFvxJSaPw4IqqtrfOkiBp1d5dimQxmZREN98DHpaxalBtdigTlYup2RKlr
1qlbtrngCbz3LKCUoFwLICsGufPPAitp4TIHLCb71B6Xl/GwBuupOao2HiE3wqcjgzT95qA30jg7
7YkFdEmqsju6umV3NKManS69kG53rzqMdVmyDoQuPM/bk3KjClM/p/okoWWkaqfEi/TG65qktLM2
e+6q4jgYmOxuNDYD2DtGrQTVovjSsvwYV83vu+yZUC2oLQMYdOXPQVUE9s5U5OM+UBn/WA4M267x
4SQYYdQ1LUDjZITIgJmGrUkG5i4+VYnAye+Ee0ySrgJKZFLZ4rkBskkHszyleEmYauNPMaaf1phK
klmtP/Tj7WrWQMUOX/NZT11ZspzEBPf3ODwVfePoEnBbIbAIY+Vc93e/+9OPX8X5hMaUyUQowZUA
BMIQZg6ahtzrIn43ICYCU9lMC7BIvHk/GlCjVyhgUHQuL/V9abCRjKdqffx3MrhXVLJKo9UOaPYa
+8/GENl19NDI36/LYCbxu6q8r4Pz2NEYKQn+sdG5kiOrZ9YF0R7q/mssH1Zo8HVpO/7g47ZxJ2O2
Y99YCeCxox8d0Ld21n+GB5bqZu1/WOJ1cbt6oCD+UC0MO9Z5Jok6TlMJDxLEn1HhT318aQgR6MH+
it5l8AF7R9HNMbGhQv/NOVMLOEsdxIOVj8YUEcps17Q34ji9iyIpC40BMagMPvbUCvTkXMit3Ywi
wBT7od8UYyOIU75ap3KBSRGwoYsCOnbG8m09asFwzE+ivP3umpA1koH4BcqMH8JRTVY+SzJb00qP
tFUfUHgBDGQxbcWQRPQiuzqhErhAgxiM0Omj4RK9l0NFAgfG0hXHsU0eCclfrqvdvk7A7RLZkC0d
ddSPMuo80/KegIaQJgMGaJVODT+8THe1KoNkljaXXp+P8igdEoOWtprE9+Y0CO4A4UdwppaESlOs
GDHnLg/JLTkNwGvQl9npMDgQfdLe9SXv7upmxcxdbu7Ddq0jtR4grFvVR81AW9fQCRa0qyUbEezv
GxHTVM6zbIJHNwXzYTLLtpXfyEPspoDXX1/M7yElnJSO5gpTRz4T8cRHSVUSym1XQxLV2S31E0po
m12AIVWrkB149x7ZyOLMzMiskk4WNi5WL0Q5S3KQx4Ln/lvr4G+mvJHBqeNgqNJcDhNjIM5v54Vk
9jBFF1XN3CYBMmldEfvlegRAnVq54MK9LVf1JJnjoWn10xCvXoLXKyHlDfC7rqWstxUZErsGGqfV
+yejmS85BZFGFb9mWijjx9PErtT+YA5SEJP+sS9fV6v+VtL/f6fKx4PiVFzNShApUHAq5FHtKIPs
Ae7rqHnsg/r41Oqi8Vg7hYKP8jgtN62CZJKOw3orVfma3znRSXv8wYbyASZROqKIdtesNifH6Xyr
DdYYSRA45pWvp9pR0RKBduwUGdmiDB3sTgbjduQcIiay5uOQgPTrL+K+zlm/W96ItufQHm/CW1Hu
ed+4fonji6a0S9KoYUNFSq1HR12unQwjP5tD741lc0eMSZDqUJl2/6797wI5a8YME8mMJDjj9jMb
+lmcFGCFUhAGRh716E3o5mfAOT3dRtOoXwfSxUD/7eN1j7Jv5e/fwFl5RGMp1TV8A6kyL55KP1Wb
gzbKgrMUieEMHTmdtc8i7C2BBTYdJn1KoOYOG4En3j9CwFOJrrIGRfb3jSceujEEaxe0si064Ohr
w1tDTPuYQPyhjzd4d3iC3WMq+PsRvgtkQexGIOq4fTkSOOS1N2wrQmGpT91hAvXHXB2MaHBIqJzy
OPmhhAjFaxDUtGGCRPf6MCvhYCuRfJDM9SxbUWEPofzJUuQAKZEg1xN3SGfPKPRPdC7v89l6bFGy
mOLuPkqi+1jTbg1JWu2+Mc5JWN53hnXu1dbXov6mnCqvLhO/b4pj2/Z+3K7fQ61y2jB7wkQbvzXV
Z6Rd/Ekeg3AdX9SVBiPrUF6kn9Mogw8uVL/P9ewbmnzEqF+n1Okny4KX1qTnlVoi1uLd+1N/30TO
zudKNSWtgHKEcQeSgxaX6DQ6GFp+xvjy5+sntu+3fsnie48mkk01qaEhuZJhgoQnzz/+nQDeqBtL
rvUZApLloVcfCuXl+u/vW9L7AjiDHRYkYHQNv28t/Tm2crttTLeNZ4FmCxRb5wxW6eVcgbKBOoR1
WBz6gxEATxuI6FIFR893E8VGgbb4HGIi5a5YBzdLZTvK75JChCzaFWQYDAsGoADg8x8NFRjhRgJy
F4MVyODmzfpQksk32uF16EWidk/IYJllhJPAnXEaQCt96YcFJ7Rkr337NDQ1WBM+X9eCHRQy7ka0
UmoqAyrKfJosBTvZ2OczIsEqPINW7lxl2p+DVD+CUslXZx30rIkzlJGvKt33Lks+NTHus0U6x1n8
OqBHsrdQ+FBz3xwHH8H+YSD9PUYkH7su+ie+//1TediEkiiaPE4L9gMzIHL1hyQ/R0XhXN+QHdgm
2xBTNgkS7grI7z8e8NpK1AyBgnWJsfyMovBxbfvINiR6EyWWb9Wdl+i1k5alJ1mGG3aRoDi+azAY
5YbwHOyQFl+6KqncSA2bTpMf8/vhhhyzY3WvHkR47Dft+e3GsUxoMajI8QzgFBmlhgVvQ9CZqGH0
PC6jV3eL4tFBfZh668+BZfHUImjWJaDDiDKQ5UbG6JeLRuwxLW6kHq1MpWJ+bsbUBT9sa+dR+HMo
UQq3MJkDhnMKG+1rBb4JHTQ6Joj34zV8bBpM7E7MrzQbfg5d99lqNFSQag3QntXTCIYoFPqpbtpP
0or5dUMfzFrv6yERAH52rXizeC6stiSCQTls8Wv7uaAXqlRgm8eHCVIMu2HERgyz8M2triE9MyNI
RySoh3ZKv4Yt3g7pZSw9Xf12XW93nQWBDRPkgUBizqmtRvp17lQ8FMqBAtdsuWOd/pFZkQh2s7uk
jRwuUAnbKKlLaIm7ZutDLktnZe2OJC3ttMoeG+Xn9VWxX/tNSTfSuBvdgCZ0qoFVERo66mDeNtoE
bzTZTbZekmK4zNogiKYFInlq6i7LgIet8ZTs5dbTqacNII6enpv8se/+SESYhX13875CPsuqrNWk
9zrEpZJ5LrrOMWAtqzYch7I7qoX5HCrpAZNNvNUi52UsZPv6Du9awkY+FwaAH61JwgQ73A9el3+j
GCBmnsmYudfF7KunaYI2XQdFDJ+vb4jc/B9p37VjOY5s+0UC5EhJr7LbpDflXoTKMvLe6+vPYs7t
TiVTdxNddTAHGKAwGTuoiGAwzFpkznA/k9S0B92yy/JxFc3M7ApBqoy6Bga0kLa/d7fWRD5cwQtc
JSLOKr8YbeWo2p842kYIFzoycL5ZYYNb2Szyu6Ijh7h/Udcff3BcGyFc4MjSvFcxj4hbWWm9LHqc
F2CXVAJN9t/FlgaoCBl5IILG+/OKu6JNcxUb7WVZXjdaHHQkcpaEHqxlcXTUoOqpvs5H89ykY4BG
yI2hDoHZ/1G9cvMzOBMEygOQkjIFuVvSH6Qu97ESIkgddqPWRgRnGTkpR42CYcSVEnKs0uXztIJb
JF78kkT3ZqcXAq/at0QAIakst0Jr8P3JhiptTLroQDK3Jsei/aExsuOoRIKu+p7zKqyQhyUWis43
F/Sx1FjTVEUySvM7TdJtbXgm41erkZ3L5rh3fFs5XNAHl5ilVwUMpemAwicvdmI9pNFjBbho1CcF
ZydSijs7Mw9n2BnSvEFbb6hJHGnWrs1pOIStJNBrX5Rmsp0O0Ebx699pVRSVCYI5QO5ZJ4zkHiZK
wOacPModXf5SFvstm1zA6tM8q3qcYd8NJ0mmt+GIJUaFHPq4/3z5c7EQxN+a0OdftTizGMtQw5Qz
cyhTP4fL9DTHiiBLFZ0cZxEN5jlSrFaBVROrmGb7rMyyCx+2SRVc1mXPkxTZwIyDxSg3+MVyACRO
BFkyazTIXl5N5wVV3D6RBGL2j+xNDBfVsYwZdwYheG2vqiNbxtEoFEHOuRtut6pwQb1qOkvpKwpk
o9anJ82NPHo3OrNnoIDglg9tINpz2/9Ib0pxJqe1NUC0YyhlWEaLAc9QsfN4ieyKgPlgskSzMaIz
5MxOtkLaZBP0w5T0Q5RPkd3LxuNlcxCpxNndkC3pELUwB7kAqCqIAK3VOsjku9Hl/3kUBvfvxvC4
METDaAyrGdooM1597hA9oJt1WZnLB2byvOs9jdXQzCBCjfKDmiUBqUUj3uzMP4aCf0zgQ6MnB15H
tq4QQeazZXnwobI8170/irDbVXbylyRxt7iklFZNSxhbjCHBvAcbrhajQNl6Y4wiQTPYmPnG/88O
CDic1kr8pouO0QInwAxgGh4qPTrSajhWw2hXXfq0mDTAoKKXJuuh0c9RWt4tcpJ6k4I6YjOfcB99
vvw5RGelvY/QgH0coyXGWbXTejtPk10v6rdOxWoLbG1OC0E8EH19LuTk6FlpAzuwZqCBua5+rolg
GXc1ghFr6DizoSEuwcs19CjN3GSdiCu0+2zSjW4bXRfy6hjaH11wG2GcARCliqtuZNYMbk7sOJkl
1qpq05nqXnCV7t4JG0nch9LrNOyVGnVkRBvgSxnHbsJELLDiLtsD8/APFo3nCsowmmISvo8+qKka
m5LGigTotynWXVnmQaNj2hWNzKE8r2p6r1SiB/YOAAhL/BVZ10w228RjY7SIOzKsD1drKDX2TIhd
TMNTXM1ul+ZuqKzf2iS60hXJMTNRB/o15f+g80Y4d2W0nQWYK0wBu9M6H/OqfU477VRlU1Cnhg0Y
YTfq+6dspg+gaLiS4jZYwi7IsuWmWzp/0ma/rVoX3ZPbJp+DuUhHe2jkFz03Bd9m1wQ2v5NZ/iab
0kdJwg/F74z0+wIcznFzRyMiELLrPhsh3GWjZWojkRpCsqh34mYCcH2zOs1SYdpBc7JoFMyaiZTi
rhyFyABtlfDl4zUG/mdsx/liL8a3y2a9LwXgLha4PTXKj24Qq1tI2CO/zob4Wx6VvhUPQW4OXy6L
2Q1vIGT9RwwX3qZQ6yxMgyCNj2a7sSJbav7kht5IYIpubWBBFi1XkGAMdQDyA6+IzaOSAwD3sib7
BwZyYcJmamR+WMIg8dqlw6C68zp6cqffAsgiSPVSUHh6BXT76HtvctT3+hDSq1a6jMhtqHwcVIC8
lUALMNJnLLkdQfv5Esb0ZDbWvZI1gZXOxyKablqkxPM0BHRYvCjHyMgsB13enmq1dqMcAN8SepZm
c92tGMmP5d81UIRr+HFXrs+ApnQ1rUCe1nTHBaOeklJcWWxmUemOnT4+xxH+SDgeUom4OAW3iOg5
KdOjFIneE7t1MAUIOv8cMhfTl0ptu75gUU8HD0EdelamPgzoJfcjqDGa8DyXyrlSxusVrhdpieBK
2Xf1N/Gctea0IPmkQny0Go5hWraWkWNuKJ5iRd+SSQ/+zqQ409WSqSMtq7qBRNPpDSsgY3ejS6Iy
t8hyuWguN1lqFD20Ss2XbpjcRMUqPOZ0Lyuzm5ODIRi7KewZzY9XNBi5mHoCKauE/fq5sHP9GGeR
n6gvfyWIH6xQYw33vswaQIppq6HMQMPvk7y8ydRaUFnZPbk3nT7spTckVlp2cmBWBSgPtWt5PMSJ
aIx31+zwGAf4HIY3sX/83uXVckyyWEIIi8ego1epJNly55USuilSIghjuwEZ04eqxkQp/IpEqheY
QSyQzmRUO2Rj45JGhFm5f2pvInh7W/vJRF6DV3STH6ZcOS+5HBh1Jmir7ICPIEXScX2h1yFjMpu7
KDHTtcZTCkzuuFYfw9XwMh0XTFUaGAXPfayEuXpifcvm3M/V8jAU2V3UhzfdWvlVnf/CyPafXKlv
v4fvTJpRXzbLgt8zoma/fNGqwEoEBrn7vCLo1BlU11Hp4yylqLS2N0gBJ9N+EfNbQ0D9Vf4ciekU
9dcMqAmXXW03992I41Ifk3QUA+1AYUbe6etKdMwlclK7+gpc06fYmp5jbXmSY9Gqy/41sJHLfdmM
TNGcU8jtvBoIhhhicuSfxZGtdIedQMdda32Txa8hx2OCjW6dyQolLwNkvrwQO51FoKC7frcRwz3C
eqr3dOkhZpCnq6le3KquD5e/1m4E3ohQ34eRlVApkzoYhzRXbtwB18QEMbPuyKKC874uREeUV3AL
8s3pZUpXs24TND9C8NvphkeXSJDV7Ts3eZPBBREr10dZj7Da0XkMumW4Ln+SQxaMDsan44f0kJ7S
ayRHl09wNxBvhHLuVY6WmS6M4Sbt1cd0wBBdqCK/Cp06Mm19NgXevP/B3nTk3CtpKromKP+4Roe3
S9XYmK7wRzQb21qg2L6Rv0niHKpR1JyQFF8sHmZfisybRumd2SCCryZQ6APZc7ToLcWklVto5qOl
NCda6qndSC9JKdpR2w9N6FdZmI0BGyGXKRZDOze5AVqPJiYnrStbu496zPkCxV2fH3Os20gaZvT6
/o++2ZtcLkXs6lrVlApOBh7eQB/r81qtP5UutCsz8S5b4+5HoyqIugnFf3j0AqkbRsxN1ejrRNHV
uqJSG3UdHlK66Gmze6tsBHGBY+yktaMGYhPtDQcY6J6cyd/NdvDSYrpZWtkDC8zj3+nGfb54AfZV
0WH0AiOJv01pwVWNQhEx9T+J7pQY6DZrlv6B65wMVVLrFeZo5FA+0ly/NwbNQ8dCcPXvWuObGN7w
G6mvzLWBOlI9HKw8PdQj8MFS/WqaG/DoYNY4D3O7q8aXy8e4s5+HHAjMbLpBFIx98AMfahX3syXB
HMewv27X8tpYrDOhdLUlSb5RavQ01VI6hNZ4zFLASCjEnUbigvHATzP6Tc6HQxFVj1aGek1YCQx4
P4izBRQG5Iw1PWbhm7d5aRWZlSWw4LpqfJpPKDA0Pto4mZ2AVNGca8225PIQT22gdqOjYOChoMNh
0p+VAQOozSwIg7vxafN7PlwqTY3WCzP0fIxtotU38pzcq2F/WsdMlGnvui8mBEHuCyihD3TC6gpQ
QE1DdM8weop+udes5kMZjX9SQN6I4QJSFE9maZAIFh5NJ+TKd0nePl22st1jMzECjdUlLPvwfWza
Zt1QdYw3LCZ3vVTfg133ulMxjdIs7mVRu4f2JorfMks6mlUD27OcFiCQqM/S8L0V7YnsOitGu1D0
IujLf+j3NpEkxy18psqyT0Z0R+nkgNH6SNP8t0zL59ooSk/u1Vmg226Y3cjlrG+wyhIJPN4HCelu
AESAykt/TKwFDE8Yku+jh0ZtBAa/f5xvqnIJTTPXfahgTtytY9M2BwyS99rVasUCzURiuEQmxJqD
WYW491sAmclxdZ+txaEJi+OfGMebNuzDbsIJ8CZ6fbUgZi5Vr+ikYI3z67WYBA9LHX/mQwXu7Tvx
iNhjOxlZS3FoeXuMpIekFqix605oJoAgi43a8s3sqhyBQMJSiMkonFkF2s682sNwHoz7y+e1u7XM
2hb/SGKabg7MkIaK5DIkyffEsuOfjPpb8mrPfJpP0ZN10k6mLx2Tz5fF7lrDRir7963UVK6X2ITU
VrmrpIdmOeutIH3Y76JvZHC+pIWdXBQx0r8cC0PF3ARKtnhETR7nVEXKEgUYI7hpm/CGTOkxLBRH
qcyD2ohQgHcHp7cnzDnYNK0lDh+6xlfGLQNBXd32NsnsAjvxhxGkZAyQtLtSvMXXgLyfuKjjClIc
ZTeeAT4dCCcymGT4/t6iN3MrG3AL43F059AGrnJj2+Rz7P5g/F1zoHnJT+LIB2rYosWtfVt+k82l
joC5rNF6w8OiT0aAC54T7bySEvNAX/7Ept7kcPniKFFSZexlMSXGb3k13RRsnXai6oKAuev7m7Pk
PGboNIpxGegTmUuQDuO5aUXXwO52HRoIsoFKN/6P7yhKmMXuVNgptutmt39iQyAVkEnRWHrl7jq3
v0SLx7vdxI1IPqStShbXpgaR5ZUFxrwVOCWLz7bARIh/e7a4FcSVOcpWbVXJZDUw7L0zDuHJlwIx
wPdeiNmK4cyOrApmBZnJKzEJinF2hiG+ol0msIbdcQZVxuIFkkYFWRzn3hYxtNGIMea5quVT2YA3
tZ6wlVX01wYFOlbnpzUantV6jLLBGVQMTk5S6seGBoSbxrAnXf4098NvGjbPSrT+yC3Ab840s7Fy
ft+q9GWmnWehvqAuy1Huh5OR6HZMRChI7FfyF9pWC+56XqNpSOIKrSu61p8bMz8pbevMGkguFaBz
pJaghbX/cd4OjbumOyyPlmgwwYeMwctpeF0Omi0Nf8DuZ8mYrLRQSlYJGEe4e2Y1sWWPpTMWewcv
OmDh0NVL58fsSAE2JXphrNuLDVt53J1jrTlJ8TzBMcqg2cFYbmY0gurC61z5x0/1phNncEamAVqI
fSpjAgN81qKOAexku5xaP9bol8wk3zAejg2gycJ8uHTuo+YAsrpvRGnd3CBOWRN3NYdjnzdeETXB
mNInPaM/L0fjvUx2exKcQZXKGjWrgr5INQEtGmDKWpBEJxCsovSt2fXgXha3b1Bvh8IZlDws0rSw
JTirlm4zDcVgWb0J1elwWYxAK76xZOV9taom7Ilo3lB5tHq2lp9x91Lr96Oc/olO6JOh2Yj5YOCZ
v0+SJKIvJmbYsKVIQ2dGCR0brazbKRCj77n+Rgz7900uZk7jiJYm2yPCxP0cZVf9Uh0vH9tuyFc0
UyGsDveBqlFKLT202Ch8g2ycGupzjVZ/T/pDMsVuYapOOy9Pa14KvtauUWzEclfAQIzGaFt4SpGe
KjWoJ8spMHp6WbddcAl1I4X7TFWYlb3WQzmlw6jmOvpJiRttrUENvP6UrcptUN1QsC+5NIZih1Hs
m+YkGqncNczNj+A+IpmUvIqY/U9qZcfgOGqBamDNXls80uUqFTWZdq+LjTg+rraVFMYSi98lVsax
fQVau0NWUCzSmuOnJNGo6JRFErnIOi/hGlIdEbWn6fXSyL8LsyiBNp55o1UcM60GZER9NCrjC02z
awyY3lhKd1BICqoUvDWcUc8elqpLHNA5C8xM9NO4gEyH1syHGQ5UV8el/D3kmU2G0LbKzgZGmkDY
vre+uRIzhI23LlNUzBVb4TfKwkHU82S6CspFIrfhYmlVpVlPVHbBaL+7CeQh5FMj2kLbjwgsZVJ0
7DDyowBh2tDUyjAxhf0+W+4rb1kKJ7Ry38QY20zpoS5qQGV23mVn3XuLqMq/Yvn4LZGpyC0dt5LR
qcce8KhZJNsl6otjlPmXRe2f4psoLs0F7A2GYXpoqGbHen2J4vNE/+TxvlWHC3CFQki4NpCRHjH0
Zw/X9PjKde1EgfojBrklvYluFUHtY7f1upXKBTw9z0lSyDjE/BgdlucYhAnrabkCou21iLZNdIhc
WKPFkOtZAlFz+rwkCSjXI9uiohAusgr2KzY+1cW6OVolpOjd97D01Hx2DP0pE0Hz7lYkMIQA2Enc
gdhQ4AIFsGanbsSsMF51smP+Zsy7dQsccrzHPelrBP7Oyyao7gYLlPxVTUaFWeMnOeSs6VKJfan6
R3nUnSEIg/GJUUFYThjbso9HC8CIAWGP/655DME7dYBxJTIYZhAfMtbNz+BiNzrOC1HY+U5O9Qnc
Nq8IWuZPBsE+PMnCjeX9G3kjjztn8OLVZjIhgOnAPiy8KlCJoyPMQEeAlv6sRBWO3QtgI4+LyQVG
5IbSQFbYjd8T86rTOzuf7UQJ6kiQSO0Uk0ysienAkaQAqzVemz0bU7VoXXbFpGsg/XulhnDAe3nb
ljbeNUBijn15shklEqNwzPz6XlW8JHOEbKIf7er9r+BuiLTQ50FPLVzGruwYfuL1L/Vn+W7wi2MJ
ppa5d1XBq2enTwSR0BdzzrKi6TzGgTHpuWYu5v+qBp1TPo7n+vw/6rP6VDuWW3mawG53tdyI5KLr
LJVVnVUGnKRz5+5mbAUdwdfO23u/eK8TF0j7RbNSWukY7gODo+yRL4xQwnTHz4Bd8Sc3RTblp4GY
ZfTj5fteLlN8Y0Q1Oly93mXaK9QGrtxX8if44X9OVd6L4cLqlIFPMUF5xI21l1h7iqVfl8Ob6Ptw
YaVdGrUN4wWskDHoAUzlSzmIFuSY5176QlwkURqqonYKEQBacEn7WZ6/RNKpLw/aeks7YdmP5QSX
xHGBRK3VtSArPkyKm7W6LxwwqtkANvTTExU4lOjweBc2mqRImQ1YcVApfpU/Xf44Iofl+93T0Bdj
G1E2nZPdAJLYD93lznj4gW2srymq3PF1+UMgUqAT4VKufE3UfkbjBCIZER6jwk7BEWc8W0HpZbdY
DHUuS/yYOLyzcMJFiNzCrnOFi9dd1MIrkhuD3BayZZtUNHUkEsRFCjUuunXEmKObdZpnVIuDBtGT
rA+frEw0pCs6RPbvm+AQpbXWqKGmubJ2ruQbaQoun5no73NRwahlkqUVbjB5+VYon0bVv/z32f/+
gg8RLiokClalGkrwNF2/qcXDqj6Z/x0R6f1n56JCXNRAAFRWxG36otbPOsVOnmDDY6cc/14GFwqI
FE8zW8twaZM4avXQ0wervYqBrTX/mLurKH2aRGMCopPjQsKwpsa8xjKKlj1QDL8m9S3VRGoJDJnK
760rNAwACUnwmPlHdDN52cH4jMU+d/EbNwm0U4wVA0c6ijJQgWZ8+8tUMjWsJcQi04wPGOc8A4LO
Lch/bz6/+2aUCwcEXMWRwnKUycAwMSVBrYe+qo7Hyxb+ilF1wcQpFw0MzYxKAws77jKvNzVquY7S
x1gCUttAK0dHqnMJ0YicQA1zAx64+7I1JGBSNs/jID9obX5rpv1dCUz4finAeaNjJ+Zh1rtgqkpX
koAY3xnzjVFjly1KfazrXWPZBDsijSth1bLo4nOWYocurur7pNI0xxiU21W57ePuh2LITo1R43mO
qFuv4SFJO4wZpU40ASII2Pv25aPYNSdTRd8FkOomQAXfm5M6JdpSNJgjxxaak893oRTQOXZDESvB
rgGh9AD8I3T+rNeX3SYo9usyxVgaQr+6u8YPcfSktvPy+2Vl9oVYMoa0wEug8sN8rRQZfanB5Vty
SEfg9lfnRbi/sht+wQ/xjxDORifgnqDfv2qukl2R+Guc/rqsxM7jC06wEcAZ5xCaa4j9BZZcRgfQ
sJkuATN5hsnsNtAr979jn70Xx11XtKzldQZqmbtSD+P68+jS5UWgkujMOCvLMmBa6CyvYESboNTx
wrvomuHps2dWem+565+8PDZnyN1hWd9EBe1iZM5Y+GnPZBJEkJ1KxPtT424wVGyl0exUPCOlELAm
0804Gqcu7G/J9AvzxnZuGFdNR1ytjJ9jefxSj+R+kVRBoXE/R9zoyV1yRtIZYIDBA4hNcJMfyhXI
yJ01oC57wSY/GbOj6CoQfUvuksuTZKC9mqNSP15F42eMvwhC0v7N/aYUP582KJJeSun/y0LJ1Xou
D6gLH8tA+AxnrvThHthI4vJdLStpDPhBDYW45sz2IABs/Xm6023Vb9C4F6FECDXjYkcO8DfUsFhq
eFKd2ElO9YGNCCS+CHNO9DKmvFcb06Dj6Q2kNRAf6h62mX8214WTONkxtCMnu2UE0yUAai97+u51
8vbi59vFY1+l6PMD4C2NtS8RKTwr13wsR/pWUvuXRTE7+/DtNqI4F58HIuVDNWiuuY6nuAEIZRxj
JzX1y1H6QqXo2sqnEvN4kuCS2f+IG8Gc62M4AUg8w2t8Br86aoFJ0HvUZ0yIlzXc9bSNIM65+9FS
lVBDIm5l2kkalWBUOvfvRHDOXIMRAsyzNUYpJtO3hsgrakUgYvdSftOC7xg0bZ2A3gpFoLxKPbMz
fJLOdknL+8uaCCyPXyNcYslcC4yjumH2mRiJU82PEijjMCZ2Wc4OBDQi/0YfzoeNfChGnUUnPZDh
wx2KsK5xAOe4N5p29iv1WfCN7oanwq2D+jQ91YE22ZUAFWhn7PD9z+CyBOQnZVwvqCBWXu9Kj5MH
qmcn+Wa6U+kQr6lskLdi7jAXvW73b76N/lxkGcjc5aGesBoBuBy8HHtj2g3AdRxGyRe52cvl8xaZ
D5c61GNMmzBC4tisXqV97hJv7kRvqt1rYKMSF0qqwYwXq0Ep5x/ajdTvz4mTv/JuRG71+bJKgsj1
YcEQoM2gs4SpsgSvA5XChDtAjEkkEsOFj0Yd2sqaTHbZYHDnZHmTzz7RcLisjdASuRiSjnI5Yb2F
NScGT3UsP/Py2KZ3Seqy8nJ6UD83ndOdx1TgijtDmcwHTANg82AQ+UAIZcaqtpgNsh/zulbt+G66
wbakbzn6rf6TJUCRk5/qID3315IrvMvZ8X28f96Ec8cL0tOuqCM89qVDfQQzHVi1az97RrXk2LnN
UT9Erv5Q+fW18MD3zfVNMnfg4TKDQY6gAKQHizfHIFOxbnR3deqbEsTkFLDkf3nQ/P5mCSTSWU1w
E3We7IRB4bFZsOVaukmc0cPA431yVH3Vrp1ISOG87///Ksu/6dRyjkjPaio9Als/OnndYgjQuWzD
IiFcTC+WtsJUIE60i6gTV4jcdYddt0Vwoe9sEr0zWB4JeFXMsWgLlFHw5XJ78QDd5Kup3R50OMrq
oeUE8oDeSdzIFQ2M79+Pb+fIhW1Kq7RPGGQYWNn9EDzsg1TeDavkdjkVnCb7Uxc8g99IWhCwKxQB
2Lzyw6T/kEUc4qKvxYXrkbYmKA5TzR1XoGrE6kGKFR8IG4IRy101No8D5oabkoVVYeY/p7joqRIU
9E7LBW9Ulid+OKbN3+e+COmbnkgUt067ntV0tbPu29w+9Amwu0Ld+wMD38hiR7rRZbZIPNTgFHWx
RWaTonRmHRkCgIYuixEdGfdl5AwwuitL/+e6ApdBddCmP8D2gw9tVGHHulGlHgqtkUa8P3t3dnWn
dGM3qpz0BW/uG4ypnmphxsNKqpc+FBfplTqMarkKYc+ARKbDlZq6k3kkgOOsmyuwLXth9yT1onVi
kXlwUb6qyhCgdSxvVlGZTL530WO2fCH4fhjHFXy3XY/690yxMPP+TDuwCuqLBlOMrWc9/pSGj6n6
eNk0BKUK7QO2zxSPbQZIe3y39ir7pPlDANKUB3qUAGBmh7bynD/Th78UygX2EJndqE9oNOj39TF2
Goc9u4Gi7g7+4itO9TXxhcAKl50A6yLvD3OUOiBasqd3502e/pzcF7/Qh8SaSuSUpyK2k1vRQ3E/
J998Py6UJEOOjlkGW+m81VdczDG4uFPwDpECEJNci2h3RObCRZPUXCJM6zUIwPTWUp6z4ioNRXR7
l81fk7lQktV5qzUEJknKL3F2qJLezpZfGnmxZlERjRnBB//GiruMoQgTs7VcRNEqRY2sGWmkHgDc
9yB54YGNFLUOe8+IOPf20+WNNC6apAbyi1BFjGTvpwJ9Voygn/pD6+Vn65rtMrWOdNeJJmz2C0Ib
sVw4CYc6SydU+5ErM+YitD6wGFN4qZv8igL5FunHp+l2Omi1ILTs5h1vclUutJgNxrKLRUabvAXM
o/Jc5V4kt7Zw2X2/LLMRxNXyqE6WcVRHxBeJ+qECBM5EC2QLyXHWO+ZEHwu9DabceMKutns5zOx6
/EY0F2Wacpx13WRjKMqLLp2G6Ovlv78zMIg7byOACylZVIIJdcUNxIaW0DjCclEUFCAKq4X0Lvvt
h40sLpZEidxHaozXKZuxYynqemgPP9joV+KLCrAi4+ACSWzQibKFAFfXiJNh4luxblLrro5ESNc7
aIvvT5ALJ9ZaqWaCnh92psKAogNR3YDyErkDMmGwF/VefMh8C/m/bbhWkEPXRlCx2Q1om3PloszY
D7GpNXDAdJ6ecqU+53nvJugPtrppN3HzlzbJhRlznBfgdiLMDNE1gJIMETKUyOa5eKJLM+kqDZ9u
CDsvarpgXEQrKfvPpbcj4zfq5Gms9TxC1qoGSPDP64E+zQ+zHZ0YJ+rkEqfwy+f4uv8q4jjau+AA
d2WgXkiJ+ZGJWGnTIotw+ZSyv2qGbYZgRxENze4ZxFYI52jy0MpKabIXGZ6AU3YfFQcy4QEIc9Sm
zrkcQnYdYCuNc7VqyDsZOGv/KzpZCpAK7eJaPUYe8IteG3HxGYiD7nAwneWlOYcP+sPlXyBSl/PA
penDdUhRQ1BnR55flgYYbF/kxZcmQbTcs8ytppyjDVM/KAoghl3Uhmyp/UStp8uavN5ZfMKwlcD5
VtyAoNQqVZZupc7krGhpdk7sUkdD7au4jp6V0/yJ2Sc70VVY9trLV7biOddLoilbI4pMGoi4ZlD7
1bN2TQKgGzr9deSKRrQEx8kPnKyWLpUYaUB/WG2vaDkdGzCXCA6U3c0XDpQfLyliggU8xg5gYb8H
5SVYJXEAk4P4jGoeunGVPx1qt3aWs4q8TKykwOH5wRPwv41Y3u2QlK2ndn4Ys/Mg3DVgl/QlJblL
vJGbph9XVLLIbRg7xO8C/a6y7MGV3cKN/OJRND66d7sa8ivjFCAjPzBWJ9bYTMpY4MtNxve2r1xt
kp5TJQ20MXcvf8HdF4gBVjBkOQBXNHl+jG6JishAIu0qt4NnfUFv0xtt7Wb+HR8KV3KFj6xdi9nI
41xQ7ZcyAVsFc0HyRffmQ+Z0X6ojwIM9RRBPdrOvrW6cv1mhMpkgYmTD2iz7ouBpLc+MprUMRH3b
3SCpYLhOVsEagZVb7u1YR0UGNEfgbha/LcmN9Zsk+kxo6uTt98tfbNetN5K4cFzU+VKiiwWlrGOi
3xTLp8t/fzePNDYCuDCc6WNmgTEdJZkjPRmHxpGc2qvQfdYPkiuqUO/670YYZw7R0M1jVePchvoT
ILwH6TRKR4FCohPjzKDXJNJIKW5Qlhijq31gNObtWUf1or1ZbPECvugI+fwnbSZtoRLS/haGx95s
3TM9ssaGfiUfiEi/3fj0doYa94BSqnJu0NrErou0SA7wlq5IZ9wac3GelNWvZ1Cb9qli07mr7abH
tySyk3WNk0qlIFUWfM1XDupNia/V1AmGg2hsTiiLppqdK9eFKVgeEAnhwnEIfKVptDA/kOmnNbvO
5ROtA4HJ7EbgzZEyk9oogr1JIC1nbOoNH3C+kp+jU32uPTu9Wb6AiMSbDspP0eiTSC/27xuZsp7Q
Rl1xX4/KjWw9yNjpFDVMRWpxsWOoFgUZATJXXbkPlWNWDrZW3y3CzWCRKlwIiWIZb1EFclLgvMxX
vQxCqSfBJ9q/SP6NuBoXOSTMfDZWi7Q00Z8k5XOSHVdyS0MABk2/5zazrXy1q+Q5sr5eFiyI9BoX
TXRQaI29BBtfciApfi3NwVa1B514eUH8y6L2AxdY2qgKwAjCYyEpozlqxgAV0+qrFlZ2Wgvukv/P
DfkmgbPzViJETunCKmiso21LXu8Bj0fc0xapwhn3UqRSBawl5FBNcjKt6DCsIhrdHegYgM8DMOCf
4+KsG1UCLL3LKCSxaQBGy56zciriPCsK0rN4DG3XzAFTZ2G1EcBvfPbbLrWyTgoCLzG+0/g0yZ/U
RlDjFIngKlSV3LREf0Wkrs6Dci6kU57+SdDeaMHF04jW6YpVLLSYMnegV1bmtYlAxP4jdiODszNi
TRKm55C0hAqKAMbo05Zeq9ZorwlJsC8+2sWg3TZq97DkWmxH5eiPYe1F2PQOGaGeOd0UIMdONPRu
rLg6K2r2WyHLISeRqH0jOnHOUvV8tqKhYEVl7WsxHkzjuc9FBCa7cXhzHJyl9qoqremEjKTXf0ry
Q6YSOxon2wLA8h9EkI0gLhC30qQ1E8ZX3TxUvuSV6a9N93JZxGug/fA82sjgAnFjJWo2NGgqZHPX
owVqK2t7ZRWDPYzUJXnplQz2BKycFrjo2yX2lwH0ZNMAJBFUM6bOpnLsABnc1ssSwwKRY2nzsclz
B5P0gLAHHFM5BFaNMbfUPC0RPcpl5edlclX08VVtxt6ymtdrlvlzq3ltixdMl7rSBOj7SfIu6yqy
DS72D2iDYbsWI+QDyYBkap0UsKhjjUDgLgLz4CfvhnQso57CPMziM5GDIfo50ds+EtUjBNrwk3fI
0+YGbHswDvpJ69az1kRuv8iCM9sPy2/2YXAhLCY9yG4S+L5ZKandyf2xNeh9ksjfM8vVVumhbOO7
pW68VA+dcZ5aO0qJ08b11dT/d45Vxk/yb8TmqclTswTR54DnRrk8AqjKGyZqJ8nTZSsRfT4u2EmT
mcYlVtOByNO+dIb+y8Dw2xRVD2jW/t31YLBPvMkZFa1rK2WApcjFSWrPXRw0g2Da4f9I+7LlunGe
2ydSlSZquNW8B28PceIkN6rE6WieZz39v+icL5ZpZfN0ulN95SphkwRAEFhY2K3/bveMcVYyzahW
dAhX9Kk/075CAbO+H8S75rPuY0yZnf9jXAwe8Ty1pCtOhYXagWlUFUaQCbwEJv/DwPGRujwTYHwX
kA5RMpVApKxVEYRJ/hkUd24n8EZl7EY/G7Vj/Ia4Rkq0aIA+rHprZ+mD2PNYYnaj0lcJLNALw9D1
LOlwa8XmN5J4RjQGzfgzjjydS5e+/7rdyGLem2sioT08QoKA1skxNQ11+cyWPzSH0Rcc5ct1Y+K5
D4NxH/OaafPUQ8XTQxIADv9F/iEL1minl/gE7LjTpyCvsK4L5WgfC/fqOlXpSxGJ2gHks7XQeMpS
2jpmq5ZpeFYScIRGEQpQin9d7G6td2NqBuM5eqL1KwExsiMXKbAjfRUsU3FIR/UGk0msaMlsXRwB
lM5O3SDY+kG8L0QjEKXaXyotWMLFilPzB+dH0Q2+YoosKmzW4qpC2PaLeCFD8gRITbc4gCDR5qMz
OZZiMM5GD5csTATocdF7oejVhNP8vVvF324xExHVhVxq4VzSR8LoEE//LDmJW9jlE+UCWTzDGu8T
A7XE65u4vywN3M0AKmD2POMA8nSum4YO/qum2q7ii2T+c13AHyLs3xLYlFOZmJWmDypF6agYc/WC
G5ZvjccJS1JvUbTEK6gBR0Xpk4MeW7lPOEv8wz3x+gsYt0BWxWg6CbW38GZ2ANnx+9MchOfheXTp
NYEZXKk1cy4nzr6yCaew7EOzLBDfruKzJl8AB+cE0PsXxOuimMeRVhth1AzAYkt945VD/KTL2X1T
9LwXwR/c3KsgutLNTZ6AvzWpTWR/KLpE81fsoGQZd6GHUfc5WoMTh5se3zfsV5FM8BDHaiWTFZXg
3plcyWns8GDaik+LNqHLowDav6BehTGGPQ492kfAceK04myF05c+/RAZ30vdC3ko/V10uQ6o4f8z
NoUx8UyvpzlWFbBjAHSxuJpNLPWoe2tAV7cCpjsBQdaiHCWA9Oe6Ge5fHK+imXhCjvQ562vkDdND
f1CCPhi87oAEMwfhul+12SyR8Sd62Io9RiUD93cYnfKHEoR3gh3JVnOIbBEUEyIPIMpZmMqggdq5
R+nSgHGnB+JR6trkEActlyF3Fwy0OTuW7CYR0qyNBlNx9FqxjRUNtIPugfgtiA3JW4fEbhrtsa3l
myEbeI+D/fLw666+TB/c2GDbCdNQpPChNIEkWCVoqQx/PFDYwuCJd/HFQAde4QHx4uS+zDvT/WfD
b91RGVdjplge6N1pX0J5KL90fuwsqZWddeTkQniA5ZR5w0nk4fX2c4CbVTOepw9lyexExMAUo9Q8
YFapT1NmxZ0c8GBDHG/KNq0PBRFKZUCqII9OeYaQCphpkzdnh3MnqIynmTWxjlMMX3KqyHC7tXke
u4WTN+Wtg/EwwjRhVNwMMw/lm6n5OndeNvCgvbwbQWV8SW+MkVGBJd+ZveKyOqipe2DrCxB8QgvL
e8Epnq47L96qWKcidmQ0Y7hoogeJfqcaH5OWI4JuzPtY8reOs9Q4iaJMoTQgvBs00RIxq6fJ0HsX
gRElyFr/+nI4ekCYeGQZFLlTQ7gsTPSWxGPTfrj+fZ4TZjlwQFHd6iZ6PZ0WgHbw/DiYaXehTYSq
l7tGYfEQqLsLUlBgxiAaDcSRjEKsSjYRcQHAL1Wlwwi2U0UmHCfEE8GoQNEpU6a2reLUE1rp9O4Q
rQnnWPa37fcydBazHuWpPGQJHsPShwU9SbWnpY7yVT0ACeNWXuJopnP9oHbvro1AVhFUqagMqgiq
Hx4bn7K7Sy6f3f363gHn8zaCa4eqLzpaM+wUwZoEHNPCA4bsWuhmJcwVEa5zOqUTVmLK5yS9y5RP
Rc+JqHki6Co3d2DR6xgUKQL2O4qypRuJLQ45hqIMHEXbvew2K6E/YytGrLKOUBIuYOlss8Uwzyax
+iUQBl6P6G6Uu5HEXAfDksrgdcKljpm5QE536CWIvraB/DkNloD3WObtHvV/m2V1+lqUIP+CbmOi
Rq8nN3nbnxMpdK9r9C7AUt8sinEFNcYZRUOIWKFzQz/5pnjjrUgRv98Ft3GWZ62yCuh45qSZxaNP
4y2RcRFV2KxyIuGhoo+2ER6E1SY9Rzn2r77X5b1EiZttzCQjrnJMKEJIIgzW5KJdH6W83ioqBCaL
M/v87g/Osl6ipI3ITpCmqe9gvQT9JuFJi3xMUbCuHxtH6V8SaxsZsZSCJF/D1mnNXTc+DvKPtLbX
gQcZxZhXqNm7a3azf4yfaAq9F4QINWpJW28BK5gsISyftFw+qRPcH6joxXy511Tx61hFF1nPL8ow
/qgndC8UenMH6CDeuqqtypGfk9iLlOYnhk95eFO5eh5n9tzN4GEzgkWrTmuLHtqhCYZ2yDD8vfW6
IgqmdEY6f/i0LI0bjaWVF52r9U0wjVnrDFX+NRfq73HdtzYJ1SCb56duWD6JxqxYXdfeNJpgd3J+
Jk18V8vJ50iTbjISP8dN6eaJBJ5P0t9FRWtVffYxHlewGa/zzQBGpiXKThJkJDFIlFczMErtUCbl
V1EvH+ohPVV664i97jTS/NxVoAytYlvEXSTqk7su6imf0I5rPGEW1V04xYslJLgqZEB48uTztBae
3EyunKAfIdSPsmIesyK6k0G5DSLaQDSXT7WYuUNSgLumvhh1/snMpUDUMaAzNSNLTnQfY3d8NDmc
MP3odgDrc1Nlhyktb9CL/c8kZjbmup3VWnWSdb2tMnSrdQTTKLL7NiGWHor3GVGsRkcwuFSWNkXO
oBtH0io/OrW6lHn2qMXEnqLyu4JRHM2UHbUErA2LiL7uDJY6mQ+VCrIZBe/uKXMVYj50rWSBI/9D
tEp2k4S+0Syj1YBaW5rB+jgo9ynGfE5z9s0cyg+NXJzEVeQk5Xjqytw5CUCICNYAeS90cJZXJkZY
1cE84hVWhX6lNIdp4M0m2k+1bkyE+oONLUp52Q9TAnvvveX4Er55gm4pJ/My1Ra5p5OJxN5C85Jw
x3sF7QbBG9HMjRSGSyyZBeCdVStYvX4/d5mVL59NNIM3vLoAz+UwF9KQz0jWE1rg0INqOcLqBnIw
eCmX/dBHQSwHZKcqaoyUKlLqpKTUQhjhYkSJrcYl78ajLuu9S3sVwdx4cl2F6tghWSX7K9grUm9J
T/KH3qWDo+J7gdghj3mStyjmolvrasnnEsyTILAYsu+S8PP6bcD5PlvlJZmEJx4Iw5CvFUEUG7qk
5D2B9i+135vGVnjDeW2kleBFpxf5MRxNN500Jy8J73B4cpjQVwh7cPJTXJkQqGDofKQNm7EzIqB7
IXPQfcVOj1wih/24/nV1zC0HCyNGOSFUBc+qZgkWCaJjGERuAk6T4bzUVnQQPZrxBpI/PSsK5zbf
LyUor/IZt6WkbZwLC41hnehhRWRZzLZ5yc6rPX/6lYbTHqLbJriuNry9pn/fOK5KGavEJDlYHHty
GiPtOBQYzZ0LnBhsPxm2WR3jpSKty+e5wpmmZ+HZvNU/JJfigaY08591MDjV4+h/M24Xp/dLm5dG
5ZkG409ykNl2iog8UV/UbtppVirJf0F4pW+Wx/iTJuwjM1ywvCIN4vSbEE3W2l60mSOGd1qME8EA
QzLME5xIlsHJi34YWs28cDSRI4Qt/sZhSdRK6HBURPAACbCaMn1Yk5GjeZxTYRk9sj5VezA2QN+V
b0XngIj1umbzDIot9TZhO4/C+lKbmx2a8ZqRJQSNIvqOEuS8arv05Yt5x3Mk+3fkbztmq71lUrd9
F+GOnIRzi9y5kVvTaMvygbM8zhXGVndBeoPot4XK0c6j0Kc0ciaIWDRMttO8JWiersvjaQXjKKas
EvWlRHoqJW0QDh1mjsaHsIr+Bqz0akhsxTbL8miSJ3rHdMTKigBoSTuaY3cWI/v6gv7wLHw9KMYt
hNmw9EMOY+pc9ajZmStcZMw5tBfwI/X+8NR856Xc9usRm9UxbgJDMaul7ZGwrCXtaAzqsVrWRznP
ZWsCYgS0rsFE+lMkDZ/EkdedzLnf2MnCJM2AnAshW/X7Q4FWc+FGBVsdLxzl6AnL2rjoyFGYOa6x
WldviEAHxkvBkMicxNJ+neF1K00mDTeY8qIYBSI42oZBr8v5FHqjq7jCgdcGSk/lSrBoMvEIpm7G
RUJ3Lh21p7ScrDQZbgvQ/WptdSsui91jECFHOek338tEu5EmiaqMp/Dbe9kUTGXsMT0I1VSMNPiW
HMlFs5qz5mVOecPrSf5DEvVVGhN79NkoZkKCRBMlfFft6Sb2EBH4HcqN6ml44tFD/uHwXuUxzmSt
RTRlZojwqS4qp8w/926KAmBo/+Ds4743fpXExh1ZPC9mgXnaymCVh+ZCx/JmHxO0vM7H5NH4nLvT
yXgwOXfbvhG8SmVdi6QlyEBAOeOhsSossIrsgVf94O4i403qJc/SGuhfZzlKIB2bg+fOIUcU+Rxe
pni/CK68LogJPNIBfFsR7dD/pSCZu57phRM78wNNodGJuyJ4v1I/Ateme/0MOZvJFovjdorzFjzM
TtzcqOsxih+WkZMy4IlgnMlKWrJqlJDLNA6D+iESbireae2HO793kK0Gox8nD3UyUbKU+SY1+ydU
LHnKTsvmV5wGW/NV6jDPiyZSnQlDby1xkW21vjSY2JylgmBJJD+t6IXWmvgjKXkqsjMjiWKRXhfI
+pA4CUszjUE3o2Kk/FgdygKkGyDfVJLOT8IxENcRg1cNJ5EatHIhd5Bp8Zc0JLcd+NbVfgjSUnWW
NhVRwss/SEQ9kRnTlSK1tcKhtOUiO+TcQWa8k6d/37x/ClGNShAyoCwqjE5cCucqzR0ScrvqqMVf
OxrGDxliHK0GpqvCn1Oql8kHIfwlOuru4A2O9pkyNOuPo/c3tJm6qoqiIRLJlNjxcBWSK+tS02C0
/Z7kzpovlsprYdr3Q69C2NSDIU3ikpmwHlryT9DiicolIH2KK554vmDXnW9EMYY6YReFAoMugf4+
NdW3OQutsrByo+EEh7tqoWLnVDz7QfzAOPAZDHlRRWaUJUha2WKaBXNhfsskUDT8hXPbCGJ8eD+2
4VxMeJuW9ZdsHtHt8BWzjzlCdn3PRgjjvacRFMxli5gMk3bC4qEUP/+nRbAeOlOGdl0lvLSayi1X
0y5nF3M9OEeyfwe9roIF88RDlo2NigwXAd2BOVjhPeVbiMB12x9p9y29goCFdEfQfPJ2cFfviGjo
Jv4DRRTjJlqiiwAOIxyr1tWqyVGN/tG0T+ryfH0jeWIYL5GOVaVoOcSAvRjXhBEGZvokYyjxdTG7
+rBZDaPdWjIpVdWiclR22oep6AKlMnmntWtBGxmMYmOAxWL0HV5Xs6d47W0WJC74+QRkeKwOVAdI
s864iXyVVxXbT8VvBDPK3oNivGxHhCqzZJHcbn4uLkjq3cRfbo3b2hXvkoPxHNkYWx1c39U/SFYV
iZi6osps+0S4xhj7XqNORgkCVFuDH2yD9Db+3p8kf3IUFxSVwKZgYtN1wftb/SqX1ZoacOAxRHeD
phnWol6ytbFztFX8Nyms0shJYso6rdSGx0killR7C6/XZfeWBGXt/3aQUZpmXsN2ESCjqQBqflam
n2HiaivoPzSeDey/eTayGD2ZuzjL+h5X46/T6uwqAyHgaJt+hanjVnTL657bf/2/SmQTayjeEaUq
XnoPqguN11e/ObRHPm50375/byObWiPjDOS/ggrYYkAhmvGCudT317WBJ0J+GzfFTWXGI219ygtv
Su5EHrkO7/vK2+8vVaqbQwoqw0b3iuk+lXiEdPugh81p0F+wifya1FyM0DARqwKemTyJfn+GszrJ
PzDc3osAWqwOxRckCW94MQxvacxdkjX1OA0K3IS4ICjX65Oq6TxXRLf/Xbi5WRzjEsahS5VVggb0
DmWlxqSV1BrR5mLe05zPwsuw76f3N/IY5zAJMmarD4gwgFQ+Fw+UEb6xKV4/O6ao3KhOVNiaR6mN
a1/GJG/OeuX9i/NV4xnHoVeollfxC/Ol4vVOFBRIhlboyRD9EWA6KcD6wYnvDYfssXLE00ybCACk
Xk48K3/hZrm29Yxfyas4FkkDK8egdEwRTkCSLdvkjJjYjg2rf6KkZZTolILwFTe7kx1MTv6YdPZ/
1DM2E6emYVqUlKgkKn+W5R1gB9ddwH6C/fXQ2RRcpGlSISImBtkP5SUpHYJFAEpgGY/0vgO42dEn
S6+tgXcXcY6bzciZEgYPzBp8dwRAxaSlx6RV/wm78mImPLJuelxXjpNlTTC6qjFqE9ZKoeoUzfyL
Pp/L3cpbEuOOlrJqylbEI8rIP9UTRi6uT4BRPxk5+Wwo85O61ramgP8ki0ULtBs2BjTVbX7oNBCi
6tpP/Mq/yYlsTpdxU1VeKKuRUZPWU2vIn4c6siOl50QVvGXTv2+88GDMbZUmQC+ATsqvECEOzeyF
ZoG6lvpf9ZVxUt0imWGoIF+WYKTDrQLW1c4v7N4Kb1t3uas/Sa4YNCedU7PjuHsWZ7uUct2nGqXf
akW3lRdHmE2XY4nUvV1TUsbnJLhFiLng3YD2bnBVjGe4fCty1YN5QU5wdU2AYTMP58hz/NeP7x1j
dLj2mHfX4/lqZEEDeEs7fNMBWRJUjprsd4n+1sZ3tNGZEQ+knuBr0gEoXxLQYenK1xlNaOifQIMR
Z0OvHxpq/2/VstWLbBRkBKKjByTXoXSk74Wd2dK9YXVoTJ2euHR+73fSBNcXQcO4YRARRKdvJUpF
12thC5eWncAGai2mp8KFqjz8Kk8MY2+pPEW13EAbKUVL7iRf+5P+QEew9d9kdPoIDg7R4RFF7ws1
TFMziGEYLOf3kE19koDNHsCR8E4cVfcFMRbiBhw0zgLfvyDoNr6KYg6un+QuE81GdUS5O2t552gZ
QYza25r83ADcdl1PeNKYKFXWe30ltK+8RHyz5J1VFd9r4PWJ4kf55+uy3tv425WxFwSpdF1ZoCDh
/HHQwIGYAXepBVJ6FxYI7YaC4y7fm8BbeYxCGpjlsqLvDRdS052MCTXzOuRxbtNvvPVbb2Ww2tgo
tSBnMLNCvM2N0sLUYavF2/L6zvFWwvj9AeMgh4Si1irF75NbmABHwI53wjpklOlkQwFpEJtmVQyT
DHKCBBhttwSp46mCsxA+NofeB6Pj018s51UYm24d6noYIvwaZ4pvUn0A1wuvWWj3WIimm8h9SqLB
9rqMzdh0aYmjF9JzATaZhQBJ/3h9FTtZY+zZRghjqeasG2pNH6mNu2Boeww6RfEO2K6/4pd+K4ox
U20N66UREcoMVezHenEQct1eSW31ohhwlkW/9U6lN8tizHQaFqUuTWSoZ48W5VIP8Few8NPGacmN
Aa/6K93bCGTslM4exxhKVKcn9COsTuYad4Yj+YKvnkxH5gSFu6a0EcYY7LQ0Dcb/YnVL9W1oXbnk
OFSuVjC2mnfdUpAclWH6KpfRhBAeojNSMp7g8KrQu857sxbqcDehJykrXVTWQnWyqfhazsmDFkU3
ehfdJbpgL6nGWRpv65gYTWuAnuknygJRBK2aAN43Otd1jyOBpeidayUkUpuoANBXfpIlHuia/nWq
8Y0lsRxlQ7QqzaLieGTJV5JHRXdI8fDfVsH4BZLEJkae4E5QmwtGBRKdgxzZDUY0EBFhzLGK0YmM
hmVKCz4/CeewhHfZeqxmIDuNwEx0jmG+fzhiqzZyGPVKwRs1iQbkiMckkECeT/vE/j96nHfjAhCU
Y7KBBI5yllBjVNoyFkwAs8gtnWpS3ra91dyLbubS7k46k49O/yjjo3D3V3HdRjTjDYayK6fMqKEN
6Qez+mLWx0ie7B6vuOsqsb+VuIpEHBgxCeO/pTWL6zFqVcecyEXX8mMLTp1s1I5jXhzBoXuJypqO
yz5cF7t/rWPI4//kUoPbeIilLVMVZXp02Nx0n9D2GaigKRqcNMjdIeDlsHatF/OqFU3FWSovlBwb
YXqY1NWqdXBHyjEywamhNByN3L3WNxIYyxI1o5U7Ac5brnN7kPS7Xq6tVKhdzrbtXoEbOcxxleGg
xjBjWNhRO5ZOlSFydJTIGrzirvoAAHUU/HtGFBjbRiRzUmJhGoswwQgmRfQ6lXzUhXTibN9O/v6t
EPambTMhfqF3oqglcqKQ9OqsesUtr5K0ezNtVsPYVRiBB13D3BL0jChe2CCBqM2uMvVeEg7ONPH0
Ys+DYHwi2nOIrhkAO7xV8zgr5kFP4dQTueksXRaPkiY8xtJqx7JwqobZW2feUIc9bd/KZA6sKDJE
sSp0JDcOYv4QCRwc6U55B9WozaKYw8q6dRyaGn37NCRHO7WXdkj1zDYd8JH7aBB/uq71e8a1lcec
mSgMmtm3kFd3Qdlf4s4LFc7bdn9NpiqjPoZZl+jZfntQy1Tq7Uy7CtPz4FJOl+6m8BOMlFo/Udw8
r+i9UyIxEctJYEGlEsnL79m4pLJeu9Cgt315phjLjBLy1xhu2wZ0oif6WDzRky3R0u8Ir697bzu3
ohn96Jq5Lyr6BEnnk5h8WrNAGDklLJ4IRkNAjwlA7AwV1IWbSDXR/+5LES8K2NNzA+VgSdQVDDsU
mSNDDavpIjo2wYwfBu1jMXAC8j1Xsfn+i8/aHJGsGMZQx7g1RHE8VVrlrUUTROV8Imru5WHJif84
y3kJ3zfipsWY1KaGn10nRLF9/SwoWcLxs3sBGoZwgdpKg/0qLK3HbFZ5Wo8z2k2b2xyEnrH61ex+
rGvq/HuL3cphLHZR0AVmLjiatropRPQGT0El5fZ1IXsbthXCRJtxtcYG+vNQiKuTQ6VUj11Z8J6A
e4q8lcFEmkSVFlHrkdOTKLNNrnrDVH2dzZKjarylMKpc6STB+2VFkVRaLDE8GMbj9b3aX4eO9B0q
R/A6zD0kJgglp2RB3ACAoGR+LUXRMYvv/00IXeVGg0chQpKyGpGLHGcP9XFbFaXzkmWc2HF3LZIk
ElUD2bbIluCVpq5D5OtQa8jyG8B6Ai0VXLQUc2xlp4nBlM2NHPntclJ1XRZ1HFQUen/B4JvpgFE+
jwTUVC04a93cHsnf6PRGJnNOfWasumaCJi2VJFvXwxuCXtDrp7SraxsRzClNc67PMYEIouTWODt6
8vw3ApDhwmAn+Bn2Fdhn4QI0q6g6I6o/Ym4pXFbm/SW8SmCsssmzWTKJAauUzxkGePzNewHPV0WT
EQng6cdcX3Fb6qsKjXLSJDuFU3dua/Ffl66gXBsRjIdsoqFvuwnvrmzQPglD5YqamPE0mGoLmzDb
CmE8pNCDirgLaTrTBlUdiP7wUqCvVsxABK1KgZZpXmhIHdU1iczJFH2kygslx5NRAymO8P6NZfww
H1bRUkRwc5kgoi3AlmyBHYuMga5YmvsX2rfZWMaVTrUWpWUOEkxNPglZUPDo8XZK829O7l3tv14k
MONBQHr4NaBk8qVT/WR+WzwkpdH7Nn3HzvJKnXvByOYoWUBAgcle0QBqdqcbV6tUPwlLb5Eqs6Me
Y194g1h27UtWddMgGK5K2KSADGr1oZrAz18INcYzCF5Iur9x4hsRjBeKI7Mb1hXRTiFHNsAnVpk9
5wNvaBJvIYwhT41QgaeUZoyHxY5HPWhLLhUsvQbeq/zrZjGWPIp5HFcjwpDGReXbWQOalW7OEbjn
Ei5t4e67gb4cELshjoNGvL2Uhr4qVaPHu0H1iwsFQo7n5p7igEq0+k7nxUN737G1QbvCQ3Xt7+Wr
ZOY6LPSylJNVQpK1/l6HT03Om9a3G5xulsbcfasUVU0vyGDUQPlgmjB/sK2sIbwlOg+guBtBKBKy
GqpuiDLbr2d2dV6P+INjJAHgpPEHoflx3QvtcKzCS7yKYL0ESESQ0I+g3y8JDbA+Lh9Bf3xnzhbG
n7gFAmMbzo8PvXvfp/JWLqMfUjfq3ViCmHgOa79f11M4kwIRX+wYxuhKde+R5laQpZtoGTzOmum3
31mCQiTxJV+qsRPK1CwuFAwop40Yo9Pfpc5s9UcdmM/6Iy8p9Yf9RZ5ZVlFJQyfBWzuQxBy4BQPa
uACJlt91IAQJD5hQ5iwYCpjhf5ELQt41ANicbigAqissXEnI17ltCeBKWlkfcqRv1LXkbeGuM9nI
oL9hE0KnEkKqFV2LjnzTO6E/gFpSPci3M7hQa5/XM7trBhthzB6mcazHeoUwZyzux+VhGO18FHkx
CG9FjHuMwVE2TRQZFFfWYrcHEhT+hIQKOoFXdBPwZmDy1sSEPM0kNMY4IVeExuZiCO2ocdY4sa9r
+m6UQ1Dm0JBLRuKcEVIDaZz1HcpbZJmtSRfcIjW/GEpymBogEWvlYZiaS6ZKvDTp7uI2cpnoigid
lMLCUMGrL2S4jGVirUPFOzH6lXdmvJHCRFBtuhQVCIlonfBXcz+ofiIruc98+W69VzAGk47dFA5G
Cw4qnvBdH/JbOJ53bw1AG6b8lw95Ge1ud/4ckBvTL93I4xUpd3N+5kYW4yvHodTMRcZCaeflC7u4
TxAda5bqyYF+4BV4d++3jThqKRvbVrtxTFqKuzbQYZXDHNalDfQcozWMmNuBv2t2G2HMZTpHiVyZ
NAxuQP1PK1bmpT51juAXXuTxjG7XM26EMV6rxZWjwCEDM1qflPJu4s1svK73GLD1dufWgYAeKYSz
l9v5tjFKvxIx8nBNOBk4nhjGVWlkBluLBkqvchnvw1E9tpp4V2cjj69o//La7BfjP+Q+y8WlhJeP
z+pRtREaeOpBv5cJ8MuTQ7GS62QDLXbda/H0j/Eesy6pWQKsDVpYdcwAX277fL2R2/xIhvrzdVHc
FTI+RCzLqkfvH4LRDxowKPozXp92+CV9qhJL8dMHOm12/MIRytF5NmELkPKkmQ0CSHILZCFy6mMQ
P6mWgGHjgsNj0npJY/zZTRI2XztigOKQN0hC5GfadlqiwaH0InfUEeHV7uD0F0yQvBtS+69euK/a
81Ja3fiRQjEkE9VTOqLgNl9vNV6ukGPNbK4wbGSlXAo8aIZOchN5veuN8uP1o9q1NGRXUHBB+Kax
qMUwj+smB8cwmpjjY9kWPzMd/AHmwkmr7r+WUBoAylTSUCRg1FAdAIDWF9Qh1BrQ1tJD59b6UPia
U30eQC2vYNpB9CH2K1e/+/fMFgjEX0WzULLG6NF9mi8qyGUv8no0hdmuendaHtbxY8617f0NNVHe
lkwRE18YjxKXC1kNTJVwptVwwrTz6+7HMHLD010Xor2KYVyIhLSeIZi4wtKz4RcdlH4NCptcysB0
9a+rXT3i6ek0jX9dXfZTsRu5zDm29UrnLiKqoyBs0S3B4u2Qy+BR+AXYZE49l9+efvGddesyNlMC
uyYKxm+vHFCtaLJKE/+jZxyzI+1NoDT6vN4EnhjmykEjlqENIhIUv8Y6UjGCz0ey7KrHZjWMejRp
awAEjbqPaKR22HxU5wrDS3lBx06rEnReN3VdlVBkUNk24nmolT5D2haRI+1WH8+Fm96OgYra8PJF
8mvgdCh/EsHkkwtgEpz7bX+Rr9Lp9bDxi2sKn1LS4lYCcpXpy1Dd1unzdUXcdY2bBTJRVTwaeqwW
MOpOvJmq+zXi5Ob3HdZGABNJyZ0RKkOEsI3WHOZD2bgH4VI/hYfGUY4LnWJ+W37tvouFJTz+t6Ux
Co8BoyHySigLqB16ieP5Ek4hp8jO2z1G2Yu+nMIxw+L01cuKL/L44/oS9gP6ze4xaq6rQl0NDV7o
K5hSPdWNkG2xc4u0lgTySTQccvnvdu0XwGTgmAxCDLYGjadKITQg0oKbaA+DD8jAQfbyI89N7O4c
SncYCY07U9KZhWVma+KNADF1H/S1P/K4t3dNZ/N9xq+v62IIWQGCxomUyDArgW524PUteOWB3ezU
Rg7jx40GTNhGhcSy2kyFNWtFakugS9Ei4Rinys8sgvphBKEtxsuHORs5USlnlWyTMMHM6zStcXuN
WmYXcuGUYNw124hzW9HDeHd1gHndkEUMSiVskX0AW6gwGqCKUUriSBGCjaS1OhSQrTFH5UVQwr9x
fJhmLBkibioMk3nr+GoyRaTJEGxn41kwT5p4kWOO6e7i9cyNDKqhG+eqTDgSAHfRlEyAn5tiqyRe
LvmkOsuWfOjFoE7dsTt0PHaXnTND65MImL9JVF1TGY1Z82rRI2SFHaDDLDU+YjiRncVfOI5j5+UA
KYqBiBRJHZEtWcYD9GIskRAuK+tXrTeFqeHamhzyiX/r74RRb8Qx5mZgSWM7wgwa7SSjA1v0W+kQ
j4+cVe0o4hsxzN7FgqIIeongggK+w58qGmaR32uDFVyvHXKKtGNYp+w4znXB9LuMAWzlvoQJG13B
xDtD7iTQRCzH/tBhuhjxaUaF5xT3Hplv5DD5m6oY9LZIQbDaL9L3JS6ctI060P21B3QJWIsRBfVU
jVbWDUEpLIdMMG7CZT1kVfIwClowCt3D9YXvWQl+EcYi0ShcVdjCcSnHyFMIGPyh9g9leG9iA7pD
Qy7S4qb5fTzk1hKWVm34qsZxOjs3BDr3VEmBUFGS2LoQfk80LCVeVMT0++7U86Dd+9/X6TATsKWr
bMmkTcyhW2c8OnEL3Sh9dxHXhePG9q5vrOG3DLZmkjSylC8EbSuyrx6jUwmavAlzaJ3Vjuz14xTw
EnK7a8Jr2SCapuFxSO1no6dSlDWa3CJckJB/KT+KEi/jspcjAL+gAs9liIr6jmpQnbVunlQM4FRv
5s9VaynP6D52woMEBngrP5GjCOJj1EdghhxN3FnbG8n075u1wQaLMstwowv6IWnR+rXYap9a9fBg
1pItYpBzGh7qJcKD8VLoNyjcnAVu+XXv3YZfAZ1RdF2X33UnCkuSLLKSIBtvWvVzf1bdyq/B2EIu
QmYB4OjI33leYXfhwGUBO6/Sf4xTqJdO1no9Bs/Pcoyy86xxgBs7FxI6SF+/T6+SzcYCtjtEUtMB
PtMEOaoySEiSf2/Lb0Qw93lqLHGOCW6S0xrBnH02ea+YPQgDBOgEXaOIUUQ2akW/TFQu1So5xU9M
erBB+YRmqvBH/H25nW3DInbxAVNTOZfs/sH8Fspm56JZHrVEHIBv1BcLoa7dGRwJe+5XRd8bQeUV
j893RcFcMmszL3D2/yMuTUE703m0BAnW3oBjYvQYmGsO0rCHGH+um+/qgZE2SZEkgJGv/ty5uHOQ
/GtP+sfZnt3cTW55CaWdwaE08aIANAdYmg4s31vNE4W6HeAh6VtD8SY/cQV7pWkJOwffTeetYAH5
P9K+a0lyHFn2i2hGAapXypSlu7qrX2ithlqBml9/HXXtTGUhOYmd3adzzHq2IgMMBAIBD3f1WB8h
QuZlh8ilwW1/twL/0jwX+HpWDUMKIjwvk+5leXKg/S5Lggp9a0btk49c6M9tnHfyCiOYjAQsWnGK
+2bHJheTg+j7bftjIDWxWUms6eflLDsQiZaMpChJ1FM3Qoan1s6aOAeydeHCxDYwdQ4wgGHLNn8d
UCLZijVGIQUZ98AaBmc242CtZqebn5UU8KjleS0glzj9VtXFyWXRhM/WbrcB+sRONwB5ACDvs6Pm
2Kq00VCODWn8dcwkYK/OmkodkqE5aT3Pta/OWHDtUKvP0bS35yyU6sLprH2ai+aF33c5vxq4wcps
+hVIAT71qJEUSavUoJN3YCNV3bk5guHUp2fRoMfWdrEvLPH5xpJjUwegGo8s4M1JTqan3SvfiFsC
aW+7aHG4GXXMsxm2AfjD3P5s7m/vl63D/9MP4NZdBtAyLrH4HgUcwjqA1NWPvPzAaDEYTEfeMZ4c
MUToKq5VaHsAGavLQFli5Ikza5stapFMVrzI/GZrP/ryq1I/3XaN3U8+fURM3+F8NQmbXFCBv/gc
UWMXK+VkGis6bbnTV4m/kNbroG4grXKYQV68EDXyr25MGEFSVYbqNfHScoVIa60BvXTDXgG6wzBp
4dgBhHW8hBHeTV6yS47qzgafsiiIrs4szixXRdn9HNmZYa2epT1G9UlfBCeWyC32LS+KCcMc6WTK
+PsG/VnWndOUi6uPg6uXIrD8dVR8XkD2Sy4sESKZajLDki79wDAuWhFfKWrQfx0XUOxWFAwXqARz
kVzoLboZxdDBxNOb8qKSGky0j8p8Mus/I9IMrma3rV3fF9jXuTDHMu+FT11Eo8Iu9BWPjLKLesLJ
POkOjFgYoOnvaCja0OxA4KL+kznubFqURiMzM4eEgtPe2mvhu2SwoPq7PgM5t7igM/U5MdeOrLg+
M3luZZeHoEc5WEEDRfDbS7gZfxcryMWfZg0zEKBwae1id1GPcXocE+rMmmggRGSICz+jiWkZR/BJ
H2xnBUE+eD6N3EmXv247tLlhLxziM1NdRE3FvlFvn7N6P4jEVoQfh2vdJMmgGlBdY4lo3Ff3TOsO
yRyjWk0o4p78h/hGz5fgBgWRbBaQF/EN8allUjqk2fcSHSqi3ryTXmc3clRH+ZMGIjzY9uL9bY+/
f1M9XfO1MRENFAxvUnlndUVw+/tc3wjfg/vDBpci2jwtF7N/9wngotIdfjC2RuClv1cprvkDSKnv
RX5t5j7twyaXJ4hS45wi8KsdGs/Uhh3atudMFr1SXj9/vftmvetq4YTkj8XYmq2ijSIE35yUTjpO
qmsOqxcX8rOhtGFsRC96s/iz2QdJjtfnBcJp1Tr48wL6KE21T8Bd72zcKO3GuCv69K3rxr2eE+/2
N9jeix8/kwvhqY9Q93b4mU0SdvZr3OjuWhzjbvZv29le9g87XPgq5tj0MLZCNussk8e+SJ06e7tt
g+3n65z8tw2el0HLjW5qwaYDlhtfVl5kKBgm9l3fRI7UfLlt6vp2+fnz8oWV0URZm0zwJ30FvHXf
hhnrENd7Rj0Qe/9+zoAzx0Wt3jcLaEDhWuePmIcGwZjqzF72xl6Zkp+Qq4/uIdYFZIuIeOwf8s7H
onIHHeaV60YlcFTaKb+sv9Aq8tLz8qC2Xrm3AvolE50O24nnwyD794tEl+Qjupo2qjujyr08soOe
GrvbX08QjAb79wsTWhyl0PNkBaSByZP22egPer2KKhKWva7CkSh4qEDrCQU4ZwV8bcUYp7HsLbny
XVvpm9IYX20bcCCNHMbeuO/mIXXVtcaVb/g6LSJ2oeuWOAuaix/AnbNKAWZKgyYy4+FjxJHaSQFZ
3Zy50uwMHv2hQWRNfyAiRNvm6oLyQwF8DI9eNud3PDXgpC6xuoXhJ/OvyvbH9PX2B9zefhc2ONc0
yBamowwbvZfe0X1+oF8nzBMBwxNKexHV6GZEXhjj6ojUiOVSnWAssR9rOTBkX+DNdqR8rBiXhBtp
1uLJggEK0YJ2dfIDeWC9t2p1soPobV+4dlwqTuy56cHtj7PolTG4doCVWy9a+J8J9G6una6AY0o3
0PK9aqyQqlKWGSWSvBQu7qKuNhMRTmLzDPuwoXEw4a6lRdNFCiuNJl/DCL2Ki/24G1CKMcEUtNRd
aS9KjNuOAXmH0VPFuoJ950ROICQIx/CU4NfzGDSSJEhT2359mODCwqBRB64NVl4W2jdlXPaKNIaS
nAaJLVQ529y0usUappCpx//9nBIT3ZJic5Kxad/vM2VIXMUZjzp6IqzC7M/veoy3415kk9vEJTXb
SuthM1mfIymUtdOiC1C8myXBhVvc1rUidYiQKFDekD8KZl+WuXKL4mj0TxLIH2+7sx0RH0vIfa4o
U2a1WmArUmuHmm9SHd42IFovbuN2dmdadrSiCKitoNJ3E/7fukq821bUq1Y2OzaQum0VL3s6sHSf
Q8GecOY3IKXFdkrvNGfwGR9vGka73m/8eGe469Hy9Md2z6RHcA3VHNsTaQtvunrxG7jQoEanR2mF
0M/Nb6X0tDYPnfV428/t29uFDS42MPg1LlUEP/sObg1hv1vvZtfEw5zbC/sF24fxhTUuOvJqTuSS
WYs0avmlYRaubndgj8XVw+jT0NblnU2LO7Ulb4UFqacl8qmJtiRGTF8hH30nWamoabK5yigRwLuE
GfAroCgkLZu1NbHKXRJBjDXdl1mz69dif3ulRWY419dqVdVpgBkVytplGEmeJnqIu+5rs6C9cIXb
G9NECxVzWixoG0CwAW84xGfit6GEDqu0AN2rOstP7P7/yTXCHT1lNZqKJLEYin4k5aO2DE4r1P3Z
3JAfvvGvmFOj2H1jwoj8aN/PHkZUQKdM9v1fi8f6QMLn4m17GJk3NItYV3DXrlmyBUU3s7cGww8w
S6FB/svUnRWTZxgmFSSc7fD4MMft9YJWJO8rmCNKmA1/7NatRPXiZmoG1hQtOx0O8YohlV7Ly6qB
yLXAU8fYhI35fDsOtq9JFxY4J6DEKM1dmsme8mv01lOLaxIjoNcWKKBCSlCINdzOXhcGuexlJlmZ
gNJb9nJpelxshLisF09a3AaYJPL6eC2cCPLRZO3vxlLZq5MiOii2v9vHonLbesnkOstHLGpmPJGm
cnRofFc/bq+ryAa3rTPNtOnUwcvSPErTieY7XYSMEsQGDwRU+oykQwITavM7jw7tv57QYJkJBymb
LQaAnIdrDkU3lLWcYpn0H3H0xTBfbi8RW+ara+bF3+c+gzLkyrBG+P1ZP++mpvupLsVZTmnhrjEN
p7XI3CnPO0Hi275F2GhFAtmowEF2p7m4Q+e1mq1JWcDsPt1ZBBdL6EP55YsRzH9irxaARTfj4MIa
1/8waSUptIC1gtQeiO+cRXvVp0WQia4R1+xbXZhhmfHCqZFoRaq3zKnUmXziRhYwKgypAl2jc31K
dpk/HKVwSYHSEc21bcbhhW327xe220zt+nGG7TT+tpbHXMShvfX3QeCgoSNggsmEB09qS1SsuYK/
nzehJJ3a4eF2HAr+vs4dhSSJ22EZ8fep+aeVv014vbptYLOEuvCAp0tebYr8rpUyzvg1IPJ95fU0
ZAzQv8DgPuLy3xd3qSe6/W9G+qVZLvYWvasVrYRZTIamTrqLljAJTFeH/HO/hpL335yHl/a4INTV
vI1ICntDfF8rQVyeKtFowdZ2ujTBxdo4jFpcdjAxA4slx9TrbKiJTKMv+GLsm/O5SWMQQVkGsM7i
m+CN0SitpeCISMcnK8O0pqvSxFm1H9HwzZTRxcTsgl6IyJq2MiKKWaA5AH+20Sv/vJO0ieqNauJy
1KsKeOlDe300tFNn/VjXMIGM4W0nN9fywxrffVBndPFMBdZw2urzK6HfIks0zUK0zd1FQEaIy6xi
yPz9HCBL0i/TggtRl7+mC9kbULioI+M02TlEtDA654CGMRjQxtRqQDrk8QkEBRBin8GZT12i6L6B
jrWTLw2uj6uzttSV7OH3MgIATEu0trrnrsu+FApAREt8WuL+dQD+v5yXo2oPP6R5OqsyJJum9Lvc
535rLE9kClalC4yl+dqsUZirFJ3G1i8VDBiDB7fWZKg5Sq6SzMGoNEeArR3JKH216L/Gavx1SfTv
fQG6VwnzTlMbgjQTNECzT3QQ0OrxKSXkICWV7EDkx486qBZLy0+CkUraflem/Es90cdVGZ5r1Zzc
OMZ/SEbDbSw9jCbgW3RyV0KKU1aj+9aQQZCj564N2lwlqcFeGrlm9RaN6bd0zH4mjeqMSnIH1bBD
Y2iBNkChIe/Dpln9xMTg6LDe5RO5I3RwCX2ruvplSME1rsn7eaR3kpQ/SXjAtOcvGlncSLdOc45H
FAWZSsZZTMYzodlpxLFFjMiJEpyUihRGdX5Xy60fj79XeXEUHDZJW0JpMTd3sdQ6UZu4ZlY5WflW
rySUyfS1Kqp7Ek3HtWhPa2XsjMK+zysDcn9f+iT/ZTYPrZ74wLo4qfa7tNWjueBlUJJPZpZ9oWkd
IGpeaiv2mrbe220FIsbcmTNp18n5zl6AcleG6DEnhhd1zYNl1o92/6xBiN5u5J0qFy9DR4OhnRwg
m53csh6NstqVPSClqC93jf0QWVLvpEZ3p8gnHGdhO61OPOVOZKaOFeleTVsX2pKY+7XqL4RW+2hJ
cOBph64q9vlsf2trcwetmiNYdMLMHsJcfrGT1IOMohfHL7PRBBZI0CwF5P9j7oz2i0ap20+5R6IZ
sxWGR+IpyIZlL+WxaytUctYx8+LEdmLlu445DDvFBFrbhDbgsIbVekS1nTRVDyXtg3rJ9gYd/Fwx
vpvKGPTdeBjq+KiRzKltezdS/LdFH8TzywRglNmXuMn2rk4lFyeup+kIG2X2h848NBH4GJK63ZUR
5j161BNK9ydOqKt0ptPm9QNYFYJsqh7MqNlT7KR4Iod8JYfe6Pdrlz6kFqhoTQtXc+LkBWJQTU6W
VZ1tOoQy/saa/8rIEEK+dy83y4noSewQfQzioQkgdPbcoBpc+vVUKnq4NGATlRtnlCJXyesz6VpH
Gk9ZVz/YxvpbzdU9yaOwILErL7qX402n6/sR/00bWri32wtwNePws7LB4U10R63etLjaRTlmFdrm
QFfJkSJyAL7XVaLlNFm1S83CUyVEpnrGlJcz1Hpg6sNuTfCTx/mpqZOH1YaIlYRtbb4OhWY6Ov4n
0oSSNYJiSW0rpWNnz1FShJ30S1kirzJbKCNlhVPJjVdO8TGJcbex1+e5J3fAV+2xO5y5StwV0DmQ
mfxp0Jm1yyIA5u7nPOtuK9nuIGd+DMCUn5PhLqmlYzo0b61RBfhW910PbdMsCw2pd/POeMAwjdeM
PysyHBcwRa9RHRRa59hWHQ6W5qOpckRV9bMkPyf8flNfHhMwg4JStnUqqA85CplCc409q38Z6AAV
BNMH3YNbDH+SqAaZVtOeoq5z5MzEazQ6bbnilBZI8sbxzyrJfhzrmInu3FWmEJle/UZu78EU5491
jsccsPYYlgtg97kZxp1CuzO03p/SWfdAYO4MSxZ0qhq27Y+SwERS/tCHyp8IIArt+NUA/w/Ulx/z
CQAPatyR5U+jGUcg13dlZhyjwf7a2xoGiNQCUVy91VN6NyWWOy4k0EvDy3UrIGUVaCsQydaZjCiQ
O+ObPFDHUAe3QYCPTXOa5Jd1wtPhOjzrehTcPnivhWpRrUP+UwbzFcOVy1yhRHqSGmRCX4RRdugB
ImuPk8bL3580JLf9ltypQeyO32XhVMs1no+zzVVQHaFxG6+sdQatKccCQtKFeiYoh6bT4J3ojxiv
sZVQak7oMitGLi4J2toN7VrD5daPQoAljumdGaQHyY3D2R19RrocP0OD6j9hG9sqQS6Xm2txpLat
WEukoqzyQHf5lmIOesSbt+WMPxg5MSRXRUC/rXexS4tcjyNBctXUBN4uB6YixqAhvf+Or3FF4L5N
vMalLe4a3Ukp0oMN79i4cod3Wb85jfvZm8L6bLraoT+MvhR2D/Rx2lOhVuVWyUpAg6nrKrpTwCB/
/q5TATAZZW9yaVuHZQEiobb6HZvGoaalC7FbV7KEfAib3/PCJvc9NXOoCoshYZrmpcru4PPUl1Cg
28XxoaWPVvvdtp5bgH9XSDs2sWMnvwUbmH0//noALDTEPxWwcxk8Ibqdj1EJZhoWUUzOpwgkNwra
MwPFMv46wDg9ZT/tJEHiEJnl9u4yt4mhVjDbqAkmw7w1jRxz/IsMh6nuBZdWdte45SL3YYc0r6Uh
ga1szxi85p0GLdo6EMERNy+pl0vJfUyp6qFNF8OOUXj2twQEK9ZefUGlB978AMSNohvJ1q2HaAyC
CwCuiuvd54BVTcCbIg35L+9/pI0rq1+Hfn87PLaX7sMEd+82wW7V2S36wjNKoQrHaUsxtV0+KJEP
TEOnoUUj6tW948CvP9eHTe5IwYVVz9EXx7BBOxyKrA/QbhjcdTQe7HpmApEHZbEKt6vprymZhIiN
zYRnEEshGA2wMFn3eVVxfA4J1OlYq0EL2tgpgvhPRbEZqid1J2TS2PyGBuZcMSbMqNM5ZxWtrUi0
jLLXpmci1SiNzyBsFmyAzZ4agVaXZVgYGb6aOBiLIrPGGr2GODMSR8rXB9SK1LHS6XmVoQ4egXy6
TZ+kKH1uV+MusucAj+4Hqsh/dZWyl418b9tJMEXzc0aNv27H2Oav08DXibMLg1zYQZ9X3Jx7lfY9
jhgVArbjC8a4ID+aH9KQYcltV73PXxToiceBqKO5+WKFMW2cOWAKuB6HixdrsFoCdGrnL37SOBq0
FuW35K8ZA7kAd/2JXMtN70XUsVtJH0MuGEHBZNT1tJdSq2ABblCT5cgNU2wGVdn5t9d00wQGQwEk
MDFQyYdVXCtlqc0znvXJzyj70mo/bv/9zaMa49l/G+Dzdw94pzHDByb9RXwc2Zh/GnfzVwkvLtG9
fejd+F7bl9AfFj+8bG2aS+Ps3y8qsMZOpHTBtdaTc4yRrYk72xiRUzQBcEG0iFw+p7VaNJMGM0OJ
8frxrsFAwO1lZH+BT3WXjvDFVUw6K55gYe0eMxJguqdPzovo8VLkB5fRSB8lak9GPHsT6JWCITGr
7N1tR0QmuHZfLEX53MlwpM0fJmvXpIK3h81D4WKl+BH2XjbmsWcGxqC+03eMw0aH7pu6E4G8BZ6o
3KHa6vq4tD12jgbtmVGXnT4TNOkF0atyZ6raZ5lqTLAA+mMi7Qy6MyrBsS0ywWXUIrOLRmJxNaJx
Mp0s6ZBFT7e/+Hbo6pCBeaeB4N+eohntzThfkLQrJVRXIKhjtF8bjB0ltve/meIWrKN5g+l+LBhe
xZ2q1B0KYk9Ldaj+9bah7WX78IlbNppgMNCK4dNAX6ehA7NL7OA0Dm9b2bxngJKX4TJlAyfy5+yl
jVrdLiowqZGaubNMvaTsj1q2HvoVWPRkDDKtEWzP7dL0wyY/SaANI9X1AiVbtmcKQW0YPTRH4qhB
HchfRTyeW1sIxAeYDMO9QgOf3GcHoYicJ1IGoHSRngp9V/ffbi/g5kP/pQEuMc+AQgM9CQNSd5Cq
bzFeB031FMlnK2m8Nj7mGibedimYHWodLIfoNAp+AIs4Pm9j4tzEwQpmB9NmK3BxAHUQG8yjDhdV
RmxoBvEhCnTQsDKYQSyGf2+F5aU1bj1po+RqosDacCh/kFcGIAauoXeh7XlgSHflQWx08xviVRkL
x/hXDM7DHlE6GyPuFlZ7Iit1iv7t9hpuG/i/xhHYZD4vIdpRy1CZrJNhQvamyZxxEhzf7PC8+kgX
rSnuMVSPJ1mfGljI1Ffb3lOwjxi+mbaunoiYMtiPvWWKOzQwGm6rI2tcVKd+D/1DjNAmO1lIsCLy
iEuEclQYtFqYR+D8UfOftPqdSM+N1DmGIroyXIU4NImQ2iGGhWsJ2iJcLlQLjGOraP1huM4KVZ/1
BcbY+f+ke8aTqB1wDaXhzHHxlhpKYU0zWKl18P2ku+qZDXKZ4bSX//0Jz5nitlMMth87LphczWi6
sbnuJTw73A7uqxTPmeASFFn0BlC4FqPspok3wPyt0KInYx19uUp3rakctJUKGnVXSYIzyWLnIiX1
Up83PZOIoPFdKe1kc1cb3297dd1w5Wwwty9sdLaW5CYTpmfkiIVXQ2dDctMTeUB/yh3eqSZNxEsk
GuO4yhWcXS5XECldR6sDL0xCz3Lyms+vtx272lef//578XnhV6FPOoGgh+ppYGVJdNNpMjwRyk+q
edf1/m1b76ffp1zBGeNyBS008G3ICD9Gyq+g6Ub8FDwVrdu8SE7hGW+pO3irP56bkPySPbyAurGX
nJV/W4VyP4PPJXj1lGQTwjDU/lUUuKOt31s9FuwDwYfjr6FjUxnSuOLDUbqX9HAgAu4X0d/nssZQ
p8qUyQbWUjon5kslCyoN0d/nUkWB92pJz3UExnw00qMcC37/9qY1MUJv46C94sbp4nTtqxV/P8oP
UW85TbqTLEFwvyvRXAfchxHuS6NrnRoynQBZVU0AFOsjhI5cvenwnqoO3mLNYI2vz/mIV5v8T40R
h3TO7zBN6Rp0TR0UW5ND6zxIbSvUmtiLlCVzzRywRtUARgBvW7pyjGh3HGz5ezubwaBlbm0Sd22y
B0UtQ3MGojuLXTBphvEKwV5jDAazDQmerPF8/1BKSeJ0WvIYWxgbUWXrWEblLzTij3mZ4WZsH8Gc
49qm5GiDsuuqPCwy1CXS6NfEfI6n+LmslMEpUjtIIDAEVgKnkQrPqpIzJl/ubGM6VIn8dcQEstTE
odLHXyaJfgPSwovwyKjU1oEUcrjo2YxOKu7gaxsQE/3NljpJK73K6L3iroEWndwXThu1R1KWZ13q
n0BS5xlx99QAJWFN7RNpqUdXMyCQh6gq73bi2IwV0IZYAJwCKf4+yHuRpBpDVbJJAue6RaMTnhV/
ZUBGdFYvyAvsaLqKlgszfMiTLO8Klp6U3oZmAwlAmOHUCV6S+1kQ/duH/oUt9lsuXGrxkKzNma4A
kuA0YOu03tbYiUHYWQdx4ogwXVdFGst4F9a4ExLwD7nUZ0AOEnimQzIX+JlDZSjAsryp2VC5NE0O
NBbB4jdrgQuz3KEZN5YsjRSJdin+0vGKvEJWrFItp48fJbtyOxHbpShOuMOSGrVsUxWVFKmPS5kH
y3iglSwIxs3E+OHUVTtm0IqlrsHjHa/droF2zqSKBKkEgcg3YrRyxoiVDT+qXPlVdtYBPc3fijE9
2kMZ3N5a1xfKz6HBt2SGgthRL4HU0jgboR60QDQaL7/ADQpttERIHisIRJUrrSOpleOuaZhk1Dsd
445V1eLbgugbsX+/2F0Asaj1zCr4pb4r9LApBTN/gkDjr/mtbi2rPoO9taDS85S0z13fhUZeUOf2
1xH5wWWJsRuoouUopu00PSg0DwetFrCpbheAH0ck90VmPM7o5gQTpSqFWVyFNrqxtQ6GILXZVSUG
Fm67tLl0+oc97tMsRkY7klKQARb3Y6c6pZE6ZiWEUrNS8iqXX5jhcvliq80ySCgvmNwgaLhxpr2T
sRiYWFH+NeLzvaD88In7TPg4RjXV2EMxtLW0oAaqbcp/tfGvaQYqqpm920u4+ck+MhDPW5UA6Z9K
UN/xtIg+0TLa2xF0phTQi/b98jMys+fb9kQ5gr8ktKoxxBkj3JQfpWemXTDuIJtEfdb2qZ8lT9RF
u255f05K76fnxf6dGwPz1Ta4Kq3qt5S7pvStj9866aCQezzpLPr3KREpvm3G5ceivrcRL0wqbT5K
lCJglsUfAGetdX9tRbdIkRFusxlp3tfgioRmQdW4XToBEjcHaQECygwgxCJu0Hcvyrt4QS95iB+s
ujqyeThKNYca8++knvzbn1bwg1SuMNDGJKcFo0FP2vs1e9TVR6P/67YJFvxXO/FjYVWuCFgiwCCz
BCpwGeAOpDgYfeY25rHPXm/bEeVK7vCHQq/VFBpiZoHWSfpSRm+3//41+OlzUPJIa8DchhjzRqxP
M3rTI0N9yb6+Awl0nHlsM1CMy1t3ZIchAF9EwSFYRY27OqdGkqS6xlIMiPMaDGlGRvwsQxMCbJCC
9HL9KM05yt2aQOyYLj1TKmHkjiVGULQaCTQ/R8Ho2wfLiRzM4Xnmvsg8+0WwyILcxj+IKzHQvKBv
BUNhSMHXrJzSR/WtADoT4w5AzXpN5oHfCG0BkUDttmFiQErdJjY4Yj+XDHJrJJRE2JrG8GWFnqS9
EtxJAyX9rRate9vL7V33YYvbEkpCllYaseus/NDmd7N6iHvRq+HmAQjmj//zh9sO6YS7qg2uRfRl
laAJypDx00EUFk1zERhHsHT8CFu0ZqDrbXHLRh0ZKPZLCzD6mu9H+1tTimjd/uFo+Nsv/vENfA4z
gbAC5EMO0YGdRHgQ88ARcBQNRG3vuA9D3C6Qu3aMCashdXJSqeXY5oOpvNqK6ENtX5I+7HBnQla1
3ZQBgewVWvwT2ODUsUkR4A3IKYz5rhwnYMqXV6nrvqRg4gOV5W8gaXXH0hd3zufBXcbZmTv7Xh/k
R7kSAciun8/ek8HHz2Np9+JcJHioSC3gID0NWY9xwLHx+94p95WfBiIY5HYO/zDGNs6FsShScotk
yDzKioduyQohI/Tf1J8f+8Jin/3CxJTKU6vMOOdnaT1EkfpsF/aO6I3gNBJscYtLJ3OjWkVs436/
zN+Bv3ctybU6Qb/iH+qyj+Xi8siazmWvKzgEGIan3KV+6dp+BaIEYFBC604EiBX5xKUUucoTQhb0
wBf5nkAaSA/qXJT/BTb419ploPrajMj/8mO7YAhScuizBOKHZsfEM10GJzQfRPS7oiDnFa3HCHf5
dkBQdMA1l36CC5DLgFBgRXWnXSUa299OLRb0U4BKg0IRF+ZmjBlJCxRQXkZwrQfOTj8nze+sEnG+
by/mhx0u1ksS23PBppGy4RBpX1twrInGLreXDnJ9mDBG1/MKbqUkFgU2EflhBBrKBFWH/VThVs/E
HaMnTRDxm/nBxPEMwK5BAFTkNq+RLGiCQtyxBTpxxjhkbKyCs/kfHPqwweV9u8lqY2JygQxnDryA
a0NwFNHA9L3w4CyqKll6vyqPL1zi0r9ppCXEINBKmL+x7Nq6sS/5pi+djSA7DDvhOKkssMfl82Vp
GcITl0cSzicMOIUF8J0kEFOObAb5hWNckAOpj/BfcK7pieTX4+DXGPSYaLkb6vH37XrqmsmRHVIX
trhAJ9UAxc8eZzUmpOi+9MvQeiETxGAGbzihwepOsiPikN/cXBc2uQxfazlZ1BZFnLT0AFqgYp3m
c51T/3/0jUvySkWSSo2wjp2PV4jRaVDzFMchiO4XL3MSvyLCdvFmQXfhGpfoAf8CjCXBZcOKTqY1
uVK565WdgqFA3RK4x/7UjfDn8z0d0kJvB1yqkvot/moToA2rh87YyUPrTBjmHgXl1nYGAYbaNAGc
AnHW5wwSyVUsZTUixR5UAKp2dvLrv/pef1vgB9GzXE+qlG1oRmVV4/1nxzArXVBgWu9Q+dJ+zvzl
6bZRgVf8aHpnTvkY47HGq9EsztfqUYlEqkvb4f7hFpcWiww9VawoVFTbQ5Hez1owi6gwtkxALxTs
iiAt1K6mULTUUoAOlom3SD6RdK8aT2opQndsGgHJgmxqTD2dl+HE4HmrpCYF3Txmhlu5+63W42lZ
hy+3v8hW9rMYyhmccziteNKcpCmN3l4xSjy2577eJxjQmw3ZMWPVu21oa69eGuK+SzfOWau0qAHl
sT73FshbbS2wUwjRZ9TXRl10PG6FGmR9gN4GcRNG6rm0B2XDepYTqHvaQ+NHZrMrzfgwQS41bfQ7
2irPUP+8p2nqJR351iE9FrkFAlR61mLRUb39U8DwiFdB0BLzZVRs2Ha8QKMOzD0oFNPcK0fRYMtm
tOgfJriDBUDPtpcqyADVgCbglXpeQ2r/uf0Fr6H4OL2sCyPckmZW3SnN0GvoVTNIXfrUQL4DE+Pg
s/fj3wxZV4TKvSHIGSLXuHMFKhPqolOFeFFbnkpZd0Fh/jaPRSjwjgUgn+EvveMyLsYUG0lNcWFP
gL8kmKKT95XDSmtMigsBgwKn+ORr13ZiNSVkxmi/l9AELE6J9lXgkMgGV4RqfR3ZZIAAbOd3rzLg
YbVruxlAYsSRf7ELSvQkqhK3TSJjQVcPa8mDScx+agtpTXQ8MMjBWp5oB9xbXghSyWYZBcijxUjL
Ve1qViaaRtka1BnKvRhCBIk9VCKkJ3B9OdIjdahrvyn722u56deFQS55KRhNs2sJj0HRZIW9URnO
mmp7vBL+N939S8+4Khu9kYROEtvH5a8JZFGy9DY0oqetzfv4pRWWsC56C0Wm0zU3MDatq25/ag/Q
AHCJ6sqBW+z+A6K0zZ2F1wKAcTVQ+/G1jGx3BI+prMJ+59ftHDaJO6I1o/mADgr28eaBhquqidxv
YuqOW8EuA0nETPCpLL1xjAGT/ATdBssH1tu5HRRbJaF1YYlbRWvJIz0G5YQXN7/iJHayJChsf6HE
qZSXoT3IuSE61FiGvcpRFyZZnF58uHiqzaivcSmag8VHpsJmxmTx2+isj0zwZ9lZ0PJD01mEy9g8
wS7scsdLs/Z9PCVALmLO1hnbO3V6vb2WmxvswgBz/MIxmpSQ8RjRaZjsh0pzzPKOjILFewc8XC0e
ZgaJKcu6ZvGg/jVesbMkVIbSzgolTKLrQXkYj/VZfVgeyP3qlxgHN/fq1+JLBnnz2w5uAmmsD+v8
BQJsJSRXFtQZ8Y/Jn/fpoQK4n0llipkCN1sDl7a4zN/l6UqiKoLkMjS2gKJRdpJr90HhKK4CKtKE
/BfA1kt7XHpsKMnqqUFZX8p7CYx6/4+061qSVFe2X0QEwvMKFJRpb2fmhRgLCO/N19+l3ufsotXc
UpyeiH7rCLIkZaZSadbCeLBEHi9v4KZdA2fRYmzZH/lzSDfOahsVCLq772Xty4bpjfFpyEVFgk1N
XMnhwg21VdShixBu9PG0G6cs0JvuGMlJJPAe23JwhQGTTkX/I/v/SuPzzEZTnm2B8ZZ+HXr4xAIM
0pXgphQJ4exWn+tIMgdEnkW0q0J/Aa+uEF5iK1GD0XQ0otsKJmVszuEaUZJruQbvzhg3kj3wbcBd
Snb0KIpxt00IoQUYwUAY+oGlSZ+tZqoYKxgj+mbXfngX7u0AnWi+sLK/6WlXsjiVRvVbLReL5XeP
GBnwqysMnyLpZd4kB/SFufr9P+5CEamFSC6/myHYrMsEtdKwVh1iDU8lmFgbY/ZtM95LdBI4xU3H
vlomd4cpSQLIogxJgGIyHg3V/GIk1e6y4W6JsIH+zehYFAUQ/+8VXVswjiz1tebVo3bqI2m39Mrr
ZRFbar4Wwak5RmljICyxQnDm99KfwTgRdEZcliFaBndDIVzKphwzJOBauFHpY1oJWrVE3+f8Trdg
hqmYEU2odkBJ6piZKMu+GTavt4l74QzooaLmhHRZ59En+QWshOADSwLjirHJdROgSUTo75tPxpVI
kzmPlZez61mNe3tGesEPA0aKMYADJHeLfYs3FiYSGBtHpOy6zrt8WkLB/BUYlWOaKfBKbGAdFuzh
pXoKD4za3g4GJMhDXISiMEmghybnNJpxsnIZQ0berNwrxHLV6WkSDWVtXu7rLeU8BBqqAapGYbKs
Y4ywjjFPvWl2jFYrC0Ts81sx7loY09rV+ZV9ky2TjfdIZx7S5qoB9Fk2vvTTBKqeG7T1O4Bz/ztD
40GIwypdmrZGXWOy97UUGPkXgWpsWhqwvUDSBb55xC3cmtqsbGiD4kzzBqei7qUH88EAKqvmTwF7
7DejYEnbZ7YSySlGnLZU6UZsY7tjeKmZF34NfcD8ofiUXdeC1PG2na+kcRoSWsmkzgnuSfVR/4kg
F8MreBwDCsQFiOEO0EeeiBVauEBOT5RcrgA9AifPuo0MLNBSnc4xHM0HUNlJVNJgvpCP5MHr+u8J
cleKFCfzZM8z+rXlBih2j9NyHXYHGV0I7aGwBLW8rcBzLYy7XBKK8RUy4nKR1Id5OmSkAfj9ndz/
Eqjl5qJ0zHEC2EQh4AJ8r5ZUKU3SRLDrGUkNE0VKxroJEMbpWB5YViP1pDvLBeqHcLJv022dJfPJ
qETV0nKKMKKjVTdz/5QMx0wW6OSmH1mJ4GwubAHS1KRYnBJNTkrMHSBwnRiNE71tu0BTUMIjNXeC
Hd2KpcAH8N8d1Xmrk2hbA/z0HC/Gt+FVdPxpAaMOeFxA8XOKZ/MpE5m74CT5FIQ50kjJ0N/v9VJz
PcR03yhActH1yK3CHXkgaiXq12QW/cEgwFsqAzRPB3EtF5yEEs36LEbw8BYZZ06+pz5m5MydGaD9
RfbEN/umE11JZHuwuhj6UK2TMoo1T9IMQPppe5IV+8vnt6mWIPIzNeRmgDXIubEB+fRsDBXNIzLd
61bv0ji8jjJRUmVTNVdiONdlJx0tBqlgjVqsixBE84CeyoSvl003shLD+awxlo3SaJGNLfX+e2dk
gCKsXo0KdGFFJPBYm0OgjD/5vzvHuSzA5dQyrTHTN7rhdefPLgp898DjONA/UcAmF7sgfp5PotTb
9sWzksupoWEnjR0bGaAxie5Kfbg3c8Bldh1h4IkOtXR0DNsPAPq6SsPiRpOA4Sip+rfWMk46Fd+6
m3a4+jmcjs56EmoDhf2/zcJeKa7kpCi5M6IGy4uC8HFEj6b6O3wQFYu3NRewyjL6MzE1yHk7iSY9
Q+XSPINIpyjFHYX5OtrZ7mUD2bRB4yyG92/9aBa6As0N+yvbfo2ax8vf377VVwI4CzSrJZuXAlk5
1mKiuYVfuyx2l/FcgOP0BNJEu8YZopSQPG1Yj/foToxwi2X1Q1e+0wBj7xcI11FjVa7L18tit6Vi
fh4ehqgynxUEsh/VOqnUPKXENERmnSYLbaGjoueC09p+kiBo+Y8kPgM4xUgsFTHeQjr6xTBV7Azz
VdG64BYGyAcbY6LokNCRr/ZE3AdvUN4f7gf0gKKAZ1s2oMzee+tMy80pbnH9YnISrcKO6i2n8KgE
+hfF7YPlh+RmJ1b0R5fG9Y18C55NF4gxvnKVfYt8oJ8IYB8293z1czj/FMtJHOfMF47ZnV0c08kX
UplsJotsiyBVhJwDI6t/v2Td1oG2LmNgnKHgJxiFjz2G+dAfZCHj9WZmeS2LM8Sh1I2BKnhRVOiN
UnYUnLMNeC73oW8G03G8W9zKKcAiWO/D7/Wr6I22baarpXJm2jYJhqNk9Ka0O7yqf8eo5iiP7AyH
5/BGCAOx6XUw4YphVlsDajzn5NNyDlu5gle1nvsd86kYLUa7OzpH8oPhx0f9kPy4bKKbVyfDqEcz
Hf74DJJRF0tLavRbDEj8tnFSOO1cYXZCve7SUdS4zX7+B1NZCeN0c1ZKarY9cueKChSrsnXrXjvO
s7VThuRASlFdQLQ2bjfHvpgHvURbRJoe1eI674C4nh/R1SDwPpsmt1oWdxe241QkcoQUfVVXDiCt
xqF28lDgwreFaAAUAl6fDPCk9zZXmEVuF4B98mpwxFRIf3yTa0GabKt2CTw+Ysoox9qGyffFaFGp
or8X9T12J6GPEzklaRddNS//9MCqT5d1b0Pb1+L4BNbQaFMRZSM6vYFrnjuLLRqw3kifQwADOJTf
biBOAapJRS2W9flYmFwP6z+dhvH76EFH1beVbmUSB0k/OrJ9f3ldG7HRO7GcPhgGqBJIUQFqXv7a
FZaTTuAEUANDD50FOxmK2pk29PydPO51K+txLcsWQtJKL3apTG7kONKcpqLflbH+nykGgVK52lOe
bqzqGtMsU8yUDH2OZpuTOgzO5e3bVot/T41vm2qMvNcTjUXYnW+jETAVHI/o+9yNksT6mIG4CtVC
/VXHnZL+7zfwux3iLFW2rFYuMCoJZPnrZZx2Ujy6Zd/7l3dpawgGYtB9BcpSU0VF/r1DWIhKC1np
YazxDxJKTpke5vrLbL8sKXWU6TbRr4bEFLi6TVUjDBhLJgyLgVubGhpdlAEWFxSxSKFoxl5HOj20
0seksgVqsOHwVLC1/iuKHePqFZzoMVmmCv0uU3lfDae4/963weU9fBs15y6kdzK4PaStKaWJBGWW
g/gJ4xO76ja5H2Kn+2F46No8gvTjsXIwbBaE4G/V8XSV7kR5fNE62Zav1tmnHfqWJ9xStDtMZuGo
nW+J5i9FMjhHSGyjA+hTqnsZ8VCr1AdxrVKkGZzTKzGYOGcVWrzmLHRkAOaWRxsRYtcJZtVFcjhn
N+r1OA06m2nLriJUonIr0LQrAMl8Sv2Axws+LDBn815oXIYp12w8ABsLPXjzVZ8OmNT9fVkBt8/l
LIRzRdai441eoesvJbem9USLV1OEv7E1sgodP8vgTNaWy7iKCNxpC9YGR/cz3zqAZvM6cU2322dI
JBt+edv+aPf3onhWtDzOhHtFraWxh6dVk2caVU4lX+ewrst7uHnbrtbHfsTKfizagXdHxgOhk//M
0+Aooe0S0jmWdQTpnEuooCFjWwFBOodnjoVOL04B87kEEXcExbDC2oGDrXq0eUeHRPSw3JSjoMWW
gD8KDM6cnEReyihqc3BpqE/N9JDkj2rceYWm+Jf3b/siOQviRzeNsRmVNMF9FWlfc5n2u1G3MLg5
7uoEYBaFnrnKODu1huBWrhZB8lqwSr5gVE+dGXUD6qaDZu2W6A68Y0GbPtvhL8EqmZp/cPWrVXKm
pkxSG4PyBMd2zRocCBrl8iAFhRrZ1bdijGbRujirUxJj6JU3iAtMrEVlQE11R6y7ONpfXtemia2W
xZlYXPULiGnwLBhVX+9/Nclelr//nQjOwIiU5XXXsX5ac5/PR3QA6MNfroLt5sqGY0JDjRRwFCDU
8q04vR9SxOaa+ZdiuGtwVJJFRuO67skGuwZTIC+JWnZE58G81WolUW8YpTZ3mjcNrqLeKPpOo4L4
9S2j9FGV0YWJ8RVDV/med61MFJ1mMNgsS08AGrlXqv6FtNHooL57UCLgjivJYymroEpKpteiBOlX
PHjJNHjqPNxlIZJhlby8NBjo0YwpwLDIwxQNB6NffLWkB7Mkz90SemZuvFxWpS1YAdB9YBzCBFIK
MOA5K8xUmkomRXZKuW+ulB3ZJ9fDa3OiptMd6Y3i0J35dfhKr+dAhCqweTAryZxBxn2CPtIZpe8q
epDbZ3Uw3WEQnAzTnw8HgxSkqWJwCjx5nIyJVhOGv9D7K8slQMNe7WLCKNMf2bg3hJDGTJEuyeIM
f17kKsx7PJ7HY4Xp/uWpu6UeRj+i6/nWvlZ8Hd0fze/h2oocEQ7F5lYqZ/3jrFWv87I2Q5jRXCcO
RXNdmvr6HLmXdWVzgSspnLFK0P1hJAgo2yx2CEB0dNR08tqZ6VUBUoLx6bK4rRSyKq/kcZbbR1Gl
FMqASZKg3BsB/do+58F8l/ymPzrQ7tR+Csqp4FPR/0oqd8sDmzBPlAgpCq14yZpdiCEZ5OoFlyzT
hQ+6chbCF6FBbp0h44PseF/eLeZTrR8u751AIfjRs4oM8WCyrg+F7kPrZNSgkxMsYVsESELQXIz3
7lvqauVXSznt5iVFz1Fl/0hi0w2VBzpXglByK9kMHThL4YyqRzt9N6p4izEKdyTyUJjpvjCWq+Fk
Pqu5U3vlIdwjR3rQTgBk/AT0wTvxbBNWi0wVAgpAhiGVzvN+SkFqXKUCqxIukTNe1DVj5MvwfmIJ
bQMZPt1HC8s19UOPhhjzYNAuiiPdlX68Q8O27X1GVc47zFl1b3XoeepQh9HBhVog85tcTXG9+zsh
nCkXed9IpoQnD+A0rqq8OJaj4aRxImgNYFv1wawQm6PuoyPFyMeuaZ3HYMxEEV0qgYGV5Dsy10+p
YQe5TgWpTJEo7t6MaKfME5uwn6u7UH3sugfFPlXTZ/ZttSDu/ooKycqUheX2yIs6uGGIUa1mFmjA
dpYZ/RSGjg4xGQ/s91quk7gawwXtDWXcHiRl+lN31VPZzakbyhKYE8erGNfl0KsHI8//mBgISvP2
y4SWCJEtsPV8PMB/fwnvF9umJU0/sw48ND0rLitehyPInJPSoS9pwHJAM8rYdAeG5QNmUa+Ub6Bh
FLUlb3rn837w3jMxEzsrZQn5SNtyCpDitosIoH1bfVi/joU/i+9h0Qu1WIByjDxDCZJl7bGdlf08
AjqhNgQudKs/AmjpZ1Gc7Q1Fk+sJppK89I8RoA32J2uitBdniF3DQUsqkB7BRomefF8Ea7C5j/9G
eCB7fq9X6qSMhWFKkNw9aL2FmKEULI594YO+rCRwvnNRC0sqQxR6IgquytyRMPwBtt1POK+VEN5D
4myirMBcQU2+hqk3VT8VRWDnm+qwEsGdESjNrD7rIEIlv6flV2aablb9rmqhqYuOhDP1ccisBZSi
rCy/+GyqIFL8xXpCixqK8kMAkLYa5MJ/t4F8LwBtSTalES7xHIn3GkSkU9I4mvr8V8fEw8VY8kjI
GCLmGTBl2kcOySMHBAWCtQg20Ob8vtHLwzhoiYawZ3gpNaCu9SKMq+0E4Vkb+CETyVoANqu/NdCy
Endx1RyAqXWyMf4GIGd3atBL27jySboqAkuwPoFF8UwiOSiu22FBkmuYf4fdU134JabkL58U0+YL
Vmuz37CKqkCEEQHAG/kLu7V9ExhM4PDr7Vstv7aK20gEpr/VMbB64iK1/l7cki8ZYNMxzze6sgsG
MtaYv4epoZgw74UUbiIF4bxFZ9ZLKC3oPpEDG/S+g4N2DD/2ildrQhM0MKCu1dER9Zgws720o5z/
MDBHo/YT4gTtbSgpDVJ0JzRowbh8cAI3xXOkpAW6FJMMbmqYbkgOrMzeVezvkyyKAy7vIYrr70/M
JuVUjhlLDXZ+a15JAN/+m4WgpPVeQN3PeRSp6L6S8uQYomBq2s0hIuiR7zOBQW31CUL9zjkITtvR
iQRC9Rwul+GBsfh+0a+1gx6AVtoxj41buLoqyIhvG/FZJKfxdTZZXWhDHeLlNKo3JAId9Oeu3rMM
Ts91UtkLZfwednU7YAwSVAGFcPyDfeSjXp+FcHpNpRCpr+ztbUTvDPTImQ94GwW1BNhgy0GvcaDe
DdSh96KH37amnwVz96SMYCKSQVkIHtyvnfp96mcfzA5uL5xyFhyVwam6btdxqoQIBLXkIKfeXNxm
vXdZ2UUiOGWfK+T0Gx0v9Tx+lCLiyLmbUPKXQrh7UYntsspsdBIV+W29ONX0oE4CoxWtQ31vtPGo
9iCqpKg/E1DaVt8ttG8Yy8vfbRZzTau7CX3YZd/m0Lglz91w6k9I6e56NRFs13ZyC2OCsm2CqBxY
Ke/ltGTowsXAocxHelf50o16k1/HIa54elOw2XZXpY72MIgyKtuKfZbLnRNqE2VclCyY1b8AJyaN
DPjA1qEAWL68kVs9ifB7Z0nccUlzO9hqg4tQC1QfL7kAjAbLcdqVfhHMjcjLst/90VOcpXHn1qll
MqNLBRmGK/QToXc32hm/up3ht4DCFgW07GMfhAFtTtNRBlQUvo0WwRnpjAlBoFp8I2iUamwRasWm
rp8l8CFzahNKppY1WS4YhwEHgPE1Jz8vn9CmKqxkcCqoNlJlxj0mYUhM79I6Be8f/WGmmpsKwdFF
y+G0rpRqdOrW0AUChrj2FE2nTn38zGpAX8ho8JDK4O4jSVcxa5Cicl9Ys7PkhSsnmM2P7jJhd+G2
ZutnUdytpBlxtlAZvi5DZF5j1qBH62vkgvBeyLC2/XpfyeIuokXT6gIjfCyyi/bpLrsFeIln3yRB
6M8+Y2PCSKlP7irRWM921HwWzF9MCehsNQNQrBgcZDOlrYs2X5CcymhOZ729lw9vOwW1ksbpYl73
dp4urLaAJCibBVPQMnXQPNlHfSiof4gii83AYiWPU0hziRIps+F+pZS6mfq9tQK5OyFN6OTm/eW1
iURxfrCNiNSMBWJNGJtXdy+D/H20nvFaRUPg82VR22b2r2LyJInLpORDTjEZJUuvXX8XN2iU+cxs
OIZJz0LYj1jdkHOoFUZbQSPDyNXGIxEtQqgLzG+tBGCUxGzLCH109DC/aEA6T0cHCUAG/ZrhZjSf
OhG4jVDZOedRJWWJciTWNAesfx5cUJUDmBRAluAdtx9EULPb98d5CzkHMirTnKAUiWGv6pAhVWEP
leA+FGkC5zailACNKkfST5KeuvauzG6TQRApbffqgYuTmEB9xeQBpwihUiKHWUAGoClzlxbzTspN
3S/q3tei5LZYbFceYg/YNI4WxbdjSP2ixOAx6Vwtb5w5aV2mRt3YHo269aIx98tYPtml4mrJ8jBL
avbjE/ax+sWcZilFIakIgHTPnu6MyM8mjCf6l0Vsl3NWMjhVGse4SijQQ+DJwmC4nTxUpQJpJ73k
X3qPuAyk3/a0U+WGbnkSMblvHjs6qzGryHpB+cxRmcbTNDMSElOjjjRTx4oeOl1w024mG1ZCuFBL
mqxQyWusMM9aZwp/acn1DBJvWzvY2jHRkHkTYVBuuwQTfQo6HI8G9Mb3LkGaG31aWPPOHNR/moO6
t742+0VnebAAeeud6D7a3MezPJ5VQk5Yy3CHmWu0siG6O6S1dlziLrisK5tuYCWFu/TqkmqkHtGa
0qT0SenJVTz8vCyBKfSHQBXMDDYY/QAMyQ+TJHFT07JkiZS5dWWiuqkNLFfJ9hojFij+dlS0ksUZ
V8EgUSKGs8Zw6liabdmHb2Ab8c4S5De2/fVKFmdkhYE2QLnHq5lBDLAJfClyitfRZxP4Ifzp0+Vt
3M7hWIDhUTVGd8fPeiip2db2BIdtTY4SAAHfZ9CCBkORc3T3kXGLCCSyqODDya0kckYWEYPasjSz
GBP9tLtlTygADQfX+KliOJAGleRclrip8iuB7P+rW5dOFjRlGRE7lH+GuQMhHXXq5TMOeCWE0xHN
SMJOMRHmpTPwz8P5WabZjtby/3774Wmmy6aGohMGAdnmrtYyqUAkryhm0kEWzYZxU+2q10RP+A3r
fSeEO6EBKHFqN3XIYnfawzKPx1L+RBsHRFg62BUBp/oB1lVpW6VfKMzXtq4b2Z+Sg5SJRoxYpMsp
2jsZXCxiVKPZSozVKb5afN0n++g6OiwuUJ5dyRPNCm+VNt5J4xy5mWVaQygKduQnihoea3JAStQn
D/ENeVADC63PVTBRvKQiL3m9rOHbB/bvbvJttSTsM5IaQAoZOuIOGQkqtNVeFrHlmNbr4zsQ0IiV
6lmdM+B9A1haqK/twl+tjxn73fzjM9gn76Sxs13ruQZk2GSEKSUvLM7IvLH3qlf12nqM98P17Ego
oz8IVrgxwgW8SUxDGkRV5Q/4vtXUSggIoZNGaWduM1MfbKNIVqGDV8ruomI5RIm6SwF97ehqJui6
IBteCtJRMLdkuJEPYKg06jVNkhif1Lhvrce8CYbh1EleYd8pwKK0hpPUe/oQOrkNBtm7EOQsVSKa
RNi4Vd/9CG7bVTPKACNSQomX2lHL18WSnQwXa9/87wHCO0GcHyOklFKzBIq9RZOdHuonq0l/Xj7P
TaNYbSjnxeIsBFBlDhFJtu+H+6l+vvx90V5x10oLNtVFybBXco+ZimNZPZvZY2I9XZayqRZAXMOY
MyjFPoCuxrSkOt4QMLvmHrh9bjtmu7QTdeNsW7eFpB/miy0NfCDv7a210sGoloqNWf+TE4kfUwYw
jJwIfKUgyNk8mZUwzjEPZaeQsWP3ixXE1REg15f3bPNkVt/nXHEf9XNfsyrzFFlOgzf2oPVual3r
kWhC8S2Z/eGOOYt6ezOt/NRYFm0+EhwPg+hMGXcZKEkKwE3fV6cOHG2o4OyywDwq+1J2Ui/yIoHr
3wrgNHaFGsRmlLt8IzDG7zO8hxOY7CNAhVxl1wax93O5zw+zB0rV3ecuupVAzq7SCv2dSoqLQHf6
HcvcRUcNqNTTfnDmX9ORBapwWRE6+xJPRMiyaQ0oxWJEBcNSOl9bWMa2NMocncgpeVLl+dABhii2
JEHOTiSF84K5kY6xokA/Y/u7qd8q7S0dBP18IhGc/4uXeMiGGfeb2dLdYvcPI2Drmy4R3Cqblrba
L+6sRjMflpFdozp4jIojFflA0ffZMlfqj4SWqsSM8Setn/Nmp5n+ZUvevhVXC2CmvhKQKrWcE2Vg
UQcsyxmfkT/9Wu0sJ95ne9iTLweaIA4QHQ3vChF5K0vBjsba593tQq6X/C9FcA7QbCo7h8sHslte
Xpnl4ldUPyqxIYiAN/3gavN4PzjXfTOmCAuBgfA2XGUaAGKRHxQqGqDdvj/Oovi0QpdVkUQWNI2y
VoD0xIpUP81vUqCcCjcXuDyB0vHclIAgs4ZZQevyND3aBWi+8US+rHbbKgBYDJQvVYQQ3MZJaaon
TY9hu5zcai3oA8rfRvEJVkY47n+F8IUwA9Fma4yYW61VDd2Rz2r10yi+XF7IlgYATcwyUIQyAU7M
6fI8oAukYjLy+VbSbksrc7rWaWJR3MgUlr8G13I4hc7jqkvMEl3Qphr9TvNlN2FkI8m0I6I8Z+ym
72atCc5o0zWsZXKH1E9FFk0K6qLxFYBn7vR9/qx1nuGNvuIPQR47KDPbBxGutEgsXz1qwwQAWBZQ
WvqjcQRzxjeUrZ7CuwGgjJqf+hkIrZ30x+VjZMd0YXt5EJy2SRM6SzjGzKDOUBxt86HSFscE+B6Q
uNzLwraUf7WvhvLe5RZSNhplKIFK0A7dZnxRZGSGRIq56TDQDY16iwU2tw+42TJF8WgosCQlYLy2
mQ/aM/nrP/in9lfz1+U1bbmMtTTuGhnz1DbDgiAipKVP2/RISs27LGJ7284L4kxNByhLXHfQCzrr
Xp1MBzBkY/ivOlwWs23RNsv/aDp4hbjAwUypOpY9blytyJ4wa78jNPb0zHzKl1gg6v9R9bMstqur
y7cYkaBhhJx4FFiB4sZuVjjDD63fTVB2htMST86iu30uMO1tdT/LZVu9kpv11AzlCA1YkjFjzvDB
gtuKyE0p+VkkuCKZk/hoWWdRnGKk6ZTrgwJPrwXdob3u9uTI8jSixtdt5TiL4ZQDE95l1C2IKVJy
sDrZze2gsmqBBorWwjlhXc7G2mhw3culFGhxelcXNsaox11pIL8qqxiy6HeA73j8O41kP2t1WlJS
G23GLDkhQWJOLrqZnKl8MdEMelnQ5iYSlZgmWLtAQcIVFcIhaRqqMUG6cVA74xYUZPs2ye8+I8ZA
Egj5cDTBcOuRBxOocTG2cZCv1BHcLemt1SWCtWz7P8zaKwTuD1BLnB3H9gDm6RZvDP12fqn88ACg
MVf/w8imxRPim+5vJYwz5JJMeSNXMUsivKYtMKoEjQCbJ7P6Pmew5WKHulwiFZL2YDNVZgfJb8ek
k0DBRWI4Yy1to7WbUCaeyljsdwDsIaIZ9616HG6j87lwlhoNSTwoaYOrVv2VFd/UYt+3L1oSKNWT
Uh6JXDhTf1fKdzLJnJb8uKx6onPiLDhqWkpGPA0wYX9U46d2+HP5+6IN5FR7Mqw2nBt838wxRPaz
kV0qpKtStjzqeQN50KZ5KuUMnFjMo8Z3gEfcmw+ZU1/NVzLyAaK3mui4eOiUUI6TvK2R5Gu8MBi/
1a7kRlfF9xBAyyzRLiI+FGygxha/8nV6Ppsh6RY03NfSMTNrr8HbkOSK4FYSieGcQ67GSahPcEG9
GmTGsVAOsQgGQaBqGucS5qq1Jo3dSLJxsyy3fSLAzhEtgf1/tVMhoKLlRMPBzEoQSoeo3cfCdhqR
qnH+wASRp2FaSL4xJE4FIz/La4pCouyX3vwqynuJNoxzDMbYAzBCgo+zmW842FRw7WwGPSu74Wxf
Xgq90hNcCGUPxpCh91OQ20t3UvkgYV7vsh/YTBquvBw/F2k0C6igCghrd/HT5CWmQzGQ2AFqOsgH
dHJUgV24oqfT5goBDiRjYk/HLc7tYFqoVUpD7GBFv8XSbUt/5NFh1P5M0W/B8jYVYyWJ28tGTQuS
TniOagFQUs19ePhpPNrBFICZ9yQCvN1UjJUwzqnCjpLWKELiaRIs6Vq2BJfrdqhwFsBX95reNlJS
YTWjWxyIl3nTK3lgOAHaKfJkUe5DKI4Ls4icmjUIehhDNJvaTkCh2Dmjnz+xhC4VANgJNs/iHGpD
o0wb9AmccmhMT0t7186iZJtIBOdMhyUBOGNNFc8wTqP5MtGXy9q26elWx8PkrzxdrOqZMYcFLtVG
d6Iic9LxcV4EKi0Swv6/ElIOZqWWKg5FracAjXV7MDNe67os8NqbJopCMQjOdHCE8u0F+TDM/6Fb
6TGnqXZOFO0a6xSblTOidn1545h7/vD2ArWfBYgWUNfyNad+sqNQ0tH6ZCpX4fS11X620pPdHy5L
2cKBAceExaq6iiJ/wJ8vlBxEiRYh3vBz8oFHHeRBdcqDJVDuqp12+wat75tPieyIQGE3NW8lmdMM
2arHhqrIpCQAI5N+2eWDYGlMdT/u4HlpnFakSY1WGhsBcQMKlObrspfv2Bg5I8BTd/FRhLG27RpW
C+IuXBprFZD3sJXKdedZxzYIwVmjBhhc9z5Hf6ehDo7MpQL4sw/w611J5pY2kGY+Et/2l732NLnA
GULioboWefGtsZV30jhPVMpzPIHwgXjdz3+YhpIdS0lRZ3kArI6v7rTXxCtPiWjiYvsuXi2T8090
boxkXBbyljpHv8E+RMESU2Cj19xoJwkNWJ/AaHm3VE4vk6UPaRpjY8Ep2Bn3JPl5WS839X61Ik4t
a3sBBmCDpAqeUj6pq++StgjqZyIRnCZmozLnFWHhZXjVhY/aJCicbav6ag1csDJYUgiAHjyZG9vp
rvR97A1OaTuGM+0ylMQ/0w+11nUuYmmLxlDbwoL2kd+zdWVI31LJu3wqQg3nApVEG22NyBl7mdn7
/MYI8H7ea6pT7Mcv6lvdtt8nt8Kx4U0ndd5JvjSE/kLw3zHEHi2Yd/U9whekk13GKtQelH0aeiJw
hq1+zbV+8wWicY57GWRyBO+Cf/o1o2O1NwM2byE6N4EeqpzXiCJChyg2iZeXD9mM/Id/+dBE3+ec
wzTTbFGGCcFLFLtWSxx1Frw1RRLY/1eRRZHpYPqwDOLZ0cmab2RR6pNp1Yc7anX8nDMgjWmMgBiH
szkkuHy7PSPoUsTjROw7l+RwHsHMCfoNK2g3604HxyPuJttl0KMgy3Ibp3u2vfT18uFsZx9AkK2+
oWZ+IJ1oDGR1LRuhpYzO2eSFtW+nwXzbZM7sda4YwmD7rP6Vx5cMJy1v5zFDFJhLL2n1lRTPlxck
+j4X+mdU7cBaiacM+s5G40oef/3d93lrSQ1pGDB24TXSbaf5xSSI9US/n7MWIy7VpbZRHBmJvsu1
4d6ORsFrbFvNzkfAfsLKXFCG6+26QLTfKuQWw7ND2P/IqlaQDBBJYf9fSQHb3WSHDRSrtrxYb9yx
usVggnv5NETqy8NHVLJBdBno2zAZ4svXtTvsjavWY6MH9iHxRVh+/88FdN477k5NgcdY9QmOf3Qz
xWkOsaueplfJrb3kCVGrz4yG3n8qcXM2Upu7WuMOmOH1glWacZCFgCUORUBn26dlgcRA0VQdfY3c
acVjlw3A7PJU67pLds3wU5sF8ci2Fz2L4BZR5q1kSCNEzOniDpI32Kc63nf0VU13k+l3hkABmbf8
6E3P8rhYIa3bxE6GBHF9kTo9anwE0Cxh7AgfgYK948vptJTrOoqh6SoZXzUzOUxUTx1iZ6nzKW3/
d0l8+ciq5YTSGReRcc94e/QT9Q1vuR92kTs9z/s5EMgTrYxzdoU5yIoSoaEXCdBA9ZJ7kLReA3zR
QXegm9/Gz+LpbWXbAZ7XyDlAe7QqDKKx3XTyl/RP6OqOhu48Rhw539m7xQF7DrI5b4StTuq3V/gl
PhWsXPQjOBeZky6M6xH5nNA49dqNNAiSFKKNZf9fOUdK8ZwwVdgCKsSx/g2Dbo1oLEu0BC6Y6Est
svXkn+eFVj91omk20fc5j1G1iwpaM0yz5eWy02L9YM+y4BQUpl8fTBgU6zLaJLEdCrdNsaRKdTqg
EEMP01WLSSIgCCDIcyRwQplBBiUAD5dDv4Vu6kS+hUeN6Gm7eVCrX8DtojE0NLUi1BgqDK7PA3VT
+XUU3iosKLm0Tm4vpaZJgX+NFkHgRR96DCTGL3g6owCU+KKH8/ar0LZl0yQYwvnARtUC3HGAY0Sz
LWi/rtg0d+rKj71vB52b+qKcxKbTX0njPIhdYPQ/T2DNg4/mBITOo092DUakLnsqtkEfN/C8KM5p
aEZdhhVrx14AWjWoGHwGpiRJLb+z5du4yQRB2rZWnMVx7iFuGllSKuzhXER+1yIISEFkvbSC6GbL
xEyM7qJhADiuqOS/9xIAY8uAvoVqQ1v8kKRXTfpyedc2o5mVAP5dq1RzhkIxtg24HImLFujYsbz8
S/xDbYBrynJU7Yn8Ap3HTiB467zYvJ6Kbn1V+0AXMQ9GY9cELx3jegCkarpLA/rYvJIb9rKiOwL6
NxvjpEJO+80d/T/Srmu5bh3ZfhGrwAy+MuyoaCVbLyz72GbOmV9/F3RmjmgIszFX8+JylarYG0Cj
u9FhLRNBoYX5RDR5c6+DfmhiJbP+N6Nob77PqXu20qahK8LDdHnI1ftWFggKb+9WAKfoep2PQw6N
QeteemxhK8zIbfzB13bG4b8YdBSeE5vb0GwDc+R8kW3uigplUKSQ2IvUuU0OySnZN1/jl9GbfDUA
pIanHvNP9S8D8NygSJmi9ZNPq5dkLKMECW9MP/xIISarkOSTNfwKdQGEFCDlQ9LoAwCmgoYPoxpg
dK3wRRl+NjJeK5GRsDff51xHORpLleTopova9Cpt41PRmFeYopYkP2Ri2BFuQgmjRudqlyC9YtbX
KD7NjMRj+pQl2qyFi911pZrbVFGwlmLax63izZMqswmy8+CsXZ9HxqhNhuaH1+qxCyg6U4EFeFZv
jNs1UK//i+w8EXiNzQnxuQiyItgcwI/6ltcpb63j7IUu3ZGDjI5WvDRYO2JZNqDu+Vu7Tj3oRCM0
Q+T7Qrsqyy8SeyoTwP6+UQJnWJ0Ok28Ij47RgTRuFIxnelWex2B+ZjXPhrirFJdDLNQG/yKm/tFo
xhnTqAwtvUEaG74daaOvmC1EjlLdR3cRAolmBxRg//IyRS86G5b73wI56zoPkzFnBYKxNh5Qokw9
W72v7P0yhe5lQUyd+XAC8RHYZJA+sD5ASK0tJhlLBX3ZyejP5TdWeSXpQ6+DSd5p3BGSL8sT3mG0
BBIMjGJuk49zq1kpa6PCwsbJccfkW1ku7rDKViU8r40UziClprJaWgaDN1s/wmrnjN8vr0KYjMH3
mb9gmPN8Yy8pwkrtGggYwRnffQHcrweC82GHMB2ugn6Zv10WKPROG3mc1teqpQ0DBg/9FKirbf5K
DNWFG/MKejIymbsQCzMwg4CJbzan9ucVG+kE3kAVlVArBlUzuWuU2DPNc9Xex1IUn/+wk+/COE2f
minPUwMKaODh3d6uB/poPRrsvROkp6wDOMnlnRSqBn2XxxkoGptpYpq4yi2qhUZzP4yd5EoJVXwj
gTurBTNWw9zgrML0gcYHs85cYko6MYRH5KCrHH3l1MJq/jyidsrnomENqYqhuQV6PrqrNfMr+r2P
ZM2vzBl9sBAbUZxDtPMJYIfT28s0OagA3zL32Ly9zHEI60DwGGygFYh2HzBCyhHMi7GCdHkXzP5w
H53KA3v0znCH0oF1plQf1/Qui7MPY9NVQ9RCw1n5GKiAu3hnPLaBhlEUkBv4lzVOWDO2HRbgGZih
+IDaMffxOMw5gKRA6nwHWLsANWPzpg3U38iretNB/SZTcuGtwlgLTLoOYHfAAP2pH6Vm6moVOqDZ
87vn+ageLGA8gdNKD5Lb0IuPhmRIWKTzW3ncLV4T1Ro61qKmd4cKfpkel1BycUWIRgYlJsZn0Rbi
ODwJbW5EFm0MJPPzrwPmdyuk6KifnEBVB5rp6Gk8xV+6h+FQ7IYDOuIeJYco8sgb6TwnbTFkiZEt
K2bgX62TflWCJywAKcE9mmV9XMGH9gY5jFuZ7oj3FaBWVNds9J1z97wZ87ZdazRN5svNCLyq6lrJ
9pdXJjKIgP/8RwR3vyd0bhhTgzJSTXar/SAfuxbxyOHg3iVw4a5hopGQFBg3zI/hiQ0bJntzTzF+
JateioIZOEk2Fm+jnYonIU2suNH1wmLvnBujujKb+2Igrl7f5bbqOtMnniNbaZydn6K4yaweGqGG
r5O279CTZFWHTxzOZkVMPzbRbq/SqWfITb5F/TH92tBS4qxE1n27CM4SpmGYVaqpsrPBdDievNMu
BpyxrPIu1OPNOjg9tvsmmWD4UQvtK6+x50OiAtrdcXaXt0uI64IwCCkPTdMBzsGpWj4nk0JZOFv9
pnvzrt+lx+wmQ0vp9G3aDVc2MJkCw+2ukOcHr+Vl4cI1gvQFuRbHBlk2t8bWGKaSahhGqJBOMldM
iR5mKmv4FArREZgBPYDCgXGGfYntyaI2hGjJKe1/deGegt7tEwvBOC0IlSwsh89JWEZrO1OJlJUd
6q7SVG5ipkEctTK/yDaE98J0I4ezPODkHKohhRw2sRbvjb39Fa0AXt+7xiPD0MKUtY8eYGlzuNCU
b+RySrJW4WL1M+YCyqi8T8NkZ0zDwcxoMDTjy+WtFEY1aPkD2Q+cP9F57hFSaOFs6XBa8676/gYi
6XU7/TTcolVM8rQSGnJA4uigFsDLhJ+D7gn6uBSG+QMiZq/qj8hIf0Yx3iXwWYTYcoYJxVnE6vmJ
ZrmrWrtk+evyjklWwdNnYHJ7IdMISLUonm4QL36PiAzORhwdbdbBRSs2HZxB77BTDLZtugEchhqA
8zbQAezJamxlJbNL7IsfVH0jkXt1gFkRhAwDyotDDciWJcAoctCe0aLGMFvktQix2m3kcb4pSVfs
oYZn9pS9xGviUjvopnMJ0vecFi4Jj3V/40ByIRtDFdqnjWD2943DKkOTGguSrL5jH0a1d8duZ0id
llCIxe4TGmZh6TkhpEc3oVKiWlBO+7U6dcuDLgPmFTYi42X1jwzOMVq1jZ5FDTKMvfLXsC+ulwAc
JJ51l/6eg7RDYytxp8Osg69IliMRXoGNaM6RkLkc6wLwo/40PXXLHfKpl6+YcFR4uzbO8CoFwMKJ
jtoA8FC91qiPca97mlrd0Do9gwZvdaduQSfB6vzKovK7oUzHsqgbVxma16wvgryLR4lpEfqCzZo5
m1y0aM3JImSfViQ4VvIC+rfKCkoNXbyVKjGUYvVBFzugIDHSzidvwm7Sy4bipQl2YzcjyjHR78pW
kzSBiDXIJtQ2ATlEYZP/vAqZEk6UMowwVcf0o2uBEiXfZdfht+WuQcLS3I8nesu6aORPTqEGbURz
Bm5YF7OLWkQJU/m7nV9p6F/WIKEH3XyfM2cWsjaa02FpYXizTs85itbx0TQkbS3/YQcNHaGOjmie
rwoWcwaWOPNtZCy5wTx54tbHIiie2nN2He3bYPJNZAiWY3VrHy8vUCaarxcmFCPtToodXGyw9Whe
dQJqcO/m57cqVOcDkRmPPoBHAEVXBiAhLFZS6Oe/1s23xBpAcOxn9urT9upueqPScW60u/I5REpE
D+CgPIAWdzKzwBTyg5PCbAUFCS9FqoIzq05Z2jRfUYtiAwog5XLnMzmyiQvFlxEFiU0Qm4UAJKyG
RixOg2J1MfV4RVzUA9adEYDBtDKGvdwtvyMFfVAxOiA1rGLHv5HKuUWjyKhSgtQARr26YQ0BhYf+
pc5fPWu3HLqzzIsI7+FGHrejsd43YK8GthkJrcNUN74NiyPRVLZTH0/tfSc5R5XERg+ItoQ5qvoR
BZ5dn3rWAyMCIG75K/Q62RNEuChHNRzVchz2z592bW3jzGhLTLjl4bVTnYZw/5kVvQvgUy3hOCu5
gY5NNOoOgbnLd9XevrGuZkC2aIcB6bLL8oTGbCOOs9OLlhZ11GIDQ/qwap4dVgHmn1BFkpgzmRzO
KCupYSxrjRrcPNVBlOuurdY/5kgPyljWJi70cJslcbcLlXnb6DVU4WbdupvGDDCUy5UayuhUWZzw
QfU2YrjrZJHZHEDLBoOh/SorvNzq3k1BJFmDWhpPRznZk1j1gFqO2phuo/TCqZ5WFSTXEV1mcxWA
T+2qTyqZ9slkcMHRZC+TAr4YZgWL5/CeOW0lqFLXuqUu8Q3MqVcvlxVQvI3vq+IuVOTYmPXIYXed
MQ3GGv224HIpC3cqzpgZ7EAsdVme2LkBk+9f22iwavEmSG+MhrSJCoGMiS45mF+HfXQPLKavYen2
gGtTTpkP4pKb+Gl9kIhma/moMu+iucuW6w1qxjXs/nSaYfeH3yRgiVyiuPp987V4jLzai3ZT5Nb3
kbTFTXK0PCAAKLy0sE3Q42Gt/Y8cQ35Jv/qXFyi6eZjhs5Gf1kCXzKcgHRUXPNIQxwJM2iTf+/gw
pPeXRQjDg60MtszN8VUOaNUqBke4VHOglPkTOlfcKuv3Ce1+RUl2ZWWFi3jd0yZ7h4k9t1/7AAxm
bp6rp9osrqN1eJL8JtHWbn8T5+kIANeVLnvzQukd80KOp3cu61tEzg/K1JyjHxKRsq3mHN9cVbaZ
K+hAqh23PGrB8DS+xC8z2nXWezYCiCJA7coQ+d+SX7wCO4Cwxyis5aiEzzAaKSKahSV0tD1gDIJm
354nTDtG14Y7BkyoegcsjZOsECAMXTZy35Lsm0OnUxQ1k4rBw2xx02N9ZCg04OkK0WbIQDyjB9m8
jHh7/1noW4phIzAZ7T60O8wFjs0xAeF5mLgEHCGXD1EmhPOJVVU7XVWh3Z+uXuf8mrO9I3O7wkYy
R9VUYgODHdPLnNPATFOVVAX0hA1OrMcc2Amjqz0oe4DSfJO1rQkXtBHGeY9oAt996GDX0KCkLNeU
uqv2iVrbdj2cu9BXczWqlhVsUrQi0/wFPTf7ZCweP3E07yvhgQyMokyTAd1kftPeGQ11abor6ti7
LEQUE23WwqeztSLGw5llIijbMrv27Pasd9Ve6yQFc8m58NAFS5im88KwVRNnPmo5AC2cV1oUn7H+
mz3j4i4rn9R5jrAUqyNfo8m8niNMZKBOKwklZTpNORfgpFY9D2w2i4AoiATqofAQM6wn1nGce4nE
1IoCFEc1TczLsHZSg23uxhRE4dQuuFhM416BHYs5CZcor0mOgM8AVKlkE4XJy604zrBbaZPQvINS
lNmrUe9KJE+G8ltRfunWXbVcjV3lWstNpz5d1kVRaII+hze0YvTNvlngzSqNLFlLI5zZ45ABD2R7
fc8sq6xMJHz6buVwZzd0ldprFLXy9DjdV7+75+hcooKdeWWxnxcXff7+cmhkMH3/QWXel8cdYjEn
IckVLO/v133u06N2ZE3ImB/z1ePlvRT2PGwXyZ/hMrdU65n3QIPUekyCEB2uaJDqjuOeMQ+pR6ln
Fmvp+wI5O5+mlMG3Iqpd7kdfQ5q9OLd+e7TPoJn3ZhOwVua1A6Nf7mVVWrFxeZfMGX1dz/IalRHd
1+JhpwJFUidVsIYyjgyZGM7wtyOgPnMdMZal6AcAjN7SqfGN0fiMTUZOBjUk1gjN22THGjXwRqOG
GlrDsdApVlVdJa22A1WoRJT4qm9kcf4/KXu1ziNcdYYaAUbsW/umd8FxGxQPspSecPfQRYH+G2oC
ooLTfyUhS76GKoo++e9iPUXTiy4j3RJakI0ITuk7TY9bNUJhMVV/N9o5rBMgvt7E9n2xIqkdx65T
SJLMQp3fSOR1PqwLzPyhByHLwQNECGbaUcgfG39KzWDMouNcqJI0oWwfOWUnXW31DpuUa83Otfrh
IVqfayuTdPvItpLT9bBK5qZZkGQq47sqOzXTY+/chfYTxWytObhV+yAxWKLkp/O+k3xtc2lGZ15D
WA9qjA+NEr3AzftWiT6jLPpZlLqbWc/9Wj9Ods1w5Hb/o3juXVxHkUJDg93tKWiWH0UGFoxbsuA5
HN2r69ds+ZpR1KjXz8Tfm1Vz9y/X4gg8dDjMtLqdy2PiXJvOs2RpLOj58GLayGB/3/hVxHhTBu/D
EpT90fLWs+XbryMocZdD7imf6kDfHiTnXk27KfV1QbCi6rG7qhghViW6KX6LbVbEmRKzr5O4CNlh
XScvk9c9k+vwiI6P4StDsytuZTNfklvOj347lhnpeoX5CkX9CXIzf6ie9DCY9N5T09NkS/ILbIMu
nRdnU8qpnYaEbSAGy+rlhxSCS/Z9zoAMCgFke4zVNPXZ0V8zSxbqMDP7cQHogXB0E9EcP4NApyma
MkYlZXShjwBSSTOvsWI3knXhCtuNHCSD/y2J07Wkt8NMYYk0VsWAuTgxEikbLGl2wJyYvl8xZsFQ
YkNPOpQgVApDJ5iYA8EYCox/XitT7/GudVDFLI0vCigelTMlE7hc78awdedOMsYrPDSweBAd3IdI
bHEqX5hakyIoR3PJUrrOurj9IJ35Zsbmw7ltZHDu0y4bS4feYTL/NtyvDDoPaRU2Rdndfg5lF6rB
SAMw9WDzReB1USrq1GgBzjByMyK3QWTrETpKE+8l822yi6//jrQGNaCDbGPeH8PhUK5BnkregcJT
2YjgzLcSxbFKZiSF2uaaKPeJcbxsu2VL4Ez3OlUWWlAxhZ8bX+L2NMaaW8Xf/jcZ3B1SF4JyNYOc
Ke0jAblucVaz4LIIcdJus0+c9nZaX7cVWuqQ8F7fqEnUg7Nr9kAUAC1O4gL76qRc5VfDmXoSyewW
ftDpjWROp5EUVbIRNgLvoCp3h9MI5Fvd/wG4sht6VVxld67laruQIYdJRMt0gzPja57GzQI4f0CU
wgopzdOayLjOZerBWXI7palGE5SZ2vYwOrvFuZ2lnVOyZXBmTg1ze44ahO3Wk3Nr7yZwyiB+uEch
fo9od5f+knXfiB/K70fGlx9XK9eSvMfGTffWPjsk98Ydy2NPgF/IMHl/WUGEywOBg8roiy1wBPxp
xes40UEpAytujd8isktLyQNB8n2+j6GdrDIhA8Zd7LEEFKXh91R2REItsHTLQEqcoO2QV7ReoeXK
iGusXvPyvnVJrXuL8XR5ozShV9+I4ZStLipzWTNUVjA0uZsO+tFE1l/3cYuP6l4DESp6l/cj8DL6
IPEs19gZb2w2oOWVXCyxgthAxUX3GVUxxvbnma290qi0gzVZToyqMgd55HJXXa1Bj0yKIzlAcbC5
kcZOeBM+AyKkK1VnYc2K6i5s0CqR+gOCztwbfJa8iZe9/Xh5r4VKsxHJTnwjss915FIGgMBFRA/6
GenYJPYvixBvItgTNbRKO6ya+6eMvJ7mol+wicZ1B2Iyhk5ZntfT33iYsuqJUEU3wjjdCeu0CLUe
3TxqOHnNVPlmcrOQ5TOPqY0U/i5PhNhDtAC7KLmanV3aI2Ep2TbhJXgXwVdu0yIJOzDaoFSsByu4
f2fHs6NdGycSHRdvGDCSkH63dYMvY9ZxX1Q9OHKRtOu+2yrmaspyb9r6QaIF7Kp8cI8MAedfcpgm
bjRN03tFrxokJdfb9Bju6x1Dbgx32u0cVP8FSql4+97FcYrdGeFqDQqDTBv2Wf29A7BP87PFeKNk
WcJIdrMszusTZF6idoIc/YGlIstdg4nGyK1yrzjqAd69MoB4psCX9pG7TbWeK0bE6DNVYrm1ejc1
r+H8EGrooL7RdMlbgH3skjDuNmEEX4/TdsQLO93F0amNgwIA5HXyMFsS4ydTQ+5GLXE9lCq4ynyV
7lPtKRpO6iApDEkWw5e51hSJ1AQWz59N/Vabmn20mPu0Hg8UlLIZyIf+N9Xgs6sK3nKA80fuYMQU
G+M5TukuAew5+rUAVXpsZHzowi10UM0w3qAfDC6xpOu15UQGLIZJT5ruD2ZAx+fLa3obf/+gEBsZ
3DNkaHpcrBHqbt42AdpGjo47A8AIrMNu5IZX9I7ldLUHCqSV8EUeQ4ld5EY+55ATJLLjpIJ85iKL
AwbzgvhF3wPXxc0wEUg+U4DdiOOMlhF3Wm6u6CKc6rsi1ryp26OkI3EmTLUv7SlvqsKqsupMRy/k
bH5tK8cfGmNy42j0wp6cOsN2m8Y8NvUwSoyXTDBnu7IELyWFICKlRr/rqxpFvuJ7n1a+rRMP9OV3
jV0eSRtKXIHQNG82lbNgc9/OaV5hGKiiD00B5jvr3LZfYpAdXFZWoaXcyOGMV9TrFs2cGN2LKxpj
pvTQOujITuNr9DT/RCX9W792Py+LFJoYMFTbBFVNovEtI7qj5tUIxjG/NcqjtRYYDUsBJJEM+zDX
wPsEvsfLAsV3/h+BfK9Ita60W2cIrOLHJAWVSwIDWkr0RHxg70I4w5IkWqNh2g5F4fwWyKquA0il
PvrVWzJBbz/341V4l8SZl7Rve0InFKTmJXrQZ+OlShdUgK1gqozTtFbnTC2/aFZyvai2zJXLVsmZ
lrWP+5qwQjvYXsP8JbPuMuMvI60lJyYuhL3ryFs9dRMItRZaOmj4his+++NtdLKuKHBpK2CLNC+f
0Q5KiAUmM2p+6IdZ08lOKKZkm3D0Mg2FYCs6K4v9KU/nvMvhbhrJ1Vx3DCC1GPvuOxt7ZzVuMrjK
vtjFjSt7lglOysRJYIgUvx04R5zBjKp0dLLWwIPCSM6A0juhWnosQ810w67eX95CZuE5jfxDFvst
m9OK1dQp+445vPLbG0qprGgiFmBQ0Jli2BMp3j8FzAZg8sYIr6Ok27XGbWhJoh6BhcACqK6ivEtg
8bjLC1Y72sctoJRy7Zed1K6FaE5Rx93lbRLY2j+kcBe3iox8XmM4ShPwZkP3qi8/Jms/NYeo2HWN
7KqKwgATVxGgYRhfANgCFy224DAqyxHZ+MlLbhB1+6mveOGV4TZoOij3UhQJtkkftOBdnsm10WbZ
APRTFsqlR3P3N+h8dlT2GQgdZBUg4XltRHHnFad9lHdRCKfcIL+vuHbzM8Yo4eXjEr3JsYGmiqY/
kKJ+4JVP13CeihSZr95noKsMV8G4G8DQ2u/lXc/C+7oRxpkHTKBNUzzD4a8jDMOCOZMSSP12/yVU
7KfLCxPv3vu6OMWY6ThXlgJRfUMPldO6dmwcgGXjXxYjWRFPL28Aw7pZF7SGJvriR2voRU2xq2zL
bcdIYoBETUTbo+IRqbKlB1YKgb+wricES0D4MO7CXUzAS1g/o2bilehzcUrJhRa5YoiFgUVnswrr
xHZ6Y/js1imyMEa/Jnutl2hBjaDwKQpcn4By+EMQ2+uNoMjBRSx6PGi7uPDXZLijg45ZFj0+hFGB
IkTzHA/jHFw+QE1osDbLY5HcRmrXWmo6N4h957D3tXZwa6e5S6d4NwKTL+l/amt36jL7QBbl3KM3
QMWcsrZOV2hFdhtVvzPH6GCvbeEi33FQwvau06xzPjmBU5enySkfk5GgFzo2d52pBsBXP/edFPtF
6DuQVbPQ6YKOJz7cpLmZNXWKlC+JrF/EmYK6HfeA7txlmYWZHdA8J0aQrfUe1AsuaYzUbTMQ8WEA
0mgdWTb9w4/RLAyyYXYPyWHUwQj7+2ZH13TU83g0Vz8uBz+LlX2jN5JA48OhcSI4ncydOQwB6rj6
/fhAUs0N47u6692ueurMIK+eLuuIcEEGsS1d1VAN5aef6iFGMZFaq68r3wz1JpGBA0q+z1cfhqRF
iGPj+1lCzzSO9jWQ9C4vgWnxH36Lbdj7EmzOmdAmC9OysVcfiKuZp0Tar6LMT4NTB7OyBEOp/L8L
8pxALg6ojRQQSC2UoKrifVKr52VKd10xBXGySjJGsu3jAierUPXKsOnqG8v4Olb9gbTN8+Xt+2gE
ueVwOu3Eq7NYBo5oOhEPge3p7yq1nCZDvBhDxZQd4Hk+5Mj7Is27Yu4IUL6a4zDgsTNr95LFsNvx
URneZXBuuCXlsmRaS/y1yc4JzV4qTffWCa5Yrc+rtt6kU3fdVPSvaLaAAjd7ZUVqF3M83pxkuwRQ
nJd/kFg5cb0QxWHIgnC32dCSiupGT/yBFp6S3yboECoBdfKlUaVzUEzvPq79XRbnZJpkWMJWGwha
Ykf/rTcJXtRww1vMcVxL2U9ZOHhJGudc5jxpqRNhZY3+2NYYCCfHYr6p60PueIuCDddLd0lNyctS
uJ/A8WNbScyPmXygMfRqUhNfU9rjXC3BPNFnM9FOcWS+KpMMKpNt2YdFbsRxd8Pu4jpU7Yb4qgF2
z2X2zep5iF9nIuuYE94N0DcQoDobOuXzmibJ9DmOobdUeRi1w5R++4Qebr7P2ay0sDNwI2MhYRh6
NY12VXlbK9TVnPvKeL0sS7YWzmitKA0rPUYGfFUzD5pa77Oo2V0WIT4X28EEjAOAJD4oCEF9YwBs
mPhJnfhF91Snj03X+LRtJfr2sfObWUfzH0l88gldSV1mgk4BydjZtwF4HfvWT3U/By3rhALA9ig5
KaEF2wjk3JmWDZQoCgRm5qOhpG6c39SN5IQ+5mfYqkBKaKO+DZB+PmmihaOZdsuMAVAkM5CJOqxf
pt0MtJh2r8vsknBBG1m8SQb54mJ3kEXJdYdRsvVoyd7/H/kGuPVwT6K8dXo8oBeCt3L8yFqvxx2D
J893ueoZrvIKWF0XVUxvuer3LboG8ACUhYYf3+t//ga+9JLn4ZwYM9a5lOkP1RieUj3fqSAfjmxy
PSyY6tP7A81Sj5RAAQd+Yjh0fqGbPy5fjY9vKe53cApEaEzCacLvYBrbBcRb/QGdBFONx9QEfI7i
1pFzYTP78cFQWki/oC4DUk0+XVUqGJccHdivLlh+25ggzMCFjREFTO3L+RKFTmAjjHN0KxDAV5UZ
mLz8VqFxr8oSr16vdfxXK1SJBRDG4xthnJ+bVrWeOhMrM/PXNhzcRn8xi72ufV2bp0jG8S0OxkDw
QNEBqQNnhe3z5oHh1D34gvQSXpVMV8U0nYpkTb3eAaJTk/2oDO1qsKpX3KhTO1aS9jvhRbWBjoeU
ow2AL+4SZaRYSJVgpU16jFDE69dbS/9+WTuFhhsPbZPCx2Eog9vN0lam1Aoz4tfj6DlDeMjKyQ9J
6Zsk9y+LEi4H4HUOtJLl0NjfN1tpEwVteA220iHDjV6su7bEIEZvSUJOobejGCaDCIqKCOftlnVM
DTRjED81MQ+kVX7TjcHllYhNC7LbACG3gAXJp0cixZlgLBBrdUF9/DuTNbr96W82O/m4k3hJ7+I4
JSyAGW9ZPcTRkvGnq5MkKBafzPv3uS0zoqqP9AX3F/iyxwo1scQc9qsyHy5vm9BMAF4V8JnIOuNw
/lSAZtZqQivEikURJPYDURvMLj5n7Wka/t8I3czmvovixy1IUs39YkJU2Ve7yASTuSXFF2S78sHE
bmRwdl0tRnvNG8iIQaQEtj9au2kMmDdjN16HQet3L7l3eQOF57SRyOlB66xdbC2Q2M23aXHfg7Nz
kDRfCFXNQasNWjcB/MnTlzVahtmmGnHp3N33FJhID5eXIPs+H3xQKyfVgttZoq/OPM+yyoZYx95/
P6dj/dQWhs3iatVWvLZa3dlpf/WRszNCQME3s/7l8nrER+KorEXeADon+/vGqJmt3a0O7LQft90+
Hq1dNJdnpVr8y2KEZhrv9H+L4TxsVQPUQikJxIAuNXVqDNScW0zwWIlEkDha2UjiHII+lHltNioe
JtfFDVr0TgPKNz/B9kZd1WOAVPadckUdiWaLLepGLKcXQNRf9GnEAs1bDHSGLuL6XeNHj9XIypR+
uS9+/G87yilKOJj9RGYIHAEYXFpuOSluRRNvkMgRK/w/J8d3yIaqkVfdsMJ2r4/D8qJLGSvYpf9o
ht4FcGaILOjNCQssJK/AcPs3N5T9unpz8N8QcUv0nee4bUMrC+sB6mGiI1a/Kcgukzlw8RV+XxCz
u5sr5TgjUvcEO5ZQAHFrw06n9Zmu2b5Tx0fShMfLiiA7IPb3jbgiTSoztnGDCyQprbu6kERx4hDy
XbV1zkTM3TrotMMBGXvNU1yApR/NvQV8ahkKssRI6LyRSM18tiwIitZDSTrM0HRutd7EjR1c3jKZ
keC7a+1aa1PQTuHy7KJD6TfX1s/kKdz159HTTyb62B08NIjERsiWx5kIY11TVUmgF0o8ol3Pvmos
+xSH+nHo8s+lGTaHxpmHKUr0yTGhFdrr4pl/IV8eZNeV6XX+HEzH1iuvZbgbouWhfcdCCyWqow4/
MdTECfCde5weGvldCuKhKCUeaWc3lw1baewG8SYD3FrEsFBmYANmf6o86MVJbGRv2Qa0RnstkoWn
aU+PyT0QthIvfWaslBbCl9X09NfBjw/VbRhoreRARbZk+zOYZdvcvH6au0nLcaCZ8ViGq6tkp7UY
JEJE13srhO3FRkhlsBmmBQep50+GmYK/VJK7EZ/b+2Zy9sOhcVaNDTazVEJ3MVV3odeVnbopILYu
XzvZfnGGxOoTnWLUFWH6HBTKjd4AW1DWAS6TwdmQcM6ctnbYapz2MYocN+6sL0n9/6bBQnxuErwE
wR2HbBc/lxLSRDd75I59ezYP46ruSLMEl3dLGFLg8QyYCGTvQLnFRTKdo1Y5um7heV8bDGx4qqt8
AVLDqU2g3bWHLgqJqgk1QQdmE6DmKUb+OIFFHC9qlWFRYfOXrvVuNJ+t8D6WNWMLNXojhrODqqU4
1ZJAzFScEnosp8PljRP5XxOVRxv4x6gz8c35McYNMZKKskU0909d1d8TPapdwJfcxVp8q1jdJ2pq
pomWEFSUoRF8s1CXAFR8WpCCcAy0RBddoKWmZEnCLduI4CyN2maxXcw5XjXVt0pv4BVlOJlvcdwH
m7oRwdmZqCTKApg99oZOwAc6q5nbZHG4M/UldUsDJaCYKv4a28BNM4Hak0bZLteBBWNm+9FZay9r
yOgqpDsuMRAImpBOnjONppvXyQ3NksKdo/Y2r0jqTUtz1XXfdLP7rRvxbWc313EYQ4pmAE82+n5Z
HYQWYbMwzr4NVhmbHcHCQmU5jyb8xGJ5mj58uyxGeERwfsDbVnUw9HAOV6toaEdJjEQU+StPr/Vk
f/n7H7uPmMl5F8C3U9mkKJoxThC5tgcb/c15dgU0Iq9Eg2LzYE9XVuw3ACArzMAgsrIVu5IflGMj
m3O4cwjqVlpgcSC9P2nxeLIn1aMNZsabKWiN/BpeRIIiIDy2jUhO5dt1MJF5xnJbTXMjY/mp1fQw
Td1vybYKrQWAXEAiiZQBagd/+lfEtkOqrZCzAPXEGoZdkoOFHEWmqiFXCqJ1U4mvHCO+BwTqqTOz
k+0UwWDXD4b5vQztH702P5lk/Xr5Z4lX//6r2IFsvD4uFggY2pQ9y1s0pNS4YpOfZZrErjCl/Hiu
72I4pa0Bur9kKsT8TW+S7bOj9V9gOkn2mO/8onHdpIuKPdbaEDlA9Q4OOrBpgk4wkruJLkVwF9WS
zfdD5fObeYdU8aRjXfZte4SXuWYTqsMxP8kaD8W3/p8NfKsjbc4pUcow0WusrJgql+ZX5nB/WRH+
w7V/l8DZZXRGDYgysRRWhF8CywOl0znBMwXkH0+y5Yhjjs3G8cbSxCRg1UBaD4xrarndvtgztrk6
Ab32claOstFDsWVB2dAADRdqr+wibDYwV1VtDqOK+Fb7rNAvdeoN5MqMb6P4e0tksxviW/UujAsO
raq3WkKRwTeG73PfuTQOpNNfwucyY3jQCRIXFFxcf66or4Y+VVJk8OzkqUoid8KQm/FVGR8Vu3ZL
5blR7ydL0uMlVMONTO7YtKz4V9Yzj6Jr4PYFZVY/X1ZEmQjuoCgNNaubajTCKNE5Xe0gC/+6LOEj
cCvzcJtVcMezJhoitRC6wOaUHAw6nhjuuf5lhrbHB4qA1Gs9ORKAUCs2YjkPMFtdOmcWVobm4RoP
yfWGTj8vL01oADciOHM+AodkzHOIIFXvIx3kkxGE7un8pa6GL6MdSeoh/2En0QcHB4raG2//SAdf
hxcyQmAAxh8Vd/o/0r6ryW4cafYXMYIkaF9pj2mvtnphyILe+19/E9pv1RSac3BH+7CzM6MJ1gFQ
KBQKWZlh9QMSJ94CRYDOU1yUODzqCZkJ2QJ9OE6Qe/zXLHdm0wVafnICs+STelL9NnYkN1b8HrVX
LSiA+87d1AUEQVQL/TWeS4a5PafEi6a3I8JW9gwCC49RJ8N10DOdn9U7+VYJR7xqACZ1352BVnn9
1ywFvxz3fdzc9qunsRmjFeZ17ZthXI2mIBfaD8ubieU2n52r9ggHYnAE8F89oDs3HN30hnHbFp7k
iV6N9/f6+3i4jdgjxR0jDeOZqhuGhLEE4Uron9yWK3BxkyWK8RBUy0FtkkKnuHBBrx3dlj6jA6qC
JJjOogvubrqzmUZuG0Yz+Ga6Av45BsapDCApHTZHFcIGl3f7LsYHouW/9wGXVi1USgvLgh39U/6a
3Wj+fLZvDC86VBXYTNDH6kmPl00KRvahSp+XSh4VmFDWa9GFPWiP4wOUdv3LZgSOwStvmOOymJEM
xzC657y/6kRK6SJH58vzSltnfWlg5lTI3U43CbxiCEZgo8Dc+v8R+kXj4eIGlQ2JWhHGY5Lvinqr
JoL52q9UvnsCYT9gk94AxJtRCLHjSMvVh6WRUBgFQfVQfstkC3XLwRstGtIVIPNCAbCm17x5Jm5S
Jm9Fbn7N6+VcNfWDJhXHcWmDOq99aDs5Mq18a22dkbRvlxd4348slEhAPYELFue55grtSIUdwWUW
LHrlkNlwsvSmVu5rEPH0jZuJUpfdM4PRhEA91CBAxv05Q3XetVM82ACM41qeTu0hrSU3KyUM0Bbs
y31TgG7gAowuDf6tM7HBqKERJOs6+THIr/2QO/nsoyJweQ53nQqdg2A/h6gd6tN/jsisge0sTIyo
le+I9WgvgiuB6PucT/U1qdJEwfeX4iaSgnl+vPz7d/Ohze/nDpt+UbrUhsqVJ5k/piSsumM3qoJS
8C5gEDSj4Ju1QZqMz/05SXJc5ONiYi3So+rGLnqpAsNj7A+1mFGYTfiH7ODdFh8czaSvdM3GLo+e
0LYCa6hvfc1cEnZX83WJ0+by/O262cYcVyxZSrsz1RHFkkm5JjPE5Qh1Mv1YaoKHud29urHDZVtG
JGXLxJIeRshMDv/RJhXHfNFS8Xw+XauPMZlhp2tXNEuDqc9IoU5vKm0wrIXbqPapG8pzYbUuetau
lGL615LhLL/ajJTz+Hko1S7P4SzV/KSNEOCofyzpv5b15Ixwbg/cF5lqg13lCTgYbEA6m/bZthaB
d+zurs1YuNwqm+NaIgu8Q5OvCQh9jfNsCQrSu7cNiLdBZgNshCr/cFAUrREvA5IBuc/dTHqg+nka
brvpE6GrYDS/Sjf83gI/FwSzLUwQKLr+3MfLYFYzMTEcw0D/2YruALy51Mp4BGcAdTQ0FdrDeEaX
vddGelDFpmcCL9voZkBVNbDq+aQPvVPLqWfmdSBV44FoVNi5uTfp21/JTXqvF2TWe6ytFpKgOlWh
9r0F+cZRDlRHdsw7pXaWe1FpYy8OGICkGzhqIHPHt0LJ2hqtFWvVyBa0EIMwKJyTBWTbcXwjt3/T
F7IxxvdFjbM+jkqCR48x+bx2x3W9UrLrdv0sG38BsNoa4qLbrHap1kI32pvawc2X9WBnIuVowcSZ
XGCbuz63soxNnAyUcVjaCShd31rgVi8H6r19AoU1sJ6bBhCkfC9NBkyGpIM8wTNUqJPIQQPi/my6
KasbWaTOvuuA2B4KMaCwgTTnz22S2B2Ei1bkVbS6M+OrkakR/M25DQK43zY4J2/sFBzvMWz0RVAv
D61y6Ka/iCxg7LQ0nagYB//wnuRLlDf6uILUAnsZeDQK7QH7mCmPA94LL6/OXpqztcV5QbLQhk4r
bIESBKXV6jiqo2A4IhPkz1WJBroqiwUTKq2PmlFdScvfgIbBHwAlasRh7Bsuz6lQ0EobFPO9kVwl
2blWTqOo+rHnxkxs0oD+zS8hyD9HocxrXyWkXT0Z232unBW86jF5icuzEGi7N2FbU9xBPNWzXMvM
VN7c9vQ6p8fLa757c2bSQRpoF3SQY/DTZSqxkSQ14Cptc1iLLGzy7lWqh1M1vsp09ZfyW7KqQZYD
21FQvLbqgdRYlbMMvaBGsVeYNnGuYckYxwS/Y/uq1AYIVa3eaoZJ65Lhe19cJ8srGW6rohFEot2i
8dYat3ctFJCmtIM1LTROrLtCCaWQiakNgl1l7i7hZlzMmzY3UlJbo1JRefVMYKTtqvBoU3uxnWaO
JX8uVgDo5/xGntJb24z8otM9StGbVNhf17a7BS11MPTkQIb2+zKALyuxpmAqCsWFxgOa+eW+dqS+
OQADDBIGiJE0qeZUGpLEAb3wmvnc6J2rdf11uua3BVpsk2UqIIaXjU6R1SGIvMNBzz4b6uDXZXzI
8v6FxMPXNImcdAboDHcdu89CkCt/VbIxzHvdmyzJjyC6WylZihsq/sumRL9/2l9nluqYfQ39n0Vz
lKZ3BxU3y6U9KSVNIPlnJE4yWZ/thL40hLoViNpyKb6FNPTn3E4WpysBTjC6QzmoT3bRffsbV98s
BFeMktRZkVE1RJusC6rFKOyg7W6kzui2OYpEDKk6vYhSkt1XfqBV0BBogzUFUenP1Vf7WRvyYVm9
VFauh3E8SnF6l5n5SyIbx26IVz+ui9smzgrfXHHuWnr/bI/mw1KXI9itptzXVUjMJuOBKoY7JXbQ
y3YYLfGbWkm3VK4O+tIeJCU7gMUtVKhxVi31YPTy9dLqXkQWkTDybsXIQqs5xmKq7JLw54iMmsCJ
2wZH0jccStapuZ8PNhITh+LBymu+t6GoCLYXGbYWuSBoza3aQX0Be3V8quhjWhtubDp18kgTr6Fz
IPATtiR8hr01x6UOhZm0SwrmDDzJMTXC1KM+DaGQjJsyEYTfvdhgAbuA8Iv/Ef7ZQAEzVoXmpBXg
+aM5X82m4Ma621aHJzEbREQMhcOXl0D00dtkrn75vCv7w7Pmp15/zoM6SEGB4Jh+ccRNYXa0qwRA
bYjRuKInzr1MzCI2IXhuxCnD15tSNMxFcBj4C9ts0/cpechF/Sh7CSw4HZD226DBNXgsiN1kmTbX
ZEWuXzpzc7KNzK/nQ9FIgnNj9+gnQO0bwGthUrlgLiXEjgYVzAE5glnRfpGlICru9eaM1wjBwbHn
G2h7+W2KC1e1htiYxTAlZ3fTgue5x8t+Lvo+d/LrY1HSbgZNBdVLSOqkodku4WUT+9nF+xh4HMLc
Ll20LrAxfmu+jMfmWj2yx20lnDzUFm5jX8Rvvu8IvyeN31C5lZb5yrg32u5xzBQngfph8kaze8HA
9vAOm8XhYQjW3ETzXMFOWpO7SaqDhcivaZccpS5/oEbj5jT+bFAKyN0qik8sD+fj09Y2H4Dtolkb
NkYtTB6Y7GJ/QqO+B9qUUPxWK/ASlf35JnupU7w8Ew3GoEnsUPuZLCJywP1UDA9QtmrpqgUxpD9N
NAqti2JWMJcdoGqmjnDkr23jTNG5GV/M0lcgICEs5u2FJXNjlXnSZmB6Mc4L0ZENjPJNBiycnH0e
OkOwh0VGuHBRlQlYWwlyP9XQ3SqOPDXPPZ3G/6MZLlQsRtRNeYoZzJYnXbsu6rdo/H7Z4/f94H2R
uGhRlFLVqBVMdJYcZunkmbTwL5vYfVRmKvOqBZQvCpCcYyupqqN6gyiO3tgjnLtzzCA5ZS5kC33d
nQL1e3Jk+q1o2ocYMDTpBM8Vu6+k2x/AOXtcUXVUKC4FklSHiWR5eNY4SqoSGHnn1Znu6NFwN1Xj
NSTrw2pQCodxd+d9dpqK5AVNY6kf4cooWN3dM2czLdz+KGR1RRM6pqU3yY/ZVPw5TxnFpB935FvS
rW+Xl2F3pTfmuI1RDlO3VA3Mtfa3cSmcVjpcNrCXzpkGps4yAJKBVM2fO6+NaUrUDDsPTMrI9w1/
kTuvx94Hxht0TMYpUrK/8d6NSW5hFzpDNcuAyUFegkq3jn3RCsLy7rRtTHCrlFoQqLVWJPpdPZ4K
rfVJKlJR33UElLM0tGFgJ/LFIL1f7LyrWaCUnmgEuE7aBvP41DTZMZG/XV6k3ci1scUOoU14nFKC
sqnJIlefOxZma9bANWLaggxBZIbzBXSSdxktMSRarq5krg5RHhXhESOywi1/rEiZpPawohfUtZWv
HVGdUsRitX+ObaaM84CprVOadJiyiTbOmHYhxf0EIqZOOf7MdfucxEuQqORcFr2oyLALWgRv0G/X
4DYtZJ/iWSkQuSboTOZoqmKK1/6sBWbIXvjyf62xgbebrT3uYAPNc6fMNmZ0KhaH5I0DqUFnqQUl
oX8YlqlYMm5HKIFyp84M51tpgmKereDCbrhzdbQ85bMclP5KjxTwpstev7+Jf9vjHy5nCN5JhjnB
nvYzHX9Kq/D2zPbNh+QNPFL/NyIe0GEoIwpgCcIEU+iS/QbiGf1Z8+wQWOuDSAd09yWRsVb91xq3
iyvIZGkgsl7RalSgzN4+9FV7G6eZN46z0+Xaa9PWqls1Lbgx9ACS1YIF3N14JsRrUSRHyso/jOkl
6rzUgH1avvTgdisa7Azy8heLZiMmWhrRGBHkn6Gqrlur75WcPc9XoTksQdZYT5dNsO3zYdU2JrgA
oi9AkiQJTEg63q/MGk+WgJYuye0iK4JzZLe+Arai38Phwogpl4ZktrBlH6x7RhMAZMZVdBi81S+8
5SySqd07VBgSH+UBAChQpvpz9mxlwXnfZbhNzIB9QvtOn7+a3ZVsH6tJ1POy5w4bW3xHxRx1dJC6
FM5PbyZ60mrqdpHoPiEywlXcgA9Rs0mCkWU+IGt16uxb8a8VJxD+wFqFujm0Ym2VLwM08wjEe0/h
D829alEntgNcbRxzurak0rvse7vj2djiknsJFUvcapktM3Py5gCxZrcZf142sufg2wFxXiAVtRrp
GYxMxrkebpTotShfaStKsNln+H0EGJCOKbMtNHBxvl2Ps1QWS4wkCYDj5WQ7oEIJrDuUtYE7s10I
aS9e66CSXDrUE9UG9ify3Tibg01KU1gZSbI8Qe0m+5zMqP5mV1MuIhvan8h3I9zBWFfAV806jLTG
cNNE0aOujtf1nFOHtEK1mv1K5bsxzjVadOyS1cR0zn2BinsPxvu2qYBA6EunJeNn2UpCgv5VPepQ
yaTkrBH6/DeO8/4TOMcB6GDR4xa7jeI2NKy1Y3d3slm58SKipP8ws7hUyZZsEoD8gbPgmyU12kpN
0lhgty4CY3wk6MqM8LaxipqMP+QAv+ygOwIxGER3Mhc/EhyPs1RDkCGrz1XyFKeCTbA/jvfvc2dy
o/bVLFk1iHqXW1oce7v2IvUhJSKixf1xYABgNsL68GgIa0aJQxlT4hHzYKgvTfZ4eeU/bKdf8/T7
+x8AEANkl3H1JZ4eA1eyADe6Nvd4QBZMl8gMtxxgkNTqCGEYitJoWZHd1nRjqgryPpERbk1w7e+B
7qogR9M9GPS0QMdPRHgoWA4+S0GbalkPDfRT4v4QRYcuE8BERENg9jfRDTunWY2m0vDubZ+UbLlX
V/1tVEVdgh/TE27Z2e/Y2LG1dplqCfpEjT96jHowDbS38pB/YcKyy0v19bKX7U6bDYZhEAyBtJmH
jCgRURcFtHweoQDx3EZ/o4oKSup3A2y7bseTz4AMNBDziLUFfC7N0zhF7tCI4EK7y7Mxw50LQ2fb
9lJQDRhF6awrvZcm+V0K9cDL0/WRaIMtz8YOdyTMY9urZYVdmR6Tg+IoL2WQfK4PrOpOXfpah/ad
aIl+ZTt/nOqcTe4MqKIFwGYDuyd5ro/mefaY0sF4Nq5Yzlr68rl1WnTPi95WdwPp+1B/3cc3K5c1
2mKAhJd4dnIVTzepMbjReFLRqSuY0w/H7J/j+3XL2hiqYqCH1rFHxA7bYx0U4XhqjuD19CdHhJD6
eOPlbHGRCCIlyRrL2F46uHmQJznJSXI1yFURPwnM4+WR7TulaaN3Dm1gOFr/9P0yitDoksL3beVZ
z6CV+cVaBIif/UV6N8GFpbRf9SmW4RtRftMkpm/VHk0N1xZdAvfjEqjO/zsWLi5ZRiy3Mok0r5wD
I0wOjRt7RXVlQ5VyAWmEg5AeXp69vdCksJ5DvG2yLcedTBnO8HJlh8aSH7LxSOb7y9/fW53t9zlX
qJKmIqD9hTKb3TvqCOH4PnFt9dNlK6JR8D6gSOggq0b0cIFIILnLosfL398fBSjOQZyBv/IAIyuZ
ijrpJg2tx0D44nVHXyVHU1rBYnysvmHjgIDuv3b4aEDKbqrILKl4PGCKxiDEDfUTkyv697U2zhK3
7lJjT+Uo2apXtChKQSIyWIfAhJ+hZSZMGyd7+Z9m8FfI2ISfpCgXkBbBz0rlSqo9Q/45K4IkS2O+
xIfw7exxXlAtprwkBlulufkEpM7nJrGdtpWfbHnxS0iIDkrnztoMEOp8NEryfQKLyFj0wSgTzyqW
gyXR60RVHlFLOkBwwidJf8KrXpiASa/r+gAs6mALpU8oJV+jVSNoW8MZrchyJqN7sA2IrUKlYqK4
AZLRAkR59ZPIeNXqMZgqNXaAhoF0ZH6FR3ndmXFDEMR4dvxeGj8XpkBFra6yhuwJbaPOuK7nJvVV
62lN0SOR1v7lBd0N8tvZ5mJV3StWS01odbDuQsYz04Sxx165SnSqEQEGRDQ0LsFJe6ghKk2le/Z8
F09hSX0IzPXFj6F+vTwswU7niyLzWi9jjXTdy6QGV0Fnjh/1WNRoyxzx0kJx+U3RkzSZWa7B6qeM
SLUJC7c8MNHyCirMmkBa8eOT4K/NzkojqmnhPshmd7v5hlTRY0nGoGj5yZYAnyEtuEHlYO2IGz0v
g3Y/aRLSG7M5yRJ6jQ10AE+L5Fq1fbak6ADVscK7PNH/4D/vP4qbBE0iOQiRkOTNAdO1TD37pj13
weAxkrhIdCFW2Oc+zLmiGDrwXqqma5w58N1NZVviIOo904mP9dH6gtM1qA/N1XgaXpsrplffvKjX
ogxv92zaGOYSS6OYrbVpJOK1zdvYXcWGYHV3Pfb9+3w9EmU1bc2LRfOiuHcl1Q5NVBTMXKQBIppA
nTsxhikv9bSBnTlQAinIj/MV8daX8Ww90lMCvofRRxeM4gAYED9d9pXd3b8ZIpdETFDToNWEfLKq
M2fufaPLPa1404rrWRKVd/f9cmOMO0UUcI5q9UyRvEbxcbXV7+BUDdDO5GpApHZoJxgUoz+tZv5q
GfJXdWzRU53OgqRWONtcLI+bqEwmlkKvt+Vx8TW/wstR6hnHIpwLp/bN++bYu33jWA/Wv26cYuFi
MwNcZM+AepUrG7powEoPrJxphFR6vbykgl2hcwHd6iN5UHJF8+LqekmfjF5wYIh2BRfyGsB3qWY1
eJSaR3+eIz8yf0DLUHAxEI2CCyr1YC6F1qCukyrKja33V2tSuf/bRHHhw6pVK81phKt9aTll07pz
uQryhv3z4X3BDQYU25wP+qTpVdZC2nSqO4CUiFub6qtZ6c+zCrYdwzhZve6qeKxUTCus9MQr68od
2+5GhlCv3A7QEBAp1+5ehRSQ2Kk2BK5YJwT3m4g2VJGFBHUJu5/0MOCExDXorfeXX+IBInjuvr+8
m+NCjDkVoKsiEnLHrA4A+faTrAKx9cvlxfyH4PJuhgsukbyWElC0qqddzyAR7ULJVSEGuPqMukDU
Uro7JsCNIN/ILi18LmN2ZVyBPBTeOUbhsEr+HLcgOF8FsWp3E2zMcJug6CFaO0aoNU9dUJZ3liZI
lz7if1k82hjgtsActZaG9mVoX/sDMs3Ora9Ul55jdz7n6AI8dN4I1l9AqQ7GgUEFylAkMyQYIg8B
RS0q73M03HtSBEYQvThB5zO47BqCxeJBn5m0RFUrI+hqoGsaHilx2kRwQRJNJA/4HOs1MvSUrZSr
nuR77aTdWycQXT2lt6AN9+PDEvQnA89XeB8OVNBPS98vD3K3yrZZyl/MB5tIU0XjOrWs3ADa5j5x
2mMZtF+VG0V3OlyoHXSE+PFJxQHn5m4rAiPv7753R+JxoDn6q9PORnml053shnV0Vz+Mx8p2Bi8F
7wURiSyL1pT9+Wa0S1YaZUHx2qMVP0jmJuoPcDoIZnT3LgGwITEVlfEh8DbUojT1EokCJE98AOID
+0b+PkJihUFmjAfhJO7Vwhi48b/2uINbloBwxA1DxVvZKS+u7BSEWEWQj39TN9qY4c7vukggpUAx
LBUE9lb6jPbKVQSVZHHjw5VgY4MLXGOSTOi0L9gNpD3+h/5EC1ohk4DIDBe+CrM3egUnKqDOjKc8
CxnLCoos4WVP2HU2wqAjso0HJR54CikfuzXR2O0N9p0K8TOwg0giCmyRDRYnNw7dpKW6tAR3fqqe
dIKW/vkMZjRBOrI7X5uBcB7dmDHtUxwIXnxk82UdsyMrSkX+5fn6iOtnxwpqxmi3MNDXxEdcQzaA
11waRMPT6FU3ZVD80M/U7w/Dt+5qDOvMF1Ux9kf2bpFLMjID9OFpgwM5G+S7KsuCqpszh5L+DInb
o06kIG3tV72Mni4PdX/Z3u1yWYc9JCSaa8ShOf0c1VcUwtGR9TcbltgKxOOAu9X4Jh0NYmFjJ8PL
i+5HUT0udpgqVJAL7z4MKe9GeIGTGdqsNp2xYxuffpGfO9yIJNd4XN3FGwLWjpEFQkFDFmk+RAlo
gkDTG8/pYFX+0+eNAoyCclbjTVKX3LQG/Bbt+P3QnMp+dbAjBFcKkTkuKBGoKZN4wRBj82nIzln0
0NEHkh9y6dtlp9jNaTbj4sJSmwELNizYZjr5ohkHLRFRYwgM8LeKdNQXu6/gEVP2TY39WsR2Kvo+
d0OoUeycBwDLIbJ5b5jPUSp4jBZ9n9utSWo1KR5HwC5cSGdDzv11kgUxe//mxcTKVEY6/QFGHuF0
o3rfwbkC+9Y6DTfZmQmE1+f5NHnzl9Ifn/Bi5v3FygPKBS0i1tLJQ7ATkpilUiIcmPm9pAfzIEjY
d8PN5vvcxAHjQiVFwsS19Fxn9zb4GExBtNmNpBsTXERD+zXEUtnFm52p2SkLk2N3TE+iDGF/JAYj
ZlYg/MxDd3GBQr7YpppnlN/jKXY0LXaK8nh5OfavuqCx+j8rPGC3X4ZRj1dcCodT8UUF7Fk5FHgu
zZCF464rCd+cBaPi4budWYIUEHVST05fmpiAfvs6Awf05VGJjHBOsNhkmcCmr3nAnf6c7PpgVZM/
dsvzZTP7p/hm8jhPqCZTNSkFBVrvTb7iAYscJE+ZazhSqIP4kwai1pL9O8zGIosbmyTI0ktJVUtU
Jhhr3hTOL2BqGt60I9M1ZNdQ8kZ/xif7KHpW341HG7tsxjd2ZbvuKEi2iFdLt313M+svl6dyN7Pf
fJ/L7GuwsPcSQGseQKGHdspebLDe9MDHtNLDZUv/MIWgtkAjEXDVPKS6LHtiLbEG5wBAgHFrJf4I
otYf+Yv2ieHitTNI4+8y/CvBGPfrqkz/A9qGYFrjmYcm4PNTvGqg/+oV8JW7IZRuBsmxqdNDl1IK
seUO6TVlRKfB/HZ51Ls7YmOam99srIosSQfNGyjxlRUkZvJjRAfRkfKhq5OltRsz5p9uUi9a3qw1
5rbGLbcj4aoeYu27rk2BnC5uKR/X6AH8BJfHtr8NN1a5tCWaVmNsK1hlXElWOD7meL2OX6B16pUn
4ssvouvOfjFjY5HLX2RARv/zKMBguKw2Ph5aVIdydLr35/LQo5whH0D48QYZSZfxnYr24+4ZZEBM
Bv2eOEd5hrMUSohLlSNT08LxqBxMXw8VXz7EogXd95t3O1y86aUIO7PB6x1TUlWAMpa6s4GiIQhM
Utwjc3fGTY84oji3Gw42w+PCTWLSUdI6VETnriidgkJ2z24O+DVulgmdlkXpD0n2xhi3N8CSTzpa
4ghkDOImFHPxln4moeH8ZxH/biu+Tym3R6BxbbXKgCgwpCDq8CPps2YFl3fE7qqZiDAW4L6GJXPn
X4XGonEe8FzWG366fp3qQ5Y+Xjaxv+k2NrizD12srUbYm2b9uiwuo4xNPfR7Np75ZDjNsTzlYSGo
IYqGxTmjptsjOsVL9DdPmduldw3pHPzd5YF95IdjMcyEWj3q1gpjevwzhlkr2BGMGUfd4Mondj4w
GFl2o/rJyfJQEErcJaBu6hOc8PJZF7wdfew4+tM8jwqeGqubezwje4w9f/Vil57yc3WscLgb/uWh
7s/n75Ga3CVmwg2gmNiDwKTRewX6N2AgwcGk/FVODrInTUYNCF1onMe3IGcZNHb4dGCEtYfiwSxX
X9JKUbBibv1hI2/scOdAQvXUgAaG6lXN9zoJUjT4WtcdsM5K/wUvEDWovxTd68bvjVAieT+PtmTw
soGsRgGI5k+vmdVljpMcNUP5pEMiXboBR8j52+oagXzQ7/Tvl1fOYK7+Yagbc1zMSqkNbZ80x5PR
WkFcfrrvB3C6yPVBh5RZQtYbtE4ei7kIpykO5r566eLluZ1nHMztFa5HfgvOf7cl0kuWdm9joofy
EEdOrCxHA/+fRs2p6aqwtNJAMZuXfEw8MhTnwexDrdYPyfqD9LWnTpJL+8jXVtVfe/AiNckrxHhU
J9Gqh7FPT1GSBnMVu3KSPOvGdNvLNZzN/hRP1rmZ69emS/1BI4YzySN1ox4aEZriDnN3iGwbUD35
J61IEkhW/mBS8jW1ZX+pY4fIVTC3/X2jKqLtt3vybCaW89Vq6aemKX7BYyYmXeHPV2XAuMsrnOQp
O9cdcOYIMpjd03xjlHPctMMb65LjUkzz6GpOKjz1VAeNNGFZdddlU3qyJl1lRMRauF8B2NjlQp0N
0ldoWbao91wNP9M3YIFc4G6u2tb5NnjdlRFAU+ZlFUzxbtR5N8rjDFelVCXKDqdBORA7w4MTTtpI
dAUUjY3HHPdFPmRljLFNLkvREj9rHDl1GJx19Q3kLqYnnaeD6FVesJS/noE2FyUjsToIkiB8q6C4
1Q/WcQrs018W3DeTyJ2+ELsivQE+Ui/pH0q0GYKxQhapgoqGwh23WbZEStQjpOntfUFNR5fv1OGx
MrE372f7e6M+CYLa5Zj2qwC7mbpZy9YKFNqAEBqpW85rOE89WPTAcViKBND2X+M288fFzzYHO+FS
Yf5aKNRoLjnEHr3OrnAJO0xnU1BWFQRr/i08VqidmewNeS5vcyTMfwd03oyGix9RH2e5PLNXC/2g
ZK9ZEfT27Fxenf3bK9hlgOMD9cSHLmF5KuO+zX+lySPUKkpsrJkB7FH0MO6sq+RIfjZB6ZqTIyL5
2o8Y75Y5R6RlvWRgxwKOu6gcYyhdMrua+SYY3272gDZeDfIjuKDzaPTcptmaWkDwdv7kqz66clK8
ChdH9ixn3tmCkL8Pt96Y43J0vY5IvuioUSVF5erWt9yMwKkwt/5qFKFF5u9USV4H2oRZpYiISvcP
ufehctEDy9uZesZAVunL0CbOXLVeYRz7RBDq/2GbvRviVq4ci0ldczz6s1Jp7q1fR2CIXMUtgZOo
vhp/BR7bzCmXhFkV2D3mDLdVabnRoO2X6rKT5yJ90/0UfWOGCx4ozGZAxyHG6w48BZiQ9awe7RDe
Hwov4CKv5PKRNbLiYUArNQLVCt2R3Iu86GoIpDD1aSA6vPY32vtycXEkpw2p+hZXU7l/6KbraHrJ
o+fL20zkelzKIaXESicNt6tEeZvr2Rkb06H5/QIBxsuGBGP5AE2lJI4S0M2hN9Twxja+MXsAeLJV
cOkQjIdHptraYMWFzB5qQIxj215t1wFd0Ze9igRcRQPiAsbY2VKtK/C6pR9csyrduOy/KUn59fK8
ibybf8ufoxGPAgTBYSHoNmrysNRi39SUm35dnGK0K79Rm0Bp8QKZ496gDSKKwH+4S/12Q52LGmmj
zzJiPlr9cMKw/bUMHl5ZUOKerrpbqDEpotjPHPvjderdIhc4crMogC9mq9hlQWFN6IHqjjRNw7yB
DitV7zIlD3OrdvQMT3HUcAoZopV6Ea6DfWJ0SFWf3s2Z5avxpAsKEv+Qyb7/OC7cVJra44KAa+3k
xo/RNQl0ZCuy5IBkuvF+FY4PTe8UsSMqc4o8jos9Sj3HZT3C4yAU5STtkymhRccSBASRET7mtOti
2RVylzH6YtFPcfVTHwSPqfu1qveArXNBB417i9UtLK6doNAWFteW17zqIf75MDjznVhQY/+R4d0i
//5MEjpRuUHKYtwjw3TLO9bRaT5UUMP2GtwkmTSQdFWCh+3y7hWEI/55VVHxtG7oKJwuIEyoErAN
/jAq6mq2+TeGAF6x8HIsowzITalZ663Up5C/tav2QK31WOsgua6IW6zNw+Ux7W7Od1P8hZHOljrZ
FMAf8Oc5aX9P7HOu3mvys2l5ZvT9sjHm0x8iwcYYVxMbMp0uYENFr5iMlkeAPc1wAgd++SBl3y5b
2i80bkxxAR1KjNMiI+vzejxasDKD5jcA2qPG/gC93HuwhbFN3Ye9C2Wjg+ghfnffbawTTMTmttXl
RgQ+I3hoEt2Mw88lCov8b97iNya4OL6aUbXoM47gBcJ2/XWCYjQRNKD8AkpdWi8ucg9jPAKAjK0N
zUrcRmqU7+m5cxmUCh2FwOW0mMYFVZsFDceoCQq2gWgWudisVkk6Kwp8s5NepPFZBe1i+3LZT3a3
9GYWuSgsJ6iq1gTX8Em+jRcgxZrrVT03w+xftsNW49JMcoE4IkavryoK+gm9T+zbuA4uf3//HNsM
hAsZiQ5SRBNsnrhgRWHs1rfmDT215x4hkd2x4gbCJujeO142K1ghHj4t68Sm0sDeKRrdqQfsqfKt
1j9dNiJYIx7OB5WaWU0jXDxqWXtQc/0qqrXzZGdOJeui/IxtzAvrxAOpY6qDOylH2GDT2Lnlbeq1
59pXfuL92JkOvRC5zNblkkEuUhgWrdTORKTQP9XH2C3uqxAPL/GX6jr92gV22IL4PXoYUwfy6V4v
wjHv3yHf3YYHTq+yZEBNGDtcOiwukxNez9Gj5phh6SefRFFRaI2LJ6bdd8vE3KV9BTDzQTlYHigR
XkHxDQIGEaGSyG3Yn29icAKk8VCyy9BIv4ATzV6fCKDGQuC7aAtwEQQ0lEVk9/CYVXHqY+FHYDr+
OlMQ9zfH1q3d1U/96UAFjipyGy6etKpOy2FF1WvqA0N6JSBZtu+j6noar/V1cGJdxBwlOLp5wBR4
8kpQH7FrufVFXu6XznbS6T5abuj4fHm7CyaUB02VSyOn/4+079qx3Ga6fSIBipR0q7xT5550I0yP
Z5Rz1tOfxZ7Pbg1b3jx/24ANGA2oNsmqYrHCWk0KJcmVc5TeDO2lKIP/JoKNQ9JKUKuuxowaAXHN
OvqaQIJU4vFL77+13qxLYYIQRTOGZBxX6k1omjxykQBT4ZGJlx8Tx/xL5sQEXIGMNxEbXDRmRuN9
7zWh4YGq4W7yQqu3aZ+18nR9H3kGzfJZkiwyYuDtoCiIAR6M4qPGETvrw288EIMTjvAUg/EeapfX
QpqUdFYndAEL6Mjy4E+kda4viieG8RtdN4wYBMKYaN4dk+nQ9b6ceNdF/MttrYL1AFxSqNkyTkPE
678lCYq2EiqLpSkds3wMdEX/0sn6WSRzb+W98CVOUNsAg8RazN8SbTqsKuAFQKh8XpL4DjOkHKug
PuP9VfT2oxifIuEuGKIEV5GRVD+aXgY/R3ZS1+Wb2DQ+Rjr9pW8F6/pOvJrAe6EoXaNHFqMnLK8O
eE/lqELb3WuX32WyS0Br92fa7TO/vKTnAq0P0bE8xV5mg6BN9ytn/QV7OpifhEPqUgrpD81rmW+/
iDl/IxQKNYqAgKZImLNBfbDNJTdXeS3v+2r2JoZRASNJ24oUyD1WpLbI+DVdbgte6fNf9OxNCHOk
VSyuoaaieUu+Lw/Jic7Fq3+Jrdu7EjiVpyBprejlA7D8aLPAcKcJvkGwGEmvbmpz9WKeTl4ijDWh
ZBJZa5lYacbxBa/3Das3WxHM86cQukZVute8jWjTRpLKAsCSrSBpLLoxxa3trfTRgLtdbcUWUWqg
ME/NGZMEIB6vPnPJzvcix+0PYrwT0Qwxz2dstRnEd1EgBbTYq96uNmbnvdzm1tLp3XFtAxg11ZK5
ndBrQCsq+WjJLg2mlIvmR/Z64U+c0q+9l6aqIEFQiaiyQ7vxWmhz1OBE0xn7GD5nc2TLxkuZcs51
zypk8U0Oc2NqRrXOXYpoKtMKW49rtwX300iS/yvy76uCvolh7smlJ00zoLULgCqFhWanor6UM+cy
5i2F0dCqwGBOTJDs6KfHpXSG+Dnr/Ovec9e+t9vFKJ1SmmZMBJUWS0Yn/IX792fo6O58r/iLIxxr
O3vU77iPFp4yMKonp0U/lRqqa217GcsviOqtsbhTm9i+vjzeDjIucgL9dyotWF2kA3gV9BfhFLvN
xH2D7ZvumzYwXjIt8r6UGkScOlDC7fagncZAu1lus4PsARXq/87O/qp9AGxRNQDNvgM1Rh3NCPUF
SYd5+GIkP0h6o+L5rDfneLwfokuEUsD1jdx7LcjiPwLZco2IcftxnhGHzhGyN5WrCpLdmatdaweh
vMuLlyyROFHUbgl2K5OJsbshTHNjgYml5/YACrvT6g/nHhwwvCzRvxjB2+pYnxGJRZynUJNacvTB
IscC3ZK4eBAoZmiWbBJLArogGr/5osVdt/gmmvEjQz/HjVAgCYdW5CBHFroPQEvnoTGbZ+m8I2S8
SSuaRFsk6IzsSx6l/pLd4n59oRfc5I1H0BO88gPGl9rndk3u2/vbKhkvg1kPTAbmWCXt9pnPg1/5
dRDdj6jg08EIinEgOCMvNNy3/jepjJdZpbow0gbZv6U3nGFoT2o8uXEecRSVJ4ZxMiKpqrRcYPy9
0j6kneKQUbpJ44JTJqHn8+4CRSQEDnhT0eXXBpBNSCTqZZQKOeLcQblvzUfC60qmP/Pa96n+bL7f
GfIQViAZc0h4U44/a90T6s+FYmEKjeNMdh+ZNKj731LYpF8iynU9oiKBR2Z8V3uVLyF9c6gOpbsE
y8Nw5FXK9l3JRiDjSmpFWYRRpR18ArANBpTmW4RwVW6Jfeq2q37uRPISpcV9Y+S/rntO7mIZ51Kv
RSo0NdwYncInduebeFHT8Fm2ssfcTl6uy+OoCQuj0Idrr08x8jpGn1nTlJ8VdFtcF8HRFDbll5th
GQkZTeoLhRWhSNeInqq96M1feT1xjOu1n/uKWsqM66jVGQOSZaI6Rdb6CSDYvHxA57Ao3SnrENSN
6htTfFPG8edlrm2AcPiZrgOksKHEHROa0esoSKT0WIvDs9Y1v4wKHaqjsrpyvdj6oPvRmvqRoScW
GGI7q57Hp2ToD30keGJl3Iel9h05al+adUeS8sxOm9CiTctxaK5Wq2MY3FDQNW2eS4D8Datyivrp
ZzK1Xp5Vh8bM7bBujsogHcM6DMQZWF+qeEbDtSfnyUGvGz+UJUeZ88NgJs+yCO5yIyN/FdLiJEP3
1EmVbEmDfNPWyWclfKlkCfB2FUjrNb9spgKMWD23N3P3TkJZRsHcKV5+LG5E0aUi4B8VQI0Kl2X4
OZiuon5T1tuI3Gnpl2T5ay6+X9eo3a4GeSOScdUaMhjrKuNyEgLDR7dyYJy11yE9/m2/exdtRDHu
esm1Xm8ziMpHH2hWljlQ4MmYR2bEE8OEhGUTalVl6Ajeex0Q5YoVhdJFxVnHAq9ld9/k386L8dxR
3ktDlmBFMSg1cjxHeh7P27840H9EsNP1QqdoXRcD3Ts9hP4EOuHo0BxkYLF0nCESniaYjKvOlhV4
77TCG15mp7Mw8uwB2YzCPFy41wL91nvf8rYqxjUbqHiJagJHVrS6VQrgiC6tlXxNB5ckL5ruVNq3
Mv1r4AGQ7SY9cYGDXxaouso7ilkDLZyFUWE319veoUAW5GvjEASZywG9PBwPuqsdwH8B9wnaj95x
sC7FoMwlbQwdTV+RvgvRz+u2uxv+bL7PbOIcgkRkHVAlwbPbTUl8X9aqHdU8FC5qL+/OaiOGCZSl
WmnFtkSvYid0R73qBjjx2TKkJbY6sfnalhl4FYcP7R1mjVTFoFl4xrKMeEm1MUTcMKoPJh5V2vL1
+ubtq7tsqGgPJiAdZiEkzAlc79OIScHOVeioogeOMABs/obo4aG5ybs3NyZcMQSqEB0ID3/GeFqH
hjglB6RtvxjoSkLqQmsbr23S72YsHgszcoCOl1uNKZ0mkfixAo5AwUiCxOh/hlo3W/ISH6fEOBhi
6dV5CwulMW80H/p5oRCMs71W6WUkpYo0c3wCb9GJDLwZYbrr71RhswrmsoiTSijbxsBLpqncPi9f
9LYIWhm0YE0Un5ahvRNl1W5WHpnbfii3EcxcHU1O4rSYUKzo3PFMZ/ENJzkTgNAAl/TRdEaOcuxa
FgayYLWUV5glEuxqUGeHeApgFCM6xo10aImICaGco+Q8MdSBbAL/Wm7idE7xsJCXxNaKQ1hfUJLn
ZGJ2zwzsVTKFFcF8HP37Rkg5jboYdRBCJ+N/Ix0hBAp4XmLX2b2JYUt/UtXE9bSCRz5M+mAeBVuY
wg+MC6DkQogIZyoa7IB6J2ppOSdoJhjQ/dh8U0D9zvEJu/HXRgITOowgDxWlgqAJVwm9Os38sADW
4iK6mhadowXt2srwSRhNaxTiH9dl7x/T2+KYYzLHWGkNAuCjeARx/VBfpJk4cjgEaIe6pEZ1XABN
XQ69d13srnNXTaQgZBHkSezoPWlnKaYcPE6TPaZa0KMPpBIOieAL2mkoCEcXd72gJmOeX9IBNMBO
Z5vDCuyZGk+krGjRf1w7oN4+GIOEUoae+fgfjsbsbupGHmNg4aRO01Qj9O+qxJLRh1c8mEsA9uaW
BInyaVkeru/mbuhJKXEwIAtWcpbhpxnVZCEdjEDXQwsDT9/pE6Xq5KAy0sfrol4BQd754o0s5vZX
KMitCaBOJzTW1c6Rw1EE/VysGCwk00E2uttOGC1F7gOAVPhiRWypWewwxvNmaWyyKoGi1KeoiW7L
QrJHHYB7cHC91qCVUHNl+U4Vlgepr77MiXZHCuVBzHVXyAY760tXyWseUPr+3mEWFlVMUOWy48VK
3wMDghbVBOM7FjCbqIQYq0X6mGPlu55K+0cQO0islmEuNeBKdETtKQy/SxIvkKY7z54M0sPgoyOg
DwJzxJ8et6vWJlbJa85tQmxRuAnAD8TXQYj8Jy/IlPZ0XAWEHIo7CgFnBBNZ9I0ZGVmNkHayDb+e
LIrcLVgNMJlPFP4kv6nd8tQ586fczS8iR+H3brCtcCYgUKpQig2KP53LLxNQa+L2RyzMHB/FWyFz
+YvSMOpKNCDqIJ4gnScpdVR9dEA/FpJDi9br2nSvG9eeV9wui7kH1kQrmiEFAlRY3oEdakoQ7Zg3
U3JrmEDq+NAE2VYcozD6UK+YncbLSwiE2/Gp9MhkaTfqX4NHUT9jN3QzZGpb33RCXmDKOUC2vBBi
0jmsWwT3wqz7KYKPsZ6CMCs5G8oTw7wt5X4yQEsA414w36SfJ+Ow8maq9sx6s4ka4w8XUSiEbIXV
VdHnJLrpK85dsotzh6F/CZckpv1Eto46CtPUJyNiUEyxACDnk2SlmL4Q77T71Zbc9AhKig+10ap4
/QDijuL3sROS4yIOwqIiKpjhu8dotPTRSK1Mw3+ua/zu7m0EMRovCdKSmMgzOF0uW2s03KlDeP/f
RDBaPqfCWhgFRMTRae5Opv6RoToVL3v4QHSvAqb6T7+bV2MXCQKUbPYoUUvqKSYQCA2Lgq4CtoiH
NbC7ZRtxjO+bwyoTZjQJOct6GdezEn35wH5tvs+4vRgMjEqGm8RBNS4oNOEubUTOkeyOY2y3jDn2
Jse8wkCzfxTGxvikvVTP5M60e7AGaBdg+nvoTneUye4Kjr7tOoTN4hhloGEgiUC55ExNdwgjdLmE
6O1HMvb6HnLEsNmz3Ig7OQ4hphfP4fJlTY7h+vLfRDCuLZRTAERQyxnXkyRhVOeUCryQhbcMxrep
CJdNTFDhXWIuHvrb/EnWnDiXOK0V+xqtGTogXkwJkCR/GtBQiUk3LKg1CxjZU24VwrHQ/WW8fZ/K
3zxFiayVUVHAg5oq2g5mIISqwCrmnMf+IkwFxN547IIP9k8ha9FJQzRCpZXlVDX3Ia9vfjeHiIoV
kjiqTAyZTU2RaBorwCki4DoW+StatnEgZ/MbZVGOjzxE3N3lUH4YQwVuEZhS/lyOoKZxBCRpLKcH
IhuGaRUeNfle4I3Z7n8kMD6gA9hyvIL5yNFGYi+YuVlSZy1/1txaNN35d3HxRhBj83WmdlW/QItV
IbuU4eiqi3RPMqQ/ZjkIZ5AVoSmlWdvjZGROkYc8ntfXCtyVH0Do83+jfwjLtTqjUL+kBj0SHRqe
A/kAmLlbQN0FFGyuvCmQUqKY50gsoetAry0eWNPeGxhIvERSacskuLH//BGVBDZNtS4w3y59NapP
aly4YhejU1G224VzhdCje7/gN1nMFbUaa5+ROEIdXgZAfxu5hVx/0ZTscxy2CGybW6lSOT7kX8zj
TSajsLqRdokWqfRKWQAX0Ph9sNwu3itatJ18vu58d60Dtq6JYOYC0DDjsdQEBUbRpDGZ5nbFQ1Fw
NnDXY22+z3isZC0qoy3QWSCD4CWbn6QRHTiG4VxfBU8KqxJqr0lJhORwIZs/lEV7UZfcjQjh9DHs
GvpmMYw2DDrQhpYIhHxN/MsQiC1j1GEtbs2Cd7nv6wDAcw3g8CHVw05bllnX9Avmc50WyHG0Idg4
yIfeXd0ebxieQe3v3psw5nIEmOU0VHQ4P149I0EXKehIUh5uMk8Io2hrXpnKIMN3aQAI75/X8k5L
eOnHXc+w2TVG2ZaqzBuJ4ucCJdPKipda8RsQniiaE4rP1zVu327e9ozRuLzs0rGisKWjeTCLoNc4
jQr738fti/wHUqZs0jkRwrIg9DEWjprdyavXF8mH3mMgt/2fDDbjPAIbNZ1XOLfy3HwHj+CzVjnk
3PaW4queeiqh4EDy8nmJ7j1N0ESim7j/FeChMFsXqm1aGxEGUCJgdsSSfs5H8J0YEacFdbfksZXD
WKsYZmB+m+mLzE0eVgccXkfpoX9tiZ4v04nbb76nfVt5jN+WZ2kSVVAVok4g2rqXPFD+SVC5yHcj
gEnQtfElstFR+SiK9v9dFzUJOX0RrgIVF8a0zEgdctKgG1pfa7fK1nMiqZxnwG6xbyuDMS1dk2pB
MaHvF/l/2NQgfKBlEB7x7a7r20pi1EMRpqjsVKTj8jOtoiMPFzuZnR3iwHj5/+hipM6NveG34hgt
yYEM1S4atFG9DIBcGfzoXrB/EGv+1Pv/eW2MiuhNCQLhFHmqFhCMUVA60bE+qZaJyY7klodeuxe7
bFdG/74J1ipTbGYjQjt523eNJXapVQimV5LhoISD26lgBQ95w/vc02NCVMkws4lU0BOKmJuB3202
gSQB2Au3vGiHQrc+ovoKMFZRGUbBgHmrADYqkoQaG1qg1hPf6dyH496Vr+HLfwtg7kY9Ihqgk3Cl
rKv0MgzkJlnNTyQpbkSdh06y5/K3ohgzXqtkDRWVjngZaBfOiFNXMie23F8N+KTRjYD263clgtms
hKJbaCJYs3rNC5PMUutDL/AmQnbXgoIYoLUUU1RYYM5CbogZDhDUl6MtxOZRahT/+tHv+/eNDEa/
u3GsFgkFBPh3yZMzK3Gr58gf3eUse+0xPmq85w9vUYxukybsSrxcwRMzB2F4HHloprwVqczzqtaa
2CAhCiuynz5RALTo+ArFYvq5m34zuZD5uzfW2w6ywGThKgCJJaMwLPHzOPrAz7SkpQSwldvEvBna
XdXbyGIMCTVhZc0U5BYN5Ylon7sJg1/SA5lCjkfYl6OYwA0CoZPOwqVGcoKZ8gr+3FiWwCxjRx3n
l6IRMX7a/rqugbuBjPwmiv6UjYON2nqNIooeJ1fCt0RuvSypgRDLpRzZl4MFiSIQ5N5xwWdZBfxS
2va3hJ9DYoKX+Uc5VJx9281kgggcsCsiETEXx7hSuQs7RVAMBOiv9PYo8dZODGKI0QVAE9KZuSsA
Ur62ktupcj7kLzbCGe1olCYqUPTGXbV8TssbpebEurtaoWCCS8Y7F7UHxnSTEXAzA+1HyRXkmNRD
nUWWFt4JM8fB7h7Vm5zXZsSNSoTomasKyiM2xK2lkhx+79cQ8+CVd1cD/Ub3LhaksRVLKQmTtkvx
aB8yIAnqbpw91klgFDzE6v3bfCOI0fBVXqe5NuHxKA3FbxT69jR4lNDZPPDygrt7txHGBEdaURKx
p3lgPfJB2QCQ3tLK4g918EO9NdSE0CCMqOFPq40loVlyCa9dzdJ+REFsN3Z0DywGW/SU7/mRF4Xt
XhrokZPRAwLYW7bo1QiCXrSUpaou76vFS5Kv153Qbn+rpkkqIiBR0QAh/ud6hKlX8xYjQI5Wm95Y
oHotybdDuHpREmZWrqTHfkl/yRnmeBPezP3ukb3JZoufydIXcQ/kPWcGhYw4XqZEtcLsAymkzQJZ
ILwhhIAKBG2OVJhOo5aXQliPSi16/20j2frnILbmgmbu3w4wOmXHPqCcdsXtEFyXtKsSm11jNTCR
67kAOLWTJYGWHaeQ0z/BOxUqf+OExq7s+iKDyhXdMymf1MRtYx7Q5/6DcLMI+iM2QtS8z/pMQKdX
fkgC5VTYo6Vh7pJSjWiH6/u1i7K21QDGDeXxiJnVkCZDLvlddZ8/Fn7kkxjDX4otn1MM3aiLc10m
tZp3z0LwqZu6oevgmmWcUQVu7o7QySgVaMsD6A1pTkQOuH3cu658I4cJYnslmcIx0ul7CajOt8TX
PSmQHuYgA5xp/r16ouNlMy8Ztxv4baQyPiM3pQ5I5MiXxqnoV+BvsTB5klhN1VzGBO820vBQHzjr
ZOemROC1ikuCxrUBc1KzPaYVAC1tyeSB+nBWxhavTEXo6gzdLo4E/cBj9I7M0tEAKY8tJcYpHJEO
vK4o+8aG1DlISsGmxdbM0a48qjpNBLakfZpr8n1J6qBUE44N7O/fmxjGBJTaULMYXUrOKGU2lMaa
i19t3NrF5+vL2b/y0Z/x93oYxTflKorESqPzjpMrWJQlQrBVa0QpeznxUoH7L56NNEb9lXQKxYJO
OfehitxEk96FAJ3oNXKeBcmv2vSbbgKiYZ3u6mTUrFX8MfbGo5Lk3vVl806RMQhV7TMxa6A2Qm3Y
Val5oOBzB4zgXxfDOUW2mh4veWdOBZY76CAJblO7gbJIsIVW4oG67l4yqEmC3FEGjiJbio7GpYrn
DJkRNUWVFfzVn64vhfd95pJBTQwU8SW+j/5HUfk85rzUzu5ebRbAXDCTWghA54LGYx7VasGrUYnI
kk2/jIGzkt2+JG0jif6SzVXWLvPQCyvuyxZIyKtTuHVphY7mDqDebAGRCFfl8zj4eNvHmFmeLiKa
U/DgmTHYm1WyS6LG+W8nxNjWCiB6ZNVxQpl63zVPCvfu4q2BMRpRbLI1K+EqRrQLAX7hItidY5S2
5i5eHqBlVreA3XZ9UbuGSjS8enQTwTvr34Wh7XpjwCu1F28q5XPfe/l0f13E/rLeRDBv0UJVQPga
IrJBabfWjuH81/Xv/4u+USB4vAT1d6SyEdKuzYwUt2N8I79Kbw6KIDw0zuSs96SyaL8iiK+4SAE0
efQuonmFn3+VyvqePNZGUZ+xrPSAXqtT7IxWdhDP4omrF/Tcr0liMgljWSBzibeQM99SJMHBjx/J
HZjQ41/kabYN6zdILXoxOysU7YrjY/eP75/dNZnjM6JY/T00Noe3OSktjZ8q2XdNbyKYAL7P68ZQ
eziMBk1f4vfpeX5JH3v0Pxg/li+ULa16iUGa41/Xm33Vf5NKF75xU0kjFaVJ00BGvr5oneTUbQhz
054/IEYHegXiXjRqsv0y4CwTBJlMuArF3k2n8jwuKaaXO++6mN1j2ohhvFMYCSoJMbDgdGJtLwIY
0kzuu2F3xzYyGAdlmnNXkQQOatE8YQE9BhmszjwR86YOfw3jA0HhXplv1/WYCA+T4BnDUZDi4PpC
92Oct1/BNs3kSpwIqYCV9o58nHG9RMfeopgBmKIHgR8P+pGzsWzrQFe24jpTsIVOEvySKK4q8tgQ
eCIYE1PSmvQ97c+vCjRAIFW88NpG9p98m01jTExLRBJ200of4zVoJIBhHHviV8xSoJTaWuTFdDJO
5MtRlldirI15IfkkGzk9JlH/LBa1teanPv8Irgdgwf42Lrb2rU6rtNYJDqcX76KutGTyowLJznWN
4x0PE8+ohhBXGQYenKI+ZfMxXTgXJG+nmNgFr6oFJNUIliMpvozLX2OYX3qp4bi7XSe72SrGQWgr
SmFRjlhZHx8xwm3JlegV47Ecxf+4XYyXwIwMukY0ml0onCH8ZWKS+j+dx7t5GUlZ5kXCEzHC0145
JNLD9e9zzoNl24u6ocqIgPMWMLsar2qQRy2I1nP3upj9p+HbiegycwFpS5EU9AKiT8P+LkXzX+Rj
6CFILYAFchbF8wA64wEyFUBb8UhfvJ7ihRiq8gq7PLWu6AlHSnwaA0yUc1D/skKkmlAKEDGLSXd6
4wPC2AS0C+1Ipyuk+W5Aptv90fRHfzjxsvj7ZvomjDHTuddzgYiIzxUw2IbdQZx5tTDuehhLxSgC
2OozRJqjt9irQ6kCjAOwPLzGi7z4Qw03QN34e/cYi+3aau3zFt3P9ZfZy++UIHTEu9ol1uKkpxq0
aBx9pN97F2du5DGG2+ukV5oUiWFaAC4BQoV+A7vu7Oa5Po22TBmXPQK2ZacQrQ8VrN5ks71Tc4To
xQArgTNMijsloQd4UI4D5J3e6wDjRhsbRK5r08Ou1fvRSYLGj56zBP1LNMIEPy6nt5yjjixeb1xL
NQr2uJpk4y4TLimvd30/Y7zZMsagy77LwG6ELRN9cmxvw0OOfuH6pvdLm/vYod+6ohosNm+Obuxk
qdCpqX6j2LwzmIzHILGB34jOtiDxuLpIfd81gYznSJYhT5sWoebf3N/dz8LugSWuuKA3OVzXfN5R
MZ6jL4xIEhW4Rh2XsNiCEBvMXtdFUM9wbT2M5zAq0pp1AgAyIfumqIGxICASn2bhcxnxMGdfc7/X
ZDF+I0mnxkwwK0BbQ8kzQHBBkWa66LUGzUJ1AIhpAWpclKFdEwCfcsBt3OP4EYXxI2s/NJKU4l6T
HoE37JjAdlOtyi5+li8/Fi87l3Bgy0EW7Km3zL+u7/O/XHP/OE2256Msi6GfZihOlQS56pdaIHea
HRq+gKSTdk7NT2Z2yRJgnd8l4qVReYjP+/XDN7Nk6/5rVwKiCm2FThY/9SCzzXQDIbeOCQbtgIDY
KszhXp7B9Vp0vICCGsWVg1eZgKLqjaYtKFdi57YH3esuxSXxsfXn5gmNkl7rhS7v0t0FTNQ2y2W8
UDvMxUI0BGOaFY+WCNjutrOTyF7uMOLr9nbsGg8AZhEcmdvUzTFblf5948+Hpq/1rsCF/7upu7Hh
04GLboJiPbuL7Pxe4HQ98PaXcUrRWJQDEOWRp5CeJvBcSZE187Jl//K8NUxwV6OjV2MnCMLB7Mpi
RdNS4xq+dk7c6Cetpuv3dGCBFJbK6Yz+F4V9E8hsY7xIAOpW4JrqfvZUM76NIndtvCIu3S5J7bxN
LV0EdgvPUnddvEFLPATM55jP+PP4+qiohMiAtjatBU4bOKg2SM4TRoxftYZnHPRz74xjI44xDrNp
hDFfMDlRKvZrEs0TD2MLV6TZ/FhqV1M2whirKNMaE9RtjyeKYVhEuSnXQ6Xxasa7fnYjhDk4wFR0
aHCjuAHzYBnJvZLdqvlDOZ6r6kmUeftHvfa1/WOUP201Yw07XJBNvDyP6+CtY9RacdfYKZDopmrw
1Ex3kzW9AKPhYBirN+gYdB0XT5w0ayCxkxD9dljrSyZqThQPnBt2X48328Hc4kmraK0mIx4yHzFt
G5g3qoVQ+dz6vH6D/cMFdo2ElLOpsLMEgjZVIegXkQaL73OUDuvK1ydeyMURwgbEZTdOYirAKqXq
KdFuqvXOqILrd+VuTGL8sw42Ho5MPWkLIBk7evelFV9yEOcB8ge8OzonwUEV8b3qUAB3IuFfkwl+
iJK0g9whehzl1kr1wZbSj0wsofvoHxFMzKOjFVuoKJtz24Fl4dbUvJ7nKPdP5E0EE9aMSTP1pGtg
AGtQoz82nr8rPWcialcGXKFsakQB1BjjN1SlLMRqxA0jNp9qAvwv5SgYrXX93HlCGL8xNaqZrX2E
K3s+9fqTguqs9HxdxP4ttlkI/Q2bu3lVBwwdD0gCtY7hU9rmxg6dNvhBkV2zW94k566CbaQxpi+u
3TIuK+1BC7/qxCt5CCq7lrL5PqPAeMUJZZ1Qd54ectkF1hPmrTo1GPqIczbcjWMUWa3XQWhGOPXJ
/s1FAIxS+vIhVnSnABS3erl+UjxlYLTa7ApdWihnZV3Ij3mrvbQSEHUA0nNdzP6j5G0L2bjciJUm
JDRTG31SMys9h/eyjQFbULwsX1c/dTDj/wsQ2/RZUgMm/SNzmYBB+tuw2Kg8zIe2MEL4uj49S+Vh
4a2Po4Fs6D2LoSCU6F52NLxwkh+N8v36/u2+awj4nkVJk/APO2pQAtARjQ5Ip0uP0c140ILUAcvL
as33v0nZwOZdcFSDJ5NNtGoiIGfTBjInu/huHEuvsslX8gTma9BglMeotHhZyj1tJKIJMFQ0lOoA
QfzTbdQYOlWNGjM2Yz8EYqpb6OtDJJq613dzz54BTaSIJgafyDuG9KEvyZiVHfhS5HttnaxSORdN
aBfyzyj+el3UrkFvZTHeVstKaS4olo50S47E1kVL1y0VhVsKJA9eZRJy0zV7yrgVyezi0BhwIj3e
ZH0P4uvwh8jLkO/GWlsJjMPt9HrVJkRbKH5XN6UXHpT75lA4oDrmJEF5J8V4XsMUpnoFGIBjTJVb
oEELT2pciyDyyMfS0leZ1/C2r/Qb3WAc8KQrwpoLw++Jq8KdA81rfNMNS6t340AMKPsh7ylLv8kG
SNvtZJxwka9CGNHMpE6CXvhKACoNfo9GvcTrLeDbOHfMrnrIwObSFQ0N9CxhVGaW4GwAhIOjRSe5
uVQf6U0km+8zOzjj/prRtQ+3Qb7M9bGXb0l0UoqH64a16yo2Upg9M/AWB4YpoO20+bMof07zY6w8
XhdBtfjdsbyJMJj5oaUK67oDUKGjxc9Jcr+aJ717aZTn61J2+1cwroPIUtbRcM62tBtKCbyrCFe+
GVsmmBtrL3WSS+QPDgrr7uzK5/aZ21Syu30bofKfntZIhhxT8fDtdHRS/KSdimdU9M3O6o8LON4K
J3+WJG/lJMX3veFGLBPglhV4YMFlS6cFRmc+o7hgz5b0oPuzX/u5z3tF7VvzRh7jfedubts6hiuk
85NITB1N9ANnvvCT9h+nRz115I/o5UYi43yzSARuFQ3glOpLGXvm/F2uPl/XGN7ZMd5XSGNpWUYs
aspTv1bw+ialV4qjd13Mrp/YrITxvemYp6DngRjTOGjdTZ1xlIG3DMZPAK5wiURM0ztFUt9HahwI
JL6oWcbJ2u1a8WYZjKNowiqWonnBbWgcxOhR7cC8Oll6XTr/abvYhrBuULuoLHHwjRiYqt/Uh+vf
59kOi4euyjnuwhgZrN6ZUb8CRUxshWc6DN9a80VwCl6CiXNAbOvXEDZEiyMaRyhnHdgcAhI+Scqb
IOJJYVxC04YaUMtes6pfozSzhv5YRxxPzpPBuIFeAszP0uGCNSrkUM/r6i760/Xj2X3hbNy4SX/D
5smrxOlkFLTgFwMYP8aTN/WMuxI8eYKLou0tYN9AHZfdNqf0XF9MjnS6gHdXFbgD8MJRTfUdDVQ/
C+GYDxhhC/sFfI9Aoi55eIa7BUfyJoOdTir60lA61GdxZdB8LciFB2+21S+VIxy0kuN8dgM/JJ8U
gGzr0jvmia4hRQpMMFiTegRfdxGdNdNpS7eP/rp+bq9sOe+2Do8qEdM3wOxhW2BXU+81tYJ/QFHf
TZ9koKPmoVO+UGqWxSmc5UX9bDpSjcI3r0Fi1zWh81bX4eeAEch42Eyc0wY5PjpG+SBWp7yUnF6e
7WHNOCHfrv7rBp2ZU9CpxPZJdasWdqYyoRidHlThIZQ/9QrnUtp1TzoM1UA7L25wdia0Ql9evrQ9
rT5FwXg7XGI86s1naIg3XgDZx2vM4wl8faRsDG4wQRbXR3jTzz8Wuz9kGKwYbeWmOlOa5PyZF0vs
HdZmfa/msREXV10xpEOLN4/yY5oUq+pmLzEPE69/fu+stnKYyKzTihDs7jkCCNDtTm6ddZbGC553
bXkrhHG6HWVFkUY4xN6rD0hp+mJqlacFECRiAF43jonxlkS912brTH01U3Aq0ekv9B75gtXeRi45
ND+0YwSnOHxOHnlzortR9XaFjDteolJXdaqOraP9rvg0qiW4lMNTraz2RgGG7XT6SFPxVipVos1K
O6JNeriUmEgRHof8Iescc/jK2c1dRcQgFICkVHQkvNrFRgY4kABrIeNaJqCt/5QE5gltVW5vVYfW
lY6Kr9gNhtx4LRl7N4y+kcqcoQS0hlkB2bDTjamPTJtrjrXHWdmunmxkMGcGPINazkHR5WS/iC85
421ybCYwwxmW5P4/0r5ruW6c6faJWMUcbpl3VLYk37Bke8ycM5/+LMjzedMQZ+M/8tSUb1TF3g00
Go0Oa6UPkkWo3Vl6bVawMZIo438gNOo0fGIWa30wAqfL5sFrS7x/94Dc2rNqhzveRYqoMAcEVyzv
tfXkB6q4rqn4B3VeyvVjzjcaxQApKE34p5ces5lU7dTRSfjFlFkTrJutT2tpVKgtzvMiDBKkjdZk
LwRn8JuBKbR6N4BEkfU82T56K92oiJsbminLKxw9ksMedmAy/Eawm4DEUmEqnNAnBvdZZzOMZ6vA
iyMtIQISRNxAlPHwURyLXIXrQAHx5q9WgM7PdxK6u1infDPWW8uijrkacVmv1DjmQKdEeSPfB7dK
boL/3VLt1has6r6xRv8XUWR9yF6uq7ptOxdNKdspFuSSwgrSh2FyS+MoCw+SZhf9mRdra5YyRvCw
fdGuVpaynjxuuF4JcfMFT4TSFL3jtmpruNkXBygWNgu4gJgHHZCtF5cyn7qXxR68wei/lb9Lwy34
x0yhAfvmvO+RHksPCyc71xeUpSFdbQV9up53S4wVRXOsdkjcsDa73ByAtESi9uqp0RgiN90pBgkR
cQI9z6DbPOIqmTtjKNEmNIOQcicZX66rtP19WdBlScHX6e4KTdWkJUsQRXAh+N6nM8hqPpHo0DRg
OaGxF4E4jRWlVl2QFRmBouzfxCGxxn6vFYyyx6YWBohteQSVgkzHlBPgLhPVkAR7Gc9Z4S8ja9yY
IYCOIeeInzEGhG1IFKdMvqvCt09sw0UBOmgEAXXEa4km2Go4mYrcWnLIglEifu3DcVmJoOPFXps4
nmAxN+i8GooJiBGt1fCsiWmWGCpiXNJ2NgTQsdipsEdWV2/3IyvhxBJBNmsV2NRTMY5DBL+2oLOq
HV9DMQQF4uP1HdkWgsQ3XIiClxflPMso6cCtCJot3rD64ijGsC0Gas1mgGZcRFD+MknSPFWWGkDs
tWJlauaGRrAb5H2m6f51Zbav2pUoyleiy1JGiLEIdvgTrhlI+XbqTM/aWS+A5hD+QJDrhjesTojN
rCoaixRDASq3gELCnxtVddUULqMi2LOXgcQpdQJb3Mm3sYXY2kXDzUFgpAq3bry1QHpFpyAvU7A5
2YLws4g8VZs8A8yQ4pMQ7AOelffafB2txVGrCs6nEvnxBbFufpCm5yZ5CxrOVIQ7qfLGKkFq960B
TsfyCY+6EvsedazsPzQy+PEFPT+qOO1mSX2s4vlVbBbG1bB1AtZiSCC1EqONua7U6UzuV8zkx1Za
+wsL9JxlIiLlldRubFKtxiOlQbISqMtW0jwPZi2hR/3XxGpRm7HIuC62Dt5aM8pH8WlQKjUAv+1F
38lFbyaqXSDG/cywwloM5afCtOVLELKRxqnIKvIHqWVxD7G2iPx9tUVTOxR62qEOzvXJ104MzCKc
v6gSa6CFtV7k7ysx9aJ0Sq9FyMDPwKY3WlCVNN+6HgvHZLDZDLHWi0b5DI4bEKeUAFdvQDgevSr+
cEiPCM/xqGtOIZOohHyOvhV1+HjQbuBJB7qSP1UTVfSaSSXiHxEjYpxaHBY9OAoa2M0T1Qt6Fubz
VhyxFkevZMkXMyJkeMR5MLPhmLP6CFj6UMvXhcWUqmSqjs9rPx3xvEj4HSpNz2nWPmqNxipJb1vg
Zf0ojytMcgsgEbh4uTsO0k0CGCJWQpklgvKyNULLMQkFwTY0f4lfg/mcADmHcUEy1o2uyjRKKHFy
hLCFjKBNj+N+cTV38YtnQrOq7clzNHjmbFb6iaHbh1pNVrZSHyV4jHKlP6GVGqQfB8I1c129zYfo
yu7oEk1atnyqlfB4ipm+VTvVqj3SV5XYgV2BWLxBtmuwqgyQuABwdweJsbwMs6dfMbpUlbNWIK+M
jgl3zpqTGEcMFVkiyN9XPiruclGfSljJ1O/j5FYuXq4vIWunyN9X38/DNpATIOHaTV+j0d0O5BFw
Sl/+TgjlHlQj1uRgmtBlN9V2J0R3qQbAxHxg9PKTE3PF6dGNtkA0UIV4CATQFatHNBB7hrLYyaw/
olHxoTRGlxcWu+6STwCkrY2Q8hVzaShxoiG7pC5f5+BHxZ3H4VMLaICFXFdFHUyof+6SOOZFl5Ik
XdaIjo5bJE64nSp9po1PFy5iKGNTJDQqyxGegyKf2Y0+2nnBuddNgWz1xz26iKDsbQ50AFr2M8g+
wsoyShdFHzPjnyoMQ/2dIMrmxk4LuFhBFq4uS6vOHKURLU49JPFfbg11M2HSTI7DEE+QMTol0zHK
/GhgdIGx1owysICb9dgAlqAtC/uo2OXFcSxCC8w9rEIF+dC1zaGuJLHjw25CiRBdqv3P5Ja0p0T2
omFe7tdlgTx0ZfkVsx1n2wn9Ngoa0yJPi3yupUmw2+DcpKd2cWVWVo0lgor6+d5AxyNKrfY0T6bU
ZWiQRw/MMPrXrW7zvkVCiAe0rapqdBZWWoJsSnlcdL2GQazKH4VDtzSWMC2gK/n+d7IoC0+zLB16
Dnd73qp2X8yA66zexsIwyzi6DwtWUM5SjTL0flJAJJNwAqgJz4Fqtp1ipenXxDiWzHotSxRl8Hqd
dD1e9njIDF6dfIsLe+xPk3aeZRbf4qbFr/aLsnhATs1GOeMJEGiHvMjNXFBMoRMtPQDMvFhZCuuy
2H4IXCTSudalqdskjhBZ9vvmqKAdC2VbwJ6g3Q0UR65yKzIuxc0AYiWPMvymkuKgH+EHpd7TetxO
/1y3wk3ntPo+9dKthZGTFvL9oHubRPTzfpfHgyozXOB7TuWDa1qJoW7ATtD6sAuIm7UEFxTxu9bp
jq0JKpvX1GpdjLKRGG9+/lR9DGN4/zvR9Ox3lHd9OjewxXnf7uW7btefcm+6S0/irgULaG7HD2wg
T9amUbekLgMafmkRMMXFjzHnzIlFzrjpDldaUb6DtNzGGNQVkM4s74zxNskyF9GHd902WFIolwGO
67DIOdh6UPxQuIMkvEqie10E8zxRviIM456TNAQUyTF7rPC2yWEOyVmwOhTa2AwfrJ2hHIYq51ka
ySiVpNOTPt82KSOYZHyfHhQZA/S4qRlJngbHLniQJ0Y7IOv7lDsY5hyQkQbifT312+i2GO+u78d7
ZuvKQaVHQTTAYUfhgAcLgaAtbNlpT4kdejLem/0xchtgaYy27pKhU6Dt7fhvC/PRS3S49hMoX4Ha
WY85koo8enud1EI93QZ+TQoqucoLPoPtu3IQ9Bw2Py5ZlTe4QkRP37fA9u1dzvvc2OVaDOUSyq4Q
0riGA1TT51T/wqdHZWDs3Xbi9+IVZMorKNxQaG2BIInUydszUWZ8gTLoO5Dvr9vJdoZ0JYvyDSCQ
1tsGiIz23Ji5yWOb4v0/qEm8CHveJvP6rJYDlqeQKU8hBUIHFnOSC9nLYLg/tFZia+f+VYksBcRU
oZuy3iCbjQfrTaO8BehBu1GLsGmGD1AeoFqWJylEOF2i82D8xrqr3kdvrxg+3aKIXM+0LCRuIj2Y
pEVRcSVffTWQBJkccll2z8kzYBrtxCms9iD96OwZIAXdE7jIwZbM+j0se1IoZzNGRgcya6RnSJ8A
abOqnsUHwj0Y7RsWCPVmLWi11jTgut4Be2KJkXMikYEArCVJMwlcEOgFbHITVEB5Yr0qWBtMP8yr
guebYcCDnIAGCbbgk96A7AspAwWOsLt+ZhjXqUJ8+ypX04+jIS8xgFr4TEDpojUrHnZl9KxnIPGP
18yIcjVdw4NnFRhjcOGzo1rpHYi1AcPa2pyXu2FkMiFTWAI/+J3UaNHMj8rnTe8obutFtuYIHghp
0YAKwGaGgu89rdcUpHxPK7TiIHewy/gn4ACVFwMXkVSaYFnzSfKw+Vb5SYa2q2Qxmy+RHwxAJGMd
DtZmUt4oqQI9iGJcxFyE/q64RGrnmEyMAIzl8xTKAUV8O7YDSbc0OOnQ7x1mQsGpwFyhGz6wLJTx
nKIf8pnc4eofUMLrgcmA9sOHwBC/V4p+2wUCIBB7s4l/XD8TjHiGbvQIY+AThhxcHgbiHnEW9kXw
mV6VlWNRqRdOVahyGES4qXJgzCtcdo4DVoGX5SlVckJWR7tIoznnEhI1LVan/zTSr3rjd/lLGx+7
xdSkr0JutzqrAZt1EGiUykRP6rYg95N+io6j804S5TTPi61aaN9HL1d4i2F8fwBhD2/Gtsp4m7Lc
J92YnZV9rLcB1G6d9o1k7+FnMALhjjZyxZ7eMA4+sfYr516l/IxctK2UcQjes6O+F3x1J3mR33is
6bL3N+E1OZR/SdXKKOUQJeYEYBKA0LirlmBnJP2+1pQf/Pg6BNHTVKC3c5LrE7pO/aKf3rRAtctF
duQEOCKS/pxliz+2iJhbqTLFyrB7IbIxyb1P9Nipa+R3+qYBF0fjGY1Yu0MlW0GQOkZVWsPEP2Yp
5n20zuSy+uH6kdscGVgfCMp16e0otU2NiPcXt1NrAd3Ki7/mHiDo0yPZu9kXRpPbzffc43XZDK9J
z4G3wPMAiiMi1CLY672doqm5jFkjOQyfQg9+832ATNqAfGvWP2tZsdfykNHQsSEBDaKGLhngzdNk
mTIQTR9HIeJQQscrTwY8lfb//8r74/vUDsUYUVgaHfMwfDiHZimp34SMhYy9sRUyGJ4xtCljquID
CZawgG14QC+mnet2JLzpotnLX6/v9uYyXUTQ7Wl1mIL/TBjx5hkf68EyYob/2fAHaxXevfLK6/bg
QEqXEYbcahGywmFry3gn5kPljFJxP4TVflwMt2xlxrWskv2lHMQfgqkrZawTWa0ivPJR2/uScbLb
J41XxKXT1MVOSRZfAYcAcNPQVZsG6SHpgYwsiZKjAU8o60J70seTxjWuYQByOu5qdL/27gAmNUPQ
doocPqGLfGfoGKRtUFPW4vTQhJoXq50jaALwTrRb8EE/lV0tmorYPih99rJM0V0rg4vNCGyJC2/y
QLG7sNnh3WnFvXQQk8yWo2E/CrNiTrXht0ZYmiMe2KXOHfsA9G4g4y7wa+VQOXBcL5u8bvhFwN8r
wnIU1TA1i6jd58E4WyU4m/lQbR2o+DjJQEgLk8ipjSC3UplV1drKHf6x2tTlqoVVXsp1SNpbKwDD
Gd8m3wDaVrgT0eDeWAgwHd6cfYlxyLduN8hVNQF0WuDbo3vt0ChTqtUCPyKfyORHD+p1EcgHokuK
0aym7K33D5r4eYyugG1P/EDjphdC28kLypDzXvfa+9Tpngk98a80Zefp99Edk3BlI9Pyh0zqQu1F
THwC/BYPn5vJRji9H3zVVjzV/RTz2R+iKJcZoylSG3p0tMR8b4Gn01HyltG4uOXR1itIeU15xHMO
YG3w+/y5x+BDFe9HkQFxtBXp/aEHFZHXKeY9jRRlFPJGr9zcK3zVFCyC3s5Cj9g0wJVCdD5g5qdZ
1HW8q2SPBHcE9Ty3MoDpNOfcZcGIMlaPfuwvZRUGaiYRNpppVzWdU3KJ26cLYwG3XKcMajpdkgWF
/0C4x2doKB9UcrW190Ebm5gxMXP5HKuiN6Pt8/oFtHVBrIWRC2p9QRhNIuSYRAAtWeiTdBiZmxf9
T7TLwCYuOpGlXYlJUiGa66pDVBMfk/YkIjmisYLSrafgH0Kos6qqVVKJBi5T0Wsw6JO46Uk4AwQQ
VEyVByZO1ltw6/JeK0Ud2GlM4m5IodQYPlSZz6eskhBrc6jj2vBSIxLKYFv4LrgR4LVTP8NshnSO
TzX+7RzdVADwOsm2yGQlYSlHn2KxULI+x8kqNT03owQQr3Ue7a5bH9kROkqQeY0Hyh6a+D6QPaq9
ynVyifYicC+a0Zj7Q4ABsCL4AYBb57qo7VN1EUUFJPzC18pcI5hbJvATxbOlC50ltNp9B5B8EDMz
xG0v30UcfSNzfSklLZbPCI8878oDC0iMJYD8fXWiskIGO1ZuoDYu7uX4LESfuiouClAntsjR0rR0
eEn25W2k3szqt1FlBL9bzywc2IsM6sBy6HvXkwR70rkAC0EXceZyOV6C5nCQTsCVRBY3R4+bFSJB
Jj1et4et9PwfwqnTy42lpAC7lyQ2i8HEA53UUEpHNkFmFZukIhBYxsB4n7MMnjrRQZeU4IoBFsIS
5Oey4XfzaHzhksFR0Mx1XUGyQdfOFnWA2wWkSUMNuIJ2eUqR7FOT+wSF1utCNvURMGihgLcZo46U
EHQfDUINCm475Qs7HW+iqjPbuDBbJj4aOZ8f1LlI+nDTZ73aRiMkYaTDQlc2oPkHMAjNrurmDywE
UPKzrwmj0vqcXimTsEBYgluxcAe/d7V947ECis0zvNKJ8kl1gs7HJIX9x81TyZ0GkZXH2HR6KwGU
F4rUJQfIGlk0kFX6MlpHRadCjlQHb7Qt3Q2ZKTmF10lm5rEyb9uh2Uo25aBUHmidFUpS/+ZQkHa+
UW0AgntgpXM/k2fDo+C3ISqUu8qyURQTGXm+1hmd+D2S+YWcJ/qGzUI52jxaAtIbgBFT0TpKuY6l
GSO1Js+tONnVw0kPTtz4mdO7EkE5CrUW1LpJ8XA38KhKHgVxH1TP18/u9ntqJYM6vEOH6l0sQ43s
KLgEw1O1Fl+7J71wgsU/Rk74wHpPbVv875WjJ2CatNIGkYPIqfcM7mWRWTqxBFAnt+gxVh9NELDc
DLZoFW54V3vzaGZm9YUAbOuhyaQAJafoo7e4KEUdY3VSkzzuIFOLzMFtdii22JGrgqrQ+mXtrMrK
tnu6CKSOda8maQjeUYLOF/qCT3iXVdTjWJv1H0f4Ioc6wmWohugOghz+DiAtJn8K98bb8rO0+QOY
pf3r5sg4VHRjIT8kwVC1GA40UECeuBdeuR9Y46ashaMCjjrX01yucKqaQToMGRjNFf5YixV427pz
xolf6iV+gNP8u8MsajCgVawGttE4LnWso8A9ztmrMr7W8eP11WPuFeUw0i4ScEvj1U2o50lxmIzs
kcccsuf2J6Zh4G0vhkF5jimsm74iwobew7S2GckCI7AgS3LlTNFNhO00J2lNek7mLj6MxjGJ0bwP
ImtxshPuU7H0RZ0PQNmlElRCAHU03cu6szAzYunN/NxqvWiuGLQsyNrUwgBGS9z/qkHpu3A/vA+g
o/LkNgg4jV33et0oGEdKovyENvCAS9cQwwvxVz41hfZtYLH1sURQLqIK4qnjNGgm5w9K15rG4nTg
Prmux3aU+dvcJPIjVudnLMAvGhQQsgRPQBc0lfYYcHbSVtZ1OSyjo9wD0uDVWHUwugzj+rwW+Ysm
FCbXgEUlS851W7PKdZu3FaBweU3QgDNJWzlwXLkkJuPvSSBbfNe9xY3McgyM20minE+pVUpeqDDu
7BjfY1DT6w7laBU+iZwrT0hs/v76KjKtnXJF8xAoY/h+dq3qGALHrjwhMXfDWdOhdbPzANr70u55
k2edY2Hbv4MFExkrHvUhylC4ouiBEI2mz3/rdmZxM3WA1y5wR9Y2YYJCBy2BI3qOb5i35bb1XIRT
1pNLApfIMSp3hmBqN/GZNNJyVmwFFRBuVDN+JVgT/Q0Ml2G228fjIpja4RacXllZoBhbKd97yUW1
xQyBN8ZK7G4f9YsYalvB+ofiboH0WlY/tl1uaekuY3PFslaRulrm1OiXskRJIdmRd17spP9E37gJ
0+6TU7rGrQof8yCZo89axf8Ih3/rR08SpkFdhnIMyYSEt7ODfWbnJ+XcA+4lBM0NYRFjlTQ2zz9g
ev+1V3qKEMVwXhfInH00974whXstYOIdk+jz4016kUH+vnKejVZpY1SRJCJsctgtB/1RvCGmmLv6
fcYwRZZCxBmthMmTAI5zXkeAlbuC/tyl3677lk0bBB2oKokAVfrA0r7UfSbFIrrRNPkod6eiOmjR
l+sitt3XSgbRcaVDPmh6VObYlAYdRXhKovivgw8N0D8gnSaz7f2DsatOnxhjABziRTXKd0UNqotG
hPJPi2F9YEWrZs6rsslQbrOeBQAlA3iEuvCBD3zJjFmYeRISpIVZLBKohFNLHZeTsfA7DCB4daRx
4EgbwbQ0pE4rjKzm5e0tvPwCyh7BuVJXs4JLVpD+aWJXHA6LxqhLbloh0lGSIgJd8gNheBG24AIQ
YCWSeFTm+0ZitLBvq/D7+7SnGNO4lCYe3xfDxFswhTneoJ3CYWwVWYgPB/eiBe0c2kzvtb6AlM7t
Hd5J0dmmP1YOuj3d0Ga1nWzeISth1K7wVZS3wYh8NSci9QnfbgfnTqgZ5sdaOMo9iJEYDEYClebl
lBVWMJ17zr6+bCwR1OldCjXmkxwiBjm3O6M3JaVzc35h7M6mGAQZGoCRFABvUnfumCggje5IX1eG
gKLMTC5drHL+cV2ZTUNeSaGu3EBM+g6wpgJGm0Ir5NNdWRkMW96umq1kUBduws2lmMWocMvo7ict
1bxkit8Fq0BmULhdblj3LGPl6A7KfkyrZMygU81bQf9oqCafvlxfNpYIKgmki2oEKAWIKHJ3EDoz
y4DiGX3Gli/rRjdNZkC3HuX3ea3qnxkVg7Q5GYAk+TtNqAOTBo0C1CRsjqb4RnOPTslAYzwSN0/+
Sg/qwChJ0MsjxknAbBLc4pnyMAWSz3GZzekl6x28GZ+vZJGNW12tQWAMQ/TeBOpVaFUHZqyHuMSM
IjP7plmdozjhrj4SRLbiaWBhGYiM00Q3R6oFIi0eZGa2dNMi8w1Yox3B8+OeAv+9NxOjwODNPCRf
QOh4L/sPnAQ454Wx3Ns/4veTj05zpUgoCzr4M20MLTpSq/n8UDCWeXtHLyLI31erXGaVwk/AXbbV
zElqtF2PVhg72hwygr3tnNPl+UrntVJD73hexIKiYeoXbGBqoWWKTCT8nxqAts3nohjlDhujBRAM
ohpE6JMtW72XuOrtgvnSMgGtwYQQPdqL5/YQfzNuWW6LtW/kt60WFcw8hGMIizo3rVl30mEaM0ZP
49ZkGTjBfutH56FULpuaKId+yU57f4XkeK7naGRo/PGWzArIL4Epok05A6XMbCUeC/ho23FefgAV
BVRZKUxaAiWb9KuqRbZevBQyIzhjWCedlEqqsIgEct+E+ktc9SbmM91AkC3ZyJ3rznO7E2m1npRr
W0ajj/MKooD4YXNmZIV7EZivkgM8c/u6LJZWlGdL2yZTJvTJ2bpqRfGRT4BnuZxHVhmUtUHU0R6V
Yqi6BRsU1jFCjhdg6gTN9KlL52IFVGzTC5k+jBzZodkG4Z/JAbXW+Fsh1FkOuSTT+BFCJGPfZTdR
J5pzXTM8FOPQ0kzFcTM3cgueR7utbkvjnmPNgrI8oMz/6RXQyNpOMoGF6sCyggE/p0T/wLfyhfBY
pzcJq8WJoY9MBTZqnBQygKEFG6OfeNhELBoFhoOlR1sjrkVbdQh1Bjf0JfCojC4pILDU+I+Y87eF
yVRYIy5dvgTkElRPEw4meWKTglmGbs7E7zxWmoVxOOkBVlFJ/7U1jtuDI94stW+q6i3o4L/uBLZ7
Si4OR6a8gNag1RtXL8zhpfzS7TJ3OqRW9mXBoBcZpM+eWINeLIOg/EHfL0GspFhIPvUiZc/3P69r
xPA3dBs/qAu6TiAe1MhPS1KbYn4nD6yMwGbKb7VqlCuYeCPkB/LKqVD5U8ddJ2VWkQlWoO2NKdtd
14hlC9Q9nhvdUiwdtmisAcQtPtfxUyvcj1L8dxcC3a9iSFwugZAByADCYwYePyXz+GEvRd+vq8NY
O7onFcNFg1EUUEddXnXBm4N/6ulclF6ZMZoRGZZAD5+mtdZrQ4NNGrlnUWsIKe7MgnfcQjtbB0D0
sGm8iHjtkOst2ZEyeqebpReeCNSZ5mFQC6xVpHQAMEEv+FowQXq2M8AXQ6THT2c+CzUM85KncLAn
7Jy5s/joDfOys4SiBZAwMG7C8BlbE2p/6Ez7jCUBSnwKnUnNgozyq7f6I0FLAUT9Y2uP9uSNvnjW
8Foa7OQJ+e+/syDKhaANLshjMvyXdRaAqvnU1/rYDKvdGLOKugxvRSdNkrTM41KBKLlprDlpdkJX
e9e1YZkp5UvaJQQ6QwsRae0W3U+jt/mZRbbCur7omVNgcg+oFUAIwb8n5dzUiezcqm3wYvuFx+qM
YMmjUyZjHBpFQJ7NDWr7hMEgeqi+dUBaNfayr7wyG1pERC0fMo+Xc0CPnHbBbAQFCZvmMv0yCNOx
JMCN3IhccBloZhj0d81cvRTSfAiM+YvG115csNirt4t5q19BfuXqxVUurVQgv4KX8mw2Rw0sjcq9
dMgeUi/0SPEyteFSDzPOB3uAmmFG9LRqKQ+YNiT3nl48ANHNF6LS0tqMcUcQY/y4zhpISgUFitLo
ikGNUXdMZMDdYSDLiN4E6Ws91ZZu3PORo7JYBTZPH+GDBJi7JoLB48/1HMOsDdIMLXIzv+Obr13G
uIpY36f2S5oFrlCEGR3WHKoKsdm2KsNVsSRQYWPc94GqEyQ6KcPcBZga3647j/dxuw8bsloi8gNW
JtfrHEq4oNKwW/U5zO/rbi/Pe639p8kzM5a/yro1SJ9yiiuZlP9HWdXosx4yl9BT8ttM+cx7e/V9
yr8LFdp2B6D7o8e+3TdzdkhabSernY/ZOxaTxOaxWcmiXo6BWvJ9nUFWI31J+MzsJnvUX/9ykygX
nyhCENc5hGitXQhv6mRPC/Lv02wm/GvT5a4MwDGDhcS6/dRb6UYFjoZSVKrOwR117oR2ddiIx91j
mtvL7sXDpzqDL8LoAd14LrUacBGwdJQ601NT3l9fRMZJ0ihf0MhyGEsc1nAJMTelt4Cw5RmB9vZj
aKUD5Q+WFMzITYsF4+9U4LSkd6knYECQwGxEvujLuckEwCE/+8r51SgHsYAjPspBa21HU22mPH+U
5uYIsH6LT4bcTNrgJZl4s5ynH2Wm7IJG+1xKdKU05UGaNs70lLioHkDEvNN6AG5uXxWPdA8or6ya
8eZjZiWN8h2NoLXz0EJfuYmdGChtKEJJZWR2nH/dXhgHW6OcCABZZW4moFpV7lYL+jGQvXv8OxGU
74hKgGq1NUToYeR1HBj6+sQrBt79OzGU96h5cGlIBaxSSBJr4jgz6EZTmRjKsDaGchZjtBjzNEGZ
SUMniZ77c4a6bVaYffSpgsLFBmgS41Jv+nQUICrEBE3+xsV/d63T7MVckDbNouP7UW2cg0SKTFEc
H65vyvYjaKUE5SvAC69xKolNMKgwAZsDJF3Pil8+cSCxar7INzBr0LnVbuREpyD9PzA1sryVTrkO
jjdisSXoY4QhiJRB5d3gB36PRpnGqk6ZJfy4rjNTIuUqCi2V+76DxDxCHYyQQus79bHwxdceXXKg
Gd0PinVdJuMY0/1xWSvr0zRAZDDcd/0PAWmpmFlmIznPK05Yp3zFFApxLr5HtcfBjo6qN2emjOHF
/MkgFbaTZukP1RuwVd36pjixMmKbMfXKkig3Ik9ggo0bmKuon4PxrROeQAXTiZKpzD2I12T7+opu
1xhW8ih/IhTod4pkyPtfy2F8F7j5rnAqr2aV6skpuLaylFcJhAp9xDNkAd3Fk2GjBBhUAsUi0L+Y
BAvE/K4Io5tcQA4AaiMSyyVF/SS1iznnI0uhbXsEXhsKr4IgvcO9reJtbaiKCHjMvxZPtloTRIeh
mVr5i+IleEnr59phoicyhNJNt50sSkoYoL+rQigyPhoKOiYZ4dV/nO3fitGVvKwpklgr0YjavKjg
j1P8xY89gG646ndMDaF/hzXZv71bF4G0Aw0qTWxbKKU1ftufapkRAGznxsCf++9W0WU7salCUEVD
o0Vu3bJrzr2iPnVcDMZl/Sjm+l2poNG3Cu1hlIHXHHrcIjnJEvl6wp1abn66fu5Ym0g5z6YbsmEi
C5xLrhA9G7IZtD//TgT5CSvjLIe4KvkUS8qXsxkosxWJd6oaM1zydqRwWVfKW+plMIATCFLEfva6
4mvddG6CgDxrBUZbAPF8Hw/0RRLlGblsBNNTBklq/gwgDVNvE2vJ97N802iRe33ttlNWK3Oh3OKg
DRNX4LGMFBmBDYwdsXTlXecsjn5Ib4zdwOpzZRkE5RtHTq3GWIF2eqZZUxs4GF5CMYGFO8QQQxf8
OLVNl6CDmGJ8EfrCXaqf82x411ePYRN0mW+IZMy/4yDa+sjbbRmDY0xFYRk8Y3zDELXd7XrZKLrk
x3VVHcrkXEc7weVPCLwqh9+RgTLZx+F25r1kxjfB+VOdTSu5VLyV9ElZLD3kFgaaJ5/6YN8vDC/M
8Il02U8JsiiNeozXRsNPOTBD4en6Nv1Huuj3iaLLfc2ASnnWEB0khaQI9z0A8TMeUBMSZ/iGnu6T
BdXGZfSKhkXtxDphMuU4CpHre7mGcBHIO+U+doZDZw778ogcvp9ZPYswiKkt5T/SeeyBRgGBMAl3
9HKPZKDbXeexpq/Jh644KhrGNhiSdFBnCNKFR0FfzDE+Z1lrpuqNuJQM9/veb3VNGOU3lg74Firy
lnbtDHazIxiyk18dCIuu8jz41bf+lUwA6G7nZSfhFRz1XojjwApbt1iKZfz3v/uVrhdqhb5oORq3
kV6qjiBx2eOxqP4ggyPIcFuVCRg/q/ACnqH/tj/TRQRgmmyoBuWnQ3SFqXMD9afwTcsAUJgei1gz
rx+ULdheottvKfQiZ724RPgrRkemyMyDo1pNR6Gb74KcPyTRrdHUB6EYeRNTPaqJCeHe7JShN7lc
sTVtRnn2pARqAuhExFDF9L1LVTAnEPC3wcrqdjTVXnSGuHb0UT92vVY4uS4fAdHpD5jNZSzZf2QC
/6eNxlNNHxoQ75JygjakDU04pk7uSefWJo3ZxT+s3oXrGwSsjD+jELVeKiUkIyJ8cU7T1ESy2GyZ
SDPbibOLSlT4iFIflwVEJdGrdrkz+fyu3jVAbDKY00r/4bgusijPX4yllksc3HLrlG/496Tb0kk7
hzucM2TJAsO+bn2sFaRCRdXgMFWRYS5rQi4VbcBl7nLBj+sytm/si07kN6xixajDTZCUkMFJ90K1
k1tfDr80zHYjlhjK53fTLCcSUaV2ACpOWi65M3i+7dGtniUPV5wlHzDhzgI6+o9H7kU9yvXXs1aK
Uwq5pOAJCOFD7JGUZgroYtZsO/N0UR6JV1Ph35moo3oXeD2gksEWS+Ye5GPsBs71jWMZB+WZ8FCp
tZwM7c2hW+PtmY/nMWYAem1XMn+7P+39Zl1ZRx2EsTiijx/QRma00z3NDb++o6TLr5mNqY7jO/A0
UEXBRF1aEsM2GSq+b+5KuqzPDZDooWJXmc34M+/uOlZPJ0sE5T7avsmFoYKCiZgA8nW6zeLUqWRl
d32zWHb47lpWqlR5GkyAbSSuA1jz7uRzs50eeYAczn5UutelbSoF9ltd42Vd52noXpD5xZlB2qhr
ycvGH1zpaeFntmYlgj7PlTElXUpCKoEzl3nYpeHspLLBKAFuh24rOfT51eOEb0LIkb3FjqzlUPma
RwCImSkq1qL9P9K+tEduXOf6FxmQd/mrl3ItXb0n3ckXI9t433f/+veo896UW/GU7tMXmBlg0IBZ
lEiKoshzOO9NyGxaJpMUHcJbBnSefqpOyoHB1KuAAMy+Bl78cn2fWPz+K4NbKce5cKe1JboxWEUf
8PfBjXCTNtPRy/f5t7gi0wC2RVg3hHRb9Ldq+moW96FWOlYmuLBsH40rUdxhX9agNc1Yf6f81LkM
eah0JMf6NKH1u3PinXBkmfnl30uny5g8VxRD+6uoY0ilaVDsFv06QB5eND3r2wisI0Cn7yxBe/v2
Pl2Esb+vnLcGMWtags/VjYLoaATmdwr85+umwLb6mj7MOlci1CKkAZu1ZQihgL9uTp2nIXEXoRlu
P1egmPCfdeP9NpvkNmD5bPU6O1NpN8/VAXWV2l72AD9AX44/faO79JngtqDYxJZwkb6uKZNwTVPO
o6eWaEHErs9BO5ziLN2RuvSAxFDZYxgKM17mtdekcV5dqAaodtnWJYD0NE/ZLvYH1PKnfXqcXipv
+if9yW4nRPNFbIrb6cBqqTnvTqvGSDGJiRLxk3ZkbGKxn3zGc5CDbjxhzVskjS/vpGFGkiDGsqp3
xjFF1RbECF5wB+QgBqL7oYvERTe+zhOAzGORmLlmhw7VF0BWunpoEwuXvXSXfBL2dW1m+St53DFN
8skq9BHade6yw4v8UTvowIevgHUnbPEWhBa+xTsoU1UDcRozGdYsgdpVbcuP81s/ef3der7uDv8S
Of94JF/rwfM0jmrA0KBFTt4xACYWOYs9wyLu/MIpvwvkbT5yrZaSizS0mdssYvVnPHAdpZcJpE/z
rsDUmKgTZBskcSWJizXNMI7IqLCQuC2f5Tv28IOBoBPDKWy/DI72/0F+2pdS8DojiNd873dH4tQK
ZgjO5VcreQoSy76+iNsH62XPuKgS6G2mZ6z0OESPNDkN6OLJkYJLWWoD210gbDsxuQjj4kiRpsE4
BRC2hI9y9lAYr7MqOH2209PLVvE1nJ4OeTPLWLHokN7m++U0q7b1laWnlZ+X7vXVE5x1fOd3ZaIf
sS1xBv1m5TJQs/2vZjUEjsw3fhuNWUQhK0ZHB4aslwJYSvsJ6hoPBbFPIpv7lwBMdR2c7oaGtoL3
J7iiF5leMwxfaU/96RAfJQJIzhGVgegYfVpEj9XbNn4Rx5RfJQyl2oOgvJzwQFFiqi9fbHX+mOFd
RHDlDm2uh7mPBpzUzQiwezrfpkv9w9SJ4Ja5beAXOUzVlSrtoKVmrEHOIicepre8Oh9s0wgFjALb
D4H6RQ4X+coY3axWjB1ih1Z6DBJbu1cfrbPmokcfL9E947urRSVEkXZcFExpGMR9jo2q69soexjp
91rENrv9FLLSjM+pdKuRShUrWLy2nvYPA5+J3OJlyNzkhUEihphLtu67xNZFAFf/cnxdFpULhaYG
gh9SQ3R0E35jdZ3QS52gsPMbdn5Zribaxe1U4CKQC4ddqrQT6xtC9GDipj06kFFs/qF6814qdtdD
1XZx+7KyfAHETBJTyphXM9o9xWmxslLgmHh/DO0ONFRI0h3SOlW5+xBFgbYSzQUUvP+UcSVBtOYP
N5ilBW529BnwN+jPADbE83VFt7PyP6v6Ft1WPji3GlmkFsIWzOsmzyH1m3pXYYzluhhRlOTrIGOa
K7lE3szF+sEgICWv2i8N2Kuzo+Qa3nVxb9fAv9P/i1pcaOnaMqmaCeJGZ/TQpuEwPJJil/8y3BlX
/NzBO8lJP+Oyhf8n4KID996egkoKrIfRQ+MtToDRnXEvgiEUrgMXi6RoiEnLrJjNxrAfFh8tmLHp
17t4J6ptCELQm5GvNtcscQ+RaI9ALnmTVdoy9Yjx5fpSi2RwIUhrMFnSdwhzjRHZY2TaI9htzODx
uhSRmXLRxjDbIckjLFuGEnzzaehGxwi/g35CcMH5l3vyxXC4KJN3VC9mA0uGwmfrRT/NE72Xb4dj
tsNMF5JzzMvYBVDsVSfz+r0jJL8WHVY83uxktHURxVjP0TFt7FnhLi+SwyxS202PbEq38rPEvb68
QqlczFGatk26iO2iG/jNz/SY1nb1otmdZwJbl/ErRNRT/zfTeQMXWJnnPGVtNZnY1DDw1NRRjcI2
pUgQeZinX4kECpfMIMfQm4pFginYtdJRE/EGbTdOXcL1G4bHSot2iIF5VEMLVuFV0TeiJTYOicFh
V37UGH6pX4joLNy+h/yx0rcn4pXMcQR9DgMyd7UHxgsXesroBDdgEb0ju9CpnOKT/jwe+9NH+KVW
R5PC5TQ5rdJBL6GroZ7K/FGr9lSE8SzaLy6eVBmt6pqplitf8uCrmQgqy8yBr9kDF0lMvJ7QJISl
B8YuafalflsScM6mx7m7TVCQihRBSBFlSnzLoEKCrOlZ+slKb3iv9/Oz6dWg5AE8oCsBN+O6LwsW
kG8WzLvC6iUd4pSlsOMWoQr0oNdFCGI+3ytoGXlZaCxGqdZBx+hlueyWSETUuxnyDcC+aZaJQh1P
K6f3SaDkrLu+kiNbmncD6Kys7jGLYoE222fyRRJfLp9bua+TFj3GDIldcyrUsEHJc+pvSnc+Celp
N/PYlTQu1Ep93NCZTU/Rr7MHUoCdCcYX0y+86EH0Er9p6ytRyvsLFik7IAixs1kp9WNnKIYdGstN
pk12Q0oQGIJGrKmBWik3o8AIBZvHj7XkmgyWsw6Tdf1CXNn42sjfEtCPKoMi2Dzmrn+580pF5g3r
SKhlUmUxTCtrqryqO4fmJzCcLcZipxio6c2HD1j+ShyXvqWTVZnzAL0G4CRgjFM/RYkguG/G9pUI
LsbOWqBKYwwRSVQ5lQEebjW2Ld3NkqcUal3XR2j7XLiNFFw3rAXSWNejgZ53+gX9KHiDaHx0Iwpr
4yLluOibAF+g1ypYZJU5xhHzEgCqbPbquTgpT+jvBLlD5Us/pb1wIHkzKq5Wlcvr2iKoq571hhuV
06BrqsDwArq2C+c399ssJP7ejJEXgfyQi2ql1BgxYer2KbjMF/0+12ZbqhXBE5VIDBdNGi1ezIJg
QYtKdSgdD+YMykAh/bTAnykXSYYyop2kQxuCFw3WPqQAZyBHLz+904BSbOyiY3LuP1RCWa0hl7uN
sowzIGHOnVCnKqabVrGAIVQJ6lCCGEK5GLJYHUZ0DaxhaZYnsAbaYVh8yXrdKcLwBc9WeC/LfIHf
sZ9+JW7xcy29UmVyGmBB2fCO4ZQYM1xA5/PbB8heSMUushMuqgxmgyYctoFWd8rbO632ol6Qzots
hAslNQ7rYpqZb8/3y3wTD7WjYXAA+cH1tRPJ4WJIiYY8UihQRSGaPcXuhLHd0vw0kNfrckRLxoUM
Q+pTEjA5cuTF+aNZO0ksSEZF4ZcfWVnUJpMixgXOGvPCE0aOfPlxchipe/LrQ5nhxZ14eNYlaciS
S9igvLsh5mdVlFoLFszigsQI1upIKuCuM4jbk+ooa7lThSLsHZEULijkTT7VLfOcVn6tmpMM4JH+
1/Wd3+4+Wa0UFxEGLcqoXkEGQ3XJwaD5YwFyBaZVBWFAcBxaTNdV9lJNQR5YIG5yzenUK3cANs5U
2bPIAc3EomuI4AS0uAiQKcpkSmxckPjTjmFTpD4ZfQlcZQfLT04Mom/oBenS9t1ntZBcTAiMkNRx
hGNX88sTuyAzdk36PP74jbcoOuZFOnKhYVaiutdT6DgWbps/LpLAMES2x4WEPMz1JSawi5K2mNhX
Tmqc/gScUSTYrA05uoIWLsyXmdQCccl7u2j1rEp04JkAq/cXlR9mc7LbWfBYumF772Rw3iqBvLBq
ZROQ0N33qNpb83mq7pXykAX7694kUoZzWDMOCEC8LTgsfalvaf9szLvrEkSqcO5aWqkpSTKWy0qJ
rQGhsZQr3yCd3VQP6Uce7t8tHNN35bQY4ko7Cb2T6EmobpBJusVT6DV4KANrAxCIk/Py87p6bzUq
Lll4J5Fz3RkcBtHcgpiseZ1kG6Ue30AhIfWe63PwBbM2n+ub2fWWY7Sf3bfyjyNq/BDtIefHVajG
taobeOTMvvbDYPf1l3ERohRttCi805Nz34QGoTZnWFndNnw07aIdSmd8QGdR3N2IE+8EcX5sjmMR
kwa2r036XUvHL4CgESTmG1nKWgT/sl5hwHCecqbLCG7fbleaN23jFkHkXjcOkRwuVHQSRWtXXAI5
XtYwfqBVnlq1T5mJS2MXi/BJ2bpcMUT+ZT0w9DBK2NC75qP9BxQljFe6EqItinTiIoaaT7o6gMMa
7xYlOtRo5KAiONpWnPrZ0Aji4KZp62gmpJaumJRwtoALMG5QaMJzszi3Q+DnSPtAExWzNiPURQj/
nFjOxVwVhQVy+RLtUm3vydJrHXxKmk80FT1+CRTiu6cTcyq6poTlKTVas2vqTTXQCaNgd93wth6f
dWWlE3eAjC3tSoNZOPFBQuU3u+ZGA9JX6lRefhhONV7W3vjrvOtyN313JZYzjiTOormosF/dcpOr
N0ErqL+Ivs/+vgrvZdO3I6pK2KrsmKkHTRfcNkXfZ9u3+r6qzqo1LVi2ODQ+hWa2T8vJ/d+WiPnX
SkSGR49cwdXZxVm46wPqAV5LsPsiI+MOBImOzbCM0EJDlTlpDLuNfE0EsLIZblZbzZ0HgdUmxjRC
D1nakfA1qrzIwknrt5j3UlOb6qLR5q372Dub5oJBaPVB0ERs5c7Jc7qvQYdkfZOP1lt7sfJ4fZsE
a8g/9SXqtCTFjKDQd9VulMxzhjtfL9qprbe9tU5vT54ra6jNRR1mA1tVgDSTEWZWp9KXHHVB2y+1
2SACYGUnUZ/StnI6JhEsBQDxJm8gNaaLtHyA1PY8xXeK5evL6/X12zaPiwjOPMKwqRZ1SlVXU/Oj
OgbeRA17mqyXdCCnAIPIVqbYklp9vS5224EvYjkbiQtrVDGmi9GsqnrqCnUXp6Ly+da9CXw5io5e
dlNTwNr63oMxfANMa9blVeNJgjGpBK5+W2OsUvI7kPp+pC3hnTwu6Jm9LgE5Azm6tF92w6H2GxAI
D16InmVGZf2BBVwpx0VAKyjDTOki1Q2spzS+sRRBbNpCpX+nDRf/giTUSKyCmGj4oR1VPLEErrqf
9iZaT0MvPuteD1TW3tV2uduc9S/o/loEhZ1N62dEuyB9ovgPl5XRaS5GIDKi+hvuqvhZrW6t4Mf1
Vdy0fouAUckAi/VffC56BgJrnbl1kByl9iEe913ypJZ7pXpuwmerEbXUs0X7K/dbyeO8LSlK1ZBr
hEYVWIakNJ3Rau8WVTpZmWj+a3sDV7I4F5O1qJ9MEqoYvEBDwoIrVonWsrIL9tZgHJUELLJq+SmX
p+9ASfMy0rttTFwJeIQDYYOGNau0e3Vi3PYpHhqW7qRFjVe0xS6te1VgzoKF4bFOrdpU8iVmP/a5
6+vvfSkdkrS6UfNQcKxvGRWoSAxKdEKx8ZzfJCkt1LgAP3pWNN9JprmNPt0NlujA2IpvazGc9wDe
UVnUFGL6vtrpnf4jsEATfN14t/JhXEhkcGdRgM/yYzzmUqpKmwIqUGkf+/yHmn4NCCjrgD2g1h9b
NlPHdUyHQ/ANurKkSJImT+DiDMOzOkk3arf8LMm4v67S9rJdxHDpsDEGak9mAj6qPHD6kXiGPArw
UDYNQCFgDMGZgKErzi0WGVFgzGXkQ4vim0nmxY30kLTl4bomm5ujgNpN04iq6ip3dA+amoU5Tie3
Ssij0v2cS69UFA+wbccyUvzrwrZ1ugjjwkpaBXIIABTE6ugbDY9BiKYFML/+b0K4hZtbKUDFDhpZ
cmMP+HxrJHZEZ0Ek2Dy2QY1IDaKapmwRzkNlQOCYZsSUeZV3mhc+RCCacTqbVTHIPikdEZTe9lZd
BHK+GiQNijIgm3Wr+kCklzr4XCatO2s3eZULos9mHrlWjjOLUsrnRgJOr5sgjzR3QFOXbGmx69cS
2GEAemgc7at45GjbPi4acvah9lJptYyfsQaDhDzOdop6SkVrkXab7rvaOs5EzFwLc3SigOd9N3vz
Wd8VyBqgXg8Wz87pSid0rZ8fsco/qvFFAcANySARgchYPvRY0uIUNk/XRYgski8GIEBkZTpg+dAI
+8/sobfFJ5KtAfcbsdeOQlDyXJco2K+3G9bqtqGboNLtcCS6clPZ8Tg4snEfdCIMerbrfDKyskU+
P0b8yxezglpx8BL1Tyk63uP4UZ4fJoZ7LMKGEtjGWwvgSieghdfTuEAntT0EwX4cBCWHrR5Cfa0O
FzeaUSriQkJ8Yu2X8o281xPGEJXZZKc7iUcDsCeFL9c3SqQUFzrMaaxUjYUOGUjw/XM/fL7+/U1D
UEFeDFJLmWCG9f0VRo+TpglAx+EmzeBIyParwXDbXoT0oLLf+ZcpqBRT74qFwXe+fgfu5qisi1Fx
S7LcUjodMmnxoq451wmemoIFQDQ9GvxU5btOp6dZbe+nrvWVNA5R7Vs+m5kOHp9leV1k/Rim0med
5p/yYjnnALnsy3Q/Ro0/V73XaJW+iwfDaQcrtYcwf5WIARYT6UG36EGTdVedM/DBVLnfT50ToDfo
Iwv6R1E+XICARi8jAkWL6DEoczxu4N4ipDPeYrRgmEgGAVst0JH4izsu1V1JM+QxpTR9mdLwe0+N
46LEbt0PgNKYY1fSpMdMKn8Ro3EXtfOBqH/fZLjiNOU5V+K7tOj9Ng+AX7lgYoJ4OjEEuRYLxn/t
+eo3codChqp3K5czHNLIz0nSn9FGfALUtSNp6mnWRjQDJE9ZWIumXjZ9ZiWXOyRkY4ig+IKS54K2
ORWkAlH7gZsjoxDAfL5mqCaP0FW3oH/UU+xyUxAvz7WjZBh7DFM+XzemzcRhJYbz/m5e4sVoB1Q5
o9zVivIUoytkSWI/CIH/FYlq0ptOuhLH5Q4z7QuijRA3KqrfTvui/zVMutfogki6eS5oVDMNRQHA
AX8u5G055aWE1SNa/EQbcptk8d5qte91nu5bzfCGJRbRkWzrdpHJjGZ1OpThILcxhW69HjhtMnl6
ZJzCtvVH+UN3jJV63DlBiVKO84irTD25RXcbtoJ0QaQKZxU5jXValvg+ope95DcGWHV7LbTjjxCr
ILbg+YAiVcaVlvOkpKCzLvcsL1maHTglbkfaHq6b+OYBdBHB99bk4OLIEmoiXi71yQjzYxKPfmcG
gkvZ5pqtxHClHpY4qroEMVLx0FHJNpbFHYjkNR8ZCMaaWaoFzkgNZUFu98vB0JayilUAEKbukBpH
I2o+F3rzcH3dNoPcSgxnBPHU4uKfsAM7nd1WU/boT9pdF7EZfaih4I6kAiGOJ/aIBvA2DyYrmRjS
Llgy34oB5KhI5wywqCDcEbE8bMnTCCGyThUT2AtcLkKsSVkyVjkpu+9ZVnnSoyUfA5SU9KARXDU3
r0kMXVnHZUGVZf4O2MYALIhb2EPrybv4BIwSG+mH5eav7D2MoErni2EgtoxQk7GcugFIPI1PtqKx
z9I+hTslOfEx6O/5OWhh29m9vm9b7yOGaiiEUp0oxODlGDp7TShD4oI/evYip5HQKm/cVDXm5QAb
QmwhiOOGZu8kctF1IEoY16O0oNvvbKavFfV66rfB/z23wvi2RoD5Z2DLeIMEDgOgLaYYU9XycZCc
tkS1cRAVvbZQtd5J4UpEVpdEcl5DivKwvFo/GdI4GrGc3I896i637Wv/RbMtNgrwVQQAs3URfCeb
c4F8UdC00kN2dGA0DwykzHr8DTeRefOLITiItywFBVzTRBOTbrA60vtT0ewZY0dXgNbqs7yrduED
3oV1Oz+wkeT4TtzIvhHt38nj7CQ2EpPOBPJYQ22xi3bKvfZFKRwptdkkNIAOfXM8ToLH3C2si3di
uZhcJVkxVgPETj9AdOUUmOnMdvRgncNPwY0KqJLGD7z8RF5EkKNbceadZC5MgzHcigPwQkDh9ht7
5CCjXe2Vu2YvH4G05xRn/b4WPd1smdE7qVwiNwWlZEk9pEp7ZrzLiR702yDCAKvqRV7hNB9ASX4n
kEv1lwH7qg0lXsKmuyA9DG1rk+bleljbOPHeyeCSEatOOmQpUEqTPLlsbGWeRacCc23uxrIWwcP0
AP4z75UeanQuI2CTgbtkuB3u9ypKZ0LUOeZc16RxOUmh4ZlEZs73hveJmcTpVBDMrbM3r8bXAEv6
f8+1wKUiKwpK+bi48DX2OkbOoMcN5nPjcieny65u+n20VIJ738Y5/k4MF0BVi5amBBpW8G7a8Sfg
cbj68qWNI7dTRVAvmzax0oiLX1ndLU2uvIm6yZRvRSd4Rd6q+bzThQtYUdxlsiFBQPrPsmN448E9
EBY7D3yRN0BTwrtr+P26mW+HjJVOXLBKyqhLQlC5wyzSWwbKAzIoDxdoDPouznio/P8Cr2QzLst4
oyQq7rQm/2bRFPqkkjlH0/lA7ToZ8MCDwgDxrqu2vVt/pPAjfEBLWKZag5Sk3lvJfhG1tm9kIdgs
NIchZzXxHM+FvSyLwqYoKgztzQWe3R7HUHH0GOiAkcCRts/NlSQu3oF4NWzDAK6rPFQ3DCghcIO9
+cDIeMXFdaE0LvKNgYSMpIFe0Q1794+Pyn27i24ZClzgiKByNhdRAXGgAqA5wMVw5jeUVZS3pgSA
+CJEz9BLUeCUArtVkn+7bg3sV/8V/laCuKNR7tAHTGQIKm5YF6ly+J15i8Yrt0BCLKJSU1ZkvMqh
avM+x1mmshnQ6Amkt7vgaBxh40d6qH8waGWGvYLS9DHwhCw8m8F9JZXTrrP6qjKDDLaOFk/390PF
qNq4OD2z+wXa+L9cX85NPdHEQHDp1IjxVzdKR4D4BthtBqAT73ViR65yMM/qw4QGkcZpv/c2eej3
oprRFhYDiB8vYrkImepa0ddAcnKnV9bxvOwLN7wNgeeE8bMnJptgYrB+ZVgd5S58mkbRob210rKq
WbilIo1Fl8X7/TXLOuosWSfocDT87lnfJ67kKD9/VN+6h3kv6nrYzK1W4viWYUnWJRW4VQQZHWvU
So/xJ/22Q/qKRpWdPtoieJC3xx/eT/AIzwKaivjMD6FlVjCUAw50hjRzWPaW82tGPlL5piu4Xm2e
PGtJnM0axRJb6Fggb5xD2b3myPa0z3aR+yMDVNbyrfskuoBsnQhriVzEDswoCvMZi9kPd1J0LkW4
DxuVRmv9fS5Oq3lCARmM7+tKa6vjfU3/0SK3Gr+qs0874dVx0xRXW8WZIsCWlCxuIW4ElM3iFsgX
JLBeFMDa1/4LAt+tRGulHV87i0Hqmug1xBHWaXLolrNVOrJymFKBZWw9N6zXkR9K02SqSpUBG2y9
7gZZPsikAdDVJ3brRzt6o/vEBbSrm7+U1A48/fljdoImU1NFY4XJE3hb2jJOZmUAAwhtdvSfpSeC
KLKVAMnaRQAXxWZpSUZrgYAiOJYp8Kb3qqgsvHkLXcvgDyLaNtKUQYb81OMWGjlodzsBnHMneTSy
g91vQCPF7mq7FaH6bSaya+Gcb+eRHrfyDOHKVwbsN56nE0jwnsofjJIlOYbuKCL22PZtahiqQlV2
+r6Py4ZRT5WiBcTN9B/6/KNuBAfe9smjXQRw9wyL1IFZGxAwHotDfMsaMEefoUKYZ3ogT5Zf7iRX
R4o+nQvhrM2mdjoSCgv9n7rGl8bVosFrSYL1XAw/inaqqG120yAv3+d9uzKzPI9R33PRrNZOzzP5
rIZPgoyB7cBfJ8tKBrdDkTLk5tJBRuvNnglw02FP7hjdhHkvmmrdzk5WsrjNmpQ66UvmwcVNdo9Z
+9P0nR6mtyna+VA54U49RF9Fk4bbh/VKKgvYq1efTpEjog1vAfk/AHH5ecAduzwM/nyKztdXdNsk
V/K4MFLMJKtQuWQnKHGYizO6VsXrz9bjfN+dyFP2zUCP0fJFvwf7oyPMFdgq/r2juq7qqGojVeDO
0y5B/mt2Jnyux+yZimuJ/NgdJ6BSGad4J9xUkTjueFXyjlRwUHa8gsAB/54ZX/1kMqBq1M9FpAr/
sp0X9bjzlSRZm+ssiP1Gcap9BRQtPxmIU2DXWNdU9q5v6LYX/hHId412pSRFRkQRYvLZHuvPAaFO
Fr1cFyJSi69rB8p/ljGYMDeI1lkgzoQeCDgQuoA+FHmijROpxTmjmUbZgqEgBK/yQR5vC+uejILS
skgE53lZG499rEKEiv54C91gUYan0JIKxGymQPplgziHQ3Qul6qBwStAHJqiO41+mqzP6SCaZ98O
9xc5TN1VIKFhls4ETMXunIdgVOjsWFTe3F4wauGkJMhD+HfDNIvNMElQnFMVuwCdTBHuRlVUztqO
+BchXBZgaFJhNi2EtF7/WQXQencE4QpuwZFnPAqsWqQQF4uaIWtTZYCs6JDfSi/LPntp/pFvGZpr
CSQSw8teZUFbxlt3zd/x76IfF5D0LOzbiS0iOQbH2h/2nS0f2fCjKCFlkeaaIC4SKVHS5XoGQQlB
boE2/rrYdeq+y3G5OI/Nrh8/X19OwWrygGFLhARuYoXICHlAZar2FLYYo1Z00RIKNONhwxgQAB1Z
SZW9jKpu6Vte6HWn0A8Ohqv67O4578POjjzLFdYwtt3sz/6pXGBKgqnIpw7L2rkGKEXAmlaAtjV2
pAfwNO8oYypzrq/r1oAkqgMXkVygwrpG6RADSzK56T0GmxPdVafoyfRad0HwJXa4U06WK0IH3Axc
BorwJm72RLc4sdU0klzSMXsSo0lE/Ta0t6bhVzqeHXTpcF3FzUVdieJiZNDJUWsGECVPwBgOHYN8
ui5g0zZXAtjfV8FxrqK4TTMsYQW2+O5LU4AS6EORayWDj1xxTnMid6y6FaImId0uJibjln8YOF8s
ui2JVowLXd1cUprlUEgO/DmkNs1SgdmJlowLVHEoxUNjYU+q5abFm6CSPchtaV/fl+0b52rRuChF
k0lNmgxSWIJfHonHaKHUR4CkgvaqxoVzBBJB4/T7SvQguFmzlv+INgh5bxNVYkSdwWxiQpmM8Z7H
CXCTRrdA9ChfROAL15cTE13vpQHoQQOpAKR1vS8rdyned2NBDUQkggtNddvreG2CATbRN8l8MEGJ
0veijunrhodq33s96qGO+0qDHkp0pup9pL8ILIIt+1/n1mpbuFigo5u9qgsISFAklvd4k7NZ2T05
iohktsuWK0lcUEBROF6CCpIYtxuwue34yNih2OmhuwKt2LJc0+qv4KDHecoQ1sPPvcf4hoJD7Bf7
8gaYuKfMFz0pXI/dBuHCw9jpUdunEAeyWUcp0rPSmjbADx5LWf3UqrkgfguXkgsWJu49wzxjKTXA
4uFWFwEUb86cCa9N4kvdtp3rGPeS0fdn/XUZSfuxbgI8NpnkPsOBoUReF4rQwf5FpYsUzpuKQi57
vUSWYSq48FgnRquSzbg30n3kiaYdtr3qIozzqqbvB4WGEGbIxzL8mYkKKWz9/za/y/c5pxpVqWwp
S5mkWrf74GbOcjs2Z5sWr6axVwqBPTBrviaO86wYbd9zxnYoXma/WkyXhr2jKJUfVJV33bNExsA5
lkXzZiAaRBXo9qub18jcDXQSHFMiIZw7LQuY3YwRy5eBkLGR3FZFmpIKLorbeZ5x2STOiebYMmI6
Q4oGCERHOZq7+Jj62r10S2/s9IYhTA63Yk6v7c2yFDzfKOjE43GFzXkeZxogozXpYUa5Qke1a8A8
6K/rG/Uv6v2Rw98PxrwrJ9rieNJMh1GtJu4AoDoGn6nZ+bPyY2aDRF7miGLv9uZd5HInb9rp/ajk
LRKZt4mvwqb00aIi/JztBwjjIoaLF2pjDrXC7lsRxto0J09t6dH00B4KBQM3+R4fRnc+REdW7s1f
ko9Ar1sY5fzPNvKNcm1NR3UsIB8d12hd07wF76vzvfKqOokdg5hA2ouKNNsl05VMLqzU2tTEaoGl
7dzRw0ujlztQNsGFiPFjD+fMVw9iolTRhrK/r5L5YAynJaygqWE5JsDek2435SKW9u2IfFlOLq4s
dArpWMNaY0yrlPOTlE4fSrAvErigUvWKZIQt3L3qXkdgYalFZEdCBmqh23FRpUmjWYvYtVzzw33Q
u+GvCOzejF47sA1gYtFbyY38JLXz79cdnqXufx8CF/241B6IhIFMOhgHivh3yA4cupQYeNLrX4D4
9JtU/1ZYoT/HysN1uQLz4FvkWqlMK5U5otZ9K0vJVuhsRyAnvC5l+yn6Yvs8tt5Uo4W5jCCG2b7G
bB9PjjFYDiRf2YdgB/4vCKRFqnExpoTQVDIgMzlk9/Rz+ykCQU90++bhEThQEg/VZsGxJJLJpSam
oUtz2kDmIJ0NEFmovWda0+76aoqEcIHELLK5UmRmK+qXmTZ2bsa2aYnuLqJ4xTfaWFFbpX0CMcNu
9FivXHpGNWVH7heU4JR9e5qxd8J7hsARND6UFFaMkWCs4HxUGvuNtAaw8NSt3fggeUNuT8fwnuHt
BY/Ll1HEc79du18ZKhdnRpVgwm1AJFOf5iNDzgwO2gGNPgydO99l5w+MI68PIo0LOFRrM0Uyoa5l
nY30u64cE/lDN90/oYVvqLECLTdICJXm5EVXMjuIUISjhcDFBUcA30cztsA7qpiHx/WNquxLVTRO
8i8liD968Ex2xgS0edAm/a7sxfv4SJ9ZBUJ3WKuC6LQW+BgPupfUQUw1C8LQvu+h2ujSijpJIBpy
ZuZ0JezzjRDJ0oXyoGHVqv5UJQ+99lRZp2R2SmMUBA2BX+lc0LDKruhn5lfTjjEGD3sV8Ajw4v31
2LRpBqYBoj/y1rfG1nWVbmi5mYd9PWOTlulY53SfVpV/XcTm1qxEcBFCkxk+NIOzR7LhRmbsYfQH
YGsiorztattKDhcKjKiq5biAKtpX1v2jeRhxcIODTJwBF1vWjBCddUY244iMT7SIXFCQYoWOBcNG
b8LxDoMOe7kVcRCIRHD5RjH1mDtlEPZDVu2DYjyksegqsV0UMC0dA+JAZtVUzhaysKtwEUTgabF0
GDvbMeyKr4PHaoaVLkgQtxW6COOsgmRTIyVMWKd7nfq1kX5+xOou3+esoW4nswxY7bVHe09H7DL2
ikQY41h+8Fc8WC0Zt/Nj3A9aWEAKA8RgS1Z8b9GV9dbZmrrWfTQKlm3TmSjGB/APJsz4Sittctx0
E9hB0jzkQYeizZF0v64v3WaQW8ngErHEqsJaYjxXqfxsku8D3Qfy7Iz0mBoizgS2y3+t30oUl3/p
YxjMlPHwpFVykHoCwB7wW2lDb0e6aC5CtHTMIlehDlDlUqLWUGsiT2b6T6X4pSIC9NvuQFkpxPmQ
JAVyNQNsFhfV2dF35ivI3n816K6Ob8ih8xZksRJoHzFngjdfyy1+XN+6Ta9aiee8ymoWa9EbiNfi
EbxroIEmRBDOt8/1lQzOs5QioGRSICP4SqBi69OfFZjX+kMG1UQtNaJN4xyslXQrw8srcudleCrq
xLEW+a61Fvf6urHPXLNDLrxWuRaUxQIxsl44i2HcG13gRGn6eZD+H2nXsSQ3jkS/iBH05kpXtrva
G10YI82IBvQE7dfvQ8+OqhqiCruag04dqiQSiUQizXumhzGd/VglgpHoX+jRBFWY4xgsqPxsj3gT
SEmlYNqJVXrRq7qvPMczT/99YQmQltcDZfuHNH74o3IWK5ch76MWZYEkPNqpu863XbQDnGK/er2u
0PV9O4vj8lIl+LSysUbm0hmz7TxVrmOR7QAK6Oti1u39LIZzVXFtNmmFbLY/1Tt4ECoaaVl3heff
5/xTS4GRSExobZaOThYWY+ZlmuyZ5ql30vD6WtYf3RdbxDmoYowW4rDxt6J1p1D2JLdHQ5cCm5c9
6pKd5oFrS3ZnUQ1etFeczyKgdKfZCLlUDquo8hp4X8CECFbHVPXzETurknNNUxlPwKvGVvUt3qdg
9cTEtx1vbb9Dl5WcBq0QIXu96fZCoZynyu2pcDJm80YMNiMD7b62H+/k0AomVG8qXz2IwmnRobY4
f2XmBTFUNlS4fBswdvI3I2bx9vdMIYD3ryt13W2ddcq5kMhSldzMsUApxRBt1QZxoj22PfJfFvGy
Pvd6lpW6LlO0RJ60SU2MeVwyVqFSvRljmtY2RmpUVz+6Dn+zenTeRB4ltJSkEqA10OhM9tnytRDB
eay/Gy4EcD6kjbqml2QokXU1Goc4GN/tO/tYoi/cIGhyUMBYkKBDWy1cRdpcV6bg6Nmcf2lMtUsq
G7JnPdTJbWXvknj370RwXqWcExlY3RCRgCKwkV708mn+rW7DCxVyHiS3ytSOC8iIyRgWfelqNuCs
iKhSxcz5iguxeRdSq9k4LRADopRbAk5gbdPvxH5DcKpszm2oqlLFVgYxyKf5uT571LC2qMPdFb0D
mLF2o+nz7+QhLxTIuY2pMdNFNyBybsJheCHOzpZE7ShMO9e0xzkLeZSkuWbjn3pxBwzoev5W9Pdy
K8L2EFzJfOd8P7Zt3bNh/8EM+uq+GEXF6/Uz44DyBSgemEXhtmcaqw4Dmcj5K/JdkaauWg1eIcRK
WF/GWQq3I8NoJEPLitboCnVzM5zVP66fy19EZGcJ3H5End6WjQ0/2vrzR75WRd0VqMvw5B7ww44i
/GqB3vjSgUFoC5BIrMhwbkrJz6I72xC4M4HS+LJBNsxV0TIzrtS30XmW5rfrOhP9Pueq58iex5K5
agVk02iOKONKEKaIlMQ5ZCdu4iFljRH1cBtHikfJYS4kgRDRMtjfL16iTVZZ01JACLW2RvWai6LW
X7xCf5gWXwpIsq7pKDPeWaPUc1pAPwNDvDf7jZQPoZWZQTtjTNNU0OIk+TOyVV2+gESkNNw4zWN3
VKjXdvWJWhXYUpZtaljUdRzrXUeu8/qWrmedHA0TlA5STs5Hie9CGZlN63pK4C/yo+zpGMqKdsQb
Q2ff3ojgQFY390IUd6bVaG7RvIGh4I5aXmuAvVPvwioXzeSubu+FGO5gg0cC2HQUjpYowwYAW66p
ilqgVldinzeYuwmjxuqiwoHv6OZTBHjDuD45w9P1nRHJ4PysXsmTObKjIM2TO8zHGWy4k2gqj/3I
z5fSeSHcljhl2ylRDyFqBXyU9L0v/tBAe+qYeGuV4fUFrV+AZ1ncvuR2GSkjO3apeuPEoPZVHsHm
JckinAWB4vjSCooqDiA12WVeBUVK3UIL4ub3rtkfi+GrKy1K338/sCf5weyRut9dV9Z6af1sYnxF
JVYaU5vZ9ttfkk2+M0L6iHFaYGEwpKBh3/vWHtja4e8lfM7r4hxwgyaasWGuK+q+qvUzw++Mpm/X
1ybaIN7/EmobBYP40LuHbD5Kyr0xCW5Cga0Z7BMuvFo5ml1TKKxQJOWekj8V6uxNxb4Rsb/84jV2
1hfnCWDTFtoesZYGWSSYdpD4+Wsfsuqns1MFYargtPLzbZh3TkE1A2FDfY8pO6RGtqmzk+gIyrOH
63u0Xs6+sD/OM6haYuppAQ22vnmPGs6TtiVg3Ih3ui+faMBYk4DRowtW+IvX4FmfnJOorBwXUo4l
sr5ZjEB4HaZbJbfzshMYW/fzydoYHgkz3f2tKtJ5wfywW9wrRixJ8OlaOnud9jXpRDhc7NuvOFu+
t7SImmw2Mmb3m/qpDqdtlXvSQ32YvzkbwLTsx23+1gXd1r6JAtGl+Ivs1g/FmlzsZtRK2Rssy8TC
Xd1jz+scBZP88DeTqxm7oAUUBBeCg25yzoSm84A5D7aZZuPqQDZLvyv973TkXGwb50zsTK6zbGBX
MQaD6ldS78R1JtE6OG9SkaXVGybDSJ7nGJTjk+zXUR4Ijhzbgmv2wfmSItWyuhygLnmfbusT6053
bth4Ggnjf+voTS68yK1kWHRmjJazW+pXZ/KbXPBcEDhhk3Mh89RRaWDPEQlgj7Wx4CE/PuZ6/ZAU
5VeB7kRbxPkNJ7EimcxwV6wTjUHraQx9Anlby3A1VJ3nV8s3BBGa6AnJJ/WzvMmByggd/jPvnIcV
mhTxHgbbQBqKuqVEl43FZfXVqFKinF02Qzj4GCrw8Ii4jTcW0BjrZ1FrETs4V6zR4hwGRtb/C8Rl
5nvZeZBa0UzT6pad43QeamnJa4NmBuJ0B+OeqTsG0R4YjIHxYNzPPRJ/yUMVjgdR5+Dqsi6k8oes
pkvUp3jv2FIwy4fMFEwQilbFnavZaow5kvHIaaTGzYfbpXzJC8EtKZLBHaxYNRbS1tCcavutc0CN
LFJF8efq4b3QE3eg4skY5ZhhotXfwHS6L8Ps1L8Ph//OMcXecpPsldptRLgZwgcpNzq1mJXUJj0E
M56BEpiRSuQ1PhoRAfpT6v51vyFY5cfHXMSJejdpc5ZC2JB9GTS/mAaP9FsLYJHX5bAd+ekwnbX5
cbIv5EQVcOerGHKy0dildevlcgFe6zRQtQHlLDuYp1IEDSWw9A/vdSFT0iLJqjvIJFOwzLt0fLm+
JuFOsQ+4EADY6n7KLAigYfcCnM2tEUzfGawnsluCSGI18r3QHzsRF6KsicAoWKHRjGq36FDv6DaO
vknUfWTFwfV1ifTGeQi17TXS2QRZtO4rkTHvLgpyBQI+uv0vFuOUU0zMDHqLhiPa6l1AjAvUtR69
n/X1kaG6EGGp0zLLMfRVAp8vQQXTjdCvb9ZAYFu8+Vidai971gtXdCUKPNMHadqF3DiWLWIx6NVY
n3aT4jy2urzLJOffOcAPMuoLMaY6N3Hfw8kORePOLdhjQwyeCc7s+vV+oUTOvtV4aSMpwj6N3uCT
bRqgadhqPete8RgjpYF8jKiBRSiTM/TRrPpxYrahASWJzfIVHvDVIPdGDgHfvqOiUVXByVI5a6eN
gR6IBQKN8bXrTwPYi4YYrxFWDTP9f3WyVO5uVMty6IEbgBtfe1CQATJEhNaik8VdjA01F7NhLs9Q
biNUD5v2N1jvGdTeP+lSfqDJMaT/OlUDb+D0qUL7jfDqZc+iK5cFP8wkOTRuzfLD7tS9Eo6Y56Tu
GOa3qguoICHVpeDM8pAH5mIP+siwGrXxsVENF+2hPRG80gQbwyMbqCSKFI3ALyz5EzGCmDz9K8v6
aUBJl1unYFYcj3JISB9kVfZ8XcT6C/q89Rpb44XTyadCsyobMma4A4YXFX9J95nsdmGxY7BG5OtI
Xf3hulRB4MA3hQ5UyoaxwOaUif6lW6zHfLLvLAfC6zxc9G5LO+vxukhBTPRBZnSxTmXq2rxlkZ+G
U2rf100aVmoAXAzBJSWyO84btHIJsFUFcqLR76KHcsLooyDlsi7CtEwAgoKMwmJ/v1iKZWWKMrIe
r156BZOM2w23nbq9rq71V5lzFsJ50GUa8thmdpEdyx2w8m+cQPqLBskWpPM3ohSgUBqntSof5bpi
KL8gS0PZMvdbZAkC1tpIN+PX3ypaXqyNc6i2VDdVM0OBarKd++1ceI76el1/6xZ+Vh/30JiHJJu1
Ga5Bl2/m7E6fb4j+mi1oRz3S/Ot1WQJ74HtnKh3jYoT1zjRGONFbaw5a67c6/c4q4xtmBidyqpZA
ZdojwG/ZTAySEQ/azQgOwmEThyLEYpFF2OpnIzezxKmrGItytlOYImSQPOVWY5iUQGMWVb7Wm7ou
lscur4sjpZiWMVsppLF2HQxfhLYvP46hjXm/DNj6lk/f/92ecW4XT4xc61kUBsV6VS+7Uk3cJHq5
LmW9ZnuxLs5V6E7WxCSDGcp7uhv/YiPEOnA74hvqdkeAVm7AmeR1pxSjd/OmPxDBKVA/umd+vvV/
nAO+u6Y1VepQZHj80Xgf9MaN5y4oFcy7GkCfttJNGpubNIq9GayZ5WI8xhjYcyWEIZFcgmFHdcex
9halJ26d2HttGAIVqG1mUtxJZeaZ2luUNC9SlHhlMrio7u17ZfZzbTj2840DMi2zIe5caztTsjdx
E51IPXgoRPsmSdzCSFyqMYqYIiByg/8OxDlj9BOrwAgkGLgN9By1RWirw41O+tACRFien7Qs89R6
CWQlPRkD9bKsC8x0eknyxvCrttzUaXXIrX4H4L6gzOkxp7hZtdnHsLMbZZUrR/eK3WwsNP4URHdJ
tOzx+EMBwAFWXJk7JznPvs9dE07TjaXYblXeV9N4Qzr0cjgEyb9G8ifrYVmsPZgYvSGuA0UqD2b1
3klz7BoaASlzsWs0831YQP4BTNw6+SNNSDjWqLNBA4U1/DWoC2bH4XRdsDN7iqxtyqrfqzXGP9vu
tpaSjdHU3mglfuPopzky3AawnApFXqYrl7fWJvgalQZmPlIPk1+boaVT2Hfz4EY6BiP6GSiyuQEU
rRpA6rXlUbXwK+uvXLY2WVY1LhnMEzqFPHA8upOjf9Gb4qiQMXeNZtDcohxuE5LjI9LexRhn7Mt2
/bQU/VGy+409d8ciSTZ40h5taXyQ9WrfmtRPqqX1lAZ8J3FmVm7W9TvHmnYDpakbgwVRt8leVr+Q
WTrk+rhRjP5kzeCq7qTYi2vjybIjP56zrSM9T7ryhr4TV0e2xvi2YO8IRU28rU6LGT3Fae8bevWg
5pqvT7U7x43mmlP/uBjxE147rgZy9aJHd68qf40GfAtIWfBitQI1Vg7DAL6BaPKTot+oaYwGXMXT
x84z1dg1e+Bo5jQY0/xg1kWYmfmX1JY8jSgbW6JeX87HyF6eNWU+6NG9PaFw6liBlCRfjCZ+m5TR
RkVd22dG4g2tdSrJtJ8N6qU5/T7p9GgtfwAmcIMJib2p567T5WjszB9rWCKY6O+NtguqtN8phrlt
snfFIoesydzWSTekrELayl7fNDgA0vdcy7eSlN+QXAe7m/2o5FWQW06g52poTdXiGury2BTxTdMs
oaMV3tyjDCTpO3A0uf1UhoUWuXVE3mTzD13XgnRGtV6VPavFg4CmXpUXd/JSumNt7TSjDGMHhcg8
OWid6lrLa6tin3LnWE848fjMpUrdlE4gm0ZHylxul6L0+6RwweDuX3er1y9csGl/vi2KpRtyyYBX
HZobZUjdmQa1JohX2W/82nECt+WzjJH0XdKxPPKUPw/kNRkFqdD1ePgfx6x95FoubrwcDH5pzjpg
G3U/9XZQaAuID8G6K4u6n37x+j+L4oK7TsrRIzZCFJtJkG9y38wwhN0GWecy/ApJc0vp97IcZ5lc
iFdVgM4wWPhA/YkxAwHzzrr9xgBBijB6+K3+gh/XrPZBP3WhzEQFDatdYYVWT3d6Q8N0qvyuaAVB
ucDufkqxoZ3KiYH2hLdFj3IdSEi1FLN7TfD/m7cqg2UMUEEAOOEb7jAt0E+6gbHXPN2YprGTQNXW
VKJKzEfWjLNwzVZVxuOgmSZYuz9beEypPtR2xgiSlzDa95vqpv/LelAO6Ya9NBSE/jGgnuuNHbDx
lYa6QloWFkRe+wQuyFz6NtHRQcasxHIZNGGKpvMolEPGDSQKMld279N6uRgT5X89z6dU9ZPlztJP
nf5N0wTx1sqh/iSCd0xNipvBTEBhOmxUeur7HRLzVCSFnddrWuNcU1HpFlFSbFym/pWO73Kykeht
pP6pOaLe7I+Dc00U9wot+4ICCADjt8x1mB6oeoABID0A4wcZ3+WF9bQ6sBHrsQRP8/VTINIl57Us
SvTZdqDLuRw3RjW9GSagR2XDK61E4OvXIE4/7RvnrQCqnthdApp1ViPvDHBdULdsPEYq0ongn9YK
HB8nTrcAXSQj7ff53DWtZi5KVWl+bAN5jE2By48ysIQqH0RtgptyfWU43v8I4ywSvBoEVB6d9vEA
YUiFKdBG+x3WJfCNq9t1IYgzSkzlgPwV862+ISdeMqquNCIjV2+psOq19jT9pEDOKElh5aSEP0N3
1MgYIULmNfJDhVnF9FGkwZU44JMwzgxBP2Gj0aBQfd1406bEzeJGdFeu4Ad+EsFZ30TzsY/zAbyZ
KO7q2rte3TsIscB8bIIKIn1d4m+0EUFFrEUFn6RyGZIBdf+87z58L3JkD6gJ3NRbgJ4xLGHiW+9E
NJEmMHzccJ8Nf65IEukUp0zPUYRlVXnJmwyXkS4VocgeBVaCg/ZZ2jjGcatG8JLGCfyEwbJFAmNT
gYXxf6kkrpXGLrSJq/uzNL1Oej3Tcc7U+3Y3+Om22dBD6g0BOG0ApY4bwXOEaZPrZ07lkS1tGstE
WVrNX9qbwrgzkqdSC61SBCzFLOGnSwAksmCckA37J4pQRwLT4zgqmj9Hd7H6NmFEbGlCYnybsyfL
eJgzQ3AiVs/chUBOmbZjKGmS4cxF+Z0inyo7/I2rBX3pCkJGjJvw5RbVlMrRYde0Nh4M/Y+6fymT
GxSRBDfY+jJ+iOErLm1qabqaEdAwKwTvvHAo/7i+jnWrOy+EL7IYizTUUucgfnpTHNf8Ej+wpsZi
Ux6KNxUv9rDyza+x/3sGYTqGYTJWBIfziYMMnGy9LBGAADe425ANgzERj2ytBmz6WQznF9HYj5K5
rqBZJM59SwdmmhrS6E+BDpkx/WzdZymcH6xqq5mnEX5wNJBX7TfTNt4sGwsUXzkjqPSvi1u3iX+k
abwPJGDkjvQcR9YpCg8dNztZ1wSEGSIRnOOzjTKiTdNhd6jkJWzYAzWK66tYd64/tgbX+md3RzRK
rDGvGNXz3zB6SajvwC69yYPuqygSvG4HGu/mTKQhU3O0sUPkscvuLPJoT4L8ukgE0+nFA3JKDIMm
fQ6Pkyh3ZmHeEiDnDEYqgAcQiWF/vxCjydSUKxWOR0LPMwDsSilAHuf63oi2n4uO7Bpg75oECzNn
209leavIugDMav1COBsxd/7p6NQtWu0RLjt3hn7M0mepeS3iEm/ibVm91KloPFm0Js4TOBEpxypj
weXkPBva+KYNztt1tQlNmvMDvTbn4H6B3prWtdGZFgdI6j2DPwp+ABAY2+viBCv6iNsvLEFNtVnR
R9wNra54RJO2fWIKjE20Ir4NzbAL8CX2Gish9t81YHokvr7T7uM7ACZtRPEW24Kf3Kgha8C8AKEY
0hKfTXuKR8seKe6EWXnKo3DpwxHZ/kxzY/uLWr9e195q4HMhjLPxom1sKaIxu8BHt5MeFIy3Wdph
0USRyOqBvRDEWXpf0UmaTayqNyMvIr1HMJeqKQLbY79yTXdMt5fGQHWa6i1ehAMZPKtrXYP1byHe
Gv6Sy/+/eA0OI7x2LSC6I2TkXp/g2OhpZPSqbw4ScuBubCa+LD9c3591tZ2FcO60t9uEzNTASGe7
NccdrW4zVeCD1honPi2EMziQSpfVUBNoad/uxgeWPcrCiEXbM5onmh3LTUwizNpVz3ehPc7whqWv
o2rCo0Lf0F23oVvjI/IRHaZV73AhhjO7UVHbvAOVrE/z5yZ50HtBp9tavfWT8jiLs43IgmEjtGqC
+HYOCtCRWIADpVtGYgBUtcwV4YWve6OLNXH+NQWChjHZzCZOjBMEePJ+dCS7Zke9Wcigun6ifhgg
PxY9Vvqsy6WJIQF58RvqeLM9ekZO9lOLumPahdftXWSMfMrWthNLcizkFttvfSD/0aPBbohQMJe+
sMC4ey1eqRgJRXDKdC4Ic1qM/WQZO8r3Y9A8YPAGoM0AfJ8822WUAFKK5K2IL0wklPMfXWPO+qzg
ybGUp7z/bqrHOn0RaJN9+M/+8Lx7nPsY6lLtSYcED0P/LAIEFVvGRpa58u+NE10eBX6surSLpi3Z
K0OWbivtUba+Zp3uXl+R4DzrnNugg9YmksrMsR//jKX21MYiKJ51EZZqaqBOBN84F/WXvSypfYUI
1k7uHbTkVkJw0fUzdZbAmVublWNRTDjAOkH7cnSqov00/JnOj620va6u9dyUcRbFGVmZUsUcEhwn
oD/tOu+DsCg+mt8itIGPr70bvwoEMn/3s8WdBXIWl03ok0gJBJaOq+4ZSW/m063WehN1oyMNNM/G
OY59zCaQk8g1rldiLpbLXWWNmWMme2AJwNbVQOyS+U5gHotdf0uCYats9DeGtTtuqy2oEILsIKZD
F1kPZ6BdljQxJbCeupQfFls5OIMo4SgSwd1ppjJSqUkLzTeWO3QNtPr99T0U/T53pVFJ0kGZ1CIA
jY5680SFLVgiG+EusEnORj2TIUA7SScGfYvk9iEKjcXV7ucQkRTA/5Jn9RZdLdru+to+Ws+v2Cf/
XCBKHBFNjv4eRCNB9ghWh+Qx3kwecMlflVuU6zzm8u3FHUJgEN6hCz+7EZUM133/j1PCPyjy2Rjk
cl5UvxgJAB1vhvquREx8fa2CffyIIy6CYW2qiaN28JVadTLN3dxurv++yLl8/P1CwKDrpj4tcPgM
3tPYGigfSEG0jR7ZVS3VwhFgdnau7R1b8IW8LC4M2lp4LffdV619t1vZNfXkf5nPEFgo37OgpbUa
tcxDt45L/cVHSfcvYAJi4hOD/Ztuxzq9NQ+tKEKk5l8EQGfT4ByIniiY0EDjCYrJfTBvppCl0hIf
2IdgAemOCpjmRG7zFxHlWSbnUTp16Yqxwvt2AHtE6Xc3dDvdDwGjCIi8VHBF6CK75PxLPukldRKq
+ksKUjEznk+aVOzIOBzlKDl0vUNcM08BkkPCqWwPRg50dNqGGRlfcjrux1j50tJoS1ME2RU5agQu
RMVTzzCJS8w8LNmtTU09dgv5NaNTYGrU1eZkI5ddSGM8bbt53PdS66fSsiH9F2dINnpXbmhXHkcn
/svGhLvvDKCXsIxl0yntIU5TvFg7YTpGeIQ4Vzg0cTH1DTSPduHZpbs8RDLzLpthZ+wQARX+/59/
RJD2Y6v5zouymK1siiDQ0nepVLhy4g5TLPA8onuYn2+qErNb9BGeYdwPvp27pT8d0gfWahs/jyG6
nNB8PWKsntWQSk/LQGP4W7lOUzaBHqrbtsXjhzqW7oyGjYJ7bByS3AOYrYfGWMFCV/34WQg/YdyY
fdRHIDvGyyh3e/22d07S7yChaqAp/mclFheQUk1lk3wy4ur7PmC8aMNW/XPYL54ZohHSEkTY7Kz/
5GQvpHHBaaWB47LucTV1Rj24Tqv+mVVoX1fb1CWambp6MQgSKSKJXIxKSUc7uYQS1eoutp6wWbZ8
YF3ERIRxvOp5LtbGXSCkAlxiQhf4OfkhyXfLbyAofdopLvxUZMnK4hyNlB190DAVFgEwPhKka0Ta
4u4HC9iBTqah9juXfxr1+zJ8b0pQj0a3XfxbJZYLdbFPubhvu6rUNEeGqHKewnxu3upUmCwWbQl3
GXQLKP9kvINR/5iD7gF40MAtcU1/8rIHFqvnlSfi/mU+9ZqFcz53kbsyozEyxgyL4O+iW7KVxdwf
zG5/lqMrmgHGZEvhkfiIhGG3sh1VhEeMzhg5tXTTh0OgBeo2xVyIL0p2rd/jaHP7RyKnTGeUshwt
5GjM2ilggZow8dv7LJ6u4WVFDnb97rqQxumRgLxetUFe4LdvbBYSGM2B+p6jnSl/YBgwoph5PdV2
lsenosxyMBbAHyFLc6PvnRD5JykgiJLCJVDd+bV9dvzp/XqIu+7ffyiUz0Zlkj1NFYVCdfWN1ps+
fy6UP66LWG8sulgW53Abqqdar0CGSb+15RuGLqPU8iz0cfcD9KjbwaghuhkS0dC7yFx0zvFKjaaN
GC1go/wfs0qhZrkpkl7WXt0mf4lmlT4eNVfOw0dceOFOIhCUDzSZWC5CYy1w98SziGt8kG6iWf+6
Wtfd5HnnOFfct5U9Dy0OeV9bbtLS/RIP7qAtt1mm3phD/HJd3LpPOYvjvLJCyGgbOTKI//gUsmOU
TKITzn7mmgo5j6zYo0KqGWJq5cWI3p3EwTRwWIq7jkWGz3mSLLNKR2OG3/pK6GCYklSeDqeseAac
Cbi1Nw6Y7K7rUCST8ydqpcdKX7HnnTa4CooPef9Hkv35r4Tw6HNgr9WXzsDjQ5m1U19+zWhzNCQ1
vC5F5Kt4/LlqkZfMLiCGjWGVwF4oPBm+cQIPgIy3YwbiZoHBr7ewnP0Ij0hnTXqXKgMqKqz1Utsu
1K2/Dq+pl90ydsX5q+qTULurRTAWgl0zOCei9ZNmywtWKpXlIYnNQ223u0LtdgKNCkyfZ/yx9CUp
cgu9C+oNBURW4p2ysN1Gd6bfBmjPCb9L76KORdHS2N8vHJY8SYOpqCiMLV303qXA8W6qk+GUvmBp
Ijmc8zBLaUBzMAL8BGM5r0NY7tSgvyEbMrrNWxTaJzzEN5qIxU4klfMlpbqQfBywccZCg7y2AzID
Fb0UwjSw++uKzzI4V2J1sTami4qh/8f6AyqueE69Nqh29v+Qfv1FUGIZlgL8Y8PgUYsaKtcDIWhC
yo7GqQUdMdlEKAGHvc9mwCNPFfQIrTd2Y6ryH4Hc5mWdQyupwSWagrrupfo++egc+zJtpZf2u+K1
rrJR9gCkQL49FsKu/OIGPwvn9lAeYzpHMfLdzhbTh3gaSmj6Nzazj9RUKBoI/4VTO0vjdlKP7RQF
b+i23+solKkeOShgKFA2TuLJ6MsUZ9PXr9WzRO5K6FI7cuYGybAhbHcEjLgjoBvF/XFrsIZ4uP2Q
w2eFnUmbpFHDdceIx41DcaNhcrvEnMZxDos7NtuTYXAjhv8UIbKsu7WzZO5xXyjKEGt40Pl2S+/T
2T71OgLbtumAi5qJ0DFE9vLx9wuPFhsxSVMVO5ikbr4zMaoioVw9Oi7G02ExokGR9WTmhV65ywHD
ZVZXxMgDqTcNXgbH+tF50Gs3e6mBk8p2MrmRv2q/k+K6EMq98nMzSRanZn2I47Mu/Wmp90J08nXf
ed417mbQClkqi3ZGBWO+VaS3qfB7USPdRybuZ795lsE5FqsjczNlcCyjV6I7dPLVIAX62nQwd7o7
BMpm8XS4NPboaW8M0XXL7O6adM6zEMlIxySD12ZNBsyzoE6ibZQg34tz3iJtcn6l0pVyAW4GKuFj
WGZ7G/A21bPgjl1/jJ+1yXmSRLfb3tahTXk/vzBOjsFt/OrIij2FP7siG1SYfq7oj8+zYm4DdSaw
YQJ7kI1W1OFHAfIAPBICn8LgWWfLjTAWk4guJMFK+dyrOdcjcWQkuVq/e1G90gd7/S1102PywFAP
LUFALbLTj1zwhU8B+4NjVwTRi+Gydn3MBL+qQYO+jXrbfGMFX9W13wqfzTdlo2cKNlZgOzzUVKth
/EJq4D+j9lmavNp+JJhjvW48Ihm8Q5GsCgzm8GKp/N7q29Z+dESjpSIR7O8XSpwyFER1lpOa1T3V
byojGEWJQ/aVP1mkpchgsrQwqWhxvrhHx0Ez60hOWulyD2y7wyQ7wXVFrVv9hQxOU7Q2JLuaoKnh
m3TUHpVQDdrHgbrKg3VTgOBNDafb1O8PwomY1SDzQjCnP8ALWVm9ILcAZijbY2B3hadUIDJqBrdE
9/koojoVaZPzzuNYWM1CsNKY7Iz0pBNBUnw1LrhYEOd/dTvTYpqhX1KVjnK8i2rdVaKXKRX1r4nk
cL5X6sbOsHRUOkF88IZBWcyvatv42ak95bvsZwGIfR7GrQgIbF2qjll4/FMRcHDmrpZImMjw+Mn0
SJa3oiBbvT/gxby9bpCr8SOYW/+Rw8zm4lhZFhD6SQuzKPLbZb7LjW1kZoElb0H642kxRm8ErcLr
la8LidwpU1FFjXUJ3pDls5t9sbf36L4KOheD2978jrT2Lco2fvnMGmH0Q7kRIkmvDsFdfAF3Bjtp
xMCnjjwALYHQYUp+PBTBWI0BgONdUsovplF5VWv7ZWU8XFf3+qE4q5s7hQ1AO+ikIWgw7cdZPcTL
6/XfX48nL9bGnbq0lWQSMwEMfjzvveqluq1DfXTrw1LAu1APZSPxmI7IXLnDGKWDMZIxBQCpMbit
GtRl5jaA/R8EdzfTz88u+qw/7jDOKvPdLZ7keXvvxJUf6bsGZWGBEkUGwoVCVlq27VzCRNVNuwMC
ya4NRr911a2or4B97pXl8Lm2Kmm7SZ/R4WhnO326b7N7kqieHB8dE8xoqsg4VgOfs3HwObfBKMpI
rZEcLUY/e/qASgBl5FDe9j4qzgGQ+DtfoMp1w7BsC6P1tmzy70bLjpOxYSWQvwlu0/1wYJx2y23n
V0+qi1B5F59oJthBZm4/6/UslfOehgWsEjNHXU4pnxxyLB17X9v+IiVu0tkCWesmeZalfvagdir1
GToyoNQ4VMjbZIa5/SLQIvuNa+vhfKZhzobdD/DS83441hjjHvDUYJj7AFYXjtyt+6jzgjj3mCPt
JUs1tmyu7qp500mCi3v9yjn/PucDU82cm6XA72c71rlTbOId+oWEZ2s90WWd5XCu0KKZVEYJfBK7
aOr3DFze8m5B7QbwM2HyV+5d3ySR2jgXSObRIJi1QbwDHKpFDQAeL7C0dW9xXhDn/KasI1IkYTSJ
1rMnqSUolvptppXhTLPbnKR+szSCRYn2ivOE41ymmdLAE7LxS21Lt2THkhKiqo3gDPFvQcmZHWks
MUdI9Cer2NnjYyekfRMshX/15VLVYUvw6mMFKEb+xzJlstjsBGeVf+3pFHxyaA/FWvC2RHvvltxg
JgAP2gY0uaLx2F/c9z9sgn/dVZlFDSPHBlFUKI2jEbaPiT+4NLD2Y5hsddTR0Z953dLXk2Tnk6Vy
HqJKIloY7EHLgERBxeEPB0aJ6myA4IjO4evS1htSL6Rx/oI2djPaLPXIEgXsuR7v403uF5vOS3zt
wXoY3zEB5tcPBE9o4+k/pF1Xc904s/xFrAJJML0ynawsy9ILy2mZc+avvw357oqGuQdfed9cVtUZ
AhgMBoOebhQMfhiqe/0jtodsoVpuKaAFp5TbCFWsBqaVoAs1nG1zR9HEkjvAr+i2sWPPRqKn/M1g
YpnU0gDVR5rPBZNGM2ljUZSt43A+GOr0asrZl+tD2twPKxNcNEm0wCw6ieDtRtf2albf5iQ+y3H9
tNTzpUtKP5QBiSCqIKL8y0x+DI2bSRBdtX2sB+zhj9V98HAKMgim4fvuPAIs0Pb++BglH1k6aCIT
JZcVdB8NgKlGTpgCabeEthnZs68CxzyMNg0cSdDlu3nNsRjliqyo1JJNzmsnferMmPXfkrfaqw7U
i/zmNH8f/RpN89UJ1IQuw/ZZd6C880B76YvKXJv7Zv0F3PkHd4WUQ6qo7tjY7DkQTTu3i91BByl4
TXesviw75d3oLuCFTN3sWX9Q9n+C91p/A+/H6ojUiCCwK7NkL9rbGFHbFIb2TZ9am+F8eZEpGaMe
eHllx7p4yl2x713VAfekC6ycwIO3Dqu1Mc6ByylVpNoEQH6szkWy1007yh+u782t7b8ywWug4hUC
gq46UpewfxhKNAlHorfNrQx5bYHLkBclQT2IshN3eeuT70ty0fPSnkLAF4V04Fsn4toW+/uqxpCO
1MiKGHswQsKHMR31V7Y+TGLMeBVtvM20b21N/dWa1JHJoO+cBGemMTNeptOA503tGEChSoyifafW
4HPztT3uMJxKw1Shjcrg6KNHdoGj2vO79FftBDumR3k7PS575Y7aI1xSuyc+2/fBzfRJBVJd9CLP
PP33r9FUHeyJpqHxYIOkkTILUFh8DVhXZe3ctHfV8kYKPyOOjPvPn/jphzVu7F0xqDOtZ3QTd5O/
WPJOh1TofzPBxVEjJjFOQqBtB+XBGM+yJuq73jwiLPIxCC5OKrSowYwpsRSKOPkDwocjOcU+Zv2i
u8KRnkSAEKFFLiriYloHQYcxabfsMTxz6+dur8M/tB0T70WauG/869O4HbQ+BslFSL1Lx6QiGOSk
4OE0BPsmyEArERJbZIULjSOuqUbZop1cztDb1dfHsZdcsH3vrw9mOzz+Mxhe6S6SDWkwFoZznNBl
oj0FVCDttDkOWVFAMaDpwGhy40h1/C8p8DZFczDfSs4SoscFlLDXhyGwwkf5ek6WwlLAPTSb/WFK
g/tWSR26DIfrZpj//hYSPgZjcaEeggDzUkq4kAyRcY+Mc9dI8aseTX4oVJ5h83LNFBfpu7GwgnbA
qVKajzoo5mawyXatPcfPI+5CnWIXvWBw2+Eeq2RoMrhhdF5SUqfzki8myi8swXtHTR7RC+RBl/dQ
uuRF9Oy7PcIPc9w+wjOenmoB9hE5/g2NZoyVogvxpoevRsU+Y3Vk1vUc6mGFUYWTJyu3BASg151i
E1TLvPv/543fQyEdNaueFsA4pJM0Qa45uU2iB5K6i5a5XXSJle+LIQmC+bYrfhjlXDHLJTmyRvgH
KU6deV+rEKYJ/iqnh+uD20xuFEXDM55hWCpPe2iAM3XQLVzW1JDa0YSDGY2S/fJVmi/mIgis27nn
yhhbytVSdVljTMaC14T5aCK7SXzJmb+nB6b2lTnD6/WRbSKMrJU1FlNW1tqcxkNOAQEFETPSC9wq
MnSq77MX/bG4AYuqX11EgnPCEbJVXdksAFEJ2lBhNzYZsGT1FNwpB91m131rtEXptWjxuMOxCqOo
LY0Q9VQAvIv2pSV/lalpt4oj4c52fTo3t9lqNrnd3KltkhvgLnGb4KL2sS3Tl+sGNkP8ygC3j6dg
KOdsQiFa0Xy1v0vIvhnv/4sJUNn9ujpVM8izAv5Btw5Hh6qWHSx3Rfb1upHtMPvPQH7r+Z+UlOZT
jZQluCx4s6538WV6YAgb3a92xndJsKs2A4WiWaZKNNkweKXZNl+yYTJraGBa4FFUZp8EeJWUGiC5
e4Gp7SX6MKX8On8FaTtSsgOkJMS15nORLY6qiuoQ7Nbx28m4GhB3K6n0bpg6hnaJc4/pAo+XyAeY
9K8aly4gyxh87vqKiYbFhSVw2kayFQCApYSTC9FlT5KpK5uJd93MvwSHj+lj37EKDkMB3T/w2mH6
vN5TAeIJDvIDI99GAckVCc/9ixt+WONCkVFCnlJlG7aFLShB3A5fA2TODEbaXdTRFrXwbB73q2Xj
gpGpgGszqzCLyUQaiHbQl7iYvbkePFOebFJZXi5/l/To+3+cVS4wFbmygPgQxblKrnZonLJp3B6g
Cf/U5AF6bjPHoM1BNqldE3LogtbN6kEEfGCOf81ludjVVRVVp0LHygY30nTbSadE3jXlvT5U74zk
Te7J06WwGluihcB7twMz3gwtooAFlKfNNCIt0OUIqXGafmurg24INr3g93m+THOO4wY3S8CC9c4m
Uu+HUXoQrOH2lv9nDDxjpqQllhKnGAMrDIDmDamB8WB4FhO7vUgHEcJne8N/mOPimKGPoPZiPImV
tauj2c6l574RHGfM3X93iQ8bXBQLWjrmbYlax9ycrfpoyZlNh8d+vEv7H9dnT7RA7O+rsLJkWVvE
FZs84g2gHB9FR/9mN4ilKqZGLctCQZ/b2nlfD1nHkNPzfXGAbogLUIaT+FNuy/fJzTt37+sfAqkt
VQcXvgVObpMnrxtHfAmkK5hXDC5jXclTSFsqUBRxe1fCsrnVBYjVOzR2OkISfJZf/7Z+K+Nc+JS0
DMCbUcW2qrJ9oaZnqyEXUtPHCfJjNhkTcCwud/IkpfaYtAg+hYieaDuCrz6Bm/ZgmvGsUQCDEH8C
nYGXetNJe6jQCMCooOevIrkGNqJrI+YCqdRRUkUJ0I8pWPVU2th6Sg6qUZ3RviXApmy67GpkXLxs
6i4yClbVyZbWXsLLAkbC65tiu3D0YYLvpk/1ZUggy4M9bu6wVvvIL15aYDe0Cz2wfuDSbZ7/6Cq6
ssnd2YCy6ZN5wVNUmh2z9kRrASBsM26tfp+LW1o0Tbo1h8D3l9IxyEKvCYY3U+/2grnbPMpXdrjY
1RaBXKcDjvLmW8ZU7pyfAuuBHzzln7scwrKjixL1MRu88SR6xNxOk1bWuXjWVEWW1AwPPzqTy9w+
OBQnyPDscr9/qdzrYxVNKfv7KngqEm792GjwxHR26vFz0ewrESni5lGwGhAXSqK+0ovFwjNepd5J
GqbPvBTKfbycu3L+j8PhQkY/13OnUJT7iPkINQ2lvg8V7/qM/cv6WKD9sKiBJzvOO2KSB3RMEBmB
Ar63yqC0UQK8a/XQGctsR6vm0wLdISttHNUa7kJS4K7YCDIuFot+j1Uf38D5CJEnUzEpw3dkys4o
0AsPBLwmhc95lzqgIT1rQS+LQspmlqJ+GOV8xcjnLh90+IqyY0cgeEj2kw05qp/X+zsh+HLbbz7s
cX4zhKDAS0ssZueiaeNUuPVOv6uwFXDrAlfsO6LWb3xDkI1tnwMfZjkfakhXj/KMTsW8h7KIEp9V
Ob5UHVTxTBEr8r8ccR+2uDNnGvMmi6cIdKH3nQslu30JtXTbfGogqVkcrTsof1333s0OA9S5/vFe
7uip5cnIjbTCW/432U9P6f20r06sjeInvQHImC7JhUnvms4MhcPr1rejzT/Gf2MdiMrYmAjY1hId
OibBi5ShZh6LLtDM+a9sDh4QPUAoT2vYzS//qzszsLCe2BAOvUC3D++8lTOfRPSTgu3Ic16mhjZp
aoydEY3JDSGhE5iBTVq6N7reb5PmRoKm6PWp3D6jPqaSi0KprCUBREAYRukn5yvDKCVHUW1AsAd5
noFRTwLFMDXcoudbfbyUUWpnAfTX/HJenOsjEjkHF17qbpzL3kS6R4vH0byl3Z20eNdNCLY25SKK
OWtJOCTIu9L0MNLHIa0dbTqQpBT4ucgfuBDSJ8oSAK2DC0OhehOocSatugOjvzfLZD/T4HGcplkw
fZt9l6udTblYYpFsbHMDL6ykNZwxjC8FNfxyAteQnqGfdKH7akkhNIgLTNCfgav0k+i+LKLvsjV/
s9TlOENBEuJXh2aaRVAe0dpyUQeKhgloxXBeLePJLB8k7aTpgk5F0bnMI6Trqa0zy3zPm1iPX/Vo
HjLbvJV2yfF/aJIRbAweIF2lJjGbDCNipA7oZvLyS7iDHiMk5YKzugtsdClD2tHVF0EEF60zz02g
azEJlwzORXbsFaGGvRG88NULOxhNP7rPnMaffMkVIc0EIYcHDAxGSWs5xQYlR82X9/FOQw9jKtbI
2b56/hPaeHaCWFuIXsgIbawawjCD4VE5EB92T6I3OsFRoXExRx3Q4K6hCcJVGwNEU/E5hFrr9Zgj
OnE1LuiQRcMjcYX1YpF6+ozHCRu49tG2HjrgymTPchhPJgDarnVIC1sXpIrvAMArxyH/7GnpgJ0Y
FcoInTu4gOa68r5iJCTAmqJv+LN0TOwcBVhDeAUV5Is8WQEplAAaX5jcDryL3SPbIvRuvmVy4eWj
Dkna79dnWhBkNC7I4L1LbRIIdbh6KXvBkDttUu1B2CsKtIJx8e+hupwtph5iQTtsffVcO0y/jILj
XTvSffLjj3yUQotTsRRigR//1yuaanZm3Q9AeJX1s2S4ZH64Pm3b77srA8qvBqQ+nK08i9mzZHBM
jwy5PQNxCHTs7rolYzNoriyxmV3dNslcDnKOHja3WaivDNV3VNyepGmA2i84VbX0NBm9QymUIBLJ
12ewYJnZyTQyUDoXB/C0+Zo13dclvbFIfxOpy1kpoxttAl9CHrnFaOybor8xU32fddFtZsh3xZT4
MZKJOC39ZZL2Ec5jy1xupDLztY6cGFEspO/Ocz7sY6hoOh1tj0WnfUXx0rCVOHvDghyWNnUifAko
uA9V0DpAGbnVYjwSkh4Kgs6prrptldKNy/IQ4AKWNBl0jytQZUzNc5HkR7mEKLGc3oNaMbTRleQE
gXy3FHqKfyi3JalOoVHietw/Gk3sjFF3SNIg9as0O9GycZfs29yHn64vxvb7sEaISk3d1FU+GZeU
tKr0ckIyDqWFiiQnnUZ+0gNg2i6emmW+XpTnEcLOSpm45TK9tXPmQeD5zqpl4V1vMxCvPoZzckAM
1AYJDCt6EGc4gwTSAVndIQUcXveH5/8BDr+5i1cWOa+X2yZSuxkHuPG4gN9NPmExfPY+FDoMCi96
Htq+6q3scb5f1EYOckYV7zSfi0N21zroMnHnCgLU7+QNwQ0RBP7NcLgyyKZ8tdkaXW8rU8FxnZXU
LvXyWNeVB4f3BH4kssP+vrITVgOB5BeqctF58pmsrmwHr+EO9LB4wGDvlZYrQm5u5vGroXFHah7E
iVm1SHVLdX7qlcEZFOWSDPKusCxfMDyRZ3K5PA1obkHUhR3fjM932ade/ENDD4O0a46Jpz+kL9ct
iuaTy+MbKO1KGjuvM+sw5l8a1FlEDA6bJlZxmHMNU5VCYiEjd4cKlQ0nU3NbH/76g2GsbHBuoSrB
MDcWdnReQjocwCGQoArqwaLjhHMDeQq1tGRIxSgD2VO8J8p+XOw2SZxsFly3t7O41XA4N2ilvh8I
YxYcvuU3yLovDDsePM13LGT0vuKHSFHZw0Ty3IY2EdVtRCvGOUURo607nVBD1fV5pxW5O5q5q9ei
FH/7qWs1TC6H0iWU1fMSnjE65o7V+YYDo5+gbrrrv/Uuy/ezZ9F2VtjX/5aifljlWz+rek4Xi2B0
rZeAs9lboGjqG97glGfDydkNwAPcEXXG0meRGRxCgGdrh8j+yZQkitWCyX4nX1xFNAISIby8tUjw
JNkr6u9d1tla/SfA0dWYufOnlPQQD8t4M5f171peO51aoGSk2Nd34Wb0WlnhTp0pmqshbjAUOdz1
8Z1i3l///U0iSmtlgAslg1RJSVogGWavFQYTvUUqbICHElLZglezf3FOHZgOE6V3aGT+etIkrbQo
sYKQMh8pmAAyn3a4xjAeeerrJzCbe8Mr2YuKlttPafQfs/xTGpUqPegnJODj/fQtvqFO6oVH01Ue
y0Pvs6YuwJpcwbRur9uHTS4fisM0MWtcaDCt7A4McQU//ZGCTxQkO079GPrG03WL7xDi3/fgh0XO
H0Gbqgz6iD1IUTEy1OigqxBMo+1ukfRj0jSHuLByOxqzc0ui4zzNe+iW23OFDdmWTp0tfiTTByUb
XsaGnFPweOD10Vno4JWFeUdM3Y8m8iIvw36ey4c6qp/6YLKjLjo3kvWky/J5QPIPtRiUMRbLCWm/
U6fpjWSdb3XFZz1RH+PBctvW9EIdcSmxvgQA1gBB+mbQ0C274Ka0Ms3u5vTQAwKT1LlrNf2+Toqv
kMjwSzU8p73xmJaKN4TybVzGzy1a6HtTflmG/BzM4wkKgm5q4UoAf450zS6zwZFI/rZI5VmaAjRt
j6c4b3/0dfNSAgFYdu2uKQKf0TXGZbiXpfxiyLXfZAjSMlCC7VjeSkvlW2b4lC+yDRK2ZysYduOY
TIKdvr07VkkRtztIA6GdhiWYbWM3Zya5Kp/yne4qt6Yd36H07Y17ocTC9rn4YZWvuoFrR86SEVbf
yVqRtJeQ4dkzWq0R0hLe5BVonLPOyVn3AkesXLp5cqzMc/sEenJqDjZB3CiNwLao0yt/GYsbQ72g
y/YRrmDXd8l28W1lj9slYxJS4Atxa2Cd4pbPnmfzXXbKga6lh9aVAHSdkdrvqp0I7PredcxtUItp
A+s6EBboNOAykBBERJR2JWNDYSFBtuN95nfENm6KPbXTS3ioz6xGBn5+D2V6aIaIIMVbnYq/fAKX
hZA56sYxqn42Ro/PiV+dQAiZU3xDsDeQ7KO99UFz51O7r+BqqGi5lRCOvhEaf/kIzs+7wlQyahaY
h4k+ltPoWoXmmMaLNvSvy4grR6Dtck16NZcfcmbeQ5bRVczxKMVEcPZtpJ/rD+GbMppBqmmzYEEm
87YhNzXV7Lh7zXrDLoH6Ezgec6wrq8+3ZshhUgwkwdTLt6yROsJOa75al+qGgBlDlJBt1QZ+GRrn
5kZBE10fMLT+aEBVKPOHU9LZkT/fzd/QmwZUWiaLLlqi6eRSlQ79EkWhsXUFdjxCN1zoaTfWg3nW
3rLTgoOPSRnVnT3Eu+tzK3Aoi/19le51XbwMxMRgE3lxSLTTQ2Hj2EaY+mU+ucuQDEo+2gU5Gsf8
6pB7y0lCOptEtv46oA660/38UX2FmJadvog45TaS2V9Mc5ekuo+apZBguh+fA/kUJ89W8XB9AkUm
uMgEjcFCWnKsXJ0/0uk4aSdl+n7dhMg5uMgT4n01nXKsURArNqW1naP9LjhK0eeyEp2kbEaubTUu
wCSSUpZVga0mzX47PkXW4CjNLjb+AHuzWpnfVLcLbWi6tMKYCJkcvbO8prSc1hKZ2arv/mKHOyMB
RY4HEzk6mDkW9BDWeKhi7w5E2Ip03Q9+09/udbkraYYBmWX2EC14eJRkPwlEFafr+/U35e00rnqa
RxiPBQb6/pOxfL7ua8IJ4wJCtAQBtSS2MEfFaZ3lFO5+3mhEgLmtN8tfloaLC52qt2BRh6Uywn2b
afoMpWt46o6B4kcgQbzrQxNNHRcMysrKzSlkp0i4s8iXSohGZ3vj3/eOSrhQQGepa5UAazM60WBr
fr0Lf7DUyHqAHNyxfCcQvIwogu+mVzGRz/WdqxIuSshhWdZGgOlclk99+FdP7+Qlt6HxIphGwfmo
Ei5EkCE38rrHPCYHDY0MEzhdcyd7Ye++jT3VICPtXq+vnGBv8SUSi3TNUIGewq3mUzNAaKq6q2UR
bZDAPfjCxzKPTTywSNFEFjaucaP1EJy6PpDrkRycF7+etktg4UKtst0rP3TNuSAIs5dAsRfxKm2U
+Ne7670kvzrYpybSpZjCHSbw7hLkTPJJv9MujO8BPLUnUYa+5X0KIQpBF7CsoBn415FpkxT3WtCC
vFX/1s6hM1Q3Jr0dq8frE7i1SGszXJ4kBSbkuAqY6elTmNw18V/Xf39rgda/z0W/QadDrigNtrC8
m9GyUaA6nCvnrDrn1eRet7Xl1Wtb7O+rFTLDWdMKCWNpNK9cPk9kP4l0e7dNqLpqAkEPxlZuq06U
hHOfD0i9ooe2fC7CyzQ8XR/FZhiHavnfNvjNaTZLZSlLh3AAIgl2Jxz29Im9EOS+mOVoe/0/jPHH
eWHUYyfDmKF+D1FCaU1BZXLrkoun5g8LnCOr02IOYIvClOH5NO0g3acnqV1Bwzed0i8VlR4sa/mm
SsENdphXNLh2k3xnWuG+U6t7tNu7WpwfIMRgD12ieYLJ3trV66/j/F8pwGcxa/g6POfexXsGCtXd
DLp4eEdjFN7x1+sGt7f1x2xw+2EsQyjhzrDXKihBy05gfDLyyC5Et2uBo76XIVd7Ie2yPOuzEa8Z
de2SMt/VRfzST38Aosfiot2ZmqppqQa3H6Q2yIy8qnGQhD22HaRoynyftZpzfda2YCdrOybXbDqT
LgmqmqUaj4M7gU5J3avEtm4gh+mAbf2W6SpkYAJzFwEQbHu9/hmgye2PKkEzmDIifkn5rdHfoC3N
qfFWQIV46M0Fk9F1CtYtxQCx76/Bqwigc6mbCF7swsqeg4yH7MX8PjiTNx/m/fygP6jfr8+qyCQb
+8pHOoh9zosKk8uwwx0FetpHrXj+bza4FC4kSok6MGyEhmyn9SEvPsfTtz+xAX09FOgIpfwazUNR
JVOoIu7Ld0N3p1jPQibMzTApf5jggpg8gfWGyCCVhkqWp/RLY9NGEoHxNn1tZYSLRU08Dj2tKYyg
zp1OiVM1qg0Qpg2xM/v6lG0fMitbXBxq1XAZjR5zpmqWZdegycBDY7iQz3UQucBOXNRYeYjB9xjW
pT9PqP8tUi54cRWNl3P53gg6SHPhG+aF2uH4ZYpHO7QekubH9cGKFo/z87k1u58iup3uafmdGvz1
336f8/EqUZq+Ysqtkoz6S/8JVZ/rBrYKPgo8TAY3PGq1PAmgqZTWKEsI5m3X/0hJuIsX+hbTbB+T
xM3UxZZrYcRlEZW/e61s8qX4ao4hX2NNSAyavdo/SV1tF0pnN0Nux4UT16OdQygoero+0s2l+hgp
D4TtzW4a2x4crSYxnNha7rWkENx9NjPSlQluK9PRqvGOxJiB09YJlsoeW6+cPo30oZn210fzThdw
bRL5Hd2guqwyDU01lryiR5F/nu1BBrIggIKrUXhIWE9oEdnrkarbyoRSv4xulOhb19aHfjDtZaaX
3iIufuY1aOhshxrJ0DgceHHzJTfBSzkpd0No4uHJfO1n20oTp+80IIdNCV3pY4KGwObW6lrL7sEn
NBntRU++RIXuz/MPqPC9ZiB6CavAwRXj3HamDu7udld0BZIuyA1Gk2up0pOWyff5LLmRMj3lUupq
RgYyp675NLbJTa0MrpROT2EnO1Zo7SxD9H657RQQCia6KVsaT2loDksVLCriohZA8j3szhYhAm7g
zSoNCBM1XQEyUgdR+a9nYUmGMO5LBPjswDogJFRNWHO/mGFnO/IiU7KgHKxSned4spaqG+QYowHM
RAZWbDkpKGhYjvLZ9NNb67vABbe28Yc1/lmh7HRSLSGsVelgh9kn1CMhM3GUglSQom0G85UhbgKj
lqrSCBE8d4wu5nTsQhkAhMdJb0QnF9szv+2plSF+/zZzQtIRugh9A15WyW5up68B8LKTl5wqUNEI
y2qikXGbGCRWKdVYeB8WbcJrTK44WhMe0ng+1mbjV0HnN3Pg9VPwuKivC3yzNWJ7GqRny4Ckttbs
e0XEzP3eF/jbLCDXMYimyXiS5M9OKe9nPUZkMcCAN85jZfdJfkro4seZeSNFyxFapZdZHnZdkn9V
1OFGnQ1fAplEElvHYpacWpnuyiT260J9pLX0BuoH2wwUaC+PbxEQq3ZlLZeQ1qdGix1i4gm/T3Dt
Tf0+mHWvofqNlC5fMzX4k4xxNTLutCZmp0Zg18J0KwhYaeZ1aDYpFV2w49kEXZtA7tCeujzXIEGP
WzakTntAJ6fuHKWi7jHmjNescDVEPZf6OFWZ5I+v3UKJ16cJhFwXB5xJgESLugM2jzbcxIiuKWjn
5/mnWjBXlHgIQEIfju5Q97smmL0wlU9LOsEhdREL9ObOAE8OhTXTlHm2nK4IirQJYS/J4Rp0v2i9
M029Y/zRLWJliNvzOTq14WxIgAaq7Atq3VkUOjzFIsiztmPzyg631dN+ntVBgVO0nnTLWHuX0wxx
0PJQ+9XzH0DxLWVljB17q+tXEJZG2hg9IqbuK+TU1IKNtJk1rn6fCxFa21ZV3WAwpWZ8yubxpY86
R1HNgxJDkake/wIdgaDYs7mpNFOXoZShU5PntpDlHPAbJhg/lsFnRZHsuCRgQpOW/2iH21aVWsdq
Z0JtxJz3U3iqE2iGka/XT07RWLjShl7HjQbqQGwmw3wDBuRkhNXBiEUyldt76O8pQ+byqxfoRZYC
u4/Eo5W8xLwftcBO5iMpRDe+zSRKV4gG7W+igrDwVztpXQaD0iISmeqrVn8rY//6dG0B2ywkT/8Y
4OJ2HOZq0Y5wt+IzNEQYp8lt5aMfGKid0Vcd+VkSwuA3l2hlkovhhdxGS6YhLGQgF7X0t2HsbZoI
Dop3VvnfYvjKCudsw6BFapmxoGARe1L0r/KMxqeqO3TJcE6WyMcJ+2XS0vtl7o5E7i/mmH2bssyJ
6HQr6ea5KE0PuLfnZCRuXQGIoBunJkY3dh6lZ3jVjda1grRvq0Hgl9XgvNfS+2qYY3x0A40j6rS7
0EMrDiB/ip95QSgkrBIZ5HGNem70hhHCIBMEWNwcTPXpxXDKA4KbPe5FjFxbLOPrARpcvhmO2bxY
E9IEJgw6QSRrvEfnBbCN+aV6iX+AifPzeA6BU7Nc8k53Ebqy4Ca5fVx8eIbBHUuxIRU9sl42ZmTy
mGTJkW9+CqH2e5FKO1uxK27Iq8QRyI8GJIAxCnGgdtft/0fF1c2UZTUo7lgy9C6oFOY5DCy6nFsn
PNJDhzMQtKZfRR3hm2eUrqFpSAW7k87TX5ipGuRLgejXG5VtQlgcTdQhdOFzpdpp47DLQUEmiFOb
94eVSW58pEyDUW1gko2PeJmbuNZN65vo5y/d4lIKUsDtuPsxQi7uKqGMzhkL5mJymw/3ifTp+ni2
3cIEN6eqm4TwDX2gU08LSc1+ougK/391i83UEpfVv81wro43qZk2OszEpmwr7cPYv0KYF0cVXl6J
d31I/3KUfBjj0jC9QwS1aIp0z5d91gSNuhp5DF6ZfAFIxvz5pRidViQvsn2afFjlHKOr27FrukR2
U4JqJ8QRar/Fa+X1sYmM8O5gVCytwNBM+VAtXwMV6IVaFxgR+QR3FNNG0dFFiMVaSstP0cU0ztJu
yXWwByjHuekcSCof5rl+uT429rO/R6iPCeSO48Aa4nJQMbY2+6rPtxJ9q7tLKRT9FI2OO4+NYjKS
TIIZBS3QPz1e8cXwD9FKsc9YpeegB0yG8H2lxrdF7QBMhwYMQtJ/mjP+sXfJg8lKDQyml3dRXtvJ
lNpT8VWSWoFPbKJMlI8dzMMxgjwGWXAKp0gOxMPzGbYVyoMTlAfPxGcdFnJilyLuCsEkvp+gq0kM
FclSsxhGZbW1U+gAEGRqJBG+nm1H2X9cjwdnjE0whgvzeA2gYUCfEldCw7ZdfyZ+fo72TKGHPFxf
OdHQuHDRzkqumSNWLtJ1X6PQ5Gnqk5YKwrtoYFy8SFRJ7QyLBSX5te0H2wgfrw9DENjfGwFWK6Sg
tNTSFMOY2tkxw8YBVPc+p5lPlMBL2l5gTuiGXJAwuqhOzZhNm2Uz4QPF6W4TKEdF6LNDT5a5r3Yi
Qh3RSvEBI4r7OJvgHJIONfXSeAAo5TCGIpyzaKn4gNEAy0BY+KuBH+hMN5e/XF8qgYH37onVUsWd
tYQywTiC9m0KajsWojs3Z8pQVM1EOd1U+Z4oKulVK7PQWsb7qG/tZjqkkkh+YDtt/rDy21WBWBFp
B4xjvNdspsyynLqT9QUZpp/9ELXfbV9MVta4i4LWxhAw74B1a0FcHjn5PZAk1b4BS0bo5I9R6Ygs
bi7TyqDy68FRxsuU0oWB66BtZewVQ/BsKvp9LjvC24vehAz+Hau7IbyYVHAkCdeHfcDKzyZSx8Rg
wbRzK4B8od+E1oz4oPjdTnJlAcBCNBouwJkZYyfU4XKgsHxdlnYfy6F/fd9sQ5BWK8LlQ22ptKNu
vLsAmW0mrVr+CFy0IHyx3kwbKEsnOVoH1gwqurRtpkQry1y0w7utFI4MAzkr99Vw0waQI5UKO5OF
gqeieeSCHM2szJwaWGLELLiLOvUP/TA42c0ALZl+H7qiR+l3aqDf0r3V2Ph41+m0iNiVwFSHx6yt
j/UQulqW3Hc9vVCAMPt+Qjd46zVz5tc9ONRn8Ea30me88O7jqbp0UeEWS3qsis4bkg70g9Qz0uHr
Mqd7RUoOudXcjnjlKRfiMQ60uJe9BEoOOCtGVzJRX+pxhtT0UKBR29Dj3dANp1jqzrlSXKxA3UkG
/VJqKEjEih/30r4M8Oy1dCCpgHhlPw6AvFByaOrqUCfSGbVSv42GVJR4sQDz+zxZCiDspgV8D+d9
QAvKcqDFeKqBFsmxPrLcJJtxkclw1oneSjcjuKnoOh4yVZXyVYKKBOBys4BSZXL1yO9qDLQVcEFs
JuArG1x8CFOzNWPWz5M05Cgn46cmmgHuRd9682S29LaJ1SdTjf+k5ruyygWKGpdCY2QNDlav3ejB
tM/L5I7Q9nA9WGxPIMQPcdM1wGTOHRdJlvZRMAFppkDIKkmfZLVEUn5/3cj2DH4Y4Y6ITmvzQrVg
ZGRlj0j2WgNtluTBUN9U0tty8iiJFKwFkYhH0CHJU9WF1QkIiAyLz0sc2FXh0UJ2rg9NZIebv4Wm
TdnNsKMk3XmuiQ8MiQ3uEKeng3vd1OZSfQQgk5vFZFryLGF5nWwedbm2+wZiA6JuK5ER7rQtjAVt
kh3iap0civTJDG6DXOByohTF5DZUqlG1qgsMZN71HnsljNC2MfwfaVe2WzmOLL9IgBZSol61nNV7
uarsehFcm/Z919ffoGe6raLVh3fcmME0Bg04DqnMZDKZGXHmYnX8ZmvJyLRk30hwJYiKWmHOI7cK
qZOp/TRM4AZ5xvZd/j7bdZzVBxIiH6h6jYlkwOE9jcTNT4FnudP5Bx887yFyFu5kLY3bfRwrSOHA
JV1tjhbfSnvaRdZ+Mr8bKfglzX2SfioNPPT+6McfkmVyO3sf4P/Omplw9M5lk1Yzv1mXv0ff2rXX
ip8lbuO3x2ZvPcs6OrZ7YVdL5MFlnZ4VgzIVIeCyK1D2XWVe6abX+mO6H3ftbvDDV0aLWJUyor1W
CC6sU+wlAV1vlVKGNGoABZuFOc7q63Lfe+Yu3Q2jJIz8AxiFfrvB1aIM4UMOcZJP6YRT0+jc6pie
ufDt66k57T8ke2vr1huY8AWbioJCfQRYp4dfcg3qnSY7XLaS7fzsDUL4akSvlzFNeRYAxlorbc8W
NF8uQ/xDHPkbQyThwuxDAWqZEM22kUsd86Rec0nBEBSBrzdruerjdnB8AxSCfUzr0B4LVCeSUDmE
huIoC9vNhqyvQbJ34izMnMwh5vQiBHqa/RzypXVpjoGwy7u3HRTf1iIE+txMSjYY2LzEImiOuS3S
ZT82ftxGEtOWbZoQ7VHRoV03YzXtWPv1mLu12rmJJUnSZCj836+iRBu14VQnQOlYjs7uyaeD6oRq
8y8XI4R4ltZabRKY9ZxC2Di96axPdbC7/GVkSxFDQdHTPNOBkZuPWr+A0QNtqLJbuwxECAGZbga1
3mG/Rj13OfUHmm49pnfev1uLEAYUguEIOgImqloUfEtQIbc7I8kkr07/cIf/25rF9l21HhvcbbBn
+j2/DmLGOfQtv/Vw8P6U18olDiq27S4kUhR0AgEt3KFpN5cqLfNP/P7oeVuOkOot3RijOs7LoE18
QNUVFwDruusSZ6zrk7aE+8tfSRILqBAL+gpc6i3K1JzrASTq/aKCfAWVqiztnNQyHj+C9nZBFFzV
0Ber7TOUQIj+PAx34GyDrNJuqGQ93ZubiE6Tv642wqrCYZ7MuMGto1I/LflT3TyV0KIYf5NI0jKx
6Uu2blsoIhJGX5k7V7FHiwJwznFmD9t4qMfj8P+4zmxa3ApCcFfamP8dd2dGfrJYuDcBd/mzbEOg
ZVXV0NKEjrI/I6gWWS3FeClYwcreK0ty0qdAslEyCCF6kspowKYLv2lBRJDbP5v6I6HTfluDEDq7
qCrjIuSOWWOmrdhptHCGTOIt25/7DUT4FkqUjlOUI6ZVBp6QFkdtSodIyXK4dYohwNAsaK3ikdvS
RJ8shnlWSQWf5AJG6otxUPzaW06aq5xyT/F0yfm5+VCxxuPfbmXEcaloehph65JGc+w+dBemHI2U
frHt9LZSly8zPNrBSwZa8XU/BOVpnod34I/8bNDg8bIpbobz9Y8RbFGP0jAqDR6Q9tYTCuZo5Wk9
8wm8us7H2qrWYIJVInMwGzbg7Bgpc3p0OqP2JpVsli5JMM1Qq/u4olhSdtUdox//IeVbXPvU3MdS
efLN1Hi9JsFGoYIIeq0EX5M6y1NzNEGzrPjqHfFAA+hhHlXW2LLl2Ws84ZzPjSoKh5Kf86p2s4ym
00OZWmIUPLu+4BEidTSzICfX8ez7lS3r/j87iKmFh4+RcayWI3b6Jvkct/nMnW9sXBt1RT1IHKLK
aqV8Vy6tSDjm0co3gPEDX+l1Rehx6nyyy+Wk8FsRa70c4SRMxiJjTQUL70+zO/sQFPyOuuwu3evg
THZCF6WJwqGV5IYhCymmEFLUZhySzIRRTJCoPBG0yA0gGMXtLPsyew042+XMxLKVCoFDK3S7ZCFW
2oLTcLhJltuKSiLlJpfYejeFeNHanTYveJpEXcDA6ztvwoPeJ4rcYNq00XLIJ9cVz3ASv/jMOTfL
75cdQeJrphBJqjZI2yXDGlXQaWMS3TFSyQm3WVZaL1EIHwHG4fqmBkTelT/Tknjhgjlke3ZmfdhX
g7JPreYhMfCEactCP9+9Sz4hRBIrjrvWzOB66ik+tPvh0F7newzD/+YmA4I4B4zIB2lroyS2vHuj
nQatm8pX1Pqm2AF1V3NtaRdKEO7lzydzC7GVc46rsYt6YL22jl4V6Eyxbwger2red++Gn8qvlxG3
KGIhwagSU7MtSqk47TVNRtSAavQ/iMlzBPpsBYwe2Q4vg5/ROup2xxQkfDEIw/O74Rtoark4hdef
odpZ7GUKmtw+333h1a8Rol5qjcsy8ZYIzdBf8pITZYZ+ZljuomR7S5UxEm0a1ApOCH75qIez0gMu
t+lDTIMvMzWcbKlORt7IrhzbWKAGQB3PBmmGYLyN2tQaVGDQejHj1rlkfhrYIIJQIYs+yvR4NkOd
bhmGgcQLktFCGEBLQUHtEfMUUfkcR4ckPS3T8bLhbH+pNwghDDR2MFZG1KGIF7ZulH1mwa9ZuU+6
2C2JrEi/nbKs1iPunVU1mcbXw4dRwsOuQFeT+jw/mTu3+0weLq9sO8K9oYnJhFJWUd9UQOvaU5Zf
2eVjoCVeXx/L4HNu5k5a3lqZBFTyxcSsYrbIks09tnPo9n0FhYJTlfqX1yWDEHwrHFs7LTi/B0lG
SOih+b7uELhl048SwzAFnyrjqiLxgt3TosyzoaBT5M6odI4yfocmw+UlST+VkEZkhlmEs9UCLNO+
sjTa56aGR/TvY6remGWRukPYonzVPZlttpNg8/16H6v+9gBxjMRYoiUaCyyUXXMaDvp1wFVEOzU3
IEv5iLQwwvQbGI8uqyuYiTcxFLIANk7tGRUZX6HxWVdlTRoyGxECR0BCo2r4fhb2y1xdFcOCKeNf
ko3btBBQmJk2gqFqigObrWX3RVDWuE5e0dtgX+ymc33NjuwxOKBb7EV3VMe0nFY6E7i5uBWusIcF
bfSAaMAtzIe5e66KvRLI1raNgbkiinlUZotzh50NvZIiwgY2XvLIx6fNOzB+7awby3IHHwPtbs6c
hHiSLd3MUUCI8Bes4AcdOqk7pGV47sh9pJ1gtcb8xeC9TutJGys2H6TQUfE3Gt+ElTFmOmirUa/5
qymdTwYmL8iI9plrfpasTLahwkfDC7q6aAOi1uia+2CPa3h4mp9Re8QMN1QH50N9mFXwwl2G5fv1
zrdXKxT8wBrViiLbxGFNHvrgZ5DdX/772yfaCkA4PpUZrV5tDgD2bUaKxedliKfe9VBKITu8lUov
XHyfLq1IOEJJS7ucZvhmrw/Q17PboGF8OqjPP0zMBJVXnLfS/Mih9tciMc8nDPRpTcCoYsDhVG0f
J18gKJxZkg91cVmA4I6xMsUuGxqM08DfDDu/rovhZlErNDmpUOBIJTT5fIf+cQcBJZyfZRKWUUGw
gwb5bWfXffdcL6abayM6x4/D3HpLJJ3QkWEKh6mq5Jg24ZxkXVueSGh6c1bdhVp7VM3Wi4vO7e3y
Wtfy3RSM/pSlPyqKsf+xcRbDcLOuuwmb8iqMpsSJtNIPs1yyJxf9BHsixB1aQXRp5Jx5GfnVVvfz
uJP4yeYhuzIhHh5W3zdIJ4U1DQBQKiigGZ3sisUb75RrsjN+fbDet4ITog00dyajbni0qb5o6VOk
HQtZOWyzaeHv6Ik9E2JL2wxBS2csCVydyBvIfgZ1A+e6ZFeTGzjZYfLxzi8lb7gYSAErRBxShjOm
KwCrtH6e3IztIZwkr+78T1zyECHGFJiENtkCiHaovC64M2fVZ+AnbXEDOauyZ12J7b3mhivT0Isw
tyoNaP1Ib3WdF54/8tq++lSvB+EKommtUlNjuLxqnO3kEMoqGq996hd27LUyvAKYrKlOoxER0gD7
eMXpxxOPefE9WhWuRi854OLrMqeEvnyOuY1J1loixRfiy6KwnoQt7D05clEaLgppBV5zNq4HP4CK
Ip4VXBDkHAZwHHnhTlq3lbj3az1ktf4Qp0MdB9zf3AF631C/ND3rur3iiVK8+8jD9vpzCsGk6ZXK
Nhl2e7COjIL1CHI4yq/LEUtmlUIEUds0bEjIc6PwirV7FZSylwG2TzwLb0yMoKlVvCkOUWRObBjh
x9ngdB16i4ntDPlNk4XeZaTtdwnjDUo48QbWFAP45HjOMP+2dgvINzm5TMg/zq0s5drS2bCNFZpg
i3kyJYuaAq3x8hcuj6S4OQLjr2Xfe6rHzvPX6Np4tCUxawMWdIq4W9k63oMZFTOI0LLDiEDe0mOI
X16RMkgS5bs6MybHStRvS1e0Xkqi30vEHtUsP0CW42c4hAfacd3hHo9fZodpIRa6l3f//Xf+83cJ
m6/O6tCQQlc9yAW6dlL4OfhmEuiY5rbEot4nGRzJtHTGDArJQsEtmBqaOei5oPsOwiftYIOkgOeg
0oPv/fHwJ47gGpoVlVneAIcXN+sCZ18+YQLOUTD46alP9m/0/nzrvtnH8Pv4VdYNvnFp+RNdOHat
orf6qaWqR2+5oFJ4ys7WHnMvqMJLy7j82/wZ1v/EEs5a3erIDK0H1Uu/YGzkGJ6UL2CGx5QN2uk+
y2qmW4YC/l0NLCOqTXVxcDzvm143ChAqoE/wvETV6LAJrwxNFbmVXcpUWt9f3m19jSZkfOGcT6Fq
9GgFCAaf6N+hzuF2yrhH79tNbVWS/HJ7bQbeuS1m4B9Ceq/0s01KA2uzmxq8JlDyKgtnxnQ8W2TB
7v0VGgvTDFvFxZ2TSQnWaaOrblmKRfWC68VrHa6TWR0oVKjQK3i87NqbtrjGEmxRZ0o99DGwiivI
9wEr8ppDflQ9+XPlltOtoQRTXDRzbtUOUCa0n3DGhmBMmO5B4e0M0ecpkJ1O77PMP3dRSAGjEtlt
XQEuVJpjFBluGNk3Kv3fRxP+gBFzv6AL1WVqNWyY8Wx0N7S6qcz/eRqLQ4BlkpjQcVbF8ZGmbPOE
oCPGy5rHJTllsgL6xlvhnwCCJ5XKUE5sRDjk7AvtQ3QV3C9e4WW39IBpeK/y1R/2PU/8ovsl9QpX
Fjf43xeD1HqBQtjPB5tFPYZ0vC78rmS40n6/bOWbpgBGZMY5uCi26s+rW100+mjTGTz0meqovddn
um+y4EN+u4IRzsmhs/tkaAFTXGGoyOV+S475UUM56mN+u8ISUpQe0nlEgbjtB2LEZuRbQQnWMSwa
5sMURD6I0ruMao9M6XdaGKOJVYslCcAmFnhONBweDKSSQjjKtMFuqjRYPL1ZToUSYxbeyo5Rq/uF
nkpml7aSDQ2cI4RBogCS1ILVgcofRdgMWFy1vd3zVn1IVh9kycZm2FvBCNE8icBMDEaBxets/aWP
k8ydysmDuO1XzKPu24k80rKRHFZbBq9DP1HTTEaoKm5jqqd4dW8tWKL9o0wMlFxAHWxK7H3jygbm
kRWKENBxTg6sKhi3QV4+gGbifbZLD8HJdMt9vF9O0M+F8DxYVRu3+iy7scnWKMT3YSwMiPBhjVZR
OvHylNbXdS7jMJCAiA9wiw0m5jkxcWZVN3ZxqI2rUDYgsBX8Vrso3qLsxYaEbo91TMFxwVzbB9i+
//hMphCWyj7uzUkHgF0HZ5Zqp7HUd/UcSzpOttxJp+B3g1460iNxHVVVpHES2kjHIM3HwKtj3zJw
S+Tt6JDuyLRH0kkQN3fOpKqtUQqeHZHYTtUwdEBG3JfGSX/E5OWpmD7kSCajmEPh/xUvJH2sNQau
uUjVi3rXpMEx6hYno8X95QPq9QQST0DwgPyNIwQJNVb0boYne3Fkt26Vheg51n6ATu9pyRrfaFN/
jPpj22JqhNl+PlROoltOOlW3So8y3ZIcxnZy2yx7mMribhrHL0OdPcZjVDvoZC7dYMw/h6p+a1q/
UJvyAfIV9KR+r41uboGOK0QFftAaDGhpT3YFbcFosVBMNvxhGsNDggnpsGo+hShxgQ/4+fLiNw1n
tXYx5i+gleYk8p5ChwfQGZ1oA86VOKsfsoTGTh3Nmt+0ZuKEUXK4DL1tQW/bLkQw0pSgWrax7T05
KcW5V/73jn/43mptQpAiYxCykn/XBldNnDRICiKPXXFJ2RTyxpdXs3V46ha/OhNio6VKAAtDvWsY
eY0kpw4CreAhhxSUkzJZ2+9mVHwDEvuQtLRirBkQ+DvygMHtBQx/ofRdij/JvHOJFYiQtC06KFYU
sPuhxWo4YnzP7VAFNHfJqZV8pE0jWAEJ8XGogqxGy7fq5fWN0e9IITmMN17YYARM17lKKUQ9xak5
zQrsmPDIqPXgOcAgKTTnHK5pjBdEVz+jC09iCJuVpDWiYNemimvJ0gARg/p4fuHUdJGHt8oD9e1r
1qO2r6OxMYNC12UL5Bb27ptBGgljy5ZK3w26m20wxyGKA15X3tvq73C03Hbw86V2KVhog+BUyzZ3
8+OtEPm/X5VtaQj28HgEIm9z16srm8hG0DY3k9MEMAvxH7LU3BtWELOWQ7GYT+1wrpIc1e9DekIf
5Vfq997im5nLJdPr7zIyxS0nW8MKR0KsBtFg8jndJIECbHrVoPgWJLvLH2zz/r9GEYLvDEpMc+xe
Fzf63V2J8DTfqrvCj+5l4Um2IMEoqUXw5tOgxW2Ox73VWse0ZW5eyAact6LgekVCFIxDjAdUHfYt
hCoCjf15eCzIzmo/S3ZuGwes9PiPbRmvXr8yi65Xq4xxYT+yN9AGNpy7x8gtCkfxLTd81He9gneS
zJWpxG0ZPBCpakCUBpmPcPGLSqqPlPewE3A6R8WNtbxcXthr9BadGFy0Ni9A8aRHQMjDqIkLHg+n
gjz0qnmNCdb7WAUpXm/mt1Fc74hdH4LkNzPrXZIl9TmazC+4STkDnZlLSevb3Xzs2+pQ6PTJjPLC
iUj9226T20W1nAXqeYqu38bJfBw088mctR8E1LpzpxxGlLXBl3KifQxxmujF0sIzmVHVzuaT1lqO
ng+HsI6hdlAgWNMI+onjfLLm5NCAv8opk/kJ/ScHIzRHp1nmwCliPK0gvuuuYg5+nPb7zDS+D7N1
CqzB1231Z1t1rq00BzNhCkQcxrsc3ZAGbV9s0NLoeXTK1OZbT7rYKSO1cYJwOmXlsA9yJklnN/0D
WpcWLmwINGJbZptVOL9ndGzPYXdIekgtj6WnQXrr8vfdNKA3GHFgPItRWtRLwFRq8q3oGkdvmp8f
gTCYpqkGmI3F62cd5Go1tggqKsn2JK7cKQwlR9zmZhFoT2CgDcVmsbupxGReZvKgnPXjUSP2fkr1
s47gcnklMhi+mSsnn9opTMsA3qbmsUN1SKRpz5X19d+B8B+xAtG6UI80PhXcGNrNoNanaJwPetVJ
8pyNFkX04OK6BL+2cUkT70vFYjAylbgvZcT4NoX19Twn+3gmB82KJ8fA/+kKZT/E6s0IbQKJ2W00
lHN0i5nQysEDj/g4oCnlGPbRzIuM9m30bLrxid1lTnrEoyFIGdxw1yiSatJWOrKGFL6eBXZ9FeVZ
JF7VkruJnoA7rbpOteYh1vioDHmplv7aponEajYLqngP1UHAj8otylnCFx0om/Dygp1OkzvW9Y91
BXEWWqDFulB6v4zSOzsNv9Nkbpyoh7fr7SmfTeZaLHtAufdhHIfMbZvspiT9ccAUrzNOtT8l5L4b
IsklaDsHMJGtoZZDbCreG2xaNctQ4gKWWQ11qE1vBrYQ12j0o0IanGnmN62FF7Ny/hTlvYvE8uGy
B2yepW+/QLxQTAk4XfsJv2CwT3MZOnXq9/oVrX9ehuHJzLuTbQUjfJasx1Ss2vCb5kR2kX3f1tRJ
2nMQINBLL0mvBv0ejWE60jIZdB+E1GrQoI43M1S1o2y+SxN4VQAe5bmCyHllPOVZfpNWYCSZu9Ix
i/qKqIobpJiatObFKbPm25I/5g3SMas6DXrsToPhqkl/Y+rkmvbFgXQVhCtarxrs7qApFIpkE8OM
p5J9aZrwgRp0R9BdoLH+CvSEny7v5HZSbGko9UBowjRUIWaNZoCaQQsLH93J6+7qve2C+w7zRSCl
Rs8EcvFzXKBz9jLspkOvULkdrSIlCTKzVTkqvxNqh3BPMQISnWQl201zXMEIX06fFrTzmIAZqH7X
INNQmLZfpgTVaBL9+HdLErLiqdPTuraBxafrjAOnio4OqrQKLVuSkBUvDUYdxxgwuUZ+ZlrkhYWx
h7IMBs5DSSv85pn5tnvii9jMTGUY8Crtsby7g3TeWa8Tb1Gl7RJbBQKwgf1lgq9hbWUMs1o1dTrj
OKsh326G97b5XARfq/ypKe6q+YrZxzSQKa3L1ibUCgKEqUVtgakz6GtdJ+3OqiXPEvxQehc2Vssy
/rRxPJZrS9KgZJSrRz26GUpJm8n238cZjPF5np4JQZAR1Yoy/nJUk+Bq0IpDTGWl4M04a71BCLu0
dGbPzAkQlv2iFfeZ+siao04PSfX5svPI1iLsVdZ3mZIsE0rbg+JRRg6dokpCjgyC//uVlaF8V3c6
AQQJPrXp9y6SvVPLAIRIambxZHYFNiuaqGNMt5hikqRB20b79jmEqDn0ug6iRSDMVXY9R4FHI3qC
ULyEApVHqneGCy04Db2VRCOiDHOeNMmErEf1yjkGs+N4alm5B4fjuVSiq1lbdmMp44EzuCVdwBRj
Td50prUwYHZDCrJnHaWYenzJYuoGZPRxSQidaiDnsmS8uWc+hCl6Kmh+XSzBfiJ4my3mT8yYDGcs
jQNU+Z6yRH/WCTu2We7jorSPB+s2GOqTqtJDNqbfyxQTyCPIlKwAc8GF7ZQt8YcsDD/wzbCFRNUJ
ZAoM8Zpvd9SYBt4jNHffe71ysupnPOkSkA0OVltfowjGnULjZsH/IJwpZHbbZbkiI/tVZbEbleqn
Liw9S4nu4yC7VcNhBz4Md9IGaDMWJzpZ6Peb20/NPLtTYDizKeus2Dyy3uxJjO+Klix2OePbhstp
YZ9NKC8Ome7QPncvR5FN/1gBcSNbufgc04nlMYCq9LNZvSj1F7v9SFBnyLlUEyp5lki+gsbdnFUh
okihR8e5BTNGpEnKB8a2/71hCJkEhP7srrB6vCGhLzCK0EU75N87s/jSoGGY9sF9TDGdnNU3dWr7
pjrsCAPfZJCG93lj/aD96GtgQCty9imxNChGjoexaa+rTnvprfkqVKx90AcVCAbINzid31IIyrRA
gyKclgf+YlcHU1MeYhPKJGF/nYTBjvUROgWsZ5R4dpe/2WZRHS0Cf++okNCYWqnbE1+tvtdAY1jd
YoLkDurd+8yvPvdnmaqavnmmoY6PPgGG8oxY7puDNrECFdm80ZLez+w8d6qgOk5l88Vq8p1N83Pb
R1dWEt4W4/RrrKr7PMkLV0sXhJ/e8o0yflLC9ro3um+s7TEpVLBbKPTcAy912tDaJ7S6hRb1wVDC
czdXv/s5+8B5ufZ34ayhQZP0iN/ILZbcGZrvufUBO18DCEdNkSRWCBltnJZ0F9HrPJXkllsxYf33
hcxcQ20wtQgCVryEoHQ/dEXhGrPpSfkTtpxpDSQ4k9rlqUo6LCQobijDs+Q3bb6e7JssPthKLQlA
slUJtlzg3mbbMVbFwNDTKYrT6bds/lXHhX/ZayRA79oZUr2ZzAWryjtI3lZfB8sLhlOVdLKDZSup
WW2f2AyQxHU75BWAWn/w5hdMSWMMcHDZLVpCoLE4H2RNtbKVCTGcBUZSKwMAq7p0Ulo71gwFSZ24
EK2RLG7zuFhFAuHQHGsjH5cO9xuK6k2fHwI1cmsZudCW/WFk/u9wI3hqGY20Q7SBI0V55jR27OvQ
FI74fQNhd468uFNkCjWyhfE9Xp2DzUhqa0EDrAe67zL+EsxnS0ZzsJlxrNclODDeR+t+soCBRn6/
PtHcNQ7pvjsteJPU/OzGcPUDe8DUkSt75pUFcMGjhxZCwhHEmry5z1VMnTfeFIU7jal3proca61/
vuxr2yWS1ScUvJrZw0jbAXZiXhdX8Q2eYtFk4EDe+lhDg/EqLZ3shlzFkfOhh7Y34Ne+rdV31FoS
qkGGoyqG4mybo29k0dxuGiQJx5aPGygX4nwC5RqkRv80l6kKm6AEbQTEzr8Y6T2hkovqdl1yBSD4
dBermLZtAGDc8iO+RT9l8Ih68S47JZI3ep3/rXcXiRWWcJOc27qCefBSsWn/rgIkwfqCiq0+3bCg
MZ0ubHwMG99MeMhy1AZ8mmTBc3783E30nGj976lJv9NW2xuT7uZRfyBm/TXqiN+W/R24PWSPONvh
4W3vhRikDykeWWJsTa92qaNkhqdbvWtkEIZL1TtD6391aiOL6tvx4Q1UiEmd1RoQRgIoZG79ccx3
5lj4la5LvrsMRghDhY0e8bIEzNJTZwDtWP+Sdl8lzrm9gTZuWBTcJJDK/dN4zbRnRY85YVCPDV5w
KjBShMd9TKvb4IjOXmavv2tAq1N+lVWQthNXvMH8F5kKo8iBnja2kcPSWn9CL0GLObvcne6TGz7M
NB5kpfV/CENveIKbEqXGEy/5b8TFC9b8K/K45qQGZb32GLrDPjlZd7IBt42JLTz3rJYpOG9pzDXo
ZQDLmQFnv4CiH7iiz5zZDfLWH3raWqEJ7jtmQT9WM9B4YTg/mUdeGCZnOXXXBn36n+sSPC/pRysZ
+HYG190x84aD9pXe5KPTevWx8JVjj6ea8yxTqNt+PVstUPC9DK3SZsPzgdY3nrQrzUkwG7k8oDF/
b+7QX1459uHfuQgV/NCaMGCTjCgbtafoOHjDVeTGfnTLjuMdP607NwKLhO7EO9nQ0nYup1O8Kqgo
hL6OLa/OryFhsd3m6GMDO0aeL9ArNtyKemMqnbTZKiETDY+RjGDmznp9x1shjW1kZTVvjVUZtZ0k
qneR0rmtFZ7MBg+GTDkvrLrG9fc+a6rvl/d36/hcYwsOwkotJwEFtmZ/tkpoQe//3d8XXMLUm6i1
A/z9uT53eH2ckRBfRtgK1OsVCK4QNU2dJfzaYpsoMBg1Gi2s/Gq0l8fLOJv2sPpKou3nnMgY/C0Q
fe78LA49Oyif2n66ztEfexlqM+dYr0kw+nru/7trGRRsH+NTvM+PnHyw2sti1vaqTN0iKPJRPMn/
eQLNwWhmqg4m2yQpbrQo8vslPSpTvNMTGTfCZjCGkutfWGLPh25oTVcaAUppQdU4phI9LIHpxW3r
jtQ8WWiWgm6o1ynTfjZG19KGczUxydV921refoNwDg10iirCWW8ViGqPZe9PxnxI6laSPWzQyKGm
iRURE7UhjYljHUhJla4ZbKz1hflkT3fzZ7RvYCTBTcEvymU8bJ/u+Vi3Bp7a8RNOoyPFOKR9tLzw
VvZiuenlq18j2FNpGn2rEuy8MX/V6adokiVlMgDhQtUmGq6+OQDK/mFWDmknyYw384f1fvJMahUj
Z4rhGbMGgHkd7E2XIhc30cZsh452Qxyzdzs3vy1cGfeZbF2Ce8QohYwFBWzed46BU7VXP/IuslqZ
IWRiZTmgnsk7jAeCoI+aQai8BEzGnLLp528WYAh2n6eo/tEBC0lQ9h1jyxnS1mHlbWQ3kngs2bLX
x5LVl7IHO+r0AkhT8mIXN4pM9lLjey5ektYbJhwphaoUioU7NHrZuysTzIwoGUOJrnT1u87Xd+MR
ZKk7HdM+oVRVXraLfO2rtU1JPSZ9CGgD7UXetBDfHNov3TSfla6KvI+cAqtvJpw4Ux1qepJiJ3UQ
o/A7+4JZ9Jirpp9lAWIzLPLGYvSRElUTG9nmKujYwkNzlEU7OtdOVgw+LWUXxk3bMDCb/dowR8WC
XB12bbwg4/IW1ALCtHGXTFaS31zJCkJIaELo2DIFndJeWaFRotRcA11l9iTjj5LBCEbIdc7SHhca
j5WZE+qhGzbPVqBITODVLd/Z+mo1gsFpoDSKzQAwqp27dMTkjV3Y5yE0M6ctmjNJqhvTaA9zCl3b
CMmiaaZ+1RTEQ5PFN0ymFwfDaD2lJy5rlWM6Jte2ZvtTx/xpKtAYy9ma1cdgKE52bH/KUHD2U1zl
zSHwpz69T9LwkTF6JzFsvjmXViUYtpbpuRFZWFV2FR76e3C6usSZfIzpeTgR5UQLm24LohNKMP1g
QhrgT7e1tMjM8YqD21KK6peKil+9Zx5xeIM0cZiDqOgX7v9OloMU4A1VDOz2TPJ45M8cShbeKFp+
wruEJLvetsK/FyZGdb1Hh1+pIPed5uQmI/opVOuj0hHZxXb7g73hCE61zBPrZm6Gr7K8hd/vg+NU
ub0XOOyAUrrmyla2GeRXmyf4l6IO9TjW+GQKqHZY+DtUMnB4fS2CT4l6VhsIR0i2cjs7XSEKrtZC
4FgbGWITuefEWss5uBp3ILlHU2i8k9nGBunVn8YhuIARRjVka7Cjrc9O+snAxCqeJ26Lry24jWoc
YtN1s5cfYDKDERJBTD8sk1W9GozlpdPj2FHQt8rmVbfD/Ju5CNlgwNR+oQr/eGl2nFCmo7PstVzi
0q/P0KuTuM7HoWwiQBhl6xp16ka4mTXa0yxjueO/9X2seluLEDuimATQs8SOLXM0O1qunqLKvM4T
6pkZ9Osbq5EUtLc/EQZJedMFRWP5n8Fq4mq0WYe6edrg7ah8IQZENCVNMv9g7G8gQjqdQ+8RoQKv
Ag2oZ+iu8KZzeD1AeLTcFb9klZTtLXwDE7YQtVpS5zFWZDXG74AMfh9oOIe0A2a37qKql9yeNyfC
CR/Ffd1BnJ5/7uCy1Bg847w6xdXg5Q+5j3HHnf6sgg0B0iCu5dZXszd9mz0ddJm0cC+fbtuR6w1d
yLQNoy8wtwH00Tozcu60yVHqs7Y8hMvX0XggmOe4DLjtCm+AQnCuQ2KkFe8GpOy70U4eSuEtO6mo
xF/G2fbqNxwhJOskD2qaYWGzet2md3N3f/nvy9YhBOBE66Cyxs2kLQMnSh8N8zExnvM29y7jXHaw
d03Di8nmSW9QxMyb+nawukMxjlfoMpJcWaVmKMRaBXU9hc1YT1hXX4gy7UAt78bd7LNgPiVKuGuH
AEcnZB4gcXxou/k2CrJ9aSbnorip+l1v24+VUj7khl06VhT6l7dBtt1CnAkzO17KCj9PnbpD3mV+
We7UfnLauZZEG5lHCMEmWNC9HeowHGYl/0fadSy3jWzRL0IVctgiEaBEKtqytEFZDsg54+vfaXnG
JFsw+o08i9m4SpfdfRNuOMfi06uk4iwFbqb0p+Fx0u1hZAhc7W6goIX9MQABSCq9MB8GLVBsJphE
5Bu92V0jX0G3IY5N7jDbCspoOuMyV13cmUDqrfmw1UYph8C0u++AS6J7SXZX69/GjKFV5K7ehaMz
QdSrGVLPBYA3wl1G4j36N66RojQ4lTdiVjpVrnxNjZghcrXZcH6b1PsJfTJnMhlE/zxbkqvpZtab
kavaqrlYktNIQAzLLFbKuao0Zwelgga2qmQp+pUg8Rb6roI5O6Dm2YeHzlTN6qvs8lge9kZzZA09
rteaTqLpPZA+4UctIOcFNPCXPrbqyUyBRQDiXdKvmmIyHOAOn4zbjyAQnV20RoWOdiqQw5MzL/xD
1V1r5f22yb/3fDrAf1UFC0EGtmxoCKeqUXuuzTrRlisk7QNvhYbmK7HBUJj3T3cphnLksWpMUi/H
kp35IbaUZZ9szLMBXN/Ho0sx5LRnKSCIblukgIIIJoKj3ntZ9LB9Wys5+qUAyqiLBI0ETuVQK/ZS
EPFgsTazg9sU36q6WX+RfWlHkHq0Z45RPF7Jzi4FU0aujk0SxBwusHXABQRIm8guXmNfdEE+dMPa
8F4ZOriURpt3JKeI7aqIjzvBjazyDiuswM0xRQfUJw6hWskAcUmI1CIARqAR9cRKEFl6Sdk6wAoy
Qatn0a6lu577nvTXPRMmlCGDJjlHnC+5VsKdCsIPATO8xeeyZiQW733zxUXSoyhdg//aQhTtJBC+
iVwbYURb/tRWyRXPGxhxDa65IfW2lXRlye9SKJX9NVKZ9yBxEqEroxNhPAV05LtyLzqZncBHi9/S
W9JXGK8KJ3Eyi8WX8z6LuBRPJYVCFQUdEFpEexZfpGYy43E/AO4Fo7f/Ofu8FEQ5lWLgu3rKJtFW
2r0Bj8xFP7ZvkuFOdMqdFNUCjh0BrxfrozlMrdPXBiOosURQDkVPOBWzwnAoSLzMpH5VWBipK4Nt
uCWF5yVZB3Ap6G4ufaKKTc+20gZ4+B2+vG3CSMBbBEYYjHYPizVfzy7pOfFXrPLJqnmdBNObAk2O
6fVoHCW7z6N7WS1dQYq/1eJ/n8a/OJ9CacEEG1ukupfsPH5KuMOk7KosMmWdlUCyjkMpA6b+xaGZ
F2JVkjs8pnsUGJ60g4Z5DsLqoHwPbVbwX/f6Z1dIaYeWTTkAHjTih391NPRb2e/tN69vs1i8WAek
QozRK4k2ZJFkF9xLrw0mSOV3FaYctm1qPYSenYmKLW2tz5g/T0kkk9CwS1zd75A7KujZzW7v85jA
xVTD4b/P4V6qCWUG4wjO5lRAQOnl5zKMzaH8ro8/o4CRT606fAULyzwmN/B/Skv6Vu/krIIY0NyZ
XTxbQX6jJm5iHKQS/G9oF25f5/qjneRRGjLltWAMGuSJ4p0x/EyWlyZKGDJWHfrZmSjFaJReC5cA
OeJSxJ9STrMLfblO5cJqdGaDS3z3MUOeCQuAqi5ge5fOR7UoD4BThJhckvlsRC8gat92Ju9KDn8V
7bYvb/1gJ2GU6zCquhXCBSbdhfeF8JqOlRkHd0HyZVvM+hudxFA6EfeCGAPDTLKlKvteqLHZctmP
3njdlkJe4fIz8PLmKE1oA6UjUzU4jID50FAwxVG1J14ywZ1qxzOLP20FtOFSHqUV3FQpcyLh8rLr
xpc8TC9Yo9v6ORsKeDVGnukE5THkoY3LqcHJCGPk8ADmzUN4ICbsENx9+Rg+sOCiVpZqLg9HeQtp
0QQuEkYRxdDp1xTmlXFvYBYTkNwumGgc2eyA/i+ayf5TcmxAxxTfLM/Jvn9lzSsydJROUiN5UBMe
LHx2kb2E+i5RDzx/jLj7beVhSaE+MyWMfIWT3iDTWQ6htA+4n7KemlPweVsMwxJ0Yv1n32cG2vRy
VeMled4joxNR6STl17+TQaWfC1epRZcgaVNzh5/2A+/LFcNvkNffMDWd8huJOC8zRkhJSoVRS5es
xgMJkN2kJLe+JYdyHKLQYKgzl/+Vkx6wlHAIbgiNVDGa29e2nmuoSBNFzeAFmV6/DgUdRCElVIDf
N34P5lAZECgGtmIAeGSzho1X9Q0bh4CNViUDODmXipAkUj3lcyHZivRtPgrKTm2fm4qh1H840m8p
9BKuoBXFHOm5+DbqS+b0J68Bf5qxK5zR49ztC1z1Uqcj0Vuhs9HwZQjEHDspbiL1ZQ78v/v7lO2E
Rpg1WPRD/tm6QdSZ08gClFu1zrMTUJbDq7FQhIAKtJPYwSiemSNHG35sn4IlgzIddViyVgCglD2G
hyy9mavKDJWXbRmsl6DMJhGkZolnfP9W/LQbluoepF5/+RhEv88cmarnEbAQJMmW+3LXqMGhlgqG
Pq1MViMGnT0HFWB1YczBLlIQ7a2uF+AYzzIw3GJL2S2OCCBbs7BYwWalznkpkwq1QReXnURkvkEK
gmqQ0K453Ofge1gCF5KMVYtE9cyW9XlF1Pedrzs7LeURIqSCeYiyExgPMx/tRxdjzmDEfJEBrJlZ
2vdtFWFdLr2KpBZpWUgAUHgL8PWx32kakiaAX05Wf42FhxREyQWLS4icYeOM9FS3oYucxAXwR78I
y38Be7PjxmomeLrKt+remXIqnZoMKJ5JdpI1AEAtNUsMyuuObx11Cb9VovaRGsaZPMpvBGo1NksE
pZkigNjdTSy+oPVU80wA5TSkAFC7YteieqwKr2D1nDD+odtpyl/leWWp1fyY84szBIGl6ANjMonh
sOipXVWWkqXhoJetuJeL3lxir2oZE8jrDgtT/oC60oDLRFl6UmmgnxjhbkO5PAZxeDvEzUdqZWSR
4B8RlGErE58bcp4hh1bvF+FRCVn2u5qrnAmg7DctuE4UZyhdY5MPN9WarlTACddusas9hvGSbv17
O/p9GDonjrNmGvoGH1RdN77yy+z0s3pvKKFba+lDaSw2H2s/5Fz+KfMNI/VbT1xOoqlEmSuzOK1T
3GM1HbnkmnxfZaorBIwjssRQwV6L8CFc4kbtPvqidEfAabaqn4eskcU/ZEin41Cm22Oqr+LG4FeB
Sf0aOzlY1UpsMjZWcsdqK7AORZlx38TpwoU4FEH6rivkl3HsGj3ck6D+nUW9q9wqca2XrSLaWj2Y
PCAlxnZkeD3m3ZHjnrnZIGzisODg9kDhUvmKF9xmnVnbk1Pa+S3bq687otNTUU6iyPKgGkSIMxSf
q16BICWr/x0/m4T/kwzKS+RCmuEjgCBnG8W1MQe7etZ2cc1CemIdhfIVlYj5KS4r8TqaN3EYlL4f
A9brrAfB30ehN0umKsY86VKTWDs75R6I47f8Q42mv46Cd+LFNmG1mhSLZ8xqsdTCoDxElcdln9fw
EJ0bHjUXAHTOtCepE9gB2RViRugwKEeRlF0TxdLbJ0585B18jL4G+ByV3dwtrNpj7xky3o4eCx+5
ELS8Gr7c8vKhFq64/KlkcWSyRFB+ggcISaVX8BMCyIxjWBN/zIzM+bsgYpBfcWa+1ZwVYTXKMN8o
N4WgMMfaywSfi29a/UbPrlvgnurqR8IHiLPI/iCheKGEti3fiGUArQz7F2CwFD+Fwha479tHI1b6
LjxiVloHlagiGzQiDJ+XciaM5Eu+4AQz1BVT1MAhLiymEenowozXQdZ96DrPhFKPNvaBVPBxizrV
NWHIi9zOJFURmbmXsH46wD9jNwGchHRLNeaFdARLr2hLugc6ija/Cic/U2JLAMn1iK+T7ctc2S2B
T9RO8igLU7uyAcI5nNXgFo+khzp4Gha32p3uN86/PLS4a4+zjcdt2eTO3j/kSTQVnacgb6NGxZ1O
ja9FlRnFP7cFEHXbEkA9mjDnkZSGsIGG4I7GlROqgWlUvL0tZmV58fIOKbWf9FDAxBssuo+sYNfj
k3KWsJhMQiX/xOo7sm6Nist5MakGeJ0lIKG1bjrW30KjYLVdVsbJLk9EReOkB+JXXsGQE1+KTQkN
dpS/EfwtAlE/ezNIShgpDeutqNgsak2ig6wQJQf9KJaWULuGznqn1QztTNepwBwKS8T3IxSOJPFi
ZsZX+R2wLb4ThgvhM3dHME25yvxQ6ewklo7VWbmkKpfBYRmlv5ROMzxv6x/jWHRI7tWC18ocLkMt
G1sfPYAaWY3gj9rdthzGE9HBOFJLvR4mlADrPrtP4gFLM2jsy/mHhoHO7ovyC0uvGlzcvQV93iKV
ISy/Y3flTfWYTTLWoSgf0WiakXER8hkAF2IGF1SMc2Iaccbws6w3olxEHEWljmk3EVBTbjQcheqB
m/xCZnzNr/oGwgFKJiGAlEspOC+hwjWEMCLJeNQ1Lx8+b2sA4+/TGBpd35ZZMVbooev5QQUdbVUr
jC9t8hPf+ezTERQqvyyKcuAUUkQiVLTtrrtSdpHXMLnQ1ytkZ3KouBfxpcz1KgofpMmB1zjOz/03
9XmwZltyigMWykYmmMSqrp3JpBQbQKnS3BJHEGbmnJkiSvbx3ZBgvG6xMJztksJn/vChgHEmldLw
Sp4zMcoT0eYigKl+k5l4BKvfImcCKN0ehEGIuExEzqyVu0LNdlI/7RtFM7U8zc0smySGMa2HpzOJ
xNrOktusVeJBHTAWoL8sbui1b9890x7Dqo7shczdpZXBdoTDM3lUOOTjWS9jBZ6P1I0rW72vHURA
W7UqtBGs5irRkA1ygCwILSRp2EBkHZhleFR0BI4qugo5PvgNTwXuYuGqYBDYtfZoI8H3MoezOxaY
PutVKV9ShyiqgQIMwTJYLLRMYu47DwresPUH5ggG43g0Pl4/S93Q6AjMQXbFBcdacLb91rrhyWQU
mAfIGY1sEkxNkaQD0pkhAbZ+GFpYafYHY7b+Tgz1ShgDBBJeCEsLjWNX+trsFSzO2PUWBhzFv0eh
niWRxXko2oDMuUHxrfYwPOW7zsywTYoxf7A5dDvDL1nlBuIN33vl31LpfoJYZ3IUD5jja/e9E3qC
RwoNIxwWGZJlrRasjN8TcztJo2LAFJeNUmSYeSN5GmZxrkowwX9bLIxf+ItD8KEWRuD8g0c5iaTC
QTtg7XwwYkx17kuvsRs/d0IH1DvLnehWe/b6BEMjabIfsQP/Xdfis0sIPqU9BvvnK+CBf0gfwQfK
KzoPsB3KMcdNHchKCiE5uAolv+EPU/lpW+X/cHEnGZQrrjQpbOUKMlonugUqgSsFlmq3tmBV97IX
3Desca31L1b9JJFyxnUN2gyjgpURSCYy6YlZ8afI5RzFweI3ULVIdShwekth28G6ozrJpiw8rsQi
FUNkJ/OebBFmQDUBF1JsLRZqyrtiVzIHZNYLbmfHpQze4OYmF0hNBcDCoDIEoJerHZedsav2iDT+
9nOuq+Xv89GfKjlmaRWtghlUUWvJiq2UIHdi1RBZQijzjhQuVhIeTfJ0bMBTF/th9DLPmbd9FNbF
0Z8rmjTrRshBM8d9sJOxyTB5MVo24Hf6fyqV6x7ydHNUblcoY5I3xPenn0WLALWgQYTJz9JHJvvC
SulWvyYMQcSelwJycnr2OIhGlLEbJK9NK5hp7XLFt5q/NQbWFZKXeOf2z+RQqWMWCKEiFOhETXV0
PU2pryX4askHq227rx2WCLmmBXdYsesUQm1bu9tPuKooZ+LJv5+leQa3lJzUQVHK9jpCD2J6kViN
vdUs50wE5b4yXopktcJNarUnTubUgdjtuUqPofyRFaEzQZTXMqKpQR07gufgrkX5oclco5HNQSqt
poltIb0dNcbtsY5G+SrUUrqU52DLieaL4YPRP0rpY8whV5jutt9p1SuenY1yUQnQ/eNKw8dtklTe
Igyegk+NbREMjaczRF5oMOWSG4Kt9rkZ8pZeKfi8sFt5ty2H/NQNjafxWrRZBfsesawEOGSEnDz2
Iy/Zs0ZzGZpNc0MPacQX1QDfpMmtmU8HASx+U8ro1bCEUC4pyXu90UkpGXmNOyifonR054WF5rRe
/Ty9vko7iXGRCqNEbgiKB7s1BewNysCBVF02QdD6iTB3LioiGO/pCZM8SuKy7EiTsMSU8fcEWFjp
67YCrFvNSQSVCAJMpdNjYqd17Jea24rXISAKy3qv8qya0LrZnERR7zNK3NRPAcoBwAowleFbywLP
Z10X9TJBwHXJnJBeHX9slIPYfulYzZh1uzydgfyEMxfN9XzCDQVE6GNo6+GXJjYso4jMJmTFItZt
UZ5aKMD6FqokFulACglJzlz1XpHMd7FWXldGe7VUP4Omc/qhuRaVBpSRrdyYXF4jj+9+bGsJ68dQ
3hxAFVGbh3AT6VJZClf67RgyyqBvE6nvXdHpain/DchjTO/PGAvSw+Ubr4ho44G3rKxRKcqSn10R
P+pVcpN2+p06dF6pG7Zccr1ZppWVt+l9XwrHMUwFs9S5G14erg1lcFNBsowxdwStek2ayIzq0ZH6
/GaYtKeBkx9LZdxNoL9MVcEcufKoBL3LNdWN2mbXWRu6aRDZgJ+1kkkGCXXsL62G7o3Osoz13A0b
u/8aOhVRlrnTxZKMJXX4Anwbbb2Kd6T7UGIknpX0MnSYhi2alqAoW5WELxEgsmFk8vGL2hzKheFa
/nAqXSDIS8D+paEnNQRffggQkQl5W+gBvv4QXC+WbjZ7wHIwUvn1SoHxWxqdy2fAWmmTQP3Fnzwf
Qgy/VJ6kmbI9uwHA4pKX3sOoY8ky1HWvc5JLpfdF22E9E/CugCJYXN7BhKWVvCZ2d0U+kwSrwCj5
1NkfsceTTMprh6DDlcUR+sIHkqV3EbC8DGdbxHpgOImgvLWkFGrfkE+jRL3X+p+DJJu15IXqVcca
JGJdIOW2JU3ux6LCZmFWT27TR/syyUD8wzNSnXUfdjoQ+RlnrlupO3xE6NCPUhgeQr29ASU141nW
KzlnOkg5bRSCpREbfgLsWAXoU/XImZmdA9CAvxEJHToBpQ6ZPe31z5bTySjvjF04gY/hPlHbl1zB
zO8mr9uX/rAzEpO1eMd6LMpLy20YpC1Ymm1QJfHdTSBe5xqjJbLun07HoZzhACTTulk4lHHEcodd
NbeUQnxA9PvIaBk6sd4W+f1g2GO8VIoyjSrAq0HLq2/yrvIrFDh0xSL0pFgEbXbSrXHLKi6up9z/
Hg/YsZci1WCKuaTEl7MYL7ZYAW5qBhSZkj9HjWDnY/BoiAXGEtqptbYtmuGP4ZMvJadTadRioYPq
3Te+VO7kTXeqGZiKlT+wgci2zQ084pfCjEaUukXDzYbTnd6BaftDH2Gna6S8htqSz+VMQkfW2IXy
Uefvt29rW9HBlX35+/OM47NYmOGVtPt52lfpU8achCYX/j7lOZ2BchcCB/TZWF9IyGr81An3qMB2
+8EhjXkhMXNGWZv1JJSfkAaRmzBvDc0LHlIMACisqvK2IwLY9OWdZVwfVYWAUJjOZoWto8AX7ls7
OaJwwwTkYb0P5SXmPguwZABXm427LvsyCTdB9bCtAmspBSD2BYDmyZoqAPv+8jxNoCnchNVWDP8Z
DyHw+7qrxA1s4U4HP8gCzAz+KbB01k71WzGcUosLsdQ1zrOsDUaNa5RKxU7l7rabdAcoaF4TYZG7
4yd3jtAPa4DoBJpIIzsCgOkWI2JHBdjooViHpgQCu1BvvjbxsuO7zlUX1a6bCJuNvT4ijocsij/m
b6aeQ9LjWB5amGMSm/E9Rhet3qy+/PKpoaPdp5aww9jk58CW7oufhD6Nf2KlgCuB4/ze6KIJliTC
WU/xBdHoO1E5hhK2ZqXP42QwHClLDuXBAQUV5QL4uO1+vknJ5qr6GES7sWQBLa+VGi4ORDnsCRsf
YOgmB7J7hwyrYWZDBioT2K12omYytH3Fei+kUR4bRHdlbLwtc1mCS5r1wGK6JlMo/8fMP0sW5b3D
qBS7WEICm12jw+wGfojlxF+QzqyqwFrYuzgX5clHMM4nrYEvaeUm/0qaeYaz3HUglUiuwPpib9/i
Wu/8Qhrl03nkRqUQo2HZ71XMKufO9KQdCXh1CmKyEkg7ILJwKmxe/T/w1Wv5zIV0ymNx6cADpQMa
M7hENuAYvnP3ZLQxOUoYZMO0l84siBG92HBXKuWuimDpR53cb3BofIJiHTrV1WQlR2RQgOhm5U9r
ECgXZ6RcTVnP8dhLWJ3MfN7BXEl+FK0IyBPAT8aXvNW6s4sQ56mVXe2YIW4lZJ8Lp6HDMPI7CBMA
2vC1VzwC12BXeUgVLUQ4bNayYJNYqkvjhSWaGPVTjurc4JJmGLCbLDjQw/9nlCvpwcXRKG9TBxNQ
jEgBJuS9tFjMSGFtJa/E7AsJlIdpg1TOJhWOs9G/AtMrzwYrWO7/zgA1yrWoHKizMYlDXIsKwqXw
DmSiy710DPzBGhwJIEmhrTqGHTm1N3pMc2CdkfI2bRZFchjA/vPyWJef8tZXem/7iGugK7hHfDrw
4LjkQRV6mZdkdREUiopK6uAaZm2q1nJF8PMCn9gdia3ND3AAmB9ow12IpVzbUJdaqqdoSlT616a5
0zESWVS3bfnfv/8uxFA+LChk4IPOOJ2aK1fSpLlaAPzBWn8qopIRyf/gL083SfuuoggqTcdrEXpX
0Vk83KCnYUU299Fm9LlHpn78waZPIin3pS1DK2Zk84e4aM1L7MCOnsiOR7NTngWfoSrrzvm3NLrY
t3RNjIE0vJm80/fNQ+goxwAVP3e+5k3gvR1q1tTfuv6fBFLJEcbCFWGR0B6pFcNbOsOv1c5pK1bj
inWNEuWtDDEcRiH9p2Qq2NiMcNJD5RDt524/0L86V0mJclyDbowAY4GaFHBZveDpqBmHksN4q/Wk
6HR1lOfCvlbKI1UhmhF6RDMGM/RRLTXLG42lF+txTAdKKpg2wDpFnUiaU9lQJMSxzo0eFew1cU7g
5b5kZU7ksOLYuk6chFEHkwr5n65zyh1rDvu+woMicazrI7b6Pg85SSG/4qzAF6lYSAxI+yfrkcBW
OBM6cw/xHZYgDz3Yd8BA94NE6WzHTDHXX+4kmvKMnSgFgtogdBJkr/hKQoo5uiXGI0WPlYGsR+mT
KMo7tkXXLkNOxjxitFFbs6yeGGrIei3KJzZ8g+FEsp9NyvZvzIFu8J1Q+YkCQAMqk8Bt5L27LZXc
0NbjUV5R5pUslQB5a1fyvTFfZ7nPo4bJSg7WxrdgyP/eHkhmL3VkSTDYGpAQJu9Kp0NTonDlBDgB
PTgKUbZwWSFz+7VUutjXygDKz1sU+8IuvtE7MTWlbv66fXUsGZQnBIA9N/JkJE0SKqfRRzcSecbr
bKsEYGUury0J2sbQJUymYL3XaOw0+ZxGrP7fpgKoPOUjRg1AQi3Z6kAH06yDG5Fn1sm3fZ5Kl/Qm
TupLLUDIWG6wD2MBFeeVIETkt92uQLli+1XWP1MEQQfjjqGpBj1akcronjQ84nz8ucfsHIYrfoDX
0O6fDadxCD91hCRU9AxfYe2Br77WmWRKIYSybZRgENHpmF6q/hgn1/3IUIj1xOlMBqURWI2pxrGC
vb5Bi3ixk4JS6OoXmGF7lcBFsL77iGN75yHOJFIKMgQcv4QC0sIYGJumyOnodcf3RiJ7AuDG5Zm1
xsS6RfLvZ+GkzfGZVwukWtq98pFkgng4Ke63lWTVdM/ORLzimYywV5daHnAmLgam5qe8Yfhy1hmo
YAFovkwVQclnt8ZRiB+jzIs+MjQHQqmTnlPhYmzyagFuDpZwAJvpSt4g+e2zsitBbFtYasOoYa/X
ZM/EUYEiEvh/trII5Xtv/TKt3BrM3CdgOgEohmKbVdVZjU4nofRXvwQSxXIhQ6kzX5oTd8iDGDMy
WDIuaobbYLwY/cWvTwMwKUpoXZOMPpe/tLp0p4yKta1369nz2YEoFzFNaJSHI8Twe1T6zOwhsgnq
OsDPd7H73ynR9XMNoVEg5aBVqklQkGvWd9IwmZIymH3g8iBlYH3vkNffcBL0x7+my3E9DTgXQSbH
OtXb8rzo/Xc2tcsTUb4hj4YkzzR4P6F8rgSUoFq/YXWHWJpA+YZMavpGEqFzYv09Gb+n7WM5fv5L
NaD8w5jzSZTXSIdaZ3ZINUv2ef/Xmk0FEDeGbq/Xs8+0jnIVE1fFrdFCHGHDxvAcENxEn4CBojLp
bh+NdXuUm+inyFiqGLFekH6I1SeQuZkx//pXMmjgGqlPsnnU8cGhRU4Z/JSBQRE+b4v4Q5zFl5iO
XpYi0cxmwjCpnEoyr7kxCZAfOlA3qcX35jgCs7L2SxujNJzPkErS4Pdm9FsqXTXI4g7tpAG3x+9j
T7jS7W9vCP8H1urLul89yaGKBXq7SI0yhhI4YkHwaVQo9bQuYAd2oJi/Y5yJZCRbZ6Jc3lJrdSXW
iFNZZhF1b02+NgO4PVn10HvAPWYcQ+FZx6OSpElM9Vwle1h5/a0kE3xYLk8qZNA6Q9B6HnG6Ryo3
SqpWiHVythx2lRzG6dv25bH+PuXv+GiIgIWI5FxZ3Fxw0+G/j+4iQpx+P7nIszwoA8xyUknEbSNl
EGsT7BUSQBG3D7HuEk5CKGeHpcahV0O8hr7czNG3ujlwyeu2CNY9UQ4uTcFpYjRoSgPpwczxZbno
jM+kN7i3LTWmHBufGkmtKzhFdN1hbwufFbXZYGMsPJSfZPhu7KhhNTPZB454F99Iz9yHUGrOX0um
PqKjsowTdYK28YopuMDR7cDRO1kE/0HZh1bqZsCq2b7Y9Q/3k4bQeKZoq/W6jEllbCLNzoL2JDo+
tnYv7crH+oaNi0NuceOWZfFSIQ1Jnqt6xCeUuDhzczUjqYy8VvvEpxiqeppkFqEe83yUqwChUVcm
Efz8aA3kWa0SnDTJTjYj4BGLZjVZY8QIkQxllSmnseg9qO4bbPlqzRcO8BCRwZgHWR8KOHs0ym3k
S5F2YoT5CR7F5xYPFtiaFZvyDlO4WJ0DFCVqgTfonpmofftBaCZgbvpYrvbb7GXKtwBVZ26qAMcc
FCcsrmWUA1kTtX9Ip08yKNcyKCqflqRlkfjNteyUO3BRXUt7snuVWaxiNHEiW7pJORldqeqsaQn8
ipJYIhjOsypz1HxA63XqP0egjhIr5toDw3nSUAtZlMxyVy54tuJGnSwlOWQxy8YZCknDLTRR1g/a
iJr0G6AmOrpo1R8Dd7IibzqQXV8WkgjjUDT4QjwuKNwo0M8qeSk4wKoDl8/ZdlzrjkTXFBkMk5JK
kz3GQqeMaoGpUyDLuLmDiagdt+t2zHo+0bD3SnGSQylFHfZj0ESYvxEetIfwnsydlhZnZT+bJ9XW
Djwomkia3SSM8/0hQT0JpuIRVwstJ/cYPsUMG3Btc2fBIiBpUZdAZNMw+PWhkqrwr0Cst1OuuWiy
TlfwNSkrX6T4ecDM0/aTravhSQCVlEphM4HhfEbWhtVr7XmEa9wW8Ad3cZJARZc+XjgM7eKxQOnz
E0y04KxsnOIzmZfAdIjFkEZCx59VQ6OLt9xYNFFXQcuFm8n9hcUrPi8YzDP2WJ4HizvjeBLrAqnA
EoDwXpR6xLKqyARw0De+2iiejOZPNYTHNC2cMsn9Mgk8eaqPg4xALna34fI1zVKvV/trcL+a4Vx4
UdTvIrV1w1LfSXFvD6AF4vXEX6ovkybfZVpj1YHqplz0CrgIP9GQ+jS5GclSb0lc9pIFc8rS922D
fk8JAjqLbmrR31QPCQh4MJsVmXVtxofoRroPffGLgKk8szgQQMK8+8gMJ3Kvk+pQ0WzhtECLdXyZ
6byXtNfxzMgvGfas8VQoi1u9DJVkQKKFISWrNCuX+JEGwLxAWk+cveGzPtVZN0q5rk4Q9Y5/g1oH
UjTZQfzVDP9bv0E5qjgHx0VA0v85uJbrx05j3Nx6MPn9MjQ8vRE0har2yP2TpDD5XLd0zpLakmFc
rPd5q7GcfSqh4lj08YSZYfUF1HFOehdh5qnw8uvRTq5S27CZZHWM93nzZmcSpaozunhBWJZuRocz
p8KMHkTUwx/m2wVJP4oEXmKpn0awNca2xGLbXR92EUHzyUuCIQJs8dLfZ1wYY4cIVRblQb4LPX5P
WK9ih3OmOzLo1X9ZnA5uk8nWRCzpnds8k0tZWh82WRuMb7gLwW48hFfo3tyItxlw1G6RkFucL94n
P1iY7atadCaVMr+kFtJKEZEvpFVitoYTYkdrWBgTNsw7pUxulidAfKdgbVIB13vo94QPPbnhLMOK
NQxHvs2XfQqBr8LKU1jHo4ywjFKtwpId3NeQXA9Fft8WsqOVKqOesBqBTrdI1+vnoetleRow8pmW
bpoI+3lhNaxZIqgsQa+4aIlHUBsts/oQt9NB1D+A8i1jI1AFya0h8TI9dSK2cZvGC+JoyztG/Vr3
rEznD3pwkkBF6lCMUkCJw7THxlzAwVrYHXI4MsHJWb0rZlZ2VN3E6V+Z1rWalJydjbJqoR+wWzG/
VZ4FCE5BRZla1VX7iw3N5R63k6D11zodlDJmIyiSsBLJ53Vwnc4PH3P+Z8ehzHYK+CYFSiV8Ycil
ZpLJz4WUXVXhz+1jrGHnX6gEZbg1Bl8xJZGh9JItT30CssuUN+VOsTgFAC08ul+Jdgc6lt3Elfa2
7HXTPV0hZbpCmXTZ2PFAYuqcaArMnpPMJZh221LWvS4IwwAIq+o6PTBhlHgkJYaDCDiP1w9iZ5Wl
F/Nft6Wsn+UkhUrAi47PFE5BrNZELEokVi+qJuaFt4Ws6pwkyiCCkAEQrFIXlo6CnIsJmkSlbufS
w9S+bP/91as6/X3ayeVBhPRWxlCaWru96ubYRGiTTxXH0DnGMeiO5BRrYarrE2obict3z6LK2ndZ
fYyzc1CPoXIZar0GnhzYK36oiw4/18dUqRgxYTWNORNDVdjiKWnGqcBH17wnkMa/WoMds9zEui7y
72fZUhiPkzJpMJN5fglUv42d7Vdf99ln5yDXeSZgAeUc36bw2W1jan4aWYUvOvVOvU1H0/ikHLWD
avZ+Q77snrdFE+dCZUQGDAJr6gYYpRSdusG00eYEe7q8Xcyiaaj53RJXu6UxrKDvv3AVkD2ikgXN
u6IcFzKp6zQAsVJpLWQm3K4AZ7CMtwNX898djLrSOgTQQqWAllvSvDr9nL2W3wxL5I+9zrjBFZO9
OA3597O3A7FrjN1tnKY2QKHbtV60iObA14/clN5vn2lFDy9EURGJawYe5GkQxaWuXn+SecbnDuso
VCSqQklpxE5EsXEuD3wFnF/J8NNO3qtSzUpXWbIoTzo17RC1Jc7yRpwKgsJxV1uRzT8DVxSD02/l
cXYPgNzQhrrTgAIcx5VCGELqlD8nqhMmklklNWY+7qSe1cBbV3OFEGViYAxIEJeKkQzgc4kaaGBR
ct6CGT6gHjrVlDJQmdacB7TiJId6NU5rk7SPFP5tVbzfqRY+pJD1d0/KsXUHB2MMu7YDZrjJmt5i
HZB6Ql7JpyifccBsEA5lbhwmFJK7LhWtbbVfW8HHCdGgEXVVFKS3RsuZiQ2p1oaDIvBvQ9T1Pr5r
nmbJHIDFQHiRIwxgJmbjSoxWx1pJ70Is5afkrgeoPJY13i626KCdzZXcm7Kb7YtD2TLHC9fN+3RM
ymWpqvw/0q5ruXIcyX4RI2hB4pXuOl15U6oXRlWpGvTef/0eqndLFMS5iKmNjukXTd8kgERmIs05
0YBhJNkN2c4wzooIeHP7vD5+n7NUU5kVXdljG8vGOsQlNrKUvXFWBU55K6D9tG+c4mOItylnAjmD
Izv9ITrqAL2s/HInqpqINozTfADXqLJGYK8Yq5xAUx6lSVQlX3T4q8H42DNOxy2zryttMYlpu0/m
n4V8Ayg7m0UnOt2Q9k7RXwS6LlgTD1MKBBuTIeMkIxc0OQttK/Ooo+1mQMfMXuoxX7SJAq3gAamI
rI6humhdUpwm6d4on6NKsCjBJr7Xv1f3F5PLeRks93chos28/lR66bW+FyUiFr26cFY8ICnJSmU0
R4ixquwmSoybrmSxbUxahX81z1YSiAZjNg9LU0GSaWkGxdT4ZxOv9LqqNgQWUA28NHjMCpFt3zyc
lQAujs4kM2TZBNs++qNbv6YuO5reCIBvFZm5hetPPA656ZhXIrmIsM5IaAYMInNLuxk7yZkKwGFH
8xHW+VGg7JvR50rWsr8rxQg0NZWQjpffm8eS/fAEhJ9znduWK/0mN9AXL3wKvOKBoCgqslKirV3+
vpJtMtrKuoSzazzFnw/Re4V3vFs2F1myJwp+a1G6WiSSM8BMlaYAw1SyO6mlPdH7gtxklqhJXXR+
nPVVs8rK2hHrKlJXYrdB/iNNHwALJXLKi+p9uW2rs+OMr5ZaBhj/IGcZKfl3tJyCdHnJM0Z+JWgR
3l4UXVh5LI3o7zHQ6rCmKRiGiUyyK0+FLQeSq1bf2lR356FzL+vk9hl9SOKWNbcM7Bo6JOmBZcsk
OIHb2UdeQSBmO2rTKUrRUHDF4M2uaaSSNNN52b4lA9+ARh24uC5Bx/PSARi5wVI5dEUquGkjV2I5
g9Jm9SDPOsQqRXgFAKirqDJvQsBJtIlx7AZRRlW4TM6a9JUc0b6EdwlI8ZvS4UyS+pHK3S0bsm9d
WFxH3XBIm/5hqKfXmTKvLpEk74rGLxOM2ZYF4L5kWzHCX5ePebEsX7R3tQ+c5RmnQGkKzBK5jYl+
nP6Hqv68LGBTY1cCOPNimHOUKhE2WptGIOxT8lpR+TEGpnqci5A6NnXW0BZAddOiFg/KFgDJj9aI
hVyrvM7zQ0Bvhvjx8nI29+tDBP9wok1Cw2AR0dM7k50VEQj3pl6ufp/zpKMqMzXv8TCLWWYT62Sx
yGnz09z/jEZdYLo2vc5KFncHhqn+3zi4ilGOvo5rILqN97S9J/ErmjsF0gSHw09lWhRN+W0FTYuz
3rdGazenxikMJMFrRXRAnEJjrhzltggH1BmNh0LJHr2++8s6sBnGrfaNU+mZxhgwCLCS3m8PAM55
b8QXN4Ns3pyVmOXvK1sP0MghIBRijD4+Bxp6zCzw4rbyTgpU//KKtga6KAL2/7s5fCtPksRET0qE
jOzZvAnwdo59kH5ET5HToZWi9GaM3v9rjIVUwyK94BwNbbpkylQskw0/mvCXkT4wEVqjSCe4x0uY
9/8rojCKHSGzr8kid3n5sHAqnw+rTlBAAEA5Divr75u6cdkEIpgeT+W6OFw+LHXbRhBwARBg56o8
dBOhLO+NaUT6K1bOuda7lkRPnXroSdk6ZTrdDgp7yMrxzswBkYSG1Tq/rpvx2qi7V+AO7IIWoMtV
4khJcwrD4D6zyrtIqk6KBqbzSvXnIjnLXeXk0VMQCh3+5k7hNUUIin/4H3d7Wnk25zCEQ5B3nact
TRE/+qvQaXYktgO/9fQC9NZLr5B3edu22lAxrPghmLtPZtNoUi8holkybRgbc0K/xgtsiTJkO939
XWC9kscFoGEQ12CsxUJRDXYlG1xy79GN5JAHy9acJgRIgajEvtVC8WmR3G1KtanrpxZCzYfhn6Vl
LUXpu/MDiFS8dF/uROe5ebdWq+TullRgNnzuIZDK4ZGR8WRFqYjsddNRfcjgRzaCMEtbo4aJyMfq
KVeMN4XERy2pvEFXds0w7fsqEqSAN63SSiTnh8NhoNX4HrbooRMVmR0lus3GyBYopeA28FAPfWgm
6pRi+wbn3yJ17LPKRtbymBz0b4U/oP9EedDeBGKXcPNL2Lda3vL3lW+pkB8wAUSy3IXwdnaNPaA8
neF1Bo7nuEMiURRub7VLg5pSBtycoYM3nJ/1idVmyJulDDEci2tQbu8zL/IQcJQn0IJ5y+g9c4qH
1ClOyC961cm6F6vq5l5/fAOvRn2Tm4m+JBFM9XnqMVU5nhTrOWGuYHM3r8RKDqc7zdAPdUmx1rgP
PU3tvQkQdZECPDu1D/xcKq4K/bGdqt/ZMm6Zyl4U9zeRaexLoa/YVOPVp3AhnpnLcgxuV7zixnNT
Tm6SP1ZMBOgvEsIpk5l2aR52EBLFL1r9oMffg1aQpRBt6fL3tb6mGqKT5ejk+UZO78vi/vKZiZaw
/H31+41SlZWk4fe19hhY1O7BBiYJa3HbmfTVcXAuSEmMPkyXZSwuSPUwCYH+w+iqAnQaKOEFuQLR
mjj/k+fGWFbtcizRaKM7yY60ZzR4iizYokJfTMlqTbzH0WOtCJfqR+sif+Qi2ZLZiZOio7I+gkXn
5S8OiipLx9zyb41bVCxZZpQ0WJSilZ5pAeRuSJ1MEt3hTX1bieEW1YAv3QhLLCqob0d6Lf8FXy41
V7/Pec2qYpWcL+Hi2D4AZzgKXy9vk+D7+TEmA2MTRpPh+4nUHKeyuIlRvbwsYjue+lgDP7ZUh1Pe
oc/u38Qh0D+iY7uPHHO3FC1JazNfFNyIFsUZs7GVp1pGP4rbar/b4nkeBS9U4Yo4Q6aRziJBslgB
gGgsoelCf8GuiK367U46/MVA91oJvg4pGcHUy1iPfDT85Ei95KB4aDjdXT4o0bZxtk3Ox0wKW5xT
2e4D5YpJAjuzbdVWisBZtUhXChIrSzG5Hn9X3cIo3Kk3avKbzsq1LMvIKyVPTZa7cjLu4xQ4K5re
CAz4cmG+WKHVN3B2QaU06DOQfr/v5b+N1gvXqGgvN23qSgxnF0gr6bERQIzVgEs5MOxZuckrEYTB
8rGXFsNbh0hppgnPP7AYPJfkjY2F3ZuNo6SxPUyCjdsMipAwU4mGrDLo5T57PkiRjYoRGaAMP8b2
H0Xt7WZCFGiJul221dBC9xva+CzCIyVUZVsRNsHkTdV9qB6TQGDyttAzcJ0+BCwfsPLhRgfWP1Yj
hxFfmTcLURgQz/3pVX+NXxYyucwPv8e/hc2e24r3IZXbvwkM9nA/kFp4k2PtDB9lm+4a4/+ncr/M
jYKV9kUD723pyCdR5+f22X3I5i4ejZGllye8i9D/dYpq3QuCsxE8D1r2V0ryIYi7XfE45NmwCGqT
K8mMHE1moJXbMzFQ72JiedVfCA5BFwIoJjA2c4cYB2XChgD+/Sa/WmAurANx5YfOnUCqm+/+opka
GvNHHA9zQJopb81MglIm45OWZG6QM4F5fE9ofFkSKhuogcoWahycV8EAewzQQGvxk/Vh/ja6zXX+
mOyto+kHu8wL/eFVu8ufZ0f6J3OZPz/XR/Izd0Tec7N7xFp9B3c/UqWY05CauOnu6ErfTODZxC7Y
TW0NIK/VW+Lmv0U5ly1zuRbJXQ5dListDGFcjOZbkKNlRL4elKfL7m3T/ayFcLdgAAhjUQHC0O0a
TL9ghA5vdQnJq+SQquN9KvcHRS2vAJ3mjVa/B4X7NeLVv6mArz+CuyEUBN5TpeOQAWtyTAd2GAcq
uITbmwnLaSn4x+KL7Kmcz7nWLhOdkx9PkR0WgCNXRPH8lpnGz/+Ron6+gJQEOtFGSBmKUzUcx0kQ
NopWwd0GvcvqKZXx+yG7ri3mVcW3KKa2QCe2MkYWhiQUXTEME33Kn1eBeQOpnCn6hwcHVaZov2BA
Rle0scuXHiQ9uIs35U47BImNDkLvsvAt772SzY/6TpSpWp1gKDufYl+ThmNdS28JAf+crjtaGopg
lUTyuHSDkmqsTBbStjCUbGVAQQL9suQ+KCpHjr9dXtvm6X3sq8Fph9VIxpwMkDWPlT0x6y7LbnIp
F9RwtsB00Fn+5/h4UsyGzlE/BhBDyXNGTH+Uh50ij15rxgclZd+ymdoA5jrLaeaMpez8zSINA2il
KmDE+CJ7LbV6U6FPBzww+z45s9yXht1lEZtPDaTu/8jgAkl0fJo5lRYZnb1EKqxwFHAbfH/Hotkh
+KJXfwFVhU1FXRQtZ6j08BTC+qR2Y6ots7J1byf6w2zkNgXprgGapXES3MBNRUEnN3yeaaralxMM
2q4JAwwIVNNjZIK7zTCcLpz9y9u4ec1XUjiXNoPrOVYXhr+OnCiIios9CfyC7NIMZCOlKA0NVoyt
6EQzLHAwo03L5JsVpDGIBrkDUkc5g7BQkrNns6VP09zeRQD96ik5muV4rTWGXZLAnVVS21UtP+iF
cU+S7tpQ+/3AAlct6M6Uu10X1fu2xRxxZlpHq6n2hhq7DbFu62jsHbVTTiyVAeIoax508mosgLoS
yuQ2MMtjVmYPZWyk9pDGVyTLj2NkOKxonlkoHapmsomR35XG7Kh18ZhniduMPXOpoRYA+U1vWJjf
6Eq4p2V4r4bRrpj6p7SZT2r7VpDpiSTzcUTpaKh0RyqpV5TUybr63lTYj6r4mVmjlxtB42RTeGJd
5XZjlNnlnByoDHRES0JnD9j7tNzWSxBIVPWxZeUu0zS/a6fYllq2k2n4bMjUzifkjfB/bvrhukCe
XUnNfZgoHqnow6CCIVTCps1ddTQ7WbH7QN+HsaXZctHbFq38OKwdBayrLcl2aotqjqUwB20/dknH
zjZGtusUso/H8Uybfk9D41iYw0suz14oa7uJ1XtNkW2zSO6NNPd7Rg6y1J+lobSBLeyZnekrmZ7Y
6BS9MuXI1ZvBVUbLRUOMZzIw2CXVXSLVjyaZ9iwy/KKv7VBJDtPYuzmhv0xlfIwV8P3lbUScJpj3
VQ6aBJWdweDR2pGp3ZRx7VsTe67kBxrALbXqcz6Dj32afihV1zp6qme2maLPty5S29C6U67Ixzo1
37KKGfZUEBPoDhjTnmMQpqhRZVuRvAuNBHmxSX8NcnIzz9qPeJy+K7LhzriMZhukeOVZ3029f6jG
4M40g9M0Jm95Nn4HFNKhjoP7IG1cANfeGlL5CJzFB0sed2jkfrh8g7eeT+gZ/HOjOIfSxmCKkjVM
okqqnjiMKOe5YwcpQfZwoJ4VW4eSBqhYivDatuVStKMjY0RlvlUkaVo5jGoECAs5bHKs98ZO8xJf
BNAiEMO3ixRpOMRlAjEjYK+1fbJDVWcBQz9c3sVth6n9WQ7lYgDAEijqtMhZSBbHw3z6twVN84DM
Kwhvtt8RuooaDqUW6jlcqDsB3aGyCJxzMtGfTVqrvpGFT5Qpu7irvSlX/TqIcludzJvEkO4T8H/Z
GivOLCv3mTLcqqVojvq9GfjLE2v1SZw3tRKzbysLn7QgDIFj0ka8x+x7BeATlasASYn48r5obfMt
8h3Rhmy9wq2V8EUHVnmHiTAwlkYQPvWl27EHOSvtxmCwQM+XT1kgiOcAMtuwRIsBAsssAcssAF4y
GzBEmd3I46lPaPY3YZBOFGIsYxUIVj6vq+80ac5MhCgBCx2mG7tcG52IlQJ92vSpOgV+NLJQOlL6
n8W0YxdoQYF5xcGqD+b8FsyAycPM7uW9ey8MfFWRDzFcqGBG8WAWNYbPZzO1a3TRjMwEMXCvOhRd
FDFwBifN8NUapbJafQri9shUvBe6VPOJmTmJPvjJYB2jvj4PU/5PmRM3x9NywEOsr+kvI0M3PLbS
lodup2j9eQgiJ8lDv2VPiQ4HORFbj8FRUwzosrIAoTaS1GZDf9Cpvr+81m09+Vgqd3CVEiRZo2Cp
wAR0VaO7sszQzRM8heb69bKozdfi6vCWT1npfieHIPKF1XbN+TcFNkgqmgMQrYUzNrNeVZ1ZQwlr
ufGb/qqId5XVA0FbEyjIpiBDQ84JQAyYduYs6FxVcVbry+ih2tl9fDcAIpSoT6kIf3IzZF3J4Rze
EGuWHrZAX5vGyitVoEwEmHiu+mutRY8I65wo1gU3TLQ07oY1VtCEDANFLk1rFL7JEwZrdWfUmTMN
0rfLCiGSxV2ztDWnXpMwiWqUZxo85XiORuHPrMrcy3I2rcZqGzkdt2pkI0m7HFf+j66+6PSHJGqN
3XxXr0QsS13p9hAYVj+VEDGy4V6q0sNYs5tCU71RjdB8nQ8//vslIRmpEAtRuKrwqc+mQ5OERqaF
9e80E8028rdBTwVGfTNbtpLCZzwBigdbu2ycvGuviuPCg7YQZbZOfFx47S4vSSiNu1VdFiQJ6nYL
PtO/zV7tT93tAOSYH8WwJiKd4GxFnaVJkS/jyZpVX4V56htq/UB6EZu3tnz0F1diEN3ULISPCLo+
K4Y2yEpalNDxsSpuhrL+RhK2b7PONZlymqzyyExpL6nF91HXniXM3Uqp7iCYuhvwHvGDqcCbO/ET
k34HRDqe/w05WnnxkPQ9Hil4HmkYNGEEPIyldBxJ8VQaDZpzk8de7c7tlH6zitS/fE6bZvxjRXxn
jDVGSdAvuGNmdqOGey15+Zvfp1RG8gH2lW8vHZpIDWkLRAxLm0BM3t214yAwcsumfz2UDxFcCBj0
KMQwNBkjAWvu0vQpTNFtrnlzc91Jx2is7UEXuYztqNv4kMkpAuKClMoxQpc5fR9Rkzz50H1rlrEF
3xAYvE1rRDQg7VkY+yA8VBBAnjHglyH4q/XGVugvq3vNjMYe4h/5X6Bz45w+RHGGj6UVS1iHxwQz
TlPh5da1HAsUbvOqrkRwVzW2xkKOF3yHxNR22ty/KbrxO4wLUcpmU7FXcjitIKwHblWK2Lxg54E9
DKJJ9GUrvmjd6vc5Deg6PY5qit9v2Q9ZPaXRS6juiGi0ftOMWuTfnDzwNnm0HKUN9JZYuJ/dEfiw
nrKXbxt3SWODhFAIqre9Zx/Clr+v/F5McnlIEsR0OT1E47FLbv7CGCCBhsZlRaZf2IdJoKYJW0ii
B2kAeUO0Mxttd1nEpnqtRHAa3DaTnJMRIupKfo7a6sG05DsQvj/+jRgN/CfE0k2LL2kTNSnb2oKY
HHPE2VmWf7eyaL7sPaX+RcWQodA0gkwnkTkVm4tlKTnwV7samMuBfDLzb62cHCIy3jV1/BOkxIAv
ySZbLfD6lc09zMRRQmpsTvPYRm4P1OxF4isqe1KjGHwIecacqp98Sc0d2aS2pMl3sdnVrmI6rAfG
axFdjV2PyUpNupmqbh+35EavpEOhDLErjeDgNeXcLhkCyRSIKXFrHrVGOwXUtBtW7lNT/ama1RXR
yW0YUkcZpseZSDuaxjCTUQiWiZ2qXeW6e/k0NvvikZFAx4yFzATlC60YF+6GLMRljJXMxWvvnJBh
tk2jvw8s2ZMj7eeYBrt2KHy8ek+yJb3m8/ijCtmjErevjRnsisZ66rPApgnmSWsgqZeVS6O3CX9a
nqSN2TK7KuPcMdr0jsy54GZs+rCPo+Zh9uQsKRhZqDhiMDwkx3+zRfFRlLDYuh0UtCZLbQz8Pfw+
SUFlJkWILLYyZ3tVH+5HWjoltf4mngWLo2kaKu4XX69kQYYcJ2aq3VG/l6LXeOrsaPp1+cy3l4Kg
Gb2ZCtH5Ol9o9Ghk1uEVg9bCLIPlUELPUiEigtky8ziX/xPDl/SkuNct2kOz9Mx0SDW9xix8GRvz
mqqtCDJoUxYOB+9+IOuiV/qz+Y0KrZKChSUlyx6qSrLRWGAHOjK/5X+PsUTRyvRHEOcb0foAMMwB
5xPIldca0VnV49YuTXlPWC6iR90seK2lcWZMx7SZLqE0+k4NucBIK5Or24O7kBOYh2kni/qNtgKm
lUAeQCDO2mawNCxPHRI7wAB8M74E3aFkftYLGRu3fCaAgyzLwHaC0GLR05XPBDtfUTUdSAQmZ3Ii
UEalCaBHgtwGge7zMr8qXUWi1qP3ahPvGdZCOS+XpJVSWjrQI4EbeVUeqlNwX3j0RrIXxmCCehvA
8oHUYdfP4ane5cLRj82Oq/UHcKpqYCw/osgHL/bqJQX4+VFz0VMvO+bk9g69A+jvrvhJTGCfX772
ou3mVHfos7yXAKcAqLh9kV/FyfPl31/++0s7yynraOV1T4eFTW2qnBhPMlOG83QZunfMl6YXTYEI
lsNXCbo8zuDBoT1tJu1zBYM6hmg+bcu1rI6KLxDEw1TqhLzrSgtiBXJYgGjTo6jeIVoJl92KMgtd
+gVWYvbHDvCesiJwKv/Bjvy5aXy6mDISTjWDhBqVjug+8yoH5NjXym7hH6+fRJWVTQcDghpVQb1v
8ZefL/ZYYkqmqiBOJX49/QLAT4uM+2VtE8lYNnVlPBhodgDcAhlGchVLgbvgc4gBMTeLJHS1FM5G
DYVeF5IBMY03utbzeNU4lY6I0tFdzMD5uWNdWxnGcMr3wXtxr93mbNr6Azh7lUUGWoWtZZ326Mdv
oNHdUY9+V647F6Bu5/gcvVzeWKFEzkBR2iZNFkDrG0waUhBJAzjEI273a2noRgKK2aLY6j/o54fC
8KYpkDGymbzvsj64aK/YS96vqHZnRwfaaHQjAp/aTEKsd5WzVcPIspQsxmMhnlq4Q4pz4Ju7d/SJ
/eX93A5N/qyNL0CxuVFooi1rG79n7C7viJ2iJmQqgpbJbSvyIYfLGhYNU42mhBxWeGH4GmgiUDxl
0xwix2qYeL1RyjdyzAno2gcZQVaKt6iNws7kKuh5sFNj3BtpB1Ij9Twpxj8FiwZ7qKJbva1/UjV+
Sab8UCb6ThmLH3KcniNavaptHNuRTvzLu/3VLGCMGBwNMmqLCjV5cg8jDo1pTvDwa/G6pHed9lvp
Xi+L+LrREIFC7lIEBxcE/xIwir4yrBQ8nihJOHkVuGC/+ZtVrERwxs3sg1qqFnols4eVyX6lfXQq
S9G8zuZeraRwts1MKRpkouUS4CE6J6Y7EOkKuWDv8n6J1IZ3b1ETh0qLmHJh8fgo54u86Ga+B0r5
Rz05r6PKvZpr9ZIiASgKgdUihS85raf66h71w+Ln5WV93T08mFfi+DPKCrQqMdwGvf8xgZtqasF0
+fD/k8Gd0KSC8E9bwvHJoLWdI6dgp0HphN3ftMmuF8N5GQ05ESXNsJhK9y3lZOh+Yuwur2XbyIPs
nWpoVF966j577LDr4ohNiA9zBWPdqvad1Mk+aMpbErDHrNPPXQBY65l8i8LG0cryqs3i0saDT9BM
+x8U5c+H8JFjEoFZmLRwcK0/+4qbHZeObvkG3Vne9CJqlt80/x+r5mNIFCe7NMa8MsBsE2caYwfj
B/YQ/pQiUSrnq11aFPJjWdw9YwRt46iRAEpd8lT1JWe/Lx+g6Pe5+0WMjOhDiG2DLoZohyp+tlHg
XpYh2i3uUsVyTHrwf8BZRiryElYS21WjHfPCOva0E3jM7Rv8sWH87aJNntBiCe+L21L/USPXYgrH
V0Ur4m5W1adTPC1vCLymgRWKd96kz3uDtXcA2hIM/G4n8xacS2AO4mXypcuo06sga1DMa938sIyM
R5iXSF0L7/jf+ewSF52P7oKMFrnkXm7t2llQSmQXIxR4dZe2iOxos+2Jrj6IC+wYRYxOA5BT9ICg
A7n6OwdR9VTvdYy64oGNPhIhsui2nn5sAmdnIomVLIywCYl+UvObVEQStQlLRfGyMZFalpd258+G
zLBqifRIFCKtC9yNUlf3cs3cZOivGi12dQnZXDU5oD3otmXNXg2nn+CYv47L4Erq5NtAMb91ieGY
SWgIQs3NlSMmQXlVQUfEl4phOLGQDiit1WXoooTjJWkpsOJL8P/lkb8SwR1oMZh6lisQQYvzEH0L
ptK2rDNwW20aCqFbt4VRhFkguCEWX75T5rSwUkC6uvJd8iPYLTCGC9NH+xI5vZfeS98nt/BDT4TO
8d628nWRH3K5O9vIeojmUvR+tPlg2kEeeEMW7a103uMdC7AY6a6U086BE3lL8/xOTyI7VVpP0ePc
DQ0pBiww+obQBqtab3UDivfZdHo1+RmF85sW0tDuI+nBqgYnDce3JFEftT7dt8FwzNh8ZbRSYZvg
Het69KYqsdbZU0qvjSI/znHpTl10oLS3IzJ/J51hB2l4ACe0a1i4XBWzkLnTHauGkKqWfuYxemWS
8bbXorfSJFdjXp7Gnt7Hlvooa/p5JvlzCPoiuwJWrVuA/8/FRD/grKTAu2zZN4BdsaG6rIG8AiEA
MTn3BDDjusyzZT6TnvsSA5PkWjF9yxxsOZXtUb9T0aFc0dfLYr9eiUWqZr4LRYMT57T6qOgmg2HE
qJ7Qud+N5pvVidrkNiKbz0I4r2XOU180JSa20qtgZ+0WAq/EMc7mTnPGsxiv5qtL+SyO81u1FWjy
QCAOyz0Yc3S06vaQoI9e1UVtGxsG/LMs7iok1qzGGaYOXWnfeAjPwAqTggAq2eWnArC84Xf11Ams
2Mbs32eZi1lYpXYyqyiVBtCebniQj/oxv82Q+dawtUtQH7iBr9vxffpjwTENvfDMbpmzkGuJRj/+
g8Z+6A5n61gLOuc0p5hzBCc6KEmO7IzMtIeki8CobuSEP6+Y8yizDjtTJsvIH1hXguOSkiDObEv3
kTO4lj+4miemCPwa/nwSysMdDMRoxghdT0hMdLY2X1XB7LBMNGi1EW1/FsPlJagS1nW1XI7BUUDs
0uwib7TzvexrXnkOBZi3m1fDkImmKyhogqzxs+p0NKnzxWsjHfjNKEOna+7i5Fc2/LpsVbYXZZiQ
JKN88aUcL6uBWgVhjsw9xlGHHQDSbpXr6UY7YujkUIo4FTeN2EoadwlZrY8mqo+G23fo3cPLjLFY
cOk2lWElgrtzaDoYpX4Gf0wd3/fa9wiV51A0oLYpA7V4HaRdqval8t9XjTL3eMK8z9Lmt7kfuj0Y
KkZH2qn71LGcfCfqNhKJ5Cxz1pSaqTcZ3GPeontYSq7byrzuMAJyWSFEcpa/r0zWEHZ1QutAd2kS
J/ZYg65atfyGzJ1zWdC2r1ltIqcLRCnqMulrQLF56aPqzXt27pnd+bOzwGAAy954vCxxU/lWAjnN
0MuokPF0Qb/tGNwTsLEAgElQwt++TisZvKU18qiU6gAvcsDhEKdy9Nel43GZ+qCu+f9cEGcjjKQD
dKwJYYReR/I/syg/KNAFvlk06Wo50lVsWIbE+XicIg/Zu8tnItICvk0gnUEbkXSQ0XjLOLyyD9xo
p9x1LmY2TphAE9WFt5UAcZS1YOKrPGyNNYR5oTHIs5K9Nl5F5t/YbfLx+1xwOAbNLCkoMYPR82CA
obyXgWc42F0p4pYULYSLB1kaV2C7gA0ap1Oi31edwMhtOqDVQhb5K0MArtgkjSM4BsXaD1JoDxmq
Q8rvyDIEWaxtLfvYMc7iVHKAhvhm1IFneSPT31Nx6MdSYNWWq/35HQTXvfS06UCAhavjbkqqpdJA
WGi4htx6cpXZafkrNn3CnprAF2j0EgZckMW38fQh8DhZj4MBbvwyjQRycPV2qbfqJxHU//YZ/VnW
e3FodUbTgAnPqCs1F/CfNensbHgwEk8fW/fymraP6EMOp9RaJZfFDARiV2r2ZqPayvSYNwLTKVoL
p89D3xA1D7Bt8/jSNEeV7QGL3aNGd3kpm9fGVDD1Ry00cPNt9hmzeivVcgNgkrmXBehm61gmqFIv
Rv6LBqBiYxkU7U/o2f18dQBCU6fzlBluQr4V41nLH1Xm1yXzZLxPdSpQuO0VfUhbNnalBFmlJ4Yx
TrDSMsZWkyuD/t2efUjgHCcZ0ac0EYRUsnbKySma7y+fyfbbbLVhnNfU2sJi9WTqgPaij3IrPZEZ
1NRtloR2bej7DoXpNid+Y1p+28c7sDD7ppLY9aw5plTcN5gPvvxFm3tqYawPc/Iaetc4e2GmGdgG
mQk3bhC77yJ7RP72sojtUGG1aE7GiBInrQYQHpJz5y0YFaGrHpKD5qDY44q6hQQqybewATm1qBvA
saDHBFNuuT0NmOjOvaFJ3XaS7Cr47ykCYXE/VmdwjyUza9F+WSC6Y8Pgl7XmV3ntXd7BTYuxEsFZ
JcyyFxkG7WFoq29Dus/HxJ6qc2oIHOGm8VuJ4QxTOyVFy5QCRla60lCGq1W7Rafc5bVsOqiVkEUh
V5cYumDUBXbUlWvjWBkYM6fIR8j0aMlojNCTn5fFbWcEVvI4E2Uhp2oOUWq4NHg0tJdu+kEYgFjN
G61/q5VDCFCzEGXty1I3b9VKKGepGDXaIZNhe+sUBYq5vQ8Tdn9ZhOiwOFOFfN2APCLof63pxoS1
LfqHQKF/9XRZLYSzV0UcR2pZNLhNAPLExBZyOerrL2Kj4W4XXOuCYshiCC64E4MzFGrXDwa6GGF+
ARSIrANYxJfWOmHuZlHkr3IsZclqKujO5xR9ImVR0Rk2Qjq17sK5FLrsXHrEnr3CByK3YBe3Vf5D
HKfyARrRFcJwrwZQXWAuzR7Mp7xCG2G9sxrBFm5qHgCaDJPKgBnmXxkWnD5YWfF6Jo3uxDPmc41O
oHkb3Ua4nysZ6ucrnA/dYMRd9+9LBtyVN//S+BFbAUGR+kJdVSBRtCjuvKASVdQMA54azaEpnjIR
pJ7o97kDUpmZF022mHDzobFGu5ZCgQXfvK2rLeOsUFuWABOKQ83FsCWoPdGpiw6cBXD77rJV2FS1
lRzO8MwSpgWASIOVyAetuw4zy5vCyTGMn7OoV1y0JM4A9V0oR0EKG9dLd/F0YihHSrp9eTkiGZz5
CeRUV1uQU7koQ+zJoNtWEQI4X5QKEu0aZ3e0vu9nav0Pad+1HEeObfsrE/2ec9ObE2fmIX2Wo5dE
vmRQEpXe+/z6u0BpxCKYXTjTHaGIlppS7QKwsbHtWvD69eoTp+1UPHqIbVAl83uu8y4vaTtx/HZE
dCtDIUfJrNQIZdJAcXngB7vRLnRzEClJTufyroihumlf+ZfFMlSc7mnIplyX5BhSldAcuS9tkjGO
aqPVjFgFRBtIE+J39IhCW/Rp06q8bOfNZLaI0qWlOXRz/MyXhTNXXG5KqIuN4/BjUrO7sa0PI0JU
gSvsHojlpjjIXtIktsK1plG1FuwkwzRueoZvX5D2DPtKWTA2u8pAHuIx1hzvumTHZ9mRUMv3fsqq
OW/r7u/9oP1CJP2qeclrGTg6bpOfDP4mbh4uH+r2it6cd+oKamtbcHLEIYUpZN5CqG0aIzF15WHm
UHrVJkuqePuyyG09ehNJ3UhJWVTMVClICBdT0EpTZebzf9/ZRDTptwx6okFvQ26VUBKwc8WR26cp
/KaufynQP5NBee26WgkVgFoxbSY+ZlHQrdfxyIjzGVtFsyDyfWJwYo2tEsVjn5VWVwh/7zBoAsQs
kdQ1jCoZVeCrHPyUE6thn6FgIlnimbNeJjGAWOII7h94GuS7aTiWBRJk0SFRQWiXuJd1a6NL4/3B
kyt1Ji4Smq5tJxKMosuLd8p7dG5b4N/+MgPmzFlsEMmjfRuk2Kyaw3aIeqYO1LspR7JUZzM8T+FO
9RJf+sxZozUA/cBOnchmOYSbpgG9zCrQZlT8l1on6hmTaMQIiFvFF8pdnNv1yHAEWCKoBYExp68E
MYWxa57HajaTOuAiZrcHuSUfHGkDiQNBR3/th6mBsIIDqvJYyM8MoLAnMKtFEO95v/EZysGSReli
zXdaNyU4IhKKkGxjeM1fiW7lRi4rDiGbc2lZ1PmgXzXsDQ5pIE0O2vKqjGt0Zjzy/V+Jt892jzqj
cVmnOmxlzCcK18myi9ZTNP24vGubNuhMBPVCSMagFsmMvsVcuu7np3ysGM/+poU4E0C9B4K8gk+e
lIHEBetYAMcHOAigEmqz2ciByBwh2hgDgI3A9Cswk4HJha6p9zZC5FutKMDvhcFXqz8Ye0zqWqMG
2q7cz1xmpLi9f2/SxPfSBnSOy/os4YWN232DZQLfzhPbKTVTLhtN4EPnSKs2J7R+H5QhcuAQ/zCa
7KTJ1U3TJ4xJxu0a0tniqUAoK8Z2ijQSSb6SSMbW+pkAoBE6m/FYeqw79/pEfbwIb8un7tyU8/HC
N/AaF68MOBMNDmC+IHl+ztIsEUNiZoOBj58FrMGKvfCWOWey6ZufLZm6i/w6D4CZwiuqP5SBaBWg
ExFMQidSfEHTnknonjI7npkDLtsG9G3p1OXM+lms0DCISoAk7UAiv4DAFchvS8zwEljro24oGgPX
DPBjcESANY45kGR8bKRvIt4EiU/ty9aAtSbqsvJd0hSSmGFNZWWCksFM1s8iEy6EJYWKprqqKlFB
QdAWTlfNCirMW2lmWB2GCBrHpR9HQ1kNCbPDBpr2YvBz2xnT1Gy/Ar814BUe58wbaSV96ASSYavl
g9hdtcNzmB+b+u7ymTAsDE2MpaZAu2maDvlQ3h+0Q1vfXv787WzN2wWi2+kqKU05Jcdejd9mG4V6
LwHrcmIpXnENFj0r91ih5qaJVkA/CRuNgPDD1IAy53I0JQlqkOJvEy0Df+7/ZKK3VOFMGB1Op8A6
V7RMl23JmB0d1B9rZtwYBauJY0sZzsVQzw4IJapVF5AiUjqgk2Yh6jF1vxPWyVmkhhGospZEPTox
j9m6SUBBepUBLiuOhzbGBL6ArP9l1dhSvfM1Ua9JnknNyi+kfosgPFJWt+BUhsVhiSA/P7tDsaHE
HL8igBjA/Ds5Df83t4ps5dnnc6nYiiEHi5a2V5x8jLhnTWS1w7HWQL0EatS0QHrr4eT2ya6q8f5n
snv5JDbjj/OjoF6BVBjnoVjw2vSZG76QECTa8Y887y7gSSiYcK2sJVEPgVqAqThMcSy6nntL3TmZ
rnmMJW356+dLop6BWRGqkC/gq0QnsIWbDTjA6r2GZkwkXnyGrMu3E1Qu79WgEEu1w6OA24nZ0MTP
rycvDEarBP1kdgDELuyc8fhXori3BSIGei+0ztNQFQRkX9QJPDl9aY5VYlc6o82GbBPtgp1LoYyB
Lo1LNUotct9x9gRMhtyc09hOtP44t5UzdIodgcq0VHSGX7JZqj4XTFkHIVwUfRbh+8mevhNMEMWF
GBz43sPbJE1e6YsM6Ncj09+7rDYST1mMtQKQ80oKGEnFnfpCuwIs9bHGZKWpAZs7MeKduKAwFJd3
IId1B8Fg6C25aR/3G+BTAINFpYSex0Fiap6QU5HsqsutZblZqqOBuvGU388i4+nftvNvoqhbuCR6
uqqkgTNPHJn7Zixe9VdCTLS6/l4NdQnjSVQaYebgXYLyvH4S26MyBIzLt31iv2XQ09LKynXGWMBD
H13li+zM/nor7ch4Pb9nxWPbdutNFHXl9FRqVQMhs51EnWloBLy8tRjL2bYlbzKoC9ev8cw1Ol5F
9WhcSXjnwR9TNSZgcD9FoVncR1bqhIDQZpmTbbkGgIRUAG0BmvW9OeF7TasBlE+KXH6sXHFZ66yA
LFJFh7FAcnE/avibIPJFzt7MuF3CVSEXu3MEN9qD9cEZUJd0ukD1Mzt0oq+XBbIWRr1tgqYVazvg
/eS1vdheaRh6iB0+ZhVxWGKo2zR2a1/onEIM5YOMbqdQzyxZQ2wgPlxez7YSvu0fdadGeaoTbUIG
ohQPS/2MQ7r8+ZtRPhoa/6MJdHQzDI2uA32LZLp4i4S8wr71o/sQmBULuJQFRhqKbMwFfaDjHKOq
27xQFvhQYDuQ6spVhJH4OZYqTbdpGFrSKLO6QDZTvedrpG4Z+mAlONQiQazQd+VhcdJvKah5Q7/+
ZDxUQJZc9sb9smfNiTHOjg6G5qUu+yJU0UKWfOHk0ZxmVusHQw0l6v2K2nBMpRHasaQ7o7vrEZ1y
qPNpq3lZS1hyKHOhCDgdRUJ0qogHYz1E+Wpm7c1qsEhvWTtGvseZtUgk9CzLHYr9WihbAojXpPa/
p0rCDPSZvlMGIk34ZW3SBFmm9VjlSIWCWyJilTJY66DMA8CI406WYfWS0haHxzyKGQeyGWgr6LdE
yhtQGxKN2IMSf6/JMroU0oB3rjJHf1T7X/BQcHm/Ko8sw0qO+MPFPRNIqVoWz2Ov5xlam+rGGsE/
wqPeymwB2lS0MymUog2cCkjOHhvX2jkWltuprQfNQwbYLWWnE6wXu/Nlhg3cPK0zoZTWVZIshk2M
8RkODB75fCtI7uXrw9o7SueqaNCRokDlYp32WYF+OiEC7GHCcCZYUiilAxj+2McjpHQ9OuoACLnu
MHr891ZCPUdtVlVa2qGs3SqOYuh2nOwEg8U8cfk8MEL93gqI6ijxuUEqIt0XXnfm7tvlRWwHwL8P
HM3r7wXM4LgpJoGYs1d0n85agSckmwuaIuIdK699+VgACvNe2Jhp2gwsa8mO5dyVJ8kx9MWRm4qh
Y9sP+dmiiCd2ZjvlmW8UhWQ/xBtgbu706/yrdDKeeBfPm78+6qw3YfMlP5NHGYShiNVZmtBlFAsv
KvdZ0z/3rVdwT2ATmzHYcPnIWMIouxBVopa3I0ojdV/fZV11XfLCAUZwjxk7V1twb/VxZhRAWGpI
mYWiHNq5QlXd1toj33uF6l1eE0sxKKvQ1hNfTwWaRRfQ0CZGsoum3AFA6t+6sujSe68XlcJPjWC8
ZpR2EiAmENhmM+NGka/6548D4Nvfy2jVNk24MUUSVrsSCquvNdSujkWyBvXCSFEwdo2eA+FBCalN
PXn4wgch0by4+MZpjX35aIRtfVMMgIJjhEajiSvaOEn0CSSAr7Vm0RJMwY8c3dYPgmrPFsa2PXRN
OfoRPZYscLw/uchvsimDAS5AQ2sFtNWlAdr1B48UwKQnUnYDYAMaIkwWocC2ohvgk1Ox3g94FdwU
8ZECok1b6G/y4Zldt91AyfsJPPNLAh1kdH2ZhyuZERzdxVptPIS+GKwAe4rt8FAFkUdMbw0sTeMx
65koI6+tKR/V8/cC6aCDKzlllFJ4FZMVnbQDGSKs3RQTcT1vpqBptQ0PIC9mYqfI3oEk1ustzAo4
DJ0il+DSt6DOtUgKCR3uyLQr5uT8xBOtvzZe5ufu+FkMlm8EaaW5SmIzfclZ1bhth1EEZrABzULD
HGVtxrrR40HWwbJXmYKLJrm9cBtfIYB1hmBGOTc+VowFE/v4Yb1nEinDs5ZTq7URHqR+6n9w0+Ql
ZWWXUn1v6BVjsGT7RT+TRRkgRS07XY1g5EZXcvEkuW1qEaroyS4xcJ1ULPtAXJA/X5tCuyharhRG
RuYdJ2sGNZjgy4Fxo7rxzjhc1ppNc/d7YcBjfm9ZZX5WMDIDQYriq9JijfohyVkO17bJOZNCqWZf
J4satshDjm4NlGzBTHbyNZi9QN82PrBbkjY1QzIAEgjodQD9U7oocF1UDitJe2Y7qd6tsWDyRtBH
GsNr2Ny8MzmUBuah1PWtAjmJHiIyBhWWKoZOrsZf/8IhyZKMJnjgKmk03btq1ENuFHCFqgUYIiWA
Dr/ILMbr7RT5mRDKHcl5EFROAymtQsUnT0RwBHbG++wQ+4ULLAwn90rGs75dXD2TSR1UDkaLtuOQ
JpybHg0o+mqnvBzknXQahdabshhG0ygDg+P3cwdQhYjZhLKZ7z37BtQRimli8LUEo2nofh3eTs0p
rny5eky1p3p8EbsgLFwuZyEfbl+IM7GUPcmECsQxMUpk/M4A8vMqOlPkG9ZsrU4CRKrGwdyBwTIq
5JZ9MCpvQmnXRm7mNUaDLek+WSzCX5sdG5IrJbiq+ZE16bx5OTB9+IqEIfE0z8KwiNPQaZCGASzQ
3BX8DzAPX74Xm/f8TARxPM5CkhyNmzMv4v7Nwo9JaswGJAlz7MsKy4PZtv9nkshizyTFS8XxdfuK
erA48Jxco7UIEDopAK6pKQSXF8baO+ouKkXGa3GNJFJWn4TuFAPNi2eM8G86ZWcroq9eBUCoVOYw
WzPd8urXfmUNb28KQM0No7Q6gJjpkf0a4P7VWmkQ0D6v4r3Isyr+24ei8uAhBQOcqtADuwC1XXpl
QJM+GcXsg8bTr2f+9VgkZwFHL+P+bC7oTBx1KNIcVdkQozw/1fsMM2MzQ5s3YwIVAbyAPZM/MGEA
Gb0TalJaKKPQaqK7kT92GKmfxE9p+8DsS99ezZs08vMzjQ6NskpXAz21QnbL688V2kIv6/C2ALQ1
AmhOANoI5VmoM2f0Sg8BchzAOSuT75c/f9vjVN8EEHN3tgJglclytMDj5HcEtCPbNZVlOILHu/0J
IxfHyE3+Wqb/TCaVBJnkMUnjHpmdn35geQ2kebvdL1fAQAl9zYus1hp4U3gMO8Z2bpqEM8nUeaUF
rxUZmeZGEd3HtbtKVM0TYxa+3p9cqrddpSxdp8tZqsQrqWWQzuTEqR6kU2d3QY8NZUGhbC4KYKzo
boOSqPSYjQr3vWwEFE4qUBgDNKCuP1X6/WU92Q4O34TQozLKJEd5MfBI992tAIAagOM3AscPI9Sf
NUv/Lt+PlmBFlvDSfW6P6AO4LH5bTTVZEg0BpGP8a/HoTE3lcs6RC0So/7PNFQ2nbuZplqN5ZDxz
zwrvN9/EM3GUQ5PLZcJlEyqHmfKlQyomQcpZ2xesWjx5Hj74EmdiKAdG40ZQK/EAHOKNxhPVvcDt
Qwwbqk3iJTnDMG5akjdZ9AhNClY4tGHimefG2c560UvantF6xToluhMbBZ2IE1QUyknKFvO61vyZ
EBHLiFEw2B/0D7F3WS82VR9jtITSR1U1mqOgHYqk5xTM7NTd0RCDXPSmlKH5LBGUyWi5uua6DklN
PgWDeqzai6w761q4l1eyqQpnK6EsBr+C1IrjSKLWMCylFKwFXFalmvhq2e7QDvw3N456hlcgTgyK
jvTVpLiKVprz7PMTIyreruierYms+ezSRiUQzrgchmkEBfh4lewWBUN8Jrr0HSB5I+GtnjofpI6R
ydKLbQN8Jpq6wPMwDTGwQYgB/ulqSsC92RcB8WnAt8OkIiBP1oebfCaPusnT3PeytCICIgZfdMCC
w2Odg42wz05ssPzcXlaXTQP1Jo/usBF7DKyHC0o8+ryaY79vBxA2Aym0ZaTXt2OsM0GUA9KGQ6PO
PBZGDC+ZsZl7M7MIArGxA4aGzwIqY1w3lfJHKr0dAWaP1gPO8GVQyi3FZPYJo7/h1RBdOC6V8kDE
UtSkmkyxEXaMZE86EcXv4iP3hBlfDnDKI1DEyyfO1p1i3yGMjATn8vmxFFSlzEqXRl0dathX0tEh
ubJDeh3yPRn5LR9YWU3WplLGpW9jwNGGgMmRtKAXMMrM+9H0nbEiogmX9pQyKbPULLzIoRJDjH93
SnaJJ2OEOfZRrWOEXdvrkVUJYEY8CuyUUqqzOGHmFJg5ehTIjS+2nvrf8ygiGa6/iaD0sGh1bi6R
1LDH/KCMgN7m3dV4ubxl2zb/TQalhW2F5zoR8LRwBW8uumFGxnPGf+aN+1JiPM1EnT4ezpsoSt1K
pS6bjsxRVtPjPDwsY8jw0FgCKBUTjHGMRg7jUFGbX0tlcxX2LOLr7QqBIZDGEFXHjCT1nvDt/CvN
RO5M/FiiQIEbbEVO5FWW5AP7qfVHZJMjaz1mpDrQ7Mnbwqhtbef4zr4G9baMfbnyPI8gAuFLhQko
5TPnlHv5cb0tDoSXtMis+GVhucDkBflwggao8QgrCg9PHz8/e0y5GtPb3cr/JODovMxrHRkpJ1Yh
clMnz8RQtxjMNKCbz6GTenyc+1OlB3W4jxp7iSeGxrAkUacZryuX1MSxGuTIzrvyMIx9UMrzYyh+
BQIVxxC3AauPG322MurYshXJWWmFr1jJ/ddsMSzRyHxj4G+VEiUuVfZ4TuRNAB6ZwtR/n7XsUCwi
LFjUPqC9x8TU2ynKlFt9qb6kXHlch9qth7qxlroNslg1mxzkVWgiOopNckp7HePQpWpdthibhu9s
DZSbEUchpxg5WqFTvrcmIZiS1OIShoIzhNB1wGwUpsyoYSvK+qYyrKq6H3rGOrafv7eF0MW+LBm5
iQtJIH4jJWYBBFTxnsxzp+g3jW9YSr3pLZ1Jo4w5H/XJlEfYtinzeWMPkHSee0L+4fLh/Il9ArSe
wAvIp9HtXp2qxhMwoKFhDqgbRnO1UaNxMjyDq6U4kk9qxOT304E4v41f7jibObcub1piAvD361tQ
pr6odHmVlwEpo0XwYz6+StfZzfL5NHeNrZfTTaGkL1E723kGwO2J9zmu8IZINesptGpp/mKsynUm
gn9q0HaGWDq8yl2HcvjQKcVxEkaLm7LBTHP1ZtUBpKZOrgg+jLVEVBm1ptCOZims19kSLBqqtHkJ
1D8yC1yYXSZa5dzbeVqZaXmT6qiQ5LMpoelymFHjbXULPKQuTMCpWSqTAPEWIOE20shORlzEuTQT
bvZA0mvx+eiDVfXTuNaBWP7QkfVY5wdJLcwB4xZjlDudgE+eXmriHhf5ZzGt7KlXHKFazaUQUaIX
Aeb/NEQxsNOQalILv+rhpvODE/cdhgkKt2mTk9hwn5uo9Zc+tVFusMoIjOeabCa86A5R96XNQlNc
DwJfB8agmVw7OXrF+VqlBUXcmJngF0V46ifjzijTwRRb3cwb/XOmVbZm5Lt14U9N3VlaJXxalu6u
LGO3MjCJd93Elpg7qi5dDfBSI+A1KqWYmEvagklKO6oGIGNTZMo63QfJSm5qDW+DAfnQ65zfDIsz
KiU6VopgKIeDoCeDY2hRZvILv1emwauaPLLQhkaIvq6z2Djk4Ppa1eF5rvvJu3wrNiMIFXAACPx1
FBNV2u6qY1eogBy2yWA0wP5qN0GTxnqzLgDXItDAC0Mi+UD6pUSGWVREQ0W7BM3swSWLPjevsR+n
mKnuh/JdSvz6XgLd2XU/McraW/cNAOLA6jVAJqLSNfskHzs0Z5PpAGUvpvvC8P/SBr4JoDYwxfB7
GBGYg/FLG9SkDaFEp+WKdgyMWftLZbNG6DY9nPMlUc9Mn2fxFCpAPyIJWvmZUAdm1uqppugmByRM
Yb1GhfEkbFrPN6EaXa0fVAXNSdVrim+05wNobxzjdvCk3uQnM4fZHHcqprdAzo0OfnfkzNLqQS8r
PV7e7q3XD+016JkDhS4wzik/K4mGSRAIGJMK5y4artTkoc4Z3jhLBuVk9YmM27gSs9gf9PZqQffa
X6lMnS+D8q66tk96fooA8wALzIWTKUgsB461CkovAQNThTGApm0lfYrioKh1q0Jv+987DkoVpVBX
VgzzEsicHdjN8Cqc6pRFirh5hd/OXKN6WbkCjTczj80S4n2WHHRmlY2xVRoVsC4ypvd5MtIt8kNQ
YLZmruVTo7A6szfRGc5OnaZnMbqpFEEbQ9jzeAvgsLhDMeKjeT+a8049EO5bFUFDgshIu1ad9IGF
tcpaKBXSTqgT8CHqmGBu/BpymimOVgaqtMs6wTouysNRoixR+hAGUdTtIQRW8u3lzyc69eEBOVMH
ssizUCutokweRuJlB21Q7Hp/crug9VgUKay9oqyAjFZ9mQAy2734SZ1v8rU01+r58lK2ZSiYXQPD
BS/T0y3FGOqTjqkaDFJgNN3UE1OUGWOhr27tx+16k0Edxypkva4QVKuMx0zmuGhuk2lWKNVBOTX7
kV8cYAIG3dDfZ/J8lefNp1AMr6csshc4yYTFWytruB653XLjtzwUb/lEsIp2+GEUwmcg/R+WsmmB
rDJ8UjrjFGbwVdYVaL65zS+cs6ylFWFeEn3O6CEoO7OtdCeK4Vmkqq8iDIt59AvO8y7htTs1BDzE
sliNlF9FGqaJQgFETl3/aUxTJ44Mz0CHpcShbx6eJ7T5GOVdY1ZpfVgK+E4jfLxstnqQMIWZgRFm
NTvwuW5lerSfatCw6ZrdTIbdDQJnCkP/uRrTXTwZjlK3Vt4pVr5ITtrVV7gjrdkm0rc8lmJTXvQf
AqgVzVr8kkzraPeybqkd7GmIOqwsHtalPaRhAlCyymr0Zr+o+NqtrPi1Pl1JveZc1prN8IwwBKDi
LIGClbZXhSBikqRBsejn9HR9F7u9OVuLre9rZsphU0dBdsfLhJgAIKXvr5teqBzwdqE/cwZ4rdLm
k6e+YDhpm6Upwqj3HyHUZdMjuRqyHgEnyfjGwLwoMbVSwKcgLbv1DRdwjOrHphE5E0g9wAkgHct8
gMA6fFZFNy99kAWv8hdJeEglb2lFhlH8kzN7WyH1HBd5m2PYCCArhOQaDNMWP/pgLFuQg63cyZdY
U76bxwbtkAHzJaMtkTL1QlmuUVsg49fysc21Ixh0Fasvhr+ki2dyKPNSZ5PWLRoSX72LrtifBtl4
GOzuoFi8z5o2Z62KUkbNQL0DME2Ap5hux36wOpAkiyzY+k0IavVsTZQ2RnMX91KMNSnLtWEE0XQv
1obLdddxfWqrg9pqgKBmeTlE4z7Y6TOhlEbK3JprIwEX49O7WU1NrlCtGRmuNP8kZowc0p+sEGPL
osYLqNhTfluT85WOYwN0afVjXLxR86Pca8JjGILYpPOG6pPBGgXfrDeqYLX+JZNuzZsKieNWePbo
ZQEmlVndcJEJnEBsZHdozd7jArg8QWpp1zzDY9i+fGeiKQevL+uYm3gYTFImI5cvcQorOjQBGh9t
lmnZDqllFVA66PZQ0Gby3mIKRRPC9SYQazcd8NV2pRs5PUiY9Dtlp1hs0LNNhwu4pa+UT/IHsmxM
v8Ox1OBwGdN+6q8WFuXl5qU7+3zqigtaP8tJj4PrhJ2hXC3xbdYzSkbkRn1QfkWSFFUBjAMmMt9v
mRwWUhqPpO9svDXa3Sz7qyADb5tFI7i5FEUF3i1QxHlgy76XIwJCZ40GOHVa+qAo3liCwpHlcW0e
x5sMuhcnFY0p6sigb02opBe7Rd/0ZQdg6/HCZODvHCKlYIva8600o41ZEFUzA6dy83nsOszgTpY2
ILGpPWSsNtTtK3SWJ6JOKE0J4nKJ0IHzf4K9A7jJG+zVIQSBrKnvbX/gTJr4/pwmTHfWTQcLHB/A
Fkz6eNGnHUzfNNS2OS93IlcK/vs9Pc+DUe9lsgKOt2qh5DFXgAz0JKmDydc3Y35UE3tVr7uJVZPb
OsVzidS1qqu+r1IAjtqEs53EMQXa0NPd310YpSz9IklSg940MD22weAV3uo1geyzCH824aTPl0M9
mqWaprOaIDOTBmOA/q8HJDKtwkN4KXmE/dgIqn1tFXZp5Zb0/fLhbZqPM3Wh3k6xSKVeLnDlVP6x
qW/7qrDVGS549FPO//s2/0/0Ul3/tEjdv/8Xf/5W1UubREgnv//jv6/ql/Kub19e+uNz/b/kn/7+
q/9+/0f8y1+fbD/3z+/+4AB2sl9uhpd2uX3phrx/FYLvQP7m//WH/3h5/ZT7pX751x/fqgH0evi0
KKnKP379KPj+rz8A13G2meTzf/3w9Fzg352qdnpePvyDl+eu/9cfkvBPQRclAIQLgO40Xtmpphfy
E/mfpNYJpiIBcLiSJBs4krJq+/hff2j4R+TvoskXtlxFf9cf/+iqgfxI0f6JcRVMTomaoemKoKh/
/Gfh7zb/7TD+UQ7FdZWUfYeVgDOMejd4WVdkFa0AYCh+nb17byci0veo1aXmJuChBGZUbw2LlUpW
qFkquC9ypEj7zkHGvdEtfifJzpi7GecIuYtfT3t9tGvBniOnKRzlChTagmBXiBE1Wy4ctXD0wtE6
54tfDScpPd38KCo/UTwtQLiaRrvJ/C7NO/xePwmpgwkPYIfLi90AFtA0DkJtJqHFjZZ2UBJbHO0c
nNEohudmnJgoIOhPbesnadDbroxvq1kyhlEmuzDtdHSS2slTfG97sGRj3xl23Nv9YA7WJ5+P3VJz
tMFRJNtCHQg1xmo6ALkvzy2ldcovibCbdpxw+GIrvbXciKqdFU6yODW6WIKhAM+yMy3OsjgIH7Xk
EHKHrjpNxmm0B80mKzaP1af4HoQE2XMdXnGGySuuqLhC5E2d+/QFOfsiCwbktnl/VpyEO+XR6coO
eT+HoQ49IfYEAPN7LcDQGncM3WX1pNpPFZ+rgtzlMy9w9dkyOCvSLKW2pRo82iiZwvLa925f++BV
EqpgroIEm4qynKAeR7S/Z6d5OFWWXB0E5diMxw71lD2Szy/BMDriZEbp/qWwkofbIMn2XLfvE7d3
EbRHILz7tfnTTsxtTLripMkvwyzAV2mKpb/IXuzFo6OCT1pzR8m8aWoH0ykxmZaGk2xLg6MljtRb
s2AaosVhnjWy8WFGQw4NalNo9mJl6l5cfb2zJm2XXTX48lGQyL4xOtGVKvmi5CeVH5Z+fGxBWghi
4RAlbl88cYdJ9hQA1XUnkbeQEBHFKwHMAo27CsAudKLWzVpXm90Fz2Dh4QTFcj8tpgi1TQ+pdDjy
p7j5Ujn7FRW6yhVjNxOclQu0wZcArfa8tFYHfKenqPDkJSgKL9a90TBV7hCHR73w1NCJR7MGFn3r
rotbmcYdLo0gOwLASsAkv/qK5utpgIxQlFjHL2XkDYqL7kSoxhp5KtoUI69cUY/QuGMrH/ThoEX7
ftxJhp9yOP6gtEv7ays5UuqukxuHrpp5terxaECq/cThl51S73JtVwBXedmV9W6Idk2046wq8rvZ
i1IvE9zb/K5tvbL1msVDCklPvWjxJN1dUm/049E1BteI3UFzstGpUqdInay3Q7T7aSbfXqG5cZ4d
Q/LqxR7F4Jt53Ru2jJxDYyeC7Zl46JvIXr1aAUouvtVYHOviaF4ZlT9Nfjf51eTP/pi40eSX+H8R
mmf16/s4OhjcPnUltAdXh0TcqwImufa1uuvmXTEGZoRlFEE4+AvnmdcC4NAXALra6CQ1PTnx8sGV
VafJ3GtPHPz5Ft8u5G1PQ8vgYxq7+GtyYo+qLbdOInxKCyf9kUmWoaHDwA4bO9VssKjrkfPZFJ4U
x7yWVtO8BsZ8dMyr3VgEFefFqc/fTVhbDh/eHgRbNc229qIem2p/y3lvUP0ouNZFS5mdsEdawpLv
IESNbFC6rsKurq5DLfhsHmKoOfrKNVsFdnLkHMoFdWVHm51Edhz8Y+WYC7tu2gNeuWiO4Z3e+rzm
Hw6L7BghbpQZCjaHT4fWmTHnpJyzAvVPSAMjtvAr6YKRD8osmPCbLIh6P/teq+7JynUbobGamHFp
P3Oll8Se8zxnwepIWcDxfhV6XejJsbf2Lq86UeYCr6qSHDF1gW5gQNeerALARdI+dpbG6Sena5x6
cnrdEUMbS/QSwysMrzG8RzMu7MnlZUeUnS5HFdxNOzfvXGBPtJ37+FLB8Ph6she5IEa7CsCNDQkd
e74+Ep3oIl+TvSz1GsHlrLB0Dd6RB6c07Ot7YuR420UqtQS+oq6c8uyqy66z7Lqyvo7fkTItG7tB
fY2zC9SXJycynFB3gqto9UrVS1WPq3zBn1DeFl2gCFaiG5lBrx5L9VhZATRw5PbBCsTBqyAyo5vK
Ws0qCkoOiRJnDW38GkO7D20Vdg3MUIDJvs0e8tUObvHNp9Rb5l0W7cb50AmugMtkqfFukc2y2cXN
Lge/Q8DJQWo/FbwjJE5i2IBbAHuakLohRu0kN4Mhhs1w0IQdp/+fsPNcjhxJlvUTwQxa/AWQECVY
ZLPl/IH1tIDWGk9/PpBz9u7OXjtjlsZZ9haLxarMSA93j4ig74IW5I6k3AW8qs66HFSKz498fiTP
1fzkpm45PxT9UYeJRewVuiWWTkydGDpRY+/XfdcdF7FzFRZCY0zt+NQ00fqtSDyqoGwaRu6eMtwW
V5biD+8/uXLsUYq4hic/4/51vGeUo4Vtyiy5xsslN5Xc40kdRJEI1/G61q8LH+73kL3m2jk+/G6p
3FIpsPtoT329P88LR41ztnFzQt/tonG/yFJQKXRO8O31mm9Xu7ht023UbjOUc3mDeO5cMXePVX5K
vjoj5BGxO8jZmVwk6CJYa0Yfn0kSKEeIvbvs4sunVcKfJ14LSjawonQ+qw6WzTO/MC5EHkJtD20j
1I2wyiIpjV6ox50fq/Foyud8eZ67S2GL36+q5Mm4ZHE+cWv5yXEu8/AZ/MNOp79E9Do7QVeGrcOl
Ehbrt2a/RJk7szcrRqBX/c1Z70xxzpcns3hkxtNYPMriIfnDQren++5u2aXzpvXem/fcvGflk8Qn
FUlF2Hi2FklL9Dv1vO/tdB5KfQnLc0SOmbifnjie8se08aw0UBwUgaCpQtkMq43qWyu76NZlK6/z
dG2n605EVa/6eE0+HGmUMhN+C5sirIqwU4I1CwpLKD9/cnnmMLe3niybIJ55fvnl5Zp4XIHVEktz
7ONiWCPCZynqXuRvqyqFtYisxLoikOqXYMyDPg/aPLAssStiopy/E9z/tFHY6bh96+t7sd7pJZ1Y
bhO+IGNskWnEU+lithHFKR8EjhpYarDg+yvDbQ93N1InN3rdOKZOMKhBVoapE9h2ICmBowRztOAE
+WLQb4pKJ7xop1EstGldSLwwxXhRJg9It6S+1vv+y6iIZhFTwTXppxOTJz1Z9rrGW/+pmaL2X3n+
mzODPtCogPoJ7P+W54+OMjf7wFGWZDpvPVuamPVg1wNlCu3Kt4/7qfHsjyJ5DMlj757N7rmWH7uQ
0nA5gmQMyjRAoEkOUdLcw/an537wisbLKm+ZPHDfpL7hPjZp6Stv0I+QKB2+c9CxzKeDVBHMtqhU
UahCUs5lKUJdaHQHZ/dxYus6QeMEeRlmr5kqbEDbInQQlul9LHs3+ZaX4j22TV+MwnM396zeKUK5
CA87+BVblrumoItI0sN1OwP11L8mUmh1IXLO3gTPnX7Xf+JIIsoMjp+MvvNdEviG5iVK+bEutH2j
C2lqGuKMCos+rKnNawLlKcVC5niL7K3P4VR4zAIdAOvXqvAKluXWlTcB8r0yLKWoXqJJD5M1ND+O
Uvj8C7Bi4yWafJQ2fExpG9hNYMkC+EJdl924puptla8CTVbfZWQTbqTJufIDyuJnv/sffSqUl3dk
8EuagiQJ6ilcisjJ4+HgNiUnuFBk2z6Zyb1KnuzjSeueVOmuD/cRxIZ9qQ5SUwyHq3xv+OwCRLG8
8aQU/c4rOs/aQAeeRBWin6iipz5YDco1WJ3gPZ5MO5tfFNll1uORXg5LzHh2zphFxzHuHUpY+1cp
v+5NZDq+L9vMOHbl6cma79ndBBHd2Nl165cJU+qT4Wpg/N8/DIXY8qfd8avJ39oGXB6pH0qNkvXo
588Wc830+yc9x6JJcjFpWB/z6UndER79vvB+Ngjdk1++PedENSvUw/b1Re1CQw6qMpgw3pG69ecZ
S0xmyfn55353v/oUyEXWcnfI3CQ3yR9EvdUt2hthYexELruRnQW9IpRvHNrECnxE7oAihE5/1ofz
aCpNsP2T0vLeXuTfSVLZOPNcOqlZkOj4q/9GimVrr8+NY/Cq3UX5qZduuo+iHj4cr21xuY71tfth
KD9JMze8aMpjKxaXJlISp856UqdPjMtxWyGjYnAHZp6U3Qo6MoEMw8/ol2b9RAJJDm295dASCuZY
h40dfl2kcNz9M4e995VvLv6Q384c07iuiUj+qF1T/sjILH4PCYqqB7yFEiR3FXR7MO1BQWKQhn0D
ExQWWPy2q9peMyfGk+daqtf9kA/dVV6b1hFmKzBmXzXNtX4SvEleyMQksDFRLwvqFp/TDtgybtP8
UhgkWR5DYuu59ImDw3JtDG9MXUMbQ3370/Cr1e0772hfaJ7tkwVuy7UuLgkXzxZs2acUJzrL8kmJ
Kzb/EKRGQPo9+AuAln42HLSdpFeM+0kgkAulEsmu2KrgYAXbdk2tq7Nde+tapddRI9eJm4mOe5Qk
KrpXsg0WL0P9Lv4KfhOGKOsMfsxqdf7s/9jLM/FVZ9+he9oQylwbe1hnkWKESRqVO4lImDwT+mxL
HJ3YELBbn4hDyCIdWrLgQ5NccyLfIp5d1fD0hmQ+zLfw2SSv7MJhDuybbYp9FiaNehZGjkZ74QJb
tZlGSG8Bbv2W3IhB6vSNfGlxfKfxyTYoIlpeFuPSzAHISVaf6sl3WgA/O6j+kOP8nM5Ih6LYRPrk
mZNHsqHFI+XB2plsLGjhFpN4rpZxnYSViLYKrOlntXsEsV65LdYZDrXxOVm8hWx38rLdHQPN8hR2
GG88BIz7YS2eCuOeWzh+rvbHPYlmKZS+8/KIkNLmLpUPPpMWnyb4SNOkJbLyVypEZiKPQqc2CObj
o8XttIvSEK0hbDfMvcV9bngzHbrq/CgLQRZIkCcL1OXPM2FBDww5dORw81wm4VW7uEE671E5xC47
lX6K69sLxLhDp9da7F/Thbnjgs1SxLsd38jtaFj6YbIDYz5RdG+JnjiCy5O3MPcHDlPjZ+2PDf23
8nvFtyhbRCKqxcCz6MLkBJ8Ys/QI/CR+5sCFxkeczUFdBrkUJFZoiKp7NXPxI5y4V1av0sM5DzM9
KKcwLBEOI8BvCsAB+NqVaw6XLo+14hL2UshltM4CqKsMXu/8AivzHIv54hyupMZj4yWmMNk2dBgu
A5mT/anUhc1v3gNHD2b/i6IHWh0Cf1U77MooHyPniNoxasmfgL/abflsNWG7Xw/hKPdVv+3VrdIv
WhVnaqR3sWxf6qCrroN2rSDK1vtu3s35SZ6fxvmp+qSbl928HNulSi/dEjtJJM2RtYZcAS/ydiuU
q5Jfcy22Rxp5bcWVR+paLGundijFShKBAPv2otbxqkbbGpYUDkhBu/2YVm92+9Zf2M0zhyBK/1Rl
0dKtco6OJkh08sV/avGnOH/XnGRoUiQt1TlrwGXZ/BsxvnarZudDfQS07tfvsI3+DpAyzyuH6DKM
AobSTsTOTfsX55jUIqXnEl3+G1FMAjbGYcTp5f51VULJDgsnbJzQDt/DT7Zfy+6qzJeaitQpHpXo
cZwMXFlH1Rri4j7GUN6ijsllRryQxQUP0kup/3/p5d4FVEvgme69iZHm4OU0zgD0uIUUz9Aic4mA
S5k/RWSbbXfLu5vd3hrpaq7cdPEsRZMW1WkkTz4Rhr6cluylW6hYQW144BNOrI2NZ4+Me/u22Wtd
1PTphj2r/HLw5SGi2R1ndrJ8qxb6j8ad9jPNkhJhQivcjFpou1A17zCvhnlNpovtrmeG1U5iaQT2
66MRHvhBZMDOSdST6N+WmQmW5g3Y6sygmoIpDQpZ0Id/RZ4zfdVtyQM3EszA6YJMC7S3PCs3w84z
yZLJlUtRQhSUogHavC0ndrbQonldH842Vz929VwVTQjqYYBWrcfaEg9S1GqRTKqqh1dP1WK2caJG
mhROzi/Qu+ZkblaIdvf/jbr/iyH/d0b8XSj9D4xgOzb9CTEHObpi/lcbJYmuBnkyNnVQ717LllIx
45/W7oVwnFzu+erPmVfEWnenj6o93izIHDuu4ivFAjMc9OI3EERvHLqNS4xMtPL1FyMVey1kCkFo
QT4KixhFgCLYeU28ZL7/1TauuXmdBUaCw4r0IoYrTMu4LOO2jMeSOVBOeeu76711me3+h8/zaCMb
GxbiUhW39oimIdb3R2t7A7W5yx4kQ6DQ0W4PAj3z6uMBEz32Xj0G49uCiZaSR7Vf72bylB7u9bpA
YR3xMYWHFfukLUfvD0j99KrSUJzWJuqvQLURUsMUZ/mE43aM7uiDbX+GW52kQJvCyQ7zMtqPaLMi
84iGDMZBYObnHPKyW/drbZKc3jCHbavrfKy321R/KOiOYXidcXL9g+ZSGMBMEBjbQQpoTAAgkiFd
67AsCWNuW0boCt2tGKNmjFaeU0/vlmsooztesuVLncepckk/G+7V6KNk5128TMnFRjmzfD4AGF8+
AIh6KFn7iBwrkqyodVv3YOBjdWmry1xd+u9SFewQVpKAp1b94uc2Cb0RJiXBto/pSd98WmxtuZ95
rRXsVSiZIaMNyyze+svQX+TyWgVo4zFDvT/Om9uwhYi4V7m7qfZttW+9fXOqe7PfgIh5UOXw1GIh
dVYE/AtcDcxN1okUMpo2crVbntY674CyhFB5JSex8hjuk3FGuyc+moT57kJSJnNymljGfwu/05zp
URoCU5j4DtsDToCnt0KwBZyMvgU8I3lSDfFpJgF4YKuvEJiK85zx3tfhLcs82QqTPiqOWB8veTwT
dqrghCJDEHKDLl0opQF00NR59uRNjF2+k0spO0QnOGDRA0DMug1uNQSrFIRuJ2bEBHyNzIi/c2kD
PLi0e4rYdQFdSOlQcl/bxxfIz+qzM94m+X7IeGru5UdXS++T+iIdUWJFSfJ9zKj58Oei8nMnrh0o
zBgikwHGRhVl2klkqrcZtshx5+eBOUnXaXeL6faccEUxygCgzYatQ9kOdZu0K5r97rPrGXXosNPm
0LbDm2rBn17M5CI118285uXNMq+FdRWFzA0c63ac2LFb30yXHxvoOFvEmRwflMV/K6sA22RvRcvq
b6t/c+7tEG80misvjXrppcumXo726qiXzh198AqsLsF7syi/8Zn4zF/H0oxgk+OujDGGp/BArAx8
GxZQtPUZiskyiYXpSdjCB3V90I5hd5x8UAYj5vfHLTdi8knzXq33pnzSlvuG7lPds1+EXhvenBQY
sn+7VUpgMBfBPEWa/zuk/n8YkbOeFW8euiUTM+n1858aYzPYmzke+0yA8ApAX3+GSNP021rUOzFc
6IloqmALhh4pRTiV52Ckku/n4UajWWduk8FvjqetfVBulHWP+1d14G4MWiMgNRrSMzXa0lAGM1nY
N8bIGKO6guYNdzUc23DKQgOnkvuQaODWP1aRMzuxigwn5CFoFC3BglTfDrUhst7UGs2KLCsqxtio
gvwQ1YTmLLpJDFTxEchsxiOSVXCerwYDJZJYVyJKi5o+0rfY6S9aNB6XWrsiPkFJg5c8IENZiVos
a2A5gVqG9K7T99AxwpYmChkqU+Ye3aVc4y0iWrzlOGrpH51fCmJIymHphRFZx62w7u/E92Q8IL7t
4lnTGUi/w69I0b5EWhMtrU9q49P1ik4D2UEdhj8RBgq/LXyXOnzzkkixUx4wsKKgHYBDwyB028/K
UF/bxsO+xzjLDwkO9ARfvSlAu+9ItumhGIaTEampCp0ubrYVF6D38Aa9AR2nRqGL+Y30Fz9IL7qM
ubJkJHbvS2kX2xS7DSdmmVZ0ELiV5nrbx8uO4FHcVPW2qB/fCWMymH8RxmTppAddjmw1h4oSGvRv
mkM9uYB6bAXakno3IdWCg1M0uLFFo9jXNRMdxX2ZyGy/c63ax8HxroAon7/XuStjO07viny35Lv9
Q2iZp52NdJ0ntX3Y7cM5HtLxsGlWc0+He6PcNypfA0W523yX343ualofTMroTDG1cJj+VolqE0Uf
7CslCMkQZkfY0v4zA8NEXRq3epSl8YouB+4br/t4nU2EgkuWXgDoJrh+fFpdc7upCbzAdTL4MC13
rk+a/Fq1QWfx5HKg07xMRolRAKReO+zxqnWfa8sdCneCXVg6LjJmgZzz4cpK8UxSnGOOl38y92v/
NdWdKnX6uOKh0k3+S/Ou/zzVWrMozAoFTDAwft8rYpl3cDk1g5/RJOREDT/V9guNC7YWsTaouMzb
zwMoqu3cVFtftKX0hmL0u+LPvubajJLOeESqcZmkWK6TuIT8az6B8DKFZmfCGUStXLb6UUjBgOwG
UChGgSSfcVMP7mmdfWNLCAltEx6BpKPDp7kdYBmoSUJHpHChDYa7DVFPrB5ibYjVmjLpIm7lmJO+
yvHmT+OJtjab5hxRhXhGnvlNWULdpCmUTZfV3Ncdb8RFlQLVKUn0bYPB4B/b/nYQbKsnu3wqcF6f
ko/8QzWe5vK5Lp+ZbkMF56K6zXQtpqtZXLWRK+XitBetvRRN7H4AAiDewLVC13YUP550bZH4OmgA
kWn3YyAnrMpGneilTS/nIcfhGmvYg8AKXPLhB5iMzfGb8q6v4dTwnvDeQff0WzDJYU5ky2Oj/VwW
tya9d/LdaZ++ZdhUI9IHfYi4vUTeutABpOch0hCkAmiDI9zYrxnjSnYEMLENQbsHlRHkaVijYdux
Avb7bRkuEePUMF14CUAGeqgbwgjkUEEOtBGZ+UnNzlTakxahxCrtj5RqN/q6wh1yI9Akl37dlq/V
oilUoOVfWTG3fTF/GMlVfpC7T4PqrWwmg+iR+lAJGpra6n/ZexCnl+DhcJ3lpANSR7rxzDztLfwL
fRxyeBSR2r3kxa1K76u5+UCZnu2zBzI02xiYoOY9SA/GPPwLVOh29A4qSlPIvtFC0jMH3NcoDU5R
bv1d9hmGNkqn9lMHA7Wm1ZNiUEr/aNGV5oeuP/LioVi3OvHL42Rx04PZgP5IPG79NvGgZn9qiDFw
HMopmtSdkPkUJwhsvzYsr+9C/0zHqSv2pzfdYrM+ly5crLP8Q42iZv3dUseh5qbG0cyYbiY+vdmF
/q00yDZp/mAdzRR85t5xdfpiG+64U4MbZ7freIHdxAUBwTnu58q0c707b0h2TPLR3keRqTxlvKzK
ZW6uzc0/+VA5TD5d51NuAQOwvlbFn83Z+SZMwDL0U7kss8sgKq+pqCO5WM6lWCGwb4V6s6Xb8UPR
5nD6yi8wIKygtwgyb0tT/HH1DeVcZGKjdS7AfZGJ9XetExRyt8oEfECTnZQAqciQiZyUN6cVwm++
ZpPgfock4IrvuTkmMTbnRT8D9d9WbVPHc974rOT3LjLEMP1G2xRnv2bHdVgudn0xpliqvVaN7c+S
7ll4lhbQHy1bvSz1WUnpjy8UQDm8rfC/tNGQfd3wGyr1gWl/lKL/AymHy56lv1GasJpoOjJ1AIZv
HUD4U9mp/3f1v9CjK1Rpm9qZG66Jab+l9k1t6aLqfiw3d0wJtHGNdI1liObmEBJtfHbJbWJdilQ8
qFJ0aNGGp2bhW7oCpT1kdzC2wW6JgTTEEvVy2kAg+vri5PqILfguAAV2frKc0nc7R834DDnBqXY2
d7oYYH/T1wD1bv/DKl1TEytE9oAQ4uqvz1mCPg1Qjow9AoPfyDx4kNQH5Bsq6G9wjfzLIH+TPpFJ
oMNYlid9So/N5f+BMaNJmILRBhltCmfN+wKdqOCn7rysjJrKJYWAJyWLgPTgUANBFnbD4L+f7gkH
1h5sRiC9LLan7K649bmbPGA5Tccd8e3gNcmeICKzp6IJdcc9ihg6UiviZIgZJ4GxohzjLKf/ijqg
CD/l8lMtPzkdvqEnFCBgQZL5A8DwNyaL7XuaCwzsZ8MYzVfIFkcsC/468i56M35Yx7N1yALPXDzn
M1LlBi8aGkeY9xHi6GhEfRfrBvGavB95GwL8KpXXQrv2Kca4W3ncNPvWShQI046l5zPm817jbqUm
La7W2G7ibI115kc3DMKIWBOf9xKNGgSzu57Wjj+JQwnMJdSnRzBidYXfFP7xzVovtDOQZpFyEbWw
8WcouqKtTvnVbpjnEhdJtChQghrt9kb/+Aczqqr/3Y769zD0Ny/xutu71E0tFTE+MYgAZO7x9TOa
y7+iD0FHS/+KBl/9pDjDjbIi5t1Ik7/6e7hagZMEBJ65iAjSf4UeGJ3897KlSB9BqgdXi0YBa3EG
m0w9nVy+8ZrOafyvKFMMZ2TBzujgXwBQ9t0ZTogl74GEEELwaMGcb8nBe8wgYPTEDEGUqO1rqZ/B
gcjQy95I0SqVL4SwjglGZwBQOMLex9xF0MBR+Xb8t+4vMZfzztISn6Ou7bdlvw37bW9v8vQ43P+1
rHxU97CnEWzcvZ3zhOYMfOhARw75gr1qfjvPnXIeZo7xu5OD03ueXU7uyuWrerlX1eL5uSgiLB0c
Rmt7uHZyogZOatKT1WIY4e8JTB31g/YWOJw4nOfRfD+XMNkk0l9k6zyREvIFaV0FvySkIXA9Bzrh
7fgdRiBy7aZOl+JJbAf4NjKOKO/327bT2cJ1DKBDZL+dt5YO1D9W3DZPxtsR43x19nm+3o/U+3l6
P0ad7E2eOkJsQDjFEwkY0nZ1HhZOCsck56Y9TwdHo3g7FBwHSXP1wuM4VCOSBB63/dz+3LJ1e0GI
xDuKO5S9fY1KsHh+ZdPXe+Rf+VfEtP87Q6ZfyN9duOe1y9RK2aSWSNfsv1nMj70tprzD5aIMIkOZ
RoIkRVaUX+lOiAyQ0RI9SOW7lpArXPL2KptX5LMEMs10J5zp+7UmnBVLmLdh3YajiYyBcZcmlTkD
rGbRTp9XLUTYK/pozGLumyOsMWGksdbG+nqaktrskmcX/Fif2hlzGulFaG9hu37kjnAaPKUYW0KG
gBiXTIsnFZo7lBQbdfdP9eN2pKeyUukYqn6Ov2ZSVn5FKVpcI/C/pXi3FLynpCeqpcPV2xoSj5SU
mlUQjuHlDDIYqAzzILYGyCnNu7nAuj6/yYqLQvR2/zD4nDo8+qGc/iOujQlH50QxLG3SIvbUDCgL
XbJLmBdpPVyQaT7Th8Z6XfDccPzfnH/48tLhfzNReo9cdexH5vWYbsZ0k6bTgbRYV3hP6akc78Vy
qw+SsriCgs8vqC8TXldfY+C77DYvcv+XI472KJstWlVAaXe2aGyBn8jGgmEJlT0V5jSKzIPkTfpu
gfeYaCjY2WHxP2jfFMMr7MHFpgIC7AohnS0aaDywusTggc+Qhs8gPnK8/aXmcUh11WmYxs7MhuUx
bM1/ZUuGVHkDCvQ+Je48657xsTVUvHTYIP5h8yqW/l+bVzWZ/4a5nIbUGrv4PxNBvcqquptXCJkd
vtDbUv9kzD/DlC+Kr6WCtWD6Gk/u29DpH7kr4V5G97sZmplXxe96sLEHUC3SHsC8wk3DvBqta2SC
aArwotCu4wbF8dX4s+OtCMSLN1Jz3Hht5yVvphj80CXKIBMATIZjn5Y6FPGlCHItMBz8UgF0CxKx
ZYT5xQVSAaaYJMfQdmpKt8QnYTbJmT8lW3j04WYHp/xIceQbdSJ57tLEtRQpTbTpIY3dizdr6KzB
fZ42ULxuSh43R7wmF6W5ysXNfsAhUnH97bZC6A/xQC8MFwRIukQYJNsgGu5pSLbhGAHilrS7Cn0L
pyhPQoNGr1BWJtbgYJDFhIcXntbvFh+HG7vZ7oW2CscWEbI9GdXpeuPfMgfHbnBgF1wDXpUZ2m3U
ZJHc4i3z1z/nNuoT33mujVDmL0yjYwNanJYwJ3+y65hBbZsUzlbQZc96Ja5+q+K89rp/2DGOeRJ+
/6GxOJquGfZZ+oARQ3bOLOTfsow165thlZuOwd/Y+lmyea68FhjtCXlZ7q7eQr/AIyqPKC3iEjHE
CJINGRd70P6cfEJh0V4triLtMfgrSRLQ4FV+mmvX+Fis7Pd9vVk3UgzEbwLfR/6O41WS/OO1wOUP
4MLU8anWEVHRSzxsFE4k8eFEGbbF0nWYwYYm0JWEmWAGMvDqKAPgBfLSMgiM1VsvcFjdy4EiAd5M
BNYNZwt0PVBx2gU854Q35PeUClhOiiPWCw7qUHnMBsaS2X6i3fllCjKw2qvymBxXfTnU6br8KClg
WBl27W8/1O0P0qntx4Ga/UNXPl757u0f0Fk2x82saAcQ7W5a+xvmYOcuKW5SRJsdUl8G70jihj1f
D2s3Hf/UXzT+7oeJ3DB7NX1GxtOWgTMf84Z9dxTex5kJYPg4+AdOLJIqVMlXHP7z7uJv56sk6/eW
b0isj/tExzycaL+dV3P36s/ponpILI4VF9OFsmJAk6x8274yuHv7Osx9QDpLxfYR572ndGNoPSB2
06cj+2A9Soy8L+Wce7vnPFDcjtJrPysaX+hswJ3mckKKG3OJO9WtFrccg6L2LDd5QUUy0ViUr8vg
19+n7PsCq4eZ2/LTD4nh2nDtEm87PzkyQ7x16cSgtI/9eMjHAxLZ5n8kT3ryVG5+EtKmLUdC0j5W
tdfRDmOMZfmNCoIYeiOE+pwpO0PiKna0VsAGv/pZJGGThMcSwhDJbZjJaKNBhVszDUZZzLJYBu4W
RnfYvzSuIMmvcKBzb2niPTIRnMwuGNYzPiVqsOGG79h+oTWcC3M/NFIVTKWHfbjqL/rOJPDLZF0G
61IjMFmXtLxm1sUuuL6uehp9zEsXvMjXIzro84eqxI3TBVseLEtgtwD4wG3RbNz3YDckfv0p712K
EnEys5rDx8tsTucqDvxiJ3N8fv2mfhsL/uPAk7rDzJ/kXJ3AYUDVFslZbG5xNlzkA/nsKm9e7yF5
OQTcMjSoNiAO7af1OjPDOQN+RDuVANmpk2tEJEzYXv6i0V0dRwaG26fceFrmJ1N/6vAyzE+bcTda
EL4gQYUkW9uTJ1MtIVunWtYvArkrv1eknAqWsgDb35bhvRQlfGmCU4XOTlmgnw5Rd4RfzUO+ZuVX
mtTgJskLQf2C/BMv/+JCg1PtoP5EDPtOKQPweP8pv47fdOkF+R2XPnWoTRFpf0AxsfCdVL+b3bX+
cN6ULOwWvxecOtRIka+qrfv8DmneUQ20eo3f9Nn5bn3Cw4PvGnKt/YrDkOR4xxvSuqpZuv1XzInQ
5XBw6w9Y9Y4D9+oUF9298SB0M6F8qPFfyx52bKOOtDe7UEmsvCWNu2/nQyYDNjhinuzIW0q1wy5y
MtJLz5F0u7fsu8cOIcw+gg6VezpgCh36zgMgbS/7gx/nUbIZafgekQCdu1Vc8tnbjKv5+nyTH1RA
8CLf/2iZ+/0FL/7XbYcfDXg7WiwtWJzHm/ZiIQu+KiOUGKwrPfqChkZXLW2n0FSqQKBfnqtQwlSl
s0nudkfUD/H5oPpGVXtzRLUVNdRcDfH+leZYeDz0M7F4p+2azzR/AN6Nyd36Y/2xKmdhhYoFxHXx
U5VgjzcuAvLg5DAHOl36I4HWjChmcjX0EQ/TOotP6figNkG7IvIHshwo/en9xAe0yCHVItYeJw7e
m/M5RpoL2WFph/0QjfTNczA0oWxqofowt4BkyJxdfXbhKeqb+6y7mx7w7aEHzh8GPgD3i6qcr4DX
MWXGBf3NdZcLxKlUugmeQ97uUzGtvDq58AbgnFJ2KM3qd8dOQC0jaOtsCcEbyurfHpSUAW/u23JX
ThzUyPoVEXPVvMLYfdICKNXpt51+v5FiUTLC16WlUY7m4bnXNS+3/6RwBIqjI+DR/gxyhFIONBaq
OUYV3wz8uWfaFD15lXIvco/qEjRJOacfoFuooT2HjRqiTybpKVGuzGiSo5UfYS7SSC6GShqNUzSz
kjBRXQpbvi2Q6Dl4y2soGkDRWLxp8LruXEv46amlEGoM2jowkBckMdaBaQiWcYjDdOePUoMPjHJt
1+SXmYFlBssU5E2AFDrJYqV1LPaQ3dv+gKAtoQv57IBOsj+zGCf+ywC5/0lLwZQSZQJDsK7BvAYF
QLEMTbBiGTo7ue+5QFFTRl4Z1WeuQ3XdLdlvTXeLhnD5lcpQsn6S4F/w7cTvjNPxglVeh+vFOOpT
+4EDvnpZVrH2Yn4rm6FmZqRB4+OVR58/ABAlpP5iBCc/1f0aeldGsNtv3a/8IU8uk/jwz2C8l/Ap
9gLvfdIJG2sAE/paLzO9er+ZiZd8SFWMwuH6xVn5sAKtQNc+jfKW8j+Mnely49ayrJ+IEZiHv5gB
kpJa6oHSH0S31AJBgBiIGU9/vgXaPnt773t8IxAOu91tSyJWrayszKwApbBKYcTJWQe37THOAVFG
Qwr/7oyUQJuphqd/aAusuiB+eGgo5I/8FzRzP4C/XJ3RMFmXBYox+5X/QY1ZTA469rO9WgiWNpVy
kZKVBk/gZal46Kl5LNq2XnTWI6GhF8Fir68Ti1Cw28tBfQ6Q+jJ3U3dKCJtkHhCdKnDzX+dH6J75
cTZD60ZOkHjmV1luHQRpYD2/QbZue3zxiPoVglVphGjhEX8jrIShfQXrPyPwR6qLv3P3D2kLpiXS
Zv7fEFb+e5pfde6NXukx5/SU1TsyZOrlNpsjlcTcqk9OsmwQSzcjsP2Gr1aAVYSx3Q0NMX2uLCTE
7RJbPXUaGxDfwuQCWoGsAFbgKmD1DlXzazi3sUeqg8lbvQsAp4tMxGhzRPrLzXPzU/5xSi7au+7s
VAFGQaLyLjBf2k/wMKbXiSkJ0eh9yNSdSRhWhAYyn39jPfTvQFAAaAmrM1+ZP7MnCxECGNggQoJh
RQXYFZZPYOnKDA+FZpIe9eXhZN1+IfdhYn5EFQjIpegHIE1wobo88PuAmMh+7ReQ6GgT5cj/DoTJ
78R9KYGJrmErUWavnQNzj3Svlz2bcDqwpfIJqBwydmw4R8/cMKWeJjMLdsGTBX+Igd+ZyRNAklER
IBKFkwCQzWEAeGerK4DjYuwJfQUtmsKOOSLwWYJVZec1jqPxJ1iQQUAhRZ79SGrnz7FPWiU5oc/0
QYrARDBi2TyCDtOQOQATAExwjO/82jlKSqIg7igTJobMC+cuXq1oxjovJoYAQtAgUPBcBRo5jtyz
hMgK5AfsA/D1tGZToNrBVITCyJlScTYjJ7fjBvHsRoA7kB2wTjeSS5M8fwUnyXUUf70TK0TPNwLW
pXVggHYwgTnnF0QOmyvtDuSsDb9Bs6AEALj1qTvprk4S/w27l4uNiykd2n5EehvTAilCSDU3FPMy
xvOl4wwA+MxndkWib7DDdru58xZyFgClXuwh6LprK2eUKpUvI1bZenXboauw4/yaXPp44VP3s2t0
nv7wMhuuWjmd8+tm4lsVkPFmYYoDKaaL0ENMGzqcJnRUwioaIypX9gCM4SHVHtLLg3Z5sC7+siFA
4B/YLz8iD16HALBn8DEip3xwuBK2X1u5HlD0FidwHiBvNb5uEA89dhrkVKTM86X6i43/7hIhqwTO
KRjEt+/b+cHAE8FumpFnjJqMLuYahk+d0IAjD2faKksCN9xBXfcKoEObBVwAowkUBzxi+Mh1vZPC
UP4iWw+gkDmxCwdt9ARbVT0oT3dzKUhuGiKpjbID6E2WvgDazDdAA/d962XIk1BN3TYmFjBhGd+W
NgYPHqan3HZAbMsjAi0gRVp/LapHMNqCCSEAQgErEfptZlU+STRWaLCvJHRhpwxBZ2AzkBkwjPnt
QQAWQNnK3+oo/q8Ck42kHSNPwQh+ODjqJQKNAcUm1lc6XMHbsCV9Meid+UMI+qKGgzwMiJ+m0/uw
C/jyQWRIOLRMeP4ODG4E/eYgPZ9afvgowUCd78gbwGVjgkAa9hhY4wz0zRx2Bx1cMUJrC3chWK0x
nd5pzgx1ECIH52vImLQIfrzXXdLr+x/IUihOGy7jC7WPP/hGl13gvjP8BZbx/TE1mt0nPiB+jIPt
AIkhAZk8w35DuiIMNCKByboTxuAr08TZV6uLc17jdtrfgZfhQMl4BZYRKptGgxEtt9N9Jl7hCx8w
kgO4QFtq9wucJUAWCKvqf1UkAXQx0GoB+NrhQ4+XY0f6cdzujlcruoGnnLMSst7HrkK8ueCniyyQ
E7DJLiNUMWx9tP8XJU3MuZl279ykVml/8Fw508vFsZwZ5UMVgs9MlGNC+AKQAkW1G36ydB/c1H5I
5xC0BFQCJwGShIKu/QMcgYtARbLuuY3t7+hF7QA4xP4JBL2goOYcfRaM9A+3hiTmw7QcXObpnjkI
n+QIEFoFCrqLfs8+XiaQSxbAQv54ifhN+c7TmNQLHAQCwk65kHyzYMYTOIh/BAIBeEr9IUJXidCB
z7sQsOfuNwTtrPVhhbrHuOJ8TvtKCbBMoinOAvAIVildFjgHhDObPtgGeAA26OE4tjFW/gsgA4pZ
MeRd9xxSrfi8MnC2nRdrDEYluOKMww5MMbL+MBmar+AaQA3uq14TWAYgA4oBwgCTWswE56DEKG3e
HkEtdv9VIBa9cAoTKeXzHbP0Vul/YbyPJ/I2Uv8F1gKr3FEKp2RDKP/3OEHdBHV/Bye2zsIoSywO
J+nz3/k17ToP5m6RuCQ+L/IBqFFUD0AAjFpkLliXpK32SEpJdxF8W6UJZcytesXVc5/m6/JhSIWE
B/VtTyLW2QVMXJ17AoaWYmfDuCDDMUHIARsWxFTTLXcvadLeiBV38s89cQkyu54yCHr/go0bxbDk
g2gY/cO13SliHREq+9VoRbVnyD4yGR3+n1KIqag7c1/t73kehckPX0gEjS+tHJ6QJJNvWS4sf4V9
D22mI9a3EtWGHpjOnq5a/jJA/PQJ8kDrFsADtcUP+COpP/TqIRsOTExQ/8l2OChhM4Z1HU50EGsw
8KZenIwtW0Oks+d4jkcraYZ9bR9MguE1Z4fLtQl07K4I/Q0X4uKqBDYCozFI5YBbaedDnjBDxxQ5
8SryfmA51UIrDxm7iwGKTEiGFTz/Xth9Lfxu+zLdj3qSKg8pAs7aX7W9mH887i7kkhym+rDI+wqh
UA0heFDPAeYkbjRMlqQaOL+xIU1pdPnBDXK/h7jOqYvUWQYndKx59nyGbLYe1kaEEUyN6DLtSyoa
VgUOE+WtPF4dPr1iCd4v/MhhD2AxC4iLzLs1LokKZ1VCV+U2INjZn+xjSX9fPWryAbhAneQqGQJ6
Nw238Orc5MTcHa6MHWAo9NXRsQy52nY1FpR5BIDCmH+gvb1ByLUlJkVIfqyR1R7SgKdfETm5vSzk
gJMVKmmSzXvH55/Oxh5xoJwd20NThS44D7Vv0lmxhEC3T1QlGctELhMluCnhdQxbnjN+l0C7BrXh
Xwc/QRAtVDu96dIU0hGWxLVsqh3JUbJDVh0146gWD+ekymJSRzISnnZReRx6p2YSlj/2F+G0tPC3
X5yPBiRSHNm0dTPJ/RDjQjA8Erza9gbDYzxDAAoSHvJnTPxK/Kyqr4yevShrkiZLUn5oY3TjNTEd
kWZioK23MAiDbR0mOpSYQv42DUEu+4zg4bSXhmld4VxtXi/RITCPvxC7osSo4Oru85/aGzZG/5f2
5l8ryN/EfQVJu5mhM0nA1PcJeScflGOJJuKRSlKdqCU8mHD6dwqKBG3UJS2pFf7VUWUHtd0ZxT+C
Tc1fqCM3xzreTvfScjtRXKgZ1BcaIY77GYGKUx6oSNqXFTDxAjATf5CHf2HU30vloOgOFaf3jr0N
M0SsHU7J5RLt9TOSR88iHUIS5QXlstgpAAUquH3KDMMoZZtHqfRo3HIMpN4RDcB006I8UnXUR+qO
+XKVX9neAGd3J+IrfB2CeecRPc87ZDwtDDu7x60Mnag9ZD6Sc/RJH8UXiVeT73FnfuOvFCLjy9Vy
IdtRI6SNSy2aisRkaIv3gjkPMlQbMOhRlOClh/4wMWzsGYkfuu+NHc5Yv4oD6bgzXHcqCtVqhyiZ
OyW8i5WpWMx3+xGBHd7o8NqL0oW2uYX/uGKJcdiirPYxqTGUscsupJIpf/Kz1LO23A/qvmgP83q4
boWtw/ypOUPr4GCivPGYoyhyhE6IOse+ZMOFS77YIivjTOIBnmVi8rko+RvNsenkZU6/eCiBsLMU
QJ60cW5tSLgQlVBH+T3AdDu3vYS4GFFr7zlQBVqobkPlHC+m81zX4neRZ0xdZJGeVB3mm6iOePOu
+YOE8OLixsQhy/tbty8u+4UmGjfnxTOL45i6lMez5FAhi1kUSW2rk9UFdPebxIv1GgMgLz+2arne
/hgzQ8gyaaZsSi8ZNfHlXjqpnrtv8Ls58v8aZrOCAx0cS/9189cvN7iR2p8TSik6TEIZAPbUU0Hy
wfgWDCDgXAHflx9h906JeyJsoHEBBWYblHSt1FPlhYqqvBTmN/hkyuqZacx6zA8G9/QBqwXuju6E
/OmPEvtmkiXBi+WkBsTcwFg3oT+TYqxhfCwXt5f4kQpbKNaK+lQxgj/xxeNyp9rqb9Rb42UoXQMJ
5yMoGT5zI4bJeRrcApyNy8kKLdnhkbnRGQR9caZ3ajDmUwqvzkDmgmXfpRivReIc6AgoxjQFmCmE
fhrfauu+YudBpRbrW01eGAGRZl+Kymz1CW6zfEhKlmH8nLcivbbu7Eswiwo6q/BSh/VWsOuzqNnj
ZjMzVmFvQF5N8S4lUb85D5J7F16SK68oLhmyIkZ2Q69/sXu2/ocUk6B+lh0pLttLzu1haryMAZUh
aryylfmR3YVEkLllEywR4ikqPjlTu11k7yILwcPOKY8d+jvtMbtQKh4MbPE9o4kjdwB7ZFBmo6PK
9CO3wI1X8EO6OgziC5mEIfpJ3x78wcZE5clcFc76wb1gS155qqEIxJXAgxaycAYH6q3iCxBabwZ0
2KBIv1EdroP6FxeC/TGDLD+4FIxF3Avrq3SeQFzO/WoYEYEeepTfF8dgEUwebppKJn+ZuCvS38vs
Kw/o1C7u/MRtMT/izpyfeuu3BSVW/4PRQ5H+CymGhMUgh9qSDA1Ny7/jzo6gTv4lJaQ8rS84y1eS
AWQWr0SAPInVRxjCOFvNETkAUG5mlIRaEzfXAo1IHsYoPZGHYTVPw3d4+ipERIS4CidRxF4jhXmh
FPUdMVI/K91vMCOvrIEB3/tj79/tWa3zWD6t/ED9x2M7e294NNLPcx9f5WhMwx1zOq8kZoJ4kDZY
1KBDbpdHyGC0LAYPNJEyRURVNVpUahFKKkKJMG+SD6RXMdFElLpzLdKJihCnVtWGVLRq80/ANJBn
IWKoiHr38JYLicqzagaGhIEH1TYjK2hMv7WP2K44eHSkuhYcRKO76o5ixiYICi8Dw4uc6FFxjvoi
YoMMutNYbHnZ+anm57oPGf+A8NRPaefZaNQxM/RTmspr4DpYInZyaAxhOqBgcPF1kvkkDJwsKEW5
PnsdYntiwaM7V64doNwH1Z/f+tIvVJ+jc2GotbV/ZuG7S5ukZqL1e1XZs8aIFBYaJFJYcuZ+r3/p
qJAVXmU3X0H2okHiLNhfI0SHkxoNalRl/GwdgE7e4nYWDqMBAs4WOpV/6HnU/5QMIj35l3fvb5oC
My8kU7EblpZxzJaQnuDEGzgTVdd6xWe+OA2zGpTMZyJJnIW51yXKN3kBo3TxVgpR3rEku0CwljjF
QwbUOR1896lSx53zWXgGUROru96ZEBinj9X2xg7Nkyo9qemj0Tzlz2+msBozpSb0j9f11kVQjIXB
5PHnArWxE+/twkBl9VnWxNOufrc9vMM8E37vs78iSa68t5YFWzpDFsd2+EWe8oN/hOZMyfUqxUs9
99GbDiBQxbtt46H3lg7BCrkg4iVXaOHhG2FL1eBahsMayoZ44WeC2Roh/eLpMpKcmTIvBKc2Ikhu
1MQRIDWQU1BtB0FIh6mM1EShHRWyMJNuexMQkwTDocjIGd4MzhyNlhCsOeRmJ2JhoVCxlyUThwSf
kfHB/gIe4wObPMeF48GJIaSNRNyfxkFCluI+aR/WFiFDg8PBqemtt2uT48NdyQnirxwiZqWQONy8
4jq80YYiDQmaTyzRBQQUtBjbpcxYKl1tFyzvHCyy1jhb0vs8foOxgsOiebDXmJuLY3Z+eK2unn6G
MHBuJaNxcdZ4Kj6tnThx1vvtO2cOa9EIQWU4Ui1OnlWC5tzrV46feBzHb35y/uBx1ErMxDiFNuFJ
rat/chQvlofLmgNpnX1cSEgZ/zqWnMyW9AS0TQQzVJ78k2AXaEZKxzbTQv+T4d8MYWv6GROqk7+b
vzmyuK55RgYyTOF/cXRRpNWSEKXxXHfsgiMbMihXcYqNfi8Xe1PZ60RCyS52fsKVONEkWPVKcCFO
h3R24qe+7RC2SM70IytcEmgMxOJ/SoiX7Uyz9mGd3PNvDjxjnqkWZgbjYR2xgwt58TyKI8/9xanX
VXHweYh44RmGACKACrA2DkVA/qAMtPQzaBT/Kd1Ztf9TkqYS70xugGVppkTay79fRDdFGXL1hkdS
7OPYcj3hHf50LSAdvj+ofKEYMBXw1LgIqA8uOFsmosOfcQ3h0KaPKR3p3sRoQoRpMn/ZMZMMsoqC
T58fNgM5IeHZDsdBBAsYcggxvrDYF8uL+I33BJd7iAtmRcxJRLl02N1RmS8OnxmGUQavO18ehIER
kJfSPmLzfmBa+zR2UVpEo83C9IjHzsIjMKh1S6KidNKGgmYNbmtQdA4CFo2qjxlWji2GrkV8tin1
okjkUWn49ogcLLTPYcXAreJDDwasPiq6WybCPlIOnnYmzMGX4ehd5ZtBbtos0lbuD2ZEVMr8FZny
PXjl7lU4Sx5MCaKDOFuT1SGn7s/0OggTycLSEph50LWsCuwM1HqH6xaAkG0ZCEYtPAskIVx2ewXc
L+9rVoxd9ojx5zrRKhdxx0UimTS8QMqZItGJoKgM9cdT4WofRIJMrzXaogshld702s/P3WvvPIP1
mXEYhBl5E43DnuuYcoKi2Zmq4HyGnHZ2v+HPuzbGrHyG4U+TUd+P3eGKDNxigTeUPx6huX5AXaBf
SVDA2m8IB1WzijCoNfkR4jIyjAhsjuhhvIaj67iMZTXBshQHyjwqmU/7G9qDeyoLZqW7DRK/Esw4
USuQ4/fahO2JGBSe/nN3ZGC/irm/r2wBLI7Obb/VI0oQ9Wi3BbFcdZ+nJsRk9Vvdr1a/Wf1B9zvs
K3hXtkdmLMOcHN9LLh5006O1uRF+WooYnKcrkuIgvQqRIU5p6oyWE+zr45ZuZt8g9xE4AE1U+0ru
D7IzPV7fS9IUHfaysBBwztm4AwWTjOq+V8mbc9XaRQ+rniN7iq6k0E7RmMWYH2/AK+4Z7zI7ZRHy
iIJzCyk42Q17ecjY2gJNWUH6YDBZuYTMrGfuDz7xxqHiEHNFzhslB0AMzMA8tfYCaWBZ2B30yaX8
KKTRjP7SiEdFKsTwWRA1MJtCImsKFJ0yRq4TYkv0IV4QNuLh4n0Jry15O4g6goxR9keF7jDfp1Uy
DzjpRSABUBq08o81SjH/iwjy32rU31zRnX5LJamQiQwTc2BRnv6qSjicqEcL8q7o+F0Tr5mY2lKM
SPmEwEUKjhjyGuZAZIT3cqjJdHDh5DOVPB3hOi/FoXbMR9CKd9rskUGuizpUMBvIhF16ptQQUiPS
JPiD5M9Sb4YuOAXZs5ZYBbssBO+g2uGbRzIthYZkWqqMRmNLMMYz5YXaQmGhpuTIRatgaoNOzPaC
QO28x2Mt+Wru9zdRTTpRRYhtSg1RPLA7/W/ZyJ1Rj5uWqkGXoPDlkw4misWFMru/h6Q0y2Ht9na6
rwi0qRPKAbXgHhenS/4zq4t8igBZc5x/Tj/w2wkLxoC0+LgCxHHX2+AJHD4g8HlvOe8XcdI55mSd
SEdOd70+3NZHWvU+/4FJErsD5zvvk0N2UBcRfeDQI3O+ObOl8zQ3LiZHrY39p24OLp/yn4lLnGrk
R3cQz0neHXEWcYJBE5nuc3RJT+LE3s/q/aASucL5vJ9MTEIoY2RDHEfO4gwXDJV1CRSmxezzQTgg
jMZSjszUGb9wSM5xbsS3cg91yUXfNsT7YCEXRy3HASqOF1Cds6VvOpB1O00cpTtQ5xxxfPA7MKPQ
JBfhgeA6KZigNKICt7PEKeKB7uT8cHo4OtI1JuZH2BHni8MY4wvEZqShL23F8dE/1ClpoKRho/8J
3Sv/Dd0bkqqzC0RThOH4b4YgYyrrarruePnyOM9/mEzTNWY8kIgicQwGkkVOMttoU6AZX9yV8C8R
/3gfejCSgJJlxsyKIsQ1R71LFBJ5TeEDlgCCMiZeR6s4DQz7yGhIk/O8V8/P9fdKQfvqW6gY6LeK
Q7YKr2BBU7r6XjB3kcyDVIpzYp6s9MHeHWdBXOx3QyLJMftp22vUgnPNcNSjx8fM8Ebu2dY3FV9X
YI2DaUsOqlhhqNEDxsXkl/ojjn4SF7MpJhsI80XP9H08tpcQHg00fXfxi1k+uqnhi0RAtXp8Nnax
kkbYe2KtpnAHZMFWnLwnEhfxBN726SRsGwucINPfJWKBq6F8oBK8QEgN88OIGF2kDLHWBXVkHpPh
ijsPfp65rLEFV+0YPu+CwbuZHvchKUP47V8PO0bFzBxl4F1IBlNCMvHI6LiIVDlUi6i+fcFQWxlO
+k7YwNyBmMU8UiPFjtxhNyVOrOfw+rqFhcUzgMAwtRKpQlcE2PgCnd3nEF9zv+brQqaJ1azyIPDv
UniuJ3pWZO9G6yuInyzUnAESLSlCYlW8oNcqJ1JKvdwjXogEcXP0dYIuG6YehH7/cU1wQSBQEoz7
r7t+SLWfCfxupgTZUNdMLqIko3PEb4KBYZhIWA38DhnnOTxnCqXyD42s9Z8WXJNOVoZhlzX8FNrf
sKsuTVLeKuUVEmVEqXiihZVfsk/iA/vX6p2LiDEaUzUehOqX7Lk53bPUxe3xptZfLT11+/fTBcqF
3unE8IH/wgD42JKJuEp4ULGzDdh4I9cIth4fPWw9w77UZEGyawB03xQIPhqcjfdm9laWTIEDjXHS
EpAtxGCt1YNue+4x5gRwEG2uIjXypU+NCKAq5HIh2kgtha+j7QiA8QkLEBfNd/4imJ2tCb5tmRqw
OMPqS+Q14NEly4Hp8VfFDW4s+PUL0kI3bcndCsIiNdwgw+xNs/CEVB+SP0PDpuhfwlwN9XNonsMG
EXYfTEAam1cgkFTRB9dl+HiNMO9XAH/ibj4w8ZdoEYDBKC3IE8MHAiWFyhEiN1rJbmgia8Cea+OR
whRYx+z5M6Z4Oifd9uiNyFyXm6StUS9nmSsaZTy2W6NMi6yqItKa5hjeSMJ8mUVksdMfE8eOl4rm
GDytOqMW/g4zBya7MA8w2fqzBHuUSvtLuh/yvV0l9S6urnHL4SXoiDXHL1DWBP/g3IOr5kFBgTwV
ryyhCWJ8Nkx7ORX6FV3fT6cfCx81QkcY7i3yxuLv33dvWKTa2jmQSUp4dB9mA8HA4Q0CCTqYUVwR
6aEPOVVrfkuKN7KomxDtohbh6bDSkjqOhI29AMC5qMSCW0S4+DTbUbFswHt0kYaXz2RFNzUHy69z
uDzoyLKY6kC3XPHhOHi1OOpDOAq4OyMDtkW6B6UD5SmPSMOzRUM9wBJv8gh0psIm4141F3vWNds3
zb7L9taQNNfEsuO2jxsMRXJk9JTN8MpBNllUEWKvxcv9MuBEpxGc3Y68RHxlrCEwxKPtXBlcsj1S
4+mDeJA08NzTn/nrXyoF5A33JGjkCkgcpNQ7I2Ag3+x3dax+f9mNyPHEg++LcmM0vkaiw8UZfiCT
vF+t3a969WqCvHvHMB2PcZ63I+3tQhogU1KBe3lkOWAVwflb3qEVDBBsEgHCsBGeGXsDgw5CdM1A
KCi5FIi5BTMM+Eyc/7sasankPwaBVCPNQOBosSqE8NR/76TltJSVTke3gu8MseHAK05gvLC6oAmg
X57WeCEYN01qJaEeEOx5PJVdBPdFehmmfebzmDqThRYLe93lYCoHTfl6hQLb+ZSGEkiE0FeKOl4R
8g/LiDIAOxLdrEjiV8voaPGBB9QKPPl3IR6RPXl+zKy9KCxUFQxjMGm3+IzsjpkvCfZrcGS1xvGI
bBzWbl83+0UlUwALVqyjQlZD7uReduh2dfbscM+g+N/8Fso50qZIpjkIiIhXx0AegxlxyCgGXs0Y
SHVwyYMz7SxyDtlviLMlmxe9a5iqwjsgIoXJysGbiKu9ex+B9VRlIDsT4C2p70fFEnhoOqzri4jm
u9NMPhH6R1063r7/K4eLFig7i8SnBfDt6Er4wOjX2xEImh0t5eATfbyvUDVUn1IrQmxeffsLLLDs
IZoniecuksduRraFxliSqs3fzPwoDg1nZ9l3y34ZHcOKSjnymbyguSN8tY8aNSzNoDiJUTnioLvp
TGdAOLCb41AmquG+JPcjg6jnflJQQd8l0H9Eoy+Ug/252NsknVxwqybyzFw9uY0xI24Sp3iTUeVM
aGGqw/9Xjt9/8Zjx4hos+JRAi7Zt/00Do+YZW0clggDuCRZGK1Jj5MHh5SVRLoMIRNJmRh1Jeyt7
WoB56RYaSTYEBiJSIUReHbmImL57oW0kBc48+8HxPowtaSmiqhcLW9QxzCRYRzff8mpJ6v4rr5aw
7jp5HPhfp7RH3RsXCyn/WH4ykttfmAnBfimjZ33jek6JhYBzwiYxsQCKU34WGoKRORQTv2BXASJ9
Rt2kbJ4nPhb3RgoK9gnT/c7cm7Dz1MZ5EvRwnpekAonnbHhw+Y9zaCVAWLx2CRbNG324Hq94oZl+
nRPSiD7JGUL6qcFDeTKt8tZoj+yModGmO3iYLu6XpU4GEQ6aAfNRtfJVsI7BiFiEslQPyHYhy/iq
rSNKoQESAyE0u3GO91QvMMO8CLSgLsGJnUHsOxE/XPl4ux0VhhfNgyEf+y1QQ/pZMcK3PLkjccMb
nq0+WNNAWsNpjoawXkNo6wBLgDAxj01c58kQFmu4tE7/hLU+J5DkxIKUx1+1lhhl3D/hd55y4XfW
9fitTOOljH8FQAMrC8jwRDqnbp8MqyECqK17a8o9Cvk1iOSN9s/MDWyiMop2BG6IMzaVrcZiha/c
9shis0nke57Jo42Mp0kTY20ud+gquCrSy5XBZ3VhHg1t3HWoCysSQDZ161jzh24AA2Z/WaTMIQj/
egnZG4GFCdOSvWUEV56JVYItIlCUsodmkimxYKEKyLFHNKbQUSnRfOav/OwZj9PlDZnjYsE8kw3l
Hfh1HDOVdCRn9tLS33l1n2RfESdKTNP1sBtcxrgUEzM7pu3RX4HsmD7sEKlEF/g1cukrdeMlx/1h
xWdEeaRpkLWVKyKkTqYVMAkfZVWp3Pi2FjasnWVwKQcs7cjRvDl67bO2wyzFYhMDfwvaotaM8zRR
9X23LThZXb4uH02DMLuYaIGZ527hYFRJHiI87pl44LnBbRnCnH3TxHvoT7jeLc89oKcs7FB0I8zE
oOhzktoq5Gwi+QvePSUZEs/K8WLtrWzfprGGx5P4EdI1InVNjOzQIIOYjtcRgfEj2sPp8jj9qi+s
2BAz36I8ehG2id3HmUqmOsbp3rv3P3Hszt/NpP+JRQV9ZYqeCVHUvh0TyY6yXbibI32O0zYhtZTX
B6/xzkP7KBfISJzbN1qU0RI+8fMkfOKlJdoTlfaErUOsT4jukkHy0pEM8uBwQDLIGiWPhoVGhOB2
kt7lxoGqqvvfJbnRuV/80+2v/BebA1XUZPusphv0Ivrfrv/cLMZm0clSgSS+HXoMrlKCxH7tME7f
xFaDQj9NbKrFI9DwaSHiPxEgiloH3mrrN/r3iZA3I1JQRyCUgUE/UYdZMHYn302EZgQq4Gb+cU8J
n7GJE3KwUewt5k42jhGWiiq/5p11Z1quhAVf2WfNq1I5ZBRJXOXUxC2MVNTTtPlVGhFhvqlPKqn+
8p1CSmpIjprxFlyqR7ONiQqB0kfQQ1eziQrbIjpdnZp4scx/YefupmEF3rHuA2C3pB4K1CElClU8
FMkVSoQ12iwO4Hm1P7Rn7C13b4sC/RERww4Hsttnn1TllpiRHpqd22GzHZfou2++KmZW/knoqFA0
Ema8snwABSSoymC51MBSpvCo5IozIKyAV6ofs3pf1HuBrcgn4iYivNQ7MnaA/KPzYubQn8WFhR4/
o4TibbA8FlySh62E4xi+HReExCIa0yu/ocMEbEIOycFEnRpYPPznxqv8QfhoeNGQmPEl4/epfURW
F1L2Nms2DAqfHB8b+UuEo3jGG+SLJX1RGvfIEqiEcH29CKBlVPwnPI/SlnlLVq0G4EFUzxyNlWck
Kn4tLcGfbDuvwH1cDlyuYk2EzyyESWn3nW/l/t3kFhncHu1fN4vGD+1HH6VKqNRhaohh50gy+CRK
uTa7tyYu8mRnJiY5a8p+aA76ciAvTWRqEDwIQYT2Qj0/sBoMY81CMBVDYd9G8YGN9EZiHBXj7JDE
0pJXzqH+Xarv2WV1d5YW9i0+ii/qDUOACPrHO96QbZC/oaLl+6+vYmTEm8XFl/1c0bCVQYYMnPE8
Sz02HwpYN2XZWcDh94z6IW8e1pUJA5MeybXfyTtwpmt44sU4M8Jh7Qaj4wbFW8IRy7PjVTqWsU4Q
qk+cMP+T2uSS5YYnlKKN1Q7KibOBhmd7mfh9jAY3obhJTD6hMsNWhcgwQzFNigAyu8lvcZQRyBAJ
LKCJpRO1FutjzFS/2UW3MRpNKNyDKu1JGR8QxjDkcvTyFXEdcX8csTOpcka096RndC2sXYM0mapk
+oK/F1uGkOTRN0Bj2PUXMMvdzwRdAWyp6+8M5a0F+4wwHXUIAEWmmLAMKUhR7Yea4TsRfeZNxPN1
Ejvp+JmISdidmUa9C9RvzoQmBX2syPFoR2YaKiXgNSRsc3gz9bhdk9ZVkPg0gaaIgO6bHcQctms6
8OYa+Q/mf1b5CR2ywAlPQmiMyM/UnldOH8FIi2BAqm2Md85C+7G/eUaIqZwsccgNr0aq0jzh5czf
iD68b8bjv8IZVkoa+kROa/ciGTiU3jI+Ad6r74iZMbtBpIpIRt4xnF0jn5y+rwila485oioSqXiT
Wvd+YMRLofCiusjgaLQ6ZNc6YjOmmkSjlV5LXoBzwjd1Iu7Y2y0ENwjVoiyjvPHsjK0yvgaDyX+Q
LACzesSeb+iIhWKj4Fs4WmwYuBzO8CnbMjqsUiRw8CYWEKGx2UUKTk7qhiJM7vM5xK9p+NUgVle1
hteIsBoPmwoxGxMANyWniCgUvI6834q/WL6ei1U0F75EeCPkj8DAhtxAEdVY/Jneyi8wjiC9Fcpo
JiY5UjtM4aFpC3U2ny/Zreo1eOweLDUhaPXxsSFwzHZ1zWUvTr6XrpF2ji83Ugf2eCPPUT5HqhZB
03SOrQlQeA9hg9OhFSu8r79upGzf/MXm0glk5wzHacMKBuI1aR2zd2Y7GFk5dAsJk7H4VoM1D9hZ
h3fepLEnqU/2i+MdrzVWAF4TusNcLIuYnbNOVHyYH6sqJsndQn9Jn05opyG0DA2rPbzCFfvoNrWe
icbwAMfaQKsRqwgW+04hH7esNa4PliDkAKBt4w1GvLg9OY7KbO4S9boTpl1YG9HIuluOpCT9Zmkd
AgpszBgn4FOgHUANYAfHfHYgrYTZ84o6bWu6WtITAJb5dl/mUXNq1TeKffqbxCzcAp74dYo+/8T2
xDOK2rkQ6xNHRNyiPLU4HnCzuULW22Ig6PwcO1yReLdpv0fb35z6LuHvtevv+3V22wIhuMaO2ALx
eSu/KD31VnqAPzAm/8rOwpHc2dle8y5UZ2G6uN+t11SshsFagHRORbg0Bx5XnNjxRLGkqnAG8Sny
dOwevUTG8Q4zuKzuB6XbrlK+DPQ8jABwmYpgUWoXUgR8okvI904RQTRIuFjrcZ4ywgS5BHjtr8ks
x0ofKZCMrJlMmUGHV3Qb4SWPMj0ysxiPb/+NzV5pk4xLgnkzi4WWsIpltDJqJI9RkwmhHw1wjWps
9L+j7NNRYBEZfKjkvaEddyzgmZLhKmpDX3+R3mjysAJsExq6Pm4d9YNhDaYR6iz/RPIqeYlTI1Lq
6R9F7MmufJ5fv4MXAuSIbcTnLbTp7LAwnTpSRWK7ivOjep/Vp/mR+24xX7hCtruRz3WcHyCLQXKw
PNwp8MH77zbUpZCwwx9rbPTBAhWd9pbkfrAhgpHQjcU+F//MRKkVvax2JHLNW6WgYcuOFnQSayYj
m+vJjPcFu5zemcosphjMiJ+wA5Ur3CCMbnZ24vHNIIf3lmehX+w++U/w57UU6QABrpp/Ehmz6MjR
nFPlLsjowExATqHYEutYuWzzbb2MR9GEZ6KnyY7FGeTj8CtCZ4jHOxd6GEibSzDib4LeUQLPNfIA
c8f1mF/FljKlPGbCVL2/yftUTxB7jVGthRIZEWgPPiccBFyuIUl8xPCt1oGtSAwathdZ8H68v9tA
mhc59Yd9i1qZpNddbPC5os8efIvciR9XfnSwQmemy+I65OHFzb4L0Tk2FhNvSQSjdwMyL0csBfzM
eM87+Fh06vIBK29Jlyfzsz9cne9k00AewOMjmxfFNsBrjB1H0feABa4I3nz8smRs30rB3WdEqChe
qTIl/s5ZIjwHCmJ7iwCrRNZ4DAVs8otyMQ7jxkC+nj302+JfoAwrBFaQlBShTYG2I0ebu3AJPJzA
HuVgzyfEM75L4Ykj2tCPUrFQp0jMhoxfEAR3YzAcAV8NHxgAadsHlC5iY8eFgRAt3BbDCe2C8fae
pwfnv8x/JEBNtkiAYgxbxrYeVQZ5vYmZHVqbXedbAi9xAPtB2dfKvlC2qF2W2RrJgGzbHeSgqMVG
GRERsqV/sLpmJoyc9Wos3cme/4ewM+1xE1u76C9CYjTwlXmyy1Wp+YvVqUrA2IBtwAy//l0Hulv3
9pX6lVApnaQdDxjO2c/eawcr+XJlXhqYBiRI+xSP3i+hgycAV1xot0yhhcdz+qYPVW+24yPlMEaZ
fOH1FsJ8NGzE5Fg4u+v0diKKE9n+8R5RFDSbYhRd4vfEMlJGxRyBeLjf4BUHpvG+n3r/nP460SJ5
+lk3ifIEdfMOIawWnT2q5oPULGDqEYEQjwHp4gC9M6S+xBQ3Ge34yFSagpvrO8FVGbE8KmAdz3z0
MHcjZY6cD4UFOY08b5ou+mgwd5O0Kf7IbZ9IoIgFoCbdQqiCkMkNI9SMcDREm9LNCKUdLXGa4k/c
otiYEsAs2d14ZB477UEfEluNoRFjSYfgxoSCcCq+vY7t3wQ8gcdwx44SBtFbDPzQuCz0U0KAgA+I
+RGxu/oNK1JUe7+mEoSv1FJOZys+/6zB2I659MUvDhQnCSDygEBF3D9VqYkOZYK+mAlt0mwBXBWU
lmZI3+hShYOS6UUKhhjmMB9wtxDg3rpk2GP+oRgIc45zPsZPPG2qLbndhmBgbjg+UKCuXqhcwiu9
SUPIHXcjMlpMFMRLzKkAoy94EzXvZ1b87OaQ6nsXMDpYkCNfxDrtA8narana64JMHjYs/dgC0chC
jYLMYOUcfLz1ooKMnQ2rQawXKXbMQhgxp0FYMCmSqTAla9FBSEytvuvL3RMAPYmiFvBwziZeue6X
g9vTBEAomUjD84VzhkXuOy+Gs3wDOm7pMWLJwOeDJ2qWfUdGyNv41rjnlCX3YL4wDOZtG7EHs3PG
c9CnWDJYDp3nbO3xHaMSuQJ0BVoFsw1FEKo5FVhnWLWLIE7J6Gw6Io/NZHT5Z8ljw4pdBSwWO6Qp
SIrVOv19jNMnMVSCCZOZ24qplXCBJ0Qe0IDKZqcBfKbvAeGKJoDrYz+mmJ9NRUhTGSER9ITLlrhC
Xb6Rwu2AR9Ky/AkxpXzV8HPVqQS6i8/CGY4Z1EMH81cOI9i3jOzGvb4PWI0BtDdg+DHTILEx+eHN
J4gYkD4m63w0o7e1ssm2djxNBl8UlQJVOaFD4q7GM3PCTPDneOoa5/AXJzGM0nsxhqrpaUr7e1y0
qQMbIFCVoKInMy616F5HOQNAQETsWV1srtbwPrBhmSLy2uQ2hoWlT1o7FOPYkCdRLHYxvGIjEtfw
Q8zslMfRDUPjLP63gkt1lQKUWQd1l+o3E4CZ8DUFMXjKsBLOERBb8C5SGTOF03ACtcEOt0rh+fMT
5/ENOBwTCwo7gNPwARnAwrEdk60sowx7rWMueKNDnXP9xryJGsGluxIR6GGJgdfjJ4nosyjzexsP
XFowyzH3yPbGRrwe/oxPF4gN1NBf9HqtVWF00fHUKTLidOPy9+ZoW/KH/PPAdUikgAK6gJq4xRIG
HKoBePt94FkLuZvY+dLJwRepg+SzSe1NuqFMbvkQmOlwf5p9nyc+4MIzAI36EwkBQJmWcMFDDsVl
S5wa+swFjxAoPyc0P8FIQnEUXCeefa0w/icK/3WAH4MnfPBQUw8swlW8BAwtvY83rqHIqGcCSdxS
HQCEeCIEBHWDh5h3eSARpzkHI8ORNLDSWc40rgvraQ/JaAjoNwF4ik1Iy8XwZ20Z6G9brdgenLtK
tCykc2lNwhCDoXOphMTrbiSeDHYIYZAAWgOxRr+FJl137qRHPTPqhQRcu8lpWacCRWX/PxROogBo
Sm1UpBw9KlExinbxTRErWoPSFxeTcVKDlFpcS45TGgLxfq5D8paX4YVysraN+jaS26g8R+R2NpRo
NeGO9mYpGCAyCxQSwSQISdQ6cE8jWo+Yq9L0gfDCttcUYm5FHcNOxkxAuSG8debJ7hFFd3GToCj7
dFfNvJUQ6XvS9XQI3WLa+9o/tV2EXcvBJ5+dTtnpeTPvZlo4Hf/v9Gdjx+582U9tZIcfkKvlmF6R
xLLinNFwDKrZPidtjBrcnzPUYLNKUIPba0QoT+b+iojknxHsykChzcsOJg6ncI4X4AoRXfTV0uDA
fOfhFDPHE4xH+0Fqdtkb4IQD+IHl/Zp6lzm20KSZpB/oQ7JD5RShkt8vuwtlbret+RuXXAgGw8b8
jFLxeNFIygcNlbF8kgswjXsAYRRy5lNIN8ixiLgDd0YI4w0mq46n2h1QiYkX0wnAoECnc0d0ALAq
gWKF6c22fb5NNUqiyOWSS3S4VZ0gqdBk01Iuz81LeN+u44+zmrCaFO9orwGodKoxye+xQv2dHobE
g0Oic1IVNdSslxElP1fwDLdorH7pdOyS1LX4/ZhvyvQ1ul8wsMYqfLu7hH25rJZI+pQNofgTBDsk
GetntufiZk1LLF6jlnwQKgp/kfW9s2dOQESOqDCTDu6oxOromvokKENpnvSJ7eAU3xMajTDsmcLW
R2SZNQZXFcJy4mrNC76SlGOt23xz/bhBf8WawImUQeuypex02ObzrpwfuBu/FkbAKX6xXHIAtPZw
IZEeO0e9RvYLfuBby5bs8SxSAvSxC3PE4fgCxxO2GNeD4o+s0VzuWsMtmqn3Zh7iOHQW8UcNSfQc
5eKPu4yambDjlLelsu1V1O9IRe48Rx1qCtHzJhxxbxPWAGcYSU1odsF4DpOkx/h/BYEaXsAZ05xC
kC61LzR8ZVO1vQzb02Zr37fnF6qQATBxQJVlQkGhKiYBtviEkvUqfqV/NerpsPEx6d2JRO5gJlHn
el44ScYzbYAgsFWMYXQ4ycFrNNYuXwQ4G4bLVpNdwR3zxP+T0lHV/03pME/ASbCRyRwrlvqPXLGu
GN1t6hFGVxCA/Ahf8wZyUw7ZsB+2Ex4TI9imFJ+iD+GZr7ARvaP5UynO5g4+Mv8n9VPnwIYVy2VE
8j/flSV+A6bH3+LoZmszi+ouDFQB+BRxzKrH9FYLLs/Xq2s2DyUFQjjv9gAg62dZEiEcXAfEb+ZO
OI/Ko49K/vkg4dvsRAnzjVbhydMwVtJnQeegIHIF5SEo2vA4h3gGiI49QzaEwn0NV/Ax7OO/wcc5
ne669xTERzF8FahZxogwkTd4kyF98YEw0ukEE/lvWA9YZGOB9eDW+ks9qqRgvbayOAHE8sYKgsYE
9uixmOlJiQ+BKVC/7tzouWUy92dqwzJPF3083GeouPqAbvBaldmGpfG6tKJ6ExMCec1NK2yqrLE6
FPjFptpiqeB9wZ113a8wktwWALfcNZX42GPrCWUjctFIPR0K2tkvyA4Is2rOpW0TKoVwpGL+bvWo
4aYEpH9v9XvylGP38Ahnw24CF2tUIJMbvgcRA7CSCx5ID9ZK7Mqb4N4EveKD8oCIzMQLNhkTrwLb
KtidCDLtvztdzMUQ8N/QDHwCigaGW5YNzVD+EV5stHrue4WVnn7mwvQTNeQiUh4pwgPjDGbnzK62
SBY0zaALWzNmU6ZKLqJ3XbuzhtHElcOILxW2OyaAVdiWkc4OmkBvoD8GrloJ2zkS+oZ129V7zSeH
MoWgpG/vAX2jZE6LpZUmBCBeF6H1mwJNG7A7ZrvO+IDBxWJUJTKJnMvBHIiDwQ/zdAY/l1gaU9yo
44cpC3Mi1HxK/DbMEngBC0yDLf0BRvEtvt5fjlj05miLgzBWm1f+yZHy2Pj6uzdS5hjs/EcKME3P
U6tf8HcRxQHIgivBHQhAkv3l4BkAyr/4JqeVEioYxvD0nSLbCslq4v6hoSspcIGxvfcIw/AQkOy5
CfgsDD4PqD8Msxc5jmav87w7EIqX9zk91l12fmZGMgLgVsnYZuYpm7A4hKsqxigBuQq5A4VCRziC
EMzTq5rvFnQkkOAdZl5yegjaMPrfmcHICcrzO8Z3riSqEuIJ6hmDPyKL56WQfwhBdVh7/uK+FJyY
CAT4fRZUd8sMRJDm9AXawmBM1LIc4CpiAhfdAuUy/ug887Ltm10x705Qw5BcmQ3QdpO9w9rtiVEL
9R2KAFoMWhUTzsrZAgjIK/EeXk3v/V0w3k12HR5/1QSaAkGBggmufXbHkI5/NdGBCDAJIE7L5LBg
VTFH4AYYHZJj1Etor1du+whNqdf+npA7C9XR6lY8OvI/zQWcL80V1rrb1e7lALhISIgox8xKme3x
huZMRxGPTlUIq66HrryJGO9CWNmQ/aY80Xl91z+7L1TBaqZY2uFMvTb7HAv9784UdY9jLyYW79tr
94Qoz6OE3pZgFXPCewGfiJd0JxnJHdIpMQIozv0m/Dc3PIJzbD3mBNplMekhCyXB/uWWqWyV21bu
M66RWADB69LlG9sVvKiAwJJx5LpMuKBnwcZu9RDYN1jaYMWEg0sWayfhpy6SkRhbnlz0uNRjEN43
LJlepaT6MXV+YW/QmIqAPpy8Fq4PjMKKurn4JIXKtGV/jyWa9qTJIkhAb9lly9YAVNpp2rFRVe3t
Sc1ko1xgaRKAaNYxJtKDz370FINos+7bwsMegg20XILDTR4RGxa4A4hlblew1eKr5htnUuPe9BBS
DvWXumFyxdtrNAxD8CRZizWbILyKgkPyG5SZd+9hbXxCbmXhgyC8t0w6qqK8qNzVrdmxJGGokGXt
B47RwyZmj8/qjRdgm+4bCyzj07rGILc6NpOJH59TSghczN8VkylODj4qphUdzv6wpM0zoe4tt8Sd
5sj0S01uTUp9oSol15hFjbrsBsa/FjXWHJBXOGrgqBbDtisd3Zc9TTD+00kRnhheNrVkmrkDswo0
rQ9kuLZPhDhaCdqWQ4EyYXxkAPG6GWowLRmRP3Hm3L0L8oPYobPobG+xwal4Srh/6V0iyMuRTyZX
TbSJMLTz5qC1hSTrooFS3TpqxnDt9Eb6mJlqs7H1mZdQbzc+8SlD4qVvSEnYCA5c+zKACOz+ciaQ
7Af5BoNNPPhs3M6v18OWzrcdJRfcWtkEloSyQ+7AgrSAdM4XHUUPUxm3VefNYhRySjYYGipSNnt2
iHhlEeIy9gw25E9rSBdqWnZkOX6LuV9jx70LS1HlUufZrMj5WtSRGyQJGKvKvvLJ+xFCzBOSFQE3
NvGr3kZpF0UJbDzb6gFdRxiEs3l535y9ZOO5xLjpcw5w+q6wP3gPb2NiEh9UjBThgGU3URf2/iWW
/pYduueD3WdFXYlt3IgUgQNU8odzsNZlWV9jk2pNaknJWUtYE5NGZmS3MBxuOThsgW4ouHo6V8YD
snfjVCfFq+KbDDSyPlx6qd3LjnPWVtty2OK1+E2FK/tpFtKszykaYwvq+yiVbAJYsyPAVOxihATj
+2tjJgYhto6ckVcGh4t7abLZY0DIjS7nyAL0dA/bIgSob8FJ2fiIkDWTDsSU4HpAzQ6nS1TShdHE
wm8AogfCKGWO0UknTxG1DSknOECEBoCBMZlSYIotqTLmUuQB8E3CzYbUQL7NcP99UaIY/wyyKrKs
mbKsyiakfCw4/1iU3JtcMa0LCiMcVL1+5Y43wd6h9L1dsi/D5YsBCNfWDQt/bhzr5V4hdsR9hJ+L
oo68S7i8EO1WK6lx9VIcbdeGM+Fxl6hq0avAXFXT3QoN8eYiUnNyQdBlyk+F8Yk7nHeR/1RsNyxo
sTFdmSwIxbZmkKdivXJyY3fDNVXuOmNL+AQYFiIla1oOQisDs65FolSGDGFQKrdII2iDiNrI70Xl
w57KyynT7z9QYZsDwGTf0phYPpLKImiJtrCaaTc/CGiJ7xRQnTGdKUhKinPCRj/vk1OfGHJ8tUUX
LL74ib6WRFPiwaYylm5QjODRwYjP1Ml7Z9w+rnr1ae9gdNdzSqpcleBlEbMKpiP9rX5/JHNKzaxo
7zBj+qpbK7haDFeCQuC7fAZfRJinOtH2BZdILZaGkFL06pYSHOT+mrbgArtfeR/8+3mhbv5ZGKPI
iiJrqmEaGog3zo//tmVP4zGfqjtpGuwVXY6DSswst48Mz6zakz/hIOkoemyvmNtx6bT+GJB92ypM
Gega1pYqmzUXwqhvs/HMaQ8fiSUVMRBmfjoWYzV7x5XpkwFhasQSan7HkcD4Hp/AhJeTe/0pwo5B
xmPdkuFsYUvWv94M4ZeFacB2iiwH26nW8iTV+wzW04+RDmEOjEmUehDg4MA21rFZFVYeksnkNaRB
JDW0TYjV01Nbh7QGQY3WoepVxDUaARHzWpeIRjNGth6RyyiNuC8SGmzIYgTccxm9asxFRPqCFiRy
F6sp80S0w2fJdgmfwAyC1dmStagzQhYMeYhXbApnbZ5hKKAylQybQ2Iaqbg2NmXmoPm5NHwQpBDF
wV/s9rkmvhGqQPnDYNnBqGKP/36rPNQypDK0AszYyKWswCaRomBzwVV/CU9w6fLDDVM8RdwPaDuk
CMmeRViiOMUsrhMf3Yi4BIlfnX1chvI404/o+DwAYia3ZBG0IjNBYAKtiese7IEBSY76Ca6dQoue
NTGzJg9xRr4ZxMwawZAQPMcSfMDCreJ6vXhH2QOQg4XbYqZAOQ9+N8Mj18DFuN4KrDQSHGr/3W/f
mGnKF/83qyWHC2JBdUC3i8op1K8ivEBot7eEn6ymagC7Mu7ekIhCVQSy/P/AZv43489XQFV0lT9g
10aZyD9qZ7r7VTNud2iPOTsSKLvLRkdgDY/oVFOcvzKHZme25v/XskK+ChadctyJQmxaiA2VwzdH
LhOGp0fS/mwXuNLCjONOgRE3NK1QED+QfdhUsz6njN3B1MYWApbbOKRbzxr9tn9hrXw6wbINKRFm
Y2XcIpWxnhkZNFWXcUGDJGENDy/bHf140SMKgA8joV4P0Mf5KA4Fr4pMlBnfrns4uqCwaSxZrr5r
WVjO2kfyZMPj6su8rB+w5fk3MJrLwWQmT1Y6V64KHCE4Llhca5tf/IuG0dM9ogEBVaEi07ZQgPGh
QBuEgXVmzRuxzrpMYmzUBrQGeXXjEbpIbGbl3nnD/VNgQVYM8UgipSMWHl2aCKfkfVlW13EriHaw
acRUDmTrCepwSdWmQO+OasxIMDvAbGfNgvOYNQyLTJhV9I2zPoFbJgaGZwenT4RQSaIyvTvrg4zT
wtqtXYCHsHuYXN2dFWfMCyHpK4ajM65inBqYYKsoz33rRpUYsH4Gdxiv+UYfsqcVIgsJjKAGzppz
u8NcsydpL1zWeZ2xCpQ1n1YGULuMgdRrvLYSE7dwXCYdDOwOqKYoUsv4h7jjWkJMOsnCvSTi97iN
3XsCOLgcSApXGRzWxFDEbeo0pk2G9C2xCQIFUgsXM1o2LmZMypP3AbgQ6fpAYUs6asmtSvjS6l1E
fKk6ilJA7leH4EdSLeFIgfu4+sQeJfzDZTAiVUenS9TrQqKGZAXG6lDHG65/bDteVjcNAFMi8USJ
uiU1/2gtSHU4pmxpoaXjVzXsJ4BV2DjGvXdhRSiBSs2GPmiRFWXfPvr11/CYvlJCDJGQ5Y4SP37j
abhq8eP5BQZgTRQgbgmr3qkbSmRdID8aCSJak7DpNJ5LlyGAX71JaJJDSNK6D84QKFxhdTjkEG7o
RNwbl0/Ui+oPaEGQW2WyxxJMhTFhB07+EgUI2zP5y/RxImZTBDZLX7wUtrYX1VfRK6+EeqD8Tf78
99utIltCl/xPcUhcbEwToogsm5pm/9MHLdWTkp8s7B9YZu52ol3FJaaiEyrAOMQlRqNvKq7HAAdM
foAZozmqPYDFwQt4FohZNtSnQqhECBiYbXA+Uv6j8ScELOVHC9Op/nnDaIVPkqJjNuJjF3bVR6G8
YuKEYchtj00+tyQW7mhHExcDBHJWF9jRufKdL488Gte2CW56m11/r38VR+Iwb7GUzGg13IpM4Qg8
EErCC4gdBlPulqxVPHYJBuu1OYeVEFUcgSEy6FvWCLwEwwxZXAz1/ioWFad5eweVcJdCTDq9Q3st
5w3rDlY8QOvvpKpUXKPhyWi5DQlbC0+Z53FXONGyA89m2sn2rt+k+WWHCcUqRfUyhTtYDileJvNV
dNTNuqfZ2R5aNiPBJx0FLfB/ijpw3zIwZfNINwF0WfaosK6FNgF7V9W2l1y41nh78eMe7L0uk0YI
319XQzrNSGgNdzOaTSrehdIw+OAtdua82ySX29bWslLPdDOd87S8J7PwlEbzM/ZCEIrTUdgLq+vC
TMRXdt8xXthsT8PWNrbqfaub2e28vSqpdEufYI5ASXXSEzdkqjp4ZZE+UyUvZDFcM4Tdqo0DAQqP
C8rzmmmzl8yrrXoIAmr4U7w2XhhW8c0JVs4PfLQj+J9TgErDKo7yKEC5yx0MEsSqlAN28ADLUDIJ
fQgqRE1cPNzU4aEOT5vgPge0fYILI3+dB1LnV41vWd5d8y7Y5ZzzNQpgtHHqGPoXnh9LSXCG0jNI
c6DDHyD5YC5+x95MgD2YcK5Y7D55H4Xws94f9QRfkD0FxSwE+AKZpmX+FGgGuVjUfv+AWkkahPbY
0ZuJZMOf93Us724DxA9bJB4zWTRiYiJVrv4MJXrwocdwh8OEqeHO4mpHt15ogQdhol4C2gl0Rdzh
rsjOrM+N5KbFVh/1UtjBCC+5T0CbNHZg1n85GDWfrqHeP9Axnp/2pv6gdw/m8eFa7mxWgfglHBSX
UvBb/rTbsDMZ8GJhoj05yCx57zJw96dxx5AY20ibUzVbUr0tAjnspa3cgy7+37Dx8hbELUE3FkrY
ZcjBNJjxXOGPWQZXhpxs8MdMLoMgvBw0nGcdHAKQso7E0AFVquXXgcrOr3pAu2FF6oTc1r7ARzKm
Zr5Wg9FloMzKUsOlA4IlYEXJxBWzT/FCP884wycMsKCUrzehF8YgGpl1sVtSrRj8OGPRC1ttAznF
CXl4jmP5yQSvtUI/vCf7Q4Er2oH35wz77EntY8prkccA4UzbgQuFkMlpRIzhUT5AY78o9BS9aVuq
c+gBJpjMw47wNpJQf+bt7yF4O2XP9zBUnGYkgS8KECQ7oACBAgCkO4Yo5CHgUkGwOIU5v83nDMEC
QAyftiT4e8SMSFCDF6PriYQVMSNCRs2QdIQVWNYeAJMzZukoME8bgnLLTPQkxZLtQgySh2TQxBoE
3eTGnMzj03bwNCw/fuGJFmcgCSS+7gR3TrR+praUUqHchPCKjmpaBLnlqzSxOOS6B/f56opAeLvs
PRAbq4lEUVLr8cBqzOsWuXFtDLzruJxB7/tnPTRU4B3R9frOhw6P/soXjPPoxuxrVTn+ADuUOWQ9
EWRWNJD/NiLK51hkRFK6975MMyBqOrZ7YEYtcB1MTDUAyeXs4pxBLhJnv6egn+ER56a0pNshT+gD
BB9amT2icZcA5quN1p1crv4zXzYc22Bf+bKt/RIUht2OQfVCA9f1vlXGzGKvhCt+zO5GMnzwNuI2
OsopSzm64vew3Qp6ozcZZrmpf8TpkWPRguAz6+Dz3EPxecMd1SYaJ3iHTYRMGN8X9QHaKITVdVMF
9JnSxBYHVSTNEaBrmGmUcjPdWAJdauHrBbAHbyeGUwDV7MrT3Knz0YaUqKF6A8LVBpIysiLr42CE
fOfpG+5GkLPiYoyVIsmvSWsm7O+dI4OxRQ+1sLYMX1ftm05QxC7sJsosAm9oi4Iv/YUBIeeSCc+a
cRjPZVnrQVZkadpn5L42eapVIvfV8l01IsgsJN5OInFR0UYpeyMdk5JH9GukFXWxPRMcxzBKn4/N
0gZkEQhpsNVi7KXhERtQLsXYYe0CRV/qHVLlbB4lX8NwYvh3epBmquWo5PFd8V9Qng7OIWBNe2Jq
hJ9TdSHT0LLA3pPpEQtuN+eTM53LJWRsbl6ZUnmgqYBSUXrBkJ4ybdaqVZdIdXodUwxXmGps0M1n
gZhUJN+Q/HqHnnZY9LSu4RsedF3Qbug58McdmTqbt3dJ1MmzSNSZJ3SgHZ6cv7pQUVMKLuW4vU1/
5KcHtQCjLDM+XIWLrrbSZljnEXe7geSgddoz4pJWoz7ol4UoiO2KyLwFuhZV2Rsvzre0dBWhw1wx
7TmP66iQVSJ/Q9Q+L7ErViLH3zU+Sew8zim4EcI9Bn8PH48P5w0GNtgUQY4DSYBepX4rbbLvxxuw
bpeOzBNFwfdIuzjRNGLpyZB75FuqDInBGp0vIiECJ7VZ5V7CDSxkuNmqGGtSMMFSvI5pLZgWQB6s
19tCw5RKPPCuR/W2FXyzly9jKkJLWXRwDUf46dtW2roffR7Ky7EhHuG1fdLa8cROwYpqJRoOoVWE
LclIRxIgW8E2YHOPnakiDXFO2eQtRIM1oa0sLIML+0e29zldEuIpMvc6w/+D87y0OZ34Vrg4z7O7
knrSNzInnwisLbkPJg7WYTj7Nj5r+Y4XYRF1F/uD10fOXKa1VNtiQsDhXoExYMDBPQ9EMeVqEhEI
n/FS2EmOsu+7faMB4Yr0msbu0DwErz3bBO+Rn+tDms73N3wi4pb3RWLlw2TQSqIIEEvVi7zzv6/v
VVn7X50V4Iq90Wwx/zVU6x9p8aN0acf8YAJdObvWmWKikPW2IIayxP6NQoY2xlh0hXAJjYC6gssj
w2tKRsjmVERaoHKB2uITSvRP+O+Mj1sGKKyUsEZVoVi+q1MkH2Pyh6ymGNndv1iYM/Jb0zrMWoV+
+5v1HPhR8o8UG5GT6V2V0DYTTHKQ5Gfwbp/z8G/uCiQvuCv35VAxs9yd8zM/QOcqeWgsB+wuO6e+
Q+C7OuYyoASgIvKLKjjlNM9yWXHY36nUz4WgRLUiBKBChSWcXIJ1AFR6WAZlADB3YMrm3p9N2HiN
fyFtylXfv1LOw+UjO756gGAroaIQpsKaL5NawvkLNe6wZ1oIU4Y2UvvCtJDUIHZ0pprr/Jdx9jR4
W+2LyW1TkbPesqhhhe0Uz6xZe7Qq6CrpoCbzmPJ1dull1afoDisZ2yXOasY/wq7jM5aXa+bfDulz
aAncKwt3YrljxaUVq8SlT0mlJmx1iG/1asID3qVE5WGlZKMm5x4ynDt6HetAOnk34k1b37FqE1jA
PpetCKtn3jF8IRZX3NlnGS0BXXTri3PBn0fGh7erIU7kcUxs2hMzCh4eMBsuOs4qpKOly7lLb9gD
8aNWCxhe4n5WaUoPOVQ8dMFIRgjiDFGSAURpUlL+GTynZ0mgrcznC0zVY5j/LN0NYk7z54USY8T9
g41bWzkgAhj/s0Ukr7U7wFbbq9L7+IG3h811/aJ9E9XjQCjuPrRnSt0wLPCzqx7YgFKCm+LzoEE5
96ES3ES0hpkwqQPtR90/EiNhc6dcIzk80T5Eczq1unxnFPGDHcsK2WS3y3aU9A24f6plXBpv6ZlZ
foc9KgozDQAkvRxIvOPDldAjgexPkS/ZiOP0O59IUrIxFvu3G+I/mCo8L2bUYCO4xTp2dis+MAPg
5ynJIVJQ3nWFPEQsIVe2NaU6CpuxbatsZ6agBr+/ZW839RnTZMtMtSlV8vR8T2q6F5my+Rv2Y1Rp
0uY6MCSAPBsopKt4ml84flpSWiQqqQ6mLYKFv9v9MID4OCV/BSTBhoswCTRcvSJ2pujRjAsTFSZh
YYUh6NbE/RDzXtLY3Yo9G4FCTtX0vU/KjOZgcBQwH0j0ASbm7+A0yS02tAMFvriYjxn/xf0EEXIZ
82AfwCHArpKDwAsXBQN/D+wmSUSkMVs0y0GD2eCbeDU26eWUdafMHNMKDorJphuuXnqCmqOBdEhO
VaLZscE2oIuno6swvYYdLjrj19r4EXKk7Y0oeAgsfDgvOeeBRBGmfxr9IwQqgzSpe8f/I4nDpO6H
lQ+DISJGQdG5xHA3p9ToUksVYVxJSttLBtsPBKgyZSyp7+RsmuwipXKT3RQX6R5KoJK2pYD8/80B
BQU6lphIxIYOc6JRxdpOIP9B3xQUpwaN6c+kXnoyfM755xHFEo8Gx5te7FkTV4eIlU9+oKKKrZpP
+Q1T0zpAPyTIgaiIQ+Pi0KXRipaB8q3hliW7XzzWL2ZWKKbCirW4sZAblafFH4C+6J3qjGE1M2YY
xihRHNjM2XdaTBQJkp3FT1a8TGTZ5hmkjHl7A+OTEbPxySS7/wK/n8dgcYG6MADDtYJFtvI5mLze
fnczrd0RP1cPo+AW03BGzn0CDB7Dl+G8DvFOcpAhBOqv/4A8igNT753QAXPIPwRpgX0hVmZd8FD1
ZwaHHBZjYj6b0dl8kx2RqO2C+UbZ0uVtIiZdR2yRejkdPtBJ+49e2jhsRNH7EV24qSE7cTkfR9wH
bI452AmLrSjDo8XdjAm/J0/oNmp2m9hcHlieZZfUel7fxc3zyR3ZPZEZIZSGc6b2hMlCLAWFT5pt
4/qQrFt5SMYm7G95SMymQJ2ZpZOSbPI/WjpOF3zE9botuZL7mw+J3VXPYMapcqR3J3+h9o6+HWiR
xTWEHHsEolQHfMB8ZsXPr58jzD1wDNyryFkzHoVIFuo69tc/4dgmfIgm5qC1uN3KJ98+eOZyDKjv
y4HV78xqntjKyS+vwvDHIV386ldBX7FzPPkcuP84qC+uD4hd/pmxCtaGA6UbYjoq8SaEc+nKKO4/
bZ+zvLpHHYtE4mYE9Uy//AnednVCFG+8X9IfvGPQHiFSwqUU4nX/QcvF/ISsQAsQToDVDEBa4uQo
n+0HyDA6mX/wgbMnWLcFTLdw25JjsbXwisB8DmsutehjkJqII7Nt8KRf7BIYhxUHSpRF4oh0wh0X
7gsSAagx/APYbA8oIbx7ONc9KNui49dhOsVYrOcZonfc4bbis6Csg7BaUDIfQvT92ZkO+3bs99/a
U3faKtST8xlZhPjFB8SRY/lLO654DsMESY2YXBC7uughyStiTubsTPuLkfCq9eeRdSEOLUpyGDTE
MXhQIigSLBgltWUx7QPNz9UhZ/vUo5b7HZpyxOqIDDU4w/jI8KJ0efTzz9VAzTs9fNjtfvOMCYVL
B9+aYX8bMukVPYj35YaiuqhCXPnd/UFGjRW1Hvo9zTPalY3tIZrHhzksf+cxbxkHX8ycTqQ/gyb3
pP2QfrFHs2qwiwFeZ2JgOXYui7MgIlRBo0o/81UGHQV2lO2ptBzISxwSVo7l4D0mM9T9vvxeeSkZ
7XbuBd4P8Vc50T4J2zTvXNSAIwvysZjzqM90XF/S81vFRHt2eC+xYXPxKthawW8lgPmL73aedU4G
JZXuE1zQWKvNLfcyF3ofRp8fnDiIOvhHOAs4BSxyDWA4Psl8kMWhAxaHubCmzoVLdqO4uhIyIh3F
alKN6blBR0kJa3QNFeGpOorIBoEEsxGZhIIEG0l9Ivoi+cBBgRPpAkzStybU54DxIzs0dwb5x0UJ
X9vRoz+YEAfHf1YIy7wNBBlHV3vhhLccOMVQWHrJs1JZAlni5zfh8ucoAANiHSuDc/KjlRxOD0S6
vnZDPaYsnJNR5MoQnb5RBPmW8dUrfubH3fjEPtphaMYh/8Ba1XxhyIKVeYbi+4Vj2D//ZNZ0/jki
sX9j3WLCxDd4+Nicn4YPhmwcBAfV5y8+Hq6rV+s3P9s6wIGE44pr6/yInYl+F/J+CvODT22L5mcT
DxCdiiG+JsquSf+jyIL1Wzz4pCXMT9zv3Ez433fyTciMzPulP8an8YknOj7hGxsfq7Mrx1/NO/cR
Pm8LjMNLn3v4qsaz136Vv1seVhHBuZl5N5/z4/3mMN2GD4h9CVSQ/AUekCzM7OZsOT91hHbKIGER
COEQJWFD4uPzTtcYyhaly4M4QYavzQ+u3/UkaqsxUJEYIvNlinVQYNwIkgcDohd7HENwylS4gga/
78jB7RXDjchPEKYgbMUBT5SDSbeJz5ROENCA54h5t5lcO0TWEF99MTsHp7BdzUwnZmmX1H5kjN5D
uyxcDFwNoEsaHYQ/azokOpRE4R9zKHfXPtFDUF9D9KrxkZv4+MgFkDfsfnFB/iLS8l3gO0nSYJWM
+FpuFqgbDqrRBbuIF9C6bAEi2tuZit8pwI1dLhmaI3kA0Ackx/hFHd5q5AySEHyUocowER783WEp
1bsgl1REVJzGo6gH4a3nA8BPqBngEzAFU8Xu8I9h65tBggRDQAIBjqP/xaqApyoSrBfcMJwC0zdj
UM4DcAG8OJSg4jcGG/QuafSR3iC6ogvz4Byr5sgHDN0VixoHE05xgJ7x6AjPKc07ZZWWKV1mUFel
ZTa/IDYRnplSyzF2G1PGBBiPr9ShLEIdWt3KX2K6uSp2iHZUH9SWZ/4+oAcCtEpJ1B+WsNzKbGzt
qIbkcAgZeq7MRhl3vRnm10gH5Oof3gqTGiVPgz+PSnvx7N6DPidaJRd97Vo79xcsDOhsax33jMEe
Xg+39qWOu+L+zLz85AP0OV79mrsyi9WrT30k+hs/D9xuwIw4CvqFER4Jv45wpt3BcvraOXkHbkhL
0sqemKeIPkxtAk0RWY04arYAtGZgPOXX2N6bKLccTg+y8dOCYGb2cOUKLw7YjvcS24YgPFrc85ZD
Rzgh5Lo/m1k7si9I52PK/JOV1tOIyYgpKVdsjwNlDNPZKo6x50MXqQ0hcuXUiZEwArAuJAzEKPnp
0O6Ry5iVoY2J/qEonfdsD88dK4Wo+2iwuYkZXptwI31SJEy98bQgng8V/gVH3s0/RAwEZJ5T6t4N
9R29/ObOQ6JSUshSWE5Pb+wqj7hCQvmJMe+812Cb3AyXA+0Na7wnJDj+nx/wkOSdFCjfU6gIZkDV
B4ZnxiARNjq7XtETAbOg4GM80QXUBEfeb835BuGCjMR9m3FwTqOKgwhF3x4/m5Qw/fGnutOfeHY8
tWl1ZzfCiScFrxqvxzd6XyiG/avhtamxbxDkwTDghEAgl8ISXe9Npabx7e/5os4UYTl4ictLMp55
FRyvlktpuZ0Zz8NEZ7szHkPUqO6DN7DxK0CeBc20fqNAtvNPHBeB2hBFUJqnxYytidfMEkDMuDsQ
hnfKRd2kA11jKbTxwXfikMG1BdbC0MgDO4cXpsbsuqEbv2DwonNviqwX5rCXd/VaPUjxZQqlwYFT
STsClaVXoK0BsO9Sd8orq39hx+HgZKMSler3Qy8OmqtIW/L+dbvcwLJOJM+PFNyjZjZRMkle2swK
M5uJWIxZ70jPjPhLNlyHiI9fffIEQgRyBZ/AhQVt6XvfzGQ5EPo4zoM4Tm+H8v34RkyDkbA4ORfA
AEAoLPDPdzKidM26Z8PdvEhwr+fvmxQWIYyL41t9Rf2QyPJGGx8qKh1cmr5T9B0otiGCtSR6Azim
jpdd01ljhOcp7KHYGeHVALgW2mTLruLQRrL14e3/CDuv5bbRbG3fyz4eVCEQ6WCfICdSwbLSCcqW
LJAgiUACRLj6/XyAu//pnr+mqzBdY1u2SApY31rvesNCR4Kwp1cuJg7UdsakgN8Fcx052slr4piH
nEQgBD0iYYsKJ6dvuRAleONwILBsEEFbfMSywCJHWm28gxgoBaPB9J+BX7RDaMuC4oS7xYQzInu8
ynk+p59t6drI/emvkWMsbIfqGKSYtvIHPLnYAEEfJGPgWTxUw7JG74mm/uF9DnpiVAlEfSkAy+EO
g34B6InvM1UPKaRzfCl+YtHFjb6KESCeQhIg+Kh/wgIW2whsu6zz/fAAIrNe+fcZsPHrgCL4DtSF
zHggGGM7JcpdYH1nw3+mDf3C22qxKMNmA0cRdvfQCHCSED5XC4UB9QGKB92I0GvVEAbczTtf91Ch
NKuiaxXxIJbuZ3WL83OMtMDFIU1748PkY+4UQZvkkya7TFVNZ34jauHPR42njU+CayLK/emiORad
3T1vDkqB8V1RMOYne5Ll/p7ERQBVRwJajadHqhA0Sy77H+RAKNUE5Ps3yodhIlIzNMtSZEP9mw+3
MRTq9ahBGQYPxokLYApnDEBgYByIkTeO59bZx6zDETvcaN+tENILr5DW3JEfPBgUmK00wgIDFBg6
ByiWsKxTTPGvgQLjQt95z1hfAQDDzwD9xWgK4zeL5oSKI8y2cdWogXWLcFhYl3gkHR5Z7Gt/IJQA
ugCTOGOA4GKpToSAAHAhUgpPNMQRSJgwHp1Dohkkd7QclFmh7VgJMVOXW6hjOIHAX8C5mG4GbESx
fqA5woUdzsHTkUi0hW2JZb1Yn2Wnanv0UWBlWOsT6aY99oe4Jk5rsa/DBYw/AaYbP+SwuSa9np5Q
9QdQMYCFsf4ADT7W92iIBAi84L/ImcB8Jagp+bb34aS07hwA92KuNTEpSIntvNL8kNC5fCEillXW
0589jHrO1T3+o5jLHOa4x9APsIM8i1c8BsF+L+xSLFx03CNRg53AewF7QXpzNZFdAF7wcEgRK6i7
IrrI/JCDLxDuCt7+xBnGlSTBfT7cvPhn3QbKwC5dIH60EGPcsJnyhNZkIkoAHDqVjKSYWPtecMLi
zF42pkcCfH/ahE9WcEiockG7v6cvOx4ybEKYpS7W7pEoefjQMPuZC27w+p3TizokzTmeHzu4uSff
hF5G2XZpCzHtoB2XPwaSdLCGKGKorpYUbZY4ro3QDIj8HLeJL3aoACRnGvIp/+ysrivooRQ0Zgnc
JcwOAR3xN5r4IeFCA62cz9JgEYjJ2HIXa2hEFnnSHkkk/dve3+bvJzPqLjEyLuzQEFWhtEx4GCw9
Vas03UJuMm5ex8mOeyD2Ur3pgiGXeNMSceReGJwPsXxOvWf6Fw5GbIlYyKGSd3V6ChC2xceaUxCz
xurwflEy7Jla/4GDVhLldWAVEVku5wMqOzMDGS0dqiEldqyClE6I/gQ8ZVEJAoVTO/kbQNlo9ayr
Y4HjpQIO795YKAGEg4HDWwK+PgZg3/jpP8MlE9A3kd1A3rqDv13BEENwMGmo33LkuAaE54hjDdgb
d10aLfBukG54pVCc2IRAa4+QTwF1g3MLk8QY7R9IOY5+PAiAujOl6xpCHxOfUwHo78NSAuKuZwFu
jxdhy9ZZMYD2gKxke5G23YV5YrtHsG5idYJAKBYpstGhCYGpN3P48+5PjBp0WodnJO7QC4pUaJtT
gaONwKCvYNBJMWAXuDXMzB6zc50VZXrAlVmLyWIlSVWFII7gnObtD/EpEMjmqYsqPKSwXrHFGDzd
w71cv0DAp7L/C/gVvw+LBxhGUQbZE1AELufViBofQNTFfQM9Cng0yPzpsh32WxWVX3jA0O+UvE8J
pRPjoJWXVcV0tmHNEDy4F+6MhWXH9m1cSqVRJta7AhAIbGqQSpi9soIgmwKl6zlsLHZwpB+cFmdR
UnKow2ya2DENgygzLI1J7KJyOest7MFiE3aN9SScFOGUuFclaSes9Fp4BHgSudY7vAzw+HLiRyg/
oATF0qyMVxEfKYHg74Dvf5qTzkFFQAjG2gvIDsKu9El9To6nGM6HIfD0lj05tF5ZpA1w8xCOY7NN
+Al6DowOdA5ufgWpTIDLwcrhnYCSA5FfJpGPtcdJQWDiSp3kUixAs0WkbzyxL6GKsGz0DiHGRoBd
gGoo2cC/Qb+BvsG9cTthmrXdmwop9B6HR1hFFaaIOHs8gdO1ukCFYYhA2vAM7xHUm4ufL3g3aDek
2oOLWI91d7ai3eDcxIhAsgHeBtvWDvGJxhyT0ARcG1S7V7wBWv/Zh7UyU/0/jDvMO0Czb7CQYOCV
cTajsrLCqwcMJybRIPul7C6wtwHcDw8QjOYycezvCN3AtpUHUG2FDaLHNqaN+TbtgLdTBlXj8jUE
B0qhHx4x8RIeSQcXxtUAhRpHbXyVBMmY+Tc8uJ3hge2oMaEL+g7LPlA/DUunR7DhwnoG9q6QbQhw
iW4vxF4JNEzA3EB3ugF1VgjA+le+a1VstXrXQhuEFLVRd/HNQV1QEiNlBUj6Ti+mH8IdW6Qutgvd
mFUBEHe/wIaA5asJCIA29GCgbHDsRt6O8naY8Xd39kc8L7AZ4CgVqYV8emAlACUrRIJbclA0wXgI
jIWb06BXeSnIX4RRgbnf9ogxxK89u3yGmoJ9VIjmjfcHqMqOAiW5WW75hLGTlr8BWZF5xNFyyYUB
IR/vS4i+hgtYF0RXkrJ7eOLAylygC2BRICQ8x8RGqQi+6rTE7VhLZjs+dfHJjmC1clvgNcSoSQsB
kZxCPvpnjKWwqAEkn0PyNIDV1UJwpgImzCNvjpxCAacjmOfatz7C+Bp/qN+gOYg5cDlYOUA5GDm0
MKRxZDwzakHbJmy08gC6+LFbGeIifo8aBTC8IuGQjlA93tzx4f7aR6cUdjen7sp6QU0ETYZfChz3
xpYazahAwjG5MLE1PwbiduKW4bkBAwcAh8wHygWitX48wN04Y6+mH8jRhtrJWdB4mDkek0wqHxpI
0JoDpAjirO7vW1SiNzKDQbPdX8UvVKAg4hhlg4RbWbF1TFTk3T3QuGPu0IdiJ8mfwLK1PQ1GaI8x
GmJFyedBvzk1JvpMsZuQjoISbTLm889KoWOAKw7kIPkXRUDiqEfVewm3PWHLVCgpzpKl4kMtxPbs
wjk5wKiHX5G7vJRfrNgAw/lowcFZoB029/zTYmd0zkC+gb1xsOE5CD9Ug0IVzGfUgs7e+nb9ECD3
5RzyaOKf+RvmZhV09XgXcOoFIQmke5WS4sOB+86X74BGCZwbRI3QTrA0YGyQbVSGwNoW1ADIlMBr
QN6YgfOY87s4mBEjxDSEiza7I9ee4hfsCuQHkxsT4aJzz5POTxU9raXuWODx+EvFnVj0VZFzqT0s
soC+eeT52KQCi3ICDZwDeDdwN1g3/y/3nZzkEHifMcpJYO51zQG9sqf8LYJTCFIIPesxRW4Iir03
BX5dFOnsY4cDZg1gfTOC7yRACKB6RanBpxsu/HnIGkdvE3eHBLsEp6SsLIC0pfKyhOfMEVDPDvhC
ByufrhBWPuc6PtQxLpKwiHCRLLwf8i2s76+3RCECto9odqZYtpIc5N7OqtNO03daz1L9DhZfl+ZG
opSpPiZfAwuVKHq8Il134w50xLfEz546ZXwinxAZUe2F+TtPOz1hL7rhXDmECvwfhlKRDOXhVpms
9lVkC4Qi1LWhLxWiPn3IRjX6eNRxyUCOAaN/CKk2ziPs1/WWszTv3hmwpqHFZRjsA1B1IHUAdd1n
cQpGDZQuXPjwU3Ydel79ku0nyLCQCimqj73p4/fWgKOgpN+IJ18B2eYfk4XZ3ID7KmMyP9WCkflh
GgO/f1sN3LQtvwI3199BzNkfynlyMlJCVN0KKe9S9zbMZrxddb8DR23HHWsvnhDKyoKdg5xT/Y6c
MB9w58z5bcbnAUPsL6BycPLNHVow9F+HXui//JfhFREvpM2cIQRKz9n3HXw1FI9Kw/ZkBclZmgDF
blpRTfbPQOM9e3zsnKEPTcE0CSD8BhwONSTzeaUEArvg4CDgZOIgKwP7PiFgsgXgnaNOEji3qSVD
FxcuQxCTva96VififDYLmRK7vkUktubp7KaAo+atY3jD0Org9B8Nlox0pwCSSWmkpy4D883uq2hz
elMvYo+4Sq+l7/wCpwmx+uAzWsHxP2HxPx9XvHAFEi5tVwVvxQD73Flo1MNuwbwBvDkVMEc+JeYp
GewYcBsuNQmyIhkF/6lMXsQ3/sEt8MRY0HCg8A3Dtxld8I91MO81YyDw0X2hbrALI8ro5bj3HJ9D
Fs5jh9dhwsujdrMWo8awGiacEpk3qDjvSODhvGW6vNwHTEdYDPYthMUiieiCA/OCdJOTQgSiHMvX
eHMF445kzyTs7HfAwL/zUcG1FQFpg2fj/AaSDYwNhg2ADXrNk86qoBGoNWA1ZNCbLqR2wNOQQcGm
uyPeT5wa/w+MPnFkQwc96qEyCgyrtgIYdUheSAA5Ni/o4bOLs+dRQ7XbehekICex1jKXnRZW33Zw
NuAbCHTaqAUuDSh9Goj3s1iEj791eoDPoGCrTg83Q1nEEB1OW7iW9U+wZ5iNlkt1aEQCoGH/Rp6h
VAI7Ad+BNRvsz3jY7q6Y6ZVs5u/BWhFldL3zSUDIcDy6+Y8ZgJn+1PmNAvOjZFRMiBLECGXuIykF
3oGaOZuhAcV/ZwjTKQ98GQHt3L0BIgOgCdqT7j6jVdKcCpPeBU+2NgmpMconyPYzAByTHsSk8R4M
8vP8ArL7gLFugQ9/FXVgvG34YFY9ZhmBBWhENGzj1zQYnUCSgaAadujOp4r6CYR9EXIXL0oMgkaa
qUCQJ0pLAzGsxVUQs7xILd0T/ugEwkNsbMJny3wCP4aMxb8lIFAQTMIEIlApJHIdqncXyBi8uHvj
88HEzV31kPM35iyiMuiAF+wYaJXXs0LG+Mt+ztc7EGOG3clOmyr7czhGX5R/Hw7x4IInTqbLUCpE
jHPxQPILpDhUjM0iZARrgWwEKIXqJ9LJHtPFPcXbZA2CwDedoglXoLC9YOgVAidTPS8CRYYL+gCA
zGvjJkFfCbT90KeQYk/lbqgT7gavT/sqBjQGMQYuVo+vKhocJGOYkT4OiCqjT5BwgOLVblrdHWS4
a9CgxUfE5wFAvMLDzNEgjukBwcyKCxfsOolMJosOReCyRxCg8JWJv0MiBfK+J0U6tfxvI8DDBIub
uI62342b3VXf2t4ncjfaDTvA1oVs66MdMPPpIUsYAOIVHV5V3GxdHiAYaRHQfe6b90TmsZxRgtsC
U4IGA7QCz6IrU7cDvPoUFRpAOMZakF8H+ura444EBwZbuL0dX1I0bgsQvMIU2PY2H4IRTE4OoZsv
nvAPBqcAB95A3MGx7OIEJhwKBFsADJ9E0gJbXJF80C85n6trM2iwUXHXf06X1KoSHhhwYEDgzSaF
QskvQr6l/sQTCb4CBKzTszifhASaz0DA4L8rPjFj6IzXIkhaT6sWeexAL+wfQuyJlDv0EAnSX7QS
kwihZb8AlrGPyaiMpsYF7JVaLFN31kjrKgyIL+hKoA7BC6CaCT8j72G/PVdxQeSdFPK4Mi64eyQQ
t9iiKf1pxmZMCQNtBwAG/RXQL/eAuA0u7rF0q/7pIKiE/D+edoAV5YUbQn4HkTbOaeu/fvIBCaI3
3wzVRun+q6m6suomclIfr+UOCXe8h8ktvEjxWBnKXalvAcGEfKSEUdkCu4YmO4Ei2dxiBBlNxV6I
NiGCZ3MIH/Vut3mDh3N54Xdpk89w4Hp8K3r/57tsecYowoiQK+3ZbtCMIpKn3ArVylnDOx7qyLLH
MWB/o1J7JpwtxZGlon2M2gqP0vBzH8JPnzWHZRTFCl91SfbmO8u/scHJo/Huk+oOWRpdG/uEHkco
n6Ti3TlnjBaJx8Srp4VX63QxmV7hNpNAvSyc3apIOGBP1vkKEtpEw9kQJh+53w4G9VsLQVtSHbC+
zvZtWqq0BoQ7V/6/prwYTxsFG52jkAEPb3tWQuzsDR92y9B6L0Wo7Oj7YRGND9oOriKwwBO6WQB5
zpLMKp3qEIjX7+gxAm9kHUGriMXXEW9eshdESJU2hBWd9PdpFDFRhp4cNerp5h/iaawFgv8bRG+r
lm5aG12VVXvzNwm4NRTn8XqcYMyCB8s8404r409OpIVzpQkdcUGz8Tqf0CJ9IRE/fPEgSHunInqb
bPUlyG4JKyGgbjy5OHUR9k68Auy3EI4xf9eAafzRAWUsF2Rt3DZWJiYu9p0HPE1YjYJJwJBKQ9oa
Kc7ycDGvXdaDTnrts/4BRGqk1/lOq+/kGbdI4T5XNXcqWdf5rpNFZuy+2EmXbX3Y5n1WkyMGGkhM
In4+wR4FjBzsYYfI/hVFS49s2u80EV4AHn1uAzjEp5yS6Ki/TlQVIrnbZG8lUpcSf5KraUU8cJMR
gmJPmTllV4ZNTJST2sq6KZPQUJAEQIede2faVxeiWoM7HZHKrFs3rCScDacviQjco4oAFZDa8Zzo
+0BjkVPiuU8AAZGh4FHCMRJG2e0c73+CojAucEnPlQ1G4LCjwBd6FnN887NL1RLbeTGkQt06c+Qt
KXpi0kASQm8fhpvBKX5d0Qvo7+I1UIcLx9Kcy09gSi78RNS3GWP8N8yPqxeJrGfTsYXsFPHpN+tJ
zNHaIxIpQW0snXvLU4UmUPDl6jM8UdORWWhipzVk5Qs4mZVpjxM9bR83Jcb/guQJ8rXOv8P9rN7t
X6BMdpzuSGe/D+e7a3B+vQZwZ9RvjIvA+Fztq3zIzgdok9DeVLB+bHlYKpo+AWBM/zxgCM5wPeK/
EA2xWkHL8LrxRryNgakDrHnKyTl93XSEiNHIPQg3+qEhqkM4UqL4Y3pgIhW+3hoZX4KUghPV6n25
+dY3WxhAy0Ax4SS1RMsjHgNAEtgby3s+RfLF90Rvin7+fMOPj/AVM8RaBdsovt2E5RzOVmpm0Loj
8a13iNDO9V1fo2TPh7QY04zJ1yiFWSjbPYQjZsKVl2Lvcf4Vx20LtSAtu1S6plaZbsrUAobzrMEh
OFHDFmIxJUCyiS9BXwc59NoTIyZ12g725MCj8VvEfqg79UXgyV8QCcjaC2kc0xLd0jAc28GJg335
W+gDJSsoSN0IJHR+x51V7jbl7rbI1XqYFGyy6Vi3BuV3H/Q4lQOL1cGJI/+J+xa8g8jkBsQWi2w6
z/DWhNeDsIueN+nRJqREhLZBpJ3xMgcfQCh1xLnmBS4RgqmCMQ952AmIKbx88Um/mByYkF/pvThD
AtwjSEVCIM3GErX3NYPfN5a5QEu6M4tr8ljfhT88hO9JCP/wZCXIrRH/EhfuzVzI/fre1eGl+upV
xEXqYM5YtCyZ4ofFr/GGfCOwPhDJ4SnANaBK++Pak6rMvY/LABtC/P4t7zIKEs7x6t1G77z894QX
QsVexqsPCC/dDpCYZoLECfpibICek+ObBOq4SbQ6TGbDOdpRo0Ry7hTuBZ7iPvxRsB1hAQ7EWAST
Bm4XILybETbkWMeEHVzIQ7Q/RKcRo3ln/K4QiTPG+j6RJgwNEp0NwDHtzaQ5pnWXno5pA0+8THP4
Gkt25BXbYjgGijvWmaLgX5MyFVn0opjdsSdMbqyRHyEsKJyOlxQ/A/v+dtvOdKVsj5HfO5gStKi3
XIb4GRRWTFTXVgxVXIJrQm/gwDDZgJbZwg+BKYCunUHg8JMZo8ciDhE0yw9U7r+aD3ZmP9kadW/T
Y4viGLEeYw/UUs52FH4wrhjEsGauRWTKRmRjoercB4rmW9+P0EVwbEcH/Inv6kip0BNLjWltuh7m
pIP6Ys/xwkqI+Rg4gE4CghwhJ+yWjHeTp/u9hihnfr9CwhcZW06LcoDSz+2Jsy/LzivW9Ae4Z2Kr
Qaga5j3jRoScYeGDUaOxLJTzi8hjVOCnnT1MkJpMRuCqpoXk8qtf9gYbDU/feFe4U7OnbcRFMqRx
dsrv59njI9Q7cbHahzFS/6R/VmDLlUKuyFvjs8Tmwfw8LU6za3fEpwnfgWX+7e1goPISXIENtoIh
bRGEIw8ArUPXAh+A6hvTE6+0mLmB//xmZjee3kzap4hfaGtFujvN1jvroesJW1anPad8cPBmVnU8
lJn88nghpg/qjN56OFs2DrbfiQFGH5ZFMvEtbrGZR/tbhBkF4rQj0txDuOGxH0KoBycpxMWA1FCY
T0y4fAvjAriM+VSo3OkOgU1yyNhFgglCL0yFvzBPZJXHlpv8jZzEFOORsExiM3N4T2+QY+CM1Dm0
GH46h5/p4PDpMULazJK1GP3+nTlkZ2Tgci42MMEdZgyGSgJhlmm8Ss6UrIuIkoO3BT/rv2vgNPPv
ueNYXNBM2aoqb+yNoqlCIvfx4/FQFdf//R/lX8MpL9Tappmik7Ksl1Smlm5po0QPRQfFUpTuaYNQ
gTIEySyjXcIpYJt2IpIKwzjCSKeIhukwiNgceqVBYLwOQ4Ui+iOaI5KmBqJDXUx0IHjshqUdohei
EaILKlTR/xwiOh/aHnoeGh66HUwe9aXJucHSXJobOhvaGnoagt1aKztaGV3MyrSne2FjoEoOxwzt
So2cdo+dbJQzPuTRNWfc87C9oSuZiBB1H+lNCNyYPkORuMEy1PnFv7BS9AdMeTFH9LEWgFtOGkix
8IDpatjRQ8OMaJag9BeEj76wokCrkkMhpFfRaDTIzoMbQCoCQ6/p3APXz4cnMH56koPpP1pP8AGA
WbWLKloR0YfkbgGvGBXLomWJz8fR/W2Vo96tnQd9x8LXpReg3aiqz+GaXPx7mib6GrV/gOn9Ub6c
++0aOjrDRap9jny7C6Rnsfe4Ez3GF2EcgxnTK9Dqkp7IJrqN1g6G6Id7ILMb5QT/QmAZKRNONosM
/YROUf9o2EkhSXeQjiN/2mknnx0KLYXoJ2gmaFxoI+ghaCDE11nufr4jZzHBKb0z0hFkzUXROgID
FliZh0YRlgb8FERrAXYYZ3i8fOJ/iViax+jidmM8QbaYEwUtkZpeOSaajJpVhf0sChXlag2vXavT
QDZmR+aj4A1SjCjsax2iAvXyD9UMoF7B+qIMUYOs8fGhAxtvxFhK7QFmOZtvG2w29QRKHrWGSmMQ
shdq1RPQCwvnqnjELU1DSrwQd56pxTwQW1YffgrDmiL2Bp2T7wycAzbtzGXalekNAKFIKD3UnTNs
EJMpEnBLZE5JuGAqGfVloHf/AddTTNplg/2KqCqITi8bwTfKRbTP7SP1pgfL3EGsOO/dZ4bD01aq
soE3Rx/OzgZFBC7eKJxIjFejrrw/oWg2RbGh0uDKBSzzAGHbMYHd+Yyo48ALKsLjlLry34uKapn/
SaKyNVVYfqu41cny30hUxWkc1GN95fBZHOnmRe2GvI2wmxbqT9afvjjTEJDqYzBzP6uGkMnxVjm4
OLU4sjis5kmEB1cx0cwXPLSWmEvc5HD2xk3u34Mhm8XKsGLZartHIAbmJFe/oatzi0lYGR4XK0OS
Zwp+oDpcB6+UPKwMWURiZYgJAqETZlJvWzi+U6IbSYx5S3qE2nNNzSs7eBpTutLyJhpYG0IKShVF
1AYMqHSxyGyPIQ3qb+yBrwVFswIFtqEDs4to2R3d8TJFOfGoxzX9QYALg4pWXBWeF3S29MPYeO0D
ulla2ZVExP2uRU7MCrSLaGHzJ/McUzbKjVDvXG9pdYjPeOyLBlU7vOStcNynK2X5Dm0c8RfMezj3
BATfHzAb/aAvpQOVmwerRj9zc1ne0Yuu9hO0oADttJ6kBOE0QVoN/WaxdJoyWm/hxGCbHrxuGsuS
3lIVLWU3Yngn2kh6SBpIWkcZhRnkT/+S/Egk2Bp+/UkLuVfj7z8msnJV7/x5tiMwCeARI5BBf23f
GlAnhzL5imPUfjP3ibZPLt/zW9Ad0zVMnJ5ww2xBSy+JPpAWkP5PeqLzo5NqpPjSR2lK8PhOv23H
GyEP29yl+6u16BM+N61fs4DpgBecEUuvR5eHgZR0EP2bDTsuSVN+i/6unTxT+QaQzR/gB27jUQln
/iaCWsEmBVJXCizaN9oghehEV9IcwnNKw5hGwF/oOqtsoj+U4n90KteWh+avsIcqW4ZtGuAetmwo
f4M9entv28WeRrsRvQiYHd2JjNkdMkdmOZtGIVKMaEgMErh6gsJ3UHBBWomfpJ+BUrVG46Jdh7lY
0yYpVBtMQiH2u1y9BGkskMYAu2b6SI8+s5hxOALrCjsMC4n2grJXAI9mCN4hKjZYrXbJERE1dsDQ
AqYXs0uuJ6GpVk+Jjl06HEqcK3Rfnf0NhZ61MGIAVggixFG7ibz0GrPakXwSEQ6FPLriqQR3Ql7m
lTLZfASfkUYo9HeHZBii64ChYUSAduHw+QYdFiYqLyOQa/Ldgj2kCIUa8rg+ntfSZ+0u2AGSE8ZY
29UAtyWflquoSF6pw48zfPYSZxtC6IQLabUXcRLwNO7ra2Lb9yY7DOYxdlCdIK2Ux6hytAeNJo9h
9vaEvA1dKkc3689Zjcqfys55ZPMv1uwguriwLBkXEFmQxOSfA68HqjoE8VuEy57cvbWSQ+4GY4my
gCoauy2R7UFg0Ap2sKY1sQakBUdbyK3bP8ykDC97OJhWXGzEMQTaTPeoJs0ByAaAdxFPkgkEt2YV
o6xWujj0mJH9YIt0CvyGt/N+e9iQ7ZrNTUr2xg0z5TjHgWuAZs2tgyjKVb6rkGyuYX4J2yY6N/Qr
Udc6M64RdnCmWDGG30t14LHNUrF9HbYNe9tNbBZJ/5Pt82QkVyM5FcmNwW3ZJgHko2PweHA17lI1
VhEcQHOALcOEBWrNXTg0gn/M5OPR/YYd8V74iQMQa588rdg62vG3L1UP9/gSFhEE8MFZNxereztu
FOCSZAfQTJ+0F3YPnIlgrBzwgti/QM/Dw3j334+7zf/HrvevT+bfj7s2ry7nWvglNG5F0DT0a/e5
eW1eKRKwwKISI6Wz8GD90w6i3WOm0bOSgufMHAM0T8j2CBbA3hDoJSeSPVCOYgwcJXFhHa/cqeHF
E08qqqTvPK5iEsx9ewyYB9GQLwzcV4jZxntNYhURNhbLHEc8uB85UOiCYtZfpzKrQEFPAT6Y5G1M
SI2+ut7lUT6o4mneY+ksJeUT9GOeaoV00ulF62E8JnaX7PukX57wqk9Odiyj3QP5xEjsLEy/eNrz
5YGXZ1/Xfdy/eOwxAOPiyeeCb4wN2OWTJvFNuQnPYcrAlWOa1RpyNeCt5aIe3FS3U90Dewn2pzC3
uBpRHCpYc72nNMshTonAwlQnxNYjR45CsdYKDmQSxA9JZaFDxSZW1I12KR17PBIRjRzdsxrcOGEw
Q7kF8J+x0AgqbD0AiQ6/S4kKgmf6oqDQNeaPGo85veNy8IOAMhogHizwmJUcVJXyGyyFP+sLXIvp
TaPICMnqIYSCNd1vnnhwuag3QH+EKWO5AA0QTxqS0RCM7l1W8qi0kHLDlcW5r4G2+qC/Ix7vP5BD
m+94alEjEQdcBPJqLZPNDVTTke83n2vZwXUTgg8XxWdGQ0j9ObkxYNsNoSu1b3pr++3RZeTHAdaB
OTY24u1RcBoBsTK7ALFSdVY+KJRQ64nqAxWDAsR3EDXoc9M/bJ6oQ9ROJhfeDqwAqD7AjLIARc+v
kAag5gijso+5uuddUVD5b8lrfUGkQn4FnDochicf/SgquuEDo7IRbdslwOf7T/Uc/AEcwA+sX7N2
jxWoiMqyWqJSRazOSdkSqURmFmVMWyrZeZPpkHKw8WvSlnKB26s7nhHCU/mFDXRBinVO/lpojkBz
OOQ45ckjNd3Gxjo4gannwTEPDnlAjMkJ5jyb9H1UN5GNHzihfJsIq6i6ck7j7/p3o3EDkjyGF3Up
hGzRvYiUnu6423OXbhhMoSEldpFcN3HO7f3LBF8u03Gpi8qIrQl1MSHyC1y9cimRtOZzyfy/hJ4s
m3cEX3aGPAx863ZI6Slo108sj0BDKhc2sxCVitDyPpHfp4d16wcxGc1H73yVtctCV1JEqoq5RFus
2SpEBlEi8ZmiSqICYocDdsMmV3lbqyVzxPHFBtV7omhylUvpRKLB99wzXTxMj/BMtto/4BCWrf3H
yKDKtq4bBnabG5v//RWHOKlKVQ5ntBMCTasfmo/LR9fGJtM/IBpumM1vbxG98Kh3I2kI6FCfB7G4
pEoySmCrw2/hpPcOdTgf3s9fxhZrTlZDdv4ORoH2YkoAMroPQ36Aqs0/hED3AdGLuC70JxkIXKk8
k1ALa5u5LMdO+Jhg3wHiBCF8gioawaknjmMkyQznCwHDNcPLcx0dCepe5jcFM4Pp/lClRJRgMn6I
7WsrbEAnORxt9GLkYklQzkjeyV4HpJ+Jdld/NXkCrELI9+tzRWLqxWs3ZNrfgWMxLs005u4rR8jh
LHLreQ0SMgzeKABgNaQmbhNj68r182DtsE9BcsLyVjvekNvvWiH09BsIzEznsIHjgfBEkn9KSN+4
ft9B+a8Hb6v3Tt18SHscfuEvbfAjkvlGQ1rxuiBTws+CNzOk/AlOJsTAbELMCczJ0ZVM6ImqXfHc
72E1IFkyJvEN9tVb/aXb2+um90mj5W9tMeIknIQTBwmBPGGIujWKLbP31beVr9vHM5x4tdoxUYOl
MQuCY6IYIiIN6sluvLX4kkW5tUN1sHqTI5PZmj26JOEqZGA8Y8W4DplmzNjMaVvy8H7M1t1ZgTGS
4dmMORBBKe0glndCxwNAevHUWehFVjsVDC89IcHpjwm5K7DHe6yFTS+4+ia05uWXA07coOom63Ax
kQ7+Vn04OyIvm8duxPQLyxhaPcjU1g5hjNr9QCSjHzJcUTDrwPYO3jgArt95HjMF9xjbeTgbbB95
dbdXbaA8ZMaSnSLkROQgHhPol85sO1vOdRjv4k7/tt7oGLuiHTLvUkjv0/V3T45r1JmAddC38SoC
4PGIIZxFwvCOhF3dr3Bpx7VwO+231z4rT9lYpIaW3Lp4tCPDPWmOzabCDKd9fMUd0ErKPjWaTCMh
mWKRMBSveheWPIqRqCNEZqJ1FS1msf4rvhmJWSfHIjmT1+LDZYXvZ3i/MAdEZc/ZVCBgPaMqE/tm
5ZySboC1xH3fOKRQDhrxpj5kWxTkuhxeL9HLS3l9ZGAdyc+YtzDBoLbBGIMWPfGpCVaoDq+32A75
tgKXoxfix96huo02jnBfgOe1OQYzD2tVOhyjE0Syq3BZMRxVecZehF8R64Ee/aACXgsGmi/fsa05
1vjOJvKQ6rqzei/KfJasfKGZEpJRk3pMBPdCah/dGU/b+s73MccQMafwWvcWksEfEM2OGSHB7JO4
IJOzu2OVx5eFe1I3Jga2iQcr4vXdHA5SFBNYdcBU1iu89J3WqyJJCzo5lGANQm2snyC7ZmRzsRMA
UQVJvfEWM0z4r5JPLtok+bIEAuq3DuAIQi8NBEU4Hu3z2FBiqYu6IZQP0djEcEua6LCPj6PwmlLM
RJ1+/2QZkJa+iKaIhuhxX97Vm93NCtoialqUla5WgMUHqv2LbuDG1rbKIGJjTOL8An5dF70qC5Tt
WLq/Roe/U1kBDPmb4xAhFcFjXgjKNE9wOYmKLSv6MvZtsCS9+kOwP0cwmQBLAwdbBaJ3VG6G8Q5D
GH5c8CX5cQ1k10XzLLQEpJs6b/jpQ5S0lyBJB4UdVmkcaMKEAAyTZB6aqSHNAFUfWLqBaeKuyZoN
oiYhqeKaIGquJGTIhICX4wDO662u+28ZpEzE+1eiB/Vg8NDAT8fM2QGGoG9yCVmWDrFlxiNnBIuf
YjvLW1PeHqWt78Ckd9S7Ex5yABNJ0Qk78AFby/AM0YLAgIUSiXW/Bodc9fpsYgWe0cQQXQGnUzkn
0xJdobFA840y6DTRm9CY0JXQktxaR/2GNuz0RVcoplgm18UFYA5xZeD948WJFTU004FEmxlY18Vk
aOSIwt4y5O4GGlrvfaKIMWLgfa4WDGzqeFp4DHuJtiahETpiTvkxcT4oz3hF8AdoW2/C+II7HDYr
6bkwLq+3F3500DY39KPtUSy2BY3TjIs86dBLwjTlacsObvl1H1IAMP3B8YdGUJNDZ/883LOcLtRP
IGggaaQIELB5MPohvapZ74WjWxAgLqFUoFJQJnxYu/Rw2F7/6T/xh1sKbPIRhJN0I5IbqA7jhMUH
2qusb7ebD8xI0PV7t682KyWqL1Fv6DqDCwbJkl+cgwP0mHtSFDotAZauOyL1/NuOHIUDi/0cw8X6
4p+hYeAeogWWjVYzlC/CFABbEtW/Wf7B2ykAY5V3owOHPw8khmQMHTcwCiYSSxK9JrJbFSQNBoZz
YUPMJ9bD4WViXyxUzUb7m7GGkrnuHMhpKJnRyENOa1OUynnta447GIlVJ90NcDRmC4pJJZM1eDdL
N1nIY+nWtOsbxKn+kumxYBoRS02XK/o5GFVM0v99Btbk/9wjqQodnK3almHZsva3Gbgtit4+nnQ+
GpzPuSXyllrBUwFvNHxgvwrR7faG9k7AZpgmw2A1SJQTUuXrhFMcPl/Ly6Klhd+IDu9C0Mbv+ReI
I6aFAj3W0GYx8AJg4bvIGc4JAGysO4X9DfmnQXVWwlfb/M6Gyli8rE84oCHXLZ5Z0k3Qfpf2waSx
QIY75vTnPoaLCqduSBIZyjQF91crlqx48zWTnobPxTXGPwkv1SJAMYoBIGrZRvPIhlQrLxCecRPE
XX6OenQd43yfHOZEPqYlbO7QXHLUZz08Tyw9ohwcRJiAOgZQkDCsSmYtzvPoA6oN5RHDYEK0ScxZ
dXZQUR6Pi9BTgrvGH2vEJkYSeVZFBK0BhWkxJuGJ+0CKH3Xe0hh2FsGmhLTw9DoCZcJhwX7UdiYu
nLaosdiD0DYb3qZ9Remyobs2xLGYhYIkwn1qb2uIe65shgTwEKjNbMoDSupWNUfG3TlzYJ0LDyCO
rlWJhTEJDiIXskwcLaSMotqAlo1VDE7BDuySecPBFEhk0Tov19faCvEKwrUGNjcHODgz7IYTxxdG
djrJd5DL/NPs73AqIyLgEpVYCs1xoT+OdDGIMU4BX7yGCJMgzBdXhC5XKIJEBAOmwFAcGgAGVaQ9
X//wCjLwaVzSnpn68Ac6e1MT5zgrnlI1tTZRO2fzsL0sg1tFyyskFxskF1U8OF+5FRhL2qpsiWDA
lbILtMSIhE2CDk4Sk6iTAgOjCvRg+3JvpxgsJkxpwwPIlaAzbiED6N+iFnSChQHMHxR7s6fgEEQP
Xnu6FJ/gZPN0Gr7Kow1m/g82p5vNf6YG/fXRFNuaf1vx7k+3ou6v/0fYmTa3yW3d9hepik6AvtKD
GrdxbH+h3MQIIdFIAgG//h0L8qRuvXXr3qpdOTl5HEeWYLP2WnOOaRAacYd9lcVNpz/Zw7bXH3XH
y8EKcGNyJuD1043j9mTGztLeceQW5U5FaIRdmDYVBv4n7lCwkehZ6VgdSD8m9e6HnhV3K0RDsgPt
LVt3ckaHr7sqlk4j4FQiNy79Ku7dERoINn5kSGR+U8ZRqn4t77iHl3fcxejrmB/zq8UDSKPMoRVt
8wbCpeIZinkZ0R2PXk5owIUkV17iXARQjxF8KNegQMlCPLGuzIjxla+OLr7ajrADm0T2+ETiBv4D
O6ZPzU2+X8WGEptKzI2uX2KliJvcHZHIYBzGHBzk003fpY72sphSYVeAoNFy5b6JqGaKhyWriFHT
3fWencDWg9sRbJXsBwO6lz6q6/hYs0HLxlCMsjekg2wPluqSaKs4bBJEPbNPtEOoI/yHQLNHliUb
hp1FOY+FJTsLxuHwyJOBWunKnMxV+mToUeYk9KLZQvYl5fZBZYYZLdxWFT0rTSKmUA7bBmlIui6x
cmweZCIpHXG1uPG4wxEaQM+mn7S2mFisr2v+/5+Fz6AKhW2I5Yy9hO/GdnK4OuwoGiSPLqLnxb5C
z4utBc/gZsVj3kf6xg6DCZhNZvUxfFdfbDS4X9hr9j/sNsCJ2HByEK5NTE2EW+NLeTqXOzruYBIp
kDtXoInXDwW5vhGQd8twijhxipWrWDXsJxSB72w7eSs7D7Ot8bKBuaRPhCS2IIq31nOaymEHalo3
pPjD2YjZ1BQG7dfvnk46vI7wRiA0R0Pc7CMj0lgDqwiXEy3VBFinGrQnsRVKq3lTGirHx3jPNmQc
SUp/5EvZjDQKnf8SAKkj0E6MmBm8kgJ8ijgnuem68NmjoGiPXKcmrCznxKVT+tdpsV/NWxYw8XnX
YuM6T3sX21eD9BjBVimb2Pk/N5lhuPNWxm5moEqkCzg5y9jTJuwZoaKZy96m0fTkWDImjS2bXNHi
XthY9Wa/2hinrXLadrdta24bU1pVOSFQwYKujoH+Jj7cxG12DNnzrC6OXJvd6YCXKGDRRWITxBvA
PigtpFYcArOKhQ2RiuvAE98d6ewr63POSDkxEB+3wRrqCaM1theWtuW3XRufTvG0k7Tu+iFXmVF5
6eBBpWE7pAl1+mRP7FDfIxycdsZmok+jtmLR7mL8hiYUrsz/p4JZraRE+V8DNlW3VQttsalYhva/
BmzjZZXb/Zk2vvmLTbK/U58g8ng1cBYE+cq7am//SY7QA7C3cSg/bJSH3iSLNTmkmOpd7QFFEUCm
DIXPymeLpAhqj39aKbmyvcuAgPoIJ4DxPt7Vr4byTEM/A+slHYxwT58dL+WduaWBQSsGctVRYCw0
oOgFsfivJwcZvn1ITj8cbZ+0Q4JDHds6MF825nP6fg7gGVjoZELk0L3SOIj4mXEibKryGBArDbJt
Ve6Md1oQNKvoUIjTnnoeZsELMqoaTxTyKlhmq980f87cXCCO4rxIQETgwWeXZXsO+q/m57Bh46Up
xB7N6J6+DJozFq0ZFhATFvtv8UFGCYxa5HRlKJRnvO3gTlBTgj2AF3ihPwqBi39B8mBO7MHTutpR
Z0e9HRlTNkxrOv3GbNxlK+jaliPt0r/LPuBPGABzb2udPYFIgMFBgS2Co+tmX2xqfWNcN2QL9/wG
LxpZflgPBPlMoPXv9IPGDOYgKzi46iK0bmGHDFQJ0o9ljEOK6xphPzQqlbYIsKIe8FIISML0X8Y3
UBL4lDBGKYogr2BDMGzVn8uvB+0Rh0jxSandv6H2b1BaVz73Rg2PiWKCzmoJuMCBhQVLiPal/7IE
RgmeQLwnTKXncEFgWQE6kraVL+cGIIxJvEmi9OO7w2xiGo7iA/aY4IRY4/ciYJgmmHlm0LPQEDcX
yOhZBTPjMZi4O9+8GOoX5B/zjcpzH+0+fhXyo/t7hmS0eaXZu+Iadl/OynpiYfEnLP6ExeP/BeIX
9gCXARYL70b2U/npH/7SwQSNEg8HxkU4DLz6lTEzzVKu3O7LfodrbC7Yj7Z74C/VjlQgbe8GVIpQ
gzIfGvowPf3ZJlA5Xzaqtrk28EW2Y7PVlK2pSPAgR4pEJIAwqws82hUOL9OpX7lJ/v1TSHTA68yE
Hb4pZwNCkGiXUe9rJ7/eYJCiQcaC5kAzkuTMheq9DpwXm+3+uTo6F2U7ptu02i3TbT/u1HE3nj3m
aTx/jjIF036OV59J92EVF488diAnYofOpFNdvtJPBpI00LjJ5KbFsfWqPhU816icaAM5Wbmjr02f
m6+mBLuyl5EIjubIXgkDjN2BTaMypLTCkUCcghhnit/ol/JPqsz5EJV9dvt7PioqUDYr0gHzcHjk
E5nobfTL4bC+aTtSu9qVx7qgcAUNeWEf48trb/3C116S9A87kv0rPYa8IoaPYpdghIz0D2EZ7CXI
RfkPOqj8Z+zR1QH5GR5wCKlPtMf5idU+YIO4cO7Cuzxg6gOzEmZqqE0HM+jv3Ss4IKK6SR+/jXFt
0T+nRYqSYNYKem1CVxPJKzoghAkMOj3cAuw4Ww6O5rv5TvO/9oxt7TU3NszjCsQSbfD0lxIy5KD1
z7AYRZbB/qg6W6pOAP1mdPqRf+OLpvWwdEjMpl+ec+Q4xwvKSDs+gul9p7gkycikVB0lER0QCZFG
ZEQtAY0fYnanG5kpuHF2VnXXpLs23Q3prrajywfSiZF2u5CKzGptLZLFItl3bvGY2gimacRujkd6
LsClBTc+2IhkOOtJ/hLs+PqbAyvdXk7q9BEnla5Jo3LaMVE9lXuv3vC/e2j+4PbQtIoKCtUuCy3U
klbNMmCCuveBQpG9aSz/Bi8dR7pDwWGKX9KmBKYawQ1NDdx9WYAAYx7GWlMgExR/FkoMQqZyalRn
cWJM4rNI12bhNGloyXIxNkHRCK2+0gWBBKi+7R0K2rqEGLetjrtrtzsXd2VxZ40e0+8/FcPYgsQC
D0YyS009GMlj6vU4TbC9Ym+aMA/Yh+47UByciTBHsPPg7DjszsttvUR6uqmA/JQbWL4Kds4e6oer
5GtklEf9Dq5vz5XNGuCcmrrgjBk7YOPo6PIIYRihJRUp7gswBEABsP4ihgTqYf26f+zpX9POF8jE
shbvGIvOJedxBJzAmfep1xreZVoHxSkV5uTbHC0yls3H61qaoACOHgEnsMaWZ7vgYtMSdKlbR/EM
IOZXJsSY3umAk3tNExz6dL1Gw7WjF9pePYPTr8tsi2c7KK0rjA11c/rhQcxTWB76bFB0uOcRCIbI
+FKuIcEz2+JkxKXTv7JHKtMyw/GLC5lQeX6FIdbQUOSQPa2U2zdgTgWKhQkWT2hafvS/GdeEfQWC
ljmjBAWzUiTjxHWNfo5Ih7CbURZBZdW0aurWq8SVXa/+wCB/WnNuGQSy1vZWmgS9KrS9LrIucKq/
NV/7uOYeOjzLkMURaRbkjQQHXCX7C1keM/4ZtMWMf1VL1DD6vDltmDH/EV36Qsb8pF6yZrneHD48
4J2Gch3pF9eqKZ2SyyCelApnAd7QITnXSdonxzo51MneAIWUDMAMdRJcabafKMC2GY626QrT8nW9
LvrwhuWWvfNCLpwz1oQv8nRB3i308+H7dt32DzRY+0eoqnHDrLbcqEj5lwmfe5F+z2Bz4/vK5ubi
AYKwUzLWBaagoPMj3uRn9QERo0NPxNWIU2DqlcJ8ZdpPl+T2xXEFdwnGDM52hggAs9a7fpajR/+9
4A9oFlTewtiSWZaaG1gNN1p+vzmWHT8x6h0/NTzGw6e1K39PQ/uV9cYoz/5eIkPCwWAwkZQldCC4
ESyQGBND4Tp5m7A33VrnK6NGBPw0PhL9lS/dPymnqs2kW2DEz0JwNPeJqtc0ALmFswlpkuV84bVq
ajTxDsSgGxbAaAC23Mux7qBFnPMwQyBzoRrQ3FnEzEHQ+sX3ooMLiwYNAd1clMpMP/iS1S/kDymK
APk3+Yt8Hf8t5HD0jcLin8gCHRc6C4QI5jNaLoZQbGUIyNlTJe3dzJn1o+4N+a8kAaHIZz3al7fj
erhHkNb6fLZkg6mPyLtZ+88bRPyPKwKlb46x5gYqkRVgCWq79eKPOnWd6YlpfWA4ITbJ8bGwXlIE
1oTrsu2g5rBWqEAD5S7kBoK1wTs5pdfz0g880ancioDpBPh+uvJnPzCe/74oTGyPRmPLG1mYRBZ7
X6CkOW9bPhANQOYCwgD58gZxg5+XPAL5eSb5BT/Scf2lpV/aM+9U/zgOW0LRQKMIeyt3GbH0tD4n
PRoyX3awOuTaZODC+1XdnDYX2lFFDweqAM1a/Z2xHCGwj9YOZRswmr0t+xvTuyM7YSPRa6Dc2fSI
DCDabjGiJJZvqFsCGUpN4O343bT4dOhdrrjddIUsXkiaCeq1FpvQKac9uUSBqQOaV7lbtBgG1ayB
ZwamPd+0nblBnD/uGtxx97PKjStnvmzm2QD9RyYETMVYFhoObAdnz6U5tFG+bzr4iuEbeIO9zd2l
D//MqdmjYerAx7RorjrqpI+HxScKnD/cQjaRB/ka8l7DFvCmxRNfnu+CIplcsS5UiLzahybR9tzM
5NhhRMkgsTl7t0KWjTNTF1vmZ62LNRPuYnEM86NEhPRTRMi1jogISZGRJOAtKfEmVSlbv/Igletq
a75TIlIgv9rN5/WLJJMfLCaQ+bBlU+lQZqE3oLQ9v85FNHX0XNzeKPooy/SJKwmnk9qX45qRAwhg
rHzB3c4VVwR7cNRDcOQkBpmT98Nj7I38oRIWKL+KOozORgG7SwJ1GJEzhYaoaKneeRFOJb7+zAny
+KpronCQspvQFirZiIMJXp2seIVYesZicQDxAl+YHuLxlRQaDgk5HT7mssc/lLN09I8wM2nB0K0v
17YYmyjb0HHMVTqPN0r07IPKnDq9sjweXCxm2CwT+UHOg8ui3zxG9hgdLxGpmjknQzu6XqKDHTVK
dFEi9RLdyNk8RhZJ3B8n6hNHc1MSiCb2436PL01SkKodiVQYjsrIJnOBdoZPfBU0YpARZNBmLAxi
TJegF1AGeQvdw5Qv56SScb7HD9ea3mzYSsluhQW40UJiGxBSUsO2DuMPqlN+XJosWBQf0tM92j+E
KLxt2fEHS335uiDwDYDjO+255hVWsxzLLwdi2EhnENEx7VRqYub99lZ94u/hzK9fb8nidMf1QHcg
hQucx4dzfDzHqB5QLWQongKyJWEk0ZWlMORnRkFVhnWL4AIBlhyND/omzcCVb886ycTbZr9V9Y2u
byx9syw2q2KjgBu01tdsjTTAGDElm9gAOwwMNLVj0lERCuzbyApsKlqCBRgV9AyxZa6MYiDIHm+c
neSUzv5HCyhZTvDNuk2MI1GqyXUVd5yY1Ngu4uwqzgScEQAWQIAYmvgjesK/FmF9k8OoeaEZETYn
J/3g3HJ85YpSep8WzHhXvoI3EMIBGqAf/Wl8omeNYcPoZLA0HViYF7XJC28dB9SJcUCvhsVdwiKf
SHVexjvMFHwTGiF0Q3hANlBfsZBNKUb2lBmORgicI5KM9J2Gc/puk6rIaPns6aroTtqb13CunDil
F+A/S2drPCDMoLZfPXE5cxlz4mx/+DobriQp8aMsrmEWKeEtU5BXRcUKK+u4Cg0y4VehWUQZaQgr
WeMKkgA8pvDQhdno6AiPHMb7Kg+x0h+hAFx9s5QVUITdUOfrsoxeGAZt6d2A0H0YH/ZLNWktsUSw
KuasuIkYC08BVdgjkF9ThInWsvYQWs5FGELLf24JVJYUYags5zqMCuxMcwqADXz1m39EpYVGu3dK
tMKDEBiqARWSrJXqOxQ98L65w7KoXGICisw+NKiimFiR+Iw1E4kBTxQXtQDdZh4xqA6z7RzH0JH0
g7MQS06LLMzn0TF887hLsWLz/D3tKMzEMa1ylKGmcCgIhARGgx5dHDlV723j3YcYuU3/dg/RjgBQ
huUzOH82PY0PlGM0qBEOiPiSHlLr8zcdqgEg6W1MKACGKn5FtTl9O4hohYrrx0PLOMfVIC0of1K2
bMzDk8cXFQnda0QstxWK8QENiCUgMZURSevamfdvVMa0DMYZugNmZkgPbFrmkwDB+GqZxDga59FD
bB3i1SEuLvG+iAt2OkKT+ZWjqB21dqQqUXqJlkqkcRDgriPwKMzTsI2xl3Tn8HqWCcON0fIQXuCh
DGgZ5NPpoMIMIRMGzmGTW3sJPrsJFXAoQOvVoD2EGocXWsG0oChm92KpWwmN67wuXAbsqDfivS4p
LeaC6PTQ8tObwwmPJ4Kz0KMV48pFtNT/Th8YQDB9uKDZBkiTMRoJL5Dfm3CgHOExenDxtiy1iBzf
YQEHIKQ6URQpwPgcWdQof/SdsgipzfsaVChUPcn6veHio55mS/hdmS6WQEmVGjakSt0qHOuOQt5k
Chi3AU2CbRi0JUGdbpeuOVxS+nOspPDf6zEWwQJjx/5ee6bwxKVGXAxVMlcNNS4QqVrqJgT42jcl
IoIVpEyXt7Z6ICtddfStacbEKp2V0LTCM4l/kLKR4D3A4JVRB+qfjLFqTed2KhJrQ1S/NbomEChg
UB/QpXCtMGQ9WTKbaMnkHOMQYqZ9dE9x94MipeDEb+H88qtpWdSUh/j8UjpWSHLnHoOddxjd0yK5
9Otbvx76dV+tjV7CVnw+YRtX47QMfrJRFocLxUCV5B1HOVwg3kEB/E8EzIEXHTCzaM4TnDUqpKC/
Ob5+coSAwUbFNh8hOEVIqNTzFbAwwcu8cReYrzy+KxcjFccwVvHHEpBsQjSufW9S1mbJeeKxlMwa
cOlg4nMN7rFazuDaxHwoQsAP8yl8xVCV0SpCTemYeMffbbk50649xQYgKT1sdQgHOObkoMavvZKU
CAjymASMDnq5B16Zj5RNYYq/4oRhaq5TuLLZT/lK/DQsfg6K9m46DVG3W79gnFJ8YrOClmgjCsbk
yieLqfjX6teCxwW1S+O1qgR43VTRGdU/SJnPg2PhcEN8T16ds2csztZeSJBXWUTqKGs50mfy6pcV
jwAMGYc4pfFUcr3x/iEXQz3DRkNYFeqdZ14zr3YEx85xeUprIXT8m0J59oBMRT+FLA+qi7xOTim9
ZL2g+Z5BEcbTJZCjFFtg88WfKk8cr1hLRvz0ZAHtws9krADwexJGKerf5GHkUWjiELohy4Z2iSY7
bZ0xqdA09RhFxV8mWWUs5mGmc/1hJjZP0Jjpz0M0JmhXRAFy1cssDxoC039bdYx6S0jY6bARNZ8P
kiPleVWhlWr5QMHMpZ6yemFymQKUsXxuXzwxQydCdZwxXBULH+FM+Fgc1ofLegFhpk+MRQzMmCsC
ow8AVt45iEk6KGTheqJlwOiqv//hckZdAbK4xxnMN6fXPokSZWiJxf8i/OLqqx+op0C50EkLU4t9
0OmWzj0ZgyYz8w0hdhVUFXuT1+iHqJqdk8mU7G+UHZc50AsDXYbpdms+baz0U/OLFhj9r4w8Cm/u
gMFdofXFKv5oRF5AX6yiA6YWZr0As45bHWMUG1YZXyiO9OjfLsuZi0XHCQ4q5ykeisq3efzQvuc0
NQvcNtMjFKPd9Hj6AYinMhGNLjwh5d58m3m0fBEPsJ4iIIRyCNGX2euIlvCdP0WWBUnv8MNYlr9b
nKNig1J/lcdoHnsVTsX15BNNw+rQ8PKxE4QOC8NZbAlwroHY/hfjbLGbYWq/RHsK80t0VKJaiVDO
5fcKf3aMatMZvA5NJYGEbTKgYedXAgmZclxJKo8BTiyO0f4UDWm4IoYb5NWVeEaH/jnNbWz/TYBz
8DLBJk6XUDNDYBMLcsT7qC1gAVsQFegNcE1o3wVC+nLi8Qokdny83BKZWA/s4QBiVx+zV6sn7XEi
UfJcn5P1tDu0oKgRAbAbd/sXktVnIRtaNq4XysgfRkw/YFe4c3qKAQtyqb8po2yzQv9akn7k6u98
GAAXWUug7tN34JsgZpyjkchFItTuyrm9WiAJeqUBcGPMB0PoS/7KO3cQOw0TcxY7DWumvBws0TGy
RsCJ/CkjcfWyWV42RbMtle1Z2arJpskdRtXck/uFDLZZCGhkSt26b1ZYL3wG1edpUI2YpqKipGwN
zTMV4M6qd8Ziq09EqX2OQHyzt9cHe22JvSJZnhLjyvQ8gkS6R3rkdA8lg81ptRiUNOJbZTWYkXCb
mC7BPYAQWQp9Pvx9n+UDQBBoIE0jNBDFSgYrwfCJx3uykvnK1cFZUWCqXQXknMgqnRsPMgSlrQd2
SRVvA66vFu/1mQ4ZvRJgcVHLYI+JHVhBtsxYV6O8FVNbY4VqHilLjOpxZmKDT7pRxuO1vi71dTtu
2oVL4hNB9Qi4lrGJQIc4eSpLAtGaS/JFCvLZl7tlqQOBCOkdcCst8khrolsTo5pqL4m1xX0u+dp4
X3hGIDm+Uft/9dScwZLEbmiIQZoGVAnIerMziVaQ7e7p/53OkbXlshmF+7P6haixes1i1Vjzf9m/
WjPq8xiHEBRRDo+mh0gCFvaePEtMDA3aMUT/iQLiCosBQ6gJ8Vvt7ymeDkawIGCcrXaJyC1Z/AIc
RPOENCvj6VZv25WzZ/QBlLzgzh6TeyoVrlIWr7yjE6f+zXqk2J0r3VmKCxn3wnWV+vmRdkcAvhdE
L1ct0lPOPjch9/IIMZgs00XgpuB8tB2A15Db+lSxnzi8AMQcbQAhBwjw/oUaWTaR40gpK2LZ48st
8G+vBbHkU5QcBCKi5MgnJ0ruOLrQOhu6uIlN18emgZ50xwSyaLGSSKpqRR8+Vguor7FpR9U1OqgR
BJsM2LBTZwGSTlYOoY8xOd1r22t170g9wICSJ7viaXjDF+jY8Pw7Cdsz5wIo9md/ZZL46zY6ymdK
lUDMka0jP7qNnYvHxVXIqzMPll3QxjA6AlB2shXuR8dG7uboagjK1VKhdDooTCM2HzlX8LjHwosx
7IJNDGN2R2rf1Q3v6cNSlWjPOnGNuiAbauTGkEUdZDNqyHkDtyrv5NlH58vMDjvBIM4qapJcFMGU
Aiw0tdoT//nIq2Gf54Lt8jikZihlKFIaEkTYoLc5O/dZCCNDexYUF7Y14Lr0B2HrchFdjx5Ufwyb
UM0/LqVU3ihxKThmRjZtUWTHFCIKckbpJ2ZEmOFQVkUN/EVv+UYfCrchgYlPsyGMZwoe1RMVRnJ4
4UCEM4yHFCUVQ+dzfEZug3YYRyKmw+kCSFO5AA7VejRxHkiFa5kAqNb16Pb+RSPc/G6v3C0BiqS7
/WJXN7si2xUXrrrNoduc7fW+Wd+65JbG1pHX6JDfA5an91vGi01g3ohNEQvYgfBWM0xWRbjaRxeO
ALDvAJcT7pvF0VPT7U7driju0sNd394Zh7tiebdAye6VfwE6MHQscFOGh9oPjE7F+IudBLYpULUJ
n4Pyb/9ricH3egeeQZnYmnaxHZn/u5dPaEeEsGNxby7rK+BuM1neQyuCsAngAUUMX3Y+CHAPwOI3
PAe6UyAjB2DhYPCccyfQVgxk2NyBXxh0rNBJT8JbVMHdW4fiy3omzQo9gvrNXN/awLsgnQuL6g0T
j7e2nvHlGmeBW+a/kRcA67zRNnjOftOEGbFhrcT4LrPpcjc3uOjn4Q2nQ/MHjujPwJlNOlhL3edX
JbTAor+i7iU/aE2sFa2Z85e5JZK6jHKabU51V77fxk164gDFbAPzzy7rdvVyZ7TwHHfD4c4ydsfW
y7yWSdwgWWosrQm/xwroOI6EsEWjBnChDTpVqLbopIkbgsFB3BDCIwxW+dr0wbzqjMojVNLQPyw6
/bdQj6E7cTUkexWzVJxeYtuWnYKsGnd6NiJJ5dmIjqsX1Naw90rCpc9iOrydt4j1C2PTtwgJRLKP
6RDV/qlLislviHbfTB0SOHkfoYPSs0mD5YiNJUxrTMtRvY9hmyjLeGiSHsM7jzXiH4o1nBNbdXPP
vLhZk6jQCYeksZKTlZyHJLNk2WZimsmqT6w+Ae9d5AGBWUDrqqipoqriQsW/EvVZlKEm7FFJT9Ar
3irch2/jDZjt6VPEKAcuUWGGICwY32wE90wZcLiJEKu/IsEimhaqDecnQ9hYs7Ac4ihIzux3cV7r
6Cbd/1OvQgeT/FrXIgfk47SG0Mtf4uMmUuBHV7/n7ueSgnqgv4VkgY0YsTCMayLrFA0uuWMQwpKj
ILmY3gNCB/K4QHARuMYlmurhhVajRyuP3FTGTDn/CHTqXQYv0LU+2L9t5L7T/n3kSWUS18rJxGfn
znU/1QD5BIcVE9+gueEichSHCpHaA9DEXHukVeSew/J9IErroSdGDYdx66UcjOnCAMHiwLz0Sjpg
o3eEHbL0NEbFS1lDylhO1moCaHHzz1yafwwt2FlsAQBquP+bz+Xb4jvnKDABPnmrWbznyN5On2RD
fXPLcr/O2e6gs+acv/w3zJjhEfHN8HhCx5GAJb4ke/3xtObmnFRH6R+wZ7u+dr5nTRLCozcThNTz
CKKWD0pT3OVzNQGbgY9Kl94KEYvdHojVYfg2JRQu6ccBIwp0OuPThsUrX15FrQzvixcMXYeFSO98
EJEe19Dpt+2Pb1euFl5/hVRC5FDdm7f04ACb1Nkc26Y11LDefZXN6uJyL/cHEA9/AcPcsphQuV9n
CjK7GYuOewtoA0d19PJQ/J6lVsqks8IjgNQKRQjpMpPsiGuC8B2ytMU+wHuEqAXTg/zpg4Ypllam
x96FZgnVHSJmFgqcK4Ib4oYAXoHMoPPeqxtmMTTd6bib74TuDRPnizkMGh40TBhCr4wnfqofHUfD
JF7uAvsX7NzZPGq+Q+1RHriylQdcfd0Xf6H74iq3D08NHME7pibEmIEQYhM0I5VM3QeUUsdXBFOZ
jw6IkQ0a2rglsKdC+ijrfIvrW4wgHWEmFuL9TWTpKzrlOK6RAlvOoEcK8NvtcauCs668B6P2UZiz
LJooOIkNT+dZYHjc2KyR6cV0te1Di1DEjt5rH4L9LpC22wGPlW+eHA/c+zw9uOlZXIqLwD3z2iZi
Gps2xLTljb5UsGBTveEMz59huRk1cYp4QvV30x/vTf9CV+OSP58+jSUAsKRfxIjjW9AW+M0t4cWV
nZDOgBCxFLjUNKZ8G3IK0BZJ3lPTyGojwMpxWnMIZwIZNHAVAYMRrYsW4W/iI1JSCcL75CaAGujM
fId/PmUuAnmHSTrZoxXlY8c/zCNrjZRo5sKurA9V/KLhYfOyWPNkw3lsYwWHbY5dh89pGsGoiIxM
T3ugfeowjuDa05+BvhxfW2492uaR/syl+MJVgTwOS30a6dxddDBx/j8q78izKFgnEzW6OtbwaPrZ
b5zbSF+vi3hsY+gthwXCL/mvNkKhfQDIlvucOo+xdE/zFlAe8CrmISDkXWR83GXsDIgOuzew0ZDr
ygWxSiHYWx7sFbHfsA9P7GHCzMNRoLzzzZujt2ZARV8BGcDr/1s4a6ws+/8qnF2qprHUDaBP/8u7
rZtpf2oKyDSTbJa38ey9IDijphiGrYDLm4C4LO6xpfNytCSEbFiuh1P4Wp7u9uamYz7bBwu0LVCS
W7mND3AbIfMiCGgC5mE5xx07PKaJh8CL3+GtpqpgfsZgDA4OtxvD0U71iDUJMG03anLxsdySR4eJ
mZt9yVCI7DlH5T5yLVSrEUJZRIukEcRcRJBGRCgr+wGATzRsoHPEZynYn8vJf+mbGFUsQ9i8/F42
cW/F6GD3dMgsrwXONeHAlnc0lycCI2gNiZbCynoOjnRdlsFr5x0uEd6JAPnNQDzDpHrNJr1rVTC7
ixUmmdcI1jN8DTUuV1FxijL63FaAoQA3wZ2RHPAnuMXuuiEtibSGGHM5eZcBY1wGvahzVbIRMDRN
xL1hcGARD9cN2VTpdcNvj0m5IhwON7qM3q7XKMew04Wm2+d+kznd941tbuFVSYagYT1OVShPLcpK
BCR6JFGPEOURd5Qb5IfzHHTJYJ7Peb3i9EKnUljnCGgRfWc/bMBsjY1vu/bjnEJaVwIh03VAqfJ9
IMeBX5u39pntv0pjRsxr4xHtKghE/lOuE5zKZNFhvTxUSBCgvlLv7QMKVHZ8LmdsEj54ccSzXPuA
tlGWAyr1yCSk9yquGjCdJOG2rrdHkyiPqTk5tyadFeT++rLyimWy51GDnT8oF1FG963cAOkEt5B+
2LIV8kq430guVXbWBqUmqs1tX26u+RqJ+4uJqo02CEAk0c3yoGH4y4zHReLbtRIiyxNpfvxcgzVX
n2whCKBQu7wykCGQfo/FJUIuW9N8Y9rIOPIds77IY1e7urqjrxXzhz2DzqMzfqFkRQykbW64TXHQ
0+nZZLAc/evepyPCrJ/hNvwAppfwIlu5OcpLcrg9AZR7FR2lGaFcF70swknumRllx+ydmbuCiTbz
Xwk9O4kyFskY9nekrTslQRjLvzYyXb7wu3Sb17uKBlGCFvZA5+6Y1DDIOW4XxKZG5jFCwIkUtEXr
vc8lBI+fbRZjqt2T/uRd8w3C0QxCzpmJ9aSUlZsLbcIGsehkT2KQTrnI22V8Mmi/HZ7qV7YPXAPY
YkGwA4ckbm/WEyRMyik+A07hbTySfexT17LpygOKEos9SLvjjj/wzrUPfBrH9uFbe2SmT7EKgx+F
LMXmvFtN2xf7ypqPcs3HhCwWvYaN/Ed3dXuLIhZ5LkPm5SppkMwg42uVsEXYewrhsCJ9vdrh9uYa
mKBwvnF3pLkoX5GdghRgZ7498UOifEXqzAdphHtiMfW/uFd8UX3Qism/JZMVOS0qkFWCQIwBk+6P
d+n4hvyVFFSxS86SV+xDrkfuTojmlQKFtxixa36IlXEmB5ihhgIxROeqn0XhqhxE28qNPklaRc+q
7KpdR2G3Rs/KqL7Qk+Jxb0wC1mzN2N/ADdWfArT2i6u/p2due9YFwiVtE6dJPmH3MakTo5O6jHMH
xe5FbvmVCztt5AnGRkn0znLN+EYIG/APbvgEhoAqY+L8sUnaeMbcbIdVgIP5GYm06Fwt5CqDiFu5
nEXZOtGFELQCFYIotLyKfBWWEFkrWXBmBMjshyviQHJOsEeBg23ZHVabot+iT7XbO0StCDsnOSod
eXrxtOHnHvwK0cqkOkVyykgQsanKTCG/R2NKdNEJa/ItGe61+EynMF64VwB9bGKVqErpnjCdoVmX
b87nR2iYNDmOziNZfA1Sfnd0VnXS4qwfEkZhe1iSuGT+6k0ZdKE0hevHdAsFUvDIYNKgnCm22KwU
sru9k3tyhz5EdtWoosJCYqrcEiR2KHoreaUMTQl4Q1s67u+uDs1CSaIjgelMylLKTYtuxYbZN0V4
0b2hgZdvGPpsFPkM/+w/a1LKaD/RUfpidiTyOCX+g7gu2z7qUNQPIIIAOSxOMQw1bUE36+dqPpTr
FC8zUqrTGeEV5GIKPhJ8uy8mtIxPEOtlquYQAZmSVE1Ol7jASHYC9IDvy2A27hwZkTZ0TRllJ82X
ca9Pc7jb4sveEIj2CNcd8yvqWeGk4nF1bU9+SjZ89YkfqatD+vgd0zAWIBcUtn6v+AT2ymS1zwpm
WT4SS0b5w3CvhkhEJqu6ckcvvaU1TxkcEgRkIh2mz4ZKIOeLdWEO0FYld77f6lGmo9zeLAaZ8xwA
X9ibI7+veHG/kWIiwkT82XM9rJkvqHNQHtI9RIy8J4x7a3tHO7gkNRIsg6/gZ5EmmyLjY6h9mI5d
Wl2vbUBqWr+rriEjlg1vH1+LfR5JKOMGmr3YagYS8CQbqpLPrbXiK61dsugWMl9cncINraCIdrDl
bpjh3S+pDbjsKPfUpz8L3idLVG+I3b4cpl28VBu2LlIKt9fx1ARg/RnqM9FHZJh1gqyTy51WAnWo
vQXwWlZfdA5vvGzDY9oGHFe0liLKBJwM9cKrOPdxya6gHAVMO8K+UN0b4ZK0yQfrg7878nEgq1iU
L7y9+fmVhi+Llh9iV5rVDeMiBkvjlgkITI8aaKyW5KiF7obq7m2/oyEJH+BYvTDLTMnLcyp0/Va8
fDdH6FXMfzC6Ac66UEiQGQafrtyYz0x3wPffM/G6ifKR18gCviXCQ3yBD/yEoPhxfN6ff+dbohKR
vSQ6Y6pjdAOu1oVdRwMwaK7BLQuouSdMIYIZpDJgChErzwoZfsxwPlJQ1fJooGalROFcdJ54dQ0T
1TW7NI9Y2mb9DpYsb4DUBjxfUIuxGl/jKdJACPIWax5oGU+MQp4nVE0LZgocUUeBPNKkZNSM/YKr
yqd0mIOT+CKefX3rcwS5isUEx43kIVMF4mnHysif7X8Nhwh52KuxbQyg32GDm4wnmVhSeOgaAQ/I
JIPlrNJW8rDfDInVOiT6UlxgueFxjxZ773uvNa4XJ8+2WHWU1a6jZxcLuUesVckxfCDMAqoVbdwp
/IVjvNf+zo34DPiKYKyAwB3KPko0zvU8ZjmwcCjwlveXKYQKDGgM8oCQIkJ66EDc0AIdwsYONEyn
7pU0CkBYk3VwEejxklMhTmsr4Mi1TAPVoqTjvOUgI6TaWHUoOqQ2f0WNN0WYz2eCGyUZ00rDp6KS
wz8iMHMyjaDtWjAZR8J1804vuMhSok5f9YuPNh5V/AJs2egfGCxd/RKdFYfQzWCtL4hZ9eSTV0XR
hxXxjI5PTg0q8k4s02TX8sF5AR8LRwiVao6pImd8sEr4jeAOedpZfHHgbQHstcugy8I+C68bHSXQ
DiTGeo5NURkNWA75TL2TKV5f4FwNR8Q6iKv2EdFGx0HetaOrET5dJ3WWaDpdA0ZtmzxdUw6TKjM3
cOWiQbin7SRlh6gQxriclkyOg0RCIFGmH9NwlvimRVDTt4btXnlI8STQpaJt82SconXDpCIwVuts
ihyCeMoHoC9Mh1ijw+qR65ouBnUWh81DSeA8dQaC4KMQj8A5EaWLURv4VMqsIVbOG1rDtXR31uQy
xAhHW4gI/KOgmBfILtuznHY5Qp9EGyAHSuowPk9esvjo2HgGT+m84WEtxbPuqUrQNdFySilCy4eL
QqSYHbAbDl3MRSfIEno9hxfH0Q3qsrJ34Czz6dDZoWri05lTstvB/88ugcDTpU6GwXjlM6agJg0J
rGMeQ12cfRpYHvlAkfrZ1UthicGsA0RB4Qwby6B+a1xIFBdWEbV0kKEYT3U1XzFbMUrqZeEy4b3g
KsN1wVV2Xvotmj7NWb3ORovmP3MFtoru4mk+lgr2JKR87EkjH95/aOPsP98EjgnhId4EbYw6T43w
R5STM+I6eSIwRKC/IQwJa8ufk9tLAiRqKP3MbCXB/YDyaopwQee1xfBQDPctP3rC/bJd+HPuUon7
IF/r7TcOHBYagxgJuFIGmB3Ky0/JwCEThwPPMmabbPZMp1GNiDzG36vPdNZKeWAUiwBpCENDF9cB
Ah3n+cbz1vgfws5ruW1sW9cvtFGFDOIWRAaDghWsG5Yt2QgkSGQQePrzTcC9Tvdeu9aqQrm73bZE
kTOM8Y8/hMUzLK6TtUsdR9cPo37oflr58VYczH6P8AHiDsnTMIF0gXIBk9DP482YB9EvCif0Qtis
UlTwx4TUATwS7wcgboaMv7nrdcE353eJs7Z8/BR/oHDgTuPyhqcPz5wzCusoRA9F5sOm4NZhorWD
aqFoH3bJcSrIg9D8peZAsbNKGmDTDNMWbxtmdmgVKAi5rwPCcxYBw6ppmGCDmWSVBtyh6SiEDfxJ
mDhM91caznk3hCMQMljy5OJVS24pfo0Q/hVe/P2JWmuzoyIE27Oxp+d+t6oAUtpauZ3v7wYnoic/
oGtQsm96dH3jhr6LTAt0/kLGIv1AzoCWgeKHMlVnXoe6MPqF5AWBxKKOQM8gvQotA58N9j1iuijC
lHnzqLf6FGUAly5VFsy1WiJDg/xc2HHgefBqliB7SElCx1CRYlPEAQVa+wDZMt9iL3A4BxQcqys/
kgb0DKt6Ix+hoFAVDsMnM8+r/I0PBHU7BzS3IFUstmEdP6+7+Zajaq0ChAuQ+JEsCL0CVe04geXi
PLSrGZYBBwQpYTKLAky8W/gcQDNEqEXeLpGlKV/CwnPBE/UrGoX5gIIFTJMKh220hWcKn6ZaxAk9
89kZ42gXiwmXFcNDuYg4AQIAwgQ2Bh89agQ+ep3rFOuvRoy9YeIe57jFnXR7Ro5SFfEn7KKmfYCY
RlXFUjC8B74WiwA5C5kA1wyvBh++KQUXS1Qwd/ZwJ0W1Q4TLRVSaM8lfUgQ3kS1iyeT5omGFTU5l
AbzFR9EFihzAPyWZhjm+QuBpoCGyRZtJ4q4ztXHvY8wCxIOzyp4hbUvezynWjGTzjH1vBhQgIoOF
VzIfNHU2Cvsb1BS25XQMIPvStapcUH/kaFxgG9A8fHQwNpj8D+jsZ9FbwphOA7AumbH0472BeByc
mHL3gdUHfJpXgne5twKY95C+0ULWqX++eSAVBGTdT8cNiRCnI+TsNlI24aUL1UuI8gLZBZqLwfTg
U9Hk2XgcC3UF0ooBu557KKdRjeWBoGURCUG2FbU6zE/plBCYfg5gNaLWW5mMcBipkCmDeZxybyge
D7wyWIfwymQgAxh4dAel+MQpd0lLLkCzLJ/l0fbfLt1vCknWB+xPylbM2Rje+xAZKd6i96l45pqp
3ikraMExNAS/AVK52kdlTIZiR747p4u1JYIMrUUPcLgqOC42jr7g53BFBPufyUEhzAZByIiQaUvi
tt8s0WFBzXHQ5UqoMk8e3pc6MwCktXiiTNl2/6gzHptCRmzvrsJYTozRuI/BLXARRl9iPKcsj5pC
bgIhHlzAoZf1/jOchAgCIHDqRWqlFWXiSgMovTXCCZyQOzS9eNBxpYseMhzAUmnie1TXcAJ5mWQ/
HE4TJeHyY3D/tjp8AW+kpT/HuFyuloaXiCiYTcRquhl+7+0TRs4KJPXa/wKfm9oHihQ0JnwzUTZV
VM3czon5Qu0LRuOC+VF/IDRpl2gD4AUUGGrtS/IvymDsyS+4YEK7od1jSgNL1hLiEWQjyLrNoD+H
J1ARANZFJNIv8hAKfgzyqEVZnmhDziYe9P48i7W5Yh3lzdO3nebmmNPBqSO8T4L270mql8Ph3ZZz
vMaRrJRA4kjIVVNvu1OUsSRcpjQBfGoyA+aNjy/5wIQF94weCxSCvG0vfRmcp5sQW1ORN+8MIoQY
vPZ595iVyxDp/MyKqHr4ZFYLzzPEymq/KUI8HsCkA+PZBSLDDpRVs9pKNi46c7LIGXKhHGpEiQ/C
nivBMD8IdYgaV7sNmbkzd7t3cqTgBxm8lRLldtgoYeF4Zz4Klg5OUbTWrB7NuyJF03zGpWagZaE1
htoIDBw2JlFOToE31S2SXEsKFYk8HXasUNMgpMGCwM5JhISeYDMPvoqSv+f6u3soxwHSxUfL+JHX
z4u9Uge830BLreyjRu2OF5ZNSsY2rWibPo3NxUGCzuJGG4PYH1UMDkOz5O/l5glJjM38oMdB2sFu
s5+FCgZBOv7ZTmrgayIkMIhfUL4ge0HzMmi7FsPg8w7zy2FKZC3Gh1UTwpaK1fhDOgVXK8D7Ur5H
eF9Ov+51bDKSVxNJSupKsD6H5VPuZKRNDnshJQidXYBXKicu5CX8VUQdSInH0jvDrIN6Z3i1hE6A
WBVSn2KUMCZ8JThK0PltCN6h7GVsHjhZkD/96xXbPb/d1rXfa369iMjyRT42pZGkR7k3EYSiJqUK
QJ0obaIqkGFi5RY/lURp7u/3XXVKzDEO8KcxcIlB/U/OsNBvI962mkDNwnorza49u3WA7Aad5R99
wCoOQBaAJiCjpwxAogKWLzf3pIj8NKCCQvEGJLQYRueSYP7rUiDzSTNZBvviNiKKES61eCC/poaQ
feO3DdT2dNvivY0mAEEARmZIAWxmibpQAIBkwf2H+E/tCeUfLARqETrJ4EH+fuv3cP4h/Kto73pR
frTXCopcyvUq+Ktjgu/C42ZxKFUIYBBZh8okPiVEACgAZCW5QhMGohdsf0rcjiDg7IHLnPItcFIK
g8yH5Q2/Xc0D+P0mnk7wwu0HaP2Q+uHqQdQz8giCHOQpvrEVwZCFC+dQsECwW4slCllhq9gI/j7k
/amJygha9GZrI762kOV5zoEUnFrbfd/iA5ndkh4xrmAxQdKHoU+WfI5TAEi6HQGj5ft8Tiodo6vI
AvynVMHthSNO2unwbLnWsRkF97ExR09dBk0xFelalolXAZ/9T2+wObs8jSzkPAh56A2Q8NxrqLNL
7IlK7Mn5r0+KjwlQ1ES0uQgEUAeYnQsmuSoCIE+Dy3GJnvD7FWU1D+z0M6ie5pFzhOcnVVIq8C98
KQV7FmkDKoBvsu5g0b6as5PiAAyLK8CFwBWWh8BFq0rItNFoIwmA73zjCJECJ9IYDA/eOAiYFE4n
fSlZhrAPuEZOCYlOUokuZg/lH74/cX0wNANHvAg5oUqn5OfDoYREXoxlZekFv6ia6RXOfJ3uD92f
PwSIqMqv0zFD9H0hTiOQXiiQ9FqQ+mH007DoC9i20/DHE1R+vQk3rIY5JEphY4X5JpR9SM2dHOpt
WF3CLTL/u5tjsTGg9+f1wBHlTemmsHN478w8OJHrCQOdg/D4KdY0tD7eRqo5vE6hjF7a3cCyVL/0
L1H3r3gb2us6ygXHH3ATQp/Aw+jj0W1uc+Se7nSkLYHdTztBSQpHdOXzyzTCdKdoMXIHpiZMfuIg
brt0JgfeAX/jJ4SyDIMbHvZf5lewg8l8kSbBeoIOrASbOuKr8aGmQihwcR5Ww/qxI+SQo3oPj79K
90gA8siasYQQ32+OHRQVvL/9d5iNNEd47KD/QEEFcZJ28byF6y+U4hbxDpETDTNiA/8EfWvwieGt
GEI51mmr2q+aQoMtBACw/xUMb1F9AkAn8P0h+wM8liEcfwiyI1mzdTQocfO7+0lCTwsDbHEv47Yl
VgujWevmUbUBUde8lSBncsD7RGzOG1g17ycfe7b0qXCricHhfel+Ix7SuLVxxNYgNkUGlLU0BJ4f
4fFkeJnEtZZ0867ecj2QBW3F69GTUeNx+khJIZGQRilAV1e02zz+BmsT14UtWwCpHMdjUf9jEoEQ
YKJhSUPaGcj/l0VchbIKwj/ALj8ARP+V5j8CWqXeJ6lbFP3wSVzgbpwZZYTWLAeaCE4oVr1DxFnI
qrkpO36Pv7Hy+TewiZUYDYdGUfnI5w9DfMeHBn2/OYc5+dL4li98/akN1TbEtVqLR4xuylhCfob6
swzh4/cybqiaLdJ7SHuEfQ/1HjtF/RadmQThcLirSyra/fjWBRkDO8rxc8DvVyFkq2HEtwgKYFiM
YUZJEV4Cah/qjdofgmvOqcTwm4OWDdWUcdtFm3LbYbx0Yj4fdI9IAx/4JMhfoqbfYIfj6OUT1Tt9
f7uIehQ7aeHVIqJmQsEes7Ijf9KWfwg4m6BarBt6n3cVyxBvPeZoFAg9QO+0Ngr01fiKgG6YuRDm
qNH4nV4V2UDDt+hD9AKY2zHZILBBPVZ4kem+R63K3KalvRTYPWRmJv2CrJ+C5+xnilFY/84bSMgc
s8AwCdU9J4BQy6rswDpMhjXehoFSLbQC8KwrHkaw+NFR9GMo511f31ioVkFLN+PXROgMnSxdsMFA
D1I4wlY6YsXNyGmCeY1pPIVI6xGbSFVBqbBDGYAsoN7tUOugCSioSiQPEUCzshwlzw7OhP9JexOW
o77TqoTsJkmJ7mVItwshA+7UXbD6ofTrYPALk//y2NaxPcUaJhw4CKIJValggovqF+of88zzAO0B
tJbh5B8K2co+hM0CMQ3ezin79rKBe6B5cQwve8wZEQo6H1xsWXI30hZep+09j64NiP6gqYLrXfdc
jzEVrH3GP1NIRbAgIcLmJKj+FhWTEWGAh/udsL7DkSGCUAmbUq3i379BUCU8EFNBmbQJehWR9xql
uoIOHLot2DPzY+y13GwP6Y7ST0poWQdfufn8LJrFYSSYTPVCYMKWF8ISmuUMtNoxa08bPYKUCfxS
kzsV97TrNrtxQj6xsyMVCpcLORNuVvbDe2AY0rqWpz4w4VKjlmLqi3FWIYR8yzlPlMbqeTBstziP
tH7Qf8deYluiPsRzYwkUAabiqgNbSKNfGFoAuVjbTw6MLanzYEqFw8pnOefI5hYP2KpMmolTmM+z
/snUaUXqmDo13nzghhlnxhSQr8m3Dj6VDxl3A+BfDT8buLch0yAGQLUZWhO9AzmEDtCQzIEExR/a
pVehW8SVhOa0/HpCw4nkYa2hUDqYdIfvxuZwDaGylxgW4P7BNPv0UeB1l0esXla93jvQnOPimghl
A46NPVT6nrfpDaMHLjTpAx7tngPtQdRr4U0KUDqAyXSgIEq8XowoG05mSMm23nHy5xtUXnbOIsRh
DIj3A91skDOtdCGnc1yy43IKdmQ95D+RhHnxW+Lnthjr/H90B0WDucgZ8BtHiuLjTnuHdUNagBqD
aBMdgNauE1ggdzPKDO1R5ATjf+29WbwyjPPIsnsV8kxKK16pEC2gWLAXrQJCBbjHeO9j17QoE5Al
wGlFkACbFSmC7Nz8Esas0CFY8FgLn3VK3qRXoXO0PbQIleYT1JTNAUFNZ+yxkxG/InoWwr8q3+bi
PzIvMJYg3Qs22kGNFRG85jVGRW1Ae3fVwS4PLfsOJ9ovYey+TI952+ZHZpOcI29UvNygZyviLsFf
H10U80i0D2kfdFQLm+DchjNmMkLjgLl5bwennpFtkGbBOQsax0Ry6IFBXun35C+QZoNpIZOzqy9m
w6owjpEEKGmpEfAhZTqYKluBOa8oKNBBsBYNVp7HN+9R4LuOk+/YGVx3DAuHk0eUjPZ4e0cgMcTc
goWwRQey5Y5HBJOL6srcdTqw8BTaU/QAEHtJGOSjgQAzqxfMrPXfbDE55Hsy3QT87BzQIAQRqCG0
2l++Dg4oBd0xXkdi4IkjOQqIrgx05wHf+soDegIk81FBkI55QQRxp7HwkAVRQz7zQpE+3GP0Y8jA
KelRC6OcxQsRk8Uu3pzQNPKaEs1MVBoED2lDWx0nWSga/t4a3Fz0C5tCKBfObXCF81AJscKcRiQ/
OfDIFYp944BQoeqPjAUWaQLsZE0XioQ101fjx/ROWvR4CZTuqObH1NgzQoK2obv4zSheG7qYf9Lc
pxyDgGrked1RZYgESbp7qB5bJn4IEtAg4JBx7n1cDbwB30Iwxcoz/+KPw1qENaZUH4xwilxk2YIA
neDqXYJXiMTU9EYM+XHlZmmQSoXOAJEBbEwV1wx80HB8cYjEzpxuSKpPu4lhFcKFYZi3B+7AuZJR
KDZ1wppumbnh77Dxsj1RvkPEOAu5QU8Ga/W8uWAeBzEKG0TxyhUPFhgghbst5gAmvoWujV5st5ES
8n9Dlbc3aC684CS97o1xj0IBeQLahL44iiz1APK0vAgRuD2YdaI/YNYJqSRPrlLkSl/CoV0TqoMa
KB7wQ4QVWicffhxgx6WNhasyFE6obBdy/Rj/4yeibl+hydFmYojI2Ip4zpla2VciJsxYqgCO3HQ2
+y7vftRMse6IxPggYDbBmoRAyRQyg3UD0x6ohZEfUz7f3jHNI81aUOEwYIVxZm2wVYwK68Xl/zMF
XAlYAwfhQk+CDyYYlitQiEFGBjkhgF3w2CNCI9EGeixAjPxolsQFdEGC4ykzt7QIX8EKn1rsPLQA
lWFxpocONw7e+ucS7zrvPnvz7BlX75x788YFhw1Y8aTEbpyAuwaLJCrV9js1Llo0qdmtjAh4EyNH
hMdlcCeFA1LVHBH0wRbiNpjCASSpE/a+7SboYeOT0xWqbKgGRlGES0caTCn5SgHZswdESkfdfCmu
BxT7JxkHcQb16AV0zF2XlpGzAhMIoH0uCfpraik8hdcE3HmbXQNSqSpCG/BU6cUZZ/bijKscxCQo
SZCRcI5bl5DZOwN7E8N6/x6UO+q/teoyGflBfZKE47nQluD3uO8UoSeZe6EkUdNEaEjsEKovNxyH
iMVpHYoo3DomCpflmXlrLXNbBCHUMYQaxTnjvVt8AhGAoCiMzMP+FkpDqKThkIYoQe6MQvB02v+r
9oIhV4dsZcGXC3H8otNm0y/yD8qfhf6NbAjBx7z5zeqCXAJ1CINyjVmqC0UfZLZM6kXmUV5+abTP
0Blur9f32nqGziDIttj45Y+vWJfCZ9ZuH2gogJCIDB+FpEMlywvHEYdcbqB1Dtvbx4nS38E4h/Kl
976E0gCZAWWiTpl4sFwETqu0CV0TL22dRgMa4wsDua9xxT7GQPQWk/LNnjdGTLifbHaPcCfOIwrz
zfO4+dPGa39r4zHVkH1AmDRN7Eus9n86HRmWLGt6SzV6BRgAmVk0JdSiLVSzEWAUEQkKEmpfUuwn
p/Q7ewechtZ1UY+s0hFEI8hF5FloRTiEbd01qP56N0QXsp7CxneOWyQW65tfh6sMZFV/wHaADr0o
Y5Trt1ZwHQX1m2E+0VZ2SC/qayM7DSUi9g0wnd1RDbOgDuHOi7cNa1oueQi6UqA8Q05Ae2BMD8LC
aDQx30RgmsApIHyimgSnYBVZcaghrWIVBH9uizVgmdtCYTRJtrWxtdyOVgsrWnLOsfDasor+9ZEU
nEao1b5AzDmDYfYPnkoTPwD/ChXIjM6AcluQQzJf57QE5hkEOYQbBGIBF51juXjo4qCL6AMSO4Ro
0iwIMl2IAEyXHEg/6gEG8EqvhSkuf8CNzGDn8matBFKYHowjTr94w2AEclY0u/XMMgQhlcgmjtF/
cQCGT1QdBsWo1/np5LWUD0PCOcxzqfY3VEoUGAz4sJ/a0zYDKJ9epusrLE1AexQd8GimOOE/AeDP
RYyTKxMY9e5hbMopSTOJSeI2hYrAaGSb/65k1SEY+XTaxRvZ1SUBt1eMXQu/H33ThncQqOIiHxc9
SLcoQZCBoAGhgUDhhfQD66rRwfNBCieiCkK0HyXwGhKbRV3U6ELFBZnjixFSxNZH6wF5Gko0gRNb
3Xa/1tuZf4MVjUU3++ZURlIfIvHglrlgHFw56NP4gFhBaOSp/rWP+WHQb/F1QnSFD1ZSwhYXio2Q
v60/bRgjM91YOj0qB0Qeq7wDAQPCsccrFCGu4jK6S0Hiag8wwRkSoO1A2DEzAXUeVWavDL8Xyq7R
7ROxfBfRxMqrhgmCgIMLDGtZSFOcHKTTo+JgfkUyGwHq+GiQySLGKCV4rPPKuEDkTgNyWRE89dPL
K1qzj7J5Qs0l1ELoghBisAxgh/Mzc2Ypz+EAZYyNhJ/eSeg4pqcKAK92E8ET3WLEyytiiZkYZm5h
q3f+I9ojEG58njGvqZObEaPgEA7lhIYIPRR79RValbcaSOsMsAV5jB2+KqaoeOCwIOBQahIGESqa
aH+fJvg3yLB6T2ZGlIsLvfPhoHtQX/7HOtvVuTQA3NkhaZSn0Tctsbvkmu7GajdtdvUNEE0YYd6C
e1giJNKjzRDN1+iXisgFD9q4McI+aK574ujslgDG2FB+I2KwiIw7MaaBTUW2dYizGe8dE0nN3vM7
/EzUHi38zSk08+hdAsATvB9mWAlMLAoFCMvsEb7CSnDuKMihUB3ATWD56n7yjuld816AMzWkFTv3
TyhAHfz+Ix8BFQw1iMGtPznYl+M4QmOlLypqWgpcJCBmAEJyJV9GMWr3EASVAR4id+E9ofuZ4W9R
uQgXn2A6As7Q1FFoo4YGEekanwE9CCha9cLw85QhOVFNG4LD5u0Nv31JXMFysyd/6XbZqYPT3aBU
+6fSV2j8sYNCYq0BW/uZAPz/p5Vv3aXL0HPNfwyviGuw6wDfl5goUqg3QN0YY11rAXWD82W1Z6Ns
O3v4zp6QVwH+LcAgXI9i8434X8Ar3BYZwZ/35yA6nZOjmUK4wu3Kv10gM0vgKkd1X96Ply7Q0o1z
KhMOFhyXTUzKN/4qhEVioSOsA/HsPbFtF9e6L65BOFKQBUvhz/yn1HNHLggvO4uz2cb69iXFSpxS
gWOiRlIhaGCiLhcHcPIb1RmHTA9CL4WWCw0y4qx4Hf0yd1CuHOfgM8dbRvnIh7dOgI4gZjBqYLis
LAmaLiCqlYELqIV5xgpqwW3tvJaovS7u1HjAUFmNbTUuNIHsnAg1dP9LEIqq/Xssvappm42mYfGv
6Pzjn0Eo0jXXT+eBJnG6ezocR2H9VuHw0BAIBP1PmPs1qeBbXsEz7Nh95SS/fnLvoESi1cBpWrt9
qz6p3imD+bslatULgRmcSdBAV0JhkTuE92ERhz8c5nA2zGOuswzeort/Z+mz05ixa3wDcsga12pC
CX6+FVpWuN/jlP+e2YG62MB1NhQIt/5xU4X52yRS3SaStK+0UN4FkExz7+1q8LYywlZbt5LJkIQv
rvBxI0qbwc/q3cayZPBDNi4rk7EPTm24gImcEeQtz8zn8GfTYRQawplNvgtPNuzYQNCbZGBubQn/
NTpe5mbSqwWjx3ZmLNfAcFRoMrhqYqUq2Ef0d43TL9V7QIxeCEdIuK6h+V2MiTC/te8ef4X5FcV1
UJUReCpzgjese2CeXMqI3hnzWPAatnBLgBsk4DkSgXnQjkymcsghKK5fK2GnxF/e3nY7vigd0NJP
Y6hGFsjqpkaKW48GUvinpRhBtNH1HN3lcMQyEn4JAF+gwW3BW0bGXIRJDubKmLF4zdb4tf1hm/4N
2bfmKaABPtkaykuzhLCJOGyTD0bEYTMMD59PVWxic2VxMcY0ASremQmc2NqM5Ru+iZFxYjqOD2Mo
Qz/61vSMft3/rMDTzH9P+NFlS1ENxdJM07CWcNW/JfxokjxslLua+21Mj4zsrY7+pk9lwE5iIaSm
nApFyPVfCedm5XmUJJBDWOlkopruAEkI12lwaiCKSSRwwpqF8kOkA6wf8dCD/0bVhk6DR588C1cL
IsL90fCxJke1sQo30CGh3ejbP/KNCT/ymT/mNNHt7qbS4SwBMx2q9HBt95pOUE/Sb5L7EM9DLIHh
XqJNFjWKAwMbvcmwkDDsVvAwDFlQMdCp1RfWGZQuPOcEJ+MMBFY7wN/p9pRG9i3KmeATe5bFzYal
s83qWKrizhJe0Wgy8IourPhUJEwgsVzO/E6B3x2nSCcTg9B18IzbDiIH/z4aDyfqb3oKLKYsJxMn
90S1/gt1RvqLySSPDIryJU/vhQw7LMjqYDX+zhWhxsAYF5g+lTHc1Rwxas4DjATHBxyngNoIyxmS
wfzGij+1AUNn3YmA35h1c4iyB2DhM1RAm3X8LN/vT2wingfAU7rWtVEFb6RdhYbGFmBHYbEFgPoI
4bC2opFpXFB/2i8dOTn4EUq+COfDxgxLGb4GkTz1uw7et+QEWh/crssvWLkAtnLL8gC5AnzKn5ix
4ICwGAtZxDbcDv18GOcDSGYLx0KO9E10LrfZU60yRz7cT4dSPtTywYT5ew020j5ND4VNLLOFcUsZ
d0pEuN4FXpBCSmpY4dalBVkVjLJf3v07LhzEzptBk9O/EtmFz8o0+uOIn21gYQ4Hc40Ll9PLFCF6
zJS6LFTGcHMLTUwQ9PC8cfJjRdg0VGm64FT0wsD9AKBaGhb8fk2GiqsUh7k4DMWhxOP9su9RX153
J+au8FGZ+XDWIdNB/g7NmMIWTwLKOXR9jJJhHX9hmXGlj+18us/GT2hyAT3gLOcGmQqQm66frxYR
ld7J5ht5xXbkL8NlpJUEfPu5EfYKdFBU32BjdE5rt5eiwH9DaUiYR4LlR2/h10A2SK6I5psOieaZ
b85DJSh//OdDRF3ibf4ZfyMOEcM2NE2XdcX6Xyre6dbcbm2t5Zg9klgMSCSuPRsfHAoO7HuV3kFN
TwhD6vGbSHI5MuC7rScFitdZx9tc6LnS1ofYzoGAhktdzoFxOQGaSKmObPwW6cWwu+nxTRU7nYr0
eGxQ4VJ5e1Cu2Oo9I62Fb8X2Zm8DclHp4piRxfoEji72MBvYNuOMwXEiLNec1fIRqnC5heEMQ4UA
UjaqeNiTNOAEI07v7E82J9uyQsnFnpzo77vAeYCniVSo1p7G0ycbkaFyADOEYQzzeyasEsEYeyY8
xJuDJg+EoU3bTyJA11uMm4edEtgv5w4BbDQiuCRe5PHMFf+y0ke4eX/eUXlSMV6EbeDKGs022zf+
os7M7gdba0KgMB/k+eB9vy4bKnvKqyP7KKsPlrLXtkRSlp3YMjIOn3nATsFRhD1yEbGSJ5u3XmyK
e8bwVOwFpqz5UV7WP4ufld8KGsKeBc9qb0/Y1/9RWEx65a/ajHVF00/Dp0+E/pY1nRoxy7ksvzBH
JRXDdBmDeFgOYO9AP88Kp59fV/ZGwEZrzgwLmWXMRaeYEe1qBCKDfq4Xy5jV+18vQN0Q0Uz/tnY1
TdE0MihNWRbp4n+7AGf9PJvZRc9RUJovDUF3yjNlG6AAsvfrJ2AqCBGUSDSkoJ7j9hVzgN5OlqyU
+Rkohf++LsE1hJpgtinawlWYil5Gw/7hswOWrAIcbj6mwDJ29yOkzPtRutWonblMad7oTisapfFR
9C8R9ZdLvrQQ5wNr0d7xWhCza84rFSbvIkDvWcFdDrBjYQECDcDuRC8BwRPqZd8Q/IAgB7EkPEsD
nahEPxLwYOjcK4LWhpCcUpFHZ6ygBOnTVXXPpjNCmkHKLgyxefDEzi+h0QpPbEiPNc7YdjAtWqdu
CNpb0GVBOWNcwBiC6PBwwG1vIAsGA6SgATm6+qfUz4Q432+Z0l8Cw2QIHypVOG+cdjtc8bdiFODz
yKwi4AvV11Uf71mezvab5SnPAc/5DGvXKfzbL+g/mCKeOAlFkgPGdMIM0cSAhkP2lw72qLvXk7Ao
xZyUv5dGa7oD0cpPtLczFMvFdDFVQdmThssbxSAyBKarxRb3xase3Y19Z+y1m6tZjxM4YoGbkDve
RewdMXmaHnAScF8XG3/UDpAJmJW2WAMPX3B/Hvg4ma7UzwMSR2a7MAGg0DNKhY/Og8hO/YKcI+JH
3IvlBIPDMBg0jMMbb9S3FDVx+XT52S5cBPhS43d4B7gOXv/oBecnxv641FPYpEIkyABrOnJFV4Rj
mqGWR/X72436+rEwEjyzCN2FsD/go0ll/c6QCyUghAMT0wn83o+4C9v7QXmUPrBd46H8NRfntY0i
nNeYVqbf3rDpxFzrk7FknjvYt11/E65767ezEt+xj8XvHe6tcPMEpeZX/tB6tLXv0BLRVskBsXmg
74R3DjiYkr/Mr8Rz4mlMSjnyt62l+7YOm9ApIeFtzTG5YFKAAUG3azAg6HZ2uu9RwaKXy/aXbJ9Z
yUHWdkO2V/FQxEcJpTEzPPck7fP0kLfIAnfZsLtuklOa5FmSqVHBbWGHPRPALLqZUdnEWbVF7UGs
cZ9s0t0A+GrvpHF/uRyyy0Fh9mUc0vOxNY4NywxBq3G89kereOjx3/FtRuODZ1bYpTg8IGgcaohK
ePBVAUfjaEsXUFwjbGNb/zzpwksJMA2OAFD6HfOhdotxDxKBm3st3Pl7jX/5d4CdFRcdvmPvkb9l
49b4NttftuzLT0mdkJE3NgnWVKr8AjKtLS76FnURRj9wCr9VOUHV7wzcQagIvnTM4dPaIS+ksm+/
3x84qMyX/3zza8r/2T5opmHaykbTtY36z9Nzau62Mducnpd3db+2u66NFQfHFJORKYKl7ErdN6M5
8pI4LS8clUW8T5gurcgNR6ScR0ASpaN/gLNhadIoz/IHJyXn5AkEJuM2hI0K7VclG9UsH6Tkkeum
EuAX9HWORujObsJVw+E4GjDHkAvpngYTmioi4BwUiaC9OP5GRQgNCju42sGIi084t+FK6+Zss+2A
g41TjSPtdAmh1eaWr3d+D8PoEoxzwNGFvRYNw3JcrWcVp1Rl+5cm4BQ/CdYqhxKs1fUkwiaZYyh/
IW/zRlnx7fwI1bQWZUiLsJshzN2hmHDOsIOlROdgUpK785Rj3oMQZ/B9E+0SuYm1016f4IJzAlGR
oD2dob8qUPPB64cv9WHMD2aF+7+KXetvUjfQ5HLIQDgSzpFHJCso1Rg7C/5iZj42YU7HwxHD73C6
oOGhzeZY4VBBfgUJsxAHCbQOMSOnYIEgOOY7jpKePD+0iqDSNAAktNiHVpwa9M0N9D0FdTUB2q4E
X8lywdmwIdg6DrwkOn36BE4RzhDS2BsIGo8Gp9CYjP5qMspoC0KRF4C6cysQ37Z4TdKW5BgyCh4H
JweDOc6MDZEFRdTJ0QMOhiYiu0acHeVOI+io253U3VnbcUxM/NqLw2EGR1vOhMtOqqB4xibzsUyc
AIxcLgkbP7/ucefDmm+zmPIV/ZF2AEfpvza1gMXhIqPqn1z3z0QMBkS5oVjdrtsXA5N1355U4RJT
35m9Fo/JCoJ92Th9N4mCVSXpfQUUaryZW8rkLZDRULvuXVIdAGW2KMz2/7Y9/z1aW1c0Hlk2rI2l
6MJ+52/FTaMU5VTbCK2Z9U5yjGPV5pyRZ6I8n4pKmGGcndPI5AzRjhzDld9YWOQUoQWWoWDaAf53
Zoq9tYyf+RnEEwlbtsVRRMTN1cxSObSxriJVkhoHnUH+im5gOj9jUmE+6lQ5rUjJg9Bu4S25PKzm
jOzg3bkXoREIFo1mr/PvU2IRGsGUPig41WCR2N6EryJ1A5IdaClM/nzF9sczskjBOu+ZOTUBcbf3
Nxu+o79hAGUGbRbecF8cw/kWQqcszW0Dto9qJ3WejBzYG/LkOQvBVakhhsE/q74FBPqGokcdvNSp
x+gkYUqPb0GY3zigeJGPLV70Ih73113xOvgjlRAPagawQNBY33AURy13YzpfPa85Rhd4oKLeR2F7
+shR1UpOcb07vK2C/jxfY6RgsGFmPgf5ucVUjjUPAxdJFhV+iteCFaQ34ip8FK33A46mRcg138mP
c3DpXxAJ9riptXyStzPTWu7xOw7TYLsyhuEwr7CERdTVtE9sH9gil+INUrJNBrlSVj6sJFDt6vcV
AhZOSmPydmE5ao/07wMWvpB7GXVi0Q25U0xGSWB5N+SAeTmO5KDguvY1bQIcyRmBwvfEU16aw0IO
0xO+ymLHXftdPSUnZ1tUCa7MKC9junXTz01hm7oapsJM+jMQFYBZcYGw4SkjHYHLDKrw08JvKv9a
+eyOza7a7KzbzsY9x3iwkOHdg75mVu+fN9+uA+TOyPiSy0izn9ruN/0DM+cbyjjsuTM/yxMaCaYp
VM3U5MCuZf8iWcHr9IioCiU9Q0AEaxCRPvjfjCBQ/3BKchRyk7kuvLwWFIkVWAD6bcnIZNh1m36K
2eEBcoiOhhAPMUy4uKmmpwLuEZde8ooQmT9IU85rqcuIr1kykXs2u6/G/8+7W9VFa/K/WhfFtHTD
lmVdFuD0P3d3pW36Ir307O5f2m3fgUSiAClieu8Udtpde2g4dCnAThHtPy+GZFnM64zFjuZ8fSBZ
9iyiUlbHs9Moc5Y7Gj/IdCXsg7k1o14kXMOzsAxYmhlwPgvLDHPac3jdQtVOCD0lPxbSsoIqm6bl
zigfw3moqJOInwXeLslmLuL8mowQSYmRQVHNqPMcygSakGaIK8DpOFYP2unYqbTL+Kf7t3w7vW6I
R5498gdJKDldPf1VvbszxLbcle1tK29r1jcx0gSPhCmiH+BkPKJJIuldvXeRDqBTqThmsxg3lVXI
fKfcp25b7FTY75u/4vsA4tTvJdkObBhBBaaElzjD75BeNBW6O1YKmKKOA1qyUL/izORl8vcTqLJg
EjimHfM79vXz3D8ipsX8FmVmS3yQ0R5w+yDhzUIqzKy07J2++y482K8sahEyKKkfgAKoCbBapt2f
q+1KJod9CM0a5sfYejOMYKpuh/+CbY++ObI+AMIVWZDOENOOTVid4bhQqM9iqOPAXiQqpIBGB1lp
OOM2tvAMMcDdYq9HEMgFZs05uh4asmDkcLiEAs4GYop6tmoX3kZBHrnnYW+EuhGVfi8i270+3Ukb
WBn+5e5U474Y9ye6pGF/wTBEDOknBD4LewszQNhbwFPjeW8tCbRMQyEQTfefTEQZvuLOCSRmqqWz
0YLL+38LrdeM/+vSM21DlQ32hA0e9c9toeZ6OVzMZVswZqRPnodEdMvkbDXOlcSIOyP6q8MUDk+m
zJwcBpZIJPm1JmJ8jy8Ev5DIFgyfamDVUUle1mW7H7CJ0rB29vkqA8KBDyw8UNmtIaLMPm1QZvz4
HQafFOIj3Cy8MTKQ63Pc4pINvNDu2t84vzHbQWXYYqbIYMc97U2GznTkPY49QvgPVr55xACLexOg
fH2Eq4TQZf1R/V9Q/RsidLEyRNzivxIXiVusZ6/rPPv9PhBt+SdzUeKgzrx28QQgdpHARZ7qK0fe
iAdPbJYYcXGIhlPJgDZMyYe6R+Y9ypq4vST1JdHSnZLubvbuLm3rrd2SixVrVjxbcX9Oui5puqRX
E0XZFng71U5a+Tx3jC5v4jGZBA1+lYtH5ndg8uQ+cR7cpypLhx5KJ5jhRN2OGgyy6k3oxXgwQyqw
9CTsCmpHhc2wX7z9YtKpwBjEbwYNxLa57zAVyOAN04zJ29LK3MFpwk89eyVa0EbReuNO8ejBlQN7
U/hPk1pHBdsDPuzplJUp5FfqzQa3iDziV/U4fsIX4yrUAhG58wzpA3cm9PawMHcCe/8OsgfALj9z
LWsf+pAUkwMNdJaDHJIZQb0fUJHvZUDpivqHjZgtQR5ogCxyt9nv/4+wM1tuG8m69RMxAgABArjF
PFK2ZMm0bhhluYSBxEDM4NOfL0F3n+r6O7oqMhQu2ZIoIqe99hpm4Mqnvnm6nJ8aKJpsf7vIcu+4
vgQ52XHshZvhN0xYiGI38zdXDLrYVRGMsWzyzxnZLX6Ri9EevHUirsaq2Zg1Oi2udnf1u2tgu4W7
1fOs2hKizejyI5dsSbVL7FAnW4I4iuHpNnYFVjwUNiSMCao+o+cCTmG+CBt+xu4gBh78GJkbP9v3
++bGz4mt0SXDZFkStKXhT/X7QYYzSDc2lpUYImTdJgr89TapD6DYTk2jxXBHChnooYW3o91Mc1B2
DXR8sqeBnG/bCHQfdpLHZgIbVAFAgcs122MT9U20G8Mecu5PWCZIe/vc2+Ebiux3viO6FRdpTjMU
wf9w1Mqijv0/R+1f9pS/1bllL08XaZ1AtNhRVDyb3YUMvOHjrb6d4I2IXYRSt5Y/wborDBzf2+5E
YfTxqEUx1REBZMIYBOHb5iHDhoGHzIndo6A/y2Zxu4s0tipL2SFw08tzkV3HNnDSXxRUuzgnoIuH
1/D1sS88HEBKzXVKBB4alFZ3gKzOx0GsegxA8sIlYJVTs4DEGmlDyPJmbZeHcDKicR8vQoPESl63
NdwOhDRYGcGbGCKKZas2HsoiVqvKItXdKsPlRyxObBgQc3KMdUDoB9d/mACwKGE+k32FUEt2WZcH
KW53LBTypV5ZiKxC+cj6E+RmM2XZseZYcNj3b3dOkzk3v9Cu7YlYCYtzBHj/i3UGm5PykSqUBcbq
qj9ZV9xF4eJduYUSpLitIpbQvf1ydLmWokFiTV3M3xzLkg28FjzyvBELhVUy4gW3LY5b4dpHGklS
wqJ4rAizECvisQpGWGPb/H/MfNInGEx2vJ2HVyY5MHmbMsHF7EaYaLgw1h7Tmbmss7tN7rCdhzIY
0BI1+xDr9VrM1gULiTeouf97iqqH/3Ls6ZohS4opHQ5gMYf/PPbOZ6VRFVVGlrMREQBFuOQ6uAcY
9Pdo0GWU+2KMs3MSrDIo0nH9AQ8BeXVPfAS2iFwDYK/SC6RvguPD7Gh0HJAGHLmmaR91wv/qkOd1
p8xJbnPPCI2QyNSuAWziTrl7w4Qmx0gEKxqnMpx+EaPunap26sJpUXFBVOHqBlUJ08hAa8nLINwv
3t+Tykza6VhOx5E9ZRN7PqDe52+65lc5SeUB5R5FG5AveG8HNxKoF+qjo9K5tXPulPiqLDYSaETY
+1uUQb7Okm/vd/bBwsXSLt87Hu3PAW67Ow0iBI8TEUIE0XdT76Qo/0T2oyIFO2gUij82vnn3xsFD
uE8KKtqtv7za3SHNrsfr02pgSOwV1gyikj4q0BmxexNkeTBBjGmCGn/18k2jZJvSCspWQGLPiICI
pgoaw9J/RhK+cP0Ispk6M+SMNL7089fr5NXdC9pv3I83MWu9x+7oDdu/GZ6Z8cbNUq8JLXcQPk/D
q4dfC8Y01YkgHzLVoH6uwSMxuD0LnMT6QC26PHPVRC9amakIIakvn3DBcGwR1GlIjJKvl4GZUr4+
OMdIwFzRfvX5A7jPtraI5EnYzWNo1y4OQFjzWfStCJ86i+YwmkhEZoQlyI7PTdTHLd3LyZfHdo6z
0EL30tPJu2BYD082mpRIxrhtjGDU7JMD2voVMjjWXxEX0dEMpr2Pz+4tALFdjWjZx5IlEOonDa9H
eDirl/f4BHmH1dtrXnb3Lmdr3aWynDYqbriJmom8mfsV2aaPn2FmKxaXXHrcKsjRBjjBpRYolVfS
Y+y9tveG3pt6r6i8Dg32H3OCJhcu0bA4Ze1cChyEf5+fSrKYtjohkrcl6khFxNacd7YhSlhFg2Iu
LPlNJQ5elBskfJT37qgQLYjKEj8ZTyq8+hV/bsy5IUhJEKT2MO4DhehYOJTWQhEyOND/F0Tmjfer
0NKvwa61co7PiWmXOl8xRedk5JpNSxiZQrn4cuHPw583dt+CpD6BhC5mVFT+G2chVR0G+5jZVtzC
6Y9uxP6mDBxFOL9jfL0+Lx3XMSvfZBF0urgKc0op7AJrUO9FQy8XBmhsERR0nf7KRoGugvMLvlJD
R/8SGZV/irHCBawFmoDxlDVvVekhK9Fm4U5+UEMAD9jCNT5kgDUMw9U3eli3C6YpkHBGocmi483h
QfPe+t2QhH/ez0FG0qr5LEn/QOraG6It/bdDXTeMg7GX9L1uyPrfSF29dsnky+Gwc9+c64nKBMMU
PlIZc+On2acgnpejC4aMc7xSvL6dMNyA1KmHPfjJOVrmuC2TgdxHDBYJpn5accZHiI3Z9BphHke+
6ora4OmkfMW2BW7jghWv/tvCda1clBISVd0q3L+aNzx+rFnYwGB8KwPZY8ELrxQZC1G+MG9knx9B
HEAgydGuj5Q6xndut3k23zHIlr4MBbCSm39Lab4fYg3zmCGZh6Rp4ndEtXaH1ADusG/kbEK2slqN
FGbP3B+ufThKYduHXR/eiJ/rw8EIZvhORqBKwUEKykFEGoPjTSxwGsecn4BJXp8B5lMWcmd3r6N7
L9zMhEcOD5MAUcszPQWhtYpYxZa5ROp2STgRvE8w3otTEYSJhRq8eMmZ0D0jt23oL0VZEV3ukalz
W8FElyZBrMncuwlEt6nicSTT2mjfRktcXHzw8wkDAIyIA7wA6jaSsgiTMmUKd3SNt8j2HZ5e/NDk
UCdqjU9ejCdSzhXyd1SzFYLeIaDkIgNFDQ4a9qzrL7A5IdzdLKvYv7BHGFRPiOt9em7sqXgioXxE
1oaSjEFLbebsaawMc1qyFXlmX2sY/Wh0cQACVEcZyRca0MEwZcG+Ct8r97B4Mv8QGQwuNATsgp9j
RghLbYcmWqQCofMde7f71L/ehUTfY88bV29evfHqWdlk0UfDkgW3k2AhCCn9a9tu+pRwzCTuyr9R
K5h+Yfp7nHwvAfWEdgkQnvSm0NdRTKymKCaWt4MFg7vzdORum/AFEkHBNMCCtIf2Fva9GDPzBLVD
z2YcSAb6j2ARQWy9ai/tf8SYIKa9Ipw/wLV3ZILSTfus2hlUf6iOMLCZA1x9L2KcSc0g7llzhndc
Z0l/US3jJ0R2rfVQfpv0gzdGOx6GaydsDMeO4thfNjPDax5IkoVUCZyWxw81C2bHGt3aqGGmUPzh
nS/yX/TZ2rE9lmIs21gNT940uw/hFUESSAkUpoEuVF2QZqjzf4HvtYNwkEQrgs/72bThbf+T/71y
+L/29+p/7EB/w+ezS1mb66rv3Ph6okAojSd6Zmw67DitktSFtdqp8hXsFy892KZ1fIAcwrtBPoEw
iXfS2c5HqGYIUNLKcrSnNcLFmf24sk6ZzJbMHj5tyiw2Hracx35DBaFElyY+xWlHw1fyEW4KQg7O
SxjksOGw28iGH6etyqwV5vDsNWwq7DIGCXeVm1bbDoM3jjQk6Qkgmu2lxrsovElhvW0l/SVkE7mz
lQijGjaOyyC2DPaLGybI+K2vjrZzvt0s0LzfOwUzI3PYINga2BdGWCPbdqBe4oMSswuwBbD+bzDv
2ijjgavhmEUr650ZlWZyvBYcuuH9ecBqy6pk4f6r4W1QuCxp1jMOFFxzkHsJeejyFfU8nNKHPJW6
n+VbdGH7yZ7pr3VGezx5xrFZMEtRLCG52OOMiF7SXWwWLQgdfSf8dJEEs1YZ+tc9K4ioKs2TVu+I
WXDQ62KBoiWrLYtGGWwd2KUDz+G0yP5d9qlS9tuCZDXWCtuzP7PFmmi4QgB4+umPmwork2WZ9SE5
vqzG9hKu2yLUpWCFmbTlB23CLwBCseBYbYpiS5TtF7G8SsjGDjk2/SyWk2J6Ey2d11uLy58/rP5K
FohYOywcfYlmK+jLJ+oH3HVKn5UyGx7XEPSJaB4RrCP8BR8dxJJgPfzvCkbW/95MhmAtq7JEFcN/
B20v/v4v3aqpGsvieoF0jBMo6yAPhYBCfkGd2VElbhxTQ+KdE6cohQyQ2qkYRgxmoq5MeHNjczsY
s8NJ3ehkGM3BMk3bhEq6qkXrF7aLIft7msGKb45+PvnvcOMdyhW9sZo2XqGQ46QjhxrmMXv/pguf
cjpR0FfgrpRasGvCTqhbIvq43PRLr3AvebRAEeXo4QBSw2mLqO2nANeKkpUkrLaZhtYzbiLAUS2X
Nk7I3CoG/wxYTpQfBqd0W8/R2AXDPeAA+E4/5sGjZM6Q8qy+8G9ovLbyD3Bh0lUxZEHokOzer5Y6
x5Y/niNljjEQuoM1DtE6RLdddCdDXYnGxABEGqMepyohUFPNsCQC4td89hsSRWa/h+J/oxnqb8lH
GZQixUUlLrfeZfb2ijeaHrWd4XJ3rf1L66yFN9NLg+pfeEC/ZENMaacn8zneFzEmp1i/NU7Wfkeb
xyy5nuqPf5gmhvH3SlfME001ZOJEVEVWVPH3f5knw3yVl0sLFf3+Qq2L85toVrwXn/QncVolxsN4
J7TqRYNmNa6UTSHwLZc5WhL1CbkJ4i3aPcOHsuDuD2SE3E3YcEm01HBCRrGoJFcOVg/7OHs9A854
jBoNPluExnktzMEgE5SZz6Ri4zv4XP6sZkiwPmZL1G6peUsveVp26ZI76JRyB/MwbZ/oexzB45tl
XpJ58xEbmXFtvMMjZYryczgNZNwHigz33TrYZ47Xva8gO76TqheoxJOS/tWGI+IcqEE0IX9Jz9o3
oXRDUDyTW3Sha6GkYEmi5SUEooSak8WV0gjIEyTDuMXR0BlpKGIsZFqDQ6eIrASoFUKBSbfvzNXG
M5mMHYaoMXoEKJrXwqL+e6IMQKADsM07givvSEJJoqO4TGSdYmG1FVncSfU5Nug+Ha+YuXNjpTp4
Mw1ftzDnny8BjDPpEnQKFz5nrNA/pDWjS4ddOsrpne3Qy47ch/eqK9FN3om+MaPauSlw2dr6pHpd
IFe2OGKjdhOpcpWKBEbItsiTu6zWcDq8axQPbvETqm5VoDTB7dBl7HUEPZAOual7ZJPUGcpYv7pB
zfR31E74EcsevTv0gZB3i02f1hBlhoP3z55t9ohMGTM66R0kb5ItmC4V4oTc2x/I57R2ecLnke0x
EI/RICiaN3mk8vLmaPW7j5Iz+BMsUH1n5kF5EZJAPrWJnmSclj7FccbXIX4t0fOSI+Px5WA396f6
9AanLoFMXPzkSvKvKDUwT/BOYCToxDQ5D68zyA2VKB3eK/unsCjmbGeS44bHg5ztBesl2Wq74IZF
6aZZxOGPy8QOhyr691Ffc7+g5rGxZS15eu5Diodulsgl3hNozVyKENkxWNsPDS3qW7gDh9fzn5Vw
VS6leP8NAPb8J3QrYgjc+oR26CETR1WAnzbUEZYjNgF6KME/R/ZEqXXK3pZMyAd4oZ3qkvYqJiGD
1ykqIH8GCeWajJq6seAL17giXz32+AdrGEdsdnqmGJs99GEkBSuH8DZa/LRCPtwz/6B56UQvfgog
W/W6tfyYwZ3xiYU5qPrZT0Q8DE614QdUouuJN5O3lM1FfTdeqXzPBBQSv2K8VJ88PWMz554+yvpH
ReYk8GVHdBGyKq5RLJLJtKYP9PBUfJAhePkPm2eoKzRdochhB9Jg2u5126APel1iEn6mq8dAFsGQ
SUgFlUAW4tzaL337hSap1H4BZZOJ+wAhNs9RucR84XoQg6puds/YxOsBgT9YVpZGUNHnM4KWSxhS
+tpfiODYAC68muA7gddZ6VABDkbGNdJ7EfFDEMuIvUlAni+9xQuFYMCS3T2N7iQESTt8T2D3cIfh
4yevUqLSWN0TOGgGL8NSVuheGIcUVvb2QBPBCR5QAZspaMH5fbXZUUz4qTzEFZyKJX8qcQYBoBQV
MR2yLGUPOUAuxMqCcGJAya8UsFUT397u3i7ABZwFNnwwwxk8COYOWxPTp0XxwwzihQvTVEp1JjzX
hgNZalzw3gbR70O4wn7Xl0AK1k2LsVVlKop6m6sDzWouaqJRzREAeK2cvzDhuGrjvM6EG6jwVkFT
339MMHQbscs51Vtj2NmQ7BWWaKpkqXxL97dUv6XscEZnMWYXRjtjf/XgtTP6HhWMtVDnczLcbaXC
/yLp9Vi/JBwNXEOwih9QlCMnJ9paFveR/iquJPoQXLF8AJOxZryV6NQW9OoCjCfzA8lpkU4m8jW+
jvEdUmOW4DJ2pmeLsvPiNHaFZ/fFby4+hDU0XHBqqaIzCmmqKtyPSx/rUXVzH90bHgaknQAmVXyv
ZI+BVs0cubuLgeHVEMikSfkL9tK/6p8VnKmSYNVIKXEfiVSi1ZcI6QvDqAkEyf7M70LvglmWBJse
KThxHVtiBybQ8NNGzcax+oLCeRt/5nVIgAjM2gG/WqfGXLvlTsJl3WFUgzOtzvgDveAWeosVC659
yMvgmrU4epDuF8MoXm8WrpKLdTe9xfTGiz91/tBxJvktleTGH4JCdCc8nfdiFSN39sEl4jnjX016
nhaW9HVQ5QgGAdjDSNNzKz8eyEOxiiIE6GEl7eQZW818xx5L4W8NGlhN0GoEq/lSFhwWIYxb4K2U
/sBLKv2WKCoE1Zup66G1lC8qSVX5f4TLc01EWWD+UQuJ221ho8BET3AKMGny6YbKz+o37M8rjBU9
zo8/YR7iwvhIpwETOWDzK0iILXJSLDs5O26Iz3HjjnCkm2HOhDxMIOXbFOCcyFOkscuVqYvVOeqJ
3cPo48wTDkx8FeiP4mYOgwVKoZAvaLAtYK9J7jiGtzGoDsGdmrUnDjXi8wfYwqjqe2KO+Fnxnor/
sxip0MAs0voTm7P6cwYrlmmUlgFavA5IC0q9wyd26WJb4BMnAGR6qFprQxbkmzSgbO735Ssemvwc
fj6GHw52P8ijAQ1uIialQk29WhqCC8pGFQqmiz8W3vPIo0R2sc7l38L/h2DhM5JjNgD99XbiteIy
D7eUzRZWyuZUSAD1NtYPbXnvXF4V/OV1u5nDQoThDJXoJkzcbh9TGclwMUTSNj8A9xyoAeR+43L8
ocO5OiAAcuFD77/i1gUuhJJ49kRqtXHxCjYBvkPNtz6IGmBCYyVezuNFmO+4UJnvfMGjCqB4RE2l
ogd1+Kub8IbDXIRPrR+YS95It8J2ijtZmSC1yoekyh1ByI4AmFZAJa4T8P85++/Bjre8DDVuGZUD
jIT9YoIG7OE8BWEMGRhjPN375++7dyytDhakBGFPh/z2ocBFhMvPxjF8QhW9CsQKEbVJt5vGXE3H
3G9EucHG4Og+743y7c6WnH8ihcFskFF+9vj60eBOh80H33zlyRDHAs4mcSj0CQZRdPpwISdgHKbp
HYiNPp8KvVZUPqqp2hYP/sqRuSVQ0xi8wkzD+ivga3QRdD5i6LB9LWblj1/e4I5DN507/kZfk6F9
/DErCb2NHa3Ft+3DeqoNIQndY4ECRilYrp2MJTldca/CAJMjTYHHz55tKx8UZQ+l6Fl2GKODqzOX
Z17i1ZOj5Pvex0aPQScF9z6IOwzRRuFuS1nfCycXbRWWmWNhua76ARH+B0Zf2S4iqZq08raJ7Uqx
1I8zxjy0SrCz3OCCqNoneZ5mXVpjSnwTy6qHNB6woO5gYbw0HjOpGvdwV6KVi4RhIzCxhtIJzqLV
fS4263524P9zRxFJVcUgaMK0g1r0RUxAtExQ1jEWRI2Lrc2DvwvrEHKi9q6+XD+FR5mMvCOo8SWa
Rdh3ToHbW1S14Cx40ENmwlNtgRDzir3t8qwqwpgftzdM6RjQKFDx9tusgprIGoFrcSk4Zq1r/8zT
50nKJZwu8fRZJ+UbZj3zqclgLyC1QTdwD2d8cg1s+sSg2M0qu1DgNltVLxwoGQCdYx/M3HN8W/Ka
yZI/i8H9cVMwlQ36XvxlLQUml5seuqRwYZVMvy3skTVh+iup4jRBuURvg3W4fqwf3afJW2T4rCEW
0I2LnMWiohUN1MPWoMNWfyGMaMnSSUpxCegqp0l43AweN0NHIbHZ9+Dgk0PT2QmrVMb1Tv/VvUMy
qRzdIJg33eM/NbjksyMHEwvAtRAzn28hlOrxNJ6Qf/FSeFt25PB1Tl4JkCD/gzk2fD4+eC08Lotc
DZ4NXXe2SbRptw9W4X3TpOGzi8mBSIFHtuvkn6g3BBGmysh2/0A7jdcdPmO5BWCG9pNentB1vLMt
53CXMjJiEKIJ1Evze/zw+DMDwPrROGTGw1pjrjPotDHRjc24iOk+ueVxILpGQwPs3TV4u55Mbhua
v21cuN91luLdqFZFY49BW24zb1Q6jG5QBgcSbtgWGh9piW5ZhOEpevOrDFkX7wFvpsqDq0AuFRoz
mEXEFx+hyfEp3SWhAPwFjQ1d05Yy5hemchqMRUx/MQOdflv/6q8qE5dpDyf3kcjB2aCwL96c+QPL
zk3S8mCl8/SZBewQMiIFzcP477p5RFyAByYLTww+zs3T2Dk787gieW2eWkKPrpE8c9lN/72UZQNF
OTG0yAeOhST0r/ZeCo2tJ3q+UGDH8xr3Z2uP0GVXcQdPAd0ryPdFuuK9Z8RZLiLqx3N4HsIdJlJ5
eGjDfRFJBlaBcaPY2FEs9rTHI4pYCAAT5G3JjUPd9PZzqgi221He/MmIT881osqOunq8jUeD2J5j
L9uXHdVJMvZx38d1GZdl3C4RsbsljjK6RcTnrPqEoxutvy/o9eJHIYr06Qd0HDi26EHghE43QSjt
Pkbpa3uCOkeDkUs6+PSDQAdDAX+DZhsypyt/gGaA/f9XYrpoipZcy+MCDuZ3mS7ZNV1oDmqiG1rq
CRQLZB/VTyxYGLiw4AEEIx8CPsLb4juVevazRFM1CJuGHWbWN4+eqDzF3QeVMvBiCwp+EIPqjWoC
fYb7NmMuTZSDENaRWoCwjuAEoSWhOePdPh/FCnA6vTtqOtS9GpkOIQ5pGLLhmnF4HeGjcVlSRPk7
2wEOMDuUqz4BpKAYuBjCBFEkVwERRILG/HodMKuEIP6jhQv1i4IbdxhpA1v/3YXIvmPBieX7FbtV
H2ciETacOedX2q2DNyMALvC7GzwsikhnwFOoV08Eg9WU2jieQwoHayxCylUwfUiJN3xS/FOZ3iTo
C/5QigAtGWIdF1LCx3SRt3yTRfFf/XyYffGatF8tgSI/HnIHzHCK7/jWaFI8a5GKc7ZgYkHANg8u
3Vr0RiuWQOItAGeqXfrktW5foaVcaPhc3eF9xHJOcjRNjN3FbXacDMjx3fssuubTzJeIQe/8brif
L8YZoNa7mWJccYpF32d6jAL1jYkqCxtJWGT+wfBwHqTvc0AEjdAwi4zMukMZybDsD5s6rOrwssd4
1ZJ/MG3KxgPYRiiNxRhaVnwG8SqTf5kBScxcc3lK939gk8kHQcX5a+N5AzA1+YClCKrpg/I3oHvZ
l8synAEweXtAbIpPAVuWEfljdNlZGw5anYB0LVCkXRc98ErQSqBKcEqentQnhZRy3cPml73n6mUb
LgkoCSLZMLDEFIAkhSjhBeCQMky5tBkTEjqJLwBzHKtIJcF4CLBKngXCCLy4LqG28WaKvTAFovq5
JzMhhtgxU0XqSbkmOhFhwhZ/AO3t4nwfduQ82uPsi9AiqjCsW9g6hbU/kYEa4vxWfIqtFJNhzhSz
jPa7hD4LLU5UKPZAJxDYmcs64dllwK2SPVVoDeoY2x7uc9wCFoHJkm5uSV2YS2GOzZoRHozwLuEp
zTsR3l3s80w0q0OwU/zbl652+gLHAbuVMHa0V5Yfflw0nR3mGzPttk0z6SZoGcMsptYL06rf5lRJ
UWx6520eMYkMFAFtZGyzJien4geT5SGph1Ahh3LYFf9A45J15b9PDkNDsnPYH/aaECz/Bd0us7Uz
e5XJwcIBfroi2BiwfKdsFQmtKzUVenegJU/HgcbFcGBTBAp/KbaeDbwSimWEPTcPH0egXnawR64s
ROMUghfsLoA1LP0FW38P8ZnICJwPobBmpCn6qt853gFuns6cxB5rPrtgWDRDwS64DoDOQHMOgWGS
A4lrz0CnsDBhl2A1x7eEKTK2NogzugnCZQHxwGaAOMF+yjDFdIWsIYqwRUTBwDQDNmNfvZhHMmmI
Rcu1j339tHbiJ+1Nkhtj5vQ1PMHCYoXgVU1Fs0WTSIpq4W+EqXLj7fZW+Sei8vsSXYkom4TJUCYh
iiX4xpEgjgjPrguNXfZOft0DRBSAIEOKAMOvtOn6Z9hu+JL790PwgB4BgR7mBM4J4QI/F9CbhYa0
WqDdJCUSlp1xMPqAZA9QewUEktMOP6guvXfpSttFj/eTdR3x/nFJYzItHtu5x9BZwNsPYPt+5d5A
hBPSOtcEop2gCwPVRgCe9MkJeI9UEColSTenUzNpamFNCAIO8MwZBvAN6p296VvIM20xQEbMKUI8
VmxOEoZKJpZQShCmJqDshx3a+rX9iD/x9t01WBd6GjS0f+Hk2FOfcw8vJ4JYCkAK2n514ChahE0Z
oYJvnKCA4EDdNOhwsytQqnPUg4HPXUL7GuibHYto8WmHHpQzX9q8Yh6QN+8iFBjmHvXgCXA7N3wy
h0GxC0zvuemhRLCZWCchLdvYiP1KzuQvLhc5WfaEYg1CUsMBg5gewBv3RnZOmQs6DAJYO8DbLBCp
Qt8uAEY62BWthuWFLg3WSCQm9jQAyRYKeaMjjnmcagY8ak7Vy3TBGLPNhcP3CsrTRnIW3bMIc1vw
cDjm2zFIoiTnMQD4o6016jZerA6zvjdjPAbhztNv2TyyerCNm9jNAbdJ0XTmCIgScJJf1mjtGJSF
zFgAXNYvHUDejg3MBskGxgbDzgnw/eOBX7c49vnkGJ+htx08aqyAOGNZcRhlT6K8I73pXFzuTHYo
veHtbX+aXaJ4cF3BPYpOrkYF7kMrbMQqGb8v2y/FAVjuAlTFKFiIJvgJBA7+za9lwNWArrJtOu0J
uDufX0C6eem18ufSpu05mk7AqRw64Ko8Syb2g1IALfSBZRdNjL0PoYUg10zrOuRiTfEO8iwJ7Npo
v8iFlRJVONdwCAjnEVOWq9RBBieM6yXelcmMJVMAfA0jCWkuXCRzQ6vzs49x/1G1wfPH6MxvbAqw
ev1jmXwSv3LJ21UeEVFYZgFPyzsUGJ9pdlwoI1H89kFp+l0f6Nap4G7rCsI4nQuBZ/N20TeYaAnj
PnOiwceM2d2/SM0RSBtmg47SGJs6XHGrTyBt9iyYtDw3BRDlKvDrEjttfjCziXsrvwyXQo2ctzoG
nc+/AVtPSyxahLyCA/YLpq+L3oXNJYnLH6um2BpGDyibRQKIrfTPtAziw3sBG4yb8tV5u8jRXHxn
E4xZ9VhG5PRx2BuIte0jngPbxnBq2ZSAoM9faJHQHDmRtnbTvNNppi92TlF2nrgKAFiDVutKAk4N
SF3DOLjZ2um0X72q95pegNMrOv4xIe2I1NIbslkYmRVc06CpAt0DeAZ1BnIGbwZsbrYwC7lKb3Zn
ekCrwqsBm52bgJOnn8goZcPLAa9+I8gankmNo2FjiOMH13QSYX5CDrdYLIiGouYSXy4xBkuAySDJ
ylbk4ad//w0cEzTNAC/GN0wEK5AqpgSW1uD7LiBjlQyY+ifFX4GPpensEECPAXQPMOJHnqLyglFC
fv4COveIMukBJAXtvcG5OszmUNoFaFhLmOHpcyXHhP8YDv5T+Agde/zMd1Aeia5ABie8K3Ct6H0A
ZtBloGV++R52Yye80XSMUH826NyEeR8oLAVrWCMRcg8zDo+uYbhXD5B53uRpM/SLLey720JtJk7N
BKc/pzcQjiWAyg+HNWMDkqebcFgDP5ZHT/kCbAyvgDdQ5EF48uYyLozRRVXLdcx5htx2+Mb/MbBE
JzAGGhpYDuUs0Od2CQOT8e9WtgTXNlia8JaFdwuJ6hY1khHJhFQWM4NN0w6i3A0WFDsgZNBjoOOL
AI1BjIGLcVgHlQMmfmDEICgJiGj/IWzMz551TghKQigLZAxefDYj6mpgYuBdGHDI2oQVe76iA03B
iEuOd5RtYMNEWdMM3/A7aDQglcCUzVmgy6YWS0oyOqUSJdlsYzsPhLU+8c3NKsbVRHV92DsgxcCF
I9mLKDhpu8G/Y4eyhbL1HRx4sr+QdCKASh2L+FB4XemvjzcnuSKI/f+Y8FLR+e0EGgxJA2oPNtH5
ESjvB/oE3miwcYDpj95D0UcLAt7KkZcDTixNLzi9t2ipSVrGDP8FMw5AL0S35H9xTlrCaxJIGDAV
mBEgxYGVDaQMMJwZPi9FA+o5BP9Gglt2rYoMTaBiHC359JVTFYIotwhg8ixFB49zRxUCmXKZBhBN
6s670yDf4TgPFBIA/T4Y3PuIXfpd7yBMieQB3lhhA5Y9E/qDOT9CQeuOowgdv8z9DuTcru7Myx02
3NcA94UntmG9YJMamgysCtMuT3H0ULtIhmcsRdaHz5MBW7nSOYgq7SeGZGDA5+WoVoTPY7FPwwb8
t4H3qMUL7nx4K7cpbvu8+oXsIVWzsXycT3duGwiR3UGyz13E07xhym9wOAYWsDTgFLA6aK/AuZkq
eCCiDiHi29H6pKETh4tLAlST/wE4LkfmO/gVsKiKaWkwCIxXYNjguqBoiLPAczf0+oAayprV32Hq
/dVLKEvAuQyOvQ3NBdgD2wLVA88zwNL1ioRN99C73zEmB8qtG2HFT8eQO/XHaMC7iRL+3S3t9wlv
1JKnMr2AxLXAuMC2fuBHCsDoyFWM2kyIv+glPDM5Di9fxv0H+C7gbk+4Xy8wXR52bRUhr0eAbrxS
kH5+/QfMTcozUv4w0VtfexaCHYp4ZHD46Q7/Ankz9wsrGafNzaCBHWH3CszPxATgJ4WGlsMBQyzy
kx4Rl/MOQCsA9QXyVUibWx2QXmBeZKtkCX334U7aO9Pm+YD1PlDe3SS+HVo6JhPIvWXpqSpI1ttT
FsAucDugLpIA4NyGjhTsQ/LEEcvVbvZFvwQr5q1uQzpLA1nKvQCI/gZ4H9AuEUPXazAo/qL4pB/W
TAM3Y7XjbIkPGK5ghFBEg9Uj0eTGTwTJbg2H5o0FBqzLuqF/4hPxJOR5KwIW1+r3Ntju+QU27fll
yQSGizpAY+H+xnB5zoxqA23ruwtcC1ZbqIl9rLBvxGU/QS4AMIdcoEUgUNl6CgAcgB7yQ1lb/ND+
RAQckxtU9955hFB0AY70+RtOYA8wlzkIfrqHqon8k0RxhJ/3AKmEJD5vEV/MoXkFJiIJFhso4ROY
/wTnxeIhw9MWBCsDq9oCLZSEYHkfwz4m0iD9oDdGSsr37zRaOkoo6gxaSBtwywTiZZInLKbSQ3LM
rwxm+wCs4eJ4k9ugR9vAWpBaYNoKDnjvueB3XhNiPy9EFGC24Lk4+e1S+8fQHuX2iHt/s+XtjGaY
DaGCp0RlH9FtwmOxHmuc1BTobKgjL0aIMMRKMBeayu9SY4fifC0hoX3vZ/c2u63CTRRlG1E77g5j
O5xObhaXhJz2bCOM257pB9rFq54LHJiuMZFMQL/gvo8UL8KXfO4b9Ew5GtmRWpGaJJbadhwqT8og
vEY0YXbr4fZba4LMWd+f8FYDuj3fj/L5aCllss/SXSYWMagtloV6e/xho2DpRgHVjllsH8cKw0JS
N1ZVwLM16rtreNYCuRB47OCDxOa3xKgE9Hoej4Cuc/kE3HpNAVrRQUJXAmUFYgVfpf4ZVQGrVqM3
4AtEopOABEBRQf0AUCn+gE6RYnD5BBVgwM0l2+7qnUgrpg7IBESpsjU9IdqCvpshhundlAumMGw+
deDBr/vxibSPC37DWC/8ee5juWQ3js/PxL6MJHdMaTml/ZJcIEhtAOsDWgUEeWCqFKOgqctNAKl4
BAChUu0IIghCEkr9HoAH1gTggSgYHq8IDjI30kaJdlfS5aOFHJgEDzJELiq0K6Z5H5tcFsimx8Z9
jgBWieF4YKpgnkBivYtHOzZsdgCP5/J92Kg9AKygqwJa3fyvgdcmFh/3NpHb4UxbTMEd3lvjUN4q
9AE2jjc8xSoGVcXlHl0cwDTUkeoT+qnmlDsiwhArekRV3G8nsFR+K1BUQDgYb3tIm2XYcY1eYmLr
SBKo+2i2Y03y5O6pg8ps2cWLcPDXYNn5FGQNo8dxlo6vwFsBW43cIw/qSpawyTGFGY8wGb+Nb9nP
0Q4IOAFa1ZyH1fn/JlIqxt/1LwKGPCAZVIWBhIlw8D+Rpm6o6vP5cqPhcYYlJ/y5d7i/plQgEzsU
t5Kzm4KlCb5WA/WcE9qLBWS56nb3wSPY0yckpozD1NOsFAkrtJ0N1adI2j+d350O2AGDxY05RoUJ
v+pqPuPhl3OpEGo9YbMO6Q00ilqYkh0B/O0STFQmG+sPjStVpHohvi+EyoQ0ZcWyCRXLzn3k7qbv
N7xIw1nxq8bfDy7FVpfkfci/p3wcEC28Xa5Br/iXBqsU9kKhXdFIFAF4p1vLsnLu3+BWLhrtu1DG
6xUxe5YQXHhxMuvbQcGWzC8Qrnk5Vx8PdeJKp6R8MtRjPR7vh8ggeBLBbnL+xbuIe8Q4EM8JRoJp
gm09X0dqBhwr03OdwE+/NpE0hjO0FSs873E0E53XkXb+EwSGGg9wUiIXDyI6Bya3lSmgaMCFcoY3
Qz6G2NMobGDCnGvvil9Y61f6G0FDHHAEI+0XNwl3umAb49Vo58iqmY+mM3+BQHKfxLmAbQQdP9Qq
XJ51LbbqjXzB4Quyym0J02O6qEfWX9K+8ScOY5ycOH9HvAMUXGIJiHBWjmPFQRh3QdXZC1UcAwHt
ha7BEODFiixulLwC+5qrCOST/zzc4CEg4HfKfdzc8biy95Q1RtJUqaSGMxIeXHeOUjIcaWNh1taM
Ad0ruCKTwGsf/jD110ud6nNKbCxqD6HELci+04QYt9Wcw9kpvAa/9NnNZzfDMh1zDwwmJ+HihCnb
I9zgvDod0lE6KqWzDwdaSj+MOqqU4H+vKtyV/gu4r8umacJg35uHv7OTm/ysmLO68LNe2aunR4Pp
44DndXvCEoXB9jJ9YGiPix6OnyOIENHOsCAaC9XYYMBMB/vGA5EuTMjnH2xN9SvETeBERGbapg0D
60KqIdicHxXXP3htXNC3AYUWHpTooR3QGm18SfClB1kSriGgRwklEg555aQXciihw1wCBgT5U4aZ
IzQL0JH703x/Uu5P0v9j7LyW3EayLfpDFxHw5hUeoKuSKZX0wpArEJ4E4YivvysBdU+Pbkf3jcBo
RmakKiITOHnO3mu/hfwIn+W8nLrryaRNAlz0drzcSV5x84X8ELG54EWxv3B51KRd1cIbxsVGwx72
V2/Y/EPz9Y8zcWfMBWavZAhAM4/3GORx0gFLAR+H5PLAe+3ZA74onp1+IQN2E1AX8mC361HS2wAx
IrDkw3pt8bBg82E7gWwBzg1dzQklO3SYBoHrUkNQkaCiFHHhry3G8DKGA7lLVuBccD/xZbvWUUVO
1qYdcRdDIgPgBrKmR5IWaYv7vUNNnftPsCXGOmlgWHPE/tAS+UBvFeRT46Fp4eJQo77vDHgGVOEE
osRKFHHswftF1UNZrFwZTCIm83Q0vryZdLHjtVrE1T3OKRqTTd9/5nRIOwrVfRY5z5zAPiHbyPVc
GMQ48WXYu4aI9E3djj67e8pZ6bBHs8OBCT0QF4YU5Cj4xrClYB3rmBEZIdN3lUYjelgEiQ9XhipH
K2oHVbGwdpLY467TgrfegXCqM8aN6YhvwEnwDYwre7mFoGa68CIYPLRBuWKdJNuf0Mw+ROxcg6Fc
EoE3NZwculsaCI+Q5Bvl5hLYSD0+iQQcSRXJniravL+YuxaY8ni8SblAQUcn5RI/UGoD5eSJFnHx
/uTCzsVb1JrF9biJa5tdgoW6QfNSWIOuH6P++CMzBsYsV4NdHE3cw+97EaHBPPaFdy0xGuNn5cf4
Ge4sJi8KjH81ecl/N9CxVBz5qiFbtqz+xqOxh2q86j1PcmT51CLiScBDgNisDqEVOYCEZ3CQKmOc
pK8MnBvmPKsRi3ciTgJkfLARF0ZAtPvr6P7Wr/EY7PEMAQldknBTRNPxQ5oq07AFnGww3mGt0L3k
kEwUK+IwNvJyWs6nRpCBxf5l81aXCGcW70Q2bC4LG+fmzCIfYN2g275kUxIHwE6ErcQ2JKjC4cX0
x9YjI9gv2HUMQn7ttG17sbekdVflh75NDfD8aixP0XeTpPhzwLsQxj8dPHYP+4ZOgNAXrrBx5xE/
7XmdsV3YK2RFskvYIvRK2BzoLCjN80yEaR33lOhtxuJH7FR2mNHF5iBU8IrRh+mC0PK4n4G4bKkR
GBJpCaybg2aJ8YdVCy0KLnIrkkyxA/LH7oL4lmj3OhXrnYh7eqEi3p4Fbso+oYrFuqhxVHUwK8RC
JnQHT5XyEM5EVq5sRA2WPFHwsVRrQ6xQBuwsT13kg7ZK4P+Af8zyhCrIMi1Y4GJRbvxj5Qcr8V+9
Varzd7WeRW6FLuuqowH8/+9aT1aaUXkwNaMkfUTMwaCA8BRhhAZIqsBtFWsM60T1J95Oxs23v1Da
2V/QbnO8oOPN4EbItyufs4+/fG9oYmNDRBiNH6bksfLAke+K35+ZqIFrpEeGERG1FvcFK3QWIW+n
qgNnhJ2Dwg7VeCtxnvPPRQIT8NIdbpcDQ2pN2395tQZPhm/Dub6JzPVyaMqvV22GXDNTEZomPQ1r
F7DJ1+ZH96HEpE+Bmfs3B429f+cE/iJBBqIvIwq+hqMTg/08yB3/xlxKEv7DaxeUnE8YOcETKsIZ
IiUkB6/EeudCPVpWLoU9HfTpoJgcgo7SIErA2hBV4IxARj9eB1EL5gNFWo5/FTiwIfS+6iyyMBD7
/qn3pV97w3eKf+USlt5CB0UORoqCwns8gQ58PKmYOUDbnOPCEt7h5R1NVa0WfdWe24PG1kIGLqzG
q750+F4MX50vQDXp8dE+QBhGIMgXVGGkzqEKm14HfOFfBTJB8YNP8veMNl//RvfqTPdxbTGoYtQQ
0La6I7/7OuH7p9vFTEMKONZzoVDjMqtwlgKuRQo4zw90QCD8VcdOOVy09OHbr+7lDhE0WrAroHmK
yhGe2OfmyC9ha+QXOurzMSraqGpBeZC7GtEI0Jew6jGbhpSOhjfR0CSw+ZyoTuwo8VLHNzyAVzLs
k5xuItFD1a657REwXZ096qW+9PFmz/S0d8ZKHDpLIrRUh0R3BbnoPfCNt4IdqLV7pQVcwtQcQtWu
5td9tEN4gbC6SMPhXB5u815p9jJxJSADJ6/eodEhcYND3NhQT/+b+sMSW+139QfAAcUydVlTDOV3
9Ucx26Nx1Th2xXe8aitikN2H+WzXh9vuY+9trgknE2Wc2G1sNfbZiA0ti6a32lXwqaZ2ES/styKZ
sFA0pEORsud1e/YXzv7WPTRgGTuxrXCfhS3BUJExRNYQYQbJTVrVERuJXZQxbfNPTBTZQLBaFt3T
vcYMalm8D9gsUyW2idgjDDy88iZoLWwJpPG3w3Yi6tddcEY1LxY/MnelYFTmbkEwLHgOI+RiN+AV
GWAT7sIpAQkImT9JDR0OdnUBEgTXka/aX4VEmvXMaxDlHA8flu0kALPunkCJfpn5XbGADdoaGD6+
1gw/PRkjzbpUx3WdskgnI6B7SCA1/rKvAW53rO6sTFah91kqY0BaqiOwQKxJFmTRh00fYkMYKXbE
8mPtzXl6H3bFbU+CZxmy0gBbmdKuuu5ZWqwrmjVI4hyhQ2MVsYQ4qjvwO8Wy+edDBWEsf7NmMDya
mmNZhqqposb4iyhkdOxrO9sAhXsBecTSCJ2OkgDNTBfXRbKjVuhUDlcpc8c7TWdeZhzZ7F+o94PV
IWciYVVkBS3cfnN36KvQrAXFx7oLio9E5hX5QADkGpTeBJYFI+rkRUQHZfHSB0ovGDo8VyVX/iqK
+/Vxiou7NRH8B5UAYoUDSIF9YR368qQYgMlPZfnkDE+KfrqEw3gYrH0GzbMjYZhUp1Ck08vCENvT
nxSNaNg0SIMvk48umOnciGuXr/jKZvb3hKxCHtpSfei4J2hjCUeyGGEFHKE3vebWyGP0k9DsZGpB
75mhBb3nnJ47E9D2iBBTXY6EI5RrXjmdAtvXVX+c+Rv8GhF04/e8N3TvozL7N3z/KDgTpEScaiG9
SADDabrZ7lztFuaePImqYzseaZ+Nwyk3Tj6ibXEGzVVxBrWATWI5HIFl8RyNCcoy9UiHp1Rgg4T6
x46NOdWs6Wz/vF7Uv7XI/nW9/IY2me7KrLYN60VgHZBaRdNqhEV9c0nwSbJ2dFksH31dQdhdQXOi
nOA0WWaHM1m459QGNDIJExYWs2FdUgBEfJNnOpYKQi6C0G/R8S6xufxKobKLBAPa0ESHVxqNGyCK
1bV1HHOSW9fr0otl1jbiEsConBEOCU7YZgTBjFUHn4mFt609A/8EIdTUv4G8okDp8rAOYTY1eXD9
wVK8uqxGHlaT41mCLbC95FmYf65NlidPr3x9gLU8wxqXFETYwA3W78OtOs7j0TSO13XNzuuyvY5P
rNzL+GQXT4Z+kosnJp8I2loE7Gycw5VOLcHY7Z4JMcv5DqidQDbSmgfxcrebEOKZSWDFSvmEPsik
5cM2BUP0xirnQh/Ppa9K+IF+LoNCpvr42mn708L/EgVP2EwgZjPeYh6KD/ch1OAOlm/nI8LkrW/N
aAF2AVNRZjcseGZhDE+Z4LDshZ6+wihLGPChksX6n86HdjneFrELirPYCMiR2QvZqjlu5aN0PVro
iyPrTVX9xvavf2wO9kd792dYXoC8Gr9dN8oIuIGNQj8Bukzj81OGLqaO88jLJpeniPwLkPTohQhv
2zwZxDvvcvWQJsPeZxOZlFjN4TIfMusAe18zBIsb9v6y7qka8L7pwYplWi12FZdE7tzIaDOAIsgO
Y3ttFwx+9hnd80mLdctlt9k0yWbUP/9x+uayy84bCk87xypYXgLpLYJPIZLeHZ98WsJx+s//vBUx
pv/do1uFMWRYNFlN5zdKb2Po3cUc6Q+eHVo0MXk4XU94vRDAgUzKEwjzMGZQ6skRvR+JQ9DQHu3H
KURF4ovYtwUVTKR0sUH6ocWPgrNBkxPOBtMKsLnXE+k4mXq45QcCsYrLjigsDSh7pBiY39MWhqe2
W2iLyTgMDjN1bNhSJF1Jdt6rLYabXX/f1XT8cesJWx4Ci4YUFqTTk7d04niGhtN1HeLNjhOk6zpR
yfQLST/PWpc0qOgcz++6PFmmL7Q76GLCoO5IXrMOkKMf3+XVutS9Mdlids2Lm/E0NSduG6U9siAp
OuFbkAQFbabIMdB6qPlLMU65olPNdpBpFeUPMq1fPFBHJIxR7Gy/NQWJa+iNY459Ls3J5jJTZ07j
+Izom46syB+ccDZrv/Ba+pGTlpFTAKW02dEFYp8urX8p8dT/g6AVnXX7L/dcrIm/vK6LppO6xbxy
2oKQjpu5IRYpRhTJzcerzv2f6Llx/31KdfFIFo5x9IWrChMhJksBFyvFnYTBBF9LVqOYOQ7OEf0d
zSKOyXaENpM1oQEBYj6ITBbYSIF9O7HW9SF1AsWC3A22U557UN1nn7XirMuF/t0sH89VWr9j2TTZ
cdH3+bhXqn21oC9Kx3NSq4mD48C/AhOwMDLGrCV9xhuckkx3j1hTaH9wmc7ZXmEmN8NT3bO4HtNh
mg516RehpvBQ3NfrQkPFwlrrpB3LjaS0QtpJZ7Ho2mLXmOkNPCKOUVR0XvPNok3b+nhCt1V4h7qD
IX0V+zDz3HptT2SpAHHqeYNSjdBDdlmO2i3ECjgNLgpN+RShLnDca55U6E2nLxjOkHaMBo78GIuR
acaUGOZ7bF50L917x7fnCo8PoUr00bjk7/jk+jcWLKcl8g0oNrnGt8adsAMcykWsXHwcLF6wSZUs
YglYwiBawCZBabmta5moQN2rVi76aO0Wawfi7p6JRX2248zrapj7YnHfnRjy8rUWzLt8cnFdnF0W
urbGlZRdCv9uGHYg8PRFLHqSSs7mQeIcOv5KKukHWuBwJdkDHQggK3VwaTzI2UpRw0875ynzixaS
lgDOsSO0MaEgAbzGvtCbuF/xaw89wsZxvgoIm2lxvnbldy0vtM+wJbgEKP4Du4WUZQvKxL88Jden
4O+HItuxTZNzkQYU6bf+RHXrH2VbnHWfUIJ5DuX5BPMlfwi1oYxS+MQxp6N2BYQjJ7/K2dZ9VZ3j
3J4Ao3FIQl8LWdni3i3xRiTCnE4nDOe1w0yFVhH1qx1rq4yS7VEJ0OM4CtCjaoa0OpGz6p42okjw
tkDMES2k6n045ARnMaFL5z7Rlbib0LfH0yW55WljpyShqsRowfwPud6FBfLyNTCzuwU8WRHPc7fg
9tn7pcKOutcAFpupdWyUIIfseA3w4V2+XZDaYgtl8EMhD2zP9CleXTcjJZUg+4XWHy+IXng9pfve
Jc2HVjCdLmQ4nRKNeGZz1JRR7kRnXIbr1MayfKY2+dPZeDdoe6nfu7CtQBHlqzClJ7P8CRX9WKXB
Uc4iAu4lI7zRw1/Ce43ID9VpMNu86uG8BIUMThh9WKQwJIVDck2qPM3ttD84j8i+e7p5GI2jWZwe
wIPYIvA7abXzyXA76bmynoPnmNmysyqOEaOiOC7z8KHwtQYdTrP1+ISUnaAvDBi8jBkS/vMK05S/
m8v8dYX9doSa2izXssHRhX6ZV3GGvAjCBC33+VS+sdgulFnrBfUKvTerbsJOc+Bpe1v7WSy/7aBN
S8vkFsGUWQgHDxlX0nV9PdAOY/1x3S1/eGMR0hBDS0reFowYliJXhRFxRQGwJjeN7+0uVmY3gkTB
BOnJHodzeA0oXxl1QmtA/CrxIxBoDqtnsVzFdYmyzmt+sGyHu5vtqs+sXepflm8tixVMqiuLuGrE
OrZ/hl9yLWLtTlUigTWqxQrG8dFsBcIlUWexlLF+sJqL3oPZDkZmCniuc+mQf8hip4UfJhcJsn9A
HCwXegxCYcvSVXaNRM5Gcjtc60NTHwrzUNt7czzoI2aDvWntVWvPum/b/Z0Z6H13ue8GbP4HARBA
54WaIdgkSuyFefWkqj/UH9bdZU/wXGdbUGmwMxDw4d3G5X133OqNalcoDN0nCmQdA/F/gHqIBdkp
zEjYLBQZ/KiJn9E/htfFlQ9RidoAgRXS2u+4bDuBzsfKFyFk05hAq66NlfGtVimyxfyTZMptBGq7
OiM76hbMfh2D3l0roUXbsZf4dYyNN+9apfj7aC9g61TXXWWuG+tCs8UM7+v2stDY0karERqHFdkN
BkhBUDXBJXPZbVwaitMfbDkQeuw6E1DTFGlVpN6j0oryWzwZscPs89s8i23YLSnAUanc2f3urHhz
i//C591Qjkf2ZLduS7XgDMM4z2dzNj+Hs89VlOgy/Nt6sU+RJDzzu+xQ0Nybr4JNujkD2KpIUnLA
T4qA6Oi1C31UFxoGjNK/2mdkAho/tKvYwZkiNvFA58gRiZNs5fPPf97Miqz8n4aIY5iWaRuaJVuW
hlnmvyusu3S+SN1dU32OtwVOs3onIwFcyTpgdXofK180IVOAgUroh4WYEvpsmT5KVnmCGFtKc44/
p/F8omfmkuB39W1CYTkkogYEEk9XeyXmsauRQQiIHoFaNKbWfjhym7p9UqYdvqsc9y3iBxpEJLig
wZl+KXEgtHChuTGw7q6yG32Fj8nea/3VOd2ES2t5XXingXMxKT/w8KmgeJx8Z/2oGV+DZl1xP4yo
GEu9PBNAhG5lS9cmYuReA5OJHcJXhIEHaxgcPzwNazvo4fnI3YQLbytx0zynQ5jKzx09/ZVcgyMH
47fPv4MTg+wbBuUa6ABh78CuSVAnCFRZTSiQbcRsmX9fVUevZzLmkds8ajw2MfE4uZhvM0hAkV6+
IfYBYsSxJrwFz2BluXTtwO2XRx83Ipj0K9wh/jx9bEKgyPvCgFObZGphSM8C5fpcP4SMHvuPjp4E
XBcPaL4xwBB3qN9+xqeI4Q3spr+bMTAjoVt/3z7wrXNKqtH4kBEmmQkIWyZs4p9Cy8nhunMPjNuQ
Slk5aGA4qSkeHgRgGXR83nVITz7njD6xcvovEHthLu0wcFoe83vcoXgeyLMn4BhPkIoZCrzFqmKC
UQXv5tUA/Sm+KnQ/wJm2ISIimclkGhJcIdqsRz0m++YVI6h9wFHEPTj4rNqFldkLwZH8zOCPv0OD
v6wjk5ohENqHSfkQ28LB84JfgOMKJdhE0NsaKg7em1Yxy64CA1TsmfeH/gu10/YpzzSHWVLrW0xm
0oWCD5HOhNKQFs4Bn9cgiEpCLoAiwuOUwTQkS2s9yXXuTWK2KfDyDQCF8wUbKs6XjfhUuj/08y7n
MT4DI0gMHxzUNjvFlIPYalkdOXyDtLDhVa63Ew87yppIgwRmRwMCnwHuvMfrkWIN+0pnJ1mVljw3
T0YVEgGNgYjTDBUdJgf5MMkH63y4XY/cVMqjPa1CRkakU5YccaiRmaSSbRVTz/GaJCOWuKGep62Q
H9Q0YGy/fIj455BxQ3CnLYGU1PbJxmht31L9afb7D4UT84qU3BPahU21gGSB4Gvdy4GWIhgt/VH2
c+zLEqlzfvihou7Tdg9ePEZyMRLnmtaXtP15K485AiHjgOyHZud83pmMFNq09GYXtzEZ96OIvRih
2dC2IHAK5hhE/W/frdp1mniao0VLkoeyK4sdRyJECM0nuDeThnoe5o2Z41qHW6mvWgKk7DBOvmDs
Fmr/3KujzBY5VgoPaf6ZVblrOcJngbSCLnUbjhyK/sDTVNVzVgbMAx/Gk1m4sG6aNsEFITWYKOL6
I+x/wjoehABYgflkDeE7l8EWI62aYe8jL1FG/3JlPHrfqZOOySazk8nTqJ4N76rG10fMxnXPH7Q6
QaoUgJgZ0QIEA1EAD9LnPakNCNZxyNmY6JA5v8ph6zZ5tIWFdH9KlWN+4yte+MI9PgjKAzKVm0Sp
DtK8H5RdcSdnisiPK+fBmJbyOOA9F/9f3Qz4tJBG1TySeXSAhSKFfAWvAO5EH/0CWHc719GLwFfa
3LzPUYGlgtTtq4cbAGVzlHsGpGI0jTnqQzDbkjgqlhb8JRof+xKbvkc2J/l5XJTQ3xs17h4QPwPp
BQqGifaDh8N+BgYzC1UuIHZ0z/z7lO3AUmiqd9A/kMGiuEevcUM8i+iF0Q+Eywu9Ln8MPqG/BwyB
VSILaA0iUf7ZkHCFrKY+Pd1ooyNmXekFf22fl3vkE8KGgay7njgInub7foYU+4IVBs033XJcINgV
RIpxA5rdpxBDnkdzX4ueVKSWM/oOkHHwzRMHcBQZP+F1CE3iHn7WigCrZkhUReOelS3aQffCRV2O
wNYinvGn/J70sy1k3BJK9uXhfUICdtqfp5Q/fnZ+MAV6yGGp7DM+CQOZ/K/WPp8Fsn+6l6jXM5un
VVpKqQiyFawUidkxnAw+uBcY4a7V4y/Zlwly6Z7uLmqVCPIxpud+f3XdP0UF5AnynfIJ4qOA5MEJ
nykSI9EM0x/4zO980mQWIm/GBgQSg4kSrhjsACgOTn0ttPCALRwWD+8RMeQWChrgFTbtrYkv/o8w
ionOHBMWIgqteCRo904YYwRaBKor/IRsd6mFigb0Jh5S7ktqyRiXNTnW7bikwjtH8gVXf6hl4SgH
5XdDC5clGkE9XpPJSG63VLXSyUrlT3dKbE6UBkhE5OmH2dp3pFivz+OeIo1t//Bj5KSoW3FNNuw3
YFkwjS/RRft0nQBhPjtDDEyRX501l6Qy00ifOjg4u462UxGDb9IoJbrYfM/iKYFhut8LYmuuIpeR
VjMDaKxDEyIyPsdVM44dYtPIs4lo5bl7y3A9ZD4PoV9CvNQ0EZoj9IQ3lISXgGKaw+njElx4DmNn
9JjCNWYocRRiGmmyG4MtLU6lLObJQbOMRm7SeWkvBykr0zO8DIVthgEBWy5PhUCfwP+HkxkhMdJj
aUqWSzrCZX2k/UPAoW0z5WVZRPHDJdH1YhB+EFRlQA1MATx8QnXMOZVeuhQ3K4hfkiJgFnRB6kv4
4B9BEi4gBrx0AVbsdrySVXA0q+Oaj9GSIommwP9n8Pc3rUQKXVs1Hd02ERBZ5m/JMybxqtq5lVQm
OZ2TkrDN14E1llqUwkLMiUXUKlyWuBMp6R/wZw/yQU2xktL7OEykrC3x6/gKqV781lvd7xmJhtUD
UdFMtWki1Uic9/dJZH3wPsYU+epPVNAAu9e+j4okgxo+ooLj279cn+FZULSgPscNqWX+a0GNdRMa
4X7aYeHm0HzfFahxfegRCxPVGG4EIm4K1+0zo6Z0Rq/5zuC7yfc7heeBKGtuDJ00Yg2QzmBfWwu7
clyQwrn+jvbo9ZUjOudzapr+tVnJ+k2f9j1lfH0jKtEgcGifyTQkjufHiVIUcl5DaetD8DyHdzPS
LnF5jasv0CTeX6+hPoYqAkD07nj/x/A2htkJuahT4GJGFYbjm+heNKPzyhRB9T5dwsIKXuL6GxUR
3uqRziSMcbAbLR7SEBwpXk4y+KBHTLL4hhBV85lRA3KoeIUOxzjGu/SRgX9wpqWYULuVugzNYw0C
2qm0fNbvcOt44S3dxDXQvUifYrQfF2hmhW+5035wytgJYy79iuSR0voSduqeLNFQIAKWpOr8/CsG
AFiT/EXc+IPIFMIFQMHKeYSh3Bn92CIixDB7alKaoXjSvVe03FSGF1LMAB++7mCOD0oqX7/bVwD8
wj3KOsFOSisEbZl9oLpDfIYaaIUjMg1cAPZkUc+TmP+dRQd6q/w5JWq/ElE0oVcDe2QE/OY1wStf
yUdZOWQ58zSin3ekFGlicgHiyxpF5XVZKy8HtS86sLXyqiTWZkAToleDDgumGpQQHHZ5BvRfBHee
x3jR4i1fZcAu+TTT3dQj40p2ZpgjMYlpCffpE24o5Ne8r+7MjqVnBJvRU8laFYeGcP/hA1UGawrF
InQRquSUFHGJRwgPknm1mwC+sMMMeQxCSwQHVYh39vXV0YWy6SYJ8QV0R3o7Dg5/Dvo16rWAdtnn
GhkcUCZWAZW/FQFn0E58wraxe90Rv1r10YtIRp5FxhQLpeVE8CD4Egp1CpVSuh7AflSs+RXfTrQD
49YlPBxkc6ebu463oQV/1w2rJbwuYbeQ7ohWLrSMwORekz6OFTVReQdZkQZZtIOdlKLmKBlk4z0X
sj7r7FfvyxlBMEUJTsQA+ydoR3ys5goU7L8BE7yg285iR4/4iMsiKlBdwiQgJgpNQB5lLlJHHfgC
PkggTNQ3oga9r5nmJKBSrmB7QvyyuBeOS7mPhJ2pqPwebyoTUSR/eHMDl+IQs1q2+tXk97x8qCd4
+WBSRPGEPGQTOWFYmlfkdQ7HC6V0tneQlcM0KhnKH9vyOO8Ek5EbyXZfK9otzQrJLzUjRmQqcGrG
8/6Cq5Zz9sqhRNWLgxb84jL6uDnJtxUdKMMS0cjmjXgXWvap7lrPlzcMknhYwW+DWKteqofgdNWo
FDkZcojRKUaj64KnGEKVEOvaUO2OFwkN/i+/FM4/GyMwABec/d60JitAA6vJgo0/BjMUWDKqAC0Q
GpZoiDvwm/g4C1sm8jhO5p0577IHrm+h05Uikmrmr5fClfvQJqnM681EYXJww7G0v78jWfdBbxVh
JVhDd9D4Ejg1RwkiZZigJgVIXPCAPFkLWCyRwSQA22cmHOLC/0vc1xgXpH6OwA6inwv5JEe9OJpj
TOAGhuBSWlmSesQUnPVAHQ56/xySTXd1n1yQnvA8VUmkY97oDVx5X0bYQSk4yJbmAyOeHlOc/Z4o
sE94BCtghdDEUbc/UGEKKbWLDjqgtqYKEU6+Nb8WX6d5/TBpnjDyTWsqGPnyssUEOHaYkpbJZxnC
K2q389PW+sOyOlOREncnMjFaJ6JMm1ahGiq1CcveG13BFZPeVElBr1SLxmfzFSDXhYc5mjTs4ziB
KY/wJ9+wStA+et5v5jqm9Lj8kONti3NTLVHMj1Q+e7318FgrLVsncYgumJIsVYajqR/tQthE0BQg
KOgA7LTpu3xMNDUu9Gi0eIAkP2VSkan5DbooYLvaZ8ZcHFHsW8yWwKS8eYEZtCKIobplZIV7cB1o
UUezQfj/nNAMmKvpGzWNMGESSP28GYgpiZl46Xydzc+tMOZIRFlMTcw0ATdm1QRGmj8FbnHcPtQG
5QZ4Bi4b72R8AbThX4AnrzFJDwIH/0hUs0MNVRXNdt7n90g3sabHZw6ZU1KGD0ew5a8gaYEGYLPp
6O2SNRyhNcfcZ4kENUIADRzAK4va+lF8dRA4P0T1vQB7XkOfVPAL0absagmb+YC88NKjkw67LDQ4
7kRnymrg+RqdcuFHKY24opSMjEta3xgB+8ULhy/tHLgBhwM+BuyobkFOixLt96wpmXkhY3d0rCn+
GHzBJTqhtTFMV3hzxUCjU4XEkSxGtGS9iVVM/OvMXq5hq4YlvgPiL0dhOch/YjqQBlTaxLwTVu3x
dOUCEYA1AbfPZvgBduAcpQfRKmIUiuWTDWUP8aWJ9eorT8uGFZhsimn1/cTEBAYB+D5y8zQPkFLV
7PDd4jXlvmLjZYTJ0YXTDneUxGbAc9xXvoXAKlO1FykBGm+TATt+qobI6CaQCQCYIqWJDPTjcO5N
eiLhA8UtsadCttlnYSEHNapozbdlv+0CwJhr/BXlloYrgz75rpT8BwMwvj8e3vsOaeYD9s1eYoQc
Ev30J3KGW8z9JTTW0KijE5VOQu+rV74CpJdxTxf/kVS6MOpxUqHRRGYsoBJqK3g9hfWRmTqbdeah
S06hKM63cmrX2aeZ+T/2lxXqttFeGOVcekCdaXYU9kM9eJVTql7mNbcKN5QYJRrtSWpPvBRg0XaH
L1K5b6o9XGEVrLhYn8yuMg4KjxWFV5vp1KZM+QnHKK8o2d6249bCJBZNSSl/5Est88RyUvMLdZMg
YaOmRtNJ4eRwvx4oAjCr5y4vdNrRQ4R6k/oJM+TURKRUqNwDvB+MELJooc3cklBLCNOuH6L7TnTo
roHwNDiwlQ8c9pRzfCdDtfDo5b5N33T9ZKF7HflwfA2BMa84AnCUkE7ne+7X8nEk8Zb7J/s17T/W
YISSXXtEZyMyjUgVGeqxkwmMzP1O8zJgW8ocL690XmlzCk8FbirQcIyMt5MSIBz5+D9qfW7nuq41
Xz4wQcVDYK6uHjwEMu1C1ofhbzMkJqRFOKlh44SFE27+gfpgk5W1BAdZTU01rbi7VQpBU070Muk/
cCJQ6WEwHf9lNCnphTn0lEJCg9DiA7pb00ixtTbrpTLp4F+loI9xhp3x/BKcxvfS+peX7Aqsfp/d
DnP75H4y/0UFoqwz6/+aaYujG/8xSWVEc/97nonUzo+2WKh/iMjO9RCs0WgyxU78V/kh/nvsJl4k
YtZgSIJ4ZQKoulE6QKdndSjfzedX63pg+kiPlhYuGnvkvxDeONgRMnKBogOyC94bNdD+Zu3atfAr
ni7IC6p0wXFdJZUTz+fI5rlEb8FnHIixw15tV7itNqtVRRDOIG4KzqqtAsRTtbmpFuKl9iYqoSw+
P8kj8aKgUtCG/OehRi2QxZIuVO51EVUUxa3QdSJ+6+5HuksCIE28ALdlf0OraVURRZSSJw9wX9Lg
0zXyaBEx/AbDQqcF3CLjjPfZcuTplH3oltN45b1zywSu1PpCOQU0Gok7mjYEbQ+076TPLULK1p+P
qDEo9xZvBBaf7dT1JU7A58jIHh4vahbH6y16MX4Oy5OAIVguVaBNwfhRK5lDoIiOet0ddcLIYlb/
dYqnNp4+oTPjgTVK73gnWZYIumbnMQDjmcXO49k0f2biRcI6MXmyK+0NTGNSNE+pNggm2j9PvjT5
7wZfjuzoioppl6DP30y72bQs803l3fB45sjcVGSJcseZHgZ2FTjgzWZxbCDNw7h8hPhoIHW5wVaA
9u2RSpAjH1QEIh8FEYMMUhUYtdQvTLlEqAJwJjpkiBBqIQ+FNbjJQx8XD2UnR0CLTKeUY3fGG4Mn
VrurpLSbd7d2d293U7tTZhQ+4jLb3bB43NCFzK9dwYg6Aym4G7RUcUia5lSZTApskfiK2PocKeco
u0b5NbpAbeRMDX0mNGESLtgoYnmOO5F6kmhGstzSmnTFLtJQPO9IiSMirsj2k+lV7yla5eE0Daf7
cCqMUz2csuF07k9EhUrvpMw9A3cscBX5dhFUPA904EN+9lPll6/o/eFmBWZS0rqnAYy+3KVbfcGq
LRGNhkPzFUb7gNro81wTwBYvDGtXIP2Zsdm3ERn05A45YRqCwTMQk8Qp/8JyD4zVyATiEBkHU+o5
jfjLGTSucVLYAZerZ325TKI2Q5K0ddVUMdsOHt+n1+5to+rS46TJtjw4X7mfel5dHCgxMoszxUhZ
OgDGcRlqU9yiBRH1LccN4lTWYTbv9OWNzhvDbAo5Lvpv03r1izcHWx9OvhA+5m/XPbmBo1V9Lk4U
XPVdKKRRgFbYA3Ih/+Tq2U2koqGNpt4bvTSAu2MjOUeh59vAzTGurXYpHFOYAYUTkJGdRpqWeFjf
0Yo3LpMN2y1mZNGx3iZcZEVyKVPSXVISI73mkhbrJWUio8oCYCZkfZaEizJu29iCXZ/F2hhnRtRl
sU29jDnwho1GiKwBqdqy9+PH4G7GX95WG72g/HZV3xMgTeTLFiDd0Z6KoSe2asw77J93rGL/y47V
f/N7KPfxMk1dr4vkTYbUGEUdH0QjVQsblV3KFsX7YbkyRNdW7M3RjuZXfLs88LeeyuGFSSQjWDky
yZcAySb2Jsr/ImFLnsmoXPsBbEP2oDHvDCllsHQVm44dx3Yrq4SNdtOiSx6ZiF/DixhNxOwpNhSJ
i2wkdlH1nv3D5pH0k84w8KP0btsy206ZefVbQTsGCUcPsUV4BCFbadNc+7QMAgi+OD67oebInkfs
ArYAgyoWOiufbjqI7zkNMG3tXWBFHtamdWdka2QADeVt0RcvHOmnP2DpHORIrAkNkCUPIDes9gyq
8sqYP/P8gqYmBZd1TdNQZk13pPyuqxhZP0cSlu6fi5a1ikJZLNSPE4ImZuk3YeaTJUTWYl1SPpDX
occakqs2yQzer2LtQQRk1QFnGcViG3kPrmuM4CBW1zSEL89UQiwvFhZXo76HmcjgvY2r878YyxVd
/T0tUKOWcEzZMRRTUVVl1UT8RVVad5lmlyXQ9vPPXrAlkD4wqc/e6DFagqoU0Pbseah3Lr1FflQU
gh9edJ4wQKdipuAXvMCD+/rSvcK9JHmHiXP+IpPD81INDjgmNkpAAULLkLbeBibEVgrbj7pjXi8a
fFQfXPDiYMc1yQh7ibHJquzfDCTUI8JAAmBahEEzcYX3l2MQ5o/YIhWai9Grgahm/jWAZQaL66iD
KIDWAG15Dtra14AKgO9GT/4CtIBmUQ5FELdyuJw5hGDXjB4zE9O4viTVNbnNyXxL+1uas5qt1Ll7
CNdE/t0RvTOmPWsQDaFlQG18rAd//kZPqLT5ugKGplxnyJeWGJ2avAgYU/KG5/iJOA9hxPEhuQxQ
mdeSa958exARdKZL7ZHb8XLv4WCFchbe5KAbgompJWTjDoWUe8V17o736IXbRCMYIQodP97LIEZo
nnNa2Q4stNDH720X8mamo4sCgg7SG8N7NWrf5lW+gBAFxB+kRDz+Fj96eDV6dX/LyM7ydQTFSP/F
lPxB318+1AzKAe8oB4X8+XLPzH2AyZTaatoMos1LOX11cJ2lABRLJbHL9arcL0QbfO6gZn8rbeTo
ro2SYohBjlpTZDCuQxHKuVaDhviCnLn5blI7daLgQGyRvw2oCJwUdQwLCxghQwk12qkRqgtUCghy
7C+geQOiex5Feq53WbOrwJlngiRJjWGuLhTzeefv7M4DtImoQCKb4Jv8jkezuWKymULsIKrgoVa/
nM97imnjFpOLCWwTcmjbfSPLDR0I84Jqj9jinCdMCVA8ZDfvjs68cnmgysisv86hHoHJ4eA345Vj
kPuiOKfhTcw+hGoPccJFgguRgtTMvw4BP+fxyi9R6zRSykO2J1uP1KV2JwP4gkbPvQ2pFKspzmy3
+oiKqkAxZwvzz7l2KRxtpvtWQBSZqogosvruFQfOvZSRDzqg6LXEQY5ykqwtjnNUlMzuym/zZ6Ym
VJYM6fwftkdZydwOHis/NxuIjC71pb6GOkMQ54SBDIdDBj/SSIYMjkfMfiSMiVDC8BnRyhdZR5w4
aO4jcGIGxNPARmzyRh1IZ/8gKS+AU9G40PoXRxB++Yp513Bf9YcHMBN548Iz3q1t8amhKsH5yxuq
Xk2JGHzxJXJxfO3WCQA2IM4nMwdXwRpweSpIGk/wvbKeVf6XsDNrchNJ1/AvIoJ9uWUXi1SLXZbr
hrDLZQkhARIgEL/+PAndjjl9TvRMEOVut8elkiAzv3e1bj6Wn/rL8U70XNJoCRPL5GwYWo499cqb
I9uVEhfn+HCJG0b+Bu0bdB85LIjSx5d1kLlASSJ/oKVi8hzJK/9OkVjnGr6uARJMN0yd+uAjU69f
/6RIMOtgYgfw5mqvIkWCoWede04k3NI7jklX6NZLW9gk5CajnH1ybSKg/4Z0QHUo1hEPthBHgIkz
CSGRMImsZ7G4ipEIB6Rw/Q5iMBLGX7ImUPbJwvnLhESohLVESzAnjU9MSjgtGJbUVyQNQoRAQQwB
Yjq+bMofrI2BcUY1RZIaQ5P0FUpDmKfE5ITnZ41+GEnOEYmylFFguLg726bZdQ32EJ+4DkyDN/eS
1KdQbkMT7GwMaa4n/xODEjRYFVG0fOLuGVLLCa1vBRaRNpM5XBNC4z6O8QS32uDij6m+bHUaQOLq
sDnpJGSAAcfVGFtabGicYuBi3KNffqIv4cAtIzCI7vh6A/qhYFAohyKzqyWbHUAYTcymkeJWizuO
1Zwi6viuRyqSl2EjEZbPoZo0SsYD8wtyC/OLSn7Ol5ko30WfoH+5aq70Vhqe9bU9JWQ3LjZCeAAi
gcnx8V1nez3EFhyQHtWcDK+ilROlCDIGfFok9fBZAFDfTCwa38kLBV/jL5PeVBORr1uyQi1neIru
Odxu+29tvyhfYI3hNGAxHuJCArMidYB1WBce3x0nPf2cmQoWVYUQVnBaRqTDpvGlgUIwhDWhOcNz
+VAbhGHSAcQEYJaZCDJ8pucDwB+WwVASkoBK1a1dZet488v0Iv2AFMEhfiZEaCCFm0/Ts2YXxgKQ
+EERN6ulFuha4FxDiVMYCNqevx35yS24uyEb2eEQ8/Z2ViB/5/XSwIXbhwuTxRXhDidq9wCk1fsV
wp7lDbFo8n6T3p4KMyD7jzyhg5w+IdDFHLTGNxB+wptVhLREUTYhfpQYyYwKK3z0dJegQQ6Cf3qz
OQ4iIcC5xlcUMfys0Y1zITC203y0JIhCd6HKk1CtuQDU7W9UGEL6grgRHAjge3Pg5mIOkFzOkTwt
d1CNZ6xIFPWOTxA2PEb8lvz6uPryK0IYFCCrCISHZiJimrRRstDICKB1jti+hBFs8j6sdz4AG2QA
FH0U2gYu4PTb78eHfvYQo1x6sjqSE5WqvVCloP2VCfdOzI/vBK2geLCe+ULw5I0kD9q2MSEQ7uDX
SJuw+PPZ9BcXydQ3tFpYAVHhkECHEGfV4jR75nJM9MuHeFoEPu3FNYhTRyT42JTEjslJNaZ3Mn+7
zJEyMBDOw3+b+zJVzYxmCxhiOVudgp4DvSwAv1ykWBJtiAhaaI6AzA8RF3Mi+Rlc3SJ6vrFOU3X6
gdl6DSEkPkAsHqO4JpQBUQBmTWTJwjTwNvEGrdTB+IG7lsA+kYw5pvWb7qqkZpLiSAXM5a+kTBxf
sBEEDWhQJX9HZloQPmdX3QNEk633KHb4EJ15d213Q7u7bjjxQwARyMffbXfJTPrYmGIEt575ebgm
usgwd29A6ykHMGbI9OREHRKMKOdfojblzfkHwCdex8X0eyy250LYHYGJdJIUPQsmBT4OM3wdOXVU
8LYA35shOpR2AbthETBBQCQgSCnNgDxp/Dqze9Yii6gTOCw5NBZq4x6d4c0iRws7gnuAVs9IaVpv
6D1r8jrqHJCR0oDBiY94IwkkwVdhRg8erg5gUbamJcxKgdeTRZ4VFz0X9izgS4Kt+AqCeTY4ysEq
+20V1J/lrqy8Ud8U9abTN2YtTD0qWdv4ekirazg50W0SF2R16rwsqE+0vS6DMaHuzC0E362Fp0DF
v2jkC7kIfbeXC/q/8WvSHgUk7zpSZP3iLMKBDFFR+bOQxWFEbmFxKPYIrcxPZUIGGQwdnwsE2iij
mb66IeSr8UXZcEpJ3x4vLZkWPLNN7c6/HncRIYc+A9lBdJc2PtUkRAqAxf2FywHNWXgyJV/5hAf9
FAi1JC5AaquijiWAV+CiuoHI5XZrLtgfHlYs3UQxml3c/zCl3LzlBckHeuYM2clOrTY96gkpE6pv
vK2IxVn2bvQG3oRLtTyLq0Z8QgqN17/Ina92/lz7B2TtC2x4omqJZ+4d/e3XA7oENJVLgT2Uh9n6
K4wuXiQvvgogP3idXCPBOEeXkDuWgTbkurHv3sWF/oSrJb/u53HyTlX6x7SlnVJOjudPa0rKNhnN
hOKS9pDohJZBshJzXcSj5RIbs3w2nBaL2dWpzRUcCQJk5Cj375zWedeJoXkWs+iqTLq37mh+AeZN
aYx/PqGZpzAYqTPSJnp646XdttBCHIvEOV4ouyGTCkrdKKhQTETVDKcQ4ipOyVVJiANEwk0C4gj8
EyokOwIkAlKL3Ja0NFP6Ea62x9HZH4hMJYbKJfWRyCIEAmQ1LLppDaMzfOlDSCa4KEKoN/shKSmY
n4RmmsIavhGMycNIEXfPzGsosb3ummiEZgMG0QNfpcoDSdxdRRecnokO79OyT/G+2V1qLimWxuid
wYxduAvREIEudrnO3vOzAu1q5I2RVwjpUJOSAmJ4NwUiwVWPYWsF6OL/dMLgZoDRoXF3Ld21p/9G
FlhCx/VPsoC0OM22DNuU/4+hwVH17nozGO4FkvuVT2FVDjHPM8wXZ1InqUNEP7Ac2uvsjUpTLsYt
6j2IhTMAuFd9OnMOQ/s6seM2GmnZitYRHdv9tEzkiuAOAgZx/BMM4szfD7zdpT8QmUtw7h0nPeO2
UoQT2ditGLFnY2MfxWRdoqLdOss0Tf7N5ZMheh2f7WVwXqdmcciwMqZkNBUGPUgjYbVFQQJC6JBI
jJYUNwbyAo+TZohSl/PKSE8I6BhNJS7yfHeOOEiQuaC4EMDPYr/H5b4KEL0rRh45gpslHdzc2X9n
gcBZE72McweZ6KEPAJSkhEbYUN/ry0J/fyvxtREwMAfTHDjJ6iweeuEsJvPM9qclu0yV/GoBhEAp
j1pIsS/y7kfysJK2SpuehgJxc+ldeqZ2QNxQa5TT87Nx2k6n7eWcW3V2scMbWkxo7EH4YC60DY//
rShG1f5fXNEiyskhaJCAsX/kip0te9LLGYcNzzJPMtAiAj0OdghxSa7QiMcJzxJPMuHv91fGwXuX
0OFAjCfjm49bhceWyDG0+STGzppXXj2alV55UHlA4Ud5OtfnEjbubAR4/tqdjlCaDVaOtFd8zAzy
dKxPoUQYhw6mnvColoe8oppo3t6hUZud0+xOQzIm9ZgCcDBl0nch4I9VwXj/gGbAskJslIV+0M8J
DoUgFV0xZE0xzCInxP9J3geJn6jHJCGu6iRQB/SPPvdyYfkHmyxXX8GmNfnd5L/Tu4fS2QNRrQch
WhubrexsL/Muvy7AFc/DHYoVh+JWLrZ14cpdeHmRSRElf9uJdFXY66RZwDpgOgA6oDnIBQUPsdns
rkDZQPvsPadQRTw4hrpKUpDQiv1HAQIdACJ38BqplFIp1B9cF6Pz4ZBU94098jGIvltx4Mait6Sf
cYzlpGrkHLFIMYnwMM8RkZ2nS/ANwbvIkVdMnzO8KwIICVePniQMOFrOuHIHUgYgXbK4OegDpc48
Uk7gjJTnRYoZTS1arVhrNrdajHm9EyJrq1FciKYG940IApZ6rDT3Prq4v5B6XkgVqsLjTQSCgQhe
Rh8IKsfqZ8ZoPrHR8DtYnUS6MNn2uHAJefrKh0Z78t6YSIsKseTooTEGkh3MbViNoUJMmko9qiju
qpzwwHi5NHWpdmiBVd/Dghoh+DYfBKojQRWrNwLMpbUGXD59hlgfHRQNLlkfI+i/p+agr1Ydjscd
+JD/NtfeWX21fCg5ziqt/mQMsTLgjvLwpYCeH34jrhtO8Vv6B3/jBwF3W309+Rt3ogp14mMEAmrj
zgMsUrvsfM3PSHZyrcidIj9J+ZGnYMHSbkMCikZntmPHlwWrwDC5EFmAlN017NwO8jMg94xY2voo
UpdXmDRMuS1zH2gGvIzbHTeZXL3iJruTUm+mVbNBFHcX+u7ykd1gX4lSQgo3i7MZ7w3wHNicIglU
7gDwLvysgHEgcSJwmUfSJN2E9dfPU9aDFX6rWA4jtgsgMwC48yg6jVZujxWgyPfGK7+BJwzxJ/GC
mITQnmLkI5ZE1MA1CPxOwXrO45wxP4E8FT+s2gWMqxVkHXGBSOv2k+SCc4bPDlLiXOSCUBTxky5g
G65YP+8BIh871BbCoL0wFhNs4/QqFQJbA1i7M1JBYEiJBKpGKTmG64DglyMSTNs/khs6+QOtN0yj
i0L0ihwZZL71UYianJM5NCIpFVjP8LV41+mzsqNOiexnR82OWuZc87uWtbf8MmTDIHrQ2GIuoUMZ
J0d8nvMy6KEvQLpeWmJZXE0WdR8X9LuEyjqi7gPQBMTk6q0PEU3adJ00BFZPrgRfYCfEbICXUGrS
xuoY3xaA5DoKaARcxKbIiFWX8Hb/PAvrjORRc6IvgIg6JXRd15uBoF9YBj1qtQ3Z/Srxd2AeIB7g
HZgxgDpAEExzg1SSCBncHVhh0So93NWJkFWRs53RC3GfUNHNVP9NJpwUxE+I9tBrgoEAgIB+kBJc
QubQqmYvAsyauiIg5gncWrCUxzemcpcNO3tx+BWzY9YoKdxPYWYvQGCoZ3keMRY5PjolIhsIawD3
uNbZFZ0OtyjNgPR5m3F33QBx2CDDZaY915QOMvNzEtRFUS52CgLWsVN4VOIEEBoeSA/ICQAZLZ36
F3COA37Fo/uJ26T0PmkaAe4A67BNgXJ0lcA3rnuVcgwUz/CxAjRjnj7BXVyi7IWeEoAlUCUAjys/
7RJrwrrLm/lBVzf78gJw8EqBUwAEIlfhPQdj7Lbd92+szkBM4AzACdOz8j4R5H/d4AyZDTfCO+yv
gAbMLuo7cAxGVqFTuO5l0E4qiSceBmT0+OwQrSP3IYaXQgoqPpjCCQscfQEEqnWI5Qb3EN9nPeJg
zKGA1+jcto34ziAcWJDIxsTDAmSC5Rk37dXH3BTIyi8gjCsJoqIlhO+FsA/amI0sBK1oUAlDzqPu
omKFLoloC23tqh8ZdQeirfYZpAKYwgHnJBBBjls5pguXIlwT7fc5tp1ouxVkOTfOeI81PYL+ADkD
NsO8ZVkhLiQok6XZg2YdXjXGbN6fu9jVTOUVvIODHQDG9SogFoCti5p1fr3oNojOQLSxHQCi6fK1
N9/LzWrLYcJnDj4G3+hGIAOXhpHyINqkBwRRsH7szkMUZJds2FPUgC7vCSEwTbiAFnTg8pYidJtB
LCz/O8EkefBE2kfG1ixqv9lYV3wHYRwgKFGiJzN1v60gD1jFilL8wSfU/TzvjAWQcIrtgzTk0OmE
Y7vGsU1I2q/76ZUDKfIVrGUUl1A43eo20HsigIpngCKXPdjFz+UCZFyxZiwYBQAF6ARxIdJzVr/V
b6t8BQTEJk2EvGMBR4BFICUc51CexXcDfKDrGurWEoDD/Rp61SjQBmjP1jvB7ZGUvIALIAsgCmRj
awuWAIQAkAB+AHigzj6VKEGd16OADPQFLFDFrCgwAhZ50IHqin8wHIaQ/lLuShFid/4qAZSCcd8F
SABCIPpAOdRKEYgAMr3hyJIokIDH8Qt4rYdhlP/MPoFbFCQAGMD4QmFb+uuqxrYB98PozymGznYx
pZK67/9yxgQMwO7Q3AS0j9ErV9X09vYQDifPlgOpDC6pel68FRUV6qT8IXDcwWF0XcaRxLkFxBcu
MSGC0RBCagYZ1yeRi/KbxxM7LKWDyhQS87IKPXn8VmMS8BfhsbX7nX9oUVJ5h04IhptF2Ppdaegz
8FSObqAqwQOTPjr/OVBmYhrojPQVm/Yif6p9VEUXsEx2Qn66BbroI0SQCtV4C1QBBIDlpCNJofB/
9zYNi6SQBGc7QFckWUJUxxDBWWWKCKtip4VXlnjrEaM04qevuoNrfk1jtn+l96UvtuMrTxwRq/Eb
xSuk3l4yW8ngASYDNyQRCz6EwOpbK16dLrsfcv0DRYgh5/bH44MQ3Co50oJDUdg1B8ZbIDGgE7K/
gEzASwBLCtRTxA57KO2AR1ZgxEHSiPFHd3UyLHDOTgIdkUtEIgK8gahCllH59gKF8LOvikJ+dob2
BfVgRgfvePysrORgiWAaGT8FJMAhQRhBlkCpxZCOoBncWgAZq6kGBONwpA0VPWgJr95/+W+5M/aS
E/CPsdsiXgCHlQG9rv4zR+AhW2NtNqS1XzCk5zeTRDxiSAM86g8kvyY1GFmKMfzS/ML6gq1G+eC4
i7iEZwUA7WgF6VxGPCuFI2z41W/UU2Km2bc6+JmTOBjOdz6Vts0Xo8zOwLQ7GjwrMz0TQUE7a7vN
938NN9zLIqTxTNwH9hqW48VCoxF1TCTLj35I+oUfK7hFlfi+iPp0EMistSJzijmBjHOijkHMeZoJ
QYShleg+UTc5PtEBUy8yhgk5ndjW6/iKmBTxGpiXGOeeR6ZpRMJvjpL1+xxGlx/D1vcwhpyQG+eb
QCGUz2oWdXNY53n9l7c22+uRAtE4Cr+Ys1jHcubG1WIEsJMzQXKR9Au4wwSJ2egyBzfyY0vvnvV2
jLq2a9PdDQ7RTYdlbFUQjeCVjVvU6Idgoo4IoHiPIQuNYyhEbVPI5Gr0pEEShU2aA8cNqHLzEdsl
ULCHxJcQTCHxbUQIJiJJivWeB9gjYCDU+9RMdlDgHCy+c/LGOHcdhacpHz1it9HHaSDteG2qBIsT
JnSz+4lffSQaH1y/i+0qnjs40EhzmCAtNFWMnUgbGDt1S9Tqnu6iVtcKSdA6qERXYq4ABNOwq1no
NYhxgMt9DOLpNoDCSMhAZiYaLUVnKlMxZX/UmpARjhNskIgS9bRX+iQlVH2meD8wp8KCMJG5lbFn
WRSRBowszGJh2hfo4vbamHa/j8iDl25SXvjJiXjhN5HOi0MwL8/x5RwbdNyrUX33it+jGTZ9aF1C
K9Q5gkCDijuwBUVdflyli0lmzPKcEMfbMdCTHqHY/4aRGL1XPQdvAwKOZtFwkEaDeoMoGiE6jc70
EB03VGx0JJX0omLjIc7JjKGDGp4dIZNnXrZY/O4h8zJdcyyCQ+iwgRzD+idRSaeW81uAzo5MOo5l
d3UHKAQ5YnLEeCguWqIj5jZqDTLBCaFoYU6F7UmYhtniORYJpypRhTnkATI6ol/YZjqLxc0/XoW5
v5f8wzng+VF4WNVAteHkQ6sMr9HwiM78hsJblswMJmqiHKkX3ppAEab7Pg0Lcc295LbHCKdRHxcI
H37c7olFNDVJssfNo3JPJuHNqUam9DW42+6Xto0VXRCq3UF4QXCwHZuNRTO16T3uImNSIzJHSU0q
q8TpGsSASeA/EYOT/Kzdhb2dUFSMJ2Be0RmNMV8vn3rxbsAa0R97IOElaU7ZjYPXNdeLvCjyi5R3
Us5oXwcqH+kxMLFC20LiNxF62vne9nDODCuVD+nlnjx6gtZ4EOAOYpO6vym+TxuCz+vnAlOcSmsn
5cruo8x0Oohk9pnoG9hcO6M3Ij4ECldUNlN9JoecMh+dOGVS27UVKsSWe6oOkB7yGtYgVpM8cCSR
6XQhRwfHU6wBs0GNtxvb2NAlxUhm+JPhl7ADFe0xwfUKHhBc2Gf+ToZE320szR8sgEM8AsPQzcdp
QRzCVaBm1vYguv0+217ZJ06diiPZlH6fTPHLY0qPL0ccWHg9qALABo189m+z0UF1OeL6bLETUPci
SwtI6KH7JLdOyQ2wmhAYHlKEmshOaAWtkqJIoPkzXEENJCSmzCWaG2OQo3zX1axQs/GGatU7HfMg
uDjiiHvEhuREZG9Re+9TqQWEeetAwjjZhNUl/MFHKngxPOmtl5UeyQI6SdgwkCyLl8i5iGQj9vtH
+O10yK9FnvHnvMOG0m0J8fx9Fn6g7Ng8kUSANQpfGlaXuooPrGv0sUVwgdjX8X+s8UX2QZxHC3dc
+ruO541zJtvRPcqsl7wHHkF10sFzDoLvMiYP9cIcybjIptg4bC7GBhN2I3mEISD7vif4yUkiGPa9
CPZ1CRwUs4yMMsUV0y5PALkcoeMEERa8leEFF+Md5oHmaeYnd+88r0oS1YymBd4y9ODkQZYbV8Be
Tr3lnTGJPqE3kS6dHXmpeMguRV4ycDQ7C+yeexHHC6PYtYutpfbCWtouGGGBAkiQNgKNnFmiGQDH
bUECHTy1DG4sv4QcMx+Tk6GFtoNWP2q9/7wNuRPJKOUioLQmhEnfaIfEoiqz3li9T2bK8ZRyfoZa
ODYsbgG9u/XpJ5VIeET+XXFqqCLd95+HGrJGZUeBMJBt+R/IcFVeh0ZWr8yocf1BW+4n+rO14lps
9OQi0hUo3JJ/ldGwkSDRAiOy3+XbT+RbbLpcKAGRAXLBKIDkIANcK2RQAha38ND9JQMk1AxMdbj4
yrw15u3YbuV2i39mlkTjPHErTUkXnm9xqGCgwQqL5zFhcKDtmW9lkvPjEsFDBQbKV5Jo4JAgkzBE
kBjDRkYlFHvZoIjoGGlJj3ksmxo7lFrFdEOxJx9ewNhcEeHuch7RucVpmJ+pB056WzQjT/ZG6ymr
JQqV7Sdx7I1kbx6sSg5hph5/lpCdI3mK2fGcsY+jQKKxq00BnXjRiBb5OhsiCRs8SjMCvRZp2CZp
2WVwLoMHilMweOohWEAhDTtf/yH+ner46LyIFh9ndt9oKIWUHdFi2266aaMYQrF4XxSLepVeJ1Q2
zcHTR/AfsSnQw9ocNuhrhMSmEbtDIQmLM3uEKlHbHisadUiobArqwki4L1Li1Q6nlHBBx6AhMkbt
SnfKt09MoBfX/mWAdyBBfvgVGBTGV87YxOB/R/KB6kAjNCX45J+HYXO+bMBDUHnQX9p9H1BEAM0o
vvZe4214Xy26ZESAdUiXlCcaPy74y5RMBC2A4tzxbdcp0whiJUAL2k7/qDnuIAPIx5hyomGJ3Dy/
Se8M77jUUBwwv+M+XBUHPbg+8SfLV8b52fKl59qVxl3zQf4NyMsKvrD4lVjQF0HJEY7xnYwPBj03
eKLiEBbrnZqdbs9vcmHLZPQHZ1htcbff497AkIPFBXKR5I6jZ8NMkKNkpvYpO1SZur8zzy6+Fvx6
8/ApQRhTWwIo/f38c5XNUMa4AvlgSjPKxW+kmT9+kYxyOAQAatLnOG2dr8A3qwzlugezQ+KCS2+Q
BEKEIovNckDv7fGm4G1pH8GcaPSf57Q3tIecfftKvRzS5F1H5BydTM0OMUNBYxeR3NgtppTiEg0n
hpUWovncO/waVf8MnbdcB3QglC1SF85KVgqTJmL+shStXSNd2kiKfvDQkLrrxPhkoMKwylyI6C8j
i05c9MWxwa8QgQQ/zoSDxvMU18SSko6PhKH3NN0dzKhref9iXY+dEfnQhnn3/nl6LvnW3gRHq6az
msLQ0s4gS2mtpmc17ciAJTxbSeVOVDPcTsTWJ/Po0eWD5ZP2P8AE5eQWRnKcQA0Tizamy4bcM/kF
SKEBfQIERACJzGtXkk6yo5Su3pNNQQYVhfPt/oAs/nfFLMzxqAsgn3pKWOnEmWOyMqq3HNkzEwBB
ChAXCrc3x+gP1LXTXuHZI8NSBYQMFfgLRnZI+1JcVe22X4+IrG1x3uD6M8wXaD05pS6iT9h7pvo/
jLMJlEHaO8dUEZ6H6JNRnqFrEX3S/AeyztQLbbGqLFYSv+bp/FZ+e7wQvFqexDW//vsmoS2bwL9t
Ev8IFjGGSrpot5tQkwuF8iJPlustc2YIb8DmwLbAnmDZP9gLGDomqomWLYDFHxk4AnCWfWK5WPBP
8vah5O9dtXFu7JnkG5G9HxpGYOBV6YO2DGrNDzH9tE8jLkgaA2gru1BCmVxuYp7TdtzboiX2bRT/
wnbAXsBGgPgUMeo6ztBPxvrPHMayb2Ka3LSGmCWvs4iMD3M+Y6gq4tkQr7MP3JcdgOWftd/oE5Mw
kGg4J2dnQ4+8RiRlOj9Sk2YrZaN7FAuO1YaFnlX+MQvKgcWdlZ01HcphrH01OI8RrI7Qnbdi/YYO
Fz4kKyHFfVmtUUOel0XaJj9GEmuz0JWmdZcWJXxrInP06N1oc2Xx7V3WYhZiluCSnGODk30wfCeL
KaHLvCc7hE2QJQs4ScmcuzhvKtFT0yWIv8RCS1bUI/SeMFZc96y06MGubc4ay3LiRRqLLgsKp5/X
P6sqqCiLKRf2XwWfxF+xlpYlOv1Ok89n5x6szfWD4y3xnw+qmk08T3fTx59/WNZXFlfOsKyfmPA6
bl76mhEnLsc3of7yME6Pe9ZSUpBYRXszZf1U+qxjS33R2q0q5ToFP3pmPlJJo7x7YymQ7uupqtFI
iRCnqhO0We1+nThoEUHiq6fwMYZOFckYHeKmRYgej3r8MHMbCBPoCEWU6yUPKDc0ooRko96AEWK2
v/qO4XcSKZiBfsXH8HSa2eszHumiDO0yrNvw+ExTQ0xVwx8sjqcW1ERWgoH6ZfGk8oTyeK4PJk+l
RNbhdwApnsV/fxIV/f82hDmGRQ8MUZa6ir/D+aenT3VOysURoRhLZsxAWbgZj0lZJamvlpvDHKcA
BAT/wBlyXX6TEdMVTx3CSPaLDwlL6W1MtTaHp2WIC8E7gT0ILSQwZn0qRNI4MOnUQy3hOk9g/QGz
EALsc5AUkyRhhYU2xXOL/gabwRIQw7D4xGkqbH4fmCls6C6S+Bn/XnkWae/ZlPMOy3Rf7Ez2paDP
3uGuQxo7SfEbKXkiFIbDkhS0XwgsX0rLqMGso3qISKahkxUc440wTuP+ynlUlsmdFisyiURoXDj/
EayJMgxcEXfLinGnGJZBueWlBBKUG9EccrlpEEI5UG70cTL9gLo/8nXjPA0KiXOhgiG1RCgdEjXM
noK4bQatvEaYv7RfwtvwZV6aW1CsgXtP6JVgB55PfSRdY+MqFsG74vt7YBjzHYysZ5/4myflJ1BI
JpMC/5FI9k430pn+AXAnX5W/kPzIG47DBu8lphuSkXLtFVyHhQqTB0UbjOb3EFPA3ITccCKNGLl3
ROIsYXZ1CP0Nu42VSFO3jxdx3zZxj+p6pAk+tjXhfquamLwaSzhSgfC5XdetZAVQSXNZNkhEIM7R
fQN6upCneRcv7twBkIXKa3f5hfYL2KlXPqGOcQnEaLzAxwhyIv2Yz4iWkFNMDH1DrPwODhfuds/Z
k4hHen1PryfG6Sm0XkvALcvHnTKRXAnWcBZNdMwHbBHXNxFHVbbbed7WUj5SuZzI58Q8JyWZ/tUG
waIa2WfMVRFIxkv43tnpdOeUTqbippiT/pWS1JDtnkJf6iRvbirmJZGRs6pd6MhYJhdeAigt3Srk
W+752PjM1lclJz4Ck4qKHMqQiPHa8UpT5/4NLHH/VsgJXrrilAwKMDQYT2LBwuNpz8iqpD0H/Kzu
4pxnw65pvvUIRUW4gteFXQypCjfC+ijx/9JOWe7zpzCK5Hi1VwUW2yRFKMcq2xMakeR7DdHdITe5
ZNF41rjvDDD8Mk2pNqWE9zgSnc+pQhqDszn3G07ldzcNbxyAN1XzRFLXnnuHTU4mIvUmxjH8gSR9
sRHT4UeRdicePEKHcoOIzdGftQyyu0MBiWDCYjdC7UUmltj1ZCUecR50EfW3TcJUgsir1MKLsAMW
j2Tu075PBzU9vJ9YlSLHiG+/+lKQ71eOumwTPJeLiXCcNlUJ9JEeiKcfN47j3iT+BpEupdx8Xg77
tIxwh+kJ8RXdL4xIPiPUYPsMWGyxXe0/HG/H30zqk4Ii+nMq0InhTkRXi70nsH4eZqrhk6FKNwd3
HHzI5irqHqhXouoRIbPR6Juyw5FK5Z/DlMxNQiClocZFNmCa0fLKe5zcMqohpiGpCY8bQdLA+ly2
Z8Yl91OqkUWwfuQYvPRuR80uYCMEMQp4Rhli3hadOWf43hAcL2k1LnQzTYhCxiNKDEfX0LBIRRHk
yDGkdHzNtiRDCMJE9ZDvAE+WpLuIDMiAbZV/hTgU+XpI9zj2Qx8S3HXb0NkOfsHig5eFMAssH11G
cM0lax7bqx70ww9wnqKP0MFP3Al60FF8BaNLlE0Xn+R49FHg1b37YhD9PyXdIWkOCevlSJa8e/9W
fR6llHzRs5nQ9kG+KCkzR530eKIumVfcJ1AvTigOEBPfXwgC+D3p8jTA7tz9oMMQZsbAfWAyIKyE
MXEqOMK3mfYPROlVkZv0tSBqyNxTFX/z+qPn5HC0f2Cvxx6ede3/QKwXZFDABHA/QjfIZJTui8tZ
WWTiolgBWs8Ql+KpVNK6IDvaC8kCxHuqNFOgOQuJ2NTkZ5ntzoqkR3x2GaGIvHEZpojncZnWU6vL
Ggqlq0RJgk/7l665pI0/vpdKCPluskZOwYQeWfFrmiLw/cikqCHJCcxRSD5sG4FfWL/Wc3a/5M2Y
ny65Y4hgc1LNjSlztmujFaIuki0/nwg+4hUiX5i3MCMIijJYAgnxD9XJGFI74WzkMcLW2D/9UbE0
mHlavwL2l0XO2Y7ghv+FRDulQKIvbQi7z0mI9f8QH9gISCQxojV8wSZJKz1MicmYNMQkhntWUGmo
3zFN+LiM1jDUns5uYomn7dBHaCgtEvMWTBJAkivzqGBrlS89EQx0luihpIdBxGfIyVLILX+bUogF
lzfVfVA6R+ClGASEpt9mNJACRPxoaSB5YHvmoJ6Dax90KHg4S7+skUpNv6EluhzJng8tjRBR8hpB
1KQW+kwgarQJTMe4P8ZsdpjM+7RVU9roUVsi4T0MW73f2ttGi293ToIiobFG3ruIxMyA6gMEnwFw
3pDNZOcnCD0LJ1LUqG84ToU9KV6Iob8rhL4NuKb4KkQFgJ20LQGDnoGSbiI6yuQMCwFHLqcNTI3i
ABaUzOlbiEoBscwl7NmUy0Dz71pgobErqE2IJjMSGjs9JuDpFIoP7B5qMOdtOEGeo/huQr0JXyh/
7NKbmXRT0irB4StgwhqHyywA+kmlMBlqYAeA+asicJ52xGNxuucJQ+IBl5EBhnZ9NHYg88zp7mUg
GyQgieqS4dngrJ9FZR8Rq6WRTcaj4ALKA55CERCvBQWuIHl7IyGKBxFPhsNZj8+Pkq5++dwA77Dl
LZBzv0DOtEJwaWwsd1fLCcU1+GsPgfNuwpDe4p6eT3Z5Yu5IvePq0NOF/P8pjSTVzCFUjExEES1A
nRQXHAMXHMMaILByzPSr/eGYGxghMhc8E7MEwq7BxyFhv/YPUisEmE5W3VGkGLldn+g3YfMwP1ba
XiXVn0mTWOf+L1aD+45qN3rdui8OWnKAED55MoGf+NtuAEo5VMDASXXJYuNOmL2gw8KJ2i2zzvn5
kXULqnYyE/prVYkaHREbiECbXDrmM3pCrpsOOtRI9T6yX0kfE5KVnCqc5TG8q7jkoumFZZXQMuq6
+ByxQ5G8dbBEhAl9zzxMIO934hHJHoIysDck0vJEsQIaWJ30oL16vDBHAReNNJQhg2jTxKWCRaX7
YlMTQZ0D4bGarzwXimAZeJyBtwDTeJz5Gdcg4SxDI8N/wRoIB9INjEnC1XPnq+UHGXqbLOPPg7yt
sNsKuDEpktWq72lLI2wLl8zfN4Kx9BfYTN+uVgcWtm4ehsk3mJRL/4F3mwl2N58D5jpGuONVjHD2
LWpMSif8y2v/tbwmdps0KKrJZv2URgCBRJqSqk36Q3L9eW4yqSRQRMSLW18Ken6GGA8uLoUJAiRi
UGAe2vvjs58irFbksLcIlaNhY8PZjKx/JKokKRT1tmJsurgwpgQmRVBH3E2wR2D2B8kfrhDKgjpq
82nYHasnU98Z/a6T3WrRu/S4Na3g0ru4Lbo6Joy/B2ZFklIjBQ9rKdIplSsobPsK2MSM4OdnZgNC
9fuIA35aaXcXMhdvN3Es/ANDW8PALBRryEYoZnaPVXR+RDYBaadoBvNCV4UjEcKz9oob/onEGMDR
qFoRcVcQxLdQNv11pqgpzMpXCS6AFerKXNSENXPsU6KGhroKWeVj5AzIeQDXRvdi5L9q9HtF+jAS
QljvpPCNgHaCdTZkklEurqyJfkI8Q+BTZyvT6gxQCuvPCkch1aGSmAjTf598Vf73/zAVfyZfRZb/
kY3RXY6VcmiYfJm6GH6xLpPoBVthsJ/DNz7i7uiNiY7JjwIGprFnlAJ8zFy453lXmRlve8C9Yyk+
aP6BsRhWgcm4BRBi1OLJ/82Yi5nOZfKFLNcJBCP6m4jt3/ePE+61ZUrmWM2g/EhwlbsPgrPZH/HB
oo5Hglch8hUD842jGkMKhOWSmE8Du0jrFo2bBTAMy3B2o5sd2xtdUXCAqM9RJpDlQbU3SlTtFlvs
LyDNDiler4XhgqMxa8y7vtldZyGWZ5Keit354gFRfBJZxRwrrp8jhZkuIbVGEzIyNstMuw6OjLVc
h2W4ZQZEq8tde001grgOLt4sEUhURk4ppl0CT7Rf+Ldot5Wyxy3ty1S/eYy9qK+IOQZPlUme5oxL
V0qu5nwUDMHr5wBlhJP//sGN3jvuXn7uPxgC15B/hiCuVTvMG94x8y7XiLknemPOvRMLTKZihDyG
SZRbGLsAF1URMD9x85OwFi5Uzavyaf7u158FklmS1kJzGXQvS9LLVXYdn/l6LQ5iZOZW5cLexujL
T870C1iz4jUrloobqvyJdY50FwZIfL5NMGswBuHgpS1yKs9QwYwH4gh+83Dx4kaeh6Pbh9OuCTTl
l/LKfAzqwohcfB37H+QeIBAyH5sWyrJL6kJMysbALXPcED3ArIwRB8CSZBas8gzNvU9YA6MwNyFJ
L+AAyESJi36dPhhO10yHNdaBQglmZ4LgGJ97JLJsFWygN3ExQ5YdczTJb0WzNegeWwIeunY7tFtm
PHQoeCTVBD6rHRJ1ma1vzobxGmk6EzYBD5USNy9Mkes3dUgLCnmceBa4eBUKkggiAKwYmCLs94iU
AI9O2ei1KOaXWdd8RwDEmAzsZL/fCpIkPMZlnUBsJaEplPHX5s8525EH146uuF+565GaEbLg8oQy
Kvd7bhKzFQ+TrDB/JuqigpIQS9oRKQI8QZYLyDaQCCbmWuxLa/SNjJgWVYrtMVjmjGNHMkMyBN3K
Ndc41l/zYhmlJ78yUf5EBDMwSVvLZTcpF2lo8JhRnQEmox/6obrVyYXSJbwQ/NGWBLH7P4SdWXOc
2Jqu/0tfNxFAMl70DTM5aLSllG4IW7IYMkmGhGT49edZoKpTe58TuyNWuHvbZVkigbW+d7yMfrnx
WyKcF8xxGILzAkfqJ4hk2vgcwLfMuen0bQD3eM3JbQ+ID65/bSLsI1UjVAjQv2CK65Koory66UlQ
wYgu6SJknRHkR2sD20ZyTrNn6m5F++JVVGrcUCFh1sR/hgqzEhY0FgkQuIiIF+sK0tx/p4IyNnOB
gszP8zPWn/F+vj8zdZPkTU5sgXBCJIOLVyaZsYA5yXa4sAvsujY+4CClwa0OERVChiNb43nYYHfi
xI/nr3VgTCbBDquEK/YuzVg2YaukjtN0g2Yfux/oh75DeimX4fhBkKF+z12Aoo2Pk1uXQA0AvpKz
tXxQaBtFRcDXlLD9WY/EkFMUy7LmKJXFIrwYaZI2OYREsDSOGURFcNhEcIAuHFHAUW5EPAReAFQ2
t9LFFXtUnu3qkTf4i2lSSyAilHklIbnj/Q6rTae9hpsB4Zr+TKi0TecN10N/3ih/+D2zicFU0bCh
7Vu/aW7dCuuzq3z0jM6wHYpQsrEkNohf/deqZ0PFxhsdSRt9OngYxP/AGoWwbdW2rQapVeHWvxxe
eDGyqyBem7Y7MV8FfLvgTWw2E5HAi4Jtotamo3DK43lWws47HrFtIGFr5rgi0FhoNLc6T1ayRbrq
zCDaTSTzx7CUxdZ6R8FmvRfFe3dcVWwcK6CxyIU5cDFkoMraRcmmm0Spim0r1YPkADU+UEoGSF/E
Gm0019/sQYBcq+ILVh1uBdkhiBT0yu0ajdcoPUejHaIZUxbJG3Kn0Ss+6U75O8MH9VuPFNQbS5fI
BKFbMw5UhJ29F3R5hBJZJyfTfGSRMLupz4Vhi8bdxdiybLjmM6+UZV9ByWY332I2RHwSQkwwtlZk
jyT6zmDL/yrArnruSyEI4K0BCE0PMRAd3zoo3Rl1+CII4FvvGAZBRAwHxds5IfQu0q9C94Zsj5qY
QQ3rW9jehADuXbLBpsVPzI/LX+AjwqD6VYtco4yRaGkpNh0dh+zSVkycEeZJ1mZZOtOI9e+JRsBs
SOFkJiy6U4UejtXTjmvDlvKW/BbGlRyTn1RajR0EcuBwdApiMht14TNDKbdptu29TTCmJRRzlM3U
6V5FNDeLsDsO3J3DhFkvArrroqErlhDNclHS2ZbIKEmJw2QKtUSRi4FpyiW+cbYIoRHaOuPBELqB
wKTWOAus2iHYiBcMQaY3IbZby1aAwG6Tp34u1DZif+1Hnz0wqzzd0zt30rZtArkW63aEzC2fIp1i
MhRi5N6dmHa2KvAtNb8boXpTqPm199eQ+1YNkiEyhmjWoiGNETugdKA/rq7itYFmLaGhhwalg1QA
TtP346GJGxZZHD6WTYwfJa9EvU5Gw2ZY/yZ8Y5XJraDcaq87CZTPRUkkALrFZ4dkUJg5nghQbj4Q
zwH6oJ8D0KNDLo2dMN1TM1fgG+Lth2QMVg2BA95K3qPFFsIr5wAIJ8oeT30VyNICLsHQdyx6ihZ9
HbEQAHD1Hc50dHbVIrVTSqEi/2IQXhdyt1XxtgrvmFJX+R2z6oV804AY4Wnayax0Z24AlranhPSe
eLKjtMep4bod++Fpi3VCCOusuG1ck7nQQWHXX4XIrpWjO6tHzOUnzpuNvP3/au3WcRzhH4o71jqX
d6OH9O70CUKO6zbd6cu/mi//6mBHbRmhAUSLJ83hjIxFj25YgkfwkG2JVD+AASxeSIJQGCk+uEok
eyRjcD3uW/KFkIqYcQ3ADiEPKn0K6i9UcmRyI5Qrc+6VZ1wSp2575mTnZC8gn/1xHVhRro3u39gh
I2r3lVzeah5QYr8X9Vy+QXZ4qDb7/EquPUplMSw3i4hOcd/oNADDeLDYlTpqXex3QJx0Eko50hMB
swBW0ctRoIlkTv0Q1a4ox7qv+uuGt/okO5Mt9HKJGbvDB7ISFHM4R/im0BNaQLBdKFsCNmKGT9oI
AR1Q5uyeSEW7hM2ipMN5A740pCHoBCK+O8ZoZHXEKq+tgCjraNwEWCGblEkfyF+J0y7OWQi3lGgS
UlIHuZ3+Mt2QhbpFlO8Rk3Qc0v+SuOb71w/tGUgWNPTUhSjiuiJCFGcYEY3hwhr2gS6unpwJYTrn
OYBRSwjk+NYdoAJpPhTcunTkJCF8wCUP1bOQ68IK6JaD197iB45q/TtmDd47yUTMGog87DeipR9X
MoRFWYPy44QPCrOZGWZNRGPWO7z82uPOr2MnmHWAUI2Ivlzw64D/LHUUC5Yd5RTrtjAMI+KUuzM2
EDCW5WsXR+sPLjt4AWLfmhxhtWAHTuhQRrFwphuZ+JYsjNqn3Qj21+2a8EfNIf83RvOREMEQw+u5
DZspzFqxpEYQB/nEqV24dOWCyEIMg9wTpN84pPykf2TAuXGrVIJQKIleuMVGEpG505GNddcWpOdF
peToMwp4B/ebKMxGUbWBTnDJkU8dnHiwCpmOskwQC/jxjCsNqc4ZZT4spI2ul3hEkZkIz9C/Wfvx
aX1P8ZLCySY+6MUVrD7zchKvMrD5H8TuXDdORTKH66QHUYRc+afCzwuOrx6OuRMW2T3FBXiEoRmw
EMM0JJxdaYgUFVg8mShhnOIL6VTxdf5CrYWsAD0rj6alOFARaAdgIyqmAdxXOQ8NDyTIEk9kf4SP
KCz3qu6B5PzTHn0lhU38eut/Gcw1y3NFkVXNgfn63WEmSsXBzm6xXsYyMSC0nBH7UYedGVD7lbvS
H9NFXoSSNMBTN32SisNvnYkw8K8f5zzevMM9lEek6sHUCPaB1CTudvUZCoLEgFXnDRGxchHXo3nB
qPEK50BxkT0foCRAwyAesbkOO0q3sCHyo/BSWZNuxEsFb+xH9qv7AghjwU6AiwIzUqnLdPlF7uq6
QOX4A4Bj6U8GX26GuMoq4CMBBRZfEBDYwOAgUKPiyulwJL5gafb2FQ6YculGNQR5QBWwgbf3dpBv
h2ISLEIZPnGZgwwmRRCrwtBK30knA6R5mi5W45KdrZNe/VfXMHXDaNQ16t4sX7ZIGRaIc1UHei5W
0zj4EDVnU0VzFY3L6qqo/CMlaGijmkCQNDov5EG28AddI/KbL2AFLhuqBPykb+sF84RO4C7nnmZD
/61kZKpz61eEA6J2JN/7k49QEpH0TQqc6CIUhGGAKIJkuH6MlzsKMWAaEKRANnB3afXBfl/pID4A
9CnhQPQL4Axn6VPQMfW1gnZgI9njP0UblylhotBjAGK7vq7R72OiRBp3ZqQ2cXXS/8cpMei+NE2k
DMFFGNo3eAoj0ZOs/oOcIZsog4VMgprIEaQuBEWjC6z4ioRooSlgKurcHfZ952scTx903F/99lxu
NZsI6Zgg6VaJOiU6c9QZwgxHUh6WZB80zsem8qHMuH0JwbLPofzMc7tq/shos+7Fyxmydom10nrn
3P8aPibFe5BuHhcIIF/tHbB8OKuGWnfEP4g76Djh/H7QKYjJ46SJhw/1nv8YIJ9nEiyf5w44n8i3
EV7iHADq46ydjvLHiuwD7usLvq+R48Dksqy8dJs9lyLB4T1DbLj7kgDX0ptI81tA/1VqrrjUO5Q/
AIxXoocKBJQ9aCULHQ0w2FUAcA7cv2LnwOcTiqvzN+6/Qv+g/ym1pmhA8NAHm69V5c+ZY/Ub/H3y
WE8+HD5W7wFhrZfL92qWhOGbLeKFWSL0/Ub1i+OgEv2w4RULDocxfetZ7lIJp3wV84L+ly6bCgXx
cSM5Df0/Ka9m8ZbljoUJMy8e+QkiQuGdqMrMJYWN012DWIDtnVlL36HTf+WtbpcCvedlSuDaHyB8
Xkeg+HiRAfL5b9URyb3TMHxTKW+FuD9xeQ42nz6Zgw7QPocD0P1aCTVCtK0QihZ6QaLiCjuEqAmm
6pfgCXHLcr9y17KA/NdbFj8AH4yOhn/xvHJ2mLghSbVQBQlwVoVJlAUVsGZWZbNzx/uBJ0zQPxfH
cDYh8VgkqQP3kwRoo8j9ZYg/4egEJcC64Yn5cPYqsMHCBfD3+C3+AOyfBcOC5BYGgEVyNDzA/DXy
hVDGpKHMCUbH6CAYgXIW7BDVxhBEtBuv1MC1RA0eUAaSEgJFdcjCENAlnuPvtBae4EqBgvBOQhgo
TEWkzsiu/vP2aP9B/FWTC0w08sIeyIMgB13EYZAIcIQZwTALlUBcO21ehuyorzQe4zIgCCiptzdC
gaZtSUyNuZ2uRKyF0At9vc0Q6IxbeyEZblgOocWvbvMb8KVDgUpN5xPOy/NIEdN2s5RQjCCoT8Cj
0A9NSZpBVJzd3n0BHv07HwkuAoAMDYx3Aroywwo1ceMRIUrz+UMCnVA82J0gFRoKdRAIDIJaAOf/
jtyidQg20PRVErQ6UkIF02AvZIOyceAbTq8wDqdXOIfuImgH2nRhHmA8jDIifgjhK145dfTNDUFo
DkREfWTsZqGO9ZnDkb6CcHMb0u91r1YfXbAjFp4KUiiHJXFjVoK2Cvi3oRxSRbAOer6rOOpUgnvo
kgj6AZAIpsAQPRY2hzHMGD9533wV3Eyp6LblHwHKzRedE9nV1mH8gJgYUQPitfqhX/ZwDqa842pq
HF5a0QDXmE5+iRTBP+Cu8V6QVhCik7h2f7iOgnigMw7uQf9Up28v6GoHRX8HDZG+QkRMT4jwhsf/
TEZsljqGfxfE2hoiPEORCdRZ/vzj11N+Sa//81/KfxvqoEjjhPUHbkfnqmpClIbxDmfgcH1ag5fo
lZ5jEi7qQzvQcpnCNISQBZNAxq6E89FRLiMoinLglC14P6iXdwQiHQOEzk8mZv0lbkcv9jcPf6JM
V+XS2mX3TByxubS9awTjzYRMhH0VqkaQyXjzTjKqejctXIkWFmE5cg0y8FRXl9wNoXK1N9ci4VTt
PXtG4oJE5krDTbbN6UFELZluL1pMHgIZExJxuMFg+r2JgVzoXHg5wmgiEODYmTIRo1wHsdFQftBu
JRVb4yrarXxHP+Qao4ZWvpnvr5w0Kf5YpPjmKBT4OYrBEUY/koiqSqi5+GK62PcInogRK0ME7niQ
FlOe/Y5kdX9mn7MIft11834VV1DhIe3yet9J9JjviJmgFmdN65+Q9BE2MXky/yrG8e9v/GYvr3SQ
ldWgYHghaRY5jaimi0+oos/QIBqZmAvky5bTa0RW+MyBm0fGuGp+YIwrinhPrirBFMplh3IF5/wP
x4ffRjiynhGJBYW+Q7+jYqvAWfB3qSVeqT077/q/hylYh74eKJOJj4QELxs9CVUaM/0oNPhS6Z3E
gENy3z6dd3q5tbq48maCe8/+LbQMXiDRqY7tbCsRamZuiTNfupHaKayxIEIWNqHWhDI+fWLpQLqF
XLBcaBP8pHjlMYzPn9qVx7+DZYTQaP0MHooQ8MENHo2fA5K5m3CXQoHxyALXoufAWzPdE9oGkyhh
re9DIf1DYXbGYg+/tbm8DW1g6cgw9lpY5apDrkojefVmd533trUfysPtdJcNB/YkKYr6Kmr0EIxb
pzTWo0/zdvtWa5iIdOVgRmJJDultF3ng2ORU/eeHmJD0/4/3yZJlXbNMQ7d0eyll+cdTrKtFe6kK
U/Xk954YnK8dEelEDvCa5Ncah69DdBCpcqH6LkUFYBUsCy81s21QXYMsbFWyUC67etjJ6K3V/VJ+
8Y8obvkxw6/HUwzorfNQ71t1D9Vz7CEXiNAGO0dJj3WJK0WzhuWO6r5uDi2LI29LsjXVtKHWOvAj
HfYmvHbkWxA/0IcK/T99qNO+5KGZI/vFJg8iDS1ABM5py0orikoC1sjxirLUTnRdl2lQUfdm+AXd
qT0PhyOyhfACnwKIG/b7pfG9+rKI8c1csvRQQ9IRCY2p1D+KDAOp+PYQJlallxOP6aAoPAiFLrQw
ePN1P9MBm5GODfbNiAPPQAMe5/Pn6xdsLBwakVEJsgeYgyPhSvXxbMbwmc+kOLBgv9dFAJH/Ij+u
MYK34JOASQKuT69rMSgXauMUBK4sch46QodHdhwlxr+GqBu0hffBVzQ/E/3UwMbUsB+J7SvPWNiV
54HMPtiLRoOZF+UlkBiz3Tm7nD0Q/SUlZkx0k19zHAKZeucq5BSanL3j10Ar+rKgV1nQq33nkOFW
OFLhUwaKidQsxNKZsRPvptFB5ZFYQDPo3AlffUPcYkdoelV5bNqihAmlv+aRursrX5uEwFnRFMru
h06JxU+o/yDcwJjpMUBNFRi2ULWSpYSR5SF/5cdj8ZPbMo5iUbrKgpkkDBDH3hGny/DYoID4oh0S
eF3a+LAKpC/xKx83mf+iUtTCpeXusphTABpw1vqz8+OvzzYWCbgRh3RHwSccyi/YCthz0Saa07QH
kMNFwpbuE0jP/9MCQof4ZvjkuWzcPOjNuTHgwi/oW697ReXV0KObcWemDWL4SFNhFFsIE5iSlSYh
/WoVhYKqqxbxHjwvpNFBmKr1h/ls0S5D9d8heSf57bp48pUP2EBIC6S4HiwA3zRZY+kvzB00E8DT
jN+FSFCFJLuxiB7vdarXQn2iXSQkP4HEAdn1eLRY8Ez2hwL8gZMPUWqs8U0saQTwitCoeBYz+W6U
Dop0kJWDtvaS4ljo96m10+qdUe9UhsFSdJQaVIl69RtFpWBfoFSsWXWR8bGY45ngrb/meIb4VdVH
PBXV8Ra9wxIvfZ9FjWk/+LfGzymjJIhANJqyKDW9EBhCOQEhcOTpubMeHquXfOncOVU70sRqCZmu
uzlCDKtESZDyb5DoRYSo0BBnmmtNDvQZ1WGXpQgU3yWmy26pA01TgohFKSi5Vyx6QdPKtzuiRhwc
TXh6E7ySVPQISL+QeOwiNYsxrw/5Vp7hkmgU2SkppVl7qTzov/uf5Dj9kUizSsSxYw1U1xOP9Xeg
OkWiBTmoJ6q9Ee76WUaA1K78c+NBSjyK79alojchJ/wP5aIAcFS4aoNDOjipVSZ5WI0I76ZrlIap
NbwboSU15IRYqTF4G3Uktu0NPKmLy3HtG6VydLXYYHSkeHR4+6ij6+BonyjtWJLtclwgqgqBLicG
86f8XB0Bm4aUvi4sN2SH55LDQaemxABA7Z2K0scbkDQ5lBHooypEfVT7oeuDZoFjETSLySNEdiYO
Kl+0pCh+w+GWH+RNJm4AiTHQ2/ITJJfgiUYh+Y2ETOgKlMSrmBjSArpifhJJ0GhVvXryxCnrF5Ch
5FCqAso7gBbcnonGpP4xpaV7CYdH6XfG7orGOCNSCXmCIlpJ5WEX7o1nAJg0ZljFeXjT+Pi/4Ria
SUHt5OV8Bp4NKMy8qsLco/QjRRu2TUQ0Meazzii494SQo48i24aG5KUbNCXIR/f4IBON7hTxcd5+
c2WAnjYi74yyUBYfJdpjsvMH7U6vPH4nrVwqQ+FxWhF5JopDST2r6PIx6REMuSzE5XOB+HzXrHzw
p48/+h39oemN0PnQGkSLKKJr4hPRtrZ1SAUiPfYtGy7plUJzIMA5ftaP65HiMPAl8BKMU5APKO9e
IWOFCE+751AKS+m+ys/4SZnvQWrAFGv0PVM8QZ0rRMFgpQUP210RRCAsU/evxFsDoROjpXHxMVq1
0YQUlrRqvqIZdSj4XOkACkDgNhDAasj/u5ipEhQBv6Q2MYhibZYSUiiLK9wFUSMkcyxtpPTGn25i
lbdwEgxBSVPC53YTIg5FAFyI6tWbfmhuh97cn5fu0JOyy5WdmiNHCnCYaVTskLvUixrRkVkrD/H0
lhcMkigqljpRdDE0ip53dIp2JO89pnuJbXzfLleSu6vDt4Pz/h0bL1Z9a4lHR4QqPPuKWFwJlsUk
CHYA8+vsuTDQOHtjKRrlPx0FtoXpF3R5+ODvAXvx96YPZoPpAwBQRY+Fbu4r2XyqH3yVFYJFhrg2
kILCSkyYhIm75CFskM26lA1BelIn0BIcivib2M0TquW/3pkkdbAqCiap4OCFZvmSQsmIT/eAviyV
Vi/POf2x8/sNo8QTWDUKankUCOgwYjQPeMtcl8YG6hq4kt+NDRXKYpoGPfkzAaWK4AeW/BHSRkiO
A4vmrcCv2nNrv8oUcViI+iJl0XrmZkRSOZEQKNyTZ0JIKDCiq+vivCrk9xo7bqtqvzecPHsikKGj
lZPUHSRs6MfwnSRC9prNiO98g/q2qwiWL69CoZzJ0fUqdMoQf3mC2Nwx+tA46pbIEaOSNL2JZPOs
QhhPkjd+S45yJG3hdo8SK7oiHV3Uo8nCMJW1c0uDxvCp9ezQ12N+JDZI8rAAJ7v5YDfOTytSIafr
eDNSxSiSoJQ/eOxYBsUui9NOAZYefFn1J9XXLSIUxCLxGssdFtqSFtpXWaaqDMEPABUbNNGFYtGr
ycoAa0Yx4ZhjaL5VijsW4Y2uBux/sfRJkBGHL7KMOHxx7GKRaGTQAomDsvLOvFpxhSSuLLs1lozX
k8Pxa83RYjISQrANhRn4FmEnKUidUZOWiJjxWKySWW5EbkfuRW5Cpj1QMaGFzciBErcieBhC6fHL
xLnzATI2f71NAdl6nbrVMEtSDLC0qOps0f22eBp9MGci9wDLAO/4VFbSD96POA0+k7VRFR0vIW+k
yl2uPN7qzaE6lnZV1qUL6Fj9u2aVj0Qi/5LPgzOhLPRKrPnkcCnfySHPIIlcgrdYhJGvSeQkcLHW
EK61iXVofBZh5OWzoVCCyAwqWlmNSRSzytP+Yu1TyQVebGiOCa4QCYgNIRWgFkxRXWOaoroGq9la
XNMvhjOEd2qK9QXnHKgC+ZexqCAtEI5xNbGVhySPU+RqXBl1IonaUmc3vp34MNh9wXISN32lz7V7
A16SJGF+RHHYY19F/0EIVghvQLTpKEQk9Lsa78wRxJky2yAWQZ6kvdeoyjztfVGYANRw0uUkyxlW
Q0QnbmAEXiugqPx0idGBXXENLEUcZdAl9OSc7Y1539n7bEQ5S/PfnaLflaf7TX8/9/f1nzPJC5za
wgkquIqkNOp1vrdQT6NKZ1oPS13cq5tl4VunXbUuwPCDmZKaB/uTe5QblMWAQPbWeo+Ob8mVdFW3
ltj9XG0W+U856suL89/NuVML+ZSoXvsbvKOYaSfMDzTJgHxc8YZOYiF1GDiScMv/5v3UoUjuIwOB
tBRCRBKMySCAOAjF3bBFu1d+rTpNtEirThNVbM/9fHa0R3SAnN+RBtlScKIZ4kIEoLv5OPHzTlQa
U3nlqAUaokhqY/OjeqDWmDoEtQwMeIQHChH0l3SDRja0MtGyrJPDp7uioDC70z7mwcupD7T+N6+s
of+/gmHGe8tWN8ZG1Ta6GP//Md7bRjFqjcZ4z3BvnZnJiBUjB5AhUcAb7xMVRspzkzROYcaM8czw
eXo4qEUEKIn1D1wSldQR69aSZswRSd/RpUXK78FD7ov5lAme8Z3ZnX4txmJ0YMzrjOnXZUZnQKeU
l8HcJqXxSiy5mMfnZRJnBk9lMYBbNMXQsxIZNJO121u/K5t9Oh5M4zDpd7PIhV0jPbCK65tIliIN
Ucslgn+TTb/FnDSQphfZKL9/4Febsdth3uReSX/iMNu8K9MhN1+oB1F5adMk0+fyrsZp//Ps9OSn
22TmCy+URP8Tuovrby0B0tjLxw0vLxLn2kObHcqOUEKPlIg7h+A/SzowjC3ujJWC6Wx3ZV7gXNxt
hfzQFg8SsPzWbUTLRTZRurHl+Skv4snZ6LSr3d/6e/abpTMYDIjn46SHw1I6zDNhPNGTzIPAy7oE
9SJdRIq5+7n1/xcEaKMJzfi/4biWbJibja4AAhmq8a+3iGabTXmrL/jd6TtCR2bAOQRDGSKVGz+O
VfkHrW63SHQbJLp0FCAczOJH/dOi3AGRJoSlSL/sRnTCoBUl0pUBD9L+OCOhmA+ESDTYLzUiJe8A
e/mfmGAl6R08gdlV3DigQcjw0PsqV6G9TOlBxhhLslsRp7+A+ynoJqYJqQmdtpxXS/94ehF62iVm
B/1rQYBNFBELeRYb4FrafGa+yIDrhBgUQTO7KpsTBLDsVBTc3Q46jPL5kOBfpKNO2cHbJLsx3819
TKmlPPrdKegRPnMVuCi2I8T0OGdvi0120o8gfmobHOs2InkB/LpflIIm74H9+nMx7TNze8i758X1
jD5ZOZJtfTgSHV85O9KByGlcbKlkczJZKFuy7b4I9NkJnAI2H9JwCoQhgycKtIOH17PQ3Trf6Y7q
IkDdPNBPUr4OUOcZ8xWZWCKkEJ8CAAh7AGJq1PldcNidtAD2xXjHY42qeocXYwP8jO30JMSdyF2R
o1oIs28OLXkCsUiB2kG55IOZHEitQH0Ha0K+vHAWrO+GiaIaHIj4b9Zy8APOZPSa+JyWP9gAn6Ak
nvxS8sFGcTXpKIBdlKvIVkHr0Kzm2MxmIBExXydfEhgk1Ob12+F6Rfid/KIRGCP2LRUhJbyb6QQq
yHUGOE286+xxn/EJmz4l22y1CjbCAtTKoxUO5P8i4ia5JnwJGjouXYjQUmYiDjG6lHASz+f46NUf
QHCIeUHBxIddCCV6bUZzG5NCmN8Z4WFHxakSY6bJyFgyw2SKinaJ7O54V4nOjjOtoLg2hbK6VA4o
dskQpF1CIluGwDAkXveQc3/b9tBIY9ujOzmlKOJC0UFU8YLTopT1DGRtIKuhdhx9jSL8LUYfEIEF
KsbBrZac9k9HXQoQCMcTxkiiY08+yNuVOfknqBu5nJz6OIxpAm57hDqDspI+L6NIhVHLeNNHE+kF
UfIHbT53CQJ+hLIi/sB+QPWHiR0BPbJgKRDC2N16058GD+DAO+4gbAxp31R3bKx33MNjI6BxDhKc
ImhJ5uHeeUBnGPib6R4YnO1yxchNTChMUUf2IO5LbwdkN7SCHluz5Tmk4JRAznr18UXgS+fxxw5x
5NhybQO8KTuBBe4KdT9/iJtA3IFnAs/2BOgTtNmQbuFm8Y58H/+EMkykq1OFQuEKT5Pwk9xxm65h
od6xWOSwI6WFyT2joIdYnqx5ci9z1Ia8IjKfmgQs5iDKG6JUiBC9EkcYbyz2IeRNHmJVRKp0fyia
kKfCMxUXV7VJC/AqQX35540/4oMlDNEOEjXoqB4CtFKF6GSw/J4zPqdECjSroNPiur8bl6G0MfeM
o8yiWh5q9AlH4VND4OPSm1kO7hN6qXjGLBll9wBDqFMQpiSeQZHRLW5pkNtE5h0OyVWMigy1eB3w
sXRB6LQZ3W1g9WrEBDa1vjISwxjpxVYjMkMK9sNDDUlrnJynug+weYdPADEiyelGjo+v2B5mI2rZ
QH82m4Mao4LjTAvXBNaGn5wYyhu9dL91KyCIsrgJtaydBU/9wj9JEGQ7BQ9Vj5wpmj47w0MYcOHd
ycabIoIWihVmYJABmP0ZfTtqhYWVR1XEBEd4U5Pcu475jjYPMeIqQyTmmiB2BI0yhgb5cM4OjeoZ
R/pLLGmropCsoto48M1lF4ceRFWATjEqkb0Gd61AW22rcdstXu4nYwiZ7w2DNAkRkF6xY3FTLwGB
GEXD1Uuq3qvUBl+3yGxGfD9e8mnemWRcY6/gXJlQo+WhnrAdotVOaliSZkm1lraf+v1QI+blHRWP
dtSX0cUMb/dKHaP0ReY7z3trOChL32opTjoZRazG9lKLwj+c6PUlzqWovHEvdAjteBHoYF+7Kd81
UtxT66e6qGc0viaiCtrEMAYskA2Ssw6VOOklJMlK/OqUzQEVhY7+wXf2aBuvKCxAyv+qiUnjSXKY
4RN5t/n7874IqA+cD4QPeC9PS3cNzsRVn54DVGvIW86AyEQpuBmBiyDJL+0OcIfvLYkQ3HH4IiWn
1oJXJ/tCO8LHTlT+pnbDSxkqNXz8I9BaKMLJUDC0IpOx9dHyQDoa9xp8SYIIiQZ6D1TjzUE/PEAu
HXvezZCQNJXZ+GcAWQ6Fcrhlhzk7JCeRwjmlu9NtS0ExvI8cTIbfjX5Lr9/FKSlyJ5Aoo3FOJOSQ
vSVrVBTHdRp3A4nq8XmI6cs+/2Hes6LRnVCF8SLSxKU0HwFsVpyFyZYOZRYiWZQ/vuW0tLzIUNge
j6ZU+ydaMnFYESZOzAovaZojfJ4HRhLSjBzRkw7weuHZgqB9mCcCvsXTtV5qeFjUNdxjm9BBjJjG
60UnxwjpvPHFLbXmME0lmQ14cWOyJvSrCDTmKUSFTwUjh/yzEMCjfs+YWcvDaThU4ZgHHeY3wrny
QDy6eMZTrLR0JQa315be9uXpReg+LWdqhO03ovzZRnivLU8/cnbA1Rt3v/QIaohGknfIZRF288G0
RazgtrLvTPSmwNHddsY1rG6vBHQYDuP+G/LA6+IgNxd7LlM+9lyGezQ5JLdh4dn6oo9MUQ5We5DM
3cZdbc/qomeifOxE8cuFs6M7H6wi6GjeSoKBLDUjJEiNT7Ljk3QvUMDIXngxEQ1ThIYV4OpERJIi
ZXI3ITjaP82+N/lA9CffFuIhtNBvwxE4KSScn9i5DPc4NAfsfrH3uX3Jl+KTAdcr24jMjMR3QuAR
bueRwUB4I8JLFh6CinKXKmRbCRtUPnOglMGZIBbZZ68oneAiQ3zz/QW0zVRktf7VNnPFjOErET3M
MiGtg0/B6gl06NVq3MkIbL4OrxtERDRR+NfRD+5Hw7+1aMp8WqkJt0eMQKxT1NVsDLGcxuoQT0OM
oOGsRagokVASwdBXiCfVUUB3NK3ywFMwVXJE6n1i+JCQEM4Obm94RekvzybyOsSqhAH3PAa8nxex
IK51ZFckFziU9LoZ6BkEDj5H/xTvqcASfnm6KtAYvnEF1esWFJP8LWSKKOLWP8AYsOBDqOx4iozN
F3eEhvjrV/JRn+Km354eJvmua+4M1TlfhPv9n/MVCev0zrFIWC/wyp08vO9Ylc3eO8Ed8TIUfmWi
/LGypO6NzfKvA1OKIrT2ybtdqcpT4rEIlyvCXHFd10Zcu0SzcmSjh5B0VslgwHXpp7b3uQl0fJef
7hv9vu7vLe3+VNy7KJf8JvEqvoy0M5bIUgxpbUl6jQgN07GEqyI0DFEDLoVz1KkhYq8ae2V4zUJg
KzDEs+wzMGoU6OVeCVJMIYvEGZ6oBN8AkBU/FBZssKgk8aLniXI884RX4a6ogzqkA3HuYb/hR8Gv
RZxTfl8MB/N2UG6HdNob4x61FlIlVFpkP1CIvBlC+Y4p4T9PkYYpIrf+fYhUrQ3ZqfrGFv/nX4fI
+jzIyXDBtnRyJNnjaKeD7r6rmFya+MjckpGEgJYA2AoIQjt4mwumOd/4SV49Awu89xVHpCvmL6Cv
y5Hf42y68zafNjJRNS5LXtNszPC1NPjkE0Oj+Mrm88UKCVyieznha7KFLRoxcmMt9HyiADrXQizv
NbNOEQ1EWgLsMGcSPHx5qOjsyRCe40W/ih49TX6ERb4IZa3i8N8ycaSg97i0OHvmznEHN44ORCIJ
miAH73YKGKFQjK1z4WpPvU7YoIRZUykIMcLHC953plgT5VDiArlmBT+/4KvRnUg7IBh6uYel4hsU
ah2TEYxkCBnuN/d0cpNkFCJNmWg3LrZoLGiHwK+PTz59Ee3nDjlUoHkqbyFiEW/RJ8ZSgaDR7kQb
X8peRMuE7b08onghQBcQkX+9l93PAhAuDw2fCC/dQLzidqm3KBBK8HbMfk9c7QEksQkw867qOOjw
iQQIyGrSOJNXBZkrfeCUIsiHFpRn8CpsXxFmVkL5E5yLrYM/W64fUvm+ku8J4rFDyUaaQUJK+P6b
OKN12CPdZUItx+Ea5xGKCf9iAHRsEWqlZya1sEC01RJwHA4Z5nZszjRzCZ32DZ32KwyasfCgUKEW
Nb88BVgDCm902t2NOASVz9+bAWPKGEErx+oNFmDkoWHL6FBTJBMpWD+e8wGfI6Ow3/22U0ds24yW
mhcz2IVEi2OfapRdcYn1PqAYR787IQXsAzwEGBFM2zX2UJ7sD8i4cUahELIdrEVO8mO8RKeR7htC
KqgpRx4rQk9PkiMokQkAK2QjpZMH4o0zEsedJkhj4keg2/yHiikK9wrM3NLXUy9dQMJjIKgQg5tm
j2KZs12z37TOfpy8J8hUwaHuVJQYmCV4oYP7Y2WveXN7m8XaNfQxP3Zroj9FG303Q1T9tdk9XD9a
Dk3ePqmZ87+zcf6UrkGKx/deAbWz7hVIt08paZI4kB6+81xbUbhEChJWitnwnIdrEhE6ZLwxDCCe
6xKi0f0rcSA/JNB7PgowOw5BEzQxXDF/o/iiSolvG/MDg8/TydzLl/2oAzvHf9QHXd+C3kqyb8O1
8LezBy472nn1uUKxSRxs9YLnAnbilaQTKlvDccvx/eHSOg9EW6kYT/pDAZeqhRy2kO71KNIzYReB
gxKU3RKWzV9Hj2wjmacoeF6ylcRU4sr3ae/2WDmASrC/EthGOHxycDFjOdxIfvZSLMQekfkLq4cw
H5X50pXD3skXUni39Fg0RRxNUj9SSP6aQ4QaEVnzqAUJ6kVHvb9hrTCFrBhB8R73yVpfpJo/+Sc4
h3KkNxmcCCT5K4PF2aOpO/+C7mMbLUgIw/ed0UcWkHxOd6Mu+UKt384+Ev3mh6qK+JEO1JIyltEj
WXsJryVZaD6H1m7dTUWSTO3dDiJeyA7AKURbdJAaoaWHGj6IKiKQsggTK8hUcbJau+gI/6Dspvq9
tuW2G4hWFwUP2h266BIxONL0sn1sUaKCzKLGQHDE1Yup0WMnSH8D7wuBKv0HZNnYNOChs8Ga7Kvk
MP2sm5jYuRbUy33xeNeBUKS0ovHuRoimCTC+fClRVju7qg/IZXiBk66QHXq1J+2ee43kvzgT4Zes
80mcANZNu0RckZBGKk4ALIriWIAsqIhR3b70GMQQn5E+ColGDcVjc4lFjNIl4tXJv7lQZ8iuAIf+
81aqKIoAXP99L93o1FQatmVTVmn96146ncrz2TDA/dB0XUMpCa7scMQ8tjE/M5IkcJV2ogQkOGrh
3ArscYWrlCNY3WHc0AADdlsN3zm9yK02Mf1CvOsv2cutj5CgEQdoyFu2wgHVriZkjScic/hafvfW
sGlv0LiILRm4EdmYXApQkp5ZMFquPBuACQSMDk+BlNwNeKYFFoOQevFhEx8CIjq5HukqbBegtgQ1
lAEEG00ElPxyPOub7yaC87BEwMdrCqUA9dDCELvNOE1irIfhP+dVXH1X+a3iMD4e7hhEYWdUIAik
kbeRrMCrLPWwUdODjvqNir08vswGNNvZfdmIKTBA7oZPH081IZNcyPNC5lC1C04rijwWLMiD+WFj
bbCUTD4m/njsyDMIwZevbGm88AAtcexfQrSI46KTambX/sipVGHqbg+M/Rdtr0w7zZ1+1SA4pPWY
ovnGXtIlAQubuMH3d/Nwf8O/dR7bIOk2nI6MiKhrEbZ8mLYe2vgu5GzDVcxSH/EaQNdEsimalUSg
tfw+EDS/zuS8pP7uwNbMbxy1ygdZ45KQxAG4hrydqwJehspcRLWAqAGz8XdK8ifdx//D2Hk2t42m
WfQXsQpExlfkQFLRsuwvKFttIxAEQBCJ+PV7XkDu2e2dmt0alqaDWxJJEO8T7j1XJ4ebXG7BR0Df
udgUAfxmFHH8ZrwQgmPM1J1+XNAtj6haUTZO2VGSjtoHA12+pVpEUEkQu3XAVBn0U51hFUUGXoad
xtSOsukNwCr/kBcSNaQaqE9H8/uem/Se9EyWlzx1XvD+nRn4xX5LuS7pvdZA03fqWYEnvtjvkBPg
lkYduU8vyPiZbHfIIMSSArAC3wnS6gUTPn3Gw/GNQmUbPpKkDFFkDTNlcMyz4RVKGY3fDgqjBOmo
SmJm27LNAU/RHb8f9fbkUz594lxR3m0RPDXbn5oB83GUTop0+n5lfIBgArKGa7F8vBHkJzh1E0RG
X+79ve4NV79PfUXH9AS7KjKa6PW11oN7Hu4asdAaJlQm4WUKCTqc7ciEpKSelP6E89GG5CA0Uils
CrcqfPWPMqprmc3xBakKJp08LHK+teji0ygdo1KNRu5Qymd+H2VHtvcDa7EJ8k6dETeB7ASjff/r
7Ij/Re3XXxRRzXGnHRsHukX5IKknqz/V2tE6PUvGgV+r//nMTgwhJaJob2y97qu0KsaoK5h9Bc/a
GTBn8ogABJGW/UsnUaBIRoSQBdgEoCdJCuJnOdyhALpbuiNPekt3RPCEsAmO5MWZRr4M6ukS7Jzn
qKEUYwwzRksdQX8+3UrxotRpcnaUSzTtMNuCnbGNKhhYUsEUhfp4dYe9633gTMJ0rnLkC5lv8CEs
62KGQpt59w529fuRegcP+0akROFEd4rYhGgNMYEigpBx6P4i5pG6Heh9cGD345M1SHagzFwXjTfK
7v0huNJVMA9UvI/xLqwAtxX5r0q/t+GNRRVo0/WqSmE/YnbCI2q+BAobCKh08wkE2g08yJomEkC3
RImm21YZT2tpgWDKO9w/7IDpbLbaIo19bJ+5haIhhgKTxgUE+7tjC+WWyaJo9vgelnpxyDDbqgSJ
gZV05V8Ki7V3aBh4D0xtL65Oa/KTmUxH1NMuhoHPuLRS4l2FV5/8w3BfEXsZyHkw977ijU902prl
hadSciSGP1SuNW1ygToPCYO/x1qks9IPXxyR474muBMzz52d7LYrmiLZQ9bXkk1qtx7Qe7T6Twij
CH9EGFUjddJa52yEDI4OOL6F6UBEUh5g+BO8s0hHW7mDx46ojxTOl/ZNzIi7iACZTMinqH15MIoz
Vn8eFr32x7kTg8BUOYzDIUVNLsLnrBoZu8c70HmH4L6GdW7vsqo+Y9Qj0qYRsNfLnoiLcOzDM+t5
XCS9r+PO9GWFcW+gkAf8lat5Xg6ZJa7m1wwV1etr2jjqE8SYAdYtiBejxX544nbDEt0+LoO96Cj0
Ik5H7AIsAVmwCehtQm70e22EZG60fdyaEdD1fY9xPCJqY1qR66YUAVoaxQSJiKQzIEZiDSXv2ngZ
cxp6rnB8mSxaajFFJux4CaIHOJjIZfWzx7YBlextEtJYtg3YufOQaR+3ig5g2YzIBmoxWWp82raJ
5DbJ3kivwNUp44mSQSCoX0WUD5+RLMXFKB/wvQtgAbpITC5fUZx6XOm8bYxsD4/Mw5gK3+tvNSa4
i3fgDWaWj8AC4mHE/IfqVahDqd3pfWakCLigOFfwuHLk0M2uWE1h0aRyZoIEIzGAiHtSrJPtMVgE
+CcR+tg80Dp5ZE1eSxzTPogAh2yIeGLsv4PBHosB4kxOGFdNZJwjNFs3ct/GAN+cIT2ZV3E18fFW
QAokB5F10zcnDLLpkcHlBHA5PZEptTyk6cMuPbXXEwevj1VFQjGdBfqd+w0sPd/QfFhk0TQnEvSk
JgGhycfoPsSSFZ0RO/t49wD8jX/8eiX7FZiuGWNCt4TxpAnQunz1mF0J5dcge2U8E3xMfcq7huB3
8v4eVT05w+iD9lKY1JGnUAg3HP4vwNwAsWiQCsSIMRMTIYiHZrSWFYwp0O+/vVfv6pHByhvsIy+h
kDR7pDOsOYH9wYlbIspmxM+iptOwMNhwd/qdf4cL9L59H7a9LPYS1upr3GleiSAqGXehne+PS3uy
mA6GshUw1YLA0TbBJsVipoXaJI2aITTbCOXQHtOSdfiUPUzR0ETzFHXc50F/Tp/hmj1BLY/bxlNF
pmN42/hiQMlzdxO3QK9MRkz//3DA/NvJlY7+YU3+kRTzHzD5rr7fFsPgICcZOvUva900Igti8IEv
gp02ZnmSr38nlGDUUxQelEaogzrE+090IFQZeRYgA0IDpBihXkblDds/+XdRZ4aSFO4I8VoQE/rn
VUVuwnXoPd2EL+/KtfvwfdqTn5NW4W4MCsPvGA8j1b8FlwLTeXj2THjtgztprnz2fMXy0XNOZyHm
bJxNxnldpZvoNhFtZkgcRu/5mXLCfOwTYoe767+GvTTwqDLTAkuz+4hZFzUm5TENsDl+3eYOeUk9
5ytB+sKWDRUuBCa2FQc+B3em1qHD7ddFeJn1cfcbueWuThA7o7K02F5JTDSEuBLfLaZb5JSM9kmJ
KvdCQlnuwxwxLhAtMmElIZhELZnSs9lfYmMOCx3qGp9lNwdlgNp/EoJIxfQ2KaT0tekCWQuKTujJ
ED5aTFWuQuwhUDO41T4ljpuykd6MPvNuJU8Q8iZEqavVixj0efD+j15N+3fyKl3X9paqK5qs6/8Y
e+5v17wbjBZLIBuCta1icNjeYkZmfAZ79WMzgRwTLiEK2z3Vx+QiYkH5IYQrOA6yAA76E7qLhk0a
RgxqVu4yzzgUxjP6Yhx+SZ0heo01OqIqqr5N+/CmkHdr94/XlfaR4VfOhIOCXG+8ExgnwJLDbLCY
CxJ97quseCz/eg6geoD0KM+EhIZnArdXsEGpiZXAfRZXyTL8MrRY+sa2uU4ZTYpxFasBZLwaIRMC
i+JkoAnZwNM1Us/3rFlYlKFWxowPBcM6sgri+CZ8Bzrj8sByDIhWxz4rUedE4z6JnW81+JGzQ8IO
Bj8SdsjWIVgnE5k6eh8KUgAD4V+x8UOihAagM4f9HGmNY+XhlaOYwKcscl7azClc0nKIyullChoY
oEC0+QyIeJx5jgeUVPuEPBxG3/hzpeetA/vPF4AqiV78f/bqusQ7L2uGYVp7Rf7H3ePaqdOoZ0xd
cf1YWAm5f6DAZDqtl7GG9fMqWq8dedOrqIYOkj4FkyubMRgNtK0dW8ojXtglMoknrphLJ+l3LhM8
PRpUNa6Uc/y+taMNKiSWkPA1EBUB79x5lirCJ5ApYH9j1UYGprfR43vtkx4/r4nwBG9t7BiVY6kQ
UHpY2vy3lHCz4GfhLC2HpM+Es5Sd4ZIAl7qxPpoiCwPsaV8dBXeDSumGZwYZLA4Bl7Asc4jIWref
uXjIfaoRcg4+xp+CcDIfq8HzPaXaD4z0HYBAx+Ls/tjDhPbUF1toDrjtEDHjkNZqvOsXNiWfO7QO
jSBNFFntAgG24F/DVo6WpnQuVIytcz+SKQN9n0Aw9BXSHT36Ki3i5fi43Xzrgw9NdcfGmCiD+NCc
q2jYh6xSmD1Jzq1Dzyy+00iOA6R5Jn9nnGhgCD7vsgPHs8iicRFWAwFZ+yyYIEgu5JUCkkb7Fjwx
Bslor0S5QsZYUCCsJ7VUwLPoF5AassydUO/ztl+8x10RFlwaZMcWX7WJad/bBanDQNdA8ggL9v0v
aqqeaSLAiv20E3iPFDcefQP1cS6/InvXgBwyHxQPg5fSbt+qH4ueaCS2Kq/AKc7AOFZa1gjEmUUx
DzZQDvnbFWcO+YwFbA+xZFKgq13djhTssC/i5ZfJYt1n6zaY4Z4Vdh8WKSYoezcczkvCIW5aJFVF
ly7OciH8vaBEctmw9ZrLOoqiBYzjtl8Dv7oVLUzXtv3aJkcCusGNeu9Lg8+ABVXu4JkNiwiPcOur
9MqgKet8hqqAdf3OemYz1V1JXRCKr/1V7F8QHSHm2j8yUHSfgPqRa0zm4Z/vUg8RGjHkoMLdbyG9
gTfKwqaUbLYy+PjpKt6YmGMLgIHlUWzSmOGooDbt7zbydYTriCJQGNBKMEilugTecDtgLtkByrOC
Dhw6kg4OsjzQiRj/JDJIEBkKEWXdsQJlq4Q5HWbQIqIcZTxTnOAizPFvcDPjldHfNT6OSWTiJKxQ
y8GhnUjAQhWboM1iQjdCEGDemIYUcgImC8/EfhKmfoITEK92jsu4RrcSNjgowRvLZYv0n+9mhiqO
q3/ezUyTcGfLwNZvKP9QCxcXq8syayRwSw9xUW7DIECEuB1lkFWZmIq9v1FUQhNmCcXO6t3F3sv/
i78827xfPelJbDxZ6x24VcG25W6FFPBPehjHH9FhZNWkVA9p3M5JPycqyCjb7GzuXwa4lMr3i5NJ
DMr+2NLTEbO9eE0VWvb3cYjNuD4AnuROqhHyJ6KBSVZnXsw20Q3ZcTK/RTGPqeH+LF4jyf3rUvLX
8wTKUJi5uUg+aQ9IilT66kfurjNEHWZKld9DYkGOePPxRKox7F4YqgBmud2iZWyHoIPm17k8zifk
jDWeQPIkNO/7kewO66OT3SNxyEoaM7TiqfM9+Y/5L8l4RgjJjYo7NYZKHtynhxvIl+N5dvO/kM3n
rXDW4iXgCjENG2ox+AuS5Nlohk8TY6IxlOuwpfDJ7A5FPYk83HPZ4ff8AOEQgFTKsBprAJ8hCoEV
/k3Jui0twUcyE2OW/adeJVXohiQdlyltNDj7xWPcVaJoAe4DbOyNgVe22OdnJl0azwpRXGa6SB0W
Epwh0s9uxQmOcMUmFKxMRTzKnfIOqO8cokPRIKGF0Bjls9jc5XowYJNoHEMLWN7NX8uW9RTwl6M8
ipOlaQ764zULb3MQPZv7ZCgTJXWibIp2zylbolVGw25vE5Vt5MLqJ+IUchnRXl2Y2L/OkmdcfcRE
11tc1slFPmSowzhgEQ1mx0uGM/yIWEju3JoJxRTNqpgzKXWEhm5Uwp0zNJ/Sl/MoVG8zxsieiFS8
S6UUFNik3eZ9RIl6Jw9ZnCJ3yCsKuiUv00X8hXWlOffSNf6inHxJ9otPcyr+qq1Cx1xFha7tPQad
2H4x/HJNbG5fXn5GjWfmFaR50lyhXVAPppH4hHwgloeixrmcjKRlV9HPh7kQgwCLdJqd+xMZuSdb
IllhydkZkYrJ2ZgVIpdGJiYT/GpMMo3CtdT7xuIPdGcQt2P09gb2pCKu/4XOUkjx+DNA6BnfeNdc
HICoDjkAUaTciBAOK56ozTFAMidhM3FW8TNyCTCeIGkYoFvYq6yWxyV1fZW3EI5vHp/zuEEnnRh6
rOixTERhFitKxE61r0OS3jYeHOOHbHKmR+hQyszEUbjEeMHbC+oYoQ+DmAbX6ioSwpEMB2jPDgZr
VxIWmLPcT8wZiOA4fDWQbANsJfKF30ys6haHRIC4lBH+oZ2Lcd6NQAzBt8I3BWaKT5FMrvTBSE8I
T1r84YhV/Op0kU759YQcaVAP19GZGcf0vkOwh0FwrjtjyUSVUGO8DWDJkQQzUgGoCQJLFrnaMac3
4pftwksXfb19eM/pFOfc5vMH4VhdpywsIHtGkHAM4/0TEyqxvGRiCNcRrJIwwREG+mcPCfEIFxyH
FRUAhxUWKw+N/IEnuM1JRJseke2gm9H1Fg2oVm8036EhhXm4VKzLg6UJxt5XD5gUehL0ILYgc0Aq
IBxXm9eKhq3W2ZMgaI0u0DYstEOh8bZHqCKxQfF0Bn0dOSm0hH5ul2RphKoWVgaAJq9QgHp5WovP
1Ddkfz6Tqhe8vCxnEUnRvGwAov0UIni+rIJna0eeXGhFoBhgIi6+fZZOmCt0bvfqoTQTM0tuADWf
JNIQcVGREYaz2NtNnrO2jcieyJzxR3TkUWPGADaMFlkgyQzHq34EsEE2BZMKu3MaCWfDp44GeYZ9
b10FcAnmsEVIZ2pNhKExd6md0BkZzGdRoYrIsOrXlQJQQyCKQjpQL8ROBS5N897ZNwfZ9Msv2hws
I+mX0e38NBsiK61yUNhEBO79fmFlSv7ldX2ukvk0Fb7V+CHiyz6hm63y8K4FFjc9Glqs0cgBQVnP
bLId9WsKXMGCzolnTmjZKplcHd8ocRQk0y1B7F4xqx+ODIDg0iuCPaQrwX+uBUxF+T9qgX9sIZtG
umRtQy1A1ECtI2pH32qr36kJamx/ALAyjwcTItY3yGNIC2h+X39Pgl6BmpvqgESA8QOUNEoSqAly
ID9t5QGKGioEigmWg9t+kEJhk3zLLOXF4pIqgQcN0PJRgwEBg7qPrVQUDAVu/jnp1rLhsjhr5UCS
l7Y+KB6mnefXbIyP1eubOPeHzKYM2Cvu4PzFgOe1A+hP90yLBoeQ+pwS8ENFN/6bfRxHJTMvdl8k
RnBgslIDf3FpHkHUM+wZGeFCkUOgQomSeQb4E1Eu8IA6T9HAQ8M0+TC67w3UN3Hsc8JO3Gg6V0mP
I5XDclp4NocJpg4u8bVfu1e2Cwlij1kCwQy6cyiKLhod3uOMSxHCtA1mCF2LKqj/HPn4PXhw6oPP
KH6ypMY8SPxp8ZPz/w/snH1e9U4Z8MY5C8V9tS6wbEc2JbUOkiGeKM8SLdMGuqAMyiuf58pGhfd6
3YvOTC9c1PuMtlh4btMt7CvTb0oGHsZNVA3bg8PrXIvzi/KBR4XaoBZ1RAsZ8Pf0ti9sigmFOmJ9
3N/Gw1ZKFKbbwML+U1BsNUUG+5kAXjLOflBbIC0e44pjDwU18W77cNcD/Qr6iWyUAAJ0eQ2nPNoI
0CUjs7giYpc/ZFN7qOdAs3ylY3ArHuo92GnI7kIOtSaHzydKEXZoYgumwuVkZ+2a+IIwBRkH8Mn5
/WCRRjVDXnKsZxPpWu6fvyDmHSPIqvAV7cuX8y/Kk7+Fvmh9N/IS0qEcwgPK3rvgL/G4c1WXrshB
hi4EZwHpL6gFFCkbamGtYIZvTWlTxlgc5lec1DZpYldoLSUDeFHSLJqoavbc8n+YEUyqTaiL/40B
/q/qsaoOpBc8MBpY/GW0uXgKl7LhYiZUDrtMFA+FHHWSPyx2yvCR+uYuaghcCwi4vlFF7Eqf9np+
oZSYSLaDawt8EQUsMX6i2aamIICbsmJ3cyL/crH1KurJHMmjdI5qOkRUme7wnVguWJz6CuJkKQGD
k70EqXQ8YHiwndjsECwoKDHq2i48TOmW9tlsi2WFnZ5ZKMY5D9m5Os13ygtAXVQYN1Ia1zqjPTtF
3Ghc3aLYUFBygvB6WCAJMw2ILDXSiA7IbcALovBonAVcOVScBHm9XtI2xyYSXl3o7C1suGvoG9VI
VUfZLkzpwMZwNMBv2vdvWwgeIn8xDZNEeSIi316nx/tf7AUZi+mKwBxSq8gvVCvgEHioL2A8kfCQ
DNauwnbWfdQum32BxhOvOvhJUFiLo9uPbCKpXxAn/6aGAbVFGSNXzoHbLRqXEKikKgRJHPQNlUxz
qoE++E0fZ2w9usi0qyapm8QLduhhzGCEzA488RwCSkB5TW2DOeJObbOICqdEiNc+0NTq7zv4S3HN
kApjdOeVqTed0QPbq9iJ0gXJE7DRXD2WX7dyhYoF2i6rIVC71C3zUx/j5GfnStKuUcbwGFA83UlG
F05+qp5bF0ILq0AnYeMnz/M3a6FpZcMC29zYsLptPsgflDTonmjB0UVhUbge5+bE0zwvJ4aIhHij
Y8SK3yGxj1opKtYKp7lFs0SalKhz+rMode4mTzrSCDKTwpkZtPhC2aNhxhg5VFm9BzgCqH+Gwv1y
mjTQtUF1s3lQ8fCVose4OuBL2eBQ+oAvvVghEikpDQr4wd+uxJ32vpb5dxIgeGdx4n3U7L86r6+8
ckZX4KJ5cimHjMwZZHK88SaRjSoKlkzxhtLnQXWktCgqfUsWNZJk+eM5kJMXzBD6z+Zl5j6EL2zn
QjlNbYPNPVO9EaYG+KhokHyF/CS79pbvVEP9WhBJO6ZBUArFgglRPPWQcbVHqmVCACLzGlMYlRUz
omTK2E8elPYgQ6GBQqYfb5djhUUGD6zTckP7RVVESTS162xnEbVRt8qKqZBQFlMkybRhmkhj6nRn
s6zhWqNSInuGh7Wzh5+pYVMyQTMjgQYzK4UTZu8UDhqf8NYOLRT0TrEjXMMp0JNBhKZyqqMFncg5
KHyZllcN88zJ56f6ajNRChmTEAYRdKrN9L9cSyZs5VRNrAEonEqVZYPPyzXLolq6rI+z5ReWj0ot
w4CFLYlUp942Ud/qDvXT/SZKKH6DmXKL3r48taWopczzseF2LyVUVEwRlKje8fENb3KIXA2Y5X+u
rhio/G+Rl77fS3tFwp2tado/NwdtvaSVNXBrm54G4wXoGtJk7IjuCBg6J+JDyI8H2DX7BzRY/A4I
ge93WNp4+FBaPSFNWx6ZpInipviJsY6D3mWRVASa4jYIPy8nonowLYMIIBnqar6kmQwz8zsTMqU4
oDYiWWJgvUlXha8RfY6PhS9h7MbP/TT+zUAJ8EqSlJVSk/vkmdxB+EPrYElUItOMkuyts44kdV2h
AZaH+nrsiZlJj5f2pC1IaagPlMFZsHoAJgaGKhEDJKLDpXPkD3xUoXNYgUUT1ghRMC4HA5mYCHtU
gGdyv2kdn6ltCxYVEROJLCwXsiOOy9kI5TLaNm3FOWLTBgyyfaXMQMu3Bvmk50in6UkhIohtPpIc
trEVUJcQNjsxqVDZ4Z8DPycktRRRkfuRU9MneXBT39SFj/YGuLlQvuw9eEl4dpgqmlIiTfEzk1/C
CFG1YM0+v0MXYH0OzJwDAn8P0YSpA13gTpVCgkMO/gjlTc4Ks/E6+EQ3gUdCmJJy70i9EbwQE0T8
/53gaeiMzyAZmk65t3dN1GlRdY2vzu3Mux8omljg5K4w83BiXgNz5u8kBiGI5FShfZa4pBvhGwSS
dIYd6pFsiq0P8lNw2fsqam+Jfbo4t7jjl2tSond5v0PfAdVbijIDfDlLQKzw81l0zAdY3bl52tF5
zRxmQJRWW8xeaFmhcQuzDIhfrB6YZThTLwHwShi6HT8csV8qzmbGBg0hR14O94QXoRVC622so3/T
6KrKV353GupxLZV2959d+PwLjtUwQ9cIchPQuY2/7nKzweCzyrjaOj5uR0KQUuLawPM5P26Ja9L3
/Yu2TpTfrmwaXN3ydomWJ9AOkPXz0cZGai/0jXinUdmbkOwFoq3rUJxH5tMGYqO6ZSjDpbsF1FDO
7oH5vaHvy3QKfwEw8I8pPOGGy8lBTkjzA+SUzLPsR7Hq0Lbonv37HlibWHtAvP0KyzEfjsy9aUVK
TPLrmhkaBxtlJtVYbHHYiu2OWA5a8JPX+ZDLYBM0J+R8bySn5omVNEq6qQzhLnBXQAaHU19mFwfC
jywnMzA66BMhQvU/FfpWmO8Uh70+0kJhSSBqwn7CF8AcOaW7171Jfx1B25HUwWf8ilj9GuURjZDw
6qZfGhJEwUfjMrzF7wnbb9o3tt/bSopuKGXGifLDmX6/L+vH0jBCFuD1Df2mlz9uK3C0Lq9HPp5n
eMbrQJEcHDJfWspPsMcJtX1zCbspMBcRhsBk6VKIyRJ3QBgONgbo8x4R1zuDXQwUtSa0wmYR6hV7
p5Bf924TlciJxSnFg2EqRpgtDy5z0U/AZdlm7oSgMXMfoIxhAjqkl6hBoL8aRMz+req/oSkFl9uN
CXIKdMRskZH38tpYvy7cfbWQ/I4eYZuSnF2EG1npgxXQCZ9rfWn0GeDys+pjUz4o5UnvT8q3FtEN
8TD7RNXipUAb5E58/ut1SHsXEs2ypvV72CsfOGQEj/D2vCsOYP3a9FguJ4bgsEjX0S/tH6Pf7IqW
y8c6U+5sMAVYWlwFpj87WPwtqGYuAV5NZPLC5qKN0K1iwd7kccCTXbxB2nwXthXez4GfTYgF4ps/
aksWjghh3ykWBPKSP6ojADiTaiGCvSuyjaSQ4B8zuObHCcftcJAMsECJqsR5Gg1VpGN1+XSnaRQ7
5IGlvqghxXnCTmBc1wJqgASTLafK2lPzZyiwWQCAcMwCeL1mmONzAwIRaggKeCAtGbH6Bio6UjTE
LD3d/c1dCjIinArREPr/mb0aeBavsH+OKXZqYnWie5Xsfp6FDXJNBZbRWnhD69+wZI/+a7sc5svx
1e+4d2lhrovlZ/dg4izBRZhFUxZdZoqix8v5cQEW8cWPFKoQRPCtP3LbLXwkFpwOmC0uDmLJtD5k
vL8T6XYOttxKDq/MOxistUh4DQe1IigSSma9OV7eTUVkT8gUPcJLid9uhDpL8uesOxk8i/yLhW65
eR1WKeDXSntXKrITUBI8dxA7d8jx3Odf2DtwR+AWJwlXsfjQEqPuZ/JLWzrq4G3hPZpkID97haAt
ojPskTsn+xp7g+rBhWsRjhv+aP8iqhX2uzqE0hRooMfdYo9FdbN8p4XwpfaAXbCfCXML7hCUehiA
QQMrDEdE4MtXGxUY2sMimsjUhOdWRnQlHpkE2CHQ6tl9nRC2i4aEMTzjVy07ZhqHz8lcTu0PbPn2
AWD/LYa64n1FeoKruNYY8ZLBE/RrHAzWQNQz64gShDujstxzRNMzzMm32mbiCfy9kYXZrqdZ7I6q
cuh/lNiLZBdePo8fP+5WtCPWzwon5GAXRyUDFiQetJCC8VtYFfGdMzYXztwStcze12tBSmR3jVlG
nHH3kOAl1BtEb4wJlGfi5mjTkElzNzTEEvujLkMJFg7fMeKFqhlsWTb6TVw76DctXLLn3wDiZokk
OYzswjnJoc+DQ79nBhsbmg1THqA80ECT16onB+MwYGg2neYdSyY/EQirCEv9ffsmM7o1ku0jOHL3
ZAYqPoT3fYg2iZ1tHrV6tAzJ9XqojOO5wi74gLd0l1zaQwYw+n6odgnB5t1NBJu3X5c6nNWAHlYY
+0EQ12HGmqkImvb7oAi17TMeIhYiWKiQuw61bzO/wBXM2AKPOJQ8NtzaXYhvCXpSbgfs5lN6VNMj
9wbd9myeXPWGcyXH0V/BysLrdFKX05iKCbuHkAq5079MK9aOEQbuFE/1zbtogXI5spj8zKGZzIo/
mLGaHUqPMbO89k/9OZjvgegSVjja7jGXE1QgT47oC0VcgMEniMWi/Irh1ILjzKwKt2pPWq0ItBAb
c9Y1riy7/exeEKVw2ccESmzF2EY2oztl4N7k3t4ZchdJsUhSoANlc07vyeacrpNus2DkIqMFdckg
0l/ZZoiNwGJPHB7XqDJfMqaISBzjHsmTJz1UNoUgby7J9nipxXynPFSoLDHL5pqvP6CCPEPN5jPH
B4zPHKoB/YF/w8cKYxL6V40IBKTKBBjivUPFBUGRmykoziFQ9oG2mppRY11eyQQjkW3N7Zhr5hXY
tz1TFr/sQDwIikxMbKrTilrbyTnLgbOSIOAaZ4FIU1Yy2g3oIXdtUgoLG22Y7SlLpBC9h4BVjpff
qCNRZJoVOAj/W47YGCeoGanyG3YlJGKNbJO+VSFv5eVe0NuG2SXUm+Dn9+m/2ZprV14Co6V+gOKc
IIiCUosgatJ8YmOAM3jXHaWrz5j3vvPQuMhcKq5mBSTUSVhrm4AFFy1Eq7OqxRht3Fz1i4YykhoN
+8rknS1YQH49+cNRl30s8qOLEaZPv3eslz6QbcHLIRn3yD/sru8t3gz0TwQMq/FZCibAL+1TfxNN
EOTqC0iNQ3k9XnEQLCdwvtx87COlX0lXY6D+Cxv7jWNW5we0T6QYSiyyFCch4hOxsNYeKyMcuD3w
0d2JNfi1YXOUaLPI4MRe2HsTW4/es3K2hy5uSWwGMmmC3wqUJir3OcEdAW6fs+HFxjYLvn1GLf6H
b68OLg9mZgV0c0SAHvu7y8Tx4GWTl45iE5k+6j35SgHDtIZTLxPae1yVz+ounJN7Fg9ZjMjlNkY0
FelfwTPtBSW6AoZ5n+gT+ZICQiFFFx0iQ/z1WTnd+5sj+hzOOG4dyAxbKzFHR+dqeoecYV1/br76
CaQlgn00wI/7e/QY3GZ/fmJnJqN7pJJlAYbfruNA9m3+HJ59ma8rMpNrnk8zEdvx9lECUKo+dHCl
7qfDBeoqnw2h+eDjWtvIzud7uMUeEdjELbf+jZVuiS0hYn4AYM8ADiDp4Z651/fpxhMKLqucGeQD
30yyHlge369HFaoZoIALQ12PEJyar+snCVvdvqZVcyVXQdMJE4J2XHGt2ZUK+ju3pPB5GrBRMcWU
HeXs7s90i2IdVj1V2FbaI04EnoeYEvKkCKXnQ81fG27BgBeFpQa8yZfvLFsxT/kn2wj4m1EWeudu
cR4RQePr4P7CxPjGGU2CXB9Uv2/v1o/xltu8Ow/P43CS1VNePrTEEYwiVmtPXBHVhojRYrttrDZK
vKvQ/zm1ctYWbG2K6GYg/WE+6qvIlPBHGS5WRpareixJAolDH0RUMWmZXL9k0bLoyBkzGi4gHZmv
sgtIx+QtM1xoKwOZAcmtTSQllt/GnFQ8H3hFr3tWSpw0U1qUNqIyzuvDRgbqMnfGJEA3rLsuVJ+s
PqG4gBs6usn0tNMj85IkbzKldozTvMVIiXF4zbc2VoPTZn1rsN8jjkvguJedENRdDVHiDqvRi991
8RspEvj+97fbmn+9rXfcBImIuBFEaFoojxHviXWUWAr97Swi3GhwyCkTDsRs1f+COCJFHSMUZCmJ
MCszGmFgoOjn7fIobSszbM1woojm1DnlDBblADzE1f5urpnFCjtnhsRssBHaLj6quI6jxa+5myG6
wiBzDZB8sAJC8oGmNac84ZP9jf4E83ZNixgLOxxtpSELL9yQTrZgfm0GK7Y+isna+XPvRp/J783G
DWlOcqTvsGamHeTriPtZn4r7GTdGPQFqz9tbzmLjVp4P9RkMQkLlgboOFMQe2lWUxoQlI8ehG92a
iW15d0y47fEP8Kvx1VJZAGJvRwh5I9nDPdJ6VBCkau51b9sGkEaSFdiFSfEX/mTOxow50F5sxjgI
qjmR4/ZPpyDzacgwpPoAxDoY3b9xSlzYblOOf9lBcqMwviXjzD01LgkAWjXysoikOdu4UNuzz4XE
Jmx52NZ9vKcoNLHc0d/uKcT7D5SbtO0IdtcgWVwcbDAvObdcNokg6gWZ7b2fTx0jtPMN3hR8hqvN
n9kkvrwAywcTBZyOPgA3vJImbdkbvfpmtVRY8XM2844RT7W26zIJuyIsd+O9bzqQJfe+sz/jGCA9
VqrFMYBCHUIaxwCENNlL9yDjQrUIpTwa2IUgw6AtBVTh3TOhubiumgtULn0bt6qwh0H9vgn40fNz
nlLYCzgmm6NtdsV+g9lV2SUTdfGpo2lDe2d8oeZsPqqGuxmhW2APACgxJBr11iZSK5PR9If20v9g
MoRmMacYcPdaAsqZ2T/sHsGMvnZijjTcfR6UtkjIueMC9xnQ9YtCnxSQHsUzqQ5gNLNAhfcagPLp
0R9WB7nn0HY6BMpZqCNQdmCFz3vvNnp3iDp0P+ieIL01AOMcFBgM1jIuGQpsmIKsjqVv7CQu+s+s
fsBLrdV4977lPqoic8RIRlYPqh/ONLTy4oWYqGcxy5Rg2cWW5/44XcPlHhUHFQQ5snfAKuQIBYyN
VMHhvuxCyuZ0R7kS1KI696mTQUEIZcf0KPCTgLFXubTEaH5FQaM7tG0T3PQUqwPakTBHm77+ziz7
NuyKXJDMKTosIE027Rbnwp6Li3Q3QCsyFuA34sy4HysLA1mBJqohjjJzG1j0cpAw57rcfbqwojDt
+rfdMVvE8coqHvzKhTgSG+sZRjPjduiz4ywhjMmsoLkJMPKES4GHFeDoaGBoE8mS/MjIQVRiqY/G
S6gVAmiMarQPdIIi0fhobiG50gc1pyhT2W7NZEpwSZCSc5gsUanyr+T82QKxbiJGIUOA5tCVyQ6z
IgOT0y1avPsD5rQ2kBgwxXPBPU8wxOWJaJkbmYpL5H2twMOQDGQ90Ed4gf5wKH/jjmsQ1qyndZ2R
nUSI0N4+iJdm8+JTIk/vyGVn7nmyeCysmORPKAsRaJcOSdsxUw+z8IpNWcIzVRif78P5hLITMuum
7JRyMFl+J2TL2nFjMYEiyzClHoSGdPokHwO0oT/gsaV/YcO30ePec0/Kva0VJTdWcegKBa5c757u
sA5ld37DHOHsnkCYoTzdLw9zeko/5POhuSdtmyxKXD9vqqMLA2zJc37gp9jtKL09ba04FFbopIQB
7mEOZ4OvgV1Tgq+BmTE76s6Rdw4Vh/RH8PLJilkXOXksq1Gex6StK1l8VqOpjtod/HO/DBgHUyVM
scJoYLEZNhEx9AtbOEEl6OdM91qxSkr2l3ipopmgW9o/gkV9weLhQtzkNjsR/r5HMYbzfhI64Yss
nE0FJLyS9dyFOe6jPgY7tm9kQDqClsiikPT3Fb2jrPQdgh+zQ1Ef8+p0HrGmcoKTrU7jljBsA5jI
3klVQmMMq0APOwsSrD9M/BqCsGjcA7gFhdvlaJQCuQmnkJ9tZCE4YkQ9LKA0AucZqEGw2/vyAKaC
OGfAwtiXBTJy5CYHXJA899r+CylJQcHceDeLMwybnY3foykiXXrtPt4TlLhYrlPGkasRnVKkYrhm
i10OilNJp3J/oBXgjHhPlocBrurZZynD7JfJmFmfwJtiYoZWiLwWzeg7XvqLN2mf2FPAw8SHkEUu
QQA0QgvrmTc/THRqwunPxghMIrIOWfw9J31+AOK660mBFhzW+WPCw/V3XcBplUfYvBLWTvenRgqk
e9jUf2nkLd9irQ84fOlL2O4YuOC8bOe5xzx398vjjV2uTKKd+A1gHBN8jh1BtU635eHISkZE8rAd
/8bVumGNSsmLpwvoCAjLXsULBwyEaS+Jl6M7vLCorKrgrgflErw4mPn1qK6Sbg1JUi/HTcPVnk+I
plIcCLiBd6AXoiG5t4zyvPCJbBmCZVJmEkwiGOYWgYEIf2UKQdZhyo8cfP9CH4eI/NM3xhx3uYpL
OOesWvNtwPhsKiSCUlTNfnd51QAZoC2kDIZW9EBhT5gpABlaQKejO6aHMJyMFQji9QdJD6aWyymy
pgjSAD6+2fwvws60t21sy6J/qAlwHr5yJiVKnmI7/iJUnIQUqYHiTP76Xpdy5b2ubvQDBFQQpCyZ
Iu+955y91w5oB6vg29GBHoWYt0TzSTNY4H98BPEAp+AZ4Fc6YGyDGhijYM5RcPSYFrHgV3QL5ci/
0thEZcVegCfawnIo3Hos9KxpJFnD3hJZefFIn4CFHaoNGWt+wYhUCRhqyjAj14tk7riv+fkDQhPs
Gg47IJ3f8PAXwJ//NM38P3TjimLLmmrpKwPqH7rx8Xxtln5A/cnJndu7+QSnBFx2lrb3nByfA90q
F+eMxAEJyO/chDUtA3pBy6677hFPNdvMhx6Eiw6c0B2voCB4JL6xj6QVIN2g89zQNSZQBVO7aDq3
55g0eMKXKWRBf4a6kt127SQkRMhfoHTeHKRVHkNECmaWKNn7oQaab7R+zUMz+EeTsyZyzeDoCPlu
vtCf8/Ymi4smnFNY7YhOwGqHc6qlx0TLPq1mQWikPJ7cJ1sXYSw6wNlFTOGQKE9XMckiupjXaGBq
8ID+YAs5lV7OMsoWyh01hURiKoJP8ZWkRlwD/GC8g5DDGUfJoGaEuKG1Y8325oKUl0rfEejYZ+7T
OY9vTP2w8PYhs94vRCQmlPm7c0nPh1jUfpj9OzR4HyPhU0yM7R1mkgsAi31fbstum78UvIegFiaO
LACKtyazV9+0QVO/3pCgbtKnC1IUiUz8hdfBILQW9ofImUz7HkUmYgcVmNcqcGjL8FZ+iRrYWPPk
oCemnrDBsOTm56ywt23rmZfkj42VMYxiBfUAZTDoSoYx2Dt40W8RLxlDD/zHUP24r3LUC7gwff/w
TVPDjvRqfnadHvcSfQx6thXDjkBntPh37BQjKXrcbAtTZNeRkvRnxvmRzz6Dm1M8BMIs4DNB4W3m
/yCcVBRV/d/KSUUlTk3TLUNRNfUfpkB9dObZqrl0k4KlPR2Q4ts7FmdQHPcyYV2X61VSCFqDFX95
x0J3TGB8VZdNKWAq77AtQEuDd4HKkg2fdxcZxjCq2omJuAJYwI4yHBbAM8TEEnYqYrlYrSO7dXHK
mhdfxpZCdB1hVYRuAv0J+zNsqVB99JU9MZfQTdBhstbxOHaY00lnRbm4Tv2mwP7gikPjuFdjyycB
aMxI9Sol74za2YTwIXyuYszHMD+7d+mk/UkCDK8ue3vZd/Ve8DIYBaVWD2Q6qZGcd8jSIhlq6RJd
ePREQJKyiGgkDc3usAODejR2T/koiIUF4MxIQ2fLbA1BLMbnGLQXHKmTIqYazDAUK4ye+CM9J8IN
6U2TV6sNfsUpEFkqhxXmEMhtYmCbdP3X9tWohHSwGIwvYqgoJuLwX3OM0WqSq7FGSoY3YfzF80tx
wJgv96DmwOTDVBmyWtz7iA5usoAQSXy5d+k7wjTG3SN50wf/BalXfMDYPCZkSh6DK2jXcv+iekqf
fhAgawQ3crRoPHeisJMA3R4DCjsdx396c0OFXkEXf2Si9+fSNoI/TzwD+WM5TJkPqCO0A1ump0fy
QdkcNyNRVhiXzkH4Xi17tuPh6FYFFKDtfUw3GcECCkEE5H3FyM82EEwP4/nFx466NhLv5jqCMjsy
6CCvWV77QZA24j1kezPHDVWo9WYbG2GQE3e6O+i7pheZOhIqrW2PrkYJOUan8pA4TyglESfyRXHd
yW9HIq/UMO3CM0gzvyKVxYUGi/YWEg0CQcMX1zIujNjMk4uRjEUq1ZSM6W1OaVQA8SzRCokbQeec
pogbgW+V43SBtZhfYqs+kHEE043BxD3uqXMtGecwIEY0uuJucCMaZcsTLry74xmJnkziHG1IJ8vH
jXlP6nF1Mf2yaKbQi7x1NAMZ6gUmvRGQeMjdzz+Z69HNddFQyD8l4gskEFkZrXzT+EEI0tgS3EMc
8vgAV65LL7NITL5CkUcgobAaEydI5RYBRBDYiS4trpvlT62IpG68MpaHKdYPQm9iIdAEGksOxqoS
ZdYyXVIGdHIC+1BMY+4kM3ZP2eup8FY8aYucmTu/RWcSSBlJnB3ADPqzaAj3b5+4dvlTR5F24NPx
vW4anudDaj2WN1z9pq89mfXHLIn4I64dbwapQfuAzkaX0jW3y+pssM7AvAPdjQ6H0JV/kgnGnJNP
QMvAOf26Z5ZitAPpwOtPkZS/WE2IRJFqX4eoEJbyV8UJQ0DxhAA30Jk2UtUyWaT7atAVE04brmv7
2TuZcUyOTRKBOtvkJSNDaclE0/dtYDJCGagArwp7OH8RYfI4J85deuvS+nX4zYiwi5xbKE8C3Qxo
pblsqvyv/r3/bDitcx6miCs8OBcKDAQyqdRfn5g4wcOh6aR7PMjR9R3/D1sp/emezE9Ay/SoqRcf
Oz6czpxZICsg+JFDAMgfGwm63ZC5B9yIshVB3zaS6iUkdIh99ta83LdaysEL2zygAPKI8o3cp2Bt
lOx0zHZeM4lhFJHQ56OPIQU4brNGqstd7Dm/AUCqEYYO7S5oBF6NsIi7sAxVt7zhzDDdUxUrWPIX
7/sbtDrsj3j5UYfaSE2vezgXx3qvHHZU32sdep99eYFM409wHY5LqJ19K13aNagaZiDwZ/EFIxTi
2TmBN2xQimofl/7bUnu0ie+wOgaaExDvgG9d5060hJRJbt8vr70I0x5FE58XTXyHOJGc7sOW1kBv
J9vFIwel4ZxrCcgLhxP4Gog98bIscuLRS/rXyE6REws9ygq92wrKDVFid/pATouV/ir6TzlGXKmK
FFkc5uf260I2jifrXskxHt4cwxMqzpXP364tesQCZjTXsfdtRpMHwlSibRPAIrDsLxYBFrha2Ffu
4kcHgSETUagNsTGQz4xjNbZ1kTGLSH/uw74PjR75WzA+dgKKnLzHKPQ7TDOld419ffXyiRygCz+Q
9keY45BFwj4DQaXnvoImUOiP3FYb7J4KeM/gyHrqCCeDTPzJeraBeUfXfNDc1w3YA1yP5IGOWEWN
F8KvTwiI8UwIfJxNmcf2LVI0hEYJaaz3DiZBo5OeLN8xECKtuRPVtBeSJaCozUQlCGarHGEiFBLE
VXVDmcsn9Ftt//P2dil3Zy2eL3GvR68tQMwfCIqGMSIiBMyseg16Vt0GeNQXdqSncYheimb7O2pF
zUKTHztooaoUe4QDBC25NdwXzEnChTQ5FimMH7yh+27zEK65DJShdKUnJnWrYgroKnqp/AzMjOWA
DJftAhcMPzhDxwCqCT6FlKeSdR9cCoxYokkoRUyYn8dkCAkUIMmCo4af/QRASLkPtFaYW0nqBrZW
zjv6xPMjpELYaAIhSzm2ui9F/chPN2mE4MF7PFE3T2h9w3z6eCU4ZJkEGXZk0cU5uOYhsI7lT3JE
2wCKO+IzXVxeBJNsKwandTIRgCPKuNMx+uKOloSaszjEl8/y9m6e4O/9fCxWHCE+z3LFKhYOsZ4e
Ui5+VtNFBMuiDuVEd6zSZdxAtEFDYm6YSiC/oc+A82b4fDcsOpSESABwPUc0HdB/YvxA6CM3QpIz
4s1F3GH5kiJyEQ6PF1KLqr/6YAm7cEL5gW1EZNZaUcdI2oaNSHooCWEgsl3S6bFDqxydchge4gGy
DPEMAQIeA5XGCweHMuwAUkA3IyYAP6Jfzyn5x6QF1WlVpzk1Axp8Kb4ABPtRrne7IkUSc6ojStLv
fEP80h2ZWNzjSPm0FyiSvw9PTlLe3NG9YOkCkgz5dwU8q+ygazkw6Bg5cVOLaPXlO+7gO7qRQRMC
CM39D5Ww4/zvNB1TMchbkm3Ngiaj/AMIkZ8LO+8NvBVq5gjS4l3Ja2Bqf/6aJynuacv96G+gm1lu
dYn9R3Otfsi7pfoBVFJ0fn2MmDl3bDpzTNOGx4azunhyViAN0GIO5gxUGGwxfbEgRXBysaMNM7OB
LizfONMeJs4MpPiSEevhRmbGcrcsDQLZEiqnEBQSYCU8d3DXm8xqsL5sHFqPQ4oWBcI8B/Y6sZdU
1jY1XTgra4bdDd48sjgQnf8C8Zr5FxyBOtg6bJInxszMmG0k1vRNa6H2BJpQEmBaviSXAimAyGu9
B2Egqrpmf2RVsOYSyuzVHKydMvu7pgTyEFBrU2XXa5Vtco6ncPvKIIRaouNFwWATMSu4hz0clHAm
/ocHZq3JnV1VUtLC5/jCe2GCmW/hcAiH525FQAAbVqv/iYC4pXW/Weg+ipHK1EQ4VMZVgCtYWgCG
3xDgXowoSQg1FbQ+KzA2OXpJzrJqsHC/c0xEOoUDjVuVlWVj7opcLJTY9Y6bi5RMexaVkgMu2XR7
ndh4FAZpVaWYsdDIkULDOt0RdmDFaOSuFaIl/0yf4rm2t/1Mg3g7YEKk7impmDKTklaP6IL5NOeg
UwTIDimuzd2R9HMbxYO3PHC3icJXLDOY4vRz3LGfP1pMOYgDeQaGTcFHlcn7G1bCZFc952L8hxLV
IN9eErARbpnbjRUSWWFaPOBfL7iq5xCEOnfujtg6Ul5os+nkrkKBPG/yy6ZQt+whijf2O23I8v2Z
dvMgVP9XDTUWjb/U5vNc4ht74BOrG+JOdg2eG3YNDUgYcAgQVz6bI2pPkR6NElTB+XZNx3any8GC
8oLNgeTIVxYlmDvQ2OlahNYz6xsqxjnNfNYMU766A9tqenFosnrsMPwbMqmsLsLyRuAPODab1VMm
mHz0HUW8RsvPeLJaS/yJ9ZAhNzpIle1Tjon6QKdYYTAhfZRpCSmOEToshtu3LpwRQsL8d/yORHkG
az6Nbap25ipq1K+Yk5vLtI3swt9OH6GdxU6I9rgshK2OnPMe00yJ4IzTo5CSGGe8QpKQI2MQR/ii
Qla1EUi4dHYp/atX9ML8hLtk2NmfDnvA2/kTc1IGybwLY2Q7NQqGSeEB/QwyPyrf2D6Jp8EpENqJ
PAKehn6Jwn3ZE38UQfIcfIztKCsxtus8zXZwKoEhhrdIOWeyvb2YVE7ZtDHzVM3TJ4cZVUw2Dogr
ySA/MqiuQRjSgFt02DYu2TlEoXCBjsP2hJH9kLC2VJs9bnSodhbpHL52JMPAv78t9eeFcap44xZ1
CC60vVFj1ktuXthpwfkWng64hiMk8hgmKdGonrFrtP4PZmV/6Z5Yyjp9a82bo55+qKmFCIxMW0ng
F/5gcijEq6fz0cOfeHVDbg8hXrinAOFiNN7vadcMYZnYzwGM+KSqksGJEMSibzv7pFC8wYUA7TD1
3qxEIvUJMCoM0nWIz9NRqZxaRKmPlIcxrhZ+ICwXpIWHAhHA6pGEtVCKKyRwPdPK6qFML78XMLg1
Xwe04EKScMgPT3GdmoCl8YzN0DFO2jbLmBkjUwdGgdhoaOOlFfckvRj8miZXIz5UcU515USaE9VD
1AxRb4akXWupyajLEYLr1oMwALD2tMUfeFYT8u6pmNk92G8wxGJvG+E/iK+//6YX6eJeWzdEFi1l
NyWb6BoWGXZONeNnXG3hMXQ6YQocP84T3fC09ZBc0VsFRHUaw2ltpzZOSDt1cU9WSuANQIDDlBZ1
iguPbONSi4fbM/67hvXgGI2X8GHA3ROT74ydwn1qpQig+zXAZI9fjYKWfFKCN4Cqf0h0u6jAFTqd
Mx8zMKTRZSjIWBKRJXK08xY5T0DOh3siU5WSE6YAvjyNGSnjF3JHCXKzI8xzqEpdqje0Nxjm6t1R
yqZ61ygZIjoGpCq5o27gfZc4wTIyjCwyoPmfYcz0Hi567HkMLUcKfBU0u+kiV9JbgZax28DDMFL7
JXEQ4aXhHB4VTmjDMLNDmhumEsJCpV1VhMRgE7IkeZPIhdaBTot2B3wMIBXIo9Ffsd/0AsVO4DVp
1xTpJvK2+FfnLk91jbYg6mawpskbIhGeI+C0ITELHGxZ+WhDjqn8OFiJyBJgUDI+wpshAEF9xEsw
MOskMIsp/SPqC/QyVxqRLE8CNnxHliHbdk5AJUSq27vFnFC4ny9YLsXj9cFo4eAERHBx6sHcwKmH
YwgaGvYVjuoMMEjiUplpr48N/8/7aXvMs0rOpGeQvMstM25ZrmTv2ifTeBH8pyOKzDOC6NQUYwPr
4aUV0rp3OpMnnjoPMDCnIDm9M335ATB99ZR/wdMBWI0aAjS1QlRUnh3Ip1mtHYbxZLndQrg2rkjo
pjsztYBJEP1+/sqiI+jdAv7LEnaP+FIGobbj8QXsmrKE5bdNw0D2OxAN1nfkbbRKV/zaccAB6MuG
yK3vsGaOAr6Gd4d7/oyPv+HS4saKgC+RTwJ9AGMdrJ2FO1qYd1DXXYcE/yleYSw8JJyfz09T7tq1
63IO4gillwHijbH/btC0/CaMxVRl4E8OMRpwk3C3Pjl683cJIZr6RhcHEq6mA/8AlB8h9aKOP7H5
rch/hF0dKgKeC84gkOsY3ACdok81svnBk6UbggavnoNuDhAOULdr5+CtfENjTmstwgV7KcGTc1Z1
SQy4Mf0twpY4d855sAyeVLKzsSPxqTDrKG/2S92Hpz6Uu+zeXCnyyr83WGgoWJY3d9H1IPj60D2Q
gaMO4e2QjF/IP/wOEOPCcJZ0LBHIo+aCEro04fYN3NztlskHOhxIL3c3KRulbAGgQvcxuhE1wXS5
CwPnkU1YG9lPozPMs4KGcLzoMUNePR7HGOkjYOIDuQwSWK+vJPYC1aHoNfKb9VbAb+aebZGPzT7K
UNJC3SaoyJxLh6ycCVoBEyu+Hl5oawhQaA4baMj0Pu0+cH/hwKJrnQ/BuQyihGd4IdNxikiR4BKR
upZvsWRhDyhZ4vWQQt5Fc4Ai8xdoxPHrcF0YEenbZJcPE5kPwnOQazsZnLtGyyFGO1HDBfWDVcGX
3rUK7qfdCpCrZtLJFh1IXFpIKgGYewyiCDzjb8k8o51FrDnpDfQsuTu4F+Z5cvHxFkv8FjFTUl/+
PS6BbiCtNOKxHCGF93hYmKTVj0fyCJ7yQ3qXvtPmRAk04OV1dtvIOQRbtI20xmgDOg2TJFozsYRa
dqVGEpOjS9BRUhvfgMZQh2jj37Ro5R4sAtJIvLnIf8MKpLL+fPtEN4lMZuxEUgYiowBhFkeM0ED/
SkF+EpAvtCBiqEreNEp7ZDJx5EZ43O4+NtLSyiW5zbvTBk8ze8n1E5S0MwAq9IlpqLYkH9GNQssy
lEnA33Q6Dg4z7nSuP40LeGzinQhsHy/764rGRZNqAGUm6JLtuWGz4f6EmMsvD9eYWAheiETYCtCm
HohQM4KAMhqZv7YV4lJgzO53/lAXGb0YedfKO3qBvb492ZtSFxJ4WCuM/VZt9l2ZTXI1ymxEOH8C
q5tRgJcvCCTUgAn0hRfYo1T5W94BqIS5GP2acooeH6GVMDlXmTvPPkoeekPHCFQEOZn3mbOKXh1D
AzUioW5LHLIegMPXgScJZR69AuHsoTTtVmePnTFKfzeAAgjBZE9jhyM8i3NgxvKqGmK+jw8Z1iyE
oRV626rBAK30GM4dagqXT8swYPXrOkpIsMTEaHwQwRJrmg/BC5QIRGRXfaihSAFKwguBBRE19Fv8
dyqO0SPyAVQJYzTl+jLr4bjGxipNfGoIHhTnJxoiG9iufyZxfFaFpvy613GGfr+8C3TjjFYQjQf+
KkoQKoacbiOVhS9x9mS3G5/L7ZVe1uH0i7Bbmk44nCnCgaFYPrtbRroaTL0QChFiQzTzUFOa4Q0Z
COAxBBp8sAmlvhKdbXZkvzon2M2Y+99Et4ikV9pBvG392ekQIrdQf+EWQMQqN7KJQjE1r9TjiXSI
Eaw07AfUxVwO2ndo+IoH+RqgWamoad5fqTzZ99uUBhaGMJQPBDwve9zFZMmiR6QIQvjJFzY0MQRr
vClkKilgp4RykwuDCvM+eH3X3LqL8IZ7U+8iLr13F+jA0WyrLH9e9/RJOLoAml4vEY6urkBTF15b
LG0hJ2ECNbEAk5JAvVMMEdRlSQy/PkAcGcG4BAtAXKhjNm/onzTfwmBJxLs7Df7dXV87wkEPWE+r
ogWQqVfd0tFKpzktqw2nPSb04D1ovc7IkrcgCO+pXIsuAj5QXABQ6a8+HiohumA4v+aTYBTe+o8S
rtU87XI8zAmSEumytS7I812Syf/+t/Tmhu/Umlxb2plE59YUdIPoyZRb5qhNe8NTKWShGTl0SX5N
bA5EA2AjdBn/CLFoaB0Y3g3sOfYiES5ChzNs6e8cQmZP7i+i2WpbnPGIu3HQmQtAyN1mg4oefD3z
Cs65D29i024C9k2XEx47ey+/3gWHRgU/g6nF7D3M+9JylekHms6h2RZrvhCEhhsSaILsdE7kvgXL
IZA+UMS/sfOg40QAzqtjF+LlOe12yDMk8GyvVySlIl+Gl2P56NoKvi1b2GZqV2+xggiEPMTtgqLS
DI2/JoiHNzG7U2mH06QRx9sXwGt5kU4/4HBw6scHLB33mOiKU6Zftg66QZ9Dj0gUwvy9wiaqk2fS
kGXg4PhA+A9aQEwQn/BOcmTAxFQBbsQdH4Zyk5RCF/gBKlYrPIIAE2lB3WqyG7wnM1Ev9JZ8dKOI
RvuSBoMHp/R+IOmdlNHkMOM+DW8SPmm6o/RreODh6jHWISsgYdlnw6Stw8NNVi8pl2QpXjmSBUyX
WkZDDEXQnw5YqTB1R+IExOapGY9HRKkcyd8fosEKpdcTkAwsJisD1cgahozUMpReV7d/b1tw6kwf
2fw/LT3la2e2Jt98vnm+NqZ7HH84km1d5xj3t0QixaX28KQxxmJzvwv1sd6Na14fnA1mQP8uf7wm
MpmvFpm2LJtkADvp9bw/WhMBAW5HOjbXQJVBZyD2W7JR+VUp1CFyhJqXbX15NFgat5/4PeQbQBjK
JIQuwsAgjR94F/mA2MeNE+McjeCfDH6p9QjBbII0JOl8MwDfYBvM3m3cADpxj1iOIk4hXEc2czQq
W5ShLkM3SCqiRGPHJSzO/YSdCrZzjw8PNQs6Y/Z3vhwFGt+CMjUgn5N30ClBCt/GPUIdXP0PSavu
RBi3cB20oYSmnh7FEuQ9PWm/gbzJQsMsyMk91QX1gT/wnnbA3wEiFvnN63yoYN1z02mKz3UyAteg
esX6GJ4v4fjzAllS9ku0FmwX6dn/RnIVo1bGnBLT+WlznKliNp2W6g5PSdIpcNXAzos93TTi5ZgK
tSYj8CLxvDscG/Ilkr5JkERKrugqrCTkcDH8ZxsGsomuzZ2NpL2lzpwO1QaoGBTk47OEZwecDQCc
Ifmdh45P4IjQoRU2h/jwhJZg15S7QyXYYbAl6rBiTVXD3gknEgrh7qzJmZdfJCWVQMcRbAthDeIy
uvM07ejOM3oCq/3bGF3Tcpl8YWlhn4uWWbjw0GF75RTrOlFRCbMNC9Pq1RNH6S+z4UEipiRumDsB
Dr4qGxK/eCDtnxLq+sb+3tTC0qoWn9fqx1J6jPgxqBbYcOd3XSb5bn9fG2xCbP0Ih7EXHTQ3H7L8
uqVyMg/x0xOd4JqTuJQgzzoATowH5kWzmJafWFKpgU5+1PcJ9HOi3hpcMdct77RoCU2HXwCOn55U
ZnSeYgvRCVDIw0+i3DDOTi495wGo9I3Yo9CFrF6eMnl07cuWzDLeT4bfKgnH6FHwce7a7/s5kdsV
vgMrFaupe2BphbAg/gELADhtoU1fj6zowzE6MThlasqLzgFTTjyHOvQZeo0vb8ya9T2i71nHOSPc
lBykJcwkh5257IqnDscxHc3MOiYNebG0P1fblMMyI8yCNxs8oBiVuh4mW+bBxY7dgHn9PYKh9SXU
oIjzGw4WsWl/o//BsJ5cX25kj9M0nRMamOxGwUQEKKliBmvLvkZzQszfYa9AcoamKrxRWAyXi7AY
4o1aJv8vV583yMj/mhTOFzGNMJiTg9/QcKO9OIqkS9Rj4l709WtijMld4dXMKXdzW4vzK4vukHXW
trhuUSaTFXNNF83taE2M6SQl7EfUXGAwIHYyKzoG9uQifqK13h8TZQ1pNDO0uVj66WtB+m0CkArX
37a0hat761+ZBuGk6WmkMMcjjI3h/4i+ZsO0D9LHw6htVW2rV9vdd4gqbHwKibUyXgWDbmcIu9Dg
lEMrPA+RZRuoBoKz5t9WYTa6uTOiF1rthJN6vYQrDPxEoIxBfPbLAAlsVSe9kTzHJ00ol7tMRqFo
A+kXcIHmm/x2o3fQRJUT5k00blpdJCZYJR7tRBk4OXp/iAY6ipEf+jmZpEgBPUJ2CfXOxd08/0Ey
Iz9t33AStWhp0HkzuRBXUsGMYFLRUVUHuIfwtdhz4v++ErOYx+ik+R/in7cfaEtLlpa3BW3ZLJLS
TmsiPe/WE0RaeACdubqHbxdAGKLdQ3a7S8+JhhPDUIxcKEHL5YGBq5Q/FckJzEJMMBFic3pfPfS5
UNoSmPUnOu74Zga/r5T9noftYDimNzuV8y2opH7ZohEeVs4jA0ZIvNXuET48kRrLKK6dsl4+qAw6
C18dquf3C8gl1kGOdwoGzA2oRfO4n7vdMEV+SWMNG8cR12xYXracyBm/MdgV5/XPEWMBtYxJHz5B
JYzXq/o7Acx/z+WMVEGXZKua3qG0haWDppU8CIh5zOPaSmikFQ1Cdqg9C+AIHSuKkuYH/IzTBH58
A+zoorvj/sqVh5BL/B3+TR4DYFJx+6wyfhM5fErFg4kLHdMTvc5YcJB+8GgYeYoyGgBA0r7dWMhO
2XhNsbUdN2gP/qAyGJIChGCaQriP0CWzH5An8ls8WpxV99xMMhQmBu9Mkoohm0voOsGZKPlVa0Dq
BtMXA40PN7HrSFExoceNMeuVHY48tlNc94wyB7oYdP3I6puTshFRdQxXUDhmrwWTCXRDmhjKmJcd
MHH3VaGW3TciaF08kI8wPfCzFTzNxAyV7m+p2xvd/gpnc612Go7Sl6T6Af3Cr9HaIrodvfv3xSyL
TNOD4zFFP72rt0i2w1Ukjvavcq91bI0xy9AoLAjUxSUWYLi2WBAYTiK7HmHeRJA8DdqqSnh7U0qQ
0PhmhR2gRp4qoAoieORqCUUlaOX/WoyureZ8mX3slwE2yii5h3z+mtiuqnfRl5E396BKqXih+UUb
YuzdfqLp7Q4k30GruVC3EY0UGj9QG9Mg5NdHejJHd9buC4fgMXZfdL4rsl+G0ECp4GvlfsLFWe7x
cj4xBEual/qGBTnM6SHb4Q12FhM2ttlyczbTmfWxdEmBXQzv9Tf4rTKqTlk/bUlWGXUhglUegEai
+KBGRHU+XlIKJKFlgdwlhCy7Ok/PVDE/fzNPRHS/udH5GDI/bn/U2Eit7SNmF9PBt544ZaJZCK0j
oOmHz/9/nq4oupCO/wNJrliyKWuKbjNT/6eYNq+lUhqVCzrkD6G2uAs0bj9oZZuw+1efHsU3TeB7
Ef/OFU59Tq4iJY94dFZMU2gk8S/qqVh81rqWf0sP45RwH5Gu6rivuLwp2vEHlMU30vaYITb+q8Kb
qSJGj0YHnHsOqeeIQWd0XSUX3ad13MLAqglRCXSEcs8lrfNXC5TO6iY1jQ3TxYWRAkxR9/jKKB50
F1Uzn8LAPs7HP88u+hc0KqP3is31iLfQcBn4VzRaID9aDCO9BgTWY8nRAKk6tB2cukLx9nThhxKz
QEum0zx+Zcip98Gl5Waiw9E5LoZVEKYIPFB38DGgcy2HrIcstXbRT06UP7U3Tus09IWfHjP9sGpF
qcc18MrkHAUmROou0G2fhBNE88rRL7xwQDtG1FNgrdZ0tKjzxARKhOCNiMTd/f3P5PoC8kJx3zbe
sopqTdEkl0hvXpvkxJTQJL8jIaFFwYPUfmide+VBvQUws0s1INIGCcEhyd0PWgOM91oODpgRZREX
zM+k884sQcYvIST8iHKR8F/KcK7DYgxnE/W9i1bhlif9mJTX5JqZ5QNRe3Iez4zi4cjpUU90BcJi
kFlXYf+j+iQyz0S8RGZ0KzJ4CW1zOxfRIdY7usOOaKDTj5xOInmOmotuOQUZ5mhiULoUod1RSgWO
Eb0tgQTffgHY4AhLt7eLH84koYr2/oX5jpaQjiE7T/dK16CPTugWZIOARiRuS5DXZ8w77RadIzBE
MibpLro0LQcgbHhyzc3kcUxTcIWUgvpskyphvpgMcoSYMMYeINXR3vpBfNBKOlu6zdBtbpkSI+Jt
v4kJFJEw3wa0dqGchy3NjVPQrKPVc0CWPMNVkDh1HdsQm3XSLxIiQYBsgvG6VsGEkgMnC86ug6/i
LdF9Sag7Rv67Ek+5mPhKuZiK7EUEG3jU3feehkB5rU0NF7qM+qKfXPt3c3CHc3jOQ3LGeElIo0n+
S22e3lV9EmKyrZGqUwZ5BJ6hF9c2sA0I6kB2TVAHENAe2cVBfLg8/XfKGNIT4PGoQPhkF9m9aMKz
afq/qELyIVHUWB1JB4dIGlF2jjdfy1D+YpqE0ELJjweTBgPN3Dfd5YRu2M/kk31yC/AvaSVf3+m+
gGx9yAeukmg4KDdOcO7B59aaJ5636GSHU09lz2lLpC5ZHl0dwwrPoxcBB0Hu2p+eIL7S3H4boL0F
4wRDC/jN40wYBiePW2xT4aOYa0QUSN8kxkKuWSpVqcm91uGF87lcIdmCqFRzW1TptN0PlpC/Mjhx
hcAVOV2UmHReXN6Wu42GB04UdNC8iGChV9TSJAuDz3z1zj5UnrS4UU4HYHu0t7DmSIEQGh7GG9Q8
jDeg8OOYpcwynu4jDbTI3ezn1F2r2Jrm/JDyW3vEYRL01Ac5Ixvq4jU/kbYTjDgPpOlDo8aRiBsq
CadF9dSLMchEG41s9ue8iVFjA6qzvIiYbZo4zDkhJelOypM3YGp8pBSjU9Z0O2pGvMDX4ZF8SLmG
NSyszPTMYK+MD8QDXA9iQsIkrCKxyCXd26Mxs2YH0ASC1De4vA9TBjB4mJMU/40vyfYHqC0B+CSq
odXGQ6sID4/VuhBvjrhDTxzvQmYOgxfR/mEWfbGfuXMGY1MBHYB7eOAxCtEXpgsGdnNz6bbbz/kS
Wivd9yyFAcUGp/SwdnxDNIcA6FCLUTDSxWGAzZSG152hpLvMdfhr8xlxM2S+i/uGx5fkxLtWdsZV
ayfNKc2dBA5mn1onZjBJDsUU6s+JwiI6FJHq1u4FM1UK8AaEEi5OCjRP5Cc6BHQgzMWJFaATYHhW
ZEcdnMZWnTfVkM5doikx1gA56DUwIjBgwqpFORK3taj0j2h+oVZBc4lxWQIEPXHmGnHWxYjA9QRA
+vWSFDhLA3G61UFRplUPlS8+dBul3h7hcdnb454CB2wnAwCDZqEtBgCEX5AsrX3nVGYTaaH7Xefr
uyuryWoU4uRyQ6R+9FsiJb9ZMFb1kLSWEwPRTY2MnHY3UezuTUtkNab2UvOtVG+fn4mqnMagcL+R
YFkf46uBlBYopVexnCQQUvHxgZIzV5MszNPn87DrjB1IVp8cPAdRFiFnp7g+xbikW14Ew4R1HhbY
c7e0AZXjGyANTMJU69wEoHDmNRMLb1exOxwyALZnZpQ17rzMKLKrvpWsjZ4j3020QAmuZnBGNkwb
RIgpMSFL1b/ElCI3EJfh30UO4WgUOSe2uzqcN7mVmmbqTOnIOTNucgpjl/LwiG3ywobnGpTKfcI5
lkvGSWputrdg89P2fi7o5loEqrF/Qi/oj6zc7IcY4ZEdH76CvAnp5lk+Bdgq8a4q8HzXmF/EAijV
CpVWDhq1GL0hnY64HMVJkuJxjGWF3NzgbkicWD5o7sx+Q9vbBc7o6+ufOf7DIoRewXkL4VfI8VkA
7CjSSx2ZbWO9djw3KA7pssFL2jOBUE/+q2/18FegOUB2i6RWOFnRvzKVos2zxgNhqcT1Rf0z07oT
6C4ENXum/asxihPVEcnV9pUJkpFSBRdKSKfX1j56NZYKgiACRjj36OLzbwYiKA7ukkvmX5dtqYrY
aKSyCI83fBoHbVn7BGWPVOnqdIDv7nHu9+reOzs7n18MpR8HST46QzE0EaPn5VxurtFMS4mmfxl1
SihTB1vCDTrCQ6mpB/YoB3nxC9Aw8jVsE/j7UMC2FBvqG8lAqLKhFI5gpsxE2L34Nemp0N7giNIK
LCuznVeUsm7V7nrLo4pD7cwYig6EkyqKyxgI4bPumwGASroA9ZgCVqxcDmfYds0tedLX4Ceic4KH
qLSYMXE9+ZIq93WQIi68fnzBGV3gRL1grAoeSwqyiD+PZ7dEf6txP3BDEtY3Upmtlf71jRYOF3yk
U9HHPMIO74fS5CoaCo/qDhUsTRkO5AWQw/PmPxQUlvF/5BooFthdagnHMm3nH7kGFVLAw3DkzKqB
UeOXWU/7wD/4Fjmco1SB2sG3CLWDbzjfwZptV/kfshcEVyi4RtAjJTzmL+6s8w6ucPE3lL3SLcGp
aypEFPHds3ybPooaG33Nmv526dIMjwmDsCq29jLBbkwaKYtRKp6cPQJ3fNfM2oBbTg9865i6+XyY
yatZfE8NynbmlJz+z4H5OLdPOeqIA6gMj+msRja87f07RwTLq4uaDQDo+SLEZhBF0LLB3D/bSNe4
STqPF3U/WBLqjSJ55bZgygkoFDALNN9rnjW3jMn+VUQ0meZGmzYZmEYDiaWLdfruTpQocZB4orBB
xIOM37dECKaBoLKPSEh6z+YqruFGMpB0qITibEMRhZuPusUXwFNe1EfzLDRBaPSISOIKowgVclMU
RbSYXZzytJJKGvs4WJECMIMUVgbEP8+WC90T+mdWYhvzpDpjh4hOpxCdM2FOiOWUFaszI1oCowRv
VACI+ypZcNaGWEzOos7J46bAiw4hI4Qc1rpYOdbx7NLd3AV31Lix530rZ0P1gUTzKr1xG3AVwLUg
ycytzaO1tkWwdQh9reiisdr0KUDOe8lolyyMxn6myru8299oMVLIobcF3IqV4j6WHdst3aTpfQAc
AxgI3DH8IXY3vy/CpsTPFtJhYUE6SaEMplcXls4yifFbIBRfnnmuSbKgCD2j1mV4e/ySVelXyGSQ
mcR1QeBLHbhekhP5AGzySnaVYwzWDGXtS5RfowL5KvG1Z45K6AQvR74a35581RF5gQpSaQQkn/0H
53GKMCFwvYcgVYzgx1BiA18isjHM7FDtbh4RSJQZNC8MxH0MKVD4zyl2ae1CgAL5ZpwigtuEWjA9
ujNSgFjHEnbCf0WmCvHXqCdWFe3m6PgW4cYN7IWg9abttCXboM2W09YAWo3To6FRzbcLzCuiT7MQ
FrzXrvtVpNha722RWdq20LfDvDGOIk5pOYdDgjT1ZAYDUai4IRFAgG6nw8+dViQiZnVAX+tNwPwp
62A1Sp5FeAivjX5liklMQ4iD1fxV0BUb/Jcf/03YmS25ibXb9l3O9SEC0XNxbkCilbJz2tncELbT
BgQIkOiffo8F6dr1/1FRJ2JFhl1lO5USq/u+OccEzGe7yCa96QNzK/fSLN033g8c5jgcNxGtiSbj
7AkR7Ygw1ltvWZMhblnpFMzkUDhTHXLPEnfVjDtcKJFNJQUoALO9NCGeiWlOFFMEqIPK25nDijjn
zg+cdDfGGsId5Byrn40+HDopF3O3qz99Ksn+HP65xW7eNl9y27Owquv8KThi7CH4oiRH3A642nCz
W5O5ylts5fGv8PIl9KzfJvgZbpg7kZWdqz4EP+jamk3/z7sm/FDQtcuVrn1to50ZQdcelfimxGlk
aYJENuknSGQc3zePKDLH3OdVlu0XghYgaNPSQVk2lk8dzbT0wLVIVUJkjsuwr17B8SR21N2OVnMC
RIi2plzu2+SesMqVX3N4AutzkwIdw6mI7XK4h24tZeIZd3edEjBrKeYduySmVtcTnMKmg2M/tB2t
jpM6PqfxTY2qKrp0YStwmkvipziqO29c4eEjcizyLrLomSJGA/yG7CCJMqaI3JaLw1U5PC8OP7es
iJ+7VWKAAYPugzBq5iMUI+oOJJsZb13rh08j4T9pQPcMvjgVgbX1lZ74KHi1EI34NFIpfPjlgNMT
Qs8VG442sANtEmzB2tQfz2rljLyHXG9wlzWip8TdVIGox2mYUodAR2IGpUWK1/APcqlO/fRBoDnJ
khjx33Py8Z77KSiycNBDdL6tS8TwAFLzCgMYTq6f0YGYBXFcejKmSKqjmvrxEPrSXfeDPhrRJ8AP
smWFHyCbQOOKjh88KKT/UVw56eNvTx1XTi6S3WfzGwHD1vvilk23igxM+afr0OK3Jk/mhNlR0KVA
CzweFFCAeBf9V0lr+KAQHs4KSNXqFcUu7d6e1lYRjDarf3BFd438T3PRT40lp/7Y6gJC67/rnTe1
6FHEub+bgnTtvFSEmmC/Eif+84TV0r0hyeqOZX/UMsInLhIdId4odN2PrAbbjO/IopJwhIuQlBt2
2SCfEOmFhgAohiZ1dedeUcG1B+gO69Ln+KqHTPbePl4S+kXcx4IrUZErbnj7G7RTqlOy5s9wGtBI
yYb7GchIBFtRSVi6B/qTT+ebK7lYXlrkURxzuZHBsMl9agByiM8dleGZh4ltqA9bpL19oNDYKX1q
CTTrn6gtjNg2Lh7ART4CxBQlm8IkbuRklG0VBsTLEp5MVnbh073cvITV9QYsDkuep0uHt563WPFn
6TRfT4g/+sp1j/wlXm4XXZVoUqJZilxn6I5FcTS7I8ro6nk6JBLYiEiYXHdhjvScPqDqSySSPW69
d8g/Z7xik0AlivY21CLJ3ZK6dvS9e066e23ZF/fUZv5+v+JIk+1ZEB53sAh3UTrFgxGjLd8jO8i+
g9WYYNmIjt8nSJFmJlZcnQYo+L/FY+eW7jIFA9LpasUj+vUyNLPQXqKrW92IQvVpZxsal5mQ/gs6
BZqrWKd1zZNQNdP59a47337s90ceVCY6PIU1ThTBd/l9A2sdXnTUDDB/mZxCNykIsCg+OJ3vEWEo
3KZQsUNHy3a+Q2pAg9gdAT28WH6gd3XldvC9HqgBkbdMRqxr8Q59RfN+0fDVCw39tRFIkjGN5oE8
urBUA5QrKxyaPgWc3kuMBpwM3h4TGgc0GqMYa4ia2iHC8Rz0RLwqhCWsFIQI8qiwCMQgONGlbHZp
54jOEmv0soQwXc/fnZcl0oRdF4EkJQieF/Bem10XJi4kczmUQXsV7D8sVygB/R1oVgN3MiARQdIh
MACZYLHvV5fgbDno16UZ3/Yr0p5meicPl1KnCMWhjH+JAdwq52O/b/esbhRJNpEnlDTKIQDmDMd+
3z2mxo+J5iCykSH6SVkHJRD7IjIbpFJDKQo71FZYb+h204ynsHeBabmalN2H/s04tojcn402UMC9
D/QJOT2vJLY049NzEQWJkqzl8zF0l9yZECevyXyoTtLnRDnaqYCEIt/E6sQMwbz9VAz+ufYvbJHw
HDuv46TpmpBVSNVDC3SN8OVPocLxx0L5ClL+YHxB87tKmnhhCK4t7qh/wmkxJQyLkKNqlICuIVDv
9hWdbobuhYKx4D+/sFrOHJLDSydQzuRV6DTF0U5QxzKhULg0tGYko488QiwABCyyAORHSkscFxBT
BuhyNlErr4EJZNzz8VJEXDim8tw3FN090hfNR7wUyBN4ZcgTrsoj2rCDIBFbZImSSk0GGOrrTqCV
O2wv+00M0Fh7xAAbHBne8EAdPQA6fJHdDjUELcoJVLoLb9jCIHEgtuayoK852yKvZg/K0a0gmO6N
FfFPUQbEv0RVN0GpjqXf0YxowiVdRxfqv6eClmbAar455ogCyIF3+hvnzBw+7WcIYVGyAIjp8Y6a
yGhhKO/pP38IbvkO3cWVf/7ULncznHJA1c+sGgtbQSUWQYWsZsMbWT5WNVFuHNIeqQH1sT2islXd
sKUV/qe6QSetHPx2c9Tm42bjq1YbXx9fpaBVgwChzhgbamATsH5Xo4tjP7gc9318/qqcXQPNEF4+
Opa9Z8kuEkIu7nRihW97dLiLZ52PQJP6zGTdc2f8Nl3c+DGBSK/5ywNgGOoH6YvxFXRZ37g5j3OC
WTTKkFdQoBtCnHXcwCkqEA5BY3WHxaQKkEVw7aDjZcwhwEwui1wx0rZwaEB9445v+eQLUP3IzT2e
VjSwWMXlRzr+WPGoc9DrMrrvyRmSRoRpzTgLO+qJ5h0FCm4x9NbPMI9I7yzw6cFTJXwOVWxyGrkQ
ssWnoPihCGi1IynHTD3OhfDf0eKq6vhWx+prru4L9KLTZxzz5j+maIhM6+bT2FmivI+ZXaZ13FnH
wTpKBO3S4z8S4Ui3lIhdq47KNGrwXbB/PlDwwh98Xg3G+v5xRwYdlkagJh9Lt2dkfuI+CoQXln+i
39ZuNGXJv7rtkODqA1bx/V4l5W39Kzf+yRcU1xSYKFdRV0JJuH4CXL8RR7SHBnQvISaon0EYIUs6
35EfcaEVD6yXmNEzfdbPqtmm8qVSRgUGsQoQauEnzdCSwmha5ReUfnhbzcITRYzj7PwFIrvlXoAH
E1UGkcJnl+drc46e/S8ySGziGlT00T6gh0XMOQKiauMkhZf+3tDuczrP2h3vlLZqjwnOMGAn8aBw
ZodzxbPSubHIYgG2cDdgN2BGvmGP74vf2Q51AEFKsA929NR4Lihs08oMP6glnbGunPgT/Dd1+EKX
VV8NQyjJO3a7R6xEyH5or5anOYmpGpljZJC8i5prbfqrOCF5EOFqIddEKAGFlKfTH12dhBzSA4iT
EnJ2WXvl36V2wtuCwXZmQwHAfeaQfBT/7Fr9s4+a6X2wRXaxIcU8JAWU2wjNNcb0IvduL1jT0SHk
uEM4VQLABKzpQZpLfhUOVJzMo2jH50Dw0r/XqxTlH8tVli7rlmXasmnp9Md/fn/KL+nt//2f3f81
kp3dm0OGxRELhOahZkJrDFsW6TZTsJ4Pr9o7AgsE2hQ4afxSwgFE3FMNISOmvnuVAgECZIbtIjhP
w/l4wnO1Zt6g/E5kf7pSPOK4ENJQR1lZREUJTTbqpQMIoaI/6uQQfO8W7tdxW0XyLuzsAAHF5htF
9VqSq4ZHM0jSMJ9CNZa5IA99rC7H8+WUlnesKMtxto7hc6/GtX0sPZBJ9priR+OOhCC6ikQFMxKN
s9He0ARQbesqYvXGFoVUHKEU29nMxyOIOFwStw0+a77ccl9k0pmeg8HIYiGWgJ8wX0TzFaMGWyR9
sdur/4Ahplzr8pwbkPWixuMAgCvjyC5L/twVryTo2ULk5qFlmG8i/Z28iVlwOjccy0Do9Upk6ajN
axx7YXRXYTc7bBcyjjaaPvNnP6XQD+jkWoIpVl54j+20O/Sd4IWnYJutPXwR2tnrRrhtgxrSl1Xx
SXwcSTNGE1zd63uifErjTAWsy0R83B+tJnFnm1aTjsnICh+ys4myvxRAFmFn21Qe5jPadQrEAzdE
YnT7sI+m+8f6JUGDt4KRL/gUg39/ZHfGP0Wb2aqhaDtTMS3b/C8aoGGOxcWQjUlgKRFsXPJ3TBVU
Gnk00STg24P4IZOJkTDBjj29Mdx3qSBIjhf/JOM5wRvkVTev/WMfwGauSaQPo0uwb2H5UOcn3KaV
Fg3heKeT5mESYgZW2g5IFahVOIrC4D/RTzd8jMMtGg6AXVzWZfRUivChdrZXFz4uTLIhzyxxdzKJ
uh31BJgVon6A5c6eRZOTYgsdQ/jItLIRbjJoFW8wHNqIkk/P80H0kFXC0mmoQgEFvUfxHdQwvjl2
OHZjAAwEPtLApTCauWiysQFtfTftdVEiXYHOE90YdqgXwKHCvgvaB1BQ7iH/UN0rBF47FLmEdjAn
4tJkct9LPB4QrpYQoBEEp2E2Yc4h9MUdsuhmRvkeZw1ipyAgTBjmRqeszA3bI0z4rHgSwfG4X49N
fQzM8KafZMLvLkckj1IPEDTQR39+YsH+90dDMf5pNbM1Q9dsQ7M12fqv4vtwWbIqqXk0KL4ncGZQ
vFMDRWWDYfT0uIUX8dS0iCywIRKuTl7HlfzQWyRJ7+h8MOtgssGY+ipgGGN1gJjKQYH6MSFUqP05
cZABLGzR0u2QcRZdw2hxYRM+RfLU6WRf90DYNN17p1pJuepwovPf3CkQMCThZlZ60mnjVOPAEi7P
VDlV5istgumwO4sqJ9mkRuGrMUC4TEIV95muQLRCsUYrULirZhziolYin30vzI39BEoI8u0aD88T
iD5FIR4edL5Y/v6SLlQF4SBCVEGNlOVvEy6w/FFVkREknvfJsyHHnR49ONz9zz8WDnYS3yaG0wWi
C98BvjysEMTuYFLh8MQhwNw/oDIYeHTp/YAUgoFN84wC8dfrLjKQpf1UiYOddIeLEbdqzvk7aNI+
CgIueixvjRKV33ukv/nTPMW34ugUtaNSBxHVmXJHtxhCoUiu4TYwcQJcM1LwiZDyYZogOF31IkSy
SeqfDehGQiRbokpfyFAmVQJro18ydVVuhvpEFZ6qbFRYKBviOj2q1tGaj0FwZZ4WIt8lv/q/CQL1
ycgs6KF5PNiL4g2KyH3Mis+4xx6am488VpecmZWRphNdQdHT5PDG8X46OyX6QXoPyVOBnpsSXOu3
1FdQy3HWojn6Ub1wAjRMj0PLedU4Tj0Bbo48Hqt4eCNyDhBNk+6//fvU2OliI/9voZttmaa1U1Vd
02UBlvnbRl/Mc6tNC+kROMyGL5yK6IHSoqTQf0PmvUYN2JK3T96/vSIoJQduSC/OsnKSFN2hjzKs
fRRB8EF4HaZlpHeRjjBA2Y+S4EZ07EJMhOXTcAV2kKc7jcsknJ5L7i9VQJ5ICiiKJmvmyMsnAcWu
TjvjNBgnhFC2tzmZ8a4D5sO7zm49ASn1itNyCds/pVe8cZRe2axhM7JfI4f0J/Ky4w02z0pK5Zpn
V8YfAbnZFAVN83IH7BzhxKZvF1Q6qJQ0nShcUgSGPkwIFNzhC62LxDlAD4XfuSfbFuuoHs1/I21v
MDOoX2zWKis/BHJ/ojxKEY6+QwmJGIWZd0XidoOH4LerSDQ3KHTe7/p7uUM14/M4lchtW98OUZ8P
abSpGIynPhFZbjmHwSQwj3TS//0pUI1/kjvaNkpHW9EN25C1/3wKlHnMr+Ut49jxrgysL6LljfRP
Bk3mcv9iEFBzyxCgEdMWIhFEPUiqAn0q7RKzEjZXzg6U0iw3/qvfTMsZy57ZijH8HKP6d8qNd81f
ZwUV0eZgRNmtSmfy0BFCnRGkaWi7ZHmdw4LSIkWeawjuE6gEKza5R7fP5ifttGvlzgeJTV2NajVa
OGHYwCUon4dlF7Ill3awdMHELs3CUou9uZM9BcGbOz6R8Fnxc1Fh6USGDeO6AnlSKMuUhlcsj9rs
ZaqBrZPtHFAUDMsSg2UUHsmICJZCwcomkXJvF9NaISkqDbU01HHijWGph5ke9qA4Ix5es4mqjJxL
B1gNGAnSI+19i5m55J2jhO/cHs8/6dmkf8DALNwgMDY8MBQM5IWY+sW3HoXIkHVcBy7lQT7Oinu5
p0iBn+2+7u+t80PKV21ffTVR2Q6nEQMDCm3zqHKtS+IpifvRJUKUr/kUKfhHpHChJa4EWLpNiseL
I4O++m5dHPlLutr0MS9nJK3RJeW+WDvKPQnNlH7g5csjE4Vzx4FYaWzW8BPrFaF4hnPIJoBCccCF
VR0osI8e8Zwyd0SIDpoAFSb4wetjCmq5x1wrMBiMilqdN9Y4+4RbmYFhuZEo0h2ukjjaMjjaMtr1
gHtDwrSAB3IudxIW1sFn5AQs136DReq2x66NWlz85koZcPGyTlTEUM0UcHJAhMuHC9fm+jA8pZC8
Uqd9q8mhrIK2DbQmNDna5NGOmmxJBLqbsm+Rjs5huPFIAbNJcur3lofG6cxmwkwHM0pI7Wv+SlUp
RWYBzHXNsqK2xDAQUpAcLgvrdEUBsjhgoM4lojYdTI34fl0NcgMyFyfjgNJCRfMSDturO0OaiSIQ
aPnC8FE9AZjvCJQHbI8rN6gsR34hH7nk+coi4GZjI8xYGffINBrjvY3AHcfTLpbJJzmD3EWaDBw4
UrhU1xEsvnIQOD6u1nYfYG+hDMPdVu3B3PsTO+X4/4OV6f9wUFdkeacruqLKpv3fp7FWn6azkeZo
Ntf+sZAYkyKBqtthGWFhgQIl8cJPKIulL/DgTyQbhRPaekLQSIs5CTzeHG5ObyzV1HtmzLRsKmJR
oYRDkx6uNRrVdf1oAU6v68atCHde14u1goWCVYJWG+sDiwMrg0Ft+HM5INKKziurAPMf2u69t4GI
mPtj47Wp6xkWl24PlXyLeeh9gjDDUVgLmPdMekJQmOzkv6ePSFZJngUq8cnfyGd/+FGQlP3Rps5n
5/byYbUuKcSoAMzKu7Af1gcWBlaF2yNnOJq4fz/Dodrn23KXLe7r4oH5bmr3wwvTnDnOBMfZxtRm
XjOpmdFMZ+YyPcyXEenoejpT7juUvGPMnGXCMlsJSJlnjwu9dzBPCIs/QReiJo/fi6m6BakdsLZ5
zFTaDgS9EWJAbgyrvnT4vHKu0xEbVvHA5ZXyc4Xyb/EOLhOSoHNm37nzFLj8Pf8JkQVcmTfm2S4T
M+zWx8wtYN7MKnyBA26kgoK3OHvJOZyHngNZ3N1xcEtH/yYjl/fyV4D4f1VumVeYFJlRmPxZ2fUw
10N6amjZ5JtP2CIRWn/mE9OIkAa23U05KL9oTTSD/W2iuokA+j2eFTFVmCdMkg5RmxqaCeKAgFnB
lKDa+e87r7aT/+EApojJYNg7xdhp2n9hu83F1opynNA7nCjQzY9cUS6vKHBQc2w4G5X+yTqGnZAK
sYlS9eRhxwPfcfbiMvIbKLbiZL1/47Ox/J7eEF/pS6KNKwJ5rV4CpzEKwWsCz/RqE06Ht+TAXYSg
YQYKPhKzc0Rp3qvVuDE9EtK6PCieaeUj2BqMAPc5dEqSgavfduYAf5Rln1Q5KvHv+CEYeByQMW2u
iNUW8dv+YiA84nUsgUmhf8XKQZbjXuAhawJ8xoGxs8RWn5fRYoVVGbVlZFqhbYVjGWXMUpuwi3DH
EaDCaOUGfYUEMGwrEaxE9Q80nlNxdASK1AY6TLnVCWSdoxuhkOS5oGPyl5+8JJwX2+AOx4C5gLoq
w0sCIWkdgNaI0juRDJDQ7AH7w8mG/nXtlFJEJhUxecsUm6pbf8ee4hgZCDlnlB5kjO0Xv1EctYsM
7onLnV3jTLxLWJNILMv5vwcGKqjdOlQaK/j4cocfZqc4MNxGCG4ImfYXRDA1J0O8fF7VeXXnQSlj
FPKh4tjqyN8b+pewHbG7q36vssY5BuJgpKjipnhloEWFgoSnkX7a6KWlX6nemLq7L9xrMchxs0Xh
AbR7Eqd7CAI1Vz4No/EuojhiS+/J+4JDH7EXDn2WUyqXzitlLzj2AvjGlZe1dQHHt158U4miFy0u
D/kUl1/IjlPt0NVH61I782/uwQxBHVtvwzxrPGXbm4EeDP4YN+MMsbbThODl8qcrxa/mzprpwHlw
IWF86evFOMkEiBxAJNdjrYkTlZo5Hy05Ru70XFQOV+UrwtX1QMVpireh+fM25Ks+KEvE5dm2wb+A
UXUoxP46r9oJ7tEKwlaISettesZiQGAMFJPVCsK1WrhBWnI7nTQNw1CPOYfhnmIb4Cj293NYHqk/
PG7Vf12sobHnqYvrYfUGUGLEuMApl2oBQ7k6/e+2dAyfKcDzP6x3Jp7/rQAqaqAtJAGapTxfolLA
FUpeb1HYZBgQ27hLgWnf+BUKkQgrYV3+NsuUFCIbhUQjtn5uEKQfkCWD2mY4YZ8azCMOKmrP5U5U
tRPgn3fW1SVwR99/PNrP3DDQRyK6RBOJsRVQBCVvvK00esx8371RyqNj/fZ1em+GvQycHhLML+Q7
v2z0YtSuOSauJlON9+1g1u6MuHk1raNyxsYVmYWP0/Q6Od2p5Qo5fvKN4bNuzsmG256L+E3bYeZ2
8J9y/+aOjQuVexGUDTGAIpxSbDtaSKwDsAsLcfwZV7SL8RzVN9ZUeifVjR8aPcyByG2IlLfmM/EB
7oz5sbxdJTCUocKaDkLYBoXRx7cYtyk6UfSwpJcw6HXhUxXpx0dK/7wtgwQ+KawJO0ZqBzEb22p/
uPz8mCbR/cOhqsN4eKl/EAzDgOEx0Ih5mHlAcfiASHlrTWdSkUYiVRfOVY5VmFcvP7EjjphUqaL8
Vr9w2Uo5+6CRAPPxTulSd5KvNGv4AgrLZ++yjjKX4vHUG6fWOBW4mkhtdGAYwnL7Xw/qYqHrERHh
OFHRaePAZCPFt3fWX3gHZ+LCqecOwA8ck0amRCuSE2IliROiigx2h0qT139famRr0rDh5QUyGje+
aj4V3pRSB2rbZw0bJNsx0JLLcfdhrp5NZM7kyHCw4xpJfyX/TSgLdjNT0H1ou+F7w9WKLhUHGYxl
vK3EDG3uVUnyMjgu36gK7Wgg+fr9K9yjRBf2U2N1oCq6jwm10Zz5x6UGDyeedU66POuQByB84k3m
Sbi9KEiB9FO1eVNZXC9Hys74U5vRxaI6vRUvyp1NYYvW0YPJw3AB0CHsqKrk9Lzp/HWaVPAK6IPy
wws9O6QxBC6mgGFDCK6aTyQ2Hk0aof3qSuVSPvtMmyuOl0ugfmz/j1JO9zZdiL/Z3hjrK7ZHPNIw
fmBz09yEcr1rITs4Fl4MktauoXrf7ZV3lLeYV8H4oA+WYuimo3P+2oMtrYkkFK1DYDx0D+HxdDzw
P1LZodvnbp3B4seVxB6mCtryr0CZyK6iJMvIqBViV6OPgr8NlxsfNCLP0ek74UjdraZU2fKoYKkU
agfP5uf+IX3QciTy6Mqj8oFfmknB7EAzjlVVbRCOfEHlj2GV9YKfWf3AtZr+4OdmzeA9kd97mm31
AUjDKwhvDjVDuudcQ9dthColoD7Vb+VR8a/QoAxeqmARXy+u/gzXNfmedfvke4sUbnImKNIEHBDB
Boe9DbqfnIs2cXJiQP2D2nagahmiQ90wxcjmGZCKt6EjOGCD/gl/FQvMO9936/oNP+kkgwGnb8VX
2sQVWpB1t2PDY7djWAkxZweUvRR7c7Y9UqNvYsNbuOwi/6QSSTmSrsOdTd++uUvQJ8aTdFIlugon
Hbzxuoc1NMDWPYxIDaWKBhJq3Wlw04uAV5p2IOkCe6zkEeTjkSz59HghhwP4on0sJkFB7oY7QMhz
v4dnIFOMCYADm1hfSCDauWod7Ph1Fkw4aWsqEZjnggZvTBrAC0YAeGXv+0oO09nB3GgjhiO7ZjjA
wlFXUDJfFclZiBn3ausw5fTDAZ46U8yX3DqAG06xt0P43RH/C9vsBCbZxMX0YlcCEsgYYgFLFiVk
5BIrXjDhYzQd+HE01HLZYdngiUyxNYpWqfJkgGUMpzdsNXSLsGHnL8tHZQpEMJ5Ylg/5fX7EmFoB
mTMCjp4DjQ7yYd/5hDek9fTzyodDs8cMqUVleNN4wMAHo02HILy8Sl9Qd7PVAhJmFCtLGH4kQygd
Q6QPF8Ai2JD5OUa3nAguE3E2AK6wruirutqiv/IyvP3lFaEJTq8dMwLj8goH3Spo6BLBK8K/PlSM
PM6A0439AkIC3gcgXBhY8NqBi0WuevP5aaAG8wirX1jTYQeja1AejXcAXyqCh5nztE6hgUPCHCrv
TAo8rKt7gp626vJ9wGfxZ9Fx04ldKJwjjen8G0ts7yycpsyghTwP4OoaUkobRVcLZpqNA5nn/7fh
v5qly++QNyAqH1eHwfibQ9uJ8yx3hVQWsnnuCpTcuCugnAfvOoFyXanDVRncVpYwh9YeWs9eVRwI
xMoags0lFg7xxDG2Ezm7ErJ2df9D4ye9hhx1OCaathDpJ8s6MlcAhjkrDtk+Od1+QxNmKHBL18HB
nFf3yiuzHmeTgKv7Jrm/NQ8auoynZnBo0hFZS0MFzBepteNN8IZlfl1R5FuRmrTt0MnDxtAPFqlD
wZA48IdLTsvP06oihkNs1X5q4nkkEJRuAVU9D0UxvWU7zh3vJpLX8Mc4l/38DiEYUSX1Oboq+OlB
1AIKpkSHvprSoKqsJbq1HEiRgOogjlfDNSz6ztTaiEu0ic8WvNssi8uM6Bx2+XD6gKBWwWA7nFmG
PeM7PGK8ziCJLynfQSTVIP28Ubb+j2/Md2VQlKgij9qk5Obo2g3+3A3Mckm86YGxHRy5d0CFQJop
3BgM5Xf7fWZ9o5K2HGhPMS6JQysKRdXeIjmAh5FaG0Kz3iURTbJ8+qI8FlxwgAxTBGe9A7CGq2F7
/yE98/5fBwfmsMyFgtYWDWfOo9F8aMIm3A7/2EC2wz/HfgZ/cFxcnU/+P0+zHncwjVDN+xFLiRlY
3LEIjecSlmONJjoW4pl4LDcMNo9l/sQZ/ZmLbHHH97GK/31aCX+mLMhTu45eERjijUTcZOKKpQ48
u9fBLbEZoozbhbsulNDqHu7ftW98SGkrmMLgokETW/C83OsbfGI+FOKDeBDEsyARf+kAzojORKkq
pyo/tTlp8cdsibe/TbLTtq7benCfTEGDS/oaASduFD4qeAyFLbzjIBk0TmiNiIfnXkGbmBoPneJh
bRYjhKZ43NCEwiVAO5KaR3Q2o5pqFYfrWWCMcTdY8ComATMmOr3lSKSG/RCWcOUIi8Wq0n7pJVal
4DQdtZtn8Hmt/hMsKGCzteUgrdhZDPfX/JDGrdNSpPZOP/I18b2QXeNb5mbCpwm9UrwvAtHfhRRw
EWfy3J1fcxrPK40W+wFee2tl0mJQuPLc4n5jrdexxIlh0Gakx8MJrnX4Ubeflh91+2lb+m0c+dcG
Oa2e88qtza6i4UOu9BRIMGnpov1NrLGh+bfdhk0GMTidS8LwGFBtlTfoTCN81YTaA57pvfyGK6FZ
EbeDw58Haqsg8MB1nL41PxRUHhgcVnMCfU/+KGpy+S1nR3uBK4u+eSLBhFivs7ANG4D7hQ4a4q25
OH0uEGvI4XuEfUO8e0cBegmkb6Bvza+beBaHPRS3iVIJ3RWaIu+55fv2V/7bJhhpX5uWA/m7wXJP
uY57wU9jJND3nvAk7d48Y/8UYGmE9/CpsAhvcWQjrwCp1keqCclt1e1nyNUYfjtIDwYqDljOuBSJ
qWB28cE7VnY3EhQlZPGM8aHn05oet3wqCGhoCFC6omYlUUr6Ch1XxQ2WROMYUzS8YRQGolbDxcL+
JGLv6cIiYvHp5PY/5/TAoH4INpfKfw2TtBS4XAalEtCroXRX1gIsbZqQrpqOi54ncZLceTYMjLNb
/BpeDD6tFXJrmYcQdfHCdY91dPJR+wMiZix/cMR8eCBvkw+gtwrO6CRukninR+bVhb7F28InTNHd
oRfIb9Cn16P7EzloDBQBeaoNpZiyvekppHeuLNyFSgKWgpgvQHFB4cLrjhX0Y+gcy9M0HQvuz0ms
5OK7QMHF8Q0ItzmT6RVoe95y/PyjuTJx50BgcTMXi/jPnV86rOMBSvh2t/95Cd6nQViN2CgXFqO7
q1B/id1y4OOSDx3oWZqFEx4l7JgHi8noZq/blDLoP8PHXy0gV07d7kIwUBMUk6g+mzUxh2FHku0v
QiBYQc7753fkVKfKiNnzDcACVmitUit6tNQbaNOeK5eMFSzaNsuMzwoKKpPNvlJ8ki9bRQyAGwm3
Lr+gpkva+eLdDG83OJo7f69gm7FV4YQmQMsWgZcsGexnebwMLuzq7ILPj8Xzx4Vui6hiHZZctL4I
KVlwcq1F7r48FJSjVJi5uKx2dOco6JQQpavg2gY2cdL7htpwSbULKbdf5QGar7MeENs2gWVAty9a
5IedcqAoX73PGkALj4bcrfF6VrLxANtjW1YafGKTU2ZO+6tsDzAbqO1QoEf+wKBMz+Iy7NzCALNx
LKU4Q46XEC8XA5jgISDKw3x6YqO9ONoS3Yg9L2M1PRbtEW2ZNZ4GySWkYnLVLoZ5oVBEloQVp2qO
OymuFRLnjx3BL7oP4AmOUhZk+DDwK9fBPHKjDUDvlBZLPJnfnOHrURzjOcPnI+l06xleWNyd+r2Y
Qj7oRg/ljO4z1AkRWjfT8yEe1Ixus9DlL9jVYpjSE4hsYYShbI4aB+8D8VUOMzCrg1TjYk2iLGsV
F1pvpH9pRCVlE1w9o1vRLtLxNETJ8y+odIopjEIt3N6BHgtEEetDh/m1Ai1386qMIx6o3o9vpOHJ
H1d7j2/oMtNEBAlvftUUlsDKXsPwWAmRhACXZDFk6O/cPYi6JgrhVX0Ha/BzJC13Qkjq5KAoj0fT
Qpzsai5nt2tHgHuQEmSX+Cr9ksy/IOyk/GAcGERJSESB0rRQvQZT9sS0YaOVFkDdx2o65dNpwlA/
3Gl46jEAArvq7xfhftvrqd/xQFf7xOdMopWRAdJgR+RCiOjLKsKE+IXEgVRiOEJD6pFggQXNHoQL
DT0iRjT55izP8uIopW9hRTRZD4MB+nAT6hAbax7rpYDzE1ZT2OnhVQ+bNirbyJgjMl5vAOaitogb
E/dXnBdxgqT8HFsjPkDHEl76UEFgt+PQoNGq1sWuaujCB0TuCygbFU91K8ISYdpMuPTBG6+piXbu
4QsTkTfYScXDxSOGdaMlSAxQghYUo3i6tkfjUgc8F+da0GkkzbfJE5MpDflwBnV+3frF2R9H1i+P
kwSGIA0BGn9sYYLBUHFAZZj0UW0+cRbRFmzvHFzyEFxni4WCGC6OerOLYYMYer+nACWFcEEgkkAS
gkPOrgTjYnoSOrcnVEXW8ToT0sS/VmMyJX/bET7Y3/IX9lRMKBgO29f8mPJZrXYzsvEAV4w/2XbY
fCDHt2sOIe0tGlh0nG/cmfhMMbY5ODYO6nS/o+Zduperw7M3AeCUuXB1KC+QDweX3+hB2MeQhDS/
pwiHDxsZws0NrMHel32HbAhZA8uPdj4a5yM0bQkbEDqDo9od9e4Itg8j11wcSVQH3jeQbbu43CYX
Z/mGH6KpwkKiZ+zcvPPVwRJRwaDv/IFr7jkApZIQo81lF465Gab0RNbQxjOKKCUCqjoc2gzPGKDi
Exm6hXSqqTJ4b7PqZD96wJNHTNSZp8qHmYSas8M0rH/SASwAG4Ar4tYC7wmeY4HOiGK518Gm1sQQ
FovKtzFJIyylBgaTFhkG90gkMM7803khKJxw6N8oHDjhSJ4C1QTt7w4K/wngOn8dUxJ/PQfwePHB
PEJEXWan5xRQuWTtQQs5lxHAEG1lhuiRgH901LUl0c4fpAMuB5r6dPRRrdLUH/VDR5kbsOOzojha
7thRUju3yqMaClKkV/b5Q1aCMqL54l+5i6JZ3LL3EOIgnC1uiMLFIM2wwHS7KmivcDhtFx1tRg7O
Oi5Y/tFWAhC9imQ+ouwZWz5fD4aLTjAXsDXWPnkhx+ZFMkS+vYi4b/YMUu71/nOknHbp7vf7JNlD
8sDaJ6wjqx8ESwjuEcYVOSgFlP0MHogQhuIA8BQ8IOO2joQDCC1Oh6R4GA365I8QDKhMA51ZYQ1U
puE1YPkm7gByIRmxJmciZ64cfkGidyKukgcYCkAoKKao783+ozWicy0QlilVoreU6BUppDgXLxBl
OnAzPN0+Vg205QqnIdOjWplnIrlDinvRAwTnCH4DLjkNd3CplPMMEeobU5YQmDCKeltdb+tXGu8q
x0Ohv21e1SEufgN+oOBGoYNyh0K05TtOf6ERIjgexoDxLphnrzjPLSY3v0ccbrqPmAAyDjsXSk8Q
JwNbQowg6C4GJpVBDAiweR10aZBcgkc3pdayHy77Piegdr/7k5t+phyErudVyRz1q/qVsiWcrzjJ
jxWujpRITAyHeajDaSbDD9xiHoIxwpLYFbBtIyZepkSpJNBaBU1AqoQHvuTFUTdieYph7GZmbLHV
8us6LqDWgFNZEzW1PlLsEOrulLtCdQ5WYt+/cem092wEIP84ULg1TskcgZp3u3By8FLpcyFgwdS+
sCUi5K0w7JMaTxqecqRYovpcnJjIvJ105Cqx0OmPMimDXJAdtL4WP9wYNwZ+7fjaiYVp6vByfC5L
dneU1aP8Z1maxJrUJsgVg7wLTOIrSWZKMOf4u2/fkYozgKimKp+1GFfiXNY3mPd4WR1UDTdDGnjf
zs6td3TVm0p/vPnXHBFz0OLHprdP7xFGeedAUG9H/NoeSEnFBgznq9SDMdmgM5fcL2OHe9K1+Dxr
d5ojWvLEbCNkucwRbgi6WT0X368UqcENwuipBjHw0EDqGZgFrAaBTGNGDUEHknAvPaO77Lguv2Fi
oXTPTLmaBySYy+wLWHAWaGsjQdZ9if0uDXrqqCmv2Wcw85h/kIf5Cj4ETIqYfytEhGp4JXNIFP2h
shb9ITkDn35Y3i7+/JKNJ2k4JeXJgCpennQUV4BjOWeJBhUw44Wnh1Q6rptYJGE4JvutrF6/5KZ/
w5n8qP7KUR5j1iT3CrUZ7w1HWYv57eG9FcoIHfnu6O3o3dhiKJ2TRWWxX4jFGk8VeefjyR5O5nBS
B9DpbnliOVE5pnE15LsRYKTtC7ysiMZ+4SVS9qnA9GCfEStfSgV8XflwxAKf5gXhi91WPqyxLHu4
Y8Wytw6WPRkqAXZdRE3wmpt12cOe9Mva4fFxVA6cdXDTPmNLyzQsNM6vAE8DcI+BpYqJrKmk0gfm
EAB0BrqZ/dqY9bw8vRM2JgafI1YkmEDbEEJaAFsrRX95G43H4gfWJAa+nOGNrhzVY9A7/0PYmfY2
qmVd+A+1JebhK2AGY+ykKpVK8gXVFAwYjM3Mr3+fA/d2t1qtfiVU3bqpShwbzjl777WeBZaGIDCH
ZN2vZFWyEmE7w/rFRQcVUNpfKIyUsIWk+hyAlrvAQZm91Tv/VgUaCaS4vwsCJJwraxYws/ZYobBA
UnOEZojStYL/0dBlvCQ6+UAOL55nJD3ZjQjQUGXi25LdGqNh9yJJw2zg+MV6JfI0NBr9dCF15+7r
32be2clFypLhF2FusfkQB++CE7QXcjG0YlybVgxxy3zfq8yrx31/F3RRLgCjA/JAeoGKuB6WGPNA
GiXWApkuNPWby4Ts+ofthTEZMzLmpBvClwZ4w8fBLfmEq6xkeYVMuAuq7yhcmz0XUy5lxRtfuIV+
421iesn4rwl600cx/5iEz6nE9ySJ2d5MFB6hjxdumxe62JkcdFaAkKBEKmLtGT/OUKN4pXcMZ8wd
t8QNCKJ64X2W2ReQ0KkpzkCswwxGCIpdo6WvrgC+C+R7FgF9R32Iwpw/c1QG9VNr45YIaT6wIl5e
b7THXwUEvn+7q27xajTJTOhWES20mp+x8OOcnRjB416iv2lU7l4HELsGvEBQG+EbJFfn14SVgvnr
GmVw92SIICFHHuqTjuzgOdTuERZhBJDg4MdfELbtD/jxxSs/0foqdo/Vo4vkEVgAFz9vQY+mMTxy
KoAajPlIwqWjTppfK/gBELaBSEARGImlKcWlEPZls0oG9ZUcHO6taytcnyYN7pUkP1aAewRMPiP0
ihQFFDwk3ub7MUdi7GEFlV6+KbB9c07YLrkFGHzWM85fB5xc0OU54IzkKdObWg84/HnBG41n2QM0
D5kMlSKnsGrd0bCBDBDkewGR72TBkb/ZYccIynAqskgqxIXipraBy5NvqwvhZGlE9xVeb2rO9A1Q
SCgn81d8RvVqNRpxESpCvQWXbbvQRkLbK11UXFxdQIvQmZKHG8FAl6Gkc+Bh1FlBAom6mHqViCRA
Hl8koFVfiOVgUb4HsC1IsbihEXAfP/Mhwca/ozXgTKkLK13iVcCAZ5fYRWkfyRWRAKHCvjEGd8Jd
RjIBpK84acCjc+H3zvB7r56FLWKadtx0AGbrEnexYST4Ks7uzdyNfxk7NFhEbghczBI26lGAJbTV
T42lGsMX3mVaZbMv0V7DAt7uBckWkQyO7s87+qGAvFNGJJjfmfxCZEWaR7GxQ4UPgI5Et/7h8ZwT
3xUpaDqqYPeBkYyL785FahU/gGv41ME0kh1DtBHf1Mi4QzWHVC0w6z3t/EeoPEIs3b0peOsaq/7w
LadjyAuDuKALXEGbBQZ/IigzHJ26hiY6KifFI8ty098+Fo5u4Y3Ax+ZpXCnsJsJudyYua/VgowPE
hs0hvl2h7GD/4LLjQcONrdLRV8TZAr3bEl/pydDnxUeBNocMHoT9hcil0xlAW37XObvTH4OPsIbe
D3AWgH/YD6G6clY0FQOcY/1G8S+9Y5famnxL5qD8p09reE6WXH8CV+XauDXkdHABBtFezCqEfYoR
4KL55MmXnbADdEXI086iMttJ/VlRRQKWYY7BQATp0/rZUP/Z5IFBgxJwA2EUoCTjqGUy5QJJfKGU
JIDCwTHAn5f+C4939rSDOuNWijAO6KjP/rYPpL/6o/qJhWCHEs0Sl3LZ65/Dj4L/p4hLU0QZQyL7
MAFnFWXM8oN1RnEUOoi3v+gGeAzy2tczv6Y5vTgap3X488Rf24AzfSwHyijQiZdrsCuD0QgKGmmX
UGV6PIrrzgHbCABd4EPIVyvCFb8aJwvuGnq/uHOo99QVn4lHh0qPVGoAcngAFlALB7k84NfpO3CN
h2Jxrz/k2XnU4obRYEs8WNUpEpEKWqKuzAZH+QWrgueARwBqOrvDv/w7RA5g4eFqVyPPlvnCPUV+
fcs/zAKN+zID8hZckJMasLzAEIuLeA0MPqyLeHxMEjZYF7kTr5FqOEonrGuNGlxQ3KwqbVw/qLQx
/+tOCe9CF/YfC/iMztlfIBF2JXkPwroNI7Ikh3c5ArG4fMfL1MELwqyKZ8wU7Ssa+VzUxPTybTzH
TFjZhfjluGk+2Qu4aYgUEb98TVTjr+P0nJLEcmHA+5W1hT47l/k3GmJ9TNnAdIJx6niq450e98Xx
Ag+mOxJH12FOB+1H6jKJC+npmp605ZQ150w6LelJBfboqZ/cQdw6XNe/b6AThXGDjY/Y3EpUJA85
ulzFEj4z7FrfGqxQKKkTW0c4fJQUkVUJ5rN4hSLJfU/TgzseMkEFJ4fMswTSy8IYBFLpywMdC0pe
xPMZdlP38h0iFKYvi9376DzJJ0YP7btJ+/YqACDyx1XzL5+4xC7kS6w9iM0rZjHO5kd8pcvCz9wa
LfzMIf2OX4A0GS520G0TxcJoMfDHy0kSBDoMEl916JB+90rTFFlGSAQLFzvrRRI7K+BMdGbEkloh
xlq6BeytDdmYh7Zy8T3e7QheaSFHaRvZZbQrI8Cl5jXs02AUvUAgWcHF9PWObrKzfJRvCqko0Ppg
bIGnYz4jiQvlGxeR48QrcJGwgP4NcVuL18OCYuEsQLYuYd7A/SHYJ6TMuWtCtH95vhCjbhPVJfRt
KLKyB0mggqreI+QLC42lWRyPrYpht0u1y3SIhCcTpUKCZke7B8p6TQQdbZYzC9Woo75rlcOxruUK
4TMIYEBH1oktdGnogwYh7fKWd5R/6HYKjU6iExbJjZkkOAsmiSuYADoDBE8c98MOGtww0uYJCtkH
JqAyLIEJJ0D8KODgKP7jUapNq9wnZFAvtuqyXHmLT+WcfmVbZT8MxgXoq4N7hHOcLAXKWX7+f1TU
hjBw/oeLTZEUXTdNSTMNfXW5/ZuLTSqqfFJL6IpIqFVV5EnAvEQghDcAyfSml8ZupBGGIBTSyKPR
RiOMZqTM2ANJtJ9sWlUG1YzG1cczClTjklyvx2saxBDaAeYBCB9jkHnpksy3U+JBOjgAIIYDUGro
zAMwA8SZEW2NWEWRAhhdPhpp5XnTRi+rBNn+miPKpvNshmghUGnMI1hUBxU0IxnVitA/I3suMIDR
fK48ZtcIg5m5oApWOfYhO1xnKDX5MxKELFRD0big342t5ng9U2yublpyqr2idDbp5GYpw2lCDUAp
uFaAVFnUVxTJVFbGaQvWgKzw0N34lZJWh5nC8Ducg2omBz5E/g3XE6FwAeBJKKlxw7argBoVSVrt
TZGs6iTNw0ugCYKYREENwPGGDmqKb0yKhCM2gVoekFiMbBrNdI/GmtYFQirqzxlARTSx9HNOWBXS
SIPRRjOzZ1o/GkINza9OZjM0eEQcKKGRQaOBBraeC82vXviofWH7WRgyl4CcTfrgBYAAbDJsdgw8
HH8sT7IWFeeOwAI9qYKiOexgQJPAs0MxdQBcM2kBVkHOC3S2N2p1mcdWjlJgdr701O/kNFAaaR6d
7OURm/VBPvFluMz4K/C50ucmzox+NM3RAqxSwJSQaFTOmGwf2+iDLYPShv2CzULYo9COEeNBmWEF
oAAEPLuuY7qq2rlm0JxH7BcbfIjzpQ2VF8JjemBzYGewlKPYExaxG1iL2AdklxPEdnqgA3o65VnM
6R3yVdUJE/dGvhol/7qfO5dTeMH5dY14IvgDSxJ+pEH3igNtMn4aR1kCv8QomJ9r8pr5/UjPfLAY
eIiPTdaVyEGUttpJ2DzYOZhuLed9wJmBHjqrOdsHB1RSDZIbmbf2aVjOc3qm0XujQt7rqMYI+0CG
xtmfvAuwuT8vhG8QUopMbd1axL7C8R0O0u8nB2caewo7CtsJmwlbCfsIXWzAVut+xU9j16Do2vYL
tgkcKmwTm3OMegoeKecCnnnmnOsuUUii8npIYl+4R/pVOOHZCzI7xAkPvpr1X+385aNbwVGs+P8U
Om9L/CNzKyNgZZc5R2nh5ZnVnKXcxqIq6Ags3yV3Hnk2U0CPEsRHG9MbEq7fgEWbppL6vi3UsXtJ
rBMLNRpLnkXWZ1ZnlmayMizALVgFK2dXnPKev+OxTG9ZjKzOpmfnWMPc8jsQXUna/+9lVdUk+7+s
q7JpmLptYZ031f8wzs/y/TYPJVbm274lYiXbgxH17gSiId8Up584ZSA9fSBHq3HvcWJoEjxYKCcN
/a1JE0CgN8daEhxZupPh1F79Idv6gapyAhoCu4J5BFbO8+PiJSXmFK8DsUd8hPy8ZT/fyDrSfZHu
mKFm0xk50bK7B4XIE4JWZTNRFVpUSIqSgKEs8tdHHhjfyLNkg+SNlifoOQI0kAsTrYqKG9EB79nf
lmrV4aOwel+7+ATQsNfNj5hNsUPQbTwvfYgGFavJtHt+cOojdYb33CukWH/xtC+qgRs3eKbXOEJK
wqLLqBCa0QbzQcy6aec9sUuAJkZw3lB/Mj1sg5h+CmNcPu38dDH3m0zwpmHqUAMlPXZMvR9fkBa+
DVeUfev+g3eDKM2317yKiPep3zanNg10NISgx5FgVTAaAqDYuG045+Hloe21hDhr8drghkPq6OqI
XbjP9sRsokFaE0b5tyR27Ei55YPDkZsghL1gf75EDUdL/euSfels5y39k2uQZg/oF60q5p/yxqGC
QfPPISH9RjEm6EBsvZej6rDywMt1oPEY1z0hqWBpoTNdyBHwPZpf7NL58VW/JaiBZR4sej/kCXh3
9M7BUr231kl1eLsZHjBtUOCWOa/myhjSbyCxBL2pLQ/9J4YUjuQwecfDJuhVUHzswAxqaHHEXq+R
/nmo2YPWneijtU89p9g08fARmSGmKXYxtJBIDWtqZw/dCx2YJSzv7qUVOGHbDEvA61bYWFSMod2i
s2CidZDt6GKHGAh9FZDesbVivwXYFegwZDHr7HKHm7b2RmQRHkjv1pPAALOToInWXPw8OsAmzvrM
VRbg/eE4RXl+ePEF1RFzZxPqWniFK0vL2wWsxknNhd14e4b6yVeWGzDAltxEYVep0XfT70vf8Zls
LAfM8WikEOJKxA1AcUAD8O3Pl4kWCSsOMK8hzFBDOumTcvOvoL9uNLRZjb/tyiRnZXL+GE+T80UZ
xNqMPmACD7XHtIhwUvUUll+YqHvUbFMfM1tnsE7zg2yOOwm94vV0jGtYp/pTdEPjx2sVUgYmzWiR
r3oAXJKMiskpkVvw2hBsbVIt7Qn1zpzH5FTP79TuTvrboqRnAuIhMUDZVMd/CotpMQyqcCb7C/4O
UaKxByrILCk04y6LER2jSxPizor+c+B/gFHlf5FZw+pCs2lAtwhwUrktyF8p/JA+0Q0OdCfWC9mi
sGZRpCue7SRdG00tgLBItkLfU5k2W9h1QuOQN/FdPZTVQbej5CPrj3cTXFPcZPH4Y2zgqB0K0AYi
ov1j08aomouKjveu8/lvzRjUZnBObMSvnsrwhePMet9cGYZ3+FCRx7R3/pczDUauF1Lmk5JzhaB8
86DSWM1WQ93ADoy6WafEf0HafGN8uso/yZMXhnmeD8I2EWCGM1EMaTDfAlTIA7V/8JORH+tmteeW
R2FpsFx0B0053H9wAst4C3g7CNyjWaOQnubVraeDMRBCHyQ+XKh70PWQTA+34fzzRjptDvlEsIyJ
2rkTr0lliDZpVQQi350iFDMvP3n374D8Hb8y3duhQxQS31S/BMJBQBZ1AW14DkM0vsGjP5hzCIYb
5/b0A3DWG48r+UOco9lAOIBWJsE5jv01sTT/zat718CYCJy7CkhFlA/41mQ4FkfE2Cl29hVVJ/8m
5YvJwEaVM+9vy8qy4lvO7dFTntNvr/oDcz/hX9xBgdyhOgz7de0ciyiXIKwnCLR9wbpH820TCjuJ
ND8MA4g+Uf+P67VaC22SyKg0oYusC8jFoqEa1sdU85mVkvZ+1OfTbJ/K5Vyn57F5wiYoyAbNmf2T
FtAFObG4CXnjWTiINWLh0NzE07BbCvMiS9ZmW+TzgziDvhfbgAIkLW76Q9cfUK7cZEAcEU/CB8+/
jAw8BFfEJ4bvmLku4IBRqGQWI/BRlaxiktx5QZtKzo0K3RNxjOfTZZeE2BZr/+xTJzUlnYhAp34C
42v46IZvTD0Ur528fvISm+hIuKyWiGXaMpNY/EzNbR0oemDmmyeMEpt2GNUwLr9Nr23tYLTuK7AI
FvNyd/ktE2FIa4XsStljNpO9LjRRCK4FFoaLND1ckUQoB2NBqCKw7YUucOib4BnSyB3lgPqMR47v
m/g8z+b6bvLKOs017u6uPwhnJUY80oZRpB5G5SB9WrN4I3lxJEebNF5bH/ST+cZv+Vj8D8Z5pAId
UAPtLIj7TRdhw6yqsGzQPNMhCDo97KeoOV+aCBZZfcc5CvrsUJVxVsZWEQ+53+WkvQn/hMy8ENFT
42R/KCeuCD4faH3A/riRNh1afPt8YD7hUPrFv5v7gjkMHOYXvUNoLygoPX2CPWTkCV9UFmZzMHxX
GVNynCzQavva0wAqRFQtARxkiM6gkJeHK0VXAPmJvJDmRB8LSdbWwXIAMPrtzW9+kqBkQp7S3T+U
QOkRJIRdMV/nifxXv4tOF1rU4YDMZuBpfIhwHZA+RKiuWhIFcjLJxKlPjxyRztY+L0bRF6cjThdp
fHvcnlTdOYr6wkDKStdJOaKlWZDaklzEKQxvr+ynKBBo7WMaegKyxkXHnSuL7G/7P4YqMn8I92Fm
vjFcgFIPUOYeoYlHEysIAFu6R5U3IL28u8f97MsQ/B/RiIGp983TIyZjJ2X4zRR2IJhwv33Lu02C
DaZMetdBZgVPx9ykIXRglXSn5wKt7IQ9ELIxjpHIag978yPD2GB95demyYfuBX4FMtjNQ19Un/wd
VfTbgQHvmf60e9i2FEX0kp09iU4VHfdfZHelqVAXyEYM6UibYv2GwtRZgsundKZS3MTAI6RUmeUG
bu+EshfNWQBFSYDlCuROOHLXPh0KW/BJ5K3Si9U6un7M5VzSfLY3H1oc/VcUDcgZ9lBt+79oqkwi
mEFcagHZgJ9U4tKNNq7NzPJvsRW3Xv9WmOLbMEHj2zAnJ7ltHRjQ5O0qEk1cyzmOzPUo6U/G7dyl
p9qMgSQt0J6POX0SIPjqgcQ41rNVRWBpiDYKx0Z+l7sINh5k6yju4akHhXR69H5m7h0SlIRQmYAy
8yxkUhwiGSk+wu/6PW7feSKY+IDiAMgBkWnwJ9QAg49RiWMNV6cn9TVxBgtrdqxBRSfz51AyJy9P
qOpsHkPwjuZRno7IHdE6Xn+SpDtCtuIH0woATjF7Ro5T3J9l59p4fPtK8TsGv7gp14PThbMToVQ3
P/Bt1MctClHwKtZvctb0E9JxWgg8gEjbAJFvcus1UNoywV6HOTDdJWKsqa3puRLFjLhZmMyIscyD
yRc3mehvIpA67hF53AClCcVZWghJBzIzuUKB7qIxu80x53JWuHVQgNKpxoMpShShcVLYrAHH0M9A
ysKI36d7jY5OuovWdY2LaG0qpPLrbnccbqf0K88nsyjcN2vjFdq59HY53b9wXEk5CKMOQfho+H6S
Lni9Ud16cDx+IiStPQUZMExO1pageGvdMz6WjPqD+YKwr8hkxcGNoYaPoD6yXdmUhsZzJcx2uMsp
O2R6u89bcw7LCc05THV5GZUlyuWws0JJohQLL2mAgJoWtuVJllfjwIRDRkAgwx3iaujK4htgF4xb
+5iOSY6B5DDBqu7isqRrEpttLBWxgl0CII0IcKazc/O/ICzfjrpIyk3b25iPMPq13w2dWJHLZ2dn
+Hvd1ZOpeQBZa/u9Q8+H1QGs9XX9Lvebz8rCx3+lS4QMC0MkN3sf2j/4x/Nv4+KktRM0/F5uVbs1
4oIHVtk5BKNGelnOYFrbo0fSfEKUYW10cvD9++g/IYjlQ0Ocz7VNDCzCHiFVNShCOUG5TA9qBjIf
xLdJ9/D+q1yfFJYGqT089sxoz8tzd0ACmKqc1aJtYMGoAv0Q82p5DQqT3ugn6VmS3pP8kXT0I9Tj
wIDKjNF7L6Dz964VNThIJAZfB27qLQBi+oJ1YEDW1QnfAMJKlIVMi5hPsibSbtmB++2DSYYhgViW
tPOzgsmgitXBw66HLgvvM1Vtjow0+K55qH5Jn5Ofmca3EHzFeHWbv+bNCy8YKf3WjCKGneeFkUTv
XYgKOaCs05PWPA7TUcljhdHgWjQQw2bbLhpPr+zEZwFsm+ZRC+S8CvTiYNwBTQ0ii9osDryPfG+6
XFwPWlyjaHQBKSKEQMKkT2CPUzusk2QAisWcldxhyQwvyEIY+3eHxeXzSq2A0T5zfb0UuQCM85nl
p8QhCyYKGKI836tuy5YKWo3JI5Iv5JKLW0KirCHHBkMdaH0g12LQZWXBjg3sVGVQIhlExfPABhVZ
jcDEdyqtZk/XhUhEiSWLVEGQw4fTHkqZ5ZhEkbAEM2JtPKE19iYtHLTwlkXXWwTNwK4jvaaHQMaH
YYobn+Zm9ze7m/npvYPNhOlXRXz/CjEtCFD5Sk/WEYbag/qL5lx27hvmgnHAzIfWZp8JPbeyjsK2
1mbAeYMPeNuiHedBGpF8uI9UeKjmE/V2UtKEUZYZaFffYIaDqbbyUR3ouDPJA6UHv3BIiVOGNB2J
OWHmIjiTKIUhexITQjRK6d0lcZVYkgk3FPIo2DFw++6PgEz5BqkX61Lug7fWtPNlDjzEYwB4TaJl
6fMQsoee/X2zTBMJVvG0U9ZgAUUW9T3Gljq8E60zIlO2Rco0dtqVSN0xzizC/JVShDytOK5/3YGU
E5rmo43Jvs9fCOzlBEvrghMsnZly3kPMVVKGDyYgvTec7315oPk+cw6FicJR1igiop1Y62orvJfR
5AHM4xoqd0jQ/5QSn7G8n4jDW8hrpFwjsM5B1ZgyzkUvL0aXzC3hF16huihB2gtRLIpjWGhMtywx
1Cpolq/tzJxfAsWAYFOljcdNxDtol0juRcAbCMzyrPfnu36+lE81LziEsyCpIYxX68ukkcRFL2yd
JBUii5s+FyMDRkIGUDMV3a3/6tVoGatAfbmCID3Pq9+bWUw/uwsaUjBZ7Ze2CmKGCE4nvza7j4zH
zMDp+Sv9iUKMQfTaiYaMhdRpKZGvC3kTMqL78LQrnvhIL/0Zvz+fpS2LCGXC+kbz+QGHAY2IFEuP
+EKo0OGuhN07+cwVPIELQ2QRIDdqjIlFNTG6RhXjpDVxg6Nw7QL7K01JMg7q8DFEz4B/GIDBxQL8
o3yB+zAQaYGJnXQsosW5AB4L4XeA4pRa6yAQDrSn+JUaRiPAE1dCcnLhdOHzy1LBUEzWQkSmIevm
Kg8+PRohJSMbN4d70n0h2okJFIYdcCiyD4eH+qihmK/8GzD4vQxGJd/jXlVeNdenm7TVWPNaY9FN
IpeWzRaUjQj4dn1fTf1irUwa9Dgog+IK1vSYGOXJ7EV3hlwcqzgx0Z8CjQs+peJco83djq9dBuW2
YnAJ6Z0UHNXBQ3G41Lct2YtOATCXD8KocHSDfVo5QkxvaKKM9V7Fm3uozmZ5yoaTsvBoRc0Y9Su0
gzzo7zSyl+IErGMaokoN5zq8BHDloSeAU4A4QgrbSjSXCAu4+22PYwsLN51DO/2g6cnnmVFYrlJx
louxY56xlzqMZ/uJWCVVSIG5iHxgYsutjuakdIdPBhYmIg2UfGUE6sRiCyEoJXxcw4Gh7xAMtyBl
cOmlgwiu1O29qvrugaOHWHC4ZgK0n4tBLLlcG25KiRWW1iyi7Z1FN7JqWV+5uFv708yWpIvQ6mV0
jJPrzVRvDAjIzThem2PWkLRJh+y4YA26He9tzF+riYNNlHti3ZPykaB8QPbAVrDThdrhzvpY+UXm
o3Ag5ibF/C/Qc7zQMfXbNriSoKeHzQc8dRhXoOIYODNtvuH10ELyETnufMUcZwvgOrQjZmRZNN6i
O66xMZoZjY0CqmIQv5hjjNuTwL2tkaUEDY5Jqp/BFUKC6uO2WPWHLQ3IVXaI5hBtH0QJVgy4GpmD
sBOFNtrsNjbQWTF2xcKJ/kJg/qnyt1aM9HEjznAWh9zLF8IpOaRSt199PljyDgAHP5JLnpj90chi
lZbrFVChQIYh+XwIJp/kHOY2YA38JkI9rgADHIIPCmz2Fs5asR2Ard4wrjRQNPErup8XrKjJRsCw
mr067HXWgsIN7XdDRomzB36CTDeFjOUVwbJzWO1IaIC+z+fYwZhp49H5VMuTUZzn/mRqJ5O/kx0m
UHsg9ImojRAOM6PfAcBu46YAGxVA61Df1dr1OL79a+vRVRZAZumuAOAQWnaLpjFS1pdZ/7FvPi+P
zF+A8g2wdBcjKWU1yhFjWmG6BpJNcfDjyBhMUlA+wv0vDvjUGdtpjOCYPJrNaJEPF2LIK/REx4mk
kFcSdq6tb81CwDqrx6vDeYaDTw0bOz0gH38PqOYZq+XYvDV/IkCviBhQmpTt1P1GR6IiuyvJemFV
fEPGkyse9eMm20HeZKNxoxNkuQ4HJrr6OO9R+HpGHw5NYNAbMINAMNNxoy7MlNiMyL/lBxDOSnTk
sUwTfh4aTYZ4Siu0Htwg/8TMITPLF19GJH7UBqLYEqBgaJoTFID/7CTj392cuwzG8gDf6zY0xPsv
isrLT46BJoUK5jMmV5E9RxW/NiSRVfxVfzLpRGXHpBPtno6CnM4Qy2ofoOZDZje/8dKArlM0Q8CD
PCoyzQFbu81XXIgagCgL4QVpPX7VYJP0M+pTPJ7nD9OOapS/eKt3bz5QM6b7ShllcqhcwxSCAoEt
ku/f1okB/WImBP7deYDfloUFrevC2+IU2Nx6kR1HxaXVot8q74Cb7C+/srtopJrk2M5I99BHBQy+
RfM9bkfw3FE+IsB2uhbBftTvgN4KDR3eG1gyBJ/lDrsOrKnd1ceRn8BXEqBVGdb36UFuqSzM7aUV
p6iYlUi3QxowKD2naHcXqN7sfgTVK42JVJ4Kn54XRZaNJbeIxyK2b4cKOhKopj2jhaH3gy/ExDTf
weozRldn7xEus8cxnVhuxujzLaGrM8wEah1G5m3UFQrqT6jEByM/TgdaHdUxT9op0B9xlv1+UJlh
ERMJU1XpF9OZsuIY6eiTa1833msbDhfhImEn4CEX+pghdRJe5sfe+uo4cwcQDKqUKLqRa0kidoUT
KbEryKrM5mQAIHskSN+amKBcXRZ5xLIayHk4ExB+P+CiB9mSRbsxeiR/Fqh2BECTW4IZZ3aflN/U
f9UokqGFvcOx1qxuvB7MrrcSsiGa2nlUcY50jBkZlg4sa/jQ8OjSOqrjfIq//9Upkh9+lgWUCTXC
CSrDmqQxiEEiU8rUfVbL+mRb7q0SewTVmluRQzYEbk0Z5+RP75yjhB7qbqMBDKntdPDYlCQ0cQ0/
daYfBIozMGBsUBKpFGIH2bwg0y2gi7HmnCj09223yjwEUPUgBuEHjcT5U9+cKVEQu1Oi0Ae04r1L
fHP/MlSH7hqlXVhjK0KXHxCNgsyO2KHb+bIEbD74o7pvDM4bihL2zzHC5JP5eHwqJkbQa7IwRJ+s
xF1zrJsj6SmI2Rmz34T7Z/t6ewdZ5MwEydL6pJyX/ddPbTo2WYi0ZVu3cQwAfdJ3gU3WOp59G2TX
bHivQrzUON7vajqOj7jsPvVRyNq5ga7v8ooRxKTE1PLRId+RMFbC9ABCTWmBYtXveNVYJ5n4j2HI
mVQvnlrZ5VBjdWSoAJI9cIi007AlDVDkumw7HoAYZBazCFcFfsSwM2P0nR+1JaG9hWoBrw/GKLLA
kQ6jNQeA+jaS/fvJHATpECMPNDd2JvAoIDqIXH0z0FSKyXiTBWTDDhmWsUCmbuToyC6TZOwejvv8
mfn3nDbPftt7RnmP5uBOQj0Lp7znyhoSk3DfcNzxCBJRX1QiWld/FgBnDuck6jB3wphVvsYD0pAP
zr94KQqUqOhHekHr4ovAH8HwMKvJaOcyT+Yl0sxYYTs3SCwcJxe3JnTdvx5GIKnzwcS03MWPu4Mf
ByfO5cKjFM4OfLIxFRFLpsao07svoDbCEelvJhIm8tYFxAWCCzcPijToY4PqUHvwukdqDIr3i0O+
Da+Ny6QtorrMkMgG0h3pmV+EWiyvPvlPcMtBHKI/8N7qoyEf4M5QYjS9R3INpwNKRuBY/U9dZru3
0RQgk/tEnNghsfbojNHtpdofQcfBYm196Qqmy39/x3plFcdqNYJiAS36Y2fG7RxXIIO6UMdczxTu
wp2IJUB05rRBqPGpSDPXnoQcZ00qr3TUgoQjRLe7CKMiviQ7DqQHVQnRG49RHDA5qkEt0/j8Vpg8
Z4xhCuCzGWXyCugMSYEAs8G0ucfMvP4hd3VVDyqcjD5pSV919CfNCVzp/I/O0naFLKHQQ0Um7PdE
kF4RPoDGVsRlY3bE44jNB5+FCE1VzcNYxrMS94pY6XMyNh0H+3xeCpZUWuwv3uTQXJB2YQnP76Df
Dtrw0tJ6h7SHqAKFGtNvFkpoDNGiYflwF8QtizM84p6ccAUX7AGTAh/fGprGfsxmzMXua8jeO3yD
XTT36NcxZkWISem+XehcIzZAfeADUOjC4SX/iQ0SgBizP4Rs+kvNeZlWLAGPRFe8aWTeI7Fd02rh
lJ1jho/wVOlCIhFkwHZZTuMnAl0OAUTu2ohONOwsJMPfA5pfvl77O5+tiV3PECC+q37Cd3gT96+a
iQD6XBeOTZanCpaa6XyaHB1vRy2NS6JU4XZPh98/kJfuDAII/mpqKGtTYwVF09TBf3EVUWRqST5b
jiKpOWMvgnNNWc904H+rfDTpvxFoFUXWFFPXDVVX/wP+Xu1q5TItnKCaX+kfUIRofAZq9QtHPOf1
0jEoCeMeKkb668In+I4k8GqEhcmpTaxhDEFzVOAr0X1aeWnA0njyQYPmMNJ84LuJdDvVyym1T+Yv
sBM7EdmID23/wPD74zqdtFO2IgWFMEfapz8kiLL7Ej7xgyEAlid/W2Osqxj+UqgzB61eAWkyCYUZ
pBzaVR7ECjj9vQKaWQAGCng2I1JKVcuzFS8ZjrIPTZaxODP9Ggn0NVQHcfaaO58misQJgsRJwZnY
yV/AOu9sWHFujlQIV/tt3z2BGd2I7WQCQ1jl6wZMS7pN2BLF0W+2KKvWo18ujn7pzcfPAPU5nQIZ
IyH2hvd+OmTZoRwiJQ3nwik5ykB+esFC38yeg9qNQ4SRgyYXt3dLXc7AifDHYsFOtwelgml1Vo5k
xEFJRz2PiYTRDafvZTlL6Xm3nKsX87A/Mfxpftx3Sf9I1EtSaUfbjE+DI3NQxJ6A7V0KgmCXvl2V
kJLBek2Zwrwwtd+VbsewbQXip4bAzwHBxrQ8CsIAvyFsgZeXayPwFTYNMS2kdvnn74rPEpNX7jPj
1Mw9IaIStwtRu+aRBBG6xn3/0tLS5Mz1x1D3jLKy9DCh1FmdKVdgB76jvAyGJ6Z+1DLWWi1gzqfp
qpw3SWEOci/d7wP6zf8UJ1IF5RGaSRYJurZcJLeyOuM+P1K1MPRiDaF5rJE80ApH1vzWA6/hCJUF
WBXgg6I7veyRBzYMwUzhwlg1lM7CPu1TezCBoUF5PZUVrZ9jbdCAAqQaT2b84Ejs0jnoL4HMSaoC
jrLXyON7AEHYP8BLeS61g3AbAHMp/M0GuxlgifWc5qBxp/580enGnBftlH5hjyb2i7IbcikC7gFl
pO0hBPQ8DZkb+u1OeB0FTYkZnGd9A+zLVhxLJn5tXNsU92xNEMVYx6dTYyODODIWcjhumWM4a8KS
iZcTeSnVPt7RkTsswrHKuIINt+CRo1PsYaHlouplk80tn6JYRvsqI47AuErmAc375xs2XMvftOTo
3aCjTj30c6Gw+N+rk6L/N2m3SpyTLSmmpurr1/9N2n0rjV1jWwvRXeEaTkHiOJHxOfXhczmKoxEc
bE5HbywNnJD6PbgIulLkThJaXIfmC5Z2/OzTuYp1VOHg8Agypw39CSLaYGCcFB3z4sMVy/QUe4kp
glrmKiLpEUXlbQ+oM98dN+2ZpyR8C1qaSB9521GQ0D9ckPtWwYT6sQxvpRB+JG8c4VileDViM8Hm
xcyUDCp4e5zVTwnK8xrZ6QrYQ3m+ANy5ogFyJjRZAX716qBS+F0jQqXkVARXXCe/vwbKN6BjFwLG
VmgYiRDAtADGjAKedQNdHzdd/MXvcUs6NJjFFq33p7zxIToKAQLFKPZLzjUmjWRgjSphypxSFQHz
kL8w47KRItZhxlObA/zxyZ9k65XFuIsJDZr96Zz1biBFQDmuD2icYoY41E93EmGYSDfPFNG43lTU
TY6iCF30wPAGFvPk87Ay1bGYKzOCYuaCpZOBj3XSkcmb3zhfHZhm2Qm9BawyEOaJXSaAlZ74I2Lz
G6Roj9A5PWNNY95M1aPqvsMk1H627dO0nKf760ybrA+uJyJg5zaSCHXH8gH49a+WoE5QYyvQALQE
VRzAsYVXX7g4Nv+Gha2W1Q2SH/ZZj94Wbef72nau7sJPuwOYCW+L/6gJ5rA6RCI48/vW2RK6z9nT
C0z6P5ea1VPEE3aFI57J/v8JslJtsRX/p8/h3x8Godf9t4ehe1zKorjxMDQ8DqojfTS/uKUJa5GQ
SRriwUCXybORXR3zq/VxPbJzMqighrh/riBnSTwMAwjXBEgm3iayTVzjm3gsGpcnI5UOWY0DCsg7
WFQQ6o9UPCUP1a2Pj96FsYmaR+Qp8lxcbYdHgxM3TweHbq9+49HgDA7dVfsA73Bfd++tyz7xlGg+
+tQcrfv6uCxWIFvw3kLUUklBbf3X88IjQ4mT/xCIbPQNyHfaPZv8ZjIAB9lc9tYFU6x4hpTVwAET
ELL9tKIqM+A8cAyupGMEN7q6SgBl/fqkQVvvhWiTJwuNIA9Xjmup9lo5RCN4U4NiFA/agDaeiQAs
gxZRvjN8Nf7c0INcSTbZ77Dkr4ksEPsajHWFgPZtJHCIfSSy8BhWk7NgmXTbMoboA5iVCpXzcX85
dJ14IGUavv3pDh0y93kyOSIAWuXhtJAr5EK60OTiGn4Ca+VRZTa3jecANXWxRZw5J4e1nYIX1krD
fAiVXdCZjObS4xMPr7ELeH51cLkEWnCcYXqFc+nUvrewOu6EXYrELkbNXDzTWQSF3pMimwM7XpE3
ZngMtHmq1Q+e6+bh8GgjNuHphq+DiKel1Fqf6uqN55qAGB5tIDr4EyQZ9I5XfEqGeMo7UgzMqAAV
sysROPCg46nkWedPqUl61Mfy/xF2ZktuW1kW/aFmBObhFTNAgEyNObwg5JQTJEACIGby63tdQHK7
HY6qiFsql12lVGXyDuecvddOunp/hTmfIWOxmI6sO58uIzd3W0UIaXCwcjwD2l9jhzkICgRyEuwZ
l1B6EADiJMCkShckP8ozxcVheBwxQuCxnO1veFexfbGYpJp3OiAXIsGkeOZoQNVZiYxoZT0jFkKc
aS1RsPjmuuBdPJA0qB5Hxl+nBgfHrwRpZJzi+Di/QHJ8oxVyuohThIbIjgiKlYJe/qagc6LgBbPx
voNeLhEDO5XXYM4E+HITi7nWUonRFgtAMydNyZhrZTRz3mxHDnRm0DB4+E9zvCGuse/fmdyuJ5BM
O/FZAcFIoDCQMI20Fge8y/UPzqPrH/d7hb68+gPMHB+cPziXOgCJXNWvHE5gbZdzqEviiNKq/1JQ
qP8Wt6foqsmSNVtVzX8kMVbL2ZorhXKT31vjyYmwk0/CHT0kOgBGsgjoHNnAmoP/JCgo+ad3k8bH
x77jNr8jCoBb4HQvHGWGoKBr2UpBh95gICvjdEFx3Lrf1dGZepH0IBHzQKsa0Tpq7RI0Gp50hx7K
6RIAc6asY81YeMksoZpA0cLbAWrDS/FwS5pYO4I+RKzv2Oxnwn2XPYTUzMDBmohADET1XocigmVF
6rv2iAingmRL2oGqwsLZazQ8lr287Atzb8JLNvcn6HiCcgqcs92fCnSuSV3sudcRDV+vCQdQvYbP
cPqgVOaO306fE2Mid8OIyX14P0cnjFc6emmBEbuekxvZ1KTUVXsDWliB/wceZzob7teGDzfsuA05
p+72N0Ug5yZ4cztatntL3j/6/dJj8dx3RkIFwt1f9i4FkO4O+Z5eqnTelw3hq7E0xvMYVTu8m0is
OCCx0PEGeLvzCv+gS4mPr6x//nLz0Qd3eIUjU0NSgu5tlD2Uaqz2w7CBKTC//9y/WCvMkvPjLngJ
OJ7ajwk+AjAGkAO83MHbQKGauoACpxXdWjXD9aRmfMkHHcB7jKoEXBe/Xur9A3M+IjS+aJ92/rPW
wCW1sHKkpeWWRYZOChFVV8a9Ga2ASvsRM6NI8d/jkGcxU2CZPMiwqKzKN1t0+EWEeDH4pwdRFg4x
YWj8ASP2VINi0V999EF1Da6oQqFI73xF97V1KYOvDb6Fkufw+EGwKtIrNG63s1gkrLLM7+W+eSVx
nGYPxT4UhE3EsIE/oCBsMTYb+2MDf3RvQ9i+bXgpOCusM1ELAEFGb8CZh5vy4Vm5wEuxal0kjivg
7rCNrICp3CN8HLYUhCn6aBteqmQGTBrFutSVB1P+OUaIIRh2sa6yG/FfOa1rR3OewApSztfG11YU
UBdMtOP+wCtBt76CR57KNeMa+kv7vE6wteCn6fD8FnhaPebu/6UMUP6tDPj7mfIPJ9JiPWTdvOFe
rOnicLTR/xEAfbIEoh1TKrLpaK/JXvag3gJbamDj9T1af7YtrCEnlBDedoBwetCvpJ8Uc3RwblzJ
inrEWcdY6448QBwTKNHoXlY/OB04GjgXpGb/EuBixD5Aq/uUlVqKM1QPXgx6uI6R++0lgA+/qTlg
GHMscCZwINicJn7e7C/FngcIrw+S6dj27PkTHiUka0G5bnJ2uHwTe5uNXRYpXo1hz05edqLDxgZm
97J1ufyhp+V7VRd7FSXOukdlfCsj4jo6AT8LDrvcT/nPcGW3XckmK5sDqqbQzNrrn2xH9qLRJ9gP
l6ufNudvA5c4ogWnugtVEpIt8laOTBslE0mxw++llgk7sMqF8peNx2BRMQDfpmqfNmY0IIEqY1RS
fj6KUGI227bH2GDb1mJfcdU8xF5a+oCR/baLmFSweboD+wZAFjvGgPR4YKvAlWKfbDFqKH0wKSJS
YSS87gWYQ4UkNgKQNT7/G1sNsNr2cf/rg84nxY75aFO1zgx0GQXVzi7mEc/ic85W4ONNFP32wYbw
X2V8oCdSIqATrh/i//wJlg3r38x0umFphmTLqmXY/4jaLDulMSsdXSmDzwQ00dZI507b56AcF189
InhHO+IBfAiAEU1MH3hmQ/fS97CHblJ2l7Ks80hLoyNPNucduu77yWKUmEwo0IZkQEmMVIO7IcmV
pPpsUQ8hL6OaU33sSnxPgQIhx1zjHLlZv1vflOwBfwrcDk8HGn338zP9NnxYdBGcm48aI9ymFQPN
PlqwzXc2Cu4KTChYpURgIx6Ho8zOWUcQih7MftYoCfZeCZGnQr1g204mv9i4/BYsnGuQUtm+orPH
+RuUGDPtcDl5AGihz44PF/U7qUFk+Rnoh4OsP7sQ3MFU64PfnulBwUT3VNSBthscgXPfaCef/e9g
ntD4bC4z8ExoffiUllF7dmtLgDQQxy5rkDafNFK06b9fJBd0yJnBuHD14+5MvllBVTpMN0Z/VP32
Fgyq4GbMjFNpd81RhSNGDIHaNRcW3z6JNOUdJWHIJBqTky6shgtuQ5/+yYKMruEUdaFxnwJ99OWR
lg7/W+p2RkT+rvNH+7m00N5E+RuGtR2PYK6xuEMTjlkOhAhw4T3tFnh9vOwui0D02VLAT/PyUr8T
ou5bLrA+C8ChKcxynHB4z7+bNWGCDrY8nDS3XMhmsPOpJtMCkdWZE8bu8TNDcnbqRTDetYqRnN2l
SJMiMR1JSNCkPiI7kzKlgCMX/8EouszDsQGGFIxDMBiCUox3zaT55+zgzzNJnwTkO2CyGS5tZBSx
wkxP0DVF5HXXichrcN5gXogo1sowNrD9Tv7nGA9Dq4cSw50ltJ6MFeE9OeXXCxBHGieAQij9cAEx
+nKGW+a9nG+YkXElB1X1fMJMDKeeDjDDMSfjOTbhl80uQDHlbOqyNxFqQBgVV2w0dfFN+QoFGe0V
/GPCllC72eFgh6DrGyUsSY5sBOJYfgT4yM5cJEiMbIE0xrwFyhj3DAmBCKtWFz5BfQWIRYBLF78G
tkJzzy37sHqEQbB7RiwsZuWWLCDGJxd8cXMW4GKoxfPi0kzdEgRBtEIoBk8Mm3ilEoMk3njEA1bu
Jp2bFAAx6OEZQtmStM/oHPTS3YTKuEcQKl9owmkhuvElLQcQry7dTkXYhoAzYxsCiyy6SVG5owcd
n7qEJokeyY90d0UajTAeUrG+28Mo5rWooUUiIrLfQ7w2nnhCeBi06HGfMdTjsTwJYPF9Fqji0tts
fUSMKGAqaVTuSfmQFoFfgrpEJwkgz84lwgBUPtrvHeXO222J8kLQi0EXwy3GIKMSuQfMPgNFW8yR
NQkCrYXlGy0/NpVeMIl1ZkOM+hd6VZ92bnkOFPMXjJjyxRYKApS+ZQ57KCwQrDKlvoBURJINrEn/
zWuhSBN6bSe8yp4tJbwqL06IiFXqmPqHWFVw5fN8LQkZINAaCkkXVSZ4ATddVvc7noP67jP+q9aA
0/H2CdDSeUXXIH3Jj+B+TlXsp/SZ6YBZcKQCtQvSoQxO4/6s7i8800eYGDf87w9cQmBbjha16u1Q
9iIz4IyrJLgXQQP6mvFx6QR/cMAF2ZnJgHAEQgNvboE6B+dLODGcIExrTPTV9dgV++ObQUVLdSfg
yDj8EJKQZqHYVJjC5NVDNBUE5OZyaKsj1ON5PJbTE8GRtkmwkd/yg4ZGqgkv5pb5PdC/UoGvE1dy
4CTCxJYJy+yLyFTpfUyHTMU4zS0y0lfNIoMc6A0EMmxtF9MO30wseTpQorDUXGY5v+xTNiAwYFYk
cQgbInZI6zvIZAodqhxTj2+w4wQgWSHWFOzjikSGh4yBCvq/totUZpBqJE3RhTYKEhaCqKB9mYF6
2NEtASLuTfFYewumDbYumXnY9rE5tF41eYS5Q0wWOw+d64pIZvMBRwaEhahgBSLjUYWSLfjYuiAg
gz9uCazBYwKfXonyWfCOxZiGbY+j9074QQy1DgW+aH8OIZDb0I8xGOlj0MvBQwvxYFFUgftEjYKR
BRHXeU6wdwu2MU1UuMZQjRG48AE8p0xD5l0wv/MQQ5bPjENi3MMAkNS0hDubHskS4DQSJdFgP899
8qRnZK8v4ItbxOzneF6Zxbn5DTMQH8DTD7RcAHNUCP0ghFbHCCNp7CITI+mYlFxCObc8XBc6V47z
8wx20iN1DsD3hK0NNVIAKsn24eQXTEn0X14yhjPO4kxsqQyvmY6j/vDZIXg7kZWIpAFTAagR5kLm
gpEKXRo8Y5wuAFWbQTCMJx96MehiuMXjLjtrfN+iw6sSHFIKMAxIlwPgnEIo4bf+jc/IBq82cjJU
t14DfRMVEf/2mQ6dfwWHXPqkMJQCfgz4mF0N8rhgn6+oYxhDQI5NZkxawMyeuAKoxrhrSrKkMdhA
p0LfAvsX4r+QfYGQtieaglSl/DAQBwE3xtIG1rgijH4MmbmBMkZtbw3JwntXSBdpPs3MP/xl58M9
Q8B+5++RcBj3K5PqIMTsgnzG8Im0uVBQiOyQ97AiCF8bpRiw1/XsgSWWNHfj9YHl3Gic4wohhsN5
DTb0MG/gjbvJGxgJDWtDDFPysXgDb0RhXrhFAMsUhDBvkg4wniWApacG5rb/89OdNwTmwtKHEyxf
fpCu9aCHa8S0kPm+l0/5+bhT+WyLtED1lQcIqNuU4C9zF2rUmew5w6e3oKHc9yUk3oivKJmcPcpc
28rqd3gJ/G0awchcvMeXTVGiT3t+f4NGNWX9TXB5gAiFGweYWQpNZ5KdKM2YnuT8yiyHnqPpZViV
w3IMX/byxd3frr7Eo+ZY5tnufmgbmn7HhxUTzuLQ3O9Mofd9VIQKxd0ZjW9Sq3u9hSOfdnMGJRX5
OBzSciUJw1aCqoRIlSfb9RaSUAX+4UQmFrENtldoIYKYx09a5Hc22sR0g18HxM03lPpJtwtewEGU
ocpeZ6xMU51TCBN2ijjLxKR9I7sPcDR/GkLI1psFD137wQgXMVeP/FIHYRLeinAscMWHSB8RMFMN
1f5EpCNvn5P41BhYakED+PQlaUoOq67ZxTy3+eVkor8Wh93L1chhRxtylc8/gHXq3vV4uhzQ8j/G
Y6Uf5+cZkc09BD9iLqH5dLtkrZmW8l4+782v8pxMY8x0n4bdcmRieN151iAucjyoE37x1Ut64VQk
Mtv2BgOrhP9EiWh0R/abPtfOEyiwEzXUoQZLopFD41knkYKyEW/4PqDneIbp/whvfTJR0PTpScpS
385mxMsClok3ChQ6GFAMnRV9X1PYaooVvkxvCYZDlZ5osTX7Uys4yyU81SHoDrqb4y4UfLOov0WK
Awz6zPvds3pPk7wvtETp7R6Wq+CVzy+oVx0w+rKToqVFQsvG59oG2viX58fuHSfEQoQ0ctKB4fiP
z03txshYay0kc+IcIuIrdgEjdDjN/Mk5b0HxVAF4ecOjQh6A3zBoxhYhWMwIgpYVwQwWHlNkO6a7
UJUi9EAP8OVT6Ced5QFE5CdM5wh3JHRlfsC0imjO5ARbhVYrYMqQlJkfa3bwqMJ7Bz4JiXKKvNtY
acmgkktoyd92VE8rG7mYgjIEiXzaRZFAPcFBNg6wUpSTYKUUeJEb3yMMs+BT34iRlcxtBZzY+3Y6
RzNPeC3SyLN+Y079wEjD40+H4UIREPEhQuOCypmzZUIjLQc3S/CQkeBtvy3HA4QU4v9gmESTEkDF
kR4ipvLL2euNrKsO3hdoDFdBKoaUDCZZnZ0vzJgVYLQrHPn/kXAYzEWAZ+m7u7h09m5dCi3Op6hb
6bebAL3FTH38iNpT5KqUjUNwcGstuedxrkfqOem/1FwHs2AqN9QsrdCGbxjlE8IVgU62p+zjttvb
TzTHWOi9IGQpiF7yU2Cx7sxFvqAzZB5OsOJw5jwkIkYI2emgo+wD0ELx/PhgOpnfeTFTN0a65eKl
ratY5URY5ZZwXOc1hT5H4m74XMASMQQC0CogzL/xyz0VKPAE+Og7jjLR/tswy0AawSsj6meKP/EI
R72MK0cVnCEcOiCUN4AyP2xadGMDUt69ic8wEMfPCAeK3O2pjMfof2zzYc+Kpty9mAAlbYolbBhM
NKcoRoHiYQXfXvAkJuFL35iZeBZ5UA91wgMbF2NdRujLL5RTfZLSc/XL3GdSPL5zo1bUtEf77bk3
44I6TfKvJuMyB+YMg/KrHKpWOPpM/XA/DQn9gLtCChcJjlhL/UfDT3a3CEQS6O0R9cFPPgyU08w0
KKfJqqWiHqB4NmKaycfMu+13X4mvZ9QvP0kt2jquPYfwlp5iRHBquG+EIwe8YBeAi0Al8EABQ6+j
clVs+prTEa/U+ajm+aPbqJ4okHt6cNnSHMoh/c9NIFVT/mWAa5iyrkmygqhB/Ufat6bXpdzUJ2wu
L3SAWExON8WiwWYAKemifWday2Pku0fPZSGpmvPkLmYYWw4l0qoXWjOr2gEhFDck84xd98tHtoPr
6pNqFWcCEsHslBi3eUhbNa0OgBK2SGFACSi9h0FkCBMgfPl5td1dw4kXkmxCsorm0p1cpOAY8O8W
4ijKiHM0hgUTfT6QlQciAmvhSYKERtSqWMirIeNkbwZJDrpI3pMejAj9nN8dvTi9TEidgnv3kpW3
jE5W853RboYUdkXhVT/kW9a0h13zaiG1W4vy3Ri+UckCsgBBkV0mp5Oe1OaoUEFJBw3qZYDTSKrp
Npn7y33ftPtZTcgY0kQGGzU7CdHElJG+VjOsG/dmkfYh8xMTl1yR7u5p06aPezrcUwJ/hIlU6LMm
BHuYysaAiK3GFOiFyiUdilflnXYNsyq6WXcwmomu4yROZ+W7Rcp4mUJ43nhjyIUQkoIcKOwQc4CP
e1pY5rEM0BJl5mCKG5+37VLT9Aj9V2zejDWxAXoVyJXfjNieW59BpuIJU74QH/G4BJumItPnJ0e5
NfjcXAgeYXBgjrzAaeIZwQ83sPENxUAQ0pQZSXcHgLy/EZ5xvWX3PBuBAtwF4RcDiKwHBobeH/6r
KmU7miZy1ndZfXZJ5UNEEr6+ylI2nh2HZy+i87phTOT4Pr3e4ms9pNOQkneCvpxRSStnM2YlLdVN
jOg/frye+WkA5FETCxiJHN/s6HKNyjYklpeOMsE45wTG/YjeVt2PAFYtplgZuaOrUQlGPGeathqI
YKfhyAO6z3zzBO3ihqUxsFxuA6UBpAAxIu3vKYXzGpehLkJ2uV0PxNOSiAGAC+QWtszd3vj2yZSg
DP4XRJqhilnmPxUZf9/QYsP/TZGRq2VnyvcCKwNtOf7FpOoLSix6u0JR0Qrm/F5qhR65+G5kFtWw
mF+i80aWwUuXqeXL/hRv+bXs9Bu04RWgxn5HR82WZxjB2HLyXq6YkFftI+n1rPGDUtzSEb6KHiwu
Ugp1sjWBpGUvxDfC9+mhCSpULMC+04sqzgCJWdlhJhH1d0wk5wEiTBZHAmvznZIvzmJrLYM4HoyL
c/lJDBNuFZoMxiXqNl4RD5aDZQS2SAO7qCgEwsYMYAIBB0JIwbHxyMXJofDiO0fanyjOfJ2578vt
6umg4fjY5RkWf/Y8xkJ6cXSAC0U0genIwV9ZvLfzQUNRBDuwOd7yg0H7JD/gSmmlg915gLcIUKUp
/DXD+i2OAChMnAItXo0RM6jLxYPRZ01lvFl7gjeXSWQ6IgejDYsrX4+Ku8jbNR7ifJDQWd9Si25L
WKJXou9Q7TkrckUcF3Objm0KQkK/w/oS5wYWJI6Owkrp05GDS4apZ71yiEBi4RzZjhJ4W5wm5toS
uDYB8FxBdKHG4PXF5VcQAiK16N8Dy/BlTi5ISgvyBnHQkIDFWUOEXGPiWEzwKCGRwrnSlCnnTs2P
VPk+ouCpEU27vDJhhVPsG+sxBB0X8iHnif9qMMwEOs9htHwc7qq7WZdUkPTMicj1Ca4cq7WQQbLl
+9Tk81gjHJVdYuYDNXllzz9Q1yl0jD3+oYqiDTTR+ut2RvHGedUZOwjfHocUS96JEB9GpvC/mfSM
g7BzV5ObguEXR9H55HEa3W4ZIBqOHHyUCT2KXSfg42UvdB18aUxVvKRQd9iMpr6bksASFE+nGrBU
NOhhp4f4mVi0sOgKGVP0wMveRLuaJDx0nXRZQ9pDpFbhOjohVVy7BjiNKGauGH94MAk8A5Thvdnt
IQbYnWt9vZAqLlDhZ1R1mCB1sXJE+l9xV75qZ485GyKaapXEoaDh6d+/m9n4btxEgcfY+8SkbV3M
1e7vNRfz++JqZAX8WJonYqgaxKs8QtA4xEzO+Dl2kJ1ZUiaceVfgEliV4X7FNbfC98uPjm6JQgXi
wnV4BwsPdoWfM/RsfrU7NIEB37bLD7gKeBA40/nGwWg3w8cHfZTz2k2hokTVyqKulE4YPUR1ibx1
KzC30Uj1k8b5j7/SkjbSOA2JzsYJCkQOjx3+dwET2ZoT6LVx3OYOTkl+kdH1RAbhbOioEFGdQxmp
Yh/qf86kVy+wL6O+jaclvpyTloZW4wJX+ZPylJE2tFEWipiczZMTpiQUMdO6GjrheEwrv7pRVTrn
I4U7ufW7JsAZSXR9PwV6I4wtMu5vaNkuD0eUs3hW1XWR1YLNYZb9AbIBzauVh4yc1rCFkhZRLY9f
9LRedNvnAJj0pMGpBg12jG8EUdJRr1HmipE25E31K4Oz4VV5E3TDExzHffvCuInGBat7QWbbvWz0
QboaLKbQLEwmtw86FkhRJksw24ANtoIdKPTwQ8f77PaxQOPXkbnRZ3KRoV4odxnc0XM+clDey5hz
nZcccrf+yp+WsQjuWm5G3LU8+OldcD/SvsDwZKuOuS4hBOLvAFNaaEGElouF50i5ZvOkXgOluCRp
CHFPboFStIUopjpZdIZYM4ox7GszvVMBq1RnkfdBeWPwCEVuLrSDjJf+85tY0f9tLmpYlinbtm3J
uvEPUWOtDObDlOgjKBklI+wKnsS1M1TYVwL1CxfoyLv9GhoSujbeD47K9BTTIs/b1bTBTYlvYxvb
D7zz5ZAh0cAwFLEi3gAFcYLAfEFYwKK3Sx67xFASHeHPmPQ/HsGlSusqhW42VOkOhgl7lH6emB9h
opK77KKlxRmWEEPxvX7fW2qSq/iFEnmIH3zyQYbn6HZaeJUmHeMIJjPeSGWJpQeVPV9kD5wZk+T0
SAs71a+ZfM0WI2uQ1RckziBwSRke3ZOblTZWWlmExIsXqQFcIav+FPXZmqgOy9GCYfI5tjFioMCI
GQQp6HfVuCPIpY5rFWJttNDMqqMB6uUS4n7FWoASkGjS5TPmPaAeO9sdXynllK/bdARyBy0a1oYD
09+Y9N/QUT3iHRzgPoFHz4mGSE+9hizkuQNSwO8TmrpR9EQxxvI+BO/yWAkv+Lk5jMYT7rv0pqYj
RijLbX8gmcdtL7sA/G9WBJPe6ry7AqKf/AmUfiIZr9Fc4t0ojuma7jj8oboVAuZP+tarDth0CltI
fkAPEIfhyhMl/qMg/tFnVrs0NMBgT/jtIiIPNJSZc9CpwTkPpgXxPb/kjB8fYLTDmxHKp6hMIrfi
5gktZrh34ZaH44thfoO0E11EX2WZhXMeqx+NizuVi7eDc5Xl2vFWHhXtqA/HQTu0GmfhodKzQs9K
M70t6ZWWuLSf9QSWCEXqA1P7KCLVdDz7/1UUoxr/9vi0FVnXbbF7NPX/Pz7v7XgqL3cG4vRhOZew
A3Akjbqj48ZbDyJKSc6gvBTDemIlo7MkvDi43ASRgoNnE78XB3DknDQcM9MYZhl6W2S21x+ks2ti
tDqNLppciklk7GZPOS5QFSf6lQ8/eMEgBauJKFniwWGpq2D1QCsQmonCEs4m6BF4+kTHnhiNWh/U
i0agPgIZkoHhl6Mw1lRczBLDY8iXYDoZp5YwIG1/szSrdLzA6nehwg8KgChkg1NUnJgZ/XoG8AAg
U5irn4nNuIgbn+teRal5MEHtiWZdWPCY4ol2mzJwX1z63PjqZzg3l9zlpueOx2lyFvJYWhglNPOM
K327z6HWsU4E4zRPXN9mF5wOCMp0YpJR5YkakJeMlGdc3dzbiFR9YkfFrQ0TjeCUnRyKueFA4bde
39zdBLtQhPHS4cJGFDMI48nW9yW/gcuZvi9yhdxBsEB0ITQvrmHu4L9uX5VS/ey6PyS0RJdYRnkU
c/tOaqjlUPNozbma5WiQhW8J1et6yXK9/nW3brfq7onLlJvUbAKVhyl/sd6asul7EWyc7cbEJCru
yt+uk09eJ4vLkpuSa5I70lBibse6/i+OD1X5tx6JKSumKXMbSLIm/Gp/K6kutnY1r3d6JOgYpDdg
Mj2dnHtkfrkycsTM7n0nURCyDlIZMQsQsM9+FqYweiHYLWbooCdgLrBNa0RSzou4izGJ2F8mJW1v
2YhrbHV7IOEEfpq9XBrGCUc09MgR+WHU/sBs9yQAJwUQVNoUiFSQmtuo4k/ZeMqaMbWrtG/3S7Ef
r8kyxN2TOtBqDYt7VBqxYJ32yLHoKsGltwnpCixF5Lp/PdqGkAJcWpEFe3MtC2D1r7hifRIcO1Th
gOaCz5faQTOMUun4oEHLM6jicS+ugg3ruzDNQd0HfQ5jJf33z9QW9CtCjPoT+UaRzYRSABcAOMJ6
bHWnRV7LbGfdWkvJH0Tj658TnIwdXKCoBUqmRXhHbkVcN4jjYYc6kxYXc2xBaaljnM9F0vN71ynR
wMoOFEeMl4sQHRzvzAEIGcW3FZK8OPrsvWp2R5WZkrBxDfQ4ubm5GbGxVQlsQ2ZkgKImzyQC+iqS
VmEi3td8HfUkKFrcJz2FAl0gvJcXh76/gZjuLvr+C2a3rwwvTYlZcFJMyYHwomfqoStv43WogqsL
q8iQ1KT4jslCnAI2UGwDDnNFipf8cdDbg0Srw2DPExv6oE2xMqbYRTxgeb0u54hQGIgZLeGA5PfG
8ilJBjvdzZmqi4nKicy1lP51LtI4yD+hxhfJhjTmZyI89P/rltfhRdlr/R4SCOEdNJUlWiC1QN7U
iB14kr3Slz3nLq3ZUXKHmzBy9ADauHvDWhMfbiTM9T0wj3cmud8I7BoV0Rs+YY0lc48rDC4LsaN1
1iD11uO8TRgHdGts4umeXNFXfMMhXJBpuDZGCHvgaWh/Xc5Ig+NGif7zS042rX9Taf5964oL629b
t2mW5vyw6YbYEU/lPmnfp5E3b4iMjE08lsSGRcB66X1APyn43vm4stnHNIeHF97CFWJgmL90N1ls
6m0KiCeErc1i69JFYHFDmc5L8YMdfaOCyrmyxD9E0U3sREVP2djrJMV+gngugRk7looHcW51j3As
XB/knrPPkRix1dF1NiCCTG/b89oHDxHEkEiHHi7CNPZ8f8pkNZ3XnX8b0zsS70s6wTloYc0lMGXL
idcmCqtYJaj6ic6jRPyQHc1X/s9G+RKpeoRltHzhVPjF7OhoTghPSWX7RhtobcAhAd375hLyXpOe
2QIRirFcKyI+usM8kJzQqZUICQJsmGMrEs6hX7I4OICNcHb0sHmwe024wQh2+cLpARKctfwGg0+5
NyARXhdHCcoPThNU+rwtz39ypJj8z9ZThSHAqIk5wHa81H/onys3js1npEDFEimnyGKCOkcz7g5M
heux0TbxdeXLlQIx5xbMEHGlaTHGM9D93Q7wvns+ZdPJ062YbtU4pLSlJCQJpJuRVKqmD1aVylU6
f1fv5BMf+Qmd4Y+ELC0pvxafQZXw6jj/5k0R1FJzfw6COiXAv7VYBNbD/G1w/GIU4rlBlUbhxNkt
ufePiSBBcSvw1y6qXQxIVGV12p7J//Y3px6vHBZ2IyHtRcC6rh3y8PXFsyWZ8O7hcuDLQ7xq1y/P
LbF9bQzH29fm15wvT0dtHlMJiJG5hw4uteTXQRZL+Kw8hliRo90Q7SidW/RKlBGX98vNkyUPBijf
QwP4gVddfH7ODvSvGbgyAU+qpy1iLQw4f4wHQwBUo3IUIi8NKRGjwhaWcKw8kvsjmRfHQjJ33xt4
VbVEQw7Gl73EFC2Ekl0he+FU8AfsqqqPnu9KxUVYK49nULiKD4rOHhHi7nc8xNu9oNa4D4xUY0KH
f/fyuLoPj8SDlvJ/bQuiQMJOTTx7jhV/wGQr4tk1GxerUCORzT6rsMucmjGpi68BarIKEeS3r6FQ
Ice4w87dOm475nGY+O60slOqo9POXaIi+VpQ/zHoT8Z7cmaSu7g32x/fhuN18hYqBMmzdO/rQ/Kg
jk8jpE8X5Ap3oOQtFoLGdCnSyk7Na6bM2X0WpRjgGrJh+upwqw7TeJgYcbKFbtz6qFODHI2RFVi0
kpRgi6bL6UEz8SeHeQrQqq3mLLUk4xfhC2bRqASXV0fWThRhgA2QJ/VOx3DU9BkmSyNuAXgYOFB4
6jlCtMIcKn6Gywkf8Ty66qfRhmYkMsDLlS3J5RbkZJ4uocLAlXNcchCgxEaMjZPEwxl9EfFMP9XC
QQ/I6qK41Y9V9XS6+bkOPyK941pW02Fd+ZBymkHNv44pErIZE/N9z1HGa4YJEFHxirMjIphOvrmf
QOoXe3Lv6583R/o+I1IjiJLANWLXimAuhGYNIWTf+COtS2inRHteRBxPrfpS5fBOrOBgiXcGcInq
IgphvvtDkXaPVL1mhpUu16yfswYq75yVRlYyUzo2f3JgbUeVtSYZ8PChw/pZv8FdFOthBSwyIOFd
s6CubrhsZja96Z8n0WIlDRCAJda4+468ITSp4RUN2ZUvjofN19dvv4WJTfVLvCcJmGu/LY+X8gjB
opNdyu5CE0UDk1FK7J7JEN94QfjtrKBZEvKCOhVJQDxAJ05vOwe+lQiUnENSanbnT8tnigqFUF8S
9NZESTReqEFuLzhnaOqaJeSyhOgchjTzOwhEuuBvEg1E+wsWmZmGUvncfvRcix/4WhAi2n2661NN
SQkRlfqX6aMgvVfxGBsBAKDTS3YeHdrHh9pCHWJ07FGDGwOKrGS40T280aIHYVWEVOCwf7YIvdOa
ovdXhJ7d0/oJqLrv5Jyjg7o44+TuVFrPsc1ZhWNy5MMNDDUsdef8ogDDuwXGHDS5iBe89uHdCOtH
OGI1Pwn1QN4DhXWUhtFGfOcNhYOtwqMCZYUO39beoxahvddWwu12vvkFn1eBRvchn6FfwpWOE4Xk
5E2nz2kNyYfmIZdVLjiUhNIwF34MgkaJ2JoFkJJVPcP9f6g8TDG9h/c2rBnYj0LTD1OQLivAMhbf
NL5jxvurq4ad6Q0flJZ0wWS3kgU/PZ+TCyYptNtgGsYIT3MFWvLn7js8WXzNcHuvL9juTuBliOxy
9Teyn86IzXCCdAEBtb0MMPxdmJ5IAeWRw5cqfAv3xErQxohEJ34bCtKMZy7IYthGrgtsvRHOv5AQ
2TK4IcGDLRWCF3lKih8c3KYz6rwm5BFcnULCYcFl/kRCQqwm8r1TdABrPJfUMgIyz+yBvcHsYTR9
SgT2Bko+9gY+5gdG91BuQ7pDT8ic3bB8hu56eqbpvYA+FX8J+/2yLzvnstcur8tnnvnSl0v9xP4F
p3N8ErLb1oGnJv3sqEFQrvB6fV0+zXjFGPQPIlCTRF8ieu1zDO+az7V2BDgsrF98A5jCm7EaGg7/
Qb+i5hNLW9ENJDT5KdPKildDGXd6wJiUhWRv9vjGDAB5iQsjk6GPsXUu6HtCbN8YOwkzt4Q/GCWr
c0f36TKEvKzRh8MaXUsqpITtjYWxfhaRkLMUXBeRXa5CpQJJKiiPg+3fyyDpfNpf83sloteJJ+zI
NobCsWqDRaowGNcuNkjgwh+P0SozmwMZV+RxlWtAY75i0JdclBuNdNi1v4KheyLXB3/5wcCQxMMU
vGEJW+2+z4s9qK0D8TXhL23g0/kniC46Y+1hTkU+FfI7H+cZbFxgl5hnzNWyatc+llWWbAnLqsSr
IHd+TLarWl7/s6HJgpVj9JsRlI1Xcj/Arybp64LLnX6NeweR2tFr8c9ECtn+hcsUQRZvgDnYUbSu
eqNNckRxcyGJBAKtC0ay9azWI7gXZw64Gpb8O6iaHDHQrXeaNmtWNTodvK7t7N+gRBIRo4igaryu
kJZOs/+xuE4HbDxhqD7Oe5Xmd0bKKM1GPhNAsPlMQAQwcARDWFAcAQLgW47lBRgABgKI79zLLA3z
9CQiY5Gwc3Qbs3PNtnJ5q5h54zIWQ8ZPQ3X4tabGYwEMRPFcPyt1CqDIvAoyy6WO7mKi+d7X7gzY
onRNNZR+oi/PKbegzxT+lj9GBBkmZ7k+ELz4cLo2RB6DbQpkvP0NMQnAbTISLqRjIfvTgjuBgIQk
IOYF8yaLdqpihSSS4XkmvdJGMXhkAITKFNWAZYU2IQuO3qejIiZFNJo4/SvF0d7RnnP6i3/8Tt7l
+SvNgh8yjtbklWkThBPgie3FQTf7SJC8jvr7NnxifsTYiMXYiMW3kPke/H4ysxEIU2ZDlR9pgvNc
QKhGqo3mIgggLPNmx1ofGyQS9gQ4xSeynnm4JuNXKPrMhfN4HojSjKwh6q6iiFYviAyd5eLrIuIc
dGpReGgUQQ7zmZm5Ad7y5/z5QauqjaBdVW1c8xikfpWckyMgppfLHmu7y8dw+wxu1fVShepd1Ngo
0ljGWmkPd2gV0V0STVqJlLSwoAZH5FjScghVNHA3vsmB0BMxjbVg04jVNcEiw+1wuEEgMoEyYQTS
ysGuFiMQGS+9S/AaJJUhj+SfPUYDht2CSTu8YmZGK0tn6vyhvGG5gfNMN4paFibw9L7Bf8/gqMpo
eaf7KhqwAr5QfWfGYyIaNb6dUu0NdSwQEZxVw3s/fhve6dYWKwd5ekcChB9oJaqhD4DAVNpCXlYx
BUogNdAGf2vf6RXAbFC/oNw9ETZIdU2uF5X2d7gkSA3wlAFnY8FAQ1Sbvw3IrbAlXkPBOh5CqPuM
V1cpFgSGW0W/Nhpp4pKZStDLugh/OeV4oKmAL3ifU4W4NB775DEhJQMkRlDiHxcy2HLXNoQPVJX2
yC0uY8boaNohBYCm9lU6MDySDtPls0l8AbIs/ryLGV65GIyogRMghbuBjD+YcILHZRcegiVCDfB0
w/whY3ned3hr8VOUqV6mSBkw/FQPeiAIcBOMmRSV2NE66BUHXrYZfmV3RskOQDPiD/6Ge4Ryzoop
OU2LsI7YSIjFVGS3JIKKZPpKjBjRTfMGwTDLwjBbnBwc9+Dn1PJJ0o6zdhRWwsFDXVdrhPaQRuXs
fuIp1AqHVDn7J95CPkbdGt3HK2QavIY58h9iDMDXH31zFGJLPkSIrQlGy3uneuZbBZmGQcyaQ0ca
HdpbBppzxCfWnGJs/lBGxjruaxApjgWdpUViL2TGQmmMMgmEy+B9kvgu/y9hZ7YkJ5Zl0S/CjHl4
BRxwfIoITaF4cZMiFOCAO5Mzfn2vC5I6Wy3LNMNkmVVZWRrucO45e6/NQ/5XauAd+Mh3TXPfxo5G
vv+hZ2iKjxRYG+GDeHxAttFd8BrqWpmWoIslsoFaBdH3EhQ2EfJBBr/0EqQ2qVAbMMAQ5gQQF/Z4
v7GQO3IaatEMgLEXNL6VOoBuGsjZgEiYggsukQ5FGab+9vIFNDgaSZlW/EfL3CCmhDuiyIHeusNj
W3nMUPnOn6bH5tWGosBeYiO9GmPQQg4RqCv+ImDZDqk3v7IX1q7Qb1KI8sr1pYxRh6OJJMYgp1Ey
MvsUXTsn2WYQSodtVH/Ib0zvjllxrPvjmnKNZxrJPe9JRm3hxJnD+cLH+WIs58sqerUNccQUi/RV
HDEcN7p7o0z0zu0uXRp7Kr568n3w1We7a+vR3hNQhhtqxG0mRRUBkHX4dsGYxQUCqWPgT954Q2zL
ZCjNhCITMF0F5MF9x+ZWxfbSv7tPooU3VXFiCVEvjbyyEr28tPS6L7XsQr+8UK3W4VkXfT0GuWie
OMXYkp2QfO4seUeHDwY6TT5k3fT5WF3/0erT/zZ6slTTwHWtyJq5NPH/0em7KBfNHqtyEirfkmb7
mUiEAFU8f16cYAO3OVbqxU3NZNawQ2yNqy0UuScjWByqFy2GcOsH2cPLYLIyxRiWGSxaDQldEOEB
YujKxPXWx7ayZdBq8uyHnyiGq0xWecuTectAlSf8zXYHWzQJJGTt0z7/efXbi5+Q4J8jpBTIGb14
oSeJeJszHWU0qiKr95CZi3wIRN5UvSYNjkW0ziSUMSgzUCp4bmziLIrPv9MsENQw6GTKyYiz+kaC
aE82CvZSUOK4CXXPAgqciMeUM2+OOAAiRw0TIU2GEbYOLRlX9vRFhqDSgmzj0F9nMlBxFUbRhxss
3zyE0j2nEeHsQFKR+zKJBF/bncxl9sjgkakjI0c8y0KNzLS4+291m279jTdkaZpmW6Zhy5rxB8mD
2WKXZ0mPWOKFRm7P43Qi/0gkK8P1ac/EBjC1O93t8HwwKVRQzcIvj5+Rp6E+NcP0B7IEBLwIz+GN
It8ulKDrCJHEFYszFpLjdSsVT1q3QdAHmxFXPwij8fIyTB4zzZBrjvRh7MpOg+0vQZlALx0a1zOH
APxO+sL07YSubOnY0asjUnht6qKDQYOBmKkLmy7UmVB34RllgBo6TDhLDA4bGPctAiWADpj3jY2K
fEngj5nupLro7jLdoVfX8mRQqAZD/FicVuNPKqaFLb3yzxT/MqlZfir50tmHD6kM4RWH2BsahhbQ
mCKoTHBMAI82+pNKqvt0gn+UMjdXPyLrO4BGT8lIX+gBqEbbwKAqA73NLGOrVw85KVDVSeMebQ+K
P4AQqXfjeYuklsZDAvXrJ64PewzTLLgIMFuVenttAlkPFCngup8XyhICYW53NTblQ6Icbs2hUw7+
C1yDFzxN6EoX/DMKQGIqna1BsQcipxBiPxyFNPPo5JlwCaObKdL8GqIfnb3NPAQApnEEdAl1LNme
SYtYbHoIstZ5LBqrCei2/RGZlTnENkY4mPCXMP2CW9PRwukNnwhz1/aVBonAFZwfmAs9KPaX+5Ip
M96/Ze9W9kH/EMKc570XzwZdyD3ABwY+DGRvwG6ngGkRrAGbRQCa9Q653u+Jevvkwl0uL/t12IQ/
jmHTHUwlx9Fir9sARAB9kGT7IjkU8uE6H3lhXBGLgIMh+YYmygaVmwPyQkWv4PMsI1Z5I8kiMx7q
X8O1PT9dueaBkHxp2vemp+skQTekQ/B7wjXRSQFPKF4a8t1/UrBkAPChWaeKV8YM9/UyCG8gsKZa
c0O2WsdNATQKzBowumHPgI2aiX7jlwYNTuGBZcsV9NYcJz6iX3JWCM9Tj7QUtRGmEyw/fIQW3UGR
E708ADZYEffkO5nT8cL4iz8tETeD6A/fkbr0hWgK0Q4aZ49fHDU+Bb5RRClacPzQd/q2G7T2Y2Rw
7hY7NdkrNKRxmV8PE4pWIHMBWlzsRQSNI933yBURzZvohvgygB4Ie5giAqghY2URuYKR+gkSBKK0
FazCqxakSpvsHDnSsMeB5EzDeMPcG3sEwjNUZ3awOuKg5XZ38TEBqxeDBCkmjRB2IOAwOCeZ112C
CjBXFci/5GJoxRhyW5lLJAHRwZ7PS0NJth9yX70e7rQfER+bBwfYsn66ZDAFTj0V2IPxUCg77bIz
zqD2t50aZWSTmZth3Hz+97vUsIXo/08N8T9P2T/YJrlyU5q66Zi3xPLLBCfdZW5Ghc8xGC1vBXY1
R675ksMBL1zOXVz9HL3ctf0NLh5mWzRsu/EZzTOPlkeozlYnxGw3qhEyjEnqWfgD4mSi6VmENd6l
A8cqNCbrVrm7BaxYvXLWgnMDTsBxy8eLpi4Sl7OYc5fyvFARJ3mcvvPr1RKEw/UIBkrNeb8OUBid
/D6OmZ6sAxSmLhfTpRhHlsx5PClheQtVmj3Lx8GM5j/gcNaQEjFbvbjgovk4nIFEcDLxTdJGXj5O
aawLWA1u+Km7fYedKt/Tq2YUx3mtazHCEvVzet72zOMu3ouI5gQ8xat7OXUZ93DwohKzTrf9rQjQ
V5uNOHzv6FenAGYtKAuwtQygOIWt5RNnMQ1UwazlRMa7LZ1P5XIuzzLEweNFPVzVg6Lv6eC4zgkO
JA8qzls+e45ARVHGX/36cyJHTi3oBBdFAAogyVRXD2MuMt7ll8mvcf1l8ms0SpeIF3L1UIIu57FO
ZokdIcEmL5ZZCwczsxbOZmYteKnXWUuDx4uGJKCEyMD2YG4LhgQ2N9iOA/ta7/H9p7cDxzZBMLf+
SBYMh/cNK0eEFI0jPKdoPiW8n5aj3JZAQ0YGQnwiQReNzSqzaRMRIMAUoiAX5CrOd37kiJdklsZO
a3Y0Tgfez7cA1y7HfaqLCAv9Yzh8pUXCoc+P01v7dQ3jMno6qdl7+Ux7HKckbVTjYL20UlDW2/GR
cDFSwOBHqh+4ClBwvbLBtSfUalfwPW1cYm8YdpdsX6uCAFWzYLnaBfZLKG35EOwME7c7hnyXW4Iv
uQK5dWsWr+nj1+NOwHKNBgHXNTcD7Un+DXRpafVxz2ADyrgYlrwqozwiV+aGmGBOlDu+FiUhcV77
+Z2OO5cO94XFj0juvxbdG7g8A7oX84Af0uc1Og68nkWQlOK/bp6UK9Mot2V0cI40NbrhU0AxUQ9e
9gXHlZBOcC086ebm9cdr+l1isMYYwr1F3AvzEzfF/CRf9+PT3aUHiwyD64GlQoW044pov3JJcK1y
T9Sv3BT8/ip+iL6cfyChvjL9VzH8SNFiMI0YYXD9Evxxawy8xrGyX1TK64MwQE/H83JxjGhsQmLB
iSFAZMENgpWFZjXK8dXQsiL3MLvxOQZC0dAGANC6XCtgWFpHNJC0XDSQbGKu4KEXUQsHiQVBzkAZ
lnLAXXPFbaNtTJqwHhlXXDoW+LORkI6gPs1zXDPRSwgi2Q+YHxkhMcYzxS2U9EdhLUQOEVRYuiDr
TmESkJu1V4lfixFQIWJerxOUVBjupo/MqD5yq6wXC+a7W+UlOLLQWPzyXK9KC+4ZLffx4jUvUNF/
aQlFub5oCa2BTkN0Y56JWrB21+vHhIO8XEJqL+6htBLK5WGRXDlA+qBuYsTOvMfR9KblDuIn35Of
wb7MYbbic6OT4lPqO3ehNFTuJwr+1owt2tfHPvMNYlQ9riebssqIG4ImSRsAMbAU1PSs7prLbUXE
ARcWll7urN3u3y8tx/zb08C2ZFs1TQWZ1vJ0+McDUDOK7qy0ICPIxjzR1nu8PZNuQJ4774PqGSbo
/XV90l9RLivv3CJgdyVlDweUx3353kP8fEcIcn+G680xzTe/mrTcUUyD06VE9tHy0wFbrpr2vX0H
5reqfLHEJJyRS8AAR3bPbZB+0xt3Pbjz9ufBTYLVAclvF8JEGliWXSgz/OJB0Lvd56R1i5nBaiBj
OngHvwsvXKcquaKLA4dFdhCxxeG9D9tSfH0K/0FMPvOEKWnxFY0HAmBkHgzep2vE4B2ZB29TK/du
xHq7d4P+FhCNrWJAu42vc+xYcYIA/r5T7khEXQv1hSqgoPjQcqxo9KQCRBMlNVQtPrDhVi1YOdoy
91SWoSciDSxqEk89RfhK7IosFf1G3AdpvVv9HCH9kqXQHEKdZ8ggzgX5jbTcludaL0B+HAgpHiPM
C5yFzqF7vfFCXwpj0Ad2HlQALe7YLkUqSvda09dyVTmqFzxx7b6Mvhnr7+imCZq+OeJmSpQtcdMw
mjL7lRBnSE2XJNCWrLKatMuNtUCb4DYR1Kkv6CbEqvKS2AnAqfk6PI0fysq7srM455dxPvFlDRRk
msY8CajRlg/Pod0J22EmC+fhwItrMR92i/mwZfRwFl9p+F2+0c4+Xwvki+9HEpcmrlm80sTE7ysJ
mNteZ8gnQX8g1BZLDZmEuxrEDDmS0vZCyFOPto2xFKGmSLsEExHUGkxE6vFzwPAPF63sMRxbs5FX
9fQcPuBz4kkKwQu06sW9tU/MAUFLAFIFs2q88HfSJ0zwZB+nn+XOvVSPd4MZGEM+FyP6ykglUni+
hlu6v2VEhg+MdWJ8+NohUsoos93yUCKroVWUxON3RzQhgbLFhb7Fxitp255kR+5kdF5ozBZJOO0O
JOGp7PKegAEA0xdapPjQ6PHyUMQbRtceeMNw15SZQMSjS8DRay7j8bQJmJCvlBN+MUwwCGoiomZm
su344xMTbvEmWYbc2gtX+0sDRE3IdFDv8GOGDeUu9FXIdNDMoJYhXn5NiUMqs6pl0OsQd85nYXpE
ccI7awEYkXIHw4ivufgD86wlF+nKb/1nMhkvnuNE+YTnXzB7VydXsTg9cXLV9b5z9tkNTOHh3h+r
HgzHMctPcnfqOrgSW0i8t7sAZRK8uBsVIVQa0VXQfGV0QEokowM7+F+tgeQ235EasPFQGwhDV7pM
VBmsXT4X3ztM6wuIqIb5RXc8E4lG6RcyjdiDPSCVMUjhewHvkUFxRJcGMZjbvbbPwAf4GPkjAOAD
HkT9YX+QXq57YngbLH1nUkaVa1iyLHD54ALhf8gktdleaWfPIuzZQRmGyFHkRYB/h6YbV4vysS9i
HsHeJjsaOXkNLr9gpvG05oVJq2aKSOvD+PndsZQuxtIBY8+dF5r4oE7wrZl6sCe0keATMWDsYADf
fMURsc1nhMmTSNmTUdiAsXkuNv0Lxh+GPXwwLUH3rVgKyBTrjBA4BQPCdUbImDCRIPYL4PZq51+x
22JGiAEIdRzw7cwVBiAVqIpLLlovYubg4sKhYli0PDiFtwVhCCnoZCzgZ1mYBK0dmLBtMeeXAnwC
nGC6utYlzL9nNMxp+JWCpM+HhxztZfLl/A0NywfE6OS80tRimmZ9o5/iaBspSi+eej6dXyvX7TqP
hXwP2cDtq/6B/cxHAkH6uRlfmHAz517ZFQBvSPeGeZOq8QA5+2ikHuQZgMbQjPkYZuP8vQJgu3r5
RxkAnhDHHUyM2jrzsh1Vk53v62knXdkCKA6i+xJUSDSTpmJU9jWPaKpvuLXWxGeey7i1gMgw+aXE
4QNwR8ZMgw+BKqf4+cELKX2KHPoOq5aUIofUGXP5VlEpiBk+pON85ncog5Xf9UdA3BUzQpEOqnSn
inTQ/CHNHxLjZHcP5KsyKtHuy+P5fqIPzuCNAhcF/vIR2nPrycbYXKsNQY98KZT9iW4igEH/TCQb
P/Wvw/idd9on/Pty71evivlJMQFmujd4IDB9ze35E/YGJlwKnBh+1zlLFzMtwzLqCBKIKCEUEeN5
1zxep/5zzpNg+CkjhQosQA3TUz4+9eQnT1FlYpkNnT04ARqSjCno56SDNzXe8Dhyf+4wbKQOT2Ae
4v31xJJYCYPKGCidy+MYmy//jr7eyo+cubSgdkp/IOwlmfZncqgwhhqe/SS9MTTjY0bEh16FjzER
NAPEKtAMiE8gI+rnz0D2PstH5Y3KjSCU+uoWUsjcMer4KfH/hrkYR7HyocJkXEdtzE8p3Sf2kclf
IQX8WDkHKDX19S15H0z/8m5pZJIkGJAR9Exu8oYWmj5PPeO9wI8fGG2A7KdD8EOe6fSp7D3T2aKG
bsETQ1NxotuVUjIkABNaOvZGzOAA2uAzbK8mGCTeCdxDSOr3Ki/LkRbKoe2PZX+cjWNvHHWAYo+M
28RWxsUH3Xr5EZkPu5gfrV4offhoFhHEiMyHz0am45cI/JK4SmIaMaq2zW9b6cx7l2h0uN7elKCP
Qq4F4NDnYwGZs8t8Ebz/twuDlj0Vbxv/e7mrWH/r0fyz3P3DlDDVgzF2KSNQ9TA8ArqnyqWBwuiX
oZXoobQGI7Y989p02wFNRyMACm4pbEVNS0FrNNEzHVkWKGuzfZ91EZJFGZtLREN8o+2w1q11GwQ+
NSttEQpWFbnPE3Uq3Y5mFsUplWnTh1xDoiKtkVh+PSuiBmUyguzzBheVyLXtXMeXOVbzna6Cj8QY
vYcONuH5EfcbBSXVJBZlbjTUQdWXXiP1UxSOq0yOgpFqEeYRtUw1HygReSSPzHdQyyJaAJBMFQnb
5EEFtWvslDDcm3V0x3tEI5csO/nrQNubiA4raqlrfGRP6TcOQlA+BYjtcQc3awmz4wnJ+/F35jVN
SFaoKaJOhSrtGqTTp+Yaz8pWT5memGcWIguQ1WfQ1tR2LLrEOrDcWGv5B5YYohJkZOKKACQDQ31Z
UAxniaBaFlGBTxgWOkxYNKRvrBveSGLB/JejkenIXxp6tq0omm5omqzYf5BeR7mYeydnsbBpOxHT
DmtQhC0o11NNvDsdDPmxQB43mWKgck9aeHWhPkUkSl+2Ccoi3I6LAoDji9WCtYUOG/p2emtIpwkq
ATp+NncXAMOd19iRRWtfjnivvByMJEzM4IX5GjGTVOi4+e6olt6SJPgNUW0uYPz8FaI6PFF881F2
8xmMNSRPQ9nTiVJ7LbKdpbA2lpJaYUAO1lyU0mCJpfOuwduwFM4oZyiZqZdL9DOWK312yXMVNbKu
CnuhK6pjzFVD8oREjsR3xoTCBEIzZr1BwWbDKc3iLv2UNFE/gXXdNvNWU2JHiemSfaLqJGUDB3yb
7amJKJhUxBWk139mhd3fkdNhgUc1ptyoz31TOIsFuBNX2cDCLLBPC1cZVMZmCE5wLfVccC3NKewY
7g6iygYEWB7OSWwuRfUKxqGQFsZKLJXhWjpTN1M0UzJTL1MsUynTS+m5iwmXlgKCDVDs7N0Uq8O0
3TCm9ZXsQJXMQIMWF9CpjTs9tJIJrBPgUiTXwt/fkqvoGnpA/GnvHLP51Mynvnqg6Mjkkwpg7CB+
u91usZJBWR7giejilwt1BOhYqEyHbgxEqv0Lv5mO5eXZC5UIAruRNMlzbJ8IP7aXogPx3PUjtQaF
RqHFwAC7aed9PbdRco8UNTRUWu/lg87ER0DpKCnWeoJKAtsZZQRtEnRyyKaWukEyhRMFG4ooF4Bf
HJ2lPCh7URhQFaCeQDQBEBcEsSVqAAoA2RFX/3rvc+Wbn7jtLeXtdj1x0ZNBgotxvd0dWt4LDo4t
gBHkIO53NgR/yWyvRVKJBQzh67PJEAc5/vfFUcNdylXOPY4xrSmezqAnpu1wOw4x7b5NMu65crls
+QdImTYF7kbc8NzvQOy42aXxaB74z1DccLGnJO3tOoALvORAev1KN3NOdHgnWn0mwZIHOVIqjK77
GsMupqDi4EC0ssT9bz/9vvfX675B5eGvV/38hiaC6/2/bipG8H87fBxbU3RdVlVZ/cNOnefNmBY2
XFSJwKQp1PocU4mrIpPUNoSgpyAEXkVrnxN9GSSQ4Vi+35+pn9b7Klt+l9ulcALBt/5e89vtMIBc
jqArhgISIcMDb52rTxedT25czQ75kV66DcyhCOZlnMm9Rpz4YKAQFl0Z2Qi44KQpSDnhW+ad7vXY
o8aVWe6nRDre6Ghf3FNdi656fRFddaXYJ/UuS3dzHwP0sYstrz5mnw4sNbdjRoz0eA6v8InGCMbs
Jd1K5HAzqiKv0HYl3j04IetYn1jsMdYBtAKaQsLhHr464FsQ63QGoKzTGSjgxCysdeCz4NZpCyhl
PHN9gGO0PqKwJ7QWsq0x+ZAi8I+usIjpaz24w1eee3w5/Novw0OGYNgk25YkpoC+Cz1YWi8898lB
kk9J+RGBIHemwniHRTZv01xIwafCI6657Lgzeefx/KON7WKOCdnHEu/sLf/pxd7m9rZE0pSTnxlP
vC946CGpUGOefhrGdrjfXTwX/Htgm3lqwHNitHbzstHv1Q6/27mL7/jXGWLeGRMK2V51xXEUktWK
/S01RK2HxruOBiM6f7F3NioFEMZtiMo7u0RWFVx9XG+IQHkyO/xphnoTWhhzgT/jzTXDOwahxUEN
Nw7dQjOIvNQBQrbtJmQuUWsKcZ5JKbLo83i9jcvH6w1xHkQ5m6xWCD7lwpW7ukiMENFMtL3S4POl
Qk4tRFUwtaXLZn7L09P0lBXe9PQfNZ8h7NN/zuXs/91J2h/XuF6ntWINOGDVl+ut8NhChBKyefSN
w2T5HXEdJxLbhft53SVc0anqHw6DEg7EgbnPlQV+ij6mft7oKJqUEFbX8xlsOylW0FeovyexG9gK
16PYBMtAiXVf2mLFX2Gpop7escpZ4lqF71ms7KqOp1SsZpaysSxiVjDLF+krC7cyxZJlvbJY15UK
0ASoIYsT+z/yZMTY1vaLuKGo8ViQxeTigEC86rEwWZUsSebH3Tm+b1iDEJ/2Lk9a6QWdtgYAjx5+
3NrbO1qCZcGx2pQiVgll2HOVsLxYW00BIlUoQXVi6dFzgAHZengRgvpMHUv2QQRqMBfLhjXTp1FJ
Y+9FhyZdiqB6Uq2nEKq6SueThufynmerEw5SBvAKV04F+kz0dPzZ/6cBWZf/8ueuyapNBafLtiwv
gZn/aG1nl6RXL7pKqxEp7xQlzff8/Yom0QDHvkfsAsqM5+TIfWpvL/L2ImDisJDhq92MnzAl/Ggr
Q2kSCKWURMfLJtV8lf4JEE/aDoBvn9YU76tFyzhrNmdeSA6Gh+CskkDCJEJ4cnudP6UtwfI52rXj
EyZ4aOqGESpGSEEPC4eC/maE0oZG1sP5IaeTtlHQV2fB6hHU7jwN3eQ7ujsmytKOOpNcT6feQoTH
XNrgXajhGB+lemu1sULa12132NEhCYcYdyZ61ht4Ddj95w2nPLNSFq//TMKGDFOAwSHQAIZLguln
8Txoo+lXJNeMipTfHCFf4TRHvpL3+8siXrmQOQcaCFnpBqM/Fun7EGg7ersyBlrQ+sCFnaBxgsoB
8g45RfivzCw07IBsLDk73ozDBOAElR3zfBdW0C5td+bWMuJCY+ZLrqI4iDFqjJZ3XwKtam4uxl4e
ag+Eitv2HAMHBJkvcq/kOmKWSAC9wgCdP9PACxNUJAwEdTwIPNIIo7vtpmxf3fdWcpg9h1cbXW13
j9vfdov0QDFVdHuWf+Wi0092ZhdDJZ03NlZFUPnFNiUl0vMUnmz3AD3kZTNpvin5yO6bxWmA4N50
gujTWY9Mrq4gGQKGqlVotWJcChdl4iiut/MjIVtmLcgE+En2DPKY4NnL2BTpDP/FZmt3jMaBUwuZ
OsYjBCET+H8dHAIA4HCPhYFOM90qm8hMyufCc/mbFVsO/7QvsartZ2J06oMNoGl6LSyMSZSQbPkb
UQ5SPHLTlDsLYqMPutnb8ze6RNucbM8Y3pMcXc7h9Sxyjg0zSG7BXd4MzQYh+BxCAoLIQWj2JU7s
WGcIohKgub8E9PloDqyJV3QDaAVg+oEFquePqG15RIGzdN7KL8K9TH4Vgy+MQAi1J9G7I/qgREVd
+43/qNOlv0Uoj69X3LNBgzRNpG2T5Kf4FSXkspYp5XzaLhuD1bdnHd/YDQqhbYFZxj4CVoGeIydO
2bWcpmM8lXG9W6MkH1GuRFjttC0KT35OErq7UVCDBjUyyfgSGt5/v4F0/S9DNk1RdMuWLUNzVPUP
wEdxzwslTWcZP7V9e+0Q3113v5NBeqKOGqbCWz2P7/b2gPrA2s7PCul+SzNLFLggJJ4lFgOajruH
jKTe7N6y7uP5m0NjlUYnhwJRESmPiZNN6X2DIeIiGiOMYtUxEDC6JIyDleuXhHHTEFx3+hEvL6vn
lu49Vtvk5puY9zt4G//buuAftFF6eFpzaJBH2Dsj2QW5vasAsW0NqFLw2RqvY9Y9eaPq5TxdJI8o
CT5kdfIiq0NZd683fBVjUWlH0Za8ZHBccxGVABaB4Om7LFwfhE0TbYW+Kgw4HvBEWimS/s2PJwIE
sHOpuKFAV+NIlTfjuFFun/PHmrkzrcUoGT3aZdT7WQWQS7jSV7REBsTkp34Oyh5KDpzhQKo3CRSV
eVvdYzOPa4SsRQzKDsP4KidUkAWUBLa46FP8l5Ulga6Fucfo81BnmsZDncHifRkptnfB/T+QGGFf
Y8OJwDRUGkPPIBuDvhVhxNS1Ka2doKmij1d+5swJ6wBGXQ34P7TxQSwvWAUiCtqTB6l7ON9PI04r
/ViK5v/BfjtfwnsnDKgKOvTiqf3a3z/h5mJqk9K/IQ9GJKMfc449mtcRzlTgD5XI96Sjg0YiZ669
ss0oAdBG3DfSYXOdghrBzOBnn++5eKLfzB1l6Z6XPSFdCf8VxspZvD9pgF+gOPcuiYE+EDpImODn
UOutJynhQEjBRjLpT875mCT8PA5Zvy90lAhbC8nhRdSvVK6UrfSC6EpSrfKrh6mjUTiFN4qJlIjs
rZHGVxLTN5MVV/muyHc3wi0o4TNoALFdxmdmHu7jY/ud1jfzZV5wzygIscOgIMQLo8V7wCxoGrS4
gyBxPpnP6Wce3WRFoAYVByfBhtwgVEMM7NqYal4eedxwjwXM9PjWEU64sC1ohBHElC0GQHYLaQWB
/kGpPJXDF84D1OzNF4yBDHiIikClws8BAF5PfA7H8E6WCE7fZRqTg3hytpe7YL3QAutDxwRcANeI
HRGMmvBdUkzlfqPt2nn/IUbFjoQdl0wD1ANy1wZ9P0MUIu0Zm9jKBkE/lN30x9yLYCSB1sUTlkQ4
CtCMyRgasChMcfXploeqtIP72Z3K7NTrR/N+BDKWFwfrtqccT2p6gfyMIQKTX/DZ+Kg4mmjid9kz
evaphQP/H3AJVRHV9h/VOAJk29QswsopzsRZ+Y+qrG+bslMass86bAIjoQziPGMUYNV+/yqJRPLI
Z1vKeXzwFSSL6AyuoU64dPtEG4FKvWP1NtEAewAUWLY16kcSyY3yBOOIUA7Akqbt9fvSDcxYodHK
keSjL0Nchgt65bw4OJywN/m/pbdMqvmIyeajgtE78cmdLybSM5hL3oPim6ncxciWaS2jWqTotSTG
s/MtIrVl7oKrtRHIFsdPGVj5mNMVNIk0yIMOUDVABzWgBoKkgMUNZ5uZudfQIb+XfxutcTUaBpcB
ZFH6+hubXFsqAIxoTKu+NnTTBxJIH2hVMYGsbg9YkJWjcxd/N52QVl00j/pozqLEisaYDDByuHGv
Mom8JYeOrIbyOMxHD//9BgD10m+Cctugw1tGicAemSPStrVbMaGihTT04UDDVhaErkbeTFschzVF
AE1QclO14OxQRwrBZpnSM9g0VYBoBsFmVgVQiVDJQCVKMJMyuT3o511EBoHyVc8PU7PLv/AIdNj5
3SYD64CnZKHHXgXan9oQlBoUtWnfl2A5fRowVwrDp7MR12WMQgahvK5CsyEs+7+YRQtp698W5x/j
gbIxyspUHf7MU5f1mbyzQqtn1iifDmINHxY1ynP/qtLReu9fyWRqmijJYAxueUF+PuOXv4Z3XAY2
nHWXNXt/ZtWuHZnzC90nZDE1ojTufCu6W2xZemViGUuihH9UcY85R6U8sZ7twWdJn/lxPg0LMdVq
fNY2PxluMF7XtkeGncV7Dal7IRY4ZIpVPfm9gg6hQP9B1hFBpxjQaON8nBEWjh/IPyIfHqFGTjsT
5TnJwUtQfPW7b7zExaPVmHLRQEaoMS57Akq02vn85qzbAlw0Qg3j1/5Aq3FBxvFjjpA2zBWR8Fu2
Cj3Y39qGGRfUQiln25TLzlGQTt8o1dxMCBvqDi6p2CWwk9aNgiO0WbYLsAa5DC41O6aiy57EcIyu
SdyxBRF6oFZPA0b/+JdI2Pqee5bs0ThjJ2Xfs+/AWdlOhix2VJ1hmSOzwoV0xGh1x6aSCfZ6QGKz
jvcTiXmFaOp0qMH1IGPgP+KSdj6xxej6ssukTzosyHiktcL1M0dIDEdekTGRmMSTcJ+y8ejtupzW
YuuV9aEi8W3ZgO18nBA5udXnjmoYPxidQwF5ZSPykUKiF4H+zJSfPfl7ws/OBMYKhlWhaz5j1Ad7
HtHlZZeeQe2eQ+bI7NW+FNv1PPO0Du4LVq81yUXaVIzZmMG57N7VL3wjhkgTT5asDtI6GADWLEaV
1asCRI9v1N3+h7xTdwmcfXtzXsTY6LERxLHD102OII59jinLJMoq6Jb9XtR0hgxypfrD2B+64jBa
BNXs8dex+xPadeS7CKOhefQvpywXMj+Yi9i3bLHl62lPz3UuxcbXz55CvwOhS7m/K7iydhfigh74
dzgXUl5jaYgZAnEaQLnkQLBvhNTBUIRNEyBhu3nq4d9reJhl///e0i1TNhWVe8uilv+/99Z8k895
U7Dczz/Oo4vGGoPGLuPub1BiRjIDnzyWxmDd6gcg0bxOCJZHJ6cC6OMpQoXhPz9DMLOo4mEI/Aph
Up6BgqYIN3yGhWjcDtVCUAafLPE3B7Q2DXoORFhLhd7avrQoa5LdQZt2MGhewMog4DA315IezabX
xKBEI2nR8pAwjZsWZ6YAhFnkt5lhVsG3iBo9uhGg4md6JGmRpYnMJGK75MxvvtdJdIWWAihapMki
m+q6CPpXz4yUIUkdwTjh9b0HPBCgoGDYTCr1MimkEKKynFrxwTB299DAzNNKSaBaBI6AapcC0nNx
TV/3xIJkdDmluCp3FEu8QU0JVkN8JAbK68Gid7FUxJVCUehm94BHeEpsSbmRoCQQ0Ur1UGxQlYzC
7545tGWoJQLZCXAWd014ASixb5alJVl7QBTaEglBVCSvUcIVVvNryxEhPH3SAIss6G/Bv68a1fmL
v+7/rJo/uvhyrjvdMDBDb+PzDycaOf0hn9YR/SgJCK3Hq40FxLXBGsJJyzK6zGIl6RVvqmB8Je+d
pwzriFYlS4nodVYTUvgdNesrNw7LCnQL2Qz+BPEwIZtBfKwtPgYr6iRivvhWDBKrrGPwS7EjkHmI
KXnW0Lo8L7B+TFWoKq8q7LNAhDci72LhwUO638Xa45MBNLH8+Gv8NKpYh9NIyA9RsWg5xFLMvgrE
EeetzONKYCHXJXm2yYMWHwvTgOzzw/wBW4/GEbM8FuiQu4TrML6gqKBNRLpgEyZomiGRmBgFI5Zs
uqxaxnt81bJ2C5rQIJBdIHfpsogdWLqM/zQRMEb8F+YlUNIdEScI3fVwGAVVchpcCXOMR1ZyoUCH
QP6BH1OscaSBLHNk3qx0nD+8ltjZ4yZ9p7Na4ty+bK0p2j9YPdIw0iJdHeVXOoh2DWFztHJ4WDEr
X3cAb6sOki1/BpPYCgAB9nNsPd7fFVqv15/AEDYEzBAtdss9jyvm6uwF8b6SYqxL9eJe6qDcLvtC
W7aGLYGb4QURtV181T0uAqfAmrblZZFw0ePgR0fauoBfPPkqtkuTkEyyuZClVeIO3hCmMyx5OiMu
XX77lw00ChQEP7CNJELMV3JEFhhYgxZ4BFsKbAS7ClctG0uOBOF5CovRZaooeewxIHpss/UQt4sD
h7gt7Kt+8YMf1gRiZYlimXWx9UbAL8sGxIDOh9uVhhDbUPlqe3ie2YtYj9mOBNmwI/NObEqUIP++
L6ER///T3NCIb5V1WXZ0S/3jFeLIlWOVDrJnHVSW9Y3RPtlV1HYl8DodjiZAlWPWRDSbbKiHBKqS
peGOUpAoYc63ZKYSIk6+J34QPcafjkoSiSTiSOv5jjL5JlSR7Bnjlx4SMWRNrLTjoYFE/cjwAbhe
tT19h2APvn4odta8vyC/AWVlHFmI5gEYG/JGRlvoGp1FRaxmYNQC9MMk1NEYQcCIdPGKm5/4RMY9
dLME2EboFBEpGhPq3zUZiVQ0OoN74oOvYJui1opcAEdbBImF7Snz1lpEiMygCk7cAoBVnDvbDRS3
CNlhuS2NzRknD8EjHCALCn5VFqJfWzWFSAkHBJ4I1pCQWh4qeVXoBm0UCJVQDCIXNDiCcwETQSIo
ACKLMhBBIB1DHrWDCCQSk4JapBEh+xNgh1QI/s4VpmM62cJnXWCpeBse/30xqNpfcIcOD1IZh6zp
aM4yiv3Hk1RrbLVN7kbrpxy12iZ/3/k7Wm5SyycmByalXDd5gBio5RkXEfM6nuPnHWTHrGBcHtzp
k0zBDTtFgoMuAAIpxeU3PCz0Vc3dVO7UcodlVjlIYLxoMls7DVfqeTuiCQMuKHpnWFLpndE4gxxo
/bKkfnw+kM8IqJeZBLw8JfnpfCVXl5jTLA3nObjcBYVX/kYcIw5P4hizPJAgJ59Jdwud7wivL3At
sQctZTw1PO/a9VGr0ZaN20lMIHpDKNXRyyqIL/n9Z5nh+6O7QIg43C5iWEgVFokHeQYG158efjC0
iGcLQ8QXTC1oqYlChJiCCaWztvfxBTPPl9sE8vBo3D+15idYXegrNFr5cXIPa2EUbXSUUKHBJONz
jbF8jmqeQ7znmeV7+w1tLJorlyIgBREHEFTQn70VrHs7edxxJnIgGgWwFJ648PSu8RWU90YZRQR1
e+EPSWS1k0FNADWf0LbGGLGwgIjCoXIAKAVry15twv7HCNIejQXqXcGup+VCv2WVIUlfpew4GQcz
Y64LUM0tsl01xj5FNd2bWQsYqdK9uUFUZPwhKhCNZ8uvfGEcLNBMBshsWN3jXN/OqPyRs5jxbQQ4
uVXOkXP7hNkDEcO/r2tD+0vb2XEMVTNtUqwVY1n3/1jXyWTNZnFH76s0pDaLE45CwkKGSXoSmhv6
gTxIga6nWCpwES4FqUNrwAZf9Ss+/SJtMFkjasPKJxzGGz9toxF1ACC1KJejUo7MmF3uoT+Q2yea
2TdCVxHNLWnq+berGt8YOIwcY/HBDuva675nn0Yp6lACCMJCTqNegmZKP4CBsFlC1BT7UH9BcQU0
nk+gT4gbDOvvoCoaaHwMh3CmocimG5ofSO+i4GdIQHHVEQmP0pLiD1uCE3O48+vm0xT33Ps2JEY0
RuI53k5CB4IDBaEDMVanx1T5H8LOrDlSK92iv4gIhmR6ZR4zpZJKJemFsMsuICdIyGT69XcdqPK9
9u1wRxAd7m67rIE85xv2XjtlKckaYFYjwCccNhr9sOqiEUSqyuqBMmz4zg/v2MXiJ0ft9U69xVlN
Ogt83vxsgv16kshTxtEpYQ+iJOMTMFIRs7G4Pf/lr7RWKCVSFz7XqOtz+UdOAR0+MBy+3fFOri6X
zeJiYMHqvGZfVSFV3AmfRnRfA2ItI2iZzBgCyXg4bCBuKq5m7QAmTVRZmuQFCrA6BI5o0Frv/HC2
1WR3DGRApS9zGwS9lkK0jwMtmrHDBNRbYxVhWjBXrwJCKkJ9ORhKp/JKy7/WbPV9nqH17wSyk7zO
ne4W14Cxl974cBhwrGGS0xn+Z7IRWQSn/Sgf7uP7yQrPSwRwi8uGNdQtIziR64ZFlLsDiS966zNC
Y+c6ZdoXEsvIKYVjhrOhRmvTOxIKU+4Jr3TOc4ZcbaQ36dOeqOJBYCBawLweC0NuP9DfpnDHVfjl
aMvXPDDsiJgeHKcwfPkP0I0cRgx/+SLx0+G95qixP5de+MdVpBmP0Gfbxfw8Cl3UYFyg+LGLm1Cx
SZ84anyHL5YkRP4P1m42+El4l9kANAFT/gX5R0AzTydP4NO9x70v/NHo8pfFvexocHG+padCoPiG
SyTxIvUuWLcTvEOoeYTfwqBhA4TqGlyL4j/wWyO2Rl1L5jGIScYvjiT/73pQmfzQJJgN1uXo3DiD
NbjjwrbO2J/htfl577MwO6Kzs8LwSflsToh6wIZxXWc7jbWmsDIuuI3LIsFCX8dPCgfyEtX2gd9X
Bj5Q8QhDHFgXzAKgvuPzbaQIPSLLiB7vbDBZLlLwUteWlf8rHksUtvOUfvB5FJj07IpemaRBhLaY
iYkdnn2zc2Q8xIzpr4JlePzCSY63kHSgvZ70koiiUrtcgdKbqXNqrwBDneQiR8WOgTmNmePXmX2a
juTON1iWj74L6blG6tLEGtHUoL+TO/KKOZHbhFxF+Cunll14Ap7i6MP9ETyLmfx5gfkhOxH2BhWz
FC7q3oZm5cBlolObJhFZkabakykOKNQKqU02CgCcMbkClWJb4cDAYT15Vv6UyK0E+1wSEBLc+ZUq
vrBw12tII9wgMA61/+9HvLGSO/4+sDRl2OqqYjBMZy7xj83i7VgYF3VABsrudDegyIs45b0Lka5i
/oAyjJEE5cqofLTsGK9/sv3nxJNE14h4pW73rZQM2ts1Dgijo5NzcvPwQOywiAD74Z7YtjOglKxT
uFEoN45+z6eMukim7/OLryTz9X1mLPnN3l/eTKaatcO/ip8lFS4DttFlJsMCk/0uRXx7gw2WyM+N
IlaUOwR5ZKjg22DleYURxy20WslzOK1iQsp4lNmojmili2+M6eT4pCYmTK6YuEFZTfIRSyKcQF49
GO9XTnH7wLfBZgCA9G9ceyZmF+RcuEYJYmSuR4L8T3rZhrsjHnWrSscbiAgBt9tWLTDtWLVgMkSu
gH4FC5EVaApTvWAy/V0V2K8bHQoykniuYHME+RuZCTysTtwU9A1Q7tXCf+/esfd7bzL2A3zR40+I
PdtHblx69LwlEg9E1oTXwSIy66O3GMomIMkdj6UHw2W4ALeZfAXG9zE3NIp0JJPF04CAdv58t9s8
P87CFm8g+LKAhr6iMaYYzRmYhTN4CeGgkLB/kDFUYFgPCVZB9ojGQ+qJUXU9NL7QtxkL5PxTowxo
dyLgN4Xigy45/8Qsp4TWwiZtH8APuxgO2GSmA9tYimAV7qbGCLZCdPECdfEPJAZCLFCipQilCkpe
MDxhqwSpP+YnwOwMofDmwuSd+QIjZLubPw5nHJ18ExooLpVUVYR2T28SOh3k7VfFp2OvuAY0jwIU
TCXEyDXwBFce+82Rrnz02h8dvfcqr2UnyGF+J8KXcoUeho0tAwyk+Ajyr2HxCG1LYPH8jPqyeDnq
AWL2M6AZ9t4VVDGbfWxA9IP13f9WCz+WuzxTvSoYslkVMpPHSCLgkYANafFp9DOuAzaHWnhCL0+J
kBz/QAXZNGGQayi7rehahCSuUZQ2ItvdKPnyfFkL2iJQENwRDkseL9o9AeRGLdStHG4s/NI1rryt
Np9R19EhrZ7RLYgMFCuI4jFUMV2jYR5SBtcqUsQTu88EJ33D12JGbG5vnZfd2S2UwuKGJuX8CCra
R0x3FbikkHUx2WRgi/km0JGcHZ8d53n6NPOlUh0WpgUm96k0nO3/x+G2U7xvUA1ZyMEunWbXNLi2
uJbe2BcvxdNuTFE9VkSWc6euMpQPx7X5IJVJ1Sb3NesGwHIhhRwZu1Cu2fAF3E2GlUMK6FCNr46s
6q2Yn/iX4GlVdBiHviNclsSjnQIS0F1c71fIFixjWdtu/ju+aUhP+ue28m40d0mrJoZno0rRzH8O
UeEBj5x+MSO7wsVNqXO1IgZn6tC5AKSg/gJBVXlJb8H1glguvPE5RGXHovL0QpQ47omxJTcdn8uX
Rs0a9Q2wFJFoavu6A5QEfgPbsZRBJOQMiQBAc3kO3HvIB3c+hc4M7KXpooqTjLeI3xb6wntWgna+
hgZW/1zWMpTdHWQMEhhr4jVRCgTtOs/ZhjnbBJQNw+Srx2AeA9hTSPEQcaLdRIoHEn/1dgn99oNY
i8NwP1zRETxyi5MZ3Ndd3HiEFhi9CJOtd8H1jj/RwbXA9DGHKEJa04P95M2r3xDkkLeFOFiMgFhJ
G7qANbqg1GziHKnVQrKpdMLa1oxycoS3JKqHwOZxZZjopPi8DuLKgEdypsMYwUs4u8jk/R5jrMFm
cj+lrPs7NZU+aLuwfhwBCmMOosZkZMtuiVFN+RNCZcwCQsWlfQQVvMb3AqMr/vz3u5W5/v+fC2CM
RzlocbvqMi3U30f+w1ixCCjsB/NiV558/RYVc7xg2DolF/JIkNS1pMcB6sTIDqlopaeATtEZva5d
O7D5493nzEtu5+RxTuZzAgkEszWlPLD1zwBBYdt7I3SEpKQzZG+7jsZQJd2ZxB/J/xa3KE/RPz1E
pcKn9UFSFQlpnE/RZYlPyodOtqAZF4CCioQmwkLndU8ulFNn9t+G+UINozIMeuFXeWFpPh8Q3yML
h7qFGpz7EzV4gTmo8kFuMcRSWEzlqMgbOBHkFxbstBzGHhsBE9E+4+VNtM+9y1YAL1ufFUs+XqjN
OyGgRT3Lg66ehz+VHaaHV+2AIhhvrGdoSKABB3BMSGIzwo+RURimA+YnCMtxltj72cWSyz9/8TFi
QeFkGP52V0QTqJQ+kzj4HU4BeQ1vE1/MZRU2nl5OMjGm+3YR69OFcKK93O5z73QNFc1t1zttJP6U
4YFLuUz9g+TT7sgQSCnLNk0wX9eMyo6PMogx7LbTN9AFDunshxSMrO4eEUqU3gOv7+B1igj15fdf
WhCHAmvl0tDGgcVBM3y2w6sdtvGGhJFZ5+kilXNc/ImfMO8EgBSyEJUchZdLtptNJk99OIfnIa+Z
oRbpUqcp7sSJ6y8+Oc8qWbYaWn+mvqLkwBpR/m5p4YWj+7oHoIL8A14IDiDmL2wO4JEz3PMfx2db
5oh/s2u/Nzzp+ooBs2vhuyML4vc8XQ5n0fB8pdnmx2qFtf6OfUk1vBQxi//2TucssSt85yDYxqBU
ZQQV4ZMsBWk04aXL1ZOoE5W7CGcj7IhQQSYKM8VP84QtDq4DzjjGB/eKm5NmKuBHAqmNZNAdwgN2
m7pvHpg23B/uzIREwAZFXz2RJxKzKcHI7tFTF6BSULs2xRNvzQMJNq/wDI4obYzUPGbQ8TstG7Ss
fmQgoQH14aRyJWAO/oMqGPP7zFtMKkmPz6glzIt0Gvs3FWkTl7zOYDN4QCBDtXMNdzqRpZ5txZIV
7+SYrARAY/ByrYhPbKFygZNG1CMK5xvnsxaxNamBbA386sJ2IDQm5I+ZvMtVON63aa8yCH3cmYGa
Q20odHUjhJloeDDLFe5A/ohBBbYdqBLUgYCXhFgGgpcbIqP8My8nVK0ATn/f+LXtkTJheTwkjXIg
CPkZCanklGAP00KiW4lrldponkT4CG8qSDdC7KqEpZ/2ndGNbka2SRhvdLaiwDO7uOrjnsr6FD/e
oObJEbFfjzfIEADkgnw8xQowbv7uIrQIcGPJfA8eX/g98Xkt9YDPHIL4Cz+zmetJzD75KU4l90EI
BCnP37HmkdzXHD7fCy5SMJ1KyGGjEpwhcFFbUGz9pZKEawSB8bXPH014Q1C4ggJq2b3BVMO3Qc7F
2f0d5ESlQyogA8ybCMUizO3s70Zfg44q9NJbDBNpKs0apbIMwfHAfpPVEHshNkL1n4YpuuqBzIXB
7whV9h53Dy1JBLo4e9RpI8VnNboLPS6yOoS6FHwIvSj4cEvCfocqVLyYfFauIjHvRi2p/GS8G1SU
4Z+GTLyRzyTigp21RhDhLuHWY4eaFrZ8KN9xWKJDo2BheIDNjHoJzUDBZgEz5bJnLUSPbDCR4Aax
gTOBaIo+/A/qBlaqyAXwiTUxgLy+Eow8JHfkgaIMQCB8VF7xoPFH2jpAkgxGnPrdcBxQ1Tv+dDL9
8snNQDLJ91B7npL7EmNuN8B2Wy+YVVgFPLxvVZkjH17s/XU5+BmJtMYxW9ydQ3nXMsUCf0ili+D5
mt6BWm8l11YNtsT28CUB/vox/YDsDZyfwFmN3DkyDqTfiH5iu4tVjZ0VAmtsznp6dZ4AasOiQDrx
jRIUvnyv/cEPGlEzUwXsgHDZmTbwNVwdoh2juo9IxObTjJYVK1IZZuBbju48gikQMD58Evw6heyj
cB3YGFRzPKVELgQjkeiEXwJ4yTqtQl9d1GhPA0SkmHvUKZjvoS2H9jG6c0ma0eIaDhhwQXbgK+J7
nFzo8cxBvkvcPPhHCAjA9LETvzfyE3kVfGaCwXAJv4mZCdS1tx71LWYqsSPvvxMrwGTclEMsuMe3
mWM3hpPCv78TfwhI0lMcYqLk1ZhWByIbm4qrxAp38HAYwvvjd+pffvx+hzLcH/kfqKaBJHUBlHUT
XQxwTPfpgi+ZhDDoMDtIrjBUhDCxRxDJEG2iC8B19LgncIXdCzlomsuiAC4FsyGO15/jeP7bcUDw
wwvDXb2gt+S65nZ2SMFVmE8534XVsUh4zcZjZjgZZTGUIy5DE2w9IQD/+wZLs+9+QLI/SGCsS0+i
XSA1GuXMI6QzUzuI43wtBFMryUAGn5pNzV5V3xCgYk1hPIg1xXI+AHQRgcHAHy9U6/gb5fAve/HP
hMnFLwlE2LmLTU6Z27YuuEXYnqIb4F0ixZfl69UJb8fMh80hFDvrlhb/Jc+Rg1fy5aCnhD8HfvnK
ZxC5AuJWPmlduydmnZx3k3cOXB21RS8CLrE2czczjqqJXvpJpWpXTAMYKhhUAKj6u0Ac4q60DaZT
ngyPIZhIZyEq6pJHL7u74xI7gX+Hd+pCQDhtDRfSehwcUW1euEAOTZEr9v6somoR3enMhJhbau1i
YXMVZfjxbRMSlbrPFw/cYvuM4/MWbzJRqOtojoPFvmCF8ICNSJjOqq9omf7qnHi/2Q/y6+2o2aD8
9UzFuaTxMw0OoYgEOTPNLBEXXQLfck6g6vlkE08MK83GXLA+gDV5SD089Vj/PbbRBXBkh+MtqRm+
NVCksZuEuwnsBbGJbnMMW3BIDFVgZmJuga1Qe/GTmPxCcPhdv+CqRewXXxXW3T4+WE4sUxE65Dv/
viU+yrEvcX7whVUerTiv9nx7nviLO63szw9lT8CpHdLIk+FIAEfzKjp/Du9L8Bu5GzKW/FL0VefO
lTPyag2ycXxkucUYDKssd25JeKP9MVE45ouB/zewUD3hnaMfGogkYrTG0lMQM5XjT3TJQtkNHbeC
YcJ83sN4dl23l2gdq7t3/yyx4IGfEUvRQedw/BnryFIU9zvZBidUzT9nT4IjrojZE4Y62OGP1m8H
/0p+oO3JeDcasRRl8oRNYkZLfAreI6IdsVB8mYEBdKk+wm+Ojct/EfEq/8Gcasq2LBu2uTMshQ36
3zujSrnv9PqGOPBthvyHOBfJOdFbAIRt9wS5o8RZCA/Dp1AuGTtwe6B8ZP1kxuMpKdXkKCXv0Bvp
qtcdOtUQub5HhiQEy/LEd0Tia2qpwQXCpoTLhVUz4RiqeD4JsSK/asqKngOXaHS/IEwMLh6zIRA3
tcdcAK9NtWYjwrfI9RWZWJ5Z4+1v+r5/HO5H2uGDzs9z8eKZqcROJPDClUaPuHGlr4/giIxXjW63
WJKTQcek/1U1Y66FSRYzgcKImAFd1+aeaZNUoK0JbOvoZlyEnIInPhv8TNDM4Ku4i4DQx/kTZA9r
dNR8wHp+UxHQ4C5aCT3uuQnJ4VaxsYeKERCOi35vaLjb/Zvm0+hjpjj7vYTkhAm/z/tY4yA4BlFk
6vsX87TvTk+X4YkmYoz6JtLgRa2A8QWPFVmqVoDujIG1BF81xEX2772yaf+HVhl+uKIau52p2dhc
/v5CaL3WybOKvofVHe5KEC+QTawXOrcz3ReXheJsTRX8DBmJqCNaOYKfGU9aNk4OlB5fWfWxYqej
vFzTQsY3lehjeozBKlOmY1jDhFxdXNG4Vkx9ReK2mP2atGD8aK/hezWlOPmYZpJIV1c5WXSAPgn6
DHKD2M9lzwxZmdIayll7KMIFh4NE/9W2h0nFhI4tJb/U+SfuXpZGetpgoGqeRPVKkDS5c98Q05+6
cP59hgJ8I3AF85gP9ef+1p64rqJxcEqSJc4sR6NTwR5NeKcQfxDyBnAJzUfpnW7eXzuL5GXASdWK
vIzbLWlDsXrWmWYQ++KRZiDilHbeGbKSZ4GKY+anBLib7gAHK5Ec0CjodZKNwIOFCvZOc4npTxnM
gzti/i+ZwtuHnp4QMdOjJdvmzfYBs0vBhIepNNmvSF0QvJJKxH3y/bQcWgJUi4NWHO59bHDvdXk+
eIgZ6JzlC2UV+pzkhPX4nCx2XJxixnKiWTEIXrz6TDoXkj4AQLjDa/sHxftJpq78Wb8Dp0COPvln
zV+OwYnTNZFeaB5NMSPLJOCfN6xX+UXJR0pc3EtigIFThxn/sjdEJM/Bbg7n9rAr9hhsCyVn9hRR
22Fpd96ZX3fZkYjRe4YJgL+rheh620tdTh2dSI73+f7OK3MuBUeczov3RXmE+kNI3kyMUK9E/6HW
uViCXsbDWKZZW7idywiciQ46DFJlmeicX9X2yS4O41u5sGtwpV70Rzs1vO1FJuAq6pC1cN7j/LkD
mgMvyV4K2iCd065EHxdsMWuGK8HRtWP1JCjdu8XFWkqzdwSFwxaw9qaamZtY31K4rSptfFUbrhyu
B74quB7cfFo6t5k0k6mRxb8TS6vz76riQY+7W3K+MQ9Kb6e09JU6QHTqVH+wCHGkOTguASqVkXV+
3+4XSXD8afmMc2JWXq8lDaZyJWaCL3HwoBmbvGX9aui86vPaeZEVlNg3hIB+7dBtCflK76LoQ85H
HCZZmKUm0nIxgj5O4dGDUHvR9xNc2schdjB+XSzfVpid+Orgy+hMBn9ix/m0SU6A3RG9NwDrmELn
T5Jxyxzrl/GIq99RcuN+qnDp4eJp3W986EZ3gH637/FyU8IjZbsiW86yiqXJzhfj6C4wHP/LSaj/
RpPhFVMuhz+ZMTiO0Ked0MSFTyHinmxECsAcfQpYJ5BY1NGR889mT3iDrCnYQn8QTMFuY7cwUZUt
h/tymNonxSWczfGhcnx8GLe8xilXMTvP4Y0TkV44H2czree0mVP1kZAOpfRB4RCgDoWfRIoveIYm
PfgYrm+wRNRTHzr1ug+WrgmCG4N9Pqi2wWMpmT5ZqylWhHThLJNR7uAySG5FcuVz3SIX2vvfmDaj
PqSuxexR7bculbrRpveeA/SWnuVc+qjvowdO3z5CUkiIOwnuN0YYDqNkxlmcCoyiHWxVd/YkKyRW
uEyFb4w5d0mQ7ys1IuXXh0P7Ssl61gNK1oZc0BCLLv0MIcAs+j/Yms/YkUcM7WnHh3N/YgIi5/Wr
eYwpyMe1yiREmxKzY0oETALtIgl2X463fdHl3AhRaUUFBCIpvyv5Xme6WPkP1Kcr0J2Ks50E0H34
DUna3fJKsiAQOsblw28b37a8G76iZxmDGfaNGkt7er1l9TVHcu3Ylu99XHR/kn5eysjbFvaIiX5z
y9oHHudubQZZ9uMlKAGPMNDGfIcDnLQo7266RwcfAmJRj/t5JLcy5JK2ELVZ/uUYTG0wsuYagpsd
/HB7VvNILxyywdAHUATwV8AoRZ9LiU7nxA/UskJCKahYtVPkLy5WXfUdgzJ8ufMJTKBw0alSbip5
v0Mxn7q/VXfgp8KgzJdlWh4aT77fO1XXu9sRWsn4CxJYNL60k28u2CrTwc7ALZGhUiXlTeQMXwAQ
rOtxGw9DmUDscp9nAiTFF10HwJgEvQ+uF5gvRfCYcPXKrf9IyZLRVuMZqRDSK4R1sLXImK5SCNjT
4Z8gioYEGnzAWNU2oxpbd+OL+cihx6C1GTvh45H35DH9ezWi/sdqxJAtZvayae0oVP9ejXT1zr4p
AxuHDkH+V+KdOjhWs98yab55LbMRWYQNMyqutCyQ+P1ZhFR5DBWXIqm0PxlHvtfoOVZ8LcLrgaE2
kBquKCTs6itzL0kKbBSAbFSrZc9WGpUUmqjHPYOE1MXvDC5PIviG2TBVzI4Gxkh7A644W9vTPTv9
ttzybf4rrrtKyALPu2yBu+BNAxscAkdpOIMBvQrlH5uHY9C7yhhsQn6E0ah1UBsyvt4l6pq6yxXI
MHKwwyFDZmhUebvLCvyWr8hOr7X3eQOIHRL9Cfr2ilOAVCzMMCiX2cikjAu7lXBbWYlpMsoFw55B
pOC9bEC0IH+MROtWRrRuKAPp28gS23kIA5m2gFABTEHcIEszNmbwKQCP+yPqE5QmeCtvRL5k9G9m
vkMYqHxoIYwRUjZTuU9MPe3tA0yUb0xmmT6jY04+vjFusV5qOv+Cnn/fZN9o+kyA2FO6GClppw6m
HMMkysXl4BuxTZ09hiV09GDNqlO00FEA1yKuQQX8IOIhzdH7kN85q6CH49FkugBv5djuUaLgufkg
dm2dNGw54/TQbs0JzvrgfZu41a82AZG6f2eaLQngJgW8/gMQHzx+zsgytN7VgD78wgy4d7bMGOUN
MWKn4A4MpSZcCM0tWJGHlHxDfpMQHfvL6CtkcbBs6fIbATlImAYIHMC3QKNFIFO47bFftR7ITTL5
6BVr5vY3/4FUgS5xlSrwycRyL0hpbMcFiEUIaOmtGXr4G3uFJrRj4olCAYlt6USPIt3pCR0pklq6
R7YDNxuXpffvH0BFF+X+P2QpsPcU3TJVW9PR1P79A9hYXWntatqB5YBCpmGuZnylQ51uIh/qgimx
MwHhHwBEEXOGvk8Nz9KnCbyieW3wfirJ9L4Lj4TQNPui2ZcFs+G3pthTuKNDuMv79nWwY6qUsXan
gvoosofQrpiPCL+1nA+rCx0lLeRhwl2uv8JdEMItwsAGYxhTJ441OGhbtHaDTRF2AMSOAJXbsQ5U
KgVGxK3/Rf+CN3MniXqBJXX4Ba6w9UCqECK34m1sZbKbaBufxHgvP7KGA4WGiwvpn3jhk6F40lhS
sx2X5BAKEHGB3IawX3kPmZPy7jHnZXDDgMWioLsIxZjOq8aqaPG7fUcTsTAuCk7ACR7+hp0Q5he3
ex4+gX8yYIJqvqXI62uQ/F33Oh0BpoeQVf3VTZCKVmKMK0VneEFjy7xiEqFTAx5Zhehxn0VTc0UG
IJZLwDP/K48F2en/fylUWdFQpNq2omrqP9ap7TSP5lj0Dw+tJuOB+XlDIPA7P6pZVeSAwVubpPcQ
Ac0RF/vbpl1qG7Ft2vpGjJKcsDvCUX6SWnKmA2waEKSwXsvJ/5n9/kRcQrSTo/ksynJlCHcGBV2g
gWNydVb78AdN99DFNHxVnw9nAuuEa98ilWFG3Rb3vJS/gCY3XzUcownRVSuEn4G+OYcYEDUCPBjX
hzuY8S1YOSHZWAEvZxGbjsA3ZuFA3MLE8uEa6TgaXAYLVLRGHRZy4DDAE5YTETZZOmwJODJR8qGQ
VuRnwD2clwZQB8bJnQMDBC9K2bAgEmPCJyB8M4KHG5pRNA/UBUn7g4qtZOJ1y090SGh1oIN8zzJc
7oCoH13UMgfshMafjwKFfpPeV1sJ3vRKS65aUl0AgZB0Zek+Nc4Nssnrkfk3FlT+IBI11lMPezAq
xu211K/+uXo28fvj7NG8GfnZl04LRzmQi+BeRypIFkEMFiTaFRTM2YXyn7OLTDPLHyj78fnWASQp
xNHIrCo1iJifvdTsNtjUYBTVoupPQKJo9bacYHCryPXgrwFaJaBnKCLEemYfspTnpenZeQsV3sCO
qyE55dcaffOWbGt0xGgjOVVoZqkL6V/+ixZv9x+8XqaKSkCH/4HhZKf8I2VLDMUU3VYeXgqLEsjr
tollqlHFm/IYwQBqAd5nFHboo5likPJxDgCx0ZGjEmjWpT2DCU3LyK8iEoU87+CzmTyLxCeCHEND
FdUB7zPVQY8pu/HPpXe+ecebN60Z88ZIGhmpo1QrwWtgpwqj3HBcwrqOKj2qp/iqx+h846vq4f0i
DxIMjJQwbpse5Nmjj4/kc/QJkiKC/IMXTLPDXg0vaJYqUT5w2FJNsNncmvv24/7Edo7V3NrdN7fg
QQ4a480lNICHQTvfRfIYASMBtzSgyyL/kdtpieZjjIyPUql/Y1Jzq3K+YzgbQ7bwli3+chcjBbrh
2fJ2iPiunoqiNiYRhY/nQpVSZltyFfknt1CTnTiAGUcKDtp7O1C6EMCSjJ9BDzU9LHGQUWSLMkYt
o6MeftH0/IEv/dtOYacqWOD4aOojWa5Cgys/kRmLyoxE5NVM407PeOwBRNhfpUt66SIm0RAxGDJn
fo98fkapwgwufRyFBrhQMzYJpBxDhTaseJFjlS4tWmRh2R0MZ4eTZDXWkyKHTdd8Y2MAkZEHmnOX
LFXMf+LVJXXVhUjijgylaa2BJHzFdo9T96gF188Sd80cEipXQNrCkPubGDE+MZL3CUv3CJdFSnTL
2E1ebNH1PZiAcw7kGrxIOwQXzPaCjztwIxkJULwokVm7S09gT0g/AICZwlDicBHC2q2TqcfAfblC
laujkXi7APnJu/yndvNfhWWvM8LgwLhVnuLHkhwfqZaSkaCYSRCrfPt2AM0fvhX9xAqCgl+7O4bc
v1pEFg3nI+Y8pNwldSWXURWQZvyIjjJ5UKROYzRtEJLfWfQhoXHp6lmglXxoED0eti4XgCYLHBaj
POiuaejwBj6xe6Jtup7ijkBpwtuYdPnELsuYGWnxruRiYqskWYRcKqiYpxWuzU+bG9W8OcgFL1Le
kK/W5XTvdGNI9uh3T5HaRy5eU7HKlKkDf/0sacKKu9/Xvm55BssPIkb84iiS1c9ECUN/Qdi3A4yG
2Ol+CnsbAUx4waWKpIqQEb4tAdF7HiMmftUY767xDJxIY0/vPKwAPTHMNAo585VSTnkih9R7blIi
9ZqkxTkCDhrm6noAkr4BoIA1HctTll+gaHJcSog/c8Ktf+psCI01D4hrtw8hADto2YgXyfCwMYVl
9EewQzBxHONiiVHJ5J7NoJ7O0P1Zf/5KgJ4FE1DiM8VHvBFVRd1EVBWUniA5vGcvKoAmoLmIiQxj
dYHWmmf52F0ItYqGD3YFTCz/vfTc2ep/qDI0xdAUTC+WZSr/UET303i9zzp8RwJoc0QlofVVyLdQ
/qquuiIc0OLyDN+NnGNZfM83EAAQ1qNjjYHSF2pb3h126sAwzzAW3NPbvfd5mKLSGs7rg1jaerbJ
TIDhSMeHKyjerSGGCMDEVNoGmO32Z0i6GX+N6oIdB8IL1hyYZth0ILgQyw7dv+wflCrrg2oFrFB/
jkbDOT+de++BIuKJxK1LF8iwXFlKotBmywLtatadY9z8wGVCa8qz+Uy4WPgKGwopvhWS6AV/HJ7V
405QSJK+YVwHFlXODjGNKxR/OmHvDHRcQaSnS8D1QyvP6bD4oaTKCxeYyRITeBSKB02U6hTs1ufQ
PqPeo73ljargHTAu2gXoxNBAPfijWReigS7y87K3mn237JfmUBdwESNBVUQUdq38I2MbBuiVzz20
JT2y6OFhmKv+oEGu3YqwaiS+PQujeIaZSZDhKT4jwZGFEAcxLXIU5DhKxenmYjkGhsxDrAuPTgyM
EpHpSb2sgTBh9hMaU7QAF7Kc3m35njBcLsn1kWKAmUoO7qy2s8ICSJyPY96PeUck4ml/O+0rI69a
7wI6icDrgu9LPAYpmOujsorbsf4Vj4HkY00q3d099e7tPtpvBqwdptRlVN1CqSX9F2VZ0D7w3zjM
dYmyW1UIZ0i6fxzruGWlUTl/Gn8ouojeWhB1/Y6vhSAKHiDMPHBJzyQ1vJ5T+QUyHBqV+UH8k/11
mg6ETn72gWWGbefcpOB+CZE0WIqzoJztBJaYYSZKEKQC1IosSIfRCwua38pFNsQIKh6LSH0glgm3
APQr7coNC48w/NPb3Lxs9wI+iQcyMQt9hMLs9J1v8E6RsvCX6ABQbrDklz6F/rcWfGMe9NE8HNI8
dNR05tSn1Jc3NHnIzbAppiYcbM19MPX/tTZDASOty7Plh/S8WOw1xFD10uVELJwKpx9+9d5MQbCP
GAHPlYDL3lne2D9flRhHNgKKbSbADX0+RQYSE6JaDvx7mGtm4zuTYbQ8apGcKlbXWX/LB5k0N08t
8ukHu7tL5TfMGrE08FriYmIPIv2Es+6k5PJgVpQsrILq39j8UEdfylReSU+qTfMvYE/ns5gCVKyy
i7AexSzggW0L8AaRfyjxnZNJJxbdq7ir4rZOzgwoF1CwqX0CG5VKanpZMgB7L+WSFXNG1nH7pyw7
d6obXWRjXXFiE5y+PmygeZgA8MBh3VI0uDwUfEFaRNR1A3NEWK6piUVZTKN3cf5QsV40AZ4GDCuk
UXuFO+P0wEEPD2Kgg3EwxGFowTFjewLVpwnaOoQoHdHD578f3dq6JPzH1ED9v0f3P7bKenGuKv1O
qoKU8ptZoTsQdzirjxaNU7yDVXkWKj6OZzkpSP2MvXd2iNuhx7FsHziNl3uCEpfamvUgUjOUwn5P
PN96+lbruduvh61Mjp8dnp/G2x48sX7OBJjYju5EIpxTqcywCuwcjzaYb7U/e2+wB4ORnbDpaw/8
MdToKD9i9JMoJDlDGRMiTXxnLC1OZw6mdb3JpbGdx+gUST4vnok8Z51GiyIZmS6ny5hAOax74hmf
iR4JWBFBp11lqJzFIKOWiJvY88h/HkRUBMcxD2exxoa9fcZquB3AjCSBNnPoXhcxLbkU+9HnOM1z
G2YmSlqUOb/EuJT9nLJtzAH7QN3Xx9gTrveImNi5YWgffgY22i7L679I4hTlAOX0pLgjF3tBVpw2
Wtot4qAcCGzGZQTR9OZA8ONY3M7E7SjcRPblVxA/F0oCsOsgn1wOPE47zjqV4iXzGWi6CJOwIjhf
zC7l3Gvo99bzjtqbk+6cArgTobLM5HPSBc2Qk41jjTONA03o2h5hh6GldhATGYS20K6Abv6dIGjk
dx02t5u38InwYGM5T6OCB7BOu0bskshnHccQM/JoRLCbWfX/QHzFScbRhk/exwsqTjn+Upxoesrm
Y/p1hlVk108pB5c6pUczdQFZiP0/6jcOsO3cKg7lel5xWO3KEKUOEXqsiMfMvnjL26Xc3+v8tKQz
JKE9Q52NzTN8Xt5DpIN8+YBPNyMl/jzUd3gU8SAwQeJA4zTjKKv2HGJEIjawPJgxj6nGTFXNOME4
vjbhAcfWpCazlNiqOKo4p+r1hIKpso0nOZVKggiZagScRBxDE5kgVsLpQ0rMRJyZlcm/q+tRs50z
9nrC4NDnYOFUgaOyARxwfClPy4cXibFjFWhPCp4vxU8jvgLTJ/aDVHmy5PGMMmgAvV3/l4mjZf2n
4dJOl5kqGQaD/39GXDeQnS+twgV8ct6My9PyQtFnfeWD236HmrmFoUJcgZhezpsomOpoB+qdqQWW
dyDZjvqs4WEmAgCN5CWkadXGbwO64Xei9xKhOe8wfojoFj6CYDiRTPOUb0beV67+kkpUbh4TTgO8
BopBYtp+3CpXvf3e65SY5NvDXwah7hREReAouu4popAm8wFGnUwFxSaeB5ksK2+ABx2wW4xxmxKf
1UTxabPeLAUBj1kZg0LPmN1OLMjFLAG7GNp8naRI5t2KUPZzAiLu/0vfj2pNQ7rcdyx03eqYyX3G
iuPCs+5C5hEjmPL9Ma58+FEo+DEJ8uSUkTLv/WoO5yzlwdxAYas8XL68Y4UgJ+MrHeBcVd5F+oba
nmU+/zJMergHSw5bPcgbolPVhNPvsR6AAyyTJn3cXPv7UnlIrU1He2fFDn5ZOjAfOTs2ejXMopqb
F5Vrfs9NmnsAW8KMzgPI5sZUCga+/RXRMbQ05PYICZC03bPulFlsYk7ZQvKSmRpyDB9DKLz5O/la
eODXq2hIBwcxiDE7mK01NAB3H4sKKsHKL57RwKEqYeNPdbpFoF2u/lD5YjhDFi384AngfCpREpCL
+Tpg4mN7uQRDRpqlVxsB/wvKA35JSl7XQlhSfdhOMGEnkJlgCD+jxvxXjiFhkCyLHIEH+fl8FemG
yKf5gnY4EDk61iQQif+KGo8JzMBPPqlRBpAAxDoDHgWDAJZY4YkoxCfr4pW1wLQaj0yfU3NOy11S
75JTB+XNu/9hD870alneuFcXl3L6WIRIuxkrcfjz6IMzDC7DnaX3VJeZj02Pchc5tXjX9EFE1eqV
8K/Jd/xrCDp2LpjTognLltl2gNUP+flUCOQpYgSzjdAjnKoYKfplAiLqXoPmE+ECdEUeUv8YxwOT
YyIPTG4L/mMu/9donun8NqCvDkvafJ2YaK8Ptw0VOMjY7cJpyWD8VYSfFwhWiAvbu7NBLAIVIBKz
3Xixo4qxPdZ+vKj++ftwOEVIxQwEa3jWUVdxU8heyegFpjMG8fVhnHZW3fj3/nN3c6YrvkChbeAh
fKQAlr4+8wq8RucwdOEdg1RHBU4nhMzKWdKaburmg7b7H8LObMlNdMvCT0QEEvMt8yhlesiU84aw
XTYSCAmJmafv7wdXRfWJE93Rij7dx1V2WkKw/7XX+lbkV/E8etP+z0s2PV7GhVSwP7InvfjU9/JP
3ypuK/HNoJsvPhuxpAv3ZNPE+RRfm3gs4r6ILSUylKihgZxhja4YaqHcFk7HLF6k59nLNRRT5RSI
8M46vEjSA7yjoNz6vjtMn/S0Pg0cQQq3EW6IUSKMHtWS3ZDAB8VMXdUYjAaLaIj9ARnB8RFhVKUP
kcI0DMP/nC04XvQntm8kH7GQ7nfCQspLC6gMetBp8/v8vQOFur4m7mFI1ju3wCX6kxI1EHhoZfg3
y9ZvEGfQJfk/VqupweKOHlRBndk2IsBgbQqqesqz4sHzdqIkr8kPT7xA+WFh4pEPLMbVM0sTR9sx
9ogNea+m45XBOTGLpMWbgxecxthN8EF3Q/NBdxteS/u7yVO6dZUbNRjY7Nzpo+3tblVwzFLQ7jcz
6DTZNONNUAbh77hOze0Hkvpq2kWOwsY9nm4253PnwqkGbnebjmgp+5TjxT21yQ02ZfTEL4inrQpv
Nk5cUCe8C+wlsdry4jTES8dsjT8Ez9ssPBEX7iqtX0F6ITODQZkIQn5shcPpOMoHWcZRcTjTVupc
8SMNwbzKi1gIixUEmLNQKnxRVOPisdGTglwvNinF+ZbiGCfISCiRl3AvsmJgjT0DPBZ2dn4c3a4h
p9EJZafELy8RaX+V5MdqWbD1z3RddLcE6ZPpCAICw8dUZAQ+50e2k7M8F/TxSmIllt0oyd5le54V
Dn8Dz2oOqpTRhTdi9Ie6fHYWp8JJJ0eDHOWYv9uox3/2dJ0C/54wGY/rC8/d87t+IvRQU0a5vgbu
yjcGfE9n4GeyRVQwXV5PIHEkEP7CDre3DVRztrDc3nT8WP4ETA7wOOucXmDN+Zz5kJuHEOs6hUCA
fYsHHvkljlv+cSDl6KD2vsOqBIE10CnwurkWWfmLd0DzKwtb93UeJbIPKZ33uocWLwvfZv/0erpa
LOgfvjr6T8Tba5D/qDhr2u2ctOBoWTz18XdsyLktu+0XqcL1jik+nLtw5M6swIcNcpyEnQ8oeXrw
DEd08ds2mJhqqacN7gSTMXUoyfWRzjRpUQyuZ/suQaKlgng45P1BL49X7SCXR4vy4fLYQ959p3oR
K4cOnR0QwurQMEph69ALnEFOwT0QCEqoUGvN345WvMYbBgFNQMVbSvHatDycyFdVZEmf64tEKVWM
07c6Kd7JZZKYw9tx+/l/HxPN/1JZDK/rX6Oe8KL+C2tzGcdOGxpDjHrWRLYVmc2lgotoKaMdRyLN
PsETfromldJYr8V0t39lrmOou1nH4SQ1mRy/McFxjhq5K4RiIcm+huGO/xKVCyXfiNyEhgX+iJ7b
JKQPllm6q7Bvm1BXwBNUfDuBuVMmLsY3bR3c4MTcj/VyxDBoL13AL200SP7AJxlixLAeooiXgwWo
aa8R4xqz2jaobYMHA4d0bCWPkBz+6IzkGxobIyMmzJ3L4IY8WxXZlf55UKJOJvW2/rrNbIxqHPTy
V4ZHEpqMa3T7YFusmFRIMcxexqDgPYqMaY1RbTe9Y1aB/cB4hjCXZVqenYjxbcdTUD2P70Wf1j0Y
ZZ6WM15UYYBkOrvbHCT5HQGejd5pS7Nlz/T+tgdmwx52Hc2u2l8YP22fkyiWTXfGQValHTeePiWV
R9aIrT0QnthqI8brC3Oi8YMJ7cmwgz+tACps48zcxh9mG46XB/1pf7iokNwNCB4woeFDW+ezbSwr
6Jud1mnsbSvYqz9tc5EgjYjpqzITtrz8VreWSKj7Q6B1xd+t/ILeyU50SlicoZJxhMQlvE5mfAaP
t/YmgPlMZYxk/ECFDlhPjGHMYLqRyE1yxMdRBBsinz+6+sT41bBSnhMGKaMWU5duCls6LSE3mOIJ
U2wlYL2+BdVSbNsYvpZzwD99PYuqGJ96sTUhzOjVrEMXExewn1H2WvtSh+cxGFhGKGLGYsBqp3DS
osrbpirmKSYpXv/MUNgbIOxvyuVzHZRuizurhJcRIHG/+gptuIZ3CYBXXwxB8aGpYvpUSMJcSCgL
zAul0sSieBC8/xrpYDW8/C+Gje7u/gqqMiF6NZQsDmnDdpaamuWQVQjIqbV7MH96L1SkB/UvHn7A
gFoWC1HHQQeT2phsGskMIQk5DJWQpCVGIZVrlVBmUuM6JOlCSvATQ/imDxMEkH5i2z6rKe/zbk6o
IsByK1+plgxIWA3uD39PhwGHZ7wnspjlCAkyxWl7L8J2zBS3jXDb8IY9lZmNgY1pjVGNWbwissDz
yTMaz4/Y8besZj159LbJjYFtNj3t4jOtRbRVQpYx4i3fwnjGbAaZmKnMOPD+zJ0omcIexRjGAIZN
lSIf5MkDQ1dfCOwOx/pPzZRe8IPEUx31ij32IVPXUwb9HpW/GbSQOnjybtUezFUkrCjSe/6usaSv
05QYpWD44YZofRH+IQ+xDk2MCngZcXUqsUmEh4fsgdzIOiwp+WG3DkgGWdk5KXGQUdQqdmDEltg4
xtDS3DOZlSuqt+s4PCH/WWTVAvwNKBjMwHIO2T8uYzhBkwXK+RUYMGmYFrPj4O/ufjX4ClcKWgCJ
vDIoYaD1fn/2zcXWxqA3fFyJr3DJCAtwLBbbjbu915CBQ+vb3NhdExhXkgvhDvH5J0UTEu2UwvLw
vuguV1Wtij3gUzvx9tjvVL/gKOtPOZvwNeyFpxIGM+3KzFhkuYRGsndshGdRqULfygaZIAFFDhP/
2Da+koDyXviNxUSHQ2m2meh09hl+amMoFjNdmz4Lvt02AY8URBTjHLMcUSQGOIysYP+Z20yCsevE
NjG0weL0rOV4lY9nScxpua2tCQ9mMwYz8MwTlPfJ02kzhEYSxnEvQdTwlJFQojP+JHAJPwL/rDkm
GmSGNWApo07rQnzSurSvxGSGDsaPKpuBrAolCpGdcOqObPFOJJ+896kWxiPGOOqo0cFTD6KH/nlL
xiFr4T6lHkH/vG9jzCJKQEYOcocQkoior/PbAxSTw9TGZF1ykjWTA19Z8Rcng7VHchWj28SJVo4g
lB6+oTgdWLSskxvxsOfN+3aoOjG0deu4NhEX4Bu9FyOajNtejGbMZUrhMzgxMjGL3XNfhf7j01Km
Wxw1BXxix1VHSZkW/DbtxzoiYsLrKv7Y8EJN1TmADtUxLYKr8b87xlrdY4oxmGmv7cU4xm98pXTj
ChSGaKX9tNLyeqiZksrj51XSq6tUYhfB0wDrWEphBUPajryDDUks8b4zn92gqaOajWImYyBjGtPp
vgraHq5Xao2ZrmcUmTba4UzOiGnrnTkLDyxWFsarAjmpdUaAPxHuFjTKwsaqx1y1TVSMU9ssxRRF
QYwmol3/9/CkrGDT/9TYtT02FEW29kAB/8OZ97zrd9msrr3b9czFjrYKyqohBGUVnXPlPsC16J3J
ZzxJTuAXZgqzcGpU8ZVgHYWkUXc/wljYiycoSgp8IHynFieGISjuQcWkvfgduzrE8XDK4fIIaUD9
+4G15gbIbGNTwaMyNqLhyhp8jaw2ZK+ovAvkjXGLJptqgeZF1xOLuQSExncEGnxe4028yGpYZ7ps
BYG4i1gE7hmUdRGw2COD3BwiE0QSiEz8oGIeiwr+FF7dyrovDAcqZutQr8ud/Xm2adjV14bdmoZd
SlGlpGFmBjQ3pZ/2FccjSPhcO8zxQNPFi2fE9K5ds4WX6V9+KXlylbn4XM7hz7s4gUvc5hqgCbgR
xN6OwAJYOlZtAyXCjQOri4wB67gOOGSInrslAQzaaYL0/D3/hraBqpGXHnpGmbtC86K/ShjI2CEO
tU1D1NMSqYCChwK6hKiAe3qXVCfHLPnvgfSG9o2jbMRFpopQsv6Zr3aK3mX3PgYWYIL+O/EI4qbs
A4k2w2V4ihIVGlS4jXEC5eypkUrwOHONexYwIttJXq0DbbB2lZPqWr8JbLX+fBPagG9CrdEJd5dc
q/Km0Ru4j0Ev2AvHV2d6n8MzBjA6NmEG07FpDNkY7tXj0h2v6uEpaKNO/QgahpM14XieuHYclXYu
wg6Si28W/JjOjiI0xnAooqaIbvxvvP6Y7kwbYAyY760umNMMoOEOMG7nsvRzRBLK5xC3Cu2Pp2Dm
nPnyjpRcBuozKL2ucsOY+wHdpzvtUFRHGEmQEF/OqFOFCNTdtaDCTjQFPXVDL4+HiNTdBnwPgh8H
hwYqx+72dauhJwHJtj3RsaWwg+/9Wf5/vGb6/r8YbPeappuwPTVDVfX/8Jop+nwtb8u5Fw532svR
tzkrnBnKOcoDS2ITlf86owbff2oGeUIwszCMeDKQdI3wo5vwqaYE0tcZLUBPmM1rIzFO41upMgYw
gPvT4mc+fXj4xRdG1QxEwyQfzBh+CWiKMzkRGZdVqPCpENrLWQev0rRafdZs6zMMUOE36eYDMx6e
N8RzzlXcYCDJIGALEgc6cv4HwEm2D/c8kBCaFE8PYBw4eQROhLSevo8LJX72InJWI+KxPYjqnbit
YMrsZAG73Ss+tYo8xEEyhmw2B1IJT6e9hdaIpktwlBYHtwKNDApudZzkv54F/d+Qfi/EWyR/1wWs
t5B5k+vywh2QHxB1PbfeiyIjKYChge3dvUs5BEHqb/DmnbOdkipVyiS/uDjz/tmftYtNifjMowF1
QaD3sR205+h+wcvFfSzZN2m5pM86IwF3ZnAP8KWB0kZGnHAoBH0ZdKT9LBfmI3RNDW/27O6lYKrt
oFl+cHcBcVCXAnEgt3fOmHirATlBccp/NrTSH56zoBywUypD4qkEpguk9df3/iuUNdDp9GRdXqF6
Tvewu4dqEXadzauwP1HSgbrI7gHGmOnPK2OM2i1xfomle9wlu9z5BFYdgNanTzSq3qf4QvnXPsxT
QAuoi2CzuMndWHJcHdxavLbpioUa42udVpONC2y7g55pkH+Iyi+mbCK4N5Bc62uk8YH+BjbRW/pp
TGUpUMeAmps8h4DiPriYCtgpDt3TpLFqYm9/LP+zQV4mF3EvlDgmHU/Mar9RuNgOspbjolWFxlUv
B5v1GGML0QBMc8P4dcyPVXO8vOyr1MOugEodXQYH73V+anyeE5jHt7TdWXIlQpqmPZ7jB6+voJMf
c1BjxGMqoc9EjXSs4R1pUcKgYV2E9ymw6LDDutUV9qDRrhdNn2BOUPJMhJiuHtgOf5sJrVtyPgTc
j1X1E1oRg82KoZhP5zusLNG3DvT4kmM3D+U2PBREtYia7oPbPWjhQIuoKdWESFtaQQOCF8dny8VH
OFxFY892rysVX6kCKgwrEufu57ONnVB/BtdYQRv8pf7ANM7rnwiqDHTr82iLcBBUrgEsUDyUyTTF
ewXd2SaEimFgKm2M41ZPcbkAIcLRFrV9HPVk+YvByWESuzZWXMXwla/VpnmwomItzWYKnxTLlgGj
yLqS0bBYvNEobPL/tdRg+w3Z7tMV4ynP+KwAOQkJzB/O8TLH9IJdEMdHB++z27MzUN0HTTRwtJrY
VCKSSSZ8u5fbEP1JPQvqB9abL6ZC/JO9CcI6kfWg4SEsr1U9Zwft0sVc1WDxZKo3oluegfXyXZiL
7Nbg92LwovUHU92x+VUQ7KLQEhI7AWWb68qg8fsAgwHfYbM4nES6FdcxkzlasW+Cn9FhHVuBEwit
+RWcq2h/Mflur0CP3bOztUliTejygq3BvhnawXJ/wViKqNqwy73bQi8n3nPO9kp62NzZJAYUCU18
5zj8KSIwe2QPzW/NRY4GC08OJyM8OSoDpPxwKQ7W7ydOFGQFblRMTJiNMWSLHTQ4OWbZNVQAtWK7
UAgVcIHw9jeFUyFOOb0lsmG15ROH5m3Avg0ls+eyTJ5lotKoUMSUkd3zRK9xENo0c95dTn5a/0qH
6XQJKO1+NP/PYEt+QP1vz0SAbfLOMmR9rxv/kfqyJmm+tncqihIyJ1yCF/mbPpMSifGOTPCuC0Fi
5sVG82TkcasnaGByl8LwW8usedaNrbj0bmjmWOF5ZxZP49Zhunvk5Ames7u7sFt1dl8orfaRcy66
6x/5FcBEx4883r898PELbp4gphXCl7c5QHY/uegRr7jieWFG2YM/qXCuB5d9IMSrXpS9sGLCtkcy
kO3mGmggx3C5C/f1VDsFn1XtP2AA9t7D5iGJDsW3nWAIvYNHk6zIRdg2iln8jPW60kIAaQkz+RRr
SGulBnznkoXcB8vPRYHun45ExOZkxsaUmlzqPrUFDNfSkwksVfuUFDTFHlCfkKox8HkUeQCXNla4
dMV6ZPQEf0FfaKUU/AWELv74GnxxbkPtwewoCnap2aXlCrMpsKkny16cgUQ5pYyc2gdgUeknO1G6
dTssiaH1M8t2V4jqvgkqFVNyEUAIcVD7JvRcTsMiwQ1oyqS613A/kgLAPnkv1M41oY0qWfLIqsK8
Cs8v3EfQ6xr0+tr/cLv0Y5QzfQl1fhLO8jwPYBmfXZ9SOG/joO+IXQT8Amm+TcvkR9mIZXwod/sD
RVABJT0QxcB74uWB8rd7Bj/iEa6LO+qEkBmpfRJ2O1qtSaJePULvVJyYK9e/wBxAZy6NCCRL0OUe
vIPR/q2LfmSslvmt53PWQj3u05FEmO1iTfe22hVC6VvxDy0SHWlsGFRiyhieSAS+hs8YCn0bmOfw
4bCWXGjs4GtKD2+FHwlihV29X9Dva6G+wH9ANb/BBugcaU93i2DTKkfEZSwBVARjrNJxxHC+A4vK
mlj0gm47cT4orlk4MJ+YEQIu4hPA3w2uZ+rckZMuvX3J3IWnFZ0l637cZfyN9nJ0+3Kdk1uRZHvK
Jlc8XvsG/Ayhl3MdEbCzEYIoBjzc3UXinzPm/BvE/EUOh1Z8ntn9O2LtpkWjZyOSI3JmYOU2Nj19
9BbA7fRuJPw5ma8HXCn3mygyxR3AB07PDc8WvuN5sJNgQhAcWjhB3jyS/5XpKntXoyhwopaQ1ZD4
al3Cj25vZ/V3tGdUyF0fWCw1v+/J/N3EWbfis+axyzvDjq7zMxVHcIy2CglgxbJxIQBtY9duSXaL
LsvZf/AXSvGQD0uxT2mh2Vr8KoCWCJflKCqs9EeifDG/TkeG9wIv0YrLND/+jZrkLfp3gmLBw+i7
J+46gHqah3CAXaU/Qj4f1x4X/1rSu3/nVNP1R7ogpe5Y8NmKENj4CJ6MfHSKAJcwgIn5XCWl0xr2
U4pqwJ+C29wjuV2plt3q79BuuZtO6iemeFLCNXsT4pbhgrA1BFiEO+9MtvRCubrLTnWXKRUbRQSm
snatB3k5BCHD7QyXR1RznuyJHLd7XRz5tBtdm6YLHwwvuiYPv03O2nJyT4qL79/OB0A/PBl78rNF
ZsgZNDJ2mnu+Zj7u/54DDaw6OdSW4ybClfJRljLnnSmK9ChTFPIOf8ha9+yd0avMyLaWUIIZDcKj
DRW6IzmHLP7S0jvpExg4F7AkPYnrhCJmt6PCZUVK03UCUJquE4uUJjdyTxwmf8yVI+QqMCFYAUjA
aMGZuRoByh7dcxV5ROSxbIFxAvSKqxWuFD8mC160QiOGFGASgNBjEUpMrLXvlpyYHZ13DoFABnA0
ZbSFyqF3b+yPS3l8lke9O1rd4aplrNLhggxieKarA5wSRjJgAY/Cba24hQpMOXagXQTHXh0/E11h
FHk8XlEwLcj2mBPMiIx4OHSpxwlHOF8JlLB7fcBdJXw/S5nGIKGmaBIiAou+DMMGr/VB53be/Gas
mNVUvqb9EPOfg5MzbVyQz0WypV1BWHdKFCUC7A4gLEYKXgsHWM3VF/ccwz3pVu4J6BNSEMx0nOap
EAobWr9WIq6pQNYJprcZilj8/RtkgIr7b/eDdhp+pG/Uy4QPK7C9FsAilCwOTUP3Y0tWwhVYVhC/
0xDtp9XqYtvL70bmmcQILqYp8GI7ZwAL5jRVjCUYxAHcOfnEGhw6AaIu2rr3DZoPnxxYMkEEk2LM
yIiaZu84TH004ELkk8hUwSZGOZyTGH0Srv15B7CPvXb41eaf6d4wN5y5zwg0hHv/8rAiSpwMzO27
0LpyRAvQToerPTWHkXf9mR085rtKdWQWWWrafsFMwQ2H535NpNj5RsJF0GdMETCCMSKUVdgF+d6F
rZM9MEEUyVwkRR45Bynmh7TZjiO9TvSkwDjh+mBjawn5v6CSFOc0oHJKmxkFiYaP3tniYvJ7094k
WPi/mwSLKRD8b68FIrCyvqh6gtS7rPVOlKvleFEwTfvz2Sd7XFLyCZldFoomm9bi9wUspyoO3yYs
pTetI/ojWpUImvBAQQIAycmhgNVbdpJ5JmHZ69KOb7cmbvy04awPZPIDPAlgstw0Fp0ezxHGpmcn
yvKeXwbu9C311jpWCr7Lrd19MX4CPYXeAu1Euvpz6/sZS0T+fcYugvgt6jZh0d9E8VE/WnJnk+DA
bIE3UgbQbB5PB8ImT13FM0b/B7vCG6TmLj0JlxpQI9U6DBwF6O/EHkaJgU3ojX4gEEYGf+scNk9W
5wR3zurqpl57SkaYR2Q6X5eJXFZwM0XdlLlkSCj8azdW+sFyggok5BL3hDeRN0t/vZfR9IzMBQhP
TIkeugkrX/a9WYIGtHvF14cZeFFItUB/78VzgekTR/QJsCrwAiyYLFCm950RqiVOC2G34304kfaZ
qCAH1sl6lw+ARwuz4nYm0+OvVuEXk48Vh+MxQSrUdgKgOzYcomUM/EQ5w1IRzWKlziXutXSNUvsR
GCDex3Dee3zdTTjOHVMcK2G8inHVJVaZ6Hq8UPE8xU1BVQzlb8JWurA9gyyQO/QTowNyaoBz0gRJ
WHDwo7G9Wc96n5YhHAZRC3ObAhOjyJ8WGULtVCJ0fv0vFBKWTmQnel8wTD7ZsCcDBGabi5CDHrvz
MmyXMEu2px2ubtoTLm/PMdm3KRv3Ic+ebPe5dfcBPu7mReZCal6uqsNFl4F2xmf4XHE+/gcRHsaA
ljMWMNPOtzjKItj2hOlsy+6Ijd1pcGU6i4ESEd1FQ68FgokZGfdAC1EmZ6A/1jYtUzg8GaAN/L6Y
Dw0x6vJNKLhfwbPKD2f5sMyf+R3hC/crXLjC20tc2dlf4w/AcJ+yBVh0aJIV+r6VSPFFmRDuM8jU
1y8MxWzThPr2BOOYVUBrlFRbs5icC/omURXgSd1AMaFDlawBfBZVW+wJReQ019xO4oghWX5z1Ana
MKTd/hTYiNHuxKyUfeRAchrBdy32IJssntWm6x4t2k4xYLgfg3AYeg8lvtTxYxdVNGTX4V1hH+3P
5ElfabJcJPdH8wj1KWpfIVVUqGl21ploDiGVgZI4qanrSa1ge00HDQy41j1eZO94OlWMw1h7V+Mq
kydpN0wLbC0kfFaMGoyyBEc4H2RNblNEvmZdGQG1Ba9A+QUraXYyiXXKWbXLns/MUoAE/SmT1nBn
iSzskziE6rDEsLMjVVxXgvrAeaG6JayiOSSyisZWiKfQHAUwqSlx2NvsPlQTP82f3Ue7NkSfLb8g
3RDnZVKgcWD6ixRaN3J3ROSAj/hXUcRP1I19WKrBIKaFkurVu49qBtGepTP2PxRCOm+/XfPV8CcD
U3O44EDH+ZxajDbMKE/JSo53Buio5P7pXpCdEV2NlAdR0WhhgyOsLbkju0PkHf8L+uURlxv3LveC
CwaFiAMMS3UUfkQ8sR15MI5U5O7F61FBVRV+A4vampzlt3jhNyAPwH5E7lzcpFK0z8PyvUm3U9td
jqRHxj0YRttVPrBUoh5L1EzUf9dMcAj6Z+FDo+E1ulmiXALTKY5T7KbjhyQB+wwrb9GDakLZjHb3
6KxFlhopgNWbuPS7/nDtD4PG/jbLWTCHdyPV6JZgL954+5erEk370NC/QHWgBrLFDaqzXMLHFxI5
GNEOaI7irshtcz4yORV4+Qla98dBO9bVi6Qe9+XLs3X2JYPdn4Y+9Rs6blQ7+QubHJNlDjNNLj5I
aXZtgwjdBMQJny2VT9nscGcWwTm+794b8XazxpkTdHqofqDfg3pXDKHcY7jG8IO/2xBg8r0DapEo
3131Ua5GJ2zwMEDX4ioDEHgcByFSsZO3dpw5MBsJlCQ1JgRKDYjmCLh5uHyb62jpw+UvXPlrQ+l9
Osq6e2E8B9IBPQn5C9Y21oNVQMGoMZhfOR+6GTRtwqU8moR5o4ov32XrcF+O5xJgMA+cZ8aJvltX
g/c9TFnuSuLOo0xJZWCDGVGAox3hc6wxCSL7PwfvmmHXPcH94GaCRYkdkgyogWdiKFfCrSSY6RSK
YSA3pgTSHiVk3E4nfCaiVBv3UweOCrsOnQuAfwKUA1aVWEgKzKtcYpZ94n5Xf9cUB4+Ib/xk09GA
wJNilVIipwM7MyZTmaL444jimYpGyfnXP5FYvzx/cgdhTYHS4PNzmvppa6bhjPuo6AbA200ZvLD1
YDQad1FDmVAdXprA527ncBjkK9av9bx0n56VP7C0hzM8YrVK5ioZOKxJySIlnZTku+RMQYj4Bq2+
5uIX0cLhLqw3D1aM0qkYKLUImPpziPNupVMiR2Xpuf+608ksrW0lt5fWvRAeMQNgleqxGh3oPfSG
rP7iyL/3R11lcMcfeMAzPTzY/qNMM8+KP4JdZpM75hdC2QZeBeaf0q7GeARcNezDnzUUeV8e7UWJ
0Ln1aNJoLsUIQLwy0JQTy4AOSrdMsS6nPP9GtsqVIaZcn5hwbKqqXHpW8bzYL4A2kcU1zx6oOvAV
NnOkqWSIqiFLUowXhuo/74cLXYtr2RQ1JpQH05bawQUhACkG9UcmvfYumSpwEiHyufaKIfn8+MmI
YuNaIudPX+a1sxVW7pgfV1L0eDl8YuXCX2IEgQIJADRc40kIWYpb89e6e5LlSQ+xQrVtMKC8pR2h
D2JYwOLYa5iHi6PpuHk85dW4cFxOWxeOEU6piYp3lCabwx4bVXBrjkLPDpC4SKoBjbIrwFYmKAMq
NIU1pXS+/qb2BNw4jhSI43iqcVODLebvek9zIopSbKt5bMMFWegaINqfIhJjBLo/MbvSwebsd7zP
AyAXiiJ4XHRuC+NnRTPxroIZQVz2AhuLVguii/VmSXzctgaXqpQp1nf2r0k8UxhY6zflKSS700nL
40mm/xya//oAZQPGt2bkxuz0NS0Ch1I+IKaoPBqJ0BE3wI0FG42ZsP1DDARPwaxQE6wAYGSjpPLr
/CLZgUuitcHVQIaODJgUJlTKpCnS65I+gq5LKD6975PpfeNHboSJYeUgtvYPpGxY+IZAsuSwLWYc
e7H1XrZBPWVnI2uqY13Q/0c86giyjrvuQzyRyAwU3Fqu/gVnzlpoSHpGDgjpsDjNqKGo7d9SERtF
fFcjbYhGMBlS2A2hxHcMsSms1UAZA/lB1ss3jMCcwzP1LbhGm6xzXcBFMzlVLMOIlZ6ieGjBD5ED
wrr5WDPaDJ/YPxk+2dJzqCkynVSr6IBgCKRIlD6CipGEJMqqcW6BkHNOofIf6pGJh9rhfzjWUICR
yeQEEbTRwgz2q+aTITPAZJAS/0d7rhl2OlFWSzwSwmfJr5mBZArRjmTOptDhaMSsoveHGRauemDB
pgXGJLKjiEKUsHYMGHefBjNW8fkt3v0Fc4UT3PIXVRN9nZCDehCZ48tgOKx5LlWs2WwGP/FYwjJL
erwnr/YMkd/vcD7ZunAtcyhc7anmKwc9cD4WICQ5umL35lT8cl7TldRZ0NzIM23USoeHX/JgP+9z
Xpw6yBF8HB8koIz5UCzHEmApA6WTZfSVVfcEIaxMDRJJv13xaBI1HhqURb6OJPBtElN8J3iPER17
vvcBQqQOFZEd4T7goeLyGMYg26Rg9WnbEE4hiYaqJlTVUKZXboymMTrTUOlDaC7wDaB/Df6rauKV
EY/W89eBKY1FbOeSYu0ke+uWq0jVUpVyIXjtN4ifNrWyFk1N05E4GNRrocPyXmJH5o3c4VtbIipm
+h2rWrcdhUdYxDjLiI+44KRHBtrhWml/E/rawHakumrksrWOlquC5x/EXK6iHkdaVEHPAp0FNIuM
BI/ZvzVr9RoWSsAirvdYWHOonQ9nesIUlA4cA6KSSi8i7Q5VNmJ0YAZd57vrQ5gk+UIRwmGDm0cs
iEmkEEcBnqzUNktj5qmlsCmaopK4L+3C8MyLN5N7HtwLLQomAV6ARq0XVALIKWpjwZ1yOmonCM4w
sEkW+uT28BqssXwTv8iaxieKb2jZJAq+6XJgE23cWJ4PP0gBMXXpvP2Dz728C5VbWBK4N7hyfflF
fhHhl6cYhNlN17sU6tIGq8uLr6xiSYeyP6AcR+jSx02KgFJ9edqUs1t8jXOESP+aYnBIWAW6mog6
5iF3gqokAOFXa3cSJnMMBHwLlDa+7dPaJt5Evzujh7M7wv+60it+EZGTcSW6GJMzBKC7FBhlkgMM
vALFIgseOHrYRL5pVcMAAVcPuoWEINYihTnFcFD7gxRduqTcJ7syYSPb6jFLNzadObvmjvyOZ/Se
Yp3tovHI2HGB8cWejHQ/pdddAjW4G23jElyUY44d9RLMTNFOUjWeKwEa7UM2dPyt8l+XMoQxIcGP
dOT2O8XYVCAND76+CWZ4nQED5yb4KjaD326nQktwxZvlZ94ta37h/tPSQYBsg3e8p50i5uupQ9KA
WsKXNGMJJkzcgJqcLLl2gfxqWfFN3MeWCEwi20/aN3jTWf18bJ/I3U7IYrM3zC1cGNFlF8OMU4Tr
BI99+XTVmqScx5KWUj0eVqcEs4nBOQs/B//A9kXaspGbgTx5cB80yTSHnKrp4COzKB1BEN8JckRZ
xjDKj2uUgiVNpDDvUusnmhFHKA7UWyaQBcK2Q9itCwR2CPMby+plsOs9S6y0esBu2tZ3O4zhnS+z
eQR/7ObrJhG474bTveNuEtnq+zUpQJNaqTxmcnUAPyGy1VwZJqs9v7mAdlg5uWv9KsXMi0EQQejB
kVyKhz53pCk2CYpTYGv4KMt1iFa1htqLmbQhGnDaW+n2fASV8UE7IKU4zF/n/V863z03UTPEqJ0h
jD17VBv7ud51i7deS8yPhs01ZRDzwThC3NKzCw4LQDNXB4kENqbaf3/SJsNtFRsm2+ePiaq2Nx55
99svnITcxADKlHt7cBOukSc6iGW7WlSAz3eug8f1N7MMWfkCDZI1OSzyp3CP9JASSXdaOQBQNXGT
0n10YS4W3R1o9OIxzGfNBumKkYDwF/iRk0suXyfRMzEaezyCKF7kGLMz0LlF09QJXo5reruX+WT+
i7hqUGpkBTMv6E8BXNmRChQEeT8OIKxZ5N6sAzZcPMVyF6v0Y0JWDBbCowQ1WQmBn2B3tIhiiBj6
u2gXkH5vBRFPjEeUo0Mb/7sg4orWHgxr4nr/iIs+eRTp0gjKA8mB6nAj8qBRLpw9AVUZ6ZgnEFYf
IOijyy10X2UlkjkA4j00hamax6aOHX2VE106AWCqk/m3oT/KBRbNmLbSDc3Kl4fdzEpz4VGD55Oy
N24RZmuj0D6ohbv5F8BLgs8X8yGVB6vPdje8zgnj2w1tNliOKPOIdd1qBbl39gJfkhMIp30MSxFa
HU445Dq+rOL22Ns8yW+n7YN4aEnNDRIkiXn88/EBCV735eduB2Uj2u+QxGgSqKg8pyKrjQGyVjo3
utTNuJswnFJgiiy6PQnJjGgzIu72ICcB/LSCD9wdz5L2F5+ryAppcDYk22DHuvPknTfjq/rfblvJ
x7zHAxptmrDS8gjpce64pi074QIk88OdTvnsAg/ibQNFwaa07B2GRa4kbCJsoF8wFrA/ZhQjii19
xiv26NL1KJklSs+BAzgMGjitF2IagbvE45nF6rIGXhCjELkpnUIq2/mzRxpl1T3QsoWQ7TVz8mQD
fw1fASu1j+Bu+nLvSzx13q88V+/MmS4VDPuV+UEuf9nhgbWhL+GipCYPO/HyMkjRo46skI8E7X2e
o1du+Ywi0IDuZUxinS/XG8zFO0Uh9dn+i9oKCdb2FOwNTkyutv4JVOJiF94/U94J9oB8+c2vg1Tb
uOiumB03Jz/zLhvLTvrgL833TdaEPrCjmaz+nYMIgjxDq0kfZBB2hIrxZIZdo+UGbyfLqLcM2UsY
hozP23vK3YNpmQcIZTqc/IxwwHn8yKwHy2CDHbGU5ajTSG4EE2pcgJ6meQiMaiZ/WDiAeQaKm5ku
fqgL7yWdOaBkeSJyMF2BwDPepKuPZPZi6BjmABmmhQz2n/qjA0LSmmdS/vYAgJmUOT5oBFXtzYHM
wpitPPVbnJAEP4pLgg67jhscl/XnB9jfJVoIu6zbDe6JQB/IMHEdDOTUF6Hen1GR1jwTShjbjOrA
hsTL8jZtujjpyJ+ZNQkN8ZZQesaNKyGZIVgBCWM3E7ZGM5twmHCq4BjAfFuGj9+1nfBJsVLgY0W+
4dZXsMdbnS/grPQPDjtMO7gz+S0v1oFFrvpEDOLcwF61edvAYHg1hE/iJzIzF+RjIYybKZCn2ZUx
CdHIXCQGR2aPYJOB0DEgPrgoGgWVrKSGveMXtE4lhPKvYd2vKCsUPD5LCx4Pu707F5B8/lAe9+pB
RXfQsk/Miy0bWsYEW+sO52um32h6SuiF0QxfvvkqXEq8Xw1nrYD/5opNsPeCX5bhv3yZLv5w8afQ
UEJZEki5FvdREfZ/I+WCXwRxyEMLhivS4uiwGDVa+sAhLO2jLRytKvRhCqg8okV9+vmTARG+0nLg
T8TKqNWJ+hn16DzfbOn2pv6mqe2DMGCFWyGPZep7/USzZ9Xng6LLkA+I66DnumB1UMkgpVwXChdf
Pki4fGE25Ba2U+3e2Bwe+/thcN8MyWcm0ZDxaHLySeJBhCSJR29kpgdtFVIriP7FXY7GQHN2TmP8
hPDOiogbyexLn08W0Hayas4EN5f8rZzdpCzLs63+ofXEwMOGjSJ21txA31bPHTI42x1s9VAIFrzz
wiuzuIPPuoNy9lQhvwxO12UpNILXQTfj39zMFKhwMT8yf+hy2gQCvi/CIgtcZuvHW8957JzgRXB5
s6nD43NB0o32rDbxBXAtqQQCtUvKtOc2UlBB4mgcvMyX2pPlb+xmYHzVf5F+BNTG15ORUvsfqs60
uU007cK/iCpWAV/ZN0l2HC/xF1XaSUBIAokdfv17PZDpmbfKNVOdTjq2gId7Oec6R2KQMXhyVnkU
diKe0HtDF4wS2G1Oka6FY33hGjkUENSIOf0OrwGOpYeQ8Qnix/yMtMJEb6FkCF/4t1QOlP4P/ATO
6bVpk2vGCsVGqeyrn/SgVBgGBSnV7QOeqviN+uDNZZJX6d6O8zmr6uzcpidmX+gzBdGn6+NxjpsA
OSPoJMoV8CCk/D4iYydY5LzeAH09UpJSjMZn8cf3iZDL4T/Lz33jNXLyqWOcBZcAympGJzvRz3Mi
2rBo7d65lDHn51ZT0RgW3/uEeS1GKtFAlsntD4aNu5qhlRrhbwclTlRKedQ+BLLS7txCqQu5GfTw
VpCIHZcnfuSHr7EtI3oNsfOfIpOf4d2uv7B97Jc3Sj8WZ4T97TiIMINE4qX7nYvNDWlxv1LZD1PK
OcCGHE0nsgGkQjHuzi6T1wUu2dwpoZ5IQDnedB6cLsFwOX2NWOh5rF+gEvJitDFKJbc6bcj8mtL9
QyiDqPFVQGeJ5gyI3YVY+wpAmerz/r087WcyP6HeEllyOipQd+TjcD9i4yZByEYvjvDmnqpssUBy
2ZEAZovNEpTo/hrW56gyorygaolF+IjQ984XxFo+Zg92GZvZowguY5SPUVVHY058sBZ1giLHuPaa
Z5KUGnOmUMR2qUVJFJ0tf0u1mAd/iI4jK6wr5qawTiTV56+6TLFaJOUjuTyrVvb9WFG3/n9+q4HR
BNSnZ7x//97AylgXLspDbFv60W9xrKg+iq+BIyIo0WGqwUUNchU3QjCzCjrUROiIJce0akguLsMX
tKCeRUFAowzLHaMeZptzIK1bI8IkV82IYjObi1GWMyImDPlRubarhxK1/ZQ2U3pF1OCh/bIoU1gk
blUK58ae7od9+9D99eP0licjk2EQWnmz7Zo6aRkub7DGnVT3Bnd5N7nm3cu5rXsKBK+Eho5rg3YX
Z41XX3gW/QurgdHH0FNnep3tlHRo07pMl5qo+lg/wVEMOMVbkuWjeCaTtRJ4bmKwwXObtg//y4Xy
ZPsI1AF1synrzIA3NpnS4k3Ce4M3ifoCBMP6zaDavoZDtKOIVf4Cvy8u4/aKHKFouXzoGB0qHnEw
Je6ORUXG8Bi7K7MF/ZetsfN5s9cYE2KkxjJFGyv8qywG+HqgR1q/KBxQdKruHt8AnFumTJygSBzx
SKO1pJ6FTRI+yBFdzVP3IqRX1NY9It6ZA7pK1gboKjcDMe9Z1qEoLzlXWdHnbv2sqdS1wkklDYE5
BKManD8vInUFEvUNp8yZ9Y9vKhTeZGVS4gqbgeRODjcCG0SG42wQO2xoppAOtXj7vSNJNrpLA4HP
8GPGiLEmxODCICGGBXPRkTsM1tA5rarTzd8MSwXVqbJua88ODhjUYWXMc9nfn7bEnAlmxQ3BqHtR
6a8zIwDeaK2erQHHB4jfcnQ0FkQtJJ1sAn5spguqdtW55+njcG33lyErivSixkTieKT7MA99WOhN
k6qLWyVSTiEt+ylUr+F8/mu7eCyJRQCOlp4TLBAEzfewSlcDxBnTah1haaCt1iCl7J3vVukgHyC0
5u8ik+efmxDzyMqbaRbPiRtmpQN4LYd1ngI7Zd3osdikH691sXtl6K7H3CwdM/9+8FkA2r4VWxov
AkFrkdyC/j88MVI7j3vJ2IMKx4fB46t3x1o/WJ70Ld+5CNNf+lcSJV55m214HDRfN1ja9GEMiE5e
7dauMgQ5yWUi3/SGlpYRZi0+UNg8vfxXonKDODFSv4XDjjSdSNMxjLucW6oqzq3zPWPLva2rTuJP
l7xHK1al4k8jzm/89pnJdREDy2RCf9FSYIaSeFT5EoY41WceSJwPhjgLnsQg4ny2jbVeig8Hx4r5
7TwlJoYcybFdwcIIZfYvtlhQPNYFBRxMUOhPiKxPuEnIuxlgCZ2CU+RYBmIxZ3CQmB8f/fHcH2UK
Rnxd6xJ3mjKYcXzkF937zdq8SG5kmhRJd09qAusJp8QykfRYAl7ZjPOdqLyKaQR3GdNV4fFmfMly
jQspo8bRvQLRUj84u550lO88DEwypQboI7FewuhCsYjXZkvfUdk7YPw0wxoaHYkBuwQ/DBVrXzJ4
806Z9b38Rz+HFxX8NoF+q/mP2rK+CvMfwRUwNB0F4dPZkZZnC1g4yyMmg4xALwE5ElFD+AH7aLo4
6eNOHO0AtCvGTwihcx5D9mMdBUT0FOZZjiuhc2ebXFUkf8LWp+nBu8MeSbt6rsqCEXRI7nXsYGxU
Zd7tvr/ToGUQ6FXKE4/9zwNT9SP/+g0L9/5+YZLQo/H1oAAo8/5CFrYU5LiCkdAnFFMUYcQcYMC5
fxVL9D49CzjQBM8yuFsvefPRMqheF+UNgx/BN4sZmBiXBH2hSqQHW7tegDMZsaClQE54zXRST27k
w8XnPnowDQYsy3TIr2wfxnJApj3+PGDXZNqfPbRnwxxu2jNseRYxF21UnPcS+2Qt0W4iQEPj1zyd
9yZOasKo2B6XQQuwh5clc9J44gbRHf3Igq0nIZPvjJ06plYGkxn6UxWrHI4wKnkc1222JBi+Z1Je
7ofqTjNw6ImMY+HV7CnxLeFf5qtddXTdgfhj0V0ownzm5tw33Lt33jovg/ho3TuQEYftroZXXbxd
uMh5WGLqZP5KHGvlciHrDw3bO1RW9fHRsaCL5eMp4A+CQNxQTiYNC6hqyTnbzu0q7KRs0siVJA0L
1sn6G/F8kkLxJL/Ip88bJExGrc4T62GThXP/yr/dDe/6Q9AHCE9h1XgWG82qSsegghQNAe+JH4Ii
4FqKH6IuHfOV/zwXme+GSiz3lOc+yFQgNhMqrxvN5wf8xEt20v/JCee+BDcJsUGCFXWqfmE3fdJB
9Je8ht6H5EyELtsP566Hihnco43yGOJTYn7JyamJ+858HZyL5MwVP7nw6+/Y7O5ezxi/JnGPt57N
SIacdgpzg1gbR7VCI6ze8u/fqGG0bzx4+G7nJ+78Qg+4fe86XQ2RWiyJY/Oz/d2YCRQjkgZwq3BG
lFAckdzuVnYvR3kLHJXVN8Ga6+UUrF6cD2dfeuthUEExByM5QXPks7Un/8l+JSwaPDwsGmdn7cXW
GIovl2cjYIzY8OZoVnD2+FzXdwAQtJjNejuckG/oAXGtF5hOaDyamLzebgSN4VkrKYsISSHqfkMe
PUNxRp/9o0DJz3G1fmssVwzZl3vfAaISaEZiMD5Y41O5RzDkbTcg9whba20vvid+Au4aOlrOIfx5
G8gXdC/cXseHdtn4j1aEBpvP9W/bCmr4CNEW/OOoU9hYwY3S4fz9JIloNvWMRzbof+zOIrwCC/K2
KpfpLqywVv/Y+6eSHTxD/R5VeDizGeed3wiiwoib6eYNXaZ02Y8F3Baz5bvlgsgiDehuih+fHJ+K
2ftDUKSQ6P7w4YU792vSXaHfxRrYKDnWrciyIuMayVlPBsWqzbZ0dzf8V5vduNYdNHlUIR5DY4HK
2kzaLu3U9HyUSIivYk2KSJvQBmg+MNqhvrLsLYZYOYFAEqCKVWZD784+k3m0YK+i/xG07JqRUiu6
IhSedDHYJ25/Nosr3Satzp2p5ZTTp2LBVTnhl9huE8tI9whpLm/yGOhIi7zdmgUkq75mcZcFFjh4
fIcoE+8BSA2TcIIakVJwOwfFb43NTXyXopsW4T0up/DZA0h5xvDuXzo0EQKKpaLzLHwfrzYq34b8
M0pxZPjMkMJdEQICG38ZCLs+S1TZLcMx5txR8vLA07OmDMl0gsBcRx8l0QMZEXZQ4dW2rvgb9pqZ
DTViqJ/go+sMBmRYoOi/Mbua2XkHGMrNfU281mOP2H9L7gar4C3Jo4nJR9gdeSUIS2ZiGKkWXjlb
UFXlZgQyDc5qcVv1DEx3C+7OPryAqcYQw7O6IKggwCAmUG7sEobvYE01NTESV0NN/xcFzfydtDbm
70QbEAqNKBVl6vPiYg1Ag4GlHRH3GYmW0Ntv8unbKvDXDZEIUESAvYjZqXd+U/szKsLVPMmb6MYt
vOrW78I2yZKOr9Pyd0+Hav3fiJ0RbRf1BCNmcUPNGjdXdM9xuIdFGWJDNioxqCdeh4zCsIWM0vv2
mYxzn6Z6ZYbS+zPXUC0x/VTM2bkaJbxaiq+488bGFOTQU3XQjsycaYiV8YVenrkBuv4mCog36W0x
rN29Eosy8ltn9EiENDKxEHsapipv/AOMlXr0pi86Uf6P7W8sh9eMuB2bAQGv9vGd0FXR9cU7xARC
wRzwp5id8MWCjRVaTQAixtlUZUTxxRSyOcFiZqraI40/8mywlWDqywDi321qoTr6M8ZzyIIl2QYp
5rsds6gEpASppPaYcugu0bhEngr30uerQOW2iiXYw5GQ0mRTgGAZm5yYfzyWuEIkCAjHPuJBQS5J
cHwldrMzH6DJKpDlIm2BhySVE0b3P+TBkW8uZDxtTd0A0uaXVKCNgLMBBKmDnSQ2sUR0s4mdDLGG
xWtqYYCl4Av0c0BcDc8jcrr+vD6P54A34RqERzqNguF8FgP3AXtG7SGmXDcK0gA7h3xvwYS9f3B0
bBsXPk0GMYyFUdSNFNc8Oa3/cQJofSFo6IvfxMiD68Gwi9Pl9OkhCGDs9MbkaHjEyElYSHCq4Ahi
IYL2jgE5C5G92HICauOg7x0uK5+hwaP1c3pqia2CWngJCBkQWxlWqKg3JGuPBJ/dC/9pRjwM6z9Y
6SvJXEbnJep0cRH4D0xCAsTZh0CB9Qff4el1JupZrIKRq+dKwoa7sslv98ZzzFoPmBqSmH33xa3K
Mo9wcCInxS/1S7wnFe+Fb54p02ZnImJBwL0ZUHMr8vd5ypG1C7NzfseVdzrbPL1Mamz5iPFWFu45
Oy37GxadMrvhx1czQvQqdLArwUChFHy+gILgi4HhX4E4eYYm7s+gkASD+KGz62bnfe7ByjBmDNk0
R6qx79GEIsxl0JGMWsxFxNd8q6KzTlZlUHThG0F4lYdAcrucrBRYIEy8SffoLjrvxNjbSInRIDbV
oRzHXLcag3gph7h/MZ4zNHg3lITKE02lkryfY1RcVwCMBFpxo+NiiBusKOWnoBEh3wDGQYXpnJSs
YlHwYrEd535XoIAGWML+NNgnbKcmV1nK7hh+LVcQfB68EH+ub/FLZu6vf66gM2pGAPF5jFURbR1j
Tb9BYBNaODqcy2qzp80YyBJnRM7906B985G9UiXMD09mea59OYjUtMEzBq9kh3FCqEg9heYzqyDR
u82NpVT4/gXfhD8k6TA8Ogr2yEIFYKQzl5KoTbQAikdvUFABE6u57EMc8eUtrqIwlE9RgTaQNFY5
NHgMVJcyk8yBC1IpYfd2L018MmM+yauIGKA4QvU2kdXIYkP1zlhZuKSuTzgjTA/3evMyMH+ibtxa
opOdXDkQsFpzEjKbmSlBgtII/My4cR+EuugCImSTJw1HJksxjD1CcAjnr/mD0JdqhWBOQZuiSPn2
AE6i+Ap6RdMn8ZXtOzgGtgqbxIQVAhIT4FIVaRi0MZg2RNyGuJZgVnifDQz4w3Y5/HCAEthMewsR
EP7jB/RymASVqGjiH3SeIYDQZf4sf6K0ccuH23wnDwndPHlIAOXONKMRwLO7GZJpIRnxhmXvlmwB
1ic2LQaoEgNKekh8I3QC4hthb1pBzJBZjIGYTY706qtsgJ/oRnvsTgUOeV/v/ScuNx0Ln94dBRWf
iJK9OyHlK/846chdGJDyo7M3ASfLT0wtq33yM1NV0g4bvCtzwEZe3njhEyA4mgQJHc2EwzzriO6Z
AyAHFHo3dglL7L9zc+/+mVHcgsImQ3aNke1Zr3PRsYNaIvt0AZPcxgMpIFaEpTlPd0x2YeR1UaeF
t3NIuquGN70l8MefEPsfuc2qG4Re6vA1sILviMdiurxQTNwZTHHDohKtzag14bA6Gd/OhTUffG/K
CfYiPB9usSNaOsIVeLOi2iJkJ6LXJN5b5vjOrDk95bDp/8Y1XnZE+SUoInlnFqtYTI+6PG7ruBtX
QA1ZsxLi3OiPV46+NJAi6p+AbxqwtHxd8VlOT0xQDiDVKe3mKjoJTU5DEMKZbb5YTKOz4TWSL2zg
hC8FiQOgy74BTgA7j9cICuw3Bvbbac6+75p9gFsg1ycD8GbQn8SLFtaPSL7H1iOprUS6Z+2SMVJo
QlyKVcEpGBLlQ1eNBlDJkTe5VB+EaXSI8937wjMcCYwwks3A0KgJHMgXT6QlQ7Kgiem/6jFd2ixb
ypcTsPNVfHwl5WQ+Tt/oQMSMgM1G/R2x7IV2hw6bA7D1gAGgI8XG6zo4BmVyb26kV0R1dQRahpaW
NE6zzTDlATouBekELSu5AIaeMtIwOZToYimWdPioLqoXhrkmVmuWSqb7xBEMqNUmk93jLGPSwd8t
boDZ59G8YDhMlORLu/olefVRi7TQsX0NKrt4nkUTjyF37Ue5g3mY0eSmbAX5y2mzSeBrcW6Iv1vH
HhttiXx0OyNZs7MD9bDFYYuMAEA83BsimdajANqHSg1FGDutTL5vfI40RMK8ZzzcivyAC/rndRbA
jIdmWoS5sK5Bo4tQWgCl8rDQQ6R0UJmrhh0XBGf/9gEmj8EMCgwfI18fo15eQB0DklgHBF82h2LM
xMhjzIbejmdbPuaZ4Q88EqbLGc/ZXN1+l2guZl8Lz/k3rilBZ/yTyfc4lgPKYQYYPOD8MAx/LvOB
F0ANVw81fwh8OuJQv4hL02E5ykWOYT8/bYiT9mOkFQ5Lk20An4vFBge2yc3Pni7Uaw/ksx7DKiYR
vOcqRYi2ZUVwDvnCJjxrLlmgeCUSjdfyENtqZLvb8KAAXfkIHuqZ+UQI0QtP+wPbdkhGxEWFbfLn
ietasuI+AWakiFxcvU2mKvU5mwoG06RbsUqLxXejJI/xnVuW45+5Qnd6ErcIP/xKRlatVwZAJwRO
5ARnmRiBcR9JPU56Lh4TNCqYxvOfuEq9Ii7UcPMx1/bI0JjH6f6P3QvoelLktnGNE3LH8QExMWNC
UrbQyZaoLONMe+ZjDTV+Ev4e4rx5WgIOLb35mL94v4+s+EG35oyifjEW4N0hETdVia+KTRuOR1LN
MJsJFnLf+Qq+xjPMLY88bFrj5j+tMbZlmQIFxmjune5eB6uNnPhsJGZm3BuXg9Uf5P7QE9SOh4/X
KmhJmCZgDTuJ15Qk7w340NIeZyp21J0IR5MwFnW4qHxpISpHJG7jAhxY2Ub9qnSkeeILlEiOFiil
vt5kjnRQ1NcoHbcOCpnjjNHh96lN9Rb3BS48oWpE54SqsRiiq3b4hSlmADSzYCYIvRQdGGljaFNC
0i/2kuTQfoEAQyaJaXhzohIDeV4EAgw9LgkVj5OLm5AxOjJuCPYPakJ8pg41KsvRxrsL0dny8Ibi
ldU+KonJjD+Qn7Hkp9JrSx4j/P/gt9nwtoS/4R701D0Hc08QErsxKh36H/6RSoFkDiuk5kVHmpMO
DQshRHPBmpnei8nA9fE81gc5YWK8lv90OeeVObGtjbC4WrhhWdzFQKCJgpYj9sOkTFDb1ywRhYyH
RTkyLf7SrhPEmhrH/khYOi6iZJN2VMjJnvE2tlJme+Ktooe/cPhaAS4gAIg6c8S4hFqEjFYKRezr
N5NzhXkO72vecZA5nbz2mOsCdrId2MjMP7bIC/4WVrLoJBqHME1QWB6r7E3hpT5brrG2tedbTNuB
2EEk/z7T3+qcUBz0X8BNX94iA/+KNzrlGNV1FGnPZ97FaOlFnjO4nyDjNcCAvPVM37iG0xwpnDEO
03EqDPyk9Eic/iu305w+LdqphAeHYpTXPc8xsaiU2TmK01NSi5fH6GUYndCiBwx3bZKppqThEhG6
2SWAl3CMu70ZLcIJK4owbOV1KyjkwCWlEHs7QfR2n1VWatwS7Rqb56jecXLgRBNlDPXkzJFO+QFq
nH52fTSBS+Etvxg+cYTMZrYcQlzaBrQwkBBy1DgLhiFOJcqNDeqktzh+ozbGfpZzXQfJoRbm59qG
+eV8JOu1l0g0pgj20dX9PW84Wjkf1n/SQoNhH01ly8y3D1R6Za9LKfbZZWzFPk2PKYo8WT0MqySa
dyV/i447hLcFk2ZOeMpvzrrrKEwofHRgFF1rs+ytw2oGi8yoWVn8u3KgyBVl+tnJ9yx2qCZZ7KD9
7jgiZZH30+5ee+5+Glg2trx+cpjcgCZRhFIM0OkSloy0Sgx0O7+DgRMTNMCWpG4iSn8mPygvYSRi
qJHNCFiDSQBqRClp7q8OTjPkHudnMnR5nbHQ4HUmo8xrIqJvffDINLxsYNbehFdYcRPvB/xQ3EJb
jcrZDVKX6lxiRKw7QBLk4zcN2k803eFsJFeS7vPsvgADTThQd8BrXLHzWhFmLAZvrwQfbWBl1ki7
0ulI/XWaB69Rwf8izG0WuLYtwc3++VvhDbnS0iibobWdheZoG8nyEw+zGMluLxVShzD47CBt0KGv
oQk0CxfVg9XDFHUFR5AJ4POw8Exwi/A2maWg+UPwAJPWG9rccGeRhvSNQWtGdDSQj7CqQj4/khz4
/WfiGbAKNMG7LgoJAZbMlUAHZURJJ4xP3AnLM92dKYewIxu2Pd8kmxZKkI1Z3rGP+OsxZcR6ZgYh
4pZO8tv25M7gKXmd8ripXajwYOJSWgfbvNSpuFmA8W5j8Lz9lDR0G884ozLvGBC1Gc7SeRRRGRtz
mZkEH/1ObExP5WG6kh6wP9eZxALwMNDXk1XFHNAMRmZsN0zE4jO9EfW2i5B5PRsQytGSVgeuvHqk
NMNzIO+ikpOdrprRpZN9zQw4Wl4l1nEr47akg8yh6uFg4d/wmbEtoaHlgfPDBhBBQMkELNh5IpqJ
n1GlYOOFCi0G+1TJthfDRgyxiw6PAe2VRJmnsRDvaZlcHssjrILdRhvbABy6qAX1XeMICITH/hI0
bk11khVrRcmTRZ5GX4m9EluSG9nHZiD9zn8zkB9OqWGIPKuWE45MCzbPLAHoFpg78UWgtZjK4HPH
wLuLuBgM452Cg+SUZOG/p6jKeTOKmw0uC50povM2urXRjy9+7gfzwP5VkjB4uSPqgswR2NAaRCgf
AKrVZBDSTPHFmbdBf/kxZ27Wp/IqmibLDtshhDgGpW43wFJ2HjtfQzoIUIcpWHi6w2GK5Udy5Ri/
EF1gqKl7Ic6YNwSal4fPYXly2e1QJiPdYwXLj8hFbMbPL/THss/jjaRDmlB7isqcC8Ul3C7ULofp
J5rod1x5XBcHd+K2auPgm+RnmS0VJV8B2SEi1ZcD5QnOanNKq/edJDYc1LUSlmOAKpQRTGnx/2GT
+nqwqHPhP7HOmRj+MA18CCOdesSzyLtMzLv5Yi7KuwF9nhE4YFeaPxSGHWa6tTDssTMiKWU6zXjh
xwPp0tNUp+xHJSbb18Rx26w4u7yIcltgleESqlZkPlzhYkW7fRDnWulSTbJ8yYE+Ii2cI96fHB+8
GhWSDqkWwK+xEgV5JAw2tuQ1ZFLYfvDPEWX43wTpmRG335G2hw+FMSholrsAVI0GmkWRzrMpooA3
booo1ETS3V/VlhY7CBQVeWTqIdnya4jyqQpkjbkIwcgk1L2wNxMNAY888yYmJ1c8KYxLMQHeQ2Lf
WHlv5fAS8gEyIHK4iFYAhZJsFC3GLxl/Y48/g3twry1BI4kuxTPSgG8X9k93Fh8c04IPSUTz2WU/
uE1wyIabCjd/7LMcrkXMHIqFA+Me/epSYvBLeUjoSiBDyMNnAEB8egZxE8p0t2z5vwzi0KRgcMUr
keOZE4AvPnZeV7QS7Le2e+tWwvdc76/L9AIEMBvFK+z9nSesAHeo4IRgp4dPhgjefb8c7nfs7WQp
kQoR5LdAo6LOiEshKwWQUansrwf7EvHIqHbYqaHvMvBQLgRNRzWBpwvMcgFWqjWSDrwFBpgJLNe7
0FoyIBPrclDZxj3Q7WAC+cUukvQhJj/EuBM7jC88uo7Rc+FA360IdhK/Fr3eeIgGj0A6cievafUQ
+SG73X5aAdYkhvC6kCID9LAk1hnPfzYIroh/g38r46v1OjalJSNzdyDvg50xm+OS2jQ0Ob5DOxKW
IZqqVeLfUuGTtwLJO4BAglIVlgYO76EP8ZI2MCeQAzh7lYgw0BV7pGa5GgZ7uF49VHuv9z/25mqE
66mfC59pMhNvdhD75xY7dC1YIZgPRl47ZvDm5bvEkOLLe0+6QRHUBTMLr2HXjYSTKVZOY4lyPsg/
cGBYzM8stAYpBv1PA1OTFb/zKLNkvl9eLmrWKQSAi3cx15K9pMOWDSmFjpAptOUQfrPx7I9SsOuZ
1joj8lpGd+CkWmrcmAmSGQL9oQgEUVQhl4Kd1PnLCkCfb277HcEnDK1g+MkaCs4UmdxcZNIWMEEp
RKhlloc6C7DT5qsD7MTjIzHWqLzxiV25Dv5tncx1+Y58WvE60tpvvLvgukPQYrCskKqwcibPhk9J
1/6NFOIGRGDt6OyEcQGzXcPUYsXVNbGsmP2qAbOtjR/frfX9tKGJWB/yfmJ5OIBR929o6jWGAwFY
UUkVzCvuu3wXRuZ/0M8N729LLBHZnlxUH3llnrR6vJlr+0osMtVqM9cy79qZ62Wio/i8at8MVNLc
NXQ9RrqTsoUyqIkAocxrdjzIkpnwxV26x3uM8y/cYyzA/dr0oUqVE2OpANeGGvRqRdjyQYWQq1x0
UXESRJaxDlUf7RnQjrnF4/W0lE9TdyxfZUC6uVPBe0YNh8MmZ0rrsCGWoIgO8ZVYe8E3MljG1V5E
dLDwBtNWXScwBQ6WwE4KTz+JtAaux8IE5x/63ZEx/khIRnbNCnJXdH943a2ClqmIGghh29O5c4tL
Su9LA6tz5yImKr8PCFwouKcQJrZ+UJv0TG7l4nAvy7WPy0X+rH10xZcywoDRnmMWM6PhFK9FnbXp
g8Se0ldtT549+Rv+Fmjy+uKga8Z+yh/m+9uW2fhZaBkZJmIsMFY5N+YEcDMTk1EQWFTbZiSZEaiG
4kmv01PNZw5UgU94C0W5HfZ7nMobUYXc5hx/FN68583AobdUDYzUjtbzh71684jMtknEEmHtAvH8
yT6P2eX5Hvfrdn6nuHwN474Hlrx4V4DwCH9qFL9cAgSagaSIdIkJV7L62pUoDYJhNSmzsNlQQSoT
jsala116X+lcTdDr6GZJB7rdQpnR4ukJ3TwbSlTH/MCm88bO1aZjBMRuRqXxlWpH63Nb1isnELPp
B3/qskQooDdM5IxtzuxCSZRGf/MWOZO8EbP+CrSFKWU6wfDYw7EaLGFvfrwZCOjluH/zWHgCwirc
Z67RO/EYwjtFc4aUMBxJx6DyZoYie2mlCGPX9AMNAhs8VlB1yfSZ3kHszxjwYuhoZyIsczDB4Nug
1XaQ+a8qvyTo2mJljLKgLgPZofAEhcgxa3yjEKkcH7eLON7kXEy53sNmneUxg4KusBEHcuTb7Fjk
vSbviT/O2HwgCnH4YxTQNGvFW46L/hqwcmmZ5/Nfz8NHLqB2PqS7Ppz7EETE5bFv5H32zoEI335x
aeIShd3/yX9nr8Je7N1/f4cLyFL/lNC/kjF9Sm4ZLSffBbWoxvfFPFk05SbBaXJcxxxOiiwOpxn6
D6N5vL68LwV2kCq67yKJOJ0i5KpD7HBrmli6EtT6AGuYRYxETvg662+RJyEAfcCQZwcm1X2lHl8R
Ixu4xj1Jxx3j2U/WI0QEzQuuCRTizb6o3Pimw52jd2TcOwVUEghZVYqqh+KygvowEoHrWwhCJP+O
6FdiuY/Vy18Yov26OyycRD7sDlQpkC5Peq6cCuKF+JBzaV9L+90H8jKl2JvohPtMuaeai2aHRhFl
GE36RXnbpqVUtwUTUoARgkfD90ToR53J5Hq2TBQFr07vXaJpYdpZUnLOU+mayHY8WN7yE2o/5FAP
W+J44okJ5SJUQQzI/swbG/EAOpBXbQkRzVwLxNVxAkwnk0ZRFlyGwzloYZfzdEJZdlznoXoZyEDo
iSeOC8p0YJ3MN1YeZIPLFWnfPZ1uydA6SG9HNS3BSwanOhiGYFevntYna3GbIdG6OAiUQQDWcnw4
DK5pu2CIm27OGTohfhR6ccrS2fCA0oj0iIWLafkxDGY8fUF3Fxgi83/SIylU0ckie0fniWgUqScN
OhwVvRMkIjAq6EGBrONTp0VnXPHvcoGoGBQmFBeg4LlMPCufFHwTA1mW0oz/8UqK68J4n7IQDzss
I6oBWewteJR2LztT7CshNwOdJPmDi050FvNY3C+rSIcOcMtBEQpCGkKguiuMb4zlNrmBfabh9Fng
8jTYRip0MxhxGK1wvyn70es/eBZZVzGe/vHOaKR6I7hcqg+OAxeGhSTaMBYYlNhsVUlyF8MWGj+e
r23YghYfisdJ7DX7WTQnGXXrDzDfAHiCHRO6+jAzBXvLT0d6b1hIUe85aHiog5/Gkky5/dnMys6x
pNC8h+qvG4T78HY9AN2YjCNYyvzypJdPenc0UVj58iob00idQMl0uIBJECsCBi6oyB0++G2rQ0QG
ixU+eDop7vHHBx88dznLEqbpbE9pquffMAGguu4ghkTyKITc7QhIL8KdUXignaSOKJf9zcz0JzHu
IhsXAWhWAq83EgwNbHS263ZNO6hqaPx8+kmaar37IURz6w6X0RUNj5UhGbWym5Xpw76cM+wSC7lE
LKnTsk2HOjnZlAnvGy6m0vf0Muqvvo8YQqGqXRjCkqSCqxuPM8136+ImQDn+viuZ08ctA1fotsKQ
BlsHpXiO9Pi9/IePABkoHwFJsC5kGLGQR8ULO8wkmRO6a6gQ9k46l5g6cv04eLfmUv2oHm7PIrtL
FGbNq762OrudmcKxp27cS8x2DhYU1Ps93fWJZce1HQmuQWwr0eMRmVOsLVgrUgIESw4mFHbTNaHl
5FYfliMZmzQsDDDZwTLABDOpqg7nE0UhbxB6HKY1m2SP4QGzAF8IMiVQKNji1pyi+pJxNrAu51qY
cICKYAaF95umsGCTybkhNolbk8VciK+MBQzi/C+0mxVNG+Ad8pKRJ9VvA6TCA1MPwF3s4JcCmJXo
zdnTCWXjKqFlhilkqghc2f+Zf8dMCziH/5bwFL0MOSZkhrrvKGQhzQemH9T2zNmKg2QIJq3yn3EG
UTJZq8FE5dDma3uKmeiCW78hORTxkwuOvphKmT7NRoTfxA7ia2ZFKA54pWKIZbyJwBGkALtzwJNY
PiRf5yomfC7sljkzt90yDF0SPJeJyy5g3IuD5up//Aycg/gZpC49qek1WMzkcUl7NS1gKLYp/kk6
ZZubU5xwAgdHQwR4xHBRhaLo5RHYfacdB7uEALUErbSLGBigyC0IlNkmWQSJEzZV7qj7nkwwsU3M
W11LaAyaa0IwJwFPthy7Diz58X40JJ+v/JoNZCO5KsT0HzbG9yEs6xDTvMp00pXC4SdLcwUaYgFV
JGggjeTBUPsnbARuDvLyPxpEO8eKGS9I+B8J6QoYmxpISvRXIe9h1hYqV10JGAKd+cn9M/F1KY0f
dEj0+zavGo9thRKzIIJrjatNlglp8jzyQsIcvjdzrz/sLUoiO4RWU2fei7aFVHdVhFcvOCYTWDAg
2elBrdU5ibkYUJ5N+BqSgL/O35b4ocUH+axX7LpcC/Yz0zyLZEbkX0TC45EX6YLXszcdQH2Qpgbt
A9SHysCTdBtE5SLN6vWOqNQMiRjBFmZEl3ts8wM/kuVCEEs6oExlMiEqXpolkqIU3Wv/6QjkHES7
dOkcNmJST+gaIYmR3jqU9Q87XV7G5wkPPRmBV0Hc7Y8wOO8rw7W0/RMs8DGg8nlB/cNsyHMjyRBF
kYXuFEcZK9YiqR/JdEmbSxq5I/dWl966NO/SEQudlF7AkR2QSW0wAuOcKk9jH2wqRrqKGyNe9lKM
esB+Yi0m4jIlI1PFqrwUr/+aGKlakRTSCNWg2OvDVAvkxr8sN1tKYC6YaX1PhzxtbyAx4lmJei3U
TsHxs8QhityRdnMXNsfzTwWpcivcpRb9LcciFNLVO48r7U4u6y/bWxS0Yyk4UbMX3FVFc874cbAs
U+hU5F3RxNLuid7ginQV3TzsH/YR7OR0EU1jPS/Enn+c+Etx9hMMN/sf1w8C5T+neyBkdJ6atrAv
L/T8BFBFJDk5999XqLkY2DCUovN4oaMjZpVUIhME4Br3Bfn7Xh5oHYs8+vVMkoZ9x4ol2jV9bdds
sIQwh0KiNMbnDhPo4BGgKwRn1ieoDRlXQvVDU4QBFFM8ncc8AzoWweoetkphKv8O44pNYi0xXGME
j8qA1YCv8itOA4g4JK0SaJ7KlGbd+BUs4lfeHx+Cjhq09WmQ6HZwZH5wXccyAc6yvwvJATFKEY24
WbvWPyPP6SJuWn3r2dRUldJewrOdGtoLxEEWjaiqafS1H4NOHR6NCFvcqyLuGl32VWS2z6ff84q/
5Q5pCJufn03kWoiBvtDV8S1AxdqxaKSfFjlhUV84vKYqPiEQKbv9fd8DXzSO8/V5NEKThQv/Cybh
n0o/nA3og/vLKWUngs3oBH1X6GhQ2+po1RuH4I8Wl5UVQg08fcLnwo7dImamxfvXUE+WqkHDvgLD
lisBe24+E/QnVDY0YXhyxe1MeVcd2ebCrGfPO+7SgtfdGneKR3JkptVnx/2dWQoNCiNcOfoMIM5j
mYQ433znoSGhlocG3SejNngrjbCP79hToe21xFAjoEH/S7WhbeY2BIJMEivXFc820CvMK+S11imu
607LMM9xXip5AsFjGeLHP92USAAgSAwiJpx8ydxBJtzOCIpdbP8kZVwah+eWQ5LwW2UHDoey4A1e
Bd51Pomz+t26hb19QK3JdAENdhciY9dOiXH/TpKthX0XkQWEZcc88szwgbHKxii+3X1bfEL/tmVr
6LT9a7aGxrAL6n/n7885/SO0GqhQwaclMiiocZ5wGJZ2dLoihwovEdNqQwQsc40AzET6OVKM6JEA
Jr2dk+CTsASSQD8/H7uAkAwIrPBMB9I/3Im3XetcXnY6U4QkQhSSqPTE90hNzZH48di6J7oeM5ay
80RjOAUesPT6lEdVhPWtyl5rFhyNX7Ruwx/VxCgaVT+b+4FubUKWx+nf7GtY038FF+ezICIjuDAm
wYmXoT9WYmKmQNXC14PvVax2cjOcpqib4mpJ1Ehbw1U6Q7ShYJ+oJVsX8BONaCUUWTC2d4/QnlDg
kVkY/B9hZ7bcNpZ16VepqGszGiDmjv77AvNAUrIsy5JvGE4PIAFinvn0/R1A6Ro6oyqCkVWRdtoi
eXDO2Xuv9S3AbDQ8Gplawqa6tL0t+ZP/i7IdHrnUhe03aOGqhZGM/FBqpLChMN4HxAMRpymHCMGs
ezBT3eEj1aL+Hl8skavG5yKpIlctzDkmqORAU1URdbKE6tY3YRhDte2w7jm0jTM0VSgs0UmTL4Al
fu8Rb5EjUSEtTgS+0fjrTS9jmzS9MqCztZPZuYSqA2RMmWF+Bx7AYCKkZ0vHJptExwZ18i6RP0HX
45ng9NieMzpJPGcu3FQfgfLG8aB9syCgYdSZx6AyKhEOkLDirrp9pEfh87QC6aR3zOOwYZtYeuNo
96S5lMAwwTRi/xI2ZdI0cCr7PlbW/ur5X1lBO80jZgXfrYpvP8jrQLrhcwh7MMaR0sSILZkIN8E+
haMfdZybJBIRooXTvo5GLdJIlCVOxTyIBI7h893eT5jduajBTiDS5/D0rFThvYJlErYVpYtSRmDu
hK6PYq8TCmeVZsqxoytQn+b7Sfql5uEIuBfGKU1NAEvghobg65H0FYzxNhEY0Eihd2cof14qnU3B
I8el7T2YuWd0oCKwDT7yjafB/AecEdYXvBucQEQy75CoHVpMMjWj9/jKGK5P1H2iXQFt2PIuocOP
TxabKuLSNLzz3mfBCR0EcbJXBM0XDCk+tvlpErcaAEaH6YVTho/7cqAp2Roe0XqG4NWci7CmIOmf
a3FnIGadQEQwDEgXb8LfkILUKewLaWyLGBdcbj4Sd4KY2F0JrKPFRutfovfBdJFYduoN3iKXdZ/D
bdQ8fSfuZ/feQy2b0c8wXZ+YGeSxkdyHGQZx0nN2AShp+MZXZPS0pFm+E7k2XNBREvjzd1YWhw6O
HlCMesAVwwTXwD8X0OrZ4SXhh961jCiE5If29KZfv768ECWnH8kaasqENzBzbGOOGxxzFevjFOJc
Uc+PNBRNKHF6ItrXJHUjtxHAtg7RtBoAXjujpIJolds0j/mjac4ijXddjs9eBfohqILMOW680BAw
VwmbmjyHGFe2JMal6Q6Lihe7d7xDcFcQcQpgIVvc5SK2OPrYBUBkWtloO8X+xh9aqy44IMhKbrv+
DZuHAT0QPeMaEwYoKYeMwSSBC1V+5y6yESx4DAk/XzijuFkjam7psNslzU7GN3hzXrl4vKLy542P
DNlUL4v2Bdw24Y7nLgVxlwwtePkDpnt4ZuQvZoIfRbO6pjvTOphk2A8ybrIiLCBh3cCEXBCV3Zh0
ifx1/FRdd8B9whDowoyNjhjxjoTdgV4aAhpuvBiwLZp38oYDGVuwvTKqKzy8YgYzs3hYOWvzpfpB
HwN37zZapoYfDHBf0NKEdLmPGShTy6PfLFuhDkSPV9IUX1WjhHiOmj18R9SImFUJiOCkeaED1+FG
hSVCyAFSRhIg/c1gaY4La2AtAs0HafHVxX8bkH/akwpvSPiQnyL+8Zv2DYIXpQUNHdoEdlT+gSBT
fh+e9mC+MwLAhE77XVyNqHHVCmwtk0NdnrAnk9+dH1DYfFkeOowD4jOLrSymNGVCjLqHAETXhq+7
U1FFBZcyeOSHR/gzfd8UHy3uIJhuUnS5xYRlUASKuxMNhcKK+uFwMtFe45G7igksVmHTIAI0ROR6
sOnm4DYWzHEPwfj7YCqg84ReagsbLaJmID6MPwrQOH0127Q9Ma9SkKGuokPmVYgOmZw1vABFi+/T
oKHEfsbVAcfb1bsDmzjsGeMgLFrBahRdKUq1teiS6WPGzZA44Zb2SQ1ktoG1RleTzXKfwqvPzYBH
Y6rFXGp7NLgzAX3lqYSJYOCI8XYDE3P3ghYbbO3oQkraIcgLyId0rwT94RmsA/kaqN3j+duOfJqB
rHFBX+IhvvLmmQjQokXT8DCVyZWJlenB1GLfXxFpm62QixfKOrr7wOvYMG77Q6s4ALNSzS9eijyE
tkKhQxniu2yCef2jAcnQx0b11nETISc3LwPK7ag2o9eB2GqZII9Dlx4F+B4KMR08CIZ3EaV0QchO
skayJRKHH0UoEegkthLD255FQG48i/LjBZ0P7ttSZGbuki7mWUQgox7ZmPrvVxAH60lO6YL8hj6K
UzN22b8LS/UQ53WKCHgSVSfOa6kNxlwkh4DqQ6W5dtmRe9JlN2jBSbb1qKhYet+na2g2GbCRANGR
nI7w45HZMncEtgX2hBli0kgzD/nIk2LQUgihguokN0RsNMpy4qbaN0d9zVljHGNRzAiwFVVEVj1c
7w8VAxL9ozl8I07j9/XVFwQjeI9bOcnGzBHzCrgJrhJMGjCzGm5rBur8lmMifd0bJ2l0JZ69i42K
Cgk2t0N8xq2YIIkfY0oKEkPthJLmNwmTwA4qSmTgiK5uvv+D2RSYLjiFGXEca23FjKmwqb7YNyl9
+N380Lzo9dPQQPca7XNgFiLaSYOds4/ZVrj32D6IYBmIu30hWwpHvOQ1lvuJsX8/hbkqxv6YN/Uu
0W2Eijx7zshpH41yjKyIcYxSJimEl/5AiDldxLeOxFR0ByhxYsbCuFKuzwiYkPbQ+UJpDBoRnJEc
vCEw/L4H6CFMFzzXDCKYBu3Awu0PAYoc0flCacGWVwJ9lK2TBZkGMBDpIwfzEwLFzfZEEKIBGmC9
WDNDyOgyuqZdca1oGOmE3d493a4OQg9766Bhxcl2nrdDhoOOgp3F+4JsZ2u33/YQGblFGJH9c5Pw
I4hCBo/IBCHH5lBB1HZ5UdHq6O/NZaEcwiD+3cayQxFjRJs7dTUdkNKwEKbG4MVl/IKlgJbi1tZj
RoVkiq5nx3oymTzF5FNhSjXRgmGe6gPM+8Y1YkqzK093me8MAiz9xhRWc8jHDUPMRoB3X7j5utIq
KePXGu07hqQeIPEKpZyQpjDJ57NiXHaeksN+Oc05F+gYYR+NVuZ56OOZvhXr9G1IA9PmwkXAEfqy
MmB7JWiKr0qiNzwISOWZyZwgW16ZNaIqvoOP9q+6d5HIQ/LGUzUF8o1bSDgfrWO7TuH4ShHs9d7h
gFYP3WlgfeXjjOQCvVt0F2r1DH0+llLcniTlCn06U8OyStA+WJnw7tA3tk/m/eS1BTQLD60Tm/o2
E9tCpETthJzX9pzs6rzRWEUosdmYZadW4p70X5nOapS/5VxZ6Q9hRuNKgosW23rqlqPLgIMQ4rUO
2e+JoaEjzDjIN0e/DorarSSXXaj8ep9EeSKbXkumPDfb+t1iPY1OjNPsQGATyjjLuT91peAIjQv9
UQyX8TQl9S9mP0xD+DCU6tTcTyqoLSIOAJ9fjvPlSHTXMMSDFcVvBWHxdmqKcdgNe8EqzL8gimfK
83K61yejPr2RnCrGMfA/7hCuENywhw0njM5rJxcoASQ82rgjLe8YDdSZ+zVzgspHiWZU73QO8AMo
P660A14GH9u8IJqkkJ5oM8GGhbIyCgheR4b2ikIG4X/WPYSaiNikJsR5MXXxMCU43cZVMHywcWGb
Fu+JtqsA2C9G2F3ZnUSQKN8c00yELOnjaTqTEXi81ae+PmkxD121i3MO8Qj1mkcTHXcC/XPEqh7Y
I58/grWQdmIt8Hm03xDBeLSmxAdnkqRDqt66IL0Tfn7UkPj5UUNWjwtj3N7vdLTZXhsblPptPN5o
TDOiGLSIXmUFi+/YwhwvExgjJLDiq0vVnwhJd0d8dnnzzHPBjsZUmidASgN9CPQUR1xgYA1uj7fr
MTOFjcvxZp2OMGlT/k3ynNOoxKqFMjTqmZViRg1rTDHXwFB8ZskbVgTlC1iRiyLkVvdcHG4X/PuM
rsVw1GJoVDlkGuVrRJGuiBsFToZUCSnasxG1g2hCZgx4MntYA7EqzdaoSmTsoST3uHSmtE9HhzRx
1CS4udHXG7gTCZFh3NeGggxZ0onhprPaB1Keq8XD12Zxv1rBUx0tmCuRk+G9C78Cl+ALtYLskRgO
lFXo2nmZ4WyGi+f3poh8IumSgnnr1kgFE3PRLqSiIlTo67E/kMdybH+Sz4Z9betsYl8j92vobSTB
QCz3NsI1PHIEATZjkL793lxulVdW3qC4DQYqLEgx0yb5z2lT7l4URsSCelsVR4nwRNzm1Tv0gFaM
BWqGp8SnJqMyFEarHCwLynNAgVDdUQQZIfL0OfFs9qtNn8UKLCK+eSQJKBHGFdC7ffMmBem3G916
Cv/ZHWf3DRKABUBURzPl1yfFoCZL8jHW5Igm9R6Lbqjgk2/jtY3OF67Uooeu7X2+8DYnUT24umod
LzUABYy2FXBe4tW8G50PE5yGeN2BBNPcHalawRIe7vBxc5utSDO9NPPZiupabEX1Z2mExunvHm+6
s8lcSIvM8Zlf/eaPfOULGj+2tYPGjbVTdSf67kLQ9muryriMUHA2EmsIJfT7da6E7fZFQTPJb/3j
474/pbfjvafnQGx3wh+kEPxCTHrpoFlc28CYSlhkwA01nDDwANnwMHd8xGVIrDxJhiiA6WpYzAO5
udMnulgHwzz007HSj6il6r0/AJfb/0OnAzCCm+XueXdNdCKwDVsjYIfXj80f/0Gfp31b1aQMz5FF
b7oL0KWKgKl0zY0YJbelsL150uTtJPs8hbJKfnnUVtFzdF7olDi0WTq+jJykg+DqXTDar9FEzwWw
448LkogxgNdaALqDqCD6pqxugGzo4jqhC7OQW44irMuAutn7NSD8Hs1WYCr+dEXBGBpJXZMSWbsb
jQ9onUzHi8U/ec/Ws8LOsLbR6+/6562RKj/kAlVYoiHtA7iw6sdXNDo6sqiLs4Kw2R7hKkgY4nvE
j8JoTzHMZY/rBfL/tajNX2T08WK3GsQc7SqdOFh29em8ExvXcDs4sbEP7hV53pSxUIiYGsL5wOg1
W46+3sedEwM3+nYlN8KByhRNj9dbfJB+4X4iYRAxzdjAXIkzJZ6GeLIiiCE8FqgRSvSllsOhbc8v
W5WMlYy/4cq2FdroFXdsEFRhWL6eKcI4mZGm+fI3EqZpPA7/n/9s9/XDPlVVZRpT5DiZjXNAesxX
hh8XNPE6PN35TGzwWRNlOruIPbxc+R/GbZejwwOTeQxdUky9SEdGvyJ9GhFP+EHdzVJ9XQp4gnCe
m0BrgrRyaA9MtAc+fuMAT23HuySQH4q3D8VeGlP1VkG9ejHWbDvQy/SmWSXkBNObbpCDXSMooK6L
ZwmOKHHOmKhodzDKetV0skzluKbHnX3hmk5TJ69fpHuUNgA76dvD4sBshtEoAtCh2S/ZgXbFQueE
yUn1jMSMizxVHa2VkT600OdRe8mGh1vpht4jIS7bIuDiT7npDJHKRocO2/DxJ+k6Fui7Ae8R0REn
bqTC9bHW63dNVPFD+Xbnhr+AQXnc3NTovrgIvj1+hz8k7rGU6FMuYEXcgLceBdc6HPHU/9hfrmng
YZb6hTWarXWuHj+YlSoXTc6zSeBWXoT+VyJz6S0ywKC3yACjJ5Aen6nq5JBTkDQ7nJ3mEMdiZcxX
zKj2h0aTTKXbQ0PCyUFQRf9KnVNe0TG6FBdt43y4llPVjw3F9cA5xVlkRkdAgr4FBK5Bhs175JbM
z4sz5F4m+HY/pFdVMptdx7f+Y0vwwh5wBx2FSyIg/7lhzIKO0MxE4u1kfyqPeDw+aIM1Trk+QSkF
7WtTHSBEwOwCz7/kgoIPI4+YI7KeTZc3x+thoo0hqnmKtJ1BMKFoULoEdwKpo7+WfcwfctFy62Dh
TR6TP87HBWE0okYpGJm8e5h9xtbZ98JbxXUZacL2leHl+nDbN9fdeYeKMJv8rIkjSD5aBDo5EtFl
teDZEV0GW2/+o65jiQYeYq9kkJOLHvdYYrHYDQKcIJBhPp5SjE9jzISpqwHFxwunGAD0c0AaN0mQ
JuGPxy2LUjTeVvuggBml7nQ/gn29tfRpVY/OQ6IGLGzqT55UQQOR5q9XOaDFdnu630J2nfapheyp
YxX0esnrZxA5d4Vue5ABVJ3RtEYbaO1cx1e3YjQgsKur5132tFEY3mXOwx18sIRizaJpyhhrF9fE
0iBXf7g+fugusiFZM1/7TEKB6JO/01cR5HGdwrmI+LYMh+GY1cJNwFNiCILnKHO79/jFuxrQnII0
tg96V2CPPFA7ux2TXwD4QOgLxmxfz0zI14eYiW/3Sy8Tuiu0AOjBoi/GhUa7Mvfp3QDeRqbKOBTd
ukWxNievF2Zvu6/0rDlyFZskOYiAjNlhyXB1m32iQDIYJVi8z0efbX5lEN9XiA6SB3BG0A3ujKhA
4ryA7L0BWckO4/4weMQffqHTxGEs+gutl1FgMmUkg2QdeVwLQeGBzBloD5fLE/zbbP7C05QpP3eI
cYBcOr2fKQ4vMDLYNEmtdC8HflCEyDX0JOfmDXv8fI6WuzgEZsfaskfW5vHYEN1w5DBv9CMJBDvW
pZBrS6XIQgrjG5F0kzDtcA5j85jiYscSc+mUpmTEpV72K1UpZ0RpQ1NARjGKvPNLmeGdEDZAyCI3
UoIUB8cNVg/amrAzwEjAzsAqSEwYMjpyitnYhPXs+qWYYH0ecHGcFzQ/Dko0+gQF8RrcoRjK4I0v
H0G60dAcGoQqHl6PQBD3eJFkDmKd6hC7bsEUFaMXgaNxmR4b8PHV6Qs/34dcLlVZry+kwF1d/RKV
bTwPSekyxtlxwWhifYkHBBFGTF2GyObi62n4pKRwZqNixusWaV1kmCEsVJLeKAMDhcK653f5Dw+1
gpPO1UFeJjpD4xc+wKqjARhrim1BPBlFmhQdf+y6oAZiRMq5vfD8Exx3C8c9itaa8QA+TVcIKUnQ
chzjlwfeTQQv0wMlgZUeKOAq5o2cwNMzCax4rz97XA3MNEmdorZj6E26Xz/Js6us80hq528xgb/j
ekUg8zcev52G0f773/7X//0/3+f/nf6sHqvbklbl38qheKyuZd/9z99B/f39b/X276Mf//N3Q1Us
Y2+Ykmxosqabimnw69+/PV3LlN8uf5CnfJ47aUZZm8ML4bYsLCAz3nxJjNuhVQ1ZRNgpk/VFDpho
k/I37jA9vYsVpLX6OAoo1NhGchuldKHuTo8eXRfB8haxf1WSpYmM2K2A4PiI6OZecJH3xufBchQV
NKqDhmqTkp4RVAJuex137nJn6aM98vbcXHR/mQWsmBEgEZ5Ejmp9VA6hpoXLNd590XO3lsRroxSD
X4ZS3KA7LQgYc6YLgdmc4b5y9eWrHz0DLeaVMkxaWahG7Wm1YKHmR2grd1hRK22l/oKBEvdktxoo
9z8ulbthE3CR1QC1svhCP44smvvRI5k6ur1sPXMZgUJ10qzTzjqZ1YNusn+cFkiUu6PZHsvOHtTD
zUw6EItTcDkhmSbOG7gePJmRXYZRE/Uv9IiVkZb/OFsBkiyNzRFmphyZfTjy9j87FOBbEjV2xPYp
kxyFhDtw3zVEUa+ePfnzhjrpMd3mnsyHsVYyTQ4+Jjwz05xE13Hp7XqK2Ds240QOjGaCRSoYexay
bCqUGbBzXMNz+MEt6IbpdHHLHicRcRJutbj/eT3KuvwX69Hcq6a6N2XdYFn+63rk+nFd5lykD38+
/6ww2eJ4xkPeuFztrOvBqI9k4ZidwN2joJ+boyodi29bzA8085m+pRVQMiArQgKGduN8I4iTsTYg
DjEuvtKavjJpd48PzFq13lu+dZ1Iu0MYtkXhXWhh54z6glkLibsrMRzRIT3q2knWHnrtAYK4vAJ7
eo08uyD/me0SSU4gyzZzvEx2Z4BeY5TiboDWarLRhwLquaKqPwsQD65sbJC41dj9NrgjQsrNY6t8
hKKyfN88zlt38cr3n4fMXWbM4IxF3/NrTnSpsKVuBTL+FDnKbhHgFxogtPtWz9mJPUS2HMfx2idY
eQW5saIfV4PkpBvCgPwed0Mi3Q89NjJXZpGst6MK3QWuaboHwKq/DNT7q6QMgRbLIdeOKm51AYu3
mXDi42jBf8KgxUY+vXdB/vOS2MvKXy4Jk23KsCRNM6x/XRJSJXXlko9UnQ8T3Mvcl5CawwdQfc5N
/SrSVi+MWDCAfBqko4yZ42V0fWYHYHz3MRsWWGy2IgV9vRKPQzxaEd4N3FKcqUnPqeXw2BjuPDgz
Q3SRIcrMGmeIus6sYRHSposGKVIgKZbesQLzhGhIEUlT+XAgYmS7hhIRS8rIQEXWuQVSBQsntWOg
xdC9gbxeqiWeS4WejD9P/gMZ8rboqQkLJ0L5TKJHjB2eW6Nr+xqabc704VRop7N6uvjtLrntBFu9
1mP68yslAE28dsKkSe9C8iwkEMRVSW6JKkiImlHVcnCb8koeIxNq/9OEDkyvZRDdZlClyEXxfniH
MxYfNLNW66N3hb4oLAlipO5VEV2QJH1Gr75wBadBODHA6gTMhCnDBjNR2u93PhimjqbLrLa/ew7e
00NpJLv6kSGgjNBF4zLnVY8FfKnZLdi910NNGkWQfct92wZCuA4FCV3bpUKG2a1DwQumLOSzTNx9
vDEwopiT09BAwkdDQ/qCmOw2PFj9Q5o9dH+0xBzx9AHsHVFwuBBBZ9w4TPcnMahX/suxqap/dWya
uqXJkmrommWo/7omC1Obs6KXxJqcq4+CtwGxAOM3eU04D9akiuvL/F1njTKD5GOEAlAGWSp8b9Mv
dGe4KN3q2/HISQkTL+UDYy1qnvrr8pEeU+pLV/+fGYaM/jSDTBxvJmJrjhPjjR26TUMccHjOsGGM
kboXEDxynzZVLVG6ksCNvMoP3ICbItgz56CEzOMz7JRWMBxHIyTWcXQt4umxFHUR/cZb/aDWJ0k+
Ho84Nq1PXFi5xWII487KqA5PGKIA98gFWf9I4hNEyAUiHpK2WcTF8Vbkyt4t/hGRT/p0Z5YxE5Ib
EyTyZ49y96pSU2cnJH9Thp4bXYy7yf7kIWTemq2mPAaYmymPZBHmrE3xrk8Aw7I6Cy8zbouIu3lr
RovhaixLlAvomknA+XbnAKVyx0BFu4A8nEEEll+ursHni7XzCrfTRcFWJ+0Z8knUN+HDjUzi1Mlg
od045ZEbi1bWGWkXReJEFxtCQhI9d8QwQVQEdL0EOwSMGrkcIQk5oNu4b6bQ+9aufkSyhKC31YI7
Tw7ZmWtCAlodMjgjYyalUL5Wogdmod8cj8vLdgow7qepMCNYs3lhmxn33vOWdtE2XnPMUwboQVkc
LwW5ESJyjr9NWyMDniLNhAFHF80nXxHwfBoqapDCATZ8nZzAdaiABR171loBXO0L6G+Gl8zQGWga
IfTR+HEBO42fE+9hd8jSI/wr5n97xCB8wIwAGb1O7gjliM2juWDk9TlpCXI4XnfozgOOq5p5ICHs
7XFkboD8/IA91WCgvT/WVUD//gRodrWibcOwa+E0B+cw/3IOOmNXfhykjPkBK8LM1vrnkAlcEide
1pwa9eChtYLIJq7UFpJ+cgW4wXfucnU/w2zBacZtCadZR8eXm5x6LGfM23aF51mJiFOgJwcsG45X
m4DRoFGjFGEB09mImKeUj9Q+EJ9ARsyIThdqyXcHD8y56tDm4eaiukh4SDEgC+bcfgXOdb2HeWux
Iue09eHOJCLMbs1ZTHWhOsa34ZHjd88OiN8gh5ni/ZaaQz2myIO8RIkn2qsan+tvrmmaP1TaQ6o9
7PoHC/AAFltxFGNqvYF85gtugvxLBu2QKYW2nsG7iBL6Px/DsqyLq9e/lQqKpGuKLlmmtrf2/3YO
N93Y19OtpgZrQrPx3wGbZPGgN2avMaU3BKmJEEBDsKVO3jWRZtAfAsxk0Y0DHjozZEcNTfVbCJQq
k3xqeKQKrU1IneA+KY+alHRaXCRbyzkZwCcoHlWJiq1N/Lmu+yJSfbvA/IwYjauhmyB74l5Qf99D
OkW9MfvGJyifOqWl4RLayyxKBFSaICvrI1U4ye0dyI9W1PS0sJDwIV3bg0RGQVORJYbki01ZbR18
6EjPFeD7dLi15PX8k+EOdCVkVUJIYGOTmz2ax/wcvGfYVC1swvo7uGkJK8zHpUzIw6vsF5oCSOTQ
VyEVYOPFVI9YodDIvXEye2+XXOwYUPGm8oAB6PzZwEqB9IVwmMYeL6FMLshECcruHrInkQ9CfAP5
IITjjR7isAkZiOoSJcewgI+QF0JNXlhrUa6AoGqWkPigUQ8x/L66hQjnZJNF+sL7kmnYHTaY1q1B
IIXCegG28ojFWNn5r3yhrzWDYN610Tvoh9ePmv9uurnwocgMhuZ9IBcLVfWIhyvhTyOkCCXc7686
wbzM19TKL7RWXpIcOUD/GZmaUX1EyHye6XNTPgJUnaDSOEjnM5YE6FibxjC5k5syTVafRGeHCAfH
rRUnNZ098EGTgekxpxGJ75n5B6DGMtJLctzAgYf3cbVhqIHrSqQ6ALdFpMIxhbSXG5AwsBeGjT2b
D4h0vU0liLR9Tr2Edg4aTxi5FfYTTOEIR1arAZppdCgvmBEUHPWtWGoqaCCXEcHWngMpjldFcL7Q
wzKSQQ87AezAQopEkiGG6h17d5Nk81lpZKGjLewP+pqhwr7NSKt+r5RpU9DIFTkpDC145+6Cnk7x
5EzcHk1OoJx3FHRHupCXJjbquDTi6mfKvyVfNwsUE8IEhazw2ZG+kcoJ7Xoar/joqGPhsgxvjM7h
FkIYAv8nyhKCxlGebVg+LFyMYYUo7MKlEW7hBeSSrT4zN+VjbOCVO8Oa+35F/oAW5AVLsnADM9pD
acHonXZ4Lx09mPAHEArJPXZgwakIfyIuImQFyeBmRcn084lYl3PUpXFbRpjvZpx7Kg9qoEu+qiNI
iSUcHwwVW/+ukmIHynIlJeJBo220+4wZipeWhfqnBqQbGWDXzyBv1L6xjfYPxuUYur7o6OhhbB0A
MMkUP/MD/Cb8ZgSpoy2xLy+3X5jAROPp4oDngiO0trWkhx2LE8r/CvjNXgh6ANz4eMc1Ix96CR57
KH9EY/JFKF5ku8EQyn2o8A3uz5F+DbPX3n3lrmUQKPAJvwbdyWzxDSRELiBywYNmG0BiRMBkp8FP
8Bdu2N4myb0sybVOvuJqKs9MFTzCeBAH0wmhYMXHxP0lU2z5oH6bz1GOAa+N70PSIagL8nugwiqY
QpVtQ0VXQE5UVLENCFEwEQElBNGrv4kXMyjoFPSTnbM82oTOLDZbYofYEZsAxx7cKF4Veoa1Mw5Q
Z3PsVTxs2E1x4WcR+JwGRF4boUBCfZhBw6FMIOHD7eyd6tz3ToVdokZj9z6TK3fucDTUUAL2UkXS
FGkqvimxMloUfv7WjCmRnq0vlJUdeldQ3bto7h8Blm0O4DOK/R+sWxzXFNKsWxCWLFh8qpRXFA74
yvmn9keHGx+UEOmAreDvcLZDmuXrZ/Fw3YK/c0Cy7x6qa9DiZQVax+pSeKbBdF7JbY3UB4NYLMkb
FcwodsP+ILnFDV+nZ2DH2ns3dm6c0sBmIoskejVq0PGub8UcKcOjnXPnzr7mVYkcYHa1NzoDG3QN
RBTqUDoDssGEY4Ud8XTBRVWNANl4ZmdAPzA4r0xUsKa8l1p+1jjHGLG3LpCcaSVN7r/jDobveUVt
xKkLbr61baxdR6Rc+E15O3tMdudYx6zjHL7QqiJLhVY+1R2WYpNhjeGCZ0YGgurrNxjqDV5Zgk5k
LhBfe7zoZ1LRoQHi8qWUoqW5iw2adPTdpYBRWGV+/u11FcUiLUJgm/yU6GohnKGrHeljdKHCFQrM
AGtE4+KOQPycOU0Xtfk7NhiKTs4kBHfmJeiskM4W5eGVZpRLbwvJKI45fHodMLw/TJzkklAN4Wf4
jaCCZUKfbxDjJO5MKt8gpywimwalF5xan/KpnOPLHO8J4SaPbP9AkbieA0Q+3mVyZcTxzinE7JCb
xNEVFxg6cPSGMf0Qu/q4GX8K+wXRIOdFVXA3ptZ4ZHKc9XFNVBBQ/jnZTxgXIBoSJR5KJ/SZXFRG
WWSzZkwmSGKFj1lBd8vosX7C28ZZSDLgdoVZiiA5TmsyAMcmPwznYM/P89CzaiF5n7n7H18JES2N
kGkH96nrt3OBL9zFg3hXIfg5oQRwg3Nv8GGqq6BIgD7RwcNL/QdxBggSyu9oWrcWG/GKvMBWcoKB
vnQTytn0F30W8mM5vBmvbNJYDmHMRWxgyb5A0O7s6Nc61p0sp8NoHcwHb0Ias5BDn0DdGXa+bcOv
RdTSelQaSIuBpVPcNNmBZgTyOu9w5yMr3N/VBX7bL8Aa0rvon5Y2RnSkVBvrGgl1gVVzJR9uEj8E
VR4ZNg3W40WY4g1ufHu0ZCL7j1zRm4w6Axgu4BuPw4/9bNmJxG1NCbDU7rmuYYRcRw/aSqj8fXzZ
kKNasLdPXNZrmxNzRlrP2IGXjETq5gHYhiuE3xnQ+9LFzDq/1K1Ihjmc8VIFC+AumBPMgRggcRns
gwNR46wixp6h9TltQ6TXHDcIopwATTjvg9ZFDyAlMD+hIrxzOV4EpNJ84KFBdz1q/o5gxtdz9VDg
5T2fKIPgm6oikKkYRSCTJsPHDvYkJOoREQm1qCMKfAYkYOxEZ2+be9LWY+4Jv5URH45HCz8jMWq5
h8T4Jp4P8wl70eUeyJeQHjH3TlTXAFqhuuF1yr0UwtuZS5QrXJLY8LNTdTuWxoFhOGlppf/jQjWl
e8iq/0vpoet/UXnIksKEQqfVYpmiG/NPQ4qpH29dmiEFMGc7Y3pUiJhMkki5ah6TxuNqK2IzbRef
YU/mVkRU9kKiqJ6UkLNFUjU+EZ4S3+VOywF862MqAOyXCKoQWxN0xLVNRP61wEOVg3880tGT9y4h
ymBdYWX04ZmKsgJ778+6NytE4M1n39ADpRaZlARFqhcxghrx4uL8OpAXl5uHc1Sr0RWFQwal9+Q/
kZ/bjEd5PhRcffqT+sYIlEOB5cmxNvKYanFbRIPCWuaNPlKSQkJMBwdVPpssqgHoCvszuHUBrYKv
qUBaIew+PabtcVEOFrcuyvXmnT7B3eUW32+xQXOOBQIUCIIAwTJIvpwz6gnG6egTKWAsCB2gl/EG
BjXZRY7+B9//FQcnAXRqKJRSqsjewbG/psqEIfvML4jEQlQGv9fK2LXcmXfA3kO+gmO25I3E8hDN
Q4hqbvr431aD+VerQVZUXdVlS5IssVr+aTVc50u/u3Tt4O6P5Su753SNtE/kzTf4elQfPyZqO6oC
AzXPPVTAeiHkgNAraK4hHwDiWhLgL8F49+93v0j9KvVTyaPZWoRoibBaNZDKb94DUyn9W2MTR9oB
5sMm5o6KiHZUJBdTUtYi9EWA7yshhBPTFJATrgLW1WfSVNYu5iw0WIQ+TpEIDhyPOLKIE4zo4+7l
JD9uqZ49PpHRa5MWhtU5RPVWANMLqu/7VuwyuFYwrOQDHiDRntmxrVJFqh6IUPgHm3qTdqxphLRy
LXJiGRBUdn62jTJIL0I8XCOXxG2DLileM+7pSYj5Yicsj3dmAX8yppXPFmGfsxg1E7CiTn6LdxuZ
FoYF91PaCiJPs/ZhWSKNGBTAeiR2CCVFgWgASQXewZ/ZEu/m+NcktpWqju8E0xONB5FLsdFUMkod
lRNLAxnKTnFp9aVfkI7859VBN+KvVgd9ClVVTVO21H8bIBnzfegMvcE633p4IJboco5J2b2ygaLP
EuPMV/UjhlliSnbA0XFjk5Pz0rbu9QRF30KdKrBhykoO+21swNYwK7YqiYqaupqakfIZPBcHOXeF
BQeP7nINQA+GTXnDn/EXZdnnXRse6QkHDXpFl7CZC9AXbnoJWlKBAOCkWELKaFrUgwilRmSGSwrk
AauY3F/DDJTvxf2hPj8s9SOtWahdxQAY4VA83b9jM8DGhZ/8t80gQ9hMxx3v7M1m7M3M2yKSwcW1
qyMOvS1gQ5xMPZS3g1Qn5Rin3EfZ6TpXQcagEYgB7lrccBm/VjESunqH3c9Do0cn8kJr4vwsG2LO
Dh6IOfvznelQ/FTkycWILWTQc4wYGqzFgG2tjGgVsDXA9FEFsocLO8BTgteqnpoz4lnLV7fmQ0qy
W0h9faNi42ZMaO96hwEIvn0NmHfuICpxWxGJi61Ox/0oTGc0iGhkcJ9iar1Iz0jASo7im5N8XAbB
47oYnkq+G5QDuJoikQGXn+guHGTY8lOC0YQRopT+I397wSbR+RPjD4gfO8+flGfSr2khnxfcnLGC
9+AgeYjmT+n+2FyPl3vy0HauP6FJRbnHgA2BzWNu+EvzHiTM6YBAgdOhxgEd9GsUZ/Sww3SqB3tS
rDhg6X74TRqVdHfSqAqKvd+PvkpOJcm/V/9CnBHTRIbSXJHB2S2usggMj0b3uHehhAkoDZoMJooF
hG4o3Hp4sFEaWYoIKuSqouDuqexFJ00g4prTcNUAkQVk9hvx7nf2Ksy/V3/rIJtMLY/0jgmdYcK0
hc4wXyJ0BtnO8riFDG5jS1EmYQldY+kAUrc+4hRyA3m8cL9cnticCHvB2i6AWVQUv4sKTCLQZhkW
LXu3nl0cyG4aSI+8JWo5puuIr+6nYUVDN7TU4E/fGRyJHAhKHShK0LOwlexaMagCsExSmPW583/C
mNm/USEq+5CURpKCW0JGQfaT20OMyTm2+1VqAhyYH1k4Q1buKo463a6zqM+i3Z2WeFBEOB+oUDIp
nNBHIxq7hWgkdWD9YxCLWWvNnJhpceF4+SOebegp5dMG78e7aAW3fZCOwaUKUuSdkDHo/nY2EJ/2
Fplk6UrAyWwk+tZHAEBm/56Ph0Gvs97z8aRDT4ztnZai0NPDXunoQ6HFaXzi7AmA+xziRs9wNF4i
ICwaOaqgeHMbTVvz59T2Xb5Ve6SbKUyHELarEZZD3QZGrWi+pvnAqKu7EFJPh11wemO2vJODyRIK
/5ZsY1KNL0Gv+9UjGDJkpCDBemEdY5x8Vp2MLgCg88/V+mOVCqqrgFDve6wbyFzBJ6IdDlAWhCO4
5+Gh1p1lOWjVoVgO6S4xT6kW1CsMsJV940fN9HLw+v5tSW3mP/iN//N5oOrSX50HmikrewbIpmmJ
X/+n24K02+e7IS8Gd/rYEX9DuQI/FyM19Ke16KHu2by7G/Wf6ic3xKv5RVsP46oJlJ+Yh5fb1aaR
h/wMIT/tvK0XSBoAZlrsfuUFk9JRBf3VHLsCLpUj7N7o2stgTgMGUjjBb71nMfbHaxxkvPb2LeI/
pglOX9DgUEcyqIoxFq/qT2vApoJGCA3YBi20QqQBpqGOiBchhM2IniYYDxM9Q9bX6cVgQMtQAtAM
7NDCNzuad3hGfAZfkodG+tvO/konGmXg/2Ps3JbcxLYs+kVEiJuAV0AgIZSZttN22i8KO+3kJm4C
hODreyxwuasdFVUdQbir65zjvGjvzdprzTmmE/JMGgQRv3pCU21pruRbkGFAhQSAAB5BzT1AUoaR
SaVVcKPuRW7NikRDCObu43wO7h1qPcYs9MHpMB+K9DAX3sV3vtPjsQuKVswt8qDH4elGeXpNQtF5
Gk0yiTt7x/jysUbR6tE6IQZboWlSHSxKJmWv6/sNnVx9bz+9n+609IPrGDSwe/GHasFUhCM8l4Cp
+e0a9leiIlye8o638dj0xw6IXX8staPSHS1k+WANsOsQWYEkcxsBKh7uUQF6I/fIXx9F24xkbV8w
V2Wmcqe2DzdZaHXu9V7Q+mRiR4ISD875J+UnYzTOVlvfMS4D2k2HopNOZMstGpY6iGsCT+CZwMnn
mgi6kN76C+0m+jY8nDxO45XTQ/qpZGj8ooEsN10aqfzpnEC8I/Dc8CbmwIYcszyk4Yyver43iOag
D8QrKfWUr585IuXmu5HLI2Jg3XTPXfTUvAG2pmCkOcf4rrowwXNRDfOgKbkvD6M6lXHXlqwKH/D5
F6ZwXDMtEh0ALUUQCTdK9OWBoftipoKYSMzVGVR/J/MvyPQgxxmBkfPZkTkJyFy0S/eNALAH2GPd
Lww27Ee4yNYylEOQql5geobGzZ2/KRc34oLaQ7Ddl47QIFfxSj+7ww/zGwqWTeYzK+vxrQEJR2ZN
9xVBOrRrRZ5h8ZHZi5UMZKKr/qw1r+T+6fUnME11dWouD+PtwTIf6uJxYz7qw+O1eKqKp+L2pORP
sGT1BSdrQhoMET1NW5R90UxzKPkVZ4Ka4KZw2LvGe0vETxrAYsc3f9ygosuaAQciHNlep752p/cU
hUyrUAdaoJupwL3Bls7LdgDxGFzqAIIAp9164DnD7ozVZvJB7tpTfLPj69bLHlFjpfAACIbn9U8K
shbgL1lDRddc0XnlqWZiAsZuYlC/lQQUuoSGAO0hjWqkyDVAQoZYN8BOYcTNvkPbgqgzQDR6n3zO
kHg+UBPdH//9oNX1fxoPqn87aEXZ9beD9q5l1l03OGg5Y1em7u+jdT1UobjSuipdnLMjtMu4+MRw
hNOUo5RzlEOUaozjE0gGnXBOTY5MFJxWgiY06En8FOE+g7yKlKZFVsFNnnN0E3F84qkqF+BOqwD7
h/Es52UDiJyI0TJYG+hyVPJP/E0cjbBseA9W/uMlhZsYnDT15NP8BXwZblBNp+FXugR7DkMIxOsx
yAF4G3YQ2LGRnYVrNd33l+agIi4Wk8l6zHG6ITscuAxp5NHTeeco23KOMZTimghOsJKJPKnq5E2c
+YSGIAFc4edZuNXlOE1fuVZihuFayUl31oLZId0uxDPTUWb1UnXfFTnMOMmGBbbOAUaugALLG/fc
vuEvzzDaFO4a+DY+cZHkkOIiyfjE+dp0JAnsUMP5GifXI1MUAsFoPTEKQXfAycQAB3w2tv7RRZHG
uUSg61B9QUTjTenHZkdtJrw+hMNAX+mi9dBpYGuGn+PL2808chBxCjnqM/Q/jiAiE+vMdZZjZ1al
lcVpczeDuEVFWssRg6XlrEg+MDlwfBOkgxE/zN8HiJYDh9OmEqczJw0YruWA4XQBdwjEj0OFE4Xj
RP8k1hrNEQEcx8gGY5IcH5wdwG84NaCnrfAbfQQL6t5Oe4wCxxLkS8wR0d0eVCIXv3M25IWcCurt
5HAicBzgm78kUVYdoHnA+2LCrjcu2549z4ZnI62EKma/AEZk5M3gMsK9bVnxtY7BOeWwZ2Xzs/Mz
Am4H0kZxXvv68/YjpQidV4qQdY84ZK6MvgpDkB+dfj2IGqwBB62NEptK8VgkcTLLMTEdsW2JMOgW
AAQAr8yJgOuOswA62QX2O0p7QwDdUEfUAwzqiylWfDb8v293459UebqmbzTbsjSHsuuP7T5WeXYu
twmkV8b7GlV1uJ32NXU0vberdNmgYmUL6vvlhDSYmyq7Rw2nYr8h3qHY9/Q1HWAeYYvTkSvJCTYU
WCiAP00nT71IfdEHl0hbwQg8X+BEA9fFRGiBnmrJqkp8BksFFz9EVh5Suu0gUjouquh10NGNxY6H
KIQZaZIHY7ZkSlCgLRHzLdSuBeBxcNlNKtWBz/WH79FB7UH6RXgjBsrYH2QbppB3khjHBwPXKcUd
tJ9Gdtq+hWbKvY1cJPSpbOpwBn1IC5ThMpQGPvMbaFNwjjwQTYl+xzwFjBZ6zRHBsrFolsHkXnif
AfjDruBRyRxUsosb36C7Rclae5VGajApmeGl9JBW8VsrtTDl6nEL6UCkxAGGCFsLjBBEX2xw8tCe
ZPS2IaoYbn4eqJggG795dK4yF9yk+9zXNPLwggZjoBPkjzm/ujwstMCyg/cb88HJH/X8sRgeq/wx
HR5MfIjsiOLUn4/2GJXZE3URgfAKBygWCkAY04EMNGXacwIHT6EYxEhDOgctFNBcclCLPM4OBDiu
M8IOujZ8fjIEdEQ/l0/aK778L+had/B6OWWopWh54TjJ1XAu35gWkKfCVHaA95ecLlVKBpyIGJ13
EJRJ5JjfrNTz4vybKb1GUBSPxHPo86MCCYLOvDA/Vx8phjmsd0gQ0R8+eA6DUswXEVbw0cE5flDe
8DITvG3WYbsJpJ8gkAxuOg4pTuSN4UxX/JKHHywsWR+pNEhBN6zCjLOONsNGhYVnZgkbRpihk57h
CLVHOe+VMbKGg28BAXRhAkmI19LCQKeDqYAUL+Y/uEJRObKgRObYofHCuYpNkn/4mBcP5QCI8ETH
3Tpwqnj4fo8pHD8gtzny491+RPo1BE0tpYb1gwBdAUyQiFJA7fAvXApCJ+VM2TvjPo+0/tg3ZGke
N1NM5utX4O3X4sEx+PQfdB7F3d6JJTo6GQHTkfljjUkWddGNKLf5g/rh+rEsT5UdK1Y8wlXZ1QBC
lk7wu1VJPup7BErvYG3L3IBuMXRFLrWqB1+RlvEW9vnSNabRRtd4la7QZUO3cu5IyTwY5f7fTyzV
+Qcdsa4ZlrG1TMemP/jHFOFmF/ebs3FQyeCo56zaX6FbZYJwH3mfRcSiATJbJR8TUntfX8CNrXxm
/laCqiGV75THrj5O9RHAfqLTryeU0Ts5DPKZeHZyJ+M2tk7rTVg4Lgo8TWTBaII502gXIQvG9mAa
nu7fM6aXnso25nq+nGVbZIcklv91dbrjXVvuSkPtZe9wL+QfMvOBkgIfEeF/vBK/K9V+opQY0FsG
h/eUBDCJDBzFGBt09wBqwL6RNiL+Bkb+W7iVWPLpo+UAoATLy3QNlbpVRU3KywRkketQ4LT8BOT7
hh2hKIwX8wOA2Zli4BcgG/Vvghpv3hULI9sjPY2GV8B+hJNEk+E8BT05IPwqAjZgdceMNt64Rf2y
cl8q2YIbw8PawmQXCTDC318kVNQCwbjA6thtvK9hAG40cV/z+CQTMlsLP3wAD0QwQ70NmVKAB7pz
AhsSm6Lw7f8VgmJCZMhd9UbDJDQQNOThu3dbI+zv8o8Q+4vPRS2sSWJbAdFCZe2i/1hvW9EA/6mX
01DKbXVd3djGsh7/VhBrajo2/UU60UTSIMqmrbVEaBMJgDKN2tcIu7fLFR2iqNFu9gEgrSSttBVc
6fDkA5Srzw9GxOSi2+xxQK8Xd+rTtub8CQMKVw5+EIoc/F9vZ9JHwyvWLCw8frldZhS6FJNcm7kz
VyNo7jCoHnlLqtcw5+Ke4m8IfxPu6pDWY3MLNEJMamk9yniKC0uz2wJc8pOTZQUNYdzY54INmrzy
yCXHxyyaUD8uuTtMU2muUclRN96w1W0h08WfSZsUW1hbPzbz43B+NOfHdPMIlBhkPr6fngk8mqgg
T4IqCRzgdzVgENK2fJvH3FPEZUsRx43P23OWceczGEGMuw/QoOREEwdjcsDtuljd4bvCIk4I7kAF
laNSCQGl5PTlgnm5jHGfgxZVNrt9okueonJ/WU83Mtc53XDpN/9hatHMfzC16PrGYYCpapa1WXpU
f1sJxVxX7VQUlCfQKQ7ryIqx5SIdwNbIYJ8B5T1oGeATvoQ4WIQA6MjglF9d6kRWD2poSsVJB81N
mUknFPIRE2ZCHxctIY2kuo9TqqlPjR6X6cmwvbVW+GoyGuSCCLlHUL00v8ydTbrNYoJJJrG+lbxk
YaB7KVXoDd2W9P05hGj9y61G20F3EKWQK50WKqqGcQ//EQbpqJyiK/kCd2Dhrk1yO8JjcC0qELTS
uw5PFESSYD4EJmKie1TeJbqOfrJTRQXGOpthukDbnXt8cIH+o/oB+p8TBfqRIqoUiIpnwZmrffOB
JCkg+Y2DUuXX5YekWS4/xpOdHas6qpuKCENhw69hW07ymDWGC0WbhPEehBD6me3euDGpBxj2CYUz
U34aMtxyqDFoyICkgEeCbg1czzy5tINxSADqmbiI4iNMEHwHeLLs1F+ZPCPw0j5gDr/DhHE8u7cF
nT3dBJ3NfBV0NjgUnPxXbhu7/M63AfYlsB3hkJDAo09MW/uUgxd7kmAprCQCBXtPIii89ntqBxU8
jCNEUwNPIYB8pJ2MaIaAjBHqQ1KdWUdDRHIMkAVe38lBCGmo081wMhkNhAAUbcK8FxgpZvunOw5O
1C+3HaAJ+hhcZxLkUhkHffCJhChewdxzMvuL3B+aUHfezxnSnf+az23+aXqr4/uyrY1l6hyL/7dN
cJs2F8UeG/QJOOGxJBAkADsffxeXHy6AfXi1Q7qshgmuklmbe8/jF0StMZzNvnY381619pgDDwCU
DQhL2oJX66NZIf8xOgUkDMEStdC6dZAbI7uWZg72Neu8b0Fyn0nngHy4L//aVHxlLAZ88d+M4PmV
KFjmgqBasJfRn6A54atEZpOsSKglFOPgkoRVEnZVOGoR1rO03wG3xBv0FZsAazS8PCu6x8QUcTrH
EkVoAwptFMeCpcUvxCw/0LNYB3c9IG0lwptUDVE/4M2Ikr3C1egmJ7wD9AS3PtCneof+06xobu46
B0Wlm5M5qAfbIjSvErSQbsPnZ1X7FbOhBdT4NA2uTlAXx8Z8PBOb1HkO6USLNHS9qLA1qRpIerMe
NAVnAhF6JKuZlxBc7aKBp2uABp5o7zWQb+Snf+fmaBVxCXGz42VFsHtEu9AJMSGgMYiI51xag/DB
hm6/O384f2g2J4JTzKv7mSlOp0k0Yd0i89sHrR4gJNaPrRM729Pl9oBL05liWsI1xGK/omzd4OaX
bDv8D7NrT6H+Xe2PCtTqKc6a+I65GRmLutsihG5gj/oTvzw8MESe5aFReT9//qwJmaji6ny0wMl6
Y/eIfpCETxJEGEfStVySSC0gE+QJYJtHBKqSPnmc8ngKEtYUnGh6oWBryBCQgC6Yh+ZEBiDOFlWA
iEzdwR/MjxfkoueHInnonqFRzSG9W/4+uiQEL9Ct1QleABS7pH+UYvgkI4eOKQk52ZP94uTc0EOi
9G5857xAT3zL8/XIMUl+GPc7f2xcBIyobmuVmJ3IJQbMNQ4F9ZzuX0u5ca2yWOyEN49AD0GhIYeE
OkGcEqPpZYQ2GbvPsXNqkRO8cwFMvkCR+vyUIpBhIuq5hAwIbK78iSiW/0HHa4b3UrGH2MQnOzBp
BprGtsBN4xxIrUhwcMkQqS0DvBi2uXO/OBoUR0lE5E6FFPcS682xOBMczl+7r61w0xzObXQ7Tdtw
aLg8HebkkJgH2zhUyxkILfeG7eg0oiuqY8D5tDut3fq6vnePKVcp3QfhouPq+nnV3TXRefMOSgCl
+0vh4hUASTyTWJuzD917+QVNPknHX98EQUJfdUMU3UmDjV/HfAWORE2HBHTglG31g+SCVd7m/fx0
RHo4SBwdNasUjJDQzSpQRDWOvAmr9J0I18076jlOjt/snWlxNSD0vpHUkMqF4VzKneEFdz8QZDe1
DxxhHhECV2YvDD/x9+/gm90W/LI4vrJgv8+sCCEF+gneBWDoAaSnt1NqxQDSsXn8JSGgVPmPetX+
J+WEbhlyOUI/sTH/OJnLNEnNqrZo4Oo7AKofjhLDN219qV0XXwUaBeSO4N7nV5TMWNpov15A19Gg
c8K1SwGvArAimBXotwjjuzfKXDF7vKzXqDzdAQbuMR4VMcJ3bG/ZEGMV4051stxzjoFKTGgNnhqB
3sCS3A+X/URXDzQTObAB1J/r4qc0s90VjQyaFHwmAnrOh2OGBNGOb6jA4PsWD/TupkhLoimJNreD
6MvJ++UdcA9bhbA68oDEhsXsvPvSUfnwEeGDomnF+wdoF/yQ1Eem+BkpYJN/BgkoGMHu+6pvN/F0
MNeO2zh2GyApfOckR9iH1j64wBovFxcV+hYSSRluXpDkMnRh3ALhj2GrKkmh7Hwiq+ljDnAAs5Ni
Hc1m8YTrLroc5qznM96QlMNycGHn0YX4SPqLZ949ZesZyIphQuAcBVPOFAVpxSFppZbQMAJMUdf8
Wj+Obz+05EXPImjBYvNb0FKNnvFgMxRECQrtqvuPkpfK9h8uP39bTH+WvBTB02DN3DVg1k8w8wu3
Dy4vKacs2oA37kIAe9i2qF0L1tpASg1pGLK86KJilSEY7fzVGqA60tuTbiLeDxqKeCgHumHLmlOY
TNFPfHt5YZRKuERYukwY2IOsN1yLhE684lm0wPdZPrsRhwhclXX1sQB16JJFjJGXAAD8F9ciRv9B
qGX+zBv5hOgD+Q5JrrTng9zesyZJeCcXYMT2ZaPY2bMyjWVxjkyuaBtpLgTY2YVN5WTQITzWqrJA
qniBs2J5h18HeY3jA+6vsnQbXVavWtENNAuvyyISrFnGhFjPSXymOdMQQnZiPY9keIH54M/i4QLG
rHDT7SkFlngqa68Hi59EIGdY5DwpBBAMsEBA4Ecrexb8TOwqWQ6MqYxQIX6Ezs4zuhHWPqUy0hGq
5XUTjE/dF+cbdBBudOyF9I3dkBNbt+QZsSeQ+9PwZxxQEL++GCXOg+tOr+yN6XWjyu7gub6xRTav
6yY5J5zd6NR3Zui5d49RJKmu/GmZLlE+vFdIYpWtIvtkwRoTUwzZuMRnvbiUGRmwaXjPsm/WV20H
n9QjapdJI75jYt+ZNLKNNgwF+JAyj7TOc+rXBjF4sTXE20l2VWrA34kQYGSk3X5hd2GK56HDB5qS
jrIt2yx7UXBbfWWrJTytH3lW6yIyZ8O1YMrQxCkew0Useuy8dfNh1GP/rZkAxvcCPpRnjYdbGvFc
0YM28lynaLPsyaGRY71tpMpHGcfhrkDIIS8GtbbVi9gJmO6EQ7+XXQpVl7BWHsC6RLa2R0YPWyQy
fHKfnXgsSb7ZmSTyQlzMXd6EAI07v//yX6+Ef9rFxlZ3dN0xN/pW/6PJX0/F7JgONucEpTman+3e
P1rn4FOTEYQhSnbeDTkTa2gwbE6qBDWiUoa6ZLpHhf5zEfQWKli5sDIU4LYKqp36eY2T1QBJTxjx
d4gcCOAogYmC+iBxrUerkMJGoU+uR/n5cPlS17862+aGKZVbIKWGgnPfOSgIvASaj717fqzfPR7y
M0qFEEHmwHozwLJEE5+HFTW8VK1I2UYWrMeWaN1AtcUnSw2M/wV7LpAm7LlIp/Qq+gmX5H2CiB6z
Fi5+MOMDmGEQMIfEeI9dxIaPOAoLNiaRYw9wQUo8CWhEoUTE36pQQsoeE7Ho0vjbIQFnPg+pC4XU
F1iEB9Y+O6PlpOij0Tc3Jyz3pI63gsM8mSSRGMh5j0ZyJOOvxFO6z5SwBgW61E+9fpySOI9udAtN
30aPffY/fFj/L8xmjfQ87tJc1XHQFFBIg8tP544aVdSYEC6dH/D92joCQ0xLGoj7htvehm6PW+/+
ff1ojtBj/myB/X39/NFy3Rj2mN8a1g+rhSXUmqRx4oiBcukWLsHD/Gt5PqKmZDHxVrA/dlB4B2G5
YVlnUZUoHXCv4Bok/h3/3FEoS9eAP28W1iZes8viOu+UgqBIWWI8mSkWyxSkGsCDZblxXSPAmBV3
ubl3UnS7nfXK/ydRDDBBljiiiuBfGprLQmx6AYhAtBuX5UgxIvI/KvP4sqzLOZGlebnJ6oTycH++
NC5rlGfOWIx+MVGm+iOC9Z8NL7FXFiySYdYs411UwzyFg3fBbb1b5XYgCCuXVewarVvOZNeGGkt3
xPbqOdCNzAPLeEOfgNhVThNaLst6xvBHB+b+OWmYRpNCe0ymqO88Vrc9ygJf1/h27cosK/3cuCz2
XAW2I/ncLHkium1hBMvCbywXR5KbhKx8HA8sfi4f+B5Y/zzKJzYBbDqsE7gY2AoNGVLd+/aF/bBG
qAGjZ1dMr9jh7qhdguoN5R4Xib6UrcGDO4gbxUYkU0hARchnhju5HDkLxa6f+RZk+qzOoEkIepZr
h4VTCRgUvyfy6n1ItplyKpYEzg6irHqCqzNdZcdYy6YpL5yNQfkDYwSbJyVKEOcgN7do06OE2WfD
PlHC1qLpt8cswXa6ZSD2o4b37uW4IT2zifWtx9b6SVm1WrDXLdYwoSvcEq/zkvxSmT47Dcgqm20N
gMEfwZZbdx0uCQYel5/MgrvOIyXYust5n/A2oKRHVXI7YEmtv2eqN9XRj3xxI80VtYtLvESBZrpC
aOSjOGZrAp6iC2N0Lhu0YIv+F8tC3Upd/+cmpTG50S3TNjaW9QcCakzy8qJXyU3GIIiSzxeGORJy
tILJMLQiSX55uTMQEfs1EQ6YGvmztvwXHxtuoYbBkV7kUB2v8MUn0XPQO4GcTrTQfAng1VJXsenY
egXc7iXsxYgg9dAfSVAYAmP4TfFjTjJCCVnwKb/xUB2K65yBSTIJ7qm3IzOJ73NsbU9bhlbDgxuQ
7kKTkux0IOqkW7vMZcsp/NXvaJE3yGB2o0q/Y7B25+dNduyUQw2sGSu7fZpa31laAA2ciW7XLldf
DnOuKZgGPFIhwHg7cOkVCTyAsEw29w4boeRFIFPoC4I3Cfdh/GFPMv7YQWhFx3Ka01NixGehcA44
OOedtWSG1yB2oQ0xB5Fw83MetGcELiGsk+pdQqKOfuwSQbVeT0N5YuiflSeTGWzuKsjTyCNo3akN
URd1tqgL6s8OfFgCCgm2/n907Ox/vBeamqYbpgl+h3n//+3YjeZY291WHZC6+/ik0TuIFf8VRxhX
wez2kRqdBATa6IPEYL3g3DxNNWEHJILTUK2fOcW78ieecKYeCCtLy1c+YLafF1gYDnwYFt7tpabY
k4IdEg+3xHXYxt2Z7JiS6CYP5GMBbdSjQdhfaT3vey22Ruh+9yNr87UHj/2BEb4n3IEsbqfHtoi2
JBg3zxp9G+CfrZc9vGDUhr8CxHF+2DoPGY1CwhpIsVjeAfTsUA3BjoLDAkzZedkUADX2Tb9vziIC
sre0vQLl7GYULthrsBrhjlss3/Ui3jBVf/0BLDRO5+xA7HTpvmANx95uE5XurRlmDQ1MvCpcobna
8P00ue2+EAPBFZl+p/GZbm7WRnaGiyQgjx3asIIJrg4Qgun8ObqqFTOerdTj2YysH+jiNzRua59R
1uZBR6dJqUIKB7RI76x64JIWTmA1CicQ25eN3iE/nt8Pl9N+6hDCHx3unPewykNmI/SAaYYwoqbT
oDMmlVyJhvsn8uPTgMANkiT7f7cWdyAMATNeexYkcU8q2SKhfX7CeyMghSU8Ib9x0w7WFHKCxzkI
DO7/UHBJ4Mav5GN0/g2H+3rCbgWkD3HuEG1gei9IzPF9T7fnvjfuB25Iz1icq6C4HJ8d3HLljs+P
dznv8GLrTrzgq7AD+ALiXAs7LaxuIZKSAZ4spgPchLvmKcf3lMFjYOSEG8zv6M3r8jLOXCSbO3vc
mezCPHhWHMDygYa+lHKSo6Te11ji6n07kdUWEIqM1RCdvv3lYvLbDjdLdi7c4hu08Z0QTrHbA75f
OnT390621yeQT1FVHS37Ay3VGuZAE1vK0XkkXl1ncMr7DpbNhjhMyOoe5ccF7QvXYLRuF0//wE3Z
ugd8BqBx7ltgn4eLHa50BKzk0EItNz+wvaBr2OYLF+DShR8u8AHwoGAL+LnPJ9t5KMiGVHblp+r+
oSPZkbQ4gknODy+NdZjJFI3WTbq2smBqZaRtKhFAjPxZhpLgjEEy7B1i4udH4/yA/MqhCx6W5Igi
mntxFtOVkZzGPua/jFf4IedFTQSbcpqvp3OKLDPWmqMZOL2keMFezFBEZX7VAieXCokaaM6DG5Y0
XX7940/0PCv+xmIIteh52mKHmuf+/Ube2uJo394l5qq3AUWFRR0YT0hvcpKSEGweCvhkT5hHLSzb
H4mH6BJEbDtJRmcJFgFI3c3roHvee/scXIUEC54yDh1YXZz/4uIc74FK1CINnxpbNR4CLHmDIp3x
dOHvx6AgRDf3O5d29WWplo+t8hJ5cUnmnxKNSqQpEbk5yN92yF3wt6996lYN7ozHGMPXsHhdxlUQ
F4wr7WwAkR4G0vjmufAGHPQJiCskD2ONgwdqatNBioi0aLSo+sZFme5Sy+chsLidisSpD9Nv6G4o
pGJYZYDQiYrbz+KNc5V35L5jBtlVb+R8EAkBnJ8MeIibNNMZvoz+dknZZRwmAQGV20InfbgzHLN8
lx6yzTqb2OWiChYTucu/oEVO9PzkuU9r6PZqE6FA3DCKlZZadz3MvDA+TaSgpTuDkCXyEmnPnB8a
WBOZdzs/ZPRLaBhyXSOemFztOif0mpLQE4Wig8Fq+U2DmOBrrt8bPsjyICIExnYTZT8yjNpNOMlZ
5mDMTAmYaijlOdX73YMt/rjK3WL9tA9f+EhqTFND5DB46Q8KHR5kn3qYHtUk8Cg5d/gmAKDBuCBe
eX6cCVq+bo9nxgN8je6g5IeHO12S/GOP+pGquDricebXWpqvIb+RnQssQflIIz4ffVYcP1WZuVsu
jKw+NE+cYNjGsPryHgKIE6hmwLSxpzUy74l0mq5iTdF0dDGL2OkvcQXipQn6NtatgARVgttFisJC
YB4jeEi4r9j5Wuuj3fIXHXQ1gsTcv9FbcRHPYzMT67IUL7RlQJ2PxzGHkHSyH/lKX3pIwhKZIddc
vl0eGj1gNCjcFVmSVD50OPXQeFwDiPH28xczEOmWmUi+hf/16xdfco2a4RbIL95eQrxgk69YJOjn
qwWRNgx5CRCvlzn/iHhv46dEfy4j/vu403EoMTdF7IwZivnyqo8+XjgJzn7C69BDelQCwprFhIqW
yKy8FiEWvZ7PRYNgl2k24d6oRLhLCsUGvo4PSJZrgh15eyvdowZGbPIX/vDvRhrltoO3I0aaRdal
NbsMf1q+y0PGqHfOdg6YSehlvHqRWEPV+fcLtGoa/yRa+nvxJePUv0kH7Gs5KWlJ8bX9SPkFqQcn
G163RhU/G3UYw8vtVzqn3IPXq3BFcmz2cbzSvJOyrAI2zhVawqYwFPIegNvGywKODvPuXq7X1Gb2
V6ozCnwe3iD3V94evEZ4QC2/4+3D3BORCgUbJGR6N9fBI+xIfYV0QHuVkmftsFK28TDymCyf9zIQ
Reo3OIr1zBcTdGB8Q/KxPSqDC0vZhCxPywUBTgzOh4LNbsjtOYBlJ7CUr0DlJiQF7PDwibtd+sz1
dEenl+qtuUoBpzlSw2kjqjxWJbARziMp5v5+p+9jAMG6R2t3VKSyW4s77vXkZYAH5V4/fGtpG/qX
G8gcgpu88hOsO/UV0YH78un2eqei2Uj27JVKv3bfJYTKAOp3O6wmOeCO2KYQq2MNspB6TLqjzbWa
scIXElypy5ixU5ohNKLLogSfqrAyXBInnBFD71HPpQ7jgph/lPyMfNd9LgzMaFKRlVwbKSKF+hy2
rZRm88hr0XV+ICe893xy8oiQsBYt4f0LkSXfKdZwFKycCRO75eQdCd8Qtg8AXcnjM/HxXqV0A21E
a04I745bvzH5zhG3bhsX0hGFHH/eZAbvUs4R1TfPT3zaxAbyJx/3JZUq9Uqk01Lgwe6ixlvLvAa8
YRKODIjJcWFKjinJIfNyx8N83GZlLYBW5RUH8uzBBU4YD3J4DVEHMAYw55kLomsUhy1wd85dTiAp
BQeu7ypWKSkIrX5PzPpFd4f3Db4LPSSAQnWxRRGmSdmHNlblFaiJPHbgTwzQN5HIdksVqGP3xmlb
Bh3xMSQ5P6W5RNVWXxyaQhmMFzF4UxfSt6HPiISKAvEC6QkP5X2XMhSjG0dLhrhobQf+Ze07IiUm
dFmKxRXJBB2QktGYZCSPwkpEVvVe/bzl+Mdi42ffbpRh9cMZRPDryWdutKjB1u32guRQpmVsHrYW
xVfrnaGI8XK/w/+UKux2Z20stWL9eD8/po3UYRtUYsye4Vzzg9K0DieMZqClkGbxWyEBKSoukT4/
VDRLmgdMrYN6GlWpx/SlJNMGsQQn9pHCzEboBzOXz35HvUyFxnO++1cCnTANYH5HVn/xB8IlWwpc
KdikZvspVVslhdu5kdoNaQK/kEQPUCe0d9f8Pv5E44wsu1uU2ciJJjqTSz23SrQRFKkgm0mtwcco
Am03+Voa7lrh3XpXybmbhcCLmJMz5Kfi5mFa3rfszGBUCS5BXAr5wiUiHoMJobtEepOoggZXJyDD
h7Sj/Qgvx56JKoZWwBjUL6lrfWxfTa7+yU5HA0pdSJlHQxqqFEcGBcbVnSHQx7F+EsST371maFAw
SxDnxL+70IoGJ8H9Ftn+5GIBSw78B8YHzLFXpCsS2BROF0/7RsTxKmUvEChdvRwEW+WhaB/f676C
Dsrc680h36JqwacfIYqgxZG1ce3EhSONDn3pdWgFCgOveIcunFme4U6jLK6L7W74EaY9ZvfcOig9
X8G9vtC+4X66skgBf9LHYdpT7jp+Quiv7O6E/83u/BUlrpvHvvF1yA5zCwk0unckNh27CifnkVMb
2jIJhVdCMZOTehbDNJb24hu9VbY9w9+S7hzV1Duu0/gWma1x+KcoAvglLkBO5DEo182XzRtHAAcB
u3X4xO1v5gVB1BaibCJRNL++C3ODJ0clS0IKESaVjz8Rl06e+ReuCOhlHQ8BbcKeN8hZ8WZicbEG
3Ly08s4c48/cdD4NUHfRFXJLWthTJQIvBUoRjjt5aHPxgArXwO2aPuYdLAM43AmJwaOoYSVcnIqY
tfEo1qOI3RoIB+PuAuyJPU8LLqyFpxVBrNqiP2P6xqndu0buw3syaO0xgNP3tQKKGdoAqReM4GYj
NHQXtlvi2s83l2V6XeYNWygZ2l5bDNvjGBYjJ/Lo3t+tIXirqnLF1FCSKR8LLXVbAlulNFuyPyF3
GuBCXBYbiLPaDgkDPatueO9iivrsDCTU5/r1NtLRWh4ULDwEesSV279lRFTejzWMdjT6zEF1L16L
uJFWDsKWISSW1RuzIwECrXJoysPlc6241bEnBKAClhzMDObvHPPYLMTyWHGv+ChbZGGIYjmaFMlb
5SqSq2EPXB+NugvdOhvC1Yx4UwUM5byzH1PCfgYPsenSTx5fq7fu5Yz+QBVb0jpfrIRT5U6fHDge
xeF+djcKeXWerSPwotkDRP2gOvuh3KdKuOEmhRoLEZkYIVAcmWPQcaP8afPhERLdicOj34bXZt80
pClLVhFNNVKjEiys7C0O7jaVS79Z77tRKK8EQZOtTBZ0v8RBC0yt3hOynJvIbt2UlzxWjV+NRvSL
yB6tVHwgdBw5j1pLrqTpcivlYmqz77/1bBVXIQi9DQhUSNCX4KfaSBasoboYR/lMIfHhHVWyA2Id
PlK0ilw1q7eaaIYuTpMTtCQ+4+1jcpPhqvYK4plwmIzohfzjCCkRkmUep2AfvuGT2AL6pevWyYMA
iZw3lAjMUhmktjaedyFwjYy37T0c1RtvYDy/1IdBuk+Bx5D1hsYYgxyxeRmyaXgothBO18yCkflj
5WMTZ8BKyCgDVqarm+feu72D6uzwW23kyRd6F1PVdbDKbHXVM2iKx8Ngdfsdk9bMiK6AASaJbWto
G3rJ4RraNFsm4L6hYYaaSZEhWseRF4PhcolB3NOGPFt0bq0of+dcpL8TL4jFHIEAGOuEGDJTuqbQ
h+l3wTG3r54zIiAE8H2oc2+2PuGVTPMd/E8A9+ef1StGL0ydpg5I7CtwyJUQVsDBhlS71N2MOOmA
ryOolTUEUJRZJ6WuTbIr4Q6Q/1yFd6shj2F4lwVrtnnmV5Uwk4ESsB/avZkeatTWpFtcjsNwtBPB
al2dOLNO5+2pxatmPpjD423wccQBQcMRWBw3xsFbCU0Tpqfl4Xa0opq4I4HU+E3VUA3/h4KnOVCI
CExEc41uiwCgLfczdChMF2y/y0g887XOV/hoK9/6xkyawAvYk/gS28AepV1dd2HZ0fp3aVrPQMBm
EEtoeY4DjesmrmnO2/G2896up1rxVDvuyhOxcVhG6GUTuocI64wUk3Yjv5XbXk321m2/JXAMa23v
lpoLQYLL/Z0ZaQy96Vsb396s8PyBjgPiATEH2t4uJk+m51TkLERgtwlJD/lMVwaJwkiHOD9gXEBm
MNc/+jeu2jrCENJaGfwhvF8aDwMiEXA4o6/BLzg/9J+4c2M2Yu5Xu7OHl4aO9eLVXps7tEPWrgON
h4yKlnfZ8h3e34obDQW2HI+O2oWO0iSACjSPcNbXXgQJybQjeqypKJGRvkpbol06E4QsQtYDnm6/
ePxHNCXK5y/NZo8zks4EcjqaE9ZFAisR1VXqIWOSBZAUT/fShoDEzBchIoy+BF0TUHzULPS1kB85
NOUpBGbeLy6naj7+CpJKLWixu+mVRsT1Dc0GxyqdivVXRFeGnsTv39KKe6c54SBqoxXSLjYu7CBk
TePkMsHKQoJG7dbJD8z8AyIHI5B1CnIFPzCLD4RuxZ2ilX8oIWAEdu1qQQG+BcFTwoo5MrJr3Njj
ZUZjgp4VkKORNF/3S4jWhO7EQAsoj/GwD/4QSFcCoSYPl7cXuhO8G65vNtIt4bfIhJERvIZyEQq1
ESDltDkZdPiznBwujQpStlCX8Jqb1XBgGIDShETErfwKgd6vrQu8LXw+pJvy4dRLDwP8NB8RWeR0
MhCZLDoTCSVf4R+0NNauBkchbCV6G7CnOQ05CgE/s8VpcjifoFV/ws5+taTXkSI6J4wHJcFNOh6Y
GyysizTWC3lwN/DM4y6PEolqli4IFphzRulPvyfgYTgAKJ4n/9901KBqOQeTlB0ifis2/7r/8VzR
JGHz82C7WlslyE14ktmvv085PF3m7LtaJR3ZpSdAEdQKU2SNygIBl/O9jAKOyxSvwmmyAOTwFjFP
wF50+9UhwftGk4QH+xvP2i0BTYwaN3HXngltk63j/+b5cEX+dT/OfnVRcKwOJG2+/HsrRdua/yBG
IO7GNlXbRs9iqX8w+7NLb5S3jpoC7CEGdfRoFnqRCGiTspWQTuSZyL65okTqjxw1vONBOCzhik77
Hq8AJGrmIPbjrAga+RLTVp9FkNAHPkzl5ZvG6COamPDHmAYIdHiHqLrP9MRGU10EjE2K+URQFDBY
iFT/Q9iZ7baNbGv4iQSIM3nLeZJsZ7RzQ6TTCSdRIkVSHJ7+fEUmOXsHjd0AEaTTRmKLtapq/esf
kh7B40copLv9CPpfOJOWjQpwchLpPecM/LiDFZN6UlTp4Ca1LdOsZqXdklMxBJ+4iEDXRml5DBao
KfOX5geeySPD9O3vJLYG87XFcPh3afuzJtmNqOHiYD8LSwKKBMcS/Ag0H8RvjkJlKo2Bf5JuT0wE
JP9voY/ifj0IrfL8BKcWXBhJOBHSsH0Y91CwjCbuofEEJHPi01iY8pO4B/B6QPvgK1tMkGB2bjyf
ath4PjZIT/2JWTFDBmbFGKD0j69YXcHmY7TAN3Fy6RXBTQp/mr35iZ9PJeC3i2qyC7649DqIJdtX
2CI5n9nmsmzSikUHlJGLsxDZhZGGEepVVPSCUMro8E6EKpmS4FS/B4vw9hks0o4whXazF8ynccDz
pcVnFqMtpFs52mvfC12ff8QWT3CTAI1mzaNhwlQQo88rZOgbTTZljhtH60hZTJZ4fv6Ngx1p7X9N
MIE+6Hd6tg6ZeSeu4j/DQlAFohw0Sdxz5959WkihUp2DCngrZIFZLdIISnqWi4ciZ/cZIMyyjpva
trl9483qRpgeh5ivzBpRBrG5xFOddDUWgwlGREU8qDCwhBftfI3uqDIfWE2FzxH/p3jCiHNLsTTe
MyoiDh1Ob4JbdcwKbIStFvGIryr2ejhruZ+AjCwiFtV3N0zotpGTitDbFvQAfP8Qo2AVsIVFGbyL
e6Sg9EWy7z4Y/txPJ6xvCLq7xF9Q9Wkwxn28HYS5VoCq7XYmVHVJscjZ4lj34DnczYljnQhREFoY
G2xNDS5VUFXs2f6Iz4ktPWN5v+OuEIiI/kOHnz3c1xdJEkLY681vJK8AB8C3wHKLwZVPRh8s0PNn
n8JK1AWrbjHoZJ3j6rY7irE5wHSzBhHn8enTJyuEaQ1wjMR9wRu1wcrWLSehFoENAbkZvgOLHr5D
00BbECQjCmkdg30YqV4DE7w0kno+jtA/QSfSCoQIHjL36/PqIuRb0LwPiJGEzEMpPbwHb4iFlE3m
sc3B0HggkEmMJ5ivCOgp1YsV3NPF0SnCMyhRr6N0SU5cOFn9xk85zUSoZfcf1HRHwNT8nOvzMEZ6
l1Sb9evuzc5ntjty7JN7ndWd/xQizpyQ3icMb9X15zRR4ILL+RW+vUxYpglbSXjQohRhWoR/LhYx
w7sHtQ0b7uKA3RIXIqLycOKEtShB/oQUSjaXUNdCEx8ndzY/DgvjVJZY0b1Ud+iPz3BLQH4V+lkp
OIFiw/4tokX12Xc0WiSshBEoVNFUEd7pUesXRpIGgrJw8nTQsjFuI1/pBOkEKFKNASAxE2E4vMAC
uISMLHE/YmSJsMZrj2dVOpUlEdcp8RXS6SbhV3Aq4G1gf4iAd/LuWGMxNtuAReS+BNHinCTLwcjf
8IuSDrtXd/DQIw232mR0uKuHDJ/zQfhLotEsRkwifzpI4ollCfYvDSm9KJbdevHTshsDkbGIb0Us
wf9nvgEORosR4B0J8LXSoNLOoEUYcZv1yXLGxv/oQDdz1nAfiu4WBwVUmUDBwxuMzBSGBABkUoFn
gsdebfjyVfTtwqYWfqbq02jiL9kpDs6+9j4eNWd0zELDSU9ZQ9VafC5PlSzkMEyi9E5YjnK3w4qC
RG0VnUZ0vUXVZndif5irJ6C7Go+ErT3GjdfaNDlIjpl1Ku8IJIxQMSaXIx7twlTgOEZGg4Wlh9s1
6UWH2SaLA29di9DA3JOJi5gSjcWOu6XJQSpmmLi09VgR1aGEk7s7yu6ZeW5yIUbnljR5AtOGeeLV
pXsnCF33utIbS4+GBlkpzcy4uarJFdxPPydKAjkednyEgQp4IpUCEIyxfUHLymUBThuNgAr33xBG
2TzYt9ndt9vBRyIN5ELXAFYace3m60Rzbj9XaNPgfqSN087pO9pQkpqyY6JOMUimc+mEv/pAg4FL
4V8oeLBjqXPCQzzmS5jbQCrhaMMiCidIxjySmHRKsdjLRcrMfcNA1Vksha6iQPy5e49KUgX6vHll
E1YTclzhUfPocXMSBwO2jmMCjnhdU+LrNaI+40o/WdpJV11kKcDNnMEkcRBIcbg4rrY+y3WMPE0C
c6pS7JsBfC58UD4IHwwu0nhJ+MErkTRexiqHiw9hhrMRc52Z2/HgqVeP+FlB5LjpwmN15drf+Dku
6r/Ikdjg4VM/o12PmjLOaR2V5NiCU6TY8dbC5gbPLg2iih4fEZfe+FYi9bmvAOucfdEfn+fG/vaO
T9E4eus77CWHoxBI7QY1jMl36dVn828sE/ls1DH6TvDoKgltPKbQBLVZjFAhW3NPqtxHY98Ba2iA
L54MOf/6fAe8ZV7IxeMLYMovz3Z0Y8zoBxIZwJB+HDvhhkNMgA64ygicr74yuoW2KMXQIMlSuBkR
r5RRl4exhf7+Wf5AjEKZmOKfJQmIB299vHr21Nk9T7OS4jnu7sIMTOaiuQ1qdzMcfLe6PrzgZGvj
apWmb7dDPEItcKUfb5jm3H/AL0all6oCEAwgNS4Opv1T7pIjXGzt39770SqxUD8rxJleE+sL8Fzg
FRKUo7S6PfMlaL/owTChXl4xibdhPASDFNipiIX4jD3Zt92iES4EIQjiJxahhd6MvMIP+EnQny1P
/KtQRIFmYVtBC2Uhb18BRYC/d7XOdvZek15u3YlZ/AgAnlzyEwxRWHe7nQA99N5PMhJv8D7hJB3B
NRG1upXp4umBbHzgdoG9AArm0kXNN+CdEVwMpMZsNFCIbT2shfUKGgcUcvKHxQjwQYAdjYtamPmR
SJ9WeXFJhyHvHB8aUqpIIQBNClbDl+RIbEmK2CVxMwcRdOHm3THgi6ofOR59yBnYJkebHdkGpKV+
76RFEJu6+BMG8Iab0lwjC9oH5+CbWOI/BA7YcwBycWF6x3lxTNiID9/HNzgqD6JFLW42ABpiIReA
GYCnx+DufUfBYbSkcmIEifre5efZPS35h5kp2vVmFl0SvSKnQr+JukpkI4Ags6YyrBrvPvlrGtGy
boEhbHBEDoTEgOkhNK9NNr1uUqgKz/iRsDXnxml8E5at7MnwUcYu2lfLTYaOAQrpYcpkM2mp8Za/
+mbKx1yhYnwQxRMwV6loMgiRQnw3wFQUAlKcQWFRPEhsx30kPgOKRYRKX484X0YTBv7hsQ8dJkgR
IGV2j+oNm7zWQt4BJLliK57yrkdUUbnQFDIIhtRH2yIFXmOJMcxchazPooo8fI03OwupITHe439l
D+EARPbnDHWr9PWb35a+CSyL9k4JO6K7vq9KlGHA/Ah5+c3w1lcA6vi4bRsC0Uoql7RgbgNeF+9p
ZjTIKM8pHSBwXl8jpROuWIwNdRcKKTyQjrs0lH6MQzY/dzhChNWwt4G+mtG8CgdvhQdBcMWfcCjD
tiFPJsWJUHt3e/wMQblwzjsWoIS7kLXIemFOjKUTHk9lgF0HiwA71jX4zm8g3JhoibDkoT3d6Dbk
V8znJYcsBGpiW0Sl2Dlqdea4RMSNflX4IPclZE6QzYfL+Gt9AXi2yghc0YcoxZ9ccT1hlvil+8Z/
F2QMpNg7UNSbmyq7I1tbdU3KKhWEEEmkT6SLZbf5acxOOqfpgNa+jomeSEkYZnsQ+Aw3QlXMIGZc
phNZTjk7ZXZKkUbBSEIITuEU8dnIQE3uYf1pxrrgx3pFrx9YNAk6tE0/s8+A1OtKHorNT8F3dyzT
R6x2YudnM+a7YkchBaM4I8qDGnSX454syI2GdSztN6hYwIuMo7g/AOcBh5vhAO7Wh1kfQro718vr
ONk6h7YGCBfxzrezYTd8nA6caWKqARgpExxPQgMAHNsc7xxAjcsCgCNQGlAjINrRF36OxrY6IBhb
X6DDQ6lhCUOpAbpr4MLfffpxZ5fjot2IQb24foLHBYgBhgDOoHwPWToAoKCjBHbwQDIzAuaSskQC
bZh1kUESYRbzySJgNilVVzVC7MHfsGfd6Fl8U3z2k9u72MhzVPA3qdtQoEWPCPHQbiLjBWRxJchv
SIlynOq0XhKCHUEZeRvXrwyFcIv1lBi+EmjZbgPjpJ794Co/CUyU7wtteD8nHE0eexdjIAJITLgd
sLmYO/GmGTlJemLoCRFvDUOIn6EgoxU4TTpM4saD5SQgY3EUYukrimIMVsfgjeGw+K4kQA0fphic
LuPgcZaogpUNyAqySlQJyOpO+KqfESiDdSNQ3lFuIG7Y19bsdiQsei085ot3mb3W8iZy3RWfqUNF
mpKAr+Few5ktJsG9XvHtN1JC11BqAZqhzkJMOaFGg4vRweJucKnzCyTm74z000sXHmh5IHQsLqos
DD1oTWvbhVvD9Zq5vn9n5uscmPO45fx+IlZOrB3OR9x2LJzJBVUPjBKActe+QekrsGqVA9jjW+rr
fvqxHfJw9ImIOUsMFWLj4Wsaojnn0pwOYOyI38lnuKU9XOEyYebIzNJ9Z48Hm/7zJqKNySIk4CcQ
fyRDA95E5+RwWlh6OgTpPC5YHz1BjseFFJkTa3dGdSJ2NQ7ytF6BmqObFNZK0CgB1zvInHBrlcJe
vuDUBqNz3tzE4UyoyF5MTzfp6IWlIfFETK9FPBHpAgcMq8nlCPVHmHM/IruDOY+9mj602ncMt70F
/lXlkcusXEPpSrBR8O5dz1kK21byxUFGY1v4luHfR3Y/b2XbNs7tMZAWkuqiqhZswt/fNjXgfQYb
LjSfKSJE0INXMXyE2OZdoeh0Dni+5+yrcF/ObBRE47BR9IXHVk3HcTAE/Y7Ibx6cjRqmJUFhJnqe
3DibrLAfoS4RQBQiMEFdIrT7hEGSqOQrsh8KJyPGWrkerAt+RkTwVheSus6DdmbSPYkhiX45HS8n
RiLSw3t5uQYMIO0SEoAm1iLUbYxIfy3F36Je1IHY/mlkpAcPbgmAIXB+LIQBPkyvG9PXPoXeM63R
VJOVS3fd11jsOtInjNF6dGpXFGneg7c5Ba3hH/sAaeHFy+9eDhyB0noSKawark5Y7ABOEz6KMVB4
OGCjEyqHsDqpwgBNmH4F+Edi+7Wjw4DCsJtwBwMOztGkBZD0hLLxJuKDXxjycH56Q+XhytQX/kvy
nxp3zAWPFR6MCd87nDbGW8DjPooDJF6goLeng/XEjyDHp9MrV5oNzlwXHybSCZUwSFyNVRcqIgYY
Qc3Alz77hmFQ2J7qW3SZIvMaSQchqngRVlGP8JKHDAWxpl7wbMVj9eaaTv6ZyAsRr1qrLPGAKN7X
yyufLhgyXOwOT14wNNKmKBXoqcrfOCCqfSoZ0QmrHphVMPIYDkK6s95rGcFDyQRgM6QPFwgSZOJ0
YrvhBGHjvArSHIoHYgvPJsfHRm5HIHlkUyck58mKbqvgOu67EKBYjWmtEl0e3hGao+yP/Bz1+5ss
QhlKeOxQzdBNSQ7GuMhX5dY92o9Thbws5F3Wk1iLvMsOBxGctWwMCK5LMA00+olBQNv4LEsiY3Ah
QodRG/+CuAgJyEy8Mwxxq4dXqC5mkx2CsKQ9ROw10CEZ0HA+cR4HWgf+Gpe359e/SQUZuK48PLZG
wDgxW4WGRlmEBqtNBFaK5FdJgU7g66ed7N7gJokhhz9BsRCvfSaxeTNheU3wmHVH1N4vvy00a5pv
F7c6wnAV8I0Rch8LzhudT5jgdsePphKQGqkgDeJMZC5E/CI/k3f/BoDIV6NRR50IuTL5pChu8jd/
ke7hSA5tlFdtgbJXofyCqALA1MJfYsIgHPmG2QSvLRaOAgzT3uMEAQymBtBMgEO5gJFOBkBABkRY
944R/fhRjU/G8HRXz/JwrgLj+Tic0YxeU6VMSoITWGZN2OqhDpMni+dvOXcT1kHuCUTNkQPqGEZi
gbsC5LeHy4wAkwX8PfEeZjXygUhPKCcnlekDdPjg4S/0AHBp/YpL8D39GzaspbgVJFm4NMACfLO6
y3Dj4ZO0yYAiGI/CxhPSECTLsCQrg9QLzKdoH6H1dOKnW7cAz8F95U+mmBUOGrwvbwKpCmZ/qpDr
70J94MoCNxwrwMfJ7o4npJs2yY6ae0hacS7ycQPZwmIdXsFUeYOwT/lhgQjBJCB9Au4BHyKjb1wm
CLCJUGruEh3kEXr8SDu7+FB9gI6kEQcfMU9hWDwnhl2exX+RknUlTsA7rXLKbjct9uurBp/CiOBD
7To2TSIll10V51nh8zNscSDMCAgBPxJk+Iu7CFsJ/dglbq0ox1aVVKBY50C2kQsCZ1KgkF630YfB
+HGzb588lqhB3DczBUijWzrN7QdbQ0Fexw+Ac/Qx+7yBQ+CVLCIaSClts9jUEqyOppxdAavkDWlv
Rydv3Om9EOb5Rz04wMdAEEN63i3KONHhH8kQzp+YyiFARHpIMg/Pbsk4q+LGkjnKG86pEGpXUNEz
93PmoJj47BNQ7nQq5G2ScWixPRVmfuERdUCHzcnQYREvTgbXI5sbeNUdTHeFGsAdqhQcbiacEFxz
tg9X18L6TqwB4su0vJLYSrD8+Rh2qPHUsOSbVcQ5ISv8XuRzGpi/nLo5Xe7JOsWQLqRoonu3+XFF
RLTdaP/iWqvoQnD8h9YRr1osIA1ZVyXjT0++rmzK2zoYqBcZLOEx1EX6xyHHvVc8rEWpcwH4mStp
71+TT+L0WdBqxnDqqGVUyzA+XnsgCsGe9Vntu4gLTFyA8V9ZTTzj5I4/DDtRX1jR87eT9r6+Jkci
aEzHPEmMFwhLNMQZTPJ8ZUaGPYyOjGDqdrbklNnZvbTZ/Hf3mGwzkGGKxHONqB2T0d3trN4E/fm+
nufbkwr8M7LUEJombZ0SIFkaSc1TOpY9CTr0rm9GYr9C870LtiyYHY988HjIOhHIneZJmjetZK96
x9WT4OzRjJUebhZ5Lp41Fb9FQlV6ZMaopmvCN51FcgwOciqDbsu55oIVylN1LqMp9XvvTHAL8ZLa
fAgxtYbP4xifMSTULOFujY+/ZAkMWcDIdwataPuC3PM/RLk93KJpilpgZYFulzVTl1P2EKil+jgd
H1yN0gfXoBn7mLTGbllKCkZEZWJo6Gyi5erUpDg6ayMi33rAEyVoWwK8YAYBoRIJ4xAEaR+5pxuw
DoQOtC0jwJe+JF7HBt5B/iPXwosWT+q7J3DoA9QhYfYC1wCwDRZb0dEp99+AzHM+GrhAewSAitIK
NqtIWimRv979jnUi6ND+Fe1PutMtaBB3xgU94t4m7kIQmkWDK+mVButNYCVHxD0dVIlzodt4YBCe
iLEWaAmtEg9pT2/6q4VkmxVk0/n0vMaDeLSGquUAtC/nEX6DkMMh6SbIxzuyqREhuhU5da6z2dEM
mCLbhOKmo6Dm16+oHOGD59ykUO9hZeKVo3e9eRMrwsS0y60Wd8b1msmR7qoHpqfeUth3TMJpREGx
PXhBY+VXjDlaX2lJ2RaPIfsLPky8cvIa8DTn4kGgG7rqA+mzpNmldwJmzTTH7yqGIqRsqSEEXj9u
qZklswT3mdthUupx3jsZ+UJO9SBZRdzNGox98EJtg6kNLhMBGPYdv5n7v9jXyco/6DFUXVI3GoGm
m9YfJklZkVeGVJi4dj5h5ci4bYUHvbnXIaXgwnJiB7t5DWd/FZNnvO8V+7EI1K5umlgDFRoHu+Ey
tXYTWAWcrIz/OVmTRorZKbITUZJsEOwOnJrten7VawxMfqpi2QrydxdckvqI0fr8anAj6E7sChx2
7Add51y2bWDm1xsB1NBxxC5QbNN36n+vfMp+r3mqXb/ijO6uKeVNbaPJo6op6b2e6eB0eIREMPnD
9DN9Y7Xg+zBJxaPYaXJnnMguoj4pTipTplMmpBy/6DKhFCnfJrLw/ypF7V0Lh+ICMmdAJLBZ7EQp
P2qPwoNVTclRb5SaqDNilOmCOVcFRzTFU42LwsW9bRo+yk3EbUA2QF7OuJ6OAK9GH+1d+hnjpuoT
Zfa7wABhiEmzYDv3nvdm1PEgxxn5qJib1aFVh4sFsqCYdMICOqB6FJET4KmgRAi8SjO8nKmgt7f2
KgqI6vldN1QMltIwURER4cOKxQ+TJgDCrS5k6gJDUe8CPRaR99Y+HS1x5Wbl4yUwm6m8pOMiTJRZ
5Vkm1jeL+yKWteg3CEOmlWvtfyPDSMY/pOKohmSKmLTj0cDc5b9lRWs1mLei4jVDTeHk4yIJL4XD
zap9JE0hN0yLQWjMTfcxJbgvHmP8vBCdhnSP8CzWV8iNu1st4+5WtlmTO6ECF0QuS1AdFFpENhL4
TYilgrYAVYXeiorL6d81eJVbLhL4TIQeEKRAekyOsr8jEjZeh6QisSYYMUvF3FcLBi2A+7/PP/W3
w3/MErvbR7/VThWN8jVF0z/RESHyJ1AR5xaoi3BQLy7gJrAs3H4yqrbop58hBgClQMbgnSAO5GPB
CdoSEPZhnwVdXU4xLpSoP5ECBlkfdIBNTqwANk8gmN8ozK0XlyRMjR+WU0FdQvcLvz9p6U+IG5rx
NG4k2yRZEd/O1v2dy5mjnYB1jmvE5GElUU0eBsbLLbQYHCMZQeUAMK0FfYf1S+C+mGcFNJJctpmB
2ak82rUpulQ3yWjnrqG8ubhgZv1vRsbKP+15miQrmnCwVTRF/8MFSDs+pIuWHe/QCezVCGqSvhg3
FM7wraPvmH0Yy6to9HqP3QyzpI/XBooqRhJB3oiOogBzJlXeDKT3v1VIWEzsKiQoJeOdFCQm5/Z9
o9EWFx8OLf0yDxwlmnosg2AqcV0+dZro7XehEf4t5Cz1F1szQohDGWJ0sGlInb84N/B7eGDesChZ
kTv/Rvq1NCFiIDZQSlsyWdg2QiHWKVohdMwIhaBlsGB75EjcvW2t8esjcCHUUK8HeEffLYwIXeNA
n+Rd8eudvYtCTBtLykcLc3GPszOi4ui8D6h7IQwFpb3kjgk/gUGERl8bN2tsGbFa8/4SXU6Uz9N3
6Q6BIkA4xOZ60AL459RBg0KxEPxzUQ2EpechBcEg+MDeb1uZY2SQGyFhpodMhKq3fXLtk4K5+DuZ
c7ASod6KEjFALbAFw53/NKMsm4UfGIMAja4Pu/ursHW+o5tJ5A8Af31Ohy8mUIDWGFnijckDAmjR
b9LX0/I0wiRDe9HfM+XgqkP6NKRZGbLAIJKlESXDQy8A3Id4Gp3VgXuOgSRGXaqgZjIA4EFJCuyG
nwbkQabm3EW5kfLGEev2PloioHBnvCMyEoGmOc5IjVt/OLyYLDoBxWmcoBsaNxWe9QuTAx7lWfBb
nwUyR4U+vlY3uBr2ghFBZq9yYFzsS4+GHTOXYFn9YvBJx2T75qJT6wyzbboa5WvD650FCXq+ugvD
RUQnWG+9Mllc3lPU5B5f8ZrYHuSk1Pbw5UaPYNoDE3ctPOBr2UZGEXdapBSxscTagsifrMm4M+Ir
E25CE2vQCgfGZm4K23KQKG2D0VYSr3AxhxW9PeY11Emp5m2d7ypYY1BC6pgEbz0f0Ec51gfjitWw
MKtUjx4MQfnmZd//hTx5/AfuJFuATpwmgR/4+v1x7TnOtVaai8S1x0A4EepfgHboo49cV67JiRgB
F6gMDAcKEsWPB6dmwB0TeSCX0REUSJSr1D48RIhDmF9Q7/S2VDo8RJphCnxe8P8W4sEV23PoISHJ
vBWebZy3WwHvNUz1wp5rGOIiEVw9XJmKgABGSpWYdt7gUZRng/vSgfPK6ywv73wJMWtKwzF998mH
CsaZvBKaHZI+40W1sReg+pgFHJxIh3ez1R+dCJUnrNG1AMEH1XZzLpzTyDy5gerxd2ZrAbVFYVFV
xhlAmmKikpiqiUGKqB2gc3BzSgbcnHphpm4LMRnVAnMZgsBBijmn4oscs9S3MYd3IE4ZZ/yfNcK4
mOrYq+IBAVHzhk9eCold5yuAbbeqeDPRahMGzZyIWZDBNMc9A05TBUzJ25nozSCzgl7kF3KdUYEs
dJ8kWBY8q52pAQudaYhCJIEFHEMW0M+FzZJWZuc+h0UR9dsiZgWzfFm4VZ3QETyzZvUr2vRwUcRS
1VVcq4J2DliWubnZpepMQv/NUsz8B7ciTbJkmXVoHWVD/oPF2zV9URdy0bucMABb/GrWjJTsrPMF
FvjUHvB0sAHKCF6xJcmGtcejf3lcOK9MzEt0d1fB9exh+FL1HiYbi9Ha6zcBBrGx0MH/KL+CFu0G
YlxzIMb47ox7zPytVfAvc2Gwkiq9a5WRVRtPoLrQ8EY9saoUzgy+ktibqkNqgvPWKTfxAkfPANwB
ulneCcaZcYcKfBqgmY1pbSZmm5RqrDfwvSPFCi8jOHSIMvCK/xZuM+FURPIcWVpkdPHVxOs6KUb8
3IVNZLumF4gzWAU1p3tzqmu3eiJOD7Xa7USqKF5IB0UMWIxtxpKxqyhhhY3QLSQ9gqB0Q4UnFMDG
KvRY1hyuUnCVljK5TY5yeF3eSOckwLXKHMgve0wnXsTyh80oOsC0gg66yUKG7Y0uwt+1E0IwOCyQ
EQi3K0EJvzGOhVXCDObBQHQbiK8YLZXwsCKd10L+ZuZ5EJ2OQJYLzjkf5W8mUOrk/h50zrApBj5g
sky56X9AKQY/5AGPFGYaWwbuCCQjYtb5gyroZFEInAnQwsSTDp/g8dMZMxPcefzc7ceNxw+gJQnL
yJ88fvRMzd+6X74xVOM6dycAftPrFNuljrCK9i4ebndEVjDf2VMrUDVxyRsHp5fFUxjCMVIh4Wcz
jQR158FVF7tIHuwiH98rr835q8OjGj7yaLpFPREG9FC3aJgiBhPOdYomNSJ1u5gi8lSsB2eDffmI
Y2SpRsoDE42oI5Ibh8/DFvxm2BP2xeDnXIPvwgxKhQyFY/Zqa1NAR0rOMm3E/z4UJF2U2h9gGqWo
6bpqAKZJxz/c/bLiILd1VyJ4mH2K8FH7FB+Vp71HWv66BNlHONoKiJqQsQnKLCXXL+gXWtgCbgc7
+islRn3BaSX0AgEhMxVsJMPTK/pTsGCrF2YA1BaFhaEMbS31JNpaEu7O1kGwNodLelgS6oaioWJQ
jHYhhUKVCM6bklAcM/5Hzal6YtJIvuTvSSPrn8XPymfZs+ZZ8Kx21jq8HFb5Fp8bQH5JfVzxoAON
o1jfmG9PQ1CmYlljeIosAG5M7+FXxyoW5r+f4Wu1GC2UH1nB+/JFZORk+VcWLtxJFiyrlaX6e5VW
s0tOnZCaoANCYfKA0sANh2XJfB8kQaxEliGrj2ePSskvYrlhB8xa2xcaS4zFVeIF7BtMVrcV9djW
EuuIqwUrqPrI2iFc4AYN/BGyXlgsrJTdZe5fg7gV9Z+uDLKqGLqJ2MIkBeW/W8z8umbWuNI1FIyO
4ZIwa9gyLITlBJM8fqxIec/khAUjV9wUwvVbDuuArmt0GozE5biBHEQK1BhAwNWgHYyY8d4HhnIM
9oLrM05C7ukAVtKeh8MJTfuX0x1WwMGDqQhNEZ28BnW1F0xFJotXj7sDd37uDjfod/NPn7knwFCQ
O2JHMFxC6oP3aEGgN3o/Lw9lOn0if2S3APBS3BHPEvzmnOsHHCTwAC4GYjAJThD4CVDpAiz6CZ8w
AlN76LWAZcGd5gB7qc5vFCokyNfgqgdTEX74UBAdKHva5+gvuXbv7wcoU4NTExWtRRcMHyHxL8Le
kWRtTKwP78hlIRJ6z2XRoboZIpqlIWDs4ZGvjV1jvXmVQgTCxkg34CULXh701QY2lRERZIuwx+G6
NZ2O9VkZz/N4bsfzCv7+OPWYiwe2+Vzz3RHSEZeImLNwOgQkKecD/mQhhclKo5fG/m0Svjx3QbTC
3dQ6caWB2sFFBnqwjSB+5YKFBDU0KXBvV+Cjvc8H4SsMiwilvY1iOcwB/wFt/59XkOWudeIv8GHA
ZOYTZKkKP6vupe7AAc/VV0DA8+32tAd8kTmQCQOEs9WeFel0CBZLCOMODFDfQQO0yF404MX6j0vQ
0MEkq5I0VyGhJAs0r2lOn3LtCbd57NRuqCf8pvQXCSI5dALh67IYtk5lHCJ8Y66HgLATzdmNXtAq
IfVRVxtPxhqY/rwLD0hn2QdZN861xaOhZWYz2sUcz2/kkl4wQkDOuo2gGfrfv/cA3ygtM/hv3HBF
Ve8C2d3hm+ODsyN8wwLWUEhKieQhsj7xdXiCU/oZGPqmn/2tnEU2ixMxJjG4VpKIQ1CIq65uG3T6
Cc4A4WF46nNqcGEw0mVOMSkxceOkzQhcTLEjaww5JhgA/u8DQt1QpD8PiP/cAv64qyl3acyGw8qt
5xsRZ+wDCHdg1fFRta9sBvtkcfAZMrYXR3q/IuJDA92IMSfmZuwKAwlUa7iAGX4lDYTM9qwXse14
kODnx1OQI8k8jSv06OAkeJdt4Ch9y8tDybRvGyU9H3lxo1BiFI8guwZsIAw6TmwB7Rm7uDuRLsgT
0SqBQMBF64VuyVr8/F1H58of97B9oT/bWcAAZd9I9j4EOQcQAjsKuwV+BeaPzkb27VwHj4etBDNj
HjYdvpAv4TF/kExyEXvGgdyQUjwgrzxYhpPeDGmaTQXZAfuKVoovA53la8xtg+HL2IUYw6ifupXG
haYdkrsv53geewMzbODb2rZ86DdoSHhIM5TwGK/8dfKLDM2L2ITQk0A2CzLAW519wlntp7seRB/u
T0QPWn+pN9z+cfeKym0zwneWp+hitiQLA1MjHreNCTdlwn9+GirfnMM7TDrYpHjIATrikRMp3BlL
KAm+1lBNDr8eIEsiQZBwYecS4F1bsX3tXnk5aTSq+4AwtXnO6qV7+FQZsKpw/WJD8Z8Ll8gztqvH
tmO1l9PlcvqOjciEx17SzfFtjk3Iu0qkNWLzgiPJ/nXAH6YM9Mzfvd3YyAbNbr3DR3YzmasJupoX
TnJ2NXbK9ge/sO3gRguN77tGcI8lZPqYh9yhkAMCbGlXI7Mtejpcfe1jdCkjbrwiBfHUf9tZUpD8
9p4PpIS2T7XTPBoZ910c03xCys+/wNbJ3oaJupY9g1Wzw0FTzDJgAv7JM9xosrKum90YWYYNN9hD
zDHKhle8Q6zPrlcfxcanHk5VdyaQCLJih6JEqIPvEkmqzLHCZQgJQ12ywMIChqVbiB2xwzoRBCPz
JxTckt1AAHMWE4gmQWmuryl7JGPby56KCgFy2yzX8emmPZX4plk+u+aBN0UmuM3e2Zc/PSn3HZRN
VDNoQ0FnvAlGjyBneS0ElBZgjFYZTzl8o+KG3KZbTMQfm6t+AzK8k14C1XiLODqU7srtENuukG9c
+/rAOlFsj+x83Lf3ze+3iwDf/e4iwEbIg5vLTWycu0E7v871zxv3tMUkZKu7YmKKZTZ7I9Yf23P8
qw2q2mWnHOpzS2iEfjLpYCqxZS6aYP31F5G6WN3S4pZepAQiy31ygLjftAj2Cnun8jduT/tv2VH3
ERT3KaZQ/3s/Ja/+Hy7cBHSo8lEzDAsJ639fqdauNedch2DDqXO4foDeQjDHABN1IIfGhvCRnK5Z
fEErLadjfrKe9MZ7RSRlPcFLgBPRi+zVoQ8ffZhfwnpTQmGTdP9gou3IfR0R+pYMppvC8Ecq3fnv
BZ0DfqIHd3h/bX+C9HKdzEPSf9dWV0FWzMeauYiVHqs7YGrIrwPmV5H+iB6/FIfZ38IEA8aQUaW4
TWN4EgQGgzJI5lsQD/fs9vIdzBG0Ee1GMbmwdagymLw+nhwfyDJiMtyghCP3D2y0C4yO8yGAFLoh
nheSng4oROABEm4AoZ3h0uWeUPy0qsAxKBJw11gDMnbsNccbAwunJ3FlwrECxVznfh4L3KDw2xSU
eUHmr+1SBREN0t/cR4qZqmU8sE+W8sLDBYB5ExNbxrX3TyYINYcGmXwoXrh+Ety0JeMs1TuGqhJk
Ft/ayN4XMk4gHpKe3odc3FASY4P1iJssWj4YpispgVSGcxE1PtDiYXRv2Cxpbv3Lo+5OsNQmzGZg
UONIIwuSl4Y6X/IusMJFDe53GequQ4y9RX0tGlYCPvQwFZjOhdSFix2kLgLGfpO6oN1JfyOozMCC
+jfYU5qC3TPkKfhFUvaN/vHIfO4LkMraTXaCMBoz4BbdEvNemjpEwXfhNgcxj9lQm0LfgbvD6JEH
5g5mYNiuE01687vtvmUYHsHF5jnEjeksOG0bP3BQYfqIIDLszWAHElMCK7BRiJh1eIjo62TSN/4N
VPonC2wdQohMWKNsMOL4w+I4U83hmh/h48qnshBS58Vpv8FOgiDFU/8QzA9SwmDosgjwhwI0AjpS
BYCJKxz3k9p0qLmZkFo28+NpOp4gZxgZJYjlLSOK1xHmMhq9EMpl0Ycm6XnU4JFgkbAmUoRsx6N4
1j6UEPjgGI2dbefoJET1UXZEgEvYmTAjvg5hKXGDEJbEuRLIN5RrQaaD2/kLswoPFyTLCg9aeNcj
uYwlk5tR0ncpM4nuBVqcaZNZTu/RzJFZxGoRZ4tQDK8c63UyGPF9SJo6qQH5UA87UfedNC7xX0ac
VYlZQdmOTYC1k1kBYXoafM/tWTjH2eW5PLPgiKTbuLqW5S7wPhfyONzLX1jgXP4aB44c98LN4K9+
sqc3JCa024i3HpQs7FXELMyPNhUX+iGmD8Lv9IEnrDhTrz9qjAffqzYs5CsrbjOVn3Chvvg8uD5A
oQdImpCnbV6gn1dsl6ckQ2aAfl5P7mBxwAdDCo/i8NIr6chTp0clPdYQvp3Z037Uz3njX8c0U9JS
hcOZKEbyaBNlRfblzKWzH66tFBZwRjhcb8EBYR5zFrrzDwPT3ouY+V1bMSEAFGJCIH2cgUa+ZK2w
eSBGmEfRRJjw7UCqz5Zw2nnz5C2dMHkYJm8EtyPf7aVrEX6f79q51c4yWczamUFBboH1n2/V06qe
cy5E1Xmuzo12KqELK9EYTkhEN2Pwh+TzqOg8bv6x8FvDu3IwQ3l1rC2HHG+C7OvxDB+dCFyt+Jej
StL+ofunomj+Tf0oSdYWA/gfvpVGY9Ta4Qq/gXqCCac+hGsO3gbUEAW0Y//UDfZiVAzlUrZnpncK
7BemiOMP6+kErnqgzaQc+rDcauRiiuqgNKgLigJFdS6F9yGkEPDmvh59yHdWaNBZm/EhT5/wEHKu
fslOOkcsdcmI522Fs6CRF+b2B26z9NisbNITGnhFjK7FOp5QnhPaQVi7KtYul1QWLY/VE7IpRFv7
UgXg348r1iYrk7QDluS+Hok3uKIHRwYvfFHeEM/amKWyGHHcYhkSf60M6WFIqzGdPYB6z+vvp/uY
5peU1cZSawZCqcOrEnBxa0mpuf//moJic4GPf3Q1TawhInJZPY9t3VQv+UMsl/9j7MyW29aybPtD
hQiiB14BEB1BSrIkW9YL41g+AtGR6Bt+/R0bsH1PZlVUVsROh9PHDRvsbq05x6yHB56SgqckP5Xj
sTSB8jh6hL/aGbGMWv4OXXmOJ1I8GuRE80jwPJhMDO9/P7L8j+EChqoY8m4n6xQJLf1fjyxWtZva
IuXQjPhWACRWRTAAOkPzkcwR6dTJgfCCo/mkIKhVwoeK0oWnwAYNTFGXZLBj3wK7jrjp3RFEUfz4
F2EmcoN5ZSos+ytGU5weOtpLbEF7mApXVejUVkHLH8j0AxAaD8QCbu0yFVo1EAujhHjR00XDdjdx
qePz8KXMtznSZr46+jn84ynCqGBe0aYpaXgn8PvK/wtVLcCXatpepYlnRBTLv3HvQO3CKadfJWdW
ExL6nsfAgckBXJQkSej/mNcDIe90c3BMIcSkb73mWrjOlb5p5sx4m9kuurBbgc47PP/of5UARxGG
I/GzZqRDjCjGr3t/hB/gdQbJcyJz9Eo3uvEvDZdWYW6Gcou2wBIGhBlwzPuiATSJ6nStNiMTn8KS
DG81rG440kD8H7U5MU5I4fXsQPgQFN2Jm9CdDBwfX8H//oQQMfHfD7WGamuWbBsEJevKv9UJd5lq
l7sBCZS25vdx6hCtnKtTryyUFnEdKQN8t0jyAIys+n+cACBYWD6ae7gjh8T8AbEW/Mgm4kXHm2IG
wtUxOtAICePjR+vi2nQbViYIx5Gb81NK5OxQC1hrI0hg0Yj97wflLRG9wSBslUrPtEP+v6OleCCJ
92KjGxSdTM4EBhQSWUinGRwNrGP7dsYvvtI0AGIAV0RgnK+jm1ZJ6OSZHGcnwg+EDPpOCRe/7Cru
hiGBvntaSRLIiBdoVh9gVHj5nnZxkYpNnyDEOnao5ihTDmuO6L5MhKQWECb6PHTAxMxIgXz2sU4H
fh3gNvIhnhq3OnGUgImgrPrllkqZHJmgqzsB25cwvfWhUYb9OcjUwLgFJrmjo3NjxSGMmAe5DpSS
y2OQN+FAL/ASsaoqf8903MAy10IT1k7+y9WzD/BAMwPmqHcrqTZ6ETE3xiRgqZBSGWD1dxCLJkTp
/gSOf2+KllMwrJDUf7L2wOz/G2uvOprUC/TAptXk2gIbtpeJ/eSeCSGEe+ZIxOrq6qZ2l+91/AXr
fMT6zZTMf3CT+I7VevM63XfueRSjurrm6/KzekPusEAabMSBA3UZN3ju9iCLJqRqjsY5BYwcvljk
NvhCsGkOYgD2A6mQEzAjizKnRLRbTkMVqh9at40y2iC+yPbzF4y4XEAYyvPtjcuFaro4MWGCbzUI
qxHlB+46lFZ3sie9IxRbGeFQuSZ08KyJK7sM4974qX2U6PtuB2xKdxdtHKcdGgsM+mF665gBPj3Y
5wwJzqPiCWzWrfXMp3tMqQHjbsINhqFAzcJnRwODNkW6b2nGUB6vBNaMBWmCHIgu9GuCpCPDm1m7
dOv4xW8jMGLBOsw7V70h8qB9EBVjZKzWWWugF+wYHtEq+Gfx5etIERCM/mUkNVp2fDsa5XkBObzv
gtQKJEgsMIXfsY8Tj4XBUVqDgJy98mzBZ6IaggEfWpYqhFubdmtjwENGgMzGcX33gZVd1R0b5wPJ
CsKv79ryC2+Tl0wuHULCDSkGVUwB4iwLggQU/A0iwUOJDUuwJHDVs9KSwHWLlNZzG1pLu5MOK1c6
UmUxIH9ACAaJtBacL83JrDxuKRfPlo9nUlq0ZCAZyjrY9SHX4gEYZR+pZXQHxrCATaZxFN2zWCKu
L+jfL9xvOdXSCtQ9WRdysEry9GLPgEM+NXvGAH4U7si0r8FuIZF9x9NTTsLWw42PsZl7tqtfbu0t
SmqCJM0VEFI5eOoyIDkU05Xgoq8D69VIfQ33znrBuoO3Ym7chHnxmnu3G+WMVnssfgCT3q5aLH/c
tkDiTK2rvgDCUp0lMK+kxHq793E+EeLFdm434Q6zM/VZJA1mwJLd0SxoHURh0FpmvmuouAXmTW7j
xMC6JHTJ9ZOoVZCF1oYs37CTWB8R0NNS5+cVC7RFQc3hkuBeFL8h/ET2bdm/E2N25CIQ6JO7GPGE
8cmI5zm+pnFOvqcawTDL5YP5k/ssd0dtRfsIOjaVJQHIpqpkdY6NJMGgdfOfT7xYCP7DPvZvxe7b
cp30e8ZkxkrEDjYQb13t6XtWDvsW7iWikgDl3Do43SKPgwV+LP3pk10JTBVyXjBVfRcNRUS0JEVg
HxCWKug7UxnjPDF52CTnCR/YxnOUoYsHugywxJ+zj1n2e9kvgF5mBwpTQ3SuQo86jNjIgP6wi2Fx
4tsDIc9JfPP8WEfLdP8YYbZNykb7YHpYuNhgBOZo8x/B6WJ/YnMFE0Ihid0Uf5j4jexKWBY0VJJU
yakmfir3iE2J7Yi9aKGHV4otqDrx+rWSgBjhnOH6OvbgHsU+wyZjkyCC0bABlE10IhJ3xOMCHA1G
O6KMQv02fPFJp2djYVdBP8d2Uq8bidk7LfckvmrB2YaDDKUVRApynfYWckK7YNUSV1L2h21z2PYE
NgTW97NwvYLeoDwk/b2t/zSjWPnrSpziB04a2r7juimObunThTzQk5af2vJ4nxPJ9a/S4U52zg4N
r9+tTB7i6jtccXTl1m3AVpEP7Vn+t8V/W/LBhFBrLtcFeCJB5NfazsK+eyukuL4dXAiSPgAMG7i6
7puBydkH3Q9nmft+L1IikPuoT6xvFRRJ1FioxunHJdSmIFfid8dMvv7tiClwGMDSR6XJsZobFxke
3/glBqs8az0hJCZwhZiFffOKK83Rao7Fi4Fbnipzg/hOpFdNlQseWZmOdzpJgC1ECM5tEnoSPmaL
RvIauS3BNIzPUlT+0BeMB6E6JQaGAdsrD8BtwSecTb7tsHtjoV/aECf7YIYV2jj3kfL8NDhj7bLm
AxRgtTew4qS/VniQIJrkgxDIjYMCHrQ4HyH9eCzsLOk02lnPWcw5LLOKs4Tr8fl+WtZVW7ocdxUn
spBQEQrmrNos2etizUrNMn1RIkkO1UuEZakEE+Y1O7EeU2pjJSYOgqs4qy/aXNbebcllvSUOglIb
PtcyYHllbYVyCEKRmhVLKospK6mSk0cNrfzX+snSuQgLIWumSl82iyghIXWl0YHoNWS5FAJazVe7
OM3pXDyey0+DnFUzlPrAfn57u5hhCyrDEmn3hyMT7E6oD4J3ZIyIudJgQBubBnMa3NPAgs1EyqiI
VBpUguTpuHtuXu4N7Ne4ca19lvuF99xyFhhwmVF4TDR2jdHXRp/qPg7SfB230Tdln2/hy1NYHk3U
6fnhPsfaTSy0rLIG4Uaq03ByFIsr6yq52PPwn6py+v9Q7jZlzSRW0t6pCEz+7e5YXqE1jk3JpQr5
KGCDGGIiPUMME3htcUCCauOX+cWBgi29gAazZNCI+wKIQryKiDH9ax/ITcRnjM54t4bVmdoX6nRH
3AkRHD+cWJgGM6LNkXBYIKRjuHUSRx4rKu0Iv5/q3yjPVrFJf8UO1Z67ElQffyoD4hgBG5MyuPcL
083oZxaeig7jQH2N0MYmdes00Swm57Gzkhs952lvAc6s91QadIqvBImcKYATFuhUaL6J4PqmPQZf
Js2TbA9CC9CPmv357BJWzalV+XlVwiuxYrPT5qED4IsgA9FTzzGJ4cNEVUu6PbRQmI4nvDfN/tLs
z+s/mHK8IJHwzMLnjeFOcpwIOUHJF2/SiGSX3RNcRT+OZlzh7h7t3b6RAgReM17Qd47EE5XPtei2
F/gbcqwmM6I+L5YdIv/wP/5W9CJYnJ+2Iy6H2+1ky4rEaZOFh3Mmp0p8TjYb4xp4k0L/6EHdYczG
r53Ma71NVlEgxJ0dymwVXEmQ1qeeQv/Y8OJYuzp2A5TDr854RGA701ALDHTTrPwEdE3hOK1mQ0Rv
j/kqnkJMO0qAfcORd64FKVg0Ou4roAEXMoZlylNI1XXiVVGkPEyxJ6y+WWTfXnhElJ2zC+Es98rh
qhwuKEVpnXIKwcWeB1PYfROarNFPKWXzObIujPuWSwg19poOwv+hqa6tJZN/66r/y7QQOe7/KK1d
rrU+1Qrdi+mJicEkINRGfpZC/odwAEILKyj30Pfsk//AYHbwS+fXC9sZul1v/CD2A0YokEcWoQte
GxRNi0MAGCc35LnEjLEggTllvnBowV6kcUoH+1g6h6OcwhIiCRvtemTJsZg7jZsq5Ce5zKDWEpNo
tKIdRRnCWcv4tg4mlA3mh0MBJwGoP7aoa/eVy8I2uswvwj/0AQlXJGZZz/kvGlia+7ChgQtagk4R
GjY82JA6fG12mtj4uynJdfJUy9H+7kmPxV1Bt09ym6cFxv5ub7H54jAXC5V3/bh+cHGvPxYE2xNI
Gt9oWK8I0zy/snrYK+uRT4nzEAPz859rPHf47RpPhYoTkvxBjg0fAyZMTnCIjRi4EjjHoWhIsG2Z
z9Y7+qa3cq1dUCNgWbLtGLqimSWpRcIn0n4X0+j8gc+XjgFWX+qfPZf6Nlo4B+NFknFDhtimsTQI
0CMsmiJEyTCjiAZ9ZwcADEm3Ew0CljlwS4fFPDQ1wRaHRY2bKu6qNTyvjyY5rLBdIYqDikU5qgwM
kjEp57jjgz35FjkT6P3Vg31P9HtSzMeLeRypOI+na/GQo5LRH5bhoSoeM91Ln9LUJZiD0CugOsTo
ruFCuN/JFaqIkdMduKu7Owk68BoiJY/ocFBsoaTbfC0MhzeyvQuLuxfFK96OHeSPUIJ07oXEkYUE
x1HtvTlvdUL7CD04XNoSQuia28se110D9e0rmRbbl2S9s56zjXK0pg2D/5w2jPnMcwogwHiimDjd
wx6C0Moj5StaXColt6/Ugg5G7QI7LfGz10c8/KnA0PIHOOGS/MPmSokGszpcmspLsf1AqkHyi8GW
W3EhROl/ujbpl2mv2g7FauStFxGCNK182c0+DswhQ8fhLHEHTA/VDuTn6UDgEWZAgu1plhGjih1w
37/ddBIsNwOgLIt8TAZCZAYxMMr5G3k7fCY4YNjxRW5mCEYTQQw6NrcA1ZMnVZ9wDr+oiZEez+lx
RNByBeDsspUN1Mlb792i8wjlksDcyiNGnLT6VRKDKgZVHcKYTRVzuQhl3QOf17C3H4CzwvtFbSLU
THA+H872qT4/LPcHhey/+0OvePbHGuYjZpVyd+Sf2A8olmFC4qJBnYwOGouQyK1GVR7hbcQInQvp
rsuNMG8jXI6myZUn5jG4v6V/sY6wE/OpX174uu5rtUvnWLpDUixefCVzpOP1kx5k3A6YGyWJ29+B
9ejuThDtH3sCjAAGkMOCcJ6jsyTc+MTQEg51wxZL7rC07zCdgA3ixgL0ZR2kQu3gGJJp905lmt4E
o0djfyYFRpiQYPmLeQ/pHAgmmOR12A9vWMKRtnbXn9XnSBUwUgIihjV6UDhA4Saowdf63UwjPY1U
dKeoMXVcIWGNlSQiH75HNQN4GR3CKddPtHeG/EHXRG+nGDCDe4QXXDRu0kEG0WcOBpJucrR4ICeR
8zjNQUl5+j0Daco6uOi2K8z2T+2S8iXsWgYAZxZXiGZwcNeeL21fQB4M8yfnOKwk9IZAVp/XZZOV
U8rIT/PuPzvTVx07NCjMKu5mk9fep9rNPinL1m+EcBeEIGQ85QRtmAF+fd7+EPP7L0lNt+r6tmFz
7/Ty0NpAwFqRtOMHAornMtk98deI+ikkt3/EKDCbqRPw0fO5003e7CGX0dGtAMmXcMKu98vm65EC
0BNJJKxrgEh++ckwl0gzBToHNTEpN/QZ2MBoNZBkhXGx+0Te35i/clqZsi21MYd5i+le/2CaIzsd
lHhSxPV1lkiFiAHKWhtTdogLFVx43NvRaEc20RmVK6EfJYu84jbnSxTd9D3JSedVRUFyEkQkhBQp
X5DQvalQYEFFN+F5FuY4kYPe+Oy8RQXoyTF4OwtEMaZM3sV0nNOKs5kjjHIXV5xH1tYJRZQy6fbz
B4JZwVwm260JCacoyWtrV843CTVgT0D9wcMDfwSZlNXC9I482kOL89o/KiecOltOWK67TFXGFUHe
MwQUZutshOk9YslSB1JQXEzNehebXUyFZhK5ouR7496isY/y8/dGCB9U7IL/oISiwGUdmvb3h+mJ
UzqknH8cRdi/iN5gXZn9AhATChY+i9db6yD+ayrBOFl04QnEPNTSNzsibREQjM/7s9SKxwvlC2pz
UCetBBwk4NiPBAb8sEU6eSsGiXXsAKMAE/OVI606x1BMM+qms4Al6x/XCP7O6jfq8Q3jH8BFkFKR
JMHA4eoz49Q8GfWJRaEk2kiD1WeGugmoT4CG04IqVZiSOIQXcXQu2MjuKw21owvvQ7UusQN3jgjj
Ig2Ri2kZSnRxDGf31fok1eh9mr26o1Akkq5v0Ls6b7BdRovKTHMZFXlRo0vw9fTl4l5zZI37XhXj
1vg6mhjVL8/sf79ybIiyIcdGu4RnrudayFQLrzuoNGLkxHOt8Ub/km1EyhbqEeAMXu5ncdsKI3cB
+M9wdenQKYe7dBglkscQZx2odVSvY/hC01vyyPDaFXsGAV4M0rtISCKW9UaDEu09fScR4bXdPS48
vUd+GClBcp8+gwqB1AXUGCcG1xoCECgOitAvkebKTajZ//mdGTEIhLDg4nBKEq5uq2FFDzD/bixh
ZPtVjkjUZ9yogl3F+Mh/XL8Bc+XGtHyXv8zy/kYPSwto0XG5ynJU+UEl++W3KXV3Be+DFDLPGLwJ
rwatuHVId283QFkEjOaZZCNQoP09CCgrdOw4Qu6U6t4Z3fXZq/4mOgNfLjAf0rj5J1A/5khQfQbl
IdpHdO1soUAlm469FgUq8lNGtqrYy0tgQvKDhuKc4wmeZB/luH/s8N6Hd9joNIBvpGD4PXqy2c/x
yuLX7hD10WAMZctBnXDhmL03ud4jJ1co1OxHy6F485eNL5LbFmgv9KmKeNigeCAkpmpwDvTxl3ak
xP2JeY72IQspSPUXQslutTsjmAKnM7svbe1cSnQPblWvR8fetWbXmMV9t+7dh5QDsyRG806SIRWc
LJ6buIA3WBz0HoggxYhEUQ7dGnasSgd5SWYeriUx4DrIPNsP47fo5eZujxE5cGRt8Uhk1F2g2KwX
WB6h83fpjIhA4AXyJYEwsKyQAfVMRpm7mxwEZmQtrlfmjWvKpoogFa77d+kO9MbRaWNlZDmCjnSw
d1y+0cO/fEMvPz2iMwVqma8DKSdlqJmGzTMw5psgvAIxBfZIkJWukSycpuDqgmIOzDqADgk3eCC8
h9mJStT2NGLyiP2A14+V7GP3vHN1Wv1F0gwJB/UUPxHrmYNwwYLhSynhHFzxsiiBOgYYB5Dz5gBe
e/9HPZC8tGfSj2Sjspu6puUsmTCB9bUwgd2yuCNyx4oxgUn9oU2TaypMYFQbpCVZrESYwPxGc2T9
l4ke23CxBBgZ299u+s1Qv4GkaeuQnsznyKeo8pSgzCVfCcCG6KXR2Fa5R5EK/kOpnWb9HbCTKfSZ
y1qgoEZxEyXV5buJ1qU6/8x/CGUfgk7keN9l7pscVRZv+WkkYErbJWy8x5bmuukUAJw8OnpUzdJ4
SUGFuSOKDiqSKPUEu5xhD6Lppj1+QSuQxnXn9ofZcYRcIxyY3qIjWPIcgU0w4vstHm+xTU4ZnZAv
ypk7gHNOjBcKKMXkZjR7V8rt7UqT150e0yQyJOcLpRFWIwYVGQok1F+oy6R/TyiTase++MR4CcWy
LOTKDHSMaAilKaHZRcvLmAQYFiKrDeBghqtDPgFpMl7+Wa2lmQ0PQ1lT0FBbEb+bsssMTpWQ1AZA
dLeWQzXuLW0IXZFAatiEBPcA/1TE+EZziyItZPJ0EE0sKp7oSRa6j1jIBD+ULCAqyPR76CpjIs7d
6x27hjOqYa+G0xjqq0hhmNwd6UrYnXb8zggkNrVqflxs9JD8t0kkvIE5LcmCednadbdCtOvg5za4
siww5tAYyJsbaaVnERnFvE5onUWM6Rsz6+Bp2hdSE/1vvOgdF2DeBc1rgSzVbAeWKkuQU3Al/oFf
+V0sGrUol0k7Rz9Yg5fjw2Up1sVgk5HIrlm3GtZhNpltsM9062CBYGy7DMh7ied13WDYNmgUF688
N6A2WZOk3rlwvYeBjCLRiW7vyN53FxwFzCWihUQ8JxjKVgsHfo4OQhO1bRyTxVrhtiTnhmff0Vex
Keu6bPkquDhvI5o3KQU4vzT2Fc1fgvA473HYQyrxF9degFjlvm85/+0H+B9PLJlF4zeUE9VVi98G
dhsgvBeeoBoVQzjBccb/5iiKL2H1UfwWyzJMP4VOkF/aflaQak8fApiyO5Owd5qGBzV/oK445g9t
/nDuH3JkYsOJpnU++hPSH/2YjseZCu1wBAiQyQd95e3bWBizR0jC54mCdGDs/MtAZiuRnbgYfDw8
rIJwWvSFYLgYDr/xHCwP0+OZihvkJANYUgTXfIJwD6WWdKXpkHNbi+nDXjHBcfKiltFGN+qoBDxA
b23clrt05YoeLs8qtSUOvBWU+oCQp3PfONbz9Ib/Z3oblORqUTY98uOEjYEHfWM8zzL7p3M5bVlT
l06kYdvdj671NqH8SDT3nUDqB/3+IN2x43pmDOQX1tH4m3UE6AgegIUD7BEYAOAWhqV4J7cbyCEW
AeDTKqEnBnzMXAtBCXULOTTL8KIGORvxiCQZyCvKLmf3Yn9tdxRyuM27NTshHf3UkwoWDDHy3/os
WrxItBgdcCQOqERjBzcjqIxghudQh1wHzzSuNITw4U0ThctC4woZpkBR1VCAAQgGdqy16UBnd4uh
Rr37J2FpIU9Q8zwiUuAzCj6A5lU/0isEbbeBmi9FFDqLH/fvRAUjp1V/fi4coiiBvaa8yuLUDCcz
P+n5qR+PNXAtMknJkwy07mADgOwOIzHFEEVRDoLL98Lru81k4fAUWjJJRwddOaRp0tbJtU7KOrno
3ifvAoMNfcs2IibMokLvjZ+UfBn6IrTSgHio/dosWHhgKGHhbLnTjIK5yrea49mj/BIY4hwOt+iX
orpHnr4miV06osPSn3ytiOYYG+NBWRmsGw8eEis4lhxgXSfQuIzmMU+dzUOZ85X9tvK2iDWBhFG9
LV1HNK9+gtlmW2NQd4eMTukd5Pby3ca9QwGV1DX8RaFegUwNdkDE6HvjXY4l0kuIrURRguFibyCG
XtlhcOBrenhEwHVJhTmJVhzIAxLX9uXXSYDBxSLZhrrugKEFJGbTxUATwl2LiG0rMgC1hRNVU666
NOA+5k8AtDIeaoM29v6yC+ESXQrYaIJazSgzV/FrUsxWgPUdYXEZWpTVy/BOJLISTGPQ35DaBLLh
n+9gK/1z5eeATf4qUGyQqFwH2pnMD86awcjJErwgjQBnugAG9lCPza8jMb7TXlPEUOiI0Uni6kBC
DRKgGsK6b+H+qX2l54TAggqpJiwsJ3v4sglvxN4roqhdcx/Y7jkZqyj/JuN+m4APq62LyVZuXTaf
DESJ5NxPAiX/SA4qknxI98pzu3tad1Sw5OyoW04vUb0QoIjqtY+DWEDQhdAaRRdCJCb8XojUSF82
G/lmxU0VgPxiFHhrqbMpYgD1vYE5VIRrnAEoDdc4DAV7ca6niWg37uX8oZ8TSGjiZ2mARWciNHts
iuHtUYpp14IqsZ/I/tv0nkg+sfliz3KQ4j/yhuYvnDh4Lxwz5y964++ea+J7etDtuH9etRn2YWzf
YhP3khp12LsRpEkOyJZmjOYcvoNDcOwvxxQhbraH55MTFh9bG3Lf4XSDtImPd/uE+ZCRNtF3ZvDv
MMgAoAHdvOFqaGzHkb+ZdazWtNPiey1sXBFZtm0d1zXOHLcSRBnNTKRZkKP184FDNmktkh5fOheK
K2fqa2IKT4U4WtMbCwi67cawAd4Ms0gTh+M/ZBlA81tK7C134Da7lx9TTcqM8sLX+0fqTeYLQlqM
FqPu8K3jFTrZ1PM4BTrmic3qSt9RotgSDecQcRXmsMs3qwtkUPjO7WNGGZDuLRLOWsEVu7DKwO0j
bo3YBhrpmhjMMc5P3yii5GGeHqvzsTkfeTb4FdpmNXEttAE7DG7uVcSoMg1Zv5iGehEP6yTMT5gr
0SEj1Icl4zMnadaDk8eaJSu8OpiDsa3EkhLnasyGYpb/f0OxC7GhACmuXMuOGpS9ZaT1IVsdDBpv
To/ZC3/14gOoby6eGpffduSVAHCuHabEleRrhX4wwv1nFAW7n5ykuWAwMmrFv984MEMUOOIb5zFD
acbDNVKnc4kephFyIRCCbZ3NPWfnNV2Cc4N7Hcymr8PJq7gDCe/LVUw0Bn+WOxBNvOZNP9at8OQa
KwZRI0cy5SKAPTtpcGFarhogfO6wHDmEnpDUiAiB/V86sq9bD+zhzuXrZXm4fm7Nw46yETYRjQBq
odhHugXdCmzQeortSupAIiKDIfPHrWDA85YnmpAEJLdVMY1gv6arrwrddKa53EhmhNCn/i/Z3T1Y
ZCNTTqSSnEUkj/AcdKRNEYzXRu0aypL24qTKsTlZPnQRsQxZ54KJD0ZYmuStkyap8vNDfSe7IsXU
AeLzYwOHXenYUx4kDY3nDY9FQWqTD/JIf0Ieh42PSNMvBD8rY7SMUfR3cbwgG64c7btOCePsISTv
NA83BNcl5OTTmjnDjYmZy4CrsekSuZVqL+pdXEhz3EqOPTuP0m6PjEIbANSjNRW4SuYRopIduHhV
vMoOENebDIUQMWEjfFNITIY1/4BMoSSLNAfTI9Nqqb5nbiEBsgqZNgOUZCS0qzCDJ2Imt4v4VNov
1M50hxuKGtiobNzNV75Zy1dLJlqO7vvQiPQL+s7yuhTTfQZ8CQHTeO7ekLcw6PhuMhT6vozdR8NT
4qlBykr6wQd3gwlFujjGDJulm4uCmJ/cNAaM4wEPAsnDaGB5YME/LdwomCYDUG9sRRTqFqGM4biA
SH4EgOQPlO0ubsYuuZ4YiIvZbFgcGhT+XEIAKXYsBtGjmLJM+gSsLgkzYK+zc9AoAPkH8RSa0H1f
ZHujB7oAnWSPQ3vDQO067CfO69g5ZHpCvCXWU2YP09ya+/2rQYDN1VGRuFIr4IiMMKALNCPIM2pP
znBx5MYhWaCbfA1rLvdqG+hRoC8BkcbyAt8Q2UZg6LA8Q0Wn/xIuOydr9hguOQUizM65kEwhJaaG
yDKRk0tXwEZsgvaIK3Iu5Pw3kqcRWO4civz6lSUj2ILydlydBxwISJXhV/jzd9YXSCr3dbD/GR8q
xxJnvIqob+IVCHYwVg6wJfo9/slKRd5GincUKApGBHxG7A47HiH37IDQkjp/qvg1PzUgmqDI2QMK
LW8CFNphVOaIxhQNucr6ZPS0wIYy6EaCqQJQZXrhm1LvDzLMFMdGMrg4XXJafGY93y/f67wOAXXR
fUQCLYkJghslvn2OiWywrMlovP5xTESkqccSYcsEz1KQ/x05q0t7vnS+aIZG5u76RSv9XuPlXvcX
ppUn/wX83vCZEy7Y07yn9e2DPQWRdIHkMLo04MQDJ/it4gyH7FbbJwHrGfRJ9SzWMzCvPAQBaCf+
E9EeIscIsjeVeNTe6Epgf9KJ4h+g4WmGRBPDvuHMxwWHYzLgkM6KzuBCyV0nQRgyWueXVJJ5nzjM
SKHkthM0RSJxOO4K52o4Anm2uL0cMLgcMRCzZuvA3tRQ5PtLG0hedpkbuiK2J07QbhXVXzVy8Vi5
Y5KLzF1g74Twlm2Rw2h/F+dR84klkpesFrHjEkKCOqwEZARCOz2aNBctl3gekFMiH0RNTFqPfXIZ
hIdKIStEc0F0Zy7ih8eT8bYvOhAZQpuVo6LoBLt2YqvDh8qvlGJgZbiWoWEHCvuqh49ZGWKNYUeG
HZXkBpZRL4e7c6CcA3IJrqY/7fDqB+bf2IDVO+Vgp6TJ59xn0KLRrY52erTo0dTEOTVIM9b6w64H
t39oX4sHFV234m3XBVIbiI9icFfgxsADuuVIcVPgGYWMxWPKZWHDrijjr8vCH/4K//pEW22lsMiv
5V6GglpHM0YjrPJNnFlCYnXuhcqqSgnKSDoUvLR9lqShdLUk+XQkSVeC+U8AtnBwmgzN+0Rdxtgu
etzyGBgjd7Xwa27xCQTpmiqoX6e4Rhl3REo8Jslz2BjQntEE5Kb3R8GLcDdsJ0o8CKPo+O4ZuL1a
jmLX1y7G0Ulb72zDn3cKVtBPKKCYtFCtbpZOTBe01wc2Ru4d0aFHlLg/z6LNNiBf/U3ApsGmI8YD
OU+PjVUEweHNKdcWKe1q+4EesgE2tPhleKR7jqShQuJ65mqxlzgWkdiH7oddAfDN7ZBxoqwPjUqS
D4UWVSE2OLjdApIy4bz1aEZ5HXffxKUHsdDYK3vJALRHDgkr34vyPnEI+kizb9JBfclpYUFlQln4
ml9erVeakfUb3YrQfARYBoC8TsmwEGw9sHqQy2BqznRJc/emRkoV6QPwD6fR4/QH/bL0B1IhM1Ff
aKim3wa23Oft78crar0S3FtxuKcwQnHsWq/NvEP9MTYCfYGX5QOjLEN+mPJn5R3nSPvRVt/p+hHX
u+TheQnVByU4LF8g+W9Dfi6AqVAhRMBGvtgHPfRMji/nuF5VBFuuBLJi9AV7VAZPdPz4B/oPaPoM
+tFQzhhXBAbiwOW8NZ8K1RtkGU/ASHyagnyzl4gvuVRd4ohRAu/OqctZb/9H+E3jGPkib5BROPND
ZwiIX/qZZ++r2Kh+q6wTXbtB8+WB1AzvkCcZOaQtUVZC+s3fbGIXhmcbqN9JOZioBztn0FR6jIc+
d8HvQrQOtBadq4jnyCiH0cq6hIyKyyNCZNLyfCXzt5DrS+1LNx8X8ZAJIzHsFh0agaeuDBcMxSlX
VWJsBJFO5TayQub5jhmg6aqG9rGgJ6Z0jQACkYqZOge5ZvI4iulTjDx/uf0gTEXkqayjzhFbu9RN
epAv6O/WcaFWunqisUXfn8vrKwXFd6TxHWs/4oOo9goHDZVyKNJkNFzlG/p9cC9XvOtFUNl8OBTw
cDqw5ophWT5aMhW3ieUrFpPIkVQu2s4AyJw7RlLeEnr+7O5qjxzFIzrlT3oKL+/PK+Tl8SJ5hTnl
mhceox8g9LckbdQYWsM/6yyGEJ1qXJHoWZ/f2zckTwjDENSkX3kMlhXBOk/UKkR0Lo7B0h2hjo1h
Tg1ZChoNdTkElEDnZgv26Kc1k/nEJUJI5+gc06p55a/jL0V9hlAHHRVj/MjpVpfg/KlLqy66D6QB
NAHeeJBKesrVodOxLiS5ktzQCT6NH6w2DHRm88cSowh/qOoQdZ+OursOB01Uy6gwrI/HZSbpPEC5
+ucTPVviwTBviaYflfK4lILgMJuJMSe6TgKHDecPVbi5R6q3qfWqes/Y2R6rJGNaPIGy1F9mnPjk
EfTRYIc1QXKG03yHBNp8R4+oZN4VCXbj9VzECocgvOP4blmOlfsoEwlpQJyYl0T7kifrzKnbz45J
Zs6d/rKgAPFuGJtckfIfSTqIFv+l/Gc50mNauMPK7gIApwBavAK1j1AyDqpYuho11K6hiKvRgmVV
NaY7B5LGwgPEKr/KG3MuHrZQOJJCxUrPVLZe0R0gjOUbwz/jUNSjuE27EuMAbgKcTiEWUaS/802M
dNU1ni9C2jivH9mV7se4PxDWs4kcxWeWOmwuo3hoA3WlCPWD81/2NCiynWVU/8iVd2ZI1lrAwPWd
0Rg1IbGG8ulOG0e3aG6KTm/lXDNBjimOgh9Bx1cPLnqgzMFuBhGNeVR0fMmQlWGd0qEn//biV+ae
Dtw1e+GuTOafivxo2LfUSsL5iSvUVj5SnpV2b79uRRBuvwTi4b0C/jLH/DSlwkJf43BDNTk4JGTY
x/SdtrVPlind2Y6AX4Nzqt9QenR7yhPI66p47qPZDjU5xL8gvzxUZFd495eGqis5iOSx5KJjynJK
03RcO6Z/mqYkItAJXLumkL9UMJuQm9ZxBw9NE2XwQJKKDshdtKFtyAh3zzyLTnT3d/akdsjwRLY3
Gakp7OD8YHcHDW8+y9IoPjk+T5UPyfLpAWiyf8FAM6DwJOTASf+eabSh2XaLY8MsGfDvUZH2lO+j
g2tDp0niIEeRIOhlEcomZBUlYN9VUCN0NMR0mhEBFhr7EEZDhBnXA3A+JHKoKqBe9vOBDIprkRBD
0WOpn8XGblju8PXMhX6Nwpbg/Rk+9CUEQ28sEkuMyARpHLsPrkkGcsv0L1X7ssRITbTg7XB+75fT
7XMAvBAdxIpiNx45S/xWBD73DyHY4hb3jHcIVQoDSQpOlU2eiSplk2fCd8IAao0Ojmo8+7npU/s1
/yoKwcMBhtOjxrkHdRZqdVjpgLdd3CyoF9bavVkQdiXsWTO99Un4AmRrz3GOMVt028Wg9JV0FQfr
hPguIgwk+tRWYhMSxyXQI7pp0R7u/YORQSE8Lf0JpafLigb9UaxoN2HGhf5Y3QT9kaAUkqmIZ/lb
GP4BwyHebnjlPhixsw0UROidGRbTZr9z4JQ6i+ReZgHuacaT/BvcAwIs86nEKswlEmMuUInFMFP+
QRbsQE15r0GxDnUO2OYAUFyOlpr0qxM9K5MKlyS3P9stuqP8Ff9fGkFe2Oo43OOnNwo9oEzqgFBc
CnvLz+tCCriXpXt7rYWneHIDJhmFR636br5TnejeqIsPbxSSWormGWSK6L/6e7cs1+bMoxnYX5o0
rtIYKqm9fAFeDdyJeihPqoZULWWBCqBXi47+DR18aPxEIVp9oUQvKVFbRdMgamUYTwZ0C2jxiNfu
gx3xiAmvwZ5FhVDj9EPXFHEZtBKkuFzKOF6i+/MJ6sBwaZPZh3+LMq3q9x3LjwPiHuZzg58JX8Wh
aJK0SaTqmNkJvhjZwADoNDWWpZM5CLbefcXrVUxkCljQzoTkn7Ykg07zOWo7l0YzA9QAjebNA8CE
RnogDldDjFQMRRsqLkRtFSXMWRCTNY2Xh5r0DIHlV366ECV/yh9/5Gw4hUk8Y2xREWTHEGME1Ex6
qO5udzvgpV9uB1mKVVRtt4MtxdrnTN2GGgrzQxfaJcaOuglXz8q3iKKhTyAJQz214BPYRCBnJnBt
PqBVwIR6iVFnv4aquYyC891XTFrf58yzNRejfUfA7P8j7Mya3MS2bf2LFEEPeqUHISl7Z/qFsJ1O
hJDoRCP49fdb4PK+p+6NfSKICm/vqkw1sOZac47xDZK9FeecIWp1TvhdAdvUJDaLq+XauNJv6Xda
eBZj3NKG6dmg6YyIS0prqCBoAGxCpUiBBxhAtFROTF8f7KX43kZ35o2leDp60ru3vsGsNA4L7KPL
vIKHBUOPsmP0hvL8J4xMEHlcsKC4YEEBguIyGP/rLhD+i+62DJb5SyQoZJk8b0Y60bt+I6T/vYwh
MiRPTcF6eCbG7T8eRIXWPRMMGta1PWADA9wpkwolzhMU5W2PIZYGa1h8E5tISgQmxifZ+ir422t0
MsK64aSLr/eF774g00VNtpZzpclyZxJ+KJtD2xw2V3fzJQ12P2B4E7Mca2Zhh4jp30mYv9pKUnCy
k7yu8iZ4lcyhN24DgPLusUdBYPJ6W/i0DYQVTp6A337fnuWCDYwA1ErLpS4MUf7JhzP8blBw3u1s
JArZb4vgjh1z2ciyiz2z7WrFLnbdyJrLRpZdbN/ZHNtxSFBnRGOhX7J/sXuhbyDzdjRFCLCMMPyI
2qoW2hnGQ/wT77Sh0iISoMi/3e2KZqz6HRXFOvMhwoFG4zrzoU7LGG0s9Jo8jCI4Gp/zmUUboTbS
R34H1lKyhEmMc/47sEBZsLb/9l8oliWbiqVKpiL/C3tblNo41V3duR2CViPaIevEaNT5q75x1adT
m6hQ+P9vI7NEYRjAKrDKI5HpxhWBhVc52NGNiyY5dvdwMYoiZpdvc2TEoskJEd8A+2JsGBr6iH8w
KTR3g4LApmDiQL2I6vEFoC+TuRCpCCMALoDtNuq6yOyE8l9N/ZOj5THii1RnR5FcSqHyR+Kv9MdS
Pwplf3S3/ZOx3zzh6psvMHX3DLrOQQtMRvZzNoL7ofdz01MWSx++S02IqdBTjqJRzcXUgJEBg1AM
fAz5k2yIIPDVOzrXyhJrTTmgsb5EjJ+qA0oqqwZL4mqyG5iaj7AHdofIGoYmyjeKuZsuGowMuXrI
SXAj1AaedmzBOOjj+yVuaJ3ZMlKCm2Bske96e5k9IFt3xgE3kWNJEIemOcA1me/GTish/fYalQxR
v1X9DRmvc9DUIX18VgJkPzz9hVs6GvSyAlqrSFELVYUAj0SaknEikOgEdIydaBNQKGm4NhwhK4HW
4VBjethNTqzm6v8CT1Hh6v+/nmITJoZhSIYia7Lxr1tNt+Bnbq844Eoj1KZoto5opSFhcHTHLwAh
GaeAdBWCd3BbkFNIjETdr/0in2x1aLBkDi7pakH6o8DMVHy90Q8aEa1tRQSjUbqkCDYSFd4+1cSO
Cu8cBqibGqnA+UgTEIvVmi+4evBWrwzyXZI2yP1ob7F8i3Wwmb87/0Zu/bhrIbxBn/NIRYoGHKZp
rI47ZMq8ErpCuDugX8rs4zxaRvli/WAFR1xr2pxGaT5brO6cyzH5lcZPQFvYO+oT5j8m6W1Ys94z
8FVsHBDwtMztkS0eeZ+YQN/pYSi3J/aJ5PHdfUChXbOffS1YFfvIxISCf/NM7bjaYiu78XFYQp8x
rcBAYKcBTvFNW8FKKTjVzSQ2k/CL2EVfRDQTp9PVk6FcPbB6VNm8fuDzNpE0LBf0Tj87WDqNueCd
h+fsGu0O0qHcA+oW2niCf+/DM/J5TsmrkWXd9bLlZZWw0oeiCPPNg040usg9GdiasCV5g2ZMKgJU
UgUXDBIJskmWIo2gz+JYBwtQVOPbocKGWbq3RUdMz/eoPXbumzJFWblTMHshqsfPkP0gn5FOHZ4d
DDu4dbDq4NM5vyh4W8BWY6XdIjMiLSwoKuYNwenDxQcuguyWL61B1EaLWth16OphEjcCth9YwGZc
LCLAAUfqnRBBNNUYdrIgf3onI+Jdo3EEOIBvOHIR3GOKYkS5uK3Y3NBkRPLPFh7Fw6LZxguF/PnX
zPGAr5odAF/YM70kCOK0BTbbPTc+d7248GpcmQLurkAxbiIFBpoaHLUuceuTmzVvyPoFkW3ZGI2m
y34IX86aVDSwTwreR5hT5G6KHIDhhEHetfZ6nnAvnRgwLCYn1KHskcid0t955laDDncCvhxMObzp
8yYenRZ+BejQnoIv3DgbJcGHw31xkyKMb+813je7+nHn49ouTpY7IoQ/TFq0wJXh32eGHH6V+RTe
NDiWCVWDC+xRx+2ND6eLr/BrX0rFBqsnOXvy/xoUTwxQ0mPzQ0oP/jvOsIFYMAyVs0BYS6Cr2f9Z
7kYhjoamBZkFnnwXgUIihpe+2D3Y5gFcQA7wWRnqqe8+QkgAFYBbDvPaNIXYdvDsIMPHrUP006UT
MnrrEWsOvhxMOcKRA+tsd8p27Bi37/k19vcnAEw8S0wuFmNNp4sXZOB76+mGsE5pAn6AMee6wWYq
/lUawX//VULJ+tnj8A15G642d/4ikc92DFjuPlYBXNNQgjVmlgjQ+CgwiBPV1/o83WwN2RfyNFtg
VOdDcaDrVZE/tPFps+LT4dGerGdsY+/MJ+lgdaUw6wAlBiCPWSAYr7vsS3qUGXAuRhVarSfC7bO9
y55X9FFpgf3GKc65cMuhrPhzHOQg6IQn/L+Ql7+ThFmZQevMHB5m+LpE3IU4gLD/5IvtB6yKfpgW
qw8+H0w+HMDGRnwpjO2aHZYefDn08cExruQG+s3XyclQefbxDoGKoDuOtdeSC81OSjh6sGNjAyJe
l1qEh4cuP+4dvDsT6H+RPc7zxn6CymHdj2TYPtNtkHz8OjkMLtwiCjIzxSEkA28ozzodRjPa7/Tn
q707JaeEkQAuHww6PKdYorDmsDhxUwIzxIuD1zN9hCqKvY+bEtsnD1d2S9RnU33CcErw6Rsp1BtV
DAzw5YgniBxFLBsFSTiCiIRzjrVU/4XxpoNzqwi/DbAinDbYbAo5wl1TZP418/HVbECtW24Hzgsq
PuMf9+od6cFkUqDqgvrPWaTm3BBvzLi5O+eIbqPKV77gK+BviNuOdZ47Dyal+eu82e91tu3JnJNN
HJUp6OyAlrepOOQW8HnQyGVj6rR9WE2haJzhVmHIYQV7PjV2d+SASMizxEmNhglxOFMM1IR14MKD
gdFRWNQRHtM+L/CkLuk3fBBnVk8cNiaHYlGkqYusI1gI3xH6zEyYnZazLCNHEn5Rf3SumbsWcey0
Uodn3DkqMwY8lzjnbrGw4xCosLpwVgsOnQ598nmmJAd1AGc+713BfuhXZYDdpS/FurzXAppxvD3U
VpUrozSRvMv7GYMjoU+18OlQoSjA2RtG4XdUBU5+dgivVxrmqoH6jEkHhw7dXLw58rjj84W9RccF
pQo969J5XOcGWHXw6WStcOhgz8Gbw0fDCi+30fseEHInXDms3fhxeJV4PHHiYMPRdF/2z9JBhuIg
74t8/84vYK2fJrHJOb3gxcGIgwsnJwKILskLxO2/RRG/TXMJ+0sovXFQxWPTogdk9kwykfTHVGMA
/cCg7WGjwUNTzUHHyKEWvpnGGbPoBTszbt7FPrN6Z4bGa4Dx4Gpx88fKQU8UYZXBJ4NJptvsUnnH
nnk24g54vpN5FdH1Jf9SqFfRCxpbJLyFi3MGzwzNPITMeBy4VvFytcfyIqi5qVujFAGUOcOgdrXO
tWc2DC6KZxC7mGpWiwwqZyTOsLAHH/Y17RyN7XNAbwSJGE3Re8+EzLc5hQkPzF0Yof0JXa+Dliy8
q2FDxyfj7uQe9gnKo2NajTbyDuDW5ivNUpQ/6x6+Zd0cd/ItaRHoYvROeZ6eH6QLgeOsan4XWTf/
uAcfBs3FugiaS4YutkTh4OEsHgPEzrQ4a2RnG4fmJjYb2pqrteavqQYvDY6a1Uhz8rfMQZbO5Wz5
dkRzZEIpQ+esI2vHBjJl0to525F8diIbZRqytIzWJ0EnnKy9GZNCx3ADkigDzrBkQ8re9BxuXgvq
Mn5ZNmXL0B0iKGjGhKiSuOri8vJ8qoCHwztNFPqYh/a0pwEGh1E1d2SD0fSaLslphxAECQhJYGSA
jZ8VZ1vJlTZu3qIMte9YRfi4gkTdX+wHhHm8El0S3CuJDLGLl6oekpxMnFvX1tn4PuFmY6/FwL0I
LRufAe1ul+OVXD8rY0AfjS7aYLj6XWhJ6ZvZ9KrRtNEyQ0CTBAQXyuVhc44RXgUD0zf/24RQfYg6
FHZ2dMObsuXVhjkTTYEAZdRKKyGsoW0FpvNgp+iUNuHTS1YEqMm3wAwsn/NXTm6EFz1BzhmZly09
95qTzj+tdprs3C8y4XfB2lZXwRwtukKa6VbjfnvgeEcfnSY6WAh0EAgluHU44W3096SBJ4PMbgCy
QcwxLFR1N8+4QRKrOKyBFGDRt77FLGLxUK39azrX9KkvuNkscQxFMzXNtoEeksy2YFuHEKmrexTB
HrjyPVY7CGJmCCXURTsf4DPHctUowmzFXpZkP7r4Yp4VG1SVLuzGwMefSTNtadmvDiea9dy70ATw
J6z3LqYELPIot2dhSMCNQCO+IUdCNOChiNJ6p+/OJwj2nnY7r5gmOnftULlPTGKQifl02LUysXGu
QNvAlHbCYgYGv/YC4q6T/HWAlS572sMqO1bb3YP4DnlESbS0egLGwi12AkKutiKVBjrumLnB05rH
BMaOv5vBzC4aMARgmi2RB7vYSui5iE7IGU8IwsdIZr0+XOtjAwxnRp0ml0KtuTU/6kY46Vg8mKig
Jc2XXgxdGBI7lvbL39N5ztnullTpHsEy3RwaLBPaLA9pMsGqyGgJyByXgMwGY2wA23phYKOvQmdP
LwuwNP0uQhscVKaLX0PT/ix7rHyseQUmvV2AD+gJP8PwUzZitLFmFatqpOVvmHvEEIM17B6I5q/x
eTce6foij6TJQLOXTq9OIjROQ/qIPn2FkSiwP9HLZJ1DQUJT5jCQ28/S3pTwROx1uMfJpU88FHRx
huPy6pxvdn2YPjB08TCSvoqYFR6bkLyZCGtHYSQ6/YRu7l0bGwbUQBfwHk+jszJbRmz5MDRHO7sH
vzKafzsWbDK3WKxxK+WvMt5UHO3VoagPDSFG8wGjqbrZt/AYw3MXakow480z/L7zuyXVYd9KvowQ
iS4wUQiBBLZB3dGANq+i9bxZOs5Dfzi7dJl5VbSY1QX1orE3hCQzufm+qPyxeqUqPBEZia8LRiLW
LnVCXccI2Xl6ggHDNKinlbEtHPrsrKkM2FAfpvIzyuymdKbaDhC9/uS+FgY7mGILZx0JMv8nElJi
cYi64ETKtebroAW++s0BL2N2ZVwJpdo+48DD/WKKyFc/F2agnFJLVN/iVB1h2I7ejeu1JT3a8tTc
n7+dLfRTGKkhEnmZ5YGdiTOiKM6oXBFTHMRXQOHlKwBGqGt7rE12hO5SnX+eZQdd/6rq52vBDLj1
ejIiFKHgb/MoTyh2w+R4qV9kQkAslPtMBZSkK3f11+WNBtWJFZpGgRwn86IJRhCMJN/4xS1P5J6X
WKZQ4iPDb6UQqMWivrcAXFxC0KxMuwPE9nRnb5+DKgT2+kzCYdg6iOoR0zfPo4XdB9iwUNHThuZE
OuDaQ8mEbIfmnZjVlHt46QCZRgbatJRlb4C1ffY+q/4B6AzDWSaz61gW1QoYU2W7mx92O1rO6FeE
UmETvH2ekEwwxpWEs5+mj3ajDIrQX/b24KgYuc2hu4MGbYXgDqHwNBnUi/guR82WGOawyAMZekh4
xc609eI/uQvHOo/Pl10Ym7oLi3izwKyZkY0K3PnHtRMIx4sLvWdDhjCqYWS0RUysOd284kUwdjWR
8q5q0fwNV2iu7Cx5B9K/NWj9CbYkZf+M3Y56RobQGWuud2FGL9vyHUuY/8CjpqjiUSuwqLTCQQBz
UydmwNY+iQEmvYMREfugihjqNMR8mMmuFxn5Dj05StNFN7/K5e3f1EpMCVgS8AjiLxyFJQE/At1N
IHF/Sl77RDea5ZBiTrNyC2zjj+EAq8HqM5AhspnCXqCaLq4Cc/ETYCZAqYyJYEzwD2AewDkwduEZ
uBFVqaMP5pNc8/30hna2WBraZ6KpS/A8u+3j6ilYxa16jJPFHiBb3Fl4SGFIrkWCGtA88Dzj0yyw
LlYub3jsI3wHq+sAwwEeAPTcV/mNXChU3FrmspnALYFN9AYuSvGvCve9nym+cIUa8RaqZ9A1wbmM
hCVhhvolCQPCX+uBfPjNDnO1dqwfIKJzfgvjdaToBtOMOfLsjiwUjj3EBhR+T4vxjX+gnmZRRvBr
2AxjssCzMwSGiJEcjLOQANu47cWIDSdfFVkjZzhU8SJ0ZsadMMVaFp/oxibbe3KThSkh31/SnWl+
aDnKdj94EpkTJSYKYUbYMJhkX9r7s+SVIWEymuT/6phPKc4K76ZebulL0VRinExpqoZwKEPuJzbO
D3CGBpFToz1gQNB6Uis8eh+3QDgOTojk7sJowNspaNCwRlwDPbD59lKwMmSLbw+XHxvdtjNmH8x3
CLW6xYaNswBpJQnkEp2UZQM40AMRNgI8BBgITqqwDmBEI80Kac42ys58425JuOKIBBIhAsA3oXSk
X/3FMnUjEun5Pok83fMSpmt/UO9tb7560LZ6bgWRYE2tu272tbxvIuWFneX4gDmAG2LF7ckB41AR
TUooKhimz7YXkXdU1XR8bzYBfgOeGpwGVFaOpWSOxEwAaupoK1y0fOkcG9Da4pm2yfnzKJfqHqsB
qnI+IhXg3QAgN7RGYZNFvs5/8/eoIR0xWFt3sbWdb0ne7BOchImtkqj4fSB+XN9hJ8ih3hgEEiR4
T5v3HjaGdawXTCPSW3wEYIEZlW5EoDDK2Q+iXg+zQfafYKxjF8ArgHAvPaSkq+b705DIPzyGU0he
GUv1ZljanN3pcfE4OcMtIVSPYzFc3NZD346XoNA8wwixEOAfMNL4G8QzAzGf6ULl1Tn60mFhRubw
rN2MV7Qn2AlGNA3yJwvU/Ch8lEQXXMmdC/AOYBzQH7HMkpeWbeIrgBG+hKTYBqZMhEtQpFD9vIx6
MPhG5dcs8GePnQ4ylxBH/H1KiPjUIimL8RvwkNoZ0jWv/cnegwt/gaAvLs4C8JZc2AlYv7Adrb52
e172eFgK8BPIEnx1pm4eHgJ2j8QsMJ0H6sbTkPRmpAobM+YBxuYKcj/Uh8zeHFZI6j0uAiwEfMd4
gwE7noAiTT6pDHw0SJ/5NpA7/8YojtuBTcedYybvgu0gJD8yKlmOWHmWdRRsnfHMose8ECYxwSpn
5UXEMfE/kBeAA+ZVnBM6NmLB4Ak701RuYcIfPwrFZsX3wR/jCUASzoAbBKLukyPK47gYB68vQ+Os
KnB0/83V9/JPDdDHH6n/llBwGuiWONjNpVvU9giGI8dexcCIxhVsCqHnR8yPkh8Zv1n/Ue8j3Ue3
j2hf0wOpCqdvEwCdMbTUkOnwnIWI86cmGMFBXO2GrTUtPssHr/P4OfJk9f52DOi5FCffeK08voFX
hjsEI9N2QTungIvcZax86LtQ95JCvWj8G0H+STkWvjKo3SroC/2hCKzch9vGSo16EoTHFGTPyIgt
doDsEdATPzAU3bZ+9oJJFocsJQkteXuDPCUE8o4ZIMyuSAcmD4Nwkoj5mgeH/gQGeRFsy1+WFeUP
qUIBbTkmkZUjLuqbzOQJQ6TwDGhI1kthE9gAsWc2ATXKRr807UhsQk+weAOynp/r9QylOQpJLjZ0
dK32ocCiuXg1V3cApoBVcH3e4VlBgE0qkxhmVwCZc8+LcR14OlrgY0HHG7U4e+H0KPmsWrS8bN4W
un8m1gR421scL4tT4L5kbWIIUTi28urcO48CG2kBWKWwYjNYCyuxPZQSevDkIl+FTYRDy+oI4Tah
kUQLqXQJeCePzccboFx9jAF1Jd7ThUeObZRL1kcKhW4nrJuRauzaxjFHVETe6CZwttfVgjNIyUnk
l2VLzSOiffwMwRoUhqmAZ4e4aYc2AbYCPAXc3xUmMR4spqETjcsULmmMCaHpA6Dn72P5gZcAIwEW
AhKkMQCw/q22gXPuaO93D0vLURgGjHf56q5qe4IDavsGk8iHq0rdyrF69EFqoTIOCBzQ3qfFzIaT
re/j1GYVcM4/5EX6r7zjtbmXgR6rAWZVjHIE9srxN05a/EUXdMB7Fi8BRoLNXqbDC3/M9TS66IuB
APeAeY6wcmEawDHQmjv0OFLkHZp2X/eJsQ1IA8b4BRikELYBPAMYBnALnC4hJoGOoxEj6Li8xhgD
cAW0apDngan6Z4xIR3iA9/BKug270jmWCyH6tzY7fMkbd8I4A2FTZwwXQNRiCAJLC5CWNbmbTZAS
ATY8GrQozYj0erk6AFYnZLt+q7Kg5bZmmpUFTgIl/O/raSAACfvxaiZg9oyNgNuYWr3exhesrYu9
mMwyvAK9gqIMg8AljwuLQTa64ySfhRegRSzmQpYV+n/Isuyx+APtr9pjSIPSv1g0/ha25bMYC0iS
4MoOH5uRdDv6z55Webn0CtsZIT8qfjb1QLXo9TPwo8fM4JKJlSskBSj7EPCfGb4UPsMt5p9IahiO
jlQexsr/iVlhGpObO2uR4qPDVxxgBIiy0XgJ5f2YsaGirHsNuyDSkJGYenkjAk63Wwj0AQ0aBTFB
wNLb7UZFtEmuiKFhz46Cysw5GFWnenZm3Ao8pA5yPkarzVeV0m+IhM2cYw4jDvOhZX+X7zT2/shq
GKJqGOO8RhQuX6UJwrxlf8uZXsanSHfvHC1LF/ic3HqV9AgLa3TelL16+aBzXqWNnRGFg8FG2Btf
gVGBJLuYr5m+g0DB0oQ0eidm1CFZufIm1AcRaX4fwm4xBhBfx3lKEvTVHd3wwpZHMhIcTAD8SLTx
qJ+R/gvdP7p3oGT0yAt7x4gAMQcTFnT5jNbfZ+mLoVp3/diYLOXYs7/lnA7omuPXQBDEpIE2Oyqw
AewW7ctfDNfLcce8nBE4UxcXscUoBjTM+NnWMmllXyLGqgzJARoCQETc35yj/SAi4TjRMeeCtH7z
3sf4TOwRJ8+dpHPvpLFU7iDlncnZFMBiJk28ghX1vsr9b3TnHXTjZ4Ct0odAd12PwLaYJGvf80Xc
nzK8XXBbA9y1L+ORSX7vWc5tRww8QvscbEvpoxyEkYyU/XoBLZCkQvc//xOqWruPJI31klO7b/In
3rcZHiezkok8NmSgpO0xjKVdiwmAJ0sSYg6DAO4lWYmldgKosPWms9B84SKQ0SMt5gGrCnP62cIw
MHFopm1QicAxctGYnAmNx+IOwBqAKQD1NI4A7ABmCZZexJvkJx+tdO+8WYcuE5H28vCC3h47AEp7
jADI7HkAOVWLb6p8lb7nUoDmv7zFzS2xNokUF4xsg5rBMvfhVqV8vXDvjB4WekMRASzFKM76pDtt
sJL7xPfQpCCEEQQn/Q5y9epE+YbKqmqFrH2zYQ8EJE7gZvEHSJbf78oq4cHIZ+EGWJ0KvLRh0f4j
11Bf0P3zocI4hQjHC0Doz66CYQ7n/G2eZNm+Y5/GA2e67wAoUWjwS6xGSMCVJsBRyL7F6uHTIG3J
8HWj9KkDPhmg/7Smp7B2/6oXmInrNkAY7LaI+0c+AFRAqOEnhjMBj5URCXX/LdFrlHqIsnS7+krx
F7F9AKm06DQ6PCdef3IY7t57vgCHV6xMId6QFrpdXE2Zi+ojRwpX7phKgp3lv0jYpHE3oHzgvBbn
jDi2YQori7aS6K0oo48aMG2DxgCqFELZQGJLUwUYxGIUwHSBXC1zv8h5nAfhD8AccNutngA6Kfon
6w3CdpbXlZH33/Vj+v8vKMA0ZE0XUGtdkc1/Ya3TWpdujS42m8427HHnwdkSY+orJxI+4K3d/Wrf
kWzwpSE9YX1cl0iW8vT79hn99TRHoAynIq47AttiQnDRk8Eu3B6RS6htiLIDTQ3iDibhFZq4i5AM
IFWZvlztkQks7NMrdm2+j5kBP00iX4pZOBBTAu9P4fqAFD4nxM+grGEsx3Xhzxi1TZLRH4jb3o9f
0H2Bu76NjzdwTviMJ2zUPBsCZMiAFHofjhLrO7dI967Wj9UXwg0upNos+QOnBilAzcryxD1DyjuK
coWzNdVA4GTwYRwmQnO+JKbRxDxXx9t8NEZ3cyxpodQPUv2gpsdMOm7S41Afs81h07o+qQpXd9vu
G8v9fgLHgVpiwZlCNG1fFMJSZl8mmfEqrpPhAe/JJC9DWuLfmNItEXqXkpMoBkNCE73NmY2632Lo
RSFwQ91BX4QTbDjgLWBgDqMKTfb5T5yNRskbfUkRV7f18SH69dYXeZULuodJC9e9s6tXMGa5laQm
ncMEktmtSrbpjmkWCKs5P9qlTKtfxEpZtLVeTzewMoJoRSI3ubaqEtLnsiNmAcD57jJLOXAum8Iq
eswPVFeQWhkRpzdGBLFgSqhRihnhd0p4xz0YF2ZesWDzNs5gSygGKW/Yopa/OuMjXkh6jBDJMBhw
h/4JcMF5Di2tsx/EL5sEJgJa16WO119CT7/Yl9gSMiHbhl5B0ygFhqKE+RCi05b45R9/ve4zc+l/
khe0F5K5Dyt7LXiYn6To+j6YHOSYl4k4HhNtGqojw+1/wfsoJyKegNUFHN4ZS1rP2pGMvb22TDvG
RWdK1wyIlsUTYIbnH7jHFTPUzNAww7VPy5acYwH7frbdbP2bJMEQzf+EKkQEV5ZU7+r3E35oiTNX
WCBxMsItDQDsrmaE1Z9d+OZ752FmX2HmrenCM+c6HfBVAWaJCXkjeAYkgPSLLT8dGK51428uCBxy
vTqgveRS8dtpQLKdXg4oxPtaREk4W3ZUAAmkqJPYx/KgkAZobwsO4WIPzAaeGDCN0xo6F5VPG4Xi
zshtFaUM1NVtRL9ozh3DLz56Jt+IwXJxGXhyt6J+1kuQnES5YcIvQPHOSDY5i27hkjRqga5nUG0T
kzD28dTHF1kkCnOII2Q7d7hXB7wquw2Q6SHeysS5RKZMjz+sYMRmzvTMTx25lh/JfpfDkMUcDcJi
La5N7277Je1GElmmxk/VwC9pUw+58tH/HzJjQskoYUG1Co0phP8IjcfOHn9e8ChxzCUAasm70chW
XbbN2GTveGf/2TynQNgxKoFe+NQj8xOVDHvJCzPlCSWayBtG/JD/JLoAHyDbSq4KGDwqdZFFzrYN
82WDO5rZMUF1C1UVODqClhsxS1i/3lncuFbPChq+Zlz0vl93X7f9ZwSjRDTetYN8PljdoSJKeLTN
SH+YacsStaaGUhlOjPY2wZlxVs6ggH0CCiSbTS4IXl3wdzHrqi8jWqLn/16DNFUIR/+tYf6/a9C/
GPKzWWinvrvfXKGhcig+VG3jO0WHikOFYEeuPUJ4p8asauUb9ytJfPgZWGtEgZmJsrmCHhb6x5Sl
lzPr7HWJzoKOaIZuOC3DgnTFsIYA10Y1J0EDq58oJlSSW/1QM2hw9136A9klYGbSborS2yPcUqsj
Yjl2WtjwkM+wUt7t3R8RymZHvh2RLFNEqaHOUGT4Cpr0gdrCjoINDf0Tdr8q/T3ZprCoaQwim3oi
hIAzae9HuGlL+SikI1KzaXZoWLV7q0++4zIQHOy1alAtqBMy7QuqgaezlS1FYaAqUBKoBxQDKsEN
qQdJC6Srj2Ldb5HHLws+o+zq1SSkfEr6haEzd4f6Z/QkDWJtz15Z1YkqZz0/o0/9JobqlMfvK80F
gsBrWxxvr5yfzAXGmnIgxsszhjXbVvQhdSxRDwD+sddelm5Gt3kQMV9EDLIOcwsOnaTG+6zhKBFY
vRv8NvTZwiviAfS+xbP8mAT3R92Mc2a28W1psTcImBYMEIs75YPfX4kFndUcaQHrOKv4yiph7CxF
jFOAM9kBnU+EB2zJG1dqxHJNp5CVesNm4FHwEHzaDfBKOrwCIQ0DRtIqSMBlTQZhBZGTbcXFTj5o
zNDOYzlWAOzoop3Ln5nfNm+2+PPtJ3Mji4NOCBKHEE5eA3mxjL7V7yzYrNZ5K6CENFHQHLBAsy6T
rogn4E4sjiGze4lYnqUtQQciiYLWrTqhTqduiXWY1iFn/A9wIySCsQazAF91j6WXdRdGAYuu55xr
seBafTyQZOTTE2JxXVfW9WRSgrdbmkBrvpcMOBaVyJLbTKAXAAQGY5CzwP6oydS6kBkKBJKgZnK7
0r1y9soD9CDzEp+uTBmj9qBlO9ZaFlpWWZZYYmXX1ZV1dV1RCQ8ryJPFy0FzUhE+DQ4VrJrsdMmp
YKc7/mSlZJlc10iaClysiyyKOuYIsRRysQ6yCiJhRzbI+RMcAOdPFj10bSx3rHW47ljmWOC4gJxs
Dxn9RGSbUP8eWEoJbccTjPCLUxGNiHZ4PvNlq55j5H4dXCHN1T7W7fHyCOL82h86KOf6Xn9gHawJ
EBICpuCqQboVp/uK+V77v3g2DEuESP57vTNNIp51ZPSmtJX+Z2ZGvp0UrdGtm5sSHCGO5TRE8NRP
YU94nBkgD9VpwjLhtNs2LMlsplVy/ep8AN2tq0HmPslvlrbDnUOnlmJgmsGAO4/iMIKQOjmt/Nb9
0lEG8cNld/jV3xL0plSKavFv4eJAcn4nP/ILQeJ69hlQHLMnF8Zr9La20frvNGxYN9me9/N+pqnQ
+e37KZq237I3sPn6syq/3ZkuUX9kFkhmBhByfBErgT0E/j/KYnbAvQ2DQZsjA/zespe/ZEHH3YZv
U2BJ9tf6QFbXkJMzysp5uKWHMT10int+GBR2XQ6q2dwRXIav+eStl4zYnVb5Scz3ZZhpi+78dhfS
c7xg/eIFm360L9IPFHfI7crFEbYircuP4UaXwh87Qba9G14vCbCtTvKIM33PSfJDXi+5FfSvJYbV
ArF8oQFK2xDbo+AZqwqqT4bkSEvt+rk83u4OwTpKnZxREMW3LJKsxJyS+edoeaS1Xmuf0Oq89rmI
ba205wqqLE5q1lwtqjUaSSKbHlRqVrE9eWx/orlDbYbsrv1578HBjJxEPXvYzQgqGCf3X3LlMoJh
0gLC+gEkLWTY00WANdt646CnaFMUQmx4ApC+UIe/oaBgwwUPOXX/qDC2QohxA7g/CbqgUCMs0Fzp
Y/o4vd9xoegighaQM28cljPvnTdO4/YGt94Z5qSbk9RK1Ot+HPf9uG+NfW3sLwY6pEOB7RBtACdZ
ff80VokCtlagtfH/Yv69OhqzKe3QldEJIp92aM6HjbY3i31qJDMDCtOD5Xb5KYbkDGkIY1fFnIbL
LEm1dW4fDHGrX0wAwY1VdBapsgtn7U7bi3l6bv/C0e2qU3QBIZIoeMs5/xMbRFeAPBhuQzY9stgV
I0sngAYUe7krEOzfd3cSvd51cD0e4p8XhuwtI8QlJ3MdV69WbR1tE9uS3n66s7oICLGRfm495SEP
UKEgDuBlc1zhZTPt71iMflzhObwwnOQn8uOA2WK9oAWuwvYFWU5+jMCZMYaBkgGNgJZaD2sUs3Fv
wyWlaiGe4jiBSI/jBPDa9ThByVoPEzT3xWGCcM0bqpZE7xIgO6zg1pGOMft7YsIBX7BBL4NbH/T0
V5eLYclNIV6SSQWUJa6zEljL6IRcvj/jE0BLUJaKkwAtse1m1MD4pAbK7W1nxwSKMsT6FdRuRLbk
tQ9vZnCB1kXvwKUyMIO4MIZg2WrRChG9Jq4wRUgz+jrrr53rRJ4wjQy8DuE1lfWfk9DpRt/WloBq
2Cd4SKUHmfNMeklHZ8YrOq8uvWlRdbULShWgKuRN7QRWziv5gyIuWKqr/wqUTsOu8kYInAtEh/Yd
kxwuOnjmm+pBm6Rl71QfDSyfOthyqgaTdQ+7U0R3XCnokmdEN2ADLgJzQSbQxYGYCi9hJaZeUVxS
7qD1av+hJpwySDo5LlCLV+RdlotYzJMlSt8GzDEnBNmbByGf4YRADURADysL9QyWzb72bpwcSOMK
utHhjKBHn/B1rjwxG8HX6cl5hham2mp0/2h5NjjCLwFvIxQrSQRs0OlVVdQAInAMywFx6lkKrudP
RsGoCQU0Znp020xA135u/E6nhIiGsg1p1aa5yEIpEYHB1WXE04nWTgFMcBNf6O5Uu4Ixs9s0TiNi
z7FkeG+UIjrP6WubJzBnX1kK+gcjs3lvCIR4e2b02WKi74/U3B7cPgE0sGyCdQbCVLGgC09PAEfb
yFKx33zSUgQly4yRhif/vC9tTyLtQKCs9FgAIy2hyBv78+wMZ2bDIhaaq5/cM8kjyF5BJ3GG8NLf
BnY/8KaO/DkhyYGXi/7i138/w+iL+e2/1XT5f9b0uTr35dzh1qaiU87RxpOmR+QFxmE+zP0byvMT
GaNE5DoUpQdjL6u/yumBAn6Xk7ykKBhhT6NX1G3a6rr8ZuIFN+/Cak1zDFMQwvNxrc8l6R2/xGrp
vr9R4GliUajpZFKrRwP2xL0gW+vSvosyPQN8MPj8Alqv1LibKMwY4AYWDtQfTLDT/SbdU4CrpfTm
TxxFkOujW72xeIB5Xa7V3IW/i/Ja8Cy9rD4Yiioea/87uHgqKuWUQwkLL/akgeYcJhBRPXVFpJhT
NP1oKJzymKk7aiVkeHLofHTluU+dXIsk5TFdCiNVkZJI2jE68bUajunXwNzDb3lobInHhvuKrBgU
krnIjaN9VJkk1nOwSHeoZsbRfrJRDKcvFXfX4PnIEI1/Iu4ofX/rXrMBZk4UoRdYpzd0VqtwC7mS
/RupABrUrfSjM1/4EXSPyD3NMh8H+lYXke45MwIOPuhKaU7dONA7JYMcRkiDKKFrEAKVs/SpmfWc
UC27pU5SJKmQd31/As7s95UfSN1R7Q5RDbyFQJ3uQEWEazp9UE6oJVtEcrlL6aPwUfUoefAkUdef
RU/IRmMuT9EQo+0BMEmRo8LdMJHHFDaqWo6cnPhAEP+SAJ115VJiNaF/+Q1nHW0W1QncJtWJSkcU
NIQEJN7kgkJNTDiAijACc9oXsmujf/5ts4lQeOB+wiZGUkH9A29/YiOvujlP3SwEago/C9KWKioc
hy8SCzz0DEhFSZJHNyEDHRK9MWzRlDH0wKgWvY95QbhtRve0FCMP+AGTT5nOLbpzHJb4NbldmVL3
QYUUUMAB014UqxN6anB5ggfoM6qrd1UqipKZhw1VdO84dwZdF6KLvRz8+VnADzeKPzOk8YfGvm2c
7hRbWnQ+xVMdm1ksZ3GhYZBa7LWL1oE4W5cJXUIE/QYWpBTeL2GRBvOPJ+4R9IC8d/T+QClvJU4k
GpmwYNA5x1Uaz7cnZDaIzACMoh4BXnciYRpZlGXbOm4UDi4XnzGDP/wpdjCoUS5fOw+utLJQwqlr
tfWnolHImOquJYxAAjW4wxCZGSOHVKwCk5ZvLbMGShSzBiqToBNpIQ+iwvOCLhz3m0vvaSlAVB/W
ZuoORYeKM/DFTm6zcw01Qp0Gx4eRC7h+MCCizKzVZW4RQIIawMQnKgqRN9QSENWwNWTcWq4YFOAn
SSYpoJpQSjDqUUSoIJQPagdCbrovixERe+B8o6sTWRCiT0EvcEFwnYA6FeYHSzUnLyakuMGoKiyf
uFS795l2K5anlKSoryu15NtWPPueZL2sb4YeW625XOQwGwcAtMPBOh+V8/HcH3P6BWLmDqwSaiXF
hkkgRYbRFXGpVBiRPf1/CDuz3baRbgs/EQHOwy3FWaLcjhNPN0Jit0mKEgdRnPT05ysyyd+dE6SB
QjroybFctWvX2ms4CNsqpmq1vwxeMrfgena+3yfcJvkyx9qKm8bSPIbf/5k0uuqof71KbNmSZd22
ZZnf/fsqOQ3tbTxYNL0SrfjJ52WI7RkGClhWchHgqFZihA2wy2R23iicVh6Lxc68pecbj+Ub/ioe
wqaZAFeY9oxR4lO5y6xtCtIlx7NMx8h+iq525EBmuEYyKuMBC3hsTAIL532m197qk4FDRgY5itND
HAIZM4sjhobQYDOp/qAiX/R55dxgA6ZHM41LSMT0OZjgKT5WIwiJYNSz5EVIZF6FfgbGNnxvCP6Q
v/DWO4qkjuqyHeH0ouda4tgzKhd8DthGzJuWbHXcs0G3bdiyGr5yHwY2RgN1hjHNuL0OX/DX5p9N
WGxbuGZEcps6PyiG2RBevlo5cVO7W7NlbP/j+OCkiI3ihdkpSDpcp7vLSTjuXCZ8vWJlpGmNlTwx
8LOzkobGPpCZ3w7C7Y0c8Jp3XSE8qUDM9pmRtlthsdFgUou20EM3R0cGWCi/1v54/+dGwzYFOPCn
3SFyav8RuNlbinHWKnbH4W/2B3NVlnK3reAHP7M/qje2aPYh9ojywLD88EU4/j0TxmnCUWBQ/mrO
EfJlRsS4nLFpgCmPGCthWcTWQcl+tjc82dlA5FWtiYWosi38QYkGP2/w/bI307TFVMnkozYCy46b
Lq7Oolfgqc7GutiRgQ3Esr2QERA3NTIqUMPjAX9loSeQzQBJgdhtg6v6l/dbBwAgdp3q/M+gRVkM
WtiBOdPiQRi0kK5ZJ+tO1A2PxYMcrj69hdKCw/o3KhyeSMvOlG2xOSHu01qc4FQmcItvLqlrpCrq
Zx/1Jeo9hPO4FLDUxLrLs5CFWp5FW4RCEcnxB4GDDuEhfPe8sqyInK2jHYnvF7N10y0mYAhMMNLb
JTXzNJVbrGW+AxL0SmAStEssYAmgCBZQBI0TqnhcagqSA7EywhUCQ5pBWHWxsOpikXqEVRdrfB3u
EAFd8foiVXQbwPEsN2STz1NsGLFKYhXxYOMj8lSCB2HHKH2C5tlsN9f49M5XpVU7FWLxhVl8YUXf
8IVZfFUCz/nCh0J4hLEwCEN2xCo5X3zRRXzE172om1U+t6qQ8AlDRGc9Ld44ahOwTmMAzYaxo7qs
rgzBnlsMBpd1uoTFMnLMeByKvJByjKmrI+BzjPpLYUtJ0ShFquRSKSx0gug2u23VCVFdDb+3FvB0
g/88w4rzJ0zbsPs4EEFFM4i/XHGfP8Gilh6Vnv/Bw89nO3IwYRxOJPOLWqfgs/R0VfRjpnflkfR6
dty/bvvs6jlfC2roF9qWioq66Jd47zPv57Hfv6HKyFGQ6QSC+aQn6Hdn2KD2vvmQgcfwLc78y8f4
jHv0wKh7sZWZ0DdhZUCPfYkHf/q4PEJjzGXBIaMRK9hCGI9iDCBHaheZyyIiAcrZpIYHJyQiAWcd
U3VVPITV0CI0geYGzhNCnML/+sQcEg57WSO2s15p1Ah2cJ9uBPFsQA/KA/RwQG687j8Amvu3I7Nq
2FEU/Q8ZD9KZdJ0tLLj+uIMIRxIBWRdXohKxfQBIDFQEuFVwxaFVSwXgwqdDiFTXesor6DYW5fYC
XVQiUUIEUhW8qkPcwQ/4Fr8iS6JNRJXQYlux5CKAvuNW3nnUbL1Dw5GcHmGwP7XH76qd6gnjHfOd
L49UQOQ0fUOxePuElwvMXrD86VOJ/eTingVjfgZp9NQHnUlsTnwRc+QA/WFzhvrpYqTFUFYQm+2Q
zvX4SKCRzX+CvSMEQD0gZJNaITjqDo+g625CeAX/BEM4DyACGumJ6zQ4MRSaUeCEEHkBTVbKHYg8
rDu8qStc7UGW5Du+9kUXX/sC0V4WX7LzXPfw+VQnowQ3HxLKhs8Qj3OY6yXqszYqqSN/s+N6TNLh
ucxxoyTtIblgiME2wk/gAxFHU3GMN9x6/Jjgm/OHnVUCy3Y96aNZOhPdAenV3jAYaFqCU6EeCh8a
vd9cHw+4XZaMp7Z4HzcWsd/bet4ylb35+305hEd0h3mIfxp9cn5FshicrgE22fpCHi0IZoGHTdim
7WF40r4wRjU7RGrwp6jy0djEByNGYnMGEtsa9UZeXIWdcptxZvCALt2ZwotmCl7R4keHGR2A+4VI
rXu1Q9iUyAgNZZSvydyRoUCYotf3+67fO0eRL9o/5fWGrltDOMrcvoobKaqrmMkk4AfuJbB+aerM
WfgRXEXg6JVHPlQx9CUvNykcXkbCUpYcyetLPe5QMsLMvoc7VZ9xvqWNjHA15uomUl7iqchNrjD6
w7mduBMXdh24AzzMfun2ITfDxqTnx1KHJyYek8LRuNia1EsMtUgmkOLuHPMjGzc4HADSlk/lE5AM
zhVwIEl61nr/9s6NPH/iRh7vmRkqbVQTBtCCibknbCPuofxdUQgqrmTiNQ61DArw8tjH21Anjgjw
7xpm+7NLHqNPviWL1z9mghhWZJIwD2DmUZIYu2koSQe/WhJKlTeTGS9DD995h48FoxS2GK0tsAnd
rXBjfprNe74Lg4cKz9sXhFjODhceZ9dDAyOni89Sg39AYIMgKQKiQAdSU6CnD/h3oBUsJg7mK7xO
9Je9SxWJDSQXoi11eRMYmngW0K5jwwvWxOPAcOlA4Brqplgwv/BgRc/0QLt1KoTBYZ7HUsYjYaO2
vlLjHRi3hui+rJk470RZerDTtEHZ11IRBZmOZkzw6ZbVD9/dd9shwHuXxuw8BCWgAliyQYLQvjnu
nT4da0/aqWeXTo0fKM1a+aNfo2XT3kXT9sToiEcOC+kEH4I33jf/6aIkcKD/175ZhqXqmmHaiiZm
Q/9o35rOarOmhhFhf8Gxa539FB+O+QWqFdObDFmyFdOPwUeFIwugQRQpPb5o88mkgoRGJIjgYOHp
Nb1BCTzhzbBBZuEaUJ5tmD0RXU73MVOgIFUT+jN/z69m5qwuad947rC77GXBuMUHqYd0C8YMEgxx
hShsB6YQDEaC7T2ZYjNteT0MJSonfGhE0DGu2IyqAUMszMRwSzkHmkFr7qswovGzv/oGqbMnxLGY
oWLo7KkUFYLPNU+hC3rRdjaJVqe4Ia0ujxszlovkZidTv3Uykf3dObujlUpmSva3ijuJQbaYh/kX
Ai0awIMIBRVqaAIzVzG/CGqDKoKx8A9VP9JozEpXp1Jjic3EtgCFP78SmLlmZpKWyar/hl5U0yUI
KZfgEQED6CI7g5l2SwWSouap5/mCExmT8iwadJTewu9Rj4VPnOU7TMuhlcJa3CH7PdDJQt79u36r
n+kwLHDAhTXEhT0yaUPX/mE+oEkn1MJJKRwiqIKHDjdk641vxivthil+lyv3F3AXfJhaAcTMRPdZ
no55yFtBDpn8VjIG5J69eCauHzy7mSFzjy96CC4IEoUkPFJUD/QcbYT9xnygPGOoGQ8yYj9y1BAW
xrN4fUN2IBsTT+JtvSSYdK7VgQ8HOR5+hMmBdd18+wrij00z8wSxWtxcgDtwD6K/fB7fh3sp28Ar
X6nlteJyr+iIhnOiQV1jc34BbGfx2oL0gwPadXlzrfQce4tzPjYf9Pqwl7GhJbPs6cKPdqOL9jaZ
2ySzE6vcmtdtne3I+VK/VQijyu0Vdqq6PU6bKy9OOB4kdbZ+PkL+9rNWONgfYBwsKy99E9lc4ztH
sWCzA0ybMO0ALY77wkgPOlnzO6XalSCHxZairr1TCQsO14gyFzDC/fMbTpV/56Rm/6MIiH/+jyJg
HathvNgUAUrACXM988tk8t6K8ZQqHin5MMnFyee5xqHnsEOCGQIA+dTAFPgkaIoDHccHPkNk0+PL
hdUVVky8VJ5xaUrz5jOU+tVaiwPO6eZoc6451ExZD0CCtAfzFuxlovXBmFGcXUBNDi6gZlP460kt
tpYjTmh1SYZ+O3IqK3EkOY8twP2+NBCxRQUhSYB9Aa+F9Z3A+VyjbFfr4NU3GJcCzuF6/G7LwUNv
tBw4ThtHjcwmjhjni8MlOA2+SkYFcKSwb80/OEk1LSU8Ch5s95wdAERX6OFoLi0LM6LYLXZkznB0
DOcJ8rDHyeHM0JuL43IZxTEZRnFGSmbHKvwCoZfmVHAkJmYYHIwy9v2qFwfhBolI7H82v7VsewOn
UUpX5Y3v7PRTI5ZBfuKFfRWRbApVihASiBlDqNQhV85CDwdagB4OtOBMm/4he2NrMwEkDqJNCGJw
kCK8so3Zw2fVPy77luSFddNKR7FdxUaFALBcXudpx84svhUVSW/hn3cj+MBvriRHAWnSZcdQbNn5
9268DJZum32OpTve063X6vw0Q3IAnJwQ7IB+RFvc6XiE9276CF+AXgSPHRqRQqL0iUh7OFNIrf0U
BJDtWkNlWToS7p8B9duFRjOs4mvupSlOA0wa5maPpIP7fCVj4KPPNQ4zngscaA5yPLf3qAg7KVqZ
FZ1j+AM6R/dC66LL/rv2XvAw5HFwvOdjEbaAuF1M7hyCh2BYOxcx3QmsrHGz5W/bbZDvSpeUoJjh
GB2KNglhQodWNcBaiqEN3/kaAL/a/OGvdToFdE4UXmLlFxtb2GUYtmGklhErEme8zPD3qr7TtLDn
hqaFNVQRzYhxbDSk3lh9R9KYS4CkgWMApuEvm52Et2zhvgOrAjZ69JTr6Gr7niu4XiRw7kD8pr/M
L+B9yEcgvzAKgvnCwA79jLV5RpAXwnbWkZ4jfZhBpDcYOTFqEmTsG/oHiNj4kAzMABjbkWprk+Uc
m3Jcdi5O0PmcnJtkyBJbi68cwEEMFvU9euxA7YPy20B15OX3meaIWZryfoa+aIXZ7G5LBMyaL0zA
UFYumedgsiZwJKeLUW4mwBUJSKoTJG9z9lN80NLnglzBTAArlz4EVLGsiNhysBSAFBUtkiLwk1c4
HbA5VthkxUxW0GL18QUeAaVYnVEwMAeZuCv9b8GdEcGxIG0FpRVipnILF2NsROww86UsA9ZIrij+
5fRQ79Pn9SOxGfbXW5zisiXcY/x6u/p2AlrC4kveFuvg2/AdHgGRAYsBFcGMZS1yYCAUOcHvC4xv
RLuu0MeKeJQYel5CXlugHGMsL9AG1OdREXAG7OlDH4NiAGHwzAa8ALoQwAU4BdMXMAsVOxX5ffqE
KtXRnsPqHP+gs7X5lxBbWh7kgBWQzfiXQSioe6ClgBNov+fqDkgCPGJ8BopQ39oLnFOBQUj3gA/Z
AjuAOZxIY+wioAZwhhPW1eC/hIDLKGoQhApz0ptDcnpwhXsaFl1o4dU9RioT7iy+jcIZHFnZUrG4
ZrED53alYnG1EvzUPXG5CqUSHiPMD9pQ39/+Qpu2ytNIuWGdxyij7IlwcmxqcI5Cl1vz3PJHvCMw
C4FEMW7mF5e/L23K8JM9JTnxgAubu5CiEjE95qdF2B0hxyAXjBmMOXhV6z5ycCWkZaL2Pz0ZMCpm
oLQt0IPFBBQVEaMldmgjABA03DrqeHU31wiaowPC7iW6kpjW4VE9MmCPOimah6jMIiaIhwJ/OsZv
AhthGtcs1sCAImj3wUMAQwpGW4iTXVxawENoAlcoBKY4lxTpgmAf1fbwcG7TEcOaPWQ/C+vyHbHy
qwYN9mQhbPD5DADH4ZKwJp4AyJavwsRpRUPAQgh1BgWZ7i2GvcAfYB8YzABBWMcIHjpQBz95/IhR
499glr8BdIBy3DYSIn87hjO+Uy4C5ADhOGchrO9VRHl9RDk7OiHsj2IIeSCQnU7KI4FxG4APWNVm
pKH1hjcVEtNU3YAwogtWIwzkcKTEGQxe8yxySnUJmwTSnGLQD6AP4rWlv0E8rGNyVbDm2Ga552Yx
0BHjwH7cgnQAc1gHHy8sABmge6CN4wpqPANnVAuQUXFKP58+QTQ/1QK/OC7IxdkUmMVMR0oKhmBu
DHlst4m+BZsAmGgxoodvoqKrFkhEzus2aWaBPoA7ADr0T8ANB+wkyLaU3CNRFuiqmFfMvMsFtGDB
f0aqz9BoxILehWbvJPjTHmnlAU7twRNiN8xCHWIiuNoSpnIqqYlBowYjxnKIxwNepMAMYAwADOMC
LQwKA+xAuHEbCa/wTBNGf94jQ5SXkyWY1tt7vrR9EzgCSkCGYAAIf77vtUXS88sT1FZ0zdJkTTFl
2/7Fx/fWX6uLc9FJ/oPLTSG/eDjuTpNIVMJx9+I9YyYWcN3MvN2hTnLpyGngGVaMTaJ9L6HSXSDy
KwF5p6SK01Nctvj7rTxshgU2G6PDQRpv+XhkVuqdzoGOzhvUwvDTwLQo0fj0JbYSF9sM0ifG7Sev
I71E4je+1PoWP7hUqmM9T05tMljJxUrqTTfGJExYJtNZkEdcg+n5gwlbpSQ3IqeOD2N8NGIJKcjM
hyuiRHOKYYTf0WlJ70B1Qm4H7l3MnuD2LFGlAI04rDD+Xl0gQH2vBuGVDaZNUyDD3T6HO4eEkFn5
AFrkkAGhYs8hwMSde7xhtpOcd6IfvcqBDjBfJHBfm6idovWPP+dJ3oo//vHuG05hPc3BFJW+9O3z
VXHvtGFjQNhpUKduuNJKoieWJHI8+WEcIaInuA/FGAY8SyZ4S+VksiZc0vRjKGNPpgSqIjLpCYWH
3rQYHOC4UBx5/2K8R5wKBjKM6fGt25F8OhE3ALDfiKvDkT+DQUI4w94C2oB6xzvzL6BvrhR9zW58
wAeB89mALy8dNBTmtYMW7hGUgOYDZTVFQGYwJMcj/YFQ4sPVMixv4+t4xZ4SZcNLk+b6VsYWMcHY
4TI1526UAyjTedhWgcaH0oXehihrBzEvzaRfa8LYR8jmHDHNJqMGthX7CKYhq9xnGE0d98MSEn2s
d+Zee7nc4yKPfTze8dbiGr96acNCEG76q5W2MNFvfenlqG6JlJ7N5EJQySfF8rslfYcYmQitIQG/
U2juEYfilnzFd1oLoVOKUaxifkHoConnOO/JHHPKAKd0/GM+yJwCnoFsCzl54qkeO+Ymd/xN0cQ9
+3EWY0Q5gmw92D7dfrPwwg6QJhZGmIc1owAkgayYKF6yyN5Dpz7dCHsJnZFEnWgxYjKH4NSI+lJh
4TgE3SD+GxN5pZFCX4ab0BKMu0E+2uWiPVZr/89lQ/8da/lfZeMX5Covb3OmaSQ/gaqO9+YXldgt
i7GUSo5ZDcMePmwmwtqoIePGg8psUELQSOmikKCBoJboyFdsgoc9uEwgV10polsyrAnuRpiIkmgR
qS1QhBs4HlVIhWmgKbpQzi2h8WCejTc3g0hMog9LkcF1s+riM78y0O5iZtpnjIVxB3HX4IgVnSI4
ghcuFr43/I6srZJh6L2tFuu92xUzt41GLJ5LJTJIU8JZgSndUo8oSe1SleqTP0lAbr4NkYnWxxFs
WGPbk8wyxRdD1Cl1KVU3S1QreU6w5DuX25japOuEajOAEBUqm0SRwkeIstDn8FCTmX81TypLFKya
npxVb5Am6vgtR6yKZXDtReMiVR9aMgbDS/s9gKhTAroFzNGOVxeRxRM1DSMknKQUZnwYpS7FDXoP
JjL/DNRdeT7qw4Fbnk8XjUMZYJRPiwy2sswaqUSOJIqRjllm6TnfuDUnPP+4I8IMuslSmk5NdDTD
MY/UkW8umkeaJYhjBLpGHUmhOrNSopSY+uWX0F6qlrUULtqrNRQIrhMuhVQwrAkpYrQ/GBQqgOhe
9Y1iZvADAfBfuMmCKVB7lv8X/5D28PiNssaiMxpf7B1+cJQ33fSpcAbpLteN/ECZ4/vEV6h97mrc
IjGG9vUH/trjQnBP1TMfaJuQgC499Peat4Bvj84rFkBUeAwuMf+nAAIhUAORaoAirEwE090xomG4
hLEkpAT6LryBxkuMhQ/1UFosMBgr9aSagjZQGkU6qAvqgO0JLhxn3J2c8HJKqJE1ScwMNjd9FxsL
LDdhJWtHylIygRbqq0AXGAICMKzAmmUGNRA+VGxIo2EnB9TRqRWltO7dzWZ8p5KSAtsSOetST1ve
j7zYMPvlEdwG8ypJXmorYvWfKWBI1gf8GqOGx805vY7prdxf0G8SG9fvC4hr5f5Y7kWUmZkcOu5J
kVZAaAmBBZTZgYcA5rFMhXFeW6ILqLcs0gtQjY/fRmVzQJCPRyXq5uN27kRiyW3CsndjfgLoEOzX
pRRTjYXumWmKe9+A56MIha9D6d/AvnJGXAg2Hegcz9ZDNPURjnK0SFuPGg31QfGyD+o071RgtQ+R
nAL5Hv3eQsKl5K48XAqvbWHjtCF1efNwKbG/i9pyk/vXloeYCI6n2urLouAybKCnY95wUsVCws8c
idaOOZJ9Jq5+o2NbfNy3SyEukVlZO6sS5RibjAMiRQh69NVC1s/EhdKsAG9hk3H5r75O/Y2sxFZV
U3E0k0AQ0/pFVnK2C021DzfuP2IbjyRyuDSrZEwu/hJgBjIP1uWSEvfUmw6QhexisWuQIMr3mOwu
qpqPRn3Ev4HAAUAe3JzXuBBc37U3XJ0RYmNvP5Fs4rhmaF9E4AFLmQMN+2g0JY8YqdfEGhvCTr1b
Vi9hM+6PDKsI8TF8LNhZ1OgGPsktSJ0MBwq33psf9SQUHVAnWjIE6BthTCxrfZnXCwGTf7Rm//zk
VhA4AKtCECv2+Msr540RHF8QfrDgWUCyGBeaqqGL9zwtVwev7CJIFmAJ9F4UPRbtF6WvsMSi7q19
GO/8A46rSEZ7XB+847JGwMxvCow1bDZ8fJTxiJxLYcpcj/75x8IfS3hnjcRDYLgJGLPJA5upHDJR
HFXAowdfRR262GOSvAQ1FVoli7eU5AhtBqv6pkGGeIdkiW5EeFdpSzUU9rxH4T+IdHnCR5o6IN4j
grrAsr4QPe58wZWVwvazmaPPGxWoDAcNAj83M4JixJA3FLykugtq4mroU7mZ6hJLjsVkz0/4Htol
VAYIiu0OMsOR6cEFjup3STDDhJYZghxTuMZOdHkjCAMUoMnbT3kqNXtTSg0ldZQUlEGnkKIpu/mX
m99e/Suu+o/j4I5X/8aUooKF6J/fMWsSbATxwGMVZKouscdMpwlxXg2OGFDjcdS2wuaIJecu+Rtf
MIEUSyWBRywaMImytbSEJApNVDRo6bJ7hOHp0RpWr3hjyohDwvMdFWyN+WxyfqYRwdcNOeVf5I4+
JWGNCyfUyBINSTlm2zBD9RhzmBuomYT5/w/1rOVKn5kWk3KNv6VUBbznGA5bvZgHMyI+fDX56Hkk
lP9x7hVHyGN/fc/989z/Qj0/2fV8rW8y8zGeJ2AhqiAFQiNnUEhWQrfEh2wlGBw8XY9P67kmAIiz
y3OW41xvn9MVpuUUk+7xjF+4OMLr+eXkKrnXxBzZ9uan4J2c1/Oec7oeUo7hSjNa2UUp43QuvB80
qFWUtR7Pu7RXYlIqlmMJpseBPCOsJeH23w8gGg6OHOeNU9cTNBiqyyG7tH5DKSeMHHrecqo4TRwl
zlHuoTNazxCnByRCxqhwaSA60LLlpAx4zeDqSDwuxDiLUbMYF9AKiBPRk+UinOADgAhV913uMGGu
Z9+x+dn3M75jXVwve52NzvV8ogkZ8FeU99gXY+XX6bvL/lqHX/enPXbGPgLK1vDZ7+z0/vp9e7O5
F7uu0hQ53mPhj5oHM1nHdsVdTUzZsyw2LIuNqvWeHLFH2Z7fNyZ+a8lIR0icqYBvIUv0FXkuQrgo
fWbnEblwXGCEw1fQ8D8/AFRbzAH+3z4zuFwU3bJt89eoqeOgFbZaDrQEgZrWIqiZqGPEFWDQOKVg
kcMIGzngKtSk7X/Go1qIEoHiZYwLmGzjPtX5WG1gwJ8p+IGLcXVRRkTNAB5oEGQeiFnpzC3qbE0j
HsfBl4/WyfJG6DlwoZfVoPRhjIP8B2vTyr/m+PGC4Xm33Ju0Xdbvyn7H/ixciIjcK0Q9kvPIQko9
3ILaDFozyK5ioakm4wT7jQODnh7HK1flKtEAqP0ptoGaOK6oLrOABD5VC4ZDwD05EhgZngtANvHK
V9zPBcJjQknI7NwO2c5shDbOtpGzpd2YtmMKOxZtHARZe0jNIXVqL38oaTSQoxYBRuc2PzEGyZ/g
v+mWsOTusVMb/Gvj4/hpIWrBOhnK7DcHH01u9IVr3/uDg6IJprZQxsnvFyuY3xmWYRUp3IOR/NTu
kXQcYQ+7YpBl5+P4iJvbkdjx02ZX7Oj4JRhdqGmXJb1OyeVj2qA2c1IbdseiN8NYG5a+bEFO47r2
ntjP6g4Us27Tq5zKiEe4tw9p1ezV2/7a7Kdmf2v2RrPH4k0K+8GFgQuiCEV/ZelDQMKUj4MAAQnr
OtbPEk+VL45EsuBfiWYf4CM8TwF+anOHV3p4IuiEeY7pNSe4LgQ54PcuFg9tltbgmYTrp7AiJMzy
9Do7Adz+PLn+TX0nTY8OFRSA9TNTTwZ5FlFbvsR8vyRF3GOd/pboZzcWVH9rl807+7A1D9ursi27
baFAfwuUl9XnCE4SpBrWgPEPWO2L+gnmOM5Z5GTIzP4W/TES5Onuz8dQMX/DILHVfxzDX97hB+em
lYXBMVTxseL6FoeP1zZ2EJw5klGk+p4TZ7UxZ432DmAZL71LRE5S/cjZco67NJUURnEGk2fgiiXy
hBMlMy5djhMn6nAVpwjwjtODY/3ZJMJKGNZwXDgr59oPXgkGkoawkYNLJQ4HduAcCk7E57vKTjgL
l5s4BchD2f/EubHzz8jDxIZXUIBbYot36A+OvkHF9tnX6CbZ0RdgZAsmn6eDJJCDyRgXxtDst9Ce
8k8g+mzb1S64QDYSsUvZouzPM4LCqt28uO6Iaw/5za3Yncdm3yybUmv2UsheRNUIE44tSH/B5qMW
gyGz59hw7LaJsMAm2hxNb2ZIhz/dsrlWoyx2FG+jH3gST4t1A7F1LAYVeCuL/VIemNq4bJZm8O8F
oLzsEraIUBX82BV/3hDabzeERrtvUpMN3TJ+YRNUlzwvmvbIZSkE7/OSsoOBVcdk8wOTtu2AQy1s
EWhc5xn4UUw/qdSXayhoZwogV6Lfnw6pzEmu/1JnwYiW6PwpFQYRlH5Jz8ZlRuO3tySUFyTy7epP
7IRvWObBnDy+kizIXrKW7XSAEPDCrcqrLYQRJnTktYe3WoaZmRizqjJusWLSusb4TG8lSCIIoh3j
7XF75muvMWZ4eDBl1ZMbyiRZLIJo+ARzyS3OMdFGJWgmfsc8nIkLCCdcbJ5VCCQCgXvkHMjnEEap
8H067cgytHqX7sckKkbdjVk6IRE4pNqzNYscs8PFhYM3dsGJstR9h6rbvUK+T+WfCv/IPb3McqGo
kx56d3d9P1cJwC3augwja0j1KG8GL0P21XufFXTIUTlFeiaQntyIcYzG2grgJE/A9pdQCeBbQiVW
8APYw+DDQeiC33loj2HeB6Epw5H3z88ayb14vy74iZmsrtgn2G8EUSw6ceIbVLIfEUbS5WD1T8IP
qlEmi5jKWwHe5KoFcTViTHS+RBIGhU0KnlFBBra81QsISoRJGBPXg+jraerp6K+CDgHQ0XOC0H3e
NgeMAEnuIa+VB+1fuXwHQNF51r2Fp3T+9WRvDp8BngBpcFTCfhi2NRjMOtAEcWEUB3Wj6orNhA8k
aqgdB/SapYKubJsRPhnF8ubwyR2G13ghNKbrI+cr0zXeMbRqoDMzam/wF8gHne/uGHNyRSlE8fDn
ttEmBO7unHvDR/WI8FYJq1LYelgQf5Gz4qpMljB8NH3T0e5SxW6B1gkP3ou7bzTos8lFic9OpJku
Q6WT7NcvNhlouOFvBpgEi5MQNKXV6IJcLayDyHGVmp2uRwx/chdvVVIlfJ5v7c4+p3MdH+8V4BJi
n0ZBTILawaxUmF8sTCQMgowXrPOoEzASyW6kdcvQzOCBzFh4KRMYEMqvfy4UuvM7gOCfheIXr7c6
H8vDQSl67xGbQ0pF9WwwQ17qBVaKmI0sRaNEGPxmvhoPCFjBVNAPw5hYaZ0g3ZXj8i9QPKCuar1L
S0cJ6VEcVluIiERgoICkH1jKCbcLoYjYSUAGoK7g+AAfgEV1AR4oTLd7pMSwcOvhmcE6Q6zAhYQB
TFxi5CDvSdByp7/6DXb8F8if3umZAtK8ge6wqCIs7EVhlHLxwY2wX0nZoqIUR2aMggqh3mKZXDAc
uIzNI/RpOOGODxkEwJrvFtmy+G5x8ZJDLCwGx5Xth5S6AVQyvFFJqJAUkwlrUixeQSDdkcTPDQWF
nFQMfaDedsxG7q8a4Nauy1Jqy9CmakYGbKrLKdYW2nM1uDOZWnMw0YZiNn8LTAAK+Nco6tHVd0FD
htF5Mz+SWQeVErDaRG3wiftsrUAUoSOjQNtjUYp0mHfT/wrSKpuZ3vm2I6qS/Uhdsn6UJqrTpG4k
AnaX5QBklKJMXWQI+VASNweM4CAxTZGZxdQrdSlZ+lK1CEOgcAFOn3MBTlO8cK7AzWEkkl2UI6Jx
qGJguSxqGaMo4Nw14B0xri1Gwjqx5p+obYQmlaRMuKsLW1NFFU0JphbIiIiO4l8GxobXC10ctrUw
vhBB1DdvrW2UN3nRjTFdpsixyM5gUeo0LCYh637OLBzQXUretRFVDzUChU+a3AZmDBlllD+czKj9
hksRxB/8yJQcTestdV7h3q+LckJJxIqHMReFMftc4Dm32KQ5RGxyI57XGoklTohXDpJayGO8CZuv
jUvlqdSkUZNaSvDPh2vhhwiEGYxgdmkBQOO73r9RBeEhQAIVggg8KvkL5ZBqR0XEX/yWUEZprjEy
9jtwZ2EfdGFAQh/9Nw50FMIJkhLi8tbrCKobxeMVd3SWmvnUxQlyHGmd5GZBM4X1uZRHvhMqJB7U
ktATuD03IrHzj9XjpqPpjSiTGEpknVgUS2eplzbcHPtfOpWGTIfZzTtRO3+WTyqoiLs9e5bkXxEg
nRPViXUnPl9FKcX57XJzsTEfMp5coqYeEd5/rl9m7tDGvSSZsTG+iOr6UC0uqtIkaKBUWWigFNq1
1jIIo9zW8neztlL2mOqP2a63XS2LT/c5/3uSXlyaSEZu7W6k5zyn2ghEnc5I7Mv9tfeowojhGLxR
iFnAwYwBKccs+HYUZWOpyz9LM8Q7O3ONFxXOfL0bsVFIGjxO4Z5C9L/izCFG+HKOIEe8t51e1O3r
0aV0z58gc9H5s8Z7KvgcXl/m/6DrKfbv4B7TMR1VVWTNlu1f4J5JLw7aybChhfAzJcn8Di6CaXp4
KZNBSebtFiiXIFP1HKIjUOiNnmXIQBiL4WT2wPxsHc8jYnu2Q61NBfRjNo/jB5480PTOX7M8zS+p
aoNrC5ooYZq3Ppl2UKSoRDbFCF8mVI7UoEKw2wTWDL1ESMbgR90FJwTCx2A4BoUWGPTMZagTV4zq
FuH2XfxZQDiqwEZrW+hEBYSDHwY/Cq8jxHxKiiwZtBieNXEZYpD1CS+YAmEy5GpZ5D7wJvhJBsWL
HKrLMUt3oD2+Bs3V4xSw/2dxXjEDd6dk6D6BfHI+CMbACvF2/tCIiq7v2PoVbmAELVygAi154Lwi
0KJbwgURAy4NbSM8mQMy9l2mixC2qdlaWqIpsaJENy3E/lolcJnv3TvgVkgQF/uU1wBYcIV7XnT9
wnzkmsUt9JAxriAvVLEEYvPE5HrCb7PenZSt9Q7T7qft8XZ08yyRddw5vZXveEFG+km1gqFilrrd
/ldH8Lu9ZGm6pVgMDGRF/ZX6KZejZHZQQSSyRp1ITTHtvpL+za+5UCR4nmQKNQsDC0lCcXq7+EPv
XpB9ncM+EfNei0wEYBaRIom/RMk0XJhKEWBLqDLKFUylJuQevN/AmBEv8JdVvQJ1dIB6hZhqdtPb
MxzLAe8ORF2kqvHp4ju9OT9COG1gliLrMgTTeZVmQnZuK7FUPFvx+8sh98UlczK3xwauQKyILSRc
CsHvA61sv1af4UjgadnsZSXVLql1SYsiNftdBv983lrZttAT/Zxo11hxohMzJc3NY8wzOE/NIcHw
97hTUeXcY26FWbCFnR+0mGtYC98cd3oGuBInbLEh5PljOw/MRvRjzOKsrYNqpUYCdA/aynAb40Em
27jYnr9CieW4FeSCXNIpFxBWexPn7mxtHSmRpASpRY2uE5bk5kS6WkJrwEGUb+Is0hVwHHmg0Bhw
ItfGgHMJ63TtCm6odx7zzfAXJ5RZB4cUHuN1oZrwK/yTluEgb2/NnzixI/e0OLSXkXkwmGvI0b1h
oX7hgxYH2MCcIoLG3Rl7yuPN+3mSEX0z5WARjcWRXk91YYsZB+tAjQT+9hocYk2cfbf9lGiYyGYi
I0s6x/QFeFURnGQXhJuFJOc4nau/w+47C1UFVDvWKqyAVidcCZlv4EX1Rhlw2DOLroJbleCCtR6I
kmBvSHk6wSQjTqX5oC4cLcGLRELBvYixRENPGo5vXJ7ro6L5wKFBv6NAGPeUCExV7ZG9wXj8riTc
gcb2kFRgJ4Z7eGDEC+SAqSv1YrWvsNkAqI5cCgd0utW8j/JhLEsiHf2ACxpY3U7J02svUpdA6k67
ed6O2VZm+w3JdE4MJe6dCPvoCwllY4gCr/aML9SYIWyfMYlajTS0+/DpiH8L+aWOW9iL8nHBsp8w
lOpOm/BGEuIBSxRCBTAhjDToehFkRAPjBViJeIjgPQnZbmaAuyUh0ZF2OUnkr8yx18fVoXdPjwMM
bnzeQY9gVfJZ4fn73UYKDw5Yg9hIXSsKelgzr1HSsXAxaMKdiYVzBatmxAOYVPlYM3W4NjETwqGp
sT2b56bqXfiN6k2Tt9oz4dCEgSH2TKtHLAx6UxdyEZ135GKzPj+0wfJZUG8LuNTLouoexQTje+3V
SENcopCpwKII0yng0pbh4hxB91Zpv2MYrD1vs1eSkm7e9UtdufYNtp1ABwVNiKjTBSBkfg24w6r+
LmARoleck9Oc2GYiTUnNPIhrqkmkiinCk47JMUyNLMLCHeinfoJPeIE2Sv6KFK5+qvkUaviDjXyC
u6lxcTdUZX8SEsE/l3NV+d0D7x/lXPt1AtydslOZGzD5P9RUnmNd/gxfCU/0rYeP1a5nNmX5jKCp
5XhZlPA5F+NSBChRwcWY0c24wzM1GxdAzcbpZKH4U81oG9IGlB1n9BnaU3MQge2tuU0JDKZCkxlM
XYPaTaovJZl6fOpiVCbWohhjwttvlECRUvAjtd+BH5mYVx5EtT0yvvdP+BcaEQRupU2k63Y1CHLm
HeIxaZO5oFWBYFU75A8hVPsezcqD47xBo9WTjgBFWhfFA/HySnM7gmy9Se2WYKAWsrS9r84hzfeT
G7Zv+UxaC+g4RwpjGvzVnsLjOeRAGdUeSFO01nQTbiGJ0CiGRFk4y4FE4pwVkp3VB7MUYDPv9ahN
4AfxbOCAw2Tl432m+wCe4OTckGom+K5xWjgnM0xJ7pwfx4NTMWCSnFPJxFkQcZTq//Y/O3/d85A1
KEDof9CYDABPHhscC0+2NvuaTc1+ZjObehwxK2KoyeAfKoa5bOIVnmTzsnPZtg59UEaE9SP4pP3J
1kPtBWXtSAoZvy1wk92RtI4t1p/3o2L9Zj86sqkomqFppDn8H2Fnshw3lm3Zf6lxwQx9M6gJesA7
UQ1FcQKTqKADDofD0Ti6r691AUVkpjIsw+waX74IKUQ5b3vO3ms7v5FMhtt1qMcRnxMVBOCVUgyu
HwkCPgaB9VW+Za+HHbVq7bSpTTlZ6QZhYdJsYmBJ5Y6vHbQFlF2xXcbna0z3GY8SCuEVJdPVO23a
6Skv6u0tTfGOBzQ6U1yIOj6ePlBBwiEJ6HwF8jTcN6xB/NhijBgb2VFbmY6QI0j/gxnhFALYqA3h
ghhvCO36V+6V0Gj7axot/4t2/Va+HnCn3ImqPbV1qlTJrLkAdAtEKmxl/NiqD11DhzydLjES7Z74
HLIy8N07J3STc8tbiTlGlDG33p1k7oKIYj4iC1qQ89Emh/sRuV+ZTZxWD3xLhDYLROxNCqDRtlIw
MhFEGs3soJGLqkFIo2s6XCYIJKjYcp8UZO3K0fRKgxGv0oY+0ne9AwvmwPYH96goT3Nc6yLeUSJs
BLjcV4scy273gIgLX2VXdLuuppifVJkwPQ9cjZRPuJnhsuaXHxhlO/a7T/971mjy3xBO/mPW/EY4
aVtnzFq77+BeIXEX1Zq+JIPCleL2hQm0WWExxtHfhrfMTMpeuyXhaegpJ0pSW8EGyCk1YFofEy8g
OzLRaNESUyl4RzXxIErU8bWML3yCfI5Qdru4XWfasE62peMJi/SwOEKanvgZ1buZVN/FA5nQulsN
Z6sYo2DZtIZb+YZOyCQgYVzRChxkGOtWOyxzUQbjVAQtlzYqW7CDEBp2vgw2yvEYJc16yEnsKOxA
bxSB3yCQQhFjnmIYAqOGZwjgCTgxATyBvTMisRVDXadtdw8BnkD6Z5BUyhTemKOktzGRs1rMZYc2
1W4LcqPz2PckInOxD+UzxTF6nS4T26pED3JZe5ADrCg4awDMYfEiROlOElRMLVGlRKuSWuJaJAZz
HugX0176brPICjH3pedi/lDQMSTM7kIaSXqm9HYR6W0YVdo2JBCXigfrAQ3dgEODy0j9QaZ7bMUd
GVIwmYHGEtG4eERi78k4XcwdLo1vxhO3E1gOxSOSDvQ71tUxzb8uKtxVoF7a68jodeJMJjwI4ec1
HIBvQaQEvcm1SeSLMVg58rp4oCOQ5kRDn0F/cltFOr2AAdhljjp8YHmLFQX7mEV1liL8BhekrG/W
H6ok0GKsr3wSSwzK5fQF+6rSuDpKdY/VVt4OLDjbPDTDcTGOg3HknkFVDc2fHvfcTQgD0eOzHl9H
sQQdyX18hdEl66fz5dTqxwoDs0wfDJP/TmStdLuzmV4m0q1JHRJJQB3iTtqQAFxUgSXAUCDM68on
lbum68Q7UzvAbacu/9Xun6k2ff0nabBq/o2D0NEdy5B1WbYsWxXPzH/zs5qXh642iokreVUDUFmV
nHQHxb19oS1JMYKlSDFChlcRHiQ6kzjxo5KEwRI1b3zfc3lAesLl4VJ58rt0ogNZIwVHR0KiwZri
u8nCMHXbsWSLlHdniG5ymD0pi4gtlrPj6yGzfH7xK64DOv/wh3SAK1eyhgLqqLyVtk6O+YyxXRci
F4PcNWFbDOEfXqVDrRyG9oA8HX8oXJ9QbxAr0BEV6pYGst9K7Nk8YTlmw7XmgScM3RiHfpGiAVDO
e06SBjzheJjMwwOl+isq2JpES7/nZIZLxpVyQdstqps8ukkKWl3luF6xFl3mH5heKQxazc7pQwLY
qCpuXRDqf/KJ+gcxkOReYnPKnzeFKr2cdhXn06xBnI8FnIgsTYRWzti8U+sVtw7qFpJhKQkaB+tL
v+Zs5s9b6CoaV347qwoHH1HQdPz5CD974sHT9em3PYhy3kHqZX8mvzKlyU+Hv5MOM21A1+ABj9+f
DY5Lfh9M/JgQIxA9hhHW845ZFXbocSHkX9EqBCpVYxSuPkEzw823dZFqqLomkOUVzEd0kowbixUt
kiKI1Fkcr6eRTjrEWmNpn4hTq9c4tStxajnJhsmsw7cTdrR2TAjQJU5nTByc+2Y6cSvU4OHG13Pc
3APsNjnslPAyRboVkmgAXLyZ/d2ujjukQscHMHmyuv7hGFsvN7/JZf5jUfx2+akGzbrVOYuCDkp+
Jh9SCGVQybA6ALo19C2hOQLrfkEzA9m8QlWji0GJgdXBXUiAHIKXC8n1h2Z2WUL8s2o90KjqWbTz
qd4SbXPMB1iqQoRJ+Y6BgqvnzmqEOpr604QXDGkdV050MvmvNbUtK3RaOC6Z79A98V2yxNBc2u8q
xjPU3v71Z4akryDEza0dL6xdssEBzArVJr+/OvI+qMukK4XqntWmymLBPUwu13AScQPh2xUrT35u
3IPdwmU+kLLAKusUdGAHm55hZL7zpzM2MdmmJ+N7YNExkH5uwjKWHgtwk5cpK7+KZcjAEIoTa+NX
SZlLhQOEFWVI6hxbkWP4RDArcLcinZe0vu46bQexWI+zu0BY6+NBqw4LC3U8zAQxlMeuPIKwzqk4
IxZyWbV/LdwWRXPmq7Q0VpzdtohhakuB2YuVTKtC/9ZjFnHJ+i0IGycMYRKoCIhKLG0qGs3lh/mZ
9b0Z+ZaPLHKwRiTQYvizoJ8zXV3nu/VFp6ILEUG4QD9Nq7HRRgjBO0znvRbAfMqfuxdCSVm6fynU
EanrihibUYe94OYCJ3WtVwBQ7ABdiwEvLhLX1T9hmJe+6J+6F3aATUpBvUR7QuqO14dWiPRqnhCB
ApyWKS7YKHzFviCA0y9zuP86YAEbd5RCbsTZ9nv7sgdH1Ox7Eifvx0I6bBIg9ojbUTAmpIOe+5RQ
wZOg/qWzZwTTumnITAyu5z286aBCboVdet1AFNpc0KK+X+KZZsGVtJFzeJeDVqZauFpTD4aJuVFs
EWMh9pFs3Urkz+AP/mA7MSWEsp66p5DAr2IXoYrAryISgcF2wpOKHYVmAyWE4bV9cnQXxccd+zDA
ZyMhrnFsQCpRysFo67HR3M80d8V2Q+2AYi47zrRuOpR02XdmPbmuhd1OF7Vd9UbFjwWTmgh/pHhY
96EOhtEQ67dYvcXI2tmQBgnnX8zpzaZ0lhFqiMgVLpizb3cicQW5aOcw530gPDdgaD6xI17HLnWn
zfAg/+OfJKS2uFL/vleZqqI4XLyJArN+O8DvplpIRqOSFjhBpt5ZaGlJUgYYSKTMq1WGlz1V3jO5
7Ijmhk/8O3awnkTALJ3e6LWSARaCmxJsCgkbMn5/GFpGKKcm2p1cKDrwzSMuQtHBTnTtg8PL1oXo
0RiRniJ2kckmugvbK/yQ+JqRdRcNCWt+04my1PF+23+UO9a3WOJfc5NTPm20nYnxJkRyx4nbcsni
0E1tKTalGOu1ji7yFtfn+DFFZ2oHagyzZX/LduqYWmpSeCOlbdxmethI4ebvw8mBp20MA/Y16stV
lN8ik5Bz72sU6S6/WO+FfQ5ILk5tDIAgXqvL3t3X446eIvTdTTtKWDp1M47TCn4yp/Lq+iBbBHY5
+euErzO2tM5qDZ1VKw9+V9J3rhnyJXWz8w62uqPE+RyXJtJq2iI70LJNClI3jwuThIrYpPI0xvdR
3B2bOn70LrF5C1GKGJiV0ErwT+h52FoEEARPP2kqbM0GmgqgqmRuHf8kEv37x9u/z6TfTr2L1HUF
nasWXaLAQQmF2rBbSZRMKl5vDOYVrzdG/2K/0mGHL4BoQA98xMvZFyZX9oXpJUOMg6CrpPWNm6Q3
vdHZZ6qV1NUjhG0g+EgOvYrJduPk4/ZIa50GO4ET6eM9zwMhbLNp2lZi+iFvs7qA0hSTEH4DstGc
OyF7kHeouhC3KoQEPX005CQIQqqwkiH07RLOtRH3Im4cyI8iTyGGYsnsvK0TFEPCkFy/bSaDDVIA
VnEzGTBjcRhwTfxREm230hzF1MXg/0X6qtO1LCCipePy6+I4nUnV2aOZYyYr5mGqDoN54Ei6rVP6
QoEnzUShXExsuImGFmswidZBkgL9cucjUW0MTY+Y7M0UFeStUHL8QRNev4k5v7TUe1PnJpDPAItY
a5XL/McyJQk/W7jB9NoKlLcwecO04+Y4sv2v3iaEdl+Z99vUJwaBwlj3wvzHSHW77TRjR7iO4O/R
uaHjsK4EuteklFsoJZQ0P1LPYFHwpGNd6G+sDMZiCRYL64OBK+qvVQLq37E4nn4tlw0gwIoh4pZB
MZmlQ15zj/R8TW2uuSrAucQEUvgtb+lvZpjvaD63bqpgMiYh9juLyezFegILzZJS8qQyk6Ilxzld
EO7CJG/oNexnkAPhpKMDAoAVDTlZADELzV7XGt4AHmwsNwYPtgcf/BjnPNswEzV0n1wFNQR9zjW6
EqI/RRQCLB92WPWkbVl3eIQhEtLeChisylIhpVQsS9HrI1+KTN1MvOWmb/STIZKxQmcr7DEOVf+w
4//9OrUUzbFkzXAMWfmtVDwVbT+oks59G/UZz8Sa6BnsHxnzIUQ5SLllZ76aIoSLhWo1AuuygYjW
fFygsXiGeMFRr2PQAWuatzuZ3NnBrI+QNtTRL460uGjx0dmrT+0e4tLpinBYPuhCaHhsl2PmHKfl
WGWCCMMjjuQXEGPcCu/HVj6qykGCX0FXwDNlgZB1XP4fjabjDsApEYrDntb08CBrMp2ImnOSvE8u
lL1wi/bx0sdnEQYXIeMuEcIRBIyzx4U5ZhnxxhzTl/Rx3c3aLgznL4vtXiHR3RNs270hPJ2bodMi
NwXDP+ICkUplkURFK+DuF5NLPFVupSRUOaaAh2XTrxDCXE9gVZApzIsPNR7x4R35Imk5pbARgH/Y
8D8ktyl2Mv5/K9DkQCNqCJiYCArZLArCpYCJYzVjc9AYr/LDzYYdznQaPKAUYCdw7CigSsEhQw+0
1zCrNlZbwR+lOTWxSXJRR9pIoQ5vtp3kV8F/QLVSYr56Nu0EByJpfgaxPpT5WZeNaHE5t90Z/cri
mUSnEh+CNhDdC2N6p+oIKoM8bwHMqE/2G4sVozdDeSev3CTBl3p/jZ9/d6ajRRqgBrYVEgQhV3wz
QhZSOjHKELWP5wwlvpvv6m8qpWHHk4lscrzW8iqOVIjPjX8f/NsAGkKMyxUbGSS0oEVO6vFFVwOG
SqyAShBPWFxCTFwZ7pcQ856NW2/17/W49VbD9Ny7WL1KXxoOGUFPw0EbDvL1MF8Pi7XXyQE+CwDE
NCRF5j89KRe/l2JNclm/FS7HKVXrVK5T7YbS1VVulDxTTUqou0z0fx7PGVf7R/irp3MnZR5qz0CY
xtP/fk4q9t/VWP59wf4m+1jUqpGMxeBynBPQJVbqMoU5IrE/l+eLcwYXDh5UlFUG4421mH822iR7
wpk3e219ahbW4QFSmJl7L1KX6hELkl/GUizWRSjfjzf5WDTHmfMxnq8xkYj3HVRhqpmN7Z/80gwP
hUZFWCw51huLjZWGDlzKIw3baJxNRD2lLKrP7FpPBWRH3udGYs9IX3E8s4A6HM9z2t/FihnpAGsJ
yB9ll7OKpIQyOiuDZSEDJB1FlABrgYUA5Qb+l278aLjUUP8ffaY+815eZzzTnay2h0g5SG7XdLPV
juXec01KF84XkF9719JDyhxMdeY5k/zyIJB6ndsWGmG0v4RPcVO1yCsN7WnnQDk8o2gEnQTzNGkV
MWlnfuY+k5VpWp7FHGV2WpRo0RUROyNmZHkJ/5qGGEixjqKRGcSkW5h90964uLBN6x8w530yFxMx
1S7uMKXIPphezC0mlmM9M6UsUmFnn6n0vyeSJiv/fdm3ZcsxNZkLP7Sv30UfhVYtk7LYow9YAYHw
Id+z8xtrhwagkwLrRAd96jZZAP4LKCmxXtQkgIAZ1CODEX4MTC+dVDwuX+7BXH2kD9Rnq+Bj03w8
+I+TbhrUQHWVCNGHjPAT7vYqAjXeatujlYgHDUMpdDAdWanqgoVSU0d9RhbCP4NuSkmw6ISt1JhD
lNrUENCLsm2t4QFU+Xg3ECHALU2Q7Ox4u6XZcpxR98siFcoRVd3FBe5yx+wbnMkmeQQXksFtPyNP
QfNLXAY30uL8CmGB6SOS9LkKLpNoK9G6RIeBhATeJedMRdAoOoyVr01eAL6WmNKIY8d9j+ySiRCU
16RRxKFTVLGCN4JIlMVFeMAdrCBlJYREt4i/CYGTh5eOKrjQvF9syAWJjkK1T6c+7bi7qumopvI2
SG1Kn8/vCOZxWkkxOL4rTDQUOj4qnMwJ7i+kVDNmOiGvBdEvXJqHLr1m4tLMq5IzHEEd0OOOkF8v
E+JYzUqcTzvEvhlqdZSgCKkBJb2dyxTZGD9peGgQ32y+rgTa/BGhypFb9/GOEwtB7wPERw6qSUS4
kaR9PjonmF82cB+UMo2nI40kRGv1BFOUQuryQErFDw8LG75ut90Tp8kN3NE8dNhECK3dlWrxAI3y
b+T3rt8zHfgdDB6N3Db6l+ad/wNcrFoHCHcZTyO3R+QJyL0Qax6ZtOX7X3RZdkVUugzr0wj2iU4D
l5xSTGW4iPztKEUb5FZwcgbYIhehjEHN5zXv18j6YMGXqsXg9rZg57lQskkIB6Spj81uvsXXKXqQ
D7i4SLYXijZj5Gi+kkwF2GlXx770Fa0xauXlUx3I6BOwWjTJHatxK/TG9iRgbtT7ePjg0ekdl+Y7
PxfaxOhGuw6kgnv/DszZISnk48OJZvJbyn0PoXPeNfOuhNjuLs8zscX4Hu8iJE2QSL2ObDiuEnJg
U035iATWuIJnC6BToZehRf3B+Q4RwfmiyWn+LqLT3vVPaOnkNYIMaYn+cMer93jBEvanHwyRvXNA
U2o8UWDimsD2SftlqT/0qi642tMicogvdNS/l2QSfs/mIxgn7vk8mSFDIRnh/vCV7qVFqDHm8FYk
HTPUWYhlEF1qOAN28rRrCBOYdlcLUB8zU6CrCbcEXc3lgfv9jGK1Ah+VEHQ5Zy60NRKLz2iFQ4Sl
jRnUj6Ctser4GbcECYks25YAHnQnKI3yJQR5oGG3gw8ImSJkmI4YVHhUbkyRNUdzi0ci4qa/zMJp
ybiuAyOwNCKyoTocY7vkvt+to65j5UxNiBY8AMzobCC6iTqomE104+U9ItGCmUTRV8RJZhQBUTZZ
sBlC5RZS4cm+U9dB0Metnp31E7bTm4tZH0R0xfrEkfymmggHA/OA2J4QdsyTyOzL8lOXe3aR5GDl
LyIqEmkHgAoKDeMu55w7H8rzAbaKRaiqg8KYG6xIXlTesPGj0egRr6N8GH2u34TPkm17zo7LcrS4
F3TIej2rT7ngkTuUULoatZiziboVw6LJJ/5WwKsqW+ABMTgzxpzg9GAE3UBy+Y8H83CN3sq+A76W
j3SJNRe2n6t94+o0a4mTxRY4HRWsd6z9xA9ljBFvHChXFfdyjC+TW0LZemblXF96igNn/0F74k3R
Pq5FAfMVZHaF9YBKDSsXPO7Dq9+pp0vQPoqv9uvWEaZiNb1RHajfaQxvTEKUiGxRDJSI3fv5SI2A
SsHg7zi+FpJaS3BdwoCKiG9eQ1O4HrV7TqTsSfrEVgPQkH2G3WY7wUiwL458gXyJkQHaAV6Ghub8
NYR2gF/qgGEKKwO9JWxT0htlcqzTA30SfgDP8FZzfe+8HBYqM54FPiKQxl1NGrGNH5pTAUqqMA8I
TCa9FtIxeQxJhzPkvMHVWK+IrVd8Av/BDg89/+VeDLpcVNylXFBukAZKJGgWwf1n/xlQMyu1cJsb
slTRT6Pqz3jcRHzmVvin9g9RQRT+Jf6AJYDShXoCaSGt63ONwOEXE3bDwiKmoGmNtFDnyv6tii8v
Cp57MhMECJawjrwRYR0oLHqqsTSvZUG7vCMeXdNjiOpoSvcKKMQz6l8kHCxSkHAwG2zPK8wGy0rv
4m0FmPkOm5n2tY5ziv6pSM1qID9dD521531F+CUJmQQPM6DhwMExjn8kuW+sMiF8CZs1wTnarzb2
sLNQDFi8MhJfPGoHlgqbmizcyNybwRPJvIC+d4jrR+FnY3Dkbafe+C6rnzOOk46SUDxRXWfFHtrc
545CMEolJwQbEbDTkb7BZUZ1F5qaZ4QH4eRD46SxSVmeMJ6WAPOct/RhJLE6RRf6kKCJIUUSdAx+
vAyVr2SwVr6ZvsJMPqLFpjRl4sR6kKGH6yRt+epweCQFNcKOWPRkANpMdGQWMB4tzcRwxDADYZBY
1ncOzuWN+9ptz5XfM0vo2vvpttfk3cNIrwCPOZiqi0frmLVYE9c5naAeTyfOLngFeO0Mt4G0kugq
9TevA1oYZX+wYLEPLZ+ybI/bMEexUqGUov0kVuSM7fuCsS+WzJik2YnMy8PQR3zgHIPsXfxCoKUc
ynmCbBjnjnlAgNaIywgNLwJ/xWnOOY49R33iG6TYAOyYE2R14yDuMPrIOGGe2lM94fTEyG/6DVQp
9FgdrV42R/7KzUo0wZtY42Xjf1Nlsnxqg9slhtIgjvLiWNFHW5LpBYFIK/A9sCoENp1LDHpdSecy
wU5D1oKU3iVxOev5Wu8WCVchPFD//HGrJVJOpLJ9W0fHajPd22f6a+NNDIMCJE1tm1hCl84yeXF4
Mnhd873YEBt8Fuxog/r37z9JcsF6VkcXIk5kLEK4p3zzu7YXwbN+CwCUjOQVmsfddeNUachJTUHP
g1MFQC8bgwfPdy9MLCPRGnwlTJwdwroy1fRYv+/lNa1WtWnbHEZ7X2JTt/fZcMglL/tAmbGgvAXx
k7eJHea4nmJKjAznWEai8AG8U92V6s7qdqXpDT9smlhKYKwyfogmCrnOQHvvYqgo9y/UFwXOBKKT
tUbG2T9n3jyW24Lt1SO8QA0mi/w0nF38v/pKOF0QvGHl5C/FfHgviBnmoqGk5I24LKn9HySDALQC
awW2j4I8NxtAT84XAl8u72hcL7gNq8DxHBCBxMJGWXixRIHFzLD9R1gia/4pcVhv/FoExAzs8cRv
VBwQgvvr6ifuPWD98jLGG7AVVf7ywfOaRmOD8sC9yngO3DON9tK90JWnhTuFgx4O6AkJJcFhSxF1
rc48gCJjKaQTT+qxL0ixhn89lU/Qjc4edL+7DuorKc4JgoGcjXEr9GrihwD/q0RkcN8X9/0k7QYJ
Dc/+LuFK94avgAQwUMnYQQdhCsVDlReg2EIygxmEJdZDUBFgQaroJVCA+CLdPnaj2xK/BS+CYmTl
9m5+yj70emKsgTzOxTMhB2JvAGo0HBqE2gQN/dHv2h80OyVv+YGoCEXRALpgFcjh6s7D8wN1U+hU
7hAj974hn11Tv4C4onVgYNI80ouhQk07xtbcfrfwI+EWpUf1xNXXdejmwoIa0wfVFTVB/K1/pjP6
wAhaCP5oWyQlyQhKemPMrnB8ICNCVjcQao3VmTeGFHL/NF2SeHoqAqizEdkBi1tjeG7yv8g1G8oD
DD7kmkGOj7fCQ2sx+VJ2lOVj2xzLn9wM0NhjTjwjEnEzTlCv7pOsoKSM7ZHsHTwz7u1rf/GMKtHU
+AKZmwOBai34Moy72DaSyrt+2vxzGnGW93TSE440PmfKhSQ/kzVgiSphxg6mHx982Jdj9jjQoDpb
eyIsJwtAjSCgaeQMUx2u/Y8RkvlySJwqMdQ4e4g/EgUWWTPzIzH9N44QrmX0fIhn7DF7iVkwr7OA
icAsgK5LjqWYBayznw4laKHeslBvIapzi6f6vleIrla8c1rr7lTHAwXvFUOnn2P1HG9KMUh0KgDe
KeobQaIjZBOkJknT5EzzmfDJLHno8uwP7Z8g4xA9pEh17Q/zlNpAEb7w5UHX5JbA8h1hrxLhtMrK
ZP7lEJPxRIF0UeP8hpw6igYLnQ5Knwg73xLVL5sNbrMEY4PDAzdDbOTgsRKzSxclRbLSB6QCov7v
qMlDjikDRaw47h1BXeLQJcaJM8DlkyT4QReQZpvvR6e2IwbU35YkeLSQq66Y6UkvHy8SvXx4mnxi
ZITOY2qoZJ4lZ/J97jTq2YjYgszem55IBiIhCPASNVsUOEzWhdpbUHvsktsWidmJLXIbEJ+mdZfc
tkiHVEFm4o8Ly3q4ePycz0N8W6eWBhmfpyjiLpXWT4RaAE7Vl4nSGP7d1RjIh4J6meFQylhHXwWM
ga/kx3T02d0e6IxX2knjk2FlIjqhMY+TgOyjAfSMyJoYV68ERonLszAGlJAVEOW1CWw7fp+1JNfG
Q3sHaqANmzeRsDUjKFD67+Rvq7xkuV7QKXhFXQA+lBwm5xVpQUuNmTd3FWHNvitCViAdlJRIl9lF
xMB7E+0BVFWemTwkGSRbQNpT3wz+uAqoiXhLas6xW+ganBbvQ/MG5fETfzJ/Poom2lHFmhjIn4ou
isGfvaFLkTcxzBMPV/lNKj/17+zAm8vTWN2dFudEFVDrxuOppApg4pD9I/vE/s9/ARgKSgj0EIge
5Dd+H4ZKDKL81oKrNvED1B/+9IY6ABOQ2VSIL3BI4AO94pvnIaa6lRMZZUxkqYPm1ImuYLfV6CgC
rDlJqKejVFSv4aZUFGJFKbCvmI4FQ+iMjIpkBikYAahx2SdeBXP0UWuAmiVU1u9KUlKGdRDmxtI1
RhyhFIDymCjJ8PEmQ7eIF6qyu+LDAMADOSTMi3UgxrD4Y1c9xu2jBOhb9NIYOeKbAoyrf6ORtrbT
ZiQWQNQGwmFdg36CN3+GefItG9zu54R4VSdMm9AoySTcNS4knsGivSbfkwFF/5IWZHMBfMcdGCo6
G7bLufh4+Uu8guaEn/gmXunfsYpcXVUHVcgswwqr8IAtU527uc3dY9ebu8HcLeaOjzfY0+OQhOlF
RKhK5CvTnLiiegqLymufqeneO/6ynobUU2LB0vGnvJhKato90m8kBkLljlUUoGvy2qBGzRB1EE3g
/tTRZIaLGd57ymBQ/lCFuyosaO+iJlmf1A+EV9gfRAtRpjF/Jclgb5731e2QT0Lt2Q3HGrUnJD5o
EqR1iRRJ8NM9VfByJ+Fz5Iz+hi7fuOyQ5qMXMab0TEW8prtFJD1cQp2mBEIQEkzwPyEchAaH+GgW
bGoGjGiSr0iZZCAQQdypfVaS1SP/XCUslm/aE2uPQQ2HD3jzA/NxkpDjwaLW/faHku1usjtO0Z07
yAWIRnixw4kMBXAulCdcCMJqEdlyeEE5l4eWw+4pwm3xTjjlO9sclgoG/iJERp2qklUdSEJfiC6C
nzYDldK2FNkBpFfnlYWI6lfsE3T/Aay+8JKku4WEygP2YkyCow6JlNFCkZqP7A40odmfEC+xCYEc
X6og2Jvk5/znZtKzq5Qx0Z8ZvY8urrq47uKmi10ecbTqj+cPlHTNVAE+STtnSnszrQFo0aXTknpI
cnyZaszhgzMdkY1hhXgKKQQbdoInL8M6itNbTvJOPO8QCoB0OFKvub9cq28KAisr4kHzAFFy5swR
gAtRneABdKc6QNWMS+xZvEsexEi0/iFPgLK1BAOPu8zYQQ6YXhCnU4wE18NTqL+dLPEJ83wTVVge
bQxcNqQoMHBA3nDZPCIZq6TqquylCp+/sEJiYaSbvvCph4b8wchOTnaq5NN0PxlONCFqZXdwIvR5
1ccC3cLCbTQksAIM1rRisATah2MgWVDYEWiqp0OWVCopF7GdJ62ZOAAyPbuB/hhq+Ga5UmesuEhq
o94Eyh7pNMoRotxjc4z1EUNO3J2TW0n7VOEuArSYfpzDTMKc52LlqdTw/JSNXgWAyQ5LNdzYJgAB
bhgv/gQC5MOv+6yD35orLT05Snoul1qQWIztUrtR8jdQflb4DhsXFVi4iKuQrnq53j6IImjwJifn
x2eOTuL4bqgyXqwvnJ6brX67UuD94fQc38o91wqg/WOWchBoT/Sc7u8DWxcPT3SYFcqZCBG6KHaa
+Atm/HTuyInK44EaELhLtnDMr+8cEQz8gdnpXHkZ8h2fob3yXujeXBoGIXEGZEgX0RmT2D1S7oL8
knM55yLdes53LI8M4g2Q/m4qQH7YWB/EGgmJwqGrxdi+p/z7BOWW4j1xLXyHEM/gtD+iZh2KCM72
9qSUW0nn86J08TEt+FJyj0U2pYaBPNIrEqyPhkK3U2j8HI5WKu0ttjzc/952feTtZn9eUcPjxf1A
9jcLhysK3BpzBKKBty00qHHKPn8FrQnHB7dLbsTSd4Irum+LHNziD9IzOD6Qlepn3m/TEwHjFfXx
qzjOYRIz0FtJXx5v7CylHTVtfCVW03Hnt/mtw1BMMY5rDZjpNSFceK1o4TVefrzwsZOEsWr/qS67
zhNcIDIcGd06sGcOt+iIKIlizNrLNkR3w9eWU3E/VfeTlgmkX7dS/ZzKX4KMqt0SSl04VmFRBIi0
UAp1XDYTo0wAmudK3PVxQ7YtwoUh0urIBDHlcvQunTt8dJ7pb8ORYdAyZORX0dk+Mw9k/yHjwhEj
h3pfBnqztripR6EHjhTeiGYE/g+pF6Xp5s4LhXR4pJLBhhLXi1AFmWEHchHO67hiBeENaHOdCTPe
IRmCWNp4PvEcdYa2xFd0gryJN+Ho8ItFJF8zlJ5MDNf4QFIgo/phB8bdvfNyoLriWb55HC/eQ0uM
tXjrcJ/gsqBHA7ax0VWSDgmES8vppf1XyZZYKJRAJFOgYbYFnqkgkwLshhXTZaHvPHsrdRaTOIUa
xLOAe8AyzcGLD3eWXgwywjv2b5bT2nVc04eE2foBN1rEWVm2yKujCuecUCVzTya+m4oDnXuL10tI
AOINfz09ZWXHdw23wqK5giTIxO4fdgtqkJCMJ36m1tVFjsbRRbkmj2gxCB3qd5q9vRJfqlhddQpz
wn+P6DkK9itmecCPdIXdHE1LZOnuULra5KEhkjmt8Nj9Mnxcrr+uAOhGbwAtyyM0ioGDwzjeERs/
jpZ+hGJvEUH2OPYry76+klN9kKjLGV4XUzW/DonNUy+L+dSrG06RaLyLJtNohbOzo2BX805CunDC
dxpomOTdGzSlBiJk2IyvHE03DHXCJJ/7dfBMMY+gRpjt8jN9hYmeFG+mi9Bwimahsbtd9sDZz99b
8iRvkJZ3+bTDiF8/076lVPYXmQshHWwwtHSoOenkjYE24fsUFlhTj3qehVNUNtFA39N78H7nzc8D
aoxU+iBsDbJAGbSIx+58K7q+Iw8TgxdfLzzXlBPfbijaAKNQmHEdcQlAp2JYZSJ1UkJdNs5iUD94
G+VIfmoJnnvWbxCmUwD0133VfazeOXKHN2A9dDSx7Is+AWyjc4BgBzI3QnLxg9V502Ps+JbPPtFe
GrRg5u/gVzgECRZ7G15RBttmdKP2YMQl455cJ8Hz75pUA/duCar/bKX3aBpRSO/qXqTR5WQo4/8w
otssxsOILnOUz7xeI735lzYMfWa/SjS7VRuWHwiuIX2XTARP+tnrfjaLseVeOZ8RBmwCMTiDm0Cs
pbwgezkvUS7jlB99cqIoFMMiAwC8Ip0mcDHcsjhrMIe/QuK3FA5eXAG80b3BcS9tgmduXJKMn8Mb
taO0QKV6DvSnL2xSZ9zmGsbe6HbF8xpdCiympFq5fTT9UeE0NYjTEUMr6WQGZwlgafBogo7i/jrq
JmBsyWYgV0gLkoZfECwg3OTybSgsDUDAn0AsqCvYnOiR28FCPfLuz3Fvetm81+d9b+/leX8jw6Jx
2eCaeV/Pe010BLyh3meQtrNd3Ql31B2j6+iNNa0EMCHC+VFR81BEMvuNjCKR9CmPRMGD7BECi6nl
39BYVw/EtbN8/kFqof93zp/gs2i6rTi2pVrWb5odU9atss2oLBHQS3+Vx3oD1/AjGlh6WTSyaFF3
Skr+mOXQ4HxGbIfGjt2PFIktS4vu031PMAL3voNPKCj1Xw83yPt57VnRsCISAftUF8tlfGD1Et5O
n4uGFcQtFux9T5Oq5iG5YrhpSo1/to+cF9pQOh1Xa3fvUdQSsOCcEAsR3iyYMfbT1vSgXUoQDlGB
OMJd+lOzLDpTtKVEgBvdRP7TWG1xAq0dqKUX1WwaTwguGsCqWNydSHOiQ4iIVrNjZLcUybF1UR7f
zCdb60n1aDltsaE4JEFZYI+kwYRnt4oX1SMEvkBlKrLT6CltrST6SFdYVMmVBbk2jugaEZ6ArEhG
i5ecy6O5Vi/pEtEiokYlchIOFNMcPgz3mnkXko2eAOthKYdkRbtoi1Nxjg4qfRTGU8RzqCSuB7c+
DGf+Ti0Nf6oUwomBnzeCPUGNWT3fRIInr9n5zexFfSNCFEvONXUo2DKu+amZCbY9B9xbuLHgVbRP
1UID9sTzlY4i/BLqB8itlmBjJzR8QDwbhPTIfAjp0e0KCQqVHq9v7wP525S7hyIBftFZCe/pNVsq
ux+G+gPWyeGSkPsKAEyAX/n24L1S0DbILeeRPIdfkbZTwgEDhTaQSxGivgUPLFzL78gNUBogM0Bj
kLE8IhiteCChs0J8haEkBOtMZMoEDGoEFAjMkLoDRYfzGF0syALu2Ab2JbyxnfM64GwX+Z1GKcIO
z+e9Oe8v9/1j3nOwjKJ/bnDjHdERIJ6jVCd2jhu49PHXbgGdyYbXD8V77UdLLFnq3UOMKGntQf9F
2GZR2zefpCT6UVTHFXgUPmCa9o0gQbMXAZ/1j4na9ze6z7Se0dTCszG1f8Iymf9NR2atk6BoOpZl
OSj1/tMD2dRdNypLiYPqC/38xxzTyaePX1WBv6svoolPB5/2Pdsutxz0U4dnjmOyl6yEHj4N/LkK
uB7x1KMJNeUfLdc/TGvnnrb9FbjuKtKT6hPg1j5V1bT5vqLyUh/xLbGdvTBz0WmizWRQq8BhgEza
q3ocJkL01NQQkHwLigB28ClQaPQK6fm52RfOviZNqYzmmcSrqMzjeobHELVGlE2RiK6OAFXCdANU
WdVhB2MaTx27qYfgBLUJQhNUJo9i724ZI0tFgcbXP80YFXiaQPdaJSWkcZLITjGC11OOivOx0Dsi
QKl5o9o31UIfjmgEByMp5y64ICEZoaiDWMQi+H6HQx5ZHuqQ8syjWcjyqMdzeatCQRjDxoGvWmKG
iuggFB8l2cSe/TXXQu7R1iz0HYg7bmSV0MoiJfJPNQfzEBEHCg7kGzX1bJIRSYziFWYJsYbyk8vK
/z4UVCTW/2W2QXWn67JuO46G10YoPd++fyxu5+7//R/l/85VX9wutTOCKuXmjLf93Iq0bDRBzRq3
iTzpMLzRxEVnx+Of7X8KD/StObMpI/QrVEnRiS3CUyskdeY6Dge0BGQ1gHVHPkfnkkpYcDjrq5pu
09FhdTBekM/hcEA4h2oOyRx6OcRy+BmQyZlBwU/0/xN2Zs1tY+cW/UOXVZhIAK+YR1KSbVnWC8tW
twECJEjMw6+/6wB236STul1ButKObMkkePANa++9onEmYC7dCeLMhoN2GT2yX34FUh38nICrPKhM
D76ChflUJAAM1OW7NT6amFnvwVt1sK4o+6ZfSYvlCtCpfQQyIwdDF6RXzjaM4s4IWXxAXsmTWz+v
g+YRthNsXKTrkaHEFyCLcIkFJ1XS2SYbZchzEbpQ/mAYQqZkzYyYUV8r2LpGTRY1SWOcj6l0LkUI
aAdl1618HXAdlIumRAh8M9/Ye+8VNS69kmA4qGVZ5FY3hnzC6MRpx0QhslUS5lf4V8BIzs8oOJ0W
G53GjWOl9ho8l1f6TrB3t1Wqck7JhlJPaWzcBHZ3eQW4I+To9io9g9s5gmkZeXINlGfuQCu+vuOw
doB2bJ5ZT7Obhq5jMa2+Yc5h+LgWZD57ntw+yNFZjvamxVsMWwdYh85Tizb/TKwKGO0s5LBVuwhn
DBgD8bcBR5F5tOcvvEAjjmZ8pmb8WIArGfQ9wQrs5J+yjCOHy4ocso66AcoFxQxVPj/jFKfsMEqP
RkIzn2CSCjak+CzoIfAkputAbeKmFWzojjQqgesxM7DSOzmkJREIwUMPDhx4Rpi+3soIS61V6Ioi
nP19p7mEsAIb0PquiTE47mDNNyJmYcaAFH5gHBd0Gci+TdQCAB6WOqB30zfgO7A7iDtwO2C78Zl4
rjt+0Pj5TIKtA6zjpL3CPuO9wcCALmUJDjO8ELTSBD0m3gPpmTP5gWvWTgGPwfmJH4onOaa+cAT1
7A7YCZxdIiSJtsMqaYxf9TpAsEtXy59/YVVyRoodMcQbisQ8UUGxHGIbG2V36lCRvJrGBV5xKCVe
eV3QKrV8UM/uG5tlqjh0mOAOpHe+FlcSOIBghbcO7yvYK++rxAMaW2IXcTpufGAibZ7u1aTFPofo
5sHahxS3tIb0hXj6UM4uvfs4fNkagNxMdyT+NN6rw9nCUyir4r5NHAc4Y74CIa4oDN8cNENgoipW
OARySn5HuAa2xHhRCV6CGhCjcLCXvA2qNnDOz0udLleMPqnmwr8QlzMzShKJLMIOnZznju5IYNTY
l9WpFjGOpOjcsCVM2ACW+sX1HI4iHFEBW/IVaYFnyVaSBaL2Rvt99r35EXtNmN2imhWHHDD+42/h
QpFSRUKPMm7QjbSDLjngIYB9uwBfRs5M5RXahWNTWSGOfMGYPqjCrPVSR8KD5eGOvchI28MB36xl
cJkc9MHcHfd9ulRJc4kFDPOg52auAQQDag//gl2sfHLuMTeePHKAIPGwsMbFlE1OCiyQOp6cdtWI
KYcGGlajlKzdhR+OjXVvOyNNVu3glYdRnrZDCgO4C7LAbP4ZwxJThtMlCIKkX4QDmJSK/1CycUOs
nMvhmTtF3Glr5iSNLIQLoD9wi8onVxSC/2fizkvksFcHUMIrxwgF04LnAum7k7jBQFo0Gh5gFkEa
bwwL4S7f3xm74KL7G2ABDqOQ2JAVagkgldYQhArpCEuiAjZ3+CcL9xLvFngpaQlQKSAp5KaRmCbz
UVwZFAZdzucTrk7wJ8AncCfFIogTYnkFa3IyVaFhgy4BC2BprWAIyy524b0iuDNuV8rkosTDjwyT
k3VnClDCwpRV6RYOxuoYhITBY9meDjQNdPKktdG9g4tgu7OPE+uj4eWUHctnM+9fGZis0AglNDsH
6mTwjwtqQOaeSXcJG1a5vEWBfwHf3AlYpEL0yicvE4TIxoZop381nef5bPolPc5qK8JY0ZRS42MG
SGPjXXnoGO6jxfJkyD+DisCJAIlAiPQo/DERxClh9Z3ESo4X2McVCGwBLcP0U2Z3g5ehoBNCohrA
pg8xrud48qwpJiL8FxNbbGaiP9vn3Q8yMHk8azQzs08iG3mR80iqIM4TNdOHxg9xxBu9yfQ602uo
t+2FdYV1ieBOKqxHMg7OUMMACJXyKpjNcLAI6/SBRTAPYAItVt6k/MJwHsxke6+YxjOFhyupC/ec
XGTBkuADQ9gcUca8wIg2mObmFXTCadSOenfc2SEJnreRozM8D5iNW/mc/Hkb0tAy8MJIF9JjUagy
hSSZk/zVi7e/eOXD22gTUBM4Exxrzjic/LLQQHUfYqbB/aMTihdjpgFKAkey7KPuFhZfCa4lgPam
h+U5woweu3hBijAhX2xQHOgQ0BBeZ2zPIULAQQh3wQ/icYIAOZKb4xl0pQL7YBr4UHF28iOb3KKx
c5GStGHdBTa6hlh+xMg3PNBk9qgMEi94dDg7gkSAnOBviDZHfzu4YahA1UDbrMiE8QfsA6BEge13
z9SWjkSYHO4uQdgXQEXe/mUcbWAK6RuACXSJqntM0dFraqorkfsLpaa7L5nFa3vXjoO4HZT11cML
nuzgiw9jxPteRldHJkgVawwtxMn5kkfDCqAAPOSCOwE6McvUkGLvV2LOhppUvWdRhyE6FbTJhprw
mgrmSacZDbAhyT8Z90Ri/hKysSl+L2pGXdwUhDiDmdApoEa9+Babg8cdj8Owl+KSaRWGDpnDPtpa
6uhQxmcSOZW4ZloB4QRaKaATiBNwk3zvDytlAmJSoK9EacUx0cvehaxAjCUl989DEUsFHUcEqNR8
3athoQacDAcsQQZ6sHCASv5KJjMMCSXQaifPlkfADhYHUsiSZ6li1vuun50j/h966q9PrCM4HlCL
zaweQvWZJrpnsfCJRarMyp8b1n65lz4lcNH4OR8sWBmKF3ZZL8vOJicsJzIU6mTvjCVPaQcI5cpM
rHRZd02kuYbVypsAm0CaQEHBmACYdJR5I61NiG3dlkfLnojb93KOxo9iPp0PQXKurAHXGZIHCMQw
/PatYQxaep/rh7cnRPThyavd0zB4E1NsewqATjYob8PxNhBPw4fwMoTsbVg68b5ClDBwxWoSDwge
VGAkEOi/0ZGOulikSFsJaAeIiDCgGWg02EExzLEtIccCG8nZFWSuZV1WZERdxKThnjsFLpiM1n0c
sm+EjHSR8XH4TDIlRjdgM7zQHMVMNyBIwEd6HmhUxwgAebhRkXR+I/vnJlBRiRu267MX4oLuYeCy
MSNYXtA/Aors70fdPA7L6Xw/IW5MBGTC1LjBYtAFeBt3wh3cODMw2b4hC+ptcMN2ejPQuEyfNjJk
Y0Ju1NGkVSfslw5oY+NvyWRv362yICXOKZMGQYewK9t+m4KsZeVBGOlAgjDSsSso8ahHRGSCSPq4
T/UIOkzf/SblLm4PTGBy33W7q+Um1XJiGsREBhTksEIgy86F2CAvDVbjccxv2FAL0kPqgiMkBoJm
4I62DvRJuAPUfYx2md/OiusOyMSWUOy5Wnx7DNA4+P/WAyYB/uBPM3cueFt0zH4TH0xzHqbNJegO
QoltqXUiGxMNAXd85/vAdPB9zkQZo5dMZny2D6leHstP/f7U9afqbpNLewYXVUTk9QIdePeyi2fk
XrsGa/9LDkox/krHKfCbxGzGHR10H7v7r86eKIaMRB1uGXHoqm6HxgBLadPVRjFXmg+/AumF+v84
sU3Zk1J5qjTLhJnko09quxoU6aOImykyiSPn+Fqop+xyZSV2A00hqTzTCU+eWvJVdkVhQZwmQ5ii
SN6yV53hNy6/lmjP79IzOwjHmQ8OnUU2ky6K6O0HMiI6Szo4NA+2KKa5c9vEWFKKiZ9bmUYPQZn2
Rgu4jJ/qsHhB1YKkBZt01ky2eIgQeod1kkFsDR809EF8for1I8Rys3ewsBf/ysgEmQ2RfI/uZYJg
vlTW8kJ90uG9R6IbLdrzk8gK6V0JT26Mhs7i6cDn6WL4chG4FjSFP7GK43lBkQpHs5YcyYpXMRHc
5oAsRxObIeIOGT8UBfnGs+f6RHOUDRJPqEpm7p5EI1TnL3wBm+8EmANsx0A+JjtsiJnbcO/zAc8r
GkT3SgWZCx/YRwk3YR1dPpGP79yCU+t9Y8R5A6nRbMP0q5W22VCbaR3kIOSpWQ81bq3iduc9VM8s
/XzxS0BPix+GSWYL3D57Mz8j3jWaBYKCw43QQhP0gtUAxl178QUVzpsIQRTLZUb74TbTO4fXBsSA
G/GZZbnNxacu6R/PeIFy6OV4NnPgkm7lXohKYJ3DHoNQ09X/R9h3/a49SqzhJxEmzpgYZAbnDUQ+
kicRlVF7B+knniK8BQWZJ/nVwnjHWqYTnNpfp87m3MXPgVtP8kRQgHjeYIxxdWChIRr5i4k0L8CY
jYrRq6NaCDsGMBgGvRX5s4yMVhCBkw4IAfwF8AXqxcb+8ih5ZJ5ILd1IUF0D4KZF+YU1EfoA+5EJ
Vx0sdbbXmXCtzueVhjhYX+s77gePIHsELfZlmrCoy1BHBnskiGtPjjrO0HxNE4s+/Mp2Yr8n6WKz
x1pvGmI2etXEu4VOhzknpZxbYqMPX+LS14gt3nWMRQsuVnjMB+m/gWYK7aVbMzb49L31N59G5z67
DAneaFtjneCaJqThYU6hWzGCVKaoV3arSmy0sVzQhMctjA9EZhaI0NjaF40eC8ict4OEAqt9+PhW
Vld7/6ApwI2O20aMYFAMIRWiT6dvpNkm7E+J3vQTRgXqz53/zejth5XMHNUMxDP/AWC8lY3JLYGU
MM5R3UXgamiKq3vc3IWgTQXZKYP8yvgjzg3hWcHVkGn6+Y71Hc4ueKF1+FEEpCFodFKVc2W8R5v+
xsqxm4LHumm815GkRz3oWIcE1S4btBUEWvj1XmwSpwK0HOmYff/RxuPZJig5waVzXR7+spRY14Us
CjnzGJGzIaRhFetBPB0AQBkScuMgnWcmXTIyOr6lyI0d9oAj07WbMG1HtcvSR8wRHeZTTFc9ZkEt
80Ae0LjNgUNSk+DeggrM7WcXF5YD+hkknQwyVimrbqG22IxYsGAZHKlLmjJ5S8khmw9xej+8VSjQ
PrQCh1GMt074+GH9sMNHSkuQ2XqkQLXQNHvXSXFmQfA7MiNPGYIU12R8xP2NjiqU5MA8Iz8/L36F
ZMeCtxKOMjqrNB4tuKhxs+DYLkUsztif0TfTNOurrieNFf/8PowEEydVnfZSClvlIJKD5eb2o7bQ
Cc5KmcVupkboxggoZ9XKHq33p96nyPjdOP81hKdxFkKP30P4BlEHHCUeB5pIn1U524Q1zBY7+1fK
NslRBj6vUXlz8WsmU+ewj8tXctvE5Ap3Pk8pQtzODfv917AOIILELlT9OmNh7JaI47CcK3NXsJaE
5zlWKJJmcxVkUjT2pbIL2shVHkkHUXhkpM5jjFvRrYsICJHwLca0n9Stvetyck5loBOpsxdlzG3v
Gtb5w2SqQ1nDhs8QHiyaIgxYsF7ZfFc6U3wnrLv5ZmUFLGTfnfHT/k+MtjajbuyLW8y8K6d5aS+u
bvy681m6c+dvkX5tH7M1yoxICYDCoa6RKeDpLFfswlxQxBwzIwQM68KhYDwC/CT5DdsTtAUbQawg
3hH2Fxg9y6/bYUtBSamYKCdjBZJ5qG5VPCgvpz9LOB5cfc9pgSrE13rfVTHtX3Nuby3oBlnteBhG
Uht+xzA1yIzgIQUd+bFYE1+D7hrAjEIvGLH5+OXYBA4RGRZd5SSF3ziD5zY8uhoOqPB7RvCtUHxE
B5zKzZXtpjiVR0Yqud8DEOW+3Hmz6rKAZ/veLf5jCm4e+3aubdPOpox5KZuyG64Dyv8lSxFi0uIy
880kC4UAkyMm4CrGSp3DSgOrUIIK8YzmGIyJrTpge4fnHQ/6RFn36mzUy1ks0vH8zcFT7xEGNWzO
sY0aTac5kK2FxsRF9SVUnb3u/c9YXIbReLARHDHzQnwe7t7/p1fzJb8M/GKhJHx+AHxSZ5thTRw1
RCN8VUfeeewS5JcaBbN/3/kMRvJdQkODxOcfVi2y8p+bFlk6SOzeiUrZK4e/OQkbQ18v9zPtSTNR
+WJpdIyz3M4PuPfbDOKZyTGD4xjD2SxnVk3Uaxm9aW1ShG9vb9iXXpawdZ/hK+74atTCnwpjKj6h
nZmy1xN850iFLKTyb2xngvnmM+GkfHhFYgjriY6Qi793d06R3C58Vpm/o/TlxYz3O6Hiw79mc9LI
WYV0Qctk5ohfYq/HFXuuLN6b5OKFI5CZ6gsfAVgur+bpevbqxR8ewWXC8SlYkA4BCyebgKObkxx+
PZ2uqdkdF1bbsncvjiFhDPtVeLAl5U6YxvJ8dkYClkiUXUUm/5qVu1nQkF+0L6IbdjPtmtrmfq2o
ZrY0AsDiURSpLPXoirPyPSPRqcNxNZG7xOVGj1wsq9bCERRxkP1vPsheSzIDLt9cyjf8A29YizIx
xpl4io8JAvgegvezVKdGneKafmf4bROdYJQigkVWSSKIxi40YO7YAPgcMyMOj4rIft4LzMpRHo4S
y8hXyKRfI+oxRecTQyw9nxgC6edgd0/2hK/tYpyuqwINm2gTDkwKSB89B+cbRRNyxn+AQZT9f1kQ
y/JBNfeySqiP+nfHpbJXx8N5ARswrjBxjD/ZvXvoGbH8NB42qzQqG3U+klrkXWaX6gd8aXjjM8QW
WJRAFtYkHASZQzgZ24dpfVSzuNmEzZfvLOBG2fdilhjOG9lt3JC0Jmgot4c6C4zujUfLVbVxPj3b
MEQCIMJhpbJVPn0Ql4oNto8+dn1wUgeUvC83YbYA/6FbYi+9NKF5wqtC7qK3bVE1c5zmrsIXIzwm
oA91MbLFY1YfDyRFaiBlMekqzZk5eKD+2j//4A7uVe8CQgc6TKHJIUeBuLOVkfuYOZA6C6VbMyfX
XbyD7cFEiewFzJQII/XAZXWJfXOsK6H1JyMhfmHPXwP47BYePmcj4wQHg37mkORelAwmsIjDChxs
7ZLIC/u5iF20NTM4d3TKNq8rAnMmATp8Yo/NY+VJRHdpqINBzfSQoUv/Bg3M5BBv9r54vzXoxtyZ
iOyrZ5ySJ0a5BzNlPDRqbvIVh049zS5fUBNC1woViYYqTsgX7j3QoNUCMTIJgOIFHaZ+6H0Tsjv3
FY8gMZs6VArdIx4RSBjW/AySAq6Is3ORFDAwf5+ciido5Qyr8KIhLPBhk1CIo+UVI9F/yygsMUPA
xnKlszbAgk/ABlhktUCwwIOL07k7dsUxu6Z70ikucbMLr+cgjlmr/cNprPwXGkpWFFOBh1LkvSr9
LWxoMItKbwx6MEjE7FxjWmthZiLuOtV+TXXVvbCy2Xmcoil7VvkTiCIM40CKKItH9RA4qgLJh+Q7
onVAEfxmDjZ/FDEWBW0oZcTjufvgSznQCTt9L6BPiXubj4d0b2lphX8QOEbzQyKviIO8/wJ0CFR4
679o5IGziFs/UwPDpnXJTvnLkr1YjgOBfhLa2BQHWxTmfXTlTCbMyd+DAZcosIPm7OuDr1H8eNOB
gCR3NtFZgbFiP+MbsLuoAX5NBCXSG9aLiSA55rBKxZNWPA1ft+F7y7JT88OZ2h5EkPK+95BJkpID
ZG2ZjJFDGeFfwkwTr/VdB1HvqBNqX+xynATTj4ZwBdLAdsxYc+upADupQ+3yTidK9qd5f6Wa9qRV
lopz0ugxpCP9jJoQG2aH3cKNHBA93E0VFO5PecbANJF7jE6YAcc0p0qPsNN9nF3w8637PGCgINrx
av9rkoCNCQOopfINCwOmRo85t+ssNvrIMMPaDKpboLoPSZg7Y8U6skDT7bK3DnHOzLEX+RZUOpcd
lLwACh/jWukoLpsZ7lTtxP3aacfnXPE06CxmnHdGr2LKVA3udQBDAwQSt3B7Yw3+j4jPf6ZlGbJy
wC9P2+9NwzT+hvjoV6NR5cNuFLXAVDOmpCiP6E0RobOdS7HDS/Fypoll+EP5wwI5Y6ZDYApmzxUd
uvZCbCTAxO0ALprkakI71LHTzbmvSum0PE4edg9pmpXhg8D51VkZUqFJH1qSTnOsqdHI/Ajoqguq
iy9dgmkfVPBToYyFgi6IiWsGLkhtES9Akji5QGL7CIhheKbab7GElD3kqzdRW5u69yCbkeCP5rSR
O9tgVJWer/iSILS/+QxVWHw0QkPH6JOFLdjJ1XOt5ifn3wUXOSNMsPAVuixEWTz1cbXHbGs7HBm/
IsxClVW0HrA9aizr26IIJRYyrEKN9OiorAqsg+mfTR8Cu819JFfGzYM4U4TMajcJgdWiwn8k1+tR
3R95vsxCS1XqkVnEh4MI4xkPQjeFWIzCd5VLIZS63X9JpBBHmeKJ/v+fZvL+v9WWIJ2qanA3KPz3
3ymefioGSWs1ESsQwHCB299LAVzfH6pbu9J7ga1QwNmlVa8cZLgyESUGYp19h6eErL6//gVUbyg1
GaibfQBWH6ubdnsVroea4k+5v1u8vvNIkWQiSrjT4vfvEyjkg7yziDd+r0dyMPIx1cKRFSq7BS1k
yYCulXVqmRKrmdPvRWor9iTmXUifFlWInlA8YSA0IsltT9IY9X1I8C47b5HgO70wn2eTB8910LkJ
gq9sUifWmOChLCLEXhWNa05KJbogWC821rOXcxDIPgkOSxHSR2UwRmT4igNBxkcX5ibzAfB7rpuH
/Y/iswUPtxXbF7qfOQSzL0uvP3Nj+qD121u/G1P0dJD0YPQTDt37Y1EKdL4H7sPJb0qoGleFAtqE
GVvbPUX1C3D8dGr+Ad/SzP9MJ+EQ4ASQDVXRNMX82yFQyvfm1lPLQenYHAK7gFGSQheKkUwhBikA
1Wnc3kTzQ9+QpY86vVkcCHg8SWeXQJJBWFAxjzBuOJb4xJCATUFXKBC8KYYyW/A1dwMjaLiLPfQO
CxWJEKPgYQQIuSruc5ireJkiTQ3PLqgziRL3xg9Yl+5P++KJEJelO0lQequcoD7H5Z17j9iYsCO/
gtsIMuonD14efLjmwBxTg16VhOBe8ue4ld9eEW0cCiCCoMZyFwcvHiCUk5AUbfDmMStjEMcUbobv
A9EHiPo9AoLKUjUS0V0mJKoqXFEIg9pGN29qEzKr4JeQ0XGsUQ7hAgVrRf1z8Lw33MDyz8DKkBBR
KjAoGCguIsC/4anNXQoUj1vbhb5WTLEQ31HkDufFLjiUsB1DJAg4welL6dyvr7/njBH/0laxPMbT
G1QEf4/ljeXgHOgMt+fTBtnBXALZbSxZjliu96twfggNXb47ZbvjO84QeCEyzvt8P7D69S58FnnQ
h1kdZ1WERA59HBqm2qtVoYkrF6GGM0bWekFHvAcErdC+3ZVV9WaFm+AtY2EiC9MGFuo4NrBQ31Hb
rCJ9zcmY413EQ14M+jOnnp/QR5pfxHr9ZiFiQ8G2itfY1lGpsjYrwYkFdJwkHNuPn5vbIYP6TZ7G
DmxTRTU7l2GHvdjKOvdgxINsmf7rSDrVlUlP55J8xRg587sArwCMAvhJtpUtarqRNCzq2zV1b6OL
tVP3Q+fmqthRh10F3SJQCwRsPFHQgCFcY0/JvvBMZCRGfuu8ehRbeA6K3U0QnwvHRU+atG/SH7pE
g5M50VuWq19Co43QpPEkWm6+8clq4JIYioUSD9sxZnZDR0lFvTOxkz1156PFti/sLxYFCKOWo8Ua
7vI+sHzc+1OsGx6qQpwIeLVbXnPW1LJwQzA+kyXc7rGKDE3WURhuCB0bIjYsSJCvkQxmFV/byp4w
8u8c5Gu7Py3MO4R6jRUtyjW2sZtgbf/OwoVo4flD49lP9chwSVulaasekFFaopxTqGte3O1HdBnF
iicjIXosLckmpyFAfXatj6r9OAjFWZV55uIe7dJEayZEZyjOkJsRSoMVxZ7EJwxiPmd7IS9DWEYS
KaoyHCnrHXeFyxBt9nE4Q0DW5EFAlyzEYwM0zcXbNGNn9CYhYrGc9FzcEVaN2MTe4bcuDNkJ9Z7u
ZrL7jKzn8HJmVXwWCjCESGYAIfUPT1XVEJKIf3eiRzChH0zySM3DXlb+drwW07nfH0yJySsCTcmn
sgfmlk8s6ehMGdULAyDZQdbzyvJuVwf86tYzYOHEtHTfCBsvVBEHMS7dnUjghqTDigkfJuqwxc5A
JLuE3Ns9r3ELHSiixWQUw3hFXoOKWd7gE36BhxYGWFhfoUagMyfGBFs9VXhFVgCx7L3XiNtdh1uF
Q3E/Ut/vHIp7zF2o7yv6LAfr7h0EwTqHIWwJaxaIjV6OgVz+ZOyir14Pj5ju9c/dKTdQpLpbBo1e
JlQPyTs5UlfxcxX8RAoRAZbxM2+pMgOJWOMAqZcDyEjfEz8P9NygIrm3Y0zKDx7dlIBdB3w5bup0
V2wx0emN8aMgoSZhyo3JGGAhxeaE/UhS63EKIwn7KWKCtV/57FiZcT1CMtm50Hk0eIzB3uXuBoQJ
vnxy6srpLs5s2nfJ7jHZm22NMhwLLOyW2QzZSinm2lfJ0chr2ouLl4hrc+bYPDnulMahh1Sxtl6N
WQy/kaMxkX/DD48bgJwUmjekau0+hgA2P1FYA7XBs20gLNNv0FbMJblk7+0GxshyGBMUzOE673WP
5zK+BDhTzQHZKzw0zJpnnHT7A4UU4xRmKUxIho9KSRx+65pqQN5KjDzumsQMgsbDZ3JvL2i02KxC
5FkEIos/rzkEch1SIeNg4uJfL3ISZnIQGmGiyZOIIZlsYV/HXfrKngmCbydm4fZsxzmoCbUg1cE5
pTxgtnOzyipWEIQrYhGBN9ym4IHERWy31QTwebwRzPLwgrRS4fb7zsiSR/aKlS6cs1dRMzAn8+VD
cFtCug16EkoNFD3kLFFq8ATPpECE5UrBO96BbsPGlrTONWwJVc6FvQUVNmpxw+FTMEIxYQRxcfo1
iIEPCto5lSlwQPzC7sf+E5/GLdrpbXg8Mzfio5myJu7eeOyKAgjwlp/+LLZIGLoefIBWql3+OtQ3
XPx1+KbcV+CG260FaGiu0gXuKy7du/Zu9wRcyEAaLD9H3VkRAPlnlnuvDGVlFCdXlzLsylL/zpiF
uKP2Rf2Ed21BNgUbftpTgmHRls4MrTgwHJY6CKVeUV8tna+SyslkjUiqPUgz4zKwXCNlegtrz34R
zxSINhenVbyWh86n3kFNCNTuTexLqxOV08Lsk1pIjByGj93txHlEPRTfNPbTDNhBz562BSPfl81T
+7Nfgp7aeK2Fdqjw2GlhaNtzV5i4FxlldLlGMzYVXUQKKuwMi8eD17B7bPEW8srMO5Cs47RrIA5p
A1sODjkDxN+Q7ovgZhTT4aIV02Fma0yHaQzg+RBqaAiGwglXPU0AeAVG5bvgvgu6QM8FpMbT8F64
Vk5nrbtoO87InVvhcTXNAcbjbefDUfIdMWpaMUpkfICeJGJYY2qyJo8Ydew1sK1wwkT9HqLZ7k/3
/pT1p6I4QQBe92k3iSiCjFmKp1XemVRnVt4uPl1gYoaYa+goMdE7IsZkLQuFzAq8dnCnUQbmgUID
JdTvbKNXBAiDGstvL75+RQbAZrZmNR62PDJW5RPmpGhUFhGuc8PCjmZCkaxrXGGhCX36Xe93Pkm5
fmlffyBlp865dUQOoo0GO3dIr9sG4FhPy6CsP/F90snMtfh3FgqgAgwQiWpwrtxemltzJFluxx8N
Fj98lclPYPZUhDWTok8EI7gNcvV1ZIiyBXKBrhhlC4nJPkNJRox39Hr+V3fYo7VLbhjn88X62TW5
8GBmVYtDNcbUsycsVsEb9hQeP5u916wBo5Q7tFcq0A9pASJclJFhZThbuGjdipHh3l4iYrvGWCuS
M4INNenVJO+FtyzGsgq2z4mpx9/tQY1gnXnunH0p90sJ6aE3EApj8vjz7DthKQxuz0hMfIoL8nH2
IyGiQWXXWDo0PjtqsxA76gMirZqqzrsKB11IoEPvYesri8H9mQgNnuX5l6k6NgMYJNgFLjxfXPaC
PrYNMylnNbUiQbDC18cQkxY4drFm0DZegvkrBRYvDgXWSAlV8cPAWq0xyXMb8Tt4c6CzpEfKC8to
1hJVMcAtfm6Hhr0dVqjiXcAspENFUfnfFkKMds+GVVnfAOzux+I7io6dLm5SPgmwaveL/5D8xVcR
47WlsKHrv9V90DQvuNTleEKUuEqMeOSKH5kNyUrAPhmf8VLZrXSnuiAhFzWjdH/mi1UpYtoMuWf5
BuTOxbn1IbvNx4xFqt0OX7nZoXi2m11+Jqj6YPESEOQGE5ewc8GY6VGEcG+1ERrcWJlYYM696LTx
9UcqhYN5RQ4oK6YDtG9izHGhRbkS3vrggJy5iXrU6kQhumTWCyP90ZWR3hpIHT1Fth+pqBBb+xzz
JDmggFeePl5e8p694nGwkF36eICdHYK8tScQ182pCtqTMjmnuGcRBjrNLax/4u/EpnIU/GM24oO1
4+ZYBZc4c7Kb2vVCV7bPmUlhhcE8Ap6b9gFgkwK8RMtqRnJB7jKnjP9EC/Jw1RQGkh7k9njms0cb
QkCkxUf06YMXHZAGHxrw76eMo3X3i/XjLYEZ9J8W/5YRoCAOpaY4XddDqdoLyzWMAlfjspylJ40y
rSZCRwq/jN0vJGIMMsIm4UK36eMBgwkRjtzYjHT+EA3RnYc7zM7154JOo34r6s66oD6Xnlkf0JUp
48qXWttJAYQMxSR99EUiFciZeJCnRZ7mL2OL7C99kA8e4jFBdLnKhDmRcEZAPYykQRFZQgsCIcK2
KRVDi2XdItkTJ7Kasu8Qy46OMhF3SXTOg/PBy8TPz0u3xc8KbZN7ZTMm+506WEuB9XyAIU/TJgpS
Uoquc/TAj5lPXCF2eGqXIAp1r2V4N9awTAyZmlTtsQWLSZg15VAxgz36eOFpkdGErq3H5mOxwGlw
TwGZP0R8CkF0DVC/I9ujEWRdkJ39kXynu59hB9B5jeRKn4FgbrVTI4k7zTtn8HPLvtfBkIdGHd36
+M5jJK4zArQT1tZlBYQcXboYEyXtEJ1fJibpalh/vRYiHjOT8U5wS7HsxNtBpDPoKDv86kPTj7Vr
hvpTRsavDEIk6mb04Sy6r7jJzIQ3kBxYpDksTRPf75FhL2duZB8NmHIT3gpOaRmCpuHfCNjuhLiG
VXDJAc/d/ol0IiECYp83R4tpvZUYeboUjzHLyDFSrT+UWzgq+AlEZyoqeFud5bdYTfOVMIYXxkQ2
JkXCIhy1CIsMBkfOq57w1TcT71pXLEYwyGg89vVMwkfDu4Oe4aWJISGfIRSzg+tgRxIvl1g5zjNE
uYO2nW/1GuhjlIFHV0n2A/uZB6sqKFawQ3eeXpiS4ipRP2wALnYslMUPzLV0QrMDZFSmHr7pncjR
rdlRomS3HYSiTLGwXICePEcNayb7qlD/kpgt6KSZgTMf64IhuHMGIcD+8y7Sp+Awa+JzyF3HRtEV
f6cvjHP4jlhS0Kvcrj9JDs2pgSki8SceAPpC1SXqbct5w5uARGxwtWJNff91etXiZuP0orvlIvVj
DpAaj7v4pzPjfkKvpTkth5UmroUEv7tjHMHEiIfMWSkaHmC9kNzYMtx1Ll6Ff2hrNU20rf9fWyt2
Y/+i+WyXS3Z7PGhrx+ccI5tndsCPj4LGJsOSjYbKGqvj4R1qiUUUdbTxLhbDPqHFTivK06Ahgx0z
B6IjNUanPjsy1FpzxJxrAPRk9liK1nfQRfe76AGaP0ZtYFU4WQ0O7lAEDwyMRdZL+fkm4RqVpV2O
wZ2NbpBGuGmD9MyvlqI1OK8tMeL98krJLyT8NKD0xo+1PS6BFCagPouYbcT+9MlnhP2qQ8Ax3XLz
B+fkzSpWyfHZcDLToXFGeEzvvN+hfxTt82XiN7h30x3oo0dKBYLLLP1HJYlOkQuC/vOA30oMBUXT
ij1Mm6U9l5SOkvDH1s/p7YHfj0huPY8OshjFGt03UDX6V7oMBqk57BKqzhOGzEgkaWVpsDmfH+F8
RSjpIp7Gq/fO/+hEB4KZNp2PaZH9KlUu19bnoqPOL3xAhPyJqyN0CvckNrBM5tZLB5DWRPNbr/0v
6kHRAn9RndH/scVcILoiEuEacnMhO6dvnHTRinLDw0fiHEZDynKTGTEDry9bSwqht6/F9bs3nT6E
kUlY/iQPTTQdEmofVm/unqUpMD4m/mznUv7sDEZ0Dlg40EdjpcittbamyONQmqKgRQ/rYLrFHSif
WKRircLPQQQ7ncq5gPGIRjlijp2+Hi6hhCeMkpiPFN3iRNvLkBhCWmoTelSCY2hTSyysmSb/3CYH
20KDjpXXn6Z1a/R46WkwNZoZ3NYPVO11CCFTQuqyEelt5uEAerSoC7cxPlQezSK5pgybmX33a8N6
XnvWy9q2MgcXEaQDdKzupFuM2xZsyu4EYwn8zTdvic1eojREsOl2kSsKkiduXAVWwXlA5bWOcrAw
0MURBScpZnUYXADAEbGOUeJ6YfN94CCztjZ868QB/nC+4aIf55biG3Nh9c435lba0R/uG1d5R9HX
fFyai83Mgc6UFSC4JXQi2teMFTiyXmYAFzE8x/CaNpV/olmGGR/eOPSnj61VFR0oLSftJh42snrh
6N1/MkSGMoP6ayJwdWZA70RbIGY8MfeoNe+B/c/Nx3qOs2LwHOUZcXlLhSpbtKzTB/cP2BJ9K5e4
HQ7v/Dx56BCC+0zPOl5CtQ4VOKfzk/FO78rXIz6nfd0uJv/LR/tT4n2nwVtoMF39NBfsrMNMEgN+
sxFueZsZOh7nXvn9VrMgis6lwEbwLuAy+edbv2PHa0s2awA58xFkIyTdtKSPxbscRMd7oOdpvQaR
/83T0S2sFzZ1gI0YjtpwlQTCcm2NMP+s2SvTjDCIouv43RQTCKt8IdaTI4YACFX0x1cSvFuBn9Cz
ckGgcMlr80q73H7papcOFvu6i9ve+YSHWPjKxIJwm4jlmoHWaJVR0UejpNIGYR07VGG9CnqkndUh
PbIojJkz01lXslBEIQLDXnDEl673OjzfdBeOBXKfPnv+g04bcdVTbyDxPeX7U7mWqEZ3mrVjqx03
h+DLkGaD6KGbKUGyVXMzHHGl7eit+rWfPriyxCGHSSitvJUlpChjeUI+TeW03/iV9psQXmWs1wUn
cKfAhYJhXeJhviZ92hpsui6x61/bbDpt892nF8bmWnTYyClpsgVUUIc97TUlC3xRZLEHyzzyI8T3
FB0S/VqCwBlbicp7kGFdoUjUfSwlJ0SaR+Jw+YFYbvTfaLbnP6hXd3/m7Mc+bWlPW/IZhTf2kNNM
yd96AzEk7/zKtuygAUce4TeujKjShewpOKGir5jCytY+pf8u+LBIPthDvoiRfKYHV5ZzfLxm0Q3S
W3MhJKCDBOLRmRGhK1AsvhKXOeGJyxDnktwV4YArmnFofH7DLq2xvV2bcpp4fgsX3TmtPKEmTPJx
Hi2Q3ORHmstrJUznHngTrI0Z835852jTac/cPRrvyoclZ+Jfh9kftOxcGqsuKB92XoaDKeRPKnCa
dIpw+nSRBQPzvHbrh7VhXxZ7celA7v9L2HktyYlla/iFDhF4c4tNTJaVKdUNIZVUJJAkkCQm8+nP
t6Gk6Onp6InZoVGoZcqwF2v96zc6aEHGpqCiQ8QLJsTNrCWSKCfsNFKnSGlp4SAXhI0caogU2Vox
DyxBTlgaNMIeSSiTWVj1QmjheVrUzWLI5nSWf30xHtuSMiJ8a7Zpm08ZNNcdXqDxcBiznVc0KrBB
Tu+gHHx9jccbHQv4Bw5uJAsjyg6ZujcXdQvGT+tissuXnPFbfiFsQIA3TNaW91XDOxuU5uI+WB6j
NZbtTNftm5iv35lsci4qz1qXk6/yOLyZvIaR8gTyz4ZfeNogKTFePzNgXxLp1yVhxmbSxjmR2Xv4
xoCNk3Lh5uSp7tRPPGrtC4P28shjvz35U8LYxqzIU8+xXjFRfT/D9qTJosVHRIs9GtEOOKrtIUYw
gZ+qmCF8Pos5HLUboziBe0zjuA7C8wKb4TCWy+vhW4/ZIMP5GZNO+J+oyaWErDyybsjKk46J0XuL
6fKNZFw/3tzvwxQAzDEa28KPdZRcFvbwgJiR81k4RV5Lsaea8VoqI+c727aCNaBI9mFmhkzL2Azd
Ouh9bmLzApx2Bfxkc/sKwWN4YxgFWytiWK3P0N2cz3yZ+EMUA+ExhCZ+rTlzJUA7as60ZBMSKvQC
wuG7R9mJtBVIlpi2SpwzPf7VZ0PG3CxUSatzP9NnfnA5TOvLY/9GyaneD8yewh6yfWsx6mxeIBtC
1MJfk1aEDCYmUcTyjwzP1fEd8PrzGJbURr7vRAtlfffIpD0ycxCZpQh7TuH3fXW/2ooL447ZejmL
8RrxifQ6al4Fsegi5mxbJV4+K7lKhSCWMnDDLb1qWUtPiCsuN5dMybcMMfDRHxlD326gnhcSualN
OqoJ3BsDHj9Gaj4d8XmBCp/XwXrVQhJ4KsP1OEKV0l0xXR9xnKt2LASZsXlyMgoUHMJjjZlGkgMJ
4CuKbHBO8TQGukLxSfLKOnhffvNn/9x8Rth6Bw+dKfyIUT0c9QM4+15fx3Huf885iqFcg4CuJRrO
OHmsX2KLNDIJPABXXBez4JdtQYj5JOMThzXhZj5ptJ4GKuNBQb8eIo384YsYygczYC4/ciU/90T4
CIUKh5e1oOsfmHpx1D64qrGbu7gwxZTe20ljJzUkvftpQUmUDgXcr6wpsvqWTXg/NfsGEicOsIvX
WB9WyAW0pSrVqpQx3pg950Fi11ok0zrPO+DMn2uG+UrQ0k+YJJPIOHsyzpTEGnTBuQquhVtcWPWK
Od9YR/1z5cp3uCTCDtQMAskI2oG6itl9cJjEoK9jFeVZvIjzlBnfNBLG/MczvvOYjLiqutOgSCBu
EhkcAQYQDPo9rg37L2yC+Dlsny3O68LS3mUvRY8NAFCh/MOEFF4oliHJi5+3AXM+f0l9TouvjO/w
KUcktp9p0GueZNRhTQQDg+mOERBWOW04jGDmfhhkM7y96KVJoRD5j1XEeO/w6m0FXMGQj6+dYOcr
gfrE5poNrpzKRmKePfWp/NFhXdCKod8RyiI39/gFhv6WTIdTIo275duZ3/GDuX+EBgGNllFgedI+
4SJdgFqHGkJisCfBCGYo5/AxqqxFPmOQwqyyWVgACiAaAhfQHxsRckuCJpM+nqJahV7LFxokx7ev
4mxTP4M/4bacBSqH+cOq8fgTM/u0/sheGtyxea5e5ZT5HQASa1MOII+EuMdjlj90GYG7p18n4EoY
62wQfw/1BshCju+xL7bXt49TkxT7w75zSCQ47aYlYtA/EzJRRWUf5WKR79pEErny72+2enNxA7w9
z2e8ZP7H7K9Y/5C3CH0M0hCccMs0bMEk+8vsr1qLXLRnYlvAVljJas/Ip0xchiHPrKF0mLDQWtNX
cwYB9H3rzXTh9Un3QNMASViJsJ1etKwes37Mztf09bW7pucibREFX2JavgM6Cpid4Ry17y+EBcJt
7YCjayjIimtXCTaDE8Yzm8cUOh+XPRXDZeN+OaOMYmj0WN3xUTSo61YDQXRbLINtlhsuA8vqQvVh
tvQFuyQmIVr7CabAh2sIk4+Yo+O6vxOW99F+L3svV+9FReqDVwkyCPxk+ORIIZMUHylK2tDf0EyG
tZSRDM5kiCkOcwaTzeW8Q7xyuzBEFVIGy5L5xcbSUyJvDFJsxNxhY8sD+xATNDXBaaY87OFR4vv0
ipsTHHWLvHqUZqgGEK7TL9E7/Tw1IebVLmSqF0xqyrvxdj93D3taneg2RsUTAx3BXYi4gAQwQGEd
yWENyq6NXagNUiIWkkz7LuY+upnmjzrjKaQtfkF1p1EEHLJNvSD+OgUvxC5VqwDkhZ0SwxsO5Rlu
XXgrMSXzBdyGYyZj/k3GR2bHzXRlCwkia5XVa++G6mE/j5lppbciPU7J7QKzlQxqdG4ngQIIpxW9
d4dXEyoxjVyFa0746aD508CfRluN4yPbQuZvABqmDKRbmj8iBbxjkVux/loY95KLDc0mzfkA572y
axb30/7CSpbdbOkxNTMyMy+zB74/HzOzS/Um4U+Dd7OZBZpzgkEL8QJvbsIFXCWanq1GeqD/l1JF
SvOKxwR/GWwjjZuwjSTdmZU33jOhjTsSxJwltdeITfI16ya5+d1FEKrVNsrx68VxV8NXNDzn4eBd
l1gBDL5h4pUKous1M4gruWa8KyDyTMHTjHQAT3v89q8inNkCGcbt/WvJ3LDsHCOO/d70OyS1aC+q
MLw/QPKXfRttleSNj3KZDMcU8tcobPGsZn+d9+c2Pj4PsA7HuxwJTQytwwmxjcTzwbFDSEVEJOGJ
gk95ve9OiCt20wlRTqQ+YByprf54pDCyNrrGRIGYzzoI3lH43t3WYANh7RGRpomvlF8MOwcdEkw/
efeNEYLt3vG7HA6Fh6k6TLK+wAcNV5fyICwy7OIjkUVfs1js2CjcWDB82yrqfsAja+FtEcHToijw
cikSIgmgE9k17eD0rBpI5+/b+oFJsxHZJJFeYTYm+FHxgSy2Ihlht5E9VHxDHjRe0D177GixUVwJ
YTd1J4NmZWw/r97D4ccvQfsiIEVjrSVmT+nXRGxhT2xuMs/p1wenSlDpsdLQUWIixRiFGMi+t90g
OgE1Eo6dLmaaLcASkPAtv1R9g4qInz0iSshpUQeqmTCU5LSsRHYdgiK/p8+GvtbhkCAFZPGIAA8Y
X+75q15+wbkEpdqQLkPa0120yTDtbBDxMtVHjKsgMVCBedOIWTgXnPf2pdSDDp27gnX/qrw3afh4
M1MrubOMNdfA+lBuSFhRq0K5UU5CuVHTNHlnNBqqUGcIfSOUGE8rvdNKc5c/gQ6G0FrRx0hstYPk
s6Jhvh/lP5bHwb4vcKiAhk+6DW04UpRyFAkqjLd8GOhUMAPgY0CryMcgkv4yHFgIQoYAe3827sv6
YRm8crw3L/egBPTqRP788WkkIRSoYo6eiHAgYVws7zmwezf39Yo5DJO5C2rUB1lxy+Lpkrg6e3iW
vnQNsN2wU7qjO4f0a6IMANrZMwixfM2yMt9nuNlEBWMOLLx6FwRHSrGaZB/qaKLGMdW5ybEh8sd3
qr0LPN2JbgAeiep8UH4xeDh0kaUhRIjoXyhfVXjUeC1GzlW4NhZmdJvZHk3X5EzuOpf6muTEIlXk
L+7HHQwnPZzxWBB+8Cf3KyERI44+rgsv+VpmzDf1ELAAViCgrJO+sY6dN1bFvDFhwX7ic3H/g88Y
sRoWZMpCmAuQ/LICB8gkFqL19rjX76/E1rf3S35n4YAL9nzefwefydB/5kVK6gqc9EFY/5hn/w5D
Nrd8kNAArBpwVfXvMFkUDuR3MxMiAKsIYFEvMOjpgPwamHzxl5Of3GEipJHKSJDUCFsvQLc7IXqt
vTNRiuIehlYX6o7wtiS7VMEjHlExjIOIwOkq3RRBsNfo2yTPqn20Fa2MWNc9PaIJumKx91td0arC
pXnTkeIeP4uA0z+WmI/YeBgWLgEhS5wCBwS2KCz7lqQiGgnNf1iQEXaHkwxrHLzgd48Y782xRp4S
KVdq2Db7okFPn1lWdmlJWhc9fLUk/k76OcAPh0MXEGqiXgVR/1DxL3i07DTHknWPxhz8tMqE8LKW
8dlhSxFIOKFcxGTjKJgcAJmoK1iCDlkjfiktpqRgkjldRGbLkZUinr3sHtg3LELvzODuzSWxDP7E
/MN8SogkkkrWHf7y2SliaY4bI74cEj76Mny+fH5mbj0QqiFcvkfh7u2e2ZT/tig8tgzYD9rlHvP5
6XKvN+7cYb3Bpk60vSZBd63QosCcrKqgd3yC4f2fm4E3AwiZi2dmG8n12QZJfGFweaCnxgrNVZ79
R77qKdaKUYXF0DU6XiMJq6a4BoWc4kET3gtMA5Ml5gCWnLZ3Rc63hsSIDVvrj+5jyWuJ/SZWx+Rk
XNnNai75uMg+xP2y1yeHYo4SaRXZ4L37rF7S+ZIuaqpKqb/TDXJhXMIFiKrhwahs9pGBYwWqEkzA
ErEwWbnhF3baqXo0W8xj2KpGpQbfyTtKJLmWfO5j+H/FqT2VxgHrWUQG2p0Q/dJqotbbATNo++WZ
fVCPLUSAHa3BdveGT3A0/zLrOxl3GYNsRlzyqQyo7O6hHiBjdTDyyEw5dX9J8BrF6qJK6EtWhBqC
lSEcSRKKZ6LNaersWnb3OFHiuHbF4MxnHcIuRPg8ApuvHnq0psTlYpwKkE0cOUaBFrOcGTX1/W28
b4z79x3ulLLsql1y7YieY2HozkzhmGs40fTbWcO8icfue4bihVdF9m0zVukzECDAP+wjZLw6i0gy
QiqAMYS5ywI1AGb6H+OG+U8yU8MwTEPVNFNWzb95ji9tXR/kqw1zT44mhtULuTGpVGYTtI4E7QlW
rbTHt9HDJxQLQLQH0n6S9vvWLWg2kfejGvWPn159XB6bY2LZ8cGBrg9HtAaoKtKmSSxyp5xd3ezs
LyprbKRBkbkQChdbhE2O6VRk3S3T7azChSU68Rif2UZEmJXBgMcLqSLLNsRLjtRCbMPw/eOdpfXP
EMjhX9tzIhzl+EtX4JqkkDX+BL8xWOTkAkH84sCDwX3GvI/6F/C6eUjGOXWAREIMuHkf2cQGUd/t
+Eq++jGx7fhuImJ0DdX6xqvcBTZj2Wf53y5fFO+k7O86dn407/yoIp0LNm+DZRHeBqtjgfZdF/o+
D8FliYmIMDcABul4m+Ob49ud39OMQ4DA7Wv1xL/MAVuleY9a5VzfjeMd9YIVtBhVV5Y1MRwbyxqT
f0KVHTObz5AG9yWZmOMn5tHl+EQS8r8/HKolREl/X0MjPVZ1KNayrhl/E8Sfhu7QDhqepxoqvDdK
LAAG6AW4BfoVtkJQGTGdgKjKcwJVimwYCKWohCM+IhnLt2wqCNzDQOGz0fsX5ECInNhWQ9WzxIzn
M9lifwQk8gWKxCT83XbsJzX35Sf0C/lVpabzD7pAOSEsVTZj+Ccx90G85AIjONmcOpiW+Nc3uirG
9qym9eR43le3kARkR4MQk7EJFhq54ebtWfIO5L5EbK8nJ3KIH58iGQ+gKapbHJ8j7RZekB6S+yA2
RfAl27NXnTwpd6FMOuE0RH25U2z3WnjFAcs8qqZv49fGajP5dK8ATmCzcPNzOxuRIc37ytzHQL2Z
c9znVlZ/hgvlhswDOBSSYYSk4zak12Ln8r7IEdb4p9uHXeGHP1+OpTnTRWzTwFx/GCpLowjUtFCE
uTzPeTl/xZGSFQRWalXQqTvgXczrnM/HNR7rQw6xes3bJIDjM3Nnn2NXqCGI+inZ1bNysGKkErOa
9T3CQZeG2UKfEsN3k0f8DwTNDcgaIJ5yhfcYQD0Iv4pe8RDgBRIsyMHDrn8D82cQgX7IjuNCGs4l
I6odXSdCrukLqZm9IzQJVh2jSVDoyePR2ZlYsRwjvLivqlewPlrbDw/DUS//2hq7w0GEaPR9gl55
sJPjMX2ml5EgINZ4johe5nYliDmqMLHcSVWU94JOqJCWwYAC+3cl7SjrpekQcwCOY+6TC6Tt9sA7
9n9cGP0fL4xtqoqj6YqNzO8/sZt8cmoLXi4egpiVHb9hqv6jgPMsJ9B2HCuyYZqQjeg5z+me68DG
ffZLSzi0bKr820qph5Xg7zdlQpcNGO2v2ER/2INNGHUm4btfpKp3+rl/bQa3dLzXV4m8XyvF4uYw
Ja/X7+cDMZ2h1YSdGXTEKmjcQjHFWjvJIMVD5PvaEKNsaI7iEe3ru3aPbRWp2aaOHaTvPhl8Ee1w
riIId6iK2Spg5M5GEsLb8bSDfXues01NDC0Rf4cGfTBaYfKamd2vYeYhIIZByuf+RogAWx69Y0KN
ZTokmnPQXH/kbTneq/rdobovdFed4nmKn85DWlbQ9uNiivMM9bI6R075SAugXjwYtpBqq3erwhUt
ASfHqOU4aC5KcFyYviwEM8LcG6g6yBW+4jHGbKisR+t+tnUW6BijHZM23vZpPJZ5AWlOBPywEssN
4F63mRL1Ek8aJi3lywnU66Xrwwl19hCdblG17HS2vm08t3GHA7zwiSCxBBvqTSKPLMZskdwRnkRC
CRCn4DOtyGZXiRYPzwgcmNEctk3ssCvuhLYOzBQ8C0oFaXDQLqCxYEzMHh6IjZ07XknEBtGJWaxT
HLghQqDDpNMBnfh6lxwOiVMkGhJNfqTfA1WQdtq3UtttWTq3MtLbQCHEABba/t8feMX+J3kjIKWq
m5Yuy/8VY3A56nY7WQoEyMWlg1hYzxwA5D9MJ3i8YcT3fvdSKwmqx675BtMdlBEwE8aSdoExhJVw
osFtWNIZSfAL7hB/kLHqEuSMtCgMDgFGBjisokuT8CsLtEtA1DwMIkLmKckCpIJW45BFBxkNIIts
+s4PCbzazYfYAQQ6pgP7FphCUIoM4bXpMKAw1qxGmxWDMe3M7jLekRo/GfD5djqTDMi5Epw7AWSA
jdyu/oEmnUckZ7OCyV60rQFZfVN99VPhsdFkdjy6gj3KowkBl8WS8BG2cEpcxbH8CWi6xn5jmNKZ
8HuwIkIvjcOeDb/ry4kxWbgMbfAEsAa7pwZfE9KBxwymnxMP13QsUukd06YtahMTxoqXb9R37qXZ
STfMwHfKEqP9W3anJR6MWDmIqaR6BSUneKi0khkLMAGK87zCcRM5XzdxsABqZAxAwmqVBzGNfPHY
JRz2Kg8tnqOlUFRoPxsKghn8+6NkWP/UiVpY7yi2aVsWWtn/rJ1no7xpZYlsk4IO4TBRnjFfc8w4
lxPHQQCO/fIO4SbbBHIPT6xdH/EtEQblPoQUDv/NL4BKnYQOFvqLD6jNpgRiIsIeKJBiU2K4JeZB
tdid8CMbCn4RWxVjEY8j1kMQ5RCowDLK9wCxxROPJ0bsKvIQOLiYamEYDvJ2p/J2JOgiNnpiERId
nJ5xBUYOwhHByBFkAYLKyi8Ie1SYNBchqjGhGrsju5yji7CXv/UFnpSOXu4aCvE/NlSoZ8GtoPjv
Cbi393itwa6S18nEmPGdSW/Y31yywSbGguQc9s77SstyKMFQqw779rDnHTGuvu/Wav3u1NnhiEoi
HYFh2SKHc+mN+IAeY4hMcFByVzZdghw6N4ehRPprGzRtMAHBky0PujD45Dp0UHXRNhIDYvqMXgQ8
LASweHnrXZnB+oS/Lu1XPFhL1SIunMy2M6BQup8bgBplR+jXcRpjjPCZI5SXC9Sl9ZbjPr45wQCE
N7AaViyccQJmFsB6YbOyFxIj/R0wDfc+9I2/SwBVQAYbWo9xCThwCikH5AGpFAXy6SZ3gXxX+lP5
URkoDr281gc06qo4DXY3EETxvHQVY3frYkYSagXvR8rFdfGmk9s8siiWhWQPiuGm2qN2cNDubRXE
yvkKiTqCiE+YdJDsft+PfKICAzb1u268w4jasQieE5VF5cVHgEgv9H0LOzkrYG1PleknUWiwQqbW
aI6AYsu14pBSSdGZv1F2qCNIU2A6YLuBkJT643zeuAjwb/5QcHCEdF6Pi+TCtEFlQj2qvrj4OLiX
NXF6+wNwdpiEMukzdYjmkXJF8irVCJtcm6/I6nBLWcLDgWM8Dq1LbeKob7R70zsVylqL1FanbLTB
EGVgfkAWPIiCxbKcmiWTI9d4hu3JdXZiD0X9svDgI6cas5106lKr90zY6d/IDeZ0jvcnOhgfOuOL
HV4IbkBBDe+l4ycuSpCbhrlB1CBnXgTZmzLnEMvtyTZxdqJZLNbcNUqedkgwRKz75LR4oJXtC6x/
CAsa0z9R0uhmRMw2e/jzLQZex9cO+U+bXd4BcUGNRcs7h3Ba8tEN6GNeEZNQpPkFc6W6CII9G683
lvBMjltq/FLvos0Sgy+v+sxVGCHFJUcST3A/hiRwFrmUMEHs5/GFr+4cYvdzaMSXGEviFlNUwOwV
0s5RrLJzWg+2O703ZGCUHg7D+EVeCOtoMe9NlDYNgts79qmccT2A304UfEMgfIMbdxUH9lAJPe7G
wkWc2xBipqohIm6IiYUvHuJFzjdBqFtdwQu6CBEx6BmnGINyDI5QYBoynE+Q5GDQnDyn9PLclRh/
HPfYeU7BxlUcayETQ5xW9O5nwFbKC/4KvIN2ub4z4DrgLN7iDxCXIGe/lpoFWNIdErNLAEtk8JLB
k/yi9oo2ruYY+1AJAxsJ/TDOMuIo025ZD1aivJHY0bKg1XCYg7wnQxOIeGFRHC1IgO6CMzZaIW4L
BuTflntW87fnf39lafI/qY8t2nzVNGXWtcbf1MeyOnbYPvDK4oVlf75e48NMcrAwC+D9tM3HWA/Q
DvGSot/nXBNI8Fcewjkl/+F2P/WYXuNfHCDxRD7qn14wAOHthJMRryy8hXkjbaTXunnnvbG9hC7X
sLiD2TzXO0TOguUPVgW2xZuIo/Ey4jWEzvMGxzuE7MlLaJN1pizpkQcxGXJQBRjoX909TF19dW9o
K+zkEbuS7yemcuZ87d6gPVvfPrx6sObkpcMbh9cN69N59daUWTdeU7gBClLc3WtowyTDNDY4jOJV
MkGIYYNI0IOESjIYvJ61mZYuRcab4tYQybE/mgwfdzi6ofNh4e6T3rApfYSvPWuxQ3i4iIiEk4ah
D+FRvkmGF4j3MagV2CEHKNSLINkIbl8pZP/Z6fTzwtetdK07HGxc/objD0hIG/2I6WzkBcEHhSOy
6VfQtYimimANSV8QUzFkYFpAnWhpklBSxhgqj/7icfdZq7B4SY5f+PkZT7Agg9T1R2ZGTYCbI8Gz
lePqjrkDmuo+cE+ElsCKs++/DgjLkMKtTgBUY5wAKBSFsGsvq8z9uu0PjMcNrKIkUAw4WyWoVd8z
WfxLCUW2Ijq9TXVSys2UrRd3f4OnWGoUD9x8zpnsJuPjwnPbuercc6CvBgFuCDLOxeZWc6e5zVIp
rnJeYzIrri/xpA0sdnFtubMOUlAjznWM8cUV5X62sXkS1/LKj9MOxgRS/0cuIrcQya1WknDJ+L4r
viLJ//cLpzv/NF9bjqlYsiHrpqyIrKy/cCO68dKOpwF9bw1mDLyIPgLhOjMUraIiiBLwYswrav4E
BfsVs+29/co95DBJgVZxRtQN94zbpBf1fMcQjPIqW1ftsBdKACLI3USo0bmIngyazSjSZclkslxB
r3+DgV0wUxYijBaTFmS/9HJC/AtMyE1Gw1nFOgvbc0wG4vKGeQvTHH8JK/4TZhN4g9C5wegX9HEw
ZE4psTSB8T+/C94479Y1TomVP4Jr2OMcFv/0R4xDG3uciQgtglIiTjAOYNf79m5P4FMV04ICifFP
GvyICQY88jUH1wC2HT+8Y6gZlUMGwK7kJRcTgbWpHaBmwE6HXoDQAbkDrAYOQocJTgBsA3YpNFir
zEHlo+Kds7IcNpmD/Fvaj7K58ZA7oO/f+i6EDvYXNqXfrMkbUJ6pMPYACUXfldc+MxohjZyzLI5u
iLTG0wqnEdjIufWItYNxDibIP2rQw/9hxQAZRw20MjzxK7Y4Fc89tCwPpjXOAJxuVSzDtMbPCKY1
uuWeQCgmYjZR7NuL3U2PDjI5TWh5NYg2OJ8ydnzrnV8jqzhee1VQCKrocubZct8gTh+/8r8f0cif
YGORi63oJqZbnY9g/S1Oenu6bVpnPEMrVkwfaQXq8y0a3hb6Mlh00FDhwKIGxi54CE7vxmNPL4ZA
otgfCcs8+Jf3yzsRAlQSD0wucSCoyxfX/MnH2F/QAYhzQIaFGyeRrl8XNVY/sVXnULss2G+43rgs
C9pQQZoEiY1X4qeL5S4Q36KzJYINQG+GUtQ7rXyEQCufA51APnLl4O5goUFUPLUTA8LzzlRQkcbO
K30hh74Qui9tkPQaPEzQK8KzHvZSOCMjhMAL02a1VW+y6xtFkUMvxaFY0itRO4EVsZGhc8RBl/GW
g/s7zeNMnY7oWf5QnoFn6txt2dwjyLmiXfwGHM9PCqIlYBDdArfmQqznxHN6EUD8wKOKLQGbUTaZ
to9bfmfjjCXW7NumnWX7AFDAQAO5nQVoybfMM0F4HU+GxeYqA3nHIWZS5RKycR+H6IZBdMmov9ta
S6mIq3WaBo1koF5aD/Ny00NhWLC+IBgbUw8SEu3EvqRnCCkxTMbb+h9RIC62iKWtm72IpbWhX2Kf
6xU8DJ5qJjJeW9iSuY+nHt5uOuBiqaQW3romlmwuNEccyxQoCkvSDLhCedfWL4y9re/Net8smSGn
4zm9zQn5cwDw2iftky99+inodF1wqdDE+hyZJ3w9sP2KH4rGy2SXf29h9PTu1Qq1GQ2uK4FJFe7R
eWIHi/dF8u/1WzP+ES5yHFM2dcvWtb+7YdlWZZ2cohL1m+K9lW7cGSnZ1GtNGCRspDL2A1RmDvQn
KmL+uBxFvtmQUZZz3PHGSDhPQSmcUQlBlMEkj4jnC/AjcYabxTiXEDc5lbwGJmsRbnWxY+leK56A
2EgtoxxjN0ENRsLDHg9lx1p4GUm3ersVWwZQoVDxbds76tnpmDFpDjDZChgHfECvTkukuH/1cAKh
A2OXcYg1QGz0DfQWENde+Mcox9RiCvER8841h5ziiwHSqjCj5lJtN7cUWFRUWBP1S0J1pbRSV8G2
qKdgWxwILJOnwJcFLKxF2dzibbeCSamkTl5UUSEpj8NaGIuEkrjZN1AJEZwQH6Ph4aaT7MzbXlQ9
ah5xQvCxqXVzv4tm7EnagIUxvgq+/amufKJvKXWizqlYhDxT46DNI79g1rmJWNt+LWhIzu1nClmH
TlAUMJMcWRjWeuCQ4f6YyTam5Dv9DQ2UC9ubbg0cDA7NGDaEZwagbWz14CRNeUrVEyWPuryVOgnZ
whhvBQ6NNWWHmmOibqSn/jpPwdQFxWfzQUW2CtvVCqCxsNGQiMcJKXA3pIM5cZFRj68JInPYfisy
Rxlj8Koa/1R9BVqG1sInA3GsEbXMqHZNthUwqhde55SurWhBGbKizaEO/wQ2tAGxFO6Egb+o2UH3
PeN3UKcoUps/Vo/QbK1Lf8oRhYgqBOsnkQmX0b0TnOmLqDqUHBPvpRW0Oywx4ysFpkOKL0KtCxVD
E5KOw/GE+DGBLi2pKURpaguFhapiH/fIQddKYrfJTXJPnk4habMD0WgS6AuxfaKEUD9O1Z1kwslJ
B9jM+IVOwtS3B8Pcw6BW4D5PuOp+VA4IwScoXfAOlJ+L8mwcvzdGAqB8cp6oEP+jPqz9298Xjrah
KPR2tuE4irDU/Et/N7eWrRzs7up/aYMvZOnNjyVY39rhEYrnkBCmeewAiy/wUZv3baTCO4ZDQ2bc
k5HrgjkL2JnvLWq519ry+/e+TqgTjE4c4LbzFR8RcVoDWYmrO3fz+0H1MY+rsMsjdMjygaXApDg6
E78lbIr5MV+RKYVwVRZhaHPGSMFDAZkGfmRjpPM44Fl4ihyKA5v7IjocomVyNYjfrIPumnJ/07MF
6v0tlYp0mpK8SfRjXKjoxHdWF+cLBS3pSJpToWF7pxDHnM7n4PWP0lU2BAz1xzwK/ygVfgkG1ZhV
Q9FhmIabQSjyb/cE7GKr1UOBSBL4jg7ED/jsWE5BaSeJDQQcC5odxf9YClc5buChFNt1wKgNj9ry
2sCjhpXHBx7Fmb8RogW9qHGtNjBaIUa7YNnQRfMDPY/8bJ6R0iB+aFhpIRs6oKt65EdiZSRIHqOn
3iPIQChzFbEleCiDwAyYGNIOEicDwWL0QFwwe6swEYQzCg8Ykpa1A2SxHkl1Qj9VSYF3u47kUQlX
DngT/PK2mWTxiLKK3SPKKtxPTHxmIU6sKAhhHKTJTENY33ArwV/RM95pGugYEFFxP+kYONgmH07+
HV2D1wykmfo5zwPdwtoz9CVxOqJtYK3PreWw3NeRzAAxrwdP5RllDM7K1GdJrC9D5dfM1AtoeqSs
BwaeGXMgd34lTO05hk2nGRZzeGE5th714l5aVl3uCeZNF6rwHabw+vuMU8gZptBAUzOFbRk2U9iU
4aEXnHrRKrCogCnwV2Y9tIifoC2zZ68GBU2bLNiKfNV+cqs5cLKKH0j5ix8oDlAezKDinpS2/wPd
V6x/SDFW/nqz/za51cuBIJe5h+gUEJTErWZo4z5zmaEGnAG8LB/nJZZdH5J2LjB312GKW2H3QxFx
W8VVhR6n+qyIuKIAxlxLAGMGooJo1yYk9yOWjh48eC4ot7NQhVCUS4n/8gU+QMhFzEdxBRsdVWlc
YuRtxgtKFLzuxUXjlpEcJ9zZAHm5V38u1XaXtovEFcIZf6I1RIbL9Q65MKC3xNZh35J/KjAOsITp
OJeDm8G9GNlJMBthxiA/drh6jrALcPlxuQDi6e8IjvN46AteJ9l02xHLXnziUcdsJqq+H3HgxDAZ
fm+GnI6HHCcggoos3J/WZ5sHe8HupwSvFg/09hzj/U3b++fJhY2y0Us3sh9PaGWxUefptHvxaKqq
eB55GPNJPInq4JmEN+KMsD56VksjJR43GH7bU8YjBsOPzaYRG2XKQ1V/pblERDKVePN64jGS0n9/
OaiqWAD918vBNgwZTQRklDUo+y8vh7G3rdtSwg0rMTWQo/p9h/CGdAl07NIQse2hk6QF462AQZuQ
w/uwlk4ElPlHQN3Pos983fy+SfsFFaMxY2p+QbOMBxkNGwdGGLyUlxewM7rDTeNNd8iETo4tmSmn
2CKrZggPONIOYai5aOkx9Shjw9yRCkFDesVHrU4YuHFXyxGXUXKAXEFgruGAtTFZSqKZRPbdauBg
Iq32BN1E2Sl5JB0iU0S9YApA2ouNJgo6pkT+kCj/Jqoz42N3ScnnfOwun0sDR/b743gnw3OtUmPJ
WiXtSkTWQaMLMnYR9cSTftrIdKr2UM+Ix/wBuwBcj8iyvgb4ZtAgARK4pJf6yO/o6XB/YUjt88Qx
0qD0Op0w3D2h0/jWuTRK9GCuco0rJRleaKp0GCT04XnyFQUbMLfTsegUrks9ezYXh0uoszhc0hgS
8zDxRoWszbqHuZB7/we/Yj+fk/hH3/7Ujonise3Uh9ggFEzZnRDd3ASpE4nIoPmqT+1tYRWREgQo
9ZIb4PhJpwkVmWMjcd0fDzv5x2HenyKrzeiADL4qVWrFuODWpzhnlQIv8pT1KL5kMuNEztu/P7HW
Sp77tyf2b/wp0xlHxb4w7sDN4qGdljDlY3AhN9E7WQjKFbbfBDQJ/Y3+ygMKVMwTzDKTp9fZzRDm
Aap4iT7rr4pYo1/e6nfTFHKglnn6iAwJCrPLs8ymcURZ5q7505eXVRkjZiliRbZnmnn7EYs9do5A
UKBPLH2F0x6nWK0L8NtjxuJsD7qQxocSLO4qPjEBEUoOOw4RJZULPyD2QVSn9QGHAMnhMccyhCed
69GuDzu54TzvXBIOtZl/9sbOEKFHyoNPWEnRJKS7K04MbDybIXM2bu/OrmxExHs1RwUe7oOrBvMT
N4LT0guv92LCBkf1aksYRpq1zwXR648uSes+/EBY2bGs2862r2NZt3npb/s6GiWWdcJ3EwD5mX0d
lyjXxT2CkCLrdyzruE2aCJdNlRxUNGvwp43tw15e9TU52SJFqhXpaUqOeVxi5nFjEx0fRszgIgiO
MA8c7MH8C43cOVFGWr5MumXdaV8v+8ra58YdrPwcJv54Pxn3ff3Q1A/Q8wvDb/cHgvn6QOpE09Z8
fgrBt7DD+ujmOj/G8mrFz7Yp8L/xM/ES+yuAtoCe4TFui/HwrBLXRJhvDd/MCZs6gvWO29aqUimI
BMaObT1oVTjqKvPACdeCx+FauQdfjb4xZ7lN44g1NcretWvcaJnsMmVABJKigL3JPKRHDpeRPGNx
wNVoG8fx04DsP1KeDPY0coi4nwZS/7RgTbWSfJYnpScN2e3rcIZXxE5+BPx/LzOdtiFjeUcmAXJZ
prTJC2ivzx7nLXqa3FMr9CuAc1Q6hlb+RsjDzK3TGjKMgJuzapdR4McwRS1hlTwWSJwNKt7Ry2Ef
iqhUYaT2jJdA6Q6fyaBW4e5ds/OaRF3BUOdI3qQwArsH/xMhrXkbcuDzXXh5IkVsw46vCV5RZWiv
oy299aIgDMHmjZ4LmnTIVmJUQtTR+gNCbRtNCUh6Gb0B1F01t/qBtSBrX+nkH1BZAkSyrdg4f5Rs
WmtRtfFqoVfDUYzMEPypyxgSFN00cCIC+ytMPxFZvDNIj2/8YnJrlZAGF4FDg/3BEdbYPfmI6CEg
wXJouiV01ErSt8K6oD7SVWPyQFCKyGqgzxa996NkuLlNfPbuVu96kJXu7owGXU0IqxIJjrwhJ5fm
JOP/FOgsxHbUGSRAE70LL9B31DmcftXoDDQn2KusZ2b2WuD/iUPEKOc4uPXD9L15yFskw4FuBOYq
fDBugQNAg9CuxMDJbzTfWcRRB/928mU69G9LdH2WmROvHoRC+nE4hXQ70Ao3YQPUW3IjyBaDfQtg
R4DE8gvLWZkdEXv16LY6FBadMClESkJu1juDejFHUhtVFl1HeGDa2CORxhRPOcS3MtFuwhqPKLIS
D7/elV34icMc9jPdauio4W0lKqK7mM8ApIKuuFwJpoUi6x8eVSO6gkMTKI8qEE/1sHBEi2/bosuX
lHBAq3wHADjx4lLCx8sv45rM6AsskWlwqtMK6RxIAP+VF/+qiwYB4PfD7ytcBeY9owZANmYi60xA
z/ZXte1y+VAewEyrf+iyp3XugPDrJCIQQQNVOYAoydvKdrzincSpXiQUYCvGO/2L7Z1mjyBHLFGV
MQZ6NNW4ZhH7NTceL9+YJk5vEgFh2MwgDi6ubtFENG3/T9h5Lrltrdv2hYwq5PAXORCk1LKklv6g
pJYEECQRSIAIT3/GAnR8fF2u6ypu713eDt1EWF+Yc0wiHBHhmHBjDPcKIh49/jlhjTIYtQsBrV3j
GztIDjKYaBxoFGELWpftxGpB3JGLC3TA8iuMOmhjxIKHP4AqvtYAzQ8zTF5+HCwDc/qc06xBPzKm
lzElkY2eb/ERoVJTODIFBeEAorKAkE1xsbILQWuAId8MnK3KqNvg2iJqELVGhfKLaZQLOZuKg4+O
kMwUdYfxs/isXzxkCBja283QTgkylfCnDv0qChEDTOmUP255z6Jzys9QnjEFIsjwqErIlaIwIVrq
LGXjI3s8Mga8VmIxutGSR4aBm0pFwuqhxo+GPE3kD+4qZ9jXqVokM6BwoZxgfsOcpP5PL7Ju/0vT
pio2eDLD0CFsy/8Yx8jnVbLsJ/UL1xFzN5eQ68fFK/ick7G/iAvGvkuQ9BnA/JWEw3VSKRbEzowr
yMz2FVsuTG6umZ1ztbhUALrmIldQdcEeQ5da5K8APMRQ9dOI+bhIhURcDWzSvSeRKDrhYdTiktYk
42Hg+qptig2xwvOKnTIgriCbHJ/7FlnlhF4UxUV4dXI2SlHxc/2wfuDnJz6YYkpzSXULdQ4ZrjgX
dyC2/sR8i2k0gQF0qJtQcjR98kcrPUCUCRvpzGRJc/kz5PryZ2A3lzZhCIJa/IlNOX5+FGcQsC5l
jvtZvoH/E4BsC5MIi1yG12gtpMCAHgPPFfGSFOhSEOaEtkxyzLS0yhv9sHSZEX7t4J0WyUpsC7ZW
1rC+ZiPyPKBGGibeyUfTOFI0UDFQLrQ5VcJlG+rQkaLBFjXNPvnh/2Dgs7eq9jutC5IXh2xvX+sS
iVzmMWNubBx2SVS9lRMUEmfSFEhBQxVJps4U8KFkYO3W55MaCmuGE+4VAv5PqgL8n+efL9gzOO06
dOtngctHNkkdIAYqYauIsFsO/sr6k2HRu5/YBYmKFwXAJAS9nPRGv53xyk+O9/n6i3BedDIaq3EQ
y4IqpJ4ek2eBGzS828RuEbiDd/ZeDFYItfiwiOOfxRHP4Q7Nk4U+fCEwMZzuHO2sw+Ca4J/fTnWN
c7JOL+BZ1Qeqk/c74XWiKn6lPe9N8mMwKMPMEIA2Zu00YkJJKoGj8vv3MNzvHx6IgQYWz2TBH4Zb
TvJY8YQo55HoXkKv/F0ImFsJgGFlVcTJz7HPmV/8mCTOe0wrIFk45ZF2ccDLIwpAwUDhWAcRAoaI
09w5J5zjHOLDGrMTJPkAtf6tjN5RqBikX4KXwXTknDi/TQokO7KgWHOfQttZxGntvH9u8b6WnI8S
/kmWfHiGy0h91a2YDATcs5fLgeRwzmNDPGfiJN6P4Wb2zzgS30lSoKz85OK05aht6bge4oSdI05X
jtb9UN2PU85SDtILBkRxgE7b0UkOcI0ESo8tiae2PyOBE26wZTOEOdEDkIoU4DO+JHg9b/gBrrF8
6JR4KaKi4qQIlVxwZ81kuGZ6ediOVc7UXfaP1rYl2Xo/R42oifbDk2OTsVhxXHiVslVr8TCmCzSL
z3E6E/Y3+h88Qs+7i2tUQhmmLWm3HaGcnxyenJxjtp+ZgCn2o5IdGh45jkcOR4ghvF44E0ciY37N
fazdRT7xuryrPjZPfk8Ra8xR+HB85YdtiiPw/99PKrr1L/szVbPwFuiK7PBm/oe/oLwv1rkFieMP
vbDGIGwlTgaKud0ct5MQoHzD5ZfCHJONZH18YGbPH0Wm3jOAgDWjQW/3TUJCx2mD9HXkne7ZcpSv
HyAKbg65C2giXmm1APedbz77NkJsCUIg5JIzGLK5xa9Oz5PAQsCsD5fooEc0pIJY1xQCCVhVL8Wa
L+1RdY7tespZhbUM4ne5xeM75R41y6Em8Qsvg+r238Ciwks35ehGZowVP++JiSjPTtbQOYUlMkHs
4HP2CoQqd66gR/3X9nSbwrULtU4csZyvHK74R7VnLl9zez7opLZvhsNKyC0joshqnm2/HnwiYTjO
6KfYUZtC5nQGtuNlFxhgJ9AWZ0oQl/d+DcFrDqsFRj4J9CKPz/KIA9bR73E+QWKnCmErRBYW7v7o
9glxbk5aQn0HEZES2QVZk/+/dV97OS/aI0CDtjjmbAL5Pn0AfSiurkCZeS7RgxBOu7CD3GEP+w4S
8QcLxqedXJ3IWCNljmdinqEJ8bDhQd1iz3BkrpffAa+/PqDQIeaK7W4rtHM6oTTk22Nkb2KAJgJl
4iGRM7sI+bZmsjTw1xP3ALQMVpbqe+6BVwI6M4CNkpNjSUEHE37anbWgVncw5MJKBhEa7ujiMxoT
BCYsNS2+HDdDpQbwldyWC95nf2S/8M5EX7IJ97B+/vixzwwxnlJ28s5pYh4XzAnYPvc9MDYIpsHa
iS+e45UvnryDAXgfXzj6VvQ+JHjoS9zzMmTYxGDYm4i6NzMUbOZXngHmePvQmMpBA4VT4fHiL1/B
zvAXMr+wKFq/coMSbYk+G0VPqaaUk+JicH3tOoYUwj+U7o9BDBPp9p2m/FKxEyPNqw/oe+7AGhcg
yGS5QqcEj4myx57hNcKX8waH88vrKEXVg9TlyhtaevdCExahvruQ4cgvwt6Zf0yJNeptehzuLJ8x
esBa/PGEPEQa8mbzVX7wlVCegGXBKXG+h5r6g3EQA/Jnc8ItxMNETUx9IVMmiVurdSlw0RHiY22c
HFRku+b8DwZGYFBKxswI26/dn4/ryoFLdLIHQqiY8dwBZhq9SejXBz/jhQYH9Kakd8LWEcQjCqS0
vrm+A4iVg+kDzFCAs6ZgcooN9/6TNIeO7g4nWPOTOdMrvxpPuVBUDRBr2M3fv2ubFImbnsBRNVWK
fF6P2nqU1uMs5QaW+Co3xwMcCMbzN2a5Aekp37/iYFrM3w6mBmqYw6DHb+eAbUyVhAiH2H0rbohh
eYI3gKw1krpY/wmmAz7sWQtVvGF3bhcctFFbxXUIkHHFZ76tw3+ekH5zplPtdLL/8ByHRhdzFseo
1yFur2KrjbWWnNy49ql3dgA5vAtkiWMr8oBANSJKVn4PN/QNyshvTH4RiYdP7+ZNk6c3ngvIlK2F
EZLMsDB1YAV1QMMOptIwAgCVZDOgWL+zJgCH2/gKOmh2YAwAeR1KfMmBpQYw2jufD7YVmTmVy4pb
KACQL0LWvwom5WBGBdiDUuQoQP0o3VMNpEGsMvYqjtnPA5Q6FlMV6kKQwN8bsj+ZVhxl43iF35U1
Q1ai2zW9i5qBwZhq5O+pAc7aL8uUtN8ZVYkaE3QkfZua0HIQiYGeF2YsShYtR+eCNwA0MXbLrXhh
xmGFUPoQXvPXMEphVw/+Tye3RiQwUGtDtnt7B7Jv1ImPI7zHV9hbGf5c+AnfyI0Alg7QfVhZjMT/
7xeFDj4J7CbBr/yitf9Yon6JKlIEeiEdlRk42eFsc212HgmI+BJVMDgCKwA1UtKizDgWDwxPsAf3
2F/SGd0cP9QVFakeEI9VTT5EEB+jxBxebzAwRD06DuBxymBmgL3xNRhjw9dA3NBIwReXP8doG5UA
f+66nkD5jWMUgMgX2k24hf2cBYcBpM+n5WiK1I1L54V3igdxO4/ntLNTDBQY8rRbjiFvuhzxjPL+
NSLSGItZpDG+vIAmIdcWNEkhJWDIihg/KHX0QxejQYZQLQ50MTKk4C+ZbBa+XSN88KuVgt7jv83U
lBK1iKsmXl+u5IdtqQkyz/lJA851SUuIlAybSXYDWE5jQybS8u664tFED8bMMOMCkmULLU8yMus9
wyGkXIg+D7ZGrOcSVBJNQyAzQ7Y9dT0SsKUUR6k7Wgpht2ie8IMjacan7Q51It/ZcHU3uCWZpOfd
fOiyQcez6Mr4HJgZyqhs4AeJVYTLsIQE1o8FoYK2kHDgU8A1Ray4gOXD8xPQvm+X9fhYj8/1BG2D
OD/GTVIwGsFkBKAfpABuX084EeKxl4d8PJdHGR4WA9sD7zbvG93/5SyQGgaCG0pyVDZD6JThQAvJ
oc97657UsP4Q/qjpJKWu/Ca/Idcz2uMSYhuvrym28XJMgy8kXFqXVHwZImiCr4SR+MQejlT3uAfi
wcDyF4UvP9dzDeY1kAc0y2Kopc2//+3Op+4Dmx79Ima2+wbyNgVnwhaFX7IYThOWSaacfuJqTTKR
x6LFRhNfKHPIgEXoZ7sXlLv67xcCLNobVggPEK1dpuUk+LPjpodEDIkSknqYUIYxkceYXWUUnSNS
rbPizPAh1Rn8h2oT0qOsxLnDdAVXyRB+EKYRWAQdC3cp5AmCpALoVMq1C8qlpPt0X08rc5/uXd+d
FA/9D2yXrsp17dAc+dUXLgxaJ3w7DZzM4KyJXz09KttXMDQ+/HYyX+vFk+m+Lix3jDW99wd1PZRW
bpq5MYmUgHmirknOeuwQnKnFDiX4F0UXSDes8hpdPWSL1v9UAPvmdL0lsuMP70mKROkzJ805Raw3
lgeFxw493nuTEe8mzXOsw9we7IJRjMgGwFTVpmD4S2RTUyREMshVmcCyT8HPDbTsPYc0ymxkTXUS
ffmM/VRXDzPMGOSS3O9n1d1fDqYL3zW71YdFFQbVCp5Y6x7aQtxFlnOsi+MXm9EsVV9SXUhKjdUK
iwh8ykrO6TPSCaru1btf4B0cbn0+yLl9InpvZ0A1cly+63jSoFSSvsC7lyBNZrJIw0EVLGzLEbfA
W7ehU/pfjur8mydK5IdLQ5Q8CY/9hg4CBQTmytUbbKF9kA/E9Q6Y6CeecvUgv3Kv4+sGbImean/T
i102g2e0rE8o1EIfP/BuRdyMa3ytPI8SJn/y260n3ok92VhhP4hjnTOdrXYTTn0oa6jVIxX1BAIY
W7TXRHs7ird0h4XKHpMyUofeFc7bI4kiS33sUSfOB+2eVW16vyVqYgFBZRUIOA4XwP11hxGz0oSJ
VKPkWQRX9vJ4xbuDxwadPu9l55LWn0R4IAXbcCi1g7sMKaCf6R7zDgQvGpY826+MCHor5o3FK2DB
Zlec5vUkQ5PifwSwdfslgyVTjClu9lkRbvami1Qmp2JA2GDQnwKbCUod0q3MLNaznV74tAO8mHuq
HsgUMvUm0J9kGoZk4GBaL8bf6EZGW8vNBZSijPHZSLGsK4MnE61Ie7cFclKMgSfpXORlJVoc/qgJ
eRk6lRGpCngoYQjFLFWaQAjEfpR7nrGk+rnrwsuH60xSUggGqFHF3BldSQsS6KcxR1NPLqVfVARK
B8oX5mxethuZQfLc0QoRoIwyyPG1P6lW/6jPyDsuHQL5sUq7zgfMzhfIXpC5Kr4KplxDbId/6Eth
3su6nvzrF5X4o6DnRe/mD5cmS7SKjBHLb7hNdnk+ZeRVZffj0TkwtqZz0F8uy5GtNPcYFCcWzDJN
2hYbzNGDpnONA9v9YzaviiHbEksdtwdubXogeCvvD6sY+8oxOceMrKF3jO0yKabEnBLSMa7RhFC8
SVoNTpT9irLhmorTXrv9lxTG0P6tizcUFG6abKqm8U/myqSZ0+XRg9NArPrTiZ0iZKzOfLIS9MKS
xQubmQ+YgHAGwVYHpckHiQJ9Ks0XbcfIavYSFkCUUYLAwT27Enoo9CO0omVUl9GlIeAqMt4wsaI7
5YMegfIb9SmMfAwAV8AOFxEhy2d4xM8Huw+X5NAV90uaKyHA/F37hsIG4wEKGyCFu/zNTHOyEfhg
GMAq8He3wK5iJRkBq4CFhebs7oYBoghBlRVQfOMrI81rjENIA7rRIneEvBQyb3s1cThHtOC3e/h8
4zYSv+4ndHztr3n6bCEJYwW1NRI4KeT08ctQBLqHHtzC0bF14kIYtCXAouDjQxONSIgmml9E/tU9
XXvyna3tgF7TyMfLi1FSOniMBHTYr/FaxjNdMvGfZTwCkdCjvo+aOoK2UtcgmcNpDKUmHCtQAa5F
BiKBJHGhRY+OQxf4EeAYKLEBvq2e3Cgmd6E5B5mYD232Yh7TbKCaSAZqFiAmdqSRi0J9CW+Hhbod
Pe2IUA6Nv3EL5ZiJRMZbhJVk+5DLobzWUgqEp8MFuKF4pjYjoJKICpVQDitzCIm2soHVW8io+tSw
ZeBCAi456EeQT4j0aoLmfSbeV/ScMAm2cNzra4H2gFaTeTfReDR67Hb4yVsAHFjTAX2eLw+on28z
4wIWHwxMkFOys31DpEADidga8eWDHQ1NMY/k/yoMACQhMtjVBQgM8LcQaoEyi5kOIw1CfXdckGEn
ztv9YCpMk6PhwO12VxkxgiIjfvS3kI7FHWPGChjTKD5/Le5gkzEFAU+mbQidEQE0jc4GqOq2IPjr
tNHKOIlDefXv46khWY7JeQ2E63SuT2btXSOuPtJYVm1I6VixkUJzfoYwzMiJ581HVPxsBT3wapD8
LLcRKLMzE+EUZASnJGeC5WJRhseQ/HigN5tedWaswnl1QtexkmOHMYlXNSOU8hNrsBmDwT2Ef7Cg
B3mjvb4ASGDuxo2jnJ68By6/0ChJMaE9LigFQoNQyfHnRpihggPMuIHBFdej9F/1r8/z100QIp6c
ChMwvVBM9gu+dMJCRAqmuF63+3cD89E9Znqjv5cBTlQuOdTjR8YmdGfX34o7njbaegYf/S/QOsLd
xEm+XVImQVxMPhrrDK5ke2yoTYDbyQwZcqdgIZ6TrQIZarn5aAVQEKIWuaYydbFgPyWlwsAmsfjY
MZ/7EA9DvAJyDUotsp7RY3V1sExYrUOs5wo88ABc6JOPFqgfyWPoWRRsQYWXa0TTuxL2vWUxqLQ/
vvUdxd4u9kASS5+8iz1QeqCSYiViFOBPxWIEyQciCsF6SNFZVM93JqCw+t2w+s/POLQVUGmMDJ8x
Dm0JW1svlOljzaMZDnaIGdFiVIUXR6PU8ySIPEWM5CB0GAuKzoqGDJ1Vk+k/yCVksk9mgfQJ4joM
eUgpxlX0npROFTyxr4NLNhz9DSXLTTDWCxU3jumDOKsxYm4wzA7d/PTVZCvC+2SLJaACBJivYxEJ
5SFCrvWwI3b3n9FkrUuysue4EgH5vVQ+tdj5yE2qMJfEj0cPIx/zLTuXrH81mN/kn5Hk8kGKSBts
zyHVDqsEPhqmsdGF59MSFyM0AIB9iA+07iGXX6QUoEJkjwCl7EGi3ZZSsIvhbRdjl0rQ/Dle5vhu
xE0H3iuAKHt3krOS6GxaH4ljx2dFXHubymS78g5MTIvZiAu9km5WFtddJqLzg116/RwYtbjuVlZ5
369fYBMwG5rPQen42ErnH3xDNqdiXC4JMFaTRfw1G8j+6g8P51A37GVyx8y753ExaDuOD4PBk79m
3ABIXsSWTA3KSYij+bArYz1mbhsz9NFs01iZySimf97xIrBLqwOzDvStqR51X3J8/ujgn9D9hZny
C+woB/eQ2JAho7lBdqKcQwOjChkNqhmmRyzMsP+Xros8pDmHicY7BU2lEvCBCCBh6iPdJ9rlIdxo
EPQVBDMgArawTQu5cYK5YXYARgaR9qKwN9pNEoh4a34kj3jMAYqojArZNQqPDM2Rark+ls/8TKTZ
fMD20Xy/fua/2KcBeDVQz3Duw9q7e8u7khcv+JG4h3b+TvoEyH4mwxJU3utFCrWvu4WNsgoJ95vu
MwMaSPrE7rwkcPg7hVjvbJoyhRkqqkF8yEo6BIcxVCJmCKz0IPBXSOjJ+aBwdJ26IBvANRFQ8qZD
q4/k560ePzofGRkJBz1D6W1wZDPHZOL4le6HJ6DGYEnv5ZbqQXuPhlx7z0xpeuNmQoT9a/ZczGds
EoZotCMWY/WWJWHj5ATbX3xAYcunOoK9YD2YPrANbuzaixTDk6u0+PaMiSVnaPQgJ4Uz3grJJ2fm
ZaBFS5YfzPjOCKbwutADLXH7+td3wteCrU/iY3lu72DBe3qyRniVO4v8Rp1cJQbnvPxxijJJQrRg
0GUDSM4r7NRMRVkR2MkLqGAjd/S8pMVBd3ZUNZefp9MjoxPI3P2HqaoQWyIxK8pX2h4I6kQjsUV1
nVts3UQbD+7BqD7jjO7OyYyup/7Q3F11M87gi2Yi3M69t4VVNL/okeSrt4IZAdFTpNbijdWLg0+c
UAzOLLIJeqxCKX+k2xzvfree+q0LYq7RfXPuLgp7jYRRA8kKDlikGS46+x01oPwvbcBh17d92Cki
5dH44yA+6HhIJp/+vIPPr9jmR+sQfgNiem9JK/EXfN7wliVBM22Zl2nBhQzMDfs6TSHUB3d6m16j
gZhWxgEuwCp95q0Uy3PEy1ueuMgMv25KZgLyPWcNigEtYdbx4MWNMoEa/+HKwHZZ8+DSRWZWk91C
m80s3UpGDGn4iot3wCvoH/LR/G5Se0KG3BVTG1ENNDHjIbRVmBXIZLjbnpLWUnDg2+TWbI/PX+tG
dKDh1N9mS2iiaNgNQVuHGeN/wUvtBuSLwuxVaJoRAuhQuMTHWsRwscQkRlHuAq9UxrACeXhLdPQg
yAwlSpdIn+BXuVQooJQhY5zj+zkZEDdfXAaArMezdRsYwtOCIDewOY8mcq6VAIsXKRzYXLHSs35G
W/b4wsZ8l901+m/Z3WIu4lZWzuw0oby1n3DUP1kz06eBtiBmkvQcgjv5S1ADk8MBWJGvDBiSAYfg
kfJEMjC8XpF1BLBYMM288nBYGGHRaW+YEeYjfOQ3ezlW3zB7MDK1Of0nfydgrB5D1Ru3FF+B/iJM
9KWYtPJl8ef5qNvIFZsZH74vLFh88IxejGDGMPq+fEeUBSCYJtqBmmoZ4dhyGMfjJliJsRdsXT6W
gHiyCRWfkugE9M24upJ+SGDsKt8eTny9QfWMblN0RZaKKoBsoehsRc9zPBokBsSojRL54pE6ZXr6
eqhnHuB8fB7753E1jufLSaHuhKANgtk4lcapGk+6DqH01K8+PfTm8BxNYc/SmTZpSUWFwsUuGKvF
xDC0erSyK0fVsO3Lzowu4en2jt8uPvJ2mY3BL6FvIV8RdgngRbS97Mu2dAgYEjtGwqBH/ASY9c+a
B4LZyTOhoGzTp5RMt+RB6DFY1gn3KHEO7Ef5d0iZ/dH+aAxCNwPaCxinGgpQrxPe1bCaXcmvSjx8
qPDFCA51TlG6qluJq55OdqpAedDgDpG+CacyLwCyu1X1gZRPcKkwzIYqfurg0IAaYPQREqnWzOtN
IlUYuYGsgmPNt3Eftgf0UaWUrUrWP5B6wUJKzw+vIlaH+NyY8nxp4gksHa7umQiTSEGyhp33TzYL
DETJBmJPJEVMJD6zalyZfDcu9hPKZwAC5DXjJdw8KDgH6GfwjT14W/Ie5N2GzZjK5j1/bMm5JqhV
i4kTQXPEDOTCvxfb6eSev1dUAajLdj9NS54F949HS9WI8E3KPxcuwWCSQ5DcLRGWpr5ndlipB6PL
kVcPIU2Xzbii8lYzfuJf4QLTJJ7dhlzC+sD28Y5F/BoShPkyP5N2Y7zVhIc9xa/tSOLX5ueIrz8l
Zs2kPCW3LiUWpSSF7JnYJJ1uf8dNE38HWgX+jsf2XWkC5OeOpbsiRZUFJW4dA/UKmRgBBItx9wdu
Ie6QvvaUH/w1rI5JvAT+xe3xH+IGdTP3/UMtr/59LCL8H3/zd9TleZC1grEIQ5Ei5N9P26ScGIKw
3ARuwvfCBGTfujL4YOrByANlAsOOlo8Lce/wCuaEccdjm3Uw6GhggQImvcTCDpM6Ugq3FnvfTphr
6Z4RJosgQFhTfE5+w3z+SsX7e7oBAoGhxj7RAHsA1kSOmyJa2kirooqwATMY58CpQ7CvJA6sUYns
W49PCS84O3Cg50fmKuRtZAJaQtv2emYXcfNZpjNA5uL6/GehVebWNMIfo0NQu0A/V0g7DvMcMhNh
IMI4hN6MOQiGFVAU5bfmwOyDwQfjD6Ye+BaZd4CLYNJh8+5aj7V8VNit3nP9iqiShHO+Pk9iUgnb
8JrIN9IY7op7Ot1wSku+iWNtdA2+pd8y+l09v1ug/uRrxhGDooThEt/0wjKE2E/OvKPekkN9Mt7V
bAvblNeJCMMRvwMaC2g7dxROSJMJZRE2BTQGIk1MYXXYhxydsFseQChonbJpPUgMeaecJBd40jVR
rMuhlzLebpzqrDWM6NHDWuSkRQsuJjDOgWm8TfhYnzBysQDtm3GW8T8Zt0DNMUhACl/J0l3EtIVR
C3MWhixMWBivIF6R6wTRIXESrZvD2ngdhpSAiUebzVLKF0jCBIOUsstwKdCyFr/KMiRPQyghFsQY
aEQ5n6jzesh06OVjtATEWy7e+2cpUNv7zEgAta3AR7zoWuAw/L+kJ4OMWW8btDzZ1EvF1zFtGBSM
KY09MxYGLCvQQAxxM2cdthmm6rowIi04kiDR4SOR8av9Ri3nORIcJifY3CzMbvSQDPbkWHrEkhM9
n9HYRqoZjjiUAvbkrbXtyc2orZJrl8x9aqEj9liSJ7gq/89Oyqa4PskT6hjykvETZXl+d8S/QAnp
6LFB0M/RzNHJ0cbRvVvCt3SnWefFCkTm/Y21Gc/vNWIDzTJmCBW4UmZQj6J3w76FdbxKGpNEQNGq
0afRpNGhSXBAUxozujLhftiaMdowaEA0XklCD6Z020qz8B9b60XURNf6oMqpjpzAcAQ1jYYIXV0T
MxFgtFsbyaOCNbq3Zq0aSnbIMp92jF4MmDTmc9T69GK7Tl9ifh7+JESNzou268rYBw8VH8nVXjRH
ADjos4oz4gMB3EBfSPmPbpE+umBbjNnpJ2mMl/FEDiOBaNpwrDBlWwf5y51aHnn1XbRa+Nxv8STC
yYVAkV4e59lTYEGw0AdgzISYkZoereIimiqSMGinKM6NJnM/s0s32XQgmKbEJGNV8V2hOKhj0U7R
xlvguti+QxcDrWx+pI/i72BVJ8L3eH9acX9PDoQW4Jlec9oyu/TpycCmUtqRwleDiyGm5h6jTY6C
A57Eqolo+xse/kfcyIkoTXHCs6nafe7VmQYxna/pzUFKnRi8cGxBzIMsDB0Q0OQlc6RNX9Adzmpm
A7UISQyh8WJDL5Pbw0QNkpceaXQthF5kdFi0V/RWfLV/fS2Um+TjhKseInJI2TFxYLWQHoP5PfhZ
vgDi6einHOnAsqxkyrucDjaepW8dW/dLLF9l4RxmI/s4nL8SzyIZOfEslQ8l/sZSiWrjkuOi25Ly
TDT+VUhzRWuFfPSKzsd956LMpfL73zWpYn+ms9KfHwYd0DE/O91zGTRUr1tW23V4sYtUmJIH6pSY
jomlkf66d0nKzceuCYeN5oi2aPc2YGygFdI+aa3ogAKPFoj+Z89xII+AEAcanloLP6TjJNwF1/fm
9zRWLj5u4pQ8AtOzqhgLgzXF6mckYZ3hP3GEb5/mJxeFrg+tA10d3G78XCKuNR/tjzQvKEa7x3di
70z1ELHKA2LK0pHpTyEJNSkXH0ED0x4rKlvvuvo/8UPNkGyFN8rva/EI0lOQz93G7RQ/2/jeMhaL
a4NONlrmiJZKEd0XrRd9F00XHVePsYdei0aLLqtc39FgPbu3ff5UjpFqRxi+MbtyxQ6Ap2mkaKPo
oUi0t7bMG1olpCai1ieaA3FXjyVctE/cnagy6JpoAVj7s/PHHXsmwT1Vzy4dixChcKHYZyDLYL+H
Z41WANttyygpLJna8I7Dy0OsHAE6cdNH1z5ygQKLrqthBdxFmHu1CK0wLSJbWaw07/BFXu4xYGbI
v4QzSNmdIpVivk1puvDDIl/aEg8x8fDQ42tCVzKgKaevWqyPtgjhDZRI7nLuYoJVmdzRTvHkC6rs
I63wQ5BRXYJxyWmf6J1YLIMNvDtHlpm0S3uv5ImlMq7KAeEv+jOv7t/olmiV/mqS9u8LgE7wBdsO
++om+itkgFYIDjJNUF1CCaP36a4JPQ8YZBDI4wn94QpvcU5I1uXwtXL6GpoaOprL1svI+okjbutf
kOXTudhq3PJtUYnLKOQAyfhEdiCRF60Kjcquo6c/2XVmjvT1gdDkkp5NfHLB+duUsdC30Ce0sUTR
+fCec0RdoWTKOdPG5A6AF4cZlemINZJ/Xo8R5EkrKYbqo/KnfmU6U1JcMZWaspVe/t1CF7M58/E9
Gxdf78QeQZsCx+biUGEJ47PNnnnrbc7h31UF/BAFvwsVNr1F8uD30wSV0ihDKLRUfKSuhc9rRCb3
HZGGaHhKXH7DB4Pohy6mv1HsA53NGU1P4yJRLumuRTfzVEQfg4G6Obz3L1ossUFYfPWoc0wT0kkc
4C02P1KJ04HtHH2qAgoP+rh7kRaIcE7oTYc+ZyrPPPwaxhJ23016SW4ATomeAVg4oVpTQlqYJ1p9
DVFBSNtCVULHQruCY5tGRSRebP0JzYnxYXwc7DV/OEes8j8pVegn+XJpTLhlb43Qh9Z9Li5T72lv
CIEvcvKa98Mhb3uUTccL9QdFTxlrJZ2ZV/9c+iieaC0FNq54gVJNV0ITA6WaZmQk2YOFOQCCzwsA
mrvnizTCew8hFsx2LJUiYgbl39bO0Ms8nwldzN7r6czDfrRVaBFVNotUc6SsyJmzsch0Q/S12g+l
CRc5+KO5dHZvTKiJ5hjCuU6MDFlXG2gfbf5Y+0MsA8T5xY6UAhc5L5rb/HXQBW4RbS46XuS2m9d8
Dzo0WUEC3MJFv4XQaSe6xRr3IjnTT+8aNzfg5JxSm36Jgd+eFTXwz5LQPkTI+U07WhXs1n8Ms623
VYvpl+WrjlMPpaX5H1h6xfwXbJ5q65YBc8mxTVP7R2e1moVk2OencDn6FJn0daWS5lT+ZLqE5Sei
KDsazQ1xrLw119Cn8oS+QCG1hDRZ+0aZJuuJtI0eoIlAYwD3t7LRytouWzSR8TEMiTHEjxds7Pcm
1DWWbtGfY5WcGlPM7clQIPEDvRUtKkQMjTyfUOQP4GAKrxxuU6gyXnDC9hIxRj+X3oozSs2Mh5Aj
Xj7KGx++2Sa01++IxTiPOapRiq3HUhFZCItCvltc0CuCgeIsi4DbWjztXAXemTRejDmHgIpJZ39m
+QYmCtomXrkcKjhujufudJGPOopU6bdijYgmnKQkqt/cnpkkGsd70GrskEBRChy7nrVTeJlYYIfD
JWKi65eyfzeYWdD4k5+TxWXPoZvGHiFBIE67Ja2X1OLW+2kqvPvSok1NjW0okjihVSKdcxa5n+7A
HN/wZKoKbOmMdv8LpKjawrn1z17773fEP8ilzjwM2jCOote+l1yQTdb0xo3BtpGgAu5umKS8UOlR
jA8s4zE4cYvQqiI84EbZ7xVUB+W3nAgQ7hX2hQygkNlTTmw3DUqEXYxwLYUYgbtnoI7g1tnuIZoW
biO0/7Kn2yjKRO6icjk8rKxZMsIquavIq+TGIrKSe2tRkvuQ3J2YO6z5wuTqpdbcsxUOrNd4xPtw
LsLxGrUphoCDdINn6Q+da3+aQO7ttxw5LP71HlzAQSGscCiZ0Vi7vLlZDztslAK9C5s6lLvQVMXN
qKvifnxyZTkStrsSr7S4MWeSzxiXi9uzGsQdWm43qfLICPLoHt7lo8F2UEuW7Ya9SbHYLWjx3MS6
5l6/P7m6esSCgfuX7QK3cI2HjZiGm7se2zdu5ZXeEucZg/nDk+BNM0afyV1Nzc+NzbKDY8zlvqao
58OtLQaqXx++SjjX8oYykjscuBU1DugqFE/c6uD3+MCw4obf73npFvBZf1kEgvlme+q2279kblAc
2+0hqHuh3CSvDPGmMwr9poXOiVhJwL5oWN2eh3pkfeY6n56teDZWkpmISkQ6wM62DnlIFja2GnOc
sMA1Jrt6tvau0gklFB9D3R6bLiSk++eA5wyxEUh+EJAM7UjK5YxWcF+hJmW5iWQ/6e8IQdGqCwop
DxLpbmOXjtgldd9CbG2mwvk6C5AeTxUjrwblMlOryW2/70pAwoAn907BSq6s4fWFd/usaO7lMylb
PGwqgkOiguXfT93y8mS8I6jB/8UxIVbp3549xzBtVdFUzVYECP9vc662W6a1GCug6lqA4Ae1j+Sk
i5E9Q67UFvnqjmcxKGybrKkPM9J9dFVc0iHlqNfeVm4DXIQU6TYPEbJgZHMJPoxnn6syyRdiET8/
UNmIBTzbd9r1rxczfK70KqFjBAh4kWoL+ZVt+9R0alCX3vKZWDcBGYMXqQSQBxFaI3joCBsOJiWY
OiIw0TkysIJp8DuCbZI9UodZKZrMVIAcuHs2D1lZOCIowBrA4AphxAxHeINuJDymUjBFAl/IGJhg
E7MsfkvTIEnsMJU5ogLkBPkrbw5wPx2/k43iOGVNSG2PnoSSfw2MV9PyGdo9kYrAyEYwoPo1Gwyc
a+ROo3o7M0b7f8J79GDkRcpPQRrU5uYrN+W/avjmJUBpi2wAhTw+R2Gg5OtQkVOXlXALNHpi0qg+
E+ihhEKWZYzyw0F7a1LZl9jLilgd42mKBmcS8liMhndA/5anUYPuqndbcXHkky54o62pY3rtJ6nX
0CByKcd7uK9+2GCQSGjByifnvT4IsG962JXkBiO3MQKSCcSqvIWHvXUkS0e2Y2dzLztqpLTRTQ5L
T8mIIH1MCXLfMt0JEsjB+bC/XnRYfvS8Ppw91sGEoqlT2t1YaybrLeFeQ+wnB5JDNRWqH65bv82+
i5nAIKTe9IpPwm+VCK2rzjdKN31m5Rh8ifAdIhVAJxBhClhKX2FU1vvTG90W7yNSKXkT/RXFqbO6
GT3UoDfSl5RIH6P6hfmBJZO+FR91O/bcYca557cPAd9qmbY4HvwiemyGXw0UZGhgibWm01Zrn7dm
xDs/jwgPL9llyLyY1L2l8K9oQRgVYXzXRYrWyrEb/ZUq6IyJfsSsx3KAZ9z8+B/DbEP/l2fckUHY
ybKh2c5GDv/bM36tu1a1dG6zCq8N+Y6y+Vs1TK2FfYrnl1MSu7NtkFYZ9ixPjXAoMSEloLUJrwpf
mbtNPYyxfL7/DvVVva8CrgJWReIExkaSDmM6kKmEtsKOu/5klJmpJKTtwiBhQsQ514cibfeBlDMy
q9jhbTm4K85MXDS/PS7Enuw9u1rGSxnfPJ0OeJO6gN5mAlaDICGmG7utJw3hg8ad0BYcEZi/iCFg
uL0yPPngfsZKcVMPZZ9b7xkcnDn89dYNUNfqNcJh854gzvyC5wktmJw8HhD3Rc6nIcegjey4H2Lp
fwg7s962rTWK/iICnIdXkuKowRnsyH4RErfmJIqkJI6//q5DpUFuUbQA0dubJo4H8vAb9l4bo1Qe
enuNIIhVxYosfATYWpC35yEHv3sg539BquFU62x3JW+pfEWH4ReoDkdiqMyhaYhAKNkANBCOKYFQ
zpPd+HRD8l/d0KUJELQWd9cZgdDEi/XyaE7//SbQZFFE/a3I0vDPU3CbFv91zd777Saw61ZGF4tb
cznQBM+fzkf7Ge0u6zTUW8SkI71ilmygb3gj5gojSuGm2oHNANUW98lFaCBZQjH2RwFZUCbR1sPk
cJlfZwKVxvUYz5t45OrwWKpY0YBEMspbsdZmTVgiiSebG+gEBt3KEfnn+SqUk5aCv1ssEHrLl1BJ
Q75bCYgz0+oPBHmMoDMgoQH2JS4Vpjh6nxd6FJxMNknDS3BZsHyLSwe4B2dP2lyxb5EdkAXW6mzC
3ITACzcP75qHxQmXk4aJGOEh/MtXRjUvmKzRDYGFBmjD9YsJjTMLgxdWdC5O6V9MaI7rBdjhKFin
nNhc4E5B2nD1trh+MaEbW2ChpwhWS2VvM3i7nHjWNp+3t2bbNdteSRHwXGQ3K9N6AoeDNjq+aLF8
ihoJPo0eq3+MPSOeSKkjjEqM/Fa1Rfd+uTydoqxx70mfP9PdzauoIzsl6oFZsHpY0GuRHrjqWtrZ
vTGjwQIQXj6YtWqh+eU2plW51W7UVKQUEUzuXbNdi0n0lAjdFcaaCwXeJwQEcOCQnS84cQDd2vEJ
jC3DdwI01rfBXzDk/QaVP5McMh6kq1t/xTeADUDJd2AubvHQE964rc9bx0q7gcDTFpkdC4E60GtO
nKAk9gXeRr+Z4w2ulxp7FyMgKmIExmNg47ie3PvbBK/Xgfm5GcvAIYqKsk0LSKPKXaBOTADoKt2c
yGXmbKk2h4YqwkEp4BDHmp4ppfq8Za8DjNRptnAvtJV7gc1CU8RSFyxXc0uvE/OfRAP19APPBhtq
ns7HfppzmnGIWYuj+t+fUcX6j2fUElrt357RsZSv52HB1AGLS32z1keT55KHUg2hkxx7Hrd1VWd9
QYMssTBeYgKJMLYhQ0ftOvqD5t0+xHOHXp1JAVsaqA87FKFZSNYNyyQXCBe2YH4rTx2PHM8bOzue
NDXhyGcvyOOlcPYb4plS16eJlRPPEbUaKVc8QTw4V5QIhe8EPDG4/3hWHh7IqyyeD/IHfz0Wv56G
ziaPnkKG2597nxvfAviK38pIjJmcaFdRI0Lb+pj7uxq+cUpxY6NU4qZGpiTV/PhcbmXuYx04kLT9
xvCRO/hb/qIYmATFjLHFoCvvbld/CzOI+5YhUyluV+5VblRioVGvIMN23cfku/7KfWmQDnPeqnOK
g4izg80QDJNmkxB6LRM5UgU3VkdHMfBeU4vXeyyS8oS7a6nEXSVH3E/cTP28HX/kNAg8y3jjbmIJ
2fzgtuGe6Wvu++g/bhVF+4eXuqZalmwZqmqrSPf//15RS+20oOcf0e1LKT9va599sKotgeUh2QXT
hn2Qc+H9ZTkYHTQz15j2/AIKcBb6NXg2TgNc8jG5GvabvRNb/iQnpodjmjEETDYNVzKNHN2adz5e
A9pyVqgNm4Y5VsuEiBDGmdhzL/jybQbJCbEDvBAQBjCzoRnHDE09wfJ70jxY7sFNrA8hvnGfskFE
v3vkToY8WCUL64lTUrtHbuga9DzOltqXqa+oOPBFL4yZPXaNDBV/cuFI0Fo86XBkL4GUnlI+xHbd
f/DG6T8ebxEkwcKkzWz6BjnH5etCRUGqlvAR12GH9oOehTPNDtGJg/rR63B557HIvuP2yL7zTqLF
4QFR3s8F8owPHiXeX1xXKl8TnefisaXVND4L33pnb4u2P/vMUp/JBK4l3pUEFHxUMDALoLNPjBY0
VqJqWKjos0TOZ62KqM9scWHQ2TXt5c667opCuI/v563epiahRIOnbuTvt887ggvYHTniI9zX5Scf
hI9gY7Hgg9AeNCFw32Z/K7xqXYee1ioMbevAdQq7zwHdLnkIwZgFV5Pv+6aHJ4TuyoEwqoHMxXAU
jJ/twutlIXW+TUJIYKElwO3gSd+APz74j1Yr9vJc4EntlVDKfo39JitbtM6PNT2uZSXCvTxxAM8J
jl4iFiuq4SrNKvqJ1LlRh6UqMDszWTC1tYnTJBecz5+zP3PcoWRaoT0gsHtVs1pIWX5onwci607R
TXJzi1Q65HZjYqlxD4sb3666j7HSIXT+Ptt/XkpvLn21FCxuLge3NttS3Wcn269L2pD/KVHJvBFN
05+iAfiiFPYjKp1Q7aKebYpDoj2O4e5dIFuYtGWbEjIDP2XIOsAYzi7LSmfnIibTBaR7vIfzXWQO
KJzPzRNyMtjjLP9wZUq7bwiq6b7eeDmHoaOFlRTOXdSYkTHHtRWTy4SyVEhQkQ5f42/gKhkNIuuj
TRvtMCcgo4p2jbShCuLukr3djvZTYg2PqWUOjgOBkTuKMx8+BOVZ7nwHJk/HSyeOzF8YK7hIImfY
Smgub853Xi+qKS6cg5wDyFh4p4BvhDWhf6Lw0z/Bb+QjMnEmmIdHer4K1QUPxNjs82XfNocrpPnl
cDkdxuWgWj55ObnP7RksbLGwmF/dbnw2iJPJd622zakNTu6kbQnpKfqtoYncUKvazhhE5vTWikA4
VUuo7T4aRgTwdAc375FPJw/VvrrODVBuo9rn7qbBQLVPj6GfI0LjyleHh2sIlTy0TdoA+ISBzk3+
WtTuVQ5w9bWXIGdOSKoeTnyyeZIZ+DOSIoZD6+TtXgY2vGNwRm9qA5OPgiOYq3Bx8DuGw3ppMo8I
kFLXKsC4B3UbKIUAIS40MAUqvZ+kHUHdKwR1D031ydrcfzjEc7SJPiVSI7bMFi8DlnevsVhbot7O
0AroDLBWB2F7SoWJEDlkuxHsvvUCZXTBErfi+2AbAjQC3Fc8m4anEEl/S+0itQxO3oRikbaZYvEk
Bzoh0G0JnTxGK5AXX8M2Uv9owdds56fu4mWE7PGIHG6vKHMrx30neXTw8m+j9pQL+jwX6R3yl4We
QHFNSxjn8aL373BYLUAK6EDedeUFWSUaam2GF3KkMW8/MDcOq+0SoxqsVaYJ59rH7qDdvJL+F2tv
XOGTb+IsiyVIYpdYBwxCPCjRPQSyM5Vk7QSMaBDLThvyP4Nqd1QCQEXqKzT9R4QIAdvunyAA0FvU
jM8YnPHBT575VY/H16cbqEIYVDz74LeoU2Y/Y6/03XpWIGJi3+8iHA4U0EjS+RrRJEONxatwAonM
GEAKbkfGJAi8T6ApmHGNYl7ACJP55WOE+RgcoPZkfmnxZX5o6tdadTOYKyuIsLlFWhUZVWRhbUP4
wj+dsDxHTGhvNIXhVRWp6/niSiHqBFTIyyLIRkiQgRs5K02wLjYPmiCUI5lJ6nppjte9mgOxZq6C
lOUWXrGq3pAWJkw3lecB93Cfmtn27mxlybuGkIXY+9nw3ap9PRDjHZ5BbBokih5U5DSC0Hu4lcJ9
VJWHQd8vZNPfqeJci6NR3xfIvvsdewA1I7vMHRlKCBLf1pFTW/aUJ7Gym0J2g1wTJnnqhNxHympT
ZbK2RWCFgnWVst5WHavF6fLKPywSJUhKKX5ynEAmWoxWNPFFzoUAOhmOd7e8WtQBfvH+7Mk5iytG
/5t8wpktyrCzA1VAqA5+ZxrKa7sN01DnQfWY2D48VxATsV1xleOGgWI+biTiGNSNg8lCIb9iY6wX
livbEtdjySv2vJpr7427L9/3xBNY/Y59yFK6pys9UaKBLqiFCHF6HV5HxB9PgIwuBD58tRgPCdLS
/VV+I5VgaJGTBDp4wpd04MjHgYU6rIvGQsSstVKQ1izo3fnzdEBkyOgBV85qecN+dTNEAXd9PyNJ
UERAG9PM8xasG2QclF5XO+SYny6vCiHmrJRnt9zfV2UHWVzSJ/uXIgYpR7x5tWjoOhGEeCae6UqR
vOPnNQN7YTKYMLy7ObCTY35WGY/4M0og7U2rMlxa4gXXSOIdh/fHersdWWCRzsiUf35HUU2+MpmO
UBiEggFntvpy6z24ywhOKjI2KzzMNbtVykk0HO54RDU9IwJglXnbMLX7pS+/n93TgX+glbgSOmsS
t+PrYJeuMengj05Tyj2mjiQ6ntcI2nu+G2C1kDiqbe/9ttHhKeYE2xa7mw6ZfNufCfpOcz25DYnE
GOocV3204CaBlMXAbgJQyqHs3SF1uIXQdwYOvNkrjyZqSt7OP+GbRRuVn8gGhMCJw7/TI0z+lY2G
HAoVFFPKPvIBcMswzoOeq//UUWflodX3F+C9jW/vyaxl6X1y/AgYrOwaT5BBJbFNgKxPr/zjC8nN
NQSo9TblHi3Qm+H/4R5txfW4Tc2WnZC4QGlmQf4nYAEuTNHcpVwQBsjh4S5lu8BWgYv1HRewAdYL
1beuOuIUPckbq98YFH+Zi7bz/sqPKzAXilXEFYLceNcwlIX67T8aWxiN/zR8+q1Z+Ttwv1NlpR3M
0UePUh9oUxhBPkQSIiRtEh0K7Qm9CQUJXQkEpCN8jyCPGdzbOOk3HTQT0OdCroQXyj3jKyWTwtyw
bj8fR4xBnWhKqks60wyisyREh6AVJhvg6OxwtyNYEAISMCYmnUc2Y6IN6WcRuUOTcuxPTxZiqUtK
MobrI2/usp1oQCjo0Z+fhXlcAS3AOgoFFswmtkkgxvwjNZHmuI+WY8ImRjgQLcI2++hXenZLLwGL
hMH0FDg8NV/oOujY9ZCWq4yse0jHQb/BEIxWQzQaTMr4GKLBaKe02D/YW0IWSlNBEhD9BM3ESRFt
BD0EtX+tJbQO9A00DRY57PQnvqF7NTYq0sKuglINn/qkuzu+dffTTnf2CxNVISmgo6AnGRwRSMBH
Og+hTfsS53d256Jn2AkyQk0/vAKPAohHgodkFh4FFlJjOgRrDPKfbQGzZXjXkOF/OR+7cEHPWaX1
WvXba71PISRPiflEhc+4i/Kel/jpK2V9hpFTuiSXOtZOR/WPQux0IEyqEbZFcAqQkQvQhtGQ4lKb
MfsrHv/nr9KeAYJ47etvU42xJDrLITYw/Iv1/ET5LkhAa9VOyY6/SUDlq59HGvuPZnmiVId7wYlV
Y/ua9x77DZcE+C8wmZG3UCQekfRhS3SL0p/7mPKd2p1ERqp2Y+Uca3TRgsoSSUrCRmjfNweOYgVn
Em6Pj19HMSlhGx2tCsFq6wk8wyFKOHhPjMVYFr1KH2fk0PeoGMmKDEsaMg9jJUl1ZPKdhT4M/DG5
rO/4qlo2X3RFnNDTp6KgYcSZlLksSjinLx+PRWyDNhsGMsuQ8hsnsnRJIf9oZvoKOnnLf0RWx6l8
fpkI5lydPhzTJ9wgQsb26gJN3n97HfF9l+IIFgSPD14fnLpLvuO8BTjNSUsCVZtywKrQePGkGBGH
Kpbl9SzlIFXyqGojZYxuOqaRqLryXG/kusNt99RI6Qgj5tBjdHu29xyQVBjOH2d6I0F7uIHrtIN8
Z0nxaXHZP/2/OIrDk9kWBtrx50ud09JuN49D0mEG//NkfOxa+5PHmhWjtDQdOQI5/2iMeFf7vfmJ
oy8fPQ69f5/PaMY/pLFqmmIDVXAUXZPXE/G3UZ5ZFtWwzA5qeZd3f1FGgwnaoMMM75NBLHt4taHk
Tgfe+7z0eeNPZvRCS1omNyPFzS0LlTgveGj3rFq5M9g2Soh/RfYDfWBf+8FOJ44OJQnkhDu+lg3O
ghO9IvQGDDIm7MCY1vAmREM/OGsqG7G+Ah3vxeElD/zEZ+vM5skGCOJhxLcA3/BmYn/PRg1bJd4d
9IFi9N8ymaMtZHRyEhnhmoLVdC9DyFgO19Mhf2qr7VThdoCr+EIHqMzBVD7T+921bbb2ezR7dHoD
svU6gXPoMYxnlEjAt6Z7zhVJ6p6jFbriPdFV0fTR8SHs5jCi0eMwKl/p7/A4cPAwnQhg0SEBDh6w
li6hlcs1fvqig6N5o3OjbbtV4djz9YhurYNH5dGjPbqzn3ZXDM5JuQ4eDMbsWFnEFnX100qiH6MZ
W4wEie0lxTStdYH7JBzcSGa+VC2CngAMDG5a9Np0aAQW0ZgVz50i+jGaMZNj4rKtK8gkmLH/yKud
+gfdF10XV33My0h7Y6UsHLJW8enRb9Ft3WXmDzAyhHeTBovuqmz+IPP1Afuin+JZJfLaqAjcSl4B
yTDoFKEW7N+kTfm9jgEFJQVchiYdp9S5utpykGjT5cMs8+bafpf1bbXgPNzk3ykrfBSe0nOPu+Ov
xi3LfaLRhEaZKTI5iAu4Fs5TpNaRDNwHBtq20DFEpHOWVkMy3nEN460OqTmgh2GlgJF2DnsTwWwE
CkH+qpKNwHC4wp/v97Lfyf6w4XNFSTtjH+AdPTOQEsJP6y8b3MMAh/VNeaEjolNAiUyDMK1AdVqD
EkCAqwJb2FG9Paayj0Zg4ifOAQPzkEWjQC1wNlBGnW1RQHEwPMp7XBHWE1U9JT3OqZsWR1YfD6/V
WsBzJHBhYauMBCjzv58IuinyNf6+gNMs04KUajqG+vfEGPs+zsW9onK4YUtkgSh9WhDPE71JBiXc
HJHfyiN/TBEqUO2cKLERGxfPPP1MQRtVgDau275Jd74Ynvo8z7cZgXtIicNDVN4i/2hQXJNGABEK
fBBb3XPAdPTxSI4Y59fh/g5seXMo28MbRRIbO04IMRytKVTOAb/EBsE63PEHGWITzOKt2DPMpPqA
h/EAr5BDiM5BIy4Fhr7t95NfYTm6sepjjuXxTFvUDZ6G+HBNyiA+hhqEgIxf0RhmL0aGj2EheATi
wgSSSKzL8MH/slsAj8NuMbn1C58Koi1ylFBsjZfQDmUPzMjjk8Ep9RBddERqTsD6xSeD6OLCqlYX
n0yDq5wF14aqh5OSEnQ4HfT26doelvbQdfvzbdfYadGlI1Gx9wDLvyhtkAOuRMP8JnbVfLbzuBHJ
Fcia7I2BeGeM+jEqdbGvtjShMcf1K+khHDRcHUqggstvAicPYtUiww3vBlZNYc5njkmcIUMLcNHM
LQA53EgOv3yHl6a3LlIs9zM6dgNEbkHWdsAmRgx0Nm5cdmEO+6EP2jxoI8cDXV0VqczY8iTswkMr
aGjDKvdoAFM7fl7EDHjaTYhHpAK7F4BmEMGqMYmqxDszv0G/BSvrskQusBMPSSjDxycgijkmVjl0
qZ62zrSp9M0V/AJ7X6gM1OYoMDBduUi5hd7i0uCV4d1OuS54Vthl0X3PVB0xBo2K2kaOQXqxYAeu
zIKdJPJ7pJ0jdQiNl/P8hj+iWfaX/swcX5QZGIzrG6Z6tPhxb0fnz5ocWXK0AGQewqUJH+atvt8w
b0edXomg95z3FOa8ylclDwuCpAbOuNPwblYHUglmNG/AuMUCvpxDvYM/JYqMexlasDMSvgEcozNp
2AYeFBYT6/KIMxVJicwDAwl3DvbCIDN3ggCIdKZl0z0LrpiBWS7Qz4DFxLD2yB8FPMfqCXuHtCZj
8Udt3oZMP9pDLe/RGEwvWbbPTriegIYEl3sw0M2lli2Y/trlJ8u/PYMiEaiu6ZnCZxk3MmooppQn
X2S7BcC6RBCbSGlISzV1FJqeVCJmnUWmcKTuH4iYa8kUkD8a2c3GbDhTaJDBxnewEIjWhuNyEmWH
Or5hAIQiPwQp4i8uaKz9acNyh5nwx63f1/3+PuzIdEN/BYv6gpgamTIC0UZUEJhO0bKh5NaRi8++
8kSfmbfoGC/Cw8tYBERYWjlP94mvNkzLESNO5bFW+vfjVTGFbPjvx6su66qgWMmqaop92W8Fl1bq
dj9PJ6bUeJmYdwMF9SckhTBAUVquc+7pnQB7g+hNfCeM6M7ejsdx2yMoCdCFInrhtNs9cNC7I//X
eO86j63oxDvqEmrMSZGBUae4nVu36UhgVp3UZ6EEvWnhuQhnhPdEV4aGCR4hqqeogO1nkCgBgALj
Vz/GxTr6rHEdNx5zT4aeTDwt6MOMUgJikjtKhnZDfAwnxeOYuBlemxIgw+P4IG7glmeyyVhTerkQ
O1PEbqgL/ikLDEaazDMZZppT8JB7tesEE40xg0s0xjyzlvMFHDuZKcwp+3VCyXiSyWQ9hEj+AaH/
xllnPsdkjrHc/eoxdpyKKPHMNq7IENJSnrQJYFvEnJEhI5Kn1ti3K9NogfF033d3V73vGSMyQ8zL
sCcJ7JQqTxiiHTlg+kDZzWbxP+6Cf9QSo23hHtDRuGiGKtTnv90Gdlde87GDvWw7IECFnpH72WCT
uyr+NIDhwzd+vbh9przV2a2jELsL5hXh7La07T5YBSJfYW+J/l5C07hyySit+WnlfnDcBT5lN3U4
RxbvEwy9dhXRRfNazZ92NNV6wqpDW5ccEnUvEokEz2t15l+iw250PPpz3o3057weH+9G8qPYfkHV
DSEZ6iRT4plLz52wbjy+tVN/KL7MeszItleY6/gSPsCTzzWBkyXt+e4v9MwkNaIuI5W7xOAiCvp+
FjW93uGoDBg5oqJmEoH2EXKbTKg19TxDlZLdDdpDAK/+0AseAHMs7X7QsR2yyjaTdkp6TNs86ryU
LkmzYaHUZv7Q+WeS7e4Un0EKgcy8JFUdY5Pz+CvVHShQVAsTvbqwkQ5I+GlWMEdZEWUNcLGH7GfH
QpgxDICujPbzylEpIr9IqEPnI6K7UP/vzOWQyTAO95K0g4V0pAVp5J3Z7It9pyYjjDhf/FjRgL1l
8BVX6BeQqHvvYVM1dHHx49pRCT0mOfwFwv68atfIAwOFvDsq9MlnfrjnlWc2SIkiJZaUFFpiYyiE
GRUFO3ZPJT/Oc6ygDyvcZfAqEUzmSSe2yd7AgdqKKgfR9QpChnuaTZECBRn1/Xd5EJv5Hbba15qx
XBHWKd8mKsG+FTQukmTBWdtvnOK8mFrYqdiLwd+AyujjURW0T3UnxlxMxi97jjc8GqkoVRml9Qm6
XUDkgMnva3Ql62008JC5wdxD5kYJQvnDXIk5Em20FeV2dNzVFJRTKh2q015fDvNpf5X3EgQMM6jN
YPxO54W3/AQbLw+nr00d1SCQl1Cfopt3IY3cDDneLD2yx1gfY2flupZBRwqwmsYx9N/h5D/MLQYa
XmigHg5XcNVURACJmuCRjoyYz/xKtpRd4N4GfYCWMCT+SyRQoDo/RdhFGbOUWJw7f4sZNNlCHdtM
vHYdNyO1yNqO1nY50esIngrGzQtsCiu4tl8QuPthXK0eXGyyJNSHsfKZqok9kgzpXFRCxptN2nwF
/fhnaeNghaPp5tHn0RI2yQ3g4Fw+jO2Bt3Zx25XD1jtnAVXHmqcp05hAnQPCtsKYGGs52qFSUrVI
SRqJyRvLGraOrrZXvkHWXrWwzRjbEoxcFr++wwBHE8hctuug/KxNPdCMkyPWs1whduepZYPtEn3N
L2IkzsIHIIXvTk2Jj2WE6SXKqCowEbUk/JUSWOnwT+S0l1M6sBesY/dPfI61xJm7gd5DeZkxdZPC
oQ2fSn3HBxXfrpW5Ml23BbcM40hXwgGF6pIicGMXG+vyDjWsMH5076b0ydgh/Ja/AvKh1jx/wN4N
L4R4yCzMIHx14GITuBQe6zQHRHvzghVVbAVZXusBDl60mE0fgqjFPVkKmAw2GYFLYeokBDquwM7y
77UhQqtfzS9MpUU7bOFOJGsp83L5ZxYqTQP6aCBqgjgdYn5AQ8lEyY0F9uoaSt3Kq4YHQPTk/nNs
ZjG3KhZsbtUmTzIXJsCUmmZ6MlNrSvMZInTKZ8UKmZDMLKiz4LSIEYWJ/JPKiUON8JxN72wqTtMT
9V1oXdGIRgVpx2JLPM+YVxEAhBPURiPk7syFf5NWgGjWAOAX1IA8UVBC52BeWdrA8MbyzsoDFhKD
GkHdplo3wzmP8ja62IJG3rJwYHY2MhSMyDBWwF4yfhEj0GnVNpCqibYBPzd3P3Tkwf3VWhS8XUPX
BLiqhdoCtyt0lelz2Qe4O0KIuV59ESE1tuo9CWsYPz5nEKvd8eyhY4A723BQX2P3iekEvwkdNc8i
LPlrlFmRcHzgSh9L4XNXZpIOoO/wGA8IY+EsYH8US2T+GB3JwzkNYv0UIX4wT4HVBfwXsFrawlwb
Holee+0GDBV+KQBw141LAaMwjC0/5AM575+ZviDzdbc0OVCfsavCoKO6QQu2BXxVgq0Mn4gR9cKQ
8SzcMWjvzhntBnZz/ha4c2cXWyxxXkd+pSCF7s0iykH0NM7blDjll2z7BMHqCl9p/YbU3Kzid6IJ
47uCTIL4EVZTJCfBCsDtYARVL25ixOeaIoTjnRPKqAw2kI3llWys5xvIxlwMdjvyayBIX+h4hXBc
5a3Bd57VmX9uPfEv/d0Db0kPoyEepodBXdP7alQ6W7XeKdV+oLgKUJBfKnjoPxXk2kqWRkROVQ6d
90aODYcH7DaS01cDCRwV4mEgqPA6zvTA/4QTVnuVAdPovCc4J7jN3TP2LrKM6Gy4cLq7S+/y0n45
9u6jWTAZxxJaIW3b1RhRld9kJcnMlC0Ib9eg+IDxQ1aNRYSrsbsZOwWt6hCAqWSQSxafJSzS+WVD
pOrPVFU0MpF+ixQ5up+jvSq9q32c/1DH0P1T+8yoWBW3q6QFaG8Alh1CDGDc1BieFRKlsQdExDSS
0QjPkIYWuU7GDXthJuVnwycK5fv9xoqVUPpgkJM7kc7Wnh6WVYDwMuubb8AyRATj7RUpwDJH4Tt8
RDkwtBDOIb9RmaO7y5JMeP6JRwaksCUBm4OOSIpZ3A+TjhlLYNXuxpHxW6/9ga8fdjgxhDHM927Z
Q/ZFCMCen/rwFl3lqPw80L3K0ekW0fVpatjnAEKCUx2codWBsdowOjPLQMW7hzeJyaUZXsNp3IwQ
RGkA7Q105ru9YXI+A+rzOic4Y/1yAglyhB0YcP3A+ZV+uWsQXCkp/JOx4SyJFSkG1JRz59KQqdbX
jj6DzQIcPnPz8kdvJCztAY9tF4g763ycPaGO7QikBDUeaswhNcj8cAmHEutw7S8M9EOrDmCFxrKR
z25yP4dtEaltVLTwLQAVJBIeNJUgnvTcbvOWZJ3NGbQSoXI/iAeXuVdZwp/8T3mZSkVKiePjo7AD
vg408fw9LEhXZPrDg/ipWTedLDvn8qsVXxWg32LyaN85F0NnCc+bRaOaC8sCOAvMk8gZ4ylPTm0y
A02JczoueFAX5ieuVoZKKXzI3KXdD9p/g7GI47c8R7MwEvm429JhdNmaCsfjjbG0WOw7nHuzR/gk
9zlBfGcPGzR4WsLXruyPJ1Dxe7yKVn3IYBtUwQBF1z9N2z/UxsevxJcKLPqR3XQuKSwIOPr++MB1
HfMA8si12jtoVurAuQV0yzJU6eIR8RzNFeM+ikOBaIXFycQD+520xW6FGdj8pKjbXt7t0kfOM2NC
qLwgealfF0rY4LnH0Ed4oUiGpGO7dFvvi5ND0kv4LLO4b2KsbNcx9qNrte//6vQJcGcroxPfe/JU
WlMphN1rUEKMIVti9hbtxWOSQOHqU8D+x+JEXQ1nf+/jLXKlDMVWLVlfNdK/NXCGbXfqLC1rH58+
FhEshdUzPsKUEBekJy2Br7x9ZK8iKWkqQu5WgTy+JTLZU3OUvly7WGf4DAMU9AgL+ClAHAexWWIA
wWp5uka3JerLON0RsvMIkIJsfKs5r1fIzJGWDlRKylaDlGAKg8Unr/20FgYNSui7sKsNBXNA/3BY
cvSEwbBCYjl+1pQ2GjoSXZh3kujCUhSJJONuZuI5KS7xDcl6EQQxKFC92jcQ2Yw9S31XWTNe7CzS
s6j6MzM9qBXqFHZlmD3XZXjmtkVfhsO8EVnuHFNgHNtNTtPEZuYu+Kus9RArbdkvIGIkN+LT/Iqr
k5e+hWiGHQZSVNLoPTLgc3j3jArxDpOnRXZcOL4DpKi3zLE42EBVoqY+s066RixMgVRAfLgLRRe6
DbaFuGiG+1a5b3tt27qvLtAL3LiJAPMfmoaW4nA7CS79AtlJaP+R/aP5X9q0HhL5TuUboY5FXw3r
9RzelzAHVJXFZhPXBk5Jb7HFuceUqyTzHdFbwZeM1xRJRKSsVGyF70oXqsOLWrsjw1eAomuw2FKk
tcZwNxTtaLOpnf/wrqvaP3jXNUtlhG/ZsmwTJvL/0wVrsbWTMWBWEVA6+MdTQGxViQ1sw3yLh5cX
4hF6gf8iLDbYve+CBgHXmFAr7UCbkOAvTI8dqlFSkGzqxggBD5gwxvgBvbxgVCOXHss4kwFCYYV2
a5hIJX5bHABIE+wyoXdnQ4A4kz6YGb9JW4u6hokr/6QXB4/EahS5Mi639ZpWVyLTcfpv23fyjUMO
zEQravNs+CXZ65BAEF85nqQLWyK/ADIJ73TvntdG797+bGRp9L4+Un2Q8nVjTGXfJshheBqCzBaF
qYI3cxCiW5nBY+la+880ODEhg4j5FkQmemiumYvoEvs+us6RS0lRhDkgrVcYRuzABszfnY/VWKzX
cSQBZFwdxJj2Hsbh83ft6pKPUInbXsiTKPDAFWFyIUbxG38K9Z6giCo+YSbdrj/tnGY/MmI+7U/L
XkXT6WJINhUf0OWQ7bRsV1CnGcGE7QEJaoZx1dM+zhYRbOkFYWqfXPcl9UYhyjgZmdEgLqx/XF2g
noICg7rALpLIkJS4Tu5pkW3bnTkIPCFRgIQZlKpI0OUFtzSEVLvTIOao/Wpi5d37mKM+3jm9xHbQ
JxWP4QBIkX+fjunqP3kGLJy+pqbZqmqpf0Mv3EZTnXKTlooJMMYv5t8K+CIxmcAJ9jCaFKPvc7c+
MtvxihzVMvJzFZOEZ7WoAt1J3RJ8B21bl3dXnuvEgmRTe+deGHx52jeV7RvrbojFkIWaF+dk4QcE
nG6k9eCknSroGUAdkpol+Ti/L+7hsSEi8ZQ3VZfUWppp6XnZyva2B1hib2PutuqMH5R0gtCg3SLa
MY9ibgLUonGdxWd0pYQ+roOHO69cZuXUzFQN+ExxcwP6oPEe4uUSg0ogN7xHsBbA1aqGn1wtIR93
vAI4Y8p4wNQ2zvPDPUrJh3cUdSvnoL1SbEx3+OjIsgcG+g30k0I5sPY6VIn0w+gvLh9M/rCrEOK5
+lTg5DgG+kyR4cD5ySk6T99Iry6c0Bj9e5OqU3qp4mXLy4SBi5qJRTdrqK4Ta6gboHoiIre1s9XH
He8MqxfvDFvfA7cehNgYgfAj+bym8fKvPIXMB1G8q4IJbo84tEI3/+Fg33F8xitIakZWjwnSdhcp
EA/axnUBfT2atiHBT+Y+IX3BevONr8ndEFTOk0VAXqweeNWAXAaShN+S3n+JCeoG1ZvRRDMCFjuT
G4OKOZjXxW6FD4xB+gcOfkcRipGLnSaU6dfPXcEwEqaQ0HwmSUf4ehYoWnA9hzWaMCH1ZLGL44bI
aqyUyyySqv+q6CB8GsQBpFRzy1rQKQoF3SOWg1IOLD6DfRhFvv+JtQSVXaTvS8JLHF/SqG9ZR4sH
jKLOiaD2rJM1ZmqsY6+og4kP7GQGCJFeIDln+kfSrvBLPSaWqBxGIh5Uxh2b3a5lOUAn2At+RICk
jLkjQ0eM8eMHWXi4x4lZ1K6+SBPCPkoOyrLaR0sILSSWCwpQv/Z+Zit6P6f3ca91uWupAkkAxuPG
nR6ZjaDPzGCsxijCSIzSJUfTgIiKnWV806JhiGjtSg8sIfEQymV7nkITcM8T6B4SGDOkCEhO3BIJ
8AxwOcSGanZiFTat3zzScz87yHDQ3VS39GQkDXtxQARUq1fDm2XPZ3qcMrI3NHa84f31348lVfkn
rYwtO6ahKJbqmH+3pua2ojbDZGL66mLFvoNRGpv3fvZabjWH9LZnfhKKFc8JgMNHxTZjRkwedvzd
Dp9QueypfhkHd00qq8lxx7b3gYbElvAw3aBxO/FDwr1vBOxxcLddFxF+h7uNeQ+SlOvNp7J7jHyo
7NQLn444oxbJv2A+xjiAyo2CDpAgbpeHUV9EYqkbdtcPhnsOsgC1wbAB2i7tCSHmAILsY959IGWC
7HPyGNaQl+a0Ia1sI8XC5t5snsLlyj7bo9nkMnY1EugEVQpzwNIOakWUfUw4DDWmfcUip8PyBvYG
7RgCdPMVfzuHVOEcTDr34lkRVhRGOMN8yC2/oFibD3cc0XippKSSkpqZ4l+NOZa4V6jEcvD7Lkjp
PHyYieLtHdRqX9GyI2SfnZA1kRpUREPPqZylU50QNmHSl25GBqHoSdDckeS6yrSpfiFpjrtm2E8G
bviGuGZ4JbA3WMCubZi6NntnyJCCvgQHtmd8y9QKL8Mpmj8jm6bJ0PWUboh6CXEnEFoiNFeha0uR
UW6crw8CJz1rjRONuRHK6/8MuoX6+g+MDO23+/PvtkzHdtosdwym7Y47ziJcRdylyJe+YJpq3k/P
cGpOz7Mcmjscmtqha164b7lpF0vct8vZw4nIMVJGC2b1RaSqcFHlAf8U3raELBJImqPtsYHxKshV
3NyIvqTkpiY9xkwp4SFkfF86vLsE8JS7GhnoQwn6EIPWKn0Qwhs/IIXEs9cbPDPFupLbHEs0d/q8
bN7uqy2aG16Her6gMnHlCfCWy7Dz4Yyms8HdycVrmkeAi5bG53TkQpHesm8QSSKGJU5IxRSHZE3y
aZXYrWd9AfJX5lFLACSCiDECvPVBuDwTAM4sLlBgbK64UDH3qSa5gxTRa14lKP9kxPI2i/Q+mCSq
XnGSSbwtNtk1PM+hvR5Z0iQaeHV1z3N2gROLehwdjD+3wBQ4vBgocH4xU2AMlsmuvUn5F44yum6u
lqZe9opvL6j2S4aXKN40f/mja6Exn49NpHyhLuKCB9L66huV0eXIYKw9Uh09HPKgmQ3WWmhzsDZe
3cf+UOpEuYTnir70JaVWgjlCuYTiF3QZ7w6KphpSjrqFkEbpNKzVk8yT1e6R8am4/j3KqO5M2phw
PY0ElfTJ2Yn1j5JVIaXUWlPVts/1kNzc49HkJeG/1bzJJ1Fi1ZxWbPoImjU3j1OMg+zXz5LjzLr5
GnNIxvSdr08uJtG4buIyi4sm5nUqmNmX2KL6weQEeHt9RPleM5JhXsJUhu/1/wi7z+W2kXVdwFfE
KiYQ5F8QJJhEyVn2H9ZYtphz5tWfpwHP7LOnVu1V1TVrzTjIpoDu/t5IyB59j14epaBhr7Rbv2An
FmgDguKcdew+vi+2hHjtKWPUd597EWcTfT7Mx7fvhvYC93D8wlRM749PX48DIc/oxDl9/wcxy9N3
0Ep8CMtJTIV4NdSXB3WEonEm/2q+oEN+b0fl8wD6pZVdUhr5/s6/BWjl2z9fp/YZwjL95gudcWMe
3rfl9q3yCdRSoC2HV7lNJq5GwFuq2SEdesJV7pbn/fC1CToA98kCCayrBg6o8oRl/Zy2093v8nm8
yXR1g01KzDOLcbRQ6/FUwTXtE33PHutd/ljb3KAo9xxI8UjuEHtCvNoAlRrCPbBqCVjl/hGwslzk
2AoUFWi9ai9DBLpsa0soXsNUVuqCaAOlLVL/FkQbFjoXt/16WoYf8zO077RqHydfwsiZr+YPHDeP
OJqbbUQ0li/fX1RHns/9OwlZVOoqgsZ5y6peyMPKme+inWvmflprn3Rn5Sz4xq6jQYB4WMsvUYua
LiKCEHdd5FrHjL+jyneOofVPTLTnwTdnTe20TSnsrPm3M8Lg14LJiG0B/wldF+IBVsXIK4KYUfQk
UuBI//cdavtHioXeVgIRHWz5DZRloKOvNU9q/1QSKh/sDXjpf/qPGp3JX/hpv7dnipgVSw1D2ndO
i6RaBb1kpnXIWSf8BCz145PKRCnLwhncAwF6wR2pqghlTZkHdyLOY5CmhLGPE+ihr+eLfhDm2bGX
veM7B8DxXV5ep+Ehy4lslgJT/IFZQYLv35blOeyIhyCntpuszGRdatXIusWnSMXl5nteIRnLz8sw
p7+KVeq29inDtIXRLswKfn86eQXkcjR8FfRJwW7H9c6SLpgNOiQy+39BckThEL6khU2PEXIffa3w
5e6BVX9Qd9rze65L4XChut0OUd610mBSFSk5WNZCnAvue5LT361t0t02usv1YF/pT1d9vkvApaVX
igqwbZtUAvzaaj4d3tyiy3QMQx8rcpoVYqDT60H9wyNY6nKd46kvbwVTja/fvqOr9+8P8HtFQH5Y
aOsyaaqQ0TzDoMLxka+CwuZ+9ewhiFHAoPVt8hRy4ulnhrkpfFX1rOXt5sfJeLELzHZ9Mt6Vx+ub
pPP0cmFMDxS3AKr1MVn8UgWH6y6vgp3UojSOLqEKTgvU7XNtorlGPVz7K8GSG8ntGWNvAXX0aJU+
HN5cWh2JnpVGgyMkPC7AGY+LZ8XfizGeJ5eZnqBziVeFC+/axdNzvXyJVu0723yu70THO+41qrkE
GCLotCmUtsveftmbHXvGjeXXwzaB9xSyTqgPPQPBhO810ae589HefwUBRfminjju2+nkqTDwwoqr
eXYkodOasCJXdkqEKBRPq0tSevaOU3mCjgqhJwBpceoUcfT7TeeBwSG4y0Wf1JbGeylXxWnkQDLn
R9XUOfRHBpoP/Fvl2K32OV9UmI2vcbfxlSy0UIYW6hcCGAYViwzGat6Cm+REH55jp4VctKpwLbea
BxA195fM1cNpgP6j9iT4jKoJvxn15l97dCAJ4EtT1dlEgOLzZfc8kSZXGhN6zqtPtJ4VGujLaKF4
aT9cH3zNlPlder62J0tquAz9O7h0oeazW8trvtC9WyDlMWvOesSgpXKiEvcwS0hCHyiaXBVKGFpG
0ch84U4/Mm2ApnqR8OF673gNDO6s3ltLJAZFfJdJPL0GyWjz0ltse9dprzWeCGYJZDFoYnYRnxDU
oxqY6t8PP0uzLgFpdaFVszv5VTLP4hWkYf4kJd38lHhMIEBPev/eSMlm2rtvi7Lv5V/+SVN6vjq5
ktJD2F+2+UmYcFVEs8uQxXEsXzCZZvg0EtNsbmIRYXjuHshLcent3/7px2hM1xgRVyS0YQ2QLvua
OwYnVtBiiNVRnVvAadDb9Ea/Kdxxc6WvUndmXvsAjgTRqX2rf3deg5uxZc1gJ4xwn6+bd61c90eb
l01VzyOw73D2AmrHwQuHc6FxMwUdudDA3N1Ml+vkx/OGuon2aNM98SLlTV0bZTLt2yfX1alJ4Rby
1eDwItY8VJ4oyQXmN8kFAPli+S7ef1N51pNNIyvn8PyhKY28f6bvWybrW9ICbCbaX1cX8MG4dR9t
2/HiuXYeL+JBRXuXb+RMnULvtO01piFreifradpbkZrKfbplun8uqgJ0Nyo9+yL4G46/EcYvBtc1
99y9GOti1QwdepIpaWUL8pFC9mNXIPqXWVJPMeRXbE29eyx1L2si4qx6ypqfXlRrnoMwGLSPue5E
j2DqNkJydy9X7duHwGVvkiuInWr36bFKF7ajEW8Tl7OwAr8PrF88IYf33/VUEclkgEOTBvr/kHYy
aNXhPfQiiQwK5gP1o1DTyr1TCrP56HAKNMDtNIoPSWf1VbzWTlv3MwkwEuCY8wDbnApgpxg/di+l
a1rh6E3PIk3zTKBpfRTPQgILdkAIC4IgrplOB8tJfyuEUmT5GyS49AWihvAHB5MBWUSN4F3B0zzZ
dRGV/EfaCdPkGxnBivazPZOKcxx4vqbO6T92bphwYee+vyn6m7n/PikuBg9HcBrJGY8AEus9jq9Y
a9z96CzLePqkFrwG+nFk21KlTk2zRxQ8C0JkLA6vxhmDYR/HkQfIeIHkmA630+GlNrgb419uf0GP
z/2qc8eVQytajiIDkv/BkqX0WtMcUS7N25ePGHNR0rnN+zLvnfJan82MS6y/mItoGUybAWhuyDQ6
DeNqgJs3t/byWU5xATrDnQ/Vrh5d4zb0eZW36cKg9zaWSnd76WqXtNxTEbuNddD14imxsletBosQ
rdhsBec3/3flO+dUAVC7a8GoUcTCKZffTifmZxdt+cgY0uk3d67HJ4j17fkq3Fm8GHak+mM2QogM
j4OV3J59F0XikrfjWO4JrDFDAk1Do4/T1MJyIkqo4Ogya8+vuLzbcSCFkraPuO12ErCb1dmotKe1
fDrB/LCk0Dxl3BDGK/+kInQ/wp/UzRILxrHAojwxNjiA8SWXnDIp8mnqh2COQJw4RbkcCouE6Apn
4SXlEcCjaF9xbarH+g0CmeIsbMaphVXZrdsN34U/gY8PLohb6kCc/cJbM3uiWGadfTO1cC3Wdd7e
Xdol/6eZ3ptUkenlKOvyKvPml3a7/CbV6qnuVA2EzOQXW88ZvgKliVPiH73DoXoSFg+3NKnIJXAB
arYSLfA09kTzvNFNN7xJcsIa5ep5mXYE9Mdm77Lsb4TCvOwnWL2QcLc8hZzG5SSr5JL6m4z/bSbr
bi6++BSKUa5qZM5qTBPhNR9o7MlUCpk9pf0x16qUiJzVPeeJd6dl8qn5iRDexlDkhZHOx7hy1X0d
InirUNHXaaw1DcgIuIOrk1CJBbLaPd8mY73sLaNwedwk8JyOF622P2Q5gFTZfpYJZhIRRim/EwjW
IHtLZkO9ErEPN1fNN2SaHdMt0kiuiTtCpxYlZDoyIvWhWac8KbIp4xqxKSLlfzrjttW03NVNmkWb
frXUq+QF9gR5l1yTV5O22nbqUuYp4YCpIwvo81ruDOnHZkqfF32Mx1guIr0NZXxLBUEnSFGk1tT0
89V/RR1WVmH7d6bj9GFI2Ae5YJGoy2WxeK8nl8R53CyToYT4y9ZmcBdWYlo89yIxBxnt4OOeXmvJ
YtOjkjms9fyls5+kVrOfwnov06SeS8EnPoA3Ar7tG03zr/xYP4oraHRq1LrOTB/X5k24uShbrcI/
H9n27ZHJ1pSzdRrM7sl0tN1+rn4i6pvkHhK2sDeYxXPtB9PD8S2Ip1pJ6d63saKJs9IX8j5Mx7rW
nn3lVNu8aws5UZo+l5LjR4c07OhUSxt/UcOsE8q5VomE3NEd9HMKWUjoKuJWaqSLGSFd6yAuLiN9
CxR5PSF3vDnz5M8HXV0Z6n/3jttxw9rfbcDZ1g/lMjvfvEOUrZ+S45auuj9Lkej7c/pI4hbWrQ17
KTP1Zs731S4QRpR1JWj6VUhqWG5ne7b+/HZWqhGo4WsS7QuiY3JKk3YVq1kQm0R3uE26u/PFZSww
nIX6bkvc8Ytlx4NBhXff2HqS6ktxJ8O+kCVZ+6j9RuzqW8uw46xeXpnPkvUrSiY+Jr6VWj5C08pn
+G5BxDjUkUrrVtC8/SPQo9H7O4GFUE+UH6D3zJ3J/tVsJ/Ro4gvNvDofdW0TjAIjRALsPI2orbf9
Igj//PYWq0ChdtMaSYz2SgAY/Qh/rHiVCUfRC1H+VLEdxwJx2tGPyLA5HzmRkUPVKg+1RCSG4N7B
kHfH43Q8DSf+GRncXr1Len+ejg5R4sZHr7fnuLCbQ8xeq/zTAobbrpTFfXJ+ylwp92950aZW52xK
Cf0h0kHbrn4K8t9Pvsqxe36b9t0LhBJN2FwV5niQ4y8FX+Vj2r4G0V71E7LKr6fUKn2ZSSx6o95j
1iHgU+lpnV/xyfc3Oj4/mx61STNOFcIOxUwPxjgH7e9RUFeLwoqB9E8qLH1fBJzo196h5UR+1q6R
zF+I/ap/6/1WzdSq5qq/RjUkxtL+bY9B/rcCzeXRsUSAQvkvrfbibykgNeDhEASBhSbw/sl361N0
S9rXU9h37bgYIupAq1EKGkGbLpngmmTZtQgBHv/g3yRIu2Kl3vY1JpDhenTxl3s6135VqdIf/Yuq
leVAKclSiQZf9DjeBqWaW40jZKZ79NGrCJkq947HEFlj3Y89f7/1Z/848G2Ve035zfRripJXvUkr
i/d6E5PzJbsrdZqhYrNKo3s6BVGbLO6VfsKkMlVb7Roj6jgI3I41gTzBIUrmdshNoqWlhqhs8QhW
UXHcnJtLDSydyzWsk0jNaueYL0oQWeLEIERw5Xl3mWduvKOy3HIwCgWpQAw3lUaIyFJsC67MVXGF
oIwNhTKu5S08DvmW5swOneqnxqntWbEKwxw9ayumEx0t7IX9ju2DGCoX5tzOgWddnlONI9qWZbXm
ll+u34JzVco8m3dvUptmOP7OPl9OBItmUTSBIU0ds9yyDQNFjUEje2iKOBDKVvvefrd+nKwKITRs
6Sti9jhNFSbt3yY90rZk3t7TQSyTct8764VdvyoZEujg7YUfgapoQNi4sqz6bMRSp0wNkWGt5vqs
2tVnj4nnX3iBzmaq+dqip3hHLVBZPqiUlusQa+suP2Pf0fHXtdTPsLy57LrpkkS46eJx3XQ1qloi
fix1qgtdpSCkdYrXjfJk9tX86cobLIZiN9w9kvb+FwvQy2LKD5lGzupbWNhebqLlq/jk6NSNWh2n
Z++ytu+EOir0FvqdKVqBqJiFDdAVl5RvKbYnFpAY+5FMZRPEP4hEFiRiFWnz09bzeoT5Wo6u16G/
olgHG+IdPDSTLSR4aeTFQIF57bFg3gVE2AzKxd5RGqy2QzJ09/vz3H0j1C/svdKbzmrTiVz0/pIS
XO6uGgl6rIUDA8VwS+k1wyr+Gu3+Wn4+VhW8hR9DkRUsmR8T83SvJvVuCZhzHtXioTuNt6ac82ac
06izxrpt7xTmJV4DAG7CbaYWGs3aMICXA5lmST5a5pSa5KPaPrEr5K2eeizRa4vVn1ZPJFv9kc4G
XoyNsKf8xZgh3CjhCUVzzo1WlMzSu4F5w5pD9pXL164JqL9EkxKKHLU46n6BVWtCQcdJpMfIXTaC
66H0/f3aT9AqL41TQ+QtmTmcZMUNWe0qscbpgD6fB2wqiva615n6kwQoP/05V52pGo0PN5l+O33P
ObrV6/9NIlfKlf8gbonrQTMYV8v1qNz8l/Or1jyfzocmurVKNYHAj5lF6XL27UqJZC9MCpzSq2rC
6ufKLxMV8P06JKs8HHqnQ4hj8bP8FKjbk2DI5bIHZG08+odmH9McnQZR01sV8gn0yJuBpR7cQ3Dd
lcFr5cMJFpnyvDcjD5Xs1S5rACdj2Y9iMm6dcssx3CAkuffYA/rTZJlfXXZv+I3rolfN0ttCIUFy
PHd/pfiWIhGD2pZuYb7rrAiG1KtmcMg5EjykcPb2nWt7uMWiPG898vjg7lOTuC8MZOgVvkvfm2FN
qXCHFg6rEYekZyqf9Ov1JjUgPe1dCwZrxdi5bWg++SZqZw/Qvqb7GGMQ4phlMRM6cKdPnRcur8Lf
hNwYxpNZM/PB+RVM6zeiytbzOYk/P152E/S0zg7i4n607x9eU/aVNrN6rh/YroJlScMoRNhkh5k4
yeRAfwdelCQTI6qLS94O4LpwabGrJ8W/QK/FjUcI7CRUWOoCAbSiWInShWHBxUWIxhjweLB7WkTa
xp8r9cDJrNoUgrt4tP12HRGh2KYqkgVCmHvRkeMUDnqulcCU/zlv/381/ryM8qEs9u65h9JPRBlN
RjXXZLSmvWjas0nHI5pfdIxAk8XwiI1s/imIlDdSh79NepT2qpP83U18vjvXw6iQYd1lGiiFuaaX
bkMXWsyT2Imrv02qSyqr7VgMv+ixjySD8ewLyhEzgGwElPtbr5D61cF8K7B4eLsNK1K3bkOi1UpX
10KkMLIcSu4bNq1tNmmInBLZs2+E3pu1Z6AlYKp7usoo00aZXYj07BeK0nIvyxK0lV+y3bAv3pPh
EdslFnk6KGHVuFp0EM2zj9BIY5Ekn8LTTmJ6/CtySWhl2y2lkByhxS+hcVHelFUee4B9DsjkpowR
T0JDClmAxxkB6VbyJCRPXomz8EnCUuzbfMizCF7l3MIKcLI4uvqPxTUQra/DLQGg6UR1YjnzEi8X
0pXEVG62z5dQJPJ8g2sznksXM2qWx5NMRgC8euNaBrnAQJF8+W5c2vsEZJWVGwZH0qXuXhI1Z03u
+NlhpFPis7jaiapqKjoL6QC7bhm08ulwyNh+TCVGEu91vM+aN2rO7ukbW1ekvB1wFEaUjUfmlp0Z
++TbVKRJdd0Q5pfe5JqpUS86/lxn+XgpsiZthl9zAY3k6d6jinRFd1eJbs+sL5NGz1U2eSm/GCoY
Gm65bssvDFdmnw6kTyZwJ2m5cIXbefIQhNwrscGLUov7yShe9L6FlsLc0y8LXA/UZtGv0fCWPla0
lufJBaCr3EUmBYWrxuQQ17JyDAF3V/92UiARLEP+ELlSbnHoQhXLz5Lirqes0w9D7KzrgqMMk5Ng
0+v/BnluQ78tuWRQL3POAThJzDTWEd7Fm9QobIoGLqbIS1XrfgKbKf22RBSeNFd4sRiH3r7Jiu2b
2VblJ7u1yHvK1c4vATGli8GM3Bji5vwj1KEv/Vit+TV4sOPdQNv54nlSH+8WSq/HjGGL1VNzM5K7
yVw9zxTXP8qdmxejeoQDh0LNwn6mj1Kdoz6Bs4K7ZPfukM3x3UKe/VjubUiDQ61/WydGvhVIXu6a
Z76jEpDB5f69EF6//X60UhM8/wq744tY4N6y3Wpxyvyp79y7z+SGI5Ev5yZft1lnfg9NXayJ38Cg
fnQWGyq4Szrlt1Wy5TXIi6XgnEL5VFMKfXrAtKAtvOpUIHqyIhtR5pIzoPhdyKu3dXfxAucFY6Ir
6AHkPP3KD2bkPOSPkTnPwKYhZJQs6t365Icx0FyZuUkP1tfhTena9GnU8b9Cbu+vQJb1mRtFBW47
W7+Odr1brHA2kZngb2YaNLZeBsWgEv62UA1YNRW6miFzqA/6VGaKCS6db57aw/btrbSXK6l7Qx/I
i/vxpeH2qPmQXePyZ27deBPy7/ZV2zv9evdGWrnuiEkfyQdflJ9urXHUCqGIj8fzUtJHP0xuulny
KQ2QZkQznxnOBqe84eF8/NPw0FTvUW7PgJJdeFKZ+mvVacklabmikXoFZZ6tw9AqB3DWUw1XHARn
yAMJCYey13IXSn9Ol/6cuOVK+qw8SVJCf7LuUTsEQNW/935tLp21UL/xdthMartx4/VWeWrNnsZJ
CZk5HZbPkO3+QsBApbdToqGabp46pgrhoOHwAScpy3vDDNlL+8tWb7butcB5noU+20frofQxA9//
03cisaNkIKAkkuFy6lTa8/PgsVLuOJhV+tFSCqRYBDNgun+J2iue0TnNUWga0/upROkqYqnVlX5/
yNaN7DYL4V7NbW/taGRQDNabpEdVsrmqqkmMY4U9yU3zIYmnPu7R0mFYQ4OhFAnhXIHIZ0/d9KJr
9pVmZLlNhx+CkgSE8tG/0B5e/X/xXK4rx7wXbL7upGm4UQpTXCe1WrhOPBpfYrmO+/5cuF5+PqKT
CyK59Xf3ROV1uhtvd+OnLW4t76pX613aCDwNsLN0Tb8QgE+fEXhcnH+BGB/fGe/n3da2e5wHD0Lv
vTUd7O0k08FlOnBrJu9wZWYaOsMLR8VNTbxYY/NfvAeUkP9BhhZHcVOeWD2utGqNIKP8/5wxs/t6
1drOm/d08+YI9XHcwkkYkkL1GtFj2Z7vvfJdtICQ//7q0N+/gztoEegDAMYAeRAML2N3Kv3h0Ksq
3r5DyUJGO9FH3JSaJVc5Wx2ZD0NWzoGD7Shzv8cOs+urr+Kc7U5/km4UCgu6GhcYN0tS8t1r9Qdh
ytRJQDRTd/d33UhDob1z3ontqF/TTCcLYvHJYM94Fw0PUqaE0CtyZKOsBPkJzjtqZjjv5gci25jJ
iIYJnxqs6004k1hTF+9jZ0qtlq/lo7M6dTb5ig+p3siqbPiOhbVePzo7nR+nznnDJtg5nTqI63jW
KW86zfdat1ZNTpesWs2c+6dZdplxk3X3FH3TcAGQki75UET6VbdvKb2rocf/f9pVkvLT5dNk2o52
/fJ80HgMbs1Bazq6su8CZ3oLbLas89pwXhtWd6MyCxwh5H10b45266djc7RYP02X7D4637DKE9tH
PaGum7ZbFOy3/i7qryJmtYETq6yfbze4smtF6X7PlEll3XYhIg2sJgdihlwjyPAlGoqMQ2N4IeNQ
tqUcZfO5eZfKkJXO2fIjYunuVC2Fd1ktmtdZcHB5gQQKL/WfWjSYRABjvN2le3jBH26AGnny1/xx
FULgOVci3lsK86v3Ntee2D33ivyFny7b3vnrKbz2xZtfd5dodg2b3n8ojC0gJtUibkqjS3AVVi69
w7R3uyjBzJZl8iQBOG7q/dUlNLbWVJ9seg9W9Vrya5nse2wmp/RAOSQ6KdcTuVSjhr9VJvNEbulG
rDoamDgv6Pbm70Qn6+H820X46q+SeOFLKoJh+l5pfDGurs1LGJZ5fz9r2zOaP2JO33zZOAopSqFG
sX1Qo9ChUKPsmxRZynPMvl8K/RjKSmBHemMuqPcnKoU3fdd/c7QdwVIM2iqFIXo7JPmyNWzEHTzk
BRNBxTauU9glmCytA4iGI8gI+vd7PDUOKSgwvhppTLBVF7V1mFC3+ZtiTm1GicdgOvbXilN6kzDD
EjFBM/PXyc+jIpFNqsGwG4ZZ0/odrSx9r9/Mp9rJ8o+EesnEkY+3/wgQF9SH2KVWv7xvu5jXVWSN
qvGwlEgzkeMXGui5MNeDasVIrBCxdx1/PRD3tBtfFm5rVzUS9LGPT/6LFpOiyMTwaV4dNr7QZC1N
yff+IlYH5/l23R3kkqCLT98n/m4UnfwohlEWFPOoFVVSKamWvxJu+8OqL6NeNSh1rWLChbhDtamJ
X0TqZqOb/L7EOIXeUdiy8shk26P19CAYQD0IDo35u93fEtJ6SCu3sG9Jnn3AqlGNi96pmRlz9Vr9
ZMe2JkDEJialDZcvI9Hb9W9RPgyeAJhRtiMNcSXMp0Ji/Rl7yt8KWOPhoh6eeg/ufTS9hzmRU7cQ
rM6PQ/FJ8WZENHcwtFWcSTl2YvAXwKDoc5F40OEuBshaI8xOHu/NK7bVCNn4Yoh8hNJhH3HwO/pR
CfzJw1fbpx5qQ+VSKFclLINlMVsKfWvWdVgoeNWwkZorK/LD4i+H1+LwJGZd4/Cx9bko6/FWN/7T
2J+oBcK0Od2KrabDCzMnAZmx82HmbEASu9dj2z1IS66rUCm36y0lIkx7cve29Cjp/idvb2HvFVvD
4eutL/KK8cwFw+xm5Mhndck7EJffyB64TkvZ45rVV1lJ6DlgZ09P0ylnsxGLwFWYPc1K3JnKR5DL
Id4w1/a6Gzx+VUNtsYMK12z23rzukcg/yh/AWks1yt5OrBpLA+P72bOT+eHWvudIvQOvSpQk+u6j
YQRU6MA7NmDFSJuw1ugkciwNLpNQXhJdWeCHj8UotIRE7tV9NHQ9c7jOphm9lcbaf2pHhdgJmeIZ
IfqN34TZMY5wD4yp2Yiv/MdiB69uGaODEE8CDSHeDHsMtVJvrz38+D8VCIe84GNa0y6btfgb6L3L
YcZvTrsVGsdN0uq2mqSi/VWjvzh42/1mw2g6YiZawA/XT43r02Q5Jm+ZXcYl8FQ0JmvZth9lh00Y
aQW5GPe1lu2z6R39Lr48rDvfTVMbZlfM3QWmOBUj1t6snuaXp8lmdJoMp6qUzt0ttKAyvMXJur1s
P7Quxp1FpTOlNCLlgXq3UoEm6FFd5BhMsSYPKQS8fGR/UpDnyKbja+ypPiffItKsMKAUpJVplzcL
24UhaoC7jYlv1WfUZEts3by9XnaNFq3J6P4cf5k3Uc2//yhquLqcvdvk4m4cJv0WKqWhMDQc9Ic8
6NhBb+rfUi21OhW7Q7f+e73qXEppaU/X12lcO/VrZ9IMCxKw0i266F53AQ8okVcAVE/J6pO+CMDA
FfF4+ENa+iyBKWsgwby7ZbMMH+fkFj7LSv5x1il9v1SxBKKNDXo986UfABlQEd322TEHDg464yrd
cyUkhTWoukKS4EWFK+F8nTI34/QCJtAFSUDwAcwla3+skPwn1+93xEwcAIVazYPZW1EMBIYtBHTk
pG/pC3SB2OZmKwmQgk+77macL8CCFcmiCgyDKA+u+lXCTSOfxGiJdwPLT+JMOAiYIeAThz7i6ZiC
5ItxvP1xUh5WDiFTVcyz3hYdLTAFwSQHRphVJsgMzen7QiEQahu5QLMVMKuzEPWz7MIX6jbot2M3
iT5CEiinCvEUWwzlVF2m+TaIp6AKJ1kxq44Ovl2y0Bpzk4/BtDRkOAUzLE8BVKjT4axS1PfVOZTH
Qyxc+Ak35XwIolGBhHFMdbusUfsZp/RWa1iOGUQu+j8BB6XT+BA9bSCLq6eivMPzDkTY21XaR9Eb
8+DuqXINzboNe/Y5YAo+rgArxF/Muxb4xEgNXsDRiNOodHY/ZxIctoOLwdFSd+Nb9rOAE0RPQ4Qs
oII/1u/GZ4wJgOiSJOQGEIVLDipIy76+rEkDPRPJ+ftJtgCmUYtYji/4UH1Rs7gvesyBhrujbx2I
e4DC7v2Y6nk9BLwhNvST6o7QHjLW04Lc12qDEmlbcAhwQyHHav2AOQiZUANwO4S4aaHSuMbV1yOj
VQJaKP8CLtw+/oEXduGR8jDh3wJX/WGkFQfnBm3wWPmuTX5sX4ENXu6y/TjORMHMJ/yCI1iDGm0J
i5IXJ7snuAMmb/W1+tZI/I7gKDCDv10E2vxBF6e4/jOMoYAZri9ehviLTwHa4FPYqmzNNBw0UntM
8lb7kXupgutxn/6+vyDj6DU2QpHK6Sl5i44J0IE7GTxX7D6tL8AHPxv+wCHpCX/UuxVvQg5EwIeu
XRwzKEKJbcAi/HEDHCGv7DGutMarx/M1Twivb5+vErd3ktaeZ+ixrPaOUb7SEbFl56tcDYyytTyG
NJk1m8cxJSeDW2weie68STWdqmK7EUml/+AXN56QObi6bakMKZ/a7Ib3T5ds+XaSQgZBwoqveMdZ
azg7O9qndNssuo2qZP1u0Yn82HXn124jFBQ0nNsNA1IP2OGWA+/455bD5OOWUxz4bjnbHP6Y1RMI
yP4YQBB7fBtsUSFxOKaXD7CLAmVHb5coZJN1q3edZFoiDnuWkY6lPZA0CBS+950aMKFBJ+Skb8YH
KgZE+jQYh1cwwUs6R0eU04mGZr5g1PFM+Iyg4GRZC5A2AQhUu7rMdp/uX5rLIDKZ5iKTQgtSpCwR
glj3a0/QEi2IrKVFM3H4cRLP1k+t1VNd8CXNjziBvLSudRvVxOIRcR7bERvFQxDXYIU32/Qnkx6s
E6IL3Vq2V9/Euxa6j0cZqv4HqC3eAg8sALNAbKF3+1fw1+LdkWcfWtbDwVeSAv7qNSveMaIFq+oS
F4j9w7tGRiLNDYcjZ8orSOacLNwyIsohVfXZahMWGQOidN1n9jtsspb6BLnLzX5ZOfNqUG/2G83+
aTV4qHBs9Wvl/tpV/9h/LPuVZb+27B8nSWsQ72Fzwwlj96hSDVKsk5qxhptFkGIdTt0bmDwv3tZH
DyWqz33rOhVXbdUtB3fsRno3OJfSFWB2ry0gJJp6yLYGX3m/i66HbP38aLQ9aZd9ctz5pieaMWTN
Z8fvE5GcgLiOl9fA+jzpgZ79953YALd8nsBWEuGJCZFsEHtW4GiI5q24ub0Rh7JaW9zahKvAL8JV
wdm15UCwtWKSrRtrYyhsrGGvT2uErYIC7SvyW++dTuMt3ryjgyd/l6gAyizaDxH+B7ACFzs0YdMh
/rhsOjfB62CFd+YoYaG1wWo9gMWdgCUnn2rvVOnNKX12YV3nim+ySempVHn6hy+fPoYlHViSMS4a
ztQ09xfDL9VUytgw+msataO8EueQR1/PiV+xw44uedoa10rpsUTf2jkwSyb6izT4dFdkVa1utMyM
8YebiV4Z5PkyjqLxdvkcnTlBX8RJbi8vy+hZEH+8eKksXsp55GNz/uyWfjHA62XQKZ/wZq5rwZXH
nikHJi5li1smkN/t/D46Lceb5fh6Hs+W43r0FC/G9+jpvHraXZ5O8ags2GA4P4bfpRa1ZRK1Sv3m
ut9Y9yuTXrh708i1hvxbj+/BHpRP9LfvZY64pA53tBzpb/+FJG6ENvN/hcvEUROI1qhXWo1K+V8c
8bx0P5bm15k8F0a41wlglw6vHjxU8SfEJh6KsYdT78iwmdtrhk/H9+a9nd5IjL9eQntHYdmQxw13
AboI2uGa2XxunbOWnmEp9bOMfH2OaJNwom0ACKICK43s2QYQp345Legku9Ul36f0jVVI4JLkRp8X
NHH2KqI1inRytVM9CNXsTLalyeVJd6ytyD6EethOtduEjceuQ15MrVv+s8+4KNtkgPnux4CHp3Cd
xhkgZHMNdbGb2EbKONxKtklG5bfrq6bkab574AzizKZBAmILOeebxoYPqNxXjX0/9qvHvmbs1uBh
NlkP2g/OuXxjmDzClrA9d0h/7ARS4QnBSvau8O4XL/4tP1e86qddt3np1pWc5SEZ10sIyaBOnppd
uA9TxlDIEEtovEsgnjeO/g+nmzyrDM563PQq8yzG/kJyzfT/91NSq/4nJUHUbFWr1VqrVpfW/r+B
1k15fy7Nar6saRvGahxE0q8OPeFLcdxPhyTFMFWeJHXasujI4IQe5AjqIsdOdzlqqothTmMrOm5H
sDqsnQdRq19tl9QtrfqtU4/7aN2uD0rfY/1b9XEL9NGbRtnjlm0WyJfAHhNRNLH3kgRzSxs0xahf
/wFlNbSDKpqyOcIf0mgLY5UJyl61mQxgq5KSYEUAIGoGBiLGhxxBBZ+q44OdFqgpbPQuWinpphBV
hh+4KSzVfwWX3jc5VgoqrT9klAR8FDgKGQWL1uYdc1L1yyzOPnevvss/qnPW1eF2P3LpTZe3/mE6
Wk1H1Ty+A+I5b46aTtBu/druf9Tkcji2G21R6+WWZ6O7mRAUBSgUeLMNCKicRtgn4BPkuYZ6Wh1m
GaoJxvqItErXBzUlNzHVbT3UyCyaf2zyUwmJ2055PXLWPsoDUW61Hx7/LEQkz97FulVOf7lbLq+f
nMHGH4OPCRMtb0O4YjTPpdCaJxYu+4ihrckpPiXNz1fsGEHLd8zdFNPt35ZKLn+EI+r6smw+O5xq
LcF2xh+a+g2YZBGylISGOIMsiR9OH0ePc8ebFQ4jdaL1cOo4cpw3YvLcfhwzTpfigBEi6Fxx6znr
xRk4THTDLMzQcOmyiTU9SrXePdeY3PbjyeHJ2VcbUBg+5m1nSVPKUltl3GJYy4+PBX2Bu38UjowZ
ifS10wb+Xp7oCR0W4aTIWmb/iFziebV8cS7U68/X+rMOq1a6ySkOaGbTVW7x017NSE1hclWHBiqi
SkvmLpk3F8O+AMP107XxJLVwtxxLD5cMeMoPBBbOWzgEnAC2/8PiJ7PwZCcLNmQVV8e6nISr/Zc3
ufIfeqfihhgnmTfKWCr1f+331cfiHK8X4DvwDknKgiv/B6HSpdG7z/tTBoElXnJwAuNc1UKzYWu8
Ts4qcSR4OAtyKydHZbGYKi2NK+Qoe9XxsxQQeXv7B1rDZBi89KAkJDEBP1zoxBHf2oe0UXKoX1o9
xs3t+OQyx0a7fdZ6wmsA9Kkbgc6ZJWbcqucrYhJ1c5tmDPwqYrfjwrV4y5PISttEOOu+XToPWi2N
Tf39Stp/T1Avw+L94V7TXlwTmeRlmeQPATC96q23n/UPWItpG15yYyLOlo+gvK672OcGqGs92U/b
9WvPcu5YTGyyddQ2zqdqG/U4ThVoZjcvHjs4AVm1GzOl2balsU6UBXebcUcdijCaetyxXJJPvcku
iOjvMfCysyO9uQS9vEhb6wE9b6VGVgOs6dWaU2p+r1BwKZlnWC5nO+IoM9XkETJlZ5shhGKzGeZN
dM6xYwoWeK1/2um4+VH7AJeIfxhrb4P1NohgN/LIkkc+mxpP3Z/X+w+6opcUgPs2txJFbM1gNpMi
2yaK5Q5oVT/Xrqo3xiuBUSQkj/Z3ms6jTtiMDFA3QfWQCpKq+x46LOdtd+frse9U1G/g+lxthroC
12fUSSNRW7CeZHFVVtm/bRbR1F9RcEbnXPMpyLLtromlO7sPrXoyuIrsu/Ube42hbW6cn7UobS2l
WKfLkim3UwhlJUQSyh4crdqYJEVQLQSpLJ3scpPce7NlogIl6GUBV9XQJ2epPWwxBpCb7slH/Uqm
P9HQiUO3HioOx3ugxuXpthB2lKztfDNNsN1L3DkxP1Q6y0pnhvJh9hPx9RFCWw2PWfjnP9b1WtLq
Ren1w87LQfZNjPFfyuQq8X86nht0fl7octSIav8qk7vOW/Pttealfux7hzdY8EkDIh5hM/T+ennJ
9ry5vNfeVmHfXtWtKPG7B7Y/a/VXQAGY+DxHw7WvPZXmI++rl9WbulORth0f8kKi7aMNn/U6Vjeh
I82LyDlc+BPLOrIHZYz5KbxuC3Ub8/CWecWut/4RARheK26GBtKsHubLEFBV7wltDoBseGe0uvYL
EXGhID71vCJMJptKh43EO3Er4KpW27sgzvYgO4TH1/Pv4XeL8+h/y9aTQfatYpQ8/KT5Cbmkh2RD
eg/TJ/jretY96Jxxh7K2nPF18WXGCc2Kt8m+b/Mn2uPsWa656uWPMIeRi52Cs2C/+V9tG5X8CTXd
TWU1eTo384EdiYisRJ38R7L9zxOIEszLNovnbfUbbV6vcNRqcAc1P3mydnTUMwd2eJp0VKyu4Sny
CFX6k792IZwsvX/07Pzfp0Ezj47837d/d7pWrRyXo7hRrjb+9eBcyqV9a/8A7kx+HxSmIYEm1bJz
QQLf/2PszJbkNLdt/URE0De39G1lVakr6SZDKkt02UACmcDT7+8H29tL+4TXiSC07GU1qSqYzH/O
Mb4hCH2IEZUED9sA2XKawooKhixXYtofs15hyQ0YAL6nNaMHQ4sWvfnESbyJpKwqYXXH74OMwGZE
RjeBzPHmE+/H1orqf+K83abs27QxReGOonoSdxUVnruq3szonBkUbk58WfdIvkYPIdRDlsaRdPBH
9vsZJKL+BO6RMyfBn27pBINAUNtL1JgRphbrGmsgoijY2FkQhRzU8WCMT+W9eCVGh3bpTh0NF4X9
gK8/Q7NLNCi4296LThIyRJMI8oHW+xl/VTZJVbJj9ZFnIocFzmPFfZOw3UAQC63mMpDxLZbxdJO0
jjSUWMT31rEjWgDCIw0kwyzEXohtBp9kwhHFpdiq7+1jxyZawYzst+4fLL16Fsk+dsKdSgxPYG9q
0Z3eEUMdg2oJWcu1nz8TbL27DuEPGEfW+EJNyEudjS54RMX6xAKPty9bmFsyEyrDoMNO+MKz4hw2
ugoVmSgPUg+riJepX9ykYsaSasH/PhJwd2e6Uswn5F7ZeEwwVtBOshTQkOF6aHSdXCRpIs7blriK
9swe7lYKyoTDdoF5un3gNjCU/LjEErNwJKqbuJVzI724hFVniCEvyL96mXyzJMRrZCf7rUEAGmJF
zOu1LGzreNYv0IoZsPn7dkwU3G0rdiLCGd0MnAVkthzbVlH/TMAZnEgQjxYcYln6iu2TG0ITIDOz
8Enxxh+OdAsCzbEgcw3EQXI0snLMSca86Fg1Qh9XZjsf+LtwJwA1aBiBMHhAaOlXk+dndh8OephB
2DQgXkNkFLZOvVj75D6k9Wd+4nEtSmwDWxGGTkHiwpnyK3GsDsFdLCd3HvBvRu0pNpzocv9TI2qs
4aFw3G9vpFTZUYlnceD7FsMPdGXL/waUFYQHGFd524A3CX5P3BtsAGGfBMaNhJdYJ70cmpIV86tP
djwQNcSAmNkWb+wtMfzyDCIAxheKT6gEB9oDlzD1BoP5du7ZxSIoRZCJoBE5PRsQBmzh3uTX7Lfv
4gh6wfS6F/uKGVSVEA27wksTag9whZx3rojy2avdixYFlCJAYDJvTIhg8OhAVqE80n2SraUIvSG+
+6biefQqXSDOmYjjpGIrwEqLwf6msEVJN7DMaVJUoAzGOc9jbBr8n+YjvZ9Jp9sDMnGMLJxTS7HD
wPAx8AJklUP+H0iwg3bJ7lAnSrFv4BfjmaA3YsqPSbJUXQLknGMQRDNnL6yvM9YA0i2SmSNEJGxb
bm5rwVEC7bN9LjYkWPePc6hKocvPRiRoss9gAzrg4oZNLZixNedfCyavJ7+ZHDu3ORpHm3x5u7DJ
AyIINRs/xooul+OPR0sSj1CxYLrdEkZxjC41BZg7aOsIe/VJjco7unnyaXb19snOTnpqjvj0Y2kW
cTSAdrXQakV6r8Ne7SNRCG5Enx5pelTCkbLC2xSyCGIWWz4E+p7pyOnyhIGGJQBfsxN4jpyvSu4S
pyOCwkWszjsOtVudIEVE1wqyYLjFpyYZbtx9idWmUptakYgtOHvNUyBsI0DOLVRLFi733o5NHnMu
J2I+Yk7iAHd14ss5xrm12TxMPJEnQUtbmIT+vHOw5D3upd85ul3B9s9UX0BEEckVyB5xcJZYY07i
g7MQG3UsOq4hI7CLnQLnKBrdWuLQ7b6HWFDpHcj8opO2dKKYwR6zycIXs8RCx8oWpPRztkisyrj1
7h48hytg6c34iZzXjIkcDETuAksiHYoEjntOxssjE3sX3D85zjlJFxD85oKsFIdvNQhvL8be2wAE
MZzZ4sFwcGcru3UiK/DIyMOJIXaTFagOvEjouytxC+7S46aN80f3orwAk8ScZCmpRY/DFCy8GSKA
a91Nw7wpYbasIWMZgC22cDJjY6azlhFvIdtiiUtghlBHsl4Aq3hJNVzyLLsvhUUYGHNeLMCR0Gui
cOe3L+MeJ6kRCYHcE1FFx7YAnXj+Ml+8+KRkmbdbZQzU2rjmoRJi5cXrucOnEDyCRcxJyMC4Zavv
Leoa85OGbBiTkhaQz/HMQ61qbCZCZvzspZDuAiV4KJ+veoBxVoMHinYBzssppJNd43IgQo46kiNZ
xZBnQBdyoocTKRCn8mOb86W8PTFoqxkJbH9n7NocIh43cXy4a+H5yHl+MaOpQ1CFJjXRAJ7qyQkZ
mZ7EfAv5EgAEcDaTHMIs7HH4fyChv0w0Z8yVkyOqK4a8LJGT6v8jnMnZ+qt/679EQuI/BIxD95A7
/XjFD42E0YkXZijdu8om55fow5QPdFBcqKoYDmtTQHyBw8Rcol2jBUN0tSmJ6Ez0b2uPs1XA1g08
JLwX2L6dI22MQER+On7iN4Eeye/zdz/GW8xEirhdNGaYXOjNdlGR8n7hLAdwi80IbwzoF1jk8ImB
R6VZgyjJJgq6mctZYD8O7CeC/YxOIwFkD20GTRyI8D0+hFaOJgJS0mKi2iGVK7JVtHSirWuo+Lw5
O5cijD2QlSvi98HvmOv3vkbyAMav0uuBwYlOj0tS8SGAbA60rIASSNOFIBIdJNeug9zHefvsDs0j
13UVnRhvstsmeFRql35MP7kM9GjJHBxuG5pALbSPCGqQEFkiA0L0UG90UVy8zm+W6KUQa+rTJ+YZ
dFT7SAPHiZwurMQbDImJviYXWzRYewfD+cSukISm6Mmup5Ruhn6rmQTQDiShQoFwGWhw0XtxlJq+
F1c2zBhylGJlgHUrLjq8CP/8KhNR94HvXfmZNgoCG52UY5IWjIqfcCWXD9GvG8Id6ypv8TZFdVMK
DBniURos5p3mKnosrhpWL1EiZ5LXk9n3q4/lKeXa20E+JCNrgQlDEMhMiEEvTpIRI9DK+D9VBhD8
Xn19MqTVu/6it3qcg+UccMqkwZKg2SyhhH8Y39OBe4iYBcNty4JRzxmN6LE4n/03tHijnz2EWpck
LLoqHYnLmSOA6K0YYHNjjm8GNjs2pCjmkCsi8rpsuAyIZHpxrjy+HcdFNFgq+VKf+QXElJEB0F+f
ShRcSPxroJTi0MtFSnC5jata3n5bXHDFX/0zDdiecDVIAW3Y8ebiizmbohlbBzGl5lIcSlE8kFCh
RoB4FjySbpNw1gnnd1DjyIYBUOGs4L1DhsrWc6l8/S3xtabzsqzYbhJp678aghuBTTDOYsYSn1hq
VQJKacqJLSfKIHxJGkdN2rwRK5t3eV6+syiB57LNnjlD/C3Y3YfQ9q/Ts03YiLhz6ckgTdGWLbPP
wQLMFM1ZD2wK7cOWrUaXBrDr8nV6ZQy2D8AUnMZWRMM2GqJns68eEaG8I9b0ZKfVBDQ+Y17dgZvu
8vVc0MWBEzgbeMeLdmvnWLywDLYR8LHcxrRAgIUt5tB/wgG2gfTaCTgAFzNpLjq9vdm7/HA8XXNH
PapJX5qFMuQ0iQt4j7Dm8zkAUPE+HaP3BRko8hrCKBs9ovWTRtH98YK2b6n8AcUOFzFLHSnCSIWy
6SvtH04SbMPYhGkCUbSc0Ujy6ubItF24Zs5EfNJU6XwLXdEW4n4XMnlvgmUIwhJ4JaQ5jjnCQk4P
hHt8l4DQH9oThxdA96LnQ92Di5jWEPeR6TqfRE8YrS/8+v23sL4pUs4Agt7Q0MPoiyA8yaTMu7Qb
Ct36Jbs2OX8y313efuhMcGIi9L7FXSvefQZ3kRUTnsLmNV+xH758RRZDxTpgYydmhQ9Mt8g50yUa
6Ea3uDJDTiYrvm9t4/Hk0TmurD8ukbIF8xh/tZB0kTr+fjVq4KNSfPD33yP2sFwP0GfsHZCMFuUg
jIEXbh4PPfYvvnq0ulaRu6yb5cP6hAWFcmzqLvlnvIfK3Fjz3smrS9GensrTk90+Ne1Bag698aTx
44RX6zA2B6xG4+rbX2te8kYhM2G7FyjlUA6V1xzvkYT7jJUnm2z61A7tblhDAaPlZ/VjMiJ1rWBT
z+zSAb7/7DG46CmcTzTs07tK47+peaZ3RCjayxc243w7hUULlddCMEblBTJgZXBbHNJQGLIXOv3C
Qv2XvsD5BiPYYozEfGJjeQ8QHunzIVDayYAwGEgdhED4yhJ4+1SdPJn4Ed9cn4hHq+WnVn6C36JL
hSmRsleQDD9RyKfcXjLM4I2eGufUqL0qu7/S4f4NOpKQvJfCc/lPwowxY3MTeBnZxm1Eskx6tdN0
gV/tHkdMMiHprnhwVCeUnfBO5rMD0iXi6rfrjql2uzo6PbheQpOOPmWXqKDpQAEfsucE+VBdRPs6
Y4/jZnRJpJbxv59IMRXXZRDXcRFXybwdmiIvCra6Z9HZmkh/OF0x5suHJSMOeyozsXyBau5+0Q+0
sCVfNCU1LhmN7DR5kEv4I/j9F/GnjFjpMe9Tgwm93rpbgge4+IOw2FvES21tbjW4CvxUF1lG/UfJ
AlkW+J6ZifJIaEQMe8HBZV5FCi2hjFM0hLlAD9wjMzjIH3epzcJpYbtOvOAJB/10SXv+3U6nKZvx
J6x5E+QUM16Y7LcJjrGBZ+QzscDHQ68iz4lICWXyjcOdC3s7/ajDrsKzbNGVmuSjtLliia8BShG+
Bj1WWha2Kn44MT8ckSJ9tExBFqqRNW9koTvSyr9G3iYUGHZ/5CXOLiEecKPM6NHFtLBsk+hilZIh
aWJg38MbYYh21tw6WlVPavCd4CA6v/YltJNOiM8d0hXWA9sO8R2xS6bJtRRx0efure4RvB38BuY3
wYyWnRA+hDtqXGFJ8hpCAR6i++3Al2bLK351ZoFc8rd/n0Mq/48kcEfVVEvXZE3RNbLA/7MPVm6G
fJFPD6hO0DFabgvhXRoUISfWX3jFiiywEE1Cx+FaD0/chueI/gZfLNzz4vz5lPg+3chOBUXUz7R7
Z4DynpcO1vuRlVNLCCPpQvEix6ocSw4HySi836Pi8vztWheYA49CNWzQlo5CLDz04aKFE9AJn+JG
ZZPMgppGQZu2UkYds7/qW/midt2PGQLUCmC8Io7WGq/vYK9Q1CbmGEwT8DJShihJREvnFlFGtyQ/
jd9H9PhWwoZUDAJOw8mlDHHCRN9H+QFKQeGh6kxAMdV0BoONY+IJRhQFhurS1CJCgKLSH5Mqo5jg
2y4BPfAyg0zFHGVLgo5Tlif3NYXT+QgdSGhOSJng7Ff7hGlRH0Rx8MBT75q1lscTz+5fa/cGXmBE
Sq3PPQFdg601gY5GahKoIG4Np/b/K2Jct38n4OuYukzdsJlZq6apWL9Npi2pXKry4UCHoenrBSmt
hV8FsY9zR2oWJs8MIGLBJAaQhll8F+o7qEk4SLBLfGd1gZKSKoZL+kCE+406Q20ZAr/g3/aNCLfJ
3hwyldubQ7Yj+y6T8Rw7kqt7dffzBDNd4tU7Q5wn/u7KVtUtcHfczHjusYJ5CsYUlPEbnO2CLxc/
CgeGFwKhP+NeYfaJaIb7GXv2CgwgfrM+MHFEQAG8rYKOgU3BFgoFTF/M7+glGeHRS9pb384gr5bF
LO8s4xyI5TMOLJfjQv99Vl0HUA8lRhXHiYZ3OccvjlbbNLeH3Eq9gXLOXX0O+zIU8EjcUmylxph8
d+cMKjaATnXHYYzlE37rdvLSJLxJYsLeIIrE7amJc1f/7fARXSFd4jS7tftxKkp8Y464FmIpWqKk
BKZKXqLTwVhBR0eGEeEHV5Bx4HtgvKCDkzqC3OS8DYQDRxSmSATzXbABPxHR/xP4CWeMGGi2pHQE
2KF/LAx+tsQAQ/akwX3lkSsLfli3YNG5Cp9dQk0fUkKMHsqEUHvdA09hhjWs1a9iCgRs6f6XDhgp
MF3BpoCFLbnlmzBQRD1PB8gCCQkEQSd1wvaUVHQ0wUScryRfvpCOzsWYcPYuLhTLWopLScgdUZ7r
UvT8qhqexhx7w95Mzf+y0I4IqcSaF5Gy/ofjvaJqVrbESP4Pskc3jpmdR/Iz/8Jn5XKAvxlCsyx9
xvHbGegdhFgdlXl/QlSasgNW6xwQVEd5vIUlY0xiId/Jg70y7V8TlrsDYDIrZk6HpZ1RHaZWBBeM
2JmJf7703n6NqmhlVjVV1FQDoMAaXRVa034SclNr88M2rKOGZMRJ7k9HkFoxufX9MZKY591FEL1k
osEJz5dwMYNFC9iRqa7yHUYdTBeALjvT5aH553dk+i+0O3uvo18Q632H+6RvWZD7yEqaPTosj9GY
mI4xCAZYCvm2E1dP5ikI3B8TkhPUruBBWw53IieEnodVLxwQLja/j4Ad3L6Go9BxnVUcvIKZhIWV
BEGStE7QC7aLpdy+l2M1pzIAsoLhCxwqyWNKyM5YDUDvsy3eL34mq2KNKTYZT/cAK5/MAnjDRsKM
1Bq3/5IZ8MZW4edhXcGFq4elhfIV5xsZRzUbTyV88f9Qnq+ZufD3ETJAa4prEAk6M6vos8/+D0UJ
49vvGUXWqn2S6n2J7sBbXv/9DaxtiQ3/nET9Xm9/m0QdLaW7XeujTsSnqLSQ0wGPF1h/JL7GLHM2
BxS19R4StQc7uTUELDL0/94uowihhFI/Vcvnyy4FRbFXzl1YtU9fdq8p1chT3qRjUT0v3XNDs+ye
5QNMYkQbtB6Bn0HbMbuIzJpjjNFJytSiJOyvT/DL3jGjydQYj5AB3v5xS5l8OVliVw3eOSuQpE2k
aqtQLkSmPdOPP0cfLElkUmTj/jvVkjpZbhVyXUNlBfIUNmYQ4iTBZhkdwvNWENsFnaiYQFEES6BD
TnBwhzVNmF+GchutGL8XgQahxFHfMLRUQgUC8YKCZtJtKUxCRKgS9av1SDp5oF0FFfrw3NfznJZF
fUXGFrqUK7gHEb4NKgX1qt/qAGUKr8K8GRWoTbQQlCVqEgUp5yAgShEl6HoC/QYtoFjl4tI9naXi
4QsphsPMnU4CILwUv752Q5a8OmaqmWmDBv2aGppQaJ/RE7JC8DAfRa+GLnYDV9bPnfgQVEz3VX2G
EigkKXoyXeBw8PmoVvwn6pTyNH39+c4/U6NIq+azYlgBzkFhajgz1Tk50hSj7lfTJKWdBF/arQQZ
bObG1HmhmblvtYZCc91KzOSI4rIylxE1hYLimKKU0B0fH2F/DL1HFT0+nm6e67Vm0MiinJwWnxUp
8p3OazY63Ien49krvQuukJtHIaHZT72FGQHYPpZMnV8BeOQ9xbhASEdAiz5ErVjx0uqu/AW1COVh
Lww86DzlqEEoBmR0Lp0IKDsu/vlD9xCyEi7qiMjjAIGiiHIgCgcDjy3MTPt69Ih3Y1cq4AY8+5j4
CfDgmSeH2osH8kiRqQKVErf5gm6MRzszNN8nKFv0U58n8ez/+1OuWOIp/u0pR+yr0FvRZmva7+qv
qzPKTW0ouoiagH4EZ4ft9rjBju5vE1mSOMm/syVm9AssdiXYehSDy2oSkKeQmRjJG81zUXxTKWCC
8NrPPrxx4DFNjQjQX3Xvx9VdTjEjXtb2UOPhUd855cwCIT7gmxD2BJAnXuiYUWfETZfcjaTr2VKn
d4t9cHaNhiV9RRsCHxyKtKHFr8ynBGWOCRPMHXlOIYE7r6smhL7sBPF4MRhC4ohpboY5jwT1FuTP
xNlCztwcTIDegIDgw8ERAAQEL0CQK62AnbmDTciMMAAc8XLyanTYSQnF/xoszIrZ10OF0ISZZKEz
YmOC+mQAOu+fe/+DB0z2FNldfDXitkvi7gX6W80aLDNa0M15/OEGFd0gsUFc6tGH0MOt2QaPox/7
NzVzmkzCFthkiI3GJrvPaYN54p7wmhCvDe4b/ukCyJwoc5UTzlqz9PsvGhD1v94TArLwjx2EIi+t
Yp65J05vxrZPWDitgHrBcSSyV7lBUBxwj9y32wR/MRdjXy7mrOu7LHzWYvbNPcPsm8E3uwLuHGbK
Bod+nnXGJNst9DilZOLpv77567bvZrhamL+4j64bLHi/m4bthuKeqvG2DAKgD5YovAIlikOCHCP1
FK/3aOEwXYnbi90BwhDuML0E1S5o9QhoRw0hIOjz6v2KFZxb7koYn2twtIYcPcdtlXDbXTkRGYlZ
pdx8xyU1Ude2GbfgOGbchQoZPRwW2L6QjM7ROkRGwg3ZYvUnxEdDx+QdwXAQ7XIH3ipEuDfF4+6c
zXQ00wW1XZlqV07/SXVJoEOR+Nh0gUHCs/Akmtsti49KWPT+2J2eJVKa7e5Fm4uvkKklhFkg6WJW
H9QMLSn26PIRYBL0yLBwu6H/957G7oJG8r0hq3G7s5U00G8JUnW2sg1f+M3i0p0IJxYXFhcBOZET
RxbidVAn4JD10PnFXS9vNz73fot9hcUsYn2CDDTBguEhYC07X3zF8WgVjE88DNZ3HocrY1aeCNXt
J/dBCrUV2dBQZvFkNFVCgjeyPbVPu5Uo5PDyYrVZpQlYt2yls+nxjNhHpmf+vQ0uhj+2AQ8Ll3z0
u5YcVZH0LZ6ZiiPHmJ3UzB4yc8ic7dnRHp4QyD+8yUwHM53nlGRvnqNFE9wErNC0XjxJfz9Mpuz9
4eSygbstnc6Jb3zksaohz1+wR/0XZZ6u/67M0x3C3Wzd0A2DwCzdFnLcfzxcvfawjqYhaZ5amC1C
QJRc3XtDpp5CHAvmeYjQQcU4GhsfR4qjuB430WJdGLtFkBY4trJO6S1KD4500FexSHoD6oW045ZU
yNUqBPQu4RZkluy0AhZMVOt69otv1bPYOSC3+sh2DskeF6smJFacEFnNcUJEvkcLVCNiP+U8csja
cQcbI+ZM4BQkOPiqTfq324PjjI+neHoCoO5OY161ADw8LMOQJElWnjP5mmH7MK+ZJaU9zPDWys5W
Vi0ZYv/LIvT+gwb/Lz2fU81BnZN0RFavAbM9tEPifLqHG/S8JGDGu0MZGmeGeAEXB2thhvbAszzf
jmgME8OJG4lxQHzp44axLr5+vIvbtXvfnF4Yk+GToQo7p0mnBYZNsJdYdiBI1IykZo66pmeQhLN3
u7gTgokyH1p3hD6h8r5y8cZx4Y0DwDz9hAR3WXPlXMwgSx7FzSzOrI8fgEt8xG42aOig6ig04b1m
Giqu+w9WIwgaCaNEAkwn9rqufq9mZ5WAmaxWM23IbLzgQzY1GTXjZvJRUlhyZZmC0uboxA/nxDon
msp2SRx3xQqkE4i5BTwyTytRwbLQQQIE1s342BOK62mQpzzUJ4GrHwgEIBmAcNfx4etYwKjhDxEa
e6RjtPBJA50ICKTnYr2w/gLazy/onkawQFKxdk/NK9T0znS93OHXdQcLdBRiyVP6hBfJtaFAbpWE
lyZmue+up6Ioyc+6d3SZ0gLHZTqLJKE+RqgSDHZo6KQBym1kdQa0TGcnFj5mYF7cJ/IKvaoqmqq4
VMX5VoxVMdxdrg5RILs05ndD0g4J+kx47iSD8slu/GgTy+j2CfTV8xn5Vng9h9YQ6miYSr4V3hG2
jf+dHwEB34UpBzovbaRNBtzm1gPQe0G6uhl0cOuteHTC7zSVwN77rxq+UsgGW2nDJCoDlvq5wlWC
rRHKjxCBzU6JsW9CZiOBBzD/BMRoj7iE+aWGsCKJb4Kb2x4ob03rdj8pcI0hqlv3s0W4DOLJEbEE
/xzWNlevDMsPjy+GDpDxcG+ej/XhPh7IXr/mnCr/uH3id6GnkH+cWr6JaLgDoWxG1rxdEgNs0qK6
wLr/GY1pAtXqUBWJi2oJfIarroXYoazFBHhlqWIFyJohcJ3uQcP7DA4vRG9Wd+SK8BX5A+6G9lGC
u7D5HNTi33tTbRMp/2dv+p+lUpTSf5TKShqMczngH4H+gqnHvyMBKBETBTWCrDasSPpZwpqICcuX
UQtyU9xYyQPsRKxDinTAApeyp9KnFvgGqHsW1yZrpNJdkZSew2+4agpGvtS3Sx1Q2ezZD4uzEq8j
cI6ohjvoMfmVABhoGOw91tfkoo+WSCYs8EH4Di3cnA1j/hjzlaRDUfXAUkhSWhTGLArebm2izl3P
bP2pc7H++RvbY2pcOYr0ljLr/lBNAlaCHtixQw6wzjIIMwtGBSP++ONvQ5yEwK8X9cum7+3C5IBb
DpOvZLIVE6pqKphkpdQuyyxCuUyIVZF91SD8BxqU0FobP452Tr2iWFGpWNU+4iSZ73+WqD0kF601
qObhHrzejUMyqRkVivJ05NU6iKpED0M9krzX+p4Y9DB6NNTRdQ4pPKinKDm3wDCyL8T57mXmZv1Z
Wv4sKpzBnubuCZbbrBRPGLy1rYZYx6cAyy2dCAY6S07c25QrGJ5FvdDUCK01exw2OBSImaM446vo
YcSp16OpHYlHDuC7lbQns3B7T4Pv0ZxQ5OQmJ6HEKUUdoYjoGr9pfY+qaxS4CIpWoI6NSIiQmuS0
lZCxTaSoB3J1RrcQNGXoBaYdCwMfzt7V/MvTC6+0Dro5SHehmucpNKfbIQAY3vQBcFR9FB5TygA1
oCYenKf/EXsf+rt49Hnu96eeJ5SnfQdzV2r4crp6jy84TScdbfLTqXnivCln9CZAkVistXTg9ER+
SeQq464VlxFiYCTm3v7A87TzkHMZAES2Z1si3vYejtvzzMPMk8xjzDPs8FUq4T5Z+X89VGq6GMX/
9uCqjqLauqxZFh7S3yhsplJV/TIJ3s43ZDM7hQ05EtIO0HEmW2IeTLZ/QP0j5HOCLIwX761KxJh+
g/Ag0IVNh/OAkDPIUlwIRXq0uIg4Uw4Z/PflHPDfke1yMcNXBiHs0JdAZStLedAFDI1dD24+8s8e
KIx5Pz1gSnlklexxJbblz1jpq0B6fwC79W7oMbAB2tsyaIgHIH+nmJUQ5UFXIaYKex9njAF8ENfA
caJGFIwGizAHZiCav0NjhWabSxPo2KtD3Q0ByKo9QbVuTTgU7BNWLG49x4Yea+zvrsl6TdRH0rfR
TfJ6ggm86afClIsRL7ygvO/yh50rS75CRuJbT4RveOXq3fLbPja3mwjHBCMmLoxGFg4rmegoUAWB
TXWHqNUE+PBfrdIl6vuhIyJx8SvL8P2jxxx1rKhYDNohBsErQ6rO5fvRuMtXcOw4ZnvDMz/+dLyf
d9dZfHAqWAm5QNkC3uCngGLFVCss/Aynbtv1qoLScfs5HFC/jtEsR3UOcONxCWesmtgDyGnkv7+f
39SPwU/Y7Sdk2haBy/GMmHRBspCsxMcxdK9zwBZwRZ21aI+FvTyNwR3q1yZpWGh+m8Tgm/1i3xKn
8ixSsP0Z/NhVICNw/tGbYP6jtAj/n1QgYag3CQMI9t1S/rh7MBxv3nBMeJCN7+cpRjBrG7EzJ2uN
isv9VL6jGmT9WiPKXKPJjKwq7rt41V0yFmRXvlH2kLZFysY8hvQIXhzl5q0LzTq8dOIS82Xb9Qkf
4p+aLqxw+AKGsQn/9ST2trHVZEZDUnemclxpsofJcsEzOE3yDQOBe/Q1xmxNQLQn6koutRQgLAN+
yzWsaCh5rq3AmQJrCsofJUAAJkuocLZB1T64ZgTFRX7RyICaqJOEHwayoBhOkanF6oGJnkMiqw89
jgt45M6PBCG5mw3MT//+dlf1332HHIT+o0j8tuFte2Ps5xK1Bs6AmTf7VhkeyI0EpBj9HAYkigFP
usy6waME6GfxlGPSLVBqZii8Lrn4r8RubY8/Dz5PPX4L4TusXTFv3pOJiCUaVX/2BzTuQyxhPwYJ
hXfnHqmmoBvpHg9x7fiWTJJY0CIvx/bJVhTLuWttzygPqAOvy0swDT4C7UfphoPh1xwqBbOw7fKz
nScn9qf38Pj12JCmLR5FQMEJY4Dj9vzxCP40v/L4Tbqf/Jzd2w+suSOwaPHg8dRZrNK3Z0n94wjR
0fHdhACdrzh3eej2x21/FnnK2CJ3MU8XjxZIIduMI+VVrSP0UiphZz2SYIDGz66A9IpAEx4uMfrq
ReBXjjYrE4/UKh4mN+dhQhykNAlPEKrc7cG5dgepE88LD4s05ZAXDK/JmL1KULKNmOfCIymY9ks8
DRXTE5E/zxNgb4i3X17zLfZsZqZwoepQJZ6Ktx03PmFbCxVsFLc697kyw/d3DTZhf9/YSihPIZwy
7mTwZNkLSH1TTe49wM7k7GbZB0ar7Gd8j/+deJK2Wayz3eXc2WxZKBsYw5pgv5XlxSd9izsYE8y/
37ym9n/HprpqKrrF0NSwFdP5bTlSjpdhHJpK8TSWoMdgYoWPauby9Hk0WfqJiC7MUuyeeaMpzG0s
cb29kQLN6HtjwYO4JS61ViKmpWimhXYQmPn8hlgS3hFOE1RgYGKsw42Ns/M0PVj/ByVxnMZG9yO+
i/sdPeUZRYCSXp0PM/p06izhLL8+VwlL53kQDFHMemCByGNt0+xtt1yxVa4Y4rpMUxirBPwrD9z8
Xt8/gXfgc9yavLzQccsFRtwK4AjvU16mF0N1r71Xc0ehHrXxZi/B7Jvwu5gIRbvtqcuhpI6sP0+k
071ZaPKQCtGg5VhUFo9p4k/zKDLIFHLG+A3OpDW87Gt2owe0RjC3WeH0ZboVnhvT5f2N+UT+xdro
su3Z0e32dMqslM7idY+igw8hMQGD3WKIn8Nc5cYMGlf5DwSm/fgKWK5cPeuYdnQNy5MDyHsEGnrY
owsQwwJ05c/ssBCXEVAC/jxbaJ1cYs4A902Evw7xzSFmqXPnNi/EdKN2cRZ7Imi8JccQ9kChafk3
yKp8zuIvdD3dD/N0ZqVQBkEMMiLVXz6TQoyFKHtr2Mni0wFnKbwbrqPmWs9qrWgVJukACdzz6p2/
o6XWpshEAgVtgg+4ikTWOR850RpoPoKS4wK6OC9k3MhDSi7bmKhwkB+RNkQ/DoQviukNjYu0IucK
cZWRM9XPwcMJEtzWQjRwG5JFCm58kauiYsHS5hVS0S4LHbfHHjTE0DRkF/WxWRUWgQIDs1ys1PGI
MkZP6YNkFFVocpmycqwl7/Mb2oBdk+38qLpkNJILM9WFtYFLCYUhhEuasWn14c58j5cZp94VhS6y
JsI8Fe91dgmHBOjWPWq+z8V9zo1bhpPHIbZFqP0WfnuMbpiaoKljKLSjmd5biMhuZkbUYttyHs4f
ba62OaY7G1+h4ELtYUMkDV1ZTDleGgAZWAh2MbOTldU6Qvj0Ke/4G/9Szn7wZd+mnT5rpKn4JdoJ
yIJ8p5AOtentmuUqQjt2bRhzOss3zni4A4f7eSC9iuBHwShgFmKfMJaFYCdTfvfeSaRT+n1heIvl
w8qeoAuKn/eAX3AJPHwsj8wZ8nsp9narZ/aFhEb6VszcXFv+I8EoBh/yawmnfz0ESPYONzBZRzGD
eeJtJxIryXSRb7HLkg082RHHIrJOFNhBYwnaD3ZuLYKp4LKXE6ikHf3DR7f4C/AYAb12Id54MMlH
BriKkCfhyLiRsIzalpQ2/B3sVJB/IHUmtg7S60b0ytGy4oQqoSlxt2KGwiB1jprPOVYgZQWVlGIF
QkyAVAkZAV8OxUMn2JIhYIANDtY10LGX1WRoBqXnmivHXxGSpI/YNCP9GBprhHn6Bksl01cGT8Ws
u1yLi84lgroUPHEIpMm7ma5wGi1lpDDXPB4uK4og6BD81PHPGRgOrAXgGJ8OxiTbUNytH9qk718G
4R9dC9IyzUeW59o5ggoOO8rE1fleyclJTugt8bhPlD5kNR/58vcG2w7iP0jaTW3Xvdud+2UK6xuc
aw4mcF5Lvuo+otGWia1gxKeD+DY8huA0vq4cVqj6kmBOdTyBUjBKAXfMHIxI/ZVinvLrKde67Hrn
RJzcz/GV4MR4rZJjL/SeMrPJNV8fAiRRU2Rz3q3DkivX/H7N+yFrmuzE9siDJ6Sg1cKw8t+8wpr8
fxVZvARNUzU0xzQsVf2dHHFpJEM1RmLuSf9tYnNBz+7iIeEoZrhvYklE4QO8u+vw7mQwL6JqQyBj
C7wVXGsJi0K5ifCYgkRUUW6BpOqMjF37zNKcHIhIwqeq4ikSRR4EC0W+gA4kzMW8dijj+FKAik4W
Ut7gCMRni2huLyKZuZC9N14ytIxotuH+CydWrFmxYxFix4cFBxXs5e/O24MNCAA5jB9/bTA7SiFp
U44XHlolnvGfbxMh/ChisaQFh8MVTNwtqGdxygNWDVCtGr3rN+UW8TrfmNbo4/E6VkzkVOTc4niG
rb0hWbQO/3Sz/2h60N7U+JAwwogz1bZ+NzXB+1zvYnvJ/qflPIt1NSL04I41gjfvQgSlZ93CfGHW
exNdHIehIB+wSvFn8+IcwieXMsLgo3NBR/qV5Qevz9WAqy+RbhkjbzJHUW9eBTeRMAZcf1IZvmoI
FODEbgDSZ+pKcj7GZi4TrzSHZYIFjug4B4NFKfz1EiAbVM607swzwraMyMZ6TBE39Ffu6AqFnBGs
UjAYYkgzssm/MHdl+Dra2MoFlI8pzVSz/RNxAviC7/6JgoOxB/y2Q7pjiDrRUsOYCSAM8Dh+kv30
qVME8J9fzB7WYt4jOlxk+iIgDkmvMLZBWsGbTbaxL5uRAyNqFr965uPryf2RNFVa++zoEfqwpueY
hF5n3+fTQzaRjogRG4IdkjOkAiMJoOQ6pGZiFkiBDz+m0PbM4OXFuniQ1hjtI0lTxIAUdjWjUcj2
Ru3/e8Op2L+D7XVHty22SQ5SWU1mLvqfs1DbeOi93UApZCNLSPfmk8mwFdDORByddhs67i5s6Mhc
rJvYC7EUkpp8WgkQPZw4EMsHqJJM1wZM1TF3NC9xnbQliwQMxpyWEYPAJZIJ+C3/Pgm/x9IJLvuF
8RKLjZeyTCyjUE6FLMX6PZ7K+PYjYWp4QTO1BbyFxFtlspJ1ZtrPqeWwhokI0uDWLpkjM5bA2/gR
AQtsOuLXIkYpIggE+6YIAkHLvVJFS5fkt1PjlfMb8RfkNMPBhNIlfepE2xhefvV6AEnz9osbj+UF
F8sLNhdU4pbOD38psFA5Zpo3IgWX44A6jEGQfQC0IEKHYc/dAc8973W1nuLe4vVyhQaBzfQh0HC2
E+o33FfY1iLykdf80uUc1qcl/2VdRYWNY2k8nH4i7uBC4sXJmtP5ngmMqMP31lHQuPqrPxrei3kT
8zvsesqU6OdY/mYiEWhdwMtC0sU9wygOODssN9zievgZ4zpnFn7mv99CqvJ/byFDRUILEMQSmB/t
t81j2d7Osq7xkThwO5BW+aKqwMbbDfROTgS0a/Q8sVkzvPkfws61yU1j68K/iCpxh6/cL0KaGdvj
ib9QdmwDEgIE4iL9+vdpsF2J89ZxhTrlEyfOzIje3b33Ws+Ks+V+KHZZn2eKfVjg8AgfGOW1pum7
l5Q992xj9ZKfLERV+MZEkvyO6Igyk9W9+YZ/yl5Tllo1kcfEMFP63Z84VRpOWYAhTM5EgskxarhL
MKK1GkXz+3IXl/Cx9mvVH1yVxqnzpaLj/qwt8bVKGivBhsT+kuE1EGGotREqc/T+gRM3uOJT9TAk
kQNQ6V57BlUI4FOcMTUxM/Es3rWHp6G9g5zGJ5O7SG98xEyLLcg6DvE84bUKu13I27kH4ogVwu9z
fxLZgfWdnBUUkiE2bIUTFg0oqq3Ri9YxYzLSYwpKM3yo4LC38ZIbqWwQpbj3SW03IZKK7MgGofkg
gvFwPRur5fnOPKve612qXhIZNhGX91vg7nJ0ZEKvBJi0vLsudNIfohNG7r6L0sl11TZsd4FZoLL1
Hyq6ZFoZYbNEPZpar5I8BEzjFb2639DZXEdBqBUZAjH+oTOMSBFVEi+uUCV+MWNxSfYY9tAcJmtl
G/CIBAv7D9dmWRM9nX83hnWIcZZu2LKu6urvdJGyV+eT0fW6SMQwjZjhKgIWLTCARq88hbSXxX24
VPZcgZnvcCVGWWjdjyWXMxTN4BFcTUaLSDK7GOig2+NuxM4NwgCvXMFspY4KlZ4IUzxGEkHHDF8N
hpqEl+jYgnH+mXlvSm4xefno1TtvCCdK3oNsxOy6znAlPVMg/NTYxl326hF10UqeAcvEC9OewI95
hmftn5z6I3zlNo+6O41DzKwRYmHj6hm30lsw0MhheRa7M2YwYM/IihBXWPFyfb2CfV7vAXWXAsS0
VvP7JEegpTSXsDX3QO7a9ktka2xrCF/JOd22NaPz5LNnE7jJh73zCgnkCnc4r+bnidASCdosEEe9
JTSqNExMKso76XQ4j4f8RmhnVpt71KokOrWsTVGU/nepQZP/389Z1XU0ZfbOAiWj/bZbddpN0ya2
M7ckhxwC0U85vCqjMneIkzijJQO1OCTN3kR916RKk1psbuICQ/x50NcBcCLaB8Tc8ch3IcLX7+Lh
zGjfA4LupHswX/FB79nbdvnhxu2fM971YAIPpdnbZ5eKq8J+qtnDUqlIb1NiXQhmoznFyNK5mNxa
gjspSjm+pXD3CLm6Govb1rhXhb7dmoWp+JJ8QhVPieIGDQQdX7LmtgXXL4FoGdk50PKfXF4t7QOC
+WMvO+ylKBBOqKSASfw9OI/GOak+z4XJHUxHstIsoSrowdIqQifPcRGd/K84ZxuzxY6I56bzGNSN
58P1DJf0cD4fCgIS9QyP3KJnt5oUyf1g7h85AkHkKy5Hu2HmReEAaXnNl5obt39xnfzrVfNMZJGa
RyooynQ/Hj/QvrQRH+gek06HFjRakZRHl37onOjgiFoiaOw86PI3HDss9l849vnEYUOg7QGYaX9x
nr2laCTA0xZCTAp1E6kTEvhSFRJ4EOwmnG1CoBG+/v1C5UX/pMXfMEZoxx0Unup4JuTpdChofy9c
z+KTKtTzQECENj6D3G7DVHUN1t3TRO6A0P+/kAy2TiQYSuz+QjUGKVUX9HRSz+BZx+MY2RWBvB44
RRekOc8ICf9T7XzjbD3TDoHW7psfzA8gIzaCO6LaAi9ILRT/ALypJNohf+o7AAGH0/iDar6bosWx
Tg64RVmN5iIqyXMg1MpfEOU68sJH4hYfUPvDc0M+S9XgQeX/otKRREi7kqsoITzoZDGngqEg/OWF
+QiGV+YjREs34E6k4KMz/N2wKwM+6dxHJ76wzUmK7BczKqf67nt3d1rshqQrNOnJSMsbFqJ9c9vf
gY5/3uFARxS0i09cYC10jNxeK7TWrsSt6RxXWI/PcWthMBXKCY5LsxXJmEog0tHzwvSch0xfMdIB
0y74GTko+0u6IkjtSrEFyTexC6HsLyBuXAMLEQS1dghvrKaKWEUHb8OxkMm6fVcynS6T3EwsM1GR
QyKKRPKipLmUGlKqSWh89lK7n6WUe+yIfw4ZF5eh2F4SAc3VBTS35ey57KVmP4POjehgAO1IWyO5
GGRtJERlEY/DvFni9hgbikjNgqPI5XeGysh+WYlskOat82w6VVzdEFth96jihxGlABcq9v7FuYfd
3ykzyx3vGpuSi7b3ehXaXtrYdUcNcFtkagh2VuHZiRmdLIRn+szE5jDsHLxSSxFhl5qvIY6p4cq5
IWjXh/Y2DyCnZp3YkF5yY8iDyhvQFj8o2wOUJVDPqhLISnD7xqS3hqUE/slrEd2f/cjtFnfh+oJC
sUusLjG65HZPkCfXBTjQvaR5O9puwZ1e+yQSucYp+C494f5rSGLkIX6owquZldbeZhMwaRyiptgz
axq+6JJjLqFO4sISykt4GdyvzCiZPYUyWRYngj8c8jLp/n7j1pSD2awCHo7AtODxRnCD0k1xpEBC
YoOPUUW4G58TCdv8CWtaqzViRRG0PIi1XJnIc+HHIa5U9PzxcIPZwyS35rkgvyPSRXxmzR8UeKjs
/rA5/TZ4GiapeXAMRlaCuLV0MBHQflQq/IDw6hJiSmgqsAWx/zzAtZRev2fvYddRdKa+QYb/a91v
2GnYZs7sMWwwRYoMjX2lrMITvDBSUqooPj4gifZiH6lgw52Ceg5OswjAiDnYYKRP6wldbHz8xEiZ
raVEmChytI7HgW2FDcXXFueIrtMr8S+LPWQ5id0Dr8Fmrtq8Bkxou33r1kZ2o0C9aFI0TmJreCx7
u08pjaPkOPGlDaqw+RJ/Y6LETsBEiYs/mQliaLsG3tdp+HJhisgn0Pp4DGhue+9Rl1wQ7sHgIYny
6quKLyvMZoLgPRsIu0dcOewappSiAV43CxJ79XWPIP4EBrw9Bi8zuXBt4NgFYRzsDWwMVHe2BPYD
KiHEIbwPZI0oUYPFYw4dcvFiY4qduGhFO1he9wf5djifDsYTFZU9hV2h07ApqAeHoX4YOvrBqELn
bO7DF3aErvUsnOTYleJhjFojcu7HJ/6pkHwL9gCSLc6y538z0JqBT8FCtSY6cnLbGLf4KWpTNEjp
aOKfp7OyacL9v2Q6WiQNkB2IFsCxzgIu170r8R7Radc9E3vb2VdzT869R+6d3i0oWPg+uI58wObO
FkIqxgXYXMxu8RIXM0kj4iIt/p/kovXrP4I37FDfMO5dN4ktBZPtAeLSGhjKdI9twWEyInBLzkfo
BCEIzTXeBTgB/UwZ8l1a0te+CeWLw+ITyCgk7R1XFVHzt5sxOhfQSxU+6bW8EzNHM2At6dRzijm3
iqYWNfyM7pvXOqkfompTsh+KKNai3Sil1GiY5sBrKcwzwO0LY5M4jVRaAEgYqcgIb0UL0h5FFR5N
jC8uYJvCp/RmKSuPZGXvbShxOuzCdFQwNIYEOE9g1NA10VljeNSLluKWtASNhrQxwq1o6pG6XOFu
ERoPLp+s5NGD707Qo/WRoIbN1bqcwxYSIOJtNExKWqLAp4gKHGjuvWuvkMcC/vZdEvJhSjgcXoo3
1W+kZl/DmyyG69QmEpMo0sbaCJo594NEp8sHKw5AbYBmTiOdXc9Kc2/u0lFPnm9T9GHmUIlR2Afs
D9KfVExCI5aV7P2A5n0O3707XRmzZWeO8r57BzmR3MqkKRNA2Qn5jqKfi0BclHHA32YbRHctpoif
lOA7nqW9UWckZRGT5X0nT5OiTcUeCJG7hvTluMKGGrsPCzDeLGjPZJjPMWZeDCzbxJRaTaFuiuTc
xF+fuyIiXFuU6YUOZSsaWigMaHVt3zvlmJ7J/Q9dLcX4rwaA3jG4SQDEO8X8D6Z0uQy3aSyMtRRj
MvjhPumyrwxu5zUBmosi8QX/aEwM54RA57zh8pKOvsDX7CJGdGBa5CHCQNAi2wFiQX4X90EiPmvR
tbXLkJvgvPq3jzAKsZsU+H8MV+08fY+83nIs94IDR4T/eLvDAykJduyVGThgBPKhuzB1ZFfIcLSI
8SW7Aw9zSvYGnMHcSFonG0B/0e28eG8Zguj7ba/d9vltnwVKd5Alge/ptP2t3ueQEMAm2pHhisCO
NaqDvYJrx6bvIzhpzOxLphqZwtlfP7SZesnqY891zvIHy79afkxUTjpJqT4IYZ71NErwDkSc8oOc
o4qQPBGusxt9ckTJRz4lBc3y/TTsQZOMb4RNCGAZNU6MQArQtR5DIEZYwOzJwoW6YILQQ6sKD6lE
mpFZ6v6Kn0MErTBNmxbvMI28oqkrRiw0dqeHsMfQqZhWfwCdCgr2Tng/SVVE8rAdg6lruFoXzuyX
eNMxQOGn+lLCfm5DxMfA8NsqGofc2/JJ4X6I95mO5k+9HtpfhL87jp37qcwQChb13urf06mHjRar
bnUjsSOS6ATM4QD34RywGrEf1P7jg5eoi/PIYO431lNR7id739XcsETsw6Afz9OTfnpqrWe1gLUZ
ddKLtexP7b4YUmlOZo2gdDxfV8SzqGVsr1ulMlgx/ygxUP+Tw6DZ/14b4hjzD/Xrza7lWzNyTDE+
iIPKGs42FXi8xVO8wq+BOSVC0lkizRtwlDtJ5yEUfnp4hJzq6L8Jb+QVpvOA4+OWWGsyHSuHZDod
Jwgoe5f9z3ZIMy3IQBfTYICZ0TREzH6BHrGgmADDoVTtkGVl2iEri0hQ6zt2zfIGkRPVVNTKEYuM
e5/wii3YFiCEMOb+XnxmmbBicrxWTLcYhtbiKk8PZ7PUc5UXlvrPGV3Fy2cATJDykPfDcN/z3NR9
zwRX3etvgfKd9bNIGUtox6vIJHpdSPgTCgvQJpiFVLkkiGbVm1hUZu7gIPmLlUUODotrYKqw2gHI
lNgu9xxoOJThBdjsAM0puDWOmi4S+voM8Szr7mEwDz+Y46F6DkZoN8fL2blbfreuwNHyH1EtuTIn
YMtHm+0QWSmlrZKeFSHkRywrD+LpuGjh8HEWNRrW9TmvS1QGdEQWEDkhFWHMYq1Cs+Fhvs0DorCJ
TqZzNqIGEgTEVcUt5QSu8aSnrGBGLytfiBEryxg9/24d5yK3ZaLLPBrFLQ+q/m20i6SfhT0gf+id
bXlDb2GFtxPiNUT+dePzECpkh3qiWqB2vLbPxj57lEz9PQX5Goc8MUdv1lE66/+qudzNeG+cznHq
lCA0lu32sHi5Q0PS/OdV1f6kSZ+4p7KUGdiPcBAYWOHSBfqKe2V9ivd8kWhx6ZD9kvaXlUuzEoxK
KdT/mro3eCnG/Q1lsEmqvVvLMd4CLOiseizoKPpzh7V/vsHOiDpZVIBaDSkCeQncKqC5SimokCrX
4YQnzKUkDEfsoqVBijKyWqdYnsDqUBX66/7aZKclozYQDDOcj/YoKsSsH7vzE/T/0xoAYI1PJrXN
ekZtR7KTxaX0CwkV6HYoHPIJMfle41SU8x6keZ+aFVmQST+7bfr84MbV+dOqVaKWnDTxCMXSprxb
w5tz28X3+Sflnfr/dudsTZWV3c62drb9m79vlvLbuciJvhJdWOXHrsuoFj8fyG9sfOyf50BaAlUS
MhWSschlUBLyXAjRZUQrUz8kEbso7kKjsPApdMT6MeltEb3IxouAnpoAOEVkLfYH6N/0yFSRtWgt
Lj029l+dJGD8tyCfOk/j7EYblhN07m1d/FjkWwxlomtAmZKpS3ot3mGDgcCIdFl0l2ITDZmBF897
4FbhMIgriVM/oK+wn0Re8Z0MJuVJQ/fXeFPl7Wy3nJ3piX0avNuMlAMSiDg7cmbg3+mmkKRjJhJW
498tD5sTToBZZEV4w44GrKeKjh6XIYueK+Zvso5n5kVo1v24Wb6jcBnOaXdLq3N6wfKW47NAcuks
KVJP4Vnkgaebrw3NyTN2WQnLr8/uZbYwjhuE2vgOAx9PTCkylrfQRexNaAEB4KgsjeCqBmX+c/Lh
GZjL2dK82d6fzEzjBjQe7+Ox4sXUjgbzKS3GSYTv8OWFFlu7NtfMc4ZNb04eF+EvtwYOiZF9Z0iY
gB4bPFZl/eo8Ll/BXyhXkYFHTMAWfXdjcq/5Ot0MoU+pV0vQIGVoFRQKxbg/mOB3QWvRy2e7toR0
4hfkFsFMbx2wJKFUhJs6cYCjNkOwQRkCMQvTN4yJYkwuq+mbamNJ2VXbW2wtDOChYoNuq7wP1f3q
YANQDQFyUotgIC+qDO8XiMeBhNRn59skwoEe3XkGIFfHGN0LflzYPoFMB9kVSSGWZ6AFsrzPP04r
mHlxM3Jawce4GzwcjJxvOLlX0Yl0SneLEHE/k/KOPFi7fJBpfen0drgRJr0LTfeK8LeMhL5f+ULj
ncDnH533XntXERhyCv8Z7UOaF92dfAoG4CgRLSXgE9+jSo9p5mhd0uE4RUyBRb9Lzrz1ReJ9r8/C
sIOWn0bNM+JJLl1MILcLlp0DDGwiaZwcJo48z4TPTeS1rZlzJ66XBVHzEcGy57zyOdvTf+Fsr4Ck
Zik8TxNOuWjmuNiFwhFgv9zQenPmpxFDFwauKGnR9/B/zwZk8/8ZQ4qjjWIb2g5rwFqd/nGuUUZN
buUz8SgLt2iQlQ8SBZLBPwNN7+M39IfF55SkHpRzOel1q7mYg8W44htNjjhJpSQZH8YqH1xjz98y
sD0Va3k9WtQKbI1UXYSMJG/TU0HMagI3viHvhajL9T6Ar4f7ANyWnSDa1Ax/bXwY3AxFR95QgiDu
macJlTeX87gns6WIT4iAmzhmmpISUV7Av2ljQ4oUSTSBJzW68sMuouoUQp9Bu8DthZ77zeMKL/gy
K7VhJ6DVqHavUjB4Ys6IKLc8JzP5uOyfAGZ/btvlg5+O6DW0pa+iMDM9sT+bnoSMkpzi7PPDReg2
qkLo1rEX3tOuSx9qssixwxvOunEvQ6YwXHQ3LEJJOwEtCd9o7wNTnk+B3jItEKi4E6ZHzCllNPLN
gsZHnIdQQo10KUIUbgVuDlTnh5vknHsQDGCYQD3gfbOALQoe7r1D/RX87xdF0//rIiFgyhbxFYYh
ZLa/bVP1ZdH7limS2Ka2gy/vBNnEZBEB4Fq1tUA/xos4dP66lPEabJcyxoSYvtBPEiJA4UXlthJh
EQah0oRAArUJBCwKIeSjpS50poiB2BbQQl65z+j+p6sD2wDiega+VmF4HUC+19BDv8Hrt6H2qx7q
y+sL2ws8TbhUuogiYNqIHJNx9nwwb/ENoQO9AefISfRMvpAh7njS6kSlH4iNC2DSYoRHNsi8cAOC
Rb3j1WHP0dAdmWLbef+p/+vLJxhN2F/5U3OuV6rXGh4sJl7bY8Cm6gyOUgKaTc7+sERFGVdLrJTJ
ezDlQf9Ov2K8T89qyoATaidWknqNbaT3bTov0kmglzpyuPWQQcaLMzVxr0ao6MihIVUQbKeNKuEH
0kM0okISacNwVB1kG/zShC3G3was2ZEtcI24uQFfgKno5RGkV6aMZKp49NbKnxOLHl7XWwgMenCr
KsqL2CiERrRwjqdORE0y+9JxPKxdtIWxyEd+C9IkjVpePjTz+SoaxQL+8Go0pLyFiIZEJKyWry1E
jy5fBXfzadcED6ycnGSuQRgCxZSCip6ZsyWUOk/IGIGEj1JAIrKdGWYMVZvh/WVJ7WfUUzzuRixn
7d15kG4uInj0TqIouxK/bsRzrjz3s4EHDVs8IhIPZobt4m55op22jUegHg0o5JgxsmEvkZsgSULQ
9G6TJbmYuXgiQQnf7t5Qwv0DGha2r19yAaSO+FXxoB3ooIakrlregHaKrwO86ZpjCioJuYBFWqjo
PGkdAevxu+T6Dq/3I+Q/13b04KJbEXcErfC/c7wNCugt8bRVIK/NLBVrMhcQKeqmyJaAWYQShgIX
1J/3fL6GX93Ts2y4sy32sAbdP21xUiKimbMBwPAlZISwddC+lmf/mnt0E6V0ktOzIbqB1/Scp6Pz
uuWY12suzo5eQvQ6c5K76OH9GkbP4+B+xyUQMdd4h9M/pyOK3B+Vsxrd1UieItGuIoREhnrqKNeQ
zlX0TKMLFwBCHMv2ZjGE8IyWMEvBLwRe6HlV59cnf7h71z/1sXR999+Rwr9K1W9sunJWmrpkw+Mi
zl2dB+k3uIx5pamcv78hleVGtGLp8AXgbMEawHP9Dg2uJk2ZsLyBL02Use3ZLs3Fv+/NtJp4EO5n
2dsyChUED+HokOhmoXvcgNcwr6lwl8a3QtTwVDrc/hnz1LXGcfTlnzZpZaGM1UWxY2zOQ8kbaOH4
n/TSo+p12KGxTh8+ZWcSdFEQansqX3B5yb8PFvY9H7KwtJZAyMLKIoJLKIO3Shy0KdjtTjxXtsD3
mr/LxgOTEaphM0bC09o4X+q/6bhtKbVktmxOfSrjVhwZuuPUrxX3/ZfuLwphCaQ/GqCo+hTABQU7
enNVlEHkQmzguiSK4UBzp3S+dHDjRJI71bADFebJliNDytRFWSRyj+g8NX2vp5dVTERdRE9UYexP
0LpRH0+PfflAX5/1l6yh4YZw88LoGTx2IDHS9fMnEB925/d0htqoWavmnfueHt4+kiATgVaieO4I
BXUI9LritZR/DIAJyaP5xSib+S/lFFoSw1+OBrDceO5fi/D+RIaBfKCkygfjajnS64YsHvD4/g3h
DZYSdYzf/TleYMLQuqL3wF8Eyn6jPBJFT4XciuSvOrnJn5pcyJ92CKIIAkRx/03CZe/eifHT3cea
qH2eRAVVcr7+sCfN11O+nm+imJKDQK0nhYNqiqdIopqtNfXv/VP7xnQaGgkaa9p4hM9SU/kqlSWY
1spqwuUighEy8n4HWw4OCRkzxLDkZC6IqD9qLUed6v0sEEGi4pKR4Pt71+9fKb2cfOhMbIcfdPI8
6nfx16h4REDzUImbRTzd+lCSJXDflQfP2asqEQNNce4d8AMVsYR4PIXG/PrVCK5f75Orvuqv8mdr
QhgoptkAEFGg0TM1fAhTjECATC2q4Ext8+yd4Nlaq3bLsoEritAKSjIIAbt2jMqpHw5Uva8U5sdq
Qv5VngcWx6px/VWnt8jpHYlKHxaMBSS3MVkUgBTDEIX7rEfjHLiYNvlK+HOFz4oCzl3DBjUzizJ+
B4XEkfQTLmLKecMvZ7/7cCpiFD+d4cKy+zX/pbjr66OuVf6CGXF9KPTiwcNP6pSEcjMix5aifzed
9O7s1qre3EMyIEY9ZHJw1UOJqbAe7sCZrUV++PKVxKrTN6adsntr9w85RXneDqLWN+vwR27ca7pw
1G/2o/MsqzSXXZ574bzmoBdXnhZhayMpajBFp+ghRfoUqegqpshgQ0BkzE1UDDJEia/dr2jrUwo9
ikukuttzO4Eh9a3D87VhXxOgF6C1jKGA1iIBEDA9CVsk/zRLEJOf6pWsPMzhf/3v8+p2cflN3GYb
qrqzFdOE8LLK5f9xsSlU+9p3OtUq5/hfUtQjDq5EMXhphboW/RbKZFwByJIRapz2FydbGNkRvqxx
pxD8Wu40pJ5aITwVkg/vj6P2OHbdEcnk6RIY+BkDE4xKQ7PCDiv8ypNDTJA0hoMi4J4N4dO5o6jJ
DGfgBb/Ojg49tiAwK1CXbZF7eEYGMSAu8i6mK9HsRHDKnwcyfZ1kkqdLTBYXRUV0NZjy2hUTINoy
h3EEOSEw3TC3ZhI0TDLp9xcxMHNDiCTgSBBPggEInwDHcTRUABrlAcGEEAFgat9y8LvCkoKnwuGi
no15ZtoHktakZ5nvMj8O3XHeHZzDJkZxnR3bFPsSRk7J9w/TTkhU5iHelClLLUJNBDjEkz8nxMg8
6FzXkLeiEjg6JYPgLmHyQUH3SxgOEY7QE3MRD8JwVYzdPEaGQN/QIfVhe+UKlvTnFKv/LO7QPcAO
YoVzj9GgMqTTKX2sHCHeLTOPWjBtOpmYoIOJQvvDFVmx/5+bz7/epN8UCtI8adeq4U0CfMHLhFi3
90bkKB82U5mWSekIyY5v6OdbxYvVvxEHURPe3fC5pDfaLZkWeiIOYnVgXL/zntn4My4hrxrPaQyb
McSvdyfemKx0hY8Nj/0RvTivnt3CJzmSs8ULaBLcULl6S8I7zRjEy9EErksJL0rYKuEVavwU1lN4
bsUDXRaAD29iR8LA0xXA9ftjZgyMovYNky8zVbrUIhWZ1C7uLbzFK3WWl3NUyYoMr2ZAHCcqOt7S
8o33lMeC8oneEWYUijj6hJ8swy1HMX/Ho8sInheXBzFwi8XeMWjOryIFBX8oLgv06Y3Dewx8FlKz
eTpu6Hle6GoU7zTUeV5r7QTnNptq8XLPSyI22RRl3VlOx9nlPYe906uxfol3bJB0nma31DhfhdJn
ICnkQEqO/nCmTqwCSRUgHt7+/Bqp94gUItYAOFbwh/2KY8UvxWLQLyHxAbu/G8sFun7NM1I2L48D
EZu2fVBY/9grnhnDYfHS10VS7sQ6Ab16QLy1GYZYHvfSc094mFYGDhmFyLhGFovFPUrIuJjwb+sF
GRfmCZ8lxFq5rctFgzAcLJ8nIiLgqlWi13Y7sJnhkdtpLivoRJjauojIXRf0xNVjwVJCjwqnlQWF
0wJVKmtqUMTDynpHJBOri9Bc1heILz600es+gWOdz6htkqses9YUUyy3GS0YKqYpgIzBkruBUtNw
L9JEI0ndofNlIwFbwV6swB13vFMK0ot1CBePSs/ZfkN6sSA54bMmrYfDsmwkXj/GMw6Ls55ps4e9
+gcRkWr87n3Sd4pm6EytdQM58874zfvUnnbdbZC1UYjptyw48ko8T/l0xn7wM8IEKXP7fcCaeMLM
5QDxNDF6hfYQpjqXEz8lLMvj2e1oTbvonS50acyQMBMvhW7KH4u1+Jezg7y+yyvuXzSyeDuW5Z19
2p9o/5xJmd+3Zlrf0x6P4JhYjPQ9vEsYl3hUjRAPp/icvWHDootGDgq4DNokmGcZVpN5MvMChw8E
7ATPgNg3AoJ6Li8db8AlwCpPPA8WUsAXBOxoIm/xCi+hd0t0XYxQFvfGcFJyFVKNz54ximfr5Q/8
a+75maGZXgVqFVQIIKoAcOMNb3gFvYAwY+GEWgTx2Xl5AY6KmLScv8pqjGi0byJEnyy1anavjftk
bLf7OSTwg4m2yp3esXP3ATz6YtA9icxaWFNeYiylHHm38y6HXYLsUfzfWo+2HHjVF7T7fgXPCEyK
KvoEJol3qyCo6blKirHV05Swkn2hmrVJxPKUp/7kTo7auzhT+FJq09ni0WAXMOtCNIRSFNEQakxX
MJf3u9GRFt9YaacEgZGnUI3hJAsLaX5UEL2ZPncDeitcCbgPcBOIEbc6MQ0X7gn2D1kUh2+kodMu
qWlykVH/OKBW0ta0LPqHY7CZsGy6Sr1IbcCEtaxeGM7SWp6JdN6Gb9GVuwNGSG2IGgYy+IjB3Jbh
vLehhT9wq/F5+3TPjYBYevhbxNITmr3YhP0KnJV9Dl23JiuFDFP4UlffujnGlx1DUMXPK2BWj5ns
jGTXJRKq3yK5EDqgxUMTkwne7oc8lau0UOPUHmNOYJy9LunlEm/9PM+ObqSqENXjnhCYkQg9hEMX
SfSvNTwSKLlFdUDd2JBYRYmlJSlNop9dMWk7PACYFLi6QqkKczelHwkfLCf2xXtGrfhc6UIQ05Nx
8H5cv4q7+R4717VEx9LhEzv9ydpgiwX/z9OfKAjmTqVbiZ5F1m373+P6ZtcMqn0DKNIIsbvH5iz2
ZNshegu3Is4s3IreG+GS4GvG9nC3Dz0pyX0gr9L2O6KL9jg/jlJ7bDjyOVgMQ+74tDAL2DNETHoT
bSfuFkxfiWP6aVFUsdoGdAePjK26Cvm6dxwbz3pV9yjcOUDQRGRslRNanUxctGvwEP57nOBpdeUV
yGQjO3+60o3Sw6rkjkz6T6gVUaNThEIMfEwq6A6VAWvGEXHzl3N6omiDKzESA+xqkZhqjH6v3beI
YP0FBR9m0+4HikLnHeIaeOOwioyPaVtgdy7bnn0RTmEWxEOmDxhe1vAMfjDnmGkNmxfbFoc5sWGt
4x4n+VwikG19118MYQ6mpX0Z/URMg3Qj+Hy/uP0B8BPbF+HuE1FC0Gw5hHq31TnRs4J+woDJTWFn
sg13IymxK53svbqaaI3xENGSI2xCDHcBjwtgBR0yEZjRBtdJtMe4OJXftl5WjtB8jMuFI4+gTDRr
2vv/vlH89xzIO4U2St0hjOKv/1AmZnOYJl1GyC0D1er9V4sj0ttkhjcjAvmNcYbNBikzbjKJCeE6
sq1eUStNGrqzTa3UcsrYCaIKQGwYDcZD8Fix2854m+DjHIvdEdL23FAhgizwPtE6Iihta44bia1C
bkgxb5GhXubxWJPi7TA1lf5exEuakT2Vh+AC7tw6ZBGxfo7kW3waI62KZNhlR22J7oDJnOPt3S/B
1X3dJ5RRqCYxIby3nYUoSAxSNy5sYXaaEk2OtdcLPGc0KjTzaAwtNPaCxyygLE1ga5HexrUeS1p8
LROIrAuFokvyGOEFQ8/rKR0QjUsO+lcd612P8k9U+/CbNoI15XIdTgTPMsVFK6S6e+LnhOiI6j/W
bu8zomGXNUToJV7Dj98QyoJeIVCKro16UBC9X8n1xHvaeFp5OIEueke7my73x7AGp7EE5d2/gyKR
E8AEjZEa9MGFMbZvwhtxOk24K1hkohL7/uO7HxYrytXMgA5gbJw1vOxs1AHZjiThKJhcPPsUc8Sj
Hcxlh/WxXXaQ5rdP1UQeUewmf+1IWIQrJZrCwFmTO5NMzaXJ0ZA+jvr+K+LhGjsGusZop4NpS5qa
2Ml9ae/PmCL8zSpWr2HoJb6XNQb9OarRDEriVm4QKIyDEUkDENUiKaXoNEUWnUPXsmiLi4xOG2vL
R7yT6jlUesGDuZWR0UZaG93biPi8pGNA/u2kE7J9lLVDMR687zkDvfDSJeokNo1/Np01MyDtjRPc
/CfmtaVoO/3/qda2vlORHRIxA7/lt4btYE5Sa8nViJ5eOGhPfWQaEfSeTymKKfLzUD5IN+p1eRfZ
MmXpIeQWeYgXme8MFexeKTKQJQ8kO2mxck0HTmBFqmLkutB6jHegOSKz5BoQnM6EXAb3Bx6OCL2h
/YUte8lsI6vXMCxWFZd0ESdjzJlMm8Wzc48JiDNNjlUnF9zOt5i8KiPAKtnexBSopg+6tj+xSnaB
fgrkWUgDdgyePlCeTNVBcKKpR9CNGPp2tne/E7zhMabLEeTlEMLCirEZI/7G8aovNzbEL/wmcvsh
YXPesq3hlnivW+5O6rHLsn2qTFRGnzSrVTdCdxslGjEcuCe41YV3PjLGqFQlZzvRQjDnSV+/mu+V
NZMZqjk7b7+Qi9wSX3EOTyslk5YWE3Rmj/Sx6NeNx1w7XsgE0w7Wy0LHAbUdejP+hNXmzUWEK4ji
dAzTwDVxIOoC2mWlGshnGg7hmYagC0N40ymj+d1G5lweBrAIIfPLm+bpsa7Cd/G+bhnr9ntkvoy9
SdTkDI7ngFv3FYoSYuolIL1F24WXR+SloG5Gx8btMuxRJ9eaf9dTyC7MIAHvPHJ8KOnltkf76WWw
Dmjfc8hmKo1GuS99PM6r8MRCZpItfVZre2UUNoCqd0euB9jicSijSOBuwMAuWcakuiRkZJJF8KaF
I/aEc/IGXRvk5ZmnCS+kdhBMz7ldDonclBnU+BlxXagAyoiUjz5kQnNBo84F+SpEwSKu9RoKRwZg
n2zAqVQxNnYE8Yv+9kpKknBDop8gDG1gKl9ReeDlnFnxydv1+wblU1YWl7qyuODvMHZYrxCaHrxl
LWI+tCLUwdy/vN7bw261D7PZ0MziZDN1x2V3KKLlnj6KdNtTVDjSIVee9b/PfeqxogLhBM5uvV+Q
oPQRYZYAxb037cL5P6QY74ciYyyMEVAXR6iBk+09YBZSsiSx4/qKBGHXn5lpPPwHe1rl1xUePI/K
zgUETkuwwcFNJuEzHgs+X9zGx+MNtzkTHGqWB6gfSj+HShqYxIpfctfefzUl/JLxc0paRy0HJ/cV
+wp9TQw9OWwU1WO4NHD044d/ByrjXn10mO0jztTRabgNQr9Y9+ZsOwOzfphp83vWz/BVCIeo3ME9
mWRDMfb3dYejYvmeXbvLRWPmtkfqXHA8Qpy5CjJRO9FlIR68ewK2L2vuYxK3tHLVXDFV5pbGN4Xo
ig0YxRUPGzCiK25p709dbKy88weYczMZlfR0SznelWQUu9CK485GM0faeChhAUQKeApVKyAeiCtQ
GSz0VXOkxMGc4NvlmNFD48HBmaAlu15+fLMAnxCB4ucE+tHvrxdv9sn5qJFydodx5QoRaUpbCB0n
kOdpgHMlRkjM08mm5GP2mZbRweIB92g8Q3I6MV3BE8MP5JacJK77IL7T+wqbnrABE5EiC8xdB+9O
uPKdAYnMHCpmUJQ8blO7b88DYNcbOZMhvp/27vyY1PEOfk/h9HlcTHAopJrhvZ4Yf97CN7q5J/b0
M9wa/wwPKyN4jJcy75iMihipCyGjheijcW6vbSzJQnqA4zFh4bOsgZFwhEemtuAfITJdlJaWyz1/
3iPG3yAR1gtZHwwzMBTCwC/hhvY2e1gd8XjxYHkjtbP/xoFUXoJ67QfLwDVuvnrzOfzbhD3d2GwF
stYqAoM7OaPyQEef1EVHXvYUBOXEhKEU0Ml7EatfbnbQc5yyg4pPOOlsaGQxkgXc+ReY9/HN/tGS
Mx7hpOOenriMgil3boQKBrQlRtqItHhvIXlVaIttPhkpIU2dHoM/PddoyByFTA0Cemd/ZJl1QTsL
VByRhGAVrsSYJWXC9Lgwk+bDPLgRwNZY+hHArPOmnUKC6XQ52CLpnvlIop7BQ+OqFfUxJorunLsc
EYqPLZPAdehK0a76YNYCD2h8IPJy+MR5aJR2TCx/gNm27BpZpg8uDCVYjqlwF0W8Sigch9d2NRcD
3prpW5JzeOEO7xfwx4GR/AhVJU71mNkrhov0LCpKj2+gAdEj5MYoSmj9Mex/4z994g54E6iF/+Pq
zpbbtrZ1AT8Rq9g3tyAIggRBWZajKLphOXbMvu/59PubhFf2qlWlOmcnWYklCphzjL+drnszkf2H
hHZF9tt9GJzPisXtZCkH4s3f8im+3R8hrI3eclUa7kpI8+zxTFFnbq5yOZfH7Up+qY8UfrPzwDSe
BXV0lmKKz7L/UEmPvmfUCj8gt6a1XuOMnz9Q8ezgEu7LQRlD1Ogv2LXIljgWF312RfvyRRRhzBpe
+VIWksC2SnaGJqrWBtdaQL6FCbW7Eit0DyltHCy4uSoJi+SmMS4vXqYk1XZBfjAiKZjdonvMuGNK
JRR8qDdZKLjtxVx+0K8KRaWrk6MVp1gTR9CN422adYtRwZIeL7SZDW7EK3FdjNhDjFS2no6YZUAP
6bDoa7nve4Wlp6hgIai7E9y8HBcvj/rYBJHBFAcVZmSes0s66+8n2W2eKc84ndO2gNY6j0+0rAw/
aB0jUEizVyX28xROeqIxhM5HZpq1nCvGpEUobBOVWE9KrXD4wNfr8k3C/+nhOfraZlUhV6XhlDb2
4wRVE1Hw46r409dqeOQTz1wjxXT0rE08JC4CfqfC/LJeQ77jdjMWP+AmCQ8NuojaiVaAA8qXM/Aj
lq6EP6quxQb1K+0QkzQ7hk448XVS3WxwJ05ft3Y79ABoALiuhuXVUPJLVY2JgFRBPSF3evLoLbfh
uYWWt1/U6N1fs3d/MPiy8lK5Jfd6EgoXO1H1PJworAyRPahNghN05s2afQkRFZtetSqk4mQ1JRW5
dZc/pgz/3cctehvSoZxuZrvB5lOh7aw6DFW55wM2J1jqZqshY7Ss/95Uvh/8Qi+3790qOusRa1Kb
k7LZ6/2ZEGkSUH+mWAxC2SacjII/cLMkNaVZ2hbTOR0szcH59DIO6pRzRztkfyvHRQhGX5Z6eNQd
KH8VscgtOZHPQdAsqAjipoAaUJ0vbyOClzVJ+MLfQHpf4Oshj3KBvL/HfmWrj4ehMzwcJGkTUY38
M2FQuXPWTPM8o5rWR4lqmeHlKr/zq+7LtPzrIxe5GXRmQqyWjyBBk2aof9zuXdWg7U/t651anpLa
2oTiw04fzz6gA0Yhu79eVZDz+UkVuMYbfpjX9mcGTOsVAxdLnandw0Jk4mFZP7NTnW5iJwPbYxaJ
hNsYkxvLPrqrCLcRVhu2s8B1gdzpReFrkPZ5KUvjZjupthP+tuKTKqZmkj+f1HYbb/U+7t7aG90N
gxoOIFCIUQF5mWT0b1/NBQgQILauv+CXyuPjr1houy4LZKeUyw/NnqEje34aLW6Zi1NK1678pUgr
wjuddi/3HjZxPngX/9npDO0i8ZQhfB7XHPX98q13W7JmJFctkKbnybB2zT4+TFg3wHZUWgr/H5iZ
EwKR3+Wg10r/cO7LbXRBBx5La4LUZf+jwaOdfuaG90Yn2o0+as/1TiLjRASfSln2LhNM4/dM+RCW
2Jv9I567NdgsgkuwcDBnp0Wv+vXEaq3lbRvfv1qV6qteFptrYwBKOq8Rlw9XqAk9zbo4nwOiQVs9
1pMDuJ3JLvutSVJr9SsOmmtWZOFSxobZV3mgOtcBmsEgmb1XWv29rKMwQnRuSR2f9FxZa+1+i8XC
hhLMaTw25UYIyjAWu8uWX6/ujJ+mB6NDrdGrnHp1iWrz0OrxUKgRb8usyjEPslSzo2iZa7IGAneS
wY7IxkmrQ8/drkbPOT9P2GCAMmmUtC5JDVRYDQG4S9HUerN1yoz4cphyjCLJmQKApZScITn8cLS4
oNvM9gunKUpS/x0gzcavhnLey2pX7rhUJJIAmlKNyCN9XLlC/dZP098Z4o7IYsCkmVLstoOhNpLy
8PZxtW3sc3wSj74w9FmDTKykTqk5FDl7bw7bW8zj4CkQQDkZu8NOW9kkYZo9SHYRTxiEW9Ra1l/1
VxK/SwjzpE4DG0bI1mgiXaPTO/9eksumHGLUShjuRdYUw71EuqnlzGLyo1yOdtVsmqzJHcWNdOWn
tXDvpv1pwO3lpwmpv3VHzHhlmV6tYOFhiXiktUfo+hbVMBOYtBws/xPRMInO5+HVrHZyfoqUTDe1
4G1hbKEmkXRD0y+UdzboiP9vDNbEn/swZR27IX2abOmqPJz2fL9li5SIlk7D3R9PZslum8Svm0Um
R+EsR2GS8u/2Z4v++m+p0IwpQe+recqbD/TZLroE3EDPpVTvg/rf2uqvhege86u4OniWOMml1OyQ
3pNnm2vEV0EErcN2H1ebsWfYDO1/JH4Wy1EZljzrZJeL0epJaF2Woz1Vc+RZm0dzjabHkPdSjC/m
MVKI1qxHnuuVfITh1xO8qgXDxo3OhnjWWNyd2g6rvr9uExGpiOXs2tSbFYuiXGKr3DbRdR2VvwrW
33fCzP/+rmfNWCMCYsV5dRyWX/eTXmuZiB72I+1IzN9v1yeXV+lb0NiQr9IfXVT0cnDj5xcazSKO
SRNLhEZbNkNkqzodk+JpQJjB7r9fO3D75Xl61ToldfJnEeLtkhE151vhj5a0t+6fftSA2F995jyH
9f7y71n+7/lriKDJRBpCVCDBx6Fr28KiPWh+F2vHVBZsf6W3yaf4YOnZzln5zJdo6m0QfvNsFcfd
ruMS9I+ErhHvCSG03l2FMvQqbUPULBJ0Tm/02PpD+pNGiHdezdwWZZ42VmvzmFIzg7yZvprcqh7x
pCgumWDxqknqge5eo9UT76s98b5f1whpGYqaHgu1GGijXr0VnaO32nZ0Y2rwcm2H14hvUSv8GBpI
R9QpDV5/s7zlzGfhJ4fTOGKLUjy34vTXsdyfgQhM+U9V5cP8UgmTktH+8WG4D90A6v2CiIMX0QP/
7DHmb5bEcZ45iXpb0RsEfU8Qf7eXS5V5XP23Pa5KCyARbllvOJ1mzFkQNp+mn5waQqaleFR4773X
qIe6S1+HEe15sQDOKSSid5iXX5IFxZTnAjc1AMEWloG45vDnK73BpKtS5fvL+aC5T96X0eIUQgT3
4LWDscweWqydjhhyURtDs7cquVl1Bg9WE6NdMG5ZkeWh+6EbpHbP8KSPHH4JprHicPf6f3UjwG68
nPWA2lgrAUeFRN7zmnPvn7uxdGiGv+zQkBT1sjq/dE4BiYMYlc758TTeqP14rgHlXT9b/x13ScZm
U3DwoKMHZBJgkseXxtPsb7S9v5qwS61+2eysibmEvum792E4vy+qZWo4MriycE+W6fmd57TS6X/m
j33e2geT1LaS16Z9Z/82EkCn5kw09PPrNu2fSz03870UbuabZbjRu5G7OhL2XaMUuDSxTXYnw6I8
7uX8vYjdID9pVgaYyc2w1EFVKMfKSo8Rq6pUaeKWkI1sPqiEE0fDYSfqRIVVS7LvLpRWcZOoqypF
n3apSf98Hvnv0uVaDs+EiEKGMQOIrkRT1e9o+eeNugIc7oXKP8ys9bQ+HbSvz+KH2XA9Gz52ug57
zbrSj5eyp7+Rtwf8JKyiM9BLJVl2S91/tt3Gvn/JBC62W6Gm5RwEz4pw87rS3w7csvqXjPqy97fd
Wy9D2fLm0JdWr1tiZ+oDuPrL3mUrtjKtTsEA5Fm9K1ZcctFmIPuGVUjPU68urR5x3nmmRjXugf9Q
84ABV+3JzaJ7mCy1HhH3I7rJu6Yu4HuQdyG612TJ3fVAtG2vZoX8s87+WiGs/Mr7Og8WA32NAqKE
gMh3utReLjJzW71/Wl+vtz5FWzStR5NNt1oJPalfFTHmq2OX1qw+z+7Hl53tqRYJjZRZepK8dX2G
4YtB//gB5+nOu8dSNKv0mude1S0/oludJNXuQugHK5mqxnrQQwDIQkZav11LgGPn75d7VtZEJoSv
3m1xxT4jtNvw+jhgZ2+tn615/1HOCrW6xVSoWakcvxt8ybwJ/IwKEC84FYWFl/DcM+F+aPZykKWX
PURqOBvEBnNfkAfvAYLhQ+zirZmeftiy7qrrn6Hwx1/0He4Vl4ovTyNR91zt3qYnl4HZZ5Y3loGQ
A54i5MqVQMg57Dqh+qzWSK/zoZuuWVfPO5rsRvVrvr5FRjWZAUa1lRagKPFUJAMTHFlUIctYxAH+
WRrGVMAJAEpiQ+VHti+D/LwbA0hF56h/LNQctRah4+g0qso0YP18jOud8fHxchEv+o3gHGsI4aq4
EfV9jbU3uqW9EFXPS//8TCFnazRiCgwvTI1+sftkMUlgrydRjrN08+Iog6Y7VKXBhQjWmQpps2aY
pKUx8V6yq50SgcN7vTHJ6dSvLrSW932uPkUrsfDT9bMs3UrcaKUTNU2qJw++7z1by2ZQ/1pgulSo
MN0qj5+Ep+evVMzEEycqZJoFINviWznErZfQPXOXYaXR523INlVwXMiGcD06IbZ95mLO4scjSHgV
HE53g7fu4XN4ug1kpwi9CtWG2X5pD3ubO/PPsZpqdbONZe/0x3yRuEVdoZd275fCBNco1tk1ei5H
D1k+q5yL+D7JNH/IdN7CYWwK5TAuCKvwJApPeRqHrUb8wvL26vfBtiLlHtui06u/EPDftZpfT10E
uIh3emXK2kOYQJfP+N425+9MbW08eak8Ofm/SKhFhckL23ekwqd3olNh21BFgvb+oZno0akMNity
uP5SvlaZr79/mmOv0sMnIQdiJ+02S11RhSRg+rjlFF4aIapQr+OOFiJUb4dSCBJTi8Q8YfAQxPva
rRk/rqr5MA8JmIc4LBSoXJL07bTss5zY6BEaaeoDE4L1uIvHf44lvCfTFJa1bfRluIiq2q/y7A21
SI/yuAwul4FNuMM1652OT6cwR5hgr09+0Y0/KQ8rQa+jVVLnW7dMoSBg0hTxsl2m8cet1tUfULAN
Qj4gOwHcQeNC4fRsftEx9q/32WEzv4w+uSimD6k9vbJI+JnQDrr8ENO/w9iGUTC9venART9seHpX
/Zd7PhG14/NphFl1OhZ3edr+ZSl2V4eMkfZAZ6pQkcyHMY9VYNKmnifoibhWj0s01aY381j/MEv3
9dSob6V/09fRL/w5NNz8OT6d1lO6PQmtMrAPuhkbPSKMDM1HApnaXSOfSufSfTybvq+ZCLFC/YCK
m8+TSqt31IXO/9Sf7gMpyLG+TeP0P4miPFWxu/y//rvBPaQL+hCo3P+ZqWzrZipU0bSZ+Yxb3wtl
IU1hUNv3TvsxkRKLL5HSVJSJeCwmKxqPC/kuyXhyqXHEhF6e1TCFEYbEt1zU9oFyfnGhGE1EAf3R
He8eEY9vrdst0v+DrPEpaDQLEzH60+Y/rg2SusHhISdl2H1rPkaKsLvVUlff1n2HoYkf51jEps6+
kPGjwOtL+kaeJKyHa3dGpOQF63e1LoYts3IbFsE6nacyEVDtXUUOeV2pgyZ/eNpW18zaXnkGNhuI
ro/UZPYM7RyBwq+PeHsPM3F7EvT00+awFc9uQ+/9lW9bin/N7y+0jtyQGOfop8JSS2rVYUpj03Lp
B6QSLG/6/5d/gQhgqPuC13GGFH9XhOG0b7Yy+nnuW9npnjnV8RfINP/QXHhR32oUaqdFb06Sm7NO
J90kqiiBVtorhrJXPfmdZ6R00QvR3Pbr3y1i1Y6ruj95/1zSh7zLVb+N1m8wudWy/4vNAoLHYAHB
Ex5hn178JnDxA9dD/6RddNr18O7+4YsmADubjnZDitJk1u5NxtxqEucarR6q5/CkemQorETLzLMZ
Pk7e9N83pxLT7SqWJGWARyMa4HfH8LCZ1+2lSJvtk7T5gJZZGEIdCi6n+CedF4RnnM8fLxTRtwNZ
YKJQiG/KvLmovxc6SRapnWczfRxyHqnkdImSfCPiV6PIMuSnLOfdWyn/jLdjEYLNaOeTk7Wx+Ars
I5Q+NpOYeGt9kjmtHGW+Dg0vdeELXggLxS/cYPW1mA5ccNPnvabmsNIK95o9TbpyM2vZmkvDCs98
PxSc/f/aQZudN+8m17YQneWodAv6UAKF9VfFh1OX1SkhG5vJsZ8HU2nrGNf/0Nkqe6U7+wKobve0
QpHtNc5p5dpvuG+1CDVTbJXQVg0G9CkiyHx+jimJtsm1nFeFGpTyTSnfIQoC0TsvjVfTcaU+2rez
2bU/zdqrgcUDORW3P6/dU0I5ji5sZLvqaDfJy8OPeTk3aaA+O0/2U6L/v8s1Eq3x0XrbTnPz1SYC
eMbSY1eB2YGkTTh2noe3ehXgK0AIAuN7wxXeTkNg+PSrUWC5VEidnkXctNP9Ki11QuDCRKRFv2iC
+rfMZHsTm5ywD3a55RZPPRSwtpZ8eHuujaTQy8LUGii/p1XuFmadBm1eO0ya3HE7QgZIZb0bTui9
1/kRr4XEiapsOOhzJFaxfy7/hkJIgVw4kvoOKW3K7G7CTPgXohOMs9P7Q5vgoZZcrwQOkn6DoNp5
NC3Hk8ezJZkhVvbOsjd73YcFI3by7ctxTaXovldWKLrvSQVGQW67s3TxUKEabKTdSF2GOlec4mq4
scwsB+PSZMxIxUVFeDXqRtJAH49ubaXuItRsfI80Qot6Es0wSw8u/0o6W4fRZwV+eoaq7MQmuOiG
h1p2Vn6g36z+tt+57puXRHJmKIASpnwJdiRepEaJWDsEx91vI4QTJm7ej0tPxylJQgCZWsEAdCml
v4wAxb98FS250CfV40j3tZ7E4Ol/b7KaIIT7hpCE5K0rWJ3c2nH5/nMCgDwn/iqOZfWfWr1lJRiC
FHX4x+ThrhVmg5OYW8W5vPFpx2De7utDaA3O90jhcnHz++VnxVmt/bOha7Q0EpFeuo8dE1XjeN/y
KELJ6sgfYXHkjGCLyHkqe6FWwltWDU/HwSqyic+2kXhXixvH+O9ksu03T7+TqndYjGS66pcO/fos
NRRXsuM6erytQHy3pNz/uSkNDmcHPL52CCTeXYObqPmKtZDi4DY2BgIpHX5grOqt97EIKpw1/grS
34maCwk02XG/jEhWTnL/fgGHOod0I+rnGi+U7UXiPf+nFEG2fZy+/nvFiwuP43MWp6S2mMPjn3IB
/D03vxF1/XezMUTPEuPXzuHjjVvfoCz1ckiUOHKuH3rnINBvytIgwfu1RRKwSj2koAz3v4xdKK0c
B91HRrW6AFYKWj/jqjpavm9aaV1ytI+eGMamtYoq+sxPkuHTbXR+944y7jOy0n24oYxddB+zWvz5
OZuORUGv29m6PrSPzuGPcecYr5vBRT/1tssDkrDSrTKeLhL2p/NONGCvjkdx8oXRS1MSdcFD7thy
0C6nZWrqpHGSBBhaY/0ekb9STYpG1tPLojk40eHvR7eHyrUv+1K2LCEIstaX9TMpUaln4zpss3EM
1tVgTq738TwFtfSezRd2OfEtw3NliDDhEZOAQbhfxFzQFGF13UgXATXwJeRh+IJB+tpGgB1Y5L86
ThuZW+dRjSEVW3awszZcoaXTy6jzDC1tBj2//AF6/nV67BWRPy5BlIP92qaQB7b8l3li2u6q5cty
aLcFNoC9cClQLpdDll+7RpHm4rfMNEDnshkA/BUD5HZsmSMagsMVoqFtxH8AyPHSLFNIWS6H9pDU
fpSYQrfZ5cZrlSnPJYNSnqtAoJbsLv0d2XozaT1CXQBtqNZNlZsz6UU8N+mhQW+q+XzYajnts9sp
287S85J4pLdQmSvM+0Kg2LvAmLvLP2i8GrXA4i39nO3vwKmMiuWISxpehZBPRTyGr9pG70uomPF6
sFxUlaJdn2CVl1xIWuLWJrP1nRfHQ5JV1Tx0/WiSzorfkJkBcP0BNm5rYQssVb55jKeTcWP7ghVV
XS13mez5eR15sFbPZkITHaAvb7wBzsgSfdioLBlujYmK+kydbtpZdZcO8HTXUn4txletR+zDv87M
2NGM9PfOP5csIGRkbIlz6+PDDbk/JHgi9PUkNwKpYfM8QdR8txYMz5MQw101vpYHp+PgWk4/yXI7
524Sz4Rh3FXEJIXezHjIY853AqbnO0GZdQY3FELO37XexFkjinHmql/v6XtctsCfez+LpQvPRbGB
+0eJvUO1n8SrCGBpAJDDgvi/UTEZ8HuzP0TblOvEatdWdKwNqK39hzj4C5FVjfo73i0T+ry7XOxm
OEBIcuqv0F+nxMGItNAmnAS69FRB5jLHrX813gqtzZ5AyRdNkVHjhWRvVhttaqOdZV312qC2k+aZ
EmJ8NGiBh8FOF7AdqATl5kgJNlpqxToSNBBpteG3MlTbdw5VhTN1CuusuRlD4UkGm6/N4wiWC+NY
pHfvNA3RtAdWoGDyeHW8M6/vBbmMgpBJXXnbfdQ/C1oJooR9J6rabaecDaPpSeHl9+LuWVRjL5Bf
Wh7Pv9+7VJjPMiTEJ7CGw1qeUxOXk/23Q+gg7zsYCCAzx6eBgE/ILwwuVviEtuwtAeILYV3LXRCO
5SWaq74usB68eovI6abvldLgMlFPG3xMxyHtih9rilWZDOv99TTfUcVO8vlu3JnknnIGgqw+NA8f
3xEjn3ndd7UckcyeVyJlEzYCsbTYV6tGQbI6wEG5l1OAcuubcIA/wlPlO4TOzQULPE8rB1ZpKW5F
cP88Cg10B7cK8ek++fvT5Lnej/XkTX+jZNdK2pj0N/M+JVP1lpJ1z4fHByCF6Gykpumyzpckk5r9
VMxux7fHeNb4WXqh2lQlWvQKwpiLlISw+ygdOPUOgyoudQ5Zixd/uaDdse1V38eBo5UkDepW8mcU
NSYrryioZ7xAEzUwKCJnpl/Pggh+79RxSuv0h18qJG82uM2Hh1W2k0uAScybKr4u45SiO3QYnbeh
w6heJ+SXSRLgE0WYRRC3nYgzWtYuIiOgHZIwAB6v6VrDbzuJWbzLm1TLR+FgLRS/9J5u4EN8KEnr
DIKuh3HgzaGnQwh3AYyzoRfHBWCt6GVActTuv0+Mgpibfz3sXqalsXt2P8+XFyJFATnRsjo4bJLj
XUxMoCDcAU0pwL9JM6N9AW4Sx/nqyP94vFS2LxQoJRXs+Ulf9yzP65XQ5YBOrr7X3hx1vkCoHzs1
VGclDkHigNoId0vjhyLFtrKAcqihORI/haZGuZJxfjmLPu6v7v3Zvd/5QueA+kxfm3APSHPvXgmL
pGBP3aHNTqjBDYDa37oxNqX+5oc5Cl+Pu/ZB+e3Kz0woB48LEi/CVBKCoZf8shgtT6P9KnKDFU1m
JImfFw5b6/Vz1Z4H7Uw3g9P3Vl1j02nRLwLRBXLtpPHuetVxMQdY5InS5Xg6/U9GxvArKIoz14Il
uh8u46t5KeLM6BY9o4U6yEfhSxva4+PWCkVnHyEny53ri/bkto28jbY8W2N7m+V5GeryXCNFZd1i
itLPWpNejbQoryzHl+V4sxzPlmOp7yAmWkrdBfV4Lj3iEVdOQRz7U3kx0E0uCxe/Whlh8A8VMwtv
RVDt4ZRN20Q0rwLfdTb9l5oWmL64qpf+LQj/98e9bF5au/y4Ha+2L5h8p2xzLaYs2F+IxIjnbKC1
4/A9XiLuiIB8UqUkg87AKPqzqesuksWCI5T7kjk95xxVo41S9cV10LkMZhJ3hTufor2s51VQQFcP
WRsxphM7DM7w06JTq1wOKAqKGoNWiI7/m7Cy4ucKm/TWnClre+1b+M5cr5drNn+ycB522zzs0Ofv
0QTjiZ/KP653TNJvaS/y2H47W/MuOn78MhpRLg49KR9GC5vBNCy03Dyd6D4J6/a0Ea70x4ci9MXA
nuysgr4bJZqHiKiISIWoyDFlBm6bK/G/4RCtKSJWw5BORDpe+pNmshI02pHmlRyDd5PUefqfHGSS
4EIVXNhy5DAWMUzalESNSBeZDrWMt9qhwK7GzBcE65NG5McodnTvcqfWvSWT19WBgjBwdfLznRPW
UbfBYyzE9V7JW/aMJ9BiRmlXXgsrxeR1u/uipew2k8QZxg+aHNMH9+l9lVYpvmzovfN4M/AOXSfj
W0zPZrsiX7C5HgcHY9MpbV36DBd8b2L02YZ258hj+qQBi+wsU/+Um+hibegl1p1ZJyxsfpUM7Sch
v4m4iGW93/hGCr/45sDcEHi3QvT3Opv+eZaST+bxQYx0OA6xpPd+VjwwNi1aMDATLRiYiTDFNWLy
PaSU3J4CdtsC01l/ZxlxOK0O+eHAbOU1TD7uV7vUhUSJXOoTe1SclP4dj41/jZrW+PVIqlSZz682
HLsVkxG7y13kOTRjO2baBUZx2bPsftZb2VUobi3YqNTBdlx9rX7zlp7B7joyMk4T5pP2cswOzwt/
W7zMQlOWmK0BZvqpjnLp3RLfyTrCc7vH/pVQHdvd6uumrQ4X3hppONFdCGhPqUYo481o+jbmf9Lu
zP+06mWv079tOLwFSsSbf0y+T4B+cJWnJ62tXGxYTDWXvVjt6oi1BDL3rPF2Wvmxjc/qHuUU6flZ
qGe0f7VTD7QeMTv19j879d3B+typwS1ULl1KXboQyqapTrV5bwN4JW6ax39/wiSPagcwgiawZdAz
yxOgbTLuz9LpLZV/4TO1Hq1+Qut33xbHuD0E3fFMy+o8i4oeVaZZec78390M1uzTp6FZmDqPmume
FrKLe5dlYlIZzok9CUIlUVrh3Pz9wy3sNlA7YWjsQTmJRH3AYhV3sWa9atyoDKbndCzJGMKUbLVg
E6bwoVlPaxTFkNJJFcgf0zUukiUWqprUT3pSI3ny205Ca1R+AACE8eyv2Y113gIaUgVGI+ZgEd+X
Vrymm5Ee2UfsdKhYVBifPkotU3pvIUatrV+sSYGzy852w/Ww++iVw5ypwSyE6fQwiWm5nXZFe2s6
Gbcq+bk+qmno64nWqbVDhGb1GDc63fU0XlLRvxZpG6VmcF0WUQAFcnVq/Eau6hOngTm+h9Bg+J++
UYpc6uPjnyfqj1X+uNqE4p0Ot3sM32h9K66NxTwrTLx8SbGHrdnLpoqNyhFip3XF5A7CzTRc/30p
RZlWhMBYWDbW7eTONy1nmeIjJSAh8jCzudWp8Iz9m3PXcy2F8vZR0XBHBagCG665TKGAu0vU+UG0
ufEFB6PnOf2eUsEMhkBxWIKwVn/lxNWVdjAzOrdemstwOB0mfYfTMkSwJEnxqIJ/GpINxYfQymq+
PBlmy/NhtZa15FBt8sNFGMpL+fyyarwokCit8gl5zGB2HjdO48UqV/Z0+vE4hrFbukCWcXWdywFO
9QxeIefZpTral3OwrEsGR2sUl+dBQJ6HwWhBSgHGHNGmYwysmUa/dTR/P5r2fu226nXDelgMe8V6
OHl1AsEV0LyFlwHNW2wTKC7CCzabytNmc/p2m9GghbqsSxPYq3Laz9zqv1z+el1GrSecTOAETn5/
Bwj9e7UfYoNdQY8bZjghHJ62D2x4HlSvIHw6W2cras5taLB2G2rP1iulEFNUIlX4OlMcZ3rYd8b5
66OczJmPn3HoswGMwkptM7awNxsRMs9LaTXm2fg8/9m6pFeJAwaZet87su8XjwnEEDLr6PJFveOQ
J3EtZJu+VzDBx6v+unc1oiZwvITp5zXFla1RuJdkOk86sfafn68N2+Mp2Ik8gwzqtl3Usyf5tXEe
vBKPkiGhc63FNwYYWkTi1mf5gDXiw/3v/7tZrhrebuDTkNs/SNEuK3F/SQHXkPjKcZEchBy4tfkX
h432wEWqkgDdIZD9IzspG6YJOupPDkz+0cq7HB1qoZ5gflYjllG966Rzf5Y0RaSUCsKDj5bIYX07
JMCarAcCNlyP5a8lou9N93SOKm8gCAokRsMn4fQRBKvXISBi+whm49thkPtdue59C/TQLrX5d7/U
dHYNI+M0qSzG8N/XMIyfsLd/GRlT+bvZXOjHuLYZoXNcH5T6WDMT3XyTzUzZ74Vxw/ZuuPLVXofh
KsxXZhFAGGDQLFL/r9syz2GytFjL86hRGyk5r7bIt7PPfPFMr57wt/R0qv22ixXPcWEXO35lqV+E
h8A8l8q8IU46ymn2yIX/gku2Whl8vqAPZooGvPKD+xpmO4D/Leh6J8nsiC3v73aqbdJbXUjsYLMd
qN15ps/c6+POaQwbp98bCIqvJCd1anyWs9DBO+F+XvQOgEq+khXKqlfYi3UBr2s6EzpbcRChJXjK
yDL/pC498WV6iYRFXGnAvUJIL1aQ0X4yLF+zyVkwxHDuEqpIyskeXYVgd6qlCn14Mifz55G5h0SL
BjyJTA0e8eNYfeVBkadbtsYDAL6BEzHby3YoSv6cP7omt3de2Ba6VnbduPQYo3Rp+Z+69v+5pDc/
oaWFW2Z6jyvfpq3IpoqPo0GK9qLyKr0lWF5b4TOq8fJX0Q5JDm3XWv8KMJ09W8LcDXPUOgcUEjS6
XMuEDh677XJYmwyvQOwzQcL/01HllWNHZWZULQ+gDdP3Zt6h8bOje6s2mUZTYdXrfnkIB6pPcwsk
2dlJwtFDhOGgslVISx2dTrDi39xDP2f9NpFW0MbKSm4JjPt6JGS6Bjle+z4AILbmI2j1apJTIzPw
LUaT1/sQmrQ5BVsPkxFlz3735b77Yq4JCRjPJWb9ywShsgGIV2BNdohiDAT4GgOBBrWPZjOr/rLl
lk0VGrGn+XqW78mCaiMqG5F+dHBPBZxn+CqplIXC48u+cOlK/zWuYBi5M1lEz+JGwTaBElt9a4mC
+naZxZiuzg+xYj6rU1XISe/m7iA+Im0dPJJTbWTFOD9Sls5H7Z/TPBJlgbjmVCvTcR8GirK+s6EY
+deP7ub2ttm+LCYvV23Ji/BHFXAnNrlcTuua5gKCfrm4dz7iD1LoWbSiq/JjtKBQkX2q2pYbOXBs
IyoAZf5gd1KxWOCy4wXLgGOH3tgj6eWPnWy1xW8kb4lytU/kH52X8u79dLItBGsXM1WRl7kme0fr
YQrcZ5wY7m9bMy235Ll+ddu/YmOmNFe99j9KuDhERQmaFB59c2KrTpVH+DM4bS3GAxP/dbC+YoOi
CaCj07+z1QR2dzWPPz7kEQRxaO2Hj96TIX0mqIaLU+qAbMUXQ5NtINSPtzjjocbz7AEuKdnYHsGz
GDWumVhmmqMgpUH+3RpxV6W19AIBMlaxpFNNGlXOiv5h2Z+p8hkcroO5U+Y6+JUyQrVOL4f6+LAY
H9QybZMLkOgazZ5+rAJucLcRsnGXFFjptEWpFhiHY++j2GM9hp7Bj3j5cAynrqFVezBVkpOGhunD
YAHHjnjhPaHgRo54wDDC+ZP+0Sg0yKd/lj8n3+mSFD5djCx+nn5xx+cw1PCu0HqZVTqSauRfycnP
wU6+gcezamf6tFFDOz3AxNTPyFNYIu61NaVZ0zUo8DbJP/E+fpWef79Kms9zPHmShIALxBWGSqHd
sQbFf77JP4WeP8Wq/+qoAXhQnr2CWR1VwCiCFdcckZ+/Fb+ChUgMLiSwtQEwm1zmruARO65a8PFz
i6uXpCdT+dCLJ/8IB9HyEDCdSq9+6FLDXltwdymjgGjbUKOcsIFMblGIeAh4cWc+mpRGWC/UZeiD
LuS/lTfJb1tPjcyG+aD6OlU6chh02E5OQxNMcVxRyUIPwoD63JSs/z6HYjZFgZEdkXE2FAuHg7fZ
jg8s0HMp1MGmKKv46Rb81mHh0Ga13mTo4ko4F3NYswF4RhF26NqL9+mq36wNCOhqXwwGfn8yQycp
2EXw2jXMYIWDrSb5pqs8As9wH9pmCX0V6hVcBPEJcQnncHSJbx9wkPKwEb2DUdCA7LBmq3rOYEvy
cCsl/FR26CPTvb23uz6Ev2eGk4PgvvCxrcEzg+byreoPqrPoa12Ckvlvs5aQZ1OERiK18sKhBXL3
j4m14ZhXxybm44enN18Mzix1T7VBSYk4CrFXe6FvWK6V1RmBXDUtfdf+AuJntKEgKPWAlC0uoc2i
Hfm3CRWqjxQoA/mrNzLPrT8j9kg7wzEtphF44lfURmH6owM/VX4WZKzke0gWHBNlgVqYnYarfV7f
jgkIa2G63E6+KD87rvv150C1Bft851GCIeE1nIAF/r8Nn6ZsqF7nrTy8xO8+p3Z+SUQOn37IQN6K
IrGPhhu0Mh+Rd/rACuegX838u0/Dy11I16tDVwr20ELrcYohtY7t8sBLvC0PPlv6pijXSCLc9Ygi
+rfk3rWwO3v9e75Oo4o040b4lz2LucKPZg+Y9njh5y+YQgocii/zoP0CbdZ+5ZDqF4uGD9HRWAg+
TG+Fa9p9BOuoJDFwBL8hSUkx9D6/s2XtxlWayjC+ShmWICMLrRr5bpxTfkdOihYAtD0QDf7DPa69
3FVuhSMhpVOWGsBG/bRELdaJbHf23pq+rN+MsZuzFEHDg7tExcL9FfLY+nm1G8z7yz8f58G2mtIM
nofTdXjhPe6MbYFW82U74fl8AX75DYl8QmaDNTrjtrwn4V+PlyuDwJNKlqd4XVLTODs/7D0BTrUc
0KWSPoTnRd4eC79hQNKFg3ZI0VltZBjYuqikPaWWB8F9Z5IHAq6/wxn+m61wDrjdgIC5CfliOx2t
ZEKxRtVG2yik/Fhlb7wftuwghVHsVJYz1Uy0prTWic10G2RBSThzoTCF0L6wwDle7HusRjee63gj
cHMebwisyR7L3aXfxuU/dDJG5BkPB2XU9qLgs5GWtoNdY7CSACj+7z58lKMgzeXyafffveeeevTh
zEiUEykQd0ftz/jaiCxUT0dRQW2SHaE2HSdByKbBLMRfFAM+ivvRm10YoILCqtp9rLu5orhgwetm
aLnemgPZTplY+4PLojWYcU/kiDawrePKa1hMXd4IgxLZRXJ+XtuwnDxHp01ei/NWHfPDSSD9iGBg
EumS8SAZwDxIxSbMlW/62juGij4sr4wHIs655M+hDEtmRZiT+Mu7gRMDCu2p5pcDRGvzERRetGXm
bKHFXLF6CkzYdtXDFJfhJeycQhrARmfK2Oq23mXXWsidKSkamCaGbLouZ/2pFtcJTYgly/GL3Kan
PEENwYN0qBEnl5IWBaIllttImY3QzG/f2rYUbRefjx9MI83XB4+k1rUnlwDy9Jgyl+p8fI7PyFEA
u5CzYE5xLLsOo9Zb460QTS8OYYN3Qtrgi6EHX4F4d9i3tjk4fzvrmvmWRibqMQ82EfzlD0o3uKm5
jtItnC+t6IO7OoSPrJdDFkhqCEC443i+6QtAcZ/49RsJ+HumBGTOgA/y3pY8yMjYgIq/PcntBSRv
0GpDbgf18uCDhPfM3N+beKieh52XwS+zWFrgGXneMP5vXXKil70D0ewJPlaUy2HqI8VQWSv84F4n
J3Y5YLqiHjj2pf9EQqGg4Bh6gs4GJLiczyu517U4WWdfZsTxUe6vTiPjaLMKOCWXGSYfxP5JXF/g
dc5UEce05X/Xig5ztIAfxNPTihZi/I6ppjbyg/zdFkOdDwJYIPRlhnbGKxEhKmNGzdNo2cp46MKf
y3zJ0qlkx38NyPNMg/WU+6qZr54bgckNOVS86x8YlaEky3mAxLK8ONp86I42gjqyZEInBtraR3Eu
hPOMPoCO1EDW8Yh6nX0xvzxN5tBSvWyjLa60PDb7X98rBz/8gEpsNSKHrvZEfhTB8SLja/Ha82B3
ZacAxITwPG//YatRhfRp3f/Iyu77NbV9EPobITwp4foNrxnr0yziAwu7nTz9erhn3ODUW/kymlA9
CR1vZJMjsEPioxKw8EISPhTxCEAx/HNbh55RUrUZ6QP3YpkIRxqDtVGycNRqp/VVAPNqs773Vs5G
xBYF3eCN+j+u7my3bWxbF/ATCVDf3FIUKYmSHTuJ4+RGSCUV9X2vpz/fJL2yCwcw1q69msSWyTnH
+NvmSERSoxxykDojpwyQhIb69nx/4XoklfGKrPka8CV+qCGfW702EHiRK6ZwtBTYTXvOh76h5FCV
r7rqZsRSRUyIn/9dT6pRYPm2/xODftw247jAtTiJB2OeXe0zgzgpVUbth/MCM+g8xZXWX4Jex6CR
bTeZIeV97DXzameygP/a1Gu1UGlqXrIEFPPSVFaLEMPg3o7fp0/I2xaNkKc/f7PBL2af93ef8noV
tV/UqS6mXQkeekonKG7dz/Kmh6fpsJgbm09FEcO6nt6olb80N8G6MNHEdwse5pk1b5OV5iNv+Mat
tn16dzRfj7x0XwiZr0uhWiFf5Iy8HlcemgnWkbclt47uDlrDAppnKKHLn74ed09KD6but8rY4yZg
ZoEE+VSo76s96qHjNqiHimS5xrJ7T2uaWvYDC5fTy9NXrCd4ZW7FEDV09oYDg6117+Y/JvXZcVCY
07DUJc/306Wje3Cw+u0Xjyo6Nz2azJgSzD5yIxC28Xv9ZS/HwC8Np1t4hSm0jd5+dUGAWL0HgS1k
Alonry+XJPtw8dw+D1DFe8zszPrI5kKiTW9YCccfSYHbD2DxY+yZdRVVHXu5G85VRELhKvLog65m
6Uoa2YbwN5pXg+8NRKUQsfMYLW/Y0KeJmO/GM21ENUTCrKsJvm955g/q7SbxZKEBLD5lV7E6MsUW
PeGojSf10peoAsyRA+D2z6Nap6WoOZpPTXi9+zlqqKKcD47XjEesrrq4tZaRwPcwXOvzoCwzN8aX
5EC9HbwXRGPVwCtxhOdP+O2dmTHb0NyMYvb3Fzd5T/oMsYIhnyGZ99V2RlT0+N1v1tPa9xV3dhA9
BIuH3L7/uTwqpy7YNISg4ezA/phbsSPxWzDP5jHagIeaaJujz6TrjpvrNpTZ+R5ffp1nwgERacPH
r63l/U6qSwEUIlCIN/mNbXz+dF5H8MV8HQZtrP0iqOeg2FHZVpnbw26V2Jw/Ba1YeVuVNwfU/cBb
HPQ6KdD6mmeCLqnNt2y6Qcrn8i+UEfC0aTvwfYb1qvSDePxjVxoLEUNKacN8xA8P3onlx++0Sz5U
Timhbk5Cad+T3rsLlSfNs/y+d3JT9Sujs4a9l73oW4VgI2Fx1fsrQ4cj7JynvDm/5kEU62NCb8cY
x4SufjtLyiG3JXB4p18u7zjryAkIYRi2YHGU0z/U2I5gtjG6CD8ZxRowzoHrLgTTwr3+q060SpyD
+8CtYWDbRyHP6JGYYASe1TkM9SSb7n1QlPnAa1vkXefLR6YGohIxIwmf1vaGyRVsZaoYTzchHmWW
h/UF/07up7PcPURuBwht8YXBBe+AcP3XOs4fwODLtO7SwaYUQj3kTxCPnbi1h+PD7BU1aTd0xDgC
jH/UKUypl8N4Vh8dBuw9xZ6NACrfgrL3byHUuaB25GJPXcDdOcFaOSaHWUZfxPMcFolvozWcCN2a
jjr3Ua2U2axGze1odR+9Lscr3p1bmia1Y3ZrDk+k49PhJVrV+hPaK+hFOUkHS+kTYRRJMAxhRRoX
gkXjj5Y0ShTgLS3luwkmd9I6rGr6Tipd4n6MWZUVwb3Yn58TbN4nforJ0+OW7tvJti0XJ4F2LreB
TtN0Iuv+DsIbnhtZ9cUJ6WHu7AK9YMkhnaJna+ZySLaK0mfLMxGAz//xfj0E3z+AAH1SbON4HAkh
rHu2W4AXo1HM64A8Px7+KQigSWlvXBpWN1mtoyYm4IzbP9R0qLnr5Jvf6WH/QlRlA4Dzrvfd/dtJ
mjEfRgg3LQgQO95593Q5vPi1T17Kr9YpGQ/rbPmN7GkR6i5SpMJ1uO1v7/Hu1/yfcyc4Nkk4FoCV
PyR5dIYkeTN5PF/9XzgQdAjRBB0KL7TFHObT/FhsDZE5SeM7Bi6AAvYEBfSEtVH7RFXYrg45xATw
uCS0YyrNPbHN1VIhhVDsx6BTCUfhdVjE/Oyv8RpuMKR0rmOA0HHUjEa19ot2CMMeSVEe2l/MYXWi
rPwlmKSzddhCpFWRP3NBO/eLMsvgL1HbEswOp1mKnuNMoHxtzgc1C9ApvKX+xIWQXhECYL/8yj+d
0QkhZJB+yp6lIJjmGjZeJ4cMsLtVSVAZ8MCzJsn4RmD15Za0//YKIEMq4Q31/bmaYsJYXwQxJaqa
xzMqvJAiVZHkVtVcA4vcP6/6vBLzMaX26aLpL3QGEXKg6xeHYZmvIG3sLaa2m9BRQaS9l3+Zp4+w
t84bT7M9Q0vSoe9nE2r1Lv1pr7o1Z4+4kK/CDyvCfJIGNfqnWisqdVe6obxPX84uVS4XvQW5z7g0
aD2i6w9BWsLTpAJeV2mFyjW6s+koDTxQE4dfvIHOpHm3y3aX7W4jKnzuzDGj0/umOrKRHHKRzqTz
tCb5PXNPRmLsz9pRpsPDRTpHClZkWyI40yQdB4QRriZfhxUPLnmHAlRNUuGKikPPntnpHFI3DBii
AUyVHkDfxIVurxlDuPw6jU/cxwU3Sq7rGSFBI7FmdPQ6lMYUOK4MShEz+I+3yjPAzf71dvl+Owe7
8lEAwWLoD5R7QXeEETcz76fjEyHBxFw8LpRkFD+dVh+mb04+lvvHn4+cFttA87dBqK2QTHHPOskM
OX8NaEc65mVf2fQMUhnAjiCjdY/WvrQ3ipnjePoN+2koDKM8VT6srit1w7fxd+0ntPbSG/OSzDZs
+yOuC9ufsI1XE19xl8AF/5gOi8XFh1EsLsYlD6RbIzdJAdzxgb7ryeajugJgv45c8O5JD3XY3XJc
y31lS9wNKO2leozHiy8Pct5dJBbyDQdDhWnidZ7SLkhH3/WUngGcGVMAzowpC9qb0ayS/f4NOi0J
QLuELMJMhe6AOSI+h0KcAuxxQL29ca6VVdatQk6KB8y9tMghM/Mga9oGTu7b81qa4KGqYkadnZhx
InwI6GoEfSxAzsA4GKjzOApKdAjA48kpERYWGXpaKivaY8L3I2VqcRNmkbbKsgKZbvvCPydfofRE
z+ZwiOTRfquZYve0ZQ8aPGqj8Xj5BEbiDPSLIAbHLK2Gtl8xY065ZFy88e7kLURJUeUukxCNLL1W
+CgGrVN/Nk+fa1JoNWAT53ykDDW50Pk4m+l11p8P99eequ019X61lyg674trme3zjMr7cCvwWeHQ
fbRO8fCVE6auj2du/+AjW+wJ856anSd8cFz7bfMTt3Luq1Mod7ik9nG5Ge9W4RQHNxXaSVi1ywyp
TPDk410N3oS8FjzAucFYxduWruyZ/EGxKa5gn4vHxPbshZD8JnBHjEpuRSv+6CtbaVIpKZ1Ot6au
gecbj2nAt55CmEMmC8j7aE4e+6X+TyO8m8X7N9Of8oozRuZ//sVCWFYEkBh63QZKwbtyy7xGq/t7
CB8t9y5BByP6dzWlxkqZqUxsbUurF+zKMBr7BlcICtPbredn98kV141ZyWPvrjamQakMj/WwPRtO
KfTwwe10L5gjz+m4Cx+9hWpV4QyS2svBF3pWWfzgiey97T/yZ1xllyTkbxFNBSE+GLl2GEiyXHzx
5lMm7OxOn9BvqEXWFAxc4Z3jjrpKC3ibvhaGxc3INWP/fLz/f4GzXkgZamDmCZdJO1TcmZCptOTE
lXwSY9aRmDGKeaXYf4tpEBSz01o/JNFz3yK5CpbVJVaEtxgUOrK3fznboM/kA4bvQmxXSF1Wn+i9
TvhMn16M89DNE8ihtZycaJ3RgSofuQdPwGUX7RYhQZg3YSvR790+gNfF2yivxduYLX0e+FKwevFp
wBkIHiX3fGLi5MIATXOY3tWhARV5v31qRuPgFp0a94VVjSu10aLOHKXOB7kboEF3tN3XMbX8SZS2
9i7mb+T57S8s49C//5RiZ1sx17dq9Dufi8Sgxmerl9+Y37mb45RoLmjX39kmAAHOFL+Gyi+648ov
swcMyMNgkvYwccudSsHEzC1nDMQFkx3jgjESEgjbg3M5qFBCcQFyBIX/6CMxqEK8NrtfzTE9JVG1
zQtt7hFvNPv3bva7EO74D6Y5ul5Nm8sIcdheDMW8cX3XBM6HdQtlKaaLU2IOLMqzN3yfXmGEayEj
BOD6Nj1y7ZQJNpR2BCTVo+L36Ys4wSrFylX7HOwj9yjYrmAAUjqcquWFFhVYNExJWrbXHxVN6I3v
PGk7+5DbrH8udSKFY4StRGzA0qrea6rOQnPEIADoBgjAdxmXMrFS1iQ7ctQUNrzo252Ohpk+OU8e
Pu7uZvEhG5xsgm+jikWNN3m3y7qV0Zs4WXnMhNIUliEc+g1kEFj0oqCF5Op8SkiuCK6a5FChOEn6
leKkwfPJ3yRgWxxk8veYnfk3ZMGS3X1e1fsL0QPZvJq18wD92x738zRbjXdKkA6ZA7w02KwH09HV
/tOr9WftYX3JTTw670b2XCUr9R6hEtre/ufLZ4LCcg4wUUFSAEaOl43wX8FCBFkTqOOw/nJIVsbP
eVT7XEfL7Inw3l147rLT++EXNtof6rdrMfPbdUBPxkei23C2nICex+GjE03fxpt3SJm/snz9MRPS
0IkY69l39n9qz7O2Zsz+9o/pwYMNhgeFEdJTgPlnCKB1hRFFqqQ2J+C2Z3SLheOsSFy3J2vkuntJ
LPJ+LVygXtxGNKGrWwSRf8P/aG1QSWW97bbPW4VZHSGyIX/TaEEtsvg0K4Wk68Vvte7ymQvr2vV/
1jX65PIy4oRuzhglh5dz1niMpMKT/S2Wzx3ppf29yqRGPCvFJc7KPfMkyV78hbOzEb+cb6PfL7dK
InxQXV9b2k539i9yW8RpsEzd3Iv0o4mYKKl28TWqt4UDpAjw85e2QwQEdO41vnLtFmWxQjpFxp0b
g9os9DI59y7JRYRXf7cbzV4OWoPvo1Irz+hSk7UZfPxNm379tXMdUrFVn0wu5geTSxGm4qJdiBM8
RG/lVnKiOd8ndDrx47lIcKxrrJCiL3K85z7OXI7+H7s4oR8GGRNdDk6aw4pIpQcYMso5nTa557wA
/mdfhMWV6XWwX+dRRRe2vLi8h4Im/CL9JmtLHlxJt5Z0K0k92+5HmtRnw/pseF9mlxY4MVudstIx
axyzmeezR9MuDEn4Uakj4yhu3VGFcTSof6p+f5WFVD3lPUKTLJ3+W2LglqXD9UnHxPUZ6PTuSkbr
Jf7SL1zZu0YMEf2spHY7qGrF2Q7O9QCKljcDjmYf4P5b0cZ+UEekB/EWggYBoz4+wziNAAmAj8UR
KZILN3WKhPnTpIsjpUlXzy6yzKjcXoUb3YsHEZOoGNfH3iWH+sdqkuMmJkcguCwuoWMmyFp4Sb0r
3lAzAO2eK6cS4YShwdjKdxAPw0sc+61J6mfMYIgOyDOsLrwmtv83ToFWKr2o+WPGlzrxhNGdpdn9
1bLvZCZZ+HDu5u8uxsFfje8g0slwmUVmGRxalJnlPpY/ckgC3MfqI3Nh8iNcQ81s/vPx7j9r/vA3
G7ucIyipCePqVyIIwZ7wYGoqq9cmfS/hqXJnJjyIkGa66ps9K0ntEJprEQ1KEDeTQXkllSqd3PpN
FTDhRKxEX+YC5IQ4aZgDdEaxd514uxXxH4VjfvroTt8uZP3iIZBPuTPcp2CgmOQ57fOf+obr54R5
gNqjyIndleHq/TLrD0nFYxfxuOCLl9G5/U1mqcYWkaaHVii9p9KdnL76N8GISyUtxoQ7kTsI+tXi
hR7JCQxRbtYehDLK8MoBkkwrwUEA/qvOxtcz92dI0t9chmCReagix6N8iIqr4RKoqj6M67euct0m
2XkHXZGsrsnsmpTgrp0kbHYWkYJvFlXnPG3j4XJgNcvvLZQdsBTex2oDXAwcxAIzRIwRDmsTMZjc
rIqrqN4Hb171bcjfNnJXDyNGKf/DYGWi/YF/5mOXJ+G/YxeT6uPZZEWgrI6mPXkqlcb7p/jaDIZI
Z4hT4fC+UuJ++nllCyeXE5RcGMNvhBnm/9ylizKsU59ZK6J3FBYQfhX98ARBMsamE+41/42CXLW8
ztp9yysxCOMJw2DpaVkdNx+e05DeRp19pWIHKl5gBN3trrtL7rbj2UBz8F7T+rCCCqmEP1MqOokr
5WHQJATiIY+1L1fG0znJdiaioZqyryzEs0yTBDnb311T4WIztBDtRlDKFDuCd29VjVghxu/Ybbs7
lrIATO2gCHuSBSl0lH77swQner99HijA/DBnweyWIqyTyQN3BNe85cGFfj3KC+uhfYqGjqcv7nw+
kEiXkgIJphhmgrETe21YNGefGrSJmG6rcT04y8cc2KWSrr3s1hnUhI6KG1MpCJ4/SFAza9y3xN1X
zvfcV7FvedJCZJo84/+9VpVd7Kt+jvfMC2Fk2O9G691o+7WIik2i5fJp29XbU69kp2N2vg2n0+GJ
3piyqJQ+Xu/XtLVKP1Fkyxfs65jfGx1EWnKiJaqFF7b6Q7/CWljvHVdJz2PcPy0Gm7fWIbn7vdyT
WyOJSrRBHA7WDS3CAj6zXUvZQLadZiuhb73rp4od1q6No0OESiMyK9STaNQZj9QEu5ygxNe4WokX
b3ey+v34PN9E3BQd8cvaB06jIwvAe/O5fUpnp9HmNEKJJb6DKF3fk9HrTXrnLY3+FXm3vPRf08lv
aL7khHNymiWf5gtVavxbgS/ZAA9LyZp74ziqrdP7r2aUXgn0y+nVGnZPTkLeHiD1rJZN0GuiB3of
YX+ijmRm7SRJUFMkr2XP6y684OVqUqt0640XnsJT0i+vvYu0mWlDWOMsDAhYyuuLZSWfskNc3UlG
f/KXZi1eHBwraTkYOQA/eb4A89ePvxmXcJcJVT5MJuQLNJDlOO4wvEFKa89H/H2oDDAHm61N605Q
vMcsOmL9jXSKTW896Vvz5ecCkgSAzgaWJsiPqdilYFiJREDsTcamrxyNWv4Ug0VcMHRNTddw4OC/
cZUV3JqT8y/sxITm5JTVUuvaZZw7yzcqemlSAt+O/xgqUDqq5Jb7tBXva771/qWEsuBaFT74ES/j
rjTkQ62NkA7/MFzH5XQuRetAxvEJf/mwB8lesu1Px9Q5t8n44RmBIc3fHJbWnipNmbeu1U6360k0
Rq5u/wM22VUAFkwW90hKbTlI4sov7ml/PqLLD1X87IBwOUHvOntHHvJW6ESp5GEY9z+g2UUpXAxS
Au8g8fOInl9QYJ20gHar3QWJ0bD5+8+qOIOMgO60yCkalwXMPNKronSDYO84HbXasKTx5jqeM4qt
xmXViq0R3eF2NFtki9sQfCWzVFq1HUaQYYbaP794kpz5k6+rUsjla3x23Nv4bkGjG2eM76wqZna/
XD84DJ9s9z0GY5Uo08nAC42IAw/8Yf9Gflmz7Ws/3os4KrpdANwkLZd6Bb8J5Kb1JHRmEafYWtR4
7QynseaQkh6U/3m8WtnyEp9K8aHE8dW7X8NX8dp8MVtfCB6XvcO+t9urPOwxOt5//o3ucf438vOf
O2ciOK8FwFVu2nUaJLX9cLLMprVwpNVOYR+45wDjNbwfBTrhmy9EJQTzlk2MYCtr29LV71irRTWE
eTdQzlgnLDOJBQ5D1MTyJyq7WOcFDdlap//oBr1BxG5Rpz26N8e763jZHMfdyjU0bJ2u/dlUcQYn
WXMziK+n6Fi3xQ4bEL5dVFVOVwqq11IpXdzSiZbRenpRmnhKvJab97HqtW7WB2lKqc2hwPVZ2wEs
JzZKIseMktfQ6GKMe+RCxdvuC9UAXAikCgoYy7vnkPVvQQd2owmdezWSk1aE/sx2ydzkHuL3m/u0
cwt5MZeF5r+keU6o6HmfTcAUphS1f6W4a1KhWCOT6an2u6iKuN969bEJyeT0Pn2MbQnOlmL2+C+O
8/6+0X3Zebr+KSoRioue5AbmhGQ4tflj+pJQ1tKfjm5/JePBHrZPJblX/dwzO+lHDjO8rPzDKCvc
Pmt8quYuGJ9S4Z0vJL2QlLMnI3pzS5qBGzUaqMAY2WmAbHNC0Hg2crBiv4AZZuLAHOVohU/SNItD
AW2RsBdkXWEbrw/d9H+J/DrNs6D2PKvdZwoaZGi04d9CYLtr16Ou45Gj8VDrkalXogTZuPbEI28b
wdrYzh/667W3dI+PSvdR4z56yJY7RaXN4PWf9r/6Hx5iRtLzDR47sCJd95FuII1Ax2U2/3Gt6h/J
ltXMHX1dZMdFVpOL5c5yiR1DLaRq1bOuXWq6Q2+d05qlk4aObqNBrRzyu3g5F7kqlFRIEIsR9lcI
WQnKHKMTWpXKGDQ3nY6nP8390vdnXyg9fBqn0hDYyHdCvrSuDR9nnJh4Mhq/vykRVJokDvx31HYw
UMNPPgO3tN7m7Os0B0I28VUp2RNIxsJU3DZ/4VmAjiWe3Rz3fpp5i3qe2dL3AtEXNQXRj6/f1ncc
8Iic6Eqt8hQOx+7n48lZyAj1vDk/qz3Z74byJqd53uSWVbnWv+rDVKv2ScZ8TaG1HTy8c6fEwwEw
PeZbjyPdlfRNr4qX8ji8Z8IE641xua7AJL62EQQhNXPCgb3sXZY9S+XSaeWXWnJsjld7GQs9FvfW
5XtrESpzRDKV28n+n+IlWwrCbIf1BJtLjN74UhqVRvNj9y/vpOhikoPEs1O8rGpvDNtbAa0Jti9W
n+K1pxcDrYHu6AaIFHNwDRJrCOA9L5LxqBQYQ/9Tf2XpK4kvCvjgX1mf4Kxc3kjlS3y3YL7IQTlg
MCSYsegHvvMUDkyocGcmNh1tKUD2g15/LZEFUgYYCeYhRXYnx8fCUUsGPtX+84m4ki0iunZ6R953
+ZexHK3keUaje02c4JfdgGy8X29r/oumCz0yLXcHAZZg+nLMW8/hp5qu2VXp0pW3Jv+xkYet6fRi
uuh3O7NhibS9mRbB55X2yEEnk1No66aa/PlY/5swG7IZIBm8YWejG9amw8d0qIlmV9JN3X9BASrV
aff2ol1FEOTFEIUZFRR6+UV7R4lNGdADIkLCiIzZnhy1hndHLUJB+B9+hvEHKF8bPWTxnE3WWX0V
QZx8ZlLtOoLn18mh2TvQf2hwiMu1ZCtrdB+JUbL3XKk/kwqdz+xfcYuTySZqzlnQegfpf22pSX8K
a2OTi8GUHN0fcQO0SuBVXDXVzeC+GRxK/fpGREP/t+bdPEHjHuy6B6jgAqXXWJG4YO0SGZ5P3dt6
2Btuj/xqmuRDxbhm8ZWUPdHN1k5V5b1trSfvblNL6v3mvlev9j6L8VzUwMSiGdPP1Y6ABEGb904w
vDxwwK3h8vkPE3SjPWqjhNbjK6BlIBp1wR7dxgUnc2jWNjlsk1urJ4+CK+EcxpdTKeQaBoXDNcRV
A/RCM7Fn/zYNKJSD2rbq1gMrMwQfAo9xN8f51z+qqxTE+pXvqom/xlepEmyfIlJduVot91bqb7Nl
JECj3RjfL3+cIvWdcIZ483VRzSqLLHx4ypEWX641PBph9NcqhGGrc0mGUEilKENRfcOej8d53FwP
bp1pRMIEQJtNT9F5KpmIxi9afb2KkI+wj35kfy32Ua5FY8yWX9qMSmXyZwen0rqcA0thmISp0blf
W4gO12oQ3NWBcSaWEiCnZDHEtDK+FDcfcD70W5h6B2h/8/M6mbfGjQY2+3knA3U7i6SiAruKB76c
e7kdnbzciy3P3Wheyh6VbLXINrch64wOqBvlxZUXrzdLW/5xgaqPZtdBaxGJY+l86uQ5I7c8Z2Ry
j7GtSC7B/7XBVB/NdXg6M1dikYdAr509N/DVbKcQ5avADyFP2mQ/MrsAW/6Rz7FLN3sYTX/CfYOK
MXpvPZ9z4wdh0BU6ZZjP89OQPmXgdWB+Jq3YaXbLw5JmxyC6mn0nLXYI+hO2b6LRBPnAlQJjOH2C
ZMEgbPBCc/BIKhVaaCIp222AYiLK2Es2nzLWj7p9z+ylHaJeQwXXPPGKSTX1ik1eO4M+ZCWYtYRE
XgRk1hUFtDDFeQ+QGM5MSMkRsy13SuvZQpVHoEWIOic/sJIYGkqyaT5P/IROj4swCsibULDjH9+y
zu9AIPsJCs+c9cS0XQysY0+M1KL/K4vSBse9vqz0NY1MBsdVKK7oUN6lirsen10ggq9qZyTyKUgS
Ht/Zg6fcM+deaT2iX2hBdcgZ7gHG2f2iDjE75mMRXr/12QFR+bS79Ohei1IRJHgtosEhC6W2WQhA
WXVFfEONgL+1Z/I7H770l1z6DxwJGoDx/i2EeTCuwvEzk/ctoBWLaVY5Dyn/1+VIvkurnNUG5Wof
5pEt6nGR9AJFzxwJk95RxDhIP71RY9T6wiPP9VSilZiQe6DyAHPmYEILc7ChffqGUJBUUPoun/so
1PLrZlzEME/j/uz8PF88L5DM02G7FqxSJoCzufsaimNIrFbvwL9tI8IDF3ll1LVsbtJResohF5nX
kCeaJI8OS+XauRIOU6hvFVfgRZCmRDr7qbKjvhl4gx4y7tW/6noQy7MZHRtDAFDjC8lj0WPhLHP8
chP6B3CeNxkzbQFf5gs4ONUOS1Clv6y61OOE8fIbDk4JaowdvU1e50K2TIGAEb6840k8YTIAK93V
8mnR1KsTtUqhSaYl2H/bd/AtvrYF6kwyJ9miNer45LnBqwNFcb9ho7+N+MXWWM8ZsPKLJiD2Juae
j7gU5KDOG4FgpNXjNnJ32NYvqPUQTnG99ejI1OdeusZpX6ggUuW/p/T+D1TRuwHbNlUAGP3RH2qm
h8DEd0hzwXFTLS9mPU4jjz6VpXe+PsQl/93W/jt8dKqxryKx4b/gquhIXp6QW+HLWefodcAL4t5O
QkSSarlN/3IJbYXTfUo8aQB04EHW62PIua0vnplyVHgrVWj2YMM5V4jsaGl1yTdsKe+Kj9rdthbh
Y1rq16JHLbTVQT4XZMg9V1N4eHJLW6H2oK9853bAQ/n4O7GeDuIOoqHWNRT7FqMnHPbalRzgZJFF
QEDg5aNAWXSL/AEnf1wQOVJb82y9wyl1uNJXrAkiD9JzxeAX3ibuM8p5ZDXlvJ6M61HPQgEBLTse
vGDQTjvnoK/ZTSLFgnXaJdUMmXwOuVqkdrfnU/GiO7HsCXXx3pEvAibv+S1QFry+toNg1qiSYjK0
A7ig1zQB8bl7jgK7lTeQwpZOv7jpbr/QJMUlw9h63qU4V7wSiaFV241eENrWRUeic1Kwjz9Cg9Gb
fyIJnZEs33pZp3+rRHBwH4DPG5LhAxBpsCSVDhtxhaY3NSHUxw1stE3PK0LIuP7jJ1A5JKIRdZGb
J0HCAraYeyRucWOUftUnT9c3bgIhacJIHyreUu2NNNnVE42JLTS0N26OKdJU5WYz/WJM0FnzuA2L
7fPv6kkekhUMn7GFtRQhDm67hL1zDkAJwil6RHmq4JXHYlT6TBY50Sm5GlLqjH07FBJcJ7Op8MbT
ujtODqfhtjoEIIWti8fc1rUblFH3jBp8c+ukLVEiEM27SUpG7tYUxwcaDYhP9zmpxc9gqqE7Ary9
3qW1Y1rPi9+h5fd/D9ek1kkqB/aIyNfJPzTUVaQP1Z9Rst0lS5G38jJ2yQW3u3guUhFWjXG0qQ/q
l8G+1N/VyAriy6cC1Zkprt6F9fbwmWRbicK+V81xHVbQaCY3OAhu/TfswPBoRQG18A2Ul+n538Ms
ql/HzeVThfOs1C16UR7Hbu1b0ZDxmCfrdq/kScv1g2U3VP2p2epRvR91Aeaq95q76x4vtnH9d4kt
vNG9tIiV4zJIohl3KPIoguLOKi7/e6EevPVr20H9SvQDop/K50eGCvl6pPuXy2eq4IoI24gQfzrv
67WvTgfzaN+d3gblWRBBnfwX1uM7iXB8FtjUGN++LQ0MNrmKX3jvfpEZEgjLjrC/GFtfv2owGxzP
/dtra9Vr3CSHRYqNR/V9/E2VZak/uaAj462QCHVH6SKXGLdeW1Ue6WQVPiP69Dw7pMhbOv9UNyJI
cWbkyMNXG4w9ZUXK0f0YxYdlr1iTHYGyD/UZ+aPzoOulVeEUIk9O4cxv25zMFoNtLqz15saSE6Ti
c7uDb5cutmSHZ+wyd4WepaH9mKrcfix6Cns/Caly4+l9VGjVW17kpP60rBN9pYevu/FueIQ1zAal
2XDx0OOQ3ZW/IRVD1Pzunk4Pofoa+oQCv7cTw701wO+z0tMP3L8vui8CKLgGaKIJMauvxYgQx27U
yc/2XK5butahfe1drgFrm8b3f8rtqBwtT+yOYTu0ogs0ekilnsRW9MW1J38bmtqYDurbwbwxkM89
i3ZdPfCnbDodNe11u1EHYoAEr4T5+PhPmxzVasKbf/nIItS86juiDjXtC6w7m3792OcEYtbuzi59
fLHPD4zniCsYVwA7gMn9jq5ctgLABFww8xZlUHJ8nNn3C34wuaind7yRBaa3m/7Xvo/uuA8f3WWZ
KU4vuSJJAvrnPN6vIpvFTdZIHeM1udzSJAFmrEssIZ34N9WqwUoN0UgYhvnQ7Q4TfvOrh3IE14WV
xSylvw9J2DSx7Yal25A3aMICpYZu4BPNm/kkzWjmYxMSjV5o2kyTMuh/z0pBOLmtp3oOrp3MyV6E
CRj9hQl0tAL+R6nIDN14BBquuRMUt3sEBdVhnVBQ7aPzH/4B9uEz1TrfrY0ml9xI1VW2K0ooAj5R
Ta5Epd9zJCWUpRelF32rnqnPqrfPE37MaSZIbRhu29LccTrIXFDyS67expoLKmaqDSHXBZBaqDnp
pFuh5de5fF8OSwPP5fHYvdTlST1pSqP1yB+KB8nykfwyKwrQLH+NuMabcY8Z41/7q0omYtv75C+Y
/rOY9K/3wdQfOh8d4vfTd1gkTlk5Jiv8YsRaNGv1d9R3beLNLvqA1htsiwOgV2GJdmJIryO34cHJ
hToGJF9hLzLijQpz6ryVMca91F/NfXYVmZkdTZT9xy21Vv9ZHlJlwp1pwDkAz0Xj7u02NAUVasQ2
f+Y306nemnWISjEEFQHXTHk0NfWUApKqhh6nPNYZz+QFBKwxf+jfxYyTq0kaIg4C3dEDBPeogdzF
S7CDJCLXYQ8xMFDGEiqLcD2JoSEMzInN/c/aMz+Msu6gJUSy2vIjLwldvZJjl1U52d0Szp1rl3cH
A7UM3hzmlWV57NuaGmDOoTf0ErOUl1r9hXCvdijFuJdzDNmkMyc9pM4sHF3B2G6AyVknfP2doG7+
aq7Jv58JTYEcompKvdeeGMf7K0rccfU22lSy2lwUpSFZTHLRrmgeIzGESICOr10/7+WXGdi4Q70v
sQutO1n0GSEvkjjksMR+7MW6e/6D1K3+oA03DCRQaOM7Hop0LU+OIJoQ3dI+hDPEGUxzYkc4JMcW
+3yc72A0gmadKrsKZNqBXP9oxXlcs7GwhROTaqB1yjP5OEEGMn8EqyilFKNek2f3szeyeJps2VSl
9+vHlk2ATQTu1WsJa2M7Fyg5aFLOr4LKVPZCrqal2bORFohxYbLmyvS1+cIBBR+0iotrCf4+tvUH
9DtjOT2FKsSAojXiBcRgitgJ05BHxjbg5+cgajwr6CXIZ5MlyDf8c+byXL8LBDDFLp9kWToEaMoN
n0QEftmH0RhAYFMAENgUikwC2MANnzNNx4UDpbBHTPR8H0PCDQu3oYk6j5mBNo/vsBRVqk7hUXWX
2SM7omTpT46PCERNpgGlDhB1b3MYBrtB1PoFnWySmx2Cwyi0q9B7NpPSjIWDQ/8wSzn096eELSUX
OM0VMpIkvHCEAguz9vAy8r9w3kmCzEsnS/fMXFYH4wzKeTQVz8S8f0Ih4+K7iG5yuM6AZLoy9nrk
hJqA/JEWo2szwi36SSAhmS5XCpoGNLYGLg/5VmdqR6BTWnAM/62GDX1jMFNzeloRGwrAbig/ipv1
8LUDgRl94+b3yRX53ztYnZLVtr+8xSB+m/vBPa7MOATq8VMxU3EHU7Vg4gpEn6SlVAq6Rl1n/FRa
PRN1CYHzIDrQniTRccpV+j/aA9enDO/LbjpaPILLarMesz+SsoT/ZX3Zu+3tlSJ8PvTmkoTPT5fz
U82o1Rg3v88a6RyKVckajWEzfngzTrGpb97opudrGi27RHdLFvjCgGElu1k2WY48b/Xg2a5Dqchy
G8mNVrCR6JT36BSdIVTxMBegQ69c6o3Rx8EJ3lzH61K3fg+SuyOmBucwEdgVboIzIG8R/S4S1TWr
z5Laufe2SOf7tAZ0fNiuko6ipG/QOxtBIeFR46bKiZsiT6Wbf9xZZh/Aggva/d2mJusDlw5JZ7Qw
g+V9aHInmKLoh0ywdFJXEOXAEPR5I3Z+F1Inz83x7If3IIcB55dPjcUn7hbcI+7idhlbgu9fphc9
lLLbkmoya6pjTlpWRbtEg+W0N4HxY20GckzkmRFcAndYx+T6IRKJT6yOPkmVzM2s1MxWLf7RrDzr
XSS7aYURbFWNL7dQD77ZyCPOpmVimeRsJdz2quzeiXrw7TFVDw63Vw9ezQexoy6UxlNz8XyF1NzT
8ynSxvAISLFLHVIsti8MhzlS7AOaLl8gK7P0XE7Kk6Rt6CvHpQZvttzhAO+txXAukosNxqg7oPTb
ire4DuDkLZ1g9WdFpqs6g7jUpUYtWiwjYSP/i3AyNB6W8fozHR4hyqj6z9Sc+HI+Z1XVKddxafmE
Q600o/Mx1K2f5571ULd+h7bR1tg/l93Ph5clsqM9rFLmPkat6+AwBlgxTSDj9HuEwqrHHYMc1f/p
XAeX2fBAAKlP6atvEoQfUFfVaKX+uRbQChC+oXGwpfnddOuvBjygcP3pLFxF0NGgcg4NpW5uwQ2W
cEEawQsKjP6/bGacGh3h7X3+htk8bz+1ZTrkRmXcOJVRcR9zg8nlhhoAXe6Tp0P5qVMKjRTlN7qQ
INGVGsFZ8wKodHcUxlH6vl01Ivp0j22CGAorTsjNQxCE3J1UDj5RPG/KtpWVG4PObtRcj3FmPot9
tbetBkZjXg2khl1CvYn1cIAkp8esXbuzekTTKoB92q/RgdhNb2k/9M4YX0q/wXAhmk4uXd7YChcs
HMQcgHGnX/k8WaVwSkTvlh/ddEt8CSmk2HDl8MYXBRGrgZEAqw/LcBRg9cXatiKHATZ024SrheP3
UB9NziOq/srg0unHz6dLN0kW38Vd5DTOys5lShNgQX0+nFLyh7OmiEQrAkUKSKYMCOuD6/UNdE96
Xdxj0kTImNtdrsQigVg8+i2uCDQM7abnt//ebIBv96wvQbjibxfrRNCyxqqVtT+vp1cbpYFDmHLL
v8SMDBQjXuRbOK1lTO2RGGw8LnPmXGPp4HBJIWWSnNvxJKRDuM0monHWybijJVKQarXcL4Tst0tK
dyCq7p7dpqKUQoAxu9C9FvRyC+U8Yj71+ukN67VzJaOdtYnkqSaXjmIQHtusUcqmu9GpFHo+piKQ
7qPylk2osk/rFVUfSeucPBZdd/j8dUzCVDxGMg09RlQaMg1NF51tVCagyfuhFHLMToNFpz8xbEzp
tW9ffOe739tXP+VjFnLiCsn9UQS4ChGNopQAD1aFbEmj1R41yq+31hC4sPlMjdWBSv5b++bCaSVT
btOmUJJh8yZDXNklP/wyFpQzj0r+82qwORYyrmo1uVcTUs1VW+e18IuIJLyjARD8GK6u8XHJ+xir
j5XSfcq/GPat+a9uet9M+V8hL7WskfmuOqds8xjNHqOkUyZ7Gl13o9qxO6VdDyoYhqvwZ/lwr73S
LjSmdFjrv13gMItP83taFVn/vX7tslIyncRu2zkIGrNYDbKambOwKtkwIeXAylm+degEzYwfqhaK
IF8p107TEaVf3va52PWrVmrhdlCP6WBS6rd0dKZTw+5Y3tawkDEAeAh3CoCHjKE0T877aFsOuo3w
biLVBOd3goGyiHBvX07xdEYX3537Vex73RUGNi5Hq0uskLJI0cPq7pbR5atDOJwShsbZH/z6xtFJ
KLHvlbTFqEm4hJKpzidtc1Lt7/CCS08T0t+SgHMEj8RZmDjRFpi12v9j6ryWG9W2NfxEVAESIG7J
QcGpk2+oDjZJgBBZT3++Cb16nyrXDr32dtsSmnOMPxIXIxQGjN5Z9Ppa8sKUKNuEaIBvzTEkvjs+
VcmewF4Wn8pAMInn5OWTqLqhoxngCAeAzgBIoFgpM8MBz0SShlmQfiC2Xiif5AvCuUI9nrbUVVY7
MHyIS8L5JLIbIlQTJ1L5OlnMo30X5i9XU4SYqOSYlOEFRfRuIZwPmV51Dd+ZVqmfIQOLGL1tbCQ4
W0KvkVrm5fBc4oZ50J0RUGpaOm2BONEr0ZnwPPL+UqlA5GDpP8/cPZO4+zhV6fem4YsXjXILXjQu
VCr6eJ9AW2Ayyd3TDezmOgE5dK2cp+ayby735OzaixSp6Ha7oMMgSogdQVOYddA/5W6Chwg/trWb
0aX/7zaUQXdV2ywdewA5vYLL2jO0vhYc7j7cG5czFH9/8wJcPKWvA+ToPvOM+BNpwioRTPvg37W9
kdpED7RCQQEppKwipRrq2HDpnpnQvaLLX0vXGbHQTG5Z5jNOdhqTxY4NRA6lwY4HhpAK5zSBTVhU
ESRDsFCcAO5+3zv7F/rOtCmSZCa4YJ78f0EooF4c79UiDHistADhbJNg4HwzoWHklvt54lsKo1dF
anwNtSieiF7473DsIqIXmXPr0sqWz62LgosqvlVancsX0zpx7rFaEd0zSaIt4P3ETdT8FNZNdbaz
NcOKEFH0Rn1iVS8EoCGtQ2/07hWZvx3bhDMUBGk11Aw4+eJ478pa8Ec5kKOw0nQWC06HScvwHp3v
eTScDjvRcDrrfvjOeQqKTMamQJGPeGqW9ITDnfo0yCTN6SQHyYUWGll0owJUKX07tVvdvaGIzMly
chuHPc09oIbO3Rb7hW18vZHaAW5IFDKuB8/4JKC86oOW/G2uk71Npx6x5DuXpOGjmsbNGC1mMJ5H
hpcrGhG3bj3ZijLry0LY5+TZNwyUnvR57yyG1C7ndCGTmXx8MXzxuG3DV3JzMuB2y95TuW1RfcGz
MIGz+aruLzcmCQH8MY/piq13tmPTjHsTnx9qLrU1r1NGvmB6w90HXOwX/3P+ggGnmMOmJbM96su4
LuOs5BaLEfdNgGSBNgKAiIwT4Lei8K84fyoK1kIiGHPZJ76GLii0hDRQoCVcbKQ6OIC3YD9SRu36
Iy1tKoUPqyKCrhlEEcy5oDfkgfKiT230Sh8EkYSUB1HDNcd3Un1YZPac726puZXmzmjR+GrtGoDF
HXp36cVnM6dXAZPp7CyoryyFdLMwq4ga9svcZ2we88AGxgBtTCSHt7A3URB5vN/p1b6iFVpLiY1d
XHWstkgU+R2D0jtP67f/ubPVJTZ2ke7t2Hf7cK4oHgjoxxkOxCUea/MYRCbzgPp3HpethlizEr0M
pQEunkVQuxnrHyWGXrXqNVDp8CJkqlfb9vJWFqzaeEjsxlEtpfdk3S0s1O2WTRryTbQmD6qdSHb3
WnLCPPzuJk6OVRdElD1eH3phUQto/ryCwwtJGes7xjlOqjUhjtpJGk7PhMVYU0LjFZ1vuydMFvbD
OPbGMeWsBPXhv8MUU90yukmDNdMBgtn6oMBfYMfgcyAYfanwEXmBZIOFCicRY+uMXOQLj8QWWj4M
HjrkVe2xmQBiunSwlPtMgxsKCOwI3UuUQ/v1H6qxeV1BNXBqMgjtP7FsdztSv6O6D9+9/o3RijBE
d+cNMwgRaBweop27wz5m484Chvqn70Ig03yd9PhEr+HfuBc0Ys1PQA18cR67NumUnJUEhHNWknAh
bElQfimrcSK25v+fzLUhM2wKlH7QFkV2RlRPItZ2X4vf3gmAjRX4BYVnJybvX5NC55nzFUI8iLt4
94OjG+kbok5O79hBCTBoUfysACXLWPftZvJV+qNaSgrDymmH2I5Yr6gDPjwy68EjNsQ8Yixjpafr
VK+fD8VFLi58mForoLZgE+LBfXB70/K5+f5ZKBB5BWAeAi4nRwWygsl71SB8Je2d9PWoWsNTidVJ
4l6Jcz3qmuj5mUgBvtDf4CdCATCgpqTESbiIb6vvpnfIIUINTxAUCe4n1J8CyNpxfz4up3lNeaCz
F+8G3a/Qrin5dbqHVUpgk6LnC18LB/SOI3H1tYx/YLE1ikIlSs1c70YIfcqkJv679U5WoG7aZAW2
eHnRxWFkxaAAH4WXxy+v2PkJbztyvRKYvObusLzkh9hI41vCqRf8Yg3IbZYC/sSDP4SGye/+oPmL
xaadkOsIgPFNPYhjiNR3rHDiaENu7zwHAw0+ARGzm4Wd1BYiEXa4lXk48A3EX6GKliI4nJ4PtvPM
sBc/0zCkPEE0bOWXpPVLMZ2eiWhpIjG8Q62I9HY16SKLw9W7Zic0/XGHkwNNzMEu7sJRnXai1wFp
6TsKYcKcSC0ww/dmpj/y+yZMZ//8F8mIYJEvQXwD53Bn8ltuxSMaeVv8A8liG9ofnBPSkTXiDsAP
a9YG+M1oDCmXnq2t67N8+HR9eoKpfNu6c2kwy9WTSvauuC118uVrsWlQGb6YQujb2RVt6zNGbHpL
wrdd4OU4uzw9C7Q1nnpIw4VpbApb9nxg0yMxKJkULzxuX4ZR5HdBZlZ754OOctWbQcTYoe4MSCXi
KT+7+xJ+CFyj5Jx72S1q06iuQwwsYx3cKAGAh6k9ZL7e09Mg+W3up2DRbbAHKwgS3NT3cCyjI2I5
92OQgvsu2NXBY+/7LwqPfNDBJrFBDN598KC4xL/UC9eHxUNYMEBd/WW2eKnkQOuI3EN4aJsknI10
qRbpue+e/3Z59ou1b0Srkc5CunPf2pdKFtFuOxwBV7eCRTRd2FX5o9x5Hs1veQsNJJIvAGQ4L+IA
+/gJyQqCOLicNi4Vm12fgrRe4vMfJzWnRVvYZ00Xntm77PZ8y3VkKAfLpMMEFGjVKDJoIvJirAQc
a27OQYpViaBeQfBRENgEsJPRBPCytzb84T8KxflX4Ab5B0RHkfonGn44sWVHxV4woBR0KXJ7FvXq
VN3SrDUCy8jWwoFB4yrwRLMqORKbVgnjDb3Ns7AjilwZIAlkIzTpSpb2p+3jIKogv3trW0aQObOM
3A5iz+Fn0kaQBI4+H6JvasXJNSreP0F8AAS292GgtpQQUqlBFJHg/HN5gkpcBXYD6wh8809iBngD
aPUIUpiSlTjBGM2bSmrEGpMOpPDuAX8KlW8FJb4m1YGGrqn1ODmW2sk023vn+CK3KDOFcRUZE95V
zDjbX4jsDdXlCrnCcgKD4PYBBiHWkQCod8AYIjdwzmJU9B+pT0hloiFEFWVJdIquH1i2HX1tCvpX
45oMv690saK6uaFvDJtnmmHnNsLxTrNozvASNlkUerjnDWBrzWm/NBNLW9A3GJCCJQ1C+lNCnU/M
Kl8oNCrvjo/5aEJQTJE6hAup4QZRgsG18ulaUP4zmF0fQa0QCebpnMW6e+DvosmelYDtnNneDU2G
icSe4xc6QbiMzt144ltbYSMFSh3MdUAs2IdiOilHoW1QfsQFIiNFQBnnQrK7t7unwd+4e3yBnXss
J4vP8ojo7ismx/nPAoABja/73RykjKtzqMKotxGFaTevwmGmsgcLh1mPcRTRc+O9WEodqmPQcbFZ
+wcBm848ecQM7Et/d/d1INYsaOGRpyB8m1Qv5FsdbCIk5NUsk+Y27w2cGJggnNhu/9mool5j14yU
EJ/G/fGKyAReshdH7Sj9xNU0DMLVhONVhocRRTNAMK3sAr34AEUJHIoWyHOIKTuPmgdJubjSjhmW
JvD0w3Fcjm97Fu+GjBmUJ7sRdMubkfKqno6HF79c44WALKdhpE3kuEH/NWmd67vG9mZwDPi7Jbg+
QgsQE41G/MR3Fb0bnZPewxu6GyUyayCOuJvjivINbFikOcZ7FNpL3PKDS5cOSzIz1hglGT3P1gLh
4beVTQcTX3vVuVmYJvUS1Ufnv4Uy68QUhh5sHii+g58J7cseSrh1N9plmNw3srwiPBstqwO2BNHX
xhf8CnjQnpEocWQ4erQZPloaHpbQwtP+wYHovWkHGjT3P9qzecCuEO8rkbuVTUgSLWYXiHdEZBDv
KBgxCGyb6zZiKnchmFIufCBFhq8Ny8ogSGY7AbzY0hD6A0OQuy3GBhGlwtemqX0wZ27oYvGT8YTg
F8YTVHY4r/6NJykyXTZffHprGAZRGGg8uyZFOSwyfHcdASMk+QfUK+3WdbLo39qd38ueDggnNk/W
Vo4SbDKcI++beo+64E6ktqOYg+ZHqUsex+28jwyCWaTTLNHOK9gwUMt3kgRdKo+2EEZaMmivI2+Z
xPzLTn7iZZlJoAuBQsnT0YWI4j6HkxYioniUsZRRAeDnfBZCcfDvQxM4PtAmATfcP7ggrikisDCA
UUggWBDElBZ+UruAURU6ogaJIlebpRMhhLkKCZoCJOHvD75sBGUX/GCdKYMWoKQLTILWOsKN/D2B
S6Pv2l3vit3JGa9BSbNNQzuKN5LpslIj9xkXmZt+j1ALBOYcKg8qi2OwkYwJ5E42XJDegsfEfhHc
kbrsA3bXR5TCFs70p8Q4UfifJI2wnS1WqnOc+jWt8hkNff8Ti1yJNup+AZkhg+3HvzLYdv9XBltT
awD3SxbEnWZAT+zfuNGvfnL3g0iBsdB4CcTyNtLlVp366TSWZ3yImWWqQvuP7J+9eQSM1HyZsxUV
2QWkjhtsjzDhJu7ITdvOJuDA8nt7IhNGIR2kgGJC6RpKmCS4a0SxA48uktj063VnO/2PxUdlqrde
i7dY9rGdEC7DI2AIqex2qWF/aSpnpJPqOrOdH7d6XaK1aAc6CRcMUsgNRZlX1xaXGp4tChizMSL8
SlYomkLzbk0knuDYW7vHcRSW5PHAU+jnvD3q06l+rd7Dty6lwZ04g/OknY3i0gwXJnpbAsQ+eGF4
13xdssrWQuhFyxIE0Pdeo4L55IcmmY14/+z+5t7AFRH6r7RlhsRfswVzaVUlEzmpBxwzoXdZfmoI
8MSQiRbx8cY9jjqYPpWj9obavllYHUWbJuzzFKvdkRdjS/Ymd1f0AyMRzoR7lQ8MRMKJT0zRu+Sc
IsfGTL7JsesntknTDG9mAKJ/f9rauw3JqVlu/ekat+0xFOWUqumahXdLvOXUmASqeYYJUulZWzZK
+TzefaZUeqRnu7h0+AolUtPPSXGexh/J7OsgqjMZrP7tWx+/wwYhSUWXSvnaWsmyI8+9ijC/kHHP
qIiLiCAWRsWBOZFLvnpr8r/QvXo7pvnHvjy32nmSvysEoFxPJi4YhPp2CoG9ODOIM/lbhUjro92B
vhD1YSFPRo/liGVxOGfaeSguwSeQwPCtGNAuC1BAIZ5lz0OwdvIGQ2I7fBP/Bnm7NtOxGJkOLv44
1uojUyjfna8MnorKVGLDVkGriETgkKADlwClWfgvdTrAXCpwWGsGPOj4gpqPner1Hw/V23DaovRB
gcClpMCJlA8ei9IxByFgy6HMccj+V8oX2OS/1KXfw9uWfvBK5O1zqYV9Fum3SL5FdgtTcLBu8IlL
lGeW1HhD7nUo5XKPcttnBtVNYie9ZWn0TCC6QFDBNmjvBtvIeiEvIWNtn3gz73Hc3KMCzSYJEusP
BEU6a39Fda82Z1Or/8VtzfL3ZESvNAKEOrddGU99rE6ptR+9ApsFmBoUy0QR7WmhOxAXzXy8J59A
9iACOA56LG64Z4iwocppfZ+InEEajIz8oDukWJDKjNlHBgBDV+8B4m6pG9s0iUiEXC7WvWXN5SJm
E5QUVRlKCdnN/96cCCQKibtHpQ8OKJiPB58NvrYgB7hLbkI+HYjNIZ0IP4N04iZEz0KVggg/2wFq
XcipzvdRqobXIfjlcWYgLsn9w87LDJ8EgPoWpnlkGgA5sRIg8cMRT0gfcuNN+naXTkjfWuSZg4hI
BBkgFSzFE1aLsF2QAUxgBNWirYCwQ8C6NoDT4DDDvM0HmxYHI7GIhsH1g/OP0w9LxOSQ980XLm10
5pt4ns/7v2WY34YJjd8GgY5g0cQqLLu40MbMh0lAtYJq8W4/3zCWL8fn/PXzCp+5mYYe+hOySu7D
hGSpCTwhaGXrp3EN+g5tLCi3M0Pxk5Oo2rARKQUEJNkB8DmNLL5gWXhcuC+GllnBptHCfG7hylhk
2WILP9VPgGbaf87IyUJhyQXBE82FZCUXWSQLs/EJeJOvQSN2yXUZybKDw5eqOlR+q04/I+x1rjUX
4izKMNXRkjFDobeAGaDHkPNgdPboUTJL+1jEh8KO5Nqy7eEpJ/OXdrjZg6Q46D7XXYHHWKGDydlp
DlceeOUBPSlwyuQl7DOQK611hUfjqxTSOi45BIkQE8a6nqEFxT09S+jqHSCjmdJiWcRIqiCZa6My
wvR3FFD/soC4kIlWx2GLpq1AH0l61ZoNyrNBfOZ9+TaAX2giyB9vPeVB9IbMa4/Sols8luA4gEeM
UExnmOKRfaPGsfhmRAhetj/YUlI2lzw87U21f729m4D8vFa2lFgZ6WhrHwhUJ/8QRvDNm2Yr/MX/
GMJPuzkwhPrgFLKD+Rh+s7WBMKjLgxu8NiFeZcTLshQ86A20dmhhD4B61taoRstqi2ydmMX/1xtO
WyvJOPouon8A2IudRYinZFLSUg8DKRfQhhJcSO0QTEWXE3IoUr7IE+LF4WbgM7T2Fs+rYIHg1CQT
HL2xxDQEKGEBGN0Hc+Injb+HgVlxi4wsR8F4EijE70OmkPh91givMloG0GDyUWLWxl1DgZhYGsNy
ClOG+0oVO0jKWT16VmodICAZZW4ilSoMWbKMyropNrTs9k8MFMtP2QJdeGyV+JDHLEx/rGmyD04z
s7iS9+LVkKCDS6tfg/JdjRtVBLwRJv0yMpsuPiJyfbJDVOHNkdi3l90u2I/BVf1i7kKwnhk4AA/U
Wfmmab6IRojTLAhviK5BnN5RdPF+vPV9vOhPO/AhjG7FZb8/I95firM5/54t/p1xZJyPiRy3JEQR
Ea8GVlim+Mz9Q07EjEeGlh7laSShaAkOSIcRIw7eE0kJ7svvlMCrws2JWwW4xHgBqcqoQYAbnnM9
0prIGtFRR4tx3M3HMYnTOcrGrzWd7ok9imD11DI4g6hI5JDAvEUjBELHdQX+RiRMPEaS7oBYWYc0
ut2il5SuDZAwrUYnG7ywQ8QTSRdAtbvQUIOaBfvmy7JnWdmvsQp12Kcel5rz0J2nBnk+t3MrMK2X
D/EjNCS8gJzayWjzDhzgEFSbek6i5CkYd/TWIQzEGVLXcvPONU9l6VxNLy39RLKyGgm+QN6Ug4dq
QWLvIkHOmwz0MG4B383pQfo8oU6I3MfXfUviDSK9DkvGCu9izGhRFZIGREbRzb4gp2PDwiKPQEND
RiAmsHoiQMn/tdXDTD6hPRj4DcrLxSdze3gpA5/In5PRwTtGIh7doRTqADIyUBoQ0rMPeanunW18
Z76CHux071/dtndJ94QZUoIZ3GlWuIVDHt2GmPGWxHONBZXEcyluwTY9Qmv+LeBACtfcKwiwWXDI
zuJNVjBJO53ipTBVGaIF9zexlKNwn2S1DYIt/9RnIn2cR+7sTfv6GwRgIo1VCzHxQKkN8T09yrej
ejgqv+gdIqvD+JWwl7URskAkDw3cPJQ86gUUF3zqFOGuqPyH1SRfZ0v8UyNKYeLgE/SIEgT+aarb
BfYtHHMBK2/Fwf3XRTf2gn+fhG2NaUFaPHp2kU3LQMSVl9DhkoKlWtcnLN8YTPikOsUTGf4ecaAk
v2KpB1+GLqFDixmB85grdaso3ECy9iDeRfbkfm27Tgjzodv68VZWFp1uNUZFJnfweomWHlexEm5A
F8/lFvmK/4kLHdsY/ifEu0yMNyNogF4aC++DicRA8umNl8Lxv7rVtvLJASZ4hhAeHFMbygapSBNR
bv3F+LgEqbyZv2ePM3uAerdwEVJhQ7LptRM5r8gPyNxAfPAQAweJ2ljz6L/4WxvVro8sTy1vKJls
CagwpaTOVtdO/dS8c3QqmZHUu7uJyjyPXwmE+6b7FDBSav+wCcJVHk96+YoYWaGoDWsrMxdbGvQT
8feErFLUAdudvmwBIMSsEgBCrzw/BuQ2Eemg9XSE8wwpsMSdABxzWgbYxQn7XXuSUrbUdVzjHWPA
QSDE1z9ShXlvJ/D9AadR7pDGYfDpWw1I9IuT+A9Sg0gVNepfgWzrdhhV/9PucK4S85ghOFnFNjRt
8ITViGMLd8I68XBkgu17R316oHgFPkjDLgW8FjdiM4VmDc3sUQrthNlrfhC1AdJ8nBCSU44qFW9c
kwU8IU0smKjGQK8paPNIndJXRwmKNXIObVZCzEsjAzk+b91ZCBxoJ/cDzGj7JKoG+CwxXV8mvO0Z
bJbbjG5NVuIKM1akIpovOtgCyDiOEskzTgBOePT2DtcHPzsNIRVTima3/EUF7CyGN1++YE2SKEtV
nBbwj0xTwToUd/Ts6Da8/Xr2ZSRkYmUiPnTlIxK7LJ8aipZVsCTTatExXIz9pRdlBuLE/kUsz5ps
h1wKLgNWAy5jO1TnoJyC+wrPTpCyeyp4jtfeynqMVoHShFRemXu6AMPHPkTrxH2s376k9JF6+Wwh
Bt5TyfBaOA3J1AAkmUB6Wb9l6PjZH/kFwKW8hiXIcK+Ka7FzpwQ9JgHJsdGShgDGd9Sh3PMZOTri
uz/qsOFVj3hfSKAHt81kC7Wa+WugmBfBme0173Np5/FyJScuQPtKcjG8gze/duLBJAgUpBVGTiNz
HH3zKr1qNUdlwpitPZMMosQ82IFfzwLGvYFKGRGhl6yr7Mvoz1HTkYTBtguhh7Rq+oJAcDR+KWuf
HDV+zVd2y/udgCkMvk/fifpDbJQSffAQRx3ucdIZ17YF2gGxFc65hdvrIWp6iLLBSqhSRTi4450E
E2ZEKoNOQ3Y6EaeIxJ5oW0zbdF+heE7UKN9FB76DGWa9CJjbM1v6sDpgAQ/4rtZbdl519fM8eGs6
XPZBCnn4iZl2rWod6Vhi/P9b/LklwUwM7fxh55Do3dNB5F9/p3emfou/gxWC1UcVme9pkCgnrBs0
iBIFhEqxxyNJtydM2s9Oj2nzWi3C7Gx8bdnB25bDOUA6CVsO+xMXK+wER7K4fYm0irsKzb/FnpWN
fnMugd6oWoeQSD04wfJM5lYlB+DZeG6uA4Gc70jGNxevsso1gCUx8bJxPjzxjzA2sdhnBH7gpj34
mHbQ0fJNBOLE4vcTbReLIyH4EB3sdiu5wV9K1DOMSh+2Z6USUfzgoJRAbJTKlhiUIyXFSsLRhDwf
SWUJr+FSAaeA1WPB8zdq0WhCSElcWwgT13H2Av645goLVd86s19lZ9Ec7dctg0P8xfHJPcQjyj1E
ccJ1cBm0MzGMQC575JKxPI/yuW3PbX6q/zSHuNqTtBLeqHnQQ3AgE7D+EJXuGzUl5v/0j90XQyHd
97+PNCwb6i4iNf72FBokfwGMUxCPpgclXDTs4gvQUcBtJRMR4JbIM9HoABKQCrOaUVHtMwMMZYxU
kSBYMgjTaONs+HT2fEBXToWxlKECPC0JjCpYDH9C9Gcfe9nuSceB8xqJiL3eUG1Rqe5MP2oFU0R0
dfj7ZxTZ1UnRTwtw6g0Ps5h0mnXM/0c1KABKxhFOFG7o1kQAgYarD4K3gQ/Nl6fmO4NroUTf8t4v
CXG8B0kb7o3wyOzcExdS84J4Txv9uoMaxoWK9YbE5clxnyB8dFL1Fs/cYxhyht/lAW1lUGGxx/NP
+OSyo4wULt2qMf2/pSeGV5gnqi/yyW5qWz9qZsyp/bjb8x0wUXzRDp4jyUlZWTuLUqckJSXXtpRn
jn0CK0bCIHG2IPpTXH43wnRnsm1xfPQW7AbhIN8eMVNkSxwkUUalW/HFKx9y8aXILwmjRrdKRhiK
TthpcnJnDkR/Y8R2d7urbRhj41w2XsmPFZt1RCz1NQ+Lz2nyoTYrBoAjM/luXRfIcxzrP2OkndL1
ZybGMWHwzqhn4aNEUOQjMDSraO3dI+Dd44VPuX3pvEld4WOw7yt4WhKvgBqHlh0ceDVXlVdA270/
+ACtL3QBQEJnBBnplfsg6uqnDCr3LBNuBXuBbg/Hh+YZGp3YnuSniC+NWF7inB9LCRWFhZaYHn+4
2Dgbhl44G+5MhlR1pUjFbdo314vUWECynd15RB9LiYlkm1wagF2DF74k1IQSKKKd+m/8aZMiC+DW
8CnnWol6+jKCcXHAbzGa30k8C1PzqB+O6IZr/ZQUDrrR9n8ziPTCbskUckDiv97kEor39SZnySkU
e4YMIwXtnExRBryvcl4IKlNucW1Svh5TNEyk+U81rKSwZZRc7McS5hM76vFwO8m/ScQ8EAc58XJb
CxfMI7gpiKfgSggNcHLVUb9Tenycfkvv0+9GPSI8SiINdsDNB9s6tOGVTZo+M74jlQXkHdy9rPOK
ztMJyeV7k5bbefD4Q9Sa4YRm6BAMbwlayhXQgV4Dy0mswrRv58eDRjuoVDJcrDcdigDbJyI54yi9
FHAEIEUWr23droJo/BQRrWiZ6TGgsJ/leyuNQpTOd5qIaSMUM8oBndZzCoLsXgchkeHeVTlYV2k1
Sm3U1Qx87PDsGUlh8TnDi7Vu5XoBUmXX9298h/EbEMCVTxLMBXGuL+gnZFpDwIRdQdM4GcjvX1yf
g0dFiJr7CB0dBkbjZRcDOICesLORa3h9RSuOf1zSfP56vvjrea83FIHfm3d6L1mt9eA2JFDmbt9z
ArWc/qlnv2RIJ70TiI38qbsrqS7nsfGLP1BYCXPBjHMnE6udzidDP13HM0MchThMKaXpcswmREuZ
aCIY5+0J8zTWGygOZAfOcEJ7vm9sAzDBa8GqGru+4NPCZNVbzGI93eUXcmeMqCKBrowPGGEhPlo/
gwFJ3cauJqIK7IfmN19YHQ+kmznhAyhGuMwOkLRUrzT2y1WKpQS5i1owl6OAc0UdStCMwTRZvp7H
HOvs8QykbPYvT5DhHO9jHu5fdxwoZSQjT8R/sn60ZQyJrT1SNar4uelXsLWmnzFGqPhSkGXbZPjE
VyRzQySbofJ1xDrXoHglPtubU+/gHXIru9tUIOwck10VyLV1BFFnhkNYn3kkD5m7HEUG9cNPwGZk
S3hZPKXzB9J9ZwtxbkdElhj40NrrTMGFhxIeXl6DwsY5oJNUaknfYIWFHB+4BgqNF51yVxUJLzGZ
FvAbxa/IMHYo2DFMeukai7CUSCT8ZfGZrCzeLQh78CkIe/Cp4kaZRXS/RQBFvJogIvMBnxr2H6+Y
hO+C0X3YI9z1q3U0TtKg51HTCN7wAehe8i/XhzOjrKTiD4VKgQSP7nN7B8LM4QKaxXJn75nCJQ+E
hNsLaISri62AQ3WuhEihx9AVgCsVg8CVSmIACMwG5yGzTCAiNXaeP6geAI5SvxyJ7sMp/LC0yvqQ
SY/Uza+kHKSDw33ET783jnzuQMG4cVyTMoQ0fANz3GAOPjXAHBPSUa4hPqzzM90zhUMkwlT60E41
fR8dqYa86RjEw4yv0tbT4EZqD9Z/jFQId86sIxP5P0/9Q/QmAuCB2l0OPMxtcJgRPDJxCNskUjrs
HdfCm5BVoAgePYYbcriB0thBAKTUNGIFMxJb6mw+Gtf5kzfmRmMVLjH8gcOlYiQbPW05KjwG5bln
S8F/zeqBf2NvQY/tckBO76oQXMItO1z0/RmwjymH9xN3jIdIgh+E2EiatTq7zMKHJtIfIRWqdz7N
8hK1WbRjG8oifp7mpJJE0sW8+NTQ3X69DDPBKF6GvpHtcGSXoqTDX9Ap14GyF/dPqZDS58kUYnCo
5KF/GMIBlQkpuGANTMmI+f9f6nILFz+Qgoz0KAJRA+lD8DIm8G3MQd7MIY8PqvKrUCEGVPwl6CQw
U7jlI9LYa8B4VHqQj5v5pyZgQfPfOJHH6zOhIqY4OihQ4IOAjIVTl6yR9JnPlt5a0K1MvHxK7qqw
gJKizNvOdEkGCH1xPm8RSensk0SFsE8a5Rv4J++9CVqKQ0zxOmjy2c7fSQ7hLOpzDxARGOtg0GmP
gAAIMzYyLw0q5khIv/g+R6YU6hV+CevgUoKFfZOoUxSfVC7ipxtoMUZ6ZXgzbCCxrzzYA+Q9k63I
ofoX7T9+J48Nf9kNyzvBWBawJv4IMsUBOjmFFwtPL7IWYlVQ7GSe/iJxhziEQ275q2gue7z7JxLz
1OWYVqcWeQz5ookdVAMS+/eZ5ySNxhE6i5nT11dXpzJHwhnzVPt4ckCg17orAtsg/GYkRwkx8jRL
dT0ZkC6pEClhL4XPeziLCiyCfxI1lMTvpZtu78kvKLoqjceGqI0E+i3INaE9u6Ga/cXPNxu0Ed7G
0804kgqhaidzQsf+7++sULdwzq+eCshYRHtwjrX2lF9P8KbI8/7snvaU82BCBAi0rkuk65ExR30K
Of6B9Fo6fJUJnJCt2a9oeHFvozORe8EZO4nYQeOAP5Wr0nvNrBQQ33olIZTC0XNbXvJShN/dWgrh
joMUE8Rb+jOKp8XHbvlap3ZP1EQT1piAgttpsT4hKO+YuLjXVY9vNaqxTQIIxaVG9Pmae/wHoSMn
GW7LX4T3QRhoNh7JcLRVFtbzJymj1+HybI/DBTXh7fjJYuugsxSy2iBIOZK4E/j/K67ziaSPl+n1
Ew0ieRLBJ4r3TflPSCG3XMzPwdcfFSFsgDNm19ivyBhVxIzf+K03IeNhFA0gMMAyjxDRll8OemTO
Uc51kEbtr7sSp3oUT1aj2EiwbxxYu3CL6YCAWkMwYHpxRW1poE5M481DF+22pF/QXGy+QlVXBKf3
x4NPne6cXBLiV28XlkMkno/9UcGu4SoJJLHNs7WAp2u0owjzVcPUszhbSgsBWgXM4Lv4dKxdsIh9
QS5gL2nkIdQC4hKtAgEDPGEkLvLTklQGAagjxEdknMRtf46fjfA5feVl1rGfNQG2pb6IhxpFlciJ
ESl1LALWJuH+XIC+YA93/aXG2mvzgD8T/FjmXCYW0hNEmeg14ZtHWO41VpEoByco6/DK2Uhx5+Rz
PxWQGrBplrAgk0YdPCisSPwH0w0G37Cvgt0VD6UzvU63UG+j4spwERP7oPs7CtpRG04B+bMEj0IS
8gbxbqaQn3w8ePiEEQuZvGD5jdXR+uBfUUak1vajb3T4c5C1ZHF/Tffhs4o8d44GgvDmiI9EMYaG
84eP1mLNLMGo+3ZMez8UYioAq1a3MLEnaDiX73sEGcgBGzxPrvCRfKJ6R9uAH4EIlz9BS3wKB4BM
gYKwz/6hW14Y0J8ZwhCyeZ/E1fJvmK04pJj+hTO3E1UjpD1hq4cRIkVtXsNmFA9rA1mu3lch39fr
gNOLgzPNLxKSYcLyYLsbMjEcw3E01CEwbGMw9Kr1ickZRhkcil7fH+TOTBYfKpHWiamv8f58/lFJ
UuKnH92B9pfCRTmLVODeOxxmvIHYQZgBZCG+wFOP/oI46C1KD1fsQ1S5LTUKfvEsS6qIYy0p5/LQ
i1GLOMkBQRDdNZBVfxx9ZCcnD2VCoP+n6W6tTRm+lXbMQO8Y8oWPtLz6RecngI3ER+2D+nX4gsab
259cZqxHQBofJvOgFT7uYnozYYg5e3AriNkeOBnuMHkisHmG7QuZAsK3zCGMtXwCMH3sL0Z+6YOM
PCGxnm+5VqEPssvC+wGwHFTcaVOgomRlKzlwT/UXub98hMxSyFvNl6aIr3r08qEWFsSUcY/9kN/E
zl6Jo8SwzwUeMScYuEopiiN4mOo+8SMxEKFD7LHoEFF4SahIQoV0nPeX8lQgJ+U9RtsMxSvUiaZ7
+/bBd5itD4XjZBQhV4zw6g9CrqZ8LaRSA3iSu/XEL4DS6eUDdePLlokFgYo0qEXn2Qqmcw4OowgS
Y0C7reLHGXPBDemtZ30whvoM/3aIKJ5X4IPZpYNF/cP0AtTgc6hneBTcATlkYkMsAo0wtj5V+AxF
KkQPcpKjsvDU2lMal0Lewr2bTsXBiITYX8gVrKJ3rMbi3Se2464L0RHM832NLg7fEULTzNo1QijR
0jzr1UTSkc5kEvjoNLrQR7VkGQuFGOM/UC14L+M/YQ+h7JMII/oOCE9gerqz3XsVfnJgBwJ/oSJF
M7gCvT9a/bGyyCGvLOrqeIAHmxJnwu0IJSKO8lX7QYCRSIDnR/h1KE9KfVRfKIggChA5wR9UBfMT
00pNyrfhQQ/hriUcj4rOJDk+ECI5Cl3PIueT4s6MYjjiZtboLk3yTuIQHr/DR1CYQisDaVRlBbNg
wT99J06SOgYoG0KFVcivtaA5W92JOH5kEUCH0hPy6J5Y33EtETxNbD7O12tCn1x3nNUjvezoXq6j
9T1ZsGxbGN6ATyscjFfK8/B1wTKIhMLxqH6aNNri87ifkAYoyMK+osy7J77a+LXszXQneuTWCWDc
2VMlT3pidB/+QtPy13GNUzk8XKl3ewxvBIWtvU8VWDtl4CThCGU7kUDIeW5v8xHXArkp+YnoFCi/
A594anf/8HNDF0Ha1UAoPdmpltIFc4kPWUguxlVyAYhN9ElGLDucFNKiLk7XDMmWh4zEwtx5yF7R
Izn1bp3oqNNFG56b8fuuGUg8AWQPbdZTVO+5buG1JunmKwkERYLRlohW+2ddRS0XjYI1A0jDwdMH
MqIDkTysrvIyVtb/XJZYICWESTnWvsfpkBDfZ9fggF/yNx0idnF3iyt/nw2HjhUFYWDmXulzJPNn
hVsOyO4rp+tCc7EkHk3+7z8lQAzLVbJTvj9W1+PjFktU3PsauvCH27LvQbaRBY7kmyJjcrseIi2k
vBEK7tU4MBoWPAdlsjBjSqWQAxloaD4M1LJxJzst+MQqqMH8Pc9iMFPvYjA7aL5IT5ccxhyZtcdX
9wH9RL4ynbBFdBfxgoYFsip8l7v/Y+q8lhzFsij6RUQgCQR6vXgjpSmTmfWiKItwwgvz9bMuVPd0
REZNT7UpGbgcs/fa0UwwoYVH85Hju/XwaKo/UMTWgz0DfuLmeoI8N7JJppCgDzDd+xlQfF6+YxfH
BYYIldJ0N0JZhqxx/42L889ItK6k/KKP42kDK3X8QUkCKZp/e3Nj4jae+wscDpjtVDnUz1uVg6mJ
Kmegc5Y3Li4oqKmQvUj7gseEA44an2eq8gs4Hkp+Q2zBs9hEqIrlA9Fw+Nu0ALdzOf7iIalxOEYK
dkSmEgx8WenxTyhEVgIvheEG2mP3a4Zfi6AC0D8Irj3cD5lzCYKLoEbu7vrW0cdR9DlG8z6QnsqH
dxJHYEbIJOADN/7SIIYWj49Ew5nLKezrR58zIIUZzAT9MtIkMLxhbMADpfGGxuvoIxFV49eTHKce
gSx6F9sAJgz7BJE2ZM3E5s/sGRpO0netGUgreDqDGwS2gjFbclf5WJs3xJn+iQmw81g5vBgkKeKk
WaaLDA62VkJpmzLo0dI1GJRCgmVA8kOM3e6if0lieK7J92OBj8z6K5k3yEeuDrIg9cyWrGyBNPiH
o9/a4DZhbA0tPHJaMRJOoKVy2PUmrWw8JGc1JKGci0b/KxIdmWPzeQJXW4m87Kk5uTV3lrxO0NVr
ZTxmAeuzQSoHTYjDf7IzXxwF1u6DKrLTkGrT3pPLEAy8kQ/1dRSZJjSkCxs/kGqLFmAlGsIPNHHc
1145uOnN5dzn4CCVFJs5rxOQvWmppLOB+Gql3bydpewRDhzbKKyYMAM5Tt8fpE7zHFmfKUBceKYg
JzwNnoK60K4uqmmhfMZNDnqW1TcPJvRmJPYwzqF0BjLmE1ZJrVO7+zfcR91KZCn3EoWwEVkybEjB
C/kJEPIpSIExFxbXOY3lgRJUGGm0+yByRnEpIoEfE68GBxi78OxDfYX8jaePzxp2n5qcWQ1j62Pn
mO/kzlGvsIcHqIBrwGhrxACnLHpL889iP9iNlTZbwWYXlEziMaa9ym3+yc8k2thVPqEvY2zJOUeG
USqWX1B0oa+Q4Um7fcSY5dTv5BTqgqGbixpEfoxgIGZ/r4v0GYTBY7GG+HLhMNzQRQVYFaudpMXD
uoztOX8e1cvyNbl6sxaf6mhgK0BI3eyXx4CbllLvH4ngTfhKTgtQfZp5RazqTEm2+fOp4yOm+Vu5
Eri5KKI5lGgEExeyhMpoYb23MHMV/8+A6K+SS8g9tSUuIiRG/gotmX0j2e88Rngqs1yiUdPhz8aw
+N6ZzMrrFa08P2c8yzEYBDp7cjXZLxFJkLCw+HuFfLN5+KK54JoYJdgKsStClv8SVjax6zUsUK2k
f4VLVSs1PZtYENUSiiSUgu2qFKTwVXMbR0xjfb6vxK+Mw52xPKpzy/2MQn7QL4zpO/As2VPifJZV
aBcFQTKHBZhJvj6HaDVUfdtjEckjlzD7UkLOjITkwACuHmqsVpwHPeoWsu2Y5Ng9thbFzRDR2oef
s8dXerMUn3OI0w0bAJHbKBZ8vAJqGtypAJz8j4kKYgWXEtRA+PF4wxckU38xNiNLuZMuYpHaiUMP
PTSEy6Smu5BZsQxuOJBn6eHnUsPDj8Ye4jLxTqYu3h8mZioJ+Vv4cWHTmZLl59NkgMWr/nD0kH6N
gxrW0jwL2V0rLjGZ3LKgx5I/93co+SUA9XFV738l05vzBV4Yh4dW+t3MzRk05NojGF2jFlH9drOg
hhvWjX5CvDVb+64XrJ9vhKLif7guUAdkhh51D3Es7KKNwYLf17f2sf664YgOszThLS4CJIkANU9k
PDFntCLzxGYQqoILQ2lLC9wc6l3+KcEKz1578W97wXsmEAltFO94RHVEuBclLazy7zCo7wQKROSp
UekB72P7A5SKCzCRgeTTavbb9uEnfuc751SvylRBhaWnpYZANfia+L5vNIWNHcmLGnEUfwmCSn+C
/Xi4hnis+SMIryEdk/QHwo3NF8QNCBjIziq/9viuR5uSlg8bKj1v+R7jI2GraO9fgG4ijLkzI5Es
6AkBxN62z5jjgZujjTqYwbm42agMAGwS6LgKqTdlOC58bpa/UiP3+kU5hac0xoWypSwlDSLfv1U+
PCneb59IeTcV61wIzrsTe4PLIktewH6bE4XBgok5pf7MJ7n/v+ibO28hJeckBd/cfNx525ZeBvj1
8s5Dlnu3ixpesEhfDVx4iwtNFevkpi64hiiD63/iElEG65rUHSIERnc4oXlkKromZv2rhWXgemZR
0TahOYfsDVDocSUNhG6yeCBrlm3Q7ScIpQQ8/GqIbixmuziTn1jrG9G+YY4APyiqn/W92H9VvxJ7
SBGroY7nqotyLQRy+KN/VrHYsKlfVYCCeaOgWkfpKFdXDPhah2UK5muc18jJTq10XhdYxcPdG/ov
WnAM1lsLvjt6t6u7/8I/jAAC3CCvlaEz8KKdj2kOHx6sQdYtiCdYt/CzrVtSp1szDhdVIMiRR9T8
BZAGcjCmUpNQcut+DCaM9N+KQbArI43ntwFVZ+35QUZvPT97MIRDjIRh7VWE3Itte5a+tJ9ud7lx
a+V5SPofS4u+DvQkXpb4s476naGyi14MVQaLDfaPLAL5DPfWYoJ0iLpTbI7nKiHRkhEDn/Nw3okZ
/OBnlJNd4WTvJ1wfLpRd3OtQI72MrZjuj1NArFMVfp6/5L6BTYeORxqITkg5+QDs04rbZv2ERpQk
U+7TqJDCELf+9IgRMaJgVO/OFE+lBS0MvCMNToOuVz5t2TYev2Pe5EubVvOmebQqLNnrhSjRWKsq
df49f5mZk+Kek0uZR+Pob/wvExAWIujRD1e3f8Jgj6moJjX44CQNz0BhuGjysBauu8yU1qGV8DDM
8lrtTrXNWB66l/qdQUzOtOHkD6U//cKkj0OfHzCTfPVIABHxMXxprBJIYu27sCMhpGLfN+Emx4hl
uAYQ+aG1ojnna/EwlrWcwhygu3A3MvyOeAAgnuSMxLEgg8l5SELiQXhP4USf2sf4BJnCT48PpvBg
drudNYsNUdRqnMYeQz88ecpzMwgYKol1YGPH8tJp0WSsvoiBxSxac/bZXJAs/0bM77JQYKi8mQm2
ofLd01mDVtJS3t0F5QQ/9rgHiSxLiT0bDNPhn5T/SUiCzi2XPU2BIA2FH6s628RaumZREX5VIm20
Ui7nJawnHI4y8eT+bSRP8BDxinOxh5eSBIyYgS8ZQCAwtGGafuox+RnhLby/dEtMDzYez83xXHaf
SCUwAKsFSRvWRaRiPh5dfH8Lmr3xnD8urX7Zg29kRTdhQJLe+hrm+zoFZV4+wG9EQsxzTwwt0e+i
xWBYeI8zPaLCYhMjrYZlO9iBEclJnvQoK1a74VZUDXv5CcDp4kMo1dec0GacRYmVl2f9cYbONRbn
AcE61YF1Vy2VrAnK+EkCqIxc1moKakXmP/GJO+xxSfKnQX3V2FwOF4K6TCTANuu4Ze8pf64/8Zqk
UIUSz6R2YlOMVRXqsLslJSlY0hk0MeBEGEkZ7vXjE9YRrf4b1I3D6hYasyQFNUbYz2FdWdNvszzv
j2eezBj5LO0hM5U2oEkBGZVDjMudSKyEfcr5VlwW/XJD/C+Szk65+vk1lT+zZhHNdOPujgH6zKl9
5Td4cMNMRKQOBRlwJVlRcI+uUflT4rcmCchRTfE9w1JXwWgC0lM1fgJYRRqC/JbyX/VBgY7xgLkW
md/JP2HvuejYKiGIBQ0TcCYnqo9nNb3iGffmm9dfMqHJj8NApwsjMYm0PlhKX2dTScSmW14JBWeF
x04uCk/UZ5Dejx7XRFkzH6i4JouobuJsOve53X8BM4DWcwrSK05v0dCPaKav7UW7WNPtfLidkyJG
l8PCAQtwD6VQvpVj+zEdPG2FxAzrKD41wytqMcLawaWjE9VkujeJWNwW+plrj9NEkoiqlZLW/07p
zGZ5e/LZcXvCUesnvyZmb/pTZS5u4bWex7ykVoFO0h4LgfJcav4eAxlBc7LSp2OSF2UVYF5YkWss
faSzaRQcGHoiM+cOjwC3bfOjOH8y98TBu4llosdnqtVQmHi32vqkMtBqsDJEMw+K/ht4Kn0MrmAK
6hAs0s1pLRDw3B8yrogH4w+jXhO3Ti57ramy8AZi1rrzPAGXt1L/uQUxsKIk1QSjkdlX5/jaRdw4
Faikk9wZjaq4vWipdDFxnGASbKZfXcV2GNilQ7OafblbI1pa62HGvKF6eJLdC8wKOICINA7+lYB5
zWtRM2UeIZXGEKSa3JWSg2MSx+YZV4phmaVzxb3nZKpMEts/JMyJCZUkN1GEgNpTaMrBcLG7s/cs
8sBiM7mkW8hcvgLATtwWA1swTTzODICKJezwNlqgASH3cdY1jfPHn2avolKgmFQvxu68Q8h6ston
OhM0GzySUN0swsU7QcQ28AMeu7juRQGOGbRrHWvIrXKPfT1RF5vfIWF2z6pJvn85aGesfoOgzuoE
8oa4YXoLgKbcDxKacn9D+lUT24Vik6tceksIn6gQ5r2CiEgQbGMHn/3GwLSPzgKLofXgO5Hx9UMv
bSjXg529eSVsE3e5ua9oDPHFCLy/Dh7hCM9WTyGQ+u6PaZA+XKy2eXEBsnicQ1QANSUYQ7G9o+B/
mGRDNaBNMPBzSg1GC4XR4Fax6zeF8TeOmaWyNVbS9E8VvEB8MZgUggnnz2+9DMzBF1LEhKoNbTiK
Mt7Xpg1HZTg/PxuXV/5xH9klicmIOurjC6+Vt4nXBYP8YaatJwjGLlYnkAYRFdJZ7Ig98V/XUCCc
gZDltwufBtunswpjih6qDdKOBzPZ0cGBUJOcdk1KdbIyzPugxl9JslUlKb949ODj9+AMrGYv7ahY
ZJcV9oVFdqIOXiEv7EZZvfnWDRe+WJYQctS8xBy+KRTqy5XDXr+wrOX6VzIGeuc/5nq9b4umm/K6
rdmIMXBeGrwm627MfqmzqDzyLiiofMr9MjgNPjKAWeAYFRCqNPaA/NWN2ZfPuZYzcywu/HmYS9F+
MFQbLgftckJoQZ9OJGghXUYPKwYmsB8IfaU+obKWhGXQPChr9ppzAwNI36IgpnY12n5MgCo0dzdf
3Kz9mj87zxTwJwtlafPTbJ1NUJrMrpNbNXkPXOzeRLSVhZQ+k+rQIzdcbxWCebf0O6UxbZeHOelN
PEhLl1iDOxsLeGBgfJnSF4QRkr5M0PZHgbYmbuGzq+dbfdnTNlJl7qTKKiM+/eSlOLj5uXkyxFnO
hHkoZJUkSDOc5t4uChty3+WCYfM+2YxZeJxtPk0cm7corZE/ibGzw4sCQJrFAFsWKv2UV2MfKe2I
8YEwJSFTqDXtbUxMTWB9ycEuqaj1JE+6RX2As1uaTqkaeOALBUHJf3iYm+1UgtrwhkVsi1DPYgAr
MSpNIst81GWnLGzv0XwS/9WMnpBydI4JMBzupu7MxETgZ5yi7PUE+/EQEl+bWtjCgytoeZsX6ZVX
TmUPLlFLSA5PpOCq+3Uoz3qBKUmcCGQqWQt70y5oUEFjfITF3VoXPqkdVnPPRM0P/hdQsOpnPJtV
/+OjvXsPmuc7ex9PR+Khw3lkZshHXsMlgR9GryfXACysLATQx70FqgLXSLezMdKpzDc4Uqx6Fx70
KL5PyDfV+uUx036l38rE4QIqWjcYDqKESFT67ew/PyvfX73NJcd/jqumlVpe/YzG2KBZoisv7HoE
42yzbDiKBKDKFCV5DFaFrEqhKW4yfZo1p+FqutlN9aQwC1EcrugWH6viVCu0kEEclt4d+RKIayf5
g5P3jvWF+5U3tBY7PD34fJRU/uxvovx5VOwe3fiBWT0fcn6wv3wfsA3BIuYTIXTlC8UVjxkOi3+9
6xwWpWpbAMVQkscnk71M1IIuHMLHLqhfIZ5vXuHhYENa6TxJtqzY1TF8a52HhwAFuDgCFBN92Jod
iACFoekMZlLSc219depnIRAMNhoUwOOa0Z2jvNef9OxZocQQ/ICVZfLHYJ00seoYkrxovfyb2PlA
tXRpjiE6pC4qLGQbJIWZOjQcZ//aIw9Bt1PZUOBZ/UGBpzXXUWjSp2MSmOR0q/lnt3cloN6a+KYE
4yKpuoCyxqx05N8Bq9uJRAN85Ea6/VJ11sJjCM4bSiRo/0wo4eniOlthAAbJuTLngsUk4+NtFJOP
0nveswoh4WJYJL+a6Qkp6f/lsJ3JJrdReFT40tF5GDLX7fREjgOskvL7+yDn2ONoG1yfa55JxW5L
8M6Y/psp2hkxEPa6MkDgSZnfWKUy0mz+sNBn6jlbVI21e03dO8D7h6sEKHbmCJQDuCyy/2Ad7Nh9
G07ZWQ3CyIesVUr2zSaaO5d1KX5stie7oB9Yh+C5tBhbP0ZvMVhJC+JLepSs5GnODog6XfQy02NS
3EMP35nPtRTwGrF+aMS9BcRzTZJQE5K41n1dlPAkbIKV8aW08YhOXvaSKjFUckBoyBgO7G0B48EK
GUIe8KHNiHwhVOwJbg+LQVpugG+3e/sMKtwGEwuO6dyiWpHQ8rllK8/4E1/jTi5H6n2cNedKfGVl
sJEbmYbB2Fyrfmi7pyOtALAPWwMniMgNmlVipb+6OeLCP4L8KBjYWzDsqcLoSY4YYm8i/wDn/toh
+Cbh4ijMn+3tXAwx8vidEdUieb4z0uOm1jmmw6VgKh7egIHnQbbzIQOYD0+n2qNPc/J3VPWpc2mP
7p5lTe/2ibxf4Qax5/rF8U0JnuYo/pm2SqnwET2CiYPMObIroXhB9n1uHs5IR3WyU81GNidrjwXV
GDK8u1sc7wLf2tU9Idv5gZCe39uzm6l5zzwYUkc9SMPAkX3+1TEnCdgi6tGw75AS0OKBpy8drXOO
uHxnJ4bqS18bmsAhitBQA4UVt+krLI8D8yT3sQXKSJY1E64bz0S4PwXtN5CxVKrGnqQnt19bAOAc
7ezdp6BDDkqcmoxjbVFVkESgP5kIPPqnpX/a9xc2iuzDWANuWX8gGJJe2C9IlFgxQvgHicE9f9M4
ZUUVEYuJmmrhMMI3wvi39A5PzC8meLBHSHQxp0B1KWvkfZfic0qZlEeq35/3CFycGbUWnyt07j5a
TJIkzqoSsd7xabTrL/QF5I3BmhAfaJ7vu+BWBHPvs/IlhlzCfJE9kXEAZpduk46JtpKOib6alW5F
yjrIBNTKucfRNyUQhUT9Gg5BC3/pcwtcv/c3lidrhjQ8HCKO39w4Fy/EVSwN4QU8rKEs5bi/MDqD
Pz/FKr4cqny4nunjUuuXDMwL/38GK7KPCmTneJT3zMvlhrVD+sZxJJkL7ErJ30iR11TsSiSmZSL1
UzQ1tnFvfVLDm2VIiadNZMxxeyfHXwoR55UFECv28YEe3x7iEZ/DDRSTTdtPqfJgjbaGIg+EdVRe
rkpc08Cy8d1YiJCU8GBakx0MccWunma6jjf2Bv+Abhn0MLlgrfapQrcsO0cyOtU3tRffv+ts0zHD
8eBbsdncg3zA3IN1CH6Xzp3bePf7+rkxHKZPvWwsbkhaCGXGtwGHfZVkJ8z1aSvWgI6jwhTDLVn8
oS3ZefEAMoW/LS/06450K7u8ORWt6yoFGHglN0eBa0sBYdq8XZ69lGW8VzA6zKLxMacs4KyjJo+G
ms+/t0Z4Peu4gnlK6R7fp+uFOUkP/22N/kAo/2/0R323nd0SpHvxyIIlC45tkJDC8z3vgqoDPiYG
KGPgKzDpTTb5I3vwzlSr62ugoOHhT0FDCDUP/4Znci9LSv6Cg4zDA+A0j2XiqLPGpXUH/1swIAVF
U8MzzriCIgBVjGAGIyTnO+8hNW8gHJ4MG/wcneHICYMk0z8gblqhHbBwFIUKDPvWK/t9EtNIRr2t
SyCF8R0mK3Z8pRcB2QWxe/61PYhTRJUsOOCjci+sz9r3xmEdbqsEGbr3nzKpA66N4m7Rr/0dNxEW
IVctg+jluPcZWmboc615Bd+UKekQIU3Mt/IPey884Wz+DjyRPtRG7uuJwTJn/0HeayojnTIePX3I
ZokUyYcp7Z66GSAiOe7DuZAamZ5DnhnRb1KxmUSlRii1ougWPXiSVCEIDVh6cfNM2ABwm8qCj/pR
vKKlmp8pJrEgTwaxpGgzbKgIWJApJierYs3enAViZukYQvxNJkxrskGymz68YzNVwkEJ49Z5207e
g+bqpefJXhg3EuA049zfoxGsk3Rn0e7sVrUK9SFEa8rsk1d30i+08P+QmuiOSrW4OCrwKmsGWZu4
DmKjMxOVI/fw67GUVg6Lg0c2HxRzQyovFpqPqiG1Ww4WkEIe5FCKCwWeGntvBLYD3VrCeKgYz8rj
fESdjAkB+zGhQp1kAUPx1lhpO2RX2b/g0vScxZpkS5FFvSZafR1BRTj0hw8H965fI39so/KH1v95
oZxCJU05Rewc4apQVHubdJLBWhZqZddiE2OnKy+Hod2tcBgNMxemqixejFHmwYBw4hub6zBjU/q7
hP6FN08ap5jT8bBNP6bJthxuOZ6wXTAUsXIIdQBaPIRT5sfBgbEvSRd2PkSG1DODs2Hnj75moiz5
JIe92EFYr2BdoABhwJHA9veoT4k7pERFi45+dtuIov2osZoPuLDwgFi0SPY421fQ6zIkXkrLEJyh
tYDjm7AeBAWMamgNNCOsjgA/IDAqqnces50MiCFc5l4CMnp61E+TeimSi7vsRf4KyXe23qM8kTlz
9+ViEgV2vcDoZyl8u4oOzvTAGilsiUyQGHyQDcjEdIx59IqcEZwmbJLskfwPXk1wXEIF78Fk5U3M
aoA8qS2NBGMMboH0W/HhfttP9oNuNLUN0Ms+m5NOtRYwpgmpqaPqgDsbPSYwOiTAW6BUgYbhYg73
+C94DE24LKXXH+M4tA2AOVjPoMTczkTd8sUzPOBr54NCMpPDe1FRk4j/E+xWSQKbQ5R47IdtxadE
RxvdgvMhXjBmE9zK0q5ZQ6kJr/m3Jq0wMjIZYCzQumfkAOPp0tJdEcOjhNMUzVWkVUxBHUm3aCCA
kLHIVvDOc+P5X6AqZbfIcP+CqLgK9R+oK5yO1BAldVQuAD4oFz0Ve1Dzf7rFkaluxGMltJ2rh7ns
xI1ZMIF5i9hb/TsLWrqCHb7uBEWmfWO6s4LPSI/TTfxYdh1HSR/3DH7U81E910H+HQ0kG+XStLjg
i6C3umeGBrfZPtDQshP6olsn1CA8gh/rFACnGy69E84dlzGr+heNRkjItvLo13jPG9sz+oAVV4V4
WnbdV1PwKN1aQU2hd9h2ISRE0cHRrQ2f6CMtS/MRtVQ0zuHVCIl9mupYfSNLqzyek+OZcdEp4NCU
ug0TsYvHoQmEd0v8wrQpVT9SyHMQO6g2J4eNI+HocKVKDxAJ1zQSjRsmX+4Pg915oHxCwIAqEvy5
PjjNiceNOARUL1vjhTwfCpvp7ImaEuWbVFijYh3QGDqkTqTwO6S+8JbhD6HPt5AljOtKWyJD7hEA
xHaS8caofl62r4VnCFwQGeTIk2JloZDebaKsg74ts6mgJOvwN3Avyo5KzoUZo+kvCultLUG9NhXE
Mtol8Q9WDiLUsCv2hIt16aW39sDPeoDnx5+MKibd9RJ26D8hTmeLX/85GkHOn3YNUyVcrNEMirXU
vvLE4jCjzu6CE7hQJkYISv+RPw7PmIsRAjNbBbNHTzFbOFYpexif4e3GfVSgCNDcQ+k5b1N4FEUW
1FlQEmFIfqcu1D7c/phHEe6YNoebCZAC1/rgEcMUIkMCjKRVl4kmKdnlIeLGq2i0+MKDphWQID3r
kfu7XMI8h84fGXkRmlb45cPDylnal/67ql7S7rzX4nyJQlkzV88hspywGsJuCDmrTxBOCFeqmI6D
wGV4Z1FMU+vVqiym9dSnK1NZP2BMpa4YHeZWMh4F7qZzWFeEfClM6v/4DLllYzED8/agtCNRbDCl
4YDGhUzpS4gLNQ0o6iDCoICceYe1XRStpVs7AAgAvC/3OsoW3NNO+cwnPs/RgVQ/5wZ+kYiOxWF0
d6PIwn63NozoStkPIRoD3vGwQWqzM5icW8qmhomCW4RKzfY4LjgrUEvq+JC8Wgo5H2Nw021Z636b
f7ABu615uglFHt+WfMHlYhuYLJDu0OFkzOus68EqSPTgS1n+Rssc/omWaUXyoR/CxOK76ZLoysfa
B6jpji7vjiCLMsWgXXQCb2eJajek72A/RI+JdHYvml/V0Wkr2YwyNLJgDwDWco/RFTjOQ86TrObX
FiFC6Y1qtSbAMMc/ZWccOSGC1X8LefZAWyHPwof3xh6WBgpjT7Yae/gCGCETXYA1pTpArAAnS4/o
KSrOiJZ9vBxMGiyh19gjNkebNox1JkK7Lf2MQTQ/bHRZsOCFwQLSAjG5+8wt2LEQVE+o4Kh+2ZLd
cqq/U0hYKqVkxmNKklVPB7HVKMBVj7M0uVB55lcLk0uiCizMmYPaJ+OTZ7CGRPTnA9EoGstr2KFw
Dt6XZyTkZD5HIDQE2+dNY8te6xYO+lOpP/35wqy1Y5VPCZX6mk85wVuiZGFBjQaO/J7HzTdXAC34
SZ6LVWDChluNKXK0xcro7rOy/BuTct+5fsTwBXcc49sWK/NEq+9u2y32ymy3htaziOqVezbfoiYy
a5mRRxVLTnFV/5NT/KJnwvfJEaFrg4w5yxUc1qtRYBmXNwvuoZPCZ+MldIcy2XizzkWqIJiahd8A
QNxgFCdyYjdPrvpDA9ZT/Y14TJRo2kX2KMh9IuvxhWUet9pMl0nfiSUF+cosP+gEOD2YMUjLd4uW
AMU9YVMo7pnKRdFx9rX0jac7aJFtLobzaZuLQW2EUI30qRTn8k5KA4InZ0TwR4mjOeev00+ijQT1
QMjLhKypgtXkMvtExTsF27Pq2FMzxS2rLCI0zZjWM4u0xlM+slmiCUlwxRiYyZfN9YFb6xcXiLle
IDBSt4sU9TpC0fU5hN6NFw88mucXcy85aABy3AZ3eE2c10jGK3t3t4j1ylgUASBgC80eghogkcDO
A3ArxDfAg0rJ7KQggFijekQK0zoh4TOV+LqchxNCqGK5MJbocLBJ/yZz9lQuI1HJ/SCLZzSFfrU0
DIAPUlqkVUW/uViKMXyUmcOsJ2V/ZqkHdM4uaKOD6s31S0svkTgxQn6f9Vb+QK/jgYaAxQEa4o7u
D2F25h9oAnweFrSnB9YtPZ8p8TXhYR8azIZQHJKrytOo8Jnt05ybMsmyQ6YCRupk0REjL/jO6cFG
M+W7Lqzd+fCFcTMd+8Azntk4JuA1StIYbJ9HSZASz2h4e91vLRXo2br4Hh4XjgFCamq4g+AAOCaw
4KDnAO5EPo5cxSaAhZm36+dmiuk3pMeDcKUiZpqL3IvUnnVEzdG2FNA10TawKZ7xjl/BeSJD9nJm
VOsNiTplUt+zG/VwyFZ6x69yKx0060l1BdJk39B+u3S81CLAxGlcCxD4RpAybz2JaWe/85UrsZSh
c63TBpxYYN9d3KE3tzKE/pno74nLB/i6IfWMFCY5+AbT2opAYreoPHBedkAJVaGSPNtHZhctWXSy
0YLzWjg184NPN17Fjypu+VVGQaCU8rag85LcQPxmqw0VRfq8/NgGZZjZuAGRUm/4WOJoZafFKYcb
w/zCSTYzKkHutKJk9U+3fWwu53f7XBjkMgd3M5B5OyTMoNPbsT0R5JNXu/MRbGUeEIZAACIeoG/n
jQpb038yNbw5PCk063TDPmsTUcqgce0jJkpV5hasw9F3kGxiEbBFHkhKEboKr4ApNFFV0VfiUbbN
0s9vT8zxcUdu0+5M+YaJOJ3lrJtpr3H8QVbnODsERmGeIYrrxlJItsY+mKGp85PCX07e4YQ2zEcS
miTnVIUUY5kd21B5CunMAXvrAC/PaZgeo9V3dkgid1618yjMO+Kpbf16xogCkBHwL0Q6nAOEGnXV
V5o5fhr9nX+DHuU2yH9j3H9ermeibRZk6PT+cn4tmXiEQRefM/UCiVPbnXstZsOIgeXqaV9pn9fj
oQPHCF3xyPeNPFfaovSn/WF8b/dvd4LLi7NhxCYyr/9Ent4n+dy77VggkQD79sKUZGRszztak7cZ
sqCLTUebFOxTjhqemw/Wu518jFqsFnFyi8w+0OJtSchzvyiAjHonMg9yi5Eu08nx5IdfuJe5kSkG
uIlJvaJX6PZyx9x92sqx0Erh72FVkBoF6rSk5XFnzRnrP3f6cgU2INi7x4c6rj1mwFhSKNV4Bm2l
GrMWbM66IqhHdvIQpkZDPk/VU1L6owUXPUQ7dmnrimlQWA1LlQoqk545ix6QObaj38RIn0eJ8dcp
fQrozxlcsbfZKOqIlukdRqJFuBc7q1MibphmZ+FfOaBz8ZtroKGdn31jkpMBy99nLmfFCeVDThbR
/+nyfxId4GG4r+Vh0W2PWU0eFiys/hu6R6/iUvEh8tpu0Ub3/KQSOum4wuuRrkkpABDNuqRfI7k4
UvTIe2NneCpsD8ohmko3090UlSxowz7ODzGyTY5Xm7OdtR+RZKl9Yi3Bg0WAz/it/GbXLTyodnLH
KbqP5+cciCYZ7bPVryEP2rqTTFgsuYCU4kLcR5tpv3cUbLR3PMpmZnAuwmpuJy7cDv+Z83EUNzhn
StjEREL0VeQIPZfg/gm2IvIv2d1AGGEFfBcs7yT2AOYBYy9ybq276aLb6A3Ez1HOjsJtrIBY0OUE
A14laoCcGRAydYwEUZFIgj2/8kzCAjnvIaxFE4mo+8hovF0XgTglHZHspYhJAuL4K/4X1EEhoJ/2
B/KIKXxUYfIIEmyb3mG4TAMatosCIja7NI9zZ0jM6qvo38YpzGFC8IXtwdWxgva00VN693plW85l
yXgIQncgPBVm3SvajZatELSHnR0TNbQCYMVrlzkNhmlsO+hAybHCwujw8Wet+1NZI0vQG6BZeDt9
exP7pwfBoMFD5w3H3qQx1POeFxaQhfVGlIYV42+Wy2K+GJbFeXD9FHvKt4M3tcLxOhZ7+AJnR7k6
Ge4WmrJO6h1igjBZPRFuh/IBOV4tFl10JigeX0PwzTotC/QsAOI8kmNhBkqOEzuMP3ahWJIzohOT
SFy/J6/d8KHb89+fHetaPTmmYLXkzQjWFWePqBni27pj33esfaUQbsIPuKe9o+lIr5hSQfkDvPOF
lPbAen/TPj8gbjH8sB5Ak3sSca0cqhS1HW1pYQtQxpZHupCL3kUY5zFx+tJpGNOwweOcQtuO0KOF
mt/5p8V3xO17jhDGr3OfAAl+54QS3ZRbf5R3esh0ns0403lsKY6DpFmSOTwxNrz70LsjlreZKZF2
ZG8X+6m28kq8yVSaBfcDHgnerOkdW79lvmX4zukelQF/wYe3f+fdOx97hgiHmM+pi/PPh5w/NINq
OOONlBtyjRkyFhyECr1/0Uk5UDGNQMOVMkt8XtQ5RI+u7U1JQKRiS8Eq1ZSQppD4YMZo78Cz+AwY
cT0QPo/7G+CGLsOMeCKBIjOcaDEcxqjVW1OFe0jEAzZ67+QjGyR/sLewkzEai6JbEJFqkl+5EN1Z
c9/vPeZJ735GCvtHDnyw+zHwgSGANu3Ifps6hcsD7ZYE/S/aZZddBp8poUTPU3SLFLoDlcidags6
BlH3wM+wBq79qc+8WyaNMuphuVRYcBqi7Uwdu+hlFBuso3ljwbz+fQxdmHhy+LO1w4Dp+EavLEiy
RZqEWA1FrW99TygW71ZGJGV5kNh0SEN7UtwTOQamwebk7wAGh7ciYpo3BmUTJo1cX5Dmgf6WlI07
FhiPc3abQr18UQihWFUOHWJXGtcjlkopiWIzV/uoCNnGSRXhKoPkMDcwcJE082SmT5l2MYazBYlj
xZ0Yg38Y8U5NB5GLBGwRAmyHGla6Jc0LkloeMwyzHwaTbBu/o1jNgC8Z7ZB9eN49a/i/aQcs5uKR
DPmzXwho/2V396A8yKE4AVXd3U9/aNS/uJTv7tevJDJg2I8OyBE62uTOO4irGhKe29svfHMGata/
Zjq+3uSpQZisRGTyVV1UY19XAj3gtTABsShJabxY59vRdLdeIiP1pB2XuQcq9tkeDWmlMteWJDrv
ntgMSVjLy/U3Q4fb6xXNShKVSbQHD2UPDxnKQmlNXr112f7eqbRzq+ptsAl/2aqLfEAh3DutmOeR
EsTjcNjVXjZAzWYh3YuaKnSF1RkTSmIZ7oQ0C0kMS72S/xAJXkxKcBeDnuEBLJ83F8GhAC0NuRe0
NO1dmyJ2k+zJrgrneaQy+T4FGTElvc/rZORPrOedakTWJDUGdHSTe6f+RvGAwpz7cFhi7Xh+oOBE
sJ8TLx5RP+B2BeMP1kbGImJGYySTNYILf8tHxJ6KN3VL0KDL+4XCUU6XALns+Fpe9pXE4+hXH/Ub
zcgySM1EBLPVkzmWDjMFPljUE9R4WDYZU1Pj0eeOgsUay1kWIYwgoqj/x21JUC+FHHc4Qg9u8hER
VuL8Ou79r78AHqu1Z0c4M9mLKZjPCssOD6Msi7Q3RKBMbmsPAcg2HJMrbD7EiKltmsSAc0CnbPyV
hECS2aP3546d1/sZ5debb2srEoWLrNG8wy/gN0hBZCsbfeUXFu0Qt1GwrsIXBrcqRnlgj6ufn8Kc
8fu/Th+cTe+sidY5PkO5e0Sqb4gu492ma8p4XHubQWniyG2DIzhqLI9IxZj1YzG2CV3CULSFLsEs
Bb/8jQ07zzaBzYyZ7UTq1WVLk9Sp/+une/3UqheIqWS115+3hCacPoQ0uU8EoZcHT7l57d19cqHe
P66uAZek9j8/SR9EEgxfruN5P54/g90e6riq4wXEEIEC4nNFWCqqOcYljSfcI4HlTLxGIsydz5+J
SXfFUp4/i3GwA1KDYSYD+FlzzeG6kWMF1w1+RCAdNx35fEjVJExnUKx6spbxTE2M1qA6njeHMUOz
GxindWjGM4DBJT5gzlCD2RQ8uRD3G2ZlkoDYs5Yi2YXRVx4ByI+uBh0hZ4R0fZZ52H+5yQzvhZMb
5+U6/88BNjPuQMZEzMv8E1EzzxswK6nucXljXy3vwS+W3g57YFmPy/VdDhAMGNrIKxUAgx7y3GNB
vE3TeFkMeZimMTfKxC9mljw76NJPmnxoMNFk6eXCRMF8YIFYYbyFMxZQEp5pTm7GZww4UAacZFwE
kRfQfl7CmtbLQr+M7IKflI7f23TZMkIWxrIp6VDy3LX+/MWyvDAJLBKJBBoBpcMB+zTCd6PibGXM
t43UWcokyEYYLkogVTUYVPi927eMBSezNzAyiu/7jB2l1R7zyOhYPvMipOEZ+PUq/rQwcdu7vE5e
yf+oOtMuRbE0Wv8i1mIQga+HedLQmMz4woohA0FxQJTh19/naHbde1fZ1V1dmZERCod32PvZxLU4
91wORwt+eXoyjODpebjl21eKfDnJO5QYccP5ghBDW4+OB9apIVODy8Ow6HP5svNyOQ/gYNDQIl9S
dgHyJUzMOPIIMEL2CrLPvsupcOA86MaS0bI4UwYS9EHNR9qnJVhksNWqX3AOzkxajqAwgzfWaAf2
zuDpetkApjk+9zldzm+nZ0c1H+hpT4vcO2TeBv+lJX75RBmRgsEqQckhKI16IJ1DqFXwjP3ahXp1
G+SXBD/AXoFq/8Iww8fpiE1wqqV52ca/LK4mYq58VyysaTEWi4I/5MM+ptZmW5Jll+6a5KLFATsY
asousvXQAL8PE+KATEHyY2aoNYLloQj4JwNUXnLex1aHv07MPpcfRseq+R8Q+LHNnLGRtNwAwV4t
kzqwXe1OblDJbCh9SmrIR0PUoEMyY3WbbOHmj5LLuLWS8qOYeesYXRWMNchnwMhjAUNXBRwWQcE7
l0n45TBZrYMDjXEfQLwUpPFpaW8uXoIrj2UT8rxk7pXC60bp7VN4RGrxDP9JoJZBR7bKmqnd8ut2
z3VzUhxqAalv0J8LauhtuDwLhVAnZF9PmBiLSpoYcdjxE/xnYjy7/ABBwFMMebynWt5pK2N4Hpl0
+C2RSx/diM0NE2J0l5z+D91lQjgSG8ABQDJaUL5ZemayD85+9DxT0u2K0TNpSnipelG6CzbGLqM7
pCS0+sRHy4VIeQ+tYbfBvN8Es/nKGv6MPe3D2soUaddVySU8ZfsVyw1b0tfwk0qHBRXjiMMJ3568
/VdRu5WBa/wL7igerRw8vEB8PWauXHbpL7gjJIhMLyT2gdfwv3AqZIifD6ELlh6+OwwSTCG2FpeP
NyMpYHBfX9EwuAu+bRSwmCco+eTWSDI22JOyGmUoUc+9Z5fYOPkjyf9QUWIIGgHkv+OvmKdAqijG
3eOEeCU4I9sx/QW6JnwoLGU5rLX44kSnBrYWIBypaGKwjED5FF1P/Ggx7pfos7xn6Vi2R9mR0OnE
3Bj3iPDHsOSVVoBwHX6vyygSi+iFaWxEXjiDFgoRouJOfP4BCazsFmV0FQaxe9oQB0+lpA/IRlkF
koxxfiZD9SqeLySojHIWyPgdCgVSHcAJ1JUdSnvmlZy7jAj4HN8VoJot2w/W68E+4zRANDO6Kat1
CDqAG9INzmHm0EhR2YBuYHEc+IpiPETFKWTHagG2qOCM0iVfQnWM3oAH+1Sdj88RLvl9gUHiK0cw
czlhnCR3LmE2hE1l57GvIx1oOMks81kl+knKuwvE4uCpuOrPaDhRF6DZk93vrfdszXu3Vn7H6WKS
HBzu4MyHkrLLgGFmM0CS0m9linA8KPl0Wlzh4mj5nz9KjS8uNhPjtBi0fDfL2FNqAFrobrXY1CKy
7vFP37V5gFfYXz3E8lSDXV4bZN2aJ3aUWRQpdjb0+Rhd8KnuFvVu4dSL1bMD4ZU9h1cgzfyC3EHd
x4ZOMvzwiWAhqT3nxfvZA2vSo0kJ+1P49qOuLSKj5KQVxtvsRt1fau7PSp+BTAipwyGLYzlLQaSQ
+5xSXvmpNfeBhHg89iQ2BVQRqCM5lQhIqZzombsQzkZDgOIumk1Rjg37RJgfAxjWAugceRN1j3Ph
kYZO2bS9yMgHyqb/0rIk7f2eWvEwTlOmX1B7ui2zKTu0hLN34Z0M/7dhQrztJixvnYYlo8Fo6e6n
+3+lOdTUXoKZjXEscOee/OsIge9tcTAXRI6bs8W1E7Jn0kCZILmQuqqHdAbhQqTOuKXkm2HjDndn
B2IB5b3Jrhcp+StZ5n91DHonj5d2BcsoDxtWApQF20Sar3Cu4JNiVYVJ0Q4eVDazF+xQqVooRnjx
pm+tbFekq1Rf/8AxMP+gIO8Nks6PSBW0IP1lieimDB7ZWD34d4hLGZizHWSg+q8Z897KAziZcHru
oNiwsqnxm5DlzXPwNkP/Ubvpb4co6piccd+H9RDet2Gswn4hOG558uB2G5I6Z2lR7vNzkapmogRT
n9CGHb41w3+j4kdGh5icmpodJCodP6W4f2jMz8ga7wwL7P5ozLmYL1LdfEYrMi2qxSMvhNK52cU5
EBO2aVSDoAQLXvnwv5zhknU7kOkxQHdtMaEOkWTnTOQvPsPqkg1356v4zmSeVsdwCZfvPU9LP7DZ
BohB9IF+TMFyNcitJj/w7HtaO8X2BPWfSAHu8vl1UQWcX8U+1wlROmZzsuw0RBfJ9Ic0Sxtm1j+1
F40E5SF1E6DMq0DMq0SPlkM/hYg3iE73Glyq0ZHAx3t9q8NKPAqEf8yzH5EO5SdiKEb/lz2P79w6
53kOOeIQX46MDxN0fpaUnEtzJT1AqKOo+R8E5ga+7Coz5dheLEgIxToaE5pu7+KOHtJXgKZwnxRh
kG+LuHMipcOeGTZEXXoUHE4a5GwWznsZ8o1E6ywczjafa86UsZnUKaPtBexB8H8xoDI8Yum9ml+z
gsLBwoWj9xxJvwGd3SMSGseaLAu9Mbm0qOq9AFxR9cbC0yGVoJUsyA0Jbe4hO+75ZRvo7xlRvALW
X8/cdQjsV7p4VFBDKZX5sDe23NIi5dypGt/jCLmxBuxCiBzVTtIpdF41Wu6AUAsiaj8YNMhm88BX
3gliHWkuZN5hx2GpybWHFLCJWV2CIiuY6hfCIeCrG+qnC4EYSGyZrsMDqJBAGDzgZVoBE18QzUPL
U4P0z8p/aaHm6H4Arnd53D2VBKZSbc6WQ8SQFkRyjFIYOpIPcJ95LU6ns8u1SiY23oHjRYIhAEWc
NvbcwzUJ9OW2gfVBAoUNooRANcwGdpzDTWWwbnkbLhy07Y1vM2G/+LlW5FaRG9PipHCNXPfJBr1Q
aF7DHBVZm23bfDKyfpsrRoaZISfbCNbajJd7Xuzs1CnTr8e5CSiC1/LLcKJ5FRUkTWO7hEAi0zeJ
bMYyKYfbQ5dqMp9hdy83rXlCBBPjavJNDSNWGCXF8yJa07ulk5lUlLAUoHCJ53HxQ8lJO4hN9tFr
Hl2ZlGP56zUk6BGMKGze2g8RMntyVN4MbvzSk3CFAOUOTNg/K9jpIOHOFqfrYv1y7SUPGxT1A/iM
XZOtsTqEiltfEOklgrWpJPQTdYPtC1JKJcfhNXPq+zjcqeJuwnjIfEVcjiIzL9nxnDOCYcINGoKp
7T4QLhJVgPZMqBlPI1HFAtFeeBt99519xn8iKa0VFliBLtFRwe4TpxV6iwAz0fYwWuLqB+05xovF
GhOBHJGLKoRciMdyAvNxkF60GVYUmhrD/Z5W+cfHIxJpDrwO2REgomM4m1MzBOCEr3xf/nmgSQ2g
ZbBftHEfzMOX5RydJx4furwPMl5aJbG+ubZgGTjMnbkZgBq8HSsI7TJGUPXxmJ8lfkV3c/SUFVko
yW2fFadU55zkBET6R+ggv9QRH9uCfMqhCdRVSsIWWx00YWxISmmTkdFVvIG7xCySDdaAHDsCmZfY
EczN3PIg88cokglwVnexI7DURwYDcN6ddf7R3lMNg9H/yAc6w/Coh+VRxpZxcs2DYZJ/pmKyLCeR
Asgi1GnPCbQ5ckBcimQoh9MpsuEHlDEIbrXPb02+PxGwTRja4hjOb/navvmW5puEX/AMvL8URxpd
gVkCHTO5RrqZhE5iPVEDpQyuQ/CkDgH6tXOLGwmWZ7C3ZSbAcA9Zb+8NlX03qnA/X25++66YSStj
QmIbWNoteFhwe/y3CEPuwXBMxe6pTmvboKGS8XTXs0zOM/gXLFFHn9SCx4oEUA9FIpFWxOnE9SG2
C7ZHIQNGYiIIFdkSgaaGSAfdKy6Ro/dXkfz20XSBd7I0IlpqRgzFNehRd8T/qSZ2Lp5dfrrZnFyr
4DQLLl3Y2FIKcfH48QRJdxX7z+J+LW3xJSJBoFOMSbWC4xKR9XgMH8kgRPzlF3ZPJgkViyI+AKM3
5Q03DlTpvE/BgA8cIzMBCCgu8Dj4zploPtYmlbzAMcCShKLtPczQZ0xJRTw50UUcDpJtQnvMR6rJ
dCTu59iE1PxMJ2pxjjKkl5iLfyF3pHLFHCAszwSxG8z37j/1A2o6kjNLRBS+85P/tCYKo20gpATz
THkTT4y0a0/nMGaKHSmHCGP34Qxuyu2MWC+iUQlvJ2IHehRkhS/4fnHLckOazJG/eb9MggKs6NrG
Fw+1yY1F9ij3Ou+I4llnSEcksQQFhsu3aWJVJQ3ObJ/Kp8nF5NztE0zOCB5lCe9s84XfG2ICzJNW
ZAtugRH8XzlLw9MND5znq1ZsaAmhGixq2DsyM75Iayh6RJZErK32UGudsBBP52/svchH7vaQpzkw
Shc5P6cKskl+CPJheNMNKgzxfoGR5mXfYs2GldRpUsbwi35nI3rV+1VxbVHJzEX23aH/1Dx+8QEl
QoD830c0xckJ8xXsXsBV6CDFLH3eC5zDmcjCqWBJ6jmav36RWRBgSXZPJCeiL6BRAmGN2cv24zUJ
Xbd38iHZX7IB9LiSlfFfJhm+c47FEsM4UdUIfr1Z64eQ+YNuFmQh1w4Lr9k9qBEBqOyu8ArROjRh
97u/b5SPZXg6hLx37G9H/F0Cj0IFIY8wEy3kA+KJSiQ2QvS7BagBOtdJBwtmkYGVjDT94EDhxdiA
F715KT0ouJmZuNNwk40+MtELDoI/zlm9ty3ryqYHwZ8JHjfgseV3yDdGUgKqVMB7gDXQp3J365o3
Y0CueSIbu5D9J5sBzDtsBuRegGoFO2Udi+xkBodDeGE5ToP4oqGQ9gjkyawuG3fZbiTKCnerv1/r
kD7uDoC5LiaCXYjj5DooPfpeIcTBkfma4oadK9A87G9M0oHuXFpgTe5yOeOMPQT94pE6BSuIYKil
LHWAauku/9wgSSD59X8pVNrZJ9iPp60InCY35vnLJOZ29vJCPMPj0XyCdP2/JBNuUNQvZj6hX7rv
pxs6THaLx+QGcCC4vJLYNZ2W23Kxv2D0yuotjxxSaWcd4wF5DixR9teGDMdiFjZU3mMWxrfFXLFl
J0yI1SMsI1Zm5GLEARtvHzKFTWyzzOC4ngI5uGbVHgR9xaQtxQiggNPHRSfJzHBoUAsCt2CE2oZx
TPzaOQRMPDAp5t+yNTiHE4OHOuxRF4XrNSUMcQGP85yTZWAqTPPLIm+hkvMJaE5LiF16f+eqfGRk
YG0RFNkBfpc9Ne0UcmHcz7TajDHXbXQ9HOeYF/nwJX0YqLDqgjdaBqQUHmlvGC6cvENwQkwjlmC7
GP/BtjKRMTjh9ok676LlKG72syynUxb4Ru8tS4875BjqbgDbWMZZ84Lwx2tnywDoI/sG/vo4Ci3w
AE1JNyocRtyoH/zOmRp9MGEdTsuxJtvESjXwbWwmDvcdA2sGikRe5AtTJKrtAroTF1MJBBQH350p
Zt1hXF/kugUfODNIJ7518fIDsu5jpjm/zzTPSA7wLBJP1j+Z91xTOILQOmZXT4FBwTDO9F5MVZx2
rtoDEorIdkBFQbYDoR4awjVVTHZwQ4Fxz/e7kFqCepbD3fDW4QUwJeV1ZHbxCJXGjEYCggRo33ms
v4L6ggLCC14huXaggBl5YH+DRaV7CLr4GU+Vd3vRbfkN0zQBNyMgkxkDr/8SuR+1csujvHEJH55f
M9THd3QWhpKKSeMMwV/SKZAxkew2rEdL32wZgKhMWJP0WX3XUOXtiKHLmdlrt7w385uFXSW7RKwO
8BX81IwVCddjn4A6O7yYeHXi0YxrH3/CrEvZdKH5jKALONPdWDllLbij9DHnweepvtfUzLBgcKHI
PkRGOSC/Zrjj0HwncyNe/bCxmNjEu7USrVZIidhik2uSEf9o+G0iHZuIhUjI2aEyJFsPmdvB62Oj
hKjqI6Y+nYMoaVpS0aR099IH7mzKlD634eTuJPPHSywCUIBJ4Y+8q6YBYT5U04idmZjUryzcH7Mm
hn89iClenP8Qb1N2yrhnkPIhIHMKJujhfKRVJtkBqSq3U3SwCEGUGj7jG/v5ZnPC2oA3mvgC4x6W
eDC4MWgAj4pvkGbEctXtMu/DbsXtfmM89m8o+rgx+IRN0t6RjmatkW0Cp0u216S8CBBg1MzkGEKP
ZgRM2ENfL51ueYOVg4kX9ss7ylxWMjCCCnbU9gpL1XYb9Ufpp4LlhdgBxr98l/EqLdm0EsnBi3Ew
fjLGwQ8pLl3uFnAw6QcyaQQzyPz1v595XsWmRQZjMsfjcUy3LwgWNyBgLWH8YC1khAO4lkECtvlp
CZdkX+DpijtscoCPJfMbPSFaTG0J/pSpwoUqKrG1xCkQPafdkM7nKMuQV6YH3ByMMMlmTrU+uV3j
4xiBDGYLN+1I8IqvP4ots9RhcvChD5QwLjAQIBXWDgRq9J854nwLAWZZKWbv+yMWgy0mUXxFF0zi
MvbrAs+1CB9yEoeeg+IURxhDlo68nQy/KWZTKEH4TbHtgPXgHTsiI5b/fZVTf0QVj73fY5vV8NDB
x/Y/+NGDjIaY44Ee5q3D94fGlvKRJcH9xSXH/EzOm10uOlR2KoaKf2ntB+QECNIJtKswPznuQ0LA
Ypt+ByzAYzU0Hz4eQ4u+p9iRDfkWKyuIbZ3He5g3ZX4652glb9MCmImeKB1ezFDh+b9Sp7gxA53Q
VFpm6Qb/5wBHycBGYIvzEo73AX1xKfijsX491AvMPR5/NLMuNghZoSVQS3VqdtC2TagSCXwffahT
pFC+Wfw9Rp05YstczPH0Faw33W1NIGpyNOLaZYpLrI3Zr0fDO80lUQMF8Wh89bBzQm7/yWAoEbYT
s15JZ9OhXNFdASmUem2WjkjsWRKysWQoqduBc5fWFCm8enQ8Yymcn6kWikqSidznQjMlU0P+Mugh
SNBOxJF2iWAP7B4RY92tO/6eSU0n1UhHI7tk82lRqgtVyQ0tZ9h92bOQSY8I47iOkKB7LDrQTSZ0
zL5Gs8Tx9Hn8g6rmSOWCv4FCzZ1BgLmEPSAy7kmBNy12+vgZLszoSLs+29N/dv27q6aSe2FAYeyF
gUd4EdgfNA8SdPH/LG3+ky9wz+lsXzQYpeC3D1a84SGZ7PtUOXty2zop0Q9bZ1Y/9oLtBasLyfFw
5Ori4QXl0jJIgGeOc1cY9ETgBBpJkpSpdph7uAIVKP2bh7+vWMEj/dicy3wjtQfi6iwa2mjIQGOQ
p5UZbAgq/zc2h0v9IMAeibhgeEDFLSUGeU4T/uHdlLzX8pzBIFUCzTWDzQmuPJD9mzj9HDl/CAX7
116f7+11VWGflu31hTGjCF6uSL5cVATTPLeYhZoy4epwXdzM/LTPy7+zzrvW3uXeksbkRof2IWi3
SPR95gFAH5TAtsKmjZ6QzqED84l+R8iGVi3DzWVrQkfiP1sc64VYt+8IVNl8nyFvYSo1sRXgiLZ4
mIbQZgn0psVBPmi4YEyQ1toL1FiQ0xGcIIgFZPLflA8wNANly0UzjBS8IDr4HG8LXCo8RlmPYHhB
CpBoRdLM5cODvO/tPsCZeCjyelo005IgHLZCGMZAfsrTkpzYnGcEA9jBO2FD5rcNPNyfbOi8b5Kr
jGmHqT8GINu9VSF2FB6Mu8U4z3/ZNmQFqy07q4DEYIr4J+pCEsfeAC86SGishR5GIFaHj6AVBvgK
TqerdAEdqaLvLh4eECa+gopGOGbEZbje44w4Hf7I+CngDaZsbTBVFSSOZ91JGr5uTeK27EAx+p8v
3mUb2lBjb7BXvG5NVGLpxzXyAMw0TmDzI0BG1AKaayIPqX+hiommDlG97gCTE6oYCuyvFNRuuFPE
N0MsNLlMsNBF0jBzp5PriS6yB1tCdhs8VN+So4bbKDJBUqkv+o7jI+rb6IhiV6AGhVggTkhj0MHf
RPliNb5DawnBAE70wReuPcrMTnIk8YVrjE2bQGcgbeILx77WUG7yIp+B8PnKk6uc72pDLbIFwhQ/
g+68++wQ8PDxSpDPY6H8YMmgftiupFQRSTPP7mP0bHBwYqlxkRBaKOZqKYLYU6kNGSLEQwYNn0x2
hEOHHTfk27mK20vieczwMcOyczzimkSuqslrqhuDU5bf57YWKGtEmVq4AVmM9viY5huDcHl+0rtD
+oOqWDD0cZBbLhWQEsViXiyoQ8+gvUCHkhgHzxrE9n1F6f6OnVhB64PucSffoGsp1lxK2hC6rKUf
K2tEjhUEDwkfadFyKBDE/ShBdQjV6JktMbuohykWOF/PzgolVnwmyPwYn/oYPhFJPWh4iWn5/9X5
XOBo7TBxVSEqfTJJkIFBR6DOxXHQAGIXlGMsAX7TNwWcKd/ikcxqGeQ0lBGl58AaKVTA99xiBdWn
EnrKCxKZ+2l7PjKjR90m/Ws8ExGAYZXAzdDLvG3plMadwPIAt7m0mQBE15J97CCkHdJNzvoQf9EW
rLcPwbndypBoXmwO6TqDDW8+PoqcLdGI9TpXzpJI37a5vs3z4PACokhdVsricl5cqjw4y2hrex+d
aWjIuTZxGu7jqxbVfViTJMPEzAqtU9QizPIeCY+op/peqqdGBh4YK6KqYsBK3ghJM+PnrEk0J+LL
fi0RGialHlVkN7RJzKoPLw9yDXRk4VFsZnXMJcEz3NvAs54TlD2kbIcYIYSzncyZrvSwWdC40bfB
ke5JMwLkeQxVgHldQBN8xb8ZGma0ncd0kEdH7i3aPjDvewuiE9lbWNSoLpqR2kpiNB0LG5Us+6p9
LoEojAARdIeOFfwVVf53/QhSB0hyrH1cWFiwSs56cnsFIybsBwweRi2toOUNSWvEzJbY1H/NfpDy
M2USMXmpgzBZwnvVm0zo5Jx10bm1BRkKS5z/b/DSSTyoM8jct3POwos0cgjiDLBJIYMbgCSIGhUb
zmMsTSvL4g7W0OQDbE5gA4z4PKE8rjBXc+nxHNXwXC/ghTf/UtLhEmBj484jCf14hKSc0ohu848U
QjtUdq6MjkRvTDaODFLgDQ44RiKg7Kj3GgCFcGUkErgRuNfmU1zk/XHBE+J2lE+IR1Rar0azX8AG
mG1M+a2xLisOvidH2A6nMVZUSpWLDKk5MADGUoInEswzmGaLm4Wzg4PjoVfQvgkQ4Wdo/+2zilV9
E2yI5SKo3CfgPlSic0Txvt+nBTnOLImAQlf4zLaV9AuekIs4CVaXwz6GXtQgqyZjewpdF+UxXlfk
Lw9qLFqBfYLBFdYwiJXo4VweAcI6Ud9FfRFCVjO7YGQ1zJifiExZVuHU5E69sq/LdBSq9O14x7Ap
+TWVvu66/AMUvx4Oh4oV9wG0wVmDTvmQnP/wvkB9aaSLTdKiBOkx+NhOgw9AWb272ApWRJg5PUzG
agPcVzrxO71k7SW1zMcZyFGiUODxBZxmVFgkG1JhYQWjcZTJLF+0jxnY5ody2JtHrh3dzkG7x4pN
tLT0v9hfsGMO+3+MSFrVrQS6dqxw5Yb3X6cKNIZOFa8sWOeUmpDlOmcW5TsDh3uJcaGo6zxJwtjY
EJVo9M8ey8nhkhiM/n6RptA+qbNgbJAHBtOPy3nkdTBT0uIdsCFuRzpniaUNJoAEutT1YWTFRPSQ
DBIzyI8Idl+G1AwuPB2FJZMdn1R4OlcjU7pM32X2LiuEgq9ekwxfAE5jAR88OB+CsQgiv4fjVKFq
lB8GhStKJ3wcvV9DKmCDdApw+6IofKYi+ke15U3A5Iw3uSRqFeE+GWJ4XBgf3ONcaJ7QCdM6kVwv
0OVi1wSrohE1e4oYbNSrGzwsPSAA75FwyDdPsBypbnQiCPF40fwiFXd+aH8fR/2jsG5rcpf2Pyaa
wMIZuuAM6XRmzQ3smYQQ3lCRdQYAghr3SNfeZmGhM+q3Khh2l+ZvWYMLc0yOm/0ZdVbVwX2pW3wM
J+zUUjSRGyhOeC6V6013SWZUgnMvr0kecN7xpNFeda3klwCuQ9T7SNC4/FIcIhsjwt4HosybSL9k
R5KI9OhQISLRoUKqhTANYxDBGk51eVWFKnl2rg0p+92YEVM6XyM8mpsJiiMNMPbEljDt8UEqaauD
U1s6f7iB9/7IWp75QWtKI7BR2yHGEBhpgaXIQCKe7RzLN8A1Ug+KO6OONIpNApjKoBaG20/E3B4O
JQEdAc9MFt4eVvW7mB5Axe4aNGlnsSmkr/eMT60L1Dk3n4qkwEphIg5vt0kGPAFAqCqfe2pbvNeH
PTxj4hMuW/AB5Y6FtT6dB67v2dZtbLJRTietcctz/XTYsgE9vW2P3871teYYVU9UIjuMGG0D136o
iNw+oELv1rt6NIVW2ek04QgtB7yYGrhgTR04qUdGGvps5sIIuwEbWE0sNNf9OwT8SEmKTZ0oT1si
0wLgAmsyqRcnqFhnlurq07klZ+hH8hcZbED8vtb55dDNRX+QNprr4e+Av2JXDh/NEUzNKMqODIJG
laHQIYq+VG0EZocthbg4vmtP2s/ui+0TU4JfCk2itpAT4gdA/yfmqmgQ0UkMmqgqcMOwgsQ5tZ5P
39qyWlx/q7cmrVTwV55Ri/1MNM/bqHvbf+JEam5CCbuQDSrpVQUDN2LIGqEvultk/QzL8p0MDs0Q
+nqo+X/HtUmsa+np6yuCB/Mk9JEEOlLW4Bu8z/ETQjJEdQ2tiNc1kk5oV12Yz04EniAhb+ngWk/O
0yVCqJr1DDuja6qn+OiDcmmcBLOhwIr76BzhFnLZfbnbvI+smKioZyYP6gdRlpm+OvowdBbE63hK
xtEQmM/8Cc/OUg8p6L6QQK4uv9Vi/qu/gUEMcH4vjWWBEEjs3so3uqjYWLLMcZE1enp+qJAkEN8R
TBHGLW6wfI4MxozNP0zvl3V8Zd0Mk+BUiRqR4o3uDBNqDOLa4U8f/swXaNMQYNfMGpwX7QY9coww
r7bxbdnClH7ZrZvP4xuaL6iIfBF1Lwg3MCLC5Ievy6uWNRXXotjeZHGhZedVPxP1hmQhFerCVlAe
/RahihdmHxa9P6TEDhZ/GIW/XF5Nwq+qpYbGQTeEtT5YK1URau1x17FzVufuXpdz+vZb4zN13Oar
XDbe/Hu+oXIF/wn/Fb4GgQ98n1g3xXxFtdf/at/6L52jsdTzkn2BJrE/5S+xgAShUCDZcDOpeUPr
2yEvAN8edSwzWXb6jpRZj3qE5m77Osv1lfFtfu8Wmgf5cH3mL+tr9+EE+tsBejpRxEdBsh+xdKRg
jb8EMNnsJRjfN4lRhqzhGYHORtJuWNYRK+USndNSv75dP/fcwR3vpu+sBxkFf8Pj7m+fSPe7/nJg
QrMZ3m+M2J1wt2gR8/xybxWf7bgpvy4L/W+39WaNjweWOufyF11oWCbOGlcmcyzzzFTftz+mjfk9
/vJRXT7ZUjCywMaKNoXA4ITQ8wSeFLcet5IVcwtYP1vUQVgA5gYCBkEK6sJZ9snsw3pGq/TZoBv5
5TJrG8xBeIz6iLl2JRR87hDKGazpSJFhDXJ38cXQJzJmC4w/nJNs3Z7hOhOJhT3my/jDQ37oBScw
t7LxBzDHmcdeik7qD8QfAsuDId8t+3e8uPvXFujcEy1SH7FgT5iRFy5SvUOuv+Oy2QXnJU6npxql
0JLD5pl8hSUQgNUsanOu2eUlOvMjEn1AIpnjJba7D/U1Ab6sYZSYbwgDBbjSP4qnRmWw01zlR/45
DCrdOrfia2R3eLeu4sbAweR2bwKeguF8bfXc/ZyW1y+cFnojlOyC4B0sSEjNl3OmfF2jrme4KnQE
tVhT35naefD9+QuzWkjjG29BZxy+a74jmJbBJUVFRT9ZEzdEbEGq8n1yxaROpgA/u/05cLCh8Q5u
tLxkJC66QrDQ28w+xuQQc2Vmk3ecCyM4BOe/JBPeRLU2syoyMu65pPklSsG1UpZ8MfKv5zGZNrsF
FCrGr08D9L+4+tRNYa9AsL+cns4f7Z8zCQ23sGEKnrdP/Sd90pdMb0mNxm0ml7sasVqDlOLvuBji
InGW5oaMx2axfdFXg3ddK+9wTzIuZUIrh+/qfbYi/WaFNE/0CUNgj5D7xTmSY8BFuRVWz4lJA/vE
I8LEamGu6kUXbj/6TvBxHJ/1Tgbd8YwwmMDPSf4F+bHlpKU+IIZIDeFrxpyfLic6qbclbTGRhuWz
mk5v8yUyaX9hhqDEfaalCbaxQHnqZjzNcHFvk8s7nzAAJmZgLa0CZhu/C6zlCcSGT+Ixxytnkgf7
AKbsgfVA73JkhugamIzsni8zNhTWZTX0A6JOyqeIv09c+uEsOYp0J5gUi2A5CzcfZ/b1Ly8fHyTq
wO+geQJOyNekMRaAAgNGcddRzDjUy2gAszD6h6wDClWIq0bGPA9do1EBgYyn9XG6/r0ZPyYrT01H
/GuSlFdgbKYYo5z2qEIQSarrZrcq6FoUQZUvv/I53YZQMyJUfR6YDIAGZARyFxPh9qmuKfCv7Hkq
n/mpkqrrlgRgLkM7v7r18UAzdbF/t+MFNhn5fp2hvl7GV0t/6qxlyTMXm/pgoM3FoZyU21x1ECo9
ASKjICH1SskmMl2Y/quQj3GXc1k8Vzj4LpuhClhNYnmo4Qoi10NricwUDFGNf2OcDqKb1/S/IdN3
usyiTi6VhBljLuOxZbBpL0VxTvsmhYQCM0+fBNgvFjUQvhj9O5jcMk3LplsK/EvfvlhyYuAOwBwT
xY6GuU/mEcK7K5W0SkQX4zmTUx5/VrlDIflS90/Xc1Zs4yGWNxyXLQohB0pFi9clpFPGPwJt8ebS
Og9XQJIxTjZF5u7tnnVtVRyfCOar4ZiXfAxelcy0TTN/PqrJWWO3k+1PS7tbM6eCL1GcKMz4J3ta
yn8DV2CArEoqAijXqhTb+eeZu9oeX8gE4u+ttTTLp+M+PqvJfL/YbZ8JXiIy7giuhJnMFX+wN6/f
df1l367MTfHb/53zqGjlWLFNZ4ZgnTusLt9q6c9e2O+2pVCX/R9rzdtdfrRAkKLq9aSJ5vUGmAQp
mlcwKWIWjj7OLSdmac2nvK856cfw6nfPPKIY7hIF6Qj1tw8vM2Fk5qb/W67RGzNTojV76tOLmYwJ
yllQWgyfSWHdM/4UZ4vHBU7Y20BOI1ebuL4RUoAuVEoxh6V2zXdf7ff2afdR22J8Pb9ByvxiaMgl
aryYyyo6583fKes2cILsvIyMqF52XFUlphTRrKfInIVouk7oFF9vL/aKrrLkeNyrXFlii3NXipd3
kQHjfyRXW9jhWQ8O77wne46Ep13NckHc3lHAJtMT8v3piY8nO/HzVRH3GEHc+KI7lJBevSS14KVP
jqnyU3VCXcxWzSc/TYYMrEypL1iEnxFJVHRE/unH3kX7n2Z1QdRog9TNTVOcvws24jPvJpf9W2/A
Sk+r6p+RJ9uvQ6B8c71Fp1RbY5DfOeyCJLdWRY+kiu6r/EtfNnplLj/FvxoPF497ZYXE8Uldtr9E
RrT0Ei4t/t+DLYz384Il2jMSYvv18I07S2hRVbqQjV9wdPtVsvUsSrMvdAGshGM0ku/YoG43TEfx
nM1xqQnC4tTx4/xbnV0O+y6bZPlFyNuS/LnM+pkvmnQMHQ60fs9JNwXN5+UNrjhPsMNLsxg/T0D7
zCXXB+zywxG9FmXOZLjGpkQlSNrZLCEFuXkzlwTKvxQr7VtZltHcrVYs3JfD5pCd4nFREO0e3jrW
ytHuLyZKNWcdzTnMeuKmsBck81lf2R/VJyS/ZnEIith+ctYmStq8zKd0t+pfyTXmGjpdXGfBm9++
V68YN6f3w3Lu0hS+tNk8sZNZcsrmq/MvcnLjeUa7chE3JkWvfQvJQChgvn+7zfWX4rj8nJbOMzWf
8zxbGc/sPMct+/YExXl3xXfknWJMgWuLstKMrq+WjeKxnelhXY4sxKv0cgM/U7XYO00MeVhfWVff
TvlBRwiQVvuk0VkA+Vu322ewerb5aXy+Ku/t7uNAbXr8IT/vOBIVvySKD0V7M3jVCQgf18D43Bpv
qE9sbR6XMKlUljIsKoAVEt2JrKUMSMfxqhzN1AZSajIPjxjUyfcKuS1lkcMszMXwSM4hoGkeXajs
0UIj8xFqIuWtcLWCWUjBFPYuISXuLEEMzeAVK4roIlzPQZXy8btU9ykxbd6Q7ihJDzxOkanqovrF
AudXCyNQxNXnNwXNL2g+lDfEFMXbPxp/725i/6I88+sDjgJdAPPJkM7wxS5iH18++99pg3Zh+8RC
2N99Ot+M2lbgArPDi3UU1nJPLHNFgXSE6j2+2aGezJMh41PjqtG+d58z/xDPIJwLPnt/5vKZ83tZ
lFIuaUIRrOncr97HBZipvxyFBGsn7Qv/Y/y0YeHwvm75mI0A2ud62knlA4YJ7IWbec7k10N49ImI
GGDD53nRZrgfmzfcUBv23f6Y8Ghq3oqPOUuM4vZ5PFyXFrsv9c2Bdy6Ys3M3UOcNm17JeK4efynG
OePmybgT5H8rUCs3pHOXi93bbdO8GRvGnrQQp83hBTL/xg55Qv0ecz7y07P9se021drgt4//h6jz
WG4cSLboFyECpuC2oPekRElsbRCy8L5gv34OFPPebBAt1yRhqjJvXjOLMPEbkvWy/83Oc773KwA/
Bklw3XFNw2m2w8nbBy08JJZXshp0c0fT6d4cNPqRndWaez6DFUi+QA0DAyY1noRzMkF+d07hUR41
j8gAPMgLj6iTC9vutFA01hW21PronNMf91uujXU7r10E8eGotYy/XeIm7hY1xHuHKspjSeAG4PJ1
C/5n1BbcyeZz8GteVMzdEOeikKWMeuVFSIEMljA8mNyzVXdHt+i8yqCesOlFw88yfA/iX6dAR3HU
APMlTG2PgQCCmeaVTuoEDY00wwJ9VEaSoOckZ5uMTHrnhaMumDXT6lo3fLCST/1EKYXpX5HsO1Bt
Qkl5MvOF1S61jgBiFHH4i3xPw9dkvkNyhgRXVC9hdiPWsJ2gwp1i+zKOf4S/cJ+O3w0G606NCz+7
gsppV/tF59zl9OSKizsSV0Tq0Da2ACLxrjtq0UWNrqVx6cKLFp90Y9Udx6rcxXOFVtMjOYI5fI+m
ywEFctzxlGpfRTDe3SBh9qA8NZSFksuqYK8xs0SDV2oL5BjiI4gWD14//Apnvpg3ss/B83gPrOCp
gcyohumHNg0kQBBk24btS2lUVLTuw07ZhQkMX7yiCNw0K+PS4sZ3ZwLjzeWzsmXVXlZbNCGoSxfx
t79J8OPjgZKlJ1GDISsejlAdW8zfsNbESOyVoTt+uxAWA/Tr5gaLr+Tc6wdTkBm1apjLsIbgo767
ZIvLQ9+8+8t7srlMy/B71qeFu+xc3qtfnmKms6D4rPaN5xt7kjMpMRWWYOcwVte6vs8kJjr9glVL
7LsjEtphCWa2Fgsy7vfBk7PhGQqx1ZwnYXBU1H18rL+Gi3XiPjyzGaFzB3PYQvnBAaxloUTkyy0E
XR9lCl5jyojQ96YRS0+SCxu1diNZNQMdgioIcFBRU45zDjVMBeZUOYunh08zU3M0PxUMzTVTTx5N
l5xnmrwzlsHtjaDTtcUSifSINwu0I1iIMRL13IsCIRGu8cNP3yrqqcbj4yw/cd3aYEEHQ3zyLuRa
saq1rHTz1UGByQrnetErHAqezMhzFxcW0A2D3c0ciQBVkQkfqAOYy4W1gy/nhavYvjcbf28tQKBW
n7z8krGOBx/rcNU21K8LsXmvTgpFgHoDZ6L5+dQOIAvzb1XouyqW/cc7Kwx3CfXIqgeawUJr2f7q
83vivTV75UL29eoTkzU4/PJgX+7yIMZLJ7Of2iTQNa9GOMJp8RXkITuBy4okPzP7UdZ3TbsW3THS
t4ZDRiOcKaOs3wJLoMZSNVg+z/7kfgT2OTSMR0nERzdanh1AHMv1lDSMwg7xzgo8ZQQs0LqUnBno
Ro0+C3BNOJsTH1xdBQd7q7J58Dzv9Zv7HJ0r1Egf1au+T14tKjgsBo/6nv1pPT3iO3uUs8GTeGk8
bPqYuLXFgXnikKT/VNaKwKGs0a0BDYCXyrG5DPoMV5hOs3GxpBQvwr4aCV6SVjv7bJZPjiWgZNyG
CKjhj/oMu0QLywQgb3A8K2XwaMf4vQ5jAgzRQY2fwIrjuvsa2wqvGKflbo6YuSRY1pU5SQkpDkMt
8sSQuGTHKe+mjcBGy8xjLRlh+7hdicC89U5XrUJrzD0z8jlZivKaFRPFdlt+tCNYs4DyZ7r+thMh
qLEN9VqJcflRdXQ+NX3PQi2KT9myIanXtKDRUPL0WS/PWlp0C1OH5mYp8WdZinc5aeQZMuzV4zHY
ZZbOwJHeMXQp/uBOyfoSVv/K6ImU7kjMVtFVuJ5DXBgBHXE6YJNuePC1jX8j2HkCoMdokyQQ2EM0
MrF187E9De377N1lKIuJdHaGzhvru9ispeO51MCQh5m10xf100L74mDAiei8XPeKM27o3LY9xsAL
QEu2ZDc5Ds9JtGjO7KDjh/Hon/wa1Gsm9mISzmKmfXKikgN/hCYrEmeuOTsqzSqQhP1Iv5ppgYN4
PsfWEUS61SlRzGYutavf5GC3rwFDDw35BwoTUik39KEBHVSGE9zfps2jH57ZJHsCsjTytWdq28zB
JeHQXzbvwsCDkNR2TEA9i7yZ8ZkhcWxvKmc1DFdygMN/JgMu3qm1HKE7NF5DBgwLNfq9DBZ/eAz7
sxG8t+GNRWr8AGjsN/j6VMVC3uleYVZ3AqEy0T2wwCmp1rMLQbXQHE+bltmL4h967dDMaBKziWU3
UzRrfFVvLegcIxcHlsmy7xF1EZd5VJCEgrrg0OTseRZles8J9EuPVvNk0Gy+ufG9LHY2vkrhrEum
rRH2Eoq2Pi2cnwkmYYlbihc+pjd18lznFpY7Zicj2+v0NLY4rhxQ4skLaEtn7WkZA8Z2NAF0ibOf
z0Iq/zLhue21NZ4nNq7cPMXxv0jfOQpFfX8YS/LmlinnCxJBuiefCX8anWWcBI8PqM1IY5GSYpA5
ffk1vsISRHpm3pr0Tcav+dWzP+tF6BV4fE9vIn9GW8B1aVscWlalw6daO+kTWzQkoa56hss1aIuW
2b9OztMSV8sQWQb4eohjyMJ6ZzAq/u9895jyL1x51Vx0OTj6QwdZgH+P+PSKOxrVOiYMxkGvdRzn
/+mttRbChGp0/kJLo+trvfHo1wlqBvEv3hOo2Rk1HhLOTY1vY+spmff0CENYUctolV/KXfUxzMQa
wEVC88jAIE92jQG+MpNs1sp4NONLmIMeRu9/FzSheuVHyXL4ROqNToOGQ/OayTP0lf+PrAB+Tund
eVYGlstqElUAPQjQ7ZMgwjI8KOqZTZBP53x13UPRztFhAOgtHlb8bdh7Yo2bYVNhiWkuZHRpgJPw
eF4QNlmqHmqumX0x8LCfJbZDVDqnuRH8tPEwuQua/y3TlB6+9NMQeITd8DvRBj0U0rfxxdm1rVci
dKthYN65OmG0luaJdh7l5YRmja3L9oqTuQ2YiCxRzCUM0k7lJ521umu/9C9co1aEMLG+DMDhNmpH
r3xj4vPTfRY/EgsmTKu94AjV/IT8ZccKs49JUVlPh54dHlEP15xk5oP/LyCJxMsvztX6hsuwwizq
gbEoiVpkX606hJvl2i2WmBLpZKHmT6zVPNR6ch0KGv0RFPQnGRaGQYoxk3F5gLNSzFTaq5zvcHTI
NYKIHmRHdNSKzg3hLQ8p8jCUgDVsYzYV/KOxa9dLoGLwtIbramoLoD15yZIz+Epx8isUdh7QTFUB
AHmAUn50NgkGWDF3uNWX4MSvRe0JkAq4EJuh6Tgq6MNhCegvZfqog39cvFpeRXR1uTLLcfUZL62r
/q9+6w7Zwlwpi+6A9cwBFeVbuOSECpr95EVhJ7gydLLuCKHAc3TtkNlHmJTdW7wUV8YX/9yn2gH3
sY6gi9/qzqGi/DVu6sV+kUSHLPLaM6o18V84pSoIY2Zl0BvdkEeht0527QMG7gpeL44ACweiDuta
/gnN7axf1Wvfe/VWLMvVT3biPl4mG7gWi2AnV5Kvys/OBo+z7sGJ64xkUh7MM2JbUrdJa9lkJ2Vh
r/p/YGabr2DjHB32WrSN04IFaeFjpoY9+VJZ+Fckgotu/zV41fKHPn7xJb5NvqVf9Z2/dZbRxlyp
z9HCWdKmEkg/vxObouIfysb1tLGe01dj84VDqJcdKxTzL8MTcZ28RaxBdjBy9v56ekIOvdKdk66f
g+jacSWYblazDNKsCMcUyIuQKcFo0BZMPkD3/W7Vpbeu+3VL46kwwu8mphjDnXWWA65x2CkcyC5b
rVxFw+KJMQNYK5RvSA0PSf7lB70lvr6teKjqv+ELilrojjdg4vDOLC1mL2RK2YSzoSENZfaLUB7b
XXjZ6YuJlfs2FmjbvbR/gwjFLxS/xldzMtfthEfaHLKCMXj0EZqUxuVdn0491qfNvluDSalwW6+S
9/MFOG+dkldiH/IjlUN59Oex4CX6jX4NIOVfciXAMYN6TeOzd7INlKLqNfpgJMvEj0W++QV2nr7o
jEaEEmhh5pEh8wb5mGd6XH8oadh93AK2skvwKh90mvVDPuwLAnZGsdoXTUf2aj/z6yVF92n6AnGD
UZtj5TIbPyUf2sP4AiOAhQUQG0OLutiX/KiTvbTs90w3ui/5UG+C6n5Facw8WPL/11g8vesbUk1W
+TJdXz4R7FOg4iI5zuNMy1+F1QnrJk7dxLCGLZWzWbjPJrgqzQq4AbUFopGOPDAgHtBAf+P/gj1r
D9v9mNqFxhxa35tzvuUWJh6J8LgRBdvxBSFYQIY3oe+EvVPElKz94MzOFUZszjDrp34mP/AzKhBy
e721KJ/pHnBmtY7IGhECp8oSv+3DFHhIxeBkrOoDmHq9DO8hS++WkbLxVs5gOeK2kaQDjIIYu4hn
NbnS8jvDdpK7sDk1wQ3srFeuusQmAAXgE50y1gHYpSTEigjcU9cIATrsRVcuRtGeM3kQVDNMuUGD
8nUevcSoOrDoiGfbidSYHdVaEAIyGBgAFnO8CQwE4m19rKmhEUQ7H+XJRRnPRXHN/GvnXIbsYodn
X78EuPIq1NVbxcLVbt/A35jvixWui+aSLDvcp7kunHtOPKUSADNPF3PDG/G5Hucg+IqM99T8tLJv
TfvRtN/J3qUahaTF8CIC8J1lkrcCzo9xRHnDABCdXGngX01UAGYf6PiGHXMHphNZebBoZJVIeBZV
nK2HhLikOI2AmAxotzrOL6zyeJ/q33H/LByqlSdjNgrbVUSklKd+OmFGIrXXJH5LnZfefW54Yphz
WIyhJ/rUikCVYippLiyQAA20aNfv63fBZwT5vzLrgzpwIDEl+CJACT6Lln2ElZp7RRLurEQnI0Sp
H73ErbnLmVZHBZgvQzrfvIWdTU6jzMhnGKz02DoTI2Vbx0kHU1QF86l+SH4dTW67oicuyRyfDdtC
PK+BZVnmuLHSln+FJemXKZPqzN+lAxTDCpcAdYpDhm7BZx4p5BTNyQMR84OsJc6Vf7rnRgmag53O
UTp2rCzyDjqpSPWbCJGD5dLlnEoFF3FL7z0nnAg8GJhbTaN5TvsRG9M2wlgqgKxoxhka9iTaOEPc
0drWr8oo7FNTtJzBtgLpUiyCuwe721gCeZ01lUxPitVcMTcZYDQcR9B0qGCKYRt3WeNqdgYH2VWo
hrLpy3HsuwKQnTYQIWSLT48SVZdJyw9JDkfDMYpNNsbxIjGVH70DmqXtwvU5a5+MceJBiTIoHIy+
Yi35qtLCPcWC8SgchpFMm8JGgZ8UlQZ/1Tn0tnNRDSIQzYaZcd2IVxmBxFRms817dz+5gHlVQOCk
oeeQAozuOSiK9qQVAjKAua4FdhEm72rVYpjd/mnGSuadI7Q8EWl4R9RoUPSwWoiKhbcsVAzpLcz5
hUF/TeSUnmMTpeTuykwgvwV2s+v9R+KPjScMbVjaIY9+gl9jVsCub7wiY7Ca555IBYF++fSsOIa+
09QGrCLXmOqwDvVO6b9EgXpVwBS6Xiez0EyZ7AYUxDjUd4bbHH0XooFF1ez7+Wl0dRrDdNTp7Vlj
IeZZhjH86/ToFBr1Ziqa6hEX8xWDQZtYKuzi0PhSbTM7tDhpybZhcdSlgWlc8E+6SODNqvpUeuec
ZClmcRONVtFM49PYsa3mp0724hT08h5D3Y/Hn8JNsoWc2qsR0R4pAfrINEe/popXhKaiVXdpicUZ
d1+uT9NOK7Ymc+1j9O7o82BPq+xTJLW9XkjoxUWsb/M4AwQ305dSZU9L3Bxy2sWQxXNVTvGprV5g
hbG7MJYcKxJ1abbsSj5HTT4TavWPZPCdYxea5NYkPTGprl2eisJPNp0lT6OT4W5KXFcsARzczEBN
P7agAAzVJY1spDX5aRoxHZATsrIyjp8mA188YVMq28o4Qg5NwsNQQqoNtPI161NSbEbCknqhfjgu
c8VrnjQr0WIRoNFPGE24ZANPWobFWq62KOkoi2l7oqAtiZID22kANLqEEb9Blzgn4jSvaZjH3M4U
lUFTCRoJ1dlrtvsSdl1Msr0EEq4+Qr1+sXqYmX3BWsW7gZ1Q+NlTMjlvmYWdfMKO7brqgf/jYqeW
OAszPAm33eVDr91dBZZ/q5ElYIzYVEaNSvsf6vBL4u4oJSPOgeny1PpiG2XdT+OoytaHkqgrzluo
Aq0KBoh6AGKeGnJnGFV+jgX0/0rPw2uYPSoct+OEMCRXg99q9JZDRnOV7S2FT9/JSe7tqP9wDb1/
qkT4rWQ6hWrJlsXOkLZ1eGaxYgSj/KilMn4ErfmUaJN9NvPsGqSTucv6mp0lxN3IMZQ3Cdgx2tne
CZGbF0pCrzS4ZA9NvXLPcmMj7efc8OV+ivs5lCiHipmhfklLDBj0HKpUHrqQtEyExSB1qI8GegAj
Z0xbRdiiNVb9UsRfbaPoxOzaEJc1IPrWBCSIW/qLnj2irIVJwUI3HU5M8GMFlrPVYVXQ6wS16UPm
Huy+s4jmUz+rrOeBrJT4OvruTxG6yKXL9M5DoO2CoL8Vo0Xz2+XGI0rBGgxN/U4agyYnQtusZvXZ
ogdo0Y3rqX1WdGT0aRdFuKjADE47o8Ba0Di6uXrJ7CEizfip1hRtb5bGtcmqY5onjH/lcNDK2l21
ZXnmPIKvxSap9bFbei2bO5AkOjJj6ql+4oDSx8gPKg4LWpg4a2dKT1qWgjBCo4B3jBmfmGjkUrWm
ClSdU+ViK64N2P0Ldfw36CzsyZA1t87Bb6I2Cpw0LCI4m35jj41/SXNYeXaiy5VQXcEMnwSTpnUT
8h2kWHSF/+rbPWWPj6N5o/rT0U3bm+nE46MIo6WwQGDA7PJbp0F1DVPllFioyXwtVuc1ARmjguFs
rwJydWKEBJlkOAm75pcRueO1mVmAddHtjY40yiEmfcBsRbjT9cOU5z0z+wHQzXyb8vaaxhiDZvUQ
7oV4NgpbuVlD81VmJdS5VKu8qEfX1wb9yTdTeczzFLKxUkikbma2cKxwa5vQxmWCtbxoGdYZynsT
49xeDNpW5mAYssVSUha0hLZQmdG45J4NWQCUOYw26Qx1QWlQvoq+Lh+hkz8FCrbd9meosdXF9ixe
U9FZOq7anH1EvWaZhs/sRSu1LRDlThX6MfiwuW/2h8T3X9JmkBtVtV1EOvl4yCo4CcYQn0LdSXdB
gjJNT2LsOzT8Bkc7sb1cadGv9eZ5rphantEXV60OVEMaXGJIUoVpMxkunEs1duy79rCEH7wuNKHf
ysb+KY0Wl1hhj4BrEAKj0X6r7GFYahGBJFafF6tES55UlV2hrxhvDC5wiqvgS+n3zlc0aS99RqZh
42TMo2BlFmbfgdRaSJTbi+oizPFLMBYj6jAzC0BGlFZ5tH8UKEgFYdDlL2VvVouOnN1CJgWrtRtt
jIy+6MmytfQshxI3IpG376NyBSLGhSPPDxO6t66Gt252PHjwnjWSMMNL3w8YUYbgo7UJtK+0yCyN
V0XSRti+mp19W+jrLhFyb5jGxUpNi6iYTrtlBROtsYFgq1fiySkm+lzrLa/0Xda66QMEehi0+M13
xmBtShMtUTjBhyiJRckbBLF6KWZoMDEOSmWqvAK5Sq4hz4kWoFBUvaIu0OqXd6uiiuHs2KRMYarQ
NNNVaKTPd5Vyy1IQKCvMxV1F3GL1Ne1J5IC+Z3V61u2uhGcekMVJpINZExIYt5FA+zhTd1p1WtY1
4s6yw6LQ1ZV3Qm3NhE+dB9JEYo43kA8dzkgs1FIReXFD1KHkIdA693+Dhk2q0QKLIMRAnydhPZOF
c8Ydq4assbGSf435ryYCZz9EBrhfzsizH8uSeSg7nR4wfEz9dqAGco23YYLhj9osy3meo8ixvcmV
tEcphNne1cSum3pnHRuB4YVjhPGhNtDhU6wvnMn8adpB3SdSpzGJE8OzhkpHZoB7PFu/dvs7ZLPn
rkXfFwbI9FpZTrd+PqQpvJ8xyyryMNFIFpmKfDR2zWOgl+bRyAaBXghqWqoo4hiNkGgSt9jk81dq
MLL8hxnAghsyP5axfARDyDzr7099R+zKDA32GPyLBbYiqqGcq6wh8ezvoHM/Bx2+DpbTzPVYsVUD
GcNREEMFiU0h9Np2Dn+HOk3dg6hJLNADtK9dAU+yb93D30GzDX5oGkglImunRIRo/h2KySqPWYsQ
eFSIjuHm31Rh8x7FTrSsLHCMSpXVcWowy4sCc1tZLg4zep6fzPlQj9q/Pp1sLNyh/o09qS9VjCrQ
zk/x30GFYKRNBGK6hEzFNCHrKQ2ykyyACt3AmpZm20ZXS0Lx710yrVnhnqAVaha5y1oKXGW3tM9m
D0YT1+PJznJQlpoiuCoV1Ko2fN5UASFopg47EFiHvgWc6PN0L2pFgI2G5bms4sirMpHcJ13gGpBo
3GIC1YOa6xhYd1ALs6HHWIotK0iBw6VOOLFGtpGscwgBuq8T4/JWdDBnNLMwTuqkDcyR87sSswW3
E6IBpyX+Mq6PTdiSbNUwXovcqFxyVujkp1l7kwKLKrq7KUp7uoXGpZ7P5DTC/U4NzAbjMUpPbQbh
FxEE7v92m5xGXSSnTsy40YSj0ZDY8Un2pb6Vg/HSSPJg0xhbH53m8Vpjv5bzSmelt6pdRYXh6Y2N
KKxIatB4Xb+OsXMbpxqerbm3hsm+igGz0kyQFmiKwbqONVyiPKWMnkR3mQKkDlmtDOBzU0gmRkd9
axdvTqmTQDghqqiK4Kd20AE2fVrduyjnqjbYMyldtW+7ML8EVU+aBf1omxfDq1XxaE06HG+l/Gni
8SXWEK5FTk7fkVWI2+W+EW14rCJkvGopy5UlcHGZ7NrfWoG8Kc1DUaL2y4rU4zCF1qMe4icnzgBh
GxORqF/1aA4GxUsc/ZWtglbX6V7HDEN3w8SNpAw0JA92SGBHUu6bHIglHxmngC8FqgH8EjrttZpG
1ys6BDaSV9AJtciyYF7le3iV7ciu2sYh9dvAZLu3TpYsSUDOdCKDDZ0J3V8+Lg7AYyP1U23h86W4
VbjtHFzQfVb6PNGGV6xtymbe5DOj2FltCljfT8NWhg6c+AIpQ1/4OJd+0BHRJq/zAsHSqNd4/lrK
QHhwiiDXNwlEMXFNbvCSUAtZvRg1C7Hb2MHaicr+6MRcJumUBIdbc0Ior+h1F7/uAZarkhj2JDxO
FsLU2hJ33TbQ/SYt1gDVSFxP/ivFhMfTICyvQJJg9fR4Ofx2pF7bMsMQrtTEK7AO0z7oFs5oh6uy
i161dPi2JjpiPSwwnpNKs5fddCu0uL6kEaaSzb0PyJ8tNVqmVvbZvgf5bZRMJW7EFmvuwnDht4p+
yMe4vzgFI0B/1EnBMKU4VD3miGEJdlf2+qL1G7GkVTPxWs4/lK4fzlauN+vK94mmgFqRVJDbhgwf
hTRrDaBbfFCnStHJcILek5pYrliRgR+QRYPuUHnv8sm6WTXe0bEkUZ5mbuqU+lQr0anPAamCgb7Q
1Uk+dxmYJYy9PVXz3zW37vdTMFCjaqSx9hpkyaZhTIUMaK+FDHqcykXr+f+HSX2ttAgrqP7975sa
O9cqa5PfSaou1gkMIUzExobhcwnHmgeCiYhIO39v+OgvG3V4iZjd7zWzd/Z1zuS7iUuWtUGkpHmP
5spU25sN3KMY0EZyLY3wMwVFUs05rmQ+/P1gkMGnnUtjOzX9d1MmYhcoen31fQ6GWkChiepPwxqh
pJnBf7+vuDjWNyW4Q0UQi6GK4diB2xED74tpPJnp0F39iZjJYkRt2o85HaEdiUUcGuFVOFIuKhu3
n4MbheH1fwfnVJbofdxAw+E0Y9QxtvVh8CufzCeJn3zm9mS/TDZR1wgT/aJ7ov1KVnWLnrrrJzzD
GvSELQ22Zopym7Uh5o3ZKW4M87XTsDo3gEGgKNaw57PYf2ux1dBptpd14+PpHoZ3K1dgF7QyPqkd
YEaeFfs8Ztcocpcqwmg/pkkjjSGtP7tCQr8Y2vo5GovPLskaShoY44lEuWQ50VPtfgxZDUgBQ7B1
4+aWQ4649dyyWoJWwB2M4KkG7IGpLr6SWqYbHtr+pc7M18LW0Noaijh0Rv8WKcUt6EgWCVLjng1w
4ex+GLeuZEWtSvChfCoDz1TG3yiIsy/FVe+Fi61fzUK37wu0/DKvIFEH0xewWXRGVy1zHziykZ92
qDOPd8Li1OLxJ7IWuFUtHtG8nOY0g/9sdM48LAjnhHSeEj8CL+7qHMybxCOfWi+tyNdjXazOAxjP
ogbbzU27uefZOKLtns2SlfGm2FFz10ILmrUV/BviBnWmHC5TRKaJJtuZlRdmZnRni0v48+uosEpa
NQMGo2GCbyWFeRgyheIsHDGbr5+rqtoWfj7xvq38FoZWsDHCdukYwW1u9MG9gmOZ4rkAfY2LkvkR
Mn2iMNT0V+8Z1Viace9GF7hzlIS3CVIPbdQ1Rp8zzA9xY5lA3KuSwUqMP0/dwOoo24Y517hRfIdQ
oxTj1GFiJjNp9jZwa3ExdAfDbhc6vOByEthItqUKRvJPIXwo6gJyXmrH3xQ+EfaghOGGG4chYKHa
WHGPCEOHof2UTN/VIXlSTDAS32joG23JcG0iXmxSZfOcIjG2dH+v14PxUfYB4T1+P17zPoRljfdo
EiaC3nvwsqhwl46EjFipHcPDCeDMaGR3tIOhgnCmZBB4CP/rBpS8dVs/xWFSbv6+mpq88TQgUTwE
ME1JbRU8FqW33dbJIerQOCTzwU0Vm5AQiXCmgBSj+hhkJgrFdFG41YHOdlhSQkAWacVnpAb1RzE2
OGIl1SxpxljUloPEjDUcGPywwueppV4KY4bIDEUlwEhQKFnkWxRWPR7SrAk9I5/qfRXkiMcEAYiN
TaRNnAI4NC5RGbajw5H2YXTaqXZVrfLNkfmzENlwb5iAcNlfo7y0mY/gXmRjLpNWBHEOblefDNGX
BBmFDwo1tJlizp6R/XowBh/f9oKziYk9N2GDyZbXZoQsmHH9qcJJsoxG7Me00y89Y4xKFMnN1W3i
ruc7WAc28Zs2Ote5qEkmtjVgP3PYjoGFQb3mk+Dn4svbjq67FGw70HzSU1gJbaGHWXf9W0frRHe9
0po9UaP2rqcpemWhnyaVLhbOR/GtNH8W/4zHrYIx0N+BKijEkqy9ztVGOqj+B5zt79FtsDEOxmuZ
BfIobNQYw2B/R3o5XPUaSxkmBLPuWUXzM8AXBwkxNkHnNOfJDIJtTzCYP2CUHk31WUq3PrNT4bkL
IjSW0753RxiJWvb196Ne5A3gY/8Apta2HRYhsRzP+WTY5Ixjylb7IUGuYKAnO3w13b5bN1FgeRn9
6rmz3eiUtogQpry5Kpy2jaTwBazCIS4q61PgFvJqmC4/xGiTU+3ClFQjCjy+1QWqvFZpKyktxHny
iR5JEkVeR62uNsmAQiZw8UsFjLUQQBFuNloEPCit5R8qv9tb87fa0p5Nq5mKNe6pjojosiQJDpWh
Pdmj+hr14tmJ603LU1zkg352uIml7vyEmVoxLpjNXwacwfhupjXOd2YE+zAhiaRIBerG0k8Rsrbp
c9nnB4o5xStNjSxl8FB84QAEbPPJwLMehJ6tvCz34Dg8AY22lLkcllUKD0RBWDEY+mUocNrHgjzL
GoRkuXYWTWRcbDX9EULgFNMm1c53rbuQ46cjkKYHofpoFWI3+TSvTel/1Ua6moDuGH0g+YJHFy4D
ovAy2cmzXv26dWsQDMQz17QqnJIAwwJfS0+pZHRsZ6w0fjnJ09/BnPqEQXeKm4hFPdhbwTFolOY0
1Lq/a+Yc4czsTnmCCUPRt+EmM3ClgexXeX5WPw+dJBFTIPQsMm4F04117F2DcZ0mybULCZdj5PKj
oHTf4ykgkYsMn8YUYjZVU60tet8OF+xURjQ7aSht+1TMB+IxhgBybdQ52kKMk7YvzQonqWI24xsU
qLSJbu8lj8QqtauXYMB+odUdT0kgB6RBq+//DkXt+7twBg59mtCwhrNXG7O9UfrfX2gzrGIIDvZL
7mk3g55WKFnvDWMHH4XQISrW4dQ3abF3+2jnVu14ChoxEscKrFNj9mT0WGnmMppOacSaBh09eo9N
HN4dk+Y9bhwvSWbH6Ar/or+/9Gv+fCwqlOph8UFLASKRqgKCjpFS5vTwD9SOK6CV5m4cAvWUOnjm
2jkkQ3X+Um+URz607tpVWLg1VT3VE2EO/zvEIkIUHZOs1jAVd0zMRovEcQ6BETEpiAVhYaZxAjoU
J9eNPqr/cHRey40jSxD9IkTAm1eA3huRFPmCkKghvPf4+j3YiL3auVqJI4FAd3VV5smMvk5gejdP
qtW9Edc/LjXrqlcVdR9MnwpMXwOtVEcwVOSHSyrZULT4qD1BfDSVf5FFs3I6D6iGX029bg2UvWil
43I0mp3W481utai/ZmZkXeB0+BUmulAzQlhlzN3VlBWsoDKKSz9Z1YEfX5VWx7xdC92SHfzot3l6
FSsrwQvNSmymxqdJSh2HHj+APWZKepCSCv1yrmC4nyc5MqNMqNJDYNTFil7zbzL9vxHF61z3fDwD
VgAkqZdBfBZs+GKloGDx6bfnjJZSeIReBsaOhkp+UkVd2/pNv1dodjBOhtiSVVj64qTrF42pZbMi
6NHfJGq5bfK7FBblF+Nh01a1Gg89W+NNVzQPEYBS2pSsBJC42nBD4gedv263blIgtgQnMshdMBuF
sjj3LK40hRu81pG007UCjWleeytDZ55cyyij9EYsLlGvLwup4HAg0b8bLTDOoqAHTuiyDfWerq/8
GEWp6KMFZI39Uqvi1Rgxx0id9rOFkuMglYgdchVydK2rmARaRJrF2FyThmuUZf7Fb1i0k1S/94GB
5dXKNUSHvW3EnXCLhDgBu9zRU7Lkt9ZgQMxcSXRKTZZhm/f5MdDTW6Ehd4EtIy9iQzsl9djdjICe
bpI33qZRMAzVNwkgWU+Ta503EiLCjoPLwhr8u5/3RHlNH2JE8WZeAU8NAZbUeoNIhCY57JIatPeI
IomrTQU4iurGLxJt8/+fNHO8jRqqV27Kyb2HCix1AwT8TI42//+pFKHLTjHcdNRKw1v5gRheukH6
RDGCQSZJy8HNS0YsU/S7uog8ohgzoQ4hSd1cmTll0gW57afEHFi1fxlRUcV0hm0hRC6Tcf6ptLg8
pubd8MadrwUbd7TFSC7nFSTEPgY4I8vN2/KNTrPbOPoaGiwkZS6EJBn277pNelwjdW+HQ4NOtNBk
1S78ltmUpC2NNk6OjTvcBoN1wou7hIMGH3C8SirywQh2u+6q0UUyGxgWA/VR0QYYsMugQtuLSC+z
9AcKRgPbBoG+6nA2+lAg18O/dwYici3ETSObROsVboreVqJoDl3RP1tD+yi78dkaev8gKaMalK1l
ufRsPQXPaDfSnhRWBi2Ls9oYDCq1e+RhhBWpoKQ2bK4urcKtP6afBLapkZvWThGq4FR5QYDSKr2U
6AyBV3DmFLLuy2rxysphh9quCsGLxN2Gh+ZWJAlg5CZU2VfzkAFW4E4BVBiSEhcMYZcG3+P0KSMg
856CUifEVpv2hGDnjVGwG1Ir3jaI0ywC5vikoHvhDoqaTL63JYc6hksB1aqABb9Wgh1/BTUjN3nT
etZaEGMczz2gFa8/FonEC5dRjZukuPRl9iMHVkIPTBO3QaDZmRIirIga+dHLgzLvRhIPlAhTzVjV
4TaWBVRqXfiRJWG0kYTkyF5r6RbxHmrVZNIqNW2npVl1ivLgFMqhsNdM/KN5MZh7q8PlwMaJNNuN
AoBSTbMtxYzFUOO9KTIGWYYhLzRRI9cTaDd9ingeKyWTI6WTNgUKTzeriZ/QfQ1H52gejLzhmK0n
+awRzWKT1GSGlEPrr6eh+3fqJXN1+gZ18Gn+WlVjG/Q6bY+uZoFOOlL8Q5UVdqMHLQ3VQyfQEetQ
k3eRJ3wXVmDiW0BLkHV3KcNFFvd5sBXQfllldRMQgBtxe+6lAM2bVUBJkHzpUGmIt8vSiAB3y//8
EjWdojAF80WBbgZNR+Ri35FH6lfjIiovhShc5mNUL+syHhdhCzhANEGd8pAlQ4ygB/xdbEUcOgqZ
/GjTGHllLVOAXE2WrXIUj/9/KCWIBBZaqaBS5gKfNSo1OSiSzyzWNoo82WQeappiSvmBQ5ZSYNiC
HKMqtvqFEZJ0bUUNeMruak3fGPTFjhpDWjW0STw5SA9CERXLPMJB4GUladBdueHvLKERvy2vQctc
CsXm//8WVfx4hei9AkVm/j99MILwYhgWeSlSLC8Fc0TSJoBZK3ZdOIQrfTDvWiOqN6HxkGUmhh2K
iNk0NSUPQyHtkZ4pAw5TPVcNMUJSMgFb/DI8hrIXbbwuvyQ0fpq659Yt3WdLT2QaGkbHdpCiox+H
+gEDUKr/Gi0LY7rtsnuC47EADVlZAv5RQXsMpd6uY2Wc8CgEs3SJUjDdxWAX1cxf9CyHv+BizhVU
AVOWV1ClBNJGV7d1SYRFVfnRDNKDOYxOPOmaEOu2OqPQXJRmVdQxIkwb3k2JFzRyUUVlyS8Ng8WU
bVW1fl2RQPDUsMp7MtS3AUnWXxc9SjIlpB5VOifzCGFRWM9lxuZGE5oLxSuNx6jLtiQQfs10SK0J
Bo5EDPnRSCOtqlG56j4KurpymfrW1YDbRzmVVkqc2lBoEI0pQVKFdVpvCg19NdMIP/Lvlppy476U
QqI1zPZJztfwsWq33Zle1u3+/5PlsXH7fufSRyUjUc5R2+sxpAQDf2eX5M/I1PqFWJvDMnAZ/IuN
jsNKHdKVJxuwBQod+5vaMUnTNXXrIlTqRtc/kPhb6oG2TUqoJirp1UoIrj8SM8geSn6Pu9afRbk0
UoKH4dYA5qJNK6Ze19WsKQwyNPy8WWCNiclHcvHWUxTPXDORdp7Fh0pp/0XScBx8alwp9aVt1vzL
FGukJcCHWoxeRogobCj63UgOz/R0CSgIdp4r0Yt24UFWIgMNrT/1tJX2RpiuDPbDuW7yMFrTDEyv
1r5e4+4zIzw1nbEuSjCt/YBqIAiehqpox4Zj7yLNYR5HXdAvvZz7XfFYbFu1IZmhWYVOz17bSwQN
uAx4PECywgWpV7izBHYuJIn/xCV6OgUMiwBY5AZl8GLO1f0wz3dA+nfjNfpVX5i+vIO+L7RtBAUn
X3NaCm7pFhkzLNQdFnDwRdvoB9srDgY7/gadeEju3UY5GTuCyDqkiZpdFzPvzuTGyYAxWE6Okz8h
iCBc40olyNm6pt/94tWvTH2nn+gyXOQNKmHv938zXnR+YY6e0NncDMNZsc/1ElU5bBJGOksUrXBq
3H/wm0oVc19nj9eW5tInXYsbEKIGKWDSUT1bFJbL9jTiF8AU8Matv4jf7qneQZRoYJ2nqFMBYJoT
SQR70A6e29L7gWM+K3cleeZv5kAHf3ltZuoR99OE+bkFv8NSPI/fmDzOwb2PHRTJyrtdGysATN0H
Bxac4mPwm3yEa/UTL5p5theOxKBu3BtyFHkJyge9geYoR2XGcH6BB4rVaW46f5T1szszgJ2/A/lP
RlJi/3bIAvfHAW139NHBXNratVhCzL12BjlKKGPNm78r19PfgyEF4ox4Tt/9KXvQgzmB/+IWSo25
eFHWkqNf6OqBqSPU9Kg9g1/tS3ypI2GwdvMIJB4+W7pSlILm2/cX9Y9JCBcJ0/+/Bkixd88+BUXi
xrrieN7U3yPJ7f0JF45xEhblN2TSC472BAWvU66FC7t8tfS/kg/4AE5p6O6j+fQGkIUKzowVL/0i
3uc7JQ76yB2VzRl1M4RwjF36Pf6RKGCvlFPjDA6z9A6bJhwey6bQX6IQvkOqdRDfkJi5+Y3+aSvm
PRyRcOw/GGSMhwGMEZbOf+pJJxUI2dlmuIvkXKJHJepwVcwzeGA+DhUooSvxYM552KbLI+y0L+xK
gbCTzyRToa7vzt6vtkb++kAkIh/EJbsrRyuuu3yInTmSqA9cMZ+e6qTMN8VN0WMyNfcvfQ3Dbp4s
o7m7B1VCn2R5J3RpLRDehvbsMP03XKqlrV7qZzmjYEYQuz/SM5uDfVzLe+1PdFzSztb1rHPkF6Zi
4jSe8a+HkdK6FuqCMyLeb3LUbTrtZAbt5Q1+v/UecTyhXDQoFnwptoh2U86J/VyC2nAAlkEoY2Bw
0Hgnjd1wkV/aHxyYI7iIL3P9BZeiXsOyyTmk2TCvLqhDobSSH7mEkuToB/ECdIbnfMa9rFwrsAXF
IbCNQ74qZo9uV82GHPPHiAnWu7DO4F9Fh8FXkke5tNbSU0hBuNdLRLKzitP0r6AAelfWoOImvDyQ
8xCOXu/A7j+Ny92N4w7yCdqPB23Ww4oDs+0g99hLjEhmYDTe3A/khXNjxGQEPZqV4pz9G+vcPt9N
6csfdNFQtXiS+u/Ijuz+2Thq7vQLbVU+MHBfX9iJLmDwHfgqaybhuRN8pHVH2in3NcvRV3rWF8LT
v6X/CqwefJm5pC08Uy640fDpqnv3xeU+s25zV1Ec63MgQqyRDl0kmQegc5pN/J383rnJSVCFl+Y7
iLrPjLuXxVZYWFfx7O4psf8Ungu6QcfEJpEMQkIDyAsTxWywb8aJEOh7wx+nThJFjkM9Phfg/86+
IN1xy4iH6MNT8VG+cDNAZGBV4aA3K7f4uZRZD7QLuMUm3rXf8plH49BKzss4NuAG7sMZNT+K0OHs
Ws544oP7j8werrmczd05zvzMZlu8dfDDtDVIoWLGoZpdayasU3sn/mHb6s/R7okyaC1eql+Z48ay
XsTrCZFhwgpzL1jPlqod7LAPTfcSPFCupPBdzRERoYHY08y3TuIvTKyYSuBU7AJ2io+4aLbjMzuy
HVe2sEKtfoAwlqhrchjavbhr7+pb/zavEsyr+AYK8UD4CVQL7Vi+4ZBgeCnX9VuEbEWCzt74at8M
tSwW/vrW7IjUCb7MFT+sfgGvOBj2+aeYuTsavM5z43HHVpt8xtPh854y1APdmNqYZAVH2Xr25e3f
1W1O0J+Ee/CE4zc4EZKTOtMtQnwj75HmQKonWBiH97RyIInHEL4BV7BGAv4K/r0G7kN5Dz1mMSR2
veCGIeoWO/gE7PSXOlwB7SlugDXgxjnSr+ELQP+Vb+9jgFBExrNKFtXaWNbzjXvBNfCHPOEKKla6
qrwqTe1pAgpWrVxIJwJ4W1B3gy2eAbbguPHZ8QL7X+AIN7y2f7APHJYTFE3CijxVfX6V3+mSJOJ5
y/sqMM8945jGwM1zwjp6HVd42rgwwkx6Kthh8t2RKgHjIIsyXIwphFOGEIeh6BDOq237FMTZt2Wv
y+1wEpw14hmeOch0YJ/fEXcsjJW5sG2cALLt90TYOGATDtawRpOtfhm4Z1V2HrYhWztgiT/rL2qU
BVxwllv2jpP4+suOGjw5d7+l4zbzFueMxIh6pm5Gqgb8W5/o8Rc7q95Rj0AAZzxdjnL1fqfvqHew
PGTnou980qGMywi8YTy2pKqfX8FmD0Fq4xO/Qh4F8Mwj2k3IeOKrmLPKEmhkC4df70KTePelQoGJ
v4Vg1nEbrLht2cYbyA5rjkwL8ky39fwneQgLvH3siA57Epe9m8MmCGwMgizxex7U+8CDivw63pWz
+Bsc3wy59lp45fY5eEw0A9gEilN/x+sXUX9UDq5zTdaERRM0BkmEZzhgoGwbV3M5oWMALl6gk7Fp
M8H+Hq8hoIQ/omOZC9zkM+DHr+rjWvNpJZ1+HPzMOPnQIy5GlBhO49yVK7t8iW0WdxXAGntc6Wvx
KT/bR7Y80i5RvrfY1WcvABbAEEHs0Xunvio2iHgurcfmDa3d1i4uxjtj097xZR+4NjZSmmf23V8g
7a5Kyk9zPeXToK+3w98Ri5b8hU/C/RKOyWcatZ6wZHFbJXv5aSyYiG4AwCc2/dx/Luwk6xIc/BM3
xqF55G/t6n9hvIHiwEBiGf0T0X85yotjiSMcUf+syzeVxzHCcrWV4O5Q6dS7ZMNmJVO5Ur7IX+LV
3Llr76J8s3v5dvKgqjtQu+DincMk/VRoIBeEIOuv9Ns/KQtQEQwVAK/y1h+8jd3+YqsPXogZPjmp
mNErfnoXyBqlzTowLbxgIuHwAKxGNE7BEjvdh/qu+d9ZhVGF2TT4VMgu7PXB3V8zzCQeksjPbXjN
1/KLp+G7/6YpgU9OfmHdI15msiFNXByqch4ZaIDE0U+vrBcLuZ1Jfx6kkW2xHt4heihMXVQBu+aR
UTYT8MJx/VOTER/M6AzT1UDOiewXg27/ixCGju0OLlLIJLjagRYmGQhMNSwHlbkijzHPRmdza7HE
SE/3AqJ7B9tNtdsPRVJ5ABSLh4toHIkWH4ioO8NliDeE/fIb5PKsuWkPLI6sLcSAskNDYeDO4vdw
0ajg2GcEgDP4Dm5w4kpxeoM7QTnKr4f1icrV7JGY4jH0T+kJFEhq8wOZTBmcGMQpcPlZiGRtyqmy
pQY+kczBu7QHvA5EhKGJA7hIEi6sNDIXCNa8RBf3xR0vXoYLkT0hPqNXfsSDCIWUyGjWYqmcF92O
ZV6+aLNwydXK2PsPHrpqqlXELo+2A/jpv1T4L4tx3gT2RiCEcuX6tFvUfYTXVIBAviz6Cygf2gy2
tdSPm6u/xP0iLD7JrMWfqmJj1U9UfUvlpZzHjWtHM0A/B5I1jDkdNXIyNkSxr5Q1O6Tx1TOGxan9
SDfGcypnVEqvo7A1Zh/ve+Lycv2VE4dGYKQU28Ov8EeoOA5SchGonwiE3elbg2W8nI9XhLnAjDFF
PURWW7VH5OgwAeRy81t7D4BaZbisuaqSY4R2PxeWBrAyrJHYnJmeY4asp1ROhyMrN43HJNGufdv/
678M4BRzMPg/wSpYVlwm1luUQU91zWzPrux8rS6lIwbE4GPuEcCxL4l4lbCtkABavUfCXMrfjM8o
3zzI1OicWT0KjeRDyAfF6P+2T2UBwsRxFzmr2rxeCYdgDsdnA2sWLrFrLNjaZxyCV+2b4CUBVynQ
sj9mOBgPuUPEF5koJXk6ip3+o0QIKcSox9VNKdghlaBD9d1/84QhVeUG1u/Wm8IC1Dk3cHOobjAy
kNuxlkwmxpJWpCMDaFvXj4EH71zgF7R92M4PBYYY4miuAWYed6JTVXdaUMK1OVjfPCcTuq4+mBx6
IU048o2G95Jyn8NCih4Ehc2G7vWkB2NLBCvHAVoxli2NSqi+AGYxbdJVmuoJKgx4H7y33Cdc2dC4
mQbxQUt+j+wnP0Go4jVoOU4eEhpZ/5t5lW5r+JeC7IIrib8xzmjoN7yLkEwN3Jl2eGJAwa8h/7lf
GXF5IJkB0d2hX2D6DdFEAubLlsEc/OKitWz3TMjZtv1rsMQxXHGsN5edxzP+xuPJls+WIf7P2Spr
Z3ywZ27J+yQwj0F3/WURn1tMLuYqO02P/5ZlwMR9aweVXfdXzNMsLFq2Jz5kwmYvU7Yy6nsRO4iT
x9hJr6hMasVWsGSxI2vfgrX3G0cwj0I+uX7rfA91KFIBzDvkwrHOsPaA9+IvZUGA+c4C4wVQOOyW
MBGd1qyN1rEHGUwrgq1Rc1hGiAYiaDx3XxUHXHIYmNNyc3hndNNvpT9wX/G63k+Dqz0H+/A7ksXG
FzSfds3BQDr2R+OLQwSYPfoKAls2vDNIW9jCuApb5V2/kXDR0E2m1ZOfnnUpZDn9Nw1QrAUffdyt
8EZoY3T+tJZyddGc1T0P3Aq2WROAXpnx0ZpIcKxl1tvYmpQ39cwPqHfmOJV9eW72SxASzJFg5+iU
JShgfmSO/tj8gEsjY1YcnJfZOEEtOOcID6gHBsOtP8gbTTeHVEKrGeQHY7o+p1uGqgSz3aFN1zrt
yxxtA5kSHy1Zj3AKPCKt6cw5NVEO4oZgEx0un8zl+wKfwD5/py+qgIkOvqVHT1XNbn4W3ngfw++R
Mw4bI88XnnJwd1roVP5f/VvBrnRnOKj0bDGxVyDCRzsw2FkC2jtgaPKPH4jmpTWB4+3kX+Z8tSdz
qQy0zWYIa71FXDvDT0RPK7j47PiQMefiXtkWe/cpEp0U7UFQ9r/10WWC/ptt6CDx8tjXx3VzK/6h
CiRDih1hSVILcuIjfEV1Xhz8t/SbX1uiDt6onYDhZP/y34QTJUszKQg8SKotTUZVTKPH6sKGp/7w
hRQpuGibgnmbM62gbGyx7bJ9gn75q9/7+BSd+bxrUmg6uYD2AiKFU2AHf+/hzA7z/lotgYnQalvr
wKCWljgvGa/mdkdrMdwWaGeW1nuvcYymwYrHv5srtGlAVxA/ULPMzDSZ940HBxoI89El4kjU5Dm0
BUh+5F9VqykyjCU4hU0+Q1kbPmU0u/HOzA+KfunpwXKW5OSGEjBJNq4+xdDgJIbIhHnfW2Ktbe7q
J1R3crMLxHndbFAp+N6tly46jZ9ChriCReE4vCCBc0lIhq6qjRfsCtoF3hrjBZ4stnZlJ8ob4Cxg
BEbYGJRqxYLuUf0or1/WNwskXEovO5HxQ9yLSsNz2GrmWgKDTWdOXLbaPK5XERnyW5WYI85EPLGu
zfg4IzJHQ7e6ksUNoYYGmwNCneI+K4oAZ+0TES0S5FKf8xJTVJ/x9vNnav3I6V8cMYeuv4riV8xZ
NLgvRh9p5RIYdVs5kQ7jZiWnW9zkUrLwLHASYIIvRrYiq0Ij8E5dBjg3fxK2l3/ZxvuXKsCNtmG0
95KLnuwIUiZLlgJIgQ01gdisXyJncYFnIwy/uQSxnLDD5tBX1xYpeHaRaDmKp9Faqv1a0NY9FOTi
S6nW+g8+scrG3ATuyECMEjggaeX7nrt3+GG4CsBA75zF8EpW6i1vHXLda5pZww4c2VAtiJpK3VtG
Ea0fWnPJgp+a6GHJbD8OIx4Qh3ijFPQlsYog8DjKwob9x49MPnDRz8RwHf7h2CL6iGtggLu8ZBZm
yBWgHsvbsbzIuiNrJ7l5KsaXDgYw3uMUUChjSpiVpMj+/0AY5lKvL2TbWMJMFebpcAAnl/Mq5ayV
Z+WTNXLBC3XepsOydYBKxYXgnuVmnxAv0D5NO7sAcDW2KG131QXso6DMe2QG9dzEDWPg0cH9tWi6
Gap8kaLLn/eE0tC2wybQr/0/ygmxt/O/AB04ZxigI+GMunuk4ElmGtQG1XHpqoCrmnAZx8o9mekW
yGkLqA0yUnUBm9T/fxAmphOUKrRSLBQ6OXxQRU3a5dsk2KTNKisPbowVe5UOCI33mn+MYMICOLmg
t4JKSeaQHq7Q1AkV4ul1ZDkiedQoh9i+QZzRiREY0iJoncNO0plWRSjCdx4IkgXgAtzjOUA+3CvG
2lIcdzn86ONKwSczzFLrFpEF5zI2trtgmRfLOl+bJJ9FS9YEuJlCckRLLpuH7EB5oD38K0sHeQgs
rwpgaZFgBogMK56AWJ1+kpYk2Cee8YxEEspIa5u1cxqVMHOGTwhAFjhgOZOxkg9zvh9WdWNXF4KB
02QBYcslGhstZ+DwnDY3tkdavKO5LOEKhY/AurLsm5+8mihOXFcqfA4dIhonukOCLXwJK3kzbSeU
uxO5t4k3hkbrd8P77GtzllTCHtQf/Y4cseo45zgWZ6UJbjW38gnjCsOJPLaQeBN3jnKLnVtjGk87
2OadFohdIEjFWyJG6T4sXsC0GDYk7pzxC0ojyguQGw3tCE7xMXkjSxBqdND5PpHQkoC4ANsaFrI6
nd8IH9SEBYcFcdmMe850ZI9kbDkCW4PxEyHdIkcNAA2rzBtJWQ6o1eGkBt0ll3didRHdE7ov3i5F
YHtaGdKOApCHFAYKFwOgtertLRgajbQnKdYgeTSdywY37933L23y9GUQHOaP5LGjb9JpWeNAGHNq
cuvb2F4FScZhvjMYceVnLTsrJhnQV9Iso4GI9gUjoZyxj+zUk6SUUmDLL89SI1c2E3J0pvwYoTwt
tv0f7DJWMoK26pIiAYfi3Ko2PCZF9OByBtFmSg676Ooi8fbY3YFx5P2DgEvkcGp8RXwIRzD9U8lA
eDfnlN4iF+0usr4VThaxGGBNOujJtqX/OGCE/dda2Nfye2qA0rceXF/Vnaf5OXLBlsx5hME0VPmd
vwYf7yTtIsCaMhrNMwcWoA30WRDj6SszWRHyg+hApBewRKjJQZEtEkgOv5DwK9EsuBvUmsaqSbek
cgXVhRFVHi94Ak0ANwJ6HZs1Jcbb7JMGaw8vcqhHwLDirOWw3DqGMlUaMryzakdOxjiF3YCQmsXN
snc3A/I4Uqox6OirslnB4el3BQ1/yal6Ciw2G2og9CvbARIEM3seGWsdl3s3O/ALG9lXTYcKTwfp
jYQ2IZeosKsvut4RlQcvEoGkRVs2nQQXpG5UjJLMdU6/n3kPR4qvvlr39aYEsK1wJwRQES78pBmj
gHsMZshYuvGyPPJmw6QrXcKNqFqnAjlX54o+3Y5qeqhpX7agbqbf0dJ+Y5BHGsWRnrBRcPZALWNX
2neUfNJqhbE5Z3zSbSekUHrIw13cX/Xmp+yvrXz3aPGmT4ap9thi0OpoWMv0qnoM16bqDG6Dwece
5Fct/un9Wytzv5Gzkp5SE+/e22WUnB242bJhXnJ6gw9aH1T4n6otc9ZhqhrPXfp/RpBMRztF/9UJ
ZRqlj8zBJFd4uwt6LhJrQ0njptoV5a9ZYh+gWcMdhiQ6H757aiueAt77ZMtQ1hLWHKrB1Q3gqbfl
uFCkj8CP63Fqq6V/sQQHUP+V8rMv7yDINMlSMpiRz7lF03LFHdikBxaKMN+L0oaCBe9iXq16bna+
hUEDRSCwo5GAhGNuHbXyW4nwouNb5JGPK8Te+bvUEVLs3fGs1z9N/yKGlI0zNFaEEbjmwXNPvXT3
6alHIJHB13cjUxyP4Z20FybDHkWtcuqVE8x0N7qyqE67n7wz4sVQ7TKJc5yFKxGXIsg5wjcF+gTy
sAr5xSYMU+4wmRz1Fe9mOR7q/FlHOwM0O4YQvgK5aKFsCSjl6NqIz1j5S8NXqb4DHka0Q7TOPSce
yjmymJmKpELjyskdHayiADCJ2IFTPDIi/sKUhtCxLb6okDGaAKrDDhHtDQOOxJL8LyMlrJEWztwM
50CmGwzyyqo2MEE+8IxzaLiH9HI110nQskqlNXNpCyh4khE2F8FRLnB/XEcYGX6KrMN/GEnLzvTa
W+OpST5RoRCXKy6KjnaP/4iT5yBD4+P0xGMOlJhoLYoG9kfaTqOnMa8VfVuGgxNLEbtCs1Q7Za2Y
MJzZ0NWu4K0P5xkcx87yoBKYFw2+f97QYmGCJZEcZ3AgxkCZE1vvjRSPGnLzhR//inwyDM3fsnE3
kFkIm2AsDNucTmilKbRDmH9M816UGXGoLAUd0BVpMunUJggMkgifgfXlKxUJ9wwEOf/2z4S07op0
8xH7AFwECJTg+wSmC5xBQ4EzJv9o1qw0wI3TFBQMojWz29D80/0vU9APSsnggXQwPyuWQQEOQWYu
wLk7SCSe3Uee8KNl3txj8/RfkQIAj75KYj1SjgzJZ7pJhJyYNEberf5WWijpTThXXcoTpItYSlZ4
UezUGp22QszzQaiO13eCW76L4tRz3wxJYFu436udLK7ybqH8tsOfwKB5yHfgRku6vz1bhEhnMi5N
jlgqwnsIcyBOU/fcZdtuOBI9xTLTGGwBFmQXiGRs25P4YoxIgbMOWfXbIpCX9FtLwxT8mjquWXs4
anMUztJfwyDMZIPAn/rac3TCsARqZfpbrfGXweOXDpYuOa17DLNjjRKzoKlR0yRtOIiIxckXzig9
sX9PBHXKtQJlfKZaHOE5I7iNZ6HJYp8exYjjl77D1Ev7BLZp3q+MgWFuf8uhinF2w1OAXVf/o950
vXOVb/3wRyqbTVmckQxhbnRU66SyQTJN4wkEtM5QsHFa/xKAHss5IJf621L++apss9awfyfyObWI
hP+JSnpH7cZsbyGiKYMH0+DsqQuQ9nh0N1b7AXk9+AB65xXFjCYBaW429VdElHm/kaJvlKCGtpLY
2lpr3dGs6pB4up+Gw010GxFV85YGGU4k6olO7J2U46wRUli4x+JHGbYQv0LlU01tY/E1dJekXtTC
RqNlU4cCz726MnH8zDSmDjRsBOGF6xb/aP0n8G8rP3NEF0AoDctS2PZ/9Y5KPmRNBqLJ0U7iLunQ
LHkGPqzSOorSU0zoaYQATiQ8e0c3/MbMhKJ7j13TUC/u6K3NuMaZwKGcIUOx9ThRdEW1zzQslcm8
aX9S3uFQ//jiNf7ia6ruBlab8BQrvBTJverPaflIOgDzMNRWfrGSJAQJIY5g2aYrpAE5r0kcDejA
spfU21wkU2PLcVRUD0BrsAP5jkRynxGyUoTfdfyJx30GH2jy44p4lwvGuTltOVew7awXF4ppLU2V
9jlgckq6hK6/EXGW+e6yq86hDkgp1ZuY/KtAblT0NXLORKJ7lRVwIljkmFrE96i8FerWEE9G+lRV
BBzvOn36/UPROHY5Af7a5l+tbURh2cf7yrqP6loE6GteCxM44Fyq6WqsRekIh8oNgMW05BhuI1A1
MjdGRQlCFXZLu36eWv7k8YO/0Z31lvJocPEPbgsJOsgIL7W4jb+1++VbXzV9vQogvYf3vntGKHWy
aDwE2K9C6dci0ViEvLNo87PJ1iLmLWGIt+3IdIdrJzhVtFWG99R+4iC5FWlt4cbUievb8Xv76bdh
nStzhzPOUFdwzCCSptZzCE4NQ99+1gYzSb0p9dWoz1gsuOh/sHaJJzuF0qnUPLtEAR5DCT3QlaV9
qQ6Ox0Ndw00d3yJJZ8xMf+rkC5A/vOTubkm3itYrGAIP3YuhY4jvViBfQzpw+WJM154JzAqgs5zu
OnrT1kItDiMFLqqUpPs1aaoEOAnOYvaJ+h+3A6H/z+fmjo1+lrBX1jKLW4YC618zvlKV7SsAzUf5
SlwwqHne8K7+k+JXG4pOOG4xQMXhM17k9ZX3wtbdK0VxIX2ZVcSee5TFpwhYUR33JnjCzqfB+VVM
k2odEaCyUCzkPuKi02ZWvW0h0AoMFrV81eZPhTvGxKm3kqwz6z//qO0cC1Bd+ix/FK/kOHYL+mey
OYc3WzKg5hifhYS8LoLgXbVfEZ7HEZF0pWHnOnGqpFbuxhcrBXAk13iYAw98enbHzaA/YgNn3jwv
k5nPS4kpI8iG1o98C8MvU6bNTf9Nhgzr1fg9oJiHDAjbb1F4eDQx0vKomiexfLf9FTI1KuWg7gFG
0h1pdTuvg1Pm//PbjQ81Rt7CibaAowtI48NnS0+V/riv1TZEo6Kl2lR+3PQnSH8Yu4u3lu4Pe726
FYy9Jv6KFaY2oT7XSbNs+Z/0H0fnteO4tQXRLyLAHF4lUVTO6lb3C9FpmA9z/HovGrgeA9cet0ai
TqhdtUqOXgNemIFGGOkUNyo4BdefPo22IClyLQUH6d9OffbartPeNDJgTXArzGcj9yDUZvna4gZn
ZfgI0H4MhzYj3sJGfYuxJchSB7CCsrT6laSbAPcaKX5okBJfdw4RaredrZdtvjRxyIzUTNXPVLzU
HhW1uziExxJ+TrlMxB+3GzgRbKf4B8xiaWO7aoxfwH9Eo4vKi8dDzUxSJwZSs24JxZVtRLE5FMYn
DbSrKF2fGilzTeFAwcyS3aeqwPNiyJmbmJqtor0pASYx6vLKJQ9cXf8ABFkAAeAU37iKfMj/BhiY
2gZSgbBpbJKZn2B3gm25JFTnf2T5AH/cIYZ2J7Gw7qx2OY0HVsdEdq361WbvtU769NzispGO7NRt
8k5oJlE+whEqJVMGpFfyCUub9usyfsFg4XqLuQdzb55TS4RBBB28buyVZWAmASrieIUEiuPzpunz
zBrQN4LbRF9JDk4pXpUyI6iJLu7twOwk9SHmJg9BBHqkySQ9p/ZNyympLd/0XQLhcqDrOeb6rnJE
TFjhq5SjM/0uXGdU3gqZabSFaosfEnyehrCisGv4xbNn8UgtLsB8Ez41GidZ2x2NIPJAXS1H8Hi4
9yGndC8ALuC/jc1nwZDVcj6GMFj63ZkuCjjrRvqqzXk4Il16BmQdDBQIE45+oNLBvLEsyM23ov1y
9/ZtjrScG335WoCgTNRrEGHPYEjFWSfuX3p6gfrUSzetBUgbNkjoz8JUl47+mTEUpDYD8i5BB4/H
CymzLOO7XrKhjXebRzF2fILLuADSmjupiWbzLMufotq0WABDTlbA6oiUqTRKFX9j/N4IuHLBjx1p
rmHRycm7VJtri5tXCXk0gBT34CpCzYnFo96zyySJxnAa/QWU9tjeTL4jSc0kDq6ZmeXLgnG3U9PT
UUqrnOaC3mkBZCasCWxOCM9Vto6bTTtsbWLn2QBgfqc3eLnDLa3xWfcNYcptDUxGfU+6A0dYjT0C
12oFATUheVxLwC6Raszpo5Y50OOEE8+MJJVAyo9SzOABY0ygOByaV8YEiZmVU9M4AfNnR9FCjMS7
3JZ7uztnmJDClU1yQQQ4TyhdYCiEaqsHr1F7TBP7+jyipBwMmW+DyF61rqAgDK908rLED2npRcHg
WxsOpEJ6rDEhDWFfpCBYc5lFE8ZX/Qvk3iHmSMDt81Yo/xoVuw//BCbWouaGBKPGkON1Xv62bBy0
CyXbwUYAGRjvWwyrqn+W8mblBWfzLcpXSHUB2kbrIwzIuB0+JP1Hz09VQYPUBViqG8nM3MynMEFK
nehAJGgd1ZdG3xT2dareNeU7ppEuL76UrgMrOXsCXQkJ0JnQUWn01gOMlOxTgOs5nLQ9NcPexNyW
I8QcNO1km4wl3DuRbQZH2UmMpyzGYqxe5SvlIehAb4cnUd6LhCWYkQNCYyRucQ/MJ9g10jXwcSBl
3vxn71h7AeAAuNJwUIIaW88R1oBRiIk6YE4otf8GeXDD7ChHb5OMHocEicsYXp300qwItrp4dant
djF7P5N7lhZu/GIhmlM33qbeZ3I8cYu4TD0OOQXXHxd7M05Wfqm5giuDacPcIeWuDPN2RFMAz3KN
y8Is3/jeqvLnQFmvTciJ5acx8BiADs2nl2pwiZPABxDZg91xFyoUX+QLkinrghIBnV50p2HWWnZr
imEihqQY45cRdJtMIMIwQTRxIZjOK9IZkpmmWxcM87np5BbSlHFNIywteCaihqwhaLoOuaERtYfw
KCkc0CtuV9TlSQ7M0JzXEcNMQGJLzhwslgVLey29lQlpW/riWnCaoJpD5DRRMV20MX5AkZB8djTW
LNG3fEN4alChbL6LCaORkkih2ucfUC/WodXsQ/889fEpmhI39c9QidyAcIGJUWRIcRSQIa+UTa/k
XlK39C5iyu8ytxGYOkU+HiRCH4NBZHNCL+Dma69SToapDUQ72wVd62bWHRHUAegkJW7bO+7o2F9D
kOHti1Vq+VD0AetES79PD0Kik4ZWHnonjTerPBoi3VVh7YnhrQyvORdHErArBTU4kOpDGA6bsVVp
nuf8MzeuZePXaDtfgohLarfXaPis7btppZ7gHTZKBs6o8h34YZUbdzExnU8LZRE751RVvoc0X8uc
0Uu87w7ewTK8WT6klGTdUD9AhOVdaSFMt/6hT6iIhH9meQHItR72X/5rmRJpUD4pyjAK/dn2NH7E
NJ3fKCAMOFq0dCYFS9SZydGpGAbP+Sj9dG/RUUnUFycx2MNAWffKY0QcL/iJ/ggdPYK2HDIhYzaV
lh0Zcu1jkmXM7b0otjS9e8qLACGr78medpPa4NECzqDoZzWCX2VJqxI9KvfTXTz+Tsz6uLQ7I+h+
yG0KZ9+pA8XMvLCmD0CTHhXQoZhe3MB+VVg1Gt6csRo4hmDpreIvECMugKwiOCTmo0hv9nidTMbp
PmeZLuP8At+4sjgKmB96hWgQQ13g9NR0xIVAPmh6ir1mLE4N6kmDmlQUdy2ZKNziZCNRVUU8vUN/
jtLcLXjsojyh2WNk4Ft5JCg9uZxwVgW4UlvuLRrGkcCVTUIXRUpEhZ6VHuh6OB2bkuh/9mvKu3GU
PF0vDhRhIdPLTAg5nBXCuhAbX4b6dKYJtMUkNKiCr6+2seNfiHBcAigCa7JDz9PiI4lYQt3mtfwX
5mxOvuzJMhdhLblqwQDsMXx1wXQFh/XksRykr8K6Ndwk8k6nOZVFp6K/OvKkvmDexk9HgG8B0psq
zZHBDHDuUbroyeaprOGLdL9zMF2Z61FCjYY6wO+TCjcj3AoLjwQrrT/c4hS7ukK/xDzxsYguq4LI
erWbDODyrbPq580VyHnvvId4wsYRN+gI0jlrZiTXotQKRu6sMYW9sVSARNq/YESMrfG3hk8b7HzL
UBOs4moEOm0VkCw5bGs1pcIEyFM4+yr4v7htJL7u0ykEKJAVd8BuFSPJ4GgjUHY9fCUYM2OrgWA6
pCyCfYyEb+KQYOwsM8PV4ZbBTWDi0OzhQD+MIbramKECU3oT9nzgZT4UckmLsB5lzABbAwZZfyY/
l4+S2+o8nGzL2XrIiOOjbMbGL1zWITk0mroJekL2QQ1WEMV4MndxFR8H0XxKmvqKQSv3vAeROXA9
tpZT+R6OOO6LXwkoY19DPB8EvXJPsoR8UJh1nXjjU2FpcXEoOIqO8yyFHIAwYlcBTw/ublXOkiF3
gBBfEIva0krTlRzg5OUaPNg7VagrzQhZ4/WDL7HHUaxNZ41k/xoZhWA+9wrzt2ojD3QmDUPFWoNd
OFY9DyG26nRlKnDqec0tU9keXm3ODFlzulWXyM+wF8zxkByMrcMRTXAQ0X7aiqAo1U91wfAqd86N
ndyV0Vy2KhQOFMZWa7EP5m6odE9zcIBliq0PCHn+KwBe0aATFxIdFpq81fkUgfuwl5HbMOiaadUl
ZHgEFAbWzrRJsRUOzw4jWslhQUVIFUgXdWVyUCcnhhvfQE7UwicbPrdjx3Ws75iyIZxgNVf3/xEz
+YeK6ymvbT6HHz3MPwZU6JDiZh3gfcwOPzgJRy6Z6ds6AF3u2ObFgv9HcnUR4eDrpYCBEWcuvKoS
733cNa5WH/E1ZMHLvwodRzKf92AN97gdPJNZVaLLq9FKb8JCrOeW0RrvimXuFIg3EQao4JAZJ1kr
NrkxfNtbXWIQyqfWco/VBkwrCbsYZlPf66zvlhNPyMouqb99Y5wNmWpJTrVyr53GQTt16P82/ik5
3mSwYh1kOp1CHUiKrFqq1wThxhQMe9lAUcGXPf81snMofJH6weHvfeJ0rUI4zRykoBbCf0LICs5W
getBhU0hzH+yQvzFQikEHNhyJxLav2zCGuc28TMiXyOwN6nox0mJxUJCbJM4FXXMM3J0rIa5ShsX
W8FghfHDEULmtudyJyXDrsTVow3qpQioWYosgC3DpeuUU2FQVtaN/8wkeQ7dPh2z66xwJ6j6LYnH
CB6Ji08FPNNHk6mu1NmfddXgP2dKKSucNsn1mxFSsTzSbcXJQbrUGMeACa25V17aoD7WY7o3yhIG
AE0G7Hljsh5i0DKsl8I5Tsy3M4L0iwLGROZj+2LE4Q/OxoFqICfxvtJsl3WAvXs2Q7BcRIrrqxGD
SfI0XLT0EQJitx6YkI1KcAgtDkehJP58GoLQAHgTNin2uWT6LodD20SnQhfXaUK80cN1Eu/MwgLO
3z1t+BaIKPm2i/Ndh3+rjTf2IEBGg13WOXkosbGQbUqTch+MbwB0zcneVVnhPMz2UlN8gJOH6g04
XszLpauVGKcssphB8tGESD2Rb/6Li/CAxK4EZxXMlmgh0+Q2dr0QtRvaRdq4BX8unT0yGH797tKi
V7MiUrrXZgerPxoSlTOYsaPjUFyMYVuM6tLIDcTr70HumM9P+17F1IoG1VJFJckMMUWkX1P0It/Q
35O43xudRa62uoR8KJFOExTNNxRKT/alJ7u/yFk6/bL4wiWu+5y9Nc2zWELIQa+LqFsnyrVVSFLj
r+fTUm1gD5KK++XNzE6pUj2GydmVBRuwBop3dGg7gsioq1tr7rfGNcemmGIDH3zA46GJs1qsyPwu
rEY9iBz3fmDRcY44OFobjbt1xNhTs4d3h38WFs1fq2EIwXWxlmPYEAElhGhdJq1JwNHOiTDpajae
zHR4F3MjoMeR67kllgPHaRttNvFXZTscQjLxAypAjRHWj8pFOeeN/XypwrkZTLTETPlABrIKSN9Z
fdSU9NfPiU7VN50dYtCbY5j4H6FV/cimxqFoYTGIawtzodCj0tko11pL8RcZOA1oGNy1n0CO9rmF
N4Kjhh05nlULrCzZJVVT7kVuIMVgJBLjZcKTwu3eYocqGJ8EUf5BJKMdi4cxVhtNGKekoKWJC/x8
AAkRaoTVnXs9+LQCY9uq3bHrGsodfjW1u00TFl8/xb1Js0OSmvmSFDlId0n7HqEL07Oan0qVk0qU
7LP5FC38ySuYYBFDXiQRRgCrW3NZUw1sLIUFVEPQSqHdm0wsFb3yuPdDRGPJRm8pw98Ob5Qz3vw4
eSBXeApTgAlhKNH85RCFGyACVMYDA1eRmWJqAPIgxhkQZC+tgdJ0Z2NeCf6SaGgM8/oAb2CTTtSJ
0iGa4LDKsDX7yXEIrd+uqg6+hogKtrKxw39Bi62L0wCGzUF6xnDhqZYAJ4KnydHHcslJx6owMAt0
nmrScFk7CAeoH7oRkIHUGf2AmMzGZRJLKd47YKgZWkkwsre0uWsgn0Ox2EcD46TM3wgl/4fNQprG
uwK/vHbqTaV0t3oaKKOBHt0fOCGcNTt86rKxngAGyEwTTBqoEx/Ic/LOFSIzxnWd40aE7js2pse9
ZF1OpmfJ0K/wzhgO+ac0xqPhEzGVvSEgBYpXZ6iCH8MSjwm0MgV4dlHg0eHPHAU/eQM4uqUvMyNE
Q9A+xHpkKX85d5FI1S9pqx/zUjuZsrSvNfuSj1SN4Q0YQtQJ+89ujT8OIm9VdLBbPPuTOGZz62Rh
34Ro8C1x1pUpXW19+yrMgSK39mQzzuzGuc7k31iStk1yZQtYd9Okya0d+7vKObrvwVUrX6Cwt4YJ
3aEDBgWAuQUL2ClrsyDChvFLwzkHAcDrtFNqCk+WpneLdSrJIBqq5WtAwjS4/Vt2T41s4P6v/dnZ
KfTzTWyXLLaIFeqfqjyMUoZJycjCbLe9YXFZjfYwMX5AMHDUYW7cCQzqsDMqtFktlvd6Ga3jiGlo
X+/imXaUq4ewMjbSBEo7Y5Ss8V2wnKOdFBC/Yk9Q5zvvv/i2Cx5DK5X3RY7BMJCuss8liP2tkkHD
dtOXrOX7KOQHR6q5CfS1AYohobwGnOy+ynGlino4TueM31YF6lZjO9DQWsYRTzbf5jj6rIpyNfG7
bByNdmF5Id4x00G713zehbrO3mHDwWp2CE20VcbNWadbjcaBXvGZhg+1vNJzaVjWCt6xEZsMxNMD
fKdyxz3wD9j1rwOn6JR0XLtSe6TGSo6OwESli1+KV6oyXUtxFLZJETwUYyy3YQn+JMmQNZqmc3A3
VkT+5l9qM+mxJIF2KaZAoTrYIj0TdJvRHK52WCmnoVcYIrfbkXROrk2ohkrrLyrZKHd2KbuhBkBb
ZCaWJ0tp1rLKxXEQELwQ1HYF7AowUGN/5JUWq6pmSZG6jlxzo58DDSVRSoj1GD49LvwLL9qBUOry
fIo2OZSBInv8jxBTujJdRxyIF+lMFOtrqaCXsyA9MDO4UgXdI4MbuTSkyjiqAuHIFnDmpizY6rl1
U2PVOMrzL4FabDM/aHb//1/juFKbpDl22ZdJP9AhVX0qveZfVDyqZZUQhpK0mcg9VsdiZn3nUkgt
VMfWYjZ9fWwNIIFxXD9lFS4nX2VzFU7MonOrPwkItSP9G2dz+knhyywm3Rj3QrQY5jHip/5bb3T4
nJWWOwWVMnhg4aWUQLBwPvcMCBwzx19iU6hGfCLtaskNhkI/mKOynf9lAR/1Lk32WVCvoue3zg+V
77wXn21EDU2i5i/TaJFx2IYphq1k/pAprxJnE4hho+ZwMzaoSNokp9uYWUFcY9fKtfGl+ijdjdTY
pzgKg0Ua2e2Rr5RtRGhJmdzdc9gFNjR5JQ+sfaEkJYRW9rRetz8NDeZ6OjjlYxQKHj6TMFIAXqkX
evGIB9u/FkDR8gwvLK4RyxXzv1r4/TUc5P40mVQJ6qapbvEDpKskSjRMXcWh4uZ7HqO4304ObYpV
Yyknik5gJWrSSmKD2LAa4SluKwg3Gi7b8VQZ7FlDOiEUtXlxL1LrIHWALnWCjHb/mwYTy78ZyyCq
HOgo8eyuM2j8dmb0gI2KrdjcS6xCTXZ5aBPVt0eGaBWTCyqJmmUdMWmVAEJvrlIQVjjBVWxf3HLk
SmkvMbAyhBgOxiKQ3oxafANmIwWtcebsFFwPnNrZP6t0k5ud/TFZGznPthpdUJcO5PvTBvcCYnqR
GbQMm0B1sRd0d9lxUtBOOsqvZJfvfQ0Pq2/iYx5wMZQ6blndmq9X5y+dbDsYO5tJHGWMGbAZLsLK
klLQ9qpjXBRunWyQ0CrHw7M+t9NZx5AYIIe3fvYnajV2sB3BYEqKSkij47EhJjdbONcmyjZ2K2L6
IBSMG348DReEo7u64mUCZum3igkZj0y21id3DnSgIIBWiteaeWwwdZv8IAMT9lC0nAtOPZA1Ghpz
JiUoINwR6IteArgvlWOKSByk1xweFUYAHhjkbrIERXCKCA3znlirBp8spzBEBowytfkKtbeECnq7
ueX+nYubn6GZ7Gi3aZUrvCF8Mtp44q4uAo9N3DfWhrrCMEvihGEpQRObAW+7EoYXx7A2GMenxC3o
NgBhL2164xKEv370RodKnG8ilfcJxQxde0HcgVEOw4nZjIe7TpxRcvCyFsohIz/NcXvS6W00vlXr
PsqPQbsp2q2DOyB/jBj8FJvfjFfU2ow7zL4VSBH1D1ohFhKqaaEQcQYcz2W1FvpNbp8p9528stDC
0DHZ40JC7UQC4VNuOaPj4r4CwNkCA1pq70nvktwnEQ6ShHCLyUjorP4/ecBDAOq2HOYAB5UHeJNj
E76ax3QUHf9tdOMHheaePuviJLy6uQ2x+pltJUDfJ7x2mCWW8nW+qf2z7t3LuWOaI8c1aUtTfTTD
noFCcAtuSBJM4Aht2OAlla3i8P0y2SW8IiLNlXHmAZpMIsqcLftEn3KPmhmeyeZe4kArEIKABq0c
U1sUHIMjbZ1Nnp54Nr7/aDf1F+kd+6lyKE9M0JwKmyr3lmVygn6EHV73xx2U97mDkdeANEFsmnAe
/ntWPzXd1vz5u6hcqcZJhdBsrGiqsP9Qv2hSGngZRGoplURcwAsE34UcE7ZF8onTJQdv40ObOmAk
NaVDGB+w/TjlinkgK9fs482vsXMkC0BiFzsk7kuaaIhh84j0/2pEBE4aN/3N+p6+2/5RSxv6ZP38
OWgbZhCFxVO7r5IzkpHgAZOsHR9QxAWzWXNEotRMCvYtaSGo5/jsirODiSmrf2ztgU67hBNqlY/e
v2fZPR3vOeDs6WzSj5tsiHKE5SOOn9Z0IV8QlEuicKF/RNXFoTUysWYYvietwFozLzc0gdLzQiKb
2BpK9QLmvRVcrLHnIriuHdfu+VozLcPVS6ZVkMiwMb2RFPoZpU3T/UnBRx9TvOMwCsS626T8QP5D
/OUGCOSUI60yzP5B52pkNn0o2KjRnsWqZiwvreRpxb1uPgTJ7HzVRyd4o604BDn1OW9WtQ/NHUW1
ir+fmpNKswnMh5h5wDqwsYEiLZymGivzVepQJGCqzy9YjjZa+25hG3cINET9IbLW4Lw3vc5/agke
SrPo7TmI0XZHuV/JHNka+6j3N5vZy0Dpjc/xLwy+Ve1hxU/N/xKh25VHS33rsIwkxhqAdp+teBQH
gdBRd5cKyrMDtcqA2UaNqbhn0n3sv2LpS8dsN4ZIz+qHH78TcSxs0Iws5vZXZbEucG5OGC4XjbEy
kYcRI3gMNXzIfNMYSHIi3lry29TG64RhcNSjCIs9fNMsQUPDUvO/17Ylvmi326l4sMCQ6xvwKnUF
MsQ1cE4Qe7mL9OU86SQrj7isp7x2F+gImUTuVaKbuzwfjKUNBuXqEoduCK/FnxjQG5z9fkPG2OhX
VMwthxzrAeKao/yDBo9Le44yxQxYG3KqXTxPJV9WfkRn4KqSEqAUp8HakjPkJdDh6pCDwsVerfCq
15wnIoaXDvL5wnqhB77X4POew1Y88O+VjG4XTP54mSXp1ZBYGW5gZ9GT/zaJ6q059g+4M3BaF7YX
M6sNXHzTIZ2f9rmh0odeW5LbMg5zQlUozAhzyxgGAtIa2z940Lkvl/mkcS9eWKZZ8+Z3xFgk/wrr
GSmPrPqupyOJFQKhhHKAO1IxsqjHMwowJlNu/qTt5hksOjcpQ85Kvx1AogdIpb/gHt3jT5NbWUIp
zYK6uLN0mYmr+0TbFNAFGm58xybTd1aLWOjJ46qTFha8I+4dT/m9vCfknt717+LPnp3QGCtXpdjI
zBcyeoWk9KYpDNiPZX1xmEqg6oiLX9E995gDGRbvo3qtcTWn+o9Twt7gKZv4cHzstjI/qGZb6WkL
lUbUeE7AacE0pC3dlm/HZK/V8AG/V1A/ytCh+EzYbfL3jCwuDR5YIFDSqxLB+dMH/xHMtiixYjPU
x+2eVyKUg919djLY45dQ7miZmg228ajzZ6xROuVyLcj+0sSBCQNOqCBiQ25TXqupyzmDbC4vmPA5
RTVY1IjgM/BCwuh594pcfjP09uDYLFCrgoWWfmjoFrQUyUdOWJndkVf6zptDR47KZttDHUH9ZNGZ
Hw0L6JFGVp9D4QqqivgfhgKXdDCWCsWaUElarvCQyX5lgvCIZIzsfo1fgAGRzxK6SHsc5wwz5wgt
wCf2Row7NC+jOZdY27lBzV8Ja9sxHTa3cbmt8Y/LLoFgG++1vR4Ixk9Yw/mCU2uycoo1DZqIn8C+
kqWR4P1bNrxTLkfcFOHAvob9UYr3UvHUuiPju0DaL31EwFj6C/q32HmLjE+B2UvlpWGA6mzYV0SP
ufvDXcA+UNoLjfSmhpxtlhyTePNDrXMNKK5pW7gisIGu0QDEwV9uydvjAcmh5Nb5G5Z+KfuQGe3a
pxAvbpKfoHgBiV+qFVaXQHshtRGOrhGkc2ybPqlIgLYZvxnvc6owzj/IESsYoxbmVVO/J71AWDKz
m7UxKYdOnEvZ2ZQDOQcdoxw9qxODWGsA7+7whESr2ozuMpbJwMyWuv/OTuYYP2Y+b9m0x0JGxhpW
i3+m/x6BfR/5ySVjbovViQciwaJA0QWX2I9Op7iMgH/2IUWfdvM1BgZqNR/szCOhMSjiJSQw7xte
Qmd+C/VPEnMYmj/rYkylP5/jWRdCJ6nMnvV2XJcBPGgvkLcWibLWswLPKs4hER/ysv06H0j7mv2m
q5gksnG6CEilvQqlYRUR4J/qU2uzt5fkIudQVUppBSeejijPeQ4l4W+bQ2K8LkRTTiY+GX6scqze
CWr2kb3Kcc54pFPjliPF6i7fAT4ii9hqZC+xy+TOiTgX2THtJR7pZTy1x/Q+7SvGrddySRoeJAmx
VIZoDF6lAxQFLq1km2T0D37gowh0xO1PLOiFcyRfhxm522vZeRpOdvO0w/dafljB07DOevM7j4Fl
61RbdyN40g2TDWf+DV3eGZYnm0Q6iXp6sBoo1Sa50IhzRk7f9ux4Ew7scOKD1X8OeUBBSJcyk7f/
yR7Ig7OpELczVe4cqVXrpISfLCMwjTWUCdFu+f4a4jGUG24uRTizPvY9x69oqwHxMjdGslZJZaJE
uGXCm01q2AMU3SYbXQbrbfBqVsA+iPDwsMXakvldE6wqzsDWOkMlQYxnUQvin5K5eFUwmv4qHsWF
ocJd3LF6auQXv8Of+ia91H8MgxLhFdbGajxChuTQHPD18rWNsy3pGR06j8bkVPvlQkUGh7wdxtaW
6UDqH3VlRzfOy2i8MfMADnDtYqUy/99+Zc8et6mJfCwulXNslLcuuNH845gb8n22RH3NXlceJGkR
qyXlX8jUtDTwrOo/DYW0BU4Kf/iEVkpLxbqzn6ZyJdqBiHwU9hMrCc4nXOu6BcAx/iz5svjOO/BW
NmtyzxW3Q8yIBpIc+spy4pabSIdAOpj2uzq4OR3x5Qoql2OdK+urU375bNiKYuttsv+0BmP2PqRC
wrlN4qnXF41nOzqVxk7vD4150AvP7mlWPPl483x+pkOszPmr0NVDMa6U5oN/0FuPsNtISFL6MRsO
EWfjHi5Rt604SmbaVgAExmuKXohvoUIbRg/csrNzlmId5MCA80mrXPWT6yxHEckPd372yxYQOkAs
EZs3+HsGoCaam4ScDldzJQXVwTrz5CVJBu6YqKCBwszCnSKq5dfgEO3kqGL3YefGH9CQWSZUcRoT
ItQVZpxtGHtKdOH3BHRsFy5RHVlxS3wqBJL/BhZIYv7OSj3EGwxDzbQESuiJfC+++mjBSPmr3pYf
Ypedw8/onD6D6l33l/V3pD75u3NhLDW7T95wZkKi/iinFXQ4MB4snCLEnti5WEXYzgBpCv3i83EY
tcdbH1mPBFsbTGnkWFgVYq1F33yFCJYp99HTjxKnvg5L34r9VokODHy6n5j757/kTb8a1WauuHnj
jMizyU0WjyNfGGYW5CXBafC/BDNAu2aGZIi1CXVgUlmsljL/qygW+6zwZkgr9vw83oF2AxUHRBFB
UI53I+E+mBvEH3E8zEEq+zwVV5NNiJhyE5FpZqg4FUfFORb93cJXSp/ALgkVLpgyVtxqXJopyiZh
H7MdH5kBKa8BQjOfgZiup5yzA4I5qBnoekYmvICWRCj2LA0jYpcMi4I8JH8JrCsRXpJp9h5UjKX4
uyivlY/tuJLOVvxZExqWj9Rs80B8DxCmUSZnw5E6gLjy2y1OKwVOk2SYu0hh5jpwZuAuo7012KJ7
hw9QmjyHbEttjKsMI1IeocZqf0p5nbiswaDuJOTsg0zHxoQXG4Sh9a0BfMqraqlzRISvZnt6H2wr
zAhzTI/kmMQmonBxtVi8QrwKLZ6FLDNJh2EMcaZ7iR8oYF/MumcnPlrKMoLypwm+YmqK03vn4yRh
Hly//OCopYAG8E2tqLMVUHF6Vw3uOVNzDp8y7uasPefJKdWJk3soOlp2DKghNT1xpnVGTi8ILGia
2DO4U3OXJPyAT2vKz2T98DAQF3cgq7TLlFpJkI0Bz+AcJUDmMJmTzCnyP6m8+s1NkS+RxlSeUoe9
Ia1M8z2ySjoxsSQbm6A6xCXg/ubom/eEr5NlbJNwS3zEJ1uHsx9KlRdK59JEwuPrRsDaiPjiMkhU
MPQwyzdowA1fqv6QCrLxp0E+yfJmYB7Tax9NzwZpQpJTr4r5ozeHWiaSDMlRe0TEVOQj175SZXf7
TvOPqjzSzZ7HW8433K2tGjEN3q59DkkPjxe1/zTYz1F/svyNuS4POKxplRW0QFA6I7iYPCysuplx
Zc4z++ZtC+tFvOUyhAjBmZaDDKdcTq8EIsSowJz4n0fDUhOAewmXBpo66L9gxext/hYCQoEkijce
JierAIG7NNor4Hm82FiyWLMmwsNB3eHUyumH2OScquQQzc7br9glyIeTLGJzTBPeWf+IwEwaF+ew
Qa7A+BXVQ5GOUuBRISPBOcCHGAlSH1siWv7kZs6SxiEC80zRuC/zocfSbsL9GCOZxtENqEYC6Tbd
4CNkcJgA1k1WerJSSpfGpBG+nbUrx/HYF8OyHT2cR4iZ4x/rPinICLkLNkaD/9MlXM85jEMYdIJM
8XJsKZP4cDhSJhs6BSGJUN1gtrdS2zHQXeQALDNsf5tB+p60VTRuksF18O4hmxUri3ATv2YvaWCH
pqRZZLMdla5WhBHMKT048R3Cgg9J3vTabmUOK1v1IDyUxHuMX5pd2nRTMzOrOWQuAWsHqYd3vQ83
Zb8JzEsk/RMs72b+bOwPMzHfUk7ww/Rdxx46kKagpxIy3TSc9tFb6XnfSGm16YeO7B836nxrDW/C
9IzSzcqbGC4liiQz2MlelNQW+I92wKsCSgeLzizLmBdgIpxveZ7SPNyZv4Dx+FMgzi26b2ICAR5t
MhI2Jj3G+gv2nzXOEP05PQiYU1LdHXRcLZxIOUKErj4SMOI8vkRSJgBb3wo86Pf+r/4rZ0xHk16x
rLilup+jCvmSszL2o1AsZ2Ee5w0fHNYZvrfQOkYsmsUhCO9DgUyUXc3R88k6QUpMWMNpk/yJe/ao
Rf+JKviZXJX3cvQCzP7wUBgcQeo2lyTtyr/kWp2dPRb4NwHe5NXceUFsrbjRU9CAQ9u5dCxTXbOc
KJzlS2GA66DtZKF1l8y428aJEOd8qB//9X107RP+0dQTr5kaiCG2TcCwnNgfM7XcKqKni7DFNej0
CSO47GRZzGvpbpawmAMttPyQM0ceL3VJxQ09FL9GlZunfmQOVievYAo7Qru+fPn/ly7PgUFa6btp
+ke0GxRNyuGuRqOPO4owuelDAKxKjTXzP6LObElRLQvDT0QE83Ar8+CsqekNkeaAgIoKMj19f9S5
6OiM01FVWVkCm73X+tc/6OO6FWGu3icO6ZvY0444SIY5fVKWejW/Uqa8y0YDNb8exFxxbhcVfZte
aPHzULyBJmuNhvXd3k83vOMFUZ8oZeVf90ZHQXhFdJVuFOCDSO4Hh3nXYOZYMV4gXbJMBazKKacq
kpLcXMNI5HHzODpM5yXp2GrcS9zEXtWGudiGznKcOgpMmWA20kJgGuxhJ4HHNE2dg9mez8dg0bod
XriSdw8H++Uos/ZTnlN+pb9I3HsEJ3y3B2K9ZNwKuP2AhcMHGrFa295U/gBT4klPDIiPCWm3lpYd
hjuz11HaQkVqbVA6QJQQBOZKksPFE+LJZLQ6s015aGYiIC5ohbT+D6YHk4sgFhXsn8O6gu5y1Pfg
HhOTnsYebHlLI4WNZoI6gv+RZIOxng2KbesbFTNofouhkIcqXV3UsbXqDhYerwSc2xcco3EZPeiu
5hgJaUKI35I6wuHzxveqViytYFXJG3mBQBfOHjaalJiGbQX344O8NFw70d7A5CeGGKj10eFep0/+
okICZx+bDIy6xRnTPMz3NuMPntyTv7m0xUnaFbQE+2lzz1WBP+CU8CAWLuoFDnf6qMtuCp6GGdth
WopLeLMffJRt+FQyUuBzIEKxAhxe9tkHZR+de3RPMEB1LslkU5x+fVhUBYG0BRubrsgiK8Si951d
QjAvD+OeyYQ9c1qPk5ifQgQJ9V72hz35ISvXKtRm2H8LnUeE/9z4I26oE/PDJBOw3PzQi/EIQlK5
be7jfcjpxbdjjj0hsIGKS/XqGaMksT67M8e8+wzATKqzuZFU5/KLknwAyU+aT2n1DPTN1PCv4MIr
eIGwJ8yqQ6UE1k5ZcUctkpniqffATZDC+ZT+ssG+IziR4vp1RFKE8Xr9IdqYK31wXyIZe15urWfa
deUYO4I9gWPprT3cxrFq5a3H6haXswQ3bOmHpYcZ9ZTiNJl8gAlyG9QT3a9A5g2eO5ep8IVKx5/n
PEAqqMZRVupCCiv36WJ9XnFzkTK9vqfbHKIvt0/nbJbNeB0xRg1vPjZvNlipzenzdPpv1b+uJqvD
/A/uSUSVOzmHzjG4XxLURBL1NbwnuD+7SNyxfWdRDZthwzDn5mYfXLOFEnGw0z2e+wknYSK7cL2W
U6qTDRkqGvj7rafP+dyXxEh09xm/g3xLCp6Bc3F2eIvRJQ2MRFzImxb7MwfnXF5d6TiNh7xqg7Gc
e0+4lA8u+4EzvoK3f3aoeNbsDQ9H2XLRyDqguUKVvsAMRX80Yb5UJdBYoPgshkg/YdqJPOCG5+P0
Kal5gtQXo/b4hkVpoUZ09VOPuHZGCSVG02iD9ZuTuTGzlnDfdk+KOf+aNJ46bz+1H0ZT4SURAvoN
B7NIwYUTOTsPLrPNLAAJ6zBwgmvOfxg58klIxbnwVPsVXk0sXtYDAorEWnKoYCPOjpFP7vG0Tywk
TBIxzOVtShWywMCYSGID/UmALvV5BeQx2fSTWrM1iBjoCeidwd/G34XSwH/+KUsMmUN9cdkr4fUY
U9px5cDsWHFq77Bf3Y/gFPd8D+gMnbpjwUIwIWlhTZ0MwY2t7Zuhd/P5wNYPNxH8jPBSqB24lVaA
F4CHcWHjUHAS4kQn+J0z4pjLa6bdbqp4PAQeUvONo+fanHMTNFQY0TQhOw53ImrpML3n8+P5JYMb
7fqjsoSsQBHJY2Nf5c0ftzxKRIPjauQ12w0zmL7f5hZDExvTY3nTL7lNPF7dT33Jwy1ziUW9RwY0
g0/kBz12OOt8UwawQcPHMd3zLoC0NzuI0Ax/PiZ3a9ah7JObMNOOfCBjKa7pVwGWeFrS8or8D5DX
RGfl4mrCy0czyqbZYSfG5ntqj5LHgHg+JnDEb1/jkXrqRWFnZzeHoRieQdjiiPhHsozgT+KDpGL6
CKp7+5O1I+OyXk7aInmyIVcL2L4YNjHgx0sFfE6Woxw99B/VEmaWX6yi/Ks/Zl/8XGp+gV+/cZDg
4xUYjdwmavj7Ky8OADgdb+IXJtOC4D2gm6E7OLXfzTcLJfvr1tYlvh55iuqcB0qICZqUYlpN2Dyv
9Nuq4Zun4+TBNicA3fWL9Ab6Tpk2jflKc4K/b0wg+aTMZ1bYE7uZ2x6KbRkJOKcyoJw2KCpN9hKR
f2zWfFvb+g8yqurycol33Ml5oW0kcj9Cwo7MZAzjVnqJhLAH3EiXErENV+/5SwSoa/o82jkqRA5W
c9t48sl8Fxw2yhZqPVPARfXxdluv/db7pcYgmcHLaC2Zxwjf1OkLePHMKJitfFmH50L4xqie3xCM
EPT+ccQYt7Ah4L6oLCjbp/QAcLuOkcAf82depNvilahr2bCL26fWHnR4X1Yk5SeJRZ2BWtu16Mvr
3hs9UO7hCywEY6X6Iw8IYsDE2NdtFJCAviJDQYafo0MwNdx+RNW3Nfh5FQmHyrCxYpWShv9ABPhB
AFxTcKuahzvT8PFcNLt+R6sE4SFSYunACn+voOVAB+9+WXqEQM3oDZh/14vi54aK9+XwOcQKep5b
CS42whr4X/WJWvqBReDtF40+sLY/soaokXm9/uAlVl/GEZ38/ZPKuqvcao1b6FJYWBtjoW0GMo5/
sMOENosotwXMOKPrIqgBQj+qO0JP6sWU/tk7+LZhSNZxorSBuspoljCzmV3Pj3M+L5xi2WxzJug/
bXLBfhaE4bmmoTOZto/TuFxm8/jTkgv7+mcT5pt7WH7h9+UjoPvWsfV+hdY3r68lJ8qx/gKZsd8+
LIXMhlBVukjSEZ8vCTywNQ9/j9fq6kGlnf0Xn/C0l4wAWSrTkTj9FwEd9+wDneuHljCxr0yH4LSA
oJ1Idm8IkidbO3aEK7T9n5HgkDZuYwTpekjPFo4BliA7aHoXqEvPGZBHoGJSzhAVlyyZIguF3aSS
Xb1upCiQfOngVn4/8OdouZ9CABIEQ4h3TFvcD5bhmbt0p36W+2zCgKuTdX79oxk8YOmSPDgNx5c3
l4ykpP7gDGJvf0Aq/uLAwli/Pql276TrtN2nazI9OHrwzp/l5DPhSjHOzrw7X5cdW3P2JS2JV8GP
iOJV2aJeIJLWxlQTFew8+8j/GNumewow0CGcp3FCq/4gPLIdK1OGjbFk/74n5Qc7LkkONx++Ce8M
awiT3CZ5bvqfNmSsYK6naTTHKl4dLqruPiSj+Tp77WgD8EQ9oU9j5oHn3hiXruh2X7LJhjl7rpun
e5XdqcPdE6LT+5ia1L7mtexojvENzF59Fas0wqTEf/pjYK5MdAcuN/KyVWLV1aAN2fofbNViBbNx
zPyiDplxYMQJBRaGdogXonxzGU48h5l6X4GC9MdHwst+X8HJjSAfImqjWboT8UdjA3FZn8l/PZsB
VoqraiG6EAAc+ki/2N7mOg2K6lS+FGB9/IkBrjMehEW5rw2IHZPLKklkLEoGZYfLkhZ6VAIdn9hu
slc19Dkz9vfk8DHrvrJ69pKd+qv4eWFTiAsNyd6QXC6+lJRwvjdSgNM9WXhOyMPE1rz0sg9zPjFr
8j0eSo/kH2UHSjpKxiBfC4uMnnbLJ7guRawNXcvrE2LWjsIWuyHmON0we35cd2MoBRlsRicNSTkK
pEDXGTsGw15Jis8xMQlz5mi9him5I9Qv33R0xI3h5Ux9Yl4dVqKwxNohvi6lnGHX7L7lCvXFDZdQ
7/IpfPMQMLeAynyrZ+1OS8RfdGJFjEeGFNBvM8+iD7Xx/pXb4MWUro4rKCuXGZ4o8u/jEz5tbTFE
WdCcbu67bAOhBDPh4e+6e0FRqiL4CDFbXPhGs8W+soRK6lTr/NQcHmc1NBP5ByZ8j5X2JRa+ikP6
dpWNCF/ZpwJzVDsPAEMeqzYcd6UrBbd5G0MSHTBlAeLT8IhG6rN7xOqP6QjER2DZRFJBH2PKizHw
5II1ObQ5Qxtg0gjr0wWINKMGx3H1FzGfIxA7gV0KSvTC/LSYw49ngkbZO2YjiC5lps8Ow16dRqpd
rW/QdeHUY62r29NS1v+m5dYsyS0KEGX+t6VU3zgO3IMHyW0KzpJTGA/78pvSB1U9xHuLaeX+PceU
hFu3fvucNM85JqjY/+YR5pxnlmppi2zSMcxqppdH8YOifMEyv15cPQLLxhmB84vMc+4v5qGTl+S0
o8BA+iQ6Ier8V3hZ5ddIR8RJJs4OllP0+OFs92u/jCQWaTeDNN6YnglynQ5HDTlgXEYgZAydsxn6
2YcaDsq2P9wxR0MO4Y/J4Kp/iqd+3TaXFXmx+LzgoaZ8YPAJr/D686LMeAIp4+3sXpZEUu3vQJgg
A6PXOK8jhby8nurf0dOOTTh9bxoam2xeooebwzbqGLT/pp+QF27RY1nt2X0Bs9gebwiWCiQBkEBc
jZkC8MLh/QmXejeu+3XKTL+x+zV7+COQVzCGPMqLkKfntZyyf7AVuVFt2G+ph/zKB4vPQBdi+RJI
ZwRJPA2BJz+tTGBTT8UPbzacGNoB98e8+vW6m78us/q3KG1QNc+ILa7pEbaZT21lHS/0gPDg2qRY
GUdGtFKRIN0ATx0o8CSf2QWaS3zboavxoqK8T+qTQsbq2vLKhbFUYMH8TflWPURBpiuo0Y51FTXg
W8y3eDEUTiocE+G3Ix3CcBGMi6EA4r+pBqJ+vAIVS8BjM/Xvgn+zn0ft4XHAAaJnAgm6gqHe6nHg
VJznpUNBQjlBDtBj8mfUsfamYsREg1pkbe4hNph79IIwxvGG/6GBhg4xMLv44aMVrF8PZzlrR+Ep
/KTERoCte4QSLDIbas6+Puvc2iVcKUBA9+4XvzDCEGiCBF0xSKfivDtiNeEs2X1RDwFNA0ecqMYm
ekUs2S1YRahpMHjtEwWUdnZD7DKZHSGt4yR1K2BM0UX/i8ERyM1fdbzHDZQDTG0aDP0xo5fxe2Z3
QkqDXYWvJAqIE1U7YDqmuZN4CXIBk24J00Em4AGp1hiFT52+sWXIRdn5AMWLUG2RJZbj+CxsoE8x
ETyYHPrjmT2Ps6fBYWgLc8htYvmzzH5y2Iyz9sDGivreF+csev5u6+WDP8bTZrHtt1lAqwewxV5c
I3t5QorzYFIvdV+020Tzbi6G8r5GNO5hjDmNnr9sVxt45jPkTdgrJIUSjOVcQO0ANtbMFTnUd/xK
DmGOIGKiVEe0jAntaorbudmpgxRt2hxmmFhH2RdmmCdm8NAFKEqgQuk+BcDgpjRFXBEGGn4T3Oxs
brlyiD3hflxnCM2ggi1hysEI9RRG8uuMfkx1czMsvlpWsrBSNE9YlyFpS/5twDOCAMxZloghLuCu
RX9t4beGhhJk6Lrmbc7374J8QOy6oSKUMfD9BvILu/vIQYXTwodwhFDGTtqfH8guccB/7N/8yxzf
eQku4PV1LCye8/uym8OR3bKNZaeen2vSSc6sxeU6T38QvzW4arzsy5nFoczxS+pdSXdonpw81NlQ
18WHunweVcIIseJtbORoZYcv0/QFhFyceXfUFfmxISUQpzNb5X+RBW2C0RekzusOtqmwHAF4IT8F
4PY4IsJwIYoAq0CWGsF7Hlps4iztkjOsPaSUo4UecSbdz08DP4odub2vuKE46s+oPtszq1zEUPSM
fRiINyxDVgDrikXNd0JEF1fsfJJyEioIUYxjInwMIf50jcOxys/F4oM9W+At2bMSC9C542vFvpfh
B93abM3Bm99mODMbVBiP6HtCQw5ejL4t5GJxK4fDnUQGzIcwanLNNLiY3rVyBDm8EbBI+iEezwN0
Oud1dTS8+6H8nrqjucx3OmeH09Qek7J2ocGnG7hprq5gnoKvjo1FSM4WzofEbRUKmOoU6lIs3HBU
/ZomEoJCbV9zQlHfMFAwXmPC0P8InCxTrM446z6eH7jtS98jgM/RPLFNqHO2jm6t7cQFETz5Sh+c
7uLBZ+vAGkEbJIKMTi0mw/Sp4J8PPMPnMHbZMWFr9d8Uk/ksX0Cn8Nndbfx/58LiziBInEr9bJ/t
7wdxJW2GFdqVcaGcSiITvvs1SnkupiTtAqjj4RvUnTyDlbbZ5PNr6ljIW2D2Mu6X4qzDLnFtYDG8
wqQBR4D3HY9jvp9+I9KuPi8sIor6DlwLcWlm/lDvFLXd/DuXJVo30FzGWqRibsczMC5xADJDPOZ6
r4crg2RwrdhA4W6wZ5PMoqv3WnYn61Cu83VRhWWk/nb4xXMkwM/iHavJ/COOsgR1nDFFocpV2dhV
vHUmLYE6ORYs6syYvVSf07gqz0O7NvAuLfxy3x76g3RQYi25bTjnG2F+IU4nW4AWDHb1p+chhEgs
Cmg3GgG11sw0F8wUVd9YFjtiA7wMxgrdhRJXfvZ78/EAwonZOU9YJracXhdNEOWELMPIa+F+uPVw
rirHBEsD/grfyD74YSTq4KtKGRXrG+sHTDesiMqrAlJlRsxr6X0YqmZfpOg19FvP2ZnIYJJJhWX+
JQ9Luki6ItbRPXmCJl6TInlxaNI4wpP5VXbyYvyUQuWnX04fBTEIfAdQLpCo3lP9dJ1thO98U6xE
ar7SzaN8XTGV9tTPF/ZF9IfkMnyyYVNB4A/pMM9ak9EYvTxSoliF0pKhzqx1ztM+f5/KcOVASZFH
AJitm5Vuc66VbTm/bG+/OamG+lyKFXpXJSGKNgPF+sqUqIDwiyk2M9sEKSpKIdN5fqkRkXrg9S9C
6DJnQhMBUhfTXceAE/SIo+wVQoJ36Yy4ltJ7c9qlp+kgGIGPdb/3EEaBCZ3hHQfNgdGhngaI6uVV
mkyLs5i92FrxlPkR3+5/bXLBiyuA9TiVMDXRgxA+MS0D1qNbXmBwhjQdvjPC3RP2/AR/PkBnQIYg
V5I60nNyMnuRQ7JRsKQG4YJunP+xbFg//bH+a6C9QQQb4GsAJugRxvTVB3BQumYuyRwSgwvhmNMH
MRwciYtEWq7ihQXUNZvKutHpg00TQ2hYpMzXpgugtTAvsbJ4xKZTeDdgRsx5v9kDXoBZPAFIiI8P
Rp2pj2kjmLC5asr1VZu3fSKzGzZLazHSsrRhvQbw8gV3aMP7PVRX4kpPCCrC4zhLRl/y356+ff1Z
J0MnHBby5FK52CmsZOhn29paXnDugNW7hK39cuEQhs/vGyEW9vDTrTjE5R+aoZ25YyugJ1nhSwQX
74SXwH3SNIw39MGMbF3ohPeaCLt0LUdYVXBHHTQYASLhdTXvY3RCbZzvDWZzJ6Wcs+m2TAoO7L8g
ciibDprbr7WT+p71kbYWv/sBR2Pn9dd9Wyei4ZdmojrmTtsYG8IwsQXxsxNlT06Lk8X3HXkozXAQ
vum5cy6cm4mrA9iBEvcYYfyykTLKI2dif1vjZkUaTGgtzKlut1kcuY/OldECu97DnTiY8EWclqaD
NopXtvujmL2RLIRNPZvIOl8IS3LeFjwuyJAJ7qr3ZRYxveZIzqNeDXji1RwnmT732kO+v6SOqdkq
PerZKuel39DO4yZPkQNyAG4Nv2FGgiulHypCItEItv3L/kgTFE+wJJQdLlLU3/gCvj3K7otfB8JP
fRacEmMlBHZIhVJSHSVhpn3ir3c7SKsbdNXHTNvJ847iWdlq22vCKPeDpboA1k4k5xnRUs1uc2uh
MCcDDpH3yG9sKnYXRdOD0X+1V1evpy/yLxLCkGCzi7OEhWDCfgzBPaDXgWDBS/nzgtc4dUmEz1/x
2QHhOzCCv4JO7CFNLDBm+niEr0Tk9KU42QL/VMSsh0g3fDB/tgXl+NhRcIXN8jnPTjT1MgLcwvGF
l82hz/vbEXNLdZljfQSRFSFFhOubdtJO1gmFZwvsCu+EVITNdYOtrFct1bNIYb43Ko+0r+4MB1qJ
a8YirhqIifZXU3bjgotYjMr+ZMxfMFfoQ0HyIa5xCHICVmjVp5GJQy3CWWQtbj41F6U/uyMNYtTv
QFoeOcIERLPzorV7iCdl+EiBs2wwv+GPLZ1rA12hyQL8yhAx8X+cTID+36hbGCU9wsEdEyOoyZ3i
lt1+ccIr5038OEAMkuslq1HbENHHy14XC4M8Pu5CH+HklDJjtDz2FEgXw5u5iNdBoYhQnzckdcVY
lhDu2cwgpqMrx5jS7QQ/xUUOX9KN8MUzHBdcbhOJ9HjJgKnheio+P8uLo4IAJlX4+sKCoFm8l8+t
Vi7kA6p37l4C2fMDOuGi+euOEld3EpcFz3ViONnDykQaRKD04PSglnQ8THlxntwP/woCFUQDpE3g
Y2KVbGNu6b0J8iYzlLineoN3MaDaHe2Lhwqw4LYiNP9z9Oc3Uqr6Qzu+QBMi/Po84YB7apyhfZyV
e1zncG9uSLtFw0CA3oH6+k4TyrusbTj/HtStfQCQxrGDD92GNw5k8R8ZeQA3lj+ZrADxIbOqFuUG
Sd6YwIT5rnBkJJ+YOom9YPgsDuR+JzQQ2+c3/lFC7w5IX+ED08BHpGOBqnAY0fUvNGzpOJlAc9k/
2Pgxq2QTmvgseH/tdODZlUlgrmojkOOouHg87TPerq3BCnEryg7Ev9zBQU9MAjLSOC/P2oadqgST
KNccK4sLXmPIhihahAUB76nTxyP7HIyzcTflnFR+vWCOB9VY2zJ3l5YMeidAFv43ZkLY0IC+MmoS
lvVHtcgDjSTx63Kkf7FwhwXiqBJKYcglNG/iMm1pY+S6XSjqsqHsl1ItamMNRG0/BtZZicd4PGTq
7HVgo+BvWxu6xTNA+lZ0yXagX3bGQDCAA3wI5kxL7j9ZgY+7VzP2Q12Enl9FX8T4rPt+A4yVd/uX
1kHpvu+HS/H2/3usTBDKyQS3JsWRKsCih0pjE+Ea2zE2NxTDdKtw5WPSuoRbSAdSSHgQuCWZUfxQ
KvmBtzh6HmfYhr8Iuk5arAphfMM8w6bVRY+bX71qGnYhffBvmf/M/JKgR6d6M+kAqPZvlt85Feyq
C57uM+GDorlksm7AurTz985Q5sXbu1Ensmlx9OmOgF2u6jbQprEQRs7m5GSkEwB4zN9+DjgMaHGH
NY8y1mloATyRjU3wxGb6XI17hXyYua6J0RwfE/ObdWr4JV4eJwKMS+p5CGHOTXckCA29K+7J9DHw
XETebRLq4XUPz2o9fDi6wVfAVh9eRq5n5V08y/Q000OtW9D8tp518TrDfUggm7R/IJzcMl2Zbln3
xM8T24dfLtCQGWYdi9TVRKqaid/q6aWnXZ2MhByo+gidQSbSeWmGNUWuOIdHhEFAJcw7p7P8u0zA
DSI6Hy5SOYdg9jI9OiyWfTZnh2fV08pxKxQ8V0FGeiJb8FxlwLS/jOEzjWrVrcgkI6GJN+bm9KQE
JYnkIctl1y2pNnE2dsfGJUKqMx0WnhVoTZA9fEyYh8XV8OUe4lpY5hEtouUpL59zt/PkweeUQsuh
Dj6wNSlW5QVmaHCjR6rIWgZ4GMil1vyG/cP0sv3UNn0WhAGDNQ0OX6xUog3BeZ4a258iumQ6XHD8
x/DXIYPENKjIcERH7OoOhUucgEKf2UyrNd0VD5eu1uSEuTva1YXiZ6A8JdTLmMDF9D1/EY45ee46
TI3e8Idof7hR6IEUskC9LHNH/1kSfOQ9jwyNOKT5yTTGfBPHFj9OI+AFT2wFFiP9Ph59mweTymH2
iK/w1e/BE0egIG/8B+k6nOhj2HWxwo3lnCXb4Oq9qQPnL+h9xOj++8Kz3ITL3bpYVlPNqX1kKSEN
xk0IQLNTwbcepLAsGFaVeCwGj2H6OT4l+CW15bfrj+CEqxeUFTkQBZ8wJlH0aF2tq6+hv+yRTJF0
954VrBkG7xCy7RZXWI2gN7KxXMUvDGTaLq/FSEbPEc16kPUT2XfQ4KsvCy/H6GGAyh+IA5kEcDYj
QY+y9WTpB6tFciVu6L/HQZPPwcTOXhsuuy6rni3kHlCOczIarnapnIbAv40M5rzKp0LcZdErusO2
9ZlLyTiELXJBSCmwSQEA/WsR9Hn4NsLLGNzetrXHU09E//XvSgAVqp3M6yL6yi1mwg7BWJzOi0oP
boySUa6l0ROBTYMUilYIJ5cuvtx9jfmwBEWJEY/7Yo+iW8PCGE8km+LkyXDLwT9awZoIomOJiMrd
eAA2AGZqCEJutmELnwMDfES0s0723rL3RJaKW7TpvTDoab0rylQjMdIYw6xbj2NnqP9IHN6gKTkG
hqTR0nB74hajsxhJv/oDVmBeN8YtGBnYIf6eIY1t4dgDJIn2NebdVdmv6OsxnkG9SZ2kulLKZ3Qr
KCWe5puSc737FUxd8CnIScO0YPnr3HkxzHE7MULhBs6U5CQlBFg99NTgY4jdHE4l1pumFecNN8cx
fZh6vIvO/v3wL2+Pu/nAPpmal4fBU4IFxeoWfay+QGQJ7cNRm5HaBYiSEG/hC9CIx1Y/IWPMTKh7
6CtSlx2YKSPwMf04ulE+XGEDSNAFY/ZkNQs6LwS/qRhfz7z1V4R6+e51C6VbUH0bSO6RCxKpmYBb
1IXzSm1o/HxRc7FfaG9PzFekO5FdM2bTWc+S03fIjTvDpxT7FhnIyEQJI86brgaq/PsN298u23kK
602MMRiTRBi21CPv0MLblve0kZc4M5mw4tGX0DugTzTwrAbOx6OOebjzZhPVnWftDt8YQeGxw0nL
Q2gJyqLUIWXy4iqGo/37qvEj0NB8Qjp0mxHuJduPq93d1nQyTK1iXMX6RRkC5tIA5EY41Y4qfn42
FSaCaZ4hn4WEJ9wCwFJfNSZsAQ3ErfC1jQD5kUEBFK1P/IwyYROOlSMaLneMmvdZ4UhO4ew9K4+R
CpmG2nD+bzejhkSWwE3LAQcx9lamvQUNIU9MVabxSlVH0E0lJE6ODPWI2usVc5rwXeCHQILD09F4
cXExoCUFAZvBUrIigDOfP+fsFYD4n16jekPjV9hFMaoigWiEPRu1AKdAh6DRtMohJzgmNSHcJdwn
itBgwHO/r0o/33NlpDd2DGN0WArP97IpliIsTHVxu/yw49D/tZJ7V4KqDeh51dxn9Ka/yYFwmRjc
OE4JzU6eR2VzAeG1N32fIC9/VNFmTOOJYkuAGHfFcHsLiHLaNSe0j3qZEPKJVP3ZVR4tk2Qgi48t
0bbccq4x3YQfwqAF5ekbvxO7IqBG/sncyZXWZVSKH0O6mpwtleCK/qaC/o4IY7bJuvCK1RMOtlRO
qHCpBQdMXCEuvBTWegi4z6FFjaCkx7GansLAaL93jfn1nEsegxDR+GDHxwVO3nFKZY2vtI5EjOz7
HQgN9lR+w054whbIOOXIBBnFncTwDb6MAgEXfRhZoN/IzVX8d+sNQsQcQ+OgJRVX9Iu/BxUVu1Lj
4y66RlNDZlAmfeBrlNXu+7tMFBiOJQM2iPjTBmzMKd3pHJs5WNEFy3EZljJGX9WapAJqtIFgOd1h
r+KguSLLhsFI40bUnEQVRmN4gXAIen6i0qFb5A3rVY/ikWLkbYKeNJ2TpLD9nZvg8TbwkTkCtCKg
UmGRNEXY/tUM2Xr/P/zqeifUwrcaT+NIm17cES9Chi5zI+fe+sZchQh7j8uQ6oSh0ubiMNoGv9VA
trDJ9aULVA8oMYDtOSFYLAzJGZHl3VwA7SsXYc9qj7HCQ4sxpnp3cXZxGnZuKg22vFRLKE9pVm7D
ijstb1Ny2gjwyjb1UX9Sg/JpOHI5x/gYcod2MWmyuYFAGcrEgxhkFynPgxH9tG7ZfwHmSYOENY/S
nUACzisPyyoqCQD2u4Fu1yGNEAEbblS6U2euBO0OPdh5uO97w5OeVLVvDsrndPBbEzRVjEELqYCv
Muom/ptrqiTNuS/BVSLyyRjrGBrDFo9Arnr0njdP11yC2Efcxm2WkuYCrQl+MZ0/jAf8DLeAwR43
/YaaPBc8amgBHUMemgZ/HBX4s8BuFcOriFYkbMVwFMmeDMWa7JbA+huRheC8jH2yl45eevMeIsQs
50VIC2KP4C060q/6jJAV6v42o3JxjdIdIa127hvvZROBDpMcp6sRD9tdDo7PQAREGjcKxC2Y4zlP
Mp811g43AemU+yKc0ksZObTEgngv2Rs4pWWvbrlaR9ajsXUfp/czEkhtKWNJjtV8+kax9e4yERee
1gLkuTqlTuvKD7eHXQBTqYybMs4dpNt8o1BN3wgyomDJwt8AakHqHrYtNoH2g8VGVgqMAxW+iIN0
cdmWPrLvcvu6RCVjZoQUVTAMiVElUoUiL9Y+37EcSJeov0QSGJMR5Y6o+ZhK1Zr/xM3m14guJrCC
X7V+3WI64GN0MSsecZXFNcY0N3wzw0fj9Xgoueq/J34FQ9amh94IbqW5+vGBe74YSCLlapAR70kg
LZA9ynxHJK+M2fMdBinDFNsin4T2gDwomCzlJGY33hDNpq8XVGBYMDYKkEs+F4xYz2LZKUBd7Sz3
OzqFFPfxgNujOZerqz9dqXNJtcqMecUgGQv2YpkLU2j868n2EQxVMF0kTcProAhYaOHVhg2o/376
Pz3THJTZwRtXHSPQX6EBIVrESTqs61CyMVXiljzQ5hBb0zsXWCeASfQ/H8KDexLqVmBqgRlnGaI3
DGr+v0y00iVGDY+2ctlpy6pdWcXK/gNtixTAu2dysfBxm0vlIl+qQtyhyw9uVSgIQQosfA9xumFj
xrjNw5OzZYo/XfpVm+HWCzlqXGAHL/l5mYgorI9qtVRQPqQLI11M7BO3H12xIf6GNw7o5DU3FewM
Es3A7dL+tJi40gNCoWDg5j3/Pehe9/Sb12Ze9Xbl3DVZ5rXf2GnDWNK/GX6HHxqSrLAuvOc2MyOl
ZD7l8QqYAKcyDoXecBZTR1BRYyPypPq3rfACElXGaR3rjC1R2QkI2ElucN/gvCTMdQjep6+ckfhE
aJkXl/kFo30Si8VwgM/Fl8wwPx6VqLlFr2uYX+K+8TqqQES3CJjmrKCnPK0gdQoHnxaR9m8RkdPX
hZmG9I6AtkhUw3u54I0bs6jD8DXRGbhUNoBjAQuKJMy7+0CaYjo9YAyP+u7UqLgwWwpK5plsJAXe
3hijMggF9PXlGXERQ+ellmcS3CLZuBONUdrEL/85JpqZvLp50c0zfY7ngmYkZp+gIy3i6nwffL2O
34ebGlK8dojXMlIPxzBHRcmhRID7EoNhyvL8FWSTe1OgrDlCeAHND5zLSsmjGWXom9r8aoUPRsEC
AYWsmLERzvz20vt0qtPsTDUq1aRDVjYuJ4hNksIMmyaq2EdhG4skhaLrBeb01btv4tab+S3z5tFD
jvf+ksTFtZ4jeSNO7ZqGbwYXaWhZQT6EEqzubokFkkqOLLPAp0tX3stI+QDaGGrV+C6TCwq424XE
Teh8MiB2Iokmw6yQW0jVC3Ufqcrbqf33nBhu4q1z5FHElbBbK1TwHjkUeulT7QjIHVy5JP7PfXYu
TRRJz3S4zM2QlBOI2npS61Wyd5M9jHxolDD1GSoPbBaBTAZbjBFTKNzD21zD5eVLjlQAmTpoATow
FQ/4kWZQE/aFiKkJUPWTCp2bsZXFrxTaGc6gpeVgP/S2yLSwm22leGbpG3hrOOj5wB91r2M71N0B
M3yPqByxh7EVSqz1kX8q1uVYJG6pPvGxGdhVpisAdiGCoRP0X/wYVgwaNsLGB9R5vljQBeEFFUI0
W96mfwPsY6aJzhtrtJeLZA/m6/UHS2dASSwUMw9fRe7bBEY8Qn2MRLBzC5DwYsxljGRL2KqoUR7/
0rd8UO7UWpTpomaTSMEdeewEGl0uk+UWyQA8bqtxM9ElO7l3hjsHgV2DmMEqaekaHeJZMDLrGPZ7
Ket48C86rnu+9g+LofUl1z3zMJuqr2F1C24PX7z6RMY1jwnNgY/QgwEEl8IjcHIonfHhqG8wBMca
p6+Ko1VziCBiv5soPDC+L1cPf52mSMoG6BkS/AMBHzsz1BBkoP9j6r5220iidQE/UQPM4ZbsyCRb
TrJviLE8ZiabOTz9+Yqavc8GhMHAtiSy2V1V64+Tu4NApdANe18prsy3p3xru9Gq068/v6pqlRyT
Q85u/0KgUevveaOTqc+pDO/BB3iVVX7P7gTpKbeoD2PHn7HP5mlZZYV8Xm9QhZKwfLeeHFfxWRXU
83akOCUt8LYEbnGnrmej6rC7y12K6i7fXfNuXW19n9bLvQqK8aGDYsyndQWUnJNTE6l18DOqXvpV
6xRTz+AdN50QwgbGKd3kn+vLl2ljAtI93CHto/sOz/jftzrrY3B00mHFb9mKUsc9Q29qAFgz8tfz
aeNTYzt6HIZGMVOasSxMwc/53XPOvjS17P9gnJzPR4ft2LuTIQb6P2UhgWIve2Eye7wcuN7tE1oL
ZlmIuZ1ldSxkM521UlbhVmrBOIVgf7tJsvCo7CCaMXlrBbiRXqbpjotVLvst78yK6bXgWJ7GoBBf
Z090TcZ23zOw1b4l38QZLEGV3ER1GiB7h+JwHzbPA47RstF3Y3Wb9F3JQSyrGVce5za4f29f6s1c
2fyhM1DiehQAEuBUeOG9lsJRtli3bop9MTvt7DO/+M6Xzz+wLNE8YBmjCVmDxtKpzqvsMc8kfc+3
GJrkeONrDsoOMuAyl7remQ/KZrFOZRT6BUdZsd6BpchC33txY12WKL90Vif7aimEo+973lo06wAu
vmRFI3z9HVVXpcKEIko2Zhz4o7UvKaXpiDMYVofVRj4nkuyMTpTgaPyHWnuVsfRjj7iQ+NapDll2
ZnnE5Qbq3GdEoVPG+cI9tUgfcHRO42GtNmxHw2o0RKJei4PDzg9LMETw5CY9UrezJCwsxK1ssciF
xyhZ92xWZsV1VlSuRbNR7K/FrVG8ajA8Tw7nSWs5uTRVcH0xI4eAHTtPwOXI4MGHQJTLWWBODPSA
xxk1jgxsTMHV3v59lblLb42Mzkj/jMGYLYfAA5oITQXFWd/OaX2uZEKVSOCkTM5wUcgb4Yzpa9tU
TwCWJB6APraUPbtoEgd3X9HdpESQo+59bEJd/wWNdqFRtD10hoPpYtT9tcHOH0erIlSXjWFdK8D0
vWcKO6froYm09gWqFAjF7gCUtZWNc89Fzp0E+txTW7LMQWZ0oWabpCmIQ+tJCh1DvreqBHZ6Cp+Q
XwnyG/yIuqYruZi/L/e8AhuKUhz+5pj422sDJgqd6E7DsVkXqGNzRT23RiHtpFT+m3g/AtIsNwmK
48btsk6rZjmAjTAiEwjwA6ZRd7aNdwiEjOH7AKrIqx3DQVzBy5zi8LnsPBhBO1Q5vWwaE3Jrf4Kf
xZ2bXJKHVw8z8ru32fRmPmg6t5KAcrOGCIJNZUwyP5u09BfVRirQQ7jDbnLrFPxSkPckcuS/J+16
/z6gpxf/sz7orqdU6XwmtB8SRsmtkZ45/bVcpy2X8Z5e7rqK+e4FfypmjTm+RBg0vR21JYNSwTdU
tYMYJfMC+hwT3T5tVMyiR7+/sfiIR9i6l7LrNuMjq86y5ixD9DeTRpRcH2S2SfXEQyemIAlZnIQz
DM8w9VssObzlE5nFew33wpGQ8Mm2mWs8WzB+m8rag1PboDSU1bzLOsaCrRK/HPff+nkWHLhLofpk
bFDMKxsYjBWw0qSL3FeHy20xh5htLQ3WryGSAMQ6+wYwRwCQJ8AOujLmT3ED8QVBzAvKez+5coOo
5o5qAO01+LE5eL/f3wjl/BNYE7Afwinb+VN9+dmKvVjaF/noRdbFM9qYuUElgR/u3uEvG/iQPe2W
L0S6k+6XnrJ8aUelDdEF+6nZeNmM6R23lgWa0GpCN8WMesk7fzy0XtbhB6jrJggWLbKMhTFCpTaS
vGEJw9NvWbB3zLVZFtGJdx3VTxNI1fmJMSE7vNfa/P12GBKTctdccsvBzm6z/zXL0H+bZaCnSNdr
LfAJNVJc5UwGYnRGgYt77QTlaUPlWCs5/wTvHWfxsf4OJATbwJRAleJXCbV+VgpGJyL4P4G6wbea
IPmoR4Twe3CZdG++Vf6255WqOqpf+kBeMMY01TqilRgEKWG8OsoCItsMUBe4eTbN4XLYMk8/7MvE
GsjA7q33rw/Guwg45ilc/nJ4keL2B+kWKiHBJ89t9JVB75JghWCcSMsZXUw7KxdF7Uu7rXGjt6z8
/MA6V4JLuKDp53ZImnvaPSivsnwIgTep9pjxJeuKOeC+feKZM8dxKxRHmALFfHPM66v8eszvUseL
8pEkwOJuSfkxXSb1gE8Pr9Whe3J2GR9QA6ieypCq6rTpFbtdespbUdEoCox0uFQyMimR18fh9A98
auaoSWrERH18kWQ3htIHAZZ8smu4xg/agF3ibtOS02dvcoffDv3aqY8Emo2C3pWH2MhraRLrC85n
WBKC+X490EoX3uN+VDsNZp/Qs5XT4BwNVl99h/XMd3R83zoend9hb6iDCg3fe4OP85u0hEhY2Fgi
EggMSp3dpBxl09hjw2QAgPauzm3F8uHaN/4gWPyMvlu7vlRtQKYdbm4QbvkbDt9uDhZOK4DjwfFS
uLcxEjC58Kmdk3c/ryWbIexMPFnNdrqJeiwbr37Yyc9T/AgM31WJUj7b38Dmi82rdMz5bjBtHF29
QLoEHUFh28OrNLUhyCRcSORK5pVvbvqzrKLd1zloujnsRqPNdCw16A1TKtLyt2+qH/rYm+423pZf
3Iu7d7c1/qpTT2Yi2Vjb/k7l7K7vwtUcf0AJmucT2xS8G1E9o6EC9FlKwwW78+vb8NrFD6AfdI6I
gO0hfPj2U+h1pfMXgE0q8wFgu7APLNjm37Wl+uhIovdgONdl0utwiCBr26RC7ecY+Zh8gIJEPDtl
XPy4swCCtr5M90XnOBB81/KanzRf5YgKCF/woFUziT4fVybf4XZB0wIGAK3kTeITS0pxft/XrPD5
qvbFUxlODT+cGBY27hqE0/z9qf5rUX5GE803WecynD5353bZryqNqM161zchfq0q3Ot1LZx5k9Qf
wMOeTXUJ1lyn5THtCCxTQbRJm2rrez/9SZOK8Z/Wy4VNZD+Ouio7Md69K0p8nkQcd8Sh22S9Ta7z
pNwmFX+Ybdd5q+fmfbBYTnuzT51OcdVNmbWIDh7pWkvnMb1uBEQn7UeyJK3GaB/j2hFz3a/VKLB1
r8ZXeJbwRwEt/TZnGg/4KfcJ0uLcq/+ej/p4/0Ctw4Z/dJRjVAdzqrkaQbFXMhGu6NX4xHagxLId
eKBqf14RzyuoMn+Qh6iKP+blWiNDfr5k9f6sm/sF00s2nWd7MV1Mgxyc6+Qy3pgn+1tZ/AEwawy/
tMt0f027iEaZt6usHOtduSjMbGYsGZpToxxWVvXfS36u59tZfrpl3+/yk8gwsraVwhyHr/2yfmS1
XFrWsjSU9ptPTM+HZ9wri/mt2OwHtR+gmBuyYj64l4NI8BaUdPEfrNkuZl90NLZKvGi/tkhL539u
NsjQKouW2dRhBy2lBmXchWLuRs3q8HyEZTZ2g4qnEbc8zWuKBiLLHGsOvi+VLyDJjOG+o355vIHi
lcnpIj0/jr52/MeS7WyFaRm3P9UdQB03q9/mxDRTZApFtKSOGfkNqo4HI/HN5zLp/tnsMQ3pgpje
3gPcJ0ZkFYXUDrcD+LAjXIUWJyDEoGVgLvTvAGCATK6SL2sFSLdkb1eiZW70e3IGO18qWDA5Aqxh
DdPTi6W/08luAinHZTkR5jad7MqXqJy0q2NtXYdO302ABvyQtrhVdTd127FbtYtiFkI12cwm88vo
1BXP3I82g043nwPXaeK/PcaUTc37aLkZ97gN7tmtGUbdQ5OTgkYgUO5AaLrwZRKO9jhbnof/trul
tNHwmCbA+gapSSuvPQUwDfrP42gqUcqOTOqMepPZNE+S3m3JjJlPDXEVT8xPIT9xYCDu7ML4JXk2
82+Pe75/wwNRi5wO6GmkyhJr6iMHMg/2y1HrpcYSDu90idrTcHQ+rtPokHrEG/dwdKZIIFWNBj/x
KMc0EQ9PwGQykCSzTrY4YglauKi+AvfgzbjdAntogAjiAIvW7utRpOghL1eDdnXQxo7cHAVHzdYw
ag2vq1EVyF1cO3mtk29O+Wqa1S5ZbZ7BH+F/C+f8/pJQiD2cEFkxfTSqLH9Zgulqlv9sv48iIvVt
Np+4Hl1kjzsRHJEceZqeS8zzQ1vWB2V9cO8Whyoug14m1zq1bqfT4fKeVznw6NRno62O3lZfwBYV
YCbftUY89LzBGr9rm/FVHXMsvKKG/E3KMdT/AIlbpCpZl+CmdvI3lxtsCYJWbkCM3ESjdofNdrzb
jOfXccdD0B51i9Uun2H9G9lun30+VIcnzR5E66JMaENOIdBwJcStEoJeRLNK2BXyzBjRtC/1BLVU
lo5zPDKr9PshFqVAfCQeb17vv3GRZCGRZtgtf/lBrGiRpihCGikecliF6J7xoPl3lrHahSw1vu2L
1V9xJ7Rwxgse/rrnJhHWLFDh8V5lSGorzKRQTM5/yRLjlprrikwK8jQTf+/KNvBL5O/cbQOjwRMu
RMpc+99P21H1XCx+rIi/NkXZ7P+pf7pQWTqmBrI2Lk+xyEGRe96iRCCJPw3iIHulZqnxSlHUcfQm
JVfCz7vwwSmxsVNrEKLT5x+dykiOUdfU+Y3kGR2q+LI5S/7vWGOy2cJpil/fr/2hJOArU8d+z9Mm
zeFzZxtPQ61RwIFEVtHRUrWKtJHJcd79EM4n2GWfd2zo4c8+NbByf6L6J+JhaZV37k8Gv0r2XfBa
CgWv45LSayOtnrLOr5NXhIo1fB7St7fH+6bTdwF9kcTP1JYY1sym8c6kAD4VJxYSMcHjgZVaTP0r
IrNJtPzykGihXPNBB7zMKb0IRgg/tm2u60/z06hTGyFQI8YRatX0HKI1B+fugDXeAcfZ8UpgO6zf
C8M5ChPJ3+p9ItZp3dJrlKJUH4ON+ejapzC6tH86fc9XMvF6JRXrD8P+VnsHkb5RLastfCrCTUiu
lTetva/k8RkwcFa7xJ43i6trXRixed7MTp9X3SQHiqR4XRuUtcFhh24Z1KJBVIMIDroYGUoM4SNg
uWT/hsOWK48RNXWRMFuZSH+8ZqdXBPjp9uvg5GXVkki7Tuf/EDRP00Ml24e4qc2Q+LqWR/+QJm8d
Xu/5VfJ0zHJxS5gJ3PjPieFWK/yD2lOBs/xNXuJ4Bj64CNWD+u7jfbf33lTIWCsO7fTY+lb5YjK6
hCBdJ23jocOlg6JXuz6k4AHmgctCUnSxKA7Dyzxd2NtwG3Qs9XAOxXfTNCEc5KTWMyvVZTfZ7F7O
u5f9KHrkU9odjqtpYsHo79+qnzeGDYa5g2y7/nT6CwITVAFq0ZQGRvfi+Obl1PpewF2af3eYuWDz
28vCldYs+Ph8XIws5UQtPuQrVVTVkSmJfmk6uadWx8jkYO5fDbYqK3ESa6t+sekWDx5Ae1FHZ4yO
+nxezw6vSyysW0eA2kLvBh1S/6xThYJXRNfo0pXJP96vXsQL5d3zaCHscTFuMCFeKVlU/cU3d8Yy
RdY4fln+5o9s08o8abviBFkDq4FQ+GZWyWofvma+ONJZRZtxSaDWGuclQzTSQc9qTGmoBbHEuoev
D4qyxfaNCl4loSNtvHnRkIQVO8hrhzxCviigNWIjGgkM+axeWqC/zwhEJFP1FutVbiC2izWe+1bc
O4PpbHQA368nHt1D4HK9lsclhQuD7tp8yyaTMnmYfXjGlJrWi4/Z/YMPWv6eDcrzhMQ4/wqMhom8
iP6TXTm/6EQESBfzhpEwh8dWh1yQ99vgeBvoMF6BHVdvBE8P66BeG5LfObP6dpvTR9evELTeic2v
G5MJThu/ndNPg+aURsQjycZ3OFPGuCeMnQZ0OIWJxZ3TkCNktyUcCWIjs/a9RP61Larx/Cm2g4u1
5V+BBKuJbAfCy6uxthukZnxBh/kublaSNbc7xSUklm2437pmylc5UDhxRzScxie6IIouIhYDmcnf
k9tlP8hKBozKt5kY2ztMoqjupD4KZAl+VKPlrFCo9sPobsQwWdGErKJf7Ii1+yev/1ibBFhiiyVI
dm/Nev9wzDurfLrKF+u83s2a3Uz9yHaerXAwZCvu5gNCYrYSWjK7qbjLrxWFcPlxnc+n2eWSNfFy
+r+RW/8fmFJks6bj6M8gI2JJ+y1aWIJRcW4oDwdXDhKHTNHvygMFQXVcBNur/sSmvupRRG8jl0k5
rPWvLpgg3r7bk+XSb7SHVP8VYs2kLITnbq2VXrIcHWfj6MvBVCQqhY+qHbeXo85M8pN8qnFDAGVI
gLgblk4JdO2MP37qdDW90unuXreXAVpFINAeSNj9sj9xE4/a7+tZxkA+aw1vcq5Oo5acdk2a91QS
bFmL26AADzk+91jwKtxsS/32C0n/saOiJxQ31KqD25v48LMj0iFXrhRqHYCvCJY3AZ2LCff9tZli
H27GLrz1e7M+2p9HlfbwWg6jswAxzUy50uWVs1wIi9zATMEM1AQlEQd4OFZm35SK7wwUxejKirCS
0HID9B6UKKE4WgQB9k6Zr1Y9RaPo9kX62iL0xwLGyBrwKigMuQIKo66CfDUWk+JeTRs/Dcy1qAAO
zrKoX4r8EYFWS47w/0V4bHEZH48tUPGW3bA/41UtnV5EUdaWk3I93rVHkBsgRNAadoOekxquOnGr
03bd8mk1KD/J8OjWGj8lPxAys22+UpGVaiAUgfk5Wfgn1QBYrmgtYksCIbIl4dz9C66SGAW4tJk6
xc9/bKdhd62d89MVPaTTob/oR92wZ1DsfQiNP07oK+f5Q7Kg4X2ek5ffaV0h6Z2X5b4PEncgN7Q2
H+PzmxXABnNWAeXTe5BYqAEV5tGrkLamtS90Snazc0rbaKyF/dSrg/o2IA6tJVJLUO7oclISrxC8
P38NlFBoNRic7w4Dn5EPi9WkNcsLMwopXOOlpf3GytdJb520ai4B1/yPYHvKWRZALIsH6fX9E/TP
ll6tWN+C6qrxxSZIVs0Ls2Db04L9NBPQxHOHN9tfys0f//x60w+YEKBu5NpALM07zSlJKWaaxS9w
fgIC0ukpQ9brmnv0T6KEJPiPvYMN4GNErnRZDVjsVPE5atQGp92wXhu0a4NONDifB1NNJ0pCslMr
XZ+o/QnYILw/b9dfYJmlyBby7yid1f5STu403DyVka4x5Kjcfb8vRlZ/ItIXhvcjvRqslXMloZEj
+bdHyxghnNJ6a6XoSsWg9UNv7HxApAtunkoCqoz+dfSotHIS2mavuv9tu65zlvTYZCjDaNX5us5J
6w8w23bAq1Nuc9g0v7IFN2jOn/bt6ude95+jcynh6j71jewO9bE/OO6L/XGAofE7K9W/ymCX9xe4
JMir9dUrKEUoaqnhpKiGk8JlmS+3NqRRt1HRDpRfceyqk/I1G58YQ96in8ZPn6ZrASFzknLw4esJ
Ou16XjO8cgI+N0Tg9L4RG155Vch/qmk5T+0S9XUCl2XihGUZPl0lEsTW/ROGhjawu8xX0rXT0tWg
tZ0nwBY6s1n328eH13i7AzFnGdznf1Uz3WO6JJX5dFkIlo03ZFQNqEzf0XbGv17Ws7WIb51UCxIY
eeWDeWso9wB5tMH4YDCDq0TNYgWChv1pqHL3R9wYYCxfxIhiDJHdNdDi4B4NKt1vj028nLiVKtFg
dHsEtY9z/+31A5dd1vKT1H5y2VlMSVx76ewLkH3h5Es4CfEtmCRCXVmTvSLb9IMZKWz/q9kAk1H7
CfMDBnt0GjdumlzX/DzdXRKAsmUJH7dh+XjutMfuwHbpeSLFJBIkxcRvGQTIxut8yiFtiPC7/yFY
9vIJlgl6qrDceX8lcetQbDoBIG57AgKMcQnHcvgdXMOQ3NG1wLJzCrjG/HW6TldfL/v+T7EAcLzF
E8qbmJvrzLPsJI/kYZPi3SjKan6aqIxj05/FlZf6crAlzBcpqJxuO5x+WcLTmykoutxmlpFovInG
Z/W6w/V8XKmPeIUqCua8ulzhY28fg5/DY+CJ+Ivfc9r/YPAiXQux1wvk8OUNQA2FFMBhZp/IxXad
/LSiSsznwjMWvdNfBiV6TL/2RA05MAg6bI/PdVUkA2CrEJ1Fr1g5WYqO4fxuxIX7eHX5SUjuTITx
RdRuo6Ho3f1yuMZ5dX4iJzqbV4LjOuGhgIlp+av1Z1u5ZkesMiJnuQ9hPBZEXEyzG+xa1n1YNY+A
Ccx5jbfV53smT11mshnA/7N2GKHCCuIMZ3airm7/uvSMnqTvaKwgYo6w/594ZHhmG1EuANqecxc9
3UnpwL2y/XKCzbX1oJFsPZwaOwAc8f8ycWh8TD6oK0dCvIGMZM6252Cw5OW7G9OF5qG0tibvls3p
21z3kl8ILrCmxrUDs3BqziPIeJEw2bISipVWENUKsZMqRuE8hdqgzUZX36eNOxJV+blOULoSM59X
HjkzeMfNtaGkTrpHcasMiOFr74M79nTREsF8qBmIYKgZOo8kIhYC26Q7i8cC65JsjG80Gvt0upJ2
vSdjCe0/m3YvaLE18cX3z9FQFOZwVSLzk6sjLH57M6oX7XNxibLbNYuOGprypkpugllydbAX1z3U
QFrtOoMzXlBKmKn4gM0l4mMgctaQ2tsMgMSl7N3OyUYIYf2XBAdv+0zGgbxfJ1N9KWAvq5qT2DWW
yc6hLLwfJSv0AZCEo/67Xw20RTLy8VN2J+X0pbt7uSaNcJUO7fytTtR+SAPGssmiUxY20ZeDgpnp
y7n8JIdsN1jss+4iW/3+SOE5+LicHZ7tFyr+9CzdTtkhlhRbTzZm0ltajWTvhThfsaH0XifGtH5r
7AqcVHlVGbiHHG33yRv2EObZycaOYFcE1H/ojoiFTn/sHZ0AQhTAQAW6h8Etje+3pLNPl6MGk2B1
8EZ30kivFeqdUGtCgzvyOy8hKT8Rjik+Calch3/cQ5o8Xvm7wONt7c/UHXPv7Y+jtvJiQpJOSPN0
s4jnj17OyhyKCx6ESVjDd7/TV6PebGdLgZ+LwnH10vrWolITi2d4eL7defGmrkRMaxt65QPuXwdT
G1UjOTo2wK2WvxoZ+bbZSkoydMarUIwDo1pAXijR16l4vVrZd2qvbEiiJ76pw5ohQcfa2khSDhPr
W5sX2bMcz46vkLeL/aNdXDXCNN+odk7T8dsVQEpYQNdUlMdBtfMS/lmVKeET1+7bsFHJtrzcj1zp
wPVuACZGT/mcU7/6IiqxS19hGm3l7XYh2aCqNDaJchmpXuZJiilLwWA6Vvgm8UkW0Pq0732vWC79
EjjHvC/uI+TG+dB0ed/ze+VzZVF4jWXtX+xiMu+81MbV6S/3q/DZ5UhulULE4b2teE1Wx2uUly05
HuJgdYPUbxOJTgsM2imrgQNdankAXXPtKvWZ30QkbRIgYWd8PI5iEZ0QL3MPjO7hdHPP9VA6xKr5
6Z3OhWhld6tm0tv0FwgvpHlKO9znEfFWMrOQV/9G4JhHfpgOZsui+6XzDZrnp9c+W1OOyfDxEr6h
K5aujfLP2188yTIAtq3fHd6ltL5XUNeXDiOEON5zCkBqWjE0sA3NSaTfaCwkG09BkhLhejDFkCF+
nyz+RlPWrr53U23imFgYQEsaBnqMB1LPa2PQYvPZZ0Y7sVp2+5IGDmrGE3k04FX3XPWlZUldxz6d
/fSTF8/F7uM8NocyVTz8xBfGLE1BsochghomFdp56I5/b7XRYT+uT8dSE5fR+BCNbzY51eDL12N9
sNoM5LLfk+8etz3by9ESIYrZvkr7IbcObMfcn25CPo67zGUCmwhwB9JQdxPPa6BQj3QcWPBwg2Sh
6h7DQ+ok+eI2Li19qUfKe3aXqQ66HPK9kIyRR2sdpeJYlHZXHSSbQ/2Zx+3ED6gr915OB8sRUPf8
kFaYNiZV+1M7PW3DTaE7zqvxApvkKMvBUriLrChI8GLU9KCPzwMbiEBXBRsO3yEa1fSRtZRXbTIo
RihFFYHiAp7736GVT1B4QTcntWERPz6BiCNnSBHQYmRzI3uD5g1QaCL5JEJZoEN57ct7X8/fD9M8
misHT+WVlO+z341asbQ+iVROd9040jv/2TKgUW6locGZjVRomrhhPTqWbx+bDPUJANqLrFTCjTmv
jQQxhtjpxSNftl3FZs81nxfhDoNvNhJdXmtztxk/pAqntHsOd5mnsrEoHkxgVt3++C7oZekWaxf7
7VBC+GA7HVhZmkK0nR8R7/ycrf9egiyq1udGFvtLz6e/tL18vD7zutVVVIwF6k2MMBNPiLB6W4/+
FwtozMZXZ4uXxuNlXb60ppO6u+nh7NSJH+xrNyNqb7XLjq20/kjrtOc0s8n2lOwemnaSu5JgDm56
QnK/vDzGO8r7bXzt9pviO1WAcgmWfaUF1i2zBM6HBnwV0xV3zkFarFqY++XKxJUfyGJS1R1splkV
vp5VCW/T6H9kp80pe1RclZwIDQR2A+yOQ8pMs78zz4dW8z8ljFCV5wjeWUwoRP6V4FifjTZdWQ/j
xmpyFlJL18iCSBUoA2bYXY+r6zHpDJ/+jb6GlRPr0p/zaATRr7lzvCTyfGo5NleN17JOllnDIQCT
84hfCQ2DSRSIAIyA/VHySJhqCQ/ZFo6MzaudkLTIqf48y9v28uVwIQZJ6pjMJS7o1S69gZA+zQmK
z/nc8xVQ+A/7zz7+RKNGq02ysBockkYsSGr+g8ijMR+yRp9X6SNzxGdUwtA54nP8VLOKQAShOcd8
i5c7nUab+mjb0ziHQODJLxhAtvT733sfEzc/lu8FxMl9I9kxohxv6cq5YNB2qnHe/HgpjpyXYIiC
N4dETi6XKGN4rq1/nrjiJm26ik0GXzge8topiPCIlAtqvQ626/vSor7g1his/xrpe47BTrJqnTqi
mmkHTlnzOIJXXK5xICiqgUaffcUB/AxaJCNadVEsVwO5WSPw36zo/rNspNxIq2owr136px5wHq9Y
Z2leOjsHMDJoEtpEh8GctC53/YCaL499fudTEsZVlAZnrON+9zHu3CetLd/LKm8+8kY7R93P8IlG
BY1BlbzbcbmT0HOqfzRuCdGsxVsC/GN8oSAYVdLT98WnnqyOZchYC/ylSXAd2A12OcC6t0iCETXS
qdAsIn5k2SM4pEra6HNWSeH6tEPzdb6mZOi6HDGgqBNj8wlOr0HHWiGUbU7280FI+uc9BerADHx1
ezghaj/BpWt5Kf3l1zlRhxP0u5QjaZ2eVFChJ3UqtT8tv/46dPL2MY805K5zUSsfgnKdPgTl1DWm
foF2EtUPQnypWIt2WhEzSL3Ql1Rhv8b/6luzgpNNQlcUj3ekyuQtFj22nMp4M51YSTaTC1ZoBLXs
nEaL8+jYHtIJH2bD7nmwsjwIZ6rHtyPUKw4ZJMfJr1+kvXDa+vu9Mva93ex2zspuNqtlTADROVte
Mgr4mluTdjqkIq0XsShaX/qCrpPGPzujkDWfKcuBQ9etmOqm/6HYSLja66gVluVMAfPu98MUdCJS
UmTwBTXQoN2FN/qvwepuPjDNHZn9htvlp0guAVdgozgRgLsCgusIEZqIVd11sbKIzQ+Von+ixfcp
y7THv7hO++u+MYHOoRRyT0a4z2bEEV/3vzdiIZ92sL1p7RVFGC24awYfPG3D+TZgx/PCbjwVEDGL
HXhtII5yre0wr/CX3gZew63hmB5+u8464uMjC+k0P0UF3vf+5H0d4ofnXpg+/tx9fHsc1Bs2/BYO
s36B040ZwrnfOX45HUf3Sbl7WU9fKn2i03bPK57P8vhLlQ76NpiKnKVZf71AOHdpnCvGqwkt2umN
xVcE7UZt0q6EilelJFhSJ+N23wnMQeOKm0L2XmP4MYI1jtdv2vr2TpvdTw5LHxh4h33fGWUVEuWa
x8HBCa5aHOngm/2T6NPESbp0GERhuNFvKpwz53hHI3zp9Bct7Hqv1mdQMh5Gg200MB7cUxrUW8yH
UKs6XtsKZODva3ndINpNbjcWx6x9/+T47Ag27opzNtweCjxkemykp1TznVng7PTvbEO+dSi2HcL1
4qhLszc/5rDz7n68PIw1T/lOG2IzeTSDyLWxDSJXCte5tA/EBPeZCPn4hductCtOf129NaHG5ANm
Qs5+K/ci38wLpk45GhFnoW0vmFGiaLhRoFSOTpHQ9ylZnDmHbi7KSUP/C2SJVNHlsiEM/7WrZ+MF
SEz1t3snALuVrBumu2TTQN6GsjinBe98Oqhch72M77mt7cRALNlwne3f0T3I2J7cvIlYZZ2GNyVW
I6jGPPZr/nlRGjEb6iwGUAqPSip/b/rrziwVbyDj6viw6ct5qI5vcfec7ZDqitmomlpp9YEvTl2L
qPeryce2SVeVZL9LLn88qsenZ2VpJKkI8wqPqpqu/S9WjXI2+kqM7J54KoIr/z3G/rpag8olQq1b
40tr3MSinSf26RmDeKXXJhlEJE1JggJXxZxT1zPOJwJrYblqJT0QCpBRNsDRWOdcfMq6wFy0Bl3P
WohJ0H7uKKpDnkLvHSIDoM56UHeROL4f2IrnolrBc83MnB7XdKRhwLaMt3XHOH0f4n//r/oRM4fl
ZfRqjYI+2MLv0taJ0NjTmYKPU00mh15X50NtNK8NRrvrsFWOH4Pr20OssR0Pxjg+t0ds6K3FMCsq
dE6k/eVT/QM9usfnZ0RJ8zqCp+Omzz+hp+gyWzuVenOMGsAA9Dx3mQvV+8pasRCXv8xYK9odpGvW
qqZ01NYlexd9P91mmRSvjiogKMYFKmgNgpLfSajPYYPj/HXIfKbJiAHoCVcJRuaugSiFLO/fbNB0
OzI4wMOuSPkXWnfrB3d67E48MAOiqGX8MZg+8wtIcX8U0aRe15uSVyShGoAaY+EuAGJMAW6kHAaR
AeBMuJ/erid+aHtFT2YVuhYLDk7/Fa1B9Svhklq5gnrEqscIyA88i6p19ZQrtxk4jGG9/aFItn+J
4CoB1P1AdKu8i70fQndO1p1wEmiaMJewYWcvcGh+7uS37zN84jw7tNLlKS1nEKlk61myWSftUzC8
TluM6fmqxDYVzXkwFW++3HQhPAlsFPQHTz0VryXhXMbdIq1VkzyvLFJqoKvWp9/0QH8/dw1MjcnV
BwjgoPcBDxXNa1G9FgsoyGjO13LqrTujSNzIUtlEkP9Nt0H+py6ybXawC52W4pjSBTfLarwGXKHF
iMQZDyrJfJl8bjWzRjP7OyG9rLB5Ux8HK3HrAVxK//nnDGF7Cib3i+TQ+6fVVYlefLD2ZTu9c50u
8j23qUpXm3wvxKFupYPmZMyosvti2CjAnSt5UsI1ML4h2QTOf4eI/ZQbgKuTwNVieXaG4StI8CKX
/rs7xO0hoYVsdjZ/PawG8kpWxQjthWVmiSrzd6HaVnSR9+bb5+rRMtBGweWI0+ym91XG8Va5Z9e7
Typ/NLMpTaTIoWdojVSTYgdVPo/AeufRrDPs1M1WxYOuS6DbLW/citq/9VZ2eGk+Rgx60nBWn2vX
XEnh1oTC91MTbBCcgNfdP4aADlAeT7hevsgz8dSwNR7ntuXL+Eq7Tbq3Dy4Cf4EeJOS/0nTPBvhB
RhoH/1POJIav/GADp1H26qBlJzKEmTuK2WLQ4sytDefUYDAQS92v6c6WlUGkTT7g6A/isyUS6PmD
UOEyoxiwUp4Cq0VEaRjwXzkghNXTljMZG+trvRZSE0JIoRCJDhDPkhSEht19JssKnxmiiHY2Via/
xMLaLP+jbw4/5MMhcI5+82/4tSdUMNiHFoAQcTqshE++/CGWsaI/yazAN+SNXnqFy3BygBjWm4Ne
1A+ZiD8oCbiJEBhinLFYtfn31p9X9R7b4jRE4UKpcbYhqSk7T/OsY2gsduL0dv0mZWot0MAX8GRH
HnEqf+vpKP3qkFwvlcYNLjSsIhNc/33AwV2HZ7CIyBT7Qt1xbSgDoV7sJHwCh4bRdlC84miRtif+
kucF5Snw15fea1h/z2P+J5RVJ/ZSX6+3wf6iviJv1/LebAzHD0g9UEus7uwPfUS335sR5op1eOZN
oXSrqKdPYj6aUso2E/ILEgdffBSr4C0K2T6z//gaa7YENXwNGxOCAl/zkPsUS3dW+knhIeZqhMI7
P+N2eO++UgL4Ki/Z4ZJdKZ6F1fXbz/12+zzQc8eWh2TPjP30sOmIqCUvC/GL48tlMj2/XJovS0qq
lO9OEjyqvROcum7ujyvSnYieocPnY4zKbPm7HEqcp8W/lUFQf632HIoHHnpkXk0z8Ox9I1ebt/kQ
RCXTqYgKNiPHq01IhGHkR50631ezlmS2lUyifH+UeZl3eqtT4ohqRiLGmGUTUuUQm1PFASz4aEL2
Q/0WbN99gcHjyAP8GEqRWDs9VgdNe1mQYaN9aLCj/xGLo6kIzFKbF+vYIa1T2yEhNkSrjgEcZ2ZB
lrPIuWm7+25blhpKSXZ8r82/VbMLxM5H4/NAj9F62zxO0JVrXHs3YjcwZcX7pjoiualqxVxLDA+c
zFZiW3/jae4ehzX2jyeNdzy9nB3lxDlX0+o5ddy6z/NoB2HMz9dczYpyzUs0LKPh4zj06N5UKF7y
kivaXnzj98wcYwSP1PJdlM1M5tNpSrmThaC8ZT/6ziDBfHOdY58zpnN0fEkpegt6hjnsZAh3OOwG
HqHOVwKdhngGmWdRD4NONxZYLW5XUWwe7pDB30mxF07e6cakj7x+RkpFjYE46yAc6pFBXO6Bb6TA
8wc1ZEtzKHGsJ1V2PnEY9YcfPqFSzBZMqpjyVYWowFlBmUjve4w3IQ+8oK6WnF6TjUxrEC6Xtad4
hZzoZfHypcVZRrv31w9blAjTj9PI8sdK78qhL6s4BLzFrx9eR0cia5LWEA8cRVQ7JHQGncC54P2S
DEWENz1YG8Ih+fD/mLqv3kSybg3AvwiJUBRwSyqyc9vuG9R2dxc5QwG//jwb+hsdyRqNZhyA2mGt
d73hKqUA0Dlvrw0QVv2BiUGTNZliWFVRPvwybuf9hPi84PueVFrGcP7cZvZhVYc5ZjD3bykE6T/8
O9u38s/02DjnBn5lbajWAMdUmrQXmI28OGpmcx1Ft089lWjhRayr4mCa20JQKJpgwkQeoE3sagj7
GIIR42X9FsPuULKHiXzzAPTDH2+tod46OmfEE8DlfO2eOe1KsL/hRsM6w3KkKt+PV7Vb/iZ1rF26
ZDqLVf9elkW3Hbjj1fgLYf3YFCumzQ3DevtD2QY2KOBxhXs9A149w7qqN+895SdP2v/45z7uMRMd
wjeiMvNnUq7kssWohGXVOd/Uj6Ai5UHOMY5/+k9V3D7Q0/a2m/bV7BRT8B+h54Aho7WUv87nM3Bz
MHxc27g540qL1xyBHOu/aql+H3yjwvnDnjND23pwS3fqCla2YNXrcDKHE8c+nPJQnd64bXdHvJPh
35fbyPXl5Sug77Qb7AUf2P6z/scsnb2PBom/0infy+8cQD90Ss45uheFrL926cwr3fKw+GADchVA
CnpOzcBQO8Yti8JBs/+ocRXPmo/MlWhFjx/4lXcZjqWw+uFMR5Mv4shf2lVIMBoVZweOQft2ieNQ
rhWRa38Kny9fW2t+TUhpfIia0U22slDhk62gO+Z0rq1YX1Sk5GPYF8w+zsVg9nFgdtPnqbLIgqdK
Ie102PoScBdbm7dlsTXJWqnpqc8TXZEDoZ7CJ4iAr613CviM1Gg8DfkfrpvHOprj6YJN1+ME8o+E
6e8uhqpVP50V35Y4We75dftaMSAFGIAINrYMRWOpe6UbOrZJ1dbdi1QfKAwXxBub08tQDPsqK1a4
jEreHmSFAJ9M9/2qS2Up+adXbSgsW+vZQ6XQf/qbnVwOYP/6U/CMqTge151r2pmWk4LjDjm52oaT
dp/+LlN008GJ1Ud18LcD66FdYTozLz9Mjg+Vw4OlMWt2GtlFISjf8WE6e9hEo3l5WD3+WbF78C/c
3EH8fNFzidI5QuA+9JeVXsp3vJ3rdlbDVbWFxN+Z9MaXwfRh0jtRcmfdS9SdMNeIumeKVRGkpu6l
TqXJcoeQhwXGEHkV5NSgUNjgaAOKupusk+uWe2xggLGcIR6K+2CYhpQyOwzomnk3kU7xbpqS1X6s
5Nq2LKFruDqzfRAfzq9tivtaAkJUy5caSvhV2q7B9hTdYIlLs7pvHk7NHnknF4+dNdXij3LE5Km1
ox1YJEH3eKBJcRIH2wK36yC6DDZqjcugVhmkzSfk22mT19FYUu47w6P5NBgelSqtHSMlPcb25wq1
p7kZFmcPx9kDz+cWo6fzzbDmtG4xdsYyIsa4LjBWAu2X0EY/3tVrtNbfTkR3hoIIiZsR31+2UgOH
pTbOsY0M5WyeDsDBCFOQVTzp+02ukCgiLtJukptcgvQEQeVKztxOmUz5z4OloFJfyyAFm6Shs6ky
N123GqdfWrkJgqhaKW7xlVoFV0xuCkGSdb0mEVMBVAdNQb90NBIUf97clJs0WGDDmcaDxKOjthqS
ROnhOrOnUrF/5idy8woqZ6/lXKcIgGw/pS+rRkb214+p7Sp8dfvLtJ+vdQ8FtOpOvnlz9qkiMxzF
5jQ9oPIfaOOO60BJBxhteDE2XxajHK7O9pGYrLrvjGvJVLBFKJgDu8lv6Ia++VaVE8aqBhxj6GSH
8/OBQgSnVuvr4f/vI75sGO5xpRnUqf8wttuPvPv4+W5AZHnAR0OLfSyEHyk9b/rlOp+Ps1nt6tHk
+QpgwCQA2EvWMqdxQuDYFpo1d1klfOWtgkkr8i/Vxm4+WFaoZfAu+pu0X/KuJwmT/UIH4WfZWWUJ
ffvq0IUQoXOoWNE5oNDZNvhTZHAyjiTlTm3dLTp/tj1T+Hl/c+grmNCmmHeX3rNqa7lpM2+53xpV
lnyMKkTTSEiEbaykrr8Gdg412uc460VHNkf17fSRUjRG4XNfZp8qBYXUudYm6dGGcfrk0DXppbLV
Ubaj7oxBw6q7+3reLYanjmYOHZpqn390Y0LRwHnmgFkavo4/j1c8vM4118Bm5TRBGPRQuvWmx3lw
MtGblsrBx2TW5L4TDAKdFDeEb8PEekX+niy2L8NS2t+cMH67uXGCNC1NzRN+M1AAn+HcLxJgNwSN
8YsP6XKuuy1bcRUlKXgZC6FML8EIKN7WCyprIWJSm70oWkq1L7AXx3jSQv3lznLdd+PJcBMNxpX+
zbiGn5D53Wb7FJGzq17wifPD7Wa0LZnLNE/CGI1o4PiPfvJa7bB2geDHWGTGPqdBLu2fzY9qHQCk
7bNDXO7rp+ctDbqcpCkRaPNS9hJVHGylO1umMpK8UfwhgeyoUPx/bofTn2W5llExjD92NaPmduiA
6Q11WrPkQPrFM81dcforDKeJKjPOXIhS6FuHcmt/bR00D9dWcdViY1zWnPXyv1CGzpLE5T94QGUV
abe87fGZ5A7owdy8ZroP+XmT9U10DL43eBxFJObBejMoXAYnpyF1Xq5fG/dVIxrrys1DFZmKhfZd
dl7KN+JjqzASB8thE5+CPh2IxX4DueEm27a1yDBbhwkH21Yu/qRMV7nZg5hb9tpQWhusV4CeMkuj
fbdFRvGUC3HqMpZSspR5g674cf2zVDKzlGtza4HvNOTgLqMdO/dWUobnRiNtuIVySn6SEeV/pVyZ
QXncmL6d66d3YEIxaho+GaOypIAnGKOyEPDFY9PvuYhrjRLSgM3PIofGYB7ewGxEUGZyOn09b3qb
2QPZ0XAXYKvhufq5pXXv6hm1wJT4SsQCgaSaXVkwVKnFuaQWjivvZykDzQAf5U2SfLg6RtTy8Wpw
uDyr0RxmCNJSkegF7rAsseAKdSp8DjwMKqWfwR8zDkqDIm2o0y73gzIGIZc829EWQMJj/fnAVDnD
IwjwoNA+niUyVHdC4gO8KGiLEah2Fr8Yt1D9ilqdssQwTHnRJ+pj0lKQ02sJyOmPHxmGQ9ynp2Rr
jPbTkQgQzOrVjHIcXK0OUnJHv9k71hD54gcxpyaOO7VZj50Km+hZ8ORVD1ae+CYWJGjW3/Ppr0ml
WcJaGgdYGi1yu2sWuNq0l939kVolyR+THFe5x9xTuTe7tvTM5rlbK1sW0wS+3eKRlvu7BS6B88fN
atTEQL8/XpNpj/caiLfHUzhptPOVCveOAQtSSos79/aQ/QRMcGsxRphm764BjiyomjoaCPeO2DnH
Und43A4nG7xBCu25S+iXAfO6ux8QfZ4NN+fdKbs0COpTodwrHrvPcdZjGeNrFhnu+yS/pUXxvdwB
KW+t3KpIj9G2FTSk6L/rj22lqzPzSQeHqGY2TVxm8l2KZjnpm+49K3/hNHt56ZBTxn2L6QqtSHjw
DYUsFt+vfgZ3ry04idqXr3PWWqhiZIxvg2CndkO3TA6qqk9hauPgzmrLWfaW7el9tuntU4OTRtjs
0lvtJ2nBw0uuc+pjgN5sD84WH4bc173hjs50AgmXxxtMBsbOvGXu/5rS4uHz3lxgXFqrnH9rwV9A
q6H7sCjZj0+TLeHzjPCSJW9HL7UtDOrizxx97gtYprPOa06lpHm0s9C1Z1Ho2g8dlz8caunP3uj1
Vh4YwrWfc/Q3Zjf//joEaN2z6y7hULKHIeYXBpX6IMDA1ODdCEkqVVoOfkKz48g7vXFI84Xw7pkE
+Ulf9QSH4WQPgdIqbU1e97Es+KQbecl22BiE+R34BbaQYk3PWbmIcrm041vfeSgkZ9gK6mct4Z1x
nD6XK01uycdik5Pjgjjn3JzuaQ+b6Wf6SZyY5tqG+dz6p7vu5dveQO3XvI7Rkl7zwiUZ5VuASJWD
eDOI1auZcPNgPj+ddE7rAP+CaC+D3LhPkCGdbfN+bxeL05FMI+Ci0YnOHsHWgGYz6x3yyf4bJ20f
jOFZG6NUOsJu7iVOntqvb+bwuTDAYD6T5YjYkqvsarx2dNL8L+pBa/XyqAQyl5+5i3K+q0W2c3J1
MtQVztBc9pdOvrg5AzfNOphmpBXNjMkHcyGVPiqHxIxAwJQugYG5uI7yWbOMk3ab3HL1oa8t6zgp
erg2LA1is01yzQsfeDEOqaxZ6TXIctHjDuNrkMniXZ1wSVi2HKO2rlwq73Tms++WGO2/bLeWGIFl
/QeW7mTc22R9Q9a0kEQEtkq/6igw3kRSDxB777ol/x8/7YpvHAMqKG+zm1/QLsxN5xyBEJuK9dW3
vyvSewbzgLmeZTRgbZl54zFtd7h3s5ecI3rZn0TP28VfVCmERVQ09eU4/5pDFAPJhZlv69LIJ+W4
k/X6O9Bk8enKkcELrj4Q/RqYh9GuOIUw92yXHE/r+uFmVVQyX0aNWdSF9sBrCCF+YHLe7RbHS1m6
vBfFOHUwUefq2zgImpH+/KWFNt34bLCJxXFlzaVTzkeets4f6LNH1ERaGSf3NrAX99DGtDWUch8/
lR7Y4lHyGmShc5lfFMNsOoiq/sfWQNDA1th0i+t+LLydiGI8FCTKqO3Qux56WbFnwhr7sWMvWjBX
612J37qL35PBofILOa2Y71kzlfMI+87LDU+m0MQuW2OA4qrIIngQEY3xiVNqAu9lX3qBJTZuDT8s
oRMuWdbPvWy2w+v3vJBcq2rSFrQN3FVHGEPHzfvn/0gm/KTK3wbry307B45mprE3AGqzdlqBXk8N
tV8ecaWYlF4PpXq/WVq1f0TPa9yAWjNvgndohkxRjgwnU30GTfIBd4GUbT1YqeM/CHYpRsKxbrZf
Owf9OGqJp7385zSFFMw0/DsSZ4C3yJ2csxUPq6y/jftHdtMMNJJI+uoxacZRe3HBlK2CGVcGlsly
leABLGr8PwOZhD8C/UMT1Q9N7rLgGPleSMNHdDSFDXLOdlpuT32tSBMTnlZ+b3v1EdsSgaTZ9Bos
A2uzghLrSqETuZlnMcA6loX8BQM+Zfy+ffzfpyS9zadUUiEdWvwAa47zznmcTCvth5+H18MrUkDh
0GlPjobkO1ew03XfLPFBDlr51jhr1QjVkJd6fOdW6UAlWrmESjS3kB47OAdhTe65UqlfQDg3dY2C
UUnlcN9ylbud74X8G0slX9f4NZe2k+f9tD+ePLrwd5dm7DrF+n6bmH0iehFeOrLL8MJY7ZoYj+Zm
HKQ7jYQpjRGvqsjw+hy1mZ4SlYDDHfA3wYyF80tBGEIEcKg3da0U0VNl23fJnZ9YGUp2IfwwuM2d
goW+GodlxHmJjsVXo6hRiFrZov05KCUDveAfxuYTRPdDAzuBnU3r2TwhJux7p4w68m2TIQjMLFg0
XX4O9fd3kwUwbcucl9aagu2WdaZW2VSCMYsvHg8xR3MTyayLO/DfFbc9DfmCT9vaOQWrmVTx0Uhq
WshC/sf6j8I5DMFI2PL16idg3kdtAq82N8PKKsFyisiDy5jSMqiw5K9MmHQQuY070PJVf3vsLILw
XKnXXbDyflmRxu4T1ru10HUI8pnF+J+d9aRTIghm8ndzo9y06t1qNKrORhMq0Mbza2pKwCJZBRAl
5oirbbLlNLtqL74y0zEpFUFwnwZufhayFp7Xuc7+1Cl+akAu5RCcwB/pSPQDxSZkPws8mOGZ70LO
QVImcDENaK8PGDadMQqsFzpXr/WujTza8WbEHrOXA0eNzrEIJZfOYFbpSycrDXZE3YvBaUM8xcO3
4cM4a1YUAwriwmhaZKQa+gQSL0VOaWbddoThcf5QZ3Pi7MXsikOXFMSQvlPa0LizVZPEweweoqre
DSg+9gYk9s6eoFWM7EbdrwB7RL9DwrpoJWW2y5pltUpI2oCv025hC50NxlKZFMbzgPVu/HsfN3BI
03Kgkfr6N0a9SiFoxp+QAuMWCW7TtLN6N6LxPNch0EeH58GSLHszBnlej3oeum6NKha2HxgGXo4/
akgUPJ9ulBKjO3ySCTpTgKbOf1cdHlF2mfYC5n/PItnLQMl/Lgvt0nMiANuU1p+SgU3qpTab7BvV
3/c56ORQlwhViJK7uFW4kOkMpHvyNY0b+lHzWuA8gPyOAS2KfCny/UneWIqB1oYk5dGgRMyDAtu2
stM9APbFNnPxkBw/aCZrt8gD3AE+sMhGnk4IF/oneVWkhuzl/TmZIa2y2LH0cWtDfzPCIAnF0I0u
8m9Rlh58A4miTwpdtVoOxFIzk2tQQArPyXKB+TmovPk4IOp0k9H0J/ODFA5+QRVK8Mu76a5rpOo4
y7OEm3zPw9pabV/k/mopNl+ezOaLVZ62TjoZvzBedrPKZ8iMUk2jjCJWT/v75XNKfeiZ/QmBJzcb
S95kfBPLvWWuK8gqpc6YvKHRnnqPymUYvwfklOJzs6i+VGY9TUgp+W7FjwgxxsYSSuD9S85io8Ji
MN/2l8Wu8ytYkHYnu9560S+knGWGaEryPc1VxSOdDRnraygVf1ouyHPp5HT+AjTHCIVmqzf6C8qN
jb1AgBaTBvUWo+jrk9XZ+HX6ZjObLk9JsjeG+OYts5ZZsCfrDZtvXH7zttuqYk7GTd3wP8OINgn5
IZ95ThxknTHDaWSPSxhjoFrc504IquOBhoPyUuQrylSA4xk3d2AXlpomSGPFAiXDmZcRlvXITOFn
bN2sCHJ+LYNf55TWspE1sgXLYrSGkPch8WDyK/5tIFksgtVDLzKdDmxpJJ5dFIaB+EllU3hOSkwf
OkjE2FnmUI6uaWUQPeow9H5OE9cKYo+DwIkaHDNWb06I6j4pD/kZKMndYXwXPUgmZKfV72u5P9Fj
uBWZ8IfpKUCNX1r1/ynpBPEYtvQRvWvtO5+7BFbCfCgEjbZexyGQTP9gtZzeYySAGzrnEZzGfRvD
kqvcOmez0ctnXZAnPEPknC8vOH8S7REO3/OqE4AUXQKhZli2uz6FLae+MJ27BO9vgRlpdwp4ZELQ
cs+5H+1JH4uRcz7HDq2fRxLL+vnZoLgPc8Qx1GHdP1Ubmx/V+uqX3wJr8LOnRkz2WDecK9/e8eki
V6iLvCY9J+SMLrtT+zn34e8XRgWaiGnz8jt+NbTTvYWUnyvYOxeUzNssYCouMFvXqrF74Ra2PlZ/
Pustp6PFpG2+z7BRpo6kNlJjDV++IuN5YJg+ppdwuMnU+tQIWSMCYEmaRwZ1zk65Xn7hfy4PFJyw
GUQAHhm9siyUtcAJhEYDNd/D6jHNnhxpxJLRp46cqN96tJeX2BhYQGKbbl4WxgOgKQ2aG0bhUbzZ
qtMrOlnuPlJmn7TKLrW02v2M84IpjXlrupZg+XKvaByC8SGZzDsLrGbfywIqSFHL+PTS9ygV0Psk
kl7koZgeNJeJCwO2FCJdsEXmh4dloT9f/bJllF36Qzf7cViUs6cgi49Ifhi56Gm0KfPwnw0rIV7a
ymT1bkcpGexBEtBa/On0uvwu/LT4j+HQR/kuQ6mTPyatCBZp8eUeF5PqXDf1XPZQCdvfJw/ZuPus
Y8VokcxS7z7rahueoJwQ7lyctWEquryrLKSicWXr8sLROc+SiMUUc7WCoVNvX/iXDLUGjWC0Ouor
y+DHyVgEZ+D6NE0SA4yCBOEAps44jv2UZV3pzLdt1oqSgeZJbceLq5OfoKh2DlJcE0SHfdZx8E2z
zr2cQfqreXJv408ZOVS0GAH7XOc6DgHZvK0kQZck2QTPSAlc4ZAfppWB8+9+LQHaVm2L+Vj9g/If
nulD/jHQLZcDxw0gr7wNpj81RCYbK94GuyGZNCTeUD2z2xOhVeD5AmZCoauSvRRpJc6Ne3LhXY8c
fx+If+S6yixNcYpD6Mk267svTc6wzXlhFOgLm7Tj2CdjMr5bElSh4lBEJGhWzEDaIT6AI9mDw81s
2O0XKCXjEC9TRkFUTFcgKyxC65ddd1/tTha9fLVbLTWmB4GLreWhtZMbtWqtao9gS1WEUdk9a0bJ
ESbuGcUqJn3W55RApcE5UjGMZ0MOkl7nDV4O6dk9JXkyFMFV//yu7OrcTTe0uADgApodSgR6hcID
Ml0rPsBT0fUK9gdfN/QAsTDQcIaZ416l3CeR9iFBJ+dp4mORAOs43fWd0n6O15CfO9cecUWvpSHW
AgWIAR6pPX5fVM/OBxEjb0HHQh74q/R8jB4tbQRBB04x3xYuA3X5xiWxVhE5btDbnZu6u/AvKHYg
wfhX4ac46s4aF4NySYhWiO0IwLvfXSlXhTaJ834aTJ2mRmLTRFJUtJa57mhynuWCVqh4TUPmujrD
5j3ZcI1d6QFaN5GC4heUn8veFxVdTY0VRv1j0BTlF1oIg8jbw9QnzWbdY8gvIr6p6aN4skr0mhBv
Ubj+z17pzgRhwVmgfiZwHt0Zpsu9lrGb7UmqOfcHFcwVpFk062+d/xrGEalgOOVNoa/JfP0649/k
wI9O80bFfozK7MiCdGhfeEHqw/tTTLDeiNThOIthbLXjyOHCcSb9ucjzlHsGGqy2d1WRTkwklZ7a
COUaLFyb6PhZRnxYrIY/qgeF4oEMCOkn3FL54gi5uohXYyZWEJYMvHXOfGIfeSRz6vYGKKx0w+xT
nfT4VT2i/lp87QL/UFKcs2cR/XQxnYud07J+PH9ktT8ZJ9hbg+IMV16nN9KOV7BK2cpjmbemI2BS
xH+aYKbxkb92Ky+nKCAV+AGTRtVOaotvyfiWNK9glnGLwO7A+QO5AjYGxmJUfNOTTM9NWefGwFfu
FQHHWGC6SuHOtcqY/IjTnapAkVKSekOr9uRmkb/hzUkuGsq6k+iQW1l3EQlTHh1w0DtxFLoIwxMW
NLsvmrCrk86AqhoOXEOM6QwS1E7Qqrjdou0T7k8eNGM+mfg3FBph05O68b5WhcYGcnObd6kT+eJj
5Jl34WqnTnS19D4YDUBj3Yq61dr8wxo+dO53yngQkkUCouxa12/ZhtfRkZPThS6/LtPQNEBaWXwK
irfTYhgUb1rb2wjL7vKYDpLpC2EnpGv3f3hyyGl1upmBkqC0ebE8suOTglMpFxhQ/KAFXPwzclNJ
Eub8nQYvgsIzA6zgfV8NwaR2UfGxegykUy/L9ax84sZa/6PS1HYDY+8o6pSzxf5hjJsmCKvY0Z9y
dtl/6w6Q8JxUG5ILB7GIwRdmcuf1t/ohtDBEoQ02CcZpRgpUXpsvl8isPNx86frYLZdH1SyBydq8
1Sl2N81c03DIoUkHgJXo+N/LH9u3ruS+6nTFddTEM8MlMstTrIUtzwjzkBQ4z/fuXHIDkYB//C0u
fm060d/SPgRciDgodKeLLphnzcVtojfF/mnnmZqJWWzuOM0OTYiFhFRFyJba4yILeZdKckDAKCek
7eOmQIHwoG5jG2vrPrnh9I3lq3y4ylAMHg6HcbA719Zj/Tv2tolx2mxaYJKjPCbgk/IWLGAYuCiB
sPK5bOYrQk/qIdVv3xq/wJXzvdxb8VFzAUigQ2NrBbBQ68vFhFpMWFmWE0ONuytS/Ll7Dw317UKe
c4wOTfu9PTCayxW7jlZnrD+rHIH2aKJ0BSHhzdBM3QBO9urXoVidoEfl8IIZ/LQrUJ4cy8skftjE
/d1hwN5zi+SNG94vr1nf97NjL2MKOYhqwbGGlzLkx0qovGWPIClPEMSEbhjlnu7oAO/Ln+PODAZY
TYTHzXfdI81Z4JsKHjhjqN3TOIPZRtrctHL5EHi4LA7qu/VotmTN2MGuMd6U+3oMLRaupBXv25WZ
OlrrCJr1rPm37kyXWKCtbsz20tAbtyW+Mzxgnwgq838nAVUIGnQYwgCSas3Cs6VIoXDFH9S17XuU
H1fWI4zOPgTA1vj/BMgh9GLcCOMWE1AC/EJwGBEs6tH76LVlm/6uc/g6SMFe94RmlELPbg9p9/Ih
PPf8bGcZ3vpP9z01ZYc9aXt5SRgnQ3zD2A+DE0PSB1jZLuqPsLf6NmoqBOwCk1nv8ZjjqB1mUjP0
pFndrX2mN1oHtt/kGCamttIlfqvw0leQ87k06gkzXxV/aLtFrA+0P38Mgve1bUP5OfuSpp5Tv7OJ
amauaDy/All1y24FH/A0MdJa38pQfHWHhxra3PD+JxH6HBZxl3N2wdAVPgDVLUpKavhcrTBvh8pH
WW94yaYJH5YcBZC0q+8/kXx9nSAwl5DZoHqbVBs+9CPe31YWZy20A1y0awENKP+sjn86pCAcm43g
7x/HmB2VtvAoubz6w02VlkZI0Jv1pJF9rjB7nZH6G/WnEgY8lObqyrQbsyZwmFyh/l3VNmWKl5j+
8tpZzbqCd4+OHDoC0A+JHBAIwKKBsFi0Q4fcx+x9UfnML0IE/Dc8xDpKQ8rzlQ/gV+in9DyT9vNq
vQwszJ1jGatl9n7dJDBU3XnK+en6Ge9656daUUjhLSDYxPyvw1NVbHMqUEi3b6G4TIKPpVEcsBO1
QTzlV99Ra4fZrTl7pR2/FiWSAxzwBUv1ePIDHcOlxsW89qd8eNzwuz+9VkYWqSd31is4oLKCIYdK
vhwWrq4GyFDLv1lhzzjziy+IX0CN9U1l1rX+pl7WIM3Bu/WevTsFSYr3dQ726oTJgL3q39LoUB5K
1apg4mv8ggm8wlUNc6rdojSvwXZ0Unldfe3P9VpMADPay1oqjwijsxD1Y4bKrYywoXDzpTL3Lcwa
5Edmml960emp677a0LyBnGic9CTywYA/Da3/JkrO+KMmeiRcndP52fOWJ97eBZpoKzCIBUSTZpfr
xMd3Ecu9bd+sGTr1GZUXMKmSawOSjEARfrxY4JLTn98IG+BcD8/bsVd1jdphQcCoWcGd0YElTbP2
W+/m2yxNMmy/Y/9pqfCOUzhBQ67a+3y7UkrQstluT7804JWRI8WNHlQaoQuHyNrIk2VX87B3O1u7
tAnjfeg+HXV3m6prgixw/M1X8piFOCLlIA5tXOuxxZrFTxdxSHHzjzpmPIgfyStMtW+k2vIl5Bjd
+3GvpzAbhor+kAhMi+POmRk6BmXPQYuV4f62Rm/Q8+H4Zpg/NY7ach+Q98C24VU+DbjIab6HTfNw
LuMddGFI33aYLaUSB8AeuLjmk8uD/SbT1J/R6Enp9jLHHXK0dw88beVPw/NimFWIyAeOkLROk49e
7qPHuuK5kXdPLhmVVDijXerRT8Yjx+ooMunLDWaYnO1pISk/GOqhnPP0qCZmfyZsxkGGZhVHjPqB
i4dBW1JVpayDe48Ir01+NN+OxtzBj4OrwsqJT8bYLDAY7c4eM7lmqBKqtmuI97qcm+RZMTF2tOyV
D4gkWuhu9nO3l6SrpAkpTefi17w2yGfDYxZEkPNsaJaRKwuCQZ5qTTkrBAJwCHqrTNvC6gvlQDhD
mFsXuQP2OVYh6dxHCTIbYJpT28jutBsN+CHQbhEj7THbt8Y095sEENK8cWMUGI6j4oSnvmJDhDwQ
2CR35VGu8Qwcg4/eql5nFPTSiqvq7m6LIeU36NRPzz3oZBqyGcIB/j/iOOoBcCAc7IKwrqDkTmgo
JkZAiVXprnTbjisPi/3f8SsQyNVXAUvZHvkwyzAnOC0ZOYQ2FYasqNg3WYR2Qc5ueKji4kSIeRyW
uRHnH0+MMtyq6hT7BIa43X58+xCoe2DqcBg7YWZKVBKkEgL6SkMgwmKZRC/bWk8xXcr3hK9SV6qr
2b63SLEopBBI4lMnMLdOw1KIrNZv93Z9J4XKcyfm/jX8WsLvfHvcJoDjusglz85FzsCWh9tG2y4F
nDvjXlrbZ+FwfnDBIcsAtVzQlnuwrLv99QARut9TkGMjuDUHY4VFfx13kGELgVZzuJFp7wKj0mrE
5sFg75aju6106of6/erefisQ1dfacvV1ZFSn62IlqvaZ0iX3vd4VcrXMiZDAcUdbzpTFH0QIYIW9
9KvAW3P7OlNsdRWAC0bpf5M5/Hfr3Tm9sAoUorOA+hD9653lfl1HdvcIIuqjIAZUdQJFg8Dhw2G/
Pb3cJxUq2NN6Xnf8RLLhiiEZN+3e54jc+U+sf7TKlzBFjKLA/C32trke92g+fMcBZ0XTQgVWkAn5
xfmLsShRL716FLg5iy/TUkDcrPTwr9jHohy3mQbW6s6Z7fp1Osj/LpwMEN989rKx7BLeQjgzh1ti
27gxe7dWdBaFnxX6+OPhhMDX9dRVgR7b9+L4I8qzWnosbYtWwi7/yzBrPO6ScC0/FCTZGHbt2q89
BtTDRATWAhZlx3nh/phJ6lrx+fBRFF/KLZCKiC0vZELg+9PB/8MT8//uUGr5/MAxk6FHooa/V7i+
1Zl4yMlMTC5iiPc9zDWWe/ylr7XRdPyw2zxeWSl4xsGtw0cpL5gF9PHQu4R0GKiEFM2sD2Cv5v9y
jM4/+OgRsE1xrz2rvBVvOwHKsWAKNGlulJAQDvgwITbkiYzW6/nf69pE5ntIq6ZaihAunsjEw5K2
er0+FidONjj2rn3tYSWErmUfsrlMopUmEtevvSlb4hDatWWVrYELI3x0JUSwyptPujp5dFxApt1g
Jy8HbsE1nGyhE5WevxkFE97RTLktrJ0zWgxvtxAgdu0d2FkaI1OA9SNK02V39m7XWiOKCeoOnWim
9FP1qFDcmOP5sr7Ih8zLYxYyL9nJbm6OslRMRjznfN0pm5/1r3GPfeMzSZOuvfas0DCid0ca0Rto
3YuWPZWk6JXO5Mu42CPP6lpuf9z9rbDGkWge056WS24OOeHqHWzsFFbf223Hbv7w6XsLlD9G/ohm
j6p1iU0GqLVSwmAwDd21eaCyzA9eLmnDD6vidAPenX3ss5s2ir8tx4jAvUSfGtjf5965zIVgMFg2
zsr8aEj6p41YfOlHHGM+iGfN5n9USpMA7XJ87Lr2y6PQOVFtprJtsnDcWZ1OuvXHKRTSHo1zd60s
XyZWhWOh+hsiEv+OvZd//aQh8L1t8EztitwPi3tt+FTqMvF1NCW6zmDc05a+SP8fD9P56LoYYuKZ
2r9BuapydurBConJUOElPpW6XClqWfqSf+IktSr8YYTH2Kx8u725bwl/O71fFQzB2K3PKaNWYjwq
2hAvar0npNy1SjTO0wvtPs2Wc9a5p5KeCx9JhTrUHpmoHVejMdMqlfSkwfppqrBvGB6nseFQ8Jpg
HHfMYHr26glmPG1vCn+i5e+LEVBHnEJp+5Hj0byb5oFXg+OlMz2+nVU426ARfbxYznPxBcmci85Z
7sq+V6symoY+IyblsnpNwVSQHPNS8KtwgSpNwQuz2RvqEyvpnFKFc5vkXjTW4mC2HfKH3lxHs/g7
oqMQYcyMr/rg15VS3ijJnUo02WwCG2gcQSg6yzkwnnqxU4w/rggfew18Cx1IPyoISqbOAzeThWLL
7cgn5tK5Tt6O+WQjQei8+FyYLnf1Nqn9jaEl2ZCAbsKpmnvGtNyPLp3iaoT45Q/vV30PhpnWeOeh
SRHcQaHf8ILKhb9zmnzCsG8koafL7osYIV2m+lGmAc/s4tRvHiujsk3ko2n1+bxFBH3ODwpO1Jng
77j65inC1gz/x/9gJX1u5/NPB2fw8W3Ggld0EYM46OrqMbwYVyJ/GySvbtl6ArsGPto0HW7Gw+vH
tNirPRS5tFXYTPcQL/isOeaD4ckhYe2IDbaL9mxM9lNOSCwzdNjN6KnSrL0ubSTXRiODJssx5sm+
oVN293XGsx5zu0ImkHlQLnIBkTSMol8FLoVE1RrTHoJLQ+be+lfpgx/cVhwznJ1hX2/xYWF4Rzs6
WC4Lq7RRK/zh2oaPdv1GcLvXqIhdKeR5wKclLbxW53U2dRJBTrngaVgWCNKqvQBYi3Pi8390tGIx
0NFgxfmH8SpxhrdnkuJzAqiZnfd20QD7qzwVHRmseTaPkw27p+bGfeBSV/77egWmHjnUCVz4EOKq
vMB+rOcKAnpGy/JwPB+ux/1SNxoVRQUdO54UJ04Muxy9G4OZaX9Seolsh/clUeu4Tx92go8pPulF
j+0nHtDVEKw42IkeeiyeB8dx/8DeUVaT+L/PdDGMFZVQUz3De3ZsF4ud62MGaPntdZAsRSDTte6n
Pr45tQuIaB5Q3xknNEoQcXKzGg/xaOhb/ffKSohovVSLWudgPILHE4Es1s2do48vbL5Rzn0Xn8u/
U+jLp4NwyYE/S9admKr72Tf5woXzlX9u8u3Z8MHeNbbMAMVMdYxwpu0ADgVDh5I2DywC63V5OPof
V4A/pyv6i80UPkRWRrECW/kCEfKL8iJkgAxthoXZzW9z/ZeC7cxWudwrOaJfL5uEKRAanY6Ma90m
2P9Z3FZnTFW44JUaLztMW7c4sJdG7fe2XxRXkesWs0GKSCLupZ3/uc4G9nueJwMGFhbRiitAr/z7
ogHURIqNmTYnTDsxFQ/1FQEOyAwckW9XV+SUjKq9TqBM/bwSbDsgrCuv2iz7GPhlT6myctav6BPO
vY27r1uQdSAxcp1U4jbLEkgitEonAam4JU1MKg1fwul9VY5NOq2T0OtrCKcn1Zo/7MsPs/njOHq4
zh6rWGks5QgoPmPebJYhibnQIZ9GT+U2XXXlCg0YO63RWh6nqNZ0l7GLfpMssl7+Z20ymBSa6zxf
7tArMkesmr66xUzGgrdjc49LmDG3adYePIrrsRUtWnmYEo4disLNa9GHff923xvcX3/gqjqwI8Rf
7H1+fZN/Brjr+rVde/WZ5v73mcbbPspwGedOp1z4cTqPKjDa7TK4ZvL7kqVrZlCk9WAMzVehvX+3
Z9JpO36ekRmJwwwUALyJ+njZOdli+abbDnO2tu3UTu9a4DWfMoms7hV8uWqjQLvIdDXiY4qBjXYN
Ux0VE4RJt81m8zqUJdLcfFR2hXo8LGwmAx/ITiH5/6wJj+acUQsLd5prDfe94+qHhTq/PO8rEsWp
V6/15fS18PvKAqLyugR8nYlmu7o2qcnrjt1eOuP7adISss68nWu/QhAbueVz7jWbPsxZAtJOrPP1
CyzHxGId9g3ynndMwsqud19tn1korhnaN1aQUAsRCepm2VuTzJP1imbbs3NiNcxX3cWpY9CW5+cQ
hPBNhpJUutf6mvb+Wj/kkqzyeoU5mpuPYu3kIWwsrq8gAWBVFL/K3OZfa72czdXpDsZkesERdiFR
EFTRLo7Ws4b/YQ+UPPjK+LsEtZrljDJ+OBdIZv/Li+AmvEXYMI8ltwEyLufD482yGNshV6TRawtJ
2q/f1/01A8tNrTV9L+skDsfX0/F1N+1n5d4YmHDugXbxd3gktNMTho2s1/bRwmdVBnmMnnc+rdyr
U4R7cLzs1pxYE7TvcnmVbEUd82Fl4+1cvuQ+pl9zciJHyOzQzJuzv60ycGjV06Lagn5empxfZ7xn
oglGb2eMJCTYRjYMsay0urFgJaSsVbekV1bOpp1ilPSrlXqR3wSDRGYH+frkKSsn6cMYkLBu1wrQ
iPYUQHxTFq8Mi0wIgdfk6XJOK0+O3cPtRGXE5sPbzRCXCT7oZUj5mG3EAljE+D0qCWuYT9eH8bbN
0/cYS0nXUV9NY6a0Pf6vfmENcFF2OBfTmJFNpYvwe5y+j982ZrnHxq65VJmGSmOLvrxMNtTg5+Bz
HC37ygZVhGOtwtVt1dhvFX9sOUfzNdSz49CLTbYr8kDQkocumqLF4wK6BvVhqXnI8a0wOt09ZPtK
5yraJON7597kKcuyqIPMrxIMJd+5zbG47OVO3vJPXoPDQJUUzXoqQSeLM/y4UpMG7jfOw5GLQ6sA
VP0/ru5rt41tWxf1ExGoKoYib5mKWcmKN4Rl2cw58+n318kxz9nYgLDmwrAtiVU9tPa3PxRF36XC
Ymo7FewlfDPVXslH1cZt6tt6Yt6CWAYcL8F7W+jvvFt5z7Gjrgw7k1V3T7aqJmjtdxLjqsuF87cF
2s01uAxGlA3FBoDBeTVWu9kfJa5XX7PQY4xqaW8TvV5/jpUfSyYdObkUSKGqVoHMUK7xeJVieXwK
egVgWpRtVZRAPgXZQawDt+GR5M1iJ1jh4VBX8xhPPcYzUt8fDovqDCZfOGk0cwVm69lWJz1kVeu/
bvFnBCxjie6Qkt3RMPrviixaYNRGN+L8TylLdIaGvSSsjCTST1cEtgxT7sjlvytLROEWmdf1Cbcp
hPt2OH0qCcmeeFL2ZvJ+4FWxe7QjxpMo3HzDDZvWnTZMPdrcTDuSx2IxasXplRFCIg57JOL0LZ/L
klmpJgI8Cwp75QmjmO/IBO8Mhsq1nHWX8mfZcXdssxK81wDLpFh1hs35ufj9Sd126/cD1xRgSruo
j9rWJCZ9F8ZgKybMvEKP/d056NfvOn41ZxSF04e4Pa9laeVk/U0y8DwEC/8rP6lDyuL1VyzWIth/
tFnj+kSFHIvgh9kkbtTPD4naTtuyOVyrjHHHp64T/yjTZWPXUA4ktKYsK/JgEBoHP7rQP6a/45fT
FN4NF+9vcr0gIJmpjKGtPDvVzIl83Wk8Zt3c0YJcbnFyJebMBKyWiTafY9pM6O8FKaI6K/QVkBsL
ocxWPpzSF791uny9TJ8mvHwa+xNmFwTZeL7qmhPJNtE0bWdNHUlstesb5saj7QW6bZU0JpqNqxeZ
RcPqld5KReQ024244zxf0uZs/R7T/2y7w9+WYNjd6e/J4WdWHecH7IPPgMaPKf3c+gXj1sNcguW9
5USVcnmOdxYzW564/K8YvxTlasgMMtRIKS4Z5cyzFVho27u+5CT+0eO8RF+ldDBjUL35ZqmYpAOu
hdoVHWJ5830InUua/vcZdCn5B5p6vGnWxsWTKSYCdaeyFaG8ZOxslSTfCj8VABLbmOPP5fhzoG1Z
PKxnmeCr7YXuOqscP+92ZLI9uUAshtJqDQ1Dcc21onq41lfrzqTQHuZ5EbfFy4qjOLZzh9askI2+
lWxTTKvOvwPjXhIFDwqTKiszkppyl2qepWib6MXNncSMxsX+21dLs/4MzSytPhWMOTBcSd0qwURf
xXQvhEeC6xS49vTFnrY7F1g/yLPJmt+5JRqkJaPDXx8451X5l2Nnaj47cIDP5jw7o6ZzP7f/NZ8M
SrtqNJinRY6tpCdVFvGVIzkWx3PpRa7/rSiC2jpKQjjgtfQ6QRqfE4o2003YiNk5/2e5elUICh0k
bJmKBFQez6KMgVmmSlgweI6a3VG+fdw9FCf6bKiGFwIr2g2u/KoYNjnid9uuf1o+zHgwPC72XnXh
K7IVnEHF2lIpww81l02+c5OuRkPFPD9nJUEuvptyIWIYCYuGneTpZklNOqWIJPv3TKCqZW9B5Syo
SYHV+CD/c1EqKF7WbujDz1gTZHOcH3dOZY8g3pSr84/CaVm9PC0SdLNkUfMEhwVx0G1Liz5Mz7zP
NQUCpKq6yqOlt0Bc6engl4x+zKBQVIXFyMeY9ujQ0HDuftYlwpBLM76QZZL7NRnQjpYNU+/HlXjk
2YssFJoNKcbkTr198nMvhs9sgpYDjfN0/Uv7GYIOOPxuakz+D/wYnp0tOZfzORXdsvi0NxaOgdni
Z7Qb5MBwq21XOuVqdKqWysDcdNJanS4OsOrC2tt8LxX2ISm5cUUdbIRDfNEupcKy7C0ZEMERfMyJ
5daxLHrXR8dKBKItLFrnVZ9LZXAtWccvlmNFuKQ7dv3iCjEnHP6EKtZ7zrVH38fK8zreVI+fRSxn
UwSNRPSVO7xbWACPwo7iFxaFY9ZfMYlKkjZzREAltnwZx5IJY9gHzNGnubb6geFpAYhyYtHYH17n
1fhUm2hfn/m9rtWH5ibgTazji1ES9rd+3Y1Pel1NC98OCx7wbk/XqISJjYEO+9m8cKSWHjT/44fk
S43CwkuNg1urk9FNzIt98o+3KsN8R7H/sPzztsxV54d+CooZZ8rCy7SmmL53yT75/xe/KS7iEj6Z
vMFpy8JQhJiIaR4AR8hZJmKRSIdN7W1KChcshponPmVaPbvBVs8N1YN1gaKFoH70GYZz0+lJ3ebX
o47ZxuZxL069aNnx2BSYSqUkeWAlVN49bPOgpd/+3Y4TvFJvcdDxhkzQpdsleYi+ovGvK2/eMNr+
J1kgVhuXj9gyirHEtN6xc91F1bhdYhvsZ289k4X8Bdf5EiNtVNV8JDp4ApxjMIIpqyvdP7dm+yR5
r8iBUDaaWrpafCy25+JWIPbBfpL5a72uVHdz+vXgfYo09cw+bR/JKjE9kt5FBpuA62F/2QakFdWW
yppKZ46BPOntyu9q8OKMi5N7efVekac9qaWHp3weHHgiSn1dqd0Y31vEbkC73W1dzn8tuqNtonDB
24KvBSk4w+pyUj+fia3qp1/xKquUmsVR83huvGK+13VgcT+KWIY2pE+Xk0atM527S4KfUCoZrV5c
94rl3rXck0ObI8mf9z2yEi8mVGG2i615rlUrnkzvaxVvh58fUU2hXmfGqRfsDosdtVS8/xzHzRNB
0MWbPVVVIY7N5YR9a2viJJ3oOaTK4U6EcNqrsIJ/+z8fXVrMbS4klpw4dAvcLFbnvRCNUYa4CQRO
1antMlpthG/VYfRyaXzVF2qMc/c4ATpUSSzvqttt8b+wvONekTqU+jdvrRmnrLK5dOKRqqBR4eIu
is1Sba7ykq2QZrNlKZs0+P41V9+H0Wdu8ngZdtPkxe5O0EOjbpT+msecT55Ybm5NOi1zxX5xaPCd
c4bl2+VZHC57vfaCkZHVc+q5nNZe7Vlllum/HP7uFYpIvVJY4EF02hEJwZnAwNLML/91fRn+tUEq
80+ItuJlzp9usuzmH6zoHSS/woWJA9obxOawgKv2817Qcf/pyTnwg1X1QYP8K0atd1uWZzVBCRoT
31/TON9P35PBZvIrYq+WIHPBtJ+Sga4xL+YHTjCSAoEaagLQPtgv5111l2YcINoTOhf0RNFTTfHk
KVejWzz57mYTNZv5TP2K5VLsX+Z9mHLam696o1235EEo48zbpMLZv/nqUMusjwAKmTAOm7PlQKF5
y2CxI5fYyC2e0aN/01wVOXZZ++HLFBWyp9bshgwocSfXYIhdAE3BZzfBvyqPqsiCM248GZVhvesT
WGMol/kT1irLXsFljJF6O8CVdqyyl4wxcYqUxrsHDyFVMw5rPwReJoX/Q9YUEojNhEVnbjzqAtuV
/AE5mQJWePIweh2tOhtLmVMhYQx37oMAUzsQVCVyJamJUxPowpapLY+ilJd+2oGWj4zbLyF2p3g+
V7sjU3Yo20TneK3OpCTru1UmjXv88ValS/hk6si0DGjh9S5JkBdqSEv539x4GMvBDX36chZvsRUf
1rkv4SP5xWeA9dFt12xwBewZl96CHKE5SnZcukIDmknpy9/ZebQM6uSVIGzp5ctGftzwOVaMZejz
z3WhsrS+x2zK8B6oCwPM2/nNNVKchO1No22EXavoAV0FzSmN1s0FzOEtAnNrykImhC1fGL+fns6a
rkrhUXP0U2ZLcHwqEfwguOy+T8v2+dhe5Cm7Wi5tnZoXUTq8FX9N9o/lCtciB9xOuPJ49xAqPthv
E9B1kAWfNoAPgAI14kWlZb3NJ49wpnHyoswaK9XH2uezuPH3lWEOQIw3F3P23LClun1N7c1Vbxp3
XbXMvXKPqP5l/K1WZdTaFRXsWXpsH7qSuPcjpKDsCDmyAEahZCv+hNoME1Ik4TwrQtVu4SH7uEfp
vCqfa61h0Ow5UTZogNMbWgHeE+uYadKtpPtwwnVRxhWNHezPBxr1k+zQkDNs6qo9rilsoy+dy3Xt
4N0jZDaiwRRFIDxgeLm/BhWM1BwdFyX8SiuGW63KVct+bFZ/IJHKvOTpuM9Uee7WOKSy9HeQtFww
Er4eAzKzxavaZLpCZe/xU6nronF26Al1usc1KUxJggAQqyEFyMFEcS5shoR7R03eoiHi+nFFZW7b
5qZ4w1Yxl9k7aq704MJrrCr1DazDXESPuCDmfnJWXpevATrw6596xORlZukaYykRZQR404AtG7NB
UjnU938m1z7A5JSp1RNGUaP6j8htZ60idzqUX8Vdvb2n6Vm+ndPfSxm9+1x18g1Nvdd7ZeTFzYeC
4fq5oZxNmzrdUqUxiuknJM+gEUx6yw+4TtpUtZjxqUmcz7ePdvQ2k0vf38unrICr0/QVDpR8Fcrv
ximlqDN8nTNZiP3S5ogrQjgzrp3ZhFZFetC/KbqE486hB4ohfy987T/vn1MdBp9RdIOmthIy/Mz1
lwZrG2EfSgQQhzYYr6rn+G/ekN2cbO40/cepYP/HZzVpHKetedriwBD/iWTxGLG4VUf/2DyUpp0Z
RGn0pof0rjaahiYRLN3Dge1KTUGWQOpWSctZwiBhngHEDB1dY1FoPfzTE/hKh3D9dPCBM3XWtvOw
sqlORXHkek4j+I57nPmEknIWai7/AUJ6Oj/rx2W/XzTa1ibYig1EbhVSkyqltqAv9apnGn69aUuy
PIuAJ/1BmTpsdDOVGDuZG+OkGr/MePqX+4Zc4IYAg016o1F/Oewnq8FWGVj+p0EavR/cr7b8zP4O
J8UttVdf5yGPc6pzBo2G/YgQk3eTnuujAF8f1bVj/5kMWs0AtYuger8DUqwXlfRLr/Xk2Qawo7wQ
Kz9gCrZ4/kWRuasDtSxQ2JzeSADPkULZdxzX4h/L3TRBk+rO8wmtz5H3qvp2Uk/JYG2aXFPeV2na
+hi3/VuVO78LX8XlQ0miucHeuXspwd+MeSN2o73QWISwuYj3a6k3JhtefSXFpeu6CXAwthGcVv4q
TZ6OKepXK5p23BHB7SOgaaKelt150sut+wLKnzzEt6WTYF07TENw2u4acL/VvPrGTcTLmpobqs2E
yItJJOtsHsIjWn+IS5A0dQrjXitFXwhQVP7fZwPGtIaNQl3fdQv690mas7dD8+E1A2J0Kd5fCbUO
R7IrNlms0nqNaYWtVTfXNaysj/wieZb7VQ/pnvpljM7a4yrHoOMvx+SGt3lssnvOV42c/YOYZyIv
VwYrCCZxqWoFDUUNs7J4cEK8GShuFVi8Tsbt63gXosWG3sXe1L2yFewt96xgPccvcSAILf8MCx1x
God89GQaph71EQ1Vhg09bOHJ7GaXPMRk1VF3W8zVc8lggaqVS99yus4WA+1MTq7CRhyDroYiLsd4
EYlcTkJ9EdFo1CrjFm/3U642EpF5iytnUslZUFx5cBbkRQS+uVlVDveD/XSgiHGxmgi659bHBo+N
66E/zq6cV3MZANwRrTrQXtl6kI3k2ajEOOF6w5h1I7agG4SqwiCrmnzpqJOvZKCcUfGYJdge8Ytu
RhmGTylFFKVyGoBgIV5GIaNGxfRdUN/tS/CMktvX/Nc9NzDcLAGsa+WxVyfv81w4RxxwgXxh9tXz
t0Bou4GD1OUY3S6z7R8YmON7SxAGfBnTH1Uvix9/6JK7vmwW3eUf4L3Pci0Vxb7W5hxgbgehC+b8
rELa/4W/FFUQu8Nb9DydfoO5o/M34HwX/bbXflx8i+lL5VeUtMqJIBf28L2YoPG2rJ3zWAL5/OPQ
+1HTHdQN8DDpTTr/DQ6bnziviYVD8L9VqcIckzDfSQMuD6EElnzsP9fjR0MPnXN87AbTHft4+efI
rCc16g6o6D1lMMAcgJGnErBd4MO4kVZztv4hY2JCo1SK2ckHm5JZkhnVlDFhUWVCCNc99kZ0jtib
TaUWF0LszZVBo7PEKGxY5T7ISUPnLiqlSV8yFNKZg2vWr+v/jOwiaVtFrlJY1lTbIUmLxsRAavpw
KQxy+8Fy3i+qvC43lSiTuf07/dLJ9IUd742ATw5B5rF8n2QImHhGLAA4SaBHTYKclQ26BIZdSW2P
y/86+nsxtovNgIL2Z3J8Qgd24ZaZLsa8Anwfjuo/Q0Q5MrW7Bz5Ji69o8RwkoAjdgMNDoIKWKn9p
Jkj7ixR3qDGfVR5cBzznU4dHIoIltcP4ff6NoUiBxsw+Jw/sFlVxQvg3Ks5lWxKLII7eIz8pzVm5
piHYWIKUpXRTOdL30MqcF10ixeNysGHG4qr4pigIbu2/8dgxi89P6U00PzmENIkhM6UtXhNxVfSA
aZeiP8t3a+Zxd4Yd1PgqEdPl8ESYDHPgjKK12NfZtgo6L3awvHiToWLHXuRNEI1IidRNtorzZM56
tD5vcXgOY+gVaFFXZqjllnUdhZbBjgmxdq5hF4D77OAEN9YJnzQkYq7+nYedIrzt93kbEmw+PvYm
Swg84vOm7U3UXkrDFWwxazOXzHeG8xAlOJq3ZYdq8l7A08PfoJcy8+QKD+eAEjnyXTpKg6IAyqjj
ThAx6VfZXTQ2mEGhPruawBWJbAXFBjz3/ruWCt3hmTb9L4qV8mXcnu0OQGMX7iWtmVUpoxwU8JcT
Gxp+UBNF7/qp9JVET/fE0OHXCh1FJrkX8WdSOAa3HiAA89EC9ZYc4aXBeLgjr835rLee9WgXngzV
x5wWRZeH+KPN/ndlrJwzp+ja/Grs8+VxWukv0/ZU4ZB7AlFplZgpOd1L6VwaRDX+RPgApN96wPv1
rRE9k4SBxvFklUyBraJXS4g+5hyqq/lpXQXuwusc1p1CqTNbd/ajzlEvIx/j2EqDnTKqyex98R4w
dPE90bodGBcFyEuoB8e7TlfbAAbR6buY8dtO9ck/R+j9ENl/OJDZPH1cJ1+KQHCb+xLiVjlUuz6r
63s36yz3nRyZrgmJbO5f3tJ+25rhsDPXqO7KA/eYyaZZoTF+4C2BCm+MsfyfivNo9bC4PjAzmi2z
4cwFGMhGuzkf0s680t5Wgsxt1IorQebGwvU6zJJRc/iUprhL/MWM1EyqO8IsASVP6jMvSWEqLpiz
E3JcwnU9fphVu9FgoTRRqCxCciQkufAlRvRy400hI63cbWF2bpFMNx+qZHAEoS9Oda4NOFJJOeM9
L8VHSJL8X+VQfFB0KVACSn0DIzHBVBP7XeN0CZ5Wpa/Z8vFNGS/pM2Hcrqb2XK9EpFHhgw9VyKOk
GvgLcJkmZgfSXbYPoEr7QfmvYFXlWem4fv7I73bdNvZEzpQp/4Kv2iRYdE2mkJPFqgZojYC4k1DS
bjgQ8JDaENaqrnajtiHP+WFjg52rafJn+BeM4/JLo7cLazP/XhjopY1aogy1FsKkLQ5Q4nnG7QIf
ARpG/KDFObPQNXVpDl9DuyAr67D/bR1u/Hy/7d638suhF6ruFEWF8mDJiMKttCjuHMgPZtg+hZ7A
37rzxvDe1J5g/X6udbdUsz82V/HNTFVCVDEf5LAwfVygwros3I7DOCFD51gHS017Aks3ET5a/7Lv
Db8W6X+VA4KLvEsL0JNXSxYQKPngadp0gu5ZD1Ina77tA8cuTY5eiH3b1qU2N00Tj+nX4haq82De
0LznZ5L3jn8xabve6HK5F3hHaqN1hZGuRn1iFXaB5hnIYs0Tqb994Fcf7ZPaBnex5LSrnord8qQ9
xkXyfcej30LXrNzZW1IsP3LY812W66eT1vm5Mnpz+JUWYSKHQyAHN4yHjl3T6aGalt+djmbjkjXw
vD4igEwPv3ysrbKGv5/XAOO5Lh6USGpddcf09LKM629aKC9WVeaIJRt8cZBfhd/a0oajmtFD8b9a
XVKbB+HW7qSo7OP68UAl1YMtp7QSrXHZDsO+bJ3kFe5alUqGt5rUyx2xnbK35qXGJNLSNs70flFd
nYX7S1EkXXDIhS3AnZdx68SB6nvytC3THLUnDZmbyw39/Y1uqxZdh8wZX7TOy+fRqpZyD7h5Nd+j
t+Np0/fLVcL3O0C3tVQMDxt7pOgTh4aGiIupmIdQclQgwBMa/u712jttfKhKKx1mxR2laWuHTxV+
sVk+fKNklpX4kq9blSLeb3EVTB3Pq2DqWODQ5L/B6M8ZZwaOsWmv+ExsUr5J5GL3N5VXQNoCNXpE
BDdvcAuNSuF6Pt3I6cPRM7uE7fT9su6nbv2SKINZv/B4Kb8RP/pWlTjp5BoR2XX5V3zuXYZ/p1TT
mWN8180hMB2b04fFjP6EKkzb0D389QhTSl0k9ttNe/k3JECNWtNyaxO10o/LuL879KaBjdrld31t
bkbNZakxV6NPRDzUVxwRqSsau3H7nv+z74Hh0n1n91Z84HpXfh5dmUoGFoKJPiLjfQ4LOTEoycfv
9ypUcy0AOIzcW6pbTdmZDyBWKpEJi0RPggI4rWObDaWIzDqLqL17u6pChayLb9tVz0l1u6iBGcbB
sbKS64yP2eyZLkC//QP5NmtezaQQK6z89QFsc9/8mbJyCJqvMAgzPAF7znTeCERObgG5miYRadTW
fHMbuVnz4igoNpW/01Ew2tsfoGiYfSG8csLTlqHtEoWkWvgHgLzHzEIfd2WEGwdofW+acQuZFXqi
AjU9tq3c8QCcTViCaaW5LyODqN6b8/borXuh9n66n3KwBnyT+uQbjqUn0pMaNCkH0mNX8+Iiwe7f
fIBfCrGOKlAdx2Eao9gyH9DQryFJbf23DgFgBC3RF4X+RNFQu9+qGDWXzmn1JihzexnYwfs/YwSJ
/PFltfpT6CeLH7u8kP+oLAPh4P7v14hMrmUeiNddJ2/Ik7s8IhStJ1+sB335zrCQCjGc6DN3Jerm
kxoxcI+19mzQ+BVLYzHJArcH2uitSMSukZ9++tKUgPwq+efY9XF92csyT9tn7dki2xa/h6+n07k2
Kbo1udn7Gw406JGKbysYwVK68MAqBOvOhZtt5aSECyTKfkSQI60/UOjS9gzW3uaNTIqu7bqZCXvj
vTz/PD9cF/JH56P/po2oDOwqu0nxyVw8P/22koooE/HhySsxEMwfNnAhfieSCRrIlv7v5tLO//hZ
hAoD/0PtNWnkcnXoo8sxZJuzba16le6y+FG3VmzfW19zc83e5Tlg4x+aeG9403iDKAbkheXk+SHM
t3EinMltuwfKttt8+7xqXVDTIYdvw7LqU4Sk1k8V4ssfQWWNocr2F+kI0f42aAJznTW90aobUa3b
RGO/YOd46JwrbdKkJMOR/qIW3ofZU/GYlUvN/Y9o1Q2RGiBQ0SS5fA0GqxeKFih3iNdr7guqpx/2
O07ZSIRBgjvdr5APt79i2vNV86PMKLqUcxYGYvqwwxwzraL869unewODzjjXmQzq53kTiQl3v3Lz
8WRSyf8CkzvQuNlw+do3ivwYy/VE/DPLgxbq9j3DWX8+PP+/Cc5EMKdi/QBlJgRk7i4SQXLUrLo+
dwtiKzALBurByUR5gSG1r44GbGJPCdYpu81pWdB4e7+qThYavza/Tvje4cIvKwy6dzXj43g4p9G6
1LcHuTbNyR6NS5j1+lpSBn7n4r/m/7vnhBOOJ0eFtO3BizDZp2q9RXYa1y7IYRA9mw3iaCPk0t+j
6PO0+Blen64PfpHqJo9irWsLk12lvkbLCC+gOEa7TL9yrQt3RxYWBvUsLAiCToFh5u/AkY3fJ+9b
nbZp/CLfFii+zitWcmzbPzCjw3AOzQ8D/mCOKYmpqhAEmybSkRqG9gDoABuqNZExoGKlTdOZcyx+
Y+CV+oQkQ2bAqcOuMXs7rAbj62B2fVgOHzzRyz+TmviuB5g3YQ+Vdvli7CvjqF1h73+ur3nJXhms
NdNio1J0gQhaa0gHsNajWrTzkB/HZngEVV/lJQzz2L0Qy3h1ceUaIFllpMcJwVz+KS5/JRQrq0k9
PpUUbs/Dv+Xra4pHor0bd6SYBJwq93yaNKfM2yXMTKiZ+bI2cG/lyOQ/MR3uk4TNuDn5dkrpoQLD
ZpddfxD9LWpoqpLdHMFidtYZVyXA1ePnGr/qlG2gxkaDByhOSDV7uJf7p044pbRzRVxIhMRP4/Aw
8rk4PvQlhgemmIxjxk1Q+27BmYhzbHXBY0zy1K16hn3hvCwegu7HWgikGDXafcwaegenAcqzaXM5
OzAEG/Y9H4wy7EN9QuGLTbMydsXlVA+2DWRKONu81Lt3JpEpCqTqGv0L2bUq87j06rcN/JkhyCOv
Dc1m13bolAIFTOIPkiZaazZbNE7LAcjWa5ivi+hDUaOe4NBleuV18TsavxcwTt1ntM4hybad8jaY
5I/VZWz2r6b2GWJeY4aO+IhTCw/FIdCphuT+z6ZBC8WQ+aODFvlqtKstZ99ril+67zEeDaukB0Sv
6V+TVJTqLXJ1UBocfyrQicNge+wbtqmOCIHRFrFvDaSgwMS8h5bvCtcG9Pmkb8bR/kfNEOMW1adC
vDNFiitz4fycoEIEIs2kG3jSh9Zeh+TdC2dsduP4Zf8phzdwL5gb11UWoDkTKCRJUL7pqQv7fnEK
BSb5WWgb0Xue4NqTN7XQ/nPJXee98ssID/SOMGMbYmLdade23P3wdCl6D/chAzTvdGlruja7XuHa
H/a3zgP2OsFPeHkxQ2aWywUkMJzWo2w7gs/wAMgKxeZ6Uav8KZH0m5Lioec7o0UHIC+k52oQHA7T
Jfr+OYR2jIk+5A51Cp0jOtxOfm9rMW+FjQpRKoZKyC3SW/FiBsTd6qNy/Fl8QYfUtlEFhbHt+imd
fF11XxrWzK1VvoiwaOcfBGCiunpINgARC46Lr/mHEy313JdNH9+BFUZJOAQ3sMi1rQJAxSy+3LU/
fqrxkhuydPvyGrXXWlctS+iUnrSa1hwYHJHlrlGaApr6UWUwzvcC7xP2pMg7yfgemDr4RudHXBwA
0Z1kFJzFty21l0Imr7DwwkvbtcujPdz9tTc3rfTQjttOieKODVdahepOpwOijMkVMy47GJwa6FyS
Vo6/26oznrxBUtCnkueZlYtmvVaMLHpbI5FpY+YGdE0e27i66CbkX6N39CrDh8k/Rl/0kwlpCDqC
wq7mfFqA1GV9m8s6wW/TzmQ32DDbWTmVMMrF2TzG7od14z9ZyJKJrNzmbIMYJ7vaRQ3l6JW+CNCU
uPelY0vLTL8iP8WdCEYl4CS8ZrbUVhGIRVh1/gDAynJ/JvPWhoqq4naRlJptx1l+0Txgp1Ct8hjC
pc+KzQcv5EMdX7YkrmqObfwXKRxmJbR6TMoa2HIbut+AT7gYS19pPghS/y02k1oF8zpBB9T5cRco
7LpndxceiAF5+lj8ZEDAs6M7FZDQnJ2agqoOFROeQBQdaxC32fKv8femmFUMhtFVd10Bs3Atmgmg
+XiaIcMseJ8v+MipRvtljx0pA265b+aZDgUB0gQZHhnx0E7MaakEIOT+7ilLh01FzZG3HBa38YRY
jFO4+SgrlLuh4zdDvbY/SuWBGdClM4qCX/ryKmf+unoorh6CVKYc9Ze5/nbbP277+ArLazOJeH/W
uwq0FDidIDTWj2RpJgxGto2iM+7K/Cxl0NbAFknrYbEwTQ0chEwlXZAFJW0U2iZcsrr+mG9OaPtG
8U+bVtCtHMwEgrqAgMZ/Xpu9Z5a0LeIKc7DAbpYrsWLGAQrj6Km8RErZmgm8xi+QjlBx7hpK+Pll
4C7wsbcoGUwmRn1d2seh8OEdQmSUASAsh5oz71D1rXNoMN4tdNABtoaUyOPAn4/rRjTSnY51lGyo
KQQ21/Mf/IuItMyMHd1rHmBLkBe2mf3MTKRe2gWJQNJPe3c4TRnijjIS3g9SpNot95YG/mFRChoK
9LIDhTMtNZAxRHV8VDYf5hzeXP48cJQ4OVj4G5t6wo5Mbsfl334XEItTTZr9fFs/BMqAdpDmSGXu
u7Cy99i0J6M3o7UzuFu4AxvnaW/Yh0WBd4BIeBov+hGX7PhgGOsHLnMa3r9+BepRICfYefvhJARR
VYB5u5jUCHFD5866vKXMTF+gQsekt+4F+O73Nd/IjV5vxdjwt/cYaJdnHg62TWZFVqIg7Yijt5Wx
eVXaH+cIIhaCFIaALNTWjXHjzJB7FHLbRgXkBgqqFlII8ZFbEy8EUYng8EKx9Oz6M5a7D46RZCk2
5p8+ss8Tih2d+ujZW3a6T9vD34ZmtHu5lj/VD/pTQ19t39LAaN8pYXUQmiCwo1jOXu5ESw/1rfAE
Mxua/+87ifHvX7UCgFFRRYMb17sec/lVC2chWnTKmvvfVtasPCJV4fCR9sNv4wE7nbUSNiBkOA+X
8qdv+QcPb1YZFGISjG4pM/4hEAO78Lbkr6dUv80EcYjKt5kgAqGxSMefwRogd0aG1mX7/8ZirdZq
/iEpv2yxjkwR583lvDn5PQQU5OTuNKmMY4EyPADmzYr/vyldvgIrUOo1FyW1dXO0b64gz9fGZFF1
i/RBB4H/54lpa4rpww57dr98nTRFa/s6CEH6X3Ua3apTvfO5V95201OQRgKVVeh7GCnJBqlBtdjO
/ar82CYd9VDRqK1JdbHuaAxG0q2X7VW+pW5C+ykT75KEgR8CwUlvvP6zjnvbP2VOWZOgnXT/7ip1
rYECCMfYF2B7yzxPRCjiCAOyg3oonDZdFw2SRelV2T38G9ZfwhowaIMRzhDQXON+T/zzLdgRPtxL
MkJMBfnq0jLAOHVsD1jH8O/xfK4ebE3Zcsu35Udh+WbFecFlE5bytNO334za3SkkL2GhTS+D6VgK
4o3FE/6krxZWv03+geWjTMXlN424m6nBfZk8HBiRko+bGFN2LPPPOtP1H0UrIDlSvZutF1/mfqhT
CvnVUMqeRDqBCNymFtauNfTxNsM+G1dNgMKBMCJrAdfXx2xYzYluCXNgWNMJc2eYlaCTOdhqodmr
Wj63zAjZDe5bg9U0F6rouYwkQQy3iWpiGjFtA98WMyOw1lAU3bgOZPKF6HbIcbysx038UFIVeRb4
ob4E5855ZYTotWHcPi1ahUkrXvP/qeO3BXvTMFeN0UbWdQFhOXLSax3mNxMYN6tDT9POZPZYmj7G
hQf16hTXu14+d8Z15tJTR4i5Mk5cHHIDmHiJA1rLhoqlJEtQb4EsS1wn3ydPh4vLJBtvMxZ8Z0sy
M7CN1ctN1gHDtJHXlzJOq3PtXdP0OWhWTS7sklHZqC1uZtMlnvmb7LrRvwDDmhy9RQZw4Fr0dwVl
POt2XIZVs2wFwD8UeNfWelsP+k0F571kmQmIvZkFEJEN+7ZYWv04jRCG+4vf23mTtQC6P0jBLsWd
BFIVg1z0wnkWJpK2TCvKbbV0aSGqIDs3vcCDW9bdDBt5+JiPsqVC+pAdzJoGw1M9Erix1Jdk+Bq5
fmXbPxd6FamBheCEFHkR47aQk04h7Y7K3UItOv+HA+4xG4iuIVt7hgw1XnhRI5EfUeMOMD/xx2qa
j4dQjRyJbiOXAAxJXZrzU5NT0qYGXRa/IDAoXqk7WrMTDQICc0s+MfELYUXAsB+YquaAfyj3//9r
F1pnon4fp0sUYNkoWaa+5whNf2HUnkXnzokGodWGfHP6ZENVEtSBmyh3lYMbi44CL2GDsy5EOXSq
7rSGWKnge4uhHrJM8S2tx2TdjRYhChAAGaoHBBrQkKOaaUYrL6+hCe7xNezvP+7TNxiQgJQ1jszD
Zv14WT+W1o+YBGx+y61C1JrvW9Hb8Zgdx1nu2swtmrvn+6O67vglIzywimwPx51iKi2Zo0cAeBLj
mnFruW4dXj3ZURiOV4u9nWN40XLO/fLYN5qzGh4OB6TwxtK1dECnW/fBUy+tuUg1y0nzZEAwC46X
a3l+jQlLRgIPkHJXZ1MV0SUIUCY0v1I+H+B16WUpJTbq7LG/CqTimmPzEN6CnefLW7iTGhhnTpvB
ZL8M60Cg+C83WGDH4dhIn1fnjkAy2XVT9qPXKorPiaH8rMlthzHzpDpySQ0bQ3G9iuliczTKphSw
hyz0SSFmdWeuIq2KyQF+adKSqjmHTIybXCMLveW8F60pdzpvuDP8bflLX0LhOO85TN2wJq3q9vtl
eefQjH9tD8GXFu0jPmT7Slj75WU2PWbrX7t56zRvnYW5r7LNMyeFdb5+6Nw71/s57qgsxr26Wu0E
5bIWAi/chNNUk1C0KIS0Rwlz33FE5RcXdWqkEZQ5uw1MKiu6Tg/hB06Quq8hKTG6JSUKS7SxknP9
vKvjCsWthdttlxXOTIXlEmGxcwMM+fHRujmdclLAW23mCm3upQvZJWc+s4NKsR8d+0naY15THHbn
uy7PG25LqeSwZ27K7AQ1QafaDlcTc1V8zQ/nqnTbY0HNIBG7ouQOuGIzypBvxq2c0MVmnr1ZsS67
A3GF6VaJ1yGF/7Wup3EI59NOISGm7O6S7uJCzF3NX+ubV4kqVzs5bDGeCZ3ysT12d5Me286YxbnM
zMcBnAfTAWHd8TlScsmLmxYPq+raFE91ag7/PuX0JVPBPlvVh49xGSW16WA1HcI+ZhMEneAvjZeN
KyAOjoWhhraWlMEYzfToAGrevdn57/oms7/tCf/XznQLROYjlyXTTA1YOxh1tSfiZsed0qVjQuuT
L6RPliUhSvthEswjnQEwH9DR6+rYriza8fOkzzPYPrjzezwmB9L9MXlSgGqieODsOpw4lWe+6oVj
iJBBf7+4lbZFRAeta8iJd0swA0a7YYQ2q9lI8xfGcXlqbLGrNBTZuDk6tT3Dwqm2NMrrbEq1kY8B
pBVM0j4X2pOTWqftdBt1NKmjlhR6351/bFH6gihkFEbHWtzdy22d8nbtMOc5w7U5DolH/J+j7exU
K/ycJplMGujaCdMV76aiT2nSOm718p+T/lZuX5Dfhcy1PMgrcGfM6TjWncPKCvGV1KQhxo/FF08i
b/1U5VHGIZFXFb6P8VHKznI37qwX/SmDVbYJ4rNurpBxcIV0bIyZCnnp3Zk8+mw6znj0nRfNPbuX
9mbeduqdqFfn2XgjYq51OLc3+unmchpulnOFCEmgn+4jE/chmkD5OeOcyqq2kXp4eDXTpjBUqaOL
rzTG3cuK+mt8lA6fvtK0yzeqQth87rDAL0r8yLV4cfr0+TBahsSAiIKX7r4Tc7iqbv6QDrT3RhcD
4ZuztIdhFT0mWs4zs73/3CTR4cttnKu04dEMf8SJ8vbkk7C2EO61wvlWKyBx3e3wWEInh18moayG
7RG+UWWs/zHDrVO+ulW7EJ8dgm1fEez6fKxu3xnS5VvPjmx5e9Ye6R1KPlDF88T8rtRnhbBLKiGa
eEa2QZXeKIKkGYl66eNHHlH7DY30/yI9pt8xeXbUyDjxlXrVc3U3HbAltH0FvxwLISDlLPXn527h
xniKr+Uo27fuVZCcl/m3GAzcMIWWY3++N7+Cwm3/D1n3tdtGsrYL+IoIMDTTKclODEr2WLJPCI9s
M+fMq99PNT0LP7ABY62ZsS1RHaq+emNoXG05YZl9CWGKVoCz/5yoBrD0L9V4rXrwoRAyNtn36q+d
WrrX7wKz4dQKaYTi1SwS51m+ddK8DK7dy4eS0GojKwm4584Qe7YTeAmNj+J3z6gwLMHDRCtBu+HJ
DCGbV4t3mLw75bx+tdwcllpgpV35YNv4RZjaRhUUYjOKt/e89ZV8TEoqEZuO0T25a60bbkEZBS9j
5IsQtjuR6mt7lxwjl4wBN3tXXhOdvHBkSdlpL2gqXf5pxu2/lUCPODZ5emUIxnPNYbHIwSYKWGQR
5UVTYrQijHS3y0kDa08tFdkSTcSEUV91t6Y6X7IzyZWBaRtYzsmScgrAVt6EajusHvtcC50tKOfS
I33vlMUR/BDYKaZxFoWYxnGlM9lnwsYW8+G8PDqNR5NDVm53pLgQRIbqrtoeRxXXnTH9r2QiyoUP
HSebCTmTshLRheym3eqLDI2Qu/vVg6HwROT4iQvl5bjpa2TxvLkBE60cDJvZzRowal3T2vFpWlex
LBair1BCP7TelNBb5RH7P+HaGl3HmTvmMjOYith+dxNn3cbXZbFxWUgmQyGt1Hu6GWoshXRLV8B1
XzmAeglND9VjKvH0eZwF/SJpPLNClHQ7mw/PfRNHsYnbP0XMSkWf0GHZ1s8hkFG+o0DG9Y0TKzSs
nXoug3i8+mF4jDdLQUoMC3FVJqVQsjj6opOH20RoWaV/XA+OQlfOTBrdYxF1rJnKfnpZOunz43VC
+AGcKT9i+bmXw4OyR2N+NH15k08pppNKznVgjgjb0KEui64c+glmv6Jf3i9vj5jHZWfBsjiqzPta
Du59knkfXYLQPm8188WxL/GW00ms3j4PhRWij/UCVZ8/PdBRR3boChuQNn8oN/CAvDelXLAsXdAJ
oQDhaONvso31LvveET8ksQZXFiWR6FC9Ac1aWvkhKS8WactdNA85nZJ3z/MvXmgZucPUcBeS8FQP
ybms7bCcalw6ouq5R8vprpX6ia9d1eEM9cUr7kN43BpQNIxlqI/3zVdTU3jvMCXHiC9SeWjk/Ouq
W/lT94/7TquzOlNsxnJ1O9NyrnjeGxyparVLAKJT5RsybltaSg9Z1MwuPcltHXNEAMGzcghd3q9C
siHWlczfbVMnPB8u5J8vhsvmoErG6DA/uL6edsLGZkp8uKWnndP3xnFk/W/PXolTS12U8VgzvbJq
dE+pNyVFl2Y8KNlN/quUI5k5brIqk1KdeqU174iT9wvVKuCv1H3ENYcUbZqOVafYkif5oyfAFGeE
s5+OAVrb/tpeQdIoHvocWlnEOTe3afmFXLbyZoGS5ClKs3xSbTy6lu0RJDpbM6CTk67cFqc+srD9
t9Paok0BKzv7XZb18l1m5kJyobzmpZksE1f5e2zwFPlomN6FVSb6alaUGimK0qQoxNuvR453uzTc
xw6iaH7miKH3aT4L+lxNhJINKXO1AYkxfWQfPzrJ7ABH42Y1pG2eEYKdl2Pn08IcFRVgV0IwwBu4
l2LJ/Py5XfSX37a3zrpYzjQgz2BP/YbTDkPEIitbMhWxosxDPNq1ndba6fKcTrLrMS5NY1O1UA5T
9Zl4ZSZTsevXDHXP6jR6MP/trQoZntreIXXMnFNplQO6YKprymQY9w6b7kRzx1811mMCNthVo9A7
Ec0h4M1DzHLfxC0W4AYXn85ZbHD9A8NA1COJWDZord+2crweYM7z7PxxLNhN2uCrtZ7eTPr9IXsE
vVwPmR9kscwOVXKyihyFw2jcT8ztlx7QETLofOEUX0Z7D5sHHy6gg4fGwFVRebrbDC6bgZLTZkll
Qv9aSCEmmUvBa+qM4VI4YzSjbjO53Tvh+F7tXmGiMKat8onettxbl5HScSWrb/LKJg+njG1/MWWa
7B+3/eqEMjrn5zFvyn40r13ZoYtx/JFdr+BFImEpvf1a/+uHVxJhbh6XcL4h3NsR0DzoWZAgbEO/
Qd3QtWFAXGkfRJHMeifNdJByHin5X6fQc2zIUoJlAopqHbr4h8TsMRFMCKuISQWkxaJeSz8X3XYI
Nem2etdBCcdS8Zb//Zw1EVDvvv0i/V+pvbcLllOXcaUtJEAAQvHL8oy2fDEhvFPhm9frLCu9yNn1
gcVu0+D//QRIPw9WJ53+u13p28pWsmu3XEL9qLNqpXE9Bt5/RSgD888hVr6lDweL0Dk2TW+scql3
7mgrGHnBbPdTjOok7hj8WAEirNo2NfBti8mn9NtRQeFAQzKx5vSib8eYHWKZi/e5UmT+t3/agX24
ZlwNgNmgWh3ME9jY/HlHVdCwKhjflEVnBuZNPt/ki4tI/6wsaL2Wlc+OChAZU30vt0gtRr/5Aezq
tvsrUI2BUCyrVjHG6CenFj0rj3m14yjmWDAZAbZOUZj+fSxVBPT3ZsPHey+AND0P3pyTHo0oj+Ok
syTQZj3u5VOZbqRuAZ0BGxhcjRlhvGVeXw/HL6foqS6zkAonhOQ/RvI3/FbmlBPOULuUa8JHfTwd
Jm0a94DIObq0uxXc+S2UorX1rE3cMHu0PS3qffoOjqIhmHVQXnejU2j0afRsz7FY5C3D1b//e3AF
wsvLdli1gl1fz8qew+UYl4tWIhk6rv8m2WdSTnR4OahOE0P27bt9s3wxIHphbpvQhb2aD3Rhg0Qk
yTYEL2/TzSm/P41zB2WC9tAe5qSg60c5gwIHz6GPb023iIZh/Wvr16NQz/uzlE14G52uKu/X5jxM
ruSeV+HTdWEinQ2SCg3TSh+ztrnmFvAkwmGlACGbnKjzbmOqM1OmY+94iNN2Wg3h4uOe+1hmfAab
v/sPbsl5G1paveKo9U0ImleUKT5aOO8BNF4Z2iVDqal8WcPl6ZNpI/ryOX133w8g993HI2C5/c+6
li8MEHOtWqGKr6UV6gWo6tFxxyC0barxLk1TabA/hIt13fSvBOEJIPf/Qq2qEGxfTahIpxQXG2Nm
Y7xGqUWDI8UkUobX4dqKLqXbKQxfxn5jirB7M9D63zWbN4r0xXOwOtKvkmZCn+KPRbW/q/Y/KPCt
o/epHPT0gmDpWM3X5adz+Wk2G81nvSvgvPEP9QzJMCqYy6g1uvSD0t9hjLFrHrikhx7+Ug+5RzwC
zjSdaUsTSi6plnS71+JSM+N/eegMsT9+Ucnh6y5hlW8zHhfQbbmJCI+bnza7fTslauUhAa2Xy1nJ
6I6LaSRQqHWwi9v22tUg2KTW3IvCCChtXG0FLKsxg/34pMP9bXDa6uhUcT2TzzUz2dPZx1F3tYmv
miBqvcu5t5I2tYznGLtqfAjo+1diruN6WH2L8IzBs53z/5dl/1zTxTvtx7z2RJYSrXKmL7lA6OX7
M1aaYDDwjWIOo+Ra+S1kdstDwi67z5vP7dvTodUN0TNi5Xo7VMFdOPaTDP/L+MnlbhaI9Optt0mP
07R9T+Ceaww8Tt85mEQCZ2TmLsnQjJu7uOpOtUTwylNM1DA1Rrt6KIxqRE+rHYNoBofZepXk9pbZ
rsNf0vQcXWTSJLctULq6HZ62w/1qtGsNdaTXAiY9xjZtAnajMk9i/bIVdqFHp+SGcmerikTibNr4
SoU8iw+4yU1ucZ1u8jY7fWdyS1vfjQtXdvfQkxbZTzbBdGWN1/JRyk7n7E1CiAO72kxxf5mj/KNC
c75LS9t0j8zUN9xK4DVS/A+NoQ3UlmkBcP65CF3uTJUWMlT3hGhbHLybwDDvZjgzNTKj2XnZ0+4r
HhfTA48pD04XNWrFqd2+q8NlP5Ty7lXxepjWRdnVRw4W4XhQTpXovTdHsyspRXdSxGQDiSq75P5k
7vNrvhJ10AhdUdPbswHOIVMNR82xQWvIKhQAnSvpUU3wQeM6EXJHSsrQUX3PvHQSghSOpJQlYZ/g
3ZpqwbtKQkzOzik3eW95xZyDUqQF7jmxy0nxMDnfUfCbCbVXm8S5kpLWl0sUr2gtQ+XfPeTuL2/P
+3t+Jffiy0FLl1hUQxOIiqPV152whbvsvPh0jC/HeC9nYe0M2Sv1rfwn68bA8nI2oGz/lqG4QBAC
FyjaBegCSCogrbntvvvZNfoMedwsNzXvDQShmTsxzCrJ46R5BE5g3/33UqIwwMjiUFr9epCw5fJJ
od/48co7yKp15uUkgcAprOvAMWxUBkDPKNCwgcAqdSF3kWBDvlM5Vce/ue5tQdgfEJtwOJ53x/eB
hppSytTmT+j/qI/O4bMoCXygFtXNyHivFfD02Y713RhyfEE3VftHhfcfZ+jw/Gb7K3/RPgFeJCzl
3OnfSBzEkyIYgn1Ue6Vv8eJv76af22P4B9tOtkg1P+PVNLbIKr+9NHJzVEV+z4YHItYPY8K7MbvN
KTeUIeeXSd6OwjsDyzwXWGaAi5VHJPPjoOXFpSHFxKbbgy5hBW8785rOu6LWqfHr4eV7jBjVr7bm
sTZtqRXkZ46izcTLA2K+mWlwPz1h7m3MbpQ6odrp3WkLfoMCazlYe9Acqi8MxVl06RunVl3vqW7C
Rt7S0AqOlxUlWvHNQdyDwLJ4A5GSgNQ77hj8yXklshtUO+/i7cFZY7pspFrScDbf5zMi0bQC4VqE
M/2pldXLmaUj9pzU3qqi7mZP7oCM9tLqxVJCTHnKl9CCvunWGyU3f6LXmm8Cx5Y6NlM6sI5jpsNc
aRTe3pQAf/Oua26p/hIhb73aAoAxs4nb5FlzP1uV9yP5KDinMmiSUeHspM4BCfVegaOLue2RJN8x
uJmXFVIvj3Y+4E0hYupXajn8slnNGr+AgCrP7m9Hinx39dK/nfIthekDz/dkAx8gIdLm20UDherO
94NRRRdOsfPfDf5vE/A9FxfBzV4BEWwmijqLuFYNMG3UopsJPEf9nNTOEr4SZJ7kBb1R/5ysz6tR
WwA9umMz3GyG6A4zGCi6Ib1wUMXJN782CheKJdKV3DmyAg45UcahVs9TYXQ5ywEKtGso2LGiuJGX
ABDAFI0yu96n8745Viulij8/ZCrZ0vBj/XUeAGibltVrglS6ftOcbildEfmD6Di9tO5YTQlMj+ka
L27bh0BUOqUfFYrT4gkBeEIQ9tlMwsuLD8+h6rTsJG9tvl0/SrVUJRj3enj6wqlhlddXGcpmZeft
WEg8iarYzn3lxzf6v3HmP2g50ZWCQAlV6cf925Hbb6dVqmfyZwwF/cFJ3XTelWbiB7FNaAmGa7Kv
Tru7Zg6bcb989AcyJGao0o/kKnTml7AuzbHJQiF8ctQAvXcrLbfSqJXW7ln7nrVEixwymsR+6Z7X
iACeZivKI/V2HUD0+vmyGOwc+9l3Xsbzl1r0XHpzBDD/g0WMmfbG6jG8c4rWzrXna4htyfEKKjLd
r1kJkOnFhEM5Ns5LwwMHLv+Gn6A4QJaOYeZDLVa/QEfpTTu539NVXJYBal/ZybgqAdXSVBqi3qhy
yjXckhAG7SQwXg2c3UAbeLBSM7SU6ZidTAM0thnWNk91gsvxU2vz3NG6uqj2OuovinPF4tjTS2dL
L446d/VO1mCH7KKLz3N1qITnSmNKwJyoFJPNLPiUU0cTz9ZcAo8Cxbl3YduUKBFAtbVwt33zi2YI
sLIalEkP3pteTtl8xufj5pR/t9VFhrup9oWGaZrAM0tasa/UIk3JzfnhENokKgcMaefYt0VxNY9K
v/3lceZMu1BVmKjABpLtuUdzvVAVPQhNKySiP6un9cZATW302ZznJaOqUpBl6K5x+ptNYguf/E0n
Rebi0F9pBYKPr5ReQVMJlwqsGbW7+biLGvl5oDAsVgM+bfB1x8prezp8dxOPoEuWEOVRwsOchdQu
hDXD7AFAv7yYSMpfNJzrhZsTK4FlvZXXRMutSSIijLXELpVN2TtLZxdp+cePbspvO6EWGNL7dvMJ
hPQN4FhTZbHiln74UHM+z2tiw6rFmgy1IlpUZesIWISCFuu4h7yh+RVurMOUhRarQC4M6Jpn4WhD
4Vd0Cend3tq1CeNu8aHAe5OAjql+IBCQj/+YF96dckCKxgrheb1dJXw6b9iG92qf7T7C4/0G5sco
+NHA/Ht50qSbMxNYuESwaRvNZRK/GxY0zvyPPIFmLpuSuQNMjZpnlsWLzwUKhxXVddNJrIEIp4p2
KUrwmrTwz9d6Zxcw7/B7Omvuegoo6m+Bf1ErXFcREop8as3enkuN19tNHYe9Umtv1/bhGTJPHuth
6ANh7JsQkxQbVpr3j4abQDGQISXLPxBZqKxA3sxHN/o8XgSX9+DTHuLm6sVO5J778Vr7sMkZ5GYy
dMaqbfKWhEHJGeFOmQGVvdXim4NuAZ3bSSo/HoD9o6GUeqCtwlWrivPcosBsylyjCt7EGhU9Uj6W
IaH8y7vpmz6uhwfNu/6Yc3EibSTVOLsVrc7LSv+yHQlHhHeEudjGMb3nBr5VtyW6/JSHBIaiLtcj
4at9+j9pZvoz6K9m+XLRn39TtgSKQngWbINBI7QjnsQhdEs/XUbrgxoOPvICynflbB5lnSeUadfk
Sqz/4b2JXNm0HtY0787yz+rDWu46t3+ooJqVkl3PuT+8QK+PqidMwANXB+kD1f0aQmBr8y+Hz/Zq
8HiGvEVV5q1TKKwuBXGsi74dQWOvfsx5fzw09M4wZ7Mwy9oZbdPuptNz3UAuknP0/nhy0CIue2lU
LCv2jHOvZAU19X/1gDjyI2i8ppiNS0+ihHPAPTuKmirHpW/LwVaMlzOxBMTeZRcmZh/Grdwx2IR6
bjd8DSUZ1FbxvjxqQpuWHfMbI9+k6yW9nd9r+yEMeb1UbxYabpCPQCjNGn8XH+OSU4WHqRQltdRD
fMKt/Jl/u7JYe+gtwMPHLVATcUzPFJxFY6mqaK1HTgxbax69HNsa0X1B7jSeva2TZXLwzmpXsSde
BqnYBC+UBdHc8GFBsci32qNAndDO0pJ0z/6xNCy1X3ygaeXVO29fsYgtN0/kLuBspNLl88FH+JHt
EwH1jt58o3aUtKRzT+ZDLN8Oo/Nlz4b14KUODgz+OtqTudpbQzPyiit0Bd3dg+D/sfkmQSs193R2
yX7Vw2Z6KC8fpkPro5cXtF8+BNbqoJMkREnnIilCT0//WNrJrB34cdeHN72vZn+bhM2r4lWkyXZd
708tUd9fyvaOT9yPvXYrWNoqvcAXsn8OrKu7zyvKx1ThM3XR1RrDQ1/tj2rtpV2jU39aUsqosjwf
X2pyhtsCn8UeZha4QjJ26LDlgaPZ8oDzyxKLXnytxmfW6MFp1r/c+5WJ+OehofbWPxkrFoPFYjA9
BkmXFqgryLl3LoDBbSsEopS/v5krgpKBFs9EUQwGZgPSk/W83/F7Byp9IAZdi4raB4hzusmnSwT0
1irDcm3lQN07Vnr1L7IqADiUj8eEMYN2DwC0sHMsQ1pEvcMKV40SqnLGovm0txswiJRqvfN3SnJt
Sdt4kx2wdKusvtp2CIb3SHyjIjcoOftJvAgaM9u2DdvghVS0FlOJBO46jIq/4rx5JVmdTv8RrzHZ
AQFW8YLDSjj7/VnUd+2aNH5cm3n90IdXfPBLnbh69iEDR3xJKZFyQqwp+4ZYkw5KPzdEyWS47JeX
fW62WSUX1jmrZHsRE5uUj9wYGle0s8m6XKoDSU/XbHOVsqhyrFP6V6PyrJbU26FRWebEQg1nYT1f
uCLx3MB+iXnYCfD+BzBqRb+AFKPARxmJQ3edqaK/OPO3kGok4MHl7Gv0KxwfS3lr++Nc7zsQkfZA
6qjKjoYmb+BQBsBh8YcVmrmNekhO4zSVoFv/yqp6Ofy5tQeRo9+N79EJO2h/5/LzbqE1t3cilQ1O
L+EOP9yAGepez1szpDC7fqBaiNYcKEgWTHs6ywbtI51dCLe7V4agPbLt0/WZ1H9tZdYp0VBMv+tQ
7JbPwVAnYiCogGFe9PIAPx6DmpyT/GLQOQyD+8AIvf2q9+UcvdV1lu7yOX8BD6yAOF9FKsP6Q3wL
AX7opxLWMKipRCnCs+PgjvCMzc8hdmJpCZHF8nouAklWl14QHLPqSVyQtgxucHhQ6UMTGrIyRJVS
Zx8adNsoDJFnwZTElrfLyJk3t97m3mS7QfTGgk/WH4v2CyOnR/PWfoFk+kZH8EThfz2UX9m2mKyb
X8jWj0FGfyVDt+58bhoDEQm8ktsTLVHMeHPXcNKZfLvIlbo+lX9sy38mf/bWHyPaDPNXKKGbtoGi
4IRej/aYuB0YWAGFtPK90lI2EsYw09t/YZn06ToQjmoQlv11m4csv8Ltkkkli5YZo2+0ScvHRODD
ursB2JN3/H9G2sapIPtwfAXZRwIZ9I8pERfJZfSQXC6CI+J8GdDve+gqRYJLHWrVembh2I4Fo0JY
B546T0GZNtGB0dPYmDVCOYyEaLnJd7rzaibuUNwXJfr1eXtNOGOZsuoe4FgA3TmJDt78TF7I9lPQ
D28Gq4ZA6eBQEdhhGa4oN3GyCEFsoGxq8iMXz6/bW6n1+0qVfeKVoosCWlzkHAQHmcXB15AWUl8x
s8mz9eo6NNm9HAubabArekpgThXeNTUD0h9DIBzB2CzEw9BQCpG59dkmBBExW8lPEfFRPgzbX9g1
ZNBdn/laLFBnKiX/0txlLCHcm+oFuE54C/hptJRtO7w60YgvhQGEX5jwnG9+vg9xd5VPJyzeywqt
VjALXf7IIvOp5aow8d9co2bmEVgBwifB0sDuID5BBBq+dT8MTqXJ3/pXv/N4Phgh5vV48qYwg7YT
j1ppp3jU9TldT9NTQ/h/5kqwoV+6bDhMsBeQ0UZMqKiTHxIBL1ZHaMuHRHGv/MkkwyFrV57wudTC
4nFp9DjzQkKLvRy19OXhov0L9BulXywa9y9iidwBb+f2mD7ClLjCIf6Tav947K9wtPGknE0W+aac
rVt/80PoT0shQoRAeJYJpz6mCvgK1wkLh2zv0y38uI9Wn9ldHJX6J3eR4WfxZ/vhT/KzHFbhT3oX
Be/4k1f1Z8GC0zqE8LNLeaQaz9r/yIsv17V+gyUYk5PLIeHdapTiVp/jrrBI1tupRJPNJj1ogboX
rrgnm8GqSWzXeeSgebtEodF5e7sa5jYzLbl2h4j5vOs3m/3dwiGii26aHnq1am+y7nE3W3/FFtgs
UQHtRqACbneyZS/Y8+z+XNJC8tF8FrxSbT9VPpDagtsu5lnrWhQ7Gxa2F+La+iE0No1v8fSI/oqB
rdrs+dmlZjSSTSO5F7LByiqxdxd20Jru38IOutz15uTBgj8U1mTzbVBcT+59Z/BN/kzSOYtvP3bn
3gS4V+rNIM7Vv4jUdJ6s2JdFrQb+rCKX9nfl9PQQl4ol4RBgCJgzvWAwA5O1/bf6HZSBykaF3uTV
CkkjjuN5HJyVr3bK9CKxekp8G0iUbB3vdu1PUBW/lSPjsyYITnn4abtLvIuGhtR+P5XybZWLlXy3
CczjjKTE+ZVH+b7cIa8qLUa+5mn0QFFWlQQ9ERR602eRbaWfTnNXUXoEcSd41wN6c2a50ZLl6wVj
eT9advPJrc89Qc+yS0GuguGQmiDXUNVbiVs6vt8V1TKsRyk+vFzKqbWgMgUY5vQP4298BZ5KiqF6
7eiOFD5zfCIibC9Gxiz+53+wFQsxPf2rZXs8uJNcOnuVAqK45I2uhZ/8ITRMwXvQIRLJcnVQPz1t
yIfKHRPgrb+79Vdsibcgj6F5pthclXQ2eYo7pbeIzLKUuYx6Y++Ety3FKgmoBQLd4i3ghw3J+HHp
H8erWXouDmS7T0rDqFeRLdCcPgPiGjYlB15o4NuESWer2IPUATWNDjlNfrXv/zaCxu0FMT9lmOUX
kb+IpP8VqQPW3X4o5eW7LYKHVhCdWhsBOYacdkzrORkBtukOSJqrBcBfCRRxd9Y/7qQfxB61K8hv
tLqMxqSlVaUCnWtGB90y4uyCupfLhTD/9+q3f3WjLvSmrYT0Qf3ppjlshJa3rPGdzug/sFdt+udx
sCukqT6SIMEwAKMjA63tcAYqhpzjAuZSbuxk+12jcykPDtNPV8FIhlsCrk+mn5W35X5A7XN5aU2f
yMRmnot/64c/97fz9su6+R3sTLhQ37zDhNSQE85qnjCD04tthKckuktfQtMxjDlkboFeM8dM54eA
4vCtvXLg33jTnUtIvDqmwLJSD0/HLlvjVQst3/rP5QVf1Ji+kH0co2615FHtlOYfoM0VAHnd/Dq+
frgf8AD0gw/unAhDq6/7dpp56EwP9xGbYM9rxufDwKv3GEPfqEDOjEIF+/5gL/x1+gEAiM8sycsb
Dat2VcCSExm+YoB2SW1kKqNSnO6+oB3AEavTV7A8uURjMyp/wbz5vMvBHqzenUdB/qHcvdFMNfC+
+af7qwkXMicm1WvlbbBLF23CDTsCiEF8j5DhYwg9Wa3S1Z+ZYavSsfGUQ+1U8CZKXLP2nw8hcW3y
RJa0QsYlduaP6si4xxqxgHtp5sxsT/Y+GThcqQJXELvlV6ZOIWDCxdg/Q7TNZaD2wApoz/zDWzoZ
vzOPPb6+XYibQuf6ohQmsnNvFBRQxDaAn97iG5ETX4QvYxBgze0uWiHVpmFzqPzmRDNe2BWNxWY+
pyYeDcF6dnNpceMf7WNaaRGd2DGy+SGoogQ5HasdeSYS++pJnX2Jdd9WxYo4AVgljXvMqtEm6XX8
6ItiMOeUap8GG2R7fhC2hCAGJNW6zcKsw9+GYK87shccuy29PIrKo2lptKiMbrEag4aELyrAxfBC
DghoTctVnutg2tkdkxt5PETHeai7FsFzlZGVr1tSzQaNLTPKsKq4ITtdMgajaZTNLuJrsvkGBJbh
j+lcUSpE1ED9OkW5G+3UKSgWhTMIco4AmXRSGlsL9jtJUEvToPnc1mFMRAe1nkg4PeeeJAo7CZmk
tOpZzlmDXbGQqI8VBPQ2n3V4eWGK8HiiBQBNt5JCmT4VFraHjIP05aHjCEok2nBHTLPaLr5XqQXi
ciusQYffPAa67NkNwiZ3emqUsmqhFVJC337bTbIa+n/nXiar2Qv5zLHqaNQz8a86xEv3ZiKKD84z
aO67rJrJFVKD0az3r2iO338XPpAl+ce815x0pqItEhYsXeGUR7TGm0qCebl8X6TLWhB3sBkQ61Te
AP4PNAGwmtAYezGt4F4U3HGpPXCCtND49jAhl/IzMNt2uyQ0pi94TeZOdomNANxuI6By79hJg1pJ
VQ+Qov5KAFaeDey0vhE8DLcb7fuAw/me8LeDlx/bw6Ke3nndyGi4yDLr7/gnywUilGLc+gZiiojr
8MPTDgES95I7uoabtYNos63GIb7NBmFHXf8zrvU6rV4ICdwGeyIGqMOHcHXG6PHDtQBy4Tjqng7I
q+cHuU2hMU1BH407ymhAMXUopFe2exTe7Tt0/sF/Gg9weD5z+bulEA27zUTB+sY2Jyfe7+PZwNHb
xuTorcmo0Nw19An+izwJmGkeQepjbgNHfn3PxpVqUajNVuSXZ8g+iUiyf8AnbCjFGoiuepA2ljAy
BE8gyHz97kHzAdww3BsoMPBV106K2KqtMpCuxDLnZbFFX/0dpzuWnq927SNhTjPs2nYLf/1BtCDm
MW5unxcGOP4dpUAIPuELrnw522XrJ+d9nC9RE6Um4QXMAdDgfaGqolajqkIev4SFvVjV3SkKVknp
5yTIA9vJppqs2KxaycPqOVaE3WlXgrmoIvJCwEfizaj893I0NslYU1JQeBHuThTkajQodaPNkOzL
nLc9DLQJr8MoshLl4Llmu6AClh4mlSEb/6JpQ6UYixrlwbHej77+Bl95EfZCMuZ0zR3ENJlJ6xJ8
KIUonm4+0P0CfSyozHm/dto0/hPpoWnebeZEIg+VNsbf+jHJWRaYMSkmhb9Sq4kI2Of3O3SRpnir
rah4Dx67HdrYbgfKXXWj9fC+Dw+MybP6lejNlBetnjkYTkldSdhssNQtNht8njst0NU6Uyf7hI8o
//Lc0LBU5q90zghNK1ntCXlqVTIYgLy9Gp4ZrCUZ22FjxOg0GvkLLy5MQauiEM1Gr1MPoo/yIul0
OvN3r7VxBcNGPfYgx3FDrV+Ph92u215lHGSdKHgFoHtIMreCPYF8BptYPZE/yjn2NRu9lxZWNYMp
PdRk3tHp+7WZPDhc8GVTW/ailTa+kJT/H4A6tpXXnjz2bqCsw0UYT8KzLMG7S9VT2b67h15oX5jI
LLCYcpfC7xx56gK92eqV6LIPqnpmgwjEdfKL3pljJi5/bxQfMgwOb7X56PB9OUAjPJjsCkQelbcd
oZWQQCe4+aV3+5wAzmIymfqP0m/epCnQl/BeNMonbBrZcmfkgP9CgU/ptSLRhecMJJvWHH8lFxz7
SjExgsNyvrfXXKzRCbPl9c2qbYc6UfNHCZkqB4OnBjF3d1kq2+569Rt9RJtrboy+YmfdRVX2d+NI
cH+QWVz81Xddg1wpRhvoXbH+2JcsFpa62n4w3fQJGc6Tzm+MPZCv83tay6Xw/RWRWsk8kQ+G102P
ekgaM2V7ximjAYEPS0TIiZSHf+Sa2Brrm0/XAtoO+6+9Auth7PtK6ge/0yGx5A2jj5MMJar+eLqG
DsXLdXyNT5/kkZKPQFl9fN5ZT2V2aqb0vIsucZUHFxHCYnft1zUr1XLD/nTnXeyzQVk+bjg3s/Yl
NQjiJ69g42U8BWE1/0F/oLKWldeJaErJgquOB/2xyuU2TJr90yX9pNK50NrTHggdASnicQo/CuLs
pVn+6spvT/+cNLmtSSKH28lIln0rd/P2OsL9b9lHG5wPCcrab9bTGqQBDxO8FKjq3TSeP20VafoD
92SyUkGdNEtxuxTf73HIuh22mWj5vZfqX5g7pWbn9/FTffx0ATL+kUUla6CNCFtk341hsuZlCrGf
1DlQrq8mck8cUnP5B6NwLhiFa1fuSM9zR1kFKEeofJuuAh/Vwkp1Kq8P49Jpn/sptvWEvuDebUpK
WEsBkSoJouj5NdEPKBIyrE/6ifH5CBx3qPV0+o9pwKZg9Ca4xccT+CAU0YZUOW8PmZw5AUnenAbu
1Bhdl0ONFxlZwDCp3iNXdYvt2HS2t5jR4HIZBLfPZHSfjMZQ3u/YLBQshtlPiJe9M1Fb9KinborF
1oMKouo43B6Hs9pwPh0FNfzTqTS63iUDkhgITMWoclLVKNJWPVEP267jscN2VTyRqPD1YF/4T2aL
Yf04rCqllp15fz5KyhvDIhzayYu+IbnE4BW8mgfDJ6kgGYPJjShovnlCmqFwubYOt8Szvfy2/kax
sLsHxcJ2/FROZqf+XXd9m8Q8P4wF+/a69bTKeX0hQxyK4w5SuujZk+qfUMoRrZo5eMzIJbQ+dqOm
erYElMaRJ7UVDDb3e1ZXyCAHd55PF3m9Xy31l7PuMR66kGfE3S2o8SZnbYG9I/C/y9GHlrw3leed
gqIPBXz/+/PfkpQF0I9Q58vGBaSeie06PUzEwqdE6tM4+mz8951WdK94Me25hVeNaKGeejIPs075
o0E1IHMbUquoTYU0WQf6vLAa+dMlgm5CWujyZ+X1ZtKwJNzzhqILUOM6XbJr/PGBz+VRYzyysJ64
l9KKsKh12hQW5U80kss9eTp7lJc+q9vaFoqxex0/351z1s9+8gsmaPeKZEQWP4i7wz7Qievy6Cab
mTyxDMiG7p5/RrJ25sMJaL170evIwIFLjlkAeZcel9aLu9vLnkmO9WRnqq4n3xHVLfzBN9fpSgU2
/XnH1g9FMsbQm9kxGJoW18H22+5EwhK7OC7/gwUcP18Ek/wnJfAXZjn6uyUEHNBOzxdO3nZSMqmo
3ScXeFDKDds/q83LODHAHftUmdhSCoI26WxBC3sIMZAtxFPlq1mCB+0s/BRBqX/SPfo8fDRQHxw6
zSDu8EUJQ5oj96TxhVu8UDxM6wMvon3j8EEj0P7R0pBnIswLoZadz2hn1qnPXp1sCCmr5y9kF0js
GuUpxtGP8qBFpz/P96xU6ROxCBV89ew+lsCN4IvXyyTVMMhM+Mp0sfu8qaW2btRHhAmXY7pp3iiq
kqYDsLAo4kCauPTK0eHzCPcrx+QZ4/qQnNY6XX4xvphdXBEni8MnG5bNm3/FrPTbucrmZxTjWDEt
GVDLX6yXWiZmbBHvpW/R5B/Mt2WLRM6CRA9ACbtfw8aUG37x1N6DTAb9kZ6Iq/bZpJXbuu1GpW+A
0wApcaKSKSyaOZmZffiTdhGvW8xhseYEBw4bWRtcUQsip6MI8lmepgap5R/+MsDd2HqJokUZL6mk
/0+vxb9KDLUZ7wOt0uEIlaplYTzKgn2p/oCa65t0AsQWFIHhsHwlL/dP/98mqS6Q+iZMYdS0kbH1
gaKpU6YBrpf9ctRmhuoUtxpixFqv548WfmzI0iSFdBaCSOU19QWjHI5vmz8IJVjDdvKzeerMgNZz
9tUQQnWpKnwWS4V3nd2J+uIdqDUA33dPuwcBenzsniXfQDmiAoTHWV1MvgJ4iloaIIC4canOzcrw
+NHmutlnh7H3LGlsvvkZdn941SH+kotFi4kF9W1OYJNQ8f1yIgL+76uUV6wUjvm9UPdwHOK8GpMR
+a9N9mdtPqx8jOSxbIdIq7qlq5nNFvkjLPxWzgD5hS9rV8nn7ex+zFqbtDSlKE0a3WotaTcc5rOZ
xoZrHk01bvQldTg0bZMFtnWbcLW3mE1mZl0hFAG+AnVOcyjH7NIb/wCeCXXEWczR79LXJmTyH9LA
lrZS+WWbp1v7b6zpZftSGz/Pys/37XMtgdDrPDldezpPVuveQYMGHIJ7Wq4CnKsA+mH9R1gOF+ei
JzPYJ9v1y+LCVZ/AShp+tKXxrHPrL+4ZsEOuED7aMdMDufm6NS6GKK7iqrnUtITFY/IIp/GYLB6P
CSPDOlbFIoV64VBc7e3z9kEXuGoxRuO0IauPId4+TJ217gxKgtDAVGJDVwE5anttbh2h9dyB+m7q
8Ykf7x5ceZunjzH330FOVsy2N63HF2OxEPze+DhcjjsjYSCQhQOmJq/Idj9SrKcVRdLT9HJMqtbt
EJc+d5Tayn/sz5aDhZ+aCCGZn5+a8+fK/Plc1pSVAGpbfNZBxczbwjq9L3Doo/CFDIZhbQOx+uUY
DCQ4k9+HFNIhSc81+gDU8FU5LozzGvcP8rw4ct/H3elh4BRzpPyVFDxNo2+3uNEcnNuiQoSjZ5Cq
/Tk9ntNbI2GVuEySLUindx9uov6imi8kFsz6p3va6IqHKfvkdZoxsQh/471362AYqUfdTTnkDyP9
q0q51Q4zvcEyevuSuEuNm3H93w9hUAwp3mp37CyUzUa1Vuur6VOrSeXU3wsKYg7oz0/iczqb5mBm
wpwMLrV+vZ2vlnntmM0vPsia4h/uWLOvphUJZ+C0Te5E6wROExrMGJS+99tw1uJQGE5vw0ugTPAr
wFl2JAcKmMbduU3Ll8d1ndSXikMyEqU3wPekf63lFN+wYXDUYzgnB6xI+G8+OfAGtGD4VmaJcKAO
iAxTzK5zEsM/7dOi76N8k9ZqWYju4LiN0lI3f8B37HxCKoQKFdwNSmAV3O/3U/B84RiASFShkKfS
t4kukWa6DsdgjKxQcWuC+cfpLTpUOqRtYRKyEZgIHNsEDjRzNjEaT0nh8/dJwMDT03cAVElKGsm+
Gota9/Id+McG7ezQ+e0a2HA8TGCVw/fo5UE4Fc56QDJ5Hq+F47N8JCr6yi4NTEolWRmJk5OFoxmD
SSZc0zTMoxvS4P8xdWdLaiPdFoCfSBEgBIhbZjFWeSz7hrDLXczzzNOfL5G7/xPhi7a7CoRIZe69
9hq6MeEA7wkN+BPb0X057pTRuXQXzqYWre7bVaSd5yzITwX5sXKbjup8zpaMkRp1RFh+tQwQbx2k
5lMfCviXOrfugi3iF2+b21HkygmMxZwHVqFo6el4alJDmc++lFseJOMOD9LkZcYtOjtziL4QywQw
BbgATAE1rK918GKuj9DAQg51lOcfGnDXBk4Lkhg4aIM2z8zKm0PZsFZ9FiqwwOSVty2pqtZXJCyv
dWc7gE/vey/gz//G+FfAfCeJg9zWwrBBZ4xwrDMOTaM6IdBWQIqIuEiH8IXT5lt+wLPWUfUk6x/u
ov912jWu7OqMF62aJ/9IY5IUvuU82Nk3dDOVnLG7/JlMPRJ9LVFMqaf1EMtJvX7cB2Zn4fK9zGO7
628QgZyRhw8WFCj79pFqPVQHb4wxULc0hWGSor3jhdvTRiMr+niqsXLtZeNx4KD6NJK4KUkCC5QS
/9QChxMuQGec5WgyWLa3IC2MPxf+7G6fAsu060UgEspA1hehhhJKQsxyaGr1VtHABEzJ4YsM/TM/
wU5q34Qv5OzXzzoXOgkVXJKRBF419aWOh7f6FdsWX3c5iJGjctR75vxHTGP4cWFh7pYYaoD1i/UJ
90VwBP5BQ99CFUF8OaurbSpfEVIxNo8OgWrmTfbyxCQDeoXjoGKcV08+n006Dt3NQyeT1b+jHiLO
aUHcArIDQVtNvBQO/Nc+3Nr1THoY72vMVWfYU2gUv2t3WWhMPqMNVsb+r69Mn+PLWDwraTRVBZpa
2ZdtsLX52HzkLHBtkH5yWfyoYiK1L2sAE2ZlhFa0yLRdt1fs5vt8gBG70xL9K6QCY1TSzkXnpYEZ
l3g5I/6cOn4tNtAyRK9qHDKE7TOvvq7+fCmDSaprO1yEQLm9lhr3h29ZUwl/fo94o5daZUxkyFuQ
Z1quGPCMUawW/0wsdih+mV77PFOMpVCnxmpfCbgBC4dQuEP77RcjOXoHeqacl8xAg8/Ggi92XOvR
KSyYQ88ZphgUgo1OYeky/LpOqQIw9/5tN93AB9846mleKjidZfQs2CJfh2NtSN3kHq63gUtt8XAP
UYqxywuL/P4CzocVB+HPsaMChuhb4GtKFOkEl6ZnNm8VqsP42Dvrt+mgvRusQaMXKn6wjNWgDtd+
+NDWjB9ExYyOA2ssGYPRaotu4f2dlsoHvRVeg3FBaGI6NO7bOUsMYwfvAwOB39DCSOotBQwOP92n
xVK117vkq+dIDFWdeJCoOZ/NOLVMAe0CgVh+/QkFArB9x+31IoVL3x22kmwemq2wASn/Nf+1uu1D
K2YYD+cO0vh5gIS9CggyqNQgY5x9n0K547tvFAmzsv3iHt5V3tNWjgnqUC0opYRtq0INFzZHN9Ij
TWBiMfg6EdkdN9Wft55c7WChY3IdZCjPyTHEU/NWPlFWrDu1gySptgWjGXxsv+l0DD3Bs17Nl0a/
4BYc38rsAAPR2EmPWNJCvLXCJ931m6FJvYJPvhjUxtwN11GLB2lpFTxIrwaMq3YctW7KuEcITEg2
zBoRBClT2Xg2uczOg5vBngrk1HjEIdAhFfb4tHVQ4BS400VYJy3M0eM1MBMX7ep9ULzjOUMqBtft
4LjofyI0nlV6MoYKfYoM5HFTMSeYgwqEjMCaq27Qwi/lvpY4zBDCyWKSEEuS7Fx2YZb74JmsPz0W
/5kmCIHt7+90/flT5RBIPhNmkdtYq+fCN3MP3imBUg9m9wZBhtSBGvpNu/b58vldCFFQfBvBuIr/
2kX3j+FM8tQgWpuDjjTsXrEsXG24KgzL29HxMVpMRiX4ESCnP7/3t/f+qdQ71Efl4rAkBiel7OhF
xaxaNI7qVm/ZGq6VxYHO2UurvWrcn08HFd5vu0HUZLI7u4r9Qqlz2jYJNx3T+gkOS4FEG9aA4z5/
AjxB0E6gNJkQJRz079ZAunzeQpNKzxiUWZe7PwX/KWLA3NkgWBPt2+jitFiC2aSA2yaQ9m3yDW2/
IfqCLur5Vvjxnq1a4Yu9y9OtXvBwlFvv1q7lbziXn7iRvJR0O7SKnZFWn31GQHMQmH0iRGKrjbvz
VFUibzxC8lMv2QTbRl/W/h3VzGwboUyPUDFYMEp/tKTa77JDNDwXh8lsuEkGwxv5Z0hmmxSy6jGr
poF2iDGLdpjgEHcqJw12O6rYIbpLBvs3gtCehbyTQcRdc3BMB+t0cPldWIqy623XveVKl4n9PI2z
FZJCmbEB6kivPB1Q7V+WEhiGRR7HqEyDDdu09XCaDoybjtvgEzMfBjYtH1y8jVOYxwXCz7NsUxWZ
1hzNPVXFkEtjoRVvZUTlzRd/3UQDJ+P3eePxqf6yKoXpCEn3E/xYPd3F6DafpROEPjfssL7Djoqt
ui6eqJ0DbT+uDZfXzy8TObPz1rtNzSq3l+SKWeXRo3ZlwB1UI45BxcQJUvRUyGzxGRbZAAxHTINB
Wu4nuyHk/vqWjAGJoCl6zHASBWXl1bnhW9FOzxq119b3oh5u3RrAewCTmzKr1Q7M8MTOsb5F+qPa
r3XuOqIYnQUppxM/2hzCcULX7YW1xzKz1kwLzSRqrmV5Gya2arwVS7IS8K07ZWvk3tmRdDfXMUiP
sBOOUb8OvNJe+GurtOsX173byjHcLeFMYpHte9u0h9xczvb73mPZv1Z7t7i/PMkS60f6Fja7zZqq
j3npJEQ5uFFXuxaPmeb6Oyap1IR4RDIAFz5jK/wLWyoXwhSDf9bJqE9WCrJpn6qwNjwa8AQzA9rc
crlfktBI4FAESTpiRFlnChUKbAcwMJ1WKPqp0zhHbah5kGE/5S82M3+9x/845R7rj3VZsMZjCNEj
MKg+hreekgesCT0NblUBi+/OjghDg4jBMMdYWyM45lX5Ryqu4gHLsZdiM/XqAEcrg5J7hcAsEykM
L8UxrX0qIK7MkjNnu7RB9RahZ1uux7QcOhndXFYtddMXhqSwjsUYg3zCfyK4QjBx5PlxX5ixYsQ1
8hwyvDLuEUx49WEaOU6KJYRxriHMxer3p1CUZpSlKR76XG7YskVwaCZ81/TpnST6chcnD6wGLdux
JjTkOXJCsTgQ1QIuSm8VMrtnGR8q+WVbWWbcltK/7Xr303g1b/Pb45BqRn+mXHzqF2syucy4jNNm
nITux/GtWt99v3SrdG7zcfBOMTot9/Qv1WobH4LFn17EaZO3WUrtwo8VPFuez4Xz+qB8CCcTE0Y2
xNtAW7Chcarj8qFAujSCg8x67Mw13mWNQRnqBaSItw+7Dn0WKDP+XPpZWvT+oQMvSqULGW1hrKpI
YxNyfNPzrAg2VFXGJ+XCF2Wi4quM052Znyg/ypJ+vhUKQXNOgEOPZOFRudABKUzCMc/DG5uz+Lo3
sE36Cj59zmYz0nCXEJbVLRRGSixAHlnV/jcN5Gnx+T7hwqyeOn85m9sn3eM/12u2Ko/TBerIy6yt
YS2oNRVXBC9W2CrEbl3O9Vvp/S8vl09oQvwwX0tzG0x+4eKzzS6XWrQQt3SM/AN7unoJlwEnmv8M
JCc+UqyR9Stvs+jn4ipXYcBq35gn5GcZZzVjjbnyGz9w2ZZphEmFHu9NhHXfM275KOGXN2khEpJE
lOC4x73ie4nblRPOCJTzAZU20/0zRlQGyxQgXlAhaS/KfNUbOOPCxq6zsWxZ4o69ddaMJ7zgQH+Q
pW7hFU/2bHWcW5F1sRkI79mxVCq0sPpl6myuoIOmJM97ITCABaQRDizQ6dCVKlm1OsbuwuXG9eZe
W4noRBHrTqxicWiZ4qBSb7/Ekio2L5I/39LHUNpKdXwt9naLQarKXQzWp0GCoTgbXlf1wk8u5Ohh
q0WBqO7LffUPbsUzzST9emWlU0jqlZ+1yLHNjE5jw4HynglUAznKEYh99Blli/cXT3bYvcrm2G9e
igwEhENJsfM9VbpYaCfo10o6tygnBKHAOyfKSJzgr34P29PbhKiFw8BnvZ2xaIQssWU5fcXJBjS6
kmqtlxyCxbr70pnXpmjJLdluBDBpSO1EcPdBBGFOAEDFuxqCMw0mO1Fw1MZC3/qzRI6RMxGIZ2QL
zwjWWS1LCuGgj5fhoJcK0obu33BdQhzevSZiLthgB5kBH623MYg0T+2a69B5BvaPpf7lMSivh7fK
8L4cPc6j5XK0/soA9D7tRR7qSzYflnFUn0wq9bUpd3mkHkIwZNPt6G4cbp8ER9ZQe1p2Snp/UtvK
wLwh/hwp8FsTC0VKW0lgTjP3hRAREY5s3ZDqCOjgT2lki7uGx02n4Imeh1h4aaw2ApWZfkVBqUGg
swxjIqYSxqz3kRMCHsWhQy4M6YONA0ut9tWOYqOY12ip+eVfG8gCmpoAAu1+xrJ6SeE2QVwYWhaj
7WOvc3udzH6q0MyWnD120n3yTjRHRV7WQRY7d//SvG8YbrzWw678RPjQdJZSpwOXDLpnyB/AqvwT
KCn0XYuHpqZZfD2/K/M0uWTr0TcFzvbyndkLStMjxDvLZWX/onVNAiHo/6vN892a7+aTEIVVFP2C
AgKr8MyqEhSV969gFY7Ek/amqzY94qTkLh9G3oCFT8cf28vn49O+S/uYDxwHRMarDxjJdd/dl973
77ZDIlf9EaRPPVMyhu/NTgH9L7SOaX+f9NJVduI18cAzG+w2w8dlVBRhG5qW/TWQ8Xj/7iUppMHP
fPmvYy4M8gHKQld7OrAhFgOtXCNAkLz8Ke+3e6vESj8FdrUZtCKgB/tZCGr6Laexlg6B9ZaJsA2M
KL9nhdXrkVEQP6iBe+0VXqCqDTHfMqOegXfYlOfkjULhcuq8eWSFExRu47tBFGlhx988aDZteyEZ
R2IcQbdj/i5mxB+wwGJwVzcqDcGjCzqIrsP82FrF//BGmv6yn9Emobbmox280/OT10rTYHM9ZKss
ng73prL1a5jHGOmkz6tiDNS8IOdQJ62qmWCq2WJwkM68yIgI14xvOgIj7UAsu4UXGEXImZKHOZuG
8AK+4JXOfvdiJpLsXmZRmIkc96N1PFxfBpqaQvtUCcZDl0OrWLeZHyZDWTinx0gSDnOHMPSqAQBw
ZM0dwXDD+Wy4OAzPs6FYz1OaAU7mozwGUGN7GhQmo8mOL9FodhxeVoPZo5+uBRm2Hl9qQCh1SbOc
EnicnsKbU4olN0bYzcUnplXlMf0Uedmm+PGf8iMn0ZJJUH6cDNTNgL9WN18SDOSLbbllEiS34b4u
mS5g9RsHZCKG5UkBtK5BZ5NLbXKJhXncmwbIwVELKsGJKr3WWcdBYDHdhrykZ96WqDt5W7t5sJgq
HoUJNCu1BiU1IR3thO0XRrxrH67tSRwUgvtGcg0WdFtRzNNsOuWtIvyzs20US57ObTJalYfzqllM
v/In51FiyHl+r7Q2oUUWxnbAZZzbE9VCUPBJ5dv2Pdk5TM/1xebFMKDwhf/D9FPp+AEb0jpSMivi
yr4Sx8Shu+O3R6RJVGgMjVKxZV1Gv7p5QS3pWP/6betfv+05J0XI5wyquMOpfgdC34IBVACXX5R8
t+LTPUX2up2ZD84Thtf/nOBhvE1ub9NgaNFQSRH3hXnx0LYNOtWF2doxxAy33b8mKF4BCk3wWLoE
I16AQuUPHzPJjT+gygbffkdpZ9c8tmcf+LVI8YbMKP1IVjB5wnu823KcedfgAHroa9ngGD6OJjox
9g3M2UX0NiUPeWBd/XbN89J3uhIW3WYWhhcYL4BP1tdOGDRR3cjit2CMMP1GTHtq05HwjKdvaqlO
+XVDZhu8L4ihnsNmanWnxoaUeF5H2as12aV82kjO8EgM5tvBsthXmTM/zAmd+kynxA7jwcFV/2/e
4AghU5HCx1a/e4m7W+iQD4Imto4yxLHNcYTY8ggWWnitqKvxCwUKn71YWdF4iX+QelzOsuCZaIcb
92QuQFRdeiJaFI+hE9yNpKt8YETWFj3dVK3cHxxvEgHawZR43jE6WB7HtbBZuo74JdpoMot1Qx3j
c3goP5k19TQL5RigArtrgoUZBjPzpTSvCARrlD/ljqtVAlSeyEkwzd4gyrFZw0jhh0DbgCOsVXY+
r7gEZmxm0Fzz4t4xjrdpFWI07b6bLqgKktonX0UwhvjxN27kyTU2dClJZdkQ5T5pycW2anTT8PVZ
B+nH9psEyyM46DnqPezGk8lovw+molNmnGFOuKNeheZRPa0AzjqglvQF4DwT+ZAjsd8PjPziFmM1
pjwceXJv/bPn+dLeEqWk9QSvlJsIEyDRolmZi9O/87NgW3/J1o2CAsHQ50Jy2zg1y/SwdqhT73bq
vZmsF2xCT50n/ddqMj7vXoqT8SWmhsjOCDOF7uwU5so3k9hLCM6otmVyyIiJ5937LIv2bCro1fvz
Gjm4azjOettZr7jrTaa9yjSog1yD1nsE/D08BsX1MPB3RV5fRrXn0FY49rQlO+F6GZZvYaUitE6u
TLwDP888yNPwKDPFCAvscQjGyPOgID8knckfK9hiTdjvZ2wIKZcepjKIuCxwPZj0++CHHtfTndIJ
1ADJvbbY0E/czWt7cW1HF051NQKBp2QgT0JRqhSmQTJwMeji+RukYNRQnd+LiF19d3HoCfdY7m1c
g3JlmCxH896hPM4DcB7JuDYfz5NReh4WNoOooWq0N1i6yPD2NKVBnJ2DciWYJMUZ2j3jds7uWuiW
JcQ1Cnk30kq0Kk8rPd/4fvc/D6Zt57YLd7UwDXe1cMlIrIQ63Hh8Jy+W8GL/OR+4pQuKWxxxvmiV
r/BgICHC5p1nxNfKPmBymlvP1E75V+gcYIXuG2uCJ9cuVJ6g8gzbW8Wbv4pNnCVjqR4o0w2efk9n
IPtcPnQ7/qjWWnycoF7TljbYAxcsxKMOc8NtgyEg4ym+qB7mC+gmjNRvSlmPLQ9GkvrANyUL8NAk
mW8WuPmShn/I3bAcCLYf1fWGDbyIJ7i26efq94YB+NV41hOsog7jMNFN4oN5xDioeCWU++eYUXlW
7N0MGcLMIxhi28TnA0DyRPvBgfLUWL8p05mshB486KoAoxp8wCg0eA+C999J634K/hv3QxfJaT/H
r+oqqgvj6lDpCVZhoMXKZPZx+6RUvVa69cI4eCD11ar6c12+6XY3Ub/tuJ/9djN156HHd7c2f/jR
gIikFS7rpZ/hCmm5i4NqQQKhrgexVlhkh+XZLh1hTzoBZt+0BQZu/iQonTC9p4F3zZCytz2xom4Z
lYIsHC+kW6hRybWIV9wUD7KpDKfXYSJSpjq4mK1nJ4lepe6caXPScUzl7p1gi5x8XnjJl66j2tpw
sBaC0+77ZEBr4nXDbWBY134YoOnZ62HQ9tBu4DEFAycXh++XXxwaIT4sDR6lFNIgu8m4OQKQmvDe
XoHxcE3sKx0J237djP4rP7Yh2LYXYGlCVYAd+BwGmAU6Skxfn2MTmjPUrVN/TaJ47MOnFolHI1ip
ZvSTvHI/lZPuZjl+PunbGTedLnPw5RU9tBuhaGKpdGojz/pGBizsi2o/frITHNmG7bVWaci2w9DQ
gvAJq0O9leVmuGRiZjmRCnIdlwSTv3Al+Z4kgJc3ThhnuSWHz7QEjPPi2BDo0tVckYs8RH2aYT/x
J3RvjaF9zWclxtMbala+w63o5KIQ7nJjxxr1b3XDk3mIVQHM5aIgugc8JId8TC35zJ1AztCMIGco
AGw2Ae1nefm9IuAT/fvRDKD7NkgxHOAUHvdyg43f007WY+Yq1EfYElOpkBu2TOEHcymrZ7NqMjvY
dza6oiXfouZMPop9XV7uJLR1YL3apJ9FI4SB9OWgkoSc0cXQW9BGcoVuOUW30btnWaFTecmdQdj2
6nWIYuJuEgURFW0j+1h3gjcM0wUGsOEgdrtBgGA5c1twNdg7DG7PSIQZnO0LD8R8p1LynWEgeFbG
8SjCz/2ocQiG7RzXgIpGX+9LB2IPVcIz/yJQZNdyl/IO9/ZqxEYN4Gdz/yKgnI2AiuH9RWfj/ph0
gAgNN7ZvBiDfqbaMTcK++BwlmaC8KPS8j97kuYe45NInn5AOyCexEU8H1a/z2bu6EZrnZzqr+28r
PS5+DvlK2tG9cX/lSxA3PF/y3RVa+0qoeTQPFafixL5ViRZG+ylHSDPg/XtoxbGukl70rfYodUpD
YRn2HmMHnkXsg47Fz4oxSxkmAGFYbf4QCTZtogj/ZJn+Bzh27wmusn45hU4ftGlQPfuGZ76PB2fO
5J1088Ux4lFY14Y6a30tMqdrgzWbPu2LH7Wv0TejFWhZ3F3xSnlSpn0TyToNp88WvQcocg7MkG2D
87W2I750a4onLv2gRgIwUOymrfT0Jdjx6TBsW8v5T/wMJmA5VwJHFL25LE6TtYqqb8btobl4hg48
wML91WlwB5FFKipy5nai3ds3jCQ1XhXjpwcicYdbbJ5/drx2H91FHNp6oUEVI8Xi3xMKu6g24qvT
4MM7vQUf3u3rnUnMNcR5oUgdl/oppcMu6a7M6Z5qQ6UDt9oZ21pWMgEU11uoYo2csWYoEHFkdt8p
60j2WGUtwiB6yfemnrtR77p5PtfSOH5SyRiS4wdXdsNH7wq3ClXSfDlanUeXlaZ4eFm+erx0SJ50
7c9/Klv9moWdoAMyTJU+8qRiLJZhrL7MOpyE5LZgMgCetNJUNj93tzGhVpPsQ3QObYXNj3rE+e0R
UDCX2T7I/lAte2UvexOVWhz8B1lFhU6FfxC3w+C1iBNSfS399L5mrnAmfOYAXz1eiiPVm3LaH8BV
DkLlXn/J2HhyLj/j2jdfsT7QdKg0dpVejrsHbeVTQZwrDR3tukNuNF9gYZyv9zgVi17xFUpF9/uC
ovg0aV252QzcmbIBYg0/ZuE9y8Pyz0Bs6lXhOV1txGPRW1sw1xBtc+o5TbDGnHOebFB5buiktcBv
VkxxIjxgaTfXA0z29cF5kFn11+I3zo1uNfd8Np+eCSJ6JZOeLCBWDsjqPTN6ufD7RJQFmr6qV+xo
EEF7Q1nJYojKIRixiK9MoD/fPNzZYzlE2HJ677ouS4Hi522CAVeExOX1Du3dvFH4kxONXYWKSV3m
NMyhp9qvtKkOUD5PhwoysnDTHk+9PXJd/Oy5wl3ybnStiJva7b7LPXxSBZarn+0Rdg28o0KwUnT0
7Z9EJDQoFlmePgQGJaMIiDeFTFCzhdrJ5w+2aKtQwGFWuC6JOQjWz4+pPAoknQ+F2X8qj3NzA7wM
QTLHoPQwKVFK8Rp+loAheuweOr5N993aCVuBEpHTvzrke/pHbahZ167qsd3RfG7jSD6+4y+pkdDC
bcPnH8ZJLie/hxbfS23+6rspEvjgSgebYjr63G4NSIgCgChIwIQfdbOvDBhUJsde+dXhvAaTW6Vy
2pp7dZKTf2BJ+fb8U83XiAUexnybqpFeiyUggUfCYMb4rd5ifXxj4fjrGMSoPrHBPKlcLUieVt9h
G1tBV+J9hrVPcI3rM9Th/hynFeLPrHx3HkcxPU+yHIOD4IDHb6ba8f6F+W/sVfQHN+9eEdrZ+FSE
XhCdTKTAhe0+5c5kQdMXmCDBUu8CHtCrGFc+s3asb1vpSSxoe/HLr/uSOMLYfCT45HNfn6WA2y3k
1kDz3oruLZze9nrSQ/2iwWHFRsFxDRRAdEfnUyE4e3olMhuuZ+anhKMO5ULla34ou+niS9mi4gTB
fhho7b6QYHidO3XVaUD4s5IxR8AjFGLVTlftCQu5cqsUkUtRHAx8iIsA5EUPwQzhwRuTE26IDhgq
/2s3uarXv1t4gS4UDRAmfK2wX5sU2pt5ritmD3wrdsDLODE9LDRSjuPJQLFHPDTe7oeEKLPdqMBo
+/A6e7QWD/HaBn6tmGzBg6/6nGPEvyAyXoyyzVTRFcnPCp+L8VgwjiqH1Tbe0E/Ui7D3ICmZnQUe
oOIYTh4q93H4Jp4YCPeI0RUXgz+AECGaVZRId7tRt7bVHG7hHJd8/xuSFlhJ0Fp5R+V+Lhiy4Myd
+fUZyZcRJ0j5MdII8p2Ld1+n5kXgEcoeN+JBZaCaphTMz9PzG4/CYA/JyirtIEXggdwDZB0q3jFs
X7fIHrE6tEkGBU85cAl8/Gdx3l4gYKqQRA64uNCF2Tytr8I4zB1C2kborgg90mooJioDm44nPNpz
KkMqDUiWM4P5ZaVO01Tk63bkzByUX9c0i9PMgEnaJiD70L6KXmWYgxkV2ofq888hRNq212hM9JP8
me/B9Zl+aX/uHMU8UiiOpjuweP30gbiAL0HLUcgKArvSbEIPjDxSyIrLLBGTO/DtsQKwuZQ+wfEW
cXc5H2hLqjeMopCIEn29/7HX/Xc0TPaZ4Svr8/JrREFDctCziYYv/ClsszyszvwRc+Z6xGyZZEjr
x+j8GK0mI/tBVOnnJKHVrh+fe5u15i07FbvTxtTk6ty6ScEwMSOhPeqj2hRAjbrbqCsMrbsHmseh
BlQ4pElR+PhbZlnCNmj1LDEPXt4cUv0V3ieYAJ6i0JUR74rrcoBH+9/0LzZm3SS+g0c+X5aOOr+j
bZvGIY+KgKeKYejsjrwj1kp4NqPXG7mgIQBTiE1nim9SkY4abujp15a4le5wYbTdXSwzZSW/2H2g
J+UEuMK7/r3809apUU9v7Y7TJlzOuj+NB/UZqsV9tN6ON4/xnrZLkCtiw7ae3ts7iQsmhmQNz5GV
8wcn05qJ9OTH7vnYrZw759JgHw1HVshqROQ2nzXPCur94wXFQu8+tzA+7y1Wu2bta+6gyyPpOW4B
D8MuqknfV4jl5+7rGobOP9u088+WecBLLJCDQ0x8FEdhAUGVzZQlOnQHUUTCJO2ARE5n5nadV7Cy
9uEb/uRpqb6oa4en+L08tVD4v5WZPwkgfcpgD6verWBPzO7+pF0gxan7WEGgOo9tZ24cNqUCbp0Y
lNbXeEaCJNB268uXfO0sJziy9JquympjdOz9qY7zb8wl2NMWgz0TQqaR//7z81u0m1dfC7NPtXJ9
sB5wNjsOoghJt7TpT28hnYtolxDOSpBDVxGjPbidBqXT4Lwc1BAfB49jG2lhs2OB0N8em/OX9NxB
/gF0RlSeo0IyKM4be6bzl15a65Zn+G7HSfv06BR23YkM+WlWvWaXWe8w62ltJQZfn1yfWR3dJxUf
JNZZHuOuFXG0eZkuOcm3935w3l7O2/di62yepggGKR36O4GT/C6Mpbg3jQHptT13l+K1lt2Nztfx
4XtRHsIXPIi0JkgpUGw9QFcqPVONcvK2SUHbzLi374ERF4V9G9eWb7XluYx+sorFu8X7SDzYmxmH
CMTieyCs4pVS82P3lCP6qXR8IwAV/b5uIdvS9FU+26U9kKvtN+rmzcng9LVQGxZR7NLR5P5ipGDi
pkw1dVXz/A1w04I5zMBWN2fy+3QwQyUirnRY0ZxhdILwbMleuVJ/sSlBklS/A11Wgpy+lHcZTmFi
3lOv04EJKd/1k8p3gdsMYuwirJpD3N7Zs2ghE6rboHRU5yBYvHNI1znd28GJmja2Vzk3fjzSRvQT
fddp46ghv3w0cJ12lLCP0ZJTzOAqN2rSq76ircQBHXGVTo/1bd+Q5ShLzJqqGakQNL5Hmz+44Oc3
D8ZkSfTpOhDMKGU7J1q9lEiE8nRmGbOqKQbN643alSZm1jhTch8yat7kzII9yFY3oQf2RNunw/F5
/N8TED0bRMXExGORZnTU8WIQKJqrHtllXqwV3hdFTqndC5VoPR4veM++8dNi6oDzbpXVnVO+Yw86
LXU8PhXDf8rZYyQpSXGo76cGZHyNeO4wcgGWlY+W7obcZQOMeuwdlr3zm9M3CfNCZZUahv7VHmb0
lQ9BXHxbZUhCLwGOSMVVUKZgjzGul8lMg/rdC9oWCYHntOaVPsXy2h0PQnSaZd9X8fSJbJVU1bdG
qjrx3Slt2z75yQ6DBFSvjE8fPuWDMTwUr5C1Shz1B5TWsbJqMKEbeWSXZW8W92YjR30UuMuGFE5L
IUnhG7maTBQ7gu8L3cOvRPpmk2G3RbgKJ4VDR1Wi5JkGwkL4fYjxtRkOJKs/brI09EDIF3cKqEaf
xtku7pCq2OE1UFJ1jaeFFMDzJATFF6k2PXxYGDcUuET6scigxi7uKUJTwtNLffOL9ZM6SBln+9oO
NiId8HcVntDIc1vNh0qH0ejGq/mW55CFwolAvVHtqpBQ9d3luUR3p7jK0ORGJBxj1v0wKggYHh4P
w7Rec7zNOkv6wEe7dYg7lVlrlzov69Mft5uTVPJDEyfvpnNs1NJmemxeLs04MvZsTUtMadplGeCN
CODxJPlWl/3k1OfvzORt11st+1PiwnuvuCDS6h1kR5ObccZjbdOa7pzDbkhWPo3T+Xj/O4o+lrX2
nI79B4R02Zoc6fY7l1n3MOtWIJqBvDO+Gqoko/l5VP7xwE8wpxtGkrVGk2Q8ga48PiGqzUgeu9td
cyOI96A8rN8hoNzukvHRsPLY/7Oe1Q+JKsMMQWxZeye+0tUtW/f+6kaO2Nngwt4HZ1Tu7WCdZMmu
9bFiwQpCjy4/aviJxX7NuOlW3+5bi+v/dvV0NaxWByWBPKJ3NtnF9l5VzTbSY7/WjG6E0ApF0luU
PhZB7cJMz9p6sK+guutupr1JaXy5dQ7F9hWRb/t1Aj+99kCmet55u0pNdf3iBs4FZuMmBNG+s7a1
W7ReI5Y4VMznHyWUwEp4v4eJ0/llchqtLs7uo5nwHA7Tnl24qDx/c1p9vQsd1kdiwWzkPtSP9+Zl
9nJY/p5ACph3f998LXGdG92S0W3a2xZJ4LLyj/tptJh2HUsbiGtCVouJ/895bcyrSfOcnrmFEmzg
/hKlN46/z/37ruXi7ltl27DYqI42bLACH0TUXPHX4/ouJ7JWYzUQLE8WJ67bzRmLg+Vu1SlHqxci
hKQ8ZxLJ++SzfV4oiF7hhXFe7fRRye4bwvPRvtgvfxKnBtk1AiY7KO0+A1IYBHFYmtY+rvMRLZ9g
tFMSptv1OiCZMSJ4KSfbYwKBkzU7QMnLF35VC6Z8lggAtFw1cPuDRLk5Ng5pG7ly5zXAXg608F6L
vyEReZcOxNCXaSwcjpzmdYiT2tAg44gVO60vOFkX1390crs+Zr9G+0TkgGE1D351mnxA9zLhrMA3
qHl8pqu7UbCA/zRmp5jJR5XVzSfwxvH+EsQTTwlIflraeFTFuiVlmA7dnhS6pWPoauen1vLUqnUw
/bZMOUPHZ/86tm8yNk09o2DZkRBCJA1PG2sNXxFD4m466SRHMEr3vMs2897u0YvsSdG1GyfdyzR7
XLPtlu1AtjIaJWksbX2MB5+/XhT3SqteddXDak27kVgxcldmn5X2kndPpVWstfbF+LW8WtSnCvSl
WVlzTwgKkF6XNl94qMxpT5cUjUztDnPB5OrKfMyipAxFmypRcUMaeplg/FxeNEyxjz1rbdLmMSoO
VtHo9LG5sn88hO6ruMhsjA800b7WpLwN+oVNCdzQi8lGTxkjTalmDFZrjTQB+DUKyE2sHgz+luqA
Vu3q4Lew2rd9vWouf2sWYqG+zaUc240oalg+8lzjws66tC+M1tgYJYpC6YUi0JpLfFV2cFHzQoUO
jVAI2Iuntc6SDWpW/YrkWpvXGpaNju+/lue/jk93sPl7QiW4RGfatM7frfti3Nw+r9sT3rQ4K6dW
2ccvNUubZlxPy911Jdv42nZfxHawr7kei+/3Z3E/lakyPyE9GPs5CkPtbCBXOW5wmTyLx7b0281j
VW2li1Noome/LKdtXFchH0uD6DRQHy+ZvXwc7/3jtD9tXCrteE0q7ShqlQHRt1q8R9YpV7CH8aCw
5dgcMMgXqdf8taewIZyoF1etM0mTacKp0CMlO4BCNOdzAlYiOgZJRyF2mg/P0KTyGwAr88u9k/l1
01Mvu4sRk53asnuOMQWED7b3ctz8WYdbUn60asGF5nBiRht6zoksViXuoh2rxiYOrklNhpIwMOrC
7gTaPeuert0dVcq1viHOItJsV4qtpIik3ioQlbIIl2VI0VltrZBdSXST5poD9YEHa0HeXqNkA5j8
tFKnZAcMvNC3qxZ6a2uQ9Pzpzam5Wi4+zvdmAjQ5ikki6SZZEX536KfV9hQtpMamNV3xizLcsr+m
6j5C0kX5JcH8aZcQIKbZcZtdrtnumi3jR4PfxL41YUmmVdjRH/y6loc2/ujyWlyEy12DC3btwqUd
SdFEmqnWt0RK20FljZ00soks1yY2OgYdyY4iUr54sQLN/9cS6Khm2I4mk2HyGB3F5nUKAnDhr3Fz
lTaTmDGByrS52nB2aZ4U4hTahHOwHbExnSni7a1h4rP8+5iXytBg4SxNh/x13zobufHUvLY0SMv4
2SDFrQWTQM7/86ZRqAkMDQAAR5ObyzrUyKKv4srlKzeQ75BTrHNyIcV+PkdzZzXfzE9eSH2MMSdF
feWhS60gTl1XczUk5F1N3ZB2YgzHczk1JrP0Z7OlsGgndvRqds+JlZyeaAADiFGIObXAEYLUXbXy
lQhyfkuGSJvgbsxTb+w+RhPf3ICHFMh/vbOpVMNgHiqmMIwqx9dIYHsup0qhG/dxDZN/sV19iwyP
Yi38obtdZJdDZry0s9GLakEJau4Mt+8y0oOkkGTg/QqYQmiu/K4Wv92V7MhSb7iK00d3ush4zKuB
U8aRGQrMUUHJhyvurc6982bJhp09DEPc0TRyjo82xyGtW6WXFIIjQRJTQnfKckI7aaWdTNvXQqtQ
a1Wv7Q0FWqVzE5sThfze+7UlMGF2/3ZvICk+HqP9ZDQrjKLkn+Rjwl/n6aLJMv20btegl0IkEYjT
5qEUSHwloLfhdqE5ZbLm6+9sH510xliti+hzngaaj8i2/TV7JJmYRL6QYhIrlxBxOG8HWlzxb4iu
I33Ofm/bvJz/gMCBkvlXsVKvL78yxiyQRJj7Z+RLReIukgg6JLQvfsKLWRoaXoheUFaSGhnzzimP
8snPeWu4hWG+7IGOhzzwTqdTZ7H6yKHl8LPknUrvsxzxHBZJtDLHgPBteYvy3S50z8m0jtiafFlX
vwWBY63Jrewgw/ozdQJe250ddQj4qQ7Nk6BFUHbdBcGMRrMiPJkCsb1/u73qal3l32yfRW9/7W/j
gbL+xGEr06ZNv2gaVfdAwfOzhdHNmlKY2uYmddpv86FFquv5C//DiXcfqfD0TMmhYqHH9OxHXw8t
AJ+8l0AKZ2RHVi20WxWjDgJo6T5YqICW+PoRKZT7N3LnwLHTmZ7W/9RK2oB1H8Jyx6nj1YPfEagq
00zbUw8Rs7jr11qriJlEinDoHCqdeMYhO1A2952q3IonSwlxgbHpZtu9T5HEu8X5+CSgb898oz3d
tqlS2RCaNWPL1NYvUo/MgLgSkI/mkkZsY+OUqaRiBnSWAyiYDD2cI+Qkjfo2Hd8L/1R3cT14Hqz+
OS/TsITnf3boqhD76Oe7kHkcQmJf5CzEyOrX7ZuwqVXzvfQTtEvqOvvwoC8+4liOShbIYM9wQRTK
qdsTKGm4WkhPgbiU5JQngy5j6NxlIS19EuKsh7ZvU2fFLaZrzNvMdEAm0IBbWcCeFg/geurJldSA
7kan3ai4G6UUUE6J4Tbh4tAvE4m15mchCPVFnG29/i3TN8ESb2pxGZkE/s5LPfZ6Wm2Xlj3ZS0t2
J2Fqys6Jj9GW62Jvi0Gz/FzxyqSV2OOA+euzJyWt4rmki3bO0izX7r26FQkPJAwP7kFhlS5KaJJr
VP8omv5O1TNxZx53onMg8s5mndwpPdaXMhU5/B9T97WcyJKtAfiJiMAX3OIpnFxL6r4hutVbhXeF
KXj68yXsmTMRipndslCVlbnWv34jzjqFrAcXEKJaqoYTTTGQqpvOe9sZUmZf0ZA2ljhxaAul9pwD
CxGHrPeOL0iY3jtdQ+x0lBssd8P5ctpBdKkmgeiyYgNf6Z73XZaWXBjKuVM8xyAzJVpuhok28b+r
Rn05XRR/347fBnElH/cFw2HQgrGNB93BVPex+c21FKuD+AG5IeK8ZvCRcFm4M94hQPlc7g8SOzen
cqkNmMLbOFyJ+Mq3HoVkSOO2MGeBgRFICZQHQJcrgvrq1vy4HjfUIiFi7JjCD+VHmeUnNPM9iLFc
ebJ8w0LjEPNVTlq7N1Ocam2kxYDgGjGQOSnlpMYIlhmU0uHsd/QL0ox9ymYBe4i9HWXd+h84Q3oX
SWAqFeI1vGb2wcMB8oaPBFMDaayPqy/BoLP96iJTJMwaztH2xxxv95IzJy7pWRlCyZWMd9VaVZh8
9k8d1H6usNLVMhnxO31ZzdgYbB6uS3Ev4kLzfUxR0EAXyY5Xg6CJEj7oXnyeQtdc/oA4NxMaNJVB
GZT0fso2UpxAh2wfOyQdEm6DrcpeMUuqfyrFZjjwssoZ3ZE59AqPPcAaKBJSiIoGmpWO0UntGPNw
m9ernYhPgHP3UTqaFsCmYaGPHqK4xWV2nAAGeTooLx76FMP+jRRCTAK4HLhm/f+1uF8AbbrPX1Iz
Bn/2NyENUw80jqc5wfnznjc6pLifVWik4uJykB0Hh2NYqIhb+p5UYl6IDrpwUEeR6D/0TNygsOOX
/NXx68+0wW5BcNmsNWvbcTQd7Xfj+m1cgLPLR2rlk1FhP9KFU1RdO0VBiar027/hCuW0c33frPhE
D1bn+Hbs6+ROYvO6taw3I9zax0ErlAyT+rBgcDG5noKnUL08KQIentLy+LQIBv/Jj1k4c4OFNI0K
toJ5GuTOPTvXXo2xIca7cofiblZR95gFoyl5YJJShqTRK3TdpoL55cXdlALnidnm2ePsgzw3qZ0B
1+sDqhmQeWt3Ri+c1mOTw5X2FD0gzZn+KxpN3i7Z+AszAq/gwYwwugtjQn/QrOUDF9Pc0Nll7fA3
q1b7D4oT9nO2+PRQmgHRIHsoEwOwCV2lmbcNEejIRe622zZvdzWr0a8++TFVnFdCn8y18JqOT61s
BwOpKQXrleqPfN8fLL4V3x6jw8eAFDxoy0SYqK0xkMgUw8jEfKLOjGDD5BHQ+V7/9WU6ii3yGKPb
lflA5l/zk6ukR4UpauEDmsyWsV15U4y3uTh4w4+PrM6VwXdGZGkmdlhmkF9cluhxqJ9ZegaG5aoy
QKE0oPGL1SHH7VO5+NdhZzxQqqiG+kDPOQxVHSjfa/m6WfSXtf621jcITgLG449tBxVGnwwWX4DI
60K1qbLWKAuVNd06VtShyXnGcI+L13S82I+nh5E/VuQ+0aIET//UDj3A4hqaBrb04RrOlBDjWfKc
mqtErYsuIUPiaZ6/j8fhtjQ0xNI+1rsFI2+gw6w9PgsI06aPUgOV3aCWDIrH4CFQmfdurMe6U5kf
t3hXGkSeppsxIFPJ0RLXsyV269y65mUNtaf79irejefp6Loa5naDE3Fpw1SmuuufXi+z7iEBwLcv
8/ZFTMVZg9YyNjm0Z1l7P0nz8BltZDuvF6kJxEQkMUiU+qvzPbemldYx14ruGeAFrcokv22iLiPz
XPr7WVwqm6i2s4/ZDENZNJX6MhQwCtD6+BQNxVBg7QTP5+m2I2wheD4jRfHGuHMaVbQYkxy+MZ1U
tIEecseUwqMTpB2dhyXyMf+MjErUkhec8ITImBV3xs+biGH4mbKRy/uC4m44LcWbab9Q781y4clf
gMhuMSygQtATgs5ueI187fC9Lu1dsb3SGf6tMiiqZIN6NsgpCEpxtTDis1Wq9zfHfuHYK03ZSDVE
ofio52qsQTRpQa5TAx5vbZU7Itb4+puZ2n68vcFRwq60WNs3sMTuyk29r1CbqmobYYJa/LhvVMwc
HVSb7xPsnSe/phLjJvdx4MgZ56RvnsKnBcpcQ743dr1XNx0l69fluMoS9TSMPi9UUGv1XYd3R0VM
C+xDXsu8vdLSNDm5lY+dQhUzgjttt1TtLiq9Gter5gEzvjqqXuPVZLYkk53MDt3Z5Igi8Hq8LBR4
1Lm7xbhYzH4UVL/mE1WSoySIfXOITJgNmYr9oty7WwPSj9m8D8sFvXnvBGWyiA61/tmQP96vYaNB
hnY79A73rybm8kaoFJ+Ly74xO4xupWGlNIxUdpCDRsSltdqZ/SzPZwza8Q5UZMcadww5BKd1+TUl
OYUeZZfVoPy8OIO+0LcuYmgpDvo1TpG8giHEzQudOVqGOiX0wf/mOLBV+Bup9BGeQJIMU5ML9/b6
+vcuB38b0RJ7I0dPMTomtCdpPswLi2qW7CvT5Asackjln0XQXWgNjmVlT4jUCobandp1cnaep/Hq
GE838rgG1++UsmvbuBlg7VGz3lNL9ZAaT/LciUunPhQkUbnj5pZ+AUy2QQLdW7Pk/co/k9luzB2R
SAmis0V9XH6uvxb3mk9zSmdPHq3MDqgX3m8GvBmnoxkXuRvQqJrovIbraIpwmTZTCkF5g8l0wOPx
UmB3y5Y9VV4Rh/Xny1gGNHI2GyrMJ16365/yzXLgkMgIUs4kggyiw+WtShigdNnNP67T9ipff5vq
YE9oaTpaSRPlS6V9QKQ/aFEwXAt1blLLjmA86mcyQGt8g5ZYMdNW2BuEbQZT2KIy2nJbiJVZz57q
uyr9memZAoDrn/KmttY/cvnIHYrzARbv7PB+zshIy7mERMDMaFdEzkZ0wjS6ORhmS+mNnBjrUb9W
JI27XT4WuToPHZecp3J5Z0UkySjNiBIoEPr5ZVzMJ1DK2eq1VK0uZCn01K81Hw6KfG+57Kf5ECDF
7uE/roUkyoQywir+sC0EEeRvjUl1cRE1UWvetnLPShXNWHWLr1vr5mqCe7YseW0Z3E4EKuWQFm7t
43JLsZCL686fE//LuHSos2BLnqfbTRTnb+0iX5T5v49yjR+KkAQw6hJCd4PMJa1dGbpUEd544NUD
+QoqwKSEeMNZh32aFKJMV5n0N4irtIBK60sTkMBw71YSdYyLaK4YcTdZDHInoLzp5KG9J1KRN5is
url7e7rZ9arpNS4bQlXX3TOckPt1hVVuV8jDdsh/f5Eb8N+fJyaoWWhSkV9p3XZ1FsAb1NAlnP8g
eTl70Y0D+Xc9rSqyokz2aKMKoRULwhncQSfZfcr9MFfXdH3gMaLxYa+Wp6VAMFPUz7cNfTo8SeUB
TyIOK7zwNdenOiX8Fu4J7F7Lrw9nE7WJXs4EmZ+UAqR7ndBK13ADqj2uDiyis2bw7lJxC0U4jh6G
c7fAdcTeYy7I6CBrY7ZOOx5adQ9mVACp1wOvQcdgvo4vuXjffR8OL5jS0mkLz74nrf5QyBXz72rD
UESnL0bGWDhTVR/vA88ZS1WlEpVEt1If411gox2WATpZ36ETtBLmaGJJeyGddBV4NgYMYUR6wkiz
OaH0GZFiMLDWPnHYaQ+Pt1FJuwXKJOCppd3qvheK90+s0geJMZAh8OWRqn/l3hf5Lqqew5Qd3nb+
g3OXWvBG5B18fhilbZ7Cf82ySTBmot0K6R56EMOypwAxEc3t/yBKgHAW36zSEJbWwZBOCajoVQIG
f6J4mH/1EsxoDWZy67ELo1Jd3UZHSy8H61uGdt9NmDsUbk+seNOoJ/NU7eWKlKoEZLcQHu42Q751
JS4Zgq7W2w9IbBWk5TO1Vx4pnJBNoo0UqANnN8GR8a36ydG53Ziae8RZdYBuhuWkOyquOrtVfM6Z
wQp/bJGqVhofXjFi1HHxkefRFjRGwdTtcBtpVtMpmVswZ2HS7eIbNTcUl8h2RtemztPLB7jKS1ye
K5QSpqltL8ZMnJ/7ORldsg+Qw2wVJxyOFLQMD4ZZrn3GTbiNkfcA+Ipg9h1rCr823nv6qRXecZpJ
VoHvNeMWmHSHST8oiPAP0kDj8DcM4A1IQLMj9wKNBYXkwVP1Be2eV+x+BmYgLtOi1xYsch5oQD6I
n3CgSB91NFoYTBKPBYQK8OZt4Ccrty68Duo28pBykH76ClNlFgbQtwURsIIdilzfPJWeb0GOiiKJ
ww6OA9hkJJFPwRHT/OphdvdNj/aAS8A6kTtRaVhrGSbqO2fBqmZSZIKLhW/tmKgxmwL1IWNZcMhY
3vSjnfCOfRGVhJccoFJPi4prUcDeFtdfrIdNSw7Ux2EVoCGMMoYdAv6+g1/1SH9Tq4c1EXVzvy6L
YSPxkinoZ4MrnEtDtTw9wxTCMlfpRn0HCcTCxhNdiSD6SDb/Sy21XGAbIDYAoUcB89zlh5ic3e9r
c/V99YyBxV2LZoHhcW54zGFe/JgOQeJr27GCGg/E9XRlkgDnyyz06Ajs4deO94bpt+pwKj9nE6z3
YI/4OR9iAt43Fj3eY7qa+IFCMW9M5QfrMr7+udDNMSAs0uEj5tifsD+JNB5mFeh5dMDVnjX2ZOO0
CZzvLJfrZx69MnCYwq6K7mFHmyXLoCpBidKukpDmA0aM18oXhXWcO3DXbAyFMJAvIFe7T+mXX2C1
YM6lhgkTT4eBGjaNgdritzlV4VloM9QFvRraC5iBtF2DpWElgKPndXdf6zKZRIy9Gnohs5aTl4dZ
61odxbx9vFm+LuofHPuKfYdICaEh2n6wZwW+cFRQD9w4astASXNd9tukdE+598eNQYB0Yyxjj4Z1
Fngrv2ynqoTCLVD6Hp+zcKo25ftHFrVkNIANrSqlqL0R0KS5bhbyb5R/l/ytZe+Cfl++IFPQiix0
tISWqD38Du19uR9WqQuDwVT5dTXXcF2tKWxTQBhJwqF99xn9VSoLq4MITZ5ofEIimygCaof9nWXP
P1Pt23RXVg2x5VYmbJxcpDaa5jlCZI0UglD/wTfIo+nhjhDc7PjwrKHN+srKhWEfJxa/BQCgy7s2
wj/JD/0qG8O61sVxbNnzxVxdfpmNWvnr3fPjrHqwmO02XV5WT2npC5Rg7AMuW24mVzsVA76jnvwc
w8Xwh9lTGU0dE0Q7jkVONA8StvMiZGqAw0ez6ZO/XM8jeLQRrsIe+h9kytae/wroP3XkyLEUplMO
K5srmIM7uLHxAgjeFw+hzc/Lo8sa3psbm1xeXVNk8838A1J2UmBf9p82D5cDy8c4Kgrgit9jhBZd
xb5KeZw3/r1P1nITrGM7ywHKjjG6X3iKm8R/0C9lhDfgW2DiHsPSM/JXUJ7eafX8+JUUy+0biA4S
Iq7CY5UMj0Zfdi8PjgdjF9Ja/gu8J7OXlfNeRjSpRsf6AVZakfaxcmHI7mUXVimEhJ7Gojx9VepP
Ice18SghrDJEp0r1HsaROHmWQUjJu9TsL2uuxFgF/cmtL87cxG8tx72+GZ9PP1xmKxIzDaUtN5JY
OAA3Lt7x/2sYvBAL5nBGzahtSfkl+pV4OUYVgX9beJMteHcTRTH833m8J2Wxbu0/PRouAa6ltemK
e8+2axuMvAwyTs53Hm93UiG26bnKZe5TnaT4j9uKGpe7jhRL3pU/ATIjwvBy1N9SC65YbW7wXJ+g
WKNwCJ4xd2Ij6jbZkDvp7/o8gYacAe5GZdxczqEBl14YZ/D0mgWXW5ZB3E0DylHGf+wOvd8i/HQf
BpLWFx9kaK3pj0u/+iie3uzpPh7lTXE7mn1XriNVFKDZnbdHFScnKsBjx+Npfwk2Ezx777Jka3D/
dbkAZhXlHPF6Ktrc77MK3Iupr8ce+rQTbd69WArY2XsylDFk+Vocc+b/7PGWneL27QGE7b53AMuN
DCDVlZHIzhxeYYxeXZv9cH5Og7mr8wWQQMK0/XT7Vjg1rh1Acn4ZWF1Th4DKa1p68bjKELLRlbp8
GkgYNqd5Y2ZelWu85KO2FNWC8Xc2ZMCxJ9k2Jadj31BrS5AIRt+Lb0a+jLUqglWgBU39O3+YtCbU
d5xMx9vfpWlodWe5eFpprGYtmQTs39ma1PXRw7ODrFX9JbF7H3bgrkRdcMHx85QOfflabXIW4+m5
vzZaS36pqluelne3yDpNIMptQ9T21AkJCl42NnWcV8bdkkd6bHC2/pQ9Tkjy/lOcts8fIgkA3eh1
k7xAlpcmEabFLK84mrF1ET/us2fOJUfAFU8w1ChZtMpeAOeMiMcIImrlcq0rOVs20a+XQqPQCtHv
HvXlK+fpw5BDlpeVYNd+X69Gj62oxkj+zL6MF8zV7C8bp1f26wg/H1VaaRosLmGCpvdSb8Ice1Go
NljDJNOnq2qRIZSzMn0BgHNFO3tuecWUbDt3JJwfz4G2YduYc9jPtRm35r+L2/eS87HwtoxQlwJe
fgPe2hGu4ess9y34fG+d7+laT/leqd7d45gXu/tt99aaneM9c5/f3MWEN6ioeXoUe4P5RhqT1nOy
M59t1zeNElGKPQYBo10vST+ekdvec8m3y0vnGVaxtI8Rinog530mdE1ffd+1QBmAhdsrE7XL8/v7
4oI90fT2fTU7Dwb5vB2R1+efk1nu+SNcx6MfYvZjqj2urnl8dn1reR/QiIKJBMZoYciZJhXx5+jM
PydBP46hQEDzvaDd54wCvwx+c3nVB/moZJfDZ+EySMaXW29UeJWIXbv8EjGx1OZXGgMohZu8Xsaf
bo7fD1pCDPx8n2Z8C18vbmL+J0SloK9Y/1O+Nj/Zb7eu8eLQH+k1uzv87PcFS+NDf0MfiHG7ZC7K
tj++1fo4BinP0rdS0q03PmEeDzs61kcpSs6G01j3uumOWnn021PgIhRX8aEekhe4ni0LvXkvvSdC
zMFWZ1lNTenPM1K7/6Q/J8olvhECoHetBdXeTpDylHQ8inNzlE12cz9W531zE8xHPYgmQE9L4fbM
WqOZRgAF6RqAoEu8CL5kdWTPzi3rHLW2LY+Te+knB+fVyzHqXp5LkQhcJQwXp3D7bq9nOy9a+RcM
cN/+5ChXmA83l0GlIVSz40b4fHUzBjlt3yvzEOm+5gayOjU3u7eyWiN9OYA+adAEGTxx8ZP2Do1w
ZmxtK/0Io71xjH57YZvP4G6lB9O/MONhu6nhVgE43f/jJyXPZFEUzBHvi/GpGGc2n+qgZO6PFYax
lHR3b8nvZHwmSWIOqOSEzsuDb507Vzb8yfdWIbDuW8Wgwb2/W+15O1bKbFjf6k+sClgd+VL+zesA
mOU8SwDmXNiNKvvWrjRvrDfjPE3qvl8sD7JN80rYTXcYEsvzZV7BIff1s1Z5HngSVqdntobZ+fXx
vsrZ5Ky44NCyG1VYBpLkvH7a2rzTam54IcNBZV53d1PygfZs1vYHBcNXJr7FDgrFYy14FPTlcDVW
rTTCc0Iqh8JOpm2yU+hyuxJ4FJwVHwaK0STnBf3yDz6BjBeBsXbbmvtdAmluPRiqgksLTFvRkfvr
5U6OyFeka78wjdPv2igys4VqmnIdh1Fx6Fw7LhoFqEuOK2lrT+l2bs3V83hf+iW6BKxPm5balkHe
4tMVZVd2wkhxU72fHGVj01V3a6ZMzVRY2S8boND7yOHcyDgG+OfNmde1+3iD1UWcr40fR0RSR+7v
oPKje6tA75HyFRR+0y5ywo7TAmjpx22P3LYKBAssLcgS5J2DJbBCb7QK4eyKtpPFblKNZ3c3y7UL
tp7YWKYjbyN1ceAYvDsoISZllCvE+1b0arMWhuIa1UNx3nWHquZOU760eG8Ne3FIBs61I5gwE4YJ
57LybVInSNIeoQblRgu2QOfhvLer966F3ubSLU07+9i5PF2S/8WM0wpPp3qr6plFOF+9RCk35YY4
YY+3I+ZCu6J4zDPJ6sp1r58amui1DPNnG7K16/nhYVZ6Pf70b+dYQh4RyI3NZdSo/lhPOSk1K283
nlPr4YYDgL1haW2KMZg+TbldcmT365XEBBMFdm1chEDX58+Fc8rB7UpVr2HDZcCZlV8SZeTShtvL
Y5ZGveqiDzIVw7Mj9wl5JQmbxVPzWGxEjenI2qNYU3w2q+unqlZwzR4hbKgWooMmaxeWHbZrzEBV
BDQMpgtKJaV5WFH92ZElT7N4bVZFBWldr+20OkiZvB2Hx9LwAr0BwjLPH+aT0WG41grWG7xMy/IQ
2q6uv+TWXdKXyn0lV+4Q/bk+8QCXlNWK+e2T7cXKTyph6CIuydDFOKZMq9K9KHdV9+/mDsDsqcmf
jGBuxaxUwrdlNJhva4Tf7109UD+W2B9fq6uxt03p/72nC9PuYt5d9xJBrmvbfy+q9FbVfvEWM6He
1odV47y4zqyMnRcL3X0bzG+Uxld3uWzPOG80Oes+0lb5njDoIudH/KnxUh3UefeyOMmVgwsJ7gez
l/zPfK7RLa1GXDsWncKHcd016WfbPh/kSqskHnNprM1ijQtmm1cce4O6qTpzlHOPvQHLhkq5e+wh
lJf7MgRHyTYEyfMXYxjzD8Y8Dv/deUXssOR6lof/zPgmhuTaZvkvGboQ5mXmexp0TxVb7Z1lAjNh
gABjUnZvv/I/S7uuJMj/6rvvphsyPiErx4bwGIWZxBS+H0YdHIUu5cAJl51Sbx9LIcAMf/y8C5W4
X+dn4R5YSftPs3T1/YJnvy1wUp2PXXbaoUFVHGppjPNHWzaKtrF0YQEqpWmT2/F5oHhNeptKSH4v
Zl0SbRy7NIln3no0FDiKC8mAZlSLhrUnvCwa0+j+LSiwRpe9pRXWJumuXKETwJcWCxREeQyaLXI7
2m3JWRdYW9fJAuV/1snOf210LhojDPQa4+KBXHRFefC4KnfXWTAuBrhwizsuP0vF4IO/mU1gvCkV
KrD+7jZwgl1FDZHP+FVHicQ/L3eyfHC5u3uUYwJwE4jWYwg554XZ/G2l7qq+rdNJ8KiUWf3C4o3L
/u747W5E9E/TphGs345UiNQSVX8edBPzfQN2FSSVTV3Cv9Qefkh0bdlLVt00AFJI6hwvEUIQx3gt
1+uhAQY0rL61bSUm5VC3beEf/3vLX+HnFFEsTI2X8UbnQBKeONHll3ZOI0S3llL0rqjyISqE41DR
qJWcKahaZvTlL1S/koHSrYkGj/682bSvszYh2llEFpC3mSPvaQoovI8CLviNHe+gIAPUA9jblrpH
1j+wyRXRT1fXseicL52orjHvLp+D3NE9uLPyzE/o1Lb93KZfFgLW4l+9pO/I4nIWW0MnE0cCuPjA
1+7UO+XkGcYudWUNf3KTsufuww8aB1arWEsaJMg8b3giifgpFj+Y8CyP5wbZB7f/AmVDbXhNz43d
gJkDn4n69DOkxS6a9aNYyVN7e3qu/67s5s0qG/XNYLf9KL9B5DbZy77UqP9+qLW1x09zmYK37IVJ
4dZf9IQiDpIZ8WMKL0Sfi+1FmPjzKxllRCLj7fQlYpjBJHf+Vng5kxv0HuZChfzv1Ufu9I5auL4m
+IRfjHJxUmw1Sv11wx0/LkeYMumOjerP43ZGMfBTMFft2PLMCoauPdmXrhlboW7lJY8kvmDfZ9s4
ijROwi5jYsTGjadg/ikEiIsL3sbb08j6W1y+8k/JImrnEsUOq10kvpd6hJM7eHDWuM8uliNMLThg
JbhCchKLBMWQlft1l25wxgqO5zmlHrC3rtXgniHwpn19qqRP7oQrhOpoGmXoU2Sp5v/Kq9/FN55c
VjmjLY8sPHuqfd7+2iuzDgqFMW/geddWdubYG57IeTc8JB9kNihRx9kk2/Ej/IOgybfB9hYpmR5U
ylrhr4YdYOfceD7fVm7CqTjWu6ZpA2MzCSAxjMEfunW9Li65VbPs2neFnYuMRCAiXYv0yWcRD7fZ
RLtOvXC7+4fsRK9GDUAiNBo1BrKC3lacgAy2m4lREirMdf7j60aue/p5/RtCmWxKrO4ZIeZ/iMlF
HacwbDxAEC8Ghg9CM3R7Ov00irvknv1yzT6V5WpwOQ8Kv7aKq1v3xgA7QUsLHlpnEp9pLgre5Id8
xSJobk4/ksI7aD237juq2BFxFkMDjqZDjwAsPHthJ5zWTODuuS5gMCAJjMjEAL6/HkrtoWs22dlV
OtukezFiKjb2n5fgEgRMniuV+sEoCjRxZ/rgjJ5a9dFhNrGhWTTeT2UxAsmc5ueG8Bd+89GPFZQb
dg8BCtMGFQJg3gBkhRHZNU0wOATjggrNLER+SmfpGbtR/VAm4kjti5AdwrTWBSmmbZi0r7RvuXby
d1HsEhOZgxMTZTd4RofOvlQfm9bli9/L8gJgu6gMutvPyCF2P7UW37wTshO+YbvKPXdtZiU08oXm
C1+ziP0dSMgL/UbJfOBTdFLCgkQpKCVlNcBqPhOy6lt5AHIF5YoUEuHi7bhKetS01M06FvFJabno
AxWUaOx1ruN0M7jGehytg6YXlMJIHJNBZW0krm89Xju1Zxz6Wfj+CBibDrW9PhFdx1CJUBcaTgmf
JYEpDQ/DzxxLj7Q3nTULE4156Pg2g3w6vFwnkbnWvTAupAGkqOtqGA5JwGxK/VgcxTV4siHG7V8V
+XaELJg1vaxVjAbwiiM2Vm+66q1Lhn4Qis5MswklaKJQZ5dAoY4OhBg9bk+5bU/6HkvFUNwwL1Pc
qJ2OaOpTvoOtYrl1xvVlWRhYyXICK85BW55dgSNLVCLHHVU2nCAVMd0Xs/xc2/edy93KuJb0/BrW
1n5NXhDIS+XgVSq8RXOXXg6nHtj5ILAjxEssbJ3rGdvZnRRgDZlBsv2o0KmLWREtQSjRKvwtqB4J
quAmM+64lVLn6qyf1MjgGIybktdDZ6oNAS8t0MzXE62j5j1jSqN0ms6ZDLxPZ2/+AciBzcx4iaxe
ZsWPx2fKs48NS18jqs8E8DpKCvHsOtZ4nc3Po9bFsPPUiCZLzJS4bunfu8blssec/cF8iKJeLupV
Pjc6FwBHQ5BkGjnr24Ikp1qoKhByVACA1Jr6m3k0WPFyH2wW7XSb8ZLtMpD3SnjkH0+NnQHyorf5
PG+bx8r4Oijqwm+tb5LR+b5dP7cjrryTaDEuLMbblXkpIhDJFj2aeSfCHQa78Y4z4jjeYL8TEZUZ
C4ghYQ7Y0W2isPC7Z3mtR7VxiACum7J2WrdLvF73z3i3urkagGJwmw/o4Cg9V+RE+XYJO3ndv55b
2QEPyxD0GCgywIao0FgPCm4XRtGheftbeZMm0HLr9Pet5wJzFa8gogNHeu7CyHZf1+71uWqHT+Gg
jXSwKIi7jisnPYxZUVPzNshRzHYiDqAt0qSciJJpiCghYj3yS1ctblvzmpNlcJZrxwV13Rewhqfy
19/Jnm6ntn+W2q3b0yE/oBDskUiht5c38YPhJOH0de7MeSque/l0FjQzGlgcN4Wf/hHAqPpgUdDI
b3EOur4GgDMmXD/Nw/JA9YLf6GurxgnfN4QgZ4IZ8hyJF+dFTxKvcTIZHGWDgo/OLD+u7cY3gzqy
SzPDsnCsAcvxjSCUzV8w2ewCykcxgZrGIF2+FNjjBL+wPnre/Jrff7i21VsjYwVXffNeb7nnSuu6
E6EwWRZ7oNVKhLonki80hRruAkLEZRCZ+n5q+3Vs+TvcoR+zZ+UPnRHyleyHPeEN5mLSPSddq/OW
iyu5uFpr7vJj7DJEvXW1g1uWOGFfRvmgyqkfEY5DIu30NgK6VLvH/SjPxQXp2KyfSL0wkkpUOIRU
ojz2X3/mcgskLHW3csRmuuyWpM7F26iW/rP5WpjHgtDAPsX5TcHUvC6/QzAEJH/S0od7Xi/5uMi8
PTi6BETugQoNMqmMnJsAo0FJILoD/bp/K33thNKzTduZ+XVri978HXHNhbVOb/j0sgANh/EyjNIU
rkTD/Rtl3Cy+XePjNZ7fheflauy7KUkEU9FM9U64zZseATM7jUXW8IFku6sF0RldXOUCwIyn4xou
KyeOemdd75Ckb34knHDxCMbE4BcZkaVeKaJpbu9fVxmteX9d6c8r/e2y6UfOxfAj83pnWuvUap1c
obM+d6agy8Zm3zCNaqfzTgnIo92hO0ub64qz1PS3VVCslVtZuUUsbgNFr+8Zcs/ioi0ckYhUTjO7
bKdkyzb4aetkyDwobyXFjlLW+9TIC2Ktlu5ir/zLkzE06/w1Ll3HdDc5/c3vOzv6jaskFaBDufJ8
5uwQV+VttWy6dqtFt1qJC/PxmRFevvnYAkoetZTriAMn7Cm1jEVup4oazsKHK/ZW+MinH70gQk72
5VEtz3z6c3aRvdos9D23tX2n9JpGnVN9QFW+1PA1y2Pqu/OiXa63FoJylIk3j2PvLIfh9fZ3rp3y
ZB9Xv9cqQFZmM7ijJnHmXrRK2o/OrdSGbppivHNmt5N5h4CWU8NSIP9TJ/SSTW/6u7xuJOkgd4mj
U//iqTIOakbzQYFbwFrcVpfeITqPCNxXxc52JxQkLrAFLfUXAkC5BZe75R2Y6d+rU+K8hgiwfduk
MWjGWARy/sgf4QZbCTktjP5XCR0be/PG4jZe3yY5QLncxAJ+MDyjl48v1cFsOaz536f8dlDd/su2
na9jzdkjqzmCwLSzuecDEbil6uBygevylTLUOTXDKmVloJA6TqbzyXkxThiRpnDXbrIXs9opbTqt
1klS16K54ewMQzSYy3dOuq+OJWPf9XG+77s3fCkmc5hsZJoSbt+2f/Zolt0p2ZIUYaZ1d4m/u3Sg
1bdtl7snnfKmeRJnFh8yFN1+peXP7jJCyW1cK/brLC2VArxfVe58ZRuweDkyO/a201+AdI97UhmA
+iqv762UrUF/uzEHpS3oTP8pj4v4cBs657D92z0yrQKOtkEnAu2KKjMgejYNuLRZlk2AjvqtMu1U
f7RwfMlX9/7TYAYYq7z4Ym38Pwfbf8nHG9ypabvKLE2VB8xjLXLt0FOEPbOZlQKvWEu6yF+Ag81b
cVx8qWHqzZ4stMO+9b6rDnMiF3Yid/u9QxX5Ij5xdU7iZZm3wLgStdn21Ci8PFOtA9rutXUESoAV
nOQeKn7q095l3V/lvu6Xx7bomcqsGWc1kDPffS9oSfafZlFFYCDE0254YZn1VEb1XYyE9Ux5/GEu
eTi2AT78m7t0C/15uesxO28ZV3Wq6VP0Zq514MufTOpvx0qziGLLkdrDZsCJk9ncfdlTARysyR3B
cYH0qLU9gVcRsULCUeQDtxLX7tVp8wgdkmGzqsE54+Xm74Onu70iIPRrI8xoAGFU+AsSd4TVjyOm
bsXBbjc8npxpYXtd1UK5I+2vuqdJ61xrnUKhU5NpqQGVT1DQQ4Sj8fFC5x9W0bMn92wQj+ukyMxK
T2cpThdaks7tyT5QEgn3w1Wj7XaQUnGlCSUKDGSQnfoK02o0dvZbQothbgCGn1WHdZVTFL7dlTGN
W27jhWPg0vx7PQxscIeFdDe5Cd1oncc34Ep5Qst7tX5XuU7rlASHjCrFGr6YMFkuDDRWk9kxUIlb
2ZOa0wnnLLtWaXT/HbnC9Q0s1J61Gv4yyrJK1EgWZ9elU3OghYt5mgmb/DzUJgPvuq6FNUvx9Wax
yOy+s8FWU1DgcOw/haAU0tgxaAJgMLA1HLH5MrMCCBumzBrz7zDNu/ppoV8oqz1zPFlUZy0iZkFt
ZBztG9DZVRF1ZUnULwKVBZiiURSHy/zI1mVEsOnnUHsAzbnA1s0LMEnRMFvp73Otd6v19uPTNzwa
9/tkmCLzCF98XJoocvYib189hAbODvKtJ5diCPUNiGUU8WztHJG5zerv8Dm6sRz7YmygTkM8m7L2
bBggWXumZMcv50cFI3BRaB2+iKnF7YZK1RxU9hYupJSFIms90jgEwHfo9qlca3wyK5t2TnnPjHH2
TaLgvrNv6xPyG0OF+2zLncvR5Cxi8THvfqfXqpJTBqq2jAAA4fD6wmv+isoQu1SGNJTVRg67Q//K
8vEYh/eyjMvLf4dwhpplb6IY74ST9xGas3r/1rps2lmr9HZLf54oB4+cdiAabVXttsgcJlaomhzJ
qJqv/7o9x3rs0dyBS0690qW7u8SVeZguiau5LGIxYrPicLsdG8T4z2ywPw4vx2HxOLRlZcvh9jTE
XKGA0Iqr6WipJC5Q5mekCq3qbyKMVdraUOj7nUbK9aY565LZOL8CxllmKHGhFuduw3U2Wq/G09Pk
snyaP6+NSiUT4t22VkUWU+0Zgb5aqRZshGcho1yrtbF/KfZt9ZFhZ3h+53B0v1tl8kfh4BhvzRX+
xY91qZ/9nP9RmqgqFPb58WHa6xXysOk4e1IxmPOk68H0R41CI7algcJhmaePU2woWTfEra9+Xm01
+BBrZCPLY9s2KjoXx7skUPpvTyvsxLvqwUTXgDXMLAWhbxqeoep1pOI/EQMYsQw3nx6o+Q01tGWd
ER9icnR39zGj213mGyMVRDoWkf6x6SblSqgWLQQOjzKZBLigYp1iTd7nakYyq2xAoFIsdCtHGCip
iWvTXrLUvLXPw2Is7OwquRq1Naj9QidqRnddt2vP/t++6ulNmVmkvXMrH7VGCUVcuS3jrHz4Y5Zp
7FLH/OEAUghRQv7KptjKTS6cSsPHNdc+Io9CXcjEio2KFN/vGYz+JuMbntgw4NlJEWKuEfWO2luO
j+/lbth3ZLMn3e2ma0KfMcE6MakWtKgT7Fa0EcP5S4ZCUfw3k6f2XVv2E0lSU07PLGId1Z3LvoN2
Z4CFrhXyeI6XTpkwqjF5/HPJeXvXif7IWysVPtZw3Ew021Qx0dFr5bYjQ9yD0YOEOl73pe7q0+5+
fVbc2Qia6WHw1+6snHzwKK7PQeHPaB8vqIsvIczO+E7q07kDiTSxmXdtzJqnyqujjRr19tPw2hwN
zJMs42tXA1i89suefLq5YFcfxvL2alqnLDgqrDlx5TkYt9Wz9cJffcqp3LFjm5+J7pvXUBI6vJhM
x3LHxobUtBjPx3bjQiHMWy2HBzyEkeLC1zTjrDr5SN4vawZBmDdWn1atVDrza62nDs+vRhRweK4o
bG10SORSrsodDRKZCAHMY99xO6OJ9GN0M7kye268jmwqclOa0d7rIt8jpcgGl63i8sQAjnbrHiBb
dssKcnxcj0ZS6gJL0ta13qzfU43zo+vtJyzBPLL6K5oNrHjXH6Ji4Ln7dFpZrRY804mEUdNgmg4r
+Lr+4rpV+lTqSpzaygD/P6bua9dta1sD8BMJUKEo6VYSm8oqjvuNENuxeu96+vNNysk+wEKwkWwv
q5CcY/z1aKHpRjIGphmxjpblx0q+skD00LKMnZytU5jWOrsjJd75TyAVGHblTOWHgPtkM2pJbbXb
cpd7gIuxyJ2ite37E5zYUhIfB6UWoPUJZ4q9xawcB/vmkGBlR1QdffCvOZr8AGza79H2pTFhwXxp
Os+UKuZTONoqP9az1dtsGhpqlpfRbDb0MRAmt9L2Q1sB3a96IeF5RsehV/5QOdevKbZwcISutHs7
OObAbM+utHU7+eAsv6S7n/vg2O7xEzlSCDlVVR6KU/+zUbff/LjmHFBae0orMrPFSBxyDLazxuXw
+PW8YIOwx+dAsgWQgigfyVWlxrmR23/plHQ9NHdjMhDqKM8dDx18vodO3QxxTxzVinYao+1sbHp1
FFxbw83XoZOQvxRd1nmz8YE5DR1Pw9aKyFrHmH9mcefl9njpsHaOO5MxCNMcTKhT36BusmmczuP0
8kjbAobidFXcymn53Azu402B8X1+sLVO5oPdXLL1NjvMMifMVXScQh3xHIPmiWg56MaIOCqt7E7+
JYTwUXgT088R4cdxRDvn0tCkdhUMWJxgeuERTXlgfjk+/LOoHQq+uRt/Kni3u/2s1O3Wsf8ERUbt
K1jVo9vlSv3Q/MtXUn33yKagoeYy/3m8zw8/PAOoHQyLte5n45WR0EIi084gTfN279oQYL2uosWh
7zN2a7mZfcZuZr+fvMwVbRza/r1iU62NO43RIho97KaB5V6vyN74JLNti1VbHXBmkTlmNc0PkYQC
8qguwcm8Wg1P/odFFclPP/FOqEWfQplBLQfBngzq+odLDxbZlMf8opO1PfI7GXx7XxtXzr3qO3FG
GANdLdqJS+WgbxUKtDr0G7IMlzp0c3D0ed1f/u1GXLo7WZ1W6fGYVonkJDS5R0fA5tspqYjx+Taj
Ma336zeSuv55069CYGVKXWw/ofC8smPtQD72zwDYsTcyoQY1H/nsyZjZVQ5sZLks/E04SFZ+kcKq
x2tV29LudVl99UW4MFw9s6z2wPelC5wOmEB6d/feyFKhAvVNfwMwzMiYXHhOHr7SZZz6Q7dHWhWL
OJhNZNnABqX6ZSuMQbO8VZOHwhU5mSWy++dAXX6uDqL3+N2AuZ8iZQKe9fAMH68kttbGp8O40lCg
MGq3hrXpUGGq5CqkrUeOdrGYaVMN0HCv7CmtIUR5XdFI8Y5Ps+B9XNBJ03wWDQE9h8J+vzgqYFUi
VZzaOYfco79lgJ2Pbyr3ZsP52tkWWv2qq+RwYLntrT0GuJqb+fU786C+pqXKprh31q0W+q/uuzRU
YM1y4MqtaCv1Vg0Z/pUepxY86tPi255UjoxCBjotbv9iSbsKQsj2j2wiJ3GX10WyBZmDRxV/77Gt
9jDUOl7maWgoqnFRsTAOJtHL5vwyO79sL+N/lp9O8SB7Ivx4y4m1ZyMTJPRCTSrZmyYVMSbxPLt/
W1TpMfu3bZBe+B/PTiOhroEFrgnUHXR6H1AMx0uusWl+ywK9QBW57deOv2+7vwggyGuDxthmLeyL
aPedrZpps/WlfZbQgYrrVx7UHuG5SwcSuIy8VhIaM4jupB9HgdDwUjERm8NfKFY1Fk9ZRIs1Yxsy
BUXlXdYF6ms1IbNzG67ZNzo9WcgCYCBZIYCeuoFaoY695R8v2+gwvIdWYKIZLLCdH+fztw/PjL/V
l6cd239bmr47PVKApvxv2mV2b4ogm9gM4pHgH5/5IXi/6fmP4V8QK+pRpcBVh5vcKSk9ZTPDO4bu
rTl7PXypJItN0RYsr+8EDYlBlQwmRWsgC/Ci/KH3n9pl+U/NllxLzpqkS+GFXgxyC9UYZjVoQ/nn
WHe8rpPsotogxH98jTuOKOaBexcddQuhFjdUfYhGUutWi7J2UGKQaRBoyITW57f5QgIRfukifBjq
X8owBblINOycLI+Xn/MMfXoB3Qe/VIi1kanS+XT4oilbeZxvglJBw963SlXEVRlfKNW/kv2MvikM
uaAH1gW3yoxanF1KqwZQf18ckrPxuzNsVRMSCuS0tM0PdVUR6wItzNS3GnJJcn4Im2LmoT58rYgQ
9DV4tc1xtTVitd8SurhZG+HTfCjIPoV30Tj+ltJxxtBQfBx6qj90tGCtZ8cXoV61LUuVYDedeat+
d4ECSZpyVi9JjWtIYhuxUNTfR/1zK8hbXGAuB66b8/kjr+GpKrFXcXRQ4ARSkhBkAn9RkPOh8UK7
T5jffVBHTABnQWDQdN11nx+vb8xbRXeewLG2cnlHKNh+63tLaXS/+S6JpWMZNfab0GVkTTPljwr8
xJwRzQdrGfqL3sDkcLYheBJICQoZAq4K6oWgsXSShwAPAhSmZ8bkCF8AaQ8VGz7cYOls4zGF6PRn
ZJ9Z/Dad9ubn1/gEyn3RfH5lVpWRkO1g1dv0vg3hW2u0eGghd+fwshJABFFFNWQu/UP9RBNBYO+t
uYiVs51LJp7BAr/r2yXomdLaN9yQz3AepUM+MfetbrduG8+U3mYpvZAL0Tf2CPaFhDDGx1Jfj7i5
kMZcUNXXw1AwJ4WQD3AjlrS8H1qEJxBl2aKhghaQDusKl2+7T5+hMYISxE1ab4R8fp6GlpNtGYLm
H0LgqPjENG8c9u+sXdHbtpb6GueNF3IfCoHmURZzb/GDKMMdUf21de3Q/rwTbNRDCQe9jyjt47Sv
FDhc1spSiHuoJtho+NiMQ5u08jdBhEeeW3AeJRlhNXkuD1mX1qlDy7Do0yzp+/ABbSsZk+KKxICR
WuAVaRGtgoePTw5wY3O//jFrPGOuLmIMVWVMWelDrhT9z+y38FP24gvaeBI6DFa/BZhKSPHwVcJE
eqALQbcdL0GpIqMU0SsQ3K/hkvL7TkGPxPn39L6w0PAa68MIocUu75H6JaVvgnJqOhpYXn5vhhlO
X9Yen9WllNe0Moo0QUMkCkfEHs6r0Vc0dafENNXGud/vc9BFwuTKxRtStrQFPhV89W+EMdE3N127
QXfWicabmwaD4RZ2Pw1ek2if//SkavWWNGrxoOLLkawLSywLRWlSqEgkjC/X34KFqe9b9nWzXLGD
nAzOfAlsL/440UVdVQS/LreHUYybMriQolCmIX2bLdP9JwLciXSchlC647VYX4sbueewETvBBvvp
oIEz2BTLS+gx4aQhxnGjMhCvLwX/7UEo+KD24uxrvbRBk83B7Ed0Jf9MubXjVsYh6fJulAGBntGd
cR1W6HFg0DcV1jLKC/oJDlrKiyXNAF88zQCYZ9+r8MdqB/ftl/3P9CA0FByvHMKV742MQappmRhf
uSTuSWQhNSZ+bS5COPZMb8GxEJja7sjhyM59dSAN4B8/6WddU4daFisFDrkboX1AV8WzU+J6LGoi
qjMv4m99FTFBKPC8mYqRXT/Smm1wnVb7dRDEeG/TJKzn5hDkGhK4ubZcPjeUcO9Zs+F5xx/lh5nr
2ZnDC/fYvlz37/vt6+7xep681n4v27mOiqPo7mL5puDhWJyqhT/22+P2abtiDT5z/lD7Tj+cW07+
Vx6yNj7xZ/Ug5yhnm5Z/I1lHI0F1PK+Mm4PmgIGLjU2Cn2csnzFzORlSKUl5huGFEHzAxjERUNnn
8Fr8rnyqfVdb5dn7tCYR6ex+h5IpGRRWmTmFeo/XjsedG7cSpXefdpTIaF8YusswVe5rhS8rYpaK
Th95YJQ1NPTJHkRT48i+797X0QdWN7fEle2oP39kQhEXlf652a/KvaCGpTpKlHU/pzpw3HOqA8dV
PtwXL0u9WbfRxGW27lYrWIyueDb9dB5m9FT7SrGd5LIpzSuu/Obhg2GAw5f250vte/TLA4A61XBm
jBF5SPs0pyYO/l63sot05d5uqiEcNd+pjrjdLhbKsizpsP/pfdTuyeMaKjXm9f7Tb65JocOKKJiw
Mt6283M7b+qBIFiE+tyDf0yJEv+Yc53XuPOJK+wx/+KviWefWj8BaR1RTY6mlAJnrkB4TJ/zYHLy
uO68IG+mR5bMQN4cZbrMkpAx0erDWY5/E6fTZVcX5NN5p5U3vk7125R43EYMsuiYaVZBlZebrX4+
EJmm7lWVKX5IW73d9/RklvBOXUAG4Xqh4LsZmKLT/uPlHBCdCQC7nqnzyeLdy7ZrDb/x1E/CmnGq
BNacF3433FkxzoMr6eVKzHk+x3BV085wM7MiAhL693Lp2uNkOv/LxIt7K+cmk0ulfxHZs+1NPt/o
YTAdwGLcQ7O/Ro83w4IgZsy20gzz8roUNj+n5RuSj4Dor5DshWSRlZekjaHwHzjGM/zHyb4N4k4p
m8SdHWrXvSsmhGOQCVlguOTKqcfIU0TfltmhnQpgNCmS3kXFs+qz87fZ+rh+9aTlcRQlIclqfQ4+
46cfXRCAlIeJB0F5SdC4EKkG+RiVG6dnxKs4YogncBXUP6mPOu8tknV368gnc5lhYdLpsHLJ5kP1
9by18XdoLbwHF0pYcXS1AT4YmKZG6EsXtZ1sBNN5JkmFa9KhpXfrHR1DE/oEzWCPmWzCdy6V8LJO
HzKJ48REuEavIFflsPdtaQHLXKTTfRoiEUKkSLse6vBuh2y/zK737HjPigOoYMavEQJkbizvk8FX
SDO4rnbKmq91ZqTk2kpXlPWao7hntB1Ll5R2Jw2cDSlIIHAa7HWoGLX1X1Gb13lxIlmrDS5fAZfx
eAgxQij530hTGAYQcu7e4svoHzyZ+2JjtKtzBsAMFrchqPue7j8rZfeeQThbtcZoaLNACC3iCBG7
BKHctgI6Bm6434Ot7mw5oQpsA3UHc6G/gm6cft3bWxsdj0k+tJLPu0sSUbwTD53TkAW9TSrzZFey
rd4dp8IfoQooW3+LmHfyxzO/Z0qbVO1VLuFdIOngeGgWvK1XdB00/qq9QlwXTibcsSZyjuBPyBk4
VfBZTOl30GNVOTsKeUCun6ENXizr5YrgrjHaXbrX39AGtyJjGdhAvCeAfUbOM1qsRqeiEhrCaOwC
G+AzfGYgATN9hkRfYoYu7VexsvsUvns7ZScQsbkHWL4yyQVwLLYm7cdtD53qGODjufIE2S9OXjZD
2aunJNokVxnISQPSpT/hlMbT9Hxj+053E3BuRrywH0xXw2ljWN2NKvdR8z5arMfz9ghMNulXXmav
LAczyE+YrckjifYemSX+QBlOclYZrCV0bgOm6zExS65Jq13M3hayxV+mQv6mlFohpEvM8LGW74XG
zDPnWLUvF2dzMNOQTCSS9Z+5OKfLyyLOzrNcqeP5mu+v+fqan3Q5XnLHRyz/EoqbP+6jZXu0uY9m
ZbKNPZuI+XwbnMrke4L+PUkE10GY8XVgnkLEKb+C8fW5FtEge6wzI1uIBJ6cdKhFIQRD1ILLw1or
0DmPAWaiDGYksYOoMdyYi3kZ8ulNxax4LitwGbbW3CfVa+J62XcrtV58LS6C0qOCX2Mq3QfdXmjH
nkm2NMn3JrfwbPTT3PXJbTspbWRDFFD5lu9Xisfwlrc9YYyiGOeRNod+x9p4AdaMW7cRVVOvmCZh
sDsOyds78qnKwc7uFtkSBUA3uYzCuzPbkffvuAKO39raCf7f/3nlYwp1MrirPvmyhWN/znHNvGKL
MTGzJaT1qUwRpILmnW9+t1CQF8sHnsIBD4l5tfrqwYCWI7uRkT4PjgdLT9nKVlMJeFFU16fGvxPk
l1aV6T9SG6PNyEo0vQQMgVCc+aP23YDJv61A4FmeSS793Ae3P+1dz3fjrfiuZkxvf1sUze+wA8YT
u1RYl20cOnKLyUcFmpu08aJHymZWr6bPKqlnEKlAi8yXkU8oCOqaxmxbK+R8SOkMfVOrWW8Zfp+t
NCo/yarSg3vfDdBb7FSfWKeaMCXHyyK7t5yZ6dyK71u+FoeoqG2K26ZwJOkp5+t5nN6up753xKHh
DZCxl/CHvcyar7/T+KLeTb8DXKOTKIM4nsfhXZTfXBk9xhcQYii2X6uxBRkMRS/Qu/+SX3SqhkQX
YT7OJe6LBhu/5cTKDKrGkisNpwptdqfFmZTPaKSlRzq0pAOdcevhMzHmZ5jE9yEyOf7rZm/+rRZo
ypj5C7xUK5dkr5D82xpPy/1t9sVrrn/0ybw1y1bSTr0gZ/cTz4YCVW8zVQSbbrwd+1pgTtFHenwL
mEvFbFS2t53aL1IiRFBUPDodikzRttjQJ3TXJNQQ2SO7O2y2wmMqlpwlnXjeMBqpO39rtl6e8Mty
JEgKqkP8cZNL3bgXx581ZmSXZrZ6KtmZi2rvhsBF2YljhbpxxuNC/01VbRHWEjXQyALO+5Hs8Wox
74Sx/bEsWtofTmUBBL9QDx5hMeTZP4vdDrCUhTP8sFUzdtrL3cflFO2Wnmk3qzINDVbCnuqj+X58
nozFRlUMgNvXGTEuk3/x32Kkw/BgPTolE9ED/RqM++9bsquNtSVUPSlawxcwk7AHVKiY3hYvZi5/
SPVO/HM586AZK/He7Hs42o8yXrFzJBLz0FIurEkv2spe9HqmAsBq9eURnWXhRSGZavZvd1xo5D33
tp1y6B2Naq2+ggLEr6fa/8KV7+VGZh1TOWmzO60BKsNqZaDjrDFQkqKb51Z+Yd9FgW8e+ZdQMpG0
zp9C29JvKb6IfCGbtewLmxcdWokuSh65q5D78+FsJi+Ho/kDCqp4UeKFhvBiT7why22VX1Z5oy6Y
L5OxPiD0fy7I/4V0KWgsm+BHEqHYCiSGqlgSGrogC6VX/BAtRv8FeZ4+7/ahUTLkkZ/4OhhD/di6
OiwV+eymM22DdPsQWuUTK5cUClvpzjf4j7G/brkCe8mBBq3lte8BVilDKVwM8C1rsa1dwJQrbb8Y
eS0yUs+WOefirN/ejxcEqjhvGa3djRDMZlC0Vk5J3O5PGaGoz5CCcinSJYvsIojm973oavNhSs3E
ulXkuWlANjzTNWKE6lqKZBYN20RWA7zVSu/QH6L7DDVaZVeGj12O1e2MmFo+LhQGTYedbUhtjIW+
n/LNRL1KNid13ALdkzlMFgwGyMLArZKZ5RFfbjZw4l1vvfNSNOKg00KSDaP6sFhSjqTHXbr6GA0s
Kn7Om4Qz4DLiEvCj2aJX48uYSnoPg859N6TIbaq7mAbd4H6bPObJgbHWX9DMT7uiUQ4g83IAmZNN
DnaIzdOwclT39dpxWLUR0NmCNDbXZ75slbtjkxhSRcmfHHUYk8q4VbKF8SKBmMqMcpPvQCXVOccQ
nYGAFdcRUCkIoLyRSzBQfghOvtJDsL3yU3n8O4UCNkL7WQ1p0SKFrPD28C7Ievb7XubWZOEsNMxS
a0E/MHaPUFBbvQ5FV537YLGuv4Wn6Eki3CeNbu377TDybAQ8MaaHiOD79h3ABZYH8kAhwANXmGGr
aEh7G63d4o+XxqHrIkglOZOCGphLKMNtAspoAVXuw55b8DySWdN6t5RyQXqu0gdFxHEkW12Ar79C
gknlE7CoiVSD34rX95dCNWIe7K/eniNePq90mvv0g08P4iXzRQqPDR/wIP8LuKQYVHGXSrhJO3ss
83bXk4AAZ6QJ/ezNYiggzNPgmUJQ34sqrYMgR6Kysm6zAczyYGAsvys6yT1INKQtdi/Xc3YRBkAK
4RmYLaPeQYAnI6Ymy9D2tYkZhtPZKd1N02XModKt/tQh4MR4FlsuPx4qoZt2a9itBKRJOBEEVziO
MChR5RxJRwRwM11P9aVBlDp4200oNruK3METlvBR9audbokmnYUHmiGNikCxYoCh6QiHF0XbU9KX
vu9oGf84d8YqkLY/G+JE+JTnhXvfA+lEPUuPI8miEboSmKOekOSybASt/qzWdbqOY7mwgK5+6zSa
nUei7G+t4fJX/BdKhH3Nn3aUi2xa0m2pCr9PBu2/HDJC21BYvIbmlccH7o3OnLCkBxHTrQNxL3Uv
C3x2nGIut+KDmTI0lIfsihsb0vCAO5SJgYu3hj4dPovJK+61DkI75sjxW5/u4KHHqJNd64Eel0Ti
dm2u06gX9dqH7tcmPz3RA7uI0ANvg8Z88hIvmSeI7YuVdke0kRO0nQvetGnUqXMuGRP1a5sy4dMh
aMAmp5Eez7zuizgUk0URDay9swfYJEgvqmp81mmjTMhtnEJC7k6yZoONUzwLdUDvSA2azq2JF7dm
PybqlVXBOl5PrtcEBVrFJWIm22LhnIYhxPjkn2+RzbBkSRAlHy7xoKnKBt4wye0Dl273A5JNxM6O
yN0oWf/LUHy4BwgdOuqiNqeVJwBszQUAJzTjQpzYZY8DQU7H+mjle5WL0b+0+mxhAhsPcuVq7tp/
Lz0ZhyeSKMJdjDHXc2j/mcWh/edZiPRQ3+ii7SLj3JIGlzYcWHl7crOJlpHzkeAwYT8U0RnG4Amy
Y/juvxgdhWB6mZAqzzuuXbCg6cfRRr9Alj3K3P3XU8iRMhfGr62yMfFuZZyMl5XxCtNcGzfspEao
fHnKr5esejHzEHGRUggWSer6pHtz+WYXe0ifqmmin6239E1R1JR9SVVUbe/8021hPVh13m7v1ern
52MT8mlymnP8JyZTOJyp79yfSOp65Muisxmub0N3pqcCeYhR4cHPlUlcdZj6Y1opCR9UiUzCo1XZ
owlFvpj/ithCjE0eQ/ZA0J+z2P/Tc/g5lRl69Au08u5yBB3H7QqpzEWKm4hMB3FXRdD9EboqHruX
1bwcXUuUv/4qPfpLc49UCU2IJvqdFWwxzMRi4wJLVzV6AzmMWxW45zoIoyGYJ3WbgnLl1sk3rPGz
EyOVBbOKwPajy2m0bziveQ7GDSjcx28N8oFN9rwILtoKLt1qveuCuD7AQEljk8znagv7suqnSIm5
dBT9bqEjePP7p0PHI9oDyUPGuBdhFk+y+T75xP7kuz1yc/XlNygdpnuXpVlJng9KJd4elPt1gORf
To+keUwrQKlpaiVzo52S/Twx6Z+sBbOtEtbki2pWgfSdysgUtzj+MNc6CZ6VtMKWoy4Q1D1huLtw
+Pvcje9m4mdQXxtD8NpkNPit20PvzIQ9KDt/3YqV8QYa258WSxc8rtal7c/aCzy0JSs+tr90TXr5
Bl7XxuzFiaOr5gzkN6qt8s0qP/Fw1rOGo3l4WRu1ihpkATTaPX/1++4/VSToA1l9Nvd7Lv3SXy+Y
zPHrKzv+VInk1p3TonfFnytvMVKbwVppTVPHMWuFyWkabrxu5edE/9pueGwMlmvxqym0ch4AUXfw
YwgfiOiA9kGQET0Gremo9hidx9PHoLoM/R/XOhtHGGJ2lVCqcBbFe8nZqVtRttpbtvW254co2y3H
lk1RCCvKcB8jxhoBj84mjWby5JkmRvgLIygMtLkIEW2CzhrvNJqXpAIVHtZ/mYJ4xU0bUHNzSZWB
LM5lwQYWXQT2KiTihv8t/6vJwJa3gxzxw5MDaL4/KQCf93M90KcWAlj9U2jGI1l/lK8PD6UUhQVr
3jslFw1pUm/Ky/RvPnGQDGl8WZyrmLBk/YD0YUj2wO0jH4S8eUFiaNfDeaWgQPDfbHUhU4CCJxAT
7qLj19q7czfevgNlnl5fl8fE6O1aJ5YLcbWqMfBNzyXOU1feKGWQQKfVYHIaXFaDpaymsk08dhB1
CrdR7d2vdinX5FBZlBNor01i1RaM1TOzPTbD9nVYX4zMWvdGb+Y4K38dIqnW8+63p/BjU4uh9rZG
P+q4vepZj3eiOFS70/cOag89LF0/KursLNI1asWtk1cFugXntWBdYVxo9H6jQraV4K3L9GbO2F0s
Eqsrh8Xh+9SmHS7Z4WNUzxRcVR7p+ZTaEGrgTvcp14cELsDGuLMft36eeHnFdur8XeXNTtC1bUtd
mx7IFctTqMaC9K31CiY3TPw8v+yK7XywoqA+QfxHi8do0d/vRqo/bpXh4T7qCKBpjSq3UWMyXByH
p5AC7cc0i2t+SlAMIoz8YMhv0313Ew+IBg5DX/4HFP3hyzoDFE76MlAu+eUHnH4NuArU90XsBWK3
a3PxV7WnuYCT8XpJNrOPxHKvio4dwHmu7lZIL1d6/7/+Lmf7+Rp6AK7tP5JGZztJI4H3RJBNEEEI
XFnpGt2ZvPpkNzf2QNBfdq5RbwemXniHBhxLF5N52RayoktXVac8rhpQDPO4SVlE60Uw0XfSFloL
jwt3kdjD+QgGJyJriFp3vhEkrC9fWLpBHccUaLNhaJnkzXXuFH6S0h4zTg+juEE0pDQeP/zpg/t9
6wg1et1OXq+T13bXOKAKECHpHPAkNgzEzWQ1TaeE3IKNyX67/kVb24ceyXkixd2i1solTTvI5L/R
BY5PqhTCcw1KYfINoSrlGjKL7WmjzedndbwdVGOxIHFTigOpdu2LRwjVlItNon1XNSVys1v/+UUG
NLooogILVdoOTQnODbCN3Eq8Zed7nYdkofhZEl1+qmVLQnJwfh8rGksrvRfwj9lnzVqtx9iEzZZ/
PJuEumHcLvEINcYOYGHL6hmdCRhPrMt5rmN8pc4W+ZQuC2d8JwSIhv2gMxav/GApW4nv8zzOUeEW
1RSL0sJ3O4YFrnRPX6q3TJ/SepHtS0HEE/+T5XCZfXRSn8rutKYDXTRRs/eM5JlVuwc7T4hRqbMM
tjU62xE3vWqxldlpBZ4kQBXnLtbR8eTDBrZl8qTb/LbptPPquN/QQnZAh/D6woocL1mNZdjLf+9a
2hvGy3/x93ne3iQTvZ+aiW/hsInmYp4c3OnjmB3noVaKkm4y49UYbv7a/NX58YSFV3HY/ZsKuD7B
wmvbXJGUeolSImeo/U/9U2ephHWTMIQbNrsyNqpn3IUmc9Niq4TrQHqCCdae/AvtTsziIQ7V5XIj
j3A5b1gJiKaqhbDQ+ghNE1SaY+rejtnN5uBD6dV+PsCJbZH7+M1iQWNj7J0lEa0rgrN+D1ly2gEb
Jx08IXYKA7qqd/8/QRBcOruXm2pGGeoP7z7sDTVU28PWktpSNv0KDcEWBp/4mLi+j2ByFgAvpiXl
iYLTLLDu3XuBJ2o9X1q51FCrrnYfqbflok3GC/EzywFjvOy5qwS63Vtj8jqvyvx4bc0SDCg47u/0
7JsjSEVGlBUI7Atw5Gewgkhz6EXzj+UON3egGN29KHx1mC7zuAYbyk6Uxf3HciRI6jWkXNH42qfk
Ol4TKtjLIfA8VYtePVvoPc00llQAhe/clkTEQs5aotvaTDs9nGyj1uV18kLiCKuDOmsaVVrkXP3F
LOnY1ogwu31xDRcGG1Fm6s/uIeOB7ndZ+aP7JaBls9jRfwZMZndKGoZQB1i776ej5AbhTQx27F9p
Z6Mg86Sg3QJQk9U+nA6tpnDOP6dDLAv7PjLeRvn2mrcroSzG87Vgz77mh+3/mu+kxnjYYhSq0Ru0
3D1FagUqg6AQR7nqcAM/q7VfYH4hGkGA8CJDycpFg7fB35YqqG05VmNqzqVqxra11eAUMKAZyGkx
rC5CJ5UsH6sbfnqakyPRegqQ2XkgBpxFfJLHr2WArJGQw7KmFuBPEPo89AsJJ7enWMuDYmZkpZKt
LNLaXnBYFM1s8fkLoFyRRIXNcYglAgLVf4lzkWLb+gSrbx3IiAb+AzLgsHiX+XHqDGnlxMhQyWAy
nk//WufNK3iCxDH/Z1b/tdtlRGySWm/zYlUbWGFOhx/wnuj1chgJwCE8Wi3HlalUm18mQcFcIUwo
1Ovgi3ZGwmzWptfJzvM38lDKzkXWnKVHPdu7ZEbA+OZjRDYE9sKi2+nbEZEo26uo/zRi35z9lBdV
nQ+nSWWXODJb5ZEpcyxklE1CTBnNT/9DvZVgbQRlWYTnWX2SSwpz7LEXU4nUul8+tJK320Ng0FCy
kgC0xfAQh+/j1igwKoST8VXhM20UvsmpBCkT9/zM/o3lSpWHtL/uHAVRnlYzv4JyyiPJOLDPVj8q
KsEVPMloguMKWelue9N6upFFsU2vW4ejmlYJAeOoOjw1B4KV6jk9jyceLO4DkE9tti0NJjhb9v6I
cIWAe4t9atqoDAJz1V0X5fsrE4dOa2eTl9tTnDTHU5TFSQTOEQvZIt3vUjJLLvh5Wpuntx/bqPvE
FKZGD/rcRbZUjBOxEwcZ8pyg+AqjQJkb1N0kYRB+XpomA1KqxlpyWYgBokYwr4vtMlGAF6z4896x
IWE1eYbroCFtonbisW/UJ2vCQHqozrj/gjqBJbArLSzahm1Ck9l56+7/7tSWuw2v03egce787Vl0
55cb/V3sqKCZR0mrv5IfYMcCUEjrcdKqRKv3HwC4Vr+BPZ53qWJicdSatdq5jrq2zP7oJwhhK1r1
IY8AuoGb+Q+Eq4Sqrpzy6djOJ076HJBwWwUg4bbNptX0ckoP9Izdyy057dNbI929t3fIUFXJj+ys
uSSigC0uUXedLuZ5XbptUp9lj5PMCQ1YkmHTSyM9PLIrhVFS35PuJNd6UmuHLt54LhQqrXpDzdf5
gUA3266/zu7oxKwjC+nHrJ1E0J2rlpPi4Am2krFQSzl5SQU4eTvn5CpwMPjEMWdfjtd0+aft92Lo
ZKVhJqyHtt9DO6mEJFQBZOdHV9Z4xDnTHHqwWWUcm9c9Qemt60Re1HZW/KT9dmnkc8m9i3j3a8YK
T0PsEpe0cLtdu7hBl+1pdftONXn/FjdrY/l5Tymq7e0YG9z78TdcdqW3vQ1c127GBb/7RDtaXD6R
npzPYR2+FXH+1zQMSkdGQxYK36y4DVcC8BbVgl55wCf69UfjjYz31nmMaadIVG1fnlRPXMGTyja4
WkU/Yz1sh9j8SpNMgIjjDan0gRJ5Kg23q9lRL+9gTs0RD+fLEfHUeTm6L0fr+5DqTg75aFYfV6PR
8jFcVXujhya16NwY7Jmj7aB+F3kjgNZFuKp8BcW7PSBdQPbblOKLEHU9GTQINqWe9Vrv8RHG0X/y
fzhOTfX3XbvSM4lZ54Dj3q6rGJ4MHX9QyDlQwSyH2vhWGy8jwrDQ1La+CNEpXE2RlJFetS4MVqZ/
qK+1Tok8Ak7TcbBxvDYfr7XJy7H6Mj1S+oNpJEU9UhCJSnAd3YttYgrvqUs/mRbThsuZsrMfEUPc
8tWtaIr1mA2UmNwHx9agHpEvkmwk68039Q5tT/T6PoDjd/otKfCLESov2o871TGVE8qrKsEqwBu4
r/0lO/uZZevql84qb205J7JmRyYOh0wWxdlSZ7qQlUxmLXQ8u8zy5euaHJ0O2Ig5dytTOIb3OoPv
wwQavFq3or4fVJbDWWPoGd8sTrPBZjY43AfX3eC4G6x3g3lUgHya2dG9JO6GJez+6B0u+aLR7l3g
J3FxbQ/i6WjXGW0EmQ4OXOW9zYmYR2YL01/i7Cvv9P0E50fqkU84i6K8pQCcaKYwR7cGq+Vwfhq2
1TnHg3vMVj2wmd8G9+1gdimiOgX6+pvwnM6ONeXR+b1u3yoU42Rmupesc+Iaa9aXq8Rk5Lqg5aTa
SS/LrNZ8ebTDQyEqHwr3SxrM/Nt0P095nfbZHeiCwG+jPiHZ6Y6Z4Ew1tNV4nUR6dBuHtwfOZjua
NAcCOZrn4kQztW+8VoqKzqmF4jkGzMHxx6q9eN84o26LOXO0GdtUXA01hMjLex9egNwFr8ELKMXU
sv3X/FlrArj5ebVNpzUp0Bx2/d3LpJPttllt/89lIUGhU6w7Rf0o9NTvgm/Vp8OGjBIRW5MsOmbV
Zu5rlFlme7+Nz5eX9fL13HxdLd+mzVdt6atsmnqvM0mKzfGuhaEZ7vbftXKfQVG1YfMquP/vdUt5
3ukuRWKWrv697uLj/667E/zf67ON5bOdhN+0No5VLj5Oo04swW64aQ0Xu+GGumc9iDsFPfikuKwY
CLL4mO2pra4vigs3oB1p6pJxK86gpF5P7vWEuG6W16757ZqvpnKMiLmqRUweJr/oRq483AQ0XYzb
k3imJ95e5Kd8/+f0xUMVIlvbDnbz16dWg6/E8X878Js2zuPKdSSJcb09arwNuZgOWOFxnizOQFC0
fYfaIb5ld1qi0lRSMbt9m5tOno4eDKvc1adCcd4MAWVrobwn6VRBzbh/v95U/ihTTC5L+DNRvaxO
jvE/njSOVZ60LRigJzE4eqhRUxYOgxpUWmGxW0xH+6xaD/Ttg3YFabUiFBheJsXunM96CsyvjXTD
Hh6z7AAJczXj0VV+/b44R4sfnfvk0KtWcxXoV9S4ak1p8bOss04vJDHCERnko9Igf9yPOCeIcuNM
RmZEPhXBGfPVtphOpWltzUgiB4Zz72MbpFX1qf/mQPuDm2zia2pC2/xok9vfQrvqKRiUgpYoCmRi
HTB+nfzzHBTtz/Oof13Vbc/NsENfT2fVBJOBLL+IDnQpqmuix6VZ+3G8jtfX8Uwd5vJlSkp3mKft
VsIrFGYzpd1luSQCtnn/MdlGw2cg7aK21tuxFTgB8z89mm/mUWrcW2f5VietvDVk6rRS+o+dvRNQ
vtjVuvP9bawah3vCiH+WXixV4p/5uHh6x6qGyNMLGnkuJZapn2q5xyHxwfJvOEMjOxqd6YQkoe4E
4kBFaVghEi1/4PpH6SI3qaeofrzeQ8xadVyBc4vrij+b6N7ao+DGCHqxPkJVPwMxnBzEkLzqLzP8
WY+sLP4uOwM1UwfUGLSxYoVdfLSxYoWnLsQyGm/yDTQ+VZfL60ecd22P5lKIS/HbdTvq7rejFWyZ
hbO9GRnyz5XioKiqWilOyJG5YNKZfNfQM4v4XR46yP3i5gkkuHRFadvmZNyc9EpMiqO8rONiCNWb
TgeddQicNdGfmUhozzdvtUNgRfkQoEwC+FvC48pfjqgyuk4C7xlWlvjEnOGRuukjhJzrnU/LqfKz
EPWHqboHzR4g/AAUr/99FT58C7mit3N6mKXN0mcEfGlr0eBKKdOCaW0QPid1ymDD9oYA7VqoL78a
tyt5PPlntjp+rfjNUucuif1nd6UkPr2Ga7rs2oYFysFpK65KxauSBT/RQEIO0DRYsuy2h26hObo+
yN1s/zafDu6NusMj/AkjGvuOkZv/iQacL2Yj5Seur8cINy9x1rp9XmoBXdZ6rU1ghRCE0Ljb47AM
TBzORl9LmK1kkFEZK3FxKtxbCy2z2JlVJdmoOQPNVaS9i0ZLaiibPgW6MXr/kcap9ULmFTqPJ2fZ
Z75eFpvynvMhB/eZACT9QBxnVgMVJdwV9gDqFXtAjFLM0PYXhedSr9G7S+B0dtZo21vVMwaJxj7s
xGr2Kpp7qDoIf8VuN/Uk9Y+3Yfsn2mg1G0+iHy4l+nrjIpIyWE8age7SYMYf8Piwg5K2yItl2/Ii
kAtRFJfNaItmuvKD0ktIYU70odthY0uIMlw1hCELEihg4g7Kknk64rzYva4iC2efYfRsFjXC/1I7
YEKLNRaXLGFHpui8+P83OJGUHR60WHkUrLbCLYTMSD/Q/EoBf84qm2w+yyY6Z7L9jA40PREUdH7e
arbMPJqkyxbkTvYUvLU4PAYdA5K453RNYUelqjPOzlx27toLDtewFyCkm7Jl86rZfqpIPduKR7tl
DYuH6KI8khe1D1lXE3R9LCnvWCWSCP/5AKQElW/aPyb38+fHrPHjuvs/qs5ruW0t7bZPhCrkcEuC
CEwKlizLNyhbkpGInPH0ZyzQ23+fKlVX925vWSLBFeY355g4uQ9QrGAw3bi5b/xJXMETQhjuZrAH
jexnDM1KbmagsG5cHUiBGnu5ETotN14aDeP2KCdUEC/oOTkY8U7Ue2ywoI5vY7ZJyAnPgB0WixPe
OoLmDzjVTfyckn3sQcThRDw3VBPzG26YuYnVGUQUqzNpXP6LlTzB5AImBzMKYNRMug6NgZghphot
PRY3572MU3IqV02/LgRrjEtrna3y3NIwghkG8hZV7DEWfH6ww6Ad2GVuN7+g4na/5q4s7Y3BnTDF
Dm5ruLXh6iu2FBeq3BKRU3H/OIweItcgUQsyKsqe020+unTuClld32fMjNhvsGp4sRnWKbTn0wS0
fT3P06WeqG68ppTwHPi6o+meVnNf+xyCbY68nNkTVMIjhKw1PsZEB5bba4nqZeTXiXPV+AgaKmN9
ziraBgNDA+MVNAiXCR9DBQ5LBMxzY60v0M0S0HO79AvfKwo1Kxy0UvRYeOIsP9rV/uRSXwdIGlH+
m1AgGx/E5bjac7zhZEKakUMK5OAtQUuyTH/86rVAQWUYhdAiE7t7HPVL+4aZFuUnZ+ywaw0/mqEo
+PwQK2JPHDjP/VuM6138w1rejRx/FY+RCOFFc5SbPZMcVmsxAJH3Ttehg7jAn7FBQJBHdhn0q9Ff
Aavzl2Qd9qxtJYR2yxVSaMXbqtjKr1hX/m10HyTxxuMMWZFoBpPPxKIs4YhYNLCfaCEY7kwLCKAp
S/aQeRSoVgBa8I/v6+Fqv9N52vLXYcdtNeGjxbHN8WyoCFGmPpPQTKr8cbICawPVI64Q6zUM+Zem
PqQZqyzgQoVpp0+kFg0IaYaoLYOsdf09R6cZZyOWD4zHRtIebnSbGldVtsAqTk+jitD0hDTm1EIa
Y6DUIt13p1A6SAfeE36cHE8vUT+JbJ1Q1ynH9WI0pZcoxbXEA8pe5DMZQqpzbZHU1gmw2qlP9JPd
l0muAzOKcRJyTbKQg8VFAm0XevLWyCczwVfALh35nTiBoJgyjcIPlBm3H/JabVHVuJ4/ODTwxf/N
oWGJQLWaYMZZJzJ2bfa4WxkSKE5Jw09+OlxQANkb7ntwRvARBTLBykfnFllknKLk3Fpuz1vVvNOd
ma5i0UoR8/nJsE42FywL+KGy4VwP59U69TQlaMcD2QslWCI/nRhccivA0auEJi3eS2DNIdmfG9eN
c+sPzTG7XQH/P6gneTegM8xslXtd4tQg1njGKMqR1+gnu8k/80RSuAUVMBzTce+qTxOFEmj30rH/
jkn0HRuDRdXDrsvPRnWK49OtPo2/2tntZ7xYTHVdyg0+743vXec2XIHxJttU9BwwmHEL50v1VM9i
2rXFAXMxgPCsP5YOU9GlxI0EMNa3f6FKAndZaYhJGtd0MnmSfOGIAVajvUTaGXHBsk6GdkyjUO7F
r05iYLufsf7YHWpe7Vayuxru+NoxrstpzxCqEovsANRx/o7DreWerqO3qS45T/NhbkHsrNHjuMN7
yOn5bqJBNb/vqwwT2VeZ//V0GeXHm3q8VXgLDoQAGVHdD6ktr9xC4QiIHkvEmpj3ycOeOJCn9bcd
PaUNWRQayzEaD8L8aw5U/PppF++Zm+sdAcqg4eQR4f1GeQAa68mkj1bfmAPsP/sbF62MGKSXad74
KpE5yn31xIKtLNCkkbERtxiunlr1dFPFfdNSYNodUdhE1jSUosAkbI/e7a/jYYZwgGBNpxlCM+5y
PvlwB8MkZjYWTG8yme4Eyv85q8/Dcq7E4HgXOCQfpKCMQ1DI+/rSeAOmjdW/HekkNNxOcrWJCeeB
RPx/nFUEhztnFcEBgibW9LebuafqIAB9WvoSqyqqA3FCdETGyLjJQTnAzceQD6aBNbLekbDgwA5v
kEfKhTukfCsGfQ9ObLT8fivJISlIa5ddzeSjN6ox78FAg5L3CQ5U4T4lZMcRdRh+w0FiGYUrwv+D
JEe5080HBGeD+T4SsaqQ04fQgCt+BRm6Wn7V1c8KLaC6X86+jikVV1pCHzoLD7Ytst5Q0/fFG1jN
ieK4dQh1lGbWhyp5qGE25qd1CpKjxGYd5lXosKdR7rNDPUGAhQubu5XJRRKaW8AfbHRIl4EkBdlE
NwgeXgGxeFh7iOHXSL+k8s4JeYnAIsNE5ovdXSVlb51LkAbtaUW+r8ojFTY23ANtJ8SUVtBNcw2S
TiyyViAQtZecCDpaB7qMtaEoJ8ZBVF2AMnBclbAFXxIwgGgk/jwIDjSv+0TPG7G5eGbBt54kybdS
XKImE7DHpGI7wXmObM9VElxRRZ2A7EIRJPYF23Dgm3WUgK3cvpgSDGG0gVz19Z3XnqY3Ql63H8mq
CfpRC7UpVXyJ5oAnsyLgJb4TXVGZRR2VD9KG6iZiYjFBAnYSqDvYZKtH0zjZ3bmBVCVfyF9q1GLx
cbvOG9gG/hROR8A20gaZwukY+UVzpbQ0tXdJc8kLN30AxRs7XqZ6JufD+EvpH/T0oZg+odASEUqO
xoLP6VTiLCJ10gs5yuwAoZ6i/jpbZLbqHS/iwBbIS4Ailnjt+ER7PWTKAcKISLjJ+6I2mUDgCQPT
0z1G5rs8rUyFfZq7d3z2oEyCkm2t5F0HWmAeQFcCQVMcLHp00MAjhAlVrSIiqEPldQkH8hLEWPow
BwCf5L0xPLA7DDRVWd8tvFpZINkPFREkG21/CScHcUCKf4CqTGdaqWRfJddLjaLZ+L1+1bmXGxDe
z85Lhz4DPI2+DbZUDtS6z/Mvsd2+cea+tOOFR84pz3b+Y+Hkyh0VfDsLVaT9kCJGYs/NTTCT3sWH
hIHY9iEpVcz6G3bbJKNiUiOo7dL0bW5Cwo2tiuUUE94Aw4HaAShZcJrULZNoX8D26eVHqnvA9+IG
zwVyQxuQxhOkRfZY5g8eFXIk/YjkLtwWOYbSu6UzyTNUAX6W2XlpBqMUMXfUd+KXvY235Kr1cMwt
lwn7DEdqXU4z1oo1qEgEgEjPV+ya2OB4ZhlmYpTgiLOi7eoFdPVqb7XTzqxTN53N8NR1Z5MqbBDf
zUWtyJyI9iwsd7jn+kPyaC3AueIs2WDfuA74FozJVQYGFmU12DMvs8QGFAtjUUawo70Y1e5Cp8Of
4k+MS+BpoAcQ61V84OveFABySnIe4HKlyOXfzWeFhg1GUwgAMBVPlhTenz2eO5taBQ7sPzglt5jF
m0T81jW8uXViRgBl+aFVh9otHVRChz+f231Ffk2MNOLYx77NBZItCw8tW1YxQeLh83PDqYc/2VUx
OLH+H7BN8g4i0I/nODlJxTFROZOEsk0z+Ll3OJGkshvLXJ3E3WLODzrXGO50EN659NDitF0LYA/f
8cMscWy2LHKOW+tiH+iZ2fDroTdz/GxX6lFEVaIGARSXCE1bvW9mAVRR3r6Ry/pAIYACx27W23ea
BQzAGqjjTJLjjK6H+m0BnG4XO5Z7uI2wvcDaAwg1NrAXLXikZ4E22cys4Ukdb4X2tCyXRKUyVLK/
qhJ6Iod4TPl+vi0a7GOJytTSc/iFvRSO96aSM+W6UZVAx63jKrb2BFQfDOX9IwBwjY8A1Choa9M+
+gk0EM+GRp7GYum3Pmd5etbM1suUoIt8e/Ql01MpKaEjiI87sDVKaIJyDqw4dKYQSUM9RYg79bm2
zxb5heU8VudZOSFHbBo0ZP+YxSguf6t9Ie8sOyXBtSZPHGR32gCS0YV6BuJw5qKbJdljSnWUDSQl
CernW+9JK3H4w4Q9FWFIij3EGA0lJjpwksXwiZ+xAHTFcEEE3pbyAbmOXhLUFr7S7BWYw8S5lhhU
x2jmb57pTqpwfMaXvRzMchB1AQn69NxwL7Ba9OK3FAnATh51kQKk24u2gRX/13ZAt9vEpWpdo0uF
7KAsVXslAtX4oOQYw7ZEVkYHw79pF8/zUr+QE5ugKHSI7r+oF+qLk/ypy17jfN0P9yiCTBRJmhU7
i65sq/Yj2WuHT/5mEQukZVJlXMbdM0TaBplisJDjOr193d7u9iUme1weqBjinL/Kft4G5Ak03dMK
P2KEe64wDlZXrFUU3RN1ME836yQhx2AiHY66E1YcZJVAdbF/T5v9myWibDyVtiNnLyS2I+7gFPRr
GqwJCuOxsY+LBPB7D9h+5VR64vxnclKbP3MVirJoj4Alr43iS+VyRdsQABlHg2dvnZf5rOTdR0m5
FW6DGyZL0C9s0Bn/khrDhwaXcNTro7qIx4ozoGP9fayK7nSb6Q0Iu4gBPU7d6c2SAl3DcxnEKNos
vD/NhVkeyzyLIFnQe7WPVOKUtcI0OrYkwZGma4aMmSkMoOWObp3VTiniCkqGpLGu4taor9zZlSJ6
MEMHtT2hv/YufDsiA81khurN2e/0NwRJ7opcfbkrxhypMwiJ9ZulUtM6kfJjkGbBH6b4gevkgnKy
xZE0CPJ1w/lSYoCX5cBpGHyAV1o5/pQHIRovz4bS/uGeWSnOFxdh7pM2mR5lZtKQCekatp2Q3Wv6
DlrkMy6QPANTNoVo4raQLQnWtytQ4iGAB2TYhOyIA5AgBdjCGFPiHHzD2YJKpAMMj2WNp4fNwSsh
X9BwVPFduLiWs6tc2/obZhiMyNShI66DYnaQCf0KgppF04UXmbzXb+j2KMHJb+3KfRZRnWeaRxJF
HfUQV07Nwlsgk9bTIiR9WEtwybcpDjMbkbnIfuC8QZfgl7pfhYvmh668WRu3B4WT33DBCbhcIBMh
XvJ54dvj+yn0R5w55JQ/LJSp6VHvILO+1+MHWbDVfpO+DOhKlJS3+ORIR/MvMW12fpEkJRrLd/n7
6SJI8WLjttyiPLhXNNk3z5TYq0PYqoFtnPlBeAPSMziJ4geubXhPG0pofkIklXk6RKYcEomxCdf2
5mBG/L3tpFfefoxB3HiZKaCfEg5yfmKXf6sxzsKPt31CC4VGNnc61ebJzs6FJsbri3aW83NvndT2
ArnmbhQ11sP6K3IIFdocNw2v78SOWK1iP3RAucTeiMfQdhkj2vgz+iAhz5vuey4L49G4hVzYnTkk
QbOKce6U718XLHd0TTHNZovlDx5qXMoR9HmfqCOGeB6ngMP+rs1D9OkFSAqaiqgQ9S3VXxIfp0e+
cLGATPefHCflkPddyxAiKnfhUn7QURjIrj53DgH5q4Q57kad1lF1M9q42FfSYDCgJ4b1eoyso6Oe
mMTUQZ0E/RTIFaJZYNNqgVGwCnio4iB5lWkNFVWoYkSjA56Y/i96gTm8wZZCfKBjrC7TH4teCqxZ
jNhNiMFYraF6EXL06h7cxqHEqIK8xVVJ5F54BZbMu4F+yX3zd/wjaqiafuhFoxAqP2QsyeUwMmWe
VleXBkPpwswClzVXqjrMpdbVT/2FYQmsKzYl7uyEX9QPBHaFiZHNh1QYIAhZMvPjrcMzOp/QNTLt
WGrHaMe7vKwedmBrPcTDAXG80+h9d8EvzF5/8+s06Nl+6+fROcfWpckf0vwBayN1IvmJS7JpYkzY
U8HhiMyOm6+kh1wOaZ+xsqfLRqVEjFIFrrcIuNzKrP4C6rpbgUjx9t/Mdqew95kkVLkRCJSG1ewL
W5jPD1wgeto1pvyPnF2U27NBNC/PrrOfkkKmqM+9OwTS8mKbl2IkvXH9pmYPt+Eh9khI7v4MlXgH
aTtJEc0fwetHg7gd99yOGRTQIYlRBD9g4LygsoteDADLdDbMUAmA289DwClGwn8tX51SHLA1AY1f
WNBvRPQA2+Lvw9dEsPJjvnJiSWHQRV7BEAarGgfkc+acdaaQ41UfrkiRIFf0hzl7NFNMnFcaJRiS
8dL2l7ecnt+Wm0xpaNyKxJRRRmtRv5VM7WAfMWTpIVzLIXAmh7/XplhGuhB7IVuKD308PFPMY/An
Dr/JuBbp0b593MeyN/hrdSBPsLjYL8JER7Sji2RXJcduOc71sWXTGy/osOoGtLuXTjLjKkbhXoPW
JeaI6ADcaZ39h9ratMoL8ZARTAnUAgIfpprh+9A/GI7xaGJaiHkh8SsX8RH4Qnm2kP1TNcHkzbxx
/zXzRHDobGYgLCH+qPh4w9iiMy0OCcgi2zIL5jRS05uuV8wxIeqxsQoEZouctVWhctBCdmkOEZs+
9/jxrzMf+KVmUeB5itJTC6yCPqd53IovNy2Tw9Qifwe0VtEBTeOGccrTnd1TQ+8R3+T8z+G/grOB
XbzOgzvqa4X8SQUHu5JPkKokwWU5Hgs/RiJz4pK62UDJhLHWZjmwNASFOK4ZU6BFqbW9N2zwDxUk
PQPJYD12nKiSrYi0i9WwiHNI7CJAfDuVPUnlzPqJ1VyfmPnXgwrYU/td0UHQY7XX8l0H+nFSByx9
mnx2WNtUt2lwLmZktzPuBOy4f6PLquI1FQexHZPI9vR1nz4jJMPAYu0o9hi4IclVEBy5aiQ5qwn8
S3/5/NAo8RU6ssGsyjz4H3c6BgLKts0Q+DMbMubChk5QhqFZifa8RVrKHbCA/7WDdSIgaxwKLBWG
CPTAZyPZglMFAgFfPTgj21Vmd+rcHiqMI8xS5aHVji2Hf9jNWww3hYv4i+1lz+COtSkiHYMJgvMB
PR8Ash4iAuya51TCYFUQ/SGFeRy1k6LvDPwiTT0HZYcJkq4GrnWxeBPt3UIWFRrwtirfiLJXfpf4
9urNkbyz6/K65DqmEOE3aa+JfOnU73L9ZGTB1ALFDnoSES7HWmALKrm+6KomLmn/BKOE/dvAMp6t
j3jg8NwQtmj4L0imhQhbsIc2WkkabsdwEcLBPYJYK/app+VL0C/iA7wXPhid4AkF9QGAFKyNO2gB
cB0PamW/ohPfH1S01UwOVdEofTV/GPHl38wy7Tk0ZDtIF6SrWO/b7/Z6TVnA6mtv7hbeB/3sQPuN
T02ElDzSWoasyRLPTA/Yty1mklV8TvgpxbxKByiTHGN7p8vEG/2R66T9xLqPTSnGYWNjujv31dmk
vTPAvJ2BW7o0N9o6AVmdmDOu0m7Aeo0PuN1/Ms3jHynlOc/tK/ikSIb0zA7L4YzeYGWfmqCbOPcz
VOEqWez69YHP37TlWfn8YZeDnJCOfoJinPjy+oYEz5GXBqnOrVJ3dPamvldHTM97ZpvbnEBZxSOB
h8wuLlZ+7Y2r5PbqqVQR0U5qd6pkGJ2b5pg3865mglQdZxvwo9ibFbFN1Bm3Rbfuuz2T9NSnjzWM
fnWkkKKZN658UX/G6RsWK0Wo9Y3MEI9kIqdwUWfIG2++CyoQ3TkC4FlMR3JzDBsseBl+FHyAPmGK
b73qyFYH8J74OEgsYrEdPqCtcankeDCQzxFDFaxFAg3B8YNc2isO74EIvwjROGmIWUWYSOC18J8i
QfOKg4bDHuFccBkq9432z0JvlcWpavqh08dEBcCVhxqXLQ+1CszZ5kYfgimxUQIO/CpLe5mBp9/O
6y3gFe6ZlO27cCUO+QvL5cAHVwkZp+NTNOhB0Vw1davG5TIrg2jDYQ3/9Ru4kZs46+x5a3pEGWRY
AKXPYBad6NpEIH6uZXop7RNKCiYqEDkrr6kYB+jjfo8v7HBcsWNAb8Lph6EEML8rcXlJgoZNTQ8W
Peiq8C43L28TyxCD9AEj23mS9sXD3Oy06ZKSLznP9jnnCRgvNsOrTcGghAz9omiZm9pwXL2youUE
7i/KE8cDQ/XaShgAUdILRp+btDFAUC1dI7lyQ7cF0kuD6C0zeJ+LX9Zt3n8yiRiwaY+hXIYj7ZLG
he9tD57SF/uCmafijXO9y576+mxy02xYWTHs+3bjS/RMNyDjgIUAZPdoPrwpJ904gkEZPxlZgIaz
vZ7rJy0icvY0UPFcf6PZKMbXa7+p+kmDGbyEZgl+qUUJHD+Y28dCyGf299gjHfVCI015GHzm4nTH
dJj71oc4mnZZ84PayUPasmb6uC5453i/8uU3ahRz94qP5yZI0SVkQQizJJ+CJZMroDnInwq7Ukwk
/JEqsUQvn6oytITIe+PEjFKMpsW0BU2LykSk3jamOeRs2DBUfpecxMroT0sXMEY5bgxGRGt05dUs
5Bbpd+S/h/ZpoF3rW1VeytuVk+diPLRfTOpzmoa2/jckWIbsCe3lnBGQX6ld4VzsV29DtKdFcRig
h3uIu8107lAUO+YIcDV4SE23/UF7VMcVdAiMyY+0/nFKxhdBB8a2EmqlTmor8lvyuffpjD18j7MX
jX71jBvt541pD+MViz7imC06v+BtYJqQLzkbSEZq8J3Wz4lBvvnGwzQ5wDU4WPgsPxzGpoCjaccX
q0oDkj/ACLvOuPE8iZdxPj4xr82Jrflc1XNmnBzyiFdyICPEgguOEEvGBCb6RC5i+BsJbrGOLg1n
Drcp6MQ4+XzOqzP8kvLNFjCw7GDz4xEp2RGFmMvoKelOFlwTsUmMrDszfsaTOR0lNSwL69lOLQJ7
tMrw2SM9k5QhA+0S9HXKPJbqcwFd4LDFlF8ZhHeJdHDGiQ2MVqJhhyE0jwSO7iSQrpxVuY4qsbqT
ipP+bREVqXRboG8J6iWNfj2qfcyIhYQy5sK+wcOBflhycwDdzQ+y2NyCnS/OXcyZY+d5AKM+VEC3
Jn+ch+fSuRHI4Wj/FnE641+VP1NaUdPiWbNIqG4EXD1jYVl3coI9s5Q+1bmHT4OTTmMTx1nE0L9a
OBXzGpD25FBJsJTUigzsDSPG6t6TfBOPgsTMFlSzpHH2snUm8BQY4rXfx/PBIdAv6HbAZcr1nKzn
uqCJ5FxdRnwweCAv0u3CUVu3zsXeSClc/1slX/YcCf83xME8qzrAOMYDIbrT6YZVCqwMgHYxQDvx
nlJZp/Y5quGsg1BltkdOf5zaGpy9/ozzUyFFgzlV1M0ngjmBBsb7TzyvFOw0TBUr//omelTJIz5I
/pAhv66IDsw970IKWgqu/TH7JmyFm9eKmTDKp0/GuiQj2pK/sSnCQSZs/8tQa08oE5KY+t+Ul6WD
tMl3I5638LOACaskLydDQFIvC80HDILuSEqcQQLwDFL0g83DLmBc1DXfY5lcVpnybJoDPF00B3ZX
ldIYjA/MJrjIl+6ecXyJRZ6UGRhuXHrCQWytvjKzCoRZysnlSGnoev73ucEuyFPEZUCFloEbc5FU
/F+Cuq2mJx0jNl1UE75dKkwDsYkjQkmbCLVwAuuEkod/D5ETCzakL0qK+iPYlC66gNS9R1XwaBNV
4YxM3Sg9uHxShu4KBlSWmkfMCHkvrG855TRgVoVVjdu4yR+tr1b1Jf20tHEXUdbThREOXAz6DMiF
95bV0S/IFHf4JAP5tUvp1jq9eCRF2skzHFHOMOW+vPgtMzxCZg/N8NBnAl2Oqc8EQzmGX8+YfTD9
UYbAqMt9DifK1QUtXCiJ+FmoUq/0R2Jp3OoeCUqLq9VNOmm2x/Jyv1S0bz4kpA26z7+Ml9YhIbSx
7AgoF84fBDU+/CUZb4FBmJ94Ed/4Z2ACdyztLuqWHtovGKn5U8I2DdMTRxwpCQqnPsjiKdSlQG9+
xW8Wq2cu2jUzv4R9vXUnkTZCmwep7kMea0gdk6YzdjM8PSsY2nAHO4tnEXsuoRkYFZxxdpNzwYsN
T/ke7q/ov2YaRRYvBxIViF/vsEspiuGLdqi/52RbumTpZbiJQ7JRHBmbIG6RpJVRKyhVJaFzyBwu
nZ4aYNbrV4ZkIntgcL3GeiUc550ufANJHDLeZgaOWowGVwm9uI7F9oRlj/5iNidT5oIQfhqzPxGD
gAGyTbs7SsD6hxvIeWxW/ZVjs0qmnZ0dxOTyw4TYT93XPu4fhTluUX7d5RVh1MMSPom+yYjFDtIn
XFadmA8vSneETEuNr3zsjJP6dDnNJAY3hOoaA/Uj1bYjkNJwnOnC6X0aQs6pRPGmd2gPrAW6y6Dg
/3RSQtQf2VtpPjWSj/4p6lKEZgn5H7/kuIeyQEacYBkoBEAb1ZlpxLB4eexjEim3+xjnehVs8EYn
MWOolF4EEN7+61GZoQlxyUuFtUbXMfvyZnKpO+TpYQaJMQONF8ETzRFmvKF80RKcxsf2Jk5+rHSU
Rf4niWKJdZjzCrts9jAbIN6C3vDx7JqznxBhFiZkYoWYkDU1EHr0r26ffODBRwkQ1B8CYOphZcCA
4TD12CIWjnjqKUNBmQRwE4+wOYYEwxXxndbq2Gsi2GkWz0jvU+/i1EKdYXtNFRECx7LMS4WTz9H8
x0d2O+zu5fxMvqtmvKPMB6j/uEQVeNS0ir+ylNLJKhy3+jdPMvDuS3RWi5Y6hhbjcOgZq2YeOY3h
ZK0A2B4W7fTyIJF+eGV1yI/5HFrFRTEvcn7Vhus8XDHA4avHxJASgvMIYlKcQRaTk4XmuF/PeLxL
nkLjEY2AzzUmvZWHtH9nhxgdlyVbXFFplcR5fLGryyPtD+MuxNVGefFRws+9bHJOfWS5KTeb2GB/
55uTQhNNJBWTrnHHS5TNZxYM/reU/cCMbZug2LzuHasj5t8RW4fjAqnC6m3Owj9G+JGiHLHZcAOa
0zdrQ9QsVnhfi1dEuI2E19gALv0i7KU3MmnI1WTScKDfrgQ/+pwLDp6+gPsMMrKc+BbY42tmecSr
EFSNrwQhB0nVCOJaxKsY5LoJjRk+mK1C/4CxAO4MWxRxMutJZuTdMtoIoIyRB9OrhytVMMJ2PDEE
2R/oyhNcehI6fXlYXO7doEzUbXT8zk8y52EKYLXnZoXXDV/X5AREWrQbS4O4ipvNMXcHk/RtoG7X
nGTHq09T7t9LbM80ut+iTdstlgFvvIhL+KcSBwbGPFoedL/nHPyblQOTBmdwtKmarPdL/ptTKxYj
TEFS53YMEdcHrrI4WNI/7oTs27spYedsh/vbxxnRwC4dDuLqg0oDKJSILtinWFgW6O2bMQzwxmDu
k7zqRtwU5t+Rw9U9TS5q0SxUgTDOGTJTXYX1GZyYhldvfah2FDdstPIGRqThXVz+HgTgZvPBNJSq
ckDcU3THhQTttf5gkkzVk71Vd7U0NdCf1pL23EWgqE0alXyDvPhXmbt8mnjdqmABBxsHQUCddQnT
I/WIaZqkMa2DzJn2tZJ3Vb+7SUGuBdKZnFbKU55e8aYwfTdeXCxjaBecyevNv2zXvspDOnynO11K
rliFaIqtsavg0TlpL2r9jU54CMtx8jA98QNzy6Cy7e5bIW0/z1DbfGvxY5NNDo6i+AmZWy4nLgP1
scFrA951DGvujQzuaEchEVP8mgggY3Uynvroq+dChZcaH0pfverkJgY2G6qAMYP87t7GzOfmxaiJ
SZrCPRCUD/9jsX6R5SUnoOg/lgUN9qfJLzi2Neb3r7U8QvcaGTRUWHIVmMccn9m4a9qHBPFLQxSz
fFz7KccXZXdHfhGSQAFkYWXWdC9mADoKQQ4g4XyyzFP9i5OPo4LkOE7gmPfMe1t479u8t0WwwFoz
Y2plkLOL8GLnmHPcYrMv5njqNuciqBDMjP9ZJ1JaXLHnbY5q3BMWAVnOJpjFtykvRnG8E3dpCV+I
NR3dYOZosXV2U6JokAwLUJ9cKNDhiga3WeJOrkbePWBoKM5IVy3bpbSGz2dLPinT0e52lETDKz/R
G41elaAxD+GgipcbFUXR3E/KnrMx5ImRaM7imI01y+X9x7hHwBoxsxRPLrdvyEbiHp4S6N8RUjU5
r+LNZKx9XOwj0To+1fdonTIwVPnfDzX2cOkRlQo5hbZQVCgulZtrsP9XVz372SVNMVsLTxtgchx/
HcOroyOFnAlKxOHNb2JwY2QWitkQP93qxsTwJUcIHrgG1/eikWCSz+5NhFHwWMh+q/CY4zZYFqGF
KJaKEZtoJXkGeU/KT2eik2cvN3LIqVeoZDE9PPwkIClyl4g6Ip+QnCADiZZBBpK/pxPD6dxVEm7a
gfo2kjCCm0bHJSkj0A84Gf0uzBO/2jITauFNIdHsuyuUaHbbAD33CXlKfKwDnQ0ZPN/kxZP3r5Qe
T1uect+uIPpSZs1PdoBlA1MSkrQYJ2ZJWM4h9nLdOo45gWIALWCXfQSYidMy5NNZxCr4ofHCmdQg
M5cYQ5uEKPoPDrHQeWm5WSYPs+RjY8PTlkHxGU93Hj11jCRzfYuWb0AwNHzJf+aO/hwsHBCrXozu
nZZki0o/xDKHMLH26HCSUQCWVMLsw/OCw5PLHv3qXv5DaNwJ6c6YMBJPS0b357xv1H2l7pXctUyR
Xxh5NeHbrcJjZN7zC4zyt/wCQzU+RFuAgTde0d1iFUM5jUFX+phsvxeV26sETIO2MRzmBJVQDLPf
hD1yc9g9GeXedhikolQx6YJhvAVtDkRx6Cv8/9oMmEDd2wyAVMGeuy4sAP1Z1c4JkqAraFYDoCAA
YUhPmM+hDN85ukPzJIPYH1mqxBzdYQ3a4JfqN1B8jO5h3SxaQ4nk3/2WAQ3xntqAOSnE/Cj/Sfqk
FQ013CXpDGmXn0XitlSsIzjQMdRO/F6Im2sILmgkayQ+DSAoGY0zFe9EhUuMh4v6jsM9rGTlgYN8
TzyWCgvovJW/T4AVcS1Tj9nzAh4F7YTggv2ejR4zMgfZTbg1QDQdGJFx99kwHiQcGPjjmCGxxWFF
38XAkJnsI+RLaCHAHIlkF+sjDWgRIAA8UBQRtC7OM+Lh9+QR+Ga+4BPmoFW2A8SIikpDCMhxskKp
i4/ARe82CRu7HRsOaw0lw+CB6BQ63MfzMQyY1p0PFiivihPFj0jhvBCTMxaJEdIhEcqCojwiMGCs
mGY2PMFp4Qw/P3/E+W8FBd7i+b5rRET9GpjFWjhyQo5z/7HHS3rrjGu1JDCVRXU8lQSUZ/Y3UUCi
cd0H0TMlz3OMU/uQ/6LMuqivxo/BxrKvnc3+rGhYn060cjb1SdaOXXFsns1mv1JWsJ50kp3Y4f+e
b5vG6zRu8P5o+tSvzhfLvCwG04OHdv5Ocx+XQ6IdTDFlAkeo4EtMw6Rf3i7TGN5IKbDQEUThd0ai
SiFyaDuLyW/DWuwgUxAy8ZFf6sSTh8OtRNEneKcWPOSCTtsPryDdOPjltKGWWOHLE0TJO+yZgPKg
naX+TBJFuRjJpaE5Vcd7eZq4N4ngCqVRID1fTe2Q4G6jSmXTbMYdQgy7LHcS9mVcQ+KyNOxHDgB0
AUE1HDLWSSymTyRA/uVmTGHGE6qFLD0RwaurjxJDAR7X7kNKOKsppv5kdTFi6Ox8pcWvDOO/z68b
ATXaAgdaRSFu211zhR7M49iHDghOUpi7h1EjKPC3oAEIc79VJm61A0N+goyT56c4FxUB934nagCU
iF6GnNS3a1H3iRi7JUljzI6RiyY2s1WISsKaBUl3GfuulahIpCKt0Opx/wUX5R8waiigdhH8BIWl
5TgacAJhe9qmsx3fWsDEWS+hTEi8hJjZuo0y0aev94ksibsZptH3mynYCRJaZuxpe3YgVmoS4G5m
QyYQalHBgKhz4/3MNZYjPBcGlhQ+dubOzAQ1U+nPd1SuTnX4cnKOzDl0jwGFTjtqotZPtNSlw3td
gO7vwqQPMSfwIcMwASE+PVya+nv3B0NyujVSy4pPAyidOGBr6cSpwxtgh4JAGpdcPqIHgy8+3Xh/
NkqXwpvEVYOzLqCxDTlLHZYGufTM416PZNzgF//Vc1YaLFnaRUrrb9sB3Q9pLRi0CZZTn3jWPYk1
bjEsPvEItGNTHqsGFSXD3MXnykNU3SoFD+RMgRf1PBg7lYAE1z1OVlz98EPeUOxJ+hRjgOcKdaD2
dynzQ1fPMT+7Y8OufKgbxMBtGu9F4+WFuh+XTiY0b/5pzgUmvybmxTAuy3hBwebkOgZVHCjAZUHa
KPgNMT0RK5s3OmXGCMDmOLshjvA8cfOiQoc1HtnxTYA8WUkhRTMMJXFK3vTeyZVUX9YqbmGZLDgy
gC1GmXSMAAxwI6NelC35J0lfhmkDFPC7bXHW5SeBAQEDCMEb2q6CvsEU8YB3c94TZG1zIhuCPz1g
IYW4UHThlW89dbAaFWpn+bjfKHY4abA6b2HKRGQOiAOSVK3dhOM2JiRJEF5mGDLYFtRDPR1GWxBe
OCxxF8GpmNmHiZcWhvBBJBMYMPHqI144gP44gH/nHC9v34JP13Yo7rZED7HJhiHINsJsJDHC5FJe
H20NhESYagGHXaYzKzr94A0WWdWXDDFldmUVbp8b85whgKYEmOIt1cgAHiGFAXyLdAS1joAChyiA
TrS1YKSX9m9F2KyCYsukeYyulXw1pUuSXqzhHO/lQgRcU3rzKuQeDNnC0ZXD1dmVSYg3aWqAsQiv
pgKOkXiWdOLzAZgpAivk4hiqVnEqtcjiwIDhGBrx3DEug5qR1rfvlNPwYd33+6VDVwr4lvUsvqW0
HBdkPxFSSHhVz2lxiW4XjMDcgWuGHptj02b3w3SF2Uu5+QwhZ84vUKmEy8pGLWWIyDSbaxgqf/oM
I7tlM1pOTXxincg6LhzQEapdjVFhZjryV2RmLIYcxX6LnkrZ7BP+htt/LQJ4ekl1EHoeuZ2B4/Ts
wuvQNTB2QHIgEMXk0lW+4g/L4L8RYxCAIZ6PZZevRHejnxGyUearSPlk1g6oM5wzUGccojU4Ojlo
sGrGG5QZDZtrG3uMdimJEPAJ5pxxt98qBpWhLmFNgvYMikbhd8wISXga0FrqiWRfr16wcXCDE4gm
S5iXcSsTFcetrFPiLuXE6Y4jFoLYDjAs17vOpGwHQ9lGbSVJToxcphVo627Tmu+QSPDprTInKlGj
wEi+vd7JzkyN6Zvczic1G3O/l3DAWnuLn5gx7vD30pdyRN8Sa1jlFzAW3q32ZFBcVNiPnoWPpfIY
1fYgPo0w5WFajuhWvGssMtsE0IE1RKTqHgaPf03wPXA0gmpGiOnPuBYj6xefdT7oyQR/hU8X4OHS
Q6FmCx4aAR4CFYeDFBynKB8FHjoWF2Y3MRSJV1AA0f9j6syW29S2NfxEVNE3tyBaSZZjO05zQyXO
Mr2QaAVPf74JWevsKu9dWYktS8Ccc4x//E286E94OaBt7RRPFTKlg0SY5N8kVAfvlC2ChcMaYwr8
t6ptegXiyPxKfcUKkdlNriQP4yhJJ5yGYEgjmbfDh0L4luQKZ8sTvrK2O9w9uaPyZeSeiNxDl3eM
j7BQBt6Bvdg1Ij2PsXY1iX51oOkFecrJSF1k5wRpJSZeQNWRRIOSjMj+aPTHPFBJGZvOK3k+qG0Z
QyPbxEBt/iHyjYADDdhpZ3Pzc5CuCUZn4L6pfWa3zBshUfzfTEAyL3j32CINiT4kipqkcA3qZGRv
tHCzVYSLzCK0m4j6rkccyRgloSCFMQtvncECikGeSqizKEYxFCgxIU5nWZRv1eY/gemfpNZRjnKu
TUY0vFdsg/rvxiKoymCFDBIespgZkNBDdc1UHqGUsDArNnt0UUt/RVxrsqGCDNwIhv2OYJk1BTNK
2QakIxY9WLxRARLwhEYrQQsr/0HswNDfxvkxMBWR/8r3iDnqZmz5eJjfzWf8IzBSrjwCVRWHJXUA
wv3PUIqYXHl0q3+weHYyvKk97f4FT8eJ4gT9IxD3luJtIgCke0H2L9LjUwzlMqx1/jpQ2vYhIJMh
g4np3n4obzXABKQrziJIV4iEqkM6spTAEQUfTmX72E7a/fytORgw5w+mKSDBQgfc3Zzsdipf1p5W
fDKIi5JiOcXFNFQdEWwIqA+LmCIVaTCTP7x2Q5sBoTicc+gIQBqz9LIPapg4Af9spRwOfpRyMoLF
En6a8BipluwJowtsSG6LmC6qr2gVoK3s8lY4qR1RcQHEJRq4U8g1w7YEsw5W5DQ2roEx3l4gP+iR
hnDuDDcnDIEvsh+66IMlJGybMcJY829QpTEGGa7IVrZoHLSozHWsNAOYhNDHpo1lunB6d7+RarAq
iTnj53hih2bUoAivBmS9iIzsf8h2Mih69aDglEdCH9+FG4wgxO2rmIGV8IHl6NngM+S6sNjZY3AT
o3xEL1RiAybqbkeoiqb1ooFn3i4GDCUsMHUPX7InfMevxTfoPXtYJJuusEFFxgqyvfeFzKXoC5FL
iIgI3EZNmbS/iD1KR/uEWubfnNJdSIL+FpcMYe6+pVDcVn/ePLL7GFxZWeFX+03ht4Wv2Uz4D1Du
r/43u0+U61Ff2Fm2/ZtSOt/qaEpp1E04gXTr7TDl52489ctxWY7ZJPDoccOjfwneGvxHhi7z5PH4
9eKV97ELrkv4fTXE/KoCnIDyAziRu4j/DqPEP/nIYx0MHvgzjxmsSfrDkRsV3ruwW0iECeuN+aLf
w5UlWgyut8NBdxLXlhMMmgFuMTnZWpzBKQGyErQTIBasKho5vCE+sWLyAfPy1Kknrq1nYYUD9IsB
ORI2tBionWR9SYCNpfa8FmidR7flsCuYSsHcdTXyLWC4+jpZOMIN9btxP0wEWSHhbvzvKqmKeZrM
/UmH8r1nKNBhUFIgWRiC+x+QfYzAKFZCSyQrdr4swVKJNIVW8NRv00NZZDzFBsomK1SNCBgHNi9A
CGxezJ5JPxDdHyMOoqDNV+47VH2esBCzfVt5H65HgjkWAo9c9z9hjZhdvpOhyn3Eb59zGIofQw44
+avkP3xB88Pkj/Flbh8dSJA4VwMSw8u7wqVbL0t6cQSpzsc7WS3UeHdY2VEd8Ako7bsmntDJSf/O
px1vucd5gTVTjFSDImIVDAAmInu5YYrxK4kIShHnVaIo4mG7AgEPIuckz8+2OxK3kfBRerIX1RPe
gQz/MZVmHiOLRCzsHBe+oPiDzYTKeKKudrQEoWwbQmdy1fXZAcuG8ob1/50CXfd7i6C+hM4WslyD
MQZ+d/pDBBQwGCZNdz4ScXAy1RNeSZZ8zpUzcVdrTpgKoEadzMQDKshtkMaQ9Bfu4x9IFTcegjOD
3grgFg0XQ9+Hh5VK5z/eoRpA5lcwcSd1XTQWNIdc3isyleOKvQy+Y+zqrn3RCXvpI8KXUFb2EfXT
TY7kPuLndCe0ccXxTDvSByLD94Ru1X636VVTrJJp1zpMXP7k92Q0KCQ2s/QUH//2BLMDEpkSgDxJ
iECwedjOL2bp9pszal9LnMx2dbDE5tj7QGpNmDNrZdA6cvhYjcdRhMOgMoZKFmLDZGV/w15pjOHA
5uFsIr8JrqZfw8wn854xt0dmogw3mD7f8VMCo+BVOIFcMaoN796IbRhWNHlU5FH7tSTlp4iVTJ5R
s2BRy7uZifmlw14CojKwn/j33agKCZmYUIgzcTM0NqqTbB17ntQmkZW4cyJ4DjguTt6I7gyQGMqN
JI7AjKTT8SATDILD29aCDv+2oNXsrxGU8GwGJvfyi70VABoFAMVA6YsZg3gF4yZeoeZ2sSXB897y
g5WIblXbvv6zwgLDwLsWBINaD/hiAc0YDiqqU+4LUNkIMx3feVo5G2qSTwzMetRuSUthuiQ3WrHn
5dwS2cozksAFAim5yUEKo5kJ1SMlaChsC65b3DyIWortJWGP6uB+2siaezYUBmta9jeiVFH+RpRK
mY8uHbE4LBmAK0dAC4MTNmqoOFzJrBWu/KTojmawoE6swQbR3zheIXvKhOU5cw7sGb3GhwwGXamw
PMhMqelp+ODcDvoIZE3m/MFhNAC88C+mI9y0wjRLOj222gOm/uNvEkYIHeVJ0lFVRnfzOJvH5lcr
n6/tpVkvXXpZbs9WeqnkS4Et6+r296cs6vBDemFG48hHbU4eY6w2+KOwG4sQVKJi2XktSlzGyhnK
VQyKgLw5qPwK7S9+x/QaqX+uoFXzdUUZ/d5uQaBMXX5DeJDh+95e21oYJghiXybU8jyB/OiCY+ch
635n8IzUU4pdfPt0z8s/RL5qIK3EVMExQUiQG2J8cfV62F7MfRo9QHoNat2RWhmmJaPLaLDgd8dG
FzdyfJdjgJotFqGAHuvglxmSZ0QsAksJv2vOh4EUJbGYChgyEnlqPuuo97J7MM3AGAhgQ3bwaJ1E
PFp2pMf6TZFjgwDRmXVChQ3o7CjCk3uxDmqidN2pxAyL/omDF5cv24L37SsfzEC5F+QtWZs/t6Tj
gYiJuiI/m7fn4XZRbpesG57lqy/lPKyU2AcVBBnSVEEXjiM3a82aRLkpyHFkbNwOBX2LIdZaDYJx
B3eBPrnBPaq/rbUS5jeUCGpoVhoTbHyltpWmsF1m85d1VW9ea51oKzQjGaW4Hg16e+wosZvlTGmE
AzvVb8bFaX2EP7o3auEdZd+KEU/UbU6GzSqcDOHJTE8SJj6vrLBmvFy7+dg0zEGY4gzHdvfthj3H
8he5rSVD1ZnIs4N8PUwXDG1A1FZyowFSNtNlAzqHK9NizoFKvQw0/ICoigQYM/2ldRtcX7v4+3VB
cINZAgFUyNtT56kjba8gQBjHEplhcoTkjlsfPiaH5kUi0RvrDIxm1rLyNG4L9gwKTi7yWSU/Q4iT
wiq7fSnIlZNWKDw5HHy6aIMZp9+hjlhJS/EXQP5BBOj+d4f0B9J8vBo9rguKWNXDU5iVi6KdrWKL
pDJAlrD9JJnKtP3Hth/hJG0UgcgMvQVZgsKmmON0infJ6G4vhIiyYLDd+guPYgpuGmq36Mq7woUj
vhkxTaTEbsa1XxJ8lfJgmP72FHUBFQQnEXEZvMvk4L9CstrtaZLOC4mSWPWPK84sN5uQNs1C5t2L
66X1EVdrVHGNFOtjyEOkxz9WsFXZb1o/tQl2pbo8KNLhXrNC6jSAFIvl7CPW86TmPKyOnZUAQzds
lYbJ2ov0Ty0nyjCynFA47IYDmAskOXKumuAKWaH1K64zfgiY3B3YKVsYF7h3hfwIb+Q2idSx/cwb
swBlfE5FFsz3QNb+Xo/2EXXinKuRWwn+zIS+zHiq0x8ZMihoxBjGwQUk5wZkmgMd9TxhBQpNMc5w
QzLWiVwnVyfuYlvyb3g9QOOGHDKsVGMnrTo5LXxDK2eJDV97OH7bG1pMQn8g1sq/cNpsmeUUcD9b
nLa9FdK05Em3A2uTxBLWJgtTGwS+fCQAKM8QWR2V5US9cJOOpXRsmL9id1lJL6N1ogO8/n6Z2sRq
CEBggdDHNjMTf9Gcoz6iHbn5H+0HfTrkG0BIMkkwk/1hpsH6REXskmkETjLfBYsgi/kjcpM/5Jal
b+mI6WcIVhSnEnKV0MZ9AGET99+F0jO4dHcOIM6EJjogK63ZetRCDeDMynyySUzT6Ml7CZ7NZj+N
rbo5RhlG4fMjKb5CTSQyMZWFSog0ENdkGETP1r+kAHM9VLM+KTA/IfqENwXPz4SY4huuMn+j+MiM
wLpYKtgOsTy63+BQQcWMdfl2jLRGQJBghURIJNPxjKyE021PCOk4eM/LUYnFLHJT0nFYmEBgwKTI
b5EuLEQyBSOqSb4YoMU8hYvfvdUGA0MCq31kHxMhpoNY0btzKw+n/YUUdh6XfTzGa0iLiKPjq3px
sjBn+A0HDroS+tAs4FeyNm4jDae7Mh7oD+oWS3e34IuLXLpacZcznLY+nDBezWJN504gD4wNSCRo
dl5hhVpt3H9dvpayONxHzAW3w32ufOodYf35T3lHUuFTLlHuwHievmFHBk2cgqdpTwpanuIjRcDX
HVFaM8Sh7QfswuVUPpJk0gIm3CNRuhJIveFrAOlFAcFz9xCH0IV9qt5+oYUnQ2yoP6FlZsTx9YlF
NMH9wyLA9nEs0djZr7iUkZyE1bbGJBqv8ft5Sc9W2EgJOqtV+GyPEibb3vA5ZcixSSCv3odCdUve
8f5TkEONEMxPtb8S+bbHNkLDndJXZrsl99EJO8r2Vsx2B87olfbXxSvlbCO0JLsFOisSWciAbZIx
+McnF4O3TabDPFl3kd2gfCMJuTkBm4z3uHZRkbdSmNK+qWv+al2Tq0qN8Ip2kzCfGxNoi2norvRB
UMpOpmGe5yKHjUqeBGhUEhGCIc4NxIeRriRkOpH5P374uCao6KeTkSesilM7mocIeww7DwfOS9hJ
gpGK2KZ/vQ3FE+RC7A52NTtxEVThWBJKHxnWdzaSWeO8o4D2wYyRYfYbCsZQ8vqbw8DxGo8Yc0Ie
IJ4PZFHfLSZo/G/EvLRFeLB7ERJEQc41hhiSwwg1AoPpGlTEmOYeuBZAOyQB5AzkUdpPcARR9crP
a45lGAlDOMNo8LsFPIblYGicUUWBShvNs1y/7BHizMxBSlr1z04Un5S3oQuAjyQ9kJisZWFLFzOG
6Av6k0i/RHia0QnBVABreMBQe5ZJ/lpj5+fDftJ+ys+gmWgV1ieE9yLh+l9Is71e5g+ojARpDKj6
aVR44IAS0gTmKoIEwm34Fx3PDNCGkP4Wxzc0s0RiItp+6wgxGQSgyRaKIB+LA/phnBHhdjYo+2ko
Xd19cVoh96JHzZTDo3zFZ62RhJGjMPGQZKBgpBO0jS4sf14ba4fdpHdH5PZUj/pT4a2YcY0grSGD
2wcyxWRP75KWj2lzGInwzyV7uc+cAGeshwHZAHmsn9Pj6sp/eC32d2v4Wt5Vpnczil3eA69AShGg
lLEb6QKS0k6JodrjIbka8rB+fi1RYg0lLELXyL+x74NBt/f7Qa6vxC8av1vbQZme+g8ze1uqkbBU
jQG8uCycHzLMNPxqrA0VH7j1ShOrYzSQTCJz5kYgBZOSgNKjmSBGWWXVJCzzrgRKwBQfCu0xly9W
+qThSvIT5AVMBOcCXTmwAUzQt+4UkOLGQCZh0PuaIvWKl5HxH+LE6PG4rIp6nlqQaZACMmHJl6tx
FgjIGSI5SHLc5ZMIdSlRpOQ6QtB3C2BPTuIQbx2T/7dDvHVqrBHGxYf/RO5Nwaa+fRF6Q+HWUWaY
zRxmNgyvWDaA1BUnmsF1ugAbec9OUWQEjyUQ5lxLYGC9sAh6Y4VJAjOQ+v59fBCYh93VHfMUE6pa
jrP0x9UmzvYaOxTh0MtK2iAUrRxseulePVidmLpCER8piJkRjcEyBviQEUazUSaxDuMn9Dk/Y/KD
ww+NAi1kD5rnDI4rwePv0pz6nnMMiT46juBB6vTADDZUMK6GfBvpa6SXMVTNCt4L0xo5vEKw6eKZ
JK3aNUxiuEB8WUnFNzIbIGFi53PrucRu6xx78wD+xSvfxcgeKC04OEO42iEwrVuJw7CzT+nXuyl/
0V516MtShVuTOCAO/4F2mF41RH4t+ALFBsEFXC30s4Hycff1IiYMxIr7YXq1ScxCHlndkTf3eKXx
wNOuEa9kv/L3fYpn9ordTFSykz5+OuzZX7L6E+c1XkR9aJk7AliV81O2LIGsLuK6D7ADNETamZKf
J/XPvcEE9K/JUqcXGIqTO3bIcxoe+PP4bW3QPnjKgp7fOujOa5MiBtLOphbm2gumBROOlzZcfwV+
R4Uh2jdMseaGyZsSKVhP0cPhv3RPm+Bm/r7pok3F/grDjufMIC8jGDXshVCUSynFOAmbuJlgIXMm
lYk5GCwRAlh4rvq7OykDFgbPj4ylSVKt/FYs/9/2lvD/i/f8htMWsj8wYpZGwcJU3JJsj4JMBaWE
1SBbXVyniWocS9NJZmosShEu1BOubJWMX1svC986s2AMHEt9YqSwqY7Xx5HGubo9lSRgSHh6nR/U
xSELSV/MmPtv3YbvpoqJFRFl6w9okrYnkbOALkti8oOlwOZWNgPgIz7bvKFuBm+GaOiONEimc4GM
RS+ZXtRpdGAV1l8Mn5vXkUdcOzkEGjNpCozpyIcHPNCQRvEpyvK0922Iz8qYTyZhbtWL+F91ODYi
OBQwYULCetFrAQM/AAjADckU545PnejyyctSOtHlP+xYwxeLEZTf0pwJaYefhmrCQgGJqSIYHgOA
IEQBEqtJ0VBDWosxdTDHOUpjIlH9Y1aaP0CxDsVxkSAbU3BiocP8Y6vnna3RBte6oVEDWxMino6o
VsgwHvK1R0RNt7axRLQHY+IatCThR25b/X/l2JdRet2CGRmKGgxOcKObrchCC3NnGwOVwGx/51mc
9n/nWaijchxBUXYNHtVGPkQWkWwNCmARWxVPdDAD2euJCu0N2u6DDN5ROSvd2f7UlH92AWmFuKlK
rOKreq9cYz4+cBTLkSQCT5z4MH1UyZHFwOgxugAUE4wKDLEovgE9ZAPZhEA4WutwtwTCwbKijeJZ
AlSxyCcZkvt7zZ6nvZqphpCH8sPn6W8XfyI7bNvMYZplVfOzq36uGPOYFHtW5FiiO6+hmMvRYCMi
iBCf2HDRRUi0Qnf46DHLQupNzPoGh0mpCxwGGFbdPPSyfAFRaMwwbgfmIQ+oqUCFgdKcx/kMjYVZ
MCZykapixj9Y5B1EV0ssG0XOXuGhX0980mKLoQPR2t6Rtb0pSO9XOxrlaEF3ABFZ9J4t5GIVNSI6
tYD2c0eJepcu2ACnMEF//LsM0TajhWenkDwZ3sD2tv7D6Ej861+6ggk62dceJgemp2uUoQJZvBrR
ZF6U7NQ4J7KqzSr3Sjyi8cLMsdYJCOo0PdXxnZm5AZRvUsUiB/FSG5dGjJVBdbHKS7tpx2gJanwi
A1xCHFO4K5f8QUM1BuElIlE2hw1Frb9IYV+IqITKkE4MFClf9jwDB6yqFoc3g98Cxwi7hEZ0RuAF
ow7ndpRBQ2t9XqccjwDGuENoG4h761/N+DY/pyLkonZOzCkpqXhZUVsw+NhHi4ZKwEwvwpoZ9kNB
Le+efXFzitICX42ROD8uTWa5PQLDv5PUgSAeyWOS2nvQ3KoHRijkHCLWDqoEKhsmNbnvwLwcfKID
cQhrV5Fr12HWyN9j70OZoArwjFy7+waeGQI8W9Er8JAyyOGuObjL+QDlmYY7PtBEFa5d+OjCZQk1
eq8LqwDcEZxOJzg+kPHpx6PIIpcY0/NDSho8gzsVnvCrbWQ/G5iHLJxtR+TBZ0fUadc/awGlkyes
zbcMJY3yF2fKmT1JZxAlOddfHwjhMp8XYPF0MFA5lLtAZ2NdgdOdLlLQZNBuLABe3r5sALVmaFPg
0EFjivn0hF264TOfrjaETrAFM+vF6Pq3qceV39B/4cbJyTt2gUEp4XJSlyMpeWLkkINOY59MFgA7
La4MKKzDEtcG5gzN/L1RSA2MS4eQqRC4FkrDwBMJNWs1qBJjNLTljpvLBjRTnJBAxy1hVlMCoidI
rq56TPztRNCWFvUTYAHjoAe2YwjR0whdVS20pASJMNZXca9MW+vJbkJiHXl3NPx42Wh/M+IBY5g/
NKQu347OmEzMbasHmupwwmkqD6/XoKwCaaZTZFQHVbwmrduId2RSGWBzHNvbacWDDoVbIf80MK58
4NgOTHwczGR8iNBalGVIp02kyi6UkwxxzZZ1def4JlPCQbH9Qn4DmzyNew9YlyXaDY8AR/uj6S/q
F8o4bNUoY5gE7PsmkwD2TRAAHCszwtrEZIdKRL6GOsxoxgdeDo22Ps23Yzkl+pYPvGz5wDeEymz0
yazhVX4y57Nd4Yv1BLDFeBt3RVyT4RIK39RIEo7sIUMpIgFxkWngpwcvXG94EPynIBGilkFtAV8v
x8fDOLkyYiOCA7ckXIzsnI1tS/tI1wvnlqaS9A4aMTG/1wPli+TvL1Xa4qUGZlzEIoGU176J8WAE
o9cOBHkxD2hM6Urxz4BfAGPnw3wzyu+4oBskLeEXV8TWEtHEQATA7BtCE9beNpSbPGCYz8E3EDKM
sfuMDV88Y+w4u3ilazcRIchAk6iZ52YIJaq0f/aulhfUSZrA+REKIkqajPrYcQfoO552biRBGMjf
MdqS1vOjfWL+j9l1OCQ0dVkMq55MsflYqaeC1PtYh5/CFiEcAMfv8wc4+9bO7INW/Mftf+nz5C2Q
ikfzQGfMpJsBNFC9eoDBqpLeVJsufnLkjOWCZ1zUJw0jD8oqzAaGA+Ac6IVLlwZDEtoC4Jve/uRC
YfmIMhwxD/gL+nuhIXwbSMgJiYfU72Jcy7N3ZhhdxM8YFWYU1X1SnXCcwrOPNtrsBd95WtxvuMet
je+yg0NDok1e+xPOIQPrn4KfnqgOiKOrESa64OS7Igg6+/S5MkTECXLqXIyCVsR1xhF6gyG8MytG
/AHOSxQfkJ75hgWzoiejRCmESdwLY9xXpLzC0YRRJAFNjOfZn1Hfo4Q9LJcMFznWEZIkJIKqQlLp
pTIjYnuBAngYV5z99OeOYwOUFTNYjI9qfDXho7FHEGd4jSDq/4OMniTx1QHl8GJyK28QDSaG+CJn
U38TksytUUYDwY07D0e+BeRrxFwKSuQYQWLZfZF2UxbztWGHWSPih5GAlULWIL0jbODbaLi5+jgI
ai+2yDD6T/SA8Jl/Q/Z8Vw7qhQMOm1GacV4KRxjqdLzGnjn/aONxmuKf8cTcQt3Ir69rV5+Po+aN
Hx38jguomqNglhKtSUvqPW5hSsg4Ghsr+4LgQRjTgegI8I1QRXog9OZsNP8agGXJzNZ6jatzWz5l
2KgSKIkHJ2QtRzxjJKkDhd1oCeFEC+1S/CBUBXQ3pGFx+4CoGmjbWF3qF4fTRiQI0u/zWILdhVDJ
nIegAxECUCDYPtLKqxeoMDPH9sY/ZF7J8yWIGVnIg6PRtbsnl18EnsPiRsUBBgDtBiCIp4DvJG6J
/ggM4T566UiDBd1EACq5JV5RVBowKrk86/Q1H062evIAIMHpIAjM1wtFA7wg0qbZHUcX4Qk9oubP
Fc09x17YnITVAuM3NsXCxUuHh+9OP735mhajwtJ77fGn/2xnweebOc1f7UdAR6IkpEcT2tyjTDuz
GWU39nGoHEzHSXiBrsLQzjNdvkl4Swa36z9kz4CYigTOnwjdBfZZvYLipBgNCuL784iZr9jWGvU0
YkC10R+GTwCw/OtiRvYd2DeA/NY6F155aJ+hFt7vX7CIQuYyHlg7eyHGtkMuUMncFkjPuWCzMLgs
Zesn6dbMKsP90+4CV/o8wYEePywGqVQQwBLSqZTPGS4FFwf6E56WXnU/N9gEde7uidUzr8TKA/F+
haaexw7QzHzV2vc7GNQsCNYqjQBl/u1cvjtXnH8SXpTfwx7CDgDMJ0H03swfwG5TchF9PBXICFry
F/wVQIiKN2+nexPVxrZxA7dANkHLftrZH7tDHmSqHSoiZoKNizVi2U8sFn4Tfpc8Y/zQ8MnnvH7y
qLBY4ZT07Hu6L0DYe8sx5Rd2DPo8tm7+RIGKPZLBO6FSehwf1GgYZVane3WCMGy7HjvSiG8XV6nn
dPKJ9P3Ac6leXCA5ghdhiFZi7+exa2QIeMy1N7It1sClfGXuQsIh+Q0+EQlwrIZ3//b+jas0cv0p
FMEFrkcL73cqRna+MwL6XPLhMrGVwPEXoiKeST7UmpgpnxT6Ww0xNhGx5syrNW/RhXyCZTWn5/rX
cHvnjzwXSDXvfBjulEH7ES6sOQYlBuUeKhsRD0+mKvzrFuCUhhkPF85BEFKOPvNPz16A0Cn/ACV5
CEtSLEr3nI9p8XogOgYw2AtIVJAJV5w1ZoQ6YyUN7OnMZvXwuHMk8PGI8KhgBuAwXB1+X29P98nl
naQfpHvCxEbvhFenv3KaX/2eMA38Q3BohiJk/Y2DqroDLDzOUGO53GyPfY1txdm6Df5pl1Xt0rS/
ZytMbdhs3M1IyAVKYdGRv7R9fCMIvo5gsv5vgFP1Z7294n4nHFjpDSPMUtDeMCtbX2CgAlfDDGTz
F3D+2w2Eoy6oSr8rJcy5BCISAKd5w0CLweeJt9gTi6FvpynrffkOvD3WQOfYOIZd+uyS/8bexBPM
ycihK3N5yt4TxYJv3jhwJUQSxDu97c5fMsgg69nA9J/bnM6v3ec1O0Pc4l6PPORl7HyBXlwQnyhu
B34ZhGfxpSmJDlVAnBP9Kf+FcSSBwF8wNcF6hfXhGMfTtwqOlvanfm9umsfWyOplLqNeENl/Y1LB
ocI1viH6vfCziAKrE0UXXqgYofC3HY0MtQsMk8Zn+Ua9/bWItVBbkEHhJxazsOjS9sQuVilfvOmy
OZgddwTL4xgvDkBsMcfpRNYqUZY/RLqIuT7jmQyVG6O9jqGyP7JuuljuYvR7FHvo+uBSr8ihsnPP
WM3uMa4+Y1NMhQKdkrMDLx04Z2RoxqTaKvOBx6pSRQaxykM0et0nmzzCErYhQmrYrfNfhXrihpmc
Ia+IQiC/s/HRe66zSDkBKeTcwQCArYsPPY/UKf/wm3nPOR65HHdwTdojFJjCvX3y83x+3oHeoUKm
ajjIH4TjuNSPd0xjCmbDbvrKpeCleGAnLiGhO+hm45GH+4tY352rYi3sQaBtsnC3MwSPHE5UVbwL
WLIYa+D0ahAaU2OU4TFEetA7BuTZZGiw0QYugjYqx/h4UzfiZ5rFO4GWzDhd+skjxRMwLRcUnvv9
UcufHFB8Jk5kYYup0qucmcQxShOej9suhpZ/29SnJnPZu3Pz+x38pn2qya5Pnx7kujnh7OBJKkLR
mml37CPXIPjFXUZ9ZeOAREuE4jxhEsgtJh6X3T3l4FswvfMyxuouinLpywq9ctuliNGxv0vvrfIq
dxeMY3qGj9cnS6xG/PEciFbRg4m3qHDxP7HQfZRRxaSdCo1jqOTLOlC8ci6sRLBJxpFc3JXRieOy
2XTvPIwrtSZc3vN0PebQGOGpEUIBLgZNNIB3uHTx9KmCqNM4T4bsCoYu4kZYblTFIGjq20P5gi2N
Lvxa2idZuN29r8tP+JCP4ZRyv3OREMQXtD+bWzqezErwbqfb0e9MoHSRjLO+63ak1JEDuYt01MLD
5mSzy9kpyXgpRjXTKPON7Wl8MLX4XMgAwmxrCFQzFgbVVJIY6AAVbzXqbtBEj4TJ4klljmNGQmCb
EeYnTFp0YZyDWpbK3hh+IbKClsw8yGhCh+EGTyYenw4MsrSZMILDrfwPq5Kl/sPWX9h01gzfRJsn
ukc9gjaSM1JRf5x0Ji1A8ORLbdVn5dDfi9sog1+sZIYGqGv0jycCOwnMMsDkoR6sgklNbmDW0zbz
0Y4ZMx/Yoa3ryOdqi0MComcwpNQuux9DMYTrB4zQHGb+rG6YhdguUD3H2Erh1ITIpW6fcQfi3mRv
fCyUZKiBWVAP54njd/jU8EiRkpHdUbDDH4iVR6g2CarfdhQGBgMqp/rEHGV36ZBPUEbv2OhjvEc5
iX8rQlJsuIE9hZyfHCZDtd0VItpM/xUSFlB1MecR7t5MkXdTGtYcFd29kl0tpLhnaIXJvvT1P69u
DjHjC9eZtyh/59mjRkAcYtrxD1Y31xCJr6tfOkFFh1jPIUi5xzLFVoetYYHwScoGsxdGR6mPg+nQ
fN4WRpJiXrd5RPKLOEU5QmhDeWvcX2fxsCuLyJCwXukgJ/3nxOVkgoQ/IxuWK4gdyh3c02XCjFCG
cSVn48IIbMBLPuGVJypzxuDCqfKVTCgsmPbuzOpOFsW58pbrKPGoOl2m6ncCZGs8DyPavWwUy5b/
ZHjKy+5mQzsRBVYxX2CI1DYsPzEhpRHi3/QDYuCtpaJEXWDKi88jTjOggJ98dFLKU4WTw2UNOOTo
UtVv+QRZh/27V532BHJxwNFWcAzRfljjVwoeFgW1Pocmw+F1c7fHup0RMTKB9PqWg6I9AkaSm/eM
xtkbkUJHc7pPqfdzkK3RrIWAsIKbYIDnu2RGUA8ZeKRdEPRkrejcwUoH3EmXuEqTkW7EtV8nTGyD
/kO0u+9d98JvZTVzfbk6XF8IA3uFC6JQYa5C5wTTwYrZgSkDoRU9HLiv/OkTI7JmfeIQcPXX2RJN
PPs6qZXGl6FOXbGYlYPWMrRjrrXlmW/dFhIk/HLgnqZs+WvAkWER3DCeGohIqNhiSDRKFUuySOxS
J9SbGAkTtImiEkMqYeSuQqklJcPx7694vF83u9VqegJbn88D8Ll51qbzYyIx5qCQ44TbYH/E0Or2
CEmhhJdDXl5YAY1PTFDcHHoi1DjTrd7sIYFDzSMa2hxm2dGpk7IhVzzWJzfnFjWRg13on9o+ptmR
Sen2luxeMCNwGMGtqRTtH9qPAd4+xoTUCtsxTEop5zaHrDok3TtswIuoZygoFyS6AbfQooFiv992
sLL6toz03+iCLsXbHdAtE6a0bGYLDSKp902wqCgEfZXGC01xFmI8zxep3MPjgCBu1w+i17cbb/ng
sNTAYiGoZ2dqJRowEbB2U5Nu8w9SpQQ7OPae1d+d4/Eotlav+NG9sMep35uJWMuDOYizHZeV4nm8
XRwwL8Q8Pu4rmLORCgP70vExbgTgQHKFahDJFUgRqkFkachex38QFTtYpaPT/YnobRCmVu05yyN0
Y9PvehSCtwxX2rh8tXW60SfFOGsoNRhBl+FgB7jcslojSY3kq3ABrzwhsVragIhl2RKWUng6oA6/
Yo8VORjGAfxD+qjPyNtn8rjORRu0IHsMJFuf2TBHy9W7PwhmIp8SsoRrN6cJqJbbsOl00+YiuBws
OFpQivVtLoDpxDZuMLUXcAKKaig6lKQAAABRAAPyKzQV6Z2PnH/igEjOFgjgdH3HBJzFl6/wuIHA
tJ95I+Q9dBhIFdg05AvgxgPgEm9dSsPa+A4EseRIAIioIuQExIwdnF9RO0+S/Uo5QV1vOoPYc1Kw
OTSYgpdEd4YgguKPKmH4JB8skNkIGBYp8Gt+NycqLGopKQBFU6avEL5YZJ1AxDDkpRymUtxqyoEB
x5bPQMDg3inu2ncOUvwhRsikgz8O5BEuTize+l24m+vZC9tSQxmyS4loKCltpk8Oak5u6HVwqIzO
nQMiB7Xs3GjvDg8jgWKfd+k8KGctPzf6ye7FmieYR/nVc4OcSE7D/BbOaHDYsQv8baPuEQ/nSnGf
agiWKFCUMyow5lp8IXjPAvkk3T0ydQzGJyijDtOvh0ZPjDgrJhS3uAZKFjxwu8RFwYHAANU7rFcK
uxCmyfTkMIeqnkmcL7j7SX9L9lRZIucJ/ClLkcySbyY8cAlE5tABmAWMo769o14hQJyqBrzwkbQf
MF4AdAoY5VvLT6vMtaaipgZFKzr4i5DgbA06GAENOlxwF74RJQWlAaox1fx4fJr380SEcNLlAotd
DsonOO2SY4N9wJcShTXiL1b8gsX6gYt7wrvchmdDyA3WpVh1YEPnICD1StmTBZXQkwrchT748HcN
Lzfx4bNeeH5hlIO7MbGDTwRjDqsHpYHypHVCamq4bDWmyPcxGUekmGKjwVos54UN3yRbRbrsjubI
j+8mwmNCX1b0jqTt8GCIQE1T5+0J/2Y0Ylh64UkEbWvx7sD6HPiAaMROubodU+XxGDpAGO+DP/Fs
yGf7ftZCNkJaHcxYBiOw6S28+r2ju7+f6ccgaijCxpNdFiSHdogyUFn8clMNI2DDIAbBUpFSZ91d
eikUe/hmFsIMczK+s1xAC/i763uhUrb4WK3x2ziosGpwlC986zwQNuE6HMobvmnDrWbgzPNM3QYp
l5nyVmGT6heYH1TblIhUpulZc55WE3ScYT6zPExEwRVOKOEQM++mEiZTZTaf+olOq0NATBXLlAUK
5wuVFecje+t3Kv/ZimSLyiUu+rg/IZPKEVxRzom1Kz4pPRM//fjkE/vQaEUXawwvwm/GJggkdckG
wUdAaaA7+x33pWaE5e7B0TNVl3VM+/gXBwdxJzYDbQVnA7HwZmZSSCdlsPLd3VyhWZiE90D/LBeH
zCBrhHyxgylGZmT2IJrvamFUWeA+Av9ys9ciIHT4ikk29nbNHAxnJcexNMHG6YY5axvjsYWRGtPg
GeO0eJ1jPJqmGVwOoALSfPLJRd+ykVJs/Fpv+YbjU2n72cEmGvabBdMQ3mnr4UU3/0bDx7FwLgge
Dqiy2IRAQwALKb1HnIHS4qShuux0MlKafx6QuZDmSTdMogjsUoTvqNAU4Gr1m7HSfRsrYWNR/96n
zRPTmzRII23haUsAUPdBs8IzvDXbbKj069PnRDY3QpJNsFw+7Xb4u1YOO9miQZATyDDv6RH+MkIx
nhLoOTUhdHKvYVAawoSGZHBVUAo/UUczc7aIMf/FKQQRjd9O3UlBT0lJ2Y7dT6w+3wjwZDbeHrC2
wE2m+Y7ZMZCP8RN4+dEIuIUq5Cqf14QTROAHwcDS3gSqNElsNXtwOs/EcrAS7n6akDUGnumJarFD
nSAAS6BUYBeBrRUU1fMBW2LKF9LHJHwEAroqi7goHEW2rA5ML1J2eo+qWcZodfNXApfsqF05nQLe
DGxbgBGKVqx3sVoBGjQ3/0SaDa6ViK9lU4xJAF8vanohu2UirF0TvRFpvU7CzgYAPGa/qGXA9tg/
aeaNBRagTwoEZkYlI/XVt7EDZvQSsV9RbrFXZ5gBeeUnA6fqegHOZkLBscW0CnpsmT5zWZkr0ULJ
2h+6anC0u3PB3p6GWN+mDDvHWPs/pu5ruY0rWwPwE6EKOdw20AGJpBJF6QYl0RJyznj68+1ujo+r
VDOesS2RRPfea/1xLHXUMgG1tOy7wBd1PUILx082D3rafk2LCg2bfcj69CAjU3Iw2JeEvHwMUbWV
HhzoS83lDwgqf9rrbGo1oTDPx8qocRj94QNjArMVlT2bt9G2MuyIYC/1zzRF8lwGFLKBVDzzv3SD
SV2D8oOgzJIVmhzohX0enUdIo/ZYlH7h5/zNymYVkm8bqz+nmxz5T0AMCljJ/nPg00lj1dlgukCN
QZibv8X8oxjMIE7F1auhAp478gwBDA8AUj87YVdKIqYQc9iW9WY+KrD7+eMJdNx0FFfrOqwS46cD
1emEscjDHJzMzr8rqfzoQaLDdQro+3urfO2URsvJ+LH9B/ghI8Ldyq18UuHxwkjNJgkIOP+CsOP+
IivRyjl3CJMRPLAACeCBjnlnbvMdBhiulMrA7eFaWGNHvGzTKg8NK+3w/t6EdHr8WsCc8Ij7vPzP
2VP9GcfiGggZy+4DjRuAHNfR9mlTegkqPpvLnfsSZVLM0fuRZcambJ9RxuF8LQArp7Nlx1N5Wvfu
b0YubJm3p/28mXz3KkD5Joufx45kaq7mnlguD8T062zftWCHZ8OzPOOAjv0+E2MJniJcJaJOooIE
9XU4Y5oCD9+vUqmqFj0r+Or4m9sX96Jt2cfil6JALBfORHkhgZnR/9VNemskj7+dT1YVGud1J+1U
oOGn180eg+ge0hnnx0F9VECw7pvN9mm3fdlYhOY8JzZhZ8F1aI4V6H1DqXv6EiYMbg7EtsPK8QPt
tRyDco0/qCLBafAPP1CvrOfBVWW3YWoudhuFG0pMdpGfZtiRMAfmEDc4UsRtnlvHb6XY7lMrxSXq
vk8lN7/ZhNFnk7a3HqVRuUGUhwkxqSBV+if4VkAfj6e09kn5oUMR9gwEf2TwUdhawYicZ73qm3Gn
fehXSi/7WkhmWj0pTtywqPehr1zPfuy4i+IDdjqdR768AnuyHhn0HHPIGRD9qdItn56X9aclhET8
40e9kMD3ejMuo/1gXYyQnKpBexDY5GXiXlUOBHP+C125a8vQ/wJOjg9/a0F1jNjw5cKfnRZNz5yQ
tSOoOjxkta4d01cOKWeTOIRRoU5rQ5wmgwCQRQq1725PMH6DpCEC0MUG7e84F9mgayKMTtl9OgS1
+PTsKxQTPr1g0AtsntnVsV3MRR4Hc9Fc1/g9pOKBaOFlxisTohW/+n7cPtfK45fS04aZ5Uf5EgoD
a3nwUieejkMU8YxBRP5ZvMmOeQpKsQXxdWMwbCq+CegydJ2l+bIMkXnX3g+DkMHnQqvnVJIV9BHR
69/wkEttKPDodf/8dm+HnG3LxvdSZTANA54fKrNKilE6lNPpIRNKn8oCkztc4TKwn/aKiHqqetAt
czfhgo8SyINSI6BY/HUZSyer9d4rlxDb4gsGv7j5DBkWd4e7nwhYxxWysASgJP66Mry0lpy6Rk6j
Jb+8yWDQkJzmQgXl7Ju/vRhHrMivcisYN5SqHMONiy+pbegVAkjaWcg27oHJ8Zrbqjc+Z/ycxOVO
tHp1NC4OkS92gZb36x4LUbQgFoiQk9AQUn13kVkIXdANB+BmGNIIyPQv834QnCyTnc+SqBeh57Ft
9WpISyNleiJEJuih8z4qKw1yFaejFMWmo7Yv4MLZD+Lw5Mswwz1YYk8f2YGXV2dsses9HMbXIV7w
NFEGIUoTDPVszbm2fhtn3fiG1Yuxxu/hvbI3E7+1eU4G5ZNraDA5DS6rgIfuO9Kv/punZgi998QT
SuQvuuVlJe1lCksnvESL7PK00j2ed8ld6JX8BEs9I+mkKgeL9DJEILXLUfnNwOFUcWYLbJZJAVHx
SjtVlLCNrtWe7apeUnVtdu53sSVh4O+kNWpLTyVvzyqr8m1d0om/09t+Pd+H7ovLI4D1DhQ1SX5n
RxgVDZ7JAOphz803TQbfdsgZYb0BUmNNvJzrqviriKbHv3R4RaqiffyErvnX54yetMxuwdd/ITT9
ZWO85JAa2sYxDYO5V16Pb5XdQbF8mF1gEl4oj4QrzXBqsoTs+f5KZE0CslVwDD1DKgJm3z8+XwdS
wSFTwnTGD8vYuHMPkXjX67B1HOEoIEcwLX9W6/b88iEO2biQ8SCV6NGKpBGJDjzsvrONnHQ6HNP6
Pqt+2VZ6XiUYZ7EBu2BRbThZI6ib3UECcgdHIVw9Q9Yj5SDoZkl16973/4bk6WFphGRKyIM+L0vL
lnv5PLj9ipUu3stPok9O83FpIL3dylLPC5nsoFN5oypqlt37l3kr1dPTWfYWl5D9KylNjH55z5Aa
ktKuh1RS2D5W3rO0OIyOm2jdK9JPxZE9lj3BIQMBdtw9gZ1+N0eZxs/opEPWbAa1iAEIfu6AdC+L
VTH6eMDrJBwDN9d1Bj72svIyHhkagioF62f0cHz41Gk9mr8LeZc5ALUPYDYMOU981t4ZL2YxRyjc
Etw9dUc+3bfPq0loAzMXU4qAn65JMUQUAq/pV+BO7mizLKrDXTZg1vv7k2fCgcQ05VOGyRW0wcMM
KDDFE+qyBtAbuYkCxbpEi2rOVdyG19JAZ8SNTjV5eJZyjHa/TooIGG2uJZlX0ayZFKmIiymhsWBz
yq0UdhuC3PNPhXcwwsFoOoPI1LrbFwzM5Lni0V+9kkIA0h0J28dLuTaPHmkICjlkoWPS5iOg5nlG
HOBJwrKYA+vg4Nn2tfRtWtmxwvdu54QVVLC76+X2ySTMruVu9Soc4u+RVwCE59qFzfj3y6WI0u/Y
0kURCyYtvzCxgd+5Slvx1X+UQ1Yhi5H7OZcaEaDsUr4kUcz7jKOoRDUW3i9KjmK29UragdzRGN/q
8a3zyQznk9qf05Dp1xw2mkN6utl49vlQHsuNLdW28KT00XViN5TpyFWTEEOzuvriXwv8Z546O31Z
mEHK2bYdXv4iYvBRTa+6PZ82lawExL6mx3Ly2Eu6wf0QnWf2v/PwOh1pICk3x8DwQw6Gr/40pllr
EYl4ntb7N0mlpaz248EWsWHwIn9QF/BLDGBbPwbvU/CyBgZX3Jx3cv4SjjIX3Ibe7yMjFga4e4pk
Q8rAWDtZdyECi36bm3OlwWbSm/6pbAfrix+JkrAeHUfj/Mp5dtx05XQV5rMOq3R3Me1Nlr3lRcVh
r97o8Rm0BdXt405zrF7kvAxa5t0hncZFmWRbv0UtA/HWobz19HpLjYSljFv3/gP829rT3QZgWKiW
ZUau1lmzE4lQnziT7E7U5KIZKhN89HK1CM4ISlvV/uf1DRo+2NXT99lGR7IzwsmWHNFuluiyOpSh
B3J3HKWWJTQHgUkA41NXJMPltRIqdsN5+EXyanBa7sbThbtt1IwkcIDrusWzciUEZc9IFq+z/P0u
MAqUrw0RbCAKr8g5a57lh4TcHtOzAGMXPorf3erUd2jaAh7OFtOgYb343xJ8y+jNN5yAGF9ZpH4J
Km0vR7udx2HY7vQDWZE2WI2lP5S1uts6KRt8YAkUdBW36YzbVHmjPXN3e+TJ2Uqka47VwGb7H8jH
g0Ds3uPbH8HDIquKznAoOgjLFolppA/D8UNGSDnB4v/OI+V3JJAD35dvMauAHg7SoZ8sMT3vkunn
EI5EWIIjke1y9ssyb/XpfLJ4+PYjp2zQhbTTsO45DsrMQkkBKZzfVnlGLkn+xjji/UO35xIeWgvm
H0qwaTgwQK0WRRqzXFoBl6Z1ckKD4pzPsDmquStsdc7clP/kxBXdXskX6cpUiwQ5DTHapTmsSB6x
sHYtHudOMPiqBkQiyRFn8NUiOe0qdqzE8z/XRQCRWujvbaLS4v0AZfp8XMid6m7x+OmpkS7/7Bpp
85bWc7yJ+LgWNFAJJfOeAaEcTb56RMlDJ7WeqLNQ24kzJ8kmxoaDDonw9qVg0ry/HK4UTAlpsmES
pIFonYelGtVLQHlMaCHdOh46414trD5QMXPJrNw3Fxod38Ei24Mi2iBD8zlZFX1OHivD3cKotYn9
XMQRnRGM1aCuYBPepMDIcxqPHnnkkTGlyHm67bvmJ8i8/M/drYdd+28+5SKAwUX+kT7dbVO6Yk94
F4Dw/M/dYR0P7NZgYMWAia0CSScy2c/38iueHaOCIWi1VK4My+a9NK68bicYvRAzahBTzlTuiQ9z
H6mL2tZCHpnizvU0VARKFy1/cQe4ayJNLXtg3nVPODnYH97KL9LpWD7+Vb1igb3snmRUpxlyHurF
mI05WZcq6KohSs7t6RG8d/ApebSlCf5CuAHKIyNJXa8OA+Rtpexpz6atjCzIWkDb2J5+ttFBGlbD
8ovNwjBR+kNWcnyvUl4tdEakj6ednDoXTFgnvVieftotYl//4lYUVYiISNckfDSJdvZnCj7z5ymm
DscX0jTAzKTDFabWzf5Jg6/cADkV0wQv0jY/zXrGS+e84Ihmnn9MpoXFWQ5IY4jlrAqdn5u/WGRf
gIXI9mGgdIKZdju6nIk6DCmFzJHmDyaIQCKscYnBTxxWl0Xfy7gO6qfi9iNgXLWG8/twsRueagPT
W5kPc7Cc9G8rIqG0Ns9us/6kAU0aOKE50ab91rVfuYZG0KrM7dkA3AucW8ZHFvJx6YcA/X0j7dxC
gP7imzDbqSKjTmhlqH9W5rcd7vfpmn1gk53raV244CIYP9tU6gIm9r1SthiVh9umHuK4PKwfu8f1
mGO0I5pyNZ7fR4ftaLUdqcbTTDDTEErKv46KjFttjNynfK0rTmxlJnOzICfp4XfbpmQ7N+G0U40R
re7rCfrwc14J4faXU++kQ09blWD4hku2yy3ZlBFTC57A2/ZrrZnNCEQcOZuuP6sI6d9tQq/DWudU
K0U/xa/1zwcdySLFz9mllMoDXF2jM3V5Q/Bc2uJRKA8vpb6Gp8suGmbXTg9JpV/lTBOeOHv09k2y
uokJWbFRX6j4UQOp2uxdvXe4dtvd+5rC5OeamQVztvwdilx87a4O6Yv+jDKbLrtZJPXOD3HzJhNv
5y6oJHvuh2kky6XDF/ujevmneZeyIuvxm37F+6J7EBJcSts7n3Q6/e03YeR70YKidWR2C/+nJotD
5+9lkk3W2epNl0brH3MJ0/FtO1JSWW9pODJuJM1zUvkxIcJOVt2z0NkdOaioitD2WPRhnMuKW/x/
eiTr1exWAjR1p+dkOGNJ7JVr/Wzl1MbChbbNmxGQkyBv5uYMFuzkZ+V7K//k1ixZGcUSyzYpDVfd
yuLp1Brdb6P9ZLjnAes28oqL+sQOBFjhYI4reZayb1z3DZHB5IjPS0Idw+FZQ4OPu8o6Tl2N9JMQ
17u4mqilqM+WSZ1x+OSYGbA9H+0TFcExka666mgxGd8D7vZMfrl83Tq9qZDuz9KXpk+P1q/9vV8+
2ds54d29CgAcO3lNzhK4jp1EYCdtfp675YMMGqHy/mil5XtW6jDBjyaz776ojtzCK24FsncW0Bfq
rgSg3OcWP8uahIXQdA+EOI3AMo9lBiy0CaODLc6GanwB7IogrYBhLSyuEDCshcWkonh40vjsFjnn
zGVBXhYx6Vb4K+byPiz9RboHeYN50/jy3xYCzNShzZvT+yYFfdO7/br9Ovcbf90KSBT6sGYudoAB
7Ljk8u4ubOOJeEfVS29/iFe3uIxwqIUM5uYhlYi27F078g+TSztH0laGVHaRgVzZm7/u9APily62
suZSVzpelW64/AJ4pom35TntcD2N9Lv7gd6yOAWt1I50CyCk2fKOG4RkXKqD2VMAXKP5flz6Ztsq
Y1VyS8qakp3dwKREJmJAJFC0g7lRLMxTYeP73bhNCr2Qg5nQPhSDBF+SeYAv6YgCUHscVBCd60j+
jWSUO5fE3VQ7KOZOevlzD83jjqA8KdALVyr0wgU+OfT2PReLbaiZ6xeCbpRkFGVPwITEPqt+7iNV
T38nX4DgBrJyrbt/J+vzcRupSK9cCP4kYlZrvTvAtgiaAQwJ8K2OWtPx5Hld7W2rQXlYuva6EClA
ttX1Ett/alpJjtG688/OxMJmbA88de3HNBWd8WooNnr7VhhPzDHQeAI2glnCQ/wC6U+uAjXLTb7g
JArqh47TLNP+AvbmJSZu5jJy+fCLrFz1lZ++dESHb5gokULZKEmkN531yA7pnK7v7KDH1rfJUZ4r
Nf2ULrXkUihDCio/753BdKQMDJllupekgLHBzxkqrf4HI/sEV/f/4+GsNQSmp7HihnBJk8kKOnBt
g5HzumPDY2CnHvaqHMqevO3s9dWecYsO1azlb84+qzSpc3i0hugumVeGoG1a+bX7TNxwR2afMsVG
SzUGCL2PF7TTQImFGNSKdMJrPItbA6npR1hJB3DXV1ZJ2Lk3TR57KzGq3mgjOAd3cp2A7dP6LjvP
ot1W+UyyiG4sXMtu57WdB6zP34+TZGuEymsHdYB3ktsyhZs87unhz76OD48VG1RoDiKfDvIVt+Hz
vpL3Mh+arXMNNJTgOYia80BOtAVozQJTcs6V++2oMnnxDtF3QpzwZ57G65tRFahWegRQbfF0fPMK
zqZBxny0ZZOEb58NxfnnfAWsoTzAJ3oA14blcXU/9kjQd3oKhVwbtlfdHzV+n4AZS/IxA0Mcrd7X
XvMZuQ+4Kb/By1SlAFTQJn6/An/xxNJlrV7Byw6DXDx30JY7wD1eCNsK5FLSU/WVogYmLUK08slj
hXktbCa+1MtfYCxvjtdrXv8HTgQk0g5DMPZeqXyF364CiYBRuy0VyA+3i9GOfM6XcH4Y8A0+Ye4L
8BLfBAAptbtUMVSzePHXFDvtF3CECcw/ZtMCCdaTvZexEBwK+Tt3l32g/lwFzGDjW+fYEAT8Mej6
xwR9IjBZOfa/mfW8P6Aov2mB2kFwdf8wHN+Vj0EI+XywgbsxniBXRDoNwPHf69fvuArE7KryQ2Nm
ezcuEHoyBkuXb9ex57XEwLBr7Off1ouR75CMEOFFBQEStOB6JFBmCC9nxGjB+u/Vlv5aHmPkwtmK
dJbz+eiyN86Qo8aibv1rdClhn3ts1RoT98t0TUOwTHXHzISc70JI5n06KNX6jP4tyz/jacNEicIM
wjEbWmhrxQ1EAAHwxMzAs0EZ0jMEK+6Rn0Q2ZDp/8OGnK4zANTuJSshql4Q5pfFEsCbySPD5Og8+
P0yGFb+9Uz0UwHCRytpkSmOXtIiBsx7Hz6QDLBLoU+pgT33lNDd6aChkOw5wuZPNOoYKYHvi4EBN
5uJ4T6HDZPNgIlOsisOjC0RegU+nFqHZGBzI0jktjR9ehdPv6m3Yvg3Lc+cZz3TsF8VOnU5Kmqoj
hpavwNgXFQhmf9rJjpN0ckkbXRpvt1P1CxuIk5JtydpBPcAgZNbFBecElMePtqGt24QTM1+b/5Uk
udjBf1sb9GhaC8ofpQ+UP5VOUP6Uq92NcbS70yKXhEqk1S8SfExV+d0Lhbg5L3/6E0wPths3l0Px
Xn7BZwnvlfx+DpELH5HD95Glb0diKLYwFzltKHpzkdPUxk9le/sosqrnWdGg3GqmIwPsWxRc6MjY
Bm4gdn5l2Y3vWxShoDqJI8vEzRH8pPlOU8iP9qPq+60s0DOSNYwmvNZ08cw7/cursYGMvlCvLXnN
V33gXHOW/oLOEYeev9KNzq/pRejkOW6X7MbxiXT12ZmtMG/WA7IFVc5z+fGkFBbV1cLvVDGEFvi2
FZJ5KIBAyBOKzHYkxT4AHre/9ESoQAaM21Nw7ShZR0Keyj8e7lWZlcd6r1GqBM9dSFYCED2eanee
/SiYMjTQBcSK0RvNL40J9JLnoCMS8ROeM3RhWWCCJJFBvTSY1QZIV+cdyvuga680gAp7yiFSJCU5
aUKPZhu3ivs17WqO8tHcab/q3fsFK9GdbnjBonY25+KfJOcvqkuqOxBvgCxPt+61KdkqrR7Sxp0a
Jruuxzd/4Ya5p1eNadvPOkw6EnEvlFlJ4+r3Gioam3xu3VJ1tifDkviRz+dtL0gJu/Vno5njPDAg
V7dkMBC4VsgQsZSyny4b+KsdmMKx2pbnhB8akL17cwytPACcWg9eodKgZStKqEsQerXLLyQe6/Ck
8gds7oSkHSD4D1NE2PxeMHSFjYV37vL3X0mKRxgEX0hSDLdkWODThwyYGQ1okOs9/Nh+7P+pCWDq
V72HsJxZ/zInyh2WOQ47o8MyyHqBvrNaeu1r6HFBDVsDiHqnzRmULRV7gkug7eq3ysm1GZ/LSesU
ZJMHLUe37HHr3jqjZUJYXdsT1Ovo7K+qn6qT8dmb550+hoINbzM1sIhsjaGnX43B6a9/ci7XYHtY
PsvO3gc2ScKeCW3SYkuHqDgjHGlT9ju4ByfB3XnRL1dnYTJmRXJ2GZfd9E7qzvoFz6oOopKocgd5
Me+vtH7pRtA0wvkL62qFKnZWaBJaVVVUMaw0hlQoS64QMRX8O2iT4oXyEWO1LshrMPScWJRCExbl
8E9323zUemo9Lbv1TVd1wFXFpr0zh6CLOgIkCB1/Luwv8EQ4rSwllk33Xu/7WVppLA4OhUqSchG8
vx83owNw5R5EiPYcF5anwkl1HG2GHQsIrMloRSETDGt+eTxIikrBa1swBZ4LAyuWMMTtG5LOPcgi
P8q14+qBu37x59EAPAYNjC3iBWGWTPule3awKuQThz/Wd0otWDJZ8hpHFCcUU/De0J936R5IkIzm
gb+YA2kwqcHA6Zr2wDqQedP8qcZmXs1D333/31O9pag3QEdXrp15upew2UooyrQEF7A2D99x5FY3
gD3+00NQejxrodk9T5hnpgIeRiWY82XQWmkRzcgHu8RzlybfXfBlI7yAR/Pdp4dBuz37Cfbc1nvQ
+etREEzoIKu/CL2mcHrY/5ujGqHtObm+iIM8KMRYpM3+bJ/OxT4AJrJdc7D7DdFvi2QLC1O0+35S
bESBPt5tBw9JcP3qIj5l2hYExCEiQNfN21tU/yFVAtyqZtgt3R4BUoFxxA9sIaXq8z7QYNPoUFsz
7liDOXvgIaeZlIfn1fe5bWjxu12LFs/yaiXVeBtuGLKPFhHTxfKSHepiboPLhCSmSfAu7CNt/tOa
PcPPL+toiZDDzDCy9KeALglxGzXO2fkS+jDWQi++vyzY5mS3PD+Y3Od4MgEZSpCSUKinw2IXzXZm
lk6ZMVIJVDKdS92Ptpwqu6xVt533y2epDoNj7rzf3i396ghSmOXTYft8GF1PSrLHW/EO59H8GB2Z
CWDd3IjxpCT/wrafbQBz4h+bSWXU/E7g1uDL7z2wM+KZ9/F2Hy+sGdd4V4+U3na7K20Mn1by2g1e
hzRIN1dt3WYjcNq20r1uQtFsFd4zDZDcrJJUEHbNuDTUtqvU8o6PnPbePmkqX3+f5EBR8Q8A7ERs
V6kvZOX0YRmy12Q61f4XVF4XW0PtRcgc0u/uIgkJhau6Zgb3lVrn/kPu8VfKHkk1DA4O3U1oQVvB
h48qbnpY6V2qbe/WyO43eQyUC7HU5tt+0Mx5qPM1Pl7jRVLJ+g4r6V0B/CodUyFnr5JTtSnHk31y
vnenrzeAIJfOImA050VfKbF4q8dpUDthtgfTz21p5d6SydNiyq7YvWvzmg43Tnxcnsnrll1nINNB
+c+hZPuK59FXscvNRm/3fFok1V1S6SR+SBTlWB/aKzcVOAav+f54a/zwI75wDUpQMHJCQe898wOw
cT7p1qLKOZ5x7hxCYl5degnJEW/aOm0sk8zETatT4q2KjsH+T1o3hJOWXOPltLHPOpehD6aao0o3
QjtmcUWXVMmHyBenPbC/JB6iXpU0KRNwDUIQFxpAywCm2TcV2X82RTQGTUm97Bv3fkWm9Dq9nNKD
xL+AaKs14fdJtn/rCgC8hELTsFlEmhYVO3vr/3Pgrs1hFduzHJ1sxz1B0LUSX4EaDOHf8UXZu0Y2
nzSc33XZP+6eSuI4S+OyuOjZuHke1a3TYhjAd9AbKggygO6qztk6qmqG5PRIpVbpgpRaVf8296k6
xK0W8MrJH1+ZoL1G1Dvv0slKcEpa4bebvMDa/GDAbY1pLIJQJfX571A5UmkfSQe+OuitwrSAgpHc
AyX1XMm4sfMuR/Xde/2ThznEq9dETcyjtxuE/ZM89umvx/v5GgLZl6WXXbs/sauaAwW8/C1dh41F
eIHLp1HSm4lQyX8cleTU7K7b0exT8V52WGK4B3bGlpgvQryNd45EbxYKctesOrDTRbzP7hrLysnU
9jfyUFfn/bWD+ed4CKic2Tw4VmgU7s/z/Psru344hN/a7qN2X6XqmlLnwZ7HEBzygFrTNNmKnQ1p
VocTn4+XbzZ9utRJD4fLOqCjvzmHUqnmY/B8qDGpdIVwT65xkixA4YvkvIyOj8HsPOx/3eElr8nX
hbFxrrw3hKfN3qq36Pm32OztKhWRJDZbc7R/sNZJ7sv0UOpqJWgAo86jyaApJC/66XOd1ge7SX9x
zp5/Ss3zTxwmUVMheiXzj1QVDmDvTsmVTvaaPNdr7tNU6eQiUXY1cZg90kWpd0Ko40R/tu9p/c51
le5nKkNCHcVkmp22AoQYlo6X8bk1EmF8LUHzPkpAaXT5++j9lvkOyAYrfYUsZiGkjEKVwY7FoDrA
4NiEyaXsiUvT5F9ih2IBZ1JZB4Hrd156ScZxsNjAJ4ATtmqjVSEXshWTUFvJDASA2RvOB4zb30WE
Tdrgb4/4Tkerh34XFWSW4YdqUVDMfCRjaCLBkj6w3ReE8BifOk/AFVzSYfdS2b1oGqK1MRFv4h9d
IpxzUOTGNdTg3CvzseF9Y5PAlGO3PhVTn5we26Iymd0rlROIznMitxzY48npYN8kbvTZ/LTS17pH
yYC6bOCuBtepz1OjcChhnkVS4D7WuE5TCE80s5e34+wHzTjikSSz0UjiURB0ITYhBw7IfNgOk46x
3PRPEEjLIvSVYvHY+VZ5PNcnz8cdMOrp8VqqjK/10fQxPDsXOpmq7FI9WrSjdTsEVRfmABrsSt5T
aZg4LD/Zq4q42c0WMtllYRXvw042mY3EU29lhG8jcGUha5QJFk2sgZSxshzi1j452MFP6Zmr9hTk
oh2xYbn/QHXITGvlj8Wzjr2jTEbRVAoJDjaiRupBc4kjjqf3j8JN+MXynt6yV83qN4GHfVzSEkAi
7eqk/CdqPIsfd2DsPF7WGEOjKAoZjH4eX47COe7x2/K19eUxGbSuw7Huw3CK1VMcw8H0c+g7dN4u
Qg8kGiwHwinHb9f/pZcL2p+9iKzznidjMeTLB+tJeOXvcdKBhEEaWLP8/7xpVd9Kb+U22ZjivZ7h
3pMTdlRh04xrowlpSaIzNCovsreDgciJGViRokpD7uhSki1l8CbdEwq3u43ts+OudApxkbLMJR3K
Xmxg46v/H8qv26IaHz+vCRy28e+9MqPQSbLV/lbJpvds1eyHo2NwlGo9vD3ka48qzXFrnhw6CUhH
BOG2miyrSZEbL9Tyc5/E5TT5KGnZTD5KWnSTOW8Mo4u0f5swEwZhiUB5+YTkvoFURrktgvm27qqY
93GsUSSti8adX3i/GIX9dNmPaKUdCnhVmKF2Got8jlGCGy3iC1x7HkPNaU2iXSF1PqctxutepZw1
6HcnQdRx26YNlTo/6hOXeIyovgVJ0NZ3RLKTHX42CWracXdQvfJCMRc/b0fg2oIgmP+HILh20mqC
IoiwukEaGQUtgAUnIsuFTm2kyIiEoNomjZw8x3FjOh79mLjwXGC/KN4s1I790bo2OtZGegUlnrgE
3My5ZtO+i6+xyBaaTXzNDSRU//AYKWv0C/h76z8eg6NTj1f0Kms+48/ysVyS6zYpzUIPtqY8jZME
PBFgcSQNb3MfzUrDy/CC8r1k62kWSicIdIYCuF5IkEB8y3qQ/bLJbIaO49l3jInY7blmVxotlx/1
iLYEGawuWjYNHUb8jLk7Vw1h8Slw5vkUutfZC9+4uGvhX3iBdiudj/7lyEGws+rXeu60ATkANIMW
8J1UIoe9CbA53SALk5KncejFB3vXsstQEUZ5Nlj0jt/EbNYm6cqX7/SzZWuE+rJp9h/twfFnEc4p
n1OBjsxQBTpQT6XIS4BOCOfoTYeaAxStlDvd5/avq1OgYqHpbtBXWHwUzD1ezVFOA01JxhKHwBQy
6HVbdcfCrEkm04XakE1S/bylqTLo/DIM7le9FrNWMzO5GQbHvcbX04+TylemQ4yQqdSKbnRu9k7v
FwVzZTqTlw2JCrB+FZ16l3oo7Z4gurTjEPjm/dwzk9vjaTyk878OteQsHk/6fKSx1kZLWKb/5Ad/
2j2AL6HFZWoiM8BrQObenMfG/7XQ+7S8IqHJ9tqN5gaRgY4QQaoTPcB5ruhj8Rz91moyfr58XeLD
uwpoilRcg90tT8VV1KTlQspt0XbI/lDqKqAp+oYXyfb6v8bhatz39uaFNKfo9pvwTdZbiFD8GgLf
xgdiAvGfc8s2XCtvs7FBKG4q2mzwNvdwjh8d2YIO83N8cgsKoHW3eK5PlfBcq131XDNQX+49oHCu
yCf92Qwlm8syKAILCqmKNCDSNJbTCNgHJ5FzWOhWisABcQuYg0suFyYr3D6eqqqq/32kyQxHXKYs
AxRYrn6RFZXlgLhfx3o1kJdiKebnwY8AFsN3LV3ngbiQbmr0YD0AUAADN1HfVytiznslgK6Tx88x
UNP+koblJxpiADkDVeR+KewJl3jkzXCwULDNeboagfjCE+O+2Ioqf5eTACg7Ne60RO0Pj2sBKB+i
X7tKf7bqD57a1CT1QZfkJZLOHiAPfu3Cb97IdfxeSQgd2YpX8hpQFe5b7/G/uRXlcyoEiqzpjigO
5rJlPQRvlKfDh8LyVf+0zhZEd8HoKG+j1OhBa9v70DJYhRgnl2+qSanCQW5QxYAoc6/QtxTq5ENU
85eXQfXUv60zoxGK+DQdc7U+wN893ZpwOxVKUtwlb2B3uHModkP+RvXtu7mO6LcIpyFRO/xPiVlB
cpCsRnLm/PDF3xxy4yiLylyNuGsRgvtU2j7BhWF6rSC1w8XDIeGb6nw5vAbFUN2sJpdOgijZsqkc
0oUY6OSy4+IerAhuLn3RfJtatr9kUIvAidxHbP78kRtZR7Jj4rLKboUG9SDsXH70QEyvwTcgwcJY
8yG3fW4rXtWkFgpfK4ehwldj0C1bpwpub0HGaYzsL78Rje5L4eCeT7XwpJ1WsjsHMa9Hixpzl524
yolYFvwEgfeG5O2G0A+FUwv2pKRcSaRNN0hQuPjL4U8RmKgqRI4Nj7HrlFPyC0sNIqOIV0Monl2f
Y0yJog9w5/zFnUeaSuK7ILJ6I+hUHgBFP7dC6i8ORphs8P5TOEq485ZpAoU8hl9u+Ggrx9jMSbTV
CEtonbL7kWiAjKbHaHeKx+vK+FwZ12djq2Yp2jeTonRl0YwX0Kd271ILhURUSIZx4b7UmNe4VY2n
nVjg9sIO9PU+Q89mra3c5Gx/zW42j2u222btH5t5oifpc3/+p/3SYgrcDowW6eYEo+yBvQBqplTG
wVs1g+jJqp2OHBxux3Pe3kH47JfiiPshRB2IbAmzyL73PZhccwgUEeLQsC5Vo2gk5JAdgLybfLny
YVXnU8K7f2evwlcgFmkMjYa5Q/u7sKuLCai/2wTWTbd73UKCEZNMm0dWnvLIBSAlRZ08hMqhV9lG
1e2wpS3h67aa/lSMDGjv+ikKTe+8bWuDW6e/F+kLJj9Gj1NWIsBsJQd83bdaQypUv/wNXWdv06dU
nWVJfxm8PWl7lvlfz5W6n13/fu2fr/0F186gpLa4OWjKl+Tanw6OF3q0bJ4yCemiVTRC+7fkKstj
IQgRGj+FlqYjRRhBYi5mZ9qnxsRL62lhAHIwjnC1jrpumustKbwdwmYtysoR2oZzZh3YbFoARqzT
6/IURwjf+KAhcxOs9d3A03EJPx5x9RTH3XOeatB5xBOEaLvH3YLA3/Jw3qJKLSxI3cGSDZsxJVTB
H8sfVfDV3N1wucb4lafG+Xlupg1M12yqETVWZL1axtR0vezYsLlnjylvlXaG7uzPP5/oo050q/Iy
xGiAVCtJRzLd12HjnD0Izgey+8S0Uy8UXylScYWAY1eNb+1epd2LfzEH0ByKImjlX/dxHstiIMbc
0tJGpWn3MetPD6Jih6G+tcrvyJDRa+569eF5keyvSacq4CRe9u7g9rRk87GtZXWoZj2jCdTsIZ4+
xx7n1YBxtC5xk4l7F38qKt4fdQrjUPFOxYYPOix69ScKttWCJSEo2CgBKetOP66LTyRyYKr5GR8f
Pco2J8bdLpdsffO6Q4pHx3qKgNcoN8lm8jfA5+81gCT554GOMi399d3Xq9ET+k+G1nUSURCXckKM
xgkhRpsqoGFt/RGebrCTrCq8TskbTIsZNt9K54T5KjXLuolaw6kbiIqik15YG7epLJYJMSCtR/6v
B68lVJuSvdCk8tkqdBHUmh9NO6xhM3hIDsKskP8uikd/2Q7q8jufdI2h0tW+H7kbuoG5eAwu07FQ
GHTm7JfbyVXUSplLmmJn9PipQCg/TadPZ/fiajTtnlRKwjIUubFYRTZkC3wsXKB6FNImbCAVwuEC
fQBcVJifJGbrwQ3hHfdJIrwDC7WY9UuzwX4/UAYxvSaVatK8JFs9Ap1k3kmmwAinof/e0kc3UptC
yHbHoxRjDZWCA9dY47JEB9Mc5DJuZLE70i+O4gt0rRRzCgE9mL6vtPDi1efx0sAIzdJIJrU2m93V
SMm5Glxqw11gxbBw5xk0TwdjcnQoD4//LK/proWsSaf7bPq+PqazeXbeZU1il+TeSU7L9Ci8IG8W
3txDs/AMTQks7dcu/aPbs5Q1P5c3WQurMTGnBu3lyTmyiLetaP69fd92BZhf+k0Pc7f9e0dUPKr/
pqq5sWxcx2vDZHNcb4QIo4Um2dDDQtG6bTMFsOAGbPegExyZcXw52mpOvQ5uevULZAuZpAW877p6
gECvEwZs+0FzsP3dvvdupyCMpE7MH+qtGu5mD49RirZDOsnJnzYZ9J9rTUtkNrzc0oPLmMkh13dW
bdPdqhaYSgInnrXManHIVIk6//iN99v8N5ZYfIxAWN1VWrkNmjVG+v60BmMm0fQFFxLNZlwX6nFX
CxpxS7wsVl1K0cZJ+1TQL4Id/QX5rFHry0ousLD+aL5l+Se/67Y2yeOlNXs9z5JquUtSu6OHm3+d
EbWJfqJg9cNpPvnBt5+mBEwGlEmv82ILE8I5K2dCMYyYByEHDGRiUcac6gZR6j4Zt/WAGKEXCU0I
HQhNjFGsMA4XuFo0YhSoVQetXDWhJWv12Snt7XdKtzahCNvJRzZ5U1cdy6xpfGuWe7ivWi15yCQO
w2PrGhd7+DJUHCSTCytWgqFZj3dnTLMxUt3QDGZyn8wGh4ORbeZV57hiRKJWPzVChCYLqYuZyN+r
wPNl0WyLrBQkFBde82KaloDAqiMBwb2y+X6CQ2hJcuWX+vur8KCugHwNrovjJwaAT20hEVMhTqGH
ZP50Po2mamlqIxuYulOYXCfdrzI9EjoM9cptuWXXSfWjubdFv7/is4rv4zqKeZGcgLa9et54WQyZ
p07Cv0ONY8jk4qlCgSOob1GNgG+xdqnIVTI/C/2/sZLdq1Ea64IB4d3UkrYL9qJ1uhPu0YrvIlIk
TsnNNvAvuOv/j6kzbU4VW9vwL6KKQaavgIyiMdlJ3PlCJekdBgVBQMBf/15Ld/d7qqyuczrpxCCs
9ax79OglpmiQJmMS8M11JtP8jCGWxBERYjg3hCrUYl9xSKSScmPdiGrSDQ/+vXmyF02L1NMhGwL9
adDgz+veXs8TzU2+aZNPFlSG6Eip/MuLFpZzalDLeNwN+u54fDoucb6Xqyep3B3TZY6PZJLwTGd4
hh2cHCKdoQLE9ezPCaHav4lAeYR0sspFnLt+FnXuZACSWpGddzWYpAB3MFiUBWIj4FwU9A7PMToK
XoXsIuLLwUm8Ve81J0/F8vBnHPckQKiMGnL70ZqOZIA+VxSL0RniZPkbM2kTA0/elhS+u9j1MF9c
jKag0o+YvU4XARLUoxGYXwFt2jq5EML8htstaJLv0n0eMzE78iOIkRB/hhGSXo0pAfXqAF8HMp+q
zWbWybjAq+1CTjLtq0/E6COA4k2coZc2FyubHYwnd8NXTswtpuUL0v7N0V5DcF1exhzlETysT6nn
l/XW0yTMbIDqEpsI+0XttBGdFYQ8YyxePRu39AJCjuEd2ObTCOBZBiz0HKIoQaVINaA5kW6NCm/p
sIbeVHjMeU7JhLI8ujUmdmUGErANHlgKdJkKMN/4J1GuF9htKH1Bg9zMyO5jtUkE5bIiJVm0eo24
XWhhJ3tISXtSmYq0H0X/wYzUUqMlNoJakkUR700TPR3nVUI37ACsQIHo2lYJnYJ3EVxigTD5hXtJ
HncnfWdVT2QVVTuaEMhTK07pMjniGOIZIxCSR51in5q9ayZn/PnAeBrm86AEd41geSlQHZeYAlUq
S/MlPrU0QYQYgGi8KALyUuX1qdvBfDalID8t5CYh1jyEWUiqS6ZG95iUiV4StgAGAcsP9ycuCdQL
dSZQLxRjD6pbmu7XL4mRS123lW+xe6t/u4A4RkLd8LuP0LmxZjCTOpj0cucX1jWdRQy4NrnkG/FX
6GQnscOL0mcCsfVtttrWYLSX0AaJdjQiBzx79uU6WGFOt4LlyKAoCtWosyx7cuB8c/G73qcSE526
W78BKw0n0XTJVxXyOnrx1REGxAOQvpIwA1564HiWgTBQL3ITjZmqeyTh6t/aoXYkBirWCR/jKKiE
fL6fp1/QyPwK636UUwnChMHgJF4LHIrkDA92V/u+IjPDBFy9GFXcK7EozDoMLUrzj14jbhPTnPRx
/baL12PHCrIp5w/GRhMtS/kONFf3z2qrrfM3rf5N7cYJ9xTw3AAnSu6MkRE5Mzk6dhVaLpXfXI/u
Z8AUi4oSM3bOk7eI0jcqbmC+oRR1Yhnuf/otD4z7u/5f6OyY80dRsMKRk4KVa7kuWZVQppHtjU4+
pgKotumwZYj2QQiMIm66+GbGHffFvm43ebvhoPQQI1jmeqUk/LOYUahm3qVP6iph6cvqZ/ABzqAc
1lUW29WHcd13wLeZx7JyYTpt32nrQzgxlrS8Y4dbIYRQktvwdJxjyf1zlB7tqwkdORzRqBW9rSIK
WNBpG0JfwRGtzuPazWAIMAWhEIqlc2xqkaJFhSZMoNmE+cpXttgERUjvw4iVUzOFVtvjRaoOjcLP
ZIGBxrEtne7YhwSGvwRqFShiMeuqpLnXcrKO56lKYqoiVKIXiFS0IE9WSTqiYz0NyYqI0sIxXtV5
bb1CguuZr3Th3EU3IzSBY8cYGRYrLks/8fTzumWTheEba+CtlduQ38enC+1CN5vOKkN0H5s4j0H5
2oMQUc9x21EFaKOuRx4IpaLuS8iyYwS7jdBpEEXOUKwUOduFaAsqeHyx3T2dT5GyYWFrGXvPa8Pi
h3smuwVKP1K5kBaw/iDzFeiCxjZe+VPrS/fS3ElltMN0yeHTa35B4aCdmJCqD6InuoHIYcy+t0gP
uvjlIxlNyEYgAv2Wqh0D3oJ+QTEYKCU4oxgM7GSA42IVv/dKFTDeMuEf275MtdNmZ9SxhiF/zcLT
0dRis/PjED8TxHdzJPpqZpn4C6Rq7BgyRVDPY/VS4bMmy5xiidXBSnW6amMyTvDoIlgeOnKBkaVT
6xcJCYb9MgHOKCD8n1Z6Uv90a/36woTJbImMxKazCBEUjCWnF0zQpCK7KBd4EC3mq5cZykptXTWo
O5Jtbgy6GJRY07jdCaCFh/3JLfbc73xhrxM2ruxIg6MoQjxNL3a5UUlr92S44qjCw0v8R8ftD0Ki
ONarWsVWulRhXlEziG5geZDqmNv3NZNimJUhcDtyjdvRV3YP4J73WqG4JWeLeBA09vhrkB9agX5y
PdqMqykxKMOCzHCLywHSXkoxHKJ0VzGkvc+Li6XhcX4i/0jfvyNj4cg4fzyiBjQdh5c4KRKYTjDP
g+IhmIf+47D7JvyDyJIHw/FIgxJBDszE9wgfC2WpSHKkL2a8pOt3PSDEgq/CSjM/Q9Jezsl/B8qi
206bAeP6nbXC04AV+Zb7o7FWTuvrnmFZdraYaRueMNAztzSY7tcTxdQcMVAfknmC9vyylp1cW1fc
wKhiWl+2/Qn+X2jL8eaPpJZhoxMp8BuFhw0wa7xXdWBN0Pcwwo+gBthprAfkcsFJ4//JxxhOGiGv
JBNiG7kkzYnzO+kjqFk/t1gpCisx8gSFZk56oUBhyBhh/np9LSidRiR1EkjvilZzFGoOsAmlfcQe
Sjw13gMzNi1YBWqwHRKvSzH7N61/UX355qGyJFKdy36hXSnHO5KlFS14P8SgbCfUK5dUooqHJu82
UYiyvP8mKwRIGZHaDIIdlyhkg7egu41IaOKl4UButJJ4LYp43VOx5OueFLVLgFSLk6o0B8hmr1Vw
qVAYY6njpCeVwZ4JEl3/egBlqNbefpo3xiUxPYH/ECQ2skl4j7NaQzKhOK0ZKbc37ZcXZMrAq2YI
FRXiOWuS0Ugk9P3HTYqBEMNoau2rbDeS53bbZbcdW3Ltr6S1X61ckL2j5WkYhixvZDbBtXsfzVbE
EME0+ojxJYvsjf3+zHtD38RQyUE2UUCjTIDseEAkevWw87+UPx1tXPeWxwtu6ZrCdHeeEgtqBPLU
Cijx5NyNSIfxPYYGo6GAp0/nWzFNwNUROUYWIswBCSXgcYuDsgU4lzEAZQvrjdlF6vmNZYY6TVFH
hp4CQVBZuSigWEZoQz1RvEBMvBktSrwQzI/y7xKpxzg3kOhjA4xLwyll0R5Ir3xrhbbzAWQMuX5X
Nq0AJMWYwtjKmMIAw7Vhheel3txcTVk5JedDyJUQyoribjZ0irv/w5A1GRh5KWmET+puUzTpakpJ
3u10QkDIa1AxLDCjSQZOQ3QVYvvU734IBCtW63YTGQyHR6+gR4gQ9CGKLtyIx/Ag8rKpmw4fZZVn
lEqkxZILeIzTLC1ILiWgDV88MWX7+vOwxG8tLrEhsFEx4tPGQf6H5vQcY4z1UuA45xIzU3OnoExF
5mhCAoTt6C4kdnDwhq7iilPYHEAnaiQ9lWQQE0rhSzRNkI/hJOLQKqGjch5CQJXmYVF2ILoZ6eDM
WFlRgvXRhZwrkj6FEGmGXuJIUAIveAV11r3H2ceZaq4VeWbhZQo0UlUjLl5/v3jUGeYnQjxTLh6B
PdMaxg8dgAXe2K51poFWRF0w3PCiqXwBbhywcAtFCCmIxE4MHnRUz+ZOHqbi4ZsDmUMJTBQBOAPO
GLwvJD5BpGFYAl5Q3zm7wY88OL/Oi/6jBUWusosi9ogbGJNGOE4EDngPJzoCfsTLQUACG8LfwQEX
JJUBvPox+yDJZvFDalS94ekhTiUTYweaaZR80x2uFtGKrtzsnstrBFNgQvkSckMzmO0RrGL9Q4sV
Glhshwiz5f43J0CNv4dRxu9/BvRL1BrdVY7X0qH16gaxJKkOHmHp/PFAdjqEx8DnMR/2YDtCVQhE
hdKsQKZFONAiujYHWo9rr8AOGZ7IL8vWaoDcs8PpRP0RCsDVN2q5rP7Ttr9aKhTwxY4IWkVTMuOR
tFo3kfktenbt90za8Exz27JJopVUhFEW/QrPHUo1VRCbjkU6XgglSWXGOam1WBljxY5OQwSbcMsC
RrNxrZXr3VXBk8nx87VuIliALsixYjbC6wz0JUkecx/ebbBgVhrUk+BbLadqQD5iXzmCt9zvzTdz
YQ2pYCrTTr5+L7Xk1hxyAPptWVQoc3FytnL7aQUQt6sTjOGLGlFzT6G6iyHZ0vcUD88j2VlASeh7
HM3JXnH6QsPLrcvpwyoj86VbREsvHDtHpZNK9sP6ej8PcSiwYRn55zfCNxBfwG2K+lwpLHo10DGf
YDilJ4npC6PLjoV8Inma1CEk9ffSXVSGhpFcqE8zk2pJFF/KCT0JZsIuBkxCbrHRmHf7mLBMdI4c
kYGds7U/cRJ8WfZHTCWYvdLh9+iuOoxD6DfEFGTIQAfik0b3iQphRo++iJpKAx54BRdIBDZSAfpr
w/KZNYkV6DTEHA+Pasy7fpHQVmHYZHHGGYipkkxBUDnnDdtSSicH93k07Zf9Qtx/k3Di4vuPzvEH
taY40PORCRWsO5UR5TeoURkEh2Cw04fGlUqCyeMPMiP82PyX83eJ0p6b6f6XcdLkBb67qd8QViFm
6PDD0O7tH5i1COItvOwDTatM1reI+47F+azdnikcIrFJSq12qyppWaa5BYXpqB+sj4gneBAQPvEB
VRG/fZ4C6ApFCo44fI1169Vf3FlIpjPizYSGnUYgITxul6eRdFfiSd5vGsI0cYFZMnnK+LdUIJ2d
KWaeNU7eiVYeaVMypWFZRigofKz4bh3gEo1r1m5RytZc7dLFcNs88fmgZMZ7RzxXQY0q+3BYnkPb
A9HlYShBdKVA4qxVBteGyCufKfjvPRmMjlkSOutLPuJfesJlIL6cFtUNGy8aL6oAUP3yoSbc3Rci
2Iniw5++B/99VIlPi3vIhs+Mimtx+M2fM84OOSW1ESVB1eIPuBqAoOo/Urkx2/0gBg8ihj8rki0p
50qP7KN7YhxIjYqyOmEUzu5bDFXNJseGdNW6bNmr+0AgDRDgjCtcnvMxtl+sfjPm6USoCVsa7aZS
2impnQc6lq/njhg+n3v/BvBA+BVIgCy23hmZnmsQrwBmcQtMI7C/WszydiDt2AA4fNTeCtXL4l9w
8pGd4plVYrD/zshg4objLB3sWdg34RsJB7VCcsh65MAJ106UfvjIEniERqzY58mBMYXXX9V4g0J8
03bR0Unku4ZXaLYpISMYgecSxTyXymMACeg4p4xc4d4nWkvg+jWt7ndWDxg//2qIOaBH68I50jmS
9kp+3BnHj3/DGa0f+Kh42c3O2LMh06bXby64huT0FBl5anbpgNirSA8cqbh19R0aI8ejnJ35SBxD
ePTeKH5nptDv+/OZAqX5r4Zbp9Sb451NmGSAMLfE0X8mit0/DuIoiQgfVfw5uBKdqflCk1vS4BUV
bdTzeAhaHAANpEDgtmgZVEqag+iUU9znzaytpAq+IKTXoRE6TsFr/Z1uXIBcIcM5C2TqeIvHVxAs
Mqb+E0IgscwqAQb4Z1cZt9dqJ1NGUG1bPaXhoFQScM3qCzMI7DXFl0SpsQuz07LN4rIhW2ZJCeDF
KUt0W4gOAgbr2MdPRATT1UXo43vwaPiA1kIiMQh95EnszpzoqfZisZE2yn7zTY2QhbNViS1qtV7B
WolnI0Nw6IU2951yFXw8D58SHiKCucWakpepRb0sArCaWp2okoSjgDVZD7syVjohqaY47EIPq0Xd
YtowuZMMG1t5PDun7/O85jgpETvl0VicoU+RvUUXwKOE7hHsAULWB9niSleg4lVgW/6qCggvI2+r
uvp4uug+XSSRsYnyGSttITuULVzRMkG//kKbk9NDQjiSJTS1qEnQ1N5wfd21JKgn67NP4BHDBqBx
gblGRB7Rhzl1XveN+4icgpA2KX2mwSEmypBKSLKfyJ0oviiIo63lkSqGKG+IvxVw9TXEKD+fELJZ
ixCGnPnAKhH4BQ2CWlcewzH/BiXqp4vj2M8zIa74NoKI999hS3s3TWrrfXtbXlMaXc/5P/RP19Yb
FrJHihlqkWJ8o1pmkt8KDEqNS1BQNfqKGMZzPJciGAzDXKlgMeS59vTqpSCYiO+9ADOT6koE6NER
GmCSl4nYFIY1+DUH19aVHATqIpgNWblYB9UXnehOFF7mxw3zLmdNFp9kEnt8jV9nz0mFF2A3vfGA
3fTGP05UM5p0MfZifKlKdH/rCvXALEBfbOyfJ2Qg1ylhM7zZTnbyDvnJodUO3H/Gh7hmXFvoWMRP
RrgPidgkbR2M83aAMIMYzrY8ufNxo5EwtiRdm9xoImKc5icFH8Wvhz8Bg5E1bHR0Vp+egopXaGPm
e689YDzeC7TBHPpYV+Xtsdsyp8N9490IxzruThH6vuau75voGPdQ+Ol6dOti24wzNSkIKms32rLh
fKKSU5koPRxPMt05GGLnbDW0/9/vhxD3EfAET851bq0tURC8TpOwFRJdZJmR85RHoxESQ4G3PeAz
eUfgwXOHpgXtEE2AHTm9iH9M033HRf/r1EbXLs5vsWIC+icTUm01yffZ2bfQ3d65KnQ5N6ZnamCF
DwOFM7E6fpnaWN4QV1wjIuZzHprfKHHwJXITnxvXOH/As0jcsRL06IlYvOCE/qjFRAl8UUYYARHb
YLPHEPAkY6Eh8oACrg39SygLNGrGcBrK38SRAsTgub1L86wSm7o4iiC04SiCG5CTAJ7KwhR0usQt
Ro6stcy4QtmY1gRcGMwknWfym1Fs366MNkQX+HLu336x1xn44Q8gkK28NaU0D09P7HLF/MIS399S
xsGpJwoEfQgVYeJg2Jug27j5kvnsVDZ5wYEyBojIx87ln4qvaUSJbHQYGoY+U5zF5fjIszdyyqXB
VE9wMUtN7mqSTxy9+KGcqQ8mIvrzP/Cky/W17cS2rXN27lyYTI6RHBY51kNsPgxifMnkq4RV4g8w
HA3bbxPouTCsXAl4ZJzdlCriAAEBFCrVtR4QwAXBMhreYi19n9jQyfHCa80FA0pV/jrQwN/4Ay9I
D3CHoqag58Mcg9UthKVCc19+XtBPYte6VAgd/RwpMSiPqCx/Rc8+j/TDiiZtiSBn8vMAVayXBbBu
ET3s14MAQa2K+AKqcMg2BKKgcB73ZJNMjLBVKJxYhM4GzGso6M+kGb1AyHNmsdFpQMWNUYXAE9Pl
ByNYazK7Jadqo53c/IfhuNeT00bWE33X8TtI+CUdoVRiUM83PitxLjBSxkgmSLBS/masX8UNoGor
ryDzknYVw3RvSc2mGc0GOfjOhFE9mjz+YnzhQjRKTwbX8u4LJxTApO4Mu7yoBhHNLiVIuuYvFLGz
UcEIcSKMxy5emfF8TEbwdQnveSLRLhoYli+h8sP3zRBM1idqRfiHPGxmjMh+R3iFsTY30q+H2keh
OpOL0uKOJLDalz/ylYAiBuWP5qhbHHEc0jho1Xi7Mr8XIK2Yj9LuFgmfG9CECszrA3QhdeGhpJnz
uSB3jCEJWFbgSyV0A4UgnPxjrt9AuVrMiWmi5JMOPeLlxI8RtA0q1zu6K5OubLlvDwOZXe8Aim1i
lJjMIQUsZ579jpMSDQYY30BV2AQ8iVyt41a5puHKQNTn73M8tC6I4Qm8k3BLki2vfn/1+VJdIpmh
n+YEcTHHusTi945425yCyfTLld8cjH5bmdg1XalkA/iS5fXw+4HjXTCEi6th+rbmIaTo9Zggr3/G
dm3hWVp5KCxQOXE3lVttDPs2oI4IwJHAKIRU69EQkiiwwJp8Alq+y+g8f/CA4GfjAeknz9g3J3Ha
ACvqYc0g3IxkNWxG3CFP/P3/AQQgiRqmQNKTZh9wDcTnRqELWSVmCJuQpTr5Kxv2qAteRiA2aDc6
EblozgqzEYMXzqpZTJyXQ03GPEc3gux4SIA9gFWpuh3Fo3ajW+f+2BsNy6ZLw4kVyjiQCoDaUJbD
pZrZwQahV9wUBVlRPkpNRv0HylaMYtT/Qp3fap4GOcAuysGq83LObhL/e41sIUZ43u7kbEsO9JOx
OEcV7pGlTTroB+yoxB9KO5XfXNXEXQpuRdMJ/1hrhF6xQWuessGdmN89cl+AVaMS0cZ9p+w4aQya
t2Iogk5iLCCZCLFXcGtDi6y8szAPFHq0QL628ZmQe5juNTVYjFv6fdYSuglmLaZ+SgucNJlg1zly
0f6QC+NtjhmNFwuvLpA2zi2lLpC2DJn3Hd6BLMXEmla1e1BjljfMRLkcHuUwrdAdU7t8SdtLqmsb
+4BgxP+oT3gwcM2Rf4EABkoBkw+qRoaRNRTrdQhLjdB+1Nj/m7PykGoObdi2+KD/X6l5dvmDChSB
1hrNsGhrQY3civmRiNjr+mH5Bq168ukQHMpdpYUrjYiHMJ+D1RgxhF6goxoRup+jluGkM68RWVI8
LzwhDJCgZnYdPqrtTVomCPsXzSWAaxj1MOKNU6JRrUuHFSWbmlsi7FNF+Q8hV9391asesr+1S2zE
SH2djxaccuOuBrBcE4hsDNQ4iVxKlwxreAK2qXTzTjUIKUSUwj1yzy8nkXuuAFOBUItVkyXzIR6k
7qRpvMEWXU508pD2fSQZkFRjznqq26su4Xb3+CdCzlF+3hgNJ/RIa6v03cuRaCOU4EgJRcwAKic4
HIJnyRPZYHMb6GTjlFNtGz1d/UbavSBRo74Ni1uxU4nqQNWhTxtjCkzowkhh6TB+ZRQPkOVP4T3i
EXnccwWZttB5VNvLO6rxDBULEijmXFZfDSmP8LzZ9tMZpEDyhyoEchEDen0olyf5H+UZS59roZNr
QqWlFdLPiAVjDBoY11hPoRlemLpPWti+30bMc16JC0oUuXFIqOtP4FbcVkpONPQo6guYmSyJaAzj
F/IbghCEXWKFpvx273gfyagSgRJXIJDcDAdlb6cVTv9L+ets0IZVgUX83I4HSXYBZMxyU/9QdU0b
gbi1ggZSn6S56KjE4AqgGS1gJGlT56113ubZdhVP9PHSS+mhH12xjyC4ygl1IJfFjEbR0+wK981m
9cEWAhqGF5s1L/tg0bqVaCqJBGcLDnqQiAvyH/AegTyhcWADAcxEHqHGzAlY/M4/kp2C1Z05hUNk
uCyzzBlg6HCfPdsw+zA36PHdsLewLs3VUanCJueKxM7xFRQMhx3fTO4gULpwGje/AVV1G1nDBQn2
MrswiK7M2ZZUi3wNQjXna0A+3hOAGKAMp30ByzN/ElG+ElYiRifwpVUAAvgQZTxAyBoF212ycb3s
gcDItUJ+ljVI6oOz4U+fOmAfIfD0ByFrIt8aL9vVqT+7NwsPxJ5dVSF+iIAW7tyDgnW0dFuid9WA
xZUfpPmMiKxXgJ8NvSEsU2ByZ2Iw45vESYGRPR4/VzrN8Z7Jsx+cs3fgDYBAi6BcEm0I8c5TEI3m
ts3srXZggtPwThA29T9Gxhu1TahGtMggePLs6zSb+SeTNoG1cf6L5AJ5cGq6fhtbrUxmuLaJaFAx
aZDS+VYTyJNt4KUmMT2GzHpSFwE5KUCMkOLI/u/GzQlJlRX06xS1KNgf5CUUV1sGFyBwED8zMM2g
tT4hsBnKGDAIiMxufwMib3BkAcO1ytkOEgZLCVG9dgDMS7DD1U3hl0iKzLfAUAR69jaZ6Xs2Aavc
vxHtiVIBzRetFei6Ix3CvtneeO8kgSrN5sofhKCOIxWHerZ/CyiXkwccAAG5Mu8o6IhXPlh0Y3G9
z8mZXkmgHbb6O8SesUvtum5bq4zHm7JL5iwyZse8uq0RoY1qI72Ly1Ny1BJOditrYy4b+Bz7EnpA
HuL2b0EtoXYuwnO+umPE1b92CwQJuFBRI2T4qoRggc8JtQJpAJPlPc67Y4P8lNtHyMmqu/qsvseN
H9dTrBbkQcJirpotz+PJjMp3dj+8uheRQqBAWaBmZTlhvsHVMFKmIWhCHqyJ3ATie+DliBZi0l3n
AFioBdSgugYpKe9pjn2NAhlYW7/Nk0VD6CmOtddoyX0Otp2J/SAww6mMLxZ6qQ18kzql8E3muL2N
22oHNIPMRc5jDDm0FwkRTqkmMi0+MJn+jZH4nnDevmN9IUOnZIe3vdU/j5IVQAY6cxtadZ/n2gGD
YYsD7oAYApPCbAFitXmu3vkGvp/sE/KIu3CgQH34HAiQqgm79oiky/s1lDrxxtKHTpriKFL06Cld
XbCykgsDNEV21MQ5T0Ym/NflJYLeZJQAHK03AfsneS9USREz7eA09J/6A/Z2OszQsBISjjtiBRfF
RUTwUqxrktnAwijj2ubtrkR//o8uY2Jfs2FztO1BfSJkrTaDCtl3911yC/IGhEYsEz8RXkv6IHCH
jgn9GafKxD6LNtbkLCN4ENEIdg/uqoiCoE6eLuw8yag+5UyyJfcUyTq5pxp2BoA7piLCnblVPii7
xXVOr+EbErP9yqkPKmrpX1x0yk656MBVxP8QWwRcBdQDvkCB7rUO1EEkAKp37xvhbRoHU7TuolcR
p9Zoi+4iIsSLs1D6F433jp6SFGY7nb61ffODq+QWC5AGi872j/ybxoKqXV8qxHIUfvGQ4rjDym+V
mPEEKadcnsEVyecDouD6ZpzY/r2+5AyBJsNQfpqqkD5eID8ph+QN20Lnp19dfUMcv5Dyaswmfq35
1jFAYGiBlgKFye1mbDfdKyhH2W5m7RPPbSslwH/z10OfCyeaVbxI2/ZR6h5f+X/4uhbwh8yToAEG
73IWbiRQOKoacOx90+1XBieuHrqp5s3+BE3l3sR+xL2JfZ7N/+mMYHkUGaHqBfVm66BOBamfqTQS
f7mupVwbdF4jUAYpensAQ70iohD1uUpONC06f6iBohGPQ5ZhRMx+mg2c9quhELIfQzCRgV+lrWlM
uyFB544n85oxQV/SBZ+S8RtflIL3DzKBsmFgoqsAUVaGQVwGSMYVWJFo4JzsObZ3NkPM/eSw8XPs
JQSVyaeO1OAXOqGLBlmWMDOcbqlxTWTBatJ8Y4G2nlPbQLWE6lL+tfDvzZdRYS1AenPAbYZy56as
nP6byrpRLEjrrJFFvShjBTpVEF18oTdwHklUEABGcwWBFfF9tS8kD/IXY2gzX+3swD3CZZLMLd/B
RLXBI4csd3oyrirN0vS4H+1nfop9HhwSycn8IoC8GF9NdGtYmk9OxcMDDTN9AHgqHx1t5HAGdcKP
ogGWqw/GNmB4RUo8drXbMEyvqWsiuBWvFJum8y4+2OaJK3wBzCRqqWlfpE9jOoDGWhqdNJT08kKH
cHUl3sQVJwtVn3gFjz4fzhHqQsbPY3RE7cW59UooelLyfF1Hp8AL+S3D1rYMLOVHJr8trKwnXI9c
uDNvtXiCajDO7DBxx4s0kTvPoNH6U/sZyxUunVJ4pm3M6L/ZmHr3qyqFt3gsiQUKu/218o3W122h
ep2OwE/BaLjHj3EJbsnp+jQPTv1cDeEQ9bSeDpG6VtPTvJUXPCx09zoyHZUIBJ+ydX8ndkTsNEaF
fouJgRcoAxKSmRNmS+V5zOSgkAzhY77iG0n8HppNsfJOqyfbfiZDvJEc5R8dmt2QgSeEFqYjs+L6
W8OzqfxTDn9OZYLBCYJIgz1E/c+PLccjXgknG3z45xFd3u9jn3FAIFKjEp6nhO+Rn0/4NRvS8p8G
SYGGbBHdCKQk+1PjNSa6e/T5H+24V/hNloUPZbvMz6QdqyHgAmzeFc77HJ7kJPuc5q9ORZztGCZm
5tbhrM/oICgm0+llDbydymPchoE24UmThJKn53aezu+V7jLwDLNvWmcirH6doesILxxY1OUPnZwD
9eNES6nyottZRMYqSYZ28dEczpQykl2f/+RQnT8yi2TByB0fW4gHwbdYzuVQrNZ9QUhkAhp2pRFo
pdZuTfphF/Uwgj1hgnAwPmK/kt1svyy7GaFAGRmkRuhfyDhH7t32gJITDQO6xFHet33MV9vDDSpf
Mml42nIukFc+JjqyFgj+wapIvlF8+S7yZ7SLPW8HDO9KMmknckk2KHsL61Whx5mhFOTD0pMbcxgj
60S0IO3hmM3IJoRsXvw5/0xQpAOuMIiQvpTVZGb7HIXIOSEfgkiCbs+/HhnzQd3V/UMdwbAEoY6x
UkZwfdvJVKxtOxTgZCOngDTmfaZ5SJ8WNk7UWPAIDOV7hBMcSMYbNaqRvUN5qNZ/lYfAqZD1aAuA
U2v+g85lLiNWdURcIpQ4t7sSx0SMQ39VHxHLBMaSBcQNbAVWevIRLaPX5lygo8MD0kW47eQABn3E
SBkR6EHX0JzkZiIxSZ6TU54g09Bs3JwRwrbORaFakvA09GH+fD3iVIH1gFVARwaMDKuAjox9rsXp
wLpnu7yIfOo4Y1DiDl6O4QoAOrjskD9fZY+grRzejlYowpN5eK21VCKVIhOkbv0jXySxDvbdB4Bg
f8OGgr5jImUC6wcNA3MMCIHEeQRduafMYTBhm7vplO0IZ/zcvlTvhk6MRbUn+83EuKTtEBObFnyZ
ksiToyWsKDIOsiU4FmFOOwmnRIyLO6PaLtX2eE0JFcLaQusn+T28cNKSFFC7qJJrl5YRAg7pqjXG
cBkjE+rR056R7LS0+todYWhnDxMrFAiyIRZlu3mD5gDyv0kb/aOmzI5zI0IU4prr3a1Cv08mEBQV
+x6dIuYrlg96R6BF2AOMURyaGxD3xanPDlITRF0CUoH0JN6WGls2vuZnvJDDlfScEkqCp6q4+aGA
lTHyHe8IW4rwURtHsXCLUdSenFUx/eIJkOpwpN2gJqZVMKUnQoypFdY+eGsQqAyjK1AvGJEbqUve
eOCNQctgRNFaF6Mo0Ja0udHJcCGAgom93ReT96Qs6UMqRa8u0AOE68jJiexBWJ9PQyT2KAvZLPTE
UkQQ0aibaYKVu9zLN4AKmh8tZQ/i0jUkFUePhkCdNSWD+sK3x8crPIpMhTR3QSshN83XTycRYe0y
DDLMXBlpy3fJeuePZVgdc8o1CRxYM6ppI10fdbISAw4bLv99RenvFRP7t1E4uvVewcR1X6qNPcEB
SjnxSIgcZyrb6Ivh2cOGsO9ZXdBQYApeEEFg6zZfuDILI0J3qDNQI1BOhgJL/6p+yumFiwnDOKmz
p6XtROSKTT8f6nXnNNJIFxpzpN7idkxu92gczUhvIeBy4Uhkvj2fVfBRBa3XYEQnMJKCyjkR/6HV
GEQRYy9kkF0Yrgg1BXN4V1OtttjZIBgXZ/XBAQvguAUiRzUWWM1Tw823ElF0C8b0SZxpc85W4GM0
3ZsRB3pOlCcpllG8cNr1ztl2yrbwhfZhFfQ/4CnwJCqx4ReeUvYmv6NmFoKFLLLFAVBvl63eQWTD
/9HMDt0uVAqIwsFtZpMDA0TOEOSslmeH3D6+CMYBwHE5yg7hSRhQBNqBAILKwoUOlYKSmMZBZ3Js
/mQI1SFF8s9x/tBeeO/sK1AHxXJ0zz8L6kRlg7CRADiFtF3QbBnpGfGhK/F2Z6GxhKmC5zktoJKc
5MgRdzllMkRKrTjRa+oGxxECNxhe3B3AN6yVypTU5ycUcAaRk/QdIowkvOaIWoO2P+RwOUHTDr+y
OVCeuIgqCIiIIwKqRxsE+yfGYGwMyIlfrx0cGxnf6K2oG9QTZON8MDATRxQ6kg8Wz0a42pdA7lcM
xt+AWiZPOb0nPMh3aMomFvMy4ZtzLvnzGScLAPwibbioyy2VtGc+bLFdNodGCgD7QTAyBiJ0KWjd
JmuL4Knvn8Ey+NZRT+bv/C1/o5dCsT4f3In5smAd0HExkwBzMb4gvPgULhTe0VSBIqv/eYTKFFdy
AIQIeWJnR6x616uqt9C4haeePMYIZdOKTZr4cQQN6QVp/DM4kgxkdqcqlsIFh4EvMHEkCBCLzY1N
UMPuGhfocO+kOnR3RWaZ5U7tk9o+tRHpNN24kc1kbBOJQhslQkfa1aHya/nhp49ytMjRtY8Uf2EI
cGDEr15hC4RmdQwvdoDsheM4GDE+7ysoFtvnamOZCQmFMjyC7Ca16SFihMEE9+ONsd/CYLLfkqRp
B8AN8IzADQ8g7XTXJWlcF1YujxHP1De0jlHxMhGPwMqRLv1TXe2X4Q8O3RXDF5TPCQTwW0qAn5Qd
Q3p1ODJwk4lU8EcKLwQ3A34GoD4kmEwh3U/FcRlVB7CnO6A7UkgTSXJ847ECl24F7QGXCzcRCiIG
IORDfBqgN/lbV7i3fxjULfSwcCbEjH2AKvJk8mwxayG8+ssaoTRiIAGq+w9kQVVHIWb9e+AQE05V
DFBGiOV/d/ZN8bjfyUvkxUjEKCPyjIpX3vdMagnv3cKNyCwmWpnoQRA2DH4voy+3DPBuAZF+iXIi
kfuYT53GDAuvKvK9kAGYuYpWE+Lyn3jQ0Rmvsqf8U5+Sx8wECMTrjOq1ltNU3wGDyjELSS2GNQxG
bIb4RAZxP3YUw0PVFtx+cVG7PFXclJChDHB6clWF6KxAGiGUhkeZkaz1uFcuxEbEYpgDAP2eD5jL
ePxnVGw8jQSQZHFFuDtHB9Z1h7/kqv5RaGLieoF1srQBEIspkOMu+s4FdQGaRd446mpgrFJ6Or55
9duJVbVLWYkkQN67yOP8Bhy8oB5ASXMS7rKZKoH1Qyc4ckfdduCvaOmzldBiI9QmnO168dBvNlD6
ZwcPKS0f552l/iKOlTWLJBMkCQ5oM0qTJa5WQmoKy4k4gN/UZqm6B1Vm9ZqWHSqCOsfu7rM+Eh5K
+ArtyNDVM7wvMsR3ZPS1GuvfyveD169ZQjG83NXi3Ks02IN7/9DC1X8Zex4fpmfWUSKoHjpTDb/P
PYHTRKZib8nC7L8QrC/HEHYf0BRZUBNoudAElIYPd0Xs1JUoCwJFifH8qxM/t0GJ6px4FNxjIasT
Gkc0edzXnD/KxTEuz48vAeE/4PJVALpMPwWZnSbOWMaakv9ayGwZ6tnfDixgEKTWHhSeG49lH8ot
P2EnJM4qJjyvFbmxCC0yJT2j/1+SgXTlITJ9TqpklM4U9uae9M5az/YFe7xKMUhhIkQkAInADvNQ
HvABwYXCAlw29WdWUnMRc+9fs/jW7vkPUOJjeQXDhpLI5h3LOI8mcaQ8xDwUyjf/zkrRmt7lwnn2
xD7AujDFrMnA7zyz7JVsmuxm3GPwric+FsLrcLQgccDK9q/3UrgymdcrOE+yGZ4RQPwfWXfWm0a3
dQv4FyHRU3VLDwXGXWzHNyhx4qLvKZpff54F2a8+6UjW1k5eO+Ciaq45xxwNpTmLl/23vcG58pWu
E3deFaG//t+BfqLJjBoz8sw52Ly3Z/8A7hqqmGU6Tk79aYfmkUrj/2oeaxVp23YUYbdajILq9QKk
U4KYjIN9GrmNHrW7ftp8KXfIpzbQ5i7UdXZnauKdQDnTY11abt2y5zm4fjCINnAeohtZaouGWA2s
zCUl4PJ9We4cZEfkenNsfIFcg9yZqeg0yGZKah+2wQlTY1Qe7i/daRycD0i9TpcuMMlsfB1t9jGu
d71gx5vLPSEmQJiwv/WgmvBduzIdaGP210VCWqnldfJO94NKllifq6fZvj+e9VHpq5/uzJpG+2Xv
WdaFXnun6buiAjuZ9bPNk2K38Mnr+k9JUwH36OGnqELxKN59OGdZzS5ZgCrF27nqiaSvcblUPu7b
HhXFo1QpDgyZ8UtBkbDQiLe9OOhgefYaYnHJnAV4/5dpT1sw1uZmX477e39lqXW8tJb1j+jz31+w
aWhWQhvj7S8mzxhpkVfGBfKgK42OP3V52czturYcYwoKc9+15Wxl4N6uEXw8KViWzRqam3LHBOsL
Hw7fLIyFoF1UOEp49LhDWBDYDvhilqewVNvlX6tinYLhjIOxaCjXJmhlY7IPe25EIAUjs/RvuVL1
47dHTPnzGyAibeQLOMaudYW4+sPpCbq4cneMk+m7PQJ6dAzW/MGrQ9ZEd/kuua30x95oV27OOuw0
/lsk5Q7uipA+hnzi7hPycbkpC6AJysjR120TaM2GeOsDkH8UOFtB1qxJ8TRh/slCZD2ff5ihJ/T3
m8f85hHFapZ/KPDa2w135QH+4D4K8G/+LBEswL+1/zni6TalT39Qx5RljS2pozAgIVcs65TNhg8m
3y9rkfOHH2mUSuq1Pp1uCU5YmE7tnPvR7EnI23U1AG2Bq2Z2LR6CGSBOAzhlD71EQj4/qJFrGIg7
Ec07/xRO40qCbowwNn9zNngJ/apejheLzjR0xdQ10n58tvtwf3gSHT1oSvNV4oBXWrUAJStKjX1a
TXw6WDeq/xqDTFy3nYX9KzW3jT3ctOEe0hnuBuGGsVHKI33Umq6ojhGrTAeRObRo/42cgJEb8jKb
f+q49QUOIBQxHgH97bfT+eTmWLSdbrFPq48ybw/mGKV3a5a+KEBrG6KCvS65eRm/n3x+mASt7bcW
djl/QU43Kd34NGgYxdsjrITvmuVlcNzWUtnzuhhB/xLywHDBG369qdD0qLF+84jEpGxHS4R6sUPg
ht1e7rzZMu9QkVyZ/eB0ar6h3Otx5oKJrxoA/Dpk7OvqZ371JwI8d0M1axVe1svEAea24+JIb+pS
e97Do0hF4kwObHBVYWkJfg0e1CpzXbVXFe+HCyUB5K1t8Uwp5m61Wq3xifKGKh+rI3brQJeRP+BH
v3j52+f067hc9pBNtAGusR22/QA0SjJyFXfw6exx8goW1Bp9ZcB05EqDjrTnSEFkskajuVbPFb35
MeyK9XU1uUihRMvaDifbJws7z/KsWPct6krziIRNOxBW6gHScn3vv2nxglsbmNiM3tQlW3TpFa71
If41mdG9NC/9C/gReevElh5SDdOcCKkokYt3CyNFvPhpIwo/JMhZF/pb8U2WWgb0S139XX7XSo/p
aP8+67JOmsTNDdoAx8X6ZtG66UR51I3bciQdHJTh9F+LJnkSx8J9Z//C0Auno7wNceWFaoOf1b5T
rXbGvzfXzuIsPNHv0Vu+lE7dXdpbpb2Z//0RhNAVcQEPQjNxCmozpAbmscEDPG4eOBOtghF/4M7J
tYZZVVugZwLGuHscNwQYsgiiZyqc+pdae909PRWWv1DAjtz4bHhKndUXakOgyH1RceWyl+X3fPnX
npTtp1ZZD8vMczHhyxK0oIgAeq5DO7s8RhdZnrRxYcTHNPLBhjOGbNACVDRdO0P8MqVPeEFPWeH9
MJ86ZEGWxdcUdK3pxZOzaG6XUbsy0JzzYNxPH8grPLLb3GP+1CyaRtQX7caiv/xFczkrhZwDKQlb
G/WHBfp0rjXJP9DhjIUk7UIdA5GLSxeM4qi4MZJhh74Ah772sUUgf0+S1tbFvjEKuQEF9fXWR2zN
F2njWukeeJOQ3eJzLBtx1klr7fKhfZSvJoKpl9v2T6Vkuh3Ey2E0f8iqQ7YXV6by18Z22ziMR5cz
jQvmqJSAa+swWF4btetDOTJ6Nb3R0m7IKaaIYP3PtQTyubGlvLnYTxqTaWcpNtM6urPDWju0K4S1
jeWym246Ual9IrbbdNeT3vYcCMvUKlHAN/ebNnSzkrULWfsK0mSty8b/6W6HN/Hvtzk8SJm6s5eR
gpjtsNAtPrLWgdLNwX4eKc4sy9GBdV/PYhlieHCGK5q2TucR8G6NqJsbcO8aR0OSwa1n58VyEjaG
xc8J2WY4enmsMtDV1nxk+gRsmHJ7UmnzEnfjfBUCnJjZHdRLghM19pg2MdCx1hWKxKx8e+iXvyZX
Wm9yeSdykK4LT9+nHTLqS9opUquddQ11A/Mtffbuzim3d15k1Rrk35NFf/Vre2qdTt39qbs+dXOl
LkemXDLLJXdrC14sadrfz3+vC+3Vb3yoYxEsF0xzbB9t3aZSTvMdKnnI5PzQKTygOYEKq8wGskTW
8GIm+iAEzdzhP7+3hTmb53eSeg7wO2cKYFqw5IAulGq9uvrJ+5nFyy7sxccv9Jn/LXJ3tWb2Hb1M
OY9Uno6u50i07g6CHhJihLytvg+33J3s0irq2D7eF+PU0j/YoMa732hf134U/dreSGA5G01epLer
/e4Vjpqfzukr3Wk3w5fXqom/cbbKOjJ54Ud8X3CE4a3b0wuk92rSNHM7uaQi5WE8wY/2+FVunN7u
3cY0Ct77/HB2DTffFH7RLLlx8/9cLjlRFIj2+5OoX/agFJP9ZrC+8Rysl8d6/VZ11uStVH3kA+7c
dSQDXBVk5veV5814pGyM7BhSaUXat5u4wCOj35tGTY/y9hyeGUYO1gDbuOGx8cxMER+z4Gwj+XcR
fCcqwj1ObQbA2/VOCZSPCjrbfGjIqXgVD2mcXpT7XXPpg4jrWKe7bS+v090/G5WKPmnkNsfaUzF6
uJzs5kjg2KK5H5j69NM3cnOBl3RCyAGK7KGBaUJdofGx4zJ66JL1RGhBJWtsXq52UEGApV0YjQG6
gWNc362kJTznctbdpY8DMrgbCuZy1nRefyJrT4MMoInHfXYmyYYh8+aKNmtdX87w4FL9Mn0V9iDk
1prvumqfzqgy9lACcJqVPOMA7K7p4PAVQ4H1ILZ4sVEkzILVrkov4WT3wSojFQX3jXoEXfFd2pNT
Iww0aXPNJAP+GbEIKB1Vy3yy4lTBytcPrB/jF6f8YrAUk0SvevzhW0yXkBxjg8PjpGFuYg2kz5Ch
VCr5dEDq55JAeVykCPT8AW5HT/maGt+13Sz48LOzH+G4GAfF3LXW2jC4leRrsMT5VPl4wd2PNzEy
jrfisOgm5B5X8mAkblbbwKi1iSSGtGTfRoRHtVY3xhcstGqP2bk/S/urrDfJupWgxIyhaTa427Hp
sY7dtYr/1oRmTNpRWDpwCutDLssEuRE0pDt/0zOD0caIAxPzYLuMQjS0ZU11BaQ+Jr5dDwrAnADp
fP3t5NOp5ukYYS0ALLJSLlZEiHSjehgI0GrSLDI8JPMNEMu19PdcqvPyHK96lVx3/FDlkTaT7iLu
pRnz10mqkop/L3JdGcsysCfncM4LkA5TCLtAJbqft6XEIKW8It8RrNQ9V2Gl/ekb3G7+RtIcsLMb
PgpaQ+vj7aBdpsB1x3I1sT+F9YL5Yluwl0opRMsURpF1EQDRyR86KZwBzEaTZd5eoG2MGxbKzwG4
vbhxok/aItdqrI8vyOz48QFuhMtRDGpmtdvnDzNA9qEBu1ueaJ6x+2pIbvsuFdJF+BX34xOz9JEo
l+L2LVg6qRO+WPTe0IawVbwGctjp2piUB4vXeD2CppTHD4YkS8INxPUYkl/GWHJrDjJP3GQd3DOP
dSlEP5Y23Vmlm1v3mMKTDq6DebgN4uEkg6E7+eDUy56dbVIagxoaZX7QN42heJBTIF43i7y3tK7l
9WNISA8q0Es6vO9Gta2Y02zHTEl2zctO886mMzZoe6D7zG/c33ap6YNf+k7uM/aOYaofKqA5t1hr
+iqck+2inwc2q3UMrQWu9UksDxgP1eSkL5DTtx5pLNhiXSfNJaN1oov2f2FP6JdX00ZyWfZPi97k
2JWCgH3zRZ9P0n5Bke6xylsKF25nOaENgwuLgINtiCxNvuO4RkPlRBucrr/S7yx7yX9E9SN9PnAA
4xSndNVJRSpzdam2g34qqYiAXzZ8SX8/IwAuu9tahyfseNvfRv3JdjBDhVsOx+yNb/agS+YuWbs7
QZrpldc9CrJ5cpgn20NyGTcveVk/SXUPGk0Os0QW3bR9F9AKB8edMIn6HeSLz1hVF7tyMpb1P4iP
x7xNR3j7KJm2NwclqND8+FPV4y/s5E4hFOetpJFu5LJAlXce2FThYGbTzzcw+LHezN8k+vmHu/3H
8QYi5ao/YlTNucms0ay8ooBeH12aVa9a7P6x0W2KI2yUSR9YU/K1ZnCJOVFd9cer5h/C6eKyN/3t
QS2Vmul7TZodN89Zt/oJ98EYXZX+gHaJoRT1u6Ftedc4yQTLdc55g68Oq3keARwuwqlpXo5PT3P/
lTYGI5kTFd4zIXwdOgWN8m0+vyYzXNPMpUTZUz895bnWYLxPGkoxgmep8NfppYovIGMeS+JfD2OQ
sxiZqZoXDF9tEsLNGGHRCoVcJ3f35v2vXf5hvWVFPjwvBoceutl9Bw9vKAnjQIPmiVcM5lD/V3M6
+58V5LRPeLq7mUHOXgo+Y3Fj22AHOZ8HO8h0Huhm/Ddm/DeuHp3gv6H3R1bdJZVib4phyydv1/jL
jmOhWUPe5pl6aZ6fU7+W+/W7Xn1kVEbvufptgX6dEBYFu8LS/vG0+bz7XWT1+vTcLxlUx914jyv/
FFz5D2QN4K0BAvsmubMnx/mQ7rOPRphdm9m4Pt8MU/1KtSnWGwVqyqHi0rW5rTon0JaOjevTo57Q
3v2VR0uFziodzCwvH2bNV8kDhyLEvXWMQtjArNhaO5+QO7tIWds3pjoeaj6tlJfzwYk9y3BfGF6L
Hla0Aa7UnWocug2fLS3SR9U0GKRcGgSAraaEbEfWE8kRqCkeQw06xfNISoSbYvzrmH2VaO7K7R0p
2MwB+tvWZowzp8Dvvuz/YHnWhaCawhVuQl+za+aKf9m/LDzttyrFHITkAXuEJQk3jOAY9p9dWE2S
8jEsuaqlviVXuWGWgskemTk2SELy09Byed+r+v706VgN0GJtoCO74N8wLuHW4HeCdmo5dBBZO/Cp
D0RyOUnv8KtrF2Lk0Bkaggr1gA2VGh/gEBiEWd9/PlwegNS2aCDzm7KNswCkQ69hsakbqZIVi63/
LjN9qY9/ZTVGK93xD6fhpLQMxmAx82ebhtkgEN2FkkPYLS4CHfv+av5LgGkgRZpypjHN6HM678PY
D/HIktrY67A7Xx9BGpDNyKBrihWmBdzwWPOzuHAKChztuPg3yaJfl7JCa4MHFgKwkvDDVQqrkZUl
YDrWgbE4gtPAdwBeHs1Fr7T7uH4tx+9M0ObEBj4tXhnRdRgAMeSe7FfBeOFghR8O85WP9SwYVXBu
0W5LfX2MZpy4K/XoQnLT+PCWTddwJOsroh9mPx8I88GI7H8mPbi3PYqFGkpFz+4qHh/qgC5TP0TN
yQdHvRSoHTtIR/e9pzOZi8ixI3Qw2kkToQGoxzeOz16EfABrNe+TLLgB5NwuuJnt2rr+6e7ODv/8
5mL0noj9CsS7WaXlxHWQOToPbhzI/6pQnkSpGMj/Y2d6sP3ECbrbfqK/Msk7GAlu3NdLHIqREz21
RmE1LSkFsTpM64vVMKKSz+RZPlRmo/NsBHGgM87PknO1H0wOITi3iASJBdNzh2z9emnmgm8VXJ7i
nQFA7m9xy/bgeYXWf/qc+Ryd5zdu7tkU5naG8sk5xdt8eT/+jEJBQXq95L+ntd42Ho55Y7VrgYFJ
kPuODqKi5enjACTtuz4JmcQIjZxpuETFntBbUiyfn/KemGq3XBhEuxbJsgF8PhgoUAjg+KuIIrRN
R2a8l4c0V8ddJYvefmV9EvWaBm7KJyzwWjBZtlhqGdT2Ew3lgNO2JKnsRC+BuOJvyxxgmoe+b/Wb
ZJIwmzlauDCtooF9TpZ/UYyIp97xMGffnzmW/pI9zGo93ZZdPhjvdvMFNJHbjCVxSVtaztd3pxdI
3PoyAuraOLif4PLrNzthR81mYM1OK9egPLh9V6u2+wAhgoeqw5tb3v1vrY2tonRQ++/VeqSQWCYt
pIRyQ2fRPziInqJNLw2OHFU3yeJxY/KpJSfJElkwcW0bqu6GJIad8OBPB/qD+xvy7HhP6QPLP/PJ
qvrbCGNXppnVyc3jFyitJ4zW18aN1hczj+6G6NnOnmZl9siDSK/mTr9itMDhb/lYU3pCGq/X6Nqa
rltlIH0paAzNyzSGU1zbOpPOu/kqk867+eo5DhkeW6dpe75po6ids7bbtLrmUNQWDIGidikk81my
Pvd3QhiQC+o8nsi1kG7hF7s0sG0dRPCZiKHert1iwfGqywL1NeJfm/gRMrUF3YkmLrwx05ni1XZO
2w9/Ma39yONmrB4gN3xW7EeMoes6ypVbtQDlQaqe9iTScjo1ZbIjqSTufrdMvTgKqwaSr1v2TnCb
MEYjadbv+eqTTTcP0CzrOrqTcjf9jGadWtRm0CkESuDHft3ertunWmuXgGTGnOnc15UGLRoG8fl5
zR4U41hOqri1uHXUzIqkl20ZN8q6jRsUc2AqK7EAT7kg7qYLyxLSPlXml620ZzvbXrFyyLfQlPfn
dhzckfPsbozx4gm3vaOFHaL36fAvH33xlh9BQvh7TQo/qesFxsq53UGk2tenL9R8V+c0HfCt2GEs
fRXz4ckufF7gmejQZp43YFnaKzxfTreEDgPlHMOqU37h9H/HmbDcXdPoIGSuPv/3qyo1BG+ozz/5
gpXJff0BLfx5/Koa+X9IgXeqPTsM9DXvXQ64XzWqjbDad6pNjYFryK9jGaZXSqcDNDQGAJI43Auo
1mjp5WhoiSkta/KNVIblp0SwBiDekbuApdBefOf4igQ/WrTKYbjU3+C6zzVl8cm1s+mpT/EL2oEy
fulll56290x9zfvn/HD3EjtFI9dG5QjeZOENRJbrIqJBZrtnxQnDLj2GMnZGh/jgBBI6XI6jXfS8
YEsNhLvrBDN+0v+ojCorEUR91b3/vKr56B84LQST+3yDGeZ8Wp9Gv7D03JX+hivaGjPOlqnQL0Ee
8IWpqaW49CaWQIgpTNsbPFqK69fTz3K+XeW8Z9ZFGLuEVw9l+lbPSQvpWiS80aKALKsEA6Q8//za
RRccvgdxJYmwtETOd8vbXmn16HYIDEQvBcXDkPgglDkzFmjiX14IAeyBfvEa2S5H6Irrj388QuxH
ZCrE+GgzzARosT74umtgvHTts+T0gC7Z1I5bHDu3C2utdv7S5sl5rrTXQV/a2LO35UJRaxVtAADy
WFsE4/mf1D+Fwy/vJvL0mAbq50YJiy6e9deswbwkI5qxRZscvmJ/tk72PH2gjwtExP6Gu+FxsDoO
zurpJRlzQhsussGqLO+ilz1FzJQmnZx8ymV7KgDYdD6VTteMkPBNhC3LESdo63JqL0q0450cTmyV
hrX5MnUmV4d5mdKVc7dy7u0WyXp0z3vkdr/Va3LEvbbOtruH1hgc+ItiO8WzzTeXyA2hHRRoEsQt
cdw2rBO3lC9O7u7xNDwV20e627g9iQnp2mmxXYlC5tyy8VwowcC6KxnG9PBJdf77LAx6DWxDLGzU
8o3xn8W2M+EhTPh66nyB2jNR9oJBT91LqmFrTLb9Xa2/v/TFRa89z3UOIfcaHTD2U/2Zn/J+lsTP
fIev6/7fvCSla3iJaW2wx0KuvVIzLyeHwBye1izAJu3N9FUpE2V8DiI3fZDbnokqy984qHgoy3LV
zuncXdlLTPqxl/y7sHTatarl+vV1apUjaYA2t71qhhjWkuGj1E4Xqk9z/wnNuDsDr891lPxpC4so
ZitZbUQQkFvI2jZt7D85mRclscza5ah13AQvJgdRKWvjCqNMV5oozFG5WZVGbHFQbkYW5T+enUn5
c2fDgUpF/9lh45+TiCNpxvPOwqXFvf/yUzV/5rCzpGDItx4j2waGKKtSCDHCod4d28VVe97ojI+9
4/LXvEPUcjC+t0QDTmcPUqSysk2dKX7T2cwa5N9mtvKrp9VZsODbWdMXNNL4L5f81Oru8liQGVVr
52A+igB+VeDEan8mInyXO54wmzoFW3btAWa6/PPq95K+NkSZm/fojTcvqNqPin/M895z1LC938HV
th/235PNS763rf6YWUTsNk37j0j3GjJ1e9MB+u/sOz9aIe/tSpf361MeCFswnSvWERR2N3b/vWzi
lDimvbOMOo6/hNrneoVi95jDda2T3lDj1uenOgMmVtWuolXNtNz0mzMzcrsYgmUZnU59F5VT0uo0
KL9exx/rGgc/8pDsDGMMWm7nZ4baHqTXxKLTxUXgUJ3J2Lvg9fOx7V8VaxDd5mTHkh3/ZMSM8nis
x8Hz8opeX6oTbHHPkdBuTeS18jw4cNFw7oNJQLg8To8TXiP8MQ2JG2HtAOBunQGj8OC1w4EHuQXy
gH5vuxptVkl5hLuuPNUOP/xDyrDzQe97KqTh4KlWOYccmsFAqdTYkuEJCunvASZY4DBT/EmHOuOH
4kDWzZbbA+5n1Ftndf53reLrbP2lm9ZB+xe1sL4KlUQ8w5o9IZ4FVh/auWX3hxpXYWorqWfCJITS
CF0Evoj9pHqGbI7Jm7udPPZm7uVQqZ8gDEGR5XhwUs1XI+eKo7F2EX7bP52Syp6iE6g83INYl03R
O+X1SKKtzZUI3zlJL1KznCU5JJVWVdIQTURz+vOIhN4nq3PHCw0MtkK3IIzi5OvuAhpCJ1S9uPXs
siD+x3aVBlTsLbgm/XqF9x4q04fl04WvW61XYRskeXh+7GxsXElSvjYgyagTwX723bko7c1D9fow
M5/PB7tasir1H7aEk1y68bja4KWWAJRJirLSmJhvd6gAgwmfD6qd9SOr08rsvXx58KlaJeVhvjzp
os5xPJSHVHpa4yNK9Nk1C6wRbD2Y3yDfdbkjnIwI9rKWisBncoXxu6VWGR1RwMybKDKhfimuXtrJ
7do/T+v6IIO3Wn0twVySXRyIFAsckrZ4I0gs+AymUGjcseNXTce/9lrOXcjllEwki7D8h7YWC5SZ
/lOZfxznyNWDA9X73kEITcH4e5eP0vQ99AfW9Lj/tEncIhaNKm6WIG8jSsxrXgDInzytD6Z46ucl
pclK4i3N3cuKsp0KxmBeQN3cTIlBpk3alDuyfHXvAIDBdyiFjXTbFvVQnXeK887iFkMSVzpC4NYN
7f6Vx9TNbGqcdXHVLfzno01ltBb2dRyVD6Mjc7fHRWXoKJmn3WlnGE/3jesX5T9wHiiB/gdq/1wc
G/tVgvkaUHg0dQwW3d/weLN+ltp+Pfaq1VdgKFSI6hsQiYtjB4CXRl/8tfSQfd3NMqdv0BRM2Tss
VJr+wP0FBNhn4GjJc3dE3XLM2SNWRofiYLWlakmuH9AjGw7q7o2HH2WQRp8CKOqd8lh+QvQC3FiA
jAZI4f+nPekqGJ9dW6vXq5xDOMgbTsz/hR0MXhGxE4YnJ+ZhdTLMcaBiSNsqPlF2Y8TY6SGtVfg2
j/uoBR+BYQ69qfXOCEhQXmQW9F8Jxe5dSo5dGFvZYoL3oR7WkoEx/sVMIv8/z6j0GZn0EAd29mXe
5YyCnXX5JiQ7hNj6dS3Z15LdJTmV+ia+grLPenYwmwRd/JRkbtqP2D7Nm3NEsApJcr32vpuFWAZD
n5Dzu18hpZDwAn6FkzkPg1566lUleqy4Tie5xlbETq5bK3VLjFCyLo1SrdyRVDzbdqLm8zm6RSYC
hidthEAnZTddN8aqf7+25RqI+baob8sPhcODGMGU+vQWznhINoXG7sDa4p9rX4xMIl1w03I8EiY5
FmZeBdu3QfxkJCM6J/NVicwPTo3SY9FFrk/oG+0Xd2jT424pA2fHyTaHLq2pkmxQZO1xQa/4A6s9
GI4d1OeTtJzgeFPd1l2TXb65YanO1JGA/8SaRaRJa/6ZLybHYnLN0cdxKyjilwEZDN5tv67GrTBO
cpBhjU8+eAHGGTrM47X6xBFws0uW8fehu5uTSZ2enH+M2zi1FfkpF1pRM37YVeHzfQSY2HYml6vW
i4e/l0n7vGqUTsC9EIuX01NOxGiVHUnr4E5FvHkmgfYztoARuk3a3Z3RIdCU+kWAx8NRfuPAss63
y9qrFn5t3/lanWutbPyMGCiDdzF93F8go2a6fVRnKyFojdSLtXT25vvHWr11v7ZZ1WlFt8RrfnY1
/VpwMDwPSjgT8/WhsSe6nonj+PZmbUaFkS1/L44ZghPLokOru/nLufAyYCaVmtrXcj6TvWzkznHb
2UZt/zAzrQziLQyRh4DAseIITXG3+hHPdsPpezn/o3DsbfcPJ33wFtmlnm5/B8HjtjsDl5wKODQP
uf18hFt20uXxpD3qZCwfIbcpA5n96mG5eixcLUu3bcRpyiDj1HgAA14BbY7CN3sklgWb7iMi7Bq4
nm3QxnSyw9qAvRlNwPgH47PiJ0er6hZhUI7flYyJvGzgJkuULsTbI0vbS/fwsfOqbTxn4kyBt4Vv
60oxDNFwr5DPQrJD+Wn8Y2KbH3YptjDl8cCKF1xu+czivdrdlj9q6yGfVFrOkM9Q7UKHCEnIgMqV
JKMwfV7vMPAbe7LRT8B0KT4ltkv2+Dt4GrCxXnmBTkusUC5t/yxZoegYhNy0xa5jTnOyy64PhevD
ybHrre4D4bmw71Xz3ah/GNhtYk6LNIKJMoY3EEj/wOosNj43jOGDF+P2Wl/8XFq1Vg9/Y867dUIQ
HeG4mdqVSGG83RT3SLqa5joq9izI8mAnC+tudV/3EfOgfp8FC9p03d+M2UzzEe0l1eCIxswZqfHm
M7tZNJg8OxQyIZH1iafA5O6A1y23xz/uApLsK/BEs+h7ai0RWZ2tVgM06SyfFOR0PFUYcp76B8fM
qrlggld6di+VEeurTMlei77d2EXiXDVuvm9ncL8Wn+x8Ay0j+rHWYB7LjVxl3bflY282Ofy8Tt6q
drTZ05rzJ7eEFFJRYmxVIueYcg6zdbOIKP0Z80EJLJcWuLnlm6zd0gMeYF5hfOCjd80X60nxgTsK
bxRXxCIFF8Jq4ZWm7i5loX0jZqJkQmNG2GCwVqh/FJcJNdt6kdbjrjdJLJN+17bd4pT2zb/T2MoG
OtLAvRI6n2phV4d1iUaRCd8QtYH+mqS/ccpnY3K8nniT9nzaW9GnaEuLAyR0pkNr+njMhEq1Nf7r
vqf6iavAvvl3cVhxGVp7+k64wRkiyNPd5Ed31nHC4SxgqbaKTDyDN40pwzt0hp85MhmDRoggLAB9
qpkmHXjgnLxtN+QZWIxURtc/5OB+I2sYHFUftjv5rTy8W6HjAHKw0UrgM2gl8DTj0Ye3ekK6GebX
D+X44boerXq1Q3BiP0EKjv1NLHKpV533clGXQws3jDxcrZ2hTrNgKbUqp/a+1PaI7K0hO+kZM7I7
5YnWOax7a7SzdY9JyanFWdZWkDNYhXOd/Dc+ryKKnw2EYEJH1II9xWABcdmwx3YZwzJu/0XL2cFW
EodTbuzdUUyNaqb1cPI6ZfbwSbKQjs2/DDhruXjcvOdWCYzbzlsmXHkAmQWkTeuD3C4WWsva4AiD
LPWyUm+eqYEtoOv0IdeIn50o9xF1jaaysRNspjd18OT9sOmkh86h/xjtfxYMpqfGcZ/VL4+VDEHw
HDLq85XfVJvrzTCfm+i8ZgI6Q1Q6oyYVg7SH8GaDBsDh4OGDF/p//keVXPA/yo79LO4J/jj0pjbu
h+7SkpAjf5HNxW3/vZ++V6x/7cYRWYrTd+Xqrl1EY/H52RvpvljXHIMF1ZmX+BwHjgQlbFl8jEWw
z+1jDFlPnXPW2TyG5dYTFjVCvkCN/zj5mOqcGDjjaILEVA8wjFCLUaiKBJNp0H758rP3rur+k+j3
xJwWAHr7goYLjxDpwfZrtBwV5knJoV9MirlkU0xyafe47pZSsWIdtAosjC0AgPKmsxFGVkLA/VFe
9kp/5uOkXOwip+9k/b5vExhaQ+z4vwJZODT/bH8feLbiyyQMGzK3khhKHt0F5m98z/PPezvhfMvj
FHfRs3nS8daTCjGTe9yNew7RCSfB2QMuwv1MP2Zvim7EW6Wz3ECogjUHqU4rY2h46pTq10f0nVNI
Fj3FhvxOduksd2iRnXQnVjTadsrbTnHbkdhS0NHgIWpPJm3RHY3rT4ko07OtansNF4FZs0oh2Ss2
CiMch3P090n5Uk6Qdj3UpTwAQXXeB54yYnZzL4+Bw+pyp7twIpR6OSaZ58GqkCAD+zOW5xqtNsQA
X444vq2KPo9kfYtHFKtw6AQgZGD7UZqwGpyqN4h20KlFhyX9FguUPttnew0G+0GeSv03oSG9bZJ9
7rhhJoDgEsu5qnN3LBgzE7uladses3eyxJs/i+BVMvPJ9S9EcLnpWunNR8fKaDV/jGePtbS7Nxit
u+NnTKhr1sqo9a8ytMDev2vHYe7VMbIoNyuHnxstguDwuPkHhwKda7nqorTMwkK/iXyxGmynzWjS
2efZQrSL9TOGF/4beGzfqU26pUl3vulmaW/azOat9ba1m7dEKufQz4SDbFqTOV33oBjZQMv6+q4w
V59CVDf1w/whj8eQ9rYYyn7ihKrFRUCqWrNYGVayViF4fTz6sZSpuY5QMzhrPeXX/afCuXM+h9t4
HrW7/E6G9iHHIaXFftYQxlpatQ+5joOZP+fp3MKvaSUJlvoGZ9kZcy78uXM6dD6YPYljYKMLC/fE
WmGlZ2A4+t1sHtAEO75fTdhk71q0t1L9TdKsy+JgdeJiDEx1L9TfWiFUn3P4aMNNpbkrjJLStLOU
GL6pr2PBv5V6NW5qdzHyxvt6CSex1iocW+vTYMWrr9Tylkrb7q6dNBNHTmCXU6tysHceiW6Aw9wO
Le0ZC/ubCFWPFbuNsMcCn/9OlCMCuKffsWz7uK/a/jP6rGEkuK+k7ezr2eBKDHZzBrtrf1C5aX84
g4k/VPwLxVD8J8bXTSj+VSdrsmfKcB2kMRkF/f/Dfv4wnz8UOTH0OGoWgI23Oei5HaPI/487PCEz
6pT50lY6VZ+ZHnrG2qfNEf3vs5UVoy6R7IDjecNojrxyDeQVWXnmKEOJrxJWUuOZsZdEeyfXPFN/
iZDhgSEznY8DZJFtka2cLW7smGpRSF5y7fr7s53Pc1av/pmf0a1k1HTOy95jvboaXKZJrmi47j12
6qJI0lxIyttASE8DllA7gfHsqIO5lPbc6VkKNBnbMSuiwd/SOqwFJsQn2+5jZ/lhS7b3gqUvIFxu
92xNZfcibf6vPVJ06vDFCwAuVyxnW4nC+NjOL54XmzpeneRL7nIUL+f2cfHXTbbENrRauDzO8x1/
1D+WP8lgFIgmJdVHUnlVSHQ4bpbJ4PCTXa+iZgZAdMVNK1GItVErz8U/qgudDOSB7oKln1Z6yUF3
fqCBSUqzJL9PovlTdB4oa/rfk2TF41+z2CHHdYFRYK/a+qM4UD0YcfC9lpzjHxNkLPV06SHcIcs3
1gmTm9Mm2NRwAGYAw0flyW3yusmHZlSl3VV/nLHDdLDQoJaKuDt/pNzeJSDA7ayDAJ5cakpo58Is
97/IugLHxj9fKrU8mkT3u2Zi52x2GP+QL3NM0pdSFiKgK+I3bhnQUblzAcxMGEn38ikrHrzX4os8
5+nvQzXXXB8eKez5AeUfikBvtdwoRHD2mjunjVn2NJPrxerk5POtNCqv2+4mV5/PP+YYoicZn0IZ
pceWHqMjL4j7X8SD609VUvKya+PnkOj+0GdOk9rrqdhFgUUUUjJKhff7xwN4c/WT8RLPKHSXb+nv
XPUWFW1xWMJYaRTQkegKsdQBerZxhX/ZEORXXGxOVufVZDUfTGv078nikiw3ybHUn/ycvTLvxmKE
pZD1VVkCcnxJo+Y/1YYb4qaQINzA9t48ltr+bC66Ez5ucYhNfmeAtt/HB6GI5V+LWb0Ycn5knkoi
yj/hXOMQzb8xu2emTURkdQfsU3xKC092/0sQIOQBLMD6p9o9VuoMQ14NLThziii7QP9xS1d1GwfB
an4AcQe/FV8Gi6bwdUqHZVkyYC/pGa/YAECpu2EgBwBWmPfoiz3X5zqFHnDw/oaXttuGLkCIcT5w
5mCDryC8W1xG4dqem2W7+dY8xGXlGaAcOvQ0dDPUadgitTf6/+SN+P45c0Ymh3XAGNAScd/4524C
KXwBPSeNlb4YS5gnsLdJuLEi8XlZG8z6hVGhtZ7yPbVSaBS5xQnQ7kaVruB60XWT1pJFOuuElepB
STvIHQJKnNUSIHFV0jZvhENP1UIRcjd6s7ZSQuAXBCCD/XWwEzA2KhxHh+MorYy+18eH0mG0Kj9M
K8OoFc2HlXyymyYmRFClqSLwvL1vfHagDA4mEyyDugG1bPrycN6Fp7Xzg6GHozZFF994NRZyYgLL
/15Umnm80bFK0HRmk55W4EPl5qkOjwrR5+VVgGpSWJiHfRJ6KoFPnvDjbqACmX6qQ2ovz+ulf5dY
U4PS4qmlPvB6bvLgoag8xn9qEjaWEpgh/EzM+e/VU7Biq1jQIbSyrNXd/45Zb44T8eyLM2uyXlZp
PPl/k4zyvZvxwOHNhb9/CGeyype/dNHWtFH3cjd9w0chIy9wi+NV9S9ESQeFgdfEtq8ODWS3x/D+
cKK5oev7TItPBteUVv3H+O+EJo7AWORnIHO0Az2wbMTVbY0lMW+78XqoWJU90HHiwt3Ky2w/Ugp9
n0YzwvttepOuj38HVw9zFNnQXJi+bcpEvo4Ie554mBUG0JBUzEPOIBQIM4BWuv9g3MqJitwndsiG
ALfVPthGVT7u3vv3xxwpDFsm7Ra3DXwZFoiPtKbRplOutTEXL511gspe6EEcg+W7SKI1PR4j8eDy
7sqFLFblXNkz9YaRF8i+q3PFR43UiXJB+X9MndeSo8rWrZ+ICLy5RXgjV75vFFXVVULIgIQTPP35
EvX6z45QrOjVRiVBkjnnmMPg0LYAxz7hsVDn9Lp5l2BggsRUNQi3zRn1zeC4XMYGw4jglQ6Ywwr+
Dy++ywTFZb4ZIvfTrDmxVwWMRfSLVML+VRWhniBCbZPgdSJvrvIzPfuBp3UFr9IKC9T6G/LACEbk
IR8Xhjtu8BNgudFmPxBoZIyzzYAJ0+ZJ3MoFQw4cyQgLKdwB6xaUnnFaZHskaBD0zT/ANFijKx4u
L+gm6N1XponY2TOeUFYDQwBlqovbOxlZRCnt/mAFUkAQeb3AZJoBDYiRuzzqLIH81x7HF/fR/AME
NK1lKwAQYe9DKs8f8GkA0dHF0JE8TkyOtF6kI4IepLsX7OF5KHkctRU3H50g4lVQDBiHnd/4CGoe
DGreDIEERvJSxBqHVPXYQSdG6lCVfCicULv4VM5Tl/AcYFTDWq6IFIdU4fEB2HkpBagDgNQYQgDQ
0ynCGkMh6yG1RVJNx9JxATCf5rMIlZY//d39sBIoYrmurb1S7pjhuNx2uclofaWU0HLbIrE23r2g
o9Y8/j0fkufR3GUgQiNgjdj5ioC6BTObx6dOi5ghCxYgzlP7rVXP1hN8UtSS4iNTtSCUoowRD+ER
cQs0shHTyWKmeDcTYF/S/Cqrd2//i5Mdi+yxBHjnklIVTTboGiDLxCDile/IxIZuWPvu/FNm1HlT
CU0lbEj9KLLJHn06ysIT/T4G41nXZadTlhOkt09LEqDxSTssOD2wGD+wCy7EC342vPIt9LPzbHEP
9k52uT34lgq12D/Re0b1k2XG9bt6y1C1DiQTLtSchdKUSZHVopZHNYPVTEvCPBVAWbyqW+0vjQf/
Q5CV0z6jGOARKDKyM2eEkcqKBUXlz4Jio+By3r4Bgg+XpSlX7iNc8wEoGtCF/HN3Rr8NSsdzdvSk
iKbHgFN5dlONDGI8yBi/gVPxEw5uLRoL/RTyI3m8xs1EyzL8qdmEyFQRQbvak+ystWfiHbjdAkyb
nzsWIaImxl1l7D0iBt71+0o8jWhQZ5U6BScLTRuX8AGJKAaS66Dnv97mLkVmEZ190AwSSJhbHT91
plOfd6aQ+NISUNJ8cbMReqCsEQ+8EjfyC5YBbYfQxgdREwCNQA3t3Mx5hkvk0GjwGah9crijtUYa
UgMHcrf5FUtgh538LZ5s3ofBGZkcTxisyBCz3oXd1TcBcMSjWSuU1Qh0L5nlDigPd0nxjPkIpll4
bODUYRMzzrpH6uTjIFHemHSJCD4k7DxLEIFxgf0FhbHY0gH2RmEE8VBiv6PfESbgjPsev8EhNHHf
esZHPj4NGK4gwJUXAcSCwUeoIydcGkZ6xn9OBlgbgQ9R3yGr2Ln7rbKCbY45OjA5TxLWIgWyMFT3
cEUpFtXkdgfzcd+RRiEDrl4PS77dDA493pdLbmBjAfFCji07xv4QEA+fs+93tPRc8/MrD4kZYgiE
yA1xBdEJrAZIslhO4/p1XfwvCMVVfQwlHUKSnbg7xkx0bTm6wFr3AdV2JxEdeZODxkUV5For3uIh
2MK2ifB5ClccFUHu26whNoFwhFPkOOGoCs1uX4Q0o4eImMhvq1qRIKGSICEvgS/+g0ZvZEbULgkR
MOZpWVXsDDMdOjCMlVmlVFDfkSY8BJoTTE6gjgQsCjdBzQgrGD91gpk0LORncnw6hMnb45aiGjvF
i3AsjZRMViL7Nb/9JZLeb06xA0ZYh/YUyjn0hqTYpyDmjCzbfXo9Y7Ie12uLG4vrRRvcgWqp7Mug
A6dtwrvJ5oPuEi01iHoAL+iK1LgXvCCkxuWFegiPknjXi4El8+CPeofbL75AMWPG+hIr9KZv7u1L
mwd20J9MKYZ6QkYSvfH1kMJzLN5wW6ZDbYIffsELr1mIi/BlIJqWEPgYGOsgu66LWLmnTdFCXHBp
bcki/4/tx1jf4ez6lv4w18+0PZrizJRT55IcdxFMGpif0DPbC+3NL65vC4gczsmHKHJUXqHfgRzf
KTAItouv7+NKkDIxMkAac8igTRJN9tYEV0ZDqDHB7utvPS4R3Q+hucOTO4KDhC2gAfmEd4bRIh9k
F0o2BBR42UFNdALC8/uSn8aPAlRmRrWL5DVkUKtxiTqA8MM/RD0Ct/H/vhHsE5euHA6MAf+6o1Fh
wrTp+ifnZdC+dyxxnGsh/2HF5L6d2Bb4WtCHhWNxB9XUxVLw+o3RobrCpoZGlnEFICFTKzTa9lPH
hNKlIzlDt/GLQ+zi1hiSnI0Z2ReYhoUJEuGnNKLqE1DAAQbbFzRXPqVQyVy/BtCKl5ZqHc4ZeYg+
bEmAC8QBq4dJsP40MK9aDOqSrw7yAP8QqikfthpS588phZXYwzTgfJGCCnH0LYISQoSFM8HeiK8Z
idlHKe/J7n7HLTc8MjfyidkYYJ/fLO+DhAc5b33dhUo98+FhZbIC3u4cd4FK26Zmb7ff9UOBPn63
LtQu+Lct3slwMl/JZMGE3l9rHIIUNiegDUHoMbEHZ/HUUEeErm3Bm9oMRXLeDU4PUSGWswQWbGgV
sGkJ7FNw980YX/IPSf2XdQGPFEvHPRy3ZxkRlwUXDd6OoKlhwkYaGRUClOpXDvQ18qS7/HJuWe0i
zQvVvcHZK6I16dmEcr5B6rydII4ykOPKoiktSBhaZPoTIgFYMAeUkbwf5ekqw5CL74I6gMJX36JH
hyzFP9IRiE+RbEW6FVl4aXl33JnwxIKUsQ8/GGrLguTFLcUY+256128eODTf+9ka1MoZmDOEu3jS
p+UQILzgrkMeh/5/qDcVch6uJc4u9MrYyJIewCyBYxNzOx3Gz67MrhnPym/zjvH5cZcrmCA6S2fz
cb3CQM7tXX6Q8rsvvTjzlb5D9WoxjCKwEv9EuCn2AsZQBW2E6VKb+Fl1CjJGSEwwOHZvnk01yPAX
3j1tOf9FDsN/F9ammsjHWFqhD7GRLRIWDKQk+n8nFM3tOLKZBiPzNsJ+I4M/PUYOv0juC7tzh/eR
chRX5xOYVjCSGIEBVhNQFSCePEYWmEY48Wyx3C+APpCHMcWLXX4tyLm5ssEVE4XEQ6CvIbfG5Am9
DRZaEHRj3XVyrgelKpxFfEDnP3l8IAi8Cw5KXbChKvoqbB4CfQxMTvIGWlHQw1aGYethL38owtok
mzSQzxzzQYmX2cHvl/22XQgRBpBFcA2miyDMwm7y8HmNj88afKNURcz0zXub304B9TqYCDCD7mYI
ZprSwFAId+hRnXDZCM9z2O8XLjY24fg+NoT5CSZXQRGwWKMbYX1hhc/6IgDEhfU+tmEHr7npU1ph
6BAzn7pQ4FGui0OAOZvr6JFRxScjlvS4g3daCH+GqYr6Sgjh9H0i7xNBeOljiepTwJrW4RniJ8in
sr1H1hVuaThBMlWCoee5g1zbV4kZX/kHzP/2f9H1gYI2UgwRpVGXeyAeprjvtzIyMEdjxdKaQCn6
ZqeBJFYspZfqFoG2Rw/JnpKqOMOMdImC18tUywfBtbN2ZBQD8y0bME1tUn5kjfKCPA/Lh2YNGwYm
PszMvatrxNjs7wlnVB0hIxR2aQsGQ3wIh3kDBlOwEJ60euGiHNpZlAjBVWyGVzu8Ae68F5/FZ3ay
2HL8HYXLmWeoN0lryrQ2c9psPIqEg+uY9loiJWuoVX7zbbWfbFo8gSVdkeWZMzeSJ1ChK/f3z73l
Oci2SMADyXGbrMUVhretjaDG5c8I+osw1VAuQNwh1MRkXeGkgcgHb997clhUsM/D+5Y8VKI6wYpB
1L+GLuIwIReVoxCuO47DmEWgI/SubQjjs3hFgIJ/2C1V4QDgKnTGwTZSrkFxDjmtHBQBElI9gVjD
rZ7g6M6BB6QGhPw9HYiBzRi3rI0am1gWMw2JCnnD1sTGOGEKDEpNuwxV7+pxBThuutoF/WLX5ewr
XRQdwNnQUlmRprvm1GErg8x5uqCaIaokh6MITc4SCQOSnqLA4O16nJBwTfXc3u0jRrp2/DOhSP3Z
/dkzokR+iO5oh6n3XphwM5TQ59yd0zNKCDmE/oGGkMaWoppqlf6N7gBpPINSCmFsR6mCeVEFXy/i
RZKnmaBdL0+ZMgrdZB+TDrMcZxdcGAcWbA/nlt/17Gz/8wWUz5FRx+UtwecBSHexOtz9QmM2FRyw
Gf1BYwNtCuOTWWXD6OK4j1HZzLYnWG6grKUiYzgxMp3eieGEzEtbPgYEpzfJr9/CalFDa/dkHb6r
t50wn4aWULIfL9CcGNA34h9+B+oBgw1+h+WPyqCSGBxZPmIUqCj57nkivgQ0bE06JgMISjCJUNio
AqS8k9AeSJPrzCFSRDHIF+oGHzUKd/a+4XieHVbUJ26bMFFBZcREHUPsA44NMkROLOxXGEZcmwzj
mdkbF5QJe0EPxn8Omg/20RYvo/xccvJZwtcCEhAkZKGP3u31xT+rIrYz3X+F8bAvVvgj0VXS3j4A
GoG+WIigEEEzg5CCd0AY5me3xfRUYe8AeVBkiWKZFacEVYpWFHAAgAJXSAaveLwDjP2CLo9GarjT
fQkakDArpcHl75GgLN5/DK0DDH9f61PB9nA98QHmnpa/Q1fERAzog1ee2i/wRh7BrV56wIjpHa4m
9IyH1cS7B39jUBLeAqSFLhjEg9kspBRFcVOmFg+QDMzXAAf5A9LAW4NooawEpsHO7Aimq2b2Ppeu
+emWaxoBPfnVzQluJmDoSI5bQSBCoJypgYOj7BcLnHAvpHtYYVfElkHIerI7Ij/LEKGgR6iTYUTq
EAHqjCLk5lSzxuNaxlI8q5TUMhLI/vKaBDHb9JE16ZqvW6FzQFLpnELplSKRxRAeMZNem5rH/56Z
a9+3mA5EewnnXQSq/EIYELHJQCv3CZVxJ5mNKHrjMEadlU1bmIqFFuOYPq6/x84XzzNROeI9SjzG
0zAkWkWGaNYykaOeQag8hJ2TELvhoyYwRJgOnt1sc1llZpYfhiScDHOfohDSVgTbtkC76qOnhxUt
aPNqzBbFi7L44Ljyk7894auAkvK2pdkgBHoPyWDBUK7bRVcpNDNUX/wEzIR6axE+pFo8DVDv+QOq
xql9eWhCYXUfMp3vs65x3CEmUIjXTimaBroNokNOU/z2zfegybh66/uWSJLpTp8uilwY+WilhOSL
B0WnXoZtC0F/yyGIp9C+TQzowYUPcBWZ1aZNzv3bEWXYWpV/kI7C7ed42mNv+jucP9AMiVrwknJg
a1V0KKLiCRUI1KSCH5JL94wbXDYpg0K2FtJclmw0gy70++wyo5hGioAY5B+X4fu4T0Yl0PA5r/Cp
gWJFOxehkOMM5XK4LGjxh2wh/GH5xZ7ubhmWcpyyySDk53ydelGlil6Cw8eMLrs18lXUsjfskdNR
zXQSduScBO3OijJpWXZLe12RBxtg8l/3gQy9ek0FIcaxc2bvI4HnMSTVn7kNHF777BDyebnj8Hao
jA3UfOOK2pfdALTrImp1jAn1D9a1eUgJ/NX+m+WS39OyV86CRHFnAEURXpxhN23Uv3xorDxgiSM6
PEdFGXGlnc/Dovk4dhu+GN3oPg6Mcz4O+Y2BxHFZBrt91FYR6KQJzZRKPMWt7e/fsuT+BF0XoN+i
+VJXBtOSa6qSWMmwpPn5W0IfBb/ssFX0xAwFGKz2bISbDMXZ5DxFZH9BTYMnAH8DJ0H3TlafFENQ
w24IjB02GxsnJnXVGzM/XDbYLMHfjpe1rNNSu6aesuPax1+G+mxdLRDwBmStfT+691XtJPtf8PAH
8sd8gCkcXnxdsTCcvMOXER6vsB6EdV3ScNoxqRQKRjBt0tOM511Bp+UOv9icDKrglZm4dq+1JjKa
yHm/CRabfnBIGAlgXFpP0HaZYYBNwiT0oNk6z4yS6tJXIbIeQoBMYjO76P6hxFibM1JgZq0vBwwz
INZ0z00hclIJQ7Oy4rBkt1e1vJMXUjTxI59N84Ovf6J+4gqqf6gC6xCyKdDeEwNChg02duiFHeKC
BAufr/S+hyTI74NSMmtkbgzwDsTNOOGBYN+QYsAY/cVJ0MxbcPnZ7RpJNC6GD+xNmAV7OFzs/9qU
Tc7PuHc17FoEx5NxyBryhXUJ4FbcPwS7Aq5Dv+D24f19/+i4pyiXLnyJHAYgCDizAnmDVchVfmGm
xgQYXmhHdgU8RCdhpALTs7dXhhW+cmRwhEzsudCH4NWCyPKlgKZzNee721dmDyzkHhLnjZk9wDvn
DkfXQ0vN4VL9vmMs0qrSAjNAjORblCb0VvOIBVXpsyncEwHgulnzPVoe5j4XTai2CVsbT6xPFhTn
qjgIMSB8zMM4CYEm90sMfUGhhxRnuzYE7AMpRwc+4IGJM8EGjLRo4ls2zlYl9pwKdFpT1uF1iegG
SQ/tjB2b04pUZqw1HNJgT5lppbtf3FNJK7+TKMy6hyTMGQ//B5qQV3+D6A/6O8kujCm0FQNTuFZX
ku2EeIAbCraI0/Xuj/WECwtU5yutphXjn4TBqhg9cQzSyeFQ4dEHw66h9W5Iyy1xMopOpN/GKdoD
fcpJf7ng8nN1llhtarQCRDG4Dq5z7MBUMDhOnNQf7QCiJVKbwae5IjBmLplEVf3P6IbJOx8HkJo1
BI8GaRUUd5pxXEqumzOxfWe6twCLETw1LRBHkRh7phmO8AVn/qUCDLDqBiIMlqejsLW3o/MxZtDo
Nq81JkS3XP09f6KIQGs0Bgg8CoHzwubDsZZ8zATx/imzSPJYMSOi6CHHoIixZ+e7vRMjtEtIOBAg
6hM3FIqAzSTmmpMCXDyziVRLuNEwMmdMFVNpGGKwoYXHEwaNCCKpoAucWITBLS8m6MhrsHngMV4Q
8wTXE+wU32wYPyhzdkeR/oLnQwzWWUBHwtf/QN3cYrE5RETQdvsYoumliq9DLNFkMnVeFeXKaJf7
PkcAMaK8cjx0ccrofQcAn2bn4WFTyB7t4ZCrx+VwFGl+vZS2Ehmy+KJF9USllqAtnRvd8+IZAc90
ibtZZRGz2qgs8FhDfojMGtUDLBMYu4MP0OvQ4YeAu1jpYd5YRSIspiABODq/MHhL+JCFR6LrpVuS
6FobuXVBAiJa47vy+VAFkpwGhET7eZIrHkfRei6dM6En4ItFUNJbX6IzNvKBgdwPnb0FrzakoqfU
EqUJCORhg7Ho/wjkq28RYnOavqo7zzDqWnI0GbwzHoxPl3jH5oH4QSduPShAdyEKCmH+CQdIHwKS
cj8hXpImjvx/3NqLtKgt0isSyUz2I6A19i7dGF4Z8SIEhvn3QpNym6sH2o/TzKDSZwYVQjhRQewW
7pZiQnQe0NxhMGL4h26W6S5Zhw45MRzSDZ0l2pTa8dQbZ/Ulhf1Y+j+cuHrsIqKzyLyaVY70o3rs
yAKiYMQ3idS6Z1SlpkzHGCKtozaV15CkrsoTKC0oZem8gaHSJVJQgTbiBwnSC8pKxswecA3DDeKD
wuv7YRBmCKfdGtAQS4Q7yWX2Z/eOPl05hxe3+wZL4fd3uGpDjZrBajRoRzqdByzRCGCwnf04LtXa
pAo7RlWmr/ir4Hhv+6xGx43jCEwQ5oQZsTYc3sBFM+6JxSOaNoNSCMEaSClwDUjpgALLXphIXCnn
lM1AD6Mk4G3XmvZSkMxGxbP0wITkT3dLej2OFg5+F6EGJBZeHTxcIQmEN5IpfrUr52BYMdiYAkj3
zS7c9eG9cT/7c4LvWuPuZ+V3B1Odkep6UcH+Zuo/uqOKAXBE+LGwD/B2oGuMfElBMXwj+cDUs2mi
YR9e5Ih/Aac263dLo14W12XVh/3nOAU3hBBMcA8ovzXvszgsrr3bEqpA44GrPLThDYHL5Sk5zVr1
cXyT8UpjQgRT5xtfrRAFCxLItGjTe4RXJBsG8xYeSTYMVEg8klAEWwl+4NVlTop7DPaWyGyJydOI
wQqaP2ikpRsjuZAhKVltnvOFxysCdpK6h+iuR4dkHKDfRYd9vOPBRNVtJvY9YUu4otiLny/4vvCo
U2BxgCCD9+8q4Q6Yz/oGzmZQiGsQcB+bj/aADFyEUZG8fHwB42pTApiNY17u0nFIHJWB/Ch6o2NN
lhjHkfV0ckME1YxLCBIEXgHGBoJM6xEvmljFvKOthXsClgig27czsymMY4A2MLCEzg9fAnMiKi/A
kTsuOOkE0GSmpZXeIcHGnY0BKlVqxN0119JiEDTbhS2JvWWUwr4mqS24yaExRt8qrvEJPgvVuMT1
AQyXpaUCJRPxcIvuU0RYpmpFZF8FCo778el1qpbXanWbVnfmvQfcyfKbkmtF7hT59Kol53n9dY5I
1CRtPewMcrb9nXshGY4AOwBnr+fO97879XVok6uUdFIikw9sxwX+sCR3M2Z9AreiPvt9xD3ysLQY
eOAfgwlFMGGERFBgyYwUcPYYSX/AN60NpEkINVRMc6oVOVcAR/RQgKAdwDo6UoBZ60vbAGfzDcrP
rBNuCia2ETGppjgt04SffJow9gTMvGCtOG62y4A7aC/pDQ4L85mdS43tuVUICcei68D+4qErnoTc
Tv6rlNnN2DLv1AFf53HjdE+ZumL4h3BfcakExBxZ5PxQddjA+cLuXydZ2JUTY0USyUV9Fac/EDaF
CPAVjk6c/Bb11y+e2zug65ykDh1qARJGGxUBuXCJhPUP9plRJ0cyCTsn7KsWaCtVbkEVMmhER07z
a8MOEbn1DdU6sBwpa4N/e+KUPU+JeUxP++y6kIe4KiCDJnc9NvHdZFo2jwMxEjvl7S6VD2lHorIB
QI9XQ8gqfWyjN8rn6zsaXHut1b6CAIRCHguBeR41zPMonbT1mH9mM5kcI0BHZOI8eL24uszXtByD
EpT+DV91nkvg/2Ecn3DMIFtvhQkKNkmmGR1vSBe3ANvn2fDiKCUwbNk+FcN9c/4wSaqPiaEkLXp2
DD8aYUgCTnG1V9+gvfiZ4AEnMH97WcufSOSVc4TEvu92Afdxn+0FFQepL5NApnls0RwL9uwi8sBo
T68NOFzIWqRtPTMN2ecq5l2Bg0Wob68Y+zUZB4j1B1iDAwNlMhs8jxMevlfm3Ei852+AocZvfQts
5VfI0h9CdSxLdAoNfIddAtG4sMxI+bBNk9D30z1vwGzLBmkhlZeCXH46Q7rKzwSavDKmvAEYAa+a
nrhKh4wxks7QjAh67zENw2CYA4ZLOiX3DeApR+F+XBKOKqG0oeK3og4J+i22V07+GE0xjDX54K6C
fwU7kA/x34rEAMeOrWPSktft3xcXbPfLeEoUQMwlyw4BARArp+24yoSxJdKJ6G3Cui++GORFC5Ce
kqK0IGgIsAlK7ykfrOwhCSXsvi8XP/cAFt0dg+G5xKVHkG4xhFN4aLqBYdkjwNBqIotjjvCmnll6
tSXlx3/wNievxNQJ6BfQdy/yx+RfnFpJkNcyoqAn/ttl8NApRXjg/3+0eJ+pTENc1DtdYp+SOQPq
dsr0Or31eGQmVhG26KFYGzse5QOWYrjqeh7EFNsUEh3aY0GHJyfSpfIhCwxD3PMvoDJkDVonlMmH
Jd8F9kLZxFAXsNdHzkVNQC4CCRpyNPgm4nTc2FRBlr8860m+l94oso/1Es6C1pHWtuQzSwn2Xfcu
OZyTshUhjHseqSrUF10lLEdupNdpfoDNZobVXFctR5zdXw2kooKr3/nt936KD6+4801DeoDge2KD
E6EMXK/rhUCa4vnRe8HjZ9dqGC5BMpKE+RsyIRgSpEFOQjlfUDa0pN4hDfMklxyuBsM1D2dJnJ0v
Hxfshw/+lW0G3ybnn9cLCi4dwbyW1vusnDJLjw9JY2e7Pt/bWTmC8pN0lJvr66I+5xjm70Whr0tC
O31e8FeJeH27f+33cV2ucHNd3NH0VIGOapfDF/QObvc/l3TCGB8u6TQD8lrtBPGA57xmEi18lhie
kjs6ertg96xguoMerAiAOBnrY0GFNPqRNvwY6R6BH5jhM+whCnoizyCkLNW2e8IBc93KRis7Vtnd
/mCaZe/obYVC4I6t6AWDZb91yM5FTiASA/FgUp+o3o/CRB2m7G0BYDqpK6Yf6uEL5zoMzVUsTXA0
Z1fct96AZx0s7v/8QISf3X9VAbsFhQG+CECT0uuVJgUQAGaqwKHhDTTBmr8NuMmfFESfzuHgzP78
b8GYoHhEbMaErfHdcwYZht0OFaS1QNmGzQl7EIJZYZ9HfQ6yytuwF/HCWIMS+DGwl3gfEEyoAGwi
WLLgXdHgkE7bPhM/eA9qiYkXE50xOHFa05j5FH4Uko85fC/5d0Qj54AxT4TzFccp3iK8HFwzjzhD
LYEzQYjdU8qtYxZvnCthYcZlZFxu/WFgS5iX6WmbN2XLKMOAzoSsllHt8sBGjB+z5TblUjrmqOI7
uMpwrBfj4FIWfekfdGLcLckSeKawGD1/ovfjKw8DFGiUBlsgWc4ovgeXC3sUavMGehSBDl2Z+W8E
p+NeVcMaI+qnRdoWT8cEowvDWapEblUrzgHOzMOiV3Jmbb/M6/hNtQuZo9I6TH/KY1wTn0Qaqx0R
O+5Ivs7Hd7XFjWxDZoJQJur6FR8O9ttezhn8tUbQFB6jZYa/cBgMrPnfB9XlxdAPu4/6V5x+oA6A
nsTHN1BmydJjcpf/PJNZfx+z53inogpizYky1kFab/OUQgYQDhaUsT15rsyRdI++GEgYJx9mSnR0
uCw9RkpA6jSg57kBBTynjRtXw/qxfFg7vHDAB3P2DZ97x2lEWDfV2wiggB09m52aOQyCVm+PBHvg
SLKjBI9B1cjsCu/HX2g0MGeoDFhruktUjOY1y/b5CmyA3IbmF5R2IbWxXVAlo3hML3bSYAqXt/1S
NpZkm3QrDYfIcrXDdwO8EOVfn9+Qm+T7ni4YFzsCLoNT+UQZzsCRAdZ5BX/qQoHHZIEFwOD09lbK
7v5FmLogWN7esD5FwQRt7w29A5PAOlYCtmmsM613poJYWqL8Pq0H0wXtIOgKtAPJAFt/4z4CIvjg
xpx5i9n9I/PWZA8SJZiEecLgD7kj0imKW4Lf5f24wPtJhNksMb1Uu9XFWJVe+QSBDBT//nZWgxaP
ABX7M9yEPOeedUpK1vpJdns8xBc/Ryv7aaOqj3/CA3DAl7GFEwQKACeIvU9ZKix6jIgwcKMrBpOa
A2UFtYaiYvO2BknXXWULZ4jEBIa/DFmtP8Oams0Z44KJGf4q0PWgksRsApBYRKUAy9NMzTIzGEw5
S0r6Knbw8yjyGtNad8AYvF7tnJddF57JhnoHNoR2iSkkAwv8gOywR3zSRPA6lMUVA91XI8S7mvkd
5GY+aXCC/LJQEp4FmGUZfa9Ea/56aaFYw/LKT0U+HlyeCBgROI+1x/iyRG/zy9wcQjHKVu0vRBee
XwODHI9aaRd9P6RVmNyFbNY2DACIywTEYhmI9QEx0nRCQJYYj+ySQ/y2LzM2M4W3mj+STfae6Pnd
afPYAfc3sQO6rWg4BuDD2eTtGJf3LfQ1dmAYMi57FFs93mRwHaBaqBFLnqYFxzmIO254QWMjZkwo
uRCl0Ys7W7bEHvovyH4+SBTbACZPfGIKRpMRkPYNZ6h4ZcfWlV+ZsTkwKLY4MHCq5r3Bsn5a0hpa
GNQuO2/CDA5WlnBdcjbCDqhYcs5Br7vgfs8XZyH05FovDA6RhElQKWbGPPUjyAoak0G8wJxI1LlQ
8rs88xwITAJBNjQ6SdhuamayIT9oRdSa0IpkB0g916qlQxkyLaUNP5MaBGmCJ0PoCxUj8BsPy6lz
Nt3cKrvCvvoewf6geBP8cw+gUBWv8hMsNEpiYBSrfOJ3Ocfq7nMCiwQ52QwoNFm7UOko1zmbFK4g
AT9MKSYeJDPdly8Vsg3Rytov4/eRO8OSuh1dPpe9alE9o/V4xySQJGWDme+qaLe0jBxpo/SHcdxF
2F0sy6dqiM8ADWnzw3R9nvJIaEWN3LFcfd4xwcD+d7tEW7jPd5w8YHE4u2zbtz4y8RsXTNGLt2cU
eYJd4uPcdiHR3ibSCKwqCLCvyCmXayMuYUZH8phAtzGk9KqmRzXdKamCEaKZSBVJTYkoOf7N6iRf
2qUI4NnFFf+mcHj4+3xbEg6PMRnZi2LjYzlx97oPBraI2cXCRS8FEEyze4v2VkQ9/1VZPnigvEYv
CL2Q1qyhzICeCR0SHh/XFkHz7LcEBoY5DbaDVZscyxfk2IbzJI0rC6dZ5GBnfKFuv3uCXWgCEH9i
94BOfre6AUcBFtAkmE1yaJV/bYn05540gzD7usiCr1ch9yRPN5pgqAzvWE9NhB3uBbdGBTg6Y33p
Yzd4+dRpgamFndiS448ziBR4muTD82P0RuSNkjA4bY+JtcH5qebtiPUsxL9nMnRFKQUCABAoL2Up
15S8OOSSlVp1Wu3iZr3HPa0Jz1e0hrF9TcpTOuyzasrOT9eni5MVyBbSsU1vML/VdGzwA0xsM3Gg
39RJu2ey7o642FziE+YDCyo62KSBzkAT66AeHlTQ9MGVfdx7/PW+j0vyI0hccifgZ02onyYa6FT7
YDZWVoGyhr0BP0Pxrylac5wVHKGibrHyg+u5E/kRLHOVHEQuEzx6Be04qRrQYE5CKMWEBrdu2hUG
NA9KAeMIMsTkBGOyI8yohQ4i4R2eHFp2xNmIRhFiTp7FH0/4oXnov4pAB5jufUw6eiolxzN9likk
LhRoi8Hd4UaDphYBLQdN6TG0ZIiHZT+qEjxo+GchyvhWiqc1veDymja6iAdBJkR4B9ocjGqmK2IZ
zdU0GH5BtyDTBHXthjcqc2NNL4xV4RzVh/z9hI9RJRIdEYLwt2x2RRiJUZkLd5VJuKsgq/tfdxVU
R187I9HgMCOoOkdWpi/huB7C8RzfpDC9psqaIdm2ejttFSRzjO/75LCLYebRLdwWh8tCOjCpWAyM
CPHjQEwkLSTO8aOn1t5Y4x8mXjfDK//UPNSDf4Lbo6LIEKkmFn4Y8LoC3Alsxso/Fvb2SHN34ord
mQK0JMiE2L9d0NXhVGQC1MA/E1f9L3/DHue/gSb2vOWSoe3effK9EYzBdYFhTKSGiyzVQWq2aFIn
ZqxNd96LH8FC4Q0Q1bJQZnUqoaRIgeFczRq3lmuLEu8Gx+UvVwvbAe6cyrHzASvzS3q2t8WLWtFy
xsO4Re1nj19IxOHzpGSwOKgBkZWTorDU1tU9O+xStREuLaO80NzLRjl6cu0ZpHF13m4Sl6Y2sPHx
DoHZLcdu2ZQrqwQxxh4pavc44YfVlUNhQTYDTknY3ePt4mEQwNh8YPB/CTCcSY9fzIAt5r7okKEo
IIfFywX1rYOFw4e8ZRp4x+2Y1CmXmAyyVs7DNz4JaM2Mv0a8O2Ohtrnj34TmYu8evpgh25MrY3yV
8iNKy98UIReLd6601VkPkcqjkenuW1Q1t9NWpn1Eg8s0Y/6SZpkX4s4tbRH/mw5G0uDVkBbkfJEv
Lu6i5ZlLoWC0g8doH4UeuT9OscRCB08cQT5e4NfQBtjwED4acHH5IkyIW2dryMG4NTzNFbccxgDB
GbO4D2VjSXMo6m8kfjQFAUqe9gPCg3ebd4PuTGYoZCx8vLpn4ZbmVXqIOdS9i5qEFsGdnC09arm8
WZlnQ1T2DCIbiB4BuSg9knV4sTBerauL1JUQ+itSubiGooP+LlPsrDoTo5tJ690VP8FQKUPZDjDE
2HXo6/0NmwTXmcUiM9RZErJ7T6SBlIG4ZVDjOs/GkDDORnONzQE60hRjC37y41lFdvl/S1JV4ypy
WJPcZWEIcteZr2/OTbo3EwMw+xwz/xA22kHLoZUVL9UX/IomJQQjR03Ki0HwV6EK2bmBwhxwgI0L
d4fS5+cxmOeeC51p8dJc4kqLOD0I5Iv1S9xLUadF+CDrHtC99PzYSg6oRj0bmS6MFnpJPhBhFbNG
1Yq941OjR+0QHYKfn1YT3DlND8+oKa5w/Di9XAkPlpl9pOI9gNmv1iFxOqwvp1xjtCzETpfIxF9A
Q0w1biflBe4d2ASMG4w+t/f6jUmY7PzYBKSdvoZLpq/HQnPNDwSOprGY6AKoS944/E+45bBm1ir7
DWRdaXtPzSqDSkNeB9M6ihWR18GeDjupFazCu/Jynm0H9odXfhaoxU/XrB4kT4oF7R6FvYUeMWDW
iLMAhhCAK/jEB+WX/Uy9X4fj5Z+99XDpXI1zSSJGd9sT8SkT0EQdia81eoN1/aZ+NMjZD/gATsRx
iDyQEM0C7qGQBc8cHv0z318yksPlk8qTCeJlxNp971JI1daGMa/lCN+40y5tYabRf850RKZ61KFE
MJPYvWirBO6xfgg1ax4T8sP46LK/g0KmeUyWcJf3YTpa22vPFChkRvMgOl1n11Xdc+9q5FZ9hH0D
1xxD7ztWRfBdTxDI9zmIEgau6l9ic5Sg47rN/ue4LRx6f3K8neZd0jW/PosTGgKG5tFyaMbmoTch
m45umON5wl/xhUIa4IWeV4ArBAEH9BvXcdkyuiCq6ZuCB7oXNQ8PMy8KHl4HeozP/Xr6NQC4T8GH
jY6P5jE9zKl6cJdQ8/qXKBzop7eMSYVJBNP/c0jWiUov6doebfDVzPgLeIGzwtHraAwXiy+M1aXp
Bb6ebeeMXpw7YggkRTO5yswOdAgL47w+D9C2FidnfTnEKFb6pCcZe/BlyX/AhJh7jJMv4w9w8Il8
3qd7DbeWsAY9hbnzNO2IucQcJSIF0ayDvRZgqdnkQIJDnTljBiC4T/75SCnCR6r/YgTR84RSFqFu
RM8LAwKjJwXDQffKhocbHqxWjhyJRv4IWdlvhvxEkouZA9HBUN8pQO1B0YvbZa5vX4zjcYfC1IOb
bEqh1SzxHuxHoV9iLO18ylYoYy1P9MMOccHxRUMmzm7bC/qZM7uBKNoKvrjdxTOc599g9LwygOZa
r/u0bSjEJb9jA8RBeaYlaBCdMOSZP2n3gb0HvhysFDhpSEjUZ+kQgdhc3xlWA2iBNgHUM0YYMKqE
6oH/uAzdPGeufCcwtd4cBOmQTlH7g6tCTTMkONR3rOEVV9pVLg+w4Dq2OcX+/+PqvJZbxbY1/ERU
kSTglpwk2XL2DbXsZZMkQAIR9PTnm1Lv7qpT5d21V3KQYDLGHzmyAKccqI/9cQwHUiGTMeHnn+dU
4k5xJ1yLUKOMlpXzDSzKPwFsa8njEiN/8HCELqQnY/gvyp1PyCpBBHqE3IKf68D0WVF9ta95ehxt
kBx2aJwWBsRT2L+XwqBC4UXB8wjMzCQQVGSzih8QMgJxVbAmnsurSAXT4OjdcUp5K9v8G8API9fo
PAA/QsdwDQe59q3SkXurOAC1uNs1ut9RjpFQQttwNL+wlf/FUnWicUPzuKP4JugZIO7+XqPBeso3
oGOwpy9Gp9uHXlp5c2x3F7d0rttDwpcFYFx98kw8BAgtjwRD3yxFbJeCrP+16NZEHATgV0Wj94Yx
pb0EMjFgz9ycOSzJwOHqab+HS0rsQkdmRp7E5wT0sUvKTxTeUM1EgqoM+1FuGyZc1H9X579ZM1zd
uhRw2hpq9KOxYn7s2T7rH2QvS1rwIfQW/57gzdfx8TTbB/ceSvqf4XDBKxCUCDYcZR3f21LQcoJ9
WirfQbCUiO/EFRIirOCaWQ57MAnjZe0+6M86N+wUcKVd0EaPCYnFQMtIHbpih3msYBt3it+LjzzH
Xpk+9xjnIfcYh3XzpKqiDuNY09RMJCHRGr6Qw5R+bnqw5GvsS9y9t/sDmF5G3SgCSh30LYMQp9OR
iA3fB9LG2kYKIE2xwpDFwYPaErEtlxO48Nw84HUBxr57Xab31A4owEBu5l7esRjYFGGyuRojBJxq
443A5naHr3kfiTlmgV3eW2Acw+UjJY2Y8xYHEZ6ff509JhDVinxK34Lz2+R6Wh9SeUkMDY4xWqio
1AJyVCwM2aI6WF4HDtGdtcsHU+99J2DwZepdZ27nNLwktNLVgUVqFJgAu4xJslSAllwLxzGU9WDS
A1SQOgkOK0feVxYlGcCIboPLkno2ajN058XC1ikcJZktm1A/NpBPRtT6dtLTzkxQLw7kl3hn2XtZ
E52HFoK2EhMsZWeVO5JkecDS62dD/pYWekvqu31Mm3mkTxHs70qP6oIH6D/sbyGA4AZO7fYRcJ5y
fGQuwX5cfMiFCU2Sue9vCh8bGiNh0uGkm6QIeRPHG9JDGiYEjwDPjryf3Dxs/UMQIOJx0ITDQ/J+
wTByJkxnbAKcwx5mKonb86YTqXpfxczFlMtjD5qYg9lG7YP6QpFIDEpyNVkrnLdjn3RrKCNavYia
9PYFQbF/AUEYKuqMFnu3JmpWJcYBh1OKYggEdBxeQNy4mCAcXYpnbgeZgNzgBlePtWVLr2BOp286
zLTtXbikUTcGa6wdaRt3A/WD5zwnV8BcwqvARcxZij3WQj1q7+5y+/4an0gdF4nBE885OmLIDb4l
BqPGzhNeBNRXpQdtB1OGauU6YaxB9RSAPK1vUdMdSmu4dlHBcrXz7QE+YIhFlSAdS5LQ2OZarB/i
q+vqclgNYZUFpkqJX4C9WM2JW/V6ByKuOQsirrU8Pj3uEx66CNhODnfqYPkt2YoWNxz9UL51CjiV
INxaB5LLIEuv8+D0CXLk7v73Cdgw8AQr+gKYJeSErdTuObwLAPsdMQ0K3U3i7xLZK+PiT9ZqIh7t
LRkZKE3ieokz7FZjtJe0aBK4fHRhUxtFYpVgz1h9gR0G9wfHmHXxf/y5g0ty0KBTnyPGZwO+lUTZ
25PrWuzuKnueXfgOoOUwr2A5AnYFGkm1JrzqASMn0+uZF0eIw5lfONfQ18B5waRhxMKXiYUY8hqF
iZ2nCEnuRwfTFM5U0y4uNiqgRnIVivAmLwJtPnmIgqBSDtSmQ3Pa/Q/CIFG7UPqFW9aIl7DNsODf
mvNEaR6ZqhtrJWYSWG/IqftLxEDBT8Qj8D4zMoZE0dWuwDqp5tmu9a2sbzM8LPEyx8c8rhqK19ga
6ZYVZ+SN++NblectQGUQ3LkYJkr2DsgtjtMMkIZIC74K9eagq5FRxbCGJcVDHk9TsGnyVn9L0Q39
wImORhc0BS3E/x56oH3381JHC918oAnAv4k9DRwNEI0P7swV3jdbhA4dKPzgRm287TccToalkMZl
ivgA3DBTfc7UhVcp9gisxmjz1rNwyKbkMIdjzIO2A67zlJtPUEYIj+Yf5ECoFH9+GNl5oVpC2FCX
AAqwBQCOlG4eBNy3DOQQiDwfMGVnPgSGbf9wdEoBGdbBD88X+QPrH54Fk6lAzON3wBs4z6J6AF2j
cK4xoeCY4PmMhX4GTUIvJGR3+pQIA+Z3mvIIwZjB4FAemD6DKwUxSDMC7So8uhLGJTOszZsaTg4l
0yn/qv695HpUaJWL9CEsusDS/NU1OJCUHWd5epg3ubEhPXEhLn61K8eHnCbwjWGk2ZweWoQKGJRi
C+88Mn8Cio7hK+0St22YaodtfdgYJFayaSwCbACXAPwgQ4wgy+RxNQWoywtYBCNA/n2RAyCVNcCD
eYwMjDXcatEZ+GvZvLq/LL1LE022zL0OaER5BQXIxEWJH3+hY29ISy3NHwpyForN5Pb0vtGBTh3B
LD5KWk8a8fGH645ygs0hJ1rFtUmVvg4/pyy8WH+ZJWijYpKkgoGLC/aaYRoXH9ccrxXmKYRhk7i2
QJI5Yvek16KK8xHJKXC7FKlkXKbIgOAEkL7Addhr2+4/Ts0L9z28OKQIarnq635QS6tHViyzSHhv
Ef6cGFAFC95/877yGVB2MlwzUJsA3+R/ufiDcQHiLa0j3sM7M6vIBMiFihoIUjbuB64GMpHFO1gb
gcIC00VHmLToQlnqKZaN+DKQl5bImD3AKHYgBWumOBhEVoAb3DfckLx54lgINR5BPEFz230E86hg
QBGPk+dJCHr3OXycWR0Lmt1v7g2B3W7eSSAASIU1CrEHCDQM1AdXmksZKiE4PkAUc5pF64GIhiMg
EjeIauGceAMTJg66ofqD9iEmYt1fDQH1eaFoafRwowiBAzfUgMzsDU8CFwtpR2SNkcA09enGfb2W
qVxGm6SDESb9NTou6Bxi4oqqFCyZ5Gzk4bgoL/AxN6MAghfCPEcfGPzURNLfykglORmZDi7R1KF6
S0HLzlJEtFUfV6RRZb6ISj51+EqDVfZJ3JPcbE17wt2mpd0lveIsisw+ytC48YTTuJRIlPJXlqfa
0hw52Og8afIuFak3vtLB79gQdHtIDNaieXiRo2KU6MiwOSzuUgMeAYggM1xH//jouYSIcViTi0Xx
c2RQ5GyLuS5GtMapkiNnw27yWGIdYQUJYA9xrOYpuw7nRf/9AG3MysO/pVV0/RRwsDDgsHzg95I+
69QiGVqJafMgfjnboPL+Nh5XwTXGDl8iV8o302kjngCtegLus/vLxnQBRrrxFd13c17bXXLqiZgQ
CygLPrGDL9k61eWkOE9Obr5ORGUMH8LFHGDgnszfvXJ5hbhTP9QPdA45i+4kZmjdRbpGa3DKKMCs
Aux2a2sz08MbAxIIyPdP87UvXxSgVafeSN6/6fucvTg7OXtL4FHgx5LFUBy1yh7Z65bJLycLju+V
kLgGWWfQf4CZsBMPfNc3/giyiWFd332rZwRUqCuo3B4CaQnrlAl+xhdH84wSX3lGEERA2sVaKFtL
ahrI0vzG9P7vMH5JZTz5sIcz7N2GwXxA0nVIZxaskdAQwuRDoM9j2J5Evt31KvLtpC41j5vrtCGN
88Wo+boByMuP+X4avHUhPjrTHWd3nnGsEhrg5k4hizIsyXQZoxv4OrKqZu/AWupajHHrQClC8mcv
egjyd6QfD7lSNG9K1k6LQcaXVN+A6zlj7HLUr54MYQQlCVmYlCTrfXKtkss6vtebqzgmufsI2hDw
O5g2uex3WB6zDlbTeUekAls9aMq849ccCOUvAdETJWuvBynAmWpBEj4Sh0X2GE4cDFYZfpz/IoDx
pL7/BffO1GjZ59+9SQthMl1Tbdrwk0+CrmhVQVeUqperXgbiAXzoHtPZCfSIK0bZ5xt4a64ibipG
KGl4XRPPS+5A0Gv7uYrrKbl8XwPrheEBfQ5dekJci0QXwwQa7jR/vm4ZumY6lqDWReLIIeFuQpLJ
hSC9yDsYpw2yfYhoeGCEI+hujjwKBBxCeRDpEf+uBcXW2kzf5L3d6EtsxwhgPPSjhLaQSn1TK7JI
QPfzL1joPmbE1QZXNixoRcwAgCByT7v3QVUDVln1GYSAbiASNERlFEznDaKobiIcrsWFQ5IoT6Ft
MPGhaykXHZ1qXHSakdCSnIvLbhqibAhnZGbIB+bwyqG0RPW7Sv2He93I6xdKlxjLAMwQdzfhvVyP
M4riRhFCcX+kZUNALw7G+wEuPfMlhkqm05v2Cl4eBOIixP8oOz1YUWAMXicsDRA7lYfJkV2rxQfI
AnN2gjuPy8MQGoRbnTDk9/9+dg4qGFWoZsUNbAa1liOKB+FNw2AI8WyhxkdSzP9XswS8KLVJ1SXA
WI2HSzAL+iJQ1v4fjqqVKHtD4z0BfPT4Pjx1EDVEJXCO5lIgMgN/kh7gdMQJD+TKoPJC4+CuO5oW
MAu7vCkzbpR4hQ8ZyXOdlJYvESSd6LCpQPBbfdgW4+Y0pysAOefelcDdQawyPBM2OmxuPOsI4OO2
OFJpAfXpXjUPG50qx+Xv4fhB1mLTU9sJR83rCX19IGAuoEK756Im0piCUYQDRqQ/vvcApUQwvMO5
QAy9nqIzgmqalx5EksPBSOoFA2UiMXUGHapLXA65P+b+QQbwtY0/JiQg7cAashGgp6AoQzXMu2jd
Ih6I81PcG4gs0HXHRpUcAtWugPuwegIpib97mDH2RsYUjUVs6hF/syrCEimNFOY+TAvM8KIJaoIK
ExURiSucnSjEfFhhIkRLVI8whR+COAoYKfAWNsSiX1AF41wG8MBpk8j2lU7deXMOrGmjrbZ5vRsv
u+UNPq6ot/Bx53FjbgfwUdt60LUQbi5vQ8LUR7IAqqA0xegxf5AkjasyFL9BY4w7IcKiRuof3ljh
EXFL/H7kRhBn3AkWpMVL7UBac9KRY2s8804QI48aBuaP74wricr4Bc0Vy5vAzl0d+mjBXCMIbmYb
FhXUTKCusgPvzZ/w2/go2xBSDj6zMZATRjljPiX2FMubjnHx1q03WcmyfwXwIxPbEIHYy+i6ZAs4
zEhJ3cZDFvIvWqB1+/RW5eGiB4OALkTAOv+cf6Ac0zYMcVgKOTkeZ2rdMCCxXFjJ9YM57qqRggAR
/DCTsEe0JVZfimK4ToFx5Fso6nB5PL6pfGng0gFpLnmbkKdEIMDbE0+s4hCfABVSrmd4xjkrHKng
GWEvxfPhHXpxeTxi4iW3kkaM2j68y8Y2+zkd/+L2vfJNFSlPBgpfdNL5cECOhIi+s522n4yPROiJ
8ZHTo8eITOGfCP8VWQmEIAUYgjW24IP82xLo3dyiOhc5YDS8Dtwx3hKTyVaklx6qaLMeXhjVclLv
zj7ZjCRYrmgpJe0SD3f2eevQ4ClDkmJH/yorIp/BDAhlSbMXBXMhtg3dR2PgnqRUxm9F1ta2PkY0
HeBGbYwoFzme1G/gwJVv6QdkH5SsmYyS7OZgxb33TtzkIqySRN2tCAj+Y2G1vHUa0ExwJrkjyBwZ
kx2aC0guvGEG2sZgLgPCW7k2YHchkOVtz58ct8gkSGlYAwuPTWeXPbmat3xHlTBpfKU6dW8FhVf4
bIO2e329KDHHWEy+5nD80E6snHYuTcLlOXMQZzltjOECqP1ODQTlWl3a/xI7QnO30otEEWSL9FfT
0IhKXEQgLkG/hGSDvitP5BSmkPGEWufgFJpwKQ+4+jmleDTSSDuLF25FggK5/AQMmgEJA9SQWtxO
MGci3/ZeaNTMIiWXLF5S4scP9QwLiOJH9EXCHtNlRVyLnhA1S2K26G1HakGCB5Gz6y/OxZG6OLSt
xfRGTi/i8DPKHP2Rsd4wooFt7Rqp9JQhhsUMCt+YtGJ8RwE+4umhmUDENLbNA5+aeMRs3p1J/zO3
2UvXPRJl0YZ8Kxibl0dcpuTej9aGmq8hi7UpqSnxIx0525i3VMI+2/JQJ95T2qg4i/S0eSA3+oho
j6GM/z6ctB1KCRMRo4caRvQ63bQRuK15KZDSrObg0YLcu+ktFKxG4Mu3nZblC7KYzGLI4loRmcUW
nU8ibZk6BpF3Sv0EVUE0i5E0d2mAqtA9yldCTLlBsOYiSCmIaubBJ355OdNLTK/DwUTQKAzxVAZh
ryV2mKyQEREC5BHitVthtX5T3CCzs7pN0pLNhGoPSwOAJzomXl5wVP/Epr1K1rcn0sqyF5ZRiuCl
JxrhcUuTJzmhxxCeqy2RvAP9EFBg3/DrIjK6373ipee0K9gyNbcrHh4LI6WTQJliljWYK3Qq2Oq9
/Gl6y+kmp9oxnPOQLgNuu93/dEiQ5lPIH9LccCW9IOfoFnIbznxWp74JadvgiTJyMP4soO9kx8fn
97PPVsIrpOzKX24c7CZoSid3fB/PxKS8L7f758hlS17T7xET9SsXPQkA2u5RQ42AsIEkEFiWVaKQ
0Ue8pis982SjnMOCm4D+fhsJBZE9cZWZm8N7+TTxHuexgj2AMKomaqTwPIaWFJCd9q33cUAJ80kg
SUSI++MN/m9Y5e5THbpCIqMSBbHAq82cCsVl3CgE/C258DsIaKepgACiFYmcdSwhL5RYc9vEBCiS
Nnd2Di0p4+j/6/K9OvQR3qAgIso0dotjAMrw1nJOkHfJ13o6DhU2+NKWQNw7mGLZrclMwRD2hG1c
0MsMqSTNSRW6ZnLGqeyMemIz75pXiAokbKxFRZugp7+8dLmKQ25EPoXYnQVreWBmbtDOG58ltzQ+
P532UhLxDgua2XzfQWGCu/QHB/+purDM4EKQYUwQzJ9860Uynu5ju7oDjudHZMwEDE1ToS8lTrr5
i+rX2nTcGatPozhsKiWGgbu/IllOy/EAb3dLAxrITAYTmES81V0JCtfHIE0KGWGj7yshq831PYO7
Rb8x79hlfFLWHxCPIsSFKKDMG8Fo6GFyCX1RPmtzpz4Z3ECtkiJkMnw6elgTwHP4axcK4h4Z4Es6
ypZWIkwQbA0rD//L0wwjQZGxbvJIarbt+3HBVHrmKndxLWAlM5/egJ7QMK+C4pWu6OqVQmggSvwK
cEJlQZGbK93UgqCcd3BT+zXbRzS6JBBWOnodlkGUC4iUFuFTg5HiReEFJHhyyWIT8HBIVV7kbEMw
4lHaNMpm4Ww7b2CSTiRJeeR2FTRsejmqm0AhSV6GQoNq4xMybTjrpCXcTnYNvOcrV6q968QCerBS
db2Z1puRsJEivAsKK0g3ur62YQbIvNpke40gzTmtUYSVyUF7Q1Gm74XL2FbKh4KBjscXPYK3U5Qp
AiGf8oDaSkxeKIaEPMadtAhdDtJDyrusZ93EcAu25A4AOBRxAXrz6cD8ad3h/8NdAUwdaEFAuAWM
u5IBZCXcTOFVFi0/iJPuBSbM7Oy1F5U6BLknrCZC3XQeOKVKkj1AJcVpRR1hwxBl2H8ZbDnortUX
wjLGKQRlkfZwVDW7aP0WKaRW2QcpLPEI5R8IAxmzLvbpS9RLMHGi1GKhHiHn/al8XvNQ7J7o31sa
cWSswCs4JlFsGX/bt9Nb0aYmKi5tZwL2RCplNMzYUJGQEPgTkvX2hLoGdoFBDlkSs2+PMo7MuMvm
tOyZaQHyKB0s1+jUfUp6VriB7EoKpUy81P8I+qjoYegjseqvwQHN+4JihuILSd3yIpgHdr3exh3n
1wTAa15W+TMTQf/PclAT2Amzw0YRngs+aXiewmYiHj4UGk/RGHgJfye8yaVP1Y3OUlBSOyaG6gv8
uuX+8run0m9LX4a+KfERiD84dR5vYqZSqIfewLnn7GvP/GrKP5A+MbCrqHBouHnEOyQUqCo1xIrH
PEPp210h11sJEUbCwOWw0nSIRybPgGFchdySKuZpbNMqfL83m/gTfbX0JVruQp44964gsqqeZiq8
agAkZrqw4wf7ySVKE9l8lnCgV1LF4SqklCiKguywOR3fm8CVvwru8Nlevu46S4CLw2Z5swAegS1G
AWpXG0RgU2hMtvSRu84ZJIwYs4du/YizarpEAGSiBSbKKxoZYhyICjI+3pFqA15G/h0yFxDo/gPw
ojZTUidMOgEAwzKXInIJKUTFfBUcTN/iJumQ/EL03Cxm32NoRhHpRQRMAKNJJNYQBiEUIS1YB3A9
OYQveR5r9QbqELBOOGSR5Is8BMgvKXtHDkA3N+lsFa1SzzCLxFgV1TNpEMtxbyIkhNqwYCuNR2EB
4borv/kzJGNz+Uxomzm/Y2pDIgXVY5zIARxivrDsylx+kitJJCE6JdWmKFhXtPK5lUTPtjv99Dma
f/F/oa8W0ankyPW2WW+onjoTteBeYS6pQ0Xkwo6DjoFKdlxEiuD1IeqEtOryoxMiBYtAmv6YJWCY
taO0sU6FNblQzFfoowmox3Rvftx/SOpMeY3oDL5su8t2eMsqm2BiwjhwUd2EOxTIIWunfJzPjDUB
HgymVyfTIkR+kgco4uYCXalHiJjIbkJrh6oF/AOsCoJAQRtErh2pdOYlLLO/vMeETdy63yaIFYxh
EtonbMTbwvhQyA43rja02YVVdx/o2kPJAGEqTwdkeEYZdtoO29i6EeXnKKRY9SO+CRBbGpbYuG9a
inlP6ForND8YyMFJR6dLgJBRw+SgLihlcJP3UyyGUdLWwa2/uunbvDxXX9rllZCLma+9Nl5FkC8M
fAOSaQ/SOz3prRShd5oaX9vCGoK6gv6gnbljWYi3oLKM+Ut/1tbPiKVE8h+CzspdsYJ0OHFC+snx
bqEheuBz84l5jQDB76yo8XI3djAbIfQXj8mTLy1EMjjgtOQDYHw+kva7IfPk2Pn1jAw6aWHgx49y
EdEJV162EaN4nywcLWR9NsinCtJRpsdTtTUvm6zcQsiyT1q8koKp2ErdG0os3oqmjY/Ye/WAi9rY
cr4fsz3OTO4S/rq4aUayPXyZ6NYO9V9Yj9GK3Mm/MNeX37GN4aJRLSqilt7ZEwMDLAbvwzPtxiCi
ieLawGnG+3QmT2V85M4oujf9InD9HBWUFLSTA0WIuCnjpcUKigoFSA3TC+FtQHc1BRLiJKgxVJTR
aoO7DfPrzd+JLEVlCGHPtr9lLkHQuSO1KUKUCNlkvICB84qSvotWE/lbll5m8WeooSooGJE23ZDs
tvhl9WlglAOKO4icg3x+IuYge8IveuWKwKmisZMyFkJcrZliGuJJmgNsO1AJfU6ITGKMWAwcuKIG
RiAV5ZsdQFsyUhJsa0kptBlJoyZODvzHxgZ4lhHPwoSVBxUWK4UC+cBQgqm0sVlU3RZ6F/WFzlBM
VDpGxdklrMhHiIEGhX2G5ffm4CyP/rJCx+OphIPQg4onztFe9dHueLcFHkgAyNXEfi/wQMVycv6Y
wDEl1K1wmCnWClZafCqJwdsgacwOPq5QPueKGMqVd72Kz6n72z8r+s4th/xcCzs4RedQudRSN+7K
co65WxOyJJ48DcEGyO4tRAv+tcNZQOqWf0ZpeE27F+XiDp3fW/6I7kH1yw4RL6dqvMaLTEaTr9EG
R5DUJDDxbjPoNn+vbuzQHH0di4fs6kaM6YOeQ11KLmDlV6y/6RkTMwPx2qn1MNMpDtnlvmLQWpEy
D4RPfUk4sNPBOJVOiXEqKVgpyZKpXQYqCXk8RyrjXc1gJ/Od1cEVZcY5GKAoFsoACLULgCelUNZC
8DIajLWPmTsFfnz5x27BxKUBa8seyNcj3Br66mPydyVBtfmvaN8ZTsDRjGfmGGDT9o1fv663jEZ3
QFUAh/+jDVdoVnF6hVTVGXbFuI07GWfu5KBUZ2oDbE3GDyT4jHIMMoxyNfDN98Qa5Sx7KWFCU1jK
7D4GKoOQvhd5gRO4BYZJsMhHLAPShf7zSmzvDJtgNTK4cvHKBku3I+TlUAZ8O3xhxHnBcQCcIUwX
rJMOZCTyTJs1KSnIK1SfYUHlMRQVn7AvGZZfhHUMQ5sVWKwOP+AxA6nMj0w/3m9hil/+64xg8sFe
0AFtbekljM6C1hLMLLPaBX9vpI3RaKTH1a2AnfZ1DP9u7jM15SWphAJ9QCzP99Nk+8x8nulyk0I9
S9ZMU4onIwKpUT8kSpWskLogdsfWZ7JTJpaaQM4C7X7q2Gyz/zUgKchbnEkHNoiq1sEkwjgvIUJu
4XPsKaQ9bUVwUu2p+s4sd8XP5c2YA8Rjf1sTwTghIWimWYDEMGiSUzuFSi7+ccYIu3LcWkquStKS
egUY23mPfEO4ZC5fhuIvpn+vOSyIC3CrHzEgjr56Irfc16/4z98UBgos8qjdKXFF+9yE7OdYBOhN
XdPQFc+V7cghAPeljRYbiLuqk/zmhlLXsYYhiqStPD7k8XWyu2HHbN2M0fHLivhSQAKG6THTaoyC
etjqobwKqsfW8sP+5I0YlEFIA/UKf+3X7AWu0QZEZbMZ4ckvHegjwSURZ17H5hM8IvXV7GDCIrgI
CljjpAaAQllmoroL5eaD7OuGTIs+hRkisvvfsHDOOc4ekuGls61kW9KewCKXqM1iwmdwFB5eYS9J
lCGpXXMgTnCWnumnEvoaUnyIRWV1R/bFw55fmr1ggx8QOegP2n7SH9DE3fO+0K6hjECVwOZ4fbzg
Q6fpVUxnXL8nWgoifcfXY3U8vOJTlDBuPdbkUQMl5gEmchKXCH3+sBAqyTzvIjgoyeOchHyBedk2
dNxSsESbxCHieDSPHNz0b3pnHoUaDyuikSgw8FE7544ZXstwKKKmxCQXg/0+FTgx3UV2L5Jb4adS
vfU5mElCPcBaqfhUUPWjrz/IhIVL9nrC9kd8MjgZIZSojpmqW/WJCfag7STjo+gdVNoYGs5vBMFU
vXOvNlyY15na+iYVBYvouUGuPHIQ9BLttSCL/6W71gqh8VjMSe2EmIfDA61RKS8AtUS49ah9rj4f
EIbSasik1IMokAnTxzQloA1FHYzmiMuByHZwmnuYu3X2uyOFNj7R8EQQEM+OhL4wePBikCBjW89F
lHax9vur3x99qfezFU0V3hrBoiD3GtAqI1hW1K1FENesYZek/s/bhMRzIN3C5ZlTT1CkPufTyfKP
6Opq4rn8nM21TdXrnqte091wwqfRRBrnxvRsGR4b2dDssadMrFhfKCZYIlnLyI2ksXNmBGC7lFCA
INY4Dx/rqw39sO4pG37PmGStvzrWmnBqGe2LLSjg3DZ2Wz6rewVhIq3LrAxoxPk0nMmmlcATNQMB
/AF8A/Ds8NoTV7mO1lpg4jUWVh2iwirewW/+GXTH4erY3e8F+AlHcfWGLYEP/RuhrJhHiCko9b8n
lHBINTXeK5caOnL9sVg6wFT3NgDCvmgDuJS2Eh+OLlHnOEVXC7cKnVwErdr8/eNIj5QPsY/ilmT7
a+8Tbk80goS3gPmdS4jLLuHrWJ9o0hDw3kNqgGoyyOJClN9NmFpic4UVhNlToR4BYQT7CUOd8oTx
nUkPTRi7HYN0tSI4ySf+F4U7SOE14Oq644TgN3eBOqCVCvb7SHRFJSGP9jGXniVvkER0xVVCgyqY
T2Yfbj55YKVmv3W12V2jsnFkRv67bzB3DvAkzNRUJexO1DpdPdpbtVhToskSpHFL6BT2x5lkiFhP
Cs3X0YDy7D8HGf2lHIjE9xYhCxkJVA+4bZBhIJJEAmdZ3EQohYgUi+chMaSEiZxkj9or3GtSQB1q
9DGFCg8FPN/saPVG50E9PRIeQP36+KXn4QEoY4WGgMnvRfJ0nHLYBGTblqlyKncTGDrZvgwbnU1q
7qGNp4Z0LpJF0KU66H/ZMO7KV1aRUYsK/3zYKDc7Enc8uRsliaicFbldsyUhXVxHO/yHkTpHZ5Om
vWTFrTH/l/BITzSb5mPV0kqzkUd8uV4hEaeWkCgFH94iB3rAEbgrpd/rKUCVipQcpWf2F8t6kNvy
KIwiuJr44hxB6gP0N99YP9nCwXRfzTiAUSRzoqAnVuftpO1h2hEjUzIyssJwmwmvAoc3FZxwLYGH
Xyvq1BA1S0sTDb7pF1Sjgb3yEEqJlHwU8liQEAuvPlGoEb6UIjBE7qzQGnWxkUKIpYW4kj6tb0H2
+OERn5u0pZDlcT7E8yGucW3KkVaj9LSH0vlTXGlJE1pzPU9WSqSZwDB+fwEIJ6fPK78LIEYQyAO1
7KAwPs/QufMxGa/q1yGPTm30CHYSjRPhuaBQzBUGnrYb+qM1eyaJRyffHVQfqoQpycQhQpPuzTO6
dGg1k/Kwsf6a+2GMBrZrnuLYdjWaOB3CbBkbh8lOKZElKP+ruu6G605DAXrmJ9gYJLKtULOkxzod
6OexdVt9KgjWJw1t8Y4Qdlc2tIi0qeoPAW4cINXVsR6R98i8ar8Ee6EzXXcbHtakZOWbcog5aYY3
bPa4DLAYNNc9EQZ9wqUhbbl0L3loEaDGuHL67Oa0yJKV/ELutMoe9tBh/jnZa3IAIlkkIBD3ac8d
c0eMLvuInTGWi1DY7HmRphBzRjsJc0YOXARXDXWdkIpW1Lt6tmlNun5V/jJF/RRB/hfUUfs4LYR0
+ixMDhOrB+8MOAsSz87N8mhYRWoRE3uFi/+yxCWzH5PZLn8k73O9yZhj144YhkmXJeoyyJPRCvsj
jXvBLiPsfbRJFpkR2Ti0p1qq+CBWRLBgpatTEuvKKCtKcgRYc3mPXJFQOnnnp+qd0FKrdjKyvi60
NDHm2JWxUddonSOldvj+0JevzsFShDj0ahpNXC7LCTe1f1/sFRJhRkAkH8sGAdz4BWc9Qmmv9Ink
Fe81Trg1p6HXcTES7jT5NG13bvtoTp7Jiz3ASqfWcSNPG5YEBXTI7S2HaKgrZnAARgwB0I1kLJPG
fwiMddDPhKdGxHJ0aXdNe+qzKl9ktwJS0amQoa52+B5XGYktZHCQ1Ue4EK51b0AJe0Jm3dbbskYr
TamMsNP0+hZoDl/K3XEC3pR9NIdHzI8rUhHIjbKrLgaCUit00TZS7szVMhJWJqZNfvIQZ8GRU/Tm
LBgJKrv5Co6gfg+9bl+m6ApQ9ybxqUii3YuC6cqmhEGdBRQ4JOBdqOHkcst4BNpAkGKPCtY5cq5I
WFxwbLlciMBtB8mFLF9FB8SjC+sSkKVNxPCRK2NDFM8VRySJD0AlQE3Iw1vKG4QbQ9aRBLnrB8Ow
+WKyPSf8EFSLZRWTTGwCEOE+uaX6kE95NNGdM+BJJIOnbUdzRWq2aUGYzGYaN8fqlZSBsH/h4j9I
zol+K6xCXN/HKRr0CKBzkUKsd9MYgtpAo53fLrqLHA8/J9SzIznPZZeWccsbvd7wFnBT8lQBYajo
/ou5gbg7CQhBd5HHgUgVgU73J6Bx4HiiR24+uMF4Zpw8N2EeoK2jFxkts4tdkLMeCTaiD6GLzJBA
F75Zk6aO4/zMPX4bDY97sFK4NIyd+Digt/S/BMKif1J68uwFroWUGByQrK0fdJ/EaoHiGi/qM38F
KTKR/fjKqK4guBC84DaQghExdErTDgAVjAh4b+WN5DL/kgDPVyKfCmMYGTGsHRQpnT1C6Dy8Ud2R
JIOAXYdGOurYmCzwPSaknOEIMK4uDg8jrlmLalJy0N4mOnsYRXAE65evzUm0bLSK/4/ly2u+ZIAz
6q9vgT3oXTC6MvZpkYJg4iEjthAMjeEbrWiFPDtZMdNx9Y3iuWuhabAB4A4wQKhMwLqWgPu2QAvo
WPjz8D8j+L+63B6WQA1IXxCVdHm7XxOkNvoL5CpqnSqQnNZZcN5XAY/X4Qu3Ap4KHsJ1hePGv1Tb
7LKZ25hRQGVjHqMIRJxrc69TUr+VYHQyd196HIyt6R2RuiwBVszx7fjCfcqVzOV7v5j7YTcrXsQd
xDcGfnyPjZTLB7SXe3kMSU4+5iF+Bq6Y7wgvEs63E6MJQg90EOuH4UtXhNdERNaw6md7Y6trW24R
8pZhoGxy4TBk/+CC5nwQ+7P4LnkBwJEZE/BAChAdc+YcB6JO3gRg8DFVE+Bq1HSj3BMv9Wdkj0xa
1h8AUi41dMKwnMgN307jG7pzjCTo+ui0uIvoeGq1FC+7PLqYchlLIRGxB8Ig8oE94tww7HsV0lLk
K/xXdVuEjrCuaMijBjnSFCgHWHBonkhfRWwV7H7IDhWnIzjFxE/r4DyrormKutdoYRSrtuvym9eR
qZefYj2LyYiXeIQMpHsH0sHFPcOdx06G/VT+AHLOWTqI6WPTS4F5RaMbgXi4LXGxouKEUUUqXEaw
pGTIkz8LgigrAqu8PmKYqaZ/qF202DmeTE9jmue/i4hmYaaXEOq4h63NnE+p2Px7dU6XoKAIa8ea
y0REmgwb2vnyhyUN0p2EVjKTLDKpLJuvuFSf35g3FR1EX7DbBDKxDlIyRmURelCkmSdrN9RPVAM1
+Ub+hrAvSNn2tXj1eC8BAyy+oK8G6uR7G38P1IluUQRAtx/NP6z29fRE7g2Y6/HiMP3x+wCy+D74
GmLf130mkRzPIpPaTQFKVzxrRmOvkG6N8EPC7nT382IXg74n5kkq3njVYL6l09ep/OQF1ebdQHYN
kyQhouY65DOLijTCOFlK7xlRLKW8KvfCsGzx8wcQiPtiwVbPYjFjpb4tFpNOXUxU4DzTghKsD+2x
jSHwQpPAmnxmuuHWF94KNF0BqOCSZKxoz+KlZfklRAsQ4brYyEpFix15hKAia+WVfbBW0zkeTjUj
gtte0OcKph7JK9jI+GsS1gcBA3NOom7/frdPErUqvVDiISQKlNfEOp2fJVYFD4c5P+eiiEIrEk+p
dCT2+hJk5j/p1K0V9JbIpjaagK1RdGdBwSuuFtTFnugm/mWHaID5wgf7YDo8spFfsbulrZbiO5Hx
AqxtAsTyZ4kI0vaHqZH7ovsDJk3TGjeVZjrWymeLr9b+it8BHlaDaeTroxIk3JxvEbTZIwEc0+rg
Gz9bvQiuvc2bGxY4CFsS8UVPZRPa2bOuP9x5OXwDRCgR8fHAFMSCjswb9o5ncIkRCthOdCGhnZDp
qr97hICJeOFVkpSz+J6LltfplRszIJu7+1NeAmZbmgQJXm133F1YkP+PqjttTltL2wX8i6gCMX8V
IInJdhwPSb5QsZ0wz4jp159rQbr7PVWu3em9E8eApPU891jTDs2jzYi8fnQZVFGnYc2cidXXAJa3
LOC7ixIDzQjijuJRdVBSkCmWa/kMgMFkLCpDyv9K9DAq9nV03Y0AbF+la+wk2x+Och2ftxPN3ed0
UXHUoh0N1cyTBzrbh/sMvdimjiGpB06iEBOnY22bkO/rrpFcsD59n1yDbIJ35n0iirieFnYD13zh
d/Ti7ylV+qXysAQxmqeObQxNPSI0Mii3jw71KXS+Xa702YCIDo8EOinDQcGfeDZS3PIaCr93ourE
iLLbGarrvbXO4iqZ6nAsQqau0O6fc/g0/Twhm6POjmT9G2PhnvfudTVvGc8caBz0t+F1fPMby4Qs
UGXXsjH6ZLx/pu8r+KwouWbT16u2UPFlVwCCG6ARpPPUWWrBSuTggrbRXR6y6GHJ5BKnqOUHS0lW
m6fDYNJdznvXUU8D8L2qVqtFvcKMFXpmtzJTq53Fy7mtP6NQSIaUjNtSOl+257/voa8TERKz7pjj
aN5dz7vDWZdyeU0Lrk7I0xEBQ5oyHs7O7ySPY0iDTED568WuIOnzLtvJ7PVHdt3jrRG3rG+x2F3X
4tk1mXTFv47XX1eomOpjAXO3WvTjqEeA2TCQOUF8xSWy2H1vv+qP6K8it1i7EhSlncqlBcWA+T3Q
N47r7UuLSvq07Ayb3FSbYYOAe9w+fx5/MP34IesCRW++H5nVpbT6OevqRj60G69azZVHk0qS+1XV
ZQxymYDr2Bv9VldupEhxHsSNjUpSOKTenLyU8uFF7V2onaZD9YMXkjodEpXdW1VXyy4r1TNv2lXL
4yptxr51Tmd1CCrNEnenLExZmdeHyYvtr1XcP2vn9p8aQUqjuaNMsPptx/Mn0++a6de5C/smFxUb
fZdI3SXSaF01fAkh9tfWPvJV/+JEvBmbTnxvBKm/D9I9r4+7gU9uFkDUeHN61zF+tpN/UNZS8534
MM6/ji4gimZeku1fEktN5jWviVZujB4MH64Lg1YuJ7XSAX/NCDzBvfihXywSvQPzVZC0M+i11O6Q
l+52XXLApl4VwNOPkQBWOQT1rPlY5luijoZeuydJe6dxbeyjGjbj0o/DpF14nD4s9sLgs3kxO++z
YzNNyntFi6kI5bJokNb5GFeUZ/8YE/mrHGTrc5mj/urtmqgGSyiDTE9ucp0ZZ9M/jvvR20UoQ1xZ
hjqRhtnGGZunl78uUf/PfaI+T2bzmAspLWotHad1J9M4XdaEjArwS4gRj4NKqTv9dy9s38ri7D/H
zxcW4XghGN7wJDNVHcitY0jI+dhdPtsNt79rrEDCT/+uli3/uyHBvxq/k3JEmgs2NJUppAJrS7ZM
VvZUKZw/z+X28kKc3JmfOzOGrVa1YPNtN4QRbtovu++cvdax67az198Uj68pXMDuaSmWt2Mv3ETA
J17msliR48Pi+3r+NJ4/jfhgsCdRMnqaPR6q6WhmtnwQO1qehaFrfByOvgyYd3iMfOPJU9FISrvg
CX1RegjG40y/nSQA8EkDkv4vgtWwalJtoL1sguv26PJjJPNnKmOqBdGYbdubJLr2dnl/uh3MmwM/
l4aTdfXhnFP0xw2gHePhzbjNq28W5NVHo4s92cL5HgByAnKOsbUD0X6v5nCYCGOtsjenMlbM2Mb2
W7tBXZogyNo/i/Hh3YQuy+BjsiXBfqwcwJnSUx42Hwd/X7NdvbQNRs1rXOvi7iUJ7qf9jf6aypCD
bvf+bPOxUROBlIzvr6VKSvEcCy3ifly2mH4rYvBuUQNG8yLkGls/annnbqfvMhUuYSukGIErStSo
fVkKYT27/C0eDbwAmgpiD+De8scl/1aTgrB/shuewKuW0hc+YSkXgoBYgE8/OWXOz8gaXhzxktJm
9wHvA+9FUgnBXNklD/9tPQyxq+KT0MVR2JCO/f1xWD0Pzsg+FgISmhD8c2yG/Jid046+7kEijGPM
ebcRklPvlr7Vyh3shPCD+jAFNpfAd54Bt563sohlt34jtTCcEg0gIQ3T+WR29W8M1VaIfKeGOmFL
r+w8UZRHsQLtZt/uwTeElwSQLIcl5O7sFqRkj/ZiDai6LkaZn3C26eReV+Xrmn8RNgC+CSVJQaLD
UApQAMG5RObJ9TmSmpBKiDTWTAX1t4UhRad02Xy+fC36Tz4KcTMq7WgiZOWonQOjGtBB5yG4P+gk
NrPQtH2s9uU5loV08jaKyP9RvWbVWXfdnQhyPYXe32UEtDb0yKcYcnmWJsPRfIDiL5d5LnuHRXeR
TVfJ6+9prTOGe047ebm9VY21aH+PCt7azubbqukap7JOSvMUc16+pA1oDLh8kxjkkl1rYwOo698Q
5zdYjFvZ8vFMXvZ2lztgKvjYr059WY7wS453Q+m6781aGwX79Zot3W6tFVruWX/GA2zV6s+PvXHr
+vcwetgbW2LznQ4OerC49sgPvop6xYP9oFftjV8iTOGt4mRzlfypfK0j/Xp1oxBILATkHm8sAv+U
VAturmYICqeUrmcWO23aI4c7qkTlcbG733dLNoBstchUumxDWnQh8UKkz6w8YUmsS6l86YqsTXTE
JzkIcmTerX0Pe4cY6XqGuomaDvyBjFr7h0RNA6gm5iB5awa9jJFWBrKryWdaJ2mx5e2f1V9zuLKf
2fxKcgUuwTiGJgna3jeEzLk3Bl+6knfWsdN3v4B0uxapke1S0gPokWAl/pBvML88kMda+STpmvIN
vRtvfCnQN/IE7Mnqbn0Ut7CPer3drLfZzC83m/l43zbOz/ft/QtCI6oP6qM+G+b/eRpwudFBHYTu
NTlvu2ofouJfFySDG8bQ7hI9vut7b42avUp82aJNFMpW+/qfQ6HCJVC3eNvidwb1sxjqb7vzR/N3
YxzUO+ZV4JI9DqUcHKs7aKhVkFjktsbOfRgJTvcqjbz4Qu9d3i0IcrIaXfB/X6+3nKygc7RmFtNB
45BGJPJCOGotK6gsZcrkUi0+unWMCDRcZCzlTvERE7FxprPPGIVu+5Ss5LPlgSGs25x1p41sNe8y
hraAy0A3wNJ+LMH3rBirPrgHpXnSkbMmM/l8IbJKVmTrYPrbpDJ+GCCRGqX5XxlKYIDUo0BA9vUZ
s3St/VxlFdBaa960gwTM8q4LhBnTBa7ZRrei9GIB1QWqBMz+4fGY/Sus5Zy4hGxaj3DnCwwO/+0Z
6bCDD46htTP3z3BfH3j6j5XLd0c/mx/H66C6HAbxf7KVpHHE7AckuiHijwAHh4kthVjdpnpkVuCm
5I8AqUqhIktShFWnrlKi8nBZe39YYESNx3CnEwPhOgT1F4hjvhpffnywJdUBac0k09a4IZDIxqfO
2Snub1MogNaOZ98Ps0dH+qKaVgp/7lko29ML7FjZNRRU27UMsdGL09UhPZc/Wg4hW1asZkguwj7k
ISElRCs9HeN82j9PHoPeDkDZOIccZXCLyA16ducEQT1kABKKmhSi63PntvlkrWUpF6oOcXFTnqdd
wfdk/Zvcd59gEZct/+O6tIfttz+Ky0GlSVvcW//ezAf1c9/oHEnAS8d0ExO2ZZEb4g8syJ2oE73V
bMj7UMRWaf6vV0kRm8iYazqaZIeNHEOK2e5x3T2dumXilPZybsQIn99hMfSO3ueSi8Sf/aPzwpEU
aXbGlUffQbk4Sic/4FTQlCR+CtH+/RMEVO9unUnCWu7CUejdf7WxSme5dR3tn9Vqj87v8lOwEDw0
TBS3ik/QrovXdiqnx40Llg1rpnQPh7Bjt7HrXRMtlMWoN8l7q9zio44vPmGKPfbqTDKdyVPj1F7x
dAbflg3rIIvSfgaaiMJgW5a2dxtlR5d/NdCLQ6fEq9ctblszM3MBKdYbRSF7R77Upd4/mIvLvaKh
lg7Lyh2qcMX7EE3yDeFrbvi/zNh3dMcZ6fF7JD9+nWuQ6O+DNrSHA0Pq6KBGiLTzs3Ku8HWnTrRq
KLmSRlPr5G7UGRGkhHgrSuojwp+SNLDHptHFvtArb3prKuoYUQHJ392Q/OO7203aJNLDbBUUtMW4
Uod/s+kl1MvGtcnH6qPGIXrqOQaWlScnvREqWg4cCWjR4vc7Mbr9QdRYKfzy4Lw/k+AZnT8o0t3+
QSksR3j4zeI+RklRZWWnETSoliLm5hg6X3pwq05oi7qTTQcu4IFt9jVoWfoLv0Fph5gOtkNXI9VO
yEKxa7gRHU8eeItoLxV7sl00Ay5jupENH6igYWEWe4nYwTcOhZquX8xY9CL8IfAup1WQUK4/QXws
L+VvOfObbQ9aO30N54L9sRqDNiYQVc9a6fYjIWm9hXXoIadgrrfLbrg351PIu/Hk1xF3SShyRs24
QVQcX2t9CgYoHn2OwDBJ9EcaPQKSnZAUpzehY5ovWxMgtekyCaV+fj16BpGI8pkjUsbCXtTSfhGQ
e1a6xl3ghkhLghnHWF4MZcTSi1zrAMfzt3rn6X5cj/MXz2ttXs1ij6xUVJ63gdp0yfDsJBHrI2Kl
wY6DCQGdyjUPMB0wJzj8Hq/nX43Go0cL9G93eSQxpeW4rv4wwFzht+op9slsqcknaRQ6ZepOiphV
Z0SP2Sq6xABO4yRHwcBr1KuY1Sn9SErKJfIRbvfTr9lBdi8ue57Yqff7AWxFhUdLt+raFOJXpcdL
JdgtV2t0C/KkNyohIzhz+y46FbM1+rl+/la61ciuF1mT9DRKd5P06Gl2SMQRLf0RfUx6cUEhECOp
PtrQwiliiamSXwd2D214vbatV2Trdqv7enUnE1AFZ3kRnt9pIcqel62qj2ScKXppCOj/+GOtkSKW
e/v9rviPP6R7Zm4B7MznD6Cp863DqMusUMjmw9022AEolcnR/8R3lTJxubCMz1re3QlSnbanGmtv
N8pCQWJZ6D2Rsb3l85lyvfglMK0h96RDLKOgAiyP12/RjVX+U08cf9ba9dlQCpnkJNilH83FgWt0
cVBhAf1k+pVvp7trZbcJX+YgF1IoaGZ6cR5hw3zL+43tXmkWXw7xvf3sPt8MlBFV++/v90SOQ6ey
y071rKSbHdglbMF6EKc5T7UwX3aeFggUBdKqvczmw0ue4YHuWWjz1vP9cTNPp8Scrn2CLwL5VhLR
h66eEUfhzFxlO8Jv3Tfk7q1rvGwMKuvB4kKk1w8tek6VsL5KRFm9B9V++gdj41a5TxamPtPNxanT
0gPWA9f6Nl4gCstvsLKM02RxiLvneCSGULs95aeolRbBOiKYEcEPQctysNLxD/3E+o0Gu8C0PUc/
RZMF2wHfLqWJgHMtb1P9MkF+Y5QxJGGKpPK1fbkw7Os4WryKndS+/J+8FL9ZFh4LJWNBU9a2V3Jj
Dzxm03n0fVwKNKNtk4rQq3hyuVzFlNQTH6ZxzIzgOqmc0v2tL+JZo+Bq2bUqhOwAeH9PwJJroTw0
qN7DldQW4MNcFXV7U59GZfLBNVcLq7mV0DvjsrDdcRIQr2AujvjjcIHnJzOL+tO0sf9J7CLCDODq
cHZOcHXY8E8cps02MaNnVCX34Hr678PK9QvhZWo0uM7+GmBPOaI2/uPprHDj6TPKu8Uv75esUyFk
MSzXw6PW+dRJKI/2esvikLma7msZ4eRKdiEuKknn6e6j0UU1RqvB85/mmpDoXwZaQ0INzwvp/z3b
y0DvTe4eSuGtXypCoQPaH7OjMS6fcaEF0hn7xR3jI9jRKCqHDIi/1MkAMOz+tap+/gnpvawSq837
XbKZpkB/w8Vs+jJ5P+wfmi2f7uVjRlM2bRuPqf/jZeHz+vwUm1+qZtzb58u8MTGcsrE2e2UyBaeZ
202w0eCIv466syj75M9ohjwywfIaw/4Va1BASjCjbZ1+8wckgAxCf/ko8VxwI1tF7ql1ZVPOVjpd
jc/nyVQCSCE5Yn6txLKFgZ8/zZfq5Vkg1z8m3AZjHYyv9dMvmWxUretZ6OIphOW83nyYjB42owfl
K/tuGdDt2zWy3wiYSahJ6Di3KUoWbfHSqtS2YZNjCaWbCu75npXQBYcTvJM/SELkz38ZwZC33V0U
5WiwLXSvfjHHH2S+/0hNoX7fBDMjRGPcIo5bSKoKJVERZdBaOAYziZz2tDhOI+AhYLsGuUzq+6So
3rfXaPq0CSay5YkMHBCUXs/Zzn2cbc7dfbVbIIco0Y92R5VuZSNLoxd8YZvestI9+kUx3mkHWgyz
EYvCQzMfLs8hl2r6fn0iSqZcD2EXTQ4fYCW1M5ZFYlKUSZZYXp4FtY/MJs/3WJ7+ZsXDL/LLOp5E
sx9vsP5bCcJML0KTU37Z1TSwBPptzHbPctyrUStv8biYWW/VBbK5IunopVLcLHfMeJz86l2SWSF5
W3hUX1rTKaw/NDuAzZEEU/bWRquKdvPmtc/wwLaHeF8Rw9eRz9JcISHFzS3edZtOjpk8USZmfQ2V
+Y/88KAJoVro5vEa3+4KbMtHE4OHlUt3uH3dKSESvkwhiiG3wM3aZ+ePIOgWteBgVQqpdMt1z6ur
qXy5xdAfV4Omj4HJoZAeWJvAnh7CtyD5Yv42oxNujVqsl+GH4q2BloFkD3v5MWIAUh6FtoR4eWiT
8kOjVVRWCXmud8pPRZFXVlfPIXUP/TUQt9amZej5sX0rYXdL6sQSpcNgH25u7lSpwShGWJMCbLjL
o+CtBjy9FvJs0Do3eAHCcBIYwcKPwDsLmmuFRFCLwz1J2Nx4YN5uTl5kf632D45KmMgtfrRdBpTl
MbWxp9wvv0KXL7HM6dOsaNQJa9j2B770V45AWKbhMb51Z8qjYXxnlbDdFd5ygXQk2bfmJXcNfqrZ
GW++0Zvnn+nkFkR4bz01jurzmVXR1B7/8RmSEWzUS0Ol7pKDDs3wd9Io7qRGuEiw5wd+tc8buslk
hrSOabQBu6PDMM8zLB0FjPmcgxlOYbSQ75sUSrzT5IqHdQjWNUNXVD1TNE5NV7uwiYYfBr9/NGw9
akbCnOugtbWCIu2ngCJPBJp4mFD1W7C7F9Zmv76HhroePSzNXwqUUbueC/CeJvfLWx3o6fr9Vvjt
XfVtKuHHByGSdwtIN657cWhGJx+a+fKpGGYrI+JxLVoj6tVTFRY0/fWs/q0uhpFdXwyzuZz1VL35
JUQ7g5cw354oZAGGdZO6y+DxTmijV6l4f/6MGl3qS8+ku/qyNO9K+/u9PWRM2dExrVqWD8GNLXiR
IyNZM4tNO9dFxxGO5/4/QvkSUzar7iZpYBb+k2PEACLFiHFjvumVKIOo67SmrLpn5oeVTNksFy3/
s/TTPcjj7IFCcH11m4m9cXcV4xryVl2PpKbWadKePLCjk1ySV1CS+JregqaR3mvTGY5mFZQkOpcb
UQgxExdcYwfvFZvZlLVNEtoq3qgVCDGUa+1Lqr3pkkKM4WbSncFCHu8WJAaow0nTClF2KDCZneSi
df6bCMY/QyXKTkMlKk0jW75osGvss90ikwmFaM/JGIvJeZysf17EvxsUZAmAanuFcatIUgJB27bz
4j8ve3PeKQpGDdbgUqPT4AZRpDycLGO+rguTzM3XNVkQ+bWb1WCBv8nu9xvAWlYMXpPftBGHdUii
OhzwpkkkOa8zKmBVKJWSIhn+nsUuhLVNgsfkOMmup3++6QKw5pRx2IyTcqVdCjHBHklx3v9vEYan
XvVrMmSNF14oP8YjlONpNv5qRKpcqRofliVWtuGcZAhJRNJUCV9bAsVryD/Sm+MJavMalgvxIvX9
zxWLcHimFoJr+VXbyZ79uu/m4008c54JE2sXu0TqQFP/j6JYBWz1V7y2sJY7Fjsb3W5jmQgbrzu9
UQ+x/k/gImyCPAU77ExciOq/RjdvEwopVdOKJLZz+kR51Jxn0T5bLMSPSRGNfXDjQ/jgylFaE0nR
ulSE3rUux9YunpdjjTdjOO64ddSyqjQiRFyzol9qKYEhoaAUfy2CtVb+GNEz0mqegvGuqhSbHlny
XTOZdFjvmO1E3dBX2gCaiehrQVaVRsKPfV0nc2jeNMlVc9Q7x1m4DyYVs/KroBxZkXOPpkQMl9ie
sWBsz3dHxNojR4aKeAK1IBKoSA5XIV6yelIvy6Z/8PaeiPGoXkDnzozqS23/VF0lrPesvv7ttM4F
U0knEG9H/lIXzpIWEN4gg2A/eXQCOZum70vOVL1ZB3FRglUpit329Z9XR5hQJ/+BsNLlUBAlnzUE
eW/pI2ArYi2wzqEgqQaUP+1UObSqfBuqe6imo1NThyVIiOB4Ou4z+1fOz7l+CwEIgHhmik4OEnG6
L8e1DjNd9NCsn2MAoGyp8su+/OucczT5drKWplNWwTKw8PlCnL75fvg5qn6b4Dmnax/g+5rXLgh9
nqXvrD63mH0w9yy+PEOoGHYuz3WPjUK/cPpR/HWpnDq1yYvI0eao29BC/la7wLJDT47BZ15Jcwf2
FHu2ihXZeH3Kl7bwXWE9zZgJUB1T+WtaZEjvaXjayhK4ZDJBM2+7WUoqK6POJo1WXkq1t72uwxtY
vxXd4FtmnZB/ZKVhdKukhcHXspFok+GPCZrAwfQ62C6H8+WwYJgpEOaUL2EFORU+AUg1RRbeT+ez
vcTbZaWxTdiekDYqDJFm0kN258fid6bdza0+7w/VG9jILE3Lty6p26RWECYPCBq33URVrcjbpMJh
qNA4Epzbtzdt5u6GYPlDxnuIkZdZK4fHG9bLm3v4OJezQmsnkKacjceZ/6BWota2KYJpwJK1pUnB
w/1l9eHHvxpeaLiKyfakx71tWzruniUENuWBYi9sUZX1t9OZ4rJF+tY8P25pHSjJwv/IGWlg95Na
swccqBZTBYfSTDwHqFhzZI9/ajfMgAfCBX0t/urW2LJFpCE+oP5ia4eyFcnwAsDKAV3dT0StUlLk
cbXZB8nBUDXLp9VKep210LAc5GOOmUBz1prPTG+IQ5zC5midC4FCv4JBq/jicYUl4YBgzascQuFn
OTWv7juUXvCD+nUY2teXnf2N31p2iQVrEmRuB9pEX8i1s7qG06yEy+wKfK0SWJSyB96Nxgv1LbSP
ex7QcHm8XjL9plwVPg+bG31s9GWJhSjghStD8aY05nwhSM9ieEH5z6tz1GJvCeOclzRjVzbg7KLM
Uj0KQGUKYsMym5RW/cLvGjY5Lm2xOOc06L3E7hqgA5Jg7bOsW6DtZoBJD2yikhv7yTU0MVxKi7wl
TxrT4IRyXRujIWPzefOw3w0vu2FzMlwvBmwHh2BiLhl0z21Pj5cLC98gvx2hhwePTyFxjFK9Q0mZ
UzZTOL1OT47WRdo6Pm+s/mJ74rPcRqC5GqRkfwqmoetceWUa6slCpKfYDAf4xTM2IjYNTo/mucfN
6anLISuUeL3pnarD1enb+dwromhW3QmbiHjKQlrj10htShI09h/FsEY9VmdP7Lqv40dBf5M5V3lH
N9O6ZJCTt5UdmV2dojaHJ3UGoVuJSYjkHiu/6e3GPdkjp8ojx00lK13S6jne9MZatGSHnWXBtBqF
Vqv8erymu2u6Omd1hQTrrt0tmLM1hf/yxBxX/h3ZezVJncMztOXwgYEQc1DPb1YjZOQt4QEitOL7
L4o3iYV9Tv6ayicSZei57FmSx9U93rp7CfSuiGl9JhKDuphb7rHRoadT8Lro3a9C4/ftU1gsusdS
+BRWdSkEKKKs1eq1Iq8nOL0iIBiDNPs9oC3kIrQmy4elpXSf5rW0cNLkrIVhUFwOd6dhdBnY6Ui8
dcqdQ6Gc3+71K5SrbNpRVqRN2bRPm+AtvOa3+giq52owC0/kclTbTWiNd9YZqLSrwpW8vyXJXsrd
TIxLCJRefzgkKzALn8gaei1+mHnJU2cfn5+Egp23mcRYIVAG5V1SFYCuMPe1cmx/sfZus3MhNqUY
gILXR4pw4YdFawrwoD11Ch/+Oriu9bfiw0628Pv88CennScJsoSU4wsgA9No71FuOqgQ1Pyohdsx
mb9n+zxETHI3X/VfOEhIrdeJQXfpZsWhO9gZYsBI2KjDcPzeqIDn2r5bzTmX28Aa45afulDurOqv
NFWLcqsGvDRj7TTMDXO3e8tyLdPcLzZjxebF3+faLv46hRbo9zKH2nEomJqXmQPa5CHPRsaZMW1d
9ve2ljhmapkkOoUP7nJ6uk4N/q16cNuWit1qsXtpZFEjK7A7j9LrWiVNjHwqpwXABC+hkDj18GbO
aSb6xsNlk1UqJJDdEqtIgEjAJrK7xspadx0ijvuZU0F8uKHHncUbCWVUT0mkRUwHBxqZLlx23AlM
X5BqA3xDUL6WEujz3jEWVp2RuJL/MMPbwZleL2nqO/a0KQ88c6JkX3xo7IYg+j6qo/G9+g0rYCOr
VD4tdk4I8I0t1N5EuGq2H2siad+NdAXJS+zawI5je38LI5QFNLwIKuPWObYPch4/y3vG7tAlX44G
zUgoNcHMcEGsnhxIPKTdNrujIJ4k5eruDtlhpAU+pWY+pUdBpQvvXaiDmk/o+Xu7bW+Bm2TETbd6
T9dZ0N5oB+QgX2fdF/SzL/QzU5CeJ/Szr9m20+2WBFh5/0mw0saMujH4gO6FNARD8/T5zhbnNxTz
rlNyDG+R0ZMb+jw6hTKc2MbuXyDNAhjoVDFuUKsuhBHc0sGdbszfukuKxNQZOH1RNJW+ggbEH0BN
TjGM/n4oOBLSp8/yCLuXcobbTD12EPlVagNJ7HVCQ26/IBc5REEuUkYkFnqTco+YbJxKk0y2vpbB
iCwcrH4NRmQmwKi9NUvs22VtMNLGY0YIKTrXVfY8Hd6zhVAVXllDb66Q2jzhtdasI2nIJ0rp57Rv
TDvLvKuPBWSABRMIR4vvWtr/wBIB+e6lzpcfNOCOMJoVCvB6SvNOZfiC3QVae5XBOum2MJ+sO7Pi
a9SF4zJ5I/x9wZ15ojhKqdlsdyb645u3HoYMQAaQ8mT6GaUtEcPRgC3Pacm/9BRvEn4iw7wGLHqF
SO3LRNJmOqHzuMsJrqXf0+qTl7qlcMJ3Gn8PD9vtr/GKLLmONRwUASzmXzj1/oxQ0NSHGJn116X+
9MwZ7FG37E5l7rQLDAv0Fom2+GXu6h/4xel1dUpWCLEkuPuayfRbztC2ivPGYHwakhY06oMYyEgC
d3O7uFEWUqBauY5De7sDSRWOdJ7bSEqQZpwIFvYWtL75wPvEhAGG3qseY6uklaikZc5rqUb4c+Ez
99kLXvTMBeNFguW9F9v1KzJ89m7wMrqiRO2C5V9rYMstbY6cxnMA3sFRUKUAhcPgkqSseDumofNO
2wZBDgKskfgRZqevO2xePfxlqZmUXvHrcr0Ly2x6CFQsJdiqHnszKrDLdbtwCC3q5A38NJSL3NTE
4cWnfJRFXa8ZkenxcLb6ILzQ87glbD/2QJ5PM/8y5hYNXKgmdvTUOZRvfnlTgN2N9a9LkXyuhgD4
yAvdYg4dbk2HeAvBRL6fzw3hScdXfkZhFH6vPtBzPnB/zyjvIEdh7wye2IVd/1rtnUg/oenmUuC9
cqvwkg7J9iyEPky3ggbCOzcAvc1LpKHBjkqgRLImCmLYLH7jRwjF93dOkP8ZVWucx/8II5J3R3r5
849aR/pJzODcw+1EqGpmMhTug0JLfZh3ZRYLpyWDLV3I0azLiR28NNzsFHUMapPhTOSfor5jj/Y1
UqVAKteOeqe/+nwOhdDnQ1NQ9+u8NwJMNbuRmOtOTTrgmmQqpqX0ae4N4a0V/D3lAd2bcWRgNAWA
JyW13On6mjYm2WaTMXvm41DptFl3AY3//6PxbnPyaNyfe6x97iQ1ju6KQoSgILz5dClcdgQ9rRUN
SHqOi9Knb5ePK5iE4M5uLT6iU1Y/BqHONgpCnbG9MOEjI9URCYY5OtuES50mv6Z1OHbHN3JKp2fk
5MmFUUw8YC1hRx0BqseH7P9TuLsyjECqSMRskHLeRQf7H7DljhJ6q9l0gI9SKnISYz7wuBX5ddSG
U7F0hK4BijUmnApr2OJGD1HN8iGECK1pegB2e3RaFCWGt6AsB25lqsyjLIa4/iqziamPsDncBIgs
06J9S3kitSVXMxqVceHSAmwuOGaclnRs60vw16zeCs2nLYql/ssjYZZFinaGerEQkKd0VvXDerbq
EWbejaNqTJS+GqytcvXW+tQOWm5ivcuvFU3cLsi475dP9ZIU2VlcR5I9Hkebh+X2YT4dLpvUOdLL
HjcilLcPhd2w2KlEaVI6KqILpPzRgpIHkch6mzjYzt2y8HFx++V+fcmf0Y+ikBTAuqlAKwif9qGz
kI/erb6yDuz7dMK7UV91eKPrAuHyuwenYVbFY3kGsax1V5N4W30o5Q/nPTb8YZU/HKvDNVe2DTlE
dnlAu5VzCmYoyc2LmeaiySHuCaFIgMXPCcFCYKYqnfrr6cm+yzpy/2zC3s6Y8XmgHfBhXqYI2XSy
AEb0IPZAa0C2tQ1jDZ0uP3gMbNM7y383BxsYFg1pJWF4mJ8yKQeF5+W8Tak2mj2VK0GpthR50OMi
dO6shzLnKqLPq8NtfeDydrmOpn1vQaUQPJc8p842xwvZMXKQ0BAhp4bpWO01Bi5x1xl/Znj004KG
oinLxwysZBYGVdNaNHH04cd3FFd3rVpXwynSUhhbgY1vk64ujh+3gCjYelB43KcIstrtD4bDYGHr
Gwll2ShNiEvpiO263tVkYwgcHUL0l2CFNwoOTrwiGfx80sYbcGUXAgkhZYypbqd9ZGyi7DB4hRXc
lfVZeSzWPmhDjSKT35/hOXgd1mJ5ZCEtpjW1pTM0lXrQeTeo99zso5FhtO0uThzGQEBZqdHAt2LW
Xw4K6zc9DRRBdI1rzpkjdaUFNjxk2exO0Z+gW/M3C349QUhrIc3DH6w97qph8jjtss01kwtwmjzr
Q7lsh7sl/WmiVSo4HZvXrgARmQlhE4Vz/kMLgnT20MkPcjw7k3EirRgyGvJi/MTNbT2+T2z5J3Qk
hNhW4+Akaq2Wf+Y7MXj8F3Cwy9N+32sIC5jpWAqxwL5KOXXRtrvnChh4NLn+KhKBzpY1klXFq9EX
jEOmUON7sf4qPdgB7C3PRWiL8KF0Cl4wf9ExtBHOBwZ/b/4J5+L3nZwPYNplu/mrGEXhw2M1lKuE
4lXmve+VqvKGH8rpu4GR0Ooy7tTGzz6P/HNEZwbpGdUyqgw5Rlo2gemlNi1W89ep9jG4U8KN8fN6
FzRaxXp3cnlkomx8N9cxnCmXMNWt3lZ/N/Nex/UFX5ruOwCk6yj8/C4MCwE31MiKHJp5UlFJkVj1
XVasw2+yync3o70Fz2QZ8YCkpy3KX6pwkXjGh++x+3tvclrbyEptWp4oSKzveu8iQ5ONTSZD5gAG
tZ2XfwiSeAjnQlus4qd242YWLM2z8jw7vF2X7RA110ynx1Sz1KJmVdWCTHY9Haertzon4q0o0Igq
1Gf0eMmDBnoSpdVVymQ4nmjQS7DMZdgCI+CECUw3dbLrrZ9g3cVKwLp1uze1lI4C0j2at3atdZkH
OVmVcUbJ5Jo2L+l5olIrU+AIUpkHSKVwDF8j3XjEiyIvP6RcNUK+ZXeqym77HTwNJ57AMONpWU21
3C6pPyGMrBTSWL8mvzbCy6JkFiU16rthYIiON2KobL/7Jq1n4gQ1v607x59Q8POjTLBirZfzTnS3
Nhat1YJbDNjXuH+9LevNL/9GKXijVTGjawWTf3ajcPG3Z+Zx0UPnAfB8Qdk0zt7+1lYqEbJTFWGu
qMK2OqpklXdMzLzaVVRxvGhkY15swc/mnUyuc7V9kdeKevxfR0xDv9WNEZoNM4OAaWLf8nZUtPVd
8rbgtQvu+VWtpk9psXUFu9iKaE4Zhw3yOzKH6eC+fLybZms3S6m7zpNj3Hi12P7XJSsmBId3d8lS
zotu4veUEERiJ7ppF6XHiP3dypjuj60JebzuSM+cm5CAAEHQNCNWMqg9iiK6J3uLImqIFsnZmnql
BZ1oDAyPIpxyaAHixla5uZ62D82WNMp1CtvZ/oS61T6vDRIMlt4OPrM86pSsdLLgq+aDIAjkSKVX
8HiMejXD3KJXX/QWEo3n3UWJODjFP4y6taYIKcax3invr7aD6Wq4Pz5E73r0/j7EEhgPq/QsjTEY
eWUhyhgq36zAasjIQw8hDXHJDYFBVJDDGB6osh2dF1LI9jZvH4wRnRFl9jY+Ynm5nWZw5uT4Jw8R
lknD4uI5m641EomtzGTGNcdZdSyEXbir8pogBKDcv+khTnREM9oHWdftHAxzaZMNYPWBNTXeWTEA
rXkxnm9JNOLa82gZV0t92grd8nPDwMcWvGLvK8uTiiduytbXvNTS+7RNZfl90S3cYuXu9I8gjGO3
bKyLv8blbDd9IjBQWl98FkYoaa/y3CzQq7fmH/gZT3YEBHa0KWS1JXFZCt1s+nYRGO+eJD9r9gkz
igei2W592u4jVxYn6Hzrmn+DUMkN0KmHNCl15x8al6L9gzQs1RybAodyW3yI31x5Cn9k+kAcIcDH
a5efBQ7wny161GcMSvkXWuT6hbEBWAXJBjujGphN+43egSCyWDQdtid8wMUeGiuv/xyTEOoPLSZt
P+iGZDbPol9+Q1FrkSEhnpyENKjzCI0EB60aN6wrSktfl1VPyYf/v1w9eMcru8BzrUnLc2H/nVLe
2XYqD9ulQTg+P/pHZThXBti9Tnq71+u8j4STKKl9drpLxzvFxmnZQD9LmyrGVLIOhFGXp33vtM6M
Jjlp/rKF0QlkPDkG+w3dLgv9c8/KUkCAdWx7NJyxBJ3ZUb9tp90iXdD5sTrpn8XjgYlwzaLYqn3m
TrHtk+1QicXOFphsq9y2yYk+1r0yTkv+2YbU0RVkx3o61q5Ry/LWsu+VFPooq/WF77QvmHGtYrg1
Of/rQsRozRp/F7WsfD5b+nq5BWLbvT6FyPD8jUXfT18OoZuVY+vABnTDZEVuzpRiuUFShWDFaygE
i2pDoW0rGdghb30OzB9LofkfQ12/Ba4fT4Gfhqnjp0VX7xqdAjzCY7Ljwe4IgITfuMim8harg/IR
vikwCC3vDT/F4/lg4aLH8tOVoCL+qugLQlgBAYV8M8jU2I3j3PQhVqJVfylMnrCEoM/rKjmdQaPv
EzPFJdvUXw/JWKYeuSdO5pa/eZAwRferP1yUcAeYRz04Ta9fEPpmKbnUlGP3KkRyxy5ZTmk1+EJl
S5BzhRZp3lgvIDHHfoU1ctT5QYa4a10i1EpcKH3Hib6NG8kcIqZZhZi92lNRc9rxx6BAcX8O+O2P
eT1enaW2aoJ+hAzOq/tWZfW5hpEdt62GNJRe7bUgBfwszvzqsGk37FyMss2aIAdO0WxPSxllCmz8
rcef6+yYA1gHc4InerZfu/PMPSaHkl256z/tim+eCcwB0OXJ6+azUCTxaN1/rvsVs/rx5rn3caZU
AOFJEPoqYWnrIbLT02gnwuSj9CT59P8xdV/LjSNLGoCfiBE0AEnc0oCeVEtqmb5hqB3ovX/6/Yrs
nd0IxTkz3RqJAKoKmfk7p0mU/15edYHBVaLzSn31kX92EtjN9ptB8iFrlNHnALOQYHcMBGoMf9/8
jyn1JN9bRqjdwTmvWBn67AYP6/Bsx3/2SkhE281LmSK3uOaejO5UMPLYvrijY0ZPxdFlVF62K/tW
CRp3T2B8fexmP258YEjZxA4jlX4zTXeDVx9+k+cQ8SP3IeSBXTvwWjE/a/zdxRf71cpw9cu9+Gbh
OaYtIgvvfHmWgHPW9GInN4qUXVT7wfChI2xn0tkv/pzU30aZtXWIKmHCr4Wo90z65zN8uXqBxf7q
12FV3+/1e+HiPMsl0HRRP8uTO6kpCDhHh/U3qzSutJIKw84aGvgjqk6mCvr3QQHcXSLOz7obgTtv
82XLj0BmW/SP3bfcvnH43EuW+2lROjldEv54fvUmZ7KsHWmyh7o+AbAzsgYpQWVZPU8JcLwcIgMO
5e8yZ/J/2/CEx0nNpH7GM+nua+t4zhfBG3hkNfUS8FrKJovEcC/GsfUvQEkwTUaVprPF7szenCzu
jo7/yaE73VEQpD7vakPAUi9ZE+blYAfBtgR6KDmTQNpzA11NJGpMb4+8WGmvOTWr2Kdyc8N57oec
to1M1fv0iFoa57vFYOiVlkoqp9Zq2tYUlOvSwy+aq2Pjb3EMhkmTN5GTsNXbakhYqcqOm3i0hKsy
TQkBrh2ETuN7PKnVX63bo8eDQT4GuLNcE+kJ44nBKUOJNUuRXEhsU1Nom4QgLGrw0UOTg2g2hRg2
eDWzNk3q5z2Yup4BqdLThWIrLZ9TMWUb6bViyqL2HOM8PfDqEre5MepP86f0zOy+6Kh/SWbDACye
BlcBFAykSh01KKdfZYSzC6XmsRE3Omlw8+I5hKLfQa09L7I7qPUg0DCpFRSlSSe3wrqJWjINHRbN
aSOHIVBNq1XktbSAijGa8g+pr/48aplEDm7cOs1ax23rJI0ahHz9F2vBALNspKYeibAyWRJn/3Lk
QEZC5JxB6rWpV0Dd1lp83AxmMYRvh5ofUpn2knN3+nM6RRQMHKv9FIpSLyqvm1eD+VwgO+24Ss2Q
imrHiXIhnSsYRESjpda8TcCA522gWG3Owd1WQe1qcogUaaJ8Nkpbpw+AtmTaYKW29sH/F3fIW6VY
qe3f2T8r4TeXVo5jRscmZLROR5P95uxbjlrbaqq0+tc97FnGs5qh+xdnZDq7OApt+Oa0dIYcgomz
ZzEu/fCeMSm3TifCPabe8582brLDk0Wqp9Zt+XMnw+4ytH6nqBcODzE+NjWjhpLzpa46sClPpgu6
VUSTHNZFfWsm52AwtUNqan178Hwq2lwsgmvjW8F0ubE7BS9g/FRvLXE/Nr8izeb3JfHMyXGU6VvS
o30kRIq59LxLTxAJLr1qpc4sasoVY98QowktW7Mj4KfFgoIDB4eIgon4HhqXJrqBfVrMNcvq6GZ+
Fb4ibKhiY0I5YIbqOT5PnPEcv3C8+NePs9rvg+poJfaYhSPLntRSTY7ekeFMFdVxOpI5pLJUviVT
evC3gJWSEFSby3g0w4iKRoXDSPsDDxdm20EgRfDC5L8N9yyaJu+b/dOJrIcptJnpLuB7cwyJacc4
hnlUrtCd3vVH50tv3Tlshll+mL/Hxmyj/n7RL2e9crootZQteXwDiqdJk4D2EVXzyOFe3Y2mNjWd
MEsglrarcrC0lcy8ybA+5c0cpyHfNCBJTnD44/8yuDb1+kQ87Pkfiesgtv7eLeyuLcRdwBuinAnw
2qvl3gUXoP8h6rgqLR7qowCXyjU8rNMLX/9TSEzxrk2AZUIaZDN0NK/yVzSvKNFqzbjMl7+J4iX+
ZXUkwOLgXt/82p5/WFVqox15cLmxDGfwIpd6Y5VqC73XeT+cvmN/lKjYXt36FcdDEWjHkvYqeIpf
4y4+kirMkCecUZv7GVU8hbbbMWWrOTiOP31uH3r2g+H0pLvh5VgPW3LLxxE++6/D188mKjwubvYn
XGavA+zy9sZIGK2u1u0wng0Thp5pBDyv1jZxY/f9qLI0FZ0PpSomnVvW1RbdRN3n2uVnMYOITuo4
ryNAN+dGygF5jWhgWqhJ2WA6+JS7les8nmAmb+MWeNjaIOusWHl1jG5ytUuphrN/r+6MWL8jmDrv
2iyEHQgPjhwqh1uRR+UKzeCqn4fMoIe9k2Cg4Tnw0zH4BtDBHSIAV8/WtO/GSN0pD+9crpnQWPg2
h4SSSXu+W3iJZ41JVPv7eOg+qT4fnn4eHczrN/z829NNpzLpcspHhT0eetORUM+HG3rEFJAgdBSf
Bvh/iA69I043DpoUYjRL1/NsFHK4fXBDdgD6HusmsXcKPQT1RxXLop2RPMKZ80IZvTh9c1WrXNng
D1WiHto7JB/dlbr89T8augKWjX0obhW9977CS4ULfvHwFK+D23m+mha8KAQY5drV+UAuUPx7ClQu
p8uoX7z2mrgjWZrcWCk3K9XGBLXVKz3fEHfDFqOUTizvMmO2dmLonKEpBhPWHfdTFJqoc4yC2blA
zULzr4vHq/FX+gjjsMIzXfYFw7G/y7/Sa9zyr6hbTAlXhVcDXugeBpVJA/m+OCneABwhpDOc+Xi9
zY1R8q2KwaVzjanN5WV85i5okCs6rJHcredI6p0Iiemftj9B4XjOoPXVLzx2EBjQ3+yPW9VEZ3a3
CauZ7k4yUtEaAwF8tIe78qpWgKlOdFM02cIMZB9eJkXJVxrdSZkW9GNlOnoSv3odJZ7H3bURXwz1
Lf9E3gbocfoFntgd63HdhJfzvt+VLxCxUDrJewnY+e3uJ9E/OgnuKA3mPCAIJ6h8bv7yU2Y/ycsw
+xhQbNjpFGr4blGnuNErB7T1AdqbptMCnWr53+vk+eH6GBhAf8np+9GLAX9OLA2HQlE7QVp5/Zyx
PMlQG00ka+Pf4d/usSHwzKlARd8qmGcALuMqbNK/+il1R9j2n8pQPYnwWkwfOnHOo5tYMlr98PPQ
W2Ibi75qzNHm40akclmYyTSv5+alyHqhWXo/ngesM6fnQRIPJtZwLyqgi/ZW5e4410kQ5DQdgUjo
1qXlfsCqqyqdYLaqlTJ7bexLLxWWyzcsrF4SdwGT1/EzRDYIv1wk5uzTgQht1R4TimkhSK5oLZaE
CO0WEgpoLXoJIcPtJfZAwH7KTxfDgLhbzNXI2K5waqeJhokrFO+XPGiLiBJfPeuuTx1/wYp3COdn
v8vE8nZMV++Wu06LAuvUvAYOrEktS/961tzEo8Whx/X2wvdKgEftcBdwnrP08Duk8yQmn2lUgscG
S1h0kMkmOOiOnSF/yDjXEjLGQck5lZaBSq0iciyC5bHUBpPR+HPL2DUo+P0Gdqm0+qwusQ943xAP
yiJaMs8P5gRl/OD6Li8rwWhrKDiJ94ybtPbOnwB5BLCftIO5X+BnGOD0lVfOmXnHNeIGFxiF00EV
+LsypWzmotbakVsIojKoNNUyrfsDvFSbH9eKwBbjMr/3QKbu9s4rfbJrQBH4Hz7uBk0qqwB0Y5Oi
ZlROv2KiIoY1px5obE3WoQ7i1JAP3J9pHZmRHg6euustGbfKZy9/6yQOa/7XqFPuBwaDMpLEjZiF
PwJjzlkTt6L4NG1N/1Qu/QUHX+e77/GQ1kRgDdRZOTYQLizWErbvpT/jLvDHI3uIK5FWz594klnW
TIbPXICwAip40lm7ovHF3KgaP/+/zdLKe7LeCF5lgH2LCeJH4uMHsOHyepikLpQDt+xv+xdlJmDM
HC80dGxxWjAZfsffszg84TEeiIsi20y2hkOCaVtQ+fKnO0thCY9zjVcVmxHv9Weg7qy7CKE2r5HS
8W3jGOLr2cfdKf1YsMU5daYn75wAPdtTYr+DfRCWRIDwB5cdk/Gm4wp52GmELwOkTjTnJlP698qi
VcPr3Tru7hFfthdQ08mwWYZQoOXzuZyeq401IVue+VzzMm3OtejYJjm9nxaMZZ80JXevWTzLgU2j
qtc0/+10lavzAMkLc4u8rG34NgOK8t37nMsJn6Hd9h39xaFlH8uwuhi5njp2OCFofcPtOKD2GClc
otFajWouFqWbVs5IG5vjJyZ/zovSCbg06/EyBuBXTa9Y4xd6F8gvVOHS3XAHCIfE/PT6uL5gGFj8
Ha2+400AfCNmHzhOZm6Y4/nJkwGJA3r/N3olANaK4j7Qt43bWxM0c8xt49cfixbU7vh27k9Z7CIq
czLLAtNssh5qY710YOeU5tcPgeeHQ580qwTcru1Ww4w3yrQDZ8/6S9OC/Etp+Rt5XfnJqeNjOR3y
7z8xP5u83wIzWIutQAG2ni/D4MaaPKFN+wHRiEArvx4AVBF1AV50SixE+dHgTc/77F4eL6VKFtW3
DYc8HwmeEj5u4fwDtrCjCajrbRhO0xK/4AZtiUUbe4/yTkA7wnXuX+ywJiNAc8ZLXHGXtbNtjdA/
MdFY9+HnvHsxSK6fjlOSfsuQRUjRnjyL2gnSbySIKSY6/HE9+b5DHyi3Kz9K4Cpi0oDPlV8Qx2Cr
spp2LO1ELrSAivOxWUpPipP0cCJM23ieSsVEOh/3UWag6TYaJgOx9oFviN4p4KKQXNCk1y/z6Aq1
rBM9HoC+1xUOq71yp+RFUpJqmP5z0zL9wgpKSh/L3TY8WvSZh3KtMog6+U8+MeCOf34Vu30jelMn
llVKPiz+ZbM0DVbh60uzNGO/WiuWesekv17IGR/y84A/nNtw+i0tTqk9FXRTal+h9bIS+ls6w2nP
OelFhvFjb5KFL54h65WkyWtn9Y6Hv9GLxV2i9sK5jyHudk5zQSZQGffRQSJMykqd1o60DgS+Mdpi
8rDd6bPa0NDqHdhMWNJ/zY8B1+lbGu6TcJdHYfRAeNQ9sFs/pTiiDFRxWb2TAnjRgXWRntK53ETO
ttgIbf5e6kxpH1j8QwMrO+I/ontNvIN2hgEOt1TaWnY0KYxbGslqL6AqRF+BtIxm9GtQaCeipzxT
jwkjDeka9UCVKIc/iSHkrAM/oa/yBtA6gbVr7BbXdeXYy3Uqzyu5vi87FiDY/XGlf+R+M4wPw4mn
feEx1ttFg/Lr4t1jzpsKcNE+DDi+RdyDnpAh2Ekv8N2YNp7rcdydWcGfXGjunt0XE1t/mm9ac/Y7
/YLHcZz2S4LGVkplivW/9jmOqeoOK2FCkCmfZJtSLBBWxgrWvzJurhGyaYiQJS6kbtif3nkInOv/
CZ0nf6nHf9nCikKPcYXY8/uU76oSVXN2M/gbISEycbybTaEZsNctywU6tuglL4VWDGUMs68HZaD0
dzb0QjjVYIPgukOcHmF1WXDseMiLObxlPTddXbyOmskAnQzHzEuElQma2ZLl1ZJOnyPxJHhrHCud
abARd+IQRdu1KxUxuoMauSXB7fyRYyNl9tndH4KXyDbXDR5jkzqTOEr/R3wtOyiMDpoJ/3BM3SRA
aOFbJq2IcZxMaTnZf6+zfkESQqk/3g5kOlSRnGi3gjKbposMkENsfhIMpUGYDKVBmA9D6e0+jKhA
mEZU68/KXzz2+YHWsc1FuGhwELLTDggn6NNORmda7HBu5r0u0u3L7kd5w8AmfE1zok0bx23z5qzz
DfAHyQGqLiKGwJX1Nbv+dJytoh/xJrBOjwRMq17QlSD93YY0G6f6L08W7Q89wwsZdcCkoGYdFTuO
8pWr5+2e34W5aW2Tf1URZBCkS/BV1x2RDt1tqjAZg9a2rN4Nyc0Wz3rfJB/4R4auObCnltVm4G8u
3vqXKNzXKBncCt1ZMpTafLo2i/K3Zcrs0us9z8XOW1C+7+f9gsFV8zqt5ef93bE/tA3HOfK/Qe7v
jvfboVNGXjbmn6oK24VJ52pm47hLOpdCByBGNXppEGoueb/GQcaCmCIcBjGFFTNd5rFTjYPiQ87d
utQQZ10/7QO4G6PXyreRn3fwwmRo1eTs/M/1LqvvnzTfcoaFhRy69CSX/GCxGTZby46QvxxVTqm/
mwymTypUbsmW9D5DAqsxqblmQTQv1AiXGGGz2Jhi9iwbyz3dWIPYz4h3chf7IUCAtxEgskUgQOzv
cgQDcHjDLTS0xAuVs2ihzk3wBU3Gy3zXyj2dNr1LOaRynbIQMkU6XFXp7FwbeSyF596/AX0sGgqU
YpNUkL6z+A5BW7CunKYQtOm8vpiHGYvo66+Jt5dpnBtqXf6YHtoWc/7YrU/4OSHhMyRFOsMluTQs
a56qj8nrlh4v5P9xBSTJjdrbcrPyBZwqn4KyYlWpbzDgCHXvn0d6clCc3qNoMw5KLVA4cgNKByc3
sDbyh7EFj+d0vRP43tgt1Grp1N6vL7pT6Q4e0ec8utY7+wNB8MaB9arVKHIRWIf4B15K2oGQ2Mpw
jLhwplCoq+zLi2esLxWoUo3NEjrrs+6I9yaOcv4TI1INrntdEt8NA9v+58MphcdRJd9MvsqGeGQN
P32XBtcuQnLSSHeki/I5UYKizGX5nqja2bLFk/k2ax8/cJNwLCik1QrVERMJm4bQfY8wd89g4fTj
oGzuq8KQqKj1+ZeztVzDfwqkn8kX7rfRojcXy0InKD93Vo3Qg6Rlk+wJqG/Nc58TIdzA+sZJgBuU
8L/bWV2P5PRcCmDrr/ddQnBZBw0sqkqlzqdMBsyRe/Gd6+U3rP4qyCJ7fdwtTr+XVr1k1ZtsflvM
ZgTYU1593qaXuy1505vz8TqVzc4WfDIZPMwjTQ+KwKio2Tx1vZvzBogaJx3fJzOTEN+5elPoGT08
KJzF0fmXFwfWGbJ7UnilnjhnX7hsXs5FKjzsB+/lL8bll3kbFynGm5oY7QdR0DIJ0rRIGGahfeQa
7kCQdSJzrT25YvN2xz/Xr9nnsY94dLbxON4vU6cwi0CKdfVulnHiaLk8RI+zL1v02FoLcvNLijs5
Dj1Oj04PEA1Jt9OD28XsOZqwVuUM2L59Q1PjQsP8bJrnlUns32Rer7olClmFYfgIEBR/O370vZ6I
nCbHr5oCEqNLSDtjdhwvd7EUPAZMjYJd6IneayOkIyjjnL54tAeDlUvKdu5w5wSe0NEEDtzHTqBb
JSBAyisrU/R0+UlWEazVJeNgac/Pntl2vRj9QlnzAvOc+S9kx2AEXzacv6aVH7P8t6A+zLfWH5Yr
R66i6M4zGmq/iKko62UQe8HiCvk3pcI8+RrvsZR7fKlW1frjKDwfut6nXoH7WX97v6u3ZCjDdJlc
a9Gv21V7P1qI8XPscYLEyH03InMHltcw6UIRmu9kCPfwDxSmAy8oTEF44LaT+bVWGbht2bIXRK2y
XFjN224XAlwOc+8ehbrj6bVvbwXttR/co92aGVs6vqXrcpNRwPSsZDU0aOYGuap2plEs/lndbfGF
n22PdbM1tfxByD238JsussEpNCqJS0M5FJdHBFM7nbWOqYRCuQjzu5Db9Y4rbWGs1mIlZuovbe//
ZUoQd9/26dKCY6JEW2hTgi8DV2g55UwczvuZ1vh+3mO7Oe/XjYf6bgLXlGU3b1SOjbk3fj688cvL
weU8uM2HxeNQUuojrDt5mou41htARH5fo/YOx1wMhxkuy5F2Llc7xy1komn5xzpuXTRCMVcWaZER
v4N4sFwMkDngdebos0Fuw9mGP0zTnxHGG9Y/KBP/DWu5ieVuPUB3BLRWJmbwnpqslsNAxOFsaPuX
QpB7+cq3rg7YzT8XZBxfG/gryCvFAJ+jTXTO7DVzmpQ6nPsKyLLLAyMk3UKZx839Li1H6ZjZeBoZ
oce88IfLIw/nocnzKWt/AxCcF9LA+wLiIYCV3zu0hbv/C7LQ4XPDScnYAotnlSEG18sUu9jfe6V+
t6xiBuGsWoWPq1zeab2CKh43eVJytaiYswa9u8H1dlvWmJhUmf3j8mBU7KsBE3BLJMlD9LiqsB0w
m/bP12ADR3usqfkAbsalYYzvR9B5/KTSrjBrbXImOFT650s/B9lj6XLlJYF/z3K6VKhte2ggyVa4
LWnypoXyg2ZyJSSoCyWCpOR+baOBG1lORNy2qxrsY4H/MKnFTDlrVH15OiKOrHJURAyn28XZQNit
sc/dIscMfq1GKnJ+3Cr9pz8xGvILaTbvPsSx8rqohwDRQp3Iu4i23Xtwzrbv8LbyMRV9aNaPwPMP
6LyZ1hHjXvp5duvu+/7A987FNlEsMdP42wCSzkY/WTuC+BAY3Kj9gKAEOblOddlJju3LGNnOIC69
PgM2s79uydmbNFwh5aLPAOBTUCSq5XpZzVpcv1+fr8+oADSNt5dZ1pQ9qvH+QHmJY9Y+Ln53+dhF
RXN9QPLy+TSlhDzyfvyCmyTJH7S5SyZ9pTQEss5/Xg/lUVmSya00JAlENgq5tz66b54QWq3aUB2E
jRWKGZ3j5nTsbTnZsNy5e1MkB5V5fTfr7S7dSvUN5hhTORTztbXMpfLgTGgRjfZ5fkC1gJ7zuqMa
Isw9PqGagocxX2BM2xPdURsoUp5uWvMNj4COqFjxk7dcO2Kbw+0Ig382FI3IlqLHWQF/BvLkVlcT
KGEf8a8xvT3bCVvRQm5m4JLKg+QaMYpztanpSIjgjVYUJJ3xc95ozgzW8OkJ4MtM6dgLxKiotZlJ
BOJrAS08DmLMHSMID88odc2F4fUIuRn/ZUTEVmNtCb2Po8Eu+w3XA9dLE37w+ID2R5fhQQSy0P4z
hM8mKfxuMW8pT1d/iJ7F3dEcg1026y+7App2jHfav3SVdQXbYepyZoqwnw6NnVCpWYt+9je5csX9
utuBbDU6s1auUcnM3drydJ1X8mpRCi6XQGC0r4wTOOVwS4lHWTxKTJlH800bcVjhezlT7JFgpSyT
Y2gRr8DhbgD3h8gw7gXKoLHPDw6/ZtxF0vHib3PoUF5dINxtcHFuuNsOl/vBptrbRLSCnXHcXu+6
C+yV3iXpzyuDSjysHEf7eLQ8PVVmTxkrY6O+AFfCD6fm5VzXUS4Yk/yujm5d6Zn8qhkJhcmT8ZDh
tEyoy6pDR7grtc/EC1iOINRxW/Vaxfyo3XXUdfDYm3lvrj5WzoJy0TLus4HpwDi6ipgj67nPp89w
mZzIT6COKM2+5dE5JYnY55lDCv2BBe7VI6etaIvzoCgyyn3AKtPc7woqCL1cahC0k1x8as9Ekz7N
oB6dU4nbTzDv/UNaN9l3+KKNh5Pda+XI2a2VkOX/VpLLFrghBRs7ZakHXHI1rQ3MI2ket9RxWByM
9dqzQ92XF5UhZvJ/Bq0XOSYC2nL1uF3atNeX9vzSGZ87x++PMW3h52tW6l2lf2R1djmcN2rrH9G8
d533Zo0KJ5K7HNU00Chw+Yim09t0CqX2ZI3t3mamoAOgdhy/HnqFdeMhRY2Pf0A90X70kF8Vnsev
8fCPvzuCWjhKsKC9aYhPb6REngikwGybb5/hKomdUaUBV3X8w3TrNGsbpKhqj0h0WZ8DIILJNuSj
LF585FWxua02Ow98xITnMKoJK/7fz0nMOO4EI16icQ4kjlbLAyaCQ/68hyAAO8fSvxta9TEkmajv
Ia8vlpot3lVEYiaEJQbh5aCsOyaDKkIgt0hWfZw8a9MZ9/VBecTHSmj9Ah3h2Po8/ItURdxnxoTS
jZdk7euI60xcf+e+WGQqR3U6hR8mR3RZZrZlp4yTTYshgEg/sWuaBaZjzAR5bY1J+Z9qeD5hxtKe
pEHdKbzh7jNs2Z7pvzfBxxDQw7eZVseVGFcwyT/Vx/1g6dGC4Bj4+K2/VNnnI/lPe7IaGjyANC3a
1/E5jMI2bf8Zf4HcG6gRCHkt8futz6Vk6uOM4WstIsRHW2dQZiK5Ce+MrLbpVbwwfrqP7DgWs4/C
5NWI15mjfa7QQk6Dm225ahbLFPYtRqOkHfZwuw8t+GOg1l9VX4zDFK171NfSUxUflwfsoes5naiV
Lh9uXf6F1SP8IsPOObbn2w6B247zyLoJyTlUMFMUt3+BH1Nb5PVC0V16NsejZzICf+ZbPa68Rb/z
h309/3RDXoSDlhdfl3MfsMqiZIKksd125gpzrhmnblJ5uQ2XZAKRc7dfGrDPsPMXBXjIwDx6U3nV
4a7QMROPq68R3ty8FrFYoTvn7jrH9zNqBJ2VrIuphJNglgIAPrBsuN/rxfX8EvORA5dNLkr8XIsY
jdF0/vjqjlbW7weTvUNjHxxBTrkIWg1MHuY//RhfIigAa9SwbpNHyy0znEmQtY3/2yUZIJWhFwOb
v5HJFYOU1eW58BxsUNSHV0bRH7k3v4xRJzjk6F07ZeVNKQIPWS2lSr4EmPt37i0qN5P9U/U3uRyA
ZrJ98SHBoRX8IMw4Nhj5EEfntAQeHqynAouQ1CyA0o7/Kc/w4HuNai5XBFbnOI3CUIGYzrHMu/J0
eLJmq69QkOnk15aJZOH5ZmRbeLaO4XdHe3OZ/LUYrySpt8mo/ASB8Cv8t0blIMoSZfQem0uOojcb
2AhB5BASBaG9YNLaDnf3AmdrnFD0VVHscFuTaUDbtnRvGBVwvJPxR6P6lBuWP8Xy0r75q3Culfs+
pZ1FgK3BxPSgHFQJWM+fIOLpIDcfbMa91buPselR2i7wBdfO9uccUDH3LCBwjNVWFztaPA1ui0Gk
6l2z2+uekWd6OWGFq5BHGeINpdFk3cozYAXgtfhpNbD/0cEuHWBWUDVDUFuFmAqjEWY6dgoRMK2S
0f55wd/XCnbPv8GarsHPLtjq4OYq59i1Kyqfi8e2VYi0lVX/Gj+DbOiOSbSpTmMqYwseBzqR5CIr
ftcHiABqzDwi+U3RL5kCueP3E05mZzHv9g88K4QKUJjc8l07R9u+6OXequNy7Q49WuXJVwlVT59S
qBW3wbgHgLX/tUneaQf/JElz0RPAdSWP+aDwYgmx7F85XJcbgY3fzOW7Dx+gZBBVRxR2VLM9kR0U
vCIJFhcqUZ5dbd56PlCx0mHDw6r6xaAtHNezZXPaPyAQ07LGvZPZi5SIYpg3qyaF95DU+Q7RhXee
CMne+ZfpyuP7omJ/XJRrxmFMrsebo/QnXbQbX8qrMvkI2qYSCB28DGQt97BOQt1YPxWbFdugrfCK
f11K9Y9iiwpWQFYFGpA1ua+LFWLALkhIzNLXzqgm18epjfbPu0b5x/X4vVBuH4rMsl8XHqGjMBNX
M5zKSSFlO0Dku4Vzbye2kLgO3EBFfSePLTaDnZn9QkaLFw62GahBfAAiQ2csZ67aYThdqnaSagce
2U9q57zmvXVq7NH/RYvUpsXuLCc2trN9E0I3XCuloJbbQSyFqeID1earprgkRvG3STPJdcv8Quad
7dAr2xRY0gWQLmddD6bTQVbtoQbe0lG2J4FulxJuaq3lGmGw9oMPafNG21sclKL+4tZTqZxXrP+d
B3XZvgyoJmC4O60EXWGx6VQn3UqlqxRJ+cBXBuV4WD0KJBrd2j5Aa9sqF3t7lcumf7n2U16f6axP
zq+twcbeJ+85hUZaXPxByF7u0hI7EUYm5uP1GfX6+Kn6IyZsiXuHxkcElZh3J9Xvy1mneOuUbyGf
qVL7qBJ55prZzebvxL8S3uLleyLVJOOi0vjYFAVerM0FZCMa9TS250b52+Vj+cakNO4VOEvs+wLI
xoFTnt6uzFfSOW9Kv2Pe3iUtiVUDKQYYt2iMS9JEIFLaq5rc4JVzNjC9qTRkah32zeVbQsCNCFqT
HXWSx5Lrnovd67oXdUNf3ZjwcH+jxAYCT0Kq2Xj3jIyNwF6E/PGNcVdOpxfU+/lfmpxTdTTd4Gj+
LRIdL3v55H3SCbKWO/kbKjPS7i8ND0ksDf/ILbOvgsMAToQie/kQkbWvmF18L4rN+8rrSNPZ+tOq
illCDQ8NeoxKJ2LiVGnIRMvvUitt5ho8fT8la8b0vArAfXMy+76t1stEL53AG+zn591rxkaIzLsu
lgwc3lz/BWLzj+vPtoPxkuNQ72MGoqBrJ2BHhzPxsPCTeTpDlx0VaRaQ+kailX9M1rVNLjx1T9nX
9taxMdb753CVaOV4eOfuksNghDf/wwfeinwsdN1ml7M6tnbH1mBSKtfS8Y/dR25LtNEpjIOLe+mX
LTMotvbX2sdlUc+Nb1DU1LTFfkY0plwj9FnrN9j2qOTg8yb4145xIGYaoWCuP9l8s6ejy6iCDCMt
dNcuxr14dOxWyw1buMJ9+NyL9pZ0fGgJGvWuYpNaaMnXm0oVj9BaQg7fPtc8AnZytDXha9dJ9m3b
lxK/SoJ/LPfy5d65SlI+TG7DaDO8FgbjVvJxa+TDdrccDwbTLlfBdGcY3z4Gwtasd2FpRIyz/vzQ
j7JBvB1Ufi05zjo8xD3O+/tKD4IXN38seSLVkhePxX6YSuoECS5q+UIrKiBNtcaFluhkZkZ9JXtj
1+elCk+pzb9WRkfr3pEZoHFftXNhUpWXBNf0C6psuppn02Hrudo4GxZG/eTag7rjnyxVk1V+Ao0d
mY/4801nWRjsXZWE1NygshtEx/682rtE9cM+pInHUb0S1Ut9/8XKoITnwpw5ugD0eomFJn9wyD0G
7dnpMoPpwFBAJtt/ATDTs2Fn8yJXFcmwiVAQa0FJP9Ubm2bOgKxXaJ/L9f13cuMkPc5bh11LuOOt
9+NGepkwH21ev7Z8nD8j+Nn9mNtr74i1SLEE3+YbYXrensTtZN0Rl32ddMVln6/d7bVL//5Ivb50
J5vunxsLwdDE5TYEkTp9lLp/sW4+8qR7qXQPNK2VrhRmCfIqC3Smw89JQ5hxdgqguPSLTcSoPtik
52YD6Rf4K9UySW9IZ5n3fzjB43WtkI5NzRpi8ZzzBV9TZcBg4wlg6rXW5dCF3papD12W2x0eR+bO
ahE8mk39ygIrdWO3JbqENJek08BuDGnsE5ljdMZRO/h1KN2eCtHoehjN2Gvk5L62Uemwe4pP6++X
90t7Nsqay+MoO44kzlUOQ01mbmJWGOo0Jvla6bkxRr2ip1SSPWMYPagWGEaYKpVSe7UOHTZeY659
xsBfaXpbe7RiSgEc17WyQ2YEEwOkHmakypLiS1R7elDc7h7GCp9bCIvjJ8b1/B5j53tvQ222cDl5
aohUB2kVqCb3iLCn0uCMkFhHaNTbqRdkTLr2Qg2z477coksI5ivds/kE80XHxrYuBV4fK7AHBWmJ
OkV0VwxNNr7NNZDC/sQ/LztT3tZidOvtdi0p2+trV8p2vBh0OhPqCuM2ju7Y3I2LqYJ4iw43KBet
UW6jh7It7uHFPYzkTzWQVjXkpM+rgrL6VdUml3ZhkWp2jsujZDoSrc0IRtpPXPhyr2OLpxMMe/ZK
5NzvQ3tMS4px0Sn09uh6SSpVnf3KzDQ9CrHqhwJGHMnvQIgMyRsGXZo8P2ff1pFx00jG3OI4HHeW
g6mr0DndH1IRV6cE6WvnhowmpWKj6nHmMDsA4ESf2Z8/2JnUkc8dFy7X4CLTdd1d1s1+/ZKOpB27
MsbJk5GFnFufD6qfp5+d2u6UFtXglaYpixbAFWBsxs9Yg2pe07QSs+729M5VWh0mMP2iwCMLrJ2Y
bQA+sV1zxiEPAxhhretj41JDaF23Dsd/liDL08BMQcJGkdhkP4pW9WpDP7Az+7kTJ1fvs3X3RHGG
0rFq64QeFAL9nG4q/5Jy8CibD2btU8+nR63a46ujYaGxNbjcksWYj/LymjVq96CAaNXf9aSQh7Mn
YfeiLxw4qheDMo92nE6+RblWZtnYksK/nza959XprbDryb1h6wGFNfUYahoLz/OBSMIKA3LxRbrT
qKHLClEJJSdrO/uOhokcijj4ODB0yGp5bOO49JFHRJDtIKwx7vN+4luJj8T+Ow7ahiiNWdkR2RHL
kH4sR4w1uFOUX35df7MgJwqZHb4QajZNbYZ21RfcEm3rzquJECQxYLhvJbqcTQ6CgwDKgHyyfpvc
c6PecSwSqY6tmEdY7+r4BVIuGJwxLGnHcaew7VbnvdVIucwb2Z7IOtNLh1bzLOpPflV7mXXmWWes
18q5Wf4XvlOrPp20FXUzFOc6b6pKApIMt0LWE1os7pHxQmitvms4FmJJchWBhSl24yx4fvGxMp6I
0QfdLYzLUwIWCWwQ4Ywz1Bl5h/3oVbo9e7J5GkBI/qwCvADHDcMloCM3cj1tyin90kIvnKT8PtHC
3HaWKbBLY5tfIQqj1DLqKF0H+o+WTn/PxiMVUtZObt/1a4YdxhxYJNg8WCRsgqaM5jkDy3xsHiff
A5FuhUpcu5ImlWj2g5frxBGAgo2hG7Iy5J/Q7prgX0HTryapJpnvl5/rerIYrHh4rvvXQi823yZt
FcTewRsVMjEN7SwzsuYRRe1cN5cxI9EPwuaF9oS14ZVX6KbceKZ/uNXUkcHZ8tjlmV53yGtw3gun
WjlEvHFsIdu/E3BlN9k3WHI3kSXYNpV0v0r3y5E75hKXhbeyUMOutEx8XqMa80Mcubg0sLb2Gn/M
w9XiDzz2QbxfJ4Ptx2WGDHL3BWFxlMuz5GyXWjK+ua1Lba/xbUq+otXrCvO+1PQSsOyKAs5otQWZ
wVO2IPJugbyWpQN/E/oF1MVLPbATml65j9LAJM6+CiNGPNme3O38sV1u/DnfN/ReXr3ucFxfvC/e
w6emCm2LreTgKqD7ziGOsl/jhkwlQh4vrHonMKBvjSuNIevtEAy4ZKEhWy4gHmHbBhc4vMhHLo7h
jUmYJ85+SCzmtiHL0qrNfytL6irWaQqS+Z/A8PWNk8no2QP7j6i5vZFxtUTy1NeHhsEIdEku2/N1
tLpPoYxD7XtGjtW+f5wmE1a5ZH9K82+rd48Bs3hi9C5QrmOOs891LGAsM6fEwQw+/NnkERtS+fKT
7k6E0euED4PX5Da9jhhRd46Tt5ONtwzTCOhRb2OKNHlz+iCfO4DynXuIUWRUvurI/3TgCfuzkbCo
uC5hmbH04YLQMJEMrdQ8Y7DZTA7NuSHZpaFYKU0b62VNClztaMy1qWfX+tImSfkstoqX9v5bci+x
inANvpZE8tswbD4QZjZL9kqlu5z3pvNebt8rznomNnH7tKplCbYmSWEayVE1x9siKHdjWWWhkCOB
kKX0YDxnf7yP82MhGz1k1M3mHX2mAqiGRFYQcqM8FsDMTlSsFJ9uduGaZ3gY1yxwQIOE5MViDs68
MP1cesv1oz1ewX1jOFhYxAQTxCnhHfH9AXMHYbCOaEmMci0EjgRGniFOs2X5Gpj0w5OjqLoT/Cc7
lj0C7dx9HqV3yk3WwW1xYrIzYgTpt1JFcm84a04alW8HgdRv8xnThO6+tmHG4fzapstSmvzcjLZ1
DcIBPOeuNa/VxubpAVosDK/KzZwacUG6F0CL7Q/piyKKozn/2n/1t2rI1+2nwT4RyuU9rexaxQmq
SjjG1XrHcyCU/w9TZ7bcKNZ12ycigkYIuAVEr8Z2OmX7hih3CAkkegRPf8ZGVd/5IxxRlZm2rAb2
XnutOcc88eXmY8hCPrOYMVv5fGyOPXz7k/fMQopPgJygWgq/zp94I+LVtad1E46rA4lAqOKvMAKf
1+y2XcB+S4UJxvH5MStgk6U9ef2soOAsgGjuCVPdiSqRFhCXPWsxQmrR1KVtpuVPrDes7EgmWe74
yBFX1659K/dNJUSdM0hJALuixYYvgF00Db7MhDKSZUUn0NNA5Op3pH+ksBI/IYtxYyJDRaF+P/3h
9kgJY2NowIOxoJLFyaVe0ADaKvQxWF3YpAyxSYvxyUF+WScCCMfmXK9fwQSjrEEFguAaDSfKb1Tn
8r6WoWKQcyuY0Tx1HpWnrr7IbNdomiIUV1bxkybpegMIkw4yr55YQkbk9J9zyJg+xg8MuAB4Jo4Z
NucKNivs27weEGZcg1QANlonVpKF+/34HTbarwEbY9wz2H9mpZ53BswJZFYRVozxgHAd0Q+IUTNp
UR9QqjlVDFjtBJwXPwSdA4SSbYQZiptiJe4IoVBloeMxGFzwbaz/OD5ChF3Y7QNz9AecBYaIAuVN
J9wkJ368xIkjA0cQ5UWyqKhpczLcMeQnuonG9QCHjlkpQwVqLJZYsw/CtShIOUmFuFFoYLMW404q
1ZHwRk7mXgoLkj0AoqKYnqzHN24hJOniyxGedpHdyByJ34NhwiPkgDwjRDkPu1gWblAKKWiDCv6R
cgD/EmElIKsmGjqgl7F1URFTjfNMys6dn1kexQcxvnU8IMbSRSJlXHfrCzAAMPM+Ip9x2iG5Xvqq
CIiHhpwlr9ecY++xHlyqP/do9JhvdQiRcZH3YnXmeqR2KQxxMsrY8mBvtFHCxA65ABlktrgTJlEe
sCrh2sn/ognUd/k2PeBJYgOcWU2wZkxvl1f2KzbhDjCvqGOpTxn0MeJky+tsAowET3RR5AMhPx8f
Cw/XNzhdMOVcUqsxczih3eRfQTOXn4QU+87d1og3Zp2T4saHy32IEmaRbCHDZYfjKufuY3zGagWJ
m+XEY2DHe4EEi+UP1cYwvJKe0hsBYlkQsIuUOv+zZiDmXBhXwsjfoED+H4mNEbbioEzS5v093QFm
Qt4IofAfed6t551S7VRpO1w3Jibn7XDakvU8GzFZz3IWZ2k4QNbeXUZ/rgXePF3710j2EG4jdEXw
hOBCMZl5bjtF4NNxY7bhmJwsZ1cRKxhacgDgK3sn/Y24Ri0CpWe6JKGgFQXklJJxaL7wiVKAzFFB
yKOgS2ntMwC0boP6jttENL5blPwPb8p/jsTcmVj9RGl67l8pZ0CGg1rjCkFJp/kYkNF21b0zR0dC
rlXFRU+GiBJxF0I3IGbqG0hxVISTt8aCDXo2Ns9JfklWb5kZXEzUbwHRKTjSBSTq9qci8EZxsVqu
6TqTz2iXCSL26hKMaNtUly8IavhjbqrL+9GqIhoZzbK+cSYIef7M+mb5U+9nKdN8oShUPYMEVvHN
j+8nR7kgVIWHQhRuMyNgRFMCwF2spHCy6i1klNKdHZ7j7ZKcjDib4vvmUnoTymR9MwMhRrssfng2
GTPDiJCU8F4GNdEyVXiNkIliY+BsqBJaKrwME0r0zF9nPhZanWbuhY2g9MbSS3UBM1bd3RotKdyu
k0iNkSKnZVjfedrfqXXRptsTCg1PdZmEueggZ9yMFPGcYEefCUNz2mflc239ghIuFW8w/mDVlM5v
k3q0zzgRV1tKxRuT16WVc/q0Ng81LtUvE9pZ3ftCaBoxH63ISQR4nociQuVQqLwgUb02bXLTnAM+
HNDIyCgr5YnJM7jPZnTbgszFdsOtkUDdRVFu5q/peEQqiE4QUJ5qBO3pnwRBbSZFK0YQTfh+ZPA9
n/G0bnV5e5G2tYRoO0FONWk7rpuGYFquIVJp8dVP2AUkSOgbaf1GGjZfjyzs852+svgMKz5JoeVu
U9LR4qGMmiKsSmQXvgpKhjDYzSi5IotlhFXplWiYaeONIonF5DCt+6ruTzqqCQj9t3436dunlzsd
vR/8PSXtFRp69ZL5g5WfG/kVSZGFBzQVETkY0VMW/EWpN2JYp6habNjI7UAsLoI7i50JuSj2j6Uv
3y99+ZlFGiuGtLH2ihG83a5UQtgAKOZYhf6DqjAcYDJwxZeVwBKXs+1K3m7fislDmvp9ptXNdAez
S+m/xYxt3+BNGC8yFGuptpHbydf4TRIut4CZAIOgZjwyQroS+uucKBrwRTWeqt1eL7QJIa8SBzIf
Vk8qlqC7B+yqpT9IN5h+O/boS8StvrnSQf5lQDH2HM3S7UX36Gg3t/013TOeuA52RsyCb6CT2qPN
myPtAmk2TqX4fMEZHVxWiBMDUwuYZda+cRc8EgXumQTa4/OXwPElMkqBnKt6tSUQKmBQ4Jog5DIQ
w9XYWvw7QiiOOayuG1qgO321sw5KFvXHbE/sAlIfDdSBFihD0MbV9qrvpn4H3wFRziIE+l9aE0ou
ZFhox4C2NYYg4xA1w6hznVj3wWFJAVWLr9+fAlJWpuN1fRgx5LsvYAyQmWVrZkrEGP3cbpjbg/ZI
4IB6i/TDehcAz6sErQbBKGifzEFUv05dAn/Q1ecedJPrEiBF/gSshRWbHw0EnjZnZqKHSQMK1wxy
0IV3mMoG9nacTWAKldWbIG6yS42wm/CM6+AKRTQ65SJfMsCPDo/Y0vkAwRESyZ6uP62PO9UeVQPD
zt6uWXFPoC3iZk3riPs5mX9PkPguYXUJe1ZfB/WVEaX51X44sLr0JZ2EF4gdTNI9Y3u+vDxqetLW
cPQ05xXxXqz5hs4yiPEeG/V1CRzj+aBSZxvACZaTQuUWvI4T8dpEloua4gINyGDdF84sifnJQh9E
xIusxEDuHl+reNVHeEnAm+OC6KgYfZoaxLO3fmb4NZjGeyidItOIoLlV/lAl6ymRp6QwwQjjMEzM
NC7bmLw9yDc1wgvCxjwwX4Pkq2qIVgwOMR2J5JHPO94ZNFkA3q6O8nK7IyCzSbxIjwh08GMiTq/Q
6FDSXQVOk/fDAvvz/xXp6Irxs6TsJZrbE1BNdwYD5kqYLk7M1VSKMAdDdBFXdXK+w7xGGLJX+j1o
FCGSq3oyddhM0YGGhY9QH4+PIfvWlnHBK20HAmhJdoFk1BQIIuaA0LvVG4uz9MrbaVLTKH/QUiYy
12ZAHd6CwiWCD6AApWObQwAIu/SInWxqgmEOxiZUv3Sf7jWYFfKyeKAzsFYaZqj8dQ4d5EazRCMP
sBmmozLCH9HmraOGj+4/8X78JbY/zJbEJhOKez85/GxR2NV8tct0q9127PFP6Qu/7fQPxZPB8oUF
TAGAO+25JtDbl9oP32ZYOwwFDxbqY1VnYWdnHlWxqqMQuBBatFwGmLSItmw0vzA80qqoKup/HVrG
uNFGPF4icG7ASYOj3pMDIE/htcWPLFqeOaWSk11gNm1kilIa3LQcmGZ1opo8cVhWllQf/vwvoJqD
8+Il4WjCwQtFEHXtOSVeZgrkPa47REhWAYPcRnPwv8Mb5WPVPvNJgZllxliuvuQe9clW/zjkjo0b
jATXBuHff+AH7lfO4/wUdxTOC2yY+FFmbiTi3P7wV5H2f+KlC2x3mqu07v4WfHNrCAHzE4rQcfUv
NYYwMBhj1d3TOgcYHEFf8n2j1EFBS4+ASAHbYsW/Wvj0Dt+knaioK647/on5KtDtWAW5zVJRvvPn
q0bKEqkom/bkDIqbg6sdXi3022woGZXVOZQMBOTezXTcLTH0iJRsNiSm2YDASB45I45mpm1gJQEi
R5K0nV6ivIgqJB/LdE/vqVl8prXVPpd2ubpVVskMeZEpaVhAtKOEoueLOWEZ6a8XUoTGzGPEwb+p
KfNcMf7AgnfhqnXRGAK5hn5AS3AMZcYQFXIKeEO76vNxNqdbweiHkzgabIjqjGCUD4ong/gxnyDg
A847CqOHc4gzC/ZgWsyca0l3JEkWBQzHD+RaHHw5puYOP8+BmnPDOBxpKRZ6jD+Re7GuthySYfl+
TX9JrK8ZOQIjvbtKolEgWc4js14bnJYmGt6yuxgq5izp9IRf+zk693GXJTIYclJxym02bs0BDkax
p6uB1hEXoomPXrjVHyI+Tk5oSUCSI9VFegv3678ecGMJo2b7Ts+A/g99c/tKdlXlEwAASZwmgIih
v+9qwP+kI3CQi8mvJI0DVQu2kLPp3EvhDMQWIn8lILZR/nKVWv1r+5YTpsD/3xpJ2G4Vnc+W8FUP
7isrpaQ8UX1bT5fkwOEaGc7UgTTyWXk4mHyUic8ttEUkmaNJWQdAnrgDOMsqyoqYAPYX9YU2P0se
PQdWJOarMWolWlTK6chP0ZOeMaZzpGy/aFVjeCR4M/UASbGaDd0/9P9ZPR+5IsP9gzMsT9Sgo4LR
5/ICFU4Cy1kqvyyShMnUtGIVm8c62/QM6CnwmQrPOZ8r8aecBzn/XBJuZpqD9MkLLBF05rkp3vJk
cGhR0xc9mS+8TjITxBGXRiZtCkGugC9Bj5UYZxqmnLsPtMvBPqiMVrLX3EhMOZbfn7VbhC5Yf37M
T2q0f7BMUMtrfk82HyrP2RaGbXGZ/oCLaK0f+YDg7tF5ZZYINhRRNIj7tbfiy5FKr6axCrNOgziF
Yd/LyJJp/AIpvQdg4TR6quoxfutV70JcoeplTJN1/+TOsO6d7Anz6BR1VUS9witZ8rtpIIMHWXWA
aUUgPGNTn8YWfAmaf4oqtMxfHCpomGg7epngPWlQLz0o2l1YoVFWEuSqbQFz/9fJmH06BVyWU037
aXwnOI0XxNRDanZ8BPcnGkq8ryWBQN/4CwsyivDoGH/ogtXIDBlEzmTHiiiCNLDyQNFAlF3d8o1m
cIHntA7onOjN87zjncKxT19L+udxE3SUs/AbP7PFT901lcsYltQW1ML0PNPhZRD2chJERukDBzmH
fxzkMujCvxximkvAQZRDPqdwInNQ4IFKo7PGMbgOHyk2xe2wtrXSR0vGcCYcubw9+YXnxYkZRZlQ
Bat/IL0cUH3RiYc3Mhg2YxAwHcIpTFs3aPq/7DioNtl0xJxdlOrENbkam4Jy3hKu052jHB9fSIuO
Dg6tlqx+Gw/S8KHXHove4GYhsxsY+fqnBcqxap610x/2L11S7Pl+xYRyMPsnpIfLKBCmCcJMJn0s
jnxyEPg5JDK6ovulADmoqOFjPkHmEhx8li/4MY/wedqeDEaZSogOTSqYQfwc/H70sHykpyN3FBvd
Y1bHRod9lIEF4s1cXNwsQV3EiHXJE/JT8JJ0jtavxmaNmEhkF14QAjUCADOOPhCLaRDyXu5asifo
UHAAvajJ+EVTbw/+feLkvvLa1WYUHPRLQqE0cJe2mxErNGsYmDvREPNm56h/DDob88ZE9XMj6trD
AF3YyTJ1QkCGygCIPRla4gakR391M5xRDUui4wPZdJjD8T5zbXLPsz58McdQ//D53OjWv+of0qvo
x1KVs6JRBUOAT2w8l6J+Yv0zAkV57yZmRohxCbxQnkgHoGeCubItPLTIREvyg7j/znPQXt9TxR7f
AH6LhRXTJbbBGeVgkO67qw/yWyKikmpGkMSxGJqIFBxKvHTEjCz67Jy1OT/TJpnpkZyAlLt0tXpf
ufomkp0rbzrBZQhsPRmD3sHM7VUWK2U0WQEtDGBEqP3XYVfEtz6+7VMjWnfxJUtS6muwcZNfoTRo
/PPkS4zCgSzV4hxH8mgFoaKJCcAGEAg8eQIhRDwMY6bbhvEg+Duyp8jv+rS+uXwE+62EY0PI3hCA
E6RAn8uejeCQ1X5Zv0D+hU1Zxg40NYeB6ZIgq3euhlgqP5g7c/OEfU5aSM36GElseLG8VEYy8+kz
VRrbFP/pU/JC1zM7OmNjce7neHlXPQh3F8vjeAmhM/NqmFmUUwFIvobIP+OJJzfQL4E//6nk8Ro2
IaqyuB5+8PnwDGRm9Pg+kBwIGnhj/sWvBD/tX8Bs5Te5D7nPOu1O64REbjLLZzToO3X9Tpl2GQi/
LNxK+2q+WtWESgKz/RvtHMf1VVNwlL/NhCu1vv4CBRsNWpGoJ6SOaFIRxkqIv34JihMzAxkOHn2y
t55iBXiJX1ucTU7PbMwXUjb8FhWlJfICNJR3pXO++SUQfo7s/nr2ViWmLC+Fa2OxkPr5G9BDLN65
hnWZ+93TqKYt737BtRjqatxUSaN6dK7l0UbrQU7YfHkT/B/GqNjMWKJWvtnuTWhhZIfY2FNQejMX
z7YX/+fOtuqC5kJTQUlG71ugpeCS4LLySwcxAV9rMo/w2fRb5gL2s2b8Ad/1gO+wrdI8LvMYA5Ka
O+wC5zd2wFP3I/2tz0B18MOwEeAD4iq/e2ibfYItr8Shk6dl7B4zhDNnaZr+rPC+WFobOheMqZZ8
zpVtk4ZKjgMbP1UDBY+wV26oGguHcW6LMo+RFofty7RjBrYSNUEb0Qvb6Opgn2ijAJvgnyk3aKnz
6x/UFN+fJ7Bl8bF8I5gFipRM9MllsJFFQ+pgnbpc35Vln+lEx55DOocjAsE5H91xIqsRHlswQJMn
myF3sDLvrXnfVvtR3tGKy5ILOjSiVDhm8EUFk1C7MjPiPaxZgyeiNwKeyBAxdeJwyMhvQoVhATUW
iR5sesp19zh+2Hr9yXc+TufrDgAI6mtRAGK3Zf0kN+ABZVkVHgNTaUuI3qyIzvN9TfQHYKh4LvGC
hzgd2ToKn7V7z1O6nt/mhYRy0uMTKM/IeDWbE+Mw5zRvb28FH/IyyWatZ7PorhFv9+M4RVmofxDU
wlJIfnNGj2BLqgC9XzAlj1QBk3cl83X4DuBL8D+13L4BvW86gIM/r1H9iYu7kkX6NRmGUBiuUZXT
NQiu97DVw1sdTUbUGtENICOz18orAFAt9rgb0h+G8gicQPWbMItAjQjiPtROkiRX6LcYMEwXatfw
fPp68Jnr9nckU/5uY1dcJxWkL/itpQ3De6g+ZLSM6jH7HBDUwMlroLnbF4IY9+39ExklVDBuj4J7
pbWZjmfWEU8uMNmaYoItH1VGNCiJ+VozJGXVqGUgigtrHF1oZdmYgDmqofm5PcGHZc1br5HMeNoe
YfKd1QN3i4vLgW/jdKcrtim/z5Cu28gdJG/isqcAAiBNFBNa57vklStxWkBom9t3Jang1fSc8MqR
dgtrCLZ99PY2YrG9lXq97HOEhHvt/m0vv0C5G2plyG4ImGuPZ8PzxqPEGANBQSeUwQ177ISsxOGM
eVqVLjhFD1Y0nUh+kUlj1RiON0YMOLTuqF6U3/G+h9VNorJCMKrqyPQuoSpUzqjbbpEntBNrL5MI
rUYrsoZ9+In0nVZr4+a/nEzPERz46j9w7qmnQ0YrPkBzm36MvBZLe0ZZy9snw8jPmKpMm6YVsmmN
Gx8AIwU5Jth9cbPX5g54P0LgPMO1sS3m3YChHhkFUipdKGpHadP/Xet087HyeCta//T0MawCYbZQ
t4DaFpFfwl2qDYF6eWKX6Ugt6fb0jgWVk32E24doBynURp+2FNcTOwjH+cYkKImcadzpYBxVRxGD
fIamLHHmK5BYkZmgMjBkoMmk64KtajNgSiAWxB25GgCmK+QP19zJIpm65DFSMjo2OUAKrjI5D7ko
zskpqdEYdcyTkYyy4A0saZr8ywW57mbbpLyfCIP7KpSEq1y3DRUoK56s+IJtdZMfecL3Q9D83EUu
DA0w7iqv5NwWYP+MUGsx9qVcmtuWsAdR33F0YMbLseALlhCWDkRgdtceKGypudChPKwYdKY4klpS
whHukcP4f2ubHMoWQ6XX6TAeACERocebs3DzGuTF9CLnJ45stM9GDNwCr3Zc2ZxGYXyAnniELq+X
aUQjhzKZNGFpBoMMojJoCjyrvoYq/ORf3nWe9frwIBsKww8mX8SIvkRWgCM0o5yhdL/DQebraXxu
Y1CQKAJpOiBCqvttCxqUWQ1gLvxe4PE4AFFMNtQAZ6gK2jqov1ipL4LlZiaMNDkAoMXhW3g5HDTY
Kk4jmkxB/lhhJnTNl57qaSOtovEdPRgjdv9qxZwO5BdO9qffB9at4hLhkUTa7/UgElMlsI7nAJvg
RfvGN8f0htENY68Li2vv2nRgpSdOTymfOd36aivY6hwhWFpKHJAbUSr/JXhKRqGBikdQL9byX3K0
M+IhybLQiEDF93ZHpkX+ieTOT+x4z5wAmEvTXF95uAJTUlG07bRXPpBKTTU3u0sLgl8hM2y4tHb/
xYG+sY7kr2rXQ0vEAx00agn1BdnuTZAk23fOipzQ+aICh+3QBOwRJxMEdTJxKCBPW95ict+C/oCW
gV6CAfn9w9qy/QjrLlIpSWgGclC1npx+UUUMzjPz/+nARYitkqYorD20K9QB9NV5z8Gx+HQbGArQ
nKUDMYV8WsUvdQRPHJIIxb0u6K/XeDwnzBDpa7bzTr3tm3TXtDwLP2UOOSBHRNXsNWv6dN7tO4WM
tRu70OyCAq7i7Mv2+Xmm12tfDsTa8AWY6NZS9BCE4nRCjvUvqEIEr5NR2omQaP3udISXENoTq8Gw
vclu9YEUi2f5VH/dEITBq8robB+pUe6kketnm94wgDwQSuA2ErvM/3Vr0QbmXGVtYapRN3E0gw9z
++KzQ8vG6JzXmTyjWqTNkS+dNE550OVa0gv/HtbfLQrfFAGYvuu0PQKZO6OV7uzMbHy0Vnv8Ghxo
hYvx8dFRTEnnFy5sOkh2tp5sFgh+j596qCZmS+gn6NE/47lD2EqxWAN12D03nExddMUuLEFUbtik
8ddVZEjhxccp7ZSOSOq7Rz936MUgHhSvdNJD+l7+IC8e9K0OJghTdhuv3tHr8GL8jgG5oDx2K5+i
lmUZ8ONqj8kQ47eW2ZeImt7LNy1NRyaH4wbT8I2+jJuNm4e6f4D0gXO42Ou5p+GtRXWUe1xii8Ia
5GoarhDKjU8SsyE0h7j/RLjnvwdmThAW5BiseMGD/8kB9Hw8YaakxYC+jTBsq90ykqioeZHQQI8E
D2rNTyPM6RY3WkA3MuVAsxb348yCr318rWvFVj6QO3Iu1bFOlDEfpN7+cJiVyh2laSbxWd338gt9
CdyeuGqBJEIUzgQkTCw2eALRFJn3A9Vk7lxyPFIBtebpdZW90iLjEWkxiMKY2EmYgt/o/bDXYumV
S9AaYzJ9nzCz8Q0tZ8uzsNVwjy3SD1ovEhsi8vzUlg3w0EFhC+obYS9TSDOQdko9xoyrgL6nBnlE
ifEE3XFFaPaXgQGP6PiOWFAgJnTZhDF61MGdbu6EN0B8g34mxBO9xdsSaIVf8hv04H4PUafdQ+sU
rY1INiJFjQc1rlRB2s72D44ByA1w2qdX9qO91BPnjDgR9QDU7GO94lDvscm5VsKituze521F1Ep0
nSLJPfX7/LyvVrvmvGuDoE/jG18x9JGe/f5Zf7+xH8B4J/P3TyY48WcyzFe7GbAEg1cAEjSSXhgi
98hctPCXfz2vUApvBKBhqUCxKgWjbF9fGavyr/fVLu2AUiBfvDk5w3Zf1slLhBPrWwcAbMsI9QSY
K57VeLKJZM0cWGFZWGIWGcPzGGpomEUCBSrNgKNb5yqd+20cvsmL6GzG4GMw/KVDQNzy5NIjQEwC
tEkuPWneZHRkcpJViV1uCCFpGOOQNu2No4iGk3gGk0+8Nq4SRnKXuFHjrIvXJGme4+4c159M88it
YtxyFwic2hS9AKKnALpALzdlbKec9vnf739O9e6UQynl38LbdwuorQjk1H+tD/cizKl3bJkWouoA
NGO2ZlYUxS6LXym5pTe8ch4XCfISFFmbp7bQJZMyATfEdoeyoIeq909Juq5AxxEmMFc7y1cvyWDE
7RSv+6gro6oQeLsSHdjzfXBXHCIKcnw3BegEPCqcgy3vHGX89bbxu4/V2q/ugZWFtR6WepjV4mRR
GhHTY6jKWJ23Z8CT2O5puXPjeEx7FWODztqVma8CfYV8B30Rdl2BTThO7/F19yAXWdJmpW+IvIaD
ByyPyOtXyYcxpvacKbnMAxDdm3MVN1qUAjUFIU7jHJ5YaXBzSSQ4BfPKf6itKZMW+/4Ebl5YXW/m
P4rs18sOuup86iu0Tkq54UtnG5s2a+QCQKJotyF5aVzT/nnAo41nPACXm6Bqn5hfLyZ7znCIae/P
zzl9SptlVd9trQbvbmDORBMFxlcvhxWnNDnsL/hKgzU6pSK4pr7iyr+56sucuttAb4O6CCzL7wa/
O/n4QaXZY/PNN4MmDFw6+HBmVs3mJOKs7PaDbDt7/KvwwBdS1YNVEdQ2eOkSRtTG6ITb6JP4FJcB
lbJdE8NeQP6k0yWIrDxy8w2TlfYuPVJhLZXsfapFV1ZtR+48M+NTJsYEFBK1q6v+tLhThOwXJsYa
OFQw/r3VYno1/bPWonOK6SewMEI5eXwe/Rv8MC6chd99y4NCD/CL8AVqo1r7MqhIKmWKPqS/FnM5
7wwHAG2D6ukkeyGN5/aPiemeaa0gifah1TxQ0ajXELhJ0hs+C20HfB1RMK51CxU0/hkNYc6mC/gp
ZPYRm9HF3JRbEg8XPPgFUUvqPuuM15igQXZ2VYK+XfkS37t4UmOFJfEjtzOMYrJbyELIjNsIcxvb
H/420Y6BsgfiMrSu4cN9rhJeMZCWB8tHbG74ESB3iOY73UxnsLGEFDyX3Mc/QkI2RMGXM7ct5WLc
ZMnaTGQz6c3kVIoscQUYlgOCGRe95EB5mRP6h1lSL0h4VruIcPsLezG9ux9mFkflFmCGSYFYQAYA
sG8uVjvBXzlhvAj12r8HXe5l5sbbWpgJ+6SnU5HFxRD1RWikfjP6yAok99qw9hARQYa1l2mehhsP
Tx69OOYh7BhUjoxRGr9khavZjnwNRRUuA8CGN9jrMS/yTCLbWQgVcXjwUunNbwFeDPaP1HsCVk0r
cwgNYrFcdFmrA0MUa438nY8Q7ALwHtpfzIHwGPFnSpGfBwkGWMGILoS3EtI+bqTVQR2jRVkqhXop
UKMNl0UZqt9NwADpfEb3A05jUX+jqc04vtNpwPoS0EsfWu5/XDiQpxRxLaH6puzobAZQIP7wpiHP
uL6eFc1GW2lcox5VJ+aTXt1l3XtRhh3HQCYLOUKD9QlnVpQA77gJ9TBHldP5BVXElR6V8PaInnj+
QVEnRuRO+UYgsXgG/Lq2+IfuP212434lUl0oi+GMMnItnA2yaFCbHvx0xvXnioZuSOA4ZRkOL6wj
+gpvjr8CVsX7iHqNdUdoqxcsQQpMAkevqB0pNR4jXh+F8hXKsy0OmrlgjlAJnZloL9YhWu106yTO
EC7tPDUVctVpjPAEwF1F9cb8hWmSakVMo8S8ELc3lu7JS7qAI+Cl/oBMcVdxDZJpiruPrKm4yP/A
PKHgpXqmIJuGmHYkbTXGoJy68H0giwViFfNamVZwHL2zS/394rSF2o52HL04pB1qyNMs8ehQlWFv
4PQz4Jv3HiMJFN3EQKP9gckqwnCZUvWm33EGCaEcX23rg/xWsnDzI0ejZc7BL8Nuwjj3IdBDhEnu
9zJAQ+fKqHRl+4wv0MfCfGAWTFOSvCyGJ3w704XVonZFy9Qld9OZTYct6tQnpp3um6uQw2TdBj3l
Q46HakM9uXAw2yU960HbG0y2e1fjRINv0AMEOHC0BYW6ZMpWmpelBELNS7xXJrtKLzZUaG6BlIVq
QG4n8g5UexKr2MLYI1+L7j16eWdi7yV7GeBFLFXIX5OAqIGjrjJyjhuKM2cFgu+WtFJcSvFI0W88
Eb91NZI6jWU96rEvwcdA/OWpzzqiIIo8CDbapt4Q5pbxtz5VxdJvkYLLEWYbHDraJ1LLNgRFNTSs
CNkDLSXVF80mZHvay4ke2Y788NHne2CI7FaNMyKxXxJatG8GIXDV1C22M+cWo+xSPY2YsABWMbYF
U+Rf3XCMeESkjAwMzxyPQmkIdZIKpaAleIl4S3d18iCl0VMSqSonCgIhfLqUW4RPq4K2hBA+NUoM
R2aGGmIkq3tyhSD3ftrejm1Aki6hiDm5iBw9bkeal3TXXC7051sshjFidJMwdWGUAbfuim8nNPOg
oue9pdU4IowjNUb8lPS2QmC5p4vorqC2Tu53ahc3jGHeufOazDvjKMg3MuB/NhMohZvOosEpUoTn
n+o5w97umYNdvhcBltjW28xQOuyU7IeFjI+QLGvCx415x1YUnW58jFEDtuBN75LxkjzKtdQeluKf
2/RwmpKaz1shPCeiJlwIMg+IJyAWgBFoKV1ULdt58ErVs0xvxXvxig0UztNDgM6wArUQZ8m+c4mi
YBhBHDnOsMxHJkvKCqcv1kRhGBKuuEMT8638Huyg2O4uH+f9dS/rOw29v+XNxx4XzyXOcHzAs3n4
bQHmYi7FCYJvE06uQSLIPwxJONhWR/wlOGG21HSA5nlmK5ctX2l3xVE+DDaHWYUwZSobFL/uY1Mx
dvnrA6RF1sjdLnQWR785DqYXQpgZhIf54mPqAX+2DG8xhP3f+W1+3jEA5vFM0IrYFjF/DoZkp9UH
J09aIL6xvBe8QJ6L8ixxQwnQDR0UOnjp0ndSILB5PyO9Z3qVLHlE3dPMXCbCnHFZox96ANoAuA44
vhoUErQcdmpIEbWpYvBdtA2IYNFQl+WoYcXEmPGEGLZgu5muCTNjmozyBszQ1KOQhFhjI+fiOM1e
CukO5XkJ/tLDtoaWjZ4fau1WaFgA1UNfpZR9ALbq3tfQ/v9z+szYRHvhxcHXIdK69zRycCzdn/Uy
YJCOXAZRAIdROocMIKQ8RA1HeHlZE3dDSYObxWz2iGu4pORmT2ODiQXjlAWXajirP3QWuWto848i
xwChOM0T+Q+aFevEVcVDNwAcAGsmiAyYWCOUxDHuS9xMz3z/YwLC4/Fq+E72HOtj9YIihqqeRhNN
O5T2HGSYEmV/CpsNCQWRM0AhMV77jlY7KTCCbTsh9JpD0p0JDnIyus+o1jpzh6SFDtsSBCHv56cz
DXf4I51/SBPaBazMfAgZ3ZqAOxH1H5sMXaNbEyBOM1+Qj566pK+3iONxuOsi2RlfUF9AO6e6IGRp
e79hdtjhdGDObF9/S9po/pfwd3IkY/NXXmAPo/2Z5Y3PMJ2mYGfL3/wdnzxvIzsznzzO+h7v46Z9
p3uFzG5lRcz0iJc3PlBToM1qsGci94BfTPAA4gooECnJLQl82Zldhsl3Gg2/Z2mDaPwBU5vZWKF7
sl8iJVp5CeRDlhlI8yAgO1/dzzsuXq47Khb2YULqGTt4oJr5BFrjFdoPush7dKYNv/LKSXTOMDXg
AQEINEPyJ+nAJp2aYdSDLv4Q+Peld8482U0EX/c/yhtxpXSUwG4sXQwA62DQhNQh5B5DREFFN6sB
Bi7tGiEC6WRH+uGNQYAwyD6XGCXCgBLtGfMKbZreEF0TaRJJDv3bTU0u9bZPt/W862mh796R6Dee
wRUMPV80VRhrB93maFqRWr7zqrim0EDM4F73SAweTF+yH2YSN0Xc/NgGDI83jSwecXbGXhgqcFOc
/ouT53XS0Uzt6xLoPXXBmPpTWB8gutcQ3SGR02eFRN4MkOj4n03pDnN0KmKjShRUbq/Da9AgiTK/
KeyQnmTps6QSaftNwUa/Sz2w9gDy0uR/HjaxlerQk4KTTNe5b6MjCVVELLEgWcRSiYArtHzyN7Zn
euG3NzRhOBlJEewNujvoVjZCHLY009PbH6pQjNCpFXH5KBCkmZzybbIP+vQ1rcM7Ohveb+UJv+QJ
TEwecgucs+34do96yNyEElxjAzrUDsvChUZAxOUwrT9prfb5K+pozBJ8H5kOqIOMLdcPqWJ3ssLo
lMOt5+/AvhCzMIkQd+4jIhdyzrrgsyQGM57Blbt4TFQ8qDm1gSsnU0eRiGVRNLbuW1hk1EDMxKD9
q3BkmJ47Ui/SCdAW3sGHivJAGcM1+VOfAueeRVQTxValabpV+kR26ZHadecXIEjc6wt1oUR4sRBY
DotxtUemcuxJeTbRHmZV0knxI5Ar/3lMO6paGNgs1GAQOnzMdpSozGBYwbhchTZhmaVD53osWnSq
I1Tt0sUmcwbnUB7Ozz9VPFF6jb7Ik5D9w2Keo6h/sMZYWx/uN1v4A4mqcg6sqyySfLFPcF/wCbFg
gArgptgC6danoMf+s2NPkNUdNkA0aFTTRdxFPDYnEM4zLCo436jq+UmeImzrAkmnqSfIDEEA1jjn
FPuAa5CCgfNIhtaPExd6Kbj7QCQXEzlMx4fMvez5buEPY2I+E4UBcwf8LacgkU5Qhu3bcjkx9cDG
CVqJWhnW3mSvXxjGU59boOylVx4KDRMTLqSKiOYLkrfFrUktv2RfppLXTDYRLeMb+idUjOxy0Mnw
aeEuv09Op0QCVoYVBEa7jr3qgl8qoxTvERK4+hPsNaYYjxMA+6GJYHV0WciqAQkc9OgJtkyQYX9m
Mr+0ylTaPnyffUvolv9NK7GqT+brdRHCa6ywG4ZwPMxDYFSeaGW5+NIwOm1gUbJiGD6ZHO/vLBxq
ujXTLS022Tvt+tu+m/eEsGTN9qpwJU64IYSDa/6lwXSeBfj1Om+wyWEEYKO7hDjC7pcwow/XBTq8
K4hZa697zq5efyCiwZlQHEjc+bnIaSiQ5AYk9ULMsRySelcchTDlEeYtenccJVC1nFEjVp5S0btb
ATrDEYXQy6MO7y1ATAKWWzZoaZ1fRoCVtx6EB4UYXylkX4jRj5pQ6Xe/KzHCITX0xLIDmYi0CJEI
rFj4N70bqr+131cBNyH0cHRSaxpZwfUUdCPbd9DfaJYEY3x54ea8gu5pcZgR9xexYwLgHcI76iMt
qDHJZMFE6y73TSfbAzK2DsV2CorLQTofxrh8kXHIXPxf/A/uVLla73YEwfWU7e5VX7wmLrd9Rbwu
eneS8fC7gJZkZJm6Ch5LJtM9Npx78mSJ0wUk39s6OmGkQQQI6lgKVaIxRRTlBHJhHYGPJt3raS39
2zm3lDjz7lmk8ISHsNSCNtAOLXNT5Avof9krROgYX6UYGZyfbj1twc6m8/EJmwSZPd0SikO+kN8j
vGaIKTnERNA0yVvEwKVdfVJ/lisB1BBaWuK8iOllUlKGtL+KPGSUwU0s1uhlUHdkQogsmxgyuBL/
j6vz2nEbidLwExEQM3krMSt1crftG8I9djOJWUx6+v2K9MwuFhBm7JkOEsmqOuc/f0iL7wAyEBtR
qCZYxhzHgMpXhqEINZci34WEe6MNhKzxSfFdYVVh6r5a4yKJ+UeAvYqSgNiJero4T4SUVuFA72Oj
WKa5dQTUwtWAzogdoESuXmBXweMjx4YHIt5H7WcRuybDoJqeDr426XvoXS1PutQHPHo6nemKv9Bp
Cd9gFMHJH4gA0rHrhXkkgt178AevR8AfYNYBfbb8C38Nxm6gG5TeO/sFlxWMHjJh9KA94crCz6Lq
p0fQ+Z6K4vH3uLwUzAtgftPnoR3oL9RcgkJN6gSZOhCM1uyv7ARJ7wkOByivQG0e/nL7hcqTkc8W
EGWfDYRkcYRLMmMY6p3mHdmQeT9JGP0hl/Xl3iObqS09yh3yXMwHfpOue0+vJWnlyAiERe8C3znz
l0posdl+d7DAhAMjxQwOths3cuhCgw4GgMCndgRb+K/UoKTCG90OpV1o9SgRg34NmdBSnyjwhupJ
9cmeyQw2iwgF4OSRLv0ooJyTJMDngAhG3CKm1TTZi7DCxo7f4uSqGRqLIUuZeTM2jHBbeP4xvI7p
KxQQp336B9ohtt6wFglPt9BuCktsiGs/adBZFtJRr0+sV4yetFDl5lDAgTPhuPH4hDIko+lOvTaA
z8PYCNwVnW+gcBJD0WNq7ae0Zp2PrE1FAwcHkVEu7F4fM3Ac7FPpNw72eN0vZBBSKBc8mWtsQEuj
l/xmVoQ2DTt0cIRjsJGWGBmZJueLIC118JaAw1hvMboFADO4iViH07nT04/mOySktjkcOSOwJWvI
IRORA5btGIujYR4BSiGlBwRSfF2ef1aYZWDCGR0xvO+Z6/ZP98yH+9N59pvGpZJ8VbX3Wk3E9C/d
KT+xRq/ilxomeO7AfEqnw1J/IIfkdKLbRP6HalmQW/BVAoIQQ5+pMfa7n0Z5uX1/JrSX4QhkmDEI
yEKkO2fVrpkIyPW2N3inOkzuEAz3eJ+PyEXEfvBERsKSXrcf2NcfMVypnS+1Inogxb8ze/q/DC6n
uzBYb2jhtMMyHvK9W2KEW3m1g+aFC+lMqdthJodCGuIFdGKfNDFNJMNSw8GwLcL0F6jETYlAJXqK
v/qoSAD1UT9EEqMgMb8nqIdgoRsKEKYJa9bEjlKCoS4HVnIgGJYRPvP7Fra7w6CK8tjCxAsSAgbN
h1mHwYlLt4sOdXcMNroq9Evx2HiwtvGzvOzyq6ldeJLbOjBH8YTck6DQz8Qh6E+cQwQW3X0T1QjE
f9vjuJg6kVzNyBC9azrD2BYZ6+gQGUzBeePxgfM24cJLJM9dDCR5yHhp1FxH6OC5IPojiUFBxtTw
0DjP/KKC6d60D+ywp7RckSY1g//yGwauxJjwMnATkWwOPLcz/s5U7q/ARTdNpN5nuOxjwbjBbpib
aWdi2tE1qdCr4RQFUEf0s1WcTef3OEMIphkHYvZy5dV8gqbbrAQqwgIGOrvLTPrFeB5I6zzY4VCF
NZQ93MF4dgmZANNu8KgoQwDGoKkrcgUPMIfvpNddkoaYAqHAFMkAmBFBXxtqFPFXjR4Xz24GBLG3
PMPhFTHQnIowlSsYdflzyymFhvDWansmXu0pqc6aAdHgkjKyE2NZKSHiAyIBQVi4Cojl/Yw6NiEY
B0vHCN70rvWJZiBjOUNbKrKZEcokqAuU05iQZydqJ+27pH2HaAKqMUBxR4B7E73DrT3Yz8wOMbVX
5FP5eKJ0+nEHlUCQDuOFaRXMw9f+oFM343Y4h10bqaZw/OtgcuMIx7zfG6lvSAPIvJdQsjyM1lLn
v5y7MT4WomDY4K2dx+6tdKR7C5Y8Fh0gx+gM86+bIJOirO8Evk29Wtwjuu+8pnLAU+tn/l8g0XAa
B5JHSeiJZmLX4hBKCx2NLgdGz70NSpSiXBWfSNS4DqWJhHgxRjWaKIOnFCzQrKYA9TUMDcyXaHmA
7DmUjPwENn1oYcjeeUbBiOC4YppC7Nzx5XGSS/K/vHwQ8aPx9Fk2vkU0JLTYOaycuj1l8zm7XW4F
bNVrpV+L4YoRPI/NS8Y95VjAGT1eK4aFUk4gg+heOIvLEeKfeeriY8MOQ5GCXBD+STQhSdMdiVqN
movlW7h9wYBcyNOghDB9gxKCtTy1yMK0ARdrY1R41IUjtVYiucZoP6q/od1hsz+m+rXJr9r9Sipv
c+eh9IAKEV0ggyekmVIAjzeQN2z31ykIcTEM/9jNeULhfq7IGsAb7kfQpjZkbcNX4qArfaw+SMnG
x0o0P4Af9FN0KLyYi9BTMBdBPapdmSI3OQ7JHK7h7Rd7Lt3SqhdlJ7TPAGV1/rn5QG2/AeCKtgr2
LrMVneZGbg40W5Qu6gWdC0WT5lhMCzykUSOUnYrSjuJc8MBwOKEVo6mh7fSV1zECSdxYOnwgPqef
RDj/3Ti2WVqgBW47R9VnQpy4g6aTIgqR0v0oEcAM8sm0iKRh6OO38Z3Zt/iFqfBXaQgJmTMm8Qmc
VUTkDtgfch1qEoYh+LqICUw0Yh1Ducm1A7SkoZUxwR1FyCfaLzozG55akp8SMDBejwsd/D+Pw6qv
W/1mABZmdN/5q52fscmZZ8EqE4re+UqMIjxEIBcwpLnE/B6f00GYYwgRLHRDEQoZSIg9DjgHwzdb
MDvEWA/+IJBi90ifEVWox/vj9JbpzBnq6xJfDOxF2kuBl8pwSh9Hg+StQ48PVr/a2zXhp6U+46g0
WI5DHG+uOpiKDv96JwPiLjxzOBdHzXBsbYK7zqpxlgj7sczVHpk0epggwe4ZonCCyS5eIdNRWa49
iatdmJCpieXr1+S2jPV37CLhiBlJEe6K0NoFu1vwgO1N/p6fkzqReHcsHfFxSiH54S7U+z1gjoNn
FlZOi+7guFeSFu9VxNkFw4z7psi7biBqF1COoubOe5EBx4h72S9oUDjNFr9eoLv5sDEVThmgJQw8
Bxqn2QeeEE5wg/Dcw6guGUwUKcwpBbGNhSBidXGn1kXtFuJDiSHUZoU5IgAhaIIhKSYlEe5qeJ9j
g2hbOl7z+RezyDvkhiqQ1weMEHG8xizDLSU1A5B0h9mrLIyZdAQxoL25Pn51EraDccRDs/XSFZ11
hRye//bQMfSy2j3uK6WaCO0O3hf/tdZodzaXk23EtmmjcbyocABZS4xhOcJ8ItPqvykbwvMpcxqg
Q7YIjAE9dlXIKRlmsYnYVR8p+2mih60WfN3SCFSIiJ9PRREpgJPCJAJBuaeNIpBwGT16l0B00Ifh
CuPGefwiars5ku6m30KrCTk584Hxhp8ySaMHbpmfeW2Pkykkexgot/fqJ8Jsd7FhJYT5LYTFQ8wS
QjM/yfwuqm7O1PuW4dd6AEVr4GYfVrJW30Ya5BkzsvufvUYnHNL4ztqrdQcEILlXVjBaOqRoKBrE
vA5S1BglcOtaIl4vfY0tC/FmaEz4fuH1R+8W1hwoE2kfofSiWc49c3Zr0smD5n11chNJJ41TeVoB
3QGvBEjvTkpO4pptTJoJUeub2JjdfONSZCuXAnbb/YJdbjwIL/8d3KpHLx3uBgbYlVtlrsLdUhkm
OY8MYb4wK1eUmEiS6fkOe/6BDR0bWsCiDltcS+443gd67Lcmkx9fInUlDWm5hmPSnozpvONVXNSB
jKlLM1yUvgi2KA8CFJgnkZKyrDaUHEh3DFZLjJ0Uc0JJQhVNZhQKBuIXJ5BzwqcxjsOY94TGDyVm
bIQ0hpvqFdIrM5R/lpbEhhBg3dSP8ITt/iQth3ly8i/YoKsfWDziDezhDtPAPGSfTISUEWY3Tf92
JLDQoPkyA4fjJ33T9g/gKPvAgUWTYjvCrClzENqM+Ss8lifgW+ZrKVIp2wHondWzcj8zpgG6bZDt
Jhg34SiGlRf8wcTZCU0ucnofDhDMcm7DznfJXdKPVXLegCfY4ejlyjC94B8zKtEkRboS6dFjzVSB
OgjIyoyalFFA1tlygLhtuK5s8iypu4iSJUeWJgAefI59EkUdRjMkmuOO1jtQ0ihgVPchEzfjaz0e
E8GBiNsCGY6fPd+AdX1J9+l9rVNVEiN86pZT6t2u6qfZH8wHjp+OioEMkA0uvA+mNhhGOMJfdxZ2
ls3wtNkUcApiesVIDZLruKsPe/Id8HqTpe8oqQXXAWtE8FKsATAGRDDLQSFuAaUQ0xyuJLz1OBMb
mfIEGDDD91iPXagRnIEgnNsZqL1CxKXRYfQPTrifW0y6Vt7Clk182zNW6mhccNg8bmyBmqgFUH4H
6gcHPEdndlqegBGAGHAxgPFg/oRrD2qLevkBIp2L34eKOsl+wilmGFWabKx/SdZAqDDPmGpB1dtM
mFz92f62uSNgyQUuiu1FglYEc7XDRg4lNgC3mZPVnEFfeTrJXsDVhBRE7qFOfAGQpoUFd9BiDG4F
DamEt0Dy36jNsA74f7UZhRmTa+TdJym7qmsgdGGeEDsbIU5kwCqMZJHWJystl6mvHplkt8R/p3x8
PINsSV/p2j1VAiUSo5UNwn3arjBkenzmDMac/RP0EEqlHOaI8SP9uBO1ApylorqDddGG2GMwnBE0
fnmBUYJ3KYp9BpWENA2eEkLi5eoxAlV/xsHeOMFpKXzoYRqsYioqfGc/uOeIownGJH55m6JztsAk
/15/lzHsv8q+LIZdvDgE8ZHZySeKIPBn+ZnLzFMNS4YEllcKwsG67ZHjpyX3GYppIP0hzIaZGxJV
0FoqR9QIXPz9If9Anq2DNP9Km1dUeJigMu/c2MRMJIsTogtBU8G6hDRuM0B0EXdE5YTdu0YK5uDr
eAbAJUkFQR6yKSQCMrHivRSVbzNRSA9B9CU6eCP6ctyxWpuX+i3euxp8RxNVpr+cZDV6EDy8Oj81
podbooJYB7K4SLvVdee/9F3OHdeuGWcfNAhwzd98R9DTTndotzHr2RJwwU6T1iWR1yKiDmXStId5
CwJJoi3Q+16iZhG025sGeyuEUhu/wMM1nxH0QpshpZLxY4Lm8oL7isbxP5PrIDwLLOwgctyRAgiX
2R1PAk7RE9RoZrZY9B9MdOjKwfjTUjXGHr4rEAGDhi60B44MwGXG9cjbiSPPWo1GZ0Uw1OVAYZPB
JXs6Y7s7w6xdDU9oN9hJ6DUokdlJEPHHb+wlQ3akrCTdicdBOiDi/lNV+xbEsoETI4wyiYsqpyAD
s179tqm6qakU0gWrEHddmJ+b4UEXvOVX7AVwyWpdmHgspb9kg5AMYPGbOZdq7+UlHzgmjwu059u5
+TRIkJSP9gXbcAp1VKBQ0jgYOKJwQlZ+M14Hj6zbEEWL8GeA0CUGMjJsYYjm3v6pWYL5OTNDUEyq
KNpjBD+ilupPOM8gqEXuwISXxy6VfeOKi/HuOiB+Iy5W81iaDMhxzGGq8ogyeg+tepORg10hh7GA
2fkgXokeSXvBahPK8xP/Y5sOj5yBaOxQ/1uiQdKf2QHbkHEfDROnG0kwdOgEvz6iE3/GCgC/8WiZ
jif7G0KXrLqyNdAPYQrh36sLI+ytYaLvYIglW6+PVQ0qnWPuhp6+pR9SDk3spYgz2jQYKAy2RAUL
xWwtYplz0m5g6FlVvxkMYeOBVmfrwk3EgB7zKLpxQHkS7681BLQ1NZtNku58wGlPiTQpEvzhy/oQ
Kv8QAg6owEjyARQLxdDFgY0o1vZ0goQ2i9n5HP0zPzN6g0I8Rpzz9Jcg/JieIFaCWIxnkYL12r78
vpXZ8/NWVfxNYyO5A7aYcDlls9nJQoEEkwFKdgLqVrrNezsfCf5T5iMsaLs+ZokgNu8gjjMG/auF
SdfQVoA0JkAAaZsWxsQofxaMb1Y1S3omrBpzZZrIY2CTHeHcUKin3pOUXmP8x+mDwlEJtDdOLBT9
Vn1mGifsuDEGzlCpw8ABBD1seWiCfmNlR76dMYTTrKzVNiWGRbhoUGYlhWCFgvCrQPA50IP1A+pu
Y0TkFq6uGZtFAtxQwHtm/bwY7dNbct24kFwfCBjZmTMaSuHuiS/aLD64y5Q/uealPE90xwYn4HeM
ZiBsT/9MXYCGrSMQRtD+EhlzzXMBXvy0CLUFOV7YXE4+bAGmXKIVQkFD0nYBgPDvELTJGNzzOPOR
XEOUXgxQhH04htwsP04alt9m5JlpL0/YeHSatw1vidXbA0dBK0QTxsOOBQEOBvEVpitaSnK2Oo8E
4rsr/Wy+VJ8lhvSKtWt+41SC6ciK6KojUcKwDJEY6/4THBOeLDJpBawBEeKBMZfJcdcFZIHTfpmH
P1CB4hPzj43bymYgzD/mvyaeLGoWDicMjoMGJJl94wJIVV+xgeFVOBYRw1gYEh5/ISnqihxaeU3X
aHADNVwXrvaVzD4nL/2C9QK2xUgWMw/oKfCDlNcPZscrTsFDD05x+8L/tes8Hd/6kpTQv038WAQE
P22FpksFDvSd4gF6pQBmO1LnK4wN4Q5FHA+b0l5+hiLAy2C+elCfMfxiaYA0Q7zkqmAuzpLIaK5h
aHZFlP56QqbDXoVD9l2gN1wttJ1Y6W4ersjvcKohFhpYjJOG0K3deXpcfpCuywEqCQY/lJPsCXLM
Fc3ktsbU+u8ak27RrYSYEcLLk4Ml9lWXJA20ixHguXQpRDbM39DN+B6aKZyoCLUlNHhg20aQDgoy
kuEPkPk478vX/CdsRrKDeQEySyGzGFBR3L98gFHAZ2YwAKMtlosrMDoEw4e1euHdz4xNoTYuNG11
mDnzH+t+LOGBP04tR5v3amMOWPgA2Y+FhSB+FlYUwriRLKWAgOVHEiT85E8c+w7oUJMTrgW35rTg
Qt9EZu3ptYdlBfZwD/mITVd+tH8jN6NxwrCfQAxGDHQfi4hALWBRqw4pCbiw5a46HWw0Y6jfqA5A
jEACmQOuPElMLkYKb5wqPo6GhkEqvDFhNlcf9VCWBIbcSb6JdXC6R8Cs7odPtfbE2AlliOy2H1US
5EkAto13JJmOIeA4hnBH84dEkU6KbR00jCQvX0bt9J9YGxIOy68BWH218uvCnHlf+a81bhx4JToL
2CNnPcBj7KjAbv/OpRjSgumjM2IKwluFkcrmqYnBcEyq4+ft2xftfmJ7qeJJshd0Z1U5MuzNm5Nd
E92ObfjRlI8DoIGFzYy7ORcC7Z8R3sg0MTqSc3dqxcSiQyc3uWl0/6ZoAWPq8oxnYmkIz0QSWSmV
GJpBaUX/bGI66DHuUgbkAq6Kb0q4ewGXF/DoNZHIfz3mfvxi/9g+yWYAwnwLhhv8+R+UZXwp82wT
wSF0SdYcH5fbchyOKoGJH0iy4uLMJ2aAV4CMkkAJVrNz9R1BM76jhgmIKTnSM5UPvpuXxTzA+IWE
y73E/00MLpnM+8H2w7l4/HDeq0HXtZp9WJDZiu+2YFO/yFDriUKE34EJ2/cCxd6AReUNrx9mbIy4
wPLg9UOUQBXGUC78zWRK8o1GEI91w11eWrzlGPXbgXlSCU9Eel49DfuaPR5vCt+MPdX4RsUZNTxS
TNqxWSkZUwzhPFD7Q844iDcsGMZejxQUHxrTf7//YHYBFflOafJsmK92tX8eeQL3vC9huPLGkC+D
qEmq6IeyiO9Omo8O2qv8wTe2ZNScG3RvC5plJtH7nSZGMHxqlRgLRlt0Hd+Z/uCDgoMmTnQM/H4z
9huD8oM/MpAbsdrvBF0YFjGjRPELLISLi/Oe+xZuKj3PPwsPUyHkD0dmoE9YrmxrS4wseWdYSkl7
5Lb0uGRUPrE0WZc1Ak0lYHQ4/1PPJ313JOO6QMJ5efxAQN9IezlkLgZ34vSFaSjT1QeDJ1Q13Dq8
WVe/Tyfx9FEQLWCFYcjlwvpBrQkqQROuiR2AD8C7ZU60vOxe3jmWRo95cH5mlxhopJkBsQuYFuJN
sdaN2rUzt7u91EUaLbN7LPBhyNkwEC2l1zm7aKgk5OZ5RrHaQ2VgQpehBcoUo9hP6zNpGcOVGaqF
dHLS8BcQhoYk+f2wsk7bm8iJJq3bMyu1d8Td4aaEFy4RgMnLvY+6BaEbRxxWrrZz/3NHAIX333jZ
vDhmTC/SsMqYm0Qmg5/k1PiwXZhCi2hoWxjg2JirWh7XyYbGZNLuog+Bp8xQAsSCCdP6BKspsvGc
UJSatGXsEydIw/YLn5G/2blBGGHXvjT9lScFL0JdK5L9fUBXgkj4JpLM8HcgNA1WvTyDz1Olo9aN
yhFt28ya9K0zUXgBVrQ6ZxhhGfFtXzNzLQJArrwP+L9qjozefGLITnQLmscp2EafbPlG/kbAN8uU
3VlmOrx8t3/31g/ukgZnYw8VuD/eOWpCE5L1EI7GSSbP9XHbi/eO0mm9oNgh7nagysHopc/C9PXv
0InparnO32PNJwqcIWb5+GQbYFIZ7zCxIv3n4TKGZgGzxLCf2PlZ8iOfRY58bpMpjYKU1r27YpHA
3HRXdYehOWCHod3+5IYhsvZsmGF2+ZHH0U6n5j2XuzMKhiTswCtDO3+yGQJpjIIuFVNO85TFDF0j
Qwkn24Ag5Kj4BMBko6jm5zxN8VGE3Ms/Yrybq0ChNd/hSkG3OO9n6kYGnP0OBLb022XnmCiFMb1D
vjCZbb9/hZe5HbZCDCoQ4H64oFeV8wvqiYnVVp1QT3D5ynu/Z6mw8hEUJI24EAk3daLG5aNNFQ5X
e6vkOykNxBKtoty4vWr96EioQFhq1iLm+SPeciTRsT42YQEj5gy/xfifiequhSmxn4dnTC4k1Gg3
Zm0c2QkUePTwVQXeYq4mmGxOqSeHsA1YhSkgEspUohtRbBSjhtZvFLdYU7Rfy4vSlrt9O07nbXV2
LVlxdMUC4YenbI5MqpdnC3c4S7/x7XdmoEpuvpTE4bRG70yIZk0E7qxBA6+h9PE4jBZLQdstsJbY
p7nUbYqngc4yTBewJqbOmj7A0rWHiJ35bvot1Ed8N54p1/EU3EHdoY0IxqT8bEFG2OrYxHIq9dqt
eXpRjFVvY4sXXHxQRvmPFAdHCRy5rTgvxYCbJ40tudiJfTinA4cvIR566Y3ReTGfBj3SKKXlV+5H
pnkTpAiI8lTGeAKeRlCz9vzAyhlreVSwa9wfkaXcEMBR1NU4EuzxlKBijNR9DCSBMR+LhJEVirN/
g0IrZb/ckH+AzndQzQmhVKjo6b/vIn+QNWxa/kSQO7SCqL7xdqIFp19qxvkgM/BbXAPLcLpyHCZ0
t3i45IUS6tfdxWtHNnzqSqlrYwgr5h6QQsyauAGR04ehZkk0HgsK/QGWRjO3OvlZkm2K60Xv3w0a
NvXfEXCLVo3NCH8gp6SIB7Vkk0Tyl4sgP9n2mDvtIG7djsAyqZg8aUjGF1y+CDcX2S0k67HiATCY
iR2AdiJA3cQiefZkx8dBJig2Qpegwh+KqQs/PlljShYQrI0TDjqn1YuxhrSjQCxUROTLaHvEsxGG
Rh+ZdmgV8RRAw6hR4EDF+D+iFBwQsP9KDlBwdYRMxCBBVap3X1jxgQ/veI5wrl31Fnjn0TxaJ6LV
9LPk3sPH6I8MNH9nwYyLPHwXWwBMzDxSlAiFmJ8wgWt4/ZtaM6/kX/SesMUHSkUoXKdxEej19kEb
5Jkz83sCNuYTEtRN8wGstHW5vIGtywUVzbL+NzAOED8eFEwNnkzpOxlsK36lUTCCrTmoLbn0G2wO
BW9Y6BTETG8e0wgEBsfsdcyCdIX8DFAsQeBbPzI9PX383wgnftckUBHAzxlNhKDXPeB45cIWFUrc
pp6kvb8D4ppC5ACkCmQhuAvQ/fFH3WCYfZ2dQK33MpZWinMnWlTrvDuz2gWimY9ol3kLHV4fIFeG
NxDItt9zoI3+fBIGuDDcIHvQiNCQ+IUhYlljZHgv+Q7JZc0BdJzq447XYfZ0ySP9UuSyWv6I1YQO
5xawZnElsGM43w84Jm7DXAIKVSD1gWTDmNuXj/1V4eKL2W/VEGR8oVNUo6yMWjksaN/KoFb9gnE3
7PYDT3l7o/d0SwiPyG0mz1qfO4Lh75Tprdu0Ii8nIaDuZzIJ9C4mmS3f8wDi9qgCCyBT2giTi3jE
hvEZBgT8RyibjPIBMVB7SqDeeBJhCoWDsI3C6pB9zuY7pUxpoyfylxL7FnITYnHO7zTvaJ6gZrWg
yHvcijBfwmpqIXYKZzHmOYtX6h4SEN1Lem/ij7pXXF5xEdoFW2fR8tBMLo78+KhL8CqRVmGCCz9s
FEQx+rNk9XXnbKma5mpMjAfWbm4rPgcCXnqO9pvR/TCM9hdMJ2Mtcdg3qYep5HPhLeiUacKCxcM5
CwkEznB26UkveLQYd31JY9/uceVXiSeIE0iBaC7WANsHwR5eSuxldzZVqJInzTxOzXEoSYcNIZGF
FeJu0wQLAW/HqAnGwQKf6ENC4omRPxch1rxm8TBWLirEqyQG+oiY66sGabq5duQfvwinqjywmZ9X
Byh1D7BENBw8pJIn3/3O8uUuuHVODcsOc0dfb4PkAXtVuvbgHwSkENGrnOq7uh/bs9qeMyRR+L/4
9nRUEfeoaAxOd/U084S/FMOJXQZFPc+fTQXjs5XMqY9eXklQ5GcteaR+lfiI6PnuuzjF1I7okeBB
7AkYP7Zt8AAwBdqnBmgGhmonzKCImaIkZiLKUcr+jScq9sTmIcN2BFXAToD0EolO7b/zaPQ1UCcB
O3LhXZ4bzZsS48alqP9gw5nGTxgFgycRBzUEGPOg54Kaj7+yhCOfwH7zuSZzSIhiOt7Dhsmr0V5+
mYgvH5htw4YDzA4BYA0TAvZbPHxI75Pp47wL+R9sDsUUaCUuQqCVDKnmA4DXDC1kbzPixbyt9KGs
ov1AXabzIu/CO6hEePoAUbjGmo8ACwpsSDclLSMB8JgOmsrDPY0csYe+D+9FKO/gfQXz7X9Z7vCC
aqxyvUUlw1sM1W/rUB1uVOFs2k9cc3A0TGaI+D29SlDnyO3pGZjw9rsvvf8FsUa4PHCvcHBAiUVk
OqNShrJEUlNnF5GNwc0twlNlcrZ8EwmVZXLMy+iOD/ctxHYf3TrcL8OdsKOdvJZukrl0GuSwM15z
Vq1rtK6MRNdycZybzrDjN2JixUhxdeLfBKk07TuSd8uR2E0vyTxBMUyZe/2gypy0UOcw5Z9jqNQi
UwNCKsuYVgyMhfqQVkz0qfevPujiF8Sv5UfxOk/hlwhYgXfPjjhENdm5RFBcchkUjHDawORivqMt
NUWWQJ8cDTtkPKTdoW/4jIdqZ76xdwr7EjSp2JekD780eMLBPmDmP6YQFS6GKYMmJLjmiFs6TBH0
ZzRD8QHMCKICaANAJPzAy7K7JP0ZNx1CACBQykFeEl7rk1ew9GuATxqSVwAZuDfAoQMdn1ENszQu
xDeDIVKK3BmCBpgMyM0GOMlE1caCTgzsQEeMFGtPZ8Nro7HSG1MyQ8mkuYZOm8MPSpzh8HXzA/bH
ohWbo03r5gCLQUAsoCHOonuBX3xnl6q9hAtPm+YcjIvxQjVJUczICELg2vi1IkVGlJJAYOyK9UcD
x13CAOElnTH0JmDRs5BS4C2jFMLSgv/2Zd9+3JTlQF7G0TKiROBsJjR3kkk5ipErYRBLACF1bX8Z
9tPRTJCtiAsLWbP/0FAxtKNny97WaMf0yQT38jZ4D2jftMtg4jxzpBPiITJMrLEvOPVYSeqQ7gAq
kfOpTHcAjAeJ4UtnvX1XzpLgSoN3CVIqdtsrFNc2vkrE1MSA1QxxTm0ON7Do5QBb4KAimGHe/Ao6
kB/NOVIZxUM8+wZhO2OggD56gbmN9fxK3Vw/2n1ERfb3YQU4GquTfZrMt0Yfn40LmBSYEW8AqLBQ
O8cknAwUQnjRIqulkHaw5lzRobjCR/7wvut/AbvQLmPM8qEP53I+dRnCK3YIL0P4xhQ2uHPviLGA
0ES/9Sgt8f7TLjCyMO9CPO4hjxJ66HRsDIbTMxsDqO9dAmd0uGS7M9j+5HawII5c2+2X03OYANyw
4hLCcHEksploqdidVkGM3qydsRV3RvZoJjaQ9BgLLYwDyJD1wBR1+JUixLtHH7T/qT20gPeKxWBF
PDjWaHSBI86DMxlPmNTy4gLzIm5mh4ySvG9LdAhSJw4N0wy6PtCiBnKZA38KJgmuJDzidIWdLAOJ
H24invPA7cpViKfih1lcL3D0jGpORtGX4+Gg/kwgSIHDdMzyMPdcqAopS+mQJ8Yd63VpmTYxi1uv
i01fUCwN+DSfeyTaWnOtn5MxPQMGEHawPMKFGQLDcOQdFoG/wGGAA9j/VEcpkVyu8vajZmRYGhM3
904aeu89IPr1Xo1AovdsuCG9l5eewfYPgu4CJhLp5e3QhuKS9fBuvEphG9mU3sMxh8i0caGZR2pw
bVc6AIW0lhlAKX5ZFFK4RFuksgRZ0u01QULyVcsfOHUYsK9V6r0PYLhhgUd6Twx5x6Q/IxckISX5
/qnksI+RnI24JFO80fzz7JvQqVrngbJR2OVQRSCevNH9Aiu0UDXVw9b1UWEMJIpg8iNTCN3QOPan
qdv39XiU7d/cadr3LBVJRkAc3G5uEvkSwl+TrHr6Teol+k3ArJyyvGjeFS7ihOnXScpPVSjEaCI2
YkIHx+hxfWmmU0LGIaeGUTAXW07EfRsWd9gx2lQRd/FQ4ira4IaN8pnRLzQlbJiQ38I6f52MI2WN
ZRzvOI14qnpqUT/i9ETCjBop7zHx8XbQlgGWpy4kz8fRKsmhCIw0pB0csMBuT8l8ZvpOxkQrnHB4
YQRXUIYi+FFIekfClaLEjWgYrSXSiyqsLCSjXk3GHY54w4UAa/znCH6eZ8D09k3VKAOZKeq36uco
I4uClHWlIIdihsUNeRbJT70gtpT+iNRMfLxNBzKwkwINwModGULCMEfChT6wiOKfstLv64aj0abG
Wr8mE47xFP4krgGD4PB8Z3BMaotZXuRW/FBr3RkKbHvv9PKWf3uQ3ooNC1r40j3GhxpzLgRLlXDm
Uhi6DehCKPxRR+PUSgF9EzeYVdgXj4NxLqDyD0ivmuS3qh/QngCOMsbYIGWBFKOIx6+rY9UYzo5f
vSueTVRW/UM6zkagt+FNMfZK/4tcKtKyFCzUiwjEh6+2ZlfCnASxCYE10IrIFRp41smr2kXYVOIE
g3fKLhp08lGxC4wjmaPlOh36B06VnvGsZwN6T9HF0VSwRXWJP/JYJP6u8puQNZmy6iT3gZ+c7u4w
k4D5lQnmnjE7j14w9ySNZ5Ji16mBrj7K4Rb0e2VYYKcL3KVOPdMQhXiCZyldF0Rfc3nWKvyJVJeV
WmHXgtCdh9OOBiwm0y7UIc6jhWX4jlxnxqNOfozf2EE05rx8IZbLRknUeyOCVxYYac2ZJC8QIrMT
tTVpYXrF/ApL6Ftkkntsh7s62RO1h2fyuhvGyEg7RycgQxZLSaJwxRDOdHh1qKBSQGaH1887DrHq
ybifkgGL8lP/QFsQmLbfjX5b025iAwiFFc9bpjpH4+6lhx7qH4MsA+Luzj4VqJB1mI9XIUpidHnl
djE/qZlMCwxvAJnh/kEHYtfBsfeG6TB7zRlhEyK/wasIKeqIOUeIlL+mPu632SdWLG9cUQnXuMvj
qQ2Ij9kv2dttJN7ZS0Q18DH/mOEPZ586Mg6wT5BAtTzxrIDwxcsZ2E+fvRQ9hQY9w77tqUiW5h9J
/kOXktMCkAwA3vSMhF182bceLlUf9fPP2wkjXJyT6bCyd52djQdvA7tIq6z3QAc9YxSsdP/EeJPk
4UP5ozA7QMK67jP0/0QNKHvtuX5QVwRzFzZIEqyQ2BvzDqoUdQoO9qKrHyp3qtzlX1xrmh0dX4J+
f/damUfiqGov/bKnMWZJ1F/8btmI93SHNyDxgp2341pcOWQ4eUa8BHqvO31XSG85tS7lCwk87OJs
4az99FtCjGJn7vkXhzYfTeZZKv+2ajxOw5etnIzkTIBmNHwZLBkG+hqfw5EsgXbk5cHqcAxFdQkf
6wLekGLzq7vKQbZ8HtTuhmRdPJF2F3Yn5wb7Lo6gqZ4oGwcxtVAxWSWlFd2+qLPEmYCSbD27OcBk
krqQETEww+MIc9g/TKpwK8YO2qnZ2w98G3bPYr/qX3TMYmGS0XZjY524LAuFVphL/oYqCU7EI3DG
7wUf8xG0RURZoaxoQo1dOPdHfW8fV7O+Ji9YaSnR6PRAtwe6YQ6RHa0caCnE3BIsl1IJvwxi5YiC
cJXI8OPqqF9Lrvz7+N3KMdwjSCoYHX3//aiI+gCkkyvK9WYTLYpAqZ8g3HbzK7cQZy94YIQzaJ5N
s2phIxIa9RM2vHGEWAE7HQKx/mGp8hrqyw4ZOIdY50wRrtPl/PO/jn7ikbpHxfstxR7tHzt5GeV3
PDHPLDaObvL9nO579/19wvUQDTRtDUbViMaJ6hFXrFwvGh9Bn3BiPHHScsfzN0TK2ENOuV/hG4pm
P+P9qpR4mjuD1llXTuuYcCcjxw8v4i+dEXD/MN+mVGCfoQIEFeYkEe8V+4/pKFfXWD8iivWnZ0vQ
B4E5uheKtRkvDYi6O78DHzhMIEQAvdBEXhfEB2z9NTGWEReZoHn5j8BEhm/s91w4jccDxOIfo/zD
H+e7vGc1GM1Bnl7Z5UuAq+RXobyNzdsWNzV72vCLivRGSLeAVHLYD7h1gI0gl4fQpHvgFRwASeVm
SMNRwdO6uHXlGlFx0eOr3D0/cFRaXyXhTbXA9jAinAzIaZ6SPhMHbliO3jtKBRomZFYPHCdvrrxP
vxdUUBBYeDWO3Di45238ce/KMsCrCopwFuR6sPyBtUeSlYY2WCHj2p0sF+tYOcMyKCcnDlyYBqdG
nu+Fj8/NFdBiVm6Q+x0hIrZE0AYG9Z4Vv5gvKuQFRiGHGFFhcXiE3e8mDg05mF6GS4bRNiQU7IJz
yGmHEroRqAamYwec/sPRirDhg7lzLNtTWp2T20X9vJoKq9UdzuTfHu74SsCRLHAInJvASsJ4CnOc
87E+JM+oieQmKpeISInCv9k4W3wkSYgjPlV6VCxEmeM5sWf47+MujvygDhu4DW1UzwdY+dMU9isr
n5IabLlaTlJ8nGAYjG5Vhbka7D9ryylfEuwc05QO2e8NSD7EHCGXxDgICYIdwpcH3KZ6k3AIaIiG
A02l2H+S03d6wUb5mPb3kYAQESBCX/uAd47gt3E7CAaMSBB0vdFGx+SVHC3XumyyWWae6f9QdabN
bWrrtv5FVNE3X5EAAZLcxXacL1TsxLQCRI9+/Xkmyln33CrX3muvHTuWBJO3GeMZS2SNodK6y9Zl
dUiq1KtfkA1THDiO7F9cYWUdC0h+4k00VWVkK1GuRgWyOpykYdYLN8wqh8PmhrnTLuU3xybO4cBp
j0fYs6Pq8cJrumEF8htMavhiRu+BuHlIl2TNLwSCXv1myztP80O5HIwmtOcQ/0t2jXj74Utllnin
6zaCltenkSoBITxb+MFrYrBjZxcgZuYdnRS8g2JPwDOsZ183eRnLbnqePF4/7jpm8mNxYw2IwKgU
u89F8frNTYDhfaoPqDOJ064PcKegUEEylFD/hAjiNkcbw3mEnq1xkjZwcpg6MCLeO4PDg5IRhzvc
ggIaR9xDVZHwVofpaUliXOjRlZGPQu92Ujh89F+4DZGVlifS7lGtS8M3WUlTE4HDUnhEMfsAkjug
zUBYFI9Z6cJQvIdOXWtih3bDgT/PbwxHwFRfunf7Y8LCpp9r2X2ep1P+iopV2glozGOlhyPUAz0w
NzQAm4Xr8HDHR1fDWX8k/CYeWs9yxOA75Me2WF88h4aUNwT/BOtL3j8GMoipJLa7wnFFHJLwP9ij
cGyR6QRTseKi4f9ucYpq55sJ3ozoHzT6VNSoyVVJZLKhwcU+SHYSOwy2JjPKofSAKZCXuSDMWNgX
4l3GhrbXBfJKngMA3Qu0HJhKJEjJnou0UPiQhJyDTQJ/Lj+D6N/2HrLzje6vYOGujyEQNENENTUt
kkF9TzLZXVjbM/KYxKDQMkkxP7OyIZjDI2od9hkJKiAJrwqUVQZv11/5q/34nDAlh+7NZYVH0v5I
6mPYwCU+cf7nw9HaagpbPhXdicO1hE/VneQrp8+/qodgPLZ5EisWvBRcdTk4EgSlYouXEv+FjnMD
rKLBM8RiCqGzPAswDUJnzku/Uz2rOfyARXo/gXKWdO/Nif2cYUaaGanpQcch+HzZtSB7YqZ7PJ9S
sZ1ZeTKwf+TWxD77dWOnw82Yk2aQowz8Tn5NIMxIlEOLSFvODgcSwSjG8Fz+/aEF5F4eUsr/3/x/
sG11MpkofayD/C3wv7FqMvgSXWZjxWnLdCXWGEoOpGp6JuzkxuswoS5kcu6VfF9TzRw4vcF/w0Xy
Gpe/ASUUNhWPTcsNEx2GtyiTIqr0UvIaiWmb3zMx9pMZGjIMSC4fb/VKW+yq+mU/LntKyQrzF64a
soJat5LFqH4lCdLxWELWOMKZd5MmfqR005wH+xZi4OO4UuxQV59oDKofl98qiEFa8K+bz0o2pSdw
ATkfK/Kw+Xybc/GDl1mXR3rgyf11o+6FRHXqOgFYlcojfF0Aq/NFAFYX8J0P6i9GLkyjBgVZp0d1
yrjmHhH5X4Ny7/V5nSRzZMWRcooengWZNccMC1iHaF/M0Jj+X09UdYuWkU3s/bzPWCh/CwffO3Zr
LMpAWk80+P+X9ZpBBGeS7fFO6LuZp3ywyAzgAsxVzABISCPt0rvN/jL71rvZ+gnAFwSGZVD482tD
h8n2+2NWwhas+KPZBOrg42DkZMa/pWGsyzlEDu2DyNd7TY2Tg6VKwWh4oPidPhieoaO6MHjPQ/tk
ei1hR5hrD6J9ZgMZjDt0XjQuKjOS0o3fmliy3pI6Sj8ZeMm4oJpVKMHK+pxcHg3lne4/ZREyknwU
6L8qHBCvAxBKikAyQZj3VYHQKcJJ2bgOQB2YTCbkcTFczoN+hK7hdxyx2LRc2xtHMTElIAs9liMg
CgOeKmZjAJpC2BhAAaAv0KHiPtvXOpOMk0KHT6A56lp80UTG4T7m1t0Gh4IQ0YqBAEkzTP3okaoO
hGlUH4efLfVjf+zG3chOGYrW7czSE01P3ZODcuBCwgjSh9dSGEd5VBbDQVcDwND03c6OS5kKpyF8
Eyzo4SoQNrsSpMzDDwNO0naZuCqz85C5GDmh9IG/KoCqm41DZYmwIXCY3eLkQDQISF3IeQwaVuTD
uBB96Q96kMWi4/+qN7EeE1G6l1LAXcRkHWUgop31CZEaOpeaRx1az3UPKDnzBwZxT8rleB/KKA9c
6VTQvfe2grOXI1Ern7ocv6r0pLmcuvt8z6/EV2YI5SXOEgtoCNI3JIwfENLNJoJh0EIYA5nMqnI8
mJ6QozFNaeC53IUd694GsxsSJsJmhOcrcifWadP+zSxOFP0zKc9P7AXAet6npTRY1fOTI4UxKo2N
F1YQLivttPKfdBfUxED6BFscvlbVSws/gQrQ8pD11cl/QkcLJumOjxg7obq9B8Ah4pX4XdC4ApQV
gdtMJQy4CruXuxiY/ZDtAA0IZN59M8B0CnpfJcTNBsYQV2oMhgUJMLN0Y4ELgSDwQA33K4vacg9f
3xtOFlaW8lw+cFPPhxueFB2lLFZQiRyBR0HCI5tViOlEEmSXhxoOCLB+RgwJz7hyEQjPGeoDHGvF
NwzfDI8bKVvbYlDm+KZzvR0UlmFFmPehxfDoXMpnpz3bJFzpR2kkdSa2LhGxcCzAwAo4AvCUtPuC
/g/7nrF3eDJd6X0Ev3XEPfv3SkCEILiWWPjPafkwjCLh2dQFaILlCqpUbiPpR8MiRvGRDvYZ46wT
0kaWEo3hvhHPAK0cQYdF3x4z87hJ4XwRItXFCuJqhvutukBrZdlD9IV4EBs09ZXo+/5rzu5DgAZM
JGGnbo6inN37A6FxmFLNi1DkLP4fRIjTlmWFPvMGhGwOSNDLAiSlY/6jpYdixU91E5pYIQlWk9wd
RCoZ3gG1V+YTdD9iAtKD/PP2GDv74nW1/Zc7bdeqPtGL4ZSSYOicuMlKlkEK4Y97tHjoqjsu23mn
cdxYnvJIoQ3IhhhSQa+SDy8EMzJYAs9lohl+KK+RsgqUfoEC5wGlIrwc487LCeiXfYqIzY4s4cJs
wRRE4xhPzlGaT6oQOiL/btujuh5V4u+Q0SkFEhQiZA9ccPxiyxKMePCZBKMD8qw9e0chBb+LvDk8
9fWZHST6ATIKEAQsvy8wye24zLh4hQhey6N1jBfnaL5XS3i9inSJGZ96Gt4lCnr3nqvILsKZeIfi
wTZOMg+IPQuyYHbb07ClUHATpC/QtMb5DUEqYm8EZizMEKpWyXdiRJf3+2G7rntWRKhGBh8VF4t9
1isZ/iemCWzzuSpu/COxTdf1eYw5/4WODWktJ8en9WizRcJulcfXJiqvL2wO+QiMHxwfnCVollnt
cLt8yM/D8DFKP2eTaCJEs2LDCQDwwD+pXEGhw8pu+YPsmhXlLnn+TmzS1/zx836E/d98RrZu7CkZ
QnMJ/yGvUhbpV/P7S4dk6nJiEmf/k5ADnWn6HYJTFn4ITunPADChIEbiS4jGsKfMJi8plH6YF7F6
hQTU0ZyFBAU8Fs2R96cj2F2OEbld0fYwhUZb7f55utSHgQfdii0W4DpBKIgfvYzY90QNYTtdY67q
hGuB1TKiwbI80QxWEoGUAVNb1INMLajcTYn8I56qnBWb5m36aXbH9qtUD5lQbis5ODqPb2CCwzsk
wwZC9PJY/9TXU34JtBceq+nq7sCqg3TJdy0LcMTHBWSRL830zFdEhAnOz9uJpzdrlm6PYNa4HAmN
RGTbUORfD2yv6jEcl+fChnCXHMxXYPGD9UZhkuwIm7yjlHQtWB7MKqAyMJl79uxLf90WBH4QlomT
T9nXsbx6ZZ/AtCazYKvgQc5hFvyUnzuQxheVnArDdXBQELvtFZSauIfLfm/fPkocHQaL6/J7phwq
DQ3wUy0CXM7MeHnE3Ajy7QlWFCu/3nD1TPHYwBrqmUBZnaLE14dv9fnGCSUaakQv+S/YC3bzhK8U
ri1mG3KHsL4U36A2ccEsuuxq9hnwrmmFns12AL6uShR87vYJq5JUOGRgFcq65yhPWsYIDB2sm+hf
+PlSFa4CkclAa39ijOGHD6T/wIi1hBMIvQYdKNCci7A5T8356jzww7Db3DaBhse3ZyZI/tRF1+EQ
UaX9AajXufRFOGSvSIPZQ7Q7F746KTVoaXWeZ0QpgfScicVi3Nbtu+8r3naBlsTSZ18hxuwQ8iIT
QXkL5aFx+U7CZ7FK4X9KXgZU3SyjF8yKEbE8Q/ecSn5+hGvHE6tn6OnjEcPphIWIZFnUKCBdlV/8
i9I5iT+0PpKRpSAEMZF3Mgj9go1qcvQaBBmnnsxsO2Hv/XgnujubWYsXdoPny4RaFiZcncBY1Pln
6QkbIO8DqzUS9nALi3eFFBC+VobQSnBxAkdBO474nmjanCYXEBBQ3fFrxYmpRChiGha4RSho/sQ2
QsE0guSlB6PJsDe43ZC9RnjzSQi/8XPorLD9KoEOAmULyFKI/Av5pIvnVd1XtmBocQlO/CftEuJM
ffd7AvKFFeDHHftKTqha+xjd+xkc0IHmeGoDSYNcEasvODnVK2cHsskN3G8jOugO0GwA5V/tsCDy
zQ7rKkrsECG456Dc6Q/0zv2hnALbCeqGXgmfjofwmAGN6enHEsYFGXaOkMJcUJjih8/w3xyuQHjV
uLyxlDkORLiVIHdI8/N5fda819kDVKRjRkDs6nOpH7XxeGtjSYssJczHQyZjY4J/VDLw+dm3T40l
nO9cPNb4Cg8HlnVJu2oqbxi+lPaLS1lLHuvKrQfC5sl5Ll2d+/xrxQLW2A/cW053XHGOfLXrPh3g
DO6ZCEE7JGR6gygyZsB8CBxV+suEAr8tE5+7i5NUVHRPUBVrokrTvU4tu18fiEU1TsCeVHjIBJe6
MPvIl6kgPYLEZkQMbfh21iIupizfEZZW9EfURrfq+8q8mc3zr7X7ab5ozrv6AEEZrywWOuq0Tm1c
wd69nRBXQW+YbqebfZ4iAPDIruy6xdLhmZcPeNZ47bhr8f+TmFzxqgHr8g2AKXBWtyBR0R5yStvQ
H/cmBvzcrd5UFt8dW4UnZ4U0w0yfP4RNOOfywtsnYu5ZqKzkenxC90UlmM5x9s1fPSIF4XSisOes
gFLAz3Kr/hm6NjdUwvxMVf4W387wO2O52RnxSmoWD4ohAO1yD2SGuT0ydO78nsECZV6kBNMMsOtb
I4kyQS8l9GS6c4IEBFL4Py4zdySZtCla2euJFDsVh7SMGnWK8X3y5pvYJ0n8JqeLDxipmojxY+Fw
xP1MwcvZJgmd+GNWc9AzuFdElgM2ZbgPSOFaG400HexLcz3J2fMkn/D0AvEesz0eTYB2yLu/wCoM
JUNM18QxbKJ2PpblEf1SIkJnx1aEznKxX/bgaFUGn5xdzkMektiXvXJFSFCRlv4IhVYLXEaRhLMR
ezJuw0Y7FwR5Bk4VVu/xRL7GJUHuzgKc+ZoHIiRJoKW4mX1WtpTvgYX1jcYquIwamzN8IrBHDoCE
MVzqQNN/AlHWtjTYla1uxtXJheNsYR622pPv+ci7kF2+Bw5rPKsgQSxBljAuG9b2oVFJr4BaC7IW
0odB4B5cj+TsSO/Wlq5bkOmTnsuEDbFG2pkgixhPmhLN2o7Ld6Ord+xM7ifq+rP6lspviHUT3H8i
E7OJTTtrx/SZO2BEL8PfCjNwuPDSyUH4qXNhp/ZDPgSq9qz9gonCe0dYZQioesXZyWOBy54NMVDp
bl+XEaJDcFH3l4BRWu09eL9LvRvnF26nRvsz1PEF23uXPKL2wBlqNzzQISygalQ+4Esh+sOajhid
X2YWXmu+aHxmxCc8Cg3sbDQrPgDqCbGyCP2qEB2riAbF6XvhPxkpbaDE7hm05xWCVE86I9cpQMk9
KRxp54HeBMQO3ZlrfLUfboSEp80PTMtocq5DwHEwtbuaxBfYPbA/8u4w0KUlkYO+hAdgxcBZPJMO
1i/liv/WCrV1dxPm2TAx6SYmgjIX4rgC2cZOPG8vfClfOM4BmDnsk8YAYxL3O/7fIT3hP+aFwoHn
E0O2yxr9MP+8XYTdCmMxwz3QDDZ8J8H+8XENJ0PAo4oTwyK7LOSu5/Pi/UY+qt1O/HpcA+LJPbL5
dGf7N/T8+WuJmtlGRW+D1GRJmtzQJ0V8ElZ/FL8ByxhSeawwZfVrHcZ9uVB6fwxLf1Y1SHccaWn7
eKetUIBg00ceWmzA+tTA7MDW9dALUojcPYNpW1cE31/477EPi98wgqgNeENgp1mCUkPx/T2oY4/i
rhYAyzHzvDvBMrMBQXs8TK8/8uHQ8b+uqzjWb4vxgDFawVmsPnUehPge/RCZvFQXTDE2pG5h7We/
ytvx+cZjrCRaszlz2re3hwRpu9k85Pp3nRcvkxyiYjXkkMe3DHRlOCjVQZ0C089krxy9V+X6J8+r
Gz7mjECn7Te803VWdAkZ+hLUvnu0z4QzaVHzWA0cwyJ97W5g655UaV+4aRddIbz6KUNd56h/Yu1P
t/5OZneEAw0FcyzTamLzRYJCFy0dhFm2Ocob1PJu2qMFRZcib1bHWb+5lYUCAbDQHFwW7sJJ7Jxv
HAm3BPgkkzYSCs3LCR2AWr9R3ccaCVfEr5FwpftUtDh5uj6ayKyAm0DFL/mo2dadinpOUCHKUQyW
2RBf//Co1xTxqHeWAyvuUswQevn/zRBWbBdbBgwTBGJgOttbc0BikIdgCnsOmhGR6zIQbkITFxsg
fpbo+g6vcyFS7z+ZZeaQrHMVCk80eyiqKU4C/KWILRbmWOaAoKz4FL2FAyOa8Qw6xAVxpWIekfnw
72eCHBkcSQT9lKPxaVjZHtNshu8HF1NVLuQ5iXmfln9W9FxuDqI6G/vd9ZPVGjM0JoOs1uBmMlpE
xUEboFbeAMWYa9sgUtY+ilRIE2srtCCk6eYx6Sd3YPd+ZeKAddXZlawyYECzkbgYn5mORwYsIJ9J
B3/hgbAzMA0aJ9RmQHCmr/FDm75oYMgW6XFyKVTBf1hlXZefgwH8gcK+JUNOAVfTECokLAvqsINN
U4/II27tE/eYXcKabgOb7szswD9CKiKqDHsdzA0T9WtiMHx3zRyaVH0EKd3SHKsfzeRpDkat0cUP
ASziHlAgFwgd+zXkt+ZbYSgwfdIYjvP+k/MgA0FHLQBVZ6DkEzgHiMaRSpIm4/gtEaBFojQGf8Gg
sD7qmA11MRshqjXeN+To97aCm5NnoYKWco6sC6yW4LklBUw9XCShZrfWkKoGQTuzrmmX3EhTc5vp
hbzNFjA+A4FcqnaJIpTDWDK8niFSzVSo/aIu4uljrbULPR42zYzPrkRoda+q5Ku94/lLvXGhCjJn
ZY8YmkItx0WkXi6Hrnu+8bs2tk4e667Bk5aLGDhyW8iIBTfFl000vUpWiJu2hPCgzknfh9TNTaHc
d+Qf9GsccVRTGgsABAEGM6YdUS25YD3AeikUgcvjVPZ4Eqy2ENgnnRDYQ/kC91TLBw59Hv8XxmwC
GHQPUDBqT2fvBHTurEGr5ZiZWjbjLALOuvk8j5E6MkMImyHMLodWY4nsW5rf+FNQcBawBlvaeVev
AqpUKn8FAIk1OpqiK50ybAm8Bx0ooNvJGX8vl7+Lif8ZMVSuXrYmkIaSD3pAj6ITgyXyZhorlC7x
1P9jAcLdr98GC8eZR0kiqhI0RCwe+cNjgrWYt+lXBytYuxThfF1OcsutS30Ji0sOrVmGFoBxBios
79W44bzqtnSNX1f2TnSIRc7e7tGaq7iDltJXzyuqqTEXTZI1qgJ1M6AjNEh2MxH4OzcYMxRnzq6n
jeQoYR02rod2fKVwJTfmup7zmmXInicDDx+IGQsaDBrF2S7d6VsBvs9PU4JZocTi6artLtoXtKqU
4cuaohlDJ4FekIuAPvbG8hIC2NrYO5wJ8L0GQg5GwNChcwvvzgS6M1QDv28l3YawKUxVlDvhLh0j
jc6qDqidCCg1+tItrLi1oBXE1zRWdqDIq9S3By9BbYV1dNnj3AQ2OOwqkxbdc4DGvZDk2W8BAKoD
eYkUrst07oyzWjxU44OiI90+T8U5r8icVYBR7PVnMl1vIgBxCUwVUOMnQa/5J3MrHLmMoCpUU8YI
1iCwLkcd+g9yNU6+idMJ+6rWfzCg0iT2As3O1h50EDPMORj/E8IKuqvYa5QHzCPRyGMsdjgy8SOZ
0FjEjEWSj4vyzzeEVxh9MjNd4wF02Bop0hOfkY0e8U1S/qBezpIIkWyCqwFZEQ5fpzmVKPC6y4P5
apkApoxj3lBisNrWg0sS12t2YNJmctLW4oHBWAt5v8aj8r770CTrxJBrGEOz/xb0AaGLMF12WVoX
EYSG+rxlFkkB4tETYc9fR0EYT1Kbwm7kZqliKECoZdBSklsztiwFihE99a6d8GRUe1oiKWkeMzZ8
RUhvO5GjmV45XYeg7jQC3sGmfckrWctZl4bXrxTpTA0Brd87l0dMLjDsyvQZvbW1uwAgIxIns5xT
47gptdYX9NUqe7hHsg9k3yHkTEFRYxme+udap1LdoFO5jNheYq3LX2oAFld6ZEak5xIATP38Bxpo
wjNhDHvoCMZTmT+CyhkcbnJGxnugbCwZ7jHZlvBRCDgLZWZDf7L6eRpcUk7fYB4DGSvPP8prUR06
NTCdAHoZnvQFUipgULgtRXvu2vPCl1eMxwbhtiWoT5X20MYQuMolgqyLTgIczsImqoZB4C1IAwXv
1IENTlQeYBym1hz1XHuMk0O4VeUoi29Cv3D/pmp843HIw0Edn4jRAjUE+oCQIXy9aHK42+m61w4e
AC0UAjYeEbXwOTG5weckRkHB2G8jE0Yl1eH+Mq5ZoN/EzKQd/AnlqOyp+Zb2t8W/ZVe/7ciQhDHq
+Fop9kI5AjuDLXygNiBcWpXIVL9QfZwgzSQAKdDgucHYmfDcYppoEvm4sTkEl4FsJAz1Lg5uNqhz
ZEOZYHz7yDgc8D7+GAyxZlQvrNRCJTlYTDMY9WYc5rhsRMWGV70/s/wDviKPf20EJldhkulQxOG3
HX2ZPQfiXrLCBGIZcqFwpGCMocrRQjueSleg29twNcLsRihLNG+Zy6Qe5y9Durve2GT/Q5+Uyxte
+nES43Je2B3+wg8km8Qbh7NSc7bgIKMZ8W2EsY2Pqz5XxKqxpbOsHCPECKSxBB8XxDyscS/PtZQE
vCM6umx5OtZ1eS6AwPVkTzvMcHiXGG3fCSZaq7uNLB/nOiEWh2wUpMglDBD9q08DDJpLjPmrsghL
jFsE8WNUXyLMXzIKRRE6X22584TO10h44RYssOqHp9UGdR9TxrJJX4NbRgktNnRgZUsdUzpOJpZe
xvBgD2eZnHvWAchd6L40EaJgPZrPUL3s0LRDxm8aTzI51HuKgEMzHFjhVv/fw3iGEdvSVuxyxSXn
6CoI+eBqp5bRKOEaft0yTPLXWEbT00YAZvCSpboAzFSsJms4wgQDRiw3KB9BWDOfpq4odnjQ7u80
e12rILNBVMAcucoH7BHSHjggWbyqyF56aL9s4HIGlqjA0EdJX5qUu4nBSvu9aHasMO8GK5YufEos
cOdiZ3zwmXGu31ch7NvMbevC4oUNALgWo38YJxTYOvYg8rjCtXJiC1xE9sR6tVtFpjfFPwNzgpGy
b9Z2Pk8SsI180UyLmDLuaU2A5yjXFlSZIRBqhN2p954fifYZBRJwzKAVHCD6XedDSHxtTuYwFG3G
slxMaTRv0SaXiXdpByQWVRgKsIA4lCXAIRoMtt/CBUGKhJxm5z477KQpMwtxwAyo57aim3w+amb3
eSTQhaBcGxUzkzPG2UJhRhUchAPiMHxs7jNCsQyFiq8jxONWIqiCW+lO/Fr37t+UzQ6eYnHwC22S
s3UDBH4RyYeQmLth98VgCOY+wZR8IjKBLyJSlrEYdeyRWSbpq0SvFpyW2e4xl2OLXuR3ah1TJdaJ
djUiZ+c7mcCoo+aqWy9w/zZ4xFnoF3uiem0YY3Jsqu/AES9AqzhsQLS1h0eHF7zPl0DmImiDv9Tm
cu2TRE7MKctbYk0QSWCWN27ugj+/QfzVL5+1VX0rHOSB7JhEx2A+0nbqFjnYsziZpSelDXh72gsB
m8KPHjhU1QE9AlZW/lrKfUmPnd+TKdjk5vRC0UnV9P6lM5GkssbBEdp0qSuKg1kiYogZiPJ7/TBJ
KaTH6zCg9G59G9wOdQTW0eYLjNxEDjE/h+aA8TLjQYacTDtB3eMjxvdj7h1mNDzGiKYi7YJSHLfu
rvp25QLKH+x0cn9n2WRwx+h2+/P3P7tEhseLIDmQ0FqSAwMaOT6FlLaJWBaeJLpPEhsTyYCLlw+U
B/VMi0EwKMJuotromb+wHmMiRPmDHVfk1Ek3MaJP+5DzqSK7FA1AHaiIRrZnTeIQRR0shM/dxIMm
11w9CS7gN24IPQ7IyETCl6jviHqyOBscH+RNC65vP0GEniGL5f76yZGR7GnVXVornk1V0N1Ymh4S
/aA3FNchkoXcH42HejfQtuwhUGLpCOZEQLWH5ZABZ0YOe40MYqLLOIcZfc6M8x2YYkju3MdXM2Jf
KUlhWj794Wj47zDAjahgiiG/JfcplMCXEdY6nZQtr3VNYiuPWf2Dd2JHe4lLEDaYASnJ7mgxVB5s
/3Bibr5HCXwUD0OfxyEwm7e8facxuLpMORr6KzEdQF3BY+1q+zzWKDDvlWm+SVz4JgZhCPH1mqUi
WgP9IhglI5cdjCF1BwXFtXdJT4vNfYtRFpYTaBaMdclrncfTh47llU6RxSvcBW2A8QEVzt7jtUP1
VQkAqsaNXvDcb6CCbe6kijMUPUPZsQYkbRL8DPvWDB8XOqh121EiW5/mF2wW8+a9Q1pLI4QBlgtf
sFIwMspIN6yDDumXP8SM5FDhL6QFJFXeA3ADDL/CByksXgSzT85hRorVB62/JIA+aIUY3uBe2gT0
bEz5QjARX+AwwETHSMv29HoJLi5OuQGoJ/sIuAg03vQtbBhQ1GOt4XJnSph50x4vIBS4VRVuSQRf
ikVdjUctehupSP2eDer9PWZT/5EFMUIj5iSZLoRGTFQEJMr9M+sBIxVb/feoSQUT7XfPrwafFD4j
EN7u8zZq+wvifrxhlfbMkg3l6HEiKQfRQEIA4pHnvzULOs86H9l+m9SGwytKTSgx1H2j+GSzI0Jj
oEUrLBX//jE3sLgYUqFOTY8JMX/tMYMC5IOFQmxBPhFIKMQriiJs22zobSNiSU9KmIzDGQcUgAU0
q5hsExEGlHPmcD1IxhEvIBwqAAULRWcPlZXGmNNKQrE2sZoseKT/5n3u2LSQXIq0Wn+emH3jqqn8
afUTRpGrgEBgk4Qf057V9rwqJw21oX401jhh55SEHEP4/YGM3VxhgttNww4lPsUd0nV1I7mvf1eg
WCcZqwaBakCjwuwJkU7ZhCnEd4w+W+xawxPKp3YgzGndsmXsM+M3FA6QsXTb5y3I/rZFTB9sRsid
NFLJUTylB+4o+nQC0Lg/6aIIbDJp2QzhtabSudjCaw2ciDKSLrDdM2LkBsHWcsNs+2X9SEjIZEJ3
ZTDMOf2DN5hytJtxZSPao9MEgLYZo3irVzhdn1QkFhFn//tpQK+YeP9J6cFgvCQExBQ90Iwo1X/x
L66xTRyrKBxRFXH03Mlj6H5ALS0yNLofxV+4WTeM9uxn7j7zLfWHAkhx/nYkI+G/6i18IbrL91zX
z5kcdqLiWHFXfEwQxr2CL8YtIcz+FJlYm34RJJqdobmWPQPPw/W4mPJPDQejte8ZOaDZwdamcvVt
C9700/BYcvOIYPXGhl3jQGJnBSKTqX4LNGjHZgyFllgvlqFh+MpT75d85hQTZU1lbu7u2TXdbb8w
mGqOSg+nZyV6J6XoD2Dn0BktiKEJyJKZrf9ANy34wsRAmmHZ+leKLARbG3ontT0NUMUkaPpESLNF
x8aGBeF/EaqIzcleSQm8K7h+XRlO2nLkD8qxOkMhDpXLAePLjFcJmEXq3TeNrJ+RNbD1Z1nBcpzt
+xLR6LKRY4kLq3PYlm2X8ngtj2Sr52vcrPFKLAYeT4Gmp50qWxcEPUtp9mBOEd0wT+EfTmITCykx
yZuoG3/zf+nz1D8Agh2QsKjRwwwxDBNr1ieXhxoNOqo5YFH1oYPYxwOCYSVCdgCnxFsy5WrRK1rM
dosY5X2rIdo72OxDQZGDgJ8fe8w8wD5KG8vDH94MEVUNQNCzidigXUFxc/VBgFOzEB7MPI9pixwd
1Q/aUkT2GakX1pE4a8uT1g0ZhGSHco6pETo0xocguHSAxXvmBRWDLAaMLKKLWURWrnisLh4lLuuS
4nfzlRx4jWn7dJ+KDrTd3RW3IEFVCFT5VThAyQqEjojFD5eiRwbx/XNXpScKL+m31eJZF9Ne4Nv0
16LWW0WgININJXCd56vgJjyOWAPgDlHW08Rks4u+BYYuP4mh4IJeHn/qIoZjLN/EOskP+FuBpTOw
ZFZqulittiwZNuyMQKcVQLm4Oliqc3VQ+Sjd87CGX4BvjeeFXuOei4iNgDU97wa/F/oPCv6UsNtM
/liad8bB/Ko0ebxwKPEUXrTtshMxBiGbB9YHm+V7GihDZfULhQyCCwfb9AzBEUzKNlDuuYXRFxNT
w4oO+hH9BM0EKzjxo7H9/sPj8ri/9xgoOlg6wUDRqTy3lFAmltzjJvIZj7hguEkMpdlYtqwYeXiT
A8122XAYQXKuOR4CF7i1rKwNzlWkiXyhM0dtjHN7+0EOghxvuPApYyCCiDOOT8R6OxUUPbHsnvAf
5hSeIIV2Q7WfcDkKdVl5us/Zxc5A+XUvm/W0eEw0MUsGKqwA6GWayPCdyGCQwqRDcQXz6haZDovZ
KBOpXBW1c1TVsWm9ripjf/MVhLI80wmHctig7ap9hQaEeIFTy1CIT3SR/y0TGGoDur9fpAulJP97
KA5whdtvVhyyhg5ux957zgnRE4HXE3SuHofINQzQXRDFkaLdk1mDcEVR60PKssH9CxmCIjRHcgpL
vKHPxLHIZJ3BX+UbwQwtiSVm7+sVxYxnZy7NIKU6zSBVPWBydEh8EdMq5srHghNG8i9jcB0DjzkU
AxxiWiXwOFB9rjssLCuTKWwOZJBCpNoGq5XptyLb+a55TNFyYnHhMhEBxEp+mLLQNsLhBrM6NloU
m+CZWqTcuAFmwWZC+Ah+hAbWmDy99ZBVoknUNq4LfTVNr9BTJzGYu6dpOlXo6EXsH0MCBOb38ojy
FYVzPjOvwMYlx+iC7WNhHx3Oj+ZoJjGKxoolGG6i5XjJlzOS0lWmOQxIWJM29ggeRCI1oc43EepD
guIGLmZraX7wCOSp+o+e0n+DfAIYK3pxuhOUp5FFClQaZYjrxXMcLzxFMzfFfUTAc/yqQjj/BNi5
6YDAUwAtTsNsATqALTy6rdEFHegKBCWpQ70ObxL156HXRMEARDUFiAKn9PorA4Ah8Jp3Tbme/Wiv
1nsB+pEG5p/WVbWRGu2lmam9/19OH30AFQCHLgmTGyLl7mgTvQLP+4siZhuUBihsEY2v+IKgj+A4
gltDtZ9/MlqSMNJGAHeg2lw/GVQwdtI+YLmihaXLUB2xI8W4z7eAljFvSCb1AJFli3IZgKzCcSE4
mgERgykxTmYgzaTd3lLRMlFgkSyUZRHonPswBhPCtrvMIb42Ed9IpQyAF8Gi/UorA9yHeQgEzT8t
kvwromKwFOwPq8QU4A+GdS0r2b48cbxP1lHFEObXO+ilyPqpUW3I6wzsbIEWokYFrbINdgS/RsGu
fmFpSaF4mDmthIC6/amrD1WDbJxK1KsCEmz7LS6w3RA3BoQWtBF7RuC3BXQrDICrSiEggSsBuDg8
QYUFZ1AW+XMC0KWYaJjCisrKeVxo4ciVJdxJwWjr8hthmwBSw36AS33K74Gbd3mxMGZQn6//+Eb5
XP2GsqvUr2g8kX1mKPjw7XBujTzXwa6kbwMyyRG/GrrTP5NZxuzTtgs1b1EcRwy1qxNszlse4x+p
echcN/2o1ZyKJUXsif33h94/TnSRZz5OZ/nZwtCOmiHOrcgqYudRCvHP/LdxtjzcH+yXUdyyOudj
r6E2o7QXYVgBizvmqGiLld/lp5W9MR0zQNTC5GX6fwlBYGNfsEZABa93eEvOdn0e3zQ3pV0Xzgu2
1NTGPbp3HEw+qY6KHFNoDgWePhoVj8bh9iAhCxLy5IRVDWuCaX/tXLJJBfFSIq6Ti39FWP3EMoot
rwMK94HpGnc1cDRGLKXL/QC3BneG1WGp4Q8P1uKim59B7s+/4OfIODmZs8Ry9g4tQ6dZad7oSCDh
aluucS0duCp411mLQD3KMf5pj/w8bDJCVAtaR+AygHlmJdJTL1E8aHS0uwrwRuqdVmCsEE/bHGW8
WRTgPFWQkzOcZcUslMp6YfzEyzMtPlKDS/PmaF93e/XMGhbqBwQI3O640nGP25vln64ItIy2CrSM
swq0DN2vEy59qPUYuQ4JfU5Fe8JEHQPNlAvSB+ugXPmYxERY+lX2Owq+OkzrEDW+fdax1Ow4AXAd
0L+ITgL6B6jRjS6V5We8Bw0CSUTn+co1RF8KuIGYMliyAdQCdkCcXggoTMe7s57xJtzYg3dcdrzF
CCVs+31kwzjD+mr6M58IRqMb2EAxYNAg9fsOjSiLiOFrHQ3gpTGnQYfhkA+YK6EQyVTMXRgjIc+7
BGyb8SBxQZBkxqO1El/08XTaxc8cqW76qusj0NgDoubaPFw9pqkphooXKFVcP9KAkwGXMFNUmMQV
dhdEEDqjh4U2FUe3z/XBnx8jkX/jL5wnjdgE3KfxPTsx/DcOBT3i4DZIkp+tCHilRL4cAB0wUulp
iPnYucbQSXPtdvUrr7gG0tKxzDug9wb8x7KsAJenvNnSUQR8SEI94rwYL4xM5O6Y/L1AjE0FdqU/
P3HRFNMTh9iVcrb/5ghvv8DcIq3gR8o4i/gvmAkYPeBTzGtYsCKuphcOEc5Dhja3f5Rj2E4MZe5u
PCz+FgJPSXcnuGI83LkfUbY5Asrbl73PxGrSFJ5xOD0ovREIMlvaJs1oAlGmmkLXRgYEaSeoHu+y
YrJDxn2nRosarVJkqQLJZlRAT0ILXdB+vvj3cOgKDuu5yfYpOB5ypM2YpqczCYuyRHpVk59pBQgW
IW2U4hfhgyh+NfFFei7JSfQ7UN0cpK24SYQpwB2Y2qRCq8FAmh6GkVKOVB6AFXXS841LZQt0gQlY
uZLjSXzW0ztZjlTKdvPjLrhDYpjOL//NRUUdK8KKUDRFBZbMgQdfPEsRGgPZd9SIPWF71jvW66ex
OqZ0ZzjuhwNJeHYWmND4KHGgCmPsxByw00lvwnuQRVhELLyqZXwd4nIgWX03j+dmPBev8v8wdV47
bmvZFv0iAszhVRKjUuX0QrgcmMQkRvHr79iUj/sCQqP7tH1cpsjNFeYc87to3ax1q0K41O4OC/IG
ePOX3dZFe20Da+ypkM2eSRPpEXfVLWIx5G8o3/cYoOl52PppKqIz0c0N84lCOUUZXvbgVNEXmbKX
U+8Xu7o5LCSN1bxKySQzQbBJQSsFGiHmeLwZSyMVRnuwWpHJwkDq1Av5emIFF6xSdohoAQ2h6PCp
LlOXecBPZsdc0tnstpTRPaSYDySzTv5MKs0FStG0R+QYi2oVxg2wbzNAsp8d6JER5RrVr7EbmLCi
R7l5xfVjlD8zQDhXL++HLXLIS2pS6qPn8VF+pGvGxwgfCq36WWroG9HnUcsyK1iChO3qEljAJxGi
veS3M1vM4sYTTBgE32JjR8zFf9AJ5SOqzz6JFocbJLE2tnnd3DjG2yvIkjdj8YzSq0xXQIOJwPAT
ooOaUIN6y84varyqgznij5hI2XhFC/5SW3iTLcpYhgkslUnXzbw+865sMC2QQt7dLY20g6UHrFw+
NJSiaacQJangLzbXTn7KbBwz/Ds7Gj9aPNbZ5e2BjZ1xPZjXiB89vrChIvb7K61Os+xO3SfaJw0O
H4OHpnrgiWDdQAVQ6R+Ng6pJt7kzhfomrQAXt94A+4SHWJM/UTa2yP6wDSAqhzTEAgPgVzlsWilk
GQ7bl75UNw85BfSvKu2PAxVTw9fcPwwsSOjs7ttlKJbRHPXjr2wMmrXZGZDKM3mk35GZ8wZ84cIT
wJdm7ZZSCB57Td+UeOZ5vAqC+XBB2IzfxfB/zKE/EUYBabcI6i7oIJkV5B0EyQvND/JvJN/opt4R
2tLL0rvb/UtN5pzs+45gXnIVOCy4rCMFVrZL35mG8KOW0gb/Hkn0+Nzqv9GzXGRj3P3MDj912eOi
xempKbfodI1UfPCp88FVfSWMqtrxJdd+JdNxUQa4BJWKfC4WDllQP5bA9fu9re6l24HHK6MlAs+w
4wHrvxlLWZADQTTv6Dshi5OmOZxrf1A9aB+p48GFTVSvgsg9ehP6D7ZyJpHiUUZoh5gp7zTqBta+
FPWcdvu0CrnOhC2O+fb2Wc7RwouS55iIdb6t+CfMQepGjINMaEPzhbMUhxdegO7MdgxJAGMTPjgk
RHTD1knfGWPQdBJqYxbe5PFitDZcFngA9+cT/b4jP87om3XqFEguvQ+O1eB9MVVb1up8kHAICw+V
GP3q+v3iJClDdKZPCVYr3khMS/wB3+aWwROrNHZoJErXEhnZ3jB7zqv6MqEItELYYcZG1h4IsHER
SceBOMr4M3pxA6MwZvqR/lmBC6geONlJG8Rcw4DtrgZmwIZeA10Rby1+HFA7LnIJ+Y0HBnE2Mt5F
QcBGUJtLl3xXCZsMNZIfaLCkao9sn+EfQAqYDBANByHZsIAJ/ZdSl6E/Tfa3IYKRimoMXdabVIqk
d6qAhofO2SZb+qXebTPgooi1dxqHJNkoERdjwDwuUihxgxjohk3kTvgYwjRAmbtA3qIZr4FreVnl
DTC3NERdghXBdeJa3GekujBFFAcmlBVS1yQSsVZoLXHNrfMt6cc/PQruqvtyjqwz9MwE+62SaLJl
OTr5LNau5g5PQdBih6oSwci98QcdDfkoycdWOrrpE/OBGLYj8bV0qqkvQyrsPZVrgPJVKMEXFI4V
8Wmb9oMvAe05dIsNhgVp3uTVCacCWuMbyyQxccnIc9gZrJWqE6cBbgOcXEjSbesVAxepRRbvDXO/
mKSTi0kogoS6pxeN6jLZdqzIRhWpqIOqGIOe/DJe9wzIxDNt4MAOCKrSnzOy2QLcWvdNKeMo4flY
x1EMmnhhVaiBbGYynEWWUF5KXxymzOJaiJc3kdjofF0gxXLXi3ufGod3EzUOphPKHHV5SPsD452D
Ih8dRDrKsVGOSnq00uM4/yj6AJ5wETM+R5HZiLKEtFJW2L21sSBaiBACxKiCw+IgtGLU0W0X+Mqs
vJNPluE9upJVUopTYkGezKCZ0RsisqNCw0AWycrb5hjnh8MlofK8xQ8O9tSelQY2Z171cvtBEhz7
XHwtJF8xYp6WB6Q7WNkY/XA7y8O20H8yqiTYihE7svfMZPLJq7cKzAPR1zLoQS/bMjxjdot1TRr8
8hIMqq+yvQ7G0QcBLZsM6r3eJNXPlS/u/HxWjCC9Rs67I227r+zCnYo32bVtF5nW0HhO5k1wr2EX
NdECYzPz7HxvaUFCpLIHmQ+kXdPjGwR9DjuT78HAESkA6FdDANBvrlWQXrcfgPhClVCP5LlnzOIY
NzsYI3aGhCMOx6KbEQhWkWPuL1AZZl4u87G8nCrp05xCgENtGi3vlPsLEJUkanSEk6HWvpuKB0oJ
UYCFqZqKl2hEoPaAXK7pZ//eX58nVjyIgmhXWSRsZ91/KiAYr8JWDiBRT7YexsVaeByEhgItwDy8
IXu9DdjmjvaO+bk6wWfdo7Zi4sr3R+QaFihUYqBUKYDYFHJIMTq8NJethk+CuSRTPGrQtPrNY6Pr
T5y1Iy+9daKJ0c50jktO74a/MBGHGKM+M0Gm02GNgir206l+ZdKyTT9oCeh2iw08Eu6ZNdrYHBAM
7UDA82kNgqBEDC0fYmj5ANw3p8cKqFKYmajgz1Z8Zkrcu9feBd/ipIxCRRIDceJ9JxIYZF7HyCAq
F6Qp/y80o/7KUPeYKMfqejS0w40hJdDrEo+JwCsiS73jFS9M4I03u/apt3ICIzRKpu13ypj44t9z
kTO8QZX4DrVvR9lKaEty79Z46cSiW9xS6Ai79fWZEviG3AGOgCHSAxaDk8itnnW28lZUWVFS7M2V
DaPPkTxH9u5WE05/TMfThFkP8Ip/tSMlOXRYEXdAuzqM/cv/rgw4zvuVsdFOFzg1dioWAn0N1MQ7
CRPpd8F04+Zra3JBzP7OfuQPJDj9619GJ2qcC/yqYzcdMbBO3OuhxbIxxZvJCpmwXnN7FSF6UJsb
F6b8LkfMOxJCsuulncETBWZbFU8URwH4xZRk6KBIgyQNxhqTQ1CRnaCfeuNYXVCkHOAjoaPJovu3
GhOOxR/D2BW0rSj2a7wRyFnQgCueiEhI/8bb0kLcOytHZNexymI5wGnK1JTmj3uS2w3DGo64PLSM
DRIR/gHeIsTivF1yjC1M/jEXMdzfFK/TeonkfsdH048xaVcZWdaoMb1x/EmEH0etjBKA44w1D9oW
1jzIizmcMHkBUL9Cs8WcY+OJCtgwTERvCa8oWbFMqCVSWE1vWkRWLK9bFMTrpJ8FCDUMOnVaPWy2
a6vA/lBjhcgP9UPKw7oLpf7Ai61SfeSXee2DHkFBw7a9295rGGbtE1zgm0sNg5wdSQR/f2ZGMZ43
rMcIq3v3MwlxMfEigzzMRciuu4OlfXDFRLfKUZBjFiJlk/yNn9SgFDBUpcL3yNSIf3XMe8AlGhEG
sbW7G3jonq/zt1LzhGwunKTcieXRMo7K5bhc2s0VB32OBiNMwSUcb9ZBmQH37w0j0p7YbKJKxQfA
Htfc4cltqO7OnPP0WE5FRhg7BrZmU7ll15lO7JGuvp37OlMuG22lslEYEsMEYyCK9gpTuXNB+A3v
ikg+VHuM7uk7WZ4x5gEvRaAR7laERFcTNahOJ+xb43Tk1nHIQeIlOAGwpmjD+iA38xF17cCkFopp
NN0wswlkHPcj/TqgcWkjoEwQlP2KTjI+dfFJjk+adKznnfiqQAqjrEVkATmsw1YVH7PmVDenuxhg
vnLMhONB89TtB952RCPA8NFnSKig65ZtImhCUEY4tylMuTNoNdeYjduABQPcH9bG+GzHp0U+xX/S
mELnkLR71SVwF3VlRYaaEeQ8JRb0u3rLEdr587OGJ2pNlzHTQJbz7bgcVHgTxWkqTrdBh3V3tvRz
/NBuOU04ZDlKyPrm077y1d4DvxOwqawVibI+aES1mEd+b12csuKkYLUdjxh3RrYN4qVEqXDBvwKi
Yl3TshIsyQNDvlbp9KxeXnkoU2IaJ8kdJNe6YKAQYChyteB0Tguc6epyUBI0J6Cowi45X9DHXgL+
5wQPWgkS2e82EF87iP9OoIBQ0/yUZ52q3H1RSioGwnpC78Iw1wgqnCce4FyHqjgBjUlhICTcDiql
cO6pwgTiyuKxZCmzTi5v+NMoRJ9hRynxcV5OdXy6lHjvjtZHqbKPIl/3MC/vkxYNZDf3oYF5bGf1
YTME8QwNCK3FvoPoYR6r8aQEMJIbVTCSw7x1k0lklnCXWix82yvhAbjVvOxV40sh8d5gmbuhEeNK
n9VXeIbZndAIEGclNPIanAyCYaOwwN6fReMgSIi1c8jci+mjnOSUNQj+IiGltd4U5aCuOiFuMe4r
8kpueIgKfF+6d1uJVQgVi2fESRZQUEwpC5RQpYYpuYO3BKbhPqkUiipAuTCL8whWaSLV+J/CO+tB
vYUzzjA4Tv0Ky7qzakGUgq/UqECJiqaa3vGowMWG5GtSyKfunLqJvZtVuDrUGoIExqeoxEeGk8qa
PtTvX3PrWdQy4MyjC9JdV2nd+9yiX7FqRrYyKDOsStKWh1RPIpkdmB7O6o9cJQ70rOqndDhN+ekG
XpnxLYJo2134DVCUKlFVVdRWbFPW90s3krUsDgdp+GWVGLr47mgEfNShtdpCo/CIRCdrtmEFMn8j
LaDD403AXAL/IbXnvX9r1T+4OXPDuxAEk4iG7Fr5I/cdvRR1hvbbuol009IQn9ZggOi2VCqLG2+o
ZhPjGvUs8vnzeUvzPPGi02iUsbvBuSFJFWRKhyHZabfNN4FCzPiRADyZDznZWmyDXAMILYpUuKqs
oVZBI42zOOER/2bjpiX/QFi+TBSB1nOGS7D9cCAzIMNpHpP8kMfvyHKxWd6wUS3EZbHvd24BzoT5
cW6/CUfECybPon6kgcXoyQCkz0MGIKkcLug3qBbRDXetN2HzvtSfwgqLX8zpnlCP4N2EY3DrI1dv
j7ZF5Ms2ByCOglIe8qMcSwcc8hKJ2AyVB/DvuoyplL0rKkSFZOoLE+sWAHZkah3UDga9qV6neGCn
2RG/2PIVQnpivmfuVNoz0gbxi1bYIPZ6frALyWVlb6+vxASbjf6btyKfKyZn/svDQVUUNM6UHW/X
IaMhwpndy+O0vSmCSOCgKBSCVpFC47RHuG1Dijf9+BchxwRDQOTmnpc1cihxFg+MUI2wcA1RqNlp
dF0Oc0qR8fcBHNcQtXv8DM/eVLyr8lFrLsoG96Yu+/01gMzMdwDlOObDxXPYMpryuN3fcJbhazP3
ZY/8hlzHL5mvHakhvi2YvkgN76g/4gnItDGX6/MNc4aE0fgYp8ebY5wnc5Mjop1jtnfUH7M34fdW
BFhd488tAhaDxJ9BuO+lqBub2o1rdpHsAED4gwfW+fFCpJHmHh7z1B/Aco8agfYHrTg4BS+4WDna
Ay74fT8yZ2IViQor1JeIDZS8u9ICkb3L0fic3tA/T4FEBGeNxT6gobBEsO0dcaRDatKZegrRodk5
tTiW2KEYcPpRlNM24i26fjCJXenuDisa7HGENNl+I2KFRBCCDMGjj1o1atIfEiANOYTeJsvhuIJO
yQqySbIJtN41ekE8VG0A7oJ4aL/ZPyoWB4Eeyw85iGXKROzLK8l57tbjjU6PUS+13vRMBGJDRkB9
GutzUSGMNtoPflO7ENQj2OlAmbN6f533JsoGc4/Vtf+blwW8F7I2zQiDO/oUArPSTlAaUYlqH+PH
rSKZc68AT06OF+1QpMeWIF3w5wxvcga+JZohJjxeMuAfGw4t/Tu90Bjp+CFK8UbimvcDZNJNY7pO
zx0ZNMKYtdGBetNY2Dt9Roa2m1H14aKTt+YWwalk+kYTXPjGhFNhCwe4nAMzCStD8HS7VFRGoCzT
Od+Xqoh4M5X9aEZSFXTD2c7BDnrVc1f4beHX2wYE2+2/0HHGip6BW5BNFfvv5ZsarcNQsOqVQKoq
kvzDNoxXfD//ZPU4bKm913kBEM/nQjvRUvQY1/ez8AaY1B514Oh+0wrhXA2ZCUww7pURWZOzU6jR
tE2GZclEzSTTk0YpnoskGkZB7eXUxFwlk2UMM7ebx62lClGccgtT2OYmeOxKqPQlZj/gZpk+qnhU
5uot5cYM5TEsGC6SLbrjMOZDutu/gLfB6RiET6iIr+zu1dv20qLiAIZqXbCfYXOcy19SrH2qMili
KNFjKt+2DSU5yq8zNiiFWbM2SamvMTGqtfHxslQ1+Csh3mdSw+9wjPqhuSEpRvSLuk+wX2GpxuwG
EMrd55UqFBgmVIygcHLeys+OZZXl5ZyHGKfZcR8mqLWkt6IGbIFm4pHAmDzJvyvUDrfMZyiu6PtR
adAUmUE8BBalF68VoblimDaK8p31VIb/inbobsJHcsUHyRWdAgQLlnPcqBSVFBToNPiHCEkMUCyw
TtwxOzNc4ufGJT2ABlxd0iiVGBvhoXCGXzcL2XEv2LRivzOp++5GO5CMx7u1mZ+FeWOpzsVWUZl5
YS1jggX79VciM5S42Q0eqrH8aVxwlfvgiKQ8MlLlCxyMvQDpyvLDtIaws4iRLW5epkUI1jWshwVy
4aoCwE/1Ansbwii4UaqXmEkk/8Texf6i7jCtAzO9YNaEPFHhPxUESG0lQFLOg7lOLwJzjcZ3xVif
nTW+UDfE+WfSmheitcYGhdKcMpHqhIEPCR2IO6kSDcWNiUoAiAq5x5MZwSlu07h3I52SOp9DO/TH
8Vr0R6NUwT6ur32m57z576YbrL/CdKNnxE5qGbgeUCzrc08wZbdybGVnW+NLGbcL25Zt2tJmB5oR
Lm3kWFGs7tPkYCGwTtO3yjhLw0Ml7WNits6FfirzE4mKurxfyjDuh+fBAUxksxj/XyOQsfgGP+ww
QeLpucjxN88SA/273DO5cDlaFjap9BFP2WECfUlaHntFFAItYS9itCBKZf//XwSUmPeLkOFFjZEB
KSKX2BJiTkvDMWUnAAY6DHsIQDskUKPUIeyPOf89BJU8fyzuuTpJz9wNr3Lc+bezSWtKmQqekSeA
4mhA1y4mlygy2FTgOedFwNSMAEe8zqzv9nr1wuIW6pDPYdHOXg56AJyrmHuLieRBDGl38qfwLrLh
eEEKCXptrc34kvAFgYBi3EYaYULhbO4Wnx1jSRmO5PWZcg194/JIU6ywUAOeQntOxPBm0TFNvPps
RxPbT6dd/YGgCmETs9eY9OpXCmB7DJMaRqtof+fG5VyQ9K8eCBA46/FYWweem/gFkeyC1oDC8vNa
hdYJZSsjD7HgQ/mZoCoTz75TBstTy0HEKL92WYggQKbebczHiRXdL5lDFRcRqX6Wp75gxGroFZNo
ZWX/O1RBQ2MVxqUD4p+XJxx+a/sbIDdVx5WkJoiz5Muum3G2LVwKpovpH0bZTEWAASAB7XERgBvR
ySvZsCmRr+FUb2yqV2TFN1g+SrmHj3Cf+9wdZoz12d+aoJ+s8LKh9rPRN988Ad5JfB15fsLYy7Oo
zokziu4kDxWYB69edmY8xehvEHycumyH83DhVQ61E54quxxGR9L2goNLSMiX3+wp8Paj+8bXD55G
o38yST05IIwe+M+XyfEvq2O2HgWbC6spiwh8plq2LT9zzW9NiG5uLGG/4xHhzmSC7V5QU/qlRE4b
C1I34b/wUExu29IwrhGSJKr7Cf2OvtVaaqX9lOyzMQI/kkOFAA4UmM+iKdB9znni9TiTmLiulmNW
GSgI7vIBYrM1VN6YdP7DEqnsUtCqAyWWIiZG5X+FcXXiWuF2VLvwR8zlKw7VcCgeGlJ0qGakSAY4
JVJu+VsI/I74ZOIDwGAgwFXfpjL34xYzfxwTWiEcmQO2dhclYhF7dy3elfUM4CbWT5scOQQ1nePG
3+McyqgTVegeeDrZLaEA8S50X7CZSQkFzPfzgm57ck2kmzaaXl/XgzkhL/tcPo+/tUEQOu0YzjtT
4u1zP2/wg2p7bK4GitbymH7JJYlFh2zFY15uwfhIcGHX+SlWcdC/ntN5tuGC08CV3zEmoF1lp4om
a1u2u8olLjOoJHfaycvJBCjWnGTpCBdGLQ4qCZDJd8VLInVt3hIAtGcwX+KOQhi0bOgwE4DWRJp6
10c66OZRaryL5qUaEilffy9/nXr3RlZJ6X6qF1jens2o9eIpEhouj+RnlAe8XcHdMMRmjfmEKHYB
i80UbouGltVgou7mdWfGwoxfCl8HKwO/FLwOH35KaEng6rjnjWVb9ij7uYGCYvI54jeV4AeySwJD
X9AbA5z/ZU8RPPZO3husMtgQ8ZZNxCparMi+2Jeja4UTcQugIPLgoULp+mhzqfetFI31fiYetNxi
+hXdMNJdIHpId/HHOat0F0uwIjQ3iFKsixClpGiSKi8B9rA1CTzWPBkBFK8noiAd6hXW/c1XzMIS
WxQ7WYTS4M+0p9uZjSvaZg5y60ZRmG+oSIbqXABp0J/UDpWPh+6CSe2lCOiG79CwpT8YdFF0kFKU
XgI6whiLQxE2i2jLlwrzLQhIGDcs6ZE37cpPzRZ7Up3jghEwayy2E4xlLrhKCiPAWGKgh51h9gN+
QVu0FyjYfu98VsepDv6lG+K4GVbHDewbzLf4p9ORuOeNfd2jvVRPnPX4YAuEAF7BQN0WlGPcw4Jy
TJjGyM7dw3pevba3w4yFhPobDadwz+9xO9WaUKzWUEY2KIMh7yC4JPavzQg8oUr39NNeLjfIBE1m
obIHFBSNoCaWZjsHcibWqtJH0BXPGzxnGH+mCEkYIHDikHC8Af9MQx2ZBG0mpT0H0c6k6aJUAoVi
vgp5W1SZ26EOEk8ZjxpvnfkAilcmy6bfmE/3QEhUe/wdLwMNjUf4bufsgYki6HPgFQz0vZhUXI0l
8eDxAq9FnHpMA6i9qPlRh5/BHH56pB1ECVdOX3jMrr0/RfzEOPMy6TCAv6KdOBPjJCbi2DB/MAqH
NIX6vKncGyWcg30bwCO5oiH4pzb2lRrXgacfFJbiTIstirdd9lOat6nJTNJFN7MbPhgopD9qtkQ4
CgODG7ISYEjF2s3LmSNp3tj92YFPGM7fhhbYnxRxTKv5JL8p1JFJJL/r11psfjIE2HpQ/pboG1iJ
KFt79nV6EZZ3VFHAheD10faCxUeOTiOj8niKuQ41OC1R7fyiCq+Ip+HqM0FfeSesImDRWCUUP7GK
ENy1PTuKkLn9BFTJdx7phTQtRNTDi9pkoFQ+tWvdrf56wsgBx6fRj6j/aUqq7g9P0PxUZSGmDX3D
cCAXj7f2iPxGvQZpy64Xbwn9kiVc1Kz1Z7CNyGNp4KmaupO1oMpgCwiLOv6Jw4SflFon5ocFLvpB
tgP2Ppl1za7AGI1JCUuvV7wiJombzTASjUHXKVYwUhXFOA5ZynAbJB52CO1oIFYVECXm9nFwYRbV
enAzsPtezcf4kCCajF/ogmjslgFTHRYur2FpzKHCeJpRHq9hGFHP912onh2q5ThWDzh8Ka3qLprk
P5wllDsDc0MOk4yVMy18fgARyamHOIl3GMv2KzPU5xZVSa68JNarkP0xbTIDdhlOFpbOOSFR5cCm
BzVZil1DeUN7wuKetzCOFzBKfDPsSiX7+fZTiR/uzUjs0I/tMw3FJ2g+mEZsHWSPbosNhTjhzvFX
8Vawh4HUd/4wyb9gKT3uUbhKmLTRhLL0+gu3v6cfIZ7slKiFy0m6VumbxwZNBt4uXSS4XS5iqR2D
kOXfp9kk0viU32wZ/5ug3Aoi5eGQHkB7cnGWoCDAc/1NeB4vIk85hVq6vxoIYsHd4YfG44qLBTwG
/RQ6t5fBIHWLlwcyKREwI/0sEI+ge3N8mZE62NLUb3sqM8/Mtp0m8g4WZhAi70CGkK1xQbcddT3j
KIoEj2UrY/1mFw8IkyiHxFBcijk3dgzblW+xchxPrUgy3OVEEFbABIM4vPdT7IZ4FCmO71tHfPYM
VvGd6/BjZPchORonomN6Bq9EK9auz1AA2z4PHXffktLoe+SlozLITK8gbs5kyOCVCfl3sHERG+3m
FzhKCq/c1GUjRA4Qv0RZvKyn+vQSihgKPm5GKqH8kCDFuHkGE9HLZq43A0JUCR68O60pPOijZztg
H2JxwZi5G+LfWdo7QoYMVUi8blRdmUgjGTgPAEHtLLruCvomUDkxZureYsUH9sEg1EsQyrMB2Sw3
T/nIfpBEpvBlHkYoSANDx/jIimpoTsbHwl+tEDlAV8zJRVifVHLML0EeQxBCnQ3B3Sd7o71E6h+S
zu1pd2wZa6kbpowNYF7ISGg9+eIXcXmyZaNOr+ZyJticpVXdnjR1I1GxqOKHpwVVfyxSdM/yK+Wv
5rZvkCppkcOGRt8ip7bFZsBiUcBmwNwcCR/qGXb1EDJdaQOwEUusiLfqITxWIp+EeKua18HFbSM2
JETJJ3jd2BUUO7pyJfZTPE3ZjuV9/YN8zhauH2/39cv6d2EzHDCM0ex9qUf3cRkzNGhUbXuYXgfS
jygWmKOJtRGXXKYeZHFxYSmzq3ZEwVzgJdBmg9JBluCqk1CV5LnXHREEOCN0LK80WH24eXIg+nJB
oNZ5zBCYQcoUPiqNrp9gsiJBhdw8bavFzNjEV3pkdKh9tI1YOI7SEVcxy5P77dWuMVPkMXF75SB+
tJ3YQHoKLhdCBtgHKhsLw5bpWdyqslDBFOT3YptEgULGyo49yJa4WShDJao7I7AMMt+25eKzLoyn
oPySB9xxYcv0rw5zvMhn7KvlK7eSibb2dM90lOATO4QSbNJkvwxRAZClD5cDGkTCXVBdGLQrq+sZ
w/NMDidxGGMIbIdtqMNLiCwiqkEESJsrZXIoE+BA9ZLHWI7C6oMjjY0AKyZhC8CEt6YCaNOe9D58
9iWjXSmaZ6qfSK/3jhQp6BwJEuCMWjiv1nG4zWQWEGTqMs6Wa7xTEb8OWKAMjPdnjtIR6BE7egyb
N69JfKWPrsy932bhWSMacccoNkVLEaYPGBkUVorwBmmb/5eSi2QEvch8aOgPQA0NRLOLdWPOyWaK
W5bvBy9vsrfLyHKC+xQWGVA2A2BHPu0lGv2Adyv8mWmpf0NoCdbEoQT2kVuaONqZSsFOxKu9YaMe
47NmV8jYLcbNilgJMfyMX88nHY+o9udsCmMgQhWaeBQXiFyPLMp1XLecFUzbqClKRgJi8np3ivLi
NlSEiz6vfmggjuaz3+IFiU8PRBNwFSREt08k6hgJ777QSn7BxInVEcPuaiauYwQNQZa+wrhuCMMS
g7h5tT7KrRCsYQ1Egd/8gSv7F+UhaH+YUS+8fNAJYSc42qscl4WNL8y7RGqgXzL8vg70JKA4ulVP
znzomdsxEpJONiLC3dKs1mdHiNTqdYjY4cEDfoK5nb1uAweRvaHHAAcHpoU9CSHau/KVWELizat5
Bqd585ChM6pwfqBfyyFJYw9nyIQ0ihPDAwwspFZkSY3hdfzlwDYcH+9j2Ml6QxB6649Co1oF1DOp
icBvEa5VYFZ+g2RujZyi3gLaQjjWfTrNtPVKls27CVyI0DlcvUxfWHIwxMHeS9zodYuMNHRwLPl8
F+l74j+hkTGQECJvDHKcbfxouleA5tUhmhMgLeQoXFc0hPazYDTGVOCrPHGLFp/qdECXTj95FS1l
9a4MeFZpNIVIIbpqLBvcdvmwyPrt9qT86lJIO7Ju8DEpUGIxLwNVKWys2OrEpJZJNBcZCzU3BG9H
+VcfMEkGg3ODGMHcHTXZA3nt00aWGKleMWcjk0Mxuevnb4pumUJevDB3NdKLBtYP+PqAi0h1xx/F
RIfKi1rqQvWYy680m7Xg9z+LQRsmWjYfNfoE4WeFzSJK4GQHlY2JmHV0vijpBBSGSQjmfOPYXJ9q
LAHVicbw9mAiA1RP+JpZfwJx7LnYCbPgVqBvO1C1SA43eemirozrF8S3P7lBfQPQKuflWmGjzp+j
h7YuPTkcPlu0c+lq1GdzBMBsipwfYJSPMga6+lAr5GnRsbFf3SGK5OrwWFC6U/QKUaSPZolJIG8u
CnTMF7IvKDU2zgm0x+IKMC+jIK0Acht7NJ1NQOW7PCKjRu3H+A3VJf9Kxp7ME//NVJ3XBzE8XBl1
yJPMZ0nCy3fkQqJOgj65wCwkkjKOAPza9ivTNJPQu21yWLhm4nc2KM2Y4rjDX7ClXp0pUA+25XMK
E8fDBI+umvssZhw6gOVxYf7zFbASQ0bdPk7tsSKrbN20Ln9oOHQInUK2uyznrDlrcKtjgauusmNl
75m9lJ8SIuLekxm7MoutAKxHLRFOwz59nyzk5+SX4iPebVCwmZ/s6mkNskS0BlCcSJGjdKPD0C5u
V56xK2vQRNccBQ4VaEEwGrPoYjADOFf5WcrOQ35KL0cd4+F1b/66fvesobCSph7fJd0MC34UyRhS
wNDpmotYe3nkgjAMsb4o/zv1wF8WRB5zs4aAzsSHRz0kFDzb/k1O/CLeMC5bOl6/RIjiSnJNSEOU
K0zdcaK5BiUNkCkSBnDLcdhsCIARwmkj2U6QRhmQklWJ30XeEUnEhxmgDdeP0iw+TfKpfMDifHF4
TXvkSDNfPNVIGx1hgq5feuoZdNwvM5CnaOJtjCTSCSRK7drPLa/gKXALZJpIu+SdZaAIYQ9PkphA
k6Wu8gPHG/y7vnav5F2v/Ds594AyxlcMFxtGX/0VcTC71l01in9Fyctjq1VuT0H7hxmkoYSKItzW
zuLPabjMwm1dAACKYNkWO4uQTewF7P/3Q79vWrwaTCmhbqX4iynIHTR3w4YTGBfJfPmtPuclqWYI
JXFM75tnDWHTzvjmhYpq817+XnG6Pl3iUM+2HOxMjbGtOUFWBrQRN0fk82Xjzyva9At9PVKOQGfp
Vm3qLGqXSOr3VXLIOXxWrdNkuwgUtTqYWUMzOGHQb27oSLqnmFhtTBk4aLFRtrtZFhpH6jvaD6Lp
rqaPSZFLuvgdoGQgZ6avp0HVBIYMKnT7AtXlOuyz9mC8k3l8WU6xczLqs76c83gzdN7MzDPeUFU4
nQivqwwCAxgH0zhsiIrjjUFzAHYXwihjFUMUJyqs+IT64ncuRZSFkrOhg7dD60x6PO0Yv6JjJsGc
DdVJ5evUIdh+zkjG0u6o6Afy4md28k5gpmHjDY6rABXVPLvwrSsSRT/HG11TBfLVwG9YBWGxUIOV
85YWq6JKI9Nk+82KHDHzErLmWsILIq+VZHMXLRlrpqxcIBiT1/bMYoVXcyiQtHxke0aPVBFP24n1
9bX0zHZrGO4o2ot5Ee3SPVyUL2BG4mYhl/R0zct/WmjquXBodADEhQvaiiUyrGjp97K6p67m21vW
L5CgdhPxun5u9ROiTgduK/4DISiF7IaphdOkQucWw+NmvH+8Gj7CPqjZzIpjBteI8hj5MjiPGrEd
QYl6l2yxt7YpDRJMw6jgNoT5ApCaffuhJ5Ct2ztPVFtGBdd3QzFyQ0ZaPl3XhbD9whLFPiD+Fxr5
7bjB/1CLGGj4PTtovMZ8oERrZw7lKH6J4aeRS7B3hHsdoxEWFFvCcBBQItCP2jjJUVVqgYmHuWEb
NOKnRLrHiJovHlacb7YIhbaZ7sL+hwvgQA5hnsPLE/8XybjE7cCCAnXPGAdwvX8t+Xld7YtTjnEh
iXHb+7InOWhPjhqS3VmbQYEsSPem3r+jb4lNYSODUWUj/5Le7DhkDz2uOBLeD3AdeIcR74IkSqp+
IdMYcKza5yKpNqbdb8auEZ7HUnkbmSgxqc1DnItiEoLYYd47j8zUNHNfr3uU5LZPyR4hxSVc3jSU
hWhRiRdAZm4SrxPJEzmGxp7RUudEcfCbS8GmGdsQs+Kl+NNgRyMdpPR5IyJ4J9yCQ9w8E7GAN6Lq
D2RKOHj/EgCy/sLzQtTyr+QF+CmKUck5pVWM+eio865kKD55jNUYr1/t7bvJaEvc8yKjGIAG26FV
r34X6tVfjekjyUsbUoSD0ThrZ+yyCH7oR8oiGFzpKuR2tCPtWyYHuR20tNkAfS8BdgL9gABSbvYX
1jqUOrwh1bCE0kQ5yE5RgxAXSm00zCFtg/fN8/dvx7wYr0iwCwZFoKsmz3E8vfBtsIzrI92mSG6D
5AuzH1rEunBL1cvswzDBz2l9FXZW+66OoaWFCuGtdSSVZKSivSdzm2zfkPUgMPFr/4fpSMnTQaVK
ea1SjgG6xBbIcBKDC1deMx6pmBI0HAxn/ga4/qb2LcaQERztwR3nKvbUasAbnj4CiD+wjQaOEkA8
IbXDXsgQVQM0Ee+QiGBCoVehBm/e8SDCNqQwzl4zEPMygcDj9735QVEy0ppCTN/xZ/Ph6YPVU5It
OAmDbvqOt1YFtIKHG0ABDE+AMMHtDGIlJ3u7dKFLP1BYtcORslX9xb0k6IzQyBgLMlzB/Q04Z/Oz
EgPHhZloyyG0cfDm1xvsKQabx7fy0Pwp9Z1Vkgjxt6bnmWcN1+xxcIC08JmQ5vAJViAlTcIVOQOH
z6rDFhvMSEZ6sHmgZKS+4zrzuy8ACr7vEyoBvdVEtNLd2EbSxycwdHd+It/6iW08U69RsITuNF3B
SrqKAplngPKXqraihzQizJIUW58MNB2xVkEzz76aNo2tzyB9EXNhkBOD5g/pwH/abxJMJg8toXym
MP1XXg4fxLyI9StVWksluBKk0JgTkyMThdFFS5T+Ydpb2n53DUqyZ4cfjhLFcaTRdzHtGnwCe2AT
UKluLOzalL7s0xTB2kHUrjJSNBRUpBEG3rTes1FBkhgSbDGtwUj8U8CLKkJatBvsIVl3/uI3q+vv
B9RDRYrnV8c23fHXBkPzdyVGZAzES2EG5v/gM1GMQ3PkaqLBH1nlpgSnVMRvdZEcRxCvBAJL2LSo
ion+EJaXq7AbEYuBdFJpv0HE34iyo0UYseoP9hlWNMJQE3sr1bsuulvjURdCRG62DwcPfXJE3Dij
70NKKB9x9M2TcCLwAxbaG5u/0v5GJqpiXYYelx5nIGnxD6poAmBkzDNcd34R7iHnNQXTvO63AR0D
xuFw4nP3OSs3aAcbSnRScDi3/o+pM21OVF278C+iihn9ygyKmjmdL1Qn2UFERGbk17/Xg939nqrU
Obu6O4kiwz2sdS1+RYp1EEW5YWPwO7FWFZNcezVuSF1hSYSh7CQMrTim8WANSsAWUdjgzr6FzZCb
KewDFsG8KzSfo7s2yBR1L/y2yuZhghwUgrTQeTYQt+LhJwMZFqLuJIWEVgpFaN3jNMT2IQbf9x/K
Wp7YKdbyM9NEPhUOAXJRfrzB0YfgRKFgbtjTXbNEX7bssuYQ6tDFb2SkoKAm/QfK0OVVun7xAekj
oSU42a72G2ROXg9U/uK05U1xsEuGnViUuFathFm+Ru7J6OLHppO5Jrxk2FNgAVidcsrkUsxSvyAo
akUZHbMnZ1rrrRNOSx2aYppgzkPbJDalo/rK6aJ+SR8cOFjwzZn7Bzcv4Qax5qjaYs5EWUjR07Kd
9wgnQ08d8BOxc/IIZTeJtZNGaou8wwfwTQYQAGuCjc4C16/ihF/sVmckPNhXePhxLmHeaLhiuCUp
7ti+80rWD5Baebizjr0w3UEk24/iEuaS56Jm24AtEH0Ur6x1CR7fnE5vK8VuZtJAHlH3HoyPRtrK
I6+nI1xD1AjsKcx8i5QCCUamIo41bUY3vIRlKQTmSheFRsRVAmuBC4W9WLXlrPnV8EO2b9otnBhQ
4NUm/I3bT7FOWiKAuWNyhYExJ72XNpIeko9EXK/kDbCfzbi9zufRbxABXxOIBrxmzq/bQTQISNvo
uWyGBWLcsjzhuXMdfxCgcV/GN4sgQ1rtWIARC8MSGrnxdIpWK9hvMP3gN2iM90GrLZVF9wqZr0O0
srWwafyg/JLmsN02jPEcOFMm0/JlO32sAjw7+EhvGMI8iF5pj4/Ehswb1KQAEwG8Ci/LsriZvb4T
++I2mmeBwVtfvBnJANt27nEYzxiE/u2e1vjYDG4PogGzVp4aAhb/tYZ44/D2E/xO6x3zg9KJKEYR
FzJb9TO2FgeT3WK+b0+7VZ/cjX/IFWmT0RuTQ0iWEwxa5SFjmMlm5hUrJRQt7g9Q0Lf26fXI/QX4
y93tfPmPs5PUgtsqIqtAnTb58kYGOZwZRqvM/YQmxkRGgFgVbnJL1Yx3glBg2Ny+TMwqjsvRH2bm
O0FmhKpK/u3Re7r+LqTfHBEODT9Ik8MWHLwSSUV0ATmRBusK4jTpLvjiA/xXs+DS5iTkTH+4tD0O
OBbmPjwuvgDUkCZjskP9C6ixohEJHJX4EoxTvrFGhvyiXD8A/Zd01SBvTNRGBB8xCmNq/GvgPO1e
SvbJ5jMslNvgNu6Z2YFISqinLSEhKNgYyGlQC7YFqDJU/yufHsDnXlwH0l9iLVE5piObSdrv1H7X
9zsJNaXPS1vDaWQOBAxu8PrlhdVwwpCGvn2XfH+WO/UbhG1eMOjNG/LX75XlaxcSMTxuv3SPoNMv
4dpdVfEZARXTax0+q1N8yrl/HoVioKKr4X/JpEVviwdXpC5HxVi4o54YfTRfP5SR/anfVTCLvYFx
LZUQ6mwtmn61kO4FdB0uJyCookh086EBjol2QPUzHIn8R1BicyUqlSKCtNnKh0sF652InOoNHD3A
skt+AMJkbQFvAt7ROsHeYZXfb2Ddg/TiPyUTOczz2PsP+iOhfUd2MX9Mx42SoKljJYpwf3mepsQ/
LilQ3Le4I5otSBBCez0MEbBK/ka3SUrSQN8RUiJM6pDdYXvedURS7oxP+NycK8QfEq1wzbDwXAKK
npidXB8Uw+XLKDymJxeQjCtvhecDey8iShmGg8jLWHd7pdtzK7ky7NmYrUhiGmEYULohp4WGs28G
jIv47Fxr9EqqSb86+SVb9JGbc9CugQqh2Atub1gFSBljsHMkzpq7BUKm1E/NYM6c4bG+4ITwrzjf
ecq4R8J1sGqSoo3rofZG5F4fYOgQd4F3BUPHiyEqfky6Mbl9ioABPFp2xjx3o5qxxilUxZWBYznJ
ns4k1AkWGiSwbgil54kbJElD6feZHTpdYy+QYLg+cPthKucmy0OQi//2zh2UktPUP4EpPKKfldSI
Uh4oBaNnw3q+z3apwyvJxvo4yqPN2vp4oOZmgs3ugJbg/Ak3HfZ4lsE13hyB2U1O/9cPZpLJeSEQ
V3AhsvEZESKrhyj9htJpHhDuNrDtU9EXq9CiQbaxvHQUrll5w2DzdvxCZVTmG0SBPdVwfWJ+7yJi
JmiUQpWwIHIzwE7QvaOUwKKDS6YIHtvToeIU8evrVrtt02rb3LbsdHCS7Z95yqoeRjDJXTFGLIKr
EbFOzub4VmzY/iookX3EUxz3i80cp0bZhzJN803mIYjmaR797nA+ifXzET0SdfOM5o/DBhHZB1rt
94XNpEO5urjn/hnocCkbqau8lUfKP1w0noRafZNPxE1i2IiZq1z24wvrtePot0FP3moV9aNYr2FM
ysaIAzLFz+e14G2INk31I8So2QcuSAn9NbryEEd6emBrP852dxiemVWx3ctZhEhiu9fyPk4+TSCv
DTEvk5KuoBlyZU6+1EVpiyWtLTwaQZS2JZmxJ1gbe0asumSnEpMNHsbxmMW3U9CfArTHElJcxqMY
ka8e6wIGIacUNyyxjWJjYH6zRxj89LCqfCmzz080mRit2E5BlJlo2kKZkS3GpLeKmQm0NdFtskr2
dcXH0kvyYvbCSIUVC6IURiOcgEhQj28I0EGygF+/1VFGWfW7/6V+69RQjEMgaKJ05Esj4Ir/EwJy
XqQlzPFoR6YF24EslzZvRkwFohCmHL0WXUyrfWkJCl8t3TIvoZUD/ANuSXm4ljb2XsZNYgTMP0Bl
z4Ll9ENSe6EebdUgPgew5H/nn8lcZuzURJhWrcRKJGg3P6tWKAI+yGOqghu8DBxBbLIR/O2Ov9ga
d7nYVxs8S/9nX21t1nWs67bdPUEiEDtjTocrcGn8aGFXRflDVWzwwk91nGOg+ZgbtnPISZeUhJpM
D0Fk4STJcJgP/go5WSVE2BxT1OOnAKk63kq/Obq4gdAFaO9JRStVbQiDsGaxTU4IPd9YTBIn5N5i
fav1cb9ymdysQ/dzROfQMeP2L4yYiFPknogGVvPUF3bHyT8j/d2+wlL/brOX7Ao54RU/lj/mYbTH
nLk++YwHGThygcmEctB1UajsuqM7MM4M6ECdE6NsRAvoAxwe3e9sekmoA2+OSXENdJuOkM6MPHkb
AAtNS+m+859ru7/tFYIF5ogELraJus/Tn0KZ2gfTI1GshljuLgKIu77lMu/y3c2ZuAYbP2OWbtOE
xt18UJVnw4rq6rs7ba09ZqoesoHx3tDfk1mJ3msVdPxINhKAycP8Nwtj+RQlrRIk9DhnekJipRqu
ZMRpN77nP0V9bfhjGiL1AQMaE91rG+psYohqlA/XyF1DLvJaRB+SwEfgMe23abBCVtaGKr+PPukI
j9e+pbtG3q3tBB0In+bH7BMj0LgAKPh26+uCAVlJEKp46UfNYIkPejGNYVdT1085+1IJ5u7h/cyH
jJVo8SBJcIPTPT8pKfFE5Y8MokoZQV87ugaz9KP73qMvBYB09GTLZVZFk2ezEGf7jY2VHdHozuQY
4dMuGeh6M4omUh1vnvJ+158MbsJ3r+geLtz9QF97aC7wfl46byLrMNGV5OOjPocTgIVl3lWj8FCi
NRgsBepc2BzwUYDNRjeAj4I5G7qBP57YTc1Ox71RBm7WfZzWsNu9FLkmBdVydaEGaRmCoaz2KTHY
XJ5umzP+vBl9U5gRMrLCe7rJ9Ri7PUObRkhn2lPUow09/lEAjAihDf90ewLwgWfMQkSU8NGx6ALx
VG2OJZYgJvRy2OHWei9Rp7BsP7oJ9LlpwycD8hAqHfoe3MilW9kJu58jWrstn5wuEecXNNUvC8cK
/HjwUWyLwE5Qn8PW4zO3b+bmXGylPTEBjAZbGYFEyB9XF+E/wT3LRZ3o1x2H0WgSvcdw91HMtgTK
hmLM150VcblOkrMY2aXdlpOKqrcnbR01XKBgRb0EhSoc0RLyLTdh3YBYqRTcC3PRMfBRYJFD58TH
CadxFSaICSX8IHGhxSvahdr5uOLsnD/YYPCNONHu36gZcGe8FUOK3x83eAXHoEfrSOtExSjM2w0m
TSMsvc+cXnVwTQd1jVUIozM2M9YG9/npTB0kuzytnj/XujCl5VxydIuFmG2ahnvFP8gYlOW/+Hd3
yzprHJ64bAGUhQsCpYK5PeN+c6FfUDBMWnhnBkz2xLPYOCc8sLhh4sA+5ax+OcsF0QZgWGOiN7Tl
/IvdASJM/eKwxi170s8eUQD4YliahScjGAicqQOAKqxLqrAdRWZNMQq4RTqIv18d7stGVGbpMwoK
rBVszFmF08oyUsTscPfeslNmCAM9Q0S85Kwfbq76PegfBXrQnFaUlg17uZ8jtnGqLM6lsEAUgRlF
+DXwP6FQY+bNA47lmZZMD/bjULmPyEMkh2iDI+3jYj3nCc5WhGXq/fGNCE5hPkrbshDesOHASLyE
ah4gMI3WeiI5R4ksxg0oA7DpI4qr/wYtgp2uu0wnWT2zzT5kL0gCMiyikfXI0eM94NvLKCO+hxuo
H4pi5IvwdtnE609fhInah8eTuSw6aFzUMGcbgtzA5BsQe9jUGveFbFH5jIHTflnIrl3OWJjFgnTD
7LJgFeKWzlUTe+DBpjIS+2EqErplMPN8ZDLzaeQJ/KMyi+uBcAkSMAGtY4+74VghxQgOFVoMg9S7
iOPCeXI/Ls+snMRZw1eu29KOn0tNxA/F5ReljJt8CBT4sU6DL6FxWFQifGgtwRFS9MVNAXFxRMHL
tBp+mtLtJD25LK97RB9DIAFJk8vnhHChG74UhueJZia9sTMAKwYUR1iCALL6+Z3INyCNFl8ig0iy
8xfekEMnQna7ygRrM542M2cjWtks7MmIq4MDwLG1Ty0M4UWsxChCl+shsu9UGC6KAmQOptplDcab
Q38IMRatLYc/ezi6KykUwuUh1DGUE56gB5eaBS1CH10KHlFPPvrUjri0OKugGaDe5FgtlBl+JD/v
vBwstUM0Jj4EKn3ij+77Ad499Rc1FlNp5z+URYgngsybwuGNA35/RVyp98PNT+Ccw0KR7/jtqDJh
7qOaQaaJMRIR0oHbBhsWMermPEOkIkcHFYeiBrRMXAmoGhhVI9D9p1gA6MdchIRtRAEM/Fb5CwM/
VDHrB2TS/bS52CCICKiUEbKJpC/Sh+L8GXPAutvKxXawSGo0W8baZIAJo4LDI+ccKmowkrFzDLqO
K5wwJE9h/oDcKJjZt00UQRGhO3eSJqE71+An5a7E7Ymzlm2kaFHF1wkrIHeYLC6u3H2i+hKR9EYg
x8OTLDkyCIjeHa8uKCxOkVsw3YIzW2YntYkh7KC+RpB8S3/KcEwUf3YuLD2Q5kzUYJW443RcY413
uJ/4WGRJa1UYY0RW94qzC4ELB5Tw0vnxSPlcYDrAU+z0X1fvC594gRYZb8CABj++bw+puYlPN+3H
+zYHtRfmWPTXcOuY/TVzgg7nzo9hGcBKocSC35E1g9NATJPh1pUiN5PIJCZQ5GaOMN0xkR8Ts9hm
521q3y1TRCtjmapMr6m8IzMSCY+QbJDEG9Urwh421VM/b4/20znGKGpnGnYbYJV+RQ83gpNhvy1S
lCT3JTtuO0gZVlIX++YlQ+R4jSHyjqQvZ7CUxPyjv0Qo0qf4ITNjyg6BgbdOnsH9+vIIN3AZQjHm
gZLckZhsM1Chswb8MIhhnsQlsKgpJgQVpIUL4xaNPZ8yxq1r4UncesGlOsxbtMpXkO3lPj46pKIu
gHHX6MHkuBkmh1R4lqbC6zB+EWdr565THYMBlefweQqx74rMaQ0jjBNTFxreNHty51kXr9ldLsK7
5njNGfhC/Gu3QgFJ7fcMts9bYzH8/8hrIASdtwOdC6cs21TYP4Fn/c5Mj1EGAaSZszOc30h2OMWb
62bVM72K6nV4KTGFB2rqD3l49nbFoVpjtYtS+2pftFiiMEB2sg4dNo1H5siUBui3aC8hFKJxdacP
wvjQuTwRxWc3zq57zBwCtnnZV5T8usPXC/yeRpwVhO3pq2jC1MQZwki1iFYVaU+c8VfouX5L0YFU
1/COlXjNNTK11qVoJNSpc6AhukxcjvaaqkU4pgxJHKb7WLbIxVhWdWcylu0UlnsAx1BDHmv6OxmT
gLC+YQscLp7JfuiIu0yMQPvokjGc8mABjzn6MLcGd0pRhc73z1V/V83cjXw5EyBuwf7Lat663P1Y
496EoURiSmUfqaK9F86goJR91dUQ4bMUDGQksFNI3Yb80kcPBEtx5s44RTceua74Rm0RRrGU9KTe
LdEHSeRluvobJlHSNF1ubpsiY1WO6khHLj7D3vUqfGsTKWni8CDp7nn4+7LNOENyzxO3qeZIkGdE
OEpqxVW2zbPt6rbtVgSUX25xe42ZDMJrn4doGKDKhmQSrBz1JpAMKwcbVvj9I7kZZNtYAgwIUTWD
zkF6cpRroUUPD9YT0LyLPak1Yy6tY8IMa+ChQ1TtwRQ7YZGioPAcJb9Gik7BzFMMVktguQ/CPOQN
p2DkOaH4BBPybwb4Kyf3m6TE3v7Rqq2hbH6uFSHAu4tzg7NKEMGPIMTvf/ORk6d847ME7pF7E8WA
RhCLmzE29AznZaQJtzP8blDSoV+0QfdBZmPFbp0cgJqc+Q1CJdxbugQFP0f5PP7JRYAyz6U7QN1U
xBy6ZkdNibkckku7n5fMxRll748FuREPiP1KbNiAhwqHFStDWM9nu23spI0rxhgsj8GUHmXOtECY
i5fwHLT8k+sIdKOt73Oy6oHpEYJKleOdaBVZ/LEa5LkV4ADkq19CisYloeju7Gt1Z4e1727DZHzK
7FTdgmGCywAgiy826ykCSpQ8mM4UB003KPulCKLikVaIfCgNGa/xCZkMY1B1hT3oYYbdUL2zcMSX
Ez1i9mb+Vp92sCDJRqSC1PioIacSKZ06vDMFKXHjoP7gvlRgh8TcyKbHq9LMrmfkE9wHGR7f3tEe
azvSBdHgaqRi+dDEYJJar8PaZXLDbBJBLCUWqF9+LlWUhpyRzb1IwkFvelRe+L397V2+FsnlcyAF
YHR0xq+1suHFpTimqjiStJBCBfGPqT2h15HqN4ukGvWFt1WBCaKsJzttfGbGla08pNa811JHqRVj
V77leDgXArJpbg8XfHkOo6t/xCuLWrmMWLw33Y5OAV5szwTtBZqQqODxb1W8a5SVHoNmtLLLGJVK
lOknGlpEv6c3lvyIQnXQh8yJwxMaU4CX++ObSlN3+bwrSClc5UMTWijdpi1qYMxXFAjIi/ONGuHQ
DthjgRrX7BGxTB7IkbaDHMwDnnqLYBehpjtoCdoglnAym3klbl3mXPzSuziaYbH6pCvbzk591JSk
Igr1d+oRS8NKjy3kV0owS4MZ3lH/U/9DAWeogptpgmg7scxg+uqTLPqP8mcEUMU44TicKLUV0GwW
Caii2xhPHjvKorY511BlSWxriD3wGRlS9cJmAvUOMW74o6KVvLvcCYKwxl0SnrCKFFAEx5NMTqIy
53IADJkhMS5Q9u7tL6TB+vlRXT/SLujfPVFgDJ/PwgS/oXr/98nhZKCypgP8T6oFW47i98pK34Wa
SH0MNbGRP/nHlPrNJ20XZ/iVpG4K4YSXDmlqbjdMRxGdaH1mTwsR9axhSxeuPVk/IOuezYdZ9HKX
z9Vz120o62cMIBg6VZ8+EvoXXAMU5tTdUKXpzGxAo8BUqOqHjVXadBsIWx4hfvJLaIusRafKJUNb
pJFXFqFVMVpcxyzVPAQ2ghWt2VhHCM+JbrV9KfbSac9hlfkNSEupI0mj7V3FBj0xjt7ACPgvegLu
xD1XjLFQc90PAOaUpMoTa/b1n77flmhIU/DVCfgzijlGIzwc2YDf0V6rTyCoPY/a2Stnr5q9ltK4
8+SLp/lMJ+YtiJtei7vn/FGWkJojxrOzKljF9OwJuRDjz7pha7qrUbleczt/xE+ioxTGeNFgVts2
562RYbwjVdrGiHTjxcgsNgGDe+1EkeZnVwdUx/vpxvnzMl42U8OoAa1RpDWRm2CLatEQsBKY8JJt
3ESMWVYRpidj3n0keilIe5X9DtMIraWJ320VJWr13QMZZuOPzRU0LcSAZaCD6wMbGCwHeHKG38w+
tqTk8oyP6LqOjDYyVmGuhBz981a9bvyPbCWC/4CaMZ3RAtNROFFZOSzQUFCZud3az6hHFTOoFsYO
8tprqI/hoDNJiIpMLAXWhPJIIb0Z991pmTvgEFU48QRJGW0hibYIjkqs2k/Sf5BTCK+qJH+Ii5Sz
dHvOkhacXWyzFC9xtsjJLU28w3a87fA+EKyI5jJSIVc2oZ3NDBrZY+2yEuSOXQ+1Lf4Be2QyuUhj
Wj/c45hkFuZKIIIU7j0UQg7bG8C3MpVrIvzVK3QfqETMDakJWrdtiy3O6kLeqVJiNsltez6CZN4i
OkLiDpYETyS3GLjPYmn9VDMvbIRsAZMkzRo5tVDXLoR6iCUQ5iDUNb3No+cdzZBwk9CLPK7a4HwK
q9oQ6A6IBxlhLJagl+WQqpjso9sD+YkbSN32dYIOHhe9s0rjW+8IdLfFk0DknOVbhjJveAMw1SKh
tD6QUGxpfxCVy8cXdX99ay3vtEQP30VWcEDu0bLYzvkGaJ7s35FwmJK/vjp4cfHdotPoeYotGwmQ
GgxzUhOpACINJBFh2cYNePI8Epu63EZkCViE7Ze6R6zGioWR3ILMsNRwtWB5kHny7ki1g5nSxjWo
NWd+RHzHFOgevzY9cIjaL1R0PCL5C56fmIXn3RGrae3rTwXDc3WbKram8L1vTDryaGB8ji7IsM3b
rsrtEqeRUu0IUFZimmaQvPdD/YRiRWs+jwywgxsSUwfIGsIgJCkdJ828y56FtCvqftSv2159ui4Y
c1QiPG+khGaJZ1uJ1Uc+HnTRi97dlrBZaFJ56mgTbj0Ewe4BnNuI7JToPWg2948dkRne8OV0UQLJ
dFUeFGhmyGFD2EZRdfN7ZA+khTEBvwReOW0UtB6RjdyMUxxTvHMtYvwMd+1MevlF7mPWhqQ+ov04
EcXa0j+E5GBB/WWvFPEEnkMUTxlcmwJuECW5w/tEmIbmiNP+yJNL+/kFW5Zpwj+QBpgRtGZ3zIhD
sVUnaZ00M4G9zgkRRBG12DpX4fRaq7g9kCWFwBukxkYtwSYHXr8p5CY09bnpFaZ3wfOMwB71Degz
UCagzxajgMmwtHDpHNk94jTkUQwCg0exzdkzRfU1bMDxxVOxkcOm2FRWfCw2Fg9AwsUYb1bxhSfa
2zmwRvvpSE4cS9giMG5A6YOVwRiccJjwVoU9MvBfK57d/6PAuEcEXXlK7k5YMXC2w7ZBGYHb0m9p
DVGEwA4jbXgS6WLXjMw/8TN1I5CNoOn3EuNCPQI7Z2uTo4dXJCA4NU2ACwELfk38uLn2mZ+wRK8M
MT8hiUS6wQ6026eSVS5v72jra+zm4uXqMkmfxMkF3S2AjbLOWOYRSri3WIsPHrduvx93EkxMMOyj
dxI9bDUGtG8ynGjLaffjHiBJC/6I+YXEYXCtpR3PcTjsz0QVhGlnT9gyeHD2LlQHMt+RTj30hmjO
SHjnp+ogm07ghXz6+f4Ay0QGLMrP1un4hO6l/oaCcpKRDQoQCgKG9V8QyjzZgmRCEwjhYtPQCThj
NLyiJKrp8U8R0BvWyvZdUo0+isA8hGOI1rg/bpVg9FGI4cc//h4uO1SImZbbGVYcrArtlmzoySfH
GuoL0SSwASp1C6kYjDraNPAAaJz5TJqImRczmEaOqDhA4IhLgdwYiVslAuWzT7QAN35sZAYpfNE1
3U08ma87ExuqS0tdHrxL+zW9XlXAxEZMGwIPJmvd68KDIWngzoMBgPK/Og7UUHzY8G9mlomot0Bn
x63sDskFDNsxWFF2ZDv24Jnf7FK0z7hdQr0TgBJ2xin8DxsBCJcEaJ4LjqSXf3OYmo747xyGSwIQ
h1HsGmN3Nnb9aX8uvPNLr6BG90uGrINv4WXLqGc+iECrWRqinBmV3ylDDtbROjV5/03tHHAOCx0p
Tia0Kivck9YOWTJi/3YK0lzYI5FSTOgliMlCTcFGGxCVYL9BPEBchYKQK89h8lomK2WjisZkg8T6
RKCO5SGJME9ne9AD/P4IdDqX2ae8jLALJ40YxdJ+UUDTQQAzpjPDAllKoUVWO6nnrpBsXOOWcBzA
WrBENoLRL8ABgo6MwcC6udSM6Kbpy9KtQe69pz3yTTQfuPeEj65BMi3SKgSg6QNgmIUXm407ba/d
XPHO/Oqkd5OQlfSbMfxKxMBcN0a66YmSSx9RiEhnkwxJ0pcANPd+wx1jCibW+xXSPrGHhmJKo1KP
Di0PLquVXb2QNWOeNvJSkUPSAwdnjqKpotilMTUmQlFTJDPoV3yddSNgtBNZQAKkjo2aHBK+qmD+
pBib3Ap6sPaqoxi9ELCIWgX/kFhTUliyQIXZBgAYGwzrLhy5H/0rHN9KDc5DUFRB82yCM1ptmiHO
1Kj75n1igdpf0305kyQoitr1vFOyQMvED6DcM8/xwFSBpebRY5EImnilxmAvof6TlYiG7+jykSNd
dVh2DgyPGDVxWe1mphHMoDqxHYO8KC/kxfHiWj4uch1xPzAZLHbcaBgQPZ3qsH7ELGyeBbJRzmOE
/eniO5LX27tfWC4C/MJGZ2vGPv+4iXvktjeBXUF6iBFjTwD0va4GMgQhxTvtCfzpjyQKueONAiM4
wZm6/RFiaItzuHTMQxnw2bFTGFnEaGGZiRXLkXGM7DShTkv9gKW+ZWAkdAoK1xnWMQZKmKeu/p3H
W/Wuj7CEbQNofr7yG5xBu7rFyF6ohTIMtgH91kBDTH7zKSBTAaxpgQlLt/EksIwB+sY+Yc2MAOou
b2mM+N/ypeBVI+uRNlwAuAAhwp9lm8lDyTRjzbbGJYuW5RAJqOxWzK1tlNHA0mw5ySdZ2JYtgEtX
sRfAWspSAEN7KUAc7aJHNu0UQ/wKSluAYHtgJffGtuE+3K64mPH7U511AQUNIltEtQhkUcefbR2f
C0GNGDde8RuCA5NXgY6c4cdk5MKmkd05s5XFU9jcIobkXFgM0rFE01ZD0b19McRcQnOxX/LK6jUz
yZgaEpkWlSyXJYtCNhl30PAIa7mhJMKQQJ6mf+wBH+FeF/4c4xbyQnh7yG15e1y8vD/xughZSGNE
zrw2qnwiqjuRUt0eD1z4ODWwUd5+6d+4i+6ZHfwpJReifkJR7uUbQm7GVlTjut+iHYZESupKtevw
wbDPkeuQ2wUAvZpcQALjTFEzbYWWhrUDrnhhqNXzj/uLAcQkvbKRz/IPA578bpDjR25Q3FJgzzDd
0XaEftHL3zcQ0OfzF1ZTJ0bQiXzZMuvAoAkM5h/XTJ2PQhtEatdIvS3QloGFklDc00b5FeOSQp5X
ZpIu5AOEpFSuTts5RuM/kLuDr66JGOShijA3RZOg+gUw7Jt7lOFS0iPKp1Q9hQR4odTXyf+K7ups
MY1zkMyTUpKyGFcCrJijS1gYA/ccBxtbQJtnI5p9JI2Gl0FkhRt+2/DhHgPieiUc2WLuHusioAiZ
NwFRnDuDA0PritAEOqfKagXlbtUHxWCnoWxCcPzrEaEYwH/AI52TxG4u36MUMn5AacdsBYWemMNB
1MJrwgo0dzu6QrFY5ito3lhyQ5Gk8Oagk8diMXKwue0iGWKUl7+w7ePvuOAx+VjeI0MTduD/nkZs
nHm6scujpTh+0lTw1frpFgAhX5b8glPtF3tlbt3ZC85Mscnjm1nI/ltX881/nkFqvhHFP0EmsjB/
noFSUFaFFo+5oLP8lEpSBuMrjhAfHv0h2ve5eJouG/wKl1c04OcN36RHKBiNMsSDVpoCMcTGDzt8
hZq6HDfH14Gy/R3zC5dr/4UP5ToRVIgccglTMpeYHTT/+A7IhcMbPy00MPh9LPxg8s/IW93VVnk0
l9nm4rhmWMcik/sJ95npATWZBa+DSosI5AZzCP07yQ3I8zPv/MpLXe07JTjODjUUXYkW609cSTCQ
FgtCDlVii53mTBT4p7iE8Gpwxd48tNqcEWzM6If1NM6nDTtKWmn8vojtW0xsTbilpMNPcfl7Wect
rWRY0848gBun5egRktx8mebnZhfrIDvQnSMZAFDAbhB3030fiwmI/PMhtlkVkmANtOFuP6cQONCJ
nUbh0MFEwhsygjy6fRGJBt51nR6w2KDhxdiA3RsZL/YUQtJZq3hGzLvAUSMsGMT7wNuttggFqZdm
i5kCD+RtuS6gK0JER0iM08CVXvnF8hPDXrg/FxYrIlGdBWKtvLZovr9W9NUNsRUQwbnjEu2BBZ0G
kO6Pfgz3ueCtbzGA2Bj7uPNi7OPX+F+cOtznURLD1H7C+IBYTzM2TNQxHWDlwMdx//R5B6RLHSGD
oQ7/4fZOf0mUNYMI5Mr8WBn0E4MpEhVBjNy84C5/YOupq1BDmUnwxXXJMeOl8XU/v86vhRXCD1vs
NxX8d2xnlAMIy9n7cNZhRSNe7P/Tulb4D4+iA5Raf8fcpN1ifJFgCXJVOvoXvsixD7SbTf0BP0jb
nnYXmzMFl8R9sSqW2USo34SjxsSkHhP6JJh2OmbV556dcSMkBjxJh8/9SSO5UXgEDUTgjE7+5NQ0
LEz5A+SEC3oE+AbmV2a4cMzkJRCK+wwjbByuMBoJua7i++gJboZIP6tDG+Emss20fyvf2/RjWqLa
eBiBMw0O4DKAL3Chy09Y7pgu87nwxDVOtIEhXqt7JiIZdEuw1rV2wMQfi8hBP86IAlcM7jF7TXlq
c07yFOQ8xM9wLsUHycG92574ILFJsRiB9QbXr4AFJ7aXWCMibn7J2CSFvi3Fjpnl34QfwQSQ5Fe/
jtfAeGF9SOvZ5OH8opLLZDBwj6Qx6v4biqBvAnN2B9U/X/3QMeGSoGutQkT6Lbwa3MfIUWBNiRzW
mjalFync5BuTo1viA2ZZgUuSpDrc5Gv7Wr8Pk7+pS3u1JnaWQY29wsiied0X26H2iT02SiSNx8RW
L5NhTFjf5VQOkAYpkhgtMQ5mJ4hdH25m3YAiwy2GgNZRZ5+leebog6DZjUBGZa97EGJ5eqU5MSEo
CSE9MZSiFYU7wESB/heMrOU8pW/4MzIWd0+VsPtfUN2h2aE9jFfZtrgkKsJTXGfDLiv2OjwF3FGb
o7pRTpvRjFnxqQwWkAKh4d3I3NBv7vDLiI5UlOAqxrgkYxmHBsG8LCNisT5ck9IxBoTYrlN/3hc4
BWEPkqhLq+0RTzs+jCZZyCACCIzx9AeDpS5XEQ5m3Gw+AwQI9n/p9Veu6aD6uaJd5KYroQTf1UK9
yKuwq2571ARwq4TZ7zClRoQI+6npEOX9Ya9bKmPhnpbSfUfZOLDf/6dulP+qG7XWM4Gotf4Pnzoe
e5ITb1vrUGJVATC7teAwVttM4vaCwWozLjaN8o3g9vZ7TUrZwj9NC2cNhkD745xhTrLSw/UY5UbU
wI0kdQkyw/I18hS9uk85LjNIsPCQr96RAplrTyTRu1gVjEONG4M0VLSHQ9iAMm8dk2OuPoXkqxM0
PMWaFCkHqw8HRFiUizwtji+camxv1yFZ1eogoqFB5reIouEo2SrcH3v+pfSRiX7X1i27rxmWBIRC
s+ms8K7iSKLWZn112eaUETnDAZ8I7Aq9LW2Cjzkkpfbp3E6ydQOkGbB9B3kKe+8ACYB2jKY8vvLo
rresrHGblaymQ7MFnmuPlDrrQEaq4suoEVnxyx7RA+g+Jph7ZwawaNMdC57flRQrYfK4r8DxeYzg
Xcs9pyf9k+orKlwFv14T1BXkaxoMkbnOhroygnBmgyN/1ufkVG3TZiONJJT6FXUPRwxXCxZKEOpY
y90KOeHsYnmpPx80FkInBzPG2jf5SXiDFDE9wHCDS2YQRhnS2wF4XvAqU37ZPxIIQyz66OkAAkx/
DhPhxoQg93JcKI7Gv7SPL6YeYBLSd3II5beiU0OQP/4Ri1g8H/jMWcCyhXp5MCq/ov21vAeDCXSC
QujK+oiYGbFpX822XhJJ6oMTVX7VSK+ANaFcY2tOQJwUdHmgJooGRw7ijM9frgg6kf3093UU4dna
GLOsxaW0xkWlvJBD37P6BfJDFcn9DGVxjBYw1A5ntpwI7ajXGCC8bUzZeSjo14DoMfSC2kqFFOZv
08Uh0NJhPa4f/Y6Wf6B/5/3eHr9xW60uYBsmO73wOLfrDY4YZIJ07rHUR7IaKlG5wY+zHDfloKRh
rqN236809BKB8rTG/0xaqsXyx7lhuufWGbbxGkl9eMzCrAZKxcXoljhDWC7bOfzE3u9Id1VsY0nl
NozP4oa/7bXLN9iwyk1f2vJuxsvOajXfDCInFuOGP11t/sPC5A58dWK2xracMgEjFWf6iZCl40Gm
geoSC4tS5k77G5fR9FicnOzorGaImYCMb4dz2zpQjrjMVtZT57frQzdsJnwvOb53ghxF2xKMpJpy
/w/KshJh7zNlFzjdjo+GRdIaT1Yy8Ee4PR/S7rV4k9BDjTHY1tvE+h4Opl3mUR8jKcijafI1zbNg
aWRuLf4WBKp8Rc8KckFhqYCG2iIwCOumFGxSnEvk2gFqRm+PaGbar8OeU5p4DZN8XiX/NF8s/RM7
XQV4Sdwq6JtLLzFvSSvjDAGUEnfYNwEXvfI/JbTwnxNToxR0tsLC3tXBgmPDS43UKYlfZlHAUgk1
L3Zy3Scho2/RCTTYMjAySNuh8E+rPbH2OssGxrEkOjtSue9xfc5J826uirABJfFxtSKyjXpSyRq/
VuLm/ZQ9mh8Z1fMYS6OyPXdBzYOE7u12yOEhQ5DmNG9sPoEWIQ6ZZhQNl327fuOfzQggrjSt8jNC
DQCynCU8VHggadhWKR0JHFm9QO4FMkSMAoJ9AEyWz6eUnun9GA3zxBpYRSAIekcXP1M1/qgfJypk
ZtktbifPKHysDHoZHFWbV8Hv5HwZebYCROUQ8S7Xb5dxc2UYDJbTwHNy/kk40h3dwGU/IZsjvSda
8y46AkfOvvmAWn3EJN0gEoxIMqppBe01U4Ty6PTpyFrH7tr4uKICCEniRTp9C5Vr0jBXMDe3xv4/
qu5rt41s28LwExFgVZGs4i1jMSpblm+IlmUz58ynP9+iujdwAKF3b7cti2mtGcb4R3nUjbtjTwyG
kx5icPQTObV8nAhVIj2UTsTMOD8i1sgcqQuBAhX1XT37vtuyd3ZNGBmyJHlQiJ/NTZk6SuIW67E2
6q+p8upHyXjTMKQMimvzyKqNlmA6wL2jaq8IfrQT4kImy6xmL4fN7zK9mzXwKNiUS4d2vBkYdRzw
djNxzQRcIck7JDCXLlYp1A7dSfyqF5luB9vtU3/GTMnkWrIXPP9Ol71MkC3pJJqQjnCTDccUfWFe
Oyxmg8PUHvZW2x6Shq7aruyKpBZdKQ7adoaodqBg0/NLefFH9qpIVyXvsVbMHoo2jlDl49r1IZ28
m48czWOkxpq8Xytgi73MhotBurZ1mW6BXaadjZmuzZPmJuKc0ewhJUjKIBpqsRIhk5g5HVvvE3Z6
DOWU0bZppNG3CvTQ+M1VuMm9x0pF5ywbIWQpNFn8kvapK8t2tCC+irtabU+4OtD4ptv6eaHc6VWX
4An5mq2gHd3FqMtNx/pkcuvGaYh1d3BZsXTmZYjf7unanTPfts/rfIIaaoj8uCI67b1shPga2oEQ
+jrXjxCrwSKaGNUCpSrn1Yp4GyOwvnq0qe0PNUvXNKjH1psgZ538Ga/zJ5um7xt1fpNnCUZQ/5aJ
nc61ufrFVrQgbaW7oBiR3XLK41K79PxytFmZP9xo65EnL1wCvbMEiqzlPk+CFy54JgXLVe+bLX8X
1rWaJYpaewKdsbd7qIDmn6Nh+RRuWPUVq+VV0GJ4PKNtqAs8muL9AXk0hThYh+p5kN+uOpeznCkC
kGaQd61p+Lrjh8RPCdBoMILDv20eR3fD6E0X2xvJwbkbSbdWUmy6FTFUyEmDTdrfnDpZtZFDrdQt
4VQixcVgPq8XCz0m5wVGaNasEFfZwrdI4p5KUunldTdHMQ0oOWuk2ic9JxuZt2fC2+1+IZMal7fV
0/4Vwn5R6s5ic08vNVy1BaHAla0apnVAS1rXp/t2OsntBONSLn33diZm7BRLnZW5f029mU8fZuXG
1cIALAlqhXmRl7QUyh/O5vO2vZu1lRbxsQWjXm14HivT1uTXd6Xqj6lUz7Ior90qhV8I+2tds/De
2K1bO4XTsUWMoWTtHeBOlA2j+qpc39zfNxvtxavasjAKRYwqrFxspf3Thys/eY2fM6Ohch1JxHtM
HG8tk3TxDHe+W/cXnsZpbz/qlWldSoPqqmW80OrJRy720tfjultadsgPq8cmEnoBJbpaX7I4VJsN
dYlubIYEgbXR+e7Mxp+Z0J8OIU/vS3GjflCduNfjwc5U2S+wE7048dxo5/pIWAPcUWund605nUuQ
BjYV/OZVestOPOumGtyNoq85x98EhdrUxuQ7wjCQnDftqPM1IvhbN3/4S8rV582RAUBKU2dddYD0
dIm45lUN2/Hcn3n4UzKrOgzq7uGyReUFaq40ehfhzSnJdGeZwRK1PH5PVvF5Rwy0b1eI/2f5TXxR
se0HvPw+/J67dnNHe+kWaoVJv/iciGmv9RR5q7NIv9rEnNUGCgOUyNwReVcsHn4v6cHu9XwwlFsX
9bxIHsNeTMiUk78+d433ud5g92Wbtxusbwkl015NZ4+1/6OFOXLAljplQFII+iTnV1aozfh30Q8f
9xZDJpeSWfhGZN6IUUza0mnVYjjEAIj1LcHHtW5A6FzLJ520H6+6pQTtNHctpUnzdvRpk7jJ/tEi
r0S11iOur5rnOvdgVK3tfm7hCXI/9fZq9F6fX+tF4dHjhjJQZ6l+UblFlc5+017n2R5bQmbqJLzs
x1X39nJVyqk8veRVoV7Rj/nlOVr2yzHxSF9V5u92T88QE3c116/bfLUZuPS3u1ZkIlii8odvh/xq
FI2qqYBzNG2ypHTXWRcDFBvvOS52EJYhkoeXxjKQn6TU10v1X5f+evTO1xgDidRGQvSYCqMnVkhm
xrIFrqXkVVVis6HOfVF3jdsDXrb5oV+I+9l4MJ0MWLcLtus/zy6YqMGweLU7qNQKD4uY+Lcp1Ii5
ob6o8l/SQy0kWGyGt8IAyjrLS8VctNG1Wf6Z4mGM23HBqCVA27K/jGOF3eBS6j/oRr/9Ctt3t4Cv
id32fFgpDwK5wTrHGGPyxaquH9qIDJq1Oebus5n4J93FiSc3yzfFPPrrWpOjAXYokm+JIL1sJZic
FO5AcCJ8K2R8Ji61ekwIXg0576Ofi+EIDWet7AwY/4xb7lT/p0TYO21qIgsS6KRwjzqVam6uI8MD
fDFGCTQ6NHBt6cJ3luRYXUKPxp3buMMXMPs18tEerMo+Kg0ODc14OOJuys1wLDri6PfdZHlWHjjF
j2CSl341EUnaZMKv3LEUPiiF12rp8XjvwxZHQfDMybNGAibxZkySolJVhEQEjoMGJx76KOxW/dPM
7rullXN46J3cjEIO09d8Ggz1+WL07PtKu/3anF5PUWsi7OxksGBdV6qFvgn82XQfwS1qHZk7SNbX
HOB4n8ICjRhA+8Opu5w8SNMbi1Ua1SdWsqOoPn53fo3+zEqPt8epFWZp6Dx2qCzf049CIqi6rre8
nPK9kIkw07IhL4/CabEOP3b4phhjdY+il3z4dBdhHUe5HpI2RNuXJo01sUdpXyv0DpTnsK6vRkKT
09Pm0DjW4+eURKJnYrB3FFkCzeR659IWd8t/qH0dIlDOdW14GfHfG2iWatvrX4s39gz36/ckZPte
WKm0ezv9wjnEX8STB32gqYeZxpcbKDoOtIaU2pXD4znpeN495Z6ldfqawauBH8+xp0V+rVuxZbk4
qU2z9ySpQj3ikfihFnDDhm1eI8/aipHjsHSZF31nCSHiynJd4d6xoSfUAkYHgKe6Z9y/O9nts/MF
ZcoUoKjrW6xXeXE/1ES6Xi5KFsrmAcFKBLFxCdKcynNRIm0CnVR3UGrUtxMS28Y2ziepuPYnqRiV
Lcpyfl2Kplc+/HOlE8djgswxKCuJrEdeahV9ccBW3oqlHsiJc1XPq801u5lcahr+9lU8SXsyt+YK
pdDxXRVC61NU8NLpZq/GWEqoavWvA3r2Fs7vVWcmi3uVJ9NeaqKXhKe5Mf9cfh5KWLw0aCmZehs4
xRRKFedB801curGovXvAY0U5XOlOK12EFFd0CbowhfWpL3uHpNZwTN8+0q/j9VZf2esWewK9XMpO
DOF9UcuLcS61vwpf1eNAxVhWABwePU1LfGWvseQ7s6kVPcS5ZlDhRvF/DSoy6d37+obNrdT2zjOq
WNMGqSneXQUOcvAot52N4aUZGnmbokBxghaxsMuGutCS/r0/n3eLtHC2mn1TiDjkouxneeWaZ+58
nc0fLeFCx1HiB9ohSNfZtY6tm3GFNYnxKoBMYqwSur4EBfFGVy1GdduZkVqO3vYEJDO0o8pnUc7K
tK9JCqgd/dz6d4HZyL9o0tLOhC328HOrq4jSzvzHWcLeWRzLFcDuGrzszO4LqMbmJe7vSM84rV4K
LxVYr3MjfnIrVtjfgg+uaco5S4wL9ZuNp9WF1Lhm+Hp20a2Gunrd/OiPN++12Bz98RyJhpmsSc9b
B7e8Csjnw/DE4G/Holo1bJQDoI5LwvOtcDo/GYJIgkkdu57IfbO3+vn976MQPS886uH0+5iYiV/z
5QibquXvjKZ9M3D3veeN0/Q+Mz+bHsraWNTd9yuLIOKLEDyz6O8sXBsgDPPZu+se14nNGxOeZHPe
KpYt/8IvmlAUPMO7jkdywbTV10t3+lkGcRAgYziy4XSjKbX23XiFfm2N3o1L5H7gUjP3F9vmDOu/
jsejZC2hkOfesdwjNVbzbSYrt3H3BKbpkNQyh+Y/DcE449FjabAGOi+G2lBixqA0eizes0j3GejC
JbDp412rwoS4Q8gAwxbz0JzgBJNq8VXHsq61CNQfQUlyalNffzu714fWynLcsJXX/Z8ZA9lw4uyc
9nyO1LlKp4ohklzexuanN/TGmmxSG7+PuEqD6bXuktJs+SQUir3lCDK/szhjEKHd2eODafQPlxMR
26OzAkjp+yUsjFrqmkX8tfkZB3yuR1R8WtlMFhb1kemZEYcPmgISiGFT9zxO/5rPZIONt9mobry0
2+II2DeakoT5UbnWXJrK+yQHHWVKswNrWyb7+W2HSGFly0SrKzyabODQPTdq+uQgiig1GaWn1QdA
Mls1CSlFf+EumAiZLyzVi+3dX2Q4bGvAuK08AMFhIWN467M/MsQJW2R3Gw25+GqBfJ2TsOlqsY0I
V4xvDxaMhUUAJrb2UlwmtB50NC3lD0ld+XIxPspNF05JWDwCm9ITa9CRxup7hRhUHVLEuAFxz1tB
pKd/dyrXSU2vP9/9H7g6or3wbbMOzKlh/Fu1+riM/hRf0lI3uq/Ap84JWkBylP5EO5U+jc7SxPk5
OtsRckcgjMvSS6+D87az/RlXwLzttsfk+Fd086bnZQZiA7iHLncRajgOEZxUsUuDOQO6PiLr2pmy
iLqQhdHyy1+GWEgLfL0+EnpcmE9IbC+lnwVv9B/GhWKeYzx0lDg473HYaRZ+pexKAjS3Hb+P6mJO
VHsXIpRB7ZZBX+JvwdzzwMPM5u5ZopPtb5YNUgnr6fEjsUT6FI8G19twvu9YbFIdWonah/pK/cT/
BZWp6xjxgMjk83Hhne4gMmbBQ5VGkts2Grf2mCR2QM6f7b9xchGxZNYtz3u3DUBRn+rlLKkpsMR0
66NN2KIYBClKDX1My117x5ZLP1zhXMTXRqOy01Q4HowwnlwiLqCooPP4pQHWaqnJmHnvZR3smGKs
APBUL/GHlu/Tet+YZ9SfUBR+/TUjmF1Jx+4jA6KKexvtHjsak4ntQ3ygHq1zmAZPKVccHVOSa7PT
Rm/Ng03LsZKu/Ki42OYV2DG81pa7rkje4YOlwUcCF6PU2rs7jKtDkdB/Il7cU8QnOMH3Yf2+1LaW
MMn3Azt7S2IIO2o3x6tCZkHPUZE92wyIl5rjvFBonMy6joK1v0ic7zuSyq6nCDsehp4oe45d9sPM
3/JORpU0uVAwpB+LP/Pj8DYbut8X6/51hAvVjQqo1f5gGvZIdiEu8Qr+2eNo2bE4MEkIWbozWTje
98H0XH4srbtaWv9dBJge2SJQ9WjgevhAVrvYs/irvkrVMEbIim9KXB/r/LjvKSlQ0VIOwtNr1f1f
kv5jaVpXka+zD2srf5nieZ90jrO6SYMu9RxbxR73Af9W/lJxhp4/2jny67fsbxq9KNH07Rt2uLN3
eWeffijXRpVXTanqr2Si1rnZq9h0yIWfbl800vvLrf79tJ6yvxfJwVPjlXt+tdrNHgVze5k7Kd1m
UsqclIZpJbl/9Z4J/g+N9WaEqPWg4YewixFz8vFsH3638sEtqhCZCdjm6W25xauyQrujqDshayS/
qrnGvAXMC5y10zNYt+k1JuKbhjRiljCOaiSXoToiSwYbVsP7T3I5MX0ze02fTmfJY5xYtRlBcdip
mKYAWSwdC211kXfITwBSBZsEI2z1uWWTG/P0bs49ZY1oG4avfq/CVjeKXtJ+YfT79nXk04sHx9tC
HyOX0NzZ3UWx9izXzXiau//0y385WtKb2E+zl5Qr4oV50j19Lj4dhImUWdx+XKL+zemcuk1fVFfJ
emDxO4u/XCYej1835tgRBcUiqiqDOSQl3CiK5+Lvpuqm7hbvX77dznO2GiZm7ou/a40JQRHJPV6m
nu41s3e5aJ7/KhFGHDqW0Xtp9wuLGdHvXIfj30Ya7kT3WbE9o1oRafszTlv7ZedMxck5Dcc9Wqsc
G7Y0KyOXVL95efSiqzTUUObr5/VvReMu+jHOXvzs5ylOAm0DGd5F1oH/mQWcUW55ojDy+I7T9+hh
tlcVLdsrqsLSs9omZBuL8vIoR+Y7uxxZenesb66tuWt01UOK3zi20Hd8FRcvGTkRP/DPDTcFqMzv
RXWAnfK11Yd4u2zxZGd7V4RWU9Y183+5u2A6YVa1IVrz8l/gGhtu8wUGaFbsrqI/yctk8xSe+tNL
+eU2QfmCGj36dDRmndnz/mil2r1WA/Sx8Hd+TwZIIkx86UumMJ2sbGjFr3/e0s320phdrbfa9Ceb
sEFf8tu2jE5ZFEqJSsWeo34t8H4Nxg/Wt1mqbTmt+3QWzk8zxuthaEN9s7keGWeDIvAAOHb3ZYPt
dio05j69zFb5MsnXx0e25zOdcCcq5JdgZ+6YYps3rz9Xe+hRBezy2VJ3CXo96qVTTLpn3d9GXz97
sjTl6NWp1Z+On2O0uEq9tOoUza7t+hMNxasJdmh/KcHPNVda38Tj2ltd21wUVsrFomN1OJsPl5Vf
aA/G5OO5mQSBtFY6jMfYiifbGhOZPxnYf6ax6X0ae9/yN0vrxvlz8TZHD0IsxUs4Jv2D/S9DHrma
2nGpIukVpBvVp69R3AUinvevkmivvWhb345qYY4dQl7PVEY3dWStvO7Nki7n/mTZNbzaN2YrvN9w
v/r6n0bk0qYEkX9LZ2/7bvUOYyigQkjtPdTBJoHLZH/omWff/ky2/Ww5iD+5jW7m610Br6cpoHxd
5Mt8o3Z7sbDYHuyFAyp1kwm0C1/wors950K+itGpQ2ToTWpoc+zJKHacwos8zvJKlif+5dQuTRhO
Nst8KaWYc+6S7zedeNstzHvufW1EWQMjDYECtDFzXNAWF8KPe2F5PDPfiUJtThv7tMsVQ7+SaXDP
tXQ2vIzzK/dVb0vT4sx4GJUelv7pDWZg1WT3dgeZVSaPaeNqfnRrFtoGVNz2XArc9q7H/MAavKp0
1zh2ooc6iStm3RXnuJZmFgeMH7spfuHOguCEWu3eEKzTY1ROjYD+xaWUWUU+xQmNieTA+KZBHUmg
tyj9ZEkjbTwUXwlcZ5+JTA8NMCj6fkiICXkCgU9wAFOOE3O6uutntXn2g+HsdoKPE2y6bwmrk65Q
IH8BpRP1LjC9FAhLNwT7O2HpALxkFrjb55a85NGtwoMNYtQ2YsQk88tAVZhkUYJTFi+682d610Vr
9iq7YnJo7ijda8Q1kd93C6SyIzpFcIEeb9ZsuVZmd2pviGC3QxPwv4svYR5j/errXvJf9l8s3KXx
OYVMuIfO3fji717Pgzvj7vWs1NNKO+HVf1q1/udphYK6lmrZP7dO9Hq8NCf16rlV2DQWHxUJ7f3F
ub1NW9dF+x4quNi3x9N8Lg9k3LGYtXOlR+ADbHxGhrrycBYd2RirXfdy7EFDbvJCKXcl10fj+pzP
9HdV4p1NlOly+JIu5y//Jj+KSlu8HLf2q43ESgjQowvPp6Uidx9f6ieKkTvRZzUNCEvMylJnU8Jg
riNFErOAhtD82OuYkz1cJay3r4gIxB8R13ivYIHSExHP92BMPfbT56ty8IPGPqHb9sZSLKROAO6k
xXrlLMZqKOXwcunjT4kW/6AOhuQ5bn+hOc0M9BiIj+kEhBq133+yf6/xmPNizABB/iU5UWjODn+J
e4vHp8OmPU1lPRDS+LTM6xMBOhmVPhXZ/s8JjxmCxizs8hx7tike5DyVElxcNcArqcAKvnlBRlpC
04uGY0Xv/iMqRLhErS0Yya5cm6jT979LQR5wFgmCT74nCk9WPzJVSjI4lM6N9O1AEXHoLlbr+q7U
WmnYxoEfm4uOSWi+VjPDhcdt1A+y+ahBPrwpnNq4/lPtq6HOJCI6t7+YqLAIcL2IY9a3UX4+ba3N
NBi09eQgVrq3WXe6/LDKxMFOMY7xlfwQVsWg10k2LLrx9jdawfpl+bVD5bs8ra4iAPsx2ffyHOeX
JzCcKbE3oysNJB0BEbI0qal2kko0uz76kc9Gn9dgQGDLGo+jgVaySL82HpQWdVhtrdzhxn5BP6KJ
eyAGJyJend9me7F0wBkNg6yJk61Lwd6kCb0Txr89SiltSQDHp3Adms5Sv9ottLfF4WI7HO8HVyG3
fDPT5naKQda4EYJN8cgamLfXYmP8+/uQd3CKIU/vHN0zH8lZTNCOmhae8twpFPInGjkxPgEQIWuj
AVKEUFSkkPrEyS3HAb8TOLll4zhZEyG9fJU1rUBdFHoxXzPuxVWNJRCQN1VyyBlrLeKAJKawipKX
NZhXh+TKZHIi5G5Wg4Pe3xrUhq7cdUZA+Mm/Zcq4rhZMQqqPBVoo1KoUXZc0A1OvZzA/e1tOA2Vk
/64FKVlxaSMufY2cpsssc7zvFV792pSJkGrN16qfPDacYTfmgU5ZmOldgxoo37VFzG2X75liB/tS
v/A3Ms5jRH3d4kky45u6j2vs/0TWoA/wC5ul0OU2jfCm+HqTylHdT2pLPZ2QiWKPip59gg7hpM4b
E7gFL3T88M1FX91HDAQAenj0+CkvkdiQlpeetje7hus7De+pdhHCj/m1rOkMgdWnW3MrdP1GGBVs
rR8c1qeyqYd8OIYMTl34/XJQKQPJm1WEN42AZG+aqQrCgS9/iDzy1jyWVSj/xl9LMaduy3rJpUGi
d4nbmFffJr2xRqI1HrUTrL/aJmRQtq6vmRSCMYZuwz2NFS7qHCv8hom6D6zw1SWPsUeDn/Ibd2Sd
DbXi0o0LvYViUARd1lpYQGpjWvx7NtZ7oTl/ymc4+Hwz7izXnR2G7kYe7I+R9ctiECMkbxlvWlgx
N6/7u13N5Jx/o8PVVLx+J0WqmvFlXH5IZo+LNmPhSVHbHL0THpaOXRZDC6OEm7pTfGXfLE/zINYJ
UfTXmR6tlVVbpR3bRHuM7Xz2c/h+QaDo96IbxQHq8+9vP4ffXp63OWrnFYJEJtW9aKVJvvvPoTq5
UtW2uW//UxGCaN/uYoPoY1yQL9ZP0/5BlUsz/2hmF5ZBs6BCKBfaO9e5xMXrZ8anU2mNatXCv2Qj
wHkf6f8B5zNlRv3b5PrtjuSvvF3qS2bupotbn/8GLTQq5Yun8FoUGjtkxXLgkpXuXDLQKjbxR1Ga
i36EtJl0iwdvfAER6uo8Ee/Vni2aEylicVOEWJlKbtbabVoVV9ytccg8M63wgQf00EL5CBOTQDL/
OTpUZw+T48NfNRc15jXJb8QZhiSW/gmoOLUqgQRJIS6gtcqmVni1DDByMNA3YD5evbZh6VRlPGn5
wE7H5dqimRU8tMWkM5l293i6h8DvyWycYn1hL8dV2bYLl/ZsC/hMYql3Dw2Av7g4fViEEU31QxVX
Gp5KsoMHE4mZk0PtK/1Q+WH9bD/pSahrDXYgz42taV4sh74HMKUQ1m444MtPNfqz1wZx6ibNSBtr
5BrUUtHHiJm03N3QDa50wJeDD7bAa9LmRsGi7UAOg8M4a56m+F5kC09uh/u2wo6gA0BWpSE4PlJ8
UqTcVL8wvzYeJIKo7uXj0z7ODx+HYxCTu3rty32Vds87QeIU2c3jSsB5nfjTs2k/khsIZws0Ow0r
9S69N7/ofXOytcGqJgylhhfrhrFF2GJplct9W4xTlaGA1hFH0nL70lJzTV6ry/4235lASyLQbQuG
GKR9638TdwMtpNPO6vf18KZjpzumLaDKJH0YX59tJFH5Tx97eHjbPntIIoZL9e/tI4lfSItJJvx8
F7BHk2hq1nJ9dHvzVyTTk6AXQ8bcrMYTfqt+7UyLuOyoIQ0wfmR1g5no3L6efh8pbXVTbt/bzcul
XbxvP8+b9txTrpWzq0T4T4K2sRWxspqNeSLmJUr3+4tpoI6eZ6XB1dyerUh2OVqtSKfv8gbsyAy2
tJ9axh34Vdh9O6OYNFpEJIZX3qrU/il7BRVxDwjn+myheRr9uV5AKNrWwEaN+ppWFYvyrqia78Nm
mNrFeitM+qyTrR7F8Ta2J7tFL8kkrusE00fLOLvPsvvKkLLJDvRtF5sMMfUd5+WzZarZoHStvPhy
e96bcG0k7Db3GHe1mUTTr4UqxZ5RGktdoYZxcQzlSo2pqjx98vuTw58QQESmS9BxeR4Xe+M2NmgU
P6TNUkfGaaXPqLUx+yEPtEdyiyHyjLp70UwgttdW+jTtmCFTjAMav18/6DEvIRgTGynpVJed8SDx
dKNiTIe3O8B0+XNlkSZClCiEL49RmRPgylgYWKMFYydaQZ5IlyXH4WFqb9xd/WXhdK0JyDT2Bhdk
gJFqCUIx2bfwHyID5cm/ZpBqalwZvlCyXGS360CNFvtWpUlvfvmJzDmq/Eg3hOiFQFYqX0WLmw/i
XQS3lFgmPrOtKuluIlWwqui4MpkUhY8kT4bkfg55OsfzS7IaioyfLGpMTLcKkslWmp98stuwEMtB
Mw01FxWu5ntukoeJ+eS0rdljbhzvl1ir7amRQ4fhZlsQ7Z2XPgDNz+caONGHljHyK/T+n/8DZbLX
lU3YZwdG0+f4MUKm4+ospx+nSbDXJftHCBV6LlNqaGRwGFbCwqzB7RUNBZJO9kOKxHWC2LFNfm9m
XbthXamZ7NfVbJbW/2oPbps52Nk7Z5da/HjAvLLQvzwzQq12PTgTLCnVehkvLDt8zLKPMiJJR+Ym
+3p2txRnTi0FGZSuoz77gfUuHuxmXJwVQqe6m//cHxSzoqMemVv92N4T3q/bKOS+3vEsYmnCm+wQ
8qSsYFa3EAGUPnndFcjHRcsrbsKBjBZJE/IOlE7zrz5SKQPlp47ZZe7AxiSP/llZpZW6o0Nnds3P
L3PbxS5Si41Fga1v1Dgch6yRG4CEexuVQakrBJopdb83pG24BeVZ9rG0h6l+ppj9qf4Ti5fxRvEu
GSFQOmsDmGopdxNuka6WNl7TE7+r/qqbUltq6egs3Np6vCZkVEDU1MCufYKe0VteURx+7bOHcX+/
j9uXROYUGRaeXhmlU2p242BY7eOdTs1ZTiFwAagK9v0QNeMPwcKgYX7K4LDrf/uERd2y5Wi2fh96
ZRLmC/oM2kW1Fm0CWaAaUZ7D+qZ91i4PFCWg5P49dkoE8PZPkGLRMt9MO7Ml/9n9AaHZyQwsvi56
8enfQIBv6ECJz+DgsAo/0uTkpvh9S58O8YLgtwmDYO6RsD19nHpjk4kwG6kuENREfRLlBK+6JndK
qDnIgNlapwfs71Ncn1qqwXPUdsVGLMdAfI5CZR4gVoe4ufaHtoK3wh+VO7DMcA4bFSRbAz6F4cxW
iiQiPM5D7/T5PYRBVPDQeVX90Gyx1SHwgA8XsIEU5Gs4EsqPCL+n8YcMvMJZm58+7ZKAyrWdi5Y+
jAY7nm7PV/yBsEAkdOosTfQb8qJ32cfZJ2Pf83vKPjSapwMVo9llnNSyr6O7/0+h1N4h4FgK2QjF
L4XZ01VswyE/eCMIpD0fB1nHD6AZ31nHxB97FMTDo/6esaZqunTrHWhhIyBzKWnMTLXKB8I1LsXZ
fhcKjzc+5Ph5rqH3wIcWMwtAwlrHnNMlkBn6WGFj/xxDTVnh9mLJM9/fgWxTULGVUOU4mGKjMc1Q
dVb6/PTnc9dpLHR4h+Zwe6vMRF7/s6n2RuV+oSy7Ma/Wd0YDr6fjj4ob9RDGyT9P7CZQDndl9aJm
Zai93Vb60v5K8dDFNL6MbWdM3wa3EwlBDWlaEsRilX+bUgsLk992icH3t1Oh8GNZ/bpNHnicqyJX
Z+/FIyf30kSiUjPKmCSdmdIp/Sit3qLh1mw7DaodPtfLNbhNff5O1V7lIh/2TgeYxu88xw4vSYGn
glbpqzR5hM4dTT/JLE5xvt8/8Clni+eKjOdKPxHF26vWDewuKYjUZ6aAUEyt1l0849MuxGBHRM6j
4xP6koM3a/z/WD7G/tmno+CAzu3kxr7IhA8BeiQP7LG0YqOeq+84fUTAvnifbX5BZ1yiN7+4hDX0
JvKXihFcW4wnrDleKEs2h6hygmfvzgSHl2+kBjZqGYaxPRpIcCw7/Ud9GMVxpBR7944xhRrZJJxV
iPQy3jl+KjAPrJT1W3HFSE0VRYtjunPiB7r+XCWWBcLmlYfu7+mp+Zyscr+QTl/x7hZoOCUCUmeb
J+oAfdEp6CXGbZS/CgEcCDswsj3ZHQvtYvUVPbMAS/PC86bOX/6DAaAvPl2eeWuzPvT0iX1msAHg
bEU6iQ1peBiibfQW01bAYvskDb4z2n2o5gZXM8+8fwqW75W+4LJVVLM2zIq/1YWzj18S+SlkXh7e
6Qu8hdU99O52rJoM2Ivrs18UI+Iln9bX0x/Z1xiZmS1e+KhvoC0YTX6UlQRX+lDJMRGALWKlzTXe
llEZ2/01+1vGsXEzxIxOG1iQZ1E2DtJduevW8NmBlBBrrvG3p6ff2gXiY5Gm4teyOjjFy3p5eqv7
Fon9vw98eZgMy5v2bC5At3bNfkCKe58d0g+ndPY1qv7ZfHpaTxYUs4bh36h/6B0MnamlpM73xnFI
BfGBdz0s6/N2iezuno/pd7vcUSOPFISVLzwNHEuvYyWQNMwXoQvWfambuDWLa78KkHnpgsvMx92J
2KGk8yc2kvlyQswlIv138M55hReDyby+1S2JWTWhBtNINH0GRTr/Qu+Y9R371Ym9fpu1fdHZio0e
tQuTdtJfexeljLaG2k0rvGXmjY9UwwvVxhIGoiMUEtkg71r6NhOPZLtr+I3mD2BkpSaytgljq0CR
O25vWO7H7VIUUg+Se+pBlWi0Pd5QT5vudYta17aQk+ggh6d9KLZgvbTBu5CeM922JqOWFKCxvB9G
YGDpXsEeimJ/078wNc16pRlFe81wYDkYnTwHnAqWMMHuDioKij/+cxNwzjlL39cFjHw2blyV88mm
o8kCTzmfqbSa4Ck73fM0vL1dXTdRXKN/swskGJkNx4eH6Vv2EZkDG4xp12xQYRA1klMZVsNqKZAx
sOEq0/aI411F5c3rSL1S47oWNuEqV0ff7vACJ/dBGM7yobLsw2yUty0bhf3in2dgV994OrC6KDjx
aBjupXk0/OOqmxPyvTtY5nSRmpz5YPJZyf54Gx9tOaT13K9/l2u4/lVHbhF33xp9ou068DECsiTe
u5corllOu0qNjGmJutdKW62HqNpZCSuXpdHYk3dMw05CvG4qf+daX4oFBTqT02U49v8v/shstLvl
mrXKYV65dkeX7mzTLSSdWsfP5HzzjEEQeWA+/+O39A4aCccoHeiX8uiijNJ9ThsjOp9ds5beGmO0
wcbKgggxzOuTqwMVEYfXOOrEzWViBN4ajVtx0jrs22XK4XJeWHeItcf+sdp2IXdi8yzDTy7xams6
b9v7VLNWyhBh4rPOxUdX7/f+6AulU8XuYBTp/F04fcNDJ2QmPR/SsxLmsKwr/gtfxUNjMX/avF8u
ydu08OXiGVX6xY8bCGJK04Jd/Ou8fjtEb+iEp9ru/c9uMZgKnzzX8Tg2qjyEkJuT17OCIlVY19Ro
hcrTxaAS5VuJkfi17/r2HHxe68YMlcqCy739jyisayN+VBx5anfEyCY2BgpQHUr3ahHD+yORNetb
Qj6F/77CuXvC919f2uWhe0Q4wn7yG8kqsIdHnUMRf9p+onec9VIFSlBlNNQoXhkPyCVamvywShj7
ya3SwenfNmo1w1UFB7ELMuv44yR5qrX4HK8NmG+12bsqR53iqXNsj90JlLaWGcJBatnrwoqjAkkg
R6xqoNG8hRxsDB6YB6Yrs4yNfUpXthVoHU/WtX9e9xG7FEdmStS5PNR2JYX2WMHMMLnt3dgunx4N
d8/ahjx+EW4+EipWbcaylc+tEsTrU/H+NliZaFcDS6GQ/fsxKBsMM/HDlCH+qwq3wFih6P1+z62J
ANpVF+q2rXC91CK+mJ4n5/49vJUEZ83/ePL+d6BjXxkTzJohtWuaNZft7yCLIu+vgtQTcP0XJeYl
9Xl02a16z9dC57TsjFqHWvQcPts6ANjm0gA/aT3K0ZLgc4LU7E03o94SuFGd5nsiycmbhQdlK9VK
4CWR5b0DZxlVqEe5kFrXAFcJKEtWPy1lciVippRu96+H0LEFrX/7VO4J9wRvUE1511Cpd3U04Vz5
fDwLx+AX8LH0Mzh3DNXuCcxqN22r/iWEh2H1lu8cX8dsANdM3CWs0aF4URtJ5zgJ9zBXPNdMnSXZ
dlJVo7fHpe0jb2BOtKUyMu/x2JXbigcZm+5PtRjCTVZoewd6+ykTVaiz+c9dD1ioFFzT+eRzT9Yj
El1XJ0nPp+M8ThSv7UAtisMaVo89tkpY/y6eKwG6uacm3v7UcEeMv+Cap/cS16cxDLwayeik9lj4
Z09jtuxoqb3B4/OTxd51nBeGXkNHhR8PN2U6zq0WlOFeQGWGiYSUvFNtPPDJ9MqCXVWOuQkCXrYf
ghO0BPbwZIm1ug30zBlzKjzpriPwhFnxDM1SbKebUICZPGgQF6ZnckqBTUPmyplcIK+Wn1Sqhdub
kcflyY6MIORuV9zucuzPB0kPolelu5d/jS5Dox9uTS+7zwYhIaaNxwmiwtII08LRSZZBEFjHhU1u
OSdj279Z+KeT+q2ePWBlnBvMlHLBvEYSboi1qVsfdVM+7x6kbiqUoCIs+QOerTDVxDbSIHS5Cs/J
VVBa0epTj4ICfZkg6K8PtXlbJ6VwO+BCoQU+enSKfs/S5N2xn0yfrF+iX+mWO+uHRxdR7HKu35E3
76uezAwDnIlfH+JTHElwNBDj5plA7tI6ebt/I24oLp9sU76RUtSMlzkRX10tN621jVfCfO1QP3St
If0Z9syVtwTDUeNK2QfyyKPavjyjcJ/ps8a8Rw2luj/ka4kjiJni2IouVjKfMF8zMGOD2U7FWDjA
x1SNW/HakGZRl7I06r7bGM3uwcmVWZ8oEfTR8b+rFX/vQO3ah41MlxAtN8Vw66SlTmLlO+m2SH+6
60lXwXLadFtFapgtus9g2o1lAbpd571J2k0r3ex+xypvnp/jWaPmHXIYduAotNmXsIR2jjuUlxrq
YjjBF72TbTTI+KXV9nHwRHzjySJ2Obg7UqrwoqNZHs6NflbJiWi/2Tl+6XRuZFFgM4HmAPqMSk0l
6bzcPARkOF7wsDwalqhJ/86mAxKy//IgZDQUzHjUO2PD0YD5N6Ce0OgzEAdl6HLcP236lavckPT4
YKEUVwdOLfgymLN0ULw+lq+d5eTNZtfFOTm+hVNtH9XEwXkaZxif3uAT9To7+P6vN1Bpo80FlAJg
ySqdskCKBjDbKe4c2RFt/fbHzuNYJ7Z/0InZpKybIU/T+G8T52ndcJRavR53xDzt3DPndjI8OI57
tXAQ82bRm3cKxa5F3v8xdV+7bWTtEoaviABzk6cMnZgkOUj2CWF7PMyZzXT1+1nU4McGhIm2TJHd
vb5Q9VZXJ9sLG3MD7ZPkyXiGYnRE0+4vhrcudv4512pWwsOqzPh47NdGrl8UJQg2JDjTU1OhSu+E
nXPt1V5xkg1mj53q5MUyvUYK3UoM1dz3MHLaHVbAFC5uJy99IpC7OOf+sSq0qKmy/IrXHLza1eHZ
d5Zkhi1MyP+cwtlOo6GdasP9fIS4sy+Gt2JYX5jwBBVv+2Bp2in3FkQVAZ/dt0UDuKWr9od7ZDR+
Gqli61G5ofy8A6GW/9SdK+GSj1jGpzl7uWt7uhxucBfPQeRUXQ3X+8FhNsAPLUWDxp68PauAJ36v
/aq3TcnST4wNZi7jrC5nNvLyLMjXBY9dZ96IT+ccCupIi751HSSwTA9kplnSnCWtWVJB4RtUi7ys
NUsa7TG10L0zrQ7bMPzXX8dSWJxeSlYcYXH6GQUtccRNee+0buLLX8medl9XL60vn7iqR3BihM2r
GPdibpHvW5yJHqp5u5oTZUXr3PsVSWNep1GV4iNZCKpAsSgDqYM4c+InzSaPfDprpKveoZm0r2nt
mhZ2o6hyFnWzuHWyG++tRfUdrTnZiJhWpXQ/xdmb590FmST3ULjiI7Uy8FOThp2/1xqxn7vdiOdN
lRiNZNbfZI9ruAtxqwzUveATqdaTEbtcp+2gMejTUs058sjNH+N2e1xvvKFpsanvnFJFDsJUWeds
euTccxb+0ujqVkaPXnRpqA4iWjwXVxBN8qKT1gXeOd75aQ9hb1z5Vl7G92tcXM3REktYnOLzPG3t
UgpUVlPsYlHj5sZR1rCMn7HXh123eXy9YXu279Lqw32x1Tev6JHv82peszBYd+7n/POZUiB7Ckw4
/65OJ4f95L6flMtjV5K1NsdXePcvbC+QOIY8/cupIyKn3eotoXY8XkpIbXTb/WW7v4kJ42gmZA/b
p1ZWQTMRkD7wm8QTOopqvy0oQ7UtJ+0SlOLyTUgDZfl6eI1BaY7mr8VoZ3dLl3hIAmNGvsZTN85L
LEylZPTCDMhNvTVQ5E2fYpLQrB9CAR7Fre5VJVyIfLhbAZDDGgg5Qvmm271W6AAFr/TPWC9U6M3x
3bhpJiRLyVTxmTMz92jba9la+Ixtlg0nAxqJuTUUxbhV4LJMpYah/2phSFfOcee72ywGw6NE5N8M
Wie7q82bddq6Nh5U/Hb9jWrFMk9DmUiSLl0TpJjZ+zzx6tkXS8WI5nu2zVSEjbxYIxvUsnrxTxtx
lg341Hy1C3v84Gq0v1sw9Szrz7yVJ4aG/toymC759qOIOiFNWx1Jl37pDngJG/+w+N1FW3as5LwV
tnKPFzQJUvFCR6JJSwftr148L6Q/qikZpsoc/FaeT8pv54qYB8XvEptlcGuAENmf8TLeoV5kd28j
E8JtWHFesFqfHuXGUR/fu2y/FVHgh7C7FE9IinEGwA7v4yb6ym9zpkH3MpneitPY9vPwhMbYGi8W
GRfWSf1SDaAs2lvGG0IAwXXzl/NpEmg8xnqIMzp3EjQr8EXPXhS8pURbYY+RB7ebFc9xCJ61MW7q
2pGeNuBbCboMKIwXZCtNwQyrtJYYqcwNTm3gpVpSW/z2ze6vtwn/OAvWFIP82AEXWZfi4wczPVPm
tfThr41rMvu9bc7D4rbW+luoxvZhf10+4il5KCW+m5dWBLNbWpVJePIJeDnMfE9Ff7ma3dsD6+jw
VnCB7k+TAKwygSVDm/cau5etXPbXxVCVUPoWzjVLuEO83CQX7iMNBguOHawuVshd12B5W35VUzuT
HXdFMzXRvHbri0Hzmi9//zEHm4kx/5S5+RhPY53H7NxTgkOrega9k64R8Su3N751co9+Oc3Jx7Qr
tT9qF1uP0vfdn+1vI/Uwd30iSKcnaPp5rN6/2Ph5VJtuvRvHyqfZGTnXvxpsq/RCPED70b1XwAtG
O/+kjN4Fsbn9dlImPtOHsiR1VYRKJIVF/cvtjdwzWrzOou/btHKzEKhOzFq0WQuYpkPYuFo+LqJs
FozP+fXYwgGwk1P4Gj0rPrwnFXA3Q9jPtWpRe/Ey7CGd9TBGPMya3DCF1Dl7/erMT0pKs/anU/z4
HBGdDSFBGAniKOAQb9/ZOXEuK/cMZcfmeBpN0HAvt4nWr60dhiWotkb6tHn942HdX0vMNouvZgTB
hnftnLZDTcpK745CtTCNnX//o7jVNNWLVErQ7JJZLspk1ILohwwbYaHbtWxT+2Ido7gnqF1wS1dT
P6CcP8uHhxXhLTTzaFoWSLfh4i/mqP1H4ZO8P7WQHMWGHtSy3kj4M23iJgSJ7w5E1mN3rl9FEEEV
SSrjdeBhb5a/IYSvRV/X46O6Ty6QlwIaFnQ8DIG+2DFeS4T6GLFPTKT25rbph+YG7fZ5rK9LfRFt
zUG7OXBIntoJ2di2iuSaAHUd0XaEbA1Ol/wiZa2SuGTtRc6E/uVkxT9F1ka09gy6YMcClbwFuVbv
04BVS6Yqs2dZJuagdAieuR92/aRb621AwkgvU2o4jxf/2HJzTq1O1s8Bwk7ZfWx3q0ZrC/a0zich
Zs0TVMNXTw3EyWIP6e2WrRf5rJW3zqFQPu+HpHtFO96UeC06l338pQZ7g8KfLw9xaSU0JFF8PMxO
0JqFi39ztTzDFzVJmyIzw9aTn4OXJtkRu0W09QOL9sAqOnzc3uovVyOkqsCG9D7/7vaxytD+788d
yZlGXDp1v3/hwLLKCJc2gWuQLbhsdRNaiRpqaCjP2V9DOToTedd9I34Mma34lJpmH6+lgq1H6x83
r5mWdv3sfjXlfRMnZFVUOsfwse12f754/8RDi+EoTvntMYKPNYFo/6JLuOPO+3Z3ffdzGrQfKLM1
mS5Dv8QdBCUE4ezVaCOUr5rDc8cN4T/7iL1UPfFMgkQrWZydLLM+nqmfzULXBWrnYV7V/lXOfKPw
xf8LGdmZzb/5awW0nXkg3TNsT3w/74VY2KUxsj+/iQ8yIolwnz7qH+VVfFvauMeuo6lR1zJV+DMk
aqpkVyj7VNBoxvcoiBuncEv/JgGlS6U7b6/HhZVFCCiVU+Xp4Zuffug9GZbfdCvGX/qUCGiGS5tF
sJJXJ/6gB/dRyBI58M3sJO+1inKqh3V3/d78bSDX19L5jm4ipIbNG4nOUVqsEFsjRPf0+rf5oNHM
8d1U0ZKlIcOKsubFDC85Wk7GrW2AeFvQ1cG2YLhFsh8OGeHJwhtnqw6lrWu7Z/WvToDaZslxJTwi
PL6pKRM5KY2jDiUQseu6N37FDXwySu1RBljstxpTHKXYhMzKbMfDwnkzzVvXAdHl/UNfU/5jWrJ/
aDjCxpMAP8SN6HS4GjU7ynd6g9OQpFdj7k5t7I2rrV46p1J8+ogW7y1cfNI3ek6fyHIrJWC8L8bN
5fhwGXm+3Wg/bOgci3ckKR7sW2KFtoE/1yZ6yNkFe/DXRtWvri1fpW/EpbpHq8XK27UIE8jKTxet
/+VREfmg7cnVv9eQEFFreJAmSNWtVvKoJKva8BMMq1n5i4Zu+j9vDJhPwZbLX5w9VSMbtcRzavNJ
1uXQbaIvPJ9sn90KnaheRa9zk0tD4pKu1w6o5HBJJHbemjFdxZMxejvHepCrRM6lyVlc+YtZBLVR
7Jks4CC2GMWdHZLXw3RlQ9gsUDsuoYltEwM7Jnv+D4XtU6b6HwBLQNLg86k6jwbLN0+687avQQG/
aghPKfLtJr9VhP2ky1ChGwA0bGn/eVgkpsdneoqTQ1Zhb69/XUsY6nPMPBWMIjza9IpVs9T4vI/3
exVS5/yXehnsddOOARK2LqXu/TfUkQwJ9p0GrYRwXV39U4QFaEK3X0zuSKDelWLCGlT8Pv1W5VOJ
URpXbOo814js6HC8DnlNndqPT3gPtETLWbZIZu/RC6tSXalFuKG9MPSySTHSp/og5nxq0uzbsYao
/FbbFzZsFneKjJH+ofu4gPqlwd1dSqalj/2zQi7uoSJkA68e4tkmOZPXY0Xs/v1+IuDehaq8R7Z9
EXNiOdEcsbn/ps49jsuXhJpX31ObxcXLxfgJzu7PDvE1HDPNj3KbRUER2SGfPXnrPRlnSqOfxUet
8tUnquOaNwfzX2cDSICE/QgQcTtuwD9UBq3FQEVmLKdksVNSpgWhElUgKlMpDNnoVGRYzUGZzX+4
Bdsb0ZZvboRqOV7afcyHmd2NRxQQvHkL4tdFYGV3ff6lIuBPYBr4LBaNKgovJAoAa9dTZfleZwto
dQ/1PwB0u0jmWuD3/+uvq3vIBo7Y/s75tmm7N1SK1niRxuGsby+yxfLnQ/guiXmg91deL9O+W716
/aIWLVf/trQBZ84WUSVa2c5iP5pjMU/cUAoHBmzDUlOmIjxO6Jfqs1bH8e65sT3J0O3u6m9LKUTL
rBkE4AfLzNUX45DqfWw/cSS5mfbIVlbfbk329px6h37KGnA5HVwaOcqkvUnZbofQPECYz8AIO0Sd
b22OiA0ahBy/U47L//CQO+fUcfp5HvsT70Apr5ZySu8w7Lh8vxg5lNNaOf1UdReWsk0i27jaUSrU
SSaeGURyXAtemWcG0f5VY07urDEnd6aOPs7TyzVdztN/qycERTF/2f6aFfWsBA0sSbSUngjY6ES2
Qyyk4b4iR8/DK5A/rtlMnC+S8GjVHAH9jiqXEQDqgo5X/plexCBhUMyG7dYwyLDlVzQs7JO7g5a4
HlXq/p/tb0Yhijp3RGSm21wmxQHGzlvS13O2rqJCL18f22FVMXeLhgzL/M0MxI36C68wk3VpWNFz
Bh1CzoJYLv4G+bXdkXrx3pv9bvYjB+Etbyw7j3qvQk7zvv1OePg/+PYuM0lxp7To7uEqYiB5Yw5K
7dMmnqefk8rSoz/jaaqFSaU4IpNKoULULABS+UrcxmdhYFStiP8c6P8vukLmWZiWPS0Crmcc9mOg
iX8m5zpuyIeIafmWQgl105Sp1upBYKgzoJ+8RF8cf4v5tzO+xeWdPK20Ge/+XFUap4sBUee5+2mt
f7Qdp+aLy2LXr97idmPZJUqDCmicKD4xUcyE9l+L6+B9SO3YgYYI+QAaoP/WRni5IkB6EggLQLKb
2W62BVhqZOsvhs0NWHjUQRmzfz/34868TXfxuozyEv+nOzZf17PbNmwcTfmVCxdDfOtXQkPuHxI9
ReKb7bi4EtPn2d/beRytRq1/LCbnhF5EltbkOEksd7yWN5fIkPtclQFwuAtbWAWJikPPIQ67Ml6M
PufWKitzax1ndBpMs/p5Ih90x9hejNpdmqRqKWmaYLDerOexFtJt7TnlHqt3lmzH09yQqbNvKp4T
qz5r9eKSPZbdN3KVRutrlT1F3TM1IPG4/u4dzRDZBaKU5GhdszJPKhMp8I+U2b9+MPutwyuAU9BX
ynLq7Em4ZC830IYgOYeXx1CsS1V5MbnSYKySHUq5e4CFILyzx31Od0CKNjrcsgtwAbevMrW3Qiph
iUQSh0Vo9/c0DG7h6KfvcTtKMUgaHLS+zZMVL8Fl9dfetl6idQjiOnISMnQNw2cuPeCPRzh1Yalz
XARhTkvTxwtG+7TpzP6+RRaPP3ZX2U1ZvZRK9XmqQW82tTa+21+X6UCnfrUhhpSyslvlp6SWHq3W
e5/pMl+vfcDOTtnAfUkbB750inq7xmB9JMx6q5Mgzt5wWyBY99vtoChIC78R5hLr7PtXm01b5Oep
W0VNWPaq48M70oOvz2ERol4YgNAqjUFwmN8fk9rBLQ5rY2ICLIi88LNGc+3p/e99mZfaFCva5xs/
79eiu8M22KTbP4d3dGO6p25k0GO7WqQPfDrdVLwvyQShgcc/KTWZp8Tm9Gbfic85x29b880Xynpm
fxSchhcwJGn5hMaBN1GybBoM2fGpEXuC6DwPvWjzY7HKIy0p3ttyuDgPb4dR7TBar7iBObmZ3zkK
s9Mq+yS4XdcplcsibZxJTXrskC2Gr0Wv3u6uBRuvezepW5DbYpwxB679SlUUWQj1qaTEmL62B/vA
/pJp4tC3wG9LEtkJb+u2WDtYcBYhkGnLNLCcnIrJZWktOJlbf0jbGi/NM29UClaqalpa2Tq+xExw
p3TDCSLwftrbdGf1jj//azMYM+A1YotDiaXPPfqtHZ/bsUva+puSAqf3tpeME67peV2R6AYPkpPP
dl/9/Jlxpdljf+X2nqWEjXMKy1tCRqVmXv62XDb7sdkMTc4a5oWYItaaOZjr9xeg2MrYU+g0yxuG
oBigl5RAipQ6AEaCCNL21eyCCJ5we3GZGXR3K6dfyvZZZS5io/Pg8G+mvHk/d4iym49ISm4AChrU
2Z+zBzZ2fftZRXv5MmhVQzTJy0rPtSefr9N5Gddv0JXy42mosCImsmdsCMzMZxWH19DenZ5ec7qZ
gl0MGQe1dY88s/MO2iA11DwWkka4XWQPKp5SUvrezJ4yEe3br1Y9jluwRK6qFU9VupbhenojqbrL
zT3eSYHc1uOpqzVDY7ppnc4O2IFfcBMxR0OF4ELlMpzuuzWE4KhHZjWnqRaMwb4MDQFoY8eeteyK
yiNQo8X+pWKPczMJoaW2WxBkYVFDhFZ693uLjfoxxkL6vM53qKXVYeMwWn6dV93VyWzrvFT2OIM6
h+9H/4Gb2Ea9W4cK76Ac0ngdn2Fd5cek+ZiU/kznHE/5uW0/0CuYyEt5o5QvavnNdma452ermid3
WqP7drBCQpY5wfgm4qveR0ncn1LPGR8Bw+Qqva/yopJcBMkeM9lidbCFVe7/X9vjxWPirdvtBnMq
lEbcfF2e8zYlGwTWbdDkObgNVhG29iAk91IL97wh65IQFJkAg/JusP3aavCN55enCk3Gc/XRnzYH
J/kExXD/dV3t7B/jaXsc7bjPh1cypQTYsmbc5mOY96LrYO5w+dJa5hfEK3uw9KP1866SjFDKo15l
1kcpO3pEAW1VpoSE1a5xdBQl18V7L/yL+ERWGdu6pWkaAHNPR3CJsnt+PqbryHK4L7n4mFX1yJXO
6V+csHYTiyRr2zmf81XVHjD8NBeloyCByewUL0484AF9fQ3ZDI3n1VHYQxPdsxlGdIbxzWDr/Msf
5vmKuemF1qzS5bdYHxqbaR9lFb+c9i/3/Us0nezKk0UJ22F8mRID8i70tibKsjIeaNLdpq7iPhb7
AgnttVTlDub1HOVoG2zoMt8O23676PozYSq+Y1tA/EF/oneAlTFv8dlE22HdhIGULwp4PVNyTI9V
xzERscgIMwBQC4TsR0WCeY/Tav0B99m89MDDscwB0qR+8tly3uCBPVlku2uvAgfm2iyPhD1Lykll
Ci/tTzGUpIh679b57tFdjLegUs83yf3jTfq4uplaybLtUZfsZSBsekaY8UnN+OduKtaTCAE4c8aB
qjETDo83NY3CEoGSbzTwYbyuABIxENPGm0GYAsx6pUPv8wOJRJZVzON7hSixtOkWXWaLVXYg/dqG
t+phXtjq3cKlU3+NziZi4DKRCfMKqjSd3m06pIcO99UOEjyw9Qx0HdJ7O7jz62xfvIqFdei39eHj
uqUQ8M5cyt8tYZbkJsZfuHftF29ioYliSdPxn5NZJaGhQGHicnclUjUIdT/l4bU3ew5BqHN6zpbO
aAN+AmTfO6xyv8+rW6zSiKMd65C4ZJk91qqOzuUwopk97zrCPqwtUHOqekL5MGoBw8awXlIHIDwd
zciXgUJ8RdhV5VW7l8KPFe6ITaDlQrbVX1dRr5xXX6dlJ8VgTUfxxOmR3X9vt/NblNW+gi8eMb+r
/5ToRf0ATwDfJgBjekoRr5iC9XTv+y/emueWg5sObglyECmXQbB5CwbBnbdKE25Q2YsOVuNE6OEC
qhsnuo/0k3Yete53oSkILIErSMdtv8iEH3ucN50Wm8RzqnAQTk6PyW06qe9f2OfnpYknHUzr4WCT
OVpdJC4PbtOsJE1w1SmzSl2+1a6D23JYno0qEmqH8i43rEL96my0+qVu8Rw4Zg6DRTmAanfrvM0E
E0C1y01cttFCzl3HK+bTdQwTcbL8BovwUWTb8rhRGkXHUasYtu8hWrFxzu54Q2xmsm3pjkIB225j
kWSLR157L//d2pYegp2DIq6C7abOo/9JQx1rkpG2a2lNmoaAk52h6Gh2Gckn7u66jWZeaQa1rXz2
7Tab11KT5ulV2qOiibU/6Nj0xBvss7N12fj4TkfFAkFJ9EZBV39KouthsJyaTOoIihsraKfxZjAp
WZMfie2J18ZoYt/urcWrB7mFmZlKwUhiW3aiMfhbKcR7EwryCoDfezd4rY0Ufy2piWo8aeYSXE5h
uRGGHaYZXTQGPByS9P7DOtGEhubVrOo5xPU6ZSDfrLSHt2f+XOvL1XvN2DteeVjvR5p5ucfD1TrE
css+KkVfWozKrkF3+VgdVDAFouYw7QD41KDz/K2ZhvlhlGyOOoyYBlS8g1cW5szbl+sPP951Tmkp
hxVWwcywlZwruTGEmboBRMsw85jNLp0wNH2RCipbZnKfGFS3W+/y95aV3Gjby3vU7RHyk2NEcO0x
q63y1oTF3JaCwGAqOfnYq3Q1xp8m891XSpFd5upxX2DRHnkuwhtRrwofx8zLVEPWZAYj+HmmLKvM
3uI5piR8uir4n5Y7U1nvhZCtx/SdfTHqDSXJHwDX85Y079LQ9KSyTEHpGq9wCka7zUqP1KMsvkBA
40PU1L93zi+yj6EjUr3QfNspoH21FLpZdHLr5bVWNzFCuT0TyouiazorOlUzLToVBYDS0ZtrLWS8
/znHAfqTV6B310n6eQ5VRWMlaHFsB/TOrIunj7pNa1xF2aMQ8183fa4vs1aKp+VzurxTgXbmkgDH
u+mkz46eXTwDV/m6mt/+lYnmWhAsquuMUIfSepSKy8IG2GW3f9frHANoetd8hC9UispJ39Y5ogJ0
tMfuDyUtWdy0/UYcSaG7wjoicH3Gwpk3zIZTutjQbPOAfqd7dSnXfmJhAA/OK6/kOPt/Wyeo83x2
G3gfi6NBhiGmYvQr4sBnoEHAEgq7q5yGy/LIu7Z4jLePyfkxuU8ndv3xAW+rCLfHgggTaKnOgNej
Qi27gV20moZ5SH9HwAlYG9zM5/VgAwziCP/oOHxmZpYn3lFjs2AKvPYW8zezb18+59s15ILdpEQg
08z7mKfB7d+f/74XQVBp7KieJ6LRVZrOIqQH/X7Y8Ebd7CGlwO1PGDrtzkYXC4Ubx3VcP0UdD3ZF
0lry0kDmCbiXjc6e2seMDWTkMCrvxqsD/G8n6nx8HsLn6hAB1BBGmORRYHj2YPrtLB6pSZ1Aq4NP
uU7AN80fVE0bGHWW6FbWFJvdUUKc2mP1suezQ+92j4tGvBiPNk4/GhdTTTdYcmG8dbdVcke1insx
nr4eh9uh4iOcoa1uOR853dVbF5tKl5nqnGrpoHzb+fsvBcF5iE7aOGZq24j4iMNibWy5PCmF00WZ
Oj9dnjUc8bHRjz4+vB6FS/i1ACyTsxuoSK7b5L5Nbr3rk146BeU+ZbP055Z0qvvzfB9cZoMT20WF
fzHdXolBkqU7LimkL3d2bXSmeFGLa4MiMZc4XuP9NRZyu45r74fuOjtVkquDbpWqkgolXs/Z3bkU
3dZrkSt9cO7Uqaofb2hr3Tv3BspRP7F/vk0xl4dF/7t6zIegGGs+q3k1o2NtXuSb8SX20QjvheBU
0mMyYyR1FXqX2ZujWCLbZ2Xso9j6VFb5zBNB0d/BwG51/dZO085OympjwMMK6EHV3KmqtkknqmQc
9sO+6SnAYr9fpER3/JfTaaiKvX3Up9Lr4+Na2KxP1d2xmcwsMoFhEYPPye2P64Qo5eerSCQjht3h
y5pbfBuXTCEX/fJPkwmgPyQ7/PvBXfXWNa17AvFRftdDETl8M6Nqco5B/GD6DksedWMguyoAvBuN
R7yY17tFXp1VLXgto9RVqLPvdxKA2+QVIHG6zWdMH24SkRGNV7WVAnRe6X006Zm6gwordvMb973v
iaQ8lwfA4n8tz+IwRbmiTquiowTzMLCAo2+IfWo8r64NzNPqljj8xRZ3m6OBKUMpvpdxj1KJNyxA
T4Y1h4roYqnO3at0D8BCG42Xbb1fsiXYzDv3XCWfyG2UatNgMO7UJu5Ut+Oe9LXRiYxXyB+zxW68
XQ5xkU/l0V19bvjhqa5TzVyuu855qLvt8Eo6pHwiPgsCOP2qFrMQepeMTn1FdTUZqN5uUQKvuCW+
bPY+XUgnf8JyWFJr5so+qcd9Ra3msYbVaLtVoVh30ZYN3YdeyTbRuaI6T+/ZdpqvhycN8yq/dwes
F2X8YSWkvYfTwks/DV2UZXe+Pgrs/9SvWz/W+9N7f5utBByyOD9L+GKL8vBfnl2j2pNndxe5Lofd
2n/RWxHQcNRgF3RRix7S7i1qV73F5T9bjQKMn/YmyejpR+BIYklYV/tWEudB+zRQadVvOZTFN/ph
ZpfKLqMevl+z1VMyzPS16th/9V252InA1h+CJjQCqt1NOXzyUhr8CgCia+fxzyz4Mc0O7EXq8cZS
atbHg+mQHT0OaN0hf0jDq+eEulTvV66DD52Nz/0cozuf1CMWNeJRdSH3WCvgzZ2fUilTncBXNoB5
ZNovlY4WwUGxzEZ66tl5WM09eMt3RmGvKjuUZdERwPhce9OIPrDfgo44ZeUVwhPPXhov68NqIUlw
sOZywIueJu15cjCOv3YmP6cPWWB+iwu5V9/2auVepUT70Lc/NB3vfI0a2elhaDCY1QbrxzCkcxtA
b0bzvcMoRJ+Lap+CtFa6y+LFWVP/IUw+y6JaZupEr7JNd1jlUcz0Tb5y2SedDh9lY/VaO4/Ze/e3
Iecen6OvTz1ToV1dfmnTst/6Ly8va71tkB8RYrg/G8scADmo/pdweV8d3+eHLFenJOH1ua1gGt0P
o/eucE3cI6fR8V+r4wgboUXjkU41maJIRT/PR6CDTdpZb0w0uM4CbnDf+dEm1iXF3pIzJsUjvj7i
uQdOo79ohi1HtVfa5N+6Z6jBmf4vboDnuWoX/XGp1G82DIvDv8/VVDWnbK+8oNq+PsG+9Wu8maKl
YdomEmzKdWrXyyzbf6Obj/p21+QPDaIRC426UW1EHJpuJSq7nf6oCvut3uq5UVdRNJv91SHzLpFj
XP31WYrxVayHS2bvqoSq1FP5YLCfnCz69gERN7uFS11u+qEb5pDP2PT5MclWP0lm61mlnk1nOYwb
Cz690sUtSc8Yk2BW1eB0RWxnSzFFQZFdK7Op56dtTJNAi0VxzQ2gjk0MBs+m9aEWt8KnUKirTJgs
LANb5+ROEnRMwagAnW7/NiPKq3RhoV1OO0QNIeMU1uIKj/z9VB7PZuPZAltbvio4BU2RROl35jYb
0o3b/WBCEH3Bfb4306j8Wl9xyid2mFQznv0q5z5ob4O/4FEiqo7bHk+bv6QshTjM5pdasld3BZmL
qut/L9YiyhCSazWElyv/pPV+xmzLsF6Jbg86576wxvyFlqxqvaTD7rxETFSewGgyd004DgCpoIVS
64vOBOLhpD+0o7DaNghAcn2+ER9Egec+WQ8fhYnsziCW38mS5S3YmHuLvxYP7MC2EVB3n75HejMN
1j61sSHyWXrYcEuYPXjoWhW0w8r62P9MVtdLcE1qWMNtumsNL42wkzHuZqgy31WSUc10e4qd+p/S
ftS+j809Q+e9SuftpLpKRzvajsQDddEdGQT5NequVb6Yje678foxbrXHHyMPcoVT69Vxb2o2nfbt
MkqUhvP+dt6HpTvKY4H6MhH6eel9jNQ8JRA4Pam4mMPubxR5DS1HgjKezsgIZTr6UHHoZlDRmwPf
W925H+rM8RScgKf+4VmqtlgEDl2ZFGHW2pSa99wpGKleZmaLSrbtcXQ5jtodMsa9EJBJazqulMfN
dac077fhUlq986nnGXh6g42M6mGRtCTcuf93lpRKXWeJr0+L5jrexsstneqo3BhbDeykilZJhqb5
vTGYzUamY1eVauM5hZ2NruXRpmOo4eHuyU60/fHRXKBnZpjBc2WW0Hkz5CUzFovIwEx0Fw2K75FY
iHbSNuy9cElBgdLwx/umM7J3tGto90vX+HhK+L+FaSkol/H2ueiyVmDOOwB0ve/wQp/rRhbN6ctm
ZJpwge+c5ZVaRjZq55gglIfVx2YVrgXD8+feq/n/rrTrE5bBYUuYk8zI3UZgjPV0XU+X9TC5eCMS
xoXkd+hse8t9trpl+0PetKBjW5XBthpMlwMHqA1/04CKuLneO79/pqfbbnB++rJa9WUSuPzNI3cm
QCtSMcr3H8nvTcox0pss9knZwurBhpOewDPjkrTieVqdu/htTgmwsq2X5BX0smNztG6OSo1R9TLy
p2K98GLe8gcP8CZrsBKryeXKSF91fBhJsYyYKbfqXRtf6iAJ2slq+JJUfpIp8kPN6v1FPdD58WxL
HhkZGoTfqd0NIlpFdPeN7M5chtiS8Z3v2NP6Rh/K/TM5UJ+RrpQ9UQIzgIjL8ypoVU23ooB8AJSf
Pp1CFCVHzqyP64nOK4DrqPgbjDC3QauzK7Kp3KtDWj9k81U+1Px7EBlFlK9cpkN99bESVFCt5bBS
HrUOI4lC7QqzV9BmOrXEbrMvHJvPU6tTei2pSHtNKvlkSjoFvf3fY3f6R2DtoRUCa4/rVFot4guo
eaDLdJmaz4q1cEpC81pWsRTIBl9lFUMEAUecEk8nhziderdZ/09NQS3EBs+p3jETgfELoia4GsZq
2NtOQSzcuZoprNKHbYXZbbuz/tV/93TX8mL3J1Lvd6ecltJIiPokmHtqxjNPrCQMU+UY1whIouCk
Eo/t68f7SYlrdfTUsL3bwr03hZCqwioJxGTz9MFr1S6PlpXRwROBgeWjGHo9+1Xmp66URTaliynm
VXKfB4lQDeKtF64NtT0VXIcTq939RStfCjDCfcf0vFshhWRb2lheWZR/6ST+Bd3C+IH90EnOPmkx
2NpgvbV5hAd+PGpJMwQjrXnU6ziDnATb5Xt7KQ88PXkMRime3G5ymE5qNj+PiY8BTWM8fDdPaRDk
deuGoYrRIIVz2TDF9Tvhf23wZEd+2umXwsbLYGAujiJ8sasgRRWevnw4eZ/N4jz8YUenmqoK8FwM
XfxeDu/qvCIyJ33klZ0VzbiEmb4fL2Rm7cdXf62MNvVhrWAwG1T8LIFW/DjH5Wa/0u7fSNXX1ITJ
sj9mULq3U2T3MlGCUBbtcHq+SQsW5JPtDrkj4dZJu7N91pjnlXl+j3Lznmp8RhGuxltfSVDE8Jv3
Ue5VK/vARzztsvUsW+3EhabapKz3Ba9zKcO8JO85q9fSslkqJNM27UHEPqVpzyQE5EQ2EID/2ovw
pteZpzBSTAbOV7mEHGNBPnKMMdnEU1FzP6OaGCdo+JfXkFcnYMOk/1SmcHAsEl3bZpYy4/Z/apXw
nZHrzhKUPMAuISmpvIfOj7G+5127b/2rEfhMu1qX5xCv7zFm3tuV6LuacVccD9mCl/KkYop1Vi1G
tUfa/nJeDnuG7yJs5sfMAB8NvvIYy5sDQ6//PFE+tY8iZxFG/2gzrq82P8wMu+3LTQdX/Wd2JXC1
MA+d2oe1w1ZZZnw/7487zQ8gf4MrrUGHpPrplSrCIMnX5yCJC2pXZYTqR3YqqtsIErpHcL1w9tz+
E1zPU6gpzMwjv+fzDiEyl8EOpT2DI9yHFOtDmeAtIFY5hi7XvuQa88l3D6w98x3CRZGwKUX7Vaf4
Y+WrUqsYMHM2cS42BmUxy9IWR9t/PfHO9CfMAOsa77HOyuJBj+hE3f4JBBtnS+uSzcEQBiv012AM
53l2rhTsKAIXCiHLvWavk82Xk+tzcb8A8QMvHDQzJKFFDJYEEoPLtuny7tsg9dbF+NIQkzaabod/
Df9pu8YIANiuHcARkOs9Dbbrq977O1+/QjA95EstEwSlSGdTGcw8Wt5Kbc3pZBGyh7rh/C1b2IuJ
Mvin7yEP0PCsebNT6Jj/ebT/MnYb/UY5VMYu4BWa6Hs0CE8czHwRq/+QXI4VtON8XrFGLw/u11yN
0w40gHiCK/3g6ZonBVUbiicN1q3fWMZNdUJi9CQmZJ7qcquz7O6+wWfeZcqqpwYCEoIGAoERSYuo
7j9OxyZxhGIZ/J1/OTYSzLB1IyiSTgLalsAjTEtxu5tRQ9QXL1fGWEKUM3F8mUItGGXvy9+fJ6Ah
fELW97LBcUmisdffKQVvP2U0fNNi8b1eHvBGHBEoy7zNwczMKLp8vwxqrdjbO+/hgQTy0214XQwa
UczP4GD1bYttPHcLEFDPO38hkrwXs2JkxuzV6PGVu8f7kK/eJ+db0RLQHd3pdAiY+tsvkZF95aPE
+NhIKr9Pq/5h9V9J5LparKTIPD+o6/fz+7RHq50WBElyTYmLXmcz55uLsZORqLDOsx4L3yLwES7x
g8Upb8tZ7dQwD2d5CQnqG43vNntssxMgkseON+mJm7GRwat4A8PTGBM+YmZRbTGDe0P2ssMspkPP
BfLTeNt1lV2EXmzC8I1Og8GDhaQfl7jU6HXg53R9h6QJuJfA47T6tQp86Vc0oc9rXPvQuWN5WQak
d804OCYSMVUqc3l4+RfqMSKTv/Db83hpUxbc0Yo4QJg5w0lYVJXM6m4JfBEohb0PKMWqa4sEkodn
cWui9OTUoRpAKx72bcwOZZ2roBT9iJjt6Dkq4DtxSTAQv8y2Nqm/WBa5STl87EhuJjnXTslaNmaz
ro3RuD2Zt6xB687fT2ghx4Bx/j49GsRsB83z6NJhssCki6ShJbhSVc4XmKy6JHlbYBpLXOreHpro
jIjW5Vu3tYi+QXCpNtl5SpefZvMXnalEdj7BRVK03+bv3MaoM8EIpbDTFNTGe6e+hrz+tXWccDYG
eiMBv2+y8tjP/OwPxQAjQSvw7slzGuPoWPWoBlP/aP1Dw9NcwQSwaeWXP3oCKRfGOQ0T1TCTno2W
DzdGp91KriuhSB9Wk3VD9/zw/XP72VIMTCcgP6XxfDZen0ba+7owgng9TSqXpDJPrpqEfWdSp4uI
12TiIjoUnCLQ2yTooaM5RRicYZgzoyV2GRuovpLItarxo206DeLcXfQf50G5+n9MnVmTqlCaRX8R
ESLI8MqMgJrz8ELkzQERmWQQ+PW9jlZXd1RGRfetezNTBc45+9t77UhhBWtiiOxv9bA/PrW4TwT5
ZbjBX0I5mK9BCMbtuM2W7VxEYx9xARHG9+cZpNAzhwDS9RwClsXJJ4uKYXzGHiwgJffyRtCucNpB
9eDQ0b9x9QIFUcMFINbaO5oCK8Nzb4xgukYsKPag7vHWprawyy5yBP2ahsnUhplrNXVMRU4zbaVn
p8+2Gu4m+09Cz/Wfci2hkyKDuGzQbC8ICp5o1sAQAYST5z0H8vJLf8aEniNv0i9EJwJzQ5VU6i47
Jwq5rpDw3itFPGvoEVNMEUc2/ho8pA7a+Cojcx4VYi5RdI3Mfm9Q4LFJKN5g70FHCW5GFiV3ZnmB
VaTHBUU+ukXzhpY/m5ykAacS95zynU5BNz54Vdjij/2+MIDm0gOpARHL/aj8R26VwOf6kcDnYLNT
Eb89ibA0wmzPuF8X4RTiX6uXDkL3EF5oO+fcGGETXhlv6uhQDY/6yLQW7Pw6EUZ5hBqcADNK4nga
bUMeweNvaejJVB97X5YL3G2Hts9kHktCxpQOV9zF2OvKycr+sGegD6P9awwHb0MJ5kCFpbRBvon4
XxgA8MVpmFEZJCahJKOCY7tqJcKET+8tNGmydC7SKAozjkD8EA2xwtTF5k4zeh4TC5KtRQuo8+ul
T7YyeA56otnazRZQy7wFfv2KZeGd55cevLPSs4wRfFZFJe3YPLNNaqtfhIym3s/MUgYCZU/FxtMt
HBJpIs27d9weRGVonE8FVWv9vzpG+gAuBK4/NnK24bjqY0ZQ6NKcwJnwet3fXfCWTY71TC9OaY85
mycjjSTcBsJAhB5FuZdNs9N7uQTlSVTcMllJUHB1R+ONsd+1Spz6kScjY0OyP6HOkNfALu9ulSiu
OHOE3eau7yOPY5VkhIK/JVqxG6QlFkV+oXYUpbh33vkQMOm0S4iNBL+WUUUXhoTLvkr3o5MQK7v5
TXh/eaEJTyckihSLHUMD/vIDf1G8RbxMHXPUTYG/Em20Ehq8+GDibEfiR8j0fOkU2t/MNthTZg5e
DHQHgSAD3+h1COqQLOQtL40YAZ/GKe5gEdx0HkZtKaPuVcAbxcAIDX12k7PQr1F/1rN1L+glXWAx
Pigrn9/j3IG7D0r+ySowIcztLpfkdBjowj0mTssTmfy1u+KStr1hiNd6hKJDa+9yjvuRzyHUvnjm
yexIOW1x0B+JYAsjaArxbfOVrqlP9jAF9xe/zOxe35bHYCh247B7ZvKEARTW2+1hhS04rb0xZ+CD
jsIWAloZDl+k0CM3+7DPwFIQjlF3bAoBqgJXEtxNKjAImt/tm0X6O1YsVj61JlfwFeFvcxSKLQQe
3fpm4+Y/slkhgAs1hs3i2EWNJgSLQjA3+Y9PDYtAbImn6NHxcgtf8wAs8WW+WUl5LgPlakwPKykP
UJzNJU9gzCWTz07gesJax/YIPB4AT7Y+utg/8sMegXndLaglzesXP6Uv7gYgKhO4tmxVYZ7gIlfa
pzuzBk497URbpsWqsLwiOrMyolD7LMV8YQTlC58IAV+hwhaeBX/KWqyWqUWiFUIqKza71m9pA/ks
eFykDtutBbwKVtkCXgSueMJ9W1IgbSac5YZgtaJAsc4CD4LGMm38Yka0crCGb8oENQqxJ6c/IJjq
oK+Z3QRsstXJB5Ik6KP28/nknU4eLxQjL+u0loQ5Wo/4bLvBIbt1g7Eyt2Bfb7HrTaEk0qfHkQUn
8G3jx2GCvRLqGH9CFAKoquSC/OVngORk/oSOIwzhWNoZp0PK6vcgum67RkQuzgePFts9PO+Xt9D4
QMPlu/Kn+QuguPsh5Q5mQl4T7J+SVLCw3fQYv1FAOAkAUSA+DOXsfa0xlvg953uV5jnXkqrw7qlX
OfCG7Oh4wyxgWrRf8Z5jYMbpPDQeSy6sg9ulAauLjxhWl+C1yeIq1gmGjC4pvdF6Fp/A+J+XPlmh
skE24mpsfZX9c5kUVy6KBPjhdE4AXcsp+LDH/Le8fJo7rhO2uQD9yDUF+ZHPR+dHzX71NHJgPQZm
HWzqQMZZXQdYw+i3B08jRWCY81PEFUV2Gj8PgQdqYcW+qU4fJ/jvpMQE0AgaALkskRUkss0Xsptq
nQW+CLsSFyLl6dC23DO9kNiKDB85pXNyW4u//79Ml4sdH0HSFa7Bm243yELwIN+MOQWdHPIUhlBg
UmwDeOdvadL6Is7ElRVzWr3OXmUJBnY/u7E18qTNvmIsREycZtPyXZQp4QcRk283axOUqSzz+QYx
ng20PYneV7TeKnKLEBIzatQk+7lJHHDT566h/KxvY5BKOmQ89DDy6AHN4RzBW4ldCEMWQfamNG/D
6Aq1hy8inDqTd0KdLAR9DNHLlsHhMrPzR/SbAs91bQnpR6I68wYrkaQDMZoeW2vIfkOGlRAsGhtn
SipLihLJoVv85CPkE8ywGtpxtOJJQ82W13GBGeEoRh12TOoNGZBFtn9U8X9SYcUu1Qgn17oLlxA1
P+9qAikR9EjoXd+ZlPCvoXhDL39bM9xO3V57pyczTZNsfurW1mIDmT1bJ3aZytE6fVXnJ77Jx9Q/
gtLKsU0XQW8+ofPx1hVMrit/qC0D1orHZ8WUDx2w6XOQKUJKrCzFJ6zSVL8lzHSSbHtT3mI4E0F2
3v3LKlkp4OOBc73xhwhohP1W4IE0EYwdBJoJ7Qyj0sTsdM87Vp1xgG3H83YnyqpFGP2K3QYxpZ8t
rGPgg/SChq6t9DCSsFj2dbMfmj0IibqkwwL5dLc7U6rCFEJOFjkB60SlGU0mjGN7SmLdMgcLQoGO
A6UMdvqFvOSZ8BS4Y6//bDe01BGF3Wr6tk+UWSTDjI2/5nx2DEQJ59rLiIww+7T0WyXcnahCzvIM
BtviiFg4GoEaCs0GZ/pVCn8p/FzzU/DfAQeTFxnItka0LFAle3N1JYOpqzcBo228hVECOQXavVjr
RFW8BK9MdZ6Uwq1oAFxH1z7SpGg1x/PKInfqb0dcLzQoOtJA1EHgYqaNk99wMR3DdzZ+TBuYOVyZ
2AhcjEGLenLkTfRBVVU2tkFxMOywbPkbgA5V+ybo349TdHzC9gN55vZoXVGYfuJA83+I6ZkCBadM
6voLjKsRyjxBicIHshpMyIa/uds0gP+5kKnMdKec5wTOfnRhUKfWCIwq9/pcxH5Sxq4kN6lDg57X
uEZoUpHNnBX75Eb18TlyFB0HL0PtywVwkcPeOz5mZI9HDORbOKrMGyyjiZo0JMUdtBb+N5oMMdqF
BhNDpgBem3my83ka/bz2zzifF2/+ws7ACKq9AUJLIBu4d6ET9jYO8gczUm28pXrUKduyxLjPCCKg
/KvEEBV4uB1SMSFa0fCyeGTvXWrQgByx8UH/c3IGNOSQnXRbHf5B+zjHShY143Y+g/ykqEGzxEZF
fINZ84bM+6TdxAzNLszlYOwD4riWtt5mylY9Ez0IpS6sDjqBA5IYio/SbzjZ7PzDwsO4gnJfSdg3
sGetkhyFXU6mS3J9JQpQyKF3iU/P7K8c4S3qt4uX7bBvjriWSFecwmMXYm/evLObZ8eM0YWsBf6G
jCGDEUr7uwHrmFrS7Gmcben4W7zLwjaW0LzHb9TDMTXNUM94/5MazU4C1evpbO+3mq+NL1kdNVxC
6dNihB0PrfCdASX+MkwnKdtaRp+dK0Fa6MXX+g/DRIb7AaL+2plGq3hEfBjVn4WH4cZTeaYznQ6Z
Ly4ZKRK0KA4Y9hib2GH5hxVzTodUAC53ft0jbjg8lYNvEptUn7PaP2G00DwuhdpE5XAbaHWGIwOI
tT45wI+a63E5XNiXw8R26ZrrEB0w/lMuaNCR4abb/uhztKdlz006YFpcdyIIQqM27zMf0dEMIKuY
o3+0W4vPKdO9KYSNIW1LPfpMeKvPXWhyEhIb+lQcWaowhwvjpcg2eI26AGsfEZBxiiZpq0+Rzr8k
aDJsF0oLxbutUcbEd2g5GdCI53xudLFV57uejeAzOStxcUzaY6IocYu/a9IhlAT3D5nlCcxWwLB3
8d5rHvfEl4XFmwMOdqQq8zuWuz0HA1MMlYcFLWPvsJsQ0QfDry3eXBkJfIs9CHeLTHRMNkImy3i0
q407I4tRErW4IhTTu1MPxwAzvasSrnEJh7C43kaq0+hTJ0rZU0xlmTJsOzksziGsZOqlKk/NuMld
8+TpAaFcGjEm8QUFla/VrRKPVrycaDcz1STsgLvjMvDLLY+dNQ8/bNmh551+jL8KIVajP9Hr+2Az
+vrRX/VeT+cAUCEsfRkBcTsHheccEfPB47NVRRa5aTEjz92LvwQwVFdX+jECsmoKCbHjtm9ws20R
+GSyo1JgdVZK/R6uYiQtyVaxkJw8DIYbUxxwlgsxH8pYRHLyzuxdgnGzx96BuQn9kuwbToCUomJa
w9kAy976pmZzwIEsjOFjFlYPxs07EpFEsdBAvf+GW5tme3RITyKFszEGTsNIF6IljOQrupiwhhyM
8K5tL0xOFhUvLuoaG1KRj7PZ3hHkYscLEnJGO7Cl9efqCTYNd8UgQKmEUO+UIbJjLXYxGVHZ6j6g
3J5IJBC2kLxvI0YyJHuHu7uQPGapBDI5vrArJovK8WXzn6NV+nxnIm8ulBr7KHzwM+2JJST6XUtW
trw/omme2rf/EjnJ1CnHPRIhlX/1xN2KtYPAMaa4M9G2w616gsMcaX6Saxg/MCHZvznbadNRdmC/
roKBPd4Y2Kw81DfcGdgTz6eFYylqHM95SOuOlnkTc0b/s6IiSHEpd7wqnKX96WbSwY8GhsNwCSPq
N/mMxDHyGSdS5LORtMrMCc0nTSvmD/+WVPAHCuPIjlNgYEcA/Sn9RbiOSfdCFiIPilJEUwa1wydQ
51FzEZCT6/Vtg2GHEebAht9n+3MpAvpaxKQFOgDuCO5LQXEBUwBjKGXdgfLGSnn72JHxgXwQKsCc
n1HeEjy2egz5mDlLdcvww/KwflE/RU7xTYQMa5e4QY78Mx/6CLSp4C1DsRVpBSEBI9B2H+IQ5ArM
MtfRjEi2QjilywK6CgODmfizJAjOiAVUt6J5sWZwK1HdrB6wgJMHv2cyuZw0RztQFbkmNcF0R/Jh
ZmCYWpE1FFBb/P405aD9rsMVByuc2gQpewtWGWR92WPEwS8HFZ/ABFIvU4dxZeO3gQCMaVwHDYV1
G3QLKjOJgSqwrtBlWRod7RkVm9fybRmDaHqgYTbmfThHZADwB3yLsrlgJT/xV3qEvgJGpHst2Ie8
YTQCPZEl8E1CZU2kwe9y/jkOn/9CwtQ9AYtOuN4AEKuIG0SGeIQgJONFokGROeBp228i4Fqz4AaZ
ieCPwki4vgvjGFopvJ4j8Ur39Mrx5J6zvw+MTVw8HCM6ACjgTeKiiKWHMnS76qNYxyUm0wU6jj8Y
PkcWY88HCBIirSxQUpr2UhAVlV6ZyxSSDMNl7HZULJnV0f6lMFAR73Cr7Djskd78Np6xfAjtwP7m
84BZdCJsSCvEOlQ6i1iotmZisBuYrJOBZp+vurjg/e4buwa+iwszQagUfGvQYpC7cLxxB74V4Meg
xlDlcsurg2rDtITrDIEsczJs/Dia9xpX2iN7oPGpN97Oqm/uuDxyOare8jFgbrCGOlahteqtff2Q
6OIdnq9YGLixycNja/Jwex1PT4f5wLMB1BinTRF04aXi2VvfLmwdJi6VIvhCMlh4BBK40sZUpUkP
Uz90veM/1WF/keiP4xRTirHOo4GreB3k0zv8ZTg/unt6SykmADaxL66ksoHNuYBDYG6gj658hrHN
E7MvQDdVtZN3zZojtuCiEocpmZKW4vYF43EGJNc6tB8ERA64zECJiEwHUiMkHXxKOWnccVvjHlj5
Z0u4LPgJnI6BOJUxJQ5c1fjYDpAUZ+eCvjwHoBTAhNQcjdEyccjoMFliZthvTSdY2NAqR6bVDhmW
t2/mtd9nPK2glEofVGcAfoGNPe6YDezOmPoobivuQ6xZvZ1rpJpdKB+bhGM6a1IOmDkEzRzg8+RX
7xg08QSzHlFE/usMvd5gsI3rwzy+W3qI1/DjZ/kX1CrkLE7pMvmh9+p/z82b0sW2A9xZV98nLHqe
aiGBCHULZjp0uknkjWCJk+lCZCQhcaO18ovN7tXLYuAoW6yPtwdhv+V6IMcszYJdDOtXhHwkGqFD
imKQT0Es3uBXU3fgvVtd9qxzvXng81GVx9PfuAWIc9zh7uGibchl8F11jE5riI1OJcVHaGkkkMBp
2xiHuPq4G6wDHwppqgN73i2go966HqpNY+HmIOzNvYLlDwvhmc4HX7gWxXcbMTG+UGzER4zsgHmH
tQwZhA+PT7nFhjgL0wxFU4CfzIe7zSc7FOH8viCDbxfIJDZKB+7ZtwrPDSL80wkpG+yM/cb/Ry+a
hDk9PZDy4QS92IRPhYkFjKzKEoKDiI31TYPA0Xn5ki4W7gNBLAixZfKx1LHF4B9wyR+6STt76C0N
BgHc6ZVg1QpWDd4e3a9BcYlz+cxOZM8P4YlA8OpGTh4x862SSUC4b04GeK6c3j9KoBxkOjhz+XBQ
sebPHvXgZIamzvuYcEAUEl1CyXBJNsdkAeUL+CyLijRU3O5HcXejTEWZj0UwBBbU22sT/nuAB3wr
7A70NvFMaZ0TocUNyR7HBIrq13u3Vl1yUiV579lucU7iHSJ8IHg4eGDNm8iErRRkGcIFBV94MO5R
HuwXfGG/KPlvwzawX8HY61eB2gWIBobpdyOhcH/RvMwGRHVmPOoyeSHX2Dy8PbKrUg+kfkybIb4h
EoBr5sccU/L9kdETVkqYICm+7FsuCNil5nKTzYcKQBrSbT3t7isyvy0LUW4fuOAI+d9zfzhXif5Z
B0Q3kMyj7UN1Y81jGWOJ4hB0YF0GKbD6uE92WeHFg5Dn3uQ20x4vHaba5eHYxXmctu/cfCCysAPy
BOcyx9/J4TGG3y2eNfcfxRUB8Yc7P+AxoKsRj76rhlPN1xPBctECHvfG8QXi2Z0Al2aCAMfXXbZL
9/rEJE0E1ojrycRiLB7TcH3w2reC315c36wsNla/3IzmJHD/zRG8PSIzxiORtso467EVcrMQoRCV
MFW/l+3bt/yg40PpTCsPv7H1jlvplycWHYF8T9ZF78B7d8jFtoJXo4I5uNPxZP/AzSy9snvCYUxe
kfdDtagFGkT5QNlteWRR6UxtQ0Poyfd5rANaQtVUJwFFmGCZdTFZurzfIvVlyw5Qs+5zjS+6uGKU
WxUgmtTdMI1nOiVBlvJQMUUfz3SNKTogOIgXmWc36yfPblxn7L3FYgFMT7xbZHwm74LonMfLA2bD
8xIqFINXRILw26LCDWlSL7vrsuOp0w7BN8/s++ukvZ1vezkF0ov8cKJ+oXN4AbwBvHiY/DzacESa
ZJAIhLFHx3JGdkTy4ny9pkvhBvz5q9fx/Ufwygamix75yfv92nfifiXmtxs40MWV5pkd6RgvA7mx
uCDRARYfZ6dy9WNYa+F4jiYzLqqkG3dlsV/goPv5HgLhtntWbGPYEhIaRNgTiwKQcJ7vw/WNTxtI
1gXxUPbXt1iAkFHx3XX1vkz3V6x4zWFyV0VczlFDyw7nbTNszuEkg3bxWy8eHJfljPdTI9Bgi63a
9gDKESo86wohVmu1nw8wvXQTFiLrHHAdTjSUglurEJu8Wif8s/uFIXzyLNr8U24HnufceVQcrHAN
EPoXyxBsbYNUp8DIXW+xSnl2G+mAjR4J926iL41AKR3lD+KVZvqC7Y+pO2mMqFGBcw4QEDtHpW9O
Qu12M8U9mQAOPHocmdywJPJYQxcFpq4jfnk86vk5sJhKI2yJSveU0G5xrSQ5qfmLUMd5yPYbBpQO
AnLxLHidRnD3khpM/kwfV2Vqqcg2vaCi8+SiW3hGw6BlAQ8iQ1xb0rhdhE5J2TalvXyl2LiCdi+M
ZCtnppECI4Y3FZgzvI4WG5poBYKrvPj5xZe4ZQEIoHoEORYW55yAsCtTpqAOg3UF8y1jUOYjdLxR
AOlemKmA/TGdH16cGS4ySpOna4TSvHPguqDg0DKK/wRlMXttT6tgIC3YBVABT48YX8GIFf1/EOYr
HLaYRTFc2Q31C6Tg3f+EP7RehD8079qHTRm0V7/U/XkjSKT9gmQcFYRBZsiHk33mgCDZNNLGi8lj
3149m6/8L739VcnBma5WD5nH2smE0jsCQi4Scjna/c2Q18KQyB3E/BNFwzYwMwi5VEwfsNwOsa1x
0Vt9w3xSCNDrS9LsgJITViGZoi8imbLBr6I4cuXwicgoGa2zhpzjU1w5gihxrpIzSA4nERSGwsHa
pzUUsGHTwFFAqZPoQ+enRyvKO6PejO1tloaDGRipXxABtlDZVz4QSio6ND2Ed4/X+X8HGOjydMBP
/Of/3/6Lfb+MzyjUtwUQc27aBdPaV1iDcZsJEOIKIwznIgXQgn/JA1BI+bY0aL2M2oWFPL5ck5LJ
XplIDkzDDvGa+Z0qrokcHZaqddxGrig/84qUwIII4SjHQEdsuTVxr95ma2L2RVFbQs9zAPxLDiYe
mGh9F+B4dv9Afqeh+E+o6AVEdOdeFJ9DHNqIa7dB+uaPgQDvqmLXDpS4qxRI8CaT9Re+U6ZxHEj+
rw97xSkELtdmm/fwCkjABVcOULkz2BmruQtvEWO81eUexhJ63ze6S33zAFNYjAldrLiVLcXnZBwT
aOt8s5McdQzPKaIMH4aIO4FXnd1eOFwtBXKXqz1e2WD6PF5O/tlOuSeSRo9hnsv2GRSFDaVO0uON
Hhtp9CBRscQIkfXW5bdZmJUu3Ez8CgZzX6Z7WZASuUZSAUkX4KBJiyST6dMRYArDBSMLr4zaNkbZ
pIXcB+Uw8a9hz9Higz0egw6GL7ykps2Aw4Zh0XW7OpoZkT0Dh5x94dFNdU8+LJI/5n6D5YFiw6Bl
FA4Wjtmju/IDPCxLSRgRgwnWEaq3savF8gclyMAm24A7WIUE7BP8trIUsztVeUE3wdSUXa2BewU4
DQsM9jJ6m9aBkn0rGUn6/o/fWqeih7Gwf7oGEg0ub3cn0oar6OjhCIKyp9I8zAF26GwGh2K2cUfh
4wbKU0eh+wd2849BCBzbjn1KqpOg982DtxHcDukClBrHsf3aEI3L/fVjpoRH9aDyqKzBR1gSWgQ9
io5aBt22DcyYkukflckS1EhqaUil2wFY7mdw7ID8wLdv+Cm8s1xGk8Qd4psXSvCi0+qv+SbkaRS/
gNV1dDdCM6gLNQA9yxAll3Zzsro1fSo06dII9EOpd1ZvtRXCK5YI58gUkeYOgLkne8Hn7EX8BX5L
qrSJ6+Ks3kmcTVk/4OCwybAiLM4R+Jn1QqKZzjGRm7xSDSJjEUHys7OOTO0AbaG3Bzz2MKGzx2gg
wLbdWD9A2zk9mu6J/cIcpi/MKNt3flcBarlbj8SGD17ZdoIwor2QAc4rME8P5DNJZmr9a0dgQPmu
IVegtbIVeZ/ST+gIKYyIhont+gcTl2OUP8YEcAexFm0M2CGqA1uBHFmUUi0xiwBzJHfvpyPMK4JM
OJsBHXjgmgzs/6ZfrInG+S0sslpI+53myaVtblyTx7/VhwUjCrgQHxtwT4bTPZ6u/ki77tlfLz4z
8+IYpui67RbrnYkCT4LAbzhJZE94LyWeCLjE/tFM7JJkNm3irsQ0CSjV0D84VbBGgHD7Lc6cC2AK
sFcOWv8f/j4UZfi8OBbAfnEr8JQ4mie3/LdmgJU1cFJg6zCRdc4cExSaMkHJ1Pz5KVlPcdZFGfcV
TndockTTRhQ3GotfWgS/Asq3n1Hbiv2s1S3i2vrKMzXizaHMii6sYPBfQDD1eijvSWnbzfsMg/gb
oAyfsKHbZ+0f7jATbmrx1LB3YK8XDn/vMHOQnQyCPiKGPsLOIm2RfYEQAFlTsxHh2MzmmLg741kH
AyizoAd5LSBx9WuPkL8ccFjx1cT5F1YnQhssFAI8I0Huvooo2YaZP2SuG5hoYMWwqFscQGHhdhIw
IBaELbYvRhVwhO68ubpgMOVh0MIRRrKsH8SE4uZ4SqDDcBGs6t8GnAnpZzJujCU03enjCq/NK+OP
QY9mPerFVAqnkkzJijs5TUgRBHMTMs1X/j7DKmXbdA/T4o0lapfHVaNq1lnB2ow9kKGrcDEtNyNT
AffHOSo8XDyMKh7IXvM2kmV5YwBM/sEMMTvyITWcCXEnIJN/NlROERRTgiseXLQ3JWy5ZeFVOGY4
RGb4d/8ufIsNF5r0q1CNIQV5Zc1RpdnVy5qXaF2V1+EiDhuQJtTTC6fpNX7yq2M+QD4RVSjgS6hF
p2wmv43n38rw3hl1ag5we9jQMgx7+CCXwmaxlOGss400yD5uUyPEz9bGfB++cgZwjG/cNs6o6IQp
3TS7k5zkB6IuZZpAOLkfl6vSIUHQAW6TfR0ym8kgXOSdzIpQCiYTojqbbXVM1krM2UEt4nqOulAm
9cDoq0AnDU6Kf3ks6GbldAE2CxZHwC6MIrebssFeV6cEjcttdhExUBlMnHFEDzawUQBLhrx29V2u
ow2DRc2qQ/Dk3hXRxmUDfDomtAMhiu/wePSlqH7IrwAVbrCYmSGWmVr83hsuvNIhmHO3E9xdHidD
kO35okdItqXzluqYDGwBEyR75bB9HvGz3rbPiOQ6PoBgzLedsdUIB9mbAei/I8M49jNKZ0U8Y0Lu
Vm2ozPhMJKdC3ELkpvdC8Yxb4YwGL/7KshgsVwiOYb5fsUFqXUjQOkTED43hwsmf0MINr30j7KLR
OUZnC1UqcAdZFjiPgRLCoMO7wNo9MP7v7ep7w4HGnab3C3Z2LgXOEz3NEaudqRx4rjRXrAmD6WyI
RHcOSwHe0ZE5y+qr2LBnp2lWj9f1GwvRcWXYwtA6uXl1WFoM1KIL5mmlPyl1ktMk0L5LaW1DhuDR
okycIdaYWX01jXPc3bmvPGNlZXXhL7DAZLTWEyNjKxWdhwftRTl+shRl+VsJlR/Mp2krgAuFM5Tn
XnL/phsgKD9XsIBPKiZLFfu3cXb772WwjrWlTLtI1/fGS0N6uAXuwIhWBobIhPhhPe3PoExZX0sZ
3Ks7ei38IckbzDfYYIRzlPmw8oFCFCVWIdgsSd/7awi0rDcBvIBJRokgauIMWw0yXCY/s57mfzxK
T/LfCYVNijGKSsY+f607/JuondnXFQsSvGqMoy0GFm/iX6PKon9eUMl3lU79aWg86IaPy3zFRsHF
4gksZaJS/r6kEZxgiAp8gaOcQMTgQ0Ug4Efpwo2q75dv4BHQFEkIg1m8I0suXSDtFWKsDIwd5R1k
FrN3aCp8jbT5Ji22Tp7PDG7XN4JgvyaetZukhN50ZuwFx48JeB+d4revXODwzh/dOdykAqQid74s
6LByZbHKeYB+Sm/D2YUv5Bm2HYbTKM6qclT3+rh/Z1iIgEj8N5mbQM/Ccg/MVUFO8e0n4mlnYL1q
IGekMGyDcSGXuyfONm5PACb32jUPcasvXKfec9YkeZZiUSQXcnOuYF7h5sjI0YinK7dBUNbiwClP
vh4+LNk2U2kZttgFN8RjPnICIPmBY+aR6t/4qvCCyLK5myHkatEe7hU8w+mdaz0jWF+wgdzRb9j4
AFQz0erSf7RcGjPX/JG1vArYyLIHVqiP+tisvPSrQ1o4uxEI1vOjAZA7hxjvmQE97DRb2jP7tOn9
WvLcI5zoXwgS7YhMyOYPZT/LhSD0O8wKo38FoQjERDNb3LcuJDb1c70W/RyfUtSyUZq5twtWevXf
kdMNDCzSe2n9RnkPm86moi78nX2dVu40d34cur+SUYm1yb6XQ8XgJD0+Nxj3uM77zsrf8KkDbQdI
m0JbIYu63l0ymG+RdIyWnwILewdaV3sYMcp2XzVngNlhB0KL0WolwnjsT5VePGPYOmKYvryfYwYX
MHLwFZwqH2qhxEgaAAAqHcbxgT4xSDNGLXhrlqqurHej/zqBT2xocWX1IGdY/qi8jWV0ajjphceB
k4oDYOe9yT/ZNF5XH8P22v7j4cO9WLCt4Flg0BH6IoJ7MjIZaMaZlmYjjfksTIUwZAHjA7spQ/v3
M5tMGb8jeZ5gTD+l4U27/aUMNE0KiR/mh+qN3wu/yKKtH+Qquot7TLhIq1IjNgu2JGgcNA2E1FMw
5ewnVSGbGTzKhJZHrzZjAxeRlUEcQ0CNv3tgwqNcPwfGg6CYGJtnLuUG+AdB5DOyJjI/QOGLuneo
Yjx7bjojYVa05JhBfMvWghENBYtiEqGZWwbvBtRXJirIk7DQqGH4r4S91AcUs/n99Krg9Rhe4KTp
5lv1h2yKetS7aKW6zKJ3G0eR80MBT9uQMooNOIZTDMx8mSwGNZdSIF/5Sok2DxaTO1yV1fTJr86s
SshR6E948XVYFJG2P7NrEDQ3ggO80Zt3hFJUZCZe48Wjb6HER7gc7c2NjrYiYpjoD6hXo/tGmBvG
HK2S7FeYNrBfwVH40bsbRnsCueLNs9Cy4IQsf8vGUzaeq1nMMu4qF8LkxEzhFdMkqVrGGmhdDeOM
o0u8km4aSuCgnny15A7q/ZCSXd9XmnUa4l6PqibqMpKzALbDHR8V9ug/thVse9hWEMqk9qHm/cK4
ArYSY/uG/3aVxS2YL+c0NAuD4JwjGVH5UDX2tSfAawP/cowVHj/Eb1B+OKZvbXKmt77462iLDc8c
bt6/jRN0+3EKjX8aXW1IAFDnj+j79gt7+Z4BNDHAsgCtEHVLzMHviKkprpd4JPUP7GABTS6St0Rt
ZSkYAp6Sl2J3Lnb1sJs3WDmjjEmQsyY3wwlRtEJQYCJKG3gwnlQruEatFFEIxyzkGl6u4VUN+VZX
6zSR4oyqdXReRybRHlz2u2uQMc71z0RAT5ZSe2R30G3YhQy4lsM//o6WMsaMRzlSPswTsfstcl+x
V4ko/pYqA8mAY7pCYoilECYirnBSGedkk/3cT92dSSwZjwDvQQLLAR4iu198IE8G+H4lWHfRsaYG
4KVeHH5xzI5Q+XkfGogDw+642VGY8d+Nd7vgLaTr7+Tfd93V9SGlu/yDLVTmnTSbXfVmTLIG6ZsU
v9+fCuvJPLAXs6VwhlBvMQ5+UJttDq3BwRnudCsxUJLwOqK3uauWqZIB5NUBiULn4kraSmvRo2ji
9xqBS5Eoj7AQBSoXUM4tFCzgYWO9oT92qyCVQR60ml3xMy9YK9Ep7Obxzue/5sxHBZ+f4oPFFAFu
cDQzdYu8ytsKOdO4+IKCVdOdwcvm06aKyl+1Yj/IJ2Eq1ogRvoWoKNSRn8xR6niqY5zbfB4NXH7U
NQAHPm8Nl8xTbXqXtVdgDseBzoCK7wBFmACpQ/JQ/B8sm8gkZvGPqFSpE2pG+bb6jNw9O7awrRiy
PhJ+qrAcMU8NZraJ4XGrsQjjKcUkD4EZydEukIPpHmyR1+gj5MesDI+ktswPq74wIRkuDVZ2R3tD
cFcvM2Tlm9X13odiCucHn+dB6fdjv5/7HSt9JFSt6xQf5Uh3fibKE/p9fiaPujWJgLEd0G6nLnHC
vr5myHzqcLiqe/YDMlxOtOjRG0h14HfIPRS0maILUmvV40h2mapw5c086IfuX0EMlYRX69Na6KiP
5K06Q4TWejlakHnYx7dP6EgDfirUqLVJRoLCzKtFUkzTHnKSlQ2Rc7t4y5j68eKvPLdKSz6+5v8G
DDInfj6GhQGqrB9NfWevH80N6P+IQ+Kxjit+CkFTtn0gL7OVhc8Q+VrQ5GXvQhRzfJ2VPY3jC6pK
pgQUTugQ1BarVvbrC+8LIltNyFHjXhx/LpLo4OuKpOQMoor2uIiNRtBW/KQXqMQnNMsT6OfkVSOz
AFJ8+OkaHwAbOIEQwYgCvqmjgA7AOZ8wMhmJGcYF1MFO3sn4Qre5gLuZ3WjE4H38HMeopxrqEqst
217QkgXnddBAu/TorBZvVXqXTMweGkaTVPpS/MhUJAMiNjlS6Rzhl9Boh/io2ivVnolNckvL4fBz
zG0GUOjuQB82ksvJDWf8TE86nrQvptcMxhdIYJ3wB8xUdfSMy5457pTu5mH+xl2jsCSBtkxB0EdM
fCXYeOuYxQUTC2WAgHTyGCCIzC5mJthAF2D7zcyV2f297jOnJ85mLWWzoduMCCEX1bBmvlf7desc
b9wGYgzDexEzF53Ov6zwqeKmIP4UMdvC4MWwqQbtwdwRRtEyJ8qOmHU3kI4RkZ2hQVLm2RxS/T3/
MLa7+egobb61eDN57cV0+A5HYkLFN75PseEnFjFjKqyzbBFPtCrfjRcl9bjsG7JeGBaMFOQUfR2I
y9gQ2JKBsNI/x9JfcVo94KBiDMfupoB6uYC+4DlLjk2UWHEc+j6OiwBsaE/d9cngaHfttj2L/lqO
r73omVGYKrEPw4UER6rbsqjrpb954J8wzc1m3ipm7a3IebAP2fTAOP8YzUPOaJdDw8LLMl9sFfkB
1CxpDbwPx5185KMHevHV4mLJEoOaapqzfM76LB/exXySZDhrFgU65C7wRrVFXNUkk7AhP1/PSHqe
XHG8ldwLhJBbj1RWesb3ZqtfHXnDqcUrm/3VBPLggSK4eSKW0uFvrnAM+/L6GUeDdgkNaKik8YBk
C2+GSQJM3kpV1E7RpY503EfQYgGvzFYZq+t4bjHbOptVggWivKCVMHgbF+aFocoXlHZZ9Ozm47bH
4yr/Zwp1jHR2KpVzDirYc6Nz0nAk4D68DQJPYtKmvtG7e3mpGPOsxAYCN/9Igk5izgFKTFj5Ze0w
Dvv/IerOmtPmuq0N/yKqRA+nQiDRuo0d54RKnJi+R3S//rsWfvb7Vbn2fp/EdkBIa8015xj3mFUf
apWH6vFBP/5usL2Sdw4Xx7Ch28EPG1CO9sIopvpgTbSmVmYPNu75vH9tfBRPw3J9YAHah2HFxeLq
vjnSsCa6Vf1t/jFlSysx1ua0oJ1F/HS2fDU+CnkXzVG/vL6N9fMdrAqfUSmrbF8amN/Z4t2hZ3Eq
PVSLUBpxAf2jxvyWmZ2wol9702uvZoQx758P/Z0h7eQUOB757KFMrDV7cLQfLetgJY3usdTTpkJA
4eDQ+FnXIZ7623LvVO7ti90lGf0x25fTa5dOxNUsk/BLVRfVK040TM0aO0V026kpcN9midFaZJZZ
SHZOL4L62DayBeU0XA8HUE/xqdCsNl80owrskvsno9b5obM+dNSMOH8YOlGktb1KGnk8yx2sxwF2
0zSDvadTuzf0l7S09rj17rHfXD0UOmxNR1Z2uWfKXnxZz8OM5XxLbw9yXzi1yvLf8YBeyk/5PjMI
rz1E+58K6ZWCePxYgYBdhi7wj/pTUYZKp7Z98is5n24csaU3Ppibtcc9Wu3fektA0c5h9sOjzFvj
747tGSQYcUbwyEF3FN9m9Ww97xqmTQLuaPL6LrUurwiXzgBsdOeCw2q2a+jwwpUWYoqQQ/FrFkKf
NqvCA6HGQtmfn3Sbg8pxDNCyL/am9cSLIqtBlnMA4PTxpOLOPtHOe/pOP2Z8qWIrN/9cUTV8bf6j
dhsVt6OxE9+bR1OYkdnqirDmucqBq4mA/L98z5spiEYxLTyZhzcPOcXY534ekg0JHSfmIAIFT0HT
6ajkhEWJ6EyGP+coMrtqbsfXfRY1JZGvq30sKVjk8lM8ITei8Ss90lZjn/dBivNxVl/xwdGuLlrU
M2gKVm7KAfvAJ1GgFfTYlyEoUoxFBhuBB4Xy1Mmv5OyuFQjZjrx87m94kosmJeQEloegeikcf5T+
Vv6Wii+FHRAqb9C+f8LQ0IWYJJen4qjS/SY4gDDMRdISg0sIJvFZHkaQVts5V+ZHc/pali97Tjny
gv2FdnuWwdxdrhn928zJsfAPKYFY8bqHDQ8wvdKL46htTfgZVdztTjTMDQh0lMpBZUcXmDfj9iN0
A0lobdyJrw/7n2dy2E417vOeO6SGbt4Qyf66DJ218aWdO6cZClU4n4+Ai7NMDeAAfqvzkWSBTxo7
pFevBhLbJ90+vTh9u7zS0T3DaDU18ifw9kv4JTDCvGq57kTp/vRihKQRkPeqpEZGeNpj86z8wOl9
mQ0WX4ti70bSO90OjY+KwAO+VxMPZDs7fq4wPKBvJ2+wM625IUMtiSo//aITYeVDA2pfpyZ62mrF
ssKvK5/6arWICzCppPJWy2H+VomYkckvXi5axeYkp1V85viRIAEFwPkaYhmOTrgVQ7WQjAAjKi2i
7v3QHbnj0iYl7CQ07kCGwGGrsc7Ecv0gXei6QqYfumT84hzWg9o9hoD/Pbjl6+OAACzuM1wbyhfl
DKz6krfcmFHTPbB9L58V1685QrXjrL810roMr/Z6sLdVT5+39SwQBC/77rbR1enbxMm8u3hrHkOw
Sv5V8RZaWt/0h4WOPzkU034lXRUDL3qHMHjI+IYq0RBTsEpL/ETDrfcIWnUP2Eikj8wLPXaUy6Wv
nTZNmjHwszCX0+aBCfY4uIL6y0iZDMeTIYN5BdUrBT14Msg5ubyS5RrUcmkTUN5OXkyjYgijqBXT
2iIrfZU2/zYg7dZY6bW8kPV+Y9NfXvtmMuVSshsdV51CA8la8yatsj2hC98HcKZvBKJhGrfat+r+
7gBJJ5mmNeZ+Yw85JdGPrYZ9lKx6DG2XbonK4dxZEAws6BDTcnaoJs0bAWCi5V02jL6boflwIVhm
BJds0SeJUsJl8tEtf/y2ph3/YAYhBpU3vbvaX0ACWoU26vZg3kg5fxou6oN/i+Hs/j+2ZOKnrvCc
2T8+Nqa2SWWUg1RV0jW4q9DHwMHpdc+n16uDvUmyhKvudR509vk8oavPp8eYY3zcZQoP3neZYzzk
rCHHopCYDiTNpMab7ydreStYyw/9qNip5xSxSUSpX85mP5iTp/nj/PbM+VwO2e5xqWocC8Wye4/I
f4t9ZPLJkP4quNYv7wg2c+5G6Xe7tGslOmfjUwg2yydZoRWdW1zwqDoOoUA40ocqab2SNhIZYEM+
IvBJ7Wz8ye/oBn1oFizRDUMU8QQVIfANHnImJm0cNZ8tEj7lBuwvGaBTNofEpMQqWOto482n9Xsu
RCUy/A3s3HEU2LmMQ/aGv4V4Fx+W2f5OaDxN1XQxBx8gcaM0ZPWptYpJ9BtUK2ovwYPFs5e1GCBb
2/Ny+8LqsyM4JnkU6pBdJ93nB5jlZGlOFU/33cvnoU1mbeyHfiK4JUoFhH3TJNRCQNPBJYeWcVY3
JXlsvxWqGiVnRdwX4pgF8ODWWKXfDzT6xdznKumUVFSBeVW8iRrz/gw+74+RpiMIea8xnM27hXrX
d/Oy3czi6YTSbQ75NDzeRrcbw5cLOR6iixefQMEF6BjTwmdwGd9GuBmygDyqiOs/USgmamFN/PhY
6BRxROznpcHSJHXFQMYP2TslBsPyoNvJGFb+zffA4ZRpzfT3sOx2Q6vFhpdQu6PQwzZu7rs/dRE7
Z2kGCxaOD7ONxm3YfIlIN7FBjz2BOWvhQ4lXWr+Npo9n8uYwhsg1PhTlqMXtnBds3eajm86AAAxT
k9MBTjaJ6PLujByYnJUW5SJpbpN1Zx8lHuOoGhjSN0S6Bc1AyA7bltrspLNzGwKqUGw3Aw+vXUaJ
6WrOwglUAcT0uxLn9GnWfT3nyW64qgbkQfGOPEDaFY1X36XTl6qf0hE4BQxZo3vnfi1Kcinixb/F
LkYeYLASB2ZEdSH2OXG5xTvz/PHzHhhmjIfzm5GpuU0/FQfjs5y+TPZzEbdOah3mfz8OmOWNs1PI
AjhZvRyoFx1nzsPnbvVQeMsjo8ZfldK5lR5FMLDCvAg/v5Df5j+Ili+LA34/8Z6Tn2AAs6nAVm/b
xJc8Nfl5HwuHTBn+l7X0gBkbkBpnC1w17eIBrYa7839EzucON5tLN0+u1x5pA0JWXRriJeC3xQUj
GNQe+a8olfFAeYXO8/g5RBRsgmFMF6DZvntGiiHYplvK20E1UVlAtPfvVIeqlf5ujmLnZY5Cx+JZ
Ezd7Cp9P/f757IuKNMaP8G/Ny9m/rj+GdQA8sMRYhYmspOrpq8zb30Y2EWk54WCGH/cPTubPN4qq
sGmv8841Fy4MBEAs96b6i5w0G5CfHeaJ/HOAgzjPGuU22f3nqeV6OQej/54XRBYOdUENvit+VV7O
j9/ADMpPXfnllx725Krp3A+ybopr7X7RG8wUnDzLOJTCNRxxpohz4ug93g7H15HDqmMD/QHZlDyw
/jf2WO3uZCt0mFveoJyYvi1EUEtKjjhwPsMlYfwsrlWwN9oG106tx/87tVIOykt1yoQdeDtpKS7D
ERIUk85xxvWWKK8wH29WTOo7KpZt1qhklU03GdXshe6y9kHs7GfDMTIrVBNzt+9vMXfbQgc/FPOH
TRU75UGbbTJ/qCHlVckTOyJJURTLBYxqNhK9DJeKeNhJ3vCBpyTZfYrrTN8VtUCaxso6IJX4UcLF
kXsDXC6+ntN6U29BtRzI0/oVj4U3n0W99a8OGLdJkDbQyDwKlQi1E8cu8FpZJLRTWF8Iox9Vt6Tw
pO6q1J0Cd54JrdPh0e4g0N4T3apB6kEU/u7lRc3eggCND0odTtLbWD1szTs8PyI9Hj1h1XVy2gch
MAWwKeavu7ds2+gc2Ff9HIN5HuhpSn6lceoV+nK64Bp6jioBElg5hrQOm620Do8CCBpPmeBTo+tY
BCgUjXC8qq9n9yujmmSfUHGvYWr5lZl9OhBl+9ku/rdo7YQTl7P1H2tF5SyMtZE0ZsEqyPCkPi9s
/0j+qZ+S5o/9Nq0u1TTxLf28kQbx3JwYBpQQGtEB0fb57fjzjzHGbZWVXsakGT8jd9yawdjjBZwO
j4+Llr9kdpvIbKYXo2/53aDraD/vV12f1zES2tpy5IGT402Ak6vSB9bf/k2J8aaPvIC+g9Kccj91
1WN83XL5Dnabsb5B0XWMujwpJ7HBL+VDMKDN6tJErXzzF0aZZqXvibtFTxYv3+Z+gfndfh24R8RS
+mIkNZ1icS5okBiUYQ+BJmR1laUG1105cvq93KSbaTqHVSTRuTcR9wD5UfJjQIm9hGvDnDAUy8MZ
myq7rYJuufv+03NDb3PPdPdfbhksimNb0Lzmdq1Lkg/na+VgWuOpCgOu3i1t/8vPKWW9w5U/Mgjz
1Jv3rSrPtUniX3HGhb2QCmR8Xm75M7p9uUT8OfTY8ox0s7wl/hii9O/uQKUZb99urfQqGNLh4EjO
wbPw8L0+wPFu7o2mqytUoXJp0RMfeweRbgVRnJxpvYbwq9+1Qhg7FHAQLAqovzTdFoXbJiwKxQkI
U7v5tqfskwDEY2B8R966bBfBpAL+U++oaAu9T9K/MRBOxjSpxul4oXjN1eHTV2HSO2x7xUlv5kT6
SL9EOXkERsN0PKCwkZY63cCcU6l9VefJ19oEzWCQub6Ybjlt5rW+5ur+KK5iOLgZjnSiq3+54zCv
/WaUV9eBQ1xIdk3E325NCtIlmX20PkxVvL1dHqYq+aqF8V9ugYLKZJKS0xfK7m/hOA/8QL35KvR+
Fs2MjvwusKlVgu7boAX/dE3eVm+9DHR6KZV4Ksf/l9HzbdMocs9u7BBatp96mHKwL9oZy472ItNZ
c7gtfhD214QfHgdjvT2Mqs5haRb11zIkHSjy8e7DHXCThcP7AWFwB0afaj8v4p7wwzk2jxDN9ZSy
aKJdXQrokk3e85bhG2QjM1DBPwuXIwWRfCUMaiAhSkq2d0zXL1upKmw+KKveb+SZZmdZ+51d470i
wKVNiMURMHVBNbDr4R0yZ3GNEoYZiJqGhi85kkzRDFYanRoqow+irl3Vf99adQ3N/5NSVXvfbRcf
yQ4moUC7Au/QFqGAp7+UCdqrL7tcHb8jYVQnav+Q0W3yaeyZa2zc9fISjqrZ9NLdVLsG2/Hm1Yag
ObQfFnXsKoNmvW/SO05p9BdRZ7FW52u96xSK6+vdyn3eX5lxW+rirDrpNs/dTXADS7lN9v8MKs08
3aEtcyJJ8lfly7nNe0AksqETKWn4dyYl6/djddJbVbrNRPp61/9orDQWoLKz5b+iLmOt19j0lrLc
3pcSwUOsUt+InYa7jFNY4UiAadK4vCu7k96Y0poGY96JhAYJt1zQlKZmkOOiTaS/ug2KjcFuNZyR
tnfDpahegnnCF0lmcrH0tUZuRzje1WevlBzL6dpSbgOuZldTXU6LnLIw3r2scNujBMyFwsVzqQdD
BAPW3ghva91qHcZhd18lcjN1ZILqXyN436Ib29SCMGayzZryIW3lusBfL4ddrw76+D7Z9XZ187te
YS4S6WdOmggKME7MUpdeohdvXrA59rel/vjQr1CaOor1oBsN+JYFz3gyTzOwxZrAmk2IUJ/XB8XF
H8/+kyazgfDm0GKPHLr86zyBwMm3ve/5mxGc+Vsumtfv45Af1cNmxfnzt3p2CMmyC6Ja2VXwUbNU
Tjt+5/EU9PNGjWun0+6hT+c24QhIfO3p8L/18qDP2zkcCMc9O3NHqqbYoKkB9/oHUTSp1l4sQWLb
VC2ECqHYqzDrOOYUwwzCAk1XGOn4aOdp0OjVO58tv7uzNTbv1IKNiVQQlXNXReIp0UHSBNAkx2VP
5/lXtOtejTiiVGidAi6Ul1/He5LF4bM+76F4a/MWob+PurgW73mpt6RMlMm6l0MR83tL7q30qToa
RjkcwBQdk0ZaxV+evmkhntAZa6dkVYb/+cnSrvIqNDdC7ibxep5NDpyqGobKGPWusY1Rk1Zn5TIq
z3u35Rcjejml2lMCLFFoKXEglhK1w8K42HGkkIKiwgeUls8EQbP62/WxPHs6SAcWNrwpODIhKApM
ZoMW7xtVQ5mGsxPs/P9c5evgdKUHHJw3zBKs+fBr2LWrSSbmTeONqZG9XFcTo+B7oKUxWfyFy2Bc
NsYeafFQqZp9CMzAIOf7L/vduPhldEQGUyDDMX0rzHs0Jiu591Odt7pyPT9Q7UYm/VCpAd932lNj
h8AafvzpYcTLO5mbT9ra8LjnWD1+ZKtCH5m0+TLBU7neGqNIs3GVxjm/Rfd/1RkOreYt0zJplMDk
76h1H2ONjGXA0KEKA+C8y2Yauy4PnvV+fO7DVk1r/V3equWxfcK9xD9jq7Dl0ajCdMF7NRoUo90q
E3LkPzObXA1zN6MMqL5tn6sXVVlcbbFJHJUwheDBWpXbkfyIu0iu8WfJxlOF7Ix3k2CkuTUGRy4Y
vvXe+Q+bXnsO30RBcqJ1aVeN+7tmOlGx/XJ1MsfZw1lGnap4Moe76tBzGDGd7vszXptLuoXqrOiN
pjOMPievQgh+rQ9EiW3T4NS4Tjt5hViiXSN4aw62zX+sDQWT302buJwLQhEAIpozbFKUNWZZ48fY
tzD9ln3arabJO4hC6yiTugo5H8BZjbpDrbHNYFVolfBtO3NcEyN+/O1J6yDNwpFkF2NSFQhelc1B
NDDPE7qBUqNzbQTdwOQkq485Q1XFNbM+dYFcT3unAXu58nfT2+L6nspxUctkHTJip581Zw3T7ckx
CPaqsoStazuiFeD4UUTRD7Jc6xUKOumvq3E/TPGXdQfVl53J/nHept/LvzBol85Bru3l1Oa1ifpU
iGqnxf3Ly7XsEXtb9uw3/CjGZ6Zq543fm1qpvLSiefvf0iFMnyZeP8s/4bwsTJm7Qfmz+zCw4vUy
k1ojY75HchnaOLnj+HtHroo9LZCVBqtYA39o1j6N5qpxxUeYZm0MPO7TrqUf9pqOar92aRfqvasd
ch1TVV4At+57yqqkuCSbbvWmsyzfZqdLi1Z5EoUvIkzKvFVRtC0ka9vAOOUcUpkduJsBApIFcz9L
vfG8KiDqtKpf5qrVrw0/n0rYeMeXQkuxsru8n+uZGSoX6r7bNOuSBXwQpNvzrmo/lzXm5kFpAW0Q
bJwVxca6/d+5Vy1CwU09gw0EeHJD1+7st/3lqget10RY6NV0vvTACsNzYbhfdOkCKnSmN17//u7a
n3wsY8dyAnKr/Nb/fVCCGysvsYnY9lqT17ot4dA+J5tZDH5vsExkptyGj5sue2Itx8eelbgrA/N6
eamaaSxfxHOoQi9eklMJdb3wKcSfvFX88kp3RzOzoBY7jOPmAsehcP5FK0ePYILusG/WbZgnW5PO
zjh7g/n6IG6T4AzHrsp8f09YavDQcIfrKo0zYxrDLIdnR20H4vOj9b7qABIOxkGgoG7ViJgvY7Mw
HBAzvqqRF5FhMp6EcnB2Ckep4jXmZF9Hys2avzE2k8g7GVaEb3h3B9UjuxHI2OPgMJPR3dF6AO2j
y/O7ytSFdw2ev3K9pXVsIPYezM2p+r81GCjcxtu30X48mkWjUmEoe9tmSSsnJW7dXhs1XZIiS4Zp
7Npxj9iPmiTZ3H2NEeWV27XEDaOx1jn9btoshz/GTUJYB8BeUSAw/30r5DkHh7431Sgm1cOf7XFw
OkpMi/cgImC5KVU3XVVheNuOjkVM4ZjuYxq4A0phU9j9mytcKKalZcdvnjlaOH4Wx6PpbtTEHKgM
Zh+EfbdGYkUm7Ds8lgSG/ueLXeMMAbrQR2yDmo+Cr4bnBNwHaEq/28IfcNLCH1AGX8qmlPht6qAM
bo8BsigliSpIkF9/9TKziJf6JQJbS/XH5OEcxYT3m2AipLrab3/wp523HgHr/fs5o99TQOUWPLXw
atc7LfoH1dyxPz9/RKRb46RljmGi2s496I324mF9bi/PbSI22bmdLZPuwuY02i5GB5bH+agACgT4
qQ5OAQqJ5V4S4gLS6qM5SDVlnH//rj9Pi7C2feMB1yKJ9EOz/7abqfDZSkZ8OPUC2SeJ5ZJZs8OZ
KRrF7P6uKluWgqrMP7DSXTgPr++8m8vGYE7IRwos+bSauvi1IMBqPFvXb9Z131ymFkyZGf6uJ0iL
6XrKpg8ATyJllse1eG7RbW+LnXNuXppU/5JdFWajCP7Xr7XKckEtQkNw/DwrUT17hORerrpiCePG
nn/8z+EQVmVCsalBCG/XunWqtljo6oKMy2DIl+f6YH5JN2IQaLRV5DOwOU7IyvRVCsaFFfDweK49
5XWLS+u0+r36Y5Ub94+lly1c4fFjfIgnUUz9QDO19hBTSr36qQtFlQrXvya54p0EgpkziDOpLS6B
mO415dpJ8/52PprWBzxdfIIhP0UrrdgvzPrTC+pbl+oCwSay6MNS2nZtGn3uSLv25L0+oEenzPYN
/ymzNxTj9ccQq9L4YDr6cqgPd5O6Mwjii3PF5F0t+Nc74zM6/DGYaE8bsAVkr/H0H5nmuW//pRhR
ybszqxpOKnG0nKuu3b9mId1VUnqxwuvL9U8oRO4cyaYPqT9d/P8fa649H4PzuF8UO3lxXewTf5p/
fb7clf4RArvJ+e+8kFXyzqxIXaDP1+4TebOPc7VqOqOUmYOhcXoZTbtTq1H4WXv2Km6QkQoXSgvW
1t381Tf7DYXKo2kWqJk2mvdyGZwKbIWjefVxUutxviobpv9oTrw3Pl7yWDv6CjquX+GkOcdPlJNV
QFw22vlogbH7l5xBO61DVcuPP+6cFPxMzk1Y9e78xn7fvwLuE9hsB9dC/1DoU5aWJ9ltkpXN9JCb
NbbPGBA8xLdFTNziZUZCgnTzEwb7yp/KH86fGn4ySMI2eTnv071zJhj23U6/vKZzLXwduRH9rDM3
xYVpU/siDKIKeZiWxIpP0YreSD1rjrduTkLWHzQ2VQEUEyT4dHWzBqeL/NERa5WXYgvBrZBVi0HO
OJmpCgl5hEe/u0bT/S+fCE/yelipDl0mSlpHtqr30ehcfA6I2kq478+6wPnZq5+6QPuHNR35Eqld
t5n49eEcs3oTW64LX6dJjw7s0F9G6N5mJpMPd5N/tkF+WHm/8bjNE95lh8zK/Bx/fybr6d+TOAJi
Y+Hr2v7yMR6vHuoyCcr4i6CZCNk3eE1bZ+dy3TAEVTLYtf8uroNztoNj/VcVTLARvjv0zbIJRAZU
LSnh/z0W1mKIlVxO1q318aFYiHmFV56Yj287tw8t11OafVJNE4UyKZemnYXhxbnnHuSzUgxu+uWJ
h2TqQLv5Ydm6HR62k78km4rL9ebHcfbZQDWgu70ZDFdGTUOJsNLVjGw1mmevVix6TsLM04cFblwm
sWBBJow6VUaN53ohPi+HFohb4S8neGPfX0w+Frc/DseyCg4Eg4s/1qrz9c8ESVUgQSX6IRUotWIu
LEtKz837d1yB9CRrXK0tLVepftrGpefdpmcRq7GD3f9utn1n9fBwNjRSddGTzeLnad263jatCi7b
5sfy9OHQfqskNhSqFOC4w5zdtNcI8yCoruaN26Et8rq2/F3FBGzJwrkS4/ydWGQs2PfUERqdI0M3
kKD29h5+q2FJOT8Wa6+QXNI32cPOFuLo8Vh/1coOgDcTBGdVJ8lo+qs2WM+NqB7n2xeoG8acx8o2
XtxBdThx53I8w9vLh9M/R/WwxnW9JSioWcrkkei801wVjX/rAZqnkDI0wjQ86ioA6I4TMz2j/KgQ
m6cDwB/cT9t29PFZNu2yH3gToFZhord8v11DQz3KszJX3fOmPJoZeTcZe7hzX037vGyR7bVaG3Lq
xiS/68xZc5FY/N6jaJSmtgWVTjKFVQ7ob3CggwxAy1Towx8doUNuUl4JUTA1GLw1fFtDn4ObVR3/
7NTdcO6hOTONWNTYtFF/Tx/NjSb0TwFBxdO/6cMaBnj6F4Rdtsfmx7phFtz6HshNnibATHiF75OS
7ERH5jYc+E2O7VHyFY/y4HYd1Dl7uoUb81Zy+Adof74HjWxKkqI8dCFUZ1ZrvUqYvUTx7GmyCMB6
tHbjAi/UDCcjlVj6R+85prQEzV3alKO6HJqxji9p4zHXTDr04QK70cRpulugGjSQOF/UOGSFRi/r
Q4tAYbocTv5pMZgDSunRZViEdfVjZQZ6B2Lm43/bYrvgAH72RHqu5mYTwo2J3co2Ka2i5YLiakpD
1dntKGSdVw+PvstfNRuatXmgGukSTTsK7ujvIe8acpyMNBknDQbZuiHK5cE8f6PuDDzwdUwv9Gt0
MQqs1GyphLDUbo0XBBvy10MjFS/v6ezNSm+6MXJ3mHEwkZyO1LAK2COfLGOMBDJiG4fXjuaxw0rt
heBv01qkkd7vPHxBOe4c3hU/xzAqSxk1ktojnv7aQiKhlAozJL+qspOTseg286BoKYH9eOXvAZzf
1sMo4qoY+fthiNmAFiNRbDys1snGUEgzl8kIEfSQdE5dAompUSoc3jU54wPDRd/zaQLH9EFo+kGw
2YlGNlngUe3ap0bcoFLNJa4PStuBFABJNBtBcC9jVTKsPy8Ek5oGRjWIa9xrCyQEkXedEkkGIjR6
jGyk6kOz0kVUFe8gQK7vHpwtJDh2V+dudd2VKLZKT46r6/Bfheca2G4Q6uO+zEn9ni4ZAGYNWEno
nJrins/VfPZAu4D7icXufh2LkS22O7ezjTPg0VKhOy3X40jdeGOs1xMPORHz9YKbvztjc7jMMWAM
znuVv7sVn8J/o++82lqPnYl7uHf/xzEl9y+klcqjSXkYGO5vWja9Yr2zfB+/1rSnNr1Hi49+3Kcx
4t6yXldZnxG5donuFujhxY79xyRxOSFbG1Y3l9g6Yc5X1vBTDWlG6MQVxQYXYksoQB8q45Yw0MMw
u/SO5QcNO6Aa5BqBX4QI5ZBbwFo+J7+M4u975zh/Gg9Kjwb6z8bptfGiRYK091jxBzY5llJDfv+E
OKf9BjKBPyGEmlEy1PetCSmipyLWd5uhqm4KLYvjZPy8FpHVfPZMiVZcj1mKYYiidi0Xjfm0M8o8
0deRG+3/XHSTtRX4Meb9QoWBRXqcQoQQo5IPZ803+WzWu/zcmlAeW4MZZtsucNOtmWOdiluokLqV
stLfc7mqp//o6k7tlKSlNdGczd/GdxoIXMvKBwwd/RTOPJqfHcLL8zg788uNtY1+VX+dT326ehQc
kcVMdydCWYJrgr5rOyWihc7UnPzanN9Lh57xiq7xN9ZsNfjWtOv4kd9OJVQv4yJlHo7fhjanp8FW
DGip6VoUULz+IjFdtU893c5004z5/IIVb/3oVVAbWB40oq0ZB4fQdo6b9mv6ZT5pglj4gdhBIRel
Z4sBcF/rKqbvOKhrGZQHUaeBOJb39BSLy17p0L06DUNrxyf+t01a4qoBC8Uj+m16o1c0selzsVGm
NhJ9xdejap2o5dK5jjvjbbYy40+2YiJmPfigD1wAlC9yZc2U/wlwTYLAN5u6CKd0R574Svl+QAFc
DL6TCbb1/uLan036+3JPe2Z17JbfVk0hqF15dk2jue7lHk2q9bk7ZgWg5016fAZGguqlYfhY3ue4
80i+hE0ynjaDg66CIUWm0TEh+Qbml9TJpxFnXDbeJ0X6okvCl68hxSmy+uvszm7FlMcrcqH8bgqR
aS3Mmy8teAOoK+6RWzFQkCpUMQ/w7i6sdtTvb8EFKbfGgO68UKZCc7SaPZtiXidSj18gCrWVSJHN
xHT/PqG3jGX9mK+J/YsI59aaHkCLugvY9INEcIOD7NrIqvehrCiIt6V6x2fjzRq5z1qjM6aEWdAl
2dxZUZsZznsrtPIol30+Qy5I7ahby+5wzgNRAd6hlofw1gsdbbjOldw5Jije56tscU7zqHPROO6u
TsWYMt1042zwyoMgSGk7OpQHK9Bzrt97mkauA6V1ino9plpv3eZZcZ5hTxqHG5afrrJbE3uEmYgN
ak68h+ERdY++nNhLKcPE5MRckM6m6WqKmsLe3YmEYSYnzuBD5qOv/JxipVfDkHF7a0/+Nsej7Q6q
rsP6c1j++F/Kwv8+rFIpdFDGQNkyhRE52r1N1JFkekBYQ9/VHiOp1eVhz2wKzdUyM8IMU8yuf4Jz
01zZCz0z5aSi876W45HX6pTj5Za/ai+agKw/JsD/G6TvKAxK/w2Tx5dgI1CObaROdETzXj0VzZYJ
dnv+m/eUCMHE2t3A4mGj91yYo7obzN5nrfPs91asrpUY5mDosfjfOHVBab9/bfj8QNTX4Wpt76m/
396niaw09BnydsfKquy3TuXOkGSIKuwfzQRubaNabqn2enSq/ywLYdrTkWk+mlj+Z08F7vTUH3+f
8kExH0SHzJo93sneRsQZNlPJFvpey96M4xDqcx0alL4fnZTEuNVsvoRBsZc7q7Z9XHqxXrFvNCn2
jZaRNSe/6h7oORnrH66Tj3XRKKy755XtHUeFtB6hhmQ8LRKHZ05N//limxftybji11jcil0+l3nf
zZXWXMGeXq4rIbpU1Opd4c+fu+1Hec98CKuIYd04Iy41HICz05cbkMXXZ34o9C4maF66Fd0Enqjf
km2AdOGoMryrdrBFfQb1lEejuu/UGunstbj6d5Tt1WidDLAfyLQQDz0aboXzT3WQaR7k/j6IEny5
HaKgTNDZdbFdEKnKzQAxcbP7+KytV8pUt/Cqs6i1q62NcGnDz2RvBvUIMAiGyeNFRKDaM+MrD29N
flASKWilYsI8Pbk9egm2BoKP4uLl1BM8f9bhLZImwTi/eanFYm/BtHYjpFSu7YZntrNKO8YBlyt9
7XgOvgmqH1rZ3qR0lQZKH2HCwsZQxdw5kp0Nv+3N95b9Nm6qYP7TWRQ9ymBu7CH8dqWY684HeDAw
IqVtZKPLMrsQzpR7t1Xv/FrHch5ccE+vwXhhOwBumVHbrDqBdfeoa97IDo3sSBywj9W8Cte5onaV
lmyhUE3RB4lNcfu5yY2of0bjXrEwaW24tqRj4z3WAv9Z3VuJ/RSzi1VVWSyCelmDIA/5ya7AlhGn
kVY+vzGXhadjW928Iy9Z9EpgwUbwQe2gv+urXE+4vEjmiGNuhXZelWvWRqi8Htu3N5+f9fjm3m8k
NTTOEgxRy018PXbHsIGgssDhLUQ9DdxGoWW2biqvqaCBu/dZpdO22UnO+KuPovOi1ZJsJbc87qeY
19l28TaHhuIbnfeD8qD5usOs2AYX63c7lNlIEphU5WtvchQvD0+fXib/Gtp+9uv5J5ENJ7EwKo3D
/poz/Jgn5qI/Sn/2Fy0m6b7d7SUjOEFFNP3J2ITmb+6xqPK8p9+ouGH701kttmi7iI2SCaGL3q0z
9RDo7FrTKEQGmVrUa/0K3X5d97k/+7s2e/y9zbaz12t+p123DFTvxSjQe2e6SvkmAVBm3feZvQQ0
UMWhuA2z7bLtSFs3cWzZf53khe+7u70DV9uYxF5qRdGRgwHScLfu6NLfqUHOKcR8gOx71Iz66Px4
g64ojujTSADVl+pa9p3TfgCfXiPVbI71+GfS/x725V8rw+lK/lT328J4OiD/46DZI/08wORky30p
Viou6x8O9rfrn9P2fTK8TD6ae9bax+YVsbr8LoNgMu8/K43VxGO9u6Dmo2qN6N+j2GAmXZV38c7E
VGdAC0cijn48b3hkLwOULn3oDlR1mw/wUZ1Nva08js7x6tI7N96K084UsL4+TQ4miUc2wDfvaJG/
ipo/1l9oEs4Xc2oBySJzQ6WH8XoCpsaLv/o3msNG4zfh2Kqe2aHrt270U4nhOUSZXV4xQO7AZdce
Z2PWNc/2S0guLw3lhDsqi87vZtA0ZaxXzV8er615lkdxf0OANSzrcVz5hDYMMx5CgfM3B9x29fJr
vvqav0XnF6zw2XYb14fkBiC01iWlwRhAdWX8UOkYqINHbHSEWcloKcuXcLrkF92ievC2krqCSnK/
buYDtloLK++ogqLC0NMMy/ay6AmIKTMxuh2USTOoOPl0Kf+U8Z56L0ey6K07aXQXeQqx3CMZmDPi
KeVuRbqhXmU7BKr2AygRNqpUce1lcqqWr0BSpAidcNxWNqsVCA0Oveu5H+R+tARVwZmWZmJRPs7S
/JeagIDj85F2le6vtstKu259yAzrO4iG54sX71ON7mrSjvgZhRH5nuWQGlEq+J3M7y6/fi4PAxdm
q+H/mIP8MA6VT3Jn+7Pu9uuyJNnM7YbiMq4jVf96izbkWyddoFf+KRiNemHgadrx6JF/aCasRy61
w8L+QPA2eXa+8Cma8BG5fmtWbAal+5fis/AkXqy8yMLG+HS0eJYHH5d9XCWRVb8Ve+Z/8N0eyzD0
XGRXYkXtB69oXTYTh2e60f+gDpM8jMufk4ae91IF/RhBA64FFkgt/X1nhCQT5WJlsm1dSepvzXef
y5oWnYUYzP+Tfv0WpaUHwkgOX60Ml/cMMx9ItVGwG6nWuHe9CGvDImjPps87PAH3x5rOk3rSzHiB
P3yXz3m5Sr0tPaoBb+M2AimHDtvmA5XOcdtfP3vdHEE3QLlQJ2zfvoe6frUN4LJKVGnXx0boUkJh
6QQuTQjQ2LFZXEf2aIKfTyJu9BQJfwHSAoUtpmB961YeHvVO6EVIiQ0Il1+25nceTRtYq7ruV+/P
zXdanALLmFvAnd3h/gU5Ihhu3gjnEgVOpRQXK/1vrSwX96bQGZ/eZ2CqTzDTlVcn5tDvOqckvpRS
rqSxlQbxLpu/b5tUWr3C255zQfNwlVLEsGTrrY/b1OLA7NTiSoHNJAVTP5ILkoRl2yhTmy+XAU++
OaVrx7y/0Qp7tnbr1FYdBQuVLHrbqwtO/ujLSFSs3fTZJ3R1QCBqo3Sj2EDDoUosBNcmxTr1oewJ
5Pgz+3hHQfJtcFVw0+Yywzohlb/s4iwzTC0MJuyiaPjV2GcP2OazD2IYUcrX1vez45CA4GuQ7B6h
Vqwn31dOqv33iY6KFkfl8bhJaZLsaMXemY+Py9aUe+TO5wIPTuu5/f7LDfN9NjDKDxQ3qHClzS0j
OyjOu1WiypjMbrS59IGjEWAc0Co/iSIdHtS6x/tXDaMOseJeGzQaGfM4Yp2oWWdu2tWjBQS8Zlhf
9q6zOB+sQkjTYDYOuGWqSw+jF+COLTnpwaorODUI7hogUoG4NqcabZAZ5EGUVHnxYeo7TB2yDqHj
UPjF7Eu0vF441mZKz3kQSswOQShBOHlLq78M+V1alt5Az6lnu59GjVyL50JIIyBePZpJyDtQeVr1
LKeWKpffSafKh1PosSKXfmLe/T+mzq25UaTLor+ICASIyyviLpBkl8tl+4Vw2W1AICHuiF8/K1FP
z0Q4vunpdpUtLpl5ztl77T+3MjJYD7gQM/v/gQMCVV0XM1434DQqDK8d843Tr5xxQvMlgrR0z13g
IQ5Rdai4XJuEUp5lOER4MyyHx6up3g6cKyF/gXFY+eecow2fvESQ0+CCgeUbEVkVAALBPK5yVGQO
iFYN5zw7iCfqF44hgB94YaA+PMQlUB8e4pJrC2NhZxU7lOyICRY/a4LmFrYzHQVny/RU5GbIFDNf
qUyTo4uK+4FTtfXBWs7eVECdQG/GuZ9v9LNYsqjon8mleEi5s87lPnB8ZaFnuNMgL7X508gpBsNX
V5lFi3MZv8kv4icet6EI4Rux4GFSAncHe6BHDvqbUwsRNgjrc+0DK7DFAVPKSUe4C9U9/oeHbIN7
xV/CotO6Hb0D6ASsQ3cP1j726wKz5hJOvDc+6hN0Y6hPZv4hdwgRgBHxSw3Kg8lyB71b8fWrn/pL
gZ8Le1xGSiQWNDm4moHaBYBPP5oqsLpwqzLzSKo2IbmsgvfMTnpM8ZZTTqzGyys5W1GDxLqKcis0
ZbJeQg3A4SagzY7UN3O7LBkxfr3M9bEHHLkcM/nYfbZDlJ8UmYBw5MDOldcAdtOF84bL15aF5HoE
82n0/mz65sWfvStpZilge5okXtF5d1YutExYAb+wlU+cUSlsdOgcONtYrWh3YG+nXofu0IT9miV9
GT6FbZaqqAxwqsIKLa+M4mOTDIPPDvco+0icIQhhowk7DqGHkRcvSwyLrdDV5YTT4UxvCw8dTtiG
FRzVD0hZZWvj1u3BtrNKAUmtPOyv8PdKaiWeBnCJJDkfZ2OiXrb5qctqndXFjv+LtDbwpzJpoj9d
SvqQ9zDV8okf1lYusgoQDRcwHMA7W+HK99uuyXwXibg0IH9ch0ECEyRckXjiSEpbaAacmHEM/pi7
g/LUomlije/fyCVi0wdIgIYeH1sZ4B8ErO1sf+GixlR9mai2cU0JOKtENwfrA+aCJdiuAW+5SRIS
AxiPrfVLQpI6RNcXkCx7XNg4njdwIEIyq6WOIMMI5QNZ1Kgc0eCgtFcileQ5Zhej3Q/R3Z05TPm8
S6WOBt+TkEUSJoAXgsMSHTQkrgSUIIy/iidNIptoQ9qZf6NtRDHNg8nR8nimrjsHZyOozyGEWazK
KdOSKjJ9qUkw/055YqlxXjGL2msqwS4h+YYIJ6/eILsjRqDGG7A7df6o+zgcwGCgf2ncbhKGwBo5
jIkfDsJ4mBN3PKIT41y75gb3f5n1MTerEbBqouN/VYNLH2u0cxWHazFp5E7uavK1t/tLGWkbhsdE
kLuNvjc4PPgb8u629Jt2DIXTqOWIhFmDhw7MCk84PsntV357kRBrsT5g/cfT3bJ5Mi918FLyFMzs
UwQ4AON8wwvOUzOwmxNPKHktMXxAFyduMcdazoUDEJcdOOiCg6AMz5B/6Yxf5mozN0GzTBgYo+EO
18WVfuF+N3+PnD+3f+Euj2SGtF7LmIBHk5+TFqFy8TEmDvaC2YS9ArtZhz1EFR58nh4doRpZaohy
Ke0N2qNOxxJNWgwvFm9naPLcIKeMz91bqe+3SmxBiCi9Ge8bJ27BRPmnZO+lbp50JF0C8Xm5+C0n
cLhy7mCrHHRmb9tGWxUAjwc/M8+edbgLFL5QD+/BtSWy0G25lNknH6vqI4mShdxDp/uZ37Ypimik
+wgt4k5C1uhlaOqIS8LSy5EZbTCXquHQuxDwLnyz2af6K3sdIW/yATikkVmYO4o/Tnte3vmt42BA
0+UFA26Jo4QluIwzY7/xBgxx8/GO3RJgwhOFW+ndz5H+AYdUvodgDgGX8r5UNaiTMurSU3pHwiA+
Er8HTl9s/9LsGfTXrT+akHdCgmKfc29iYaosei9OivdZ+uD2ILhkXyGegoYUlTWVGylePHzUwwCA
cN01AZxtlsHbhK/ST+rNO0nzLKbAKXkkuiVRbVjcV97682grRSgPv/mxCl1eWCKAa+pXC1anCj2H
MzljAx6VizAXV2wM/e+hwF0eTE9bwz9naAPPUX3dj28ouN4KDuOTM2940V3uHl3k3Ck+CUlhnAgo
InUTQAuwGRlgiWWn9x9LX/fTQLhiBgrJJ43M676a96iCOCKA9mjFQ/WgDKRP8KchpHJf2H1tLRmh
ZRiEMX/yi1Ipw0VgXHJLYCIM2zd+1I1VjcvL4QZh98VtoDrVB0gLWYZxEJaTeQBCceGjfg9LCDEh
r9lHEh7r/PpecNrlEihPzKJ41nnQeTtZqJQGHZucKPVhedvwR9Io4wEWJ+Jdw1CuElx03qealhby
71/8l8dyVRHZbIYDjyIlikkeDfcpYYepSC9i4XIXTt+Kb0YEKjJK4YTe7GApUHxwOm1Z/YKBhiR7
C+QINgH67BLjKqb7hD1gBaVYYZojLNLsCGfIB4tr2GxBsuHcFbEUE+op7xKpc4EvpOQvN98b0d6P
WYylY3ZgR2ItM5UX/sCNJ574VoKhUXcyLCVCGzRDCi/vUGWHLGgKRMixgmDVdAbavEKL7nTgQN+1
T1Jvzdf2e7aCCTIMwVVzMFhuC0oK+wnO/9IpXa3A1+ItRKTSMMCLtO7/QLflnWWrX9YRMzuZocpy
5Mf2t+MMTjWD7xL34BdExC5E7fvq8x6wR7M1r7gGfN4GLwYSVyZAkjB6j6zrvgR1zaIt710tb94r
HcoY94r1mXTk/8dxOOv+2ZsYnsGflz7mrwpDDJ1XmSAFQcRIgQmz7kGMZEfN/Et6YP/larP/Tgy8
KnCK+GfRE3kf8L8Bxdf4I3sxEIdDVoXXASdMcC+ibUCq6KaJJCMCILG/3+LuRr6UEE7kPL17c7PX
MBWd9/SoVDANyaVImgNuYC02b0zK7OJiwynVIYAkUpvUfJqfdvDfyp8WfxqvHN3tUIE6cvu6L8L/
z3ZcKyQssRV4aiW+YBxu3x5PiSbRY3FV7zqKCGODscvnvYokvAkjHk5CT6mhkrpILuY+z/cUGihc
UYxjSGXNR/Gti3G+1aAMtzmz9sHMkGy3oDt2LdS/HON7PvPOoqjl1MtJvXAmS3A3OtI7292Mzhzl
eTgw/PuuPznN3NevkdkP44Fdr8bMTD4fnA+2EK4ItSXULJOQ+StCY7y2PbYvF1IIXsCeYQFiu+mb
Bvwnh3rryu9FANf/DfaQzoN8ZmSrC3QTjCwTC9hZMLJKIkBIzQaeHZBgDXnyIVOFPIlM9SmjEvQ7
bGEjZsZhRF9tm18MiO7/O8/i8KtQtYuhHD5EKhCY3QzlGFRmuwZNhMQbKPDdaEYfvE+6xaSNsNKQ
9LqCPa9P5JZscqjC/+aW4GZ4cDrZY7fJvUpmI67qWD/gcoLeX2GI+t5+46GY9uXxoeKzMrRKQj1Y
8r8ztgwfIXDtYHpCAjljNqZJijIKpcF2Bysq+2NSX3AEKuJhZfKw3aR8Aah7gKabJeCIwPGWcwX/
wN7ecj+o7taA354xo9e9cmjrlgBk/39nsYGg6WetpNZJqC/6Lhi7oJOD/IJ40r78QbjW9+K3IBoE
SSuKMoi9mJsRxzBXRH4InzTaoAMoDgjOJJxqCK44FfCiCFwwYRPggom4IKtxfdwbVvr1twQZwiEc
nA3HXsadAwcuv485OpefrNndD9+10Tj34u0ALcKBTM8SUtXoTbZe+sHewE7fTQ7fRinAF98krZ8d
Rg2VCmecK0YEoBoMmW5fEyp3+jLriV2xDg16h+XECJpJId0RlPLrOXq8AwJjyolpz+OU2KoxbYE0
aT5vzDAo40irYhlhPoNYQQ7bDhenbcL0DqmR9LWqKp8ntyNuTBynZDbWFfANl+O+0JPAgXLImgO/
d4Xi39dJz7P8lPUoA3vrSkw9Ctc0HYNZMee0HVHIvLL3GjVtfD7NIjy6JlcZPEAfbO57i9475fgK
4ib1XAnPsJzQ2TE68G+EHy90IzzsmlfOyE6Fh4SnvXNGZhQ8R0L5546kUeM9BmSGwowKAIQZeLKp
PhADzZKu1sfJ3cIkAWJSRSNzR+9RN177QKsCDiPkOef+vfcmGSamOKpfcAnD+gY7RbOIIavPOn1H
CvRk1ER8BrDjIXc4F8Yjd1T8UY7dGPXpNazHwJTQ1tUMDvAb9Q7CwXudwMGi4m6sSET8XusIPV6B
OPwhu1ugd9u3Ebq2iEjOkbYaboPUBBkzursdli8M8vi9LiwjwpkhZnQLxomEhiCNAAAEzQ1UKijG
+a2HgIn7YkPZOgFmRHzNs8Exy6Bjh1jDhq5Fi24yfNUDCOrL94DD1UDZClsSImEfK0CQDgPD4y1j
M1Hxkk/+iEuHcXN/7TnSW1He+21+Mi1XGSE5OICpABrQ+S8BX1GJ4QfyLT3g3MLT+qgUcoao7FSD
KK14RSj9pV+Xq8/LrHEa4bVB2xuRMJ5yfB6i2aJNFJ6toNlwdwxOirst/RlrpzDMR5ZAgtvFmw4L
ee412lvUxD7J5+RuzwhGLJc6WeUI7Ut/62q/ZHG/xDIQ4l3zu1D3KRjaXxN2VfZoMjAmt8bAim7n
BlDMAZaCUPH/qxmhhyCQgvOC9hp7E2FGIqqcXaI27GEnP5s7VfYqcZb2b3gn7wF1y0RbpIxmUU9S
87OP8KHvpjjMLgJ+vm+XUwb7npY8ubvVP5DJLHq8+IOZGkjxDAe3IYTBJkodtCclGByAy0GeXfOe
XK6HKyIfdj0GJORwwgg5B8gYPi9MrFDSbc0jh2luhKRTmh0XZh/nD9oij/KankPP68DJAvXfk0r9
hXrC6b828E6Rh4C7JMknBJNJjadhVl35P/SrENGwGNML9bR7WPKTYH4kex2D4Vr5caMfZRjrj/RL
GuxHIWYdH9UP8SZpHy+lSDOhV6AxI1CjLaaUSGb5eb0jyQsUYuYIvoDXT5cIbKwMeMTj9Mt2gWCO
DLw1pqagkMSEVzqaBrmA2syHhKXdcaoHvJeXHA5wkB8vitcjEVc4Xnjy+kJBsGo3KBbssK8jdGnI
suDF8S5c7wImRxqkMQtOAgQVpoVMYyS615ANOT7ynoHighg7lzAm0ORey2REc4Yk+2W0mac9kmRb
tIcnqDh/j0kJySH3tR6fIB1sZyqQ+AW3W7g00e3I+XDaOlCAZI4P60NIMDsP4UKLn561rzNqbXxQ
WihsFfSftYcIlqAn06thW+J3f1ZOiOga234ZRw9GTe5kjF7xSBfHpT/oQ8JqeA1umo/cbKL38D4S
lMszNHvMsyAIwpXgY00AH8CmCpUnGG6mBE8zDVu6vbcXOtHL5CAzWsexKMzRSKD/cjEY40WbVkip
8Ft1HnNrUrCtcOr+lUtZcqDSLVGEbqg7zbyuJMxxUK5EQB1HDwLqmFUHuCh9YbC8hRgsr0u0LfcG
Xm7W8B80uADJjP5w2XHPAIIhuWOk+cCGoGA2Se27hP7IQBHOO3MwUE1m1DTx9ZpIenL9pU+hpOHB
j8o8mm9Rf4uuWoj6Un9HkcuwFNSYCmQDfhwK2Y1gySllBP6totV+Oym3E0dBOj4bCzO7z/H0UnMa
9W6n2tptL56C3h/yZ9A2gZyHOTmuw75o4tKKGwJqfPWPMwOtIxmgiJlbFD6o472F6HoIrpwfyTKp
lYC1wtL+GpTlDO9ZmX1rG2MIY+MDs5Z7VO0YdwqAgnrgVG9j9pWekwn6MfTdxutV20C0ckEDaLfy
D2tvhiUQezfbKxda9s3Kx9S6UV1cBy12C0xf3gxTqIupPWHzbRGiVEgk0Ogz1BJ/jfmbRZwoq5Jw
EEYCcPpoxtGA/kWbcPwCB7Vb0BOuJSXdCnoTlLgji4XIOqKf2FFV6vtzGdM4FTgwSYmvaqxRS4LT
ogJQIoOAn6ub0s4gw2r9+i+7qAJuSx2wdTcEGn3/PKz+KspNgubYlAMg3TqsOdCqNu4DLPT4cB7G
AI6SBFj08F7wO1/8N1xVwlVE8toaW3H9mv5aJ73xL1sBG+/PKJw98EDnmp43wy9P8K7RremuVbiS
5Bj05yjOvhSWN3rOm1hqILLuzETlsdhxTGXFZYUslrAExTztjWlfhVOE05i6h17Kl1mEdMXShD5Q
uol0AJK29iwjqR3In8PjD77xzEEOqMtMWrhoP53j9gsgJf/E+ZfLSgXFkXLzJX8QFvNvy0bddfkO
ZADWOFQSFOsB5LYbaQzr2RNmIl06NiD+G8wx8ovJV30tmZpSnAthg9jBFUCl6w7OoYcdnEKxOVyp
I4g2QoB125uQmbwWH2GaqCrxO4zx0Ge4OTUZmhTe862ojrrPWbHPp4JJZrafPu8/M+fIzL+zu119
DaUXUBNCWbGDu3c69985oWWbIK0CnfdnsZVMNEFp3jU/bSu6pxqXqYyuocy0HDoM/Rd6Y6REISsn
UYHwBLRXYu+8hiAiSyQ0rE6VwL+xlYGMIBpDZwjMU3/BoU9zirsT6r/NCum4yxNfI5HiiaXH1wtK
pEW3Khq/6HLR9IEMl68QSdogUylIfUS8I/kjJmFxh9dat2/hjQwgOWQdaMqQkpRDNjBIGhMSBfk5
HF77nL6CA5qSVNXIOipM1tPoNu8b0HX6/jI850N00dGFhkoVcdTkqIslhuToXtTnGYfMzynDQcEa
wSzdod93Yt+71/74Ag2XPp/L9+imwxn6jkll1bWT2MXwOQ1nhqLvpgzNz2Z9ohXyH4dOm0V/gnMx
h+JtAWcEkJUP63HrcnQ2UccVrszfOTt3om6sXbHXiuBv3qDBi25mZBKY+sPJ6rH1toMLypqWdeUb
OEPnYCRnIw/NLLwn1N6t5GiTqypu5agtXK9Ahh4y4YbB4Bu2GpYHBOlhfjTRF3UgTiMZtTHHXjVM
CRXGqeizk8KHXVqRAg3aivk1Gg4UJugS7P7PjQdKj8DDzTZYpxrRDOwEGVCKAF2lnSP980afklmA
pDpYHS/MsUhfYMa4tnGnHW1x5YkHZc9MZzdEdC63QFkvEDj95ocO+YUlC0kw49IvysaagVLEsQoc
oinF6ZK80VJ0mgLaNSaMyCri4pXu9RsVId1j55U4wytBt36DkGNdx2l0J858Wr57Q6zb2jmq0kgG
1M6CKSe8Wob9lqPtZMjJhMX0ST7SF547/lJRItKPBNnqF59v9H2pYgR6HAbxr2vrGOs3kxjIO0m3
7YxCTKJbRSz0RRyoc2aRohfsvEk844bjrPjUARuYGGPweCtlgKTIveHYXteMHhOW6CP3qKughKSH
yzpPm6roTBwx1AdmcGZQbIL8ZoM2pOtFqcVTBdqQp2pDupWx06ne/ReWnjKSN1Gh72t9z5CKQYjp
J4nOQo9aghcbVdUi0qCY5dETbAmsW9GJbB/ZXkIN3Ie9FYA+bQzvXgTKHGDAROJf2lkRlOB0yJCo
Q2UKDZA4eVSzRkRmFt1EMARcT2VwHm4fAw+EV/N6rPA+zEMPeB+mCvxH2FLqMcGo5D0rmEAxr60C
Kuikggy44tBu/YkSq+kdUsg3NWTuUEsDbAJm/I/yjtUAJlpaoKl0cenOzEcRYFh7/l+j0e0TicOr
p4WR58NjZfFibXcnM94cHmHNmh0aCK+wSgf17FuGZ1n7brI7yA74sUYLemkALS7XkEy7QOjsRrJv
e5hr9j/p5DOk/ceX4DISvLf6CyRrLykhBiDinD4HCkXDPXPSot7ctpwU3UJo0m6UlzQRIbs7jHAp
Exnhdkw/7i4SG6GI+EIqPazEb9z0HOUegsmRCs8ZbsebfeKgxQgYARhQmlRkk8M9+8NWGvD8wsJD
2UcUmBG827csQbWtpAmqbY6N1OjMXtY8m1hlzMEYKkb/OFDyoT7Z+C4m3oCmHFMl+uK0hKmJVsHF
Qw8zOXmOhjR+aGdI4lsQFZhBjQg/oq/2+anf9z35nMg7sQ9wthZ5Nue70M1jZocZNsDL9ayb101E
cfpAB707bEliXfJAwV1Zkkm9+xX0tNumgMRn4PLDX7JF7oTSjEGjQpXwt6fvJ/y/Fo0iB+9wv3qH
X2nveNYibAlDwRBexF8/Onqw4UEY7qpXnSueQ+f5P5hV+4qO/c5pSBW4iHNn67xdZQhLxahw4vmQ
BdTeUy2XxjDBek8El+MfzgILcRVoabw54HNZBC/8W2HoA7kAg9iTPkf8jcx7ZP/ydkt31Z9xG90I
ulWRD5HqlwGacrY6CRSwcB1wXreCbkpM4NAGm5W7Xd0zOP/Y/AHLwgoZd/o3ZkjINOPNpz3A2qyv
K+2kHDQ0Sed2D3lnpAJCe5gW+wzLG46+K5o4tGWc1XDsKDjG7YooNMMdN6heISBS9IgOBk+oQvTT
GNaZIAfzLmGu5EkllRUbM7ohFK8CIsjnQ9TIPz/onfwSbfDV1btlOBTNAJcu0KRAOmCtoj7v/86m
B8TnuYEQZ29eqA9HaLc5lb99Nehooj0B24DG3i8XrHiOsd+CY4VT4tUUjo2rEj+gEO5CyRNvgGG5
KvyCGZMTGkAvT71NFnfP1Tc7p6Q49KE1qtAQreHAXaz9OWTnvtwdNu9r6zaE35wFmtmwPF6u0l9a
f8gDa+tv66DMqbYDMwvMyUbfBPOVn4kRyxCdBlTWPjOXAafKVXByHUa3PeX5f6eNp4TKnbE5hfoW
XdpOhOgVnyz+6hcbGEzbUk6IML3FKucq1tzcYZK/NE/sMA+dRdsFHFWKAy0IOi31J+ccdhDj7Rqz
uzAPYu1Ox99MzjNOKm8bmmQ9AhyxG1wOInevyxMxqnlW0Ulw6uHkGG0V5/658fQq6q2wOTz2C6DG
dGE+Pi4AT5DiwbnYpyq1Uqh9aq/sIUVNge0rvXdEP0ScgtvUbsaTCPkRtloobcPWRHG900tmTpD3
YTcGja8Nx2k4zhxi0OoyDEJKofjIRQbFp43w+DHQZ6vC6ZClrzjte+bdULZQ+jZe9wSG14DxaF9P
wyakm5TtMVMTz8ZcyW2/O05P5JSfdMZaW1deXIUNizFFD2PZUUwHg+FFdi/PCNWJ5aUQbJ75+dli
q8iO3ArTcA/Kyq3XDa5Hus05K2JQVStJBtX7bXjN8DAR68r/Kk51YkST0WSkPXiAIfxRws1FfoDJ
iMIZ2VEXWG8f986jH2IySBazkQXbg61sEn5hQDEef8GMLo6P+E2XpD0x1uh1tx9c87P64rh9LtzN
xesE0QG+tjujXcbR8ALsnCWThZGj4OKOL3Lta68fpDRSid165MLU+LRYBNhYW2drG4xzAE9ItPnf
0QmdGKYnUMvPXypmyBdY5/kiZlBXANhMn5KBM64ZUF+MhJuCL2UqmTRDLJU00Pc9kTjo9EL5deHc
rPi30SfkeMvg6nR+0QGjgMkE2yKuhYqYCzz24jHW4gJwqvi6yqwAB6tNRi2+nYrnwXi7GPtCjWAB
yMfldtzIh6rjGpVjXDR789X46rBCmAB2QrrNSQ9wiJWZ+yleZSfRTFJaRLnCE1298BmojfgM/O7V
NzeX07poDGM3IkrDr01yvtFBO7fOUeBx8DmA3jOa/nyUKg+lEOOJah1PNIh8DMbnoRZVI/QaMQ2g
x3VxqJLIeGa6ddHF5yKNlHld7zUZkahc19ON3jgsGDYMxNAoSqTEIPkYip07/eSqKKqBwiJs4HD1
OAXy4HF+laKS69AmVw0u347cYDrcEOjzbA/Qar27PJfcWos/+b6hpGWiTjMHxd1a8FC6iB5/6zEV
KDqPmnHbRxbjAfSG7LtlOMnBnacT7xdl7o3GhBg/l58UoaRa86eXt3QJR+TPcvioGXkrqBk/+OVz
y+9zZ4u7AuEVh83pk0YvJeN28FHjVCnkHvJ6kFShqRB1pIFPgq9VpYOfk3lCc2h+8iZBxcQEBbET
oxEGEZyG7yiavwa3fn10GDV9zzrHvGfhy6K3EzyesRp/1PdGQxHpogTc8asBZKcqewDZHwMIZQWy
FwFL1WIF83f/gnSn/eYJYIo4E33bEwuEx8r9i8VYMm1eEG1xU1FOibeD2aLhsTmkZET6eu9RM7Ub
+Nr/DimLym0+5KQj2ZxGHucT/6/+Slm3xc8n70Bi80axcfEfsxm5mT2zzCLcnsmHIgvVFJIp8Ymo
5fhEoOJZg3hrGJeAlmPH2JJhIw7XcMk3oiDVn1CQcZdpAjBDQq3136NCEc/3TbykihjjMntnqHJB
zYhvi+ahbVhCg8Lstun+Xvsoh9yK/EGJKI/OqK5oF8ZM1aDnvdEokDwK61vzNJzDTYsGD3jC0fi6
IzpF0kA5Qx+YFrAou1elHO0fJu3MmkxOLEtAC0C5w2v2mFIJ8dWFFkYa5XxgAppRqCgR3YVH9+La
hTxMfMxty+Z9GGMrPfJUU0uwZiGRgM4uohcuO1WN2RYS7jyXyuKthbf7TED2ImONTPpwKBI6zrb0
BjmKizUxq8Vmw2vB8NSW+LBMHPjteUL4omDhsrLg3o6X5lAoCY/Qgg6gCi6gqj4XOnAZCnTY2uIm
lpSSnsyhotzxsanpX3i0rTLu2QF/Em4ov15LotLa5B5Yo1N/ZidcK+1iz9Q6BxaBYYNhRrnrKYXn
HaKFTcfgrGD+Izn1TAYmpBoyKT22R+ZRXdIu8X1KeujohAgooguM54dIyEjeHgoI/bhdji00FsBK
FOmW19wJywFx4FgqDSSQrPH5FilzBJ9h3ggoPAfD9IVae16xiT1FjQ5kwSUn1LV+l71gd8F/LCUf
L6yLQPQZ83OHN4VoRPA+zFaZ9jLzpWIndqT+LY9PuRqY39ARmGZBkWCaJbq4if5S337XOykj8ovX
2N8wOwYy7KgdFwnpvmtANcUADhnqJn7rxnQ5M4H0cKXJa1NyW+wOPDgv0hWb0Tbsmyi9I/vb9/1+
UPa1sqdvTG+d7j+HMaZ3ePVplI+JacTSHG/n+CrbmzOvG19APfdqxzzGgQAB38E8bSB7z2CZbMZD
xCMhhLl5NDbItTRkonmQ/SQot4jb2HDs3TqEbKRED3JKCowBJcsxL5l174oPWvpZTrcuuiRngtDw
BVvu/bf2D90TM7o0NINiQ0+Mza75IHljicuZEJKo3Yb3PGLOxCg8Dzwtj6oGJbkj4ks9jbGGRYaY
V5YkRPk5QEJOmsD3fnf0f3mLLxUkRRi/uzOIIcghKUMgcluCK/ZUfl/RplamJB8PW5EIctC1g35m
1g0Pm7l+CrqEIaOD0d6i3wSXCsz5Xyin/+c3gpqSJbIUEhAASKW9P/cBDwHUzTPxe079kd5FJ0gc
fKH41EEziYMv8Rv5sTofG+1Q/tagMdjQGc6g0dE9Amg4e9eJuDcPqkKze3w87lvBw7yOQwzTIzXE
AA+RoqXf938lopooMkhkBj+GdSnhVuJbQ96iIEoj1iPKOYF5G4uOEcBNtCUIKMA12Ya0L2/xLAFM
islYMEXWAg//RKZJ+0HZtWFo8qfZCD6F/gI8ACU09TuDBppTTE/vegBZv0BLmzFtQUyHVszTCh9I
AmOJzUEEOvWObrrmxD4YetNvbqdqiAdTVvY0am9xxmZex5W0VzbsVvsOzo8UUj2n+KiB4Hq0EFBi
k6OUw3EG0cbw+R8LdgXVO2Mp7GmCJoAVjYwkQA8MJblD6jPTV1gac6zJe7oAorogutPlocx/US7V
u7Egv8Yt/ykYX90EB9UyveyJq3vRdz3mQF8H3EFvoz9McLxg91zjErGXg51sOrs1hIOVB88EWtv8
kmlIUBqNjvFbvbb28C4isAMMZ1qIvPdQlIcNxE5SLclJ2OyRqhbwmHghPHrQXEgqO58148yA65uC
rx08+VScsSE4euFiO9EVvveFUVyhiTkcjg7Y1kbC/XvPGTfM3uJzB6ofoVjIbAixgGdBm3B5Zs27
INs9SlLsokEBMu82b3QtzpPgnQNsBr3CT9ao4MQy9GjVKN9M7TpGrTAoab4zWXLz1+5dCQWw4hmg
PDP4s9tToaKqQUr7TvMmV0NDpp0SXu8AUf0zSr6ZWR2JujYGMQmFCF4kUuWYstgNWiW/+sGSlhHR
xlaJvTQqIHbGIupMI+TcyTh1cQLSvBmEI9kjSgRy98akWiXt+98uiMrfFJrYSYja+/zPgCKBXzkA
McAxxzdbDO7pM5QxjpSMwyXFykWYwmEpkNVKx8ICBoLUw9uqLOz+jDcTmQOqGtr4RJVFAveIjgA3
DHYMXPUkqcGF5gnUne2SABlfECnulKPc+9efDCUi6kzQ5CuycSRY5cMqwgt6/eOwgiIxBXPc/FSv
/1yWg2UdcOXmclAJB00z2tVBpDZu0OMCOkEQx+xq7VeMxG22hNaFGOoe16PAClbv+3pvgQE+9guj
Dv+eHq3l2IQYsHTkv8z/UxdbAhf3JidGfeBODIYwRpldNBFPnWnPPdHYpDwQ+NC8/a+fQZX9kwIA
jMVy173jHmWPe3hH+diN6RO6dgWiivwRvIYRloh7Ae8zL4CK5/B7gfBgzqshZfVbJD00W5skU2O9
SSoigTeJ+dbFpXyQyKl/NX5mEW03nWOcrjLnWYymAsJRIWDyuf805bZMPpjUWPaI4jR3N0g3KcSQ
0+cu0dDiy9lg6CGAcqev/uZmNcHkszNRWGJfpz6ZBVvCopENBoC9gvoFaMNqFLqcZjROAh+hIa2U
wwGpEl2XaFRWWrsSYVcbFPFX4QXD2sJfZb7xhN0V8Y989cWOhxwjqSxs01wb/J44aCFOTyZMhwiE
AWAx7hO0f8b6dNM3IVSNex9kTCW9TofA4vaz26iuNnl55Wf0Zfi9gSEQQxlNRnSGpUvEMZzmrS/5
MhCOPkRyATbCfxjxseG/15ed+bagbqc4Sg9WFfGxCcUeAHmQkoUQz6Y/h/qtC/NMYArq78uJfqNC
iNrFt1CTm74MzZ3xz5pnYmATsxl+qz4BrTynO3IlWIYw4Hyd8Wq/ErdUtf/GLfWTl6mevPZ2mh1H
A4g3pDVtA3EYp7mhceGA+4U0gaSEPgD1FhlBHC+bAx0Ec9+OkVKFFXRoFsSAEprzA8SbEcm9qBxK
kOCIpwi5dZB+gq3tvUrHYiJKeHhtDRU9jxvn3J62pc/uvnSYzUW3qwdQCN9P2cFQDqzUVyp/2QZl
4x05QrbfW43J4I6fWxW+nKBsvPkm9KE5NJrojh7G21oeI5z8zP5bzzsLwzHauMDcorXcz1lcWLFu
xi2CRfhWrd8R0wNDeNdQ7x9S7UDi1uWJM0vBeXrPHruR9qO0v8ET3OzHbs8cp+r2FtqlpNDs/Nf5
F0P58h6lp4J065VixsmDYC+cDSR60fyDH1SOdPp8Mv3QL2gv3BC55SyGuYZ+b8xij98P469+PxFn
wCuEd5Tli1TJ4vzBbQNbA/l6BiVsa7bFlJtwGpBFdK3VJ0yJIHJaRuYcaFfvP7d3cqT2WWNBwZnw
JnIhv05IPlRdWJ9YEO270LNgtK326ES25+gKv4Fa4WlEe8Mc0kKMJLzLrAVYjrELD6aflyS+/GVh
PIMwwSO6dH9J0OhZMdtAZciOEjDjbrp8SRcXr112mlEA9gyOQ3xqen3cmLtOsTHTilwFJfP1zIek
UaOLxhvHCgDkABOjsRWQA9xsKv+auoVaIvM0ule9ByvA2IQqx+vJp8p8NwPjcxt1aO98WUq0NqFj
4o2yYBurckhUDyODnMQWZrDO6D7oJGn5saHQJmPvWfzKqkjFuOZJT4teSjrELM2hzA5tkaigWoIJ
hcsOaAHIcIykLZNG2i60gXiY31MNwD2sF7B8Pk7YKW4oZeGxvGutY5KbAjokdyFmXKsIri8zXLRi
K5TmYNo3/B+7wfrNiod9Fa8fnxq8dE4FiwkChBJ6sU9edpguZC4DhCD+gc/RvfwXuAL9Yj4MoYoi
8QIjObx8jc/G56S6xGGTSTLEiufeM/qX8KPE2r2N3icJCyFoOc0d6L8ZXMiIrJeW2E3GaCroF64W
3TN2ct/wMYtyD6ELZalNAypZ6m+2Ru44BODmHC84BoRDl1cTs44rOMWt91+0CDeTaBHMnfq8x7a5
ReHHuLk+bKzDZnK05gnL7EitDBAiQ+q9g/dco2PMn3lisvSzx+/GDo6xZoN6bQcUZ2TWs3q/q4sj
oRO9CgAFAxiQzUCjuZFQkW83YVLmLp4xMXKCQCkb47hk+FK2iTQ5oFWKF4tsojThl7ijik+PQJSb
2/EdH+zmx2Rs/6dH1IWs9Inv4P9uOYKQ7mbzbw2/S48L53GyhJcdhmPYJAXKDzpOKfLsnfTE7pk/
b5l741QrEfbBm/KBL5yR9yl2yrUnIZcbyYHIr1/OFlpdiNuojyy7XT2hMgwjyCH8AtWvmsC2es/+
YymRzQ9bEPDTjkDCyELMI8hF/LqstmOwR0yh8B13Fp55n78cJtBl9R1zi7i0EJkREb+QonCmi4ah
jCkpqudjJx9SvBJFksNho1soyD5bzPW0z0OX1OTc2LMD9iLOmetXHWbJjWfsU9yVHIS04CGxjz14
SOxjnNAgC5HKne37S6RuQpNO00H64MaPZWRiIuJNQEpgc8vU1fBssBfjZsZunLsc8ZqX7IRVdZSD
RQ5aGlj2WAUV8u88UX+YNvUGJrk9vvNshwyAVzA0Ip2kgnzHCI7fcFg//239/KTVmDnnBNTpwKy3
TBTapGmTexc2pJgQle2mPDimQJDwNk8vxQVfOofp/YaHVWe1R+2+YwvsAuXtTpcPLTGdjMlRI27r
f9ea23o98OcwUtdQf/B8jvbYoJ0Mxx8u5r+rIM/I9V9SkMwBsrMVmnnoL0YRngSbp3/l72WFzXyW
AdYIC4IOfVuCemgv0apTbB5i7Lx8cVDmolmco3jCTXE+YnRB7bYAgAkI4a2hTQDIF45WaOsPxiFn
L76WFcDNdef4dc8d8CNGTcxIwClr+8P6VsJfWePMAGQZuogz63ckwkhzsPyeRhvh8V0QXIYYHA9H
l/GVw7KSRgMn+DWSp89nyI8RlnQeTZY9YCbQMComk470Yf0PW3fWnEaXRWn4FxFBkoy3TMksyZp1
Q9iyBSTzmMCv7+dAVXVfdJTC4a9sS5BknrPP3mu9SxzxM4oML/pxO8RnquSHh83omBNuNixNh4Ga
1LxM+ifEmxsKZrsyeGYq6cKdyysGhUfaG4yfiw/XMrCkWWAWN7m8Fc7rl3L8S9Su3UtdP/Vmb5q/
0lNennxhEOWHVRmDaOjT4X27mRUHnld+zxvzqUKVQshEWBKHnGofqMwzsMRb8Pf/eOiSbujllZ8O
XKwv8wAEns6hNJMqZnKzEt0ys/VcQAAxkvl5loELduwGZBJfLlQT1bflf5VY8sqLNpuzoAXrkZMf
Tb2oummj/CKeUOG+2ST0zfCqZp47eZev11uWcGadzQkbcSZtO0bLxCo8T9PnizKC+C7/8k13LYPj
chhSQ5q90DeTLwnwNAHYs5pgd4QeoLEOS4j2eWXauluOTBiXbQMWpdn/pit35ORe372/v+kQl4sR
L1f6rdt7eeWIJYtrEp9nwjRU3shFyWLSv3lPNLyzaHg+9sYJ/fzsl7jZFNihy/m6MSk276o0DZDu
gwv93YlLNWbDKd40XSd43Xq50iz2CLyMTAxijEyo5SeT9mzSPrwYOpQtZx7EuDde9JShUXe/heIT
hzPY/9ZtLo0fiBgAwwF6Omxax3zn3BzS6W12w0o8GF/qkVejpyR/TXQGGlJd4u5x3qEs2cjd9deZ
uc2yw+Rq+nj5oSbRYd90lyRG51Vb5AYjxXghqFnEQIhdnhow5NoU7Z5cnmo7ue2J42el2EtM06qJ
XdMLrCXzUc7R4mby1qg3ZNzoyMsGPNGOtjbmh/oh3XjWKr4Wz3A2rYjJYBuGsAjOcX83GWgnuqWw
BW/zN5fPJOd4bjbnplrAoWd9ZZGtMHrKBaMvjXXHpbeUJYHRKS+/8mGjr0/8EnrN94q+ogQx/HQe
2nOf1A8svrrKjtGTttZspb/6K0r3ehRu2jVq24/WJv3Lxv1uMew0MDZlLg1moAtsaY7Xt6DfYqm5
kfQu3GwTTMEZ48XNFJxVQ/NWSqi2zvQh7kvDpL8xWUB4VeSXk9r7S7Tp7JPtV7G3G8ymwzPkSJfw
LDSdD63S7RPMo205evTI6ucKwrbBRhlj7kR2GDTW5GTMyRfIXlKzIPRKN935WaJJr3zpSW0V1qTB
La+vO5aqlgWyKfbtPtfJRIgyO0hs6M4YX+y2iWcqUPcQhEMeIkblKRTL4Ev6IQArUDAO7XA/k8Hx
FldOywBre11203eqGp0ligaNNpPGj3ePc1rqL36+734H2BwKFDW9+HN9oUD9gQZ0Th87m0uzOSSV
p8MO3SIkGFUfNCkW7XfFVu2r/HwH9sCnUb6s3hReV92ORX2h28Cj1SolSi0lzilg+Sz+NbJzJ4QU
ent4kdbRrT3ZyKNyPz4MbPRYVEBlBYfU8dGtmoQqS1IGGSwbpFLA0R/zbVf+ENS3EieXDsCs1Ci6
GAdRO2Zpu++zVs+ih4m5mgemnG3MNyQbdb+aT6mBT/WcfpEzwKGXTwewMddly6tVdl7a098KPskc
MBxHlBKVUH5IsJQbFCvJNXkkDMGD2VwakLaaZg8bcU2UQURFjqen5tnKz5dqmDduHXbhyKKDQeuO
xeS7qXE1I5SnOh3pZKhpAWZYfSb/RkahAC87TIGwIXskjjLXwy/bfg66BC5MpMbqjawo6h3JdLv+
iX2pyEN8CzDZcEAznC/aNn31MA5c7CsNxC/jIhURhGO4/por2wEMSO12MlLN7d68mulau7SvJvM9
ipRLRlgnLd1bBQahI+lKbRnaENAvq0SXYFz8qyK//lSNDW5ESIgvVYPjlMIBLA+oRL1gy9mADdJq
emRr3d/TX1A05x+fzjrUEPbxXuHQc/pwJjr8VIl3y3D62u6D/XzQEIAIRRRIRsoZFZW+RNzzZirh
a1EtNTCwTYJvJwpZKygZvxAy6OUxSSQrTWuNqaG7mWsPlS53qX/eS2R/FeOlwgwTEC8KftAXtZ//
T29mUQ12P6yZExLn3wsDwmJQinuHSdtdezn31StuQ8cFWMDbS1EDKQAVjqqX0BvUErhhS7YvNvXp
ITQIberlNhaKokiGFXJQ6WIS+lg5Heu1LbfbUzX3FFhLu5bTkGjYY3uFjAQUdECSBlFC8urBm5OL
2YXXH9WBZm5C8OCxxtrNxFomQrR+kRbl4nb8dQqupLGORfq8cJY/S7xklghJMPvC4LQeadOshKr8
rlf3kNSdG6O2QhY36eKrwcrEX6Aqt2isJARt6RO7jbP0yzF9a2dZmhgl1ecNO3h3vDKYeb33AI7f
uFVkZ9siwAAgj8eGBnkPl9D0EzGDpqPlgEwO8DC9duRlRbe8rB15zMOsGz9V1ERN/d38oqHh6Dm5
H+OAZabXxuV7sv+Aqqmt+tuBzq9zYvWKCB/KyZlb6dbQu3fzfCDxTywhEfFOMezk5e65qIqXACLD
3XGAz+scZc4czG/AQYVvZ0x/2efqJqbVOxBlG/c0tIlBV0BO/fWlY/e+UxYvSbOMRTMPJ3qkS7Xq
fJzQdRvVSNtcJ/Rm0bDARMBK1iwTvkuu4sObd5cv9zbAdfIEuWgRzQgc7PLzTolP6dqZv4jegfjx
V7eEAS9jeoRKv0JWFff0vqPOKk4mM7yTgOndzQjpeEq77rFrst78f+yl43VT7kPl3NtKQSkCPhvd
4aP187l+WujXov457QsXOYg9mfSqreiTJO9Mind6k6/QoL6b7uqN6QWCptebfBRuSYerp2Wh8Ton
amNPPfWOBvT5Rva3fAKPbKT1uFV+sFyqbixNnjgES83dw1WKc2jueuDtJO5DjWO3gLRU8ajRmwBg
0FAl7znA4ySsHb9R2CggK8w00ZtU4Wruls5ryXUPVjS18bFOs+5VAKvlctn6PvDgpUI6G4dl/54K
XPpCW5ugzl01C0Y6BW4ouKgyYShOVnojWMnfOzngNrR8BLdZE6c3+01+EeKOrILsN2P3BGbyLyFO
Fzr9ptv0y0ufwXKYNcx7zA+N+MnW6wjiRteUyA3PWbgr8x/H5jSXBW7c4ixH4iM/2xP9Ueq3Lt/6
pXjRszN5XhRy49Y2ncPAeeSCbIrvsesuKDrcyE5KDqP3L+qcSJAScOX8f9xYcp1b6tb2r+gpCaiO
9ee3o+H9IUQtzWat3Qik1dep1vB16U44ZTbJctvJMJMaUSz2Zpj6dV8/VG8W5/ppSc+axLckK/vm
mfy98Z8V/MXqB65rbXfsO+pwfXIuFQPaTzco/bJl+kj0BnULPcuErfnqw/RirlwIhQUItu42YhUA
Xz0BDTok+oumR8qKbdw46Ds4V90CsT2QGsiTw4c9xhF9wrzC4PJtoV4fWk7okLUZ3vVkNFUl1Sef
pUrfkW1/amhRWW0Pv4xy7AD2Y487nAC05aS/nvQLte4p6q5rnfyYiyggr6/WXbJ6Doc6wO7vzZXb
t7VYhyMYDeoW7vLmKp+Zp75PNS1l5JYkcYWk0SwMsJ3+W9OnIr1kuZGWRrXiKC6OcmnLV1RsisaQ
VlP6vOefXDB6hOwdppW65BAoyWS8see0cmJ6RHmM+7uIe+xjuq1fAkk9hOpKsJG/UfjF51RbtffH
9vJPNdUO5u1rjSGsOtl5MNUILjzzjecvzYKaHaZ+9jhGs//FicNHXv0lYaRqU5GcUtE0s7t1Zorh
BRU/kWk2KM4CqrA1PSf5zfsqQiSH2G75VvG4U8BATpv5X/JIVNCiI6vt5aktY2UiHMK3X3N7ERP0
84aexa6A0OKyXmLKnbdSqSjDJTx3aVQ8mn0+bNOH2XEkPmftGgj/ZMX6c8/tZDqSOBJ3Z++Cm+a1
z0tkWDmyGEUHx4Fn88HPGUnc19K8o4dud7o+EEqO8tNm7sm9ik3u7tex1GMxkYEptq/rqZx/T2Zy
xJr7feiRChorF4NX32p1aEBjb6OgcJZfu9/UyzBG17on5FprFN1GG4lDUqYaZwaNMVFgsjt3onmz
xMxKh5q2Z4YVWRvN9VSQKw5RUJ9uBpU1BdlgluuPGw3a6Ks0sHKQRpdvaTz5dYePf/I8vYRFeSI+
M9wzYxeT65nV5s+OW3Heyj3mUqGWdTld1eNoWhpViqOl35QblzJzQyM9N6QLXkTovE4efEPxrHmH
fTaQzwL1RXf6Nb06Ig7y/Z1+a3dW6o5Z9Ka9/AYxtLeVp2C1D6kugt1bmhf6fegz7Son5/izzONZ
7Mx8/3UQb6dHR5bmJH5N5yEobHf6jGQPmne73Yk9VoPZqlsjXt8pi9oFoVgyrsZmL3FIk50c8bZG
q8qgtAI3mOTqy2N3Bm6AjsqytexIWGS7Oo5pxQeiCbbHrryX5Yd7MVWdbtum1AHCXx2hMWYhrXvH
5SWcfMKMNQWJrKfvsfcRd8vjzvjYuW6YFtupMTUg2K5TrJsCV+FixkNUYMMAPdStQX+F1vP5XB+X
B+V8/7CT0GQ5SgTA3HsXU8XOkmC4sfpZ9Ofyluaj5Xw0mY+uyqTTcCfPxyzF3J0gh4ojKg4JOcIA
/4KgKqkqQ3WhTWvdhdlSXdL3f3NOBhx3O2bUNqmvlXrckZWNOSujTvef4HjfiXVWqoO/epXaYZ8Z
4T1WX6RKnFxWKNzc6K6lkM9wSR0t5A0wrApLciRqVQfrXJJVyLJEMn3t+hH7bC7ZzpIgYAcs4z0M
IRHGIq0wGM61B9TmVEYgmMY+2yNaUbhslUu3GK61Hk48xPJEb50yq++aLuLsOnL8+EGTLew6Rvr+
6WKZdpfXqYEAexhKM9EmEq0zY9bfwk9vg22h+oCyqKKvlPsm6NV6DD9+PM3xMl5Fqmz2P6LmxYAU
t9W6RhBZ7R71fEZA7zE8tna1kAk0GXd2/R10StCF0D+BlNIP7AqdKgCiugEZ+AAvtp4lTsZZpENN
n9g4O6WVwkR6estruKMVAZJNkarUdctA7TRh2F9HjqCbW04hdvFz9K4psAwZef3Fujt1Nl11C7nO
mBr71D2F3yPpt0vRq8+5cHoRtkFs8a/azPfG4r4Jxh1IHWRNGhynLv100t/WITMIMfPO+w8k5bvy
kpCIsTmI+FLDV3e7w/Zy2Zys+2UH5QBMihYC28y62jTk13Sw1vKvLzXcb4y+0vde726SQP1Ebuz2
6qX6hQ2W1/+Z91IHWpY91N/e6aNo6OBDkAWslDG/M8e6keIOiGXJpZeOh4TxEfKXCZRwKMP37vgr
M367CRVTjaaBl3fJmsSJHKiHeIALoocMrEhxqAGigXubxBLwjnvLX1PKuwHtHYQAl1tu2T79JWjf
LeAyw3y2ZIBsgnxTOU8d9gqNQ6HBcl6cM2w3U+IUnrj1rEN4xgp3KHVXtybJfg675uvtmj7sjqON
L3r/U+fIyFFMqivenISF27qW1W0qrxQ6u02PikkeEZDYzlFaWNAWSTCRL7StDOZRX4ZLUJrw/jUy
DLvYAZ54klymtHUszXpSVcbZqXE8dg4+meOeYmw4Ww9MZV22SpiwTi49vWtTVRuv7BRUWSvBf11P
p+i353o26bEV1dKne+zQeWn0LVaQtObfaS0sRkIaRQvHidDi2YOYlsL4r3uc591qwc8xyRmknGmk
m8fwLodGAli8Fmtep1P7HmpjWeAIoS/c/NkoMG8vw6D3f+arEi+bVSn/e/VOP3XnXDAwHfzYcWP6
R8AR5Q0rSUWQSk4KeV28WojvyoL/1xjOBZK15csKPi93lhF18H+ki9G5pcVX4Q8NkaT/aSPR5EAI
rUbbSBddgh7Pc1vEqfbK6gcPfn9uXT4P5SearkP+Nfo1Hn9X3aMibsxOThk9WSuphR6s48t6/3CU
22TmdWkNQR52OQYKrAMsGaILw7kR1lZ13rsUPpf5ALTaDaIPBIyTaZx8WiJov3krG4cd7cRtXErK
cLpnDgFd5lTO9blZ0VWNpk1O+ZKB0zPY01QkRw1Naz44E/98bmGaqv05wqBYEYJo7frOHcpSLCRt
DOXH1ctdAE7vCpq1wXHSwiTuv3ORcg5fDcbQgsZC43zqlRfdGrngrkdneV7K9gh+gxwxLI1xPXd9
P4qhNQXy47pk4agN+qW+7Vz6yGBckS3Xzy9708bXpdYgLQCu/znXktipY7CPX3gB6Wq9FW31NRfX
w8ZJ0oip0keOJt8ZlX822DCpCdNUMMUQT0z7++y7SDWolxPy77u7mTUZ6xKfkXn/Wnso7kIn2Qqy
0d+xcPk82+u3xfg3S26B03Pfla1Q6S9eNEU19XfdM220QRCrejjTiKwK/v/5NOjwR5k01twwyuFP
eQuLfXf5ttFSCV3DNi5KdRL+BUrc7twn0x6X+4Y6YNZq+E1/C/HMPJS49ndMCZGwBfDSPwICYtNc
6dq8J69e+seJhzPoomdGXpo7KkN2N50Coh8Sc17q3gbfUs+iwWkzMyTkRa51cm43jJv//E3GEosc
db7GNhCjn8sKA2JAK/5iBqCjXaGW1i/nmj03I05ZqI5zYINFnUyIgNzXgKfQJumWSoFQQU5LC+5R
P4YILNbKdUnTyR5tLWzth2yWJQXWps1muW4szyaUPd7M2VTRwBptIBhoOFntzcNu2WG2VI/Qhy5z
Bn6dzelNt3jKql8Z/L9ghzVn1FfqJ0tgCT9Q4FY0bl4dMegwFXNSE0XRdxeyOAS9i6yg1Lh2L6tg
w7c32Hl4L7JKc34NrC68QbOpwWzZLD0E0h5vQ/WV6XYFSsZsW21UtGSXjdnWmGpwJkvxj3HH6xse
RpnA1xFc0Hx0UTn4tAZ4SjBU/jjPsgiEWQQ0JY+o28tOhYFbIa7V2bVW3EbZ+i9rux+TL7xwKe3a
RXFBzt7Um7Cm2pCG0Fhmm9s3ZmO4bXr8DDa95b5do3Y0mLh5VgwXGnMAs2Pg8lUMfNLu9q1S6RZW
/Unuca+r6EMXQW9DmgnXCzBdbo3lf90aOU1ZMo/g5WFeSz/dQiElomUwVLKOOK66IxCazsEJbr9j
B1qY7PELkVTeHG2LODjaTlmbRJE9MW2X3sW3npJYa/XaYAkdv7t4KgJPQSWnejgMvpYU0pH/1IU8
/mKcJ3gv3taH2fRpeujmacpc+1oSzCjQ4XWVY019YCEJj4Aq5A4K5naQSXzz9KT7YVwcmDahAw0K
fi6DV62Rf4MtuCxRX7tFiicLPvjbfYkyGdrFIQcunjVjQbj4AMvRmveC048Y6H2TyokPcuOCo1Gt
fe24n1VTs9v9TDOLp2LbwmEqqlQxut7HtLX/1ScZeOzeiznGKGIDQn8rdpsBd5+26sXu4pkYW0W+
prNPE5GBUgUlIGZpsvujRC+kj+PHxbqTrju5YpKdiZKbF8b2Sa8Qv9sdhZqR2hYf747k+6Y4/cM2
aTfLYGrWTbW2HdHWWE+NMQiVr9P2ITqEXfFU0t0Kf2xJFMTRrjoxCMEsWSVCvNs4lKRGANnGkIeh
LzshzzlhzZvHT4woOyTtm8V92VGgVlp30BSGFDVu7TLcpJ3ic55m7WxC1yDqySXgMvZHJuRVe0UL
2JoMTpIwk9zv3KyTbbto8bm6usGBYzNtq+NjIW4v8fWzPGvS2JFU558LywEe1p1br5l7zn/uWTZJ
t8rLSUjKUZQ17di0zxNS43LTuG3bzZOvlj9XpR5ENZ+rl7iYNmCbDr/t6ecJhFFyuDRPp11SFHez
bW+KbYIvoPFi/TDrnvDMsbeP8hguraj6XDgkMJFbgXyd9M08ZFt5nf7g4hwRXOgweqyzesHjbcjf
CaLv6POgcbTkyTKtAuQGVv8Yg6s0NJXkNYTsGFN2MQU6TCpf63mhe3B4c5W28SwxetlBLAh+WHun
jojVfK4B0u0956M6dn+t9jgRy04oElRrx9KfwPoqhj/Mwy5h1WLZ8oJt0Volte/LzcKxftw8Hcx4
dlvhDCUkn8p5i819Wq8bNG6a3UZEhm4Hu1Ct3CyX/pS+FCwLlbZ3sR/sMVqx7+OqhCZ6CN49doKn
y3kUXYbqOv1Mzc0jzVvlOf9czv9sfNOL17orN51+M6hyPHKNdGICvXTjdsMkrcJZ6ddkOxTrbrCk
g1y2uW4bq3p+9jqhnC3U19sn7eWxrCzKA3kiKHf18WZYy4H49F1v8RQOq6/Ud05F+w8optpw05rm
BkS8qRWP6AaLnG6Mb7fDMJ9/qLVyq56D5sVQUMuk9FR4yU0eHFHT+bCwtO3uRyYFuePbbK/cBDmR
T9pypwe1e2N3GBXHv/YnI7dj4C3xqiwiQJqfUBXHXaGbebSKrOfRU0m6KV0XMsP8X5cocl40ytil
HdLhSpCKU5TvlrbLMAuZu3EqCTa7O+1pdnnUXVg+YrkXKd1vcQ1wFzI/dhKHRdkNJM6NTnnOxE8H
WPZ9YzrX12fuxBrtOUbk4dR1d7fXxwuAfKDqe0TtnZ5Y8Df/tESVYZYbmdsgdbtplFZdLdwlF2Zd
yxs3Lv66/J3n+zMRMNIb8gYImgK53zP0DBmGBunOPe7neT0Ph44cRS2rh22FBhhHHV3yZmK47UQW
+rjIR/JPuWVf2kb5OXs8735Nf46nd3e1Hzau9Q77wYmkFXaDDM3pzUq+rieUk8WP84xblMBOMyU8
3rfP2o9xEx1rw9iAm08/IPHBeR+9IMdlF8ur0a9eZiaQy7+z5af3U6w44vo0ogGD0jR/GhK3eIKW
U4/acFJ72PyI0Nw2i2jBXiU5jH7Bjr7NTI/q0ixKXtWu4/fzKoF7cd+rhPQCmr998duvxemstyj1
ybXz+lsE6lnllbSkGtUrX+NtoIYVV3wC8Ixtt83h5+KU7yYwlipBgM5eYsGWgESnYLLisNIbqdQo
mAhymunaiTrmj2loLOkfuSsuD4I9ZM7kK6/n42t86Rw28zotajXWc/vrMwoVanVR/84/ry+POUev
/Ivsk/LpnU7dB6KntBXGVaGWCc8Hf1wY79JuT7BH3sQzEm6TgV923ekod/56FxTposQljJZBXSKk
KXr2kamNFxC1zf1lpPUtJGxn7gskhS6+0+FMivVsMzQpGYTeuKCdsEJ8eQ0a6kBjhoLbWN/su3Z4
O1Z/qoURy8p1+rKMtnVxsIbGd6dLrZ9yosXd/Oc9f7M1/eOBxWPTr+HpsPq6Mu5pfRhLp/d6Xr+H
yNiQkdiqvFpA468JIROBL1PruT0hSHfLmwCWNWCMxLy6IhHBNH3Xgs99lwAjQmempZlkv3bQ9f2x
ZwxmyIs9rcJWPLAWGNtDWGAC2pgBLeSWEIxXGofVm1bP5dFOOjkOHfHLJ2pgScu9eN1TCNNC6JgF
vFyHFGJeeNcF8s3BH/PbTq36ru9jhHQt7QVdtXLOcPHXLZd513Gwl7yMyuaxzT+wYUxJZM+VsPpi
0tF1+pxy/7K4Pvk3MxFb90rLQLDz5Ff4WoqjySshxtHV6iiazWyEQKfhVlNR3E/2ioNNR7gsAo9+
Xi9ye6rBNf/1CtmIcnWp0mcr+qOf6LkvPIub8eRNPDTysK/zIf/MVeezNEq3z4qTedZQNRQyR2H0
8Lo/OS3+CYwxMpmbml1M1Zui2X2MhsZ2HgdwES2lj9v9FT2lWdPczaQFxNMLwwCy9rhUnvPtt4SQ
FXz4rl14NnSOjJh3dQuRF+mQ7xHww6xR64URpaTthqDT2ldestd1ON0sB+M4TOjctua+YXJM2lpz
zJo0oiduICFFBwLbP7lfWcqq0ItjI+ruRftWaVdMUt+76NPLkku+PV5/6UZwJx2PHAqUFystlskr
Qbvru436Om3lz93ig43rfGvyIsZgaLieAvLctJbmNMXTaChv7kuX+I1F1vxW03Ay7d2rXvXm230L
+WDRDoaaeddEcXsbPFno12JVCvWDeV0mErZxtEsEqdFvoFxzw1OYNroIBftwZt0aqkDiJPdq1dpt
vqdvtyHlM+sbC2lUz4joqqMLgrHHFBPmuO9ZvvU/DuNH061Ha+KO5niFNa8lRXb2kr7Vsq/Cwy5i
nEG/33Xm5T+EddKFaBWNFGXiFR6CuEafgBBTu8LSYLs7iKKzLLolHNWyJ5+IN6SkOzUkXh3c99UK
TWCnQphTzeYEy6EFqtKiR7RoxZK5Ck640ZPH2vxeEbQud/aXxzsdSo5JUEq6ATjxHuaHpgZrmscS
6GjuUh3Vq0AevBLa+fceqxpq/RYLSvpxofl4NHoYtgRMB8+AemOZDrKPTXyylSfHHA1dt1Rs74m0
HRwhnKrBMrIzC+UQJl16pGCovCpFl7WhGKmS74sbT7hziyqjAZrNB3w7+rWT/Ei65d0OM64f8p1j
tTPe2xSTXM/Y53eR6TJEL/IvbH4KEQpG+KKINpu9a1+megJUj9in0193GYGwUjAdeARusgUde29T
N+Ck3AyaoKIALsdi7dXzu2GCmym8Vc0U+p19EDPQER2CmGFX6PFiDSpDWW67VZ/op5D1ZRgGv1aS
SzvU7bZDuqhjFDW0oOlyvCCv5n+TTnPOhm12O8Zwa3tu1UTKZRbixTDSX/UEaIivCVwbZ1ya1Hyz
dfw8Zr3jZ3HxO44TH+jSPrfq87Kse3ghK8AT1PIQ4DerdLNHWyEPzj0rx53hqUlvQWLKRhJ63YHr
Owx3KnciEdfOJJzbJowopW2SR3hMidtOdPcjXYbVuF/IejzHaSJ1euVBDaCn8Sw8pG4ti6z17hRK
eMusUpqLxOcvR0qlM9C4j7uFx/PNl5knJ7Qa8Co6uEw8orOgt9p+uLNDHXQdisk8WW49Gf+btxOZ
UZ3RL9H6clQUPsiFfKaGAIudNbdRjQnigO2aFohQQxlK+728s50lPzz1O1anb5NnSrPa8fXccL3J
FRxIDPPTwy+fGgtCidhE8KYlchhtRobwFUkkPeF7JkthWOJ+t1BKZ/OcKoBENFNAH8AbdkEzvILw
OzZmmviFghZIy4SkOpn1VGFeEb2Lf0ES4RaxQhATaL4XKOdyACGuQ5QObc527In4z7Ace2ityPd/
45Bk7To2SSum6z49e2bsYPhwc4kZeHM8wO/f4lrPulerMAU14gSzqpXrsE4x6YAkEYWAlTuvrG9u
OYdV7f39ZBAh3lQp9JrlWnK59H2DUOaQuhSSM5ULQZMjTzsCBVagzIJ9gDZ/ARpyCbP26r5zWHR4
zaynkAUg7kqXEOlqAq8mLySHKMzg6VnM4Ev/spfioCJrCxHlNnHP55q5rFXLWtNaa/M1LnZyGWq2
yfmwNB5leWN/noqg0wiEhSCaueZk2FaefFhMNOVvjgBz4buxZyacFc1B+Kcm3rEByrWg7nCzgKsa
bVEkLnkJGvez1G7eIbjbvN1zMg86XDcvQ7ykjKcgPPwWW837WSVg/Y8vZxN1FjEYM0FRlX2ozDlC
J/SA2nXID+fbl5kFQb9w/JDj7ji0yorsF7o2InvPyapvhXVqd5yxfxSe7cbjOFOXBCW2ctKzWUCf
Lco2kCHoEGxbr968ktObl5Vmj5So0qEwIlDiVjjf3Qq1JNKgrF/E1Mpt1aWQmbbreHNiUgmqHBsr
8uZtosqye0my/VCSyHGht7BesZ3Oe6DKobJXTFgfbmd06Jv/ZJtNR0Tiy4FwWgfMWwjeHF3CvScH
Rrv2m6JxLmTwI0oUWPBod2kYPBrVosREQkfXuEwwnNS+prKAMKuvnQiWnhu2k46cUlTSm+Cm7Hjh
R+He35bovc8r/hcPT5Rz+eed/mt+MWlwLj/idLGXarYAd1ncgGtte9tmmcPCHPO/+WsTPl7s+t2Q
EDAkRZte+JW14m8Jda0Sgu/4HI7UKtXgzCTno+XT67o2rmG39OBZPsaTZvpGs0Owc7/dCh8176uV
N2y4+YTZnWxLnMMsEeSEIpNXv/bFt+jHg7nFCPulIVJbPVb0xe7X9r72ug3tCawv/Gv6VcpGAKsb
PkzNbuhdWwTXNmteTcTi6mfLnL4tnX7NLxQTjmf1bynyuhzWiHNuoGBTaZTDxDcsUOE2aoO+i6og
vL328nE/vg7GGSoXJqTeIC/Hd+UWemEkYH5Qo+wugtyYgPzN5//vwEPTPUdOi3HKSN/O8aNhxRi+
bNGA6sv6hP+n8ERXwudTjit1jbC6UrRJhQ1xPeviNi61IGrzTm4euOUgCPWF+3nVjx8W0vsOqQ2i
k6aD85iwuXsqtq6FfzsQu/alV/TeNi/oQMD/91guRB0gVtDGNaNdM9bLrQ/1fyFNj0laS6CByh5n
HhweJ1ApULFmXM/FIZIna+RTgM/ORkithZon6IZFKR16h4ycw5J9o66OS+2h1jC01z11wM/48uhT
CEH+4LVe2+0P0nwsTcqS3ltONk+nTMxY0TjtwchfWvrXH5OQwHIs9/eWk7gBQ0RFToIfz5GI+k58
oI3XVmysesOHlvVigZAMwMH3KwHNjR1uD83rLzVhQQtZa5/sNp38pJtNunmmQBMQs1jQFfRBSfCT
fglpUiZ3rZNmyXyT4FQQgO15aSjHuuuzf1HwCNaXPHP8jE1sHAkrM5Bi9LZbwgqRPPft5jRK5w9p
+yUtB9ra4rlEywQ4ceOtHTBOwIMzcppuAXouR5/YMXV0/C5hHJpDZmzK3UNdQ7t5rl9lAHVy606W
OUh1Uit63JmABJ7alCynNkBG5Gv+pEVUw7w7TuqLco+QQt82iP9y3fJRlFHHkH8M8prUN4efc6Gz
NbFcJGV9gqXNhbTjn3P6uwPRdZmEs8+V8+bvfN/bfm+qI12TaumPc68a13OsiCAkVYbSY9etg5qf
d1i5uiHU1Cmte+e4BRPs6Q+dewvZ0qEBULsOB/cIVoYellvLZo0KBMYqYeNHbfTK0vfdzyZ6co7A
n8YDPz/oLJHh1r4OUY9cf3d5qGwofE9QeqqBluZdKa1rDFgeV+zJ+aG0aHpr6cUPDi7X+TPZAmTA
PRXyRNJ9aVsMQ3xmLXqi7aYOX/zO1mGrmWw+bUJaLZIFGNl/2yPz7c95IYgJCx/cpTvuUhsErbeo
rsYlVPhO/M6Slpd3lfQTDAszvx017xdHuPWpW8c+7EaxsKtOOZccNLmpr532jfJXjctf5dokF9rB
DqiuvgO+BImKo0tYid8LZY3f79xuRFsSEDfaC7Q9Gi/BRbx25XiEvlGDWNvX/VKIh4oeUabz+RBm
ku0atX1iDSnHyab8OkZV0HW2M5WbBzHqCJiT1hDiKGuW6tHDzLpMj7gZmjUJqSjZy2w4Gi65gPVC
HoLmA2q68+QYVIxK7mNbGELzE16T2+q2zrcyOL1ccxO3YmqvbXthU9kE/OC4wNGWwMPkL4nyOPY8
GKk10hxCVdPQ8iUrty9Ma2RA8JkI7TpTttH+4XOVNXalRppRdjRWSlyZUnqdAvp4jDgH6y6gikAE
hUt7aMTVoR7hDiqPf6l1yv8rLM/NSdGMq1U+NVGY5Y4VFICbp6pp0b+NrtVcWzBHEqUJqV/tVMuw
+lD8Ei1QcoSdr/76/+TATGx0IUwIYez8kSu/7leje45cRXJ01HzbmrWC2VorzzsWl9b13M6IZgDT
q7iLQrk6mPAwugDYzogW46f4QUzCWZfP5jJu4bXlnlnNFTdl7oa2CBm94c1wIR4l7V7FH1aH1UYp
VnmQ2DW93aOmrINCRf83vG6v8VLSVOhbqM85BE88S6OfTkVsAHs3dGPPhxl/zHhhB+PhnfhrRlnU
j9+3slYxoYDZcxJb3FU+IRiy9nzS6a38MT48MBzIGLy5osZPBH1vuNMmfpvtsIDuHoIWItoFH85D
tqtPfmNxgLTqmvfw5NHf127qRatA9KQXZ9O7TSHvJGzuLZl9d9AkvUL6cuDuHQ9L30LUyqV+3oRS
mOctwu7jKm/xhRUNtMuXsSQUHO+agT87mAn3NRihljjSDQdBEcmQWrfh/t0z5771JalwMcjVq0PP
QIkv2Ztnnt5+p9dRezKyFWIglyod7rPM5x35gCwhjZN4wfr4q7YHj+zlHE3NExu4lhIw4+/Sg0uw
tzTy298YYzn6ZSofNs+XD5Nel5kSwNXzwX/c/2M1SWRn3ZPKZntpgL3Nvncs9avy2W2CNEjr/PCY
H05umW/HzahAACCPvvM1zMZGA6NKbjiOhnH7POmnpx4KKBbcrG+bDJerKjGOYxkXPt/F+6sRlGBK
Bgd+a3vDK5rlA0DKLYvaeeG1RrT6/PweH+xixbhnjnkk8WQlY0szu78W/4OxxAUbu/ZpY9qQSHMB
8+PzuiZnjbxJt8DbU+ri0M4DHnNaetilDyvCzps3a/dnL6EipEpCad0NZNeZAM7AATKYxGKqHUaL
EgnJcPP+6y7TqZieOdQYdc5bumXb4fY1ey1mw/J8lJ+PkJy2/yaTZ0kpxvH3pJQgLRJQs9E67e3K
PeDkyyLfvLJR63gbz4WvafNE6LTp5Se9I/lTYE+P0Lf2p0AB/4c3Vds+B4yYTmQOYLxjEHBOluxj
T5Zzh9Gmb68ibedmUro/lskSVmzolTaX4j+qhN5Qe5xmQ8mYu3eAo8W8wajwdcyGm+Vw4tWfGN17
6gC0/XY0awfm11N3ee6Wp71aebgoBbr0XcEQiULrpO1a+gDidQZKE4bURp/CrMoa1cdVddMtbVrN
caP24n/5fpT1ajW1Z1gqx7+h/bMnAM+xBxcUwqxhEHWzDi1qrBNVGi7ITIMUtd8EgqASXHW3cadw
0uqrl87JcQshY5LOxkNPnQYNdK7wniZF0yc61ny/lPXGhW4VJ5owQw5bpH+crJ62K4u4pL1Bfjnc
ETOXh7McC48WXj9KJU/2inqqrtFdzBx59J4FL09PbPQCD5q1TpkWqNQ4Rf1ac/3np1ylgmhXovbZ
EIx881B/+jsezb2W/nkzcCBkBdwlm0uy0nBpMqwMc6dhrthkb6kHDXEpuZRg4pDdRXUm+W1y2Zo+
Sr1IzpFRdche0Jo3AblAvxxKzarD+9iJmkCdjixIlVPYL3y7WrsK+5VyfrcFQfB9pK9xhWK6vY9a
+SVCTis9tWabVi2m/N4uu811v0AepqP/Tqc+2ogM4eWrtuVF0G3TkfujzSp83QnxhPH9NLnSk8fd
SdQQUnb/m4dSY+uKQY9Ez3H6J5KfFFo/6m2RurmP+ea9IurHPHFZTIqjFOVJzxOEtr2qtIjSbY8T
uoBL82/h18FULmr75/FRhDtQUWthDdwZPrRKEYkhjAnFxtvT1g2V9bIlbTkM0bjhv+3DXrKQMuEU
+bUEycaJDtrBzkm1dz0KS+5I2Qw5PGBSbzRI7eh5JZNaitU2hHLqBhe6XLeH/M9MSVdJqrLVLp0U
H/ipPNxFzSExKg7KpXNqX3CxHw/Hpz3DzOS9BlHW+j9Mndlu4lq3hZ/Ikvvm1rjBxkBC+txYSapi
YwPuG/z051tQ+9eR0FbtqoTGLK8155ijeb1ILouDA3ZUd1J5dvuPBtNXc31lGghAdv4o3caIcali
mAMaAyEHQO3iZW+a6ZtNoHDEW7iq8EGfwB0ji7EHco7pkyqgOW8IHxnAxJ23eXyaMXU+/8GqX8K3
6PLOScZLAFoC8MqxyEG5bvVPs/zlPCswXNlP16gjlwfsmHqhYi7KOJxpiV2vVMNlgvdLr0Y6K/HL
xABMkG0hbAMf03GiDn8XxnGhlZKVu+sgtB/R01AWAgJnIiaFs/xEjYctRQSPW+k7MEFGkZ6WlQHZ
mschaCk4Bl9myFUTA4j3tMefa+m0IoViIoIVAY/+Q52UY6SJCw2pF3xj1IBHBiYkmzqkUojZ7XrZ
V/bO/NTc1tlSJfI5ulumSo7CmuI/pD5hthJyYC4/MsGndsQ5ptYr0gsoNcY0tkDEhq88dVYVjmPa
z/LUoFs57/mqSZTVeA7c/iAxRMx3rV1FLJib2cGAbzgNt+zLn0YanHHDUVxd8GNQZdMykkYVla/q
49jF1DdF1KvQxaDE4b7tpiXvR8fiCP6zFdRzkDL2zo+JLGkrSS/8EmNwkvQcNUf3La63egbl295D
89KXdg6IorF5EoqoUP90EvkwflA789CwpgGbnHed/DgynCjlL54pHT8zaA10l2j6fAM2T5g3IOaD
r1b0El/8Fk/Oda+ZLLAcFGjhtOrcSDrquKC2Q6o96ol3/ifl2uwVyIoQtRH3BSy3gQf9Co1LJq79
PRgBah6ELIL81Ng78+IwOqzo/MvNw49QkPYA4nyIZWU86ZcHrtH9N+GIFXAIy5i8S5JMaikOTGKD
Be3wVgGiRXx0AGsB0fd6OEyibLFvhOdAfizS+Nol0BBhQbMVU9/+bFhKqHY2BQJrHAkLjy2zotlQ
1+VlPdShmr47YKEIMq6R45A/DR0IJHajG5vuF/SBj3H3yS0b0OJYeVeYwOXJ6fKSDX8q83FoN2em
gbcgRud2/Skb+WK46Uj4JfdreZpwPiLw5n1+uJf6LHN19okLNgCSGfL5V3K3KdqBSI4vVOQL0wt6
megyhzZvcJfiYMjGILmPJBHJn9zuZHDkFaJIHD187gjyldUukWNpfLsyQeVt0FCwDAqeq0HhR7KM
uLfJwmhpkFIaTTpSprHkwgoeuI0e0aJkPO6uZNStSBYFGqL6lJEYY0ZyyyOfyRNc5yCXOyJX8NmC
Jk4c0WB5Mx7JwMEuMAg7Igth/rwMq5KtnIRem4LzCXOXsMHph+bNlXCKJMGUx2WHGsS2M0Lc3Ob4
RvXfEMoMIdTFmJYPxhtlbZ88cj9qQtanpxwz6xaeHvTVpG+2WioCd8n5qlzGTQduInbCcvrk6pOi
zJ7NYodxIf+2hGU1yDhXYxOV7qUMzkKhjbGq27732SHHMphck0VePIV9gK/8FrddIrDy2WLgNDC4
P4cWdR+3gY1FFfeQJQUw+ekg4Irbj7QBOMZDaJX0HyiM/DUpiYZDtt2m/xmr5wwhXAmHmhfwAbfI
paRs5zfnAP4toJZC2NKDvNKbH+sWCEzzyncwSjG4FIR/fK4taLiIU5Ut/L8xybMN7hOT6eK/AJOP
B77iPOZxtacDxVgcZeLr9zXuWbsEovQ4LRGWvIG8S0WNWXUDc3ERptJ4csDg/Wd3zImQ4Q2+vSfD
5/oKqjBOGTBisXo4PdAJC98L+yTCBPE3xvagvrlH2DhLx/1zGmMhVSYtmOjPu/N0QWvAlbsxK2GS
wjVmbiaH5ckVezg96dGCMQ0VhxdYnX/vQaVoIPCx4I629vKyVhlU72lhcETGsH9ptikCeuwAEUbC
R+19cEt8i+8ZKAgSiO2BnLl4n2SUGpg8q+78Q0fX/AIB3ptnlhN7Ag3fGZ0lY8HM135EJ5gY7v+C
2QHw5LgFP3+Ed0+RcOuO+CTD7/TImuqY5tCOm9DjxP1Us7gxywzM7QSbg7NOpH6zWvpwtkPyDLED
FlHhRkbFgsBWrGBemKdD3uG2LO0ioXflhKJfUvaNEquPx99TF9sWYncfldt9moIbWQVrHPfpLHAw
4PB5bWSQ5hDbBAY468t57RcuC2YMW6Y9J9xiQ0yEE2Ru/P9LfcDHS+5FQsbcBwahj4wYMDZszaBl
igEGzgN/IJSWYEQ0pbRTWFMTQABBtSIWB4TDPw6PZ0bLopbwHMMbJNB2X1ehPPmnmEp2CmRqzhI7
w1DeXJmy+/YxqMPFpvVLoEheMP+9JpaVtNgCH6b3HlYIBgYMu30do56tmMyzKsDjYUblwr6syn1m
vxgYWXxHjEsj0PSPBCrOc1FE7a+u/uUXxZB3EVFKfsqy4eCfN7bDhFZ4SeEqHXbMhRDS8Acsmkqc
Qja1CxLlm9yIR5c5ADg+/4RRFlxpMSJAcYr6d6DbRoIqTLZ92ZN+v1aUVDm3GV6ONwWuigE/Muhx
pXLrAaz90w2q9TrPo2KOKqR5BGAl03l7mW6F/cNwDIwqkLBuPgb5X8dbPd7EoL5jkUPioxezRWth
QkP9ryCnXhoIy/myCctjxMGWlokdnZOW3YQd/braqGfoR8nl3RuswKad8zjFNzobHQ7GuSL+r8XP
jwXLGTD+bORHzaFZd6fLjmfh+BAx79hnGQP+wzsLO8B2PStIM5hlq4njbDnMuUGJYuPB7Qnegc3M
8ItCCQ99sG00QrMHem6gT0JDbAYBRxeCYdJMMFcL7hEL2Lnc+cQlRc8K4rxw8UGmd4CbjxqBLaaZ
aVW9O+n+Hj7RsZMBhpAlDCKYMneFW/wA2FMKW/oRd5/TOtiygd13ryt43kWYCjUuJRMfnMJ284c+
pb2QKUqVI3e5u4B55gTWr+VQe7CvXlV58C+42Bb9n4+3Dj+Q8k3iwUCslR8o++WYcJl0Jhm3rYM9
y1621nUH+Rz0iV1JZyX9FwAA3IjP0ZZUlJ8jzindR+EcMPFyCLoTNT2Y5jL41NCMxD2C9WhsbA1Z
mjt+aANUxNW/3gr6eEs+KQz4Rzgyeor/ASEekHkfjxe0vnikwLvmAIPKRoRoCkHWgT/helQRBg0L
Mh6Ab4bfp18AwXJhRnFBoovIcceQgpOA6gl+/Tvnn/lNwXZKLA2S0DfHsVVTMV2tsL32AvlivTms
oppMZYFhcnBLeULvcVIQRaOZyCiEmDNaK+BEHqwxhpAYaeAn4/YS9Th6oLNPg5FQ85L1rCh/qSfp
LKhRqO7JlGu9GRzTEUnWnnkR9T8NT25F0hoHmhNkSEzNpeBdBQXJ3aI2iHRN0VbQUZIwJHMW+dxr
Bk3Fc6l9yg17o0tZXLqm3zI7KH/Vz/Mx4n0Cn5bMYDMUzYRnwofxrOpxgMqMUXSvJIQxDkWKQzn4
7Lv8WILjU8zbkAVS+Zk/tfUjm/iAFQ6u5a2vNCgzYntLtwAaSEks64yFnq4yfp6sTPi8Ahx1niQn
BirG2oBL5sBJopc4f3BFWlXihoJpF7TvJ358cGkFM/oGxv3dL6tB8/i7eV+yOfMJuX350p3Wp2fl
KV91gIRUP/rmy9xv7RebpoGfLJlNUF6OH+qOtUbfXJ0jEcldP2kq8dyFy7VpIQRWeoC8kVaHjfyR
36u59PQh7B7UjKCyA0NnEtlBahlIwwbd1ZgirniOK6QnlrV9Ltxj6md4yIjm5EjZhwnC6UORpvX1
MdPfLRhjFgBnXE8brvVEWyhEOuA5pyYSHQqJ6RnWruKb4oLnsJJgZ9MI80bGAWbSun6nvmW95Mir
H/Mkg2y57DN6PLY6mQEFmqdvqmdtDt5fmQ/0JQUPoProDQwocPVxadOl9LOWqtUFzU0H/faCN947
L4h+l88NbYqpt4UqgqJUSmiAqV4JWuaFDBP3K5F4+Hq2d2jIg1IXcZgT00PGJC+v5u22AEBQ4FBI
CViO+AT3HvH4Ok6bItrw8SklaQBoorgCjDfvVSGxdRgDN+v0RXYeOqJDwQCMzSIFmRJmrxqtAux3
alAqdQwhL6900ZPIdTeQy52RLZBn4Qh0HiYqe8hG3w1CxrwBYyigIjp/lj/X7hfof7OkIuo+ADAB
5ULpr+JN6XYcd1Zbr8q3K0GI7Bpm9TbXbtHRSLTnlZUs+UP2Lc/fGl1Pj7RBnjlFIIvaBGc5UGhc
R3kzhP3xxTszM68us2u+ZM23eXxssOJyPDoj+h2+2ZKtqa8eezGQhwfJhI97Aobv6UOsxYGIDABK
Tpz0LwAAGcjnkeFbT0PO9nb7sXR5BK4gJpXvosOGDhBAYiPKPMovvmcACfolXdy/n8yPaSYZHufI
hEo8R2KdvZdaUd4elS22a2MydAdAgUqXIcG88VWJagx2BV/RFVlxYo1UM5M3UeNZcGswYBBRmiX+
bis9nG9iXIdseU49I+gzYLmgZxRc7/MHcGbLw2MOX3wRAXhdnZrH7OwhbLLhPKiIBChseKivFRaa
MdMpCnymU0yxRQl+4J2y9UIbqXeA3OjX7qcJw47C8FH3AO4L19o45TyuPiTgYjEQucdQFc8X5gdr
8v64cBgEPvU/7FHsS3RLzB7sLhkywktpoVEUMWdDV8eA35HiswboFW+Ru/j3Ap/qHr3b/fQFMz9i
oeMuCcfvgD0Ct9YowjTAzdNs9Y3mAlITsrohxKuOg3gW03AZaa+bP6ARTHdMs7EO3+nxlss18cAq
pN7lD3ikFy9cVIuukZGAjaIRqcZaxu9pgMEQMwecCbSW1yXVqyMSR84HAD8cA1FXQTBCG7k671p5
57gXJ0plcDACidbb+rnF/amL2KBwr3aYgpOFKv5FP617hINVSI/gjVrC0axxMfD1WelnT0PDJtRU
ZYU/HvFclCzopIox/JcS5dkxwUZ3gzsaLIKLAEsjAiGoYl10W4RFDX0Ay4KoqL71rSI4N0H/dIQp
hhOlHRFRcpJ36DQzJjB8i/Re0m0s2eHeBTfJH4kQY3p1Lx74utFUSrgUI7Rk/MIVlhyXxJpFik2E
kFrsMPS3ENtR4/zOpBq12zQngYPwdT45klG6MYaZ3M3e8GU2uP6Hkssl0WJyIQk0IZVipb5y1lDc
Rnp4imT7CTGdrQeY3W5OUtDQz7MR3YaINpFZSe/Z2wxHmv8mTdITkAGCu7u9IFNThk846OKlLMJq
DZTiQ2LzNiU6tj2f5FLvTcDuw709A40RHdYq3aaf8/trhqoPnQDEQJ06KmQSRYhm3Xq9uDcptTLs
0zCxMoh1EFMuHuYFs+gNcch3ve+dnlFHA985VmOMxADdKvtpMlxbf2fTlVN4cnMg2V9HSBnznvqE
4qg44gQhwpjP/IBPI6jBs2E8TSV80/9x6YnWOe5QD8pYh8guoCHtuhwj4Ffbb7lLSq1yyfQxAVOX
iL0GBUAARIRmeVpcfpQ0uXsyPN8t0ErWBWUXbF/Z5Jfp7T5qlAaXOZcj+mWv+6WT8aiKwBc7PLxp
Zng7ma8ysK32p+iVbyIHT6h2uUTyc1n9HQN+Y3mATJMZVEYIqcm6hlLcUU3JPVNM0ZDW9ouOmBMv
SqYWG5sY19uaMrA2py+XnohTJqFqmd/Yl1qchYPRuyTn6g8vJV13V+Qftyk625H0xDYyN1tnb7kn
oB44r+qvNSCgn9ifvdJi9zPcClHylpp5Js+LfV3B7sgC7lsXxxoL+M3y3tWcxccXID44PkB8jIkt
9bcUvnCxff1kI+CST76lrZTLB+NIvXi7JAQDY4RFdZNtwfNK6YGPgzHBhVCWWLOj7hSfBlYcrKtn
O4Q80PlnuoAVVBSkWL8GGy8KBAbC2g+FOru6MT+BImLXgHSZuLPtNn8YXhcIxvSE1w0Gon00nvHr
8J2e+A6fUzLDYYfTjtYdHqF/Ytyg+WMRYF0PLUBzggnLF2bTKLxjLM5IQQQ/3IxZotZJ+ThNBI4B
je96nFG61aFXVjZFBu49G7zi/+kZdSVAFI5erIB/hS8Rggv3WgU6Vjtv6CMJUVk4hPSQdA89Gh0P
MQxjveMOoQc2j1b3QJg3M8aZ80moCArzUQVqNwekCT6kbQaoq7uLhjpEUBXFLMpLPbA9kop65omI
MdEU52NAVrq5spDQPGbMAkRmD5GwZ7TK0qpadVB4LCZ8MXJkYo7sDywBplU5QDOLT3rkHPdOuoE+
gv9+LfJk7TkmYgYNR0iA8TGubkrOAhpFG0oKHB+RIT9lcX/BwRw3oVtYEsyfsw7wGUMk0g6HAusb
ZXWg9rD9eQ0f2bKDIMqJ+DG213ErgyN8K5WXP5GIrJnxYsboDwbsiTBayGLE0FdjBdsYzvTP+Mal
NdIV2GPjmqLG8E9kBA1Cb4oTgn6ERQsXAb+l/Ef/YzqHLPwbZttydSkf5YKi4SG9JEIOgiwFKHMC
RQ/I1vz/lBiNnz5c7CBDxKquybKt0H/phA54yiVu4WKfQhfPFnI/z6sO5UXho2op9PDh75G0IzEU
84s3i6m1K3+If4QU7fy1EQ+DOJAXCie8r1e6e+l2WOeoyhsiURSmpkZSqPfgMMIcPuT8gZ/Wj147
Nr702m+cc8SLIHM1n3H7M5DgKSKdB7VFra3vghb1fJBkdOUPuD/AL1TOUb1GYprmG57qTlKFGxQe
7V/1T4hqj3d0F43gEwzbG1tSSrzcdWRSkjPXnh/mA/I7LKQWDJK4vlSrh6r3MO9hmSmrv/OaiE50
M5PuMaaWriKfgNwdVmh3SeZzBL9r+FAO9xARO99NDd6lYB+Vf9pgWwGTCKbWAziR8DtEU4e2BaUG
ap5h2mB2iEvgFYvRAJWmFkIzJTUAJzq0BNClE27fQFCxoN4D+ohxBqrNsCcutIgyrHcBFXwElIIS
D0uVGdonOoRJTdQGYosl8jneEkzq4KmqUFWp+xDdwD7amXib6b695+PeuObQzU1GhyEsT/RTuEeb
RLwUUZigxsPosAKCJZ4GQ5q815jyUPQLj3QtRm9gLVFtwrqIMPB2r+8ZHjwoTaHbNkc8HHxCE1CG
jp0wuYMILqjjEfbNiCx5w4Ry0HYua133FQAJkF92WQD8gYDCIL0Kxyzc3dSgpdFYy4GPUBEz9iHp
2Xc73MyrqzBMu6ACJ7jNWZ/O6/PEcCTAPyjCKrMTrFnElu7HlGICsD8/c8xiISyjcRY2ieUDnQHU
Vye28OM40UdtJg+/413xBZFXo3l4vJs2InowYJ9aHpBjSmI4FC0cLCjziAB08fh4tp9sKGLUGkbg
Cs2ZzKemWsfeh+q+F6E+iRZCuCdApiIZgOUBT5D1iG7qvj7QKyFfw2owAquDQJWvQqZdITpuCLa0
1ti8aW4aQMBGntaR/nrzwe68A25MJBQRoMtPFUMwaBSGB7w38T2ZmARIGHUizl3Ae7HHuAbXd/BL
tAgQrPnhC8RkPA5bAupJbBPM6SrpaJ3hQIl1WeEWJoJ7TukOJzMVyfGacnOH+GRmCfyWUNNgqhl/
ROX71OPtV37iWcsXKD3a1CyF2yR4TjMpv12B7Pkt/yZR2nGE+hthUO276M3uKtX+DEsAhEaIEO93
BKoEaxG2skQN8KUZcbGzaD1uSRQW4xfEcYIDXl4+Mrrw4u2cwA6Az4D0F6yTBvSucLqx1E+uyz5X
2P/Stbg1ERHeY6NS6JPiZ/F0QdjBzrRQ5MLZ85YQAiCixxTu/y3UIyMtRiFsMbi4A9DfRnrscQ1G
OmRcV+iaetC19h3HUSQSUCA5wuFK4Uq/brMWN3r6KodOVGgT70/0gdoCFQZ3GSqMBsPf3bw6Gz86
HEvkBcYmU5OJKdlljzr7mH1N9RaZum6REiDCgubhq0gFibRmykyyAe0I1gIu8TyT8lrTW3I7Zd6I
WwV9HSAqcSMMp35s2HErpmKDyCq6uLDnAbG5BxGDjv6btUVQlSI1nzZXNTHCpP61cMs6hyig8DHG
IcdiHnQLshL6katb2KSWbRHQDj93nQgiEQQf9hOicotIy1aEWqGexFg1e16ZkG5E6jO5W4iB8M2S
/8yyP9BqvyD0QQDT0dVQUgJDodokredxjBHW8B2gxGyu2JsBkTeBwaSfghvUkAoYyheKMWILBjBj
ZMKgIrgFkJmCr+F1O9/WWffjqHtU4ek54SCgCTtgnMBx2LJbiPpj+lB2Qlbb7ViOZ3N9XM21iVlJ
VK4MyAPHHQGGkELBCgDtdvbgk85Ww4yA3ElNcNM72iHhXp2XoC0sFnTAMCixngjRg7fHt4w3pSSl
Lez9sZ/kMpJV7Fq3lDAJSHuJ3tCmFR07dVzjXUY1Tn+uuDiD8u1BzW1g6MWjSLmqW2C0zAPrs9H1
8s0I2+az+ORZ9sVSUE4ZLeFb0X7zFDIaOIQ8V7GxK0cReg+04LYTTRaNBXeIvUN+qe8NkA8cCQq0
aIa+yeXHnhHSBVPhFVT98K2FtmbTliH/QJKXAm8ek5SvqvhV9HcUhOn548qXpSMCw34ADTh5Ndgq
iexx3gSiinsaifFoY3lwxmztHV9h24kx/WX98u9lgqIQDeNVyuMGDgsKSWigFMZU3bfLdXrN8e+B
RgnukW0/QpK9uCs5QHCsRq6RICroZmy0UPBSxJ+FLgXxHkp1oZFEM1/GM5GFlOlFlLZRgq8DNnDQ
BDljwEF/EHrgWD2dAsx1icPBXPfKkIWPypRzpWsJATNXz3Q5O5nW4A/LFoCO6/JVfDk2ons80aS4
WnZksuxR3rEPNgkhNooaw3/lvNaSrH0cqFpdTRyeC0Ot2LwFhGFamncB858y3ZOVUuzg8tx0dhKG
DFjlbwleIQiI7RcTcCjSBicuv5/usV8lzUVRwoSlod9yGwiNwyqWXxyE0ga/Qq9+Ph8sVRgCfYpQ
vghjGPxYoDRC3xz+CyBdyEQOGc3+jv2aZFMrD1W8gb1RqN58VGne6Q+ufLew6RwSE/FdELGvoHuE
P7j5e2AFGiMmhK4YEa87d9u9TvXD7Dn7I0nNUUXUAQ6nSC9uvNHFXpvyWn6lL7vNjKFjAikZ/83t
ZU5+qP4bkB6s84teJHWTqJtWeOYFmncCZaSpuakMeonQPNw9fNLbu7Aj/CGaTpurtiHg0p62l3E3
GCzuPacHKgLFt7E3VETCIVxCxNE8zPEZtuD2vLU/ZMrpORy1NR0FnQYxFXlQwPy3EhxP1G4PxEW8
4QXp0gttRiqtLbo5bb1o4tesFGepDVVh9mIcZheVwtpGN7oudZQ+YUbR1IUMB6AKaPv0r2AT3+ji
sKly+bf/KFZSgisqw4QjVmw4mh0bFwB3o14gkrjXA5SrqYgBv19QO5yOrkLgmmAbwjWEUnGHoukD
gB8gLuURM4OaeQjD2Ex5vkPUZEngJ3quOHhRoDMneRfhfHStB3BPwckgx0jJBPO6pd/vcdwb6Qnf
jXEDs8TgVv+EBSPoOTdShjrveyvKObDYjr9BXwA0R46pEGAakNO5PZ/A9KiyMW8317j0nV91KF3u
dJsXMATqqVahJGwX7A4Y/W4nmtxgPq1sAkwZUQsG26i8HidIXAxaeF1ga9h6qEFD8Zn1d4gZwOSz
SeiEa8Ki+4EdMenvSvoJKMQAh8kEMCy6Y+J0A4YVJiwTDf0Q/TCeRQkTBhBbCEnSJufnT6tz2rhM
iUZcXhAVYI3f+VvPfJnaQ/Y7OA/V1YMxNkD72AAFM+KBbw7MTTYbN8olYDgGFam2S4jOsHZgiOmn
sCk6Qc5h4sDgZQw0MdBgKsr4zMF1ofNQK9crMH1gd1Ce8peTkvsIHHd8qkDMcYPw0+P6yrNgcmqs
YJ6VKJVqVNmBp8OfnAQzbZnYConVYwSBq8KaWdprPaKP52AGi5/Zb248LAhXN3I4yL5QIGQ+A33q
Na9Hscea4NtSqNHI7waEhRoEzavXSMiwzIhPwCLomKFt9K32bEQSHzcPLODDdC04lxuoijCJGFnm
sBULsSz5XMyEUBkdTM5IXqWHMSi4Rlf8h5AMYGu7h+TCOoAZByFhMLpHFgfzFeBEDkdhEcnwFhsu
Ruo3IjczEre64vIbMbtHEYwWFTBs+seJAApr/rPCgusPFAbKh5UaZHSi7UG+SPGw093pgQkbJzKH
PhOyYn1JPOYdIHd3cgWUDmA1ngj4BVgNTC3FeAVPth04dt4LkAY5lRIwMYbXwobK1lZ9vRfXHXM0
GHmEZAmOE6B2hpn3jSV1SmpdcJcK2GSMoVfmoxlmX/N7zYkY6k2ACFFcKT4RN/BifxlP2DXLwFF/
JsSnuAFWrzo8w9scp5w/Yf4ZboOpD+PPDW9dzIASphfMMLjwvDYP7mWzeOI+LhJnFsZjgH+IGjho
14xGJfnv3EQZNJ5fuP6Qr5afqdqdoivvwDfZV2TpnW+StXUnyfJN8py8RZ52DKwmMroYzRsg3ZmQ
qz659oI4gzhBJiRzTUR8dVpjOiar4TiS4BEs3l2Gh1CFhBYAZzznEKoswk8sT+lC0MqEZAXn6MRQ
Wenrk05ULZ5yWEdCiIgVJzoC+n5h3nVcgaA/j3iM03HB97lrY/I/kOotOBe2x0F3JIgxx5MqcI5C
1sIcvjuQrzyGqRlA9j5F+/OBcbvEFL9OoW9tFYgnfXTk9YnxDtLF54Sz4Q6tL1OodQTUrjHEq7nj
SWZhqlit9nkrkDTiikHSbFUgaUMZti3a4/icRbz9wglyDhxYybfTZjltsfuq2yfKNg3lL+UEAgAl
UGDSrNxKh5e5SwdMe5mEeVKBp3bhpuob6EKhfPXaXlOpsr+pUkGE6PLIoZWKdwll5fcCKOP8gu9I
PviRe/4HL5VVknebA68yk7PUfgKaWAcL73H44tKaqOQUzQvnmjoJh1hrwGaSW1fDv9GlNgfyqEYs
+iKj3KLtRChfN6Ew6eTPb6lnV5DIihWHnoTH1qZ/6zsYnjE+ZidEWKvDbAcyNQyQmNSsOEvv5miY
LOFnJn+4xnHffqcp2EAVYwZoHeCRrVMLK+woi8sGltszEdxCUXCzDJxP733DPhrW37w+D64NQWw3
W5Nqjp0DT4OGAN8OEoqHwtcO9gO53hU8diNWpQjbNKkSPZ2ueR0dlatGaQLIpf8Zs38glJuFE37P
jGiH2tWOj3m+N5iwaWYtfHnkOTSMT055QqtTzaVBldxZ3zvjXxBPgqdVrQE7JENaJj26Wk1W0m9Q
BlZVcNz+rbK1IpiexOwJ4+c+D+C+UCbhwNh5CtHJJck1whilhQzIVDeS/zTOge6Y1hjTCtGBAqgz
vGZOy/iQ2TOORf6MvdgSNT2pXzFhMosaXyUUP7EcICDXJN+igjL8LzR5RwpRBtRb+R1UQ4ibKe4Z
H+NnQ1l897MhaRaqEQlboCtXd/RpulocOzBfRiMvf1zHTWOu32xqfdyrClzB6FEw2lTAOjdE2hC7
V79CSPowKYmCwSMYhcgXVEHAtBS9IvUAHwWMVXEfss5hifIV19NyvbDdrcm1QRBP7g2hJ4u8zvo1
0XUYqj7I7ydhYlGStElHhfcJcO1+ofrA9OqEGZlbkZ0Lc+/qz3B8IgJUIRQBPOmu+aRKnxkQDKp7
qFaZHVVM7bBiT+6sLIUR7/M9fQMURwLo4r/hcQzzKjznobwE9QGyNzMH8Hg4ZbeIvTvpjKQVHLAe
rsmQXInEyrcwexLyLxRQJM6KA44Dzi9JtRfsNKN6P72QPv78fUSGtYQdSgbfYG8LpjoYcBmML/u7
wmbCSp2iLlzAOTwj9YYSqM2rtkTjuN/FDbYnG92sxWaz3GD7Dq9vzNRWx9j5zk5M2DbKun0ySErH
1VAuPYXkKLR6KqP14IqKwgwlg6evc7fFXM1OiHd1UFPwPtSg+osUBpgaRVAPsytAbmsLtVD3EtRp
wBYTocjquzWbL4EO7fZCuuAgDEjp0V+xn8Wl1maGxRx02ybT70RA4sOS7skSU/G3ZoB9eUbPzGyy
4GerUFkwOAg6Mslk/3tJju1q2Nm/NpOmLGDzZXgBy2ok5ZZai3Qa2CW7OcqY4F/xw/U0CbffoHtc
oiPKXcnDT3sJmzwi0x6XimvjcpDIOa3/kzSKj2jA3HNoEH2u7RiUpYtICqqfGlxV8dkBjfEbCrsX
J6WyExe+46EG98D580BYq1D9TMVrSlwonpwsu7/lsLf7fUd2Qr/TweMrYV/cFfCYVxamazc/JDDg
04Zu/4/+B9sgMfm4AtAgwhCmbOmRKOdXsHnGBdXxARssdgWAO/D2lhh17bxmXzi98ffCcx4I3IFg
ks1ghJDmSVETYedSSKAOoH85Y8ltuULUzDyCmUv7JmPSEGl5wD7O3KXjbmETvDuRKzcRrLB8xLhE
NyNQx+ym1Scuit45HTd031LHjBm3tua7Xut/Tk/E/NbTb6MGuROISYYZp5hcESpv+TiZLWPnWphI
aULExfTA/INjUMGb/7fdEsDRrLFuu3Zxl8YkSJEuqNCEMxbkegqKJPYGZe9Tj9Y/wp0Gk8UjdypZ
PaDcGgbqDULwaTMohMuT2CfMJR7l/BMxbwsnZPqwpsTgDwCklxzB1hZXPt0LtEMe5MQOF25m4AEp
ljZjFNRt5owsQhjTnJWNYcTGTv0gghwVmu5ZV0yPPHDUbFxLq/p7TlfE3iv0gCisoP5F7TkqpdB6
sYCVaV2uD6A1ALznBNccdtPuGgxomGFYMG6/ETcnTw6A4eFWt0Gxk5mQY3L8BaCGJsnFf2DngBQw
kg3e8MPTqj8AELmEGzAQ4Y7YCOw+CmU7EI8W4OYAIgSAgjvTgH3xCTs/71TDZoLJze9CkmS4CWHJ
cYl7adoIAzsDCvvexhK7XcsPuRZ1+JUBNjtizNLT37QiwYZENiiZYofW9yOggjAI7DzqKHp71iyw
BjUIj3RVfB8q+Hk75YCJD4ZfeCuC4AKWaU1gvaC8yczk7l0nfAgxM8Ld4nr6mNQd1jBQd1Izwufw
7n8F5kXxbe8BaIhj49MgaydKlSvVkm3Lgy1dMGJDIrbOpFSXItJeLhOzTCRmhliqrWnTGcrgNO7i
JRvi6HMtfBuOYsBEr8ZPEp1WMFHHtcz4ArBy/PP4uu4pT+0vOCjOHqsHGSriO85uIOJ8ffeTkLhJ
YG2YtaxM0joE+gOnXQDcvoycYCHuA1ZtMULK2Mz41HhgUWkjopAJSrVJ2SsTA+9rLYZqjHKHorMP
JhPupG+zjU9BcQrPQR1bJHSUXiPjSMEYP6r2q9aVvSliZ3KirI8kiCAnWCr4rLsOjOg+GJtAzl3E
BG+F/IUfCqhmx8ddrEA1/W5Go4ebIngomOPdJOmO+arQWfdYdeQ7EKa7eRP+TdktpoYzrr2INDEG
INh/2BCkIEd1XsP0gQiSoO2DhnTLDyMmVW2mqgiYZXAuT4GGqkbUEPlXfQu8xwplxpgf+41bgBV2
VzLl9y0p93TcSoQ4+pjfVHx7oboEJtGUWUA2U1uhZvWw80aidsLsAkCeIi7opkB3AjjZWMSsimN8
Rqi87cZdicvDZ3feFjdWsn6CVe+esZnP1njYvjToOuvg9GhamCYCvBE18y9BSuJuVzapv24aomT8
o3f9VnYUYYa2ZdDMhJJryQ0B0o8VC0AzjnPMvzCqnIIK9sr5jwOH1Vk+lM/mB1H/DTa2nxmS3qxv
hw8mrpTjmKBIqvDp5944Yknv4/abrUdyMXDKcRlqwoODQD0KS9HpuDmfFuBaYYGoPgwD8PlaroXl
XE9SKZJ1bWdIM3eOf0TXqVBQMlaHQsUw1Z+tR4bs/b45rs+QSOtobOL0Gl/LDfEDg7oB7jL2B1Pf
LfqeqhX3K3vYysyBj5ssVGAlY9CP2SHRqXBlb+aj3JFzTJZmRBAW9xD+DhUp1GDG6Keo5mlT+Isr
Bbmxbb+P26jVI8bg+hjJnDyb3GOErc5ITLGbdA/jGh8g9l7Tok/3rQPNASbuWGtU2+yTtPiX+ubT
tby1T86t+ettV0VN3MAoiidjdx32x8+i36QFybYYiGETsIaOO+zTyMzWNbpSI1TZyDfIzdQCj4V/
e/eEJQHTWISb3BwOJhv4nb/KGqJkZlm0pBhGT/Glfsova5ozmnloBrc6A2oyaBnVRQNllTUYkAIm
oXsiBnM01nihN0ss4TeubrqacwYri0RDIizjJPUvb4VD5dIx642PqJvRbN6m6QO+47clIiO4gmAT
Lt+co5WKa1ZAJoJDNoARFkbYv53HLf6z9VuniKAU7WDxNbvaxp7Ws77uMuwPooJrv3f0PYrtgUaE
CgPMtvKoPwhyuNcfDMKpP3QsCoU7NMub/Rh+UkChcKxeTt/mB4aFzRyPbrPD+ttchB/8EUtmfUV+
IgHy5+As+zXJNSSZjoibVvt96SAj9S+aT6KqsSZgNMeUv4ouRlQ0MdSR2oqba4z92hHGxLAH1yRY
OchXdH2+uYKAUp48BSm47CkuCMKNqYSLgYx5/A6OY090/FfxjBDKWoTW3q4hem/PB2TmOOfRugC9
2BDeaFJJxdsRL+KAMmLu+qyqz6AzR6xPGEq38gMgTcqu/mORhS6Alp6OY3lAJIavQPp46dbF81XF
CC221bgecOanZ2aCgksy8hSBzyA4gtzDb0IwmmEodcEyrHhW+GxbZJv0fEJPR6rUtj8mVhsDXt2R
TmID2bpS/3jjUxcDRp8CbYH2g4P84J8g7hFKLsUyBukR+Q3STzuIAFakSGTznNamGuK5TgArjLyB
7IbWb5qgWw1aQOtwXsK+XqcTbSSONVGTwWxZsACPyGAtpwgIWqHwg1E+igxWCdNDQl9MhlFBSyqu
LHxBGijKDlcKY53F5EgNLV0Y8iyVMOQxcD/VWVxnlUkjtoCb0aSTFwr+/BJR0LGguKeoHNnWJm7p
P/TX0b2rzRBlK8GR9SpDgfgXu8Gm8j+zxYbTlcEK9s5lwHiOISMjSGLn1B/OJyxt3Aec/pYDxQEP
jun2Kmz+2IEZnCWwwuh4VuSGhWbCgfegWMH/UXVey21rWRp+IlQRGbhFTqSSlXzDknVsJJIAiYyn
n2+DPmdmqlld3Q4yRQEba/2xYFDeke8QyufU2DJgOpiYY1JniJAZApGaop7eieDCUdQ2RiuKMs2H
QqYtAe+FoBFJusGoukXZQVHCwJ2cTHtBSPBovpJABbOOamR9YnMleoc3wsLN657DtxMRGp7xYO5h
rJjGGCj4ghCdWA847gmeFEmaOOb09F3ChS/EFO3JIcmb3HFIbYIwRMgM39PwvT5zdx53YtEf+IdG
Ii08+WlFhS5CS+fkEQ2KjKEAE+suLG+Rydr9xvyxNbbKTwhCFhqut9aj3Td87E4kMsYDVvrr+E64
piJIAa7kKpkha3tcy0STAIU3skcaNDlDtYs8QPlxfwpcGRW3zL4y40OgspDmXX1+gLucCHrnravt
N1QsAhO4b7LZMvan8FSQtclsAzUsSrBpDVhLn1nY9m43dDriyJj2U3jjO5bcs81v+P9l7mtKwBqL
uIqkfI6OUj9Y2qF4mNHeeOBmBmN47RO4Lx3KJ1OLqZXIi8TIEwktL+3eofSMg4PMYB7+3A+3M8Un
GReXxjOG8Mf4Yuw5m7URcmFvojQnxAAwkcQArlbu+SK4x34jYEKZxiNlX/CSXa75cozY47iked1D
gXHGuLd0BLoRCWdcb4SfRicMFnzKBQJBUcDFoUqClFMD80KQk0hWYxj8k2f8tHiA2S6r3/wk/e6g
WmoubPnn9MlCSJoekJSKc9zfQXawuVx5QCkRI/WJdrLT19j/RqTAtnZK+7FyRlZA3hPziqoNZGH3
5ov9lRPva4DWb7MD6d9W9v1bSKI2TpsnPbokWG3gJiLyeRKWmf06wwMQ/vXCTkE9/KBkQghAD5No
3yK7j+h35ndAFmCUOiZQWzNEor36RJgv111zeSDtE4kAlLSGxHZ+4BbojCO6yudLlYz9qygLOIVi
oCIjB60sWBqMC+clsVfbWEXpr/4k0rbhyQ2hEFo+aF98IzuTLzsn9S1GMDGBHEFfYnecX6ybqAhW
INfJOP3GyyHkFVi9+F3cc3jvmG2vBRUhPrWo+fIy+nSpOnOdAJLV0LLwsO5AXZo/fGQtOxleh7e7
JqdSBGFKLfoTj9qeEronIoGGw1k/5JQBagcUgUoO9yIamQAiYyFGU2Wx+zJ9jCC8wpYiliWdOUso
T462QBY1WnUOhAfPSElE1ydnHIYTlfwch4ha60geRaQYERGzSAC0lPhW3CevqO043QYjutKajG7d
z9ufgAV9j/9LiUaB3HIR86+y7SiPx12K3rA/x2AG5itRgmRY8XHz0yAAcLH3vA0uMoQs/DyoTBP6
A1QNNzZWNgMAMxn3IvLfLFPgCUHM3kZM0WIDfEc2D7IG7LDhhBeL5C7StV/PDfgoQWy4HghduF1/
fSuPtelzX6goBdEmAc2O216i/+Kguu0+ObikV7h95QEYj720RODyxamc/0AYU+hCEWKja7mz3UhU
IG4YSbbdhMWk1FwVFz00n09ZNPvHCsz9r+JqRTDAoci1QnwjsaKDoOXRa7VvvF/0ZdKexFW4/b45
YBMp3tA/sD0jhbmDhuhgFjJt+QsnGucRvVOd+4GyaIZLfCEcjUDH6SaWaH6PrmkauvtTYnwg2rju
OzXTk6u0N8neQyLAm6J7Wct0Ega3YtLmkWt4ITeF5ocIyNImTjhgxAa/RW+BJgEtHRI+3iSJ8UCk
6Pef76Hv5w8Q1hE1hkFinbhleExypfMDKSavR14GndOHlRwiLbIekCJgDnJ+9YprYssKoapQruAq
qoKWDlzHeNM1N3iAty+Mv8Aa+jkiRELc0gUdlH/olbmspLUF7RlnPL311pBJC4eN6D/bnSNSHKpb
cj2l9FasWKjTFldom/XnfWdl0mmfgyYGspEwNVBfAg7fR5i7FNGnct2Od1pQ0M6SoGNUoQRylRM/
KLAq2gQxTiKe5cDyLiw5Gpoa+k2UAdRSVHQh0dSaJ+LytGt8Iw6jeBMTAVHBA89dKyQRu3pD5kOG
HaIle40rWrVOibYpAwviKtw1qbaWgU/NQSvFk0uzhNpJNIsDmZvwfKFJ5CfbK2GYWc6KeQ6+aAZh
dhZySyL9579LIKfjpX8Guc4YHqaU4aUAAOdHSO4BERfbO8ADvKUjFwcfFQ4DSMdBthCjPCcS7QYA
K1xazUH5bizSP5JznAF4IDfBMKwsAfl3yE1QOtL/nqNh/LFgU6Ecficyossj5AsEWdiDARwo/WyR
vSKT6d0LJscaDkHACA0TNmVJ/7a93ia/hZITha9jm1lLBnQ6xVKeFFPc0FDjmr+H3jXRXitky7j0
hSqtt2s9dQAHdXPWcdgu3ZtrbFHELni0fV54hUpAUmjZiReOYtIIyDdnnaZDavMUX7BakoF0JL2E
xAm3gjdE17/9EzbrQJSTzhF0IItNPOexPMUvFOSKeldCXMFm6W2dWImW8KojuxOZQT3ET4W0INDj
GymwMici06xnbKkSCHAZnRB+wFAuOPjIXsBbhyMBo8G++VXsTaoSVPDUCNshFaIyGBGolgb4Rb2u
J0sx7taJ9gV3SGmyZfXej0V0BGAaHw0tVrR40eKBLqsjqRUPR4KnZmSlbFh/bmY2HFO1TMsmGQl6
4iZg26RzpUzbLXGI2KadTSSJp/8YKhe1HCsGPyCXSCEK70Bb7SEa9KR+v14AGwndr/wVVQk8usTb
OH8hAxHWRbyBngL/NifUl1LEO+yQ6VxDKXvi3ehyYBwJrkuaX/RmP+lzciTTWiU8DI8RyF1Ap65H
9hDmSneuxEdpoXZjW0b6ztZEAKfo0Z04yja75fEL0aieyI9EH/FausOJXcIM0DFXDsWfmvOq4cp3
gbuRZDyxZOfMGLvUFq1HVwT5TDrse7pbvPeozzDFIlbwjSlkE+UpuPwjTQ8rNXzLnv82sss7AkAE
1uRvA5b83zF4dCG/iJD5Iu2RwkxgSibmGWF+QHsIZx8yxPchuCf1gh8i/SJYGzzvfjut8E8oo49o
8eywoSnS4yi8eVeMNtBfqMIA90h/R1nV1gn8GELoM6lyAfQQjx8QaZ5AINJ3aAz6x6WOm6qDw+rL
/B4ENtYKsqY89ZnvDi9qmNOiJNo3S7YpTAEQ9oyoNp8wxY+fOf1/zgmqgUMfs1PumRai/KQ7pden
4mMok5Z2jaBWg+X3/KNmbgDiTdQhuRu2SqpnvxaEsgDJxwDlSUew7uw3Ntx1cAOFswXBA/+sMjfn
mSmlspSO3OxcsGr0d27pUhjZTooggSXt53kWZY6o5QegVLwjngjKJ7OU0hLO4ButERC7p+ERsIfq
WNoZ77WhWon2V8ALEjPowncH2GUWtiijpPw0HEqydl+tDu9qVr0PPHAppAAwp+/I0jM4KqodGINP
5/hbP0BftPRMHs5urjk8Ni6XmM6K/JVzx58B68eAPkyF0XywHKLiFthdctG4feRXwuSVT8HyLmwJ
LzsVi8gABggFYy8eIBkeBlAXxFpAbBRjoNs8skgdJP+y/m/tJSotZMD6M4GqKcAcEMqO5q7hk1+8
oyU4GnCn1L2wMBwLYtdPX6Dvj3A5M+mPXNZ8dFS6o7f/G3POPhna69ONFoCFFgmx6y3fAxMGUvaX
onkUz3skeUqWHV/uIysOLyL/M6SbZLGje7yBoPNkZzZgZLkgV5lJdo2UFzTeuRVKC93JiRA4/zmZ
Is6fLwKkm9n75dveE4WtCF09dS3ghkx0FvrGCNV0+WPsn1EEtm/Wg/aNtP7WZ3OfcVMsQ4i0ROJJ
NmRKTdmtq17C6nnlQRDBAhMOvSObfNM8uhiBwYb0gIEslx7aIZsyG2+iYw3hTtpj7jpI8v5W7nfZ
JzNRd9tzTQ2vjFvMLrxV7jrtmLD5srLQkwUWwBimP5FK7Yic6kxFasohTnPrvnxisPhBO1h2tjMS
fYvxoO4IChAQE2BgjrziFfgfyAwrBle0eYnUS9TM8ItvdIxx4Ejo5u5YBJYLsdoqojaL1Za5mAGM
fRb1NDyT+gSMeoXZf/69U99pQwXmXPkbntQkJlzJ1mcKF8RlVNCfe3Ox1/TtexmqZKVW+Fp4TokN
cTpGQMCIzTnCEJsv40t9bESHzEmxHH5Bxl0yYYI5dp90zjQtR3HKlvVdGrAapAHyAKm83/wrtluh
YzhGqBToQka6jk/kNzud/Ix1hbuI5rQLfjmU8KBbIkmXDBaRWiYxV6LqzQzCwyjfILkAE3quQpD5
ON3lWVj8B9FRLZKZgLiuFf6bAOMxXsLTjeam5bG0c5gaT6I9pIzLOjEskVeEEuqSTZxDyXBJc4Oe
5qz+Ik7zNoSIQmCagLY4/vEyoFzHOSDiM0nkwBuBT47Zh/WQc1kTIROYR21amXeRlijdM9nYvRXe
qkzkDnn5l649E2mjYBHxd6371qrfIBd3tZHwOxNxNKB6PiYdaRD8D+DOGP8fVr8CcRBDdOcj98Ju
DPrXvakfGlGl/D9cqW08cU9gZq5FuBF2UfI/1O9cScqtqXDm0G9EQeGxgWRKqCA9JRJGViua+6gm
Jr8ItR6nRWCnCLlacifCHoAHVIWgLkzKlFDl+9N1X4u+Y7qQj09kH330Hw2zHn/C9VK06BoZJC4+
eyyq/DWI3NOWY3WqMrRnuEqVkPwLaz/eIkyHZ8vFTc9vDEKv6uQHEUquEFt//kMsFQXIppMSPDFJ
mfXKl0URiYYMHRdfloCTu6tS2jJdB583hEz8FACXGuHNiFJSuBoSWYj/Q2+C6gRZL4l5LuG1iN8k
Gle2gB/EdqTi2lOaX8LLENLWJqHFTkEv8QVjFN38vMQo5efkelBQCBbhXNBfEOzALhtfp7RzBjW/
PHaH9ApnQTz2xcV032NY4ZyjMmAh7gOwND+TVvJLv5KOlOzkpK+yD2IGiZHwvTfidoUK8vrBpUyK
H8LEUgSrZvzFP4gFLUCVWCoFxkp6F/5bImQtLkc6C45bj2yM05jwJ7pQsUHjDUcUhg36zNsqvVsp
FGH4wmm6xBo+c4IjRuSZR7Q5dtx0XrPczjiLemOP/bEK+ISdD5z5otvSOdkhWKdPvi8RT9oWWOt9
HEk4cAjdRYrI4BjY2OiElS9g+GyEkjiIXparT6bQjKrtmqycYmZSmglz8iXWLvRBROoYdWp0yaOd
FpLmSZQi8kpr59PzSrwFmX0Mc9d0wkppBp0pcSSKlEULgwsSe7DMV93xLEodeR8saqg4Bh9Muify
iIAUao9ji0+SE0YMrSD3RKBfoKR+qhLKNyE3Jiph4DB7Qh2om8TlEjcfI8tVzpQ6hY0MTheBpFsN
tPRBhbdeD/pHPWQ6fGyddW0qOfd5hQrKYgqZVgyab11zCmCoaizMRHI7/Ifb6JjMBJQrmUrdLrSR
KTJ/LWQ6uMHqmFhhm1iVR6S0V2ImbQjEUOOZyuUrm3HvIaEklxg1KCGIV2RLl7CjPOMS7uEREm5m
PPI5Kbq+pGaKmQ5tWoyJImM9jSY1pN7WIECF60rk06McDxCRQPOciWmwRcHpmTofO1Dq8EdgsTIR
/DTtm4mU/oOt78maJVv2+Hd1PamkX7hd2PyU8Fn/us6UL/LsCX78uA9luxp6FDlgaOqhivaGEFQA
OYHWO/FcPRSYjvaGiTgzG2RKdzwQHZOFoWKcSmeddiEB6axhu+GwsPLw1tbgvGfQZAHc5MiZQFoh
KVCcmdAS7Jk48xlyQCKAVTajlH9FCBTBFwhBJe3wGmHokc77Jp8G0hEgqRXkGUCSuXjO88LDqApP
WHvFnAdjRIMiVWkOkxhKDwAv/gYOVPsShWgPQMhEOyL6CBgrI2YEpuh81vfNuKeyvIIJA7wugits
J7PaoY1iKIvkJH+hQ0CEAEUIGFcEzjN4LBzjXWfR8yiHQd3Eesyl7BCbBYv+SyqkgAbByspYm5zf
M8sLjckk5kQxQsbbDv7HAQVeLFoI9wEidvLam6gbHrh7+d755G2k+peYx/sxXeTU8uCr2mD9BRdn
bdAEBa3I+oo2sdWYMnOKwI4/JjrSGX8h3o7uSmjsOV6ukUPmF6E/H4AXMkO1c9OEt/TR0R5P6Bqb
BGPzcEEJhGzbz5l8EOsRnl8l79+PiHKgTCr59V7CyhSMnAeSsuVco71NOFJD7EnQ8EMUAlEzamDv
rTblBl3neMREravgYmAOptYRzDWMB9IKWFyKV3fCZsqvLLs/8xKF0lveh5S0FGvM5IUZUcTeg+6G
Yo5tdIGxKMh9zo/S74xvkh/UfeDFOotczYi+i/LHRKbNpwklTzJc7omCUsx54U2YhPnzjCuglHeQ
XFyvowePg/BP30PjvB8D3iCoFsMXr85j+h8EfdNcYyx3tB1xLbPSQXFDvy0CleNSRgIDIoIHp+oC
y3nHKbwHoW5znuN7qTks66FvDzl1WtQbudZW3NON4USmBVXpOxJogiu5oE5le1d0xqTt0HKrBkcb
Ug9fLFHDL3YbFKpQF6xsTfTz6uHfuOKoVVKzSjXWpSo9uZQ64xvRDuzPzu7q30/wTvFfyFmfwm6H
nCyQ1WCFn5tFbBpIhxGS9UKGs1ugJpBckpLAVJYNUxFoijvZ1C8El5r6Sxgd8NjQpJ6KrRyod8lm
OZ2cpJ8xcfraJhO54D0sqBPiqRChqmagnLByh+YpRK4Ahg9pJPgvMfCHnfDxxSxBaJjQDd8vFX40
rOiiW9cpoX3gR9CJ4/etA2xPaF4AYHvRSHV3MiG8GZAH6MJuK8b9L4nYRRXKlHYqnnxCAMbNQpD8
0RPczCM33d2BjyNa7FA4y2BJKb5rQ62klCR4ZKHThK7tb2uQzLQpKip6UtaV7F3+icmOjksgNfal
d7IAaOdCiKt5VEJY4oiBNXLrfcUyaBIAK/o1QAoBGwAOABuwe8OblClnyhX7pik+FcUMd0bkPCDJ
jWRyEc6JJsezHc3xqHrTKHqgWaFRVUqKQEm1NlDTCV+RUHa3W53IySPrnA6DYD0GO34ALdkIJ13Q
3mbvTLW3K5KJOmWZAT25mElep7BoEz2B0V36zTPekZtobaJmfxeAm61PWjjqYMzjcAYc9+37IAeW
9/xfmzSbNh8f4uZ7RTNqv7tBn58eZA+39Z0VwEQN89L+uZKcuoEe3C69b/NAwLR5SW9GqnygoEJ9
ZjmjYBsAnP9qhknKgzNhG4OEfQDxpulrGkLWQMv5PH0h3gXkhGTBGLqZyQEkEfJccGmxK3rciRhA
Z4rdkH/4cVEGUhEIsTdOFpp9tlppxGGmGVyGYBl8/JP0ziovIc3x/onm3cL9XV0FW4xOT9/5sJEc
YXxnzbd0YqYJe/sd4RI0Kl5OFlzp57107YxS+A99wSNbtNoQS3qYyewAxEc/h9t0du8S6B6LHS50
JTGV5Dok+ilBJWdjEY9yO+qOYUJ/OhIy7Lc62v7sZqa15hIVae743jpS2YQ8GbHPxoLVzDYhrjsz
mivMsNYDoVy04+AmaveQJKLCtstOb+DuLuox3uwdVYKFUpEfnHma4ttxznaoI4dSQtpL8n/unAWZ
jEsPU+KPG4KEtyYnOopvhR9HN4gfx8gPxat/UAf0wOIMPQNcxdZ+fIBm3nXJMqXTB2wAyz8Uh5hb
MSE8tHr08CBtLUcqE274sEdM4Zy/LOKa0XhvxjoTUyO5GSjtdZGJu4cnQiUOVQulsrUSYb67/5mJ
QMvwYodHOaSNaLbDYhRtRKh3d7jyIIV2h1LZd+W+WlOK1lkeUg4RO7L76EbTuBlqc7TMcbcmKJMv
D5XkIevZ1WSl+ufJJ4i2nPxK8c/iwZs2UIPJ+D6MYnBY56xEpvX8zD3CpHF2nx3pFpZreKHlYIoC
1L2nTGvTHeOaSFeE2riP8cQ7McZbswsNUnLyAmVvGmgaCEAWBp0xaObkrUNkR6hZVyYFHv/+zsrO
DHguZjqndPZm4wTeFfajpiovVcg0gDPjQAxquu5Lf1W9Bpc12gzb71y1pVkormeMEQmapaFOASlO
Pd+Q0GU0r3PnUm+3zRxAgf1hqEhP3yuXDOS99TkUFZZ/AFR0wfoBRwfy3xFLGCUsEGwUdvDPsAJh
WnVswthB6nqylAHSrzF0Dz7lm4uOkwYgHqRo1kpNCNa4OEGTsm/lhwAKMHSf/O9xwc4ZqHpyPzTH
s8Mzm7wBdAeAE98Yg/k6ALBCIMyLrni4PH7JwQjC/MY4lltvvF0wjvWZkr9KyIkIEdEQILccm6/g
YShulebnvW2bg175oZ/8x99MCCVw4kaa45OGwi5wJLXuo2R+2qDpbC5idSXg6MJT34jeyOMjsxET
nHrF5ZeS1rfrX0H1V2IywM9bR5jIGjW+Efaz9e2Q6ogB8vSBgY9IBGDAVC5T0rGNNiSZXyf5jeRM
tiARmm0oEcj2qKKji0goZCG9nggV9UT4G6smlkSxFcOd0YKKB1pEO4mdJPr4IPYIdKLZDGHeU405
k4frti0R2QgkMFx/NbsfRLulaeUqoJJTuKrOPS6+QP+F9b8Maw6QJ34N2183ZdOTRxsuyYIiW1OU
BNge+PwoYPsL4gMpnG4p+LuyZWni6eo/oTiWJaKqjI/+VryREhnQlABpUqFl5JaS3Gp4gKHotUNf
HZ64Yi6x9M+MgtxdoTyA4hmnGWWRN2+7HiHbt+CpR5uIim4OW8GunNChE8NzhGjEwxJgT4VV8SIC
1CUHl5+hMrKQiunVuydkTysyoC3LbnLJKqVAvgyxZYqk4oobn/wUl8Z3nnVwKxtJA10MWjUhHv0J
tMNGzxJPYCuh2lnLBgp8W3pkvavOP0cA5ecLFx5uXTft0bZtRQgahAbdDVz4CBeJp56psg519fme
d6o+pGRrttcPjJsEZHJhcVWRY08QVwlXusYSpClZuZZbY9YOiWxik2/t0Kqj2Tty1BY+r/X/hMkJ
u/ReIgUKR5u/P+LOxUTTHOr1gW8eUCaUUVgTSgRrvIutHQNLpOJh4ZsiYw3PvR5ojFNdcFqpkQ0u
KH43gnWHwyv+eXVuPX8Wr/V/OFNVBzv2T8TuZcTVuRLjl+ZqenpQA523OoZtEWJr09wbtZZFeKEA
DLSTeA2KeYPmFMpGyNaVC+DU2Jpa7OFQb6IahYti59zrWTBlGbqrfTU7n+WXx0Xudc7Pvn3gWO/j
+78CpNP0wcXw0QLKpX81vF/crnhvgV4YJoE/I9AE6UpwHUI66E+PtCqyBA1iv4hRuaeQiSwr0m57
nn6n6B5OdxmFAQTBEM/eU3Ybk1KJL0Okw1qIHRyxUH7lYvMu5IeE6g0UIpQZq/ajsXc+wHfq44EA
bXkWUYCi6y9PO1V4A0EeMIgDbtqRRJZcKR5C1fesR9P2GOJz/EGzuUasdMzyj/WlDKjCwdntT2pa
XrPazlSDwL8Dy64inlBXzaH2padEp3pQkM7GSIcYeXrZb5F+5AgBQ6MMOS4Re3CA11IMY30bv+Wf
FpG3Nz+E0L5EOmqafyfN0vav0PPq1b/863RkXmQxp0uHxTynvCazyNbq0qZKC+0BfV0Y24xKLIGb
/0B9JrOJZBfSG4CGEY/sxGbnoDESZeGEmKDtQUVGmApRC+xnRevjOrktQuu/PNDCrlZJKN4boDfm
TYI76T7a7YnHwHhLGB4x/oAJJB8DrN4C5SM/u/Sx3a7U64ryScKlKZ/kRZLO1AsezD2YSTt79WaY
Ws4B4j0eym/CV0AJFx435CYbSU+oDPQb1UhbkBFxKZ/v148lf+aBRVIKhcmWGb8jqbHIW0IVjezr
N5ppkq2KK3UlrGpIrBD9hPYX/jO7f9XZeTDOQkAe/UfeJZbJFlPb39m64GnLc5SXQO6hptEvF2LH
PgaoSDaQRX9mPSIvik36v/WI5xLSGaHZ6t13agDNak919EBSHFaP79/3LBlWWSGfEoFI0ag7ygwQ
G6AXgLql3Js8Ef4AempeDN5yGDbf7LjQQSV2auvL3spQCaI4g2rx6IO8+aYqmcATsVITwnF5pJMa
hod0D53mASoZA/qgY2QPIF81wceJdElRP1H5inHunT3AFIJCtjgIzeoSnvNwGELKZOF1KJNFLMPo
rvGyw1EJWZKvhViS2z54vTlMoGd6pz9JscDHB4LO6ApsBo5EXeT2uvb+Jylmddxu5rzJom4owuCm
MxRCefLBh2dMFgbyfV/bAYY4J99vn78gyzqy0VJcKkT4GLgtmfRHHtXb9wouYGwGBfvn9H3O8Oet
WBnR2PSJnNiiUtVwskJJeiPNEXXCVjEbpNacyu5nY0XVKWLn59tB++NOjwI1sV0Um8jMdMMTEBEI
suYjHMNpOBGbsjmNEOwQdDWSkoFM35nYrSCMLKGKrtUDdiVKpkCxlM/jlKCdBp5ix2Z+YmnhcrhT
fNhkdDQ8t4heQ8K0Bgh0Ab9x36DxQENVSSKyCvjt0z6AUHV5pBNUifW2EkE3d1kLakuQF9/KRuf4
o3bFMlSIZQhmh+9i2HSAFQqeziddaBPCQSDq2Ci/UYrgLOLexFl0pONL7An8lNGtcE0fOmm/SPsd
hsQ/dBafzskoxzc5ev2EtSOBX0Y0w3LALar7FvGAFwp2vab0z3DYnbdePBehJgGbJBsjaeaRFRpt
dNYjJQImMYvkfE0WM3mpOAe440k/wYSFSY4lhiGe9TtAtaHCbjTpSp+ukfLzujcrX+mU3ssM1Gaq
twxm8c6OSgkbW2SlaAlcdwJ7/zkQ9cFFIbla69mDpw/erHvIT1bDXbRo0KI2j89NHM1LsiN6b0m6
NpmcvBe9VuvWa2VgI1aZnGILtfI/jFSA40wTgOOlhp6adOzIEgnJd2pqIQqpI/ISEbn4UzXQSxHg
wr/768dv/PIivfMsUG84mJY+OKcfowIJ4MydD4uACN5haqsdfGykskhP9/r1ekD3GV9OEVt3h26M
dDOv+YdwzNlj01OcrzYPcigzzhWV0BRcaZ4iecVM98FYElwXF467tPGtTK4v4FUSKYyB0ae6kt7a
TFuyZck6PAdNlkvpKTxq4R9P6dKpSxe8Bt7gvDRLNjZZK/22HAK6uFXudz52dmW/07JyTacxSdwV
rygWwxM+3qiiyUUN6mMQ+f3bwNqpcsP1OM6WdMrTckxEqmZqkHo/8SYFK38/qY9ebBqiDu6qiyFj
lqlWYo/DZUdHqvUIjAqHCqtfqZElhViUbKLZhTgExxjw4rLdsWiWcy5UsdWaXaYo2eoiBNW+2aF5
HTcpBv0J6DB4ye7pYAyuTxsR8Di6keLx2a5xo6ZsNkgRhp60SIYrWNKIYKej8jIQ5TKSHXYFeu8I
8MQdixXWDmhy0yrW28CQGTjoZqWuDNDSA5bRkPH1EUAMxwHhfvUsnvOEIbbp92g62LcXeP/+N95D
oAsDKw4nPsJO4xqFGgnyIAyU4Pq3yq1DiecH0AivC2/CitEtAFbRamciPwZBrpvXDjs/WrwWctYv
Q/zrODaBt6qWJuUfHBkcDaa/4dRzKaIQhD3X+AnyxijncM0i78HPaAqLTeCMOmrH/XxMWaHLkNCq
iP4TM2OLltzff4WqrIsQgHhkaA44uiDAi/yCQhVoCaaBqkwn7CPeP5ubhOBnQOYsOYiRESYQWAis
e8YrOnrSK4KF7kMmyIJaKZTgknsCM4flm4QK5K5X7755SJNNl+FB9elCJBwG1wmaHtRBoFlMK4wq
IJhMKxbCuLWKTmt0qmKVdFpnTHhAFpv+FLEA7jxgyjwPhUzTOyOCRyDBr2A27xgHUdUxi1O5idZH
hNL5O6hVOE+HLyiEeD8dMgIQH8NxnjzE++BfyvfuY0XUQN8KHwGQW0bK2ZW6J5qT8RFsoiG+lllH
gDeLHUohCs+7pV5efdcOu3ghBiZWiP06Ja1TwxiLOMCipS421YZEQ8HX89vRDdaJuHselu6CEIGc
ThIFRhJLkeB7vSCN4IDjXcOEGV/cRODSt5AKbKwe+DOmeJziHWGjWoxoz0aSEAClGe5pr8lkAvhD
RGyou3OSFq01YChFhdhC9HgtEnlJODDL4MJ+yIwa7nRkXoysoovP/ldXV4XRZdzb3qfwrPozbQwi
3BEr5vJRzvhAUjIBlI8zwdYEX9VZb6ZIQSQ0u0YwnCGORcYAH4h58WfSpktGSA8/5FJ6OT9nqEeQ
VIQdZNjTJVn7zUO9E2c7geXHIy3BmFyEtPB89cuX0/CP9qMcftiiShwItK/3ehsy3GqYDxEbf4AS
E3sFxUCbFOHpQCoBsWsLhDlTL44GvBMgdK6AVnw4BaIyUYqhL2c64jphwEASY9YJPzGiIz8N5CZO
3x3uB5L5ilyjOvoMdLhVePKi12QoJTjgCGPv5QrMv+evIVcs/wzK0DXEoH2Gu38hFw0JCyYR9D9c
ZHeTCKJcsEnmafBAXuCBJQ4C3Qd8ZI4uHyuMT9J+bukw2a94nbTsfMpUcC2Pwev5i6GrTXsVRa1j
m6nJinNOFjvKuXyCW0JQNKE7LnFHERIfoFFIkQtfirIrYc4AwcQOfAdxUfkA4ZJf1nRiiOvreGFH
dYc1OJO3fR/jYKi353LPVc0pe887wAu6eH6NKdNZ8WiJpEnmEniDpX2auF/AX5lEKxrQhZWbWWjT
r67ckpt+lZlj3WaO8h+hiR4yLU+vVKXKYMlE57k1qVXOjYYEorIBfAHk0awiiuNeaAMcp0LCdncj
LVU68IhH+5gnYl9uGDwxxAmB8lkjjD0eCPrkVNv2R3A5ONxx+rs9drhUHozh4aY/4JszqkdZeyDq
V+5RnSFqQzAGbA2HCxf3n1NiecSeD4sFUVKcfXMfr4fnYjN/y8/I2eAk5+e7ThG3BgMncDxSeCTe
t0tKqJ17usuyN6sCR0ufaMj6T0mJ1euUNGyqtpgLDNwOeXq4naKZyhE2Yrb6s3s5YY9mbwttpq7f
SGfnn/MaalRP6f/vtuabaqKzRjZNdJqiaxPZY1Q2EfMAg4r0D+jycA4uOYHI/uvQPihE/SsY1vZ4
INBm/Dvz6ciNcAlcRR9SxL/tXdjrhBq44ueCTKoWs5i5zWLcr5BX1HMiBUapy/1as8ZC6kemdigf
ID0ncULpecIJpY88CeJxjBS43PdOjdUtAU0GV0QidXMIKUlfRkI6GKrIaWjIp4t2JFuxBk9R00Tm
Z2SxorLF8VQ/glZ5IxAZRkd0tOSWJ6sU37EoamVMIybgCwVM1WBU8REXIIIRofBvRDGRWd4gDmGu
rPUIezVBCmraXQjd9SdFTLCzJSbYmyUm2ImDkonALyzyQHx59J9ejNbX2CvnZEKbKFQa0Y7XEJSW
6E4seOo2iDPOurPFPZ1AlzA6XOPyzZueCBXzANEAqojBItzJeqWXh4i04Ry2ligjJFwcEROynG2/
thxm8QzF3aJmpyH7+oZuuJtm8Ar0KC7Zk2FfOJrJ3WXR40xZAp54OkTsG/sa+zly1QtlQtjLLqL5
qbXAA5B1EMYmlrW+D86fzJ08hqjdRkgT5waRKolC7Co4mK+lF5CSa6KZYtLv+rRXUj4Ri1mVrFTa
ioMpslHvxzVq8sm3R59f1fG/tOKz0iH4ZTQZ+wExAzfT1ikL9Ecf62IGM8o11X8rcENSpYC0Pyyv
7KniE1ztZ/TFJCOEIwgjcd/Q7eC4TPGyRNif30uh93TWwhkuEX2PO5huH+Cr9zxabG1fZgfdtgY4
1vuTha3h/mThMr0/WRCtl1f/yL9b+/xE8dV7C0Uy2YhQwBLj9HnJ+iZDRF1UqfQDfTUuzvtDs9GY
+WObOUoVt5g+ChX5Kgca+Hsfy1AKKMTW8Ayzjoa+jbUrJnWpTi3OL/wRbeZGJ6JtR0+eHW4qS/p7
U7nUk8bTNSlWnkZpkfQ5vd9iw7lMcTXFqsSFFk/Mzc8LTzPClkj0BTU+usvWLCuU2Egr/hk/05ys
pg3QLUhQR8PDTUYKHLoZ43UdYtpopJTukdUMCUwDmCVfDI0S2W8jEnAfkd4Z6yPzxl8tDRUhE5G2
MdSPQVsVSJCo61hxfYhOBGMVnQg/sT6ITioBwUoCz2Vv0o1XwvZ2uxBpYmGKVvXiur8d95f1cLQP
ID9f90JEGglRLlr7s4Q0hxorj+6uUfaQwN1LA1jKTC6G/5B4bueOa4PnN1m5vElnl1BapfBI3cR+
d4UfgWw0Y9CjRQ7YrfcpiLDRFBGt53ekOTPfZQR7YU0A6nVmIOjr0b8Cb9GGeqXLiZgKJlnd4cNB
aKgwHm5ZcjLvCvYEUC5U8WISLySRZIXNk1RnH5JsAkli9pF8+j1W6LQeD49flP5kebuvu8+G9LAc
itq9PA7k+hRhsQt6w//FtXKM0P2XWigz23Si5xESAiAdaPWENwwD1BJTGnncFzHlmrSVopTEkYz6
gqpYuuQ5NSpWXTKystxMpTkl/v+Ui/h/UNBJ5nttSwQPUJqeXPIGCjI46Ro7b7UkwLs8QbFrYvWG
19Lcf44kiUrxDZnGnOU7qpFSWIB7Sh/4v1kCP4hy2BWafkX59MABO0E06bT5BVRGftCnQXX8jD0m
thCJORpQu2g85H2eseN0IvXz1sUjAzPoobAZ3c7BsUNd4FurcJ7f+NhQObbrIT8eKGAZiDgN2vh8
0C6YVf/2NVITUtkilVQaUXBpebAgNMzyQO4fLtrhVB2Meq8+4pyAv+ACrSZoBI14sWFfo3bjLEFC
57CHRZUb4cMYAAshz+DgwG6xLJSCzxHXM1ABMusqocmw95Qn7Qmdf9wphKGmK2pJDTs28Rul6M+i
/fBIZyLlj5vJG3RabR4mlulsOR7a3aHGYO/YqEVXwSKdZWizkDtqqCP9e7JcymaQuXjA6h1XIBLw
nrQUSrdgmnYwvhpBIw4UFNo7/i9iWq5DHUxL8z+oDcoq2uv+tjbddZtcrkDwhBZaT5Sj7bhIAO4J
b0SMEVi2j46ONnSeoHS4qegQRLolyUKUcnFTEhdqYwlt90QAUusJji9/oF1FFjq5g0s0KOGWZ3a/
W/CRws/RQIUYtuhYBhN0o1PCTcozl07R4zkcAK4GduyQXLOraDDqiv1CLApdvHu+DCcQ1zm64/Mf
ylmAY7jzgWPOb9bRx3MPMk7aI5mUK8DxEF5r8XGduqgF8ISm6SKkCZvkcHlrIiggAg8JkezQhgs6
8f6R0Egpes7+h6kzW26UW5PoExEBiPEWIWbJsjzXDVGugUkIECAQT99rozqnT0RFR/df1ZYtiz3k
l7lSCoAPgKh19FdzigIdo5TmsK5CXBNd69dbwJbzyMeYhV+sv2WGhYzFeoLU6xtk1L/ZsjnsODcj
wKY6rj5o+qtsAACmtWxbUVrIyEoUjTGF5QOCdekx2mKlJbv3A0cta0k/uaApeV8ZjvAHnGT985rI
25hya95/5lT3FDiMeKqgVwuq482jFqXn/ot52gdhszV2yxRtSOv/grtJmoitgOI/HU4Dly4Zovuu
VBLAq/xyNp1LD07T43B/uuHScN7579hDw3kgAePyeAtMJ4qsRGjKZy3kQh/QpMVx5uEm5WNJwaxw
k6OmYjPBXAQZfv1c4us4XuiBMAJGrmJWOzqyz3em/IZtjaCA92jjqARUOAlz8HHrWJ1PE8PmjdfD
OSXUWITYOCV4CTjKD3Rn6eu7Rl5r4hkAd83kd3LdAb8WM7SJBt0dRxMGvJ9YWvXf/XD8i/pXa+Gm
dMf8jTtbgaAksZTBJXyoGpsDmIAR9E8XZBQIw5HFlE9aewmdY1YcyHPUY9iBfNC/GYCjuzJawB+F
QC3CAkj3cFNR+TETiRE6l7yFnPedK3nfsaa4/Cno7EFgQ1ZAEe4svybXioX1SYNZZYGnymt/A6C3
y/ptNfhQCrgo2HfO/s4EA4sRAeVjaCWfKFmaf8PO+9Xya9vLCn6AFOEGmgI49vfL3/t568wnhvzY
msRshwSuyoqzmC/cybifcPnUXjRaN0S6l5HIi74vtphtJqZdZyzEgnckm1gmxYTFavdLBD37vN7Z
7Gxv+l0CwJ9LJmDgCoOpuCPOsmDZIfRzdlTez+stAs1yLHY2rsTeHdimoLD94dZw5jM/kfTkb3ZL
691aT1EhuJ1wHRy5M1VbG5IcSbbWb+on5iukk1H9ttm+xErKDA0z5Uh+A8K0cCECCSsA4hPZGv9d
p6HWI9jcbThgYkAAGJ/7VEuNtUvjysKnrfRR6cjvI/6BfOJ5Z5op/5RlD0cRSXYgDrzxcHSgHZJk
p2KC2gW0DS7O8qfmTGmEjMR/whJ1F60VxlUkgLU1PtqzX7kQCbkvD4azQ3VnGDZlOHlFPpMmCjR1
Wm3t2rWZsmDpWR6yOl6Mf5p6AX33vG0p75vp6BS3KgMbYCVYT0vnbLbzzxTsF2q5OscGTpEm5uEx
8FM5tq82jsJ1vLnul3xf0pJsASQIZnZxJr9bxmzSss1JgAJouWylYpvZzhlv4UtthMteeatd/a9x
3XPvRlPINVpv8HyEhh3oebgUEc5RVGeHFQBsXhGNOV1QnCX2UoV/9/A3KvBBv2T//wL/G+XkpLuZ
RVoUZ2NNupl8vbA3CrV+FIpOih5ZcEL2ytYbujeO2Db7c8XGxUAb273bc8BOOa0EXKmu2HAPf6nU
HWOyKJFhRFUb3bLIDAN8GQU1XLROJKYSo3cbtWOtKj8hyJTy8+9+vUFc0+BBwRb5z5ZjXvZSql53
8zbkioEfrZcTjtGDRijfJaYQm0TJeGkpQNKXSX1ivgAYBKAJu4X8z3HBUWDjXLoQeLaMlUKZXjcZ
4PiofOO0Ueh0jnHeZ912lWPxdFE9XtIADqjAXHEqXhveDi00W160UdgmQV7gR3f58qyRnDTwgrAk
0+vJvsVuntEMK4KYMkaUjXvL37GQ2olpJaOxb4w9Rr17VN6jphXfQiFyrTfsyWsfPIdJTjday7bo
McTgnkVeAv8FXtRbUHHDxjQJy4kUKjZv210YCWKM4cfLPijQxLsCBbi19xbIBgkcl0sVL1kCNhG5
jB77CF1kYLE5KBDMYfG29sPPiTOc4V0PSPU6wHqAYZzHGaiEl/RgOeUH4jgDP4RxHniV3IPouAEz
QcENeTfS/4LHQI/35KgEe5UtbarYSGUuWJp/6XwLyQhUm6uroFsEeC7/dvCH3xzjkjja18rTmh2Y
sphDcUgzH7d+k9ICvICDCqMpk1pWUyaCaNWp6Z+VCEJKp8Ix3Sc+nA3M0iybRx+pneFyO4rpOZ4l
zcVW9Ziw96CgVmsVfSz/tVZRasANnMsG8BfY3JQtIjm8IguiIVP0vEEfZGz7UWOMZiswBZw1t1qH
mKkEpjXBmQ/EAAlw4H/5qYKORkS1XB4ijIztzgcvJ4i7OyAj31NDq01cLicsr3j63UXdaYgUXMNb
zOzgQSv8bIgx6x8LhxV5TUZeGtUAAnGiCht/vBBK5skmD7nwuTidQBnyClgJ8HQBN0HhB9CIj3yw
RTB3JBvGqr7XxEx7Xms9bks4fToSe5SJQVI5sIDX5F2pZ2Bcd3cGzfsItfQPttUHFviRh8MSUVH6
eaEAmOwEBZdBGpwYYwh/ght2f3q2iu9Gc5hnVBYJHcxlqy2WwhaXIACGh5rgTO5hiMNdzjfHoAek
xJUerV/KQf7N/9kzPc5BvosNkFQA8hvdtMEETbl0Sm4w636AYY1xEx+HjfHKhlDYTmNwhgnP4E70
mC2TZAxcRMb/fFofILQs4VtYHbiT9U4alnysVAck8SjT45yM5uxoHMCijMRgLjtp+PjuHyCQTPto
DcHArG+8K8EFzaIlmSJ6noD/JOzfrEG0XBFi+pDHMP8oxAtz7KAJixwp6QB9z1QE39xm3jGNBmSs
2/i6cVG4pPQGeJCCMcJz0fMR3/xg0EW6YIRcSTcZikpJaQ1uXJQJVDPWpfXJgVRz4zcM8hNMoP7t
kLQmRLBhowTQsFl/pBdGcICMQK6Qok6GD9htkxKDU+yy4M4gi+XrxmzYZXwnMg27R2mP5vxhrEVI
hE8S6lT5rbQ+rCJ7eeNcRbibgiL0cYFcNKAE7IqRK5uIguJtAFrJH7Zclg7AG+lThlfRA8fQkq9q
4rmJFSznyBoO/5iRzeN543SCOHEXlGJOLOrn6NHbkWCJzYl2M875TxJGesNATM6hnQRqCpPs44VY
o+iQXoV4alhpZdnn3KGdFNkUGDZxGgfjAAeFR8UVR4QNeht0pTtOZo6HDvglTmUFLSOk8sqQUwme
BbpEstd/bplV/rYghi3ieCBG7tsiE8552Q4ZBeVgpj3l/VCrmMzDGyUYfbiRQ7Z12QqqATQBPTcs
gT75hbT2RoOc2O5K4qXzho3HFZD0Oq0lSXliZLKfcfRR/xNkfVj1IdI+tgikfY5tDCKkHUP+e1Il
MEcMfk5qeSyWYzEu4y0sMuH6xgLs4RKRCff5nQrO3Bney9mdaAjBkPwfsENJWA7QhC2wDhw2HlgH
uyD7rxeB2oYFUJAxlpckrfc2ELzbofBu49NlfDK0p8zVzcT8GvyIQwiuLRaMn7LqmJiNF3FeagQF
S4ToGYwPKO42dZVsA6wsW77EjEneazeIabzjfocjjsnAFDD9xJ4TL20CwNl9zMxmcJlaiMUJWgRo
qFvI/s6lNLZID+DosFhJvBtqIeE5ZcduzA25eDprhwu4dW6+3u8NVuNUHA7Q2PBIqtfYHMNtvr+S
QcD2rkdE7vTCVw9k4chn3VEopdeGhpDVDsDfLEfcBm7hXv80TO6uvsRoueP66iJjozhewP3wbTCi
v+rHy5teHpnfYVtAN8WfusGKYhAsjHA4tjvOAY/XoO9Y/xpu4fVGmNsHbXTkrHSeSY9ucWpOazBw
M+7q2P6Nwm7xvt12E5PBcW/B8qP+a4puBK9wO3GywUmpv7ala/Mf+chz+SMhRu7vThqa5jPSh7AX
gAkhV7GPxuJizDcSc3pBy7W8xwv25LwwqdYncazoLEQFFwllQzqZZYELYIq0Uij06UyOLf1Sa8yk
YIdrB9m+bzgc7lOWCMVTiDth/r94lzTI2XcuEac/J1uBHiNWUOryMNX/QFXkeDSPu/gOTnB8nb8W
6Zfu3jcF+9yeI4+K9Xh8vX01AbgLzhvDl/la8oocoOxEwyPbcKq4bDeh+XpRX+hUyVmvGGYjyuMY
htJRjBpJqmDKX2mGvsh/OfbMnSsTVp3JxEcYPFBWpxpQim+//k65gq23Z8zF55xe6ZII6jOX8Jov
dZPCtjgs609GswSHMXxl6Za27vI5xzjdQOZikxGzA40z/uC62qlgM7hwzaLZ/mskVMrxtSfmE+lj
WOYb/7kajgqTgnRh31IB59KhwhGVH4i/37b4XZq4owycv6s+WlAiCHh400gS3BjR5VFReIjyfK75
FPOnWr5nPCaDO/dPJRzFCzM2dymdigkyFj4TET6Y+JrZ13JJOoYyUW95F44S/EbAHfe4o3gbiB3J
4pR5+cyIhcnbcUid5xIQZbVXLslGjje/hcTk2q/190Nba1df72by1z52aktUotQXkMbCocuBErHE
WpUSi/svZyau26YQsVBeOd+Cfp5HSjkv4R1HtoQpyf87NOCJPD7bsEsYGFinCa4FZW6KV2KGULwc
hV7yyRxf7Wo74vsDm8W5mztC+pPPGxlkVYtpHaF9qXi/c0hvdvLJYFNc88YMawjPfzN2mjVX/3rm
qJiFPclJfpdSTMMgzE5GD8S7uEFZDK99nMrwxlucQUE+MwwKCz20WqD0kUCaPGVP3RUBVwyZBNkm
zJ/be2RnUYeG0UZjXBfextxN/BqwKv7mYeMzkppfBaRc0+EN12Wvj/TfqJoyPwSRfrikmx2a1/jB
3I8vkeGs4dSI2kVL0XnPXUKFJQv5WpyI+Zx7GpmN1QOvgoDkQ4bH0YanhdPBzd7HiPHAKAvdRpqP
RudJzIp7ECRG/tEJEMCyreO5w8Rwste2ecpGNi+q/zPFIAxRlHF56lFyAC6QSETpSSp3DW8GR3L1
5ztFii4IHewLIHR6LRy/FbpO56j/0LGYFGyWjBj3fAxVcLe2d+UeRV8TmZNdpoKNE7O4v8aCNu7x
D4zxcP9omUJlQd8ESkbzNu10rLM2VkaiFeNeP0pCxIpktLxA+q0x3JCQ2vcTK4HisQjORTx/TeeK
R2aquZqs5vrSSBDCpAETGCbT1qejqSmD/SwbTiP7NAF9VRwei++Cp1h/1evTNYt0nSNjyLzoOtMt
CmPa03mj7bgusbdDpt2i69+nhGUKq9hVCjNEdbgv0Oz8iWd9FeCaar+gO3KHeWUpzoZjcT+lYwrC
ZdwGXNXwpnWMJ1gTiddzybdPGlojtmnJKXnGb7+fCYy3WWBoftX5d/YoMBQUU7FETD6b/u15wITI
opWqYYPG/3o136WEVYDVZhSvWlwCangEJEZM5dhYSsrScxA7dBoRaXXXrDnSqCRjSWdnekHo5PGh
86jTHbTOOx0Ra6hcfi4t8vpO0BiUAnCtDfTQJuIcN8Qz0/i26RxS57O5G5SYFQo2UmnzlDN9h5tf
Onkkp//QUjaDXtdYh23mET/75sVk6+I2dtsPJrJ6LIIKkVS5ZxAQGE4lLrTbTA/MDGsDhaa76558
/cJFiWSftVML7154Z2tXGsfNbT9+a9/NxWkrd4RMdkVd+bdbl3dfL8G0+enupcxCiYqtTcAUzmaK
ve8/ihe4VEy7peMbyC0cPLPP6aSEpbqhw9W//DCQIrUDwbQOhdPnIrLhUhkK21UaUpJyz6KwJmUa
GmvZcL6yz7i8ejJZ/PII4JIMYJkK1E72p7Qc+MicHaQgmwKLS/xbQziULsw4r16hQ0l0qEgxdydK
zEhlEymUDtD4DSWu3kJFp0BmT8YZHJtdvmq3ACfq8K2yx5qJcbzFJKZ55QeEGou0fsiXU3iLVc2V
16YVjS2ZGM/scKHku+I/GkTubyhEXzfOJukJ0HKoctVaGZr2YdAZGnjcUx93BbVmSAfDrQP1RgDm
X76c/x+sdFxMuL0QJ0onP4fgIUiKj/eqJ1xuu6e0OHJ/4qqTvdX8EtdvFMSTyXvf0SvCx/yH/GUj
h/OmZMHj+m6g5OIA3tXbG8yrbfoFDNSa/Vz3bx2/JUqShEAA6JP7JLd90okpXvmYfCIRqyvF35/c
dxlfPbe647cx0cXHffgcq0LCxBCH9VyecGBs8chRQ4Zv8bY9WgmMFshUGJDIaWERJuB9Y2WFWcUR
fLWacW9JQNBz5Cg/hL2XNmmFHocD0mVPA53tcr2r1uud4IlSB4P9W1zDuTSR0O0+8Uhz98abBq1w
8qA9zviSfPRcXPPkDgE/ugjLvDQeVUiOKOvKOylqGn7nHHGOuEnuDM07Nroa20rt1MoLvryaxlAS
npS5iCoX/u0zbilC2NCbYPLgT/DIGEJ/xEJj+jkDmVlUxv63I9GuUYth7SXge6a19lMg/nRo3DxO
d5/rZsEt6d9HU1m9/CAGwOwgEXA7JTsBtwmlhtt5BXLK+m2kvyEuAQW0uDbfwtTVv6csHLNwmkKI
WkxOuVOsUgE6AR93viYRAd5DvEDO5Xa0yqNaHuXhqfZVclOwgFbPtbD3ay7hs/MH3dDrjXgiM1aS
/d2i+GjlNx9CGEGDGkDilF+k+oqEIIqFVjcQV1qFvsTAEeUHHMxXytlmcYACq+LTkI2v3HCZL+Bo
t9Stwqegc7UOdm8KczpAHbkBIJ53joW9XZgdwSEjOxlXheongULllwtBEJ4hyVwAj9xWH5FObqtw
TLmtji63zhBn5wP12aHWABQXoeIsD6wsuDaBdDizFq6ooorFAj2TPaBFCcAyKp9PXPzR1Zlj4OYh
EB6AGb9zOOBwi2ZWg0oIYD0rPR4/wXrmv0inaa0lz7urM8KyhTHqYCYFGZ91P5B1eOtG4M+yd4JL
5ZXf1BvaImah30WUAnoAbxNRQCSNS4AAx+eYuJBu877iPZUI42uueXdlFI8i7qkjGYNlphYbCXuP
1MfDdkYzYRbCsYLTSXTKdWp/EkOOpUuUf29OtYBv6HPC9w+zgtfmGZq4XGDSXVkGvDbO4tW7aiJt
E2A8Ga0ANfHf0lGoXYwHeMYQJpC6eMaUdmuirzuPJHi/bahpb8JsDu95lHd0dkT9PcqJd++ebuOu
7zxYJtXZx/9UiGArlTtym+SwMC0KgOh0TTgCPo1vQPgXMyIZfn4BfNn4hF1zUPOK4Bk/WidJYLE2
stTKkhOmR8rmcUtbIQ7QhBr6Cwkg1vNQcWaGOtzQtq2YSWEodC9rOp08LcZi3xzE63c+cZDzQdYP
dvkE7SKj4l1sNEA2l0s4fLPmVHsScJ1DTRXQDhD8Ryrrgbc9VnjW6XoPiB7TttyIP1PJTX5vsBZf
xBrLMujyKWGbAW/fi02kZ9Faf5VM23jnAUmQUCcAmkIXRit0Fh+guBByCT7cRq+gfR6eFdZmSXQi
3CCPRPaBZbzthHBFCMO6iPp4UuIsqEbC8l/u2oB0myNtWRsQMLPGA7M3ff2RaqKfAYoYqmi/HRYo
dPxEDZutxZGFU5Ap4lntB/z8m4MaSPrCCKVWoAjAbKDzTsf841y8yrDpePrRwvSNL1AD2L+NI8sU
JBSWZbap84dBBgQ0jol9xdf359pH2d0ggfeRwtj7ue4EjsJ+tow3kBhpF7AxKMxhGWuZr+3HRfwY
MYo1bAL1CJf1FlDzYP2m3GrFBfPZ5VXkr3pbvBlH+th4t9niwCaQ9/2vjo1P/tdIkvRKlZD9E+mV
hJKvvQrV8Hfh8ynfnCQc4oLSIh5+04OugV22AxCjeSPkD2yJQNfateNFb7dznyDCL0z5ceaQNwWO
Dh71p/QDRh1d4Jf3hCJe7QUhDNM1lSzwaZfoQeRo34H1DjvaWjbPKswwYM7Z5WkGxsJUkwWwpD3m
pUoKLu2oiQwMzBf2JlJQ5/4EyJZiY2RQrn1sWWRNfADNZqjXsQ4NimYgrAMkEjhL+wq+vdrXnwml
LSQA+J/UVfc78kkPEy0dOqOvjeQyKAkXlV1ng5wilAavxeKBGxTdAB2ScjsxstR61+jdpnPZfpgE
UrD2JiCAJY8dZq68pTLHB/vyOEfxWBIG2MyiNi8rwT0KWAFzyitmqxO1qH6DHtNEKaf2HxuY4w0w
frEQGxyVIIjwrJCk7fD3vYIGgoHRsSCOuEjSAKqNEvQ6K6Q7VTTCCvW+q4AruzXHSlgy6DTtTjrx
lFZ/LBp9qANbD1+cvyZMKnyRVZdm8WRWICYdrLnANj9uMY8JBTgiZ3EJbTWAGpEz9ed/KWLrizMQ
B9KSFeSDI6l+YrlkIX+w/H8VPjEDPmrGK+0x0uDRvcCgmiWZX7rGM7dTd5YSGkpgFIGiBxNzQytS
wJlDu4BmeVkSDTyShQi7t257/bznlNk1CZ4o6JIcef+wGxPjc04QFnMkLhqi6hA8H2EK3+FBY1t+
nH8Y8RA/Z7/SQBhz0YZpwKzUjrIftCgSjYRiyVGYzQlqMFUjJ5Z/sBnUAyredRPwZJEU/N9hjlDU
4cvBxFFpRt1yOtrUd9GxzZZbEVZVk4LQAG32zeErecjLTQIy8eLAUmR4A9LByHbAF+A5EEUza8G7
zw/YLhdF5OsAZkAM5jMI/BD6M0xQZZ9e9/05SXFi8VAWuAhCk3ctD/+nz0ZvPZv2tsq/URV59bcP
Jg1bYxVL1LW0SbYkDeWN98QSvHphbjKTmwmqPDaLuG6iex1aQL57n2u8dWagiNmN+Z2w5sTx9Myd
k2racvD3z8hW/aqlTXSrYZlE1yJqPWx/z5gXOeKxKnOOOv62mEIzjVq4XR6Y3U2QGZfDJO1bHAWY
JogkjpjqgTjiX0dUC2G/A2AijEg60SDMSU299bLRnTMW8LWh+vF1+CKVfNCk/dbJaX886D9kBp3N
gHS/g8xyzbdFMujiFch+HCVKQ379okiA8LPoasKBgfuVER3nJF6eM/XDWY/oTpM1TUZg2CfB+baf
GRncVFF9qErR+WD7O/mTCEMmkBlmLQKN1GG1pHBd3BKsUez5DCPmtfCbSAlfjURlkzSf04wngH+P
AxkSeEx1g3w/TJ7TXrgERDfmRSPtYIL1TJiA0QADC/ISDCKgrNDhvXI0SeKlfDBot8/hS7OMewzq
a6y0wNSDGiNLyibmK3PQteH8xsC9MLmriYF7698dOSbiKAmHABk4TNd8LHyh47uGvmNBswYsuDud
eSExMsxqzB/2DPyhNz/QzZCGoDeDbmZmyggvTo19zdeujthgA21wrnmktVHxlOsuF9nHOD4nj8FK
pLmL5nLa9ECopocL2qfD+QKyV1ithlTrEr5gjqkEnBk7IbEm7skW1aZCWzexXwBrRVsvX/sAOJw7
fuQ/cLLimz3TYqWFCPKYrm4Axxjp47O9NAlKdskB5+BaJzPcpoUjJ/xw+NJtHItgArlEraZ0CfsQ
brX43CVqcEitoEt9IqcG9GOqgz3d5ibpYZDvn2p3+MEwredsS32nyNOY2GinkNnAGS3UQ4gjPTN9
6wMNF4cJdvKxoIxPhGG4+5OHwcbMj1+UT8YAcHTfz4lFpsqpxEwugUbAE4MEaZzQe3TCPgsPxQ5p
vsesjpR1Z7Cg/xi45c7JnecU0+hxdPI3qMy2FBbFk/nbOoyW131gHeLxxv5AoWlDamAnXZLKfDau
cfVdIf8jEyms0Q3jeuD/rhCykGAZQzCouALbdTkbIqIhEgkt6SHOsBMBxsDKPqA0u+MV/yZ0FLdn
kOfk5OdLn1/zgkhXiF+U+K6VHUZ2NMIeFyo05ghd5qLEA2NbrviMGeMXzYjMOVLmqM0iXq5jK/zP
HOAy7sdqD4NwoPiQAxJZ+8+hoLfHx4qhAa3DyAzweigARvq2et/q5IMhyOwwa6FWnSjhKWGJIjOh
6Forp6OCMrLbhAPaNBghNihdtEM3uyZAoktrPJ/gINK62jYf1mFTiogDcgI/6/o+KV+86iIwZAI1
gd+84YeHQvSrcvLYVEJToZLMV/UAfxcTNVt0i5GyUlf6FzrlcveZ/qfs0y5CFI/HhBpTATZzySD8
7vot+cqWCIr5jPBs5B52DmTz+Qtln7nPA8GIoQNsot0Fwy/lyU3/XH4pYrJI/9H81Fd/O8gti+Ow
tzA8nMSxqkk+LhglaDJVXjXSTdopK9lZGweYEIPLB/aHCSlG/4e54pHLxudfMztbTf7k8Olqs8Hd
k+QUz4aa+7bh6Zl3I4o2eaqzbdklpl1KVrf0mtIzKb20PcSvkhvqS1t8kNCfxzf4YaR6mJsiNuTv
mBgeZy++B47JBOIGWnOqACgwUSICcUTKL6oPsZRQ2D3GsWyc2l4MPmnJA5+fZTE5ZFI/3Tkh81tj
OjK82+BdZRyOu8ZVhfGIhKmyP+yuYDOssDhittJlascc1m9R3oD8hQrC9HgBRCzeAILphEF7srjr
K93oZeo9iErd4p1PFLNyIrBQOpk6c/HPImO8OSpsRhWhkrn1QF/w2Qkf6sN67MFaMLU/OIlIG5+6
Fa4utP7qFaVrLOwO8bIJFEflVdzqfH5rlFaQ+AaGYLqMrBfO+wP8NpG+IonfJV93PGWrO0y8C7+W
9KBK4EL2vZaow44AhnoTv5xl8LaHhw9L4ayKyLPhwEmg9J+RLifQ0HpV6W1UYaRrKlg/gt5fTgSx
hCRO6sKCPoGlSSJx4DM6vALj6XxQOKgeswCDEgy4fTGaYYjmvtsMD/qDjc938/vOSOxs/yEsN/zh
+QKco+Leweh3fhtmt+5diaQSy9EOzyBBcFpUPTr65Nq7Zh56gIoiKEWXYvu1dFvzHOXsbCFjXIJ/
htfTP7W7kxM4J+rNGXMfwAAUvouMYQW8sd/xWVwWR+lo/hQhSARcQpAkxStXGkXKaKFkQMcbtyO7
0Xe769sLSTDRxGBgHdi1za5kbOaknz2j8drTFzE6tj4fCbP/DLxvM1s30A00y62G3x8i0U3kzNh3
LUrLiuhl+iTdaGDRJJ3H54vYKAamflTEZ3wuDNzW4shwAQxM4yl4hJfb5fC4RGFGwASj8M0CKZSb
bAsvA9Y85DVAhbRuzn+7pP/keInFwd6rT/x7+HaocRREUGJDO4SOB8gK6ei0OL9QfSIRgti3hP86
+Gw+aUquMfx09l/1LvJ++O1rzqqRco5sTPQcwwEfcIVIfevmmxj48czj8I+lhVhnkBl88YjmB8oP
OWJa9ByQfpl2BLZeHh+hx/iJOI8dEoQO2/15RuJnXWc6Lfb5u1MQuBSftL9Hcs3yCwLOwyCCL3zE
T/S5+GSW6vBCxcI8Cz+ERvfEUIo2mWq0BdEbjwHQBXxiHRG2Fyt7LzlpHjubW3uAEwjswJW0zsqM
gnSFw6f7YR6G2N6ZFT3H1O/eqx31uxegRnzs+SygedEH4Wrv2SUytuVrRTn06ZpcVy+4RWfLq3wh
U8bY3y8Mjzoaun28bGCGtdM9dYbn616PXNlYgbyJUCpVFfYWAD8wA2754eX4SZjjrO8msh0LDs9/
8ZEbOdhEi25V0pnxaMZNG4sq8TCHLePQ3mHGc4aOjo83hOFDfzqJtOg8RhS6Geeo4h8OYSVgNA1a
kyYoZSDKupU0XGOh4uxOVAcXLAkYAkEc2TRnE2gjyXN+BU/XpwvGWmYbKP31Xjf2KFG8MS1UGlKy
026Jyycdeqz+1JZPWL5INLxkP7KIhgG46RUwMxJ7MGu0Q/0GPp8NLQVTfrxR/n4Rsjm32myvwd3f
92us8k/5i5vdfRNzs+MFCwe5dVcF6/ddUYC1QpJztAJADSp66Vb6viX5WfDRrudkFNZUd+iJLETK
ENqp35q+GbBi3tz67PeLn+awElzaAlvwUl0k4WHcvJl0FNwT0ZqAk62A9eA024Z/qHN4DlLUTd1/
3KiZqHTD0/WDa7HS+ShYcCDR/8DjZG+dEtPWRX5KKM782ShCHdYkZ4y47Tyc9djq4+LuQBTTsQXR
0Ib56BlPJ64krEP4fYhTYJBlue8dC3oILqh+d9N28K9JYFzPXkoJKNYVnue7RyGgcmfX8ejOkXVP
01lYPNZmcA+2b66AJm+vrGRkrT1spH0GdjK5aol5jzMtKoiS08i03SQMScbrFqg5Ap9EpzH1LTho
kff4zUsu8p5HE+aDl6cEJmNi7J8v1bNGu+dd8CZLM2ImxGGKISi/UV0IDx1WSibhOF6O9knShHS6
XMHPRctJOaRHRA4AUCifhKlqbkGYtDz7DkHdO0s/W1yJYi8VaSYQeP2ZdATgBJ/gEjWCpIlUCzem
c33lLLE8aelBLGCHMjuQw1XOCaGXOt9fgI9skp6SV9WVeW9dedmpWyMid9ScA3JHfE3gVSbbxOC1
xm6T7M8YoPlOaMkLDTk4D8EPOsP6YDwHrv450Yk1stEmOnW6rM9OBZ/y9HhWgRheeUp1zrw7dQ1e
5V/6ndaVKFVEINjY2ggWPsGb+7/32FjfYwCfMiYS3UWeXjVTeXwax6fmz9xGaKa0mRrMIFBt8L7N
Ptl8MJ2dP0Nv0I7pEYmGWd3w7UxZgDsO0e4f/rj7cWMwS/qWOSAN4KYHsx/9udlbaIvINxxI1ukG
0ip+Jhr9fKZbN/zCTLdQKpt/0E/aBBhnIVUzgkKaxBiP0xHDKjdXDGpclbkNI+dF/Vc5vqPtL/kH
igk9fchtBNPB9eKSPJefD7/fUsfMKPgi3H3PJPBo2NqW+RPgP6tuHXOigg7P55WYokDcMOrp+4ia
C6ZLKUjA3ESfpLQnAUr1ItkfXIzLO2qrU1AzZyRa/2X9PqexJseALGRBE16mhHrIsnwGXzjj6mHT
BoA1vqvD1wJfEOm9+QDNIeFGv4ifioI8RitMFHpOmaLobBBteGorb7EQohReA9gbaQIHeSqAPglL
f/cLGfZKM/0TNkm2p19c6Gc8uf1J1OaBfd3cA0DZSLQU2Xnqyy+VGb0QgsSWJeYRkKCB6rDNt5Aj
UcNFHKNJI+IBbF4UGZcYEUPCBigDjzMCwX/mMDh9AVRQ/FiQLKyQ9gEnOk2C8Zc/D++vthzu6ZN0
RTIgP+xiEvOm9hlXJwyM5fyXeU+DfHw5tMrrvUiKZAN0x7ru+kp+X56lDY+19im/bFD9mNhQVIuO
3gJY+6MvcC+S7hf1cJh8aqb7qiKGSw697UA5ZEbTzM4uTmOCqrzwzsN4Zy3TGTfaH+fYIhDEtZv6
AYgTgBsMl/q7DYnzAyIwb9LoIPtSmYOLUb57C4ZtgbMYzlE9Rtlv7XPGJJj5GScqYiIZsR+vBx1w
rHqX41bTA5AC+uDeSJLjnGeSs+VUYhCGYhUDSbnZAVp+1DhXvHH+/QqxzAe1zIpKujfEMAOnogIJ
6cnfC6B9MDKcS7Z5EVwrZ1iIaq+6dMJbb+Rv+OgWJjoKHJHNvpVf+bGn+YC1lSQ+dxiejvSKQ23C
RywEPORjdCAaUh5XiIUnJeTCMcsYJcPJ3RVAKl9IvgxyeFmTLyI24JDEsKhpZUHn3+E6PfX/Ivvz
TyIeHJEXy61xLf5sNwIADcRHZmriZMchkp+aT+zij+poPl/WymLQLB8WQx1mrxtACh4N9Qsw0Xm3
2Zdryxuz2PKd3wpTBWQ0ZEmzOSCjqVCuCULinGwPqbMgU5lvMy7UK4p+Sc9GGpU1oTOsYDGFLoTH
y3xPQTr1leeA735QBfGryQXx6zLg7Pc4tJL9+09xWGsKIwPFYVbr3vaRzdDLiqwsqS77217NCAMm
52flJziC28avf3HW561hGfwkHWP7NqE81ecWWN38Aibhelc4D95PMgwvLBL6/pe0xZvP3B0EGzIz
eAVLFGfumMFgBi+YPtXRxg6URDuHrNW9Q9ePABpecczvCNCmy+7JiqY2NoBPE2s9h8urZ1qBdg4G
DsGGl9Eaa+xG7GQTncTnltAZLrFgCetgOOZbQBQR4r1HG8SEqiUfVGVvU83O9sQpm0nGLcLUSpKO
2QkXsc777g6QCUdcurWoMqUBB6wdorixk0qPv+c0A16R0wyxbGt3RkLA7XTzGtDl6k4vvJDWl5lz
hENwkyPthL/RK/t/TbsbLWCqzRG3fr5z2vvgfFcCppVcNnkF8PVTVx2L6gih4oZWd/Mu6zAOY0W7
wThnfRlgtfX9afgmKsGUgjGchNKBPRMKlcPQADGcSQFl0PyrymR+sUWZDK5INpYHrNCQwlT6hcNJ
rq4hcHoggsBPlE51cCeMJsd5+pwucXVmEkHPVA909r1QEplPftT8wp1eZoBAOuofTpz4K+3EoZ8h
zePMD6b4zs2SazphgyufUpua9IlbNB79rrw5JpNLlFAg1WDMkIBhcp49rlF5zXuwv0Gc4yLFVpPA
T7vWEGMEnqUChrHsm08HgV1k5aQioBBzXFdrNPqr0EhYpAUEmW+M/++1YviaHumYXE3aPH6LEilk
DOe4HRKGXSzDjML5JnXKZG3R8bsIh9XKQGKiP4i5MH/LzIA/KN8s2cS7ZjziWqhKIREzhpQGaRgG
h/mHhfvD4SwnC14uex15kWLrl2ncgUjYfhOltmKwyF5zImtNzuxUnzaqWxXMsBO99uSf1zQkoH0W
tjHxCbumrKyw+fxqDjS0U1xbsabGXStKxjOyWI2oL1DpeKbxCPAUT1K5K/YXZrrUYuH/t98F72nD
bV94bXQIJzlH/jtiBeILxePNG/iqyu7ocH+TMO2f8FbYuKExEYWwioFspC5jJ40Ty1ezpzb+DjKU
T9Ntr31xDGLOzxfDVmEypilwyjDopA+BmTvbPfIJG3aWKCe18DEILJeIESWRPsaVjHIoc2ZayLqM
vuT0v9r4DiJq9OAqihUwwo9CtdWMbc9Npzbgm1U79uf19MPRh0074bBTUx/Nv6a62ONcAG1KUsMN
hjgOXifmBij4bPkY9ZZ1uo9ZZoH3BjEoZQwew2W5lrjkQ4hNfMDY4q7U19gh12u9dlUR9dsATIyl
PYvdnZvp3ue4sNwD5Zl6d4/2qArSVB8xG7D3uIbuFO/ej2RK8/dN/7MnETw/4ZehT5dpBROSK/nH
XBw8HlkjzYEgyO4FguQKFJerEYPQ+5Gv/1jRP/Qf/iwzW8WmKkIZKE9M4IYrnWPbhLnEvjK+Z95K
7Hv4bwYfqJHDjBbvCHMJ+0etvPMWS+ULn1pUvKb8QQACE5L+/MHfk3bI36FfkDQWcZknilh3NiI2
+qSY6XC0JN6N0PB/VJ1Zk6LaGm1/ERE0AvJK34iaZmNmvRCVHY0KKgjor79jQZ19742oOBGnaldm
luJq5jfnmOJwMKgGkXkmArdXXD+H6g/nznYaI6+++MfRtHobuE9Rk0HwMUA2UWKWNT5VOFooPmZx
Yf3tOIS7KB2Lr+m95Y1OOekw8bE5skkXv50+q/xYSCqnFfwQw5XkF5CH/AEkpcGyeRFsEjqZd+VU
Nn03Dir8urn7sU6GakWCVctT6h+m/R2ZdMmVbVIJkUlpjiU+aaqxpMa3W3zjpq9EuRWelfCoBfhY
0FEGNKkYSYoTi4Ka8lLvMrDwIWLldWf93har4zLJi4Qx3rh+Ra7G7ulr07zh0vJo2KjI5hkItlCR
5atwu6Ii90JI1n744y545Q3PXfbXGkWAsJp7ea7jWXjGICtbPrUT81lI1YMDKTAI8KMjfx6eGy7y
SDdMYFTvePZ/4dTwf4zeJ1Mp935BN8vNZXaRAzJPDxdhK86RTO7B8cd5klks3MOmMakStq+g1R9M
bOzl5/ERG/xe7qj79lmZRipdquf//MpMh+BIq5+ZYN1usEwOEutYoi/c2yfBGWZGOplWB4Gc455/
4nPWBhgv73rU6hF8AJaGIGdzbKj0DIGmaMYWC3rek10Yfg0pkSWwg/6wOiAbnBPOyDvNeby1lEXj
iwi6hp3VX5781sAmxjLtEf9QbeovgBLynaZKjdPXKzkPLpX8BDkdQMy/ICeWV6bIfmV5Dgv3/nmZ
4EbuH0FVhphCT7Sd4lONdSXilM4lU0kJRe0g5JDpVeE0H0Ok2UcToE+XtQ8PlGkbN3CD0704u/Ju
cXZtBr/y4B/leE0ZCqBM4fqelDIJujnvGqIV1k1QZugsdu6b2GFcmZagcXVk2qUkWvNK11KX3xwG
PAfM9gO2JbiTXQq/dqBBwiNz8C1bYH7oboqUqAqYbohU6jTdIJ3RZomqxwRC6RidyJPKR6UkhDlA
U4y3cHlJDvslF33lOd+b1w0B/Dt8/M+HuZLZh1rRUPr4oKP0Rt56J6KfBd2uT1BWTHGX+uYjUhJt
wOACL8BkWTgRXcfla0pPGKEVSojlj57EI8frFG32XZLfagtT/rfxh4Ol/0b9as+qs/AZMOPnl7iF
GH+Ozdm+oojuT5zgBPtcB/dHvBTXyOAaKRgkwCa4hI5O/b6o36zjR7GiDtCnOChjQiq44xjOF6bj
jh+S5ppcH0vBa2fM3bsLfJG46SDqsPSw5h3dFL6HiumLPfmFiMXMxCGCgQzOJAm7PKgC7Tl7rVan
fXn29G8dd8+ZKNTrkxj38QJfk7yJr5hW+aAbnjVuVb7PiOvSu99TYrXAYu7yE/AYFUOX270vUvzg
Up/czedTjVJg8GN416+abQpyGFdubrA5rxb52iWHwvN+Hs/V59omn8Ba5nNUoQKLof3rwEFxifto
2F4u75h9ACRyh+duzxHq0LxoKX4187pSjVcFVuoaYgH3Z2LUCFEkVzRxEcwyw16Wn+oLnfH6MSi6
v1z97tizuvwAndpX5MBM6/OB4wy4YTbl+x2nNq0vLJVsCsdfBASuUdWlsy+WLQ1/gEUPHN1ExX1G
8PyHFK9CRyBrNBsZ5THsAtaC1ci/L0qGBQkqOLTeC1pN9vfRJMsbaRqHYmyZhuwiPa/xRrGLi5g/
QuIkObAnitn+K/4CDgYrPJBc2qDpcmOj74JL2wfxTJyytzcdF4NEU4c4ZcGSBACIZ4BsLttKHqnP
ak0aw4YXRkcupdJ4XnrhpbriIaOVK1h+Uw6panbZv6CwXBnOri2H6DH5HpGFxZBM3dS5copPw+Uo
5RHg7UNLjap9jaWYyGW75geo5SMiQMKrjccSpxXXme72fcZ1tTvgspaCOQEpWm5G38pW0Bj+lVbV
Ww7DGEBbiR6kS3gEqJdTtQp2QngzlbUa6RQ6uznedxPUBD8Hh/NsK8rGPtE0abm0mlhaQAqjd3iH
tYh/2yiKJBx2as74hGXNK50Z3LSwq+Igw3VM8Q7RV8DfW4mvWOJcQisny/XGIXCh7mfa3alcdyKf
la8WLxzccL/mFFWfg34pUdKzG8kjMpASHm7cm+d9we0iOLzOhG7coeKkOdiLevU4McUEvOcwa8PU
o+Nrznazz2iO17a3J2wlx7/Sm8INbfS4skvXNdT8DyomzFPEu0zwGomI6DZLUelMbzy/hYjGbw3b
JXZxO1uNamhpQUOXwsRcRbZC2cDXQ7aUEwgP0II8Ooly0fLNnZsSG+xt89By9EbJWxubuST47t83
fLawoJXSn5XGAkWbn3jpG3d8NA5n2wN5Jjh8I/kX7rD0GfHb2v1TJ/PF4kyWvl5lwP8m8I3BYjaB
b+7YhKzgPW/ZtoTA2rT+hTFl6w8th1dg08Esm17K9LKkOYUeQh3ZRhY9hEINhjQ9EuB0EC6M/3sX
WLLxAfrTHKTpC2zru5fi5mZic7Qt1l3qW6/4e+3xXVeYe7tF4S1PnhoPoEs9IuUAvfJgwU7YeoXu
SYRx0XnfGJ+MhdejYIHtxHahulXrHnFw1t6lCTAsn1zu03JKZ2fFoEpK0woLCn8IW7BG1y0v67IU
1+kTm+76shuhmzIoxGZr8QGgndsb6Yvi5JP5ND7ZhcYfePTi1YN/RDaH48tcfHs4CAM3VEZh4KZm
qw/xc+o34TCGfCCkW7Rx60y7myuPDjmPfTtGyyK8nqnycJcDLNAoagN0oUtsmdTVJ1W+apzPqyrG
KzTAyAdX8A/9pYgW+XMh/dmitgtWX0AKfS71y+1IOMPtczN5zoeIFufCRSRQOSqgiDO+4sgYNuQx
MGreaegDs3tMd9Q8Td7e+R6Ft5cPDNcy7M6LDxGkYPWF2ca2zi2TmtTB4eoo/X3YOdoduAlqtPhG
GN8HviouedYuespr6JbBwQEdja8DiT/Smuhl0xkB8yFzryz445AC6qtw3R+KcCTpoAfzwORxCXYR
jdPI17mNxCH4wEgJjE1oWcZ8y5WPiRp2RQEQnvQCNARSJ5gLs8UWM269n3ucuNby02prJngqIgsZ
AJb9qFytttikCAysgnHHBeer+DwRbqq416fQchCgZeyjCLrxZcBavjpcUvUL6P8KDydLOod0AOlL
GM0AYMTwU2FjADA6Q3lrmxpPF/TqiRYCJjKT8geRF2kSqM5C2D/XR5xYLtekkQqxzAPJ4+kFHAsH
LZnNS3jw7dZfmAcuja4BlJvjSxA8dgOP5ZHSahsVlR0ogE6Amf/rmCAj4zxc9g5fkw2wtIBJC//j
6AQs2MopOdL0RDADKf1ryX46UfoRBug251qITR0DBYrcQvrzWK6hTMz/ZlqqVuxK5DcAKxFzzD3b
pveaXX3+NvaW2EiwvUgBVGQQygTrjuKHP9pbrrGEPAYcxxVoTX+PVU7MCFwbnI/YTw4Mpa6+BaZh
v59vezZXpYvQPmEgTIxIKA+JBjGAPDtTa1YHPAsn7orefk/hG3s2zjdUl9W4fLb7wkuh4mmroUiz
oMgTKAm2/Hv5SyfK3NlxUYObKjo7qB7R6Tx5u2C/JAGLYOJj1KVmzKfLYCnqVSVO2bSWcG+vxbLW
yI6/UZXwTNDCLtgT0ekMoaEp9gvKLkLEI65uycUBlRLegjHHaMmFLpUP6xr3Gnnyw/repySB2PcU
v1v6TYO94QNGhigyslxgBogt1CChAdi7FmsTwRAW68kgy2bCBoh49Pi3WWApxIxMRmcJ8IQb+oEx
BNUJe14bQsOvTD6AB3O73Y+IygI2C8eBBIj0sLGb8614AzmT0V4/7rwdWwOe2dKhzpl+O59aatOI
7ReKpS4q/4+8VtDvMfXyOaNoitkt1IvGoRWKz6A5NULxkWckS8cHI9kly3eMooFr19SCzDeoqijd
4Ie8Eghw7IiNJ38zyOAZnr2RqPtseZBBueevgvoUjTv4EjVlJ+LpwbLCU6eRXRxcLAhYEqAjjCeo
hxE1ZTCJZ0n84ewpEnuESOz0FxR/9UNsl9oPpRO5FFMkIR2Et/I+kkfwURRJLguPC/4bBVPtuldS
9kYeXbQR6ZU5jNAL8Fa2q+yc4hSHuFzAGUCvwL/OKQAND4cNrYV6OkKnqZO+XVVKcP9a2YSDrC2f
Mr6It8U8Dj2qXAi10EyJxsxa3wJF4b6B23SFngfDCQsAHoR0AWOSn+W85gzrqRs6TSSJZqi0fKwx
lcjpksJIOaWQ/HZNNfiji1VzXBV07AqHuErJtmtytPgfir8y3NdCDRdIihT9PXAA2C2DeMYZFzwK
3jj8w8ZSfPAL72hJMvUxXY0/L4uwyqF3UtwU5s8PMn3lpkHvoFqejtQLSonw3JJAvZkvM51Q3hVw
PSDVcFeJFTyC9h4OBR/8FpsFnEe6Jp44hhANQ2LrRbJlyMKeRATCr9zxwLic9X52Rplw+pzzEbMK
ecUumPnj039PCucjOs7E0QYx9RywtPMfMicZjReILjxTfDK4D/DhQKTjBed5YX5C0+zyGcd+9v0g
ktD51cIX/t02vi03DNr4Owv9k3eMGRrA7IBqTMGFx7F7yMBHrQgkbLGW/7TkvG4f5Ps44uG54jyH
h4QfsbN3wLvOewIaBEAYIWINJ2gH6IUPM496RST/LuRDcnWPaeoBxgbyLQcsAguHkAQSH/sIPvce
OJJQbG1b5co+Zdh0xmNbfiBWQZ1BPyF6gx08OfNA06FSJ9RUeAEnR8SmZvFlvnIhKqmRRm5iTzFf
qQJk6eUgicRlPvEUH/D53gJA6Bi/58oNHQLviYm9mH/g9T0VwVLFhk0K13n8xek1dsKGN2Bnhkat
IacI4ruuo0K4qBKF/Sqj/qOQTzMyOh/Ispq4dyQEIw9hsk4NIx0pbqo2JctYkrXJb2iixB4BP6UG
AYXXiyZgxGTzK8KownKOfOkPmLnB1MkvCZ5PXlk2dMUnA/8mZeE3LWPhkssPVVyNvyh8PIyYMtVi
Yw4BBdNEgbksF9auyL3kG5M4EuFsQkWXuALH/H9gxvV7eQoSzeaae7DfBIg26/x84WtMYO03xpdO
xnZXxdjRdTPgEv9EeQn5Z/5lkTGhfR+3F9FFfsf1fwGfnJVhgt/VSwghYzslHGZOIAdu/Xw4Zf+N
KlbcHfhauY6w+MMYwkOrx4n2Ec44sAuGVrykNMxl3/xve3fvxQuvR1JRS40Tll0i5+RDQhvuGMX2
OLmvMPZ9TfKNJwvp1ggz9ISjOE8TvXbwK17D/hqeqmi8Ridb39y5i8M3xQ5p4vewU9gQZEiR09dU
j58eG6rHZSc958GtDhbxofZOtKyAxXcNeH3woQqPQzZd5FgcHutKXt8VEP7p4rbqjivcIYvS4RCG
DIZT0CnVuGAISXXBMpB54ClhBpUK5rkTTiXpa1BSDR7MTUwZHgwuAhkRs/PBoo7fHRM0C5VKDKAW
F4otXPq0Xphue+bF0xETl94tXaBaDV6HnKMKaxHb05xSiyJ8OSfSrc2qgiHz+l85KVdNs9seMWmB
6arDrluTteLGyCiBVQy1Bo6AFLpPxA5ALWAKtjLxOKAeufkvSDJjYtp2Q2La7gIW7zIAKXmpCBJg
bd68v5/hc13ok1xfH2v3/U5x/Vt7CBkPAZiFfgJoHzNd60HeU1fLPLUuaVOkBS6lxhHaZve/jhQp
qdn3hFMSlrfeC7OkylDy7JWZi80Zzsrwz9WtMI6dovsun59OErBkIuZ8IuEDe098IoyawD/dWpZn
mOsmxJcMWkVS9gZoCnQ3HlaaGSGtkMOBJY92IhCrun0GxMGDencH06d+WvAX+GiqOz5G1fQZAj+i
lYwNfXI2TXqf8L8KxaeG+8ardPhVZQovQ/gRoMWq6HqNFnB3u9ilsBNPkr4M6Jx/T2tyKAK3m/am
oAJjTKofjhYzsIdQyLQeQiGuQqb1wwNFCkyDTRcN4/orNT+TOxKDJOBAfsk2+SixINl/i4d93F1O
4i9QE4QZFF9+W6K2iNBBZXvNEKhct1j/iwj6xfXP+RHD42nyVQULNzDIARf0IIMSIe0kfPUPWP36
lvQ4t5Czfzy8UUJhAXDQgwv/rUOHBfCKO8oX1hq0HcJId1FSeL1xQ+AiGALmpaCHEfXkbccdDlmF
lYr36mRh4AQwDo+NbqOfO12w60W1oTrutpG6zWzlv7TJ1VyBEWFixv47BlYZQGoobliV3LdviYMW
NhWkB4yjoGB4cMGCkNf1gMWwihXluvHeTBdF8coPBa9O7J9+ou6+8eOfuvXTo48ukOEXAbSSm/IK
iAHYIaMeH5xHO8FY8NOj7d4RfEv3qSYhRaKWWxWjRyBxPpwSaDgjxyebEwQf9Oj0KbIGegwqBy8v
Tl0M0yKtY4Hg5EvtHhBfJddVBuhuEesivJcFFmf7mzPNx2ERQbcFrNj1IjdwQze6RTIrLq2s3EHh
+yhu8q1t+afZuGJsAUIOGQPMaYk5JPJLdONGsBiL7D8S/vwWgUmiRxIuRDHx2zMw4zfCmeDovnDb
X4C7YpxeLXvXPX8tgUAAtqFtx1ftBsMCKmrlHzXhu18wKyEDxXPiPYfPagIOF8J55hqMINHV4WOi
UAeDhAb9gUfKnBrwIo4Q126LzETe8YGVeUD1nCLJASsTkgy/CCFLJvY8cXXlVsAlD3gB80g4blTt
iB76Eh+ftit8MWKNjzSqLIiT0h2YzDyEWhHROhLjJT2WvrK+YA9n5HvzGLS/0BRGod8CoNvqHAJ2
+OY2gvyVvXDl4HADTu9IL2hFvpnHC4YrJjLNpkSMOHiDWo7lZyrCHnkQELl4IjEUXRjQRhyYANL1
GESpDmGmbXD4UtySCkW2CzYNoMG1p5vAbr17IbxFUAMhgmJ6F3g7McVotgwwH36ONebNaSM+8ISP
mGfhnvbWikNLpH1+ezjQChltFoLXyNctcHpPX7fGuk2MILiy+vgKbqOHD5qw3GLlPzCoxrY78U1x
vtAWh/kl12z8L4xicDB1U1TnMDV4AIM9uc2Spovk4L/yXBnoFIN/De6g7elEVJzDM8/cVbStn4uQ
sdc9OT33tC/hGqLLYnQORMnFg3H9ARUgNhw28eltnbPlYtx8dX6Gj2HgILHLvnv2zMXWbknfQhag
aTHQDlBk4U6IHDdTdIBn0a2ILVg7+Dbo40YrIa6Zh0SajXg0MKkJYt+uwU12EAbM7Cb8ge2IwJ0w
gK+f578dAVBxsd8+7M5IHzaOYv8E96NLjniYGnGjYzAfjTaMjodBaUusNbFPj45Ig1KXiymTEzqO
Zx4lFGwk4vaD1IFdZWJ+jirOCfYr4IlB8Zefuclh2UIO4Prm7ZZlgGnoqscEFYRY23gCEQhMXmTw
CUXzJanVFc26hbMNSDNbpzWB/z2iDL+JRo5gw8F8B66CiTqOKcQcTHSPJ+MSYSPyAF8LBdUCwnR0
8RbmUVauuEQ10yWKszr1e53wFlFMscYUj8OoW9VsvVS6UJJsUkyG1h8XuU1UQKK8BoI2zyfLG3rG
NEk7uTKyHx99m35MtzBc5zVnYH4MVNixuL1GMaujsUgp4r6In///aara+y5zI+BBNIMIozqgSwET
qundFMUn1IWUOnCOoErdX4Cxv6eLMLHPJ4Dw+ZnuIzgwuN+xvjtkAE4u4tAcshMYXszH0r/J3kK2
r0UoHky2+iG8NayL4suPeRi6EgNXG6qz98XdpXS+IBX050B8uqErMjkfbYF6xIbAbbg8PwXcwPAP
8H5tWUuq8uWHFUupLrY+fO3gFjN7AAEiZztuctzgEPAPsGJuPWo0XT0sNgwpOoG0HBz+WM/pogQG
oAiOxr/crANhSRHrz5Hit8bfRtBm9EuAs3ScnKW59syahlQCGBW1hJvkUDtgf9LetpXKufQinwyF
RSb51SYSwRqq0vhaBX+b57T2e3FH48OOQDEGsvWDa0j9ZlUtwZmwQ9JXdhRlSAhX8s0m36nAF1lh
hRkk9Lai8C3Ly1fzzZJL4X83S2w7aBCdyHUTrsVvSPdQbJ6dFeILIVPDvvT7I1r1dYVRgEA4HmAH
a8mNqp1eFBBBaaQtjhDv0bbteQrAt57ls0XxylWUKDk3WECvf4QtZ/GCogKDtC/ZQSLmbZ2tbviJ
z4+UL4XYeP7lh8Sf1PpiOebtA5ByINYzIajhT8OzE+rcbC9EyVs+I6aQ/oAa3Vnr1RcvBqYTxEJU
yA5jpsPSzlwH1Z/pfy/+HnBN3H2X1kNoIUo/+PidCskbSFALioFQVHqaI8mRSHF73kg4/iiEatPH
XzSKGbzdagK8zSlNgLdzZ0xP7nBLjMeqGEWE9BWw6U3My6sjzQ6BydbK7j6LFnfV07DGQx9CJC7E
fJ6qHY5n5vRwn/RAh57DzGZixXULwYob0bsal7MWRw89rilcxtu5c1strMHEKz5HH/NbMAFRJuEX
Chwd72IAtM40/EZmx7+jGWveqPlN5p8f4mcqxlAhaOISSuWc1nNEW6x/R1tjR72lzOjYuOtuy6PH
kE9TI8S2lj7vNkBqOEJpNUmQcEeDrXcJtx2WCpSwCtW2+wF/WrkLGs/EUsr2gLzLakrJrcC1/jPE
zKKG/oTOPKIAIn2LN6Di1QfFK0G496kKf2ya8+YDuZSuxKn8dM1W29Vei+OzFkE7BCMrWlpRY4XH
07+SJo18A0Elanb8fDIqKEVoDliYxIJ1zKN7eFaTSuX2Psz9bVuFbhctJApL6wxNjQDLuNge2oSL
bXi7iDwXbdfM/GEDEug6cn2/JoqxYmYt4IZnWCefyEjmjROqp3CGtXDvqbJ347R3HWJm5we4dlso
jyTF5fWjJEJtz7EwkxgmsbvsD3R/AmN6DHoLGprlchTuP9wM0iHcFoJlE+IfTKT8t/vQiq2b4Uyi
BFB3uAxx7eGLvHEEB/Qn+F08KZQJoA/wW/zibnNziL5yGmIDspIHlypIJZzBzCBlYa1p2nTcJ062
HHuH/stgzzbJNLn4EURbwCIw1AgmGqix4Sn76aDjqLKNsaDQsKhjLAlP9pOaut8ckhEwgDFyrZKh
Xw4MlXH2Ed/0K8mnL16Wgz73qPGQWyzuL/OM7nhj2QyYjFVWQMnNFcI6mYic6QRejHN6FbrGEydl
/ApvNwG5VDmLF7jRvfLwnoEOmlK5fEs+EgYJUQeinIxpndT1EJ9OODyxEvtYIbjPYVLgB9AVrBQu
pTKgDTUF+tVUKoNhiYQ6b8wzV+MjpjU6AyixkrBJUcKLiKU8UaxtKPESXPCYtLpPIUeBO8znB7ti
xDBchWXo5HVciZmqZKIa5B1f2inIleBxDRsc7i0Oq6s7vucnVyHFuNaz+FzsuvKVXiyDwnYI5Ngv
ZjvFVXnruwDJ4wQN/xqNfnVO39qY1wEvRkMUH8WZgRqK85Sh4R9DkNmuTVq34/7ruoAMxug6TM7v
nYHRyuVn5D4LZ5HoDwDkLjCQAErsb0Bjfco5lieYBquRc67p0gBiPVs3WKHUgAB+VEQLEJPNlrUe
qHhDi0pzF6Gc/C//1jvWACykkjce/QeEkqOvH32gtTuLd7KWYpXskghkaVLMsVsTkaxSoW8iSlWH
qIjEybf0ZC60o5hTdCW3M6dwcA7rengvCXUld1wOj1jqkivXWug+hnMpYkYZR5DrwedniVfQbWEe
49Nn6z+7nexeOSBwYcIfNNoGyfElR8XWAZTxYPk149GMS+/lcEwOWnL6g+13DrudLwiWlF47dzBd
bEU44NgCM8812VIxy73fkFVI+E+FIle2NhRR4/MwuPd4LobhbaVTRofockkXckozerdqj/H9GB+p
ucL25JxzYLbxoMB4D69bbNMYTntAO5Ynp0eeNoLCYPoriI0i+w2Ju4lZ5OEy6nA3Qe6JxDOfVfSv
yrbgwh1/+H1pUrqZMW7yGh8QbhFy5ljIY7WORv72OVY4XwAnrAJujGgvHSoAcVWuRGGfh+TQlybB
nwRRb29Bw+UFw+IoJU0Jn432x5UEJ7DlOhRYUlgNYQadcF88YbbiXFdjdCO434LdFBF1DWVbRB3P
wet48bsj1nBO0uFIsyq+rTsJASKRZ3b1PdKqjE/uSf+lZEH1JWZvCunj8EbjniagAhfZt3K/gUIQ
anShLclAJNjgjVM6DmlrpDInxHsg5eFN+3t/MCz0wSBk4OmH6AF8q9rO4H/UjA5YEoEfjNesZJD6
EQ5f0WlZ9bAkiZdhMncJnivcXVyT5ou1GusVK/8JHuwWqQqpUyYB0ofHPpSIP4hegAGpdoxRVHgN
2SoYKxT1yR4iGhXnvs25T7Ge0Ij0KZ7IZaykIdVJVcD5ewJMetbFNRsGKRF7Mbmopl9YBcuLMBHC
K+ZXq2Av8izu+o/3AxhZ6btKcUtRxe7SoGNGz50YpqMc+hQf8BK0zJmX/qn3R/ppG79VmZxOQgGP
zS8x5Ttlb2j8BJ1gtCrJQo8rx6IDwKaFQTc9XIJtMnCzQS/EL5jZLkMQmkzBczIUjJQhOjzXZ0pq
8CqJ73jrfdodmh7xzD8v1tQDjguXk0t2dym71Ag4imy02hcIXj6b61EMnhYvVrOfR4ValXKWwLPL
0Nis30YZywszaGQx9kGGGXbbvAL7Ydz3CVxN4uQNv+bHB9g1cGafwGOdMFbjhZ7rZkRDAZxkNgWK
3xlEcHklUBqc4uXZx/GQEbrnsvh8A//Cz03AmywMfQT+CJe690vVP/wIy78+nd6ZFYHD8w6vHOUH
BokRaMWOja7HjjjNPeEQ3zFBUXX6xYUOz3rxy6hnTvhUv/TwQnSDMHXHkCd+xBYxhVsAzd17dAfm
ofNReh4QA3PCjl8368VmdFQIXXkIEImtPi2O6TlLCBDK1adZUygend4twcvKfM5i0BMZtiygHcjC
84xJOmfZhhzEmWv023dMyJy5mCJx3MeiPx/2AbIgk1iipNdUOMuFEJwIkUBwIqtixSqpzZPDr7k1
d4jWfCrxxwElKdfIAO3yrQZQfNrhk2KWVZgf+HVwmWOyZkzE5DNvbG/pwt2ncaZHRWSZhupbpTq6
d2KujS3tBzDrkWsqwGMcY/+5oOwd3KWFjc2qSyRGKo60vuppD29IvNu0JqC+38gC+edr2l9hEK3Q
3e/cerX4mEUSzwKdCyJE4iO2T2GV0QoJwj4wrLk6Wc4NzOrD0f3c3I/eWQPNQZOTD0uliLKCNptY
MePbIRlUenm4iRFnXWJ6A8SBeH3mJeXhEr3UTNLISeNkw6CVTzEipom1z3PMXE5kHt6YwBI3v5xf
mN2toPoz3sIVxbUeXQnHODyjmYyDXfpjBZeH/Lv2RD0yM2DKi4q/lRrXakxH+PosbXXQno/N6sN8
Iu0mm6FeUSEU5ltS63TNP4qUXncdy4H2r+hYeyNQIyJr9B3ghFee8HMTtNMCbafsoGgy33vwjjA3
1zbEJNHqLtZvq60R3IQkprKE0inAhTbni/vAAMdmhMciPlmzbwJnPEFGZsPZaYO34fgLp5KERwlW
DHQiuhmiGT9qdeHwD1c/gnAOsULHBNWKCmeTf5uY1lWNmNZ1bIRTKKqSvaW/avkQYUvEZUlab/7B
IR2RNsEPQDP0NU8BBXAFReN0lYCsyZ1R6JI4Wzj4wtY+YaswSNaKqDnhbxj2YaU/IUUiFNCHfUwU
bO/jGr+ZBE75DkqUc2LMWNoSFn8c70RijM0hMhlUwzGJCCuY9As4velSg45Udyk8Llacass/nV2W
f6yLmPRv7xvtjy7HuAp7xNc64f3OV+RcMJ4A2KGn3oESKnqhNifmLCd4lL3Ii/LfKxzGDrHyh48P
F2BEIG7p7TvrP/n9DTzQM9Mxaqhwtj1rT4A+vvZiyeRR04lGTDBL67X65buL77LBcjB3d0PJoC35
BQPFpGXytnDNX25O6ooSggX+fo5rLBK8cCZJlk4YR3te0Ruvkk31lGOlw5XB5kdHQj8ocYj24267
414ob5snXqMD4u80uVLF5Oq2FJOrC96Kn4qtwTvCyphIi5y7QWHfV9L6H1NxB0HWgqTszpZGFvMZ
IXlZuDtaLFjIqVSSvcUk0OHOQdd0esQ7YiiCKArJkBuqEH9FVYzHs0iXMfVz17voTkFV468gtMmb
YQsllqRSAe4h4wNxWtFMVYpFV/nDmPk/AxHgF1AEpHNQexjL6A7NIqy2d+r61HC54k96PWZUrpaf
/HVO3lHNZ2i9w0+mAN+hjfwcUI2N0NJ+cN+dvUm88fh9hslOi9+DstjHSXg7lFhbijlgfvQ4oiq0
3w4kujmillTGh8ieI55kovlmjOaJgY7Q0em8qs5uNsFVx8WmWawJPBudcIrBVWGH2+2y2okimmdm
fDFGsrNs14Ygvx36SFMxK1CALYWnAk81H2cOAWjwopplJekxqzB+1ONnz5GIXZ8ig8FmO8u5IeXe
7CbBY4xfiX9EJ0zB3NlxkHFn3/PSqiT4B2qhV6tdxaRCQ361Z2pmSYwo4wq+UlBiBrzoXL3sr0pQ
9zhqw5WoOOgQ2T+QTBWL7HJ7xsIBERAhjtRUbiMHY/zZ9XCWqoQQmhY+Jgwmoe6Mej2ulT5hKJYm
rnNE7aIv1FiAhtKrzlHLvyICOHg3L2O4zCNIorMAbZ5Fah+k/fRwHqbOG5Z3nsV7L+y1pjBDgLp8
AG8pfF/IxmWKcIwgt7szEvofHXKEDX8L25JmTPwkoIxc6W1L9wXDKpZU7uDHv8YQIPVyUt8KV2FL
XgxnYxNHo4bLNmKCgZWZiJ8qiBztxxY3CJ5ERiXkjYmDY5trX7tFeEa9mNB7lhbqOA3ymOMIPizm
MRxPMGjOvmmi6oF95sQ4AX1Zx0/q/oDBHerANAYBzP+DKNoefHA6DTJeLiQ3QGplhA8Nrp6NpnEq
apuQD7ErPENoY4ZNmvkmHBeMPuqE0hmk7zvSgxz393C4RHOKW8O7gh92ShOypLSAGeDz6P8KYpB1
zGAo3E7yluKeSI26mJucbdbUpVO+HLP1w4Gyuo3Y47EtH4K57wfiJ30/mf9DNJ/8KhMhXNXampW8
hUk1FQWdQxZzrH+AiK6hXkbYsPDsNJgEMCOZ7nJTqriQBX+O0CG+qar1UZhQ+ewPQuK5vD7Ja4CB
ztKWfcewj38JmOO1Oh5FTXh/jMmQt7p3A0vCr87D3qTFVyU6HiO1Y6ASUAEvZziKgyMpYlHfxsCl
0hKmJyoTismjNEyRIaqtmblSbV2KHrWWJmAlAWUVQtdYy9XmVm2UxRofUJVQQIJPydjdtcj6ztQQ
MwVB81lkKgsAEAG9uSEMIY7FZDFwLTMNJraMU+RpgGlm9aL0u4OHoInSb1wpzFnBxtO12g1RQRSI
lndGex4xGUhrXC0ewJkzUept3HfMSXsOX9x47i6/mCpahpf8QmGX3FuJJC3GkCrMMkVMirlbMSbO
jbidhpt3nmQg9n+Z3Wqq04owiHeza9KcET4EKEc0OnCNJiKKgjQnRpq7rcG4RnceEqVa3Tz39IaR
43r3izx4Z2aStr/vs2KD74DezlmTQLEx7igTWYrZmmZUW1ES5sttIka9tKU83WFbnQDhpKdxpe4Y
GKPWMURGTuInI/vCrwyLVGBe8JNg8wY2GC74fPVhu8/1oL0Izw6YNRD9ygdj44rB5jQ2TqhxuTPj
1eMD/h0Kgn7uwl5hoFy1br10DdUdR9f2LiPGT6qbRJsg9gMrwKBUNHj//wW0VSZ6xK8hqvlnhs6E
HkYcWdy5fJp2smtwDQAPlrIYiGQPUfXOXZG0E7EvOrSlyAipIiomiVkv6BtyL4UtL5iUiIIMOtmp
52HZGKC1ibJs5ibztV96AYknElAssTuTF2OSmhEGGPUTcTK4WrDHRjDsqgOhzqc70C2KNu70BsSy
Cw7p0MdQ3EjtKVqglOJuvhQ92wtmqv8ZpW6E4sQT/WD8nvIsDrXoeD1B8RedECrvmseJCRaorcRq
lj6Y2tgowTi88HflLzDPMrIAy6jt4qGLLcR9vG8vtCxpVQQi4NASm+aWTXcARQOiaKmNTNLBrQ+b
MTe8y/ajLdylTR07J85CFWRQXvwr15spHZ+BmIoOVvjfJ1jX/NykzyTkSvAIrILml0kg97nbNXbA
6I9Zw3+lVmx+CwKOnO8dRQk0bk9K0FoBxMk7WXwML02gOWDgCoXsj1AzwMApnS8bOHz8k6uxG+lR
h1VjEV7R6ZPDY6UsBWuUCzJhP6g6nKJK35o+Zrop3BjS8u0MP+jfKIwnNdvhtVmN0DKBHzI0r6Oj
w5jVl7YYbczJaKNMXhtGCbzFuDmMNbdiA5utQwHDK3ZIxIEFiRpNiBqXRUDDDkWGxNRRNAjfVYFb
v6JDYN1hpTD4EcC2Zy7DiX7hUjM1uXjoOalBH1KCJD4cuwpdkYTzVMeDFqy/UFKE30Z7oSMlob7M
LoJbKIqTCNkr2DeuiTbAH7JZIVhdVqxxTOI+y02ubyRcHPCURJv0uVrzQZ4jdiUIRjXM91jJ8sw7
u2+0JnZslHyP+gvDnD59tIcp1sY1i8wUfmXX5aQ7GVUorS/D64UCbGRSHGecMW42os3ZkRhoIY0v
SejSQDLY/PtG4jao+tCvAQqjaSD2Ny7lTp6hxyMfMPpEWVwT1ruEZRjPCsvwuCGRLWwi/CyotcTc
cEsW/oDnY/uAcA185eNSDLZh+qcb6KS1dPqbM+db4D/BiYp0DqWRVWqpBdjkGisBOHBjlcHABdzC
8MAWnsqorhp7OLEXU7u3uTnSChcfn1oKwNksMYd2gWkGHRMwpPcuQMhsflHUC/oXxgOPGBYLwsbl
Xl13N6yuAFHtkV0Dnom1nxuAqJFGJj83Nq4p8QIyEUBC7n1Dbx1idPKZBdS7GJXTfx2JhzGja7bZ
IzXv67rZVNnmuqJ722o2NG+DJ8rRKeSIsl2DLCYKoT4GMD+RI+sKYegNVY4ZFm6gfnIVMR5ZOjh0
edUbNifsc6Ztllu6ey1c14F4aIgkLlJJVZhzCen/Zic4ffBWNt32sMdgOWMrGXao52eQKpfn7GQj
hkI9ZVOkoAifyHpBUWi1pnhc5ZT5sWRyBlZNcX7zze/w+SvazW64IIjkspiS8af9aBoVsd4mZrUG
Q4mPjQ+DenjiC6KmyfTbsA1qUrS8Ony5gx7cknHE7UA23HnQQIrNqImX/fcsN1ZOtlMqKJe8oDHt
NX1Oq+KCbMNu2FuYEVjiWZNRjGT7mzMRCHwiFyLZ/H+YOq/lRrF2DV8RVYCIp2SEgnPbfUK17TZJ
SCAyV7+fJc3Mv6tcEzpYMoK1vvVGaMNzHkXRrAa1LUA4AmCznLQ8IbISCJy+56fKs+033e2/sMGq
Yg8L9Q92a7GSDPsLrHLxhtPVpO0BWb1nfVIafHX1gUnVUwbvSv7fIKBJbRWYJDGcC3Y+Hnv6IDDg
8Tjg+3cZGrpPRRF1T7yUCvOkUOyTsNTwAjT8KN1RJ49o2sIG4eQkUtR8m5aKWd2/YE+fP0yyi9oe
VRUrxloQF/WoAmmx1YqP1nxJ+798kDkzqWEns7FDKaakBhI5ztNYtOisjblBFH4f9ej/63+b0whp
FkpVQq0I9lIdms6ktcQCChW0534RT9nGgfGC1pJ/50akfPMdhQ6QlFMcbG2kpbsTfq555UmtI9Jb
NZRmE00nfEbY3ewHmD2WiZrqHsymmx64nxUIghJgj7LHB+DhYQGgCFoszvaT/m088anP6KJYyDhm
2MJ1jFKRlxWTEnwaUZ+Y+KFXr1GLaX+NqjdCchl2aHhGkyuowiqwrk+sXN261wnyyHCPwgORpVZu
XBJdbYfBaii32FtLnvSJEkvibSGd4sFV0TUp2+s7strxvUDpoe7TU3hh7sf02RPoHPJn4ZK8TE8Y
ZbgIuH2V8VdDztKF3BACXNpYw+Mr7agkrNzr+3L6mSH47QfGHqi1y/m7rn2UpExVg9smRMAiF0S1
qco+9eMbkjWR0D+jo3I3Vz9l85eCuQ97zDrhjfXkcp0IXcawQsO0Sdgs+ZxnYdHmWl2mr2biEEIW
p1gYWVdrOZyJGhroadtiPR62drQssWkjhz8sZQRbVf+oyhxPaNFhuqCuQHQtzW0wJslhz6Ui7miD
9AaGbXHy+M7pVD8scjo5nFyMgRVRwnmwxGO3Ld4mLUg7CDozrq1n6EzT2tecqfHS3SSjpp1GrCz2
g5SkaGgQLwOMzcj6nXJH/gtiRfSogK/AWSRawpox/yyIDDtidvVpu7IMXxNK+Civ45Pm8rSi5H4K
dUx7NIBxdywYMuTtoDs9ObpsessjVwlaUwXvHZ8XGqb469eArjg1vlLlIT32c5DvUNSwHAIRcDww
Y3k+3uze3MDZT81zyMUeKAZ4lQg0HUl3NRhBLZhF1OGoDuQ/fB6lzPr4fFYnN9PQKWa0rD9U85PS
QaPQnWXkXpt0Jjg1uxsP6Ip+CSqWzYspm3vybEStD8F59k7p725Gi//Qm2/8tl7vzl9t98CVWRTd
pfAlKQhI49+58iZdt+Jmno8XPzv9cL25kjk7x5Wkfg7lm6d5FrSl8Vs56pQoSRy6sWmVERCDtW8A
xuAo5ceuiA1qk4/oDX9GNj5EGASScZQqfgoFby/HoAmfpa/dGGGU5kibleJVxbfFUKBz/IX6YLqz
QnV72iXUONe4ErUe2XEruG9mB+40REH75j3HOX414x4KFV8DAZwzrvMMXRHZwlcC2PJAJUSljfmn
LLiWGtdbAtuKah3xwBKYbMD0p3XkKhP9SJKUIKl5S+vX/GVhp66Rwma5Ki4Ozzizz3oV6Jl3qb8N
uhnpZMe5hv0e7RhStXjTh/bzejR+r0feySCC0v9xp9r2vld3TUHW2q4j/xSxXkd3PFdzQ9f9hrl5
2tSucryyhgzYYluZ/NoXbkmYYp1zp2281gVT9s+NJEdcew3Ibqx/uLrqdcfkxaGKy7pmvqCk9Yz8
U9s3XhWUB1j7KC/Nf6m/2ciMl8uCfSjgg8E+86KV23PKVVZ1h7zm03Qbn4TegPcl8y1cBjdLh9y8
1AGY7ab15O4nAwtCSrzZs46yiIrlGy175mt7e8DQxpNQ8GCoB9b8hJkMF8QF0swA7aQMclaeuSvl
Nrivrfy1Sx2KFYwQqkfuDV5iIq94huPHPJ8RIuFBuOcNQZ0RuZRfQgVhUjrLFMeC61t7ieoRiUUu
07mrZgNwD79SyK2Sa18ES+RYtYV0QgKeVog9UpyK3CMebUsZHd3weVhOjGzzYWZvnA8n23YNaGja
MGVinOCy5G3HxkOarJ0j9sO1ymIR1lpA+gPrxoZdS2TPnUDy3tD+muYfccPbD7qje/xxWUv49uL7
ELqt1B5H8I6NgOWbRdF6Pc0Uf7dIMj/Fwfy3RkoAiPsPIRYkVNiF0ESLrfHWFcmlIjiCx23uthuW
ydZ7LyzsdN55x+N7vxE3ZOopzvLYID6w9yyym/oDxcGGroKjGuJ6/uGyszjc/wKvyTdi6uR7cdPz
rTAicN19luab7ADlhFUD+rPHPFpoNDauxP2pmDG6DPWcoMvQjymdlYpn3r4GniwSaXO/yf33ff5i
8oBUv2Qj0QzmDMzZMlAskyvaBtRHL8uWWZfHoqgi7CRs1C1VS1v72SrilgdHeSveuDHRAUxX50SY
DZ+d8pFcKQMB+HtlQecXr9zznlzEsv3rrsqobloK4/HdYre6RgOnWIwB0MtgUzQOCw5L6kVSrUz+
kR1fY55mmenRKf5QuYlvvMx9foK+cPa8T9QUGWsGwsYwMH5zdpEoSmNhrcN3/RnnjIzTkAAgK5wD
j4+Y+zIXq9F803Swytx/YLQaKpE8B94bwMpFxsSgPSLrQLhiDRTJ07nlsDDxY0748Tk7z89LtcX/
wnvhKGGUTCcRHwbiFa65fRTwEOs9mwwHHjHHwGS9V81zB4fbEmgmq8eL9D5kTs/xoik/KWVkBgMr
Ij1/JLk+QmEFYKNpoah53eHTLD0kiTwn1KFC0+3tb/MD4hguWqYa8ezO1MaKCoMIkLAI+DNgPg09
vJctpwKz+a1NXwxXWD0h7XniXQ6k2fq5kpn1uwZOI1INL8HjI32VICLt8ABJnhKMd/MG0HyJjg5J
wMc4ijrhe6Q/51MOj8yw2FGwTaiCYIfxHiKgs/+k+Ay9DO+8GKdEobaCf97b550kJ2zv6gFhXul6
6yhaQWViVmDhM9Fny3z7Vu7XGfoqAGrKLxx9vu0P+H4O75wuGNn5QXpCwGzhuRjgvukHjrLPb87s
fAtG2jYPxg/UZwyKnK+YO8jWf+KgWlCe9vSIGIw3j1eGFTKXE0YnxgZmNBY3JsmcT32f/cq0Wwls
H7I9Xr1yYJs1fFbrwXTf0isqMGHTVLNEqbdqH6cpx9HIiEgNR9uAkS4/+RjpntFodiz+tKIK7tl8
RUZIlsc9PlUQM5JBFSHgBxnlb0C2aDTJHUFaTWyX/hvgFhcwlkAoLoBo87Ek+jML8b3i8yPMjp4Q
UF1A6fXx9KM8Yg/mSOmhTl3YCPhZeGgE64I09O6+hnW5u2zhKtJnGp3QaMyCN6oVEnkJOr2LvXm7
mA1RaCUFRvZUhM+B2yMBr9sYSoEsNYD4e2YpQm1MsWheoSIx8/JurOYRnhBr6PKOkBRPvXqNRQ7o
xMeEvZAvzruFszwMIgk1Xh8Rc6NeJWzj7/wo9a/87K24UfBFoFkg8YRX5w8QGrt8yEU4kXzTBmTF
cBjCc4ml1kEMC62JiOUTPJ/oxlHechXoCFqn38RwTB8FUG73QKo3Wa+1sZu1EOkypBYN9+o3PfNd
9qUYLyjezdf+ulPYT9Pug3gT/gjcTMszmu5IceOlK0T9qNXBcMnw6RzaYG4DDrUB4YaNRzlA92cS
Kj3xKfK+uq8LohEiOyh35ZxA3NaO69BH2GIh9/FNo77GAc5LE+svfq7LCwwdxuLGh9vUl/1XwyEP
AJROP8PLawIHKJZoeqQiTRPKZii3sVRuAYSolxWJA+7SIItwLgxnz8gtkDTjwYZdT+29HA+t9yXJ
wtdcqTvSVfM/9r7FDl0TIBHCaxQZ6p+Q8nqgRTpjRm3keEF8ESQsea2RvaD7Rf4X1DFIGh9wudPK
XU5AK/LB1hOkyZRAEyOR3gH9fcH0ARGiYCZUj8JJ7ry2eYRj4Ye5fC3pb+gJnb32pOHL+VlritCQ
SHDnH1FOQGEuBtyb6cjFJ5euGlu3ftfbYMUDwLnYfrgy9KeT075vzmRwMBgi7jC8wVichhw9ghz1
hDevDo5sHfH/WoohrAyIEfh87prstiD2+uZF32XxGgqG2fqDypqfRRleYb9h7qdit/Der+eHkRGB
xE8zVNVvvAgGtylvhMYwSBXTOoxbftC7t9zKvAvwCY5xGYnBCIfEg4FF8kphroh24SJCvdhUec79
6zo/nT83+nadvih7rFuNeEr3VD6G1U3Drsq58BgXouARTUvJMY3N10RPUCOro8WTvs6DsN5TDN1w
7uZ0c+J2ZWRpuNdW2Tf9RQqnIUafQEscfh7Yy4IQEIQo40A5JTnJ+ifMOt6KOt3iFODpbgcOjS53
y1kkCMMIMskSdMF+Xv/0xFVb8RnJ+xlUknHmt7Z5apXdWv1MZKcSaGs+S295GZ2gnLTrtqU3jbiN
Ai24WAIaMDYuC7cG6xOadGgn1JselLPdfvLB2bj0tT2rgTwm2Q5hNZIAFoyZ0+v1iRumYZ0pDYlO
hJNYNylyG8stq90w01aPiISxBXPSsyaz0XoTzg1lgTyDCiHF0IR2orOx2yG9L+Jxi/Id2TtJgyjf
d0IGD1MtnlsSe7ggyqP8zGrVWUeiRLifNlpAXGcKcIi5Vgmx+I+ihUE3krbaWXMyvo1YvcnYvyQa
c5sS1nYo0XqqhiDyZv9ZFrxBp04XB1A8f4JAwJrSLgktFnfz470RriRYEq82Wu9MZPktzwTgnjjT
zhH+bNclgA5WhPIZM5jJel058EdlHiv4kxuCuLcKtWc8xztr2S0IF1AM/aJSRWkCTE4TuJgLTmZc
IgyQC/+chDuFTR+5Hvv7DYxDSzmaojqG/Ro0Btm1zuLhcjbg2LGSFkLyKOvRF7ieKRAtJM7SOTjh
8eH8V/jDLWGMIw5/jgMbRtMWT4NTUOT6gJWeweSmJyTmf2fxw8T2EDX2X9X8GBhBsFiB71+C0yuy
yarZdp/l6wYnbOp1p3eYJ4BRADSkzhivNeT+Ms+li1qb7kEypXs2Xv9yq73ZNMC6nnow6HmEw1sF
hwfS1JMW89B9ArT2+J1giVH70dt7M1wyEqAeReo0Rbhw7kSgRUgHCJ8HH4mFkV/FmFQEJ3xc9FRO
sU5F5BijD/zWko6sEJJESUm9ZUlvKiZSZ3i+tkHUA/KQn+CwLPClP1Zm9F8y5ayENpJHZnaw9lsO
C/ciYR+oc3IjKYmVvxxO53D+IaxCBF4gF7Yc2jaJX8ILpiN+uHnByIofXkXQkEbZXwyKcImOSH1T
xKSTvyI5Caj1s1cPg5ieevdmvww0M/Vqw80ox0OEglVdSYwHlA+ZkmR7xE3qg8MjF9Uj7zdUi1DI
o0i4gmMWuVmQ8mX/EyJ6I+YhE+WoyIjU/AHxxxOZQiIvPhWZQuY9pUcsasL6QMkwcxC5OGjwaFwk
U5XmGuv6rtLfdtN+IcVRkHjsiltY9LTZqZtdM+zSCoF8QirvbmySYtxulPjqlGj5gZUBpB0pc7OT
S9uYSQTT7HIsS5omWfEaU3URDanoI0E7W1VBhvgPXrqIKp1pDdfnfhgPHZcSjSbML4MluUMgvE3A
YPtDkHCUaaJqG7owiiCjs/L4k2pHswyfeYaQFactWqVQQ3tQhosVgP2C3Z9FqBHbNaaSECm+UoRX
OYFlHVhhiT0/Tp5p0hpHmKmg/M9IvVWPGkolPmzIylFF1w1fdMVghe5vyeVYoavSWQi4cxUK+1id
/+CjJvj8nnpePdDBYnRCLFwqXJGgQUbZeTPnZRA+HGBMIeyvPL5NRCiKue1Xf179DTlZvT9aHqbJ
icD0Mx4LNxuIlGEzigALmwInUzKRWLXuOHllLqHnGzK7yqAog74JUviPMUBtW9lB8Sxl206LkV8r
ZaIwPP7VLwFulEJopuHsBC9+INmBq0NBFUuMNImZXz2cz6LfHia8ZbGgg4yaAvgdHOnYOuyn9Zsj
dsOgD4y3oh25/Eo3v1ueeDS6oMd4zkb/OjJe+JoN9icI+uziga5bhJlT7Yd0674gmzjiDoV8IENB
FEG5AAQ37Z1UsTeHpPGt/oCSB+tX7heFuCzKLC7LUHhcdq5iyYR1qwa6h5IjP6G8ivtF9WXV54Kk
yMYLcUFQAueNUAKbiI3HQOEHLoT2GLUsuoU5hJrh5zTP4qSisXQizK8fHjNgjOY3ln2WrxO9Zphr
Zs5Ft+WMM+W0eG9cNGge0PwrAXtTiJOalrdy3yPBRnAV8+dh0SDN7hoI4PsWQPVmj7gvySC9wIRc
T6BEQIkyo/jUI1dz0JP+XQc3wLlmCMnB/h2Px2kJTFK1zmFBsIgSykqo3fz82uKbRNlyjCCVpxeR
D+fbF9ngxJbKUdlHJT14lEoZjOSBzGbmjajDR+945VPdBATm8Q9A9TUkKi2bke/E8yWWpxgpUOrd
RVA5au/yYf48UyUjtCCi8zd2kHOpnP16ESXuxKuxX6qDMhyq6pBTmhqqJe09PjaY2u3+qBL1k/6w
ckz36yeOIAX8IDpEd/4Yi6QvnYikDusqiisnIsfriLEWjedJfS4+rea5VAhFhJzhRNr3Hx1j2oM5
k7ObTBZVRkWodRiwsN4fVmOX0Y9TM+AkUEjlHh3IZhZOKdYC9pmiF4QltzXgf85mydkBxm+4/cfN
yTO4kM7VO/GgpC5y9LlFtVKJh/NNxj05EmgZoN3Ihod0yAmMdVRejKI/uD+LFfaybSRh/GcXRuZx
b880+HWIPGGsByPz8DrJ0jtWKB6+yeFW5JtyyDfy4FR8TaW7qs9YpQhsreirgc9Kn3JzV807vHPs
lsvTyLC9PGkqnXxHBQE6ODm8mTCHzZKz+fgBAyj5urh391j32Z72VA3atKe7G/JSiLvMHLGfEglO
v04ZioWS8CCdeJG/Fqm2OMV5NRIOTpVL39ZekshP4w9grZrVA1wCpCHCHUPbs6lfbgDHtIkxWaDl
aBXXHGN3af2RWOLVW5zZ4vEVplq0RezdZ8SbAf2RLEUoCABJeGpYNbhYV+hGDpfIYfh0auF0a2Ar
AFXs5f1KmFf1uECw0K6SKW5nDo65Zi40fXqgIZGwDhYY+DCIRf28g52hoCtLNjVR1cw94dmnTXPS
IxbR67rNCBLLCBferWy5+MhuPGVmk8bLpBjYZIaPAVMYYA6fyz2Y4cQeUu3psQjrz8svvFzcuow+
JaD/bfQBHgXE/AX1iVVduD5IrpCcH4iLu2aCq5MdIUu7HgVDUBt+NYhOrmUj2i/qq19tYDj7cAyt
BjtW1MwcErcaZqAqGfpEk5LlF0kZzGSXI9ZITPIp7TMU3Cou+yPCCn5HAD+FWN3ugBS3Bs/AhnWn
d5BTQPEaT5g6aMVad6O1K+p9ae1spoxlR/IUpkIcKGsvWMB8+GDuxNmeMKudXKRXaCrQLvVQ5FsD
EzxcMMQws9u3xaLJgf8SDBsapvzqFx9ix3OhnN31A1lE3blgR4ynDUP6bRtmXdS/FfbTu7PDu3y2
n1hZuMrc3azEhCPhnyuPMyz2JxoQBA716vEzaGlSoLP8Ba+KKcbujuBq9GV2pKA5/CcZRURfgNsx
BaMVYawWnY8bzmVXiwlM3/btsrdfwLDsIW60B5Yc6FJmTnKSs5R1h5/UICWE242Gv5XIPsRYCM3S
KBkirg7fgZ3SlEi380gCOZE4wfoB9EwlV8WaxkbpEwXSpxtiN/RrzVIASArGDpc8IKmgchI+oLW9
DX9g9JYbaA5FKKr1Dk3FfAHxU8KURvgHjWmHoKLgXYBzkeExPUbl7SPgMStd2EsJogstAbnySER8
vgf77VS9j9Zbiyw41m/ZzzoMHZ1+WM/dfnhp1OdmdogWgo27ZSqUt7OHDc6IM17kqwynvTaLEGpL
37ICAUiymhIVTTQNlhtzEFK1iaUXWtoWWzsvTkwJg5SiPeD9JV8a3rqLUEuQCHDZIobB42l7dswy
QQkqsz+fSINvHdsNxe7anpHs8ssgwj9jckMxbQZM4DzKWZewWuFCV8Q0IdZRVk1NvCSwIS9JLjFD
gEjigfWeka2vjvWEYAOMknPJhKCldlAacB2pJHvgjublcFSxH7/Z3zrZwP0Htlg+3TsweYkSypKV
IT5Locf5OEAXdMaqKb0jjOHgxbR4mnAfu3wb5YFvT7IPfxND7SRvuU3Q2VzNN7j0/2hUaAUuBafk
/kiIS66IRO6U5N4pREeDbgKryeBDmc0fJMrM3CyoDzk/5cOLmb2pewK5L8ldEgT/XmM5p5m9Cjot
gOIBBoSULqg/EXw06iK4V8HcIkFb6KfjJooI4kZ2kwbXL5QxBumOIAZ0NwOntHG+HK7vINAsbnkp
mnV5IFncgYrhTwF0+QItvgvuSLK5Z2OvZMDQOjtrD7CyLHto/b/P7Aond33grQijrixGJXui6mzb
kCU8fPNRoRTit64Tngum3ZBPhR8KUxsDoQ28wR7LTc/4xCMBuucxbulAmuwp/QPKQ2rrSTfFKMX9
wZY+fbGJguLZlHtAVGaUQ8zv3DsKORjEPAMl0ZEg++Ar4HcPprbl95A4g25ScD99YA0xCUrereQx
CzTmGim4nnqwx8cFPNF8A1YF33Ka6fddH09gJhAGbqH2CwgTk8OU+XiEQDRnwIrWq24p03XEC1yL
+OorSAmYrW7SfpAKodQidb4+Koggbv0gqO3JoXNoneLNg23x/yUkELJleN1bNYFKS4OD1V9WRcH4
Yn625GrgDPTJ4zSOWcybUCiX2Gk9AeDUQCbpM2AQeJneOfK3lnNk8fFdAGGSfoKgfaEtGdH/2L9q
G3HUU2ELqSJ1wFj498i5zXSy1xHEntSGG6S79Hvb72ELbG/5BkdCjC3PB6JTiTldcQ4Q21UnmnU8
Y1zZuIVJOzfL7oP8UGEBB28l3InaC0D46Mpipz10EiLN2iG81OpC7PgSggUXH1Fk40JPowWBsk4h
WJ1GeouGXoQRgovh22kZgXH36LJLGuGKl/FCyiVAHgOAC/QoP/PpnhcQ1ZDUEiBHXAD3tFP0Nhzz
MZToj9RRcCkQ48DTboAxI3JuMCgSNogfAv150RHu8AJat0KVg25zB9jrn/V2KqbytnKbC23hEWp5
4jsBLAFIsbRQnkGSyjp8V7gIB9K2aXMGNgcKD7mcAHtk/zTQTivQSCBpW1jUW5cFQN+tj4zWGGBp
PrTuJJIUuRGuBAYgmqC9TiSOgnLSYA5CQQABX3oIes99w31CFgb3CZDltBCeImxLskXVZ8z2g5TU
5rDQPFCQW6eOnxcuCUBV6hAFc9OyL6pHmcB19voZf5jbHJbapcFKc7PUofScEHDDQG7vUME7kaTM
sscCAzYfgfNBSiCDwnlB79o0iLKx3mDxJYJbPBYD+bfd+9cdEbWXmIgO6TcfJTGNEydJIgtw+Utx
o0bI8ruPDvIOH2JF1EVF9BnGXJ/n0ybp+xbNyqUBnc9/QCXBYYAFr2CeYN877si75UOYukDFRbgH
jkTsAfojn7aGzZ28DdhVmFPTk4BuYCjPhDj50y0KSc59FVuUKiTQEs1MTKSkBYhjJYfzrvA4nKPA
MQim7sXJkmMl2S/UXV1kmDpPSyr5n/SXgSSzv7Ij/l/2ekA5+p8faXposQtPPlZXbMf39l2dvUt2
Tvt8K07l13+r0FGofwBV6AzewvIc5q+4YW3MB/8I4ikEv0qORcC0ywxdHwm0QTU9TnEzYaWOMRCD
dqUHMeYb8NJRTfgM3W7AjZoQAqKC48yvQzoaWwS0Ndk/fHIEanIWQ7tGiBkpVRdk8S57MvNteyMX
SwwmjBCMEy+szkhFCzgrJi04cysYy9DeOK0sZKdXJG7j3jrtoTPMnWKK4ZE5szR3DSLEnjmR7eMm
64/ZSpjPhwSykPmNg9h/+znfE/0klOEEPxZPwwvPTxY2EUQTqpSsPxobRxAsjAiYDdKoJ6/xAbYF
bwrWFFJuRIzpTK8QBW/WtyEnOD1J2Yd2Gj4QJvDAf/W/RjJ/8DMR2IWXE/xsdIpXi032ZpAcEbFi
0wANAM8s9jXe6F4Ab7xexRlpCHDD8vJlh/2aGdS1BdjpN3jLOaYC2LngaqRfk6zUzWEBHopqHaKB
bzJu4olJmKMjB5uL5GYtdmFhyJyVV5QyeMjS/GvkiOPJVKUz1XywAF+B3LNeSML/6Lb3NJmSh00G
1q8DAc0/R+4wAvmBWIqDEaucOE4t3IqA9ayXMy4vwKwPDdkyglPtl26IbkorJTmg5SCKbIBACn/C
njXuV33fn/YtbqW/RIlrIyr9CPZxkZyFzPG/tIOp5B5eogUjlgU6IiFvEilB9vh2wkWfffOxZJpj
IAYWCNOhKw/5zf3LU74hKASQDe1sizBJJA0RjYY/4YpXgeGMNQn3F62WJXb4y07HpsdrfNsE4WXi
Y03T7z7CaHduca3WnvFQ7UUtmcLoT2LixTOf+ERpdJ2wtaeu6PRAyPNftoWlvMi56PdAGdHg7RFu
Gn/D7N3tVqYxK0Q8sayQDxEj0RqlJFfQUoZ6A8YAQ0Qi/wy4gKjzuyQyQfxOLR83zfGcHZpu3x3G
l1F16CcFZOniE6lp5C/EjRX1VjRbkYzSXj6cur36Bq1wwjdKjV4eFn2g3DKvS0JSCkYwp6ZEBOJq
pi80ps7XJum19T6L2hl5pmnEYZJC9E6XONc+ljmoFpGeZO0OFTki/FvadUPU/d+LmhRqYinJjBme
FYR0NJ4GKyhRwGuh+SRd+QzJo4lwrhHZid1xQl8WzHbQ2wF5ZERPVxVX5MHWjkZ/tIujjYkNmTzV
3LEKlj5GtYv4xtdutmLi5vnTxETAW4UWUAqBsQw1e5m0xDS5KImpi0Tq+7aBdmQWuUjwdDjpyoQ6
Cm7L+1NXgkdyYtWi+i+dYafy2Ot7/OPaB8UU3DHFJZhzinNpK4EqZntnmsLNuHG4z/Gqf+KNZQS8
dT8UrB0NRJbYPCAqCSmH3kM7kOKtFonnL0wSdIAyuZHUa8wBrNHyBT+qOezfjHZQoYsiTOeYHtlX
ZaQGx2xkh/bqIUy5W+yQPRUN2vsMv1n2HhFVl3dIMLzw7Dw4yYQx7RRAv2ImMxxoqA/Iqrn41Qif
ZpwTjE13/VoSSimYyZkE8b6gUyM2q22be9f1SIzWuDjjD0VjephOybnfEZh22ezW9VhY0QcOUTS1
RKGfaZHG0bLVCEuekRoT8ZNs+t1Q0d+4wZDC/UYnUR5iMJFX+htEslrmkq1G7/ew8dpbEhRNDPQw
IHTd+KxZlBTe2qh0NUCz3ZFEjnJbFFIVkBSWSEPFSMXmdaZYW6H9RDh388W3jGiDjJHQaYow+VII
+ORACXrmZySAohnVmYb8uvdnXxMWF6IHT6DqlgeS/l/lunRCShZvaGVEEyr7gOjQk2Qwzb5cBvA2
5SYwSPPg7RihnGQGKgGnBwskcG36XxoVXJkFqsXBtD+ivcwQcaLf2gEGIcWBDcieQcEMwIdRwDkr
ffZk7cYoXK6jkM5YKuIehCQNnQ/Tnl2NH5+0kAh7mYLAOkSsR/hJSxSq6Ii6586Vs8idY90xxBEa
rOeKfwms5yKO0KRjQZ6yILMca5Q7ASTTNUXmGf2VHgmO7O4iBFFBaspgR8kbbCRNY2STouvh5LuG
m7/DGnCT5Fmg9b7R+zmzJZ8fgEEheqzm31LrtIE7xS3J51gkgM8AN/+hC8DFrzdcHOuRBdebMBBe
OlFW+uFDTujtG5FVrXxoDm63a94MkwjjiObE2c3Ww8Y+LJcjNx6/oLjoe+AUVU83vU4V5Eg5ewyQ
kCOrv1D1SmM57d2naKFbk45mkjvnQCXc5X0Q6Woi5MqlluvkE/KoT6g06AFxwBOufo4vZvO/LjTw
CEN2oENB6pE1n6IhD+XTrqJKjRG19nTAbcQ1Ooc6H/jluu+u++uwm0kTBDH1i4/iYZIPgiWww3L8
nOqgKMRQx/tez2G7m7H0hx/pgIzjdr9StYAtmPuV74rnE4Qp9xmTAY7/y8pkQIQAmmqX4oQZqSOq
PuymlMVIelL06MLwKyAB4riJ3TMkWxxZctFF1zf0BG3LG/T8ZUPYOM2+wUDEDAcObmLaz/bS52IE
hCfTYIruhCyGc9i/I5GrwfH5qiKUb+xHa4BGeZOSl3/YvG9OAbsShduLJAq3R5yekEVkjJF0EHYX
4i/Dtg8kuOhblUp/9SnqlDwSKtPpn5WfOhNDDTSGRW9hCBi8dm/T+UFFDKvwRLblSJgqSW43LP/u
bWZ/VnuPoakmrdmNe4wWmvjid3XTGYkKx+O3iehNImCCBiECG1jqGT+WeXtWXMYJPMj44Efl1cCg
QqAJ2A+3CVVWrk1W5+sFeejpUFbH9pU4aXz4axHkKj8YImB2lrpwzXcglJwzMGWhE6Z/CGxTrNuu
SqVhLXSEbRUheTKRI8RWGRdU8nZxi9/uxnrg1bv+UzfTjyy8sXxLbCqvW/m1aTAVbat1qxG4RIaG
hGFyt0pJ/kxdi0TRG62I7vWlzgK796XeD4LljV+hxF6TI8kONTouLuGKV4xMCMMnzaNDTO1Sc3X2
ZSNAGEa+R+H3ILt4rlCBOZdiLy1JnqP2iQsTZbNzGqIUm93stuSgnfzyfSQpxSAzIcqQlIYmJI1a
oHbFvU0jetLnwOKORgiPBIRzCzX4a1FtW3iL7RbJQisYp2IiKf4tiL9sTcmFlbYGbAuiwXzAJsMs
QCUf0SnHunrArK9rR5sD67Kz08Q+zA7WNVoEg1oNbHC0W63sCfKsEOOv0NWPAXXaGiKxeMbRh59A
8+LhyQDrFzwSb39AAqFH1Rxr+dZYtqfntsVNe+hJAJH2Rr6fkXT5ouedxLyCnl+HvzWIuClCyVMH
QOCMkciDKaIWXjWT6c/5QfpaEWmM4eXQ2yKWK63isY9GWOQ81LCSVVypCwmmUPqVV6BpoyFh9aVT
oEk+X7zeRvebuCF32e9uZUSV5dF43bBDWZHURTxHfKCm6pxwxyGvZ17EExjb71QWmYSmv8lvJ9yj
cjT9WVmiWHQodL59UX9EjYkAbmFrAWQTZXcuPKLVS5KhRvBeqofiqYgajPrJOSAZCFi/iYlO4N7T
+4ToBFtKNlKSNbsLm+/uLCWQ/wQJnHuMIy4wiohLpxhPYzoITbctvv5eXJqFZvDa15VhjEbFfDuo
wZX65CKgVljhEAgTfAkqy6fNp+Gx8vpfpFlYH/kCJrsj74c8hWZ8y0ac1o6mUdqDJeVwQsrKPGKh
CUUakDkp2OQFMU9o25713SdkizKWt0oQKmhhG/+MhStNOAiYgGxE7NxWDPkmQbjX2iNOyEJQqPVp
+ABW46sVEAEqutDpmfxRVSEtI5aAdAyQqREBFdi5vxxT6XF+Aiy6J5NOSnDvXRvgXjsh0AupX6OR
+MIdiRA4f1hRqoLDy6IumokR5RCADmokoHPBOgTcwiW0b3HsIOhIiRSZfEddnJO81Kv25FLMmMWh
5G5VZDqO8l4EM18QpyHyPTBtahswO+/0SahDvjmSqtpCZADigmlwRiR4hlIztBl8TCyEID+W4ZMu
eZdlfp3NF5PxnpcgnzAZYE64ooQ3ID/dXHnsCG3g+xPRkZMzBiIJtCR/VKHkE+IzA2BR4GZJMenR
Axp9Oeec6Zk4NjgcisxrVQqbayIgzfyFzhTCRmiOQi1Z5F93BLCEVJx2I6IhgOMIhLD8NVFIRfch
DhI1Rg42wnnwMVEjKDn8fREXfEqGD94UNcZ0ygCR5i3lbjCV1scANXYJrjp5pyeUn3lP5LU7Ig0F
IoPjIGk3w9c2xOmFDZ9eBnRP4HSFRJgO9OkDKUMcMkXOxv2QzpsC5zFpks18ti4k7XoC9jm0e44d
S9xfn3hfYLvK7xBYF5wX5I8YWXItelHHgfQPRSXVtdUtPmacRKTPCsrKP0385jj6xCgA/oOqV4dq
D9tVZNy7Zkj5YF3tumqH/IvV+9+MbLb+7oXvSTLSBuXi4ljLwWTrIX+lcjhkDFIgIyYlH9GKwfN0
JGEQnGUEWyQFQw+aEyEXVepQJ1pxCJ3yjd5q4DPFFrcVkGBm+saO+5jsWwm9GdnehxyZR+savAqR
FyBXRO+QOvii028g7WtlPxGfnCXSkW64ruNMQ9KOT96NtLeUvTGIRrUrQcxEvgwilLBBdU/Fmy+p
ZCRg6hEnP5YKusxsaFey9vHdz045QQsF5hjoIwlswcrSDkKl3p4XMpJZsn7l5naDGrETHXC6FYNj
Itkzo4kSBqrhXrAInGwEDElmJsYlSS/Jnl9SyX/e7CZUG3R8h1e21a12SWwEU5ttetpeCKboY5rK
ciKpxdjS8diizWTRB6dBboNwD36yii9yxOF6kokDjboTuRmYSgjvIfnJ6zsRxjjZLlufSYFKXC3e
MHobCbWyT7VbzHZkV65huVMVr2hw+kg+AUz51E9t6sAMEBYPIQc83vf22hzT9JAqdBDtV7p+8sTs
YwyFbEZlgXafVjT8yWjtvJztHPC0IL3CaZ+YDPrCNyxP73AzOBao/UEpvA7jDjcPdiXdGyXPmEhL
8AkhaniUPXUQyq8W5ddK+go7HqJJt1UZChKRBN4lQBst3HasVfH5YRLz3nRmHcMwI3Io+dF5G/z0
CvV7WD/xsolGLZrv88Hn+KC5RE3anXf9uNIPMGM8DS6boGKLJUN94YQYFr62bNsqqask4+uxWkQR
HCCPcpvoSpJYtKM1ufxHetmBG4EvAAYRCZNd3OLyh/QZuuoYBiSfzDiWAk7s4HCse3AHdL/V51fU
qjzT6ohMybPllyb1z9cAQS0xoOs+f1PE+cUi3w9Mu3MIwsmA9uyEHCXAdpZUdhWeFIBjYDQWx9pN
T3GxxBtrK2U79Oa3geY+zTDQMM1cWwoFvH/TnBgha8u3YWnRzN0CcwgZIryJd12FSxky1zKzMNoK
MOlQsRZPSCnGl3TaakOcf6LOhVyCTNC+c9iLIlRf5Ofx/5g60+Y2tWwN/yJVIRDTVyRmNFi24zhf
qDhRAIEYxCDg1/ezUdLdVb5d95yT2JYE7LXeUWQuAcDre4nqAoVMn9+jwvUSysq0rVhA2PhwRkJM
YILXBfJfhHfwdL4zXhCEzshjIOBROPLgJTnqSiwd+Jad4nX0Yl8jB3MMVHIDwHRjIfDjrIduqPRv
HY/WFcu3BOnjrsAA/+YDrk0HlOsOf+PquLgnd1bdEblB4yYTge4w/diEgzFjlXQydnmd0FCbUCUi
6vjcWl42xaDTctxxmtzw9sP63yyIjDU8CBpmZMc0byLYRZT89yPEDksOtbEFkNfyRX9r7nlCjtsz
F+6gBf1SgtZm3wBJycBBeaZutTdQHd5qYvRQIDI7kFZ0JwBbJ1NpW389VYnyiSOdN01mHSanUIvO
MvnQIviAe9ncAXkWcCk3r5AYL51nYxM1dxAmvjy6LXIesa1crQsvsAdvx73MdfSVkj7EJ/FhQLMC
R7N5Y/sDMXGgwBSE2U9chpw7ahcqvMON94sRouLdj32005AbT9goZscgV3ztEtPDl3T3kVt2qNqI
jIFIgsvhG/OLqT9qz1qr7IdvI1A+xBRlXZA3iLMsxQxJ7eIAU8nn216/+IXuYERXZg/EE96tY9b7
4uohzguJeEv96ih8DOis0ZdDsDyT+iQqYX9Rfuii2kaPCD1FiAf24jjQHuH0vc49w3DnLaL0xUgw
Uwffow0SFIrEOARpRIWwKFhD/Y7bCzvX1U9JnkyoNXa70h3QlSXuuqTxxDUSl3SvFg8/5biicbs5
1dZQeGsyGJl3DwoBCCJiaNOR6cEEIjSNEq3JFpW/aKSfxEk6COKEQmy53xJfp77M/U9ObGLxTEou
rhbwIiAjPZ7V9aDme0wuwEqkx1JMRYcG1NIrPV1YJyBLUbDzCGEJR5xKfOtuZMYRGSds8sUSyn1H
XbYSyNMCiK1UZ+Vm3ITYkxElASeiQYQ2R2XysIy3mXUV18hNxI7d0VW4kA8pwWGSqxYXhOubnDYn
zgpRHoZfiH+iiM3NO/EtMQLhNEgIfUGdN4bVGOoukU1yISKbnlrGNXmcNzpZSHKzgCaSzC7PCaqy
gkUh4pUwXoyB8crQ2+nWBJW1cKNYSBoul1L5Ib8l73QTMmQ/GQDgUAYmLh+mOGjnFVwEQbJrx0DQ
g0WP/CP0Drp9g+EZ2UlFzCi3GBmJpexRuckcKMLgRBAmM+1gPVXE+ZbbTzydFv0wU1ntEXYYtLEX
t7vLM6kUApkWiyYXEWi33AYngIVG06d4fHJkX5LxxoJwJVgW1U7zyiwqaFIaj2/WCsNdKgoFeKIn
e8ZaHjGYSYhNBbcVHgR8lL/qjbOmdnD2yz8UbexE/cCWPw/pwe/6nBF5yXA5+oA6QAxbz0sB18At
qr7zb/F6ULFM2i31xa6Kk17ztDLZDuSOBPeJ+c2GOyW4sm32q+oQx/uuPtRWx2hALCojWxCTqEhy
N82qBO7jr/iT+HzCku5j0+E+6vFfvkC5KjTk4sPmnwAWpr84Z9eShYMP86DXB7qT0jPT5L1kLcIk
grWFRQQPGRaG3jhyH5M/KcJTH7vcb3515YnLahaJe65GzABWGcYqQgAJomTU6siaYpG0sj7ITB/f
Rutv+GJflURiz7pyN6mbY7ESzwGv0XwNapXMLMI4dvQPIoOlNo70YtjDHvQfkZxvbHyZ6byxMiK2
8TQy9iFxg/1atLDwchjOkWipJL85ReGSMtTXFKvjSfChH9GaQT9CVqiANodbf3ioQld5M6xK540O
HtY1QYcWFUbUrEJSf+Ajs8qLWRWvB4RnSMRwQG6g6Gwifla38w1eCrUxPZawQfBzXDQnk/0FurL0
8TkGah3Jt3332Jdgs3JIh4eeBD2wF+QpWh4WWp1QGLonQw6hwa6TYJN8FkTYcdcgTBTZWAh79Uxo
nFGfeRWjQQPWS7SBCBdLXnMdrZ202oGIx7Kt1g4PKp2U3dztck7TA1Ug/J28xHYbpo89Ij6TigNJ
s+l7nCKQxgQPUoexFp+uNcxbuOUNQ1oRgHWDHkop5wORyHZ/2xr4FTHlpvs1uOUUIkvs+CutZZsk
iTPOFw7PLp4dpWZNztSgeUD0L2ooCy6kE9eBQG/p58LBn0P6ex0xcALEEFS+nvtpQVDfohonAnQD
lyCA0j7SqzCtQ9BayYTRseLvTRFJUXEA0EURUCyAbvb7loTXW8DT/GYimt3S3qWC1TNiAzhDzVLz
hXqosNeXYQ5qJdSXj2V47Bttn2l7LgZkCoAEoysiXE74XTHIYofZgMKIoGVEeKg/TqMqY3qySurN
fuuHNUIifkl4VOrQtBflrLQHzsFR+onNjSsE3pPQLw7Y9kJCLKmJ/Roo/ObW1S/2PyyL6Xjk4EWN
QaE9z0SEcjybdX9avXDH1di5MC0iE0kfP1wyAEkhOpm3U/VLOfCtH5/YuqjhmLVPSaf/x4e15cTG
kcbBMzIC/NJln+zjFZ/pKnH4sSycmPva+iX22ADb1V8XGUcRXzwcuj8czdoRG8DNVUR4kZAsQDcl
hXOLxCH9SpEIN/pHSVEnNrSKLEEcXjxusI0hooFfuSJoVLF4zc0Xz6Lb+htMEmQWpyVSlv7780DK
JodTPJX2g3loqyMEUvlzBfKJ6wJQTCJnEGOaDW8FGbn0mJv4owtPArGkuGBwy8rF15CIqqcrmCVV
bdQAIYFqdh0+WYt7AcTeRL5g0mtFgDUeS+FUAlCnBKkSRTf/dSo9i25IA0i8Zw4dqjsJNXB8hl75
g+yYlLpG3XO7J86fO9Pv5gCcwyIBDkI8NQ97togHmvrGjdHrwFP25EBWPakxe8quqbInEhWZyt/u
UvlEG5duw016SYL42IXqJ+iR2ZBI5CcxmqFEOaj9IVEPYFrwmAQ7cEYqNbp1O3+8QTIyJK4JuVnG
RGZEneESE/PNF2sBBDPgFYMqreNIFJdzEVSkIUgIwcBVxEbTkUEXNMeFmE04vCHEMlW0SN0AahHQ
JL5eiQDPK7usq0jWECUHBfeQEpVK1OGhwdyRQoTYxmQ1elhOYasEwJ/NAdx44qYb2SR3IALgKFnY
8sPBOo6TwmCBpcVKT+OurI93aOYTZ+F36GidICvpMEqHTN7Pu/YW3Dt/WpM372o/jc55FEiC3Mfo
FbU/qP59iY6mIBYwTw7XoN482EqLDTAexRI4LnmdTOzKktd50r+3QLA6VSOIKwLTJOPE0zsvr90j
ShkVDMkHeicRoMXtMlldHq3GMP1NWIOxHaIrsUb7kQKdHZq/ZF/CjKBQIvjS0l50MoSYVhcOvvrJ
UyzUtPAH/QXMoRGRA1eeWZQsH9XJ0ScH2COFFYN9YoWHJSIq+9czyMs8GgQBMdv2W9hEeEgO7C7C
DWFw7sOlpruWuhbVvi9frNMYEFinqXW4nSmuZ6F+GLsB8LYVMLpkCjA+w7tLMMwCJ5s1IbXiy8ht
UuhoCGCWlQWDXuWCPr8S6U+2FTFHXN4WUxHa736nfgjz18bLaXcEcdlY8weoLNsYkCyraUK9DjfB
V4tEB3WZQsSzr2Rv1+7QkGQmsnYHJOOGDZKXu9SGFUTwwYVylmHxQzEkLAifbD4N1S/rlPGc0+40
b1xmP+M3nD073x2dPYQaPp8r0xPF4O4TugVkTAYP2aJuE8gK0b56RHLvT+BG3A12hxWAsxlhAQnX
lArTWdTycdFdCGgh+nIwfz/7cjCJQqKzv59awn7MKIPL2WFs+39X2xzvnjMjCNFyK8Z+hfxDSAfU
xuWVkBw/gWoix17GV3KCJzIwUWyfkyWBnlx20wzrjxTDFz/7QQENZr8PGrKy6449gd6/WnonkAvd
2rNFqcRLKuL5CVSlLuzO5447NcKRjJAsq0iGWRYhsqIw2HAP9tu4tyiNAnukQ16zRLcZvm0AC9U4
8AivJ/v+h5nzDQh3dfP09G0+/xqse+8A4q1+il4rzPeLURU4ki/h3OVxf0yXCnVmR8RHdWFFfHeG
0Yagxhl9Kc91/iAKPx7tyPuALjWRsbKLCcOgwhNF2gJdglvCTGKFIvm+8GTTHWT3J7crjpfd444t
Z6uCdHdR8vaBU5FZ9TnsyrTDoFFhnqDnBdoTFoRjSLXHFd9rbJ2ZQm7ULTfHDJLfs0RwpVcf8tPw
0xB/r8WMJUdlsge73BiAylsT+KZw2HBo+8Ovm+4lnmR9tC4wJvhk3aiSdzupzDVJ2AzBT1zeTXlk
eyINvGLZ0iA9cDftcKIjGiA6HtEAO3Qq+VDUssHn5SOCld24d2tZBFPWdEKl7rVzSB9FvXmjq9Xv
thEDOLJHjjeEBgZeJxDI2aaK8CET0UsQ6MxjCLwQ7g8CZ3YI22RC46CjE4uzrs+IMNpBxi7OO8R9
MY2MYEn/xH1MyxS7PRoxLSPkY+5DyIdhpXyn+QLJvEWE2yLNRApS3b2PDqUZ9kti9TEtoJTgkOEo
3bibN1aXPfAHMwU2AFCAaU0Uy7K5ycgeybRk6fBXTYgwh80Xl7RQILMxtOV7C+hyAPxfppD1jMfT
mjHBXK03nVxVGDzqYoASveSxN9W9QrdzsYfQmeHu1ACoHpMoa656D4E+6AAETKhTx3WuCNACsrtH
q3nH+8I6sBCucK48klYo5HGgGza1KHzKzKJ3h1TbSkVE4t4TtwMcQDcKkksRg+xWfFBuGVuPb+ax
KtCq7R5A7pUFak3+Srl8TQbKrGSfHYZ/hTsV7WZcfYXzYE9e2T9WyvZJ1fYLPtsjIyiIBXOnyi0+
4SNTMvtx+NoZsGcrapF59lfWDIi/I/RnWmLFBuOocWsC/rMQN7vNy4YGDezg/VY/Jl9k4s0N0ga3
g1wPyoqAMFIhHyl6TgwyowI5L6zU5I6pPspyPB3IQGB9YsSwIhaTaXWAbKZNnjVMGay2jUhEuxto
t7iAo/F7pnJPOQXvFJQChiagEwyg2IN3sb5LEPZt09/XwUUIJuPNJQHNWr0SmEPkz4TaGyGqvrun
4qUZsBOEFQWl6RNBCfDbZltKNJ05cRWG/oTvOBDdUx2H6khk5cz78J0koGI7di6RWTHdvxyr4DwI
20g/oEqFNRVyYDkDpz9D8vcX45vF3P4+nOfaEO93EWNYdDEE0gO93iUI/qHUUDYpNmF+PzdkVpKr
htXEqF1cGWSBChtE/7ZqhXdF697JZcK7giGBoiF+F94bgnf0zTnF4EmEhYpxz7q2HvtXgRSPuGAn
aZ28RW3pmJM40OFkVaIh7PbfsYwvEID/CnH+Jq39vvCbm4dcrljkcjpM5xysa9G3eYXfYL1Fy7Cx
eApuPO3h+YyPnJ+fE+b1UpgLXX5lQqti0+4DAhPjd3wm5q5CqsoQikdi/bMjIpWJsLf/Ww1c4yaw
CQ4tCSTlyW0e10sDF2FHRDprrn4kS5SLrYgLS3ZD7JukoFUkPqVU2FEchllaDVVGqmr92fzRJsrj
DMYErzK2FIBLwUbl7NgmVKb+nH9t1O/tn/6e7XRyarINeA3vZnXiv0rV6WEeNnnQ/9Hqb7yTfSEy
jsb5JMGfuAxWg/GOD/SGJ70mofx7b6sW6U8IXH4R+pb6iCV6FhBeSotQnE3EhlzJV+KiGBGHF4H5
awPysnKaPLhfo6SLJCCaZk8lbLofUJ8p0a2PrjdnVKlOFxQ6w5LGs5ZPB3JP6KWtZKGbkkl0YBHM
QtBzjBaCpzcCPZwa3jMUPvtBR0l8DfUWxdrfAlVg7hT1AAEAlBYrfkJpAvwo1ML9Q8MkxZADXMA2
oosSmycGlkzfkZ9z6PafRDiEzPYXzafoFwRLI4LDZl5o2iOEZhzRXwmoCoea3M5xpPJ/HXJIRJe9
g8mD6B/lh0HHwmCJ6R9rpfYCfA+ii7gWKTrwFAYDZpzaVhYY+oGZRqyGyHX3ys1nSUW07KWVZ4Js
gDAw/e2ZMhN6PHwEjpQZIHBkfm6MbxkRCADRm/1meEMKA6zgnfkjyFubpapWi38Dv5HjSfEQirfX
uQ4MVLAhalf0AMnL9dhO5KZSDEAAu2vw1miCKED72lDZzK+eilR9jh7ocBcaA5Ekef9ootdIy4Da
OFR4LRoVsfh0BwEWMm09kDK3mgULgCIZAge2JJuCGNVOHTwSLmFaEg5rlArsSptPgFM2Il5OLxso
+KFoiOr31ZJF2+v5Aj26hiwM+cozMqE3vQwfQjyMAnx4MbJf/AH01XxQjJ/LZyXUz8xuFGjwmH1s
12dNETh5i5eG4YfQSIIFSRDBcbgFIwdYHwmoAZuLfv0i1ZSO6pWbb33qdjIE6GUEfx5HAJg5JUCi
FwNOeTynhL1vzTMbJ91AghZJKNqlsGhppUBbgQRgZfsYllEtsPURkFDnL3D6sEICJV6WPy4o2j1o
QdosvIFrvI3kRR6kz2wkQiDgp9GIcP049Q8B2DdgXXteH2lGXNMjJbj8R8mVSFQyt/xOYJgClsj8
6zoYt4/TmYsUlguME4GBrr2RxYDxZD7w9EUmS2Q93jofZh3AhP/5gDwiRx9YNAelEtssHT8Psm6B
SCehIDeJXCBujBV62acTYosJ/vr3/cmkoRep8UAwzGugvdIkAt4gUR3rNIAmENm6R580CjmEbjMZ
Ol1QfmPWcrPe1QwXSgEN3fwPTqC8+Gbx3vHznxszm3z5lS2trwnjUO/M5/9+oIQAJUurD7jnSJa1
PeSBgYJ1xYkcEohX7oihIkzpigbbRgPAyM0k+0DztUGoJMJ5SDgai9dZ+5vtQp9X7ttoStM9CJf2
nQbUQgkefTCZPl6kRQ2ZkrkRGN9vb7zHude3XkfQInM0z/DFBvOU9z1tMCt3+FbTdS0B3q/sBy72
I78ZgV6iusjwcsNrDC+5OYeRH9pyfC9f+EhgSJQVoygrkmj7vM4WYz4xQpPu9T0QnJu0JKxuhZY4
IqF2VW+L4R3SU2Z2nAAuUtJnYdDrH6kOGtuefpRcZ+1OoVgISwKJXzAEC4dMktUNjborWv4Sotyx
OSF8hMPh6N9T2EgqYP4N6aU7gkr1EH9kFNp6Yss3sRQPE1JqZz05CrP7N4Tth9g8kGnc1qd1fNS/
l4t8vSICvuOQ2uW3AHL+BuN688rP6gzLzldf7gZuLSYC2nypRSCbDR7a6g+3iinZJViygxokzEcg
DZRU3Rb1lzEFSHsfBOcgfXDgKhGCpUGVBlmQLBv2arVFsCXu/ags97fiIKvUzh0f/THJhTBt9J6C
RLbElb58JdaP4q0NVK6VO2kwdnN3OMbU1d8U1OfrnZfX+1CdUbQ0EHOKdZKNSQtlLTQ0Ak3Dmx4W
U9goASEsBswd2URUEhEQvOvNrbIhunerRClBndsaRA/H5AopqXWMEweJnrR/fi5mY+s0HTxQAOBa
dtIr4kr9K2FC6ULli4kSWlq21/QLXR2K3JpFaqHQ3vaj3fcprjePYBj0l9U7z1fEXnzMD6Yf0fgC
h21qQafS+yB4eVhrWlQ4E9Xe4ZEvgZGfkCzhsuMY2JxiH9EA00NyKY8bKJrG5jwGbt+tZvGF2IDN
gRQHvljIm/xQyc7KEC1ygGPTYuDIHy/ACVg0DKw0hH9YBmb/3eYTFod/Q+lJRl0HtRlkWnDoM59f
ien35pfbHpYdfI3H7fNk4Vk/6bbmAy8ke0j5pYqsC+lFqdc2AUoHFUxjtL82789L4Bmdwx0AwsJY
B62fgV7+dTn0+WEOx1V4X/11OXSvN9BJ3nfZjqkfYKRCVioo8GmCgHTXqmDBUTRU27oOijrok+DB
qMFLZ9dyNzhcn09McAYkdWdGjFTd6/le+mQOEJQZXh4coralqvtRFLohmmOWy0kXohzimltnmHpA
m/uHgUV5cS3EZURCD9c9SIwYVXAGsdAtzVD/5ZzxSxHZGsQRZBpQ4i9kad2XVEUcoZN6umLuG8U3
QBCWCQsRbUR0ynT0nrnsDMhH7dTpPuo1vpqAz1zARTIpyMJiiIgOFITgXhDJp2VxflFJqS1DgAsa
Kh5y9I8mBQuAJtXdbEttGYbWAuVcPfG8sVAcy2IRUJ2nuOV5q7fWMc0QyzmaAMMGzHDoC+v/pRw9
VDGBc7GhwKjgmHIQ1r9VSYhaV95m5Z05lZbl8inF4NhCh8GnwdwB98qxwYG5rj8Yw8br9kJSEgrI
/oA5qR32La4SfF6xcJUM1uX5uXXQOwTFE7I9vDAN3gC9CNlQTswR6ZefIDni0F7bRkWIi3Pb1iSX
ZA46lMEeOVKxNV/tCqXaEayOn9Y8/BtOOkfGE9UJNWCqurRC8WE8xzrkGg2Jmiw/aNmU3enCyX6S
HoH8W5zZgIXgScBN8zWwSSEWQ0quv+NAGW4UIeDz8yJXCN5eqfVGCSM3goWHAKbk69lEtZEjiPc2
s55cD8fZmifP4ZNevoI+DyYJzBsrGEQYW+knKsn+QcCIgKFFdKEibKIIAyKoDEy3uDaZWfloKYwb
AaoXqAKMCQspX3gjb2BMRxIrMyx2KnFEbpsIuh+JPHQ/7UGwBCVqYo4RGYqA3KK+81D3E9S07pyG
oL6RuDf3tiszEXFWjPRn+7eGWICgzsMCKZEDPYZrhFQPundMxCaoMNCb4IcjBlTxiwHG3LqTF7o4
DIk0SLvdHzzQ0I5LCQgMnrKUgNw3In3k9kUhUIpeRGLLEg7y+fduBhxET4PehgRB+/k3pX8lGOhH
H1uD7GQ4bAeHOqb6lgFyAti9bx9rAt/utlm+rcIdvL+yI6e9kj3Sfb/BxhCoesWktPJTcltl6O8T
iUXY6KmyyCR3F2JS58/TQ002/LfsA2wBM/7YiOjumxXilSQ0qAcQ+lHZMDiEZa2Sfc8R0keaEo16
OO1kNih0yDO/Ah5mi3nEFd6X7TRskU7Iu2tn+Ree74zHXOI8joTbMXOlU48eScBE4qqHng0xIrOi
IAtCCQkrhYsbZBMeCdFXiaxXSCfnZG/HESsL8CkPa2ZT2V9PX2C4jJMNqzGNYMWH9gY2hDMXbzjs
2SQfINHvDB2LwABig2mMKL3cgXKieYvam7x3SUib+WIa3D4LquC/Bxb62IqP1yKAeOwABakTbpEt
+wroYOdNkLgoRa2PdRvlzb6P9818GOVPAMw8O9eS30m+5AzBsxCQPLY1Eyi2mIUJRxXy8hwFgSX7
Av5T4JAGZgwwBLfhx+CI/t4bniIwSCTJ5gfoNYKd8g/yzeu3D24jkDqzIPdBEHPJ3V+v6QYKtCPq
vYmEcgKu+EWDWiY3NiDODf60bLiOoGEfjE829hMw1Kf9ZFjZxWxzs/TAFj+v5xrcYpn+nhKPztih
fMWLw8caI1F21c6ZYjR67vOmKUcf2VQamJDletB2YXa8neTZkW5OlzhXiZQYEQdT46sG27Du9COT
f73tX0eWkCjmSqJFdAqlJMzQjHVecAcd+YUn6LawtBOYCGuCXvoYPzePLWVuDAbpbtUd2OgwaHJQ
DQR6/ai2AILXV4B4RCRQCowBrN08nrH4PddTHoDyJ3rjVrfZrWFMYUflT8DOTfxbqNOi+DerGAh4
84oLE0/mB120Gu0oLHmNq56HkAfuU4b1tMGidsXWy36GInsRRbHswXJax3I594FzZLr2dm9I4qec
GzFU6XYGNgu7FZn22BuJXkEc6MoIDt+n/lioR+16MrrjyCvO0oAHOfGjt0uCcc1qtG0FztlcmKbw
MjDuIGxl3MkgH7AME67wxQmDBxXfqrSyLojj0h0LMNv1gDqbdYGoqDeMvyUJSGesu+yLyeXahlQF
sq+jjEdaygECZ3j/2Dysh74gsBtKgoktF8Avbxf5uOj9OV0U+zE6IsP3yVEnd2+Dge5l8xsB1h5W
aUIdGrQARQvl84AayoSEfw4ZJzPn+Q9J7Yxf2Y9+Cq5ExdViW2c06Y59QagItL91LfemtsekC02k
IhQQsxDAwaAKdSefzQY7MyJz3r2FazHtS0w5kI+BZ2RpXYr+AJqfGyOY6tLXWJHUH5kjsbKs/MxP
FtCDXgUXduoq4t0ov3hYXYxPxPXVdnN1YeXoS4cvrMOeFGba1NY8+F25QB7k8btmQW0EjRIaNQs7
5EVwI7trRBMQtBO9rNsKyKjyNgnhYx4LLVMSgFF+wXBkoPlHMsQ11JINjQTxDd9wFosDmfJeQQtf
oHHpheUFQAi7Zv7dyvf6GGGIhW3mrzCZKSbEbvtDSaKbGbWuTF3lHE1G1BrIpyNyFzHBtEheWew9
v98cYp85Ro/6KtIJHeIaBAiCmL5/+ecE7rQNmRiynutGtBxezU+whOcv6T85QUguSC+l9HnvQYdA
i9C4af0etzgIwxNygl5GG4hpoWAbsTLNQ8TAg4oLpJx9ojk0i7rFwCxskSWyKNLgVMirhJrpyDQl
XtBNTJcll+A86pEfpmj3okJs/KYG7Kjl4d6eic7NzSN/754H1XdAAzAwnwf97Z+NtXfSL5IeSIkV
as/x2GqEC4sEh+kRKvSGBXoZfjAigNUgHmOqNdID4spO+A+YVQHEinAmYqI93ENAKR0pNowvsVnR
BTgEph4agkcIkEaCngNA56V6BKhagB2wor3ca7cFjccvbMgE69rXu/DwQlxKNvMydxDE3lNHVX0/
J8K8j8STERIDBvMcJ6N6IBSgRzlbRsBZGBHkzyImpgYwPgKpgU5RDlzDLDIY3FHRGjvWgEMNgkSX
Ye9c4hNMKYMi4lGZRxoDlvjGo27xSlgK2HvowFzz4uqPfJu989AYxiihYDN16B2eOokBbotZeY8Z
hGcDSn/oQUR0rEozz3RJ6DiRuQFsYTm+PnZQgzHdllCPhIg0+04SB2I+WKVEkm9AdgdEloqMvoUc
E2qvKUJ8ybxw75xWY5Ww8fS3CoJmetquRJujeye+bBF7KQDiC4Mlzo+ZhmjOGBFPQVlSrYqyJKmz
PFnbr/NDoR5WmwOrpLrXeJEodrYJkfjBrQ4yimVZm95fCPtCxNV+PazinYFLWSLfxVzHxscyiXhn
2v1m1DN9LK8bXIFLUL26DvkzzGX8m9VvKt/UBAkZ3QLnpySIHDJi6sgcRY3Zbm/yOz+McilsWKuz
TvNrd5S7QwlpTtbEir41ggCJFbKQk6gEFJA0dw1n4pgv/BzSLVAkv6BqQxxG1OVqoHLaKt2X68v9
ItODMjh3nvuvhD8+Bscr8WoeCrSMnJO7FboakHRH4RhktSaq4F8Cn1fsi635iZ0XezFtcz2qiMG/
IgbcFvjW0aY4hHXgJyYFMG+3KdkOigWJA+l/UFBSt9v4UF5KzMqXmhNrW6qH6UP62G5SS2RywDpb
B2JGSuQdjqkI0y9mWcmwdE48DPZzoOShit7N6vYVePq2DLoRi7FPwVbVBAWep6AygrSJ2jmaH/tC
sJMm3s5gvAw5WK2oYiR1T/6K60CrA372F4WMKes1qCFfloEwQ7Z4+v5GQgVJToW4RkIoxx9pIaDM
HGAc3yi3eDDxUcSh/Aig/1mzBOF9FbdjgZQKRWZi/z+8V00OGwYq9Pl/7O69CBJTXM9S628/AdMg
nFEVIySOEQwKftYgsbKydQMRGYu6MEbLRLIh2bbTxknwzuKEmtxcw+jqUTWBDs8iCq/OD/qw37As
zlRCgc1N0VxxW4aULeyIqDNEj9m3dL97JY0FQzupgzp5p/+uYi7P6x5v+4uXyqG+stRO9JJJ3YEM
E+/FOKg4hh3+H0MkAfJpc32QQ2ekIqOYGMAp/04OIR2kJJLd5dcVWXBXsW7AjX1L1xGbAi0mtFbh
0kq5JLfPsrr0DvwSgOXBkCGF0Q2Xzo9yFUhcPOLm4Sc0H4NmMVPK7mMgv9Dhph8Tp+kREtMuYGve
Ncxy5/1+LokpNXbN53Awx0Wsh3Uaoz/BGYzjzip3zRRVqCtvqInb6xxYsggQTOvoT0WjCqCKts1e
a7wClZBr5lS9njrtpcdPNqOxWM3WTC5tgR+NwwqMbAkzuePj2vwGob7zMLxyXQdMdKkaECOMHiol
Y4GYRTt+I3uCw5YtvxYcC745xD/w21BuWPRJFjqDdT8rqAnFAu0n/ogcBnKwgCw2CNmvETEITeJu
fqXpvqA4XhF7lJYSlIFj4zBtIgziaShFIzpL9rt298hEJCx5sDXIKWJhLCaxc5/dSXOvo7chE+fh
PxWwuUHY5z6j5uvqcJPwWKxd+JhF5UqiIiE7qD7TH3dX+r8IWZnkmvBeOzV50pg2f5Tb4f2OxviC
hZpJC4bh6aPxqwaf2H4NK59ciOW4a8EM19KsQ/JkOB6YQarq3QSFwLZdeUSsyMSuAJ3vAdSfEjTI
CPnzHocn3OdjhCC+IQaotzMqHvELcMvtLlAga0hRjtyb90ACJ8RtW6ipN3Axw7DvpSVtiScpDOGf
wgudePJ6f99E97cJSJhEUeGgTU3gaTR9iCYdgE0VeZpdNSIE9tq61YvxR1ICvEbwnPXp+QflTvxB
/Ozo3Z6F1VK+q+bA7MLbD4LQhdEYDO8JDEHN4jTHmpPl1i3HmixcZgzjT5cZwziuzJJ/Sb7ixj+T
QjOX/gUMVMjzhbc1f4hJsKwwEwt4jEGO8zt9hQPRRRvwFqM5/4URz/DxUF2YbOG1UJwbPU99Qma4
AHmAdTBi0Ixk5Wxqq/iqu9N6EjJ0pBrAJij7kkWj3QXKfnZ/8Tan2RvV0RzHwp2jJeJ3uMw8mD2F
34QAcXIIRdE57BzWqLza8lvsJhKZyDxb0lhul+srmO4KvdJSg31GT/56a6HB93j0kgZhle+Ipw1S
MlfbHmOIuN9rMFHi+wgvG23MgJTeze6xxGNDJ9L/MsV5X9mReF+ROcoh64c5ODUpLqZ4WzFd70Qy
iymQXSZPDCw/0JoJBzArLCrtLRVrNN6qgLIxqSmJh2Ee5+8OB6xEujGiarmwHoOXqac1BtYP5ukn
hRRHpLs9/UBIYVXoVdOyzA65c7R57Dc8hYHswuwFEBvrWrWF7eU44dXzGTP/5hc5p7vk72LCYnXb
F7d9Yr/xqyZpME4kRoVTFUE7js3HnRMf27oiFhMgPxPxzKIH49O7s29cMEU3QBb0nOMk8g0ylghB
XiriyXKevwhUgp0DxeWeSb/UM7zvgx6hhb5NvwzB7OH/sDQadYKOXKsF0Z5OxChu3PMJ9Rx2ZlYI
3F5PhE8GyO5JomJS9bNHSJWHyyxOSBsq0OJP4q6GXxoLoWxeKpXoV46FT3K3qoD0J2v0FBYugMmN
z+tRgeeuhIrYTK3FikQngMXuj2kT0MGqTVL51eUSBn2EVePShdVj+EQIxxiNXYg1YTrBEZg1mvgA
X9fACvhZbfP8RCIzn+yR7ASkPElCsV2gcPh9nqHcN2zNJI1izwlwaKdwGCj7PexwjLlw63dqTWr7
sqx1i/UMlZ16SC7mYUH/uetIcCAyC2iKYRo+1ISqJt7HiC7NgLrRvUgPq0SqT0P8IcbIT1Aj9ufh
d8uY9qkBlVr4qf0LdGG8M8aAPahBv0/KEQrY8/0LRx7ZEqzPy1rfVILeiN+4qcBtuSb54omonxUR
T3hGD7zmZofwxV/lrQiepWgY/qTyUuaNg2985he1s4z84DsjRYH/lunsBw2sIy78QNWDmVUzD2ue
4J1wXFJmLDtyhdqCYxbfKXVr/3tf1OytqMhJ8C3c5q3lIyRi9MRpFv/VJHNlYpMnbwlv+n39zgkp
FlCAS5Yc4EJ6KF0APE1yZIRFNlNWzMxuXczZenwK5I0MNgd1Jyw+FDurLc3HiMR4cpOwSKUNht2w
773VN3OLNRL3ocKKlrIPEXwudkQQ3vYzWyMfFLGH2MPutkswYX739D0+TBQBJBKuKTFEx/7sD1EH
jsnoiQwjUf+k5oi1klgk4LLNMaepGucLXqeOHnb3sTCVD92TdNJ+/IS0K9wMgGQrToVALYL1lrLw
PpiL4GYKZ8qhPAwlU5YI+Xm2izcoSMsdcfmkqXT+cPOUzJNqP1b9im7mJEpNIuxZTlhL+CLn/54L
c4ZIG6qRreK48GSFCoWou4YNl/Vn/c4My39mhtUJ1/HyT7zwQ+c8NLvv7au1HdrInPeFFnaQ6wfV
zaj9FutWff24osmT9vjfKqq8zUN6uEXkaUaUiDziQCnDks41fMudcIQDwi09BzznyKX8rlAyAIUm
3ARA7NIrcM4sucCV9CtRwLKa9/F0YGhDKBnDSzrGcdB36wfBR5yypSjxaXtKX9ypdxvT1UiW6t3s
hJoTSX5DqgUCXpLCOkejNRAdz3bKSJ/Z3hJKq0R7VS8hYWZEsmVvpGWiJ/Lq74CvzbsSIAXObEfE
tEgcdGYDfY+NCaoOcj14pRojzU/69aQ/tvSBEbc9Vw52eOH0IVSXQEBGWADz7WrXTxAuEXPgTILc
6JJn/sLcSVTXEttLa4fCsUkGFfbVKH1f9iNx/lL25D7IavtdXKTNMc6O1/2yK26A/q3uMjEb5FtI
3hkRZ8gY2tVRWUeMofy8dRXFh4wgBJE2RZ84vEHhSh+VeqT32KBtI9q95h3m8kBrQ52nh2RlGAD9
x8Z/5h+SMnSz2N/6UDacCSzT51gV6ybtECP/iwtlI6YFMjAR9jENsPogetZtuXde2o/iXdKCNYMZ
VW/suzTWkm/id4Pv/dbO7H+ww/MOIQZTvaN8e8QWSlK8Pk8lqYH1ZtiRbTR68+jjjEmLsE2idS16
0htS2mYCm0TWOTFaLfwsflieLvgeIDt0S3QQA16RuJo6CV5lJg92CWRIlkLEBYgM0idbP+kdnyxZ
prj0fZqhWxJwKb6nPIgiOnLQSObxSFmsMd9kLt+Gv0jJb/VFYXJL1TYZ2A+ubYyBFlmSsC8S1OFb
i7zliq/mOH++6PJHTpo0KfKy30GLxL50EL4gVL/fejVQ09PmQE+wqn9LWOfJyqM95kaWNb2sFh2l
qA0+S8rwZqBXDnzFi2XPjOiDgSI5k7hMvD3tb+Skz8Y340zMJO8+SZOEUMY5RpXenxUr3bNPAmfy
zmThznyLdZG8LJ0r41O6AeugoSS4yYbEJlsOT398fQmJU47voQgcZxA883l2o9vGIeQT0fNiPdNv
P6+4EkmGtvjcyZyGOeILY/PnQEblEm5NOHUVDoh1mX3euYbQMDGwD/YLKs46uOKSr4P5P0yd2XKb
2raGn4gqBEjALT1CvRvZvlHFHZ0keoH09OebkJV9qlLn7CQrtizBZIy/hUBuIoVSarYiR/oGusCL
N678XG6zmbdfYKu8ESxDFZvdHXXi62D46ycqCJ37eT3LNnuwFdAdjy8Cw0UUZsyE4HHjNJ9SaKii
shuROxgmijRux5ubrPNrSL5+FZg7/HMteLRasYWJHpNWF2VAM4qhqSsUYe68pXBLgP44eZ0BV7eU
RhWWgnd0KZqDzczCjHM75TZiU+5VLh6usB3iyHc6thUWU4CXhAuLEDPb+TUoKgWaJDfdmiq1OW8F
YBDcI9ami75M9SURdVgJLAmRHfHwcHZ8PC/iYueBcFvHW1jympcL+FGuJEcjnR5Yhp+aco4+2Ofo
qOMwp6+cOUiJCinaKw0PNZGgZsYBQaZ8SWCnPiLWdDGWuAgZ/xM3NBVE5KRiMeOTosu8CaTdZF8E
G7raCjOnA65jjC1BEqMFz+mI9Ohu82uc10r/iuqXN35+I/d901dHZVidZ1E1cCXZfbuj27vI37jK
4/JYEnMCQGX3XFLIq3DFw9LdqBUgtfyJ5w/hqg1CCv4vuWV0stNkjL+ms4jcZ4kv+c0LD67ps8OG
uNg0R/5Qes5eTJy55ivXgWgIJnuGpFVcj6DtdvbC6VZ90lIxx/fGE3EGQU8FEEozEtQRdGfO9015
ynyi00kgl2hyIGKdpPsSpLR4oZ5kRhQ3EPRFZKySyi/Ou/E7cB/y2mec3gyVhDFHXKzVkd+T6z9V
QEHKcvfk4JiYpQnf3s8vP2frLkKrYa1px/yqwB2QG+n+pQ5kRbFaujdh8EtBcP+jpLFpn0yOQT7i
xJZEGrmO9oIIBIOpqbYuwP0/4AW6C68NlQ0KUHL7GyDGVNwaawNZEQ1zmkCm+LfFMyIFWG5j2FwD
5hyUZNIg5pyBWA9wSWQiIkL4pnuzypNOop2slMR0A3jMoJ48AuEATtD44yr3kpH4pq0xwyqOxYi+
sh0qveTzvuOWdlPCkgi2kPE2+jPdYxxAYbECyZX+KgcAM5jUtB2aPUa8Aj6ic6/RDHi3psb09xpo
O3xsqO6RJWiIbxxT9eEIRQAaGn5AEaSgV0xdB7iFxMMUQ/IlPzn6poEQVnpt0bhUL4ylZhMdHseY
PD70Qto2y7aVtqmPgyUdmJ/lG7mjNjsCyxGCFkBt8FFGPKTZiYcSFbLNwEt3/ZRcaZMA8jRR/Hhj
aiXHCXuXMUZA5NnuAFOBeeg+SopEkuyYuQEDFLN+XJfG8EZOBbaD3F6zAwMBPDcDQLhzpQdp1Ek1
o04ql+3hEaELkzS7sRa/5JbMDT4sGhV9+c+07Z4IUkSP3Noks2TkOzbQAVFjrk7Yem8b6jwMV1ik
EKGWHgqOgjGA6gdwKVQz7KriB3JZwTGei/cLl964s/5jhB7GOz86KBNhW4BVIUsFFGZcrAiNIt63
Q8/BT8L7P1Zn5dWHetDC+gg3yb9pGjYwsth6fOXPyG8AaaA1SXCQlHBBSAH/PMyOEuDLayMF7KQE
MY2rUMg2FN/2RE1aSbdDKHuxybxju1HpZ7nCrAWYS54z2Vow95J1OnwN1hQhzOMeiIggKvyRKDax
yANIID46IpFllyBYCU6BRHH10JmDxY6hp8/sgcBn0x4oLPGo8XQbBocggHZuEUiA5Z316umGBnyL
+4hwAW1LV85gJ2ko/TS880RlpNS/t9+xhJZJsDDn6w4Do/QCXd7C7VMftL5RPU35A4JB2gWQKBM1
+HamJQ+Fyn3tt6g+F3v8LDWZ3hUlKuH8A/gO9UEy25Ok5BJniz6/f0EkfCE+CFmgQnOxPR9T6Sa5
F3I/UI2YPuf/5F6TYA1UAw1RWbmXhOiVMI5D6craHMicreyvV5FOzAJ75YJwMJG2jHrIf5D57CxW
5QWQSrqtbmuEgoudd0Dn/M/IePo+Qagv0xjY9SDDUuxCQ7IGi86xDO87ESUiQqZZh1jXdKINcayN
sTxZ6RDURIIPwLl30leavqqK1ZVhgA97hB9INibLBHEOaShCy87t8u+DIm+hDCDaitzLLj4BB4h2
F1ifwjZfSrhRXhdWvkKDy9ttkZFP2jqWNuXqGQuWSNG8iQpj0gzN19ZAU0Eu6hqL4lkUdi47lEaN
6wNcjOhVyvfqu5CIGDg0LguNgLNnjhx4aKBBoK6JcZ/ger4e/wOoh1eGrUsiZNQvf42n6ougDdIV
VlK65yVg80MeRKugDQxJ1x9PYpbzqycR1HMVgjNivNiKaVIAsA0rtms4I0CJeKmR/Y/8ADpO2GxB
GkA8DoAZP+myR8+XbYEtRjZeCM/FrT5CVNJBQjQg5Oc8nxmmEI9dxliZ005utwi64VG5EvAzws8j
hgSpyuMAWfQtqCEvkTyJ7Db4ikIjzPd/HwSA82Jlinx+ZOZ4rqbCO73ykM7wbNM/RCxdGqrZksW3
WbbXqMlWCeBzKoS8LL50zWenTUEbVkTKg1luMJeRuzIrbe4admfASU/cPyvUM7xpgFMNXbhUWKHs
CTmdIY6xZs3BfXmYyK68I5MDCHyxg8TkocIhxN8puxps0sqh+CxtVFGgqO9gpNagXjLgoX2z8h+U
oGBE/PBc+/rmcLuGvAv1ke80i8g3J7S8VkNQhwZxEG/gHP27AwX6A+UPXY4wgWcQEAVwGFwOESh8
V7BSNgnCT1hBeP+nMA+A1pJdInMhAUIO4ElrzqlKbogNy40rm1hQfAdbDmiwGu7KCavhL5RRQX89
XgD88Y8e+LTyNVIFgNwbrdICaOTRA5OP+g9fAeAZoUnI9wmjm3RsEyA79SDInUUSC4GAiIM4jPj/
pDprHpRETyOCSgAQmd7636Q3HJMkvcWsTCLOTclXZ5oJE8Rtf9vjHoPDO2CfGh9FXr/Eykq2k/Gd
E29u3wLks3wgXKqAYoD0OdgT9onCUXq8KeheuPqNZ56Jvr6peMd0b/H9g4XFVAiP0Xa8yzexj6D7
BDPYaO9K+sqTPwWHFYf3BOJxJnA3racnmngb/x+QxH8Uo5IjD6c846CPoLmdkCsC2JCXNV3ZXCfA
RODXoBEgRcmxIT528OQt8CzCJ7SOTOo8vu3nGPciV916RkAHAoZRnbIQVTZhRr24TCuJe98tQrw1
QLygT8pJBOA0Y+YQhwPoE+c65l646pV4vFALef/yZ3vmbHoYGmGKJfaJquxdbiOpGIEvsqPOR9Ay
ICsxzlVBX4WGiVxFFOZS78EXhQBXtj/Tq5+wFI41Anf4Dji9bV0JuDTxy3BipaC+ZKhtevWJSz6B
ORiv4Q6AYDzUkGN27xZQYA/lvlF24gMhGsyMvi5iOuJCvGbPzEOgxAxx/Mh4N1BZEBTzzk1YRgiZ
5W/g/2l2vZU2kmeuCFwYGumfnAkoLKfzkBdnVOGZ0u/Z0ugjfQ9dPngriywa5IQACMGZ7Joc0e6y
hMXDD/8f9wmXD/c5k0N8sgDKN19fumTn+yQQktQ9x536+GtQJUJkQYyFQH/awkX+NeVgw372vVdt
70/1kj8sMDOPjaZd7xmmN8t9HVbUmyleY3o3NE6ml+Q+nDac5cLw7CAh4NZJhvBCoEuyfNyX7Z1Q
/OWJ8BUKf3wWN2UmdlJUl6A9iKOT3J0WJ52FILoNywQv0y1cKAH9RjPuFrZIUQWEUPrITk+X0iFb
G0g7mY1ugUn1iU29VUioNpHRI0fvYyYDwS48YA4kmUAGJNwRGotRRQOa8aVQvnn3oEeoTqrL6nJf
sbP5/3hakBt4WhYi+r9OpqMd2CNpt2QVHnlYgAUdUYcqvuPQbIduvSfeO3gCREw9M9up2S57ISML
Im8rZT5dGYniaQC2rOjjlwGOALowUwJYQxIKmaWpkTrMMeQSRstegh30IcJMxLLEDww8O2IaNE3R
UhTd2Qno52AKwbyescOBMJAmDiCCudCwlyZZu7k79H8jeMDlqMBrGXRhmq3eYJ0SBcF4i2/JskHW
dRfrNXUNmOMzfwYoTgwDqZEzWijEt8Drn1GP54KkaMXy0lp7cLf92ebDAt7iQ2y5+Z9Z4dmSb3wB
hiDcOP/tiGy2V8nioPbjyjefBZpH4RorIG8ieAJqrllE9g/wAGlqMU8f66o+9UewNFrB2LADmHXK
1+7ptuOigcNlpWT92PCmyY/cKs3XqZqNmkAtZsdHqeCLrw4CZCRMUQewRpWUPdMpNec1ixEV0W4W
JczhILTQP3/2AI8tKXg7HYkmPJ547ZS5VdGQRoZNigGEfranW1F0dPUWnYQBvSsPXoOKjoht4ebi
7rxycttonnEhQU6AGaqhcpC+ea3Fp8ADqTsZkGgc9yS1Iy65kwQfi6wgEKQIMWj+2HTF1qoDzkRs
XVi8CBdIpfDAE49jmDmmH8O1/uUhcGTITxxaWghNMMombkJpzqM3i9850OVmy6nNf874DjMg3IUK
UbCks/rkYOOMFZEk7ZGzm0cC6jL0DPpKIh2CkcsUPavopzOxxvg6HIiwF7CCsqXxcEMPISTBeAVw
LuriiENoRRoOuRYrOY1oXSqV4Gw6i2+GS6qTUnumbDn+KB+kkutkI2W70qXBVtMCUAntHPYbTiqU
o++tBaHD45CFksdhCkmxEcNzykNu2VQmBZ6Y4fghRmqNp9EZF96cCDhorveh3fHl2JCGjNwsCkLt
qcCJZ3ydbM/qdoDg+m+NER4H3g1512KYY64x3TMd6sS9smIUi0AaxBNi6gBnsdfGsFfU7EwARMAd
jaf6bpFtehWaAWOsKa5fEbb3sS/HvsK6j2LW9CdhO1h7TPEYxLt/T0COvVlMByzYoXsz3YtjRC8l
gaKaLWtClT20iF3JdfEVizQdUqRxh81dEt3uRJA8XP0K0E5HMFJfh9/G7w8yCUIzD8+zIIGpif4Y
JglbAto3Hh4qjmUpMhVpznHgDjG6nUUO/tkUOfgSvbRj6lRl0LVg5dUSscGLUPw0c9E1kPIHwQIM
OfWmnsee5C6inpFyCsR8wb0RPeWLNXqY4PRt3PZMw+zBbEal8OXBa2qXP3yGXCwzPrfzJ5ZXAhZj
45WPrDAGi09dO81sJjxGJFF3U37GdPrIURkIr9JSh3c09vSFADoekTw8KDogQrYPLv7jE6xiwNMB
+rFFMxvqWpgnS0HtwnVHKrAcqII1+yRFLh8NIoVPzbXB9MvJzviBqRHojMG+B/1EqzmG8nDNcddA
1DOCgW9A+2Zfxp9Hw5ASFAndImGxz0eTGTJSqSRxcZnnkbRYImOSDhhlw4IiDPHdKbxZSNin8dsI
jxT7SAs8FhQkgxG4bMnEDEWmbuV0s2Pq5UyAMh6tOBkoY+K1lrDBTuGVRvLFdM0bZyCt8C7qUaHs
42jeiAINCRJUJIqYiMsHvwTBWzNFo+LAqnxasfGD0CzC9tMEbAdEHLEIZaftACYQEhq0QvL8REfN
7caYx/TJjy7zjWRauZl6UV4yuSobeqHBOtDOHGPUuK3gx8WtXDiEuMQvzEisxFPyxLT4xeMYhVMd
CIRn0ziJgiTo6kd4E2ZhwznwhvEuAS0R269moGW4TblwxFcunANGZEIiKkM40tASTLsahxNW7XyN
jInMEmEpZkADyWgjCykLPjLEGkAZBDVdCKYZs0xhQWE2+WVcrWtAgBdGXytFOCiiM1JfxGFzYnaw
HWRIX0J5R+rEOwyebs0HKloJqFwCVxn4uaWQJadPI2y+FvqRf58qRq6mfLlF6EIET0stDRCxhC4u
Xyu02/cEZC7bS3jBWHUP0pX8rknEWAY9FgtCiAnUtMtjA176fXpGe6yjAzuvUzxIdQS7HGMZlkL2
SjYozl6mTwZUEEhf1YWlfDhwWHVVGJ+oxYy0bZkvaYm4v10DcgtZNIuZMFPg0WBwJgQGP8Nl5VZv
iPafeCsmXSgtgw02nRDYhr4bln1Tizj5lEWgp2K+PD3NyRboI5LPanKpRQEgBSoYg3DDr4hP1D/S
cm0wIpJRQbpNjMIPyA11GSGWmkhiwc7bOenodejb5U1ZXm7WSvCbzf8yDStk0AFJKoURkKQy/7WH
eC1Xaz4QAhzGdE0cEP//LMT3IMO1vpYN4LebwhQNop1bMJgOBNkNpAFhC6XcvTjqpoA9JXqioDvP
vJiC7rGufFJp0s6NHgdzHxTIOIjCmDDbTPyNrJPQ6pMwBql1BvHu3AKFGZKjsysvHGXh4BdipFyU
vmpRZ6m+kGQ29YxkJlU3fbXMHstJECtH14+/352AJHScTzycyeXERSM7PQnSNPSSkuk0CeGk1vkS
JKWPdeFEWwU5vnbDLxoW8Jcv7MfP8KJEi3EYH3J/dv/bCAOfcUd//6RT6/yk4uiPlyfu/EB/nwhA
6baHDIO3mlPwe0RF2iAMGXkx5jv4th6kHkHb6Qs5YTpsC/Jcr5v8iUG2NNw+xbDhYsGVAp0SG0g3
Wpg3p7epPn5OWrRBoOFfXRwy09jm/F9VPS09frvvn8iaOBNJxKVFlznxjIFWhPk8bBOhFU05QkS/
XEbS4y0cxKgOihG0t0DMUsMq/4RLKI7wDtoBbHkUAUMc0D3NcAr9cCd8H/+n7MbH4ii3OxpkmYfP
aNpkuwAsZVdkwsiWytpcYcJq+A0RVNDb+DpVkHTvbdihsNUEli5Evw5qV+PmcYWw3qRkHiNzxb3K
Tjfzvk1y/xEs+ehz6X0l4VFG93D1RLWdqz8/3mG/S2T9FByTYb+iFgjqGo4vQ5LG7Muo7nzLNI1D
iq70fnnlERRbDpQZOwYjd8EHMqNSuziJjmfcjutpvFR4rLbOKxwR9WfjZSnTdZxguUciSsspQ57K
pek1wKS6p1Se8cLPP1XEz9o1PzKZMx1h/LHzwF0seUmBRlSCrdkU83VcPw2coPE7028HqsjXZUyG
UZtKpal/1uHIYtHePaezfPBhjEwVsaZ/pX+O0xiSELLyFNyosZ2VH4bsSihHcWLSGlK7yI4c5SAj
bCcFkVfCA4IjijyTmUPx/IWI0/2A3RDPDz4W8AEANfq/JUh6XjPvgmJf37g0+dBIVRkIEVg4Jl91
2cyt+NeJjx1altKXK6+I+FBh7TmOs+i7uYaZDxB+jZcIpjtIN/E6RuZaH11+Fyjfgu3DPSEvdKVg
QZmDl8Ju8l0GL6fIt58vq0s4bPcQuxLlGsBtql9hLtiXDsW91CrzjZslVTrpM4QoTbNz8iKssy1T
p3Fk25jRMM9IfCJMEtWSfWZzam2JWznQV3eInMF9bE3cVpqHYHD/ML95PSS3KOtvbS5qjRslwAuY
16TQW69Su1afzecFNjwUO1wIzL5d2L7fD/lxel8L9ePVXLjK2VXWertOUL4mdkMfI/FMbkJsMUiu
Nwvv1+Wt98uv+bNkQNZewtPP4kW1HHL2k9cKSKR8YkDT9W3J8+Wx5rU/nkoWKwzPaIa4nRgXLDZ0
R9kofFLD++XzQpE1PrQFh0i3xtO4gHdaxDxXuHOJWycgByDLfM5sGXWykBu0vwgH6LiWtc6ugLQf
WDuQPZQCaLPYcvlQa2ouG/oHeRTgO7wfEuBzvj1HJrYmu8070SbJZXL5hJ9OYZNK+q5JkvqvGB1X
49nuS/GWZzQjFUS32iTnpK/JYqU703vIf43Ns8QKIkg4vyTIaKs7rfgxRSwTVyA/NJ9pRklScEOR
RyIX/Abx17XlYOTMaU8E0tZoq7G00saoeyIs7mxfEavQJqraPYbZPck4MbFqNaC+bSycGU9agPTX
h/RBAk0ati1yvEDd5rBob21FodAyvYPABXy3NblAUU6qT1A8wrTY1EiAyMfLwlkd5n+aeVRSv8PX
lDlPZtbpo5698i35Sc+dzb3qcA1IN7sqSWa3q7v9QAkgpMrOW8TDrCAUul7OFqFGg8HJ7WFWEkve
kz515cyuQmYdstcIpVhE5xAl7gsf3om2eZ8L68iln1A8sUXgTfYbfbc9fn53gLy9h1K9NC6bZObc
9zN+eA7fvnza0bgiXQq7+trtoDBzUG1cCDJ5krkFrfQX+1o9MqqkdNFQi3UFLdXZquV3MK/ktCPE
erZfSS/KE2OKpEWX29NkKrpKK3gEUpq7cg2kjsKKtHFSRdRHOM+5kV7TJriQjUFORhOUf+Zzz5x7
xcOjloMsOWrPcAUsWrf4rrG5mjYWZLovjvdvel3wuuOreWw01PIIfkb2EsZMfp/x/rEZH8hyFWO3
fUFMgW/8EtIOjQmW9RttL84lNkzamx8yPgByuXf6beDj2VI23GZL5HHYGZjT0XhVgtaCtukpkCRm
06bv70wySf1pvixMghkAQn1YGHxaQmBGol3tURDW4I63SaCG+AHGJu8FYBEvNmYqqAYSTk3MvPha
VatTd5DWlCQsUoesbJgbEufh9BgXJfyuu5pKQOWZmpxe9xP1YrMFl1fESTVrQEqOCBvJlRD7Vojo
M/6CnuIuIzcXjxdD+WtOc3QfDfb5lX2bJgE0m3Qvt6Qa9cCeF5ET5KRQ7KuJYiIeURONJuTzXeqQ
yZX8l1halq/DWKES74xnxInA1/AblysiN1wWnqH7SBgAAR4WTT038Uq4UMCNuVB6MuF4nsSseHaC
GO83ecKAyUtBd/M+7mSiJIy+T4gMNJ98gsazd/mptfB2xNl4j1njLJYyyiXv+qqNQERuGLoym9Ef
wxmhB5OxObchMkASYKSkA7ubQc+YbUCuABwhDKZX1/AwjBohbAqCbpvyn1BoYYtld/rF4orBtVRe
Fijr5zQlj3R42f1OttdawOWlaCJtI4oZIH4paGWZ+eKl0ZaKRrfGDRa/xD9sDRWctArpwwJzPkLm
AaGQJIVR5hwRS67xIdbwgG5OAPTHFR3F4BEsb3DSGD6R/W0e5Jif5OD963HoS2sYsLcBMLwO4nET
nBZCZUiMwwXpQwdfHIz1sqdnA/JFGO9glEDdCfQdm6kFYD3+i5MeQjUm4Jp7JPSNq3yVypI84/Ud
Gb/7zlObP8NWOCboYz+bInbO4BpjJMA/pJooRToliVIsDwW5q2zOskfueP5+M20a+pSbCP7vdmD8
FpNT4F+M1wPbUsz4CH/IBHT9L50CwkYRZ0n1trv3Pq3dRhVoZBLpdsfpNF4xBGZq5CTNfANtZR6Y
j6BoApaSUg7kJkCtK605JC6do93W+DVxp8Kxnedr9tWecA3UXJmfY1O+EkoJ4KXG7LjTUgwehSb2
kkZnQF8ZTTxhl5uQjl+2fOqj0pl3WpDoyTuJ+gSV7U1+VklEo4VOZEsBlY4ZYXyyJHjwi7u7hTqk
sIdjY/a3o/r8CFjxes2lBxAtqAsNAkWLObEHdRfd8FSzf8k7jDBAXmABiKfZT4FoyoEYBzzPbyl5
f2KzlyH+yyOOkTShN7xf5vhyJAw5+mJP1Qq6YnZZCjGImDoJ16bwvKdC+0oDNq52vjcfK3Z5ksVZ
3Sar/j21fn7YYQ0HSqvThMZ8fmjmuxqpPbFa77xVo5V14tfbCKsqvJaMs61kvLaBHXgpOGA1QQXD
IwIoAWgiRjhH5MXgbbmEiy5oS98/nQ9sxQlQBV4kyXvsLcHtUV1lRiiRq9ghmwqSAxZ7BbPfCn6c
MzTJwqoOH3ih2Z1JvxcinXmNcpHgpfsXfzVLoAm97u6RR1qQZbhliX2MimRTIe6J5Ja+9++6T8M8
gOGkBOLa4kyuDN/MgqqzkfyQdMu7RtcHSSljyAGl5sIGcqqYZnW/XwQznyVb/7AI30HCjzKfdwT3
bo8yhJfLuM2Au6uP8Q8sXw7GJ4zukLWgs5RLI+2T7RmaDvRWK32D+OSh+VB74MEjOwrvKRuvJ1nc
uPeRLiNyl/Br4XgAuwMu6kUPDWgoJwHvFs9UHkwgCNWb8k74D/AOV/LNdIBaeZqhLad4hEp5ks4x
95xcUg8ud4pjAoK2KnK8FKzl0cPuYp/bmrAPbmuZyrAtGg/iZ/U1+g5sqKi9ujWCBhBChE2IzeUQ
m/WUHkclHkf/M7cA/D+2Zc43Pk7ON5JVZZcL+bJYcdeQhIJgizceGVjTLBGtYjnC97oGLcnxAxNq
VX7843i5wfCRACqXlrR4/smu+CxpUHIpH5OJn7IhgPk6JJzo68fYkMBp2XsgJ1wERwaUUiP5hwZj
744fuvXPM58z41QHhG7BM8jrU0UEq2gKJTUh10RqwqyMKGtH4EqW7CVY4HHyqrfsFxFER3yULC6Q
jLAwPXhkYfl6SVzc1RahOQ/7yCshwv02j3iqoSY/6yyJNJtaxRkrlHe1HsvbeM8lqK5IvVVt5U5u
oveYeypuSHKoGjHfqI2ni2IAxPG3gbJph8B+9PGaZvOrhnnkIcrUCjqsEyqMfYCMIodnRMkY79R+
94Z/O2+X2R8N5CzkOiVOJk2FFI8shRMn6SJo3niF1EsczRcmuJp3DxlJQ/yu7IujibbrDMvMyryS
2Md3Wl6txhEj1ZJxQd/XMUgPpnModtUv43VBdlDz9oC+vbtkw825ss7ebPl4CE/APAvNLORkIb1j
kMOuobSCjLhQl4MHIxtdb8RSpna7UVbJb33ECwKIq6Q7/NfqHQcrrXYor+I1WCd6K6zUGpPFoR/J
7ok/mbO2cKxzUmWL5fxAyQp6XiQQnFV0juLKHSilYYKKFt9UEIJIImK46XtuRjBkzk/GClEkApqE
1ROCRTgPoXyrLqCZmSY3Hsh4VxkAM+JM14q+UsAe4bYQ+6LiAEwlzQEegy9AG0PL/i2aS4fHKjZX
fWFjbpORs3A42/NeuObwbN0WvqkRwY97k3AqPFJy7ve5TxQ8+VTd3SfMcRidgjECpDwJCGgwSHYs
AgIayBAAOQXk1A/8YBlR32SQmeIYQWyIapJhgmFxLA/iliP2SGRpsH3GL8yUSBhtDArgq0iHmMRa
sqYWnIU73uIpm/jRvdLPlVITisMABd/gWV+C8OdBxsrFLrIv3oDbWNGsuLm7wyGVf1UkfYrdV0J6
CZXPUB+HD6pKbJ2nIvOfcERxG49j7hRH5DceByugRoQGgHN+4Arl/Jf9XeMNe3xUNY4+BwR90hAl
R15KVzk1Sgea/s4kDayZQ4vOLn+PNHDxuvim4hdjpY+sJhdD7tv1umMerxoUb2eGT/WDcZTZE0gZ
HymTBLcoVlImCQac1Yrlg8hp7tZGD94pXF4gIgqFUZm0viyQ6wDCiYc2SqwxVqGekRjhc4xw68e0
htLjg45TcitSavntwz1Z1O09Sy1UFXWVFkNXzclBJ8Q4BJSPkBuGV8D0+1jK2Y3XLow/sxkNHgz/
HxZpNLh/mFopuuJuPnI2EnAwHfMkbPeoRkTkZF8XVqZbcrGv4QvZfXJUHTE5tRbDjs3nzyugIJNr
gj6i2j4Zv/B3iCOI9rm/I2+gqftYHzGedpghYTcmu2WHq6YIfkbc/nz/QkL0k2zn6KrgPsZAUy7A
C6jSCuFJ+4lLEDoE+ReCNyxtOixReAvOpLhCxX7nL2gYGR6wffGIIyYmrD9pCqbUochwN3vXo4Zl
HCEywP3zAX+CRUDMNFygzdR2vBbssWwB0CdzBFOw7qIXklmMNU8kYAOpWPqGP+dxyk2AcETpBPzO
KE/YtWpVmF4P3NxkdKJK5FKCXIAYhUfUrXMaIkJmme2SFyY02GDao1ZMb4whHAJctEg/eHKemC+X
bk1qgxwhS36Q0Krs5hsGeXgStgu2nuTIS0LsCR1MdyO3HXGePKa40+SneM0gxGvjv/zi85xWOLZH
ntfkqYIxCHGYO9uzYPGgshrDp05qUQf4qpTxDM02xJgTK0mMed7i3HWpkKEufUH+NSeE8Ab9OX2p
YxnXKfYZxXnc7iij4wCNzpflhmHd5T8ux8cKi7OqLnnG3c5hfQkUK7+KRwopQh2Gsq1QcfO+ZJ8c
b/07fVfsoOeI+5mHNrkbPIC5KrkWBcBTCWUpDxW0L7zwjDG8Do/ylj40Isdmmkcf2jEOL9oBQTYj
B9GeCX1bawgKXFTkX1Xqasq/unYi/6oJZ/Sd7EqLbpwz9mPqSmZBuyF4DlGWwVo0Lhg8Y2dhbXXk
yJx8UHeyEVRQiTIoyvDixPPgVITFKGbpdB65wuEU8wtcJTRHf0wtYbu1tK1AKO4WtS2LFYlo/wCM
yWbOosHj+7JCrsMeRFkoifKoydJj3/oMipwXJneYvFPLJ9ZuLIUh4bFj6Cqb4iTa4rEEnybUnvcD
F6fP3oH0m7kw5goXcj7GPn5N9FdDna4SYixm9zAJe/EZQlnH9SpiM0KYPHrLGLGg+cQF3IrnNsdp
Si0dGkDH/LgmWxb2Od224kGAgpF2rofCVNsviW2hE4+f9fJWvYFt0irwN/RdReZEBder9EqrBPeQ
ys37zQKEDJL4DZeWQVYBioDPKFg+4Wexhl5DnqMkMGdI4QK4/3+k3JSMyAMGAIBXSVG9RSrZ9R5k
wGISQBqhgoBIFOuRftdekCPgaxZXjGzSsAYqLY7UWx6kz3Miuf2q87vOn8/89/I1zVdqu5oxpYj9
jpIDPHG3sXCuSvwF/ZbUbzlN6jxMGyqDernkbpPdb+bORXA1p8o1FHIQ3KfzcolRLoFqyjHZ4JWb
k4TZkxbhNrAmfvKXcJo8/KmnnJzJbYi9hUCQyc6hv5M0QgdyCMWAguoRL++LZcMZ1e3OmfBHNJhL
sHKCI6HVeAcqZQj+NjsR/ICFbgWWaj4jSzFXWJM0nG3ZR+K2L72G2im4jraXqx/Pt2a7jbPtot00
1dHYAPdLz7AOWH+EzIlUhpjlC0EOMUvCxUYACf8Jipp+WElyFJnfBjk7UM7N1pjTqRrqzzEf4kgc
ncQh6DCDbirQMuQtqPleYNeVMAcDInuQObcK5k+4ZpEOn5CIRUTcdbevBXow3a+dEtROgLTdnfAn
GxjUulii5Y/h3W7uZLzYtQMqYWmqz5/UQPOU4DTvpMJDMYCjH9Ljgw36ZKscInTXxMjWrMc2CRni
gnURqYwf9TZOPP5pfLdq74rIAClM4w+IdnBBkKfui3CKAGaSLd3Rkw0KbRAHtsnUhazQcLFWnxKP
1Jyv4CYrXrDyIe/NVar5FNX4hezLYHBz68J9RDrMiuc65dmqx++lE+wCA3Xjq1WQrAR+usc+eRK4
LD9AmtklvBDmJ0HQQG/UXvx5AyFnN0kD4yUi5i/hzBg2EX/foMDf83ZmK/6+Jx+48vJfQxACE5LN
W2wG8mEGvYR+rp7b5Bj2mI2uS7gYFc+uRZjjO6yKrjoXyGdf/YaymAOXHMxnmJdOGBQ2w7tyQKDF
70Hiz4DhaNGoDokuA7UrdMLzKcNmZHCTpQ1SxhOAsGCS0QN+6OvgKWuYBCpFL8RzB9pGg0KR/K70
9RO8VPvO9Qo+mPpcNUip5pCEsnuBJk9DaBf+kDe8s+cAjaDmdBrnGNe81zd+cohXCLvFx/kNTii/
bk5pMH+Gr4iPJpPLbMePm/U27yUfIbHFIo1xrop4FLVe8i9k1Fbv/HFxxJMGo8P/xKtoNDtciIa6
5ofiJ8qPc9mLj9AB/OPS4l3oyViDFCKXG6qCV8uFxmelz1cGSXhocavwQmxvbb3dD7fOStJVNkOC
9gU/TPdDpxKxgwFaWuWvmk95EZ9kIwLyH40r37EquKZG+ydJ+ZaxTx/b82nbu0PnzzqCvHy98yWs
u1c/SXyKdx83i8Pt60MKBINHHRnjJu7fJ4lb1qlhZQoaQ3nch2awAI4Haahd40LGTgCdkPa0M4KR
Lm9vg/KTndbXVaamVoMfY/B4rtECjS1gq/GwxtH0MtwiqbYoh6Pv5HYm601MDLruEGhNyNfUW10O
zpmWUT26x9HtAoDCg7SBfkrdx5mYZFcfbDjflkQUaqqoSyiELBTO1yiXQ7fNiDzpKdX76+lbQOCg
DiUDKOo+ZdKPGOgMISdUd6JpL0TCmayNDWzeLIUI7SPqTUyUwNSUgoCOyOfOZ4gFarbk9/lGErU+
ZBwQOrU+HHrNOYQYNIBj4/JlcuLQTieMPiiQxgRB4BSVIZAIPZt59Jrv0VrrCnYQ8hx84sxddNhI
4Zh3E54Q+NzH8nK2GfxowHcL1UVBRo3vtFUgyiB7Evu3WmyI2tL99xUecS1bue4iW6XPPYzCY7OC
RxYhrg9/5vuoVAhCAQUcEXxwCAAAsCSiVEFLiPN+1F51/5ulujAB9YmKC+hy4wuT5OwiO2PwoSSl
WyZUcs1Cxp2EKTKJuhOoLPbs8OzqD2RSq+K6luYblYioOcKRnZTt6BJJvWRD2WT5Ou9eKIDj204t
QVb1hlDksvhUtiS7DXsqats0BAlBk4w1L7u7TR+hkme5qX+tcy3+nLKaU8VHAR0PR+4P9o3xdWVK
q/qXTSsPEXSfAmiK5DLDNy2UKixEojfpzhHNcpGGfrx6+Hwr6ionOQnT3wlkYkSvHzYikpu7+geM
sHU9rj9gT+mzSt5WUBNN9xCMD3qmmXVZzVCo/N5spoWWqXicuXDCkPyD4rKzQnJumy5gzJgYBeBi
6aUMSvjIEC8phsFiKdl9uiM7eAKjwKOY6MVVh74AdCjtnhnPL+rhJpO0U5JtCIcSVvC+eDUffLC4
x4slv7/Co5jJswk1KP6aiyBEkiSiY2zMHKhwjl/MxABX0BtiEYav388+iBI9ya8sYS+A+tqTWUXE
ouSLgAAkMUQvAfwvb8bJ2wE01mZE3QSL8P3MLHYJCvIgeC5ukXNhgoD7GUsPbsvpjTDR8mCv/GKx
xKUANj5fd8NGCPYAcl4ub3r+yxO7e2HRrTVvDjU30XTVW7sEA6ZZgIjA4u1M5Dsjr5AVlTYZ0pPy
foqeg8+ihLAz/MV2tgf/S4qNhiTUZw3Ozx5x/5qBfBw3GAGvCc6JxuViZjG5gIUTrGRnvKWtx/ZE
7yKgozXbU4XIdQVCpECHxWLlpvAqq2zmaqwZBe4ZOSQ8oh5RosFllblSIBT7WDPy78t59Sijx3hc
KSS/gIJ496f5S8eTJfNaGkXOAFdMGoHZB/M+eKoSizQrebE2uo3cbSS6+ooVJuI+UjXntz+ijSC1
DWmvOviEGEyqEIYxBuPwkm1P7abNNvF5zSOJDKCQoQoFB1i989t1G/W23gcBQvETwC8CarrCX7oj
eXixhlFblJKeoWTnO2NUCyPM6MFf0bvMPKc4Dj1FPDbdMjzGmL7wiSENQUn9JGWbFNjUz+7UHNrF
07xfD/361G0UXr+DB5pR70G6JKEtm3jLqycqD01LPCdzThiBTyQar5H8Ymo8AaRai82CZTfEr9ww
c6I0UZ3h+iLLL4hu5upOJcT3/5g6z2Vlta1bXxFVBEH8S07qzOmPNSMgIEqGqz/P0PdbZ1fNWnut
PYMKgzF6b70Fxr6DU1EtwFG5gx0gvAVqmggowFQqlIHTxbm4SvlOCQfjoWwjY3lfM5fmJ+TJ7S5v
B+pozdULD4P9Y2g8SzKEA+oRio9Va8k7uf1UwIGE3actC0trNwsZF/qdEYxRuUsxmeqj5jO9O5dR
fjUJWZP2xaViBBxmigiwNQaSCb2KakdzQetHIplAs/0s/3c8LZBI9TBzYWipA92lg5kCjkIZAVe2
iSmsFN+cy/qv4YFlQ6PYwA3Vg+r/uyHOF7LBRP0P9R7ePeXm/xmM3Ep+aGY1ej8se+BkcpMUwSGn
wL/HjvJmeKHQ5cHdAbxUvJ7RME7CWCVv4nZ2OsbK/fZWmabyMxwGFwZLPQcUy/N9gUCeaCoQcuf8
na7eKERFTtKbElIBculgAIhL588Py+Ppm+IplxKZhxa0/+JQHpjbLFn26kfB00qCHfOcMxGD95vs
mRG+knKbPkYBL0hAQ55yfhpna703P7hdKb7JLrUg1VmGG2WzDi9gtpJHHNBYue0fdfVu+dngTikK
dB3fPNo6p1OcBQ9pZtyte2I0jvUwtsQ+eiMS6sV3BWfi+l3qJWUl6qU3MrX4KqhGjTOsjtwavqEq
tJtXtYQExMecGBMFt4+kpU5HHSStff3x9EZbUEgJnKHR1nO4Xz5rkoISL0Y5uAHIM+Z3WJPBAULk
BNkPbaafX6D4hGUe5WZk4iuSJsM5yQUrGqMN4fCI6OP9TParUzgYtZUk6pyRKub4qm5NfSvr227g
SUIbj3PCgNsSlSQVDsYNgn5HKYF9Qs/xUIUQWLDzu7GeuF/OPVwW8eyVwoLSl0Z/pDSfnVhK1F2h
7XsI/ZwfHZxa4CLGI+HhU1fR/AuZCN+BFmDx0OKGQR9wBlTqQ0hy8Mrq16VzfrBeuOBnpDMf+9Xu
7vm/JhCl6w9DJptnZ6qw7K5IXn2lTZyujhUsTCGt6N9pBEdEYjGb0mpFlxiQeIw1SObzRn9unwu7
DfpV2lTTBkrEawMylXWwZ1wTOhREsLrxwZz/bXkT25rpXb5+IBbiLsIfzMH/vsR7RxBHUA4DINxw
bZY6GjE5oo8xTi/SJTA+XpbepZts1X0/PUwAmWT30UmeBcmKZtLEHB3X9GFUHNoLHYKPk1fhi8Ko
1nAPvywBWjvK9IKMv8dhiGnXIMHcls8ABkXAZ5IawPgvl2UrUzoQpTW+1jAvRrE6YceUuSUf7lYt
/diWPOTcqjDRHeNGxWwGUF/U+b36NOMCe2hoM7Ym09NjcIaIcgyZRXyeyCg7uCbPEO5LPRWtpcJ5
hC9ywUv4dQa5U8hiO5NzuDWIZ262p2Zb7TZ7SSHSCbdjf2E+Unpa6a1Lj6A6SzdDaqSkTMk1ABXx
iUvzNaCPXnQT5slX7RwNARiYahH0TYCcgn+AX258gPyGBI6oG2N9rym/qy2Pcw34RrF3xHs+vPzd
sr14GnkUS9hB0JlQVX7nf+wXaZsYH5vhFS4Se/hZ+T08X1wq04MZkiV+fJBNnznawoB1YAJz+GRK
eK5jFJT/G2Gv/dEu3XOO55mbSBlkMMhYa55TkTiZPxW4sTx2CrUqUySTAOqovAreiLeHckC4jxbJ
fXTekSSg4fWZfrUH3xx8PCAZWeYudp9HWIilIAhDqR1YLa6gpcb1HikUfQ5Ie+Yyq3DJ9IHOWmjC
5vFQ2UewNLAMg0IxhjC2MLGlNvUxKkpD/BsVzPiyqIG+SibCM7ndJxJusfqSYvacwYPPhmM29Qr5
DJb8ZVBSknq1CnVaGeCeU9jjno52NiT1eWUdf/kf0zWYuXpmvi9XO2O3QhhnC1KPjyNpxwQHy2rs
ClfBiEPgGKT4Egty6kQGQe6ZD+s7TnIIqheeIpOQGBrvoI7ZYNgqTB4iVG0kcJC9TNciwBrt8YWn
izNEeUwrmlRehjkoXTgpoWyXt9gbc4YVIjbset6ruOrL22PmkM9A+zpbutU9qJZ6je/GROocZbpl
ywmsuYtzPMWHS0g7wJCQMeYKoo43MB60j183d86FKf/RZowCjYpXpHtOXZhPsvSxlhlh7WCiaESZ
0ISiMwNN5DgGiNThRRHwzNaAn/BBWJ4Px8ei3UBZYF4jNyTf9XjN+dlEbvqRmWcPQRBXQCIZ7FRG
dszL4NkgQixOgdxDLxOzLErntr8HT2UkzTyg4LFVXjshwJ+1VwhBKnljgQIjsQ8Y/DO71z5+Ie1A
D2IuvQZZwJJu+M4QOfW2doowXsuHJ4bn/MXVRFT9ayuCEc6kNAeYusH0gdRzeAK3pbVYoSut4Bbe
qULrcdNO/66bmG+teWcERdAc6/alemBOUFQPuESoe2hmI37YIxRFRzkKic0BKakJ1WWxmFAsuy7g
T/DLENNAgGFyfaHYytXHBsdFaAiMP45f8k83JrDYBpyWsBzCl6kK4bYxKCc/5plhS9PtwJ//E3MU
dgfpghLvCZ4Lw8qJhuE2FDHLBxFXcgINesaU8UG+yq8b/QMQG4UsEo1xCHG5PxiJRml3dvVsf/zC
jVOjbGAYODsPCOwBgoUG7RT8NojS+NSIW/DchtfTAykhw/1t85c1duMYSxzYxRiiIqQFA+tsVgdG
E62X+oy1BkpPvQKW5QRiLHN6hvjpEugm+voSBTq8ERhVEsAzUqcdH4/mHuCZawp9ba2GYiJuYV+4
2RW/MyiLFnRBynwswebkDI4NTIuSRgqRyplCFbNxrXwSmaiMbrgF4AZ0Yze6BHg5ALsOL7Oi9YWG
V5GZRfJa5dI386rXuY2Uhys4B6ZPho6BznwU4bxFhpWws/xPOC8wDBEUo+rMqkOuGKFiBeg8Xlb2
p/FEFhrBxCAjm4t3/GMqoZAGl6JD3jjJr3xlf0gj4L5LpDAKIj6r8cNoD08bGsiq89c855fQ4ruG
EJ0wKmTehzB6xDkCirXk+XRj4B305pc3+R0XS4g69JlYqvM4zMjnKnSdEdluqz3jaZFh75wB5OnA
SVWL0AbiGMHrMMylfpGfLAZsDfVG9tQgykX2rMfajLG8NUBlx6uOAK+cGTXmO7yfxAjho7DiNjbk
qVsGEfymWcKSbTsPj0TbEBdVAkLuU5+RAY8jxJKD7KyBPiZX//Bvo+OiA5x1wSpMSk7YHPs7jIRT
uKNXEuaavhPnQzwahEAbGKAT2jlg4VfQJliY+rbsPjtVJmdn3EBb5JGrGXuw0vBTENeCbWeoWXSF
UPW85NMbU3PB8IKOw3bD57/09+x2xbqweVjp7otctng53hOeEiOxaygBGGbBuQT5qeLsD1BJ2c0/
5vjGpIzVw3WFAQZnyLg69KOLDxl1n7HTB78rokSqdrepDiMdaLFoGNmAz6P46p1JSHsQfzhoFulc
rmKhY/tAXgTCGUr276VNMnlbhPo9HIy0Q9Bqg6AwwFYa0bBzAsOqPX6i2ISLmz3T55MxBBgjs3dr
NlwgcCriVMBjllt8/Y3NAqr0qnxAw+rnO6CCFWfDyLpyKuqeI8xcptfENOOBAboDb/BGtdJV0de1
fXTZMK0PTw+4Hi4oZANCb+ChMBdEaARTBy5O0fvQKwSxEQIfudF1kfRFks5xt47rNF71kbEJTwS8
MjXF4fLKgIEEk5eQXcW4EgZMJhoL6lbBfylkRNWIcJwF3gWxFjs81Sk8isdjQeUAeQe8BFKXr4/Q
2a2bNxv9Mm55GXkSiFDxIUEl006JCs9ujFAMqLurF95NoUJhrna/INYQ+W9JP/O9w/k8PwCIL427
mrd0yjD3l32XPeeVe8GKkz0EGGG7Cc4OQwLlx7QXZLhU9gjWzsK0jhIfHJyOgASi4cQYwuNMZzyD
LiDrt5fec9jxPOhv/XdGLiJU85CTtfJT07+rAI+Jc3XZgSjXoENymVdrQRPNipBYQgXuB4Nw77Rj
JZ0wtXK76/R4xTD5/0hG6dmyxg0+QJtnbjDjT7BAUKYMeuU6XLcJ1d8kb83DdvxX+aWLdwAHqryi
8mTdVXXG0O0AscXDnxKHgovhyrl75EiWHKSjGpxq0urRggiTdhWX3wx2bnC2lX7fEdLS76VuT+m1
wgiGEQDjTQTtWJ9hZoegna4IdQZkXFxLVDzU/Pw1QKUvBO1I/icolxbgB1oOygOmcaNVaMI5gGkB
XgQn6buUwoLnlPhPZvsDY6nVVv3AaWIVpwS3d4x4RHZzWkQA81LhaZKn7cHfGRqhvTC3y8+t5WC0
0aXuW+Mtl1AG9w+LgjgZx9TjGTvGRXOZU1X0sQTLs7Kxv6utwZt66xYNTa+7aSKkB4D2CXcaFIXJ
Bez+LDk7/JuGDTwaExZ0YjyT/EvTB4jpAN5zJgHtYR9EWq1DGzxh9joIbKBB70DzAz6gMjDoLSlw
cjikIroJG3NSRO4riCE7cnPr6NQ5MWsb/3laUuZIjP06HmWFwQ1haA4aJNwRYMIyJ6GtfB/aPbKR
HLcRrLGE34XLP5U7GlgkNT2eZ5ofo62/zZQoQmneCov3ptHmewaFKiMKUCWje7nMAcPCCwkPSH2A
nuQC/yskeaAeD/x9PtJhY48C4uAv8/J4W9YdgPg9N47PRyOK/yUWjOiiaG3RRXExlhx/IPIzhMfh
JRstQSNxW5p+ykl3tXGWd5l/3LEMaHJBZAxXv+Mhp2Gmu+Y5JvgZ2dETvXEJC9j0HGHfh2UDP4oN
pSJhtuvXgST5/AbN/3VPyIhYiJC3YWCxdvR3FhrCKwwrsNXTjETvwzOa99FGGMOzzAyOyX//QhOc
5k9Im38kMkcIX8dP5oTZZFTFXKdNAPaG/KJDtGE8s1IKK/3SnkgbK5n+/MUrKPOnZ7YElsfpuzCw
iRjYTB6yxgQkTpQfMdpj9pYzwmIdgB6hYJGrmG6YWzoeA+MCyYG+zS0YxaI3nlQAYrqj4X1Zw0gS
8aGe9rR+Ahi4qXdyoeiBQiR/5pSw73k6YvUHSOyztC8klCALt9sqvtA55q/HdYg+B6kLaWrPm5Ol
qng60tYDYJTOy2p2xIQRoXN9XY0ptmUTOwZmBf4al8AmbN1Oxbx/azDiSx3QwSMT2A6vCHfzg9mE
yaSKx527MdMCyN7pu2LkfkoM0pXh9Ay5dY8GjjQ2BIe4YE5gMkebO8sUGwoDNG8Ii/gCI/gSth/c
0YqknySYyBwGuoAARXU//HDjpSTQcCfdmSiT10LPdkV1nPxLfrhbf+gf4xrb4giJAkSF7NOaSxvS
AsEsoNgTnJ0KL2dXYa+45n/BAyMCrNLdSXJPi+CBYQbQdy72QoLb8i/Y7SLmDg55DMPDmWqXQILS
OV91pb2EfMbVRndj0vpyhOmq1288nFtOhc8ZhnMLqDPOLXBxd2SM8cVrNIub/8jkau/G3IKNqiZE
ON443avSM4ArSg85Ljm0bYfD9BaHg+VFWmP7GaPRPsDQ89edlzMDcpi6oqW5vh1Jd7oP+8RgBXf5
MyaWAjHFqUSmRAPrdPEOMhMwanMVgppW0CcK9+9mZEszrDEYxMgWMS4G43Wkw5JlJjkSdISBSrwi
fhwzB1ojbUzKV2F9Qb7UtSGg2hB1EKMJoRKhPnpjmkAbWa8/GdswF5FD/qtgxLf2mVBbncoAlFk/
e4kYdMipo3/gvGVmzwziSsvV57A4ROsPJvcYtPe2icZmpBinxhI3UP4uRlymKbCAvK8hCcIV7Mad
xmEIaTxjHboq2jUaWZBQV3+A7qlsHPpDxpjN61HfrvotUUKECOFdIbij0NsWC304tlboDnCyEr6K
2k7Ft30IIcrRiCHhb1jEIwAdxoXCfgG3TqhsWK/OqEMYVracW3YTrB8wFCHtgShMkWb1yzi07vZw
5vLtIWwUuLuclkJpr+V7bRIKGBq8dIp+0x5nLYceSMGAdW2ZOiIjwUFfP1T+TYz/QOSFJMzzcIXC
YAFGj7CDILjpjL8EJcn+ONzVNtFqJykmpeJyjGVMP66SAIiz9F5cKfFGr4Ed+oKbJuyLjYsegqyI
K0mb+yP9IhPyqcgp6WV8moERg/4bW2ylfsHp7sCzpUT5FA9E7hbJ2oizdQzTt3IUuyNhlRqWRL8r
mZ+d4zo/RedBYdPIwSQHJpa0ZdA+5cms/DOPQujefuer7/6b2hh6PyQ7WrYGK9KreoQhIo8uKhmV
IocTn7EOasCrAEK6Py3IDcHGCanEp943kQ+kfml4EM8wdz6lXorPwi4L5A0aMij4kLZYBgPHR4qj
17XdhgB/BhDF0JMy9ZkLCjO5xSSIb/4zVNFk5s82HC2KtasYYkCeKntYagmpCHzBHl98fohGn9Sv
DPETyWXAFaQr0HUtMrxPt+XQsGhWGSpCa607SkM+bYE94wcASXO87zbOGeCMhv2LdwiscGsJ6UOg
3g7M6BDiYZcKdDNEp5juhRacBNIU/bOglUFTHSJo4a0jvcAcHoeY0WFHAbB5Pp5+JvynIN5itEq2
KS6qq0elSaZ7qXuWHw+GYFKmyIU2d3ftO1APLT5GBYyJWfV362fMyCAT8hor63uBKATllbs0mnue
QmrP3rOwl6VlW8Bc/2AVmr0l1gwNKbVu4q8/tCM5kkwI1o+3TWJzfESmQK8kv7Or6BN+czjoqxPE
xS/exwWG9dhGypHhMtMVKH18s7f4hFgtQLtsCR7HrO8PH1i+zmzla/YifCoRPcEBpLBU6p0SJSyZ
uUVVYR0/mbmT93i6bvaQLYrKhsG/vioUM+PK4G+FQvHA3h+WnUdqI8pXUhux24JwuTp4TQSBH64F
XxD4n20NovclUKZQv1hGcGEmM7nP8+gRa3S2+xMr24W9Vh0BfzyNdBRsYK5OXirAZC0gRbB5REC4
ZmxPW3gwKtZuqDV5TWECwBfYJNU12vb2dQywJGagpR25SyElNMYASBWo7RC836zfQSVxG6BLqV//
UhY6cArxIGwxdPFgTBiHYWBiJHn1mR4w3sY8gI1VwWnX+DnzX6XyOaEdJt8hPZM8t+3ZCsHGDrha
i41u4rkiD9jttJxtn7muNQKoaA8nbZ+ZXr5F1wRj/3D4Ecki1HcD/kYSda6wZAFwYt8R++Lhzpgi
kpvXzGdhfewy6Pl4ygW/3es84A4aYLR7yAEXrJXCWstj6Ix4QfLqeY+KDZEA4xhYm6aQ1LQYwV8z
6MBWKK5CdngT8RSGL+hbvtDQoDnh1AHz5BFl9YoHqLR+LymWWLfdT3aJUJV/OBc4O8AQf4EAmauJ
zZyK84B1t2QRjwVChXmx+r4+v0Lex4/ObJmNXcEwM6HlZJfQ9shSgSaJvbuiZCiMrxxjmJ24DRyF
qAdMbUTKB/EeSah2Z82EXoIyYilAmO3xi40DxLSMGTV7HF1YMC+AlNgdhAcRyslpyxvEhhCmKVRe
gNg7/oP96NzuIDdDGz00+0IYyU4Uc/zdlOFwLogIkEjxTx7grnmIVzWwJdTEcAU/rBXP4yzSCFfr
cInaNx4t0sAFXx1VQKaBWw1C/HZ74uSssjEw0RnFKH6JshHRoRCi1VaHaTbJ2QkTTvEkjlc5CeIZ
c6+LEaQ4CBrdKz/TipOSFG8snXyUM7OK8Xk8MJtgpqBGRy1CmRFCF2X0yLjE04z4drCs67iY47OG
dirqmL9ZDdfQ2/E7oBXrK+nYgGDlpKX3itkgsb0JipgSBYsJQBsTN5VqIrSXOivHCtCI+ctkTxVt
WLchecNcEKFLq6ToQgBGJtJvLzU1yAfMbmCfV1pqGvWJrQ81EVEfgf4hYqAEqEJRAtpeJVgmAsXw
WYlf5opQyZErS13JuYQNbeaOmTtnLoQue6J/9Phbpg93Bt6stCBZA5MRFNm1aWt/+l8++Bnz0RF3
7VWymjF6tlzhQTW5sxkQG1h1ePb50gUasRid4MlCQtYBtaYqErIo/LTUJi+2BIqD92UCx2MfLXYg
7ARPBVbLYoqSZVF/jih7VqF6EvkD8KvhNHyutShlZxNmL/By+atRocKUFrxvrhm8b8UmsUsQoAB9
5lgerKzzjhSihpv37ie1IQ4Arm5i6I1HBJwrR4W6CwBLtg5Oel47ejdPFX32//NUmYN2zw9sYKpR
iZy9avy3ZzYgQF5n2OftwP7/SkaB5qpHr9HEJltGn91JvEsVDp6w+lo27mqEHyWSwXqDWS5oBRkk
IEu3GBIO75lso/Amn8ulqJaiDu/XOhZjLR8pF9U2LmBAI9h+XZ1vSHReTHGVZaLIcidFzYFmNBXZ
HSVHP6Y08G6dSmbmzTjOHS9uAyv54pIzRnHNZg7vLiW562qnz2a+AdYQw6NbRgeDafAkGl+Z3geK
KkJE2SavD8UE3iXQOfughzN8s9DH0bLfT1iLd7uGeNuYRGz97r/uh74blGXqMSrCq98+UubElSjk
/w2csXQo2JEyUqEZYYgfoS/E50MyyNsgVHkPofHwAY4PR5edQ1j64foyQWylJqGlJkjtCnU1fYhT
xnh6UR5fOMTuwRgGpjPyyzwH2iWkm7b4SMyk+UjkbDMBBjjBHQPTArZujItRXVFS0MhtYqAyaBW8
IMQUxmBHyobJrTYpGkQkePYF5FEQU0k0eERXDwygYg0hXDqYLUOEUR7VLSYgWOSBARcMjSH0YxFC
EDlKkZUAB/jQq3YnqwJ8ga4KGYG+uEZqGuojylRkKOBd9NGjVW5oRSNHAfUCeqbK8IFpAnkOaXMh
d2BL5mIZoSQVCPtmyxi7bF3InMqTZiny30JixnwHEATBY33BG9kh9PYd037u4XLHPRVIDO3RHfY1
AI8XPPJk53QJexxXXjiNaJb5XFiIzIKcDZ8C7HF1tkv0dZdtc9iqmx1hgmA09zJiXWZm/1AMoKH/
uLeYQDTfTNnl+/QVDjQklA0Qh7C9KY9fvAW4DgAO8hqqqM1LiRCBWHh2MlEz3Onk3SaTgEIwxHkf
sDmqP/7Isr8EqWzRqkNiAPAEFQKKciCXZ8jXmOEDZTOkmIMzGm94LPBb+Pj1Xzp+qNvJeIZO3MwY
9wqPjgtEV5fFvR4jjBIIL4FXA4+Gu33gDmK9cngGDuAwhhKSI0uz+yg/YuNFguhPg0q2cik2Qv2R
mePwbX7EuGmY8E5iPlobtTMkbmOroCSjTUAUiSdI9MLnhWUAWsj7asbHLTPWDCXpKQZ1I1AExO7K
zriBw1wCYBsuwentgtihI3dE0Hn5PAzk9dTd4CfyWADcNgwOQQyjpYtGNZLVyFCjg38BqUXn0zFr
cz9qKApEQh4bxzltTeAkfJxl7NY9nn/KNJ7/Ake7K3whkzaN5Yov9x4ACJggOeNXD6z+5ieTbFim
jH//GApk4u3heMIyMelrsRhBItM4m8cVBILGO3Pe6J7yptzJ+KwQT3UR8E1n7g+TC6RdzRYINU8q
cBNeOH2Flxvf9YlUT1Yf3EGucnGKVb+DruVAe+4kMl0i/FLWJC185wVytEBeAmMJtr0tf1SN9Y/s
xKwfxJymlgFlAwEkdFoYIhZlxtUUZtI2EcvawPgEetrotJg8M8PAHpSz8a8tghJRnn8MNdiLjfdW
Yc1zfZUmgXZxOIYVCfAFVg/BAbZFdCij40/1gt4VOgeFBF0iNi6zq6/cQhJE76PqnDO3yUipZSLl
nZBWdm57EvcGb5A3gyEIMRAA7oSRwsQ9RCvzUWJ0w1Wpd2wbofIjAFG/t7AU0p4YAGwC0y6+VgzT
r2MEVgpmLICot4dlPN0ZhjMxeSJmyNgaH+wDE8sHeliPjiRDe5+j0ebkI5bpFWoWvzYjw4UR7eR/
xiT0DtqeG9qSuh6w8LCp6ZqgOuLY8bBi6F/D2oIHc+aOML1hLeAPl1sHLIPwRgkmI6isFyC9Ec3D
x+wvdxXOG2z1k9AtcAfYHDFzYrJxqGL2nG95cIxn7hwkv7O5ZysFkZQfUubz6p6nO/2qXfOBKJFm
IDDB/m8v5YyZ7rS75WSbDAhwYjkI2YMAO0EYLYQH500Eo+H0xquyUVZ/WUI6tBBWLD+4l94r0K+f
wWlQsuLp43SERvDRsZjcYnucYaaxoXGSG0TE/jL7hu6XV6+1TRq0kCYdHRXh4lBFi5kDHHb5LMKK
b/bB4Ie4w+KydX2ceVfMepYflCxZAowI24sdkOzpH77PocD3OZX44s6+TLh7YD+EeOOK2oLp/tw2
IGQuNx8vHgxuL9vPHDWcksegQYK/DmYbKR6acowNPBP3GygyyRadEL63MMy4jgYJaTzOMZA9114c
GrUFZ6f+4zlU7qZ309Y54DGzOngIdOQ8LJZwhtAH8mWxb3IkTsOrzNbIfaqZv2GrBAIGdYPJB91t
Ss3pgo9/MPVgDNI2XnzohPhmlP1jwzsMCx4L9gUdlc6AfEKBOxOfOVRUyzhwwuK4xjQUh1CvxY6B
/CRQVrgsHa7c2LbgsiP0Liz45v+cm+SPCXMhvCLY88mvxD7IZ+2NEct9UOCVfLdLyKuNlOkcYYjn
12G3gvsfpLsfk6Uv5jurtbdmY0KQkv8bZ8ALE38i1NoIQh8ilCNLG7cmJ64xB95IUEvoYIRjGL/C
Bs20iquqiouhZM/sUvwKl4S5zgof01DmItr8BBIfIHCnYOh/RM8i1jjwOXQcTkqOAXZEtGgRUhhO
OzEAWodl/pwugSqjOD8+Gm71xZICnT4qzJG96Q4lGL8tTm4gCI7O8sU4MJWOSqRPRmyiTTxClojp
kGRA8ukRX5YbwLxBFdLcnz4Vn9E8nkmEvG/Ylf9QR1PLgCdiKMSaQe0qQkke0udeBF3iqeaRODO+
A8zRuDEXAErFO2E4C++EI9EImLoBg0B8W7nGXsAeTKozdPIOLdThcbKVIuqRi+87bApolhLseIUf
w5fe2Lh51GAP+IJdACuLqxnmRPpiFZ7ifmTaGgD9oAhldD8RcsHDnBx+hCVN8UZyovH0oDAz+uEt
35A0KO+L8YS5DdZTCMOt/h2SPyN3VN5AU+BCPfNPBtWNcAIx9nSQN4HB6vtc0deKySctEEYwk5uV
iAkMyzB9vKT41iVz0zvpHpl2zTa+S330KMpO261lF3wSMj8ECWBE5txAz1i9i44/E18oXzfPJ+H4
AilBKX9l5K5tdIIlhcoVqYvNqEsYUQCYIQBhZn6jTg2neMIBzAxPL2WXNF1SaUmrJayWt4HmDnBx
9vAfLhaPAa3SCrP3867FcBijYBuuQZmg0klxwIB8EqZYlQQttWZOYlHY5DRTtl7bJy2+LEn1eLJ0
JaoTRJSLzaS/uc7iFVXQqqteBDG2m5CN7Sqq7cPqqerEIPhCYAS0/eu/E8tYmo55VQlPn9KfxjBJ
9GIZVwfTNpMdBPayU1FB4Pb/r8O69YRMKcaNQKWY0hcuosni4ub484XAUSY0Pk+ih/M3xNhd6H9R
whNvCDFITM+oWIrXC2YxuV/F1NZwpBHwjcaV6Ta5UJrZ5nLiUHA47S1Im4uaUA+ovsNOxrbWRzFB
brcnc5zFk3k7C3EqxJLmiWfuhXip5xl36bv0kSA1cJigXoUbCGrd6GTwwBeMTHF6IJIq4vHqJThK
mCVFlz4ScvoYjtVLU4Rjwoicm425BfYyJxw72i9uKVGQyHk2XYKWxyiSC8yFM6bOqHLRklLCnYTw
CqwO1AEJgxZxDA141oUGnTcyuoN3csl7h3tXMyrerq9SZvMqZSbWN8hpTRf/YsDDDApxjfvGP5MG
2vjN/I+Pa6CQ6iz14k9Ufhj9gxA2/rzCrzy81CEMx7QOD6dwhXJXCoY0WiD2Yo5+dNUTdjPIpn3o
6sTEUcpzCDKaxTER54eAmpmDY6r2wvW9g92FnQxSKmw2VtfJcC22QM65E2ouZCbWDz/DCHa1cfiZ
GeNHAkyp4PCS7l2EjKdvKMD1aUeNIj8VfxC4gg1hNA90koxJOVJpamiqRMVc2jmHGtU1FCHqohG3
E0A3iB6nPR0R23P8Q1vGm4GjTDjgeJ1H5/gxbu7aHJsoPpAwDbxViCyamZHT43w9GjshUmS/V1C9
7Kn9kc4p63DOWOqEmXiIBlfMQDts/tUAcxpBOyDZQIP1xLzpLISSZQdcEnBufKv3jdd80xXQEoyR
It3nf3p9TznG1yKOsjpmDLwBT9kImWv6R4VGKQyJAGnflVVMuXwhf0xN0g7uWLROjmQirS3EANA8
ESVcFROUbLzMdBE8X1UXLGWZluPTuKdnv/YiFHP0FJMX3PSdiDUErQD6D+cqrAMGYx83wv7KP/r4
7uuAkYCHzLN+uOzqNmYCzHTmKgn+X6rDsSVomtGyVYvHUXRHAD92dtYpz/6ZJdIHdN+0NbF+CWAw
xHTAfHjqCy7x7SbQVqRAZ3yS8fpFx3lf9n6v+BJFOo7pHC8A3MFtB9BkT/SW+EYxhLJfaBMpGTTl
kbKv5S0893PQ5MmNUfFTZxgBYtFBHkqUHSJzK4bIvBkkyVKCWLLHNr/eswMy5KOH4+UoZkHtk0az
l+8zSOLsrdklvtNdB1J9Ec8BjaQsuzEh9PAJaUqvJWDGgr/6SnK56HthK8w+6AdZAQAEcARYjLAK
wAgoYuvVFq4FRd9pehveKQ65KXxxU/Cj7N753eki/Fzpjhidc19qtHhsOq5Eja/4a1NcF/0bYQ0X
kpt4Iw/B4qWKWa9DD6s0OgkKSKtE11zhzILMhbOSmCKwWeEwEh7XQX0M6zX6v3h5w1WAOEurTHgc
6us9oGG6rEXD1MPSZnztKTORll6xo3hFybPyBoySgO3XcJXQg+Apt3LL0jvn1g/Chl7bO1gso3Xh
EvGxuURQlAscr472hKCAlAk48q+iyUHixNIHLJkuWHGG9eaVD0TrxqqkdTOpPd6cNyxOBfd8hZuU
8Og0Fab5Eftd6gguswnVH4+MFKQuWOE3JHntn4ldZHJZTpayNyDzYNiFuSaiWcGgt3OkqGxliBFS
00MjLRkucgO6+7VG4eQ1PCrikaDAG+Dg29wJnub0BSxhl+/nV5HauApha53da48Aa4QEYXQT+TlC
25U9a52IxOCjQ1Gg5aeu5dNTx8oPwAxsiFAtFuTZ16KW45KR3B+3ULRjytP/tqwt54jYmHjye3f5
3rI3YBDtspNKsmSzZG+FOHwkauDGMu4h67BHv1GzigecGtMI5rOQ5ED06ACeKONQ1lwbvYEuomEm
H9JGVGX0Vr1wScsplhGzGvGIoHQ3H3ZnebeRtlPS/s0Lj1CINKEihMa74OmFFWIbTm34gcavT8qD
NalOYWIH5JDvB3ekcpY8GPXA0MMzibYWDgWBApwy2RC9GFttCtiGfoBaq2a6AHyaBZC1egfiQCqL
VGLEN3ytyH56xn25KNhoEaILYrw0BAUhUPgdodFjQvKUa8GR0TjbVe5vGmYjFnszvRDmbnOAQiRV
InxVYmpuhNKtcn8+ClZJL29lebt16CLmiP9LUZMjHXrvb/srQnBug64lDSZISySNwcd2c1VapLU/
YDFqUKniHecdDffDW+kYm3hz66k4c9W4gu6qfJsOjAFi0CnNL9ZeOXk96iSExOfgeA4HPczddIkM
Etg78kLjiyrC7vWW+Il4iAnvuGWUw0wvbGarGGkITzjYyqcAWoMgUlMO5yvHJ2kLCraMvIfNCBWj
COaC4QsxYfWE1Wlwo8ne7FY0hHJOwlEFJjAIqmnZPtRjLLEZvmD2h/cYs+6bjSNFcYdRvzBaxUJP
BX1SUduLQlErIxgn0Ak7YRYjmdaE78tkF/xNydb5ikWmq5+zVToSbFFvTL3mTi1DVfPVDMf9aF6i
4pJggKWO25wwS1iW7qzGChQCxBVqbCrx0MbjFB14wsCPfWZ0/khCEq7D1BnRugvP2MQ58wZ6H62K
l6JHR7vB0D0LxpSBA9hvxEUlBZPwei6qYkQylUAdUR8PxFUJ/026nW+I8Pb0c2GezYYD91J2mEYV
9le3L8DbZafBGARPD18eWbMurKrzYykhenSHC/pot3y8MD44ey3zVnQztdcNXoO9LnEalYW9WJsG
I3baF/9o0kXiwywG9NT0w79o9lsbgQ57vHpNGfsWcUiy2myP+4qOGOzOdPmCm4yvxJRUKFSVGC56
7hMwOsM9vXuAOK2QBDmIgD4G+pBRmNLDE5D37Kt8A2lpgAvcK41ITm3hYqSI5PdO2eE9hFpCR6Y9
CMo6vACktwzUKPTRN0XZU0EPJHHs9HWs4oqoRhspMsqo24Q1RhTQRuHGE7DkFxj2WeBoQIEL4zfd
O9yfk3TZn1LfzOw3NZJgUexZn9etzEB8R06eteZoa4iESFJ5K807MOeFPIpQe8sfyeXe4Nt9ChX4
ikE7JwvB7XUyEEy3efnPnh2TdWSrcB+BWzhSFMSrGMnysC+410QrX91SktxELpweKFzk2aaQ2URb
3A58HV+fRhyXlUnb6HWz98bzF9VQw+zZdt7AOsA4OdP4YFWFF5g4dDPyXzb+imkk4xsKk41PCsOG
vObQhEiLDdH1eqRr78wcAiTYrQGcjvBN4V3x4XydqjsLLrbZ7+V+f9L30mp/eC+Iq8etIEaUcIte
S3/1+Y56BM8+Izi/gdZVytNARDfne0F574EMV/3ZUWn0sB6EQXwtEABZhuyB94tqG9jcYjNLd3UF
xQhM9UXA4o2gq66VhD9UF5Gyx6zldKfyOqXkURtgTZ2tAw7QraRYW/W+hXTDCa9W/lsMNn177QPg
HvH0QkXnlyHXlHNSYSNRX5CP5rqXnnxEatx0SoqVmzOavH87Ljtjs1PqvcyqwDHUHWq4Ff7G9M+Z
Ix0T/bt+2eyzwx5qv73Cd7j3M/0h48+0Xx1cm11tTR4LRqVMi6RDVNTx4hGKB5vicZ1ZdQBWMrx3
IPz4plTEcPAXbP2RNmBCjCrAIVcGpee3YW4wSbEpVICCKW5KKM6Za/B+9WMydolKld0liPFy1c/L
IBv8cvCbyhOm+X7eeVrltbv5Uxmw8QIsTo7vL2V/opXwQeJuJz3l6P+SXim0Oaon7YGqiWvcvNVQ
aYBt9vBEUqINtyckgYrztrovFJ/FpzVB/rliEvKNctNdHqUTsyj4WRZfL6BB5FfRC61tB6k0RuC3
TosO4v8xdWbLjSJdu74iIpiHU2YQSJ7KdvlE4bLLYtAACATo6veTUP39O8LR0V1dtiUEmSvfUQwW
8DlU3S2TI6JyBMZVJSZZc7miXHCQ7/pTxjfbOO4Fjz8uDvwc14xnAFRbNlxmiePyKUowWwgTFJb3
Xf/FjcOUNdhb8QY6TDW1mBP51K8/lF78cG/whJE3wqXlmYGWXn4Gd9oPctL61WlyhD3zlr+HinqR
mzJnQQdofcQgfBLVKgz1fJjN7Zkh7IQcFb3VKeLTAwHlYqyPIg8ptzbmU6BRXAnYCTkYM8OeA9vy
95ZP8MqumvC/Y87ZnOvso7nwNlF1QnWTACVQ/xJkX45bkB86rN0xGFpPxOnJVJ4mNwpLvs2f6tuW
cXERdkCvXaRT1BGqh3DkeDFBJCK8DKt9WFwjHmPyoVo4Ra/G1EBM4xzJW+APCx02ItVGSuQnhyR+
JekvZ1SwhDhuLeVZZhbgKbR2wOSWFXFEROh9tnClW78Lh6NvwFFmZvllIcK2MBP5L6Z845lTIUel
G3jlr/HcYd0m2Y+SaxYFhtHlOANOb1I7am5MROSfeZWJtPjC4xreO5rxBIpM7CE+T/LeS4yiRyS7
1ypmLWQRWR+VExd2eVRwuPKoGKTakA29Y6ZpH83br3cdVSEsIWs4l/VYoP0IC/mBRV0FRVbbL+sZ
tTsLBCC2Cj3Nocss3/jpHGO6PeXRXTzgK3SwvPrXgLmdNYfxfGW53gnCL44w6iE35LHzeSyGHz7x
FuRrJvggvIfl1iIz2+O2dUDgCCu951dnaz8aDmEELgtPv7hjx/M/c6xBRhquLzGZmj+db3SpOJ01
qPHh6bgZjWcqMzYWd+kQNVw3fIEQw8QjRgSvHvHuGmEHTw90jqSk9Mi7JX6VzkUFsKcngiI4lKIk
RZlEScptkQe06E3lYOCRWXIn0Aec75FBLb3QBzTes6cvEzG9iC1YUnqrN129Wd2lEHfqdXMIdUx4
f+F2KKyh2r3XuVeXoyZEJdB1GfnXWEJRLm/sc0rEEoyK0NB/U16HHov2FyhxBOacSTlncmiv3W9I
cGr7Xh9xTOAqWYlxXCUc6iG6OYs80tkHVELXJgwSevUBYtzf/0XSuxywOKQIAzDjguuvdCAnFmzC
xuAKVhbGAZhN/oAv5GZ97RB9w9Ia7usKhgwyCRqk2hODLPhqH/6DU+9KgXBSWU0N3M6cZ1iSWLWB
7bBoLG8eBT7H56sOxLC8KZgXDOSrvABGBTSQpwdcAY5ZimvXBxVYsREMNiD9vHAwClYnGItqDg0i
5vDEnKP6LPbzG7M+zwcoPssfN5zK62cQKwKqVVyVUnY9oJXBB7vnJxyzbp8quKihhitxejrISc1p
iBEZaNBOKidpcMLEDl9OpKpRjmpLybn96qwC2ps3gwYWlY5K0jixto8I5NtH+zvVv7FkoOpLy+Nm
anzWE7XJqlBH7HXKyzGXjvneeT0T81FtdRRihNUiWyNKbOnUw2R6I206INm2F+XFbxeL5E6hALvL
HgJQZHJO50mipQ8Z2tPfK38VR2YDs0nYQeTyH0yO7l+kcASeW9jFqTlcbLDkXxtd1hx0j3rWvyLO
kySTIURh5jQUHqYN1lMk9VZ0JQiVoI+Cqo9cR3SqYJOhJGvjRT3PqZSN4ZfKSt+5Z07hXeKWmbpD
XTlAjHyAqBNHiomvoYrqvMWnxhQaEfeuo7lL7kgwsKGg7SAthEnPYVYTIuH2i99JHviREABENzzS
FNg7p28V4IQd8BFSYMaixLN8Qo2YPtxPG2J6yXvNBE/OEvEfjHLjtN+nJo4Ye4R123CsHY6p9W5f
NsVh02ppfUpL9G9DZjcbNShehLyVeZNRjYapwuOOJ22CgBP4bdAskIMzktCKVo+YzUched6KzWif
HxghRwGoOKxpAVOPszvc6bCBxRdufsz8Mh5+hGqHyDkwVc41Xpv43CO7htMOSlRbBByFgxzQTDLH
Jv3orpzaWJQ4+z8CrSltciW620quIH+HHCiN+5SllviUkwATyTwQhm5kupBv7PTD8MmLBW7QZcjY
U2SRne7QUo4mNXKcz6Z4MnavswBtMUK1sVyl4h3Kj6OBDT6Dul5/A4+LeEfsvZbPIAUNzvIIcWIE
sOCdEVzugeOeJn/Ax9oHH2PArjv5bZ3MciyR0khGqkq5J2LzyDmFumdTODXjtfMHSjMk1pZAUgOH
1lX3tDWXTZ59nqQD1bOJTMC85p1cdsaRdTOb3olrQ24x3HMGXPhJZlxdSdkRGQqaaTP3WVNnPY3O
ns7jz1YFdsXQxYiAEIDWFZgnDKwVFCsMol/SUlzF/CeMOHgYy8Mxseh/AWsavAFNHz8IxqbOwg14
HQsN+/OFbfSLi6SHnG1AnvhuCEoB4HaJ/Xj4BKZhvGbKszAUpLeOahcyfSdCIwWfiu4pn7HZiuAK
dEehsoPnFm4pSjJ3q/IFHA8wh2wUFCk5iGUvqFe+25nC6QvBi/LMtxa2kJKs47qtC83C6dV4XsFW
+2MghDYlpoYAEHUvulqRPsWQ7kDy6vzHtF7WgA7Yd2pyJNhdAbuza04HkaABigj3yqyAl/NrLVkC
Y+oohXMBHUU1qqW50+2lI4jPFkE3oKBM55MkwgKBxwkLvMpRG1QR2xpYA4sQjgVSEVBxVbQ2odAV
Ih/ttmGLQFDEn8wRQYkwA8DLXEsiD4hQEeKB7foIgtYLMNv+5CSQDe8nxNgwlGvEuNWFQGhW0oId
Kq4W0X7maxMN18GejIifGbxsOIpMaJG0zHQdScSQkniww1x70jx2HPk3qwtKcqTgduuz7G2PPxzR
h/fC9igPhVqkj6ZQUyrEmx9Oz2+m9oQ5F4qPpeyyTyGE+Bdt2gG2rIsbf4nfQnivpaQqeSJtHlzf
y4QVkjCtGaGmEmV3z0XoKfNk+QSGPfNSThyUCQ+P6OGQzpt22gwTgraNOW0wwpaHjXXCTZbKToJk
tSEhbjPcSLahE47e0+T6TGQBezD+N/pj0rn2oHbcN7Jr6alt9/kME8DJCMphSaomppov+M/WCNyH
IzRHixPJvZ02LKoyVxAwfQaHFAlx/VJXQ0/g6b1fTOFK//mANweyE1Xv9WvqP1mDdcS5ZYKVw42Q
FTNfCGtswKKOkLjkiPZIdPKJH8YtBYJ7ijyyuhL5ENzggyHSbM/cHWhgJfGLRLshmgHiXNJsl0uE
5p78XY2hlcIP2Hnywxjdjil5Uf0xvR/T8xbESr+KvCjSgtt9RF6UWfCshyrxDwEI5Bpn2CwVdsQZ
WiNhUcxl135z6v+lfjCXkavVmlSEsnEJFot5BCJrrHMEGORZeT5GXbgx+BxGrsrjeCYU9Ke7P8EN
3CHJUfsIVJiwaCQi2KmWVrIOrBvZM3QQoSIi+hHIn4ia0L9htTpxXGTyEGc+MGXsLkpelHl7zIxm
c72lep/cnghmxuk8wj5P3v5N+WUgyK3BsEgukg9Z5WSqCRCSN3+ZFv8lhe31nbXkxpJg1r6BVTNk
odwErl41GMDVaDAuMQ5QRkvl+bSxMjY9hZh+wuxFqlhtiEw0olmxrmBP1n0T/wiBopXI9WHZYN26
zOJRPvyMBKhylkAK5JSZ5eR+EXXL3yz/XGJoPTq/1gkODQUzGwscfC5nSbam9ShPSo2zuAEBa94P
RK3TBv+xgg6g8zBj4LbOTgxsGF0RRjNjjP4FJdYyyXHecaAtPzk7sunXrSdAibuX+3ZAmBtkHhpJ
0KNxzHjB6C1YRBhloY/uiD7Qheos6KRNcajmBDwST3hNq+rjhoFDzILn7FZldZ8R62O0+ccrbmHz
A13p9aeTKLchms5jNub8zzFxu/LOck0X10xuIAfEkC0HSRyHovoVPgaV3+WV17enIp7Wkj4tmBZh
5T8xG1/T8Uz/HTVaGe/npKZnxOO77h0xygw82BOHHgH4OBlEA4JbecsnhzAaE81M+LsQ45SvTEDI
NAnrggliGZc+JkSQKEti1L0TzhnifUIHaeYfe4vbXUbM0EYWUf9vj843Gy1m2kVKu4pbVgodstK5
bbg60CcTkXGLhgkiB+gNSxhDPNEj586FLVMQf28sKdIEdvnJGHV/gPnhe2j4E9oZDGc0jXJOQASI
MAlwDvBCSdS8Oz5NO+M3Jxfsl873tPh32awaTgYPPcG4gMM4ZRcS507SQkuVRMpezC4IVlFWSYdI
p077Pp16cV3J5RZICbTlkcGTuAvuGWaFn05HDBLO3Pe8HGJF/pOmmh+E8A100OLUJkUvIO6XQw5q
IOYnSBvruQsfe1LftJi2sn18wp03RoOFq0J4zzEVr+e39eAC/YekFX9ocK8Ce+HB9Vm8FdjDVUpt
/sJ1jXzuAI+LMk+O0AgxG+zlKH9leWAkA5dwCXDik5+A7dDKcF8jlQSefKlYt3wdZs8VilHe52eL
p5bMM/N92m9bebuX8sM1x4lfUGBtYQvtYTKCHkcHqPYx6B7t2jtxKMdnHVaB2aKfFboCzPjKGE9j
jAxpFfPr7KlJrSfaLWmQ8tM4gzA7QGbBwRNFqbpFQhNPFGwssQnEiKmoZxjlnb9C1Yv05+xNkknS
gQOI21IWQlnV8Ql9dnF74wprTesT6lZJHw4ZWAZY9VkEgO8gs1T5t0PjLR0xHO+4ZVaRWkG0iIZO
Enk0GBVuGQlmPSEm13jmQ2Ixke95kRi3zUW13Y368bhKvARbjRZ7kQ8gzJIpXSPo+PjTdDH84/RF
wjZlHSR7cJkJys+5a1BA1jymzwizy5/ui+kH8fKeGkG1ANT2BcUr7imVrhlBRS4a5ZV/B4Y0Hzne
9uGdOOF9ykrGTH7moA86Uh44gg4enzNqAyK7DlBqp0Pe7/PLayGlFtkL14A1Qn01cxZJBjyxSDKg
j2/gMdaudLZjyhzGrA+DLZJ/eWXqBZGhk7O3cLzm//RAduzGjyyjvMSByin0E10o7RMUckQHchpf
xylQITS/8/Fv+cP1PUgtMux/Dws0IhsDcDvPOFpSyNlRKMpmV8NxMxQCFpjPDxDEZyLVKOqzEuBq
NdL7T14AJC4YIwgPB24J7Vs0oAxk5bLisnktZd4HamDfEJAEwZPsjJzhuetRFoIszlRjzC41EgSL
UOmR9aH8qOyYSEENpiZfsxlAoYEfpeeZd3sM2Xzhw8hhiJ0u1gkYQUrJ2QtTuvKK6hTFJOwugSBo
H8GT2qTEDkCgm/y0AhTS5QPFeKF9sXAa8itY7F374q8xaWuEQifoPCNYGLwCpPklrG70d06/HeWZ
DXDCEoXcfYYlYPql7vKVtQ41+gspn+gSrs0zIgYEv4YZcBeCsxB9jcixkL56jdwomFrRSvlplX8m
nEqOT6Imr4UFqBy/mDAQQWBQpLAYafQrv+emTYzExm90tGQQkEzAlEFmoEUEFh49yx08/WkmjYmU
iEXOwyreyRsiSa4pcz+GGUxwNAdhDIwLIYEkjrLof/N+7g2iwRdmeKXV3ZqC8NI/IXpDlAmzuUMQ
Ybzw36RmryS6sGSwp3MUmCkpI1t9t7n9Vh7+J4pk37gIeJRNt3OeiG8Hs0cgA5BDrujhrZZ/CXkH
FYDPJGVwoDNe8A+nN0ySpBoKXUP9xkHhuowmBeSq/MhNSNzV+HHUntCgm3gu3b2WI1dC+uGcMn6y
1L8ACg3dU4uGipVXlAwztIiBjd9PWhKiJWQm4W3xNJIUgR2FpQwvChiakmCU6UqqyMgripWd8r2/
ffeTSIVAmAZeZhE8qnLRjhNp7BHh65dNC9KJ/GjB7u69mI5Y/mkv5kJrFKogewLYGCPNTJbQc1Q8
HD3OL5xjWISOTc5ZjVULqJyBYkjB4kE9f7O6MU+gdmJabN5XDSnCmf69Sv5PiMLqyt7KEMDhaBUC
cG9zyOS+3N0UQNKSNde8UGIUk3jCbc3eLTOioQ1YMmhYwUysIO9k7AuTiPybF7T/hVLu8IMgmLmo
Q/PEcYFIOaE/YBwiP7FQM/QF5pxgySEkxc615+6r1WRXm/CyIFojNBw/MkdEDLYzzRScw7ABEifF
IrhDydWIxYTPW7u9sdwYrP188GyvpDM9G25ZPzMVI50/4gGjkpG1IQciPPywGsOK8A40ZFMN8mFC
h7crFG7t9Mfy8nD7ou9U6d5XdRHgNlMPaDQ/ayX43hvrl3VCSfnO1kFi/iIVpinYbEMzJ5vYEj0J
5QX2k7chLCJL2TKOHT4D0GvWU4hFllTnWcVTkZnXjCmz/BypDXskeR084Tx4HPmR7ryb9hub2P32
xn7C4MeiZeaa9cllXddndgaupcEstAy5mpUcPof6ipqaBJCj+s1dooEI0PwBAIhTMmE5kts/DZPR
OikzKfDxwsxcTz8I9xXkwp8zcA+kHtp+1C8y/K1f9C3Lydvh/A3wwPKrEiLpIgzBXUELt2CXzF8Y
OWr9nfUrvi4xR7ORssQglGERIsIIXoIxkhXzFmLhWokKcTxYDFZ1+4ccwnU8PBe/0JOKhZX0D7Zs
7XnakfEBbAFOQ8YHKxy68pG0tKRj3Ec6iOoNnTy3LDmGGR0MHjI3xi0ge+5PvsrXRuS7Mrep8iNT
HugutgUqmQIz5wbb0E5w58zLQv2gJPdzyETISM+tzI1iz0lT2C6wP/txSdQUHjVk/axdhOKTx+Id
KAjwSNF9F8OfJjrEc96HyCWdguUDzzgEgPRw49u/5C1D3jKtrdsUL5+DG+62DV4MEkUBpRDiFXiO
T4H0zOaEPWGBKniYJgBpPWzGZzRLTKh3xDmw1iVWU6iHnNgxYkQlCgBE48VBYC48EiqdA+tf59jD
aHQR94ku/2YDbsflsAJEz6/mQAG5gibrSP3q/AFHA7WaEWLEQUq+vPrXAtkfpCIT5LOPUn9w5dN3
qb9zlXmPPGDCWqMI0vgO2M2ESXvPAiKBDCKOKV5mZ9tfdgfTBalJZVxA7LgZ2kkrQtJof/CJ8LTd
wCp/c+rgKqyfMDfk9O48DxyFIKGBER2hqxIkogagTgwesj/uAwEgMrav3zOTWobZgNFCF5s5fJR/
liLMhALw13moRZDpvnpmKBajMLM7Cl0mfIQGCCvNTVULxM+aNn1Goq6ZvoPW1dZGPfl7iGoz7Phd
J2pmwvoQWj0fcUCVCfwiZBHZSqCEvib7wJAV+v0x4JpEiovp5eq1R94VaWw5Aha93o71tjS2/bDd
o4uCLQpNJdSVUAoUyP4Z62uRjnOqNHweaYcNlpzQA9qWG0pjPdL0qOX0pYQmsV5IYXnCth2MIHvB
15NQ+ihC6YOpG1Sf/0+unqFFB14o8nyy4oGmQsQvQpdOzhwh/VZ+gu3EDW+/yL9nJg8qO/yz/Aus
vilbF0e4+lDokflCsRp+bSIFEeiTRYF3Hld8INF+rmxWeoEARRJx4BiJ3BE1RESl5RcrQ5h/JZ6q
wgHrkzoZMf6pD8Rc3nE+khhoheeSajOmJM7I/B5YBhqiwO4f9hmtRRgBOjWmUcGmAT5uv+4a8aXU
ghQ6XTyuKFHEs8ItAeCm/FUfcKzTVkSMJxkr3QxMBgXg9QQBJgY5JHSth7ICUQKcEpnPIHhYh0lU
5ecn2iPmW2oOaSoEoCOYFjkgmBxdha+Hx6naHYbdKbKntNATAgIoUNXYOKm+49xL/ICMdzglpaVa
qgAwQpAdUyw9fw9wTj6AFS2OkBsk6h1fQeUUdIlooo70L7rDr8JIrnzuc1oW6fSW6FDDczSSjGxE
wmtNoFYgYc9lDDGiUd9a/ZaImH7K+li0P1midVaR4elCA7vqc++edNfZe0gNDZJ58isZDXSmX72b
SwTWifz88EKFxsYY0kGh8zKRXK3AQRtNcnjH7eO3x2i8R/cmLow4QYDccWBZpSjXOnIu8TCSRhLv
6eIIzYqGi81kCrEUjWq0ZThqrIJmeEQG8BUZT+SUDJQiViKQp/bObxbBqbTtjAgvwhsa7D9r0YHR
bpAi1QTDMhVQ19eQ4/0oMZ3cy+RLy++RxDgLvoJAgvpgJ78eicKiqPRA1iIOwKDgJOvbjGZ7pntI
FRE74zg+DVlkylyXOCCSB3ge/kWEItlmX8LZOSckythygfmeI8TmSH2JNnqU/vEqbiAgmFKnD32g
gVbiIdcfyNQp6z+i67t8sMmhOORlTvyOxcz925aonOtl7Jvc7uQ+Gml5S4ijuJ4Hl44rG1nTlN7L
nXARHYHYHKHNYM8qrATI6/Z1+ml1UXJDsuiC9K3qboAkBKvLRMNbRcbOISp9rQmwU+PT5iqSBhnf
YXo5IjBcT3ySFndQjLapHD7ZxFk5byGqDcqpiod/3i9CizDF5vtf4yPzAf/O7+LsdPrBwixvmaqZ
BzlfRDjQ1vTt1ZVNIRATqhxwxHgFxWHWYN/jFMyKeqBr6x3tBcoiPIHfSFwAzMi0BAeCUOaTrPWo
L/G//2YmKfDcIHpSicJy4XaZU/kSWze2/rQV8eSw2KiB4W6RdTbEipK5gI8+hD0BbFN25R/2a4yQ
wse2QCAc8NHz96HhM4kbHPwFWMiP5n1wkXHrQtfSWvLFniU/4uzO/fLNylbjIypZ4JMKrTTYoYWL
NBkAtUN432YQvC9lPLYiSDfis1HnFvkcCA0xMd9FJSRpkGFsPRwind30JTk5YSa0rgtOh2M3oIuF
rIODI1QFc9PqFvifbJg9jUmTDQ1jmLgvHHuHB1RQglY8dYlJD6JfZAW/OgE4lkXAOa1V6GJOEeQO
lknuF5Rf+zlBgTUxRiza1KnNVdI798/VC8ngVynI3xHWICBCXXW6I51CKq/W8Z7gbycairyxSf/g
iC3Y6GIfTbdINsMrZZOhpntTAghA0MTiaGXeAFsApFV5uwRJtC+ofAtqWOnPrROKzTmU5lDZrZJz
oZDt848hu7PeHDZSHyABPMuhE6qf3T7Zwz14w82/Ii/l5Nwt5J0TqE1oY/1xr/n1A02lQdlaLbpN
tU0TgraVGD+T0kXG6Ktk7pOHkDlmrpi5RJcGZRv6thm2erWtyBG7bhozvbM43RJjyfslSJamlGWX
42omDrmSG4xtzbLJ7OMH9rn7toApFlHxnvJEZDSZRw35AKb/wEIG2UxYTGJ1uTlk9EHZm+aWHlTc
9PFKtd7stBk28999QS0K2eZCsWtIQq5aq5uGf/4aok4WrxxtaLXIQ9GG9tSDQVwGZzW4o9mkMzYo
VHRUgUXODodLImDY3rOS2OH27XJLiPWyyPakJK2J3BIEEeBCFM6i5ZU+Qdu2Sk/7kfXUxxMF62l7
SE+HtDonCADYM2gqPyiUHnCT85SEZU8WQwznQmpIyS1HRudj9wPW/0vdf8G7KPpGfSl8qjz3SlhR
ilGG8uhZ7B4ye8fJfa+PqUYUO6VDTkIe8vY4kPGbHHWaZCPLiTpUcUXEGYzc5M8LDa08s6X/p3uA
p67OgqeWqnB4ZHa6o6Alq46POp5rTmlhNYY6ZieK3+xstrPjSQgcLl4HlnhORinutVilXie+HbLm
nl1zWQ07J6zC250qUTFtzfX2wknN7WAR4Xij6wwJSl8i9btC6lt0byp+UjHOWMgIKrd+VFVO6PzK
CJ0uPEc+OWHviJ/KH4lAo2DaUSeytFg4l7wD8CcdYznfVlT5xqd7DCb1zIGUZffyg8DJvmbjIZ/l
XIc/O4vFBMURi0n7eSahpMuvRT5yNobDT+48hnYsYzPcR/IlstEO+WUToSXwRsczvSMwwB5LUSRR
TdRQHpJKVmpY6TFEU4YumntII8OjCS+2EAT3ZcgoBgVgIe3DhuaZQFF2cj2KD4pPaLx7fR/MZ2LO
A4t8af/4giXtEClXaoUQyqeX7cSAxIRtCTDMrkjjQQWeFHtXTzWUXM3D3HqjkvOQa9SklFQ77Pcb
MhGLajNcUu0B6B0Chx0EIAhMhtOfkOsQB/i+Etnwziht2h+xS3VijZ76/FhuAYA4YM8WwBfUm5jg
q7H2WNe586UYDPkbywhms9VkA9rOQg/IxFIJg8JO4Djpyj2jIAJFxGjM0UPF4Nq8QMCwOLav/Tsm
J84ZegQqR+bqNdv/J4TAxfef3hOlwgHFIEtukN8uqH/JGGA9PxJZhBDaivovzvQCL71eXtEoMrG/
s+ojmXAUPlqfOAmOI8IaXi9f3xeZhM1YRae+Gkp4vf93Ut58k04LlARHyAWgde7/sx+yPYNuclwC
r+UIzmvnIEwLA2sxdovJEh+R/TjZSc3SJxzLQA2gysZOyBwuLheEGBH5g8xVTnBMG+DzEdD5Yfhl
hxOAOSAc22XveRfiYCdawqA5VW6yiaKBRBqTuk0PrSg/LX0EUS1RNCI4Eq8gJsz70t1xJ2LXG/cb
o0SYn9D9B7UHEuZwv+agLhyGG+3qivzifYr/iFM1+O8Z9fqF8tFP3IAQpOD+0BuV8MAgi+UL1czK
rSBqBOeqzD+oVvChY1mbqux9478C4KnbdavnPA5GBc4DALCEhmKRZ7LhrP1KK/v/XT8snPwfXhDQ
OGdlLF50Rn0K06HKNCLmpRi4pjnQwbbMXZuci6jstOWv3ngicTH/d/E5bHLGQiHrIkW2QNQNqmOW
sQFGXswODA7sslRvnFRRvYEhRPWqAgumsIQoJ2EJ4RQ5lcDWPkV6pdgMS87mOFzJNCMEswptO0Ai
4k0h/SCcqH/sx+a+Lfdb7d3iHnFJZlpsiKjauPU3jIfQwLBA58wmT0GUMdEVyYT5y/amBw5kcMCU
KNi58ixtYFmYrhillqQSLiBQDRgT7xccE2AQ1m0gRfPIHYdvw+FwqbuT8+RbL1CBwLn1ZYKT8BCh
8qTSgMnEkPUkerUJ0B+O/v1HrHzLTzz6OMxoYQS5A7dkAeDq38IWegWmBJ7Io/eU9gq8m/p27rd2
nd/PmfIAgoyfk1/A9DkWL/Ii91jBRDV63WsRiCYGxOIBdR9vav/XueO2GEVqfq9EpGupbS5RH8R6
y+QW7ndE7BF9hWGbEFMEC93rUY7HJeDqeCTaOjjWSY/fO8PHfCFFLHwbGaTa/CBxA+XFE2nifCNe
8DUR67eWkvW4PyI5zo93z0al3f9rLhv9U5vX9+3h5T67hYxp+w8WbQsN1mIev9dxe+UXZiU7JF6p
L/0LRQLZXGPn7/kbL9UxHX0ajgcYyCv9Wcg+Ru78NiH7nYOS6OMm6ZcUEyBYpCajQimR6LbTUZQg
KkP5Hxo5Ygq0F4RvX+xIZbVjA8iACkg1xUtCSpj1sS8zoqxZJOegHbzqB8PHSckaqGuvgy4z7hrq
B8qsK485oJnjen7g+N1BnnNAGkRYPGODSkTb8EnkO1o9JbMwywJDMU//0C/HYXv4QrxHzrjGs7kU
Gh4VmEMknmFz2Up6WJG/zlm7hwnjFO/i6SdEkR9+HH4detbaoKWVhHZAYioYPKE05nAWjcFcecwO
+xS8mMwQCh7ACGzEdbCBLYdCtdjK3wdOaI78q5HwEID7I4JkE8KTxh/X/DfByg8VFIEI4gMi4XfR
b9AwWfeRUcUWbB1MS+fj6xY31U9vsVD4p4JWs6A8ed2GYM4Z8oRC+yk8lZmpCbXQWrqtE6iDrZ2V
JJ3HzRp6fsAh5iFqNGC6FqcUnzKW+sNiqa+euAVNJ7KdqLlEcK7UENuYCczAAFrm4IMsNbTpfpni
ApzcoAUhnZlNmpBy4Zsa9moo30RXWSUMVy5f9IzpNsJ6yhLC/hKa24m+hMs/DRWTM3YvLRJZiBk7
DpoqaBvIOpJZoH9Kt75S2+LXEDj4BSjSwdWxVEgaaLDDznRJACWl7oGkAe0aOlJAPqV2D8ye8MtA
s0UasYrmnnkAdNCdXq0fZJsq/uTwyhfr3iE8HkK7R1lBfyWfrnt9adGoKDGFFqewYSUx3dMJs9hm
MIKgweyEuYMlk9RFiUQ2KNSos995lUxVCaFvpU7U6IaAA2pIxz4h3ODcRJizp/hIyTENIGV8L5K+
TGPSkUkh3pOTzrlDhhXyLVKIBdQYHD9ifcOOd3w0mqy+Z8MpP475IZQu2VXaYC0ar5vrm4Llf5ZI
ZssImedPOqCPD1IK5g2tPs4hXVt9YLvv2MdIDcdxWEXsm1TuIQ1im2OoBylyedMVcjeQSZQFRFvt
ivZfpr3esYa6MgI1iOyAJUwpJkyTqcVschet7VwZGR50Sb6zvyRzc7RIub1mNlQ+ed2gBDOBifTA
q6iYeyIqI3Rb9GJTPa6dKK9+1Umf3hqPCNLw7ZFXgG/PGP1z62lgVSE5gxfVP7woJBuLxeCIpVgP
tD2BWKGB3WIO5TnsMTKeg8GnqoE4NNRWVC85O5oZitdVoIZubaLCfYgMzhN7A+s1MVFk96IxPPDU
uPsdRgLR0F070fVK4Uc8OtHMydRBcO0hPxj0jBQ/7sHO8aS0bmgsIiWFKcyTSk86eIRkAP0TH9QF
hy645XyXqvq6SvgIoJt/JHeg9FWd/kjv4B2G2Lzi+ozHJjlowZQvqX6V8ECKVL96XPIQnLDtUHy7
3V+92p2HnaZvCbabDml5ie+3GFuLlkiYIolibyPi3aFCwTzYiM84XmlSx1YcrXpGUA9wfDCFrBlF
Ws1ETjv+8oCd9H8qdiIDCLVCvEIT2E7UHIIJidgxWIlLvkoJuncYhDNNkzuADyaWSf0Wf6Czz71N
QJ8/MlFHRPJpCaqZVUYJ90JIgnygruUanWgba0OC4hDkCiYJhZTCkc36Z3TiJH96NTGd+vmtySv9
CRSIQCRc/ovYFHMZBBwCG8h0i3BOO0IoTJ5CYH/YcoQ/mMgh3BWspRBleoA3B10MtLoh4vIPWgzD
ySSPt2WhewwtgEVRdiDxsFdIHviRsF24Q9o6Lq4xB9TFjPMOtUHW1zUDpRd6uUebDp0lGKkiYnSR
8a9egNJ545LAERwz+Qmim8tHcF79xtQwLrlynB4KfofJ6/ecmGFoTx6kHipOChvPqCQ/IRodqCOB
2RH6YcFaikHv1WCpJ4OnEQI9iLzzOwoRpmgzX2k8XPMwpEOXQW+tQW5wiihgaMPhuKWJn+ST7jRa
+DgfAKmK5VwCc1QQbAsVfJp2aElIDWT6YeyCWFEtyrd9wuf4GGUjVYhLnP9AuUP5w4KJKH6WZ1JO
QHppQELcztH8x7bCIqLQokWHr8Y9N8DVq/cbLjbYIH1eEcYIyOXeIsgFTd2GZHtuWw4dBNyLgZsc
RWbuzegrPy4wMH0F//wA1gUVeKg5+J0IDz5v6SR2frHBGv2vVROLsRYAFUkT1hiy5JpXfUkOumR3
Z3u+7zLUQiLLZJQf8AITgIIzgFgYhqq2J9Iv8FxWDeJI71VCU2uDOwKDuJwMV4JwEuoYQVILLLS+
zSqk+derj0ddxImaumeyAFAbDAMH8wfIUf9bxIk1LodNoW1O90yxs/YEqpXZx1w304B+pAKhJWEu
GF0dT6b3xV3b4EQQKHwZWeKSWEbI+VwEkXLj4y+n+4WQzm4xlxNEI5HTF7QSoxFUAYz/L8bF+Wi7
TJJsS2ThUyA396JAjvI4nD5lQ/4x8jkPpa7JKRpx1gDbQtmnlBIL879wWaJ0qGt2ajJ5jvam0lHt
ijHgrkYjyfom0SdiDGjkQC+DLt1XorOUFhQ4PQxnIvMZo7xkUh7m3RFy4vWMTZ3KjkQbk65IEWE1
s9iWNMJa+Hw4mpspHdoyQceeTRuGllAWaWsY0rjf87UVgJOTysEjlJTwdINnFnIHJHX4gU5/0KXS
Too8BVftXfoiHKnipEvGO77iJrA9/vV/aQZoQlBv8XWCb+WOh9qtSKaoYrLtms18D7lMSzBQLeac
C/DVxFxBQCypCu5tW6IBLJLaTLrj5oSV1aeTZ+LR/K+TZ6JKtQ1ObcCRlKwFUqX35M43AEoYA8kD
8HiWINCalCSAYk6tiU0OAkmklNay60BMGRG1vUTdUM+JWhdtXkGCff/As0HQWLVkhdbAGhzhFULX
AQD5I4bFS2aVm5YGDt6qzxFf63fXP2de33KZwSlW0TxQBepIkIrjJJSsVHWg5zgRNBJDnQN5nyHl
RC5kofv3ZXsYVYEUA4SALyAfai9fjkb1glh0ZWRTcN7neQv5f1cEG4rNFW0UwYerYAkx383Pa6oi
iH2bZ5clDzff4GHPYgnKbUKalx2G0hB+m1B1YGU5Rmjs1SptOF6w1RPKwtDtIhaDyAX2/AJIINsP
splsP2tnwFnlJT3AmNEIQphTknj+yntfAjOJqUE2DpThRsYkJL/EMp1xARWWuwb94EHV4SBQM1ut
19C7gxuNV/KNuAXi6pIyHXN9l2hUxMEi+G5ZwlnpKemCofiiEfJMijJ+B7xTrmQ8Xs98RGFLvimA
BdswESZzyEJkncTEc6MlEo2uJ4rSocgfObm0jgsI4VhbFrGCYSRDu196xduEEJbSnBkky+1QkJ47
1hWW5OiLoO57h6gNWqiCKTqhOLz5E5miyPJpn3KPBHp1pUfpGb0PROXDKLIw4hLgVGWS4YZaFODl
G0LyNNEDJRKuWzoL2OBgszgskHmJCwWRDCOUApOLIFHjJDe64H0gC+i4NNFcZlIBxV0QcrJD9S59
cGAzxCbK4QgazTekbF2IOa3oggwVX+tZpYXTZ/EGNeI7c5N7fH6Sf1OvB4xc0L3BXQ0cdYAMRPQc
YggjLbxo3toR8eIfU/MNdtWbeF28aY5hnCk5jfLK7ef2EwwR1NK4Jns5bnrqCCLjFu3NUAdURMjk
HRFEUPHhHUyftIQSKQZTthooKv6NUCpDh/ZjsNZGQJZA1JjY5my+ZNJeVOthUoM85AVTalD1DytK
Pz3q3ydccNHAI4sI2eb0A98EIORJ3YZOipMUS95MxqHD/usr/ADkXOI6Dr+7k2seXumKK36kz/n4
pD9AD4Lp983byk/CfrPvzepWTSYgkiJU2Y3xEGI9KH046YIIuiGUtA+A9wti4isiTGLHBA1PuBwk
5JtuBm0dzrv7drQiUauwtM3D8hKcgStj8qjFw9lBMN74ZZpxr8aHUbRXkqAHt97oeJZBh4DIAn0K
+SqtpBw3xIAdiKT0z+ctVgnusCuHeQNCIQOrp4Gejwifm3MMruFb9Yb+Fb4CD8a8449srI2EjGke
GgNNI82CLPqYc+skvWszUFZgUMOzhe/nC2ZE4klEtvpF6sT8LXVbrqSqbXHy1fUf1cIK/GKSDGv7
Db/Gb3HlyBtL23XEvljEeTEQ/NZOAPOirGI8hx0kKBQ8Sy/dfYrxSKM8aSLzgEo2uB5EmIRSpRCx
k0WjQzB/8/QdfmEunNBvn0Ni9Li4X10cEXRP/N8+JDV+TYD/f0zdZ28i2bYG4F+ERK6qr4SiiE7t
0P0Fud3T5AxF+PX32Xjm6Ero6MxobAO1w1rvekNFzT8QwzKbD1YD5RqKVhWHyValKEurkgCn9BDt
47wnLn4GrmVCs2yDTBLeRmarjZVzTAVx36zTt7MOihS0c4g7q8jW7nJJXM7e86JA9wc/ZUIyn3Xr
09GcUxzSIIdburD8hXvg+DKqzwaepoNkT9Ur8tBGVhddu+wFl4KDvbn14qXydCGeKyloDya47h40
Rh+8144PPcdVQGygJHYyV+GfQjijKN1iUX3CXTxeIhkn1nbtGV0E1htzw7va62y96SUr2bztGpZ0
Nt/0onay0SAzziSDJN8WmijlQyCTwM87H4SGMnwTw8NPX3px1zr2iov00vwyC/d/BN1UaNwx2AEu
9FAEeFvRBI7Hb69C8MglQPWDrWtncUPJF4BrAElFV89O53cnnvS/CxeoVXulLDwOalOLuwlG2nUt
/HH10pohLkOplEQl1PTehihiHwAoX9+BOSXzXhQ4pEgH6GH9c4+aC0H7jO7RKqCfzQTK68wPlnna
SPDabdp0Fop1Wb/52KdTdt1ll6eYznEmSbBLX1r8god0KiKsEPmpUEMC02XdP88HOcWDdMG7vz6/
/4HqwbxVizF3vu/Lzecqoh8OLPDQ6gvbfEkcjBaNlzig7fI0HfrFFxsY28RXilpDoFp4XXMJlXDi
7gJ7oRwvWwctADcq2j+WBOYs16wgoSuvplV3R9yBmFU157/cY1vGUqv22YAeCfyeLTMdfQV7HidK
YZeWwEK5zKy44y7zPI892N/09GrJ+ZROsP9ZxvirdgpAK0KeRifkdkj6nLy7K8a2H6i8Xn+dj/u7
6wdLf6GlhopH2OvxUXrFzCX+XDaGYfBZekFtOQt6McI2hhi33ysVLO0mT4FwhGzgZn001qJYnGdR
MrdrdnnGS3JabfkPOwrreq/W9K9/Z+d5u/VY4iDsWolTavke5gDIans1FersC1uA6/KX/Co7uLtQ
lyS9pLlhMn9H6fxS1/0hdafofqqpG/h8QQ/QzGQ+JFbN/M32tPtMcJds8KIm+dk57M8w5LwhOZ72
mX1eqIq8cUPhVHo6H9KZmzF7IXSCHWXWI3ZRvurwBV2dX64PqCnjzHsFee43myZk5So8c7Xgs8QH
/6TE7UeOZMmbGYClvBd1Vg1RM+ElmoG/Km5l3ATmUqh5m98rUBwNCfP1y8GzWKbV+S/uAnmFIkNH
TIOCwE50N72ZwaWgmblchal4FabA3F8C0LgOgp3GJnlODJjyVXdV0O//PRWxNpXcoqhxgUlxmvWf
4k5owKcl2prsGSkrLvZzgFFp11glf29XvVG4+yrYxmfzna5qKC798aHLrkbHHL6NXOXr5BlfbOaI
3Dy2D18IZAqdaLg1506dfPX2hnlOxylNpu0ZOWyda4WQ1lEYzMZDSd6LKVrHgwmB80Wbct9R7vM8
K6JA56kB+VGm6qRXqHSvrqpCpixJ9sHblV3VyRjh3Jg9maSvNlwWhud8eI0GzK9WTVmJXObSi8vJ
zWEP3DNf7cbNRJxaNkchJosKxdbh1CwM4xZVeyVK59NUwlQUjW4mE6rpetZQElZwEuEUMIGog9Hk
ulx5W/UzzXSqFOQ2SrUhbClzyxehLHoVt/YJCOxz80RehIDXEKU0aUOkD+m50Pj2XTrN+oT1mFFq
ygCq8wkcTo+NeantUK8KJz6Fem9j07GzJP6adK3u2i+TYQkbl9Rh8ViqCv/RdrM3bvmOrfvz4/hA
5qiX7tGfqiAW7FNISWkywArotPNeLhoFY1hZKBaQC2x7w5IB7A/xaxw+bBIsuM115NTZGSgCpVib
KwM+ig/R/rn8Mn1f1TPnnN1iqyyqX4D8naW/2A4n3YbUaMXZCWVw1XXZC3aajHs2tKUyCFw4V+WL
ytej8/UVPmUMIyLW7hnDK4Eq5FbXh+bJl+9FBcMjPULiacgtrr+UXQKXkUI8KfZc3O4apC+Bsr7r
9aHMDDBbOC86fr2hxTJsDOWRl+v4sH5Yo8C7xcqcmsxJmEbsdfCt2tPkFIJiDSy0nhp8DyP5dK8X
CiKM4KUeavywNGKkE1/3BXNs+zk7/MKHtJ3KKov3JNEtnEVbap0enBdR50JitNfnZG57YOli/dMu
sdiUft/fthyagjEzds5keLEP1j+/D6Hd9Nmk6EpXmwrtrawETHYYEI/33DVM54PF7xLhyP+eBvvT
oBQF09eiwO9GvhlpclAU43N/+VYNIuBlZElI7eyta7HhTbdMSW7Xmuwse83iV3lutEMg9bK7jebj
0eTRgTByrpw4Chel4vYgMLOpXjMAvHJxAMGOnnm31pv8OIsAvqMWwcyWviGV1lophEgS2H/RrIwB
3CwEkkhn+Q4kqYBaEPy8H1WGFOj+djdYrIfz5Wi1gGU+rGoPE65WFMKcBInwevVNby8ZfMxJiaOu
2Z7u0AzSDFinDKAD4RkDo8Ptcfyelh9TiFNEUhNUN56aMg0DOu+DykqrBwDb8U6LgtfVX/07fGXG
BN/TUfTtgz7mb20r7gK+JbrZCJVTM1ASWnj3c6TNUv1E3SLlNSVIQdyNwK+BEbx8DYwCVDeMAlJR
rjZr6S/LxmXTCGI8b6Q0G5D8QATNo+k3KYBmL7Nye1Jun/tgiNW2N9n2DAfADWBSdqVTU/RivzCA
8a229XQnTeryUTmFKT2ZD6XwVgM6K2lCu8VlXe33o7B6DnmI23YuPBDdEP1H0nW9+msTcxKFinS2
zv/d5NkGcGTcVsDqTkNUmRPbSqnA2RvlUitUaY7lmuHatL38TEwHyTfKLUu0FMmFagYTQMWxhm/D
8rA4dAdN/2piL/NMdXj+QphakH/MFbEykUIm0/chwhfuSr/Fq2CZ1l24rWq4mlNgf6ner3n1Cq9q
RnvloF63zatcb0tkyGH3uyXPAAc9LnNvgu069UQEFWm3KzVbuR1P2jvjA0bq03qjXPmz6Ja2G0DY
rxLnOtLwyJSk6TRQcqxa/Iujljs5orwwZjxKYHoww7tFLb7oQeN3aJCV65N24SDcwrlNNReNI92J
4hE6HTPlya5feotpjdSYb3DHt3DbfiVgrLAWetG6v9xRuqU8zhNpkcjO7/G3A4DR65RgYTNHKG0h
lf2avjkawxiz/HbBrh8/2q5C35W++8nQzzfil6MlF/SKIU/S9+C315aC+z6XcbOIzpgOWHPzd68n
D9/PzSbNX49xMxTSJqnb4rCyQKYJCnejI2Pp6Uk1NrptR9fCsDYdRn/VxJ5lgGo9wvpDx41lbPRd
3jivLnKqZNXQsamNwP+uiX3q/FQ3Jsp/Bf9VB5XCHhwU1yvM3wmxYi+wGOT4eA81UoFb81p5tlA2
2ydXkuN99bE6dpytV4KCmrbaxelqUH25cJ3r1mXy61KimO5al2vpESE68LL8x39HAUksXRo4k9Ww
8UvddtckuOyabOYJwV13ykLVR+gkL86uxuawa7gbjcGYu9sAfOJtAHVVKKrUvT4Md1tL3NKClH10
VNSW4Nz1EI+S4pMYsvrmya9bb95PDgTtjZh1LeO9iDx/WSf6mv2iB5GyQm9uHyKNaqrmqd0NEifI
9KHJKH6FeC4fUGFgWl1DCHs50UBNhvNP7IJKcTgrDJN9Q0jkciRxvKxik8jamQCAFxlCgS1RfvEd
eSn37BFrY/42L8lvpZZfSAcP0V6Oa1YGp0nnPEEcxzRIWYUfP1lKWEe6MZGE1oU/eAij3ZDtpfrz
f8vspK14SXFiCdkK9ubPBtdx1F058I8hQEDy5SXEnVUvspgkZjRMvFu2nwlivA/Q/bEYoHuW5qD7
YpwRCv+Htn9P7qDtBnAgNcBu/SVOhtu/0spcrlOmu9+9Yn39c1nvy/KC1Z03fJB7WPi6su0GZ7L9
M95n00IwnJiVW5tyI+pM33T+iubdPAQarKasp9Lih72iwVuJwIla8zc++Wf/d0W9M+JYIQR81bZf
OFfUsVc/DkaQ96+KW9e53CiiaAeTsR8a85in733wvyRVHal1Cr4Sa+JCqMN2d9JSyHtVhFUoouxr
iwjqJnmv+hCXBju8F8bH7BnWfXf+VEKZLoEgxtFpvroZeVzhGNo+Fux4BMDBqFhpmqe2p5/Fs3F5
CnoCxCkJ905+nTyOsPOgETqqXaZG9UZiq1y51M2rw2qlUX9k61oGZTFQnodX5Z4JqtCMBwI+YUuq
xw335fQbI0W+0JUAOnTNzjKnitzUKoHdur+5MAp5r+6G8+mwFDdzpoz3tN9zjc1F91juHGoTc9jG
OupP8s5k2lnX6VYZC6QnXlXN1c/9rbGEQdB0VjlkdYtJdv6DR2Lwet3SLfXyiyU5OA5rVBnn4SL3
dXCreoiQVokb1PfXQR2JEPey1NzkYfwglEwukfT2ifzZeVNtGcqKZBFyzpDHp93tpTu/9apRbztp
Vs6GjgST2aKazarZdxj85DRaV0dk59WW33G7w8x1I9kI9WGY0ztWdgxpRofFU32UcQqG8lPis7rw
n65+F07d2zjL6TWjNMneVr9d06a7SHooerSjSOxeE60oXxb4TQ+KXlLyaJUWWbVzauxL6fUU3CPi
Ypsnex1ZmH4xtNPES60W8esqeSSmxoB/K48YE+drfI6RwaBJsVcQdZU4ooWMeHabSczYX8BMk7yM
eg2pzyIIlUOwcVtCK++D0D2dshKfos7BJbapgbTKNBw5ThV14vBFfEpOFDVup0wql7HD9ov4lMXA
N2Vzt+8zGkD/YmDlnRhb85ZU3yyURdTkDHYqpu5pEAC8jD8JRMfFHpsK/x0bD9FOZAHcfYBztITc
jfyskmHfJUg7fk3qnE1IYmwlhu3C0Y5fcyidDLsTXZJ5PNfEZSeZUixkU9zUVAAB680xv5AWokXg
WozVwK3TmBNJa/lPqeDxZFyKVrGaoDcGIzd2D6KvBSuRKTQK5/akwshME5KWE0Q/FpKdg+wDniDp
3q+/tWyuy3M0HuA8J5/zy/ONWjF3bJ0Hi/pgdW4cTfFns1Hx57L6Sxhp9c+s1KcASqTOw06OEidq
IY3zmvyJB4tK0ojRv2FRuSpQCKbg4kv9J5R2ifNWWH9pIKKimEMVHaPmbmmUb05vl+fK4R/A7aLy
pZ1ca0xvaiyASfklYWDM6eDeWt1q/Vvv33v4m+v2l2VO9QPE5jZ0j+6+Fo79fS+wkkw1ysVGDU2C
7u9Aj6GHS/zT/reKB+hXguDp750rLk01nHPw6LSbb964s+neqWwm0ev879q/dI8vD4Hgtd1+HfWl
aHzTV/QykZZKGVi0q4Yt9IU1H2+gHypKZaQK5J6Tsh2P2ErMqsgD/fm2f6z0ykl3lzd7t23/suoV
j10EjY2ZXbqIMJ87RYsON8VYtF8o93Fxss1ksMpH49No+4qqM3YibNP1Nl1u0+k2vRIRGlRu0lI+
xEk99YM/WoYFlTtUxFYUGxPJjYsHh43nLVrcuNACsnq8eO+Y7t2MQujG54oUuvc2Y8Xyts2W48/K
3jNlrmV+yQAganKkMAIU+ga01YfZ6+GwS3nWYc8rKXwLigIvZBnkmiosmbJvNyxCKNFazO/us6nB
UUnTitk+peKVKk2Ig9sEqvRd/vgWdU9EMn8Y12kvOYwhrWqlFi/KMGCp6tbPu/Oip4iIh1pHxbtX
TJ9BVp4ae3IsRP3JNb1MLjScHKEaJkbLNwWlYu12r8MPgxMS0WnAtO7LDS+nhHXlz4N7ds+UvHku
S08TI9faXlrGXPPn06lX3v843dKkl+8w6hqrxeCAFnnpy7euTzrTuiKYgCw9rcKdkNzaJSx2cMul
VT60irNWkYvGgeh+cCGguPbLk/5YiGe6Aatz15HTYKJ4MbBoI0Od143tE36Wg4AjZnnTvdXOjZuZ
r12+aRbrw9tihKuzrI2Wi5HHX7AlD/0nHdJulhZMpyeccLpPsLHroSnT67Ls75vxbTC/DE/5qFQb
5Se3dnez6Zar3b97NvBBVWm76moKb9XWP8J8AzrTjEYRcgQnxWLfNjdQguhIIJ4hFC6CM3S6dbP+
AEFmZJBkYMvfNGfUiKViM1llJG68q9zikHejI7+HfkzG7niNntUxSaIygVdBfhxCxwYzjsb5cTqV
010wpWvXRoZgi2aQuAXD9+PvUpyWS6SM6WZjapCaktWQhwu8HXelfjyTDIPR3+QGv2QvnjtP2ylz
KQnCTLhbVU6ft1ZsEPx4qf0CshVnX/t678IXkiVNf4eUselMd+0NQzr5EakEQEO/YZwPpy+Edl55
f/xz9c+W901teKlkSaXbdQcKCeT62FxNurNJd1plmp6RS9xyRLI0EWdOK1g59GeWp09x6cXdxrrq
vwM4zP0F3MJdZyaD5moW3So8n+1CWW7dbh4AwUtOavh1rHbHvHNgbVh27Csb8uYLZk62at4uS1hG
aeGD+o9ggeaqDmK7NEgnI6Q7f5r1//O45UivdaZ0HQsWuoCfsXDa8KrTKQgPgKH2r3nbqyyW2hBx
dMluDI/qPf7ypUq33i3WHqcbU+5tY/JP+dJZLocxg51Lj8Ry1TRI3SKFQSFPphO3RkIcs6NQjxq1
EX7IvHMtpYvmhRjFwDVzLaIj3NOm17/58a/g7eCI4qu7REnXAH7ynt/R6iASljPrhdaT4SbMvXT6
E0FqTz9yLJZ+9U+Zdr3YVilSVJoTspA9HBrurEX8d8XuK2ggV/OwGI0yFwR8M1hn6xgQwltHb/J8
PXfKRMMmGDMjCJbwwFBkh9cp2bzfxNmNitGs6fqzeO4F9DJKN8JWEfwdgBAuNEP3vOHJsu/EAu87
JGWwO9T+V01/gfNKneqPw6lrVjLdvngHSigf2DsVIJ1/zY/+HzuwHa+DVnGd+gLdv2bPs6YbmBVc
UvgYG+4IXYt+guwMBI73cYIpHtzT6eh17F0f9Go6TTpYEPhsRNp1ZEt4a7zjoY0zs8nDrDMxDRpd
H7cBzYh+SI06PNi11XWzZO4BSCa3JTdYv9/MlNdpbGa9uGO22ACzgsgGdrFayNficQh8Pf6YNaPV
6PKcOK/KPxb+ITvhNAhrcw/DYMetHS4mUUR2zEysTVMV+Mbs8YDcmUI1gTqigHDFbhQfTD0eb+eB
D5jPP8o/ol3/9HMc8eF8qR0+L0/RSkyMEcplrcUNPniNAc+dO+ZZeDURrdT6g3cPIszfsoOEhwQu
91WjnfHiXmJm2L9ZCPdpCkn3rdj7Rj8KnFG+yiAVWOiqeciHp4ieqf3/4yK+bWEtI2/usdAkSsfa
RzSfpgRoMGxL6KgyJnNdftYH08OI6z2qUDMZWftnTCIG9JF7tTG9491hPcqwpPImRI+Imo1KqCE2
BhnBpHZfaoueI6WdlCnR+byckSSa18fzo5rJF2ZEYaUhdTxKVsMeYadV6BypuREXK+3yIm1IQLuv
ZeAD6vgAqFM1GZQLM++BY12Tt16lwx1j9B2IETaKFgHLiUM87c19l0CrgcvFyvMe0YQFJJgAHEJR
2/wfYALwMtKDBAG8EqOx8unJ3HqbxdO+As8wRdk32xAGdwq1QxgxFf1NqsdSiC+vPugf4fB73vvI
uPUGmKkQjzRo7m0MWFj8YN8OALf6zIe10ieESHANUJtPdU6RfQE3/glQoOmsdN4L2iKWonc2jH+z
MU/Sfz4XWYkAThAcn7TOybBUfNqxi1k/mDz72cviZbvolce99sw0v7sb90JRAaw6glzu2Lmi48h1
uRnKlju9BFAISWORcQj8PWy4UoACMlngs6Ossc4YwhP4e/u1IinQ96ocKvPA3SvVGtevZWPBzU7T
jkm5fshVihehG6dp4zsBg55xjdVaHU7jlG0xhptZlFiMuVgkjUL8Nx5ceLq0BZ5c3Hg8gsQUzlm0
pv9wIqh00R0O1UBScB9ieuSVB94IVuSebbUgJi6+IhIhzS2MCEbFbmOXNv8AQ3MH3HHzHhU/d4e4
4fDdLBxG19aXQbh523ZaatR/lDbv4+PQOYwoeXveX8ncgpqyok+4PM9X3fLj95+7WDRoTzrgElB+
zeq8E5DaU3s2dLmfBBwpPa8thyCKiaMKMWKsXWyMs8u2YzWOz73n/bhf2vd9fId/fO48G/4rGAqf
NuLzYnjapIVp+m3/0HHY4F3FgcxjGLaI2oZhThhr0HzTeURWO108lByP1LR5OiEe0GTvGt/XaA2B
zzWKvHXoL+sog43vgqY+Cy4HxuBYHYVPW8/Rey3hP51OuIukv+nMlJPZwj20sCN82CFsa1dm3bXE
pyDWtyPBPovZqzn89pYBTDAjxy/L0Fa4KbAhvILrs3q5OKxtRof7lGKvaRAttB0pI5a9GE30Eyl0
lmSv7c2fSXP9/K06oCSgOoiRFBkcBrXEaUy3CSFBxJKk3S7EIWz+sg1h86ckdXc0d+JK7J1Ke7lL
m5iQWXNW+IWtNS6VG7Mwp7bdEupOc2pKlkC7aRF007Ebm6AkaH1xQlQcVyODYsewZxdl5cmn+SJ3
+LzeX3Vrc8M3I+GwNXaQsWKG2povMxYpxpP3rcEK/jspPoaSXZsS7q9sRu8Uzw3vHm3QFGO9FvCN
ctSbPwns2yXpNaO/DVRPTMiQgPRfjPxRPMiirbuZ7Nj1tObip97nEnbudEiyhUO9h79ObY+E1ojH
/clLtTbMVumU46tEwG12rpo52BNs60KuyvzcPdQ61V2nsn6+HR/Kx9Eh/oHRyHPgIJ/zhaKEpyd6
3+YdPLPkCTERm9B4Ol0Gk3UXL/RwvTUxjOESyWC5SVe/N5dBafZ2ovFXGOXd3bvg6u5x3ueWytUw
Rdmcv44r3XH7T6Er1aUsaZB1aM6quuvXb/MM4/J30npZJoOmMvjgXvMoY1NdJy2NcutMVo3gcm5X
y+0kbh9f83P7XG4H5m45kEVzCmDthN6Qaemd/YmteN51TlmF4Loxb+z5CiJMMpTehzbkSpt8TuMk
1cdPs9WW1rh78xVtuqtNyEKMCpnKg8pjkyUtoqG6EVLK1FLGbvHfHOFZhXtHejh/pwi/jul5E5dl
UB3MHUEAmvZBwb1rL8/t+Zmgs/UXk9WrRhW5ZUoe5jz8/b/9ISMRZkHEw16BuVnclG/ymP9kypBY
U7Tts6yKCOKaeCs+SY6gU6HZP3Ywm/1V2+C2DfiHbvhA65CkM6Y9HeTNM9rmJKtMsuiC9RTImwfu
0hmhKkNGjPFvczi6gqf6s8DHbU5F2t2ts9nvRbUzb/Y93W1ErthOupNCf1YLjNr68yTN5xQvWdli
rLUKP7fXzvIKQgxran4Gi1aDSCYekUNXu6sq08XuvpDdLp3rZTAdvsw3zN7Y8LYO2rBX/rj47JV4
L/O9Nak+LDR1yGy9cqG15UdJTdr2qOSNEG21p3ywTPa3sgMD5EMqVbrCey6+gGunWutQHj8VHTZh
WRzj9j4GLgssbc9jbqDtSSvDfiafOhQbf2fan+UQyDM82Va78BPrc3tFsH9/jUttzFdryVmTIVGB
Zt29CjHUJg1/Dh2hnL6j5YWnsWjvBdQ8y4vZ7PHAmHo3Ws74Ag9Kn0UO5+POZNaJKmTR3cssO1Fb
1Xgh906Ukg6F+/E1ppxMgt4LVXuSpH+nT8c72jmBLKkjz1nCikf+mcxNxGNZel3xxgxLaplcucng
fBtU68OrLPDTqHgawV2j+SieN1dpmSSqvSgG5rupuFi1+H6uiFXz+AzY5ot+Mu+f+59LLhi5Xxw0
OGts1TsJfQqu2KX5pVvc9cZRD2iDOO+ovfj+CfCVMul60dnsO9MFqg3ZY5APlxCE0cYlvI7ZmgZw
toRHkLeDDZ5zY16lnKCo5TnXQi/fjPvHM5vCLmtUwt/8FCz2o+NQJuAeqEpn/pTnmTVxdUR1Ji/i
oGrAy7Es3ixS5StRj40aHjak3F2q7SRxZR3ewhb4z6fZnyxsf1XELIrk4rjkaRRTBh28Q1N2IfBQ
2UHZ4tg/ozSFI+pWyK6VoA3ypym76SukGJxSHmgCEKujBa5dTFjRr4/iETWYEzLPpcr9GwZZVAQz
gPaRl3kXUTzSnKhSCp08qAqf+UsyiKkhcQoXhJY6EBnQ4P4s0jpLTTal5HNBgkmUwAm+bazRqEmt
7Z1qnGY6nCQZ/JLGAnDP9WCGRkTENQ/qHN2n3IAkDsPHBgC4Qr1ImVIt5NwkibSas99jR6Ga/vRE
f/smfZXHugOA3yZtzF7cVNRdj3vXpuypr3zz41DbBl1L7m0OrnggIgiT1Rau3vAT0GhCHFTzXfvP
hhAruFRyUS4V/4n4AFeeo1CZD1iaQInZ4O1DtErKWZdSHM/57ia4urHQ+kXe7o+KbOTmLD2cEJbY
Phgxh7k8lxwavOZRLhryGC7c0/ZjfaCnAL8acOAyBvc3LnPjRQjhzlXVfHMZmfJvxaj3FRrlETUN
iVNq/brwRVS06BByzwV0VOMGijyTByYxLJirty647qlGLMrrprn5G6HwGXifQ3xDi8a9DkloMQ6+
dpjacT/c13/7QqvBj5XTS3A780YYKO6G1c2IPv4ScgKwbObdK5XKw63wa5IsMvr0OHkHlccm9we8
MviQWdqQLivZCCTuXHuESVgHNY9AZOHiBaVhe+jF1Q9kBX4B1f3v4tOM26Apwn0h0bKbT4EKBd80
ik8g+C3vQa5LpsIYmOyhBsNdmzdrxGdcS4Bwb3TaXTVmb4I8k9I/9SFzzXHG8lPHddd6L60D7qwc
8xgrsosjBKttn24GV5GUC8UfYu60NZGGxmDk1iX3qq//fAvpE7KyBEL/ct48sh4UXCteEr/Id5iw
0DB7Lv+lt69MyXG17TF53UvELK8yADJuRlxxJ++yY1huRhGXTN45wUeWW2S87rfyL4aonILJXFn9
bQ3vTQtDYu9y+2QDxfUWw9hgZ3hLet/8EmaCXKXRQG7138w8zrcuhHXSdodKKesrmOfMXlRoWc2H
e2MU1Ih/+TpZBewuv9bVr9rLdfOWf1Umzzkb3i88E3msjCa4jAfTIHKKueS6Sbu1N1QPWjwelIfN
KPHzUQj94D0haIwqeDyqbR7MAVtlvwIHwiTf/g5gToNXICPnkmehx19kKTBPMNebIC6me2N9omn5
tb0faGfKPb9wSoEX83c9u3ODKRJKDV8kvpXVPFgurnjpmX3SL9Q+OIX4sB8khvMruvd9DRC77XCT
7IG4+Zbf01xp9zw9JsVy8GrnfuHFc4nizqk9jOc9fhpS9eq34VH6u1WBAULB8SQ/InhM9RmIp+ZX
nBTtsY8zTvy/cRjW6u3LfIvlr59Z4fdKfuOD1xBKZemcRGNEDgfyTPEHTRtEk9YYj9sSAserv0U9
BdskBENXVQVrXhEeZY4rQGMwEp6BDfIv3oreO7dCBsF5GYqJQMmotfbCtdm+LHeSXdba341EzLoI
9uLi07dZk8Vsv25PTbEw0rCYb8w+T3+9yyX/ox56kbHad9KRQyJsOyYvoz7jiSPuA1YG6Q5oddGz
wBfFoe97HRSd22BlSukpk0VqXyzYNb9RPPwsP433z0cQR1pzKHOrtLgvHFbs1MpLCRzxVWOJ4gT2
2JwkJwSTzfjR4pR0In6kYPh3q+MQByt4yYQhyQWvqTB5rlIFbUNmkW/Uafj/U9xERb9cBd95s/7Q
MmWjmCN6HdL9oKjqpHtvrLvTpBMSas1dy43bkr8XcwU2UrPGGWFs0imj38uif4umn9ftqCAamWVQ
w6j1w6FYSR62SiKW46sGueec5VTPl+X5ONvk8XpXXPm93ar1Agchbz3CHob7wf4QstjG4S1nlSm0
pJkPkhefZfUGo1DdRrbDA3HlrfTm163nv1wFTrfSoYfA5Ui3QU6TIa/VanHIRuL2MN0+MAJ4kxf4
Fm8efYr96R4gfZIh1yhuH48DYQPL3vUe93Y7dCvcaROEJSOerncIskTOFjlxTW94Fyb6k85l0jHo
3Y4uheFtPxyz1VoOIqLwVW9c6souAt/+F+y6roVg15g0b9fz0c/d4rm7G94aRDGRR56H1hx2Dvg+
5mlV4zRk47RqlvU/mqZc/HpzfRlc9v1o3UOkfZd4K58pGUWTxnHdFX2Bj8l1j/orBSEYWARKbPey
HEaXwWJ42KTmGasmsuxEy5rFl46WP991NvOOgYKgSI9s3iEZ8fue02J1dKqOGkyRMd3QG0wP/3Xh
ZH8yuz0sxw9XXiOutHvAQXky9MwqH7F70QB8PVAULTI3QJIx951guXFyIWwp9ZwyFG3h4nDjS/Nt
urVR7laLcOFORsRmFux46DQKymf1j3uaUy7A7B5W7cD2OrP5vVsg5ylA1OouM5RGOT4SU34WZ90j
U3FEZRd6o/KgFPKzs9k7TbSQIneoQ5jnbfXp5o/BLJDDuRCVWk5omQ1u3RXqlVDt2oO/HbiExaB6
jqEf3N/kGvNNLfdQsP+1dmL3UqHx1JXhjig1Ejs8aZhNXjN7GPWqdeaZ6eKdYaB6LlipAsvpx3W9
m95y0lOtj8sZGLagmO/M5XfJ0MOBvuunlWhk2RTLR93uvpEYG1U6W85/JoSs64z1mVTSe+Ol3ZTM
UpzbntDiEzXBgPyeycPQ1qdwsTs0JCKJudt1hS+8n4B8t+HZ3b952LxdkVBd+Ulnm3Qmz+XhQfNL
T/GSZHiYUr09wcpdKJ3zp3VIfYTv1q3i3e3jB2ZFDrx8S7b9SNyIJBBuVNhKMMatM+uot4Qf2aDu
VzHXxAVNMQBzSpd7ncgyKN6lbHRpEz3567xXfnLrKHZO++DtU138ZYIeAiP83Lg7eY8xrryz46tb
Pk96V6S1QDtoU3LOutZT/jFWwFZxYmaTRQtdn7jxyrrrpmOqc0AdcSUqeVDxZ+XlOEEU4iCy+423
8G3W776+9si0CoMVJYW61Rd4PX6KZLySISXv5eKPMk2gUK3ZO1P9BeYjdN5HnRyeV/t0t61IZ2lT
S5pTjHuHw/M+6l5WP9WpCzQIlWjVL4jfGRD5/UinMMk2eajfWRcpuP2ILhdNS7NKVsJtGSA1fmUM
bTkVClKcl1Ozt974n379lWzU47Gyffzv73gX3JKZIkK0FMj1s+H+oeeb+05Dsop8V8vpa/ASX49m
68dCcdUq4GfTGqkIt8PlPtvuP+wI5yirpVQQAFqHtE13CVVoHcn27mqtclbIXpmYtkt8IqrBgXez
7sz4ngF1P7Qbc3qf0+v3xqqgGzpCFMquzgLZQ+/c83ssCJUGPzBVmeo5jiVQDPj8t1bmAi1vgou8
T4bRsln/wSfhSuAS9678bjbA6hGb1iq//dFp+DZ3Xm70X8VLmyFRIelNu1g0Cymm/50yXK8vH5JQ
WCfNS2HFzKt6zJ34wGNj/TFfl0QMjUMQymHGEvvRl4uhs6+NlYJmS5RN7ePsFxKOG37mAp5fBSX3
xsUf0BebMSn/iXe/z5eHugU7fYv+bC8dHSwRcLH4mvwojTON7b7QqQHIRX+Wh8zPPEI+yMUhthdg
nDZkJtHiW9xUC0xLnhv1y0sgZvvHSWd2S1kF/DWr54ASL1ie9w9dMvf/Kd2nXL2o3wzRKG1/lWZ0
72sSx1n7G5+qFgJUAuIClWx/LS8mm91yvyJdT9Zb6xtXwZ2Bn9a2aYIq02GTATr6hiBW8ruHhg0I
s1WjkagwoGT52Chtro3NHqFcilYgxWIFjPbcJh+Sp6TWBy44odODCxXX46aR7Cy3WVqeuhGzvJpd
JYdsuvO7xWykX25VjyKIRrN8OIsG1eAdXFp148EBhEuGWWtieHSIOUDooghNMgk8v3WGyfoNwcWU
s3WzPZ9IETqUFes7m4KZkvGQeXzIOjfNcW1EzUYDRG4oupg8f9NS66ufJEANEkszw/gQVCsUJRRa
6LDRL593AOuZXFO0/TFu68uVn5ySVypPtb0v9+o2/AqAMdxPh5fpcPGYR2bz/dOkzwuBVgs5Mcsr
nTKkulmZYZK2TU+r3bnZ9vEf0lKCmlmdqzpSQrdLToJhOqHAkfSljzi9LtTbobDpFfhV3jKM4COb
hTbSzrXwC5b+Pxrj5PKCHvtTAPyk2qo9fytp6FAM4PLty8yqLDSW7yYS19LLVM6EpokJECCL0urN
Z6bmMa9iawsyoFnX+thA86zAD0qxiSneuXW2qph7kpcJAKYqkhDNmcAvWjH6L8PfKufWEUrT7uvq
Es/DZwjjL1TcQ6/NbkQHR1P1FShOBc6F3QIQMx1UhkFBYi49MK1C0MStpmX1exN2bYuXhK5l1br1
WI5y7+7hRaN/Ly79+Uitu0u5T03fKLiM50zPjN12CDPELyKmeBI9VdZvC33MpoHNQ/KDzYMxY1o2
3g5vGz6po/PmoQLLyiZx9u0Mtry0dDS9zWDZQJ9aqFsXwYVqskTICBRQ9joo3MixqKy3SN/eaPMU
V4OY7D3wsZqgzRkAGgVadHYOtYgVxPWqaqgUXKN3la/Vx5YEk9hsOdPOBt8r1FPvmoWW/5DZ1jc3
PPh11fvF+WBcHiST4a25L3aXdXOl5uHQPXvFWTnOLmzNltkEUafXbHDbLkCH66/T2fvtiWLQVPx7
xW8+jJB9C+vDsy8Cy6gopZsn7Vf0tC92whTbyJUn4Q3bPhBZXCTvk46Zlwn9N2uAfmrqzgfXtowT
KQZyPWiYLJJ+xQYktT4xaOWmDMwwYJHT5xs+gY+ouNN1e/GDkdByTeAaXkXMdU1w3OLlk/RufJ42
nduFIQD+1mDT/YniLqEKuUx6QtJZJR1eGvW4K3i3jSH0tPxr6ZheYt+e5oPrhzlv7FL/5q7P3zCi
ELIfcNZKmF+XW/e26AXlkPCM6rPx04YwcDgt/azS/FrYet7O9AaC7pl+dpwGRj3Y89f9h18Y3YZ0
lBhwEz2k+/hOGr4026evwAH/f+wH4rfkNiQws9iqgLObqcYkox+Yinn88Ae6icnelevG+s+cI/18
gL6F5WuGvyn9rdAhcxY9yYLXxKWT+F+5cFzPaq5/nHVj4gnXrl0rXv3EQD5Nni0YeluyWr5NTNbK
9d+LKDNgTrhzbOPm8u/39VJ7qpsxyYCsfUG6PHjTaM/eakZqt5RJKegmZv9H1X0tqZFt3QJ+IiLw
JLeQQCaurKSSbgipWoX3JiGf/nwL+t97n4jqiJZaqi4yl5lzzGHeHzxy0ougL2jE0kv8j4M28sD2
6Be2vt8kW1pzF0W7jnRI/cLLTRRRuS8H2QRMQuDpux+TGNVM0GHr33HdwvX2cp4fA5nQoNAerpP/
WRzPfvQfPBJ2BFh5ujj/zj7XQVdX7SArlwi5b6MJAi1xbRWrGTdZPQAk4l4vGeKLlMpLyj4eQhI/
1UqbDjXYopKnj2k1yjp63PupNLJZykimEnA6FyLN0mhTGq3GpVV/y97ATjy3GYxRNZk6Ho3ckU5b
pzoXVvL27povC/X/HEwQu0z59e//Ja+e6739jgtLcp2mhg670a5XD7TUWd/ByppYbuBMTqqPFp+S
vNrb/MDzQc+g2qnKkZIpxZ/X5Acpks88+gP7CD4kc1rkWeDPlH5din27l9b84rwQnOZwnUy65TeH
q+XnfMWHQVavRG9860vvzr6iWzqEJRKRYJ7+rPhZ8UNHqx++czHrGeSW9l1WD+7AU3/Jtb5feq1w
6cfd3X801dftzCkO5nUplNdQ7o6//4yosyz0uMkhIJJgNPOf7g5kg1AW3P0PjlTJgQE3uT5vHMNv
/vMCQ9FQtVa0ZHrefV2zQMPHsvyQ7h3IL9OUi32zHaEHode6uki7/ZQEyiu24HcGAJkzio8TLVN6
M2FU9O6Dhiicj0/OHMu6Cjg6JhwaS8Vg4nhdx5X8KZo8RdPepIJFEHx7UFIt88HyOd+3T78bFm7v
4vJ6dxxSbVSEiahTs9iNgfHhdnuMqz3YqPBrZis4n0d5n2rN1WS95gxckCtsiXXt8wcpNznAnlOD
H6oUD0/nb2oHehS2BeBwdOndPfzTMdgcV8xjOtkzxyW+EV5o5ZbU6U7mv0iR69euH6II2CwFyYlv
/5AzlNFOzojsMU9CPNvjrOO8IPKrdZu1rvzxSSuTSv6nIiQzWS3S6aXlmTvs8EJI69FBC9xN4xBl
nmcxeYUrS4CTS+QcNJTIIq5E56ADYVgvfb9ZOdVXKmp6MBomhnAKJT8mkRn1FM5asyVp+Xzq1Tm3
o3Wszr8XIVMmrm/f69fxnWmmqlHmzDGkCeb1ldUPo3VL1Spw+OQs7movjd2nrARqNIfzqtz3Aq8g
g3AlnfIkuo33hzgcDvV/qbCeLI/G8meJq2K3ue4RTXstFEq2vUFkOLSG3l+dVXZmD52w5mOURGwO
hEtlCx1ScIV4O386AcMHpunx/VzpvJuMGWbtvD9vfKMJUvPwWomOLmKtyheeKN6lnYqQkVWQIcJe
CbUjzdKkv1u+PZ4TOe2ihs3zY0MKJmEMSHvtqmMWDmOPMdB/srvR5BeZEgYOgm4wr/nMq5ycDcvC
Ic5XgcbcdWMxKX4c5ai/ypC3hwWoda/eCxxg31pJ6v16bbbAhojomERPHIsk4kLxhH8+WXUZCc4C
C6OFfYLup3CZ9FE0MIgn/AiGzQxpQx9nVJEF9R+PE4csRPSew+C3/Q9Von6bZYi1ysiDx8lFDonv
478V3wrOCWUzqh3xSnNXbz1Xcf8KPduWUYAVfml/IpI4Qbir5K/YhLxNcUpmXyqk9bHvMZZeiKZQ
Ls7Sf8xf7svEqsR9p16cfbchpB+xgbcXVZD3qsUtTRJI7DByTbq41Uuumc588xOZkz+GmC+eBEm+
YzzXpdIONZeH0lX34r2xJb3TWLxpSslO9h++PLKWmsZl5PamwrqQFC++rNu/PmGmridwC0WtM/a8
e9nh6yJg+bEufTeSIk/ZqkZUXTxEhFTw9JHUepSJpcs3NZFw3ytgsvOQgzGbdS8da4x4BrtKv5K3
56jYw2112DgPmxu+wD2UKpKtvNBp9oIQuzJkzhIFSaTFVZR+rAlRdFgNzb5TTB1Gam1ZMEfy6B4a
Yy0ZrZXTA3/nGPxoa8vkJk/iPNSsTKsESoPSkg4swT681LuRxM28M730NS7nZmhcBNabHwB79ERN
LnzxN7lyYoPzvzWpDXup0p1rZnDTX3MrvUG32vVaGL1jGzSnCb81GWMLvIqcGWkWiDmzzmXWF4Jy
w+Oz4fqF5+MOB6kvO5I+GGd6F7SuEVJhNWaTx1BKCG2RBqcmyicodkyNNyGaOn5kz816/lUyBhey
pcHvnG1AP3idrc3ZP2SJgnjqo/kdniphjEY9c5oqZ40wLw7j87ubY+Of6nUo3Kv0M7oFdczpJE9v
UC+HyarZ5vr2Z3mauqF6QiqEBB5mz2A9SFT1GELu40t9SPXjvx3ZD207Zp6+bq/lZZ3nTXc3/77/
w1itHPi1hKqdxSWIgWc9OYG0z9H5H1aGHAXjC5KK2LG8VaGySbYFDYTiPv5b+Q+ZVPtmLQLRRLBw
yrz70rK2nS/iqOLniXVvqL3V9ZOLh/uKXU5qacFoFCsd92uxX9M5M3YCNfFACeffd2vebaqUJ+tY
fXdaM5TY8ilJWmuYLodxV3G8yMlt/1Wf7ReBi17lCrTpZz8dsG5oJLEFsnJybvTK9W8omc4NVZoC
VOvELCXoiLE6H51ItcGCJ62+HX86EK6QvBdcXrp6ta4mSrn6JIT7+FH4e7UdVT/N50fnom1xHFiI
N5TI5jd+BgodPNBzc8S+9E7b/F755ZgrfNObhuvGmPieR606Zik2+41yuWi+ceo9uHlq8NU4R+fR
E0VvZKw6HmxTAs+pbEhJdV9NmnKH4RzJrdrsE95xF0YuvGI0b+JNciIVWwVXBj+D25FXBcGqebKQ
aabkfRflvp70NLeO7znq2J0MWnnxR/ZVguS76TBtdlSKa71wx39Qe56+uEHwtaHMmae2tFcz3H/k
zedq8e8NFqz4o8kAazTeOB+owPIXNZbtf+iUNn3mC3CQstnwXaV6WLx5Fds7mLDm6GVOePdmsSrx
rkECgSxKOxt0mjz9RnS8+9JfrLddPlLCBGMP5AtF2+ar/hbeKCDF9cFipjaovSy+08O7LhtvvKqU
onoR19iCBblC3dMvAuJ9l52xlCbdKe+vD1fNH+qrQsEOBBZL3srn+6et4f50WD3yvG1Segy8bpdW
7delCsnu1xu/N8UXC4FT1u0p4BYeUfNbpfnsCj7fri3QYdpQ5xa6q6/mtzm9VjKfhUXoYPYqqq1P
KzRgPqfeLrHknOPbGzMAAUtPx5+hPGY8UWoF0IPZn2eTXX7UnWQRZoNIrR9nb3g2zJ5Praoqpc6C
GjRoxYstC7cSfHtKkrO6QdOu5QQrstl89tAjtLnHylAlaXywJJLaLxWzXQGecN+rrU5f7IkasA6O
u/okY5W9ZdT3ROnL3baFQlDkk7fiFzF7a+p/MqL22i3gT80b7nZnXeusGAbnwXZzM2/zTWYsOZ3H
QPThZkez01m/s3AuNeLo8wD7JRTWmt+b8dLXJJJxmjaKrFPS39mQryVHzlMUGL18LStX4qNA6i01
OZq0smK3eHSq9HazVKD6PR99GU9O/UMxKR8xPpLDKtHMny8CZ3pR3p0Nskt/YSYmEbilSlPd3gt2
YtlGj8OdolEB1nzK7hJzfsMUu8X9O5cmauk9QYAIFH+vzMPj1sWV49oFhmHPfuyejt3Jp1I4av2v
b3SNUUWtc6VI8vW9OGXfzV9UzQofuZ0U1n7IXmmeVK5BprqO+miNd1/gy5J7Upc1llZL5RVczRHL
CBjbBadcwS5P6PMUATbXtYG7S8oT8DN/WLPAF8QicXLvAJ3dSqOfLQcnUfEn+MegflfFXI+Ddftx
khLx+loUW5N0UxiUSwPaHETcC/GJi+ucVLMeBYLGG8fLJXiLe8YaMnvay3v9ZAEW5TnBNh9tikYb
TgE3qHU2+z+NapJmWLDN7n7Z2x0oks2k0+k0jfhUFpLDETOAZTPzmzi6K2KIhcIZn8f1E3jPvB+O
GF+S8+WujsHg4Xx5i3VkaNO0G5z+ZMnfxNVNb30qnSP9VWhq01klORl67Xoir7AJDZrPIQUvqo43
Z+LfcY599VppJvu5bqhb6UaC95Q++k+W4JN0qXf+mhy7ovfqeYje21l1+ESdCePrwyiTMTQbFRjb
5J3jNT5f2avEazdek56jnXMvRP9JxaecEyE9KyqevF+bDqf7YT0LwUH0WNXkIVzyIC7HtnDFSIYa
HgCXRabYGMKdxb6zZgGLjrmN03XGqTxEj1FB3VBJjVA3GOlQ2fHWQLJ/jIZbgyU0kZawkbNIJ775
T835U/0n40IyIGoIdrtE3tNL6PKrlZhcB8JMoADtvOx+TLEwxxezJrC2YDbuQPcl5cbR2++iMSla
vEC2uptsKURdVI4OlXOo5A1StOzmnuu/B4J3/iktjegV0eQjQlgOQAvZ4iIA28H8/n7wz4ergdAy
hHF3/KzUDvzxcxd2JhS42ntcZ/kL3cj5pxMzNE2b1sQc/tGLT+eDoGCbje0C+C5s0SeZM3prGTRL
JdzsQkKRyxGLnvyIh09lBH3n1Nou/ixziGXYzLxRnZYZRf37U+kRHd2Kf3KE1n79dJt81jpBBnJX
oAQJi2lJHal1FXwlaBnoXxT7Vml0FnY1yOaDRjktv5P6bLq73dvtH7TurC1UcIfSb+SCja/3CQ5R
vdCD1uU6BIOGoySf8vAWtFpW7KnrbmAEhQbOW0xRUwxFDdTTreF5O8wdyC5KV2GOQ8Kk08P3iFVX
f5n+NgO5n6iFnEQ9/38OZgEl1x4PVlKRNyGKyQrwXDy9UlH7x7xPYxBz4QNqkWDQhuofrigrtwAU
w+EN5gh5kK76FU7ZWDunoeX8WX0TbaTgyX4h6Lu3AOlN9k+HPzoQ5UL5CY7Q/MVmCezHD6MOurwO
TjJKYHfHpCQafsl4KuHDXmTCrrXozWcmNF2A18aGuvuyqLNMmlCpNMq0H/BUbiar7lJIbziy6xAH
YAODNcXlNUgOXL6Lr0P5SQX6SZ4G4nfbbzb/KHquxvFCJu+k2SrTtGBR57w0oda0fKy+K9H0yZw0
OD3sOOxu/mr0bBAz/2lsxsFQES4AXGEJY/rCumjOpmIxhBTXTsMNwn2/QEX/C7LQOL6aD0Dvaz2I
2DK4W/BMufnuq24BfjFUEeppDNvQpYOiJ9qNuGaAXYVwmK8wtodfV2Aod7XLMkpskgP9X1Cy3m6D
38Vyi55swl03uBP66K600uIHFnAv++TAVcjDWKHUHG8nv8OVxT5/zL7nm5sOlkN3eS5/h3C4WXTu
e73O6dgw4+40KxCyAMKbPdV+WYa9eultL3qLaW0WtoovqvHHzrMcPdZHuaWK0GaeZPRBsdOGiVGD
LF6C8WqQlSRB/Thy7im+9CYalRPH3mtb40BeQtCiE2axpUJRRXrVXFJJ79bV54ac7hA6+nkyTHcE
Y8KZgwyFa1AmKnAagCY+mt5Ce7INdq6sQ4hGF+3Lj7NMt1n/Uk2lmkbY45j6yRGlH3WeGPLai5BO
6SZxUmYDvrML3rpV18EuSMDmt48NxwKCQyJBGWzRc5N7waLX1Oktgl3ohf72jNouVqCXj8/l8ULx
ORkWCy9OrtkbSSltEHGEm+l/2paMNojsdBpMNMvPp8GceWw5id7/V5GjhzkBMuNlu8ALJvb10B+B
MYBH0T1IsgaqSrn2nDbh7LhMR0y+dPIT5Zpif3Rh4HUYLavD5lf9aZ4HCUmnxvBhFJAjLh/kQOoH
25+cUmXqiTpdHEzFpwfc6BK31FmbTHcvm4Zs5B5D0hKgCQ7Hvhtr7HfZXVQvfr9uEK8cdUFWBDOF
dFGiuaQxemjuIqGw6LwZD7LW9JJs+NOjCDsauT97Q9MwTV0W0sfBuv44XF9L64TB8utW/MEUoztp
lBMMVGeotVfZUOH2Cr9Bvk7p65bjq73Z7LPX1IxBY8rVz+CAEjwKiyPDAcgEVOu0TJhArWXx3E3f
V+fXRd4pf0LnL1/Lfahmd+W+iFT4aZOEnuXpZXIMssnaYVDlAxsUnN4pXZ65Yhkak6dGoECzE5Ln
YHraMJS6HCvj9cdtEWwZuL1n/Q0eNDcwOoxv+i2nhzNEX7T/cIABq3a3J3ZtEDbnOVvD2OJ27Nf2
Xa1S8clSglM57embXBNgnQdU6Q7NwtwPZEu86ae5aFx020zadYr3V6kvgv64mM0twhHpayZtJJgw
6LT9EHbiNC5Drp6sCaqBx2Rzh0UkOaql470s+47VGjZZyzXjgrvOGF11LBN7zwzSvV8q/hzSm5JE
co2wIP3QSwOv6lsxTBvxEksiPQLuz211H4UTzsHw0Co6+jZrzbg+SAkJeK4f+noev/pBGzrhD22T
ux8vmzEzLH/fItzzeDUbI97DpGHYGaapPgMTOuNI11IjTEEfdl0ce47n3vncWzH58tnf60/gyIoO
7fBfw6LI/PxuWLTOuxhPAHnoY32Qt2dlsqPe5Cztvreqd/miFY5d2TAhQ7NXnfXobBrTrsBurHYU
m6Mpc8+4ff6v+qBWliABW2ytKj3Or6f0YSZ/NWiXn1ORHRBnb2xqsidr2JjhmYiVSHZNMohWc4o3
g0ikXCWp0BIcmX6lFn+t2A7C6/0vGl5jdFCHPwth8fBK40cptQi4fVxj6RNMeOlhJ/UOn8vnG8FB
saXQJX7HZahvhvvln5V0ZHCSlGNev8gSm29eJBMS4IZvqUoiBvSqHeqXPoGuMoDplH+5NfnjslRU
6RdyAW9crhWKXplltxR5FhAUabvlpPm7qos13algKrXE+oJ6PxVLaooySjPEVcewnn2zGu1/zTHG
xD291yHwAGejwosyxNqDetDvAVoZkLvbxDbDdU+StWnoiNeCBxcPRuvtsKGJDlf08YOP4vETEq5c
IRd5UsfRFw59rtIvZ91t32CY9w0UXFq8ld8c+lOisEOorUy1tlYvS9tDZzNgZppXRhgQm2r3gV5B
U/wY0e7liN+mq5IEfQs2WO7Vw4YVC+PCUlt6TmM62leGwdTBu2DBg5J/DuOH+nAS4MhD5zz7FvD6
u3j8MS8Dwdt3jVI/YLhn4Cq4QYUafB82lAShHIcb85f2GJ11hLeTfziQR4SQldQNRsPcqL34GJ6s
zW2oC05T0ZiCcAZxtoOSg66X07P7wrDLAYlGoEyP3iBtbmxgW7nK05BSqeUwLJ8MwUOGhhiOL6Mg
esNHvo6i5MxlUvIfJlTo4Q2GgPxHlavhfK27N+V6Om0H5ausogHBUZlnWksE03bdbTDQrXVqObgP
X4FVa7x1U4BC2AdYfF/lazclfan1eUwp8TWZXoJJH8B/SmqBp2KOMRkfJ+MbY5f4snuaF8ar6bhK
WzI4jlfvmxN3zM55E/Ily2CfVuGj2N7lzhu5vV056lsaEPpIIJNEwTuJGOUwNxpxRzRD1G7hOpjv
aNAGlTOj2hBVPV8nlUnvnrees3uj/tf1iCEptKdmnrv49pfaCIDUri+VUbHfLP5fzmrtT+FtmrdJ
Pp1PqhZD7U34Wm86C4kkMzB1vK23rop9LpWipdJlMf04c25GKHO8cYS1rwiiC/tAA/f1YOxX77T8
OvWMFfIa9Bu/xXvuQPLmbbReUXoxTPsjIoqgLup+1efEtp0vIsVpEFhGm5R3Ue2SlC7JlXTp2oNy
bxK8z3qjK9hy5tgogo+ZW5q1XQORkgKgKieuWwSf3bojMpbg6jRP53l6EK1YG1wWw1p5WJ2O+FEe
7kz22/4PViwKLT57TPhxPHQrtrIlvMb3Je1A8746n4/dCpxJYPCREbwlrkbt5MG5vVMU7SUI09uM
4joP72Sy7jeaSXOHbE5SOqjlw1ljdLiMle3TdD9NA4VLciT5JhYmRV8lmcRSwk9kk/57lsoPL4jB
EiBe75fIdp/9x6NEgk06J6MKEeK1e6lpsYGnn19ZWKgArcS82P7bOjH5nzaGrKvtSZf7OY/aLHJh
LgDPExLsPjajj6dD+afScI+L8bTyRiHOtN6Z7SwgpX4c2/bpsvmPZvrhlQ/WLKuOapoSHdODf1c6
dIUaolB0lMT/Hj+70aOHyqLgKThh9Lpq+QihjfMdm/J+46nHTVpowJGZnXTr5e6l2T1+O3Gd4j1F
E0SDeAueJzUyOKIxjvj93SatU3wJa98wUAmAiVrc/9hn21ef1W/mjCpcniM3+QPVEdsRiLvm2cXE
UMJ9UQsPiCzcmb+svAojUA0ws1YMlP465R5zMiPOU6cyQu05LZLy0/XP6TYsboeTdH/8mvwuGCLi
8mI7brFQHonjFbAB7U91keyRYRbpFUz5faI8sU+gfZXhgXCpqqG885/nZBSiL+9xl8IuZYKU0hW6
WzPJmQJse5eioMJuEWusK7Z5n14/8f8fjFAqgePXQwYTIc0iody36fK+U7NOecOlozetd+eqgY/6
V5mzksSG3umeMSy0uiE7DieDLgfWwFuhBVnhLjCY1ge74T30tTYNCgcfoKE75wRIqXFDkelMWJEq
PvLO6tQZlbqFyVNOIlAcr8tM6obz/eDKpKaZVFyz/fw8KOTD5XUU1RhSPV1qT+vlM5ZSHm9HK56a
0dD6WvZmot4rncPb7ON2TSs1hPF+4zTAbncZt6P+Rco5AU34CmeQKUr3V7Zq0U/U0VXyro9ZJr5Y
Y/0F6GtOoEWm3VvcY5MrcWVI4VGkcc3QOHoc4972/bI8zhCjXBCanXUOMo9/gQuQOuIst5yS7TVp
btPits2aPplkwKvUfiW6H8G6thmQMGBd4qc550SsgwTq8FzrZUSLEnevQR2g9OGWEIwFdBPGRgFv
MLtRsgCjoPOGL+B8bLZ9wjkaXYi35VBwAHym/BQqmGpIPQmD0N+sEe2bK1YtbLV/bfS3pi0t3gSV
Wtge6/v2mGgNw/CrV2ibNEEhL9vgc2jdQ4xgsFoRD/PdL1xSsCP3FE1oq1wDxT022+rQ295QlpG3
hd4+fIouleQ1rRKTt/b74bE5LEnEaHPXe6qxY2VfYFGf+9l3GQoKs3Z+TJYiBxkslXubS28/vn1v
HNPu7JSuS8nJW4lPaZWuX73WnRdDnOulEmcmXSqnVccaQB5ZdJ0FU9imPtivGwzOwJNJOUtvWXrO
0rzKzDHdVeW48VO6DOrQkKTIvzE53vqzhtwn4dNY/42ZyNdto8X18diifI2adCrB6o+Oqj4q/iI4
fOzZ2j0G1kFfvx/05QNpe0tA7eij4U/ClXjJo9J9UBziCBTBv8nVV5wBPZ9Ou6dyO38z5EJ53gF1
TVOCPKlhzo2DkMWUDeWea7CiO1HRQB3HhbeS7hd6cm4JNpoNqR6pLvebwWYxpMMC6rg1DZwaMYVb
EWfMQMG/tOemzMv0ECW/rqMN/iAFck2Gp76oQwqRDyvZ6E2Z0z82+m/5cpCdBhfi4vIgSU7AbOeq
DBni4m87snZHLLOoqDsZGxoLYXpJ+IDR/vr1PQqNhn4CUl23BpPqqFkf5j/Nj3enOH6pjhMKte55
1o3/Qcxm61Qm1lX2wk/4DxKjfSfnzDMaBHz79aC6GU/xTahYWD1ofTi5qzRnowVAGg+HA8mwuRyW
G4Oup55zDMNB7exz+/yYd84mMq3RZDeul0ZVMzBDkTrHI/FA3dJwwwuN0nbeafBkRM8ezc3IF90J
u7tutOzVAPf1XsbEYJtkGTplspduxUGt3XpfXcbH2riyeLosnugtO69zsR74MAbhvWatR4mWhQ0+
v2/w9Nh7r++GpfXonI3W2Wi7HNc56nPEXI1oqKthsxVuYb/ZbA/WsC0Gc7LF/oNkKvihFAiBy5Z8
X2x+s1IXBeBYVjZhTQPNMeWxVo5/DhHuyrG5TI3SsRyPg3Eu/3IEn3WhjwY6qbZOhfj4K+otjqlF
MX+1DYsyUo8hY6jBVaYUMobK2175dw35eZmsIAPHhOmD+nETasYJ3tO0t6x7Gl0DAy5tx/9OAq7v
2Xe718OuYe2m21Kycl2/TxvdX9VTd8FffyL1qlW8to7SGruFpmwAShG8PSMr52ZSo6oXMxNvl2EW
AE9iqfZfPGnuiEPfS/INGnuvmi61vcjI/amGj4LL9XyvD/DRnZWAfFbBx8Y3WMmP/QcoB3OsVAom
rDyA8mT6zmFREgrCBmr5gdvv75wp6lOVjaloBB6HwwqLhKPUiT7o7VJOmLzUh1pA/D2QOUopQCpA
mQPTGnVPQ+mDOLGl5b9DKAgwlW52eXuM1zFm+M28QLrrqdrj33AEUPZk/6Rx/OTUsBnCkvL6u0GT
ubyPABFx3LOjDUhKHLBxom2DRMOmI+h1VDu5yxZDpH/6lVtaPDtCnoFbvJyxkBo+Apu1besZ1jhl
RmuYd2mdaMQ03cDa+M+VxQDnLlkscg0Xody/YJhfjXoRFLhStsvS7pZx/Rznu7iQh689x4F9a7aW
uNeuipZJm3KXiAbvHQaNYiB3yKTBcfvNZrpXmoYY9YrEkFPfG+uVX7ZuJg/dSBpt6R5L+e8qm3XW
MlGP3Ssn4Lf6y3w7jqdfeDakMzm+VB5SyXflaWu2H22Lo/p2PGGunZYnz3WDQn65jN1ixzKZ9rJA
YCLCnDz244Ib+OVUffxvN9AUuuSJ4Ac6kIITCIuJwxw6dHfJMuvcWfGkk5F3jImDFpAZDWr7JH5z
FVPbTzOdSif2oc7gZDbHuvF2JNTD32A8Cj3CHqe8DTKrrdH3Jd7dPQMIlnQUp8UvSljy7EWU1lHN
1/8tixa1UBbtzF6cWuEA2zWp9/67IRv30K/NputaqSDG9pq7ZD1j1pie9v1ao3/jhFpvl78aMlwr
/eu5P1/3FyeFYzqVprDtVahqO3vO8drxZufY/rOqdLbNTtrsrtW9zc510b1k/+7FKoeOeFbvzZXL
6U5Sr4YiS5ubtLJJb+JC7ED04OGyNCj/NK3knrdnPajRAHoFL6hbEFAHFFcrYdT1p7l0bAfLRgM3
KSZnXgcyz3dGMyYVjcCXmQbOQm9q8+TjdRZqnbB/y9MiJYAZvfk+7kGp1+xoRdaSKSafhWM19NHB
WZ4r+QM1hNNBDU01HmS/rKt5vyxS+Zea98V4jDwwdF79XXHHeziLoZwRSGxuT8y64GqPP3/9ms7H
IIzDrsJbMdhCB/yd2sRo6C6K4DBd/NSSgEOCJzb1DdXox/Id9nHP3I7e+G7dJyYO3yK7WO85jAuD
TTw8s9Cv0a0U+hX54+f+qpROomRTSoo8gbvXaXdnUOXJS1XhsLbozilXlpRu329W9rEHfgSLGP9d
MEMCk8Oqp25r/YBYYWvCNpHvhzikjeq/EX1h8kRpsFFIQO5bt63orHBBdF69M+i8d8bCi2/cREeo
Jz4jLHXgRIyoABH+r0pOoWFoNJXiO+umG+KxqkcwhNUUhvRyH8bT7fAk8CYDYKfpZgAtexhtOcUM
VZCaXGF+TlNT1Wn9zQTRpKwu7M9rznvlZyPaxyDWUG4fR0PzdwiSDxv4UB0jeEAzqy1Gga9l5ZgR
CkMm2E4A2FGyzqwM9yH3DyFR2nFLjGyYmxupgP7cp5V401DtcqpuXSI5voNtc9hcj+YIpS9r6Zjl
+PZ929Km1My3RA5+NN5mKPXHsGk/plGbyJ5gnrz2kUVBjbzf9G5CKdJjMW1GabmY1ovpbUkgkWyk
Yk96e0VvKbRiS+4pgkSK3WWttfs5F8ly5WrRv1UGrF11Z7uEMquaJfr5rSiabejaAdz3vqC261Qe
ZmFMAiehTjglr4TF6pNpq5Q0tEK1uMKuZxJsNq/MAu+kgoj4sJqmTlH8QCYTkTOtW/mxb3XlAh7j
Kyro++OwX3sxcMZyu0FmVmhXFKEd5fOk3M2ZyhyIi3rZ7d9GevZETlGfJlqVlTjPPVcKEE7XDFu3
wj5O5vsBT6/UrY1ntV/Vwj866DIrDcmHBe6Z7Rkjq2ujlQO4dn9Mng6DzR/rzTVYTmd/Fj84ErZa
ix+7QZmHVoM/Wat7YweNkyhQ9zFJKTAtFv06WJQTv4cOr0gqFcManYmBdq2YItDYOKnpaudDqO5p
QtUkoS7gm0e032VcFaRA/WD5TW8hItPVlycHtiMN3ic1RpO19fPi9DefmBXytZApBEK9O3PmsjS3
u0+9UPm4esqr59drth7MR3lj9WM6A5E141U1CpOhYmPWOV+YM/9ToJur9mrbzdDLy3C/L8YlZvWI
bOtAZ5hjP7ibFveXu58s8THcOsfBdjt9LRR23xo79nvV3kxjWLRDsdrEMPFQbb5qXSoRffmD0vKo
IkEVB1bZ95ZN7dDwGRk/XV62pcH82r9sC+ZrmrxT1C3/bL7qNrmksrHz/mrjObveUFatzwYS5n7x
areWOdyZmmydR0Bdh0G2y1p8J+3x8vH6vtv298ddu7T8yOY0yO1tli6ztAZto4xn2HPB90j88NOR
fCdwk8nhzPAxBJydDMOSVZiyRbPxSvbNTBjIRHTjnTWMwDz3cGTCHRo/Q8KWd1FNpyGTis3s6oZn
3nXrzC7Bku/BfXgQA48LQLAmnfG4aVp5MHlmmduavlz4V03/Wru3HUb5eZyXV6Bh3GvdHxHkmp0T
7OySLP+ywL3UegtFyOY2zLZDJaBf21Z1HrbPbHJRdS4DvfuSseh23dIwVg9CkW0bdtds0m3A+eeV
8YN5VfiutUqy2iaXmrRIhvvbw5NswZkT/WXttuZZ0aoMq7+zvDVBm9ihbPWutQSQUWwOT89+zzYt
LNtLJ/C1LSrPHp3U2yUorIV8NniMi+dQkDkJ1gi+pp4z1Lvkyv1nmuzuG3VWEwXcq0w9yPB6W+tv
kUHyeXypjTarkXO7wFP9MKiNsZWuwwJIvdDTyp07rSIb3n+P8eodZkcDX33tP9yY95sOQ15ICOXp
lmRU99IMDBMgmQ3CRNTWxEEy6PI1Zb4OUuNEe8KdwZW1qjrH+MKdviBicjTNxzWhzacO6aqsCWN6
HAz80FpvSIO2aaEOzI5dA67NsVv62g+rnLw7EllehkZsYHy3sJlW3iasAC/fPIUQtdOQYZsr0SC5
RnAFv8Zg4yG0+FbcjxpFAjSyjNFZ1m51mCNko2J3Cl+daj6eFseN3bhUGuUdGP5x3Y1qnUbONrVz
nHce6cksYk/27SqWT/EkRCQXwTjMKsPFeYj2V9v9LaD0RcmslGyh6RZqe/aKK7g/pmwoi+O6PBLs
8/dKubflM/z/fevtND5B1YvxtnuqhPt/lduPXf6COxFuSSlLduCk6tu6muysXIaAWVKuYO8np2mw
I9v+mQ1KqzQH5N9znSd7rkzJql/5VliGRId63cwhnoliX/JfcP4A94LVezTvYsdwErt0l83Q5U+f
xDGVO7uoUxCKGcDJTgRPLnXYieUanmAoxk3sRN3golXxsQ5FH0CS272xLormzGJ+Vjj8CUeFpbOC
eMm5cm47JdSDaXDc4qLHtjB6PcjrvnsclpsxrGBjKIi41aLQz98m5Tm6V3yqzxgdHQe14mU4K7A8
mEfKVVDn7Om6aM3KM3Pp0t/JrnfL9q/NGv2rI2SHUHN+I79uNoeHSneqfsqDZAxPKBtds1F0Zok7
ngM2fGzWkIdstMhGu+1rMYF5VC/BAW7O8s3Hr3IXd5e6ju/R17tN3ro55zbpsirqqHXampL84nxf
vMds5NXx/vLFmmx6+5w/PWwiZ0uqfW5BXCFX9AHcLM2WeHcXzksjKFp+bvxxUUR8v9js5t/r5/72
lO7I91n1kmFlvXUIqwWwtfantglPIaSR85NjJfe/bnK7w5kALkfb0t+MVti/q6/PCS0UUQPoblVE
8CtfXgSYThXUF5l7JYyKwIEM/IO2QwCnS529nCSNJu5Yc3wxCXCwqRXRJoush70eXnf3BBSjWhmq
+CqI7eJTec+eR8XLSyDeLfhT3YKbw9uCmq4+ql5CmCAL9Cp3wYPSSQSZcUw1WHKf3ja79FpL9zTi
/dppMANnFgYZ6/lsxFj/9Hw6ox2a78eGT49xVBXz9awTj2+1eFGIV3GRrmHfb9IHNmTqpA/85VFI
YcZs29tZUtomOc3BNDlsQx2zQG299ubfrMVjsH0/Lwzx+kso6C17iS5J9ZLs0PPrP/fTfsRPyzWN
hT8jfFhrojgzYxlWp5f+GrN7oVBetA/7DRpVJ6o7fqp8Ef3zmHRfKjvezCDkGQYb3IRfe942s94d
AsEqxR+IhJ3uRs1R8QkZ4KztmX1F5CfF0j8BB5ClFfULs/erRh1BqHT8Opy+cP6LzYwPZqvMN736
rEzA8HFvurR5NT/iAo8/J7Nnk1X5gaygJXHf/qAlFpv/5K/XU7VNbyzK+PoaZuE8vCYfs+2sfUhM
bkiGgo9usTvn4bHNcM3D4BiBUjewNgNClTpsxnRJJ4ZtDBuI+epYc5EiTUHlFAh0PRNk6is8vcJo
93VBtiIsOmSIFYF2f1V5nXGdaer4jZmZSXLgeIHsMOcldmtV9yPhY5oWU2aXAhW2qL5FuCgMbleS
8e5k5GFUxzDIx3vBWP7uz6VghVTK06XV491N5yvTK2i6JqMNQRP64S0bELWjEJ0U+4H2/SA1b9Mj
BG5IjHadjlwR51irRYeSFg/pOi1+Yr2JdAjT768NHhuaxjxtjOSK6WaEUAU9pWa2QYyk8m60f/yV
90m69MhizHvPCKbKVOJivdMlepskwB2quKz0V1tE1oht9yOvqYEx0u6+2+v5L4yXbP3zIXsUnoxa
0hzVKx1QSr2DiO/7ef7H7jOmFEMGxBRDfQ1agH+MZcbnn6Wx7EucUPqUOX4xWug3xGe3dYPDVIUk
4N95n28wnyRYAVinvod5vU/TVq9Rq4KvzOHzwpCpd87paTNAL7lksUSUtXTDZhuzyrXuT8qlRV25
9DNMwdDfFdPC9/UHTwU6BfyE5jytkAD3Df5RIu/2vRVrgaIe3hue+pTGqjiKPpGv+s1SX5RjVB5K
o8JwWaJLnntlVBd1GbaTGCyQpz72LA+OjB6l/jXI2mdRjKXR7OHgY8LTVM0lPQwfpHp2wFlaqjt8
Aqe+DkEotttq/O1g/Y4ygN+IVmM1kmMj+mvYyZWF3ElwC1wBPJknnbTQMJL4yjJpQACavdkqmV96
mRzo4XL31Ogf6Be4V1j6zV+XFkVu8ze/+q0oa/4endIuREWEXq4ZI9ZlOH/vlTt9FRvGhpt0FUlz
5xF3GA6U0RiXFOMVk/QWqZAsRnmT53g9rJk3vB0/kL8gDdXM6YVMy/YbvoDRL2c4oJo4TlBNk1Nc
uQaLr++E/MvDqPJ1m6utGqZWs9g22hnJAZ7w9gudfa1zrnUOeecCTjfANBmcawnjuVnLXYmg58h6
zQo7jYjtTqsMTesRJVzmQZVWrqXTqH9j38qcpzxQ0F5CfIyKwgW36b0VdsP6Oly8x/po983V2/x/
TJ3ZcqPYtkW/SBEIRPcKogfJXbnJF8Jpp2kkBIhWfP0dG2XVPRGOqnMq07YkYO+115pzzN3hvLMe
c2eB87kLNoDlAHySQ7Q08VAldZVcjDhjUD0mOo1mfNzS+w2lUA4AD6s5wwMsmvYkWZt9Tr69kNtb
+UxWH7aEBHjwZuOn9K02Pt9tluJr6GzosFZJrdw6vCrqnBJXnOyCZ4XhDAj4NLr+VB6zDeoo95qd
bXW35098Xihc3RKU4fMyJZQKp6N8iwuXhM3dDurV8bvkl5NbfKBemJBWJtc/hJ9obEj2JdzSSF33
aoU38c+c+2MOpMrf1T5Y3NPV25DGwYyephmfz4s5e/L4B/n0tXzgTNn93kyc0f0NIobM5w8LBLaH
Z/3EEMBb1p+VUvPzsyYRyHXxzNJTS0F+1beu/vDDMfNOq6YG4a2QxXOf1OhCBh5NNcKJHVhSwGYY
DzgaEZ+FXFXGfRPmWSjRtUXNyNEqmDf+pAgVhXHo3vhf1TmRcO5tI3rSh6H12tbD5jjzFEfyATyr
fJgHX04aBIFwJvHQz8MI+sehzlO+1Q++UfgKXDDHongkOaPeQ0W9wOPS4svXazMkN9mfe8i5u19M
jZoC4K995loWsI75S9B7QyVQv2/EUu1IiPWW72G6WYBrTZN9MzaFGAUMKP4+8K/UmPo3WOct1Nie
opVoj9vT3P6ayeugwhTNCqCYCvCbz6wOs9/ts861oTPaCBqPNoopGMlGFIt44gG9+JoiQMBIS4YI
7DdoMe3pikMSyVrENFPhNrL5PzUDgadrEe1kQFon6O2yPYT6HoYsgMbAHPwe9P2VVyOxcw9uQeY0
4r84Wzc+qCjoSrG8wsS1v0cO4IN71gFZotsE+uukf5aL+40ns3b5IE9bB7QtzOru9reF3bzfnvQX
PhyCxjbUG/rrt4KdpgKrG55kX/q1e6pTWxbahpe2fabWlyKj8epoqJDV+Bjpnwd7C8vg1D8o2C4F
W0lzDDqH3mbDYdmWaYMgso0ULS7p/RKlVyNRtfN+D7mK4zEmTkR9L4+GCDRxlRd+1WbCxAQkdy32
eTXmC/xrncGbTQVIAcas5UMl3UO1DefCYRS6/mT5wHuVImqjqDkvJLO7Ks1w/RVy8OltqoLN9SgN
r9LTSPinXULrx6xnRmp3JPq15rXSoEdcYmmNpwYpOrMp5DNIOSOR2ba1+OO8eoKLzEXbvMCP4yOo
lKOKahA+BDIHxGwWlLrFQXeIae6C208sjvxHIqhpSvUOgXwd5xpOL/T9JQp5CfctPVtZoJ0ISPEM
mW6e212simgcwZsHOM0hkSoLAvrsQu1AdUZNxd4tyKA8jojZhF+fL2z1GPGObzSA8le2CAox9AA1
SR3IcYR5jhboP7TCzub+9r192q1hR7AmADVBB8JQs/qmNVF0oNNkZhxuXtnyKfqoCjSZczMZHO07
cU5P9OG0WNMQd3yjs2QwRZdm+MjpDGFitYjbwWtEmoOQzuiAF5AyknOes4TsPDYwbBZEhJyrb5BK
oh9biJ4vxc1IyhbcFKYktnp4ultzdgEhMCRQ0PnlVVwrdnUPx6aoPVazzV3iTDO/CITVMlDbsDS4
O6ILSqglRtLz+9LQc/PriemCn/FPnL2132U+LS7IikpJEtBsIYI3n4haOaGWz0QiEWaHHzX7aIQG
KKjRhtGT6yLy0DnlvLQT24LDpken22lwb61yDdKa+OI0gdQ+35t0NhiPjFWyMV8aTUx1Z8niXJHd
PM4VGqBHa5NRB+wl2md/JLTxTvkXNpmTsxRtu2jWQvRYT4t1hpkPEF2mpwQ/cqNb2sa6vxEE+KJ9
WnpZ6aG+H9WQtBjajCOaLBW1YkBiz31avJgRk8/e333cFVg6tynu5uJQkOr9Tz3ZNHTQv/bSP0a8
5u2IjCR0ECVseDq5XTQwQ82ERh898kxHqHne2Aa54Cij+bhFnFXxT4WRDns/y/W31P4SI9gS6JFw
5KrSPxS708e96ZOBa0DBiG2PIkD0bmFf8cfp9cihc+4e+HOa+1Q59/FPT5xCqwFLrV9QyY/ou8Wb
5dUyC8VQywUsmY/DaPaND1k0sQJp9HVxPzKDLA+gCxCNyKDHdcQyEZP0sSZqa4xO0wsHNuia5iG4
3xtl7WMjm2aqBBEhVcF8JAVotQ6dMARiFa/faIrN7F9XYPshHy9QpgdawBggDFd7CHLTPbEHUNWM
LslfE4uujoLKkYsHJig0ixmBtJOQzJzsgcuI2Hq9xXtzPyhi4IVspiPrXKelyaeySDhTrGV+ahhi
i1a4wSckowbtbH5oKSLD9C2qDjEGIDGr+IeLVrjngqwxE3Mv8h1hFEfex810mh5VHUZ7eEqoMhnG
Xd9qHZgBiU91fOmiJ0J3BIiUm/PeE6xsJCHoKw7j24tauAqzdaD8JP25YOhN/sEtmYvOhugkZgPB
PcgDieBqGQo7feugZkLpcJqE0oFnQ6iZUGTJrmqIT6ekO4vhxkVESKvbKZiw1q7Ch7GXthGSAUJQ
GYLRpbI4b8tiOUlXVwyMHCzCHCcY690ne4z1+MLsIPwOTK6nPRYdpPIXnCDQOCBwXP2YPzuVcZ4l
WM1z1aVYZ+JVA2TA0othFRurzjPuGmea6DAJoMTCEkoaS3h4T8xeewdSDXG+DfZGdGIXB8MEksxe
lL80TjIbBXYZl/2TxjlhC6lmfw/mYZZ2R8K0nC1yZwNc2iBcbw9ai4heSEbNNiiKPSm9DS6JnZ2v
Kb2ZYOrYGekcYqsIiUoC2eG1bGUnF/MLsm1pv2HOvqFPheHYIZeANp3tT+wYDbLbeNvEihFj81Yh
hDGJQmzOoAGWSqIwOqE4Sc9oXhLzYxwTEliv6DiZAXDwQz6tOyoxsvR4iHuEmvoGggYJKU8VOvwR
ly2vSiAgUrQO5n5HXbSWZZQPomrG2uBnqPUxRTFzl3yEtsgh1oRIKLwF6YuIJ92uENGA5hoHwE/L
3LGO5210th95gSVWQSA5P+h10TOwvbhVQWYNRngyUt5/qLG11qPGlRh6tJ6Krlx3/rdBSMeQQFBU
WQOLXLF/hd6wKNYmRthbvxE4QMXFS/bJLrVT26eXNpluY/sqnxrdvNnjNMyDLWd03fSPDV0LBOUV
VQPPx+wgKJ9vpMwEMcAJEsimB3ZAJqDMIRHcM13CKodRiH6CiOhGbHPdz2gC4LfgMMOLhrfMu3wy
yZjEFPqyGjWy0Zp0X+zcTGjVR9xu5E7hX9MfsYMid0LdDrN3HY0yYIaRwA2sP2LFJ1MJ9cBO7J9M
lrGidxxEfE7P91aEQW4VLwecEznbNBMZX+NSp/MR4O+jt4FDblXro1GfVYIV/oZWM4kBRSw81pAQ
yi1Iqv3dqUKSPJ12FfHVOzafqxblBxzt6Af7ePM4iSRu/+5hhGNyloSHEdO5bBLizRJsKf9av5eF
NrpMMx/oHEKImRH4/lbsM1rDROfZM8xZBCAODyF5xzpdHOBBNNp55Djg5l66uHhk3NOHJOzvnNMX
0x6f9E9CrRpIEczZSB9xbZq6hYIHCwa+S/zIcvJua/yI9Day1BRuSV5p4U5vwOujUQmbKpy3Qcme
bJVVeEUre0a8w6biDRJ6DXe7eKAhZ+diOvM/hLym1ux8DDL+x78PNOGcPM39vL+YNv0MQ5yIeXvj
hX9yrgzuDYFb599Mj+PzqXIZATHb78R4P7N5YwOjRYb+gU5fvAHCFXZDJC8xYR1zsOThs/yGAAMK
x/MinLIsech96KIwrKxxyqbhG4YGxftP3sBCxDXRYWFBST40r2YDlVBk2dP3vV0pDQKaJBjAPs7m
M/cbc5o3NYEjpZchTok7dYRvSKfnN/yld7wmDjINQgvesc6v0SmKpRHrGE0B1kWoB4IicR/7wz7i
m6V1/EIzjj7a6JTN4doc2k2CEC9hda12sQoylXUBBWNg9NRp3o72YenSIMyDXRuejJBui0G2mNs3
Ls0CDlj0BYSjVRzMJya9QmtY/tkE97AkTvJo+TkXp4fiyOmdwYcoHJXDVX+hcE1nDCfcbN44xcPH
uTu0JSeFH7jdpIrSbKFnfVdvYwfMf0tIQv+CpZhPDczq3s/TV339V39H/ZESTIRu1pUekHz/x7Ii
+08noBklukOv7OtMT1dJaObSjoOtsjwWzWOJt0WnFYTYvRk+QVplxDLTJ6XouTntGc2YGmFbQ/0O
0guc00xmfZOM9WFya/kHcwwtUwy0PY5THksGXDyZtDsnMLZ2bG5fQFewglC4Y+TCDAqH6QRVwGdi
xmXhcR7gB+JewmjDUiUfhe3mGTk9uyWh5G84xOLNGd0irpnMQRjXflFyc9eplwMeI1rRfO+dbSr3
LWnFwN/FDrw5c84GBrHOz0Er0ntaaAF+3u+bOqcRL7gYNJSuG8hO1oyWQrxOGGG3d0YS9PQur8sN
1/SfIu45rDICPIE7l2N2dWgw+mPvgHHpvfpypHF7u/p0VWXO72LP5WtkkaWPBfS2+nOHnrFwDsBK
ckvVoGT/AF7jqXkrCAR1YbUgMs7+5gByw/OyOVnBK+S2ZQE+C9jv7kv5xUoLqaTmkI3yEMcQXr6V
a0mqMIs0EyEhVsFXxHdeBAmSTih2w6pzOEURGkyfrnL4GCCgIfZh3KjeRO+QltoCvUZQqHA34Bae
FMIUeDbl3JKLmBYpJz16eyz51Cz0RVmSFRJhBi7CNy8DLTft9CWX8UiBwEeTF+jKaMFinMgouNvW
edn36uhU/uL7T+nZ+iqMT85ebCooFBFySv4AkKRztSE+GdEVWlbPaeoufFVBEyO9LaGUuYXiqiyg
Qso6nXhR0JG8JRpvD/0X+GzlxVC8WfegcY/YlqmxEEyVPlkI7U/9e/XTdDtv13iPFdMgzAHUMTva
Ex6COVY+pL4bMmBEd0OGhwodnsOuJPJQCPDYA+OuvBaeXBfirmnKeJHjvk0kNH5ScmYdgTZWR0Yd
/Upz5hWHIT2cpUPWHmQyiO3hE/W+rjI7dvSenApnx0ThhnIf5SCGHhnjrR6QcdGq7/kN7amrPS7c
omcEkQi7XDmcDLs4GI8aglAio/bDxSsNv+Vzo7o5g4j1KQBwfNPhPyL0RrRIaAeyjdnVEpUyoEVv
DVjKSpPBlq943oQAEWr3yIlfwv3/e0GUzc1T80kWNwKxRVAGxqJ9/w7zXpme+aHYhEo623g7+Bwo
AkN5u2aBaJEOXRGJ0VEkOxjef4pcoi0pddEy8m0tCkTG2BAvXZxe2I2I7/gPLq+8L+8qCSZScgO5
lEKZP9CFG352Vyt/MY8G+sUlUL54S3woivzT6nsMGyjXUUKhunhUjsblQTuLt0muBhkC6voR1PKL
VB8MJJiP2QEWucr4Aigoi3nn4CbZnd4WDjifFbuTBuAp0G6Qy8mZqfS/nq49YM2YBBIh7/s3AgNv
1C6cqn3bucmJTLs+HlFHhCgi76LIHtMI8HSuPUwMSKp1hNRxn48W72L7VffxXRzeK/hkmp3IxznD
tdk+os1vcfsDScQyZekyoRqCYOHM78pRArsnxjGecvVvi38rA/Vr+3VtE94b+S4zQTCx9lhr0S1L
btR0AIvxAOYOunqZxjsjAMIrfkj0Br9TBrz7gvYvlVusEEzA0AAeBXggyDAq8+79vBdMEv6lXPe7
5nDXpp+KZEfUBn8GArn3zymdIuFBMTR31JwR0g2oudeudgqapvsBrBJtcooViGI7q7W6w7JniJYr
0I/2c7fH09btlW6f00dl6hXOeyANBh0RX5L8DZGCr8llZycuYRo3jkifrmRrWoQtZ6AUY+FWHYSK
V6oke4YilnSoIK7JecdcjOaMm/V4ZGjjNsfNJhmzCCzjGPdMORb3hoPGH+ObU/PIMK2Rva5mwWAA
Kv6ohkdoyZ88nOK18bM1PI3Swfgpe186i3c9Ye5hregBYVD3Qr61c04yJ6FIZhhDEqRjMqDTxNvv
7Ms3PjwlXLAcR6x63WJJDv5EOebuVa/CWNiyvfPktC/KJpxaWyPdcpvoVyLZ4hIVh+qkiz1SVjgj
vR7WC8JToYEwTs4DHa9h45eqf6Lp9PviStSSjG9/4XepTiiv7do2ztZU2HBJeAfAaT7bJjp/F0+X
1DLftTBTwh3lMNl3rL0/fVzpyJaiDayxc2h2AZ6WsReels2IzdRNOR8dMRnVrTt4qGVt3b9+nxjy
Fs7M2IVA86PwKkUZNADTv2oBe008viymv0m926/xe3y4PvCXTRyP7/xIQlCO27hgB8zcfEaj6qms
K9CisqCYg+FP5+W4l1JERM60trju6B3oOwSwC6333OyVCBWwjDTEcGreesMYzaU3MHJSOzGpBB+P
r8lneo4KsMJ2iQiYcMrfBjnKjkRPqKGmcyobheWfGXWJEU8ToxyObEJN2LK1YB2ucU0R3u2fJtG7
Q3/1pzwix9oABlz/r5raGAtTjL0REmJgM9KHIvve8ka7TVeTrZr05wTpI00Fzpu5S5pxvaYZg2Vg
Ao6PeHnCME67CVALZ7gifkDXCiSm5xDOtgCEt/RFqf0rC7JYgDoQhRUxmdB3mznKJVSvbw+wYviO
rIhRs/5XT4xQDsWp7BRIQr1vXDitWV13zP5gMCzoKT5VDBwI/CavUPSEENOvEAqkVIb+Kg8BNDMp
4u/wvnIVEuz3yU7xH4L7JKldppnyUCdpzUTIvRauTFyM3xcurSA+4Hsg73+EqF4JJiYCM5YOmVwj
QTjmSMtbvRMJKQXuwCJOn7zg3RE0AdzWWnRFXIwQ9u0drgwlIyzXjYNQioQPJ2dZewcTdpHDxb5P
QjfUNP/TJhlplhw4LOrQWgwfVEtN+uo51EONCHHPZBftrPGVbkj2Pb9+nA/G14d9B1enpkVLhqPF
uM4bYXAychx6MXLEBrayyMGXoYZuH+ihqDzdL4IgbHyh2GqvyfgKb+UtG8Rsk9MKpAsGJZ0wzmPZ
psClEt7B3FkOXX2sxFGYw2yv0W+NTlBUWPxDkDMcnThAcXSnk8PRHRuF6jFabWM64WGsgMStmWhE
036TUHxP5Aat6F7O99hr5OVgneAbYAJFPPEDdYIKL31eQu1ZdRjC40en8V38xd4OxrGkp99nAUhY
oIwM9Ouss4cpxMmqVrBO97djOXyjee4vmALi/sZDSCgs2labqwj0C/sfBg+QFwjdd2w95e7dVN5l
pgvKOimg+YXcoc4Ngfnht+SvefcEHYB+xeCKgfRqI7mS9qEfuat5Fv7SA4AYMEDgNuCksnEnFw8M
xtTmZTI+qaMhGGw95LQdOA0KWFhWvtwGsGpueoACAsY10gfAI/kntS9agA9NA+0Vd/3W4ryaT/T2
euLuwg0Vv+5Dj+NGAv9dHt7oVnS6rz/ye0kCGAnm5uCKJ9+80AiNipeFiyUz9YAun14+aoUAlhQw
QCTOmVp0FaETpynE5sP4ZCA/RArKN+BYjD/y+guBBGMRUSivt4RojtwsWEl9GeSfHLH6+iGFtNFD
WRWuqGq0zp9cTOkIRMlE0WvgxXQuP286JySed4rs4h75oAeclOns3L4avJ3H1DO/qExc/ThzuLsG
6SksziGFD1vPJAXqO9vuhJJsv0sP2ebAWe3Q4bRypRAehU0VTJISs8Ab0qXzvvqZbDLHKgaJVAcE
Cj4hob35+OLQzmEzpD7uMZqbIirl/I63pIFWbYIEfBno4lDhAcN9bAn60plihGTDUWhiU1E4cHJQ
oaS7REQVsTtSmJDhltIuKixqixBnLoUOVQoWlOyJhuBaSVIzbTYus4jH9Bf/uxb3gZ1j+7p408+k
RZfAeCTGqImnS4RdL10SxHL7gXqPW4Po6jQRpdIPbkS+cCNSNVFR5sKsiCFndm+rs/4Enwkdd+b1
VL/8ZL4c/QzV060OvMixPt5+KKhaSoXCEq+SHeWA1Q8EFGoXSObLsWoepB+SQylamJqt7wL3EUgk
dn0iGvElOX0uvuAPtCxZAY5glOKwHG7I0+CIwWug78j+6lIpEeiwHphyyhGumLyXZip/qOgkj1uF
P7/wr/awIfShZ77rYWtD5w/9RBj20dXL+FokZ3lhJ8ZKJcHWMb1O9k41ui9v2c/EfgIOiWo9KjNB
XRDiyTgb42LHcx/yA4zX8WF/N0WZx46QN5UmmUvm25J5GJax3l0W9/SkcbpmFLkCA/IPSAgcVxRa
TxIETW9jCqs2tRc1WfOwKSxe8xLjSTDZHYiFo9CU9+2MzBwD6GHexZUR5XmkYx5H41li1+V11sZe
l/c7Mm0E6O9c/AX9uZxAM5poLzo1IBlBtAeJMXKmC5AtphmHvEuWXVwuUREli+mVKGOa3JocgzY5
XXS6ZlSq3wZD/yFWbhEVXCIT/GKfqrc5xjKmudfF5bSK44fznLEQ5oD9h66WNb8kWZGkenT7pHYa
EdViUexd49VQuAbL4lYZ3Q6OZ86xpBiySjp4poeXGDqXbGFlsbiFuP0rOWw58zkz43K7H2CjO8UG
wxhjSweIYhfUn6dPcpXGAcomBw9b+tm+cyfxzYhvaK9iCOljTgMacTji+mADkSjPIFnbxi+ewvth
iXOFjr0N6N0nDwBme5zAPAMcFIKa/QnIGZEnko8btXmYmodd8zCzM5lolsSH0K8fwli5Sfp4UcQx
aFHi7SnmduI+4+hTCuMJ11364bGhjMezr/IUjRzqYBSvJxRufJy/sDdG1DTrF5/9yUCgx1jvL8Cx
6cR1HWkhutOFk0MrOWrh/N5PtCELEfE5gDVDy/JJ+hLhVqRHcWTlfUX3RFLWJIAFdwqHvATVK7Gj
yjXIWASNoAmmOtLnSKtRcxIwAXIS1WtqDZ8NFNHw/MCjngJXPJ53tkruoUH1Lu65haah3S52H+vv
nTiaS2LlS2BtnEdrv7BroOhDFZ4LtAjMAr64D+/vkHDLLpBOgSEJGw4eHKbN1sK5+eov7wb1Gmti
GePr3jmc/u8X3SQ1ekUE4L8DEcCaXZ+C8oHXS6YmQGA+ctOr0WkfTk9bl99zedHf1RPgtahrorYK
T1TwCpGTsPloR3q6b7ziDJDOVGROhScfblI4X6zO4yw2RJiP0AG3zlZ2pskhi7C1z/QPDCBjUfPc
rUb5kzMiefrd2WAtUpm/oRggB/Bk3j062HQQ/5eMiBbamXudIefqAepOBAYIGxAgNlyzFPyjz8iT
iTgelGEWg2RGnnioKiRoxGJV1u6lIMdzlaUxMGS4jBMMAx/uvQEPX4QgmMfVPWHvAxr0NmCJfbqo
SYWE9wKDOIToBAO7QF2TW4Qpcj6gYNX+LVg1nW6oA7yijPAYkCklpSJ54zYEm88//CL6sbhVoIQw
90T9VjFmov3Flz19XKugaPGquZctU0Bhkp5raJq8aRpgeB+9lGwHwW+6F0clfaCtkhgv6oGx99c1
esKr1FPRZSJ3cW7/J3fRU5ff+Ff5xHBMtJ4FnQFgyjQF3RRkv7YRjir+4O6oEp/mLa5k1zTcDNEP
wvgkf+ZECGaiDYPKr5hAIT1mNmg6Z4JW0Bt618Y3Jh/0wEh02Qp8YEqahVurI9MdH2bWCDbHxKGM
iwplWRjAgjQPr22ItdXWS3dA9X/2Zs0juBaJfitulBHMCXcM0zXD6RjTzhbStFh5A6IyaBZv85Fo
Ywmk1xxlegTWJ62jcxZth5Bzt4aGEFKRe8b0/nF+UdhLVsAHywwtDlOcR0uTCA/0ZeLweD82bi/W
YDpFKyLEcMTjV3ukCTl42TkqlAgi1rfBY+7PnGuhOFTh+YMNUXZgL3i3WgA0cqCb+1vlqyoz56A3
wkGJ8kuii5zNpPWEtEIGa+WUsoMKYpCj9fT3d9KPN35lvt5m/iIenpNVI65DFUyD8v8/VnFwlQVK
A2FG9Q+j8swQp0/OR+CECZa2N1dPywWEY9mJ3LNrHZwyAc3hISmG4w1sDQJEFeuTg/9pvfdPXi94
icgG+I/axS4SBRVG7nZoY+jzq2Eaa6aQdoghv0pgOvczJNotKxWDzpnB5ckSAnklUJDfDN8ICMbu
AN41VePbh4ERRDl0KI54ErjjDWTY/R8wPNLgGJDxOGcu5IzT6jXt23dZPqf5QZS4k7f50xFSi4kb
3veDmR3PwyuOrMtN2Kng6lxT5hRSiM2Syh5JjcCJMa06YgrXTdTzroX5qxJ8te4SX1E65C7njfvp
OIuvPkNRJBDyN87cjscaDXJ/C5hvXMlxHCPwYuk2bsy3LfgROpIcV4mLQKEmOOEwxlF573pPiE7l
PzBAEWWuNnWE1nTvMRhgWeMRE8kat661OEBcU8fjOMrokvEmEyUFcXERdEQDDvbbwtw3uABwjxdP
/ZWDscd8i4GG8OEjCUp8bUC1NDv4dhgrP/ASTYQDk1dEhi6f0SJD6hb++RHPPCkZIudFvELriikU
bRJNacw+gqjACYm5BrprRh106uGEpc/5Jz3qbyRWGBr4XKGo7lqosmC76CMwBwMiUPqAISH9CjJZ
cv7pBICNFyEdmQziH8+P9B66P3hSET5D8TojFWILKug1WacKhwQKdHBtaYIinQA0a5NIX+nGjaHo
V2J0UwCVwOuikE6F/uqK1st6AwsI6RfUOWxla3kUwTWC258XL0j04ShyOuTciZoc3jpTAzQRolfv
TxwGSJWmnW9PdBxw0nQMoeiNGJd/KnCH3Ag4+1DtqG+zibvZg1lNiwaYS44idYW5oP1Y1khbJQU/
HKHp4UlA1FL+5jZB1lKhQlrl33ONMhY8+8qq4JOtpmeDT251YzMK58PVnq9wHO9dFbWiNqBPDEr8
bHEFGGviDGAEBEpWWQLGmuVnDw78EjVa9FHHjGxoUcQ48AtL/3UCX7Fm7Wz5e9UeT6hFmGWxfxjF
9sIoj6MyQxA+eSA5w9fJxsl2ezjZf9TDFlTRv0yb5Sq4rlxXXlP+oySsL7PP0sDmCcUUm6Vw9K1g
bmwfhP2CxOlTm0cfl9vpX4iyxn3g0WLZPVhPGRaXiR/ow3cAGvjLSGnOYnul1dGLtqrk40F8bY09
J4sbg/H1cDGZKIztWrJ3qDrRdnobMq1UYqLofNNJJAaD1RZ2zs5nowJiw/LFxGY1+2o78ULxJKLP
4oXC7mGbRAEljKD/Q3uGQX2JClrcgt3zH5Aawt5SRSqEjC9VyPI9IXx4f4Bj+VC/01iglUAzRUIf
6QsnA5PUSYxA8QjQTuD2g/IJ7QpSMTdoRfQrEwQQbUesPy1KrJW5TfciWynL6BjINmQKAtfuRpXh
VHEqKNwILWAn82BwC3D9WSC4BUgEgnOJ8IAMSlpWPBEEm1GgrwJ1OPt0i0RIil0Hah9P8F9OMamP
p4c032+p12/REHDQQvS4msAhkWmwIsHu3jHayB55HHgLd5vD4LK6QAXFL4+h0az+IlSFWR5wrV0e
NtI/mMxp4A0bDymkyl0O0hir+M5JZMJvAGBw9Gdauz8dlk1YSqKtb5KWWNCeJDYw0qpw90k3Gzvn
BqBjYx+PNdYKVp0TfcV9wxc1xIbcVYdU7iZeqqRFXD4lG1V4pgiUxoUKuqz0hGwSfXAtQCcwbZFb
3mBAJSTO6g7DVGjgAN7A7FZA3oNdMoR5Txnhk7ubieHHHi23mfqaDGXYG4ng4pawyDrsD5ma1Dhd
i2gw90OF3cZv2iDbhtcmUUENwJzg2aQP56jEqmwFPhNZ8NxiU8dNuK9JNCBSl2ElY7JpX3PWYzSy
wo8MRpwuHT0DPo6vWu+Mtiprj0FthJXsK5PXcce/T4wxaXmA9N0DAdzdp03rsIifBfYIVqj1eN3Q
ruWdchECgIE72CTnvc70jeVuK74Ysq2IpEf9oe2tTWMNBthdbze4yIHFTu9tuXySGE9KjPnWoFny
5DXCWdgEYEkwqrzuzeeRyQ2Nk51oltQVfkRr+07ekyRAbJxrVCMAXsV5Uv659xY4X92PWBxvOV/x
pbjJ7jHbeqct6SOWfHVJsCdDxKqQKT5je9Ruwcj4cHa2tGMvD3mwcSsAe/bc+oR252koqdHyxTmr
SZNyOWzfC0mMllLaZP1eP5ICHhU8doBvaawAWpzp8NGMhFvIdkfX72y90gZqMYvDu+GhW1ElvC3j
kQ+IC8NVoZnCnA4eG8cnTj3nlw3eKykAA8QUSqUNwuBCFhigMeDXLV8aWEboUowhmScec7IWb4ds
OZ6aB+76i3tJMpS4w74jT6GLpi5q0IqWDqFwZBPQ1/byZMA6iUwdkdoN2gT9FKBnODdsFfoAiQp4
jtgt1pvt3rbicoH809eR3P8MdK7ExANdxGhashw9tG9lFmYc3HGbo3F/y3bilkrPwJh8CXglbDR2
ZpVKJ9bAgz/LHvJ6+msmJqov7t2Zgy33MhBfkmSuTwytmy7cmQ8nZA1gbe2SBRsPfyFYkTws692j
cajbuT2X5+oTr13x7DNBjwn0o63XVRG3s8IVUG0E7Fv4D5qDFi1CIi/U+2rYbPikiTFwFiyDrLGE
PbOeou+aXfW4n3tv6cKaOJK2cLRkCvOYewUKzQLH5wr4CcywmfDgGWuCc0dnGSkOe8t6usVRlpCp
PjBYPnITdRwa4nMrWDkZ48bH9x1sjpkXGG1gvQdoueOBy4tZFdYuMlcddStdx4Cw824d3wMjJIr9
EkO/uN5c6BctHajMuzI7pDMFhDNAm08+ays+jpK4VBovMEbIs2F+T9D5cmCsfpsdsrVr6fFM8NcX
D7nCYo9TkKViEowz7ZHnjTtTP2YgVPdiPeFttfSK0WnYZKxvv9AAMadhefCue5IDWI1ox+v00vY7
73UIr/vUzvVYukbLFI5UAJgqe3FbwXK7EqtKEUZPkm+HdYuiDmeZGu0em/f5uFDiQjOBeZtDmkdq
8c5MH1IiqxnHegASCD2hqPFBYkkGRLTBYre+AfjGIRdGeuQHKsfSICfa15+X7xuWDEIi4Voz1v9F
1Hge5MhvSQSPbqrFTBqsqL6O6fXjjjsIaGNIwn25CelBdr6pwzMV6oOOXh4irHWUmvm7Vb3RrOoN
FjtgXAT37Dc7+5wxTJUUgiC9UyFGlqAH5Ty85TD5w/MzGMw7mQ8MZha+cBza5T4x0PfjEMyR+3EI
jEFaenftrgGXEWAcotPPy8inF89KrCgxHQ8KTM/0EXDgsGC76eBFpcLuPSpExuNzfK9M4etmXash
/NNkpf1O2jo7KbS7kGsL/3QiNxTDZlSsh1QaQwTVbg6X7NAiwWjqoxzS9exoaIXb7bN0GDQOwDhQ
scS8y1S8oJrbPWsfwgQStmDZrr0dGSC6aLDR+GJRo233X8e3CWg7wsil9UWPCc4LPaYB/B6FV2el
3izjJ/7bDqUpRrMTlllLPeaC1fGVrcWMBnEUka4dwcC07emO0yKN6ywZedDSZMTFdyg+Wd9H5tpO
k8F692jXzployXHQHuP7rkDLld9OB9Gmhwt0cociR7DTZDt/mDpXpvmYWorpTbLXrJzNO6hugsc8
OPT+CkfZg87b04g7I0NiiyJdYJViXHnqWLtP4cxAQw4Z6+tfKDzwPQkEIPRBPo8NU5+Q2cNE380M
iPywCgFT8PU2qfKkZi6uxAUhW/+2lZfeYUY+Gfty7WzTpZ+IDGOk6M6d964fccpzCW7h9f3O7S3U
d7aaFh88QpsUC2ooP/KQ8pDPW6H5OBk2Ewi8VTrFomiApkDruYvBI4FfXj80FhOFsaHVu0iLRvg6
kcYmKCPpFsoNcGKsPP91w2XVheBp/O2GjzjlDyCVWARp5B2jisRC4I9Wszd7lg888gSfWJM9vWGv
Y/JNFw+GDv2qwh22pAkx4YatgPSXiEDsc9618CictiMOVTYgUsDCZYr0Yx7wirRHHB7vFwRwOtH0
nfnWIcSDjH0fmjzqR5DNr3LqIPDhfPnFMsJi0gFcZbFDMmAiDjmmqpWMui8xjnph8FGacOi9q+nR
7IWExhXjJp4HT6+P2nJsmmMvHZjcoMtYHJWm+AoIllCZow1gGQh2IfMSWMJlheeTUwY0WMh8dMRp
+jRk/LpbfNNWg4CO5F7uUQZtVLxYVPm6uueA+3akqhgBGf8VCZVorgge3PxVfjDnv7AbOigSApXb
kOGT/EvpbT6CIaS45JGkDuNKsxwLWY07MLpZN24hw0BjgvlFdXY8Psi76ET+de+xSA/I41wE8oS/
w3miCJfFD2Uadi8E7iv8bSXJ3odXOmGqu7+THlrufcxtUC4uR6zj9rlEx4RVno1EeVKYUyI2JJAx
S+Z3mtnz16X4h22UnXN0czrMPBi8cRxMiFP3lDb06AFnsorQWeZrclpq7lUVw8crbZAqOkAlGbvA
/2z9BZrZ75SAyAItjiCDnn40QkdEWKKMs5roBgs3T+PpL+lF1OTkIU6PdO+4EGvVc5Yi7R9/IbuT
dkMLvsRtoWFQTuDJCBcAhRCLUOX0McvlhKJGPL21dX5hFDCfmE/HzS26spmhOkH7Nm2Dq+lXzJIn
Tzp7ue79TrjwTPAYr1WsSBwxwn4TkiTO6vQU8evY2wq4fPI3O9yObgidDFHNBOQ8wFlgnP1PtorV
DPNtSB22Li7MSAnCI8VWnGu/Z4zUEL1YmbdC9EblRDHNF3MCjZfQe988TZwyTqRpkCZy9obyGYge
VR6aQGpXqjxqVy7uBB3YqyyW2HOgWhqqIrHE5UwSnA0CW9KOOaiuwEC2EkRwA0SSQPOi80ShGTN8
vKBFrDzKZXaD++yMooMBJ4cyI2G1Rue1osSpfPlCS4dMaV9FOQSMnLg2QV8tftiuUexR79SLL+o4
AKStGkVsaU0Btc7b5LhK//+vXMBuEn4IAdJgJMS6w92SkQKnOqflL4QUudrpidkeWnZNzLQY5+Qf
CHFI/zG820lQNfvON+DCngX5lk6s4bNBJP1l3e/WjZR3Txk6oRJ1I0qP9B/KLEYuPZeKYMnGTs5x
iqHvkTMbisrSR213AVgQ0ou2YG9MWPNfuJ6zmDWjqBI/iXMJcrcJ7i34EefU2vkLgdHgzVkOEtxm
FsNknpcOVXlP10/s21Ud9XO0u1nvEsNi1MY20jaeQ94zDyG6sUZ1tLAa4naIWSzC/yPrzJbcxLYt
+kWKQIBoXulBICn7TL8oXGmbTghEI0Bff8YGV92HG0cRJ6JsZ0oI9l57rTnH5HJwsuByMFJhQL7O
CHl4Hg5g2L9qOP4702tyNjwWDkpfdeFBotOTIorYZc2k6V/E1SLrY6MqswTi606JN9QjlKL7WeHB
wvtIF0Dc9/ROtIf/etzBwc0bwJBUqHCcpD+euvXTZ2PEsUOJ428GP7v7GYznjAhla/6zQSy/VF0X
Q1RdxYm6izGqztSHuS2Ss2f9IURsjeZiP4aYngOecMEmljcvvQmEqVb6XkXLXwwDKleegqYJS+Lt
lvaNITMniusmzpzbolsyigPwV6RGW9yXb7fCv9UeZig6xis2VA7pstCioIdFl6L75rAJj1/pMG0E
uCCVW9S+wHS7FkKUNjSeJHuj7A3MiYDI2OaRUThfj4K2eUuIfWD4eDA8vvhdL754ieKa7ejfxY6S
aVUzMitMJJtHg7IASjEz0/Q5OwEr5n5e5Zcto97XuY/z9jvZoNyFZ18f+/NRjWgWEzU+7Yd6z7m4
goF85D/cObkiwjkfUDp2P9t4PW+SKMd588xT2xy7n1twaYSFH+rbocoT0tipwJZZc06HTYLZKcCk
yAD/Oe4gXFztSbbvCwCG9AHCCADAMA1oMHACGgN7JTDPiirY95DIuGOp4QQU/1nHnN1EQxoBcrku
UXk06PCblbZ08n8Dr2MoJp3gF/xhP+FmrhcIJw8wRSPDcNM6v1F71bs9imbqfHQhzEFVSIZ0h0FC
HtlHuRwoCpCw1j+RKM9Qh5uDhF6JaRaHljtfMpMnb4fpZS3pcrc7sB7kPXgND6Q1er/rVwGeVjRP
eLFS1e9Mpv970nTS0/g2l+ViHa0Psl/VAmoM/Yt5+SJ+1hbxs0o2HxQ8xIyJUIqCrzQFqHz+3f/q
UQtuPYo97c9sJ2x3yDJEb0FUTmx3LGAj5T/CLCCkS9ty6smWuH/ymamraDEUFqAESBXEy8niTPVg
77PWdR80ahaKxF6HnVBlGwRcTq/Uw8JecbDuxQrF5UMlIiEUQXLEZVuOlBR2Fe0FDgYCr8q1RSKN
dhdqbF451Xsp+F/uGI2Q936CZb3gAkyBp7lXzvaAchY0I8CNpSRBfV1zi/nKy3/lcoUGwEGyPVhd
RqaB2HoQxXBIRheDfLiFhqG6HE4+le8HwQ4Q2iz2xtGmcUP1uBw7qEno1Jw18W9XTQ3nZu70pbGl
Pekv62mWWpeWVVLEHCdHbELEiKbiJMsBHX01FRdiZ0TnFVA/t110zylihwNzCP4mwpxFd5290j2n
eqW2ZrekjuYty74IS4LYzIIX7cY97xPBc6HE5AKM9C/FnLo6sJh+GtQn3RwMEdIqnqCPlbed6a7J
Lbdoi+h9aIlBmDggFxzntMC65zUZAD2EVIIFoIt50lkWwaZ2QspE06Ur6X8FNIfge7icD26HNOAw
1S297JZTE7HM9CO5K+7QOgRJOKUAXpJCgEumRG7RHfLlUQy+GZXuOdEQH4C4lSGj4M8S4ADNovRv
OJ+IpNzL8n5kJAhik1uTfYS7kmWotrzrJrltk3GboCK5XDhe7S/36HoO6frUPs4G5zi8sxXpJTq6
PQpl9gh5C6Mn0M/88aQAwPBGNCMPHx2vxSc7+yhYCFEZyT/g06Bhl0V/ns9UL5+J5nzFheTVLIBk
0p+wYmMjxtgZgWwEVzU3MWu8MhNJwMBYY1xRQ7FDumbXdYyZN8ONeRVcrY5piZ19nPIEiajhGPjx
r4BFsGl4Gtm8DkwlJk6EGZMiScSjTngfYhfMvwWuEofcJOWA3RpdIDj+XMSZEUz79A2RkDgp9jfv
fJIKHzaijLUZqmNqbWqQPfC07X6PlYlfFXjl0wVksGS1oN1kuupIn4W6l0EqcXJosBmxS2gAPeSm
zPKRm7YIEZb5ApP4y9ZGb58DM4rKe3hXjukTD1PBOPIQArlZnO3yFJFmtlVE0giIVtCPxcewAeYI
29ZndMYJ9/1+e7kYr+kbPwx3fPMBQoPf9SvDpBOQhECCQ4J+AF1vd3fR9eoHQReuPSazLWQV7M/G
1/3mc8cgpHMMMi7QHsjeXPo0P6bWl2bMF59g2ksiCvxPfBzIsFiI2dF7yBd/j7ao5VkHn2p6dc/a
0q9ea/82TojgIIsVzeE5uk57WdujkWewbk77Yt4DIVh0NBe2jIofKvsXQhy5+3Knev5vRUexqvGJ
vVECd8KAls4i2VBQ3AJmdIhBa7IRwi6LdkD0mwhGZauGGdWmuOR89hEk7pbNzdWR/ZsOcei/zhwX
tiK+b14ClkgsAe5AitC9ghvB/NTQwxGJwjoJYmTFJIiR1ToJYujFoNjWD6VNEKDJd4FEmKim1iUb
igTCjjBq3tb/4ZM1Flnsq5zqMlfDAmPYX4I6hGh+sZlucUqgQnoT9MkzV8pZ1Sf/Ydszh3E8n8RA
9nyHhgpGWHwSqLwmjc+/mTIVcaBb4WVCIIsbbloiOB+i0YYCDCfoKd89GyhJ6/2NfCXOQ0qsPQ65
dOi3iZVJyd08KOZhro+kbWUJ+EWZBXGIzzz7BC8rUXoOFQhQhLvy1O1xVh+61L+jlYrkluEV5nm/
fniF5t0qz4x2T5d34Z7tLbBbTFqxYuG/7CuXq4v3st+DitheGcQtlDVdfBHj4G4Q7n+ScsVD2yxz
ZmSx+OKw/j4iPKoctW9QzcTI1xj3l564HIZCCZ+kCRhIc54ntszvKZ/T6KGErAhk46iQbke4uLAJ
CDhDyM5Y/mZGfQRVgFZdXLNYDOKXD+3NYtKNSpWAu44ZSEI0uBziZTZNlJTiu4XUBlcEk2DOB1OI
KVE9Jl9nTjRzsN4zOhSBRV0LbDOVsfA7aG+ROaenrGR+HPZIIuEaH+gsXZ3NOz95nASuhCls1wYX
NHE4kBnEyk9ND6wp/uK7ADO1ocbTrDNwr4JD+tWvUn8YfGCpMcHnIx4/TiH88/cLE06RqMwnyEbn
+gfoLGqEFVgG4tvCwJ/zNHs7pJZD8Ji5KohDROJXwcSGQvYH3jwseCiIiSelt3tOvh5PpK0x9t/y
YUVgLMyydaSYK/H5ONIdCefPnciAZGzO5QCv7zeE2foYO8lvRHIBgQD5w47OCLOi1EX+zMPxl+/N
sZqCBecVqtXB33GgchcnNjICxZ+PEP5zPtiMeFh4/JoZoC5j5//yN7eSizkVwQW8sWXMyoSaY21L
gB6xqW71Kb/c4JChVVwE+5OdxszyURvctwjJ9kAdrXsE919EpbOO0He9iqhfm9EkfgVcETMxQDzr
zR72mwD85vR2k8YQw8NNO9oq9xi9rlGw/eDi+xg/iFowG1IBsWzUCXlJTP1XyDOQQyDPRNIwdexL
CvDMY/JIRBLaazDqEsMsxa1o4MBefiC0dn2+OK2nsGRDCch8Gre8UeG/sE8caESmMRhbHatyVNC6
6iKC7/n6FB8ADVB70r6d4UswB5muIEK8hUQsE9mw6gAG9scwo4d5iTRCv0CaUpogN3IITyclgXId
OWDuPpjATQ6u8zFn5cRyPpwu/B0Jlb9bTNDM3GGk7+Oppte/jd642CGwg44zJmZSITfTsRxBhFtI
CJAz8IbJVbgvanpkKAy8Ub3zwoovt3QBTjdcOtrxzAAEpxXBQmjWwU1dfZLeSfuFuUbUIiTHoYwl
FibQQWSAdd6B+5XQaOlM9vg+o3FL85p2NAUkQDtUC6R3WmL2Ddwwu32Pn4rxglH3hOgffq6KklIw
5vCP4twmZRhHbwOS7hFo+FB4mAD+6AufHRR82jrISHDYsqTrT8jZJ2vVt9V2NUcagK8Unyx+GEsa
ed/wm4Pzxt8d1tKEtPUMeU+dkHPcVV/rOqMSfsnz22yfPnaSr3I18F5wQQpIuHQW8BKjq99Ekxy5
j3o/OhJLcwlCSUqfu88PAVRQdR+5fYt+rfsuW4AS3CniqrLoEtaHXIf6R9kBcIonO5a0gGxNqN4W
v54HnweLB5KVuXhngUWjQGUEJH6NG0NFeCG7eEEWc5XYH3t6CxJMNBYb5emsYZQOd+RwQBaPinrf
TQRhEpKMwbOLMXKwv5UAksAo8gZ/S6fSv25xubnGK3hq1jCY4887xl5weBbplSAwLsoGTMGTcESg
h4BTwgaAK0LBurbg/zVa9hSy9oaEPgSXOK1gepqO7v5mSxyIwlxCbxv0hzYKBRYm+E4836xNq6Rn
Xet4VAhinujMefdIOmILoZostXgefdWRbgGsc1gSbSXWe+begP452r3gOsZojon5XgmTBf+8jkda
HlJ4QUXM1NcnU5btIRqXUBPVutszudI0ZzGp4+B0+HcssHicd7Qlmeydk+lPAyKMoVUtcg9nZ/gL
EoTQ3G/+Eh6UjQvhYWsbN6gkDqhGnXH1wkgZZacwcDA4ZgSaYPhkH2hAKNCNFnxQblYc39ys7BzU
BbBdRiujr/0IEZzlODfwD20tC34iwh6PxM9mfP//YEVxTUX+BEeKu8slp4YyXlGB5P4ETzekkkzf
qGLJwHj0h5zhoXJAo9rsC7DmZ/LXrFMbyL+QveD8X5M6Wbz0Nxw4WOURvqBs0vNw9ZRjK0egBNIa
J/sjwuCeowm7heiPzFk8NzAXau7xB7M9QQbhK+Tu4NbAF89T27NIoGZmnWBsG5Wvt3iFMmKS0jgj
btwt930tABu8Nr6+EWgakBlqLxgbW0pRxZmYBGBTQzsIz4SwHsL24Mvd8Be7uKNLlgR3vLmD7Laj
CyAjP7a1DXgwd6j/sOzKAGEtxFR0nFjZhQoNexhLYnZQ/AEIZiWs7VsGLIseJ6XLiVnkpFnXq4Bh
GhiXfPgi6iAqKo3KLRVpsoCz8R9VDIw9E8HOAOnByXBaXh24N6DUN05zcVPCakzxHgemwV7JfQ2I
nMSb5FEepAEsw2EMXi50uXJv48zDQdvROju09wQV1tO66xPJyfpJxFGN52Pa4zJU4mwQC46BTLvZ
P5TobIZDH1LSoEnFJ0CaLRW5DXyJTEbmPUGThdIuNLNI0yPir5Dojsm9PDTlIQORdFyxiRVCazKf
qauBwc8Ces3cYmn50+u40C4QwGk7My0xbAZeodQYuy1eEgAnHa6IJuOwteVgRQpefkzlvi33PaBM
eY+SavZvu7/gm18tcCQHBeC/obsjTS4w6jg4wdepIXyTyco9xNEGfJFwa88m2yCpc95v9VRff15w
ZW49ZJ+4DuHr4zIbT/D5/kE2jS0YHWvtbpGfIA4FIsszpgirmGz8RJOpPK37BUIsHsEHc0+HupBD
APcoW9NKO7pe3V1Uf193CMAJuCDh64z+i9IM85mho7t2MObr/njjTOLvZpEgrWIMIhv+2OwH6g8d
TQyitBrHyarESppgVXSzfGN3G1IW+b9FbZzG1EO7hHe5yjXFGwwHD+UYWwIl4+hQcK/0Vm7Tdb3V
F3ornkX4JSW2xd511cvXfAJNj/B11fwBMi459vT+oJ44H63gehSBvMAcI4frvtftjiVQbDbszTSk
b8ldStRzgi/SJ1GL48SDeXXq766+sdz3w8PD5lB5M6mCMAcBh9v/wQFr6lyiyIDeOiOUJppSo7sx
8Mt6MFBe7qM7ANYa3StULTK0obX619kHJmoiPi3+3hzK1nsKzBD0Q9wTUSBYntyRK4Z9YtUju6Fw
mELJB/Qq6BFUwhXsjND14KaFj8u+ZYGZktLhkLFJ0i4xhzh/7Fton8hv3Yx1EvtS6/YmbQfvongt
laUAjeqzD7QU0Og1C/qRnnuAmpCOM1HlaVQ2+LFD+XhrA7ScwzlSdqTIu1gtyfze4Yah9/XnluOb
/LBHkBLEi2A+7dJnFSUxI4sL2kIBwmhR0zyCLU1Wrmt004O6dfhnsXY02dSXyDPWy7Jj9wpQeiPZ
0J0Pvv7KeFPHPdHfnOKQyGb2I2oewejNDxhqYEtgVkERXbyPKH9VmoMRhJEzHPnwO2f6xlyFyonK
dFPtoZJoTUIwwWQean6zdrT49Y2NIZJg9r1K2BQQFTlEDrh2NNYjHnVqgbJh2gs/IeAQyOtEEvIB
iHyyYt3mtFsz5LKYHOthy7Pw0vwxk0JBmIsxwr+D87JoCwgX4zeBMnH3dWdEmkIm+c1TZBIdowWa
HpLluCUnWcCoKV2Kgyklk7tjSi54JuCpVRqnUd6FRRkepkg+UpaQBwmmhNpGf2LtAFoOOhMJ0uSe
GkxjgpSCWpK7hErQKeMTFQf1GPhFGCcUDuz+XNL2j0S33wVGks/A5/nyLu+AkV9IIOo+4cvwrfOi
8JlswRzGgeKK7Gyk4wR9CBU2wKnJrnxpEkfd9I1MeuHrEKE2S4+CNgUsQ1yvqU9Kic5J5DrFU7vX
rxFk6t46iZVrn1p09FWCfJnvqELwCpL+vzYHytxqtJ+x5kGDTOD3QwoMN+7v1USAN1ygCMUf1gt3
HrU+Sw4BmzoJNB+b8ycUSo59ClIOzbksHQkuHO7e0aPCJvAJ+0FEkaKe4ArCZnyQeJTvr3TY0Fz+
Qj7P8VjB9AzlimuxEDdFvPUCW4qZTwliHZL4UY7FUgLchqsIohkPs4F86JVzN8eFrgtGZED+IAv2
1CwLmByFEkbo7OoUV4GRaxeSXMHFOunv+YqSoz0B8D/MwcATzfxKawCJZoozUcTWUaay51IbLG9r
BxomFfgaNvrR+6/YmlhI3/sqLOgLxayP2DwSSlPajmQoUVnfTZJGROwtzxGVEAcjSiGeF776ztn+
QFVr1bR7WED+oYYFFk+WOIc6i3ZFE9DbWFpc6Rxd1LCy+38q+7FnYJWZ3mYx15Dp8kyvCAED5TC+
n55z+B5nO8U9lTINgTv1PazS7JBTwBcRj2kONghgsziFxXA2kKrl9KufP9bjOjcuRndWHrK6Mbqb
3Pz+vY9rJb5mCeWBy2UA07gkLVLfQaRcKQGsDh+gzFFH3yWfG4GDH7sOh5cYPj6+AM6pB5U8rUD9
pQ1uxZBSEhX79LT+hOyP2E9JTEfsvxzqMR6zig3kVUXlJuKJpWpW6WbV+zNZbSm184qS7ZncLJxt
6ORQxehY3b62WC/h5VMtcXjldAzLVHeJD+I0AlrgvDDdaQJz085H+cTZ3BT4VTq7oNaD4RZyynYn
C5Qk9z6oAYIWzsB1gm4jjtu4udlXCA3scFpIL/KL/11RaFPTcMZyLJ5Hnqe/eNFFKL+G1dMS4TpL
R/Tt/Dw6VFwCetHdF02TEVUfSgoG+H/gEtEwGT5PtEKokyFapX0kmxZ5tA9iPA832H8IB5Vn+hwr
SWHZEKRvUkrFGYftnG4O27nMCUYVQCX28tGJOwaMtF2cO35MLmWYGiQf1q4U8sZTfjFZgegXaZ8s
lm1Wq/lbBQtAjiXDszYwn0i6As0QXGmq70SIhfDZP4MMGykNEWJU/o3x2xLsiCWccy26GdosC22g
ACPyyndNfULvSLgxqEJYKTmbcbgSbQykQpgXzq7JhscNx47Wej3svZ3Xvt8hCtR7gt/SdN8oERi6
sg8H1NoeRIE+OICnwL6jwbLaTGL1fNwfFm78snl9bKMtSweSTZA4sFF8ym3KjplaG8kUQqjUp4dZ
nSZG7GiEmGPklHTwZMSNBHqvt4G0l7qf3oJpCjG1VOFpI7qxO9ORT5g56sLljCWHsJ9osxcUhuKL
/V5yKlkA8OjRTfpnVybEsK3BxCthWM0OPOtUcut5lcMqjTltacwhUuH0jlfdYEiYDGhQyfnZJPUm
GdDGm6GEXI/PvbwUG93vbq8nKBbugQKwecIEQUNOHcJ5CMACszfGaImwNCHNvLhMaMEKzSEtK5su
Gu2ENGb7ZnX3N7i0d2i/l5MsnQSwWDuVuSu9Cl9FOYH2oxRsO/Y3Flvc0izrCJ2Znt39CuVU5iMJ
Q59XefeUHp8LfCbuXSIf0oSln7WkQVaAJo1GgCj2LKmmqeEzeWecDZQqPVzzZGQslVHmhvUQ1I7E
EKx0UlBrCAR2WJAoa+HduxnoN0Bj8YmtmDb8VXqiF8n1a1CiIlLtXMvaJRzMhdMIrdziqOIeW9uc
PBgaVGXuwiQjD3cBYxg4hdGJXpBrRpJz47zTB63ij5InnTkIcLoI+iks2TVFBo4+BiOOuDSsMcXV
4RX7o1OUf+NtOOrwetqxudJZYdk9sM3UHnE1oD0511CUAF5RHf00IQKF1nQY62NxPny50icNIQqI
B5S2Mo+xsu2KSKNfzINAP7byP7SXtZzm3CmOlpGZTGQviydoPc5h/xjQl9eHu3uiU8zBBBc1vTIm
MogCe18y/Mk2QuMLmx9u1OICmMliQMZ9W6p8bAcUhIQsA0uK80Do81m0llQdH0VE7ZYhwlv6TAVz
A0QMj4CysiNQNHPkV1ou3ErU/RVNR/aSR4h1rd3AhV9cTB8dWjPKKrgTLisDixQNHhYpkVRFp4eu
Cv/E5hDPSkXWEwcPzCqAE2+MF3vXQIyJMpXgQqampIs6PRa/u020T9OyV4rX2NsdLzShbKscFDc2
p+K5cXLJOT8cSUQxd9i0ZK9i13QagtxczvDkM6G8h3VpXd92aVRR4akimAh4/x3AEQFk9yCbfId6
DGMg4TTu5ZnmgYecg5YjjYeM6nG4fgEAuYIHPJYxVQ8WHVAqMx3+wabI5iLNegDwjg+d/Wzd7VNW
fLDD1s1rR9wE/rbpkdDNNX/QoDZVgKcep3Ju1QnBECMQtELxY2ltFpwcqWuQyEphboaVGT6gzxjB
RhJJWSpAJDT5XqeJEMwHvkZ7DAczILrBz5Rod4kGE2tgmJrBCCoL21LmK6hG7BwWCY1e2SZ6weEX
bP+Ip5LnNNwkhHeMfIpI9zuPHnWqB9yGKwkQ/E0EEDEffDaViU9v0bddmxkc6r6M7745PBBy8EPa
hC/zML3Do+HqDZgEwrNsZUh1toHoxtP+5T69YC5gvGzT3NEsJkPMMDGjAmOmRSZ2SIrLh/BmUkcL
rKKYgXye0QGGgGHufD7XYKq7N21O75jzVmMoNzFbMnsrvS92dBa13Ae9nd5+sDD3ROpwCnO2jX8t
aFS7tyGs0UJcfBWVIt27AvBphLVJxuOGm0WOgdmwaigRH5PFizOF6N6OH6PhX5t3Hi5ayXzjSEs4
Gp04prTgc1yBo8HozbJvLl6xaxGoN+HdYsIibUR9zL1ShYxBYjZB2oRExHCIk5HJ6cEZsSu50TRc
cdBAwCIWhmCK5LKslAXMt9etvZZEbI2URKSP4EWmS27fIYhlPhxGpxMhK77y3h6okraT0+GKzR1j
yXDJuDtlm+gM5lps76Vzo/1FZPHO2eG1R0Feuh2ZJJixgfGz8OLHlkHiu5cEuCgMZCEHppmCw5fq
ig0Wvif+Y3xshGHUH3sl0lGckyGXJefv9JXmHJCkdiM8abQ4jDeelQcuA2M503KEBbU6wA2aRd95
qhjpYH+kRp3sjsMV3PKL8Piab7hXscWxwKcxGakcQK6Vw0nwsodpKkZDov6keOK0CQ0y14MrHdIH
eN81o4ayyKxcRgysN2kvyExbnLvJ2CY607dLLDnNT5DW6woEq8lelyAyC1iC+P1sNAy92FiykklM
AG6U9t+2jPQyamXRuN/Kkb15as+HbXMAJS/ydbYsQZcghY3Cl5EBJkQPCa+6vHp3KhZq5rNHM5Y9
l9b57K3Q2exQxeyadDrJ3uOcM0EN/twiccrcYekIn7/BN+Hw40Pg8BP5M/HQJhKP2xCb+l5XsMqG
sxmkG78GHkgpYxeNfZNtZfq7SErkdUEso4GIgZrL6mg4N3fOhVywHesiIXmXkQFDUNfBBKKf6BSV
Z4X4GMeY8aWKhklFN9ExGNTXLopPlKd0n0SKyIR2ofhnZvpNP4a2R5YFG3zpdaCkwSMNlMnfTj7x
GTWhsqHuvMwkT2q+sfNVWLnUhYl5T9IjVjPNvr/dsZJbFFclfy9mTiXFMFxivrfsdhgJDCCY1KTw
DOceYPAsou0QtXqK4g2drzXBGhpR0wfxS235NTUFjy1jAIXlBpwdnNuH3aMm09yoldx+cseYoMEv
Qn+kwwb/D5PDPPlpRmDN6R3zDqgQd8ukjDHZzrQJfLk5TWR4fMl2X7st3j5HJSYC3wtTSOafZOLg
jOBKS06BqlRsTqnkPJiaO8ylS/HN0BHLqYIjOY3HR6yMyY7I++EgD4cneCdjiIiGtr01g8Ao3YD1
njPo2YuCKytWgBwIHoxsa/u3DXTmzxvdYeurgdnCqIF7Egyo1TCRLsOZqPo+mC5BBQMvg3DnGR4F
FY5n0Xvi+w3HZSo9GGJieL1E7SVK8T74X1J9vJ4Pd7BCzRH2vwYWgdr5ytctHmpSj+VIl6OvEc3T
EIFw1stwU4ZsNzu7Y4mmzSt2dB4pGO9XLBK1LwELgRf/4NTquTQqmWfdZvqzNXaIdz7soi/EcW/k
uGCZiTKY53iCB374phRihECHhZa7unVcpl3riZy2KydygLdMBEt5fVwc3t/WZmPaXkWXHcZax+/U
PNFj59vDaQl1muSOwZ1hYeF73YiRJ/zAPJoeCEz3wyNWq4Tm+rT0tjfO1UfcUWOdIzOIcW1vlQ7D
Ar6bcZkUlEeOaDihIWUAsygReYu/ygPFE0D2DVlEa+rkNPkVib7A7KhITYfAlCuxKWx8YBbOon6k
XU5AJM/a6hiavh6NtU+3NhXJlJ9UYoY0eyOGYD9JNkqJ8PgAG9/fye52ezSiW3qpVpEoW4ROJJLH
BqIpewaU59Jvg9Gs+ZTYnHy5ZC49VN58J4sxh5p7fwifwfsElyMTYUvNG2kTPCwjWEE0KyhXVFHK
Vjin6XXgVV5edPURMaLlp6vPez3JB5goHi5bwo3+bfhjP0Tmz+QbEXlO1GJQJHr+LTyndC9goCC4
eyX5p0ASRhQfjGqwSk/6WZBwpWciLmjMo4uxdvyhBWufxu0dnytLXMx6QrwzvKlr2Ez+Y0hYoH4p
Xx25CrUI+WmA/Sm5rbZ7VvobcAGPaKRbBoHRIemVlB7ilDYDBb4/6t5+R72E/gVwM7knujXi7SX1
ySYDYAdGlSylbngn6FiF6MFfetKHpP6otu4vsf/RCteRTbolNuEiSXHGgw6YxRvt+XeqP23CSbFy
5WgQAMmuheIBnqz11PgFkwo1OBMpQPgKZ7o7lp9Ag6RxclSknl/tFJmbUKNxJgdw2e0ncgV2Az1a
gKfB5bOpjpuzpwPTzt408h9uwoGMvbjhyiCnXLWUCCizTXRJfRxEbaxiTR38T+ZkdH2Qp79sv8GL
4czCr4gJBV8WFqMVlYRxKIfsK/uEZRxQ5PCQoXwxhBcMYRdWraJzLp3Tvn4m/LJVKqrOR/MFC61x
4G30SHUhKDbv6c8r3porsQA0rLGBJzsLC8HnTguJp1LCVAnJv9oQdasj8UHuj1AxkuljcyLdwIFD
pX/exLmUQDTDrLGCe7EEgWZTBnt1BenUpgd8OyPkEBa3xct7qSkE4GKglr/uzx3GR/GpPzsX71Hl
ZwaWyYuNJeV9s8dVgzUDwDISfw5cIIgsBEgsq/RUCAqc/2KDC5Q59BKOaOcr51PHL0HbklG2oLbp
AgV8wWkfXfuIK44d4D7tt8jiFiqz/rkYygDdeVxwAHGXsOB/mIGwPOM63oFVKIQczJEpirErI7Dt
kRLhghf/pZAtpJE2TtjeG6jOqUWEID+8zh6+NqyRNZ5AOco1C7vBjioM1DOD0Sjhn0uM8IWOFkkt
hjbE1+DczAXntvmu30schyzJ0eOTK70T7tX6fWAEvRjjcMVJNqjXF7wOCI7viyUKIDE05QfjiCLs
lT+oAXE5gOna6IH5nZ0YBFsAWihlqfQRX4Pp9eCKCSRURhdn42qsz3SG7Cak08CJUjRwIxVDBAxi
TFa3yuFaGvSxcEgexjP33hV3IQr6RCFWQvl9ftKtXRtCEsa7culC9mYb205ahk0XAg9DJ819PDHj
3PpJeRgqNLfPEi6QBUjMH+EpAU2I5E9YfvvHoTwfPPyDn238mR5wPRmLwHohT2NSu8Ab4LQyA0FK
tnRoIDm2ybVN+jbJ1HgeMHNgI0PQCFit0NyCpjItJaCVErpJCGwRgg0f1jJCusVqQHf1XRFGP9zN
PLNJvhU/bc6SiYgRvw1p/ZmEoVt1biOYhIrXcHrDW8F5L/W8+lm9BO3ZV7BmXLFGGtBufUB8E8Vm
7WN11TjnumCAkdt4OBrPh6w5TnguohYrLnc2B7IyzC/hCjKawpZeuPvYCd+cRCaFNZOzfuQ71Y8C
B10GGcS8xYZTcu92wbZDmW5jD9ngmdI8PHRpLzx0meZmg4vxgrEJRKB/taOvKSSRq0D+3biRhDIY
tAOC5x4/O9G8pQOm60LyQfBonExyXj3vE9toe0u4/5tBEA8vJlJdLNQZHnrDx3RRS8ILxNKEERT7
CeJ+XAOgbqZLDLi9P4fnbTDCQ3I64GIRz/8equa3WNlc7BuYXqG9cTfCKMPvqmRIrZ26IetUAJ76
PoAHiIMfYDFO1GExwcJ/u1kjSaJC29rHnyDukH0/POgDF9rWPAROg/3kE9X6dTGQTZsInDJ441KB
4IaJta28KU76HXxTt+9d6eqaZO7IjFSEyRYB9aqhxstRATPFYi1cHKsynBhfXBxrjK/+YWRBOjHU
AwzgQUW7w6JBk+yUID8xKwkec5qFTKSUPdwrjfR1I75WSVYl+iUx9Nh8PoMbODtMZuA4keBEDpZM
aplVMr83iKIhEEqdoi6NFEXgeacCKaxJ+LW3CqYnun5QTGYfuT8yOrf5viOtVC8+Xz5gPyU5K/52
cAv7viFoZK8RIPM85ftR/yrVZZsdcI6G3Ufq9XfMnfHuZJ6IudkyqbpjnwxwRp60waOYIX8w3WJ9
s9ilzZx1EHObL2P3QcRnEcss6AkE5VRY3pMm2uZRmsUSgVnhZQpvt0ifo+0c3fp9Ue7Tfk9vyk6H
QOv8Jipzi67GqDJotTY/oOfU3B5IncqIInhsnZ3PiXzHC2QJU9ZK9EluaN11h2HTOmmSmDoRT9eJ
SROZRbNqS/9mFtGleqCWRhV/Y7jskG63GV19xAZO1LM3/a5eOAxMfIvwz4giH0UWZaoGhhIUqqXd
/NHC3c2823AVg4OHW75QVqoM8PjSdhSiy3FJvyc428QsnF7XQxa9rtr0GnJ7TOLI1Q/+KUnlLXpv
oob8mqBobpA7Ab42zRcGzURmaJhGpg/GyEiS3mlokU1BcA1N3+ad0zKJrnSgkC/kJ0i0HL3YVrog
NwKSW2RibS6BZmIL94e7r2ELuQRnvD7IrGRfyvyJ01iKgd/lNHTea6NXnT0KZjoKdHrId2s8Reb4
IJp0vGv4gFdxzOl5OnGTLgVptcSp030gr3Q4TurhUSBRx35tqVjviD3Kabh5NQDcE+08iNo2XBZF
2k9jVBLZ+EZhPoc42VT7wK7PnHfIHMnjLierCgUC9c6D9UrIC1E0cyxoDz5KI+Q79KNoGavsxrQL
YJ8DNHh//CGJBDw45hpPZqY7o1D3WvwoDzRw9vnI3+PAgQRJRGP9fFysLyI96JcTeUtDbO7+du7q
Psi/ru/M6+mdjfiWsZfF6aknDtFm/J/biDxowdL2ot3BgPmGNg4Tmsewg97uOidaVV/lIjmZROIJ
HcOCWeDFMyyhkiqp8JihoLAofzBHQXWmbiLmZzWUzzLUcdJzAAmUC/He4ij4QH6j0brPMb4h5Hj4
1S7IG3pY4Qt52bs5ylzuUc7o1yRCb5RF6gdfEWcGJB/9/rI8WUaHyWY/k602UWNGAEx+nVUUAPSZ
aDYSC1tYH2RF0zveEINwTpaBAqNbLtDjhqCYeEsxU7jxAmZNs482F3o6EdgUoge4llG3pLacUdot
gof1yUxPCEZr5r+wAEyfHzPE/D/3ZXn377JPS6zZ75jvn8PRDCZFBOroUzDAtU06cgGW4QJirwYg
WMhimHHIUUVi+3QNkDEyNSxQYTGA3U//3DtbuzMuCjXcF5TppHSo/hZWC4phDl3BZJm0IAeBvoPo
hHSOMREzR/DUgrqYw+CwLnJlMZXZdD9RHk8Csd59T1CNfwxe9ckMZjNz+oZq5/NnSI0QCUNbounE
mfe2JAhx5l3HKvcWwMyilLz8xNhZk7xnGy/rRIAGLvAvupgEY/SR1kfpEAHiw4BI0VfBzgGRbjOG
u4qWEgpDVrQzyDlxTCepkxeNdwOy6CQah1J8A1XL6V867LYJgU76za5PBrkpwRVy6Gc6ixZkXTxP
FANSaHShgS+USQoJcgVcUUi7zanoEfnXaIvf0TTy66rXjlj7sKc/Hbf41ZLL4QM1MInl6g0tdAK5
HDlG9QrlBmAjjjlsfnTSaaDTOzwLjQGWByZUV21P15VOIv0z9ShDAipi2OXMrW9KjKytWGRtl+eU
GonWKCd+9nSa2GgEmBqbHCzs+qsggyo4n30eO5z0b/lNRDOTtpQb8AH3VRqnjziLbqjF1DAlQ1sV
6W9sVj3bIqOCpLWJaOqxSB0lzb9OgaEG4qkZwz6LroAq54iRyNhEDBu2aSS2vUsCcanbd1t7quPb
+M5PuhQnrUaLj6I7LrB4c9InmA32zy5VwIJjXVGdDAUHyJj3jtNKQd+1Zg562l5jKX9NyydVxejF
oMzisHwPJO7fyTca8D6kaltMFc+/mdLoIhqO3gPNPA7t+i8MAXF+3g/W7YPOA3nP9CiqnU+jrmN1
VSxH+YJUxJZBtjNzLIfouan2JjCOMFNVh36DgsgdHcjZfnKMwiYPmjEXPwrZH51Xa1aPU3+c+8Nu
SMzXp1aE2k3UqvSS6QfSvFhDkLVnA22vYzzzzmW6jZNACD0YVZObvBzjt18aKZsD+WAWaxkkVtif
Pzgxj8EfdQOpO97V8VaIu+5pRFBejWmVa3oPdtQKOnMBb+DA6LxfUhc1CxcRluPGGjDNMsJCOodb
kV74HHLchF3RFjEIne0+K/Y0YhqGZBiD8HJhvNrZM6wXyQbnoGcWr/KfFEHLENISGLCPxSDFfilI
3AVcR3O1A/m8qWTljTuCCpsBCXKk8bU3JPMffDP0S/pzAPflWSOhFqI5SYPIzIjwBE/lw/san0Au
01fd7rl0I1JbJXyg7tn4XSOYAUNkPCNva2uv2xvqceCuQj9c2PKJ5adE/OsyEkEfxaAEqp+yI2NU
TIiRGmrSbyCMJNvv+V7B1hJTComOgFkWLaQrLFqoc3jy0FQjXUHCy8bzF18HF+qRsAwrT0oXN8x5
6cYhXEUaK+F9EWIeaRHUr3aOmq1zZiCMQxt/wLwVTfybc/0fV/e128aWpQH4iQgwh9siWcUsKlm2
bwgf2WbOoUg+/Xy76OPuHkDAnMbYskQW917rj/9QMREUkJSQIOXH/CoPE46Yyk+1dX1vvbPXgXxv
kTzl7WjAsEWQoNTaFyWbwab1V28hkXESax8MMpyo/paTvPGSNyjqOOEOf543iR+aoWx1kelW0Kde
0pAdGB36Vylj43B+z2KYsuTZ2b6ts4O9Y7pU8DHbhSH4fOkuNl0m6EM50Y5G86PusNZgqI2nwvTo
ejvlYI/WqRSCUMPE7EeU8Vd6MUpSlirc7dayqonrTg73MPelOpYfvNHEfuhTsiyEnwWZWcnb1fdr
EMcsKGxY+7Nbn6KGWeZIxlnsTgZUGAsljjo20iYvCxqW50LCYDmSljGcKVKf9G/zfmV0S3u0C7kv
pz7bPENLo+2n8io+XrjGMfpVD4Kwx6vrBfXQaFIQLhwU3WmPImkn8wocwiZzbZewV/rCTkm5Knep
ee1dnx/CIh0GjfvQ7PJRqYhpH1ZEg4Ei/xTq5WMaLcqByadHkhD79+LQX4rV2xfCb+nhKr5W3w5U
v2xnLxIpcxuMSgfBkQttyoFgZuxve7296l5yXIwWlpI4mkhZ8r1XqPV4Xw9+xWJ/XeRJ6FcL/dyI
I7BMQ+wKD1m19Dz7IMqgwJmWWyzsp6gyiujcpu+6bfl9rlRcm3gsYVgtX7thgNVp6KSwIXQa5b77
h7QeB7krYFRpcCMfhxc8+sav3NuUv3sA7hQYHeoiwrHCErNyGOzVnSgFWLw+9E2/bFqGC9r5/34X
4ihHKVamzVfrykISeb48m7fTEImJ/tSzws00y8w/yGKKySod12lQ3Ruh4PR44cHoenf5Pc3H52PA
+kv5gPXPJ8kD659TtXp2W0iLYjEI3uc+f/wulZYJiJHv3EKb48wvFaIrHtvWVUjAsv0aNvROJVUr
0LR6rHWpUkaeE1GPplYj1zdP4EPMdcx/4e2487xTglUdf9lHLciQSRalXTcP5a9cCPfn0ksN7yrC
Rf5KEBvMpQRMzbY8KnRBikLLofKvcBysvpy2vfmlU39jbV2MN1XOiV7xm/KXQ/m7d8hcVVSynhkO
RCkMdGpPBqun3NYntHNM7VDiDTo5Ra1ZpgEFpLLf8zQke3vDF3U9u/NrUtFUuInLVcfEOqj9aLW2
2bTNSLULTrQgicM0KFSTxR4dW0pLAFNa3Hyq610xNX/4b3QtmkEcfV1U7+g6GdmN8voiBkiNOJDa
TEaOdtjtWl9PXJP96jme1t7zCPcFGQC1BuEbSnFbJ5OliWyRj1MA/C3LDXPazZeygk27OAuVu2U0
h4CJdg2FhKMUpZj1axYaAgTtW0bvJZnpPjr0dvt4a/U6ahfoBO1s4HmDvSHTTiN5fS2zTWtVb9cu
7ZmdUyfRRZZDuOdL39K6/OVAFjw8EQ+ygJrCX8oLSdzGDRfQPFZNq8MWNXwrICPardqXus6me6LV
2AKoINuXLPZdq1BpLfOteY6mqH3PyObd8LTFHsgI+UM3dy6jeSnqLchmRZQhj0b+0/GB81xlQhHD
6jETigQ5IO6cOTHouLwGf+0dnvb0yfPeuy1cvNgoZdideXL2jbmFOaUfbuFzltE7K7ybiiAOegeC
/6VxCKICh8KUSlMUwEZdTiCi2Xw8rbgqbS9EoUfSxaB4JaPOBHMlCpl7Z1BcDA65MY0LLR7G2Q9O
4fKXX3784CmdVF2HRlC4MODRMWow27Qe7593D0dPCLW6tBagUBLzXOCagjGlGL6u9cDYzHqrZbJs
xL8717RbLHc7+eivLeTciI/y7Jah8nguU+D197I6nDuPRE2KSoq2d+HqvY2B6dIVCXnk1mJBVmlA
tDBvn6ut2UDqZ1+2SZy/xKkG7yIhU5AAzOOZxwoHeg2KOV6a2+sUJaLreoxPW9BnzdU3Uu7XqtH2
2yrfPEiQRXXu1PKgSMKDUM01L8PNPamhmcqdPGXVsjURL5XpdfxCt06h6Y22lZzl2G7ao8sXLhlz
PP6O1IFXgEfGP3aetxf9YqNzpN6g59US+5pfNsXu5pr3jG/FcxfOrfo9sHLFj/JEu0zrwWkhgFfL
ds1cvdRv1rzBvpqb5i2nRbVfPvYvC4OgUPjerdRdXLqiEqMi+SIxF389H7NflOV93hIkRY6SJRYu
KC+akMBaVBinHJ3uIMYRJXTNkKIZ4pzWBBJ6pdcftfHJlZzFrfquyCMv/MI0XfL9chPEDrpSD1zU
GDzPEHiHvkFSiKBBcqV24MYu9yU/8q+cYzS8sXRbi9b9xhuODJtoUN5RalN4UOxSeL6mIn0P7UpE
EjxuKLoqtbakjGvMS2qMfPwWtBsuP59+SeNJHiXVlGrVPOASsx/OU8GGbFjKN1F5fvVpqlK6g1XM
Vo6KInSf9OzCKOgoi69pxh9mYoL0IyeUo1dZ9Ne7XunaO3NFkMONynu6lviGkOtMXuwJ+dOo+jJ9
cpRM1tGdyzLyfmSPXk16hjTeS/eQvtlBKrV2WrAYq4dsVkeVb/uSOq1YrOul81M6Qyu/7aRY0Ux3
UCv0g/5xQIhT0Tiw7t/Xi6g4+aTdZmD2uXZFbefJmHhSy4Om2/N2E5XuTLjJLNROEUqFmelae6ta
toKd/V4e0g5fMvkwc/m8X/OniV3vL4Ymf9POmo5XIkx34YYpb9654jQ0VFCG5/hgvOvkv8kmMMgl
1YubWVFpN38NA9qs2jMKkJCetTssWm4599I2FEwY2UKMBbm8f0o+X9PIGgz134zpdFLVut7y4Gt3
NvG1S3imqP03onk+30SQq7OYQ6E7LAuiWPQDfTOr5tmweJ/kboTxf+7dZ7OcPbmia+3Nk+CLS613
qPWWy764BnttSetvp2rr9eoSdlyz2xQNngms8+ObGzr8nGEyODTLsz7p78MxTuKI5l9Qu+UGs/xQ
3dg3QEdWa3VFv434OEKDuGQ1jqjt0E380N2Lv258N/ti+cFd6sP5WxY/Lr8f3t96I5oTY1/7s1p/
U+tv34J282mWf9KxvVl1FrmRghlNjmzyNYLZ46AmmC1DR1L2D0TYEzd6DRSqe6covPtp56qPv3GF
XCtxe90lyiTEY1gIMlJe4HWQV0MFyavrbICZBGd5apNF8A4NVTprWg0O0Uu+e+e1Zq9WP5QhLg3I
YDDQtyvuAbqGaVz2QctTYWxeSOPyraWo0JMqheTMul8KONxu3llJQ43uP9iiJv6mLU0GytHUx1nf
vCQw5fMrVJkt6oEqr2lDGLSd+4148b2uIKIyOi+e1nyB//x+SHzyVqpKoPMbhtGMzq+l+rgT8J0k
4skLp1xF6ONCbDdUDPd/ijrzFri6msx3wcy0l6ueAu8DWU0kRA+wLzQ7riLzwKYyQmQ3cp1a1jv9
e/kEOrnUB/P1cKHS8OO3uXj3fjmLP3miQaRqyfX3uX4jBTv0auNpvL9o04j0VWeSiYkHvbP5tdkq
UYgWz8ZShsNKuM74LhP+Pyuvs8K4YuwwrkBF3h8SCiGdgqyalsbB9mj5eZOmfNXikjwX+6XKqHR+
2lee5pWnXIs/0tacazXGJEqQD5AEiZKD2XmS5//fxOdz/LM0+eVEKi2IaeOy1QtlIpiDROH6nz93
NfRuAeTNaVz7JkKzBgZtnjWWzLquoyeisS35YMdGIK9AMBTlfN2i1Nmfm5boO023/IJHpAc0S2LC
DDW8SVhG87SnkHly7OnxjxzbSgVZg50WmrXMRzefoX3+3IzzajtHTwsQb58VOKLTZTI45GIl8FMN
eMHL6bxuFAVIBv/oYcm8FwaFPITXVNqrVkn4osN7/TbI3wbpTWhe89C2+eUbQ5XmLCzc5txLVL2V
5znKGcSY68kcgUTylOaCIKjOvHEWtdkjP6UHsjpNYw+xn+n478/0oEVC1wKCaDC7Wl1HzVeMjdfu
d+/8BCHYdQ/z3laG0nQwawxqdU+T1CHWu+FUnFuvBuopizfvyc3e5DrrUue26dSrz66xW0OEwfvZ
zr37fjsE1Un1ndE01eW3MkzH12+1PB30LVyTS7eoMpbvuXxrZWNfMSO0BSLnithX6ZBx3oaw5+s7
NUu3cCjz1mhMh68MHc5pZpym92T3cejxVTjFJrxPiUoeW8fN+KsUiI26Munv7abSVHLdbcp4oX0v
eEFYOPNYotwvK8ijM1CpwJ0DoRucFeuklk+oBGcanb5oG/83JSObO78qxSg0Rjuk+Pap7toxpFo7
Z7/Hm2Jn+ymS4xOOfKK4lvQpAEx8LCh/CDIgOaVY4w87atDqPC4PvRAgH6v+4ez+fY4e+MLxm8yW
KPfjfO6w5LHJ+Hb35+uLznD1Q3pTbhncU3jmXfOsSbRqTTqWdk4gX5Y6X5oKQrd3KIWMCDIh1w/b
qeQGtr8bBYprOGFpmaHsszSbk9TE54e62HYFC6fhOv9HxvX3YbfIH51g+fZVFHeqQk1qGbd5lu0B
PJieA2tykbKbAC+4LflDGsOTD/O6c6q9TgvBH8EeD2p5mNQnnmyNkJlAt/Z8AcjLgNw9i0UQ+SMm
gIGKEh/KQXQf/Jngc3RR2vpmVXtQZdgyJ/+txbWPJUQRMqNNNG6SrtbnoX7+YQhMyQRoz5LtYKcS
jbCECFz1JsGszGT8D3vjvlvU/yfCRFhotb/TgORM2JKeCP8tJIiPonDGYlI/M1TI8bkjpXf9yTnk
+BCBVwEA8+RAbD2Zvrj+lENS/NVUx9yH3gk8whmIjiai+VHVQkZrDPL8VRu92e9H5kxFzuWhkxtG
uBdxFUA/f/ERc/T/VtRva2VzoUxIfNZVdJFc+Ut3MukQXgtymdNBbUJ3SulyM0EGt9hiTZTdKZ6j
lLInF4vlEIahnEThjQbdJTpzHk93EhrnaXdywbmEQelAIAVpKQe7S74UoCJYJSfhhKAwKs5GDy8h
+BFp9vdzguSdvHIuiHAwN+g7C9ZK/yQKlE/zWgmWwwfBAqiUS2BAmOXaBgQtp7MfhIVCnYwb8yzn
x7u8JQeYYb8CDTyr/2GCvcdoYJ7DgDg1nXYVIY/d8mviJJgXfj0AOk+Yg3Nd/OUh26x/T7OUEZSO
V7SSsAAsXrf7rz4+hapdXoffM+ANANhojIvd2jv7tcf1NHGqLKPzFYkTPom8F5Xv1A5XCSPrp33d
yEinJHjq+T75en3ZlV2iBXkIz+elVfZdwseFuP3JsTLfvV2Pg3NxMKg8770CLTkYznifRk4FFAsv
YMiuysi22b15+E0VP2EwCQAFobxnki5MIhTso+kzYCD6q622sFNSgynqXx+77s6Wy9DxL6lEjT5F
cAWz1ZQbioNDjEXm+IFKSRP8PL5aE6sZWACfmp6CpZqfejf/tb2Mpsun5v/iVsudkNiBEILlq1xX
PMCkvzn2pYTWlsNaNk3DTJkyG9sPHTxT1tN9//GsrHKD21NuRwbBfZs3W5yifBf0eP5mNa9F+V3k
ZB8b+uv/honV9RpHR8EG/7Ymr/rExvzGrce/ZG7XnPKYgIHek46hfXEaR1dMwKXLwPdv1YuxfftJ
bOf0Sdc/BFXlXUjeP8+zn3Dxz+IUaclWhqeV9+UBtF2EoJric0loZuasO9hea4W5CqAoV7Rl6v2q
NabhrwMPnekP1+n9WUCASB7TFzH9fPu2WpqwSszMR3sPvG6a+zyL/V9JUdy9MjUuj8emR+fwwh4I
hpY9s5OH6zCfhFIF4k0Nhz3AZOl7ZaiZGtI2Tzu7bWe17dBE5ssSjf54jVd2XdhQVoGkRg/j9lOw
iJsPyOzmExvivmSUNPXjGNhj4arcQz4fudxA99Lmtx6svZDJZOC0vEtlySj55eQp4oGiA2aw4Znh
KvKRfaRt0CmcW4knm6NeQg0Hh2TBLJaNNJikYfnmeII0ct5NQxZCKgz8z25BQXyKuEaYZUvkEYrJ
Lm7wb4GhWPwj7uCsjmzTr+V5YXO1+EDxmap2T/hHtp/uSLFw065vjbN2UYWCnvTrI2lBR1V0/ipU
xyHK3eokAo/XVT/Caz1u5WbEkGCRWFMFuT0AXKvO9UtuNqToL08VSUV0/dtLD1F5kVq9ChPdyiFB
WmH8L7ZNc2CfYsPqe1VJdUjsrijHFgj357HcBMdtk/pdvEa8wYmowkF9a5BZmGk2qvgaMm7DOOgb
UOT768bB3fCj+Hn7uvvtRT7UFs3Sc+37vuHlkE8TTjEmjdnui9dYztIzXC7Au7Axe57jNC045Qaz
RZe9k0nimBUHXwjSi2YfjddiT3KVeH+PARlO0FO7xGC8L/L3/QmH8AceLk1ahcYxLnxZT6Iy4WC9
5SSp8jxdWxvmbk1ac0r6xu+qlMFpfy/WstBRfE4028xPohPYMh67ZqbEdPeu0569siquxy23anzA
rAktnLdihn4IJ9jkE51hwgm4eFyT88mQq/bUwOE9GbBOmkdbj8WO1j3V+aLG+9QprDrFSzIlDUjW
+XgNtFGRkXk7itXk5mRoQU8n+cgS2TkWguif6fxc72ncypRA/72zbZYuQSP4/9vQAHW+lvfW7P3E
VOiGQdPt2svroJb2UIaL3OcSFHBt18XV5eLCEwbrEM2G9MMHdy9gxN6/iypvpZ+QooZD5NRMn4/e
LBdl+KPkWQ0nsfCAOf2Khy8onwOoVH1WVnMv0b2Epop9u6o6Nk0ax6TwWiRw2QBoPonJYHDT9nnd
D4rqDE2qvi9Wzb0a6/yb6hd07bYNjWegKNkZ6tEtHeiqKH1Hmsp6/7koALHe65ve+jSLZhzmO5qy
MlqdKUMd4LmzqaooH5CaiZWtDmXdeKHRAujSdpE34Hex+nb6dit28y+acgiq18shhfUcNoQP71UX
Xy0AG+sZGuvULA8D+DV3uag1Qgg3ts/bTv/6ZBnIYGurYpXxu1lfd7cb/Ie5Md5d47OEqEWnVqUK
rtruDtE1jWjTcuc2ZzqWUdQeu7Dh+Ng7pXbpUHoxHZXX2Iw/BUJfibG12lTSHm43tUhQQw6l+7/d
pBFAHw8tBkOxZr6+GZNl9AhyFBsloyfEec75+7e9HQJYGN25YwcJKYfZ9L22h/2Z7yXr3T4rz9Zd
b9khLmKPaljzHm0Egq790NC408MRxED5RyCy+8F9eW1vfky4sIhEqFjXsdw1qEWORvfehjx69/Tg
HoONzNdOXLGUFFNz1Pg1VQkziY+vpzZTpE4w9seaaud967MwWlm1kJpzHWP8/0rHgekmlKlw+N7M
CGr6Y9X3ebQeydna1JuPZI7jPLo2AUSD+3Ph+cjJN+mZYXPHQfHzUMX3De6nQek0uJVCSlyVUWzX
57tkObV+3wNccpyT/YcApe0UEv2wBV2EiZZi07VXbEraRmeRRX3wXjl8D62/w15FleAbH4lYR0Fc
zbE4NQok4XOseuVFCKVcLgfq1KiOaIk37eD34m3BwSgsZIa7Bt0kyliHJOe8RAa0I+N/jikDPmjx
sjudktItRPbJoq21sPViBsTo4Okv0cuLOI+TkSFU02EL4X2XiNa0X097s1I3PXeiRTkhwKwUwsxd
VoxyTU5Eg4X4WIjXzV9F8J3I2uXzVFydBTXLQLh6rEstEFxmSbRgkBu5zY/yfS6hIM3sYXLYl8Kd
vLs1k+Q2vr5IRigRRhwiI7XmSUskJdKH+FadKG1Q42NyNmNLSmPjJzzi4S9auerNeoQm/oXbppBC
pJAibGZP9i5mdFPrMmyLygxhEtzKEcOzmZzNIXuTcZz3/LBZe8Y52hQHEMD2uJhhm9IzjJ4h3O4S
CTs5ei0015m9hNqZvdQsWgZFHDxsgTXkrQg0SX6I3Hn348O/Y/9ios4C2gwV/oVzi56+tyj2NrTz
Id6OxKAo4px8ehsCG6NxMe3tCAoHk2PrWm2N64MZX0ko+Qv1gKB3AYZkypUoso8ID7kZqQK7/VB5
/TeHPxD8seio9Dzpx9n0A3cklJvfFz67igdIxlP4Kfi35F7kcz3uLbafcy899yZfhXPV/d8GXJIB
VhFuUjwyP3SqnclHj9bOfs7zyHQ8uL739gLDN8qoA+eCcJnZw8+t4q61xryBG+XBD/Lr4Xk93K6H
uQvEdZgnyqkNXov4e0BQgu6p1wMkB6Mn+rmQ/ygzFdThMZDT6TGwL1XlvmmhyCQi1htTldnNYiMH
wmIz+7FseuTmBm7Z0Oa6TuRRNk+FWdAYUiUVj3On2EvlC2ZA5MgrILo9+z4gpgBU/xSJjF2f/WPi
NVHD6yUnbHKDj8VvqYNsmaJ3PBPCZ5HHlnNPIocn0qlfOfR9/LD+1yx3I9ll4TOeD12A2pBhJPt9
d0zcHjf2cTlS9+jBsXkJ+ZkOKqPKqPpzws7Dj5zR1dYvdLW4Caq8wCYEAAww7RfdGCrUKyV2vtt8
QC7gSce57Ohs/HKxSQOZfxjAYjTEXnq67m5jwLi1cKByvlNrjj04ZvrqegA+93OQqszz/XmuW6rF
xB7ppNBk0b9qwNE6MMXGP5EBubCL4TCoB4IipPfVYr+o/eH+cpLvPdHkGj5f+dn7wWgTL8/SHL9Y
LGjDSF8kqRxBsIf2zMfWXTJfT5v5pynUqXiMautRUu76yDqsSjy1j21pkRuIYD3HatHKmtja9ky/
T20Z/fI980IV3yBCBEAPRMgG7ri4kYYHobUBV2HOV/B1Fvu7+20hXR9780FhB1w89UiDxFZ4hXaM
fruhGQzohV7dToxtNWN6DWjFsajzQ6ppnqOxSzSUKQwJES/+gw3z1LkXMzEyh3IbqfpgKFGqB7SV
nEEwVEapBu2nKTELlqA5ppNWIWZellHbvpKzX9s0fZveNfwMtaFwne/z+qCwGp5OEeV8tG2qoDCA
tQuL+CKGrxRXDkn9JlYkMQtdRvvKaF4ZyfnenEe502h94b4ROhkyGNNTFl85CXDhY0kMpEePIuA2
7b7lUxKFrFt71juVu12apsjFu6Xmp8PolKcdgd+LSuK4J+mp8IjVv6iZPWx7Bd4w8RmpoTd62U4V
PIRjl6rImhJURWLQDYiKxx1fWKMsm8cG6mMXGBfa31LzqLawtUhDrOgipKuGWE4jCdZD5oFIAJlA
82OHI1nu0irfqZ6lpAXeZMqccmHYIu3qV889+l3juWGhmV83hZrWW+nFTOfZe19tP0srnou3RzTJ
/Ki6cSlI5ZwmJ3ldM958z9vjZ5VIPCV3wiDJJi1tvgDzgHSL3z5+yK0KGCvvN2yKKoGNNwq9B6/z
UEHvcn+k2PVVTFac2XkbBZXVg9U0PBn3engybsf/ASCIDKyFnSk2K3S250jGFq2qg79jWV18FFDr
y/5CrPVe6ia0azC7DWoT40B03MZCg860D/8GDfkMugamIMv2Thh5Jk37T5qaX3Pig9Ty/guIypfG
IV5IXKzq5XVyPoWY6PNXvPQ6OemokaytWICyRJragN6Lm48HaUo8zs9WSBaZLebQSKaZxcqvJRpi
5Yrp5IvJcZtcZ0lNuN40NvI0WmvzkEAFNtcSRiQWBT81ELUu90ExVcY7rJ1Hi6f5rHcpd+Wr1y9d
hvxCnIpmRNi8+y1f3qpFJJ6smsE915/BTkKbOK1cxX9knhJRVdq+FVc66a+hyJ6sjD5K4kLykj89
zX8ty6PJeWiyIbJeEqlKVyt2xlGoqcffbeLrtd34AeCyiZvTJIt9AiG8/e7RgCn3HPcuGau7HbT9
8llz45fC6FTdB8iUFajtQLf5lfJJYrWl8iKJPQd53ZoqTtsFneoPMw5AzWdCrJIybORknaxtqJr6
GIKkH+kEgyS0+uLun5eLwQPzrW1H6X3EET25jyq70b6bckyRKDBNoej+DVR+nDvgLecOeMu5A96S
W+ISJqGrJwrR2yYR96ZT0D//SDtbCC61cfKDIRozmtLjLD8hr61sdK/E4F6eBcGJlmcJRpVsN5YZ
Teq+lb2FNY/PqMIcxDmcXxigXrFkomC6DtcdWd0y3BFeZVH2XuULxkr8ausTZvCvwrGcQ0zP/nlx
8kMLMg+Z7gn26xpLR3d26G1X/TvRI696dXitDl08GiqyZvocBzMBUaH9mEpPHwxGqcc4k3AWzr+E
JQF/jJu/NE6GzwoS3OTpdheb5dpDN+CjDb26o8Pcm1UyI0ogL/SbjdmbjxLRmJrx+oFozEDqeoFI
DyZvSXmnZiHJTzqOu+Mk5AMW68OQdbTovSwplmkYeDUX7WlCe+jSnzU+ROnPc98B3RJ4SuQWJOat
+kG8RLHrD7p6PSJhjNuM9qCuRa82TEQRXuOLu7QU8uvByHefV+XaQpGWHdIf+R1iozguxcJGFgdb
lYSGLaHPPaiVZNrAOoh+6LWOxyD6AYTeG82FCI+T2AwOm6IG4vgB1cy01gY2mCujcA9sMFfG5to9
KjTSNNstpeqeu+VdbzbrNfi0MKhpVPXJ64xwDnOZxK35MQOlO07k8p1AlkmvLTVPPFzTvyqpwApn
xYA/GkWk5yzJATnfd6V+YzfgOarmI5jqvjo8LEcLxjDHRVCGEXkLdq14MSfBqX4ot3KD6gvin0rX
O5e51sue+6zYjXva1j/92LWOfaSpPMbvJzaxalJFSOjYiHNwJw0UoKdGnJdACeTjZoHleR0vkDYK
VvdUbZVsb2NBZfjHO0Bl2Z+XQo9I7jY41wfBTNRb3nplap1p7+XtqGW3P1n0q4u+sO4XTjYpuash
n9t+84PQQZ60J+KR9rfMRbW26FcPjp3aAec5cm16XEyoMpGM/E7uNItqCxjloheZpgQ+mz0/xq4v
9yc8SeZ2+bXwvIrGhMzOn9w1+sUGQk9xnUaXYqdWSpLIv3uXa5A9ieJnHnShedY5UBl6qLW1h3Lv
ZZYZGb0Uf7qnHySc0vqxOTTAvhagS6v4uj4ltntZcbtlDwdbnfRQZmeJdHz+Gad43kVMhFta0lVy
nOvCiub7eDYJxTHTe1JetjfVZLHrnAXjV0bOff//FGY0mrUyj0uXx6VG7xImkH/R3VklEeRIMbKy
GBTipGs3peImHSbMlj+W7Uzr2hc3eAIqjB22n7IVYaMqEMYRgWzjxy373zl8Kut1mkWq/IvkElkA
cx+5ye0QuV3W95oJKlIkabuppboZgpcPITNm0HxsILt6Uwb9pK3t/sz+1aqLUqUcT6pFTIAHLS7S
WjSn3oFdd3XgfO2v94PpdTglKVw+zXtnAsSlG6Mt199lpsy+tjODZmX2vHaa7MtBJE0FFCTnXtxB
Psefk9ArAzGiz8AMnLOqGutEdd52ZFj7bk/3xJZSXz9V8r2LgNDqsWndFh54oSpGd3J7WW+g3FFQ
EoIhGt/BNN7Iv1GlCjxy1f5Ki0pSYOVm71I2xTOaKT4NMSLrTDCPyDqKT0LHx3h7zrdQztUmFnMl
prTNRXjLJIOsgFSDQh4WxFq7OKUF3HqLgmiTpur8J+plSx9LD8K++Gx9YBEoRVTg6aWPTwAqScq3
9XMpVVu/Aq5/HdxywJlws4yWZBOFeDq0FT81TqNVZXjxiaO9PfTLaY8C1rE8zn9z4J+E2LjplUnt
Xo1AplBbF1baS3bajGxG7G8b2QHwPrTQykEVIumvUDd9zpELUxqIiJXqP2nxZ3qtBs/cyb6FJk66
Zrc5D9qqWX9H9bdaYL+a5NWsB2vyvgMynJJWnxBAbxVMsYLwlaeH5vt+KvvjsgOkGFwzg/uOoc7D
BoC+xanxJpjM1d5tRarUO9Xf9XVrdurwXKv7OXXXq+583VmkyVOcu8d5ahZCSEeII4vmQP+KCaxU
bu6VXV6aU7woivwU/M/zWjOOSz6zNlm3Hn1lRznxhJImKyde7Ht5FtbhvbMXh0eJTT0rq6ce7evt
bb3t1p1nt24pw4JSZ+b4YUFYXv74FSzZhiIT1aX81UsqgvaXd6WeS17SXJQCXC8d3gaCaMtmwhMS
0CoTLILmXv32YGdcgfxpgtnHywE0Xa6uBz1cnvYG9kTP7zhbNRGJVeBiN/rw8SZcOCslVy15ju4Z
DSDS8xBCaS5r2S1WuYZghnqXS42SnRvsutK01K2p7Qg2NMre6TyQhtNSUMeeGFIy4LGaReyQxzZo
RnetizgInJjsvs6ZxLecvET1XKfbnQnqS1UEFachRFW07WHTLRrWKXfMEeUABrgBcuvOYZfcfq6/
hji7fDKwFztiS2YbA3hY9k2DUprCrg4hmLbBXn5bLrT0658VHqeKPfWgoj3sTunXw7JnIfFB3oZ4
dTJuAU7twQAhNJ0FDdslldUP5iUe8LWdteVikzljlWkHRoC1blVgX2QGGe5zQ1PmvTCcRI9XZHQ5
Rc6ocpkksDVDNYYvUxaXjO3yoVV0GNffVh9iKV0GBj+YgV6ELVTLjK3IaJoUx+ACzKapy6yjnKQ6
UIdwC2Bkcn/Z3DocQ37nR2QtXGep26fG3BeaRYgUGs9/dXBGHQ5D6+Cy3jnlOzUb2e+6nk6HliK/
bWImlEfnQcS3967AvdxAAqLP7kFASa+a2qiCnWH6xldwy3wFYvEnn8fMycCsyskwgobvYQdSJZ4X
u9FOrNxulOaG18KwMRsKV1gTpsYTNt1Tu1n4LTVNUl6tN9uF3FAZUeVGtwrBCgFcAu05XTFEb2KY
bEiX5MyKmLNF0foI57+EIP7lLCExXkgz+OHJUwTF/0mcnWWnefY8eJta893cEOcKzc2TY0zcLIXr
qj0RnsYVW44qHxeRaXOb1fFZ1/jxGuz4S450y2zc3ffu+dY15wPfrqbtfXN5HV4uo80T1fRMI7kX
K3gYojhluiO7Zo8uxtdoN4vKxf5+2Fg8HYmjkv37MbO8vCyf4Q0FSQX2qsWo/m0WP9xLj42sSveW
ufw9HujM7CiOZy3T0Yz5Pt5d4s08ZpehBi2mkQ4tjpkDv1oa3blSaTrG5iBlHy84bl6Xf5DY1rUX
E6zUnkKQyoO3D0EMnEbaoj4KdW8F7Xa4OgVWm+UFTF97E9mkuW466bzI9y4nxXniHzwc2dEFEXUW
pU6eVjlbn8HUkGgeErZZBHR14JaZFxhcIxWU3DFUu2b4SWwkWhByvEK4kvxPdO15E8/S7z7GSX4s
fM+9UhEMvA341rkwGJvTzFn35JpFVSaf2r0E4Tpxqy3f4v5svay0BZQr0qnknz309sw2aep9VHr5
w+iLZdg0T9Fm3tUcEqRF1P8DJPq1NIRrQIoXlf5jS4V8W/YObWHOOyh/XYGdorJEt09P8nJNFut9
KHhZu5P80sqQClVLZCf/Sh54PCXpkQYuJJejMPRFg4nDj37Jl6P6eJ8Lx5wjOxQkvT2Qe2Ohz/A6
b1QzIddGaY2HqFm7DQE759uYXyaggaCfk0CEMDPC2Ye1l8eb7R0kaxPu6ZbIy/n7BOQ1fjgzuB0e
pQJeYAim+XQ+8PH/l3UCqj+io4F0Z9JFS1pMVJSVFmRqxUfwfC0ERD4MMiVVYiK0JIXAJCyvv4Mr
Yn4SGTOq9GjcgokNnAuCUlMAWwX72YSDNinrd/ESbvoqrgDJ9+fiK7iYjtIdYzI43sf8M6svlSFx
ZYvM4NwtjLy9SIDdLnkEFXv5ZcsXKv1y10aZ5hKUb12Ue+Ce0P6BhJN9FXgJUbww81rXIb75knvf
fz1U+vgp/WAMNeafTwKBAS2cH+juebkPTXDzuU2Uj1bZypMb4xDiKb8nn4XvNgfe5UdEbZYVCjI3
90ZMmOZic/Djl5iTbPUgQK7UqD4ovnkwTZIPzMgjNe36tX54npEM/lRAke0cIjWb9gAuopuCKDMZ
ANGTBNP1Z8gRyHnsE15M15IXU7YBwuOhYq4wN7WWV3nsVJt0CLbx2Hp1EtEZl18fT/+9EpWu7eKb
yeHqNcYtBZsWTZrMuNwwFBIBq/zuBoLzbcT8p3Zp02fKXvwQ0GuqPbYH80AFet1y9Y/H73oxFyw6
8vVvn+vqPwzdblNqI0wI5tD4j0G6xQOtdne1gV10yC1jKalKK0WlyT2+kFVHWMDW2e3Ujy7VkCNX
Xcf7avsgYxv/FqBeR7QEPu4ZCXxihF9lo16R8at7srh2t/te+RRpZ7inneq2syx3fNQmg8Psabpo
335Oe90T6WtWSumIKtXElf4HlLirI+XHyHULLyB5gLePGsAbXhloJlMD0bjEgwnxK0CTSMtPRZ3l
cYVecfuThkgKLYkR48XKIuIdKgZYH13nEGAIQC70vxH5NKy2X8rGNhjnvbskYljiyHu1Z7VZjefG
D8F4HjmfccAoQu7xaSzch9YLWq2ayrkQ/e3eDLiEkKSawik8ZvdY79Av1HqEXBYnGNPA80TZETqD
Rz7yZsT5wHcrh3Ks11NJ0Ms0CMS4EB/YW0oIIpthsP8KnfMWSi1uF1+1g0RhuGr+leF5Nf7K8Ogd
hW+l/RusVNe4tMPR6hgrQJqOreK5fm7S3x35G3unTi2L2oZb7VkvrOeSthWjr0IfhV/WC0lkE7Iw
VlpMgq60/jpBqsuHWauS1ij3Cyu3bJbHjwG4tEvK+bj45sNTa5ox2lrYdIJRdPo23HeYZaTjDKPc
nBxC4Mvmh4/sKZEzYirrbDqeCaY9S39p3U+q41VmINz1u2reLPT1n7sPQPFfW62KzmDz1CtD6MV8
msnEbuPHYdRY/oIyJXDPk1QYjirtH3IqdAGINxDn8CoxeXx9dtgbvSRCa4gPMzxG2Ob5SF/HG5Qb
P8PSlCmn/NHKYcA2zQJSPrStRiBLOe7rwapPBBY+0j07f4aiP07zG4mlBGKP5SwLMtXtReyXxa8L
EyySIh5nDA2JgLdyYmCcCuExNmVr+y2TwX5cIi/jR+XFWC2PL5fMm0Dcpe0tkF1biOY70+dFvIWf
EVjhh/DLzZw48bj0ffFbqWk5WstqPYaeR/C9HBp5/3cmctHY520QM5fuT4Np8IqyZxbfpECC/Srf
YS5X8kUQeR1md8cgT29x7nuSfpbO7w873rqkB0iZSehIca64lGjpfWCmb3jVk1AwmUzFXoO6IiBu
VFVJabjKf7Pr4p60PwZh/qHjQzrw0Jdtn7E+MJP9vbf4krRvT/UMZTYNFwq95EPWLO8m+7MP3PQc
lA/TWfsx2nNwXnY/F1mapt3GTMoSytBGx3Q+tf9bEUlVYYqdBzPbZh2Rg9H0b99ghkZ+X5YgX0Ir
cCrpsdWE9C7W0fUY7aieaQkIN/YhgEK0I6/JuS9HVGzlNR3WzyPInU6oxmJ0/iiVW6tk+c0m9d/4
386iXbWUtGe+TaPdUawXfKMMws7O3gqrXW2V+YRLbdLMe88VMjDYnA7xkmQ5F+fWiXfu4i0sJCOC
gw6GSHPlfpocp+HWR3/W+hOBWVNJGv1ilgO9Wtn4BISQZ7zn5ZNd/vwEOzBRBgnmo7/VUoVivylK
Q4dTtaynszcXUjEul53TT5vyKE9omYt+cm1xp7efK9vBOguE2h/762pITJTlqBPqlHkI5uf+wRuU
zKvJaRZCl0K+pQAJ/utlkmuTTPydh063F9hdyG9JE1S18WpcmkaSpjEJPujlbkjHUg/P6RrTN9Zb
SCDyi0M95L9M0PPD0pUFqz9VKDNm2xkZgItj1YTa1+bvFy4qJ4BsXbxElMlEiuFTXk/lsBIYTt4u
EV4EZ2LUBTOptvEkRkn1rTArRI8+W1c85iD3/oCvJXEP4ITl47dMX4pLnpyGDsH7yy8ZNYus3er/
uDqz5jaxbg3/IlWBGAS3zKMk24mnGyrtThBoADEKfv15NiTpr04dX/TpLx3bkth7rXdEgQG+ubZP
sOMyR13fGYk5Zwb7CyLxiNbHFDskUgoNFnmRsXLYQLprJNHYnFiXx5kwESfnYfCF6B6aGPMhL589
MPY6WbgdgtUWBukC+7iiqtueoDXgKXGCMp/x3gtFMgMlKLr2OR7ZNuGBuS8pKOnfiYq1122asaWE
ffSRa35Spf6dNiHuE1h+xAeCT55ESRL3F7oJk4wHDkLg2VWDwOCyFmFS1FrrMXIdelZRC5ld8nCz
LxeJG2FlNuWnS00bPl3XTNUDxAyHEY2M3ANYw/gGSysW0CNA/l/bMZabS1TKoRkNr2Rz622IE9uU
hBLwnlGoLHSAWi4yntEB5u/yIxge4RJJlmGm83eU2GFOs/RF903k1e2wApn8NpA+N+uYVxYnJOCW
9inqk3AzXATbBRvb/GJ3ecUfjzYxm/YEiD/ihx4rekxnJoBQsj56mNdQUgIeEnK1JTqelxTUgnt6
zc7hSCQjiiORP82sJXo3dyINCAhi9S6gZkLYvuot+d2uiF4eKDGE3nKr2miROt5Lavaw8iwiUsU7
XXxqEmBohc4Eb+9LZ5eIhcAfR+E3ys6HviZVP9jGZxh4dxsUW3ug/RFo8u5u33D0LMrXGxNJNdFj
E5EmRqbYX9kqGc1boCBYe8UtYKKMqD080hsb91tLdwP+rRXnXKh8avvAOc8vpPZOwYd5Jt/Hr2mE
p7eCl/6EhvGUrlnFNf2FRdpf0BcJ8SjfhRwgvfXJGkMWe/fOFEG0PhHsZPnq/loBgS8fogHa5Rxf
pqiXLB4Lu+sdtd/ftnHhjQGkpxA8IOxBIc/bxMDPHVqXT7BYVOcw1vPcKSkfenpTKfDkoyrq0sqQ
UkdGXiLFpXedfGuKxUTU/ocUsnAy9QjY/xt3OsgU1zw8JU/KC6gc5KEPRi8WXhgF/m5WvT0DpXkn
7NTf7njqIFCPEkc4QQALL4qEB6sZQziAVBESpoTHeDE6YOsAr8oOZqpbSAhQHN4IZd3i/PRZRWEv
ABudmc8EQw70Fa4HVhI0HYVTBCrZ0JKn4sxirzapavNugJn4oCzT2k2xiZCZ7FrS92wtEc3z57hD
Efggo5G275uDFejuVNTlLMBIYX3KMGaEUaGuI6bEVeho9qUt4Ua+RAN1JyjtundHFFr2vLUfUFhn
x6xB72GeHYlA840znO36Hq02Vsj74ixIIdG6rkdZSCjEhqTBJRECQh6gzKn/EejgItKgYJSBOSk3
8dW2HoFV+VSOr1DiFi8KOEx19i+NXzb+5u5jU1kwWDww1GxMkJrE6HBwEY7OTu6XDuCtAZXjDmQk
4B+X3e0i2zOOMwQRUzZ6KFNoQ1YRG1YFBP8UlbJdEI2S6eHFIsMAlZaWqihJdsnPu53heLi7GHTv
5xiD7qmLPYxwE5305DiqmnXfiRDZE70py1dOiB/0NOPEc2Wl9Mu4MmsqhZmkmqKgh2k4JzvFJhaz
fQXj7qVAI/ATwT0hMPAtRGe5+uzuOndrOMaDn+/F7MIC1cYjVJkL2Ee9jhwE05NNb258Eil3GnS1
jwsVmQ2xROoeNcwAJxBP6m9wCGli+FxM0YN2y2DE4K2E3KS8JXIVcZMq3REk3+hDPyQBJNsw4IfK
VkTt4D1jdddpFCQrhBYhLQa3BBNgEfLHjwqKl7JljO4cEAtVS3QLND4CQ0l95rlEarpWDknvF6JT
eAQJR6uPxHnI6fWblu1p+ssa0fRHGefIZuUo9LcDUB7Z9WBzcBi9fXEpDxF4zWPprOPxxTS4bDgz
EBEDOX4zRt7V3jRHAGaUlYN8qQU0GC1qrH5gLGhbNj8FmbIW9xzDgsymRZzDOgjHDbECm60HtSv4
kvmZ21h1fvaL53BVEKFLFOItjb8HwAYCxX2mZEjPv5AvMiUMQmUEMobmlqefb8pLBxbEH6X0J+k7
Zi0EZ/dPDYEQQTQsXER6E9SNZM+0j2c0OVgdHuRKxSQVrTojSr6CvqROxUNvCpuKx4vLng2AqAwE
vlQ2+EPMH9kEYFWkbmxsGPjsG01I/BlYQcYT/npIXQ40/OGKiyULLzyQNkMEwCHukfwnWXqY0mGY
GMQs4/RKZwe/L/29Dg70gYAXho0QwFKrInS22w8eNXzszdsQjIsrvX77Hb3SWcyOzrPBvIK1WPbK
wfMOG0KrFQd8BVAcJo2kNfJxUEUKR4C72brYdmuKrBy9R3vrnDbUXjkToSmwhE7hjnWyQ/4StEay
uaQ5/PMkLEdKFmPg1zfhxs6oYeJsAV93cYfcHUqL/jOH9sozywxH+OY7Aw3TDBlZ3BfY4nGz4I7E
ySWOk7rwoHQ4Tro4v6P1JeI5GSshOToTpPAgoP739uXnET+GcklDU0sVLQ2JrTqAOE9+9vCnkpKq
/94rXk1trxc+8lZj0YCoSFSEzKgBaWC5itikVLIm/eaX4usw4xcyLwCUTVBaj85D0AhkD4kp8DNE
S4uAEkLCgvHmI1+7UNLZPXzj9jQ8uECTCC2dGdxAKO+RMabhhEUtRLQMckfBU/OBVDm84S6pesRp
ScYjtb/ErdrN+Jsq4WJa3f5cTOixBXcC/+b+bP5BLQIIzV+7ykl+kinCffUmCvAoku3FQZEV/zB5
SjufiQpnB9Mj24sgXhc3Km7Gv5JvLMNL00FHhQfNTAg3VyZo5YEgzBc3JiDblXCrmR/Ah4+Xn6V/
rS6oBFC739gdk73KLiFK5PnI8xpzQZH1AGHHpXy2ubhbUTcH9neJkXdh/cLqS1UlCi8QIpYqAkan
36PZukONuY/tZIM6nxe5tBBlEw+v+veHz3PJ9oCqcCD28uRwndHyqLKsy96OIEpeFcQrd9/ciWwz
JIDWFyA939/kPrO4ovjiiuLmGTI734G4CUwLtQUZThTVdrhA+GQgfV6w1xUAekOTXuBqBOBUbv8a
sqWbqWlDJYn9wMZ+y7yxGlepScG4imuVREYNARpgY3LN0gLRlD9NIj91oIht8mT0TOSVzt4MyWrv
+QciWSfnr7oJYseuYcIgXyzklhKS1JChG+8NDUjkW+HRViofIusSYrBRTuGjiCL89qXYhklPZlGp
A6oeMXIEXR62VXhd+ruYHey16qZwhPydVwlZMH0958c7EvUa2C5a5fkIzYWhW7gGeO8Z1kRA0JX8
IPqzILupNNl5HQJYwwNA7xB4PNcE+3HE5QJlghvkRbs0aFVoFAj4LC6wHUCfQYf40iOMXYwPJFIS
XcQKgX/jrgKvBf8GU+A1k6u9Zu6p4TDIoGJf8CbKgrmWciyy1GA7dzZ4BzIZJrlZwrS9z40RnMjf
eT0r/o6GNpxuXv9wDxIsFmAscUJYtIl5uAO8uhqjFdwvwtJQH0OJ5Eo1lOvosQgAOzgcMk9rfg8H
IgmeETUEMxI8o+n+rO88AyTlIzuC4hWPG1pudj2eaO4XxAIwza4wWH1xC5e/AFOA9oFSsJSRhaBk
LnQBwNM4CQ8yH4mezzqogXd6hneJqDO/+awomMBXLAELOAwCTR6y/WG7HJ0APhyd3OcM4Dwky8M8
j06SdLIP+ZADEhM91wa7czCafnkhLaHEQbbUg5JkuodgzvgmzgUJ1pCU93jMQuDmgDKZvPB3nYdr
JNPRlgXlKQRaWYKzyM7ql+Cs+xKctUYUb+imKDxDFvIoecnOApLQjvJOFCTdUZWULimdV+jm05EC
y2TUIsxKPKW6e8UmxYsF3YREHH6BkMSrn0pPFUljG65UAuMcktU2MhYJsOSQQkdYe9V429HkBc5H
ZePVvyT0B2i5e329PYtF7U/lKY1p8EYKwbii0LAhioJgOtAbUVCzir5I5MIKRUEN+Yw6YfIY5P+n
6A45bBUCo6vWJnRuTzYyMV6/30sfIurd6Non0pyXKnJt65E5VZ+hWXyps1CZEA1GbhQqE6XyZPIn
uNEYEZAe+qhMnMIhc6Kgsvl7xlirpaOW6o+kVYKWoQSBYAE5mWaqf7FhZsuD0e0z9/RzhwSFzte4
beN/CVYlPGS06pQkkVta4phxe/owS4+aHGyNlKFyAOg+QXZngMS0GNgIX+bJV5FQcxAhZ8qD0+RX
GhwKoUcuLX6El+az0LU9OURAzQ+s1dFtCKu3UfV3BWQT/LD3OLaMCrlboy0RFJtdogxjHsRHQC+7
cx8d6hZ21jbtcpEuup0CdCdb+mTZ3qBikpobnzI/zEd/ZvCcsjXMIMBQDiM4I5mbpZ1DWhp8pY8N
rpfsGO88Vltkr2F2C/vWJil8yz/Ev8bZgdm1z4QV1RZ3KfGmiykFIRL0lnmleBfjiYp6RBgoONEN
JNWfQD+A/iD64AuN+8XJ07MvAAXsHESNjxmhfWBTuYY7a/qCiFu14DD/uL31xe2dta5rWHkvAj/k
i4BTJ+cN+8U8uW/QDyyv9MRlhj/LXCQ1OPw9WBPvVMuFNMkd6DLGd5qlicDbiYpAJGDwUzSBkqdE
069c0gLs9/wlB3Db/Mg7JQApfgloXsgvmIqVMJz4kIAvL6M9p4oAO2AoFlsRCPHbFdeIUHGt3ccW
/4TAdNJEkJJGmusfywWFmLdJ7NddhKslQQMq09Rycd++ZOqr+6AuX1gpmPnRjq6lh9C0xCmxvnMK
kRTIVmEcCBWAXvJJRxV+Ba/6zCbhDDjVweWAcvpas1Xac3lQ1b1e7icizYfUuCW5HIOm36jm9Ppz
/HepExrGEpQnuufR1S69XGN1p8nNAdmXKYgOGRU5oOmXVP7bZ4m0XNPrAOhIk4TpPOqARWL5YI0A
Ui/sMPsXS3rBihYRfUWTGky5GFmZYu6UJvgYyZjY85RyBqRADvIJlAqs8l7TW94OmeGhUX5et9GF
xBdgjie6DvJn6eandWFlSCIT1FQ0ZtARQpMINNxShNJWoghlxxf/r0KcbSS5DTkZUqgSmdQSzhBe
SEEiL3VL255PTCuMgFstXyOnNdGTyTwhQI5PWTh34YbZq/Yv9+BKnYIQUskWHMQN5BG5ExQPiktr
/Bw0eKGwKKLNLkKc4W3PFGyL2V7tRdcEs72ZCWUVUkCUVUgBZyriM4cY2GZR2mRUjFCIcP88ASHn
icxNB85Js1J4zoXMSN8A6IayElxtmfoemm68u48sWkZqR3a97F6/swPnFu/bdYEJ1v2fAYztH6SA
u1WxiJr+nj2iso6Knwz92UhHzaFXCXDan7SUiK7BNbCdI+Fxi/N/AkWuZATWLNL8FYLJN52wezPC
R0xWORgDGwT3NggD34Z7uyK5aGc9E9aBOUlYB1d1yBkxST6mxXmfOQo9mJd0d7VgPSgGI8Wbh/YR
ypZCedqZLcgpEa8QCs2rhjFZc+T4bndaCNCiT7AHUYv8ZUrKaxoiQT+M/t10H4tHZmd6d1tTAxlZ
2xjic+kpUT1FJw8ABeUu3hrF8K7gA+xq2t0HS+GnJ08EiYiCXG5I14B2NFzk6+IduPxzymIYOnN/
uYUFGMEuuk4RcAIvI0D0kK6SX2yTpruTxIPOAYm3CmAcDG4Nl92oMVIOOH90AZc8Hb0iXOFlM21+
nX7g8bsJlQlrNeKo/svc44Mwp2cUGF0QqvycZEQ8hCKWkR9FLCM/YyRc31hbg/R7EAItmJ84aVGI
gWmD5PbvrHs9JyitxfyD0G7koG/Bc5aI/QBYtxc+r3WM4r++/EJMd/1Tj22/ccwBFhOmZABhP/Oq
DFZ23OaB/vDxBikYjsp9/UhUKWbHCicZSp4WZfJU8U0BLYPX80Io0g9+TiFwlgRBt2oqkR5DHhO6
ifATcxeuiKOY5xzww5V5XSsIVkwaCdfqfgPKXlkvOD4Llr+jNNbKkWw+LOQSzLWXXxjtzzK6Hncl
1cBG4F+NIcb5Ai7Je7F+hxmBLwWO5CBZBoUi0ot0f+8i8RJY/BzoUHmd6Oqsb6XYONf/BhE/xZ2X
X4g7WBzz+9PowTxZXA1o9IFfrsq/OaUM5uGaJOUvBnIWWDh68M8CrFX8hGha0ZVuKsf6dsX0WMY5
evd+f/XbMq71CDwKWpqhC+aXU3XYfUMAhdFuhVwtf7givGDJA4bB5mgJl9eqw4Owxe4PN7wUvMPB
cmmJT1K+qFq/MBWjqFsxI9067fG8u9TurmoOzKHkXjzsNX+FezBrQoSB56udk/g5imBbiRKCfYtn
uoWXisEdiDVGyXMHPlngpesYMQagreV1Aj7WUniV4xt5zriMUJq39dPKpXK/n85B9tIs/bYgwIgS
IQXWQCNIgcnZdEm9i+2EVQ36ggptvOEZV4B/Wdr8kMqdP/wTynD0o9IRBMn/mX/XiVOPHxpeVkHf
S+HqtQFA4D1h4mDnSaysSPIsdT2uJgINYcMANUD4CGJEVcUiCjDAJuFTbk/0gigS5xWUXgqKvb5Q
ALNNTPjIzy9SneIIYmPaLrZT49DIPpykmDwWt9rd9CksuWx9Vkmz3ivIKZu0vSTRBz2qVIyjKcE3
hdC0FWFNmytsiOhzYYwWC8P53+HH7hcLA0RIBdaNFJUqA0bswd6SwQJYRrvBkm3aboXVFu017vmz
QwCptiQr00bMl7FkjxI/SsIeyXp/40fvGb5w9+I/QGoMrykxjYnaujVcgExQhyFOjjOuaSLlr+EO
obaKA8XbxPau9Wyiimlr8gcblJiIKdnnGRYjD2kJCwDKfYXhK8di/XhirUWFeR/jastHiwgfqHEm
NGLmMLzTOE52CqkOeYra8rSX89RgY6cFk14q3SJ9GF4IpahFTPEdw4HFy8uKdTZ97SxWLCSUrFhI
KBV7XbFIQ+J1RPUtNL4fkFQP+twf8YcgJv9QFbAVTfejejebRNRgozAComGpK4fvSAOMMd49cR8s
qB3pvHf2iWX5LgCRVJISPlaPBsAIBwklu7D4yLzOtwNBaVScb0OGtxKrFdgvNNqSXfL3g0K4xwK2
UW71vj20LNRC+FLVKSmV3AbtNrlhQUdhv6yWRMi0jcPRTGXJLOyP5O/xsdk38m8d6vWS8NtOV08C
LsfhQftRjGb0/69bG/qvnEh3OEK2EB9LDoBwi/s+8Oaa8gPcwHzOKbHyoPqLj0eN1KZVBK/4D9CU
xSmBVKpcDGJ/C3bxO2I4wi6wutLGxS5AhYrAmfk7+f2QZ/NXoZozXhAUYXvPbgdaj8idvoaiYhm7
4Qa2aQ4RGhGGWaILFuGEfKr29JvQvrMfSJTE5nr3d5tYmZJhStQqQcAjydSAiNAlfkUmDcL6mbKX
WLwcVxeNTbWNqtYzqmRbJcMblkFABcKC0IkCDqofd+sOOZfKakJYrxmcMbiPvqGADAn7SnUKZy3k
v9kQW+I+ID7wnI0Mj+7vQeuEPZNoqL2spfchPeGuSq5yrBYiQim7fccCB9Z4ehvJiCuDAbkdemac
T5wZuZtYrDkknY3vpHDguOe2I2kL0fbbGvqm95bIgQLl8sHVAH/4/M0ESfnrx2/dGbTBIdwBxSpn
FA78xa6KwsjEqz5ZuH/KK3S3Ze1qGAqwZJA+HOYinfPQMCap+7HcFwMNKwnTCkQ9d8efnH9ePHY2
tbNdYvVt7ZlctR3zeslQ4YHPovnD0og+iitXT2Z4Vf55qDFwoDMVUtKRWHxiTFV+QVrJ3ba3raR8
vVhWI/DaifwNCScpF6vIQeIy5xPPx/0v6KrAwrMSLplnnALjn1w75Y5/0L9VPq0ql84j07Rcop8n
xdlvHo7KaYlTnbsbjB13dXgpRKeKdhadKkOd6FNSQMnEPR+jKqEOBO7dYBCL+N6PhYYkgINvLH0g
7aqKGBSTbQzxFg+0fyR1i7gqfmJMFQwY7IwpUkcLalWwbrAZyMemD8QbnbAc0hsmIrFw7zFAoBRg
mFE+66uP9Y8PAY3fROtf9Dh5WFl4OwCFPaoQVu+P2YJ9gLWLlYC1S1eF+H5Loh0zNzTGogwUe2Vm
s1DywThhH4rnuNfxdgprUW61NrxkLYkvSEn9vHx87253d0vvGt1KoixRLntt7TWm12+F4rs0PSyL
lcdy19DdVRDq8fiHagpG/9WetHpt1+m/4BMfwBGielloAbzg0hGpbGw+jwvIu74oRA47TNQnwBFi
lX/vHtCOuD/B+Ql/JlaIZsmGlBW0UM8kkg39K/YBk1A0TLaUrKphlhMvQeNBmOs2O+kadEKi8e2f
JvB2z2jH1yUELomxCLn3VxODx+MtwQWM3bP0m+EVJmmIN891S+h+Kj8SPDQEB8V5NCBAW1gL+U7a
jmAtENhAHoHs4xVFTrI6zHgzeeetZ1h11DCzhDbKFSkUNPewjidGiEkNHJ4lGApC29MHgg8bFR8X
IpZQZF4F5lpBdkAIkliTwXZwbRr+cBbudgrO2uTrrB4pWApZLzLliPZlY1bWpnyHxxlNZJ2V+5Op
jhNlnUmyoL0yt9JujxeF/5GTgofW7OGrTkK2eAYVaCw6ECo5QSvKzClUeDoe597GzS6pX8Ic0jgi
nyp3scDZ8pUC1o81KvlmJWAaQhzyyuG5Y/LShIKjBvYneu/ptL+fHJfzWiAny9dfdAZxNbFioFEJ
N32uEACHzT93FZTkPDUAQ3irtrmgNyMmQjQ4PFs7423V0lTGD14ozkmOMKY1tJaCk6HmLRNxJZyQ
wDSIb6hDU0FwqWSdhIQEqcwVktjrIoMDrG4sLdXGT1TuDxR6i7Ga345sanxjHhvRvKRzobhm+2Kf
4ehhlWDa+OJpJgbiyE9G6Qak0AzTm6dtluLAVr8orEYq+QUXC8YsHSBaQewtVIZlDaxI0umWgJre
znjgBdUAgI+pskyIfunZY2F/FKrs1gmAMFIwre075zOaCsn4oUgffOARCi1+c34O0LOblan/SAZF
nygKaaW/xBy5MyK5ETurgwp3JnMJBwqrMRXVB+kIwUa/TId8svN5x8GqjgQ38QlBTIYSlRu/H2IU
3ZQA3xHWHH/CinaTsw5GnN+c9uBzw21/I2/vbClp9cU3wg+PLhfD1Rv/IRcqf4QvRE9Ii/GTQ91t
PtdjfAXEt1/01RHIU18dsrJnio+OfHBwKhP9mW8i86ntyVUUFiSgPAX1nhHUUsCsCH5VEi/wtXot
1xxiDuW/fWI4tUh4vG19OIf/etu4BWpcGRIu4y02Veos+czw/hDADRNPm+HoqnGmorkOrxQtP0AX
LaMWahrCfMspuvykZ6oa4AjJIvcqySpJR8VmwiGGd1xBMRjSDn3vPXQVskcYmtGzjrnXN9qhCv43
GiHn0slJkcaA2Skoro3cLqZj2f5CdjvfXnPSTXJXWNRQzZ++52GJUKAwDry0PJMEZv00EgRtnHOM
HkQQiaeYxZMpFX6Sq4Znh0+0L4TIRqp8mt+JY8cogcfkT44GQ2YxviDh5uP9RihEwV7k9RgMa7GD
8TaxQasstshI4dZXnT2ED6gAdg+76hjkv5iezuS5ebOfNcJ+Bpg5NFDksACLUPm6ZYvHsMNgRhXL
YwnN03kjF28FBibCcRnUaUqo95iwxkHEAzSdt3UIkN2X/B9cI3uLEIkTSMg4uXuiYw08epEEwUG+
8WAiESLb6S3T/kFQzHPEgUTWxgNhvUWSvaKkwjV2svBWiB+6FPEJiEgv1oon8/uQzqCCauRojESA
CJomGp+XJbZqww+rdfjrzEWjXpANZvK7iTTdv244jpLxJJJ02Tp2aINxNgnrZxkQCtbB+Hzx7vDW
8BDwqFTvoDjM7TziJS9Lhfdjb5p7vToQNmv6tAP+1YDh7qpOwg8//1jJQ+R6k2g/nMkViCFF0H01
itB9QRysqi8OpNau/TNvIlEVIl2dvkqS+mjZNLHKGt4FL4kgODQgK/hBXFF/WB/KE+6qr8+VbS7E
wfhw9bvXR8XbVPvk8CnfzkzjUDPvGFYrAi+3hTU9XS2qSrxJooB6pYcmbgcUgP51CgZavg/NEP9b
d/CFzIk22X0GAiYSX1+uccWdRZ5zb73yr8+UP1SpXqZGmc69qwoThEeYjIqsVITxnSV/4PRBQsbt
mU7P6Cm/wTZVYvkkSo9CID7ZqN9bh2hsYaZ9lT4vEP/Q+ixqU6DcQ4awDCG3RUoePwR0x6ahbyXa
BJO/Oe3zk6ficBk/GdwI2cDbwHRZs3z2bv3F920cgE+EI6SMnOm6yGWXeosdpp3da3yCmhQvN/Hk
BCPWP2nt+Ls2C0yK4Rbczrzt3xhfLyA/rDBGONsIbXuxW6GpgcNfMh1prLqw6bQivg1bZuJy8v+V
fhKv6qPH4ByFjwWs4lbe6MLlYqY8oRWObS3mEpi+eH5bBuszwuudUAfYLWIlTN3DnA4RyNXD2HOJ
wqHI8C5I+5CR85Mp/gWrl3EAYDvjlCiEHYenA/83WoKB0B0y1i4ieJLrBoXCbzHgEveC9eAPTsn3
nn2uJy46gCuUAptP0uiw2sgR/D8/KlEPCZGei6KetVkUISJ27aDTkrENimNxFOW+ifpePOgSOVyF
AY2zivy9B3Idck2tIz5YhBKYOXnMCXsmpa0JjfGlbcLrPb1YZF1wJWQvrP9kekKZV3vcmOosklC4
7uV0eJ2a3JZtJIIhzP7TdhduGbC44MI76o5bbKH2BDTGUw5ZnH2tBj7zO+yERcYVy+9qU2ByMFJe
XuzcqBWBPlsWF1yDLvopiesqaGBWFuyMHR33EN+Eo0T6YnZgeVk3F5wEPfl69owiq/NF0jaSEnL1
kTqSoU0/KjMG9NZIdQ/R02wem5SQevY0vKaIhnmRBvAKGrrPQjRMt0S3ix+vNWIpfnkUCGQCBecP
lOydjPEYmNwjWwFdQnXYd/XebKx2k1bfwEM0ugjUhOV9Fo5SMjhOktvN9NfaN0mAAzU+9IfdLwEc
mgjgKFpOfdqcA0hLWyLb1XCJ4uh+qpJFPNX/lDXlWzeTXThnVXYDlsVDo+6bcm/26UhnM/g5kWnI
0wmqw+r21qNPKuJhEzZwTKN1NZ0Tqkw2IQLTzXuwrW0yEIm/W1LnoPO2zAeHUdpTSpt0cJlXwfpx
OBOOV8s+T3Z4E1VW1RdvqZaiNgWA4U4DgJGZhAhTJVjkf5Z/zujVQz1EQLu/G+hAocFQETjyycN4
ieXpyIhc5NSVgPB5ImWZdJqLKtRKKKmkUGDAC++HNWpjHjnwUXqvOnHG5vWhXhMDEW+TH8JQs4q3
xayyFJySi7LxYfmQN2+dARnjEiRbFSJIlqIi3pMVz+M9ITevXLqKlLPTQWTGY550qXiLpJpmAifn
SJydBjCPPmZNFDNTrjFhxsZtS4iESoueU8H4kCABbmc5ASifDieMPlR2BwQDBCaZCDJgh50GqKRn
03HyzKa0R9vapWndb0Gn2SWcBaHPBIzuEsygzngNrzEX2I48N/A7W4FqgAa/YauOaX6cHO6FGzo6
/pet+Iugn43BoYBVW4IOoJ+RCsxfo717uSnQdPMBFyP4LOxs5e6WAFjO6YaDjuWdPeSltzVQQ1o6
IqUPW3CH3o1vFoqNBmYWMYYGtiZU7QgzSPTd+PpJBN0Q0otz/96KoBtSbrCcbBOi8wunPQKQu+wK
7CbrrgB+OdDETo3ZD39d7x+sdqsp9yfqT+ZmSEsUTHhsue7XFW6svoHNbA8AWytwB3QoP51eUdug
hSTo7PEEbcBxzr9HJ0KXG5wLeYgeJcSdRIRsSgnxSaYFGO1AylPKecyUZCUoxbGn0qfREB1CjsPV
O0OXsj/aa3HFHUBjiV4uGpLKoF49gja4QSYf5QQFKe1SkHLKw8sYoBssRC0ao8FuJ952atEYZmcw
A6tn+LNi1OKYQErfNgkJSFTSNEhUqRyZtBGidDJ7QB9HlE4jPgY1Bab81PGtjM+wEjzKiCRk91a6
PRjH5LzOx+Fm30+egRswovqit3/tPmCku30JebajeyAu5O/SlSh9QGqXN3IGAWLRgQVBJa4H3fvG
kwsU8BZ/XYUqAKtiSbBtmL/2doN9hR3KvrxTeDXap2fCYum+XrVbH2/cZkmXHQuCZeeQpiGgL2ii
RwR2xmLL5shGAsPAWQIYxuK9HruqIRbvHevdsnifKWdgbuRPIzZgw5SF6Aq7FxcPBDtpAdxr1hyt
+y+nuGhCiNAYd4mxdAdn95TchL+aIiR018GqN79PgQfKvPl3FhPQ6EQzWKJO8XVA9IO8NzhxuzwC
5RFeHTwMVIgRRX8sKTUxQyJf5v8fvSKx4pg2oS5kk4to7hx1v1cwLI8etA2AB3FNfCLCCtzSe+Rh
X4W01QRqb99+FN/W0IvmEp0Z8szwbobKOUTUdpm50MPKDNQuuOIIclkOJgL3t+R5Hs6A2j2H0cIF
0lc/R8YLymNeca7kyzbC4pwLtRQNVhEJuh0Yn9SAigTGAb8HwrtVTEWfX8jayyG5facGiRdIRQiO
yHDjtpqrLGkzs4tkaguN7edkW0oB2Yp5hvPe18EUzOB0JalAxFNFyg/tBzyZ5i01AMj6sJ/8PRRQ
86GnjbSLeBGzNsywnnbY/X3j5JNShcpK8YwY35QcFGR2aQHp2CzMI20Z3vpU2VcOL7c2f3vDdFPE
lGsTl7tf+/MYUrFMAtZIaiIJCEogozpubW0IZBJOMDDQZEwlPCXJWmTYSDvLeNRFR/lWCdvigDSL
JG0isi+yxwEsPevEXYrCNvS0f5RcBF3JcPSm04D8TY75zVn/8Ezk2DPBqDtkuPZFyu1fXMBduVc+
2n8YWE/L144iN0EcWtQaMM52Z5/tYcCExqkvmnXaKXlwwULikcdQxn0V0Y/lm/BMMZFaz2IRRkSA
nUzEnxDaRdCP4l7xYzMy8vk6hWrAUYeuqyDxBjMJ/hrKpx+kR1JZvaP50QJhNcHnf3InaSoBNL+z
xLXOUTpnJLHbFy1O+3O/b5EZwPyHfBJL4tNEMZsse/d/5p1IHL9xY2GEpnROgvrkpuI/pcBX/3bK
3Zjo6yJWyTLEbC8RsJMqZPI5XBYD6d1UL2LVL6Pp6ZVMsOZGSlXCTFJD4X2WMq+mcwa3ad0eosbw
jTJQfTJpZs4YmbMbvVfublEcrV/svUj+3Alfi4gDR1M1ABcvlxp/9AGAE43Rlp2q81HJnqO+2p/m
vWoS2XeghwWZNbw5JZJcPsfrL+7Ex9fJF28oMgQuJ5xJEid/YExhyubCHcjlCb/ryqOvZcjXfLRc
76IiCKuTYusMCIBjssWLvLX5kc6WRAySTaM2oeAdd/bjaKIdxTGH0DoP+uCyCaim7m/BiaI3al54
KnOR6icJCK9JVYVgyCS/JDSys8gTwZeTJuReUBRwNbcOtw9WQ5vMtnVkhG60cWxeOahRjZJDQl8R
wlYR9MsXQb/0H3YYN9mdALAxSSFruYs9iupDvqg+zDEZYKoU0rcH7bSL9G3zTYZgR3FfiU887/cT
UyUP0YQFgBAPpAmE9wIopIoCrOPd2RYeRPmyPQVZEabOfQpadM13dM1ex/OBQ2IOtV2oQOndYmMO
yUuKalJPrXhVy5kdHJf4N8pXPe+HeX/N9n22bwarRA6MBWWGtKZ9BFGXqxLvTSfov/fnz89L64zw
sjNdvo7knnT3jB2IPmVcjCSV06QiObrdtD55SvcHB1aYP8KLFvYcGChFnlqkf3zRFkGQVVw/4qL5
upNPpMcavHAVY7k1fSSXSlRco4zmEyu9NOl4SjdKsqF4zjXbEK2tcQmGzDc50TpvvHvSWXhvFJa9
jQtCmB3SW8Jvnt04emJJ2BHDAvGyFKQx2VQ8G/VXxyfu4U4SyWx4Q8IR93I0lMm1SzaI4N4zZFj3
9NakGt9XSVCl+huOcvu0sc4Wy7+YInmjmCLXEZJ3iNVfB1vUAWndzuutGhlCJmYJBonddk/4PN2V
MxygVTv8KR33r/wq8zEanfMoNKec+1I6Vft3QGmfSHudfXHaX6rDKTsgVryFTor0q9lEA/w5Ma9I
FfdZvdeatFOTTzSMBjc4igKG/XDggSOkZ3Yn7M9AxAWB8C4GDB1DM55CNMkEQDLzkvoMyCI56P3o
AFI8FYwFnTCiszuXi0FqY6iT/HsOjSi/RqcurJ7vP5qW5NTwYQQqL+qz2ifDJdnqTM8EtoWKGTR3
Xttwi1ncnsykvey7Ya9oh+buStTQaYcqbcJ8tupvO3KXzmEW9XJ4MwOFawoQwZYL54ZQkWpgVCIb
B8U0mT3b0W150tJ62J/Oh11JHI+SOTJ6KL8aA2gMknsv9CZOUQ6qWUc9wYRUlN2olglQiqOXJgQt
hw5xrPvrxfQ7EpMQLF+Cz7TbpKOcKk362dZxbsQaobpyKNPnRGKYf+EAepAvj0o/Ohl03QOKE3+I
C6znG+0iIV6xlK//dX2pst+0Ad8hayhbEiff5utTe29hvNHck8Pm87YPXkmGXwR6ND13DKc2RmQ0
3rRrIJIEJliWiIaTVgCgwUV91sj8R8o7Q1HheZSJgnd34obUEe/bP0wGa86wKdauCEPDXSGk+bSz
dn4PAXbnNHW3y2qbQwgTPzR46iBaZte2TzpmEQxfQYBbe3dE78AEvROYGneQUFKbYE/iZ6sCLVSf
LxykWcAKMxQ+zRD5r55+BrJ+CINDzfTA8sWYygFEO4OVM1gM4ttdGe6ezqZ3Y89l0tgS5SRyzvtg
VAIDeD8Pznc/F1F4zol0qKUODGOwPAdKRAFkpooNhq//7SOWcb4KYcmuT3Z13A6R3onfXK1DSFby
oRoXubSOLJByq9rjR1mxRETQVxMgFp2twBJVw+PuLVPKZ9VKlM9mDPKsjci2KofF3tMX7fLpFPSU
RgUb4D6bIsjwrz8XaAFZypm8XjSxtU0wU+t/pypGDRCmkLnJxoJem8BNqv/6xgdjxYiJc7WLKYFk
PpoI6kTAWkU7h+9+8mtmgKUIoyKnIwsUi1XQ3yUwGUircKKKEGUJJw/5ICR/E9SgcQsNfvvSvihs
TVSgdSHmXXwLy6RJ4od+8Zg0sbBOMSFdNDdcYEGfm2s0y+FVdweCzmUcfA5+kA8T4MkQac1M22eS
t3u3wbt6cStqVmwiCnbYsy5uUKHN7x0wuBGizyPp8MpYRLvh1uO1/YvT8iab/DaS9Te/tMN0hvuL
0e/kFaguwSmf+T3ZgydfV95X9LWlxm4r7nqVPEJkZb0do7znc4XyfjDQhPkT2a9zoJMdEtbLiajS
gLiN0rR65ZjlllRe5p8mpmQe1drrONwO9eje0C/Q4Ty6xR8oR5ddUIK5hDIiWNabZW+CZoLJ3lkV
/VHQUn3Qbfx/HfmjxfUzopNiWEIWV7stQAIrsg6oAGfA/GObAIrkGy5neot8G82IaektaQLpOyPN
07UMHEBgZOwqGh9HxVBxxY7gPr5kKMLcHfgPIAVaVyPminQA/Mzdu6rHLZVF4CmU/iy63DsrFToT
gPqb6zntztmQH45SaOeoo5PiOb2xgv0fU2e23CiWreEnIoJJgG4R8yB5SqfSN0RmuQwIhECAEDx9
fxu5MjrC0adPdeVgC/Ze6x/vO/WP+ufRQVphYvkJViLpzjRA8okOR9p+6XBs/+twrMkiDJmQBJCB
+nhL5g/h77scJBbrpukD9IuLkze9QxB2peLu5nA6dY/v8h/uz8IK+SYlOP8JrsjZKI53oweGKq5o
m0XXEpcpLXXim+pQy/CjZLGSGJIgkl0jOp09LqwPPdt/pKMcDgmnZkNoB1xq424gM1jLcEAji37Z
8L9wn1FqybTQOzqXGbk9uUN77rfPBkNzv+PSwGkD/d/MXn8KNcvfspihTht3+tXO5aB4yj7weRy5
gBd0HB/3wzsVoi8mP3hJVLBY/LxLtwCjuQtybbMjvxqlk+gbGpBc7gpsQIylk2uBEaIrmHC0ihPm
/IoZ3ig9FbFFKRwZlLyDSkjQZvyTFYwClVhOwqbSoMZhQYizRtwElzkAyd/YsZ6+a6JRWkz9RL3i
JyUZTLRhn9Y27O3omliHqd4QmIFsOGOkvWq28nqH3u1QXyQd1SybPxcqLxwJX6IYFTOQGZ42G72N
Ta4qTDG5GiCiK+DFaMMHTGcnHVyGk0PQ+vHjDcQhw0v4+FiZ9/lY69BYuLcZz6JJjY73mrOdbALu
Dk/eSbFV+/MzD8ljWOeXX4hRn10Z0h1KHQIbDeEWg5Utn0JDfeM25jjFWdqEE53oWE1vwTPQjLjf
YBq5fSyywwqPbm9WRd4eHsyy2bPGtITc9FhJ4eUQiODks3XljTLwI2RMaFD+BMZ597QuKBK+Fa5c
DD8Br6DUBSYp4hG/RqUQ+uwrlt9x6PVi48GZba1fvHAlhec0ojM7Hu7tQWHPUFMLRoyTwR85iwev
zz3vj7bGdjcAVmysrY07bIOhnsuQtq8D5nitdRpZaLhxtfKFEokvxFykolE4sIiQ+14VPvlcFULs
20+ZfuaZsOQkPXYGY2DAueaM2325HI6eyeFBKhRaucJRsnSbpfjMbzlwmHcT3ivK1bzijMrCXdCl
bVyZWsDFPXwMkJKZTUbvUoiMXiT7vUxUO7WtIjege64zdAV0CvhtGxiAZIBqcMbwtV59CSUqs/H8
wjEhgr2JlOJzHvDerY6Fh9rD9h9FIzRLX4XaELYeiraHU2VtxCQQl7UvXdn0COwQfwD6Uli9yic4
w2vuXlb7Yr2pj3giKq86w5eJ0VyGZe9FPCyPXn525CXkVWadyWXmz5B+yovN4Tpi5CX+iFk20jht
SPwbo3qMmFyv5FJicnAlWkNV59o7A+Bo40wIh8nVuO3+wCltIS4PJ5ZV+QlwTUk7RcyD0JJ5XNeJ
NscW6RhKaNBLLn5mN408bkQNXt0THe4PbdDt6skjZrI+dBVmBr+62++VDbxNKkLm7Oblu/75gVAD
CNQ7hvVVnDoHRQRgnEhtvGFYDhbNv5g+8EK2QSEYAS/0S0J/ZiX+fbbJAYcESyQ3WeVmrfss23q8
rWJjiCuw8hZwTXQ/g3Gc52RDkBenOmL5E2FBHv3K7S3gnF9+0f+lNV5XMIyLtYWdCNyRg4MJjrWj
/c4bZzkl44fLmuuwR8hmm5/XkwA/JyZOwmd+U1u3cUrJUfBvsO761k1c/1fVY8yjy+akEpElrn+p
IT9MgLHb1jZym5NPPWOuJwjbzyBm9njwyL75sb0LTxjQLPcwszOJwGI5Bpgl4Jyzqst27FMClSV1
Hcl/KdhVAZyzhWGJDCbGJxrapmusq2GRBdMpKiZMa4m1pFRzaLvYW3Jh+GPbWuiVmRxeJfnsSvwn
OyCbY+3hGUo5YtE+mJ9a+ArGxaCaQNHMkujRu4yRSKUBsSMqalhcIM1HZO7NIk/KGtyuhD0Sl4W+
fpRKGfBRtiWdDCh0g9YAGfFFSHQFF+SeT14FGbZSrsLDt/Wqq18emikYL4GDeudwHQ80blPVXf/I
9kF+qC87E3PoipPVojkbr15HNjiFT9JnhjUcO9Ek8CDu7+WV05wbvL68qQiPmEYNB4djqxO55W4O
1ewKfrn64ofXXMV7xhHPz4SbWxjpGE5AiMjNQiDklHsFWn85nNqDmu2LTxbiEzTGHBta1D6VemSx
qyuBuQk8or8PH5MSYpBhQStwJXoj4hQElpPXZiyVPrw6/b+TiG3VLVcinaMU9p1z673ldsui8gcv
S94mA/5CtK4/0bwNRlQru4skEpzuOq8XhXi2Nu7YsPSINiXx6Q/XALdmk/DRJtTG8S2NxK2ZnPcs
oqFaRceRzPmdHFH6tkJeR4U8K7yL3nT1ctAgfjRdelz9hN1X9gEQxs8Bj9jkxHFZhs36VHAbcV2z
C8kv7zyFBVgLwmm35JVB+s16TacBi9sPrj9GWGZBHrf8nV2eerr+C+fo5pVqhcmFZSzXofnaek3r
1a1YxTBujjePVYzT95beKYbC5MpLzkcu3kkHwWa+lqU3p/UjJ0ecil/eBEm1rXNgoIXNfo87Zt+S
jCbdG8/+lYs0lProAYaMRlyAZ1fJUCWsg43/8czvAA6nERgFpFG7OgQwejQy53htRPx3cN0eWAOZ
PNBVMHZcYlQVeGgZSQCEMZc8M/Y+vlVgOUn93JKAxxDKz2iXmTt+1E4M5XG/kelIDTM9TwD+Hnoj
QI9FfGKc6I0V4tLazVUkZVF1gSyPj+kZ3zH3sL/550L0cLtP037jYXvjplNBu2mrxAKHh7n32ApR
iG9FTM2t8LcLEZkImURMzZ/rRHxtAN7x3wL/t8Wgb5OJTjF6A+jGE18VSa/vMqFKpt9TiOcC3bvH
/F3qwp7b5reeueS34Ku7z96CpA0T/ezJKPxe7lqy0ExXJe0cn3rK3wmPhOEnLNf9mCE9YTxJcyod
47f1blLLYwrQBfPcahzXwQ2r79gLrHE4vGRGAyjHygXdqLGwPTdbXxv9DUl3I8Utfk4szuJtqC0o
08qKMxALNPdQIXMgl9HNii4k7YnBV26/Ra6yCgPnNSxlTNAuJc8k4lSWi7PxUFF/efXtN+qOAFGq
SVTKSi8zvYdGdMmjhRnU62qKTmgDCyQ9MC8Cy1vskXDUIgorZAOJTBgHghbCefbGLZ1vqfTy1xdJ
bAKS0H8JayCkMwHajfUPjqEhd9P3MQK2kKHjGwR6vvlWtWQ+OuN6tRg/jB8sVR22IWQg6yDgbGyU
kGHbR9J9z0A7YSZ6vzqbDod/OCEooJfbozoNDAOGAE1QxoeLuGVnbfA9hpMa8Ips0cg8Fsya1NhT
VDbxGSLX1oh0RHoIyA8qSERK7i5o/ljGsC0hBbYBBjdqsnQpWofIPCDIuZ4P8ZbIEZ0x1sR9QHGL
GN1RUaCHYIAGmaGsj78meWZ0J+E5Lu2J9R5xNf9T4ep4b1e0LlsBu2y2B0yiDph8jcUeqhY7zerm
JBD/NnsZKb+zePxnyB4ULww2BMj24VSFixWchkCuhYGTTx30Z+DnEfwZ3SOFn/nPuSHkB4fzOz9a
UMoOjbB64JVE+vSpPRXp49WuTVrq3Q6c5ybASSBM44PIYJgFIjWwEzJHT9W37Zr3mhU3oxMI+wje
Oub5y94iwIKjbtrEjZrALLiUhQfKff84G9Tn9/ooZFgIesREh+9gigv46dASrZnODR2QzaVTh0eL
rDV0NF2qyylCPw8R1cpAbMGAZlePzo17gbtGG8/+u0NMEKpqJHNA3MnaEa9nk/u8npY4+yp+XjZq
qilYqCFHdx8valxEp5xk7LjHGLxmF7YQQT8gnJhLWggnlI5hdYl4FzwOfXxBBVeugIIKmnfgX9As
GEHTR517G3wOyduVcrfgTq5CwBzBX4DZVDMh3RI6Ufc3VLxpSbjY1u6ZE/sQc6Ott+74U07MZScX
PtluGmkRXE8I4uizE8L9UxlNnRDuqwMN8wyAA0iGCllDyotLhCqPuykFEpM42SS3AJ7D0P1z58Or
OYGGGT2tGBdxLK/z0334Hp7OVBJNNvs9YHSbU0rlzM9Y+MR3dn+S8HpRx4dn5cAaiWyMkenEDUkE
wOxZvIqqLQ1+h3mnovvbz54fW99p47LGp9wt45CoRMsjB0fdRcCECwjNGkKSjuXcBwFDG6RrngGj
gs3Nz8guQ2RiuD3qP3YPSDaX64zpmeSXIqiR4yC4lRBPh63OzR++vJ2QRTjjZVcXDsuaSg4+Zz8a
bZrpeFAyIy7N2LrEOWYAhxEeh4VPVxcHKF1dpSoO0A5DGq4WF2B8YXYbXIbrvY6SgsvENwg9ILbe
oYkHUltOBfcmjaKQdnnaUIhA3cC6GpMyVUHvGradFJOQbOJnwR50/UJ8+XD0oap8aHeoGcghb99k
OpglCiJFq+QuaZE0fSEiVdZ4jUe1FCLSR5cqFW4UEiHqveWiOxoczyKED9XAydvl1+imxZcDgl5q
vkU+Xnj9d35D1ATEPwdKSaVD3HYIahnQ6K8inf5AkqiR5kYqnfa3W/oFKfkqiNIVzOw3OC78zbok
MHR3Yu6+Ml2V4K+sB96WushJPBXqx43gnM5hkrzmgjnUDic1yZY0vmDjOCVERhBqdvVIN+MFkGrE
31FF1GstNjE4BLWONFIbq/BM1SNVafgYS/wbCGD8A3kCNA1iUPTwKRJHILbXO5AQC6xTIx3F8Egs
EqwECBF0E96DEsyM8DpdQ+Pli+6OInzzTteoq+P5x3YrSAyLxAn0IR8zsJvpgS/O/julPD+fT7QK
Yoa6JHcl/kSUgV7rBhfuCQkzyUmE6SouWw7An0UP5A7pG9fnOphxv/RwebPgjgdFcMfQQBeobjkO
cnLWcI0TF9ck+ksB5COQC/t8mMn0R5frdp1bT9/AY965XyWfCx+KUafPrxq/jDQgM1GzmHzARew7
fLHvgM1cCZDQbOph+btmoXOfojOOxMYudU9Dqny1j+QAhNontkVodO2t+Qd2eMPxnvE/eqfSfiB0
XCbML3xC1vX7Mkk/xSrVEF2+Q5aCVlTH0YkwwTNkX4xt2sEskztCP8xKVC+dBTjJTCRzBs/u9j8c
rw3JtzsN4kjuf+eIUtETl7v4sZTMowdwIyVw0Ldf8j4+oa3kR3pngbLLLyZUemH0556/5uyZuEK4
xcfvjj0YGqz3fxqAv/W+/MtukYd4xw4lggn+XNpo+4uPD0qErlQgo7NMPEdQUNh49/nYp5y4VK8s
GK7JW3nmitfN3fsGgfLZhreQMk//gEF2HHm/Lf/Au/CKz8+aEZrqbtw+8eNgeUP/fxY/EJDChaUC
KTRh2uBfPiF//PXaQiT88dd7XEqQb0akFmlRJ4YZ61qEGAkTf9gMgV4HGdlJBa3nYie6k+T5Q5NE
/Fl+R23v6eiaYCjI8tt6uc3qLPajkQGs9cpnjSCdk00v3FYi3gTombvaPYuERq/3NWBOAliABmhH
fXdwy4wRC1/PJF95bDgbgsQIDpa8lJ8v0hBbfKZoPnb803qkn8S/jj6klYHYlDJYgiB2vIYqGhWJ
w0dQiIBIBENCIXbwxwTtlrHRRBXUPeJD05eFRppw7mhGDw6Tq4K3JYvX5j7T+tSQ/eKlnwr0AUDG
CPvVmOGJYueDQOo5VMAvGX1QJiJAwBfGDmDEsQfIpVfRfWCeicwhAt4H0am3IfkUbayQSr/lhwqy
Q65q6WBBoeinQp9OqR2CqWZ3H3Zn5oNmhPIOrmiALsGpCGak2E5hCXQkZ7nkLf5x5dnmr+rlO40m
PChYb0++6Rs30Dm6DDTTB3Lm315kUf00lQ5ykBOGQ/dCeUsbWmRd1rHUJt2SEP88cswKWSJsP5pE
2H4ODAh/oUlEn/jU5pEOn9RQIhAsmHKRMlLYLt5AwzW2rCAYjBiOovf35RcvdX8mJxTlMpVwPlXn
Clnj0Du9wHYH71jJzwVhibTdkGL0ylSFMINtky1+S5YeNQRU3nJRsxYnBVwnCAeNMTJcKGE/ImjS
5B9G38zB4zku5p/SgZz5V52IbTNoqXdA3X0E6e3UCDCdogIxq4EAM6nBOozrPMuvBdJrnlj/YGr4
sw3yb/pI55PkXk+Nyz7b7ucv7lOgtRYuX0BrkK2tnuSBd0Xsl+Nvd/MLI7I70CHbO2rjMPvComAO
ZhqXnU1weDDCdxSgQE4sqisjzFNfRUO1G0h3GeI3+oJopxkThU0M1WsW3reBlIlEDQwXAPRsd0h9
i4DsLU0PZkbCKfxWOeTB2a7g/tVE69KS9/dpY58XgR4QnY3KUizRdRhbqerz00ExcyEx7xqafF4W
1VQgkeozsyD/w+DIZLFMMXOTmJJTMsS9gtsrd1iNN3b2gzOIj0p91tP2aLiMYSqShVWRAxkEPANQ
Pl+940n9d/b7WTTcX5C75+47cIUpfTyUNywlZ1s7nL/4mTNCQ7nwyTzyR/lY2DQ40hXxTh/zfY+q
QE7P7f5Eg4+T0zeQpmeV1EZhjODlq7HwkRx3Sqo8NXy0PHyMKxYEBkImfjJYfllRKRbczUABRlm0
XScGrp4y+CHRhyQbEoUgpYGc93useKDVBb1PQZ28swpx/zxWoUUXq9ADZ+PusxneEBaxNfqgrnL4
GBdGgp5XycFjXPCsqHqxIm9Y6S5AXAggNLYDYiDxuEAA3d9GCsGJaqXKIUabCaUIqUFDHRJdWBa6
iQQICcUL14zD6YqDqYC8531zNIpSz2HekD2Hk8dGfFRLXsVd+9BaqbfZ/uouNEb4Y7AQoHgjY0QI
0+Dcxwt/4IWgS8aLl4kUaqHnGbbvlrjBPxGYytTWgW7u+PMeY/nnaPNf2uoPjI885PZG8s+6P+qL
zWh52QrWH/WI3CLjamyrAxbcoQxdJVDgMoAsSKRAxQvLf8e1Q5Dbq2Sy4rzXSDWvwaV/2ZD+QDaW
5uLrKHCXtFse4JRDyLN+XNi5gAHNV34fQD9W3NbEaNnyNF5uhDCoFqeylGk2g/911NOSB3HY2pBG
hsh+wpmMgBmHhYkjN8rF2s2AQcoFPVLAOVfkk4BTrs7pxbM41SQelsmWP5hcS3wxV2RKpw+sdWDL
fQLKduuYrW8CYXwQLjwJbHcQLvUqEzvyEGIu4ZFgTrbCDd4GdP5rWtH0/nFzjApUykdLb/O6brTd
lZ3MIZGamOttJaC1G+ii5aJyuLEvAYMEMypkorHQvSYnnNYdrutQ+BuWYH40ojnoYQ0zyC3hx7tY
wW0tt77WwR7y3PTJWpBAKjQhjKbRdhzDqaM/F508UU/k1RRn37brmJR+or1uQgONZxANND09E2Ar
VYm4OTPaT6l9yIAFPMyAl5FKhbCoI9fO+6BLWBjcnzg+MRMmdkI3j/A1kiOCJwNPaKlijJnis5oU
ssgnPP3GQYksgtQQtN3sGA/fKT7Q051M5v1GScnZ7lAllOQzx+Y5MpWgh/5CPmAj375zZhzNOaBI
5pxoH8w9T4SpLJxEsj8ZAZnBTAeo3LQdfyXMm9jUqVG7YFa3Ab7JaQ4v2FZUXGL33ULlOCpAloLZ
7ciepJuC26qk8ohOh+kf9MkYWojZ3lDSho2FX0R2GZO3b2Glc8s3vgGy0GXvF5nA11UYe9nQiWV3
2QHWtd81HXULoiwyn0RfJHFMJulb8IKo+/9LSCQBxgjJWjrrDnE7qHz4uslrmxXnBebfu2jOuVmv
5DCMuIToh5QpoUgVhgTUjVl6Dv0sh5gUzed8QycjbnjauV1ONOI4tGJYCbYJUnRP9xfMoqrySZeQ
zO/6z537rgxx7mCHmo58so+c92HjuRsUv1CKvYi1t3jCOcUutvo5Nz+usCqI5UAHcNd/jX10ySLb
fpgP0R1joSUVyCQ1ZvSHteqBFAxyPzD4QVIQ8EWJC8YVWqYh+GiC2bgYZqoZ43d80/gpgwB5k76T
k5I+4QuJgaQGGB4da8w6lEERumgq3/prFMC3MsIIRbwtWtYCLTZCJ1s4RnfU9/x/PmENG5iH5BNu
pCA726yO8EuKEucXIfy93X0UPPfJ7ptAkzA2CViMQ3XCb3PyNX2PI4zsEmHg41DOcNGdbGf3aJDg
NwGFCbpFyGXxb1SLg1wWrSxfaPKHiSwN8ZtuzHfYH3TArKXTdefE26TUEXD52W+2VNZzDiZOoQoC
9aAzleIzvwbc49zWl/lwn+LhRM0OsTzpxT6icgVJ4Ha8Lvsy228vBzRvIEmNvFeVNC/TBkTk6SPd
5v7dGRcXDAPQoCjdyQIbEcju2DieZxkeLEdBNIzTdM6RS9LFcYR4dKRQCgbGub4gyLqvWamVESr/
zlCqaLCvvs4XoOoUDP+2pI0R1b2/jYd2PEjDAXdRqwsXwYa1hOgDnm8MAheHqfG0u/zsCU+glgto
y0VgxO63cczKJSmTdH85ptdlpaxm6k8aRvgosy8k8QrA4dFlbZI4ZiuYnf1HxOejJKxH82lAG5A0
RNtpzjp5Fzogpl5lSzQt3iiyLTNgwcG7Y2NkHQazxMcCLUG7R3ithNl/oMyNtqUbOPcVbNSfDWw4
KLjINsH6elsCWr/IlWKvb8nX9CjFGei/Yj2BwV/TCxeFZ8pXqoB8UmzuFoDa4nFq0ywjfSvlcQYs
i+j+NumsdBXDs85eb7jdiAzBbe4uWUEujlLCAe6iGYo/rSVDltLUSJ/iBEWcp7IBnQL8aAvXElu1
czMdBV6Q/zRFBMbGdM5vJgMuwUz8J+HVqCqRhCN97Z3MfuRvYFOpiPxGuQTzQwcsII3Nu9RbkYpK
cJugC1eKKO+inpw0M5LwiNH25u6CprMlyc63Huqzh0LKqp6ZGoLAagXXAz6oMmqQeg8ugFBYtme6
i08u2CT0E7oQkHLVFDzMglmIhR/exoD1FXTT3zk8V/x8Hdu4TCWwyVNoIqz9nYk3Sjilshfe3vqd
TAPswj/bMwDFd6ATJ5/N45y45FH7Py/a7ifFSMlPHKd0lTokxLocVFj+ey+x5YPO3EIkAJYJa3VV
ywS8sCI8c3T1RAJg/CNZMrnPNl+Ey/LZUk+X7GhZny82j6G6GiFImPYHYmGgO7FvBh22ZQt/RkQz
tYlqhf16dcxT8U1jBg81NuVHY0a9GsswP13QaqOH4WFFHeXRO/l4HH7sTq2vZnTb+/0muKcSJQKL
3+E0boNZh4MO2lxEFAeBMkcNqf5VvD3F9b8XKd4o8Ujsadw1PMgRMttJVHOXRmptUsZ2gshxFFhe
8S9pUQtoD5l00OxayGfECIm4HUvYjPnwV8safopueHeVqC92QiyfO9fjkeCY7JwuU5rf9nWbcFDq
+26k9hutEB5Dhk5cawydGNdAppkcH/wj8nBkWtkWEY/NEg7R/b4orwj/B7TqZL51HjgdW0i//Tnx
yv3DNM9cBrl7QtUqigriYfARlVrjD6ny1EykRl5n4L8dI9m52wkZgVDBPIayhwoGv8+FKlERILls
w55aiW2gECMy+b194aJt2MAIf9jdKIml2Lwl7dA5nDuPBuzrYUsQQeceiB2M2lGU2W/PabebeTdg
LBHQoXd9QKuI2mvc91+PNQgwA+kRdOLR0T8cZEsWJW87SAw4nBnXv5SAf7EflQrH2W7Lj7eKVCbf
q6B8r0N0o4hr+wp+YDCi/ihqYj/3181ePR2YS9YMnO9P2Igc4xJdb6FBip+AP7FxIpA4U5cRsILF
MWcvBy88EvB5Z77VeChJJQS7bv1RqHVhBBidcwBQ7LfN/sEa6vj3cyHo42uDaXYm0V3g1SDm2rGR
UhViU0kVLAg13MC+K9MPz1Sdtdq4U4Kz5lP55EJPW8qbPu/SGB65IbgVHxvn5ix4IbgORrabzTrV
NwJqgSoERG3aw/WMk829o1kq05QKVlt2t1ZwVoRu3iBAaPAyHrOJSQK+E4KvHnYI48bGv/OK5r7e
+M2b0jkIp1gH+RR4hqgp6MI7J4ybmfxs6Nq5ad6554RHhxBwk8G0VPuyOqBckE+HYhSXWDbs1WFf
9cSvisWJZ1j4GzjHiJlp0HuLH2T+E3M8xIPwflQ2zAOLsMmpgioP4K1boPiCHGO14js137bFWuzG
7DE8LYiipbvAD5FxgR/yr6gRCPSDKxZkGd/KCu834FGLpyOF7b2SfvJFrJBwtDplUYTrCUl8Qfsp
dD1P3Ao6gDKo6JeRnHBUQ/DhhN1GPKYySKAYM0hwpHNHEzQ3XwWwN/g4u5nCX8/Wwod8uFzdpWoK
TYlp/xzg4vPvEiyPnwPgmv4YVX8uTYCLR97zQwAbbSATdsCw/Yo6AiiAw+DHPQtZqMbMDwSLJIPB
ZXIhtPYoaTh3dNIDkL7QFkv0H30d6SersDR+e/vvT8CuyOZg3xjGuCa4I/jiDEI1Ab0976ad+sz7
BRggXd33d0IETjQTU8dDYASVHz7dHus4N9ypfmTt5EnZndImj+RVLV1g/mpttvDN2730QVdRFHWr
UpTnJ7sm12PnWj/4xfy/fYzPEjnPnTYOfuCT4IDx7/A3POMsXkWnm6XgbRYivcUkfiQ6xtfjhosO
DgJ1RcE6emb/LRDiu/w3kG5sSX9dFLxy6Hp45UCqCZeHF34D1uWOZDWWNCKDPe2A+gAYhTSpDyQa
oDSb182BFZcfNnoy5KJApXCJ4KIX3ofRX0Z/5vd5Ih/H7am0w3sBn0OlHTicXIYX6lDQj54CDes+
pNR/PS+Gj5qEvznTBl1/FHoIbHuiHKkK4KTYYtUvHKKUfRE9R44u0s3ckZ/V5y9QhTHI9uiSgQ0X
LhOUu58P4AHY4jYgeHL4YfNscRZ2U0KqBSfi2e5jBF6aBl5oPw+TrWRBCcSALqv2zcs3us8NVGTR
5erxwDIYG0iqlV8IM0kNftCnPbJc13jW+czRd4CBg18JnB67Okxg7WUfJFecol6J4H0ga9efYslG
SGBUaAIrDNSKRehfqqDuA7kKdIaQ4ydvEEkY0O6g8HyfqDFNXhfg/3fadtzuj05rTy3ok/vJ5oQg
CwNSskWbKhGbiTl/B0ePqub6T65ELRJ1ADGQJZhymA3mocHnZyboDAw62Ox5jvhzeNKF7IsfLldi
gwGWM+Xva9XD1XowzaaaENkJ6IeYg5yCRmDhC0XDK1x2ldJeSWUlrfXEMmO1je9o/ZVwqsNt5m96
v/UO9zemnczeJM9khGemzWazIJTUsJ4hQxBCVmS+q42CuaCAk73AN1grAcvrDjTDtwUmyE+kvgbl
H8YGCB++E94IFFy8swx3sXDH7B6GNx52/GTOnYe7hD534eo7sEZGjD5BaruxyXR3ob7PX8i9UmAg
lNoFSIGSXL7Y2kxTEFg6zSkYD0xeWjG0jLzw026byHskALwuJiszyLyAkaA3DeeL0AOU8tmeyVRu
BRSWM0BSG739Xks24pl8qJVBsmKTwjUi21YHxUouZ3Sb1L4+/NDs6qcyhgwrKA04Jh4fE9+/dvfQ
+olj6q94iu8UYHLGoAkXx318B7BaXVT8XIhH4fFElwDIJSQlypcKbuvlfxiLBJOTCz2jdHmmbCgl
I+VhK4Qf4VDZQI9wk2Xk14SIPJh/UPdAjeEcWO8gol86i6Bwyup3V4dDXtaPjxNmS5QqIahoczFi
kwg2fj8vquKnoFbFGylTwoOGJBpSUzqQn8T5fQwyDP3tLfz70+Lp5tHmi7f/8WhzlHHwo2th/EHI
zKdmzCyuyM5sPjvsjuoz59RDhQ3Ym+/b2Sty8cczAixe9775h5thYN/7j5JCJ9EmNxK20fbZyxTn
tNYRA9OlHWGrGB5f1Cro38HkxyI1ogVppz09E3J6Gnw+8O02gv6bUGVgKOT1VwYfGJjTLUuhArmN
xBcDjRo1BHfg5CtghUPIhQuhHuBniaO+IJnA2o6AhKvTFNLi4FzAd/gnyLSRd0Q4Rp13C/72Sm7/
tv7FlQ5tJW0jTuWj8LO6mD5uIiwBWa5/x7UOcsPKBk4bIRJbAJs5hy9xqUUYBu9YukkTse90rpdo
5ZONh8siF4f+4MXqB1eH/HL7RfqUV0C1pULcOYXbW7hF3BHccoFhXDCBXJxSEyaPYj5mvb2RATQK
D/vlQyGnvCrh4+CtaV9f309eUbF6HVqTfZT2TVcZcRA4sw+NyHPHo5OjqzwgUroSj3sNNCAJ4CUi
YZZDmx3m9onMvOxgHi+/C8QCwKDwqQtCwx2mCGhwKDgNKfcgKLiH8eH6uRX6LzDV7StMAF8WTl7M
PihFHgPuhEFOjLnmPRoIENQI8ghzLTAlX0ITx13+Z0u7O6gW3xqzA26ygKGMxYLTyYSa/8U79Pe1
YcjREEaVIbwObo4Na/TCGwy4bQ/rdIvzkocBcwcDbrFB0bFjvd0qwtiEore9JFdyQTngV+YL2B3l
1EYULZS4aTjcmbiwiSCeQInLPxNURJkLJ+RALGWgmIGQYiA2q6KPmMlIfeaBZHJBndhh7Py9MBOj
OUJvAxcDVTXiyv9PAo7wAAm45nUd3cepd2Sx4H3PUv0ZSAgp+YO9wUYiZqsjvNYWvtd0CtX5Sz0j
1YJzrPhXg0kOZDno66BAuqAKuaG+0+mlLAiIQqyW8g3k76DiHmcPILvxodHMS/7TF7uX+FrtE+iN
MQtaZzcDe5ztU5U0RN780/5TfvXQ1SwRAy0k86HEYXGOZYK337cBJxMXAAMjf4wy2mU3oGt45clz
iltY/eRaERshlVp4OtfJ7aJDmvgxZL7+PCA77cj7u6AHp5NMoPnVOwMbFDmhV1wkGVDmLEZ7+PCP
fJ35ZPkXai5CERN0QSyxOVfM5RmxOLssfwdhvF7fzeP5C3+1e6/C/a/N2hREqIIByTgEj7CvhT99
p9++Y3dI+zpxHa8VKNLoBAvV4FYk4YDIk/OSKFbSTGkxpY0Pe3pCC8noQxqA7qBnQgyOpIn3cxnE
APkw1w7N7pMJksuyMm30bCcarbxNQ6AUmSkTAZDOCCqosVKE7GlQKY/qF95IJsa2OXC2DMcrdPXy
xG7c4C3DUmaKBwuXAcQeLoNzHfHeZgerffqgAvL4mDB5fIJCic0p4jrrVLSFZHuR0KUcjBfQOv6C
DRtjtkP8AFgJx8tltzUP3HdMIZz1cCyc9RD0RIORXCs+dA2hLoQK5ZTOu/gry7+HKbKIH6a8ipSe
MwVUPvCezzlZ6PzfYaVdrI9xY/O0NS1ZjUKuxUwH84KitpLT07KfZ1AWj2mXJ/BsioeQJ3D8QrDH
Fyd8JUbBhwLDPGxfWybghG8f7heZww0QBtf4quOZqeW05S+kqJXqSziGG0gYMLGNEHpVL00eT78z
yaVfglTxPryv8kQswvRL1Jmv3ITzpPlVt/bwCUiwcSW+BkH5AllYCGuo6oKTQ5UmBBESmganpe/m
Z8xk8hiHHisMF7JQptE8+8wQamwwUQpMt/qNIWbx7kiyOWEF1iVRG8aSKcQZKFRQDCJO4auyRJem
pjoj0CZ4XiO6NB8CAoXcDfp7ntAW7eAWoaLxIlcsF7WzyHSC8d9dvu/RIRP5tH7dOrfHU8hAphIt
KyCT0EKTycYcIIA3b7YwWLmc48sqOiMcIpJeOWD4QgvKGSMdODBBBDD3cfIjmuNfvw5IC13+fIAC
hFBrI2eK6Jn9FRzcp84d+wCPhJC2YWK+JhdJ/BYoqNj9H78FnwiINXzM3cGxXxKuTukSaQvbXS7v
ShG75OW8/Qi5O/xsdIHK9IPSMbYe5JXE5nSWw/79yOMPBYfQnrRA/m9itPtbgib3y+zS0xWBZv8O
50u9CM9Be+jlA0BG06cglwD4CLKi4ql7R3aANWly9fWqpoUkP0cSj542Easj5CKFljQoaqb1JwKj
h18fKjB/4dQd+nCmmAYmsMfCF6CjgaNWjjzuZByuBZsMOmyHoD8zexjxdFMMzcyYwL1h8Baf+Fuz
iEgHXmOcQVMdybzPGCpx9HCoD8E9E1kGPADXUviCUJDgCwLPyhHw786cc2w23NwBj7BXv00u4wdQ
JNGl65/OjY3yR8ifGux9RGvtik9UhKgoS5tfdOLb59PRoGySY8GoBO+g/HN+P2JZIHaAlw3Eg62Y
AbhbUkbSaxaZow0Tf4afUm1QrMeNNoNrFJgq4o0UpR+RGJRF0KeEVhyFH8fdjvx7YrL+5t8Tk4Vl
iPvFxirceVtaYXHC2cTSoNHExLbdS8836HH//rXsbFrF6f66Q5PcY7YIr/hdzx+jGczcv2sTAklv
NtGz8orJGzOLrQ2dRdQtWOyF57VxdaBZQHILeLwt07lOaowhQ5jvhhc8xKetw8+LJSXzDMO/3gMp
D+EMwMcrQMEfE5olJExB93r78ZMGXwIqIUjPlBBlBzizh35S2Q0wW6iAXqxTklP9YsTVW/l/lUTc
3UdK/dilPUoXiG7dpOqbwdJPVyJx+7jMIOwo8BL85f32A0r4DAXJaAm/uwTTmuwJuzZpiVwl443M
trCAJyOiwAqgz/zmHFnbsK0p7QsqhnvEZUhzO6/rfYiQWaRRhfBmw7/z1c8NH994Tb2XRTFXQub2
A1FelHi4R+09Ot3CT+1dsZzuyRiC8amYUUL6m8UnOXYNminKaOyiU4SrFOs6PR00kYdVC/fMgBwR
28BpElsIQenackYOos69puQuwj6/Lu/A4TUtdcxyLERwN9zAAC0N0iUp301UaAHFYLGWRHYJj445
gsiI7JKMxY56nP/cZkiZKEtEvfhfegnX8d/sErSK2Lkf1zG33UOuyHGtvcVcvCx4ebPn5mKBPZno
npDPcMUB6Jj0IRgxAApPH/ImriaibdZ1n2HjTOMO5zCGJW6B7AOZIFcjIB8uMrxh+rDPiQpak1GA
Y6XwogaPewFoi70Bhtpwjgw0PSz3cvdaxkozBENmhzpBOVUIJjVqE3/zZ2yHN4YDVoT2yPvHL4Y+
4d/EIqk4aF+AkVDUcFkyHTKuIVYR/JKHe9lDF5NipkXYMtK9pbv5PmNga5+69olx/nii4QHMiNQ+
bCkOeBEHjwYLB3Y0RsMWGiAk20TfcQNmGMlK17Ccg5f13jn3LkjRoA/ZPF4R/LAo/Y+pM2tyk8m6
9S9SBKOAW2YEUo1WyXVD2OW3mISQxCh+/XkS3D5fREVHdLdd5RJJ5s6913oWJiY62o9qh0+m+jV8
mdILzQ8ctfi4aH7AiS1+nJHLN4fsKuaY1+KVDbeRwmt08/70cD46cVtW2CzA/C0tkew4PxWYA6gl
byEf8yJK4vcvtVfzciy+pQzerf6bY5aKg0upXiQxnaA615wTs7erHEGcFiBGpHH5NagXOpKaIRfw
GG6OI5YB1MCAIxFUk4HHpRBUZ3I3kzP5rUaChvbeJNvX/hZsirj5uJCiQ3y9LKrRuj0os11gkid5
8Xo9NJt9DzAOEMv3mnFRtS4xF8gaWNqS5uSUV/GZIUsjpnBgCoqvDCq5Hio6BwfRLp6h+LoicvLA
ml4DwF7+IaMpUjkkiLR0zlxDsxt2YKYWW6dyfxVIS0WkhoW/j9LX/K8C9jf/Khz5sH3f1CEBPsMS
D2DMP9lbcur1moQIfAB28fA/xubl8bwBvkeqIrTf/8BqgqJescOX76lNNvNemp/7O+q0t4KDE6Lo
NoZ62VdoEsUQv85i1IadmG/ifKUyjmWGLnI0yOGViAZaxW3ANMuaUZPHAxNwA/4uFbCAMCB6wU9W
PXVjBKPrPEY3LTqjkfaJ94OVyzhJ/TnLfhwC0iLIb3odf1rbiz3UbHH/mYULyW/ilb/iB8Jhd1Rf
222SszJgyUOqv1saPBIbJjwGvEdzsefX+wTKjn1G27j42FUR0c5Y6q1AvLR1SdS46DFR0AgcrpfD
AyH3OXcY/b6T5QZKVrOnybvR1yCO2gj0R6i9ITpBNZItQUeITrbUhohaBQUzqQA2EalDnIYp/hiJ
NoQhwa6Dtwa7DiUH7LrLkWkhxxdT/OvBnA+sHYmWgHeQr8+59GSlh/PmcKuSvIdMHjeP+PBzxWOg
qBhaX11AbKui4nCAwVZ0IdNejoGzUIJeVPxhXO78B3nOYqOmVwpEGPBsupPG2P4A6dxg4QGhhy2A
0XYO3LTWPIarZOV9dJDpzeDCBQPgEMWpw1/HOYINHueiFBlQo2NOOr2JQeBd7Y/cJLzLb8rEsT43
P4K2C2C3l8twdEXCjiQ1dbufH4w/7A21Pz0nKBk48aMHn0zr3wkNQpHPf252fc+3/CVhgqYkfC3r
XQf6wwrLOiyAi9DITkXyZs2eSeNf3MhKNZ6vSTYnNaWtAotLZHSrhHGHPU67BusuN0y/hx6CdJNG
pltuCQlANsBZ791KgTzh1Rstv35qSQ65eY2yeFi2DFoOoOP08tDr+zCcFlvj7TdCB4yN2e2DHrd+
pWVFhFwikfO8Cbv/ijm51Xt2EAuuogbFF90MSgNkVmQ69eluRDV8d+3A+lVAzTx7KoMUKpTJnkic
hCtD3/9A1vXjc+hEbOt2cnQSDrYO3vyZy2jvKj30VJGvZqRU9w68bVrv1D4YcEWKukK+F9BVIylk
omp25PqqS7jZ7SKM7lB0kU8Bc/DRzP259e/sEefptf15M351AGG003XZBfh3z4xYjLfz5bDGUsnY
n0Y3PxI/W2IJywRSte8dBfsSET8IV9qQGJ8G/cFBQcDGuaIE0JkeNlBYI6bmBfayPFK2RZQJ64lf
ZnazQUtIVcfozDfbYHiE443XHfKV17Y7A9EfyTToIgTQlaSS3Dl39uur3IHrcy5qmNEN2ybmJtCw
gqQkhnPbxmNJMMWZkCMMEjv5s+x+yRZwZ3eL+Lq1e+wxaI/vqMm6cy7CwIDoowQhnJq1Dw0UdLCN
soBf8IHsF+ct3mgHIPr1eoQG7IEC5r+YtPp6kSRFBvzwjcYAYjJh5eywveyOKAsY7ZhvcOap5C4V
fJbdeLLkXansKFz7CYEcYsrgZgU/dcNFv2ERrjkBy7GN9JBu9kW7z4cEyZeo6+4Fl19R2t3SoFQD
tDp1OKmBwu7KuA7Q302kp5jEZMBtECAj2D2mHnSPQNJJrQyMLNxMwYr4w0Fvn5Xo4lWVL6t+2+IX
CLF8UxDecEzmu/vobWd2QwEFII4qJwwYGMtCrS1vtqaGkhqq9HOw689T4IYVwRx6MGkuLIxFEmVB
XiexBUwSrZ/ch0RKxQUDcO4jTXmi6433WPqEJEUXgnRb/Tedeyh/NY4fZJGiY81gC8E/YILcwT2y
Yj443JkSMGPC6U9LnwntlL6iNKm6AzXZv7Is+6CHQaeav1chSbyL+QIzJIQMXK9oRSzzI0bS+xf+
UfwthO10t+U/VIEWcY9aCdVWAD62AgQ5o759JeAVSZd2eFguOIG1rU8xxnc/02QcY9G+p6lBpTNl
HiGvIe6AZvqkXZPR2Djb+6L4oAml3sQoiboNHTRfVG10x3VZVG0tXS4G4sh+aKSxRKZ4v2dUbKLo
RqXF+bTxL0lH4zATglSdLC5mKoTTiBk63mjM4mBO5hOGAkJtDZzPtJoWg+QXMyYG/lK5k+DZiWaE
KB2RuxI9xKQRHTaNFvuIKBaqz9l6Sssw3jM84xHwQTFb7AidvkenU+eeaAehyV2rz3R6ol3HVIs2
P79IvKfpjpCf4cSK08kOqmWfXJpVWiDMlHTT+QR0VOUwFXk15v0dcQFd4Idf6f7pFHcc1p61DUsj
PFlvmNyZWZRZcM745YJhmWtuMZ4qtn7iAptyhuaeujRI6I7wRXfk/Mdih5ncJ8Qhq0+Emy/SEK7e
3HyRhtBWAdPD5XcmQirS28ggKNxk2k3zQzhdLnTEHc3yLGJZFyfxxG1lCvUmUn/HNy92WVgIKRSw
9zzq9FOZf6aTndFfEKx78IbGTbDx+GLuIC1zBwa7NGtnatd9vhFdCFwFw33f90lNgCljsj4yQf1H
JtiPwnP/0HCGwItocO7faW9fzzWpvt6lfxlfrtsf+FIobTe5LX3iip1lpFZi/TFMs657QFMspp4d
GhQCnP5cQJaYdeDgpca+DmiQEYXCvLzEOuJC9qyfvInKHpR9SlKLywiDuRYzVxqvLF1cvSjpH0i5
EgmtPT1u0+kZx9z3spowxZB9iyIQ9rJn5d7THuJMFkJEuRn2hfQSVD9SzLenx8sbzvvB9eaYL9Pw
VQlh7hnpQ4EcBCyL1ajRgn5Evk6sgK4+rx/x+IgYxKTEVJEphKpIjHRZlRhwT+wSiE06XlchY0F6
crv/dQ+ZCFFxnJriSoOjckB8xrvl0XmBcHf7ta6cwnThNFk2ZM8K6EoIgRWZdmM3grXEEJgbSUro
IUMc12LEzDoqqLmWVSgvBnftm1lOnsUTNKOeQUN0xtZehzc1yJ0b5C2h0fjUfZCQ2evo0cw2wo0R
Fnpj6wx8asSt3K9U7H0IDX9shVGYQcrkYtm4uzRMaJ9jGLTVKZwmYbClxAGbQjJW+khyrxtp2IWZ
FrZ44Zvw30Ro4UdHm5S0dgEEG1LIHMhf6DBrOBF77/KVfQNoo0FZOgKnRLs3+y3z/zJqhmfBhbIQ
pnX0yw4zXxUjo4dvj3Whsy6QzBkOl0unAYd2WK/MtUS5HiGCQWC/tZ65Nav0g6pdzCoyAYZxltKE
5rnlpJiKF73hI+GLzPZFATSj3wG4FqptyHJEfxncC6EA2Gwjbnr/Bmp9TaZBmO6bbK80B4aI5WBD
+aC9RYMT+aWvc1ekjUvqW1L8Wn8MTAY8XWiEEBohiFCFLpbQALrYy+SHu/HahVzdv8bp37hkBNe5
0Bm0rW8x0zqunVU8PWtnFU8PnVUDlVhsWL5q+TJomXtg6QSHhConIVfIvWAQqdjzQ20I9dJ59RU6
XHQlXGXhCTGaYI7I0Jrp5epRdY1cuNPAx944VZDiUyHjfsR2eGq/JbxPmVvx0S9zoJGGGwhuId5g
jtYhc4C83foV6v+HL3ovtKrGaBojRYtAtMD6Wfg2JOfgP4QZDDAR+yjTNLPazxc2Irf6TTkZZVcx
fENZxkyROooY+ARYiHtJXxmOM25jOI5I8JKGjFiwxx0txEci1ITvxzEJeQNYMnZU5jsgAAV3BzY9
6oj2QACIy1xyiy4SUx1KdKFvqb7ze6gxp5Pt9cjHVcmL63awwcFphIM4sTn3mKY2fNlofwC3odhQ
ql0J3oYzDt1wAwYRGw8LKA1gsk3u55A+qQwqPQLW4Sxtg5hzhck5sjbSaGC/UmsLDK0M1wiTwDJj
4PSlmcwHyewBdAFSQoB6rQ+lqm/FFy1xvjejTTExWNyFKR4AE4NJUEjerQGz5Bo4vzaoIgCXwkHx
Zbsb/Yx3uGKKGszsvFfFpqwimIqY1qVVLHYbiXlqDodD6EZYFMx7RmrRBQCGD4vh82YbyuOHaJ0g
NUR6hxq2ABDqINkYVdSg4cqiRAYIoJo5EuokaGJUVnD7GL1IQRyzU5DSRjUv8RJDdxUHMZ9ER9tR
7Kn0Pu9RT8emwyS5o2kj/l2gypYR/MOhXN5JjC5oMHMycHJTyB54jXDV1gtJDdg4fZ0T59QkzDoU
GVQYnPLIO0b2GeZdVsiOs46fqR/4A8xDEAhQAglsxYjGKpG/WMkYsteVDD2WfYTBKWPo1tszWdxi
zJXf20vczxFT3UzZ5Zudz+F0j5ifMPiZ8TN4oAdHcHwtszBmAD38Ynj99uw39h6iHoKmshWCpuz1
tvzBf1gKmWkpM5BzqDmfm5aJCD32jeKyrdlAEK7Mhlg+GwMPp/ixDPRnojqEXxS6C4q9f3QXFHsP
77Pko2YwFAIxmwb84P4TpeH/4c71G49NB/IZy4oZldPPjijqJElUCGeurVyHdTFU///TlU4wwbCT
aQ6+bKJCFuqxBGa39hm6tLTy3xEJao4AdlDtQGCmSQz/xWX4NXPFUILzEFBwtFsxlfnfZH47YUzH
XYzo/ItprbwNt3hDKgbSQarHHP6g479i3X5ofhxLh35MKNuR7TJe7W5RhYVWjzPqAsCXi2ANcGMR
VXNkflIBsWdTBOHD3rzRPtXLhD2LAXmq29oc6gb7PUpRDGw0TGqBxmPDYxvATEjpR9kpgLq/etCZ
S18SZda+ZAjm7ZlyIvrK0kP9i80OxaRBDckzMsO+wncVKs6egxTjdX8R5SHkXh2kAuM8jlZOejNU
zqLeuxaCBU0zs3gIByfQpSKcrwB+diPtHVLLbXzKUJ/4AzZsRmX0TNMjh/F6YZfewdOFg3fu4mjC
+bZhSOoWgwuah1x20G0EViOJ9+uXLT2BK8SZd8hROKMhR6kYwIG+wB7D3sd+jMEysabk2nHd9ao9
XXxCk8ORsmoKxolTy65B6OIDpHmehueC2DJweuFU2wNqJnqIr0go/fQ5G0P+Xk6+RIZXMqhK2BfU
K76G9cklpJHrsEbGXME5+vekqvJw1gMzC+96kE5BGmlD1G7CqxqSFvlqz3YJVGFX5XT0d2a221Af
XHdjtsvAek3JrXsi6jz7YXG5q7gSPr9CKQnr4FbGICHsGTjihuSbUCYGhv/+aACT+FGN5S+q+T/i
dBMZNYIhd+ZYwX64NPPSFseAP0ApWfLCrE+u2Txr2+SaCWvtxmLwu+nrNogUSdJfCvS5tC8I/2AH
NnwDs304v4Lzy0sHH7atCQ3QdEKN+8j2GjUsb9h938j7jnjnPvlkr2J83O90XKtUlRhId+o7BStV
zXoUo9VapZp5ZCRg3FDVlMMbAVpcp3DNjm3y2N1PmoR02mXxMpdm8XJtLTbP8x1pUcRhckcnwP6R
mxiUw0FBhYlGEc8P5REHE5pAyhYOcjQxTALZ/uQT94XHdz7g1/SKJq5Rsj+dEACO5ApH1htkEw3Z
AFq0oDpOX1qZ2iAu2Ei1F8FNKyklY95oo91R5CPdUUuEVTXhnOL7Q44UmJcFoG7NAN5QpIltpnxG
Z8uYgD+HqIC5w5x+cYPmrEDGhwKS5aYSSVJ2Agte2WFJzCX3BTdH3PB/PMEF3XebI+WkvDAL0Ik9
ZKrFOUQ6FWPEBRyLBmcFx3LgIj7jFJnPvnpiAsvkQCDSTuqXYeNMgxnwxpNjY9zihfDVx4ITygLr
S1qqOXhajC4r7DR0DDmrdS51UDf0Gn+uoG60NpP929bGPMWBMDPih8QuhVPirmdGgUfTjDZPCDGo
TJfD/kYTcrBX8jWbK0f++VkIadlwqCTWA2+dj7KFP87iBzw2ngKMT/fMnfXF021sppI0PUdXfkKa
xzHIlZD7LuUpkjRUYawOlDy4XHR66ma0P8FaahtuBBdBgOGgcG9kzzQYjQf3BKTmwnjPKYjYvu8f
+R7LOIoxQ4ghsDajtUYUGCmfkKwfxQdNB7AG8iiwBiwfcPlMlfFGAYV11kQjmm5M2kgox3iioAbS
nI+S0npJ87L2xI7hhTF5XqxL0qrFsLHvg80L/Vn6VFr/N/CD0EkATlZA3gfN1Xnr01ydMv8qecRD
wiGxf91+WnsbhFSEk4qILaJzGdnSF+crSSwsoVhBMJWiS1Tox8caTBbM1a1IeWkx+6MSgH/ET7SC
TsEH5tHGVcmSdCotOQgnjcJ12sFLQ3d4Puo9WcFxru2ULqr68IYWe6KRt2OyugQdVJIIOhBxTAT0
LsPCK4bRgNyMkUZ3kN0RzwXajXY1+05gwbt8WbHlQg0rY9+0aTEBWSw1IRtt2C8hwDrHF6ZCCFOZ
CeXTDoY8AUlL5tLMLVqY/rhxcYk9n47UXJR1RwowXiemf6ucBun60GIAiV3RNqKtxV2JKm+Yn3O2
rnTXbuP7FCNYYndZfSUoYmitdAhu4bK5qx/Zx9INNErBJUFm43g6H+lqljuaTZGlE9SbMCDj4gNd
qHeIKp8jzK3Sl/GCI+Cb7mTL1kMjg6kglwm8vygmKQlxtZ6e69NM29DBeqvc3J5K6B4qbzLXPWS/
jAFw1b5N7EnLxF1nQbsTOuqNSKvJVRx8+rf+zfu9G3hPRJN/nVsMN0d6On9nERMmMXfQxdSFeCJh
ITWWfipTbjxecNSZ+iPHzP0KnaLknQ0cy529ccC20suu0XpxO7FI1BF7PehWkQdHHz5VvXVwLtdB
ncgvBMPmyCreasCz86EFDNk8zTg8oxLlJ+I4M/xJddTvRLyOI0GAwp6K0wKVAGzMiRGRoJfvqFZ3
5LnzF7CUtBBKPIOdi+J39raKfX1d/7xB67YVf777X+DGBUXrxiX3kf4p2Ro3bx69URFfAmpfCE5W
ef3LXDYakQQFcxn4qEuTlRywlb6MlF5/tph1BfIUXMksNjHp5w5XLQUNJEKFhYENevUWgETavubi
mzNWUxZiPpc/vjM0IIj5DLnReXO+q4Dx0XnfYmT3XCC4HjObFijjkp4tpcA14IpPMlz2gWwU055N
cyptPoZeMJ/NH8PVxv2AvwELf/X+UJOHS3bs1i6lqETBKEWmGR06r2b6fEZ6IWQYuCORYRD7o2I0
xltOUKl0fcdbzuq8MfLChoJQi2YN3j3qhxq/apxOsXlqcMKou4dL7zuXwx4Plxr8QtxxUl+YoqgX
kfi0LZP0acRrA70DTSOlX2MzkCCumYFEKYWjy8xwG8/buK6SFvkinsq9QqKflqh9cmgiAyPOsrnh
LMWsSeunDdctRxqoin2gZ0yOfpFORsQO6sAtE//9oxPChHQjJILbq4s+0CJVUHJxIWfwysUN3NQi
TYs2zw+earYTw829XAqC1Wj6remrP7c9vGIuuML9ssElifIB5z7x7Un8YjY7RWWM6mOTGEETyt7b
Gf6EjlhlL3SCO1JFVXxX4YM8AirFAnmIj8mSFiE1tfw2Mh4eVg+gvyJ4QTnh2ATxgi4eVQQiReOC
SlNEjtXlOwsC45gJxoVUl6U1xPW9z+xREndHti6+QCGZdYzWmsd/fg2FRvDvoLaX6THatADAhNMC
YK/Mml2Xhle81Z8w+QZqnm/pBXU/t28Kg/QXF94GWOLDRqA5Oqlj/Kl+w2CieX0Ej8ENBp/eYrhC
640An54Bf7ZEXGEE5vQE5gj1Ic1qGEeupgbAsrd0+lA00qbhxFES4kkguvSe9dadqI6osuhNU2Vx
yeSiP7P0Wp8L5An+jU9PFTArQSbkXJRJjBOb3nZxnO8nyii06JvLE5bDtRtNU+kETMvjn9JfDig2
KORojG2KhMJoVSFzv4bNOPiM1YRQgKaHsIylzID8FvPIJ+9BgZfKispX4uSwu5+JluNmNoP49kk4
wKfb/Q1pIKGBVbZmDa7yFxPTgK9WIlFuysMuD68LL+g6hg+C5EvqvVjZ7uRppyL5HkQEMmxAyK96
+ue8nGB0cdCEG8nDZmfQQVFB/Sj+xnSwFHiGeiRxc3itVEGi3JJQepqfePpX935xCeZSO79AJ+yq
xQ5D3f1lspLa2LemrV8Tw0xCnWhkqEX1Pqv342+xsQ1/I+7IAuFQ5YewSjYJP+QCkdYQGbKPV3qN
XC2b6QmJC2E3qEPp6LonLEsZTB/9xH2SZ8jEgJYN5x8tG3gc+zKKuxPGKy6ceEZWqA2kN26e48M7
UdVTflEN8zngxVqIQO0oWuQkMvCWYCFj6kTVqso0oyLyoOgtwP83Xyi8e7CpX/BnYQRWTC9BFpDa
oe6oh2ffL1CNE4e+tKGQ9sN+RDdDQJAKv3Mn4dNmCt8RSBNOQk8K4H1H1MyWnJNrBCWozSNdj2gh
1hOZWocrLkT9qameM776p1l7sg7SQK/Ie33dUiox74kjmwtUS5xY7veGVw2cHF5KRG/nzq+IyBB5
mHSNUMV8Y3cmvR6fOgKPrT2jUYViBhgWBH5sdPHjmmzAbT+SZutkletzxDIdvAUKHBjQ2ybQf9/o
xQ+RdEd/uD3nC7ZCrpDTbzJY4VQwsd4qzuVDVsJxE/C/Sb13h5SNcApkTlK0TzU+KzbLco++wvgh
oGitCDQaGL9wBbQnX3JcFhQXi1R6L++hgSP1CxQnaVyQNbE9eTztizBsoZUdJUHXpDWC/WMACkT0
zSdlN7cW4G300z8ZDVA8raMB40n+wm/GwJyAvYDLJuX9u9R4x3ClS652PnY5612GqIPnJ3V4G0Bl
cqphKIG4/3hZ+5Io0KEyk8z5MHwJ2Jz6iti8xXUn0rWwFE5PNKzHByYPj0VUQ6HRsJTCHbYRLiPH
wnSyFmk67cRW+JPNIFsK+cmljNvHDCnvNuuTiyfLt0K5j2HnOVeOVHoxK5gGDN6qe4imqob4jwLl
EnNbwMhWwOyMmuYPlnmwWeeIlwH8NT+HOcXAI02f7jRBT8wXhiqRUesYcXONH+rOsLAaR7ILVf5B
agauORAwwgw9K05+OuJJqkugEAFDU0Y2bG6QT+lG6lnrILgX7VPsPIabfkpjTy/SW3F4mAbzRURG
h02722bu5MWr2jzpoCoKZ/t5XF9pZOC80rp81F4MIp5DPj7zxzo6w5XItZVLEs1p0jq2YhhJI4pp
LTd4vj1uWTRqKPDIu4IThRuIaY3s16t/h6E43baIEliAkOlNVhvRm9SAYK1SOD77DReMw/2LhwVN
qNehHwvrEkwCugdbBiO4x/IumH5iQnTn8S94F7krezlHykqZohOKcRJTDElXufnXtL16LHn9CXTJ
1N2AkpSFzezdP89+xq7OpbJGEyBcvHONysXVR/sBB90RAfUr95fYT7bA5UbNcJkB49512Xon/OpX
YTrjfBqI3zQi4U7CGcAxQ6eVw5SzhxEsMxY+pntjM2PhnHqMYnccF9G2aAiuI8AVSijV7qfoHt4c
Ay0jt7wfLzzXacdge6lJMH/d7JRC4eZxLzrHuRrL0KdxwNcYVhJj2FsGfwmNVlX41A7LxEls56vZ
nyMjUyNhIVhIcel/a9d3YuHQG+MIP1a2ymTE7a9vfMpMejjU6Xjz24z0GUsG5yHbNNWYOZFLGKfU
mGEzBLchuDfkpOOc9hvGCCJvFZEusFGCfuBnrImQ5j3YPEgsqrZBdhUcvQFOtEaeMdZtwZ+lrK60
6F+QzPYAD9zFwNCIIxLMFs4i8Ll0Nnqml6OwNbp/jUZ4q4aNmE2tH35afTPzQruJqQGIsNQiEaRv
4DCIAy+D8gGkJOco37IcvAqch8WoIGwBYy6+Q6twUTpeTtKnoOhhDzqLifxW+okVnxg8N75sgMaL
8gh/G97hRjjzxIURI8bDU7Ta0TBhoDs+uvrOoNWqgAkU3I8HzXr/VmO281U84+TvcPtnw/Ys8C/P
K1piKEiGAnbsdFNEQfdXegi9lxjj0esVEQYzmKBcaSn4Y+H3/GdcL/HRXSnkrHgD14yDYQmfJSxW
74G4O9jEQTxsf+BmZJYrq1+Yg+gczx27XtCpjsu4AWXsat7o3Bg/BP18ROVMdFm49TIcpA1CZ32d
2jHrh6UlSQwnUJQKQT3mjEsaqEOw96clGETKRMjF0yfCVNwZqub8RpzaNlDfXGPj1uj1LC/DGU5W
3OgRfpGOoQxDw7SvcPiaqB+jZhR5IYUSdwOVtm/KvuhVFr5EnSKLPuOjpIyKitnRv1YRPbPkVUeP
joAvJskD0NCwP4eKgiGPqgzxm8+/7I4C133cGK0HBmK1Isxyou6iqx5tH7ubYzUgysOVZj6hTS6f
kH1R1sJSAQtH7ARRZkQ7cPdZDmGJqe4m6BnKtrZWYhxG+1R966QiWEi/7SLJ0RtsQ27WaA0/pstB
w93/H7pi7u8fDEnEjZnrMpHxZgpRRtQKKB7z0b259w8wIy159QC17IqKEIw0dxL642QBZzCgKsI5
VJQ6AS5iu+FezhYEBOiEg6J5R9lmFJFOuJa8U8bYwOGOQynb/xy+e0GqsZZg8ButH4fCb5F6UR8g
37xlbkvf9Cxi3+kE2P89y6/bEVEE5hHymWlhIYzhXFv3cD589nDm5NhjkPamL12G/Y5Rx2fP7SI2
8Frv6bCdFARDAJKXQp+py7+5KM09Onv583CiAtQRTMvCPse3RySBPYNNEgV44WgPWxjCESiTNMmM
GdCSySnND9jsGPfflqzHM52mc1SQ2kObHJNw2GKDF8rrfb+j8kfDbX66ZNP30b0P5TcrNN5TJ1v2
AQaiDFHQN1N7Fsvg49YmMgeLHqdLuZMOP/hGWxyKHOfs6opdHWknUvUWv/D9wtHoPe1AVrOM3Ypb
EpQutKQiRUFXXyGWYqTj/gLRkMC/Za6nnx0ckHvloBw4+RZEFbReXl6uVyRHr3405FE3f71difEo
a8Ph0iSYeAuqojma+y2MhPKD5mYHmQcxaLbHn2uk+xLVKmLbAPDiL7ABCC84pBnY9ByvzOYRAu7U
JzQnXZnMSiI1hwo99+ES9RDC6V6y53GTg5Mxo9hAQwhvYBYUTp0oyeuTRMonwNuNSI3sIDMDEA/k
PCDcpg6bw+YE1iEo3/Xb/u8EjfwFYCXajop986WfrtFjFt/mU6OrfXfxT+uxxm6d7qd0P35PJybL
+HTz9+rmnKg8uAJiqdNetsgMKUeBukv7K6TI5knhH/16iShD+f4yAElVeu5vSI0P8mbvu6QrIDKA
zK2zex0puUYjxteVew3IDgV5K8/bHqKG1Mnir3GnJaBuQb8CokHlCYiGgAV8hHq4IRT6kwMYpegl
Buc/ihnbOpqmUY12ZF3LK316SIbkmmxxyJwZXETlu/pcL9KP1ZjPPJieIyq6kTy0ZfLKZRXS8vDF
82X6sGZFMHyFtcylmIEF0Bd+Svk+fiPTQPLC8rcgmorZKVci3rrynT0bRwTg+8JOOchkYclnPGKB
EWMpICsTSZBuX0SULFeuU8iqqVqRhJCLgCyqPvJi88KM3SvFGpUaXxgVVkvYyIgdY+4fvUrqa1y/
6sA7OiGOYa9lpsdieid8DNbNFVYX9ElkQ4LHS4+UXwg3UkZDGDuvTWLHGqeCE8Gw9wjneMZ5VFLV
66I/MJ1yIoQZUg+4xbh4jgLXsvZemd1k9PV3hMsB/mU0jiKPuS9pH49vl14YCSQyEC3sdTs6u2ub
nzkRIbYk/tGTmPFmFjYfLpfOf7EDbDZ8rVXZ4PJyG1/XhFEPwwUK938AIwRBGSQ1uzmiGOMVQifD
SJiZVVU4hjDaC89y3kaIuoQNDhiS1Dxz1cgOzfejTepsfw6QY9Iu7CE8ldgufe7ZkK3JXgHfC7CB
bg5KA0RZfHpsQlRlfCaNsIwQfEUZAu9pI157Cm7qeRAgiKjK9yuM5K1I9d3EVK7aAWtLcd7fJuKo
ef7iEm+I59+CR2aWY9dwRYR/itgjMee/fes2AkECBrkhIe2kngcIoABEWvA3U2OPvJ8LYBjL9Csa
MiuBDkMwEkog7P2UDryaawiL2H6O8MFQixy45POk6OdQ8YuK07beSDsEkAai9iyeAGFcfES0fbYL
SnwdJGHuC9AR3e8uOxh3yxTgrAxF937iKrkKy5jjIXe4MvzlWrKN8cV5kDrQ3CGrwKOfVn+xIgy4
WDkIIO93oUtgX+TJk1UMVUQ2fuMkA7+yDJAYb5mMhnCb2cjzeO7rrZArYb5v8n2XsGT5x1LHczyt
uAaGddik+fxekB5I1Q5+gZAe8Mu2Ir5uyF22nBV/RNYKw7COOczsDyDxbrwPYqtEwsa/KeogciQZ
bJUO8LZN1zlAzoqv/QERCuA80A+q0fTHau1Tn1CoMtDk9+KL6yyZkQ1bhdvb33N16KoDwS6akJ5R
UhPzA4wAETAVL2if+BsDv1F8TYOQEZ3leKXDA7ZHhoYCCIGK0JRx9b9BbabSNVhTv/D8MCSZrF1P
WgGk0xP/xqUjp8r/wcriWsAlh4c55g6vlv4kdMmOnsNhoBxfbw9chLg1isbBnZGBW1N2LDdw64kh
MDs62Sko0zFX5h7piszjuBbBSOcxaJ769Xjh6OMb/bvgYq3mhj1cflbH7qQjrTzbjC+Z90LdgQbx
Jy1uNj0DeqMbE9YpKeMM+rY/+JWy41CQsSMq3+7EwZYLJhDGUTQQXLuctSkAf2CFlvEuryRZYdp8
4nJaMhVlJ1q25pV1BuuGrXl9T9iaLV6hJ/Oz/k4vz5Ce8V+zry4tK+ONkTCkdImEK6GARAHLQXyi
jMJrDCgN2hOnNuJnQGQErGILgV322MWrGJlHzcdSKO/8ZU5xwkHWY5hTHant023hVzXvRJR0iiI4
/TyPVGFpAy564HkX7yHbFsiv6wlN5vaToTpCwOrI5iLxezdHPlC41PAYSLomng17i9hUGXJNU3xX
E44ZRtv6kkvC3FIoRH5tAJoJsRBsEwkUEhvIF2owCoUaHpEoRIjq2MGXijCrGiWmC0zYu1KoDByE
YVzIh8S9kWphQgYVVmoZwb0prNQYjC9/LhEvEiISTlM0Xl3CgkCggjolfRFlzfvmbTBChqxMcRAX
9g787OO/ngfbz/kuDgh+m8HdhDSC0KnOOAbpmMAVJxhG9y+ExQj2FLcmwHz/uySjjyNBc2VUga3C
Kq+Mn/yWyKZ4FqhiCaimHqcF+lwcNzvvkVQdGsvwrAYWEh5ibrhTtIG5DSq30cMHncR8p2Gy9MlR
hZHINkNqx15J9yYz2JCZr+bJ7IDjW03XO3cDjD81xh8mmwNVK/U6oTDsv7h8JubSgcojRybjjH5J
SiUsX0xAzA11Mtph3H9jeGVwU2WgFYNbFtyPrWpnnOe0HwdRzWfYsmmpT761b3m5kJIfMQDVnMKV
MADdFFsygS5EvWLDWsze80MtnrtNa+9/g0hwi41iqy8I+YWPAnvSRNVQIET3b9S/DeDF3MDY5l+/
2+v7SLlJ5X89MgvCa1upSasm54v3M3+Vvhitw3a8ehkWfC6mdBwBKiebz7uXwlinqWlvBarCwbqh
wlzpYLCKUeQDcgtpa0pyS/fkkj6czqaXyUCUa5N2I/jKHztGccGVVQiYilMggTcMTPfCi3cJlBPW
i+8mMRn+px7ej+nut9iRKij9O/PJaA6P5qlnA6epJQc/cT1/MrfkH8A/kA+dsVYvHCwd9u4LTHbP
VMnVBuaHjXHXwkJsdzKsIYZg/UnqkN9wFvZYMF4nDKted4ktMC4593nGtuILkw5iLW57d58fMzGL
F96/Ex1AYgp1J+Mi0PHL0VSDT8AsPNQ/lehRBBCE0eT0VEeZt7V2PNmJaB3qmoo2nYCgqvJPXcf7
aOzNrZi0gtfmYyvpfenYQwPpxHBP4pNXxWLiidVeMgd9u+t9KMSgmflANrT+IkUYzLYJnqRLHVRs
vnBZX6x5P/FB+Vwu0RQ+jSeulhkYHboM+ezkv2UQdHdPNT865kj3cMvFC5JitdMvDGxIfoiL95q1
QK9b8EFbGAA3EkpgzvjZs/G5Zaz5xr+pR3rWevKOMBzkCZhOT/2y4m68gBwPwc0IyTo7sY4rZg9M
snX/wzFlG7p1me1ZHtV8MKyDutt+GdAWbNx9jCD5VgbE8NYjVCflXTtkqc2LgKVIrj2VYgtqcyPs
lDOsSrs8zN/34wU+elIBBNKZMzj3byxJfG3feF0xJfWU5Wf/cULYkYoBeDWK4NIb3i5U59CKjKgG
d85rqvksB5PbJ8o5ZXddHgTvaU/hftCQuEJ82hBq4o3rV+fh3tx8X+pd8bM7Mh4t+6R8nXO762PG
PRX3IxFQ88i5loSPMewhyI9hw4nNKgo0SgnUWSYtIzrffu3cmewQrRfetcAcA03ys000c7NmTsYr
d/c+iuSZeT3tA0b2vJQejjTewy2XHOHAxInFx78BJs6IB99E7UlkJh1tYcuUXfVl1u0g6BB/IzUV
i3b9W+V3hXSC1XGPgg8YvtjsJOBulRCfpHAou6TrEj7pHjGNmvxMeAn7jhrNzQLMb9uk5DwSOHQD
9Y3sBvaFHozlZhDQGhcLQwMSwQsC6PLsATqPRPXO7Ke06zf+lSRxjfdyWch5Eyf2sCsSDbMbJzNt
2haYbghHnZVj3MU0vMPW0kLYENPwnwbvks0mIPUCd4zhG2oCd9NvRBNn+sbHlj4SNjLX9v7D1mPT
vNnmNtUfDcP9Db8OxzC6ruVtZGMEei7vWJ/D97r2TFS8FBidIB+QBLqSD1oCqU3GeARBuynOugmw
jMvzWwKcfgDgFqNI4n/P0YidlOirHF+PGPjdz8GlCB3I8jC5ffCvpoiqx62skjVk+YSCkqVe3QN6
THCiN6FLSmRm+aREMv+jnNQDELFkhpUBEa/Mtdcst0z2qPuRzjB7QFb+Ir0+3vSJ/mR0KcAGyD+y
bTSgyiRNCykO1Nm/sfT21TEZOKNU+4+5ey0tQABEFiHWN3IqJ0Wku1aWT7g76nfQxWlm57zIsbOZ
GcGLH6DddnSTfan0LULXsb+LYOwZBL/lE4zNr3QhcRAK+MahE2o1uLGITPXPbEoJ0Qn6M+mw7jcd
5D6EfH02Eu2OrwaX33NfR1pN9DC3PeF8waMDBmZ0jpjiljz3C1BS+HSGzfTVhGr3H/NXZPTlXibv
zMG4RZD7z6EUF6yLDMeWKQYCDcooV3pND1B+N5zcQ1Ruwv/H1H31to2sYQD+RQLUy60KJVHFcew4
Tm4EJ1lTvVPt159nyOziAMZisxvbEkXOfPPWrVK1AporQDksnlnzEqNQ0n0rTwOO3eqe9N4U+/Am
E7XDaoGFfjF8T74fK+36ul/kI5D+6XG9toNgn76PDeHHYQboCn0TwspD5hVX6CRXiCjCbfw5Yq5G
zyRROegP1N6MRGkmaQTPlsJ56EltPMpLgfYfVD1m3YVysmaahqK8e8txTKhxA/b7N22Im/DxlJt9
IAYi4B6//8PpmJmcm2fWAmu0AJUmAyiyfRZK8OoUMCyHgsACleeE+7zskFJ4M5iU1PV/AY5Bojmb
hLM57qMmnUfpQqtBDXCLaEDNsGIRQIYG7W1QaO6yWtG8cluiay4c8JLDFO5YSUQpxFddSv3eeZb+
fpcd5zbIoLXSD7IcE56LAuY/V7gl+5CKEdyvOKWZcVcwM9YnbDbvoUcDlZOfYObV3//J4g3jDjGt
Btjb37o71TDSLGSRB/gPSkODcBwvX8v3NjDaF2KVtS168/ZlS8lucqATEegI4rZeBP22yNCONqDi
ubOXRZx0X+I4fpyMqco1olvW5Cevg6Yqe5Ye/zYlK0vmhfb1GUwllcxUsp7HVFfXXlIOd7GgxQrF
AID4i6zF+x4v/S2nWh/nLilJvf4MH8gdSPRwpLUKmPjevDIYJWrTwfnCUS68ij/8LhCFb2MCsJSh
ppdtsY63Ts31Zanjji3+xCdJ8FIRhaMshfRKmVt/U/hnIYWfLXTbGHssCsCpkcQNChZ0lEui/an4
U4akWPL/3CyNMWcEyKq6BkeECA8HN4cjvpP8KLX4WDJnENjROhrN2rtfzd5GhjbNzq/GD4JBpNks
jXa/qqVOtRZ66gqJ3DV0zdMqnd6WIRJ/cQKXhEh8ySEp5SbwVvQIbY2XhWGqf6u8LhwqGVJK48A0
cgu3Asd3acU15bjmxk2fDYJ6FPFIA0w6CjkdN9qH3TQ/yALTQAqP2eSQOave7/JDPGzPrW4luyvd
mAK+RK/xuoZSxVr41TX+jBB6wiNCbQE/y27TZP25Vvk62PyabYbqBFffV23rCMKOP+yaxYLxLUF4
dABh7/OHKhfiVPSpbPqU+5XfjtwqUaYIfVxe9fmGtZOjOGQIpcMGawG/rv+W47JPyFy5t6se6tfK
exNiLIc9ixUkTQb4HQ0oYP6tPlgVFO35n3rAwibnoagpHV9cOCprH6fgt6u2OiVA6mgpK/jJI4m0
xNSHGNV28iu3oHgwrDQYNcvU5MAQTlkv6qlH2X0rMeEEvfOiJvUbA90N2t2k0ZU41i0/I/iXXLbR
eiCt/VgM4f0PLnrkkrj2Uz/VRc/N8AgHscsqVHfKaLLaq0xu9nBodg456cR9VH3NaaG7SKfzf5RK
CB5MR6VLiND38IQK81Z3Xw1BpVVqrI662JfqMiqhO3Von/oNFjMpPbDGcVF1en2yvE7u31vLL63z
U2u4eFlUQx+3IqDWRYdsO6mKDnJoGBX+tEAmjd7VdptpfOzqw/T74h62shIXZKYetCW7t6tT5RUP
ueJoXOadRVhGLVN2smXpjU5qCaiPlWatCXbehbWImS5v30ovsD+xf4vtNKCK4LxqCNO+EZHJYM0W
avojSb+0bvYlkXF4kNX67vz1h5zKYlX9CZ7av5CV+z+GfDp73PdW+a1hGh6byTOVKJBbFpwkQ8BF
saXdE3Db3eJi171j5xyUNd1L75T02yGFH+1UM+Mjdw6dw2lI8EneV2wOBC6t2VpHm4ufJPbpsQ1l
aZ2jBC0WXorXYpBu1g+9c78wjwei2aO4s0lH98QIIsOoYhDGLGcdIwsKwoLCD0pKWir+urzfz5ZA
qVTqbaTQoqo7Ns5lJ63+VeoRHcC8iGDg8nnFnDtNkioMyCUWuJXj13njdN0ke46jdydQpTyHwYMY
4B1v1NhPDq3pGlPyqjQBZOKxWj3tjmFsUWMyO/Sbhz7JYbEZbTvko3A6g1e+ghHaNagOFz10Og9G
KTD0B2rdbvNn9edcLd/tSAVgDI15FAVZXn4/Cu3Dd5WF96rsrfY9g5RNHXuWQPvYj63EZPwjFZ6P
f6U5M3gn6OgCAbCW59a+/C5Cj2SlwhlzHzqUcXMNcf8WMl80Fevnq2woCRzlkMCx6Aqk+yvalkaw
kSc4C3118p0MRRXpNqFTtuRWryonCQBkYkHe9/8QD3plhfI010Ren8G2NC2n7ZfHH8mH5gwrPfqN
b/gaL0NppVnknLIRJW2LYq5XgcXBnSkN8dcgnTdv51bqkgjOYqMEOgyLMD+oK32HNYISmedD74W5
SL+CsYwJUkTmZWtGDhuyexmaZVnxBufiPJgqTvHsvAkgvMtNbIPfP/TqU2I9ktDK8JRGcoRtmuXg
4zM1CE9ODHb7bsi4SkBy+17t0mtpScpEpTQHbD/NaInApvYVufxdVHtF7lc1gExnXTy94+/m19z7
KeV5fQlu3qy50+TgcacusVN6oT6h2ebP7B/1XiOPQalH6Gl6v5dAx2V3cXutZqzygwBknsRpZVgn
VtEBWBMZNbRFA3Td2YtP8hnpJuDyb5ZV0bJkNCsRODA9+f29x3liZZktBl6X0Fupu25ttev2PBfd
nePvmoSA6/+FW+UVXPvbiMwIOZLG5lkS+B3qIaxStk0q0MpLA2mQ2RypycYkqKKr7e/ds0pH4cSH
X4UxdaoYTDtagWRbBtlanILMNVXXwjq27TKF1SlmBzJpnEONMEh0YpNFF8+e02DOWX2UXnyjx1Vw
aoaXi7DGJYcQ3ZMYVPfXtYpxHtdDRumCitG4aif8KT8kNEjaTojW6CGUlBUBotcReCPkPqALDp8B
Cb1P30eGT5bfNIt+zQ0r0i1PWbQlB1BGSh9Rzr6Q5RIl6Xn/1QG7FtVV+21k+TGOdp81E81DW8TB
vJK5cN3nTgD34uv9q4/SBrBe9vclyWVRxfFi23nzB/ch2tqj1CqqAevyPTgLzA/vZupuGLrJPshz
G5jSkLZRk75/HCB030tPHKjHLH9fqUfyGHgrNvApq77PlXuJ8gMl+F+aRU6rnkGAXU9kMfQ9Xsv9
u9TaixtfHmB0TyKqZhFAjju1wXUhrhFKMipsJjXiJHlW/UatP1y/+OeGs203mCWDejLYS7UzmNX6
UECWl26TmlHgpbAJ07oQOEZa+FcF87XvF4owmWCWW+HGA9j3a+8sQY/1SgNSxEbtYvThYNPZryeP
2eifhE9qdftqB8yzoGHDzcnjSbpub156A4Kzbghyq7yYJgyrnMdrPpd2qRI2u23BeTIwWjmhLsC0
+UzLWQ6GJyI/XiA53fjzPZ9Nuc/GieJZsqWPi5//TUf789/pCM9sOkpQOrEYiTstS1xeD39Wym2N
C8cqlDzknPi8lp0ZtqfVddeHg0jfUNhIB00fXp87mByL9VrKhbAXAcji+Bth7bIevOfkCFrNV4q5
3fROn2E2ckzh6MLpEt7917a7UdsyYsX38Yap9K2cyTfx5rIvKOJ8j9Da9/P7GWBVHy2yWHtjISYs
z8fYm+2CZ3WuULkuu4qYKZrrBhMAOv3ZSEaRjSiJOK93lD4Lysrupk5X3tNOKypEDCtvPgkbGbkB
bBmd9lHjQsHf4dnc9SVVz4oh+6OWeUHr64FSIGlSUT2Jjj82JFTdx2/nQydCTyFig2B8UQiSwuO8
u64I9poc5pNVinavnYLwcH/pc/rqfBZPsmuM6IG2YwnyaFbT0FtXkIKVaaK+3INfMDyyDIW0jutu
Wozfd58jh+fHl/ywSjpFKledWIXsE6N89ygEtbnseCcm8bfdJAvGru77z7LERoJHFmqxYEtPnHn5
rWgJBUNEeScPQ5QSi1u8VnC3Gfr1Q/0X96Rd3we/gCnED+9yNSHiAqlm1T7qSmvntKvatB2haGhw
WmbWPxt8dbIxn9iPPCHVHhLpzuGRJcXk+niigW55Qk2ygaIX+2oCWNgZ95GiHGnvCn3cLY4sRC7/
saAzrPaZXrO8/7IoPjVnwsxCAvbiMk4Oo2QbP9iopaW0xTGc3QSESaakm2k5OpDsViJGu3KveIUl
Rn8/bwP3ZEVOsY8es+6y3Ju7Hy6hiq8qVI7TgUVh1v3aLieDOa9J3KoMt1RghUE/ql87t8fXucLd
7bB5Uw40uE/Eo3rW6rH8icssuPMULuxm0/t+utaEUpp4EXW6xChBj9dkxEW8xZdFb9bs7jSefKX/
1OJSp8jzJuFPUWGDxBBUGN5H2uqVgOOz6NQBth7r/eJ8sNwPylcQ6mCrp6YKbM3jJCqVgfXnLl7h
a8PDeesvnECX7V3nNrjsBlXmHb3BtX4ZG7vsb5a0N1GLe6pTyxxTp22n7UZqyC4N6Obp2gbQNh5t
qWALvRU/tESuGsPZIGl/3d/Hm0kVe7sUUxUnSbz/vv1V+1ouxsZB4IhQb8MRKadyoZB/eTyE2BC6
CvoHI5IHHGbhY14icciBjgPakdkDEBWidW90JMVBtHhjd8Or/v8ZltILypPL7MhL2B7ztJw5p050
GZ/K/a2cnnn/OO+vzsHquSXdTXu1sQx2xHlgh9pE/HVKEx6Q20h99NN2XHljDiyUgjlwfg/mwNIj
NNPfH+NlfDfhX3vHq6CuMHA6se2b8NGecg2aqmN8SkfLQ6hHayi+kzfSDH+xuojmz8dVL4AgWdho
Azj3fdeIi3uW+DB2r4loQQ0HvjxFE0EUakKV128tZtdZ3rSUDyvp0K4ahJNmpkJQQAzTk16dcOJ6
vBTP1LzxWp+EDKoE6fPC8qP3SYeNZ3hx6J+hbplTB/rXT5smGwV0wjRtSVSYrS6cw18BQ9V7tWtY
yc1X0Jf3vYKgc/t0/gJOXOzigpewHagZr7d6Om+oUYvPpSeBFDlCAU4yup7ii70cpZB8JVQl4r4E
ahsVW0jbedM6Gl2uymJ6qPZzvGAzQo7Tmcz+OW8jRwT4l1NdqThvAxC2MtyandwaIw/EhCj9RI80
/09dWuV0VvmpN/DUWV8mhT+repx6nemwlg7KU7pxeCZ7k6JUQxpKL6t7osMwJ9qKynixznwmdiwL
2Ern9TYf9GxSfCagtUNv/aEwXoMiH9NK85vWifdtCjUbSldpXL8vmh3AJZEKpPL0CbcQk8TrURNy
sSITq15JuQYSpiVZc5WvbbMhsr9hN4lWX4WlitQ+TBclI+1gUenbVS4P8uA28JnTTnggmOEWfF0S
xRqzARHeghcrW11dHTNqEN5naWVd+RwC2k1xp0wUMerO/hk9S4SCDgFaSSis1Y7kJXTmPcwWeXt6
iO2KFcwYWQ+UO1ncRf6KPXYJ5ahkpKRfSMLeOnlYZZNp4sFqjljzqvRjnUoWJ70LmXUhTJoqbV1q
7/lQRTQ0JxCQ95FHTVgDnjp3NFcyyh6VT9VAnkSjQNUgEduYss9iLIyR/3ZeyElSxXZKosuwQJ3S
iOqdW8XxmNYtOj14iftNbqZkWKGAE3H3Mhw273FJINO0lU4Xtek5nRbBCsvp5hLyDaUizgZnnchW
wx/0rZYyDfZCHiRlC3moUj1PDzzZf6Fb7/EeNX7X6yO+MNO85YYeJF9uaEuhqGRm1x5dVO31r5bp
ptWIa6G9na5EbZyi66WdPhxPmMGI+4O1WmPpAWJx6obW4+7BxiRmVYNPJWqs+vUsV1ZgcVlQBpvy
uFgQ9A+uD62kZT7MyyAdMeKFQLtHN5/UgKZ523rtNflxuYWYRI7ts49dSWXn9KWTomQX3aXiqlGz
2oGH/LP5LdRGZlSpFUDe1ftxKnU2j1eUOnv82suToxctoGmflftErZn2tybsbmE2XSTT28flg5l6
I4Ahi2GugMgMw+GdVUFri+6OStjAWOgenurR/qDPtBuOtv07FRdPfs2+Fx0e1hhwZVR6azGosnN/
atclMhtWwc5KRxp/k2X/6248C+Npt05jFOqVxFKik8Az9XjxojXctbjHh1XejvOgth7UOisxlccO
0c2iW9EmmGBNFxqExZ7MnhJpbmqXT8OyQDdxUuvQ59CoR5WPNUFiFiWd+zXTcqcpr6PQSZ24Px7F
YYXC/DSECHXOH4nw+VO3sAmZvelw+zWnx0q34Hu7tcTQd/bMTqx5fwN5azd5xx1p5q1657EKaebl
QdMrrc6i2wLDNKhz0h3i1oqHZrTijMJMjfffygIZm+M5l9wutBtdSqHdiMUK691uCfUY/mn8IN6j
qMrFe05kxHscFZCalthELEJh8OdZ72qyfKrT4dUmzJu+ck+w6f1g9UwjI12O4bBtOnrCkfnjGFiS
j8NnBM8laBP8ZnmRT/6d/ekeuhv4TJxVHNC8klP7loaWtxRiv20vPpPvsw/nOibgNH7O8R/KsIqB
+UVwItBEUpjWQ3XjrY6Z16Ga6xx1Xw/IBnXm+R0e7Auxk5Ib/bZOkTVDTtbDTTvXOBdewgmD++cW
zfuXH+vy95Xel8w/aux8uxMoyI+Uayx8/BB2ACtfGaZbG4F6YzYN7kYaR2E1jcibo4ou/diVglWa
E2OLsTr/4FaAeqUo5kzKx5Vk6Rwhe3gzssi7XFwUhRi9ayPE6FkhZj9zoayVBEl0JWe06qacq892
Rq8MZpHvRYt1+92pnro4hhf9d1ry3YbHvNze8OimrIxvDhOKf1Ycc4qweM2kpd74DQaIETrliuzR
Te+99GLjgkPRJdqWqv3V7Mv5FBPxEmm/79/BbKKSfJPpxzmRE19+z1NomQHkSLJpE83lKELx2EZx
vZeodUDQu15xChlhM7H1Lj7TTVbtfg9groACADl0LJhN+uWJySCYXWMbEyYJF+Ey3ZxdlTUJnW0M
VDriYUTG4ZPKQ41+68t3wFF1Wiv0G1fZhsEZgiyvgxil1wd2DckCP2v+LG/61f4AJA5JAhO7hyu7
b63ZAJ70KPQvC4f3cCc5F8F1nJ+48QLcaJnP8DSmLf4xSjOZ3w4jro/22IEQd0xnOHRn3joDqUsp
hiQ/pTp32KiEeZDcEh3nG9V5LApFoojUj/IJpx8lSdSoCUHtRcfXVRLSRaqdHRNom6uxDR+B7FbD
mzM45Ucdg5MTEc+gCEtyt9P4kEySafHZPSLHqqwYMqjfKpn6TQZSKqKDSLwc5y9BoYa9sh5D9DVW
4l4fs4EBLNkODlSb3x4/mBkXYveKPZCNbBo/918tt3142XqixmONFREa8ue1+IDOvGmDOOjs6o36
F14UtOKh47eXn+fDN9MGrAqG5f6yw9UnbAMWiEsIqB4ImQBq0mivPu6yanhvicz5Z4dLqvasNy+3
v54z+Z6mh/NYuqJzUrHvwoP6LiJBwjPPm/b/Tw4VuwK718aRN7a/PTFThiPB4zRYrJkc/x6nkwHJ
vChPXrnzKQjma9loorl19ia1hDzB6ZYGB1g4aN7EqMTXyuigwngzaer0jFsZBrSYM9wMBBzBgIqJ
5Ph+NBt+vRTbHnunMl1fIeipWOseOpfHeKbMZ94eWZ2W/y5QLprH3alWZmP9lyMsfDr0tWTBNfNX
WC4GuPz6SDv3T2p9wRjSWKS5kIRB4rOEF4J8UWNpcRiMTHosUohLX2bNct4Hazgu5gH6i8FMAmhJ
Ja5qymH1EYpnS4/xqjVePbfeG1LlP27nUKqlzxvntZT7lHFeReKUrl6UwjL0omzQuC/Vt9q8f3sN
GMBJfZEgQWLs5otl0gNy3j7lcztrKduDj3dNxkfl3z3+bkjkM9iDpehiSby718L4LERt8w93ihg+
kEU9/ciz+2FU+3mXrGNTC8hzHkxBbE5pbls4V7/oR8DG27IcDh/Hp1XbOAsoHvgrCFd8UKFd4Flg
CQuZKg4peNj78h1WArO8Q+IElzWDCHjT+p6DpZffphXAQykelWmFf1s5TOetyp+/sXUezt2o8l4l
9VnR345P/Bf30TEZ1Vq6VoYRWmA028RlLQ3CwPuyvgoIsIcutpGUru1jvGDXi/eNeGG3rscNh61b
3PwSLDEjD+VcfryXtt08YW0E3Ym+uJDdiNvhuCEndnBdDK00gDGL9s19T+dtNhLqwusLRcrvmts6
Ksdv/O78A7cnXMkyiz+z0GIiLF85lhKEqO9H+Zuzf2rzkfCDfD/lRuUHrHIcZ+XBvA60fGDW37P7
5LpQvz28UvmJ4JRs2GRpi+1UsIqbg85jWjBiWfLaBelK9A7L1AlVUlp8Kb/hbBfCfmYT7XgOOBTG
FLmz+mjmqO2IOJK0+Pc/CCn/CsZrEW+yUm2iwu+Sap9LH1a72/XPQ3nV4WyxOrXdLkBkLaiVfyx1
0Hrydiv+5d2h33rApYrJ8nQJvKLJXxU1tAW0s/ipHJjCXQUNN0jKFvJxPXQWXydWGJ0U7PWXNBTy
7Ep/vfXl67m9Oowes2Hzo1AbGF4PClUm98+aST+T9urXDFNiCNurFrJ6uuj+CM8S/lhB3VJSj0D2
aUlXbO+gRWEb6GYqYYCqJUgKoL9R1GfQGjRm/TLAfAr+xGosZQAE7AloUzsG0OY6H5wmu1UXotL2
cCtAWv5wLNNyko5b91GBeayt9efOiuNypLb85OM9x884IlZiBJ9VvSmUC3ECgJy1aN4CaHmyu0M3
xorpGrUOtQHPMIYId1P7Iz4BzeN2OtDurDvGNzoCeaI5zJ57lSUsfnlg8ov2EYUaFBDXbUgrIhli
2WBl0f6HgMEDLH4B+u06ecHtbf3DCXNU/srbMzIuhGDJSv+cmXvMjPXDL2NIrflkxQg2+XvAAbtX
sIgPtL09xQ7au08WJnlUYrxqgllhG5OWmy6zswD655NCZbxcjx/3UTQpqhiRz+epWXSTpL2lCiHl
PY/LvE8NuVSh2jbHwht07Wno84K5rb9oJ1EVfTmH4/ZxoeyTWWfQqA2KC7TIqJaMk9tksZ6uuzkK
XBOiUA6YoDm2WgnVK636MPBifJVFmYxfsWAEcZ0LN29hVKxW3Cmd/WFonllV3z1tiDTxy4EcC+E+
Y3P1VgvO0Ye1+w22PbbaEBIDoPt9L/u65mFrH9wwXXWeog8nmLWg8rBBZo+r/cZ1U7l7ewcz7Byi
VPkmf9NxxTNmDriflJKPjnalOVpEfGUxIBCXBbfaYCu5MqNLksHuU0as7IscUOMAN7+uh852wVkM
SrBwXHXSkswamA6k++d3nZ1pfd8G68zTTrEQfIgyT6z+GE8viwnGUwpKkMOorXEuGXEVCwOfYEMB
JWZAOArxjv8q6HA5lEbGmZTIYfys/M5H51yxVXgql0MHsU6Z6jrevxpVwN/q3gyp9qHcF+Ub/G1f
rE31RtdpXLRddf1ijrFokGvtmtL1Q0apSLxjIb7KfS3EbJkYsN1UxzRWTok8Ys1yimIKMTBZMN5K
ytg9xiRuHDZoF1SffGy8+0u0+ATLmwEagaUFVuX4uSE8UDmkANcuXGlh1vvcjtfv6arzuE7IOuYD
TUnH6+AKNk8GlWRQQ53Cs7Zykwh1OiXfx4NS7lYa3R8saoeJf0nVkslqKNMshGAzpvadEw564+M6
D/UUD/QDKcp4OT06Vme68DrznT6i6IFas3byedRGHS4CPlvX5NgmTy+Xx+7MJGjOfRuNL+t8jQuR
FzHRvdCI/Tn8GD+Pa4dXq271Y3Oj8Cyux6muxs6yPFzfB7e4Lnff6l+kHBhcNsit4TWqPBMj+zVn
VX2TWmt6fUybu6fVazFBt0Vlk+ZT6Rk7Gl1Bh73fxLQnkplxZSIFSCClZ/wtschASYiRyKv6PKEC
S84EG+BJRw2xg8oiG50vbRJbQvfyS4vq2fMo/jg6i0B8aviP4Dg8cL8P4gFVU8EuRIbJBgne5kun
Twp8w5iAF6xOzpb/OgYWzHFw1s2g5c4VCydH/BQfOVHvT5pYqiXat6DVXn4UHqHVhC2hSoamvc28
JjLQBRg3YiBE8xTCpxQv1KP+YohtWo7v2K3D5MY7RgBemDz207NIKCIkWq1OedEWWHCuRzfxD1lg
wSbtNZW5dw8HxWJV/GOo2SHZnrXisxDJ3/tVXJ7FW03R1+7MLUfPZ61MJmM/+4A3+1in43ODiHCU
JqP1o53s29N9e2+7Usok/9GfegfQ7VNdEQHFKYrZ3B+JE82c1muCpvZZoFeDn5j6LjqYHJ6ltfAx
pCprncLUnoz3yYRCtrs6Co4KTTZeSafWu9wHuwa/obCn0HZD1Nxad0MLh/vikkzOxQkJfd3oE8nq
rHQWmdHCZ9AQoTQWL8gvsDYGsZdm7g2JX+7Xiyf9DoTo3xhnE5RuVDWJ6gaWgRSVjf4q+m5/wagN
HWWrcwdMYpm3LIwdpWAikVKCinKAX3aReNxOS6lFaXKSk3ic3NJxo8EpMHpsgr6HBWjb+aZPbE+2
zCPDAcvxsfob2rX5VzwsIFAtWSh/OfQGR+OQUJgxJfGuFX1uQrxXB/ATuatunfLTsvmSqrPCsm+e
zrjewxBgH25lb/nizyrfdna/07hCKyq0PHgkuCup6AYsBYXJpbOE2wZ3SqfhhyTdxjr0A+129lIV
OJHVJI9Fq7AoQ3Nb/XIwIkNfR8mlo79OlUq1HK7SLqtSEenoKkEqP5Km4LPhfuVWHqy+qA067kca
V5pUAqXhoTUoG+x60xwsS34c1uPKfnS4MBYOy+0bW7UT9W2YNmMWu44cNX1zldiHi5Hmd1kNFqpE
p2PWAgaG021Uq49+/DjcRtcgXRg1byO9UItkVFjHa9de0UMItZoXQ6jVfegjosxhQMU5Ef0PKr0t
YoKgvCHjc7AzlM9jGrqSNIooOcTNPetNvL3Hy3tcVceRxLPK8PnwdK33a/XOgfNuD1Qf8lOWR83C
qFyQGTI+FEYNvTel0XY5wjQng2K1X1j0tXLv/L7ronetZM+h5PV1ryADstWr7aNvRC9JJ9EY0yYk
Q/4klR5ZuFSDATbsCqn77nB7F/jjZpVlOZi/3ER97Ab73YDCgF320V3+qyzYNp5btbgxbV88lrTA
3xv37n7XFXfLcFPav9SL0ZwZ8q3gMF98dQ9R+SfDUykYH8LS7ri9m8rPO/c8iGwDd6j+e4kZ19zD
klaOz+t4o3hgjb4Jq1NrNQSRimCr947tdpESEySU3Wfbdr36dWOlYjRgaeosgvOiSZ6zUvrkd4VC
nxyOXTc82sGa4sbjIeDesad4QHfDEDTV27Pylv8s7yjL4P2R3amVSMtJc9jODGah5qh0H8wlKT95
3LnKPCfegn4p35RbFHwTg2vI/FtnLqlLr72X+DaPrmnvRHkLt2EzYA22YmQvi/HsiGwAfgHhsyzB
OWf6KZIlaF+drTsqF6NLZ44zPPW+7x3CVErz28RadlqZBWj94fY9iAGsc0FOmD+26XgmEOkeasoW
l/i4Ht6HgiWiJY8DPL/Y2+56KaSZXpcOrLepD6/N+FYZ7Vtj95ixsqvLkkZwTjRkOqc0kPhMafCL
LBNHeK2Kfxmuk+FqN0x2AeUHJJUkBTtCxUWio++57gogmWtxat2Bzp1VVKzKeQ+JgSGz/9Ar/EhF
N1eHRU3YjCjDw3a4zuT+zd4zW63m4PI8kgnItpcLeo6MCc8Jhc5gI1TkKgS+PcOKtDunjJzY+bCZ
Ouy4asuvvMy9TVR8jJubSbk+Odem+3+2csF242upMyNwtrOXok2mZBTun6cU0VLcYgE/aZYJV18Z
G4NuyhwM4C1TSAXr43JIQ5iFgG+c47XQStruV9pvjL9UtrcnfFZwng8sYrWnK09kIDefsRl3J4o+
IdstE1UjMwkVZSMWinjcIJmEZws3HAV44BbCLo5dnH/ncuieFsP6Mt7O4vVyTFOm2yiS02Nq97/L
P0nm2LXlwCEtnYR20ee3XKxbmw9a0oH4PUKP86U5lm7UXE82eH9tf3Jd/xy+i7eUKMThhMdtRnSU
XpxIPWew0rJNp5uLurGs836xPGiUXojNS38UUyq5vhX6YE9++evz6Th2tTiemZZMNuf+GRbJGBxC
gLzI1fXnodUNLUS4X0cP6GauFnRUYAmFzpV/bukSaS/kFey+hwjZdQfIiZmC2MyHLohzTOkpjUvD
29O9/7z43tx9p+7gp1nKdD9EIhZHo8cLNgC6qEjbxfSLfDk0+l2OhSHmqmIYCmERjydIQx32Hd2e
HA41gNQ3f6qTxuYJJowGTN4knUEK7zFfz6avuilHqJGC0KWr5So70YA/Aq5/uYLm75KWAhVQeYFI
5SXOzSxnwOEC9iDYSz+bvAF4M8zSnJ7np03g0LWX5TgTq1c3XyD6ZUJSasnd9gtJMvyS0hQS7+8F
aJg6ZRmfHpP50IAbFJPkjtntCYsE0WzaI5eNMtD1+O+IfFNw3waSiaoo7t7AtGUWS+fiNvSYesu3
ca4cm/33EFYJMQ2l1bD4c9dPkG1EDnoPfVVynXmuRf3OAhDrQOdAX/ktxbclvwObwbjBPSKYtLtT
LVob3crjI5yiw4orJqXqjAgWT1ZOO8F73+06YheKnx6lRsnRitXZOSOcg4Anwjr8tOYzMSJyIs+u
YQIR8JUXIz3sh/wA5dAcfbp5TILdWQLJYlD8OLQrocRX4xPhwVUoUKbU1GjvGRUGg+7XPZ5/6G+N
MeCLHyi3qCCam4S9mcleEKPzGC+c49tTpX07BD9ACtC4996OErH8/HJ/lIC+9ZjOv61z1Gp+6nhS
qSIlQThgOj5KX2H4Lv1uPh96NHjil9hMelIWfMKY8JwoeEiEgPSd+6LJAw8fQh+73dk3uTqHAaHm
tfOOtIJgy314V14jmOje8QMIq6mM30XiZ1xBAO1M/JnK1rkw7yPNzUjiPI5DZnLNF/wmqpfRCWSK
TvG1p3L/Wnz2XVLjrvG978nbd9/odj88vC7MsfIVA0HZ+HbvP9gCXRBxnWrT2YkDYFgYvBVGt8Kz
5xwGgKzxIuGFCC4qOnIFnNOmO3lPQ8wqCs6LJxprfrPAkVyX+7cAN1bvk/zp2bYmuXxM6nxXVQNj
wj1uPibwPB+H24IHXxaGyCNf0C8lEOJ3alkFOtYfZAJ3lhABnap20sUkF1e1lMGP3nmLoA+L6eMp
2X5BEf1a73/Kn8OzUQziXFphBSoQR9PnspkttDDqgeKl/1V5pcrsdHf1SeEyma+mxfWErFshYbW7
eHQvVUaMrthFtLbYocZrSY4abX+hTRdCIVqdNDsQTv4LjOQzlRkdxBuDGb/bATd+bYak3Op2QGfM
krLSPLDNJG/XeDZ/zbXRSosuzLzrHhcLiDRknBCkB4FxUUrdsNmzC3GxpZslO3xgJckmHi8MBtds
4Tzdnqrayzr4kPlYcUAWjJR29rpEM5xW1nGuZF19WuekuoYPo9Z+DpLjYpAc+4l1Kf+HLJDvLu4z
FggX+mvZRbKop9ruGacGVqi8vOd3iBuT2esa5wYTCAN66v2+ffNyAwwRJd9HzzTcOVHnZRDJND2+
DrCdEUcfKc+y1YYdz8d+jd/c2jzJxeVYHiQHUGyXqmS9tEZzIMu3+YoMJc99C5YfSZYn/K2qw0uX
E1BmzUmh2mOQkp4vLUYGPP79oOprH9FA6I7jEDybJ9FoPCl2UKKN8YZrpKKb4m9+prvXreteRby5
ya8dAJf3pmEOgIIoC+yr1wTorwz3LCA+IdnTbp86X2gbOOWRcXHBLt3PE7OlB+RvqSCvKGKBZQEL
LsWGglW72E6RoHC/kPoL+MY2WZkeSeCa8pUpV216FBrWIXR25cnyYNe1eoMrLT9CelAg2er7oNmh
9K5PBO0Nb1/Ek3hdpWFRXJZ3FT5hntRzITwJpR15L4CTEqrywgt2D8Jatq5crmH3po+2o7YG5NHM
ZLT8X1eH/jKcPtI0xJ9I6yKY8zMtB/OxcbPPMMqk5t8mTD+MjFVALq/WMtzBuE9X1Mb9ZbPs3PvL
TuWLWcg5xhUwXux6AyPZhLUrj/MC3vofHtVZ/dXW7ilt3L7Aa9kLktqoBAJOOf2+5jqv0smw3U87
b8QEDdy+DcBrbrw8DsOUj2lX/PG3C+wqdgFUyuaUqT5JuUv7STn9dguhuodeazAXhEhEGmja+Vhv
aef/r4ZZxnr2d75wWh56YWQHqVRjgNZhWC2+WltPgD4ycdmP5T74sl24TY0J992b++fccEqmf89K
pUGgaa+asbcpYgWtUO/n/PxWn0IP83hb/PQLCcqwMwc9nPKY3OpYTbmhmfIUNZNX8k0wlL/ffUy+
8YCdP0YkAIYIV90xshjGHtajO+vr2LZm07faWq8jWSQ7aDG+RoHh4RPjjmyBgPLoTOQTC92Y9WTQ
+S9Yss1edl5PGUov+ZjvgSMM/8bU4oSRoUZQJedXtEjxy7rcRVkINhJDZueZYMnJfSttywaHQXDf
YPPLf1B4CANBKuXn2svm866kJ5lYOm7E+b2Uu2wYclMfg/tj6DchcM+NX/DV02pQ+61LYl8Zn1XO
hUaJmWKRSizOuNQaRlQamRoiSJ0y5yu6r8H4ZFLtVjJFeuUwaR0m194EESTqVOVWUokVKx6mc8FT
i8mmOZrPR4vycJ8OavuhUmcuUxBLVls71FtbT40FRoSst5ZTc9ZNV858vcNKj2J3ozoHqxTVmhIE
EEmZmLXmmT2ejKVCk3vNZa9AIfDtuPZ+5R/2Cg5Q1Arn7naz6hQ65Wu7GlqyT53hufxttmTQlwfW
ydtwkm/E2elTozBaxND/Ug3qFJpvKGab2rxFZS2DYnZ5kmQZVfiaXld4yUETJ/C1MdXsKG//UBtZ
oKo/C6WN2aPY+uIROSfN9ub6Mw2MekblnQ98bmvzeqKzNtcg2O+JQJLGXw3C9d57B0wTymzn38wj
yBpabaSN9I/WHLvVDnIMW+G68Vb/dth9V7PZCmOFwcPguu9yraxZERzwKv3G/dRNfjUb9NSjw6YQ
HLKXdSompH0smJLHlS8yjjk+UT2bKs12kPnfd7d249VCvKpyg3TpF4SNFopjmwJ7TGXRuYgGzhRW
vHCMwrxwL/ffqmsbz9kBf/nQnRDfHbeanSUuYt4rl9qOKPXBIuWaCI3SRelvbsDmUPZK2ews24r0
pTL2RLdPcnheK+W4pcCrEjfW8RJ/s5IUNWjJz6RVY/brP2h7k+h86zVBmJXo+EC5DDaS9ZN01KhN
N6untPa0qT2xPZarT6Uz5Rg/Byyul5Z6HHds6c7XwcVA4urtU4xc27bWORxnoEHNV8HWXg0jyk1S
/SOMKGaThbIdbY7s9oN7/ZUxKaxQy+Bk55/IBRZrVfFh+mbCTmvRFWwJNtHX182bGIKd2Bkw29gs
ckFcIaZqhv4Kx14xSlVlAjpbHQOoaRryijehNZXHR/oo4WRgPkn4ovdwLvpwsmd0Z8WxdczTyXXf
PzXMTLe/BlwbGrJDzcOd1cqsjHg6V6SPzbIY6hdmQhs8DsPylwubJH65A1qz31bhQ2tUnuwI3IXS
W9pZn9zh7EqMu8lkw7jvjkZAm6f+aXV3ggga43lpVK7FdzqG+128v10q8I673nXULAUj2v+7WM+s
NkY6Cri4kYYYebOkrdE5tfZKfSUZkww4H8wfh/dH8+x8zALY/uNuDHtWdsafhUaPS5f3oM+zB/UX
mgCdYeCe2EYb42YrCJNyRyrlzWkTJoB1Y1Dt20NpZ0rFaNYKe60JzTnQ45abkWxzRnBqokZXHpdY
JyfMJ9S+E7Y3/PiBU0V4em/4oET4mACaVuwohrJTn1o7xS6n76VdyzUy+WJOuc7HQNwv6a0valSt
JWruf0Td2XLa2rYG4CeiChAguBUgic7YTuLYuaESZ5m+73n6801Ya5+q1KmzsmOMpKk5x/jH3yC1
FLBwEYCEkLP6C5NffxgReNWdYD0c7P0SuIOw371TpOiA/9XKOWOPdp7eXLjxXbnjK1FtOXGRNdwv
R6fCR4fqX63vWrmFdYTuTJphfXNk+EOKim18jTqzU75e5X9JgMuj3njfi57Xo95514u/U/oiFOvz
4DmU3e6ShfVOAOLGll80MgghZEu1H1OmPLSnjzo3gDiKBcbdmmBaOe95IzAh7HSbeuYAqcDxjhn6
P0NQQ8sry2606ewq52iVccnUkNToLugee7NLd59H/G3LdLUZF3YrwLS5bRbNH+KBh9DJ7wIX99z1
jczm0LvPRrQtytvKqnMpBBXo5ZQv1I1UoKAkpfzKiHumltOD/C9pwxqa/nmYvuOmKPuj+oDRsiYO
g6tczKLhozmk/EOlqF1D1g7q1IMLGEW0Q+S/7ehjcwqpHI3vqp2H70Qgu3jU4emouCAlrb80oBMF
W6BxgaQKqHaiut+Nkus/eGLwyLBikeYkYgdZmFy3pnHk47mC1DzXYOxNNBJO4oJl06mihA3H6WTe
q9e6AlDC1Y+DvQqoju5YvAJt5yVuwxh9yYusnDsDjwQU/06poyfwtBHJnPeUmVbRlCGNV+irpvEp
hBv40PfqR0UATFJcSURo1Z3qnqLzoeK0JdrEWOQZA9eDelkh/T494132N4zxN+GfWcP1cOjYs/RP
cd+x5U2igVzvgrJAP1MMhZrPZBSqgPfjdiqNEJRDWzwTh7hLmJ7SH4c6azQor/7ynnvfvR8xZQl2
jtLkcxbixybdsfBCwsMHLQZ88/BsNPe+5XGcN+J8Une8hIshdXAMUrVHywBuSIhyiGbjGkVJXlvn
ZZ6G4yCg53FU6fAKj3hdR/k60n6GkBW0CVufdtIvlpt8xxUOIuPtCM70aZ/BXqgSzJ8fLpLbc6s+
WH26ykkfQmLwH333oj1Al40TPQoFl+NgpAP6Rn5RnnW3bXxBxKvFauiCFQdG4e/ep9JnlDw0hd6v
IBoMUMKeGYO9jaHJOfwBO71ZzO5x/T+GpG6y3Ny9P16aC3ZXuW+r6HHgwOW0aSpO3PItI0CcOFFc
xr2lDz75B+P9IQhMI3fh9XAX9WwoNh0nvza7vBfaoThjdjwioqky6Ai+7VSDi/qb7uyjfLbBTdK7
Mretmla+XLYtIeDuxdJrfmhaDjQZ5RAnvvx63Ep9gv+CgKF6ZY9XYV5lQX9HU1Ddo3uj60ljWl6e
uTrATc+yL4Jxg40EO7bYDZhQ8YXrjI/06QvsFMDd8QdrxuLqSSwxZu2i/FXlVOZgsN+pwMQ3qKyR
FR9PbbzE1Cju/qjXmaFKKg+HF9kZ9MvASLwXCmupi34L4LLyZCY6SlDp/vPTZXLQk3uOABo4Vdjx
3673VIKa2XB7/gYH6Pkgt+CBzIqUiKdhX7f7g6t1Prv3gU3C3ZjpTD1eTMW5cu6BELtgO6LG8HoN
oiumxRVCjjc3GKv0bCieLH9y7vDuVRevKjwv7wOojy5Ptjg3zbK9b6XKD04nh8rr7PocH1qs/O+9
9qipFdXVhuaec8hd3R/2SbjWrgtxrReDYn6TQAkd03PrVxmjwfzrpXaoGz5Vseo6DO93hezy/Fjs
D1yAF6SzxY0CM8AyLabd6JcHBVFRg8iQdm+OxZeKAbcMCTN+zdH8ljjxlWSjm3ugEsL+nhQoWxfB
tvRxYsaXJ2QkqzmIgawGrIJG6Gkg4z7CQ5Y8NB7WL8my8UzN6tcd0vq10xptps3ia6XcmU75dTUx
2EPb6EPKg+X2j99QWK2Sy3OvLKDwA2ihkgQkLRgtbjvwptEPOW+BEFyA5Bw7WmwLZfSPc3L69VjZ
3h49LI+DB6qtYlBaUCjNOgc/JX3CLSvnHmbYIhoDj381foUPvBymQgA645/gUM2sVQbQflK2uS+8
nF1AqOm68bQ/fVt/afp8Pt7hg+GMdEiLRYrDhDu0l32uxqXP4uyb+wJ1cnkQ5sBPclq/+Qh6qD0v
7Wtg4xDNYeA556wn3CbsZZ2nzfl/DcxD7qWFfpCoqX0wmPd63DuDmXMzDt2ug2l3vrWjakhLnuaD
5TH4YZeb61r6q6L4h669A1QhZdjLcdWdDmiRGU6RIrM/l6dk3Ev++XSZP02qT3HliUEPgd40jWN+
Hu1z6V+2OJEbXTuIYHloY0PwNtuj1U44LqVmeqd6S/ZfrT2WfH6f6pHoEKXxQYTD3j0+9gQthVbp
3D4M4nnP2HnK32PTL1/DLCxaB4WG9Xx4mlcHo/mA6fq2Z1fDm6uXOxaDJ0XNTZtLDG8FvXgZTGRY
lSrrL+V/lPMPZt9StkHC14it0fncQvBjXhqg9Dd4tfMSjqw8RRALY4rLL42A9iy2tXGRUPhnLTLJ
1huX2fRlb5Z9ziA54wnHtdT2RoprP/Y4r9mjTfSUAzm8/+JfrdmdpIVRKj9iZtusf/PwmV2rfSOw
zUvA3+uZdobpaRTng3VZf9wVq63H33QQLhuFkGeEcHmQxHEyHu9sS/kFD7K9j7jBZaW9gGphKWAT
pxmkp/JvOU4GsV8oKT8xFKIs4kkdZwqOu2CG+kYyI8FMcROSGTl8LH6tJ2IJWrVRq3z/w+PjOmqx
+RgPa7VusdbNC6UwktTlqWhHzT2UU1LRnW5cfmWUwdKAWsB+peAr6pPuakNQqsofPOrWor4Fs2GP
C3L60GwQTex2+SCMLx/zoYf/MvzmAaXPf9u8TaUO4+x2DFVrGasKi6qWTmi7OVWmhAIWeFz1TiP8
tst1e3XrqpY7sbVwwjUL8+YQh65f3vSIC9q/hn6iWrX3B2nBeN1eReEniqvWnxpDi3bQx2y/xr8Z
lz+aCwzZGzPyYoct2SWNb8/4++fxgDXvbT18WNsPRFQRrwlGkLVTXpOT36n/g6j4jxM36PZLCQo1
g2/7o9dYjeUYCuLcjtJWXRtogmwtliGhCPXOJGnxfVduXfydf12XohF8c7eEaHtwvyTQ5lJgcqVZ
knOjgr5fquTL3vAP7eCkWbxhZQT14Hcjj7txU1lORr11MKd0YPDjDYz+K+b6qfnIHvpTawrroN/f
/xfWUZuL+Mlq1wyZdzk4LQcrYWLnwWjGhvdpdmSgNVgsBpWPQ6m9JuvZhCTgOUdBepFjWi6m5+fX
dNsF/zRYsQSSrg9E0vWBgaRLX61wRh7sLcvS47Eee6d9b1PrbtWV7Q0axamdAd4spnQ3agGTVtYi
GfmtNbmxiG0dKJycdukOJPt6SJYc8NvTU/vSaI2iFs/UCo6gdade0KZl7VNyVv2P073QNL3+ZoDi
gBwVoWAWCv31aCBTIKklLCSvn6PSW5lHBjdqBYTIOQkDtnLjVsgfI+hgQit7i//jdtFMyoWXExg1
ZME0K6tWvOmU6gTCvWOjP4kHRZBb05gM3zPSnveolLRo+6odTGLmHoqZ3MpL4HF7syq3T9wL9HOl
Yen0zdmEEskbQEUaYN/D70MUygbnlNLeqFiFNdWAOXOL1R6ty4bcSW5GqTue57UXjnM2dH7t/one
sX7Ni6u/6k7c1InZY3n0DJ8cP9XJcBEGUOXNrupZmMO+1X6tv5QH+h5FKn3x/gumy0IgGAWFsW9p
qFwzgtY+1+C/s29Ro6sIkdrl1TEhbRWjweWD8Y6WxzHNjtBkWCqgaFwg8nKUXdaYQya16aHYPu88
MrbIbI45KS83nfO2KwenfOiVrItpOp8g/PSPUMMQkydAM3RZUyVfgJn2pXYw+gnsrQLZ1i3kFVbu
rOqdU/rPvTEE+m8naenvupyDW8yX1LQKIZiFJtu2BKDW5CEVm+qczk0n2bz+8ZiUXOZCIfhFVkMc
ZDT6HP2eLjv7P4tZb6NZjvhLdrRRpzP1fl7k0zj7o1AzfiDGM+Vffa7/7AzePhDFN7EvmqwrGYdG
IzdIvlG+aVcUCm1/6gN6itGP8VftlvQU8Iw2m/Hz4h/n7cNB4sL3h4fMoEjhRRTYaC1/GjiwDXqw
xV0u2Qbzien2jwQtWoQHIQCjGJJdXr/Zj6Zvh/rQbhRAp4WH16w8GW2BWU4fjwr1UaT6F85BZQmS
9n88PJ5PZPYFNkfsG2TiISO9Vikz1t3VuCuKqBols1OnUuY+bMjUaZy7rkGTNgkdjuHNrnnbf6hB
TaLViso7oH586nFe3Het8+lPc8L9XnTCFzP82/RpP+rxBIiu2dF+wTxmkl9Bc/KZ5Bm0i73DBTLb
3KIQeBHAzsLN563rhgYP9brFw7JuUBfiVwW78n4rCOy7hyy61S5Bog/LJtAMmzeMMEJNvpXf6/zy
Lv1C/7jKaxuhCM3GM4TyZX9IpNzf/p2jPqz82OkXJ+mxV4uCv/40yvfcBOzHOZes4DrF+6rqVGY5
ZSZz+/FWe7pJthvnJ+QjPgEnPKIc7qQBH3cJclg5FYeNa6fklICnfK55X1yJ9B1dLebCJ62ypK1C
wqD38/oRYuTZpJ2a+LaIuzc4zM60MD0f+Bsl2Iy3TRMPy3+yb56bqE/SGRVqs9zhr8vz91T8vvhT
7pQ2gKE0YnxeSKuDRkivCcJtv2YOiWMNzGz7Su1LN5qvVr3Lig1FUl3mGLzVO4N3Mu8mk59bosIi
5rHvgCyMvIyYFpluc3fgYb54O9IwSz/nJRVSTUTvti7o31C7SXvz+2fFyyhmHYPdjNzcKc5rsdib
vP5Z3uFN5EH3nYipRjTeTDvbfXe/GcxAwKUXFNjxrjXdBZps/LLYvMUgXOzGlyVqaAFv7nWNxyfh
A/sEMG88POqKu12Zx0iLSSIFqNsfk0413UqbOQL0CDwWnLm5HF/Y79exPYfrOC9Nmv5ygkF3y+e+
m3CTekc8Mo8OdsfdBbNfp/q1XTKhLnWP77HDQKVGiobMHg6RqdH/MdBIKb9vjEfyRTGvCypry4Km
wCTqYm42zmS+DG5h3mva1jJNcKMKzOAwo0lkVDa/n+Jg8l18x22XysJo/9j0kz79jP9PHhCYigze
59EXXm9jKZmchJrLGWBSaEP7akigQkNGElJd4dSNWHX/WiiND3Zr7Ny4C9K3nVHUv93Zu93dsjsf
dS6LzmiUMe2Nx25lWqtls2mOslv/U2cSUOUN3h1tuuGdCxSu47VfIqle9y+l3nLfO6+7wh0rwQnj
f2NVW8Kj4VqU/uH17u7Pk/EQAY1dB0tPHK81/91zsvbqrQOmFl49Fo2dTSE/nELcbgkJ+dg5QEeC
S+5r+elU6MhHtpWtiz+Ya2zzMHtQDVDuf4qrWb3p2AF94NuZQiXqTH8ydiPmjEx5JwWv3+vp3F2M
mDb+iylE3+zlpU6h/4jNcBJAUmabX5ArECMkYvyzahpcVQm0IHpho7tP4HcG7sPLR0QyFgW3D8QY
iIpBGhO5wQxczNAPlKP427e3s+7mcxZXBFlSma0u79FfiL4DxG94eOBdENn1sWCr4ovDqgcCmBQS
MD6M02hjzH36PnXA35jPuuAUh5tjDUzjBTm3dPuuwpnjGF4hhs3y+gBBA2qCizOeypNeBYZe1Fak
z8avvQeTsD4An4JHC6dv60IfcnXtcK//5mhxJTiT/KqA4Q4rW5+swdpSXvwyiUcI02S5emXjhOEp
QkHYIWekwZWQCS5xcF7/16jt2j2/wATgK9zjfNn6ep4AG4I5L0LINrDlbsthkOzUh7tlFHhry920
aUTnDjrcgBwBRMCAf2DlDtF5oivXMitEzpX3XS3XCTphF6U+HteyjknwMt/BRrvFST3I2d1JuOd2
tQ5WpLXRlnYdLuiMOi5722qYxTdGHRMrdjukRaNL+PgjlqNffiY4/Fy8e7i76p/oW3HDzAX4JtZI
hsvuE0BjUmEsoD6aTMVtGbiwb0VEoT6+T0IAzPohCuxj0Lt4ji6JeF6hskqnPwHVbjVRVPHlKli2
vXiHihyqfwC6b+bE5k9jLUDvgpwD6MXkNo+8WwZ69ovTt9s3XAVP3Ut2iDPQhaFi7ZerT5yzxV94
BuZN5nBYfAad+jD8GSRO61IJUio+z00y6JRq3+mzyif2S8ZnCr0Tp1CGDe/Xy/B0eTKZ2+Lc3EMG
z66/WnjRiQcFHESoWnzbpSUKX7bby6+b/8e3tOwO6xfll2e0uDxpDOfM0o/dxpREIqzrW7EceHFb
s9P19o+both8NNK1ax6V/vpsX2WxfXf5u5KklQEKlNcn4vKb6EMVgUosEjJCIkwdTmrRpuoAyWu/
fIDBEb6A0f3tk6cqRgU9v7FJufihOfMOHcavqC9VybHsjVNjK1HL4zAJsMB0pwh16kT45KNBBTcU
nxRcbL6tQ2mZqMjagntktqLw4QJuJ1CxK7WU62pouI/LA176OFiwelrs1aUANY07QNHDJ87HMX1A
XD5arQot80itUh3ArKzdSQzBQvq3b7xLNi0Q2Do3h94UQzHleXuwN03+uP1W38PAwrOAqXHXCkOG
SeXz8HlbnJr4N8AR0AbaAkYG+Hk3+4UzyqcOdVdlXM/A2ZO+UZItpLZpltbfL9ttmKNW8fGQBL2D
O7qr16gyCwOnCslXcFncvGNKVI43C00m39IWVP+1IxnTMNj/jjuxw8uPw/SXPqEuPxD6vZGgSZNd
+pL5LYbS+zk+/rYfACHRCh+zrOPomYECavF63sCq/7H8mqn4ffzls1LYJnq9F+MJQCoyJPSQiQwa
kodb+SQGDzSMw2vNVdZ/1G4dgVolM1lxKUCg8eoLT5TMHstQ128P0ZvfyAghR7gqWW3/ivIIoDEH
GYRMLvxHgTk8Hk3UwBlgpFMy1h5aaC/YoXgoOLPLZLp+JsecGTXyUAdBV233MAMxZzeA+3/kVGy/
Td98y0e+7wIbESrwICQWr8PLu9sO9Hfh5Nb8tC7vyzcsV+vTnfQAUQ+NJi+XbTOMbh43yhDBt/RF
4IWTch8rEQlGv6l5Oy+kdegGpx13BiMH2GLwZQncVsNZrd62GD1OVhXUsQYh66/D7t0/WK2DCvRa
eokAY3Ts8k/Oret1aOY6if4BpV2OTfQ1tw2eASHTE9bxBwvr7/g6Gr54THPzTQNKFa2hrL3A5c5y
/TbIfpz0MIs3Aygb2DQ8laycPT7Jf3uM2Lu0hitSU8tl+wkck94124s04k2Eo+B04ffXdMuBKOZN
JcIR8W/rZ1/2oeG9pT2ppsAkWC8+8fXJ/dXjlsBwTWid5QHcO5y/udG+hcctZ44eeyfwG2t4f+hf
D31q9skzWzshDtPmZGkchudze1/0BQuhDBybvQdHrzE8q8IoMj+9TI3ASm2uD9xmXCT4+RwgxdfH
bGMU+EwKF3Dr4xcjUoTB+VXTc+G0XLWZprvzT9+wFHdQEy7xD1OjoOM10lVaqhDDaFS2ZOjt2aK8
rKsUb7AFntr7V3OQKpzo9DkoXZniuD2EJ5CDLyNb6tLNGrJMGRg8OFbJIxGq8A0YJevsXH2PSm8P
fwlW50dCvnOIzCt44fvVT4vDfmEJ+FsvwD5uod2QzPOZ3Ih/7Ck5S+EIMxZ68C+KxS7cfBxxbGra
SrWVRnNmHhYoioSL9eOrYFNcpuxqnHrGD/juKRs2NYV6ALzaK+I3/NxyXfOXxg/FQKk3qgch0loH
mrGZKInwJR1jTDiQbDY2EHvAdv/KxYUdnZfIuL8HrCe84uMr/J3Oa3s233uUK1hx9eEBAeJ8+3AY
nq8dwyEGoVzZ66zQ4TWAkkO5Hw2LbnIZ+cmevmjBbVrrUQuJBYOlpEWrda/rbuWVLvyRJY37Yma1
yVRG27abk8noe2Q02twLvQcl4rx6dlMCo90MR8lyB6yJ83H32UKAP8UPTqPvJvemxHCjYqY3Pubj
UjNa9U/THuHD3ZjEYfHGJHKJ4nhLnB+P49nBRO0wvjOgao2fzE7tUuL7cOPEalkwphlOMDcx2PIu
/sGqfTCk68CUzblnAGfHut7VBF7IJT7RZj3c3obM8upPboKRMTTb6zOvFsMr/FIxEVJBxIGj7MhW
mahf1akBs7rPGCx6eMSR7lkUk9GZg+euuUbmKXfNS1YNIFl2ajDoaxa7Nk9LDQgLIifM9o+EE6/k
pqh8k3Ccn4PZQrEr3dgOWU44vHD52coM7ZM0YD34RPeOx73T5z26PdssmG4c8X1hWMBNRKD3cKbF
kpPeLX2RD7UXu3Y064+L/4I2CFJMuheBUYr/YAF7H72YS6HK/wYFbvrunKVn7vywkVi+GSB78+3j
jEAuktjkG/mu602wxeMb8SHvY4a+02ipE9azbvnVFOU4wOpFCTEPi/vVUTpa8K/IYy3ZL+gx2guf
4sa5tzz0lWNrNhyJl8i5hJ2A5sFujkUel0d2czWqwWnS4wa0n2PnLfuL6dP1tkZIfW9QBG8zLoxW
Tvuc70vNxkd5G7ouVG+W5cF3NkR0n5PVj/lQAotQmZnW7gzvQnvr3ALTg4f9AHbR15/K+XJc6/Xp
DRfddu2TBnrd2S26pa+guGiTpwpCO2Ki1OD/PZirhnS5bPL92krn7U8X/dOmVx73olLnHOTQpVUr
YrdmZoj8g6vHL6xVkyVNAtdo77nd6+HZu2liiENcvMn9rz3sMs6PTqtdZ4fvsc/nRJLFfL/PV+zm
90rkXJD5uT/9K0eMhdQlLcpo4rdTSDOaNd36RGYxxr8a79gUWVRjfkDbQWFpGONem8fUksonzWzV
cB+Es+8fxoPzFtt0EHW3k5YrdDdmyPT3JKJpAZr9/5rMqbCarJxeJR4xjmnrZghCl/vWXBVpPtxw
uCSNajIptE/osempGgKKRlSHxLq3lC53uUxvbYPBSVOffz7Ya5LVz1KjtSV+WrcKzOlEE6FOX9qT
4w8i2J24CKnOdjsuQLZ3w14eKIyfFulNQxXi43bepmDzi7PI1LBbn/aXGj2EXa1iyjbuYKWiAti5
SQ+J4PntkI4QWsatsqZOTRkoeTjoCSyDZtYdJF2cES0es21/XG37voLkwObj50ZxsC4MdiTau0Fc
aFcM0GVRA/bXrRsW97W1P36/rtIl8hlmDERp2llhXu23uMjtJfjdObNLq4BSWNcxq9SzAwcd+1kU
flFtPRxvhqXR0774NP87e60WiLLHdLXNWlIYtffrJDJfm3UWv4so6T/OPCNUQUwdjk1ozVyTfUlM
BqLBSonGml4dhVG6DWFvRPCU+IXsuO3M1GLnXmOwOrd+ssoqhBy38ZXekWr8gZeVErJJ//Nl0px3
ajzpuwUkLPdY4WnSp3pasOVjvtI+fNVLySN/TRaW2KpI/t6828hQPf+7vJMrzFydCKllNfjsbY14
rZ1b+7Jqu7RJu1ZuCZG6XFrRm6US5+tO8bMAGGxCgWBIy0m7FLegQFWokhJHPp7C9GkD1dwMGxsD
gMFoN2gc+/VxjyHiWuB92hinp226H/HNtEHk42p+GCxZOM+b5/5VwMUhpFIVFrkgxOUq7c7ZIi+y
WTLHp220j+d0EqXlRlrcZRDcG3/r9qXcs32cEWQLvdETELlWD4PEwJY6pYW/ZRszgDwOfKnN6QVj
7Pnw30ilrJDCR/0rgAqTBZzRisEoxMPjFmXfOQPimepUt2k0kPj1vV40JsBLbp4Erce/YZ7Hy9MO
U3LaA2+Ka4einu6xZ9t7chc48XYP61td7XNB/y+5kd63Dv+OW+Ny6xiFHLDKNW3AUr7iLf5PgznO
V+XbXHEub08PwAP/00OfYd19zbiF6cd+jgrZ9BKMgS/l3Lpeggsbr0LfYbbLkm/frupIuyOQYmfK
dGDV82qN+q7NjKy5Oqa3opF2uyGBVaGnVIZpiAT/xlg+RuVpT702SFAs7M3IOOZTancKbo+jjapJ
Zff5yDpblpPNn9Oo2dlswkTt9WZicAjjs1UdKtP3ngWRTtpoonKPalL62BbKS+E30GqQzew/ar7y
LI8az40f8Y8TYQk1QDV5BqIWp3rnFOA6wxpx0l3az1zql8MLSGIf/tddOY9uyaGIAN7yY407HHsd
B3ay1V8//1wpH3VqC/2vCOlmpdz8lAN50XnuXz0qgXrVWTf+FXwScHgXBox3iBnbkfOfJKawLwic
2xXOmrmePbuCn7ew5CtkOfI2skLM/4j/uRC+t+3sF0x3Ms9v3Y3G59w7loOBxKLGzLBf6jorQLOP
s2JXZPwTzoq5LyW5qdX4mj5vjn0675rymL9Pso1Cjl35LmXeJOPn+EXG32PTdvaNQtTifv8Omd3f
nqbfT2ygDt3xMejFJ+wR6y3WAQv/9z/rgC359t06oFIJBgsPs8yVG8lgAaK3Ump161gRjf6IUvif
8jE/r5RsncYyr0vTwzEOQ9fKYVCbkjSH274vuikfl3N/bN4RYRAlzzVwSuXI1KK5IruIzFTy5Tjf
Xqgz8FjSzcQsvz1terOuf2dflcpzso/7y5IpXO9a6OxHeTXKitu8yGThBrmzG4+a0xPGJKQ12wNA
Fx8lPKFtCwLvUL7M8sK0M3trzHK/UsIgGH8UD0ejjjVzPH2zm3JeqBLLtYRdeimqViP267iFoKAm
PbWsJAuulFjLQS5vg7VZm1BHyVVGxcG7HzT7hR8ViArTTOBUNO1gwOPG/1y+FzusIMj6pzRc1cGJ
oEbOjd/hJAHXRy+zt3qcxcu/0/5h9Uy9blagSrfWlKmn3r7YOx47U9GfXRuHOztn1d2vRu+1fsFY
aRd/azTYckp5NlZMMPZ1DZqOy9AnWZaaPu/4Y4RyHb/urMr7NXh3ppreeeLyYnodr1F94Ma4wnj1
tpbzcr0kJx5FtHT3+sSM41HVlLXx9abdKYD8ghOluB4vvTmTNRaG7Cuvvbm181raNovV9u3WLuFE
yOhZtauXVnxpwe1r7b0x233eWj6HxKTxPtuH/NryLqtes9I120zy1SQv3gmYTHVEizNVqAZ3uSMy
r2W2FBwU8saXRl81fUHIgUHSGXPYnWVIImVT/FlvvxhIhSz8c8RdQrD/sT/1auf3zbnvDTdruQ5H
7BM6drg1EhcYQ2sKm3NAu/Ow8qGd1X06rZ62NF4vm1m+Iud3IjzXyQnv+/0UKG7Pn/aPNkQsdLZT
4+RU5kFaaxhbCi76Fv+46gXnyjkQOEsUs7WlSeGSG9FVKbRP+sZCczP6EHF5tGXEpe4jpbUcjzAP
3y1OaE2l9FaRJ7zqyexdTJpXcB+N1Ramqmjox6hllu+w4tS3uBhKdbfXJ84vNmIXNLq7wJRLLTvd
OWoe2kGpgeEI3WizRFjqcEoZQ6KzfAmWhKdsts42T6NJ+1APsZAyIR82w7VKML0FkG7T84higUKj
hJ4pF5Ji+4BIHJ6sLCxfq5IrkieyiZVvDTqJQK11DI/YZAhe4JA4b8+3wnBZtrOdcHyF8B7u6Kt1
/4fcptq2u7t1F6wWmtvT03w+PAlw1LMnY87LhXYovSa/OfawnJAkrN6/NZck28ObbTs5fEX2dSnU
1XZDeVMIJYvIy321rQ3e55uF2MNk+es67xXLtt/emiGzDbw1n5setir0G/c/DweP0d+9/6L5mAXX
jr1RcTVkrV4MXyilk7k1dO2s3+s0h8l8Fjw9xojZyOqdwjQ/04wkV4P5Ujoy+ohhkm0rpDRrjv+5
znT2rVcfWsLkj+D8zYqfTOIrC+5+YTHYyOP6mJzBiRlZ3xhgFvz/R4W8VpDFmdfk2q3yedaoZJPW
5pTaTF+96pvufJv4FRVM986u0qlrn8yqVp2zcCRD5c78lKPHHHq+020+kB97dPS+Vp6rDVbKoYZX
21yfHYXTGcFXjsgS75MkPfICEoG5I5ck0U8v+eLaLzOzwNivwaqSKw7yqVMTVRxlm9xWP4dA2pEG
4Vgv551Sb7Hl3n3YCVXOVlKpdtkF92b6ciTCOqVrz7ecTsupKymuOYKl9eftOD9fssL8fdQ5VQeC
VsZs73a9Gf0nUuiPDVvkUnqpkGsFzo/C3UR6asR9rw4MXvefsYYsmDTpIMyTr5tggTTOjudEoe8y
p81XbYtoV9WSJ3B7JZdqnwhtVIJuhPJn8edQCeXdpvAuX6H6VKp2F5zVzqPc6y7hfN11ALpRZuSP
WfjlVdtztp8AUP4Y7i486kIYeEeHHwXevuN9MRl9X/xczsJampr+mkCughGLkmN3bfa9ubA2J861
s2I8FjxQ2pWk4fzozL5qjj2UcrjF+ntRS/XLtdZ3XT9ai7xSX7a7mSppvw/j6i1ZdTS0+iZGeHm1
IoggGwtczcf67WmI47XvLUt9xZ1ffJtaqo3fzkclUGAWRaHqW+67KsOxbJaOOSge7XLo+kbrl/jU
ur2gPvbn1fADtlOdW/WXRuUcd2aznxWNG9TjXR9rqMziRRa2tpR50WWVTcq8gzrRi48MPMD2tG8z
i7G9X4rDmTEsoEHPxd5t/JtP1KOX0yTq5S6vvhSagVq8YVilmbwXcfG9sZIvvWcUuUgvX/rX43q4
Hw01QCuZKBlHKV0vm6xE77y7G6bB8NLiMkgUZ7vuNepFt74EofHiaXJ6mpmiiCsB62WFLalGFm2z
onlw0CROzZRHooS7s6jTaCruSNLT0wSdr5MxwWuqMtjYSCU+FbvOgJv5ESFRqC5alBTK5KR0vbMI
lNz77vODD+HgHWEid7EvFB+qeHP8aSdrx7/szFxN4k7Sv72ob/W6ekIuXUrLlVQg1bgJiCjIVvnA
NCy4AV34FhDRsv1BCt2lV1MkngmDBeGdqIMnTX932jRvNQa5bUgBU+WEBTgapaqB8jcLa19qub1F
E0benMEn8u1ojYuCJHv4Xjl2QiL59EUrqjY+MNNpPi6vdj9ndO63J9WbD5tcE5+2NSEet63jrSRr
feqsr392XoWa4m4vVny/JCJXJlFeL2TVjSX6oIFYjN4chVD4dlZYc+5da+vNL6x5sLfnYf2M+0CH
Eij28joK0YtwthTfMn5z7yNjQUNUM4a02GE0BogY5V7rGZuhZ+WOYmgqmSg8I/1N9o8X1m+23znJ
eSP6BDVAVGuVnlZ+Av2F0Rv7t+6JAJRn7RCIAYe8BPezXTE4wC02T7cmuISNmQxni27N+bOWignY
O7iaztOmBv2YfPDF+7VwL+pZX1OBdlP4UZh1pbWjh0wO/VqiG6iCDyftKUohwtWEx/4k7o0uvcIa
GNptdC9lOHu2B+bmjue6AJSiWRVX01ZpMI2zYzUvIB1ZpVltkkUsjeZpKUo3i2wxzadVuZEobrWY
k3eguNUKvckm8Nso7mN0dLWaIjsENLNceJlVEnzrG9ZV3IYv19S2R65vg9p7iSL7eX1KfrIri3/p
giBY1ZdrI6m+CLq+hSR1xQZEgW5ODOu+P3GfsNGPCeZOjaThUzwVU2AhpIGNDaCVQ0e9XB7azIvj
T9vsuMi6N9kpqj6syefZt9PxaVx8d1qL8BmrIO6EzLOA7lurYF+PQi9R2GSjvpPtscmG0/ptP3nz
Xlo6Nk2HU+0eQb4uToCYfG69ft911ZVax/MoshqkwbAv/apfnlTkNieN8a5STM4HiQkAmVZJFErD
pCKGCDTXxGzyME2ZRsW32dfn5cWSXU/7toDzs/wRdjoOVrTwv3aHk1Z08VvNPTn/Kn4rLdfN9eR5
yZynyBEurK/vy8ZAo6Gaq9x3+/L3lXgTPAmeJJsX75pdAmS0wQknWR9QZHHvmXmfcbuB/zgCXTlG
hbXQ2I4Df3C9ZOMf3uCFc1t7VpAflrL/q96SSUzaCjEPhyaATTlvfHFsnj80zbenNWjsjlM8uh43
Qa2q1owy2+61EuLYA6TFwJO54j2lvJFNmIobayEgMG4PfCZ9tJ1vAp+I/8MFWq+rKJ9iopmS45Y+
re/GhL6FV33cv+B7LHvz/skkN+4gjNvCQi0OFdMpIYIdiUHifMHenuDgGs6X0o7rTw/IuXmr2EPv
nmi3RfdaTm5M3BXQL5/7VBfEjzBwyXR3w/o29xd6OX/qcG8uL3q3asLCcpv65sLkH5va+dMhbAON
uBuVskq5f8vsRQ4s+/RK6HIp3U1SSMPsiJ6feqrX6Z/ManXp1+jTO15X+FtC4BX57MBPiFzE/ej4
G045lzxf/61WORpkUoRCP7FC2zuE0uSf2y2I4Q+j1nTeVpVWGIsWEMYGE3KI9WuY6U3Teoh8kmYl
ysqfGHI7TspSgkrti8+QIztTA5sBGhAG7rqq7ilS+UMxGbHdk7aINYTrMjxmxvPvnJvlnH+Dk3A3
IN4etJr98aq9FDYv02OfMnyuFrqn3aDEGLGCl9Q7dLgal5fdcblzXYpCBUY1BVwYbDUvOmYnW7m5
4rSXNmrZXjBmWpfD1iBzT0vqwJ3QEE6lytzVwe4H8O4VZ70LSSgJ9ro7WXXip8auiXAeNTqLBtPb
5iK8Pdmlc63xwe4cSwzz8ukyH28yFpAOtWl+nHS2024sx2lYqmWXTW6nmHE1Tc+b9NQAf8OMsoWB
QoMpf7LH/DKua1/lOokPq5M6pud6O5qmpWk69hPT1A2voP6WuK6Lfmmfcrd3f2qfZ0BhCvpQOisD
UflsWs1TEvnWh6ft7KkxH6xGumJU8GxUvL+imRUzHR5nT6PjYHPpN9rzSnJZMPlMArV89O9OFlVE
JfRvu95ubkNvAxSn3sz59DnCTo1DheH5/BnV2sD2ReN5Rp9TzC6mhfuMqao9B3h1g0IunxawD0Yv
kkhU0sm+kMXt68c/tRneTOd0R2CiVT76y+5AuiFsDq1f5FdawGU5pmf/+Izw0YqgcnaxUXNb7N2K
zWf2q87Q8/OCnx2eYMDknPajouCbevK8m708INJx/Wv/gSrQvFTyAwfBdWdreiMnd9Vxj66FvGAj
adUMD24tmxRCvSTGM0FNtRm3Yb0FUzYEozBpGTcGOvmThbrkU5BR8Y84z3d2PTvb0otoeROthCUU
UzXz2at14/+W0OxAVYJEmqt5AIZaArWF7U3b/8BH1Nh1Wihs9YXQ7v74pBzebLIwzLCETc8ifrsr
MPy5518oCbQOehz2+EDiZmJY4JUnBw7lAmBKkM/hqX5/vuepchEhqA0EmxZqidMGSON2wSK9+Ioj
AxFY5DnF6SyxVe4ecpFtupt/Rn+XTa1VfGU029Jf4uO69c4zOwxIys12W1aooptm5UMQZW1qRJwF
f0nS2D/bQkeD+uyn14C1w3OJa5LQ92T8MseUFAS46e7H3WXzfOrMC/n6lOt2XskB+FhllBD/R9Wd
NqeNdt0C/kVUMQu+CpBAgOfETr5QiRMzz4jp15/rhvRT76lydXWnY2yEtO+9117DhIizW6imuy1B
ejp6Q0c4/M6jgTms6ZqvMxqNapi6YLQGr8bqLWClxTfbMK2n64U8+ORudPvpeRxXG+IrAJ2UV10y
KMqI0Ylk1zKia4TAvgKN76ty3QxD7+USakKpFgw6DjUronR3xQnvlYVYr3pOkOuqe3SHI/z5RBlI
LeM5DLFfLfSKo+5k1V11I6Y9woJO/w7I+qQ/d8xObB465drv2ZdxhZ/wBll41r2mzvtjdvlRUj5W
ySqKndMGIRcauM2jubO/zZlGx013H++nGQhjmk0aLmErn7cXTIg3g/VmMN0MDpeBUXzU9gtvru3V
NeSMusHljB7FtAXr2U7tpRTFBRKvtPZSnAoF6jlym7+qf3SzJ31I80+zwpd9UJ7FucfgKGC8bRb3
y+2awTA5PzEaJ/nvLfga5Z1Ds+9PzH81M5mBVJ97MbaGLsiEqRCYfzkNFznvW+RArZjWg1Z6y2N3
59FnyPDuwRufs8oDOMJsvKll08MxVnRsOZAtAw28HLoX995+lSg2c03eMaClI/jlENmbmR/e4qVb
b2bG38L0wKY5ogfT5I62H6MVVteUPzXa2TdLLqIVh2jtZxDQFPsbt1Mon3jlxkn93tWYCYjXju/2
X/67+ctnAWndTgfu9dAdCT4gix53jCmex6fjrSRwOj0ahhijznoNO3RNwjT+EZsUj47EEcuQTIlb
R50Rk6tTwAM8jEDjyuRNtdqwsxzZ02mTi8/e3KHKAD20LyYbrHJcFrLULsRVg+gGUYFri85CG3b0
gIVHGaw3bT5Ooy7u+Si36utRarSnlUlsFVccv5SK1OUtPaRWwLISqfMKQQ6NwQYHBjzohyrSsFmL
Ur/0uvJnPhuseDFLrSN8/yg0H1YCCuQE/jpikXFZbjh6W1DZUsYpem8asfi/Pph+DRGmQxyd49fy
9Mp/+GJjKItmO6zrVi/JJaEuqqFZsTQR8DAb1D9ZvJ7GaQX/wUr219ZigUmseQmetetORn2NmlTN
dmHTqWs2yC9mdCHA6nhjRft2EcvJT3yVbPXYjJRsS63vKsn2+R7J0jgNV2G0LlrwMTblcHNDqBwC
VdJ6nNyeE8BaqNE+hwyhcDcarq0EHHG0Bw7QcovC6rZpmuPV0QZ0HUtO39rD9Jt+53Drd0RaArJU
J37fal163YVEYKiTkX5/gTqtG50CxUkpdExlO27PFoOETafQMT6EIOBgsWHT3FJDUfRPPxo2adMA
S820AA5iopISk4zEeUnqNRpYVB0EozLLWQE8U6umNfXUz835cbQP8Lpib897b6J11wMnTUUiWZvw
K3IyB1bQt/smaFLRCFx0e53iquWJr/ZAU4eN9OtMqW8ulM/3+L5xq0F698Vx3GjnhZ4b9/rCNd26
+j70W19AmiHAARdWTp5qkKtK7z9ManvKNpe20kyepjLsZjhcsefyeulW44IDIlvkD/tqiNZbRoOi
2g5ozxrt0lpaZq/GowT0eHJwtiN2kuQidg7ZU7GnLDS/WUcY88lA0kZtAIhyMvJZj5L9D1g5JHyP
d57p7vMPvvXirvU1vMosR+1e2FEKLFyAyRkNaq7DinL2ZcwCRJUHc4Grl4czsonMSGyiPN3dnKiR
LGyobdqm535D/ud8UDkM8vnAlLq89CfrdPFyGVRzG7fMmfxDW7keZ7WXsfhTHv2hyam4yYeTYrzr
342ZdTmnvKehtyTS2txvug1XnOaQDMO2XaYvgAVfs4RZHuozFFJ9BiM+WUMpvGGUtFDi/bIyCabe
ED0L6G5kPWSAqqu7D/cJxO1grjpnAAbbnfKoEpcm72MAGgylU/Ax72B6h18ugUX9Ip7gtfq87dfO
y74p1sbzmEVD1V3/sTce1bulWZbLuD7gjDWrmQ5GlzKqjmI7jFPpr5J9unUdG4M467dX5evCWUg5
9sHAfmxwD0Kd9xZHHdVpVRTHHHYGQcFiJDO0bMpvjVEmyA/lUWsZZpoqBXnPYKMlezmvWUIlpg4t
o05OX7YDRqRkAtwE3HcEYhRq35VzvzL46L46zu1bgvW/I8L9pI9asEhAl4Rv1Fp10a6zj0qxk2Om
t6p/jg7CyFLn1hdLFHDn1xwZy8f7u3OlJt+1BrUHD+cyOHG9gHVsCg1EqsO9lZ38rkVJvTfZpo1p
yn3aqxcXvxz7awy4R791mI1H9ZbMAr9W0cEZ9RpjzLqSu3TShgM4SUd7oRGPkQxI6NxkB2AZx+dM
lVe+XR9tXR0dNUypnLShoAOElXzRMsJjuZRkY1+HrjdSyRnys4jLj8u8d5+cLXkcPXaGvHcOAe8r
77pWQ82fuVHw5GLxsnF9yrMi19i4+VPzDZTQdrmhfM+1mI7Y9Z5pXnm/CChtnT5VfDon3u3Rc0mC
w/qxun7cjR4mL8d9YrViWsaIuagYHRil98O/vrD+dBb55O8z7bL01xQ+J9zhzXfrmB1CK6a1Lope
6vqiN8GEKFduW0nnHlUIBvHhl5eaXKgHh3c88i63agjK2neb126MIVVMSl/LvQhG4Vm84GPIJExS
DbjP4q61DV4Ev+LfOJU6lNVZHkRnEAx75Z57fs/zLq0G43DdyB2tgBVsnXZQ0jwuPiom25KwyBKR
dhIUJysEe5vosAHE4gK7OO7vD4CuYsfetFfBpmOnNFgftuQKGfMz5+Wu3q9juHaX++AnjtZ14Sq+
CMyuejOtiCeIx1W5b2F3r3E/pou1P607TBtderKmpRzj1TBEd9ZgwVVHwoEkDrbjm5fiMaUDUo1u
W4MwXdDvX+JVIzYbzw589frlWb/wUB3DioeF8+Dw28mX606dyM2289Ckee+lSOXWJ213f54PC7zc
utVCAP4BFfqp0eD/jhIaR/XDGkB1UgbyT02yx4m0TArvIF6yCrZMjQZrNgij/hK8OpgRR56Iznr6
Q5UbauZvO5bHvWta4ZHh8SXygZQgf8tZQ1KEg2ywti5d3aFbqkZLBxIdx5ZFtQWGTvfKVu7uRO+W
XS2+8FTsbkuLv2qBy6AAbvhlfOINDzSQWq9rWn7KMR/tx4BHxVazJkL0II0qLZ4fKibeTy+vj3YM
+30qP+0yVLhzK643hmFf2+T1klxR5gdu7uraQqLAGDb6Bg+2ZF3vSrESdd+P2Mtwkfu4HwQnpAKZ
zFRB4PpXU7fnIfrpsQOOQbXdMO/v7j/v4r6Znd2wKluK5n9wWZlR9D5Z7ZPl23EJHERcXAJTHipr
2SiDzTtGhIXT4fhHpdojsp9fKlHik/Nk85nYJhcWXKUgK3enB1gJodM7iKNdgLOtidaUQ8fsuHqq
/VxVGrH2O2w1jSHVQ2ixdDkarN0ooK6YPIV1B1xQ+KWh1Xfb8IQ+QAuTArgMEufEBvy8+jPNfZp+
prqMclaiNIrQHnzGh+3vz8voU3Vf3z6HyftxZy0POwSsM0b0eK48ex7Z2olS96qp6LnNIGjNKf4a
gsRBjrOWux54F55y4/4cImcHZXXSfCpM3nf8j7Ck3T1cBw+Of2pl3Ksdg532wPlhiDOjjyhDe/SP
yqm+GbWGlDF3Qs16V5sgPJ9Hj+ysCDAPj+yEzWAz9cgefzUm8r4Dg+0aOArMquvJ9gmsfmLi1a+j
iOKYqU/72NXxCbWXm7glcZaacbfqlP0TDtVo38NKUOEk5+LS4FIemq3ou599F5U2Pq+1pFRLamLO
blTKiiKwTwosUwCIY6mTIUX4nrVbYK9AXkWglV310Fx+p93VmdilV133zpPMKn3a3q1b+WOzxjfl
P++S1NJ8fR3UGoP9kjPesHkcVo7Dy2I4eohmQW9srGe+eUsr+mesmxxnKZP9BmgYgDlr8fBb9ZrH
YKR2KHSnXA9YxK9BQy3pGUzfKND2aXPSZZtfGvegtT/PmEz7jj6AuHaG8GicKeBDdY6cP+aDRUSa
0F9s+oeK4Ke4QqR1/LfzPR6TwzHsfMvE0Vgd+ByrAEUY7S/MhtZZOe/ls7j6lspzkSJxJefpiQxv
N0dUtNn4m00c7MMZSAvUmcO9p30FYQPv1J7TLlfbcXEWCqNdu0fpf0Om+7M+MFG6eTG6FpQZ+0E4
NH46UBEzlP4IkKZXXePEJB28zlES2DP4eNPefctpWbOfDSRjT9qdmJIfoVVvNKK93Vx7lVLWYaSY
gJYRgmVX7Hc9ERm1edZwql4R0gMVqybgJFATUCm3SsCqc5UIpEICezrFJ5v05eRTezyaYtYt1clO
Q926EXjuSPa94txXaUZAfKvST5NsYOzNzW04gmjpzv+kiVqzSxf1dLJBl+xaaW6yRZQlb/WzWs4l
WIcgjKR93bTLefgq9aGy3DEgMPNJN35bTrrXUmtcyWZPe/FDl/5p058cszNGSLN7gb1u0gpKSI0h
TLKddvfPh0J7upAu1imeOtZyQ/mVxdOw93aWujiFfibrTdJ7nBDxzjn0/MvMK566JzzwE2LAHXOd
Mx7g8WLrVOrAtB1zc6uM8GlzEIdySKyyil0lsDVIhYMkZ6dYR8DulWxPHXO+Jmq1o+bjXinP5B67
REO24HB+20x3BlalxkQDyKz9wiV2/Pd/1h5+xkSoIHdQLgI3bnMMrNVOOrIk2B9J0Zrg7Kz6qvdA
0WUagrYrbYUlqDUKZx6YfCDa0FBTQavzOOqdzrp3apuylYEmN6Br8uP+fFSQ3vqrZYjmkUUyZSzM
0AC2tdd4csy5NLLNlrXioFEflmoPX1pZQJJu9jLthzrONYKX54qdctgzF/DCbCi22ez4sMdcmD3O
80cufvv+FTuqjrWVTccZSHR87Ba52DX726qNaCsBCyNeS9w48rZJCjBhxhGl4Kxy52RCIZ1FUbm3
YuaxfgakWrN6MOLz86q7poZ+qlQfl7pdmevpEUljlkYvZiQwlmtlZmJxmurEt9Uwut+Pb6hTsfW5
lmM8gIMf+7Xp46Q2vHcZsTc5DeWH2iQpTRLgjfPqIKhhmp60cTLrogRchWoBhzRHbkmoY3PznsKg
9bf+R6odHKEOlzjFl6fTD5foWn9LjXhwjabAyHXn8keyFcrFZP5qU6W3RiZ/0kBjXiEPrne9wWLy
qLNIG/8OzdKL0QFMOG0tWyViBS4V66Q5SfRZ6+xOhDEGTlspCHYRgD0TDcAsDZRgxK1qMsbBWfby
3MPzR8PxcC1mWu5NJ2YADQEUeBwFLAHWpNWZRsgZn+bHAEMPnkovUxfSB7KwAL0zX5Zd76p0/q2u
IRTAhI3R7xC4zf4JaqIn8BKNSew4xVf9xADBULYF1wHtsbNujR5X+qm1k43p/HYn4TPgN9ZrMgvb
289J8z1Q+RsPl2P/gK2y65zWzxameVAw0hPFoc+CDbpIx2V//dmEBfodZl+uYqPO8HGgsmrO6WyQ
Y9mRQa2TSjUZPO0/FqOn0XTQvA4blwfY1WDbLnzfXfad0enDlItgKAx1Lh40sO+rgZ6XlwasHmzu
0Bu0kWFtpjuL2u9699G2BxmKFUh/7ItBQ5kOj3THxBSJNIMMnhq9a4ukVQgS9yXslkK2vikkBvxs
H1fFH24FPaOeNo0tdHxo5lXl30cRoONzEktzUg3DyKzPs1D08z0HvFZx283rvYiV/I2YtjzGP7DQ
JpiQrbhwHR46uMaVZWfQ/PX5ZBOj8w306dseYlGzVwkqkqCCECDBliF+Qh2970/dlaXrkJfGKOoV
2Ouw46IEkce67tfP/VLLlYWtjjulZXh90hPz5nqcbsesXtKHQU4V3p5Is6PZaLuK6mBrp5W6SUS8
mNAmW/pLUE/wcyAWOH5BHGebB+e4RLUGTofOaliZDEutEPGmtLmceP0xjOu/tlczhrIeMMcotFtX
K18L2EWy2Se7fbJBlahpuDPQgt2xfoHIRL+A2W597K+VWq7TxqbxIJ64c3QYTjo6s02jbYRt3cMK
V2Omaq2ZRMGQ3zXzuLs9E37fOfD7HLxYqjcvlrunGC+WUi5PB57NRp9pXzAV0wBJsR//C2zEdKj9
l1vMSIz4SakfzEr96BQMoI8/mIk1J33iKIRfM2B/euhfumhfh35j37e1iwY6q3pEu99nYGvqO/Ya
5a5si/M0LT6sgfaVYCXAGTTHq7oJrlnduQRlDLJxCMyZBPWmOQYr/mHUbNFQz292Zefa75Vj/ZWh
XIP9b1K7WbDmclco6DnC17vnmy58KbIlx3UDppDmFQZkZLNBg3/ozciehrp6aX1U8njBdmA/KBlt
7e9b7TMEa9PiKM/az+qXBrI7XT34Vf136bGm5Qr2EGSctLoUblSf9WVIXqk0Uourev/SCoM+sl/X
RTsQoFt5tQ/mCuS20T8ReunpXMBgkqx5rAUbBl+sC6eTR5K8+uqTzcFx+Vjl9GM8qCb14X4Jm25V
bHelCCTnp3Z/zStv/+Q3j5csyzfp9jTgYDDxNBz7Lt/UJGl/X8pE83zka7KokP/Cl/PKRkKcCdtr
dy9UCTelRvNGe1r34e85WIZL/50JEpOJKMJI7A4blaHPa/XJJIjL5i7zfY1zp5jzQ4XBCTHu1b/x
YOfMMP46VrgzpjnHzrN+ZlCL+3w2on3qN/v+Z9ls178ReJ7Qj0RLWCPxhSj+FAtzN866wmqilBUB
q1iKp9bdjmG//uQ/EPy0uYCy5Ebk5YfAJotQf/GXvvr4ufyafj8xqRh/RYsxK1kkVKL84vmxsvXc
fWPhSI5Nhn5prVdn7U8NO00WeybDrzoerJqD2mk4Pz5s0mMDWygpTpPLNMmnCd5PwQEdddqzRmer
Q4sC2eciVUznBdrkUgS+gNwGG6uqCD+iSjUxCS4OrKk3wVtg+sU+JcSMO3GLqSvNYZDGkCyzhEYF
y0VyjtrtXTAIJgcmEz8tO1TMLFEr1eBT+dEefkdD+OAp9T/rousfK+xim01pnvm8vHy4IieYM12+
eX4QrBKCNYmf14haK04b6I8TVZXRSDJu7Vbt+cFKJCnUAhXLuIWKdZ+1GpjQrWW9s5FJunQuBYoa
97ypp3JIUWdsQyvOg2eOc0Jo7YFrBkYB4CXLc+yl3vjQG8WVZ4CEPc6KYufSgbAZO9fb4bHIyW1a
GRzL2bxJYy7QveUXIZxa++et2yebQrI2dI5iTGpauB4ZXj7ie9nP1m/T8cN8P5TMuqhm6x/lZncf
WVP1jtNM0tw7iMKBWH2174dGz76fMPeLvBS6a9b7V6xGGUP/AIiweiJePf8U23iWZjxYzV/ZAo2b
vxxYl09QJV7WaDM8sEjmPLFLTpegIQFRnG/Tqk6VMrOcbfNg0r8ohbedH4JJf8RBrbWiz/X1X5rm
+DN/bQh52LQLyMks9kwcp5DMuJunRaaLTZKbZLHw7+H/NkTdjXvF7viUXMv025zaiGPSMV5GOSHP
4r1T3Pd3MykJdpHcY3oVgpLfpKI1nu/Qr1K/MBU9OZC+srIef9pW0+OP0tPyfWdpIxpCfJ/1+dS0
8HE85G2CbfcqB+zw3ExaguJBEJilCR+ZnDWbpDwKLqbYGWV0NAgu+bdcG2Y7Sm7wOBEqxMuNetoX
s7OGhs5yUAFjNTPnE9JmmXN95bzcXD9P6l2YmcXtKd3eDDjWmhXrajiYktwuDIinp0XeB4PDVM6I
hYcIQ350ijpV4y0/asxLz9NPU+XOvHT4jrbHlZ/Xp3tSNycOSxq7imUIKliVXo9ReH95BOrveEvs
joh4la85AzEWjN19NeUF78dUj/bROROrwcaSteMkeLmnxF0FVNVlYWak48ULRg7TdELu+h7jtvO8
RzftN9/uKTMH41cw/YCk1U1VePaxgnm2v7B461SNJA2eewlXFFcsuN8h9k3hwrZuXDbb9dOAz4hv
pZgKb6L8QIZcq7RVxROTCt8gHIolfpRTVXakUyiqyo1PunxLdPDZclVCBwLFCd4p0PafLPx5nxg8
b0cuF6ES1cylXfvDfJ050lHi2f/5zJiXsIbbfDI3mQzOj/vJI9eT6mgdl37ca53PX6riKYpJ6Rmi
7+0JrTybwbqpqtdtXxpJ3gjgiHjCE3xkgjcgIw5skzZ2fXZMsnbwuLuXtGxSO6cSjGxi5rSOrTrd
3M3Y11WZODY1sINnHwp7KtdCK1B7c2nYBHiDLoZPj91xsQOSKHfHNXa/IRvNmVrb/GSE7GasvJ3t
cCbfGZ96F67Y3SL49Hxg11L8u+ZQcQv4ILRnG7tFAC2chqx1j/VW/TdMaVoTnrpv0rens3k63eFD
JMvHYpTt/l7n6eUWZmlsb9LehzhLGFGlEM5+2kl/I3/c5Y+sr+pZ/WbSOt5km3HGmK4wCsZ0Bf1K
7yCYfI+CkemQLlVdQTpS7RoPchRdwtUahwdqpC8n7Q9X9Lp8ETIxOz670Yq2MlF8yEM6gnORO5Ob
g9PMZvzpWvHOqrx5ytkN7MbtsJkj7Nn8lIGU53+CJVUxLZeXses8GXV5LjGn2Xzsx/M2PXy0HIec
qtUHnwdOSgKoHLRqQx2Gz8bWl7bNycKaRCfli+9E7WYGUPncdk6o+lHKtEWy1Dx4aDdZj7MVn7yE
fotl1S2a7QSNHfOffoz83zD8iXzkcVMqHgB+MTMrBlHl57tv1CHhval526+k1g6k0h1vLgkNy4dF
VvmIBmyWQlCHhuRVB0jlLVJqI8ojaXxjJ1nAkSym31lcMhAIJiKHbFbIJm8FkSJYH1wdap0TdK7G
yYlDcufcvsqNLvAgCla0kXh0DPwxBWXnyiiF+MDRFKXO21VkH8rhUhtEaTu7+UsuXaxLCN06ddeF
vjFo+lg9PBBnFeqD4g6OGJzMtGCHRIVkEzkqtPcVrIbOrpJM4UVzi9C0NOnq8ccs0JWs5Ips9/c0
SwTuzlkrvlb4v1KMyPpEHxvTsyT7+rC+eN7dwoC7DZHkQZy4YBYuKLFdjBviLCg8MIix1mO7OxNy
/W2BGgc7/qJBr3jAz7XMBD67/C4+7fLvk807/9ZovYSoc8jvl6bcCVcCfhiDNvjqFD735B61zOvN
2HuS6izrgyujtkFwc/1VmrwRA1ZGbN4DYXyzesKAIusOqkDIdDUxeV9K5fhgXt5aKqCQVK6v/hD0
SKd3bBmIJZMj+Rbcuia/jQFMiXRUDKuI+87v0+uE6m79xGjQV2XVt/hG41iy6C63p+V2hbXB+tHW
uyo25vQzsjW2jd2M2uZk0g6Da2NzinGIQZ34OpB39IDwwqUwHQ/MbcZSI90l6Cdq1rp14qX2aXaM
7YWuD1ZuzejB7FsoZunlj3WRsfS+n5zd8RJzLx5OgxcI91zDjAN50Ki00DWqMcGCpd95/tr8ZkVI
JMzwoKqQtXGITwnXx+Zhz3/Fer5n4X3FagvQirUcDKv5DcBjQsaeKNnuEEba7ox7iM6Hm8ilyRSt
bV4GJuFVIUXbDPrdrYrcwJKZuHCc+nfeec1Ew5WCPxJWPWksuo7oohP7Q5IcBDmQ8anOR6J7tlu2
BOWucAZ0oVf7HJsqf5Yvf/hcPq3nwEznIhnF6QdwAGPpJiegvYEOX+ROjjI8gXHnaXHEeMq58XbK
M2NTwNRyQbbqdW+NBNkezx9Ox+FhMSydBxX0jDr7ELTmp2s1MNiRo+kObLrxI+wDrX3ID7aNR7TB
2hBn44hf220uu5XK8C7aKe2s8GmXDKo8BQ2IUFK+gHYyDDzVSpdHLB9ms3mS1nX5w8p4owthPrQi
VF8+4oIANWFD3A+ivEBNDczIPDi+o2LYkWeCj6GNt3YWiGY/8TGy5XJR/K/FNWi/iXPZxYNC3dio
SD34iP3lAUa6HmLv1FpgL7onfHUfMJGFJU95+wFT2TRep6cMnJiT7qJ7ux+1PDe/BT+0fNOTe8Xr
jR4DNVgVOpN6DFUdIV3p8A//H2ywfZPrfBr3D8ssP/RcgWZoVKvHf40qRfOoEGLfN89831WeKtZv
uVNrAMEQl5WrZPJz3YgZuFKjbrlLrntzRmdSPwmD6q2DxhZXGR506higptLv7F9pF3CCmbXcIlhC
PPAkCV04SKBbfZhTD3ArZFd+TCqzh6/psUXDQUFZDrBwWBhtp6zYWjPKaGIIUzJvzGZ2ncop8dST
vFg+tSrf/jfNTVfDLV+r/0JLaGaFllzWIbRku5Zhwi4pKTaSKzVTgSsb0VUKtJlL/QmCWabq+e1r
gvmsnyH7W/Wux25dQg0+7sOKIpuigHyv3jlFZJwteZGr5ot+uknCrZlo7h5nyvt8HDOHbq6H8AIh
IEvtpmmeM7NZ3njMbs7R6Yu1WVWz6ei8HS8FUNU+JN9Fwu8unXY59XcwBJ17UhgZJc2/DPa2DO/c
9vb3ZOLF33WgPd3iPEYzEnZkh2ZW/unnN3ZIqZ3aK9PCw4/a+Pv5cd58upSdoB/H8y0GsN0O5suX
Lls6ftbwh93ysfxTp7j55Dx0xhrAvPvt7ekqR7/G82Hlja3xerblNGUUajOnHymo8CNbFe4MvWLV
s9qTDmNZ5trlqx7UY9XVaOx/a/rXXpCNDUCErcR6o2HpXISUoGbvBdIGMybAw7rvD2AAiw/KsVln
xjixM990ThhsmHDwbEiRSs0aT6X+Ofq2KqS+527OeXfm3Ip73jPGrL9pjstyeI6bmGOPQxvkAb0w
MU+nc+ASJAfzWa9yfeTCp/c9YBdYWfEqyzZE8U5o7kgNloo9pkizQ9bEGUQ04UyD/+0TJVao95fz
bluLMC0Oj1F3DxAblFU2Uj54L1Lo+ZEx5nHbs+qdPISBQAl30Btd610ObSH+mdPW7FyXGcVEUBMU
UhL8VgiGfKB2Pe8abnt5OLBWe/avp/nr1NzqrMPwusqFskIagK8kJB/JQB1c5PfPcoi2Ja4/rZ21
NY+j0G7tWLaIWBJ1UqpL1emtVo/jeXbaDziF8T6T1WKVhqjNqku0wjQ+svKDWDBDFGLjXoRbBA9+
aKn1aHjPom1+8lUSDerdeY2fh/KfYgq8MqFt3PtRuop+jb8MOO6nHPYxpEsg1REv4VtBCv9yYaSq
ausAZvzw1ONb9MA5MTre29eZzfdKzlrbmORBAnpUHneJls/1db3c5Swjo9faelhi3BJhmgDmPVLI
scVqcKrUsla4GnxJmdKqzZpDQN8RtW4auoLt70K/yC5t/O5xFtkNTJlMB7OxwZ/TnZSrkJ3E8o1l
+rH0KiSJidqYX5ObdnYet7b5HzCcbtx0wcnWU8QRc6fDzr8bvqBX49XD+OvczDxl06/ypddocjQV
v+yRlsMMn0unIj7n1Y9L+fGgH2q295t0zXtfItWZ69rlMI1hrdeQrUmxwwJ5/rWPXg3Zx+NruM83
XC1pgJ7gavUhA082bCV77ctLdfQh1Kp24pTYWa9tzfkw0H4ml/2Trl9Ejh79QPh6DRGnkTIRuAp9
08Nm9rvAiCB4hJ8nT9I0yvtfNXrD4Mr6wIu1UqAIHJiWTR213Ta+7IWO973yqPZs2i8IdyghLOgK
QJ0357M7ordCz2SgaqLg2mqSa9R/+Ovl2rNn5VKUEkq19DZafao74/x7s5sfPwOmdhAl4FXKXYPw
aDt5WH0K7PVBnmbZLdV0wCpsu/6+I9oc8jEsM9gePfEWVUz2L3fIbS8wy30uXmA0XFxhyg+nKzns
w2pDpqqf7dS/pnu0z2A6HtLBqk+sy1BPTt1D7WFVe7jMHitVVsZfgJZL/gQin9bS6zndEH/nplfe
X9l52p9WeqbR0mEoaaj4wjBnY3oDoURsA+P8FeXi+hixaGPxg37wBXs7/FpsH8b74ealeumvj1mz
xCmje2h9u+7jEaMkFhRaEvHc24Q5BJ7B7JriGSw3Xe1/+ffGyXybQcs8e8Tx5H8oUqwl9TqXwqe1
4DgfUnkecN+1GRfrlWJnu5Wx28l5rlEPX+PyoRjjEyIHzCpL9DQuSKAZ1H7lt0XgSjtB6bqHheLN
r+YeT73BayQ9kvlQamnpX/9yfr+GDAjUg/k4Wx97MZ7/tdJt0hyExSOxcMzKxpdvQOSx6LSuaxR6
qO7n6Rs/ntIyMBqQEwtj9mY4MIYjqrxqWzt8op8hapt9XF+WgMlN329JWKxr0sdVRh+YjFMrGajx
iw5/t+9zP6VKpsm4q5IvOcdEFtbBIwWFhRE/wk+6aySwtyBFyYI64GnXbHMh79XfbA41mNEWktYt
vhK7WGyVnp+qP+ate6JGoLbiJBzabF0swgwGR3bJSflx8l5/sxbXpCJfVd+uLzh11oCNgW3vSo6R
/X7gK23W7xrLCwJqfbBb/OW0Eh1ZIcVV9zTBEMs/tVLMn0r7OLE70rnzx4QLf2xNMxg8mPJ7lmp6
FFh2lJTrCBkzvDboRyVNq38IsPH4Ln+sM++GWnpVtIs52/QrtZG9R8KAHqHTHWGyuBbNhMtCEBd4
4yswFH8kJMDJdzeU/297jmSGaC/pNdDKXPVC+WcFmRwNtMFeyu5MmsQWFoiwuc/unIIJfLmWvNfF
4ZVSY41hacTOOrHd+t8S7LBPfsSjUjyYH4gwwzxmsRlP8KkVs6AeKp9S3II1VuP1AY0S27HKXNK2
Da/k0wVyeWz59Na2fDphfBtGFwXoQgfdn0e82mJq/IlFZfU5KHxbEuDWdjDIoBzlJ3ZX3VZlbdT7
rrCX6Bzi6eC6F1tgraRm45PhtQopLg2mXJEgxE+moPPkbexENWc5fXgdBd2TUdf3+KsIaDa5NpOW
iUsGQ4Ustw31i1H8DygE2ovvrtMhxY3gCRWjvuKp1owTu+6OR+BtW1rdha0s2759OSbZZzZXWaUg
+9E4VTZO2JHj5Nev6RQ837k2BOvA/xEf2vcQJ0LPSa907q0WyI796jvfr/M8WMnw/VoK5pVnfvqX
HXFv0mVHQORqJ/E8chB6ixZIJ8FzCiSoiYREGk+xf1A7JPNk/F6tpLgxMUvR59qKfT2fTukYuvVT
mvMtFxnW+FbiSjsZNIusrrhNlv9sILvCNWpaH5LMTvXSO66fbX+4zI+vw5CvsuusebuFoO12advW
ynDDPfuso/YwYoL3rc7mh10Q8jMHFmHVDluHntdsjr/pMAqNoQ5P79IOGcLaqErjcXEpyc17tRKS
2JnX+jo6Jri5hUy0DW6XwlUmq5Dl5z/9qLkNLjm3WjTKoMs6Hlkr10/etJewPCzUuwuR70z2WJbm
8XByfWIMuOOfEsLi8TmbLFR3H8dTv75HPBxexkPQSnkSs/89SmqJR+4PO/dlyHG8WkpdOuMCtn+n
nA1XJAUNx0e2XGRNveYCrkgRkThKtpdgRcl4e2whw7cl5W8qpHfJokXJrYaQ3isOo/MKzm/lOLq0
L5GwEuipvPvo7bLsyYR3BgcfdV5DbrZb0BucrTIOLd79fWoiV/1lvV9l6ly7BUEeglG1VZJZQMuU
759A6P/bz10YWO+76/fZOoFuCyyRP3uZHToMGUgPubGwQ1i3XydRa/O8zfuz7WBERVnnQRTn1e7x
1HVmzU7/CHnTy6BS6jcteiECMNRpIkemfnnxVurFQ4xoV968VwHF5e6IiEt1tZYsJVDThnOtHKla
rRKUyYCy2FZZxdsqVGMGPNK0BRyPYVi5fIdl93qdoA3/Ol+GB0bqAgEtQCRkEiEF/vbDdl1oF/5G
7GZt0Sffrs/z8cs5kCYUzSV7N8uOxi+kV9DPYSYUI6VaUvrxXcuI1NRXdl/T4FsBHcLY3nbpsPpn
PsC/TXH6QcvvoJcji3AUoNxW+eV4A3kP3oaDYjlqkD/+wUymbFvOfo+CeC0AFptUhrWEE2cTabOy
TbFSYyeg/gdBnD+8ButxOEm5h45UNaPmnZdmi+4nX/6CIEFAJsVvFTOijxcCuQgSLV8q2pamf/JG
SIDBRJJyMb14TziuwUzJmpLHsYcHT6/2MTonfJfI7DGbYRFyRZrgvJupic0gM8UtW/3HxvpxuuEG
8ZAL5ovX1cGpOlg1+nU+utZAaV5MpuekgPgy1nAEFu7VNCgJXoIEm7sKR59ge1EvBhgmVvbJaALx
mWn9qc9kbq//POLBtrUH91PYgTUvxDFplnOPHM/xwaejUO0DG3NU60aKcrhVUnf/mCgRxbAPuMOB
EQPtNLHpbfN/w1wtltvo5yzg7B6hEEvBFXbPAjY5s7QvPfKPkZvvxcdDNYtYNOO6SVyAJ9/OP5cf
F3SbTeu9vssWMkSXKRkAUozDB3XYYQUrGiHqs5BHLzJjoBOgMkXe2eXh2IIG8vFkxHfdD2bFIHKr
NXWdT0i6TKnYSlhBljMEl+j0rZqnNTYyD8VmWm1K1EtX5GZZpZIVFnFl03LiMcBkLHKPOomefTzr
3OIWqa1mH0oOGHXx79lURG203aKws0b7UI+jDGv3/vajbQsHv7hMxjmMJN4/XaYyeT2Q7UUdgNES
D1VFp9y7uBD3buHUvY57p3VvT9W8EWAlvzGkE41IxMvJbN7hLlLlqzuc2iYacks3hukQGnqt9bdl
zn2ty+RbmRuQGxiTbf9jI50q6r2TVWltDojex7arehZa2guGqseAi5HRnp6oXU541XDPQ/HHdRfo
8JjsB/wGICGLIJByUGkje08WH2yfgnHLTX2uGx19cQTw8J63r+yApqmslnFWr8S9qJoeTE4eoW6N
CPuK6kYFx1obbBa8pmpV2UQpxeqOAkBE2u599COIANuzx2X9iaQOWzMqBUldiXNIbUgqt8RTywvB
4m/kBHpA3K2TXs46jZkuwi6mTXHHXOuCqEYGesrKxN6A+BG2DbDRwlDjkVReNOswd+2aesThlO63
lh2bbQYWNA6a0hGSsC3SsL4alHa0pPpbsGhollklM0fCjOC+jiQYMzQ61Pq35B5rcdA3rn75sxpc
ZLV0zSL2BtVxXH29a4/qdjiScmY9Sk5eY7NfSF1HebqI67AwRSKJo5cCVfU5bXaiXTAoPAKxeYaT
PFstzbIT9WIXGHzrClc3+NntyONRwBDhyEC5YJpRThsSOH4yUam9/M8pjLDi/KJ0XW91gPxt9v1J
swy/rQ2R55QmthS1JS0PCc6dUnXoVPUeAnRi5K/lON1wwB0HTScLJJpObFO3+yTQqlY328fjOVi2
3pHHGXecY0tPNmXp+6N0uyXpYgj2OBMZCTxhvlw1F2U50NX50l1ionlBfhFLz0rn+nW9JsVNv7iU
Bd7LOTKg/527hVoPXXbjPkQ/7o0YONd6+0l20mVcMpzRvTVGv1TP8FJrtn/1rPf3zhx1E5DBM/0S
954HlSVg/vxCn6WBJhzzm931ThhocbCUOY2yxiuBx3vjNaY57wSrIvxEPcPB8lWojv4hOVk/2FMF
h6oQC4WtPc/2jR6KB5PeEX6TSHdVhq9J2yfDFW9TDq54I/uabPP/uDrPHUe1rV1fERJgkv+Sg0Pl
6qo/qLqqGzAGg4nm6r9n4t5LR0cqba29VgcHYI7xRhZWFM99yKP9BDwKvJD6FcbgyNKjmIYSbM4E
W7qI8gGWN5NHoeh/wLIz6kKLxk9NU5g9/g+KFfGF0fnPmQeKhlL3cDnva3OXKwkEcqpidTrQYccQ
aLzeR8Bp+4DQS/sEzWP7rxbSAiJJexp4vZdjhbCYKFH8vHwjK393uSQDZZBknN+RVxm9DbUGX/OZ
QwnPst9J3qdrfu+bQ1Ps+wMx0Ejschq/6CCi36ggG8o+0xZAkB2RM0Jjt5lFb+d/lWfnR5k0D5WW
AQEyV1cMMQIoJ40xpShsFOF+kxEz6/zUFj2eaDsU/Eu0oLlbEuuzeHgnv37BzkbYyeIqaA54IuDB
RX49siAIGYcOfARWAwxFJ8qC/4Io+OZdvj1RcN6DAEDG4yzsbDroyitNYYS5Myg4Leg0Ezdyg1z6
1OCRDJevykErspG+U1I1MYTzNVZQy3YXQ7+xja/6vTxQaUmb4+p9Jh6HZ6AstGvjx5WzWnkXuFfv
gHGh8joINJl9N916OeJoJkfJeN3ODxPnINMGIz/NO9mVShWyxbEU/cD4zxMlCgHKCAbWLbXG2egB
SjAdzRWENNu5/HDXmwdsuEhRefZDFsIm8lwSKbs3H38CbWMEUPego/yIhGaEphIOjIW9wqsXoaHs
em/ohYbynuaIuwVTC5KooXCXrcMEDd1AYDRgJwkGZIHqrq7jOoSSEVftQrhmqKw1dnQgIhc7kSgV
SQi6idm0GFAIdPM36+IEYz/xOVftez3HqE2YhpcPBdEOOzpEfcvdF4xonqHZJlsizeMDkSVA0nh5
ZfilR1FBcLaxnzspgUnWT9wGJFoLZSXXBPnu/HaDPL6Lj8YiF8V2SEcMmggn8mHGCAHicEEQlWhs
D1rEayPXGeoDCsZ6GsdQRTlI2BDgHxoTF/QSPQ9fM39nzXv44S/eoJuHqBTrhXXo4Gg4wkzv58ZK
SIa7owJxnGyhrIM8e2A/RLyAIPMuTECrCBQKxtewqmGhapEJOOiPKhkJtM2/CrVL2ExhjbfhEl4u
YXlBwhFQpjjO6Ixik2pVO1O9c/vKB6ufgH6IDSZqHQO30N+x4iym1zb/SARs+JDE7KygnlhAWRl4
VXrEB8Pn3VIe0fJUcFhmDfToLykp9vgvYZNxH3v6y5XhWfHMAfESEh/7zXgaqJDEP56GwgPMdouS
1TN/0KFkitf0bvms3nZna5dbuxld7B/y9q/mbiJrBIUL7w+BB1tKzmbA7SuEK+DAuLWBoWsgdSEc
Atk+T/Y1F6Il4GEIAoBrSd+xtVTNO3oVyjRopOCHb+b+YXJ/6dYeTev1G+y8Kv9yM4Gob551l/sG
FeiVWdkHRzU4EtAa8Yf6luzl4usJqqThxsLxxncI/3Lx81PCnXwKaGpT2eu5TNBuMXyRURJRYYGs
k54mBUon4AFwYm4qbeRMoL2QJqhSu9wR1TGxhuqYZPMT/R+R9SijoyEBnnh8GgeI2hSNGeYRuOBO
y9zr26EJKPWxuFdp4PuSeMZgU2a40ljmfYOuQt4Hud7dE7SYHFO/g02AvesmJLfQFBvtqaOigk8A
7aloGrvrHFVqQ6bnguOuTuhO54+lp4hONW147X+pj7cOw/wu7cLsw+wEcGLp3haLUQG/6Wqd6DRg
mKVtGVUsAWMbT7aBeRmqCeVmTPBAmO4AHFiSfjmQHc0cwbOF9Hf02f+JGO/p7/y5WdJcAuofeeER
9kAEDKxQnLMXOJ3LA0czGnyJzw6sB7Yd8+DpM83E5DX54HMquMA3kRnXMkY5mZWfVAJs60Te2h4+
edbNmZ65G0ZUEbyT7QG5hBGXiHTmNEA2shKw+EY8ArNtwIZjohOKGoX/KqK1M/7LEmIzxrLb68A7
9qJ84LInbxEFvxhsEJ+J0BoBRlnPigjmAM6jO4G1hfqEUyl+swWpxXV0GLcHhUvr1u7b9AthPfrI
RffRR95nK5w8GPqqB9UKl3PIV2CynMS1gmNeRNUL1iJs0Hmw6QpQz1bmcJ5xk8WZFV8DA1k5QlCk
zWQQeFuLw0ysHuwdt+dmwdTtttyrHfoCNPxE24i/w1SD5RKMrIewM2G3Qe7mLp+l7Mc5DRd+NVD0
LP4oZPIjuwTWTQykn9MPCb7jOUiNoJ/DsokGPZJuMVKv6rlVvXryKlXsMoUqdhkLYIKNZn8jSuuV
lFO6N9WNjTaBJfta2bhI8JshZiFbhhBFTAvmvvp1t2wD6g5rCDFfOjvg1Hn5IXUzW0IX6BJjS/QH
oLk6hpcsLDOR20eKEzv8O2a+tN6ZmHouMYnfqGxYPtF+0DrAZbV6T//r2SCHmu9/BDVnWCDLMjpv
QmJt2KlPv++oebYC5ywCnMa4R9hPRcqGs/00nvGQcikiqbknUbY0hR2BIs9fpAP6fwj4YPDkTNef
sNpAMoAi3/14PZkWut14HNQo28TJDIrL0yZEtHN5q+WHBXcfcXqotOk6EnMYRDel2i4eaBZWCnWu
Q3Ar34lVk/hUeg8g6TZ9TeeYMUONCW7ot0Gl8sQKsktwyimfDYqeqddP1UB7a23/5p1/PgfDvnHO
a+gEHP+zJ4a5wtXm03OU4X0jzf1MbxPXRTDLfueQiua3tEv4U+b7n6c+1Ng7Wkej84R6zTCldOGo
yAfpV95HGVWbVCuMiHS5Mv0cfpIKGPi/PKqKeMqcct4X9rEiH2WxK4rgcxH+Imf+CBJz8agt0/1s
do3AvEbSNZLxH6xyb/q07iggcu8S/7tExIO/zMlmTqAF29rjZ6h5ljhG3NpMJGc/R7sNhk48wXV/
rkBfhFxNpTMdefe4k7JkpsGAV/CTLljOQnmGvo51XEphNoeKFs6X6LZGzixaVE0oyHCnJoaSWA/E
W+H3Y9ekhiAaNLfT3KY/sI3i+yNvi7VTIW8LZcxaScv6CCpD8NjZ/nM3oQ0EF5HidNqTwHSqIlCZ
aSSjFJxj/udwOtuY6lkUcVN3+0mz82y3pZb0tpv5eZ/tlwab5e1fzmz1WhCRPeMbDeY2OGvH5eLq
l7glOD73YaQAvZo63DQBy5kACEzwjh0DJ0oohywdAtWIxyLtWZ0gtJA2+9oHGXLEev3hYvitIZxm
yhwBLWHPn/DEggov3L38ZPYf7aOSQgRIo51yPIv4QHGLoiQghn4N3II2Wz8hybEV2qnJ/fb48/h1
py5Jf+DA5BzanSlL4JUCkLPodcBkB4HyoI+aU/c2KjRSp0eyBYojUQLc5QAOIIebEKhnJFSGSyWJ
yN85EWJNttcfIHOBD/BawQp5++yA7P1ke0FeYcAknIWvJv9ddUemZdI6IJtQQsGknCE0sPCr2xiC
BciEx3xv5795EjBPbxhjkbDxNDBQ492uAllBbmSMz9Lr6a9I8Xy4HUf55U71jCS9cvX/kk08YYQH
VIQqWQf+1Xn+BOQq6g8sgrrmF/iX0AiQ28s9C8CEelITVmhRm/IiyftW2heLPyFwkfZzvk/tnR58
cNyvgZQ8hzgkOR5Pb/geN867eHGFl6PWo2wXQ9zo9qsBn7xR7GZwEmd/u6dFUWSBFiJgi+xtcS7u
4HYuYEscqpp3L99AIiSJPp22EzEe2AKgrMY6ATngONx1PACfhGnAZrzuv9rvgv9LqcEJKJfoMx7f
UAgw1chHSBMCYcqUN1AIFIQou1DPkbTCyMADfofG74Jow4xYwkGgAOV6PngzhO3Ce4bdJ8ODJ16j
ZlOrK9SRQydwwEkRtBYqPPZxIk6WheIIEAyGD5LEyH3g78HozO+uduAT3zW9TUwWTAyGbV9+IUID
sCZNqVVVW/wijOgpVnEfjy983AqO8GlQNoSzwUT3giNvk1GjuMDkipEGkzp9PJRp9BVxKtGpjMBi
+KZoOiKjg4AOigyAdHMkGSSToQijXuxGFmCIlo3jsMY4yyES5r+tNeUVbILDga8PhIikMtqMzvZ8
esZozvd5xdu3ZhlzDDX1D2XVwMxyv4bC8DbBV3gHdz836AouOwvhif/O4wxvwBW6CSuBu0yiEQYt
d+vo+IhNV3pM+7gc4mFHxrV+jnOFVPwo24bmmRKr6eXrALaLsc6m9OP0xPywIMuTUQ0EBzLbqBwO
jROyLv+VGEl8dteCCxUkOU77yAotPayMKMUbDr22BN0pE/Fw3G7fQHY8O/5kSkIsOodktichTyGa
rkgAwdhiRxsnKTz83Kc2nCtVHcHw8X3WKBL0t1+CmpeCuy5XukW8dy5iC7D42CLkF8nhQLiMdYZN
t71433ela6ninELJRQECn0FHNQ5xCyDVKp4JlAOuVPF8EAEMoBg3TQAZoBioG7eFADKAuTnuIZco
75Jx+UIBCumfaXmK4agh5iizPFz1gzoczsPxQtLwcGj1/WQ/glKMWdzK9iMydotSzttTWUeu/kFA
Qq+5+Z5BKrZQFDiWdjT7Y9sB33rsrzdMujBXRsxKeSWGUaE8wSEjVSyl2fBXqXeW9CulsQQ+gw2s
aN6peEZGgsNKM14QlqjAtUWCa6RTvBAGjHUQBgzxxiS0osFpDjbEg+HTTpMzHoXwh4hmBaCW7Ycl
GEITeuxKPZ9rYBsYoomQOwYCMxh4bD2Tr06oOGSuxgom6l/xDqrFO2VvqLrxaY10r3KFZS57BqIl
PYOKuiJDQq4ZpZTr3vxf+2thu/0vdFiU9LG0nOnfyt3pAlR/2Ko7Hfk6qDt2Xti/Rcw6viursUTX
1DbyG4p3f3WgbCoLJOF4gb74euU3htdeKGt1Thy9tAiXa4gsETWq4zfAT2g3MbEHHPAvCIrJCA40
gCWE3dn7ptqlX4oRbQjh8fFK6jAZbdj01HdyVIlmXeuTRXUDbcb6ftUd+hA5pSSbFXEjRUil8LuT
mGz5BQ5r07MIFqDw4eHNVZ9MGSUcae+YnlldxQVhbaILaRk/CyYXzi2HfXMOcvZ3NB66hPAD9vfE
cuVudxu4dbq+F9pD2LrIwIE/R6PBK7QtHq5ePiKBwg/n6i9vP3xp+Fqk3U+IEKcgjE3fl+f9ZRM2
RI2RN7ciXtudycqKn4cMSKTkOJbooOTTITWKg4Wbhr+BYQRWmS3TSV/5IFc/VMXQMjrJDygASkLs
2sgS2Q2Q+FFt9Nn3QYIdBTcC1ZNoBvmzluPgwKSyvw84oABPWjKdjhL5PHKQuOyl/KDF5IfuXpT9
CFWpjIumR9Ra8NVmQwY4YiicgibIHa/y7epXicX54TT9R/Y7r3d19YWZiaTSi5tk0EL/uF5B73rc
KXykj2pmOxPLgOBW/uJW1BgeTHw5mDC8ofF+mFBWD3AvIs4bKirmSJqimDQ/nsQCnhy2PtmRl7Cf
RLvMf3BMtcIxXOIrGnOmxgJRU2PfSzIL9GJQ/2jD+MiWH7xFkPk9IxNfnrhBMhM9q6tWmIOgXF7w
6hi3/Y9cRaf826Qg7Oa6PK42Ef+GOuzNgE/BMTw3OQmsBRzibuTR7bCRItS0WH0zJXYTrhrKjjMB
CJxEAfKdSccv2Xlv/YeLE4p4ZH7HGIKQcpXhNQYQ0Q3iUV0uKeWoHBOao4FI4GGRVHraHo0nPuOU
iZA81zYA2lKfHstNOBCVSrinGp6RdnHT3dxHGY+RRueO0JK24is2pUhDt01U6IZgMZBMLpBtiG8K
Rdr9QTFh2jVF9ZoQ5eLF5GeoyJ0P8E8JmSUCyc0RL3HN04aThV3fpi+oPqDO6EU3i4mhMhRpOvWw
Iyvm2iTKJka4WT9BT+q1aBEqNiJ6B4U0zKSM7q5wMoZgZ5tHgNN89UDTsO+SIaBp7N/64Brvepls
1SSjtKrZ1fNL2Xpotc+lxyWU3+JzING5UhK7uV/GvWLutHnHs3VI+iyekOuf3kAfT/nPhayZXsVC
VzwTqAPCqM+oZwk2CGhtCXGbVilEdKDyD5zL6HPCFoOVEeG6vQzJjTyeiSr7fXmcJ/AOIRw2iVh8
JeoCMSI99ht/6oIrF+3jpnQFsN64pewWQDSr5hjzOir05xEbJsv4/1IrlcbTgMZ5tBAUScZjISJ5
OTFCJazoHCf5w4r1d6Wl984bkKlbmFm8JdkoDpnWM7HWmF9p3/HvjS4m1nfFN4jIAMnFewUqR+SM
kjRdYhArMkZPIuozE6nXTRsYkQVAHeZAs/+Cuqss5uHYUg7kza03qmRSeeVnA5wAsKl6J6jRO0OI
7EYhyp750DNO1K6hYRR8OFI6yTE7YHWbDOD4dotLmoJucXGLNwYLZ0xS8TBGfzIK2OZ9Px6IqLmw
K0TDJAKlrcsOH1djrOnoJSkVe6LRZ7vbjxr1YgD4x+4Czh1lWTTLzCWRXkeyFM4bfLnBGLaqP6fu
bMXG5GVbcnZ4FPv55JNITFI4HTX0O+ZskqGVhUYWyvzvGm7Cb+bTserdjCwBUrNBUiU4eukLdwKy
O3T1D3wxUJt3XnB6ELYVj+a0hVVlR8AuLsmTILZU9BssdejrYPKDYs/mlvPKCGsjWP436TbDB2Gd
jJpmaTfhNETtEPKPqNtGPPFkJBXu0IpEMERcDUkhLMB1AqhSEOGMtqAIEAtAmGKNkh/464SB5Ulm
JOST73P7KUXIPzON2RfB7xIVqjz9GfjHNMEGYv1gZtJEhDGXBSuZiOkG5wXaR37C2QkvlPDl8+s3
JMsVZJEhvk7KE+h+XIxRuiv3HU/Vj44HbOegVuxOAZ/OqYn5lXDBRJ6zW277BxJptlXE0ZkZePr2
ULpFwD8SJMMHjYCxU3yudMtFSAs1jNYHy87/0jftJ00S0aQFok+HLZHNnM8YEjjvDrQrbPCptdEM
DPkXdQKLEPsWIzXOp/uYTWIFgnW03+MzAYK5SLTi1f1LcbyvU2RWqECKIzkeEQ2ZVA1oFvLVuNgy
TkdaFzWH+1gNLHfLA2C4waB01hs2Xpa5bEOOJbNTuyeezwvS7PCUR/UckemCqVf6Zy6YifyniGrt
x4ITAHRgixg+st6dkDIBJ7c+ik5gJqL6rkW0td4flO4BEvzSoRF5Ko1dVRx645FPQIYy00dGLqQ3
XFng9LLINElDHpx050rZkUokVuJuIEIl0M0DOZpcYKMqixbS7oNYfHRRwwvJtlyZIxml+OsJCUEz
SSrdh3zZn5DgnJ7RDiHonOhZhvDG+1SdRKUhscRdu1/WUhTsomiE/iJ/TM/+TOiZ5JlgOLqHAXKz
eAy+l8Co/LTyL7SsnL+6iRMqnJqoAWvCRq+HFplJjas3QCExbhZzirI2thr2w1jEeUgii2OriNq3
czCgLObqQJeV6CuxZOX+yP9lqJt+2pZBcRGsCdz1ZKcUTmI04t0xm4kaawnswvw4pX/Rl6HnyrKP
CSYFHWADPwWESlX9h/5CTm3N6wsYnmUBxsQ/iAJr/uMP+aA4oCu0xdnwh3lOeRXGRFRWlDi0HhcU
PVQUB7spYebIIYgH193T+nN7B3AV043l6WieFE8FhgGu4Tn5pBGIxsTQ2EVLEijqoIWjjkAkD+ay
eEcixqwqnColdnVpt5BwRALHRQvqjqBqincilTuR0Cdk8cRervZpfODwVdoTYyZzMHwd1lt+LcKy
Ap8Ws6dBmjkxi2moEaTGn3B1kux3STL8R2l9iI5UZmMTMi477yvuagKX8UnjxxfUZmQiDHUuZESy
GuLPhSZssKO9IhDPx0dklSeBUTn6D6zVFoMfBpl1AGZQ1l3+fn6bhYX3p02YbSBo1c1+erwlmJum
1dxEdN2QENlmhedD+jwiPWz3urwHZpkIKabOJs6y5DbE957YchvmVagyhgn6Qy3cCqEjAr/jTSLt
n3AWr/k8L8KLitBcRwSfRXUW4XMuLlH9h3SMsEbQo/q56nNlDUmF+pwIO96/YNj+mkJEHA2Az/RD
XPyqwO9C5aEDndhypVkvcFGQebV2EOJFAHC+evyFEjgGmdpk6jU47HcQU+vfj9AdvSA2g5bCN14I
WHWDmjWBw9UijeGhibekF2eYAeLNiGMravoj6sH7YsD3YjEkS6fDEDLjdJ1Taas5idgar5APM73H
tAiEX5oVSnKon0OlcHDfi/FF+RoP2Y+Wok04c3lxOFg01ZCDGdLtuN3/h1TdIy7vj80UgOirXaj0
PijLMSPvRj4Y/yvz1XzSEiGcu5VttjTHGJ1chCQ5PA/NErzebekBkLAgU4dA6q/nMLnxhlu7aZ2M
F0w80+ZN130tC8jMOBv28hdFGDU7/nWtTLPRj2MgXHVkAoOLkPTUaM5WMyuxj7nk0ft8UTmbktvM
FXNDdv49oDTmP6zRROk3f2oqFtdwUim8dKi6Jg2XwJCSbNbO30qehm9awCdXVYRFLm8EiCyLw3+u
m2SIbrf3UhZ1z/3iKSXBg3uakdJfNQmxdKLAG46wa7nhz5tHAj/Q3dyrkjXe3RjTNO4gfw8vKRF4
AZSN/rU5RwgGb9jS4B+xZSA3Wz+v5VXeSSA7Sphf7StKBpIOCe9j//fGQCHEVKTckzg8aR7VS2ed
cCEa58vQRkYvQpxrm3Zo1IuoBspVG6d93wC6oBngzbYcsHTOiWJSUYeA6Mxp1tBCWsxhV+6nXXOv
FwPa3o1mIt58llyruOsjrQ/HDVkgaAmwoOYwfsiL9wYhm0FThBee43Nk5jEkExfyoibkVpbHdH16
S25eJmmXTIKSEfU4jvTFOUS6KyA6SvvzX66/E68FtwLAE9pQDq2Zxys4OIrJkoLUDyqiGihRYQj8
Cy6HLcm0O/TOmQc6qKp+zzn63yBKE/zuekO2uZNShAaoJgMqd8yK28zD7AE6Tiga6lpqW/oDZg9g
LsAtxhzc39+bJ23iiAvliEwDAh9OyUA2yVNhefdhcrT89nUa3C0bO9FTOtIub1U+SVqItYxFoNpP
gEzDYXkH4FE2Ls6r9OxdWJmPOPE2mIf/mqtxv1Dj4pLUBKWSGBzmPOmssEHAKIdbzBBwM7k3ZklX
xXkamT3RLYFK/TWwTh51DptgQMTRu0EI5+KnGG9oyInqLTFxuAtIy/bpBL4ciq/5GgEtn5F5ebe/
Z9r73MXPENwjH+P20EXdz2nBQuXLnb/xaxhO8gCTDspog9A2vvInViBfgbUEJZkMDym85dvA0OVU
B0nCBZYUVUxtz+3LOIfylyC7rLCVcZc7gOFccDDh3BVzkpc7A4623LVfxiU53ZINYBNZ+ocFsjP3
svC2oHh2xRu3O+6mMRjzoOt9qRJ9AzquAHwkEZhFFU4HHq0VVBLiFX+7HLTmICt7Q9nPO8tMlNEm
C+lMroxfGITVOXTYvF0Z4bpo2MTNmdjZeHyBX5JUN9+4Xe32BVU69KkHVo+bA2c2bBc1r5xqdnUo
Lbey3I4dFRnp4qB9u1WxgfEP/PPhAnZARhCVL2y7BJdl4F3elucd2iGSQR+P1w8TipdTCM5866UN
igRf3/oy5gVKUcX6ofx+Mab9RNYqeysBbq7M1bXg66ZqSPwU609eOqdrkMMinwINq7mQgKDL3DAA
kbmamKlL3iY/RQP/gpHQpvWH+7GJL3nccVfK0Jd7/bw3zF172WWtPb/XUqJxmh+2oIxwMyupyshf
MxzeaKxzKdRBq8cKJ2ScLKEsFBhk3m8kz1qiv7Q0HItaTHQZH9nnqIsWRR3U4USNFvBmhPy/I1bD
QyXKjUd6NZYp64N9AGGo8UBvkkFoKJULR5Y2Sk+3hIyN4Wk41KiFMK1RR0pcJPMbtTiWx/2H8pRu
pumEW9VOH6J7jdTFmUf/3t2U0ebEiIH+BlvzrtHhH8JZQWMeEqVtwh4B2z2Dwr4uHLvu8Eql7m+K
adgE6+MIhbJ+Kfpva4o0Fs48rnICkTBtePxAKbKY63hK0L6uW7mFbA7HEf+SPUX/zDRcgyC+c9D0
tkqW1k+G0uq8P912bLYGNaZ29tmfjtGZ9/ta2FumjNmpDdaIUMLTPYWK4hz10SlueMYZ1hyrpJHE
bWS3xhtOgFxyzXYGJdzWrqn2fJfmeW+ZO0piZdhD6l/Ib9WDdF1eSeaUDmzDAKCihKOJqYk9I5pi
M1wrLrYHtvPiD3yhVNlP7cUBP1wXXw3gmxlaQ49jE9UqCmndM9YaGnwwLZfedu3jMwEXD0LdW/hl
g5RdVNaam9BCBUgZ6sVRGwbloPT0a2Ddgg6UYA6nP1zYCrt8HpsagW3x0iAajxsGnpHOC/+/+Fdt
fFE2dNiK0H6CS9ONaJBn6cxW4lRBtzU9glOwHRb7J9Gkte7gXJtd+nTPDrVWGSlbz729xXwlWVrD
Md2I7k6aRggMUcnewk4AuZRpVALjsnJEada6KYUa/n62can/YVUnW7PVf0P2cFZl1zCLbnqKWIW4
pZwKBVH9q5Il6aKXyAivYmA3EewLZTakMmmduBO2Jchpq9pbJwu+zQNC7S2vpA5PR26hDNUVYRnh
XEf9JpxG2GwKvoLtWjmqvdyQOq7R5+y5MFG8Hu7ESwwSAyaBolsj3vQSP5mXkB6zF8Sexl4JxWmE
hFc8SQbd3aIKIAqgBNPxqgkFmvg281Zc0XMIJERmBZQtugo+UXJg4aGpujB+jA/kuezjcvn7nsQL
Yc7WbRJrhJwKfQs8RmBQ4CWSLkjMZfkivYhHHx9u1LByMROCbSJaovcArxChf6ROu/DkDM73xFng
IOPxZPn1b+J+eTOwxhZ5xBrYSzRlEblCdM4wKk/heb3E7g8ILnhu8QpMJbnMIkxDZevd2So4DMjW
Sldz+8GuE2Ov6c72ib8QGhoogQdcKgU9xhtUgkD0YAjuyAH20kGobSMjVi0Hgqk5XlFISPtTh9rc
aw9nKVYNvk7yuaKy5JkW9ZxXvzgV+Dl14lRQODRxmut0CdHZGJ3xlPPUc8zVhIWzfPkuRSyhRc+p
gNKtKiHFb0rBNtM41RMZHC8ixWfxTZJuQ5mOwj7oSNdAQPE2a17NRn0FnfXUVdYrFL1f5eqpwvA7
d2JmKDk0qSqwzw8+7mrZdK+5VxKwiQfiYTsn6SW5FI4FpA+1vRG4bNxAKKrxpARtJRzwZ/LsGBjO
tgHVEpUUvbwUFayQl+ciI0jIjMkbSvcmXUYKs0CUydHw1yjjFI2aGl8opXX31528HKf0YDQHjvXt
FWhuV1lJqaE9GdMoUxFpIa2L0TkjQ3c4IylRmkV1YAk1CihakkQuLt0bAea6K6WkgBMP4A2sOZgt
1us2o54BeSn6ZnF4tSei4dgEBaiUDmHD1AjkhSYBFIpkG8LQx7VFDNGCybxzhMHVn5B/0Ij2tsm5
2j2etQOObJxiXh+VdIsT24nMrXI36s6CoC6RuYt3uIXNGuJ6iK8DwULRVoQ6McHgXt3LZcR0cKYG
Childmt2IQ3Ex1mQUnn69w0v53eGs2XgrgFPCFBxyPtS2Q9vae7UZALWHua4gTms8jWmtNq7ydHs
lsOuHXY86p0qBd+yC5R5CH/ZU9iTNPGax977PL/w5abBKB9Ad/cX6rjPuxxKoI8aPg/uzURq8JBg
o3RV3bVKrBsCvgUuZmYGLh4AQtEBkwRm/bN3AKsS1k6QDSAxtyotZpRCXqV9f90jViqaZMPsJR8L
6WB1cINbiSlPSH7Q+/BTgFQW51ixIuOG1dth5EP5Q1oQ2y14DME8lAwRZ6SKD2yYOUQ8AzANdMgQ
zVLNR/d0Rf4d7bffTHXdXSu0fj2MwxK2JtVlbOsFOUDQvFA+dfD6YnBsCboa7Wohq/LQS/ub+KhG
3et78E9PRYbF778PfAezctgfqEWRDzTk5HupC+lN2GVPDXf3eoPPTOMPCdmWDf3TuB4EhepzI+aj
fc/bavDAXnhfHalNOTksNvpO5m4k+N2JEIyrFWTEWdQJ8lH0+pc31KBNu28KuzhM8XVK4Fxh7pbv
lJ0WIVUdNEPAxzf0u3qzk46pwa9I8ltiyRFH0CbWB0rYo+ocKdRF+Fcy9UjMK7zLjMCAD90naH3g
+I8KSHw9OrVx90ojFuKjFvERJMCxRK2/1lyTZl0FxgPTIzdUtd/ibPdLg53gZPMRt4y6lnubxUfM
KsFkbGpCAaYx3O75plpLqLFAhZDU5tGGQXuTNJJrXZyJopZXncxGBFrh75pQaqcswiwXLwlDiEJv
879zaJO6PrfIGbYHG1oa1FOgpLDTwW0Ohzla2rhEEPGblsChDPr1XVAoT1V3tb6HEUOz4WRx9pg9
Fp9Kg8QkpsBkZKzkFMDqg8KbuMD/VWGs8qO+RismylEIMe1doHRc8Jbw7usIJ0G1JDwPfnoRZQVX
xudXLExMqsy+d+QamJ+nBnbFoXfly6u+GoFYF+2l2rfT/myQz7TPjy3dpH8YpcopZFpNo7MebOed
+Ysa1YJOpwpafXcu3OvoKLuxj2QFvWyAqA2NUo5ABXbaWUq+7aQ+XnVuoFi94Yikkd5h0BKB+ajd
EX0RpVf4lJRytKEe49OE7uEOvo/BvAM5i0+CgyIHmXgFsoTFSQjBs/UUtuEtDKy/GTq7YqZDwEBs
FKbTwbuBxOPQJMk+okGvnYj/cm6v3SZJm103O5zK/5/OLhNSuwgJWY4u4oGXlKJD5zyXbU4crC0d
tXOi3hVnGAOcupaSLFCEI2O52AeukLqo/yGCFZwediOwREfLv9nLu6SaY0OKNmq4nUv7Pl5U6nNH
hjLRAxphOd6ClQ153xycWtHRTm3qw/bpRKRB8P8OqywBzOwMBjBQDAYwaWjNJoKMb9hA7ft0hYCN
6QrDO06qD+PFwPotfen5CxI3PPEGtYygIChwH4jYQlZGQDpin3egcxiXhdWUdyI4ne3rvlFtC6cO
5cVWeCmRKTqKtOeIKApGvcTMEk2sjshrg407Ic6miAXqmiy8rVgKETkspDI2O8ZmlrfRjE8gjv94
Ka4pxnPezkkPWDP0TBRitKNHggMmXAw9f2ADN6pnlF71yJfF/ggnu44B+/SxT4+aQO+Oc3Os2kOd
4abbnZeEAyoPahIRZBJB/QvQ+kJ7JJ2gYfPcL7vU2rXYfT77rc/TpKRP9ypuQgsTA88SCEUqc0Sj
B+euKjGOEiYnSjB7pDGCdOP6ow3APKBXxPIF93NG9Yhpg+PlN/M4KkcC/cntMj/4Yjm1wX4Q+PER
Y+nFz4sejcpFmoSMZ4x7hAsgHqPsZYsHdI2kuFGsXTvdh/lK1+VdTjxr+ysBsTrG2tVOaDySFDKD
LT/kJA+uN+vpeLJsn45CNmNFi2YWoyyu+d+1o1BB48GWXO+K1zvbpdLuhq2FgIkLOf2rdzlPVVeN
SCJIFZG6RsteNwspWPttnp4zrLk3+3wTzTZEYCAuxHGctsJafU9RE1I4XLLI0ShIZ6V4hfNCEcn8
zBzMsnP3RG6JsPiBreME12NZQnIXIjkRyRtrpxHoG/2oiockmZXoFPBn4PjkAUXMSENDqogvgc3j
62B8p5AUjSiPQPYKhniclhlrOdoqzluR7YWdg0hX1AL4VehqFDJSIdXEVkpMXVpAUz4XqzEZASY7
CPcE3w8yN6sXAntQPcRu+CtRDCLjIy2uuEbbT4XkA8VFqVdRiHaQnq76/qzvIVJTOeH90FQLR4ph
XPB35NgSO0CeBt5WzFWjEJUj88N6vvZuUG0pr9WWteVoVnDJ3eB0ifGY92KxE5EqTyAMPNiwjqdS
ZKSh2CcygIiEXWvk1qW7R3w+aNdgb8mPoU5EtFrhQcNyQlTJBeCPlClgTmdc+00NDj8nQ2b1yY2G
g339WrhuCYxEH64RTLu2NT4gBmTP0enHgEwkmPwX3UR8wYCN1C5rH2IChSPQ3P9gxntcH9shMlWE
9vQQbE8xEY4BixK9xxRzta4dZDDICMTaCMaXyweFJrYwPA/IMcuducf9QVZH5dk7mhr4Fi5EneIX
RmktioY9bhXB0gGXn03+MOlMVHdAsSF//jvMntDFonylqkKo+qlSITYEv39RvPLHY/9E43n7pvdn
gfHEbDlRr8Y0g/HiEdmmjTeXJXBtfgd75ZXRFCX3AVJ5jCAC0k1HLCu+Xj9sqSFEUbq/ged13q77
xj1eTMl3Q29dG1pthOC2+QvzCpp9F7Ji5R7ZtUQG2Y5eIQnxYx0geQRc7xZABX+o/HMG4ucNL7ns
nXhoWYjk3JpaKQmhrUjQQ77T0rke55ukyvh8dqO1u1q7k7WjTQ31HNoAonvQCmZORq45iRDMV2wB
BgmjlRVLZaI3u3LZKdaunvgde6QjmV8OhyFBDXYa99O8MwAFfSgvcnmROPHIg7ZDhtf6PcTyCP4P
SOQvgHH4X9AdQCoRqrv1cw7UwpeIULJsaXArgB1KdCRXTSBGBtXrVI/QdqwZhLbDFEJLTSQKInTC
9SH8fXlIppK0iWXyDpVQL0JVDzMD/0uMFgb0b/IxaY5lMDAyMTjdAlkPCPHieY2IAVrvhB8xQPVC
nAVWO3Kc8GA9jIgzekFXwYWiEtKnWD1ILzW6EMTgBOSwSyGVszuNhq1HcuPv5BcOtfwP6XeQXRCs
/O6RJ436jITo5AjKj2xYgp2JbOYHr9UrOIWDW7vEcmZjguk5A9Og/IXnBzmqyLopYeOO5+XYpmyQ
RwVNMA8TkWBwRgrE41ZFuit0n5aFpUYYmptaCIVObYL6s7mrPzNyUxyUQl0vvlFHwbgtvMHzk2af
3okImleJKgYTJBHEFk4uL7L8LTpWVuE5InkGEP7vNZxJ9wMDrRkWxFOBOFswDC5qGWOkiLShgli+
RmRgyvs03V+bA9pv6xfdu7pH7uwtoZTUjLXvpQyBOW++dRPtGJBOdeFcv+CV4MbpBONbvfTh/LUD
hcLvPcKFoKA8s8jZCBf4uctiSf9BMUzmEHiIR1/VML7zxnhx4KyiKqvcM+Tdn/Si3DZ17rVvSHO5
c5DwXp0n9BzmU3+JUU8Q18G7+z++7mu5cWSL0vATMYLe3JIgDJ2kclL1DaNMF70H6J5+viTr9MzV
RCjOqe6WWBQBZO7ce61/UbAgcPCx5zcJpmbo8NJMLv9aDGtE/X/su9YT4AbzplO0nY33ftN1LwFf
gEFqwB9dEIey+5wNMjIEUU6iJLaMFXr/SitqFmiiPS4BLpUSebw4H9roWlTdRrWF/Dfitmgfbzwq
zNIlYsZwLL1dgpCprNNrvqol6CEwF33UtcdFLKC3gw/NGb8eXxXVx2GzKWg3xP4sCsLk7nr5hrGg
eMAQWcjr2IzABMyJrm+qTDIbiJIDutmjAFT1qzgap4kFWteNuwG5ehlcIuXv2t75sLod3RsDbiCJ
yMF2sPyg0qG4IGyeIuhUv4BKdX4cN8MOl5VlnFIe+ZOef+GM1guHi4dxHXFvSjk9WmVd5jacPvL0
GxBgvFJqP9z7olvKRQK8Qcn+CI2rGMPIlN1YLYKtL2TUfi21CD4iVYwU0PwroQuhaXN0+62/htWk
H60/30egkC8zTQ+RXEYJZqXlgECo2b0EBq995N6MOoSNkJF2mgdGgwJ7vkXQCJQEJ105mWzd6Tzc
3tndITVoZ+jTCWd8CYIhy+a/uxXJec8mN0HYOFP6GS11hAdzOPNuC0DLDnl6mCbNc9KcJ9Kt8on1
mkvtYBR2k1LQ3YiI0y5wq4MB3/o5h1Bu+OpxF5NWorGDGdb1hTIi2AyP+tY5FIWfb+z/AaeWroEK
vVRwxMt1cmsm2zcAOUg5ZMPcdMyZGu23X7EnfVWjsWCSUKb5PGs2sqoIsrhE87VKLJftSg9Fajmo
Vhgnep/Xq257F3A+xwuNZLpNprqkhi7uDX/AKtgFmDmIVF018d1ZAV6KyJJ29cpgfADg+TvqtqLv
L39XdGY7kTKr/oUQqqIxn1KBzEXgQTglJ1/W+e7lvdoYn8+wmyPW6XLl6xK9oy2XcUS1QclbKkku
Hz1VIeVy377TokfB7z8VvwlFRPwGyDx04BHojfq91zi+3D4QWaowu9mFC/UWMniMv5+L0WITJuDM
xeu0d17LAUyIdBY81/VBNYe5SEv69p9lE+5OIcxh1kgbs6z+fnQWTFeN7OiEUoVC/4sCmDoQLL/N
20HXQhdfNor5CjZL1zKfyTVMaKVZ+C+cwt63Ftnn7QSlwsCcd10y49TOH/I88llsWz8iL9WCkmrn
Caohih3iBUxFgNrRVSwi0pynJImz8xEzSfE1PQR7jXt5r/3ZCouSXlrR2422D5Qw2oM77Vrq3y28
vVM7pZFoyKWYJg3CCHP5pkCZuNHbAD5Ix30kMlbNZ6Rb+K3BgeNqa3DJh9fqsPRqY11Xh/PqsFES
MBDlRsQRK7pbgyWb0lvm2KX73BVZtmWqqBQEH3BpYx2Q9/Cok+a4RJdjbwWJO1/I2O09vZgF5n7v
0s7mzW6bW/NbRfMl720+zBLQ4mCdT3bdgWDh+Wy8JofRlO0gd0/200knqfTKn+utHwrS5R8uo+JX
5W3LxQSDtRxdqqNjeexTkYslkRcuZ77KMM9XIzsWjoDUQiG9a+NnWSYmqywDbqFutZ21uxIB8n4r
H91Wo7oJLqFOVDfTwFaiAz/2zxADWsub5CCId/N9NrqW3yjsWD7ut0zZV8FduQdHj+g8K3T9kJ4H
S9un5jdv0N7201vlzlSQTfdr32KeD/egWbPQsadsbLe+IQA6Z9O56Vv9ND4J3SrhFe41BvNJpTQw
U17UBlfdWWQSoNvBVgu0k1amWpbJ+hrX7wYvqTaydWCfVrofeWT+n+S/9p0xlDHjAId3mVTsx4bv
xHvXtiXn5yc4BXoxb8PY4Lyc5qd0vemdAelOoe3eOlGVJDds49jQukJRwqBZ7r8YnV/zrJMjWyYv
FaFBjADXjGbXH9uDRW1Y3o/m9zDLO6x0GRDix9vbKNsgCPc3h/hQi+enpAaNEW+lqcQEjXXn/4wu
Lf/FKvSXl8wtXmEpuqUXMlonzvjSq26STh5CnBrt5MTcrFJZiUdIL31zjnI5WxvVr/QUL/3OLS5Z
EUJPOquHNuP4UM5atCC/gle1/7H135nat4+29Zcd0sw2Oc+S2zaps5kk9S3CYVKykRnW34XUOF/H
xBCLqCJX4dzVVT4Hd8dUhB7o2qrXvvb+S6MsU0E/0ijrIltinX7NQTNsQyrNfp1+M9cNZopgQJ8O
fDXlRl2HIBLcqPtjE3cqlh7ajM5dZ/XyYvha6i3bXy4lWR59LpvsWEv1/s3SHPvux+GplCX0ooom
B9iz090hm/+xY+5K//CuObPToLCvO7S2W6IreHbhFrsOaOdFRid63A5rjtmjcnWUl8eV8ljTZz7v
ZkTO6uJ6ltczo8wZm6b+XP4oVp5DTZ0uhkydrtP0X/VXbZOdH29mI5ZR46we5+Wk28UE4ZRyp4P2
00P1q58PeGrsQbnHWSWht6DCIM+qC7l+uBSnefKLJ5WOpt4eP2HqB74/B7mdie4j/Le4dGWpnoEf
Tn94mOtiZifH7bdqLdaf3c2zO57eYVAXdxbE3LeHeJyU+ykdNw3wa5QmtzpU7GR1Hq+k8dCLsRzl
r3pnGmdhyjIN8c7iFZUfMvxA1YTMAUT/OQvfy3693jvKhl/d6W8cuqWpTlAUqwvPyzeqZj2I+U9C
5bCiU9GCrtYLndOeKayuTumbHkM3Nr9e3QYG+HqaxUxBE8JjD+cUMwhy1Rt5/cTSeqR9PPwDhi9Z
8Un0dEZ10NWmc6wXXX7I3k+XoWzC2v+4oaCU5V95/1WaOSXSdfObob18QEaJ6no5m8QhPjQiAPBe
GUyZQW+KJRQWkXop6NroffqookaaaAEfpRBetANmaFsdwAxR8Bc9yo/QtDqJexlXdpPdfYIkd7+/
nKeTw/5leZhU46dYTJWzMy89/f+qHCR7p6f7v7uHnK7hkSAjvvSPl+Dm31X76efTMRz55m/l5Uur
PqnUJ9N88vbHua+qTzdp55P5ebyUeFQecuA8+SoNVu4rw1ayzs2ck6kGxj2LdLj7sz8VR3R5mceU
Y9qwJcpnYYgZ0/fpRLg0OGaitsU6Ap0d/3QPrdCao5tuHm0XHJiaSogrF9jk3u7Sc139oxpZeoEO
FijfAVqjnShSz5VBpTLwtBGlCY1Qrua3/rHzuflSuAQUMZtQh7IHMtzavJZ2dbOUkiSv9FIaNPAl
i8GpGHT7CaesQ0tCBHft9j8Fi2It2YIOhKzM8zKVuwjnCqm1rKCvSBwhsgfbjp9RWI5pgptn93BM
4wzVmVUmvE/h7l1tNwTA1xx3y/5mC2sF3hzAlyMC8eGDxaN2ffIyLhTPEt+7s+8/JgSF0uFXZ22r
9Gg88iIyt3UAge1Xqv24MaQDX8bW+LZCigtBWgq+khzfo4QetW3wRmTzOtRBOqMQqaXdjIG8+vAm
kMw7RCorkJnHEnl1kRvpKmweo8vXn+1mXO/lWki36OJIV5KZ2p9jiHb6zX0ABdAHjap5XFHtfShh
TIDSy1a8SpgpHWv9xjKuCLddJxLQL3/1Stdjcj4mrUZSayR0bwRdO83/9NqtcODXSViyja6ztmrP
lg52V+6fnZu9lv1rGnaznGLNBjLa3kf19mgnpu4SxiZVk5PbSFe7dR192lVjjW6anS0h8CzlTZsO
F8uh4OdpkYUjG++5PDdLTy0LMkFkcYxhlr6uUQbfxevs66yU6u8T9SkVKD4qk3LQWseb3qE1yqcE
m0NbUZFWPt33drSYHh5cUbO203t6zmcGeTMxpFgP7phngub0s+C0vN+Y7JZRIErXX+ESdQjd2x4O
igtwYf9k/M8dPjaMbhH75lH4QqDlpnPva41gyR9Si/nSUc33lRoDiqojqVSRbhdftMPn8/j6iQj/
Toq/jt7Vtkhl//OPexb0BJ4ci7vmhfv83tXMhc3cqu/lfZwGJXBOvzIn/vA6bOcvp/rEUMTTmwcJ
Yb1nopuUpt3dJ3O8FSB0npXYf80RolkIKe13DiyGfWOE8j6+7OPV2/o8KRcvRRHChbVwds45qbGW
CcR/jWdt0d2GL9byO4WgSBbX7jV96nss3CZR+AK7Umrhxt3evtu2NbPb3Cz2gLEhz9Jpvm+N0MjV
rtBh3a4+NNqFNTM1cPujuSzy0MK0vdn9QFNaRLKD9/fCkYApnc81qSDy/ZxLeRM7K36pDdxHCLBz
5kAeqssZCx1OQbSUY8KmqdKarb+qtJyu3k6iiXUBI8HyDgpUf7FgaY39+w0w/fEht7pbpjEhCmE+
YW+pbl7MJ/RdtZIK1AGHQa10Gcuh11sOnt+A/IQkD4SERzqLH3KEl0KRqXhRqG8CiA2kpL69WqBY
8PVhi7j1FfQR3rGjfRKty2/uKOvlcVj7xIvdZJ7g5EPAv8ZH1Mhj6sdup8G7HoW/pJx514oG9n3u
vVtIqjndJm7hQ0ciRFhGVfnf4FYOGR3w9RMJrWbszSEqaL8171EKtJpqcnRaEaCnmFmLbgvb5BbY
fx0l5lGf53lxaKTYjWo1xw9D3JHHhhxXEQIQCrcgUKg5/afyP+Q03e/dE7TpFyeHhcD+fi7lh5FT
h8W8XetdEXiomqkJ4usfW/FixL/Ahk3mbhFfmDz/26TKPI6YosD+1ho+PUdBnQ2nHU0rUOzH/YHh
UJ8OFlf24eFsNdJK1sVoZ5Vy1lDknrJqO93kaW2dEsTPXEw1BwF2fDX7+nwrqx+U7J6mwbTcRUi7
qIja/Wu7D0v/jNMsif0o9U522e+l6PIeNPhUWdL4eMA5zNxLD7pdVeDkPA4wM81FEe+795q/R20h
Vfkd0o6Of4670TB78bH3R06wPnqgxxmwjPinJtvdsNYcNvKRE9q2NRSL1snoz3VY5pXg/Ndh2Qjy
2cbHwZkyF/Gn9n/ZpbVZhl0KJNfI2g9Xwe3hKqjNBiFi8WzSMalbWk9D8kf+0lomk856sBU0J2xQ
t+pXwIepw5SzFIGix9J7KeGLPhfGAgJbu9tf8wqNjh51UvCWTwfVxnCoZZlIb/gb3YlH0UyrVtdZ
dHkEjsyqIatsMVmQdoSEj+qURIMfMtQxfFFKmSUfY/emv/CyLF42y5djfaLnAjzyY7nOdhypU/PJ
hFOzQfM2KBfD9n0krcEZnRP4PjeEkWY02LQG29ugzdQJu9yl/fiWD0OfTzWi0WfnbAXX3e3V/mGB
QDU2wFOQ3InvYhdi0WOHam0mVIKSu4DVYSVXIxIFYw8wyw7MhGIpWTaT+V5G5l+NmqVgEebzTQ0i
XUsL8PScEZ6GWfxjBXQgcaS1CDrRvtLJVomXLVmm8fP4YJbPhZPoMVLQkCTIOjhVqBpuAcrfWLzN
PI5Xz+LvaibGm75uW3tZv3eA6gP5FbrITmRtkFZlO9OYnJXi2j9CR7t/R0RW0Ga2xJW8hd3ltBgZ
VxnxQDIodUvlZGQFYJqbdtZdeJHFYTwSAHXhEmAzPYRZNCHCrF9xhz++clCEBz2W2kIPevZvJZ9k
lFdRZ8I9uqW/g04Fe6lvRw4NzvAO8Gs8tuKLlqzSHp/LRghwfXul8RQMZv9SUj4w+M1VLKf6yWHu
dQ2fqHk+5ti9jqKPpun38wDyPUzrjLK0OeyTXaoniBPCPl3fX68qBGrMY0p1iZ/jyPGYWfkotGaf
P6A34UrzCGoaQXFcPqxJSGVN3dJ1PBppw5d/CWx3+uKQsWErVotDoLknRw0br4T7898r6T15Jb0n
/DKnR9Sy2rxXHMJJsVUeb0rjS1R0EgQ2oNEca3RuiCmnJK5qwZlgFv3/gGC5sBmjrKNxfJ+OsTa8
dQPZwqjKbGMJdP6gc+6c+1eRZoNj8lJSYPC+L/+huxTong/2y9TkmcKipAivhHH7Rof/k/NvNZs7
FV7jTrtbaQRo6749IDfJZ6PaZnzdjBVli4HeOzlpEJKTdDxuZ9Jqx1k60aD6JXAL4pM2Fv/4bOvG
1/z3tg9e2nI1eGm1to5JUB3dEpoj9SqtupudcBvToZYtyd+m6RHhx91Aadx7Kgi2xtlEsXkAFs0r
yo8uLYxZ4wM3RGehNgsTj8e41q5iHhUpnxhCQxWB//g6JVc8ZSV9PZeilwuw6N6ZnnLmlGTd0vPJ
4ss1W7cHQYUUaTuU7uGLTGL3kNmvGhEN9X8TB4LzMw6MtZvD76EE8qjOddBHtSlFTLdVhKeW4tib
NTii+136N3jFOrA68O7FaR/8WX0AbbefvjpIwvNcVCBNcWxdA1RPoTOnA2cuF+3BtDF4navr3Gs3
ctpgcVXRtL/70A14dD7I8lc9M4or8bNVNjLFvnQ+qf0USVN9pT8S7CQAeRrc3BoBTjsHGJEUlKeF
7XELbw5k9PBL0eApvJW/FeLmGFIuww2Mx5sfsdxVFHfxzYFQZXBMn+e6qkPdMZu+zErjPe9IoLMc
AqGGwX9xG/IK5bVBsxi0O9l+TZGbtH40u5CCxy04Vbff/LW+91qkpu5/WseE9erWGXCg1s/D1jlS
ivya/+HygpZTg1QmKhnxi347qKrRbvPJk/yAskXl70Seh82PHIoryLXJrXAgL5JYAkxbdWAWb1VZ
iLR4ju+fs5icz6br2qiuC3WT6sYgum2wHMHdlII4uV99bV4SDZVpTAoRhn4AHo9zwOnXfyAkD3n7
M8zhfwijmmCLZQYptGqn9dpoLzYheuKczYrqYSp+apu3JuVfBfpRuNr7zXDJOINNeH3RfZqm1hFL
mIuyBzpcxUb2uhWlYOEyEyXPT/fyARZ9G5FvU9lSkRS/2nquq/8FkVTbCQ/Y4qT6T7c/FiUhbeNq
3BQ36gig2z1A/5UVNR3ICjHGx7+jsDUoEWtpybXCwTRRX5yDJkJJ9+vfUAFfuhljuEKW3g2REf2z
nhS17v4WdA/KPIMkBuXtO/HWs+tyZ8Sm3NFdZD1CQepdmiJ2BFT2HO+v22FxzLTM89GdbnW0WI0E
Wapq5p98bFN6x7KYbeCs/ukYrX+0Hr1pk6b/F2ud/7hz+KCMOADOfj2FQuEve2wBsir9FgIvzXQJ
GOAtZ9Xu6Rig3v2RkWbDxIweovNu9OXZMsQ0+uqOSsqWRhiBrakMRBMlcrzdpq0VjiPXXbSdWK6d
3yeT50Dq6evD0J9Wwz0SBO4AfQKku/NtiKAs3cfX3WT7rdKZ3HYvdXGd5tmZYG154qdOtqxkptfr
SgjWbuySwaTzIF6svqNKXPMwrLr46A4xCv1zovXZ8KHVdDbtl01H2ScBGi+hENXvUYtux8FY1/Qg
wcfTHO0eoQB+cx0T3riHFqTG3KDLiXRt6tOAsw1DoFNJLFMyk8y77WqPXhbDQykrZ6dFYpqZS8EM
55CkgBsTOO7PrSxcxADMFP5pIMik3hzZGHV5PrXKohINxgUP9Z11NDSXA6QBi3DRO5mSfTVw5Fxs
5F9zThQ/IrYBU1FnYhbEIm77+d3zE9J8Nq2Q5tPytSJxCGnsgMeOEVEJFDHeiJd7sN190L5TR5V6
xHyzsPZ+bh4h/0Zlh79jaNTp1agaPBl6NZ4MbM0Hjr3C7RqF00fgTUnGkd0j63WZbcuZZQo2jPO0
XBq0BaaEKALJNLN5csp2o+aD06VbVJC/lwa+rcK7h2bIUXYSa5PWyoHXWasm5XPgdYbicVDnSb4F
tNYKptxsF5sdP5SOxWyXjsVst3Xva9PoD0FfwrBg0NT6X2fagD8YNRli/W8n6fvUpuU/piVyTlVm
mol7m4gei2yPriPdKnsC1U5FsuqVjDqJXB+5ojdlRVr/LT/DIvIQKSqYPCqqFidpgZ8eYR++VaHQ
/F5mx2UGffCMVfAwNCoKXEoNjia1YXhiL7XRcT4uKLApnNo94oynMgO/JSdsaNvJQMSihUMZaZZO
n/WwXg1KPjcLaWOg+9uqLIUas96IvS/pentIYlh/diQLo7qQpmw147x6hINa6AzN+8s/cyw30zx5
C0TmOFWNbvlX683z+6wKJRFdzNGNJYoQLFQmtL4Nl3votuF2M5h2Md1La120cHpYmZNMOXyT+j7N
E/6cZf9zse+2f1dfT7xlyMmjXSngN65v7lL3VthRu7fvsBX8LSoR66Djrg3ctcGvM/3SLgqB0g7N
Esz1zDQBes2XWeZcSr9I1lFREtLCmeQ8TrgWOhx6S3ZtQNGx80+emEfQL/zZhj7eJyzGoqAHThfH
t6I0uHloq4NpaSD/p5NcNs6+Wi6AuEnzHkMr7Jp9aAUWuwdUVg25d3KpUdjGT2nQih6wawMxIJtK
OuVMDyIirC8lUH/3BZRnuhqB8txm4G5iG7OpMf4lIS6zSyBZdNuHgLopGVt1RuXN+L6a8H+t0HGe
7IMnBr9SRPnYyji6SVT9XHXqyofTG8thMNuXSun0GSrufxkzHMg6EZXwbnS/MpLiNztDg4l3ZmmR
m4cK2ZhXg+H+Tnjn5LkMLez5TBBkoGmRVPY2nxu3QdEamNZjamD/AO3PWJwe+B9n8o6vKG1umKyj
irNAA3u1VwW/CNoB/nRddSZXdVu/mTvnR5tadJ5Mz92yIxdxkSjwSlfRjTv0lIjh4eMOlfdRzf1Z
DogH5B6Ih3UjkrlankYyVy30q4lJvqMnvsajNVChsRLMcf/LvgeeaNRfkd0ctP12N6WvCnZp7JG1
P7WEo/RmCySUYPjfvbfOes3dxtXpAywv8NVRoWDgzNPBtXJQO8ewR9grbcH88PVAD19X1fXAsc9L
wZaxnwIvWycXquvHi+b0MPb1NpFefDtNblaLizI8TOaFIRWtnqvMbgLK1NtSFXPMxbtFQB4sv2JV
1LgbTW30OV6bHYfb6EiUTfNbHnaafaODFfN6vP/lrxSJWn2QKGgUGnIQYTC01UJcJhJeO4Relc2p
iU84pFd2ouhsGNutqYgrUQts2BqiN5TWvi8ljBCjbj7pTwC21fC7Akprptb9Utbo3QIgpCQq+763
cyPcWoQvKoNzhR8oaZNbfzmXurRsb7v33XWElgfGtan+hXHdTIoIeELq6B0KgVmpld5bKccTMfds
FWxfJjT7yWU/eUxGHRl7nQKVIfKLiQy7tGKOu1P3fumt9TlrqQQpjR9hXqQ5ahT9QKPq7cgJaDE8
7SRtPRh9925nEYhrba5uwkfnURR1lWfPLVUL/L4Lw9Z5eBqIW013lusD99lAG073rqDX9fsoxGJ/
hv7ECW0l21l3OQRONJDNY7BMTQKBbmUT9l4z3a77s1p/3ukflrFuFYfmPq0JpLhAFWarunirtC0o
7d9dAxdMb6JfoDId3nH53UD4dxRjlBvzX2QNgital8G9PATAx1nxnxA9Zoekte1VZL90TKR1nKMn
MH77EDpUx5pIxkw3ST50obfeN0z9lb5fejBOmA0W+wHQxVNKM4TyP5ncaiUT2Lspv9S+35eBiocx
Ys/g4soFp2ixa15UBqePi0Cn6et98yi2FfZU1ae03kqbrRRApJMoiS+lcfk47sxNbgUprPxLeiP7
mE1s2Q7yQpsYiKY5nPru6DwhOrEehIVVJ8lZD6dhTe2U4ImcXnYNJj3S3L+4g/W1px3f1CglE5Cr
l/chwh4ZTGBnIhq8vvpRAlF+jdp8Twz6i5AE7fW9uC9J0Nt+o8YCljQDdZRcJjs1ss5NcsUgHRCJ
CifWJPP1bJJJIgp9slRa9drI72askPxBqxlQaXr4GyDB9ERwlVMj8lp2PGcz43D67wsSQhy9BTYl
S+0JMPMRAQ3R0uwDDALfiWTdFBJONlMsgKRoJod9CEFavqk8i10IRSZv6lIuvQAS5cOV5f00LKFD
NZWNIsAHZUf8APMjj5Wf0Cyj2c1SZB5MOqLZG8WnM3Or79a3Gkx/YPDnq1gDEUtucXvRE6TBKDsC
K1ZvxL7u6eSoFOpG69HmEkXS7BbZkh1SRUqduAB6D4gBX1xpXdgDP7WjxWjEHz71rPlwKNaAuhtx
6YWDb10MqqrxZveIpf0AJ8Bpkyh2BIzv+s12NO/VAPQXUTzeB6RCEJDMF245VKPEmG2v76iDGFJu
9o2MS4PFXsrN04U06x8bQi0E4oR2BwbWzYdQMT8Lesdze3CpDe/3UdPYayWpNSpogBuTJRtWPdjf
Gw8PNXcrZHUwUZjWwDHUme8EVpEmxcyFTVRs+vN2BFxq2d7qjMqBj/enhNcqvK06drHG84B56LQa
Vn5eRFUv0aMZJWXPXwe3mgxru8lVXMJsYAt9bqYSqUu1CJS0vdVstOAo2b52HqGDp/t4w/AsUddg
wQw4CM88l89Gb31ciuXpyi4++2qbrxzgjX7snZ2VPS6Qdn89cEXbdIfH+ACVi0SclT4H02mtEjXC
Sh8xmeJSTLED5/3lF7bL8mzMd78esLnuuq0vCJ0HtiXtD3q3j832FVCjsopPU9PMXlHvKaSf2Qc0
hgD5a9YRPZj+VWrDQmb0cFsbnu6haMl5tbS44rfyx5VZj6R6y7IdFf5+wsZ5v64Dwk4p85Mfe1Dt
ZLOe85rCcSupgC3xEBOGPQvH9vsT43eVvM3aXjx4T7L5GtF8sF8Nl6vhrDVonoZVHiheJmJoNB/g
Eg1gT0Kl33HteKEX/U3H9CITIgPs+R9s8aq89OnMqPrm7535a44+Wl30ii4B2bCMmZ9u2g/SLF49
vzsDUqFRvI2GBYlsT8qG1v3wGd/McSxUkh85ao4v+mcuLURYMyo2wdlYKE3ZDiV/xiSEH1H+61L+
/rbejYwGThQAQRY+TGVnVv6nfKwwRtQClDKywdFbIK3CjNuNt+neg7JOohq8QQCIzv4U6+gO4HOO
ruKrk6Gd3+IvuZvaKsZF+bPoxDO6eEWeMBgtx8FxxlCY4e6qcM7wc7+RpBoBRynpccYtqw0qeVuD
OycKe+zaiJe7ZVoxp3dwPA32RS/gUEkFiuRjrqGs93Aate9jK8eM6tTR1T50i9tS7orgyb3RVWd3
aG9AaUpo1G3qqtWtz4Y9NNbzjsGnK10XhF+TNIyd98ODIahWkoKD+LHd70VFc3xcTWbNMSxTJ1Mv
KZak3qi4em8rKvlFfHiXQeNZMxZSgMCQPQsQ16stCbEcd0bLPFzATnoUoys2VPSJG0LmN/omJ3n7
HzEj3nqTNKVg90m2rGb62qVsP3UljEiQ88p97NkaTub/7qTy29aIsJl+eFr8fLT99d/dwJCu7qnu
ex/foIFbU6kcvaIRUJ4CFGbR+BtMKNSoJ04Z4r9FeMz4I+kQqjykgt/X31GFCzfeTkmQ7SqD/ZEV
nTcsLe5p3krhbdo7zKTJajoJRvXoKTOrmMCtsmk5NZW+/zZcKsUkgyGgBkD1ehlsNtnJiz7+TqBR
buVTmCzVH/mjZY0lJ/x57/SnY+HZ8jSMXENRC2co6SLZO7by0RYhVmGasF0yoU9bww594zr7OdP+
NpW1v/Iq9DogczrS+wDYWJf/es5PY+rpULigwdm7dsPSyL4J4SV15kxdfkC1PcvvLnV+b/SDm6Na
DY7qR4iAStZj0DJV9+WQiNE+tOOqwHCNV0857Yy11awNbE3RX3kk3Ny873QfBQMFqLAraLCIJ+Kx
Wp16C1/bbKrFLfT5Hm6SZmdYnSi0SX0vD+Horv+78urx2017dDWJE4b5IztHhZcucaspv8uP8vtS
+lheeufiC8Zt82R4RxZz/iy4fl2JhsPWtisOpz6+tD5vP5p1YFp5oqF49rwd9//Mfq6bgk7Twjx8
+tHuNYovkMpz9lDn+XVvWP00r6vnFDcfdgXB6xRF7am7OXHvXiAPlPW1T3JsPbilFg9ytKKRrycN
LOr+rNxd0/VJAaOrQGvgwoSDf6R5HTB4YU3y7m+uQpMBU7ODZz6+8Bq6TSrZXrxWK/lW/+f2Fn1T
y98SsbDPAnrJdyJ59dZzhx514DoDLmQmdXvQWGiRIKdT55Vc+n5IZ39sXLVrXHn5JiwJbM8J5nbt
P/+l6N32P5dBJJ17xoajncSIS6EZVV7dFT76up5nOZTsh9OkKoilDFAeqlxojkP8sezl361b5UM8
s9qU4ts6ilZdc6JbtqoMavprtV7rs2Rzj6KA7LEPPCTP+7/6/H1oMJEKX/c8rA3oWcR05dfOCLRY
UxP37uE64rKRcLaephaOkruYA+xBnW5KimcxvPW3I4sWpvDl4dBvv7FGVkdAD5UpMO1kPHsRpHXH
sn4I2/nvinFjO4JDvH/3uvvlz/+uibKwDosbVwl5Ze92DwuuMVI5EddGX6Hr+n7mFIjZ7tDFNNk/
rCGtWXRyFaGvWlQP36YKt5A1/NTXVlEloC9fhNmajT/py35zH5Yr9A0hvXp6rX2Z/WSr2CeetYVp
S61fOg6UIZYjf23tsxLKKFPbt/JvZLdwk/tyX3qd59oUvlEgG+nILS1Ko9aBNd99KMHNOkg8683O
dMB8detvjc/ukYuGJKf/LT7e4vksWc4SwldZAWVe90zaS61/X8UkuM200soOq0G7MijTSD/gHC3j
w1v/HKHDKbhIu/rOfc/jqFq3Vg0BVyoXQX0Beng2tRW0q2Oqt+G9VAl6jq2sqAwKSpPlqJiNq7Nx
azqelsftxMZ0wugq9au4diwPvyuXnqOZdLPoz+5Z8m89EqnAtOvoiWW868J9l6VnJ1YATNvvpaG7
8+QKCsCwtI7DwbMSVZuRWCoDI+qOxcgzYoX9+GYxn7dSSBA40AcDG7DA1ifdxd4qX/CR8UwaDfu+
YE4jcOg58c1vH/fvCvxGkZWa4G5pvfl9b75g10ULg3x/VHF2/pYBJ9OdKcvjIweVd2Osp2MIhQPn
F+MvAQoxNMokLd3Dxez88Y2dIt5gXh8ygvO7SLNBR2YUbHXAJ5QrSb3CzZFMK8nikayTUyHPx+v6
6H4bVjQCz4PLOnC7ZnxcqXqeIHy/D0LYRbcizrzbSJcUak2qt05WaEWBOcaz5Quu42I9noNHUwlV
0+GMSTbUlIyCm7uQs/F/RsEqpI8Q+6j1qhWIJ7qUyi0rN0g1mGEqebAW5AekQImS+d3BIp1S9+3A
O2EFA+107UARzQGxYOFKFBdp49Ena27T/JqovP67rXQetDjanbDEuq0+orfL2y2JwkI6k8g4n6ji
b6wZgcVu2VBEzMV2Xxbv33Rg6gQznw/9iLqrvyRF2TkAs7t0hWrvW9/2PNWPHdhd80R9e5ahMC69
+ptUKQOryd1Jx3zBtXuUj7OSszF8UGRnsGRZjS7DznJyaYz195qh8nXsaE3TM6PklUF3//n59pUY
K/Z+Z1I3RgWbZa7bFhPYdFRQdkNqmgkBCNPldDWWh2BH81DZbzxUyMhDfkWPvRXYY38qf7UOe/Kt
4Z1pXP2n7Tv63LP9rdbB5dcBDTM+GRyKbwWBqvW/eT7oXp5dHDsef8bRosJ8HtZvRHibmp7VUTU7
H94/t2mv1x/WiwgTVHFsw9bm4cwRFG5rtirbcpRfGLm/G2gGLeuulqUA7682bQF4XsvlkkL5jSLI
eyryU7dR9HedaNjkkAuL+jFejleNoNL1Cj6vZhXJvlssvjxrepuukr52HGilOBBwkFifRQ83R8jw
lDiKRofyPq7nlX+4E5VbXzbvxWrsyTqH8IHnCa8U+6x9uGUf/J7Ss39CiK/0j1SSn/jjoiutiujq
Bdb3vu9+Cy90ixbvBwswSkSy/feiO6miXcRPPv8NlQ2OwW+EGrseey0A3tiRAUKVI8bHNUMk/24T
7YH0yrG4tvp4sA6itIt4E7XI2aX2BV3Yb4daHG814cEmH9fj25pahy4c6VYyQ0aBLGHhRPa+MW4J
d/7i1hWVal8SlLrUtDPsr1Mtucw0Sr5F/fE8gog+cPI4bPrOJ7Uv/uOpFeedQeUod94uZXNxPrVN
DIb1T5600ggud578ds/plx7yVzdusck8WVoXhRZWr90rf2rMX906Lp1TXH2dODc745wEh4kmSfVL
no1v8FjBCo9PTSOVg5Y7ykeWn/unx0ccPv56aK9pyyo/q5P1P4Ve9kPbzQ48v3a1e0oYdOcQ1oYd
XCMwf1w7x/gGJMl1VACTL/tbTdx6JIjBnhkq1lr3aBpEo7XvucnuWpXX/rL26f57T3njoUGo9MSE
h6bRtW6xPUWXtyu5wBcgeRbIy6Cu09pMtSjuH0ciXLeOipbCtm7IvgzNg2Ml/l0M9xB7MGvL0cKk
aLD9sRsF2aZ501NvY4ZuOmuAbjobVDKdz+tvpNpkR8bj5uki+CiNHvNJqXvFLLnNkrKuj6ZNI552
r99mo9aVgGKwrnwhPjfMvTeGy4f/iVCuiCQYckA129nLQpq4oOvs6cuAgefLaJ+zAmDwLy6u2ybZ
1e+PWGb5YvERuOnT88G56rVTxJuHHGtZ6S9/zvei4cC9GUgCo8Cs3tc9wSzFo+3O825TLEuhCfWF
CpfgoNR4ezLn2hIXNbWI5ZMQYH3/hDljwkUWSbqy3ARJCDACidElfmeNpzx6CiJHvcadvm8AX4s9
/qSxUrdjjzvcd0ImenFOTjaSZnyexSeuCbi17nSfkcJ97h1la956vV57SvE263QHZqd52vnmm/6a
6Wr9fYfNNl7W4uYxQRv5n0X91IlTUZvN8bUxaReT6vKFvpGFgJHvBFbzY25l7V07vaaWqIHvsXej
gdUyBzlbRefxvsYElqwM9cD+iJE8/8vYhsZWuYhWnw/kkryQX7VJg69y8+g1n/aAIM7UbC2gjnFx
iQ8Xs9sezeX6bcbnAgZeRNt/gkn0bfUIpjSoEnpLaH/KrZ7BPk0aXTAQZIffYHcCaCiFsSKF2uYv
tXxSqoOagTQnq+tjJMqiH5TatB3MKkQus4w81QG0Fi+CtuJeToJF4J5e7xkzRwXZLB8cRodF96gI
/dIILbJAytxuMwwbPmuz72Bo4Ws/BmuD6eaiIy6xBxV2Iwno7Yt0eg3As85s1Kj2f5YZoMQ9rFgQ
e7V2t7WP4vmvxj5dzLMzP+VhUDHJag0Oq+E6H87ezssXQ4Rddt+lwhWKAxjZ5CCT77RKOI3m6Qby
UbAJe/3P6+fyQrbxEJ9rTlOaaQDWfnL1FBIWvFprIID7uPmYXdCmsxYLxql3akQ8Px25tXV417iC
m3lJV+0Rtgs2YAcqka5G/opOFQL5JW3uv4JtvndOdI3Lz773vAOY71bei6qQphgqPlqsuttODKRU
ascrUN68W8wZ8NNtPQWZXDbHnfLPJkNRfdL+vjh0Ty7VpY+fu/I+qLDHXFTgSyVtUPM+wZN7S2KX
H4nR4JnnUGH/2f04d+cU+tnpoUkXmbG/SRFGJRErHzV04PjKBNhFO91y52GB0+SlU+jBst/s0v20
KqLqMjkPGZcM6bTLEk1byMxn3gOL+IVdUzPlkZ1H3dXoDIn9TYCbo9f854oedTq8hELnHKSc1Pvw
c4vaZ3hBkBV3Wv3/cHVfy20kW7dGnwgR8Oa2gHJwJEWJpHiDUMvAe4+nPyMBde8/TgRj7+6mRAKF
qsyVa835TStuPBt/JwpvDVd161G3dHg+Xj8274u9KXnoCO/2hpDGQuf2sdRjYKrnAS+lMav50VSY
JCvS6tKVoi3aVHISm1NIaZ/900Tdgjh/5n3y3RU9Osn9rDSmYYrmqDsFtuBVdlHMzertevMP25oR
7enwm9cBU27XbnyLyr8O++Gqt965A3mqVz3pAgxodJKtZZDlj49fZXcprmqRhfmcnqnrnWAFvr7s
fx6CredbbS8lrdPaR8Vjdl58IRc6lt8fIQQeguDPvbZN0KvNP3RbhYYRIQ1e89ip2X1pSpr1b1TO
QSfHN0aWP8rKORluLfYcgcLQevtDW3S0l0M1eQjTGwMskuuoG2wYvKKl/nHx4zY8aFlgNBPFay/u
6PqS40+KhvorYdll16+OfpI4UWRRLAX5lFZHp/BGIslBv6r1Fg5cy4+d/y01XkfIYybrynOC9COw
yV57cRcD6wWxP735ip2efmXTntR6t5Sm4dJ6vkxzKpQlcdk+8ncKv5cFbIny12LF8PNnQ9n0WGim
TLPEXms8HGV0oOEbMkSSGmgL6AfsjoXZ66X1vt0T/HKQVOP9ZehXzdiOJp9BZ7T8JX2VjGn2p4QM
OW7+oMKTem9aKxKkEfQvxdN7mScaJoCs9nVmx7luP6AJitPP1u7LqVsVGfZU2n0hxfArb8Xv1BeF
eodsYfKHibd4fbYx0Qg+PC906PS3PBOUhJWCWD6UVAXw7vzpWpLPWT25L246LGcQ7KgmKDFcNa9g
dRtUJqbLpSD9sB6ei3zMziCVL4cul03VYXfx51r+RVXkZxMWtWqSLM0yB/NbSCImmxqxyTEzb4aL
7bCQbk8EztFp2r7Uk41uwl3nUJ7GTYMoFeATE9rXDU9JSEgBzsEBTaNglVBzB9ngSmuq3ik+uZxB
sqSPMe5E81bkkjErCFw3jQ68qp3ZF6Yg2TU5J/2JyKF3KtSjIY0bfawY2iHHc0nsdWcDL4yMxZv2
1qZh5W8Zv+yBbtRK3hjWWzRTwyMxrHwBe4hhe5NbzE/i35QwhE+Ne+bhZv56WnBthHS8zrn6xdZR
Kaaby2fzgCB8+MF6yH0m8uz0Kppjv5eEWmiXPn1kMpipvtQSFDE0MnRe5CVkgywbHP8sG+aRLBsS
nZc4EuUIrIEQrVXMYRrEB85KAdPQPBHT7yrGR2lxROufHV9nzPZ7va4Ql3D6XftBO9F620WTRlI7
JPMPNYbr3sLq3PyP79+w2G6le73ZttUKBzlYYSDyEEiYiVRpE+ZiPnKJR7j2OFK0BITbm7fqLl/b
URxaSLm8qxMOg/vpcP48n0S8Bpl1WApItXO3T2EIfktCvLAxTJJrNRRxZmUPRi2D6ZF35+42lJ9D
zUhpawUwmChFlXNCP7zJt7duoRFsr7Nxv1XoLTd9iUG33uj75mm1gXBfnYaT+VNtJhvwaYcVNntq
HYbT00DUKoYgQLLlvZFYHNwbpxcLMa3+ZavZGWBssHRgI+DN3lPg14HTMrW2KoPCNh1p46e1uxYa
Je/QDMJ/xeaCJKM34vLLBaRSQTO30lXaWy7B+lJ8ZmNcOXlJnZ+xigd307H8a7t8qpBrVlIO5cPl
aawXtIy2xxc8Lfe7NYHocXp1bFjJTJ60AyxBqBCQzHgAZnYyNPK31wxzchZI5W9X7qeQH1TXohl3
DsG9OXXYhP68U7AY2zw+KFlsOXt5gZRZ5JS13rJ//HmdgAN9FH5wYNGZLo7fxlWC6TbuCeKJ4naa
Uy7c7ZMkeZ66jJNz869gFW+g+tEkfSJrOnfsxb3n4muQx+o/cEL57CdoLlYVz2mZ0m+SiDpy+a/P
qHR3/y/LlmfeDuTx9HbuxtPGLRIcEAJqrVsL62BnuhmwcGxLwc9bHMdkuR6Yi2Hi+rk+93c8x5Nv
zxfR4vffPWVIcyc52++De8/j7UZ6vCxrJ9eVA8hYh45nwARmS0WXzWYEYwwIZ7/D0jeOeXpo1Mi+
bhqiAc0SmC+NtCFU/veq+EKq7UJVJu9rAkv5VXTQtiR0G03lVeLD5QSHd5nsEn5k+obwkp24Yu+a
6NZ5k2IHjtIY6hQdyPsqqbSe9c/W0F24IZRwULta2IKjjpXMUryavT6eJrtBRRKaAY5N7ovY1iZd
SanrZHbVtdn3CT2N2MaB/8McMq3woUb0x/X1i2NNYfnL4rUdf3EPXH95jW5J94VH1u7yk/ftLost
hxMoZgVp+b47P7+fG26Cxt3gxMFIszj5MSl3F7jBhe6ZTzGS0KGvmlW4UPcsbZnkeKjWu74Q/Wp+
Jz+RZmxa7TXJzCVamKMTQU7DJZofw9D3DTuOU8/Hs5iUoxqsnTCoUzcFISu9bGgLZIr7R5unf6EY
cRMEY42A4f9cJCtb4S2/UruqiVY9M8KRaNeg/fs/VpFVI8RJoaHtjEKYO17CAc9WMLr1IP0nyV7t
ByiFnVUL2dLNxY+HON29xdfHFEARSGd/fSKidWOmK7aORrW3/igBx68PZlc3woy4Pu07io41GphQ
cwLa0osSghW0Ou27k308c/23D47n9QfFu7e9Z9yRG7U/y5KHVVPrKVp+Hjkf7j4D5QGfn4+6XnqD
deJFIKKFFK843ZjzGBvY+qfvHg5hv8giXGj75jdv1b17/Njy4NyF72d/6Q/q1WwznC+DmJNHckfl
Sovrst6fr1npu3P9otm+/vy+KX1vkK9u/PkItlY+TLOzOwaTscfgTLST4E3e6im4RUOE1Dmf6MVC
9vaOZVrX3qHQw3k+zyS7dI+XLtab51L/wWGBsC+w5oWw1VIQ1JAsjRWq2NRsSliEiV8tB8GR64G9
O4Qq4sdL18wNraTkb2jeuxGMjj5SyBheR6icFuqHuK+00m0Gm8Zj4Qt1A227E7yqZl3q8xuqlXwG
1KiXbutTToL4xV3sBgvaWhVTMeW5qL+Who8l2q0Iybf5gxi7ybD9yJ+vT18dUtnZpwlAxKEUe7Zt
HZ5tz62HVpnPhMqG5uNTWDmIGq3geix7VNPVEnn7/Raov3LNV5ZpULjvsno9q7/O/ngOHhaOMltp
cL6qYPqHRkf+3F0UfrRCW/7gJys/Kb7pWJH8wA7qrgh0pS0kYAT7VnG3ErMt/0Ly/jwzGdBLIyh7
9fSQl8sQKqpoJ1oi9SWwaJsQPtxIMnjuq2zQwo6CIn62BHlw5uzD8sz0w1OdHmL0R6eH/idSaKt5
KcXH14RH1OoJC2fZ4UYZ94tKzUNK3A69JjW4kRcgFteiEIXM9Jgc6haQQnc1nGx640PmUNXKD9I5
PN4dVFlWkZ1DFWECxe/yl/VdI8kKXpnygnYdKsrnnnX6POtfGB0gjrcD5hZ2VNWIIth3aT8rwazj
RbKEu8otoWyfCFpIXlho7ANrQoJVkB83Silh/fJIbZFPKdifRmcM3F4JEnbenS1CmtyomZ9tD2nz
TjU8Mt4jP+SzcbIaB67hWAA1Yb4u2ehpI+L5FMFGnHW3hn42/8yknI4c8p9H+HCnFBFxV2dczAoW
o0bv5gq0b/VkYsx7UzIEVwGgHWXNq7i203gwegqS91J6RjEQEb5+nh7YDTuTRZSUb2mD9myicNE+
Y4E1zglf40ZbHK/p5DnWwpCZ+LB6ya8432MTZx0usf/gw4xi82/oo6U7nnee7t4DuFlTotscdzci
H075hVhTP85YA8RH0YQCEoqmSLXuLDcXVsZLsm59sWs5Jrn17YyFb4VvjcM3Z10FvZPnLeA7Y6Zw
RmeAj8tGfPmdVll5cQN7BP4izPwLu4d9eW8AHjLI3xe9nxDeJAMFVMt5VgbIOZOwDMubYXMzrJYG
t85sPNxOB/zx62p3ytjUadh4VFRgVG5H+40z6wyQZwc5RhtX5VHLthSUY42A0KeAol4dh4XDcClz
9NJHXFj1BTlMSNV2ya2QVFXz3BeL13VxcBsNZAsbiSdMxs1pwtuxEKnx7wxEl12unDLEl5FKA0Xr
kpYubEXJ+p+HSGbiP0zT27PWvMk1AZ8JMDlGMV1GJgOHdIyeawP5OTnKMspM34noTh945ZNdpyhh
rMPGw6M76xZfvLxyNelJRA0CImQqg8NyY2hCuWGNNfA0BaIEM86tgb2Soiw6PYKQ2XUYRCZG6A4+
6og+AW3xlpm8ktnfA2KLnvz9XxEYndHIEAXk7sqsTJN35gwT2FxlvOU5OxAuMH1kyEWLvTkdbFET
MCkbnBIAK6EtlfbIctWepVrRj545mgkBwX8vuvK1BNEMC0ckMs1P+y60VnhxLvxLsVKMiJ+IkapO
g2wJnPYMBbfsw2u+7fJxMefQQHApdLdvk6/qmrTiBsTOK3VKpY6Bmp9toFZ51TwrhkmzS2RipL1u
ErEpgaTEJm1z8/AJrlEQLPq0W68GpybE42F14LvGqSsW0f7hmFNCrD4a4YyeNz+vYFikNSfedfD3
Q3996FMXnDsDU8ZVerjrW868Sl93IOdJpZB8NIdEWYWvN0+RHfEutjYYM1ozajL5IOj8tT2GSdHU
7EU5Ijv5PjIxQTd8NQ+p3QOOS61B6SDsI5U98hPMrFNOm5/EA+bgVa1utWtOPdKKdroBav7xYPlm
Nn3SitwMJ4VBKVlOBtMvc3Sb3t+siUr3Gm/I8EI09EOvNX6br3pkPJPtYDca1NfDUes/XVCBTLMo
EyHoghrNrLzIdqKu1mlVWktSH5uW0vHzMKXzRWBT1yfZUx4YRuycQJmVRHIPcjYzdvnKDhHaopqZ
NGDH4eY4vNQG2xO9Q9suezI+dKHutAfnhpByPwpJrKJLQUOmNPUbtkptgFyj6HforL3/fDpeQn92
NOnqqerPXhihD/f+bOipNva6Z736LMIYOV+6kmuWLN/lTFt488+s3m0WclySVYVMOXbCQo9kQ5zW
M5LEWXDgvKNmP7ydTrAg0JrKWhmVou5LA5lLPrEABcoZmU7BdncbHgnzdR/kVI4CKEmVt9ORWv/k
U9FX2P9k7FlEk+aQo9CO6si0+sPzJmMDXj1m+1Sc1JxxwXTI7h3E7nWP0uDKivx0mhKTxe4jCbp/
HdPaG7VPhaNuzb5zfa4eBg5DTpSF3w57mhGaSPpA1QPeBlPOpa1ZXwk8FmS4UOsOkJfvjXGHJ19s
YX5WfZuTr91rjFY4KA5aOgqzfrPcP3agbB8YJWVI+5Fld+wc09Imuw/m7UzQ5vKZxALXgCgm3Us1
n3Ry2Bg952k52ZwY76/jQB7HJ9ls0+qzj3ZuH8k0C1xqXVeQVL3ZsXpSN/X4ErArJgOToS0Fg/ok
jTjU12qp075/CqZyptTH4eXB0FAUO8OeyEY7rIo05rNiNm1mcetzNZf3F+gNc2GESe5+bKlOa2no
ro8noWNeHWeh1XyOHvkakXBm9rJ1f1Honfa9UxamFm1bJHxZ2CJFdF/SaSncCu4D553gqMKjftC9
IfVDUO/6L1nLiXVS0Rdoh6OwDYdK7Tc6RzsFv3bkZ6jWZAaw2XF9hpsfM+QBWBmJLiHCXTpZxaV0
t4sujrxiNa5cY8gisTtOFdpoP7vpnGncHIFAQG8EAMuv22j3zfpGrDJaxq3G8PZSm/8JMbKNfLVM
39cagOfnAukvGEFhnMDnO/s4NPqFzy3WjEo6Kb5cn5urhJOQB3c+eXOkp34phKdxnPp9j/vx0W6b
3AYaAu63dr2/b3WRGyoDjQKH1jiqb+FL8w0bL7StQ6/WaaOdu1pijedpMo1Zhhev5fnwOB8aYjQR
nwGTFNYRKKO1sqywUMrfvtv0ALEWir26kfKsfXneM0pCaupkOk9xWzzVr5k9/dLIr6Xu+AcyartS
z17sQ809aWhmlGz/OXc5WpbRC2nCQ5dEWXE79cgbrYt+w0ZLkONNKkVQvUSW7vah2tk4SHdMx21t
v15ax4Hg2oPDyLp7av2udX4xfAgn5FcGN19B5cZL2/1MdJcTSHZgfyyG1dyeZXOr69vukvm2XXg9
xj2CPasycAvz1DXXt7WNxcWUuiPUDXPSSpzjZHG0wzalPR3JZ7O9PkKQcVB7ebjjOdnwPa2eeXDe
wa82Zdq3eVEhUkpOJqz7IdT2vIm5DM6jXl0+7Lp7GGU9OkWQEaGwGDGThO5kdXp5qKDfpCvelVJN
ReDdLuJqG1sTbtG0tXZsPfF2l7gohWIInBXFe3su+4TnQd5S8Tb8F+WP3N0LJXnbDL4EfZSctO1D
q8f+HmRfu0WQjZ3bWEV6G9i51aAHHn2ulYDnoEYnPYJ9fEiPqNF3/estO8YUa5f+YfmFj4dYZAxz
RHMyG9AP1ufR8RowaUEMQDZDwnDlmA0iLx8GebqpOoHTphp/CBvzFz18dgbnumPS8+ftyOeXhyL3
2H4jHpj0HyJwG/PJKlPqUEXV1BREC9qgWeW5XKMbzItf9nch1YENaEtC2qPztPPP2m9+ycN1ozyp
RKEqctM+ZJVe7LqaLB3TFZP43s0aNlOnUQBI6GbmsvlsogmUs5DQ3cyem9OnCYacPAV6WDDXu2al
VZF4zjaZ/no7t4JsQ6efvsv91+uRS1T/lUN6b8seLai73ZfL4TPkVnK1fRKHpNMbv7/V13Gx/MTp
hBfT69GkEj0fNJwIic+9UaHfc5up1EiNtte4+rJzQpv1PzpB1biO3vxMBYxLHGTNvdvTIbk4d9+t
Y7TtCi/qtestLzsWzLunQ/dY7l6lOFVwuNqbfNXkwI7qzfapme2Fs0bJth7Vu619+LdCKz2d0tMk
hUVrLROBjl6IwFbBkPX0fMlEKR3TZANDdoynLVewEyaEzphdNI3buC83A03jVB8IqxcwoS1XTk7V
PJ9+btb5/hzCDqfnvMzTVpBNkl1PWcGC2pveNySzO6M/ZxyLrumJM47ud6PURtUwKD2HsCYTU4NZ
eYRms4bSkbYSjuM9KWbV6Gpc3zfDdfur8MDdU/5PieC3t1sN1ovhYf60/2aMfPDKjsPTcZhvnfFD
ruCOim05GKMzN/vVNfsmAHFvBScr0ZA0ogP4NTFXrc9ln/TKujOb/vryFahuZKrK8PPU0mhsRCa0
dq8vtMIg+3Hze65XdxxGX6UJ7pwq5watT8vj0+jwNCEwIAA+KmYDQKZxGFqmbdDLtvGLTsXvhkJE
FB2S9wwWajBd921261OId0B74wQOCO8HsSv6IlsyukQKPGhQ39El3WWY33hZrfZvyE01nbyOdv2X
5rE+d/q1coUhCBFIMKPm3WbEEhqj8Nlg2nHi+GyMkB8nuGvnXIgqtW56oXbV2Un07ylFbgrEe9sp
jw7vwuzloHi7pxp/9iCPzmbYNl2cpI7B/gZnTSJXz+3xVerGORD//ss3OkpJRBPapZO/vBUJPyhl
EGUSftStWrq/wxXt1e7NsOKlW5HLqbd7C4MPNeOyLduO/lnx+4lIdKhm5uNS8xAEH+GV3mGVzi/d
RvC0C14vgIT8ii6xza4oSrfusdLjaKr0GsvBNCYNkLpmlC5aSL4pR5r/S2CPWmZC7XkrxMKcz+H2
VsxGy5envLpJRqATZUAQ0NkUAGbGQ5V4S7fLLzmHGH+SMAH+NPJMbP6+8LUQkyeOdToKU5XQ9kYQ
sAnX4+dAGYvcZuQF9faXrfojlN1zIdmHnnpvduhN3YazEDI0BpHhCE8n+/TrProOgesW6Z5Ty6zn
4qfI1qm677Ca6uk0yoFmS9mphRSX6k24gWWqXnonBH1Appl41WhG2CD3xJi2txoptDsqR9BZSGKy
BmZkn5IixSixc7iGhrfC1ne7CBoTDP92aFDaBSvoComwIqUSTkUL7AT6b5qHQnrUPSeHeaCUFczh
L73jhUoD2LuHw9xKXUSjqO1wVh6Uq/1xe3ic+GTT5jIIfr5JTy6ms7eHyVwlqnb3xcyEz87PdPsz
rYVx3wkfsxYPv1sHb/F3A0INvccgAnz+0X4DZ3EAKObLfb4SVbQPHIOiKEFAtFEqmmKKN9U5AyYQ
LpEmWtqNOrUAslE92BTnIGk17NuIk/QaFcedVFtUU7LYfOJ4n7wtdLyW4zBFLk6/je9ymibL+o2Y
uNxps+DmYKGriDQ3rhqEQETcApW68AK5A8e8ih8WyssWlPpJH2+FpZrfbLNoDiVUhEbnu6y1JBLs
E8CLxg2KwEX08zbkyNvVBzmTO7hSIjaLnKRafYer2vmU76uNpcah5a8CzNrrnDYOmTch2lI+qKa2
ya1PCxpmnIeQlzlS9CxrXbPxLifdMj3q6w6e5uG4Yo6xE1nuyZj3W3WjTI9SSIDYVbqLZbd8in6u
saq2/2PyW+gn0JV/0QGa+vpU5kYzn+MyvlE9U1hDT18J7eLFDwy44r3L2Vj3vg9xKbQOZ3WN80SI
tz41KFwpv7inK2l15I7TIMqWnayNolD3mXZP4sRa/fbQcAXYG9mk2Eq3+eHYrzR68ZFINIPAOOEo
DPsPAmVgKBr3QlBEswCqfIwBXWPzI61wao2LLm3gA6HbHlRItNQzcEu/LC8uEhU0SXuMpLr8Wi90
C2sob7dCd7WPtDlZ9ZqHuNLssOpNOIzIZjVMtp0il3K9M63El0suwGXcxP/oidW6RFLkuQ+7t0qv
2sOgD8bYcz6VEfe02aBnJLuyI0WCFbA/JduTo1ZyzP4wxJa5TYWelJIGPHMw2Vzu+spb649ClGY4
lOmZonzZe+HSr9g0HBOqnfo4om5KGn5qy1Pq3jao+VfLufOb5+3p05+2LmwL/dqcAzYqXX1Z35GC
2B9VoQccKrztHL4CCjR8sBhrjsn6rHEYO+gE9xaV3vbWn72UrmlTSJYPjBx8c/krB58njXNWOmf7
db5Ai9RZdNwtZCX1gje1gknP1xIHVhmZ3N8kmRuxAGHZPPU3z3J24Rc4VM/5mfxxlZdZib4EA/+A
RkE0kOMs9aTw0tSKdBcgegxL7MvV8LWRyFCLLxK0lYtOKR34qAtOckOgTThc6jq4G0qf1UYKIjdf
PQG26TLMSryY/ws7uuhAcory9ozaz86jG0ZxfjLHoTv6zcjKHOaZO/Dewy1PP6lN5v1wxqSvqHd0
vBLyJ5yLUthsm0S7hN3zAbRmNT/Dc8ho/6VPU/IzVxLmBu7npPSltgIFF5EV9qpNPS1Osuo526Z0
budzNkvyIBCTs32PwbXsb0IEMU1c+ZQ3n0/3bb12J3shkdFymSVdaJ9nMfVJ5M0hcU4S41XAaXqT
EeTrKYSRaGVPJE2/P0LtnLJlXM3bhiH6XToQ1ef6cbDAUxIJqOYRRndhzZrFKhZyQqOrSUXVkf4+
zLfRVpdC/nCLN4smOC2Je8staAQq55Dx+HhX+s7nSdjm1VTwb6ym816Dz5QB+9Ldjrs0EroeftQK
Wt8kuNWhjPmsj0P7YVekL4rQg0+CnHIRcXZIp0KGilOyv0aK56u2R6Jfuw9E/MZmsIFdOX0r7bIz
aWQjmxfi1tM6qunliPCAPy48z9f8371zLHchX4269Vqvue8ns5w9RIdurq7uVu109R6jr+5v6Rq6
v9dawqqfzrWCF8nsa8G8BH5n4cCcj0uM204C2cloQ8BCLD2m2fzbiJ9bJuqdyS7eE12HVvz/V00p
PjhDokMrUW7O56Gu+joFNqzzqcLMd25kK8JQiYadfoXLauv9Mziu0guv+ZK9jY41nZzSGbqm2Uo9
KUSi4tfjpBiPblylIcZmeu080cp0WlVRz+1buT3Wf5hLV+1MkU87jzpv2uqXYFKyLRn3vXSfKd03
nQaFAZmOCBgSrtiZhCm987nftn3J6206+DO9AOmUw5dQU9myfsHBNDjxKpjUl+v4v6mEpgNa4CX+
54JGUusEfO823r0ub91HpV4o9Kbdmvvnes8B33QvmUIQ007DEqxxvfpCoaioLpdfp+uEbErThQSB
6KFeHnrUba7VSe8xg6RdMyR81rlJpwyCMAY/Z0Zy9cxsk47rzIge2+ZuL4WQaAHpPe3XNwO8Iu2k
Q3+Z32Z5TBVjOWabIqDQZL/0jP8fM7zxr1shrhTiay0u1uLbLa6t4sYqvllfQVlWHSvqSGZoDRJO
Dt6EMpZv+kLHrSgJw9c0RUujfzGLBwXTtzQYMqCfdXG+tkFEEWakx30XQbh0QmEN3bgxbeo6c66x
W1xS0k/PfkOxFqvxSCnBfm4Br6dvRUZC8kfN/b369QEqChNBgWP0HdWAnNpco4jmWwfNcDRC1TVq
TvuP6Iv3RVWOUEr+9T5SRoeYOxPNBrlxo80eT7xpohMmtXRwhMc8WN0ZVftRtF5UWHUBhI3ELLre
1+ma0ygaiZaf5oq6j2MrAjCCzo5t1eClJr6T0l9QeUmewcy08XLozyYDn2nSWIF260zyDiYEEWBy
Ta3dAJObUzsw1I4NL8Ms0wS8Vkq/28nh/uzkQn4eaTE+mpYAEQzIweSE7Nmb8dTCw5k4Nbujcb9t
m96l7f/LpRy52vTBrWR+/yqs+7V1v1HqjQ33YSr+jSMLsNyqWGS4VWNG3iL2R0aig5n0h3bNlGq+
aloecbzNTnnGfsPWsk4R1dajFESrUU+Cv6ru5k5cp5ac82Q6ShZcVjfCjKx231Gnnc0kK6+z4lqs
S7b4PX6avTf2NDR7JXzWECp17l6/01zVymAkQfaj2U3SHeoeBdUdkmwYTpZB+Bk2UmJQEDJkrv71
iRCCpNCQ3GNSMZOkPTEJJ7UggxIorvK9JmaJQfinCW8PfjBDq1rx9yr+QFchqRvr6dK7rXvVI5BE
j5kH+Kp77LcJJAKZDN1KBYhMFtV20Xc1P1LeQk7yJAZXxDCQn4Q40m5Kf+gej12jokbvsunNmd8O
+bWV7c9p65aeJvnCUpYULJC3tDLJFi/u/cH+A3Usm055ZIeLxZ9G47W8E9E10nRun7Lpt0sp5CzS
KnhMjoLsWCk07jSB9J1mdJXpQYAMInxq4yvES52OsdP6xfmgKyXWVi7mvrYyb4xavKtnh6Z8bzLM
UPf9y9IUQJQj1f7m0kfIPd5P0CR1S+dfQ+lU1ite+qXKtxd2ZjhZXV56txNE3H3eQSLjEjfY2QnO
oho5a0gqrDrYO5Ubx9qqpyVIqs4XH/d4YC+3y3J5SL09sa1VgiLIbNkTRrfrwUT+ivG3G98ORSyl
IK/A0i58ng06Is/uA/YFy77gHc75BIwFrkwfxxIFBBdO8LzQx877gm+2u7wOi77+PWKjqw5nx6GN
WHzguFsWi7rplikBp4nzvlRXapBHquu82vm96+ltIGHXuyX930pelYJUUDHkV2DsYkpwOu0/ailj
Cq9IqUR0WAgquVY5n4+y1o/JLMSYvCPanFPCVFLVowMARTAtDM1OuE05qHidD+kmQLipm0zNsSru
ox5avGXzSReK5gXbmyasTPPcp+ioR7y/1cCtvFbPEhQ7pEMCMq6BXV/ddoxNuXP9ET+5kZLFUs1N
b8+7ZfxO22QEWkxr9zQ9F89x8HtVXXiNFaITd05+WEbPkbBYekXFC3fUtfOFlIosoPDmQ/WjXWNq
lNucjY5cvJkuRu80TfI5Gi9B6CK5jtBFtiRSw8dMEvesj867Kg6ifulFSJFzl0eQjgOeskwFR9Oy
U/voZn/U1sPz+ql0DafOE/svPCTCwNu6ODwWh4XSoHXsr5q9VbXbPOQzit74Py+M9McKVo+GieIC
sXHLtxGMXHIdQXukgIV++RhWPJucsxa/wDo70JRW08Ml4HFAc8pfDtNeJ6tpzT47ywQc2gshLxuM
mryW3ij8KKRxMF4Qkev0GySVV7SFU3ReJGVDdZ5Xg9sFj0FYtusfJRBQ/zhOHcPKx+6S6CM/HrTm
08Y65Wy0j+vg8v8aqryONkyaObrR4tbdMLYr8DHw0zqThGSznZPKNDmVe5vfk3laeCZlJwHzlFnz
HtXBseS+j6ejRXQ0t59nhYGLSgXDGVb4Zqq2ob/793NBSW6YOKiEJnH953aiLMtaxcHOp+/0UdCG
IsKMD7f4JIrD0tZpHrvDmvPol+Xz3Ao1JmsCnHEzTiP3bb0J+EBaH5ohq9H7Q9i1vQbEJ/FlzGTU
Xx36NSoYkeeZA4nb+zGW9PhY3CnsXs/1pDXuTbNzqz3XQPfeROeicJHClAGl/wIj1JGAETMn1iIA
eqelSZQYSOrubmHhyPCTNxHXSfWYTAYsww8fuLE8n+vDs1seVAe0GS3TqiPMQ0+b23x9Tx5y1xk0
zDzMc3cOpfFhwXKbjF7moqTvhJIaUMs+GahWhTdVxuniBgeaLhfZEVd6nW4mmnw1vSAn7GanVQ5R
7mstSJZcnar7e9qTBnpGbWeNvxAMNW+LJCIp8wG1kktL0mHIe9Yfy5P6vMOopPTb8SJoqmV11h8n
D0Q/WCi5YMbqQdpztcI7mJ1yiz4jTLOQykMYndOQuX4l8ZoKAAybqUu+mebXbb6iFfkDmWgTND/W
+aiPQ+fDl85H08njrl7/Hq2n6s2pnrD5UnTpph77+eZlC0Naclh3bh4sxBXKxiUIHQfZ7YiGUWbX
E1Y43ul+nOLIVmpJeZzSXYmSnf5abHrD79Je/NdaLaS9AHNW9snlx+WfWr17q3e1WB+iwgequhmO
sWaSxqXKS6uPmaeXYY2rbBiwecW7QTA66ztCr94sb3eYaf1p8+cxaZ9vX2zy9fs+P7VPv+l1FfRV
y52vZbA3HcnoqxQYl5+6qlxOimW862TT0mLu/FMiy2fc2/Gu966t/vQy+JoUa52ZfkIBqImfPNat
XVpdzvHs9QFoH6lmRp16VaIizFhHu2tTjGy9JOz2Zhpq8oLNJGGGM1O2wxnIrgt/ZXaVFBE91aE6
c0bAM9GrchNUP0j7HPIrLzTPK7LA1qClidCglQlh7zSaW91YEbLFiB+q2XFCFvE8gfnepPvvUi7U
wOkIxtVtT60lkI4IsRqUA9ImaAD6xZ/U4aOETl2hbQS//6mWFol6AIWuJs1XbQp49gLkEx9vyAu2
ZUiSXPfjRdRPNR4hz3lXpjtdD+UAj+lwohl36K+iEIGJyr5DU1j1pIPdNxl//Zp8f6eAsONQfpKB
Fz8e95xQSl1TiHRJZzTbq9Buq+2TlgPbMuj0dtH1QMZp/yvKR/MUjtgr+lvI/H4AOBeSfnr8OH/w
xVBAyJIRkIdeqm0oM5UysDwKxx+6wK1ae/33BFRZ94ax/tz53p/blSVc+2ZaviUL9NuyNOvooIFW
jK+0s63OhnNHXnElvqp209VCo6EPcVU2dGoLZqxuukUwgWsXDfI27p7GXa5uWAo5A2oLnYVZoJgw
uGN5AQVsCYhANTJKMUM3CildgPU1shqZP378Wl877M1wKvOJO5/MJltGJBLGrsrgY68sLHmSrT4L
gQh6qg3rs6fr3UD6n3t/0eibY07xqHOD4Poym3IxFFNojpFIzoBIDoKkss/dvL5u7fQPsbkn3dQH
E70kg0NKRDYbBYrT6NM3TbYv1Xi8bXe24iJG8QweY979MIFf37T74hMWUSP78ANKo+6m8U+DQs0Y
+Eb2HB1L0PtyIzN0x8Fg1jLRSZOPhbK57HQQl9XiNiT7yERV2Lm49iUt6UxEpsY4UugtacqHGifL
Y8yGdFvEq0v4JMSvSDqqJE2Kx7reQfqAKzK8FovRsvY0qj5hIlRfqWw1e5VKJxPmaxz13R6bXaJ8
qhlnAw7cj5qegPHqKQIrV+Et4SGJTmfdd1nexaeJeYezkI4d8JWnZ9afqWog7ch6/Mlr/F7cS8Vq
E8yScqhzPKnpu2KUM8GCRO9866Y2Y4cTN6VC1jTBE3NQvS7W0UnFekz7HgynkhD77bd93evcl2P6
J1C5zV3/pMl8Deu+yl4wG0nnY90/ieYUYx8SW4Zf5gocIUzv/JMkNq0flgH5N55/Ag6XQbEwCa+F
FqmPXr+b5qVZd3nuBUPdXdVsU/CwlNa/+pUXHovYUSVkkrc+d3pKpW402//zGGqcJ18sDptC50DD
+lJl7DVgPefbSXc+6Y7v6lNlNiNrrYQhGd9IFLh5nfSdMtGLgDwr2qSJ7cqZn6uy8EO38mIRKk+D
kUEpTzjFBuACPs5sthkP+TnVEieE4nJoTvvgzK6iD0HJw9NiLBPFI0d5DXCH7ksvjk085gXyroFL
TF/WmX7bFqDlnDwiKh4ReRM8pHWXGzMc+OmSWPDugwe/fREiCP/G1WkoL+K+BTognH1PGGgFfnzT
Dod/53yWhMcE2VK64m/UhtgfrCXYFvOurXK8oWietENt7PovQ85PnP7vAFBKFZTRGQ313hS2HRuQ
ttLSPFu3UgaNxxpFf7w8pYYXpXzc4rDKFhW7RsojNqXY3qda2kIsF2lrku2FqJ4zSOCDhLB1Lh/b
qHk5qC8GtUZ/t+4fSr26srdttROKMa8DNcCXGneddGB4TEQDbBMmc4dVT1e5N6v01iIrmv1Ls58V
r30/q9Xo+1mL9rX5l1S3EsRIW+yVb+Kj1Stq4Ktf4rdOsw0uhNpKL0LNQz/ywKMcLHa8jPd1B1fG
7I0kLm086YkSrelD5B/FKwtnt/yyRUGv9aw/2xl3d175WSKoNT/krGbHzj+vFCa1aKalo7sCKvGH
9OJA+sDPXJJPGeRDkHhWWtoGhhTaWBS+nnY5/sc16XzQi4Bgzt/oF2bNfF6WJNpFFZICNO9/lmzJ
9/qQUuVjAAa+y8/r4XKpGcLNmBp8ODUAJkNtQDUgOpUO8mk7mMNQKct3V+OXUlR7pbAXChdQMCuP
oR2e6emuDv7oVe8SVqs/UtOaLkl/zTq6jzub/gbJUZl65RBM1tHlmtTTj+qaJVp0yDdv30/c6CYt
U0xfzLllZBAWwIZYYMQZnd4Gh1YD7onOqOlM/RHoQ6G1Q5MCZCky41/yp550KSinJPZYY/9PE9CE
yCMqf0BJsYVQhLCD5srIJviLld+FYDqU4ezcJU4IoC8ANLRgm7F43Vk1Wnyzcm+Yr3K8WaCTDQXG
0tLZpqRGaenUfm2rRI4dKh0aGipo4haFeo1oMcB3z5P2B1Vr3ZIv3ibwd0m6S7o+t/w8724O3WW5
e3auyQcfJxosjG8qcypBp1KHNHa3Lj7N9Z8CkHWzXwy4IMmMyzvzBbWp0D/veqtCTge89Qn1oLAu
TwRFPqUHkQyM89ASPds9dz+EF6IrIOniepRoF6/PlUdm479KcxphguoKifadGNhyIiNtUezjHF6T
2semjEf2gzDP18cH7TJ7dqXxba84E9INvFnPTh+Xcw8zrLmaRnRkJ32BWnJEso86Hx8wiuNaMqi+
jOzcd/VUgzKMyXA4mwSUp68RKnq997HmvEnOzfbtNmyIwbyL7X26x/65QUny/5i6s+XEka5dwFek
CGbEqQABAowpV3k6IapcbeZ55ur3k9Bf/zvC0V3RbbuQlMpca71T9zTubpMRbytTX2rUQ7v/ORnp
51vndSDhRMv0VAmiIXUws5hpe1duLzb8kI0Tsty8u7wgi+HhdJ01h+6y0B0jDnCl/ZGP0wlDAUlP
1ebmDRwT3ZIj2Lcze5tN7h4BLWQZVgUP5mhH4FcovIEG20I6Ns9sx3zfyq2SrJVBhSHknD3HPnvY
TnFa5EQfNfuMJWlAKl1uXX3We9f08u7Co24p6l59JlwZk858d/h9G7fn5cDfZw840qEhOwaDQOVF
4WnGY4aFzD7xdm3r52M2WWabfGdeM6+Xk0LHxv41lfNlvCkggpmzkkiZwZmsMc81ptF95Ytmmje3
SC33L8t+vG2OGMXg0aDGmNqh0rTWTJtt26swL+RQ/JgXitbgUFxR7/xejNPNOI3uoe019sg8QLmp
VhiqQpb/g2ejAr1J7+Ar7k0+IbA8m46n4NbO4sb+UxQ5ZP/tjyX2rhsb/n76p7eHV/jDLCn3eWZa
NT5/ovmdp51t/DJ20hA1I2kdRS51GNfZfVfj37OODpm3JJIkrp73asjlBh2Pa5JfxT3tbjeKiG+n
YXSKPWcrI6tovM/onuT5amiTSDtzJ/rZ0t6PZDaW473dtnRtceuka5sPcolPzE5Lv1ztTPgG75Jj
Ru/gc0XTXuFaz1f+NGLUz53dHg8lawRCvy8nh7pUwXlyboaGCQG9PhEWvW9b/gW5eVjTcoaTXLZk
TqzVeOKkJuYUKyff4kXq9XwPG3M4DGyzkLV+o5p0cUwP77tzd0PBIylu3xPcg4Bw7o5vl7ozCKj9
T6XSV6vOQzb58tBdFbrBdxadeNblD8Sf9X4CeAoXRN5yMC1kk8ggNt/h2Li7pAQgnCAP6feFSw46
a/NEkQakNBWdNUt4haVgKzZ9Yw/Wjac6HxYu6ZXG7+4tOvqcaqwGmMfJVE0RTroH9dIDO9dfGSHO
2HNbrfyZOmvdurr9OnDWepoHrcc5K794rw6jzP0z87+7ELGICyRKrPeE7CaYxG/o3RgZZgcGIc1J
x58BlPiVOhOqF/sx9mqBSaazIXy2iUiRpr/+wukl1zo4/zkTXyrqlOA/a6Pb7Jvv16HrLsxeIqaL
+RKLTpMrO2DLArgixyK7GBCm3dOxXUyG/PmZ9u2S4vAR+LLnp7bjDnZa/VVuGwHcQFoc/EBB7UPt
mdJ/Gf/Ww9LDPfMEDWCV0egmfpK9Fml7mBTrc65B38lZYbZ6xp+pwWPVajwSCH8jaYSL7xtIZJl/
Ne8wrQ1SzfxPUcbmX2KpRXcIqJ2eX4wh8uwjNEpL5hSjWlYMHHzjHYpmutCimx7QHnWs/HjAGN3o
Yza9+V6Mnn0gf93+biegDdlxhzl/mY0eeHmmuYEPZQhQevG/lOsaDnG2dxmBbyloF1kO626NKKvt
yXICblt2421Dc3HAKP8shyTtqw9xErXShhOqoSmyDB0W3RMvoVz96ON60MsPfEcUbzqHKz7IgLqA
iPz8vFj+pXQwRgCq3bZ/4Go4VLXV802JhUSl17DZc2dI5tVf2iKtFB9F5i6nRguyg5/F/iEJyg5m
K0c5Oe2Z5nPcaDFpQL02B6SgYCjibzbVcYcmcJoOfIYdg0mCC9xrioxvlPTELnaob2lOYD9R4ZCe
+6DB9S9eKwm9gB/SzRhFbUs/DLfnu46puTtrRn42cSTaaBms+0tNwgzWR/klAW+plhEXenrsD86k
YHqK92ut7w5ytR+vPmavi301Gd+eRd/Q0uZ1RQNoki4yNyijWJXNW/LlDCYg6IXit4h+dgpNTokZ
fyDbBWXJOvjLkAjQB+Rzwa3KhxDRMpcNFTFRr19F8W1D1vn6rnCUxyyV55Ld9j1PUDMIdyEC1elQ
C07ZesJ3sawJnwxOHlhI+HkoZPAFYVLMhtEsx1jMfMZa09DF+WQ7+5zE9beedWnxIMK5heexX1JL
ZKQ8bl6Z1XwQpiTJl76FwYGHZbhs2qdfXIMQdp03vW8l/j2zkyUgho8pT5KuF869BqzuKmf5bhwu
0ZOJDngHD7wlniW1v8ep5TEh1NjGhv6F3lwC1bZ/LvbOKvK+lpotXWfbK8Sdk1Qqas19h2UGYlwt
J9K3PWlHqyYRehUqv28Ynh+qgeOzOTXOuUaMWiAnpQn+rKG0F4xG04NovOxcHpyOAynM4bXQ+sME
H7SbxdK1TRICx/UXWtUW4/cMoGqdvwher8wSELFoFPUmxLae7GeQ4OLspGgNtAdh8O71dG9iTFrT
UPdTs//Qqfiph04Fmnmn9qAGGm2Jq17cgpGW4TojrdsqDNfHBB0F6mUuWoHzF4T+2f+P665X/dXi
aT0fzIZjfOFrbxP3Rov++to7rXubdW8mozlHGtgw7h5nsgeqzXPUOhdryXXaQtLN1fCHjSCpIyo9
jgVdPF3Nd9lkadao/IXmCcQFvd0u3HdTtj9XxGfrr37LLsMcNnzIeLSMHuKlx1O0RjzFo5dzUDED
E1dUTg1B7t4SVDnywRe5toipRIrSlL3/wR91OJICnECLdEm++3vUNvmfLsju8F/Y9vFqsDvs0HkC
ekHg05zLDbkDwaVG/LqSnDaxyLPCP3GZ7V6dJfS5mTszVWsWYm7u1BjpFNO8myfoiUIhWskHZQ9x
2JZUvAnQ4u70MOAgd10V2gA5Uhr9/OHw29t1iXo213z8ZKGgBdb6huXQfeMgI0TESlYa3i5ODU2R
RsmmSfGSn3a09WeMCqZS9xcLNEKNZVdil7TQf5QCpIZMKDh9hb2T64+uaS5dt8Zz/UNrjIN2aV1n
raOAEnpBLiXH4IAlN1K9fB0J+JEIUq9Nfu5qgcJV/fVIRYoNR5xvPq4fmi/64pmYYszWVIkZy5ir
SzO9TUbxb5MRQur/WT8kOwcyw2xVmtkyO+IQDbwujJPwilb5I20SKfUto+FZ3gqoOY48i5ORHdS7
aX5eAqebWDhFrvzG8ZL2765vFjUv32jD9X/cWGwJ+5vpzIMXajasa6i1y7qKaSu3aHEA37fKnF7L
bbQqsrdOYdHZecEatXk9z3q90noI/xizSUCVpsCYDf0cWajUGTH8ujupkTMfVjCPQBW/2wZOsWo4
OgLluHRNgxGLdxQ2LS9P7qM/84B4vK+mci3b2xgFKq+MSBdneLq3OwjrMXwL65+FfA9RwKTcuVtw
js7a6yNwlaDOdOtlgQMLeaBPMy0zVD4pqVzk9BftsywvocLoxb3D+lmkmlH3+OehmTzomgc0HPMd
jNvrIbt8S0BoYrt2JPTBYUuiX09JZdZbFnsE69VKtyTG9tLF4oy0jr3lokdljkuQO3TGxzuXILBN
pztUgzAIHq/6pUrfEHjj6zhYcfU3iaIJ5F3gkLeMF7p9lkXnLgWgafktG22GtPY9loE9yL3MSnfA
IeEywQJ0heWw51ksSBUOAFYofpCtSnlYOgfIJbdj6h4yWy1uwGez96avEQnQW5a/mErJSjPFMsIy
eHPVuWL9wxth0VT3f1gPHXcNw/AO78opgFRfCzMC+NZtnCPNwRmE7eSrPe1ZUtXzBmNsho8hYyxm
MO9rTNveGjFj6ArWurEdqLUro9YS5nVDpcFiLzG/6ZyPnsk7/AtUisHjxcX+9WXTcRJaCq7Xno1l
6CxWPs6NSIZuFOAFdRuK7UScb/tHMIltF9Nr30IjYjYGJJknb+o0MqZtGx7FZ8qxHSqPqtFTB8+c
oG/eHtfuWWP35Bv2KoV9O3grBF8qSgrEOop7+h62MT9QDrZETrMQJHyopvtVKiTQCYz1SzOulpEj
bHhLFccXAmCvJL9jdoHDrQrC+y03IbhClUeDZm/x+2IXNfr8mDzFM6lqmSSzQG3xTw/6loLjHol4
jwC5yyUEyEXKp2cBOQwnV7l66UTDlJ53YeJz+hTFZeZT/32qBT9KZpT+NzNKiV5jpm1cbX5NSE+L
aXneKu0gj61xpTWiu0TzygJ7d92Z7T/3UWiPrvuuMA1Naok+lxoHrySHkpRdii6YqSyiREisOqyH
42/W2V+zuwqeB0nQl+3z62S/7D7kX0yR58nJuRUP5FsYpBAqnZdd2jUqs934h36RH7vx4SF91WyN
rn1u8KEtqRHKBrGSRtRQT2NKJl4xhFEeNBejwWE0yI8GNV/JX9SAPdrEvG+YeXku381xbzxHmPZf
xo1XyrMgAOvOTBeYXuGPHoJBNFP60iKE+vyXnBHrjxMzwSO3QSG7uq9j51ig/2rtVXSpD5bLtabG
VS+w6Q0+3dR7336NQrAyx6nG9cSpuUnASPROUzfjrZIXAhuM0yu7P7GuJsnDXm/9M2M7PiiceI4w
iqR2EeTNDflDQ6tBX4Y4mQoHNB9Hn+VdOHcPhd7KKpeZ7JWz2sNMUMdNh86lACSlxTYrPWDHZ+KB
JuPWXMTssbU4MXzul/nZrxNBHtikMPLa/asQNUtRsxI1P3NRc3doHpEJlDwNADNem1aSr2gFwlGn
iVkcmwPnSLYtEP9HBprJ+9lOg0JSsnmELwD8DAcDDJ/0xz/mK+jJYHQbUGtXbR63VKSQXytPaG7X
u/F0bqafZO27UTI71atx+yLHx9oXb3ojOYsKvd2l2xctgSY7mMa0scjtDAfa1UurHWGCxGkuTscY
7uu0MgnTbK1g/pkXtPZ9dg6Cw9ynBpRuDp4W3zWHbnHQpe46ix4W7hrZYQl1haOaUo18k4isgx0R
aUf67EDXFuql07zdy2fV1uieSKhuEpF13bevdyjyUGg9gdQDBspuBAbKrWPRi4rZdtSp5tvXlzjX
OIEi2S/OuHMFb9ninKdvK5glprtNIP9h6X+319VsCjmaG9smxVnXlKiWT+f02utwgSMG1G1J9EFe
WHX3EjEX3IhND4gW86y/krj6tLdrbhumAtNdmlVKIZhq3pCRdTNjowg6hGFb6T73EChoc2MctM4m
wu6fbCwOreshpBquNq3lto0AF5c7+qVzWqml+Tl6aNgr4nV7NQn0QNlaYIXJNQtzdTaxKR8OoWhI
9KYjNeaghe40nbvMewZXWel0aYlSOCmj4lQ5bMaHo8givNpod71vBvCGYA/pAfWBh0d70Aiu597i
Y+1ZaoQJxuwfcTFhdMZ89W/lB0tnWmCuzkSdxvfzNUed+t/GlKk5S4aV9MZ6lSQTjktR7l3d3icl
7+Yvpbsh9vpm3C7CKotXphhcM/6bxgmvWL49Po0Yoir3zQrbJ5OZxNzFhMUbfQSVyg85NOLp0JhZ
agZVtCCKInr+MTUd8rkM4Yz0SCliPNAzNSttrIkScHfGjuhzr0ssc0tN7EBByUsCNfllNDO+IbDX
J784ePjaj+g8WtVpiwIbSlN0eJjs2yEdlaX3yyXdROlZTmMLZLBbfZTMCL5PX/YHs1ZZMK+RYHss
IAmp+j+skllv51p7s0LvMspCgg2Qxx7ZOHL8OEk8oYE9gNU0lHvmf/1cZoqdUx3UXRx3E1vSqJYy
5i9yMJ6oT7LLNZtiZ2RnRGrxipyLFYHFgB4I+xPqhORjIPmYbZLIevZuobkks2JH+rQRvziR1Szz
BYdx3q5pdbgkPpCBPPvUifjPR87ZZW5k3tTGpUt/GJ/aF5ltY0SwwHsk4Z/n+cB19lHn0TTw6TMw
4v51B4ZNI5SJGmgzFwzr3fmWIBPHq8F00njTeCP4qSq1huPtsDJYDY4bVKR0vUmLFDOn9Nae1FIe
hdU4LQPQ4pR6sSxOjQf8Ov1hkkBZSbBAUaBj01ejw5hlzKdPJ5qLbSB1UEc96JGx4YwIiwZ4VtWS
4JHcWopwFTACiZFFZZ3Gz7movdMwrHvRrlt+msSEmp3iE87trNBOQiRsXGka+qjitbl8GTCmw3jk
EIhAKJjMycrD8ifKSmiVKadIxwJbs5K86R6NW5gxJXQl6IGmOYZRh8vn8f0tif2mXwsrBMLRm1Ub
qhcmTrHhKo0Vbq6o91qDuUa0aiQ/FuxQqpwGL1qcYjNpsUug7COlQDIqNreNpPZbKcZ2ltHFw6Mv
Ma0IJoMIlUiOAeTGcVKMwmY3474BZVvFfnFzTG3nWQU0DNqrdEeDwnugLul9jHZQUbCXNOxanJoY
Kv6MT9PcU3Xj+OxPpoF7WBl3y4Rl/pJ2cfHvXlbZmgZmZEXFTU9AybhDO/RQAC3O3sygADpFMrJs
Qt25YMdip8LMvjf9MxdQ82aG/0CkqtUelPseSPrInBC6U5u2iNqaIgLFN3AbsAvTrEP0GAId0vEr
ETbkEtRXzPeKL3tswOlbPt87C4K6rnB7mpMi2dA2RESdvhzpMX7uMamizrB3X30I7yBgZwOGg7Rj
UpmeIa9MTbxeXFJ6htqThHNMZd8r6M7/ItHB5UJSAHXALj04GhiIX/t+g+HtccWXTnGciTLhR+Tt
Lik+dBOHbNdwShpc++BceM4ZfFaZA86JEVyT/KB6l6ib9dlFzGnnpn//woeb+F/4MM4HjwNGNI7p
eyDrNk7lsMn6PBOF5hRwScAMc3XY6nnoPhWjoTAh7grVYnNseHdHfc92RJ/UAdyHcIALSHAOgfIA
g5iZhIGEbY7jlyrUhqMCGTQEu50/tU8nrXzLExltcNoE5K7OMgba0al9lPMn1MU4Bggej7qFUbf2
9yKeggrozcEaReFnqiG5KefTTYOFgS3dlqdssDWCwM/1wjAUc/bJ5SEpqM9wG9vrdagP42X78IGM
PzECpSk0n+RSWOofr5IE08N7mUlZJ5fPMMvSAhrM05kL3z3tcxIOAXCyHQaE6lTZhafLFao8GKNu
smL68m+mTifjbYYq99txed96fe3C0ekNNo1uVOKlMYF29g47ZplNzKBxrj/9fWS/fK0fztv6rpYU
EO6DTuA7z0ahwwXjfOsbVR8AsC+Qgomjwnxn9Dk2bhjAAvrzajKCFszTTQm3alFfvedal63I18w3
WoDyjXZfsRpZBkrxkgYAOPpkB7ISZV/6QT1xk2XScqnVHoQCdrRePTGdstD9gCc9qdRnWw/Wu58h
y0PhyNUR4jm7lFqVTYtb0j1u0X2Vs+bvvqR+KjyJxffx/CnPA+QrLhWS7jB2jy7uhTumuMaaBaYQ
brWdq/9hXrqJRW8Pu1dLyb26+4C41Tn+JXcWhKZAscC3rkb8xy/qkBy4S5p1mICtpBRosds7bMQk
2ouvzPKq9WHUhT8bW4wxDTtAHEt5j5LEKOh9Ev/efdVOL1s2D9n4+2AwubUlfQDgPDsPXV9TGoqD
Q8SKjslmGxKjYP1APgSHSQcex4asnLhi1IDS6oltSUXjyjgS92bakkTpLUdME0NzSC8MNGiEJ4nO
oxS/qZbi7R8APDTJX+WdFvS3O7+AlTyxW9QZ7ZNzoS35d1kGbzei8S+/JhhfTZLXGiluOjVFy6G4
tnnWrJIx1IWY9dC6DrEzZuMfFta7ckchUy3/kRFlX4jaft6aR2Xet9x4782ko+CGNVpuecTGMa3K
bSBUqsCT96o8eRLOGxX+gpFcbWn/o3hMxNlpdZa6X6KiupXtg4+N71CZt98XB3PgFqhCCsNyJRTy
7lFRAlFC/1kqCixOz18TYoNd5zbP9ugGUXYqKICzJlvMp9Lt6bZ5WuaeiCJWTZjuKg6YrtTZ7b7B
EvHRVC/snypQGSX8RziCFeq5ZFWrywXfsZ44tSbVdL1Kx9zUrcFbK7dh9N9ZppNLZ711YNXXcXKs
Zur5eTWrzroRc8636omsqrNfdQ6nNkrFglXd1AQkLa3fHhEkQhrZnE1fK/2hzf+nFwDb4hHqtXp3
npwBDwZZdXdzYfRdTt6Z2IesHyxFS4GGgCEgSPcvE5V7rE7YyVTR4STYB4ZG+O1zprK97ejZrv7e
tcFZlEgL94C3ODf0q7Xbeu38vd2uCSDBUrH/6iGjrFDp3i7dC4URqn21mxtRaDxFUX9O6vQxOWXG
hAMcBoPDxt74cGqmLXSoPmV1b8WzUE2LDAamIgD+z8sUAY3ZFEh+3hRHoLyrbYLVxEZk96gRdw6V
INUkv+NdWnjezpr//HMsBUVNhbA+pFaYi7N+eszFSVIIGccd+QjCYhldBceheUhLW7HfYv8z7Sx2
HU2epete3OjskFn+zSV6AZMWHXBFHRQu2cgwC3dzR2DRsqduJr84qGgAF62uGvgxnNCnb9wqUWnH
9vRNca9fsVedqi2vvxkH0H0zbmg+HSHT7/FPtHvDMmKkoo184ghjWxg8fNnw6pTvq9FS3FE23oc8
liIoERhY0tV/K8NM71XGC1Fe3O7+p7uo/RvTnJsm8Xuu0PAlqJlnJjfg+TQENeekKJfqOR9m52AL
Wc2kSEDOS+ehtD6Pe1HcI6be/dqd+xFP0FDGV912+j8lQSjkHZMOSWlq/MQhEryiuMO54GoqWOm2
7l85Spl3hGRrbY9vUer7FvfWWb/mWGcwwlQ0nG3Y/NycvPA4MUyFQPY2WceeHULDEsiqalKKawtv
cAygbF0dxK3+nhHIYQlparZOGATaI0f979rzt5yl/xplBF4R7gi8os7bKKj/vqmXdLdg477et64c
ajbtyaXNPH6ffk2DXLuG/u9KmaoCmA6tPO/pdu+SqeVF5U47Z8MYJfQ1EWpj/mwyz3IeNXtMxPGY
S5Yl+2yIbOrzc1CGgkMuP1jYYhkCEOFOpy5a5W0b8IOHhpKw6lDsFCknf2zZLRlczEyPWD8RZgT0
EbvRdN6v2NhrJ8FczHx3xBaLfZUI8yquRHfHfVbTuUqgH1zpIHnznsFxcTjOv7bGbt+lGYbCNnLj
0zeXgpl/VH5/FTo+FduaWvNHftM861F5BbNu+sOPXb4G/JPca44SAX4qts6518twU3u+5qgfm0v8
4fcpsgGhM0VAQv6qBjondKVM+NDXsf7Pz9oBL+MBaOrDg/WBt9JDwqB0/eUSSkyWp72AD7OeV/Py
y3ZA8nRefsBWbd5QrRbfbUVOcAxGAjn81jIczy/YuNrBSnIgkNgZiDfj3pzFAOsndBQBrayLTRr9
pMNEQAqXhquD1Xhn1pbcIMrBUBdjmIAyrlkloNVm5QXxFrgkMWaqWGEm14jiNxTc4mcZkl7r31oe
fc6a2+z0R+TGOkVIKnqG8Q49qi7lOmD1C2vHHSaT20voQNmuvtA6aj5B7sDt9b7JsweitmwALR7g
NJDT1SDoPhQ4jzeb6whF1WRat6igU+wzBKPQTmz65tYmNPOUnvbhF4/dW1LUykBwm2EAAQRmaNqL
Jm8FARtzXNyeiTT+6/or/6ln84jGPQ9nZw+MUvpaBOh1lVKzDSQY/wQtuOtchskYRgzL81nULw0i
8SBIvi83MxIRCUHyAE5159ZuydsDBgt4nQjqUdvSj38eqklCtI/pTLRfMOrHWPFWwDqnZsZnGReF
wCkwNA/ABepQPfBn6hUK0ajJE4i8j6jxIc2/1VTbBiwg6ddFt9if9nXXeyyytZ3VlqP5DZAbj/KJ
QR7u/eBU7kZRrzKovHg5l8qAW6fpffJ9SA81MGlAUr2a+R+VVWrp8rG5ITeP2ptVW0tb+nn1Kj/l
8hCHu6aFtZ4wCxuEtX9TXuaModqtssQCIvWOkJHjqg7NYgLiY9XUBz93R96OwX1yRi5rONUC8Z6f
a3p1ttUS4gBs8ThZTp82Qbq4Pv28sq8rZ+VcWNGAxCO3BiITha7X9agGDslTTb83DOPY2A9jVoKg
u9lKqJfaN1+/DbX6q90fBPmgo95nODMT9k2T19v6leGM4YO3wpPHHfEykgoBFdfEjaVmrV962Ruz
G4oukvhiilf3T3PDecIodDppXzhFYvih+iHPXlqnbWv6K+wYimWWF9cGK0/5O8EudBRsCOe1ScIv
cYyK8M6JO/rFDn+1/+GGV35iX7gwr6tdFVHfp5r2SBPDzAKtdWdXsQkKK+FwgW4aWHLBv8kXZkak
n9XMButyBjQiqirFIOm2reyab7Xfi+6usAykkTjuL7z2xR/2LPJP0nSfhrc1WRWNsh1hbIuZv7xx
el9hx9jPEW0mBc6IXAvI42wWd0EN5+rbLiGP4cZjk71s/1Sq4JJ2VWk/z+ghx3GoMGE6Yf9owHP1
BQhKgu/yikk4dJPQAOsH8COaoi6aAfg5uSemTRUeqwB+jnuQLAgmaG+87aObm37RmK+Slt0NumD8
wmSCHIdX7y4EbuENdFbSULy+ubuSPbdrkzTYQMgbYm7miAGeqYGDkdkipXUgGcWnrtttL4GxispT
GwDvF1WO1fRIfw1ajMD8GZmCloAUcbN4Gek2C+FrXjDNkjoSUM696mLfLu3bq0U7rrU2T2P8Uz5w
YPJc+sShKikF8c9EqghPQLwaVrt8IAX6mtugVXA4cC+VQCva5nSyTzmPgxLL6Qf/S5SSuNNMRi6n
yp8lIdQsmQTSZaJS39LxMqXRLKGNJk6qTfdWzHb4n4uOALfluZVfoD62NB9lDryd3FaQTrd0oOru
7TY4iT1GNOv0fErLQOg1BWj6GCIzBs6ZSKyzWBjijwkn0XXDfOf6h98lG8aDUeKhcTsOD8y3aDL6
Ug3VcqauB0F7xbrpCBO94/Kbq3MVIx7SgP1+j+LejvunRjlu9d9Xvb7GJuA2um2vvTHFhrAelNGW
Ei8l2YhaLjPqoEnNhikc7wAv6d18cXZ0V0MfyPP4ALAN5f/8G37R0EqadPYogswj1OyImzjWBXqF
RQq5QEFHQw6U4nJ6GrdIwcvoJk0Yz6FsiFKYt0XAHmqtS00KuCr+c8kLVq7ijrSkIXxbdymp0ygL
NiYmFAlQk60qE4HL98QnGSPyTl8L+94k7oBh8qfgaikqczxSrkoNEctmHotd3yz8OApo4VSarL4Q
ULWpEjKRTQuhCdZwaE77S+8GH404ycndVfBV6qUIbb0hK2eaa4zhucZyxFR++YjxeyPHo2YOUIPR
NTzSybwZcSXmxcaHzLlzyXLrjLj0SAz+JCBbVWoA/ZjEV5oeqThKuKW2XS+vc19LG5LEDK5b/eRe
Ka8SzVgZDxKM68Vza5HrisKcHFoASsm6nopxDsuWyQSRLS0YRT3FOdxriYe4k1+vZl3VY3MyC/8J
RkBKATs4D4Wu6so9vWjbqY5/6EVq1U7jvEs3OK88EvTnWK3EMDwNCsnNrGvcLDlm2gVrQPVUN0BD
/rw8K4dpCKxE7bYVcUglZN9NLM0Cxrmhrnw0T2aMllTK6TROjyzjmGNIjmrmnuSlSgeH35pwBfC2
8stT0fobikBF4qcR5AKEwwpJhOau+3DkNBYrH6Ufo8Y09D8GIh7mnUs/z2dbJZxdY9bbj/vxcDoL
l5Wb43qqe8QLv7FgvZ1bFAPAEvMV6jax5HDhzYIxc33/RmlwPTxVj/35pTdj4yOnr3MS22OeAmQP
g0pWDD2elqTDFpKftPi9afNFQi6yuj4/etuTiA0yxrtEIhc8uWPFYhQI6MFM/d0bgntcft7hWYGg
EHh4uTx5SAAmsheQrZlXfjAFyBiUwWVM4LjQLxtX8ZLepmwRaXzrs9AVpKePebFzQ22N+XjydTx2
1m+URupCOzleDoQBMW1251G8KVoFJJBBPkhYxE/TY2srn2DTJ1tZdg9sV0A4TkUfeJo4Y063vpm8
1u8t3yoaNBl55HvjCu1toBn4XuKay2A5/SR6G+/IYZSVJhkvpZdLkZlEbihlQ5WJeHRawt+aHKgK
+X+eL0MxHDiHQVtc7i66VYHATXWEcxHXwrlI8hZIVHLgzCCxS/WUvLFNa/gfjZ4d06v5i2wWLKvq
Jx+JYPC2/2GauOqqcIMI1m+p/VZUcE053y60dUVTm6KCG+iiw5pwGjh3cwPWKmpV4/8jjySbHfgF
J7TaoH7/Z/I9i5m4NaLfgSMn9OBhpXw8JtL2yGVPAiz+BmV61HI1uU7IMio2LvvgoPVQTwNTtDxO
PtePROks5ohcFSmPQD1Uk+sETvHT4ru8elZS55WNE/hwKNJVISXkzInQziS445jrZXHudX16Y6vB
U6NaTVuygtBUip1LoV0t0oGhHEJ3NBj7BqBO4bwSrPN/IAe4Cc3MmYxjhpl1Xn5g0e1ufSbSlfVP
F4/ao5zuJajPD+buJaOCDQ/Dfl7hd/1bi4RzN48+t+9Xk9jpZqhqjQ4pmu7km1r0r8Zz3DqRRz0c
KSztj/Lqi5aQybhF9vBl8dysKSyqq14AMIZphKXqoVmumiQEGa2FT1X4+SD6ImXx43mQkTbzlwd1
EpsXSS2f4cNBpPRRD1QrR0KgQyaIXD/rCtjzgIx4CewOPdPhuL5HSuAEWEiO73NTMJPsDg60EyhT
Jv7buNzZq4EN9z9WMQWhwqFsrcF5TPxDLRLAMpYemz53C0bxlkFw1M418ZYBYwo99e36/TQLsaNL
PiJSn2HlLKkIgoVVU4LEA7CXJvXO9A405dyReV6ILFnc2hY8ty7BWG0mIaxSdqjNdV0/Hf88wyxL
0MLNBoBUlX325g34lzDWnKF1Y27j8JVWHxSVrBqW/fKiX6n2aiMFVb+QTwGF0nmUgUc9x7FzE10N
Q1g6UbzM4VEhdULrWj/EX7KaYuvBM4Y6dPZGcukCFltFqjo2tN8iP97kSVnjuFH5SMmSooqdvV9C
ZAqFnka4jLB+rC8PIUVqU8j2UfaREFuOc8+zO9VxlaAkNC6oNejc90Iv1Hr0I4VGEykwy0XZ/JgV
UdwWWbyHKAZPjOkm4bR5PdVrDCF+SkTjntA54vUvupVNL6fWinvrc3+27F/29VolCwakFQ6HYYr3
SCDayZoD0VSbzx1yzmC2zvWN3TpO1SMf09ADQ9uGaIJgRfJRLKAVobog1GDQnt+R/MgDOqpidEiL
BIuLtWA5W70dhQmYphwaXGr2H4/VUBJ0iWiRnddDmZlVxlvW0BWBkS/Lys42KK+/Hi9IhfqTCEFP
YtTGSZMUNXbN2eb1Zhdmn3FN8bYOaDILqV3BD/Q071zjNtyh0NqsW9IX0Z5xPUTV5ILweYeWmFym
baKgyr0oPcbJMmoUVS7/cz2hvnu4nkQf16T9zT+EbUhtpi+37we2BH4Lg8ZCNXkM1x5cBxZiHw4f
5UC8bj5oIOXSn5zQpXyjXxaThjtOMFGuR0bPz/SFJvZTwxRcK0N3EzWw/jY/pAIXX6FapAdRUcyA
hGFiB5Iszx1pjcM8uWGPbMJX/siYu3FBoVaD3RqTzyX7BRIwNABkDlGqDMK2rYts2Fi5jqIawraV
XlFFg9c9TEOBdPpYKrOJpCq/ACGIBuUXeJo62gn/AADMA4P2qKscaRzrnLsd9IcvvIXzvnfNFLgp
1wbSje740KsWegRBF75b+zS3+XuN61GRA30zyEB3e9L1+m32FD8dQ2HbChgkkdsyOXuxc+GewXgu
A8wHE90qPQuV5LSjU7nDf8HzssxB+x/kGmAputdGskerWO10AX1gsbGEbVXfNYGRRNXW1XykbNBs
yvOiUnWj7KQTD721mBD1tmtICuP2uhxgUfER694u3x2Vs+06M6fP3VVamGiK0lER/aG9elfQKBOX
qO1ilvrYd4oWFWykxYsadSFBIceapQ5G37JROLsFTNVb24eI+H9WnNe2SW40DpPc/DiDtCnSJ6xP
PvJRUn1WqOfv3JnKtXE4NPLPgIRQGa8aYATdzTucrHLylCIXGRgf0GD5Jn2k7bQRq5yD/neq1K13
abs2q0HAs8I8HHQ8Hj1TlJXzr+7Iy+7XYd5dEcVfMz54XcSmqhwQNnfr7IgptQkJ78bK6CGs7mPY
9TXUifu9ZLDGprE0MdApnFeypupTk94jwU5Tls/8z/QP/OoQtSomCgFA1lUaP+IespV60T9J61GZ
TvBGxv3NiAfKE2KeSVcVwp8srOTSoHwYVKaDebmfnyXHSy8/pS/FIdxOAoJ+KiYK5ihqVHcZZuNF
f2zN7nTG8xcw7pZ5ECCIw0uSeyotWj4m+sx1+we6AAPb5b3N3O6CRprGFJJ/+yorePW5t7bEHaDC
9hvngH0RihcO24G7YDVMrtXd4V0MjztQCkqYXoG6ZM11az3O8tcft3xKsMx2HkepQgc/LiaKUHrc
2yZ85BPXCB6kK4dgdjl2XK2tYJd7nVttOoRd5RcM7UF39P7NenM0GHOpWfL3qPyOOteCzjQ4tKY3
/n3vUHb3fdHHBj1WssMlm1hNqK9s/ykWx2STwla0yWUTEQZ6fBqagVRZtCEENsESE7mgv2pCalfH
oV0KIgJp0W/4oJqqba51zqq9B9R8Lr2/3l6YXuRf9uz/Dh62luPMaMCY6Jr4Zat8L2flq5BJfonR
lQsMc4haqh2YtENvE1DM/CAW0JHnlk84F2D5MaKJefVB2C98Bt9oEmiBPpm98cE6KGDK16Nju3pu
VR4pC27iQF8Ad45hwSEKCryG3ukmws08bQhwrZZd9eHEb3Gzwlw1LKIwNxi1z6ssiN+OYeXipX91
c/vf/j57zvRb7wQ4xXo1M5qtWm6NZn6+lzlEOtIZLZ+gpxU/Osv3aPc2W7Ht36d8D1sA5H/jshal
290fgkGzgTWa+GCHTOWUmFR7XR+g2Knd2ajFOwmWi9i9w9Mqsg8pBJTv8v8FJyzeofP6X9gh9Jxs
0Dctv6ksao1cOcsfO9XethYuuzrBUv1eH5/Gx6fVqb+p9vbdBav1qJPjRhYFPBoaFBW+XGVh/j39
ruQybf5cS2KT3BmNkWsY15V+VPpUhxOEaKWVgcDYfGisNA5Uj/WC1sqm+C+ptPgeBw6Izs3/QwAp
sVgbar1JQK/D7bRT4qz5lWOpsWqbHFZDRIl3Bt504ZO9bbhws4ZS4PHK6TFHqfWB6BeDN8q7XXOp
a6KXevWOcpI9/ht9tVKt3t1Tcll1QKHlu4HmQCCDQvW6zFHGBt5tKMav8MprMYznEHCi3mSEffzU
726Ycpy774ROONfHgHZ5UE63/bmxjOu57L2Ms2NfqokGm9DsCLXqj9ZPl9vTevR05vKZjQrZyPkS
1/2UZIc8ceu2n5e9R+w6R1rc8aOdIqrLbrjaFAPp+qC8D6Vh9/pjg+SFzeZgU9c6SaFB8oW+7YgE
w0JwwkKwYfMTEDphroNug1RD0Hs00XTW3UMhLgfRYFnuG/UjPygZHIpD724Z6y/b56HwkXK1Nf92
kx3SOCGOSDeu8dAYb969kePX69CwwJ+Aoa8HM6TzC0R1fRMhHFZPddWT1mFCI2bKRkJ8J1FlFcgV
5ixHPGhGuavnsIUiVMC6gzrXdofbGzJkCp0drZEDWt1rzEuldw5pGDwI3B4s6EUPgYgA/0DJzQhg
M5x10L8nzAGvnWotq057+kKDjo+j6YcyNhBd8lrrzXA0y3Y6GMaVhV7xy9xBAXDh/Eeb/K1wQWCf
3c1/3b3/Bm4eQvlrCNpHkr992MIf++Le4WpzvrbRRXJDGR/YGFG+x9biSJ7bc8+6FmZYYegO1jiO
m4po9ulOevTvCFquQNkiXxcu/udiSOhNCtLrluV7jHrlcEf/Y37bfQQXLo1D6y678HnztuEF3Gkj
bklFLT30nDEmHu8U+rZ3qib1vFP+4ru7uYXYsarl4Vx0UHUuHBHutY1Fe69T8N2dMAaDeVMgkC5O
012O7ADGG9qWUuuJH/Ox6fQsPLn8QN7p/z+m7mtJjWzrFvATEZGYJOEWl3gor6obQqqS8N7z9Odb
0PuPE5vY3ZJaFGTmWmvOMYd5PBQ4KPBKLxyUWxZwCUvEexkFx46ofa4evqmclaaO7InsNIbroads
oXq4NMt9161dmrTdAZ4NUzwsUekylZVaNmVZpBrk3hDNhd40SzjbZT5v65sGsX69w56nuN477v7g
nPBcZhAR1sUxeCftzh8RsEBrl2lMmPH1FgAn99zof/SFcINo8A+H6y52xpKCxcaQ85kkmu5MHgqZ
ZFjXRgj5gc/nV94kmSxNf2qxr2nPhuOFqx6KB18xv2/zOn1RMbrNd/eKR1aL3yh9bSXwBQoNJbs4
VnSYLCK93nnd96yV2Q+iNDeKPBB+KbtKme7ivuNMb4Ptu2USAl0cgf+mW0HNbCYsDBjI9r8r7pOT
CvgPFNny86Jxrwixi3rbW1U4EYRU7X6vRdDNAYBqkfkm1CK34ZSTukZalePwJMeE+hH7U0MBSawI
25uJuGOS0tLAAfSlZrTowcU2SqXOLl/l793GyPKLJX3WE1KUwDtO2o8upGjSSSX1bnO7PxzlTe8B
mgsdrCk9ur69v+cQmBc7Rb4ogQYZd5KXjC4RtzIQKcTjtS9AqcaOw8Q+8FZypi8Qa2/8Gw5VOr65
sroJ918TFNKkGKrPOI6HrgPH0CVLyPwP7fX7+jbY5Lsd99Ut9Jt8ud0/FlhjrhCTevSP7juuRJBW
2CzZbqlSilO8+JmCnwqvgfVTKLJFaI8g0fmWKMryqBmDrDRWuI7BW2ancvnewsb0adP6/j5acLio
eRBD8b+dGCy9ij5xxaUceRpENWmElnNE1uqOg5HQCec5YX9FK7Jd9ctdIhVeEScsgUSyFiMV5aul
aaUG8f+TehjVXOWlHNMJJq4dyrFn5omZBHOBBVHo3bFnp/Otn0qt2LVYtI+L9qwcIgjH2Va+1HRT
K+sK150zg4Dqsdih0sgltfLL0oA7ALC8xqxPd2HGfZHwY5yeSSIqvxwGjp4Zctc/9hHgWxC4k33R
NSp3m0DGckyCoAXRjy+Td7mb6Ww4OhSf7Af5b0+BJ8UKsN/6baiaMbzVT11z38oeShQal3UmyFCM
5/Mv2E1oJ3RwgjaW6RFTLWkedi2+FY59R6tecmNvqXu3st2ZlizAdPVlue9tV7c5EXjTr6fWyUwu
UitvVL5oj54CL1O9Qu9+LxYuvP/xnjr762CeZasuy8c52tRp4nGuOsdSNR44MVaEpe1flqpHmXTG
9uszLzPhRT2zz9Q3SlaOgzJKK7FUCwaMJHTFIJ1RSrG8m2j1Gtll40hFQw48rV9A6rZ71iWNvFZw
gT6gb68WJ83ROXhRCqAt9nbF3qLYy8S9ddWEetIcX2RAti7iljywTL4LRt9NxKkJtZt6f1HZTGrH
f4+SJH/rZ259bjQ3P6YbLfV5NrLTpodNNn0fCboMhE5LSzkX4k/ZDtyJmDddsOV0d3Fy+tgOFe57
UcLRq+ecYF9zkls2hWgr1xy+HIXhwvTnTtx0Cy1tKDI2vxy5c+6G9z3RsrW/enmzhV0WaFjH0t1V
ytwcVoF26Z11ZNaDpXG1PRUPhsuOTZB3kECHlkH1aXqq5KMULqVR+4DhfrdsYtuz62YGbJXGPDU3
XZ9V4+tESyAkKLmostnUfl5G2r1rlJjT5ys6BA3auN6zqDC9bXgOiZizUKbBVsjHNs9lR12sjN60
EPZjui9bvYhSPG9Hcvbb87wLpW26Z3kpHpkr7P0nRCrFQrl/MbDLpj5MOBTMzIjYnaGg0ZdjNQ6R
acqhsIn8fx4viopz205X+rKdopk6a22RDluwAbdtYCYi3L57NsYjBpPYUmoZr2ik7NtP2tm9KuxO
ur0TUnEwy2q8KL1mg7WPAyRqcz90dX2bUjG4dBmIbS9fOKphi2/AABzzCt/egzMelfrLlf4nyE50
EQqYh4puebqFScvR/CCsRObmIKTuqpsMZtueklg9Mh7pNcA6+MyqoRIQcFcx3cmVIEpytZou2SFp
UnCVnn45e9S1wT5l3rYNGd+cSmElnpKmCfLvHM1HxqAqfp7lNJ7t5bstitWM8Nh9MDmtLgUMcJRR
TrgFj5s8Ipwg0b8NJhtpKgOjUpmJfA6lB22G13+bcqrUWBcDWZ+71TTnwtbsiOdDd9636xidsllx
YC877p+FUvga7bqTsC1dn27TdJ6tlibG2o1daKfdytyzatjNRJsTSnefzaEvl4tvWs38C+vchdFc
qmf1HsVZmwKAWdbT+kqQyoJFkq3cO7duYq7ivtyNXnbJm8Z4U/i+AezLhvEtEiBM3MdMudGBZGmY
jfQsYjW0YjI/KJAmSNrhbKXMUYW1zHwRzMOzo1+zQPOJ2Jd3v4XVK0rxzD0aLVm4Iz6ZcVHNHSBZ
VIFbCE4rpTat0Xdc7pnS4e553D3D8WUG3QzOWKG5GxhIbg0cCzUWbKqyDNE5J3qcwnDMjf+V3tZo
YLz9Q/ddp0FYXkOfJiwyrkHs4COwBd0AD04tmXGzptmIz7z+4nRoYhNWiovUgYvKHPjy9n+fE2xI
goHx4eBJlf3GmA6E67jniUF84EBylfCumhrbVEKfBNNCId2tK2XJDrChoGC1nLloydnkL4MnL9zh
mI5h7tLcnSVwEryFJ5UpXJIncWKxzVuFqHWd+4qVBA9UdcGooYQMVTvc2bPXcrX4uwgmgiTQhafF
InEPsjWKYtjoN7i086qHM3foXly95jZq5vfNvJp30bzm0u06PUzSWC7BpqNfX9UK5IhZ55EF0omW
7fyI3L+RZ8BXHoyeVqPBaTTIjwbTaHCpFf9NXhEECklN/HRcYuFU/7rUsjSdDqMyGyayUlB30Xk0
2/eK+Xa2MSm3FnyR6s5xCO6sFa8+Hw3r/Lci4lZSOJiKcRiOG5vgAVg+tA+SY6XDhlzxZIef8zIb
XlTQ7Au2/cuxPV22d4UqmWiRz+ytvpuyM5EOUMvhvIMvNPM7WT5B9xh4o7vKbWAszDgPe11ZqF4M
ljRsmOZtCj+86cW5g/g8fc/s2+b18DebyXJqoGLtVMLf9wz+4o59m7WEPY33rV1E9EsY03xQXjYL
uamVK/7evrHYN0rKj+ARx7tBQi7D10Y5xp1rSIYYARzLKZE3ou9+Ut/maoi+x1wg+l5zNVQt+8xw
drN/DI5Rn4nt9pWTGcvxVbYZcc09p/uoMb80ztgCssIYwHQPZVla/fWpP54PVvPhKtgGTDhZsb+r
7UtcLuv7XH2TZkvdU6k7XfZKi16JYvDcHBc4ZzZnf/moX8aYo839Ns1/ZjItoO9I8/QnPgXRk6E/
B4lFfzofTGuna7q7BtHmMU7LGUdqg8aGrvNG/774sxvLnGhiixDZlF8xZq78TmC4QNsxEoI12fzH
CP0l4nTNX7cAWpTH0SzX/vF4Y7f1QBAlQmP5JXWxrUgijHblWWBdgJlO5xDdOjXnQWsEJgRnRp2/
30jYDV66MX4h8YOYXpSzWaCqkIqiXuO5i269DKZSox1VpOXYwUl1g+Cx1vU6jNZBTQDgKpv9FL+I
VbazJsxRwug7ONRrXP6AMO6jTwWMQuLylzb+NGkGIJ+EKNBONj2GiXN08nlnfuiEEh8A9raMU4TP
aYPygPaVNPWchT5pCTBDaFv3wKH19gPYTsjJw8Ol5/J2SYsPUoqu61no6wzf7YxwWK2xtFvXcBM2
S4IOvrpYg6dwiaZ/Hp5kpjvsoYP5SG36QU9VyA2iKNAXxF9FDZONURWYU1JI0Si2KWzNdlZJfbRm
HRa0Vzv0vsomSHGJxlitdh5QYZIfQguhfLlCJ/sSeBX3SBHQqE0zUOhDKi5NFWwTwJvJVMDn7It5
M+5m/bgFxxexbu/GsqH7QWgyKbGJQ72CHM6FtReDdemH1vII9vNq/u6bX4jTnIythmfaG05ng02h
H6irU0GP7ce1xOd+pLdHUMh7evtliEc9qpZfg0szAiIBPYpSJwSkTBo/x04ec4Uc805I0qCXGlgs
ghto6RoP68rsDwpIMde8jZq2aCow1+c+TNtlVM+N6CtK+nhY9pjsADnIYxjc6h0mE3aJyqfejc3a
kfFoE3QK3n2fu96f033V60F8ciWEA5+z48ZteLqYl3ajizaNw9xkaKaR6SCeMA4YA6+KtXcDjzGR
PMJTubPAjJ3JMpa95kEo3iqSe/Gj5qvm4Vz1tnCYU7H7lB2eDoFlv8j3AdbOOuuHUTXE/pquGQyX
z6nB02tx2Soa4++QftgKjTA80K/oky2iE2WOoVi069CyucLJzwNfU5j7YYW+5WV9FuL21Pzp8HkV
KfJhu/VTxWizv1CeLJt+JATw+sR/c64iyJpHN68+6vrNxebbGNdqT+s/q0s7yUh+/8Ga2Rv4HhkB
1V1oZ3a5KbEQb4yMjtRb5yBVDuUOP6A7n/eA4pv61aXJSnmJOmdIGFYtkuysKhr3+lyU17asTKZD
G0h2vaq4XPCopX5RvFzS4MugLnIbL0M/aosTywfqDX8PtDhp6QKU9I8Scc3yB7B0rtV2CBOztkaO
dtqoZpeo9VvjqFXb1bg1jJCP7hWPcwIwcBfIwHYWrfy3TleRD2v0ByqEbIESRJxnN/M6uxi7i6VP
DSOLzzYGYzibMRqgKdw133LxHyHQbnXmE6ctQTIqcAQzFRdGh4TQm9Iic+O4X8essuiZAUBQqGOr
GQPZLUZN3/ppveHgGjT0EPn8J8mGiQ7/4c6eLy+TvPtgCY73hwPG3hR+w+WhEr+ujyqWcxAKnXVL
bAxX5l/1YxV3zZOHCJjrdXwBsx2AqVHGtBNt0sOnLdgDaCvyu676JpMuucXXy2gfoYQF6IZcZV4a
w7IGzHZD+WiksilUJpnvFcn2JfX0GjOsV83rwa4cvV0On3sc4BRprbgzwMWA99hX8huGHBHf0wAU
Lw6fwI+y3EdMAXY5Y2ay9ZPRYd80thZ9GYJ5DEY81MXbKhe+89lLzZBhgC94OWNydDKCYmednDC4
bL20rCzug3aBweY5yCLKuy8Thezy2RnnebQ/Wj6GtTaMSxlvTtjdujb+Y5ScbCpHo4dWGWf7vuM6
nrhIOrBuKxsca9jKLPM8F554gMs/BZf3TWWPlbhs8VAZ5VqdJ+L4ZNrx7ubl5Zrp+XWNUd1b45cf
e6SQo2f+YZcsvNHAMl2bZmMZaRGciZfuvkle71P+2Bcee5htxWXhROAolc1bqO0IXPNBvAOYHm9J
pr6PlW2EMkWH1qJfTTKpBT85kV2EP/f0ZM56sQqJ6wRN9ZIaydKhvVuABivbfGvyZuZzTfgZNPNY
naMqC8wk6iSvNYeKQa7nyjvMRQqkPpJd1xubxcsMPrXymcqDIuAqc0hY8YkYNa16T5LHODk2T5n0
cG4bRYOPDeFmuY9kjeTaM71mEEuZvcQm0RjYjclg/u4K4fS5ZTh39ESQbw/Dc9M0FYgJwdRY4YsQ
d/pap1V3eqgk+vTq/tJdjoKLDZZheEIoXC/6tHD4PSMFrFfv245dk4OEr5YNUnDLs5xp5U0O8AvK
YTpt7zPsMjNbFJu547sBaCiAEqEyqaxuTZYfZIUZK6Su7KjKPMeGO+JlZgvH6JlJ8wz9eu5WsUQ2
7B0Xv5UvEbZHqeqT4Kqfi2KhHi4CDwGCbDP2i+Fl7pju85VxpkL2MeYnRpNAAaKgQpivH0dfydtp
O61u8B7j2l+5Ivwd9xe04OBnlDMSZYvk2qt7N5Uoj6fazL2MU39bqqv/tGhK4WBAgMaWoN0khyUQ
dfQEahtWHM+A/S8mcR7G1mGTXp43FIycMESS2ccLIYeIXGPCODXzayEEGmm1O2oW+PUYKO7q3wtj
6OPm62Cmcf+Pcz8YfhGz1bjN6m4f3/VP92C9xcfiz0MP9RyiM3mfqGMLSs6gtpIfTPzHySwKiZi0
B0QaFE47DJ9xd0sTRV6C6rX5kyNFS9GG+Z9fuutshxvk4k9xVskf+pO4J3hyynX4kgb2exOTLs8x
pF6uF6POuvwPowhDq/jJ8k3I99wSwWz+2IUlWo0EL/pGjmBbo7nV6GfFQbm6JebKNkhADsf34zSd
Hl8TDSy1dNQosvYRwlrfmvATzNlLbiwkpn1vlkfh822ODfcRcWmxEdvQnl7b42tbboyY8dPHdd2Y
mcPvq4e9gJjG4SOHNXFPBC/gbTgfVXv5Vm5YOoZUEYKb3bzHDEMCmLvjIzjTp+mmk6lu1u1x7zjF
5//wA90fCWHJG6Hg5PvEwJXJRT+7bmdwdUbNKJNGP1hao+6eRYERHYVa8uRCMOlLcjbJVs7E3CHC
7GOGDRlyuR4uEetj7+AHvWWq60t7I7hT7LNQcjHiDABLOroGF87d7uXxtU7agKT+d3tyK9weASwu
x2RzUenWz+dqUJr0lyRrSZB7lohhzr+yk8EzTh0rkAurKnI91s17Vtft0s/1fmvWozGmJQqyYCHF
Ea7vQIKYayijLXKQeTv3j+Ov/a9ABoBw95H0L6XG8dTjbf05fTJnLTTH41aJtDjTbOWQeKqF2XA0
4zYRMiKlX4u+Pp9U/ZUjg6xTU3Tb1sk2HYhM2GODT19dQY9BEWDwV7oai+3cUHkGAuAGfQ/Cnpns
zWqevBzdUdKwZHZaBGfxMPcjfwY3MHnzhbIgMtPX+tjzoyyTBR4WVnbHKozRWn2tRo2qz5R9JEgn
1d1Vf6RUIkms7LeOpJfEiI5cLaP0CKavO8lg4NFEvLdAceuzMkQiZleYfMUE50/lZfMUhIh19iXB
98xHu654FQ0etn1iF9iz0kJiSMrdkDA05qb2K2ffgOU8xYf+2JDXF+54TFyDWfIaR/XUalIZ59PJ
R2Eoq218z5SWusbIJGoRdAE18jXawzVKCNQis6uSZU4x7xNeUp0EaSo43dYLnt5L23YwHjetOSF1
+8KQdyvp5Pwmkds3LL4W/E9K7YNc6Kr4+V6+kdVY7J5R0B5M0GOFMJOOrL/XazL9isKLqMubkbON
pn+2WFot7364UzYxb7OFztHc2yBYkPe1/kFV5Nf0kqPu/I0rTXR/EBbblDrOO1rfwVeW/NJP3ixb
1x/X0PUnbsToFsM3PqSMLRp29CWFyFld3vommzyoxnCcPVq0mnIu19ajxGGy80uDDO3GUebleLah
da657nHbW7bSg815Bn5qoECiTKOPejAYs2Te91hfq/bWybSukcO54J4xsrkrzqPfp6i75wqLK7OL
Jm+ujd0TS7aI322UOOua6hn1vYRt+lwt8/JQ3HwUAS3B7GZrP2yR0pLxlbImaUXuou2IF0SY3IZs
dZYu5SWqXRVHnsIzfmLmQiZnEMnkw58BzhfCexubd1F41GscoxG3qZaQcI/Q8MF5mmbGxpLM0qqF
1vZkUfIOXOLKJuG2OuZm5aHji+ZsBQoc17C3PcgXJm7VfS3KBnUkKu81+494MlDZYe0J/wOkp1om
19wxtysDacNdxyT3smpc/NFdZYbuHG2eeNac8E8oJ7+4/hYZMAdvvw8upPyV8VNJKS1UwU5ROO+a
Dseo9Yha/TiVAeXMV8Ldc/5SGU9LXBLZLgstDV7Asv3yV+6V9eh+Mci3MkwsFgFsIoIqQ7Aq0Q9u
7IkEYFXB+D9SGVwaJK249VjdLlNsiI0BFHjYEZb9t6W+KtfccX/H4R9BOLetzKx9MKSaBc/pX3yc
7jGwFhTlv5BIbw7KxJt4P/9aMIXhe3b4lyt8b5H5y1hXbIfeFsguHoTDXX08LCXdCbPbqFJG8q3a
gJM+N6ZJidNZepkE7jW5MT7dEUeb0SQXlEru5Zuasnxs2AJXmvv7nvZYIE6twOnuJOW6wuMy81yG
C3UsU1XKSdvxDS2azP1srvwiOZBVCR3oIUgmELg314HbQwZtMBQ8tT1viPp3a+r87CPPePkO04Xg
elIfKtRiK/t1KY2rhW0z8xYNnLsFTjmGj0Gg1l3/Kh8aC+Q0dIv1N5lvPG1FPCwYCaDLYw+jBI/a
mVXnsHjxLyXEQOPhXG05qe+WtXKZ1wmDf80ZXg2jjno0qaEh3RX/WrCfq7mUtAtMVdyWRbNfdlnL
b/wpTqPgZTTZ9nkZnQvdRamzP/EyyikXT9U5Pwcf/hI8KWa270y1sHEp1c4wsv8SDm5zQ9LapC37
ZXbuMSEu3Avo1d9SsV0sYfKpxMmn/mUYP/GqTDkPq8qTQ+g+gCUK82DKtqmsTi0tDzQHJVJTtcuo
wRuUhNnGyT/XAWwBTNozsQtxD4eTHjhB21/IsCRrb1et5LA0bq+WP49xD+Xnf/Fa2U/Ct3+PhJuM
qizpFtZcBxAE6/mZsqi276iWYXzohd5e1R3USzuXp8YpY0MFpPsJuEC5Bo3aZCCNvDSCC/5N/l2W
fNjj1ijVc7km3sKcVAQRXbfLFihpEO+MP7JxVQ+VxT+SQ5OvnA/Un2lWdWeiqCwJXMxNYOCHltkP
ClzMRgjEier6MAG7teWfUZXAbDv+1FzNemXYRug6AFZxtnHsZPgo752t0MRKXkGybufyLT3lT4lx
q2KhW7wIY9dNNS8zzkWuVi2jqTCCbz6wKzEUU/4XBep7mvOQgykaA2QweSNugxhkP+EDl3H7MG4X
HRhIhP/J3/SaFxj49kOoUObcy30IJyypL4LLNqvBIp5pLhC3V7mG0nbc3K6b8EvQxPnOk4aT5Y4N
7bZGRslMrqxqVHgw2oBapK6Vi1KWXDj6Qe42tHrSvrtHJAzwzaSua9JN3rj+bFJSrQRa258uelux
siyTVFt6g1tl+gfVjozzEXkxqiaveRfhzOCubsxTfRCMUEQNe0x6Tp/BCjAFJRppYYZP9/xbmNVf
AllsjRaKj3JNZxRHMw7vGKAArjCk081XLpc+itLcwxbaYrzNgEXG+wD3GhbG+WfgbMkO6c9px4x2
5v/8BDY8qFrmvgc1btXQ1jwz3iIPVtar4XuA24jFPSujBs8Wo6RL0hpF6Xrxj8sSstzu2xgsf2ls
SHrYeLdvlz65njFTZi3p23l63P0645ysK1ssQC7714pt7LI11Bo/b85fS84FG1ATjw7sPSY2BdyE
RrJMpY4VeQDgOxCPtZw+p3lbmJVtLRNHlZy661ov7oMpGqGCgL6Hi/n6UN/dgou512hSP9z9RUAi
xcai0C4eWjdA7aV1mbYlUweD4qR3KVSKPwfxw10RdpNNZXpubph4rBs58Wx8FO9Nx8WaxRsvpHEh
zeo78L24gDO2KQS5OxV7QbRNQdPAnovbn4OId8hQ4Jl6dV/+qyxhSKBRvDyXJwoq7nGpMk67pxVa
JK9KuGfdiGoj3lUr/2fRrxUJJ8X/LPqVsuehGk8NrZlU87LyyPwOddTC5D8I28YtpUBpy60k1ABB
9Yx7V9tos/nN/kriyq2dLfdXt8HpNsjfBsvXm2Do42chK04+GM8UhiX1ehoFHKixXDf299NKwa3a
O9PpqxEzpiUch235db/vCDvqOO0jaLAasdyPBt3bzW7OzHDJBA1Q/U8c7Exssm+TrKJX/1Cakk41
GIPMYED+PKowVVh8sAeox8FkUth8RwHnukwz08qzj5aXBk5MvGo6GXNROGKVl87lYvHtws1CFGdU
vf4oQIrYAPieDm185WtIgKTcm32Ufi46CuzdyXBM8HwdZtcfV0JP1vrw8GO9sHrbcvbQ4GpJ7GWq
z5+1Sn724lqPsPuYTykhUasbmgWSvXGlBK1Zd8fBv0eHfTlAYxsC5HOHQTwdjP/ubDIELSpdF9L7
inTTft39Ffz1h8v7fvoVzWu3TY2ot+jY6B/jfjwbrP8e/17jfjIbbI/sDAYZk5QC5aECuVeAsyIj
mwB8mh9HlSujz84mK825KqR02ptuK9dTXde3O3EsuYVucNorDjcfHu+SKagJF1zfqSZVleUJl6vK
To89kiDZ2/25MNloTmoZicfV69lVb0FwdunyipCexts00gyXGqdSEHiFFbFqln5iu5uoT2rypLFi
fnd88i3diYe0jpuMrfJMtJcph3Dg78lGLl/IueaXHgndytyRDs/O0KOk8+lsjv3zqbcjVLh0Nx/8
jzxEloKfkdlXdFeKY54CCr7tsRlUkcU3tZGuBFzj8d8pvNnYfOe/wEDFSdhcNEVhBeZa/ub8+Jr/
yLD8MbBLUCzb2t3DtKFDBzNk5c0TjVy6t5GzD0cAwNYUwZfuqHzGzUwhTQB+nrz6cvXbnc1OGsVM
mt9wbX+Jnz1IhMQlc1TxId1Lc5LpHPadudgd98UTnGsKQdhP0+uPR/f4Wd52krt95vj06hPqSB6a
MIvLJl1ABT9X/ns2h76+zQL040LekobSentpVNbswa0WOBoToQ5k5y9kROTq2XpUxRjI1f3qIUWT
wGubm1VhNWrzLM0CDO9dkwsUO7Q1x8C2y+Ett//k2+Ox4UPxCAl59HOkZh5/DbfHLPIoUkXdHy2y
Nj0fDwt7w0ZGff34eaCRAtSOhVDfTX/66uR5trNTh1NQVn3n0avPtuMS8fwQ+01cxml907E+NGtC
1q/B5YS6URZmCPq9V+lFQJ6DYPLPQTNN3rZk18lvXek803Cg0MAWEU40QqafWPWaFfJofDP2ADhO
/cVmGNGbv44GmffJmuyrwcRnfWnMoie7J/MYClDYAF9SoQ8JOqwHDfEs3fwbq2TRBG2xu+aYjQGD
jMHH+FXPEqSFfAdumAj93W1wuw2mm4FKd3Hsln6V0+VmsI36goS5mv+f99rpUou6W1Eh78th8SIR
rNe3quNGdXvpHNad2z8n2TIOeRxe5y4Xit1vTUK8bQQ1HxcWOfSnZQjDYK8j4SHpCXCMadIlAfgs
7QmvZt0rvlKtkAgHzRKIVGkogy/RKfTxZNeLfwvPuPMXZlpPivya7ykEfMqJp/lk8s6qROi5l8ay
u63tndS7AIHqS6KWvtJrcg6+H/Srk1trOZLASbI4xUDUSyE9EEpHvcmmv3sviyu4VvV2DPn/6+1I
chuXfzgED2IBw4uDqOX9f4YXv6+1R7RuKa6PsAp+1oWqY9yrxEzjQilV262CE3yxEKzeUXgXVUpR
Ms7jvikvl5X9YtEUbf4hEniPGudDice6DvQQ+eomqSVP1KLJtXqD/vQyX/7hNyPkWe13NTfgpaPf
4SuSkVmzSi/ZNIveWE6TbJqh4D0+P7oYniDFclr97f9uuZQyOdss5yQt/pfLdiWvnyGHN04CuFu5
mKlWO57DhjqHSXvFaq8bESvqYrkWpgViQuOUmZ8U5jHcJBKOdmG6rH40e8mVO1FA/cH7TGRslirk
Da/K2qQXU0CRwUMsMn8JPQFeo9FX/FW6W9aWXaSp9S+bQBtVHl4CQqB51x6/HD/Px2Aps2O7D38r
6LRZFvGGOH3EizTzfo3eGWpdcbbjjkwKYathNQRIgL5e255gBpm739t2HJHPbTcudsqYYChCFk47
ySlOZUC0R+KfUcO6mXaXJjeDHJBzKNdjtOfq4dC9HbozQUmlKs9xyzPIdsevVtgtCfpngdiaSZyS
MvTE/xNP9Qu73hgP59qZiGVlIrAKNyjOptERI6SaL7Ey1CQF4SrVJ47QvMkw91blDcIXLCsesHHc
PLFzKoT1DdwYmW9qbfne4bDKMrU++pxjRD4gVkF0ZJecO8XC9yUkMvwfdINCnqnnpKbunzXJ8VcA
BEcHVIl2ni6a8SYYbJoWXimYxfQ45E0V1CeuMCBMgWIJPcyI4/IHDa6a+P/X4Ea/NrfB5V6hrfFm
TEa646MwVwfSRGiVYdR/mm7VtWUIASmM655k2R5uzOQQMju46+TZdnjN0eDbq0V7fGxfFmSl7Vxj
tu2PdsE6ONnwhq0oDpllH6see2/kbwZUJhBc2wIM7ubDpXudPX9drMCT9aUae1WvysQZ907rfqZ3
HmHV96+3YDhJCVhqnkmBt6aEzXwk2YyokYo6paUeV3OTdMpRgoHIRdeA1cdSMpSiJcG16aofpzN2
sVxiWvhFD0CogBYtRYx7I2NAOJq0JjJ567VMLE/gS1bhgWqvomYZxuSJqH+iKrEUK2Eo3fxJ8lRk
AhICPC4AuLB9e16S9Eg6TEHFQjz4C65G/TxafCV35FPft70hqSW1c662smHnKstX8R5sziSYTNI5
UfitMTs05CJKp12t6wurErBYW2PvbmuceuqZswQlibANGA+jzLg13wbr8G1CWd+mDOUkD975H9cI
GHC+i4g3d3t39N4s4ajE748J41x4K2fWa2vcMuUxBYNDB3++O4iVfClw+X7ND+1Jrj3NtEWIh3NE
QMs2Vz1d/oiLZJ4a0cVskQpCWbbGQFAXHa7N72zCaaEF1GHgpewfMqLadIrH4MxlTAKMHncDkKiW
3ga4DJJ9f9aEVYEC9/tft3szUfxeo37dCWBJWKnQ5e7q2K2Hjf8UNwhm5SXE9ZNEHrxv5dOtfnC4
Heqb/vXayeclHLePZYOb4F89v3vxH1I5rhPZShd4R614qGyqL67qOG/e0nBVp0R35cZtnp536e2a
Qt9ynVwmZB1uM53sqSffkgBY16rE1eXbZRMe8H/BE/mLAJD2jZ3j/OkksKdQg4/Ek0MFIGwn1mLN
wOG8II2moTrjuPdTGH+OpRSc7MiX7hnXbPQPvJFfPgsIYcOf/xlvX3CYoEZHHb+nwAGZcmPLt3BQ
LsPTZ+fHpBl3ByOG7vkwGeqnS/lfhXxwHT6Nvkunb/NRmEBHmgPWAAgAOWr1PZpy0g+W/hgv3Cfp
Yq/P73gruFFe/sPsZMhsBwDwNF7hILXAV4ukTvNttktJigewbiNLJHgr2co7o1CxqFgbEHqjg1wz
fHpvhGXiJ9aaY7LXpIK/YdrNqqnzdACCDc100Wt4JAW5YxTItsEKueaHmkm6UMaRk3cCU8pktJPx
v9221bmIBbjHb/76OQBCJ1/Ai803zRkG9/2HL2DTQVWHvpopIpw8QTuoFN/f3wNHwCoYLRUWnWQK
LW4w4+EE5CvRyOMHF9G2HGIcluGf0j8wWdqPrBDyGdIVLNQDwjzdChGCTD9n3ILv/s/61lCMKS+O
y8a+VcTiXLQKXB7O6XH4Fr8XEa/LzVM+fTyEzVJntVD3BwPN2QW8BLOp50v1Wwn63oDIzmszWW6b
Bq+tUqmxepuVustrd5zpFEcdgQ9FUVa5UB0wDTuGnW9zaIyWjbVOk/7FdBp136wpb4OIz/Xih5sZ
W2nCDuunc/1wrl9K6JQAjHqmNvEnjdmmc8i39etxhi+Y/I3zLXyTqxSRYn10qB+9bT54MPDPaJef
nKKOUJCsbW0vOsrowaSku0v4DXROv3ebTv06DtFNh0Vr+RmVm1O9SVbBpKHn4x1e60N1QRsWt5aD
QrlRSNqzdixw6NpdnHsrPQ4P5e6pYMLW2jAEXrek6ZQzLoypfG32ljlXJrkGkO8265yLbZweUaJE
8DsjPXtd7sVFGWBLRvlmofTKJ4BL+Xgvw5T7VnOy7o7YCYoDQJtZd6PbnxVf7VEnDqyK26k+WjVH
hXS7FVWV4kesr8+lea+WDOVtgOFwEiVbIHUcWVkG9teDfojVE7R60z7G147LVQemi7VxG45f9qMa
VFEk7lIvv6wIIeGtquKyPYBmD85g1DAEPKwgjJicwex+mCTv4L2dseRnh3QRW+mnsOtYcaPcYJ9D
+sckfB1D6rmzsJnKvjzFNbyK+Z/bZ/wam1wH2Vk87UAS8exGh78YcBwpSsVX74/Rsz937Tq3EylA
t3DpXked7OeZj+qdJDTmyROcrStXKvZPOC1SHo4OZAO/MrqzRJEfwf5oU9NGmUcrYs2sv+MHbx2F
6VggmO61udOO96K7T3zMQyVKsEbyyOQa3nUNvSc/9OZR4as8TQMUbCdmrJBCk8/4lISDwQc4H+ir
02KgvcW+NfLMBuky/DJwfxiswY5wr6Dl+DVxzQnlGjr+gEdHhVnLHcLvW52eYmMvtM7J8LhJ2UOw
2A70+PGmXlq1V3AmVjdGvqtG8upayT6xa0409nKtX21Nm++Jf01SVgSFu6AR8R5nnkCLiIOZgbrM
qVVnqjGKxcME3vtDEjjZ9dbZHn+/d34iuExyjMjPM8EqOrPfG1WnZ88Q+Pyca/54YsrFbgm5dPNR
2oTP64MgnGbytR9sYajx7czP7C1YcKA3GNbRjLaSV9X8RpSW/5apEnbkpBqDkrNVTgP7IonCz4mf
/6qZFIYP7L6Ap5YAaCqwZyMKXLMtbPogsbAXPZ9GcLXz92XUFEz1uAnl8bsATNt53DJEQJubQivk
GMVVxhIxWa5ZBm1W7fCJkjL9g+bk6GAMW9o2iIVQuPDWxhxBIwB61XMUUmnobIrg1YBur3fPDi5J
LGV5t8T65DOEGfNKHMhD7hCe4tY3PD45d5i1LVdDNNjVN2l/LaCpwVoCSv2AooO1N8ePW2vSun1H
fZxK7hKnbSvvkGjyBpwS39AZsGe/BzgjNE+lur4keZ0oZmGHJH336x1Jl8Mcl4DxO/PIbx4M6M0P
I/YHiu0hICI0J+zd1Eq7+v74RtxAv7n8RzBDFBJXegctQKS3e5+Oe/SPkUTd6dv6XDsyIuItqrco
pXG5suLmVFJ+B/lGecyQs0IWdhdPGPmZav5P5kvgsWOYx5KTBFr2ROtY7biQWFaz8U/59TzNVrCi
DhCKF8rwdRYQXikse6dzbzk3pWmhtIftvh8Tih/7PF32H4dEzdHJHYY2ouX405617vwknwY3zOvQ
vjDLDW7sIAY36g+7AiXkmdmyMMKwOD2jHgrP8NgmNCSbp1djtkKDRi1N5xtO0WMQCThRibry66/b
SybqOudH0yd1AvOHGRb5odzOjFBrRhZTd5LbVzZFCo82BwXuFLfTi1PZv1PpMAmYwEQJobmXkIDd
zRIVuNifKGmIfw54454ZXUXYIbDPIsziCYNpbAgJjFVIMsLhbNRUGXAZRAaBUFE/ZHHMggbLZ354
QJJfuB1b/bvMASwxeXbarF+naz+35KYRgrTdvXIpFbpNj3LAC63cvlc7tVGhRK5bKTKeE1N9Iztp
Zz7Z+zjIJW3x1zbYcga4uhfgcDXDdVnxFxgmBrTB9kO5l4F1hDqKFwEflujpTEPOZvbuiRkPSDoD
Zfb+8vz0LqtPShnSJY5/ZmmC1ngaof6Vu7e3FSpYhXH+DTucf1LrcmNG1SlvuuKGNqlnY2IV3yn5
dxtIzE7HlRcPyLFjy6JubQstDHvwLiLeH7M5pxe7T+fL4u6vgkwe9h5ETkBd8CfBYmj6wOS35nh5
MS4pLwn01wviGjNZnU65XZi2shBvO7hY1HwajxpuvtNmiIprp5nkXh5FqNoxFH6EJtykKPzo7f8b
7CGlu9NuPLSieN/j/VWUSftK9HwbBrMXJLp7IvyNIEJlTROmR7kfKkmXkcv/Y+q+dtxWuq5RX5EA
5XBKiaSo0NkdfCLYbZvKOV/9/5S03v1toGFgLbsVyGLVnGOO4CFpsZUstBfXwUH+Vu8e7DXa/Rfs
RWExz3tF3Bpc7ym80flaTfeTtHX6tPww+90bppeFJqBjyFWTpaYflppriDsI1EKcxXnCpSeMLm88
0dXv/V//8iiarNbZzuJJMj7FRsgjx9A61lmoFIwsjQwLfwp/VAgjT91tfouKbDZsOz5+hY/gUfm5
4jcdtlITXddp7AgimZoHDdpB+GMy+b0vpIVx/y77OmPpsO15HPOpM9FD9N1ka0mZm4yCv1h623Od
aHS3tGGrB4O7S5CHWmhsGynlLfjGqb+p92e/qs/2IZo/umQr0J91YvkVJwBiVg4c183zgU/Orjis
kKod0LyJsAPrO0S4EA5TCPHwsAlawbTi9ZJKvceq82iOeqkHu85mcSgcYVbsXpDVR8Pr7GeTvcdm
uC53iv8WQWI8rgwE8RELkxGTnNIdsf50Eh9bv8TNEc8P7TvO5+vycfNvTSi5T6kgOYQEyxB66cU/
Oss5TKV++JELYV78PWyNKPj63VWxhJFnV9Lnb4x4d3cWGk+e5/6jvjNKi6fZpfUhNMO49qjxFzSl
kb4+sdhoLt/J/xwEm+tQ3kexSY4tKcXX7VPAcjhZpHtwUCV4Cvg9/0mHuRh9XL9bW873Eu3LYrfZ
s/XEiVGW7uYjPN/BFTfjmfXIWfbMTnoXeUzmQ44QSzmX7A/m8v1iPiRv9ctKSl0iY2NDw+KXD5g3
RCGIH8l2/4iKfSxODBu2GVoH5I3EJ6Tgs47FuOGscVMpDITLhDiaErqbL+iN4bQcAILsnY0ud5Ni
b/YefDMgJ4QArLmZKzMZqdJnpu76PMh1G03DvnTaSmngFvWIJJ0hisXAS4B5Qj7rVvgYlB0npl3r
b2c+0wumoRQFxZp4vX80gNYdaXfj9GG18Be4Qolle7Awa+uxpeucPTChr4h8lc3uhahQx8boIyxO
L9o+fl4JCcmHt0Hn7Dglhr9Np2uPyrX37fiHvejU+mCdNuJV2kJQWQ/X4B/63lpwCajsU+4BbGWt
AaNtX/68fCzyX6p+W0guaxjcvuw/rTb3hy7ZK3BDuB38QsV2QpYJN396jYmvWUJyngeTB0JisuOd
RSV+k9pjbqzS41zLksEK54UxgYWMYqKCeJXdvfJg/62f3PqEnh3ou4LBeK2wiU7fy9KXeezZh+PZ
wuZ6IG7J5CgZ8TGXaHBj2ACsV4PL8QNKea71W4XBCLvwwsnbOBKP4Gly7q/O/aLq4n9gC3AUMnoZ
o1kEtZ0ZQzCx7dQ/r5eI3UGe8DwfN05sA0XYiL1jGDX64Pq4Hj2Zj8yRXvyvzYFmlF3OJWmu3lhn
T9ZvTSftqAfMvEx+nFjx5MPpr+X7uPDk47RKaBgB8CusHjaD/I2Fd8sON65zPesyJyyLYEY7b0WT
VohcM5LD4K4ojw6gp5Dg3Hxt4Chk2kYSb14Wy5yxW+B4fTIhbgO4Ns3H/wZ5HnGcJ55hoKc9W8zh
4dsYYl/qoQkUR735u4mHq7J+v7jU+/TD+83ZT3aqVAtdsehisMWrGZLcPUkLN8S69czxsPnqk9wN
aytX4s9u4drNm8KGugUgoLALC1plsCXwXQ9BrGCvEstRbwIvrgpppnOeRJtvlpR3V0qX+NzeeAD4
zrzy1pSgvJwzNMo2+96sAAlPN4OYSWMgKkBQcRVIwzIgY/1z8QYCr4PSOeBXiHnt6w+jW2qePLj5
qt8EmPMuTjhnEVx6JQvIQAtEvCfUXsbLX5W00Hy9wKHlG7QewfPmXiBc8Dz8dw5K/tdyC8fDxZa7
3qBEZ9tg3NDfjQTNg/Ynja6rAd6ev+9spFY7YofNmQD4k+17BeacmO+EUQpLJaJQXC+Sl0Qwyy4X
jjwrDJel4W47rIyHJcB5G9K6kd36z5Bqi1RsOrFD2HxeZEfVOzS3+lJspmsCYQUbUe88QZO7L5RF
/bep/ZpInrcokB4f5vKfq/wlSbfrdIe/eYTtBAtfRpbWB6Iet1YsR8bDZ3HHxnJWRZ4uWHHIg12m
pw5167mIQZLtSZCj5uu5DS21qnEC5/vBqPwO+68cfzVHw0lhOJ5l9YNSPMI/aTbTXFh8SzGJO6OR
e6w3syMEfdwZnG5o99mcMIcapvVbJKrw4sYNXzK7YkoqOMwluCXQmy1s3y+H9GxgsUxry/9+YX7L
UM2/7uOu1jXeTYKZfHUX0OT9sXMdFmvdUS1rfjTWwKL+qdBuKEbOWUMY5ap9vgGgu216vARl4fKm
Yx3TYSDFCYf9n0+5iNLxud1aDU7dBoLFMb6nyAWpzs3EXAFTfQkEsHVIWNLIGj/TCxqWm53+NFYK
QyPxNEXcHplTfREXjVb7VP4w58B9oUUAK58Wj+MPmShI1uflA9B6Z7SineLC4gG6ZVSx3h88GXxA
k1s/udFaVW6Z7IF1KaWqDUscIG+JA+RbWKK3XG3aBnbu4OMbZFzcx5MJbKwzgXVV2/NKet0nVUm7
1+RuRbpfxZtkByg842jzrU+2P0kMRQQ3sLKp1bvbc3d6TSF1o2zMkvbaLlyDhX99Ei2eWg2Bif3Z
KLvOs7yQlibd4jrbTnrcQg6dBUPdQqc2E8oTHwg9N1JX4/WPJnv2dSCaFY/JReUNuD235zPbC6Vn
YRoMTkHQHDqnfzkKlfob0/Cbrse46kmabIMbWIId3ngIJAql9R+E+u3kEf8AZZ7QZDp9O8MV0KQ+
trW0SWKjeJC1ksxw3ZqEv/GImGJkctXBTK2QDfunzWi8CRyH5Qb03hE4latoFVDgrWpnfXXtOjMu
kaD1ThVzHz9w84rCXcoj+QfpSv7FYVhcDggnGuVsEiaJV36q6KWkFy0wUCD4mhzabQ2XLY/pPced
G8U82ccYqTBOPGa7imfdjukpWL9PfmybSeDE6E7GiHdpneVsZwPrk+ebzbA6m3GZTGphOBevDoPT
wSS7X670qurDeD1hqBOV36emlTtiA6lwnUYyYbNe7Cz4Aplo9xaT7tQDk2c0cafuLl38vG7i+bo7
4cNq4PVQOTyMqg+joHATKBItfu4Eg7dbfaZd3fkpveyiam8hn2oSzTDKvCdcFZGs2Z7nfSr9zUP9
X82mbWJtvUlpWICelNBBr78PzjTXSmel0trGkzMRcvtgra2z2Tlbb3qTiOdm3i/WIcbRaZVex+lh
n5TzpPl+EQ29QdapxxsAvggUg+7o/FaeZ+fXxaXTEgbNqQab7tzOsZjrbZyhO21oWuhUrcaa/4y3
m/hcH56a9NDhxwJZ3BYIaku4qOalq94q51IM5AvKlbuGCSvleukU2hsTM3oNLJ76E775aNSloXGL
MLwoFuQh7RICy7M49Kw2G9ZqPcQXlGfDokJluO5uy93LppuztOEKP26yFQkU60AoKA8WpnI3KpqI
kfwcXfuHH+gAyeUcld4WCsC9UTBKR/hu5VmnxH/XyMeENa3VuvVztm/2DpX++TqonoaX07AxWVMJ
dyurrriW46p7/r0FMOX0at2x8BZpuRnGC9JZ4LkvuyhDtAgY/NuPybCIRTQf5vR1oz7GjOeLQzWO
TTUrtFHWsPw8CSgtuce0ERMRjIMlmJnYuhGBDTBz8uPH5Y/ZeBjDzTtUdstOCTB4F2fU/yxyHym8
wsSV0lEbxhye+V+vq0PEOPye4/klD4SsGQ/QYp8iampKVGaxEtjre0OQgTwh/LOLE4gSYoyzVux7
SOTqGNZFf2fH+KqZrw5xZfwY1K1Bk5O4Mo/p1+aBZMP69nvZr3ENxC8Wh7fsepxdjwraIVDlxv6v
NNj1KL6C/AFNy0TZtuznxT8tVZnBJUVwMN38tt9a9kYJ6tYsaIcCtW4VBqnhAFav0clJvyWlwSKk
IriLLD6czwbe3+PfVkVr0oVrNNKaNInhaBMonvu4ntVuupNLBZM+TBvDixeZh6CYJQuKgU8qm4om
/9xbpK1KdjrS8XVFLJVlBWenr0V722cZnv/dQVBQE0lwb+7hdwIRtcf2xg1UENJFKEBRIkebjhL8
lNSezT5bZ9wfreXj/LVGpOYxEUw+SfDA5BHX6alemrhcPJvgQRjC+Zd9C3URpwlL0xYY6Fpup+UC
ce0jtbkgeDMGpeNTGJSWFS5gtWZ7zxOr0S1/72y0GJ/p5XPF66c4rG+eVRatoeNPUYWYyVRZFSuY
Rq2k3sfyPE36ToM7QYrh/wSw8IQ/RhMzac8/PLOBxvT0gujXeKEWOnOpJed54J+1iQrjpKhhEb+G
B4anZolPShiYVrsF5HKRymCW0lVRy7hJC6zO3aJvQ8dMvG/oYgICDegQh1w2VKHC39G2dymx04om
7enh3bLzvYktHAStau+pajBnKHvs05BgWVSYWrFAGyx2BDR9HUXqZS2eTSHyrjnN8PkFaTMvZILI
cCQsJ+wIiQLr5dPlj8u5KslRtTH88jXLjXOEo4ITNpO+OcB8ra2guSzw08I1BCc0PN4L4hkRu+eX
CLlW2FXp5SRZw2SYPfkccz3yjE2FdBWTddcR2B+dUlRSXJna+rW8/klI6BKdimH8vW51ll0PazMj
sJs1YJM/XOF6xWM+XM6Hi8bgAMS9Peej8oenfTH77U0nl0/LekbAdw1b7JLAGGHyiyn/dpwcin3c
yGL5Yc8E4yYPvettaE/vEdTTd3lWiGiY0XII5mKQbpwqPZfKyB/gnHII9zyxqmfUgk/9jfRWbT7a
ZxFzVOzaHCnf2hpLTq5Qc5utkKL43/Gieaw8082MVw+Hz5pAgAo3sHH7CBbC62HmGswRIkl162tW
mEUTaAUOBSrdEhNCIOQJmbaDKNUs0da+Wr860XkhRtmZPyBjNLVLl5j5Anv+jQzxWxS51Bupt6dO
IEhbtPvAD8RDIPkc6wTsJJtg7E8SJgUEw2/57wm75fx8egqbkXhwEGQ6HqW7VerI3O2TrdOxGM9a
HfkXI7L1qNUvFUAGcYNvXKcKIOWpsBE8GB9O8c4ItcxjKF4iYTTjVdPYT+9KsBDqpUWK5IzmSARZ
kx9hstKIC6sQS5gyUHnB4HaCkEuiKh7Az7UeZeyFJsTGe+lQ6+xy/U+E7xWX0T8+PKZ0VPRgObNW
a1ZrUg5aHQUw8hhvF7FCoKDZ8WMmvMplnwe+nfgR1aee0OuQsdGh5j+uHmn8hD/1L9tOE1O/1Eel
tNLG198qNbsQ8vmkcRNCZo3q8M7uzAtcH+hmbnv75cVHFrpQMmooTvrT3+s94Spya2fSXcjTmcSo
VowC8s4Mxnfs5BiUEjtlVpbjwuhtdU0X56w+7s2xIKPyCqc4q5+yVa4K8I7Z9UMsTi3d0BYkl3Jy
Iq5oJdNWstpEi/VgMuuPppLsxXawfYgXq5eC1IyR6V404vQSWMYK1eLKMDkunzVo2bzSvSIR/EWZ
x1pFJ3bojAxZRWsj+hYwmKJUHVp5oV7gtzLpo6iUzRitJurjwzBQjtl6/EEhXX3vTlJTyKrdENo2
N8TjX63LWlVrWEJpNToVkoG4k9pPgv9l9/xSNkA1Puawoqw25Gq+V4C52NZvm/2RGCXkUcT5cL6G
61FjAVHGj+UvRNZSK0i/kfoDkTycvlNq83MyHoWUFaVvtf6bCDCwsGzv26R2FQAkGtVILYkc0YtR
V4SHDU1JjZ4n460+sIMqKSwOtdPH7qsyGsg8ORbTpzXZWCls3CunfV89go1fITTb9pHM5pwJrkFF
meuydg/LLYf6sBDthRZiufHL3o1GW/hxripX0SnCMXRmWIa/abo6jmfjmHZLeztdWvYS5net9NJK
l+V0z1prFCHgotVeVmwMk9E5QZsDg9TFb9o07Dt0i2hx4AY0uuoO5BwjXCr7z6FC2H0XH5HUnABP
jkf7zgZeaOn7qEiO/KhDjKfGnRiQaIphdugzhRyF0/PMLm8yHczz4Wb8EpCs2yef6yNm3fjcA1n4
K1XSviCsvlOUZ1Hmf1RlWEYoSFqJpbj+PgA8W9zMT4TA7EVGtd+l51YrD0mVBL1SYTyFJIXeUWhR
vsLgWb01t75YhUUSdcixU2g80FZ4mgWWYOFdQzqkUgI48diAc5o+glJnHkAUzizw7tNLCAnLZm/x
xoVk8DHvlhFIF3SogZgOVlsM5MPIKtkWhwuIAOyllZbYID6rwMdJbfpJy/zkhLZbYmxF64KZ1wOF
Shl13CnDPAkT0CqA59UCyEYBOrUyZU3wK+DqXntmPmD5hPPG5F2Tbgujtz7Xn+mE/yCa7xrvh0MX
lbDMQefR0vaYiX9BdkTY1ZwDJLmFfpqlj6QisEUEhX/DXLdYsszs3DCR3W+Lcq+07xksMBmbTnft
T+Kz/kzFSrq26ZS4WHZJlBjvMMOVmVV/5l3LJ3JW4++TCjWosT2RNYVGl14THqYjuebClq/BEHQF
IUMT00qO4/NeP9NplTH4b53frsMwbr2O8jV8J3EYtOppsxqtWk6HeFJJRuWk1JLklB63BvcpqfCs
P230moxQ6j0JLTtal7wXRLWT0AK0gqBd9f9SP0XlY7YpdJkv2JT8FVlnfZKeRnwvgsBVwaNEV/Be
SgPH5HH6yRMvzidwg0SrseNpNZq1NVgiNjkKlElXag+H6lOg5GsySGs8vzRFy9pwPB+OUbZscIH4
0+MGsCcdoiAjpmUufwoal/HH5THPe0cbHQlgW8tW0MksuGS/lI3GgL1fXvHYiJBduedQ4hc5PRrO
h3pDYu3en+SET1fKD8ISNsuPd9lz8Y+Cr7zpNi5ZULNj7cYn0sOpP+PyU1mFbYzG4aL6JLfn5E3k
IH/qIMr2p2Ud+k/905lsuNzZyeQPLT+YHzQXL5sck1soXejMN8X29mv3PqVtSi/grlrSrCV5PeHu
qn3eLojNOu7qBb3yjGjX2U/CXV1pC47tXXQQ2VTsXM3CCePK8aRlyk6UnEziajkpl5OtE2fG7TLN
Z8B/M96E58KUXKb6sDiSyMSMJ8qbn6MJw4DsMnkgVhLK9uHYcHsLXGhT1RnhhGvFWcET0hzwveg6
CHYlHkAJNVKuAiZq8CyqI78r0zblllLwr61kwWBmOXBMuVXT31NRBC648lKBgDZ5vrmKOOGhyMQE
0ooI2k5oBAAvwYaZU0DNdCfW4kIPip+YrH4KRulP6gpa4G01tc5o0Qpd7+X0ud9TZa7SUQWlEV2B
3WIVTeGlvKJSihZoOJ1dSHvvLpsM5buLeXf6xBmlhbe8jBcPTtfPU7x6bwiJbWa7d5aP896C5X3T
FDs7FeLDe7XZniyfRJpWh4egyuuXDt0dupAeP/+efWAWGW+yVcORgTFO09HaecKTXotm3Ni5vq6H
l37xfzhkgeUEyzx+NK6qqfnkaapLr5LfRn+MhbEXTKmD31mJLCRGriKlRethslM7mb9Fz6WzNKSH
GUUlczPWs5hKN3KVT9AYYD8ukKwQn//MhB+2+E+9V96mJLI0e+3S+gCde6bxJeAtEV/NIo+yYNeV
gZCWOWV4Uo6nDO5UPZ6rDjRtm0LrRpuA1pVWg5ZLWoDW9ErVTnde7td3FEF9US6b35KKWLYhme0N
149x6cuQHXS6Pwz3kz6jnVnUHp8VeiGPppb3FtWszAAck236Y7kaNB8q7Ad6p3LgEdY1nRh+mO53
9PCe2tlSM+6DORwfpCI9HVyr3lsTKI+JCvrEvCyELggoN4eolfbu98GtCU9pkJnikM4+EBRoS3V2
ozBOHxvFqYZK0aSzPmXzUzY+ZSUPwl6ux3Dz28lYZy2DxDPkjtzUuEqpw3+OG1+sjA6VLolvNQ8q
31N/dUzIf8+rJPfRV0lJnhXPdBsbf5YqEEymg6sf+dgEv/UH1/6eZYC2Wn7Ycoi4ZS1yJ710MKS2
6ErFPmulVb/1x0CKSdIUat0KIHTt8IzPssKFBGe+B+6INh9lCojCMtaeidiaBXPGG/ONLdf1qSa2
OxjXfZj6L5YP7FDDEB3TBQvU8JSsj/j/hf3YmR74DTP19ooIhN4R8o3lJZqItdgUKdbFVUiLB6ct
8+tPKH1N3J3RiaNSmPG7phh2jIz8oCpR0poph7Hjrme6jw7DBpcp8cjsSo/1KlLUcJIhs9GiI5aR
/s+riBCUkfwDO1YOxCH86gR37WFpJ26FZE6OXusOcyWuZFe8uBu9yZI/YCwtHo19OTAfbiathuu8
tncg1l94Kr37qe2tndnVRZqX2iCF1X98NK5Z+6/iSz2YUHqD4y1IY7d8WHGK5bMh/IeJtcG3OGkt
dXKqJv0N1bHBqHG1Ie7ILNbxv4pq3JVM4nBtZnrUiIAZy0GQzjLUYNHxrPCNsUEuk8zsYP/JjNat
wMPKpQj74Apjnh2qHwOSTXtvZEj1YdBmfMhXlVRHy4kwcElK1JWN6eCyZ1dtfl4YDUvJudCr6HXf
lrtsQR08w5zq8lOtFruFwhBSuytlC5F5x955n5VLOtj08nNlji/YQ3YIWlmlX6mnq3N3/bi8JksN
0iKp1eJyMGBtc05a2Bqz0r67qaS/OdNCgE/XuFTTBmQjb7bvHkdpWambzjjFME0SIyUq50iPjmLN
GUJAWqoUufw1rIum+lXTgGu6rKfA6PKpu5dbdeqWSm3IPJcgXdLMn/qO6cOxNqzl0svS6jFYqxAc
Au4Wx7hR68EKgzHKLSG8tovMXa58aTjC9fNh8ySxXB5Ntmbc9lLNdpOH/YK4MsXzF4EZXR/o6fLB
oqEPi3Zfuy8NgsLW3A1ENv8nB10dXmdZvIgH3GWAGFCWSwCKGJ5AUPVCsE5UxGRTZoGbHGUnoPfi
39je8OiX2ZIZosTzi1zEAMdpwk7y0MZpVUoyjxH+IJPuYZw1arbD6P+DxeuX3gbBihRycL0M9pcB
Tu7hgfb6UpFA8z/HJ6Aqvxp6XWJDh3LlBcoCmQY55oXou/o0wZ3EX2b1mNW/JmhS9KPz4WzFcbWv
aMry58nP0jE0qkS0fJbw2Y7J+sgYjAVdMjaoMfILFh2KPsct2JczjzbLmGuUVJVLEWkjJIwkojWP
lwBsxFz6Zq1Yl378rfALggniuGIbzTv85Ok3B5fmYIcUjjL9VDXaX2FhR25qS2mJA20sFIqPgM2x
SCpQxACG/uhGFzfUDsI+IxqYIjCFfPjZikVKQPjGVfTkRjRRVp8dATiRLYjuzcjHhXFZarHr37Bv
3fvgQkZzuTBG3ZZ+gDk2i4VFJvqhCMT728wD6N/OZ79h3cv9U3XisMa/ny0HayRGYvTK+rVWzjj4
QDg4FVkCiuDiH98W2ufbkofwfVkyikzzIaFz/Q26OGaboKMFHNq/qQg/zYto1V1M89tJCIxNgT7X
VCq6EHv47Hj1Dmy8Lh/ORtiXh/rZuIPdQc6PAp+lQ6NoLA3huvZ89cvNY0r/EkTYDPSXT6fVMyCS
CxoJfJ2fAPC5fnwttGI8AAZvk6qU89AiUXpuSoPWj6kBkH+KyAp+8uIYI+v2mNH7LLlWE/GjmsuK
B6ddtFEn4SkRBMTFea19jwhFd8cpD8qYKQ1/H/ob5gb3OWZIM68lntUfvk6Tsfu0u1RJeWnCUrZy
Fw4NuNfzGEYm/5T1OpRs/GH+XVv8oWAuI1qOVs/kPqvPa/EtiDQBgpiGEdCiuelC6Oqvx7a2lCrz
7jZ05luzi1o/XEjZ86WfPqEqnehac1t+pNH6t5x2j5MMVnhzsxIOb1AAWnUBio9lpjyxi2hvAM76
xugMW4O98EXrNzOgmkhWjBV0AmStbVJJwxdy1/Xc8lPrryAAaPedYVGuchtQ3kawhsNnZeh7r7Gp
an1DoEpaLSTx6btFjjrYOpvN/CVW7L6vk4+GpISW48Q0YNEncDXNB9c/7VZvvpVLvPu8o/dSGktv
Vamwri6Z9/zfsk+tD+D1DWYgakyWUuSuVKM8kD+O/OJpZqsJRd71/Ahu1hebB91HDmpolfp4kcKd
wxxGPiHS7EMEbSN59sP4yeNE9eyW+SmcZY6lNdloW7br6GGkhFip87+wAaazMFvkD0+WdgpvwcAL
1+cLA2g0GZw+YTuwbQCRzZbRDo9AM8vbJx6xtoEPwXDHZSxW7r78NXC6nKq4Yf3LqTcbdZkP7iwN
k5q5GF+hvdD1LZK+b3fpujeGrogVuBnktxbgKg9D9KI2gdlW4JvM/FnF16ZJaqOqgGewTahgkYvu
RlTB65uvPyFdOnotDA9BZrZbPM69P129xcou6Yfj0SID1nQPSQS3tCCLkqiazGRCfi+Wz6qZfnyb
by27LdqZqVHS5+WkhQZqCwsMk6PRch0QJT5ikd3DmjPtYdTosbuDU6PX8XvpuZwv2Fh5KC0fzyfy
ELrOteu6+CKDgjMLAe8kSzquv8FDHAN3uMvCdTckIfhqlfaHtV5+M7ZwkyvlpiTntHp5mv+r2UEg
TfPS82E0s4qT2vwKTowlO1/cE3cIrTK3NDrHU/i53jJjxw/XBtVqtaLvCLrUO/uKLpVIEPsqp0w+
4/90li+oBDOFdqu9JfYyUR6nhXrSyJNKK77KvNylDNU6JI6nZrYuZigl84f5/nf1JonGQkLxWtrf
BwWHekQ3t0bnXj3vS+3Srn/00wUW09gfNDaQz/WSSCVYEED+zmtGNl2DxNbiyVoxT3DfgH+utkVS
fcTCYKIyerXp+1tU+NeM4d4YL2oyoBzW8IaIbPYvbvj5kZdC4cd82fd4t340RM+Jv3oEq2EXkZla
NwhGxL/Tm0f8Kqu+uoQuvAfcEpODzHYDqwzFrf5Io863bSrMyEYATi1mfgvxZ/aGEuRSW43ieXef
rPnMHshhJ20zxTlqJvuxou4xvWxlGGTHnlZYersU1UZ7UDJ3GwvdHsyLw3PrgYy1sYhrcL9LcIWx
8hnPW/n0X9d5yPYdRZbZgijcBb6EmUP1zRGyj+zrwMBwIJin5DxTQpC2mQctr8u1/2f4W2NAjL7L
YPBmtTJdpMDM3bdu3yyYpL56TkDLF0PvH3lma7zPZGCjfOTAoy4ZST4GoSZgYO0Wfvpqn4Yj5+vQ
knOyDewZ/tViM9xJDLhmV6wmHJ4wcTk2zFvDD4z2rrI8bsKTI4366tjCXl/8ZzvnnTzRoMjTJdnW
kgNa8sCgqP5qkvMBDmxjaVgLm9uG4d7cN4xZIHG1npcRvpm5Tvje6W0/ksanSx4s+WeOhrVx+/o8
y1/C84XBww2WWqLUKfuIOTOkzuj1khDzfDMFsBs5Kbz4PqYm59HiAttzTfDses51O6EtNPh0FEF0
ESMGNQXmH3cDJ5ur5zI5VurrZ+OTXQBnQcrQk0Cn05pMuzhFl++cDCNj52pWaGu534MDtp4BTK/A
K4F6HWLtKKnu09Pn6fP8wcnyPB+yHDl2SyNloRGgHOXqAW+fbMem0U0BouFDRnCN/ythzLTMjGdl
vtG/jRMYZrBNM06IwplgQ1ZigHrm/1DwWsX0Y/P5veRgJPoTr1QYXggDfS7vAqFyeqNB0M5aq7Xj
j2ButO8dbADF7GuALrYaDFLedi7q9oR3TcEXVVYPceSmqc4jfbangNkg7W0MUYK1fY/EX10zTYBt
CzcEeMsAY5q1Qc2r5Ze/soRXA5xBmNPgY42+La2lMthUBq30UIZ70rEP1ofBtdHfG4oeenhRJIGM
v4BNk1gE72rL08g4J3ndskHsc/+bbIb1yFEz/UXN4u8z2RLOotbywWa6q/wxXRQOvuT+9mvSdq24
R6b5iJtlf+3DhOI9yvfh+ACiesIXTezDrFbrow1JpWgNjSaNCCwBI5Tp+5KIXVu9AiS0HdEQ7dqL
LU8laPjDIBU3gXOonctNUjEF14JtYq5pqJAP7ChIB1VxqSYBo96+bkDFa32QPy0Kw9V2eNoOJ1X2
ZP208UPcXuVFZXRPyHaA2CvAs5MjaCfJS0k1uwDNWc1/O7qbZirnYE2y44ORKMA4Oc62XV4MBP1m
pvUo5a5xKfwsPa8YeDhV0CqVJ55Xbo/baxbS3+vdeiOrXh44WhoG2CJOJqoFqtawOeKEssa4FuLJ
IhlFm2uisyI0P/6nKN3uobvJ2l0i39D7ZqaMdDy0rYs2Wwgsz1DBragCjqHG5WLsMlMP2Pk2dIZy
XjKNrDGzkrYwoOO/SEm6U463eu9nHwjHd87Gw8+8x0fYB74xev2+s95mZzlbqlcDYDh1ir13taAP
3MlES4fo+oU52CEMcab4qmrE9n2RBr4mWrxtouIcuRUtrWd4aWxDvJMnLO/V+GXCnYTuMEOduD5X
Nx3ve4JLGB61HhSTHA/nC4CrCV7HI8rX0FSH4+PUBiuxvo40xSqu5+yx2W4zdA+j3Gi8oyf5npqF
hw+PnziTkNdrjnqLcz++f4uFbllJcqNm+D+rARZryk0B7TXcon1vM+ANfc1Wzeyy75X3fMWCu8LC
j1wYXWrgKl5sfst4duMqnkwsMDp/nSadSot2nxEJLklnbhImd6HWeQWrRJUNbQgzPeeD2LHhQYbZ
abicPVSOw0NR1pwTun+maedSpI0zys72pnyAt1ssBGFf/kFmV0SXZL9sEGTA+w/sN/kQBjKu/27e
kqs++0CqprWo2BRpTQywxs+KPifvjUhOA+jruOnuFvDZWImO+Jquz50yK45d+JkvO0oaP1NhXay8
zZom7UIeTBobDOowoBWz8fGcXZgdNHqtcn+SD5qFfvkyaJ8KfTgAlf6O+pNMpRcyQtA6qqgMWemU
Masvo2HlvQkARfBv93Vae1gO8zJ2Y6Cssgr8/0vJwJHCUhRCNzjRNVhROx7Ye4NwAmoHT2tsBFb8
G5FazqMONEq8URABjuL+uySdUkkwedBN7FCdRbn2iZk2RlS2lGJc8FAb8iF5ZxRtW1Ui0RltyDuv
O/FJi38kDpjmhK+XT8cnrrFaDsXXFG/2VuE1sc2WSsp/9uj18u82HyKm4Z8kp1O7+edyYyvdZ9RH
HB1QQJgu664VyrhLhvf/DbBv5qyVhUkUx8LsckSwgkTeSjo1NALteEVlSQcYrXfCnJOXxiKibxIh
MAI99nHQsKXqbwbV9xdXhaPv3DcvbZZxOWAHjMJKS4ODE32bXExuY4urRvC2Aa+vXaVI2Cicw5fA
9bBDSfxRmc7eZtuh42P25Lkw5JrJeEB1ZV16QLLBtEGPuEp105Xv22oHO4DaC/603Q2U8831sLFI
zYCDedGv1aeuEgFdcRdKqXnbpp3vVaue8/uYFGOq0lsXgt/fHj/U+48iRiR+qoaEmPBNIl0+x53z
ucOa8WYVtF8ivLbX1qvIL0gutjjFP0+M+DyPV6hK0UR9HP1aFEOFfmLcc0rYtZXDUi7U2yXmbG7+
oVM5dPJih9q9UDF5MuxJSlwiU/t/+VVv73Y0Z2HOE4bfdFBFkgkHrqkOi0Jt2PZdpaygd+iMX4qV
QR0Pf4Mo3GET1exumt2rSKtit9GrYSBXdKK9yz7brqT7mR/GtknqEHXdchGI99q7jQ4vR15quxCb
owqv8TNvdM8MYHaD4ve8D+/QEWncEIoAAUc4BMzoxuBbfSIVqsUm/AoDMafw1/FU/5MT2h/oprHL
ztZfp1jtmIky+Srz9mbydeuKt304lVJuUR/wti5uuvsoLKHTV460suS5YSxYDexglD5uImLBN12N
iD65aCiPyldMo1kbo4uXiInzzeZrYj9fhFPbjTfxDkQOLDBXUpK3vJnfHo0jrhk+zK2NPD3hHM4X
6dFjyTOvU3i53IzZ8GZgZ3DCIkYxmueofeFXJmphRf3cPhrkecTE+lA3wqEDJbCrGvYmm22XLSXz
Sdyn0a5XvdUJDha7fQEC9HkXXaDuf7Ho0lpYgJa+uskC5C/DzGS3j1nWl9PFON2M09ac2zLIRxfZ
HR2RzpNaK27zp2nvt+0LTfO5TYwfH59XDqxxYJeviD1nxpVxsRy8H0o3hwmTofIkKbKP1/eDEDWB
YxBQXDmxekVVSsr9SjnZzwgpaLNToyxDrO1/8ys8fyks6yBoXCyz1e9Rrbda9TZVWEx7ase8mYdQ
0xNtXl2HkF5SQVnSIFDtsOYJsRPNuPRUxn1dmaeEqQ3rhHXu7BQhAhzmSSIb6RiGH4Loyg8yUkb7
xIRpxxqjkZEsUsLu2XU75swgtCq56iWQAQSzblkBRMTxMjAozpmbHE+pkPh+gWhS8gk1KlU9Nerp
bLqdnuoEvi+n3xumfUcyV2YS9VVvmvdY9jInKeEhT8Kbzy5GE2jqyegHXStbV4FHVK9mSDtzsTwk
PJpokJTvE2L0fWJoeZeu3iWZ183n6IfcwmV08nC2Z4ceD5v5uq/FW9Isq0XbKCKVTukXrG9ZHJ4O
wF9agGC6U6dmSohhJjV6sFs7ewcPCsPmzTRuxvgYJy9BXoLQe3T0LXs6MZX1IyoD3GnRDcvy0mVr
p7thWl1sYak6bNhndAtMvI7cuwLOBeWUxRYYPsi2MixCjMMq8kwEJP/niKXerVNHJi0CSP5xE7/3
Ysp1XaHFzJHHYj7ZQzKL+G40ZwVPd9Hic198viMDHDA6+FDKbM9zoImyDKQDQIieBg9H2K/+t/Bj
QpkEBGLSc+1Nm71Zpb9E0+bE3FmNDU6zc5XBTjYyuTxmu4Jg5O4sHbt9hSyLmFUiswlo4EFhtBEm
3styF2bxUlwmjK+dHVhN9cH36RAu16WFtBE/7cVIKHkrcXBFWkeXbSBeVVs9l8UII3j3YSS/nnsI
yZ9QKgN7o5M7derMUOF+3v1l1bWkf9bmfnmbjSRX+7nj/tPJg2dUYHRrV2hXnjfUcLLdDyn/v/wY
zcadLyorvfpTGKTYKmig/68MbvsKreCjjiIC1Np8apM1ZapOu6tvuKOoYVpwa3bvEGocwFql7/fE
HDT+v1++mTzZEL2AzuEjLT1H6X3CoN21e9lOOUOB43iUARwaPNn753pPMMQs7yGWzNRkYTc2K3K+
38jbdn+8xeKmY6ulvStDJqYAL7VzKebnGQYP4j5cmVGf6mNVCGuytfsF3wDjAjjhLndwxALfo4Td
HMcWcXGnrdRDfER74tS6jJ52qfofS4xpOOkH08TxA7Y9q3gk2+ofkxXliJGCcgQUDvYmod7/13X5
tl5fDwsSapsIdq/XbCaaedaLB9P9oFkefNFtB3u+FU3dIR3oRPRc7gKqKtBV0znbDMebduOZUpjC
h5vMcE+uvH8hBytAv7ZZtZlFXy0iPeGE6yO7j0EDTkIXPXrgMDcqDOeToTNm2VlMQr1LZrSk3nai
qnfz9lSJzOMwPV7TMbVJfCF2OCUMcoqt5GIj/nnYpptWsr9oBzGG0obwNcZSSCqka7zpuqtbaNgG
kS9kV4UdGWHP48YguBW249KjMelGCw2Iu1WdTR39tvP/mLrPJTWydF3AV0QE3vxNSIcpo5JKJf0h
uqslvDcJXP15Fmi0T0TFzN7T1RQkmWt967U9zqrQ+GoM5VVmqf0rxprYkaoiPLP6PF/9UzSSnwOx
J9qjO2+3dlqDzx7i7fC0yH4OOp4ocwG03zfnYSkG08tAIWW8eq/rEcASCR0p5Y9w686QZjiEgNAO
oLpDu6AijlkGNcCZAD0QBJ3Yh69sQZGObxM6xxDbuCIyrYUjz4U7wgWsdvcOPEBt9cJmQob3rDXJ
a5O8UeSTRr6llMA99NfCWJv9zbY/u+9c0rnmJZGb3aKeas+az17EabUVvCS1rxb6TT3BWIfG2Uqf
r9cIXxUgzVqDcWgzLmTFLbsklfmwFY1/umLcwb32z3WN5SEb/+Tc5XJ7XPYKmSfSmQJdVqUmiAud
1R+GGq8+adguktk6JVqjM3RLV9J1Rzp/OrPlV9PpWU9OeusRqj0vhzXzBTplFWtP7G+xd+YcFYSX
8vvVNmZ0B61ivZ9Zx1ZqLDkPqJuG+ziUEuTfb26YgPJ7RJe8jEyId/gLkeF5c2sv34EI9e3Iqn4W
J3FZhRy2ZtBuO2pPOs8PrZGh2vNR7zwHB6g6XnmgilNDOtxI5OhixYZtyVC/J8QFGbofEKBNawHc
qNXSQ1J+e4xk9TdAHxzGswUCPknaeobN+fEeTJPlN3SrsgPWNN8ytAu9HH6HRReAC4upVc8BMAAj
w37aO3GtOfgH8KOewXKtnoJSE/i7+YDqAUyd5C2KoC4QHvbGJB3YlD14W/QkXWcHmRPRLDoA+Vu7
D2gtsMVZ3x/YMxQ2DkPbMkXrep4fTt1LOzqfn8YnHNfzTgtgemukl0banNhp0zZri8KSIGGKyL1J
3zaS4iS0nQN/+aBT8T/Wzlu5a/C0eF7/c46hsNTTAO0zfHr3VX4n5SLREICuvMFWnX5a0iz/j/xU
nAYs7MrZv+CKiqPozxjc6kYP7r1Kis8cXf2FOYGX23uqoKN9dm1lmlkb83xxyOeLnBL+FCL1RHet
eAZFevbHnXy/zLer7PJUnpHydhc88KDTMqdLPMUwmhMHJsUG6fs9DX+7TernZC/CQexEsqz+CTsh
5lEiBlWgYgN2uGUqk1F9x6ozWspE+mQo3+1HlWmAyVbL4Y098gwxEbiRNb7tvpavEqS6v0RnT3tn
IqVmn2ThFGT1JNzzSqzVis7acJhY8O26+dhk2WuZeMgUto7vyTiZlBIwlWOKIZxjDCqGEGU9Bco7
MYo6dCJtX1/806FNDW2BRHZIRGG26922DdB7Bn0ilRFwd6TUhDbX0Ox8ts/k81ZbcLZs3Mpm7Wy9
yCvwl4E4tc1ksDb18OZ08k0nKxNzAPd6dRwsyH6DDrPTh0BhWz4+w5fN2N8WWNFyIg8ZlRwWiiyG
9RB5MCyPR5ffxxjdXB3awtzYKDke//Ln7dUz4Gt2g9so45fPh08IlgWDcveIFj9GDuPqQx4WA+fw
yk/3OOrmcbA8A0T3mcaV6T8sOOaFitZRmz8O9RJ7HpyqK0+OcUz3EAK8mW2+cw2TZOcnCJjcmA1E
UHgQmOIzqdv2g3lb2ksQOlI2sNMwXxjIxfQIOuF/kIuiVePmCBQOVG29MWGcWDgoBruN/kNuuHLg
9Bw+5XE9sb9AY7cUDXqHYg8zu0zwy+F0Q3eZfsc70tCsvVyV2CtdE2dBvwxkaD+dfpA5mDMNK46G
cmvRKobbLZyMNa3GyB6sFBvS/lOXp1yRzX6el2X9PVHPQwzs//NFwPnwmhxUzskaN/NxxbEOrQwE
ofH+bdFxk9EXWDGQYQA+VNZkN7pthI4Wycm9Aq5vyAAMmLa1lt0FrXFifr7GqgbcEkglA750Zie/
Hdr8P9n59/UUJzh/Ip9HCao+kclgda1ah+7Q2R5E9mr6Zyzn23HUv5RDC4pY1IoO7mj2H9jdkX/S
ZWGG6bJ5uWoS9+2Yr4fq4EwacxhsOO3ykyC9S19bWetJb1iD3+aUlWrpeDooTrFlJ+QcfvchHRoe
rMChpsJseNrnrVd+qncRT2/OC3hXz5ebBPBCGFxz/1pv5YAnTBsfEOruwv0nrqs7cf5SplEk24I2
Ii0WafWaXlXZRqeFqTn8XMY9yiUWD+ks3B2Esa0h2c2Xr9dp0Dldi2zFjPtvpREi5I+NdHJNlxI6
1/npfhzgl+QHJmU2rm7J4DpWCl6h6bOA7tsXh57I/1H96oYov1n6d7Ohc7ugb993pdJXfiMsKedm
4I46/w6mU2L+1mhVHT6+WcHcw4IEffM0vFZ/QVKY7eIXDqu/K4XZ/Pq5WPSWe17LtKMOTogSH3Q7
qRqIu04s1Febyx3Uqo/skg5vlQkbHIUXvih1n1a/Xl4r5T5YbfNBWRTYLqgLQqrx0zL14sxGMuSo
Z8uYmuNtfYhSudxOBrYufsjAlNfBUuzR/5+YYjyRNjgAImnpttBo6bYXbA756Z5jUClnXRBXxmAQ
rXJODnmPbBw3N23IcAFvprdFVvR+rKOY2iNwtZOvj0ZvRLOSpTF67pAsbgnGwMCju0l2wvCyHcCe
GpZ3ragfiiM2NzEf+2p/SSicNCM8koHfm2pakrUCISca9GcqNYNRklSJV2Wf1e5SNYqh4yqK0nNU
O7yEr1HcnNLaY3jqsYi4gOsEeBPLImG+YAcjD2DHwJeZH4AxwD9pIwI+nLT52nzLwjQmX9vPPlJl
QyokZGVo2Q8ZG+HOAe71vD/7rPfndx486PYdcyqsg3PuVu03qgGm3536h07ePuQO9PIWhBqLPLj0
Jl1C8xSGe8CPVf8ET88vveXlD8FfYuKgEujNZr0HwV8SBE0OzfklPu8OhfOWzPle6EHvEOLtF+ov
EyHalo1Z5LNGLgS4ue2XtQ9IAC7cmkPJjLfKQOFtIwTsD0Ur/kfFDrmCYhGilEMWrJ8HSiECrTna
wAP3San93FYN8/7I4BGbJJFvG+I1251enZYMXSQbcSbmuCtqP3r/70KdrOhtJp8hkaZ6ee4JlOW7
OY/k2s4rA8LoSlIQDpdDw+14NzD0nwxbeJtjaJAxu24pcCNYCnR8YsijTwIXtf+pMYzQqbwsQrfM
XIIIt5vzlUWPFwbBQgwdC2Rdq4xaxz/f181se+g3FIeSoHq1OrGsybItKWQaKYhuBamrz4vJ8GcF
GDXeHgl7k82L9MbZZEQ2WjpFv8vXocpUZetyFVxDKul5uq/3HnmSop8e3aP04j7JHutkV2x+O9jN
IQFOmZek5w9ei58VvibHKjELDCvh3BWV0/qILRcC6Bk+AtKcCYY0Pjip9W8M36KVLXJHV//UjWxu
wbf53WJwZXgdirpBUKHaOCwNzLsPm07jp41SZd4d5nf0dcMH3Vf8Ql4A0mB5BJPeZ124ggPwue9J
qD5TXeBSjfkgnun3BxYCJ8I5B21cK9+o6hIXdBhuZqBs/dzRtCxHy9jEYtA/BHDC6G6OgU/L/nmw
y3gvPRWXDWuhESfjnZjIQ7A6i0W/pKSJa05Dyiqgq2yDE7zFlpRBHBQhloK2Lfq0gdP1YWkpd9Bu
31JjyPy3+ZYqzIAGmTXcOLVEQxR8Ff8qoWoVx6lhb9EZQUdcuVk7bRGvNd+G5hmDSxjvEZSh6sx6
afqxKjbAMnZ+I5dM8F5pFLPS5Oi92uKN/+vUO9SSk4DtW7/T6teOJt6BNbw0WGyHY8RdaTAvBdHM
9jDYwUaA4gKkDVV/Zg2QygMUj3/tMcu78Mf3lFFnD82gxNLgO11fLkEVdwodhQZ//wsecl4EHpL+
gUj1IXKZTdKyhoH3A2ztFPoCqpJ6Aoq4OfU7ChU7ef/HpD6cLYe0cfXh9DycTCVo5aVK1hQRse+P
J0OM2K3fUtlcJeUZtslh28PiOmwuR8tvcufE04pzHXfltvBPCJ6T1tzIRc+12VrA3MJY6EML6XNL
GbGb1+lRYr79OmuDBD/3n6BRsMLsHargDEx8Xe73yK4FrQ082lNRYJ3vWxS2PCBwQ7me1MkYjumK
GFLSVyeqTLqrpLntKWG7NXqLcq9m52e91VX9TRrKhuFT2sguGCo6Am2ZNu5JM6ASe/0d92AAUYUN
36W0x/szzRyepFqvZvmx9inQ7ABddqifkNAB5ld66l/3JHFVPVbYtjrRVx9lFxqqvFtwyIeBUT5X
v17+cXA6ROiNm73iQHhEtVXpJbW3cjmd3LLjh2i0UdGn96B9mQtmk9OSlfhV1oUVOS5IxeQeRw3a
kHuF9D3Xb/qrK5y43E5Wt97i1pNxW+gI69DhRLigN/8F+JBBrqcuJNqf00onvtSS5TLdOsjrf7kI
Ps2vm5z1ZJYIiZkbsLYJj0dL9xHvhKqHH5wkopGdvyzc3A8bK/id0L38AE7A5dGZRPqw68JJN4bS
FyFsshk3pgP2hjNKnMTk8jzNdSvPfGUXba9dFwjSfp1n8J7955K0oZVcnjuZbUQ2q2W7Qvw0+96c
5QcJUTA0eHLPui14TkpcsZdAx0rryk+oqRaJcniBbTNYGgFwNDeYKJlfJNbKOe0jx4IV8xRdniHw
20UyIewhVb1mWsGOB0uLZf0YwmftIkVfWJjvfR5SPXtTboj7FuI1ylbPd7mdnaOaDb8HRfHHy686
yeo/l0qm3SZqiuZPgp4X4wH/B2BfbKjESpz3eId7+FVqpYhZWXqt2hf3fOUgVlev3vA4H+53o2uZ
PyeqvbFYXBmyPAkovFXPWzmtnY+SS6df/XmufcohL2R5Mon3q68r5yafznZX0PZTYyRh67EKEsUp
hdQ98z8zQ7sue1iipns7ajk2HmnWogWkTs6Jp2q0xuDOqQX+CZf6+sQB8ZG5lNOhg7dicy4ZWdA3
cu2Q6atSjFdFIOrH2e2+GpSEbBBywX4r78LrfHFzihnPprPGwPY5rf5XBTTj/G0ElHNKES6Gu9zj
3Xpr8vcwdm7naomSMs8mW28s3XN3Cw/CgTbkf9BXXYbF7LscGcYmHVPjweb7w25Tv6dyVv7brPI5
H8jyl7dVIevZfPVp3v05DlG3w/jKVvu6MA8Std1/Y/8JS5u5Ro6X+3y36MP58U2oAWW4pWx9zubp
mT/rvlcbd1BK9mrbv6D32e/th9dyP3vmDRo+XmvX+5CbilP9VvMAms9DoKZHg8+EV6XBc1IJ0by9
3jW0JPLl+I3Jd2qAcir8NvEobWKWUGdAcPZPxe3b7nvNXkNeTd7n1peWXGnmHrKTpo6RvEE8sFFO
oskqbbxNHZZe6j9DNud4GR6DKfUEVknvsrJX+ReAGnnDi+VvV6M5kp4udn156FfTU/AG8cF4Gswd
+48zKuet8vy4NJP36loq+QA2K69QkZ7vrSRMVW9Wr3p5Nqt4xOZSMrFYaudj8jZPdplwM9ZJvIqP
hibrEj71TRL/HKb/9uGa4dy8gHtQwK+1fPf7Y/N76dx87Fc+TfHP7xbMukotsCZ1yI7ZEpYSHS0V
pxnwoHcwBdk6ktoPCWF6EQ6ZW7RSyhffr1dWrxA1vsMxWMuhTsv4BpuDxRVg61MYrjwsK2W6GyHW
PVmu1i7Bsi626sJT5wVLz67C6tn3HV/v3/FYTNc+OWL/u++vWi0lfWMrZf/f/qsv0/Y3TsPmKhuz
kczyEBm9C7R2PqdH1VZ0zYsyHrf0Kh5TpvW8xfeZByNywIqvAdv15sx2TExUQGiwEGJLMuLlJ98f
scNcS6fVwNR5Jwk9GLUavMlkk8mfDBM3PDmQniEjXBjKNV9Jw7xGtdpnff3uLqg+HcJZzFE3pCaL
x95/uqSF4HjqwayqXSFk0VpP9rAdboVdMhNz2nNfz7afAbr2xBsD25Ja0TDZErSlsEf7RqtLxOND
tDGCxm518n/sXJ1TiBd3ie34dtHl5itec3go/yPb+/aG0JWA61ss7bKeC8tmkqBtV8ZH78MN7rXd
+Z42uwl4v12sI163A4q3lO4bOkYkC8BtpARDmN1A4uFUlr6s7Qylzet13T+FFSnsCJvNpxuOgW37
UWroyA7xuAozhPu6dYwo5hNkR5tPvNdzX2ZnvQAmzR35Q/L31KFBg5eTg+/a/n68gCvDtbKXhbW3
0huYBMluGMEJVqya4fu0FrZIb+9r+Xp4ZaJ9834Y96TH78hUDXKV3tGh0rwJiLUt+sR3JRSb2fXV
69iUXN7HE4Ys7lZ/NlscEu/n8mDKQWNFGrBVPu6WR4gv0tgy4tU9Zx7RkxE/gK6SwLodXV67zH3H
52fdWaXSe9vqehVELw9UrsnkX0/LoY9mD6eqGhgtkppl9uB7VtfiTCJr4J5r70vxK+FTki9ScLAU
sMDU48EmBKN7155Xe6Qbek7Xd+PXzsukhf3Sm6jQe5GA17QhH5xrNK5pdWrmbQc4I+u446ASloXW
22k9qEHMGAOag2mp31AhHg5kB+f9P6cvqiiHhUNcfaqjrZn0uEmaYaI8VfpbYp6oAZlX0FYMbKf1
tL1QnZucEDOn7v7DIoxPWabesYPcZfrNvOBn9r6KPI+P697ZAZiTKThi/tMe2ub9IAo6pZioUQPO
TyckxPPp8nHkx7j34CLuvc3V4Cr1h1TknqZsuXWos3Q4Ei+Hrc6ItE3ObevZepWwQJ4I/pAErXzt
MIePBVyU4pXMgdfKiXOBBYCAm1wzvpiNR9P6cA4MmQzmRB+9yjEuDXwQN7htxrNbeO9L1t/vHvHx
tweDZ+6Wuz7591akClvLpp9drvaIhWEZlhPPrxnbol9NXVyx9cPHpzeLuwCX5PwxXv6qNTOCNB0E
nqBzt5OpCTD+uFLr+3phZHAfz/PBfJ8dkUxR+bW9/+L9nJe8tSoI9Abpj6DQc0C3zrA8CHSXym7C
Y7Sg1C16MtMn/xRdqX6iRrlsY6EU67CHeu6VscyILl5rNlWBA3eXq9XOZvnYj30MG5oTxau/6WVt
RAJ+N793aEPSCtVlQddhj/NCp76F8fhp0HB/+Ar8zvgW8p3RR2xDdmVDZaN4k7MccvT/sfN5a4yf
DfsiXV4i47A8ar9O/lm9H377e+KcL0XE+2wgsZIwNWuUeNTCwCiYYt1gfiwIh/5j9/Y0VYWOCc+m
FOdBmowqn6aI5YdhenlfFWy+KzNmIJqSs/36dTn1r3QbRADYYPyCs+0S8ByX51pKk3FH8SLGKVmB
QztBe7NfkA+lewVE1zRksz6tTk/FHVFRr/zW3qU88L6bXVpHrmhb78TbXbJRe3NIedfJSDvDWjG6
NJ62jSdyx8P82QscjlHv+tl+qzxRCkDM4LUYf0Q/eBPaffpwNoZjtwFm9ZgSNEgM2nfO3PlfxGZR
HSK8N1Nplf2jyKjNQCNb+49SDixNLEfRuW33uqiPzYFgLiqllojF8DAZVCDR4/zQyTBLK5i+g0y8
vFfVFEXSWiBU0s41PU+z41SLfCQCsREiMQupS4IWuez5I2kdczkFN4lKleGcGloKM93kXc2AyaCZ
CDwITECI77gY7JuDm2ABCRpB0yYgVaJqfZKWGqE4cRya2CGExLvgFOSgzxw0dvcw2ofb6fGvOnCG
SuBIuG4juXUfsb5g9xIOrZ0dy9mhnbU/Hs1n1/pw3R6czv32EeGU1bd5c9F9W+3dq860brxei3ei
oWK0Nx4TAMZiEK8Btlu0Amw3l68IwbL3t9MXYDK44yFNDojHc+nn9/V1HT20zGJ9Ll+O+y843XF2
jub/snqOlYeE3DUJH/sJ2W8yIwydDal9KFheZBmIL5NzUYu1sdTik0Z7QvHhgv4kkwsi14PYGYqC
71JvG4Tc29F8Mnpp/je/pxQJiSDAIyUl1XlYFfjiXi5fINWwDnITqcojzlVsJskQZuqXNDYSOVjI
QZrK62nSG7L5ft/MnlYqceLPNj1dnETNEvNbkO9p+yWGh1pJEJxdGKDlY/5edRl//TD++gmRM+Wg
USJnLb1Xfn5+wQB5VzIMaTqGOdLgmxt1kh0m2X4Xsjikl1Q1lBf9VjUHNcnKOh/YoWe9lwU5aCp8
JYXBS1taCEOBw5AvXoQGR52Q1iU6BX0r3E6iR4sJdyLYOl0pPY7kooS4rMWH1795BgNQzehLFsTo
uzjnjU5Pll8xe6JYFWR3OdaD22/eMhN9o568PnNCpzxSVfM+TY+2KutX5Y9KHZ71N5741p0ZR2lk
QywUr+tDbQNI6nwLJgfVuAHs94Nc8pgei+DsAdsz9whgAts/zD2naVxMY5HeVRKaUa0yms5GhyU+
cbAZ57Vlfmil1eifImRplb4sN8JO0zZqmkbrGNIrg0e6iLiE9cUuuhiZctTA1N8hPX4xKVLcxr6w
GZk0SK8W4fAYJx8CVmUNXef/Y9TuERDcQxfrYmb+v0iUM0+yZrgBzq88KDujy6Ipp58iayyRf20X
9n7o1z3h2c4SAgNjAh5RH/6uIGItCsSnx5A06ArPQlaam/D7n1hZ3zib8OrDK7rgiN4QLezpAQla
BHHskz3dTkhRsngs8hfhhdTR43XkX4DOpS8b3QFWFvjGXV9QSeGRbF94hnrkLPrky9SRJMi7lTab
WZ3t0rwIU6NlcEJwDLn33T2+4yLZx8Ni9WUlOxHEg7SmB9gHGxiwEpHx1zIGHCRScEA08VUoMrO2
fta7HLz0mtMd4L5cZSadO79a2/4fv+oGle+zOUsE0Gs8EPNJNn1YfyuKFJV0sLJMheG8sXvdnG7G
mf81Ub0Nh53SdK494eE5b7WeSsdkwjFmQwf8vDQ6IQbsr2XNqnzPGNMHanTxOzw4jW7wYztSA+0r
b74Q6zXLtKQ0zix49awL3V3S9y7j63kQRCl+l4vZgNIKmPeh9xlMl9G5ExIk618XpfQkEEK/8zRc
ngpB4XEBu3MQiTbbZCG85x6yOWUYC6AzCUb9kl526d4J4A43L+5d4vfAAV7dR6p0uxo0F5AGlfO+
ecVKgT1mWZxU3kuzbKacx10fL7qPJ88ScUQ7WTJR0cIrYTDhl+klWVFsQ/EnlhxB11oG+u64lrn8
6Uuv7nhBJKMHXNcWFrR7ld9nM8NwePOUPDbetUYzvKqyxe/6e+G+0sBI/91Xy4FQwBN09S4BKbRm
BG/W9HdLBYN7ytSQ6KImWg72ZE8hlMYX4dngiFrMg52Kwe6Hze3sSIqafPDT9rhLNw1eTMu009Al
IfLxBsSO+euQeuvJHYkG8Z8dTucZ7YiPWhYQFe5k94zPZWIQllYNhtx26TWIJS/cbCqOBmYG+hQW
BaScdSjcC/7YtuzkF10uz66YLdvvsfAwCGEVLt3vvJ5WUeckMyvJibnumA65IUkSWrLb3nY1TFtQ
bWBufRdeddJ+fiyewfnrzpqd6OoDNyBoAjGB2OAreLCJty7By/wpogRpNHtuWa7p8tt+ltd4MNAN
VDf8jd3A5JuHN6+uph0MmcplTflEafOdPiTl/ueEP02+2IIpcpi4hLQ/l5vBo8zsOcurb/TwjNOi
YfbRd7rP+hta5xeJAxFC9cWuJ/nBA7EF/InkBEhyMlOwCGZaVX75GsclrUHj/mnv6DLuH8LYOZqr
Z4kqT5UnWx71Pa7kQSQ8jPrkTbTv5D3UpKXL8ywEp7p1aOMElZYdA0OILArIiujjIUhby19kI5Vh
7af1sTF/G3f6nknyVFpgSLddpA7sRmRP43gSWGg3tTXS9ZgNg0v2j6m1vFN7kYTP/klpzDMb+JcL
2+Xpmy+X2LLRftL1UHcGbEQNMjNerX+4FmRR8YMDtB0buvZG+t/yf2ciehPpXfvr2j/uP2Mo5WXp
J4OusNs1CqcYsOTKzT5l9hhbKcmrd1ZvpeZWc6DkB5IafxqBwsk43o4ILyhsWSLlBxBbsJcQW5Re
zXMTFQWvBBf6EmxLIW0j0HE+h6eHKCcN2YmrLs6ZyPcxFrRqP6dk7i0We8pVtN1Zqew167644OYg
SiL7wl+Z3EwHSnDAK5vlz0CM/2BNtIDQNxvXoOOtnK9R4wQtNSXFRWfAy8T/NuRLX7RTBWyH8GDQ
kEw3g5XMlUi/7Owr7dDf7mIN3g+P+KLulP+kDnlxGJWXw3JPdn17mh7KCT3pCfx8S3WeliY6T7NT
I69M+40rfKW/eD6i5juJ8h2irWlVBJTAeJotGUyr04vizXL0xtVT8rTHoaHR7p7stQXc9V5VASfn
8C+6UAnixmC77w7FNdb1qtdJ7QBC8nGBbjG/4ZXSLwzeqjI1EzyqDJYTCzdAN2omuO5Jl6OGj21c
xzAGWecE4mebZqx6LpXjYzVL7ZOWbweAeu8TdziexUdLg+F6JC3g0e1wqga36/xe1OCWXAYZIPb+
cUtj74n43ISaVfRbULfTOej2Lh+yup9O2pZOuUn3m7Q/3P/eDGkd+YP+NkFvQg1wOnf27jXGT4VL
fghVxzOx4+d+Y6l2Yze0fj6eI19i841pFi3KcevvN/83lfn742fyHob+IvyzIpn+4z0zu7IL6jUv
f3jPBh3x9jT+jhsExY4bjxaRSnfzP53P9qmtoMU1HIswHlaTlsPy9mlXGh3fO4gCUDkeeZE/dEE3
vcFGxdDpIuRcZcWfz71cClj/87lZTMpwtcGy3gdAUlF3suo4pT5YEef+L2Fg/H05Q7VpLs1LvHXT
/mSnIj50D5d639pSiGbZQk7+Jj9+4ylZ9tt7ORsigbPZlsM4ncYHVpR2DAGk7PHfbFISizbBl1eZ
ZCpZqtsgipp9bYnnrNHYDM/6Rb521inzZ3n8PJGpdDcXsMdwZpGX0DtdllmjmhbTdA5/DJkIF7Wo
c/h5pRnE9fXZNzOdq3sFODZ+2gcfoUSqci5dUnKT1dgiE4IyL647TkrVd5ntLqdnvcQ/apS5Ia7B
YK0Ae/L10go94u6gGuHsmkE6XFbKLG055WowNcprOM664IqlSIlBpxY8Vw5cs3hG/KI5MW69j8cR
c/tgcx3sJoPtqr/tdJdfGvaTdu5VTesWp/r4+bB99lyKgoAu/59A7NQwxquKd7/uzunJR+7zj6BW
5B8ekkq36KTn99sKeZNql3bYLe27Zbo3+F/XJO9IY2Se3EdmG1LlKc0l587PjCt5MZEO9FT/UVzC
4am5jaj5nMt2x55sC1u0mhAaOh0PXFxoxHnv0hm0BM71ZKZNky3rhQxm7Rd80yFZfXZ2Fs8qX64n
ytlsO8uN0HZ+zl2zyWE8IgSi4lfWoidnXs4oUvfl8DD6cJf35meJ6JIYbDhvDWbXcLEU1a5XAiPy
YyVzshRdNkkKmmpaPjGtkUuPZ7GdIQRBY+CLUvfBK18WYS4oKI0k4zhXV16JoJfjFyND1aR1lyF7
3s1fMkjv5mEqH9TksCkCAMS3efEkPzZHSIioAeVkyuuJP5c6AKjPnixAkkOqKJJ2cpQFyuuERzzn
i3MI3qxsOdcdDILJ3xjEKjUOCZBOsvb0xzEkzHDwfGDkvBdShu/n3L0OAFEe42pE2QEzqYfj+W77
Kj7j70WcfC0St3nxWSQ2SEkPjc1TfTzSdbKqRpNFcKUfFsNiMXwKAEhtuD8NMSu62yv5lNK3osAw
mgvJn8Wldu8C2TZC4NYcSzvxyhqd2zVK13651T8utDHpaRvILVRvt7kGjVGbJ/SguioqzQY7Ddg/
Fv82ikCiqiGtzK1j/6O5X+z60rCPnZ74JieQGh943B7KhBKFu+7u3MAe/rvTr/JlWU/hFTt2FLJ7
zzUZ2z7oTYVdyWKV3nFVrhjiXQgXG4NDdSg6RJnFtUaDlgr5LZxmEvMMXqyXlKI2bfChR4Fl5kd6
kJdKjNDCV+pNlnG5iFv/Fo1edYH35hiURiBkPV4U8cRP3D6PxppyW0OFIsvDgM+oHkwseT03ZD1U
p44CCCkNFD6yDfScrKoh8T8Egc1CENhFPHgPsNk7v2HYUORZZZt/ZUQMJDYiAn6LXWafOPABKkOB
+yV1fmBF8o2k89ysvKqVLU9GztwSDNJyv/mKUsB073QbhExAGHDT9JvXlfqm0Mnp/uOCIiinNaKW
xmB8GPIpu2EFtVCQdqscikYktk67NeyL2bMUC+ycVUajC5B0oUHJqSiHSfSL9cD9EGEc8P7IpEA9
e4DgxC0iGR7walS5u0F+HpNrOcUaEEJgDZD/07w0GwZVVXlUJ4fFp0WPv6wfsOGokl8XUmWYXbOj
/+zrrwj5vZ223qm0fP9H7UU21iBXNTGmyfQrkvaOawOcvYHOG7eFKL+mjORrUrkmJ+14mGgA38uZ
c3can6u9ChTEf1YlW3MMEhfz7mXbcXrON5HkWCF9Lnl+bFCcxA4M/dP7OHWZfweFisNRXdNaor21
iSZ2ToDnqlPb/jfTxhQzbNS1TXXSD1f/tez917BJYtQsAlYU9Kkjl91h0V+rd5KzX+oLt/Kupr3p
9rku/qD81KyMjtQ77UFnMkhuw2UzXpSl7dN79AIgCbTLrpdsvc0ns7sSqdWvVwdfYf/IQzx8ff2f
t+gb9tfO5lrRxxISJv9cal2ZUFzw4e3zrPgGqvKU+8w6xYJITsUqNcBofBzeFkO/OGkOKhrZCNQm
IF48N8x97RyK1YEMcyedFE5ggrr1oFDo9cjSCRqT3hmyZxS72yPxM+v9B4oRlRTiPqDq8JVO5KbY
7P/Foni/UP72auCOx00qFKyrCOCu2I0Sy5w5XZoIV7IOviDMj+cGdF5Yimj3ZO9vcvP5GHdsuOSY
iS66FhLlGNfbvb1kT2EIs94BOOZ4vM1LO1bLwW0yVEES7beuotCU/GQSfhaht1yNSsvRVtX4YN1I
AV6C42GGv07boczA2cWNPhqfR42l2N+hWoNoN5r1D1pramlFRB3OImjfervXzv3PNBbPk8uIQReL
68yc0CV0dew0SqG1p6MqWSVltBfLMHBmgUkSFQ58XkqrqPE8s+ebTrfvH7C7vKrB8YI5mX1DcGxu
ukHicPt9eoAvSj/meUnULisEyLMn2LJFAUeXcYrkY/HuuHQ8JH54FegiD/JKkg+r6RzKJOm1u9rB
opL9+Ll6ex7fng//LDt55ZBXu5vI47/ej9bS0XqJ/89ufMjr/eUtKQsOOYQoS/nKoiwbx9hlR6iI
t2zGInEX3LOIK6z2XDlg4uuNZuHI39u8TpbUB0P2zWp7uF+NJoV8aqx1UluOzv/WL/2OENp7aHZl
FX0ButQUkAjRpyK8F1EpGVKscChe62oIlLMrz7vDOnILVT3BWG9SNX6ZZ3hCLh0Z2hiqCOo869ZQ
a4L6kvk8OW2Tzjl0ChzCNOWyRJtvk1gLcZHNJvnGoZp3n6na8padJlnH+rtLF0IgamTZuYqB1vFp
LvaxNaxxqhfDfJWWS1lRyo61rICei1NUXNY7cbQfe+PhfiDrjfUA/XJPlQQZPdziY5cwWme/HGNK
q0yk1tTZDtpCihScWpILbw76Wj4mIonvowHjBZzSUf0s086GZyMQH1Prrn9zZ17iw8etEaKUptWv
Oxktl++POIXz711b30Z/Lpvq2CfVlqDRm8ngRHAnLJGbQ58HBVLR3dlJmwF5rqg0DaeVmqCtO+Dj
wGLC4Re6JpJ+HqcRdEostiHUOp66zGNOScrVGs50H49jnyO27o5z/CJSHt6odfwOBYJ/aLAhS28+
CRBChSX4AlhVS6PV3ZVTyLvRiw4fLqfxJ/eXOak9/SlnsbrLF0Nna1h3gH88PJUQTidyDB3EEYLv
MFvj9Wa5LDGTPZgMArCvKvLg54TQfpC7wx920941aaXAmgYRyi0PiA2dK3ODCAqhi5ZboiWbyDVk
XPFdz5+27+dFRu4eXRNKeWeC2YF6PHj0AQcrD8E6bU/CgH26JR2JZVajW6xsb7mJC4WleD57c7cs
Sf9+nh1vKV969axbucU1R7I1S35vVetVDz1Wq4aU8t6R5KrZYwnql6p9VQk13LFw2Fusn277NG0P
mnfEvtrJlFjifc9hVFsIV0vBl6Ct1/b0S63fsvjIl/RBRM39HhoGxYjs96K99/ly/NTCybcGk+tg
cR149XkzKYR2j9PtJnXF9l/0Nbkj/BiNy7Ba7hM5XHdMqErya625n6FP3iQvWf8YT9q58k4CfiiL
f3xHWdQB9Zp32MLua7Zp9TbVcAQFWvipJj9EfZDE3xpUfhSL8tT7iG3vj6Z1Fq1tjuOnU2lULY0c
aE79JYHMIp91nPCo2u5XLTKQ3qyqcTEsSwDgNfVCt/yKUopaNhaoXHgLQjQRI4v/cSPcHQXDh+VV
R27EJ3fYvvqoEFOYy2XaNeQHxECzQOdpt3leOayPnytSFofzkw6twVpTxlNxDdaa09crn1iRiiJE
VzQJLooBQxF4ENwLiYSfSjiJvruz4XQPR8Ji8o8wCIiYhom/z8wDKnEdzgYxwXwRB0Ze+FFQOJyI
j7+9eOZlTzqEQl7Xz44k3qfDRptowKruZDoN4EZwajQHLb3GZOTtTATIEx1FaArdbgbXi96rAapl
n0E9pVfVsrPKoomxurudDAs1K/EsrsJ5Yg6b/T1JeF5XXxIWx1otm99pIRn4plkx+CTP+Tnaf6/+
ECyLASLqxgC9CEethMMl+N5iLNcVpAt9BO8D6HY9jrZ0nMtKU72lo2V1zlB9+D8+jmOEoGt1Qy3L
YeZU6ezGzg0Tdh6aa5JDP+2zr3NiIYLgRaA9kOliXftSd6UG54d0XaI2i4siNPXs0vzSSdTw7RYi
DIVBBx9OWx0OaVD30ggxvjuWospg0ZX6xGZB/jlPRfQ72hruT6jrIlUgJVQOQXHufsKcNx8yT6nS
4+pXsJ9MsMbIwnUJpUwsKnpk8C2LS4qK8nMmZVuBS1OcgDvOz8tnSXAj30X3iw1CmMhupG9Ak5Az
efdrRbvNTz2CFz/RTDK0gsZkOk9KThDVpHFOnCxCRPKWuiJrljKjxi1MKuuweY0cUqrn0fQ63M1l
/Y/sVs11qPOZpWDnv8SYKfdujrOSYlp4hdia9qwtRCqdyAXfVQa/mvn2Mnz0s9mhjlHA2sSugJ+/
HP89U4yGr04ms8+qM8K3Lh56ovBOEF9v+byvxprPKrNEO9J4kyzcTfcqyXqFlwLhE1+2Ut9iTrP0
13nArHU9Z1/Mw29tWUHX4J/NvxbteFsNVYPqlfx4jZaoporWjkgmizFt1WVAPodroiTINdmM2MUe
WddshlwH11JWde5uCQgxS8qVpWLvXuewVqqAEGWgbbCZC3fG56Y6SiRao5mYBbAUqthDMoVGFJYK
5lL3r/2r8+0RUDhfvAmDaDh30sD1vy+GrZ+rNHJO6FXrvfWtt/93/+/sm8t/HA/UJBWlfH1KuA/R
YpdqfvNCd8+WvXsYcogPn0q6DurVHWCJ+wpbVCi/wS1E6cUfAUm00+kiG6bCFRHygG2BhY+YzKnN
9ppcnX9sT9Z6RYr6I3mvVsnKmAZAasTEFDzkzWR7TG56m51ZZiGg6Cw55tvkkmz72x2CPQa0wFL6
h+HsqwwamO3TD73CTEibgabg4jKoXgYs3raM2URVdN/5/R4XB3OrNcMrMxZ65QPMwCVP5rtk3+2f
p/ntkr/RTGgOE1TijZ5CQ639cv3UWfWWX2jXnFO6zed1u/u9TiUf8oXt72yn+/jXqiTdIDt3Rdji
/0nsMFbyAYZV2nQb093gdTFHt/RQxeO31i2flnNZOgdq8juiZHda/z+mznTJTWXrtk+kCHrEX3pQ
X2VX4z+EXbYBSQhED0//jQTvc29ExTnbnaokIHPlWnOOSVMpF24JWWA6DZigXvqtlQ6ydGBvrMvd
SPw8jeplv72r+GNo5drYj91jdUdAJ7prbRkks9+2KJrFm+Q9YnFEc7t0mDJswyh7b6IBHiKGyUQU
Mh0W/Bh9tUv7WJWjwQox/6UwfclYpLPgv6KMIdfqi8twh/mg+mkTZHNQVuGNL/9d0l4wqd3f7saO
IGE6ZIMPpFSfBa6Cso7u4/+yutlRK/qgS/fxunU3AUHEzPc23vVF7IfKF0XcavSjiezZ0u9VRoAZ
loYSI9p+AZRe/1JYMbgJ7OaLSo25PdOvxlW+4T3D1eriYKcuB9hO20pQj4A2MK3BrUhkDQug5jMN
pO5qC9FKu0Xwa2qUB9Qbpb8tfWr4Ksfj7M20QSjgwYhsQjxRjKbtiN9InzbcTNqFI74dTpzbwD1w
qOGgqRXiNCiL+LfDFg++fKhqGhT0A35g3GO7B/W3aOwsZgziMnraxvtxuBfOB3q/K5m/gAPpLiDP
RxU2+WUDJte37A/NdNvMa/fXxG4Vd6ZZwP9izRtdxenUWLWiQY46GZ4nfIhgq/JcBeauSsgMCFju
CBFq/Gz2R1dix549n+ZwkCqB8vf5s6D+s6LKApkVmduwbhEpwUoMTjye9IVdyRJRNIbTIChRnJO/
HlrvtFQkysAY31HOENkIjCzkngf8YQRdJgyv11d1pk4JCzD/dMwLe9IgmpMARQKcyA5E6oUef+IL
IaHoVugcBS8cAPnivdMZMe0PSTr06BUb4pCcA0O3OfrguDjW4nCYcGttaYsUoktzj57GbjB2pCM8
bntFiXnHfMQDqwxV9wa8ozdzBmy9noCDlkBQ7/Tj0QcPVgSUMPBjaBqzc/ql5Kk5XgevgGrpPJke
6CK7ttWjp4PlvA60LJSycMhIaAMtJLLgBOAHWAfgvjSeH1H/iDYekW6jzd+wSHrb2vIOo7CKhCpx
STmgGMAorF13eGy3sk8irSEvNlt4gGD6gVBINqmewpL+m7LknCIL33PHgbKjY81pk3KFVuRA0gFs
IC4vOCIsAOyODKxBJxEOjCUDRjaHi9TVqMA+2EbRaVioKdX293BWjCiACUY/HMnHenL74hg3nXvT
BxZtmCKmlNJiOpoHDVdejBiKl3rnHwfIr4whQFWBRx9je0epsOw4jKo7TvaAfDe+Qh+ArgyGI3ow
XCsWNpvD0x6f+t0OSGbgFCVfY2bHTMmZTLZgZmDf0alb+tsIimhaLKcb4XGlMbDgvMELst73tnWh
QEcnpJvEj5NzzjCem+ZMOgYCIGBtkNrS79Wvf2VeJso8uGy4bnPAlmIWygS18T1Otk3/yseCm1r9
UWBPoXH7HqzFHxZHnINiyxNLvI55YfmN8x4Zz9CAIU/Fn1fV1wiPlqahKpYjqYlRNgFNZrNlWpNB
mGJ4Q6DcvzhvnVYoW0rMIoi6SWIetnUTwfEvWQexqS5hrTmHXTF436CwQfshAADXV0YRTROnkSEJ
a2FOr5N2P2hXzWcqx4GHuhqf/uNtto6P+eTsGf9M2QvIBw36G1pUN/2GvGDLM4bZn2SEJ+hKQYFg
fKE0oYF/GnItR79teCMm8R5aSiBlwdiKbUARJzdNchVSqIA8o/Ag+2LwFcu/uQSvtwOywBndZ4a1
34bVNs2UwLAnd71gVDmoT7DlM9MH+j+/BDQ91CpgXebOG/svdDsIr5gTcHtxjnt+sDKvJGgcnPVf
VuZ1RkvxwFRZTw97lTY01LDHDrgFSC8xHGPosboQxfHlC5kIRvIVtMLZZXMgCZRdZb9nnKK6iDZS
hClItxesv3yhfrGBmaITa5RXMkqppfDd84Pz4XNFGHbQBGDGjypGHGZwOu4YBhFfC+jCExm16xkT
vmH9xjbHwZHZF1fYMt31CoM/oAfS88AJLB4Z7Vrhl4ZXQOm0XJrRd2zfnobGatlXyWRXwQINIQck
PZqnWKPoYQBexXDfblXcp9xj9r3cP+TdapRyL9WSOXS5mPnOGuKelBikaEU0KeS92KSCxmYX7Ypf
4vpkA/bJnc7aAxjPB6X6uO4qulrkAAHjJ9oNwdz702SY7g1VsAUL/gm+RmZzscJeDQi+B7W98CMT
Zms3N6NVIrkyNkgUo4E5BbkR1BlO2ni7Cf6ohCVRtFoueipZwFBofKG8m3B36TEHx3ddh1EtO8oZ
rPGMgEocmeBm3t+JKwisI1FjBMaBReD8gZSP5HeS2Wi6ye1f7muUnvMv8U+WrhUCDc4NtXYAj0xI
4FULzn/AjZFtu/lJQdbbvL7+IjJZsBmgQcav3kI4KToS0gMuOuItmjPTb3SeJJ+UiGOWVG+OjDW0
uobmpXgbltPbL0gK6YVJuLaP9/kX5z8rOyUdG53Ae6MpZEXlsVUbm6kRCAS0mtQkG2djuX/u+oH/
I82OgDsUddVDaFm/ArKUIbFRsNwcoAHW3JKzEnFKoRIXapMdL7fSQ7kRN9+RdQETGaw/xjeEH8hC
6V0VQ8zCzwiFbcLP+wvoVN4i6cIBItTKAL7ssm2wFKLgQxmi88rZr6rmSGMzw1LaTz4FIjVXDazJ
DDmHvULVxHOJkg6ENxIBcqoQR44i8pykP+Z+LwX7uenPk0viNHLCjd3kImk04JccwFDk8QTxfE94
vNF+Lk0FVkiEBu+Uns5ZeIkBWcg5kz279gBHgO1A3cVOAFwpEcZLNn/8K9RqgwvCfhYKA4hAtAzo
HwHvmx/4DN87KwA9Cc1hZUWnhe+8w2Ce/15nR/Lnv/vZUZhQTf6sC+AD4gLWX3ipPKAmwY2k3sjj
HhA62yvZQoTYsT7NL90nSwDPPy1PPgUEkavoFclZnv/gdxB78TtsWTQ10R8z7bsBZtjEoBPnGEES
Sh6zEMtWMx+1knwl50h4NoUkH1tMr5b7V42QEBNojjIOyMdgEhMH2CKuHkIPR3+V+BYE76xvnCDS
+aw18TtITVHBIv4ZGZh0No3YDtYJW3UOyiF+WqfM2AWfSDXYEYQGgAGO6dIC44tNU0YSfiqqE4S3
+/OYfFhS+GzFei+XAQNqPfV7bKQoZwDETmcO0nbEzV9zoyShzR1PGA509GhKQksNatMXAY3NJ2pS
tkH6ySgUDXHsQWpF4UGjqq6+OB1yxZGtFz/6OjAhUNkFMVD/hRZq10Aham7rP2THeimYJ4uZZa1G
6kJ2AZiDflNIOFEdP74sjyM8j+aIlK/05CPfHum4eiDgb+ndcquhNuZWo1WAXh64TeuNzl4c1oIq
85djP2ULojMazPyg7OtitL5IaXViyobdOyReNhZ0TmtKg/akpQcqEjXNeiBE3cFeWTIpDPa0XuHp
4XTvoerJgbUIbkCi9URVBd6TSU8Gj93DZeAhXuGMBh+Vs6j1dLaUpb7UB0oWoLMQrDi6qysrTl1Y
cdutfVz1GGCmJCuU1UBQUyNpKzzyrbVPzYMKt6Y79d2JcKvNrpn2ZPXlm92TAbcRDyUxi978yZqu
54ELaFWEFT5kn1A84Wqhi4XQgkLyMiMBRMmIww7MBbcseNBn9PFbJ2Ia6yHwDcbQz18a08AUPyve
O9jRHWwFzEYM8W4oVeIDgysg5mIi3InjVNjSiJ98C/fILR63kXuocnsrXxo+JA5MTH4wuXQD0g63
M90DSzruqEA/4bLPOlQtFPT8vbZ29eyFGSaHJwhEdHMxYjceQ1f6kbyHVD31qr3TKwLkHGMx52JO
05rz31Q/We1Jbk9aeywRwhKMBYCrdYtxP9Q7WCq4GD8wbvIiKi+Xk7NJj8ZZzXKYAfFUYpmpJohO
kQnuCpdXG3MgqXFuRR84IDFW6RzrY37aK4k1PGKcKek7FxjPxdR0GZxy2CIjL+rpjd4QY0f3HruO
n6d+keKT83LSobZuOrkKkMWQ6N5RIXGcT8w1oC3vNM1GUkPqUohgjboTPUIuvPDqNxyNfHHN8M7h
QN+MRwaUGKiE65dgC9ragMvv/scHszj58TnAm1PiK8a2ryn6HwHaupGtKXZwVXfDAgX8BpCVRz1X
U9INbIFeFl9JF7V8C5r11je2vsUuLvuq7F/CvxsXB39Hk6/3CUOcy//n389oWAkgu0vXOnl5LFGM
KHpxdFebYH5VhdMSU18Xb5jAYZtb5tYaKEuZxizWVvS/9KOJttzJQzyyNS5+6Nv4cjHRzue+alLt
7k0ahvkuh6ZJW2YIGtN3E9N/Zv7v3+MVPa9P5OWDlp55yZ9BojCO8xPYoo+9MQPajZvu7amEcHX5
ScC8C8MtGYbmdwjpq81sNxcvACDh/WIpa2jpuDo/FfWLzXNRo5RGesKpH4YX+kGOWrVPJPehJPoX
GzS4r2P6C+shjw7e0yezG7gleKuQmqJHDpCjrDD364FgTUyiIybRBCy5T0hhSNKlxNZALHgfbYBb
+eY3jF7c2XguYReoqlfStnZxXRaohBBz7NfJdJceBungTg6lKoJGf4e3GC9qp+904UermRvwdCM4
ZtYvEomFy6zzLqSZ8vLp7dCE6TNIx/2F983TJJ9N9/cWKweTWrwx3HhRDhpm8wUyWTiFETazZHA4
AHkCf+ILP50wlgPyY1YhhvNXJgmtWCb4gtfp3mkM6AEjZnqsJJvLSBL+0ex7sPaUdueqJ3yPSBcP
Zo/Sceyi9wpAjXxxTI4IDe8OUFAwNdc9IH9MglUjVhweRIQLFsdPH3c1EEuMlrj0sBZSJMQI+wk0
duEZJNI3jMU817vKhWskrr42HTAAq8UJbzAOz/QNXnNKo2+wqa4Tx9xQm9FXJ+GPyulLOdxyeAPC
oarahgUiGnoHuBEP2x+3sYRjk8ndIFQIk4MN8hbjLMXNLdG7eMNQjV8V9YsC/4DvSSGEWR4jLvrq
E3NwIqU/TI6chyfdPvTjOHFcLpbZ2X0So3g4oNZc1p35y3ptPMIKLI73F/ycfEeuJL2oD0yFEqSc
x+5DB8sYNJ648qT4MHox/l18Pi++GV0UKaZlQqAkhmtnWPQYzOUnNswnERwUdX7xs0pO0nzazqe6
OhnxSKLDPmvD4R5qSjAj5Jv9oUU+RqeEi/SdN8UaxDtC74LahutBT+zAUs9ShDxofdHDAYNtSSdz
3CXGbjMJv2kNSA5++Ox1yCRb8p8xf7uSd3uwT7gpEwgsvCSNPpwkp0J1EE6hAemQ93GeI+SPpjfT
AUR18A9qsR7u8nelCtL3V2sIddpPafQso6KMOMHeBBqcxUxleHJln/ZlGbiPPwCUIVlcj8FFEb6L
5Zl1lv1AB9iIAFL1ZuYqmu8qB9ftyJliToHrK/MhKlgszx9uweiXMW8HUAirTfhA/VUL5lPbxnNL
ym38cbjPx0S3n6halHhzuj28jEQy+Ol2PrrPn1mBM8KnU0W6pspXK2QLDwxwDrKFTeF3GJ5zr0Y9
aHkyKlx6e3aj7vp5rxeHuThEUTqGjMYmjXilqC0jum95LL0l6CdaGAqh73NTkow9RN2vNVYXMi7W
J6pdc+/CdImzPoKNxZM34RzrvCfKNyp9fAw+Nn9udQkfi75wAFgqm+1rMkHIiVz67F4BwA8OohWl
VviQQzTdVhmAyR2fLKtB4Xavr+D0onkWlPdh3t8IMRdwn7raa8yEtiA993O5b5GsoQHz1kRkODBF
9S8F995CP3dkBFc1GUwH+tXKtCNm7/78yhXQE+KYsM5NmS5S9iYyzgx3kaHX1XlKTnSBsU56d+IZ
5yNAvI11vKJoErljM7nPTXQ8gijS7/H4pjd+U4jxOAxfWfDQriVndHeDrAdzq5BvGoPf0vhsgsFA
3hhym7Xf04Ea3jd6H506eFF06tdFp26dxVm7ii88o7v6isDWzud/RAB8vDtkpIxKvA2jn/9wAex/
CVKRq92EbkjhpUY3IzboB2Y4L6jocrw5oFqvzvzw+VSo4abR+yCl2sAL/L39xKQ98UTwLC68FP+S
4f8rXfU32xiZHvj0N6H+83EX83tpw7DCswbvebqrvn4TvlbO8fX3oRZtnX4KrsihocUIiHM2BdoT
Ky8lLwPrAxVWkp+MtLKrcl/JO/j6Kjh8P/Vb2hRq1DJ560XVJX9SGbHsoCsv8eSguqdf7BNakhGg
jLd3KDm5u2w1KwOlBiNW7kLG8OfEofLvTpJ2gpdCkaGbKCYwCmL9FZAgxXIlpjv1P0jByq94fCij
x6LMEggSgUUZVo0KN/QWPsnYLXf1uCNz/kpqb3TfAl4MOSgjXDoN82lOTpkVdW+WzR0Us1JtXqcA
BP4XRnGBQMlsnnILqv9fjjgu1rNWHCJxE5eJPXAfE0VsS7k9w6Zn3EXPeZFOEH+DegLphPmm0VBI
qUvQTXp3Rq5OmULq5sF0B1y2T0+nQcMAccuHZVeGn7fRXQ6HJDB5nD6fmiNG7bQNmZ0g3hbKbcYL
SyLN4+GC8uiDBHst5wVOHq04VMwoSblvH0KygfWaIC363YyeF+E7cFwjfMQqoTWtX7oDgh/kpa2I
aKKvKBEqajJc9pQv8rJ6vrbOQ3JbCrKl+5+RBcw8LVB0d/pulaw/0ZTFXRYPeIPRLu2YYDff1V/M
fauCIcfBugtlKkPfclGmVr8YazKTpfNBt+YLtygza5rJHOGeOMjYITHpMqZB1oEChl1+if+A4Pg/
fiPH+TJC035rhVd0bbfdt5QXrqa49BRp+jzE2aumz8rABIRB7kB5t5yOet/DSYmoKZh6MRRMHU1z
7hRZPRgrkeRDPgUjM+ZlLXMCl3iKwlV04mziRHZY66zo1kbo7pBIo613e1wh/f4fM7JDuoc/lZfi
CqN5ae9C89IDFqncJyKzjYtLZdg4eeuheWfEmCDzjjQ4jLcoQynO9trzfEDa5qLgPkcDF94gj5zB
ilsP75mLW6lF1OQNKtAzt2dawWTrSq4OYTaEaBJ6i4SLu8h9YllhpK+iAw3mMbwTFSLCXJTKlSqX
MBe+at3dzi4h97ej0R2n7vjsjtYn+6OyFcU++yNBS1C5LgJUgkHx8zJWgvCe6JzhT1riSiTe+NfR
fi1OGRvSQllun/YANggJIfx3hUG6T4IRafClCln/aT+IJiWDWPE1jhVCRnTYqtH1D6UwjDFWR7V1
rcrukh0T9caZWb34bdnZcMjy0WnTjfmDKR3uGm57kGsMOG/uK+x1SSMLcJ8gktzu8+IAQNnZ0Ou8
7hIaaZrdKd64ZSgqIkXYCiWymLgxp6CpYpYyFc5J6axYsieigNInke87Rx5MRhQKNX5p0FWOZPMZ
KhuHQBxk+nyAQNDmDkYlXYczLAA5aPUdOGYkCthzGYyi57qNePvZj/qYXg5+e4o+GIwHQtYUIvQQ
ov5NcZyJfCRK6atodWDwY9apTxH+QwRgUnWgm4HoC9MbDyWtHcN+RzDGjGFzAGrMU8EohOH6c89w
BNfVeLdz64SJoMFZyDEuLPe9zBHMZfTPxAm28Ra+mobb1X1B+Y9lfcLpB5rGTX7jnR5wf7dHaLTY
yUYGVGBLO8RrwPK9xv9fNhwzjyo5MwK5wzMVCUYoB5G4MJprA5LUVIC01s/1sZUxXwphD2IrFVnQ
+ApJtbrHBToHpL2zp31b5Te4BZnApBHtNhpIfFoMzrXqkKHKfh4eb/TUmEWxQtB/+p6cC2dgQ10k
mTOHk+BDa/bP9ICcWGS0zwcwaArndPpjRCjCHt+c9W2QpAhWIJww4OevolPM3GZLOE/IZJLBSIZG
nQsKFumQG/aAy4DZhgB25izh6AVieYNON9YzaqbssCEkBZzxT3aRSQr7vSKFVMhJ/CM3fIOxFBa1
1Dd4bqn1WPQR/Sa2YjkbbRH2p7Df3Bty7EXbb/1ieb2SiMs5N5ZNMtt3gwLzGNFnBjcVBq8abl7I
6mZe2JU+3fFocyR0nA56ckZJknP3sn8n7sDpMnHlxH3+udJRbpzitstvu7LkP8TscQP/ztxvyHcv
99dmx5h0aasjJcI5g/ZTYhhs05DUoK6wegH5cZJvNLxpyGaymD2usz8GKfTR4FPSlaYrzB3tmI9Y
ijRpsfoa37mJ7Tsk4PHE2F0FYrh4VGHaAq5Elalf7EbYTWxENsRmtb9EBnnvMxWnBOWML4vEktXP
qIBwQy8NpNS+/wfsxrVzZwde8kjJmxZIXWY/TD1pj5oHnrF1KMTjcoXWChBBSQiXcjJWPO/HRy6F
CPnHJszZBXBkWUHVB3Uf6H5n+EWLSNR7GJ5/slARG14NXo+gLJypDL9UUX2jRjM4K5PtG874x6Ab
kt+mRQUgRUKSOfvZELmEGk3bCKmuHWlX4s99nQM2i+Ie+nN06G5YCiJ1G97bkOH8FvMk7it0LFlA
m2ieRZsIg+GZv7SVwlQOH0ngc659QBD25n0St2Jm5z44fI0uP7ZW7aQC/Gd07eCEOgkCXV3E0nRz
TK2X2XiDHf4JbaeWo8QiQD/9qKGfwHEi0ZxznHaZ7tEmQUESTNgh2Ca++/gdxRlv/QgeLqevX9+S
1Ok5y46ONjop0HnDkW44B9yc02P8DTG1Br5n49437skYmG7RDiNvOtLfRzaDLJammHn6KhizckJC
/ef3Oz+f3RzI2LL8DpOn5b/0J75DrYjvoG7+fQc/mhGdYOmT2BRidXlK6nYX+dMQaUQc3M5XnVrx
/ALmSWjMuv5gjvsI+41rXPExcXwTNHdWO2ZBhMOjyQbh0HXRI+wbR0er1gtRtZlSfsUsKhtEY1Te
kfrCfc8AkeRkJWQCbAfrjJBZO1Zgrql1aRHzMd5f3DjoyXgHyZVup29y3GSfk5ebm3CxT3z+DfQQ
jKsI0Y6wJMghgwPB86T+4BZGMWSL0Mp0zyCTxX9N5NIvqKVHWnuEgS7WYGSY9Uaon/R4UvefRFRq
6LH/fu7R9IbWFWlqWEkhgEhg2axO29CUwgTpSLUz1XigerHCz+0XRUjexfXPfna8fdvuCxY0B/Mo
3WzMo2h66WVfmQ1kQWv4MG2hs+Pi7ET9KuUQEl2NcoYAJ9vYvRKUWtNBxp6uet/1EWCAPcNuGoW3
DaYMyiMKD4CpMGV6mmleeTvRvn7czml/NrRTfz23HEw+oVtuHvs7Ziy6tEvX7sKmEtwqd3tinAEo
BFcqhkZQ8xR/oObrn6ibKcU/HTOwcXjF2jZg5aD5Q7YygoFUxDhUi9aJiNf0vp8WQSx8T7K6UnyA
y1tB9GDv+UQ8+5OxLvo2YYtGzoPe8ouEEAbogEpQOER7kUGEBRzr/4rJYGjNNsUXrAIURTN2JdrA
8Lwx4ek+qjfCpqhVsXGjb69sJFJMecI9o8wj2aKIh/vqKFfHTzFmgJe7GiEZM2wewcNgoO5zYFus
uwOZE/fIzCI5j4duZ2BTQJIsAD3UQgB6qIVIVIFAS83FqFekRi74WVIjcaqa7PiVl3hUMiONTIIp
enhSzJZsK7DPxFCUI+pI23r6zy9Cws8UaZDNEPLdwPvRmvCHjwTnfRF476YgGAQY1TH97vcADDCY
7yAA81/rwF76MKh/bEQWen5hEIgCBdnFyjvXUoTGQr1vv99wVyp7WgmpSDpiyFfSzQLPnAlhNl94
nyGrryJ2hGNWwFVuH8JL+xQHLjzFRB2Sc0htXz3gm1PeOMYiY2dQTQmPr/LuMarm7qPRbXXu2ufm
00KY9cKIthZoLJG7QWgqh4MjygtMAK3k9NgKUYtgnYGEIu/nC0rFAUIEghsCt/DzU6SNlfhKNeJe
MqToM1Qgdk+UDYjOeIl1fMrTrKHLcdiQupYpkp39hewwQU1LfoyXacuMvBN5X+UXLy2XXvmFQwCs
NP9Z9V8Dw9ev6bMiRUCM25DlEklPAfbYHpGBsDgI8DW8W4hvpPN0RFhjAveMV8aSzYdE6HhLSgp1
zWFIDuVeg6dF0iwabNR5G/x0gS2z9jkI4RkS8lStUnkeLJYF8WAtX+i6JxElRAhB72T0r9q42MQN
9jCP+5nVg1zxcjnAJBxO5dC8h8i/GbzyaEl8+pSrzhj0FlsO/m9fsrkOHD9yTi66Czl5y9JMYZqI
/jA1SHkVQ2qUT6ugFeHfKH0DCt5r9AoCkAf8BXyn+FHXUnn7+AbNgQEfWSnUAIr6kmhknE8hvpEn
Pa/TNfcz8MKHiRxYUzASqGtRA4w0Q9B7f7bhasbhO+bsCtYO1It6kM6rWoSPG80Kc+3H+DK+XGFG
LP+MsTzSJ7zDoMgBsAzL3Fa9ZH+ZClO4At59cL84zUYwmFQuXGXbK0qcGTzBIaKCQvsESId5D2am
Nui+gAoKgFODtur9SSLEM0D9kMo7LSd/WMCewOJQBqFmIDa4V39Iv4FLMGfPKTeaT7Pndu+8M++B
MWzHEZ2zxMhzlsQjcV8xVCuG2dTXVGQwhPC16MBOPm4VzWbiXGy8PqhWS8GuoQKnYAPugKir374S
2j2OP4h+qYu/DHNlVj7M3wHVHY8ODgIkOQ3tldKmjGOSAjp+ecBpIXQfOtLtEcMK/GPtCgBHJ9O+
0lr/Wr1yYQWGC+XC5s3Q99wjL3n/3k7IpnGI0GvsbxkK0OzXeHW0fGdgyl4Cys+EqOFgQgeCg4nt
Wz1yJblXsnfIX8TsYMSdJIFoV155k/wsrDe4hbavNZixIkRL8bDO0DjQ9ag/Au03w/4NZ2TEL51v
eoziGShLJwb83G04D9B5DWd0DNxa/As+M+bFSOJ4EtHYrUch3jLPKR85VxI9wxcQIr4LS172gHO2
hEUjH6JAxkDEgkF3A30d8/r1fEianjhI4bedQJ54N84lfLIO4ekGKOZa5iQNAtFHhoEMW74gRBWv
FVJ3lx9QW9Z0d5j2RD/Aw1NESi8hO4vfQoPkcMJ5vSb5rdpa4DLsP+AWCNHINSf/xhqLC4qOGW4L
Ml4Qxf639CK1zmaxFLC9ckbbYkpZQmbpsdBVYeUtG9glYuUl7Z7GaE5v1FUfQi12ZQJPt4HCz1E5
Ez/tjk6pwR4eTlrYaOEjXRvygx6YaaimYaEHOu3VJyqUoKcnT7HNfO9Id4/BEwqMMtRT7jF4DcH2
ZfilI5lXw0kN5T6s0rDFxnAFuOUz7BYDm3HPAPGZ7JhiDaY9JuHtdoAQu4wKYF6Q+Ebqe2jCH9R2
tEoBWEoXoI0MVUvjYUOwlNEV/JYXAiRb5O0RzjzByKkgud5Ln3EYRnpjr0tMvOJrQsIyJxbkqfbc
hdo9gGxJF/QXszpeMfmT/rrVO7IkQOnSmVRoHNrMmqwRfYVg+NJNn1FWyQXL4F76MdQvGevHHS6U
B/gUTE4mIK75eDLrUzcJLCZkV7mLLOSftSNUADsMRGQfEFXCQg6yWRBygBp1WwaNhCWNIBffSUfL
cOA2MYa5wYzUSw3Ukh7Do77bJp+C4H9xKHZZMoVtDZQw8Xs8y7LdP85sgtzB+Hg4U9GP+9eNSw4m
8xL7a160PjxSPCPZX0STKdu24IkuUp9HuOpRyWpYT/UKG9JC3cEjj+mIn5mEHlSMJDlj8AOOhE+e
WpiHiSVs8xSP8kBvht4TBB6UMnQiBgCAKCej9npBNRWMw55YzgNGd0QjevWKB4QspyX/l034nirY
QvbYWxCTcDiFxSWCFj4a9YXknxfKe5At6lHIx+iEtG9ACfsqIOFYK+lZiswaCoABXO1AQJ5QrOo2
yEGq8gLdvE/gOrpWq96vxQ1wFUodsG24fEgCdfr5YALxhxWyGQUEzmRhw9MImqn51LIdELP2/qey
zqymYmlwU9pUmzBjFnxum103xnMZ0yQ1fhtDLHW8P5E3zLLDq+lgiSs7Qv+GoA0GA/tNydySalZ1
CfhV7vQMofywNx6eH5Yj/5DykrEZ9lSaVwfpMweOP+S7KXsTajgeEz7M4CpBmBLGUD5XKpmpu7BP
sZrxSvKPK+t4Xb+IdFKWY0yhtRiOBlNnfyWNsJRprxRHSIjXNm6vICx3//zhJxx0B30cnz/sOOm3
CDsTSRfsH+xGuNFYK7l3hObqAe8QlF1DCopVHMtRPbObsSGxjGbtT8RFC/mMu5UaK/lWLwI6rim7
W4rd1ZGVU/cpbf9UiCoMwu73jfl2fdcVvHon4xtSK8BxhkIJYO22RAdQVOnsjJ2tk8N2vaDGQlN9
Lzg7igI/+6t036BUNnzMyKKFnYBXWrGGd66j2M1uBBO4vMuNFovd/LhtD9SQyOd4e0V+pIjgR+HR
4Prwz9n5uUSpsSdD1vqJvIpPmVKAv4IIWOz/7fjCL+TmJxsx7A+WfporhFqhwEtbQpUFpBCd8oNE
oOt+z45LsciHx3O8YazAHzAAfiVAVfk2H0lg5RvzRwJQxvkEBJlow4AHY2dfZLSYUYyTeBdmNGTf
V0bXPLGZieeck8xWNDLI0Lz5nAEA+80x/45YIm5vGCr/n0C2UX5fUVJpBGFBE/Nl/WOlQnJCWM+r
HFbZZPAMmkxfIxwuCR02kWlYlMwTCq+6vbI0IRyHm0NXdNgBZGOwB7iE6KXJx4qA4hcyPD9TKk7B
hKAmd+edRmi+Zz/kmwslF73O/6CoWGMf9HLclkAg9EyEBmPLYONUfmPb7T7gZOJH9mvNqbNA54T1
MwGulXvbrZuj9aCA6ml7kTfuobAYbRp06gxi6aAbB/yGU1zSUYO8KZFpEDRTEMm7YRLpilTzHMAG
0QUAyFE+ATzDWA+Kp63jvusPtwM69fyPSJWjD0fFeQDJSVo8gk7lPjrSRhjGUcrKKEFwJQo9iP/I
fO4JDjHWxh56YWaE9En5w3NK+UPLjucUFTOLANJFhO5YqQzhMeay59sgoCIiUUdn4Qruv9BqUvRi
7GPWwiM7T3gXREweR1g0mFAYF1+y+Thnb0jruEvFbYyIC5n8B0sDZFHlnJGhTSutCJ9gTvYsdMjo
Ml+JuP+1bwVcfGFIOEm/OUhJn/SUe5tecw/c9IrBRSzinfJKnc/PnjPqZYSRu4gJiRJjKdVMXFTR
Bmu0/dUh373a9CZFiO/EyuhCXORUNInMPQ5n86Vlo7IpUuHbUeQ17moRLETLm0W6+OAnqiGvXQlT
9MABIRHkbWePM/51AI8gsIuTdOJGQAtIUcaHRfv6Cg6kdin7IdzxO1jIEU4uvfdJY+CMgNwCtkD4
x4jwHGgEiaQFfsoIPT4NebprNYYi+0beXEgCpwHKXZgBRofYQm5oTsc0Emjg8MUDUS0NHCxQVrB6
aMdbpEshAyvM2uY9HjhW+Q/aNUzWW1Sy0dSGyr6k4ZcFzOwYLml6OOZxfQc2tNPea2edLilhNseK
GUu7Y5FEFAxKNLJao98PdTnE4nz3+AVHsiIRR7L7jCI4LKqwPgwKd5ffWD4pmQVMGoYgJdG+MNW8
rgoZds+pyHJpykjTonqIrDTO6EwFkh78hQy5KWGA+A0iLcYnYe7XN+DY7vRrYKh0ParXo0yc7eE3
1Z46xtsyvqdx/oiufahuAhSJqPCgfd9IksAbpEYKzbfPlBvY9InsarUzY29Dm2H3uEj2qF/UCofa
gglPWY+bKsjyI68xXBABaYdL6j4cor369kRPSe8Od56ehZutSSJumNk5iipKtBUlj1Zp1Wch0ULC
grAGjeKd2fsOocxt470RFrL9gWJNusboQRgvw4/nIEp/izEBbIt/Mn3m/cy/SfYgdD7HiOx0j7DU
ghr9ShOStjmq8ZVnsNsn6a6X6WSK6LScP01smnRvuOWbZwjulZXegvbjM5f/H5gsrUKMPg6Hrpvo
ZWDj4wytK74tb0DwezjMmToXZ7XbV40tQ5Q6AKhIWUucQoOjRA9vcJlO3wqfvyfG05j7mRQzni5Z
15g+kGMvfhaGoCkZ3fgGMcsojrFxNFTSt3/ndqZenNuZHC7WDwMYiR6g7LIgGfO/wJB1IpcI5aQC
9XuMw1u/lQlQdMAu6edy6+eSTW9KxYnATcAZ+hG5JCMVapiBs9gQWSLkNbfMJ48B+c0MQwo65USr
Ho8OAzIEt75JOvoS0MZfIEyDcX/75eNcaFBhCzXoGlXARUawpykRIRLaYdX5cXWni4ppia/UJZMm
Jy8aoxIR9j9V2DmKdGmKgJQbRG3VkqsBsd+4xhYHWKSxN/kCVgjdFRY9IjqmUzX5NwbRb4hWEUgK
vwAtNLdgynV3URMS1sBdRdhjK0QZRs+58atiGwNoL7RyBJWgLeCcXpff0NQ+a5HagQBVmsI7qNCi
AL0YbaCJ0TgNqPiROHDP6oB3CHTOQzRPCBgRxZlmAMcdhE3y/Q2lAto3SbqgCv3I/5q1Jz8x99HD
RM0vghAonlgVkQtBkBBZG7fmpfQs+iCuQaZKQ0FQvpU1xeE7yRurRpLTEXPYJ2ZIsqAKm8MPOloO
PyR6vFXYaYqdCX5sPoie3d6kgMBMzobE0jOIoBCex+6/eJ3rnhgHxHurVBW5sPKIIfMMlPAM6xgn
HXmQUVbB4tdQbOLqRqW55Ezwk+FPpcziILREtZDRsVEs+waWl/2Mbg4BEglgjlO2H9Gc3x2XM9e9
f83gHFiHhngSukbfUy1qaPTjuGh2Wz0u1IgT4kMiBrB2ih1iGdn603H3dQSoikPb9nvn7LhPWbtK
Ijvhi29s/RPpSSMEPTJWcMbFbOsosv7zRuGMQkADQ1DTMUSz99LXZ/5vEy6PCUZqCp4ncHce/UJK
qW0BIJ4uOZ7yM9Uc+yqV3o2MowPkYbbsqW0wN4uNUnSeLZfpEkl1nfXGxspUg1ICgPI6w2WkwVcw
omkXZjhGaSMDdr6wNCDfOlIlqCyRQM6FqJ4yfPpNRRpRUVTvhcN54wbmzlfJLj4+0efIXs4Gj59j
lhyVZl7uldmZZkfOtscmA7kD2BSNEMpQ+cjJDG8J1NG0f6f4NKeDRQ4GQydMa3TvtNFXL5xMDVuk
AcKYgH6K1KTL93CqleITXgRty057ITyQM+zGOk8jty6tkh9/1jYbcxfQvVfU+ZgMW+y/8r6dopw5
JIdWiLaUbVxlyzbIhOQz/DHG1DSs1yhoQdHRY3PtdShIHUnpmN1fSSymS/+waYbCTPkE+0N8MvdF
WDThkdI138SfYLKZ5G7BQoWpGT7Z35FY+4BXaO6XKes6YzZ/BfYzYpfCY4AnnpKBtE5OtVhIbA7O
NGT4BcWrzqO3jSzIH+MrkgDc0evEHm7iahvDHf2ZIeS67Wdz9y8VN4lGOayLUEv879VL6qSGR8MF
gcfacKEOwJ4nxDscHl2dMLonIkG27O/t059VjMRsjAKEqaf/8jerAIn3nTqV3PX/Y+q+ltRWojUA
PxFVZNCtAIk8wfbM2DeU0wAiI/LTn6/BZ59TNbVrOxGkVvda//pDudOaxbULQ+LAazCiaYE8g/C7
2o2gszt1Tng1TG1kDkPPEOPZ/VK0UZnlC1HoLLIE7WMyT5it4q7YhvvZjM9Ff3nuLRedJhpBGDp3
ugfTnuPT+RBXquMawxr18HLUrV6Cmo167RYylaKz5oRtE1+yuBk5lnoiNKqj9eo7ZqczF2F1PZht
pi2T/UK9i2Arf6WZv1ZHcpOW50GzwPlujHU6ryWjD1TnZcj7sklTGXOVqojfOgznxR7tcOFp+oqZ
exAKS2b9ZOI/ygojDFVUnI+I63Nc5RNj6MXIb/15LXFay7LhTIYagyNP17M4PW+wV5EFRTsFdlpN
Rx/Tu4UcvQOJRG+KdZb1KJbZ13nXBJoE0LIplv7ISAn80XU8/zy3WI6K1wz7iw32jGZ9SR8RpX8G
uICocSE6aNMuoVt094VQKKlbBNHYVZ0fj0gf5cib4V6gwLpQuG8IwhWjDS7sfGPZI7WyKl+z07db
WThUc5yxS5q1bpN+4exNWttm+ISNeN0MpLmCZxJJWJ5J45fzjbmfyLrY8TCbjITlROcB/4Mztuyf
K/ku+WNV3rrUvwTvtwpoWvSRmPeLuATU33bn+HKj5jHEe0TV8csXgYPZuVdf94rrnjGBUe1liO9T
3Q8uGTp/X4LU5UkDDE4tfNPaKcJjCQLvuhkbEDkp/eZMBwpu17pwvr6SpugAZ9X4Ouk3z4MaP+8c
uTipRiN/gAnzmE2pvolJOT/pSG8OTpVcX2OMUJ4Nb4fhcjZqxjlb2tJoZY7EsuU4HEOoDnd119Ac
B27L3GK63Ie5SzRiBGFrgwfN198Pe5rphExyHw+jwvDheYN/YJy4KMfviDGr2u8lO4dozEv5Y7iO
eUVfgWA/OQkdm1TSO5HkwYN5vWuVN0+TzVP8PSsGvPasGw3EN8NEgudsvIrSXRQmhdcodTGm6e4W
bJ2UeudVsHVqCgDZdFqUS3c/JkUelspd6MVzdm58cEj2NJ7oPAwiGHprA1gG0LY7WNZBQG5W8Hwi
rPmr7XocPQcMiuYoF2j2cojfn3kcM7Z2HnEJudTNuM7Pr5zCzCNu9e9/daXlY2+lWbqHQBg7/GYn
SiemsVrY2lvN2XNEVVn4Da5nnQE2aqyet+dr/HxFYzmPdudRvhgvFgguYYbffK4y3uGjrwUuhQZ5
8pUlr8OYvnScQ38N2HHY5PK9PxRj2+LPf7Y1pe17UHRqQaPwaczaobvcZFLvPHuHlYFXbvW2obv5
ynnOpwu2vY2vci4PYcQQRkUeWvDMOYjlzV6MSqbNQ9wYPyImwFumPRSX1/I7Ukpoxb/PjmEEUD20
/hZpXrYpeE1sV1C4cloDXILyxEag2WhL4z2om1PbOiRJrCbzuPx1slNb52MSUPqgk1vZ9uGDL47t
OaZE1RGz+1cZuMIHu8Ds3Tjsr/R5OEJ1nl6Ob4JJ6u208upG+Ko5isPlg2uRDzeh2t/G6SIVDEKe
S5Aoj8Kb1Iot1m9ltz/afsFMiIod/a3qRB8/nfC8jQ/HpIhJ55sSf9aiC3ve+Lz0KoV/FYL7vzN9
kb1UhM5Uzf/Pz/NpLvxkmV+7+vHoWbbCJSLeounJJYfmn+CI9Vmuy+9m0OLyCOVWSn1YaTO6IUr1
y2BNVPkBVTipQfLYlHrnLAqj1mkK83yUMQ+kC04BvG6wf5/HHtQ6XOujrKottd81/5ZfSH24RzsU
D2kj62rKc5m6SRrc9q0AuJ3JlpsI58tmTwFVNPHe6T4ZmBll1JjTvRZnP4pfGvnPwl9yhEISEx4q
/tJ9NZ2Wv5DbKpU2R9LcMEgyljxfEoPf1fqJh9WGF949s6OuJASt5wlqQdBMmlSx7mVYTFJLXBu1
XhlBTC/963d34mFpJP39ATswO6F658I2vQMTeYhfGZqrHrtXdM9sB7TtVbZhUAns+JVR+9lP56kP
tF8N/C6A9M9fOk6I8mFms4jjnqUZUxsl501SJtC27O6l6pzRcqmjrLP6fasHEmxnMPyy/6ralp90
wecESx+PbRg4Y+aZRmfqu/n66dhQtoTc5kI+tMSobVf/DM1vrcyEWyPfKn9PDt08Y5LUPI4E/Jz2
LK58lUWLHPuEN0LNeWqLT5/Gz0pmCC6+/TqsyXz1JFWJmXrJfCJ95j0IqIKMWwPF0t9n6dBcdyl4
qaSwOO5GySxmHnHoBW61vbxtXka5e7r1WMJxrz9lPeYz5w8EDhBjLYXWhBoa2+Y4mjb+uUx50Mw7
0M5KPyojxTpc0VDQkjN1q6TGH3etNBoo1HRySRwSCs+cecbd9xfll0PJYVibYqg5akzVLc6HThex
hSOaatD8nYlAUK723w/m/2psGOYcma4Isety97oUyZgQc4nx45idqcnmKw39Y/G5TQBr2Jc7FR2+
mbsEhxxZvxb+Tc6v4PTRomed+B7+Yv79oMVBN6p2TCVAXo5STk7RKF00eqbHRpFsUIO10Xx0uvcS
nH3LXbRtG3j1GKy0loN5MEKTXdYyF3D3znJbsu62k+JFTFXz1InwVGmepyAKnk4OqKKHEIlgh7T0
AzabNv5XtIvmut+MUU6Y5GGPHtUs7+pWH3LzddXkYdje/X78I7aQRhpBMc42yPxr0q/QW4m5ZRTb
OlAubZ4W26fsEjTs5qW3lUoSoWL/oZSfZRaA+pfOsHscn9fty5zfoQEC4KM9kyqYREAPw1S0o2P7
WgvMzChvlboFeJaor4Vzkx8Sw+/g8NY8deaLziVQNBltnviNmWpW00z2WSPZ48W+my67a3n9myib
37Pqh/kuzDEtPmkvfH8zZAPiet2wLJ0wKdpTdnRJuTkqXXcjFKZAKKqIj1N7kAf1uWjNEFY+a+oy
JOBaUsp58wThSv6VM+IFG3CVIDc16jH2P0nx1IAI31T7b4S3596JgcCZsBBvJiE76Kqj7kbXXrWN
YuCIsBN6+jBtS9HzY2z3bHqFOKDJupnjjryMO7YYGnf9oybT6ML3OZMkUggesmh+JyT69eM/Z3de
GAwJ5avxkL+VelXWxqvutmEPSluYicFMUoQCMcpKchQOXm9X6y1qvemOl7eY2Rgv7ZxjVqcdM65h
wxBB+ZzOZympRINBz9uVkxgh1aZzGm8rHOCTWiWp3NLtvLuc9a411KnA36+jpp/G+9q4mD0J0+gX
t/1MJMClX84HjVN3semWt/+b3Mm1Rwt9aDf+rJyx7cmN538qR3otiLkWGpRlISmhKc9V+kEITai3
QYcWKBnG7sNsMTxIBVgI39KGDNo/guLrxvTppBAf5zs9xogn1PlzVpZtNygehvVD+Os/Rv4iouqB
qfAzYvE1XW2ltQ/Q2Zv5oJQpkwfgU0rR7an3Nm13+7t5m35hTSrHMuZOfnJAc5SXw3KB/PaWF8ch
I1XUv8GpPNiXB1Q8tRRgtzGfCHhsmL5f4HSl5KoJQMQRgxeTg82Nvc7Cpdqk4KTigCOTaYJZokeq
QrrvS/3XrNGFoTH93YwPm/gPdY4XyEhb4Ru4xJtOBXXSWVhvv+ll6qAvu9U9XfFaDGnHO2QJXmk2
+w2hgczmEaAMHhWQsotYq9Vg8m12fb4QDx+7ObqRES3rMEKW4QPtAnU1dmjvuhj1d3dw3v0iAQ3Z
qF+gedWMrVVf8m/py2XXrc3Gl0YaFf+KK502v8ACRasGJ/B8a33WYjGKwsGPMyRtoZ8GVHiw6fpj
bf/iBYNK8iPjSHXtjFBiZE+ZfkeBOrD+ADDqvZikez3NGFvtijHF7yNL7QMTvxaIsFENdtGbAt3f
uQV5ZD0u6zvDAWm2Fsv4cz/tn0Dkhe7yhOLByqZTMEIsxEXM5TuSBvEDk508mPrjll+Fn2vQu263
o/A/5GlBRdD5I/R1MLv0yajUgJhNWbvyrLvaDeqGnVyHjkQQAZtbfqwXiVzbymU8Q8+Hl3B03v+m
HMZf/KgvSckpSrpT4UqANaMQ9Uf9l37vtmTBTgXS1fIRlDavT41li0yVHtXPyNY5yjdj4NCsRe6N
NRC8z1nE8z7fT53oYOOkCjppa083MZO+oAch8hLpAlEj8tqx7lRcd15MeJSVCTHKFoDWJVasr3rl
cndaTT2IlMgHiOsp+I/gWfdnPfhpuk+CG4ssz9YyigGxAE3XhpBDKJq5iVjjS+JKBUl0p/RUKP1h
Uy4mt8K0KzkW0+vhp6xxQeJCXq3xZaNniZWL6cCwwJIzOy++3ErDveryR/mFUWPXOzdKfxdM2vwf
MPaGgiThFIdjGclS7VBBX/K+kOaRhGWvcja3vT6zHN8rEFYp9nCrAIP99JKeK4LpYytyaDWfBm74
2dFP2QoEvl7VS0StnfqoPhLeK7wqY/8wPPcRHGC2AhBCAuz0zTdbBPs9GFyZ53JcFKbecXdqg1lZ
XrcOkELXzONH+xjv0EOJ18J6g3+SmpfHf5oqvyChpzncIq1RBiTzUkfWssVFSQgsDQnQJoMKwmV7
teIFIiKg+AKSiGY+ytsaMvqrWUnrSzeDh0G9MxgIXqZSlAVQWX894zrvh/BuA5UFDKQmb+gS356i
/S7eEGNzrpRT/tgdvE/RXxcEbH2KeB6KuzcVIMcji8ZBmoYcYtSaRfAHjbFh+PT7DPUOGyRAC7Sc
7LEJVY2NcoPjQ2cGixPFpGAEIb4Vq8m+velOjAoKsa2n2t4egt8CvL1a/w68XymmHkDLl1WprzP0
fbFinlbrAUCKD8D5iow/FqqNNPNybgko9Vxzr190KzBSPdpYgYdhBXhgWKbAa8YnMpRCZ0rdW+vU
4BGdM4+6NevZDr3aBboX5t4aUPyd1sO3YY6W5qviQ/yCGMNDr7VfK1NI08ziC+aNQXiGJm4f6hs0
nxvDrWlIaRDV+kWK/Sv66vAS+OJhKIrtUslGyHZyK5TOSirzVIVs4RsmDiwjqgZSKb4vSulOMlUp
PbHrGS32o92eYGtI4og7tt2OLyyGC6ObbACWlblizMQlrpRpgIR0iTzoTR0fQ72GahFVYo4oHege
CnVVD46MyplrGvnuHp60J0QYwGOmlcBFL+55jFamoQDK/caewUJLSNCD0E7Ad1uyZE01Z/HJkKlp
JcX15xsZfbWdhpwYpqrR+FLqFH3dbdC55PNnXBS9rjjRtkhIHvqc4jQ6fqSSrlq114L+DT/AMVVI
VbnQjx4Kqb7oUAovsmcyqCHtsXxqTheovW39Fs4HpzNF004jZBNRy2L4GINMKdhCmybzY7ZqD2kP
cXXMVE3tNxCHTZsYSSgIUhDOq27MfDuiBxqqyWOy2gDmF4sDbS70AeFGsY2eOvy6mvVv2/6mtQja
WKmH49VpxJvWt2ELvHOCYzm+y9vpnrT3l8BAvXomtcwPBor38AY4Ua68GODQ2+rdcKU0XXCe5oUr
b4zf7i5ZFsvY2xq7+3p+T02IMKD2Q62EsqujceKhaMMULuLPwfHPgROTveAlaNln+VjforosXAXh
9LefOF8XIJCGfNHyKfCZ5uHvBfoM1XKj9TtyMAZSQ4CJKFy++Fxp6RX2orMBTekZTP997lq9/eju
gPq1l2ecaABVzL3q2kinQ237O0o1a3ZcCIMIHFswneRAqEA9NF7Lf7buCCEemIXVFfpA4Pyy3C+J
HQurGwWSxSxLpBlwqSsnE5erLVoP/oXyh5mEIZsZtncX+3AZVnxQ7zq3XaHfYcH0dmO/B7OjQije
xvVb8AjXsC77UZFbE/F5tzU0BND28Waq8MLRIyNiN4J3XJnKEgg5bDQG5Sk3kn750DsgXTRSu3MB
t7ez7mt6IRrwg98IEihG4SejRQlykl3F9wuf8VGps5DCkTCGQLwHiRh/gCX15DYlBA3T1GMnXr5/
pa5pFt44bdeqvMl6F0YCOcwCi7M3n/VPFE7fRMVMm7wJkjqcoGa4Ex6iw0D27XgRvbG+NEkj7JrK
tpdqhbnnWIE1cXa24+BPlKjOueYO5aySFs40tmXEAd1Jf7buhc6yGhAz2EumzkFXerVscaceS+RB
qsdHrJrvdTSTlRTyS1PMRWpwzgbFS7+mOjCjSh6hC6+QP1ZRACVdDVqh5vjejZo2aSmRGQO54y5b
yI1nvGakOQhmr8AnaAOyoFHq5QNuYsGCHc5aQ6ccqsr92bgcfiKs1IrfH3vmNntHuRfstmy2Dp2Y
VeC2OGpsxsfb+NyuH/rsBkzl4/94H7b/ZZkA9cnWWcmTQgkbe4TdcupLui2L+0majd470FSjX9r9
uij+cAoB7hOkxLiEXyxG4H3eMhLZD1D/MNIlbf537TR0nlJo0WzRL4sYPDpX1zwHZ/G+MMyuogkk
tcRbe1uzTHZhN1/97RS+XVqz28gzhtGnby8rbTAiwOreMUXyMmGzrx3L9TBNqwZaWti5qTfgGDQy
U2fX3fN3/nVlaQEwakyGAkT82y5QejFKs29Ar/iVLVXAVKv3cRp4ex3zGKF7HYFuRFTd9r/cEj9O
BT/DSpqV0iItwq1rSndsn/FqYlxqOoh5D+GVBDUwxEQz3LrcLy+ish1at1Hh26wwXAEvil9K+1e6
AF98hFHYjPqb344+5x5OpqNvGUiw2HC55NZimnKl21KEBmamP4cs5u1gQWxLLD6x4MRTNVr0ka50
CaJ1xBCJP+lA7ku3p8vEGPups8XCWOyCdgv1x/GIZ1XoNLwkMojpJAxKyKW4gnD8sbHg3OkK3s73
K1gmTwlkUfBNOm9Bq5sBSmBjhgSJ7ucgANsgSi0Z6JnT+6/+U0h4KV7biqSKss4XRllKsY/Kw4r8
MCMzrKapNi/1YQ71wcQ4bdYxVLkTBX3DqaITkxlS0BST+UC2Hp59pihkJsCsw+fx2KobEiHx7hPO
et/f/e7jApicfic5Puf/pGonXjb3eIp8mvLrwxtoG+V4KRRiwhQh7TkrzY/lDk87kJNx/EA4QA9S
L7F/t+5h1VZhEEipMKqzdm3VjmYj9BbhEhtcW1KGXnOSVvN0gTMz69V3/UWTi98AtfKcTMRcR8mp
fGcyRQnNeZMc79xqlAbXfFD7Pq1JtSaPj9eXPrrRbrCrhqmbCpD9Cy6BolOdrtHi3qS4fQNin/k/
VDpnT6DUFj5Id16DtgtlY3IKdXu7vRrgWxrLDSu2ZuAvv+na4Oa7CXnPhoKLdtaVqcq0y3GzDv0o
fWmgm9c7h6PKE53pzCwLd3dQibHe1wkSBIsP9e7649HrYq7odc0/S9J3Sv2VJKxV++PlXEHLaleh
5fbYwu+zduAPAowWVYEfrZMGij7toj23MzCD3N65GdgUZRakjS9ZFOdceJXIzUuniPgTo1j5h7ly
BMFfxC5LFQcpMk5HPhADbmRgDlhzqqGGpZk6ni9xXkw5KdXDIznMem2GR65N6Unr0wxuTM1F6MEw
TmoYKyjmLmstNqsV2vAw4Lp7aR1hlS7a6dumkyF20EF0pp8k13oVRT/bmkvCIS2+yFzVfTmBpx12
S8o79Mdip45jGzxCW1fH9i7J+dITQf3YfH5YtYt4+lkrhDDwzmyowdADVlz1rDtoftvPh6c6L4qO
Z+HUm91bcGNYhqogn/kxmb4Hz9rOWXT3q5msH7gQHIPe6070YhZVOKfF1+Mq1qpv56mmBHfpGj3D
TzteJhqym/NHOieXfR/1B8tzsPWKhs1VMKMSR9aavmuTLKzSedoqBGllTDLg4mgoYn/LTO/KrmiW
NIuBnFLN4fIJPMSORCR7JzUxIco77fPL5O8q7p7ED0iWLyVHtMvrr6O8Q9h68StFtNkzktHikz+W
jhKQ/XnXE1zy7zojb1qYOLPvr6ty9GGx9jehIzp919I1ZmKz3trwGPyqiU9/Ti0gvliF5ghmox3S
ALMmA4FCc/VzFAwsy3adYpg6Brgnl4x9fble6dAG69IXz0qmQvG23TfNPHzj3Hpbuzsxw6cw5w3/
xnes1b89VpBFkFszkJmsICcxZNP9hVWsTpPk5oh20Dva7TOT/lrrPeT9VQXTe9nmFx1aE72qIpyu
L4ys2J/Ay75wqWreXaoaQq50/NCbQzMlGRk0/30C24FZOxxBGwoGOven5hk7jmjULW2gkQ+WTzrt
8mS4YtmQ9d80vrUKe5KfoKBu7ZKWLmnOhfFbLrUhalejO0JW6VkFntPaV2wpTedh7ZlpY4edWJKp
c/jMiVXKf+piCVDswJxejKno8d209em9Djct4ZnGCMhft7se3KYKZqNgwZ6BqDGq2Zh0sWthhfZo
ktcNxivN1s0z7lirxBhl+2PvfJE03FnM3xfOwFLfPeQcZ/fS2cMhaqW/u82bpTDbd0vlPwLSyqmC
S85KDOioZ1T08ebKbLoWtx/vepiLawu2WXyHVRdv7GPue1tjLUc3kPamNXe+HeCOEQj1sXpPfO0a
bUK1NtylOWIv9hsSY/84rkSnL+NswmqdW9CrTTDbh3V7rbcx3CwzuJSUsfK153tVvGERaRAYM0Hp
Wj/V+O50gFdgO8jVBw5cWfLmPB9p4qv0Upi+NkCh1kXNUo93HQJJ6aUOVsH/gDNUkw3Wl4lZFFt5
N8w/tcsQR3RUmH2bkPREowfVIlfQfU5qg+lhiPXxsSWm4g8H3LuHFFph5YMqg3DVcYoecTwMp7PR
VRLegRMbXzAZsVNkShtjUpqm9Eudo4yhZb++GRQw6Lkj3D3CNrsxnzRWAKdVEtVCwFnhEHLlkkLM
bmLLcSjOlkOeBnk9Odcp/9lOxqV2UkVz/7qWYjFPNmW6Z6HzsjSTrMmNXO525ybjpNLN6/2HM7Qd
Dp+yMjEmjStzYH7S7j7Ew9FXrF373WXO/DTZLpKNS7RKl82UxTbM0Z5MBL1iACe5ECL0paBV4L6D
ve5d8Nai9pL/SPA3DxDnnprq6xx7bK4aTh1ShS5W32HqMW5Xf2yVWSPGT7h3/t0pQ8FvQ6btRp4W
KKYtJZqxs2jXjoR1zNNbIcS21M3P6KjdGUrdJFlhFParg9msN7uM8tN4tXgy8ak9LRfPjey5XH2a
vJ4ErmSDw6VfKPRu3JJmAfCamrX7rPXh5eyjtXLBY59vWfR6+1IoOsrDA7r92NU8on8lCzY2I4di
wPVQT+BhXxp3MnFGO+dQxhUJ50bVZrwJcNuDper5ByJzVbTvX1NOawvYsMfS29pqPey3SmefxQcT
5XrP5mhz9kRP6MRIjvPRdYmTNDhPehUABDpXkhUGhdfbTohe+lATrH89HLQ1YzpEfABADPioObzu
n+hcHj74j5GaSv/RJj7YK3k2fHSKxkiOTHq1aVNScbt+QQ/s8Qi4hsk5gk4rPdEpDUy6dRspnxhu
Hc/RSv3CTS9oIa9P4CkyFPou2IFBl6pSmdngeg9kuhemKl/VTA+bR6chnDoPqtjGSCr91QBdhIaO
YE37OZSPRoSMe6eqFBx79ZxM0+o0ZHaLB0OCjgqdQqHz8y9FKKoCRojR0bARtBvZFDVnsNgOp6zn
+FAVhOAONhyC/s8Y4oG6PBy0p+fWc7CrvxRbz38rISMBCGKuD4aAVKRB/YSgaFxWD4IwJb0orqHY
ZVHD6DLFu9xoFhvEsiBtXVXVaICf4IJqTE0OaYEimKlpsqDDq9YtvbykD21ryRFwN2N5gCBVzrDz
ISEHwyDkx6iYYjfEKYMINbsfFxOb8mGCp42o8+56A2roH6vVV+3oOy2gYB6Nk4y8Y1vujFDvUiut
ippwVKQ7mQI3mdechuP1W1ZL9vfeACNKoHHhYBEMTo1BQeDJqHEcNq8M1oXU9FZH4CaGfA8WPOsV
a70lidBicI2/7G5Ds+xr2qwFCiwPucJUnjshXJg1ibncJG211MNaCvjskQa5FrnebePiNp1kAkA7
7RdbLmLt+tRjaV9CDDdWno8j+hrW9McGNUfwJwQzk3Sii5/K43L5SbVaHk3+ilo8xsXX2c6lVnkx
PY62hPjbuEJyT0PgzHs4hapRK4zCaDGICtPmdaQwur4c0FZU22pCh70zjulo/YfC1QgZC661Y54z
qKH2nPtLquRZ7LFcxOELXAEF8/ZEPF5n04U0r3CHCIXZSXyi+nZPu96NRTdlHonqYCt9phHyf3Q6
Bt0edAnMQdGHTEKUSAcvlPAVGhninwJJx3D2ALbdeBSNiwIRQ+jgtQRuzfrru234esonaXO4q/R7
28C3ymffuBsYvR8c5G71/JsJu657NZxU1ak0vxycNLHVzuHz0YhOzAz8UsdaMH8Poq1JkNZDXTzp
eAA/wlm8DcnBp3lCFLUcXZajxmQgpWSR4hsL2zpV0wbak6o5xT1BAzjYDJWbQw3gJOBUgVN851E0
os7d3sDTAN+bR3+N8yu9dN/4nl/iUpTwNDpFuG/pbfB425uQTchuobu2o7bmcbXO96g9k0djYbPh
urVXNYok51X4kCK5/G2ZcBG/WZKqX6vWDLkkG1TqfcYDl/QCvNqFjRLpWUgnOWgQDDUuMXUgyAc/
KdoPsvsgvw7ZsjssK72TcIVyl9YefQfaaH8L8Dni/L5ra7v0o5HMSepQiZPLWrIQqhT71byifOI6
BJ0AWV+dUDKYAtugEmAFKEQt61d3YZOYGbfABYcE+odrx+ATAWl65Jvw59JQ+ycPt44F/uuut7Pr
HOPCW67Ij0kl8+/29OmLxDlfeeoRvKQOgwc+jjkHFhPCIBd0y/CUQuu/TAQgMyq45eWbRaZDGlDH
Kka99DOc8GBfcJfKFin2Nv1jobc1SdjGe0UX4tf1GNSgt9crpWcjcIY2/sKqF/0kbPTHFXXvRvPZ
vXBdCRF0+1KwYsBiKz+XpddZI/uBbdNbPghdSC+TdYybB7DTuHpsUsTvi6Y3w6xI/vq7D3zZl6XI
souag7Ab6WS7X5WRK4MAn7OJ9oVFZdSCsz/VGhbbthreDTKMTu+VzT/y3ceSJXgHZ315eaJuPco4
sd7dkO2efERtehc/uyN4GXnbe+yVwbTZd7JTZTVA/MXbs+XXh8GdIpNa418HFDY8pKUYWcdUwOkH
bSO7Y7dwXT2t3Dc7i8hb1gX7+FTn5qg0NnUhCMEKu1sGzHvWoN9DAAKezYeXl/qEILVlpdogePML
g2MDgVdiIR363qUU7bgHteUBbvxxeLfCi/HRsVcDHi9fQaCQvdqoAmu/eywGDO8plACFF4sH8Bd9
uwZ/BPjmdPUd3ygnbgsjG2rNyivOIVagxAlC2qCBvbzeGl9uFeTrwE47JnQhz9NDpe32PZa0i1hK
5UGimFkaE4yA4ZZsnxs7E1CpdZbiHZ29vdoAsmrqIkY/I6Dc44MeZDbuWZeJB+g4zWf3pELPnWP4
CNr+oONTUSBXvDsxTVUsC9xCVnV4mr4EBE3sdzhp3avdb6xISoLopyWM6Ul/i1S3+vAP8LncdxLx
8h+bEGnwKwk02iXomdC42HtlQ3HXhJ+fif+6+wGDjt2JHK8tgZBzNotXSrZTryLc6I43m7A0ai+u
CncQL26b2Pw+aNZb3oys0q8tAgpu0wp8wsp4mjZWXQQh8yOovbRPn2WXxQ+jmW30jEI16XoybkVx
kYBJe6fVhQ7p412nvx9Mxfrkh+HMn01B1RuHTeXanXoIY0jh5C7KNjQppSWN9BdzAVXH8jNbj630
B4kNVOxGZVLbWEYbvgeulqaOqveetQOl3Qxzhr4cSymM2cve2VyA3OMH2ejolIuQGZ0D+CrdLnqp
YzTiQfSMu5rDsI1ahdxF2HfhlBR67qCrYMGaWaIPBuBx2bFGpQxDXe2oVqjfn3MGCWvtTOrRDctb
8SgnSAyBTusaiH21F9of7hzO8aolhOk9lXwV7DScbfWYcREHiw8r6rz72AHzXI0SHKn5BNb12kju
Gjq41V2TovKExyqkBBDNDB2vz8T8MO9SekAF2I54CRxNLHdC6rHkn5jPeLb3gOCnKOtbVEM+C3nz
J3R4d/4ChoVKq6T9gMcNXB5MP/MeP8VEnOH+TW7JXigA8rbUcNISQ6TORMlbYd3ZSf8i0CdkOFXK
haCft3ZU7opHD9h/oG3+25FR5mCpCA2q00NnWDMsv/uemPiA/R8cR2XButz/bp0HX8jC6LLo7zj4
FPqHcr8G1oCAXMXFJSGZcdm/zUaH47DSYNRMVRAsw3RUO7N0bBHCObiEK/b/BCJca7N+2cBImvC5
J7ioWA3yUMFFq2qPfW/w0aQNLf/MNsNoLpm6D6LcjkK6AFPhb7fTqCTilDL6W3dPEDChg+prFAt/
GID43WyQ8cJ5nTBDcD413hjVU5hVHMlkf+UpGshXUkvMpQafxi5k6mASNgnD/+IuKQiHa6vkjjHk
Cp64McIx9jfmm/84wVSKNqJ/PSudyA2ILlDVnD2uCQiudA2Ee4sqi1LRAoeMO0FgSSEy/fFpyMcY
EJ8m3eblVxGRkM2s3bfYeZPZsF89UdBpexfyaabB1b+2jbWV+BSX+YCmtWCCfC5Lo2LTJDVLB8hX
sKuAreZ/ca3qO+OFQIJCH8EpAmktPtl3FdfdyjOv5FrvgIZ2T7GIlq+AoQlOtSSE6qhGAjji462z
JtIj9Nkuxs2aaz1mtnoATbs2m+R0twFbcJ9eq01619yIMi5BWUCLc0rEKDTgxmSy7YmYUd/7Ws/B
m+580GXgjBhSRScuUK4KgCqdu+CfxpklV4eH8UMUxBX7Uv6HwG/LSaE3qffr9T6JLLbyLm0JM251
2/VNd8UTRmigXHM6N10+xv6k3cg6L5HG7GlZHbOA3e1Slx3GDZVgwTIr7+KcRZz8yHQ/DxLBB1z5
D527476IX5PCcJIpuCyJ1gSKQQmsyrEu170ZAdJCOZgWJO1maYVA/f1BhYPUMaJpoH6dAuIgzMJV
Kmc7nQQFD2Wg+whV/U+FCuptwjZbxfHKx5tIfnfII6zC9HuNue0ohvBp8nX4b/bF6TUp/GB0sP9U
DtYBarduOQReUn9gijCFyyZj6g+mcJvimIg3m4+i47Ce5Hl73EIMmQNMzBvSWSPhsj7H/ngxUfvC
yUmb6dE/9WU8v1yfpgs8mDvTgnjGBmdbNKeUfFPkq9jV3BIpbC5jpQeWcGXz2x46t9eRpfppju0T
JxDnaN4Lhil8Gb7YfScnLXN8WH5WzNzCJFTYib2D5qgYKPX2+3bETefyVCL+NirfdviJhDyQ1r6L
I5yJpfHQ4J/Vu3DeVt2RzY6j7ZPgoRjSm6cbD+ZtJXM9YLzd48fm2FI9BucCqILNXujmPxPUnKWm
ImQTAoPqf5a7tCzKjIoz65yLgyCY8JBQoJTCOcMZJ7urJAH6lv+WHCwwp+t/1DRrhihs2CrmbM+i
jpzKSM8KLoPAqJru7oFNNZlqTtYWGYVi8ZZWq/EEiLAd4m8uBhqO5Ta+CBlkqYebUGjnS029zjY5
ZIl89/ktXW+7T18N1q8cXWs9jpWm6tP7VH1b7U0IXMgtd+whBA+LAhY8HEVtzR/eToh9hB9vUywU
7XEutuT5UaHa5Q3sqo4c+1WjzQjqnJiVFn/X3Jsyz4qUMVS8QHwtdKccN3pr+1i11+whB90u9EYD
kWMqK2iD2kk1Yc4+NQA4tMTyuXDOUzNFq+aKHnc/ycx6YULD3I+pTzOt7hkKdWfjyj4ObhvFED1/
KPbGw++mWiwThXkMl0q6dHEMg8dbKS2oDUaz0mizHzlkjkN25ttLe3+3M8+rrWpEo9crDldVJXnb
URqcwCk6VGjKlrNx9MMooo6TGEKvwC9iWGatFI9Z1UqOuhyUWMug3jdCnlgFCfsfNoKDAxu52Erv
c+rJU7YdT59ZDppnnuAjyFr+y9Z00LwMCpvBAlcZaZkiqNxe/REh1ozf+YqYae4e6NPbiR9doDgg
w2t6qIuEaBaykVLNOX3YDzEFpHqpC548L65hqSgPqx5GtXWC6e3I6NQWdO/mPWE4UXlwXtOq1+6n
eWHUNBbxcCOtBMO5wFUwXWWscoFElIOrkKJOraYzBwztjGWXcNZg3e4mcfNqYNGl2U8plMc2jdn+
rTFiSVEowui6KrVjo1tlB5j1yh8eZLdtOZ5EMdDnvAigj9OsWBZKwn6tfyr1cLnUivr7QEZZAH/m
XdADfvGst5z3581+Ew9kOoQvr9ljN4frEB8kCmHSDG7fcoIa0unmycFTaxSwUZloV7dhM62Llzn1
MJALlbh5GWbV8aQ6eqjMjUA5ZM2DMHuy7gcNPBsmBmiQ4zalvyJAfM0yf5IF4mSaHhTNBgFhCBih
7O/7D2pmVUGJ1Fcds4KAKUXnOAN+1YJXwVn7z4IlayGXylho/JFigPPsSWkvf1zOo72fxXhaH2XX
VE1V6Dq+JDpsp/2865RwJhVxaWeJw8j8Zl/RkFZQRYNWP5q+0bGWdKaqhlJHpMXt++cjL+la6jT+
rhseNnUG6QGg/f98xW/SiNH8S71SqTuZpPv+jH4K+LtkgTM8jK43I8NRYxFI7Ns0+HRE/1KanGFl
DskoOieQuVAGKQvRHykTEJukcBrV+OGKk+WOVhvVZBVOQFVBXvqgZDu8jChLfx6DGqc+54EaWfzQ
kKUItoHf24BYgXBV2fRvx16ph0nZlHX7PgNOuac2vzsAFuZ8ZRpnkwmEm9hI20T2QeKcfDt9r5Rb
Ea92DEVdJJSklaGRwFLlogxy8TVmwrMeE45SKYTpRFNEo/h6Bfs7awAu7fUwX3Qz1uF5d49xKDTm
Gku9VmJ3D7uXiQEWXmWerArEP7aPpEGXukwSjh4/mt+qV5leaWXXM64P1F6dB+ESLuhvxm1m1ybC
9WpaMRS7pNZARWIHMF10fLGDvchZ+86nVocoQiD4CjCHe73cWzUYRrwhxS5i4dEjRIXp9znaf7wv
cczpF8+DwLnRTMwbV9P13oEk+NAvlPrXpGYalFPMB86ZePMViOEWbPeaH6w2iqPqZPSwiV2Op8Xx
tdzu/EX8iicAWRSCr4HMqSq5WwgDTWySNgS79qMDiI/rJ6oSdAs/QrJLbUg8OYztlcBMjKwjgstM
KV1Kbr+0dsdW4zbSsVRtKozR2zYthQBDJ0iUrYcnLilK3T/+RGzVPJw05uPyjRoykDROb/XFML8O
pt/NOUy0akl+S5ieN7urQ7eylHQP/09WxeRq3Fyh9OBzUs6S2Q5HL+VzUpU7MusSmWcvx9XIfk1U
YsdFDjqEuId1sWeE4JWfCObr8ZLR1Wa8uoU8l+Vk3Pztyl0KncraakJhadc+5bf7ANVEJIRIFxGs
51NaMiS4R8wvQz+z+l3kg1iJCxazDO3RtLVvDmaDZrk9OfbzQ5De1yfpJb1W6As6G+sk6lTx4+LT
mPz+9uOy6QhKn++6P8cXR0OxV6olIdhU6kM4oC799b0pO+97m2YPkXY3a4dCzxlC63VNjtPUP9B1
Naisb0lpGUuhkeERfWLeojIO55sQTkkMWO2dC8EE8zx7RkZE/kXa1oL/Tg1kTGFwITXEHLDguVKT
Kd2U4+b6/8PUfS0pjm1dw74iIvDmFCOBMGmrKjNPiLIY4UEYXf3/LOh3f39Ext7d1VkYaWmtOccc
5s73czMdfMBmDsqMXu/tJwuDM35U2r9U/rVkdnGhLA6c2LjJkjQ/K9xUzv0Vof+URLRf2QV1bBpg
h9KZXW/gGqsUDz1GgTy/uP/Wnx4cMCQnxysF6A4NKn+q5U/b3VNjOpnNJgaugjKK3fo6us5kKvSW
dh+JYNdwUW+XiMXM1ZR6H7Ispoe4zvY5ul5CKl3eDOEN52YvhDcsIhliKwSwH4Kqb6N6RQYPWU/S
AviRtM76JSwLu3qhv630m6fn5azvEebmDfWDmkV7GRPnfjZ03vybkXlVny7Vp40moza+zD7JDjgF
FecRYJMneKOn91gBVA6x92a/I+34Fk8h3kued3FpGesKG4O5gef4WA9HxdTL/KpsRxJ/yryrzgO9
htyf0zkY3AydeyYamth8wZ3p/3mkbG2cRbPEzYdha3YDEAWDGONF5HmN3zpQKlppZM5uqHyt9qo1
1kwdB9Fp1rdf4XksRPS9+44N/UkmiL57ey1q08GOaOHVHsYNas3qFjVM3N6WGTuukMZ4C+qLDWUq
jpgaX6JVsK6hTbnlA83wcvHNRBzPiKHCGTWG7AT/g7KpTUa0OAFChtXjsDUQiaLNv476Wn1ajYtT
6J7AdyhFOl7Ho3bULHW+fiUoCqR+kPYJdWM2jzRO9V55LVItkCKcRsypnePHanxMx1gn/sJ62K0u
Xx6SoQ3TPXQaZw2bIAnFBiLkrWuHUWawY1K6NBAebqBMPxCeDoXA/l9lL6aoCEysEoLRhP+gR0P9
qSXnbFCvxE4ko93a9gXXqx7kSqsPdIu0SKb4q8k8/1FmNMtPRZ4zoxLvSXmGuy9EsdKOo3EPlsFZ
59X3rOo/sMsYVv2fK2loE1H6B4dsLLDQvMrdad5+8StV25gRmXXtWjwP2ubYi92bk7LEIaHzsitF
7max/sI0yDGe8b4mex3UhE9Mf86Lw9mPCvcbp6q28dh2XPub/02kt++oFZxF2VVJjWO1sw2OQa1+
o6TWRZMJpLR25Q3vAq5wqMoImlF53ODSpmyV7pKnxb9C6XuR3QpzWE5qA1mbSmlWKhxcSp9oEUb8
zHtO3SPW2OZ5mTGogyoP9rrmfd53EhcdZO2bkSPRg53vO87I9K+Dfh8ITY0SI6Qphe4pRgbb26yw
T/2IUPOD5UEnXUqscZYSBWy4f2AJU3YRTCejNqwUI2NzKQin2lWqW2D9EMWASLxQmXVy54xfeGNt
bHeJVh9ka7N8jBnD1agYuoo+mgjpCtIOspBvjwWCsPTgnrWI+n5zz7gl9S9qj7kpuPjddVzw4Uux
GCm3ojkYS0/U+C/+lf5YL55dBDjqIsmLvlTZ+y0Hwy2F8a/9Lr4+zUtMZt0DSrESBiH7G+65u6Ar
QWuqf1W/Sk7nl/RHBfEZrBWBCtReFVhaPP1btiPWUUejM0bUrptlfx7arUOFlWyEgyFRXG1y1wll
nWvZ9yIQJxNZBYLecN9HSssg6IV+4V2px0xEqYdvBDqj5pmTODK82UHVXxRzUvQEg+6+SOyq/Ea/
dusnzEcMIto7qxV9DX3MFz+Gpdwtt7r5p4dU4Xi+JB7V3WKy3f2wz5aEVwYOA1AKKcPCVIxXtGi3
vhH+SmwXJmKgv81+ewofZaMJcjUwO2p/yq5ZmNG8eCN8oqq7aRczgTUyCUCPF6IDOnwcD6OgI+Lc
giNXR+pp9dfGKM2KcvVujkUZR7nlv+2cGgwtS4ygj4E1dJp/o5ZCA9sh9aD+NIs29RkSk2dZIGG/
/tIcF2vtGoPX75W21xCmmDcDtJaBmlgbIiUo20gTTVxm/1p9nlet0dkRLW0UbhfNSuGht4u0Rusa
o3RvH3tC830f1a3GPhTpNWL42/h0zz3AZyJIyQbzEJttnIgxAYKfsfQ2332wMypE7TROMMl6/6y/
1/tybyHoQh4aSaJvSD0ut+ffKy8QpsvHD+p8Y/3LB/XJRgjldDzfTRpkPHMdevllVPjKk+JvJghM
5vIBDkCjMDq7gRbdmifAL4ITpvOQDvwTXHy5KuRnpcDZyHRsoxoexJuWUgPXIjHumsAwsVCM6oIL
P7eLYOhIKpIbPptrAm4MLWaVVjuflI5/KTvIPQ760Cd/3BylBQbR/f1HDECnT97/Dn68Lg8CpfwB
16Nfoq8bz5bx9N0bPWxJjBR2aJi6jG+U7A10OxzcSq/8tv39gL2aIa8QbtqGHXHb0JK7vAZyBgAV
OvgQce4fFcwu9RlZzBTi+mKWONu9qKjW15SzZlxzX1btEqaqdCMX617IGRPlk/J7CCkfz7SsyaLa
rl6T/Yz4YFBEEz2L2gi6o7rpD+ZSiFt6NsSXTy8zXS69oShUhxiJMe51/gR8eVA9fCQ/1sIMh7D9
Cj12nkcVrO/7IOCMjyv38tStTEewNCoFvAlzIewuXrtbmYlVI8AwuIJjGdVthmHO+bwazjZWYRiu
noLh4CsPjR367d6mEQAeBq+tr7YXxwUvGMxROgX1T+H0DVKxZuGgVUIdX5Ht1+rd59snYw5GuXue
Fiz3tm6u676GpDfiAm7lJTjIHm6GIvyndUCtMVkEkgF/LYI4Ex4M+GmQRrGxhVrlRJrIPcBve+yd
fi5PokbR34xLRmGtyfnOi38oC1SVt1XEtnpKCZD2SxyWWvGlK8Zx0RoUjxKy+9Vmv7Tqb6exWHOI
1samb4F2ykSyBErmUoTGNVYj3TWmQ+30k1JrMzSzbU0/dvidtUOnUMLYMsOrv4MQLbO4Vgw3im1a
MIB4NW+Dy614ELEhxdi5YALcnVEwG6rZS6GCvxBZ8DHXAqQVF3XaB6xxmwH1wHkCWyBMl9uu/oGf
2Ub0YIgPqb0o1P83Jyo477YTyqGLA79+t3XN2ugGqP4gWAOn0q2z+WUq/yArQXWNGuMKdlmBU46E
l7+gzfmv+a/y/PmhHCt91aVLSJSVKkXtFlo3zQvH7y7jYiPjstJHdfCx+rEoAWPFy0Um5Z6Z4z3a
3QRb+zobjGjqhZS1/vlyCAlcZWbmUiY2zJu2PRYpdg8aMIv7bGf/ZKpMspCqZSysnAPp7U/NCjaS
DRhj5ZV8cQkeZHhAP9Hx8H9AgBmp8gUnqsrUHqnxU3Judko39IFRE5npSunSCfKFysjckaKYq2Ue
LdbRrSxhK2TWNP5VM5Y6RlwDNpvVacxpoDiNZvjpw1KeAFIWm3HjMl7PQzIcPzTZKfzQECI1F/wp
m6xPxHlsFcayuJ/2maDRLcOJvgDs4AZoAXyyudyWg+qkvfyLOritJ/3531nUwNbbjvLSsChwBYVn
AN66HIfr/LXlwT33cy4DpQ5rzOMvcFjjGRG4beTRAkhXQxa0k8lfbFksk13IfeDz9rT+AXVZ1q3M
CMIjke7MnYVxUg++UJuUl0+LHeCZgjCqYXicIzzv2n+MY4b6DYk6WEX/z0nM+bQy/ukHRwOLZBmK
bIDVMamjpnMZPD7tAutTUu5wNV6Iyuumb/vTMD0Nb8NWwcSqX60Eq4QCoPM7nSvwoJIH57x6o18Q
rqnflzokEzZ2N07leLUNCUKCEqvr4EtxPUXNt3Q6nt4mxY8fTp/HlrEyIp0Z2v54iISIC/N8YAtY
ZDGEFnp8TcXFSWIw+4uOt7STk7xQ7P3jWPLYYXwOsVoO9bRfu/Oq5kU9bH9X7LPmqx/7jcRQ8/rz
kutHhrPpgG8CkSmbEJOWxbPInVX9HrmTywGPFrj4WfDZmwVTVMXBIgsCvHw+OIVEyKNEwrRXxmoX
a1XulSimF5Z4VPy1TLtBVlhKUu4lYTgOmLUXFsaZ0qccjmoCxEdwnzDaxwdN32v6sVJ8bMU0YUbB
S0PXLEk5zt+FrnldKF/4SPwtLoteefRw8CoTdKXt1d3Eq5AaWoRI2noRCtQDxS5Iisaby/i/+d9z
WBtWHIS00SOnR8e9wa4HJegCfzeZro7R59Kyax0+ghgDUXUbBmCQLj3QbjNSqaHRmTzCO6GxtdO4
TJiA8R6HAlh4AuPeCdwrwBFqEfwB8EBwb0PmYenm1HnYNFH+oi3CwbjSiIMjBctmP2d2On7/bERP
Egl+Xjgs6iZNGkbv3LYr1uFuVN+ONgV6w2lDsmQ4aDPduqRwEBi2xwlKHF2VnUIygy/OLgB3UaOH
u8Iz4E/h9VxPStDm6wi6MRUzee4vNNCMcBphN2TKWc369op2ZVI722q7xZYZUGdx6+Q86PEsd8Ip
u2f8slHN5IEtBtrEzxsaamCnt69iveU5n5p9LoSDQyG5FpJ6OUQG5gsdc3s3OLfinH2bdK1zvJrb
SOP0FAjaWauTK0TRMNkU/i4dghvfujjYk4rGXr68iaubeFa3AlBco+mRz2mUd7Ot5Rhnp2i+iU5Z
7whJoXitRMdOinly7Utlu4yvQON85FJW+THf89eEtJZ2yRThme/gNZlXB9f2XKpdXfIG94RZUH62
kA6qg/23/McjU22VvtdPT7fT06rGy288XUyQcpQ0KE+Pi72fqekSuMshruF63uJrLbifPzhoN769
OIxNZrSBc0eUvcIbvAZsS0U3VzAHOlOoZ4piPES+BIJPWoLpB9aUwpg5jKGYgTZ5fJ+wUMLQXero
DDE2NDQxJlGA/T4ekzWxotrYodzHM6RuNiwNdki1G9ActZFqsbvqRmkSRnfx+cBUIc5ucLjwiVMo
/w2w2ls+fxz248pUwub4qHDmj9gYusVNcF092sGb8yg/t1lYCBEksdn0LpvebdObrrsc0ZrdY7N7
oOA/dvOAf3IpZOwvgxYg013gd+kXa+gs8dN6FZ8EAI+n8774vnJvegmZguXL4LAd5MhuPNqT5iwp
Ky3PgzITWtRHd2pQckbd4nk9do6k8eJr83Y6xAzpVwdUOVq7C7Z/olVp9Q48ui4CvOPHt92n4f5s
OTck6xuriqRIe7tLbucB9e6SDTP/olLI2vAwhOr09LeGjOruNBe9ff0b6YmCY9d/1EP1EWsBv35a
4li9Vxbvabz5IbJCETVnngXUAgRrU+8vqPo9FgYH7o7FTjzYE0sunvfXmLP3hmPtaPV0TBm/3Tmc
YFip7bPBUnA7XfBmwFspZz4MtzMIUgCBBaJ5qdOY1ASklCLOachk3qyBk4AgADZadi/88Lpn1X+i
xDG4vepKT9+wCZ9x6maj/z9weqwG4HSE9wo57WUovyhsPG2WwRlWnp5TwgvyTGI/lpefVNHPMwLp
9m1pUBhExyX73qd9ZHVS+qj6KfGXzeiMEyc+9Q8jPQVgKKyDiP9aHqD8YUL+L9aE3R4J9rEQ7yQR
zTuB1kK7JcKQ3Vl/Pev7t+af9E4CtrmdtFo/tT45fc8bTwImK+/Y/fBhJbyv6q/op0COi6g6S3a7
5DJLCuxFC/3WPMKmuwXPCDavkYVjNWwO99WAg0m+F9f87HqDRV0Ixqg1HWYlzMxhvTDYVGQs9g2g
i4tfnk+d1YpFtAR7vxi6OZ3iu86wiFcQ7n0RNrQkPgp1YHbPJ2FiIO152WlLIZVYWq52C70y4SA0
YnSdsu5q50KCVkMZSFlg9PLaOmL0TsWmdtltiTTd3u22ztMuu62qdbDEUu56oPlcWLsufZHbeblf
2w1uCyf90Ka4DGu/KWy4HGVp/L9HZPstN1LsO0yafHLCeXJtIpeEZktISpM987tsTfBtq3u9BaNF
3ggLZ+DdMmHW4kW+ZmUV6Pt6R8SKYDn4FZpWtfQiEAuvwY3k80hVhgQQWqJwx+1VheAHaGLx15WZ
jpC8dMzuJ1xd5oxNyvxa16xzJWtufWn5oeyLrLO2Huf/qC42bEZ5SlR7QIEA9DMdcMeR6hp3rYVi
vWWGU21T3xM/cPhyWXn9FUARZbNo2oP8VYcuf4TOFdAVn9u7YavnJmlekICLz9mnXtmIQYOfx+jF
W8pVXUNxcL1x7A29qQVHiC6QitpDh9r+j6/K+fSZaJwu5OB0iqUDB4PL1oofGQl/D12RdgLL9DGA
4lRyYptUa9PUG2ToK13GQDe8CxfQ7FrfePvdSmbo3EQ5VRdWcWX1F2/ReEtH7h2UVStW5YNKziay
jXYI2ci6y5+17eS4QK0FJlBHBF9tbZwl671RWBwpWlGMSgfMwvyaEev9+8wLmEGhr2mrUBw6KnwI
CMe9RNFCJQFO0ayx9ENIQaAj6m5Byv2flqXam85eqSzKhz5Mlh1M4UvfO12hL9/jVHAqkRPitXr3
CRX1qhQWza6QG5F3owTxqW5JSQ/2LVpBtEY9cW7C4k/2wZWvNLGkcGJ9MqT0cO/caHcCifEYubq2
O/zt+2HHScMaYtfmLmF27vLxFRnKxdJuS/5SwSrV7WeDVposZfch8BR6J5ZUtd6+RvTXO+QhSYAT
zfrc6TWAova8kABfPBliYtAFD3PEcLssiqw1BgtQaoEWflef9ZSeGPCMh2b+I/s0PwJ/PKqEsHme
fwv7YLLpNtDTWA6LsATNksh8jK8oVkSTFQQUtmHzQSUQvtamk3367uwhoYVtGMvxPFiMbbAk8TbY
A6EWJcMvz20wLccRhoUen9adGScHEgRHwA0EEF+raxYaOLdjLbXBgbijLKI/CAYh++ic+DZol1wf
9Ly8KWyutjjXEQRygB3PuupV5Am3kbc3Wk0ViOyAtowxqfO2T+j3rW1Wim4nv0UmhpYxWgAiqiaw
jRdx6RbWf1Fo0C/K/Aq1t2wPTP7279fyOwuBVEbEMbBQSv+K8rKvmkbHMIV3VOO3s/VZBo10MOMr
kDNbvJMyXi/VzqbVqeeRsdpWVC9Hxr6k+2l7+y739X82Ofk25vtbmtFi9NKPUqvXVF4zDq0Txm2Z
ThS6tZT/V2/19b9k1sLyGf2xoOqrPuFObJDnno8l4KuY1WG54Vr1kAKQ5JACiq2gf1mBSxaBAgmP
pvGsjuHy9fHZSHc22u1sdyMDu8sJcSVJd4n+eY08aDvPu7LVcqsLyt1/WWeK78GS1tf0etCsxqsZ
16IgAxIUgk8wb/QEqgGoiVavog/secCqMl5Ld/NRbLz9YVYFfq0WmfKGQQ/QHcm0gSS6nCCXhkZn
M8odNyJBeWGfo80uOpWj4hl3ByYT2ttZJE5erLufVY2oFwGiK8sku//M3hqnp+bi6bScTNNx+fSs
R6Ln2+qhL53DhUI4yjqGAlTgOBCCFjKKLaiyPRDImQ+AzJvl6FoepWvAVHt/Im4bmhq1/jyEgV6r
jtTSsGyiNbX3uu+KZs7bVju8GCjypTIbINvKYjnMk5u1xJ4vfL6WM7VbTD31CU1VnlRPw0p56Mqv
djq30b5AeyWgISqXQguo/4MgFLV+vJMM0+wqqrEdB5O+OVpjdH12sd1SJgIGKbehyWbpPL7UxgZ9
x9XHYsWUQVZ2R+KLttIdv3Tme+zKPoKpFvLg8lTH62sIi0h/TNWCwb2c/INLd6eRjXPd5GEon+P0
uSK/yton9RpzC3PF9mwfmxhKfEGmMWWj73KvGRIYJbAFM5ylv8H+5OoVWPQYct1u8cuQ4SFxNi49
w3A9siv2zW1UEhMrHntCAA36hAMNH3MFonS/WmCfOuvdYgOUBSDq341itDYcbtWp0taA3suk0Eoo
fXdcBG/tqy6wlRgMZYf27mMLf2f2TgwxzIYoq8xsa+OMQGw6vNWSLQOOyEc0HywZ9r2/8CqFeJ44
b5P0tSEnthATcxbgI7t+lVWQXYMgcl7T0sWIIdhpknSLTw4kCeqPXQVhg7eMw5+66FSK7RvG+Icy
WlayWSWzLMHf5nuKfYH/8PAFzdYRSlETrLDt8RZYJ/VWv7kbNPKELHYny2GQljubyrC2G63zEe7F
TpJZyPVZ3cg844JqVHsEcWpG/RfsoUNjdLw7tlfLfdQsTOMlvJDLssRAOiT8Ei5iK8KfTkgw9rOO
lv1DqwNKMS2lxFQhmevYdw4hKHLT6qXKRbR5E9FuqdatzQA/hs4ca0UMmbwvd5F4oRYDwB0/42i/
CNlEHkt9o1VzHUnzoBfE1pktpbZ11r9kfNp6SUfQXJadbl5QjIS7UrkkzfIA17xdkTjdnv7Y8V2f
91sylC+9Cj10uVc/dq6oVbVgWN+oTmYYDEntmmAWpIuoVJ3AvopasFngdgtVxh07C6Kc7juGn6A2
3KG8MiEhPnDDXKQvlef9Ou2kRfE3V8clunuTgmhcrDKGOEKBZdos6ruobCOtvh6ZevJ25ddYa8Ci
OTFjuvM2NA3HdpMoe9Nmf3Lq22+dg99BM4FKv01mBCX/F4uZ2bT/2E9WGmKTgG239e5B3eLiznkI
jA6LZ3wttLn97HNVGhrRW6QQncrnrCJSoW+x2ntMqY37tiFFs+HYbbybm3kqizM4aEAMDbAQpzC9
jH67022v9l6qkpN8VGdBiVtCJf5PPZCek9qdypZX4jW13Ev9Eiznd3nsstcyfGqefN1HpJDUiJfa
pb+aGZ+3qdY34/2ZD/xT+lbXoRbbq5SqZAzrFBpeWj5fkcjW54DHzrb9YqnTEirEBaqeXOqBoFfd
x8u/qkYzkSo3km6NY0cIIVp+a75Ki0qOzXYZy0jXLqi1J6G8uIcnJjVkk110ZtO4iwAz+6SgR24k
hzRYp4JAl+Vhgaosc5ifutDYoqsifNbY9sUMxOzqnfIRiIFkDXxAbVaPmaYAMQRrHxAx4AFc19T1
I6xs+PH+A36hvLzJGge2Sz+hrfh2wvAQ34hXPeYUVH2S0dHoaE8ZFwR/LD5UcIyH4ZvVRT56l0CZ
8pzueieticrZ6/G5NjDkbwZMnZ3bX8dtb9HqtiKxrJsAb+3dYNZqIkKg/PLZwZp7IZuozE6p6LaL
Nm/T5ii7jC/pZFkfz9+iB8qQtwl4KjguklBZvyWH03B/fVmkXWm0AAy3cp8Ub4mHuqOHY5l8VFxw
TS73Zulw8K7x/B9aUfDwljpg9GjWbsmCxVmN8qMpReeKVTJLpmetdiubVLLJOZtMQ+vdzkudqdJu
auXE09JwChGYtV+X+PD8ABe9yqm9ejvVxyvEzT0FRX/9ty5f3mN7QUlMDO7UU9HpLOcz4ma2WiCs
9ILNH+3BefC3jL3RTeudk3a+NDwfh+mYGbhmnMC1fPK2ph3d9iuZoeY14x54tZojtS4IoMp+7yRG
ISTv5BsnQEAWTZBe1x26R78zfQdVgihqJ4b2i+e/HNRypi9VpoUwVsa+A7DGGhW8BI1hqhKR9Z8Z
MWxQwIK99OWOgojTO+KQ3LrKa1Uv7EybqgcwIJzOvrOybNjSwjBx7dJ+a9zJ5BscnNqEfFC/Z8Zj
lNraONzcRDqa3trUR07nBGTRws8xEluWFx3dYBFpRE1eNWbNxDVkL2Y+HOXPMqQRAVggb2NV9Kow
0gxugG34hVrDqo6PyN9PEBZXXxcjD0K1HceUOJi0195IY/hfa5axtDWqTdjK63CRyrLGQDPWcDmV
3evduwpaXkd6fZPtWJy/MgMzC+CqYZL+/dSjokCKVknvBbukSYcK3qC2liZYlS56GDseJbrB8N6v
p1HlNLpVRstsNGkiUPD6Db57EuZ3jFTerxt7XHz6/tjHHgTCictzGE8+T9vhdTvk6qcrIzcu466z
NvpmONw6rnBV2qJ4zYhLzAAIU1pGJgmbLezFH6iMUDhK0WY8qrcbpaQ5TZbb4SwdtZgM/l+eB3Pr
iRyQcps94bb59NvwFuiwwlQLIUdm0tokgLZLLe2re93/MvHWOD+4f1TDejydKZJ4YIh32HmhJ4vc
DHMT76GtaKX9k/vVyY6DXY7138uwTOc90oXvDD2vea946jU2bGAw7tyh7nXTrVc7cyzja9SXxhFG
qvkpqs2iJWszdgvmJTRi6ak/8bV8atRyHfLD9X8Edg7zclXKg2DvY+yP/aNJ2pFueeBDXEyJmiSB
/XQaG9gWR15fl1KZ8f7rXePJqjmcUTIa3o5Wxd4cro89WOgmR/S1TPQsvkBc0M1Hm1SGSt/LLU5c
uoYbL1OPcHCR908o/K9TvPt2/W66qBpJCQzOsWqo1Ox68S3GwpWJS2c76367qTBbPCa7KY+Z6nBd
6d3sgpuxYCUJ7djInSXlIKaslqMuBzrQtgXaH27vl/OkUpt06P9p1HmG4rCB2CRZXO+O26vyUP29
w9k/VyfX5QQ99NrOVuMyLagxYb3KznykgqhRNqHALbVVJi2XWnLChqsbq2pnzHh3b9fnhSWi/l72
lbNMxvLbM1KT9gKzisSxXC62UaIK06/W6hOpGbX6tHtZHnshcy0fKIiRt2bFMXqW+deYeRmnnsY1
+hAPooP9V8y+7Vf/uDGtIZGYVIsvPkAzmQj8fByVzHGuh48h6xw/17tjz7n0fUsqBLcKVt3BL22J
UCzHFUg0Kb+sKou2qOttsRo4VzzBVOZ+yurLdjn+0Lmx6k4rTbzH/qUYM0UWWYdyw+snNdonQxlg
hgVDDEywCy548eXgZGxnCftgFPPsnmN3hq+0PfedytuFUNMkv7pFPFr84F+EPFmOu4iUP7bSj44f
u+vXrPqbcqlZ52Fyj6qmZiL8vLBK1aiDXJzHRKT189B5fGL8wGpxNhcBOthWf1PcF1vj6u2ZvkSw
R6v4Od+JNn5qsGQEyZBmVs9s8YK9bcF2ODsM6trCYzOGA/3m1MDZ75m8iZjdjPP2G3sWgrT8fkb9
9AijZgcoDC0jCyAf29SHGqT+hPJMgv7BZKC433crRRlz/ZYBXxeMx/XXlvtUxdGTcbscVRhBX4Kr
YGX7hxKEX9/qex3f+0CDIR3ppoDwL5qL2kvG4BLaTdx0T0qA7d2eQDoQZiBPrRF5/CptB9j89gq/
zz5BM0CafevVPAbsAZgji4UrYjeApR7cGy/CUpE4KZj7lr/TrtTRnl6Mcm1JDBCC1YiJfsps9VyK
Z624UX7HYmKQjvRngbWrQbIGpgO84CaB+qhb8wT4ERKYQCo57HMVZd3yb3icDfWIxpryxennCCet
CY74bIdXMfmsJIwo9UWHVZLykRNylRzKsbao17usSAT4Mi9xlIhjpqeE5o8bYZdH4+E7ow5WnUSx
x2Nf8sB81V+t+tVWfDafnceHbcyVAbPTJioo0GTq2D2fuyeGQKteuT2DmbY4HESVXdQoR7VydEpD
JOBuXF1E869LoYtDvWCMMmiqVGC3lZikb1+MWmFvFb9plzkidDIbv4bsTbvMNe060qUitG7J26w2
OIp4VWfkzAAHtyr6K5uPwDWYMvfZo18pKphTRrQgu0I/0I/HBKvNch9lldyTICOnnOxvkumeAag5
XrRWq8m4uXAK/I9xfRtu971U/aQcNJpifrcLPlGoCtNJjts+Sxo82u59lQkx9CDHxYUZTPvr9gs6
GT4MJxycAsSjT41/89alXKWcQH2u+CyDNbR+3mYgZdPY3w2kOEatg9GX8cH168a8dEU9JIuNeq3b
0dHf9aNn07DK4AQHrPQfTlTNDqoddu7U+zGwR8ppr1mAcCiRnjgmktmZI99Gm3GLR+w14bTvw3tV
sMRDUwq90RURD1cuDNnbsBut/+F3czI7vO0rRMn9AsHFAkE24fvCGHYRIhEOM8dwtyC6OMTHhn3t
CSxw7PFtWmmVsuS2CX8v/fX4zpiBnap5QvY3B2Zlfc4zxDGrS4LrvfiHQoh8oafxETj7TVdSk3n0
bfcaxcpimFYCcRmN0C/7b8UYd5m8lJuh3AFehlgfdwuzczPO8v5qkLXzghF2bCiP5glZyf+cPg9O
NfIQerFE4/Ze73mRFrtB/THogr0TL17EywjX/tQMFmHo9kJ9EUvqeGzDFi94g3d17itOex0mGBfe
tw4xKM90WL91H/pm/JKgB8K8e79tE8AdmIBQF2PbRVmiuFzj5bKL7hGMf3ZWhLl9Czyqawtuk4+b
onedzp/wpJvF3st6GACGTTckSrgKyCoZGSvAib81bNd1vOKt4vleKahlZWvTpydar+5xM9gUwu2T
q+cghS9qvHlvNqln4UidPX+JbgtjrcdiLOcRThpKIsrsMYTxwWPvR/Fi17u0upjzix4sLl0maKe8
96grmG5WBnI49M57YcXG6Eg+n41ap0HVOpjWEmxxmuAgg6LdrER7ZgP7/hA9l9Oec49zIj40IQVf
r0Oga3sAZPPtjCAvoJEQgTKHoE/qy6dd9nRcPq3+HmlgJXToPfLQ00JPqQogBtc53sLzavpXn17I
Bp6+aWv44l/m2I7D3fllBnBd6EDfF79mlI3YPyWQ/nr/xoYtL0mlNTlkd1X47V7t907vRe/ysmV0
yrMCI7ggysEpcAluZdWFErjwAQXwT5z+62D1P9ZmxqwK3lo9lZ62vbU4hlNcHe/9YWX6e2sogGu3
ksXFbx8j30WUzRuQP8YH5bOE3RF/wKwkPM7Zxofi9nzZfK+OD/plfkzH4ktr69gdjD12zDFzqBw+
rlQDZpXKgnAFt/SxP7e9g6Gbv8qXcXv6Kduhvh5uS7zoUswBT3yg1r2kRj8sDZtNEXE65Ys4xXhG
Npp/+nyooIJOgVi/aQZqe1PM9tmcBtnXn5cAnLycbFiXjdVtsIwESsLywg+Tb2f+ZuvI8BB6syAI
Y7HKenRZ+e2XrW8MdoEaHnRmnADGyr7fkEoSrF/lO+xbz3jeN1X0260WwoHz1Sc/yRPjjddT5oTT
praLCN844v4lb/z0uNzudPfKGy/DXjH9h/a93oG3GNA+pQiUld/Vr1OpPlwPAXQg04vcC5EmknPb
8sl6SOsXpiCW9FKC81B5mD/Vx/saBrr6CdpZd522Khvl4Kb0vdDA3viuNKvSeUfI7ENX6cLHSIV9
eAWnkhSE11ZXpRgr9LttDO4K7rWrXrx84fCvGSSCwKu98sutKJlmXEX/OHxkVNTHpGT0WeQq4E4d
Xj0U/DpbpXI7lfP1fKx30dNzGCNxdjXC4ffg+F/Vrw8k/+VoJIElvto8ybZAxefqUu/n+wFL25ra
pmqHGhxK3/2xiteo8i6AONEYLkYpWNafBXPdTdbxrsLlepvtu4NJVXtMLp38DfU7DDQUyWv1pIQc
A0tjl6El0tS9oqsAbI1lL8NFfXgIJpLv82P4ojcSzqj1tv13NsjBkXo7NJ+ET+R1U1Z+kxBn8wEi
HR+luRByfLcTVgxLegtVQW+N/kS+weUYj28/mH5zDbaW1/Wr0UoO2MunmEJj/WQ5e7z4XdxXRKMS
OoKs9UONXP1Sd18MBino/WTfQgJKqOFfcsKKfbH5fPpdKo38Zz9gc+aW19//ufd6gyAQMXam6eCM
wl/sH2kJ3Hs5wqBP/7kdsjiaXy4CSeWsyTg5BI8e/+1n44yA0fcZE1DMdW2kKC6h3w5RHhqFF4ce
tDHYdQAUK2GLpy+wO57PQ+va77q4TtdwtNIwmpZSQhwNLCGWbztVtUvmqmdMTURfRPLaKXTesn+n
j6BQMQegmGZy9pvj2y57KY9VGww9J/zePG0Wh2xvsgEKlDM3/drwkg+OqZioZLZlGjLEFG70F8X+
stnfmKXxNo+apjhYInhtqyhfUexFxwIbeUE2tSyOvB21zGr7NJ8+bRi9tF2GGusDpl9Ba81tnX1S
kCyzg/CRyDyYSPthb+z+WHW1txTnkUWrsvdCsdr1inuDtTQKNrmBp9koT9IfhBLlV+MRA6fTSZw8
SzjjlzZyKtR7xQx/25WW7kygkfaGqrCl0ZTcuiy8msv70IXVgwOqFf9BL1Sr/dJV3YrvLaKYVnim
6tcn+zsptefuAelP2T7Ps865+dPzpiu7b24+uyc85Mk4xb7cJfejxaVsQ9p7t2Jm5eMGKjy2bUWS
3HW2mNbXwTMmCVlWLDs6sXK3yVWTMuce1Zuf8QWRXbsrIrR2Y5pU9Q/xciZVhDpXk4u73ZW7W2Ap
uWiLIsp/l54Ou/HD9tdKtRhab/RyVdrPdbzNr53iHGQ3qL8smyGe9sSK/8Q3QmpdeJ2tIXTGsC5O
f5YqEp1ilyxu2BeMZnbf7WMHS7f80qDPfRr7fEEElGLXhbVRTfy/RK+xUgQ7Uh1jm/UAqgt3ptb1
8OyYLFr0v+ABm5QpQbw4YDnqW0d91gANKQLUSrRLh0UHAMZZPh2tuMlJDm5vjq+laoRPD5DTpc2p
8nxnA3OJtbRJdWXRqDQbm1V52IIlJvyKJeb6vdbstO4DoNk8noZ5cWkfABupsaXOWh8khmKVTI+D
WQtC2W8S5m5jNIJFjCWtMzjW+uvdYL5ITBFL6XDOJ61Xx8C5twM6gk3aa0mEURb1V+OCmIBEhrGq
+qaYgtlNmul4PR0WsvdtsHs8N0bF6RC7sBlxsCaTU9IZMAjsRZPGmy68r2b9GwSEE9xdF7dfD2y3
7Qcz2ZyBAY250tKAmivDaFoYbnaj223U2EKMRpXSMDO4+K/OU25b9AfBqZ2CLaVbo8U5U5tGTGvM
QF4AK4+54t0waB5vq8HGVmBUKyjLqsWEoatZ0uD6uc2ixTwq116c6fbSOb8Mzeq9xTDtRhEgjd30
g/uM41TH1hBQnpT+kEjV6hIvIy/ncFJ88sBCfrlwdci5gEX5E9X6OVSjjNkpuAw4H77OrU07/aFS
PNBhkZTfy8389KkaM4/dXTpEgEcYWP2d/pUO3z/eVaIGl+EZZARCC2W3xPq7wyaeEc439PMKrEWs
OHMVQ61gK70ffNAeZr0HQSdvOK0AhfcmHXAMV3KOqF5UEHCkUzhb8ic6VEWHtRVkDwRBaEyWobGD
la5CGpf3HzQ6yEJgW3qSq/exg9BpEdph3PCna75x/5dMgOHCK7W8/AIISzpsjemIeO377HjDzMbW
cUmaQ0mbE52wgoLxxTBP/1Xluhz6MBtcK9zYj1r+yf4y5MLuZ10kIghpoPZQrpB4uEldtDRIzGp4
kyjOBkcttRwz5DgtBuYw0/dqER43SKf9DfayNzG9v1NV8FQQudCpjqo+YnrPJbEK6Buxq8UY8g9U
Fl0LuC0ySOimYQ96HxkTRczVQr89z0UOZYPF8hdvvlvhBUTC3AzRByZuh1RfXLplDzTlS9LwBZ/V
lQMvxJfutTZpsqYzkZt7UHrXYsJMF3eq2gb/V8YP3g8FCZAJBW0JhLSpdvkwyqHSOZpvT0dYXYRV
LiV3vkAbmoumXZHX+ozB68f46S/qLPieS0o1OKJZkxrx4rAywZxhdCe+eDXc4vCQreHC3UltgYRD
jKUkBvjxgSt78/r7sWhW3/3b9PlrDeN7M7ioPjAIEf9yvjv8VS6jhyQsQyDF1Dlpfs04mCohGoNG
fWoAGUIkhUuOnskfZVCayDLxqUDfR3X+B4EW/jhKji8OZ0IedWd3hk/s2/isvPgIx+bf5pEeu1+l
72vnt4FBxLIYjPAy6ln1MlHt6m+KTW8Esds8u68H8zNoN/s3Ii8ub8eEm2BY1Mw5X73S/0fUfTWn
sYRpAP5FVJEHbklDVsCWkG4oHdkacoYBfv0+Dd7dKp2qY8tCE7r7S29g7BJcG+u47pBuJy54ggVh
wn17M+ZjnNAJv3YePT5dLqO50HxnQzvPslgJmpGncZDqmVl13ZyGpa7ANz6blQAgdK4MLbnLfJTk
Ac0K4SpweqYQUJ3i5hOEyy9OzU3y9UUGRKdIc661oBjmLyhDWuZJR2et2iTg5/FhzzFFB2KaexTv
8x94KgXX6TFS0RvlvIfRteA1pWZ6yZ7fGSLN1392qpLdeK3VO9rpIk7S2pUQ5H0n2ozEd6LBEvh4
MmUiqt6Zjx5yi7ZoaWCM40GbLiVk0gjw5M/v5xTAyTT7WltucPrUNJ/UWOTH1PkKzfP6WUtQP6+K
cOKB7aDLUgfjGom1EoQwq+H27RDcxWvxNZwagify8qSLKcthXi/2id9vYOR5sQPQvbydhGZw+vI8
XLBGoV6jvQX7cndA0UElZEF6h8Myjgi1emzkXGMCsPhCBTM8JW989SGssnY3ZjKpylSGWtflALdg
2qx/WyFGzROEfxc3gebUWCgAB09j01lvguIrmb8LL5cdPsiGIIZGKYQjtq+UODRSQA66qS5x27OC
nvQCC584jUh3rt15qMeb+R2yj5WTTBQxab+2yyPHZNF+sei0jH6WpZ6lFzamPQtyW31NjfbPnQmx
qnw7wm4oDMGTs/b00GlH7rH0iYPl9Dx8WOqOaIeJk8RuW+dFyrs6ks7vp8/K0woY2pP5X2bIJK4c
Z46HFXvnO7LeWo6i+ntBhdJJfuc/Jn+Kz/tNt7DqZJ85lOMYksti8UXQFlw/a19xS4S9zOlvwGne
kX3rn/S7PPJyKBdayFSJySYKDeHp/Vxm7wfsXfOy7o7+5B7CwmR5DkfJ5CzYZDvdQbYJj51Ddxkg
z+cGxODdPc5Kekct7OYdx9MfK6I6H7lkIYBk+GZM2bG86xQuT+hlGvopAQVa15NnD/40XtauTwyT
8PW7rhvX9lwZiVzmV6RSDM7teWxG7fc80G7hVSxZBaDq53zzRtnsVB2UiOyt6j43ZyzCTDht5V7I
MF64F5LInJHq6Bxm3dOtuyn0yjBYt75WzOJptXielp6S0xPLtkljCypNaugWWAmGy8FkmUICuT1d
gsazcT80VxQUP2EJjndpTKux8OlKyiw71z2vy6h6D1PX5Hf3etkqIoNTHfCyFwoUQDuNyBp8JvVI
DzCERCK6n9Plj2Mgk/11bM8GpVe8wWTTCs7vm+Z3pFOV9Z5ayLXWLRNzEfMenC/1b0e4w1dEdW5N
V3GYOouI9HfJ7kb1Y83WEuuyJryiYFh1Rw+xrI//JqAKHz4NrBnpQWDs4zMSyKq/BoXiKgP6jwdu
HvsAJH7de+DmCddm3jhg0yHp3OXfbpUWSYFMe1sI7B3Yf4SQRio7vDYqv4y2SWUaXrvldPm67fFM
ciGid8QlNd4TCe+fAUEJihH8FWI3BJMsn2yhGR3+Ulsuf6TPxeT3+jBEGCgHyQRmUXnOg08xkH6a
kAj+IHh8LtPrRftcdbbll+sHHow4bBJHC/i4jZ3J5T/Tu9zd4cCt49RGPZAUeW/P8nTyPZNOMv/P
O5k5+aA0wKpNtM69Jd4UIZbpO3O0/by7uxUwTjcbu9UlHjRlTF7FRvAPcc3mtkNm9fjBHs6QCmhf
7wkX1Oqp5ZSmAruJOiJ6DbDZt0SapPO3uo3xkBc6eQCb68ay50VLM3bo4B0nLpir5XxsxreXzL5v
s9lE0wOH3vddru9zxBMbpOXUeABcMm/2dMhi4M2dO4FK+su9bvQTdu0t9WBnyUVOgmTxSaYwvyIs
8JSf/nbK+2TjrDDnP7ScFvMf+/qBtX3Hbz00IKJn4VLyI8e03S5OkFy/dnC1U24wUELokkAIObdu
IvL7HcgemgZFA2guds6E7Mk9A6UIA+6kNjWjd+DgmTlzTM2Iteb7sDHQuFRhVz+2b3lEB5cb1VFt
ekdRuygRXUhkjLXffidqeXNVsve0Y8EOwgsU5r6lV1a/3MMCT6POkgHruldcf5DiuyQDgtcGdSdG
2XVMhE03YzG2b+RMC3H1CzzdkQkDITIUR5dSDbUHmz7GbbEvARJ6VJOP/8Ak1postXZWRbRSqDjJ
YtTUarkjoBM651Uz6JDKWXbSoFSr8h7vRFh3DGWd+XxF2BUOjPkeakKA/oIVoSrHX4kcAgOLSvyY
zM2q8cd5HfvY5oeKyHhFZMWW2f/grQpzjOJ52yFdbX8Z7BGRqq7ibJVqBJSe7DKIW2b0yzZP/BB/
thOOg4jqBUwVchgmLnf+g3RbTq9XZ8WPvyWyduehhWj5z20wl2teHJ7ncK8g6EA0+WdK+WGvExdj
Y8V3MK6AM48u0JoriJ3+NBk0j6Io8rrp4wOxb3yYxNTwbt7DyR3d6pAEoBEfpyCNFNwQNXdazns0
xMBWr9QfaoFmiitaV5h8X/u3iqEp/KZBcTou14rTTauyC++6Mvo+6ROS6TCJv5JdaXkQuOvTfFDZ
3RDa3fSyrQ81uqdJmtjzxYY/BA57tgVpuWq8E+bf/wgjcdIpfT6s7VVNYQvUMp+w+AcNJ02kEqxN
03St9ZCPKhGZv7Wg7i4UxNoVDEMSKGfaB3rZrVvS2sJSDPfZen166iOXJucY03Vdbi3+bJb93La3
mHSyx875bi+ZLSmQumSfnrjGYUUdxkJ/roJc1tr+UMRlvUAvIWlaUCQPxI/uudRTkUmKsrkGaLuy
BoWdtyQ5CrNVb35ykKc212Alx+Z+3eRuWfT38bbQna+6oBjbXHsIedOZ7yDj2OZO3pWHhIy33LFz
H2bX+e/Ksh4VezKrkOoxYZsH6QsoE1RRzA8W4bXcpyxUoSbp0i8x4wgKjI7W850kceRYBnErnXNU
TLooqbT5YXRmSbw5Bbv6Qi5ASTZy+tqB6WbIfk+tGmWAuQzSrSZBAs1vM6DOXZvANabRBBSP8w4B
xfld9XKf7UygjxjVdyqGz9nhEKXfC53T3viukVrrWxQPFYRFxy9ersMvTrWdanVcDODdS757M5TX
tXkFj5mcYoymeSVQ8VB0stxlmjLAHWuxbLwZF0jwkT2lQ2RkOTybo6rcC7g9TUYhu/EDguWtLe54
YvfKyNe97vpRMpjsButpMPINIKBOLZcLlxHlApQmV0+n4RU1J99NygPNjB5C/Rj1dtfeAgoRhXXV
nVQDp54s2kLrozG9dnK/ixZtgWDk4LwIaE6ozWvpabt41ow6DQ+nYTQfnkqDJfT4pT8Fnky7hk+V
dXc+aRvbNEq1N+B2msk6shDgRquAB7OGacmp3ChJXFXgJglPm583Ku3EHNWFt06wqtZHNY0ycTpe
mL7pbC/112oGEPoXjPr24wvMA5VN3pV3D6Y8t9Zb/WVB/3dtLsodmYmHM9YMb9LOyzzvbui5y9Bs
oKD5XBku+/tG76y1rG2hzamAuLdNIu2oayvyXGvAK9TZ1p1/Y/akvaTmOmO3walBtxwD9JvbyMFl
12b4KnM8hEytiBK9phwD8wKGbo6lc+MXKYccfnc5KlgZf52Nk12h5p4y4BVvhmb5Ty7l944Yvy9d
G55XJjNl29SDgjI/fxC0SkyYmO5CSzVzJ8x3z1qHNjR58qSwPQuz6W39ZkpWHPgfv8eU5M0Nb24D
cxr4G1SFbRKA8RsFa+vAGavwvYPbiLks3agSFcAF2ovTb+AbBl2rGuCPWVGm0FztW40GFgFbQ92z
ooJFQqMCMc6LfhvLbGA16J/yP2/BLplmPHwN4X0iLeLOqb5tYBpqsF2DnYq1gMj44WHrXXcAuQ3p
isuYBdLVWCzzmV/1HrP3OUT35Ld+Evv1dY9oUwbUIublBWT7br2g8BlD1UwvjeQI8XjGGmGuzUVQ
gzQhmqfh35l94AsEby9IIgInP/vxthhswwwWdu5w32iUCmTvws/lL09XGB7KWct+lRvyZJB8la/1
QYFcpcnCiHC3ZTvdOHdox/OiCebkhlweWeZTtxwsSY/aMiqicMaAA/MMpIfdDeWjEbasB32uMNkC
/nPkRjqW4DuTpqlX4fyuat5cuLXybt1+exReg8a6r4lmW2MMGhCoE8bkk2NLP9o8VTePZV2eSvOh
75N90e7K6XlAJplqUhNKexoPqMFNX4W0p6UB0ao8Hua1zAwHpa92QH79fJiqzbRvj/FRHBtTpGOh
t6qN9dML8AU7qA/5YetC3fI7gzWI/9hgVCl/rhuz7LmnVSgi1iMSUi/FyhA0LQeZtR1bw9tD9zGb
0jg3TtKf1M1fgTiF6biHVaBoKTdrOP370aHrVRmT0Ay9ch86h3mQberWjOPuYAw8iP/sLUgyPz6l
4HPrEMMxM47NrrI0q0WaTW2r2w5SVq12KZBZiKkB1wEV74mD3IUuRnBbrG4+nUieI8lSg80Zht8l
oOIMHvVRJ79XRlwVIDTSVI9BxHXFEKvbIO1mkDzerZ2i93upjmanLz+STKq0NI0EW7MSwADhZZw/
uRWFv1N9gCLk6Ro+hy0Upog9LSvz2u8wZAVoqwwZ14EKbOYdM6fBIvfLigggvfVw3zDE2TGubtxu
WmkB07mZmSI28o0Th4vW1ABKL4zSzYwKPVodOl/9QHsIC5esQ333VKm2Mtd4VUZNiCcbRNk2DA01
yfn1KYTHT9xfGb2myg2cj7aFLBM7xlDiHiYlfuXRBCpl+019Cl/uAUWVeR0N1Y59BkgRXegh0mG+
0F+f+pFRRLuUbc8mMUt3yV7aoIVOxJjg6ALduwHUBj4LOzapxLNfvHTvAW26/aPOXy+6j1Cb4jvq
3gC8rqc1ekGpTJeSXMVBIWRz3qGZfF7/Wf88ahzp8CPUuy+dIslLWQpjDgyYUq3ln1BLQXnxcJQE
SgFU2/X5a49GZOmSBpCYYC1+AdGVdXO+blxxWn3yUgXVL3gVgI/BOVEPWcudsaoTJHFWW8WP9vkG
wpAG8/hW6s2xRaUcpcpIcxyyDf3Tb15VOm5CaeVrshlocGsshStWQkWdzYRY6CoGdZyXe5S+C5sg
wu3xLL8E6Wb6rUV2NjRa93wfqcaMGuRQ+0x2Xok3s9rWqyj3pMI3MT5qFCJYv8b2y9QxX8M+LGa6
BkgIoQZHz6FPbQTMNBqobwny1wAunIwutwGQ5IM8D4236Z8Z3YIpON9HuErlYyyRfrwS4jAPdqMk
VZ/nzS0+PkWG7G3DJ1KVhaveYGdqVPdKk95s3tPkSiOI/GAXtKNYTA+nN4s1ArKTNij6tPyio53v
qHN08dUwGv95jfhAQXa92sY6yIpAfUlcWN1HslqH7mnShUgH1F4c4VP6ZZIsu0FlN2DPBmFJyW4b
I2Nfz71iA1Qx1LhyqzkaBb2ww09iS95V5e/Me0Tku2Q9Od+J2vnYTTKYpL39pjePsgz6aB04bTvH
RadQ57QQb84xcHKewAxMR/KPsFkQTSoohnEyi4t9Pn6kZs+6u6pXoY6of7G2/iKqszGDzrZvWaOj
9oTsFYWSjc1CwfZcrc+zYUMv9Hl0eCjhXernmE1eY8/Xh94g+DJ3XzSXvJJLYtKSKONk7Jo7nIy0
OU8DyC9zbk5y/0B+RcwmbIG7TDTs3Rbi6P1A5QDzDs4p0ttsT/72EizqSatIR96UON6U431cBXTe
0l3ks9rfV5ih9zNRf3HtTya9SR1Q7JzWK/9dt8YWjXnXQK8EHr3tG+hlOMxc+xiKBnoEaRY34+5A
DMVgKnXgsLj8Tu9cM1Dox8DM/LxKI6MBTr1YDqaD2ehBzrnMe0dfl2C6sTx3oM+QmiDSRH+uIKB7
pyhA9yReJt1FBWLSlKW1kaCSxTjwFM3Xjc2N5wJPcV4DQg5csuWmtTAjQvaBE5ObHFSN6oxmqdAQ
HkzXJBUQC1LHXO5vmJPfs8YFol46klo8wD+5EbTMHpZsJrULwOpwqB9byJZaVsDD96yvJ3U7JgFt
IlWEMywlb3KWt8KvG8HQT9kdTFPA8enF10znK79T+It9n+/k8Ru+A56Kva+smdLljDDTXc41z5dn
BGwlTAWozTHq3P5IJIOx7TQAs3NPvKRBePU2uaNq+MqNkgYcgEgqWFVztdOts69+Ec6DFzq8aq9r
Kcl/Cn/Yp4pVeWYbQBWC0u5l8caRVRJzHjNzlf2VArYcHkMec9bNh3GbSlI8lELms3Sq+XAxOm+0
H3XceBNa/dhg35tQdo7ayfVTupDt8s6WQrGH3iz5IceZkZfqfNm3SZmQ+2ybZrltmaQvU1AzdwFX
Zx19lB1uAE9B78Dofm+5vJNnWtYGIV24X5g0g6BpjsCZWNHKgp5/IdbR4PwVPAWDBqX8hU4CPe/w
E7l7YnI0zcT9V+9nmiegkNfsqnlhwOzByIvd9zodAfRA/RzjceGXKsCjhcaRb5cHjbc0M7Z6ADJw
mR+FRwUKDpICMouYbaLbwvzLE7vrisomoVUkLR78PODNNvORG4LezXbhN8hRlka3Z2zhcxS7WhNr
GJs57P1ad5PCucTRjPiRHBVnHQnR9eXyAXmzNgYFqQREhvKQwUt9QHNkS6UnawBacTrpnmSMORIh
Yauw0SWbfl13A1rVzOEEChCWLriaX3DkvG7oGDLfldiD/NVazDrweYW7diZwmTeAfWXeNOcXawZw
qgfMI2yFdFuYpaTUgdaaRY0sjOs3w55SNadvHYCrdqzdtb2/AgbPFlR+oERUW52W/74ja7QD5Ozk
azNyyvIdeJQQBScc96v6NNvPSCSRbpt10AfsmGTynC9BDACt+UQGGD+P2mDnGXAaON2IBK7hZcNm
Q71J3yFYVAmueVyevS/XGCF6dubuIhAut/cAg4qNYQMs5a6yZN9fgsd9ymztSc/2eht4gpt0Q1D9
Vcbuubpt+0BFILOm1Swh9gBuXqvH4C4h+LvrKXk46hDdC0naY3eV7xZEzTj9yVVrpvxwKQugTDtV
W3VfkFO23PUDvDIo2y1bTfMV+UObpHaAzRsuvvLJYF5gBdLbGqpfmxyKpx2vAdN5yzZ7QAp3mgRc
zIoElcxKf+Ak44gZObwuYUcujf1JCV7zHqrQD5XOeGfB5CREr1WI9ZS6PdYp6Zn/nOEPNBKcdfGO
RnrAn3gReHKGGfdFUdr8epRgYeua5IGBU1C4tRsDur4UdX109dC9jBNer/o2/e30VZ1x5E1GEM4X
a7QWdNjNv1miKzgcs69WN49iuJRMplMhApZvL4pUs55RV7Ueqm0QPkhBS3FxPyi9XKWvgxc4D4Xl
fPeH8kS9wAzCpimhMZ0TTCa3fbO3Q/mlPFFyktQYHYvN2+y3w2oNJAf2M/lMu6rqUMMZ2ioS1n+8
05z1a7vc831HWXEz3PFaPfbXhX7m6bRqmCCiMny6cQoBfrd/6f1ul/g3AXkWVWvZbNClOm2H+8xg
Q7ADsbV/uX//rLeTV92EVZPt5ub9qsHUsT+bDvZ9ZBdqyudjt0E1p6U6AdW7ao25fr23GQCwI5/I
gFX1oqSg26wOqTq07pe2YGkgU890PaKtHBuSAFXIthFkqrm+7Qh45cffYBrVhU6MLADBoe6I3acW
2O/cczELrtkUeXUkDtu4NGkBt05+a+KERtC1M90OhBx8Jh+x1FEWTcZo0gHv3ii/hGJzO3jsPn9n
gZRfvOd5ePBF0uxpTxG+3Gsc9m36knndz7J/PfRvJWfclQ5HeH6KzsoLlzT6rrwpjZydqpNQvB5y
cfTkbUyAT6ytUwwGdkKwz3Sz+SDilhS6OPXf62MzE8hISjoiDuXFCNTzEJk4FloVnVIrZt5PhmVu
laH0dboCTy9OrRVREiv/wD6WOgV5+cvHiUw57RSToQxWQezbjlEmJk5SMflypjJBibE7+bscT41W
yxKm+uD6Ci0oOF+rz/l5tzRyip1IF+/7SuZTmFkGYHSafcleB1BJDqJMe7fqLWASvph6Ma225ksA
poDcwkulaO4i2Nen8fqu7afvJha5DiLLummXwjMZhjK99WzU8u8DstuZuaz3pDxJ9nf2c34ezYMJ
b7uybhe9qsXgRniN8BMjWBOGxWD2HwA5ow4JFOJAtaGTY3px/vYBPfbdBhjnwC7YnYNsJX49ygYQ
b86HgBqmgwqxjqifLgen3u7Q272nOdlwaCceSkHIg4WJvExueELfwOSNAkz/ZY1pf4nxJi4EdrnE
7pqJYvjOXgHyyvRkopSU6qWz9maTFoY8lxZGDgieVVWxgXWfmcWN6aDspeHerToR7es0JojJP2SA
r78yvWlV07i3egedD22qlu+DdmU/Ad4he6t9CDeB0Wp/oN5PdVHOvIVYtxb6HccsQANDb+6sl+JL
DtotKAy107oZIAhuLBir4rXTBIzjmJOZzMphAK67ubatkNJ+V+vB5zOhVQTt2lo7BnoaZc5XCFM8
nA1pq1p2CFZ7fYVLdAw+3iz0MMi8dQYHWGiKayI26Fq21MscuucWULqQPuMDYXTWpK2Ckx/nyCge
gkkysK9r3UK5vwGkuhUEFJnsfxzK1+PoM+nD67CwVPaWtVFQ1c6jCRVtDyBpFl6ujMNVh/4XVZCY
pgZkDRU4cw3KVqx9vvHsQDE2Y6CyMM5XudA3urUNQRgXT7+CLpZ6/1Kf/xx007s8MilMTX/Odwtd
TX4zwiK4HSmm5rexL60l1bPJgc6VC1AYK4tBzIJNxot+qYxzhQkaSmLk+H/ti1VHcb/rT2DResad
YaAnRd/3V+M0+jLoy2Z39yFs9sfgz0g7goyDlhsoDQ0DD5cWoMFz5jfNbBOrXURWu5ef9a4CES8B
M1LS2jcaFUo1LLheMEp3HJJL500GD/Wcnce5SivZEcULqABMcqiAgoNh3lj+dzu/JYEx7q9UxtBG
cdCHs3pJ4kY1StMma8XO34fRL41pfNjCiG5gmmOert8HQto4/qe6nh96WOd5oAASr0ROGqt6ZkjM
rkwwDLjw3Cmt25NZsB45sLyBDLsyWDbbQ29W4KuTW5dyXJ7yQWjPmsV0UFwMa08E23YEWkpQXo2F
/180kxJLvMZUjB/UmIXXKxkfPzza0FF/su5fCmbdwZPYKPBYbazy7wZ5XG5nFKNJXNHNMqIEuL+0
wpBfPSZqY2Ov67Bw8DQgYbtvRuiX9XP0WXv26DPFXt9AeJdrxAEqtgpGDUGL/HIXIj8ZHweuRwDg
FUVhym33SVV11WxilKMP9ndjk6RnCtngTiA+BpbzxegwrsEbBSnzoy6ec19R1tLOMsQxQTyuw/Sk
SKb2ZIByqPwr0fGaC3mW2PHumXLYKgoW61e09BgY16K+Y2OQGXEhu1oLx/VzDTSMnLZxokaRHFb/
CChgUQVb5M/Y1WrTHqqd61ZtVBlm8O0Lf0h6LTosRCvBxt142ljyFm/DWiJfBu54rj7nEO5zfzVA
wAi7x+Vf90dXDfrjKiEAeSsGYKbfSJHmEDatmRfBOjOvJae3Rw8udw0WRddWucbPDYX+gD9vdnSu
zV/1ol/25vfFHJc6amV04urmyLp/Z43+xgn6cdYpAAi5tIGtDQeUipJ3RyEaNiV02HIv+bW+D+E8
SSK4uXr2+mzUd01eDZi3617QBFCOQEdhvJa23xRwiOSQD65pGkD9yaApOfnw+Zvh71GHS1n4Eza4
tALmTO2mQQ1e4JehdhYpTgesWfqtU+UCl4AjGlvU8osjNw9z4E+aghpUmoIaVBVLBQkiahht9W8p
tayuDk+lxjHDAoAmiDoiUDcrF7qCNDSy0W+DdtgxZx2FOGXrvL9OBldkDDYfbbz4Ld2PuyWPee5j
OhylDU5Lj56Yb/mV15YTxHnmy0Ob7XHfuvpp0Uvhhc8bkFKSjrQDfdud68pRHzDmPt2nlEVlKUBs
pTNddpeA3scuoYi8WZrfj4LVLXVrHwC2CLgZjnn5rj7pHGqLudbX7UcfMIqQ9DyUxvLSYDl16Cwr
rAfC1xxeZN1YzcCWQs/JsC2pLT5KQKAHoCefrWwLHaf1shmlzTo+7ZTNX6G/oINKF4psTRAYZkwY
F15JjNr0RBMP0CMYKc0lg8r5COAS3ALU+JS+W4kGy6avh7Gt5/bLo7KaVmvxPH8nGf4YPNvOFRX5
vPM+VyXoXeyC0GumzpQ+U9LK7ORWwNl16m7shIuNMyN6rZdO9g8NOhBL9I0scdPQ4QPwFGKAmH2w
JeD9OycW+RojLF4LjzPDdFuHe+5hzTsXFOZhTPCDlG1FgzaMa8Fmiyf838bMuBovEXDwqr0GGxcD
Ovw/NE5zJmxKsuT8F40rBvNV6A379xTkoCml5sDX1WfDdoePHmzlHNBtPulGPzt9RyA/7dtOM1v/
pLl5h8RZEVaLBXy6ixDOrsZKPw+gahr9DpvJJKp4pthkwdE8tGKB3a4YO2mpSYPQp0//q345dm9k
aO7A5ZLur95qaewY08kLDPPQ1K2ddoN8od5fT56/KXBe2zNtFcR8pUQ4goveKfNDBWLyeiRDCMLP
SPKPWKyTXal27+ohzqbLK6zQCcVPDHcLzjouiGaLfaeYSmI+eoz1HYx9knN1Y4d9Rho7vAaM6N/t
ergZL9F0/WTuL368vu+E76YQnHkDJAFX8BvnP8cwte2kpUkQow4HH7SRIfl0Y5tfg0JOCsvzkTEj
tPIUj3zR5FLEEBQ5kLqAGnBMC44PGxA27yP3Fu7mO/cZXZrFVXK3ikDt/Mx2QIZK1ec5zyQ9dqI/
98wl1RDhRLdvMf+iXn6rB8QBmEndqbQZy3QeR6UTwMloC2eLFE6bfeDbByAKcMFbLYMk/LUUwqvj
zNUSOUoD7degFkJpFGDSqen4cviYiBgkiFJUUQBG9N4NfnYdEgxjvyqavXuXsD4kAcxmqAIYNghm
lSBMOChlB3wgr8vWbNHPXnrTqBdRPnkDe7bKJFLClPjq7MyVejZn7iVIRd/4ilKbBWUvBp1i8Dzi
2pU/meYips/NJqF0bdwBeqJ4vkOy8fSRz4L3/MAuA2lV9/19cQwhmtBHzf4KSpe/E1y5KhZ94XV6
xQlvMgW3bkBrgW7tvv1hSE1Xb17Slbm93IDdOgkFJlmEJy/emFijiFbl9K3bi0UvH5UyMH3G1thn
4+JlmMQnYDWeLJJA4OzNd+avX1ja92/X9uE7+tQ52wCNSu+RJg0+L7hcehASYx5RUWAZsNzL8Mc1
LI5M3lrVKkJsY2Xdr39XoELHGxuXdIkKEGPOsMbvnZgme7G75BWkuEjsoA/r5zIdFZa6JQgsLgG+
74ZkO3gg0Mvw4YAAeazZ0Jto0HK9RQEk7nwAeAOKjtW5dYs1SGLWzwHCAgwNS13yJA66raoIVKjr
EBTlMZihln/+OXajA1Hz38W1ui9rmtpK0nVdMK/kVLctD62tq+LBVp5MdpJDFwjVFXgEchjHRbEG
8+4BaDX+QLaZGNhNu85pzFhav9aCOcz6YnDArWtTfbHWnf44Z0v4HjCi94u0hhzgMo31m2Br/FZS
4xC21cIbnBit3IaTm5K6kfSzlWKf/ndCLa5VPO+AqUlu5aLR5fW8fstH0Ca19buokv8zL8ZZVBuL
9Rjb+AU0EbpsBiSPpBG6f1kPjAT4Z0gh7zlEgIu86v37+iegWflf7ocwrW7q+keeD8xP5KhS/g00
HWGkRJzLWmqPyYk8YkHS7D9+9ZWkDg1XhSxrFQieLGafziywNqu2uPpYrntCt7OVQU4axSc81u9F
Ud4/Oq839eq1Y40WXjzoRe6vJWJuBauY82cB5Lp9Cf3vuklXhVNZ0rTXq8UxVFNY1TqN4JXkdCuh
luEpHZB3QE5t9YqoOtWZtKI8Lf+YUwcYkaVk0Yk3V1eRwcBf/wIxOc1i/INl2vfoLLNwD0XbEMyU
hKdqp9iErTQ+kFPtK5rbfXM+WSklJCSDogUIexVCSjENVBNmt1C+snRUDBeyCvovLeDjf2h6C8wZ
tDnVbQybB5R8SwNhW1/oxYbGvkrtz4HGMdGhr8V2kJ18OlyD++DPFBTjbJLnIF3+5cKS1/CC1z+E
4zKXgtc0Co84Qy9+AjQVTtITHrF97JifG7lql1+eLFAFKQKA9na+5pC+CUd0rYqZlwNrUgysVU+D
Tsd+13p3D3DAXmfSEYqDoQ4fI0Bo+zAnSIdOVMurin5P39V2j28Qh53+CFmHMeS64z5qXtZ0DQOM
V+HoAYuFsw0KBa3OgCHdLrctn+TpJprGwc3z+/B9qDwJWmu6hDbcHtjcc7t7PM3u6YoJR1Xw3Xck
8FQkQdugHB3786+TGdW/+WaUHUAZHvuZYz89dEQHclo3Gvj5rmR2k6/JvKEJb+s4JwUvBTQhtuDp
1irUk0lcAiicxqVyQBM+jCf2gAh8ebunU2/ZhR6+EgIwNlu3DU9REDbfAqjblpkvf1yZ5aF8h4Z7
BEGDan9jzxfsBytKZU9pBU+60vkWFCRl1qrqLcWZWwZeDylHM/gaJmkazy+vDvyTg850akcjooY0
qTwoj4S9kJ1c69EA6tguMJpNXk18zWAtFy1Dkc+0p+UInObiVd8R7yS9i+1oCHh85bSXmTQdYig/
mshdWLrpoe/HlkEmCH5YgE5bJZI8615GOjrvhwtxHlpX6GxTEtojIl0lLTwIpe/cS7byJJezR+Zv
hfhwrzfSnqXGkUBq8FM7pLVqfdqoNHJaShpN+XYWm2cbV48toQwlxBMEEvdIZYO+hEDQermQw1Nq
7ISX/lVGqiHvHMQvxHA1boGZod0dZtd+yNLyc+euxNJzqsBbs2P73yl+Ctt8C00UBLtsri/Xmxlx
XJ7SY/xAKBiUk0SiVxxB3dzhG1GcXnr5S69JOzs7SHXGB0fjtXDkUAe4NB25OQAo2QZ7KCgEFJlF
Fww2c+t89KOXUvzIgxxPTLXLDimtUv6ShxaJkGrnUO0gwhZe5F/4G5KzS9f/eqppdQBB/ZrvnKNA
hLHCdJDyT7M64yK8EoclBqISr7D+k3FGUpC71o7V4alRzLQAmkurHzAJ6BCQB1Jkq2q8qUry2gES
+0f66OiVIE1mfUfSFfkoHd26z9Ctl64WFCSlotOn+AilbghWH+WRlMpcrciQM0hs9yVpoPuSAwX2
ooW9FH2qIjJvelEoUE4HhTsQJVDI6fvYvRWDhLzkVEapNYVHMjXAyPzeoUWdV/Gh+Hor1XBirCr7
PQvOpqluUeN6iKQBZLz9tV/3FixU+GxdDIz6VrOOmSITfv1qenquKcNLL66coCwHdgDQXFcZC5VL
+A4ql/YdYO71DvmsMI7fD1bFPlRwPuntX7MN+BFocTgY74/VbsBzr2JppQIAMMcqkqxKL7ymymYg
ZXOXHqQKxKp152dMG8SAtAdLvNgNThx/yFimk0HkrVwCetcDP+sVfmrvFfWqyw3BdeVEDhi4tnp8
xwilEhygtnd52woKg95YndV8Zt+yfi6lVi706Jt8c2bP55VoH26IsB/kzPH2NDFVfGEl1speW+pb
/9xa8wUvfTm0NuDRBHAAfntg0Ktz97xUr4BLxtGlTfLwEvSXiqrIRYPEm68k28idUAeDLvS61Dgu
mg/dZWxo0tCJoXpSzykrN53TplOWB9+VmQ5FomEdtlDpf0mLXSp0AvGk86VLNoYkE6PEVTGma9ci
lhcCNzKa7rIepRdf+k8PQBVhkTmAKjt89IH+Z1aDJQ2NE2tZuFhwJJhfA2Fsy7CtUJ9tX2SS2qOq
H1WVw/SBgNYnmLT9SSByZqrpyrWSfJLvb1hl+FjRrLO1VcklEil2OfQUHzrxFciWu7CwDZqjIuKd
dCqVdmlp/B+XUMf1vstNYwsJUTneldr7Sycz7U5vgkzQoM40Kiecx+F8Maxq3v9XO08HlUKfqr3R
g0DDumsVTJfoE1MIJqcl5N7oaM2zQdH8Sl4r09jgwmoVb1untBVuyDpTg+Q7OBgSGe06eTBIxksO
a2Dbot95DeYX1yQY3KTkfBgCk4Qvxuv3xDRC1/EypmA2q59rWMDKV1kas7ty1Rz8ZbedBH8Bmm27
mxkIQ4rjlvHGP1Eza3vWoVN2e9lVa0mnJoLLO3SfD43SoDBTZRH1qr1e9r2IhlKMSaWKkD2+F17P
CAyb5oRuEz38ZTgXFAFOZSzH7UAxHrKJw/WZU13SrE36h0y83wbEt046WiPcVwz3DtFVUn9f5m5K
mmzM1NYo0144mph3z71KroUagq6fdJeQzoX2ca1tBugV2h+OSowcLOv7JptFZM0EVmzSB8/LOaRw
tVJ0P/Sc4LwODXQHNekNor/wd13urVdcFq7jfaQF7fjsFr/xEaJrsxb6HA+GiSRkdw34egFJa4/N
AGuwQ3/f1E62BlWQ+v4uwNgVPQTvHh4mKLekDXZ4YkYkxXSOZROn5YsVrZ+xgaMFmJM/b+af9C+i
WNUmZRao/QNdMMcvXBfTuHNXpF4gqkTbel/WcD+PHKbq+kBfcct7jU+995/TfpzwmpI9S08kRdgf
0yicavgZo6j6/ogjq92LA0rrsQ/OZz5xz1oVLUKMk1AxdekGSnEgJv48+jM0/AD9NvtqiCRKVV8e
4G76Og9CoKf552Q76M9z6G598dsRWjMyUXuBEOZi/RQJg7mEbpc+C7RH+5t9lmdGS7Bif8lqGte0
R/2hCrbDJHAMibjpf0yo3QcGhIzj/xoPJTlR5wylpILraPcdAAc67CoMYAJFQ1eXpOO6l37TRCyP
MgtQEe3T9RNi6nbyrpqQTgGLEMpSWOgoQphEzAwkZD+n8fwtBEowXb0Ura74AnwWOA9HGLKB9C60
zo5dTQgLYS/Xvj1LmI3QVx8OmqJ2jIlXCkdo6ipZiMA+ApHoo4qYQDu5tk0G8gsNifV2OB+K1gcc
S7QjZeZdSrUU89qwXv3awA1VqYlBeGK6uFIOR0PaW3pG656bFkCOhAUPr25v1XdtDjkr9L1QGUUE
D1Sn99apMKrv4grkaBuvqzrEgg4a7bVlMtj6E1yHNm4DyynTX2mVxDN+qf+oIRCMktgJfcJMc59p
Kuez7X227Xz1K2cTPBDqzyNdYq9CAqHFa/ogHJ+ovPx3bB5u5bqIW1Y36XfqZyaLz+XbwTzZjKJU
u9AZrLjZRdvqtAul97TxDiGu5ZetlE3WAmS0fTjXErLVpSbLiPOtufizO8enc/w1+3Xr2hsgihdg
OE/kWB5H57w0e5Afa/9qCjPXS56z4+NyZB6y/Fr0nXMyTJvK7oDvrAboeWvXL1WHUtVDX/s+n/+p
HONvdYqS5V/6MfZo+u/2kVVv2EHSOpwi7vaic97Z9Dln+IPgVZn39ywQcndpWiRoRoH5eJuPz18z
BIegW0K8Vb9Zs3lf5WlxOo6jYrE2pVPbuoLX8S6npJFtU2f0mOfL9npJpEfJUHPPu6nxd2t7DBjL
lSKfWgadEmTzFrIKXGVajqNpO5PSg2unmw6+HI3GfGvWUAOy7tyH/WYWpI9pHCmp0ZEskF3VpIjC
3Kgk84F6sYmA+K/N1HE52OwHFziLU1A+P297s3O3QPmcihTAESZDfdc607TMBIVIoveneYulGdG6
bGOWbSSZxmTSqEwaZ95GhO1Rf8Qwqveda+3Mwi8dLMoDDgzLAQv49lY7+zDM/rmQ05vIv4KKgoKT
0B5dLmC38AfdLoQTEz9VGTovR7tmcB2i3lltfpeGujykGfakGMgLaeWG4ytUMU6SADIKp6H3623V
bEZcrFLuxfvvnyX+8f9QdWbLjSpZuH4iIpiHW2aQkOzy7BuFq1xGgARiEsPTny+lOrvPiXDv7va2
ZQmSzLX+9Q9DG53LqFfCbsPJgvX0gnELnIZfd6kss1uBtYnJEqAcjQb0OWAwzmwmUon+xP4E+ojM
jt2TvsJkEBJcfhfZMLOkNip2iAfyxegtPHwMgLiMDChAeuFl2NbgSQnMlWLlEIPZUVXfodP7vs1Q
QKQIPo2iIC8FSM1/QIBIYuSZouKkbuUBLyXxmOak3XBw0Teky7sgLwPaUv/re44ZPjH1D1TvLXsX
AKroctg9pVRBzjemDqeEHM9yDG8dKi689fFIrA1uKSEWzjQ6Gjl+CNhKMncQByZGWu6C5giCq2P4
x6QRluTqoVc47JtsvgKD7CECUKfA1/i/wuZjG5movcaQCGNU15bj9eYL8BsVHfscBQcH2/2cZvti
vLjA/a5i9Y8AjsmVWKy4BfZjb4XK89VvA8R/aTtvtuAtW7d8pUnlVIC1zKnAv+Ew4IFa6eIQSlWx
pD7Czu9vkUDkAa1Bd2LMLGxPiZr5qgi8BhYQSRJHlfxEkSTxxBYSOFCJnQDTUyTYAL9dpC2RTa2C
pfsRyU64fpmk64RnM7jQoNqUeVi9UqrPftOLuRKWcwMQqu6dIIm5GokR+OKhK0IX4zIyqBIJ0ltK
jMTK3Dy1TkmXImCA72zNHvX6UUA3/yyZmz0pEqSkGGTpHVPMoUhCUTfYMDci0BQ/IDxYGc44oqKs
8G0Kj0QSLJD9YwQP8wQxjNFKXHAmC7//PERSYCajRAZk2E+h6YQq0YEdna74gHoT0wrIBH5M8TRw
0vkn+CuqILX0A9hWMrmTa9YJMMQ160/Z9HZc/nm0XstovTK0ctGAnLX4mJNxFx0j6MrwK+HpoFda
ft01WIcXrAHtbN1PPGGWt9H2sA2hbwEoT+xEeOTfuGL4FQTKHLbUJnJkjS5kVeztZOhCPXiLNAo6
FfRUQao7JgikcNZZY9hpZ5Z9l8AThvml/bE5EwSnD6rhirLpslPWXXvYXRIovcv5+wria73AiYWz
6IgMJaGbWuu9nUEsg+/qAALYZCsG6/vEtOUZQ/svDK45eOk8j3g/EsHIwDss2SaWGPIkNAdoYkSk
Ro8DzIbrP6I1UM3k4akE9wiXIwBEXNLg90KuVfBgftyc3iGg8GbkR1i3sPG0KlQZm4LeMZk7pOdX
7MNgN+J1AGRPTtpNVniEgEq+GURf4VNdInVVPuAKV84TZDBIwFCT6aoWdwMXsKD3pUNfExNbODU9
UnH7eABAOR5ZusLXdImE422RlBClz8ECaYCzDtruH/hoJAiScxsjP2vDEQaTmV7mdNIS8nyxqYIj
xU0uEaVhyA/3WnJfgZPGsD+GpoxmOri748JRhCcER/HavV80z68RMRgb+1MCXQB7YuNmWozxNcwj
m9kpAtAuNMH7aRqFogtUFvNwoKBaqBCrDs8OoSGzoehgzEAlduN4wx07WUzvZ9cC8F3e4EydCNzD
cviArQaJLv6Iw3oIFb5uwrvPK8Zzdyr8UUrgjRNuj/kkej6N2SmRcY8+bLMBKxGgNIarkCfQl+/R
YmavCpEUa7J5r24fy99Yz9o31HxMqi6HT5EnW6Y1b73fOk+qkjrco5kqbrsMW524+5quXfhRXpcH
2PDfxXfzbKX3zViKiPFud+0ziPUb/JohjUC+H4kUwvLSz6l7rz4oLh0vtBFqUfZQqhy+qoRpISqP
c/MsxsCaR+MNPYlqm3YEMwB6Lp11Iniy0CDyZ/UPU+G1FOpfQC+PXLXRooUUuz5BLku43rCGArf5
NSTG60w61zlE6EzpSQVx/HI5p1bESRHAWQGchu4LHmaiJnSLCE+AAYWAvw6x16ZDB+js+TbgKJMW
AYjfkLGqEzAXJd3og1g2VIygMjwYJdlV70BWIJr3KTTlDA2/EmFNAYzaG7/5cUh+iDoT4i4kNVZZ
xRj6PpOsOKGcMNNxFvpim5aCLGkulxhuySybVvgXAIzXUD5MnLZOK25nDIKiZc9wgZqpZ0TfPMNV
2XLyM6ucwOHqDUYILn+xmjYjhBB6NWHFgm7NpbJGjn0vq45f/SE7r7ul2c/rHqYf/zjsenk3j9vO
PRXZckLWyTwyPAPoRuVuYlBMWhyUGtpMoBAreqNtuvzcpTjUuLTHEDWuzUYhyUaCA6Ecs0rfOqmQ
GkFN5vi5hbFzcUioYDoDBc3VIAzJoYL5B4mnc8gP0dzd4QV1D5pswLMot0OerThqhqcvC0oJIjEj
XHI20pDkCO73BxUKVngeb7B2H4b0YGdcOAG8FJ+A+TStTMYv/ZY29E0K8r9kpfa6D8VrIljvzX52
LunZ4IPvdH13fSOlRCbxuwjxeJEt4e9yueAuHvzCmDfg9jj+3QoM2wdhcyw4Bqxz4t5VGFFLAohq
MhtxPmnOGROVeeeetzRY5emAHwbx6b/pe5DgmzjQgKCDFx4wTx1Fz0Ypc9e36zapmiCPokavVWEh
QMz6+Si0TCc4/0xWwsM5FF4DlLukXjqByu3RqHGptCWV/9YbgYwpk0DGTsf05+BimOKb1ChfOlkQ
ToIfQKck1BbqgPuga4Dsuqh0QzMs1STFSOB/boUqkzaf+qGFZCD7pYsvVlLgcPd+BCa3vBR2dZhX
4fDYcg0IcJg4ESJtAtMjByc9/LYu8BQiShRjiSgeqt1a7X70HnrahuEV4X5RhZYJ0dRjd4x/GG/5
GCbfCxUH0ZiAqrwPG1w8f2YOQKmlW7H6/t9jzzLgsV9h1PShQzNYeEaFPQCygMi8RhQscjCw23Db
ELfj/3V7h5QgBIjNqAjSqk2HalNXm7La5IS4ldQfZKxhaU7mlMYCwEzkErQokSCz6A/3Y+SgJmfY
n9iuLv4rFP9le162+bK94rFI2GwesziqQITEidpkilUtJtNqyOOcukwJCYrXf+V1Qi4bJ5MOifQX
SXuQRyEFr9+2OKXy37D2X7+PZeQ8a4d4laJvIdCC8jvfbN05EJmzxvczAaIrhsSwukWlsOVUHHk0
7Qg5LFzlK7x6qEuKC7/t8mT4Y5XlKM8Qm/9GI49U5xWRMFRyuMRIUsRbQME+79cnWKtQBwSren0w
b1oXTl3BlMbNDOUMpQJqoyXuACnElJKxECVGwtnOwW5jfiIFMMqR6Jifcv1Q/aAWQONORAQkfijd
FTUPWSOH7LjudGd39fH2vNBd9vHcx/kprk6x5ojsbtUD8quJMA1k0isiLY+yAXXz4j1SznUlHsnh
oAie9/EcO000IoaHFtpHlyLun6Yp5F6bHdiKKDeHo9DXVvuuCoqnZfUvKPtY8SFx7U5ybuKiiQ86
c5Woj/GwpDZChIaFJWTqnEAiwV8IIQVTefAxzm483kziSWO/10WjDrpKofqbSoEK7V4svFsKIYzh
CPmMHh312xmn0cBm2p4sa4JRKqLVn+z93T8xEmWLLF4le99DwmK6kgd3TQqlHSatxU7l2sKYE5wG
6JY79cfE31nOpGWHN+uV+ISbWKOnDwOeXndKs28Ou/Ky19PMp+aglKVcshk177kBCNwXRi243uHD
xyANtQOZEJBnWtR02NpujHljNxuk7+4hysafu5FrlrXrfrw8qJeHQt6Pr4fDrpJ2lZpp+vZ43FS4
Pe1XpNli2AOzYLv8rE+bb0O4TIVHYl0WKvfgrvqBZ3/G7o6eVbgEoMaj4jy8YAFtEdYKEHJ7f2a/
1UDgGb60HsukX/eZj3kuAgUTadxZ2E3w5yyEaUzB6fToER9ly2fB6FTZeKB4Vpe8k3TB+UwIojv4
r4jM0bvxvxdhGUSduJFUUe502vaAfGPcziCjgF2+ceSd+nxNMPPItin89lc/cPaEOOEwynWz6nXx
NirksWanYC0Mz7ZJObP7jVRsCoRPh8212GB+JN0Y7XczBYzSOJR5IhmCUQcCkKXWhOuc291C0N+d
5hkxEwKPq5h2Bcv1xeAcpyy2sB+HzfXU1tE7VkWbbt7o5uZgbgiTUrJP7n8LASmPJv6pbX0Veh4U
WM07EECjZF2XycdseXWkbHWSJaKupSKFUeU8jJ75iYlHyRxoeoMC/99lhaSSC1nTXZPUtnAfwqYP
8WAeyfyVgvJMa0eGc4Av/in+DJ33eQgcDFXSmhaTPbAgD84reG5RraE8gRLtyXDIrWiZ43FO8iKt
1lQbKPc2xFAuaW2lRJaRlH6Y0/KSOk3KNMElIIXouRvQTgAYhzJ0bFTKp0ug/TJk4UtE205BgTvJ
japM1878wNb+QJFT939L3M4Apt4p7yhEmVwc0QihLgRyKT8V/OCBhWVXMoDOyQyPiyNRYNeFCK2t
uxJpnjiEC/jmsG/13cnIHOx2cY3jLUieYaRQza3V7QAAqDSB3kETzyw6w8esVvjVU848ws/CE8yn
E0IOYLTCCRv/AMSUBPyYAU7GOVa+TEn/Z8HSYRJdbNkz2AjYUJFLIn6sO/+EhxK3g0fhtg0cgQ2k
oFiDixGcIQmv8OMwos0OIKLgHRY7yIZp7yFaHWS58cWK+kfI+VIwbI3D3jzsrvIuV7N2pwwBWjca
Xd9My629xEisaFHZo2jOZLY7CKIQQYRR9/nrsbHh8oRSHcLYc3zhxFyzLjGHEsJHYoCYQglb5pUF
Tm46bin0rHM4/7l28Zn9jny8LumIJWgzXc4yfKhXiLRLkPn57vy6oENVXR+7F+RBdJMTcLqcOPu1
2S/rns2MjNhd/7XIsdTH4ylWKZCw7ycuLTjZsfrTXfbsSYq8a4oMJ3ssDo7ROIRqHv5GkoxaFG1m
9NrK0bq3F7TOqXJ5nOGHgBC/IsZDaXRqH2VaUD47O8c6pJOaOsjXx7Qeccf2QcEgVqEeOf1cKbhJ
F0sWrN1vnxUMALpTlfrv6E1aGMnTRu+3PT5AQ0EF6xrrA5+dz1PsDCvOwayPkI0euBl57163pKkL
jZ8ZXS/PTY7IAfcM+vuZebWdXJl5oUZFAsvJqpMg4g245zs6Bp9CWnVuvtnjsKUQHm+IVnCXBt0M
cOtAKcx2SuPLsQO/n1Rc4t1IjQLVgnOxMAsNXwEwTliTQFm4KcBk4x2LFXJcuRY3ldX4gz84u+0a
111S5VlFASCu1uip/bbkRq6JDqH1KFb/AfQvOGTSgKVapP2pXud3uQvrNuvBv+nlsQBHdJfvTjne
16HlklKL3wSUfiWycZ0QtsNexV1FF3aNEArbcTlgJRnZarRul9Qevu7KRd4qwjStsN2J2Gz17+Hz
sGbOsjsl8x/OWhvpFpNW54k3wp9EoKkA97PtH9tHbEzEGcwmyzFbKFHBhCLPTnaCoSYErkxuKEhw
mgHKCjl+WIbHJDfeteWBBaNCxey3hzLG0FD54KDnkObj0lELbSO6IhEqQuTLfgw2MnPMJ9ZIR0yU
usUOHeW+KyoDniiNQ4tzmlt9qxVkBO6MscMKbIfpD4QKddtxE/CPEJAOxDCuNAP9PRwu+nHGzTOt
bkSFh54bXAEnagV4198gfF4eqVGOdIgC6RTON0JEreH4EANr4I7Cg93+GHswSWmL0lNHvZnydNy0
qFrxot6UnsjqOFC6HF0Izda9+mJIQFCsR04QP2PtsZHn2FlvlQeVidMHBzj4RnB8oBbKV6Fu1cnn
QB2NuErRZ99CcAi/DRpFCdqbnV+vWPz53K0cbJEjdP1DUWTteQqvdjSBrHpL6mAtdZMOsvSRzaoA
G8g02ZVGZJ82Ag2oIuBwYq0Vu4yY4IJHV8RIXEOduSIMSby5KAauLwBlvBIKxAGNYudj9sk+e3sp
lWfI5yUlNMY8Dwjf75peqorDmmS49eAWwx51eCRf+L3+wy6OYuxWBaNrhS5cua8iUAHQkU6d2/AH
7IxlauRCwMyDOYnUIk59vsG6HTkm4Lgwd7xJIPMdN2CJuWAIk3kosd45bbNBOGphGMTNGiGZcCVY
rCwkymv5kZvLGYJvDpWcI30CVY31jgwKqv07KNg2O2OPmM0WlUlFGzpxLmF6w4w9RfJM2BNxEP+k
pJ3wVGDx8YeCzgfiVKkGTmEH/MIhyTMKuFNQ80dXP6NkhAbNBAobm/qBNa/tB2aPxjufMzwjaxPJ
M5R2VMiYOgF54TPAAscBoEzeYQPzeyM6CKA1lCYvTgxoBYAq17uFRtctm+fi5wLFGqYy2CBKZ7Ch
+3nkOBm62eWE/az64zwxNMCCQzyJ6vjFRjfibSaKRurPPmDe6NtC2adQahRJjumbSMBQaMQpLsEH
QsBo5mGVLwK/LgRKCMIJX/Shc4XPpCCc0CRcwGgOREIIbI6vU2RhJt/E6xxd50ikCdvkdzLHDs6b
V0kkVaFOD4R92QviWqP1zXrnxDYDZdxbQFcbUvPwscAkSjDffa7bgWIcsumtEZLTCmDD87FF4mMg
GJ7/DHYEEdkU2dki24S77amP/E6zuMol68T3UbyrEc4PLYCFx6ogXpBtXMWzAffldwa6gC1b7YnV
p0ZsFOwS4svyfTlS9oCS1x6ymrB2ottY+DNbdMWT8U7y2ppRGIvAQIwpLGgYzGQAhsHxbkuYrffU
+SMbqSWqUzPKpCf/fE5wICiLT2zIBiQvhCAcXXwMWHArj+htIV9kkcvIH7qGExJIBmfsNqJGDvm0
QnkL5FywYG5vtMYSDkquBITnceUm3FYG4YLGk0RT+47zZ0MVQjCzgqfcOwQ3OEogAmCB9rtDIGdC
QDdBdLBoDu8QnsbZ9IwS6APCIewGoZQCh70RCxhSm108Ly4T3xNX14PuQxQAi4e7BpmMERrUEPTX
unCddDKIAZT9VHEUwuwne6hhAJOIzo4yqCRaLwi76MZOzo5Fx95E+yWI/Ki9hVoAKIiwzhYtNKYR
m2kUtBpIITj03mlF/P4gBnFoxeBDTMxHFwZ5QuSAXqYjXnhI9UMKHgLxiBkBQmV28S6AoATFjeEw
P4gaAj7djXtINiHiCxfecKVuoUD0f+BZQl/DnIlZHnR1Jlwm3Gg+j2LvEK6Aw0JOEnwEWiLPYmtC
6803aFUe1xQmDqwLAK5ohTIjOI9guHAlR+H1agNIw/oqgIMxkybSkX9hsidOBH+RY3mDgFH83ayL
sKsWg3ncfW0PNJH/g6sotEuKqS4wPqUXrtqhb+FD38mYcOX5zp3JDplDM94hBxCNmTKS4+Iz9Obj
SJ+w6NZbeEGN+YyzZgeU0LApKSTNybNvZK52i6gLVsdM4yYsingBNEdXpictoJYPz8B6bNuMib19
yAopM9KrFGDSOKP9xC1PioCHp4crnt7Jr/UX7viQ2KFfo1LAltbI8Efi2v8Vvs2Ui7elYz6xnEDJ
D9Yec3o0kvoRO90ASuxlwQcf4va9beFWMLQFDocLAXJIIYq9LuQ9aDnwKeDSLpdn6pjmD2JbfoPb
AxmKC8NCNsl64HoSWN/sGKXWanraGDC2aj+63qz8hYsyVFWUUbguQftmCsBZ8gSare5RtIDRQ2kB
1SYXRbZAB/c8I1NoZADLEgA30D28lKPzdKYMPgL1dMwzPAahLelslNAc+Qn3HioqNwW2CaAo09M7
TZGbJu7bdXW1zxnhGs84JxtsUSF/EAks4nGElYOFgiC5L4xu0SdQ0kAvWQIZc7wb3UPjO2zxOFoJ
k1YozgwKZHoVGLIThiN2Mo4EgQqKUXWEfyLG0OgccCSDs8KqoP6CO45lHj5yR8EshV4gKB8MZClB
MDjDHOtSvWlXDmqO3CHl8WR0nT9gZ8bMoJYEAaGTAhUnvGq7VNvB2pwum4N7frgwbVWS0ykBUb3u
bNJO6hDM+1VLSVrI0UJRca+wGAQt1niMpBeY1f89OWI6kkEGgAIKGYBnvV4+scRlzIHCLl930EDy
5+XEeCes+9A8MRDFyDyo8aNQWKRx9WDzxlcPBJ5R9zFYLV+Bd0XCz7lC0rzR580IPJONObEikZrD
dY4WRk0J+cCMzGGlQgmuzhxmEY6xqup3s2+q/9+gWPuCka42LsLTrUTHfHPChdYJ7NqeKcCAuhG7
BAfhr0We8fJ8oCuLYHGa4ZT0BZ5VQTsGdTA7HmCyynQw1o7JXKQXFilz3muq5GGPSnHmRwKZ9tyz
cFaxos477I308jrbHh7w0Nvg0/bcMwSTO64Bc/MWQs8AaRMcVpBBctQKQ1Iyyb8RgiqQlsBSRcS6
LCLW7SlJKGZgqBi+XeG5FmB3zKz5AAIZXFpMXUV4uogyb5lXB84FclBwKBEModz3J7SOi1+x74m5
AGLtgoxF4hMLkR8NhwL+IOwOJCOwO5CHsYkzw2BVs5kgsXEeWcBvH5AcAo/NG4qABmvK3EAvd8lO
vciJibEthx8KiSWEeIvBGRpgTPwc/snHvLof6J8N6a17bW7fXBn+9XHxDW9SZdo5pwpWtcLJrbqK
MPTZAcrwSSRpczGmQELFw6fCbRV+4GJThr4n1CyMYhGpgbjRZGKkKwUfCODw+3t1PXjIWPLdLXhb
4xeucfPP3ccWH1+U2KcdbyDYltwPy8fyDmkopyB0VoYZ2zeI8KcfZJ5QztixOY6qzn/jIJpTHY3T
KQxcJOh1GWsZvBX2GbS9+rSZvTdUTOA08JQ5FdQ8QCMNrS/o/8Ce7daMnQPhMfRCC1NHBtXmRlW3
tftGKo7LCQr7G5toJMHs9ipWibglxWTPFr3giOS6N1VbtdperU2bb1YtnZWEFVOfYxsHW64ByZOA
XJFqRpc5tnLuSNKRmkUUZdoOm/OwccqNKUT9ACLpGJMpDeR/ZhnhV/G2iUtYx0SkQn+d4c3johnC
YZ7czSPFJfEeUsL4tXIfrW/t4XgVNjnqjoQhbDpoJCieX7FAZJYrik/8NCg+0cylgyLcm3Ovx3YK
VUTco6GbCcNKe5twLdLUtjL21psi35oSW9LWabZkYOPwxiTc+MAbqMwIHj3AQcJ1A3cEf8CXhWPr
4DHIuOM3ZJXZL5oVGfOOPhlZMSIyyOcJueEWXnineEy0y0Y54/gjLKxLw/XgkclORMjv+SoGVAMx
5YMgnWDUxEzdHZ9hGDs2Mm8xPZoj6+wzX5QXPE3S9ZwShTEkjGSIEz975wcFCl2BNCRQvuzGbXUy
3zeSlrYH4kFd5XZfcpjHp8j4i8fePUvXVP957Gkq1hphI3l9kzRMv5h7TcStCmIIhifna0j0QHx5
PJ6Y07PBYXsZXC8iPPzCnnCBi9ZBYV7SknZzTq2HvIPBv9PKnTanzAkI/T1OrBGqcnoujK2xXBGZ
oKsuMkHJISUFbsETogEgStaHb8d3fKJsGbpS7jGatPpfMExLxJ43M024iGfMOWClZFii80BzOHAp
r6/Q6tkNtGbjNNzKzQQmnapOws3vlLiEVkB28TGyuBYHaD8M/jCfkiowk6i9MMeLjSnucgh2+jVU
CSNWheXLjwPvB9zw4BYPkz85yOjESJE7xpHFHStvd+wA4ehVE2A6wKln7xE1QSZ2HjnyoFjqJ3Ho
nHa8SX4bW/NjEy1s9vgg+U3C2dGcvaPtn37EsPk21eTUXVM2FIQROuRu6JO7Dh3u7Rw3bidpSzq9
6pN0aph4aCf6O9UQTFL4whTfEH+RwHe4OQqaai6x/9u3AqB7hfTKqW2LwlH4yNOjYi+ZHBSfIxzd
vTj6LJ8DogW3J8/1gd2JNGns2jGERD7Zkcw2AJMTYBh0qzs5seJQ5FgZog42xqq5iPQ3xriUvCYW
TuzSwGxVjKfpQGEIlLff4maDGTJSKIz6QsJLEKpShy3Ns0SGA7IAKNe5IDoI/jVKMyogNJh8Ky9e
KOJ5ecby9Q+1KuXUDBQABPFnvdFh2XkheKuj11tE0Yrtm1SoC3m3AtqGeEvFdzPD5PXulTCsNLZM
Zv4LvgcD74zLRMXCPTsbATUrJ+T19QKL2ICfOhbUBEKJwoGPP7y4Y7cvOGEcEnogjEjwOanBdz8U
I9V2QOsVJsU19DWh0exvethG+YvmhmuFjqRQ/2LaPiNuhyVdOk8LDSjYAaq2g6jYsIWlarkvIPtE
jxdAmJ0QQhjBDNNtDQwGLUUw274Z4plrzb7a+/DQBktQ0RYSVGV/nl0EChGEpNt8mTk3K97m+TSj
6oJZUFw+rlMMK6zS40KPbS2WrnF1m+XZO2Pw8SPD4wjXIjbkk7KZmUVoNfrIqK8ee+NzRAHJIFGZ
o7aNZKzeBxx9XRk3vfrrUu4KxWvf4uaSWh+djgdYvLSRdl5xEktL5A7RqHgW+DPu5olCCIzuz2JM
7De/V/1NmiPZYNvFFyamOm/S7prgeNnXsfXcDzsGwFr9xQ/npDrXMfnVOgvOkKKYPfpsf0xMmNGv
slGT3OkQpULqZLHRmNZLEZ/AZFONHb/nPILwZhDEfE0s/CsHv32De9BvKpN6YMunNi9vhYnUBJ4y
dN140OBRu6e3iol0g8O0J6gIeSwXD/nfK4k2xDBrjNPg0BGDE9S/iXtRH+gOFaVh1u92b+ccaXJw
4FnZYsVQVo8GdjK6r8gnF3KL07t16ZHYNqDFELNq7BGY2qK0Wvyre1ZCx2vH3qPXVgikwo0kdjqP
wXrpO7yA3dtwEX2ZVED9kzfBPhVM6tPU4e1HBLv+kOQv/TVegRWh1OIgS9A1mc8oldlzGYMXIklu
2TcV/ak/vzl2qJfRQQlNpsS/McI55Tx9x/DXpfdWzI8Z8ecEynAbQ1g20ECLTAc4jPWSPTThVIqq
lyWPjXlrcA9uiRi1cp88wZ1UsK5ljhV1Ves6OPO4mP2cS5pKfANxJkBt4B+21i/YJgtHBAeusAUK
5xHtDbEKMbYx8HRd/jDUXvkBuvB/DxtP+51+yiBLPb7kNy3CKPbWM5z4/As1ArsMD//yzedFdEvI
02DvCpzcVp4URslA/4hGJCH5Pb/TdMGqaTl8aD7KOMpp//GoBQ/AvJGx1A5ZvAJ5BQduYwOthR4W
OllK1UD7mhPezESoSkVfT1UK5Q9i/8jgPfqXZ0BbmlFSWQQ9b9i+4LJ86Ht0JuwGtK3cOUt43KBe
gBKMGIJOii/Y3DvtEfozcAgdz43rT2EM5wuKz71RYcv4uCtkG4I1O7diYgBVRkQdRFDTrzKCpGSV
IGjsjxKRe64G7y2wPvlIA3WtiKwI7jID9lX2IkbEgADMEyroxvHFhWKlPkGkQheEDASWNOVrjsmQ
wh2Nr4HakgOYlcxOlewDmjVAESolzgJo9Uu4fOQwhEb6jkB4VglHIV4HPIiSlG4YSzGQSwwAgJij
ZqejALT9iVpIA3Lze1f3tCMBKaFJV4VvQqhckrEgnX6z5tvK2cpT1tGz2FhV7tbBbe1AUsSXpQQX
TMIV3CA2tQnJOHUCJ3Dx/yaQMdB5VDHMhd2ki/U2kteH7YiIpcImygME+H9Z429E5tXTJ9wx6yYo
ADMiIFBOsXbChoFYI4ALoY6EWsrnZYzAwzDehI0MalBWGMFHDQBrJegft6PADViPJ+UDPOPtyli1
34opa79l2QzjF7U9Usny+gKO9MbLkm+F0MrWfiHjKSfffQPi4VSzi08kWirFEiVRFQ8cEvwejrsx
bTsnPjKAjwdwKiEVYO5PkDZXmlVM4TGG6KhADVzd5c+fpyf0KpzQrEAAHgAFbgpSqHteDORw936G
atK2Gtr/ZdfQZSCShtjN8UXxs82T05qsyj8dIIvwCvnt08neeF3+Xln/vXochLQbDkslCqyMhs+G
unYT2JA7cXlmOaJzUlH6kJoJ2odSEo44FxXMqh5+0S3hHkS3hHtQuTvJsQMTxl09+tzTLc2F05p2
rPzi4zeHjF8HpVze6R+Bp0qMKS+7+bKbmOsr/zSlMsd5nu/qIsM1A09Ul0PqB3KKAC1Ka9NZm/Ky
WSCsI2GhRUcUg7iZ9hnkSM5QqNu3HJl8EAJPuk5KBVpsgIED/mDWOUYBcdewqfgKHV1WivuXPDP7
Ge0D3EXQTB4sW4M9JTIUR0X0f2CWvbhjKH5FgcjkA1cFaIDhBEBVhtjiFOnVTkdt0ziIa7PpmDIw
NHaVsWsiWPt2EybMEZJqokhJlBp6eMzmiyNbAasqww2oUkBohT0c46eS7Cih8ReVVwamxVNp1N8s
zIAjNLmgzSF1vt5sozejeQW/RViDdT6tKRciiJCmsXmJVhYaZyB3NFvx8o4ep9qC0WxhMN5RX35L
rj+wmOK3OtH7Bi66DRRLrMFgxV5X2FcgJH55YxPuKHrJ3LgJHYCIi2f1HREhk9hkQM2HMNAVwcTA
gVjw/deRA3AdIPJGLEd2sGC7vAdboGME6A1pNjcfL7ZCfLzMMQqCAKrszV794s4/ACWcweCT0xhL
hVBwkMJe0P9CsU4B8+BVXvOMQGMAzqVxNcwKtO2Hy53hbBG43zups66EThRGNLEuwo7lhzSyNyA9
HnVqdCGrX/7B0wgi7sKjARwN4AhqSh94b3cwyxU5P2ANI9rzzfVousAAbIssZIBKoC252ZPj87FC
N662aJ3gO6oRMjS0VhcMikC0Lvv2sh/xV1SyC2N9ezOiIFETWGEdfkrehBM9usrKNyq/kfFx9Y8k
vUPyoBjAmjnAFgCvNaxIkbQARPwnsEcez9IhFuGYDVia695u9hi39tZv2gs+ycjbxCvCjsgT484C
159hVIoKXXos/q4XsdlKjm8mxhGHRIG3kLF12I5j0gpUwCUhrR1IyYlzWIv7Bg1Wns15pgMEEeqx
xxsBoTlBRUCoArCGzXo74Ca6tWo7IYBpsOUXGjO+DOQzdAaqq4zb/rQ18412Tonv8IfaZxAQ5Qj2
a4hhQY4Ph+ors9/V4t+tmB4wDINGHsg3XA9oz0FPs5IZFVlIfFZUS9D1QS/BGWLPRByMP8tNxvWP
MjmFtRaexZwMYbYQUMk+OXsSfHqfoGokVCpGhzaHD7y6f7JjbEQr8dCmdZ5SQlda7MCB0nE+CPEA
4/0Q+ksY/I3zxWiqXbO7mIC5lVAzOFRSqYajLo646GyEGbJ3p3QJ0hWXn4EIx74U8H/Pw/YdKbub
766jlxWtt6zxyvUuE7NMlBACpt3SaUewMPEfVYT/6HQJvn8gwb4Uy3ZW8KH4dcrTPqb6h2+voLUh
bRfuqg072QqH0p0fKneQ3BOukLCGc9TATIikm5UsNpO4rG5O1tYh13dK5zHxH43vggLvnJwkeux4
QH2ha5FICWJZyhHjtBG3ZZexbI1nftzqkUK8E6+EQg01wili5KVM6TAmV0pDHGpc32wCUrPlzzbA
a1aFdIkuApcepvfI5jl4Wf2tf0xe7wzLPhiwFOyDdyJwDNKUY+WJCCGihrJXA9+ABVdJoUeA8MVU
Ef9uv9R/STECCE0L5lnMKQ+YRPOEevqnXsFkQZaqpIODJ1bKXJJxPcNkqM/IeXGkFg62+KjyTkCM
lNbvbmNNmEv83Ex4GOYdGTN1nKTfX5llMu47K2lTw8OHapOdEtIhOwwJCPH0mPvDexl/eoXuLLZw
5fHXceuM2+Z7eadybPVvdiw2OXK1qMtO+WPPUjdCBn31TvlRpRTbnhD9JMM1ANQFK4Id+zf1GvJp
2YqBCnIsWWyO66RD4WQJxz0eC4GNzErGmLDAIWTPQbiqzwobht64JxT4CCy/jkDcEpITIQHli956
6EOKTxywbJf4Ce0H4FaRk/FmSnmotgb8Ky29CpxLayLJDCFKa05gT/+wxekSY+xiYDoitikiIi6T
iIhoVKZ0wRIvUO2XCO0SbSQJEXS0uRHZvzrWa7GR0fi0AlwUzEoTfyKILV6BhxHemyjLQjIr0VtE
wl+baYwK+84lEEphlsbk9IzOEUkigWIsaEPkFvEsYnMLBXPO/csQETXADBla9RdXiJkAzgHTipW6
cA7ICVwHx4fEiTQO4R64v8uGweapKdmxyEyoIYg3z2mJYkwhPSQyvtiMTk0wFUG5kSjSadOYtJ+g
7Qe5Flwz54c964oxy+yznxHPY4ZaHg4yWs7AnMIGW/s+co5x89Sb0R3lGohvRsBpB2c1kIuwJqbd
Bs8gRBR79IBD2EwJu69LSlfSnrDEjFQjWn6Xj4q6eWQIdYrvKtXriT08XEqs6UOCeCCjN5f4eNqt
xm4d9924r1sXJvcBgXvln8F4Di5cfkSfulDO1fjmkPQDgHEK6lm8Uuc1Nx8LLNnnSuRuENF2ACcc
ffkN8nF9jNUmXhqIlnHbxEouaOHHv9bkjr+bp8pfj2Taxgr/UsepAoEaKCZ6AmpfFxjBeUDOph42
02GzwTev3Ai8EZvlS4COScYbkiROC4M62kvBznPGAHPirhbJbU5cs5RSJCxMQomjsVCDCvO54bKr
leyqZPiRiCcNew6a4qRFGHCIygs/BbeUAEUyuGLdSGRMymiLbujpFHRZSaoIrhbQvYE+CIrIztfd
XAUr4j9CRuDA+22TVE0iSbhWJ1oeP7VP0iK0fyWlhZczjMNIT/XOwsMSRNeYgIuDXEUv62JycSA+
5XNUvQNUy4qkM3G4WyO+0ux8PnpDchT6684a960TdkibN1W+7S4hh9J5/ouOt5wI234tauxAHGzD
dKI6trWO9UNqmkx93QKIF643btjlvuk9hggm41VEiWSDJ/pv3czy605+o4JYbUCqQC9CpMJivU0C
XpYA72vWoadd40d440AvkNHNX9iTtQq2RMzBYMyBsCS5/8PixLhE4oKgewJQiPiF0+XF1KPv41/y
7MxfgFPyGD5e+aU2qqlm69AGzvbRKKqkBifKt0KGRKDiOgws1/hoAtojlmVRu7mD+ZebiHHN/1QW
GhFYsp7Q4BUXbDyz+W/fpgwIMAjphw3g8LmLavYWEED0eeJ8lO1Q4GAKdupAoGRca4kMUvX9fcpj
5aNvUhXJ1O7Quz5gkoM3gcuqnHnCbkI1+bABZZut4HKNG9ICu4nACkSiRFJBOg+x8SZWrt+b7DXk
2V/ADyAL4XbOacoXhuAntJlQsPBabvwyk55B19DumWp8rv8PU2e65KayddsnIgLR85e+larKdnV/
FOUOEGpA9Dz9HYm8z3cjFOc4vF2lDjJXrjXnmNGN7cFHN278ACjJdc5lyEC+OzBKeZ6HXNah+sbr
FFrw0Qnqi1Dk21lP7xVHQIeFml4OmXw+DgQ0MKH6DZFJA19SkcMGfcpqxja415xz1dnFSbP+sP67
EsnvYUpQTIE1BqMSyD8vdiC/cRlQ7rBIVwpx7AFzGrFEbNBzDHys1Rj4amRDrl0k3LyKKnwFmD+4
PqwLjAwf8jrhrGNcShH7P2VRC7i9DKAMD0JPNBnPDQMazKj4TCWoNXFzeQGMvgy/UQrr5y+0xd7x
5jPDo6XWe9VPC+i4Z+FrIiVZ855PW/ojQHW8gzgYdg0dOaEzlvcDHzsNNzmAMqFGeFtGzEI2yYbI
eERsz/iB6QF8vE3ADdwOZIje9Rc/X/0kRZKfnGDJOnqsFf9GSTz7BU1BxrU4VuHFdPgCZfP5OIgQ
H60M8Jb26h7TDLOmTk/EhUFt9dbM7/x+7qkpQTK0hFTZbFJEmlAbqdUnF/fAK2KGYnsLQsxCeCgb
FAa3nNRJ3SHPhx3rBrNpi/ChAEJqx2nrDllxBaTASRxBikzlLcRwSA3RqVrXJ2oMJEjEfzz0l9om
WFUS8BnJzqQEAPXCOSvjNWC01ViYoHpCePu6v6N6Qq6P+tXIz3hWkur2ZCLxQAfDcWdvnb7VC6VQ
8IreWYVfgZwfJ2WLqPu1Q+tgeI8EQn5wh58QleNEaBLZBRiG0eHJd6G0I8LvIYglL2QAdfyqcwRZ
gvI7BRdyRKonFKynIqz2nMoYLXCeFrMR/FLCQ4xQk8++dFfllR9CJXm7CH31WDmXV6SmjfqnwQyy
HvgL5IBYjx8/dlOSQUkWiE9KYpG9gCgqudvxwE0CHJunNNj1UbLmiLYVhsAIIviHGASLcGBBjK90
Ltxx3Rcvy+JYQJ2R0u5377nGWfmCT9b6HJAMDcCaECqwOgi59MhnfA4QYaIt5IXyyo0VtytoZIe3
dx/C9rU6csns9feBfvD528OKYkqJJIGfSWpe06txgTkVWIgWiuBSBGvWd6Kt1lc0eqhPgxtU/jtx
7mGJrqZ3e0z8NCJn12y8u+xdZe8sodmE4OKPrd8z9L+5/UFeQxXEeomcBIXAUfdGluvnG4gKw0Wa
hPb1o716qkYuAku+2z/tDNG7uGgp+fPjt/b5rsIZ9JFP2hRywIWDnQEZI7Q17K/xUsSta9sBmgON
TXPyO0aQeObx6UWID4KhCW4zol+fvp+6c5cvSfEoMZ40jFAjW4XTQuwo0tsutktPXiE1JYoKczU+
fRjMXbHXkN/CKIrs15B2tEPD24pkObKSi4EgjtIwn8/Co3P+wA5wn8JDta9qBNJBYQfnHzprUQjb
8FD1qXni+J4uRmJgVgI45rGEFd6AxtSrkdjchDjhzoAQpxDBk5Tfi8jSNfnzRvrCfcuysaGmqOqw
45GLqK8AgH3VQpxG8empG27gTsvvD7xOsdEPhwpBwohnJGobpKi/L1YyFWSUuZQY4+TPZXKC1lLi
+U97SJlVwN/0U94aeWXk5pg/N+C3zuH4KcZGID5an+Gw9VYi9brkmNb79DjsKxaTuLrB6CdSHMsF
5lr3/Mnu3iqIpXOxrPORfAOfMFVBdzq0S3b6cb78LIeD2R8kFkja+3Ny+ymQ3UrSDclgx7gltWBB
SbCL2dCOMK7ixY6WmMGigiIEWebZK1pvkFHNwFfwa34UcSR8mbCg4EApB7YOijJIZUQNiB2w9P7r
rBCC5GVw22ic0J1ihqxYMCMd5qkQadqsm1OdUBQMc83h1hxOL7ORlqKLiBKyOQNZS6onHLK4I9XN
HVlyAtm+CzIqFQ/jp00nc/fMk5xPbyga2YDoggknNqoPtIe06oABwwQcAUhtwsJRh8fq7vaz7APd
ZXwBQw5MKf+aEUXhla90GFcUEIIION72q72nh8XYl+HsG6NJmv5MA2tdTCcZTX4wYEc+ZodSHS0I
CTCwSLlxzweNMLsUKXZPjRfNxLav4aJHQxP3a1JZCQp02DRYO6KaAFIx+WeMf6MIVIKrIq5narqT
5qjoMQB+4BwKESGjKboFVChnlDEjKi6HLQhNhFUGTN/EaYqYnGuwikgScSwiZG6hM+GLGNmbx04r
1BrCCkjKyqREM9V1gy1HDPwQAFD8MJPDFkM2ivJCqTRKYf/Bs15RL0R6bP62n8wtmpkZHVAsUXwV
h2kVKDv9ROGZICWhXzJEZd5VuBEnDRF0xhi5cM5/LMZte5Ox4pINb171jcLDlhy4xztx4oF3d80L
lhJu4R/lc7/QrQtRMJyWcPgpbm7LR/aBqjcsakTRObWwZgXdz6phLOrxa48Xp8lJx6Nt7w1bx4xz
KOWHuJibHiiKaAlxzFGcmd0YOTJOH9U/w4ueAi5lxQ5Qgf5EtXjj/wpWxKBu4vNmr5VNvqxBQyCD
IkvceaYUqZKoiRiKoqOm0ahGTcFfxEPjGzYSQUKxxWlGxcvFbbjzj270rzClm4M124VF5Hayw0Fv
HX2j3+PS1Z8K4MQ4xRMMsx8PcYZINVzREf9GdFrnKgkYVdpIMdFfPclMopVzOoEXdMXDU30GzqxA
j/sUmQj36W7y18mnXmFBUcQRgHWnh895oVm1L7kprKy+wFpESRYWl9wAEA7fWIoYCO/6wzq55sf5
B9/PDgvxW6WHAwohbX+5xtTIl5897AJO8Tv3xOyVdXbTCrXUZ9RsfPAuSV4tH8+QIi+a57DfjgV8
Lmdx3LD29se5wAbGKasZDvrpadb2zI339B33TZFsSWD4li1f/ZCOEZNWY38Or5ibh6cbwpTJ/c2h
E5Pz4yMedn6XPnOtzqgMzKxmbPzCp4Q/uX6jAyCFiITZLzkxpgytTJ92FKk1J5HpIbKw6RYhbPpf
z4smBP0yWO6QKgXI3DG/cxCFLYKlGTCGHYksbq/hBOcTvvg6JMJLQNDva0prSru/UM/peI6pPc/v
p/RC0DYIXJy3R5qQVgXMI1TKsJYDvQjmcP1i2e3P8UnACuwiGNvgfg67g206F8L54pm2X3rvUgbY
FlwRmjAsC+55B80tqdG6OOeW/HCXwAQGCccqpGn+0s+EClGiuSU5mDJ4KOCBHgPaIXbIfR/IR/On
J0a0Dwnug4Rm01dBOIOUOIPiRAtKeVJU554WWIvdO/UwRzWZYQJEFhelN1yHUuClfjGa290RPATy
k4lG4UZ+WrBjx52cIyomlEceMTJIDvvoMicNo3slYp4uUWpSL4cApQGw4R3FDYPcYlNf0Ka271gM
BLVz/YswRwJfmfRpCdxpzmrXfFFJB2V2aYpZP2N06AYryxqnk8qjeYIrNOmKxLwlJlP2OaxO2M+C
0RFaQs6e3vmtf6vzkmYl7Slka5HFvJxjDAccJG9c4/xj1sGd305ukfP5nXuHSThP1JvOn2mMdigd
VOflj/lyQbKwETHg8F6x49B4ruHbBJg0mTHSMK1i/RlkIPVbqfowi4BcGWExRxbsnyKmfGoon7T4
xDKZVFN85Y8ayQjRXWW0Fc1a6EDLDy1vvafylDzFPcBKi9RCf7fDjEnHxuG6AJqPxqEORybfc/gH
cRdyDiLDGONfYqfnDPKkphU7NE1JXKrhFRSRHl5YZlnDlxCDakmSUqIU6HDiOL5WAb9dM0n2If0l
kNyXFXHKFF1+9EeSNsm5IdDD69/6a3yBQTVGRym8vukk6OBombBRCrUNWh8uFC4tqCohWOIQ+1R4
Qp+A19nlRamReo34K65Y2/x3cS0AwV0mLQ7lTQAybC0DxnJOzBeI7OL8VhGZYTBzESNrtnWAFcgo
bbg8DrBbUV58o7oAi2qukQ2Iz4xolDI5VJIb6VVUFbv4SoWzA+HHVx7qGDVEkw6S9s9y414C3GTW
zJfMYLwIG7oZMRIHgMqntyP4Ocf4zXiEj9NQxTT6LhpWHmFMQibeOBAx4G0iuJgkcSmZ16ibw+IH
34m+h9GeEut0UuOWTFnXZgDq/WmObsvZ9+ShvmciSTgB5E/uLI5dAFrukZkDjobL/AIh/AK7PVjb
xDQTSrHxoA0oRJ4KHsDST2k9sA+EZwh6pD3x2Pn05QMFglsRcQHt/JITP8qYxjcx6UJMQhajxrXp
M3C0MigyJBmEIeL/h6gCGYCZo/x1MqSowDAhA1NI+SEq93udZEAEN4o2jgeqLOokfBYOzoJ/ggUG
TRktKqb4TJ38c5E/SC13zK97BHP0olG22azKdOGRUSfXN4zQt4nhOWppH0DdjP2YicNA+9SxPF4o
H5MxRPC8j5izsBpzAak3D2Cdr6N/abCY+yyJ3MK8ad7p5YqhQWRh8Za5L4i7YrrKd8sXyzLId0by
AnJi7lSR/FAQ0+4iBhtwqNvb6/bIPsEqwxQfYNInohPoo1xlzLuFEaOOpl8oduFkLgLejQp+g9fA
9H7i+u+um9rMFINHaPJAVpcKIavQIQi4KEklbwiCUMZpsOSFrIEvH1kDxWRFklNCzIgqi3gmhAHm
Jw5vPvrpHSGGcVCfDadF1PQd4Ax28Pb52sSzHnehakPfY6ZCXR0KPzrTZvC5Xk88LGcrqCuu4lK1
kibNn193dlxbKY0vIEO8RE41TLs5mieVEhVLvJzTrs0uM4l5+2t9oEznYEnt4Nwm/zL5Ncw2xS85
41G/MnjXGSt65tFr/wQxx75Oc5QpUt9OHJWTiR4jTmDIZ0uo62LFmen/M+xewiO1AqbCgDWGdZyv
CbnR+LYQzTzmkhBtcaUioqrRgfTiG+c26Lkuns8EC/AsU37hUe9NPbfQBEOZolqueKlB85Oth0VJ
cgdiNmjyfOy6FDDsSYLRRNcnIS3cSFRLyKn4590t6IniOR0opba3ZVGP8d0gnRnpOgk5yrlzkakc
gVb1Tix/yFXaSQSqI6Mjjo6EdIdXX8MehRYpfkJceCffuf887dyj93IVE7FkpaMYSFZQKQEggL53
6j+KJtZQA1xKVH229DHPuU4sNRyWULmJPZ6FXm/DXRvyxmbZQdCkHUq6vNr+pOfmfgcTjHIaxR6+
Wrbpk3v61k7x7Q9+f1ONjh8aeMf/noNf57QGnuS0H4GLuKd7aJ0Y0fokxXOaQ6bN7Obo4REgRo4N
+/7GvrKgCpzJe80mThxVcLtl1S1jp6l2xKoXP9iVuG2PT7xzfZPuGCfx5u9vNeJcsX2xCFX5mGI5
oBQwNK+hZ8jtvW0sHV01yPmb6o56BVLCfI3ZEoZRqCGam0cf4eeu30ta3qDAT40pOWbxkVPQ8CSz
3FFfWn7HzGT70lAVVVD50C1CxeTVwyCjNzr669tt2+JMEJQuT2+/vFw4jZ9z8Wp4WVQCK4GBntZv
i8XNw21JDEWm71kp6ubHenTnfo+4kBiq/uhODIy+yyeEcoYADQoJ33LNBt5cXLuMdBX0tU4f2W5g
cU2/cT38X+0jCEzid/BtobKT3GLM7xvBUlLi3R6g5Va6iYTdGF0dWQYEzSjf5DnAPcqRGgnTJUPz
wL3BoXXlA0FHSTWTzs6RGafGuCeXqPm2p5w0Ou7YeIGlL0K313J8hAIDp0d32zF+KKuub3xqdz3k
pD/51ybSJnDX0a2Iu4FGpBCqGAxUEaoA/kFMOYrSCI4n9Zf1my91u9mkMuDa4FuUXMN7CWuUmfhc
okuPm9a9QmsQiknWWta3EQ1ThKhmfe6RiAnTFyJi3ItmzrZKqXIZkY+6lHUX+5XbTafkNvkKRTTQ
/e3247apx1jvqX0ujEQ8HoQeAutuesemv15ELZstRyfpnWVVLBr8KiFHxCXikK3mNS3+FodsSlic
lJbh/K2jhlD51ti7g2ZisBmsNjjUMMbGwII80op0ZyY7bNeMIgG6c0ZAPC86cI0svDd04HqLRr5n
lZHG0EsTHyIHsqvT1mzl4fmOLT8sg5LxEks+6lXuF26x/2w4f3al1119tYTc55vovfe6FVW76M7x
4Aa6OUBcpHFEbYPv+gjEP65sDwjXVMcaHNtzVET0DuFDrAw3e8GHmF5omWH26hjSR4os4BKnY3ix
XUNNTsd41yPeZT0+0N3jl9Ld69aQnh+TKA6JHBUZBvA5V4HJFgrncnY7Mhnx9rrzmikgOetwqHF1
htNWQa5bBVmBppSonsWCKS6/ET4ZF6D2cWboB02vI8kL5y16NHG/seT9L6iyh1uQqnpSquwcEWvh
MeA8QPYNQru7z3mgUGgTCSsfcibrG+w790aNjeEzsVmQ8QoV//gqFUoqSLUvXAvVKeXEgj/3FnFx
KwUmj/ABoW1oGCDdFXXPgoRZCgn+JKfn7Ewf6iZj5fDLpM9tmVRya8dsFwRUWWPMwQAMp5ldTmLR
pTAlTlPXckTICpbdKdHZ6xEPDkhpv4sSt4JLwvAx4vwANJdSUb8iVBBZVQRdoLVHLohzCbmfqqfY
lpQDPGskrY8EA5pHdKmecfuRHFn22S4BX40tCbMfDwRH2DGMA4J+nRwrjoff0MNiIippW7f5rcWf
hfcXZVr/10BjeF7zh2S2Zf0wI3X3gfYKlQ4yVCiAVGgZZld+drLCh8KAsBUcwp1nfvIfaKqtC5vF
KSaMkrapWSeQbbsAvjj2MOJlajjvR1/owhb/kvEqkQfy3DTL8CMin6JXhttQTT5crGZC4neu3I8H
XQ9yfwgXnjPywDn2N6ZGvMuW+huDowj/uKZFF92BhRA1RreWViGnQXmzDxZP1i8MKTzVFfED2CeE
iZgytmcjwsHiOOyOfoi4EaEULmMbR4aRYovEQYV4FmsF9kfsIEj5hfsDrSBPEuG0W9EUYSngTEsh
S9Qmn5l0EvmL+G4dQ0gffeJdxdfwpiEQKShyTyA3cLLzFELkhoDyeUYxUkcZwZ6xTFf0dkAD6b9N
75b2gnKOd4NAuI798uIBLL9DvrrtFzhXyjOi3j0APej7YaX7GTfCpt3N+j5DVjaQ9t1nfi/5rY4j
ZMAZooi4RUBzVedJmFmvXl15DQd1vCAjWcmMSFy7co9HPGpu/zwBLVDcE3OmWkADEJjVGBN0D7lZ
myymIMjRN272t5LzqfBA9fhLYCn8l6fAaMPw3K8zwgFvvnpy5dEYdn8UFMyggZk0EdjkNWVMlMPS
8lGk6zapbZpMllKyTxXBxZU7WhIpYRZlkZxHMRq1fOaEjARfn//hQdlLOo+5L7AvhDi0ZQCSAEkA
tAbHx9OuzpmTEeA7/0pfZgpKVSgeHujgCFfIJe8MMTQHfk3SFu04SjjOPJyNWYRWjy1ODBlBqNGD
cTLWldMrojaOL1c512/7Enb8cQ8efZEIgkzM5APlan8VSD98JldLWErH2Wt5iUdM9rHWR7fNt9mu
wU3LlCXVilQ5Ol9LCbivAgy5OUJRgcw2nkyhAim68BK02HWUQFeCHh8mx/aFQR+HK/Qd9imcRNPy
9tRchf5N/bKTRctAGI/kVY3OaqR4YFAz3LESoJpwdwt6TcTezeuKR5/H1o023qt73olOtFfbiCFi
LpdmyK5N2jdpcwGKLKGWpa7Yjs9CW2gK86OfPSTfNTfnNcxwFWXoIjlTA6JGL8/SxHLwFU7viJTx
HjuZYjv0EISkH19Y+V/G7TAIS9jciVk3OG23fHkADvdA+w6FvFdhurV7zHKj67uMHziUl9B5+igp
ynQ40gmDC9ndfTfpucZudASnAMNu6aJbpPluhvDnEUwVdgwZ4UwPxnFc7ZSRW4jbmWWNdYd7SFr+
2YdkIFVUbcf02pGDkFx/FkVEy4FgD5lu+f5O52rrQxHvhUCehRntLLXWI4EKVT8irB1e/VPsZqSq
ElJASgD6UITVtMxQjNMyg9/pEHjtOoBROdBTeYSQQ0JLDjTD51S/HFATT6/BJ5yr28qW7ymSb4Ad
08lhY+NfGXFcghJlkuyPFRNnWlPeMHqfVwKcoARRekh0tXCVidqDx2P6h+t3bOlS+UF8bqKhFCXc
MEVrtMM6goaEudPWsKEipmBi5+VBM46TMdUo/FDsJ3g28EgRPMK5u8A4gpOFuPA20P/LGuIgL2zl
iJ230AMiuDCloqU1RYvFYk1l++BWYaoqiWkSqswi1YYk8TEBMmAqilQ6J1MGjrvcRe4eRD+PK0uI
hg2WM6RYq8aXmW5YYqtwyjhDoEilSL0zQ8d9cySSzh0+di/l6fmxUSuXg9x6iN+hlb6JpFbM0Et6
hxQGFg6joR2px7AUA87gwDx1rMBYui0MN0CMlKGsfo3XuQVroUS0jbc2nobeFkkoib06CnNG8zAm
sqrJ+iWTb9mJ9mOX3t/gtrgHHU15BaSTHBZvB4U8wMsXSERNHKGDhO1MQElkEhHgF5gNx/0K+23h
nCLy+fLqZdfRWI10O7SZFaE2jwIwAXYM60y1ooWuFHPrkWltsLAC0/+Y8VWoTVzek2ZId0VmTTm+
inLcY6o4eRTpjyoFNTlNJ2pl7G+cJGqXVuULZ9sFHYS/ErSGbrUKr0PgjA6drrVwDEbgEqLznK/W
VbApdJEtdDFO+zoKq+X+k+KdbHZfNmCgg04yQor6gPk2k/PbNZQOEnmLzb5HtC/ln+q7bUYXOQJg
NsiR3kXtOeItykrYx0qTXsfkuKN3zZEglMt/NhFkygRs0s7q7Mw2ctXIB32vnw7z6cCBZtL2MyVc
fj7nRH+ruLRuSU/Yukq/CS04riI4E4AjuP8Y9j0yk8+veGVYEFE5slJgpkafTI/qwbrX15gI6s1J
YmWN7YUNVm5smEyC2A2QilK4oDOgKGJKvNndd8nDrsOqikb9Q9ALeMPozRx2LZFsvdL1ptHhXbA1
IFb3nvAG4J3BgEN1w9NTSFAZ9cgiPSoGFsz/eT4fP2E5Ppm4q5shDKWMuSKg5z2VIleBljE1CMai
9fJXID7svXanS06ph52EEo8EXE30lCTYznC8fuFBDuH4sw5OwkjJ8BTwFY/NiDQVIqmP6baZnCgY
fmOEeGxn2CZnlI1Imclj5n503ritodNSJ2EzZ82zWNG6f/AKFlZe4iMiFgjA5XiY0JfzQVOXISel
NvlwsJTSs+IzYNCLnH5Yn9hQqGDZUOZdeInhBTDuxV1w+iIg7NLmGGyxJcAJoNVv/NJ6EZnAWsLC
wbbGan6kn4t4mvQOO9QYYChwgIHgpOSR6bBOzPRqph/iMoAfUohDg0C6XCFjopQxY7JfRSSvBWhK
gzUm4iOc3e2VprwvEl7LDbfy8Hbh4GFojamG/F4uKNZ03sXbG+r90uWv6Mg9Pvs6HgTbhBExRSj1
VRcaNIJaYUt4eytfSVvDLYQRiw+g/Dr/lGT/TiOe3iMyMRQQTGsWd2i98HoTnd+bLpqdT9cUk2zV
e084AdFvbIZVLCAEeA6DSJDFmXWTPnmbDGi44IHNsOHAxOHBJcWVho+H7fsN7S9Xmfv0NtpvS5eQ
+KZ3maxkhn0AlW1zEbH/ghf8ZQ3CBt3QtCVfWBfaB4BD/sfOdT5wwBE6TEpUwaBqSrmz+ESZnqNK
AgdIuY9w+r9OL5abkS/zre3E5IbIItAJ5hrDgWaGX30/H/e4E3ODY0lICvy9zDVVMAt25v9RLiiT
QOFW/hn/ruwhqxXqYvhcqRq+MVdOOlK2CG2C/10n4ka47Sl6DIgIuMz7zOw5dmBkzmCYWNh7bo67
V6xIkiP1TCxFuKN684aKrpBrjK6M/BVcOytG45Wj18reTfLQL8utkIAO9JI4N5zDnpnNKTG+mVUM
HyvEdEOjvOGIR6+88kPaqgxJm7DjdMLM/BLVjHkwskNsWHM4KBi7uJgeN3D2NHGGV9yH75igYKZm
1Fz+L9JIsCSSdo+gldMXPXQ8l9jr2PBu9F/YiFCHianAI5IRvkQFLQJsrBxeu5fxzkBouwgxg71l
T1i2sQ2u8GTrAJ6eSArT0anjQLD2XPKsbh1+Sahb5ErBoCiUDBWEgy+G9rRyKHCZIfJnfawTdTmo
pMtz9b5h1tyutkd5wwWHs41fNqgVrXnCKEmHEBajK15DgB4h3i7M7LjbSurlqzB+Qfu7eJoVEuKH
YaQrQlw6BvUWEpstLaShAnx6rLzcu9OCwpuuO2Y9DbmMMDLhKPdpQnB2FWWdy9Qyw1wvfQqGEsY9
oFH8N6GOp3/P9wSSkV2MXmsXUXfi4bzQWCAr9V8MS/W0SPmOHU/L2jOIUGE/WTcSuAKK2uN8Q9YO
cu4T2qdTYCOWFKoAoBmcjYBm1MhvOq5FAc0YjOSUM53HmY3Y836Cp+DOSGt0TEIuLLa8Pqb3Cihs
7PUfKuMjQBH5RcdbEJmlo1xfB2ZWFrnpfEwH9O3Q0rAaXF4tGumK0M/fORhZmCdh+zgDApCbIHqv
t0BnLlUF95FuPmJct2XCCdNi4OQccmgqrcMJqgBfAaRq6jQ7WYF5gtFZIqt2gNRNNFLk8M73LaAj
+8ner0xYgNdv5gym4Z6gvlrke0JawUcJvJ74uRhi5oR5VknWwMB9S4j7IfcWUqW+m1KoSiiOMZ0G
9zmoSGhgdGFEMCQ5sp1I0in7pCXogPODQyITlfIrWE/kc15Dn4GlhH9o/Jzc92dE4AV+JKjiEa+B
4Tu/D+/JzA0lkytkoxmMJtK3CIcoObRv6MyOLQZKU6iF78Af8T40B+wU5i2l6pxf7XMihE3I+Xvf
JrmSDY4xgi0KThJjqqtLzBKHY47GaPGqiNOrouOVFKdXpU/R2WMc6Ul5IlTEL1rxMEf/d0e/eBPI
6ic/wlQszpjINR5nzBEpyuLdNY8Z16Y35ruBuo25BK2nZMQeqtU16GIzSYRaieygR2sF2IzjwHxh
48DYicADQBbdFaqR8PoXEyryJNoR5OAuv7Bc4vDCrccNx4NKghuOB8AIzI7+m0FtwEAuZjiK+3w1
nR0iVgaAGDDwmyNKpRG6I+3PJ0WO1MdVB9XxyqrQ8eYo8WkxieLllVEtEgjAbwOidZCi9l7dJbQt
CPLE5OUTrCyM3Vu8+gR/gMgGh+joN3KmBf+r8LJfDIDp9M7/Eb44K/GOUVjhFKQUYC/+RnGEv076
5A2yXBKcRclDR6wkc4xVhZWDzY1y7sHN4ODXZTXlZsOmQlCCHGNZmSHjMabER00jVmJKk+wB2Qs3
tog1dthNT9G1xX1M+XXxeR9oDO6gJCHakUMLnQeV6zU1OE2LUAjQefPbtO6vx71RCL5bDpzqcnQe
FhtsZ0D9TehVum/pvgmuuOJFg0nBt+ZdQU4GM8R2PRpnDJrJkTalks5NVon4TxH4w+Cc6cMXB1z3
+oWDW8S9bVYb4pKOdqgqIblQhbhIqcUeHRxxkW4ug4Ho6HzSo6ZKElmPiwHgP3OXTLey4ZLfDACf
+JkPUn9ANQbGG+WVtWepQNh1dFksbg1i62e0SAM9aO0ToTqSMJTtKKZ5fX+u7t+JCCPcGpvEScIk
dhTSKjgxqubttofOrJoWCn44XF94NPiViPnhJy8cVS8xghg8cddfdgTAjLR1JJuItA0R8UAANP2P
Xg3gbmw4e7UWDgqdZnO9r8Z9fSBvifWV9AK6RMf9RYsLRBB4yySGCQ6CKp7rTnPZxjzhI+qGNASp
siWajjSaW3Yd8+qct+kN0gOp9pzs/SN118kpmdZbf1WVRM4QbxCrLh4iPGzpDTNzoqwkemNSEP4y
ftHM3F3F0hNAeyYnCShxw3a5hQH01uIgXr443u0vCzUqe2TQBXXpPdLv0Ywzi/iuO/OpOH8fMYVq
AkY/goz5fpWSXkpyIh4Wh4X+wT8FhNyanoZLAkAainp/ocF79fEHkhEQpNj/Ohr+ZUi0AlsKdwO7
Cqk8iI/I/emW6Pp+rJ1Ulv3jF7TOivw1ZOIamo1//Ofi62Z6Eid2OrIXP2exhyAMqHUgTLiOSs5l
9IvssIlJI8i9mTfssAhiQLUY5EguoU//6w9iUyFqrmtJTfJvrX8BKsa4KLTHXB2JWMlngBS3zK5S
Q09qNSZ+ga/HzPhcrdk57zJQvlX1Nho03DOo9wuyqD68K3/YI+TFzT1jJAwwRX8o5PPIppCu01Hf
qM4GmxXO+rtY4k3OZxN9Qa9UBEM+95C+A7MFIg601+LEx/wcPszqEwPq1viBoB5w5mctJY4ZA6sD
K5QDgEzTTHhTJLYmT0biS/MRWT/BeMRpyXQ+o0lcHtgqYEkfCwLh7BxKJy9DA5FfJy0MogdcFl4r
kvd3uhgB5GKNlRtDeF58vavfjpf0clfF+1S56iAAc0UJbT3Ufva/u0dynqCTnzOk+ejia+X7Ccte
p/qg4zzEBABpbQbBgcVm10HtDo1nCP9suxD+lT6zekH4b2K6Hp+Dj5p9UpJZEuL3u/FiNU9TFyyc
Wr6PQ1JQ4IxgMZj2fzZrUHDvppdLMuziG5Q/f/TGElWyD30fCOCS8l/rS9KyU4Pzh5XOU04ccoN3
mcV4hz0CD5XIVLDntGjSMRu+bAcsqhXRu5BfpdIne5zjQYD7AqfELlaQXJ7992iSyah3iXc6W4cz
UxAjMtA6kJ5hf7GB8+BmALyNEB8bJrtY6Tfsa6srIZsi/6v3W24MGq/3vNSyZch4Q5qa3NHLQ4PZ
FgYWIb7K9Yn7fad6v9HdESiCsm8cHMFJ5wnz20UwXJcjjg3gBpAPE3DWcpHzJWO0xX/L7XqR/B3/
2wWffKADwA3Jz1cMnT1m5bxRswIljs+D13Pt/Xzwj7tEosj+NfdJw10OZBnYO9B1jAUlmzzlcx0N
rQsRvP3qOyDI8UJwDqMGMDIVpO+UDIpIcvL2lSeYGWEAp6SLjaAar0PzpFG8ZrOa1SDHWrflrIvJ
yO9s7yQ53P3g6k3MsLfXgUIenBxWkjlQqSA2KrP07boZJmR8DQv8Xt/LsSncs7MqYrEmfOeTHPOi
ZvhodfxZk1P1kj9WIfwRNbJ7eLI6/Skcylg2VpBP0ZlkhDp6vzMvsaJPm3qUUfPqWbBiGOzRuorJ
jwEeRy2LVnn0WbkJneHb4V6jy3+0We/cYxUVmIfQtSTcmsopeuXFc7e0fy/dS1GL4K9gPRhLBPjb
bD3A39wMIoaundhqDmCt+/KFVXa8uUV9QEAKMQed++kwavvj/n7LSK/A4GVK8eUNa4/sVEcR6MOk
4xRENFZEv4P+42ObpRBkUAKqEW8pQ+EKnn2MTZD9265T9u9qzUDCL9ndyqYlMyf3xOSEriAok0/z
mSKDtrgDx4CWtw4dbAg7O+RwjRGx2VtSfrzn0pAZsFGQ0IsCj/KJKqgFmY49hRPPQHuPCakY6wEP
ZTrHr6Tr1G6QGDZVbuxfKM+JPu3/MofiZG23v0x8xo5k7zlkqwsazhy2ojWnWHeB3a11DOzu2jnm
X0ZDqw+To/i+jl/gOaiZmG3MLv0oWvk8IIdyZuNB+4oSUk+YMGDsnxPOdfIvJlQ684RE+6WyFSWm
joTtx8bDEJRaVP4ovmBl7dBQcRNgh+Z41mcfvCEaLCNtKntPsQqSlrEXs0MiMWfo+bYA31CpNlef
2YkJJBrpoUcDg1eFhI+fID2e9EvaMiZobCUr99YBpomUizTpPmtal/az9osmHx05qsI7nfQzW4Ww
Mg+6j9B0yHCCzpD+DIei/4hsYhX11JVgwEfRD8SWHima3d5VZ1cyXNtw15rJnXC7TlACIiyvHMbw
YWLSfWC0FxroZLj/l3KHQ+7/l87jQUQQfAIWRWPMRSy8/ugw6OCK3iTYjPin/P5j3Uu0rQRq6vSz
66FxikM+6oih4Yziqhr2T9HrOd9ez38Z3HLaluGyCy0pl802kGUAef8r/0YRiHx2NQVOjVK8gvfC
PPn5cMH1LnkVZt7gPKTjmh2tbL7kd1xfRl7Xe7QvJeULPNysxYZ9p1fooJrQlai5RkhYgQK3HLtY
nt9Ds00rjm0cXRggLqwWRPZQwVDga78YYy/FC3AmegDGAf3bWYRSm7TU4R3jVjzwOhU6U6aYk4Kc
YeZMgc1NAhkCRmhz3Bfy3vdpBfC9wYbgewMPIev/iGpuG48D4SUE3FMLVQ6zMUHepGDnREDjMER/
CO/I+AaRmb4XmNwdUKZtEPwYO4++DVkG6BEtRz77u7MP+7Nj/CqPe0ZQ0DgYQUHjkKA+adlRcSpq
+C/WjrB5kQ8zG7oTOiWpK+X+kfVOXgy5mJyqmbYxGuY5yWqbCKepk8GKfXoN3ER+BuWEw8qjJcpl
OfrloWQf38un/ZVaCTfEj0ly/nAcSW0dVEMC9otOD3xj1G3QmGGObywjngzKC9pWo3hhxbitTxya
mNNzOCKjm54p9qXBE/3TXs7ld7jDDgg+xv+jLAA4DNudak5HjDXHL+GmYb/6EmsTfTIzlYhEWlKF
NBBAmCjPBZQTcqjwSndoCUI30dWgPxNdEik0I8lrLZPHkJh0GHRgW3fi4S+6uibqbsp4EzAWjZH9
oDLfyGFJiEArElYgH8QVV9YUMssn0WAb7Fp4WXceHn4Mj4SZmE2eTxjeSdjg2EY/kq4BxZ5NyYdA
FMQgaw0rIE8uCr8dcydUqBmWkxo8qP5Utk70zNKv9XvMXngS2HcentBBPdwQAx7d9IJAbGsvmGQr
BxSn4KdlgngRHwo8vI4zkp4XDRRyL+CfK46OCIOmGdQEtmNinIGSwPnjweCFNC8VChhSg630ZGcl
v4bSk5LAI7whGDGUpu3tXwDV++PH51/UjVglz1sogfqLJIgjSz6LltAgPFdlPqoZtdjyU2JL3Twt
bKmcvc5h0SRdyuKowZCd0uOUjn8fM44jMfS6zziYo7/ORwUYUfFo8KMBkWM9YSons31sU7lpEK2Q
qhcIVrRLm/lgQknNpeK6gqGihF/SM51gUBT9cY8+938Sg+umMkBiUHeenEFc4pxanzPulUdk9ixg
qYLnimZNx14brz/6OcI+c0q00jNYti0EUnS0iNL0VrJ7K795QYB9VolREn6HO65uh8j1YTt4LyVz
dnTRIo7x/zF1Z8uJY+vWhq+ICEB0OhVIoneXdjrzhMjyKtP3PVf/PxOq6t8RjrV3ZGXaGKSprxnj
HS5yJ4azxRLHXPBB0bo1bRI2H/NT8mV3aWtpXG5WLrtyMmsnjDEkCprlfHbMan2jV1tZE3pc+jps
/qrnKWZOvbbSxZqIAlbboxcRrv7ix64+LCo8e4qfKG3jRWbkUQWpUo+FsWNNtbKzfwlpybYxJt5F
JsVdZtphLn/Z98fbgR/vVgSmblOke1wa2RDUWBU4vqCUEuMVx4aoaBQeEKUr46th1vrJ5GpZHE62
w8XrPeGwodJqtKuLtsAva7Mon9LNR2AC3uPxrnsZxJuszArqYCoMgD8QnSv95UJFS0qH+92ZkqWT
GgjY81BUyHWOtXwRipr12KPR+LO/XA7u3IlRKX24sCocBQT/YAwbF5Yk2taREPMe1jf9Cyu2fVpn
DGh80etS6tSd9tjXt+U2M7OnVFE+g/PfdCmUafbx4LGh9zmV+1pP/RPPculJfo+pX23TfDE11d+C
QWpxKwKcDfDu/a2cBOMyOQm7r9KT5EsjKHVu2SGZsMLX0ulfNTvy+gf7ziV6lldSFl65IMJpc1mP
lymncuM30ovMmEeDJVrldGyKAirCr2CzFJWza7KvEB9WJno5c+lwjmgYpttELzhpYCwJM9pAon5A
44z+CJDYh5kv5QqmwL49b2T/0A2Kqf4R8qZku1+Ti5LWBr5RGYelVRkEzAiBhGefdFEKdfNfLF0R
uyRAplP35yHIud2ZBvd9htyH03S7pBV+pCgdxd2lof2Wy9hRkZrvWyzBWlWir4dGjjzLs8FAbXfn
zHsyXs4t6KowERzOPFmT/m1i2+Gh1WxQgBukbluFd08xwzb1llG6w1sqhbPOefgpWuxUTcLe/w7L
slw8gMade75JzYHcc72r9pghYzfMfWEH5u7I2P3xRC8fA5Rd5dtg8A4LRgh220Vf632otmV1G2pV
m8V9kA9V777SScDpB0DqbJFuXvazIIuZh2UMYYx9zO08KM2HVyCOAKzAAT76358V4tBLl03OHAqN
dMwmAwdwdmGU/ic6r6kMM9Z6lGGPTGxhxlthGG+TfvmSGojrw41hwP/dyMIVmtv7Szu8VgfnUqg6
nbPKzcN32D4xBChn4t+P/ZNpofDzy/eD8OhXt2ZooIQ2bQOp5G67Q6JEUVfv6oHlezm8WodQphHB
UaYdPvbYV+XgaZUNcwkKrsfZqkyf3FURDwUXYYRi1Rf5lvkfiZUh9TrDSqYg2kQZBVEVSsYknoWo
0l7aEAhU4iwvdM+STrJ1BwIZdozAjd5u9PaI2eCrnc5trA1N13tRGMDEncvcI6F9IUgog+g1NNrT
tNpoVfZoW/ZHhqauO+WHS0gUlwLTjIlAxmj+fsX5RQ/3X9RveTPwJhbw0P8HBW29OBoHyjJGc1Ge
Cc3EEim/s/5VmyaHRkvFddwHzj44Fa1D0bEYhoQnIbBCjGt5fdKeBUrLdZtWtHD3XX+AqAxmIgmT
3YQnI2zjqiCgUcgrJhOVLoGOCNUUgNXUO5HBi8GYcXDfrs4ijhBniX/NlqSeJUGmPyYT9CXtQetx
614CzY4OzBOGwEcWwe7jF7Utvz+ewTSZfT9WsI9/UXtibdkUB1E89OiKJQL2PDqFEHMAX1vVfbZf
ZnHoqFaoBben0fqpcHsans6/I4KbivQzm+AdIVFOd+cg/BdUvAYd8QJ1hbwlzInieGvt8l3KWEuo
rDyhlNJj82IYx3/B26WmXmr8P6xMq+aydNuEue+/0p3U2gv3qoknCDPHqYI5JeRpPC3NXe8GAAqh
11JCuCJcoNRbnIbIhfvj02n25L8/PGfTtb2rfIm3SYsQpnFpzut3JoH8oXmrgTSndaq2tk1KpMnm
HyXSdNyZVARNtZnsDJRPg81iQL1O+Lv6Kwl/kHICkKXj9VaHr6w7t3WrQe4Uoglo62at104da2bd
Tp4IYC7AoumPExFChjF6uNFNDI4M9LSLd2fKjZr/zVRAjEJOwz6rtAuRw9oUIe/cktsGMafLAlIc
d/8un+QK6UNah794BciiakEy3posBrtRaIo4z6zuS68PMdce3QxvikiVL8nlI/f7bIgnMm4fTkjV
BHXoQ8RBi3oLkNK9oqBJkXM8tcu/GoXOatRrAK5t8uekcc7P0xDXPdY/lRImI18aJ3HRwJ+JlpB+
bP+LHjpq2IFbxXHwdLjQrgKRoDgQn9CvfKgTUrf79es54BJeL07JPkRGbitfusWV0+DegjVWTx45
gGLUPeLOhONUv+hR3L76f+eU1qVgOWLUpiWX4fCn/1MTWtqAFVyb8ghsbtZ/T3b5QUrIqT/d9iDr
UXB24etyaI4u4WKIC1JfwpUQbVoLduPqXVE1T9mDzmLh8+op25c1D9mynP1IOow4BeKEXnGWF173
NqqX7tRiwYF+UjldEj47yul4JkJQBf9bgxydLA/viyvaDm8Yu5ZsBVOI9VFefVu8g5vdpMEHcN0O
+o2nRJpbHwiNfnh7G5Lu1E2Q7zUxIii9b2Xf3lBcxfmfJjWMJ9W+o0hFHlSkOpqIL2t3QNam2Bz1
HN2PIYNmdbrMTqsUj318aJcgLXCdacLz3YGLKmtkoAkrBPMmNgQ7tifcsdgyC2DHnhCjSH0KrsTD
ByGvL8AAX6ZwR4hJbCPMgvC4pM6k/zxR7t9fgmr5Lo8oF9T3afT3cp+vbvlx047GHSDzdWdc7TQq
ndWkSz2sBJHfA/RUoZseHNurNRdfz4he3Ffp1zbqAPHUbknJTRQYiUlN/f4nJs9bdNSbR9K5ZYJ7
1oRpLG16cdQtHjrN03DrcK+lzMnR30ClSu9SsbmC/LshhpmqfDAPmkdMm5X3ca11HdArzhfpsktA
Xi1TQGW1SbchgGLeO1AhZXsqxbWCsl0bSxNtrZujWfCwUClyD3OFTd/DrRjg38/cuJjTz0s+3lLW
+PHflGJJYgTml3NKivKRM3T+VKzTej8edbPhoy2yECbihcFbqepMX3xwQRpa7Y4P6Zw2y2zZ7s4g
fJXWTJ7JfF+X/8OUPKwZWrqxAdralAo7JCRAHE6Em9Se6eH3btErj/vj1SCC6epS8W54I/4PuKDG
vDXL938ZSE7e13HngbM9L4BecG5yDz2IOL7wRvu/WdSWQLHcFOj2mEWt34owemUb+AwTTMYDVFPx
lBXWWaEzOwdIvDA3YCZlOS2CTZ+voEVQtN9LalOoKs1RlW3ykH2wSAxu9f4LvpESH6/KlvrOhGgD
LMzKIWQixv6yL75T4K36pHVHv8Y1gSzDx2TLslBJdWQ422m50t7Lket+k7YLqhQ6OPXVP5sguKTz
rmdrJXpbyw2CdJo8210ZyReL3f+gmQ/m0VYHVbGyDbGVAtlwdeqB+ViEA7e4eYAeoSCFf852HXzF
S7m/Lw6uBNtfmmfT+si/wOPhEy8OhSKYY0foreveaN1D29GW+9odgslGHE+pU2+0d4dgsqlLV68H
fDWTDT1qlO14KT28qtRfndFZqFC3sOlOraSJQjkdWr7oaT0QL8meA+GSzhffUhIb9eZsnwoEnJ27
tKfJ/wzBp6TGA72TdximwQzi8ssNFzYiAyNw8grt0qIugCqJEgfbbtovROlayb1o9hgIm95+yhL9
F2VJFOlUO9dlZ0oIq7KYtrYmVIF4/e7Gm/UekR+q4sZhaBU6mT1HupbYljSZjNuLS14t5MYfFnOW
JOtlx0I2O79EO0Cz8QGuoGmpupVBgNsFAbjNpnfS5kVO+LkZ244e3j+0d8WmmGuFtD3qhwlsWOBK
LxhvDHfaB97wSnvsSQ8Zt7alh4jubR8Af0vBY+eOQCt1eubxkI1ehstnbf9mjPf+IH62xt+VQem4
gv9vWsPWR7/PizAmmrCxxNvO6He0fqlT2l3btgWWBsLbp8zUqVxeV09lmbd6xbzyuzjrrs49EeUT
5c2sS2RytlQwq7t1cEmxxdJGs64BTiylHnwU7/71nmR40J+ObRUxKZpyZFpGY6vm7Qg1kRNvENZs
yB6oRYkWPvzFk7q8OJBOKxe2th7Wtl/oVPVkw1UQRjvzAkR8Zp0ka/oRN/2b3DYtcuVdo04DM4ww
eGNYwE3O1sUdpYWPnragD/MB8upqREnr6GwuL0+FNi87HkEGNAc7dy2me8nX22whN3SSFHyYj1WQ
OMsdC7EhW/dyQdk6/IqLnu7NU6Q7JkO51XMENUy50d8+BQsZcL3F6n0m+FsxzG5RJMH+Qh5zLXuz
cLvm9VbUiXDRjpmd0xI8wWh5CgzKk9SxdrKs3M7fLNaMtlDA3Lvnq0hlkgWDUkoOW8wKl9kK5w0d
Y4UjbD9WELDWL30VVO/gjFXhiFlL96x3j3fhXy1Hz272+Q4vofJ67tIBTeLBzSZopjiaWO92LyBk
9feVkRDVcbLa/LA+MnB4LFt3yNjl76uuTCsQD8WkriQ+CSrU88/bq07D4aIVP5vmGdaJAzgmkK1i
OK+eHusQCwtAdkznH0JzL6NFsiaGXT8Rg3+2YMtKJpf11mO/Xv3hd6ivf98ioV9ZyfdpF52M96xH
i29QkEfWI/ja8tv6GKYNS9Zm1fVSFuT5w9zDIVnvjyumrblVJY2TS0yqqQ3PdXjc94UY6xQKTDPZ
zvMuc5GeSLxM+6gGpMNdU5ebTfiiY3Nq1GhYalJa0ZZZW1EVaLRe5yjptCVqi3UwAzZeKjYxl7ew
8OSP5+FcYorneL6lWWBv2qpCudSntMVZvZYefgHnOfmj/xGK+X3h7Mw5DnNVJidz2N+hym2g63ad
KWSbDmHilDWb8ftZVUpmii27wino2TE5N0cB/ufwcckKb18e30m7ZgcJ9SiO2e2ia8p9sGZHq3p7
r6n+tMa0w6zztFkNGf0e89OnMWrDQGQI6RYIcGntxX+HibvtIWnSqkeFtBw1FCdP97Gwn1W/Zofu
8oOgDQmKz0otsKVH7+w+a8UfDo7LU+ltfrylhQIeAO1kWvlti98od/wG7hOnlWt0Hz9TLGxX7CT1
vPbbp3G7nwQ3AbI64HNrJ3B5HLQj4HniqLx/hlaaP8pC06dwTXbpBba3juuo/vZ5LNDDgl0Yft7/
xHLlj/xs2o3JSeAeNF/g+sVoe0ctYxg6j4xoZDWPCPc/7a53Mc1Pfj69zy+/H0fh7cuqlGWP7SSQ
6uJxC6+v+rRefteunKlMMXTllXRjd7bjhBiID/beXS3yFc5L0Sd2/Car2ZVaIXWdP5bzdCQ4d66x
TdlxHH6B/bzrI5cbD3G8FVV7ejf79ncKk9cDtbf56et60S1RAemQk9sXjeNtB1/YPt5X5DbcPqOx
TWVnc81O9XbjZfon3H6Ad0YAmW2TIbwJvC9LgNnkD91KHf+yS42w/96iq4R5WufQ6OyFcmXek0I2
XeXnb2/e8va0vz2dl62FkdDV78rg0rFavhpoyY4Gm2hVn7z6IhXAl+85aZbK/fkf3Y5M8nXix8MF
yk9fFp794i4nF2CoNRI/Q4I96J8TftfvCdJWkHgAIAUfumHTvvFUN/js2IkGjY+csZZfw0s63ncJ
ksXtEgh97BIApn7ADxL1K1koNkZPl9HT9DXIH6L+bDfA12PhLaLmtK7dxawvVdb01Ml4FHNx/wzd
Agd8fU/zb2+5GSra0qNqUAaqAaOOsW8yYq4tt6vH9mGab1pkGHCOjffrtS3duDEovW2Mce6X7JpX
oZJe7BJ5TP2KzklXPMahGx3Vji6EJMVn6DMncxjLtDfJhou2VVZXZ6vCYFsaHD82x0BgHHDS39qF
uytky1mppclOVXrz4Hm6HNLSIZ0h0jif2rNaSo/EgaAFo9ZWisFzFJv1U7DrTAx4x4joSeNPYSk+
LCmMktHFv/HO9eZa+zSiZGkkx1rS6C4m+UheeHP0Ujp0F7E1YXsX56c4P35U5KzYgDjKliaenfhe
BDYW7VJ/FbV4eYqrVsnTUI/pwSdUGGNR9FeLu3tlj8u/POc3DKBFlIvSXxzQZgzoAhg6HNBlndU2
P+tlA84C+AC+IgB5KiFcEZaIGZ3+34pi1fZ/CynokD6xkcnfKdiSNcGIpsGss4IimlrxdM/THhu7
/fDsp3BZXudbzea1Ww0acWiGCzDqmMhZrZoXDZDy08+VhfUva4Vf7OUb05Rj9npCtMXnOnW4CuxJ
0L9LzQkJc6HTOHYu5Xatv/sZL41h/sMNGUZFAiHzoIAORCX6drvJ87P/KcTNJQB+VlGbnVpfNi7S
YOeoVVHrwg55/9D2RfdRc0blyaaWbVhOIXP24PPoYOR7lWGr9MvTYd070IuVOyoKtfDLyRv9lyEt
eZuIQEld7tbf1nOh8ld3XtKdzye5IRm2lEMKUtoeRWipg85l/K9uUfgNVKM415lqZ/qtnrNCOPbq
6CJUJ+AD/UaqWL0eAjr4UGYn7fk5jbD3sLpEN7P3QNUfK/FnNhtkK/8pG8vDSOFUzGBb4cgRWb8b
nlo4h9JIyB/e9hhzYW+owLx8TmuyrPplEWvMvRbtNBn3TqSx7kmGUnEcKB4Y/RutfaMVl61vPEts
+ZqVpp1kuy6LVBBn0xnrvjqng9E7deK13ryMWzgI+Io8WuddwNU/YLPz7/Ei0TgwyfZ0Dk4IDxfS
NTHZ9Yub1pu1tGhc5JP+Zp6B22/jZ/fzIl8opeJtu3EdRKWsumpys8ZNqsRDZ8fVegdnR/NkbKwa
KeqY8vMTIvGx9dY8gwk+STwV2biI+5XlgJrpmtfAhwACqnk8bu/X7bVcigvk2h01KZRAUFihf1y1
5z+DMsLjv0YCHuojrWANFCcZLJdAK+kn358w1vzwqchZ8h+FjY5i3jNEDvrmc+doZzu/6l3//zIV
d3Z8kx07dOSDrs42T6JUFDvlHEd0ChkwyacSDA5yoLL9a6XRAjmdgiFOW7PP4rR92XTW0+6q0S0c
euVJ1xu+2XZWNPlB/O6AP4g27zTe5QSM/sTTVlRu2mKrRpV21Zqwx45KeBoycTT24UlzYZHYNG9x
N1r88tHpYiQ//IWJt9aRjTTYQ/fDbxfu6uswZjloUh0Sh05MsS4pnepu8l75vZ21e1RsLnnl1iFr
pOINVhlRa1VcUyR4/nIElOvEceh2KO1vXzZtpa+bZOYm3zQVpdJk1lFa1bedCED/7WirPaafmHM+
p1puSRhNVfOGPWMZSiKPrR4c8GbW/6w+ybovbIxWPXYFWVMuel7llUmzwjCwfjpNKOCbD36vYoWD
q9z0c6k3R83HVu+x0gPw9typpVFnbShdTP1+yqpD5mr2SnzC43rrw+sMoexJQP5TrC/z6oEm1X+0
JrQSvP92xe5iilWY09qqNHoqLUWL6re89GBORWzEZGAhUmPX9+isoSZE/Uj+SL23pVMc9+K4UwfQ
EHveNTTF7TX3PyaleqdxG8ylMUyIapON+G0hjqFbatr9F96Oy1yl86js7C6VOd5jBZGfqnI6aS6+
q1+LS2+lnykCU3YfHYj3ef5xXA9H1ydP0PrCDicwgT89qcvK2YAcvkG6qOxROW1QlUgkjmRiWBlp
iQbQ8ENx6AepZxU/jZeJTTgpx7q3kfiqrF9/zDpujurToPhigEBWrB+ovlE4es92WAjqPyVV5nok
k3uIkWkKY2/gV7yDIgJx7s4Qcch0zQPcD02Vq0+7/lQ9/Xxk0+uwCtO+4ub0uSn3vbj5d7SF6s7X
39a2HnGta7VnEqBjm1XSwycph2uiwGukr9HV/9ZPkVnqptGap5AU007dDmOJcUw8n0w/Ftds0HMb
n67Dslp7lMIt0xTUbaImOXBLMYzHMAYuslRChsJikU/3YeS5a1aPLZhPCi3xLRvP52pL1mxQ1xNx
yewgmGUG+th6bNyTJMV8jUfJ4ePMli3oMeQtkxsdbunxkF5tTabpagwEFuhc/Fji3FbfHA1zmZTX
5sHuKS70SfOomSo0TfaB43+QE7ZeUXcaa6nyOplnnDMtxjk3tCJMxQ0yerdPmc1TL13MgkOqua3v
ctJCfYiksg65oUqbYbEwKJMaqAEGk0avNu6V/lwESTTHdppNrrJlt8bD/zytpXgD1x/0ijaDbAHa
bPAFGra97XjN6j2RKzm75Ydx8wFFmNacJu3JC/A7UPAErDfOoFMbK7tPYTim+R2QJ1QiVvD6nd4X
35J5E6iucQwmYT43S5ADQ0tbiE9eUz9Ce1pa+RuoTXCKpdfFX1hyqIqm9VLZDbXuGDOhybbIM9v4
d/p9Prd2xJFSSkKYcjLCuk0fdl60vyigjk7TTkwvkkz7V1Z8bkqdLxOhuDUhyBrC75oysNZRPInn
onwj6jhSWYCVVz6JpVa0RLtssxpi+aJL+BETyu9gr7vt+xXzIl2zDzPB7NrdzX3ca4QaMXaeTKmX
h81wOetvxoNbE8ZANtWaCHOdkCIyTtqo28eRodjFbS0YuvSOjTdmX8v3i3CpXTvYVyx+wjLoPOvz
kd+eXTPknEnIZbOkOMFbhtgzZOR0UggqMaI0S9PCy2MfwAtC1Ep36KqNmiPK8K8FbLrGr9YbQRuI
lSonCTwL7Sdm8mHdKysulq3ZlFauNs4PfyJLPkdUhUZf0vMTZdr50K3nWAir4IF9ZopVuB0zbBrn
7CHvxxd3QB7N+M6hMgZYx6uP1bw9jb4t+KuwZITHMmAO/WLUX/6YyjzuLufvxX1bXPsefh1JIIm+
h6Mnge42zgx/clmN0wsOlR9Fa2iS1Cri+yvShl/PL4ewUovzW8h4ilaK9tb4vgR+ZDxZm9xuycyV
VGitj8k/m4+KTTjLxiW4E2aU+LSZsuDGlaZURVKD/Y3rPtv/YLpW+jOAWmj9+23P1K+mHZXm6WU1
3C/dE1TJQfU3Ii79Q6RHIzH/Ed6cpt1XpM1srf4Af0yPXfLDjy1MbTG/dLElhXx4QC8Sf/Sg3lit
bT837v+Xmbf33z3bBhGDrBdzhhj2wTxkX57sMz+IWMBKvpyd0tFtWKYweqqZJb24OB4bWRcH6s81
JPeB3QT3ulZiwVsQBJLLHzWWcsJ6qCs+y3z5jAOIoTrWYsSv2orZ5Wmn1P7xsBOXF4LJ72G7lB+c
o7dp5zx+tV3kb+cKhhOrGBkghASz8ORPTdXEzDgsfp5Upnre7slBVsqdNt0rp9nHQrLYLVt9++cX
HrD4ze1EbkjJIrX4LbKRvHaceFN7/VKXQnL2wa9JIgmrghwRlCbEa/d94+xPPKBh3O6olAMvh+qL
YMFt0AfnEaEs2ohQwpW0+QPYc1w/0Wvam19YgiT3qaM8OfH/j38sNquWe+M/dvwWmwTOFVVK/xon
UX79H9nq1C13bROm3spstAZxYAYKirHGTvUZHPZUW86HWl1oYfCCXcNC/PqJP79QdSCJWigWDQGS
JQGt70UQMr2FrDcvE01wm5CgruZv/7na6LsIyHaS5xTh25ZP1xnjSDmXXfwDDQVRmyFZPUgmLFwv
bhKNwH3n6rYZfXGvTaLu8dhFyxgfOmP49UPQyHGX7ZZtwpkW21nlkFJpLAHKohbtm6ZrKvypSY9e
6d+mFFaGSG1marE+9P17Qg0NNEcNrme1Va96VUGPbKs0S7fy1muD3XlwmA9BtckNWLGeJpuwXqoT
9sNUv2NsFxueTEH1VT+9EFayW/zvOvIEHtBAAYVzJIjxMEaUYMJSA+YDlmzRYURNx0WZJXtMf9cg
7LgPMM/ND5WvLkQdaoIyzfUmY7OVJ3fWKV16LLBOrjKpMAGtXGippE0fN7L/ar/GlUHDqNNk80uW
zLr2YjB3jHs6xt3IYK1piOh7LxTvNdOELlGnAXphr4gz6WDJFjw84C1Q2BpsmWGYJZ5LORrmpvvS
HlG8zEAReRRlIWfHNmCQNRleUDBzrvrXSqCrG8H75c5EYi8PZamR5hU9ZRjK8QtskhlAsL8yuYoa
DVnkOHDtgTp7rC4wulYT8oBDm62fmYOUtPHbSOOgNKDKuj2VwrX+tNgYA1WRc2rZb9/sSFhNGSDi
46ukhGNMQoXIjLILWDrtSaO9drLuA3Sj7gtXRCKmuVC/hvQz6pS16Ey6G8r/7nbRW2U0vsnTrZGY
vEHU8UXcSev1Wf593HSr4+7xp0Xhnp3ur8ParUkgEHjzJ06pffOxqQCerx5FbLT93nYjMmjcMl8I
7Pehk5m29aDOPzqmFgZczye0MzKdS/pY14x+z2b95dhnEfYmOxtJDBjJ8Kug+9MxWciM3ptB6DTK
IPIJnYRKMXtUDgn5cYTtFqfMK1bhC6r6tEDf0Ugvm+ywyW7o+RKbAOP9XnGm3Dn/teZrvOfb8O9S
78u3Kcz+ybeJXZ58tYHJTqxsaG0RRvAXFlNfNVkSNIjvKs2o4fGvZskq/yeUnit7kd84Tg7DNUoJ
Pf2oB89uXnwSV9mbJ5P8JDGayP++/nOVGLBPqUpuPVvQUWxY37QCtmHrHHa/dcoqiVYJ0bwI/9Sr
7XqlZ5eYfxzeHQqEPy6xCIpaz9h4R8fCkTTLOobAOzdQWUhcMAcefumr3TT66r0BpKSvSqocN8Sr
FuTA8FpdPs1fr7OOXmT7YUzBCzQ6cKu8WGTWDsskjBqy+q9tTehGV3aPTZXdoem91+HLp1RZti2c
mKZ5AhZhd6bbFBizoPO8DQrX4e3z2rx9qfPjN20av11yXP6tW5gqrmKW4o4Jqq2HZabfK/rhJvWd
LBuN4yUZPLhgl+mQq3T6sAzZ1BGBBnOX1lc/TOe5dLhc22VNxdujR9NuWOppsc+1H+Ofy2t782XM
UTr1KteOnRjj+5k3fcpY/U/vqNladHg6NwRr1g38NmU+X0OA7uIIttMVMDPumdUUdPSWy1qAzmPa
vCx26l+3SPekx58YnJZtoL6KlV7YGhz+lBs/DWqYDdcSIdnPJk1ZAQNjDzeFWAbqUPvb6bTj4789
+aRmTJFUnKaym2a8fIogrR0dJLR86QnFIyFHDNNcp/AOIypn8GWWzkRqZ9dJZls4uySh9ZmnzCm+
+NFd4fzoN74r51e9f4YZXQXuUlr5ImPGDvFo9rXUwCpZ/wXmEJNrlORaHFhUulKpI79nsVMif8PQ
RvMp57VTHk2btS9mpOm+s9x3VvcMwur37tifLvosR5uEkoZJ+oFJEzNeCnqSGidrMZvPszFrCbZA
LZ+lq0VPrskk7ssioPL0EFrNh9vjcCyMpjOtdG6nzoPy7xlEkEB9/B9uwVL8MWWY/8VZ5jLxHOAs
Kw9qMfJPtl09T3bGDm2ftuT2/dDOyVVbHLrKjA3dOpE/N0rZq5uMyO5Lbf7ThxXAtezNv5g+zQUm
6xWTLU2v+YwR5KbFNZFZipZSDuOHDVksnW9Po2SnF7ayFuQroDpq5uLrYmTd2aa1h3ohSb3nFHoR
zjc3mdX2+ONc7dXsCctNAs6AKtHGpaUjOmEa7QDek50BEbVvi2NiIkuk0pmcO/GpUz11doX25ST+
Sqx17hAYtedg6oQeUbb58gNOG6dx8lExukOeWqTxOW2UDXWzDUZ75rA8x9lRdsx/T4A4kxR0hF8a
Hnvjt201/yYGmVfz8za/nRMr7K9R4eUaqN9DkE5ga4pisrQVT1hJ3GxHCYhRIEKl8kQJO7aUEcHZ
Hpd75UIbmgoRGKIVM3cpOsAGJ+AyYchFztLahR7UAd8CKhhfONoC/+QBxsY/IZK81YN4WV2F1Mad
tEeUjd9DQLPGYNe/8IeHyAETdLP3EnmTQ+SQrLdJXYT74WlbGW5pgU4pp5grUtnSyPBcGmflcxjM
R7cEoLN0apV8ehiPr0blBE2L3kl2mbXDGdctK1FFEOs9qSyjQT6/5FXQuBUus8/83R+ySG0sBUsU
w4iliUSEu1pkXL0LRtbNmRhtIwvQfKaySmt8DDDUBnnIoVUsJALnZr39pXvy4pedyv+wGnTU4gQg
gRCDkMX0CtJOv6s09mPfA6aEk5LZshvlTAeL4uCB97k1AX52sqfEDetzPmOnDTAkg6pBpNooOT9X
jDCJmN4aPw6M8nWUtgDTPz/PS+FHjPWxVkBcskZdonOs/DgPS7k+RlaSXvJIzBB8f8TgDy8EGg+P
1iphL8Th8xM+jYDaximQZnIARmoX8I5W1LIWKL9X/i4I4L2vVUbzVDRXN3uKq/K/urOjW6HfaPTL
jT649xTlDH1j091sFJYdJOAiNVF1INjiQGvScpXslSQA95fwW9awLxckSGEqcHuJrm3dP81s8G8o
T5Zps1P74UO/FvJTPVueE1OK4ptfmZutAHMRmLKYY5PW7hbA0HYpyM2kqFh5QHm+Rj8AZgGKj4VO
55mDr3RtVTq1c360K4nDNUrx+Zy4Ilyx9bj53PES/Z1x44OQNJIlIaKD9NMC65AkISXLHr06jI/D
Etvq7KlYGRYOw011MFsMZEvEJi5UWsfBzk19Jaxt538XjILJu9ZeX2D2Ed/xvQRR6jlx/dGknpTK
wfdi6pRAG0Z121okfI68tPTb3YJPRN5PZurr0bJq4zSAZKtkoLU4YRdLJsOfj/SkBw0ovcJPFX9U
baiirB7D/uc1265rHq/bWyyB1GU+TjJKjeicTa0Z9vmhlkMFYyHjwK9YNgq9pSdlwfHYf4X7A69O
klI7ofVPz8eW2uicgnjfQFbKaVwK8PVL+5K8YlxKqDkNZ1nJvdzcCkDrHcu9dbkX73vrZsfqbfbm
ChknP+qcAeUgLr3JhIRrKWcVjckpyxIWuGJCYLiq5jPwedkT7zS+I+Hi2L2/INbREDNccLjuWl1v
m548Mf/d3FVnLzyR12nufa78yF/Xs/zv6vRpfBrU54Na0ewyr63+UaGPx1J8mk6IUT0vXIMcUb4y
eJsBUC15MIoksF9s5W1RDZbMa2yqxxLPxaw80k54Cq7ZwdJ69BQLSihKE18FS4XZzmPOIY5szxnQ
X4yzYb9oXGAxzdddDe4Cj+0ZoeItxZev95ZXJp9ekcecRb7U2R86i2V7ec6dtFFLXuzCSi22n8xG
cVbzoe5yaZKX5Jo0S1F2ueWLaXtabb/BROzbi0W7EueXsozRAIZtIAAts7PCKaA9SguwPK2G5UFI
OIXUgo6QcCretDpPpZ7VagPxScdDb5J843w0v6colZWQDStKqTh7CmCdcrr4+0XyUCTz6zC8FWDS
UuFBMoUe+cAChW6bxNOVs7/4m7FG0fRQ1tgcVYAV0SIowD7rp58ggkqvfVc6oU1cS8VVNrsDp0uL
v6k4179Gp6Q4TXHGRr3tMWlX37UdQYcX5kqPV78kWyXwLLT+bIa3j/AG3vl4zOKHuDlTAgutOSnk
misDQRUbPFW5iZlRKQTd5p7CF/D/HjB+qJJxpubTsBnm0xKvGyLB+gXqs3UfkuYRsQkYRGYZdH6b
dHvpU/s9oB8KZC//QfyY2Pq9TAY6gyli4jZXhKArZTqQCUW15IO/1Xv61TY+dLNdTOoSe3URt34B
6JA0H1Tq/hLAOwBodu8rt9w5bTeJSqWCLkEwXSxBWcpjI3aMEPT7e37PBuXBLwdt6IssOetStSiP
mFr0SjdEUIisC2kH6B+ryNJJpVX9QWwKBVVetj/o09YVzL2U+lNdDi5FBEMzGYK/tT9rOc9lg/4q
e2FCeBu+AOeWQYvNN1hCkSy2p7KXy/llnVdrGZTurpjefs8/Z0tUh2z7qzptl7j1ZVffY5gfBqIH
t+s0R/PJ7y0usm6YfAsTmw+F5lY0awN8m9k1V+UwWEKHhYA1Uw6Zn9Jv11u0R+EWgPwbQIBhzUEq
+GnUjkPa18QSvqNZlFh7Ti7iPpwYqKm25Ujz9aRRybdbrjvcuOyy6lf3T9djRmIlDF167K/S8pU5
SV8nmD0GrLi77UhxiQBPk8hsu21HXj+1eVq9JP23wYv+u7R+90AKYdmjOIT3+dOjOYvQN38ahi+7
nlvkMv0yruB/ojn1U0TTKplKm1AxVM3BqubwK8t9LZnHhGqCE2Tbei1P8xpK7Y/HwJBlRFW11yiE
f2boHobewR7jWcHaZHx1QxOoySHYS3ZSv1ArTE066LmTbaFziXt/x8PxrIfIfjw3/bVwqN7lEEb+
83/lEKNpq4JwG55gppgm+vUY6pSCN/eKyk+JwI/JTxkI4Irxe2GbnQQQNYJSIj5mVTQrl/i1lYvB
AnhmEnIlVrySZ66Ba76r5htZI9ugxjio9HL/zQN4PHAc5sdZr5CuRYOEfINYUIZ8A5FhUVv0RHXV
jjSrQnxdBgJxmAyTfGJ74dMyNbGSan51Du0pxeXRRKwXLzsKgUDrc8+KO8BLvdeJk+/r1mfYsgBa
mjnJVfxSFeEG2ybYGNxBe6B/BqKV8AE1tncbwyE/NnJzR455z+Ta7fn61S9RnerSw+AShLdhrzzq
/kyYxZDt6H/+LdJ+bubd+u/yk4sV/6F7W/6dF5a9Uak/OwdOQ3X/ukv7gatfNQf+kiejttvBjlMf
Y+3t2pxSpV22v5JuBrPUsjMRcJnmhtGTbVNtAUE5Wv1w0UTwPK4oHZJhR8BB9DvSmRpHEsg0BrNL
PAZXxbxx52Fa3NQSjlkro+C2slz7+ax57O7YHm5BBnQ6BBkQagwZUN3O9O4smd5jaFasc/fchUII
W2ArEXdaxNDSojRnPx7qqcLsne0aTnn/B5xpQ+Ed/1VgOJvkF6QbK3NyfkGLrDXNcTvieKvY28O8
aQya0CiNzvxPLR7KaY3XnrnDSdyZXO9yces3M8Gb5Wxev2W750Fl09uduuU/63U6cjbRSUxbS3hy
/PSC/4fSLx3H/lMqTOCczc5ZEddbb7WlAoLoTVfGrZQb2VgwioOhbLrfm7xRkbv6lDvcSNOa1KiG
Y4BGhnJb2HExxHo0wOR+FYjOho8CpnwRs5wf2vDNuRUGn71oxlJPIuJz9NcOnOn+s6aeqWeBdqGU
qgPV5TfU9Vo3WndvUcfkTAXJFK+qRf46Iwc01Yi2WwrnysZqMPQEpdeSbf2OAyd19xXetRoH4t46
YUNS63txfpO4pUp1G/pO7gE3gLZpbKqjjnTC8bCbxraLcKekT8murAazkUvmSyKXo6m2Tq5blGL/
tefqbR3p4XnAlZGzbB3JPMrru1BGXqXNi9TITtjAykFp5gyhp8FhMYguffImYayK7MERwSWy98oW
o/BvK+e0xo7B71zLOdHWF5QN0otWJE6x2hIOcQY8yMoVMR2J1A+xFirawy6vVvM5Y+UVqrZZ8nc3
eG7ZvIGOmAmwkL1zng1Rx6F+epDQTEuCSnY/veuR3K1/wzAK5t+17mTT3Y67EaG3IPduuRAiJxx1
k58xCW9yednr6k4ewM1nHczGkqCHNt1Y95fvt58NP+EePKHpcU8d/x9Xd7bcxrFFafiJEIG5gNtC
TRhJUQNF3SBsysI8z3j6/hLwOX26IxAOWxYloFCVmXvvtf4lt7dXPnfl6FzqSen828q7q/9LCl0w
UT9Iob7H+4h3+ESyk69yF6l9HZSgOkZCW5ROazNfuXXe3N+bRX8JtHboRweElN4ZKmfD46GEx9cf
3GZ9k2FA2g+pg0K1JotkcXpZ+8gZodsUIrpTets2isWsNyW4S/gkWt49NUq63YV4qOf9V9qGzBP3
X/VxIzqOP6O5RMbQuW3F0YgebfsgbCGhjOPW3zZ6NWOD5sAceeG2V/Tapm6USoortZaSR71TO8Sf
pU26LXMujLlfvq8emVsV7c9SqISepkeVkPWXO5IEN/DDp+BVt1J3uS4QoEnZvMaOkyxQ5bS9nYVv
QkPDAmd1Mxia4JTge1kanfYkGAVE9Gt5VzRu9v4YkFc/4oFm3d7CD9kqFVXKzO2fpQ6whiHNrR5Q
sv6D16qgwsNBKtmOX/fGwOQSfHtWb8EXr1u23HPcaonSLaJcEcHz3Tq/2wf9+L7S4yzWq/PzYbIc
Ahf3+6z93YJqWTVjYoLzBzMtN18OybsSvxw20J1ffcCQ98ZWyHVum0eJzJN44WHqXUOwuPb/17Jx
+bpfbuVECuZpE13QedfU69DqLpEVTVX+Au45Vnux1s+5d+41p+5uADMwiLAnTXjZQm/Gp5UZ0jkB
4S6IEOJofEGirnYW+NvU1vsQbhJHnJ8KRjiY4MxtvRjac+yavpmNy8QdmONzV042sUugLj99+iIc
XNhWd3I+emzWT9+tuaVB92bgx8ys5fOWfz5TNKC5UWUMCO2/RGW1jp92dIHOcHTx4pCXJ5l/5nND
mhsURu/E3Oit08k8xn/B6FtKn0kj+1I6AYztLU5hLic8kKGXXeN1MaPcSafUVl/2Rfm1fCocVC7m
7CYc09itUr9SzSdPcjLrPJnBvBIguQLZtsFFaq1tNWmeQ/vs8MnYHA2r/jOZXXruMD0Jvja/OnPX
NKUR848+YzNb34gy+Ean72fNZLGKHlIDYNGqmlCMzRbex/7vQOFjHaoDOJjb2B6RN3Vs/mBdgItC
oYt/bXH258cF1UJxJ2t4Nn0cDJAzzWzhefdseYlJrvun8cXP+IlbVvIYHApU5zJyZXdOe/7nPH43
uDazduVqTAh/rYjMqonXFUwjFvZ3InU9BvJzmXYp6t+S+zoM6YluGC3/O/5HaF6v4tXvvTP+GxN6
m1z4mlTpcXmAzok87Mk+bZjE/CHlbaQXCh6nh3v4YxprMe5J7ZqM49YqO3Aosjc1BaOk1XlW1pUY
Z9Vi2SsjKeVrsZtCmjZdwdtjTSVBTASmWwEbXdSVdj3gLp/UFS3n6Jio2APIjGz+1szH9WJKxgQh
n6oDDWNnjxFtM7tLbFpxk+b3WXGcCs/sLSyMtf7x+7J3FyZQ6ty+raOsVcwAeKudowz14wC2XJke
GbXjjHy/1npjU4d18hdObQljztp0IJKLDzCQzjAPXru+unCFaV41BF9l8lnmHPA8gfKHSZ+Sk7lh
J7oGlQQxUF04La2EZptyPDkOIyl+9966BoXzdq3H0Zc6sIEGfk+LjMrkjkn+LzkINQlS5LIfRkpO
cevFReUvjsqpap1ty//yPOvzrDYxs00O5WQnmmJHQyhUIIzq6ti5pGV7eqGsqZzcW2xkX4cS7LDt
RaBI+kaqq/fzvVepx/jb0TaMAWqX7v3S3W2ExnbXF46tpHH+GNtH9APi6yKuNnP42abJtgP4nwUc
Yh7gtO+yIxq8lso2dst5fqtkK8F+Mi51k7a/eEZZ4uvftOnQnCqDyqA68wBmdebLE4BL6hQyuXVb
u3iBDjHPmnYwuIFMH0sk1uWS1lvY+unhH33Jpbhpptrbv1GGi1veEvG86Xxb3genBSJrp8FhQaiy
ky9xBk7aGSb1j5PB+sUh4xmEuN0D2ncW22yyzcbSB2eZHdU+OVmE459yRqtcMKFNUhm1uIqhEXLS
sc/b/hyx7PPiT6PvzYF1RKqIdcBEQYkWdewWCCFjoySOaNWEwKeK30FBCSJYHrYJFCmL9t3SHCxX
v48G6frHErAzNV4UbWDQZVFt50fS2XOOmtyO+lGtpy25CqsoRI5u1gZnHhISQsXT2/DMO7fHkfZz
iIFICRz8HnoMcTF0D1Ahk2vfkgABJx9J42vy7WTllhaCJvlnQohfTRrl4RNefKj/s3HfPWg27elQ
yPsiRLVufrfipyZkN75piONEfGlHAU8UbUdQVtJGpu3OARNeJhNn1ENaUf1ZfQlyPvKyx/rvgljb
9Npsu9ptdrj3p0zwufHufwDT/Td4YPNtdpa6jiAABZTX78yF2YrSl8toLKkwULKenN9172nrJqk4
Op92zImlbLfc9TNG9PjrLJuYteCIvzeLW6u33w3m1+FJJsikS7l41R6DH+As2DogBkl6JGaMc7KY
NIe6FO1kezI36opZPzWEDJDJ5eM3fN4twcaLke/jKVk2O1e2oEwpdLUpw84n4lVWM/2CfynC88IS
sarF5Y1Iw9BYLI1Hs4n0HYsnrVQFiOSQPCVY2zKIdmfxORv+I30vBOY0e81XB0j5u1c4eAMbcG4h
HJj32Os2jFK2X+UiyJYcZT3wxHFe3wRTbWuSIQ1ZlLDp3I/kH46PDvbVkFRqKOiK4Zxf0pMnq5WK
3ly10hJIVyttaGdoi5zTy9kKnrY1jyzNRldJlJbusTgYRz1z6vumN/6tMy/CRkfcI9JMzLWsscXq
yx2u9vHi1fhvUSRC8PrukW3O/7VrXB8tBYMoLYVbbcR1IS+7Ui02jI7HcEisfrvsiuuXhjOkziYa
Al9sfMgvQIHbpHRP2vckFBZc0uNEvcAdbMajaAshySDh9TBHqGjEFG0zOi6Neb5hYF9ns8fUpcw4
8eX8Pt2E/y22tNbtjkUkqpTqefX3efrS+naaGKoN5y/r82tr/rr5Dloxzb6xhaGStdpfh/qc1CM8
SYvjoFQdNHZDHDG6YozW4ZV0bzFYqV0n/Q0bfqV7qhRkqrwT5eCumZmrPcINnwOZiZmQNw9wWOKo
CFYXDXpf0L0QAyigVK6rDNkjo9Wyux6wMB6a/ZKoAEFKweQj94WMnhwsr/ZqqHSz+CQjpTcv9Tab
/mnTv236tRI5QQ+VNtrEm1HDP8ovzAVdMY+Or5ekRBLEHtXGGgdxrPaOzAXpRNoTRaOmDbneSnpD
r1Lq7eVaPdzd89fdsrhU8/MK0FrEcbAT3VpJmYdf2mGS+ee9XTQ7ZnsHD0nawoB9/FE7KuBSynV6
SehzqjCDEQpB4Dev2/n24WO6VBCEB7WMUvfQjQ5drcc7eowOeFriXko01c+9KKOjTf2V+ubH9J4I
ckpo+DBkWsXqHl/gd7y7b/uZjJrsioWtwrWbd+v3oMWJ3mdqtV4lbmsO3Hki88uU2kd80CPEaVPM
X5TxHouoEqIjVVLyZTUIzDB4gJwKj7y5K8k/+eeOA78Uvx7yVkuhmslw3G0BurOa/beaXc8Za6Tq
PTtsMyAO4Y5+1bjkfJYlkL1p1VhkpsXsy3+nLMdS/7Gt1sx/d4RKsoJDmPpahu2cWkKYehjuNKyQ
xXJhCDWcoontvu83rKDiYzpP1Avct3/rTkpFkyAhN+5djN/G3ZLK3WQT3Js24vZTD2Oz++X5q5Y+
1YTnW3Kt/ZLkHrbsjbM8ywbhLvaHk/EhQzRYGr2cvlkNpGA0UNZ9cUG37HxcveSfb+S1GDr3pHxM
jlgIEYNwqDWVQQs9V/0H7byrS5Mga83ax1gFdzrorn0iJ+8KjRBa5fZ3JZgCixkXFD67QTEeQ5BQ
4wv9t+kLykjdDfVgO5U4wh1H02k1hKpMyK8C0i02sNk3s+kx206y42hRS3rqew/OLKa1MEo9DLYO
uurlPq25I7vSqPTrqBFul8un4FzhjSktTdeVloSmq1NnW/kS3YNUl8SYjyEIe7HB7qfvUKH7wxtc
1ZkKshLAL+/NzTflr59uMg4R929+mEuRXk7/Cmh/sgdmd5ENRIlcEMQ/UsruVTrtAtU/upRiHz28
iZsMWkXBJPUmTlbFBqK+bHXIRGLw92epK1rkomhLGEMroSa9hyMzUdjpL3A97KwnKOna0fQkkG0K
neOtgOEPhxP5ieq6AUWmybOJdm5HoSO4s+rolfp9v+joHlU0ueb+3o1KgzpRaaEVqeg+1YS7UXLK
1BxPrKRZyzdVgcZ8lE80z4SfyjHlMH22EAPTaxULqadq5im0BZFF56T7FLcaFMzLkaSXX/5MQXDe
PYGonizw4n7zmobuwu0Fkw2cdcFb+x/4DvGn3q1JvFMS4YPYI/1yEtnw7+Ph+fjmEDRedgD/PgYI
hdoM50QF+FSL+hTXZwDCIR28+y+Vv4o+lP0PZuC+EgwN50WRHtODPG5YeTa8W/YBasuXvut8qJmv
BJwPypP3pKone+c3aMaxeKtJ163szzxUm7wibFgfDai5Uy5fYcKB2zZP8gfFjoGXQ1HpEPVcDt3n
/GVxDGgw8xc0/we77Sk5XZkLpBvZpLaGY69JU+lYRTksBlk3eDaXamW2kejOH8NnpFrwqZZxyI3w
fkpmQDz2+hioi7RO/BqxSMxlfNVRhvOuZ+EefHy77jLy4ee19K02Vi7B8t71y88JdqhWkw/RI7fA
RZ0f35bBxaFv8Dz2+U7ccU/N7Tp+1Q6gEQYT3Potqa8HNHb89RIVp0Rcsna9LwxSJHS4XS6PTBP5
WIfCYfUW4xlLp3GsJntoaN9527BrtQaC83HdF9Z61IfcDQWknh2QH8lEl8Wguhhgre4m/XutNy2e
wMzN4yyJtx+CRqvVY/p5zycDjVbkpkjOUitE2ujDeGMokxuy/4F8CnsOupmfqOXnDvmHC+Tz+JyV
w5sOx1m0a3k4uY82AnZMkdFMCxETcjJjmVt0/GVN8bBMrXTKZQ5z6hP13LO2nRB+t2v3euSmGSkv
1JkdAve7KjLoBTQUrDweH1eZvcCpnnplPuBKEIGmuBdM+izupUve0xtVdsrL4Ul2nXEw6agvn1oP
brrggNigOTvOakHoP3RPibio3cAEL2RZXS/JXZvmRX0xHg+1cyRwyEh7alHa41dfwxGs4N7zgZ9f
7P8CrJQRuukZ40lv5tyBe1qSGNUnrMZAJaxm4B/8leoQbcr/ornVtqtQS3PWCKG6zCyyRqXyZhJ3
9vnPYGDBXM67s1bg/L5TiJ6Cs8fitENeXWYGJwQyVw22aZjG8wPBaEWBb0wbR0F38hh1Ppo1eIdB
/PopoqDvqbg2kzgojpbzHs4b4YYazqObv9YQydzJ4ct1B3tZg1bw1+UhFwrInNDPXuXukl0yl6s6
P3RMivS0noJyHhWCcpUS6tHHjF2kNmgRw181z56VUOuxSp5+urnCV/K4uXYD0V6aZI81Um8S6LA6
uGTVF4vbE0qubLJWg5LrI12jxA8wbBbCajGsrBRPU8fkWNwFF3bu2z5kkkyf7DLuuUCKQXeuFZBs
vhn7XtAT16B63LCCRcPeSRP/sqX+DghJiXPjF/sipu2mW5dw3HO7VnwPOktqVYaIfejJURhc+zs1
ZLMvSngsi2DS38q3XnnAbpP+edXrRe1RlKdrPbp61jwF28vrjnrM42I/1Fk8+jR9T89pX1xqv7dB
voT8N/fmqj0hok8VxgpPKOpPbv1OIDwCvPrSIWF96dJlwJcxtwmxrGTyTy+ZpfoZxuYeDu0vIv8q
VnGyUeFGlt5EzXp5RPaWqyG1l8ZyOYqkfgksvkvp7c0DMFiZPNxvRzsAQVFV6v1CNEw963hW1Xgh
GzB/HimqK6AjqSjx4XdJNu0tqVKBZmdu1mshxKgcE3X1xL7CyCJ7lY0MxREXvdy9Vfpu6XB3WUp8
4w4dF6eRMfAVd4V98MWnvz00KBg5IATl0WIysq3+B4uGlnltB3OOPLUtqj2dKiVgKSgomsZdIGBC
hUvJXvZpXJQQG2RGZjQrfAu1zmVMOZQfiEGvgTBNawIVLINt+2uenna9eoTA2L/feiF3qT/dDubk
PmiEeQXhSqNklgXgVCW4EJ7+bN6Aq5HArF+mCEgqjYR8g/KE9KI5A2ciaA5Pl/2n8Utcmtlr82X7
YpJ4QacrGTml/PzodAYXy51CNZ5HvcUtSM4Y+s99kqyLmOxzOEU7LDtFL6qZYVB1ky29m3+EmT81
Yqc5aOFc9/fr6tLd17vjc/dutvdxJ42Yp92JSVO7czbmYpDLKu2iWstrjaJ+xZvrHWr9sRif1TDk
G4QpSvfb5BoojNNdbzft3fvEcM7Wb1m07dW2vSsg1eMdiks1FLqcu8f+hhzgoaXcUAb/HXADm6TZ
TI02DITk2ekpbw49GXE2WMI8Tb/quDcIxxDTACfI2lDrvXT8SwOJX0fm1HM7bY/NnKns0ITDCAA6
b/K6kPRxCOS8tXi9/IRqduwepnltpA++meV19TJDtMSxS35AXG5g493i22zAeZdoVFloHBUdxpie
nruJKbMzzZxs2pc8wukrb15am5c0tV7IcFsHoRTKqvjKmtBRAaTN7DIocfGu80ZuJF4CUNmM2GID
xnmN0xzu5ToD4J/TrEOXORqi8wyi2uBw4jESA96bmmMcu+VKUQXSKOozQ8ZuSeJDq7fTs70HCSKx
3ixrmP1tM0PAOQFJNZRh5Gm6E/wDb9eYNx7oVMsurwfbCPv2v/I9zDo8OnNeSpLDi0aCmmOGm0Ym
//V1DrYDeBwFOqS1yGFZyKIcQPMdNF773Pu7OzV/JZs0EzO0cZDS7hsbNRMB79P9OH3/Z14zhApT
B1d7Mii/EOBypdVxiuJNs6j9orZ0mDGkUlyYEjE5lr9+fs7r+f2NUtJC6Fv3l9OqOuic55ISHTSn
4RRtizBc+f+WsjQ/prkiiIljl6SvQgaxyq5hezAxcIRTUTw5i4Pm4LJ8a+mOCTbULVkmU67iSnA/
Lgauj+np7DwkvWuRfpzXxbaeix2enoJIkR4TaNbm5yY5yMm5FXc+auXMKeTjDczMbtuh+L+SQPvx
UBpqbPmuQ3IfQgN7v/7HsCN+bSPHOqwofwjvDTuOedQaIRfLkXA6u/gta2jQTIQpGy4RXprvfloc
DpO35zudRhbGoG59+jRR1rVJHdrh1O+d9+dJ1mYado6fz9/7/n57ApInITiNlNLPyOgoGXZ/+gv0
up21ooSN7vhNcwIsY/96wpa2iM58CR3gGSYXltdrsd52rw2J0r0aLWq1v8OTDIrHSdzVJKsgo86s
7xkBpbFtswLu36Okbo8a9fxwlQwn2K9/5USAo76YCMRuO/Vz6Yf8ApXGrGnHzzUIavHu1I3rSfyP
ZnLjHmsczOcBOEs+WtEGN8i6FRNRVodeyGmjAsYJMiICXXr64ahUGtlg1/gsf1Zwvc7Oa8y10uiq
4cXQ5uPa8RbfmnbmG9NH6NCyMB8r3VW7mK+KVtYGfeFffD3TAdsptAhr6bKdHi7Z1w5KZpuZexe4
h5WWcCHTnXTRij3yXHMBbb1OMQ1mjJgGwvnCFurrUPE6EqrTBKDuD3xwoYcYG8A3hpfz0OS5qgm3
LlaTYs5EVIvX79CylAvAKOVS0Hc3DvGilK9n3bEmkqNglD8Vtc+yKq67dvk/NMfUuAbI9EvgJwb4
7lwXtxJ1tq2R9ZXVLBPWcfq0yNlbLXLWo8YXqXlhG/rfSnS8/eLYcdp3AUtVTrTVIQTC8lAGEidx
5w1TSf58Kn+k4jl16F4DnAKHU4quumZ6zno6D3SfKJZO9btjikpKRge2b8L23LAPh+QwC6+Gd9A9
oYtdMed7rclgtR62AbYbI+6gTfd86a47nWNjtGx4TkOYToTuUuqfDgBH/fENKCpudKuT+EdHyAKP
HCsKBSBaylab8wGvg/arnLqLuq8lq44HPw634rrr4vVNH2GUJXk/fGukjBAl7V3y8wePQnNDB/mw
ZdweNiIwn0mS/WDCqICprVKZidcMDkFU7x7IqTj+XIV5eHHQlgw0uif2bmGgPBtgnlwtNl8aFsLi
Wvln/H0aDKkBMjGLkhrr67q/leATT7JjfXScj0qnIcXl6p16rrXutY/D+oYuMm5MGT34KCDxKE1L
pAdRJ1k4PVAv7v4OsCSgdbUjE1K8iic/9iJIap315b3qsMkMvsLom3choLaDuu3nVEOeCBCIfh1Q
d3r5Cmov8+I/cPp6DvQwrJQy7A1uKa4pF0oOhpSjqUO3LfCU70QTnnKV553h7+UoKUBMgA5+fTC/
9zf1XtPfLhokqztOSQiUwNDolqJeVWypQHLISOlCUBddDAhuJxitOniWMJGTKK5YFsT9mF1QOtpp
dcoSH+SwZoi1RfK99zyj1R8pIMtrVwrIYhfiULeBdLqHPjLY+ymPxZzZuX4Qq9SbGkUut8r20SFz
n2qSLb4ZEx2oOpv9drNvEiG3EYJcACxHu/O/uBbr5uNmFg27lqz4uJ/NiqtVOaCgV4bUhatSG+xq
g/WUwR1Vm9rZ0Xyoxr5G/dOtf5n0x+0AsJkErbP1SEhOoQcQKUXNyr81vjT3j+yGT8dgI3YOXgXC
szSlgdAPUZPqs4zYphHxxVnOtcGcjfbr3/aS6jFvD+nlJBTd9t2qROJmSEq+/3nC8Ju3EJ4hSVn2
k9aNRb8aXqvXE9Pu/zvxhhbmTJ9AjaUU2Ve9lFpQZK9r2bKGvJWDbG4LvKJLHUxH86y7pVbUQ0XR
SVr4IPyX52K8NszOOYCWuQRSDKOTkIucoZGGtQ7XKKghStsn7eB08jcB7qnJJQWnkyPXLdAursb9
KYcaKGNJjGf7BVaFMZYvDghuaTvO7gTp3NYKYlbFz+vqA6W0/suTCVHoBhawMJxG3/mMbn1my9v7
pdJho21a4F/xeNYcmCEQq1TJ59U8YlyHW50arBHf0MxZdb5ZK7WmpqUBh88E3ZAvG/iu/EGvIv95
eLvwJafOi5ecp4IMcWqKPy6mpikfJ71eJ3vrLSY9S7e8DQ9Qox/GjjqCPtYlbAnjy1c3gNbRPuwN
qTacysxLZWar4v4nTHBDnQYyoxavTpF+Ri9xsQ8/Y2+jkzBUvF/C3nb3k6V3zTJ6MZN54rzfq87m
qnXbgdDgD7kAd186JPuC4Wap+Y4zmO2Gi7Yx3P9dW3dN1A6YXTyMQbRqulXmw6aafshI6aBsLTJa
yZ+u6x5fR3Vr7q0FLCvm9rJj+fdZtcZA4evRX2Q4Aa/Rfq0Rov/RNCr92h//OnfO8fiUEkjtoRcP
wRRDRmWCRV6jn71ikWS2ijhj3xrND5LN5kQaOjJct/HLafRCwPmojElP7anrOIRNO/GAgDP/O/K4
PAduk7sWQrdC2Bm6w5fKP/oX9CrPXpFmZCAbOFbtugeDz+A4cgZ14lUDVGufoVm5HtWbuEmBIPIM
Pt9UvjY4wTffvFV9aWKwgiKsFQ70dCjhtoh0yu2Dlz4avi7wcdFbHXl2tMNkVZ8SJ7YN8Fa6M5vD
9U/2zXXc2IQv4YgdBKZ1sgrDxsTGLgZ78hdnP3bYIp9NXfeLcI8+r/h8sFwEfJDZGVwXoo16446D
l5UP2Z4WVKdokkWUH8XtClcqlyGG4ztSDXGILrOfP/faL5oVjsYPMh/C5uyQrQ5Zcki/tOd9VbD7
eZt2/pRY4j6MdaesNMxk0NZMLOvuulRs/oaHjcYPZN8lv74yEd6FuETUWIRRvSnrdMzCGtKKWo9I
vPFwvhsOm7ry9sUQQmGidqP0+N2Ikx0yyutVcMOVCQJk1tkqA96xv/APozPEAZemEV7XpM9sahBc
T0CkqwIQ2bJh3+QZuTC4SkPZmz5R85YO54PWqr+uf9qSl/vA1hWnGOmLtvLDQkig9Dl8zeJ8KBAM
721MvnG+F416+7PunlzNDmsmgBHE7+pfiCn85I5jRgyj7bDqGI1iRBVGzuAMJQ6q2ovssaL1LNAI
Iu08Gzach34epsPjIxZyvhxctv2mPtCYCp3ItLXsthuSKXvXU//SHsyj4f48ap5eZqmCft0OBf20
HQr6Cc849wOhfX996Bz7FOu39V84ebOrqxg4eUuZL5fYmGk1/aGoJox1NxFaxtc3bQZqMOI4vVsB
Gf/LegnL0LhHKzQUZrQZElGaPFOn0/Le5pToeTT5aEBjnfkgimoJbTXdnrK3XZROjcnguU2sONwe
xHtHR5k0D2GZHqQ2ZVx+UTY6p7f/MvcjBXF8d8SsaFb3lEnxwBPNmzn9Y8JjntIu5zqxl6zh/4LH
NPt3zbPjYBfqsgGyyy1pTIdCnTTwSD4aFca5kOdUmRUcPvpKIrdobRkneQajclo+pfnbfF2cWdqa
v8l/aYmVE+S/qrnqqXs7OUcjbTxkam6UhrfLY6flvS3ql6J8YQbtznpL7Z5tr93sta69CZkruwNR
mwwHw3OT5k1S/Vh1IAIH1xD58d+vo13LG3a1IKQjobOVV09x41estJEHUjbvGBxle+0LEzMNutkt
NOhMhRiwFq3uXLMzjEDZxZ6DUXeAEaiWjrqBSYzGer9DRcveSqyL665V+14rzrVgX2UPOFDS/l2K
MnxGn5n01md+Sqh3NsRdlr+RH7EHLOAzKupBvR9LU1L660nJ15LyRW1aL6EfI1iq8m3my7pU/q9q
1Ur6nCqpxdGFJoTx3XhQJ+snyX1KeSpUyqHTrBJi6ja0Eqbo/F+eOr/xtyZVDcZW8C1tHlECVGXu
mGvyMQoF6cN2xlZWfzjLQLC2plXZWBRbvpvmy2NGgmdAsd0YliWtcsKDZG/2XrZB6VXjZiolETeT
eJ6gn+6c/6lAYe5NSPKyG/sYO+RyGDeqwWH8taj2Ww4FswBPwK+fZazqXuuHVT2qg3uH6HRiu+LL
01h0if9cJyHdZ7eGrShUuu2kfkt+/16fi63LSjcs4lVXaZ42OEjgOmbFeded6cGfsj4D9XwkXod1
vXyQzdGld2qD4/6rX5NH/dSvHfapiLdrMW4YjeH92JVFHQwuq+FuNZz+eoKyEDFqujv/MQfx3EyH
3lIIHKrn9W0emQ4ET9r1pdHsKmIutNDfW+ekZZAUJ7e3i2XOLZJuADC4JnbJtpT1a9+WP4FRFBZj
4fKbVBD1Yt5D6W5Q25NgiGf9iTwh6+rLkbaFSv8RAb0TL8ThFYAJ/Oq3N90viCqju5qgGuCxSn5N
nYTHpZ4t5fH/7s73Xj3YGR3tyoLQkzN5uw9LlMzG1jEvQ5k5Ji0KGqhlfDwM2vdh6zYy6Yi+RJpr
9ZlebQjhoE21CpFi6yfxnZgTSwB6KpE9WfTDU49to5kgcAmEdGwI9LRaqTP/0R46SdMIKWcbpO73
N1JVhz8TPi34g5UNKX3BNxoGBSYpalsasRMR8o86ghEx6mOcS6kFmSbP8JnrYOIU5qN9gTdCHba2
sGK1GNXPw3vItlT309DpujIoOFqxB1Rf78p76IgODclT+CEt4GaawIMCCMdAGf9alkeT3WjfpScp
V4G/8hPPGS/aR3uVbcoyr+Ptx9/+tu3LXmpkaTg9DEtx7Z7VzM4IMU8MrOkdlgefd58eJGbmi1kI
EmhvQpDAUj2GrbLtkRrGh+FhWrDFLraDaxBZPBeg5xZ00VzmrovEsKT1Vx5ilqkdhMgmOfKU+6QT
r7hShpJ92ElCLyVr6P1gCDpAbLIul4N1R5AbAvfW8efddaChKutAYseeDFkwL/MTXwZpv+JmG886
cR4RdEGPrEHHg0/cOfOVeVtvaNPmaPx9PLzWEVDX2Zvjd+nwumbJLLuiucYmucRGJufj7IiCZr5u
nnDt6MK+21+C63i71Wtz+Mi0StxFTrDuB+3EOcjFQ7s+eDdcJMI2XCQlfg7mw1T+IMIMXM/d/VRW
pDHrm8G2yusOzDSoR10bmlXR2NN8zNjzHiafg2frxeTr1IkHWjoidpitHmbn56TuuX5G+cz2MmG/
QVSoFhqks9lobyuUBNeJ9W9np+HlY40VMUs+X5+ea3Zg/3WU31QNWIJPZpfehDe9FlOgaby5ZOGq
CVUlrtiHg4Fdm2DVnd4gCX3YWDYBuDQqRXGwKc8CukDeCZPcTkvFGIQB6ASDW1w+bC9aU4gHx141
yqky4qkCYFXYT4NzRFUebvPOgvnMOQzawoTvu6OCL0MDyoF9BcHYa7o+sqyOA5HTMZG/Tmm0GU1p
5V9VQaaFNA9RlDR/kiQvhIBv+/VTL+BSMvzB0n/iT5rEHY7v5WTLzvv/eF4jKsVy8lWoWMvTeN6O
9pUh1E95ZLR8DGTr4WWJLwOI1m22iyn8UabJoMPANWtiRKjsT7gCJTSSysJDGcyqwuaZVRdmMrxV
RjTF9FLURTltiskmVL08mlLcZfDNO4UeRDFHiAX/zq6jFr0X4a1Jaa2/WQ8n0bDWkNn5svha3+gF
FJN6EU3+E53CtnPNS795jpOitI0jbJtNz/F7vJJZoSgawXbI99uLLg0HSjzDDyK18+1VtyqZ07iy
IJ5Sfagp68Ke4C3X7qrPuj/bA8B8DBD+Xa/yL9nyWFioH8JGSwXUTczTy8qsp4T0uviT/Lgr2kyk
3iJz+ilhGq/Vuphe836AEeNiVd/01+wA20aneo/LlR/KvgoG4VXuYIGqiJloPhAGkjr+5TwShXnt
PHx65iK69HEYeorIieROBCnM83Hb3RfOjBQ99fqn0k6pvCaBa3UG8x/kTrUcOlHnlwDFHmE6ucQr
TQd0u/GnkYSYQkWZKSudDpnQJNFSYcdphTlJN8R+zS4h9mu5KYLGUb/flzbPLf+1LpXlqZTvZmbl
+XgXoIo0K/MfHuvFsfc6l/a5+TbfZ77hdM432pkGMEZxinIFpRv8yL8x45lwCXPTCsiJAbXRohqU
Txr4H5Dqt6A3uN1f1zEMybGXz4j7rXCXoB7V8J5THR5D2xu4Q8Fo6kBFNS8Uthucn7sjF68KUt1A
OPVXtDy6j/q+aO2Lq8g3MmizA8Igb3Yw4ITxe6/Tzl4MwtytF0K6Pwbh95IzzLv1iB4uDLeXlqzL
tV++9rfxgDbB86cWmuQRSMAkH6MPQTcnul3oOWS8z5Ty07nzXTlQFpCenctppW1YmW3GRsL/yNy6
FZV58NY05Z66lJbW+b1Li9sm/ZmRbPQ4UJtfXRjSJBaXizbgSwjv09ywEhIOzP96Nq/IiVq3LIQG
bke17QgoneZZfF0prVN5d1px+dhzf5QN/IOyYf/IDiy3ijabdjXfx9NVV/fG3agf4E6wt+efsqyf
RbvCaKBksXzMMFKDejhYq4D3broCqQ6QW9Jqxc/zroW/jUKzhtSHpMIp18spNz0kJHjTSpDgLRdF
vNp+IVHwB/uinRI+Hjfx+0rA9zZfFJttvjSJtA40ustWb3rSe9UrhbOMy1VCVE3TmFr3Og5qXda+
6iQMfI0Jnjz2BtfdvP8mMC6cIuyeDhJMlmM8i5CRXS6z8ElZqIcmLbgvNDL6vkNfLZ60RrBb2mWN
GI5bo1tgiFetEl5CAA6uuNY82RGvmEN84CqnknKpB6fpQfpaXM6n2glSan5tRL0jjaIrz/v1Q79R
6bfeyvb2KJVxzHbOc853X74F6F6Li62ZlssuJncpwSHyQoIkGnX0J2D9tc+7DYEtznZj8F9IqrM0
cQ+LJpL3cEPPDT0MqRpqbzEb+GA32TaT0Ho+GcCuDWdBMwYNo9TFYH/rqwG/rH2D495Q+l1gJx0/
S+1eezaANQ/0MShyHYeE39/n0TKcXZKf4QR8PeZg01d92M4F/1EiB9UFl9VdhzzkIqyIeEj4H1ej
YpiUTcFek1UTzCTn6r2vsmmThidlxj3Wkod5VN7JuRaQz9FPiU8ExhOaWnbedrFjH9Af2uT19CCl
bNupUUOpNjsLxgBhkvr8pxBWVysgk11pfZH14GdkhOjJJTeNkrIb0C2qm62tY8jqn2zRgML39Jcx
F12c0BnCZ99TjPl8a48W9xdJDrTTcTM/mJrLCyVA8iFPvaNXu7uqdHlL18kLGnszg37iIGJcmgjK
CJ9q4o6TiymEJD6j3XNAP94oU5vQy/w8zaXLlNPVw4u8IGk6J4tw9E4n9twOPcF/gxGPe0j2WPK7
80a7MRx3y+fheTlsXAeTzeAf5W1/e+gDVxz/RdwQ0j8bmM+T3/EyuL+1cF1LfxF3lnLmNeNV3m56
Uyd9XnLnt9gYzGoqqXA51XUriE3P92EjGu2s07cu+aki3NmHygQNhW5GFq5TvuXz+qdVpiwqDKtt
JVI89xDaE5LiK/l0RlWjLX/tfDr82A0On5NH3fEehpZB/0skP+tOnf1mg/IxF2q4MIOw4HZS4ixz
S3VJ+bNkerOSXJR//EMG7OPVWCrGHXW7g5p6XFDtA5J64fD07rUNt8E0qEw6aeYcc15u6fGT0EAt
3Ybals3Vy1Md6P9zcpKdh32Wnqrx5fV5HlyvR7ow9sGn5Io6TzPZest8+FmzOC4yWmJF0iUzGwRL
soDz5dmvDQPD3vHF3MQ4cK5+bQFbdPWwRWcIlKz+/HDMC6aLXfJKVOAiuHLaoiyD/yuy5DU+9CQ8
fnxyd4XDHyVx2WZwEGcocr4fBwXoejJEpy2PhwM1IOGT/tSN+DXXsj88WgSt2AJuUZ51XYZrZ/+x
0jzcJS8goJjx0pU6JYKfRTKj8ZSTwQEmoWAwaQ9ul+HBazFSkTXEzS2H5z5yQ7USyA3mruPfNeFA
puIPwFXJRtAO7d3aLovfQrni+Ct5yNf0gEWofOpdH/YpBddAPrZfL7tuiOU1c9MxrOMa5NVvT1Gd
b0/nmJfRLfeEHDwBVqb9HLYAVspldbBymbbxkYB7aLHlFHKzdUBOersO9g92MEsMPwxPoiENlVPZ
J853ze512f8uCfL45Wh4IbjqkE/1x6jkJ93o0p2RkOTPDMbptNc2e570xqu48cbwQc7R4PrWXnCQ
CLP8XSs1y1+0guFlzA2iWKsVl0q/6yEtbEwuD7ZKO2m8mVefPKE0JAbWEFSvHKR6X2gMQSyxfh1v
hv97x10Pb++DfHfMS99fO65kWhbzFEzBHkUXbXWUcM2K6U4MuqfK394O+tL84b/xdhgN+NBqg3a7
4ImrtHoUUrojXIPtQaM5zBb08tKZsQqz+TybXgLq4KJ/2s7MjBdgRGFPZX/xYn+BOBOs6mWNwSxg
1uHi8RwqlRzE5u+HR7Fk/WDb1hbQz1sApe6Lw1SoMvbe5SsQGckdUbWlQ+xR0PZQJbX3WRrzqFJn
Sn2kzsQo40rT3I6pOUwhJo9QSAbKfRhYeP6eZwoDIJXfHcbMASXzXqx3tcd72VzicRN/Jo3fKpp7
bOEjT/3pH+GlHD44Vxw+Pt9mQfYCGcUECk3bSOyY59GpMaoxatRHAl6+ziad3S6eLfIpd+FofRpd
G8ONqNmyOE+okWIsie9qBwzwOKN+n7ru6PaK8FW+5JZRdZ6x45F8JG5RameeDK5ibc6nNd2Se8pC
s/C6f2NaENpVffk/XJ3ZcttYlkW/CBGYh1fMEymJsiXZL4hM2QIITphB4ut7XSDt7ugId1V1ZaXT
AsF7z7D32pwIR6xvDXvv9fW3dvY9ZMTTk+OiHbrsYglEB180tESMnV247r/5wTkt2V+v9fDpmHGY
8E/bdEoWIi3els8j+9CUnQ1FnMyIbVWlIhIS0uovdn1C14NUZiHh2lWfGXUuaswlwQ9BTC0aBpZ7
ZZFGyNH4/nJ48f39jHS4xbTX61AbVQk6WAj09AKxdeV75GJrsZMpnkvqEzGHxXoGZIbTm2Aamwxe
wZTAzSn/khPWZnvwfBbskKQfY54CQ6o+JBcuJFkXfwf8efUJ/vf6D+fk5CtjK79w5z8PGbI9eYl1
fuGFrBMEi3goxP5HHXJ73f8QH9Eg3GYePqa3g3wXUS3YeAaUFLpnTB7ICU7Cik8bnAUjrOhuRmYV
G7pAn+HbQlsyPvFeMPZX9b3wgt3EjyXp0XyHpRVTVfIaMpNpVObWEsZV0elA/VPm/AwyaAwYnlBM
u1A3XOFH285B9qAoyViSlZgwI1oPHHUW2sFJsOQS9ZT2tvcBG0xBTCAqz5Z9HR4ncK/4MOhbWFc/
wvpbSfJAbIDcpjHBqXQiwykesHB9U1TfTh1MoFME/0Q2Gd1RzzNZAjTum8w4I3lhlhefm0QFX2OQ
AiGUlCrxmC7hxKtx7EKL3NHVRBhl2wfeDYT9CBPgPEf2fXUTsaa2xZTc9gUhPpElzjxTodRjKRzO
Kx7iBP6UP3fAhtAVsEUYRXdZPJPoWr8QTkSQMipHEluOGSMZCEJEo9wC+EZi8NIKe/8ZjR7LVDxE
JjmCIQv97fJm8oS0X4vene+MgRO2Oewi6VVonzdJL4NH+l42BgweqVgSGskAVkegJxuaktP8joVu
TOxnfFH8JIwS+egKj4SklfrHiU98cXUVbiSBrJS/UFZxPTELyxEl3sEj5OjUJLsUJUeZkDqjmLsl
bplkYsKqYpwsA0YqMnUY5xr8eB5fB/hzPLJlhRNtzB3xhWbDvkoBVc9qxfsCAEesGEpcP6uUi3WR
tj8IStq4v/2+zfEFIzjWdxgjPPPv5NzIwCAeuNoxlMJoTfELsv/a04K08OtoowlnZNOJhOKYg5hx
+8412QTmOwKgAMAcwTkEjhawYbz0OV/uHBL46b22oKYE/ps2itxJgvBKMPRtQlegnMIw29Q+CHxm
Vxt8hbsBKk3NCAgJkpibADOW9y/M+UGnMvEgeJSmBUYrvQVDFORBxis+AP46UsgVHg0/um9EiiVk
ONovBivMjD1yVDtMlzbaWYSikKAi/+UuueZBZdaHm3bN1LzUHkMcBBKoI+4cW/iH5AibMymz2KzW
gv7jYwygHNkR3xpWm00fX+SYULPjOb6r/vyGl/qcnpSkOCUDCR24/jDq37ji2T6JCn1EbQmuuguu
yMcJMxFXKEa9p6d5j0t3CBUT9TMcwOiWXo5xy2JCOIQTuUqrNn2wzLVSvMhqZtaZ1rO7I1QZN3XK
6tAGgQJmhaF8xonTEJqRG4+8vuy+cRuFdXg3d9a4bwHsjnvIi/a0K9hb4GLfG8MeYE6rcaeH3yot
wD+GFg8mIHyiGbo4m9yoW1sI4W7lHiT1ln/1eJFTs0wJTwfLiQLZBK+PDJ2yRRL+PthCeNWt+wGM
+k0AcB7HN0BBnOKb4o4zH+M7QyKM790xRDlLihkHIylmHIwQitCHjhJgrJh337qIZHbWgehGK2LK
VuQY58Lv3yxpIboifOa/47/Avtu8P/i2P/znpDBzXc4sSFJFDBMM9TXDcOiwoGcYsV5wUWIYYmcJ
ODPamgFiEwRJgwBWbJIvxFFrdsiOFoMw5xEG4U1dXU7BJyHZIpVaAf91TZkFcAWDhq0u6G7gvkN0
FSo/iufnVopQwnLnict6JXPSWuSSnLLgoznY7tG/ShPmMYvnsBlEIQbgkBkoUARYFPzMK2OThw+2
qGph1QimDjVasbICYALZiQJ5DM4TAwyYc6tL+4iHLnEP5T16MOjXBfOUC4XbHY3tiSpwndejLYTw
8Y7OkHZmuUSukGhQLKJmZCqz5Vww2CKYZd3CuPUbcRiM3Zi6E5HAnFCj8bWxF6Rtvm0jMRhVB/SU
jOpqWYzqYJ3+R5zj1WeYBugXMm/zropc3ZDChAXTcHHnEQF0LM52bkGeMi8Q1S5nLArL6CC6BL5F
z5TCz9X0S6eFeAIQDLmX9lGsnPmSr5tg5zsdIVNyHj2SE5QvffvBvqFiU7o2oVtTwKoJN0sOvKT3
33PXMlJZYkdD2SVwWNBw1fPBuAAWfOdxYHFHLio2YHzKuDI5U2lQtx0tjhA+PzxOCJD5D8whFeXH
J52srQX5gd9rq9RXxyDDLmohFrv3CxkC0bwOsewiNckWu6HmDe/iRTfXpTf4LCpl5ETWWpoanTep
MSk54ibTgohuYELhiERZKMt5dOfMPdCyU0xD30MV7vzDH5wPmheRN5JFANNetjJUz0NgPuXmKx4z
lHqsdFvhK93k/ohLaU2Et20kGKHGZITKd0LLVkao77ch5WURhjHSFyVSj8VQvwC9oCaSEptGfOlS
pqRMLSRfm7mB+RBDeAhbdDnc/HMTPqYQwKT0PCoe6RJmAbxZwE14GFHOEJDalqKSISAKQrTUCHrQ
Ul8vmOif2uI/S8p1z9aPLfemcmXLjcqVqCRUrvtzu2fVMK6rBtauReIoKABi656Un/afTQMJdnhT
BNKfb1DhH/04lWy+Oow9BathIZ8FoiayEAcc9tyk1SN14BpA49KSaUpOTLMnnhCqaRyykYbQtQ0z
/uRiyv/ya0tQx6gycS5l0xRzzQBoJEmXm6rUEpM3OUT1yoA3JhBbA3A4hL4/oEB+fqCdzyUhtMZH
lvJMjSpxWrqSaLrHx9HVvz3PUmIFf+3L6J/7z02r7SI+QZwYuQLNx5KSolxoeoRo+KhCYRZTlyCn
cZpxKoF5YcRPwz7k2pBDoqnHPNDHaO/Olc+2Es1fL/axqIlF1ZiYCFlX4A+STUVGd5UUH5hDh3O8
35NOM0lgPcNFCoyvQsvLc25Z7OwTZtJ8J2i+sJl49APMKPDr8tIJZ+DqHGi++MagjGY0AlSkYCCN
X2oWrqkf6BSYQ+QksXAbk2b23z9EkQT4B8mC9dU12V51kjtQgyF5TB67pe01HADxISb/QlpQBDJN
wBlF3P+RVDCmZwUmq6jhBO5GS2GXHLsdu3O8TuyKn8bwzCQpGFI5gUS2SePZEVBSzcdcRHYyzgBf
TkPXIrD8F/7lphFirQBumRKVURKWG7rY52fiogixere+K0xBUdJb3/nQVJIDTYF8ZOK9kCKFviXh
dGSX8Z0jkm0KkMhNriNaKaZiBrs9xHbIHA33fTMNo9JnhVomyHdOuwN0Swwp2FDkOuIo2TCZXI3b
qEU7kNRV3dJbETcwLv3HU3n3ddSYrBoI2jyzvf3WG9mNNQ5aWOZlCvF7Gj0lmkfjY/g4zX62YFDA
oGGJoOK3aZWTEfgwcGkBdf1Zr4KyovEYliIdlVGV9sFRJG6f8Kyh0jqHAwyYKmivwVIFTHXnN9R0
wxLaPVJsj4ORHTzmVNQGOAOyRg7pri5v5m0/LPtTsbeW/YMcoGavK7tT73Z6PnD4aFSwiY6BkMGB
C5xWKVOkI4jokI6giqXeQ5duSNGvFwN9ifMn82OMj8sf5O5adN4KT1+jLTQouzbRB1JC9cpEnaqw
dzJCNUbObYXsDqpwn1BSdngozmWC2fKGMBaUp6RJw49gj5aT00e0HxLC8iB97j7gZKAsrBAVmlkH
jYNAQrhPTfYQmoOfsxRITNzZsUgBWiWHpQtVNvEmLvo49OWo44jwm5nO4yLg6ywJesUC1mFP1K41
wptCOrQzUUCPufbIbC0lhVqLrhxLQ1ihR5oRNRGRFV3Dgf8I2wjgNl5ATmnDZ7RBhYHzjQoD2eQ6
3LicArCUbki5V7ei3IPiJ2Am/O/Q7ej+AZUCb9gDZvEeMsf2ByLing+ZiPsdCsonWCDXyp/5ahFc
3uyNhbwkQLVR9XxRSfITKeSnNZIT8cRlEOKJMpsHQWN6oNYEC9xC7QjhiE9mFP57OkctDtUmtvSY
cpaRUx2i3wK0pLyPaqispjyY38WzpcU2pDTY1SEAJUgVG7XmwuTRo1rYlFobcpERANMUjiOREveJ
cIVrEskA1yTKBa5JDkqMcBU4A+cnI9S63N2s2BPyb65ulT1juwuijZxlXEE0ZQEJC+BC+eCEDGFi
ZI7d9fY0FHsFsGi7tyBq6bCfsznZqF0kNGHZBEM9nFFm0bUGZ/A9sVMm1T1ZqnSq0vsjvVmEaRHi
5kJmBvdco1ibBO5ZAtzJOmCdqmPQYV3LRqwhuK2PHcAMwFjkmLFxS2yHd1uEY65lk7f6MK0lqJAG
H2iG9df+c7t1NxEGC0eb8KPAAOcj7M4s/Mj/spiVEqR5ygMXyY0DbulB8muKn+cyJNczKUwI0Cjy
wtoR7HXUKMgpi1WN0vSeDW36lfhkfi28T3+wMjNX7ozPkckhMjykLDgrL6ZXvSLE4+9lDzdxb+fn
PiMMGXbmUWiRGIpgj3HYfwIUWG28VDot4aY/kw04IF9yUPdU8L/pi9nvOMhHEyGJQL8KQo6u1koi
JkZU7dTDbCuLu7esAFeCim+8ZWbUNWj86EZQC/sPpmPwldl6XPIXgoELGNdo+ZhGSW6LMK228luR
6ZfEoQQb2Nw3s+crTCM4agEVmyQPBzCvkQWwkOsGNJ/xxUUQdmRR1ERkwHRsFhirI6tG81K5kMtp
wDGCOENEDPpNifyPieww7ikIEst+RjO/O3e7rts5Wj6P+f2RLTirJr704zmRBtQNYus5V2Lr2S/p
hYBeQefU56Sv0hszhiad1t4N4mwFIUd8o2kgAKUwnBUbEsZstX/g2kCDCuIFYNJ/I2H+w47LZSMq
0w8BTBJZHbBp+M4+91LUNBFjKR62e0C/wq5dOxBBIHBHGKYcpqrAXfQxiTp9h4JUh7s2BlTKrES4
86q3gi4QnmMvNlJL7c2gb6GeXRLyJ58Ph7/2VrYGlgV/xuey5dadLljKBTuU4SLqF3oNoO4JNi6m
LWxrniOXqd8Vl+MkOh7E8iL07QllmWvsjnlEYc6tTsdmO+m2scFIxnATB6RmoLo8v/Gtxtt2fevW
CEaYDkjP9j+QUELmrw5nKwM/VjdkwqQFbK2eKVx+rLK5SMh7kSLViEtCyuF+aZmDF+iyezA4CSgw
T6Sw/6BBoLpw2ozWh1YpOtDHU9Z3sbK+n667dUEaNG3RmW6OTvX1mDPX4ueioEL5yrj7+NjTyaG8
YseGYKHvqN0lj08B6djyEFZgJqBHWmQGWFqgotMRooB3gY3B+0mbxyIFg9n4W56TGX2Mq+gCjr25
mCuStwkxC92EqARxDfCuEMbj0VBvHTiDL8MRKjU+Zz6MI1rc4MyouRNdEGgZukvWXc/IakPGeMw+
tAAD6ca1YT4HPY8a5JWvND8MJzKd8bvIUqFj3qo291OsHq0QRgkCINGI8QWXzsH62W5/G58d3xYB
yabwpaOdQzXB/4idrhFoTAaHVRViFNkMg2STHK0Yz+rVzV2o4W2sgkF8uLefyN3xnJf5rcmVRz5J
WKVzML+ykoGeWvyZ8RQsrz9GD3YYNF18VoyjcehitJ7pX9mDIngsbZfrSDo+MWMppx2XO49/HYDg
zmTiwEfP+hG13bOkRbimlxcG4oQ0Ur5vowGxAODn50eKoofInOGxsRZQnxAk8+XVEZxNCSHv7RTf
dREsohzYY/CtQHvGM+V35qNGjSzJ3wiksNnFOh7df+v/3pJ1mEvaGL6IRUjwFdMg4+dF1gmjlOQW
5pCrwcm0v7Oq7UdQuADx+QAic4zI8zzp3u0bnA87tuT4MsQ26IHSK8if5bU++TpwEN7AlY4GOEpH
OA3FmBUKdQaaCyYZVBkUFcguKCr+zH0TMZOU4m0X4OwZ1ThV2CF8mQKG42QEPcOI93nVttyX+l2t
Pjs9IuTkcMXkxi1v/WD0xMPlFw8XZwu3AJvlPEH6eIQ3HTBu2FT12GJYFfAS8RXA9wt86QTNRHHl
T9yaSPbdd259Gel+hLKE4W91QhOaI/wxqwMS1PuXR3sKLYX21NYDN8AmJH5ZooOhW5qGvGmeN6G1
94yakluWmTMVPxct6iQgKKAvwC2gFJpRxZ9Z0qYd88MxPTkJzAYJq61wcEI2hZEK3PQvn0/PmUrT
z2HIZavJp8PGFou8HJLAinaHxq28hD9+0Dd1a990518/qAMIbC36+PQLCxEzg0hPOqw3qNLXt4Jp
AUuebVpwsiO+RFRCgWBQocySzZgZzHZOsoXivKn7HN3ObH2nT2HLBNvWfJreBUX/mgy89WQJI+0N
kwn8tOz1VrCtewe21axzOYoUkTPkPktvHAfbGYz6ii9x9Mw7udwCmiW+ShwcrNfRd/Wa133NHw30
GzvqTjFqZjHm47Ji1lU3YkGgo9VbzRIsgbaBz19/uhthhLDqFFcTvHo6/It4+MPXyDZfDwKU9/wp
asQva98VIUMSnxVzCD4r5nEwmFAkgQlCLZUL/h9rSat+lU/hDfYG6xcAK+jw2MSALyBUXI6WFGUd
UjExRvFG2sghhS1ZUEmp1AUpHGGgCczNT0mJS+UsEj4lE68phPFwpN/z9JO3GKH92a7IEDCXSPdR
hl3ZQAHFvRALfb0A1+FFidUCvHmkFqG2sPL1FLotmD4oZPAZGbCXRK3XH4MWXTI0KcHcMH4j3uzY
WleE+hGUJYgblBSG/3oW5U6IB/QcqE0ykRU5YvnKayd3TvvZ3F2NvQSF2XuNUccf/XHcOzV7z/11
2rX/1libzFQ/fbRa8gLFx30pJxFdYVbhwHb7ub4THBcRUfEiab4pMuydI8uB4zVmTdlEDSdwn6JF
4oc0rEzRUiAujyFRc71ARw2Gn5CruKmSVGXSwkJ8So4I8b8bRgrTm+nYDbI60/5B+EEYX3KOmkpO
l629lIjvlh1P4snUxUqaC4yqZ1tJQ0ffHQofyjoARn32JE3gNM5azPyPXapIK/t9qHTmCwmB7IJH
OcIXEislnz0PBxHb04dXEw9NkN/yhDu3WJ70AhX5mYgcTsglUAaRbgAfEOO/SdvtGQV+3/BxZnAc
d0bc35M7BoQlxT+2iOF9xy7vsnPOYkyvkyl5y9HRrwUal8+2Pd+W1oz72FSzt35GVMmS2vs8kSPW
ee7hwgUAubsfE6AKbsQT6otY2P6wJVJLuK76axtWKIsrvaFoI3Fz5ZUztkapvBhgBIIHEn6222Dc
gs+NJIENlsNSaH7y2wdCC2bEYoIsgrlZs1M06Xh/V58lJyG/PJeIX22N+AUeIjMTy2TsCVRMWjoD
Y6LbHRIQyqUnpakHIo+AnvEYjJpv94LApEKFOQdXBrrRo4mBL0tzcjKS0khojdQmvXrME8lHJKuW
WJoLagqk1EoAICZelLDBfxPpp50BFGFOO/xItJbICC4MSWIWRBp9QStkXh8Ta2WUj+vxgv33/E9J
n37KrSF/0PioLlPPwgXOQWvEyQH5DxqRgaOaTUcGEiX4wXlPULN22FYJ3D0EnrGB5nbFAFmgaFr7
DzxKMHeoMAO8EewJg44aZtsNTLiVVj8ys/URQyYzM4l5TgNwwyIsEdWzS5rU9YtJLSMz9Kl/H2zb
flOH9HpOkZa2jrifH46w2XYqkaxUB9HIGreKGqSjZdjSknAY/ABUjfVlbBITNze5a+ikl1yz89fj
OgDtHeQ6nqMxPkrg3EsguANrDkw1cGgDoLjOZJwxBQD+I4al6iTmultK0NaetqSzMCMgM9QrKvFB
VKTvrZMW3UhtViZuR44ZNLk/qa/MJ+tX5NGLjDnCwPfBAC4nmQFFLuhBhu4sKN0PdN0nZPQhrRRA
AZTq3PE+PppNYUgGFKQAzjBQrgJR/cKoZtM3Xhj/q79HbAPl7lzsMuYq2QcGZkM4oPs+L8bvI35D
JicAFpl5Wf7H8Gn+ZE2JkQdLJFlDgUS4RBfWDwae6zvjoIDXw4G/CIIeG80xwYpJTG9ZJw3D9ln4
qK9gSuzI6eLlo+hog0IElPw1y3ewSlj+ueJ3HikbfB8ugVx58HRaNwAcwp2u3n6UfQJk68xCUY5V
Wn4xeodATxu/b/aup7Y7u93hZ+rFcJRbn+GoJpHCLKjoyxLcnqEAkwfh4/7Cbb4RmwbMXECjh/9P
bLqsiV2M9ZgEMRtiJIRribDcGVK3i23DDJvrK8Bzg9+XN4itJvoV6E9ELpBYSe2XjRquG7KewisY
YNbs3KGojbhDNZSgjFPA/QVYaJku2kIyx/IIvp2ziJyBB4kaz+U35xKACsDSxhIJS9uGtMDSNvyj
KDsGKO1ZDFBaEgiG5I4FAqv4B7uBlq1zdOyjseF8YN7OUF1AxDEfzgi7hNof54A0EUQST6VwDqA+
evZzBuGoiwUEBkjJN/6dh06ZS9HGJJyvEXpsktalyKl2DdQ1hAAtPMfqOxBgvrfRnXku6xQIHVL4
LuIgkMiA5jFfpxuKEhGqod5FqEY/JdU1OaL28PRf1pEnubtFEIWKW2jj+sAIYRGWLcIND3zObvG8
acHorrhshDd0XflT3ZJH9JzgUZQC5luYhGREwIowCUE2pdumz0Pm/o1Mi1EIlFVaHsonjwzOkDBM
dHfkephz6nJrhoB3KJxRYrPWWSVHBMSjG+dQWmS4jWJ+7bLDI2iApBcHIdwb/TPKIlEsM9m19xxQ
BDAdDuxqMa6W8Ad0WF8h0R3opzDpMwho5BckZ9vB5xLshAWM3SEeffYS6LneI9aNZXVgQ4A2K4/o
QAV36guUDvcIBRfHH0akLVeCV4lLh1eJ0jnnR7/UGWtE8Q+/JL//c+9oq3tHVcHJ4QC0XIoBmshl
XdetLlm0+i3w1DoZaqHOH+0kyG/MQFxX8B3fuk4czu1jL/SrRgaOFKSjZGTX9hM2vl7nwjDUhZ1K
8lYGUhA11MnHQAw+F3f/ZuOhMWP8iAuLPyPtCx4uNs18PGhV8IAKeYqaQOFhaSSK3JMCs8LjIUFJ
EpvR87+0hgwp6/dNv2SaCXI46m5uBopuqINcvhUXK2wilKMRwjHEHhM5vREdLVUOHS1uPv60Ej7R
Okc+ipfjH8Y7LQFB99QWox0sTH8vKbamPCX+GQh335U9lTNKV1QjDEMQ1drNjrq7rLjF50+XpAuU
rnLk5rwENswQFsbK7SbY6lAWeLb0TXi3lNuvqdzdkZt+bpweCAt4iwwyh9XIHqOriq8xgopLhgFU
XLiLGme4SDEArb5lGBBOeNGIhA1Zr/ypP++mZ1O1xYoKyjFr1GyEkZ7pZkpuO0ZR1nI6/SWNQC0k
8erD19VYxrK4WncYuM0v0wQB29MKmOc9a621uaK/An5eav64ws+PGro4AteCRUxiAzZ/pv+dqv34
bPxUq+8UPwwQxSqY5hFN8qbBQihn1OkFsn2dW33OZGaLf4xEIC4yRAJedOo6oHNMdRgWYE2F3xAa
iJONUOIIGr0r0QH8T8LQx9xeKKRDRSc1qiZeJAhEqE5DVY3kRoz5loHMsHigdb8La0N7TI2swEmo
xwz5lhsJFglDce5osi3Qhvw+wgxhwMQJs/qXH0zHEVWgehGyQOm0k7qsIRPqImBiyh4TM1t0JiqU
0DeuNDSvf9ZmWCwYEDEYZ0kMdFindjnFP3jnQGNilaHGY0DGSU4nO5FMpvo8t9m/425wmfRxhpDq
sige6oUJZ+SOWCp9CohuA2bN+6nX7l95KBgNqlsxWqFzROfKFJ/ClolGKegVTH1dioGQrFcmHNuf
VkySFCIIBbmChRolkstpQf/2TnO2jci3LSgKUHq46WtxXktCTPpYWhApxEIN6uwD4TXhBkLGIN7Z
4onvuCqlkkqMR0pkyeLthZUN2egjG8vMdhJFSUwyi3FIFeDcIwbI9G5LJFVxfY+1MpFvyXxLmiqt
iVvBAAXX+xYbZUzuxcmINCSALRZsd4DcVUelTRsdGv5Rj0YLA7aYC7NnwsIxfU7rkg0FFrYCHXxQ
UKqBxVAEdPQzl/E40Vsm7LmFqS6ZzplZ5o2TF+bOv0z7wUD383QlrCEoYNUpgQnEzkK9G9ynIJ6Y
5A0ibwd11U/e6CNDkdNXR31sxuXyzENE4fn4ZKjIB48l5/EEMpvenf8F/TWdMH8r3dZ23fPUIb7y
EdD+chywQ7nR+ZY7rdwdj4cL/D1NgGLPY44f3K2EYc+7YcWigOD/ZanCKPZOMec1TBlIpDyJWdJC
3sb3xkjqNlWBHlqCGFDQaz4EMaBANUZggpUX11w/ZtrhpIQEsjKAZG9ruV0p2CmfEXX4X+W9rHwh
j8+xL2AmGj8WJVWuWYAdQcjG+YGQG/Mjc9FwxtL0i3ofS/BKKMVZaixP1QHf/KaDoBij1CJxoULP
itwEYabjzSy7J08v3GRTcWyeCs5dMStcjWdMMOnSWEEx5mD2TO1/s0QSEegajhA8WvDWqE6mrwmv
0wMYEHTcnAWV1R1IH+LRMxfE+YT9olkSdgA8tZCMQa1nHi3YSyz8HSV98AdlpstvRdgFvF7tjYHQ
ABedb7ABzijYdukchfMQaFcxamLOdMRR/+NWCPiDoon5NeIBUJRtSqwp9f9c5u2SPy67bt5dmAjs
EEj46ZVr9l2kyDrEauBAi2ys4+TtVvHDwHofnm1mEKFkiRdvIdhBEfYluGFI8o5Y6a+xSR+AC4Ce
oIgLMlYNfFOEoLhsTgb7SYEPxEr00yYF6gKqWPBJ7oBYuxNypZ0yZxBPTFxfsX3jbIzlW+wJtckM
6odnIb4tDiYPNVN7wszQNuX6Pb9ipUL2A7gZWS2dCQPCgrhBl87BKcKRIQ4yRROAf7Ib4X5RQRDc
yykH2AYqM+nmcnKSk5sM5R+bVKLKicOJL5xd/LpWwYzyIpVVosDTxzndXb+x8rbTjytjviElzkzm
iiQyhWndEpBheFqCK7irJRivKC8Dmc8iNxmDlASPJfM5UfLLBSGIW5ShCiGqowL3kMRd0lZJTvzl
If6J3en6TOws3xo+J+KUV2yefgzl9ZdDSfIsTg3sYzz89ZdGXUJGOZemFXRKOIEaqjGF03OG7K96
phvkfFBnBWeWKMSgEXAPMB+Pn+LWozd88JA9lGBA3yyBZL29c5BhyFU0mjQ209HjYGvRyTWvHGGM
C71pdHsZ/TlKobABZIEn0QgVQrGQGZ5Yp0aEBEnPlUFYO6JpbDR7rL4jKI6asKpQfFh1wOfVQDet
/bPh+S8Tqmms5XAgJ5ZpAV2hgW8lvc/Zhz+KTQjzixCX3mjIrvEEMo5PDwoan54hIT7zAUxWY/SB
YaTjZk3PAwGJXrl4J2YUXMYvC6QU0GLYwLKyyW5aOmqpRjTk+siVIhJ5M/ERiREbB8u/EFmzGuQA
jQ5cE/wdB5paqwtGylKqTNT0XQwZbpwYnQYK77AU4J+BR2f9GMh+ReeluLz6loYfBPhdpMtE0Liw
ueDr4Ey7M4MOGRXeuG2ussf/iagr+CB3gdJtgDjd41fveg/qNize6dptNdDXrh1xk8ZWlmKVrOC7
S+QMzmp+nRFBrfFKbYEuhwhvjx6pQ3t/p0+jPqNycB209LQQt+BYgWjArOYj9m3XNpyNJl/Jv1Y5
et5CSXnJydYc8GYyVE1OZtaK2oDia/exG+Udrz7yhbHZn7/1PfPjYAfc+klmemaE/fp1UfnGzGQZ
cZ34fN2n8KhEO9Gq33+iNgHjB2AJSQTPD0kEBZWjBzu+mTC6sq4mQw4ekC/+ge2uknZEebAvRa5D
ZBYKHk5LkQaYLtPrpcD26CLQmYOGtpf4KqqRUyBhqmyC5lCKyvSMyxEmOMJ3piD34IRfownZcKyO
db5t6MggDaMjI8cHx/rrK3PSiZhKY19huXs2KHQUpqnivuV7ghK5RaApuVdwA0WsEtzB4YdvlqE8
C0OIrygaMTtazAZxTwclP6dn3aK7FsGGFG03RqohaX8oQFxb+Khg8Jn9ZFWbV/CNUMGINGe1J3X3
IVro2Wd6AGQPxRa7Gmz9mHmZDGtLQMYYpcMNPtmdODa/DbWrP2DVY0Mh+dIsXpyWHM45PL/wDxyf
EZvADcG/lxM8AJXBCxAtjvA4kC6C4k64UkZDaLO4Tx7rfUJpzX0i5gb+5KBLFJnZ2/RBuntG6cnu
+DQtIA0gSODHT7Dp8zBrbK040WMZBwXYO074IbsMIhnJ7LOyciEAwL0r2Qbpw/5o7CCkcIWgGz/f
vMrOT4+8u+W3Pnsx0CTru8s9V/HuZtlLU6ZnqDIgZKYYoIolRdntnSPFfPxLFjNoldkRtwB0Fat7
YjV//dBMZLXEtdLOp7znYsKDvgnsJepLvgXkP1fh+CD6N7YB+a1Al7FO9V3xz115bVuwB8gbidhA
OHr9BlGSXEN0QsQo3wQu4HhMtvkU3BruGoMWl8yx2RezqeVXNTA/yc4w+fp0+EShxV85KQjXmUAh
mKaVEHIjpSPBlsukYdoIXwu2noddrZHFc36oItYcKDfUHhAL3iu8z8HJT7w3kCTS2IO4ALOBYQ8v
rywwg02Z3JiVlMmVbA10GsgCTgHHwpe/YXCWOjI43LFs8NSq8MItLrkSetU6s37wodQ7ddifge9I
+EEj5llhX3uyGj9YdaxEgxZPAoMfqnSyI7F0swEDO/4K7BLfMT7qAVtKSWZ3uOtYOjKHwRveev5u
htWb/GdBLiMNtzy2TTM8EUXfh0UKz3lWks6JL5f4X1B+OIphuCS3S6wGquNVdLzgi5jaTeCofJP0
13PAA3XxjXslFGmYxyffPOFs94k/ws/SvJIb+y3U4RXNoU50jiOyfG/cUF2EresWVR2UVwF93tR2
m7Vxm7JAqMIG5damCOZB8cBCcuvqWfhu/RX9Nv1VK4gpDITN18g95gQ3Mkma8ZsyPe9CVywuBuqc
tY7egkoqlI/nsHhCGIkg974KEAJPBpY9Rkjz6GPl4AmTtsGCdn1CPz+ISSoYV4wpzoTm2x1WzhUN
fACD2F68off7qy+5zsWz2ObKws3E07irHjPdtbUktg79SLPkpp0Pl53I9/nf1e2mB0MIgBCM5QQb
GbYldJa1jektPByYYpkUewzjOQF/aFcSeKMDJgGRC07dPiZzEUe/i19IYcyCfAyvvV9JIyR8XXUH
DKeDuCnbJZbYzik+I9MKxS/l+MMF4vMBDFRY2iccwegl8zeQrW+xfN5R2xXciPiKgrsVbNQM2fF5
AwuON7z5qP7DK7dp49FcdR/USES1QaWqfp5ZaTnhFw0JYa0RgWtFG72QXQFrMLVgk8Huqd2BvSYx
SBzCaETvEUcLvztlq3NE7uZxahgqySue/hOHiobnH/U4aMF76LzeEFGxafBLumKh6mPjFzcoa2m2
+7wn3qHdOXD/c8rBEVUd3hEGrcwqFgoeUQ62NoJN5j1+pfntVXx0D8dzdE8PtiTqC6/4vyaw8IUH
xGNKKiZ3NEABpp6aJwazBA3S6UuVo4Zhke3JTMPlXXh/Qn10/KLaiClD+Dkov3VOKuaacvSWaXJm
wsWNObMqUA6Vu7CRWGtAYdxBt4OaGDqBBKMvOiPwtGKVG58chz7p385kX8CvjST0I5j4yGdkirmC
SQvZQ5h5BqmAiJ9606sH/+/T80+WW37xJAfRgyZNkQ4fI0QN5nIwB2k5aWNIFURs2HXIAVxNDz7e
HrC4rlirW2b/aAUgR3owBjgpndG929GFcEMCTWFW+iNaOcziWKGJe3q6gGxxxJ1uNSEdTAvqSGXC
ud6kuFN+f91boBzBqAa9ynATlpE7MF9RgyuuWVLrbNFPiyuehK5kxrBIaIAiXo/qFpb027egdfCa
ufxMFMCc/sevpk/xTOXgGM6jx+wjnWv0qDF/HM52alXfHx+Q1XDkYtQOeO8hDgCvcjD6wR1AI7sE
IX3XXm32D2WnKyC/UMpn0phKTjKwUR5iuQw7grz/cbDzYOuR/IqoJj42zja0+W2ggG7jh5rx1wYY
FVvO/FvSzknJlyc2S2E7M/m+srphtcMaDeb4MdymzdiyzV8+L7DGfPC2J0oJoWME+wjENNfjPRhT
sM1MvLW4nuDwEDeR0ApMdOXYJy5Ri67q4Zk9Ow5xaYJCE0sE6Sh+ecDmWqhfVHoFRJnoZAg9pHlL
Lm1atulN/6fE4YB4kULss268fvBOgO8DySTX1lvI5KP5acid6CISBP5lG0Al8biJbQBwa1VPZj3p
9YTL13eQXiE9XMWUCwcGfJbgSHgfEidm6YPfsi7HbY1Wh/01jlRPSZgHoRFmf3L1EAT3GJtgFIVw
M0esP76gfQnR/4nccPBNFBMsmx/McBDdBtQWUvh13UHvVVC4aPFI2/uu3lJJSuwVNHRFBrWy3U5u
1sbTlUJVnFk8VZob2q8ZzXz4QAzhL0844KgYwMWlVBVvzCuv4cw2Ah//TFRCWPE9d2F1n8x0vKVU
l/cfHIDH94r1NuXIapHrwqyTyBWKly5gtUZBYcbsumARv0DO1trknJsBxj6TBAHkWugS6eO4uQuW
HM5u4Oo6A2/gCsTalw2CR3pxKdYpXlpSKaOpDKiyAWpw7FWdz6FrOalxzC0cJ3JUJ3Vew/I+JtoQ
8c6bl4jjo2fYQVi3HdmRROtwimcQPn86Y47CbvivM+YoJLsBChJkY68rPeMRlWbUVIiO4+Nrp2bn
tViUzbQ4aFO88Bay7CC3TjVcym3Wjy2D74kORvSoxxEpcZgx00P80Ll8VYu723wObVKiguF95cB5
s6rv2Gn9x8v2CAZnpx+THeEgopngx5w+ap4A9tSrr1HoEnpd+ogoJHbiQakFfQ3Vvm0SpXUVJlon
3xh9jbbXYAfKlerJ4Lx8FRlC4T9WMiK1F7+ovSAjGhwedEDHkE0ql9qj9qhgKV8vyj9UrZyelKz0
DP4vXk1ohBYJg13Ad1EMwx86Nym/ice7zK5Vlv+xNF/q+ZydPmLI2IHZ+OSnYvMJ3oRlwxkerBib
0+ZlBNmGkolkln1R2N1DlvLuzPdZD+sBl1Y8ex8IVh+8/DY2uUj5HAoyGfeFQ7Dj002Os/rs8eYC
goGHA0CdR7XRcIwn59Vf7lHbRuc6ataBwVyFyO3/oyligOckMon0JbAynaERuziYLUX8Gi2xOn2A
ZbF8qC8+GaXE2fW8ELYSlevoHJV5gbnhBvtk5cX4Ix1UhWsK0hLXWiBDGmGb24ZP1I0kYqrBcCRh
UCRiUgR9s+WUK45XmL1zgYiY+pAwMMQNzLRcH2A2nS2VB7Bf8Libm5rVrvpwOaFB+XBCc33jc4Dl
I6Y5QWF74U4ntvhjtDK4Of/D1J01p42tawD+RVSBmG8FSAKB7diJ4+SGytBhnmd+/XmWSPc+Va5d
3b0TG2tY61vveJyEtbpcCWs1LciumYDp2DAJQmh4dPfU4hqyVBzHJBW/YxY2+y6ergI7RSTeE2zB
SJ4MP0X9mm8KYGIHlSAs4rlpZ34huDEkT6YGkQ641pphyicejnrBpb66pw4hl95yntRaPYWQik7U
RNLST66dtSodLZ+BbuqOpWwV0LMzuF2+8hacwtj24j4ubhx4SuufzGHN7cgF+dh/rMfU4uDcHZT8
+fyxQPA2+6v3w3oWr4eAuoYb+dfPYKRrrYMz4tTbu5edG0PvLhz4jx8HIf3oq/uoirL7Y0qSLMzW
vokGBAIvLbJQsc5Pl83zcvw07DTNUiubbnq3eiwGKqIYhhYOolo+671DcS5lGFoe4utpWD7H+xZM
W91if/dS47zl6iYV3LOahy+RdMEolsPxL/DEWigKf3u7TYYhnO4SYLU308BkbnvFQSRQwXDghqnQ
QGyjIIN47Crh1VUYtEmuxoBZgm+u7dIyLSQ2F9Ivsj28nrKbzEDgrN+SQZmDyDMFB0qsly1AgYY+
FaQqygnz9r2yfiKGg1k/PFVIU3QGaXIc+5t16G/R57fXUyeu3MCj0NluMVrsRweuJsnl7F6n4U1s
kzaO8wC4UQTQt2r6wmNPLalpU/NGd04p7bXvAJfAR7sABATRh/yQEPh6Nv58MQntvDOt3l54iVac
iRDikGLd0BNqzqtmK/EltS5ugau7/bvV1jBjjA05VSiFKGtU04AhSfsNxd+urENoOSv9M3cWsKIe
hVH69SHyJEYzLkDBQfiHWwgAOfaQEPV/c8E0uZBqpupNavtdnF6uyf36jC2loOWzRE3Wnh9kKS0t
C1WrKDuvVwa71hffxtcjDWQ3lc8bpJyNWlBzenzUj0HKPUFgDU/Q3hT+L0w+mwXSELJ9DEUmJSmh
5WRATp2u+YW6p+fO01mlSVnAalj8VZrMjZdRIg83ykCdaExflvtlseJPpScA3mphuWdRqta6GyXC
tW6dWhgq7TgDefJ167p+vOqUgNpv+6VLGKuup6x1ja/P5qkzAefjhQVrMnPtY5+h5w8sFTSHyEay
5apjdqrE/qGTUEBtMrpSeX8h8vBVOv/llQJmJWxw28u6h0Pn9PO2pqXOdnyPk8zRx6mq8lJ1jAHd
8tHehaEn5+koxNc5td+p3kKQzlg+lpAupO7nw4sUuu7CEus8gzqdda82kr76sFpRH/YQoww6U0/G
ViJ8xyel6LgUn5Qf2hy4zSoXkbsZfCIoOja8mJnPBgz6Lw7yQaMZtwAzLYegInTAROpoqb8jxAXs
+mBn29V9KSQgBTk8jFVi2qGIXUvU/tT5WBEOdEceyZ+z2ijkqW2IMMKc1xjBCjU8FqAktdD4u6VN
fNksCg3He49QCyys0pebVJEULsLpWZ3U4N7uJ0acrtLDyuhYG16Xw1lt0Ewa944sEDF/x2TJQXMS
FdDdskTMdOcZqoGzyaaatBxL7ylP+PiWzrehGfh2Cc3A81q2uoR0xVXKQi9ClCjkESF63PYu8x7x
f3mWTwp7BmEsgeIlnl9faTMIG5CgOimb+QxAjVd2XqCZ6++PfXBAHI2fuhaMsL/M96OTno3q8HQa
fv8Oqb1aTb0Id5ls52IXO7JeqvJmOKMV4Z8hZ+yA2Slis4VUpE2/Ye6+9JWYoaSFTkb5LMrL8/wy
z1svk1i+tjCdo/FGqpBokX3syN8K43SjAOnPxTWtDTxzjttoCYPs/SX3IhxYSOzkoDSG9F1WqQyd
bNf7j4qU7AIFrkZDrPopTWqEo51VI28y0pyY/ZGrYUMFNt8niKoQ7b+9J99HNmeuvO+NUq9SV+Nc
OvSXZEbHbFUlAUqP5aRWBU+n4OhyN0kE/VZDHpbN9Qow3f1NdFjPqd6SSfzzDDktd1f2rVTbuTgU
wQyl23C7Gm1aQ2VYtxADLzROzBWRcZHucBsct6F3br4dPGSoRxk1gzR5mHOQifwDyMTAJBY5s6lM
epYIzRhrugzG6xCmWbPBLrjVyqMtymw3qo9HrfII2G5g5hqKA56uoaBae62MBx+5ESdyWG5m4mGs
Ih+MRxRr+rBl+Nf22n9C6fauaMq+lCgBe4/AZLDEIUrX57QZL4pEGSdxuJ2iA1hd2zCkucZKcAig
+6g1fzNXtmofj1m50TDBfigdMGFohobH64WeUMLl0rwdYhbl9HLL/PcN/niftEbhkLEPHxDiOdb6
0OrfW/2qxKfPB67z4NVsbd+OYzg6QLR3C82KZNJHpE0RoImS9TWXxK3wnGaAb4ghJLROOfuz3V3m
idYpS/QdCzWaPbZ2MZDFng4Swl86JjYvMmQG53l+vQYcGX4/pjleZ+Vtusp3364O16Vg5QMm+J67
N5j22OhA0e9kMSy1Ame6TTEvVOJI8thFTY71fKrKyE5e1O2FerOHwdDmHhVK2roiIXs8Z3QrGu5O
ABQQbNqupHan9oK3z9pbbqe1dnp2Ozap+PbGPfkioSuEn58UdDNJT18TyRr8QGdFA46WmUwIpgkJ
Vxt9TNcE5brnFOo9uo5jEuRsGQ8JejHgFK9IcFtjpMMHH1HvdRrxHPgoV7ySNivpYVhvcqyEasuS
sTwKX8LnceLjaXe74ahL1kfLH8KgEZgrsG05uTTMk739YDsYlD93emawhTM1jnHbOQmxuYYZTPfQ
vlO/9Cpo3L2j0GjFAbx5rm2ev92rdJS3HnZ7Tgxn2IvoG1M46MOfcv8zPiCHRyur11BK6aQ2nCyH
5ZvnS1FcP5I+nw4G21VWJUIJyW6gcrtOe9F99FeqkHREm19Hp/NT8/RcOT1331TwHC/9W61/qvUd
4ptaF5UCOIfxnwc8EJGwburoC4BP1RGr3M3D2V1rx+H6jDTtQnwQlETacfnWn7d+4LQ993YTEuTW
yKHZSbkqEqvZjYhVC6yTPDTyGkeUxOkmzglOp9ozC/6q/jwxvLjeVqPQycut9xcgHfvbVbLlbFYm
ls2uBz1ZndKVqSlvbvRa9apRd7Luvr8vr08hlX5H3ZdcPsFEy+2X8g0QpWgov8kJIMndvjcUlEMm
fbB6kpw/JB7/GxUqKnPyo7bON428kXpCByYWUg/GFlwdjvva+qLN46Ktdze6N3EoIWRrror0JmHI
wocvnyz6/nGk8dQD3Q6ip03kKI+/krzUq9Z7kYTNXTSoslBE+vAEf/fHTWNQ926ejQSCdQ/X7lLI
mVF2WBPbvklHu7hNntFQYJBMjsm1yAqdCmjehGBVnIKD4etcWdE2305IwiQRxP+1QW4vUMrkuOg2
uXSng/U0iMwpHA4skyKeGvm2Mpr81hQ05rpnnCmEH0S263ZnUIVW/G555AqX77w2qL+TtClm1e5k
rXlwh9aauTGsd2ikta/HNdVP6Ns+yncsZy2SpN8iFSquwUwKkRNyEKbpbcOdIXvROpS7x0+gBbhX
FC8Ry/Vuve5kEbI2rpfePr3tU1z6/ZZCscs/5+oMSvmuZBsZ/s7azeHEv1H71IPyCA+J4K0entFZ
ZsupmXNdWFaj/gb0ZGgd01Kj1XkySJy1wuxrvYg4BoDu2Pteb6UjmVGUEefGT7EBNcJe9d2Y2C7K
3aNclkIcJqG+OzjKr3o4F4xOAuD1G2uTD6fbbUHz2IyPQzPJBsr9bzrAotUtfYQH1mrSedAW8tei
a/d86JqTHof17bfqIa1MYxQ70GrHYz7rXw1l006ZmOaSj3JxBTv27HcfrnSk3013xbY2Y6H3O3jG
lsno3E1I9ypIOF2g4XAKfX0w85v3crwvwOFQydW2saXbzup59VyO3UX/oUL/uDBY5OftsMEpuB2e
briM4ayUS3DtE79P4tl2sJ8M2tX4KBBEdQWH55byjYzHj4sXX69sigXqLv0bcIMWRDpeWa48KRbB
ZIdz/XOvdOsESuWC5T4NrmSfreeTCPjJqxd2In6H4rOe3xU3T0b3pKul1nl5MfB7w+YhaydfvS1Q
IwSQg398h9nda4qvSRfW+2Z2YOjq7IvgK2VJOLnwgjOYUSm+XXTK9D/8WzP+wOlDJwTiyjVozoVP
gN2H7bgZN91VBFoCpIB5Dq1b0u3T5jMRbzyXYjUdNEkSa/1JYmYnMhjXAgD024H06MYltxnbeMDT
OTkoheDp9GmW1zPCMNtetbGmcKz7S1Uwo6oFVRkYjUnvmCz4/MYFzA7OrI8dPvL6MaBOe3+i/J2a
J5/29l8ioUMSeQtJO/i+hFt+Ks2fbvXR9jxqPa2wy/Ja+GwL2PaBrG0IJ01X4qzTuXAS4kATQ62X
axaV/4ZgbpKxhAT4awni1N12KY8LQmD8BH28qwVrCYHZU6cSA9OdQx5ZqrmmQb8IqhSQ68F1MMHu
Qj5KiMDF4C6dWeepgQj5TUC6+/sGetkWIok1xsNC6VdjxgtqI2BoIzby2HF9WYyo0G61TrnmAB9/
nb6vVLt5LYqMTCGvi6IV/VQabH98G7bXf3uA6o2cbHMGuTr2Vs7Y3kRBQXahKZNid/90X2abcXrf
pE2buKKYSG53VqU+rebcajvv9d/6lMl9qD5lsRo1eV77TpINIkWg5LxXL7RGx1q3RVb084F8BM1D
IXtw8XDo1+dqawR64v5YHgaHel5t/aDgOe0T86zU8I5N00HugDWodhxxkSaj9/WG1WQSb2mkoVNC
7pwD9nur3ZeZRpR/mR/hbu/NdkwoIqrCPItj82WYdajZfqa1nWxCJsW9e/22iC+oskzZDJDVQXuT
86ptiAjW1/hT/fh8+grWAcd6n+9NmqcdHpzTesvD32VtI+JYK9rkL7oEvR/wZLRkV9mLBsuIjMoa
7FtpdZ/JnrQtyulUrtRz/zEqTqWTH5NVd8FsOhAqboV0Yjk7w5gqfF+Kp8NgA4usdLvv3HMYuZnH
hx77CqOeY8Lr+eRHVBnYlmc/0GICqz8YJ/6HmS7xxzxYQF7vOO5O/kS6b8nXCPklrIHkRULiuyPO
uvvIryCrz23Y3GITWA+ZyO7SlNO/VpcQcgGjw3DU+C4FxeruPhgRv0SYR4wjrg1Avoi9hg+nVRO2
h/z7O7TQCa1ioX/oSZTXfXTbPJlwEL0kdL4AvJc/CL6HUNrEMJU4BdIYjyCK9hVWIBMKapgqCp0U
P2iNRzZgu/kjsichC2u/rsvOsTunMeDV/APEzT09yDYfzZ1Y+FGLoPiyF90/nOHLdrP207Rt2BKJ
esSkM9NlzWbfScn5ETRQb4ppH5QZayjZT+lpkUVWRkmZ9vBifhnV47uYh87vA+Ohs8gnoeiuYanp
jNq3hVYE83g+ocobubrsmheJgr16q0AUR/coaQGb327aFW/9ugDGiyEx43uYuyAfyz8nDEstJODL
y5ob/+9ZVYSnyaqZLT6vtMUbzEUXkX9OO8oG5v9qf2Q1TY7ZbJzWo/QUIjsO7exYTbfN5GGrRE0o
jFfkvtPpNrpfRuPTk2oi9RukUXAhuijKQa8yXMirbOUeGOEry9693atdgueH/aY5zXZO/cl0KfD2
6X56Ls+f5wjW+TMSQ7/3qdtkKxkzUEn6dfdgMYUwdf2jCtJrdofbtWTDoXXnkkfz4bd5AFBCPtWt
GvKpGovhXYdmt/b7/mgZkwuhBYdjRQMh14nSLx5eluFj602hNun9GIT66/QhmeUWRO1y967l9KtY
gugtxP+fnq8/HcNRnVW45U5yT+cREHhhMLVuy9mcJgzjcgwfZY7Ve8xAP7m9aFngloyVxZxm6cui
Iwz0ePxn24yrkWKE3uFbdZc01T4WruPln+gwuIzVEIcm5Xk9iX5BHVuIlj61eQu8+WdWGi25m/aj
a2W0fWr5t9mopEGUXGs1EGHWEq0menrEE3ERSM6WRymJc72lx2nW2GSLZ/tn6eV475MPR2YA7S78
f/8zHd+Xf03HLMflkJdmtHyYwiDgRsvHMWgiH7eezYq8Cs5ga1oX8ks4eN4GuDvrrJDjGUl7gx/2
a/A2rIJepVzYchwU48qk1ime3dGNK00vxdfZdtjaDLelUFZ9lDQfQhTAGeUia4SVVRT7A8t4+Ue/
kZyKicxU+2P7tYb+X3ZTupF1h0UyGNSfy830LrIFpTYe1Co03xTJofBmasAQxjQbLvZOrrIlpo6s
gogIJNihEndjjiCYq/XIhqF0qCXCiTKu8HX73DwBEOXp09W5ovjyPH7zX//Gkl3lLVvRNvlBUG0j
dwoYX3N9eYtJSP3g4zz+3RsdbBV0nE6hoKN1Sfad61ULRf+2G8zvg8oirypCK/EU5LNpXEI5zxKi
6GowgPXqeD1SGcXyndN1WNvn1cvggLh9wdWh1FtfKGNwkRzbf4IwcObZo7+D/GfImONh8BtRHchp
v/Q5kIGI9Vw7cvRqMDrYum7evXj5MaecVLww6W7RLL+A9mihQvxJEfzYpRcocIkMMkNGp8KvacqR
jOV7RwXxDZ/ZXp3o0/b5zcHAaXB1y5wUbEmHWT+6PoehddJFiVpuP7rR9+3tRbuNbBtTjpS8IgYn
R7vKzWtFJzENNjY1k8h7p40DwSt1+z5DYBOXPNS7BtgkP/AJLgb1MS9FDnDVbs2Pvw7lGQ4O+iKW
x7+xYlX/yujUosQhEupuJTY7HzJf5OPVYCJEEQvbGqzaoVuIPv2yybKojkFIL2J2/a/NPRyT2uIz
lCNU8gfe7hKYCF3eMVHZ03s3zO/OuyvkfXZ9qR3irgiJ/H4ZNA4viGR+4oyQlHxu/Eo7NMbCV6Wp
dDc/Kd7rs3y1GYwPhNa99vJ1rk1w3VleBobC7+X7tygw+aMmiz5rEUz/g2m4HKj4tvKc/rg8sJmA
DcaNLgjgUhxYSGFt9kDsUEOeNeb90co8pHqSEob2KzDw6FO762zXmd6fjtjZOCBtnLN+DqSt8d3J
CZ0bdL2PWDPEfPNI7CYXOou4l1IClGahQXHJ7XJ1E9Y+hGfXm1m58+EwaDNU+jlxjk0fkna3hKR9
a5osiHu3pDQV1N0FeW8ITgsNE/fHdY3X6XZLQyp81/iwh0cH5QPBzMkM1ezkD40QfdXJav9mng9K
LuMPDun2yYNnLqGTZd21rT7OqPVY6GeYAZpvN8CEh1QdRCMnZeluIcnnMLA9pjU/6PjtbpTUpKef
eRrC4XlQNx6ww99axe06zMNG7b05+0k7j4lYOw9KY/NyXEnt6IOSNpc0OvD0ZPtpqBPsZMtZBgJs
bTTkZnQpkpduBo3BfJHDAlrDg1w1L1QRlCvh6JFn9CKbDPUnulYizdutkSlge0UBDtPNLzlW8l1D
U8fDVfLIAYAFL8wqkj+ZaYhWjGu8EmPJHSzgodZeS9u4oYA49hNsU48fcH21gwn2KH05KETzCIGE
yYWbSpG95q5riM7mR2E6X5DFs5WCArzy117q6bkRmT/zXN1T0WmXg+7OIFnEQDaKoqijqRsR307v
i2z4QgWI0gCLzfhLkOj6zkalf/z4Nlam3+xxQt4smNcQ96ElDcMpP6M0z4Z+GDPO16l6qwZuNP7K
D7qiKimKovzIuoT/vfjsp1h6kA0CcSg+iENuldvoa7RU61xKkoY76dmDkDnSyDhbGSbvn/aUvEXQ
N9xx8qpWpOJFgHKYXyvx4df8z7n8baqZkxj4kJBpzjYtZKgwZRqJ59Ovr2sJAvR99EdhKzGbiQZQ
W6WLeK7jJRp8i1GLipWkbsTjQ6rBeFtL9H58NZcowR4sxpnKbK4JZAaoZRZCWLYRK3jTni6f7Mdh
+cqy1Krq7nsVTZTG1zKXEJt1csab0jtFyizaSEd7I74SHV6UjJQv+WQXaj0E1z3kooTarD8tEhvS
0WVyFQ3S33zuPa3KT43SCFq1IQhKr3LZB4vboN74yz2wHS/UA3leGsPrPj+vYt5Vpqrl9q0ZDE55
zANRneTbM3NL33zdztpbvopBVM1P7eFpNLvKhH6aL55XWgBvRZYS7gNCchsaA06VXGX2QvV5cKSS
x5oBwiQX9Cuh36Q62iuCsZfzl8qZgZXbHAr7MOs4L6V8Ky1WrOPxpoi80ml33as6C92volxYvYSz
lL6ckvQFpe7CrfNYpNjky80xtIgPEoEUvWioFfK7jPvlbfxyjuV5qNjQ9lFEZEgOkjIl4QazIlvM
m2HQuJp51k8elbp47FTHNmZtcuQC5jZU9tS1Yvs/2RDTl1lToKrHvltZ6SXox+dYTs19/inaxmm/
+erjsAa3pPyaFrDPYfbZtrt78hoMDEvCXcSF1HaJ/9J6XHQDkJNK0U/jbeAgi9NztV8bZ8ufDz+v
RcDVmwj+WBa1IBS1Dn7hgGU1qCQTYlwAIiYwlAVlXHzy0MonsU3BqD99fyxFvpU/JVFE3FZ7yQ5v
K+uLcBsavt52oDZG8fL0Cyvw7ZiePjDs20u3Zpi4dHsyfe1XElhCzXD511pOYis16P9tZL92Tlh3
SUEt0XtEmFzGMdQeCAq1d3DRPXjvTb48ChCr7fByCBNzWU7f3EHLoowSTkMddwLGRDcUN7llydC5
1h9bhioD9aAbjgTkFbdcflgMOy760xb3xd9YdJa1Pi6H/qWVaS0ztk2+jU8DLk6nocY43Q8OF2tc
xu52v7MtdrZ3jcR5CWUplgVj2nuYZtQRXoxIxdzEKgLoK/CN2pwV6hySyJ8uMgH3OfGfWMBFLVX5
SuDhjKBwo0i2P23fSCBIo2zAsz9HxVgcUeuXd06C1azvPK+7ix7LjmYImo2/VnBBr5SJbSZHXR5f
H1qpqzz7ZKutsF8v0Oo/t7hC0Uio3k6ImW9fL1+33h/dENJRzrDKhIxMc9jDq7WzmyD5PXv2Um1Q
Qfdrv13u+tF3CkxzKLaMc9ltNr7t+s0JN2EyOjLxGtEABg725U/8VvCw9kKnb5BEXe8xeg1KjcjR
74jLEQ9R7Tm0YNgcWqIHQj11okkNWDVUQ3956U8v/WYpJpDpNg1fzwBA2plmExaaHCd/o1opSQSI
AI6gR3bNAjWqGJA711JGndBaZzVnha93FClS0XMatJt2voIWbBOKDB6apg8GK1UEHAj189sWoXGD
nZD47RPDZ/c0uBT+NDioczz1sERbrPxC39xfVTgrBJlLhfS/lSxTDNB2EiKep/O02zErbqgy8Gmr
jFXKT/LVGg/LORPwcjooTQKToBNogUSCf6AR/fO6D908xUWtcdCcekYo+ix3xAcMOV6qbccD4VKX
W0/GPgTuh2FoJ0KvKEPgH6lck6NCqc77EZ3THpDn6aAcz9+qp7gl/zKunHrRstftVi80SEG912ym
jRu/xF9Y361T+wbWBYVcb0lp2Zltnyr3ELpLZMy5eD30r16ZOL8+n4nzoD3t2MeaLGPVx/SmehZK
2bLBTBVI+KzSHrVKw9J2dAKpOLZA+k/pZh2grAZ1EhLzlJZD33D/3MpugIpjtj5mjSi94y8xhJN4
/S354CHbt/obytLVcViKlCwmre+Pk4WJFsNgoiWtHw+AulSf6y+zvWAR5/i/t6daScanED5D7kvl
zwlJpDUld3Pk2oSDly8BA62EKEtcUIOkX35+Z6MoYJMsmyH+d96xUoX/p8Y40PSvM0e04kiFIykd
BPf1cWYbsgXolLf50Bys6s+z5uAhUaH1FTpSORePZy3UlUoUxbc8Rt2H4bSs0cStHGeHut56etzn
xR5HOGoWNRdV4hhGgkmBD4PLsIQQs3qwxDpQITta7sK7Z4McH2aPn8lDi4cmO1WwQlecApAaCP96
fIJ1dVc5wVl1xkISO3hQMje+hLTkn9PNcF7Jo7oUzP5i9tn7bz0gBCRYx9RvjwoPpeMPanetPuF9
qTw7HlZnOfLdK7aWvdXI5CPXajnM63tpM3LomwEjTFrfH55dlr1VvP7ggoxcp8MQFuj9OmI0wfdC
0dEg6DRPu8q4KChG/RLBP+GTO4eFwOXCDPfQPj8MUa2ZPs2fVxlOvikT9aonPo9etJ4DgMGaHn+Z
QFYnl8wp8t7CRsyWhjNB29eEBwKD6lleQvXGA5/Ss+X67oSRA6QqgVD1hYUVVdrIL736kaYihURb
oX0ct6Uuu8METb6JK3l3FPcR530R1uv3CQZKTuepcwIlUuDmtafoFhRwyB5X15ExGhF8n5xwEidq
EDFFLbqq9a/g1CNu+5vF+OFaaRil9cBuHS/5/X51+BkCYMfr35S3DyeYw9jH9pofKp+5yDgLwp1t
947X5GRCg7P+/ajkms6D42X4JWGwyyHSq9Lse5tJo860hZYsRR630GVOk1mReF08CeTAlk8PwwM7
uHwiSreEOnnNxH6QDrZSgOx6/c139629m1BnBMY7Lc+ouf3kTrumt4GHgPRY0G1TykHHD3no1jze
EHCPty+ntZbJx4YupJRAkN133r1/89g6cVM7u37RyANX2WXVNqtXqqzF44Aa4dWGGOw/6p/LzYT9
4xhEy1Y6iK8nhYNE9SVramhVykaXTxIZ2sFre7jxYea+0Q2WHhNRb8o/CMic4adih41UhbPPA2mP
cFYGcJDWxryjZW7SzdcNM084ysNHKKVddNy/R7JZfr8XzI2nEvB7OXD29JfbT3bT+zOfb7g75E4E
/HQgKmEION+s9bwhlm6vEWrL5Y5c48OA6N5zvHfvTXQd+gFXEHUnxWyVY5E8wlikmQNKedY3NLhr
jdH41ieFEky1ePcaw6JLuneCd3u/ZWpOWHxQu4QJkBk/cHN4dQuXDAKFkYmlmqzKvV5A+AZK0Xq1
ZUoW3+Kuab/41fGSVan63gL8b21LYJBMoz/hLiswBFcTl9J5pGc/kWT3mtig5pc3O+yp8nk6DztD
ozJAglybWenNIr97b8bX9rO/eiBqheVNRqtdh43eF5G3L9Hx+GHUv93o1qvxWjOwFmwxjXUlOa4Y
t4I5CXF0m/UDKUqWAkwvlNvQD5pu4Uz7RA4XYuEoW/3UuQm/sb48V7afV6jVffe0+lMme6CpEdt0
V3Uce73FkWFv2qToUyNL4LkfVDKrokvi97tI8NVZ+Vc7TLdC2cpc+Z85mGZ2/umqNq4otC7/fDgU
0PJlnCNAv7u4B72nEqSrMMFqv61fnR/lEhZpSwU4DwQIvwPOlC/fSdMJRxBg519omplE42JMtPh/
kE6v6h9+67BLFDvk44KeAEXAzr5uM2TZpFtepXRe0qWr1shfwLRoH+tfrTXyG4/LJiddJBcZs2L3
ylG6I+KZCs1OdIBtCAV5RJa9aWfd6Ed3Rdn5rj1sXUbr81Pp9FSfP08Gk0m/ve7XSplYq9o5EzpT
r6UHdqK4vRkQIZFEzAXxhQBFQz5gQo2LjJcQ35wKMFScPk4dQg6BSZ6+MP0x41uAxedPmjmRyPgf
hL+JCEkO5bEHNhF/65yTbpVizUbjRXysvFv8g9wzsFfPW2sK5l6XxZ0zNDbr7MejMt0V2PGpdnq6
nJ52p0AFH+qjvW6kEayOfeeTlYc0Air1MAYj9PLuw0BBvufkXzwchLYBH31sp5y7pdiyc+U6M5Tp
265J6QpQ3UNb0P24IU6VYHk3xwMZBGQKH0qNQsad38RAZfMj87H5PXLm/tuQSOfv7t9xeDoOJ6oq
KM2CaGaCmY3SUZsEldDClpdG6nrfIW/fQ9hcVjlkZGt11rF4+ptw81q4QAVScoEKpNy9chLWa50V
9+Kj1/MoBaOzUBqsH6XToOaLI6bBfqNMha9crq+paZtT5Gi/4vHw4y9lC3F6EVFUPCsKbCvZhDL6
HDSTt6fNrPMIKpdlcZNX8Xofp7Uf0cgaOb6NQJ8tEmmwcOtZIpb2MSsO015DSbxE1PCcYkPpEUGN
jJ+b58p0MNsN7kUy/mKhNTIpCc9ZIzMHK7pJVqvG4NAYsFY9LPYkevVLWiknufNZCLYo+UfzMKnF
u22CIbS11C0nXTCfXsJa39gcYzNPcFQZaGgxsIkfv6GRJhRGIUfqENPgcx+ccSKcSHAumAWqhx0a
KiwSdEEBNnYUOLOGR443wS/2MMMcE4grRvT9HfHd6hxllRtiCrL7PTfUsVzg+S2v1tWPMJxohw85
AO9XpsHwCf9zcLW+CCnpsqBH5dAaT6Tsjz5MG/U4RM8veaji93s52ZXTFYSTZJk5TylMkYkhTMLr
gsS0TbdGXTMJFI4/1Dmi+25QJFc7rQeNpfmiZxIgsSXH3C3/5Lem59Ce0eWadwzzZqzyg/4mYdZa
rSLVvJ3rIqlfE78HZlj2hRULb2wf5BTp2julUofV2fAFviZfe8DXuOpFaLao70bz0mhVGQXweCWQ
dbis/Y1CieC4/fqRYjK94loOaWmbbab9ioLvbnOfRrTRU3178st/tnbBZeh2bn81enPWg6dWx4Hw
v/fYvmvqxk6TmvqIrgydjV1MoiQh5K3vPjhqPSRBpmcf8SEJaqOioOokqi7yOq70w6VXBQI9Co+u
+a81HxATGSWZYB6jkM/x7luL9bd3SBvhk1Vdx9Fw6e5/2af9DaMXxF12naXdE8TdbDaQuOLBtDs3
9QWzyHHuksrxXWHrJd40s/azFd2qffc9ldke+jsljl5Syr9ydltyvqVlalRdTvEho7iwlpmhHgIF
x3t1eg89kKfXGhVGKPPX455cnTYHm9hWSvKCPgetH8eDcT33X7+WKAanCVVEzTDHUS/S3fWDAIQj
b4tjEEPnZBgeBgeRZfjm5+1oUf40Wcnu+tzWlZDaNxd/PCgyNi1sQB22weMPEVfNH9t7Z7rMpJjW
JLAwzPUVzO+OpPLusLkkOb+WXyqqH0Hbh25BAf8LHCJ60+M2vf2emD6hd3WlMHgiPXpx5TvQGaSO
3AndPtfy51p4MnPor9RGFpod+cQlX76LX7odpOupp687Ox8GlXq+/RPw8fdmZTDGQBVM4O0amEBR
trv+pUhmlltMD0iCIwuKHpAKhwTH13jVkZPZnnXG4xjDOl7ARP5/c3DVblk0B+sNNuOsRtPLqLUc
NZtDZva1RoQ5YV5nLKvIqbgSdO+Ncs8CVquG+kKZYcbPUztsS4X1W6cLz0DYRQxnO3ku6aEJ+mV5
zGg4bo6MJLkZvaw9q9d935b677lp2qZuvXNcoOVwFAmvPFzK5OgJeSwq58MgPytTctRKcyTkvonP
s5j5A36Ys08YjMNh5dPuHqJ0cHXjdX5phOYbCjFbt9m/eD4hCbXi+VyO09tGum1S66hJnP7jKD5h
o5pJdw5Yae+yGezG+ZWNofZdn28ISLuWcwaiy/6U3F49g6xTSLiGUkPA/DYFi4z/qRMM3pSAdScE
cZqiY4+300Wz1iVgqJyDseWhRUJ00iKdxp1W4cCl4TLzL6IMr2T6jbYpDIejloZ3HTlG0ybfOt2s
/ESmvvp6Xg+bJ11KiU3En6OfnfxhsJ+2UidgK8Mi1ItVFr39pffGNa84sRgAhVJlkvsSSB21x66d
rNrJop10J+0EdDGhn1OqNjqaQTZDGdqGEFxh9RSsPt23WuEQLRcm0VverIX47UoRv/3pk3Kyo0js
atYObUe+zfk8OhffBqUNO5MsyWtR/9+kYkvSZkQs9xdoKC7S+ZeRnaeI/NOs72Qlsciy4DRp+3IF
LJjS2OdZN5B0FFs72Eyx6jsreN7qRD4wmV/ERUJ6INDrJ2dbeNOSFI8saDOtYeUHO2d6OEihRXT0
szx4tR1wBf4Yeiw14SNM/uxmfQd7a629cOo+PrQ005PuhO67rtGdMialZ6WhG2x/chiFg9zbo3ax
1s77VtvRuz0nr37GFlqoAgc+CatT9a1qdnTW/GhGEfS1fxPDb/8xb9IOA6VPop+m9Mdk2T+W9eDn
ZH14eJCPx54YXy1Gl7VYsaxeQitlQMhmf7Mc3a7DaQGjtIJvHIwn369MBLmNjxpj8nlh9rPzw249
RUZIkyxLMbcRblneFnGXDQXp6eIAPVwQe4mAJxPZn/qby+sFcyQhXXJ6LwsI8Q97RL+hBCe6a+eW
dQd1f9ssUZG2tRLLmjbmRODZeniYu6AhdoWHtfrsm1ToiX7Nhx9uHdyhPgknJrhD45MHaDAtTtwO
hORs9lKv1X93zB+2XtvjCcgJ92vp3G/Horbr3pB17sPMh4aSiGqmE2KsJJtkrAw52hVO/ZDlW7lD
N1V25dPaYBr1F6dQIOh4We6WxCmxHUpcboVWPnHTkwvJntpEWcnxKXqbwLNXr3pSxtMX1M10MWre
ReA8mQbPn2SczyRla9eezX86VYiF3wbM7cvumtgGbjblgi+sNp+IR87CF3aM6D15fFf05tWFxve1
fkjDVbh2urzhNcftERehfUEQS2S70NpQVCNJuaybLEWdroXBQUjL/cOhb0WZBEqDakNpHQfMrCOI
qVwdRoshseaC/Nn+ve83iwjaS0uGJHG52MbBtoFODb6NBztRWWbtYsujK9klxoHyeYTM2XEe41zc
fiqxLwfJACUzrY0AH6XUps7/Mi5I4YJQu7y0j0m0GfmAIJPvy3mGQHnseRWwSCGEKUMVlCbMB6VV
Ds98Q7XR0GBjj6qtP4Ita04mOpiUXvUcXyqJrjnKqKkYSUkM7dDHUvoHQ4fj9GnYWla113TmgWBN
ggh2Jd1qAplus7b260t2KLxr4YxYzcIZ0ctj0TKl1zQXpdfz71ZJRRCDKO263sNXbZyXl2rj07Uo
TmddUauswem8mXZaFuKCqgr8tPg9PafWp7c2GOaSaoLetf85o2fWoXJCtuX1k9wdxPVXOccNj2oh
XcJ6kwCpugT5FbbSNiDVS1KEUAdB7DhWpVYatEqDw0nH56CWnLYA90BYb2CHDEooZa/ZUfKdCDte
Gm0DWYUd5ofyV0nKmHNcpqgfvCCKmddHjCq+8sKkwqDz7n8YauRPT1YSqyQGx1NCu4sdW5wKc85N
zHxjEAjTcz8aZ0qx6x3sea/U0a4laLgBmwtn6FCNW3XQdmYdcz1+4BXvBbWIXT7G1VdwRbV7vIWL
sZX1/0nhkKJUf69Ul1I02B27xInranany/b9WvDFJLxkLvLs6bxNS9VEvzyWs+wdUgmYnw/D2nOj
+L0D3/2zJtGUs5mpwKGK31ysfMiVPVFQZ5XvXgMlQXYRG0zpEyZv+eeAvbO6gwNlYd2oua6J3OHJ
fKidZy6lpYJkSY/1FrjwyRX30z28O6DdLiSLr+sfcmVL/+zRIyIGfm2rz55J9S73Nhq8FqN+yR0W
lwG6k4ii9CP6fHlpwNuWQloyCgF/BVq5wDFFcfS2Xz+VK3FkgAFaSUspomNnai1Z8ef9+qdFq+9e
7buILI8Sf8zt6cyyfYOIPbuV93/dw+NnIjJLQ9UD1eyedx2P1aOyZHPIqlItxM4usvkyWzs6D5sl
MkHOrJhnan8NuhIKbkGx03SstY2WcNVhXN8UY3DTifuY7bRH/K42AAZJdZLQYF7JSdVcDg6l7HH5
t1/P47xN8nXTwRCLWjpPE+q6JS/ORWG51LdZGjVT76vrwBN9PijsTSg9pk04WUjwiw+ReuNkJs/3
xyyaxDtdcZdf8oApINpgYWgjnVH8S/1t1Yry67Uh4Ly/FmX3f0ydWXObWBqGfxFVArHesm+SvDvO
jSpOYjaBQGITv36eg9zdU+XqyWSxJQHnfOddB55ykAnXTFlO50cIa6FiEFAJ3jkSRghpcu5SEdoW
kIpsL/aZGha+M/vJ0z34t56Ir2uRPvtoPQ0fSzwEMHrAxoDFFUwwyakTtDX83YVEppBiIfYHIMDA
gn1ir4V/psTWZssPaDJS6fjCeaLEVs++AI20TQECf7BgCgktTWy0o1NCu3AsDxHSSuQXUWt0s/HQ
1WsXj2qG2skeZyH5OaFcKuDYQAK/owNoh5hF+cqxFY0qGy0aOtGosumTwh+MmAK/9hYfaUbRYzwB
8hhhf4/KAF83vnidTXOlg+7ZL5t9yulC5uC8RRBxT/fH1gY7vm0QjkCy+M5JFw5rsrNBQ+h+IaP1
iBzAMcx39rZJ2gpGX24oU0MgSY737YHVTuKacdQlcoUZjYMnSpAlzHGVDYH6+51gcVZPdCbtBh7J
spdAPBzs4gzscLrzz4GgakhyvvOT8XN7YZb6hYqADntIK6hfJjyypFhTGV+NVyEA1STGZZhPxJDs
xhxawy0joWhhDfnjHEyuQKSKXZqcA2hW4p9rqnRGKUXC06v+QgyZWJ6sW9STYzslVF4gLjpKJLWE
0JMNcsB9Cz682XXdjqTcUv9R/iJe97auNlPn8rIuLNTWDlvjWX1Sn/lWrMMGwZjXwVHRhrHcEDlP
VdgAhYJuDiHCA+/kAop+/WBhKjlwjwnLwTwQ1enPcEpNInLrpZ/8C3S22CIDyXpHgcL9rD4PRdoK
31G6ORBUzZuB3kB9LmoQQtIH8jMHS4dLwSNzMfcjg5O5Zzdni+V8yVpy/n1i0gCH4iKhvwJNoEQT
Nt1G3bANBvYFYi4pHgLBNgP99Osu0OCQewY4RDMZX11KXy7IiXDYuxlzCQXLooYN9RHykk3UfN6K
5JgKORaz2RX22R6TE/GqGQmemLsaIflhk+3xqaSs++NNtG+rDwC1zBTmRAOyS4j97YGyPZTQ6GUQ
69HgweN2tfmzReGOIkSc3QaVNCOHZOEY87m+iHbQGjxeUdSjRXxDlm3SvAJlc8GB6+a/SsqyevFY
Hik3HJ4mYV8kZdLmhicrnoxlPmqTqWwV5/2bKs9Q1YD849wUFXx3MS4TpUHGxdFuADXrWD5FS02L
dzQXyPQSNH+FkOKqPJoZLVrJCUv2OdXQHPhINdG2k1uBAJawchFJxRe9FhzZT5z8MBSR2cfJUnJI
8Nm0Lgk+2cY9EhdFppbmYhYkUIXQ3+47cRi9PO4XvicnTo6bVKFgfRFhDizK8IFgZ3bpqGAVHFmv
kBHhnVqETSZmAN7TWGd9CB9OMTixpOndgmyric1CycUj/K2VpaCaQ5iIy4PqUR77szOaaWMyaaY1
BXblAzUsyD6IIKGKKbs62geeKwotRgIfA51NndKGFwM77uzJz9suBPCBnuWHc+oznqlaFK5eAA4m
1+MPSts/OrabIkAUhjKea48+iZI9Ljjz1THkoaGMQOI90ERgROwfCOJahSB9+9/YQg2/eO1cOfqQ
7dz/4pkjmSNDbInHGFpoQBXAAoPsghaI5q9KoMyj12AsPe/T4XFYYxEukjsE0gWdKU0CIhXh+moc
3SK+hxRK2k4ddwuHMSOtzumxSERHBjiCFlMYstbucf+ekF20olruflvT18PeaBXUYETsVSgfJV3s
hdypk09VJBUu5p6ZQCwYtPCefAO4i+DOVTjI7zPV3Z9Rort5RjE3yJObr+q7sXYXR6GDqoywe+LJ
6EgWICCodoqH88seo5VGsMKamqowb2L9RLyMeR0e9hgZp2hbhB4VJVRPUjFE9sK+Oe4tmYVCBLvU
RxtjhGwk8uJgBL+Xcp/zoHyiMgV9X9WH/RsGYHRXnGkHVKHBzCu4YddKED8tdIg9/OswvdsASGfF
DU1wKAUlrdsRHYJTniKmyo57kCcqVengIeKNmdsnbhinQNY77SMOEDUhzaeNmuK7U2jRnXOWfvHA
SHlcH15zOrGvAd7XcxtOpOl9djp4IMJVh0L2QnKBSwBK7sUzRHeTSdLijLH83NtoB2HXp0aTRAHO
BuI71AfjFoSG4hMV+51eSgHCR44JkxueziU5Gc/p9ZrUegySlOPC2wN/gllzoMVKBWLdZgxotPIJ
bTbH9FNQBiaw48AS4clUf0Yl4j3ds2Li0cl94cIUWwrQ3AFZH6kC8D52i4l7LawQSQKTn6/mDELQ
eX8fU5k2fdr3KXcZfZnO2SnWYlxT9lXZL16Zty1ir1yCSAKtDUtsHjNYZXRigrjFFyMmBbtNZ9wT
UniMTDmpHZ3h6zsWBMSbSJY1w4kUvwU829cQeI1+R2IpXiuiMz1DxuLubfnvZJtk1C2u2rsDUuCr
bi9EoUkkoL1QGMNx44hJ+UrF7uaFVZ4DNYpPtlM0mdIEVxwJFSKzD7KH0d0iQkKhtj4NeRmdKD52
35kxrB2q7uaDuPLbNqjD2dVoVVdTlbhlAfSh7Dlt/KtNR6AUb+fEZCST4ultqqKcCslNqCoBSLFL
hpbO5IwEm0GamHM86yz9pouunzXYHt4Ux2QWyqlIBAFG2mrnVjhCC3xkxGEX5G0RlelqJKHrHPax
w3vcVJSsaZGBPOcngVdznxhSIkvJ8ZxGMNVF/GIW/2WgQoB9MgmkWka3L57C6Fg4YLI2K5eZlDkc
ZNSSrPP7HiKmVbSopDnDTtC4AxkhTOwB+Scn19e5JBY+Bw4RwQt9DgdCXCjqoMpAIk60jWVu/mlX
ERftonHAegH0AR1cEUT0XbNqAOy817QTYNwM823YNyEiVSZtBuPefmKXv69oSD9/XzfJX2UmjQ1o
Ho8tP91GBH4EwYT1otjkkhai++U3ax3S1A1WRUscZLc/wUXuVYuIopmDQo1u4o1Hci5OHDL7QK55
44cjMfB4v6Fj1wvP2M6I8n4V3S9FH3u2cmC8wZ620T9H9Noz+CgeFgJxoonordHxD0UdZm0wQt3Q
7k3PA1a+uD6haEmNeifXu0213w57jIj2YjcKpkiPkmIjLm4xwZSiOoTtGUSVwJjeppOWhEoOPFRN
8nZlfLXkL8Dr1RFGrCB3lZJi0cX0B9CitQKpkUUN5Wy5nGi35Y9hwBcbFpL/lyAMhdA8XdzgKG25
wTlg5M2eP2MeBXWnSz6ZiJOVicT20CmI70AByR1VyGBJHmhRQi5rOA/gSFQQivnx6KH4Zs7j1Dqj
MCF6CgzpH3n7CAREfHMZbdkUAHz8swLv4025x3ZL4xUhGpv1QMi2wP5tf2wDnGO0Yn0xyPLsqfay
RyHOBWTIpOYIMOLesgsS9C7Uwby2Soq4gLDpGWdlDtirdljC6mQrpd1hQ+feOALBBOZ6h9wbVTig
K/qragjIgv3ZJhFRqxP8VFiuOAFcUaislRVrAcVCcsyC+k1s9MdnVUm3GWV7O1LHyPkNqiDLYo6F
YBalGgQ1raEov8HzRCW0zTyBbuxd/7Pk5LPG06ojQPCSsxYxk7Iih131UJFMRdzaRECrF5Gh5fEb
fNOZkz3/S1zOcY6n7Dsuh2ar+/zKARJFeTWBWVJLtF6ny1OGYKb7Ae7A+V4a3cvmsQayJU8b1yEh
dgiYyJgxxGXpPfPgPNRpaqPnBm64F+NqUorMJxyhszhtGQ5D9+kLMIFmJ48rgu6bYzFmipMNnmbb
nEY3sFzXmFHe4LKTaYRtc3CuF/cB2IIbLsuIbSD7IWC4OH2h9k65+WCwuPk4qvDKqE62pwfhHkAn
ZT0oL1RAA3bc3YzaT14G8UWA3yz4V3gzqq3C/OLPYK5Y/jE+n0bW+KQh+QiBNI4h+qPeA21L/r6f
cWtnT5zL6efS2Nk5ddDlk4q7aW4dbmTMGgW3Gbht7vzFWcL/B7gBG+Usw3zEcUhF5ihK3FZchDvq
njnFNAWQhKVBVfYcRjgmyv3rb5YsYe8DlyThbisqKnmTXApqYzrpp3ULmy+OBndwbFqPOueLW2F9
/sdIgp0RoETyPiD6q1C/hO8Xr5NdfCAcXqk+AYXqCQv/gRWCtWeRY8LXlweSeib3uv2DQ4NWFP4C
iXnHTJj9jNrb1uIXOk0IIYpxsBmtCo0qhHmkowrm0Yi1TQjziGVWGZl5bWq9by/Ah1x4i8cJNdfJ
VrMnQu2JQT7ZuDznJmE9BKDt5Ueqs1ghwXlrMwIuRhGU7chEFSYa/n4qsuqI9SMMaLiEAbeMzeBZ
HGPArzLbbSw7/0WshahH0pGWlZ4EjrkiOoOwKACs9Up49CvnCkdUOpecABpPepM70hACIBFd5+ml
QtP2pFeFYzloSea+A2I4ZDUQ88deTRIxh6/a1SFsJpEwNHoAv5y+oTwxlSzw2z8BqyVVYFx8cHij
/j2BYY8CIOUEtpBKEm6u4ekUUjZJBtF1pLgel6afcSKITDZlquiuQezVPzTjGYyZx40jMI8bmwco
0w2A4UbUiIjegzMk35iOkwPeKwkl5eLhvcIV0JOi6RKPgod5UYJpDCZyPTfoF/wW7UPhZBw/YCQ4
9gIMQvNodBiJ3KBlYiH1ZBMbhk9T5akVVShENILtV6LogUMfghEhwPonr/DkfDW3GC3JuY0J7jju
yaBAMg8dSZ6qvqY1IuEUBA6KV0RMFkZ8mJvk1ynzMxzRniZHNwtEO5CLcM6jZY4wejfbBIncFDkU
rUWVK/KFNNfx5A6xid0rwYxwJg8o6VRr/17S2TuUTjBakilVb8HTREC1aaEu9CETa408jOiqEaUT
b0jSiC50+KrRZg0n0rKYcCKiyq3eDRWoxHOqH5MLBXAbtOAuabC1TNd7wNFzsC1CtUXSxpZTEZ8C
0yF9HwbJFGTe2fxV9E+mEqJN5u3ytxu/NLy3yV4QtNx9osALN3GkpcuCfA7YUEKFScRAJkzDIEmh
RDn+nVrbJlrP3+4ZVai7v3t82I5YwO5ZjSnn1U+18alRB8PvYcKgBtFFzA/yT0ryLuUP9lSgfeaU
gjUb0mptl8xRlMoENdufDM8nCos1cjbiYfKGvzOzM0EbgmxYzqFJo8k5VDIm7IABibLJcdfPIJzU
yEWgFyNDlm1re6LF/BYAnISsHah6S4g1g/cLRh32/YecftKdOUa4xZlPNHJ6O5SkNK0QUOmyPxFh
l1XeLUMgECqER8BhzIzTNsH3oJl/c78YmEiks2tcRTvkTKz8Oc7+YpnokIJ4p/vAU9ljeWjKg05X
7xxL53giampy+D6UAEN3iL8ntkSbH2riyQddIHycX8j+iXkHbru2aYZkf+dheV8+cd+bqXHamUY6
ICawUS+VACaU8MbdiL7+AxeRUlB3KHqzZiIqn0aGQRjLYPr425fghkKk1xUJEn3Tt/jBWVybwst1
43B1Tq399pg8WXsiwhXDq4KBeifgjtK7q/vuXfPwcCpPhy3Bcl9oK7dHTPN6cOeECDPs4IT8e6mC
QUwqAn6TAlp/Q7QWo5u6gxiqZRJiEjS6/zm4AKLYUsCDuTtuB3ghQsj8dl0KUXgcfRCsypGf/m5X
IqRrwFbFP+htHies/KrLIOQtgMprqzJONIizun5iROZGLfoPYGxBKSWF85B/Appd4ftPAQMVZZjY
+9ko+bqjehePA+QGcsy2R+QJE7nGMVY9TEpMB83FTy9SKm9ETSPnpWWJNr9vP9C1CMsbmQFAduAh
JATS0ExHZcg9D3DIpAHiDgI5kAyzghHTj/JtJrBsJ7xkjKGcydiaGSV4NnCnNez8H+INci59UYnG
8qFLWu83rypLQVtORzHAMxyoEPIr+m3iH7f1MqXuWO5TgDcroJpFjo0m6Ujs5byTBQA3N9jMtW+C
4jNiPqVAORApw7N3p0euZDlpPnEGMCXE/wg41r5cHU6dNEBMJFA6F64fHosBWaTPaERkoV12Afcc
BBWPYJ8frlKgH307UItgA+3EEsIMBXlH26JB8xgmOgyw4Nn9NUVcdBG2M0Ly2LuwWfKFaxfW5b4t
XVENs2EwRKPfNzHbugqHObFz7PcZXvBVpENbGyKduqC+wskxCKLouwiRDoifRZktRzqu7qMKKmFj
8GOCrhh+CaReW+T1A+MVc0qbCfxZJ/yoZs1077QhPx7akEmeH49pWHyhDyKlh+wqwso4IDfuhAfd
ZZdm0/eajhQQ8dLhjDgF0JQJWkB4Kq3hgEQa+K7I4rn2dBO60EB43gmoXER/T1145LY/Toz3KyF8
b6lnriGuj50UYfgGSD+CXF42nMEEs3wXU+0/TNitXPwMPin2WNGx23hq7hGdC7EoeXsQbwh6ugZW
1GPh5Tfu5ipQD2SLV5IoHW5NCQjXax9j52JDVZFSZpFA2PgFMiIADbKkT55g8hXvTC9w6WvKt+yl
Dcxhrwx7a1WwZO6+Qs0CQkv1G+sH4VdEwvhm7QO90FbdM3J1ot5qXqiCDLtDb6XStOvGfVEdGucZ
pIUtHrQgqTseQtFfRPEVyVb2RF6F/QvdFVf1EpObxojgOC1N2S7fS20FdkX7NdGPFNeNVTBdgvkm
iusuBAFowTNTg2pL7m3Yh43TVntT2yGs6ccd6QAKvgiPbYV6+kQqkuuZUjfEIGJflSM2JjUA5oXb
WbAAN3GP220Rwf7yQz5Dvvl5kyLtbllLHm5aTLA6jgMjbSdaeaKhfERSYTqPJ5nA7Ph8e5Kw3pZ4
nN4H5iCikmabRXsvxpAhct9uaExIIth4NHQdtUcT0XZYvGPpM1INLXqUy0hl/PlhS7YuGDXafGfW
L8J0QwrV0JEkB4xvkeVNdKWcaqs+FdHIQkOjRzo+0mU10IrgMlFa5yBBRfuKGqi0ALANfOZ8WwyQ
tKL+4u1AhxNaKMTQiGSRGF24JKvEBWk+IkARr0/r4nv597qB5KKpmakC4ghPTjocEwxFxTlmC4Q/
ws2HrsT6wp94L1ZgMDFRHUbWn8Eud1TCNZjwBtGzYeRvvD6CwYDR30yyEhhWHrsmKvGkUfaEOy/Q
Iu2BACXagYQja4COO8doczDfPXLkGb1pFZwRyS1/MPQQetEYcItFguEEsxavBJnX8kfWUeJxm/cv
RC8NTinhrdM3hDc4+pSeJEaXRGCLm+R63eP6NKhpwR0RDGzJeG/Xjw3VcIbOET84QiotwVNV21ao
Ar8fTBhIny4H9BydU8K6FiB3IQmCjYG/0s8M/kFYtxFgqmnECumwE1VjyayIgqyJQtx3rUwIKc3a
2DzH+BJ1NejnoDC5JhuYcuOt+Cy3+8oO7zqwR7cYhUOOT5X+P+hqiaSjcER+AcB/wJ7KFwI/fBVE
T+o7EwbPdLezy6pTWyEhmteHbuNbTL7zd19HC+iYEU4dbexnHvstOjcQMOAvnUiycOBIf44uiB0P
7a5+3iQb6EPHhZargtZBPzwkOQPe95P9RWGWb8ULJzR8iN6x94aCKh1Xv7oNOMHGzZHpuX0h6s9U
5hfBUqDBJAnNiCcLSCoqrFA6hTXCSPUfPqdwbs+Uh5il32/9itgSiBmR8o4IExOtjp4CurYSn2dG
5xgpBrBtfqfidQ9rjZ6yQGaYGx/RdwcD1hsmipSHVNXi0/jIQ/qHXJDW8P6UgbK6/Wib4O5DnhWC
BmH2YteGWONJLh5Ou3LHwD10weONfLpSE6vhzX5kWZQeSCUxMl5USE+smTFvRK3EG6GbK1T3WuTy
ENE2vzuJ5WhIGoJKfdNEYMz+tOfbPj//P8tVNXZtxKAgnHu+loGzhwhnUsrDUT18PSOvIvIWOSIx
9vTGdYxnNxAJ+rgD6DcGbMpM6VCMy1u8Pae0qFvRY165TeX9e4Z6PD2eO85u8aWijoCIiyAnFLFM
aFoh//D0lyx8hbBUPhTZI/dvSAzYp60oGVThGp0vfnsDQm3YVLTVuFRIR5CCDg2EaITY2ibyFNr7
cF8aaz/EHyo6obnPB6lNWzpjWcXDZSIlELqeaEk8AN+VTfzwu4n4foIj+YOPXrEIBHMXZpin0kE6
2KSch3B1Tgx7BOXUEVY31G6KmlzjHxAEEZHj5Gu/thOm5R0Hqq2REvN3HfZGuad9mtUEj3L+l0LT
++XllFgCM2qO/CB2ASnVFczdVA/ZSCa3L28q6yJG5tLRuLIlP/5uNThQxUGlIko8XCtK0NIKIAxp
xRvZOBYVPshUkFCzTkbLNS4MF6041FuIdnJc7SXItiuyyNIM5xQRYBeb0OsbUOpayIRd5ngYgdbJ
lsUDhcWXGGzC1UY3fzmSp9Agd5w8oeXH/oYhVd7idfdxpUx0+ahKiKGLe1xzZSm4tciIAolYonVZ
R0yJLwARJ68CBxnxhRIRdWwZ0IfgM1jB0DTbmz1WZVY+hMJ4HzaP+BsUgOKaA28w/+B9/COVh+M0
Dgu1WFWcnWLi1Hchc+P0X6POfVO9O3JwKvzhV0gnWHTxRdyVqHgysANOQM9C+jj6CCWep4LZ0UP7
qV9StJT8Ofp0fMp0cNHqSn2fOBfDybLUf7uvqUNm5dOwXwQ8VfgOMS+It8z3QOp6l5rifCduhl3e
twDSKCyY3Br0Vn7EaIpjhZuILnhs1ZrNV7ZvrRMCWGcLkUDfCmrY+iuBSfMSjs3ouVHY4DExvLYU
ez0bPQWr1wOKb/Z2wuwpB60hUT/QfPMLBVSTYj1eN88HUhkOAgh8ij0zRYVn2RyE0pWlHPum8JWR
54R5Xouo5GOVspAAbF1MESOotfpJnChyj/APgaQUVt2TNNm2sTFmq2Xk4hKFQLZUj8uPbfE7Jzkn
c5UosU9gFkX5hlnunRjq6Jc05wWgMiUh3m5HzDKh2ltfqoJyoc5cxPmzHcww6NXhOY+J5WRxgvCD
7XskfofqDAzda0EpywxBC3eohi7OV2JzNGKUji6gzUZw6+HMGdshPmqMKIEnX5WF9w9lPRw4Oam6
7ID6HupD3Y/l3mQzzmx3IvxCsPIlug5RU1EsYJTu+Z27wOQ3+bYjf84irbp/cLxxqF4BIv4apiLg
h88yYNgkMyoPv7i5FVGEURwg4+B21t895SEL7heef9KDb2t6cFi4hP9URsxKCrpEZVip2qeAtwNL
n91SEid3W+xwqlvusO8VHH1pX+CtsnbymwZYzuNipIxLOCwPo7rvtF0OyV19ssFLzGY9CReaSJhg
8mJEExMdayeeoE54L3+oewLFGBY74bdzzELUPvFgvDCkkVSI4B0DBzYjRNjPtf2GYYf2G61IRfdU
+3sh20QnYd/e2m+Z6uMlwschGUKWXfKoqpBL2CvfGB8Za/Cl8mAhuidD0yaQtcMfSiTkERZHyI5r
BjM+b2Ttq+dR+jOiigAnxvvI6tiKXFV1HagwKBC9iqZf2b2BPjGSWEfxECdU45YpPwX3K48veZCs
ijRJnS7RDxK9jrESoDXvQIp4/ln3OKRO8O8csbyAgHOlD46Eydx8C7NOJgRQV3IcaVCkPubrePOp
s0CzW9S+DHevfZ+1bKCSAEchpXwA2xHnER4/wl3oRuJj5NkFNgfPKr84rMMDQALgQ7X7ePtTyIi/
7pKeOaf/UWCpUAHjl0qEAifhNTKGUz5pQyC/aInu51rgVhSVyxJmUkzN6lZPNnNSGiR4J3mb1Fmy
d86j7b1z7OYURiEd9jmhuuzIzBhDQqHI1FlW/e/D04q8QSwg2oXTszBf+eD+AG93xRYRLkFzoKJA
uQWbW6CRhkgaUM6IGBw//g3uQ4BKbF+VCXEoYJYhyMczQUC7Dv3MnNYZtcmRBPXWhJP1V8efZfiR
EBGR42Il04AuqDj+yZCMDGTX8tlAtnE4FCrMW0abKlVRpDR6gd7vhg/rx7z4We/XGedA787p9lQD
OBU2F4QI7Ialv0x+tRVoEpQq4+C0W/SdMezlYX8eeNZShZPZmjmIuCzDRB9oK7AEITiG/JaN0V60
U0rO/cODLi3O/swkbNOYjA3LPzUUWYIP+xOagysRqYGZw+n2XVywnrsNp0w3m3eXEd/o/jYclgQw
EKaqZuGqvCh62R7phxBYnWAuC+YrAdYJNr7FUPVoHZOKMgGS4TCZB+BRvzOUkOlVTrYj8csaUoco
iPgXNZhjKO1v9AqaZFsKRGxT2i1pc1iCHiCAudAa/xyUDkAsgwcRPOZAOAHUDtOKA1j6ruR7eBey
kaCJetvwAFtR7qCMhnKqG8fAwAytxEQCkHbtJjt3pb0mekSSSXsAV5xUEdsooVZkhxTTi8tNFpQD
KQb5bwXsZgpMFgjQXQATWEkoye1udH4HUF3wSAV2rD6ARYTw0bCgE+DLm/Vrx76ucCHc0XbFGe8I
HSpPqC6eLYSdUnm1sW1BLdMEpG0ZztLZ4ZySFDsjR2BJJhXwgld+woEgFX944g0ZhI5FqEX5Itfp
PDkQgrCBZIEZJccYkRGlPIPmXImXJhcUBUdNJ5hjPguJopZIEj9CCBgRDgP1ycQcEg9JjJKQzHbE
M2GnEMAZJJr1Cr6Hf+yIiokjHRJJTL1NctETkwRTGXgQDxL+NvSR3a5ALUL79ZHGesC5JIddWCt0
Pgzyah1UxV1zgE8ty6i7kMHuw/jCgaGgUi9RRmYnswUJY/vKAsQWq0F2S4iiZ6GidKcj5z7zi4+N
mh7tgcb4FF8FRx+dcErsr4AnRVi7oBb+WITON13SjIIuYTJbyxZFL0ZFloYrz+yqUVnEGRm16JBC
/BcZYk/VFV0tkASrOAEtidkLOclMaucrWWEIzydUNWQfk+gH8JHZuH3ojjHje1VIkyPc8bXF12qy
Abzu7I1/NshXIUra6FrEIJ78HPQzls9yNFOxq30vRw19QUvBK/crk7MT4AlwzD+NNzOsPJM9gjqH
bC9E76d3XsDtgZMzDXoBdtDbFFa0sBDxkHRKwjthbdMzMlmewOtNSl0/5S7gqQQ8F2p4i0PloR6j
2UY3QE7XpfUa+B+mI9Vt2DwjkP2+9dCVbQgXoyYI6jOR2dFXBLzYWRzonzLabqr9ou2A2o8fW7ow
z+FmDLssZA49Iod2IAJ0Fp3K4zk7MvMdmfjt2/89Z6g9UBzckV6g7Px9qW3EHLJBc8ertoV/Ci0q
Ftj0ETzHFfVF6FCBevVP7tUbgok3FgwDNUfDsrUQWjURIOR1Exu7P/AL05uJXP9JH89RTuZr0pX0
eccz+QN1hCSoDTdDVOMMJICY3EntU2bNwgryxqp/V9ZJF/EJWE5FELshhBrzezHhnI0W2ppRqyxP
kAEjTeqfl2My2ujqHAN5qCAyJ1RIvUt8nS1z5tSh83caE81z8XPgCrVpbpJ2wH0Xjp9HNo2KKh7I
rPD2izBPwiMvhTsRV/V0vnBgdaSjXXO2qJyR8rDZKaD4K/fw0h55MIQQx1Ixl4T6FEmqKCJCtmqm
eb3LYJ1uKd9+ysIbFWjo2Iq4WOJNhdYuuSnJmZEuheu4rFxHdnb6d5/OCnFVqdcUZA+8C9cNbRVN
rvtNuZegR/T+oJZ7ZcL1yU2zJ+8AqSHX8glrRUcb5faAM4Kn5Ep4zsUZtnZgAdh+xyCw8m23dFCE
XRdJnS+CF9Hosz60CzZnuG3Bx7Iu1Dh+GzG60AaDQNwIcuyVVdobaFpZvwhRcXIpuVy/95jKQeho
bsVqy908kOxL4RhLqVgoveX6JaObwqeOV4XDpvnOioeiAUm9VkQw6t3Wab/wyYAvw56DLysEgXKQ
5L/01rzhfEIw31T4n0J8kvC1MioTyaMIflk8JkJUc4W3zKLMAlEjGggVtaf0rWSca5fX3hhUNYjB
ppExKIjtBBrl1vgn4iqIfYQ1jmCMVksKO971jcDtkxlaJ6KqQD6c8qXWRVcolaC4xjsaqhpvXGuT
DdpOhK5sVp0Mk1jtX170mH+hfNGimOlAHr5+RQvhFxmFXF6GaYi6egBuQvTJDn5bXoa1FhtJmCQ5
UuvW5DJO3qX027XpqZx8BR8n1eAVEY5e6XevMINXhIxHl32fYaA/UtrE+dvFOEsoQEYCRliguGCB
oBQB0wukopFKc8run/3NzikPC7eHwbkiS5vDAjJtiR/QXoIrOB7PrTvNLs8BBd7t+hwYKpolJ3c4
KbpHGtnWZnTe1eJOvzQE9f8ntsOwtPj9EPdWtEAw0DqOb3NNHdDRytXYTdYYN9Ujm0VpEavQ+dIO
TvbO2fp845T1jLsPszypFsQqTRffYA9EqYJMm6gCmrj6gMPvPTO2JHmijIpNWFKGFhRrM+c9aJ92
lk73ix6xAow812LTORX3x5Be22TOkqGOr6fIonqrDbYk/gPOsDP5HUdICtiXgHZ2fQrl5JBv3JP/
ckVfurgogM+aWwNSsOwziXForyAHuQ/s7m9RcdZMLBphZxFxWXQcttPiTJubx6jVVZ8mtZdN2M1B
2duEKiKwM9OO2EeoNIgO2GcE+aR98FS0OzEK6BAfR05+z5Bzpfx4wTRGKD4kdx2pA1oaj1mEUHK1
GG2GnwUNBJ8PmpeTewEU+OJbYK24n0SOz3O4XBPDeLwXpkuMNWMk7njC5VQ2sJhnwSAvkJQxIp2r
RFeSl75PyDAv3fON/NVYoVhjV9wCg1i8ypYF7hZf1KhRI/PDBJw2iFNN4WmzMlGZ9s4uFOuR8z/C
NsBwFiU60nYQtg17ErctJAaW8i8LnoaU5rR574lRI2jiD3GWFxpNSnH6YbK7HdiSdCxpsiCPiXLl
HTN4Gjj2WhI5caDbbMXbE0st6uj9VO4h3vUmVR5OMt43oA4oAq4aEa0Hq+QkE+pjWAUM660WYE1g
BS1BNj8Y5GdEo1uxlclAhseQGjSDSFQDcSSEPqNpsYNgJLJdqyO0SJJzbCh4px89uNsKUZzB7+Yb
uyWmiTfK+kd5GjpHnVo33dM6f4xHG0JyQxSzLAZKyFiGZBZGKODNVpyalgCt+kQociHiVqHcpkt4
O3TcEtbuLhErKVzpA3VM2ImPDc5UlkdKV229jrcE7hNYhUjh+czBZ/L0dRHZIEk5O8OriopZ8Uum
3cO2PNTDgf2F3Taa3xF+J2eWkw00dXglpEicz2QtON+IJ4TcxHdL7yIWE/GZcY24iJysiRvpvLP4
A+4K8WFqQfVq7c8EfuyVct9quzP3v5zIWgz/yvmMY8FGhJxyj9Y7Th2ICvj0sR6qq/zIsuBAkPMm
xweenW7ApWaLV4CwgiRHxqkxyluhZ0ArmTdgpi4jE7PYxXixOxkBXIRjAHL7BCCAJX9XAfLvljmt
5EQjnVf6rcP78olHqE+VIpBrdN/YPNnNg7GOKtiqe1tZlqKXwy+A3gonH3MJYiXlQGEZR2umUkL5
CT9GBHeVfAN+xQw2lxCt5YzDm7B1uxOSQBY221Ii9J8b+Lgy7n7A4aNJQhSF2r8lZfyanrtdv9nl
7R5i9eZPuZuebP4Q+xSKKcJOkachmmIoL+gnQqGJD46mSYSACKeQ/pOwovn4kuqVPocjEd5yweee
1zrRO5+7MG4DMzLBeyov9Ef9c6wOqulZhc8XUu5BIX4zORPHGjG0quqeISO6Nyhu2dlfrU9l8mTF
W2izWf+NUfiIGMCrgcKnkAFK3EJHYgXsyNcRhVv+taIBKXjyZV2IbTvkYxwPRJEko1ZzDm+g82IY
CrJXJlxOZWKiRt2zl85ev0bdolPY7hDGoJy469GY5DYkiBp+OwgNGmZfznvoJLmRkLphv0JuhhAS
BYK6BVLzyy8yaQ3iv+h/T2hvNZbdzLmw5nS1Bbl2sIXdSfYOOSmGT8xOl7XlYgklvthQzPCCVPxs
Z38u/wzMCtgRyiWIPsIa/7AGT5vkScv9i/x6xUxIY46QvuvrccV4MlZ1tIyFmbG+SEpImiKwfQQh
Z6DoxrXW3gCgEjR6yDDR6BEk3V/8uxru9sN84ANglIui0gK29BH1Z6L6d8eqCr6AcMUa/CfmFsW3
SLSAWpH98dTZJmyTKo7SA+AlUSxr+rFQrSw29zwibcPyBszEsNPkCBkRn46F7ax9Q167reKpjzsJ
nTXWAbYI8kiNVGlSXC2GEmGWnoKS+DXi+Ql1QJFd2CA7d5GfCkcwiarg0RBfqD+toKblxAqsCo8Z
Ubw3MzKBFPY1BgOcAIBcL/ZV/R7USQa+fbALnYXGKxzIMkbVaQcs20PjoxpGrEUkNQukAkLI7I1F
YF0e3797NwB42PbkR47NtgldQKbBipGBdqGgNDmDr+5MjI/tObm8LahOogVS/ZLwCbGl4l61Nhy3
POkXaAX7izCAhB2xX80+I56cX6yKFdRVSBkNlyBo9JkXmlk3M2WmIhW4qd16RnSVnBbMaV6+ePaH
fonQR1w2EcnAH0LOiBSCL6LeESGgv2AJ5Wkn3KR1ryyOLphPK7kmCq/p+yjVK4ShOV2ViKd0LTa1
zwG78T1G+5rFZoT4/IbCTnP06K4i4wwpZEm9a7NLotN+QP8XilPW7wJkshN23I0RWTtEoDYr6M/A
5rlTt0JIyxzBaQ/BMQ8VEtKCdem25yLXSnrKBLhA8Ld13tsQ6bEXoDZ/V16wYIIx1uRL0e1BzDNC
z9lnWOkIGFI98gwwNezM/BuIxDmKUpSrx/EYBifh9gluq0ueuIGBUBieZpZXRveTT802yeIqjiSv
JLrgFMtCCtqupwCkoPvTLNjYu9hmYemzYxuMQtc8UFS9J2HVA52Azl0aqonJhxgo2aX2l/POz5rY
UcRhogg9VN6Jzv9O+zLihigxG68qSBIfAipVJiiLQhxKXIWQO1gcT4S0896xQ6OqLqOWyAsz8uxz
mqOzWaUxnF6w2Ru375JnVmXPxtHCv0ttNFez6FcCp7d1YEI+C/Z6wMn2652whCAjVtKKdbp8qhiX
8eSbU5K+80IwhLMFmYQfXEEvxYbD/XW8RIYQTylDkBNbNwS2cfE/PIKR86c7+HwuX1NeekHqCHVp
65mKF4b8lVsUFRE2MeQ/N4LaEN8jLI2OHLQANkiG4HDa+71DaSYORcIHr5S2k2mFblAYFIkfFK2A
CnZ4n4ry40hCrz3pu7O+Q8dylZJtjZkzLU7p3CbFKGoxAY1Rg9BpC7YNKMRthtBqy2HRb3+WXXqs
d4q+K8Z9w24ACa3uKzqCOFBv7McwV1A8OJDP5OcRERrCki/HLwiZagvTE3zRaW18GGwnCEqIzrZc
0RCO6DZEV3MUyTTfPAdMiwaVtRIyj4+QNwTyQmJ15xgZS8ZMztmYB4GsXVQKhFTCYlRH78K9/T+2
7rNHcWxtF/AvQgKb+NWAjUkVOvcX1NOBnDO//lzL9J699epIpdGoe6YKKNvree64wBwPJLqiAdQy
l86QlLxJZ7kY1G6hiE1l62x0EfBWaftuyzgnFRHCst9lon46b/QPaGBkm2irCZh8eIx6s1PHk5RY
opRUvtGR7KsZbCRmLEqlt05+n4oAQPmZgc0rAnhFoArglSApSfl0lxKjTHpaZKwJHVz+ECZ7tUXP
uqNf9a2o/MB0P77RCG0HuO46v1VrgMakrcGW7gGT9oX/GEEHteSZcjjqDNA1QrZKcUjhnH6W2lIv
Kj6Erqo7U33REQ86P3+SAIOnFC6G0RHwinAU0vTZAtCLX+UKPfuUl4s9tU34LPGdPgr+06j8hs/F
moRgS8IPY5G5UPrrLAh6xOhokUEXyfvCw6jjEc7C+1TqSI/UT71TSJQ3ZHp3mxSytY7M9Mj6q955
L3yug8qrTeVO9DXpYrMob2Kam0UX+VZ34d0DBYvQbQ0HErzRWdve9iw+XbtaKfa+XtFbCM7bq1BM
3NRKL+khWXVVKohc23XiQlndWPpkuh/KosPMf1ncFB4axCeakhZKz0mMxI1z4Qcl0OSduEjO+PI6
DwWNlM/7+YuORgUhQTITdzanEIUnCOvo0YAVjdoIeXmgyC85V8dlXyJsPmovRpN3sYOXG0FAPqEi
oH8aEENfvgWNuPSCcDMSWoSbcZ7WL6FeuCzr6lPJRDAJ7e/HR7gJ3CmYMcKQFXHY+HgbBv11Xrn2
cfPgZOJN4kfHQxGNQb65abbjdzjObPdFVL79jO/cgcxo/zNLjo3h5TaclEVC96u//D1vNgeGv6cW
xVVxUBQ4IYu541KAPmf9Pf1dLoVGBGdulrzH9MKAOqpxywZp6Vlwqui1L7Y7Lg7ejhPljoA77Xto
sTZDBlW208VMt/rsTJKX47xYlLrNhDYU3n2MEh91XFM/mbYc9Y90rSyeB7R3ewdAyUtR2jFYXhOT
5kVcGceAtmQNCiHMYD4ssPnaWzKUWNE8Zdf0LAGvMB7V96PpIXT+3majeDYqEjPqTeU1iCjBqwUr
M3ktvd+SFBRAgx2hX+p9cxpjJQQX/BlTW18xazJYAt5rIKy8V38Rr2/hN4FToxWfZj/zGoPZNLEi
qV23IpG4PradvHEar2w2WNrDgBYekucLQGkTJQmJgAK5QLkvvBsUxslvKPJmn/1+X3QajIC7fv5I
7nShX+x/OaK+Rxy9J58L0nBfwQvHBSVzB3tE5G1HbcMyHlom+blr2WnPLBNcIvluH0xSFVfTPZt2
lR0MV+tRC728GlGd45Jm2wBDX28epR8LZod4zIDa/JaUb2wpGZm3dfk9TNOFRtca/PMdHp4IQx4s
b33iMCiSWJ/O+9qySFV+rQyef0VCD4j/DUy+3/o2R3NyZSOxJo+rLwCAdTUAABTXCKz3mdrzgKFu
JnLAu2QKEDBSKqh6IMQQhxxj1VJ+nwg96YApFXJgDXVyLCQzMEFQvXjoVkMekk606WhVHtW249Ky
Dxp7+X6s5KtW71zpLa7ZupHW4zR6ELX34HEl4o9uvA+bUyr63XzJ4TcqORkv42kSzKDT1WDfLtOD
en7cs/s9O9/Dyn3zMdeycvWL/TgXYITXOr/caVhP4yVDAZndebS5sTLcyTrEUlr2m/3dOfgbj5Cx
wUoP+H1YQ/irHOHPv45mOEu/lpXIMvVH4f038BfE0gxyrD8+QauCQVySy/MWXNImMnG4ZqWHWcyE
tNJh6D86dtFjYQgJxp7ub9OyD2tVI7gk4jHTFfPN60W3dqCr6kIXkQVFX49KDjarU5OskzKf/TOM
K+UpiW5WMldNs3F3FYfgo5gSLOnemH7kMM/EYAl2Dl8HTU5zXgTFVu223OQQuzAnhK31nrELERiz
NSz3KkKWiqyEqrP/xbOQYILNf/lyOb/szi+z88sfj8GSqAFrsqgOMHh2Auo0Q/j+Ypsu2qSWtV8H
Nd0OlGuoctXhJXBh40oGmaVa2iX6r+fpTbQ/006l22nPauPeaan1eCB1eWIg2EKsrK+bXGTbQ0US
vYE/eb/qGXGXi7aYD6h4b5t2TzzgycP5Npy5W6BOu/Cnv96qMXdzKH+PBWpd+5NIzlxPCVr5+zrp
PWeU6DtLI+8p704QTXvisrzu0+skfTyyXsZ5S5LvEXwvHsG2oXLOuTUtyV4PloLgi2Eds0YXASWx
YHU4OHcUYrE8iiajCNygQ0HBCvlCK/ymppcQlTGfZfdhd0q8ABob7JL7uX+eDp66zeNJU3nvwpfN
401HGWbGRaNtXHRuPgOrbzVMfIi0+OADvi3/+wE7ujcK37oyLf4o6IJ1+1E0SMNr0XasMW0ffTLR
Ge/oaXxojc7YuxdicNl07vPObRwD1anPyiCa7rrTv6yy5q5HcI+SSjZFas7q0Sec10n2n5MpEj/p
hJdkLaT/P+SDgBpTctGcSG1vTiZhNyc/1h3ia7lV1Dyj6QKjYkOuv4IF7NnCrGB/yzah/znYwy/6
uBHkiq27cyVqYYIJaNy0JX8ive/S2TW1OXs3jmWTRIEm/3uCeFxvYNDLbPupWR3naeuSbnfpmtBV
5kCSnwACykJaeL2MFhZh74/BOBe6gkcCZCm9ewjjAeR2YefulbRSoXzQxq2rghG9wXV9qY709YBT
atHLgXWFzg7zw+l4S6dDBW4S8h6dY62zrzGNg7xj47L0i1pwjz8J2jpNDXt0KSmN0Zp1QZoFrein
cUofCSmdFAWg4xHimH2Mwa6gH0gqMzUc9cQFG3h17gxO58o7QAAxxWRCPVCqDqpJwjMV/SXaasau
XWdlLCTJLXU+rt+eT84zXnTd2+x7D4kQlPfpOk5brbR2yJp3QUZZyWg3g+wY2rIHsUkBJeaNba/i
LxB/216SIighgfmsysXebgKyonRW/96E0tey8yK82l0zON0lArJ+z4znwG3JqB3yASdF/B1CCNwT
L3bmlC5SOqy9EpAauExBkKnBBI11rSeVU7dVsxQO5orbT+i83qzdqKk0Cc/wczzYtob162h1GbfO
4/3vpYe/ALsi5Pxaenca439NAjeNOldq2+G0UsgzpG0NK2PBcN0nqGz1Zy0KnVSH8HEywWZyU56P
Aff7K0DAL5r1Td5Wcpom7whZUmSCViNZbHtsIxcIPNRWeVqgCWvlPtcvyOcVii3K7Am8BRSmyDG7
2kxIRaddgVqXDvO2RBNah+NRdkmIMqxWlaMWtvj5RgNN9qS/3UUOHLCPL0OPsc+LNvARilTVEoaY
9mfmi0HSa0+SBZMA70AhjrBGQxngB5AFuTlc44vhMr8vDLJDZFecSF15JtOhDBY8coT7IdQmeIth
6RiW55n+tBZth49l/3jqfxMh5TOBH55ZowvTLI/Rn+tXWOxwfQ6Fn4ZZAXuJF2kkhT4aSY1K5Ioe
crpDDh3me8iHD0OWr7fvAvD2z6v0vkq/yW4JV4VW2v9cFjjKyQvEcdLoYTfXzd7R6r0KFlT3zFrg
V3c8RrRWa93aA/cjU627pTRnkRE9wdjc3d26n64aYngm/z9P2WfUyZ4yqCgFULPrIUvq6ItlcTGw
F9+CcVOU+OrWr5RCq5B68eTYzJOuLCx9hcPaCAVlKXg+JgMh8VUT2tMFxK37vyytx2QF6Xny6no3
Ei5mk7HfcY2mldGzJjknF2HwlMYIbNv4bCp4142EycdmDN6mk4F/Bwi8knQzjutYXTVGU4HAGypJ
2UYItwKhAw1Ew734jGPBVQVqOVv1ZVzG+mi78/K4tRvXKqPFXELvsDkd7Cd5VUL192aZ4Q0mFMyu
clSYXfVFte6ZognD1z2rIzFmvXIto40/EqlNe2/t0zJzGm0PsnCCZH1iEr5ncejwoZuPpUN4rnoE
Sw0WpbhMnHW+c2uX7q9ptZXeCsPP+RC+dUTcrysguH58i9Ite5OfPWqx1I3JLKXrmhGsdPsM5ycj
RjIdqoWjE41FnipYyo4kfizrcOp1y0jkoqT7KROOMiG6Ili/CjbhJxnWKx9D8UTcFuVdD2c7xUtC
8xyrpDYIiBnM55XREVwh4ec8XNAkcUMdtSKlpVq3JSIIteh0FUbHPsQiFaf7VRbXs5cUOV2yZrYw
a+nmJfpOxK2YKN62Hzvq29dom89r+RrkexpcosEdgRgN6itzc8qOc/bnr7xdBDFqp0C0QF3xCy3m
12DjaESpuoRzCLvytaqJm+48o4hb1U7JTpNN9XcMTjapet+xZZO2pOxQ5f+t2my2AgBRLPksNY/X
wVtdQoWl5iPhs09yWx1tB5/DH2pDFP+68uB9DGN1mevR4jpqXUarusTBUJzBwgNEmcD4uXPDThR6
lUi4nwVagzdTyPqfQyGOhenQSG9KoaXleO/UNyF1t/PGLXX65ndF74R6FGRGUdzplJNq8S+Gofjc
+bAm9tbwUe5cDaZyzvdIqW6DConDI1ivH9d8W3hanjVmVUfCrhvfggGnxbik4KPej0vwbPk2XVL/
MiT7N00scAZycfrJAjS4tvFFbZcTeTYvl9fKILY8yxkN2d2Y905PfDN576/52Y79ZCKemRJ0II9K
Vqlky1ZWadeEDR1TtGbg7hz79of5iPcy+nbm+mKVLQ9mVtyYMEvuWJpIR8s3g5AOc0q5RSXJXfri
Izwo0ZhyFlir6YYIZ86zPuHMkS3+HkI30M0zNrvC5VwEt7qZG91EQHP34HdeLM/xOzIZu0uTKIXz
sNPkgE3tJ82POVhishkiE+tIhZLSGkLC1ImIZpWDAI1+xbw7JPEwB7wSUGr/VVZnaeghI1DFCWMw
xrRViiRD7lNG1UMtvWO1/m9B8ynuHyp53F6dZO+HPM3tN6I1tPB2kQkieXCkLkeOo+S3oBLUoM3K
uvtksjGJ82MfYzGvhoXJxz58rby5iD6UPxwvH+JbV3iGrFBlH2uMZbDUrmRT6E67qKyU/ODpB18X
I3yr9CvaSOsDApTuhbYxvPpnhtg5oPhp+Z5eaulDCWkIlf/fRLvNur895WRgcVafZexWc5ifn/jI
FMyyW23e6oesSi43603rWdPoVO2Vt73Ntddp18Ac0aDiFidg6u2wVIWdaRalHWvRbDk+n5JFvd1z
CA7r00Ftrbig16Tm/m9930zhIrf2SKkNSJnNb5rrG/wgx6q97NRwIVQq1+4x6u6pZmXMNbsbX+jE
QI30eJLqbEkCelDApV9qYW9/xNfvRpft2PGL6/DJ3H/KoXCMo6hQqo232Y+S8OFDD7hV+0+5vS57
J/C2qcKobdWZzsKqc6iHFMyImLBuEe9O2+JQj+dAJNQXwd4lbUxWWG3Wg1BN2xYysPkhWZ49LpLp
TbdVm1tVCESRKwSLoNKhwwNHIOmaOdER9ujiYW6uX37ixUdw8+IfL/m1lMyEPD06pIcUVdNPpTEE
xmE47R2JeV4XBapic8eQPkk+UxTMR8yAcmMFgdMkyt8t9DJ5u6WxhWBL0L8Yz0FHrJzzwbKw+78/
v0+NEXCbXnnr+YLJWSw23/zgMvB0G7qA3dfUEBQbfsjHh4vHC7XLtj+2oP+33tTXo1+/Zxc5BdXe
aZvvnALm17cnnDHF4suM+gJGujgu/a6wo95U8MZDHrxXkAQ+/2iREvlO6+6f85D4Ry0wHcIWSstk
nh2v4eebEykkA/Tl0bVpS0AekrPt1Y1CoTUnfH415WLKBWq6Ya7NkMB64srKGeWllmz+UNMYUZEr
168wntKijwNVxG4dNtuZ3ta67Uqp+Wd6zuTpMDrHAl4bKjHGm6T29oQwHyahYqx7ElSqbyVx24qx
ehWxA2njz+5D1K3NsvIpvZY5wjzQk+1F3GWnWRO8SA7i43XG4uW7gBRmlH0XrLbZdymw5rP+bde/
lJNlQfta7WhU0vfdJXV2h3+X6nb4skaCFHQ0ZjweP/NZhHGK2xqCbqYsOZe/C5VPMAzr+PBKX8So
ZNHDVNiY4AWa6KCTm8qfr4XwG+IBfvAGfKXfWPW75clLc/LiKn6k38rHvHrMJaXsBoc162dKdHxt
JV3ZmbiBa8gPMPdLMb9+RbWzF1ikQ/rN8a+KT9rK7gciVF6BUb8QPYEovFpojmXilgYKP5ukckNx
wPqTMw9nUPP9RVW1SKrykcV5cPhLKrq3gb5DUYi1g6ea+94h5YSSfuydwH5lQLaDeBAXu64FlutR
6u4eXSb3s2W+KwiZW14QMrc8NUZCpxF/f4wlL9zxaRhSP7VzOiTRRysPmaSdgNpj96fQnyumPOxd
tG1ZdTK5phiudulT6ZPxNKwCHwDH0oL+N6t7fewtpNik0n/iZnvyUzZz1Mrksqy2Gley6iOVBLiz
ZUEHYCrB9FF+Kb/edtn2pjMmqdiRIC4JkdlkMWjU+zo80uuIOON5Fd2MZN3ld9dRq+pw7j/4c6f9
6rS/qlptc/rATf4Uh16qjslZsjv/hljAQZ/PjbAyBsv2x+MmJQtadWnQeUpiUbWtUc1jy1iOokyI
XpIvTWfknQWoU5XMSwVTDelTxnSTwvwYko7kRKbDsJtRK9kZGE5sDK6Isz609BmNBFoJX66+ghJf
n/4WoMP+ShlXTOTr1G1AAuXZC2i4aUXuxK125FQoTPbmJSE8MzDr1aTEp3mr6kYayoqWdrSNPrvI
V/U1Ji5sK372M1sIsuPHiiZAxre8skG1QMrJop/mEmIzqgur8K76nUA5iEQZ6atQkSdoZMVFZ1Sa
4VeMG/Ar9r5LWqIJZjGsu1q622SLsYDWjnj28wxd1m6FFNxG4cW4IEnEwXhyoSALWVoYXOD8q6A3
eChfrPTts7P6IJKOPR2V6PolTxRJ34Ibdj8q7ekkGX+rLEOUFGnFlcbio8v69AiXteSG6TzkKUzF
zzFRU6sm0NVNEed8XUsJTB4/KooHXEzhhRMzHL8+4S+efrbPZWgX5waiY0Jwg72lRxYhTvQddUxO
moR69QALm6WeOWIIfdiAR4Dnqm9l9xWCNSuPPJtZNW7vi8bf/LgwWRXxxE8R1LHztCqZrXxwD7Hf
hPXj1kOGjmyvYXM3otwQqVW22BTqHIn39cbfXZk6pxag5BB94YoRfVGNxAiF9OzjUYQFW3tl1m5x
aFECLyXv9tePVy8NKuHZdJP79AOQv3u8uBiewilkuGefy/D5jPBN4QD3QSXmXMz/jZlicpjue6vu
9piVpcKiFNMakIbdvJZLSNooDkuXtZfa4hVXff1yZZZm5ciUzvxbFHsywAKOGwlqslJJF5nlQvBF
/ZQ35r36Lp8f+JwG0WPYuo5OnwDazUfgOH09l6FZLZB5vd5sGZbRJlcBn7hO55QP+eJb0dW97gSi
fMQQgo/XCO5SomtsEDrm0J7X8t+2v/mEMumLJaFZlFCR5S4/20KyWj1UWe5dCqe+4ts5wcxtsP5x
O3S+cwBqApJX8DTDWjTY/yT68sHx6l2kHPh9Deb7fnPXP91DKHnplbn9OqAMeBCHRaE0WhXNc0g0
t1VNbwSWQoPoBEnGPwSHdbU37bSvi5d94UK8LcbW4fVxcBz4pLirq4W7uvHxHvUOKIA4W8KyJQba
WIVEn9NoTw/TZqLFXuO20eZLx1zj07N3ylp8+dpwiX0P7SLivL6ckIAUHziMcqYRm9tZK9fzP66/
1RGW18HyR9XK0qQF6B0adIBhj740af27VSSpTp7RtjK6Vka3zsTdP+NnSCsPjQ3pfpoChLdyfZLT
K8ZdmaMYBm7mYMD2LVOd1i1xxN/OmE1z/qWjxexaTWtKLfap0mP1aj5ijSdM/Q00lezsRfI456dz
b0uiCHuTImxyC70p8folklcgdg5mJgIXcJv4FjsxJdQ8jRz7Pph/eXrPabKvsn+Knkc9C+Ame1Ff
W9hUHJ6Hy6F3VTJbSwfY+VULWNy/+afxudKRjnbAIoRNl5MbU46xDz3j4i54r36gsXWe+v5edCVj
K3Bubx4hyQfC7n4mkCmNCMWeQipR2x5wsRSLWVc4ZaU9gZS1Cf0r7fNw3G3eBpfPQhdkVYrVkbug
+8qZLVnn31id+yUEL4RYHSFtRffVReBsvxIPNnslD6MPH+77fmM5kMiNn/fsKn9i0prevk53CA2F
jZ33bfTBlnpeJDVSXL63uwfZkJcNrr3nBChl8zLSLMjCltuPcXUw+7JqJKZTdS8h92j70RP8UDRE
rITiOx2fkWNGAQME4nu9GHrvKkC8d0np6IbozUlhIztOM00uLXGC7eY9fU4tN3aBaUaOgw9bVfTm
tqe7RAPaI62vYXLd6blDgWuBWDyCYS6M58WETlacvNvETe3N+cAxA8ql7SavDhGdcFsozT3fVPoc
kO3ni6Sjk0Jt0324Iu/p3qM4sgkkJxl56hBDHdPH5+mp94XGad/M2cOqkliHpdY4eoznu5dlmf8k
2edjzlYzV6V9WOa7JNAO1f13OtB3BpjSZHBiLw0bsZdLSCYv9dq+zgf3c569A2llAZtAeFVAq+JB
JxtlW22iPjNYne/9+4HepcSW+Pcsl86UXyS/BQCBEqpihysOh9Yil3197cTbQWsrgH1QPvfLLan8
+f0kOLzHjnJlVAvR3890VJRkQ4YLY02RbjZD8G1FvaR17N0weS/hjEnCqderr53j0j3fKxnkfK+J
WvYsqmsVO9sPp+mV00yJHcIRUSx59sgw2jx37jUemE60hAQH88BzwMdsyBjHVtxgkMvs4zypw7tK
Ch7F9XV3ynLVeO27pH+HqCujVhobIxWSgpOD4n7yyhwEjBjBOFhyiWhtT0S0Ror4vRTlh6i3ub27
fKV6kk66Tl8f79EvGgGk+v3SszbwIAhYn44gNYc1IlUMfocLcdITRFsodBmR/lINNLhCwMAYEN0G
MDIE6DEUuUfE/Vap6KZFVwumfJ5kosqjD0ByEIRFSl75l9dVkmWA+6yGbeBXINxlaXQBPtUcT+2b
EdH9YcQg5ziHKXL9GFcOh9BqAmC2QJjXql9jY0WhWHNIE5faSIb7/ehWHiXD+M1m2K1+SNa6d5LQ
L7MRc50RfL9KJqJoUZc6FO12LOXriUxLNy6vaGhjWKb2xC9J86ixrvPUmRCZGEFI8pQIBPHoh6jS
qb0dlA4/QsompPmu9/ZdT5QAOx1QBC+ocGyQJFPUd6Sl6BCo70I60s30SiyLEgLgwz1tPfJN8mpI
3Tx6HJjXQ16jinHWFvj1Lvnmadj9lnxbSmv+8VS10H7vSp4bT57h1n/Gw/vAhvND0NSIr6epGb76
BKTA3Uth7RV8CftxPz+xny7XVufbF92DmyTbhGJp+Xoe4wqd0/8jNiduNW6aXTc/mqd+Leqvz/1G
OReWUuS5N4s896M0oUm2a7A2Mby3z9FfmheEE+0CigPZnCJi29FgN21jev8lIVDpJYY2oZha5f+G
Y0Yy8pGLk87F0xmLWOopsf9sllmwBosv3OSx4nYIXiXtLNSA9UTebO5f4/JgV8p/ib5/Pnl46okJ
KqrChsvVMBL3FfdFZYo3+mSMTkisGV8DoI2u69behsbQV1wTGuf5G4cZkF/6pVtX/Mp14y0VFvV5
ycS3ruPP/i+ljY+igwc7zk4hYLth1UqCBbvwYUloZMUiOHmCPEn+1GbHxc5OrHtXYMOmGfcsYRvx
WqXgQmvEo/kkWBbITYQBQy+M3ttjGL1H0pGfTgOi0WeUpRUT1WQbU7/QdmGZyi/Hf8iTbAvPXGTO
AUWdy/zkEDUml3vrUwiYvcszRex2gVOCBLqTum9gF/Nh/ENEVDm0r99Qfvi+dzfPRAiL+X3bpxxm
A5Uh7JFMMc4ECi1xHZXQBm1IS7j5hVkUcz1/g9fFv+Bl+eJfkC6wM0xguOR2Dxez0fIjLcFlNjoP
De6LZkdsncG9GpknBrW4fwWjVtZip/LLuhczEa+S81cLiO92KNC7IDBXuse6HPEKh9H9FkEUM90D
51ZQvxaqhON9QJMApJgpWrERoJaFEyga0XItxtFEA1b6qkxnv8vVdZAF1E+DWkQGP6yWVOqUFq/1
KtXNS33+8iDXYMuddH6tJf93nn8Vn8JfnXv7uLdDvmWlUpBu1MvtsxwhEWZ2I+Taj89moy/PGenz
4LocrS+fVcxXx5VS1utsY4Zzv5sxQchWbpNntYf6+FBvlxV+UFTBtbbDOffoWCbUeZ81Lh8vxCSb
XuNXSzKs0K34RU/l45qZt37xHJkMY8Omk+AwNGsKWfv8yz2jJNAGcKQ09FH0Kc2Xf8yWD5w8mbZn
cVmdVlZ7OeCoQ3durKknGZTH5fpHdSHrRU8F9qXBBDNsFfEzsVuj0fHbcqMml31v1siF7dzSOz+S
nOlK9vVKQK1feXbItTK2+F9stv6jSr8zijGrTuq32kvr9Y8IEs0hBlmm5kqXTDNqJM335bHtbdLD
TG03OIovp0mvvuZs6pTrHfOteZ7x+xTYLuP4+REG1SettS3n5faofhp2Rqt4ePK1HC7Pw9Go5hYe
nlqZXu+vsiO7DdrnWrdEz/QItYuhBPjUpakvjTZqgM9DFH3ETnXKIwAUzbJwxm2n8qs17xqqz+tf
9+Qs8vQ8jotezDISuzFsbIYPJaIomWF0e5eCCeuf9KJ3v+vbnPq3KY+aqBF7RwMkuUkICenpg1e1
FZJ/NvJv973SRlS0FIfOvjvorA1N88GeGpIuk2a3hMUU80VLom/A1L/vLR/5VwqWmEMv5AZdigWi
WqwAi7PKlu7u2NVatvjwTF45op4dfKEWE7jZ6Nz7flvzZW9ut8uV2mmkO0Ore2dR1cmKNR0BxfIl
+8I2Ucuqe+UVG862vHbJz+AkUegon1vmaS0gj5a2pKvFaVvthZAuBTja45oIjG7cPx8DWCH3Wojz
IcqYKsDrFnULDjnOfvQoj6YKmUuj1bh0Ci2GzeVwPx08Yqxx/3ySa98TYHIPsZCIw8NKVWaHcPzI
C7ug+OxoD+uB9dcEiallMoTPwtFXBJinUEVRXYszoiygiTTclRR8BYydePY/RmUyzEf5EyHK/fxm
CgWFmQV8lSMVQbfu06kMn6y+7L+uhLJBpYGY5IKUM+XGD7IE6jdIIE2sp7j4CUo5WhD+AOWMfg/F
Ax1ffeN9GXjLF0Ej7GrJ4k+1I0YuRGSAEmuCIGijPy7KWS7UNjyWi4AVacbNSa6PoJjmmC2cBvyD
CSkTwwZdgsxvU1fl7QltXw4iPEMWR+n3tIKRgCTyWd9PiGo6Ra6W3vMZuijnWwaglyfIe929HGIS
4OBT4J/xfxgRGhp9Hz2zj/+DLICZxV36GDcf42tppGSzNRsdq8Og0asj/Pr4h03nxMvoWOhRbvgs
kmT2RVEAyZambx2+kQlRKH6I6NYdf/jHa9KfxkLhJ1gvvKayukoKhPr2ZVpsF7DnmcWxX8YIVpn3
BAYEk3tLE0OI54j5lNyiieCQpjgNwUlN1ryk+uspK27+EljDa3lplEJh5wqZKwQFk4hpQDM8m6Qs
b2VZQ3uVXUFiYHGjjBLhJ4G0yOF34i4+B2/sLTXHEgqLiOZEuorZIh6eamNcsC71NRIJ1jji2Lly
TsJ5B5PFULDOXitnY1DWkHmQHsT9TMqeMr2jIcDllq0rjGKG78a/q+EIEsnJS3cfa/saOSx35+G9
JnAzlPfZf9fHzmE8qXl1XRg99fOwtKP7DBkk5ttdpOR0GDw5hYlxsscLd/dfTbSLR36p9KMrIfJQ
HRYVylOYsjimSn8wGHKJYOS3vfDOUA6hQQn9KPHe1vWZO2XZZ3TaKimejJgSJx+eJ/vy2JuVe6ty
6Bw88cwde+UoqRIMtrLpvHP8KKm9+ZDYxI3d3Z67MBIoQSvQZ3w4ld+LPy5cim7rAkW3j4L/BxE3
c7h0Y3BgMRlvVv2pBLFVX1deq4zzzH3rf4FOlv/rMagAm9V2/SIMLGTDTpCusHvBzY/x7J/mabRZ
50BWtyvrW1mJY39riCkNF+URZj4aWiOYYhQXXG/JyIlSXpBIHKP+PerTXC4fbflhKAb9RoBTQkVu
G+iBNX2WKQ/s6o85b9A9XWrK6rDZGMR2z3X/rt1HygVCYZavu+dHVlEpdOs1tvmmJgQQENyH1Qfp
RJ+bGlrvGk/SVRqdOxpkjrug+5N8cb72VtXgoFxee5PFWOHOk363orkdMPDlYkt7Knj5YEvHhMqP
QZwoXAMExyOEedJmyhWm/Z6jk1YXG2uw+N1LyWPS/k1/D0QgQI/YNor4j/kqCbnE9H2xoJOWZty8
se6do7HHI6O4p1VQlV0GLrPT/IunxXLzcoO3Rr+fTLXNHFMtxfzQPtzeTzrlP8zBrmf6vnyw/SOk
jrmjRnkz1TYh5aGSdA4SkA/pvtKvEixMMQea7JLPVVvE24HRqiHxq7PUL8kNUQ198R1tzjpEMyld
J6Ub3jYX+/B0yDdNoePCB/rpqNFKDsOjJKDkMy3EwpT8t/Usytbyw6bbz4ejpIzBqfp+VtLBj+ZI
OqTrmrjecWUyWnxs8MMhztzazfyrqhW6tq97ONm6E0/6j8XwXB8s4mFownu57sblyTgujaqVUfU8
nJyH02q/kVa3gjTSJmkNbwa7qWCGFYd3uBJSVgfxUOkR7L+haxlORorXpqWuJaInHyH+KeTv6KOc
deGNBpxa006Rrz6qLZrKvKAAjjqOk93Lej+eR6PjfMRZxPWwTtOGRol6upG4DkD8Prm1ySlbpXZD
r9yuMzkXcspSkFPKsLmrvOGdYWCgxtkHvnrCREhuw/h9kxEZlJDE5zT8HrfYYPEFzWBuylQEdt+z
fJnVX2ljiUwpYy9kJcQV/IdB/EDgmeOh8ceeuiShYDaYAwYBMIHdC/zf/4ScW8p8YeutzScj2vCm
lm06apRH3UTD6WXZUzgXjiJ78u1P1MyH42d4+PAbRI28PDq3123HwlNdeqpmu8HvZC0O45b9dD7Y
bW6NxBEhbqByHNP8J1Lu28lNGWXIq5ejUop6x+0nYEe2xD+z/CTMvu+/KRb5fJ/KVvXALJOVSIwk
2UmBWDHvzIdOCyeI48N7MFrd/xsCJxlFsH6b6MT/EgCX9gGQPmvbZN2vRAW31Mdg18OD0saUypn0
vu/P5zm/swkAZlL5HuQzslrwRI/cibvsIXGeIgYFPtN1GzhBtY0Dvf6t+ukmrYc4KApO/33ExVcL
zNJjOqqUR4fP9icMHFQFPfov9VH3FOuoi0BLqovYnNIf42c/xgMaI2AnL8nUPVG1S+kXLbT87aF1
KCfSaKy3uyKAxnoLe4m5jXG5dNC/n2VY8+/PYgHFOkKW0NvSGHQza1HaXkaV21ClbFxjbkqib64x
ASWOtCWuWGNA4XHxNPKRNT6ZgEwoGRI2pHdFkoFhg82MWfLEFhmAFY0NL/LaidDQL4EQNPc4uuhi
NuJqgulb9hU0lkl0k+2ZJr/5SOq8reXRtjQS6tAInYT8pesqlxzWwkjbw5aX9+7P0awy2lVGek8I
borkPJqaW/eJlRwVUrXycVVyzBLYatm3dj+mJEZdwOORA5UG/BpyKieHbGlkHs5aw9t1dKyPFre2
gMq54oVIP26odhRj6Hp6neg12BLzqF0nHdSeYTP/LITvWapEWAW7SmQZmLuyd3cfKYB+qugcsjJU
5EpXoo0oLT6YZ9SvzAsgxKAC/YVylXejRxaKBvykW2loVDW4aiv1acbZl2NKCgV5goywAQPqeLBF
VKgTYinAhGL8jbVT9eLXQZnukBA3HtZ/7o+9fWH9vreyXRR47sU2Uxl4qyeuKQMBKNtAsAS2oxCo
OKbt64lxJFhM6YHgSN5NLa9hv04shaHpdlKCaQ8073GWHre9xunlcXp5+3OP5acx2oV15CDErtiM
ZZA/StnF+hp/x1QsDcTb0X6eP87JpoSRaS+P73tXkkNHVKu42BAue8rucgKm7/V5LmJ29DlWH8ma
mwg7kWRKMdJ8OdboFcZ30v34nS9wek82UxJvBBNloEbxn4il0r7zdboZNL9H8SUZXC6AhTaqZXPS
5ErYNjrJNPcCkE/L9LZ7syXvNfl05dxsWa/Lm0EHYzfk8VwxQJvLDiFKtwLJoz6rpUbyxziSGVEZ
RZXRnBOhOajvBs1KHnUbp7xMtH3Pqw83kbbG4eQaDEegg8Jp8LQZCA1iVCPid+9SvTTb58o3CbJT
1V/FyXmR/+ZMyaelwf44iL8RotJKrtyyZHdCACOulCsULnwqR1dNq18rKj0dy+e1uk+w7bF/3wwq
kkvQruCfaFiKhpPpaPujNv37Cy7pGFx2HuDC3rmZzMudp3EHUojn5N2RzLohnUmuSftfLSg5KO7z
TvgESycH7Ug25WasWN2KXpmnpdd2fcdHXfSsDoAtBzw7xkGQfksshxuojfBkpv2zZjROSyV2378u
zem2Jy36cssIOkkhqUrLLRk2b8J6z8ljkVQ57oCR//h2vtfj3GURZmbd1f6ZgZKbbTD1cPtzRqM3
6VqhwHjDfSU0gXf1HcGZ4814AeeGLZ4y+qKJxvZCX6QXGnRX3Y/AYyu/0lauvzEeTlfD+31AxnrK
d5XefcKPln36dix2gmo8PJyHt+655QmTlzAeOpDijF9767Tfp71wS90/uEy3ea3KdpHf6EcNnWwU
l7/VjZRFJ9FsfCFd8GU48C8uh8d5fNALswhBY60gDqPWp6dH3ugAsfsDnQi5zlI4QraJwhl1LaSd
OgHKIccG1w9JX+ndQ5IXi06tzHgxEMYIFs+do/vji/Lu1UOwJ48Ql17cbXiifNDpEEp7Qt8zXUfE
V+spUORK4n/m8S9yi5gnjwjnDY5ug+Zyp8jzEO1V+h7gT6+SuIl29qVa+S36o6mbmqbIOFcouYag
fGViljOacYvm7vNTv2X1ETBwOKaIR/otmWKyLdedXYKIGS3OQ82n4ESap+klNJmeW7JeODnSEEm/
TBuczQmJKSOrbd17oN4hvLJmbH96Um5LWLfUWydmT7abT/cmorCRWkSQINEHBJdeMoXl19TTVoyM
Eniu/m+qSILS83m2Y0DWEjfdnpvsIo9tKMqMerPdCHVlpE6VduLN38/ZlY2uqs/s8373cizrrh5v
5qOiwLt+yRr1dC1slDIYXhKn9Avy1eOi7+mQPWa9eT2bbIN7+XTtXYG2XZ5hTrnnLRb/5xZTfa29
aJuutikNw/IfOdLyoc/3Tg0hG/XQ0IO3aJfVPgI9oYP32ceQcH1vDwZqG46bW8LAJgdHTfiduZki
T8xo73Toma4jXWfN3MOnAnKP+qOBdGB7gQfqiTyPYDWvy3KpD76mK1kUk9G1NT5sX0z2E/AKV9em
e1I28r6uiC8aVWej63m4Hz9aQv2CSfM2yZg066d04Uc+snr7uE4agqTK/cBc74IHfRa3Q3kKEYny
lB1BRoowLEkzaqS3VVYRKl0LxQjXGmwdh9u9XLtnuThNh6zgKhN6bzbTTNBzcvuSu1yRmMbuBcoP
xVfEq0L/CbxFhAkMoOG69RvfnhEFDG3/j6z72nEbW7c2fEUClMMpJZKiUrnK2SeCXW0rZ1Hp6vcz
RXfvjf8HDKxe3Xa5ShLn/MIY77D62P3aHMIsLa+n2PQVwGUrXCiARe/6mltTRnPku/wp6x7OAFie
qHPf9VLgj/uDkKAS7SyTToMKQjE+kcrZoJxvEOgt/PYrrwyLheA9TRBhxNEksTdmenrqPzQ2h3tc
Z9xsRP60CGgyM1LjnpntpZ2y/S+aw+ts3HlZ/fzmN5/u8bf6ulcnmV5k10d2XQ32ygAKwGQ9ginX
I51obSmMWr3/qATVwXF0oH0vR8o0ubWz2mhXG63nMjNGNEXgfh1uJeOdkNGSz9P9OWS0oOt2Dwu0
z6Q5jXj9Gvirvn/CJKl/ITHbddJpBoH9bRUU9dd9j5a6ETycLIboAJtDYH0DfRtGPhMsys3B8vO8
HllhCrD9DidxNW2eyJSv3SicB4Q5tTOY+XYXLBhg6AwFQn3r+T+GwblHfCKCoQlo2Ad/rVX7+D7X
PCu2rYXbqvwCojPM3hTH60XS/nC1Jain1vMQiQKmWp1gjPmPyUgOaVRBZ6a+VaWpxkgIRpnRFYRZ
Q4R2Ffm4z6314c0huvzlL27LCUkbE3wyFV8UNuotU9EsJxKxvBHME0XNUSN+oxUo/6sVoObV5jMr
qq2peUGq0qxei96i9jV6w3La7/qQaMzbb1Fh6jNbKGCaxWyBNfhqcUfebCquEQRvW8TV9thUj20P
1WROBorUaZJ8D+qxY6xc/WBImVTxWreg4HF+dfZFDUyKde8USsnlH7NA+fRqSxIE6Mm49urI/hr2
nes/RPHaKPwV2JPHatCeDs7NIbDtyoj4fTsfH47jtkF/PtoKODe2mg1Xl8FZHGxW0VTl8fkWRk3V
bbTmN7n0Go0Q29dZxcUDfCVffqlVQ7xJtRTiTUoy7PzDabhrDkqLD3MBEwwgNPteL4pjemFbiWMp
cvChdCyd9P+sv23fRYw0MDyvY8cgXyas7NLoNCizKL8I032cuGd8cnaBka+6MCz39Zay6jA8J9wi
zc/UlbZnOl/LLpH1QSHz0dlPsGjRZQFeNGpIMho1Q/YT132/3O7f1v3VNO1UybaSS6C1HNCvuZU4
RIWXrwDc0idsrTSLGPlDKFstO36Fp9LIe+t5BtFfDb71pxLLdaZTqlB2e6un37z06+ZgdYgEzq0+
o5DyeygITFoLvGqwvD6RDZr7gr3mE9qI6/8Udo9KfbikcbJW/de7pTN2J6/JqV/oB92BH+g9DEXf
Z78X6aEbxM/PsDsFqm8D4to2lfbUR5hkfjXeM86oQ0xtpVOGHaUFvCaTiAROGm5NgpeWsNSJ7zem
WfRX70C/qebH73gSe0iROuXQJ1ZtjozBy0FjeP22+2aGDq93fa9+pGVk5by3DJqHZWKnStCOAqVb
pO9UDdXB4tPIWN/Mmvvibn1PNkf3+fS1u4TbqI2QaJwJUenHLu+K6KSN5X+nJJ+2RTD2GEhq59Fp
NVpPiDc5c2+GRVxYdUDaoVCehdTWPK5pTP+qk49Ckm0CFtqj3nLob6K/YXRb5INdPmjQDZyEu2Wz
Tr8S0PFlFmRBClSlIS+L3OV/769q9/ilkFk1uRmtYFejGs4SA/czyub5FVx8vPZitop16d4lc+te
DTdelrf4vkzya1KpBxvXX+6J+RA72+sWQMKz9Gxd1+24Le7R2gfcr52UpaIlp05Q/klt2Tud7yPP
hjaXnelDqwxBGhX778P7LEKfwNPEcmSLmNER1PrZnAc8nKRmlvDHvxNtDC8yt/SNYsBnUpH//Ii0
P9DELJgj5LYwm7Xw0UuSYnQU2XU+uN9TKqGnMHp1H8zuA5/ppgi4W3p5WhJyT6lhVdgOxfy9AvMu
4UgmdzW1VYt2Pijjr9aXJID/zqoFiyK1PfPhDBsoJ7piEfXaWWvpr7SlUQGhqCbiP4Me/OuHDWIy
ayyp5lMnHsTjKLDYH8RTk+XjZTN9EQll80FXVZnyr0wQr/bDZj64VDLuemtu67F9a8h6v5sN76PZ
Obzxk0H54ZJKJmBDJ5KQ7LLKauX+NCoQCj8NzNusLdN0Xkvr81T1WvYhWzHORGrB9TpoWde3/sdF
d9Xsp8RclaT9qQYJJcsQiN1Zb/Icnb6fVkmArt+t5lkBBtMT13K3/D5qwUv0NDeFxs9HfnUY2xLs
jN6nk2tPnUq7XOnGu0y9eikFh8GpEU/iisi45hvB7WUb1MvtuTujCzHO+Cp6riIIqt3r2C3ZKbW6
n5kRop8TppzOKZhytrNk0r2vR7P5MJ9m82r/3N2bHM56TnrE8eKkr3JZkFR1GzglKtxGikXXqg/U
596KaPv1oiMh7zOPW6f1Ft1gxkplOVcYmL2/1hG1INpzFKxn49lF+R6U5E5ldOLSkp66PFaYSziM
QgjybmIE6dk3oCy9puFKGy2MdO+T+eOF2hg/Zi7TdlKad/c/C82CIODFxf40XZGNzqFhE8Lt/N23
YQaojcKgM7MiJ7LGuXDDgS3ZIYW+7O3NFsA1fenjKRZ2s3UbbATCYljaDvQMm4ggcBq8Mvabqgip
h4WF+1p7m7IwdQbMvUZAsyzN37lD2Mw0p/NKkNU1I6dYkZk7PyXFjmh/Ci6Xg53GqL4aPVrD02zo
wRpW9kPZxQQmZ/67f6/dGwi5qOBpshFykV0Pg2533uyVAAXQjamAbIYZXaBR0BDiq0XkLjtfM0gt
x0LpkrWErZT6HZ+pIGl+oD48lb9Vdidn/aikCkTvD9rT+jqmqc0l4OgXn+N9MtblctSZhRq0N3yU
E3vipktZ6FQzPc/7LGzK9ZXOmFiH/5iSi7lf74oA5WJXnS1j0VsuQo8fr9l90Ea1gea5RtfhQUWN
0/IEkO3KIqB7fj3Ogethp0/JIZpufu2CPGpg4+Pv/XVMObIHLTdavgQqiJ8LFYTIAWzgowyuQ2lY
rr+0Fy8NSN+WH5TKaT4ufTeeWw75tFk9b7fB4eupnahH82lXIt3VjD1P2FmVIeLczot0r5Q6p708
uFbPtwF+yNKaHvnVS6Z09YIJbNkpVdchJYk45CTs1sZl1yMdoeKtrN9MdOaz2Kbte96xSe+VJxct
xVD4CDdll+Kktkgvt28tEImoXuZSkp7YE5rVaX05XrvTriivc1SYpAtduurHDaD60TPWvrPQmqpU
O729hfenqz57IRuc2C4yWpqJDm4ZkvjSr8vLeNkaLbDpb+nGH4IIgAmD58n/US/JuKM03jV4XKLa
JwbcVjyVaScB3tSP/HaTsbIXBVrRPt1eGlPkzeRc4ucLkYheCH2pWVD7PjaaWzQIyRLDK15qzdTO
DuqYiJy5TAfm2C2s5iEAHJTwU37u5ZzDwHJ4Lpwz3dp8cpWqfY+OS10hwmb6hUrjgPAMAecdH63T
5W+mbv2F9+8iJnEoUKr/tdS1ULAXyc+BeeUXPUHwgrDaj5GxTEfwjRVJ/kW7GkYh85NXJITCd34Q
InhIzQs0Uc6dTe+h13pM6ruX43RyORjjBjy6u50rZN7piqQ53l/U0IrrVfaV4NE4YtN5oQIrom6d
982SdAIKpqAVvr2maNT/DWBQpVXzp0oweMzJNGcBvHXFEsbJDfLLQ/Dc+A9LRZI+lOSEvMZfjzHo
/Gxn86TVGJOsAvrjL1EnK+B0IVyLzqZOt4KCR1v6s/mPU6Rm3t3TRmE1/I2RsXG3u413dU7B4MYt
v9MvMHC4i1R59o4oir49p6NSLigfYPFinQKD7GOwMU6QJCRKCa2u/dM4xjxq/mWxHB0eH9bhJO/5
/Rwo5JFN1VmgnVD0zdTJ/c7ypbJ8gYXvFSOyYi02Zzoa32FY/TDTITm0CQjmoDkd4aLoOUV1Hjii
5KDNpkdeSlDwZFpwTwOrazqDCPDWgqnhYk+7by0+EG/Dk4Ec5Vo1mVCVLrzy4vfjCWfSfrFIWkJZ
Sx11mfTRtlC7xOs45VUTlzc1eKegj87nyCYlL/UXn9frsSJ9A+zhRa5l5Q9to3Sm2Ejr52+15w3f
y6KnACJ5ZiZckk3OHBsmtX0sN98hruJTZgGJvwi/w2Jnl5JyL37bIUuQqTgHZwtiW7DDWUAyz7Yb
Bsfspsn9NaV9Gh4qsED6qqz+z/qMLD2YUT9iat97v1Vd58YPnUjr8JE8hybcv31UAtvEC+DBYAaV
C92UrudbDGXdAsL9GkKIVHeYzv5Eydq469VZzQaKQBH11c+NxctuOUEflxQyTzZjvay/yfd/hbeo
ZV5yS5PK2+/Qf997Chz2cTVO4NTce9P5sADN3l/eypdsV+p7ib2K/6HpWLdn1HutL1dtm3NOY1VR
df18OBB8kQ7qa/Cr0uboPWxHzBsB+jRMcaus2uzhemqBaWH2m4guh8eO6RtidEEukp4E7tGU2tS4
pnNNuRtMgxTd3ixIr3LygMCOfbL3vP7GTvD1Nqi1J2qwKzWm/S9lkdlNPSTcr3/aYy1K4+8Gp7fT
qPSjsdGFpjzj+6Z4ktGmxtowMnTfv8AK6w/tRDOU9jVtU2vkIwAtRxe+Or04DUxoOz+rn6iMoFM8
ROWXlSSXvtkvgQ+XpG6JRP+/g6Ez9s0YXlSbUqx7ZIAf4Lbh2UkRaL9JERjaQ+Fx00QkMpIX0deV
6dWjHzIg/rrV2Tl9owKP5+QweKQ+YaF/ar8QSh9GjYYuOdhKF/MYPkVf7FcBaLrhXwob5oUTzLCN
rTEVlPt2mOgRKNGBGiGRgmps/NLY0IFKJX5mfMrybV0dlYRCdjLJQu5TchuX6pi1PsDdtEKYpXa5
MevHUglbdqmPt+VXiJpAhJp9piMrkDMGOofNzzmXzp5x0ERbYTZ0kgIhPt2hJLLWaCSy+nxqNaPs
27WX+/yEmUb8ff0E3m5PiUrLIW4kLSXs2ogty+fBKarMVyDqEDfN+LpQQ/W4JZ+2l7UgBTPMVpiG
2az4BTRhr2IaBrZlENZ8hL1KlQchXbFL4lctUwasYkTBnAZM+VD2v7UaXTLM1/lvMl57ll79ayBK
HiJmE1Hph9tAlvth+saO3qMn2TwJ69IksOvGitNaaPxuIfTq5jB83i9H9QMMRHgQp9Kgwgu2bb2u
AeioPJMKSFqt78Gd1oLHdeumILVsRcjWadWgWXPZsNgwWhQCwLhOjyJ3cLX84PSVjiPke3dLqVOC
axMCuQjROVt+XoOzgY84sKQ/XGGla+mHVZcQzKDDStoFs/kmHsyWQg0MeVkPceNnC6uw/hqMDj6W
YWUOUYLQ4jAf7ReZLep6O/xqMrA4GEaEBid37X4LNf02MMLEXE+2v2TbhIyy2TlyVLO1zCio+CU0
HbRH+r/q/PP/Zcdfk3rUNrBoKvfcOmGHba6AOcboGmtK3n2xIBM/BT49K8V7p7ty2VA45s5o/vTs
3d+kL/txfylcFevTCPegeRpsqn9qaWwpFeB9BcrYT+UWLW49M41itcCGFFYL36xamVr6dzJhawu3
pQA7O5aPfuMHzg1H1pk+8OmPsDzW3vhVTEiEtnSIH4IZQ11S4PAry0wSLFSnvo4+StdEczqPLdbn
bQuWU1Cxa4Apu8276Ng5wmafrlSBrZ7V9/NbstOobNPv5aTIhr8vovK8V9umLQq5WWA07FlbN6H3
9VA0OfbZ7Ht/daJds5g2mnG26mQcDGLJLeUP5/5hmgr/PseNNgzN7qkNX5e7VdoAfoYF8FHv9mO5
D8voYrLsALCo9DjdjZXPH1cmINUk7ySHTvJnfcsa80HrPrjK9MV/GBUEmVJrBO0juPtYGc5OQ+CY
JiVWd70DTem2E9/ggR2/3JNuvngSkNtfEWE2Zbm50uA9vSIu4tMh0PH2qa13uaS1HHUEGVRAkIeh
vJcF3m0amZ9dFMHWSSN8JZLYP7cr3aO159dXDQSBRak/S/5Q+VyjYgBe+C4es8FFfN2yu9+N9pWh
xMlnxvAFBSrvcyHm3TKhkmK93DHTJDEViLvooctcX8nNHzyfJGoDOZMNrSUj0r8h5SjHuQkjy6mn
35B7RWDGakSU4J6IQJHbcY9QGmtZCW2Y3tA55nvRdxSG6pn7uPLxix5MnjP+3ZxQtq9hu1zFiPfF
4wJ+zGUJwDNVPxeb/8PX8nToe3fjG1JSIqc1YSFbuR5Ly5IA4uG5nBoJsveQVt+wn4I4Peijn0V+
m/zsClDU633RtXn99EfiXYkF7l7LDeZTcoprn9rhP2ka/Kci3JUXkm1SSO4m6i2+LM+VqNoQLjRG
Kc3mh1c1GmWEQng6PvwZn6YfjiyYvW9LUZGK5zpfjrIwvgi0rUcnbFbfez0TMCpRnIqhFcbERTdp
TFx+5nrrdG197LB7pdFZZfKMa4caKnmOMP0JUOsJqX7tNtHSEDd8OZRT/8quuylqafeF7oC3PSbo
P1B2NPsSNGnolne9GZFe8LUWfKjDBiU5blMGuVhlYovF+KVvzftrvFKVciMQdivcizMehF68eqqc
C9lr45Etf4JlMHXS1tjQ5mfD85Hddqk8djcvppG4BjsNhFHJKiGBL+wN1EaKCOXKKod+djHB2P5S
SID7ETX/UP1IefA7wnKBBeDZf+g0tBmBLZcnjisgeTeqo4hb0VGk4vedNoeX8wi/8Sj+yU0vIjiB
4m+32WKy+0kkQFbl5yv3W9W0LCAh9niK/y5ODw9ngaeimiabs1zaB7mCI4CvqTBlM7D8mFa67Nkk
CnXF969pPfNJvUcLE48U6Wt511KknRu4UMrDfLQC+nT4Z6Gs6l8XvUonZNcWM6vZoXd6zqyECAR7
3f3KepVt733hYq4g7/tYsXgxV/4Wrp+NfL/dpNGZuHF/UBhMJQU1hsx0t8EH62fliptmqUgKFpmQ
68XbvzoPcq9w2mZjfpIyxDO0iP07qRFUpWvxRqVj8Ub2dWkyDSeXWbJGLuGzCbJa36dc3tqsu9Sy
GUkmRUFlUtysB2NNUVCZFE9JDFcall4pDyfayhH3PNGWfqK/Ip67CTDq3m5UE7qDYliSJsgC72vV
cBLjPA86qf0h2b8eqe8dnNv/DL4+xPYP3WbElw8sUNG5QFUEbEzHlN+NeInWv0gTwRVIoNbHkH8W
ZGPLEJ4KK1joue0hZLydgkMRkg9DBKfQJX8rM9d1jzDof7UHy6dgI8z+WjwWmK8T1ACGsEZaEeEC
A1wdnEqDCgtSNQzja+vByRa7p+jEFlF3drd/ru8FFMUHtijRtcbKvK1KLyknB5o0R8jTBO2ONDGW
cuDKogJxZZHbubLmlTC6XX33ltxmiU9N/X29nxwh7gZHAopFGiIyRgoOtcBE+65xliG536SXgedG
eM2JgX3k0pcaU/NMSjW5RBpe6u+CCdW8J/VvU+lIWcFA4h1bvrn9+ROLcrscBGGh3L4DHtmY62bS
BsDqwM2KCjOvUGX3hYDtwsrW2HbeX17CXLb86ae3z8IWt+Po8+PnI0mV6tFf7bPOfFC6D8otL99w
/mO/gKTghMhYtlC757WAn6knHbb6+mjbHuYXHq0sZ5Fx4z4GS9e0DSaj79PcaUgtcc9U55lUyr1h
asK9oX7SbZBfWDo5W2br5CZh5di7JiMC/K/n9R/b2zBz0PQu5Lkl59bHt9ZxWGp9X4PnL9JWXP5H
cFHVtHwWh1ChW8AWPkgtQvjh9fpRjcUtWL8OwSdrnlIz2tWgm+0V1jOwnRjh+wA8ba72q4g2CWVc
OPue9AzWw923W1k8JcZRCLGhsjN8xpF0mK25XfuFYH/X6jtPnXeN1IfPYMVHsUvGZ5G2qH5ptjIr
qsdRkN9AAsm1x6LdPA+O6/AO4fgcOuEdcs7VhOmmt106MxBF8iTGfwoSBWcPmNBVWI70+iwQmefN
JH8kp01SD8l6hxOvzd/uycOuezqTd8gOuAUj3X8Pu6huD/vRYfdXGwHZdWmH5Ooy7uEi6Q98Ifsl
bVi93r1n94Xerdcs93Y9x4b10qwWrzsIqybG8Pp3aZIkySogGOZq+GUUe+/bHs1FKyIHN9JVIxAY
r/aXseVqvY6bnZZGVvVmdKqLBdXXtgebuOdK3EwoIFo0hsf4oS4iKnrCDFatXgOzAhPEbWKoz4IZ
/XO/B8NXmO+1ur3Z/qtRZRtxcz5Rw1ybvd6Ka9KCvTJ6vIRw9eNCbnRS9lIcY+i4q8VWvGxM8t7/
40uHF3PIEu5ByDNtMAnIWZ5mjzWtXQqOckiOthD9enADtQ8VdAq5wH9NPwUG9Z5H1K6GXkA3jL7V
FzU9ZtzlmfnMTMU6XUQ2tt8vik6VtU/G9kwzEPrl250xI+IymX1ySVOuLjZdQzsNzofjnVHJPI01
xUUL14B3+rWAbRZL6UPevb7bQhRxV9OPoq39ZQArnLCbz619rAP7PT8POyfTqIC6r2OHGXku0/As
qP52A7OnnJbOU3qEf/pp5GIWcmUP/Pe2mnPmrXv6bPaQowyiWnx/URtA7vx38xs+FrOO+7dWbHdc
+QHdV0Ta3EUmgMISU5USbYlDu/lSj1pjD6pjvjjOrGydfYwrs7QQahGj25LUr6ln8mxNkvewO0OA
cmHglbspWacV/87ElwYIkjqo1EcEkONXqafkcNRvpA1Z9utI8dakYoI+1B2OOiKVV5NSPlkmp2qQ
3M07SQHzAvEq3Bfb9fgw6+f64kMKhn9jUaNPf+KQ33+zBj/24WS3QWc8clJEq26Zl9CQ1k6p0aUy
KWTQ5cWo+ruJlPcU9ZcbPZYZQ43yX3xzIf20VrcznfdECCFIC6vd1vvLp6VkLomWQ8H6I/CFNe7y
VCEFjMiw+OeDS51MGNE/myPf9ilY7kby1hMSVZfoBkGkXQQfq+kQfwztirAojakp95p0fpjQGOi7
abmJBOWZE4EAe/3fSZnW1yV54P/BMH5yiZ5cPswsZFzWIqE/4MLnkVFJ1VkRdNncUJ1NcEMVa/K9
KM3n4hsNRLGwCJEv0Yw97obvLIv4TiO06nXIinkrnTilnhPGQeXf3Qe31bA/19mGOq7pLac5WBFr
xbZDjOqyY6SJOG2YX8KeijaxHn3Aw6/9UHbpqxHxRQRVty+09YbiMflj8Zxq8leKCdN6Tw2znyfL
AlmTz3hPjw9GNPDH/fA+sT69VOpuXBtVAkW0fIXj6/4lH9c6yX2VSk7PkhP/ZU+0XxvJ1zPS7OZW
BYl40FsnQQV3hemQroFsXWIxN72xQZFHsgsLQltXTdJC/tUA66T5SfxuyD0oYT5OE9tPHyaTS2Ys
N9Hot6fUdVpicEC/Qg953y4yMXaUOmKmo3rulAtPmLLINE7BbSBnJdq4x6kadUSkHls6OJYoek6z
n8YB2Al572v+jVTsPmHBfwwCeOTflTEsjC+izCB4UWaQNtppKJ58kSIQrbRJv1qqpDdifsnf9dhd
zv8czHq8eU4NCV1q3BmwbWSLwtZP1n0Ml7VZY4FEoB0NwQre2H78oZjWVn4UE6DA2CwF2wW7Y4kQ
853z32Uar7/Q/gN/flWIy0Boda+c98cYUMp4RJDTJvW/9f14NR1fOmF/L49JLbebW+PhysWrT+f1
QCmnLiyVs0m3Mvj+6IrPQhKsPyaX6QRoZtGtvJlU5RycT5n+LO9yLPiQeJEcV5FiwKFnplI/9tnp
zVQay2ym6JJXvMp49IiBuxPDlcKywLd3o0QYUg1AVzHPHqNON61OQ3V4WqRnUj/p7dRuIdVQYVjz
dlq/9WCxO8uP6fYrIkAzt+5XKQeE4ElXRuDA+V+EOny8DMLhfPDRbafp7pthUMPFR6p1ZcgoQn3Z
wIzJ0q+4BlIry4NLQyTCF8+I99I7XcDNJsAY8WwXVRaZ1ZIussBasNCIyiLUpfZ99zaanc4yd94Z
08JIws1Hpt+WDhAW1A2YaIXX/NHdsZM0UjmRWba4BikzpU6INCn8JvOqiz1uUtLRZpr4/z3H9oQf
zt08MaFmBJrSQ/WojzVcAchKfWLg66PmglU2Hv9U5KT9G0TjBzbg9rnz9rhlv1bKKidvVC+Md1WE
xc2rDVVnN3h9S4P8Jq9kWL8Np1EcrCJW6LPUB0NpFtuzB7nu6jQur0eL+fA6zZaR54NyGgr7/j7K
k1Q356ny7XiqOBafnS4tgmfmrxZB8cJ8GDVm48c5KCqPjKPRtYfXW0h9SEaU6OsgGLtf0isaBMn2
TEccysCqtqoajQwBq+Z9RMONgEu0RDwSZzzi+zmuGXAuCLejWTMOw7NmVKhDZP2cIxkhGk5novPs
2llHnc0wMiq3adRBXfbv7uPiRcFg9U2rRfwKU4J79B1cY3VCEOsS8eNGeVUp9ZhcyinWLTygcQKY
iVGsOQdyg5/+tfTZE+uc4lVxb2wlsvy2ayhml2qX9mnQeN22empmxh0aBi0XsTcNw/r0v2JvmIyz
1vFv2Mgp82kq2qH6naIslMMmj+1AlOisIq8+Onm9MkJOaTSGt3m31PhrpKpS7k8OVcyk8Mvf+bj/
7Zaa7xEHnQdSde67aVnSBVeWKahr7HuzOdJkgKLPJJMa51ciiyRyKJ2Ip9TBhFO83aREbPP7y7Rp
LJytMs8O6y6/QAe/k2B3HgbPvqbBczFWxdTQgIIRB+VC4p/mQRcauX9XpJwbO62U+vz2aqdMrulG
srs5z7toqLftMEBxIx/iwuzjHWu8KqkUgJAxyPihU3mp/PD4mys4BGf3oMknb1vkVgk0MJcgdAoB
Mf9GiGtvnb+ecPfjIVuNTGpML5AZzz6lXSp8uZDUbPy9rXvQSj38A9ZMOesM5pP77sVGW7DpefSY
Tkowb0NXPhucO9X779SYZaf3Rzk1qz+FVw7Wq/xhWQ/nHBnt+3HZ1XiZ9YMbhWpJlkEI3it8S6zX
od7g6LJY3kUwyq0VUPQATmT2gRf6Uor3TeYNwR3DY3PYXo48Vbn/vrMQGrRLA3k18nRBKukd/TrT
3gXFkjQWnMp1X8dbpbcjSHLpl4MgCakS2fvymRClepQvG4Qoq4+V/GW9+jBrvFTrL/kvAZ58TdPF
y7pLQgdwPhvMzJR2SXuyLlnMhtNFJWvNrfBf/7nuUNieu2+tvatq9HXZ0ox+vD0kmGbYNeSKnVca
rOK2aZkaNJnW+zNBWL5FieUS/kzN0ai5Gdz3C6zK7tSKDz3kOf4uVNVygemcgnPx9sbLq4/qTj89
6unqls4q4oyTLUxcqFQvCHrGiltW1BHfocFK64dz0uOvofVENr1nz2efXO68jnwsQCE5NcGACxXq
ijJEhzgLKATwgFnmc1o2G3sv/4NM49ZaV8KtZXTTGDfufSqpR2XA3jj/OT+H9IeSksPsL+9G9gdF
U/uwLWi4d+SBQMsmpXSy/rIKpEuRD16f425YdsWqKGqjEsX8gERN+TYbTVuclSFnQoFm5ujTUqgb
jIo6r9i5C5K2YzTy9xuS1F+8M3YZPlBXfTkq2T1af6lwmpx9ko/8xwtU6BTj0ofpxIZyHti9lPiV
B1cDpN2wVB0sn8Q3AYxl3sNh2YrWURmEC2oWooYnAU3HXR6TUCbrdtc0iqosHl1NbpdZ+5jtRY0e
XMe8Bj3VgEOGe586eroaNVpD0ujy6OdEbcDMojZgZml0iYZv56QxS+ikj4dEOubqlN6b6R5zLjs0
MpuN2WHAuPCnWs9mrQFBEu7vRa7CuH4bbUO4c7f9dvhFSNmiCmVoJ/bummBfKWeWrxsg6u80PVVz
xAcOeN8sXp+c4y13DQhHpTx7rVcgRYIYa30NZqxWCakju28VwgGv87i6cAZE2FdDUOKqk1RnYgRS
gFJ6fT2rmhZZicM+OwYzwlr+4FiN8Igu3zswJX2mLtIdKS7tpJonKCWUQnRMNhm2B62sj1hyDyBx
qUPWIgSrFQlEyxjxxy9LlUs2823Ii96T1Cczcb5PnuK1EW3YB5vxkaw1ZkbjQ6vVgxWtZezwYJkg
X+j584wd/vG5o7GguT/RmzXSq8H6zNuAb9M1iVhZgDlrZ/GGp1kNLEFUMMjrcPttbim2iuafj7sQ
BoEcOoep42C4hniK0i0EWF0Ys5fpzeq20zNpmSfWjp1/VtNhfhye88xrvm32qz8u1YkFBtXXChb1
g7dvK610N2o3BmEnl8iGxM8s6czwqR1UtxC9WN9Ocq6SFdUZelbYexyfMin+9yMX+x8A0RufBeAY
WSww2tLO6S4E4ZY0DwkxlmXRLbft+Wg6AgM0Iwi6Od9MruRsXcmC8vA3YtcwVwamTT3wANo/uDLh
L3lULGUuTCim9s5QX1fI3Tb4WBqlV/mZVytis3/lSy2eHhLRat54ACIj1N6FtlXs0ldVRwRUVApf
ASBnNz1EeTmtfezgZnhtK/zDyrVvjc2LzMVmy+4sEvS5HFXb0XYxWLUHq95hHyJipTDQJ16u2WqX
XYOkIZv1yusxcClx2OI03KxeBTrSqtGdCXTcYY+F1dPwtXyndw6jpIattUUS7ZU7XUTKcKYUfFFq
1nr4L9cPFrhFdVlMqN3C00OoLm/SeAO63tF5u/Yqg/lXwpD9RuEe5kMQf645d95dZo/8EJKsbhmc
p9us9aycVe+KMutfpaPGTOlIBXEMl8OeWOqPot+YmCTqEsLADDuLbO3QOdmLm5sq4Bx9QYX2bBkW
knauQ7FezyU1Ab1zx2oQIbkQqwBNFFJ/nZlpJhM8U0MxMYJHfiuGoa1jaC3NgOYs3gSpvWsrPSnr
Q7xLkMB4359rYTdG3c/cpXHbjWbqKyERwypCQjVIWJgl7zVx3yNwlAcBSF/fBJgW1HHV7yDOnVjM
tJngOYiLTqSZT88LJWzNKsEmPc/e9yhBfs6QAsG6WNv0ab3pcrxg+nrhx7XXjd1WHdvDsqBTGuny
ctNXLOgxzcHWkQSCMGrQtZx771Wjv1tc4ASLLsXkbU1aMyQLrrJhkX4FwMcWNcqpVoN66pv+1Oph
+mONgYG5oW1oJcc8Yfe+5zFZ+xMpWnRYdjuqsmKutSAqj2cU3mGWsNxNwn/AVge59U0rBNbJf3EP
cP6nbHNiu+R5RE8IsvDVOVz9tS9uufKLLq/08/4B+c1MyZDRDIC1/tKI4Bx379UWabht6gvVuzu3
+v2/MPB1tQ8pWpKxplmnl46Kl81imqHjg0pWepN2qrjM9c4uc8CFRaY8r4DQIGfsEZ9jP5Z3DadU
z9P3Ga48Am9kZen27agBeO4GoWto/Eij4A7zb2aj10MoD3yb+bt1DfsoXZ/+nZcIeElZqFr1POWv
ygjekmLBWD4Qegei0RJX5B6fK6+KVAojQ1OZzkTbfBUNmkp39ETTbkN4izEZ/D2UV/SHRRoIpuJm
HfSCObNMH+sckBrWXYlBYNpdD4/mznrC0b2i/vAWmSpOVWthHlHIKcmsTaQ2Qb5p0KCNMshB7+iS
1fvsU3g1ftiDFmsnbX/gFLSMi4IrVKkMv3TDFJqO9/sJzZMk8dU5pqiQcSH6sBzqusU0LV8ieght
WgkTfBGfSMnoBJ7JeIF7d+hN9715mHj0Ns8xGCuUfI21+n41BO46V4cLaZ391sxGObOVrlyy9ps7
dO+mqYQ71GbflbYWKfP5dh9U917QgR12h4p+OckbY6poabdic0LSrdkfKaAYelI7gmpGlrx/FfRG
uBNfq0aM3Y3+wKf7QnQQ24mXffb+SFyuNgFRe2c3II4w9/1CKHevJhHuht7Tu+UcwHH59lK25QYn
VqCZIJLBMZ3l3YtVlWZZ8vxjcn5MVtqH3Uv+5QoojpouDGm67jb5+kH8z6YuWhMMg69Exvkme/zT
Zu/+2MjmyxTsunVFD0lWl2S2SHJeQZ5367Xe7gphMC43xwHNvU/OeoFLsq0mS5PearK7JA9cwM+Y
dvd9XEQP2yDmbpe45LXusMp08a3aA0oQwz5gqHG1ykGQHJtBzCJcoTwCNbpDG/1/i2InpyBHQ7tV
CGU53lzpaQlmbAYuGlPAQCVv/7b1JzFbtgq1REhJ3kyluLwXUp+OUSpbfxhoOLGhrBzdxRNcjO46
45F/8KE3Z9Nb+BDSRallDTJwaSlHSFLgUtDpBmbSX+SWtU99cNZ5uuECaCaycI5aimBZsuaZd3qf
qy/uMyPDQi603Pj7DY40B8U1V/xrZ2bYUxgSNBIjlIKpz93t4WSywHn0pFH/XC2lgYS0ITTSnvJi
OWJ2qbdzZjupZK05JbXpyBQiLZtKhYD5yHMLtBRpWfCjh+zoAUPOGu8OY84NUi7P1RnAZz+5xdyk
4+bTlrVsD6HNZIh1Kiid4O/7S7AxyKw5fWzwm/7LPKW2m5XkSdMJxIve6qV+IvZMluwNgrHo9he2
vQnW4XSy+rhoR8ugJgjGgt1+sB4zhmvgcGiWYg9V3+aajV9OPnKh+WfNXtVMY0kXBqCnckmdF64b
yrWQhetXgUtp6dE6Ibx1/osKGQ1kWU7fCgaUhjif9eJLZFpvTs/x4sp29vhC9Jqu3sqrgY3xUlp7
3pFVuLlL9K6B1pLRxXqV7wTjYX+e/ia5pfRdQXYE6DAL4JL/77nUpBvXsUnxWARBrGIEpY4T/hYV
wX3axdDAl9VbT/Vru/K78sol9d1k4npN4XtpgiF4SAMJ0jXzZaxz4bnJohW7aB9vxqTGP7yUd5rB
rNrKsNBs4gnybsPdbTiKNGv/UdV0sC2u+oALvbZpPbJzOcjBarRg1M7Y04ENvXryFarnPr4CAdjO
RA04pP+Rt+ARYvfmu5gLadmf+h1Truz+bZ4dF4PzY7CvDRv70eUQeb8JLIXscRrbHAjZI7SaCh4O
6u+UWcQBoqE5lsRS/IT9XHIb14WT4h/wh1M5uVGCzVvt3Xx6WSqrBB++kUedQ6+mLYh6pf4mkh4W
IJk4ubqs+ecpfwYpprN4GTwVCs0vS8ngc304EF66AXGtZhekZmAFqgkzWVSM/ok0tdEdqs47TaOv
hDmmmfPjasMZxD2NnxtRMPlrmOowD6ZHlqit5IQoU8E6yLPScPu+bvbRTw6QkYGP8loasolMF/36
mDpKIf1oUhMpDL/v7tG385M+z53emr2tj1mnle1YHp/nc9W+rx4DUtallBGrIq4FSkgkSN6XaETi
zwURcKpzk7ci8w/UhVO6WPbJmhz7y3a6Qg48ZuVHVl0NoANoSdeKAQCbJC/ZJZr8W/wJc05+gPg3
lqOeiVfiT+PeP+8vZNEanEVUM9S/xfNTJcJouTeGs9l4Ox2Pexem91X/LpPCKl5gRyZGeqAz2ZsK
1+PDHx74x3tjOsj/3GfjcnncZCgtjY+lEKtXWejD3BSV7/NLyGaTDddhglbuULh4WK6p4IQb46qL
7vzuh5mu56ZsSX5MpoQPJUVc6Je8LeAEu9KoaI8APDlTWl7UYy9/2uutrHM93PMXEALamRfylJXL
pm5ZhYIEnQ8eZJo2IN/S8i4tbfCC4ts/j0XUOPUNqUD1Tll7hT/cX0hTKMfgZ4xcfxNsV1YGYJsH
7Rr5D+52d2vykaer3XBrirMgPC5DFIb/fxAVUZWom+x+VmrdY55WK2lz+2f56ZYfovXuZSuUfTcD
nHm9VVHOzbJuL3vCGvDFbk3+mkyZM3nnjBII97j5q/6jU7IVvfePPJKedYBrg0ca68os/C5Px8O+
yuB79wl9Nnc+0srr+/ybVlo6d2t2P9cfddOK3t6O4R5pQX2F87cWaewyu79xMNVq8fKWNhappT+0
S3miOGFKAk24zOBQIrCf87uFv08ezk1OTdFDkzWV4EsaUpOwLXX1fcxYB2pmHW3JTwU+Q+qetMc+
2zeLup66Zk1udIJMGN+XAxpAP8965KTQUePZ1bqX5JyEZ8dixguaNgITWIkFpMGb9bSICxREwD3O
4vaPVX080z/8D1N3tpxGsrYL+IqIYKY4LaCYQVi2LOuEcMstinmmgKvfT4JX/ztCEcvtJTNkZeY3
vcNOhtzOm02Ni0JGPqYGfDDSm7ewuV4Kpfj4k1vyLtfRO6Sney63K39Ql2xEfkpz0TUAGu+6uTrk
29gLe5V131/LsiyZjOxtue1hZbmh8jo4q1bhdb1oNK/wVMQroI9/1vPJBtnqUZkjwqsYx0zRKw0v
ctPnoS61ePX8wA2brqLiunM3UWxn8+4Q66tQGpHIzZ07lax9riVgrjr/AsRhcHb4f3hYIJqOQ2Vc
s1gnZJY4nbWXGyo3YWcRY7QNK1AI/pCcgCuOneOqk07bRxC2tF2WSs2SamOpqCKLowdRbZ+vDkMj
LcTLa7ecQtE2Kj+rxaRY1F/Tw2iTuI3i3SVuimwq5l5Fr7FKy3ZA4q++H15KgwKhClznNqOPOb2d
ajD6mFO3nCVzdOt8Y3mMaUJCiRbDx8hXk/0JVJLVcmtZb+5dMo291v41frsqWkiXeJt3QofAo+Uj
ydvhdTrMZ0Ano/UOYmWU94fR+jzQ3m1qdMy+KjWmQ81yuDOG2jT21vxr+XWsxYdNYMZRXaFokg7O
TFI8TD4tz83skNnJ4b7WVag1SYX4tVvb8+PKOT2N6k0OLMuqJL5bpZR5RnVpM4aEIbU1YH/vZ3qu
sRaS7lXu0DsA1eSCCUk2sSNIbAH4ZpMc865auzpMuykqrUwiEdXyH1qD2FlqX6zOaYcnTS1rF/LB
p4VvTL6dNQrjed44KUED1D+xRVmLeH944G2L6PLmk87Spdpx3Liju0oLGWNFeBn26a2qjZlnlxXA
sVsTjeGe+tO+HC9oTlCPTpNb+r3PFcbCEGxa5L8Kf/LwG4S0ZU21QUZybg6B2EUmFFwZsR6RoM5d
fDwqIH9Agr00SLDVKrxW+XmD/8BfJ5nPHQSvQIvDZtfdsTDCH2yRRX6Cg11Omnq18fUlBPcpv3ix
vnF2UykAuxnDRhKkp/YUyB72KuyqXoTQ9yHATBE5iIsVBwuMYdPi+ijofHbTY7jad4p5zJg8fa3u
GZT0dz2CYY2pXS1/Hs/htNoIub7zugKivQYfnKfdzOYMsNV6WsnqiIXu4o8c7HNrm59UDsGW5sZK
Z8GQqlnmDPOsyIAOIaZaFLs7l33zug83EI8ZxJvW/QXw/PLrjLgWqKE2k3aclfL2U4axQvQAWYZw
UXJSda7agMfuYZeBu9A3jKQbeOOHZv218KnHSFC5QnQ6XhZ6tuhFckow1Pn4fP7uxWTh1L5HtC06
VKqrgN7DiOGHuhm+4OweJoVemyYQznn8dLtdBuUyxFHVYHRWfD/czrIWXLh00U0bu6x/1oQofK0B
QccpsclmqRAfjMTElUp//pZLfTduHrRbh2Kz6HunQ7JqBO2gBkzYjXH6py/qjlO9VuaD8oTFGSmU
EJ06OpLXE/z+gDD61fh+2isJ1l9TrYU1Xxbcq87x3kmLtCeH3tTv1qPxxQqpgpevOzOn+8tJoaM5
oMFvGHwcEFO774el91L3Cf12Zd5cAfZKjZOE7iniMxR6maNc15aaDquO2L1bJi7aLKB3E5a5fvh2
KmrvAqBOMTV6bED36q2ARdyfMRHTWdjAV4Uf6raURqnbHg34EFmwLx/Z267y7SIf62la1/QYJeMN
mVUN71KojLSHFvQ83Bg9guH30uumPUv+E2zTKG/OaV61lctISMUoFNhFro6/dA2C2lyhn9Xio95B
xJClSYJH41vEdatdftldznrIaefolz29f7lAH2uZPeWn/8cGlDSJqin6RXiSQr4mtkByr8cAgVuk
8ktz9ylMW5HZGzFZccZmXH7tV1+UAEvzQX0+uNbjPNDBX4X0xzacdwnliaUPR6mblDa2ezy+rEfa
Vk7IzOkGjQeWsuzUiLdGP+wxmzd/C5p45QK5zCDqmr93CNNw49WtvnfIK1U4r5lhmpo+FPatKIX9
+e/q+XdFTUtB6YuA0i0ja4/JSnZgzDDX8QnbrJWt26eofbq/2Fr+1f4htlRyvj5Wt5BF5gg+anB1
ZdqS44LeB8fEVaIJIjlOGZt+IyJbh5XiZtQ8XptnGtMGmKhyJpitlL3JWk9SD7h1W5mitzalv841
5HsIYn8ZSqzkT+rewFN43pf45X5kMxj5Mnmf1ZUmyJXXgWh9cSTk8PeOx2FrUv3aPcR656Pr5zP5
fW7I9+K6XfisGet1Slnveu5eX7TUuV6HlPhRaByjUfVmvvGPJ+xxkFBMaSbOmSSKMtTcPGQlTfmD
AUGt+MeN8FxfqgDXdytrraKKRj+eSKs6WcfeXFZvNQufEe1Gd4ILqFBorr8cG0tNjkwl4ue51Dl2
cl4BNQa9atPymstKEA7e5l7W9/FRprON322GxZZhvHEMLNz4LVyqxT9Sm3Qe25pIIuqbp+7W3ZyP
jaj0X9aD+3hMknuChOEMLiAViBvtG2W54nS4Ajq5kYDsTT+wWXCn2DmAD0CGmsWv4vwsnjZw4C/T
YJDmNB6ZcGGeAX5rFjzqjsK+OwXn8tUVQzdWYvGbWk9jb0P5wNwAHfaUOCVChGw6R7Y8apfzFCzR
8HaNe7FKFdMABg/fNYgQEA2v4ztpdCWNCFkBZ600KMQyK2TOolxyt9Fr0DVck+cONL+QluCy1J4R
c+LCvjrHPCfjORkuH6BTvXVlzX1iSUrQSyUkw8Z2/rH0Ut6e3ydlFoimO/7K1Ekhu8QiDQmk0ZwP
LZN2/CM8XHIch0B0ybndWdFV++n3c4+05/SH0ksqbkNyT3cBzIhh3rv110PWKH/zYWkjmNr5sCmz
FFjHGuJdMvuHUcPJSz0CZoFo/reLBmy1Y2fiz5pIkqWuAuGd+TjN4lt7yyUwVHImb4oZhzb9Ib+1
pXbb7whGYWX9+b2YfViFe/TbNZ6CzRUmot22gA7zsTsYhDk/Km4BKbp178feNetPiWYJnrPWex0z
l1DbY5QodKoQ6ZKKQdXbEOnJLZdOGYEGjbjN/WW2ik8o0qVAj5KYSAQ86GfIF0ckCxRSeeySr3h4
iOi0TvO9Eg0Blvcqq46W7YaGhM9yalQ/8qPS92XsOd9P4SETtlK40Mx0GTwzJzVGtAo2IClj8bFK
L6XEiWGgmUaUr9Su6hkCINTN8eh8xT2YEfSWw1dp04d4f9G40jHyo98PLpaiGBFXrQrf7m7EBcQW
MBSs4NwHSyV/qFjSdTPCc+9v/rkhoP+h1kxOgXlCMPsmuCPzEfQfLMYsWyQRm6cstCZh04zVB/HL
c5LzNFMCWwvkJvpbwwEpS8ycV4CYgM9fxbVCr7bpt3at46ox0ErVtbuKEQINvTJkE//WlAFxxJTh
hvkrNpy+3XA4R5s9iczAiqLilBeahqV0OF8N8oxHZn0gtXsy1QXOt8pzlnoPBbMF6zdWrF6ptRoj
MtR6p1N/c+rDXHdp/o7y5ZHQyajsEuZKFRqye1sryFxTAzYanGUkurQSEt+A/QU5gPVDMo5oQWlU
53snZaSzk29k2DdF5UZ7rTyg531r5zXC9f5/Ekpi4PYUSpptE7KXh9p3XGeYIn4DG+TVayt+edhj
uBz+suAPhe+mctZ48batLOIWc5wWO93q5ScqKbjYWQOywufT6iOAxvviIEsoEWvQliAR0u553ttF
vZl08uN0H0TR4ExlrbeeMcjoptsu9zYi0uZpRaw55OJZDFBNBueJ6guD0DPGX5hDGRydlD+X4M5x
vPwMwMISUHBA5SKDGET9vP2JBpqmtz9lU4Z6jD3C+kOPPUz2DEOBMK4NzUXAz169/B7NB/wDsnfM
56DXaSYK5ropfl92jeJoTxxavlcwA9Rc3eto4d0diK9gOQeiO11uaeohqJCBTmkUqmEfulEQzyzs
GCCScTLSecg40QY7rzSAQhO6B6PduZQIh7Uhm09p93KlH9CbnvoLh7SFL8Fryw8OAjmuNAti0tAN
lYccV5G+wi50EMO9DF5ELaXSEym2nWzdjdada+mFQprRQoludKJ1V8nEHBtbgh3kol5VrBmriaw4
dgm69kqvGJViSJSfSEc0ZE76bLVus68CunmsFGF23WjPbayXzYLSNZm8c3VIi2Y3yG0H+1x/nesX
Cv09mbkq6HxXMplrV404QHbiWgXMY1AGGWk/nxsMiPneNP0RJhP1scFjEEWAOTy12ZuYJDiaroDS
YbC7hcfrXB4/zbfZMNJsS/WuKuWkwpgqKsSltjktUF16vzZIDJBIiIhvJfsBghAAz3Zejik4zGPc
IdiboJ7ygdsTZiDdTbFXadOVW25+aUGXHreABrTZHJDYdjk4M6/RYx7UwQR3jf1+WMQCHUylobcW
MSx21PCVhArOlRY7ah69T7Hf2aV3XcPlEBjrVAm0hlkDNl2EefgDssrE1F7dHL+Bw54/5wPh1gTH
QQNqu5jMBLWY4ndlT9o7a23ceudbb3sjOd2bXjG2etB2OdDPwF3YoyT+IrVehAE/m2C2KcrpThBZ
0kiuf3MRgM1NsXVu+JHkg6w5SMAXLuFiv3TDdkqMFRrbT7oQpkZWmXjUfjepPkaXVB005nxvQcpq
b0aQrLMiDCutC7wVc5ebKmjaM6wJOO0bfePA3zSHOVXycXW8NWMotTO/nPV35qSAKAaxtdcAhRLV
brp8/KLiiwCb+3GIXsEBLwGjefCIFOh2LF6M/iLAAyxiFvDiBqjL3u3diPysZv2f9MK00LzrCT54
o5F6SBonvx4P7D0c/NKkKi9QEfnhwXBoHpvw2HDstL2w4CJW8Jz36usvo6XtuT2rt8nwHt7uZLqZ
uBwxTDvEz/kdnWgzrhgQciwJin5L2KNyI3cPMn2oChuad7LuVDdvcCz2u99r207QQfy3dqe8xmOC
PFFzQXcyDYbegatBVzJKCvrzBfAPtXa3dsxYchgjtvaUsmrxlVwbr03rdVnC+ZCplDgnJZAZFZLh
EMCIyjj7hWACujG7/Dz+ErwWKZ0/bkfGoovX8y7epeNUm5F/Qo4Ro6jLHKd5PnejaTG+/VlfXkXm
4/59+gcLprTYxyZBEMFcH56zn9XudWPmsOhhDnhg+X3gFpzuwwVqgMHIyvjsoO1fhb8IpU9ns+xR
X0h/r+qv1c34fOMq+L5mKcleeq5KF5ofQEcQh/yn1AB6hnidhJ/ZODda48xtQK5Wd+BhjaqyRyaM
06Z6KzYN9ngWHQdZaTB/AfbzvxfgaAYdBBAlQr3d2rm2fn9NDe/YENw5AlcEKbdUwRsJXBGENHNy
JJBbv3qKS9HguCYhfshozncWWacMKEa5R98017x8bI1UFdzdC6LDuX++DyiPZe/Fz/M7uXxAQilK
9iLaBpEQEBy8wlvTQ5DnuLagy8UjiBYz2CVDkyCBCmaLcwVx6IqD7/xvHAsQVqMaEUAe+GWCxv0R
NGZTw+uEm2tumP6uCqp8sA/d6QMkSBXhTnnvGGQCKYjiij5EFAyQiSggQW+2LYgB3LzX/a+d3vVK
hxwhKFn8HVz7uwzfzd2TR12BS2kBthJzq0XUCnCjT7uEdkF0SS46q5dkV0xm9b+D8XohgVkz7DQe
B2s1U4cRgPFD3IcKu5cYkYrYyfYfcWm97ZVsN1GJ562blHNzUbvFTii81QdAa7V5u5BROg5N8ut5
oi6Qodc2klGwHTHsm9aQwrMYjd7v6YuZi1R096l09IJqiHwC9Qr7fiZIs0hOpWR3x6hsk9e791gO
/B9bmSBsPobzE6qEl4cCQ3Hby+W6VOY5P0HhGDY0rxMAwtH/jzi+GygGNop72VBUwjEfMIWiSApS
cwh0FcHhcotjUPJVtV8IjBg478qEeSd6EPNWUqlwyUD0nFr1vPhQVJL69CeK3/XrPrFFpFXuUiwc
yWhrARpb5/MXR6oBIUJAxFDUNZp9C4aNx8H01RsKkpycnpkrtmgha6Z4/fC068C8+QU9KxcO+LBA
Q87q7YBJJ/b4l4hsLH0P3PBttbUh9w5ymGtuoaXqrbyxHV/dZE/OpO759/DkKc8cc40b5Za/2jN5
TjPTZgZSz8srCxp/2aZLamZcv3Tzm+6J4pRMbtO5EdXZk15LIrK7rVu5UzUeKSaHopo0mYIPPiAW
xqrn/rzSVk9uG1FlWNC8pbu2a1Uh4Uod52TRL1x71S03BLITRTz2cmP3P/aq5vKhpeA4v9raPjje
qQ9OdaJ0A3+l632J/o+7StN0EbXM7xc/coasVfdFnD+PKgRy/6XdcKVB5QLW3+42bQXDXl/lItT+
ovir7Q0CU0DGoFUYgilnF5cwylKi1X0akSdSQT/EAJBq5xLnZYDouHo696vjPlhuhtPqsFAZzZO7
kF7rgZocMopDSZkk6i6sSXZJSBjuL0nBoaLhvx2cgqF6fK+1/mSFFvzo/mdpv4mbnZoSYdpY6r5t
GkdUxH/pHUvAIGs33TzS8yyOCN4YW5Zic99isXP9dTEzouVFcG+j8dmubJKOSXKFexLhKJpXOJRl
5CyzPxVbY7UcsUasZNh+cT0b5pajS2W0q4xArKLg/fp0NvkPagsfc6tNtka/5SE/TC+cP31B3JoR
mB+YEWhBmMSlA4t2zXrrNQJZV0H6nJGf9HHmcS23wPCHr0m0e9khavdqZyuV0Q3O6J6Jcv0uOcx/
N+f2h92xp08vvQ2jx1tXv/m+uoSWldIWPlU1TYGBnD+BsP8Nt66rX0rkq/xLncj5xAhPhG0V0h/a
h2G0BwW7TPLlZFt5v+lfY4KAu7SzieawXvoOGuytfAwNk+gam0XsdAjc5ev+2eDHr10PZs/ph9bx
FNjNOdiMzAp0in24IsEGiithhumtfZ19OdHAoSLCx1FzOH8yRNVI4k9ySLLjwCAUUFd/+YagpnGp
8/doLXGyWkE1tQrnie7YNMwtzAjMjQwD64WfegFNlt8h63OyR6yBnzcOAlx9cqKkUWfKwBb4ExiU
opn6VtJV/30+xykcCg+jwgf4B6bqTAqm6JnJ6fCOBZ5ZYEoFnA/4HOyNrozWc63pylnKmsVo1pz1
NvOGrawZLwB7nWAsDSyOdFx9aWDdcy0Yo2l8/4q0zdqw+owCQZlA/KHm3fqP1wcZKlsjjYIHySDw
bhqLh1TC9D6q7Ebl3DCXcgMdnEaBAtXdz5lK5UN2fm8IjaLof6WXKHqqxvtpfEGUMBCFqgtUCQrb
Z7NznG+jt0XCc7Wk5xjCRiXtbHcuLq2h7m7GKfZ0Hm/O4/ppfCmPqqcR5Q86V5tBLd8/loHHWtU7
1aapGyWOFsl26rXcQ6sSg0HiEu2l8caNEn2wZCBn8Lj4Vg94WWmbuPjET8HTTPyhKQnbLh4WR3J1
kjrP2a59lsuHcFn+sGf1rMuwFITkNK0NiGDgB3dM3wd0nCql6ZvWTTQiQZP+uCGgDJ9VGZwJ88nH
k39qOCEbQRweL/HiGxUnNNwiszFqTjQvZr/gY4PZhU6A9E76jHOplJI+40CcBley16ansrB7AsUV
zYKGE50BYOFjIlvhafhMQJ4aTnvVBJnRoMNCJKmOU19viS5r4mxZEiR9e4Vbb1/rcVTIYN63DSrG
BzuS5lSluZrc/z3VB7PasOTeXI7zP0/u71duoetFUpGRhJeg/L7bDRa7AUg3iAPxwPGMsWuh0aj+
3CaFH2dPsZ3OO7OKx9CtZ5SBe27g8q4HuTVTYxeTCMlq2yRlYrl2aqxF41TVoWzuto3LMiifKMjh
g2gYmIR2jqwPpEqZhjYpo+6+3Nnt4RsGX4d/Xeunm1ZHa1NtnCjCTQ43Tt1qWiLAGNdjmkdzWyGb
GHn2rURul1QIIyyS+0Ovrl7sP6USnkrch8dVq/QXtSSoavH2mZTarf0n51n/eAa6i512a18xkfR4
SEv4yUOhBWGW6RSmh3AdwnOzYNZLTQWGum8wC9tOKdcmLFWMHIIaVbp4WbRNdKbb3mbWW1d7Ejic
jbTaYF4cTfvrY99/rv9xtacIQzuEeniiMeJC5YXk3H92IhFceTwjpPl//rLMjqUC8Bm5fNIXcLZU
BDZhGrBfd9NTM5p3CjAZD12H/ARAxnhvHRvE6P5Drf1wl+f3/8y/TInu2KfrVmh2yiFn+V9PvoGR
gAgDCXo0MFSqZMHywoDQ4KfIqEkiSvL3Oo5I+uYgzdQXOmmlWG8Tvl94ONmigCVffZPH/DfAnvlP
INUCTcuGgZUp9vPXcv3mZYJ/Tj1Hpi3zbp7nQf5HLnLooYmJ+f5futW1SoDlcii4694Id6BnoeAQ
6SUjxflfJOHq39vP83mU/cQRy9VaHCycZHE0I4QhI1PIT0PbvKq6cMMfGqU/hT90xcDtHymwnrsu
LDSAUddFCezK54QZVpnEboQtE5SnCvMRt6P7uZsfGd/mQdup9NKYedA7Fk4Fc51wo2zpVB97GqT1
Ub4+YseSwivjetNT7JfIrJ4GG2ZFOEinQamkZTG4Nz/yD4jOdt02rjAD0bA2jQTjMb4SzsPzy3HW
OccVQUwZhwr+aQpjyJgte1UsTfo80fhU+1GdstouvxumXJA28CekToqSRyPc68INV/m6Tt5WbFqj
kuu7dT4Maia6+e/2xnKtuRRfc5KJMPIwGIRhgGILAIe+X9e9LlBrnR8bm8swdx5eKA+HC7M1Wd7/
ocCc2yT1wfI6KK+5tJBM/6tt/EQv7PvaWEbiyCvedvMJgHD6lUtq6aheetmxJiu9VAWR6qDw66xG
uMH+9bOHovEKA26uXxlTc1uVvskTyvr9Ug8FpaLGeBuI/tgrFP+obuzf1bmxw1Aw9A6YuVddOCWP
WYYhlwFgU2+uxq5Wxh+XP6ofWvagAHoW8TmEf7jrvUHMf7mFRCb6gDowGoYQOTXfJFOp/Cv/ZZtX
Lq9PJEF9HwLJrAYx8VmKFzAG22XMuvqIXmP4CguRMr4qhQUmTlRrmIlIWoxtnY15/aXvF7ZgroW7
LvfvHZNsKI+Ow3On/1INdjXXmQPSPS56T0DF+j5cLZPV+2z7KUeLop+81Mw0TENM02REZYY8pXNs
QodJZT0KLDXNJi8oMgg9VuCm5soTu0r4ugH1mAMZLS7fzAoeE5PL+1SXkdE1/sdtXNVXqmYfp8+9
RqfJcg10YQgIBrSx4k5P+efxvpKxum+55BJhJsfEbRlsd2ABpwyO0GJmth7L9N1wuv53BxNAFOJg
oBzYXZX6uECEjlUhjINh8OxOOmm83TfSZTgq9c/pJFduTeGvl4PZt+mQmZqJI1h7dmsN69R9a/8w
hjNpNOjy7UjQGEXriSHrrNsABW92hn1gsGgfQFgcdUeyZpb5wMg2ASrI4A1UsFxD/eUd3dxBV7Wm
cNGkdlvX5jY/vudROIeF8mC/aWZRw3iTwVKNQxJ43bm3WwWtwa1kg1Zex1XqORn1Quk9K27vzFzI
oHTPO/qhKzdjHP0//9LzqrfrTmssJsNPgdHwtbk6hh+D55z/jCtjaIkN7O5jue5oU0c0MuOnWvNQ
H0tmm2wuEodbvi4XrpS+GTF7VOazBxwaA4vObP3lHID128c+Glhnbj7wEuFDmeHW/g5/vfbMKGZC
BdCL33QAR8W04W8x8EzMCeExil+sCR51T0QebsluYNfE+uM2YFXEgOrIhcmYaWomU1+3sZYwQRUb
w/VtbAe4wfabvhUz+StOSvEBdBPWU7Pcdlx/aagHlCEKwmzZm5v6S4sdvtfL5376wunqqJB4DPZN
m8sYDoZOFHOostuxj+9sCxXb60zQSJrVoe+MNff8ksev1cCG5yjoMxRUAMQzjSoc5Oz1DIswG7pU
moh7m8EM3P6WzPcNV3ZtMVhhVp0Gy3vr/RQ0wmKwA3s8JSPbOqwwEf2ZykmrZvH+BxR5Tqi3KNPn
4IwMBTdt34sYFp1o038HvXRezGKfiLfyBOjHrjSDtyWhV72eXWlLXgBNaOtzKmjDmh5/a2bm2Ib3
MvyG7+VV71SHUuWA27mguhg1JwsaajoE21Y14A1Mcudvxlt5aWVXRHHM8BTBEN1wLgpFEiSTGT/c
bjWAnVrLN+fFQBTMqDIWM4LjGFI1uE2u1s0ve0sCb+DKu8n7JTMGbVXOSJqxBBtE8llUghJ7ZS/r
n6J6BmJKdm1JDOZl/4bssiZkvHuffUHx7qAFOjUGeZrN7kQAwFPMCaBK3/Vbqol46WDJmDurZWG3
S382i39M4g9qqZBVPDDKS7d3oQcsM0wvPw9X3bSrNihcYPlyBRT6lU3OmDI+mrtB32qSr71Kb+oV
TRiSCbiPFuKKzvV3x2VpA85lhTyVNw4ZrChaFdd9zBpfqzjvpgbqAd10aOTo6oAWHErxEpgFhPJA
nRHD9PQrDHpNDR/ao/3LeTL9ndUSHJ18vzisfS8XaSLF5uLnGEj8mS8VxsbeLmxfxYBHmWyEBGV7
RUT5AEe1guXa62bfrW9go/PJNv/9EHZ8PUC2zyXUip+HHMMvOUb6si92bt/eoA1S2Us3QHC7kIPa
AMD0oL1bmAUpAXQBoNKtpT6WGjoO6bld+tx/AVJYiieWpqBNNoF0kIGAa7CgXs+Gu/3Qhl9d+4dr
v0pJBcnYCB16RpvkSFEcvuZIpaIYz9XIs3Bp+HFp7BBUfriIQA9WIsAlAAL7BvjLWgyiDCjwbCT4
aGnUrkTj3L4bnNteo2EFlPnWCA0F43oxo7dKo9gNOy/0Druh6yY7fptxlzEGD/AG6arYc1ziE/c0
NYsDTDuwlazpO4GTXQKiyIkPh77QdAE8bxEmbRXSpBiSCzAQ2QHHbMyAFnrWcMbDfSLVEULgGB93
IjaVqAVN5kasS87EJq3YWtNSpjQbpJB1NWWjuH0DwllKC9ZxQWB4BQzRU7joUWpzoJmAZ8klMagl
gLojkH5kVXQF6OYFTki/rhG7jAX38odcHgyiEiNgTbE1iWLRXzsNl/9UdwFmyL1Pxr1tTbb7NjRy
4N5qq0lR4VKXPwFTIEW0g+08DQ7t4BniK1jAYNvHQQPpONabZtHqtbW+U0PuJq07UPJ/kHUhOiUt
kn1tTqXAxJvlKG7XNXGEz7/IaGsPUGH5wTT9vzAivq1fiH6Uzi15tlPyzLMde1Kz1PlzdFUkgHGd
5JcWYVHd0u6vNj9W699HbFj1uw6Xr6fxWSrFnC8O8M73zXygGadtmDt/r9GFv36Dl8bGOEgnDZJq
YggARICri8HPjEiSRuDWyNZtL8NeRL+l+wcoJE0o4JyFK1kKCRST28fmQE6mqyUduAT8s50xaa1T
1rkOkTsjNZTvpt/d9HU34ye8U/BELzZrY9tdPArb3RB2BJUWPRRj0xOrYvo9/S2Xylt/M+uXmFS5
tVfQPa7sQr2T5tobMKEr3gY6bP86G8zqAzgH4nHGwbvB9TbIVXuncrc46y2oX2y6zA3q9ODXGMWd
NOqswV7zHRLguWE93g1CnB56ws6bL739cjyaxQmIqjSEGIEKCgP4UQ6VA+8wVETQw0888JNvUx3a
N3XmHdf3dV/D2b0924z04tQSDq+4ANF86HIe0Lm/d2H5pGTLqql1vzwb3tQ4XXBJudT2AZdcP3KI
92r7Mh/458KewD8ujoCR3Z/mENfcBP8xFee5ESk3Htxz+cvpfRO1wVzvn3v2TK8QqGbo51nVWIA9
xchbe36APpLb4kTsdvQCwNhQ9HHxGMDR6ajrgGgstt+ftJWq0X2t45Qvoo5TXiavItKvOusVDWVM
uvbslNybt9btd0B5TXsBhO++qa7+rRv56m3iiT2JmWI3PJzkufpRzrcPqGgCDTQuiJOAKAZYUvBi
cg9niXMp1NqyRUisMsEBW5F4bd7NAjgE13XaTZZfOrBFSMAbSfFu9dY43rsQWD7D0SRjw4Xvm7tN
KXI8/67PAk44d3hXAkpT8kQM8CBotw9kc8u3oRoSllVYD8zPhgxR4nFedAGnEMAP0JXdQxQy0DPe
IdC9udDr6jYqvOrZzrCHHhkbUKLj4DYG13KkpHU0hgJgVKHkNhCinGW3mMgigD8lEjJCEI9gQURZ
9ihBl1RU3JHQhZVkv5EIJVDXioNqoScTEkoqn8dib7nq1T/nx+Qo5eLqKTmyJs8FViYcjj1x2rZT
bbiCT3q4D8htyY0D/xtQjud7oCXx96whRbeGtDwfWTLQLFBmoaft62LyofzbgCscSBOtpI9oYRZU
mZUUDww2WFxgG53d2bCFlXHGEqpntQF7iwSBHqyp+cgnHh47riVQTz2c+U9MGc/cVnYhasEIZ0ox
X0GGVb8mwqzas8bkeN3eDEq7oTX3QcAsLdAMM4vvRQ6wKcmNcYmynkgjQi26p2PPgp7qwIhont+v
sMSFV/U4pO5eeQ2VV/3lurKxnuf2tpWYdBjvPFHQ7jd7+Fp4k82JRKv6GOpM9auCc3rBUq7v5eC3
jYMWyX+LPbwz/LhHYqp4lKe5RXTOH9iVwAFzsiJQpO2I72yoPY7UJB4AwsM8ZsoN1/kFwLtcdJdv
Dpwve2bEy+oPXO8+woSS1i5/r7d9ia22vBoD4P/uAdIMlMUZ47drUfuMYPYVpQ1tetv6aAp/HMzy
Q7BUxWRu2suq+AZ91eDh2MFMyd1fhhZJ3mChAfqetZZTcH0/fonw13dLf532nCfPE98WLQKaZQ1G
kFQncpeKKQDOzKEjC1ANgnQ3pwhAqQ1j5BX4brVxecJ0F7wwp6p278fmDAVPUWW0GSPxlSCsH88S
XjWk2D0Z9I73x4P4IIL4BvInJa8N6Ktsi9/B7ctt31D6ZOl9in3UgJaGiK8bTb6KXrfRbjveDW6a
m6w9q/38uolwNr2Ph8slgDDOeCevgfrg91w07xmmHRrTrzwLDHoG68aeHHZ3Novr71GuVVDGDnZp
O6smax37GZoWlScNhuYWDrZR/HE/Nco/askNxnmWnGmIpG2jQVZatGl5HwoccjQDTJhVA86Jjy/0
7fPDZmoCSlqQewQYC3hNCyIcR8Md/x+2+FlcCo4eP2iwkgaeRElTSdy8p0HuVQhdovX8Xq96Q8lJ
ro+3st//g8t1eC+YXnlA+3d7fqa/ZUea84BOquz+e9T112bftbN6QP19Knu01xf2cCFTRFfSRqt4
o2rIpSOhjAW9HAxh80nc0K6oO8rIqklhnNPH+3daei9fwi/Urgz7yFq0mgbxh9ZFPlHMf3+GJ0WO
jEwPRdanMacF7K58PbyXZF35yW49cw+ESui8fdvDbUjYXfRnmYmocUgk12HERqtPPw0miYdbIOJJ
RcDuLz/uY03czA9Ev5as1f2yuyv4EIr6R61mp8nEh4GWudmObzyf0hb6oZ+DsHtvgMCnrSsdbX/3
/dY2+IPA2jefMUwUvcsq23accu8ofQb7+arV9MR5r4cOj4JdMHUJOfLPzObccqmp2T3tZ3gA4PZh
9TUEIudK4WpLOEDhh8oGAEFjKZTtYFeB7B8hoKSU1AJI90OnSAoN83ZNpvfhuT66LwZ+zcoI7VpW
qD2UJhcDz1BK867K09A5vQNEo8S4mFyzcpEjWpzutbOu1hAvqLLVum7zQhTqezEHaYY2xORs42jN
gGRD7fuXi9503dfagkp3J9R73AFSH60wzqIRKHli5ZeH2EQTbfK0G/pUPuf1E5dBSq7NQIPo8onu
NJ8vKdmRpUxm3EzvnkRYPp0/u/QGRFYLjUbhrjTWX8BX0bV6Y6XJDyawczC1gI6nEL+rQOJNBxd6
w7i0BQlFri/ChgWX6Bj3TF/S7vzLO58+7f5MN/4+DFNVNuD8caG09fESybd4fWrO3uQL7w4DrgZN
CZ/jU0uYcpFC2iig2nHlSySI3IPjnkyh27VXjRpXkTxBQAq243pNi27JoC8W5o3LgEecBC2awOfK
B3i4qYA70Q6JhquBvpJ+y6r+214A0mgYXZyNJQKrLdCc+Js/6JNuBY0Bx1ZFLFYqDzbv86+CBxC6
dphGx0o/+giL4G2eOQBawDJ71FRoQKa7TMlAwCGkVm7S7jYeOrme5ykaP39//vZs9z6JVLJYOO1j
bystMQReNVidNWoDTVmNU0wwpUz+29slI7zT0e+vfZ+CDOownJqlP4ExaGiyCQMS18FzRJD1bIz7
OB3yQE4vnT5ynVmIDFo310uv3u+/zBgIZ2D7AH3rEmibP3Hj6hGbw9lJu8pbGV566tWmvZsWbQ5E
R94TiFIWah2NzAJylX/sanPzw6eyTSs42idknDwL2ecq+4mVjW6kYA788KHxd8CbPuhYxevHdDMq
DxGBLLgEs9CrYmsBgvxthXtomk06PDPaiG1tUsnldNGJPqoA9INLceAKlTlb+v3uszIO7Yek8l3D
IseirXPSqal2du+Exfo+8PU6cogQdzME5vYS53geqBRuVSdSnrP/Kn44Sfn27J/5z8ucGnpiXHIk
+gvHA+nr4+txO4CDuZp6oo50A9jHjvpc9gCo+ujWuluc51qsB7AZ6GRd36MPe8l7kJe6vpS/zSLQ
ykSxcqf4odeoHRvIh34capWCbuSj55zkgz549wRMhiL4yPyuOBuToWUqynJpYGD7IUhTwHv0Fa7v
NyW8EJ9NFoVi0MvSUkCZDW3K6Iepj5OlF8703eXzTE0domSNnYlcv1y3TZZ0pf2KS1X/0XhI7rsO
ZMbMt0OkL74dmPyEdplm/GkxOEW8QGvdwqeXgAVLa0HCXT2fO5NwcVn+3ZeC2DYQlfGXYRacdAMa
tAAxylMBzNq7lmMFtp2rqbOgTgcMrnn18RwQhovVvLwQgrb2a6hfaqS8G0h12WyoCendyGEEwr1F
DLJrUagnlVmequxv/TZ/8x8KLuAk/dJtLDGUVylsQTAenWr2ErWu/aWKyTajafoTCkUE2hokzN7m
u8/AtDn/lqBqefjo2LQ+60Ib0B1nckjK9IElAU++EBEJKgVw1c9k9kktm//24TUnD+BjmiOeuEA3
Da3c43aEapRNlvH0d21gjyDT5RMTLYwVVyIvm/TBWivT8qLOEnoZ2lDOuaTAAXOhMahZdIuwzIag
0sap5u+nRylW0J+YEIwwDCyvOzhtjTC6Mtuayu8XHMTDa9QvP6NbR1ISCmbHUC1j2XSv7d3QP1Jk
FcsxMqJqJM8lF6eVt0eAjgzFD0CFOahu7zmUdCDUc6KbzHorIs51LprF4X2snHy2JsVHAwDFslu5
vG4DuxG/iqgxN9VecwjrXGubax0GXH7QHkMSGwrK0/yHoJW7je7vIvmi+KYk0QXWDbwlEfCwzvy5
fVGtyb2f9Qvy3MZfbfkmdue/bd8pWHOrONFgTuUy3aX2eqEnksj5pA0Se0k1A513ehG6Jg/KnQHC
HnrFJ4oriiL4F/4K9wRDnJgpv0qdyHO75mdGHjLJR430Jd84HtVktBPauVn7MlhHzS2SHiaoHOcx
LzE1+ch/abkc4ShUEqQWNm2KEfFKollo+1vs+CkR8Qc7PtJNT6LJtsLQ5YXOxp0ICnCfmUwRm6hV
OfXUoUUm6bM20Qb/uKqIUbPQ0Bku8x3ScDOAqs5uoHAI9Q2RrHo7N04PQwPs66u3LUBYv4tUlYg0
PHpvZ/5XdKm4G+3yoyJJ4GMHVxk5/35pH8i1vudXauv27MGhNwnc/JnVIa9atEj+H1F3tpy21m0B
+ImoopFobgEBorMdJ46TGypxYvpWtHr68y3I/k+Va1d2GhuQNNecY46GLUXfZLAZklGuub5/5rdO
iXzrSUHbNl79bv5efWlMOLqKYFHS7JuXPa9qEje9uyt665YZZfdGVS0tnXHQVPAvTnenjlLEmcgN
NSxrVLp5FUXu1gkNOiLS6d9HOS93o88jg7HudfblAR0si6mRPX6nKdTU7BVnUbGzRJOo+3KuHfuF
Y/9isWU51kDITq/DWTaKjeqzcEtUw/715AzCSKq0fC1/FZxEvO6XPb2b+yvrMBag828sh4s/I84d
54DV9Op8vfJOHsNjmutcIIa9vSqOoopuNtzcBruvo2NZGnSznj8ddk+TyXhvEuKWx291lhg87e10
yOc7NuX2IeWtmEr9t/xP7bnL2utNOwN6YiEOyyXp9Xq7bnTtXSwOTOCguUqb8nOJBPCt+nm+f4y1
OCnESeOYLLfglPZRiMpz/dcKezfvFna97SzNuGSgKXYqjU4Vy+RgLO7GcbfCo/swBBoROd6aPmO3
jCn4cr+A1klw5SwsMGP973kwCz4286h7/KExMeUv7vlZ+dyn6+YMEKsGIlR+X6gr/xbC4HPbGEen
NeK63lKqi2wsWsCJsKS50+GMoA+xpctfvjVnIwYZQcc6x+XvLBa/WRvYOetkHueLqSQOmjNbVUoH
lhS7FxMudeqrscHhoPXUqnlGuEXoJBUHcENY+1JhL/t1m443JcpAT33Ih+ZyHBYRIjDVlz1cEvqP
vodwkzIoyydPhzMKr5iXzo0KdDwvjTJmh0G9HpSkziKmxezR7u2r0upzogBpnQpDr06Lg9IRTmAr
b86o106h2gMrnHjiYU7w3Kt3B9NPGLuD3Cl04b0adj86E3/xf/Oj+3X/tt631FFo//YX9MG+3dHt
U/XT7xBXxLCg8F9py1tUqtDPiavnGlIYlkW3cRANNazBNaaqd0uyN39lc0x2x4Se/ADta2enYZkj
bboX7O5As+/UXAcyVe25WkmP53Re6Z00q61KoevYWv9eMGmI7ALamG+gf8lvG4wmfLl+aaMNAAEM
qzdCuuFkNQLHs30vBVNXsicMmWDqCseP2n8KHGO6yKz8eNiUcljZgtZEWGPKythe4+hiquZWQxIq
2Qom1jaB8tJ8DCz2mZB1Z9z0zTbOCVIPLwr1rm5tx9ekeYr7W1Zyx5HBDckiv5M390kIo5k1mgYg
W9xZ6bPyWgwbL31ugEnvNjFat9WwPOaq4RugQ8TlS8sU5sRzj2sKMEM06Gh92mZsjuOHi1pZNM9i
RLqbae8IndtbL3fWfJvKqfUYwMzx6cExW6FAgf9XQ42+JvsPTvK0lIRlCI/UYnsn/eIdumlWeHTm
Bmgg5FzHDgQqvTmuLUvuhlO6z4qUeSQotMOikflNMxOeRopXb+3dm5wxQxh5eoKbEyluwwbEBetY
N67FGOCGmjwxuFLQNXLFomecO2WcE8PCWqlcNo92jSiSexSS4G2B25iXQxQPRNbb4sWLVBJXvwFi
sf1JvMvVrGX+dCbTv4IoNPaefLO/w35/CWO7vubM3LWvUEAm4jYwdyJOKws7TSOTERQb+FFQbptn
o8tm82QaA/Wc30/rv5pM3RyA0ON2fXIJamxLPJaT7Ydu93B51VMqB8FU4R38Fv0ESPrEeQOYyjLC
qctmAD+ckDstUlXCpr20H01nozU1ymG0S0ea8FrzffoWeuXW+m4D4KB5nCGgJGsY5fyCQqzV6EN6
HyhdsKi6H4Tbcn/HmbzRxSLZSpCnJHl3NB2Xw58mCfxXxnZt6fNcgY6Y5wjVSgcnx0Xb3cLKI/76
oI4+tlyuvhnTUGbuuH5EI9f1QVPQtQMKbYh4TBiddEuwDb1P2INuB6M2X3FTjRpUGAL91SD9lS5N
j3wOaoXy0H4yzGTOWM2jXtf4FwZzsQOW1jx5YbcgkcUwDESbwXUxVEDP71rcS2Nsr/b0biLnIHoH
xxVfqLbvvX4DY1Y+SOo/qbztCVzuZm03WuFt1HqDByfC4T3/TS3OWqY4hut7p9dGPyt298Ufnj9k
6/MdIeDMofMUB+fTc8K/5+9XKj5jYmG0LI32v1YJ279oMDl0M3lmOw5G/3i/a6pURUj29CWVmkjh
4PPOpLGcg+2b3R6W7Zw13E5vHKpBIR/E90HYELO49DkomQfsoVnF0Ky7mSrBqNg+oNZdw2PvKxkA
3QU0c4KwJe+XPnDWqmSrQ8M0DbiRCQSW7tl9SL9TOts3+m3HFh+SpbDHPVgdtjBhXNqi+bdexThA
VePe4pmy9Jx8w22Zv9GFe3G2g8YUNz90MuA4j7vDZdPphwVRxF04yOs199t6a/32aBJ1oeV+CTlt
uNDYTkPTqLHU7erKdKWOhcPa+JKyr215k9Xir+KOdN6nMOlNuFGe+qvip/F6V38KqvSZZYYnot9Y
BPrpjop08VSJxo20Wmu2Tq8sVqvd4q7XmKaYuus4MHWzO6O2gM7eX9z6ZBvzXf8o9fScLgq9zblH
cBSnvWwyEEdqH3mHNSwGfTkYwWdQMQufS1/iDv+9xdE93No/l+at+Vm8Qiqrbm6XO+lOL+6eznIJ
je+s22dOKNXu8cvp+WA2/y9grTpgwllYdhd5l7qfe0L8/yrQXR5SNk7HEFctZeOISF0hHWsfNm3o
W9Rq8YjtFVa9Q5ObK61gZYN31T6AaHCW78ToYnPWSCq7QAWOy51SuZM1Opsl6nWXPjAwjUNoalTv
hAMSmblbt99ddNuP07AuJPWGULUFEqZ1n4K74X6WqbMDiiwMycfSNMqbfAFM3ZMGo8gOFMZzi2oF
xdU4vGOH8mU6/ngzwTC3SezBgdnBXChZ1NKphZObh48TLIvJkU5933p/t6axzCpV/qhhqFehQviY
08kmHJ+rQjcSzF1JKk04vIR3u3vKGSc0E6P5cz1v1u1/7jmoKrkzbPkbmOWcsBkHMHm6YEzu1st6
4AbWFEFcFCSoEeqYTtAwB9u+C0SATUo7ZwVYY+VJuVaBwbZVjRv22761/3SsrDlVBnMKcjM7eT0C
OvIt7isolw+NwvryscVXcqas0ytvtewpRuW05Ynb7UMRuT7ki82ai/uW3zy9BV8GWgGAqYUqekWl
5PcmtjYwJYvfVovfl+IvtlRcKDyefmhAT7NZUzcym2CJDrekvJo37VYA8xfTL2wnGOdqFZzaoAt4
jiMbKPEewCAZDQCqDV+4cMD7agQB8TXxEXi60NLgytrAi6VR2Dcr4ba8xY3ZTWsNw6R+jIKWpPHq
WqmoRtyyzVfeMmSA7Xg8RJV3LTqwzItAuZ5rWUpD5UG9Ckj/3ewIqcCsWPkwN1kqZjwDCwk7modX
Y97o+sWpNIo0vCf97MCmZ1kfRG+AZgdkhD1cl6P10xmd9balxDVQvyp/it7DkkdhEE3FcZt8fN6f
1PrRUXEdrGeWdXD07mzaks3aXphry0GJRBb/P9N/krHsdwE+mGTzDnZ7g9f+3wLPMObJgTfPbL+4
7+Ksh7az1FltOwyKtr8PLuYteBs7Q9FMWJB0PiqMqxech3trq/hrcBIneV6/l1ia7C3fQxzrtWVt
3GL5PvtkL2Av4saULUO99+NcDWElNyuJ4tdHzAoNenXqSQ+mEw8jeNoZ2mUZGouxoBthrjOXm+Qq
gGwhxEQmab4dEFpQhJ7ZUxdBwb2JtmDbldHJXIKSoSFJIkQ5Ljetm03RtXUqt+qFVrk5Q2jbtUts
bO9Z1DwFxFGTm62mLRb4W+fbUl82KEz/Nqa9bNvzESKha7F9xSVy4k5+7TZk+z1tFuNl/SvP6Ov8
OS4AgHrrqDsbobZMdl0P8MMlRKd7nWteZS34NDlFOyF9mtcf6PPbXtgu7b5rr88JDcD+IDg60HTa
Lzjqd9aXdTBKR5Cts/mviK0qoNX2jucgHKBM8yceuNLsjWtQwro5wiLjrA4Aszi4e8loVUt3tPlQ
f1qrsdwKUyEvtU6ILCpxeEwbmhhfxMZZR4jQJuuQJh1N7C1JqdUsOG/7cEtk3nYMcIYj4+N82slE
ShVYWSa5srBks1hxjo7mJSr2n6QbkYAqph6LIEWhlb2Wg8Jx/rSsiboIp9V61z8TlFRSHCXkwGBl
1g0GoiwrMb2qSdbvU94S2S0Ghy/bH7XiKF7avPZoNn2fNbFkd3uGN3f3sy5HkUZ6XKW7dW/FGrYm
NpMWJS3vBakurr3KFMM8ncYCZ90MSf6WtfNAmrrHWB1wO7RsBxm7/QsT6CnHemBRutuz2WruqxJZ
k8zZKzRBYzdarEfTJbvxTlVmhVJNYjjnxBdSFPfMa2vDaWnAOURgb5H16aL5hWvHkmHJl0laiKR5
tfPf53ln/W1yfDpF49NiPD2PVlyH+ALSLGr6v+e/J+acOKR91a9SRpp2OedegzghAjy3CzeC2Jfj
Fm+ytZuEvMl89sSgeMpnsJzyRV6eRv7LFETWl5ilBir6DeA7awoL25ZDSqOXLqWx/lxcjIU0ru+v
eVZsXmed+gn8mjC25xPC80QCwxEUiF3WYWVAEScATdBRiSGDjQYW6nt5xcugapWfxKym8IUEGOCh
VWj9OaEE6W4BkxkVhYe+7aFwmWw/KhkasF+ZQYGgqeJQL8h/z006OdI4EUSVuFOxQLeDKXUEAD/c
kwt/s31aPDWnXd0Wax+MOV/SAishBfdowqLE53uOq31Xme9vV/7fR1Bna/3Ooj++pYzuK7j8QgCK
aqklZ9UAyFiNkOTu1fJxbApTVrfOd9/weATGlY696ipu+/faTzFwkAkICVnBKGKsYmsg4jpP+ZXA
GfiJHH4XRVGdU4l0+w2PNUST5ux39Su/iaN1WEidmx3/lkuvdcmnhXR6TqNUSGd8EBRub9PJrp2o
6YPWKNI/x0Y0mYMuwJmrH2toF7JoA9IYSetaXvetxjdmGTwilvdAiu3iZ25Wp14pf31UUvFs59r/
B3QtgBj8p0FHQeRWnCUkbuK0yuV2VOYsLjK6vZ63t/M2LbHObAdMP7CzbXqf1XsM4PUeAyjfoxrS
3gr2lTUpE4PVblA+9SF/q57wyWMqdiduJTM21Oc0xmAtdE9zDlYwHvdxu3a3KYpdkcZzUStiuSra
5Ng9Jo1vVXa1kDPZr8duTRAZb4/7H0FlEFtPTapNfkN04lSbxI/zToE0sJZU05i9Fw+9c7D4WAjZ
qRc7V3zmfUh9ze8O4A0C9XmzfpeUS6g8yKdMWCLttzCwYAZU23PA7a7RvAbTv/vRMpYn+rtc6dzo
3CmX0k6WQ0EtcoerfFisDzfr0Uwx0Dakk3N6U8IKvct/9iOFnefj2wqNSFe5DZ4RskAYFB20JtP2
eqRuVIUNnNn/ddYtDuf1dmG8PY+2tWEJJ5TsPfgXLYpND0EZP4tZJ0nYpnfYdcvrnVDtlpvYfVLe
v1duvbkEC8Sdsnl72ZR2Ilct3zzzn6iuf9ymSdG7BAz6DBmtG2cKIS7u1K4Z3G9JAccjT64hxJkv
yunUW9sofwqpy3C+D7/5+ly1wSZ9l9c9bnozNOPc+3mzdrdCnxTSyHzdGgp2b10gKhvxILo2vrtt
CjaWH9dZ0Mj6/GtecyS+4YNZ0mXZ2n+wSV/bqg9LF5GbtyYDFiUyiZ4FkJRRlxS53lIzvOmBb61f
i3Au0oB0LwDd2p+xV3oRYbT7tttzMuSmEpK2HoHUzDwetu4XD2vbczMfnvu5zgmkcU+sLv/huK7M
1b4J6FXXxKt7ltS1y4roQuNKpNFZVDB8Zu1jsNOq71M+O/6aL8ZJ2XmwR2vO+vPLKxd75PxF39tx
WuiIOHeth5zq0kIj8UcnYaHWsjhggEZ/uuqwSHL2TtMICBt16iVIHLuKfiHUxlvnXALcBdnwBam8
dBzG1Mm+Y/QZ/ZfNVoDFj0/R8GHen03S5ak3u/Xyeb+U9/O/Iq6ce9WIC2wKI590H1NXPkdsN1IM
zwDya5tQTwLDNWvqk2q/onVnse6dx7MaYl8nbiTrwA3QbC6MGMI0Om4ap2O91ptm/zJX2HGc6j0e
G1TEnv1qp34b7M/60jRfOzd7y2p6WA2OlYEfehnF8fgaj/PTE1i/bAIJTgck+nk0lhpA8xvXEprf
ZdbSgK4rYXKt/bmKdFmmdfTtY29W6U6FUvF77MTfLowB4bsfISPO3bm93983fIjJd7EKS7rpQ3M2
5jmVg66XIX9xUiet4ZH5zK7flXOwRfHvHfcds8WF+fnwmEyP/UX5q5Dbc3FkU5j3CvZcxZ7YyJbb
cfVdeTk3PHbBb4uua9Nq1mXknHrbzbBue3hiW/JD4uxtQRKwJebF9Ws7iMuzcewMOQylEczc6VeZ
HkER9MmPcA8eHNcj5maV1ei6GpULzZuGbjIoxP1Hlq3Tb2YXgcja1jz7FnmxuWbfMO/USvYdidsz
Hu1Wo8km9B7n4rZVivvFU8rGqMijFYRNHdjeOJiajpsKokMUIgS51zjbVBFfzvTGQpw6QmuPA105
63PUOBHKAPGnI05uTNFXfaY/cmPiYlrJOuVO3Hf+TG+D9c3s31+t++dSulmlbqHZrhu3qmfuLq0N
FzLUUoeC7TObXBn1LTdTk0w7yUlNyT4ciPf6yEvksHjxsRVXX67ux29WM+69RWuPrNVoOcA9pAT3
NbwIM4ST/GW+RYpGn/kVod3b0m24IWtKr8/antt1vASHtk7UbuLtF+3jge6jdT5Zevzlm3YRQF1j
OvizEb9MeAKIPS799Jcb+0Hhlz+MiwomsL8TcoPoUGqvIabaLDhp9K/xYGsRuHDzd2NvMvu9tY4v
WO2/ZZun6uvVL6eX784yL3nH9l5hYXZS+LazllUoWUxVu/trbxb35mjis/5lhmAR/Kym/ZxlzJzm
2havs/MLn1MJdVO5YVGDGpMsoxBKwYdIvtS5GHrUW0XeU6/RCEYsAoM4FKhW5374oLjvvPktJWit
arvW1ibmVx5gKZOdC67m0h3fP4S0rGpTD+MYXqPdTUZOei4DrFg0aGVc6/Fky8V6zKWg/l7M0riQ
XPMkz5PyEVUoLb3RdbTP95ZcP36udkJ5Ef0DYLh19ryL4E3UIst6euvMPqs/dtlgUe1PCu7SlF9d
iKgK+YtbXgBCOO4xtFogb0ELNAHUXkKwShXs6rzFVdBfjcrvaNTvR7QMncHdEWmZrvMQc8I5d8hp
qHaYpho3EWBV4yZzS+ulercoZKJrc8m3fEfYcOJYfpUlxCNlwGTa726qSQdABt6ZJxmfauqiZEIg
uE2ieruUtePMeqK9ROwBVNtj9mOBSH9ja8DLqFQdZfG4chpPX7ZLBusYIPr09m6io2qv8vYib294
7WSD5VW+Rlpi/cp+Pm5x0bl+Kf64bFoGBzfr7vSmn+dklY+nekyxLxwW73ll7j1ujnDm4caOwp6x
0JxEOHMhCfs2Dcm/x6Cn/+cRGELJh5OvM0sGivZNbzrtHbbta8TosL0mhBZpJG276ymr/pmWQnq5
i+DHaoEfTTS3Jke3VtS0JHTm2jSi7Lcd3VYBtWo+uHBJ31eb3sKaRIQs6di56Y9ZYGPECuCN2fjw
XPq4XPnGOu+cjbc/U+ZudCtZfwk4g2Xbu5gdl51IgOK+/X32Vn919jpsuc8Jv9zUW5NbiJ+2caq1
Gb7iENGgtje2NXGYe0Ii9tfNYPF9bql1n2CEugh7i2bUDp3bD31TffhovhrrZwPC8ijnXZ+CsQDI
uAfqIlU1mWo5eR+GHSVBSogGjmCjb2tX7po3F9sQ/1PO6ecxXnVnCS47ok4FKNSOCu2HjRSvnYyH
Q7u0DUk0PlKPpY/UTb19h3tsIRvb5sftabojE2yGCW3f0W4FtOr+5FZ+Mv0zywhFrk56yxLAUzy7
iaCzm3Uup5fbrlmefDiBTvt29/SjIuFDWszogAhzhCZ1hdL/dKwxJnlYiJ7ezwLXeY+hBJTRwu1O
m2LhVF0FLgIafvF/PkVfnj1Bb+VdUxim+5Wou7n5PWUxRCd/IU4MR18h6odEuyoPDL4/qNGdcsZ3
Gt3nfUd2bY/KxHzz7JEzo1QWwJrQVGW3sXA34+B++muC9Wkfayc1/cWsTlYg188pFB2ro9QVT8zY
ZFlubmcGhHHjpXzs//CIsy71fNOmmUJnrZA6r4kvV/4YPSvopIQkldaUOPM4XEvN2Vsgyi1pMIQL
YUn+krDW2KRxI/jstMAcZ+Sr4fLr7s39rd8ThGceiHkOXwbsKq0Luvt695D3ZOzEcoH1b/L+Sj+v
HLmFtMNifubbRHuXrwemRelmZ1ObooBxRRzpvSUWhAbWrL/75Dgzqw6m52Zt5FPwozTQDKtu77k0
cD9WmRSXdiVtQHaqMdJUyJYtaVEak8WbJ4PXH7NVJo2GH+/2MWhnyC9qEOtWqoNj8uN06PnHMuLV
W3VyHhnBMQVkvXqBTAezD+nSanyJaKrUbfJ5us8FleUr963rDZrf3vH7XjWj0ps5UpCjV3TtlzLP
jpt9dJqMpoV+DTfOcoU+wweT9+pWet2CmLCOy3cov0gul9panYyi17jYlVYo9AxBxIrNin9ocNvF
nQzid0g3v6IPLjcuheMnBGK9HT/BfvuhX1NZuWex0tHh4k79qVx+80+BC5wIhWVxItSTVU+tw1ut
Ovih4ducf8GwqtY18NawSWiucm6R01rqvK79NPWpmmqYO3Dy6iNa11PqC69lO3UftcvbJ+fbevcU
T8Z1LjoljgjDaT4ot53+KbM5Djnne5hwuV2Zt5oswbC/XLj7TMX7NmqItpIVJyeoXRp7TPQUtjzH
vtakLL4unM3cg9h2PkZ4F/aCkI32ymR1OxldOlv8qWy4FtVVnxi+SUY7hbg5rr5uqaTLQxiVn+E9
+v3bPey7jOJxx+km8OW+g/mRkCf5eNrobbJm4Dt1anmSvUfHAApwAHVxuMfcw3T18EvbqSw9ZelR
2kK9B+eNhrXTsDodZOd+KxFwpsJd7GTq7cvTHjhbHZyPwxv1xyQJ+Yke+2Wrvv154KlV/tjVLLk6
5WoSz75r1qJgIo1s6AEUo9mvUgHJ4Dx6QJhs7YVBdiboHqvtW2WeVhnSf1t8KsYkWpwLjJbRl4bf
F4vSVMeEcn7/rjLg/nrSOT5AxFatbq2ROFaq+/dpFJp4z/suGxb+gnPKrxOeGLCihjEWzLPob8Xd
T1M+mlfJyosA2MRuzWAwt3hblSLR5uEJ0W+Aok2pxmUPsqxnrgpNTRyn8WlTqBhIrQFxuieEV16e
RUOzExYUuco+G78kO8ZJ5UsuTAePMOv6CArfRJZyTrsnfE0XibAykaaO1nLq/KzPu/GYdaVe09Hp
SLy+aDLjBFRg/E2mw84Csze51Qluk1M92dcTvaHef67r70yXSbxL6mSdBJRiWa2G6C4RR4CRzwXx
ySEXFE5YK7bi8WluVRDm5vyWRkZv12K9e5liGuu+8G6760Nvypq3FvxlZ6tJ0wXaW2YrGHcbPmUr
mibfZbb7LTgAD6T9h46EMapcte/zxU/Pl79Us3MieXCPnL8x3vOb8/KnT1MBnhh80IRZmdz/5h4v
gXFpdOgVzu2lzb+ZMdQleL/btGK9c/eHZIu59lrv/Sqa7bA0YXHZEzHNKnITav0J0bOzJkh+lfla
ynuNl6h5Zjr2ZERQ+Y2EtUkSAO7GfwB3WYAixm8w02rKhg8nBBBN1KiO+MNTiZRxFDrcM2xoV+qs
PVA18fPuNx6/p7qfz8RbpBA2xpGfcNIYHWXedCAxB/pp4UdrHsnJxU9nhWCPfcEADcBq4ZchLieX
prhcG1TGbjhfDowGEg3qLna3JK3BlSQXWnb3Gg19fQ2C6WCWlgZ/pUsZcZi2U2GB6DpAyuq70Xk7
Xm+fVvnT2fn/Aib7dy560+Po1ROkrfdSGC+eLf7fl8FWpccG9vipMCs350+qFk6Nl0rrnsDnQ/bX
9V2VxniXP13zpy3aVh3O0F8L1KKa3XZ389Z6OohO/eN99DuOswbGcfdgyfqkreLDyLlFsY3zNFTm
+xER6i1iYsuGWAy9yg9V2BTs+BC528XO8U0EYnnafeSZr6qdmqyzu3VWsc08eBd8ZpdZuxjQSk6z
2+dVqVeo9LmE3Rc+0fnfwqchSdyuHYq6DOuedbG99A3ikGBo3XNdJrOkF+IkzcR/bu1D7k2bei9U
YXjxBO72ZwHd/XdCMnp9gx2q+Q93U5ecQw+NiDbGdbSUuwbYUs/rrgJ5OfSuLg/y2v2z9eaxaJFq
lv0f0B7NjJt8fuLm1fMd1jYsy94PZy0IPadg9IXuCynyVKatouuGIXFoK3EGX00uxkLLROyu0E4C
owJ+TRR6C7XLYPAA6kBKmoHtRAFtVefsPJKLp/Xayd41bd4ILJVbpmIKFvQqwYIOluK7q+FAriIM
3zrT5+IUCNtZo3lW2WJI7e1vSmT5HI17M4m6l2585E4iVPDESv8avrb4FEQ0zJ1C/CNucjDJ3MXt
an63yMzbD4vMjfkk7CezvH22gGaMxjC68jWutUHTDVx1nM+7+9oOT+AK92g2aoPKbpDzj16lpz+3
ubVya/3BgHuFtrlpXq+9ddz7Fldb6/Z6l26f4r8NvsLJ7cyqL11BNnBNUCj9t/5axj+44fuEU8iB
IDK5+tVnavh8oP98+C11tlgUlR6wAgp7tGwDLkw0ft2DRhzj3GJOH/hxPnJrsq3oLL9t8T8DhHMo
NiNAkV3CMtn+Xd5wbpoFrAuAl3WGzar1C0O3WnMfjUvHcYGJ8WQw+XqN+7dTKqd5W+1NUwsKt6AL
/rgF9RrKmKvE4puTwhLG1q8f+9V32O0a9L7qF+AyrXqWNpZpvOotHHDbbsk05hxR3WTVEGd35ln3
xHlvFjK/Hx5t83a1MJD6DQydzTpuK/718/nP2x/N/PVFodJJwzSrNFrwYIRsCimoc2p3q78Dg1gM
hMEQ2pb3ot2LO8rEf8RlWgyr5WHBYsW6RmpLIbRmOpddIfkxnE3Gm8m49FlfERR1SoWk4s/if5DC
3O36djoGTkjNeu8/7knGWGTOtpgB3tIIVwt4Yu30tBC+uXR80Usyqcf0HEbRP0/CeTy6sPq6KBr9
C+/P5bsQEIzAyfWL5SuC0u2LqMmcqbQrEo2X8WieqR98b3ubyRfrV1CtrN9jcApl07BCBu/eqEUl
oTN38H33otjLnXWDTTOcRA8v1j0sNudWArasZPMV7slBUhxlXmvCeuQrsgmuAw4EFg7e8PP0O7In
1iY3Uz6Fh1qyA4PuQorVXmEi7UUhWwYLE9QOGo/qz3K3NsRGRD3E+sB0pb15kMrQOvCmCBJob0nm
5GoV+9TIWdTBJpP1ZPa8BKYgMv90XHmtVf/lEmc60OOv/GlOVbSlStJTHUgskpMCimiBBeqEnOD9
J7yAMOPwRAIB7huKlBDAY8H5ON7ffdKCvIeM7qZP+kr8TirLbIFbVPa5MfG3aMfrLxFFcD9wBANv
giYXyQt1GLctvNTAxfNDsK28ThI4DlQ0ZNtPEjeEY+w2vMN4/u2SB+uGcyFi+Fm/q85RA/mS1G+B
sDtFODo3eb3pENiXBX4hciFHEOyVg7yWhJnB4pjMv4yQf/2TZRWDcySaM38nDyBNASqPuZYpMJeQ
VYWoiH83/+UDrTbGbck3xfzp5kakLed5haYtfeQ6IPhwfYjwMNseuo3o9GtKBTsJoknucXknemFl
gnN3lnEzxDmhNebDY+XnlLYWcWSlLBjgZPPGdyRIn7vIrWnG0O6lIClyB2HUP/xB5ES6rd6defZJ
bR/0TTnpDngtsCofAk9vfD5+SDSkIokMRcPfDB865Ov2KduRYVBQVMxENq/sQOkazBBZr15v0WRW
WoGseU91wg9avxXjAQLjpV9irhPeXvUuKJn/KvGn/70zXZiX2eU5T7Qj0TulTzD/6l6Z0955sZwU
qGUiNezQeWff6Gn1xNSYvS+6Dadim8Pi7BuaytUvF00Ja7tkJu9Beb1zDE+VXiTyFXmrhhvHfjA9
boacPutb4ubnYMlzHEXL5qn2itKHP8PzsL/ap+WfPimesAzqqg0j8XtcSc4x1zTGh2KFsGw30z+4
FrR+LT4awQVy2454KHPcuQQ3hCoFNCCF01p44g635/Kiv/xERXd7uIK4t1Q8oq9w3xfXwYXPNWqn
hjUc38p3D7MeRajq09kMzJCeHqRPqMKyV3qPzflFmEafVAV5SqJiYL/ilYsuRZVHOedR5faZf0En
b8evFHwoXvH5O6kaAi8ZUqHkZHT/aCqyL0xzyKOn4zfiLsVCnKhHVlHwNEWaA4RuVv++84ycq9u4
R82Rzq/XanOfARCyUonrPJ8q1hDB6gzvtctWxk/N9hX+tGMMKmImeVPSJSpfPOYZD2bpP8FPOSJp
u0egY500mA2jjWEx8xuMtyP809X0i5dUb4kPfTssO/PPR1lh1scOaBd9QT+bNsbkS8s3Dzf+cIcG
gIiRD8TgwCYaN2v6/Wxpb3UvdGsaFBGBuD3kGnc3MaHjKhe7bjulgh0F1bCnEhWLGgGNC5OfHcMj
GqxmsF51ZuvOOU7qhaTIrOcJox0+fOPcQQkSBBflLhXnptBl/kDMiPB1wblmteaxu4uklafYE6cx
A9LYo3/dXAflquCeAW+Ykw4quCLhFnuW/QOlt/qCscbleahkslSm3JKOVn/lLEDnQbq6hl78JEZF
LztkQcGsZmMJx68Iu2iFWMV1gmRmebhWn0zfENr4YEhJQhCekCPemuviaH/8wuHsOG/Ovs7zFpVQ
9cXfFz+2L/crx34Rf/rcvH4cooSBhsJLdQnzYWNJIFgMAb8jmmnHhXn6xdu+cMiiGZ7/RPGuUBsi
1TGvQuCNaxgRz8ePQ/uyFfSS1lUGldX3JE/fJLtN4Bb40jOiFzQ+K7VBqdKfTlL9tqXjddMWaqD7
rT/xakGWrQfQ9brsRe/bYd1gOop5EFATf0Lh4nxUt4/6uLyvh9XX3WawF3HBnEJ/SvY07W50Uq0r
V+hDDzbR+y7/JUo2n/OhpctR8t8htdoDoEi6wQ9koaedblomRGYwAyojekzeesjAmJN1fS0KzfEc
rfp560BiR9amLXEymewLqlFyzpMJi5ReadVroENtMbs78dTB626130KPfcTBTE9eKI+54eGCRzqi
1orSLFIg/xnB7wrBCJ4qZ6bDaZ7urLuIUoOTeY9FWmxkVAMVgHZ+ER7cwpwtUiOFTl6H3z7yLeTS
1kBoE6WSz9Jp1Uanf9WBF9o1yMAyucAM9snVprCerEXl/FwITtn1sx1m+b1DwZkRNRt6lOK6ebZT
2ob4Mjx5Lt5twhHCB7IRBfP2svuP6e9QWLEIVB9IAuhAp68M17FuJxpkwURobiWQSEdhLn7Jyr2s
X08452zuUbzURtTjzHdqn6U8iY5JFcxXh5i2yxbRfM/erXu2ydIi4Wzf6mDrALVz1rXg2J+zfGQm
d2NsLfhNz9JWTDobYop3a9FMmUNTYLYGv+HXUOofs+GzpIAcpSjEIGFVnMR3YTJK5IhbuCBHrW0b
UgUB2VsUPs+hmo1nu6aeWeTWK93SOqAEk0EfDiqC7TZ+1l9Lje8zZ/gqM2UjXFhMceXO2ZUxIRmC
LqAj0Cl+Dy8l4mcqHHxXBPKml0bq+Lswf4q1/K0Ym9hx9hWJq1HrZNlTyBaJw0LPe7exu5A6KzSX
ewQCGYbM89OiszMbvVpbbEtv0ulpEFsbPiDHcc4Szop9R97YCTyOdS/6Gl30k8npnDSgGBhVfaua
Q7knDMd2ZltLfXIRV/l08gqneKwBt24m9jDaGor+ZM3hd5fk8qAL6fJCNdoCY+5uBA0tm23/G5Z1
ki7Y+uY/7ANMTeU7qypefbpih1LfRHD0vKp5/lt+26yay9G6uz6Prteh+DJrattNUOm8XSBT0eWk
U72CvXzzCmq/wV373Z0zX9DLffVgkWsbe0HnuK9RphS/GjhCYsmlEZ7Oczfgsl3XBwBbFO246gII
H6QMGDBTGrpJFdN5Pcze0QfwAWZvBU3z7K3c4D4XCgZam5JTvgyKjSbsH1piqViiQD51jwJsm/gA
05Ndeb8unHkiTnu8PDNsorftXjEnbURFkuA/Zf+gizhP6gSNHqR6+zzOyfzmhgYGt75XVXWlKJsl
pd0zauMMfarRjRrdzY7Vm0ekASg5bIILPHyBop+SAlOWRcs+JXi78KcLGk6M5n510g9e89R3TF7/
g3bRN0G7YOGYyHXW/dW4/trmnSpbsf5mXLyPW2pKvElwcqbHVDTb5GilldfhGXdmCCUSPiEanhao
d3g73B3rvUv0y+q2ubizvqqnPsbXVBh5+FeKUklRci3vts9T98HL5TSo5kNW3vunvYMw7q0P/eNq
sNkPz98KqFdV76E32fYmO1kWPYzPGsfzXZtO3TRf/l3hEh6zPFygOQcP8cWSG6+mcdFlTo71X19j
YTBH78/2rOYRBQwR5p7BXndSSwp/Zn9X0Zg4DkG2ekPHHBZLv/hCzCrfs41EsOZm5FtVY/Y+o9g+
tGY/nBjx/PUocsYmW6FiS/bIzcW1a/WMq/nlELVfQpiEssm9716HF9oYPqx3m+vF2Wa1ffi5uaa1
WT+q9W+1Pm+OS2AXFyNyg3SybfeWIuKdBsGa/TK3E+nM6gkiTNm6/5xcPLrqRnf1rT5/khzrnUyO
zzNvDOmXu8Vptw421uvSL1ziSmlPxtAVU417XGnsW0RllR9G36IphqGCmKLB7to/nH7Ez/VNb11s
3lSb73M7tQDC+LlCRUygSP95e563K0fnelsw7SOcclo8QlRRMfigEVYkf7LrsHwYVLnNqff31s+J
pftDXM6fs+9GXwqs812BRX3BS1IcY3mAVD3JpIATPA1O1f7ZBvycZr3qQUL12/Xi+49F4y6ufcT3
1QnYyEhOzSmkzLiMhIukKKGbA4fZl9PgYwAyglKMssfWYCPgc2yb/iqsvsS7Zv3LEcvdJ1Ia6Ot9
IF77+vut0aawuwXJXVAFIcFfWn/qtkXEQiYJHuJa/mLxl4lhdfpasOznyMHN9HX6naHBqS+tezX5
WXXRr0lt8/XtqhZ1a0dpYU4aH85l1xSdTOikqctuwbqdyqY6CpG9rAQW08Tpt+VeszPUm8cMeByH
sskz+5Dz5seS++3dWphHBvngFOtr7aVavwf/qJXxs8vNoah1CgES/cLsCzmc8YHbxKy9GWrMqqTG
XkrlPCAHKTH9KD2Vr08rDWXxK8lPtf79IaCIX/+PqTtbTltr0wB8RapiHk6ZJDHZsZ04zgmVOAli
nkFw9f0s2OnuqlR3/mwPIKS1vvWOjpqiVopajuaTWvv2LFVUHzpG7cf+Ftr2otJgdqM6G64ML41h
LbhNCZqHAdz9l+g+2f6X6G7myP94wBUXUHs/DDqbZm++iD2o64Z8k4QkZkYCXUzrxWQ1i09iI+jP
nEeSZZZeq+FBia7963GweCqenkK5BIUlevw+CC6G6Pqt7OPCG3Eh6G3zua+/LsQLVH43S6luOFvD
aamxTjx3fVw+/MS1gTyLLzhrkDvdDQ2FocGWsRHvCQm1hCTLb9d6kAzbCeD2/4u1gW4xTFrSsnXQ
gp+Y3+94myV7uUjfsexgr4ORF5XhpPENO3rSnoY/ssWcPgNIZjZx5kaNN+LyZkysAvDaTsbHbw2H
WetMPtwUB81qf/mrMkmWZiexn8egst7RbIm/CKQKUpqCBmd5JeuVbB/0NckmgkDFZzMR7qLIrd0t
cSZIyN92c+sU0KiCxhOGTSOQLK1vasqkS4ZuTOQ++pG+GlzcXlPlUsh+UW2S7Xv2QXy6nQ8RHKiV
W7LctWcyVgLpg7u9CJzjYwWwwATkVbWqooiUmrwN7ZAqHlGK5Xm6/BnYGHpjPEzACDvD+fwLLove
jlBllffJzyjWUVQbUpM1gJXuo0OqsRQbe9+tSbkvHBEQRtLW4bHwgeG4nb6WPfHrkrvozjDVD2HD
q0z6+1rY8Natj4fKWbWTP1o8HocQQLIOGSlzNliah1LnIlnijZBjxXOTxcdab9KyN2M5VzWa+e41
9YRuVmxDnOC9zdvhOjhuB5OTTKS0dqYZT+eDSM5DTWBvL5oZ1UKzVl7uLUUgwyJDrcGjSK129INj
Rg8kjSioO+Sq8CAfZd7XDwApEuY4T4v95pccdX9yhl9nT9Vy7D+vPI4mu7j05n6I/gzVGI6jc2+3
7W22vfK5V+SkON/lYedgP0gnnpnFYHLp1rZSe3/N8tFFu9JFQkS6frqWepdS+K65ZxFGfg7i/+li
XJlyURAHM8v1dzBqwDT7ie2RZ4iPfD64/cqapL5Zj8gQ10hkWC52j7+OyjAmnaqPUDuLzZYopG3A
ZCDI529kapO0Mh/v+BmWo4bgobKjVXfurjx+lAvtyu9ZvD39ORFF/soJPx10SJKA6vNWMTPIdJtC
rssd3oOtkNjr8+q7m+PgOJZ6VGppYyZgGEWYNstxZTW8PJ9XraodopTsojj6tqM7MdQpwpZgy+0g
7rddvut7y3l37Sanasy+XVius8+Fy5zeJgKeg9CFAI2+uDE0gqLaDJ5kkFYbJ49dMzyG1otduR24
znC0cG4YHbfdzTmNSkmrIUpb9nNFQLnum7Rwb2rl1Ii688NdwOkVl5Ja58/UvmzMn4d16rqXKdsy
xRL9TM6vh09UOm6nxtsqqRKAJp+VSAEJSl5Bg0pwuywkCzpbRFE70CIkjRRf7fNNaEP/VusX8n61
TEjRbr1odHjoSOs5qnRA8nX0l/3gOhtTluXkO03UW9Cgu0rYcYSI0lfnybslwv+C8iNjs+KbpZIc
ezOHRbY4aSX8qp+lY9h2F3NjUY+SUq0up4nvttreYsT47YufUPxitVqU3h/NcOXsvUVLVC6ln9sB
nV9ea6hHoitq9HTsIsZZTj4rKaPH+tR7towR9G9wJCKaNfe+rBc0RE+bP5PNsH4Y1Gzm88Hs67o6
OudD74xOnAI0uqA2u5Z6N4/jiFPfM2vIofd8kkcvq1Xcq4XFBAYmeyLkrZfCmuspC2q1p3zaooM7
lZDYMhEJjD8WLKH4GsyPcCAGlx9aj09OTH+t+0RH1jyPr0LGEkhZe/hdg0OA48/i2F1pPJ34oM1F
lc5D9VdfSdRPW41zd6tXVcRoFWhvHe+epv15dbSAaNa7i3Zd6ca+XX3ZGUtc5faKfXot1zIwfbXo
C+6dmY5cfhf9iP6cD3+tmawp0+2I0aH4480jy5Y084SXestzzzNK81fAJ7zXoZxmqvthrn4L4i8q
PzvCQ+VnqaUXdcLNg7AWNYiux5pnPydDH5wXoVnaK7g8Y8mX+kqANYrB4ndWiiAWRvTGOOmic+U+
CVXSlD0ilNCoiAj1sngsc3FwDHXX09FxGqRC9ovsvfD7oYmx2jvVQGuI1jTrcLDzau4TuhDtgNJg
rJQyiWPk6m5aaRVDFJYdjESUmEDPFly2KCe8QyhDzhQfNm31MvX+aTHYLAbTLzveRlPnfGBZO9f6
jXT/jnmrBPg4PRUHJZraPL6V0wluzwNC12gMvFugrr+jW8uuS47phHo07cIHxWZShxQ7padVyHdE
+bd5TNC/1hglnrM43w8YFNx43AcnCcF3zp6SwENlQy9KNdkTeFM72NgfLP1BQM81aKKc9p14S0+n
T6aLG865+r35Y1n82IRQMl5LB1N1cy3v1eeUbZ5vcenVQb5Z+EIW4PBKzGLHxhcaYABdh+rnpvmz
7JltcD8ohVWe21q1L+euN01LbFJYcZQdSd/De8zqH6ePxrCkMbd7Y5vdwUdb8796h80Fj/bnWosq
mMRgu32+Tp5mk1ap/OmTqs5E2Y9vh6GK28MEhzQ+dWriEn7SSlyFG5RQHaMsG5GDbt/LOlIqoUnV
NbUQuawWIuCIW8BVeow9xqdu7eO8i/cWCV8BKVnlcc2uuEbZEvppbOjlOZuwVK+ehm0alaISSHrJ
HqqV0KpDCkP6QuUqsqLJixLGjIcfJEiQZJ5Nu+K6sGvgWwOLc92yR6oUJiQ4Epn0ToTnZTbQLz6t
dw/Nl0njr7WusRp6GuBGforlGxQT/F2qY/MXy11t2PzJ3Ho621HSxTnhX7lGQqiY73uTt+3rspqe
Mthuv6xeK+tnOsR0p80VCI748JZ4aBuoCgMmpPUEUBXkwt4LZc/OG8FOTNpxSjz8GKUKkyRyIqqk
8d3RUmBziksF4HJvI2svXJPyP+lOSfODaHPzb9YdTmfPx2p/joczhot7vquoiKRJR6vzpEJD0nGP
2NfdI/VmuEduRjKF6+WUmUkDed3f7+XrtKmkLbMvi2maVZJGlJAhF8tJtkkO08RXNTqBOtevS49s
5LPez+pdq97cYbFn03/cC0HK7oR2X+Ye94IzHnBWflZmZe4pNyJzuHQKnjr//HMzM06GPk9r73Sl
8b4lZ/og3Fg4sFzI7zwM1qO1vp7t8ET3ex3OGkNS+sPUqtE5fQ39J/G5mmy3abGKf+tXFoNaaeCr
i78ahFXz3sksxY5ibuqdSoPplqWxs7Ou/siC3u0/+ySFQO1u+4SyRe3ZNLEXFcQJmBBDIXUl7x+m
hLMfj7thdU4qUUwf+LJcQ7mSWhSbCdxaYaV2NEdzrUgWXfl0WU58tbHIo8lAZrW2K7V2Z6xIt6jU
/G6YmAV91zYf3mztl/7KBj2G0Z1XwG7So7ALrphimq1Ki6xs6QaBIILs6kvqHCiZaDs1sZR5MvKC
jfEvRzcAvUZQhOTajLfTEQUuoZbl20LVHF3UPGg5Bv2v4iH9515MGps80POQ3P62nAsmFrVqAMx3
JRu8oA3170re/5tg5hBzEKuvIb7qu9uqEvvggbOWT9bi5JOt4ZqzoO5n/LanrtSQJ6dLHAqxq7+o
a+zey8UkSGS5LSyhueza1EmgMelnm8EN9CWxXrZyPpi/VL4faWkYKEdoC7ce89gWM9OdzMK4okSV
3tzEyMx2jE9Ya9uV6JH8x1zO4bQTB+E1W892HbV3k8QcSTECZK5Jo8DK0tSire6WRf3ZjnjOS7iD
5i2ZTEZH/S5y2fiPFIJOv+dtclPpzI3XjeCN9+ALsyfqwqyECuf3dbTAupLvdLf0jdywh2TB+X9I
DozOhzDxsZi9FetQr3IdsfESfXV800v5HgMDHbF8ej4lkiMHteqXxaVVHlEX2s933y0HMUG8/cxY
fV5ukrwWtQgJCq83u5xQI4aGctCp5jWpA4E12V24heCj0r00902VFpym6fWSHq6yZdsNq/rJE40u
ZNjoXDEMC3arzrxX+JM1+j2L3gjHtqEvdDBIq4a6rD+Z9veVdO3vwGZo1xkVx+qbeG6d/0WrCkrF
trYa1faffTmxbjLove1GM3WIJS0tapa7s4WMITD+U332VBTQWh/6i7nJ6L2cqBVr/6kY2FTgWp+t
f6gH1VxbF8TstxEGs1aSUhlw7pp9Npp0o6S+Tq1TN+IMgRQm9+DQzkBE9R4A3UVRMwCv7U5HNW2W
s4FW8EUt4T5eUZXS6NUsTNXF91lxgJQn6PGHeds6cIQWWjrRzfdFc7JtmVEbhUG26bO+1lcJ09X1
7vEonN5sJ25H/xIxyg9umz6hqEN7XPmY794ZLJyNfHwmwTCXnipaf+RkqxNE7qIQV4pfDiPScJgD
qiOwC9Gx57+sTUc3UZWkOHJ05cCn6+CgyruryrJHgHluvHIy5vnLKsKXJPO/+/zF4uvg87nGq/NH
mWcq/Ar97O9kyHtav3ZsZA/mZHV4Mjb7RcWXU7EcPkN7ks/Q2hOtaE7r1Kl/kSd1PYJGH5NZdVQq
P4dZ88jJf6deArkjdw6p0aiTWv4zW1PQF1YfNSGUnMEGmsC6aLHe9DZA3Lt6cj6vtS+XgH8UfDMV
vhGxIFcV+W7RStzolfXXSWFgW7lV+1EpOOCuwQF3yBu/TRx2GSc8PAPxVybQ6u6FmpGg1uk74RjY
+Ibmt/55/Tei8l+z/grXn/fz2ygTS5nlC/qR4Ivx6HnCmkdOLGtWmrc2X/l8jpOOoX9L0fafEcdg
aeNzVMoZKWirNt3gaMOb3gVkTjp/Ck+NzuQUbEAUjw6+94UbUlV6DSaKoEgNE3XeNgATt2IvqvcT
YtOLFywoZJWw2SyDj68cD21O+fmJhEvMaq+EuprUg6o3CkbgXn1UKhomNtR1TkPWus0394K0Dsra
ST3diCs59pebwd6fo0+lGvJ7lrfuWnJPtXs4BuqzKLyHBA9Vgh8lA0wKk9guVSPeIf2WDUjzwdNa
oSN9SIBJjewd/kmszoTm3+IbOjiCVHK/mPZYmTBoqyoxTSOumCPVq3qDjGl1Gl4vDGvLHHL9/o6k
YF/oULB739ZI+w7VpD1lXUisoM1r61jtEVGOARiiiJZ9q7OEhxv1MlXm3Q66XsfMq1Zn0GqtNbQu
h14YohjSpfHx9rQrtRZsDIT/xsFC6muxLoaOatsgZ+t2cT0bq+ZvVh53IDXuujCTs/1Un8rujqoJ
6Rwyse6Y4tnM5cbsvh+m1BJiByuz10JpIT6j3uXGDspge9leFHRDj1T4R8rT0/H1YVW52keQ204F
XvhqGjecp7R63J6JjMXQgJCt9ERNQpinb/sMRAq9XJvQ1n+iIlaYhuouOn1sydR2tuRj1C22V2/T
2Vpu9hnCcJQ2JUDrn+LdAeFM0IZGuhBOnw8zx8Fg27itgjbUz6Ng9fPoNCubD9dZEsf5W/EvPwaD
ras1O6RnQpaq6uA7Ve6WuVTDLSNtYzqDlHeXy3Ty6WY6Ipuy8F8gb7lOrM583VmuO/tm+9hsE2sW
ziF1AOXEKLrcwl7b1E87z9uCmBNjFCzN+1Fz940zZEKcSM6yfduKaKuQWZsu7qgrn8/l2mMj8Snm
7COtxdsl61ROYU8mLG5Sn9Z6l1svYj0htBlGkIlJWmsm+Y+6tz4jC+msc4BC13F8oRdBZSAHHouW
WLQQF3ModY8VBqXWrQQlYiTrLZqhplzoTvOeu1PbhrgYDeqNCr73SW6LOlz0FXvzzmjUVa770Df5
wuac+KPT0EZ6r0orCK/KY8dnj32mIXJAQFuqPl1ro3wx3i7G88VY5tcXUOOic7HkXqSmhhfkjxX4
mugBltNT6oLdVZHjdmow4n8VqqVy6jfmwIdGTzdtMFqf/jYjwceilJJpJXQ4hUI0K7jd7vRz+z3K
nhVSqfa53UNk5F/XyqNCbS2GOqinHpHYp/Wz0eFS+rnZv85mobn5Vu8qWqWrmlM5y4foZfce9zrr
INRP5oErcfd6r9v6XR+cl7wu7JrtcRKoqGimg+HMd+FwFRNe3hZyvF+Ws2+K1MsnZcOr4Gsa5o0Q
hrmUzWLOv/fxLtvTYktQ2q6arnZqjKXRq4u4BA1EQV4EVruhpCNcFr95Vfh1+EWAcS2GelkBOrnb
DG7jwCh8YDbQY0UQgXWiaUI80R4JsiM/oj3al0qtbzi2eXvdvumZnseX+0X1D6LwxPPgC2X6iN+U
YUXzNNn1ViQKs1AiIAZSUiKRnaybR9IjWGOZiS5ZjGbEwPmL76x7nFTf0UFVBmLgdusUbUekupwm
1ed5s2lb7p0x6MtchJd6FqKzYfF+aX0GCMNTsSvNEn3p3dQ2OcEqfrU7fWK4P1bGq+poitSp9afl
pB7Fm0q8MPtsqHRDHrykoHmbpkuf2FQNsdDYwpiKo1Zdt8ikriVDqGIYteLERrWyuMIf2YwaLusF
8u7ss++i2vCBSgNEaRfKxx5GbH9+1Swkh6i88SYQLl+pwOitppf/YhgX34THS6+U2SVbv06WIWW2
EuJgr/se4eAyf2UoXhGZqL5UxfgulWs3T4o1+GSafy6XLOWnLn6pV4Jj3/NQCdR8qm7x6iS57pWZ
dtCJZ2VlhrH1Vx9pVhxGkx4Fo3aQ62nTfbT8PIJ0YSPVS0e+eLVG2xyErStPxr9+4XKYvd/3ZTbS
GtXlSkpw/4AZZxemLDt2y3j0RifDgIKP2teKi2Xf7daMbef2bN3+KsjjMowa7VIj+eBnu1Lby34+
11sN42WrvNf4QPB6D7NxKjG4bWFoCIO7qyXTG0xBXNQbhhoGWwYQ7MzAHOac0m+xA0Z7w8DEak27
3Sk8HcGfRSf5cHbhE7iQDOwD7sEZ6UBdKw2r01FFpuY9EySjK1+1Vcl/s3jueYTiYhUCHrwZytEv
+1E1GxVPw9J10GS08+oEZ5SQibomV3+5S6LKd4cpPklCBXghxRaLzJOzk+MKDyKHzCz6YeY7SKth
ifzusMZiaV+coRgJIXuX5+IP2IRBbR0NvUfKn2BGbhXHiz8TZDAQiUwF1RXQq8FRvN/FUSMuzcjl
6Dha+WB2gcBQ0wZAQuP8eWQYNx4axgN8FmBNezYk3O8rj5az9xiIzjK1xmDeDzFOPg4xNxVtlbQi
quqc1ogAqnG+c9Pp2eg58Z+TUlGXs/WuVYY0SyhTUv0WhuV/J3egv1+DgTQdGGs9SK9uTG1i91cw
CXYuJ6TyOs3X6bGcLIvSR0hKIH2j0lr9F+qrVz6MZeggCQFhxJN3kYzxcN+lZrFTc38B/2VDNSFF
sg3z4dmdTqsbfS9v4+JWzF0Iw3Ec2n2CtMFD1R+F3/hAgNe5+UwABSlQsAgiIObC9l+OARfcy9gP
p+dBjXlM6tS2++zXBDAOkOPIA/fYSNxr70F6GFh+9R43WoCt7h8MCM7rcURg1V60MTf8xM5Zq3Pq
TVVLSSGKPyWCIEooKdD/E4kGAevyTQ7trmOY40MEQ9thoNmGgzujwN3kOCGParPnx7uF8bncmIWH
F9yEjqegEPl5AL1qk5EeGrzKidhN8jzlQHePX+P10EBOB7Yzn+vV7Ow+HawNRA8bDch6wuOvjGXf
2V0DjQvJkCjCvIdj4nxmKYSulb8g7Nh/Iuth6ZUGbTnwcQPXgYEhAK90IIlyhyiAa2OPfAcO80Bs
dm5rcrIH6XVUUigG5AH3yf3hAEPoyjYhNJKe2rlmicN2fUId1nHYvg1meQune5FZwh1YWKhi7W4u
mqHDn+nlvyPzUmygwwgDip/sUdnNJQ7gvpLNJcmyVrSTKxbSjooNpYgxysUt7MjZ+F0VljxeOwCc
U1iTQ4X0Anf99rUi6PQ2PBIDrEabGNUvQM+L+pqreGVLbTekzk3C6QflsT60by1U4JEr/RfVayVp
lpOqe/v+KDZRL7lmkXjP9x1QXcTPdd1bJy9gghJ+HKwZAPviYXDbxciMAr3IfFAXgVQWgZQ2S0lJ
eMc2frYandKN4OzB8v16/MABZe+Ti8514ZzgldRt7NZYAO9kB607mEM30TPgGKkTobLqrdS9t5n2
YXLw/8kbRZqfyMka8OWgfvzywHlh/jwwEH8rmSPOjnh3n6iUNi3Ph8QBjrRYsuUA4F+qx7cvbtRD
nXYw/0VlGO5DxSGIdOVt+hUA6mZLQvgnUP1aQnPfA1h5bfrNJHT13a8r14MH8lz4gFnMHM6cGUzn
62/Nr0X507sCDZeG2sYYyw6jX1+GztOn+cFG9e1U2AXKazmoVmbdyWq4wcMNAV/b7KmSvgB1Z+FO
kEHdPsyDtm8R1drVw3gNrLVqot7I4n8HFWGh5xoUysHhXh3VjiPPVdU+Njl90TxoEOBUOlfawIzq
2KrrgF7DwBEH1lSo9jEltezHLS6+uPK+kxPYUyLqAGLvabxzafSUkEWmx+unM4LgcbqbwGetvrtO
qCC4BrSM9RI6iDORkS5Cbv6KLbJVsK/Ct7mv5onnCqbo8S3Enm6qYT+4TtXMP3JLqTDsbugV5wHK
uM3wnYjBwaB0DR43o6AgzrK5ccDLDArciQcp/XF6nWWksK2wtD5BK+QMmxM04XGh7ltDCER60l1n
8BBdcBnwRcOhZ2DPoIsonGKP4gC34FmHWQduIXtx2iQwvKeYyCmw41VPX2GrtQWjCu43H9vekMuF
xk+/zX+G6NXoN/vuOauGr3wkoMyOwXF66jjA62M3RK7i0icollO1VDGZ9ahWSs3WOyAQSGFBci3n
1xa8VfLJTTlIIbbtNwWgE/h/q87e4b5IzakIC/8vnN5T3wHkPHz3avgJ7eTeatnjZqc0SY0O36vr
57JrHa7oaDdXuRs2pOr+JSAR08BzhRFl/mOuNMrxtvgmAAK1AIPw44kVqU2vqw8u4vrs3WkYAQMR
nQ59nJfit8ZsyA+//3vhKxO7e6fAG80QAyAMATq8Sq/TnwH9V4lRbjtVqkNnKxrjRc3GzcYYkLsq
TYHe4RaxRbp4Cy400vmWOo1Tt/TmLiQzeQBn59XFWB7uQ/gzQbijNfx5BiQhKhNt0xdHuG15qhtK
khwXKBDbPpRHOBKPJJbyJm1cV1NyGDoUv+PfJFHVt2080RvWp0SnGQLVpDY1hNkL7QOaUeROZtqQ
dKM5IgY9AEyECsewxAh8J9ssL2Q1edB4pqddy/J/umOtQa2x6K6c/WCiC49JWG4fRJFRSIycTRdX
VPtde8Yq/xHQQjTxefrLeVWQ2LAZq/eR+DtZvDKI6Wjj/whBgjq9xV3NGul3Yfy71OmkYRDDg9WS
63pMXne4jZgZDoTfn/wLV6QbUwSV0KzVaVQHu+nIEBwyc/ukTAzEGfuNr2fmOq2Cz8D53LzO9sBZ
sBwyoNxYZIR5sxKVAownxiz242rFtzrLf7BU9+eRWPLqZ51leZ9eJu/f99+zNYsaLDn8XErQ7Zcd
p1t/sx5o+o1Z2yTgyzT27ae/9dZN+NO6x24SyjWrre2h37SsCvuteJyWf0nt+HMcLPRMRK9QKoKI
9WAg+V7sfO6p1Etaa7xe9VRMmQBHkUF2mIvPY86lI3YUqShLb/GqqYJmmHFJ1CRsdNAVOyxYp80z
58rRIOPz6mfuIivcd/41scbFAoyst/1kpSl8IWCs0Z+bhr95PbwcV3eePiG3uCefBKPSjZ6UrPJv
sZupzZlPlJS+K65sSB3mnvTIHphZ2pxrj27Jc9QviMpgtn5rtkrcH6zxUuy8TCfO2arjR7OG+dEM
cZfo+SzXofC8XAhMGu5u7UqjXelX+ltT/poVTstMof1d6tVeEFj4JA+b5xCPTNKt5+D8U7+UWqFH
Mc7JvVQnQ2Tz+t9/UHuyPSQV33FQQ68aqxMJLZHgaWbAcCyBtq3DSrnuyNvxyqTsl6BNTiAECAD4
W3d2627TbbW7GJefdCKpK3CFixh/KJjF9fLuZlBSOuUclpwHEt0nDEQ7pOEtbSjTXQaBpBdw4j99
W6+YuHAD55bKEW00E0vjLRTnKH05r3pNxza/cdM9zrqzQf5WYLwYzd/UlJTuV7RW7amnWiZluuwO
Bxdv0bI83JaduluR7aQybS3G+8UwXziw9JqCim/mu/Gj3mgnRYOqmkoass+K3q39vR4Y1iKILI16
rxR1z0NGsEeniD6fTMz432spPk5a67dCNppXhpX64DYdLGc6GDpwZi9wvn0qTcbT3XizG19+Up0n
p1LcbMY7ZuQSArt9TLdHwvF4+3yGy9aTkVxyt1YdYfel9oW+dOrgWYwjQQVfNsi7KMRVX7hxoYZV
VrmuV1pYd683iKNU8m5GopXLDOycZx2PQ9NBT/03uK5zizqT/6siOvJXreCXPVdUhw5VB3zi5VgB
oSgcDmXSJ0dF0LIwSgQIK/6h9ah/upU6xXt5j4i8tSOssh9FKW1iz0K7dvdXreqD1bjYjOsEUXJL
G/81/WRbPRrteqYnvnMiRWcdF2kqJ6npHbf3z6tCe0NusJda157krGjqaQRWdBiQNm11Te5LPVF6
pDeChkpE59T8fHXOqjDpXmUtgqNzkZaadyoWxHZtO57txsaubarL6tH15D7av3nrSofcEneXWS3q
+lN2FW/dMgBg1o20dQq9iM0zsHNXaNo+Flvu+cnTbfu0E6rw4jv8Yj9oNu3VGAigpbPQQ7RHEnwU
2DuC4adTax+NSspTdnrlelGzNxNVWouX22TnXNfbsUU79y4sSz7fXn0XUxcIG61qgxvm0hX3Awet
2ddHCinHBxXSmaC82N2vtevECCrqq5uyl3bFnEfxLQNqFRzq0bdWeUzX4NszevhZ8J1QZQRJR2Eg
f2yX909cS7QT4Cjs1Sac6+g+yZuImxwvqr6+3vX3y7xVFjxjSp4H6KLmU16QHZRPIeRALNmhNAYC
nFuLXApMOt9woqSUdvuigMFwYq59BIPNkRa2e0zwRUwr6V1vsGyEXy48lPbDEOpM5q93yWDgybMn
epBnR8ciiAszdI/SQ5ID950NRIUamVqZpPKRE7Aj2oW35y6yrX0U82G0HxA2UEDaY+220z8y3R7S
W29Z/Moc7roNerTZ/BevWZWBW0WWw3qXtHAhRGdAVrArDfJbJ4f8yuBa8BpAkFpF146EthqfZTxW
WpM8REBn9th2tdFrfNAckFkiGp0Ra+XWIVdTGDtNb9eJ8xDQ40Hf4X9uXDQ6NwPVIg7lLlZhpDJ1
nT7J4/a0vfc0CBaSypGFTnzrTDzmlwjxx1Q+EBg5vZ9cBABQYZ+iFnp09dI4DSNxj7IFjykcoS6J
SJRksq8mhx/TWbLIqT4S4ElWDbTxKiOD72cNrgw6q0Gx1q9CSSZssx4Ak9qo8Xv2/wIpj5Iqsl+k
mZddMF/NQ8v33+vHgfUpdQdRjWRZteUkufqKyA7M6zzGBZ/dDZDR9c/HHc0E5XNHBR9qwysKfxuX
KwOcnbOSk4Kp3OwapsO0LKo84B6XKPnjeQC3bJHJs8EfUMd1PazLEXdCOv55hi6Re84wefM4A7gf
W/vTOCurhCZKqyoSC2K+/bszrTdGnTNdv/hg5q5XsbeLndCLSak0qEeD4nV4jgbbKMgYC9Jqa6zg
LfoeQqWg77lneQOG3PiUGuCD6tjTdlZB56ptX09MHlUgDlzPyS4bRqfL6+7Sr45BH/tM0FOQIl3G
mp8bP1fiq/P2kU4fXv3nnLVqnL8HbZbpYaE/LilLfmLJlIaM7GpqxVCqnFYbiUpp+0tB8mtP4qF1
vmYZXXfOv03xXlipPd+JaxNZ1W5uwWZ4ic46cojp3nbalLsw5go98rW/rvfn9f4GDPKfphhgV4bI
0kTOwZcdT+hdDR4yjSsxCLvQ3TGKixrjmuhn9f7s2m/k/fm2v5v2CWhmUdLszoW83IlUHkGrkozm
4qDyAbUQmm8jZJtpdh4+sQfYRkvvrHnQmuqcBZt2TrzjOUemOqM+5rZkEmzXf0FZ/NlVA8TCY7eP
y9WwZHoKF7U2Pc89ZZUqC1R1rPXLiBrK5neRzBRYpVOym8WX5yPw6I4fgTSXf8/92vBMPFtPqXpb
h8nvo+CTiJK3K849fycP3e1ak3lMr7lodP2CqjUXH/7h/3wTIlAO/u3c6moYX8zfq9uRySZLc5ph
Cz7ai5bB8ys4mFy43DYzFk3FMpSi7uJeacbxb2O1m92kM996y1vvyps2af2YxHb1fXq9tU+caj7j
ddjX/+1qKxnjb+tziyNL34L8iO3YLmcCuHCzTePFi8ln11q+hao+w1bosdBuVqSUT+tCfc8KLqF8
SfGtYZLMQXdhSig021n7aVdWiRAXJ72sHl9Hm2OvIoqZBLxbqrV86Y0MZYZ2CTfZY5w4K+riWUiL
u/7qpj5uUBCDdRd1Va9DmqxN+IBk5K/vktrTPLbvXIq9IiDr5Wq9LEhvaJPUWejPLU9h6ZLWK6lA
rdIgOw6IiRtF9oE+8dVi2s/L6X4AD2LnuJG9EJHSvmTJ+ikgcKfOrHsscJAoj06mOcQh3dHwpoes
b4m76THY9uHDy4qbOa09Tzo5ODoRSwI8XqcHsrid5N2APtfhS1G6pbB5fnsIyWj4H0Ky/L6uqxCA
aoLFFpJGyrR90y/Nw6B8GFxA3LX+/n3vpHPXFNxOOI5W49maAyymhq48w31LhYGIoEr8uU+aIuWr
fRAPGf3tMhQ+1sgG+8MYnAzbfTm+M6EI86w1QrlhDYVM+BKyzqscl4p1Oqs8rWT9Bs4SpymgkhSu
F0RwWbL4sauObZ3zpwWbzvwpOkqIerFHQf+8mRJMHIFZHGymntrrqCyLuppEQbHRa5Am90BUW21G
maDgpHBJLhfymyAgjMqJrXZ6YbdIZalfz0lzbG7wJ2iFjh2PuCeOGgZUxVYCa1XA68RO80TXtgqK
OJvEUXEGC0VVZXNAhYuCFWDo5zYDsMlmKvZx3m1h80u//U8/EmpIb80wVxVH2o0BoE0DWww4byxf
wkSTfaseWjQb5YOohZaGLnnK9odAv/VLu7bRcOJ8NpWRpGumtX2emakslmctve39R1n1ZzPxb9tJ
Wm4m+3pcCt2Rprdo122WupWLvM3eddu7bHuFkpDX7hVtUSFQD7jpJOIRHF8QduRO55HSgP2g8UHb
TytlIdr+Og9KUevpQHtQaS8K7d3e+ZWwrv3YAezRy+456vg9U6ADLzYi1qR47hWmrwSPnqT5gh1a
j3G83OsZiBvzkINfbvQgw1wa9ZfNiLTFiFJHjSaWqfOvTL7NHybeKSf9GzyWmh58SBbEsPVLtOzy
/UWNQVeSTBlEfYhXyjb5Oy/JrZJ4tIyj97mUMBv1oZYonlzjhhKabaJt9trf1/tFBLBm8riMdLov
XOpk72N4tdqtOzg5EvLhfWh3nRVCJaizz/Iwyj6KEsxZhCWnofEkuyPtOcNFzHdPP1h6Wg7hshoa
+DLKUU2NEmT6lVK/GoVeU0vi0XBsN1ykmRwzwVH9hcdg3dnOOj5QYGdTXla7KlOaCihvfR/VARel
IdghmsrlVkkfglwa8OFFMj8kk5skB2bLZEf76C9LgXK9WyOpFYSCCBiKKwQjcTmLr8feqeAo1d3t
TNG9Yi0+UKcwfAex3YWxCIS/EP/UobcTJo0FcIHAQGZHMBDZkdkREjTHdSEQMGJU3ZVOfLz9ArIT
P67f59tu/fgnvwY1v3zypdZE5eGolnrAfE0PJI7TaffZ7e7BqoClGqOH94FzvdHsy9N7b3TMIcSo
niZ6HuTRJh8LrBXea7zMJFkMOdck1+L7fGFdUeQquYVqAJi3P7DZ02fw31TFch7XLLFxEOrmPRsm
UMwGTT5EHi+XbFttyY1dwlbx0GzGELmwuZ7R75A4R3PZLHrJ79oseRBV5c0denf2cnDr+i/DWHE9
PoXUYDh68RvYTrIkOHmb/4AI0gaHt0FTe2wOQM7TIZaoTsxOIgd75ShHZcJJS5UXoVe36sCxgAx1
rwEkSHkwp3+ir8ZrVOWZyodifzofoumhN/L97xJ274T6iBYFGkvEQzfZyr55M7RczHTbv2HwZPuk
4vsLqG3+tIZHbV7Jl2t9aNWrPTvNUI4duOR+GyJZ5S4f1jGXPbBbDq+TXuAsr4kgYc4hMDnkF9Jp
0r/nxK7u8RjRKiTq7k7xKeTtPVQ7V6BLM2aCYy1/tOfsW8K6+Sg7fGa8DhHHfgKTzmNR40FwjFG8
M8pn14vdirtK0165RUUbzShKO8gJ0OUOnQzva7zWXkNs8zRYEM7XruMu96rYtTovUypX49RIJ/t0
Go1W0egUjc7F0awyRCNX0MjlfrF7ncRS5eoiNcq92ryXt133QACg4f7/2JbXO5RsMv2ZS64pvmM7
S0OPROWFIA90ngdvZvGa4BV4vIryJQW1hHhGysesEcJ6vWBkei1orkT6eYmgfIjrLLh+nADda9hC
Wi5ngEX7cTx0iUAUjDD/ohlOxQ7z6GOuxBmsAvzYnh+HM0EGSCZXxn3GWSEZe06+cY/hZ1XFO+cv
5nyHXsuqw/SM2rcJLQAGs7gYuyEnSpD/MibxA6sQD4+zscAWOD19PDShBl3Ukk/kwB99fyIdGAKj
mz81v8K3I1FjP8SJP2IlsDqPXLnCEwr6sHTC25KKFwaPSRn/BNznvUBveQTJ5uZ63+ftz+07c3ao
DBxUngN1mweJrERbLM/lRD0cPno3nSE0kzMeKZKohFT9EB1XCMwRMqxSdsLPu+xzO0yWcE2MxZNE
liHh6+NikjAjPJo/cp5b2UgCrC2fP2vDGYXIktRaK0hK2sCIwp4glPg66SsfKX1C3wv1pFZPBNA4
/d1F1xU6ymm8mQB31TeMGlQheJJ+XWTyqnPR2bPonb4jUyi+ZUMd5JC1Pvk4qgLW+T2abmy3sRsD
iD8MAmLAoqDg0n+GA+HDQwRDMMPUSWVXnU2ZkW+fErpn40Uq7R6pQh8s3DWcRxDksAxRFMxo7kH3
w2Tffa/e3TXNoD/HjAi4qeOw1NHQeSqrQEpKTA139woGlmk74DnkoOqsx5Gw4mO3uMPcuZk4wYM0
XsI0btstj0v02FkGJ68IIEmSFznSw9P3Z+ZaqEb0bT5/LT0biS8flyg+1wPVpgLD/eaRcXkbr/Kk
UssKI85jFauPrk94xusz+TMKQ7xxJmMd46LShe9l5Pp4xOkD/y94+dJZDJmrJfR4qFBe+k0aTxzc
ZSdK17TvZHQn4PFzAk/LsVTDkPQbjrwNYTZBEF7+108x5UX4sbKgD2YBCMKveijxKF4xOitvjB8r
HzWle4JfWyg4DX02VpPdQxaJCZe4Sd0iHbZZlQ6Lw3/wSY9OD5bKvdCzQlIPdI7KDwdgX2b3uRNN
OCDWUx/G7b7USOngIz4hhu4fBk7af3d8bL3P5a9zIP0PV/e14zbWbAH4iQQoh1tKJBUodbsd2vaN
4HFQzllPf75NeuYcHKAxmD+4LTHUrlq1AtqgWqTQ5KfGSWG2yHn85FwUBBPFnXnCt/8PNRObcvuj
xlC5li25Lq8A56MLC44LKi4/jQWDPJNZrbcGelgiMWQDrOdnpBe0dkwavDn3wfzTps4JahGGy8yu
2FsF7PBZZmIaLXYYMIRy7NEojVtb9BeU9kCXdBMsvnYXNRbTWOCqE46t1jmyCQzesJZPBLBqL9Vt
TDvES5zgEQ0UQYjSg3K5og0aNUtDCVC3y3C5GcoMXXX6ZUgcMGvY7vQb96gZBYb6dqQW23E6pe6b
3wVr26+NaWyp3SkH1+IWS0lnHNxr/9vgWslZDnKIan2QTalkw+tXQ5oP1uCFIL32QA12SkVs0PlP
YS0tcgmmNwXV9L7FM71fsoZxl4tZbk51oy5p9dy/1WvpEbGnwkP9QSIa7EAd4I/o++msPUaDjBuL
+HCP98lG+M+qt3BFJVOXe5fxEVG1HcARcRC2nhu9HnpUv3wf3J7D5WV0nmXTdgblyaebbb2/rPdX
tyCPqtWIFvv7SvfaFqQUlK5o/oAnUKhBZLn6qrCfAVDt33vUF3SCHLlS0PUy71APdUT30PlcKFJv
Pzs/bq30vBioaN7OheSaY1Q7ZfvZuOtxxszK456WpVicHSt9Heo64bvLdLPNuTBco2W7t233IoYt
vQVP3VNvvg2k3H0Hr8eIHki5GLmdRZfm/fbC5NVv53i37kY2vEybHf6PZJlzrDcD3vpW62tmg41k
aiNySlbPpAJ6iO5rRQlAnXCTDfr6jd1cvJyBH8ky4sMi3tV65U8rYvCtSsmwozfXXCSt3L63dAkO
vv8FNj4xcA8xSueaSuTGqjf8tMQzin94E9ZY0Enx/x6XWTR79iqBy9Tj7bd7vD0Vz9WH+iWpfOtg
hmbz9qi1Hx2mwZeitehX94MZd5qVTSHlDiYHyk5ueM1l+d149zTC3ZDM4K2Dw2IoqrY93Mk3eoZQ
sBOrrxvzH+PoOAhlg2o+wMagKXCwjyPx0ZZWG72Tw/CRBpkEj7RouVD7h3zM22m72edx0qO4xqrW
y6zDmYEE4DX2X4N0/bve8n5McMSbL445QZzHW2/+rnGxI/xRGP0+8BVDGyGhD6cBU6FoQ5xvmFr6
G5pVh8dm9lZQwO/DRx0xsH8VgDkbANppiRezLrLQFWWnt71Mqsu/6WSzz4XDBAwBxW0RaCPIO9od
78/eeJJoFNE/FCGXTkNDVgQDq7+IDLphuQ9atbTzQ2dDqYhMpaNC8CNUqL7cWgMf1WBzHTdfH/d0
e/ibYcLlbdcF+LM+mNYnVcxVsQcI/2mV3H6LMUTOA0EY6lmBtLQW+uXKm+0ErQj2lSnDoeObA4Fn
mU27C8OaSxfdkkHBD91DXH7R1Cng+hCn2/YPpgIhfhEq49B/VkIPvemkHckrL+WP7KfOQw2/vqbS
efV7ms2+2ssO3E3Rp1KygRcdHmgEzo/CkmI3+A2zIXgvgjzQ2uwkHGyFAOb+4f2gU7LrMGIgjPEo
2PZhEM83LILKIZlPD5HnATmDBFsDp1gv1Hrjj7fdyyhCYDMoWYXbM7v0Wl8nwj08OfyxTAcZEJTv
1ccwUvmkvidvv0pKvybC6zjYtQcVjOYRSMTmomguD7hVHs9Wqta4Ofz4USVMWHEwTVeiKRscSgY3
gMJn05A3JArEi+0fpDeilHApzwQEoWLsDmORWvP9JP5GSqBil9eJM4Qu4bnpgQEbMeOspQVxa7Td
j1hKNTsDTIlK30BQ2qW3ctIdduVHO8mP1eENkXLEjeX2NXPC+Tv0EVLaaKMNn94RJxsKhmmLVNRU
uEMbPYevSj/CVUGd+H45I6RYGg09ciHBREfsCFlkjNRRhpxW/rDOD3eIgqUpkDGqiyi5oEgznQrP
w5MCxQKSXcoq21fG+LAGmdU6w4y4ppd5Wp76XOmthh3NreEjSb3PqF36rx4zQ96FjNH2CxsTkZnP
POVt2RpVV5lIrf1+xGO12rvfZRH0TgJNTA2MtSTdqMf4O5K7wfEOJlvMva16KJDH9KMQm89uVun7
LFu1fxhO+Z7etUFx8xagpu0yoQl+pMtmWmpITu0vP7YWAfK2JZyxnx8IMyyMLKQTPtsJWLUDUM23
WgYPR5Rn4/HqNRddU0NVXU3u++FUUcvFT8eC/vfsNdnU7sIPsNIYiy1KWb/vP76trPG6zV92flNZ
BPsgWKZZu39o6I+t80+ZWUQYEIFlhsexTQwojkBvp7bUoFB9Ea7xTyGhJUz2ewvmma1IZYd4ZKj7
pU0EMgRTdkXuAIoIkQ+vryurHuo4A3JOA61HCFc6Tyd6rvo+bb4dZEpopDxAHupamuoF0ECnSbMV
Zm1EZfQ8H3LfMCkO0IA0wEg9shanjJZMT2IsCKt1y/AVaAqzhqfLaxAkTq58cC9WpR2Z3CSInK8f
gwkhf7VZz/fHMgRtaCNVcNOrEwV6GRnn9o9Aeg7y9vTVZWk2eAmHSGpJCSE6xKHBG1W1KphfDDGX
/078mGizIJvCDBaU6Vnl1zOvpqb/lgBzwVLpAavqErwuZm61SgMvplMVW8FlbvpdBEKgWx++GvQu
h57Bf4UCA1LQFh4GitDOCtTo4D2vfeh8dm9m/BRMRBrhwXPig2tC0V4DAesUMyvHmnej3Zta1xf1
NSFH/psjBsJgqa7+6zVE4aTT3H5BfvLpkfaWX5QrJdXSphAHFy25qurQP2elc+aV2T1GFWqEj74T
8zSMsdzDQrax0u8dxG3LJWOHU5CMdVb96knjX0NzsJf3Q6m06Z42L0W7hWDokrsOmMQ5abvwb0Bh
03+DdZQIDc/jiJo1fpbHrTJLmIkqAM4oWPHlXk04KUbLIZzaV/rW1W2477dOwQNkfZl0zsQU4xKG
WSBsFUYFFhZh+QfD3XZ//g7uTe/k3EEz+sDSJOgPenApg0Dqlg0dDxcb+oU5Km07OJSuO3B6FS32
H3QMTggX3o/LijmIB4pN9gxU57piP2hPx8Ruh9L4XBnPBPU1k0IQddlgMUGDDr/nvU9KwpJJ87CU
69nX+yG3EjYmq5IgRmL/FKhII/0q1IjM49F721SD/wi+rmxh1FHVogdB1uTiFm9XH4KclW0QxvMS
7j0ozC7XI3OdfsRc57VE2YPA7W4fi+dh2fIihskD4c8jUTd8ROsIHTFkgkW7w9fNV5mjxSsy5XJX
KXuU3gnbvXNBqXkN6i0RwF1TrNED6lM+myJziGy7QncnjFfTOx5q46yHxl8YRxaGS1Oao3UC3bj8
/I/T6MZHA0h44ewSdh35Tx1XfslwK6w0Q6RbDpiBXWCp4Bmm/Li/zg5d2KN/d4Z9jtw7Ber2SnoQ
1T8tsTB2gQQIWAOH6lWQLpCTozf6YpoGtGB77BJLuoDvpNHJF50Ae/zoaHw1r6kHFp7x/vM6fH2d
k8lvJ2jDZ2cl/Ouc6cA5AEsIaA+WncG4DmmgwV6Pl7JJEpZ7Z4wFbg9ycxkdA7B6zW2vVLYbjZet
YABMinP1speXwc19NhtPpdPfeheYTaU3tthOlrJKcxZRWUfBvbKTHjvpvdeuBlw9GSPSoNbUks6p
X+qk4/Xrk7T0tTRan4N3/fL4tZ0z4KaXz/vclXg58DHoeCo1ViGJ/9fx66oyLC2yW5eaNHAIa7Sb
Jy7q1lsQM46Xpg0NN8X9JT1f0jof1k7K3LySHPOV9y4i6+wvVoPqnymFTSdFHlpfRbKn2zkYOtmY
+IhcQyCgsW/V6R1zXk1lmez4e4E7JHdO6o3JbsVFJTous71+5iL0afIVcZohjI5EKcTtBxLgN7E9
hg90eef3OK59vQll5qyRNlVNul3mcbhjR/LW4a06LP9RyRd7hvM3SZLxrev/OpN0/uxjbJaXgw5w
SQSVvX1v2wi0rN1TbEb4uZ/DBrdkimPs+vv4mGAeRjVps92b2MmvlV/PX5dWsuD3QB/1grd5xlPc
iIJN8QzLmJTn4WMYXKA1iZxUpEhFKnVvxHa6+uiOqodAAW1EX3YsYJ3KeLP3uPYR09H3mWkcecD5
5FhSi4hOEe9YSWTsx0tTsmq6f6Qf+1WlYJUuXqgi/bRpOnhr1ifPWf886z81+RYU7217e1XQgm/Z
66BIsDwMDEk+hgQAvT3S5Bcm3TIO3Hl25g+6FruptJdUzo7e/tWEIXXHRIuVCaqb9RU/3jbPHvPk
ws2SA6QBkF/mh8cpeE/Wd8M567NR65ukhqcE4Wvyp6OukuLiEZGviZHmAdTpVa0fM0pAmjG+5hej
jdnp3OWNTXM9+nIDh2t4hYo4+WizePygSD7iMfcS3m/JenB7xLi3iJpNC/xPGzrc3IYc66+SdH4m
PdkD3wF0duvbdINxeUktk+L6Ji4WVXiYzB0fyZOcdZYiIhbUTkREL1VDufzjaTjkT8P1HPe+r08D
Jv42XY0u2+XbsctzeQMlkumw/+rdQcG9GJ9MQLAWPoYSDv+0LoMnYheQb1Qds7mncSRGrOX+6jNo
ZM6s7BDitfpl7POsw4p8Nv66naXlR9TbxctStICG0j8gU5zJ4rtLQSTY4+veyBMze8Qjt4/qj6qv
CQzMLdTPGPL77jjo/g4cpx6einhcTX24aTkVwJBb2S+qolOGi4mK5RXw3R7lwGG5eI/LYY3GBZS+
bgFKDaS87+1hM+dHfp/i71X6Y+/Hf/QGGHt7dKgP2+vB6jFoP4fzebbfjr3WjXdOF7b+jzzR+/5+
v0ymS39lmHcd0idFeOGzRvze9l72W5CBB3JYnuhojFR+JVXpF2yVqIITOHXB4Y5Ton+MneiNFY5p
Fn/FcFqtvoPlG8fu65vzg/uE8+P307MlzRrKr+Oop+hDM5MsMRlm0KQgXV5PyLiBTnEfnJlcMJpc
py2bwnt/Nh+s7tzthnJhpoHG0pgGpdAJKydfE2rNEU6qO/6gI7tb5mMUOIM3dILGbpgOLpbL70hU
osuv+79rp2hwPI+MCh0hbYE6SCw0Ra1oJ6iCTMWm7S/HdoLrVhj3CS4lky+W7r/P/1xm/cOs/zZY
/V79RpkhPbrch9YX8oeFSfp9LWm6wQkIj+fWpJKiJqn+L2AA0Y5+EsdBFWw49McclQBzFhT6SGlg
FhRRFPDOzYPFWFgZgDeuz37NC0bYvU2jbiPNUhuMsy3I34a4ouzm0ozDNdq+oyT+JjX6ZnONJ3vZ
pVJfO/oeWw3Uol5zPtgeh9XaqPXM7PdnGXTncRufm+NnlNSrYX1uZb4Y7juJHmlhccc6pJ1sxveo
itNTltTUOzzTzV26ry39YNkIfii7nA23Y2ncloUyXj6yjpBnVgCBTkSsNLv208TsG9I9+aC4GalA
uZCzFdRvWgntwrQ5MB9Z4Zg2LBlRvJ4cnoP5M1TXpq9a66IqRiyRwLRTLv9opGGcDZY0crXI3yfY
W7Px4jhuA9pQBNP2LJ3OMOKi6ERw8exvlwON7fIHAAMigG+Dy1/tVfDEmhGbEcBuqzcJMWKtJ7xm
cAMcPEzYmU68XMu2l6zFxzWKeZqR2+eXvFRJeWNX8Inx71cIcTzSwvTZagSi1aFJ3p8Qa35f7LP2
LrtWyITpkBOmKktybfSkxDp0+use6SYfy15LkE549nBJubOUtmHg2sOyFOZ8hjyXMogdietioGmh
94Q7TTMmnOPjvt8GyAK4ZoP9LsBcbBs/ddAA3jliovJ5NcoYl1uqWlbhgcnJe6T2tviM83mdjiid
zkylPhfmVnUdeP1v716E0erdDVEaTwlRz8l1hC0BANzevmzqE/yfkM/dAkCNFotXWzueTfX5pFqL
vfVdjjxma1rKiv1aM/55GK9WOU2pOaR+q2IHkqgj1V6DAG7PyO8SBmpQVTnCSlwF+mG+9DdNoNli
vuDssmWxGdyOrOHyB8rayN9Z3X13tVaWpfniOvLE9RSHv5cbtbT+7dN/dQO9gPC/Hox3Fp+v7yWs
n+J/o0ApaKuFAkXlmkVviktB1+Pi4zPyvRE9eEWrydm9t1d3MCqbx/6UKpHD8QgrgxUjXTcSgerR
/ueCxfljgBMfXb+1UX/7ehda9C2TXq84sZynXms+Def9Pj/vnYvoO8JGh4/qMOnPtv2T1+aUdg79
EtajEZ+ixhCGKNQKLVoRjWM9ybU1KX1kG4M5YNM41qYl9e+rP/4IjYijS/RP/YO+zp872PmgGYX0
yuTKQ8cAeErGS6PEJVI41C6iM9Q8UzKau4WdnVpMeVK3VKjFI4fjlw86WgfyA7XTEssOLP9DGus6
eY0s2byRqR37lZ8tobaKWYuRaX+6HGCjb1mvt/sa3WroWVe7dPc2C8E+iUSD5+Br6Z7USsnXu6hk
eSCinsaPzuS8e9lPX6yjyv3iN7SOvd7Z3TsHGHwLCUfD/bQtRb1bJG2n8arj+YUjeZ70XV3Mxtpg
hlzNb3j1dbPt7+LuYh9SqS6PMBzog/Y+Oo+xZX/E1LoJ4xCwazwm8rqx+M7Ky/ftYXzmmCGys7+h
AT18uFazHZ3HbnJ9Tkov1Vbv2vtKU5OYWZW4Re95iY+X/vEAjxjeWMPAIwkMpkRegVZT169e0vJw
jaxTCne7DcBIcBsJiV4uw5HrqjGjZGpwlkaPvCe0Ob2dj64LKi4654Zl+8fxnPbYcTTwWl7np/jr
vqfRPCdFxEtxL7TfQeTC17jVxxbC5dmeApenye4sAprsJ8fS+C6km/P2lnawNmxcsAg9CkFxcGBn
YvZbUB//JQsREQUyY692BD4HwwOSnzMWp45x8fmEFcFeOi0ezeYmrg7vl26L9IdWvhHPz6iW5w6U
sm9owb/c5kMLpq6hpfqlg9k5S74fonKTOggPoocIRuiACBY29bwItZgSMv3F3TnlWZU1A+Jgsr4l
905CJHCE9MfLnkcjau0CF+9w6yuLs+G89+wzwGtw6dgns2h5cP+T8yJ3v1sY6JiQR53QRRSEWKpc
ptMFiIFhD8SAbWP/FMN9Nqgos5jatf7lytUNfh3oDEXdRBeq/jJRzs5Zi+PPYdwGFR/H+yPW67jG
JTBtmSivQdOSfF+e+491v1mVeZLawpwHp03/fGOrgUsUNjKr9eg6yzrl6HidPBqT1vLldHkJorcY
05ZdtqL8tuMqP5px9out45r0xtvgVljsD+bt4NUUva2CL35gR6U2uV2UctRDpzImRWfbe404UZLu
vb7hTwbHwNIiWDRzDGS2/Mwtmjfw+jkK9NnfFKGNW6S8yahigtbHilZYsQRF0qqj/3oZzJ8wFNb2
ERcAvr0DmcjpxrQ+OdJZtrLgqBwdawLRQwjheZ+ekvtbyFjnCOAi3w56Jci2s6/CAbKdgrwv/sn/
8tkn7iJWWCcZhlQ0/wPNbCwGq8xSickPqIxpUDMiTwzbfKvVcx6CLo9n1UnjLHrv2Hw+Jnou2vnb
TxtGrKywH/koxQfrhXnUhvnBjQo3K385zhHbxtVqOuu3xVntUnO1XmKarlgRTL3Hotf7l/vg2Rh0
WkPYOy+XiwiRwL7eNPib8NzozRoBUS7AlgJUbts3yZCUMxBuFP9JygeLHpHoBXeNw29qIYXwayM1
n4edCeyY+n/L5x3CQz1Emb0YWBKQxbbqQ7AvTBJIV/C+eMCLCrLhKPg8Ns8F5KgP4kc4fSEJ/NZc
ZlfPaIV4Hmc5EI5nnzfm2HqKP0rP6cNUyvS6AcpJ38p8f/T1rGDu6WBfo4sY8k7gGWHXq69w3nPg
Y9fIb+4pKyr3p7eysS3jK3tLwFNMDm0gEBhKEkpI/05BtGytuhnPk0/6TvBc5xCU/NpOYoh6JaBt
xCX1gCrizOoD3laV0RsqFzuF7fujNBAvy2gcfS4N4tAl07kNRz6LG4c0NJHvBv3NRGNjy1d99Tu8
0YNNF6HXt2B5AcxfynktAcIT9p+og6vFiL+7hYBWx6lxjxbiLfQpPsNLTdRNfTxtZvqbwMjNCdnI
HpaQGFGqA9wvvQY1EENQzuDrf1wVtxDAaY0VWYExr/CI+1ie8itRCLoamn0UBULuMy12Z1EEQMMx
AQY+XtKo/YtcRXEJJhzT4ApR/1R8OTw/LaJFusdgDv+bDk/LbP4DMQQ+zMCxCGK9nPpYciXrjcZQ
xA6rgd1igt2KKpgegw8GhYl7DfHHjnO3T799DyBjoe89Je/tzESDo7j56om7gF4+vBJrJvVWmrOv
tO7WZnByg6M1FAE2ULkzTsUGm24KDytPn12RlNlTfu+/3YgKNr2MkXcgfjBQ3lulYwnpnWbptxBY
a69UlypmpY7Giooa/dT1BAp6wm/A38FJTtgyhS+LO55dfMBASlnWiiOFm3xolhYsUA8vazNsrbAl
rQdx0BKm1/JWBCC2gbGR+lYE33PG1/l+Ed+nVd1hSIXkZqvEqSqEBTnnc2MKCCG2C0kBnZQ8+ltm
Y2cFEf0EWM5BiOxcW70sErxcPw2ftm7NkcBYBp93M+Oo/dPwMm9xQxrNZtIHh4DwMzumtFX16Hcr
P1blpDYzaMSXWlzl4B32YSu5CDJJpfyGjdiiTExFgZA0HGlkcXUmdUK3BrN6v0FTcnV0fGAV1FrG
jSWnJdlyzo24mSfawX7oQfAGtNKN4P8ES9G3XbrNx0A42+jBB8DY/hFeImzjrhYx8UL0ioWn9E+7
fmWGn9lfjmeNlCHWLSF8l8n8LXWL/WvBTMIOVWAIUdxNYxbO164amEYSCypddmlhanoGu7R9pI6m
kRTBv2QoJd86itGjXZQUijv6IjWqxJBq1pmN45gnaeDSTj8WlayQtceAPhBIdzdX3UJ+kHuhlt++
OgPwg8r5Q7T/AkC4tGOnbaMc7br/bDoxhb4WYp/wHbn93ufj8ObeDRPcrr9A7mafSYvyFxqvqj/+
XUFhqL3rIT4oQHj1FnYHIN8/q8dXEV7UOnXhnUn9MuCxWqaK8OLPMPBx2V5tvnEFmOUbhqzx5PQC
9+sRvwDb3ujcV0+U0KJ+/sSUsYxnm8i34B1JtvKM7m94EDYDKj/kfYaPd83dpJUvlcYfJY2whGjV
rKXDbH24T4RFOReDXd9z8BxymkGCDX7n9GLoSc2PxUn5/1a41tigX6THfx2qeZlUaGaI94K0ENJj
0rPqd1yTKIQS0OzPxnAHDeCcO8AzHxmVMT+6FmcW0b1/C2xjAHc9YXHJ57YHKnHnkYXTaA+zz0ME
HGP2SpzxvmLOrdgh5Q6Xdkw7uxm9LUdfWYJxdZA8WvFRnhAnrMBmbezTZjlMmTjIu69XVDz8ZwCd
JYvLy+Pm42xQuDjUUk3Fz1PSsKgKh+Xu6+ErEZ31nV7gXT/0p7EZWXD50+6MHXf7I7f2osiIKH7a
nz6CaSA3ScQsJNBF9GqvuDnL6kW2GUAvdKXNUXB0Rtz4sY7kk1qSoDfnikW0THRMNsGm+fsww1Wx
m9WD8NFAH7zhMjGPC3tBLY6QriKmfLZ/2UcnRjqseLIzy03t77/k1iv7iY4vWMNzRaCzN5WX6jWJ
0dOi4mnW/mrV6H+qCRxim/vo11sxH31X0VRb6hYqEtZHeFqbm1Msmd5fhUi2kvm7o3Qng8IQK2Qb
IGUXYHj8brn+ufPXGpatzvPxN4nBKQHVgXEHHdmRgjPysLNn8syyG2mh8z772rzccd5Xf8eo6Iz1
X+9ALy6h5sycVKBrm0+Wr2eDovhn4cCj+2y0ZW9VjU7rwW7T39/S2ilt9WmFaTKCVviYvnxq7AOb
7aHIUfKt0DiJU/HE4sPnhoCCR3qPXm7/qlV3uuUP1nsGANjM1hjQil0WeAHJ0gy0Ev8uuGz/MUhc
HbxXPZgHB/vTUpLnjeXbqvOyI5oojwXjsN7MwlHRQsVG3tsGCt+aMGMbIiT3Ueaw44PpsGPvGWWz
w/iW4Mmi22Y4j5b0nlYJduuofhvdkpmYts4E5eZ0/2sFzdf1yvo6eNTaqEW/d/chwelzQ1cVfHR2
cZMtIyoK4WJcWyYVZiCrtGPnaTluYzj07cvV0f48egamQ9BbaEr/01tsScNgN5PlFAk9/BR7XDMN
2ZERiBzXOxtw4u3Qe67Ns8kt/X4+Bix/jqdgdBL/dEA7SdmiYepgX9+7rwjP16FKht5q4SwSJJpm
aLvsdVi6+Q0XoIPwA7SlWthqZgvki0gJ0liyNZC7FQXtaZhddhZjQnUZcJHv0k5ZrHB87/wq4uDJ
gBEeJHtJ5rFIThe1ibZLoTk3g1NPbXxKAtStMCEosDT1EqEwTBfZOw3wAHXGyhT5G3/yEBrD9q/j
SN9lR31CU1/6TCuq8eBPrs5y8k47GOJlJAYYt1O1izZ7KssJ7HdQNPQozUq24fsXjNEVfz3fVORX
6KscdF58lCjVQI/krXLjBWXF0ke0+kGh9a91vOP4wg2fGN03xlFBXZgG4yXxDFmKxC/5hUN7i48J
jzXmbz7ktQ9n9CCT30EZy8JppqM2IznBJyahwLHXFatGqkhBkZ+X8jJNh2NTmxPLhIfhYShrxz72
HkFBOBiH/KgLCtrjl/6w05qEd2Ab+P1z3Zp7yPgoPLXo8913HlofpFpRz5jLKikayM8o5MwXKg9n
QP1llV27vIg3t1HBjiV7Q4lRfJsaPRBe4LNMCbFCvxdxznDL50HG4Np5UNRrVw0vqv2x8DXDUsNs
ujNJyvnmT0Tn7imLz/HiLiZjdDfm+KdnZihdvh25r4Ka+1wNDIv5YKI5FV8QIbx5Q4NVUYhwLTq9
SpdX7i6E2eOek85Qwk77kf0+m0DvrRmrtftSh0Dy1+HK45SD41fPAcf3JdKUQOJKrS0YOay3fQGP
eVocYI45zzviJBIBw2QEWQQeyxKy16AsevUE1gk+NoN6Xk+duVy7KYXY/bhUSCeOOOcUHffoVhmt
m8P7btgJSCW3PIoIhCDRPJ5+r4gH398+3Y0tH5qsYxyUCnE9JwkGsn39p9KOn4DFrOVtfXAt9XF+
Cri8dQt9HO5+Y1hm5G6Q5s+kjVHjo6Jb8aIjXueDuA7ygrjVwhXJF0ikEM6p9Bmdd4PFh1NbfCSs
enB/F9lE7wqqNpBBCla7bFMZifSNyldK3Gw1tqAJbm5sKbqU0UCMotMyAD2Fzjt6rr333zRerY7N
Q+DzUJ4UtdTD4VB9DlGb78ntnFIm3LwGedZNxzquPPDISIm+j3YDQTd8ovp8tdRmU8iV1W6VE3pk
z4Dl22ok24nkyUfvW/vY+wYb+L/KkUZsnNMGvDKD9v7XI+No6H8KKsMGWerWfqk2iTsGJiOEw7v5
ym7LC5P8PHytf8TIaH3XoeDB+sSGkyiFSnTrr2XimICPNHsDXJVOzlVZ1vpL6HVuVxjUGC7BdmiW
q3wvegwsuaL/KXrLy+LzOb6ivELcqqlIbn418ysGarqUGRa0gXKvJH3mBh77MiO2ZC5IYJ0mCZpR
dz9NTk/tftj81GcDVghkxwI/OCDO+0/hljNmCTw0w7bBLWQcUOqWOj28ErK4iul65IEMynJClK3I
Ao7pjg7qVQ0YWRyQxzOiEJGoRIyRovn+ZwHLHOPW+PTzSMfU7DlNMFicJp3veifnSM0gR2qySb2v
iygLhWM3ezNPGAwXZCLHwS2pPQe11fB2HnK9ymzRxJ1KkMZvPPVNxEy2sTOrHRGo6YFosbvwjkY8
29jas2sg9UFRx60rt19mg9SJtvzzTF+9fmCNg5cHuw2ZJvX5SXo0OPo/fNJma5BFFADVzTeVfRP6
x4LM2UKdEuL8xS6D9XxxohrkrVYKlZPf04jfXBxFvZ25PKg+2gyMs4VCn+OORekjITEF1DYjTGQe
XghGy8qn3W3kiuz/zMvjZ8iqMRChzSJ1Kl+IcoecKLdmmcMDxscbrCu6qsHljPeUTsGQ5aShmes1
94NyW8BBttmOS2wVfzxwlHKfbNxOXS9+64ahEACnEditB0b149J8fFhn7cfocB3Wz4M79Rc9ORAt
XtTidYdzWFKyDcNsX3ZNJihoTkD1k3aKSXiDDHMdNCBBEIJONAukrsHmTDCCWzg8V4fXnbeThmZI
lfGtyZXmkjYIn04x6Ys7pLooYEWrgTIYinfwPDu2JDDHRewGHcVyG6MOrkEfw3Zp2CoP+OIOtxXQ
WVB3rGvpcHJDLeQG38bwwoL2F/wNfv2c0+abn+yaDCLPt98BEps0Nn3TCII4qO15f6E4Bv2eQyOg
zjvncxyooGV6YBsMrXubToTDbrZlXI8ARPny4VzqGUKrt7hCNd2Oq+24swipeCe+GKWR7SGolbnG
W9DlP4HRbEZD0ZT1wLn1QdgI6329tFkzje//HB9Zs8X4d9SYjqKZbLMATZ+ucin49Q8kp3W4U96G
htPKG5s2zEiZSMDCWT1+c9AwfMSIREu9LLI9F16WxvmYSKCCTkwTYUgFEU5MlFNsScLm6TAOeTYe
fKovX2luN3oMnLxHqw+QafkRzTLw8ElnkiZDSP3Gt6AV2pIiU8LZ1758Ores7Fw8h6S5tfzxcBhw
JJXCZHLVS0S6L7OIsZJYM39dkMRQ4oBNTl9l3dAP1EkzYxQl5Pu7enLfThwBte0Ea3D+RwFJQ9N8
VpTzoVKHZQEdVLCtlNIkiGeR95wlJh+uHY4Rs3nwQ/WkohFtzN1ap5f399pEixYEjzLQM53rwqYo
zxmpfEhxYJXd0meiFf58966LqPtRE8yE+oLWB/t7g11xotbQQ5FpTsmWChxFNi2CCQ7nEEzwAx1y
UKHeItuu9A/TtHlNNxzLt8khmcnPxCxEOj4HE3k/HVmnq15533vsezKGeas3T93AdEXgQJdcPl68
XigGJkTDxznuAKV2rGvCREHsBIpiFnn4VEOqjelWg/1xTfyOHBrJR2lF4W8ONr0rPsZhOLUKF3tL
C8SgfJ89HlmptyZdQdJAzMhNzp/6mWePRGX3z3aXVFEkz6w/uucG8/stjUR3blWCI7EIfklde31I
cAEDtzGCTkFg45WaB9ppDXX8MVpdyaMG1UzXGiGLhnhE3I9LaOrvH6DhZ4tUdsq3kBRWUG4LcRdh
GmfMe3lcGa6ek5MN3Yc62lGu4jmfkm+W/zJNdXrISaGJ1ZLhxnQix7BenGqW7iPoODwHAnrQNJUn
o5loiacQNzS45NV54+GT6uRBPafts31OBPCb/1yt0/LvcuBGBpeAWt/LzevDy233VFskC+unfUii
9PhcRVWHxFNLkydDRoiGCazTK9cmjYbQh8Eb/wnK5FtyniabBfS4X6r3O8KVxGE2BnNe8PPh+mPt
Mpk1JoIwl5eJENXN+HIdY/ucarJimsPjSDYhQkvbshwy/nbdhvwHQ4WqxUWW9pUG/Vb5ZXUvJ5Ix
pgeZnM4qCa33tJwwhWoOlucoWADMxqv5+FnLGrXscMnK6Em8pti+pPYipXx1h2+IdEJmFqCJ+LZi
UiEnJZh5HZusIvpL2MCNb8J/qWHt2V+zkVJtcChJsNlKskEXqYchjrYk2jHgzfNanI/NT6B9XADj
Ly6AcZRW2prv8qBUGa4eIagK+cEfeIYfcWPnkZFer63kQJWCNdctGGcBmNSVRS8YvRa/SztpxvgZ
FQE+RZ8S/faBfJzZLHwct8P/aNbyN4uK1+H5UYo09LvW59d3+7jjImEaXCTzISMtZkM2vIgwhZ+E
mJnSj/TNp7Ia421pvm5NEI9ZMwnTlPNzew1/fWiQ1j9mt+6zOmjPJ0gzoDy7eCYC3VKMrlTAX3ph
07GB2FineDJuxuJae1xLqS+2uQcqhi3RM2ete0HMVQV8c9/E0O/pR/MSrDYDyRyqWRDArKMQmrQ/
hlisQh5C5/8+a2Youu37q7EZ0rX8c8C69OiTzJay824SWRkz5nIjTKb0XX4FYMTKx6gvFYrYMX6H
ajnVl/KG0XpKQ0J39vCxUy/EbFTKg4Z/dpdNnvpp5w8zq5xm1HTipaX98PYYrlUeD/I+mChhZQTW
tmBEoV2xHEgXYlv/boUBq6x/8ky4j+nbTZqcbPpboNNosvCRw0btDY7h9nElrIUALM0IzZP27v3Q
cyh39zEu0n/hhmqmHaNx0FxANTV/drPUQYncpdqjwm8bo3DOgPZy5alBlIIijtgnnCsfrBnsD+xi
gtH2cCo3ufK3GQtJtWQ3fmZpibzhU2k91I+JoOms+0MfKLQf121vyuNPwfSpZPOset1h85RWG/01
sxAhqP19Hsa+OwzvK/oNmfWjRQ83tcPwRPx7m8d30qgkmKBI0TTe26x+HIVUcEbcoMLcnTczq6PY
GwML4YMxECrs+QCcK6BNd5QjUWIaCtkxs7TM0L+hZKZG0lOQPE66s3N/Nk1vCsA8Xe7iU1g3vgfH
iez1DZpRmZwu/Vb3dwA2khXG72MkjG3zv06A8320Ww8a535jao+YzCXOd69o4Pfu0SHv6kq0Ipm8
9D59mq7gGfGzGt+rMV+CZ1bOGY7oZ+SJ96i9Co6cu2rgFFS7mCUbVLhm0uC18qUhgLBJqBDPnPLd
9T1sbQ+L/r7RP6AfCtV4DkVs1t43q16jGrerlEqBTnA+Bm+X7TEsJr0xnPEYgs2GfJDmaLaHd3v2
e+vDdvs3HnHGJa32gvT0KsRquPrM/K5YYQoGNrwGI71ASGTPw45uYRRwRJNGmjo8tN5ZZ5z/7Am0
rrqcJGwNL8fwbu5n49t0DFsMWQMOuYxofREi3oN2Q89brNBE6xzy/Vksd+9l8cnc00rbu5fV/iXa
nA0p8TXPqnlCIoFcWt170GFdPGtQgnp3a3FwpCggs+teyHx4WyjM2cN17nvKVtfJ9DJZNiYydy6X
iW3T+nNNOvJ6XL5nlynztdHCaxn9qX2ToHUdTKv9+7cWa0iL0P4HI/Z83Kxl1YQ8d38PytxClrtS
uTrdcjDP6m5N9Mcgyy3anAuVA6kX2+v0Y7dSG8HSOAx5CKoCheOK0JNF0lwksliWpoxd0sFwQ1tY
OCiT0rZrQgJnVV/Ul/DKK5GOOeGBZEzQE1NaARNAb2jCJZHaT7BoMb3r8Mq/HED0Q8gt1rT1JI1f
G2MeLsLkCqx3NVg8J8FbwZQd8o+swj4wBYHbs2YoT8e356T6nEyfk1vv2zbSktAzYjWS4AsiP9xH
9H7HL53m6LbKZo8RfdyODeomqAR3HWLzGV+kSJMXJrT6PBXQXW7GMxYr02R3ShHXbVQ62bQ5rj1S
mneoecF1eLcQMCdnadmyZSuxeVSVgmG9OQRRaJzPAHQSPZYel+zUGj1ao+Ns1OEVVKGnGLSS/xyB
FnjAD7uEoBNnKjq7Bmu8spC8Ru9+YCsTn3OX/txdzvuxY8iZL+4bh7C4v7eTzuTaTpBq0Q4lOlo3
VvvM7gJJFsq5YIe7jzjmOJ+smeF57oV9gEy8AARHEWBxM/8czDfeHP26FiYcDRZ5ZyKrsOYBPO06
IQ9R3QIWOtfI/h1ZB0SjijN3uMmBne2P9XpoeFxdhpX1cNfhwchQwD/79vg1L9hAaoklTjXRck5X
mZbzMQst51m60xlzKHXJrr0l9cE67tBmd+LGnnd6srolXtFDTLh9OATVtqSizW7wp7uvJlueYiXQ
JmFlsvxdZP9UK2Elu5gi3ffOovTgNrl+W2tcNxVjFQJ5Nv3GfPQEfNTiQ/zrzvx13T+CZqrpbp7W
nkGbp6/Hh3FCm/c1nFNWl6t+sexvpY/npI6mOZ20uNyVxvPFuBUcgUeTJ0Occ3KwIKPI7/ROCGX2
y8vEp1iPqpTenazZpJua7BuTOYoRdqc9dL8j4xsp5H+4OrMlN7WsWz8REQhEd4voEalsldp5Q9jO
smgkBIhWT/9/C7xddU6EwlXetpUILdaac8zRIHgkGYTPQuGReTGgiVAR1IDi8BGEvwU++jt0DUeE
DqPlrHKH2oGiNjLna4XIglc2P8Gni6GsreTC6++htpsrsnRuC3UnSLIL014QySy7atF3w6YJ55Ik
UWGdDUWux5TBPRuxRddyi80I7ooRxsU+xdwdaAhUCIrsOemxoCR7RAp6NRiGgGwhkT5F74ffF3yu
NLhBwvjWZZK/3A3KSbJ3gXzmZLNw2dS3GwTdeKXYIda5w20bhGQDtmYSZ4DdNAalh88SnmKHWbOd
WMFrBXwIGh30htY7NVh40zPeXad1qATO0O0wcxeZP49f6Hx4kQAEE3BTHdLq+VpGCjRklDbjH71N
khdhXezv56RrEi1NTqsE4wF0GE3585VSq3AlbDSYTChBYDETQG5lMAS2m/rtqH7DZUCXP+MD4RFt
fOKrWfOEjLsQx+DdnXKFtkh84lrQz2i24scrB2D4VSNZ39UMlaAnDcH3Zcf+TfpSyvFFPMq7BFmr
Cqpxdykc0IvkMkV3MuFTmjB/E5p3W8t9g9iK5QJ63TnGXeFmW5GcxHKpCzIRKBCFDkfG/SoPj6dV
mqEhtzSc+FtnZUFmtLvRLg/DGJa3cBRT9dDCHRfIQwpeHH5pVPzMRCTV9ae1JCGlD0xznYpFieCL
aQjYNuJaRDZwKJCTMWi9Q5ASXTA8hQXgJ9R+G4E4CNiDtGaAPIBIekhMjphXMRIGWGrGt4dm4/q7
B76ZiKHUxVQ+34Mr4NdCTc2eBUjIGAlbLQ7qi5xUR6xnVDHfxqAIFyf57QYxEqLuMpDuTwC8jDbA
hlaYUxL5WziLiUcZtxeIavIJO+MODzWRSl6ga8IxZok6JjDRZ9QCTR6GyuqIBdsCfSxJgIa/xdg7
S87PgPYLO4V8uCndgQThCknYSIsxJMLFp1e7B0IfUPEDxQs+le0RkZPy5IKAMPPHSnjr69+ALjAb
ACOBhsi6AGTPmUu3giEjeBYwl2fXXqdrgDLrgA05LykXxhe1H+2w1f7cc1P58Pxt0F2O2bU9p0km
UX1TolQP5y5y9+s0hxtBFY2ztiAz0JRBRio+cfWh2Jbf8PUBTBl2bPX/X4namjvNRxtAXsUztCjJ
rtiBGCpfBLDF2F/dwU2iJOW26zZ+vF3zkz9jGgnmjHcWkDzuS2oV46cCWgt/kie3ymyG7/9sfMaV
WLiU2StMHnK/e4dyuOn9lpkA0yHUBksVb1T+hmuP1rPlsgmo4sEUQVVvlYf9JiPImMorpNHXcM34
Cc1UhyRXYCEUaVuspf3qJ+QzbCzXG2ruqSxeiW56pHG9eEbwp9gs4Ia7DtWlowDPCS07C1UvbR3Q
B6uE3iMbGdHebFd8Q3wNGy3e+6AXjDNiejWcZ2AzgIt/uqxb/BO4l4QGgdpVNoyb1YYKxg2JaJl7
zVw8m9AkM74mNRmzHpR5UMeJmReBh/x6/sZW259p71ydbSJeezRDj4r2U4ZuuxWJ9NAEsYJDBdR+
MlCGJAsCzqoz3+l5oZyKCNF66eDa7pnymTaYSSdGxQLxWwFyyDBMsRCUs5o0ZgFY/diQuqDDUCXj
0nD5bfeFfSNZKg1gK3RzwBwKX2bIlWvaOI02Wyk16U+r9u1wBgPEH3cWDTg/musR1Lol9BUTzXVE
SmHOnkBnmOLcnIc33KyWpaBLHg9pmQlKF+zQHjbX3XuiM0IS/6cMLJnpF3td2Z/VPcIU2KxScl+M
4ZQ2uW33EgeYGo3vKgZAn3xh4suDQSBcn3h4IJ2T7kIxI9ZZTwICd9dm+dJaYsiG/AtRCNcIHW7+
hcIFvfyE2LL6fSGQot680JNfbJiAD4JUXoTdA9OPX+SarAExaw93ph8642HpjW3Csuw7l4aAboBY
ywf+PwRYBni1km5V5O/ZT9QYAizh22BTW+X9tCjzYZLFyIN2hFxh+upR+8nsvTQ+oAPNBtPd1QPs
EfFx0GjrW1i31C4Yb3DJZGQLZgAUULYv0iwZiBWCw4emiQW1invQ8uzderG02t4D8x5k2LY/0LOi
1fSqsyfhr98LP6kCmsKuoYY/8R0iBRXeDlpJ7qlLvBdXznx+hA+P+OjWh7iRQDK6QRNjt8XKhCkt
WIYpunQ8MfQY/GPRIa2QN3YpXOGqwbr8QIoknBZErfrFNGpFVYEHsh9MI2iWVyupPYK5DuUu3dn/
uL/xxxoP2DKLeigRcgK+gT5q+kiSw4dr3L3+6pl4geIZQg9NeTwB4zqKPfkRFAD3rrr4lmlBm0c3
M6rUGAdKVTQLGGvpNOBkevxhDeIxeKXRRjCSUU0Gpsx+j77o0GuHq3aQiGPHz0NEVt4G0Sb9N1cx
5iRv1NAY8YFxC+htqjMPjnl9HqnYmMiniBBtEA/BG6RsMgjj4ctUdjRPdkdGDZR3KqczNCS3/nWS
baN3NHyGZWcjCJBwDp0BT/jUQdGWYc4TGrhzbEMVbkmHB1RYS3ivBA52C4EMPLnwFRHQolRFSEHl
gNCkgnu2aE2oIRGaFHALcKBkOxicBqSJ1IDf+M3rH9AXNxzdkAXuUZ1GzWyv+m4KLDlSQa1oGdB5
Z4pTZcRI4ekHdc01Dcaybgp5wHQIbEhwLkgPyUkFGabyQwMRb8Y4wXBJ3A1Mq1GBdjQhNHsw6vg/
uFM09B5CQo5gGrX0bDi8ectWia8DvyqkG7pn0ylNh4yHZsIbxOnCIvUP+Hg83K+LPxQQ3HF6F8X2
FcQWSVTBji0om1tkWLlP0AofqYwIGSbemVN0hHfbwjfFuQ+XN2AAqNXz7GFatechA39jRAr+RoPA
UIY/wMoKt8rKpiUFLaiXh01mLroo6YB1AKQqNaI9x0JMvOwnpnz51XOZTEDb3DXAKGgVmFe8pogZ
tmxyToXnR+7cc7iSu5ZagEDoBUKAOdJ4Msys0k9bv6kJ8A7ymvhTqLE7Amav6DRAVSyPvAhMj6qQ
yNH8xANm+L0WVHmkf8InTgHcxFHaVN7QIAjxmXsDCpXOtnaUGjmQWGKdJpbYRCYB3RVRQg3TQbcq
RSJtgS7Bo5Hhzdfbe9n1uDqtowkOns+yClJ6bGIXkGkt/Ur6ga6YjuJ0xpWPUTiUAmynUrcnswuC
KuUYN56INA1GDgTXKGkdUT2z2rZUiDAOt0IxjaJLjk4EuZTwux7wNaKuix5d1JJmo0R4ASP2IU9j
vIO0ukmCNkY6kInDfzU4Ae7eeOxQOPWMO2q/h+wp2hB6CTqNC7xWxsm8WhRTxLZEfRmx8v4uPlbe
Cf3XhSngzW2ZV8NUs1y58JpDqoAZe7cChrPXlZzHbErxpMSdEkv/5OTTI0xckmR1w7Zw3CxIDY9V
H+8YBqJnweaiDgQuZSLPaAymLWVdPf4Jm9rQXohcMkbgBVVUQHIlvEygLTBTBr8A0QCNTKwJE6Oq
Zq6W1klnPVXYBfEsw+dWbCjc0HSwIGIuVakvZ+RhcBWQBmV+1uGc4JXYIffuj1QcBncs1+7oxt1c
F3umsUSTnv81E2JKKIkX1GnWykZz3j5YijL0BBIy1tC96w/rYZvvMB8fr9Y1uIggBRcIYmXoAEkw
WMZTEyqybVMrrZ5HQKMrN31kgie5rrvaYkl8nLvbHkFJVbjsjz8+cczVmivhReKEZb9+bPDZYXDr
X+Hf39kynOGrzsL2S8qCvg7UMxtwOOKjlEXbbTjXUQBhBb1hfPZ2eWbPQY7ahrEvo5khyG/CdECH
Kdf4TgC+UKaOWrD+hCpuos6iwIcomB1Z4yN83dRTvuB7x61D0SyFyjU0Ec+HleQjkh/ODp3YeRQ6
Ljqx/uqOfKIkM9HfEx4T4e2AXTO+8hBJoxwU/8oOEet6rE5xacSTs5X/G7vQdkGd+srNT3VPh+rh
3UE4DorqnUFSkJokK/NcswN1RBzGpQTXrbeBVSacQWcoR8LKUEF9NjlkVeNCdY4312i6CIKBmuPC
iLAlokmqA4uAt1v4yGCnRmYdyQxWnswuuFBe3v28QT4ZXvIoBy4Qp2auk4Lj1xmqUXhyAbx27Rzc
bgEOuAVFPRRDsf+Ke7nS57mXJtzW5V5ie0UOJjawpKAxNHrn1CM5mNNGfTMXiECjZCQZs0HV7MS4
LAf0t/Ac3SvyXmZslstugsQRLaiIUP73QEPkR3a2YXMV6xdqbn2t2qnazvku0LhvYmmM1D58+abx
1mv/SstA8ybHTFK7f75NDa1SmP80q0jgGDAG4fY1pw7GsQBTyBczGZ8z5KQuWTam0xUJNF1vqLxk
9Tv/WaFfw/tpUaBufg0OJ9Qu3Qr/kUsv/Ecyyy8WD5R043OQDbSXcGYUzKOEdhO/kbxjLuRh3+AR
mkqykukUaM6XCAQFx0Us64k7d7Iz0lOy54XtZC07xGxcJKeMOIMfwpcssswws0I9qtEH8iaVS+4R
EVOyW3wMKPQX/IEsZuAPiZsC0uflW98C1LVoL9ASC2SG0OMx4msYcK/A/gxNBnuoKBG2HuEovhyh
gpwfQgWpQ7D+cUqUUoBLrO1OisSZ/639E5y1g9Ud+p9ESk/Fk9Qnd8TSo5hiDzTDWB+LeBrxWq0z
sn3npa/TmbTzkGELX1naiq9M68Oh+Kkr4SbUnDvf+9WeX4vEfDVf1wn5BkkT/iDv2RAqJIA+Iflu
iNV2c4SJrIjazTjQljR1Zs6TsPgQJCIe46Dn129s1J9Hu04u4LKMHOHsIphOHQNNAtN34ld93D9U
w91AD4XUTOdJRw17lvanTyiqUhEVbM+Mop6Ida986yyeBY7KUhOwX1sILxOFu9zAnIvPt6i5hjeu
MeazsNLkG4eshw0Hh2UP608PLnvMvpFCkXGEhSurmun+o7db5wX5CZYdGyksP5HcGioLwTZy6qQd
IA3n2pVxIaRYL6aq5HnCjOQO8nb1H/doJM0Oh5QWcz14gLaOVwsEC3BzLhxr+hftWfqmZrvHd3iP
GAspQRxofVDszNcNEbxDcjHE3GtGtE2Gwtn+Nt35FhWEsvasCBfwLP/EmceCHgmvlOiVBjdpR/h7
5OyA0h47kDIPzzNyVAcBNk+0SoeD0i7pfqWA4r7sA9fyJ1SkCoRDiD54Bht8QiHNRmV9cjLEyYzm
VpwYd0+O2UoX7qTpPZguQWpT+GukkTE0ZyqOdq4S+drXxmmjGjM3Muskp+BcAnZXXFjrPEwm5pte
i3oFASsRC3D6WXiKd2fW98o3KJsexc6D7WxwjT6pB/xZmYiQcYjY1R3HPX40sXPnd7Jr5DSVrrOB
wUg6MuIUZScRUI9azzte2YNBsz74liZRB7rIi5sOOyrifMfP2+8TLktW8ZOGAcivsXjmHCl24p4Z
G8N1PgbXTpQVSmS8elAigzVO6HNssNILcjGGB7sWC7/RvSnC9pQbg+0p9YeJaSPHhghBCh088n2i
6KmMJ576zw5NYO8Bp7HWYr3i9HAn3DVd2Fx3hyeyJ9cTZ37sfsTvWIYjxokUkv1H+QiP63/6zomX
IkpJ8muIveyNbB6km6ElYC6E3JT+sLUTSkCk6MXs6Vy291D2vZzIBCemiZPc5Jde9vU50BMheua2
wDWB4IcJwCLjP98pwgkCI0yRgY1Hlp611HoFaeq4pNEpZK6FTEARoW6JhEYLLoNQWY84+Dl3ZJSW
04Arg1NZmO5RQDi0dBb0JHsod977VfX00tdafxNMzyDwebajfuXIcToG3iRGgYvkMuKLIMUcJrm5
+AewcJv7norUeDPdKY9bCdUX4fSB7N/iibTgK1EkO+5IWQR6+5p+yL64haTXc0NxzTIXqxtJEB+d
84+45NjgtMHUEZ4MFjegARju8LNL4t53LYE173SLDAh6JAPkOiSmK+DZG2F5YmYwviyPHeXGWzV5
EtFNL+qzIfkSbvmyh/iM49VEGuYei508C2SXvZ5/Wv2q+ByutR/vT7KMK7TQwnOG1rjEQEuHOSnO
fLEMNm+kcr8D9ZPpbXhUP3xpYr9JWsH88kw2yIzTmDGaDFjoK/o7RwnAMf3klsefGfnkKVuPmp8+
gxOzF/dXYQM4WEF1snQkMcx/6Nx91vUs+kyMblrbufDcC9uHiRHcSGWNIwDxyqhbmFNBSkQS6cZ4
P9FAMgdgebXkHS37W4nncOUTFzncDi3NJwYN8zlR0I6/3+vnR3rAqugwwimItq09/3YYr9CiWIaP
CdKFQfEDN7Qfq78Apl5YWRk2wRM0JEwHHbOIlBftreXg9bZIz4jJhaq3Y9cyvRwZDGO6G6kHxMWK
8UIFaK+8STqUMJBYVK1OsXFQGmTCloBd+nFgCLJWPRvoimzULRj4rzFi0MGLSqNV9uoYYxWVDfa8
q/YMNTB3IMuUrgVTKz6bZR74qwxCzj8KBqbWU9mgrxdpJjoiK9BGBDSdW0Dc7Nind/1RcGdhRpLp
I2pS5kKNErFBkNyKvQVfk3b4a+RGL0QXPlLHuvRc5UX0XDqvaCJA2FstOsgDJSVbDERcfMj4IVXn
tv8WH7ikbX6vpRzfNzg2WL8v4UEsvnLyY7fkM1A7hIPpb9FaVTjC2PkTgAUxsY6M28ZvhlMjcxYG
9lUsR1dUAWJ7wOWDHeLBxkDGBZuE5rV72b9HOClQuEm3F2XGpyG8/WZPYYS07inXIz9ALI0Iv1zC
OLEvemN8ouCa6uucDJNbYp+MxjribnLv8SLhLg+QVjTxoxoRfJpXbkk01nN5lPnWmTC1IfYc+IV0
UfZehHekrmiwAArKgFTKjW9uaNtt9Y0TPBlfGOPlj+SK+xDjIbzYDX8kkg+JCOtLBNCuuwLeaEgc
ne7XnVYQn5Y39XB7hJoRpgleWxheYLIlDPEO625ZZM53w5EBFYCeg27jQw0ZH123yaYPKBEeMiWe
x/wFA2l8JD0sOuiDeTzpgxtXQEConFnEaI/EGtfeJCvC7oTLSYG6WRMP1iyVIEfxG/230vLYk4LN
wxeOAN6ivmI6m76aJHWb6IP3lBFGHsslrDLoeP+wFckMIO4kmu/OP++zONXYfC5MHdk55hk4Ufh6
pNJ+q9n3aPPGIPPceucjh+Wck8XjXfYVyGKB70lwPVIP9EV4opDJzj5LkIBbluAEyMs8ocfa71Hu
L3AB6rjdCgRr5g7DbzwpGkcmtJJlxjny/qilka+y3TTe8A/XxmX1WLGQnX6GVuocJ4QIAi1jtFo3
YcXUr/8Q+xbe1N0oLvfBg0n6Ghs6xmn8DE45+JWfAAvKCzhEjDOeUrz93hTxrEei9FQJcQ1q6BVA
6fedtL8TmSimb9unC3xPyHVb/9gEMzyjzDPpkHJX/8g/aVC4ilaFFBlcIFfgkCbt+TSto6Fphr+P
KLsI8M4x3rhsJqp1i0VgsjzJbFGAeQcN61VGNKTzJePtSY74SD2HbnXk/aQASkSGZhLqmWOlNwI0
mbhSMatTZHLFmFARroXNY++NSBoJdL+5x2CDxh8XdqxYRFvXMMImzyTdrUcJl9vMtCE2dQOFKKil
4KvGTiZ01Th0i7/GjJNO3qm2LCWBT2bqE9DcuUctPcoYlnnrUctlcyLEbO5HsEMypSdlzzz3dmRT
Ol1uhyuj2fQw1s+pzxYH9LhZXqCDa7puDwsMBI7zDMwv/ahObAyOgreOMBPEXAhroR6z+tt71zGn
Cu6o10vsxAnpFcuL/s/kxArSHBLc+3qE88DwsF7Lt+7EcmWa0ITD9byTMFsVjANhVYRw/lBRLE1f
2YtCEp1fE1E6hiq+5BSF/DoELITiHMgk1Cy2O5vngYX2SmcEJ4Bz3vkGu+X/Gu+r0ByPIE6Mx5sp
3ILOPzPJ1krcilDJzCFFmoWPY4eVHwpuYGTv8cxhI14YzCzadCKleRL05LgZfS31avUVnAAgmt0P
ByUe/uY3wdlehl/d4QJvgBEYhracfvwpd4Vgbs3mUTzjR/NCO/ignGHqvewJHBHmi/JiUsbxgCY0
bGeHbqPHjmAWzxgbKwcdjxSnAC0lI/0z+eCt8LZhfm6+1LdD8zigB7vGPPe0MJQL4+IjiZUjWytm
l9h3HWnVoacE+EwjpAk6JKt79Bki2ptgaSRVINGbA26LfDUT4zhiLSDgIUjbcQnS24nnPf3qfp2P
J77zax4yyuDjq29sh7Qq7JtthRmiHmhv1p7GlAef23fOdi1ZVo3Hht2IYqS00w8KGp65zfl18OoT
EDqHFAyAcnSwngfIAtPws/A4vpToGewm3iIe64FnfH4MMoRf5s4gBJHJoF2gPuc9oTVDjPWsjTcJ
F1zRoU+GWw3CerUu3Ca4QGa2RBsg0/D/yvabZyNnrOVp7yncRrr2oLczY/+o9ibkha3PU9RBUsJd
1s78oXOA/9c1dL/CD/XAT8aXOzXpQ8jExFhgeuYuUOlSiWdMhz0l2bxxOuBeySnc2Fcdh5Zgg/xZ
8XKv9uXgWh42/eFSPl/6w3Z72HSHavuUa/jGctkXTGxINCCzhdW7wAocNpg3UeXRGdQG3N+IvZLd
afsC6WQ5hdhBKzLIkRmVbzx+nLsak1DMIHaVsr+iiz/QGYKpgUcAwfDN0jtsl56LMQkPXfrxrVQB
HXZao5/wBuzfKM4QZ3jmB83TBdv9ds9nIzXTYGKLnyRFPEeqrHERW791OMuLkGTBFyYSffXM6ff3
PL7sidgEdog20ExEr01BraNEFguEepkCmZp+/QfUN4NnktrMcwg7h0YPY1KoLDwLVFz6XXBRRllw
UW4cRcNp8ihy1ikM4FKxU55U0gsp7j8f3+shjXYE4SbjNVoJjGKpnXkjBihXeD58bgNe/YKxq2K7
iVlf1wONJ0dYpwdCHOhVBo/Ubt2YAcE5Ue7M/jtxV0QpPQc8lWN0pNJncwPqokXhs4gTrXEuew7+
zXL2N4aIh6e4oWy+HQlRx9hcuNMeYfiIwptHkok5Ylk8sMQ7sSXxNvrXNgEopb2xULwg1H2bOl89
JKIeLKJtMiHkgTSDtsOBCcPShYADqsFRAYLAOgUPizmRt6p/OV3l9+uCElKlETYkQCMpxevSoXqm
jKM1Zd9RXgCpaKvoPNf96WR+0Vewfa2VGigsdRpff0z7MLPV2OYHn1jwpZAtsKmjMcHpsA2NA/KM
pJQTih1N2T+ahOikg/EG+RA6gEkf252mxdONqdYAL+lYmCGDiewenMyJ+kggMtUJ+IUTmQObNECN
t1waHVreHXt1P36tt5y7AVbMAmALHeAQGGRBss/hk85xhIg9PBpIiURv7lAuifelyjtKdOQ7lg/r
jB2I7YdPJA4kHmJMRjBdgqzJ6slDKrwRQyRRHvLVUx+zxV6JsZjExM3q/Ifp00Soi/dw72KVIf67
Ab/qoB0mDCqEG71nIaldHN466imIPgs4wD1noRRMVZbHkuqRO3HKiflzNiHClKP8Sq/JDkWbymU/
DpbqmgnHZ84shJvNCYLcYzFJXklb1qE60RlwgcbSMlobmwkNu0E9C6c3qnC8ZXsN1x8fHZOH6+0I
EVUMekAFsqtHz/Rzbch5+J0XShX4UzC62DvZfQu+ryt8B4+RpuLTljJeQ/rDY8WzhyWNZvNRti/z
y3IRVC4sYvqBTXgVOVphtmcdA02xTMSlF9YBEI3VkKGkM7H5FEW/XAa4weFHK0esGknZ86HZOAya
UcSUNpXophP3ttoKnp3xZt0jkzTr3LYQank1h4cvL9Wq0WEfGvAH8svF7/HZCi8f1X/G4M7Adwi1
IWwX7hYVhITsAfAFhZHP5k4dB3zbw/MPMXqeKfGgCawNMqSVPUZaDEOfp9HvaaUgVRWR/sXXSCty
2cuvWs6MgBKQkRaG9t7At0NWFWnb4iQ9wUsXwQpOvlR5bIC8uIeTFa2T4psWZ9iKR9woEuhZaoeY
mTa4EpAB5w3cObZfLKQH5AZOOvM7cR8rTKn5Wx7k6WQkmOjq7PDh2sPnbY0Y8/4fdb7b/GHHqwqP
Mls3mLrXYwGTu0TxEchXYuz+R8aFu48C070W48zUwMolVjFqqPclp74RnY1IK+gMIkrbDWZhvqKG
mRSMuA4Ubgo9gwwgUk4WgBewxAkyTFilcMQJSUJW7bFNzv6LBp2VsdPXJmQTqpCuUOEsDsoc/ZQC
675AIwVWELAxiocC1iOFDx6VdJUMCXAupIelscTBGZNL8C3W8oQ0wDUfBw8ZBPJpJPZuh0D0Pde9
7kEcAmJ47+HgSSBMPIoh0lGfdsGs+hVdZBZeIX/iKR+dL7FBJnK9V8z9xbQr+MXmHtsFsInhvxYd
tH6UdutTuH3BSHPtQ5EJH9hQuVzmSYf14y0QtC0RVeWSNH1g+MIzRF8Bw5GNFRi52p+2GBVQIIxB
8LFBUZGFihZeHtHVY1gNoVQBBg3qc3hDtX4L00pUwv1PEFZt8vkewMgZ1YORZwwoZHdXbbzjt9IK
sLxGaJEHAmDaOTGIeMEs8U+FU+Jm536j6cX+dJnosIBHMdun6uVbEYM4fvRSTLLPAJgCJ8/40h2T
mIqEmgBaKQfegnrxaHOKG5AXqdIaMbU78hdAl0CaQJcY5B0pv//6cxogrx6dNtgTpS6PstaeQDDY
sBMnPzK7ZlVf9gBDtyLE7BJjdWrl/vaUMFkQBYEgOuAAwzEztGFthlQzBJz+611akFgnKugBhBeH
Bht8gl6cKwMEgZg7nNjm2XhpzNcCmG4FC822STZpYqXJwzNsLx6jk2jxhQU5jY1zcujdtAVdxj0f
JM/DWAAm0era0933ep3YWvWEtpakhQ2bENb0HQi4IEafycQA7iSCMawvkUnwoSWURnBuUvtxLKyd
JAfIpWcgunOyTZOUNsDZwwPqCLED3thr3b4v9zJWFTzT55gwu2ETEuNzRtXk1jit5O7EtbIPgyBP
bru7ZGGWR/cm2hpClvNQYnSSFcP1Z+n57I2KEGIomVB5ElFG/I++BOLAu3q6gV4TzosIllCc7U4e
BJkCdnpVi63CmnCPxX0HjvvO6h0Un0pgYqGghdMy9hzY7VBJzZE0RcVtt8E+z/QaWDiweHcjDDK7
3IZpGjefVOoT8ZoPdjIHyk9pYipCPylGAcVupaNflj6CGSXAAhOBCrYp6vKTKFggSMDrWE6BXEwJ
eWTFAoxpMHieK47LYGhCzd41MeMWjJ9j9R8rj1nqBsJjgtS/QWh5sSLF5nvA2HTcvTBRfVQkpDpy
41EcxY4Om9dhLH3Zo93Lkx9/7wxKFe4MIhEwmpxi6n/uDJwQNlFoR3BCEKzUwXQOu3PY3FAr08mu
z680hC+BVDz9Fa5gjsbmGSvTnv/BJDa+yeINJkwbJd7vD8H/1rj5G5MWefAgUDFpsdCgXpLxkrwE
IxBSTUybMULHczfAAqmQwA5bJ91ZCSQ8DOr6LpIRtUtR9aOxcKggsNivFMFtKG6C26CwTz7BbujO
3k13W4hUllPrGJq4LKwpmSbeJDqbUXPeR2PjdqPbI4FS0KvDKxBzkzH3drAfsad1Wx9xDH98RyfF
nAjpKTSv5W9o9E8DdF/viqcng+5XpYMaltwYb+bxhmGIFOJXy/F6hj5oH9mnqo7+sbXs42gPgwtx
hp2IpIFlYMkMBXYJ/jscmt0HkwaVU3JPGcCmRRlAeSb2lC0DMjgrLBmgSTIEEmIGWDA55FjZs86C
1HNzZMmZJWfVV0jMJnCkEAEzmLl5pBSWh6k/lNrB3B5QVNB0YkKnDcEdy/Hb/rKMx8ufPSZistsy
qOSuDztwQzHDugjmvhNXv+IjU8t1OCl/UQvSQ1A8C6zVSsSRXgLVCfmAuUvi05F6gp2W8xXSKa06
qQRMBS6UTzb/iLOnMwSioEOwsc6OdrjMAjKQiA05++cnsxTz5FmJFCU6Tw5yLmxDnxqX2pPCbMZH
hAEPldzLYB4YnBoNmmK45p093vFlf6aoaNJPByhMUM7wiDeca32U6VYYRKEuSHGQWipJTl6AQ+BF
foxK2gE2eKSHhBJpCZtgSP3+acgdmT1uuzOGXXEWA3im77wYJiGlM5kuYwGFloqlNLoj6yi6ZhEe
r0ON7ivCY4AIbvzMpQASbw+FCrHbVmhVU1xCdMgMgkvZbr0zlVBv+/q7oYSI/fCnQUl1r1/A53FY
El6sESJ7nx1bbwTrGBo4oTSLFR0RbovH0BCBNl/hrzzd06c5fUrrp+1GOOUyGcVxooKWDcik1zBt
7RVs0zLcCEr7LNvlxmWoTAfGbgVyh1/yc5PGjzzWEAqEDSq0BWxiTcMYHCSaF+dqwQqAzTQ9GU3A
niaNNqJRRcwdSVwk0eMxuDI4Io9zgZhZYIWwQKDTAEmoRDUICsC6mGoryj8p2jHHxjub5tRUYFwS
UHLqB/uB6jvI8fa7BPLgP6BLLPaOnUz5lxbegxnDBf88f6yZvIdbagwU3e5jDNE9tNCAUBmOQvcg
4+UgBffPlQ2CCbrCLhwD3CzMYmi8InL6QaJlmM+edoWY6wjPEOk/qZfuLZWIhxO/Req6Upt6LLV3
q/oZAwSo/Wh2oXSREw5Vvt8IFzZEoD3F87yIQBkuSS7W5kB4RH1EurrjR1v+6oLPRjY77GndEYfH
DG7gHfKmzyYQ3co94W8cBlALGI/oXqV75G8x1XsziP3Rl7hiqFXY5XVMlYVTC0l4PVbYUmQoUaZG
OJXMTMP/H7ViXf2hGp5zoZdQb08GSjP0qc5f1zWYWK0E8g3RS2Snlp07M2m9xZz8vKNiBijAYMyq
UZ7CxwrMFOE6pVlQqm77Au+wedMVF4ocG9CA2EtBKkid4hUkI7xN551uYYvtTSVmQj57LHSiLdY3
GsHwwRjc3mRyUcU/ultejaFt6SPJldCCNb7k9LFEZIT/e75j0waijIjOvh7EuSXiP9nPOWeuCqRw
l8VIvExmum8lQ/F/ZhTuNwG5WcZeviRbIjhxDbjxhpcvJuhcxrCcBDUzVtO9mNDhvMuHCRJo2vIn
ZEuQXfzwCL0woVs2GC4l/D0YHybMXNTifLmuknsB5wT/uM89frJluOkTMsr5Z52cr4l+STQDWt6e
XKpuE2fFH8YFEM36QFg6ec02PQhcGXRikAJMNDDIlERFDmpoMXZIar/4Uj51xPka2jG2FyfTQF0d
C/cyHjIS9paZA4btF6TzzIYWcY/VB1TIQIW94CpIAGZuj98Vc14HCYCgevowCZW44nZiMpF7MwJQ
ZKc5HzZTPKohg8i+RQhtZt4AtISUCb9rLXr0ofoOcRnggR0lvdslhJfMq349DB9UtQQTgO8YVnXS
ovtihw8Zs4O6jtigzKHxtv3qcLEBeGf4gjVHEY79x1riGm+G30l/3HJwPR01waCdHq6KfgLVjvNX
+Eq1h/CVUg/hqwqZtgmuOiqNaFBjyjw0hqOQuyqfjWk/TPFFb3OPMx36Gm1hMUdbPcoJKpDtakjy
C4nIezUNqNKvlOGL2SvIO3q27vZCz0DhBchXO+qb1nzBtKYN1/UXmnUxNLlF10sCZwR54rSkBW1g
7RSU2wGDeUY7iBVRlTE12SYa2ApkERWoNVVCY8+c5a+Wkfqxzp8AHZkS6E9smyuHmWEKQz0IAaNy
YNLOCXvX7KXppqlLC9x1RH7eQfzmP7Tz/Hmn/bwsWTxQFMFiOiDQD9DvzTe/gYN+CwwCTlAkGU+i
QN04IJyreT/4Eg0U3wtJMr+Zx1/5QfB2GcxzSUKMmCMv3a2ElhzqPm0D0doAhfNOYo41745MHLln
R1oy7tj2CwQd3iJ4TM25hZ0leEwLV0ugDZQH2fwMUAXiB4bJzICJBQAaoK8NcI3r8fLCLxQp0KrD
hk2N8xTVn4tFdF7gq+atgnDsM/FSwEbhdpKRr9HW/WtjishXgVyekOdtsMP3/tY6aDCUcBwxUP0H
RMw/AN7s7jcmoAbVwmIxOaGuQB4ONQ8/s+tOPtSQ+upfyDZK9btbMmEfKO7dVY8kwTnZOtoTwy7T
UxkL1Az2hMltya+jMH6ttMhcrFpL9ZeMGGKC1oknz/BmAJCT1MVm7zxLOcbTNBZbvEyZUZJF22Gn
g/XeAeMIQjqEeJ2SinpQS1IJJCJD4e8hmjBkX+a3o/ikF3OHaBoDKiIgO4oD0+cQgrB+X3wIIKxv
W+zTMT50e16da0Q0VHd8IyXXkMRj9njg8Qp3y30wUVMdNnw4EqgABbfqcmGw5swyceGgdO7Vo2cD
dJGtF+xtJnyXsE3RHIW98T8/Ohis6E5gHmMewJtgNlLW+8ed+QyglDPJNkYu+o2RrGca7hBjkba4
B0s7E0oF+9BrJ9uvE4TT/XjDz65gTrEhCswbDVbjDr2bf5FtS4sUKZxVG2OMW6SSUbF10OC1AYfO
FM3IAPgugHoWs0nDAvEWzt+3jaOpsg23Gl8O8kkke5ChUPMwuSYAIobnI/743rjxsDMn2gi+yMfF
9NL39B0XspIAMU2YjWSfEiM0ML45xHBMiKrpW0Ky7oUPTFgrQXF/Su9+lYe4MSKeKU0f922DfwBv
j6eH3JXFY5HQV4w9YEEjGeOFYGxqdhW+54RtOujJEJOlBFmq+2ubXFAmq/t7iBEKJh7Y0G4sYYRo
WcIhDjem/7VAo3JE53Y/YSKIsPBeA6gL0U7FROImnH2K9Kl8Z69F35E5yOtl7yJzzgtrkbMVqnI4
lcJPyZKJauAdCKkvdEp6r75DAhKOQybDOIPuz7n9wtOLkra9+lcTsiu5w1i3+80ikkPeP91/ynC9
Wodp0Ye2pADPQtefWDAolH3W7HqhwMIXfXWHRauJxRCSrN/q1/n8ileM8N2AIWErb8Kq8B4h6Cxm
lIj4WGpf8tTav+QmwJSKggwbkscLJXQ6PVFCp7f3S9wxJu+Ruy3mMQhdMSpFxMZkkLWCZhKf0Q3c
L9YJYML1G4lcBiRNldzAA9IdbAZp9eHTQa4Iq02kanG9JWOifif4vLJRmWKdhgCSSmp7dw2YMZU7
wDR8etRYP/iU+/uJsgBRAsiBU03CxwGCtnQV8eq3Z2bPkN1zv5B94ppJSq05VoVqj2XKZ6ZcJ+ZV
COUQumkM1ZIUdpQeX36gYjGZl5LGcHvCp9M8dMMP1FSIx1qIVww3RI3Hg88L/yaefXYzCxaFLnLX
0U4NP/LU1xaMVdO9c4XLKKl0QjR1geAh9FCz7l+mAE875RaqI5mX/0fWnS2nkW1dG74iIugTTpMm
MyFBkmVZsk6Issqm73uu/n8WuL598Eco9q6ySxIkmWvNNeaY78g2Sc3xdjyYSUDhzLualOncXIRR
tbPNR69KX6T6Gze8Gj5JAAXFQkzJYYAKDg53Rh1qb2wg9Qxg6k5wUwe+1+wf6C/q8P1ajifhWhqm
fLCAESVdzMtmWO5aGU0Y3wohxfqy+3X8cpep303AeqaKyKFT7ozsbPQ7DCsbOzXjO/1u+s+whEIc
4OYRMxoAgelhH5yD82Irqrb2u9bacJgDxqVlS6rA3SbzTmmf1nzJ+xabu0bOSa5175hfe6LBK/B8
22XOb/a3/4xsDeVkWU5mp2DwXkySfZ2mFgzeIHV103Bkpc7JREmls9x295XuhM2+0r1MLFHZaNKT
hrVoR79W/BJ19k59xOop1oxbRs5QrcsEYFc3kE9jmgmK0aJ0dNYmKVYE0cylFFhs0pGpGd3aYkgK
quxTjdFGWsBsZEQfCQta/lO7DR17l8LANDS+X6O2OJsyEMI83RbZl3aZUJ3qxABp8D75acHqVfb7
MYjTCjZ8d3OK0caEI748zADTQ35QjRyOIFmgCHeHWluLkES5KEpB2+cLWEmpffPPm58+eyu8Nl5K
TzeH91lPb4R2Tnud/6Cen83+lF5EFmnBVYLb6fN0BNnpbj2K+oZMSKt/dfqPUs4VLYahR88HiUKs
ZLvMz54OF9kjbpMFzgAZ09Zy1Vmv4NI7soGPfNrJsk4m6o4g25Zgpd3JsUOFb6bNkfea1PEXL1lt
25sd+/NK30DYBLakszH70701u6LKrtfkfA087JvB7u78mkh9i2ev84tMpO663B2ttVBwg9tQVtVq
QN/7qjpdU7XW7b1t406gVhKAKZV2gd8fbkjVlTnd95EGoLfdqS4dEeNV462gXjKRxiBXHb1X7PpV
nnQGfDhc9AElzLB6ZMYylt8JBTTrx/1uKe5iPuOKUFg5rl7CHSAw/jVnM8CU2HZvl66aXHWmE6YV
W24MjV99UFk0x7hSQ7vuHMTnGyWZRP6qZ/O4DfmwyoqeUvyxvw1kwB5WTzOh01MZc83309chetPT
Z0w6Vovxho5tj7HPCT7XYq3ufpkjYPAw7MfCAeEQ/aDTroDcAqVpaoJGj5gXtdau1NqBVbPtXOl0
sEV0rbsc9/d4wv1iFji/rPPGqN83peR4xkx91x3+U9vU4c5TW0jHVGbV35Sr0BOH6flGgCC4jppm
lDXOiG8f0/fjta0QZYdSPPtjLWd3nZDZxYdi9Jr403W1y2gV3rVwvF1WvmVGIBZZ6SMMLrrvTEV6
nDwjLMGoG0i8+3RfDKuHsNuzNp8O5IRo0Z2m421/Ws7GZVj3rH6DtmH8zkfnwUJWW7uJJT63zLe/
ZzO5Rcen26/FoV/Ys68bpe/P3ySw3ciP80FxlVtEZwFH4L6KpBy313bqHyMvg36/F4pZLw2W08G8
0W+O+3BNU2fF1lp0KdHGklJuzTXqjXgZ/pR4l9bHmYzCRS1gM2ubXmnT4wqat8bzWLZMtPXmdcLv
RZjd8IhOo/o41NVZgajHuTYf7mvDeW3YgEHpTcvWir/UfMF98JXKleWpMx5MYRPOyXWaFMbdel7/
42XIXYwHjVVYOPF1t/Vu6dYtLbuzescjWm0VDununDxJMw6v+2y2Ji4UWvtWs8YaKyK9fxjn2WzW
PW66TUJzuVs5dUs8leQH/2v7+csKvDqhmQ4R7uHmqGIYJ9VKHGfgz6NCdtFECcjvossMCw8eXnKY
Y1Jo167t58yTrC6Ep1mllWoI5RReKcIaaaf6XdmFEoR8OBGASHkkCFU77yMg7gJ3uXx7uM4AADrX
wie8f2scn061p7lZrepTfdwb21hP2fxt7huw2jhKfhoHbnZXW0OPrcI63U7S7VtFsEEiuLBSTa/j
bFLLro2gPe4bnRL4qfMtMcK5nRq5htvoNdc9BoVG167iO828QWz9uhrzF1iqQ9IBXnGrS1nSy9wa
XgiEMJdQgpUAJi90P1h2+OZr3ATlTr0Roq12AGM7nrnEqrck8Ai//L3atL0Cv35CeCl1XGpMxgqZ
RUjcNlbkz9etBtPoq5wrC+PqmldWNGADAjnOwCnFkG6xflSHldqgPBtuaNP+eGPoshM1wxEKw4Rg
dew6Pp1Zqltqs7W8vWsbhdpdFBm2SU/sXbPeAiKlu1cW1I3WcvQkMZBSEwF+HZI+VkUhZRIvVMpd
2ZOVXVK1lE9SWQ/LO5B5LGaRknkK7wFuonHRwuuUlNjyFtFgWffO8Q6tqwblGWp7vIwF0wtDPk+G
UzdnkWN2WCgcnkRgxSpQ0Ncj1cdp5RxQIDfZyfzrBMIeGrExWEghSrChmJ0Lohh1zIuE3Q+muRgF
bJH6VKsUPL/byAOEtSTHrXvdxFZ4ttx1zDHQPLPdkv3y/SE/6W9+L3Jo7rWgU/HW04UwzFC9iLce
p4+ZievFSHZbOty5+bfsOQ8vBnHO+IuBWH3Tv70TqxvnTItAROz9Aol2mTyVUi3m9XkwWw6atQE0
tpX4kkej/mLfLxtw3/XLqxwUwmtusJ/EiI8OSsefoP8IKaP0gYlV2BJOAVHgwS7S/ZhnbTnCmSwE
7vtrpuwFCyitnvel9pUGcWwBtql9BXWEmq6MbSuFLfAwTOxU4kuttzaUmeGlcraadb9zWmScOH1r
KbOratjVXxy5QyCneKZyYLnjjYd/kBXXPd4xvAfUr8+LI6kEmzYKXVVUbSU7njI/74HfkIGFr2Hy
9TIGWkKJGexuwyXFHQWPy7ujhc8JvzmERO7HGF5Bqny+jfpneu6mf630msgDiAPD5TLlUsEtNLBd
z86L/nqbz1aDZn1QxIkju4QAtNIoZGw6Lj+yJurVthMxXHjV274kW+Y7EwgshGH0UrZw5RpOvlQR
y9HX98ji2/y7Ci75+FQnOI+n7vS3zwtd/DB9KriVW5PTcF0bWnSvvIBhlfcFv3e7L/TIN5tftXu6
r6gy474YfDjOMGTHn64kLlo5cmZjtTm+YSOCigg8xjOWw2XufvbRbIZPFb0fOs4ZDoFQV6hOEQtL
2vEsCA04Jz2sWaQDzd4rdMq/NOjsoWaKvlkFMF1nt1/VAtRP1jirY8Mhd2H41rGX3GNuSYXIAfP1
YHtVPPU9j1P5dVbqed4uwbvqXB4yAegrxhV28YNjA7lTud9ry+ht0xgaXV4dKTZyc/el3Cm+riPb
OvBzHZLaLL0imag0Z1mZB76RdQyepbVAtU0nDshBVDk3B1Z92tDc/ppCE1qjHtyPOf3prTbkhX9D
3HzQNfzleZq4J414R28iMlgjIj6nVvW7ZU7X4fKAStdTOJ5ildP4Ux4B6eIU+z5koTI5qRQns3fh
B2NAK/WadW8XAEknfXTu7xYZDG8JklmCzGyW3W4ZnwGs3Xk7QDlvLjuE1oUjhvldv7zNiE1wYy3b
mYXSQm3nhc9FXeRsrqu/BGXB3XZndi6Fjjwq6tEjj+p66CCgnHBQKv8DgNOwdrCEgbynW4O8N5ua
pE6PDYlNAugemsXkl09zjlvXjuvn1uQ4RN4FvFkXUul4cbdaHdZnw8bPmzE2GSaNUHNIjqb4uBVG
xxTR2PWyLyCpOK7jDTrw+1R5GZqfQC7XL9SZUaEbO3iuZ/luPHA4Xd4BMZD2IdAQzQ2hNS8c8vI8
Ly2IAZ3LisEsnv87mugAt/kLjs6IqzZc5yjZrYMbaXQLQLgNDNq0s7t0WvLASRG3zvCdpBM5oQfZ
raHQbSYOaAWjcak2z9m/+Wrvi8PGbrCaDhaN/qwK7CqExnByxmVVz/YNGRv98y2vA5OfB5f5sHwc
Fp5BI8l2+/5JDPnJHOzlEgbXr9tXGvTMNpWR3/stE+s7pvRy/1wONTOiQ4BWYP01Wj8TTanzx/XL
R+urjhuDTERQ/AeplG7huN0hj8AikU6AXFZ/SuSbAdBMZf5KU/QNeSKN0Ci/BIbnRSyDpfQSO2yn
+W+LfIk5b2dYrbWeMlh1Or99pATN0n3HO0/ebpvW5mZkOGQxJ3mFBGe/3MUF9TTHY2T4WsRDCrBB
DToUs85PwGmAbzIT4LS2/25QmQzmp5ZDMzzZuRvqkl3SsGKJPbeFr2VrC2qSzSMY4Z4bT2q/g+E+
Sq90ZY6JCkyaP7mu4uY0pPzOfzRIVfG4+Wouyj+Wqh2OyKiRHOfp40zsFG0LJQAMDHYWIF7Ad3uz
QzZfZOMljppxPSP6DvTXZjjQL0bhQA9cvblnS2NV1v6XwP5YyUeIw6M2CF+pX7UA7/sQ09IRL46S
jBE8ApW0VEknwc2ZFsXW7Fsnk2iTQki63f643Ybb0XBSlCk2jAqDTTVvHJl4+tjWBzyhZOnlVLrl
m0ZzOp9ka7ma8bo31wtOzYu7XhbeJmNdbBUWUrrR4DqnuypTCkpzNr6oUVKvoHFKZ2uEtyS6R9Vj
4LOPm0kstiqC9gToqsHvIsrJh9qZaA4HzkXiKLtSAYl+CJlXZLfjuW8taVzCZ744czoAYQiUzElH
8ftNEmf8TI6ly1nT0KnoXAoBZPEdPlqADhXAm0fSSgPWko6pttp1TrE0FqQJ+QUztcBHYxqikxDm
DzdZYe/RYFn+jY6xDRmmi7g+br9T7kQpPhhRD34dxapQiy9//B9NbRIiDow4Lz3Ge51QrLOoMihb
UpnBLvH5EmRblYhtJFR6W6aEdu0zuqZCQtHucJNUerLr3y7fNovf0id761NWN+RdSH6ftgmM57EU
BORyJRaJKUerGuW7xSCevqHJKXPVuA4Yp/j3lCPO2PEkoMxG0wBpt2Ui5NVL2B6CBl/H2gEJHLNd
QMbGxr40zdHu3q/X54CgO96Dpnw4IQPvUWpSQk9QCsyngFE/9kaXVk+322DCYXyPZhPygQjmclo5
n/PxLuQTVKOsUurlCjKVLERJUUPB27S34ngJ1OAR099rhg+Qgudz1XSoc7/BTwyOEWtJFzX+rty5
ulTQkB5hfk5VRIQBJ4BEzUtR/7Tpj6ECD9mxma7PSWWRHOBqe+ad+jBqkHLEl0VXpJ7Yx7p/nsbz
xHVS4Szem1EX/6xU7FhpEEws8RGGX7tjl10CBuo2hnSieOuKF5OzAQ+lXlt33uJVHXcSkO3yUxw7
JKgSmN/2nDq7NBnn/tXfyUjhBVByHuktd6gYMlDnanrFNOuyfWxI+siKzqdP9dFTzfNYGM7HQ1ar
6Y0m3KOVsaAZqsVoNG/SGss5mpuCspPo+STucpsf38/65dEwoGVK8XKnlXbfjj99fI8wVM9Wadm/
k3SF0xKit/Y9zyEXeg/fr/APi3IyvSa1e61muFDjedp9RLA5lKObawmsD+365Bn/1Tn78oKouGU/
Tzy8MJS/JEdU3eTdW/HND9zAfbFvBbJfCjVWegkdBVayVy2Ra+J0D1HbMHUzWNUHo9OgehpcbdWX
XOqQ/AJmOMamUep0qezxswLWnAtez0O6xe5X+dUHAxt4awyt/W6ataxrH8lvZ4AJeTvU2YXWxeuu
hj5aBEw2a9VDm0UxO2Z6h5Ra83F34sTNHU5TGrGOXl7ro7ozXGI2Vd8FSRHltTUl1YdFxY5z4TCu
dt2rzDPNwTQLKVAHo00+5voorqMwfD6Hfql+G//G3ywEm5y9z3ED3P8PmHRU60c8RsXBUevsqWoC
XxW0eUanm7+dKsD7/52zx+NwzobvKa66l2JHJsaskIfkyfOrWIvabCQN0l34zWk18SMo/feYnslt
MEMM2Gb1imlXgspfqv3x53ULXZbVPiXVTRs/JBT6sHb37KYZiBg20aWryiM4gArdanHhnxlVqbXo
gw3ZzWWVeEj8DrFnDp7UCUW6Q6bmzCkIs22VueXXRxM2/WsoXtGdLQM7EeuSej78eA+Uu1a4wzL3
geo3NvUdnQCYaAg1qZOc9X5jG1g47UtJCQEpfqlb1R3uy3e4yjYBO8C4HIJPtl9e7xHDyTh/Brec
X15cIh+XSrVweQoiPkbe5JvX12BaNp9qsJk/qU349o2mgcnKPZvLWKBOOCk+CgqN3r25nBJIpuDO
FNnrsZpUxoPmeLCYDDaTwWUy2B3z+XN9H5paW9FN5aS0lqCo0dG5Vgz7xyM/QEPcM/VEzqWoaA46
5x7XuXwY51z8z90lhNl9IwM400a3NxE3k18k3IrYdZW5dtjp1/40WK5zAS62hMIyCxznDvWgfu6V
j5kUHNlfk1/2meY/zUu8vkeJawi7saet6Jvb4LEx7OB4AovPacEVl6HmZ8skKz5Bqir096Ufiz+F
ke9mDta5f4k+FyxZo8nbafVv7VMnqb5tl45v2tahm+WhEPZ0+WYb237RqTx+u1Fn9F0ioHOdQrzZ
9nw5SQiou5qOs9RLF5rusp05LQzC65p3zNng06M4Wz2v0jm/ofSxtgp9PwsHUpudA+n/cUhLQyfF
/21lFwU6WS9ZaEu/LrcDHcDjbVi8DcfPvMnH7ezz0VvjclJ0+tJVU5oe26WhawPd6cDuri69rEuh
MAiwqc/SC9rUye1zDxL4+22vqn6F/qUUsqu0VVFs3S5g5c41alndppESOGrffLV2a+lvcfPcVhCt
48MCLKm3ZAekL+WlP8d76Q6nNXFE/r7642qM3HwyD1d9XemJh7j9wH3uvdJJ5zwJsM9SqzQJ5rKa
mI9NwFaeFvZVHq9k26V2F+YQwY4CQe1eF9gVAJZNXMQiaebHftPwQjc6p+eq6Y90MeYX7+xu8bWZ
7s9JiyXLg3cIrXs2aMcUfKxROfDoHVMO3DGVuAwTFHByE0daoInXMVOBdG2Z6NQYp2ctYvBE9g9N
eZQR1dWivond8uWnpjb3sHBv5Z5a3wQinrU0tjIwD9teeS4MsH8t97NZu1LoX66yafNFoS86aT3r
z+p8N1mDzBlqxeB6MBLMa3xPH5TrtFoNN+YPTHe3Zn8ejnNP+uaPw1bwxoMtzWPpMbYgNaSijiNc
vRVWdPfoehWWBTu43iOfXi2xmmsW6vrWXt5VbTskQhF7ywBfVXgwyBYHi9Lg5xcNzl1eerF+PbiT
Apkq/+Vmi6tbxbVzm1JoInT6zgRR/PuylbNCEy2PHjQrzPM+IY+efUhUTi6pBppSl+wa2j4Jbb46
69flp9R7y9asffs1HbcU9d8z0u31nK4KrdoREcnkZDjQXuXCOMWt8ppUiXGcOQ2cZ/3tTM51D4it
XZ4lCzZj4nNc4KmaRnHJ9mio1KBvNKyucrGeLPByLtJqIUFePd8j0TkMNMbVZfGXdd6V89ahfx9r
N/Ng+UlL4tL5CohYNkbuBTvrowHl5lBweJwOPUMo9xXmtuwfFOiV5EwjuKYA6qwolAgfXAiz/XHs
bj84U2TzzfP3zbJP5SmtflBjXC+0f5KLiuvMAeaDCWVXYTBteXmhYK1q6surLtplSj3Zl/V73reW
NqHh6L9+fMStmLvlWsp1+svHeLGaxZVBsfLN468oRqkF9E/LmVG9dNO3op6PJh3lz6GbhXEGW37z
E2Rv+2F1GFv6NrW+JSYhxi5qvce79uF6vc3oVRFRvD4X5rFI4nthIXzZ6rhVLpQIfSNY64OaO6Sw
CW/nv8XYfxDlfY/rS6JU01i0FJCtx5n3cnliAdmqetqj9QtfxBlfK8pcNYz2xTUGDci3JRGb2OfN
pRkMqWb+4iZT7c9u/81yjupsQ2YVqdi9R4G9zZvU3HWv4sOjW9b5Eppsl7YyC0eoxxzR7ffzxxIf
eiWtDLW6z1QyG8a3Hlm59MNZ4Wsyet7eUxiW+dJxfqxwt8GGZbFqtd2lk0OY5ihvB+PCIKIYMHen
MqMJZ3Tuo6lDclKXrOQzQN/1VX9d3IWlVgBus2sI1LDwUmjvvgPmksrt6TIabovDxXY4mw6q3JH9
9emeHsCYOJXdnZ2mvc2iT+wnCW7S2zg7jYXOxOsN17CeS7Y4Z6vBgitUs0FTh5R/6spQx+aCXFnM
6B89j2pn3l6LIl+ySV6km92Pf1IcXAurZClX26lDgzx5ubNl2b6qu1QuOnburXVxyp+HaEPvl0zz
yA5Yh2jDq5HDOzQXPHG1NivQaezZDNs70zoaEslE7Km0GlKAAIRwSrXduhV2HTWR+b5MruE2O375
uxlXitLrrmc/gg3FhxfVggqaRfdnDM5M4Jt3x6AjvMRaCCaiE3altPpviE5rEQ+pvlPIi64UB44v
ybEdNGenRIR1hWR6/Vdl7DmUVa6mo6EX3kTEEsMeJ2JJFxdU813mmBs0U+K7M6zMUe4J+ubO2Boi
CAnmpXDLtrnaNKwJvT1YV1+J6XE+qrLj5tsetoZdpf0cwbRrw4A/DaJtWHxqn40tsuo0vi5afulp
133nBXcjB6x0ywneDylPP5WD0ep5vv4bIzJZP79zJ3kB+yp34SJkBnXeT+7E0aBWHMwLg21hcGBq
n9BXc3izbJIOV5v+iXdf+MYhKx/SQ5iJk47tGDlW5HxMWyJzn7tr8X/xfJxdNr1DaGaO7ul/l0qq
oVNZSbBJRlMYoGDrVmEJISz+ywDkEVabqpcNWmuBL0PQvKtXf/ptzWlOvivD/KdTYRsbqHEiZEH1
kbheV4pw7zgrxvuPNXzt4wkzVqVOFU+9mstj69VW4dlsxMEjpQavv9I6jBmE08p4fgpc6j3y7iyH
wsYB5oyYdAi1KgyHaSfp6f0k/TNWW072/fq0H5LdYCHQTgWUYUmFjOXqd1MGPpewjhWIdiEsmbgi
kfBdpeQFidf1vIttVVyXeDv2He4dvVFRv5wSh3wT9Ydy21SspkG4OF8tWWQUO+jUW+lgxIiGKi3p
46NMR7ha6taf6//ZHADDtaNJEmoAktGJN/J+gTRc1PsWQtZMO7mLemaQj3N0kHiaezo8myXstd47
I5AI0vu1kkEsaXbq+boPlHGsBkPk5YXWJO6wBM0kdtDo7PTNP+jjeHOyl+4uN/mm148OVq/qJH9M
quXF67BgFaqJu0geyaY1irl2IkTQMUGGcChopDf0bHi5JuusVkVynSRv76IJQVcbs89H1gAkvlOH
L4UICeTW23E8ndsn/8vAdC8ufWYlJxhb8QCSfNpMIlGLL6d7uejv6E4qRvnmfGG7wIRnbD0ILDkl
q3UybokfeYif/3fnNyMOKtBQIj+bWH645uVCOjKDHld0K+9cfJ1tvWx39q2aqMMeKrvul9zG8mFw
oASwK386ogQP1Da7fJtVAzV+Ou1fz1yBSZzVn7UaOFbKOgqCH42i3aUlHyXpD1//rvLaJZXfyeRd
3qsdUd/B82LX19jU/DQLIWbBZ7D7s8ylbpOFH99g+NAyYEN2IxprW7TzvPSp2tOBsyQIwswPztmF
fM3aIwlrcss8CsWz6ij3MXIXLZO1ofVGso5SPTb/E7XPYcs2oEEk9ON1bU42c8cbxce44y5jmnuo
8nmohabZ3KJ86KlBGG2bi8ROrgFrQ/OQOOhavnabr9DCoQ7CpbifUGAdfOJHt2dSTKcNjmEidZjX
oHJUepNlbxfmgrPiIZ2ek0XUnVNp5C/B0maGIja3AFBdj/NKI780ck4I1WvNULuzrns5mWxZb2NZ
McdGt187GBNr41sexeXdsZmBD+NcKAZgFrdfCvfIkv21bRanz73I2H0aB2uKIZ0lBeE+NPrw66zy
l9k5wDZ5XWBNzMei0x1EA0XQW/8AcYVhWVwTHKaCWZNITmEvGnG0YHxWuIzAl3mgW1HO0P0Da6if
0gfDNMa4G2lfX3pea8Gp4RRgQSKrwBxu06T/75Hm/GsTdbzU6BgmGZCgABLDS/g6tmoA6IfAh4Bf
8MvxXoFbNncK1aCPcGBuoHbqI7PBsnGhP1xIiAtMcKBXZzs2E5kp9szrswyjY0QpdENB/b4LeJqa
kisKXxw55qLaRm9nsxxhhFlu6rG/08DWouNW1srQLW+Nvw0GUZQWonTWCCa4G5DaRkhXENiLi3T1
rLLl92Niep3vwkDKyqG1XW+E4Yjmc+WUlk5pvZJdiWFcT1yfrCWM+9XAC4VawUNon/ZPkC44FzOT
wSTkxuDHY7JgHr9uUCinTlnpnuh+UgChqCY33d2tm51hGMCwdzKNleL/mQCYxy+rdV5kfJIDoJ+7
JpJL14QW6xosgJ0zMobFOe/+aM30gEpmzzvlUufo2wPvuFo135SMG939ferPWMjlJ4DhciZatHMk
rEXxYzzaHAAbVLM8jVc09nJr83EULdUrDg/HwDIdH29xTRhSAGqUP5eAQvYEQ+JQ3stl52N36U5y
M4CNU1tQDgiIavoa/6hEAfwIuRFx5Q44+JbxxyTk/LCcVYs/Te71T+PUeDh+qtIOetMI8ywK+Klx
19zOBSInXJsHXtXouL92j0GcmHDeNQMKDiLlsPyJiYosYHKLVr3NBPnUU8SXy6/yLTYA7lbELAE9
8iZLEqkNVgbqw/InfNxh1ANbudh8O2Z9ZwZyqbPfo38vhzawjnEMeMabVkEZHyvBN92SrNiOu+2N
t2DMd/UD3cXtrZ2ZX+8oVEAYI+DAFmWiW/fjbFsMdjrtqSYvY2f0T7NoqjuQckqsIG3ZlSGjJvZt
KF8gh4yUx2vslXIetC/MSGgxN6PlcNDhq/xt/svYSOXfIguzrNuZoMe4gdei5+X9FdIfXtnJTRf/
pVp7A5MztjJcCHDr3+bYa2PZ53SOktElzHuY0jD77yXU1SYiIIilmDZ3XGNtM/CkoXf4Ki47/QdM
xdCrS+rJRnTfnOOqHsaqXVGLRuxmCa6XsfZ9rW9QEwvj9sUA6Lnl2Rzdsg9mKnnbSm89nCj9GOCF
jkadwW3U8zFcuv3GJqlAa066V4iPmhAzoKEyRFjqE5xF2YXr+UDbiB3tTE/W+uZNIX+sCJiGVgT3
mN9ZC/CnubfFno0xYpxUt7BtRDTiaVyyXHL6dmQPMOMaWrpkYOBANmFY7WpYLWy4YVJtc2UiTTXT
8AwVkb6AcLPNWKhkMrcyGv4Ar2NoR/U1iRwHROis5waHX2nY+iph3QZ1mnEMRll0R0jApk4MH776
+8d8/6NxaSHD2TpG7W4/cHRKsRkqsNDo1dISgAKWTWSJhvrMp/QfR2DHd1SH4O2vcOBVnLVOyQMS
gut5XyeTJJp0yvCQhKpG+9xoQ6hZf3GunZaPMeLH8fw3SatwtzQiTAc30d1KW+oudoPzZNCs5JNF
frmasO1PRtlxkdVbG9QlppZtiNo93jjpQ9QuM2H2tHw5beLbk/HODURXLfYg3x8+d4pZ5oAFfhkA
rRs5NesGd3efn39wuLCZPEY+wrgJ3GrfsAqZRGZeJHp8rqcZ4gmuC8cpz/jbqnV+H+uMoXeMe6cx
iCKuD052OjWBu0L1SHbTYduUU7Vt6A7s+HY2Ow51mITp02s2LxneHXxQqTs/av9e2fKmTwLlV+Q3
KuffFXM96aJ63nad/rG1W7Ug2dySk3FYdErSzxqVBGbV0Oyu8gX845GxCJmRrg+aaaHIy/YXimJJ
DIsrq+3Bh8w7M2V37sFqDICZNh/tKAqwqhuWpcP9y63xBC832f3doqsJmNGm9Vq28dM4DR92zLx8
iFMntD8sMFXtkBCxPlMvMXCaM3mih1SfQviWc6namhHgv9P6oxA+HpOz+veoRi1pSLV4rCQfVmbZ
e2y4wgIiqBeDqpxPMSfgBD9kC5YE7x7Nd2alLZN7YhL0W/m7cPerauLyVEUVauoS2aWCl286YIBm
VN2NgjpoeIuVR2dKdKeDWjFKxhuibttbYBXQhnFWJOg+tNZQiOl+Xvb5tclrHCLVq3dLgvLPkIBc
cACKleC+27BkSMAAQ0zgcHx2/ZVx4G2QdGSTcaKkBmO+dS+iIybtqBcVOk1O+FpHRGCTVRxEeirh
ql2ctmvN1tLU9zbMOulHnDuLZggwXJ+7JHBZ8i2ZUkxnVKFqnXu7s/44/nQud9Wrr8sB+2BZ9VyM
NffrTnP9SiW7VJQtce3aPtpHsHxHLSFhD1mbphJOgObzPiuDRyXrZHEMbc6i+21tHitYrRqUpHuZ
25QvoZF4HwkJbcoXEZlHh2XO+fWTA0ehV6Mn4TKrC8eJnDPnj5uKK33Ur8KBTvf6dXM/5Iz4MNL1
KNEKierdWXztNkYDcYgiOK/O3lltQaIjemezEiRixwUuZod5GA2KVEud5SF8c/mUlCeJuqLw18kU
dWrFDo/Wo1tf84TlVAQac/4Y2IuTyjDYuSAmvUvTkB6jS2jAlhIt2EeM8ogqUNJ4TDqm2G5spPJt
jdC2FtWMkU2+96PnuXk/cGmWOt+c8SeIg8m6NXpuzgxyJLoTl3tv4tGI52G7qCh+adDpwf57Odov
2zRfx9TQep21TpPvW01A4oaQF3rHpDttPUeROtW7lvLU0VcjhMZJl8ujVDXWnx5wbsp0Z8NtQRFm
IHwYcbWNavaD++nY3Bo/x5R7+z6SFpWDPwAMgB/VLzcKuMwOzeDiOqx60qCby2cHNPo3mWYBh2W1
14Rracz49bWBgfjgd6Lyjsnk1dBt1ROq7xzlzYDkbqZmiyXifijyyKMZawJ8CZdiS6XJmAErfOqC
+ALZsmHYrO4KQSORpRfUbuj8/47odA/qI61qnol4ndIlug79HDXjNutDje1lyf/nWFe333paSu1K
EoZ6cKxgvy0WxUGDoPisj78YGjXKHBkvTop6qgY002ax5RkxKrHhya4Gg/X/JY/RECSnj7kpjum3
Vf2FQGO1mBqC9ZtSzXq6vvXOYY2DvtQ281i6jz2q8yffaJqmilZiuZut2zftNZ/tEbfcUxV6X542
qw1vSPU1KFPev7wWhpW/LrEWqVXmT/PFmgYT9Ofxfh+eCId9v43fQWsyrwY9rbn+MRPv5nH79Mfr
vB7vv7TNSo2h02pF2l1/6T90ZVkLqboUV70omWRe4OnsXnsReVbcDkzevXPLaI8Z5XyIH6UgBBGP
YvoN+YW2QRvXPBsfg8Vs9g8tgTakiUUb+mkk5ZcBk7kKfdiYDeXYR+N4t9fbCub2qes4+8UeOr7b
Q4OUfQq5Mhq0xNFqKbdNFIxmu8Uyx3O9lccaq7FijdXjOrK+T0pCPzPmAnBVQRUXyTZQ9XdQxq3c
qkucbi90mStsJyZMPImdyt06Xm0Ew9F2Q5e8O/On3RlGFQ+4G00m50jGAatL+PS/XXxS3SpygHs/
tJr25f7kwEg0qCOWFMxztPSkpFK0G1bRmwy1dqGj8+S5Gh2DFhe1aB0P1ylr0X7yRiLSdNBwbmDm
YuGycRIaDSTK89vF1S8x6D23Ubi4sx/jQ+jsMcZ5w6v3Q8rIw8pZ/VdAXqWSFH649TgZtBj0N+jf
U8MvmgxR89197x5o1voV+5/W1B/r99lgdPk3EX+815IthXFjL4DBJp9pulIXzavpL5BfL61R5cu/
eh0kNgFwl178HtpVWMPjwZLN2LcyFBrquDlpGRuOQSvq/UnUF4E8v2Llarz/VUPFbGz7C+Mldc22
3vXYb9zyZTQQZmZy7+piKA77m3J/pGu1d9LpwxSfY+ff+zmxXxTsx6ICiKalK0OrdT1LjxTUEfC8
Xeu4AbxKMZmdw/6zN+9Lx1zdZ1obhS6HbAg0ZCqVur1AW0crptvsunXwCjU5E1VomNxihrQqhnQS
4pDLnR0qQaPzfWoCrLeKepOoN732RpeQV78f9ziw5XHOpc2wRdhQlhnH4U2fehZPw1CxpZc5fT2Y
bCmuaXWcPhzSjJeXfCS7nbhVyH7T6anoVUl2S6F4kgDT/RfJNb7dlbRRVp0lFZ7KWWKtNkrVUwhs
escAp4fT640hoja9gpS34FQxg2y7McuiOT/m3rpLx1YmkquFWHQPEERCGLu8cEHwF5nBNarKC8Df
wtzCIP/owY2T7TkeYz1TT1ZBJONNVkHQbImZFm0WLFGFKMlG7++x52LOrV/W22uYQhVSKTm1zhiS
NZ42u5h30ypRbQ4oze+6dIbESvmW7h5GerbiSYPbbznOZtW0UEnrSLSUC5MN6vf42w2iMCtz/YxN
IQQL7o3R+tKzbjDbMvbUOrZqFY7ugne0ZyjjrNH2sTzZUKbluLBp5QunLAZPj0b91YPhSy9G94/7
lNKcx+xAY+RxTLb/FS+6ecEqWOvjNuretS09uvhWVzc9/VtP1xoXMgKp1OUPhaowxkeCaHWsicUC
6szRDQ0XD9zpNrDE+hL7yOga56dbdpr3SmHOum4tnefLeR4bdbjG8bsnzq3JtxLp8WZ8h15m08Da
H7/W7/NrG0D6dw8b2d3MfK3XTKbFYbkwqJUG22qum9UY97ejLCqlCr99YKFU563VnwvrOT7Lsm0T
PBUHeZPefn9PDA1+uHiXB9dqIb7w/m7CWP44WX7HOFp1YM4uq9Dcxzhr3DFn2C0dgdxBYizbqtPt
2T31v4wmEmPj0J+TUPvjcY59ONvkhuScUic/7DX2q//f+qBRTp2uf9Gg/0+GHha088yOFtPCPL10
5pgv+zD/XW+kofYrg8YkSyQeg9ehC7awgwPgXEJtLButUA61cbO7GbdW8/i8S467RHlflcbedEzo
0g9PXTX79YPyPv3eYIg79qNbPr0gZwxjcw/XRk5nM45bq7ZmUoJWYSL3pPC9tJp66L42bVO0t17z
0N+M8/Mmb17z0jVfNoITwQiBHaJY6m/qlsLO5hdOwEH0zzGboXVoEKVHvWyMLjv12/O3EzVsmkSE
jkSST1Y8pkrqa4jA5X7RY1CF2jJ4AZt6sOs2H4TH/hqFx56BvWKnKkj2wVoJuxf5HZc8OdSTh/v3
ODbmka0M062zcfzdArc+d+ZOERKKLvG4NmQFWM2etPq1T4xaaPTv3rfrbm0iT8Kmnm2qybf1/mn2
KzmfYxCjwJ3iQGDd5UCwmUbTbm3aVXLejHxtusvfy2qMmfBgKTQyPxK+4PEDF1Ip7wYfa8io+9tP
rh6hdoJjW1Vk1UkQOlrnSlxYhZ1z/9OYu0a6Ck+BFHxf6xjGJXgKG98flryHhaR0i7XcE9N8SSYX
eX0K/4mWg04lYXIClNZhB75ehtenR2VPv3/UlR65UJAxWGgj6KQrOdVGznz2CE1EnXN9t6NKmzBD
rV6GBzNpcRO4k/PHU9v8ZCW24yg0nXyMv8vKBFYsZst9ditmdT73pvPJ37sXtHDTvyxl/WUlyO5b
K74Q6TLtuML8Vbe8ir9QybW/9hw77W25/ZjVP3vY7rP60z0DHH9yQM9cTTaor0/hC05PeKalmxig
ZzH5JzFbEUoES/H5S4ezsHrWhKjHX+4mDQl7vQ79u/WOw20PkYYl3vKmWOOMKjSXoaxjWjI5oF20
1jEy35VYeNaHYJ7d3wNnrQsPx4/ZhAfT6dJsMZ1Ccv3D8FO4tNCNZHcrXLnecXA2f9F+Y9SOQhu3
CPdHnOgj7hEQaAEDBKMdAF6PQVoZblNjR+h813Z5CY4TNG25DgWntBEUfdsa6cPehGissu5eSnze
TihS/4+r+1pyW7nWAPxErGIOtyAIEAyTpAnaNyxpRmLOCeTTn69Jedt1ymOXty0NQaDRvda//pCJ
jxpuSDbmw9b3czX9YuzHMfbEniuYflaX0XzfD1Fb+1FcqcYl5ijXeH6NK4cw8rgCBcTVVOPn+Gsp
//jUbTl2dJ0Jj2wUuHWyX3wcFCuEjcuMs9EBJyTrM0i69kCmyAPNzjtpgjVkVqXax52s/DNvZBMs
gEm7QZFnlVli41tRfT+1UATRTsacNSqDplWxPJBk9K5nms+On01BVSyuNOz+W9asrGhe2lhvk4RW
c9nG9jwk23GyEFUnCjFEYcmJjY+cUTqnGmlhZrMazfujcv+yGRBrznPRRgNM2Bvlnz0riewkXqPe
d6bnDjJQuWwC1meXT2HHN2oxnFwG2/WAXmuZ93bBHbU9iVvNRGvZvImlyGAjgzJ6zLBT1nNsl/BT
5o21ISSOV497Eulkd04qreQ8T5f/HOfk6wh9kx6ZrwiHTdhG7CHYjq11TPpHK8kES5Fuu15lq0p3
q0jI01NkPkvYWQq8dZo4ylQFbKKzJrDUWS/b2guE3Xm7xAgoCOXnk+5YZcbFLGusEFNgIPzcuuWZ
Yqxt+K6gw+u2Td9LqWsrVpHNQnh6ETIgzADAa0rOr/UiPAyXBqeZ8QeCS56YZzN8gAVBen7MkB7n
528rACquAd67SSQaDeZujpRTpqZU6kcoEk95I6l+1VlmFjuoicCJKUaSgXjboZGve4dK9nvHlfz4
bBTPsQlgtQ4R1/+rcQFz4XdDkG9TQ3NrM3Wqt1VjE6H43EPTjTAXzHoydiQOPE3xMmU+FLYISvjH
BR1pKD3QLp7QifDfSK+YmuzOIYJ6XQkMltwOklxrfZyQ7d7wACYWkRWg4BzS8jbsjgOUX0uZp6m8
uja4bPXnwAkiQQSbXYeBFG8Ku3rEJfL/af3NR2ki/got73QeyjddtN9TootZV40Fvi0iDzdZGAqS
mpkPhG866qaEbCrP/BmRGCEq8J4a7cGk+qHAVa4eFyeU/fa58UosF1X+WX/Yw/0Cvh9mrlqg9eXh
GpzVCKXkbeeFbRBnmADntY81cYMJNgOvB7+zZPzLZXgnYHLcVjfjs9U1ScVGYDot3qqj3qbeL7Ue
WvPeZMFVubdb9ObHns0eTKVUKaLbB6AKPSHdf6C9HT98vJUCxcD7u3OoAIKM7xB/JGeT8BkJ7zOb
9FVIp7g6NiuMKMwJQkdsCh20XV7/Rq8wbD6egsuSEnWgNmDlM1CEeEsD9IGtjAOwob2/+cCoWxEX
9jmqhx15NHTNuEKUc4WwqSCanrgmqETvbRHqwN0FZaRWU/I1oKvxklthI95Ehv01IobZw2ExLBkz
pk5bJH8C19Qbpzm4/HB0B4KaZr74ezQZjAdEBcbyg2W7+qRrJ3/2p6XHU4mEpbxrA8JQM25y2EDT
BoCcggQHlQ3fZZBSSBqhA5dAOvtemgLyMDPvDx9n7bOw7GK/sLSAd8uweyiZxWrNWgHcdE13kIFU
2Lk4IwT8fpcClLgXqjAKb8uPyvCpqpKEHH+gp78HYQvA6tBTe5n0N+DHJVXzt3FEuorHeFY7di/j
7nHcBRSFoUYSZSTZs635eTotJZ+HZYaQjqqIjb74g+Ae0TmFsm+PUv8f2S8u0g751cr0/liMWOnS
1bPDdYgK9bcksd0oSTYdL2QKEcl7dMGDJ8d9ntiDHOzIxGgq3Jo16P8hkyI7HAZY5lGbmpKyEJLO
q9a/Gn9jWWfN4PmjiDiIib+5FasjBhTL4xhOoWKAQe0/Fn3ff5C6xDvZOQBPEGttVEm6b7joT9ie
EsNZhkxb8m7Z63ZZE4k+GA/Y9hQdCg27I3edpxoOov818x6+pzCL4uOc+xN4B3pPeHSIG9cIY9/T
LdWekfwCv1oiuRfarpjWhvvLk9LNA9E0HcCUWqvfrhAPFKBiA6s8294GA5xPHE0Q2nbUu3NtfkSG
EJgyqLnkM1RBHbbQpWV0ZwUpPpGDbfAcSk9BQW8J2tMw0iLozbJ2E5hJDL1ROewkt90RkOCdG0Tc
vjxYrBVuTZBP9brFei0JMQvwFdsGuKiFaqd0x9Sb1nM70I8poeq0uj0EI7NqpBCgZsSMtMudiiHR
lbj3vzZpl3FaHlO+J7pLBpz7jEfav90YqrXcblWX3O6fDeOC/d+JAZeh3Z9BkB1BYmW9cEq7vU/0
aKhOhVp/dhg0+Xa/HcUPJDv2njeW8nY3DGxxpOxy/L+VJkvrYjVYWkMFmg59eCZTd6oGrW2H569I
6nlcOYdwy1qTehG9DSydVE+MSqLVg3JRG1ladR68xZgtZd67B2m12KLcv96v5uD/TWA+x9sP271d
2Z5pY64tRUszbOho8WHGGLcUe7PMvWLKzHCKvtU+RfN/BzNoUybrXlr9Sn6DDvZsHappYZPutXOH
Wm8l//SY3fnUKLeIxs3KS7H0WzlmxTJw8suXXIKwTnByB9VH8P+slK786EN5BwlNzvvnnNl033G1
6JWDqUpYK7PjG08Byihr1sHomHcYd8YDm8B532v9MxL6sjOqcDT0xt8hAPPKoB0Jdm8+zs5RMmw2
Y6wM0wBiw3p6yYNw8lrLkN0r9nsDBhXcJHihrC+9dXvcyXRCyjVqU4XNaGzIGWTrNiYipzOOvEIC
LS/9fT51zbtmlS6SduWluWLr0KmsNcr8zh/Lu06aKnbgRovb+MM2SARCzlS4OLZm58AhpWZ5Wta7
3BB2wIN61zCNQ9p7anty//ZJ9G8Fg0Hl20dFAeMMSttTeinOgqs2ghcwKXrBeWYZsdOYVXuTd0zF
0wUtVWmsw4uePu+Ex8pJRnVyPwTcdpi12Xvpma6Sqm/0DYcNL7hRHM5KQwNCocaGkOWgiZhP0rWc
iEPC2n3MaJIxU6dABSDeXie968xJgaDB7dq6zQvrZhHOH/ybivFxvckKKtBrsHwv9u9qh0tU2gzG
18FJS98cPLcP5WRXTlbMC1gdkC+kJfPYWzexw8SB1t0iBNBXBpzODaHYmOWH5IzeIHlklhAn3XIi
CvU2i3Pm7/eciJJu8RpaIWaFWiFmqkxeBQHzU12ks7J+/8Y0nmLfs+7UnsgB1gZVnriE1laD4q5/
KGTPO6GFCuZKdCclmGGHhLEj5ebwtM36aCmoHbFGqo1rcTe4xLDgDM5OuYl0q1ikmWqmvJbYBwJW
e9VV/+Nqp/i2rCVy7mSf7MLUslNNPwQoldlXMvviCiWBZFp4aqJMmuWUGXAM42GjFdXTXEjiJP5n
22wfiyH/svGJaiZ9Qex5cwTGjU/D4yy5DzKv8/Q0T78JW+U4MX+szx6nN6vw2uGxeXjYzR7ibhHQ
oe/7kuxdn2ixOGyvsTKiYivWDL51d3lv351AXPO0G0vSbaHkCK8LueCsxiXpPjdqetOgVh+r+G/t
ogn8hYhvfIjkHomLQk8L5tObwFALsTz/1Jd94+85YvyTKCFT/503efJPaxMRR/G1KWQStiQV959r
UztogmohOYjRuqb1xO5qxuE05LhjYa0MYfHnGDUCWUlnO8/rTW++6Y3QNE6iDB2+p+Fak3VLC5c0
4djnOFGJXdrbZfZcxSleJaOf1X2EJiAZrDj6YGPLSndV+zVzwhE2tHrcc0LAaUg4fuRDWU3OxTRQ
v9C1UGA8+FoULlUXK3UEK4lAp/g3bwwbCX/gjE++C7kU69k3n1PdqSrb0gcvBG/Nb+1tPS2F8SJf
re4dSlvo2XRzZqDlpEZvdQrG9B5arUGwCPRKqEqfytwrOF1tbNHtY7m96LRqcYNtMM54SAgKZwan
AFnIu+H4xEnsgcWy1VJj3hQ3CtHzn9U8YAPiHsECfkqMVO4/OWoWR6rHqjaYWbF5/o2mdbp9Mfyi
O+lQfOGyaPwaj/8M29y4dPaevZdmtX8s0tkUX70ZR2SM9PpNOpIgtUkzBBkG23jUwE0zbc66aELx
B4tZ5nS+8C698uK6pCLqTyG5edxKGr7+4lmkQIklGPnoL1O+Ur9ZHf67ApC2fJwf99j99khc2TOX
ZRG5nO9xE10vLqWn2qh0qsNKtKag/gqLJ3yXG11q35JME2Jj4/zRJaNd9oXw+ns4ILVb1t1y+t58
xeNq5h2mZ0g9VoV5NyYwKAsa8NFqZLcM12gyYQveEwl2yPtH5trONJCOfrOg9euVpAcRn0XLsdoj
uF/Vm/GhEldZ9tB50khG5Ty7QDwWuHKD7xlQ0Hit3OS22AHyT6/p6JzNexvuoYnAyMRKyisvwu/O
7W5FZAOW9ylMeMA7TNIALoyJIf2jEPt0f1FEhYBtwr73NK90zzfyjKyh6ZyTs0dVb3HXfjxqzegg
PgSmHNuyMo/t/vkYuHrx17r0ul91pSLIs9yDh4BIDg9CWATMPqLdufeFCFVIJLK2z06lSnx0EI5B
xvsn2ejsgSvRpPHmIoqUp50SItYeSNDuW08hpICX8EG7VRqUvlWEh94JReIO2fhNOwg5yI+iakCX
GFJyJ+JAaZu8vi2Bqq5TOU8kkfknPsj3fDGBWm/n53xH/Czo5gExqd5ov+G9SdRDQAppyOtOHdqV
9m017VMhbcyuIYZ9hyRZ+RgLeKEwBgCOvdzu0azNI5/JW8r7uTAAgjWqD8vjw7E2XNeGR8j0DM4X
srjd5UqG2nuWDPCT07LP24kdFeFwQITJk+nyd+wSc16g1I0MG9FzGfKR3+wCuQ3Y18W2FDNkjWG1
oYSJh/2oU9k2xIWo5bn1Kopu/tt5/dcaknUji1WJpSf++iHGrL3460nOYrTbOIc4tsMPQV6NwZsk
ME/Ho+GLt4EFg2B2FAAf287IhCIpTnCOQ3iAVwgpahKgn7Y/i/+ZCcI42wzRO4+9IxTnyZJqf/He
sw0jXe1xLxadxfQfKwjXSUwU1uCiLZlpvMqaNyaxLWKFSRLVa3oKTW1Ynf4+0pX/9EFyipwY1ra7
VEy3/f9NIy1lX9bU/aq3xrCXbrCvRtrCutueGUaYaHNz6cSXZ78GSRMPr9566qNf8g5xzp5C2pvP
9jLPI+FmaxHhurPK6S8pUwoYUibxaYhtx2/LsUwNW/mCZ9N5j+i+JRAGVwy7VuqqPWV8HW6g2WOM
yhdc0HzRHp6gOFizu0MIr4vj8nODdA2lcZeJCVw9TjHbZR7uXxpybJuvRbTsReZ/OcIy4Mpfp8tD
/fi6HD3htjrENLMWLaLlahyMQ5enV6xANtToz8FLNB93tre1sb+EJOUm/PaWpBxSkRXfj8w6onum
PeYiT3dHkqsWyrYDTbs/3w6tntMZac9pPC2F6N6leCi3btEaujvj/YAzKQhM/3N77wSQ5ah0fjce
l1Y1CCd6w9ib6VaMXk1D2JzcygYBllv85XBW+rGVIqTODumB/vVjdYvglZg8G8RvHDZO/SumdzJR
SiP9FsIiCl7kf6ydyzY9cgkqJVVrl9NvIlpXrpQdno8+7h0n8zFADTlAALnlgO63VONGOXbi7Sld
JWCHTK/ihiySATlFYLtQDwnJ4R+8X1dsmaV7iixcXlsWN34fWuYi3S6GxXyw765OGVx6vQqO+9tl
dF+A+0VcNldqRaoDySe16ANFGpPWSzyf94T/zbIvuVdn65y91RS9vVNM32pxjjofslhsBL7jHPUW
CirW3UnrhcsNrqbhrbSAhc0csBZLWe2799AhVmY1TPtTedGIWYhyOb3E9z++oUzAhxaa7YinuRn0
sWLVW+7xih5o9eWLhtgUVIbwHONTjBhbhYRjAX22qIQund0A1VZAVnGk+074z+ZW3pVEObsefDGe
Q5F6t5IFGvztXJm/K5LHv4ovf1p4cLM+8UCJ+iP7O2IgOTdBZ+WmXYIdg7edSkvtHb7qK78KK27+
p5h+bUphu/RMkcHpH0TbixsMrHcilZDVdn6mH6743sU3Ox9C+Rsz+gakZP8y3y8izKmwWSnoRrT3
01TuXyVQP5Un9VN4PpU8EdbnFu9e5PY17aEoy2i7wLSj9JpyqMeql6EdQaL9zb//xJVv2h3/QVMt
OZqjZ/XtGp1FAHw1xtbH/G8Ca+jCCvIE4HqgmgWWsgQd/5WRftgoTpBsksRmWgdKCPxh7PeMMuzs
kkM2MygX+23f9uIi+S7RmFGn7yzdlncz5bKUfPFw3EiACUZf6+oLwV/dK+fvxJA1TV1QPTLBwE25
Dmkij2ShhwHuCzCyuh3OJsNTwagjyie4fpzFT8fBnhvyoGEReJVQopvx+jvL/fnT5mfHe3S+8way
fJUZD+x+mTI2BD/wfjQEvDmtH6w3KbU/kSEgMeAj8p7iZggkb3Vk4QAG+BqujsHJEK6M1ADRAkFy
yKAFj/AM8LQIeueeainiW0IdfvzkdxVID9AreCuAMnTIxtpPcCnIVbnxUx/M1cNHofIY/4MAYefV
wj/n8UuBlwqazx++hBBLBnaopww7Ye88WWZ/QJts4YFwAD6Amp9reofkgr+Iu0obC/vYZQftqSdD
DR9YDQAkTAJeXygvbHEpz7hp/MdXfbmkb+k0pcIthCsP59n8mEo7CeVbGBhQOxHhTX6Cjw0I4f2m
nH4fgzLSRXAavQeivRUjik7KppftD2pFLhKTH3AtIWqKqJOQd1cRvA/OFPhI8EEQGeDP8ICqsdII
3MpFv9C+uJNTLNBssyGscGOTO/0NBAodn70xH0EUPH66MODLD8/SxHhirF2JL0dU92AohM9yI81s
ZdfvukhLN+7H/XKCPjMMLilpgZ/VZobIcgd6QPpQHp9zlAn410Z0vwE0JKV+ZRTPa8Hh0M+/Doeo
XTuGm7P0LImtJMDu73SJ1eqcqe+SaVVQW56fCF897jEX3mAucv489Njs74OriEFH+gQaND66u/1X
cyboHdAtWJSDiIlD+aYqQ7yrjYeIJkDQLsspTk7zeohgaKw/3XWcHRgnLMr0BhZVbqaDVWQMESA0
gUgSTWiRiqRfPZ5lhs788ov7rOBFEafwQM1XGl52QbPaaPQrm/512QNNTPqnZbccNQvwYE4uhvrJ
eCRwA9acXpmH8SoLHK01PsdBiGy/vu9f9v1jvdd8kAk3pvmshUS4bSPqVrL42Uz1WqBgDElL9VvS
0mWMtZXWpqEmuve/upjTD5W4PFgV5mI6sAOph2wwMgdD6bjv7ThIz7s1ximDS1CdC6Xolj4bOyz0
ruDfSyM+IvWfSdriSbfIfEPajrdvuCoNr5NhbTJUJrJUQRItdVscR3llYLdChIyHnGiF+F+WSGUT
QoAut2YOe0znWT9yOX6YzB9aTztj+fflt6YQyxM2XbxHE9vERTcdKE3X17ncItxQ+pqq7QGo6FDV
sz6u5k+F2VNl9lTdpud3EFErC9X2YkiVJdJqYvQcEIOSApcdGheydqu7/KXzKQzuUAa1ihMy1o0d
WU73SN4UmSF68pZ8qmzVO5bq2UU3wR4fCXvTkXqt3bbTwi4e6dvH+2GxOuAC1cAzWGRNxp7IxhhN
vXWzt6n0a/I5l8PDebiuDy/vl2tcnUQXkb48SJkKz2PNKGixCImP50rUW4aehKKN/q7UrtdSMJgs
UprwcbeGCwcDq8aC9EjyHmo/yPFmr9ebOEjqVgjemhmy/00lzH/QVRAR+kp+1M2G9ZWnulfptqCu
ul8mHXX0NR1id6d1OTN56OXnjDWJLHumDHNqg0y+Fk3+fJ2JfRv3auPesppNqxmQyGyeJp/KSX3u
nxAGbvyAeiuutlRSASaDhyguxdFw1rrItHiEiW1indgoB6hM1gwI2pvDvr0sLqRSMtbo6D5mKPTL
qreIA3ojKjxNykmhFLAOkURWPvCo7W4WTsPaaZgzpMpI3VzA+UZgrPKvWyfXH/6m73TKU4yFpWFR
M2kBfKmlgrdudHmhoGLMVxgAf1YnGVwYrfFWCAB92SydjH2jnq97lE42Tcy4FDeB/FQtBHRzym8K
+ekcyE8KnlrWuPTOjd620dtwVsujldJs6Z2/Luz/XQFFxU1W4lh97F+ug+ZyKJkIYWy0JRYiPULt
RAcjVKjVkkaNTV2yvia1fUhqmGCYYdrl/co5Zl9nijiuEfLISTQaxRY+fxghYszhV2EFmx/e1ceo
XdWP6SgiKbxE5OXbsaT48AkIZ5Mc36ntjDEqDgzFs/Pe3Ck9CikBu5Na9lA4N+WQvpiv+53pkfEx
LWvv2JICer4K7UtGtU7LdFR/N8VHj4UwSWq4jSg29mH6plZnO0tK4Kqz1SuA0YreSuuCOzWlk4XM
rZGTppzIabpPLxDFrPSJ2z+xyrq2HJIsURvbHvB2nZXOmXVZrmYFj6SarW/pyCOiYj4DHb21VEq/
Ur+IwIpVHpiW+jQCOdif568+q22iWGbgLM09bOCGzWKa1r4aiGXkPV+WJURBQoi3CwP9VpJWJk81
0ShG6x/K592nQCMaFNyBWxOgbCRuPIEkmA4MjhL0au1nobXh3ViX+O0MN43BpBSC9SpZ5aupBNJE
heV914OVl935LgLGWG3/0WYScmqHJsOFtMZqWKnStRjRT1Ib0tWiZSTyXgbFlpLFOqk/wF+p5A5T
+GQMKz/DlYKY1EZ4Ggc9ZS75eJYSkxox3IposlwyutFPAjVQNYHZuWjC0y8Tj+e9PO8RSS6G+5Ek
wOaL3MoRag/l6ClctN5as0/RJBAIzQZd1Jynt37f5FK7omtDkpK7vo55ksq3GpNYjOJlvee37CtZ
aWRzQf840xXPZbkAEH/NiD3ztN7g2ROwXLpKgWKn4ps+hopq29mYgnybnboQ49UNnJ3BLcwCSDhv
Pemxt5NetoG5/DdquGzyQhzfHp9EgXdbX/CW2TqpbKJlJRO/OeYL33XboJjnXq2QVkjKNnYmEHl9
MGVnVE3tQSLOhKue8w7AUYPSBwXeZbuQo9UH9Apfw5qpyT8ofRUfAF07uVNSWI0E/FktQOO7G7b9
NXmtYu5oD7HuX+rOo1l/xHr5mNWNa+N1WKEr0t5L2xIjnTUhOBKO5R0CaNJAGlDT9W4AS0794wXz
Xj032HyEoN+P6TXTR1afgS2mQmZD9W7zktGBU0H+KyfMPxrfZqac12zRzKpzsy1xIaG5BwzguUqD
C1ldpcdCHwJ2SJxvALAm3gjKNrnE+a+weq39RJfgDrKMh8u31noIdeMmOx9HQcn3eTi9inyR1qQs
ckueFU/UGafSs1qZPENtW612RrDcTxwOXor+XOuacVS8NLPVojf6rD3jEXPKwClWV0pwoV5aKnFX
qVkpi4b5d3PZ0o0qa2+cP62o77nGxobr5rMm66ccQchEIT4gQzBPidb1zniV7EBUCzZqHdYGs0TF
VZij1vkhsQ0lxX1fctLal4RMCA68XAZU2TZ8pJW1H+Vqqb/fk9y3zUI2a0nA0UQj2/pTmz4Jg0N2
m+AzHRPDU2/3lVrXUCK0toqMOvQZCPpyW2IEoW1nkUW/O4eAjkp90JD8096Vks25XfiyAGvFPqaY
tErL8Zb5a53TMnPA/p47yPkDIqozJsLdAqAvQ4B5qfqk7zS7aF4FfyQ8ho23pom8O99nskmk3JrN
bG9fZjGcQoNFwAXzHGeoM33C/3Wd1XG0Ct3aiWV9l6Z1/Wv5aChn6MCCzMulZLG3CM6wh95mDnv0
BduGwcvj9FarNqoxcex9ZjCZU4ezOHPqhNN6xDKQWHsj0ypkCLpSA6R9rXfZpLr9jQP5NSQD9+eP
xwMBQ3I5J56QstjkY1onD+zm5y5V9FxGZxDhu/j6VqeR1NADS87l6i3X/dmH+AT7SmOEU98lc/eG
7pJdg6g/LXMicB2tDnb7kyIwVEOcfNp2B/BCa5UQk1Mvh+rvPcDchhCgKDefo0UeoAKvHFBfcN8i
9f7te/SnpbDFLT7WfdDnAhKxDRnA1/V3KBLMrSTM1V/x8gatqopbnO9K7N0AauYVbIWcc8MEOvlG
5XPXYrnSE2+L8DSikoDabWkCF22v2cr4DzxAuskNt9Y/zP7xSoPYXq+lAE4AAUGU9zf6vPsFXTpc
HmTlcpf89tbq4mKFCrZyaENUjvkjD4h1qXfcRdM3wSRmqkGGSpe+VlyQv/mUea/wDYwRjsQb1gb7
BZvVL2SYSpuOLwPRyz/tEPDL3aewlDWFuOCgK2Zm9Gai6f+yoQ0AH3Zx6MphM/TlT9XPMb0SclcL
maoVTWaDkgEYlGk/MPkETTafc33bLqteMQa8tFLiXrfXACCWq6QGHfGQ3+rDI503gZsrsavgr32W
gmAuVmDogVm7DuG4tcfp8Sdvi9aetve7Lequ77/Ir9/RJVK2wB4yyGm1EC7ClMZ1CCGqjXrnS8Qy
UIQD1tblUazR9K3SyMAxwWtDbA5Fbu2bB8S5AjQDlc3RET9b5gGk1Pw1UfjsfLOBXIbNJD59TFjj
sucYOughPrIPYxakDXrmEY/mSXJ5KRYxpTvQPqrg+ix4eeQiAPNgCwCECt+89GP0T2FwqDxsiXvP
abOcGTAvzk6G/Gf10i/IjR1l02CD1t430vIm27XrQGcmRtQHDK/M8e98N+qhHLa4z9Y6NpoDsbQr
2M9u6PMb+BW0Dby6CscBbYNeptrqzpg20Ny3zdJr87gu02QT30f5p1rgFI9unOLTXHlt+nJLYbWp
9hvjboUgZ9NR7fKp5WnRTHhaAO4uy8jdNKn8T5tgLFdg9dUuFJ/PhaQKYgjEusY/uPp3szXyuesz
DGf/kfOXUxRxDsJWCnZA8wgEQDp1bgWSSsU8ISi0tiuk8lbARlbHVygKRnlF6QfW4ZtMnOxjNn/e
t5/NYtlOSp6ha+5eU86p0/7yDD+jTpwU0Djhkjoqo04++590c8hkp+b7/NybAb0AzTe6RaOqapJ/
zFEyWM+iRIpnZke0npl2vM48voPW8xPRHSBy2Qz3Hyl+WaX4A8PGGbkrPTvzSrUPkb5yylq16B5c
th3cDz56F8febNoWCbyaticvZUB3ei4ET6zWhH1J/+dPJ2FU2hKUdvNFt/Qm1Y1vETrE/fw7GEsa
bsKr+BJPUMkwwbd/B8ECD29noHhZ1lW36vzgAHIK0hbEm6FTcVnuYEjwMF70iuPBrDUonYdnfSx7
0hDtbhR7PAWLNsSJpQM09IK1p7UB27Ff0KS/8lH4d3g7L7TlMoKp7MT85VMiv+uguBwel6E1nsZ2
9xbL1d/NZmJ/b5SSXHdpvI1h3g8sBOAUCYZ5dLaiv1xnZC7XghC8rlJVYEsj9ABKfR0AExZUgyma
4tKAvk25U8S8NPrs5MFpreO3agJqWTM0+vHoQadIKbrlQMPNWDUVjwr91WYwualpRuMIen2p9+jl
VuNe8/LiYtaEFYDPv81qGDoZTRoTq6ME8I5rw+Uhqh+els1wwFTw470C2Am68+oLRXXtKk23UwKw
VuIy4zF/HUMR4a3cfi296h/pa5akc5sursxk2jvqghJJfKdJbyRqnNx50vMijg5903Hgyer5siUF
iirzTqvcr5QFNLG8GpyF7pBPppuh8zPc3tv5iUyjIOCoB8bAc2lM3xz9+19MVhpPNY4iyhtxGDdO
BVqFqy4MLvwQqnFQDZqYxdWHcq2noh81IoSPXKchkLWUjI5JjWkU9BCfu8WuIt43otUaDSEabx3D
cI6OTaEVX/ozAQe1ISOdJULVuntFMvdTeTeWzhE4wofhC3iAxr5GKlxejKbsinxnDD5PML0bOm7Y
tRrgFceXF73BPQGX2UR16DA4P7Nr0e6oky644Ub2gXORogO4PBgO6PxO+cifrI5jWCd0Bc3Dn93x
R7PG1gvPO7Jr1V/k+d4fXS7VZtS2W/kxjlRI9Ctf5Zdme7ZGtQ9lj9WUw+Mc4y4aBoF+2z2MBbwH
Jow2TCNS0CBUMzYVPCrc1j1v1pvfEyOMlrchRDqUH66TNxczW/40+LwoXiKLUEEnw1hBt3ptFLqV
2+IH2yz3ZPEi8RCYJut2a9a53tCg+5PjFtMMjS+c0Ebm9fEVuov1AFPCcwpP8+LJ9RdDIdJ56605
fayqSG+gib7UTE3zlFcRzAzB34MZyzEx7DajajQeTeGuODCXtnKWatw0lteEjRCkvyU+aYM7Sr+P
50T6N3FYcZeuOUsf+qVyX6t/uKTssArQ2nR2SbcEvq66yssxdvmhcawNNaIno2Aq/m7lB/zGpY4L
mDKPlcNj/fAwNVJHncjUeyQhRm/5050QpGKZmBuodxzX0+zN0sMMXkfkL0npsfmqnDPkLCMM0zqZ
oX3o4+vbxOoqz3otHJTpflDhf1QV4bT62vGnwDI1jQBOP59nvd2ncSijnxBi7N+5cBScc1wG2GoX
OyKMhAj0r2EkbFY//VO/dNUiprHGOTyClHzHxQQtjwf5Y9Op6eMNho0g8Q8kZI9eS9+MLPPDtj+n
JdDO9FQHOVa0+OZzIap4zfPlo0jqUnkfxkvVw9f4D/MR32FvejVff1YPr0a0u88Dz6FfRmz68nLh
4yQYGjljygVOR70xJOxXCggDoYzerUNv0zj48pVu6zs/GwX09L3x3Zp133X1GpkDonZr1DXiJmKx
8YOkoq1UTvJH/EmeZ3k2T9YbRcrNwXitd2ivG715ozcudyBp22o2r7LJ6VpjiCjAOmtMp3SB8NG6
xNcfSr1wEFSOj5h5szn/IVkr1Ns9UNwzQ9AKf5e9mrfnDcpPmWEy9Nsah3ha2FVhJJWoxBdRRMyj
52H4e3lmqDY9RKOoXOvU2Cj+WI4Y+EXrmvjE7vjrIryvHJdv/Ns7QxudcNdq3/m3/4aMF8aBTDXj
vV1Pr0OUoYvb4nyiMO61yr3jgGJMwGtB9VhvN0YolaJfg+hvLfMwLbiJkPmbcodA76ghYzDel8K0
WeMkP71Q13GinKy6mK2V+veKMejP1eF3jfusdu0WckK7KzBpJy2J2hHFTgZjhnErJpmeF0f+yo2e
Yr2h3ukXBPSte7SNKZX1eLC6Dva/Q55lubMqd2a3nwL/Ivx9NmEIcj+MjChUJGmP4+kiXhOAFOJD
QW/QOQDhVsPT6UFyXfH4WCm19wDPVoKdT4w0vmVLXW5m0bTIT/Kyq0qmEOFUtuxuIhrMbzoaOc2b
7vT1rqTcAFz93LjoOSx+FQwelFfVeCTS/YE02Ve55OkxT4s0BePuC+3RZkVs2M1XXSb5s1+jSrxE
uIAG6Xj+w6MP/Pd1hM4ziRR+aj2jMQEA5mzcLI6mHrTEVd2d2FoT7A7qf2WDblhAAQZTsz8IaUGU
u81RTyU2YXqfra5x0EK505KJ5LI1TZDP7bSJpA5z5K9G233LXHA1vscBvU1DxcTn+UQCdM3GdNrf
CKPWUoK7dyL0CVhjbnl5IrRAE3d1aOKHSzCFLTD3IF8HCp7j4kcE00W9HrD3n8B1G6+j7jvfeYYE
Y5vR7Bf/EIR6uQBTR2W7+d2t5BWPbXwpyrDViIQbsaOXXyWfOdj75XdFgIBddBZ8IcPkKug0P0P9
is1zFJf6VxcaDJIvT7Ni6oWHFHMtMGY8OVdPoUL2+fxQDCrZAjAB2de7xmdiKkRS2giX3d3FkRft
roeo9NKUy7cnTDh2r+XMoI35TaXYmYbU7Z+Txvf9/rEVchZZVlZeggOlgzmxhguTZHsCEJ8pxJHt
n2ix3HvTSX4Ay6lUyvqxzVdlvnrZbdPGw7k16TB2LZg3FLot9jrxZfR7VRuu9pZebFlyq0cBAcYW
+iV5S7z+J8Itbs4j1+b3kgn64eECPj13/fL9uZujsZ4BlsHn/lh9OM8eZosh8/+aL4b3buXqDhhp
V7+bS+aNiHpX5viikpH1RzRttQukOUjiKNpkumCdMd+4TciLq1f3XkRJ5aG16vFwFZanzRBpBy9B
porIM2aXeXRQ9B5ijrJSBw/HhPDhVA2SjWzskMlNkcPbdbq8XMHDE3P/8PApYQh0zyRsguVbtyso
JeUjJ/DvpuublgIYoY2a6L1MYgnpBCiZtR6H28vHhbt4SaLevj2dP5QWRO7v3N3raKUyPsa0E6+S
18t60FIw+TfFt6FxTigp1Ut4UwnTgIa8QlyNY5BLuyHL44+iFulmApW7W6tuM6Z/4nNsd6hn3Hyk
DR3eg1HULZlTeOU9OmFa+VZon/oXCSC/a1j0PBeE6oJpJnITa8N5A40BySaYMRRayq1lVGV02Rjg
3nf8DeDQKTutstGGFCWyH9Xdx9t+9Jszz2VNrRPtZ0ErbpVxTPW7aancTDZVOIbgi2iG4NBdeBZK
plIIvzu0rCwoQtJ4xSE4yWibJCNkn9fj2SPPxlGtnm7zriTVXS2r9DfXwdWI5zycn4M5hSTV8ml4
NZRsDBpyggrdIK206pWs1oW5FrYyuLyh4OqsJo+0kNWwmUzeL09P1pozwMoUmucMsCxpopwBbt5O
BTR7eFGlXlJydOW9p4EcD/r23MMNC/yMFhp+J4sqo/7Rb73EEg057BAC1WHfN9udPER1jjLxo+Sf
NnOZMkJb7W/26XuYoq19fJTXkhI6kH1m/+8o8ykWPRbIaFAqdycsaJ+IC2yEZvLGTKUgUzRioi5B
3Ri803v7r9xOKHIqqz6Hhs1hcF4/Cv6hkGMYdMCf0BUXOn5EzT1g5aS9Qf2ISZ2Owj90fphG7Vsi
33tGz8XB7qHNuLNTlKxy5ZnVmXQbZrDNeInGsI/zldbfGc9KJG6/npi/1rUboWKprNsbAbx1EWMP
o9nj2rlWe2yZJleF/LTL8M4z0lf8/GwIiAn56/nb4tyZe6Lnjo7mT7cdV2uhju0iz3Uv6zC32q67
3+LTeWiATeG7+f8dspa2xF8SxOz26mZPnerL6Rz1v+it9ZQq9HtPebSXr0iogrckmO/PHWOZxjv7
1iXlx1ozMfLuYf9aj3SryTPfBKE9iPvrEJF8VdWbNqCrRF/PB2/qjERt9iBGbt9n3apnNp9SYhNf
a0r5SfKbVUAVy10FVHXZxci74VScLckr1GjtO3mgXo8Pn6xnlbmQTmjlevQEpfoY8vwpRGfvHVR0
qJ7Vz6G7Cge5YT9dt6zg/YwXTbwik+3wo+O814Gia0ttyPp8n45aSV2rQNEw6QaaAGOFYfkXxYaA
4/oQWX2lwxSNmS0n0WbS7YZGwvvhhWjyaeahgwqV6eNdiRK3/sLGb5czH/Emw+gPcxOWRw95XHss
VwX6CKIMXdodP7gaFt2MAxtfoPjruXdJG5WAsre+F74uh4cC2vEvpWezEpq3UCnj+Z6DFIFYYN/T
7bJVUO4xWKl0VTLKF5N1AwMYCi5RQLA9vDPp+7ytlYOywOYNGoAnrYaWKowyt+/dZ1WYt3scsHh9
j2XhKu52hkgLPsWdMkpcndt/amqgEY8MZ0h7c4zR4sllTMpb8p3oZU6JAf3cnl5LNZxrnlDt0cP+
l4I/4CpszlSi+UDHXZimWm41/r3lNh6vv4LOF/bz1kv+Y334c0YVqFeW1IeQUiy8euDj8Qt8X4NM
NwWOMN31th4ZC+LZXSqPd0WFQh/iR/vgBC31jTq01atScqn1/Hnuj6r+kF7Iugju8L3yFCQFTj9t
cmt+jY7sFQqHH/5O6YcvvP4/qs5ruXFk27ZfxAh48wrCEyTlpdILokpSwdHAA8TXn5Fgd+97IxQ7
eksligQSmcvMNeYFzOgJRjivIeooJgMhFG3O/YEc53T7aNm/B1ytu2usnHHsdMwXkddwHF+SgcMJ
cdoL2TlLjnSYxIHEhl8kt6HlQtuOM1lkcY/6i/5AssyAg/lNo2/iI7EqMB3QmPLgRlAqUyPlwMIi
fa+y3KW/Ww978nZ1iKaMcUhcebz00H8qPL3CiwW1R0aFGIzJ6giG1mOct9tKD9HEYPO+EvqQsaMj
Q4C8UiCwJYACwSQpPBatSgC9M+DF6c10FyIxwjpoPNQRddyjBHmbGiKOKJDIKK3h9gap7WpsrU3Y
6wFb+8lyEFrlz5gc38N+bfQU3F1OGLclC6d8sTO+X06rwRehEnACSADQtv7j7BGLcRRsjEftAUH1
CX+jrXEV/4jzghChnN4Y7q8CcQzGGFATwRM3rC53EvTjJ6yBwdMreIdwD/tfhJ8dpQBm1TCY4ANx
Ks0oUj7Fp9pQIoNdiJANSSbxp3AmSVVBB5w3ODG9MLmGYmEicKaqG+CcQWWnpdTydLco7MgymGpg
Fvx1c4lliQbK7C7DG2HyucDoFd+YrXyQZkh2CMULekdI+Z3uVya75w/KAvywr9+NyKYdbsT+5qlg
R8VgnmOSnG7Na0hIiEbl+r0jMt0E3BkCo57OMowqSqyYwKBoAeMNka10re9rVjLRAfXPKa4Jl7un
ccVRL+84hq0UfGyi/Kosz1pj07ufcvq9IH6pDtq/MUPVfp5kCFa/NmjE0Dr4urbnflgvzV7lwb7F
pJjN9emKv4rf4T25fcHz8foJZ2smgaMyr3iRjIWQ+I/zJHJAbGoKvIaspN7sRExMuk9hM2KoEfgW
J/35lSAD+4JHFpAmvhlw9o+7nqmQMXy63/7xD/w2DQghlaeFCOtJMYHGMlaECp0a7LYZfy0gyoIM
mUmimQJmgYmW8VBbwpRbAwVDLqUfZhsTRNICItcBSuahD7WHk0Wxl3/1SoYDcZOfjtJrbTzWO/Np
xoj77GD2vJiIBUVsg9kzwXakV3uuuNn/tRiedbHUaSjXasX25wlZIbbC3EG+SQyUKs+q6QwcEcOv
YYReQYjbjRFB5JmSQvMJeRD2m3o4j49EZFFWGuHpT/qLwFJi7JCVFJBr1922f0+RlErO5snoj/N7
YSXcRevX/Zkg7h1FdkiYA5uDaBlRUMLTALS/1IP722FBEY/JROE/53In0x5mx95DLivQSFz9DQMv
WyB+hfDbIxoWH4CS6ho3bhipsHyCRiJFUxL5GzRScrPr7KORPDP1o6v7YQiti8PaVj9JLFigUhEs
T8goUXTS+WCIHPAWyDDMUug99J4Fa5PdBy3S1cm60PhCT4l8EhLQ8LHURE/eKAUAIshbybSrhGeQ
L0wg6fGnKKrXNj8IhdOGMnt4L5EgJ8ZttY9VtApfkBYW2vZoEPAbP0wcg0n/Ru2SOf+EiXvjuUHq
F8EdYPIeACKaAOzac8CHnvHdF85VijrkT0829vbgqUCX7O5zU6otvFk7mSAjyIsAJF/lC1vzDpwu
rJHQyvBQim553GynScTl7HXYmM/v/+1ihLyY1pMTsGhYWD+65VBUqLcbXONrdKnEea6kE/SIR4ov
5o2gVlGmOrbHwU5uP9KKaLpPY1Fqkf/4zBFryq7vKbLtYIOejtMtxjWqAangz06DWKlkzg3Y6KFG
aodOqwlGasTBmbOGIWLg2HNQBJBgFeZMwZSi168TbUKYGXfV7lzhjbFL0ZvjNeip9Pf5XyYtNad8
Fpt941WVZ5TuC4YclTfQvrf9jB4Awdh2TuH3e2O3VYFLEIMWIKq9QX9QiO/J5Bj2ZJH1Yi2Sfp2m
1JkdznAeCpTflJ1C2FQkVyL/HH7EZjZGmDGhNIZ9x3t00Dxj2Ln5ALLFA0ViuaG8jnzhF1nxwEFN
X43YevB+jBvXgDJpdK6iATSthfg//Lw6CwXfLqyeNNSlA5gvQZw+pZHxBmpnkwY1lGQmFbDmFXCw
DBG/5F4kagiCLAhXUIIvSLGrEXudYOsIgZl3DVD4S2KwUG6xjwgnCO+M3EhR3kW3s5tSnWXyhkVK
9/bmp61fZ0G1QDWHxkwbeYEZD9Y029dJPQQtDnNDYMh48jAMH2hI6sagjobFG3vB2dYu3pKoXx2y
GTrNVSyGSSpM5vGpfqVUzpAMXfdbzPABxgc9Mj6o+J8IAxjoumhPpZLAn6+wYVgi5hIYFWYyg3mt
UXSae6i/dDZFm/kPPWgb6kO2/IOMVi5oEXZGcFbiCgBWHzBBBuWgjOY2atndad0z1Y1AZ4DNHp06
5kGihktfRQpUYCm8ncKFIm84swfD7smD/9je0xJ0UHg9U/EyG/MlvwaeD48ANCCeBwJ+1GRO86Rq
WxhuMoxQ5iOBYBKpzAxyb3kqaUYr4tcVIh5IBYqvoAVW/A6YEhnV5J0UxIBAIURVkjWpCpkt3QRc
1KCIcD5QSXGlCcKCk5O2mIl+4D/vKfvlnaeXas85i7FPVJkCRh+nMuf7TZJrt9vTNbb5H1H2ghyp
vWB8xzNGOa+sHvVDSqMJhYewMbxCgiQm/kO480MBCxttUVxOlDFqVxoShciNQr0gLdFoBSjV+TWU
6me4V0xGIxsUx6CofVq1Q40JZBKlLJ2En174Q/VDun46Mfsp7N9uxW5BIFs7ooBClWIMr+PocGKQ
dXOkkXWrT81aMHJaNkCC1weNTMREaBsOY1hkofILFeN6+orohLYJk9sNFm+BKJepgt14FaQMlza1
xah7SHbOUatKv63h8V4ApKU9k9U952BXyDAEiYX4/kKfnmNHFvW1unnn/RT9EcRbIe+gvKhwutQC
twiPLYlqheHOT7jesRGWRwkkQuEvfIA19Fv5TpTsKGtR+sqZ8VvLYfxV7GhqKdAc5j/k0RU61NbD
HbVOH1JIQ7mwdBHHDROLPDBYgay+PdbzBEBDEt5Qp/rQvlFJSM0Ics9dqroWeqkn0EfXFzGukUv7
2T7kBzhxCkNcLofTkBTWrh7jVIYR4WyOGe0ALIov3plHNh7ECAHodGqaOH96NwoJi6cy7wEpL1J7
4fs9Sv8z2r7UEbKH+EbvtfQNJqprfzOK8Qb2WkrkBdABxE9kXwPPBm0Tl66ADv2MQOQoE1U4Mss6
d3AuhyaRxTbdUdJjNnEa2H9Y0BCuQW1RYYYdLnPOEw9IQE+Zx94zMkFseONLxAlJv/tv0VA8bN+7
K7ICT+WBXF2uKC5R86XGCCeIgLvD9sPVO6zI/ewxe+SPF9QTkJHOAUsHFRDKCcE7pdxOMZVFx3Jk
4xbFSDFWwLRLCLi94PzPPCqs+fbriYOBqiQHAyUx/hEFaeJqI6F+TnSeJtIDJwLq3BcWDz8Wi2/c
0m5lMTK5JJhE0IIECPz1v4TjZgK4Ooj+ASj+bwyGATkSIFJAJnRhuGnI3NUhjQydiQiUaSs3B8Nk
6tS98CA0GpequbktXinuEY5PE93agGKpXTP85RfB9AvlOaGQure+eV88a/aW868haYawEKZpyD8m
QIVomBqCxG5uG5q+mwD8COKPO/t9Y5JuiQGbS0jIAFeH8Gw94PiMM33m9V0hRMn/ksiAxD2957WL
sWxGTxbBAsDd0SMCJSyEoURUS+DMHWRjOPMqPPZ/eGpIXbhCfMZs9dOkeZBw0dGTMHTzh4Km8jo+
cwwaAN/ISoT/AqEOk+BQ3uDYqrXg2OaWU2A0PfrZ51nZtag9af9iOykYJmu8SbnXISGwrsllsys3
O7CXmNFTIqbeHrE/pq4NtRE5PJk1gjoE7+x5w56NAqQbUYUeayDxF/JkZOWCX0cFeTMnaKggT+Xf
bOVQNBeqiVRaqHKcyZSFN7q4xINg6mfKc4F4bwUSbToBeBGENgZ9yP3kxy8l4tDUxDJmx6STIdFV
MH8P+JvjTsAM1ukHuRC89NsRUwK+3cqsFRw4mPoWbLLoxHCuF7ThtAG34XPjxXnSUXgUJfuZuePS
+flpXqvKpfxfXqPNJdJAqB7hArM/z+yIMgpBUdS+IzUBuDv9jkyHZ4MVigFO7RqDO+nuZnHRZqFq
sZLLeZ9R/rUc+nPXgCte/YgriBZkjODDEGVucrTSDK2Jef+K+XdXgp+nBmoXlMwLzExTx6UlkKcg
1PUob2ITLDI4mpvwtCNRK+uYdOReleXsYufWDyCQeYru2QfnGH9loKZkipmu0XYVgjiq+Ay/uW5h
+Gkgmbs22ylq3PaA6MPrOTwBMF4C+t0q3Vm/FFAKkK6OJKIVYhdsVE6o4bBnQjLIFCueOVmflApW
lYCSXxhf5nkLhKzvEWEeIYuqia9qA6rGu9J584dLoH9ghkk3HLxD87ewtl0VW8wc5JzWobaERCmZ
FOawZ62wk8IJswGGMseguFIXxIDdn+RIAmrhcdKewjkNMhPlmD/R/2Y+bMGdJ2QfRSrwaf0UsGjw
2Hm/h4kKEwErgJowkXyYMJHgGJwqKETaoqdnDNaKimBFBOabJ0onm48T05SdeyrcDn5Z4RgyuBY0
R0FJJQI1bQ5qJz6vSIYWbsAafZJy87KnZ/OW8FCNAGpvCQ+VBMoRlcU1Ng/3yv+wMtl4wP8zV0uF
5zdzgixz6v/kczkO4zVpbLQ5RCMYZ6ZwkIxrohPQfPZ6lC2xAdobrjerhI5yt2NrpzfBQ2qKDYaF
cJKc4vWeKbPRzRwl1OlVZKIuI5i3I/hX0fdjEs6ImL4U9qerdci8tYzQQEeBSNC//bxsdPgEcTns
+iWZINwawT3OBm97IdmYvJKy+BrBpQ+8B4xt7SeTDrHlvaiN90KsKIJDES1mtpujVATrK6DxLDKg
8eOEd2hg5OEFmiewkywSHxX18ZXkAFOCWMV/24glIKBzrF7jjHIF+qMhPL3bkjCxpzFH17MZn6Xn
m7xat2IPoPkAV/+LINCUJ1wMHlvCK7HP3lwtop1zGxhz5rD0eykIZoddjwYbOkg9hjg2pQIlx8/p
7DKTejnObdC3gnHZoVwhXNhjx3d3CSeOu+/nJFGkkaMaEXYZQ6h8cxzcvVQhngEp4xoThHMtYGvA
xb46cMyAnZFWQ1IT/HiqUciTxX5zb+ODKB44Z2Cq30Ltmc2Ro/VWf9Kylbu/ZPkDAuVdRnGhDmjO
0pDlhFgCvcHiD43XdiKhZnSZj0n4QJGF7qNBBaCILDsGnf1lzmJUFwsCAJTaESt1wkIcohkWzSz6
BmFhhswozwwcWAzgiBZ6/eZQNLCpzhHHYPRGdP9akRAwtjq9X/BQ4FeZHzTdrHms0n22HLxmwNkQ
GA2pv78cFBXjFH6DadSGgsPUB1+S7DSwERiPV0WzCDwio76dkjkaQmJRa5iQ5SflX2RjfP+DEt7F
4SQBD1/RtSPFt+pEPe9LcltUvPHJREuL1wSuWPFAfAW+Hdx8cGmC0sLH1w+e7t29lLk/ZlvKPTEL
HSsgd9yeREhMiSWWRxSmXBhGQTGffhcZLpcedSn/zMJ2g0mU9cPi3WD1gbQ80MPnCnlO+Zf5Yt4n
FEvuZqMJPi3VlC/OI24wc8xwQB3qlPfX4f+gf4UQCiNYxd8SKF3FLKgYwUKn0Gy3DwBN4XJhYABJ
f5xcLNNdzF+lZ7EsNVhJ5oHFm7WhcsRamWjCaymeliGzrMK8o3CSoNsEV7QLYNbBeirCM5EYCRFq
1kZ8ug2+29fDhXzUdyAQsgBm+4FVZI4uL0NthkFeenbckbvdpRAY/ztw9gvlRiciwvs6QpDL58M0
aEEF7tzNF+ftAz63sriavJ+lS3pop4/nBZPWWo9OGWyO3bkWuyWx5+oNYQKqqUSk8U/lDlEYSlih
wCCCwwTaIHQDCVB4wpGexWvH5r6l0qQ9tR4C62BGzpEDw/W3wtqE62A0Igx4f8BOhxu7kWJqyrxV
9fL94D0s/456s8gFrhXTBlzVoRKK2XNyEYCCVLzwT+Il4LujnwpUZiFn7x3zFbyLhi+upLjLDAzD
c2Y0HBP6lGJ+FSa/ejnAahWz34lzHP/c3IMW2vl0OEcu25lxljSDl8jJ5UvM1vV+wewKLnSF98oA
sXgWwNoDHxVfTsA7wIaeMdyTz1wgWFOKacqNQX/fuvmq7s+etokb8CtDPOFQhkElQUWPQijgtmLN
RtwM2tXcxq/XzD037haZ8EjwsY7JMCRTpWJIplxY0MwX+Hf4EkB34EuMhN7k7e3PiR4kAY3gRtPE
o0sqrbSwe1NFvQjk072ZVPcQU/G5cFOQia94hTe+pe3o4nP6S79Q6BlXSEA6eW/moOkEwjLZ70vx
yUDSgo+my8gf0O4CQdXhgo+0ss/HJNtulv/PklnZCBg985hUeW1h1TRVW1TG+uRplBuodZd+Boeu
9meKDiOX2D1f6Mi1+kEp8erexxnqOkIiknOvxE2nEb93Ln1+r699C9QWwnMDAkzcbxWU1qeooOs3
h3MRr7+Q/mkx+mRQsQexEs5vw43AepeNPMBR+1StN/IkZoEENr+EoksBBduooyLM4WlGufKdSbdA
bYCGwrJzYOBtKAr84qQGXMCKClTSFthUrSD8AVZlEQvrTeGqyoZp4YsjZgtEG0hu/VL3cXNm1d3n
8q9daCFrjZnipOQC2opNkANK9qkJE31XgFci4UNhhNr5yGuqmNUwXbHxqLXiIzfBSkU45Ssbz+A/
FpEYy9SKL96nv7HgNoZ0UwiM7jGYxly76rcIJH9uEK/rsNRpGRxr+lIo1xV/bAM/ykt/oBDKnQK4
h7s3Nctc4F7H0Y8ckP6ES2lEfkraAIkalQY5AxktOSRSKyTLa0rGsYMKib2Cs5M1L0NRFJOsRQpY
h4oX8sv5ueKlPOwdTIZUVhgpD2He+dkDIPhGceiwbeQApmE6/MM0PF3ZxP1bthvl6GyHEqFlwXPT
TZj8hWMOPTE+WxwniVonOqBCzMnok2i0/6nNw5b25AP1jVXJxhZK5sdIgJg/YAcB+0cdg7eDPQez
b4zkOl8YUHSOkL5x3GHpGo+i2EM+ws52P1WBeHCEa00EvlRmzI9YGgm7sAe5zzxoz9h4n5wvfbU1
uix7e0WxYsuC/UXVx++c6Oxa0D8dIo6aio0zOqSoVHQn+lWaOAtJh/kOwRBaJUoEHCi94TLQwOks
oYrm3EWDGt8BCvVfdj8ljdOMJM7DH8g8ewCTbUF3FsBky3nPMD1O9+flYNucJ1CRrX+PCpNmZixZ
RJkxJM/06ywdZHnvDehyQ8mX8G2rQrj3UgfxLVDsYFSC3++lHD/c3aw5OmGZ3jdgvLShXyOnXf2r
4TUXulfpHjwTeM3YhK1vG8G4Q7PEDAZYoNZvnLS4buZeO4Lgl2hCEB3K7t2mBGwGDQzkgbxmjvgE
WflKa0aLYgj/qpmnQSel8CZdiExuvZCSIjHZHtjC8UWDo7LxTIpGvSdRAWZ3hghPjN0heI6yAfu1
wGTH2G9gYTKBHV3a53vJsSHhvLs2w0YxTV/5puBPaFjOT4gIBw6fUmDPHVjFzcdchk0rYoQF58bb
gUHtm4mXd6SX0TrujQPCBYfiKpK3kxVK1joPcgoPpBC7zA5RFcrRLIfbmG1McVP4nRd/bvz2FBgG
c0PhBu8KHQkvgz1yJQa2L9RlCeynVe9C6RdpDKp+Rm5jRAcT8mwzuaU7C7Vp6brtJmS2FoGBHjPS
g5BdhrsQ1TCumHNCMT7BwyGigh1HnJu/MuKqUSC6Osx/nZr9B7wzASkrTz6gqtlfysS2gtH2kBaX
qzFn18Q51bFkrJPwUHX74eVcCB8EMLknafubE/Ny9WDlWp1g5TKlzyA6e21LtEO5wn8O0FCO6KpX
3ApbLspL5KAEBv8Cv7Peq9jYHFrTsji8AZqoVbhQzBZGKcxeNPACPRy7sWlh8NTIPepxOxANHfZi
wjR84Iwl01986+x3nOFUjHCAR8pGGZiySY/i9J57QL17Z78WfkCUqBH/zmcYIqLIIzLBfEvfWyRn
Dw9dEQRpFyTISHdyBwVXpD9kc+t+SG0VG6J7tQhbevYR+fMFGCBd3smC1/OZshiwplaD+cW4Bv2D
ZFNrpJ3k+0eEviduBgEoanRUKrv6ss/NvaIfyuo4Uc7Vj6Z2nHcpDRzuq4qeKmSdUlEUDB+W6FOv
gGIOGkNgtxMOqnPpOU8WNWkaxHczkrsIgCImyadJ6Zipi+ZZRmKy1oGBPW/eVEhrYDAwuUR+7787
lGMGRilDfohNIEPmEGxZo+AE141QxNtg7zQmpxxd35ldIud0YPfm9bBht0lFS9EKWynUOPM6xqKM
3MnPgQjFHykDYSqOOnPadR/Y2ZXZHiv3dNjXczIhRNmAgz8+oZbEED3D/YvghMYFJF2krs+1HPNX
Vc03GRVwAurV7OSUrInNqEPzRVRsOIj+AoUZwMvunSGz4AFKTW+/37fkOx17cBm4YSvO5ZhzgEQH
7DIpKhsSvgG8RrU6wxFZYyXHQo5FxsTgGg3SWkBpIO+8NzA+FOkvJwM4flp1CqMF8wrCoSwzfEgQ
4Uxh4cb61rLfc8ZDCuybTD7EGg5nTyXeJuRiue6jW8LXFsXYo3Z8R1jB7gh+mESLF7BQzkOGgQF1
wGKFgruyHBbMsWuxZW8AvwwJoUMhnDPZ5+BgL/+GllXjfpFHcXpQRyhWX3je9oLNMl8cfGZ4cRJy
IkbDeRTZcuetV0pI6g2c8gLh+ugU6/A3uzo6gnX8m5E3oNzilHYWidMxzNJAVYLxKibdxh7yrkeM
jyQb6xPcEFaCDKEcSku4N97SiEBWDKLZPhTR8hO6r7uVqCkf8r81BbvXGeGec92bl0ilMAdBQMUb
q5F3abGjrrnAQACjNFEsI5APCbgIwhZQGVsM9wwE2BWWH/vzuM9+hD8GQyyMsiBFRqbOiA2lifVh
1j2oB0R0wleONNImsMUnKrDMAGE1+QW0cizr0alvalJ1B66UgGgxTvPITR5YAJy0z4jUyZyw/XLw
KmkSYWEv0+MGU+Igmm/fW8uhpkVJZrBER42aFq1P5CW0FvAsARXKw7jqbbEko+TMU0lD1mLgMcOT
iRxBNOCYCdAJ6Ue6x55WMhPjCcgXaTP96QE8DIpi7+6gAXdLeSY9bOkYiPwHV8dNQrqv84FuW3VB
khHrAVkPzHOOd3IeaGMBFeyWribjbGbA8qbwQYSEDp5PLxzACEgHBjE3EUUdiiaEURztE8Nuu9HB
A4WmVo6r8H7W9+acoKnB+Qq5HZuGFsg1BkfEewIslko5pQHESkI7RJ6HDuudfQTZFAEVNnY8zl86
RX35gHaCgIeUme4CGn3VPCB/N7UdmR1PmLmHy43+WIwU6JQmDaTFcZrc99vbt/xZnn4KMG8UZ9Db
42qU2wQ0JP4nuOrkjJjkPXAjzx9crNl6J66SpZeMJ4PPPDhGGxt6Aq5KKO45Ont6lyfhvUAkK/UB
l0SVX2rIZxYFUy4xA7CUs9hjeMC1500ZjyhodQffzYu0b62tKM2cefBcSue8efmREoTa4ehLhI3X
6G6+IY100+vj3dBAPf2FcNYvGCr8xl2SCQlYZvlFJA4IQYCw4v7JnAw2RPo/JjgkOUPvpc4G3p+K
31+Cn0W9bFNWbsIbwWjDOPZM90JBpEs9uZ6sMwYpIFrmI4HR4LDD0ORrlgftOc941AE4hiVjyqe/
JNQlcQ3Fq5tno/IOy7O7qHjLCE8SdlxsXNbnIaWzmvcurgzp+Qi5XlO+ob9jKLA6SvENNmXxtVYr
2FAvTtoh+C8SuXvafNZMWNr78Xa8Y9zY5IgCrKMBn4L8SReBJOpjAklMfwj5QP8mxlEWsUPLcLz2
paz4NjbQhVCCrJ4x5ZDOgyNIdC3FCkSumC2IoeXiXaXTTIOTyWA8Dvg+4SYwvubjrroRsNYOKXtC
YEtxhBODghyh490XRCl4lNsIt114fQD5hleymoD9FLYG978iKnVqOairENUOATRZ3uQucdO6N6ah
sbLkVCnfx/VG5oZTRTd2Ci6LJr9xIHGVCSMTsNwkBNe3vEuYWuYqXv6aDJ+uFY1e/OuJzBJg/IqI
3zR/dCjEQM6JziiCFQ43UjyxxPe0Am4OH0XO9h0qbWmfYmsq70cEHFgcVKDRmFSWsp3MBueC6NA0
YaHQAn4Cdw0eSNlyWyy6WFgLDcK1atHdgoT5s2FkEJ07PDAH4e7K8DMdQxIhMnaO9Mho5GWMdoxC
Fkk3iFLQlc+PdBRHqvkJQ4YLnnsssAwghWl7N+PVZE5y9RZiwfSAkmGnsSn0QVE/3k8ssjXmgf4j
8yU8ZqAVW/2D605xR3+0nvnYuEhxhvK84GnHwA5opmEIbkNgs18UwmiEtOnCeu5i/j4Has2gfWQc
KeVwwmJLc/cppI52pZEtu5hZFwpLxbUc6QNNKLP6wxcLpgffus4usQ74x5e3wQoo/ZDO3i2u2c3X
m8/OSlN0gTVKkirOcUd5uTfIsNjQP4WS66PjkTwHOHwUAG/EnSUU/8VzsAHlxnX/3VFGYjY6F4kd
zwR1BMpL2OHydjrBGyQabuzgRhPEoYpMP5YwDS84asmaGVzeiaKuBP5QI3ofY4NpRhuK5Dkk9aWP
gA0fljarSY4OzrbH8CXginHAS6hpQH8p8YHBJsVhSdoky48cacjt0EjJYsSEsRJm5qiIUwXI6FmK
g4hyNgYm1eRIEccEU2D3Ijr1Z5iGmi52qW/7hBQAXP7lgdp6fRFGvzclOZ2xbMPwtZh35wgPMEux
nRrB8ImCcvl+KR+L3s2HN2Jwyzxq7RGmYMnRiygE9piRnEwwsKF5Dqk/UoRoZF4woIYIsFL5vkl/
afxaUI5ESA6HkIcIrVlB6EP2RcduZ9BTIwpa6i+GYdhQMq2gTrrGkCyEHBiD4HhtCAhEqbA0UPV+
kedjim4cie+4jvf8m+RbfJGyojfaUs3g7lAtQy6MzR3wR/uJPu5/upbiCksMLqUQEaSiAs5cS2tT
Dl4Zj4pownPXShYIzBagQgFq0NxFEoDKBCEM4hbGeWwcZz31C3nRYkWbY5sL7cSYMzrmLawbi/jb
PVtuN7u6guRJtM7om9WFizQIXRCZGLViGv4MUlLGmLcFUyFQJfAs22wLSmquwuZgbxsKnjyWXtX4
C9Ae24davHErqnOTpyvCXBiLhfNeBgE3HM76IYtnKASv967M0jEDBShK1JYQ3PETEdiUAe7c9Msh
zTlZHIGRUL1S9Wg82baPER6WESXzgr5EkQzgHn/S9plzJErdody4WV7zKu+IrGrF6ywRWREyaRiC
8G5sX7ZpcG/VZJDwxcOhBW+yoAHIDslMI2CMQC9byTDta2NfMuBaHaQRfFuCJJSDhgGrOdbxWmVJ
CZL44G8yMb+HuoCKAHeJWjeLSfgntYeMKizcwIBsiuId9MoehHiHjAFREj1rkrV5tVpbfdaE//Pp
ncHtP8gQL/1qqEx7kJBgh9R0oOAoZB/wNhEebrbV40BXq3HAtmk05aNei0j/qFYQDrfMMcBvhSxS
7H7QFiFMYF6LR3NZx1mZNEI0IYG964LFCCqvOAWnOhr1aL1P0rRXqsNQHTLPYFwD+lLqos+jb0j9
H59MxN3OlVL6ToKGXG4tyYNwsvEfKTEYc4JHQ9ruNGJVxirALEfA6Rm8YGqeeQUwWsohD4CS26iR
pgTST4FQmOkIREwrJaxntuJYAoeh0jH7LYnvxmEQhJY4OwkDI6r7zRw5U3JTwKS91Pg6Uwa+4d0o
Ta/eDM1t23iIQb08mHJgI2JcAGpXqgZg58ESgAUG4SxHA9MftUmHDfUz82kxQQqUaTcPgBIxXJMH
eWALWlEFOzf7TtvtN2PrD8zi9GiSb26tvgN90zcC+gZ0bjdwh8VEDmz+vv7UI5DHuezbSWcLnmdB
xeCB9yTZ7gWxSO+6JYq07dlC3gD6EALSVD7OTHixglBSc6vFe4ZfBi1MMgU2SG3cjwrcl5y/pfa8
5ZJMIJ1i1D55bCJO1NHNOJ0ZX1hxAfjJQQ8YmgQ/qc9isqctg25HnH1LNJBZt6SDNiGGn7D/YNpk
QUrzzogThIFr7XHvdLwGJOZjgkcmfbYcHYV7H7GmdlO3FJBFHECxBHggjb+K89JtJJcEDvynTjcf
qFQOM+d/1i1/mfFS4wpZqM9LEE0wK3KPJgglTjQwiSbATK68mllnuknwahYk8ZVX7xcLIX5yshLj
tH8UFExcCwRIRKZ+QUuxI0Ch4hswFaNKO2PlR12lVwiBKwBueQbM33iM4Pncb9Lri0BzyyuDG/gA
+HSdliHFAkBIRGL7b8B9/e1jYnBHwOx32TUGICGwl6sDCtTBiQIxXh3EkAHIqY+GwgLuL+GJRDlW
V4XFGYtSLC5j61GJP4AlZUzGnfys89NHxKoAl0yiSEr0AdhqmME9LAgmV3lfgS6/AXhSKQcAs735
H/CJTtGOZTwwKWELFBYTXqAzeETS129ApxPzh9RDZw9ifUc7ATkspVJWv0VJJCrBLaAp3ZovI2vq
fx4OqlBJ7d9Ytd1N4PCYGcsTE5oxlfg3e2aaz7fJaOTg45To1JWH37oRgsWadtYmUZhTQ76z1QKA
5DDsKuKryZV5R3s5jT8GeFWkFDkWZqSq+HUJYjc8dpZwz/F586BO2UgHoQFD44FD+KXCBGdSDRAX
atqBkBmJT0M2Suma0jGgHUe4HImroi9YuUOHi69IZ69vEDYp69D0tZ7tel/8VsmPiIAwb1xCvHwc
CWYP0RmATt3f77r1vkEq5zmCu8cXqhiweaP/sUAn1nwIgbyxhYiPoidJvCtjjLRSsUbSUCIxnNKq
8LaEexqgmg91bKLdaoQjRgxn9Dp0Nigv42tBw/8cmH0wW0LV648fEkh5/ipiYCG40Wj3tiFq376N
ZE3Ii4u3WsNfxu+BSux5y1eK4n/lDsDCP54S1qeJNf2wnb8meKwgz0wTalBoGyEXquxjO41zjEmc
0gqkx8UIK/IfOZYuu5aabcBO6pqzzyXXyRT6AIJwngWoSFb5zuR1kAKRB2ge1/YRGE8I2YK/vky7
FmF/n8z4Skl7aSvsLHpXPY7TrlcSHI72FIYRSN/wmki9XZ67AxLP1mWKzICOEPXu7hbzaQ1cyUyh
bZbiKe6/WhePLX6RFgsJKaxyMlfe6Yd1eeAy7PbwDsF2bXwyhIQ1VLaR+K8b+RduFXxwlRYBETQA
t2mH59J9uFF55DOCMk10TJ16/3wOalaY9sFzKggfOugtcW+YfuSVuQZnObhWKHicRd2OHDPxHqyQ
sUPOlD7ySK9wek37wCUG/HL/UZM0r3R3HmerFZpzHmf15vskpJDTW59vLje/TeijM99uuhJJaO5V
B5fEuU2gsinrRs7Nvj8vyMRxKrAp3RFjOSi1Rvob+s4CLZ0rqA0CLjLXsRHr9L4kteANENpN3y3Z
E+NMn9DcdJRd0LbwZXMglVxs540TQ0AiZQeWHR4Gbu9D4TkhQYdPhrMB7BLuTiX81wPuEaZt0ab5
4JVuQOhZWRyf0FIgzWE9YO3ZE3UcJPTnzfgMmK3Et4J+8MZnuzmRsp5/8cRk14fTsGVoDPtWtgAc
OEiCaDFFE/vmM+uRV9LBRX5Mp788Y8P5RyvF2kcjf0Iv0luBRk2ElNzfqcf7Uz6dPensfSiy7vMB
uS6jzx4Nig2nwSKq/nKHge/zPlsT3Dt144qPWeJVgKR+Dwjm7raiP+fM8MR8kz8PNh2ZtMuH6LuY
S6iwmGgXIQi2B3o6x24JO2xGac/whWg53UsYZhzODv9QitmFBWovw7MJxRFOvvQtedN9wC6dNZil
sEAnrhzpw7KXeJJuB4sNRn7hHk7g/Y5a8c4PNxQWrN98YrYGNveClM25yY/6ETdUHwcB1pjJBlfJ
4gH9gJTE06cqSdVsL5T95aB5syjCbvm7Iw0Pmm9LuGPxTexixq7p8fEM7DYqOzGlwbSA7XwYXXKW
9mdj98E+kF7f7hMG/E7KaYH6j9z0be5j06Gg3cdXBVmfZ9IipJq8wDfwTutXTR3p4jWOOwKiU4Kr
EpxWfV8lR1YVHVtyGOrkNVPYh6o5bNo9ZVpZNJvxj0W3aJA2+fSaxZBPSvSefxl0zSe/UH1G34gx
NSJZDIjzEDV2hZzB9ukv/7/j8TkLgFFN7IowKUP9XAS3X+RGaJdrhbUkmuxBFqgHRJNolGnLAMG/
ug4afkgQfbpTip1kJBaMfDAArNmKibeXbJXQou1m+jLziMrD6ackpTC2J5CHot19rgLyCgZxRD6C
Fm2d/DkHkcL8lxFrDDgsSPDicfjL0OBdv027e3TQHYEbYSD6OYO7YP/o62AcNH6CPkfwCFA2S2wr
nI5YvWO6HNZ/kIQySMcPVRASJkQUISvmA9Lsp7eI2h3ZlK3H9yaUobwzMVkPQPpwJUJY646GSwoP
NAJhlFNt7QWjiOMVSeIfKqYk3QZzexNzCLSEPJRL83YJybnkgrEs/2x5yJyxpWcgABVite+cGvkZ
U1PUtBFjrH7VOgIIJhoRLvtMhZB9camUNfu6VmJIipuG1BVNISMhfCkMra7l63tROpqdyGet0OHK
EOjlAeTqNX3MGSbO3PEoX9BTA2RxDbjqHkNaG2PfBcc+Dcw8qCWfVlgnplT69c20SKJwTV/fD1Je
8482uMrg2gvWg/RP4FG5AH0KylLVDscqHEAUv9lSlF3wkoQmsEsNDE521nWHqHZ7afe3fM/8UnlK
YHQuPqZeG93LJC4LY3aA94Wv10R0KSSQOTGj7RU29W/xsovts3tMoo/XbHmcFfTb4ezaDrOqweIr
tI4QkZNqhQVNDIuKsBiX0jvWOia7wZxYcY+RGE+rFY59qIAIcK3Z3Tht4dUq2n9XubgXikQEJsTX
J68ihYnymgGhOL3FsxmTLTJflmNGAGAmBIPCaIeYWmRwfdyfmebktTpmBmM4FrMaUX1HS5Im2f54
U4F1+PfUV0X86C610ETzxWW86uIyMgHBZWRcLdWE+cN/BQbGWFj/lNGuB4UJNDmwHhvdxwmxoweU
iVErCeUwbSDkLcDbdg3ToENs2tHtGjRP9cPsXiKGsWY7MIhaeGio2B4WeFSHoT5I9WHZ7I18nxX7
zIIgupPdPN8VCo3qUEPYsUBZwScloQl60zBPCTBLb9ugboXOE74Gg6wmCPnBPcHe0yLG4ZghYtyI
7SOlm2P6PDrl/3F1X0tuI0uYgJ+IEfTmFiQIgKatbN8wRj0Svfd8+v0K0Jzd2DiMOCOpDQmgqjLz
d7Tj2zgxUCNYxI3KH9i3R7+5jmv2Ycf6PS7l+2CbnQ/abYzjgvR17G/W1Nz99duetDykwAmnc4ty
znGl3kXm7C0dR3kq3HYbX2o0n71G2dAE6X93TObzYD3SnPKzyBaNDAFyOxtMY2uR8BCrxlosvX2p
HMK2iB/JnXw2WPL5h+NPB9Xp4K9hCjQ9O14Cx47UoflvtRSQXuoHYMdOphSmigc2BPgWaoRlKWH1
A8vZkvhKg+OCHn9vBNY+6AEmCS6NWuPWGOPPTNZ43wzrO0erWhgXmrYKZwv5vAAP6ggW3sZE2fE4
YJqEc3o2jwZ6zrvivYOa4Lgdrbd0ccPCZ+dBcPjCC+n+jHu6mnWzglENIDIlLjZsKcNhE6cuWOYS
Cn9+mb7ad4uxImL/2qTWLrgcl3R70PugCVvfws1E8G+HCUDAnWsfZt4F7IxiFeg2ktNDajTQ2+nA
HLSxQaZP0TAveW4xOMvQ0ez3EN+aQd6EQ1N91hHt0/WPR/kLoqsr5jOP6vtei+ErTkpEsd/hSsRM
bZBEDQ4KPBBn3bN9uoV2mzR2XRReaq2sOnsqKC2127M3Un0GDyKhmlCjcV7bybVfj8rPWMYiZQXg
GOLDmOVNI3/Wt1LEY6g0ZuR8uqFBffYuYBWIJS0K/2T7STXhz8bia1a4VPjd2h2xzXPzgtAJeoLp
k6pNBxV02jVZXBodhlQrgYeAW85L0OcCK3bPOQIcv5nNO0yDIH+VvCR4RgH8D8ZFPf8iW14Dn7rM
vrzOLVXM6W58UdGV+vs2v8q0yku1lUpobtNq0m6EZPRuAvxqRvd6XP2kB3uUx81PId3Pp3IS8gxe
W1ohfQq2j9bwHIKED8v0suSTmC6ICWzj5reE6cOpM6ML/wxuThygnmTeGPhK6l2VA2WIuUDDxTO8
1Ru3eu5QiDA373ajw6h98Q5JlK/twtwGiKKa/WaKMA1RQ5imTfte2gdWg7h0n4s1g4wgsZaPNI4q
jWHtODpzlU7aGlpa12NaeoS3t4N2lFOasBLXpWGZw30lw0VbqGp50k2SVavP0ZHeNY/Y3XXiwXGX
reaD0nK4qA3f/5Sqw7l8ifv/HW+wgpncRr2UOWUFifbRa5x6LFrWpoRMC8qRqUSTrCoQcbuza/cb
WbgRXrfC+r7LdGabG/uygJ2L/0NCyDNB0z8er+xMW1TPWOda7vX5CC4OdjhehwWlCj4G3Aeu4b42
pA3hRyUyLmqwzMdTNypgBRrxR6M/uUuHw//vrx99zCQspj39cG/O7rPDNrTf3PW/ZGTcNrhNI8i4
V8+nuqcwW9XT6TTLYN5Cl4M3XhUZ/PflSDzO5ytMP1vVtKjRSIZsN6aq4GcPPf2UYXdgyHOPxhCx
AMYozgBXiVE3DZ2kv1sA2nASPERxjBMBrWxnrUcmElulwMDoA80d83v1Dcq4go3sx8vHE2H75fF8
mDxFBY+9YE37Ci8xHbdAFDG176xF2Mn5C8S5Tf6a3UCqEToPcYaJL/2YJQLVwvUMEI4WahUoGpFN
ZnscNOejAmyPlsYR9343qz1VuRznu12xPx9/2hvx+BNsZXJ/H3lfCbnoeCsBdyj14/zOvXswTXVv
DUaGxFPpCvH7Dtr5ZQ9BQPMQlyu/bWjWpW9GU4jCrY5G3kR7Ptr8gYviF3IkfmRbxISZLeo0aJ7Y
SAyW50FlNajYkFMQB+SmXh62PGzkWyUlt7P0fXMn7Pv1aPbsOTaawIVgrfnI4HI4Fp2uehYvEakS
wOrjcApZiyXCLpnqnnNxF0wFkQfyaq3dBiSjbJVl0HfWCXBum9Owa5UkwWEHoLRhMKj1jKsHGxEn
/Btvw4fwn+2w2iflihMxazm6WfvXjYui+0vBdmgfk2srkMHno8hTY//G9NDxt02fnHKoTP7Wg3Q+
JWgQ1j+K3n8EiK3Qp9F1038pCJb32ksh5as2vyKvjk6dIYM+D+eJXPrU7Xzt3DOQo7WElJ+84LqD
Ocu1uCTFwJMKObFh5yh3XJa9mDtg2+0wz0tjtJ1i0XFhgCieVlH9J6LnYRIEx6Vqprdp7IeFupBp
X2syAk7Bp109Z4iHvi6jmqy9Hfal2iOtDIqlCxVHam1uAW9R9Bv1C1HCW0mc5XMLxC6N/Y/ESody
/YsJg/oKJHEUXTpPi8fz7vF8njxjyQG1ZoFGN2v3Fm80JOBAPM6f4M89GkPGn7wdwaB4QTg3KwEz
JJ6w3lyR4qcXAJif7jtNbIzQOihbqv0I+IrO287pvKVNcoRGDp4QhxM4fidrt9OgpbQVTCYBm6y/
W1I2eOC+Db70EVn4WBd26QLp9Qgtz8nsCYNKoGS6x950SBcGGJYCXwwfePfnnjdBp32SeO6i0hNe
yuEXDVDhwomyXMkJREmmsCrEC2XwJUK3HBG3HOPa8v6I3jjk4QxxTaAv3aXThPchMeIAAHScpI0a
z7/ufs/EaeBKX0/J8ZBG2OihNAkFwiKNEqWTo+86GYj6GyVTVDTJAR5Hhyei5qB5pRFjtEamGa9r
o2ONRf14hck1wrZt6hyqgcJ4a/YLCuMGmCXIMG3vpHU48YdLpK3RpjNqNg3pnm50zs3xYfm0OT9f
SW6iGW+KKVlFhgkKpTGJSaVfSeuqrsfX9bhcMdXo4V6BzvCSQJFEykpkpYO2DkgQBu/Df1/FQwJE
DuSevJmALlyGWiEt5Sgyq9TrAACvcakdGPqNan967buEXIjmIe8iGJLnnlpiKjhcn79X0JkAGosQ
Zl7nW6zKwYTCw3RTdmgB6OIBFulAJiW3B6+13gkxnu048yd4Eh7BrMcjfyvw7Dw6nUe11vC2Gy4v
g3LveLHLZRecooW4LwkXSflKsZM2Z0M6OpyJyP7NeKD81f8j4VBdES+7KYlT7bFLJ6I3qAYESfcI
Bu+O2lxJVzhW8O/YJvNrVttk15x/CXstRKjknESoBeFSrTU99X6zC2n/e9gOyuSDJrDXBFCN8tO6
fCw80O+7OhXDe8HaeKh5UexUirkbqrMZ8yW+RJuQgodFAbm2HThvLgNc8IKajjG0rvQKChpuDu5C
QsFv3R8Wab2ZVl7vq24COMwUtr7Q84iqqFRWB9w9o6OilNusIrzwUVIn1LgFgN6ZSyHUhJptnwgX
dn8aRob12Bm5bmej0Yvl5UT22+aBEhyt9+OfqKbIKygUOO2irwoA/9I0Ohm2msPzcjQKZvlVdWVi
9T8e3eW/Uz5Yi0Bl4x/R4RJOD1bKgK0E5ZTcRJbznMOQVd6a9IqbwVtn/mW2Dz2AS3mxcM+pZemE
JGkwromcolEij1DZj2WGxeWGoiLNvrtWqtjyOwGnGp5ea7lgeRTK1HIumZuVyMLCofu244RpaMT/
rByE5U5oZM7oHvY7bNXY9bPZqdt9TiQRxACsH1eCK3sj+o69nzwW6ffvCGZIJsVBgOWP7hR994UC
I1H1YVCDTwWOWy8a4b0oqUe/Q/cGBzwM7YI8JRxDeGeUPrnWzVYyu4ZN1l54W6MhxSe0TWzoY+97
hNGGw6SzwYxxD5mZ/bc9K8axEezESCMyzT436K3ML7hC3TX0sIkTJhsWQrC6XHanVActquI+Ls7y
/mLAJDEBHc/2VTGRXycvs+fD4jnLjjtGNXdCo0NSaWhaafkOu8F63ABw7gYynFg/cefgWZf//Fs9
ibLScsxq7Fp/UdSr6PfzJ+JW7WrV1a682z7VEB5tV07jtbiGfT8QwskF4qSqgXMXzL1urw5iVSLK
jI32/InEp+hxfVuNYec4Gil8gqbE0+rGxrkSL2fouvhu2tYoFoIjanP+8eK+qv01xlHe/dExnOBW
ry7ztRIqqc54fg/2FpP3MmhryaMjupXH6FPzUqBPVbq7gs5fTud43JOkUQ2E18q8+71IbnN2Fffr
FCsBxYKi/ttF80PEGcPf98wEtcpDjUFabhZc3HXFhhuv2LhACqZvi/NXQatsl3R8bJdOsRoIUWgO
fQ5Eno3gE3jiN9dEm8+WQ9So943lCbdWknVe8LJxOylYkZnDnFF7p7rTBq6GCJd0pNof2pbg/Rv8
vDx9mvH/+RnQ131S+3e+BhuIFj7VizPuJDF+tPimuW2CnnDVbCjiTDSEs8BT2jQQsvpC7W4NlxgH
JtM76/uP82BjMrfvFtSWKSntNPZGWzEjJhbbrI/g6rvoboD5smCFuR2gMxicnjiy98LtZwWdS4rQ
LVWSOeFbMUf6is1KkClBxXoh7fEYuZGVxNK0K9qk0LJ2QuIjJhEtwzvpckHNbaKx2SDvw2vG2lWS
/EXIDp0ysOqGcqUqeEPey3ByGzbYTQct71LDvWMWETQ5osQYBJNA/Ys02lnhor47SDC7GC8c2EXl
phaOH37oVRVK4ILciIRtxseBzN8j8CopWmhCkdYi+2nuewvGKp3x8SfSK16rp9QGsd48d27Y5JzH
g3dreRr2Bsvke7Rsjqq6J6cIdusv7byV5BIEarq97wWTuTRPd43olrLMIdqsWpSWppCp3FqXxZk1
ypoxuLOBUMvd4JM3T1qdoYaDhsBsSfFsqxJjbPJTez19v7Rp/INRnqPOeI1uvfDvQTg7/vxtxMPw
7X5VwqdJ7c1ZyIUvDH3Yl/4r3FtkAmz4zd8wv3H4GgP5i8Wv2a9TMM8hzG48eRi3juX8zVgUnkcs
XNMo+sxPD+4ptxR/3J5b4DeZMQ47ZuGLlLKqLTJ9MRIF7OhSuD8uoVszJZtjivN06Lbe1H7ePQe3
x6zvnZmjPVR7+p55UEoHN22K0VJIK74Zf20Rh1P1lfzg7fORznpJLpQeR8de0V4e/nwnGGsKoTaB
uQ7LQaNt5/FypBC0Yd/mzNUS/UwpXhBHPihV48MjblHNhwjJqaNJLCkkKJ6c4uNcIIy0RtaUJ8QL
cNVNXHa0/kE3runiPqAPwEpTJ8yW5EVBZFRtpRWaGHzUY0ZldDRbvkcosD1nqNXM64U1QKl3y+0G
CwY6RwAM9Cn5ED/SML8PvHIVn3IPKx7zFK+c2R9QhdGyWRKjJtM79Bm0m2uU4J9f8IF7NnknCCcY
xmKs9DxVEjZ4WSDudAJ/3aNhqsRQTHNlz8H81Di7m+3wxBg2ISo65A1uaOzc1OmIZ8mlFbHDOAIn
g8evo+rvxLCAfZz0XvrtoCn8YijkZA+x1I6/+4tGyWRTqjb7wqJXQuXTK5VbqTYcSutu/qDwXW3i
os8Ro+11+7ZrRfoOvXzwdRZFtuFZqbzwJyR3NYiJkuMfSVz3pzhq3VP7MbZwoXdbNYdVGzM/sTwz
j0VD2PgE45WNx49Z7Y8sA6I5t3w2Xq8wcgzlBq1KSIUiPevcpDiFWM6aWlWIVX8Lk+r0L2aePGmf
PWZU5V7rXH1ywyOmo0Tfq/bWDPcGIg5IiiWAkhSfO6K4s5mUW5RF5pkc7+EY4lg95jaA4GbExbxv
rm8vKIiDbRxpMFDEkOLGEZGmw1gXbIU3F0xdOAJ1gJHBhaHq/S37jXHzy3aSXvGOXQq7ZxiQNt54
IK0NHyPulDYYtYWHQ3mxoVLu9GipNFcGDHx82CTxotOcNkSoqXNsi/STlcGlMUQfyGcDJjoau/08
+m4DpsH6tbmNLofhbzJkLj6mMCIGdkA1gcpWMNAmcPtZ0Wi2zVmtW6NFszsn9rlX5DVJayq4vwpQ
7Wd7mrQj80UasdrYZKP25gltfnnkVkeqSRWGpWYOZZKimDIotqmaHGblz06Zepn29/CL+2Pnjb/k
/BJMw2ocVK+Dz+a/gLiFeTUbUqwq9SsGMSkbL5wU7785svvzveECYMcYqQo6H0qXW3c9Ii25cIrz
ysepDqATE7ggFiwdorWNeHDYDluBv0wU6zOQ23TY2xmSzpLSsX962ok63kUzgckcsxBf23+9tSum
NEIsYfK/GZKfEuWBNoBEdR9uX/1Yiay6zsC+F+rQaegOotZH6fasVq0/y99Shfy/ng8q3kAovwbl
6ENFwNw5QiELAqHAnb0twDw92uTbiFAkM4xjQSH1IHiCzC8ZZIcR0yn4p+tgnC0mz6Zfj/Lry99p
fMdGMpA3z6ExLHNFlGJ23nnm7J/Y4ncVplih7J6t/3sT10DPfrS8m/mXn4xsBqc8+KO2FZpWmzyV
JqzXnnbz8a493NQZkmWTkAFdqkcPuW+xNFyCb8tuNbi5HMFAgEnv4p/N9/mFMWxya/UxphutJ9sO
cwYXpHMYeTZclhNWxT3F/DdONnyEPq3VKF0Qi1FUp4FSh1ORT6jNSowoi8mIYrwZmSof1pBLAOno
3tchdfRJf7Co7jsD6czcLUzpwjPYuW1CkBqbi909+nxrX9kf9DnIY13zayL+ueq/L/Ei2B1F/EzO
84Q2p/PPSbmFfTSwac2tnFBRVpF3B8Vai6AmdGtu7JvZl3JfrR+QhMDvNhLHqZyP/NmZb3pRzFqj
6Puu/FMLZBB3GyjrCvW2SrtDiJM7HVBvt8hiwqh8Uw5S4ZhgOTW+oFpQsLsc1WcFu4LM99JK48k3
sL+l3M/DyLk2wKqmVib1pGqhFTaGOiEwM4vfKIVkE/faxlACuW69/bx363Tb/VY7pBtvDFqAOU0P
Bn5vSG0W191ZSmqN678wKHkIHIIgQG262CS47cFEMlR5jsv9MVusUlNyJaXFcTmEge255yHAP28v
RmQ0jy5fHrbDPWkg+mZpIMgkMDO+2JylolHjg3+FfsXgE5N8Xn+DpZERmogx30axqsWzP8aP4WpO
Br7ntk5qH0Q+mpKz4hr8kjeShzBNs7IwzM2gT40w0X3IHPnjij/aTybDyuz1qPQB6pPX0WE3/3eP
wYypYzuGiqf1Va9vby7G6Ew3WuNT2bw6TNEnqGt0X69cc1ax9aVdtsV5A5bYhW2UFmJDHEbMzPZG
qh3iiyaWiTzQ9BZfVlOfJrRb7p5I+bZWwS/t0Zq3n+sRQNG1AMrlzZMvsaXduiX6YTqk/bi5H5/n
Ealuo8U3pnefxSWEqGqPBbR8H1XLVPbsYH/Kjp20HmxE+48Vrk06WPcK9Ql37iWORPd/+hOM0fM+
MEb3CptlEEJDQUrskziIS4l/9I57M6Jg2iCuSAJzKdtcs9mVlXBWDnbrXS8JXY9Luke73o4aL+eI
PLodEtHqDak6Y+ZhBVkWGtkOAYlFFilr9dY87ryUm4MTV8ut4ipt2Xsrw9Z1cOVtbkz/o1Tunf0s
ichnukdmWzYC5Pwv83N/lmBUd0pZE6ucjkKAGPeyZrwLBqSpMd4hadyTyyw9zDh9huyCzTVtoft7
99W+dCeO+KJbyS/ssRNeTt3Wv5zPzeGu9BH51AwX9qy+LicY68V/t6r2aq7E/2wPkXBTWu8rpALX
kWj//oQgNUaZwtxCOaw91wPVbEFmT4cvMyqdA51QxmNmHrOwkuPWrs/Ko9r5W6i4yrUpawohZaPd
6klfTV1thJXXwXxQjvQwq341eKmzTmck0Fmm106iJqp3eBLKg0+kQk6SG4OHWcLy5NqMz2fi6ZCM
iHnbDsns5ceocR13cTrhSdPsvM02UwlhISG3zRFOtMHTspHUblx0QqpBMSlECZ+U496wqoSZBbd8
V7siDeDeu+fJnsJqZkNUTmlp3+4kt72jWhJvNnYBetjCr3jdR9/YDHccXfMynEO/54GF1uauaS8z
bjjG9+63M/5hO8H1OqPbROWk17vee8xV2ppdMmLCV7ho/i34SCKgQ/hY52lYosPRwWN0VV6FTBKu
soZCnr6m97qQgWy/zaQvmuNOuAHnD+Vsz20+ZJe3NqPKfIgCXd8l38I7HGH/3u/4cnUJNRh9702q
tshyy0PsOPkjqy80XESx1oe0MElZF0cx0z4Jvv2Hmi5rhy8Sa+crMJ/33JBYTRmmvJ7MC1EVzU6f
7xwo9tlkMXh8nhDTJQwt0nZXurZP3FKOK5mmvW/3N7Rl17XsiTmg/h6fNef75ei6HM1VwHdsnKjK
VJhkWHk8CvXqm0SQbS2olRud7prX1N5t6nUQUwC/WoJ+CUfryj8lpFYeESYayc7c7/fFmHv5NCPc
aIwxYurZ2foOqzxd/zqCTIdzeVuxIIhdL71zQN2ZvIQYRNkN0jWaPEEaITSwGTc8Vn8vV13zmU22
8UwpTEN96bUfP9v8B5PzcCFLezLkf6PjPkpwOZz7wRfir+WJ3bYBp98H725zB9Nco5/FnloemSJo
ttaZqS4Ti//pGde5fpNNxWPfPfzhkVpekB32IyuHZNRXaiEpdIk92V0Qez7YbP+77mSw2LZXO92+
zOc8dnpMeRja37/ciEoJ80lnDRMY5dT6yyN+UHLcpavBeieOL0TA7eupBOnZNJtsMmGdK8tvJE5b
KjrT/Wr3MB+cHoMle5T8mnf6507/kAdlrPnwHZJS73gOMZFXTyX/+O8hI7DTm+5UHBnZRGkiny+V
v0HzceFR97YJXkPyYwRoxejXp89GTvWU8IsZOzz/fSDRrLeAnT9zcnsHJX8TUKyRpzVm3Exxy1/j
7pAO/4qFjEX6mH9t0ahAszmO3OPytcdAbRmV37YdfnpxM578PpS/+Rshv5X3+rMyancN0FVQncIH
R0qD5DsKh1PYLdtsnwg/2RbsVtGVhX95/HN05vNlkpXnnUPJH3lnJ/P1xrhxuNoNn/hts6HAmjyF
OuUJbyF+gNDSialrtTethYpFN3a0HdRZInSr0cDhirTIpjcHkB3Gk8av+WgrjGJusANOvJp5RsnC
Ht5Mqwi5vVYI0M1Io9UED5wSr+3L7J/vdM3k7ql+h3n7/JgC82sDJdiCPDWAec5ZTe6i3dshYbV7
/8vRk8derncvmAuXIPKg0JgHhYdWobSU9GXKRNgZqqiqU/Ya19qMymNoTr1Ac9AHUTvZxXXVUTP1
wNOKM/kbROvxqn0qP4MhyvtUW1+M44xrP4u6uXBWKCzklnk7oZfQ2Crjb8p4FUX+0qI3BsfS+FIZ
r9rBT8ZEhXm9lVBd9Q1TDn53Kbi77LORboCxg+Umnd7dMoC8/XlcewxE2vmrKCmXp1BSGr8oKTV/
LsYuLykftx7lq5Ky2S9uUbhLO2aA3Y37Ymj0XzCIqnKZK14KB5bdNTY6gnZRvPW38AePUGE3Eebu
75Kagyebsmo9GTOea+KYdJ7KopSwb8uZ+2M6cNDjlVPxwMuTVJ/ERK2DU5Lu1lz9kuoxlEC3W1Zt
ZMBhe1333sgu3IvVW8vh/TR8VJkgyDkEko86L/tLvwMh20desmWkuwPVpBgB1WqlZGqwF6OnXCje
0bcQdBlr1vpNCrtwlt87fbySYlstgozOREXXtIHTqvpp53nxwM9tiHIXhXTjEcJEppSsgHi13roV
HeAFXfWKyJ/OVHZquvq6Z6qM2jrxjntzZcIpBEJ6yQspdoedJrYfNC7vDTlDC9yDrhvXmI7b+3FZ
BTxctIa71nA+HW6nw+Z5sD5lm1XW6IrAXgzVCcd9KlS79uDoGEqEyXpstnDNKtdsM5MFPfjDIEx1
WHBkpqRiOjZQXrO7wHrF21yTf5r7n9ZJCG6Z4i2AnIi5lGn/YTBBiqwj6kTa52LKuG2l4g9OnKy8
/gQru5xeI53D4wwT20a1j0lHGPGLMcdJuYDYoD44RDV09hEUAlhEeyxe67IgGw1Azjcmjpt2F5Z2
t8XZQfhjDG7VMN+pbvmp9DuNwMAxM2wc+/VGvJj2xRQfL93zJGlfSOD7nWn/wmSV3reZHAyV+tWH
oPP+bc88dHxpcPt9vi+eG/Wn5eK5qWis9CUNQRbIzyR+zEKC81zuo5vZ++bgUyNRshEKPZ4JN5Ys
ZNPlL+UlJtJddMule2yqLnzVNq3M0gfi7XQ0+0g3pta/GsIe8snWxSGSzGAP6JD52rlzX0VasnCu
8b6aB1i77TnivGjHTb7L+GrsjgLmDBYuXOua0vPAzdKI6sneNJ28/NK91JgT0QrSSk2YK18TFS8B
mEJXZbv7cUYaqkSl6Vd2dqX+cR3JKl4R0Kly2bNNOGGEU2jPEyYXNG3/kDEw8//mAFqzWcCxGNe0
+vH0+FboxagY5lq8Vu+Hk4w2jBZrhv/QFGa638Flk63YnnjVTJVe4l+rYzWDSkmlTYRQVONXWbPq
8NcpNqp+fJVUBMOdSGTH7oDMp2t04alvAG6c0L9y/hKBd3YN/tZr+3t6uZq99mR9PYi0zDnNFWgn
JYJy6BBPYIhEnjY7Qu9gTvFqHpWGJ8dsAJhDOvO5dpEClFZaCMiDGrkVZdo7iyfpCUfQll3qHl0l
abMdi25UYTdpc2X5FrGb2UoOvBPx6MxePRT73rdXe8q6HkSMEqnKix8yvJXSTnhF9OqEqgCA7imT
v81Glfa48l5qPU//XOva4k7UtvwmS3D4xw4I9Gfvs7SyMl/5ELIQB20eFV37ya/x7z6dUrvF7XhM
HmcdXj/KeUDwnMBlMrj9WEckNeav/hcez0N3XU2Vrxe2cIZHm5cLudfbFIGG8OekuiAibd44RLw0
JQZfh9s/hTDsqAxHjHnqANTVHOdu/fVAms/QdPmHBOtYfqW88WAxLKkInQ7Cm7W22S1VJ/tF1x6Z
0mR87da5JnRv9XZcNpfLWp3BsTGs839rMW7velp8442/iC6l/nRZPDVoUW+JMLFluy9/y22nWNRw
zBCGgP1257cpWJqLFNvhHXYlKxTp2fPXR42KSAAFu+be432bWpgeLC+yHk9IOaGZ8Xx3TMfjM8kS
lAjF4JycsYgACATpnWRcoy4HuuoEqoaqqJ9KfMaQ6BWriUMIkzCoISV464XKEmcJgOssKY3e+UN9
nZTJF7JW+085V0y66nPMWFZQ5iSf57BVHM40c9npc/5LO2QhLGU/kzg9T75eZ19Cz1Gq9UqVd8rZ
/T1oE33nrCMddMB7q1upxQdxMZJlFSj8rJNJzX1ISvugePMcP8LtH541YFUC1slmYH94MDko9Vom
wq9VM+0a27P6llwuFY/skZVCXNuETYQIeW36WxEmvQxMy+UviWrUwbLCtvRy6XYbth16YjwU+10h
z3W3Z/X4zjho9u0mcnv2vAQmTr+6pf6JVupMWMXR4pF2KsQ+A8PgvI4lZiTwuei0SJP0XnqHWret
vKCx50Fv9rNafDm5TTyfcgHp9U/r3wk7r1b/9qJrU8pOOuYc/UI3eoxnI2tlzj7xnV7tjj25CKpq
m5t7T3pWfi0nr6L46n1PfOVZa+t3b92+S4uktty//CyXv0pys9M/Wt8u50yQkr3ZWPQC9PPBDOLI
IbXC2j7u4o9/t07OVtbeq5qUa9RcuYBpXHl2xPWnf44mn62uadeKwDHVIJKVti60WK2mvSg8AiFD
xcTB7UTeXCd29BlKS496qz2mrRTX7T7SPhcaOJstO4d7ZG1hYdcs63qyuJFpYxsVGm+HgLJes0qN
WU0tNBttEMY2ho3deFoe6xhscPPHs7DBadI0+KDCh21xqsk5R2VdcIiolrB3YbTUPbjZUhSEtBJ1
W57kAL3769bet0/9aO+Tau/ALr3Vc7NtwPqWu4rPOBzTREANUi3GQt6qEI61qqNxPjgIEyCbSNgy
WxaGEf4YmKPg5Syi1lHwAnMO+64oDpMwDIZQFzIKFLP3MWsH8kgB/1xrrGhGtVv8Aq8vvyAKwtSg
U8Av/BT2GhujOd7uz/VWIH0GrscMT9EZFMwFB9+BES+NuPQPQyXmSxATvtLVZ6CugcRG2MkrKjyv
m8d6CE8NRlJ6FITr9pQrC9F0KGvA6ibyYkMDrfBFrHGONL+cwqBwD7bOsXnjygMhrndySnDe4xez
cuSLdiW6fibXM7ukUE8ZPgJXELcxFwqyw//XF9y650O2ie6fF6K2KsocZNtkuvZRGIkwxGGoUqAT
yDhqbdgvVzyRc9cwSG1Xekgvy1lg8rLqAO0/nqsTZ/UzRABawqSwvBrNZ8MalpUjLeCtd2bNt1Dx
c7tRtWw58JVDxT8vwUvUC6rNYLtI+8383ESYVDIXp99zcfpOktyia8yy6J5uA+f4hBXDLflmUHoO
Q0EGiFRPWiMUKXIMETyRPaBWX0TndVfZwSanLf+spx05A/nzCbdmsak9Y5+DB8o3Ke9EGBj+15iV
2QlW40qbfVW8MZITTbLjSsGMWyvT387763m/bBNMi1DT4y4o/k9C80zAivlU1wQoDMka51h/jr3Q
/eaBBM/mS8F+7RRSAZwRG1RVjWjXs31dcUpISyaxPUi5Qcjuk5xOybDc+e5v/Rey+qGZ7n5Q4W4P
6ONZr0yizsahZgxz60+Vwz/mlQGFaNHqB7G3IwPF205wTqiY8zrnAD2bf7ef3Wg9WOKYpjR7Q0dE
FQ8XoIEOh+/y37DATxhWXx8VVkc95559w5vJ/3tmK4kb0Tc1FCA8Ixq1r5zsY476ddxrRI9pbH5n
07GEaeOrYcaVOnqDqLjzvRZVP9qr+EI3U/u0S3Uav1r77Nq1NyqSjmtmE6PzEiI55dQeH6Zv3iiZ
hkd0H8ozuqloxYzAOMJDIK+s9qPYW5c4LLd+3UZdSpWtEwZk5Kn5DklnTpDeSvZKjkbk0wylk9Si
b4vkOOnqvfZEA2FYV/ZyPDMYMK9Tz51QEU3vQ0nltFDL7uOqKuvH/Pim4LrW+6opheI6Wi3ENRnJ
o2n5RD3lvAN9/se1dsVmnIHs0qYxf1gM/KgZXr7WkyHJPkXxVJ28+XQeuCQKS6VM4/J+J1VWXtoi
d4ZWUquDfvrHAtp/tVsALZVfyTpinOAnVEuSLNWf9M+NHzTRxxbcPV5YqSw5sGJaGfUvVT2ekXvr
poiqQT5BZabHo09eHt+IvM1c3Xr37FHpBXG1d1n5VOkbH+SP0sV7Gfmgxm4i0j4Xh3TV/FWuuzOe
S4XtbDJobb8MPczKTzbSLOhDqK/q0BJ1EHlE/PzZ44XRAgF/I/qhgxd+M+dNG7iqllK107OUmHw8
Xm7n9NJKhkO9Rll8wO7vWRwqflPTaZhYeZ+YOGjryQHYNs+wuoO2pueCXz5bTVg6s0iIL4LSWpqK
WMA1rT6PpKOgkVAzPNY/Lywll8Lw0k0rqzpO6sEGQvOCr9MtfpdnhWi4mRm06XLowLkZPCpivS3a
WPkfrBgaiOHLlKb4x6GnALTG9+aWLekabJOy7XIwVBr72ZX2P6FAvoZVYnFeqqOruqAe7C3mpXi8
jUzdarh1bnk4beNVI9hS70Q99+rlrF2WniaPOt2dgjy4cUnazT717Y5LVm85vK6STjM539LCjWa3
H8y5xGRnFif1rLL7vxK4hTF/tCGf67MMEttEMiccUI6GNBWipzMbRcOAWyBcbb437oF3wrcV6STE
Ev1HiWoc3oCQMGXHDswrAVRhr+E2mluFE9YMqTiWCRYKF9SIhaYGmlFRtR/yt7mNz0NWDrtY4+gL
xDXGSECTQHjCBcN/OpXZwwaToCSbVoaPxqB8DiTVbesf7DCSMWSaf8Q0bTCSFZmb7mc1WAqfJDHN
Ti8z+X27oAdp7/F2XzARoLZYl4WqoPK6/1weByQx1XfyJjILMFDuGkUFjG1QsOPw6QB4yfnngb9a
LhO+vR6vnjm8tcCV2QN+pBPY9cxdj/FLB9nz3P/9trf/5Mll6LVzORuX1bgxGZIGHIdUyLtaIOHt
1WC536vpJHIZLtJf/zBYYbTnubDuKQQ95c+bUv/iCBhoTusfHFc8kboCkIOlpU70uFsPQBAC+UqF
EXO8t1kE+OmCUXJIj4+MnYCtpr8+4qenHvYmXGMz1NDqUOzp2r2hNtWo2NGzfqSkU5mf1/7Q9dRk
hZT6q3bS0zkc7XfoICj40XadWZeTf2blYRWWZcLRDE1CYQjDDkFccnR/3X3aAWa0DY+I21D5A3zh
yJb+pA3IT8Tp96Y63GfPpwQWJwKUKzrPfrSm36B+en77ro/DK6b5VbW/Z9oW2gqF5cE58qQLgpJo
7IqasJn3yHZkdhynH+2xjnM2Ug7fhVMAEBBVwoUzgtl9HrcAl1CoLzdPdqjJV192CU4H2nJlt9Pq
VPkNqLHD60AbJiE+IQ7oZVguf/Hrq8cXH9taLz72KRxcLo2xh8PcCWJ24vLa+ByMJ0SM6ufjfSNo
zrRtBE9v2ul9lq6eQrE9rQwcvToYJic6GHhWHWH843wctR/jeXOoSyJK2/cVBk3srv5w8s/ZXM2+
N9ZUHH6oqyfKRROWbw0oXPR41mC5eJXLe74Rm20Ma1mBZxbdFzwzXE5T2e0Xb/I2/wDDbR/jRSey
hdsdXXHv5zooY4L/gbcNF6PWCAzgrvhVDubrwG010rq/gsZ0MYYTPH10qaBsRQ5TqHDcVm2Aj+wY
61HCRCAUEFoSRmVL88E3zBjPpQfvoxhL/HAa1hfvtfUzeMh3L7kHf2oodWK2Y6/w8KOoRg5WLfi+
X9oRU10//IvqpbfrLfxSmz7E5brvGiP4ejOWyddVK+P1sWIQUV68D02LnLP+roqczlS/bzx1XrG3
QNnRDG5+3j4PPIZXW1UHxoqyQPLlEx8QDaZR0HDjOdGr+A6/1Yt3h2OB44h5ikvlO/x4p9Hkq2LA
jIPng5/sLXjMaS0N1tTJFxEJlXAshlXeGbfnGdBRA6Jk2KcqDy/32m1YjWpfQnv9a2Vr3sU6fNig
DlUveCdy5eg6nvQfxhNJ2ZTIuB2s0SiN8KXxZGAz7Wn88y7SSoPElD6ZfoEetMYXKiq9f0405lN8
GVxfpr4CLpIzn23qdL0VLn6TwZRyrIuS93htQFDg2B9WUm5+P3lf3oa35rDWHG5pEhiq0lmc+zWm
Ilqb2YrRcSChVzQqle0nU02MFa/G/PvuMcbon8w/+EajH+q2lqQq9QuFQ++6/YKkXjrMu82Kt/0N
bfI3eaNQP6bsk8BzxV8McdqGjwqCQGH6gayNZFUQTtjVRZUPlJ/iiKqpBW/9hNoAgbkJZJW2bljU
rz4H9e0BappodHR9CPqIUQ4xlqyIGjzKA2SZXhq7aP+54nZ7NMaW57gRIdOtK6PgMTObVnv1swnl
vmxCK9Zh7Lgp/6y03u+6s8BWWTzGp/0v4m8fjdKwuZe0TkcBOgOibRYRJe0DHWRtbb+jtbhwLn6r
/VS5g5d710+3s9kZ11korUQuBjgNy+fK52iaYEfC0BBBYDL4sOtTvD0Fmg+OD0wGYqYtgYwgA6PU
b5PKKQy2T/s+I/x6upsFKGTzGLRPw1Z1yG1+sxuV76NSNuXL0DVCLlX61Xa/UWEI0pcv3wSBUACN
uY3xLtXNBe/SUo9jWdHNBUSOKr+3+41KcK5npUvW4qrOBE7MIG7ycHUblM5ZuZqe8rGIgrxKK6+q
f6ODqiC30mb16niJ996OgBphFtuObE5jvDYVtcuf/nk1v9mmu1KiPmzex5bi7oeNr/4Iczvz3Ok9
tAr3t9MG11WJ86601iBZblbmZfaV99nU909Fiia7G8uF9H6Jmg3uWHGJTUE7gOb1I68cdPoeb0+U
iarQsL8ua9XdX8NWLmtwqzaKbq4cXu8DKoIwsxFbE7TDs1w+XGA1N9nFD4w1YEX/UMH/5LcT+CXS
Ahyij0OYRG09XgaF59pHMbizY6tX22uxysHgjNPZ32E8+hBmdTb57a9O/dk62jfjdh/ML+RmZVjv
CvxojA9DjGz80BMU2XxmLMUYc7R17yGBUoE3v5SdnudAoy99I7IHq9w2T1bItcMFenrRJQWm8GVW
kZ8hf6/uxk2GaHKFOSllltDNIlHDdIMVxH7B4+D/cHWfzWlsbbqAfxFV0OSvhO4mKVuW9YWyZZtM
kxv49eda4Nkzdao883pbEuqwwrOeO+lxEzW1cKdohjYUW7f1JPvAB+NUuji2OcLP3zndM1MofcI1
dQcN93T7oZCE+oQ1R3HMD2ERFE9lpgnrAQ7WbbaWNpjDQfEjDwQVzKchkCHG0LkGuvgBwz0IUrUu
EtOyaBLVOho4lrkVyEdWS7B5QSoj3vAV2JTJvxgyyr/2XfAkUTrW/scIgQbINWuhXB6f/mvD1BB2
0bLkfd04taDaN8Q1xCzCJ2ayBRhIG38z9NHis57EXQxW+BxWXoFaejb+zN+XGC31VEtlW0+Lu15l
FyQSEckFV2EkAH8eC5XH9fxxOn8sKIpD7O6lFK+ykCKJ/08j6Z2e8uH+mHKR2H4FiRmlHXRY/2jS
s+hYEK0hkXXTsTGQ3GicuniIXVbKlBtYE8EfeFUaTuo96+dd3aGzNa0Hq/qjJ3xLB8G23/2vXF/a
QIG5ADKiAAiEq24kAuaqKxUIsmZN/Qw07kghi7ElLlzqz91Gzj4rsCUK05TTe/OGixI5XZJGNdBN
ijezRbAut9vsf9sruQ4L92SpWAIndgNGjUcsj1W6trmt35VgA3JbEgvWQS0ZS05q6Oqhpv3YbJ6h
X/UsdGuIInVrHDBxVDJnP1nGl07j0tkGuDR0ouV+zkN/8pK091m/wmTyt2b8fDR4vbQuq9E6Hy1q
o/ppdCyxk281D48TSN/hoXAcZb+ej/jfjBviZRbz45wBmm/kFj1OCeYU7YinYkyn7TVxie7n5Pin
TDGp6kfS3aOOtCFjR0AGi5DulseVo7KDVpnKFheM5uUfWqXzjkRbT9QzGduEwdlMtTGmodOlvm+K
/7Ji9MrQRC6YYlXGsQJIP8ZxeK68v9v+3QgdSui2Tv10JjczdN8Lg+Zva5F2lbVIu0plp4TXm3JF
7gFV+ccCH5Yxrbv4cAaZHtude0nHQe5a16/5ry+gN1zYpZNqiDKZvjm/KzHzXTiy/99jNJvD4iop
Ht/3q96GVuGgOu2eBWBTqIrRYrEedLC8TrViDpyNyEB3ty78GxxwyVwakzga8hY9B9/QMz1KuQsv
Tac48pdOIbyIPQAtSnMBibd2HLBPNeWwpMgsPmOkOsPRy807CmFP42lbDnuRb7/DLWhaSuLNV0My
YjGGwnud89OrQ4uyDvSoxtU8chxatTZfTjqNi0j1f23syH8GxjGZ9teZsdq1F1nAbh6MN3OffTXO
yRh0zhfpUlJRJUBIdxuz+bQz+7knVU2qTFceqq/T0GxQ7F9QXFsGuYOfzp2TmHrcbqgyLr1OdJSB
ijaHaM4JMdUIZac9GS6bw2mXDdZD+fi4XjzNTvzlFB395rk/2/R33IOtMmKx5slk37b9TRp8VrG3
0ChH0mP287gyyLf9wqUfHQYwZRLGZMqxYLSvD8frkOe9/k759iStUVjEJDlE4keS2aRb+kxeKtlw
eQv/3Ox5Ms8E3K2CLUURW6ISLAGobjUQqG4t0PeOeXn9ZFVkzlb6a/2/NEfWdxrb1bDFStvhMzTW
T2YJdyul86JfLwzhQK26jNZKqNUKqq+76fZqWHMRqxBrhBSO51XHfdagv3Rx/6tk7df2ndSzvT6U
FNz1TpWkjTlR1PHVep0MtZNHneW5U4w6euvH3Fl9kMeUvJfxiNXFfPzQ/q5ObNGsKDYRiO9xmyCI
jDFClwsIdWhZ4wyj+ewjL4F+jWfGAqKZ0OpfmskuSlanRPTWoWaixt3+apxEJ16U8fkQn3X1kJmW
nDct5JbFBWe7APaXcfZAcAtM+O4hD3i/F4Mps2uomTm8Uw2k1UlaUFOkgR8yw1YLFdtVkxREVhog
7T2nuxOLP6kfHt7gWO07wDv7QrRjCWBxpBJRL0Ap9KZ6tXLiBOxgWbn09Af00bSxgFD6d8AZA07f
VnfVqWdbeqtxm/DMJ+hQyZwQuOs4o62sQcfLr0oOKfhIq65WeitzPLL17XpNzoayljm86naNaRo1
qvfdj1E+VdinBzw14QJQ5l1w+et8AOMBRUUEtWX88WGFzVcDhzpokSa2azp8fOi0mVXnWzO2Ptuz
cAzepGz7iv0Pibb81fFIYVnzIqBZl1PrOsBLepoQpnLF754QVj9ui6O8OFpsHsbF0ajJ3oTXR2E0
no6cPb29aXKaJs2QmhZnxW755vE2bU8tytW0KqF21m8sBmXZtFloJ0M+YQOVIqZEWMxsCP8ti9gW
V2eAgMZuEVZXSaeafapdFX2VC2OeUudjV+CPmNrY9ObLr1U1S+BpaKecbO26IoaafeUdP+IQM2pk
Lpvvh3C6sJpkxpUDcFhIrXSuI3d4kiL6cyUOzOviyuh9clZhuYJ3QgjXdaRne2lfeccDae7DNmOF
A0g4D/tFV+wh8NiNxzo5Yx4012+l2dliacvhEZdr8rUXhzFANFnr3uN7lflT4WOHjerenNKS0bZ2
rPYsvuxoSqRL9kW7qTS99KKod3lpZp+2PwRST40FNddeEhx9NgkjcpzV/9r6kE1DzqvefSFFaFWV
Jy8Gm7d6vTww/5yRYxkL20qxdecQXxtJ8/JkdJ7i0mO2/m046wRpa7AyfWfXul6ERormLvAhKqLL
tKPm96r+cejpo6tsyiL/zp/uwyDfVV72KEQFY17HHEbOfT1cH4ClUHyHq/gBHWEt+nw9qFizjslh
+wyb9Twc5f97GNXar6Yu9nt2hYw/lTfPwAu9CjdyIYdCavi7of8FdEm76ey+LP46+CV9ZlmHH3p8
V/YBiunmzzXPyupX6FC5KEDJ1aLoKlDIGJbBjYn5b7SFCmkU/VTeQeSBK2tbiGjUJzNBxyuGKW2g
rPZE8UXn/pLc76j4XDYmBBuZgB+e6V5BjpjncxqKm1jfTutGb0RjhImDM5Y2yc2s1ksuNR6NSRSO
AkfRxHP1X+7+X7Ps4OgWuiGl7A2EYMPcxYbk4UvnUGfH4A5conmqGX/6MBuc74wkz0friENyaP4g
gcFOiJCbre11pHukL6P9NAtupTpRpcmLXk35cToc/7xzRJQi+lylI28G1vyxK9ORd7I0g67bwCb3
U9gy02hYBkyAV6uD0mNj9Xt2A+UyltSz92z5F5Ofbe/8+nRvMn6ErpJnIrEWzPIK0qk8B6SDMiSQ
2jlSw8Lm+fdCWmj2GxpG8JudAYnsRdzR9yjRk1eJBQ/qEMjvUaWlIJznA7eKamLxVCiwpPvyadd9
X1ds04ZGVUOf9L4UhBpkiKaDda6qVB3cO1ANkAMw8SRCy1G5h8S0ZdiqSezdV18vNs6ShjFvA34H
mmTahuTYaLqhGDXz7sR2JaxulfO0Rz4F8AH7IFsAYufhW8d5GTy4Ha9zkRCu0+73WHo1JA6bkRHn
I89sZJxxdh3DXdW34BjgRWx7JaGZu48zNdXk/WNlPQEqBZff++P2Ioxi3dvdohg2kA9tY29JBVY5
P+rJRY0HewxEKpyS/3gCW47ctrb/6UCbgjPyv9LfUf5sq3CbwEUjbHUl9Wl5CDqsZpPHv94828fm
lRfgYdmWHkDOAOSFJTbIOnYfJoZnf9HWvE0/Jab8YauNZKN3TsO1Z41Q8GiWtaun7wglCkQd9elQ
+aYxq+m0lxbRvj6Gn9EIvvfY7YjzXafUDNPL8V4NilKHKmFAOudbPz0Kb6YiwEaz9dI7M9oQQ82W
jqlX4TMPT8OY9bs0WD0tDC+ggZWak27gTd2IMP7l2HhdVAfhnuzCr/abS3Xfflfm6i5qq4dZVUxg
pGbaFNv32uNFfL16celxEZg7ur0ULkX48I13ZWDYmGwj+r73hrPJZ7Br+57w6+OTtdJAtuMq/vF3
9rpe2hUGn2UHXAr0DtbDmsCWM+N+FJkSi9YxaBNj33+C36vzDR0rnhUHpcj+p3bHyhMy8xGeiswa
RqLHf2NwMM9fda51fexASHNV4VNGjtwoMPqwsBP73fELjtcgGrKUHNdPiulo5Aw2+esWjn2PUGOd
jVbZibNfLfE9Tq0jyC+AUVdy2Zhbnh5+FJ6OO6Nrwwmpd2bBTEmek+k5pRf/axEy/61DRCjjmxs3
YBA6KbXlxvEECngqGlY2Vx7hyvy3AbpZwApu3d5wXdcWAPGsI0ZrDzXXmKfHB7gYq7vgAb4TOEqq
a8tpZdShy7CJVUpvZpnrUODUfTRPP00PhW8lGIvLmCwu+gaeGwhItSVdheVCA3HIacLjmfd81rnc
DkugSs/C676atV8VtCJGzxYrZ7tCgd2xv24u8Znn8q6PpGU2h31wpk/cKj7ntgZkhL+NXfueE2BI
S4awQZ79TmWA1pQYamjHom/1YNi8uTn3u8vZ8acuvOe2+YJErTRM3bYHF1AC2TXWaprhYnJHJmyl
1h+rsKkMthGqbt0xyxwwqy3m+8jTDrgetWYtv9YCcl+6nfUIiP7BNWuYr2OuEVUzEkA45hjQxAJm
ewAunZ+Ol0APNMjt66aJrwRgAuzw2eQaGc9CKNT3lZZpYGgpn/iw+30wI7iIfr+3UH99t5SVp9+M
1Prqh3HkSS8DOgJj+2t+2l9EHjTwqzj1ISk0OWu33JTlXulqZzPZTx/+zb2aP9zNTx+SQtPAubyE
DdzcDTts43XOgefyWH68nh9ch5rNehBoAxWE9Da+iIWjQVSEE+0SjJTVX2WGAABjeYVGxwPfOrR1
XH1VhAgssDUoSBqf6gk7PZ6ssQMTu5VyVnSPOXIMNmoROB79l7XMP2zGUui7lergfvDF/Sww3nQd
xqBB4K3+9S216sDd5e1VpqEehovNSr8CmwDJj1f97H1Oyt2C1/l0i9L956+ub3doIfVO2+/T0jtO
nIljCsN67qvY3MIzLobDiCXenDh84UYUpJ3BN86fF6C+fMDOnKH6o9lOnQX8sVSK8LbZzwbXQk+N
rMmUBXhFVWecljtzxK5laIhYYEzuxig8CTmdPDrQxW5aNKDkjaWiYLBOstf3K96tHrtdqrQLY8dz
84smf61KtiHu6zzVo/WTk8fTTimvLX3r6E7eacDCxvTNIM8aD/dYjHCEah1+qK91be69DCpEf7dP
RJdRQJJgTfoxaK1r1Fe2zsu26bLQhkXIsMi6awvJctxvfC6HAyW0Y5PXGprul9RAsplBd03HyPhg
7rgzco3pXWlo4fS9qiWYb7gOnDCTlqTx2DJ+PGM79Npj9+VNJzSnL0zROucnK3mtMTHMKxvCzsq4
dYCaVD4ro+vpVUXaCOoB9AhJElZfW9xnrf5QCYAcxQLK8u97boSPMn9Od9arw0vYIgiRTvFkl8wv
yYQpGcmOjKxw2C3V8S6DNgOJpPRUY2tesFYka6zrbeqpFH9Fm/6szkG0n236S/bKvROMnm7tIVqn
xUqyxIVE4V/HWZepSnrhEHaIC+N4M/2meh1/884AfE5YiDOuz35YJD8sRS3T1hZvW/KQw/FzbBZZ
J9ydhpE99z8g1RNWuYbTzFkMIM64WLqWLWe+CfWiFbkZ/bacO32RWMX3DdoPn3BUFnH9Ca19WR8W
iqEdCkUuH9P9htuNnkbYNuc6XZ6WFBMpEI1iUt/3zXMnt8d3BUkl1Ho9Bbs3s/jLeHPXndFVoOGo
kt5NstLrZt+3eVhmJn9NKQc3BCSFhTl4ClNQGaKoQD2nPFzbYLr4xdCWkKCyGmhW+awwKjB7Z4EI
YDnFCPdEtD7Pj9OkBEXm9VCnjuGdFQpJT88m7nrdsqfkd0/eYyXaHY31oCy4xWfzrxIO72cFrp/T
WNSlzAbrMZ8/4miMRvKOXW3A5qE8Dwp0rR42Dwifx0Z6aaRX+3GQd5QhY7cA13Kjcw9wvX6e3jcR
YCXJTsmuFmdPqII0XEKW57v2pI3EuMZbxcJWiSESGSscRlq4ljRdojAmbTqioj7ZwtFpINmhzNW5
xrA72UyDyJi2Nw9o0NgQ23T/TqswzSA7Lk/MkfQ4IDpdLEeEk7UHPrXAIfiX5idx6buewZIpIBLM
rT2dpSYGmPfAM2hQerJcjWePOO7LRbI5Pk7lF2/x2UbH5WidDddyu3CyEOikrcbgpcuL9Kpy74pN
pSXNfuVGvq7OfsmCKhRjnGsYWTSKXnyheRjZsAeodREd0THIE9DWr09kRsyjzq1G1itN+7Nt/3rp
zzqnYxDAmFDNp3PloXF4mJ9GcwjXeDBNoijFezZA4ewDC3ly4mXTrT/9buqHHB4mVUvB26bS+V3+
wZw3X6dauuVZUsyHd056ZrjhOIdRpgW7/BjAyu54YPntnj3UIOnDmJPxiReuDrHaFVrmQlaJkcGs
wcozJyFDa/HXJuiP5csURA3XGlpsvuzHOgLvl0BjaTdW4sgSYmSe2lmHinUNF/Sk1vGx3qKUoa7a
Dg6zwbrQ0xNfwi5xaEbn00ATmr/7rSejdWPnHeSXIfHYlRPxeLCeD6g/l/OHdaXT4G65Hk5q/Tti
oNNG6AWi5FURiCAu3Wpj+7AiTyDoSAk1VvSt82ywE2wGOLiIa03QG0SDEbfo4p5I7QdKuvNQQ6/8
Oyo/+jU7TZ8MKSk5MZ8JBlyQY/trAFQDCxV2/ksfCp+YrVy1v/h1nvEj+V9zkwhvwhHMwQdZtzOF
fuZxfZEQ0a9qSRjfWVqDnX7b3TRgJIuwzv24A+vkuQzrpPBfn0b51QIoNawNcSkUeoXakK5aF+p6
7Fn+ipXRkSGRoS5KPSNvvakC5oTiEF4KWHhJx2p92fTXo0ZVTvcIzZwYfVLlwpjAXLJfPlFrqxYo
xmmRTD88CWqmIpfW8VfxoVH7sWpqaxV4DXHtP6XWeHx3HjUMcnjrLNpivuwkm6xdz4av+L6EmPi+
80282HSKxwda3HVb2rch3BETf9rwMI1rp/iEuSbWPhMIF3S+ZPJX5/r1y1TdhgXRPp2cCQSCpafb
4hClUeRAH8SefoE/S5ziU4xT/Fxs9YOQeEycHxTq68/DZ1WXV6ZEW2J9Bbaxa//55yCoNVvu7mF2
hFmwS0W0eJWowy4H34z7Flvydq/GX6U+POwHxfBm26v2VIghNIUHfrF9Hmu6t3Yo8FX0L6vBYLsd
bh4PxMsV3pDtbIYbNdhtUtGAtSgkU+xpk9t5Q48zxFycZ7FEQTzBiX+BdRmQ/2yJCtxmZcxh1eTd
UtQ9RxIYsDXj6iz2o1fGCvTOvdWftwZNVndHzThJL/9jIrvCvi3FkyxuvDGmQuxAMETs2N3iTQGT
dLzR7HN2C9aGY5IWE7jOpp3LVyX/Dnc9XbqXD/9bsenSGreOwQW4mYlUDwEWWwFoQL9JOmsMN9Vk
1S9W+FRzBUBxSOLd67WBk/UvDHHbvshPmQpET6t6t38KxlozJJjMFpidIcGkYgUrxSUeKRO7du94
6hXnbBgrySldhHjmYON2Sj3oAgeXwf7wePiF3niV5VEPLlA8oHin3smNZzMy15JhPjY4aBHZ3f7y
U2eEzPUDSWYhFVzPvRv9j1ENlLlxUJBQjiY1cWLYbOiYHc9eFMCOkG/eacz4P48kRotGYdkJa+ED
dn5pMosr/fOiKlpvJj8yDAWSjdozVuf42M1nT7M/u3WvUcY1HmwOD5B9BjgZlgdMqEKx3f3afOeK
M60/R1RDo+aLOJkipKGu9xLsWXnW1XmRNDplXOHambY0PZlr8vTwRY6ygAQucTPCLW43BVH2ruZg
NfjXyRYVl/JnrqinmPyxKafMXc+VhB/LbjESS1B9Oc6e5uxDjvPgY2bcrrmzCehuhDFzQgwaMIyt
Hh5qTqydEsd2o5IpeLKv4By2Gamd9u0Cf1j5G50ZB712tOgcLSid3lI+Hh02OEXwSN7dAL4akl2W
9X6h1q/W+o1zP+LtWMNoDv7/q1OPU1aOOXEbpq7fMEUPwj+ioWihgS4pg1bJ/ou1dPl55TVwipsJ
uDPHYBer1sv5uyjM2vxhD1CWKvIjs1OPJ60Snzczl8PnvDsZ1Q8PboPnGwiB+8NL9MMY2k/SxrxT
bYTBZ4rLvDS/OYK51eKZgqu1OjqlhgiO8c39VWaMweEZGByF2nNtnDbeKk8eIKOtayc6PK5s1yE2
p1Th7vE5G63am5u7IjpHYx1v18MibdPqJ/OkkKBTfys/XNCDO00Is20RZGg2jNPYFTZvI3CDrFvy
DS5U5M+eBAUVCpLY2Wy6y1+eGtYWHbBXXsekbF0KYhY6R7ZneVKkvPP0Soy7dN/XrQma40epyWEk
8DW+iHKMZOyS4w9BPXVehUpKyMluMDvBrBFEtXs+jza0/UOxhARvN58+FX5e86Grnx7+1HqVQmJW
rOwQQBjPthlc2FgYMijcRY8mGgJv/hSVFe+0ePH1ZTtL8hIOLuMo0UEcqNT1deDHc3WZ1H6PBSe0
d/Cz4KdYgmUqFsW0T4OPHt0NZ84GBRyLzwOJEpSCgZHY7yAnYqg21JT75k7xNCJtWI6TTsJqYW0j
bBSeC87KN6vDOcsvYnzQpiPCN/Ki4Oql+X1kU/ex2Mt3zIIL/Dpl+FXLnnOHoS/+Y9JH6ppjlY/y
Z2HR+nJnqMnFy9OWslZzeRWshlgdYrAURoy2UAL3HPrhr+VA6oNm+vrm7/bjzgwkNmKiRpbdIL/X
Zr3ZgpH/AFV3hf8/Kf1w7Tb/kt5n1DSr+M6m4gJQep+e+EcKO+tz12ZApRtNAISmqob+w2J70xye
8+68X2SbEttnrxjiEWVpvGhivbTX38bw6VyTZXRZjhovDb6q8weu/Z5L8U0E1OjMD+0YV8otSTX/
ee6ZTMxhrxa/X8c8lb8zeV7lITRB3yxCItAKYPqbTmwMZPWbfsmm3IwLwQArvhuCWZXuhmA1ZKUr
VmS/eO5zJTOuT92XKvCbuwsPaofHDSDP/6k1cNXyMCiKvydK5h+cS3fjSivTWZK8or5HK1esG47b
Qq/xxrhtUsculs8a5sRXySo6/3WoowgzHysQjAZva0QFe0oz+DyySzdCsawmaB0hwmMZPDij4uBU
5VfY2zQHdaCihJ5DfHmkaTfjf49nnWpZ+HSLtcYt+2O6GOVuSQA0R1FJpJyfnXOsxjWoLzkIjOkn
ZqL1bTJOx2+SNLL+KeMcIeKMGehD42i98HzLwsKo1W8TlK2jTzhCrL+hgWV5f7HPWgfke64lxLKI
BpOheIXJuG8vh9YfgCOlfqEknOD4g1ExM9ZKyPe9buiZuoKmp8XnGo9bTYRgij7TekLTlbRSGmon
iywpLBMuWsqDCYkyYeXQpJpZOprLEKlQueKc2kmhC8iV0KSbx3Gz2KcVKEU9Irxi7xCsML2JGiHo
TOPQlKWm6JnF9AEon9V8HUhq5tmlbO2kL4O/txpOupVgbcbpBBczYa5n1z6z5/YT++GB1TvEs8fy
jHMGHwIzp4JOTaEjP4EjgTZmi/NBdJRYE4hqZulW9xmBH2GNYnvSrQniPC/IGvv5pCLWL8R0HGEh
c6qHtAbaY5NZGzBiZIqG72YZEcsyfYcF3NYf/sLIpFggxeTJvOcH/eZxerFWi7PAyPfa8FB886bq
2k7+abxtXZ+nfy+lP4ou/1y0Jl1a2y82h4mV14v1evx71HQ9YcVCy/WbZUHsZ0Pr3U5n4arRw6sD
BS6NthaVUYZqDKbTOvT9ocv2EAUEVelWTzPZoGjiPW6OalkvEdl4Ek1b6IEXKiOq0nZ5tPDYRDA+
7z92k5DtDgkgcNOHArMtXlELCxVWmbhbEDyO2m/lz+vztdh1C9ZzjFuvELsXMdwVToaHeUqZErjB
fdbPDIrlzO8xp9CToYu4vuP+Nh9Mx98Z3lZlp6qzZsfEe2PGN3njRkR78cFlWPgNdrFrcHP+/4q/
jGYrqg98z0fuNgQPur9TjfX5K97upHdFOXa+DqxEyy2nuHN8xF1MSUd9FwbinA1L6cfXVc4ir3Wm
qE0hqMCLmxfz4cKUPVEYNnZbOUyt6oV/1dvWGIBlVF7zyUv9c6qEqgQB045Fa/DZDCWzg254jd1D
uajVI4E0CY8AkOsKOdshPwZNqSZxXHzc7fGnnTrrvbJPtRqYyIa7aXZqGwzbwJP06Fjlqb6V3ufw
CvoCFnZ/x3o76JC1kLmANnjnQS7nhzTf9bYNfkrBX2a+D/4y630s7WcGxzu8H/fp+MR1q35u1cZx
EYl6c/pqWeDuvranMOIwhC4G3W0QcewNMSBGto1q/1F7zeNwud7amRveZJR/7ORwPtSMnsnoJCFp
PJoUmJ0UaoP9qdV43B2GXCwb9ZQBcQmh3dXHi7acrry18EHDtYZF1q9bFwY7a6yahBN4/WGiqYlY
dfy22yTEmlE2mirm93Mw0k5A4nKnFTlYDp54b96jA2z4B2MjryfK7vLHZHhev18el6aNTVpEgvNM
pD8VqE+nm8O8l4Au6yvZdhuz90HmLM/71RFr+/6kUOYkeujXsR6is9PVRnMtXZp5NEv54AqRUESt
pfcKcnVKAc3D9qE6eo6gPm1zfPJIegz3IDLCVekPrVFpK/+dnXAYJx7vqjmy/sz3lDr84szBO6Pp
vHgtYd9cR9fNjun8S7Z+tAxxmZw0vqE6yUupjRXHXWZa+xnPMdyvxHrURHxrvjLa4k0n6sgbl3bE
eFLgz52UPn8pQJH3guSGy2XKc6sO2ns9Xp4M2dJNCE2vQFstsurCdL61+cuWyTK6rMY+HtWd7+y1
vVoMm4dhM+EWL9bq8HP5kn9EuxQPG1s1mrUkNNUN+raKzLJvUbxrow0droy3GRC9Mmu9PO23Qepg
7vJiFO0DIr8Jpz2UME0iokEKTBaG5aDbZvq9Ig7CkMSK56ANsxOKhoem+nf54rIut/ghDx4V13o/
mXSvL+O1WMiwzYdN2IfsW5einCuRDPq/IGW9TY2ZIppfOOB/j3qSJv2FsG3RtmmLYSlUBitigbkw
yjPj4iATbwI40JkpYhbT1uXRpqTGW0xED4Gg81dbt8Fwajwg+J7tTohSFEz8C5UZtxdPEWGLNIDM
Lj9yfjk/BzdTpevhnzMt+TeRPFPYWf2XYe4h+LWmuSAKOnglYQUcsMMw/Vaatm1G3uMk+xGyE85t
eSzn7MHaeVeWnK9pjuUsIqgdfakhseKmD6x6sOt+yNNh/n5YP5zt56AajDFhrSbv9WGbPSJ1dTl3
0pzUWmbdcL8diQtojEcNQxoNnIaktiLN/+nB/reXzC3sXygO0+/bZt/uPS+vFN8f26+qXkCjjgWk
nu+qydEJG9Nv1ZuWZSlvAzYUTE0ZASDIY8c7sFiOJnkgLN518pOw293l8cbS/RFpRvhziS/zYYU2
ajIqyXoWIW+tzDumR3EcDM+uqmsFz+LQv3x4rsyrzs1gf57LcebJtUhDjX/9p6RHhbl2i4dudCBB
77AdZkJ3WncuqFf4sXuxls/RrLsxcGkGml0NumU5bihdpTZ22ByeJ727zeF5/F4MkZ+d67eSZM7O
+hSc/44FW0O3EnX1pbhDwRdvFfeFpmETlyO7U7xtxjrL8wVhUNKUqmqjjxELm/Uu4bsczRb1XKca
DQ6b4XIjVbo9Y4uxJgUY1usM4Ia18UBIMskHGztXntd/V06ykgMp/MSG5Q9qnNP2evvPMZ1feuOE
pBLyTqeOsbpp6SHloS1Xo6aji8oVStBgsY8En2xH4hyFDR8fD5Izrvt2T4unUenUbn8c2RtUI392
v64Zi/EYAZUBvrMqAqqjZJCv2t1uBFS2wmY0xaVFD61Ucbbg81XpXU7coQ2c1AF+96uAEsnnPMZ9
PY0Hi/VP1v6ndWrTVcsvPBJnRWT336hrP5xpry8FYXIaYr3mmoV98NXm9h2s2stJea+0UUnG23PM
VAr/2qr++t1mV/hT+BNs0k8hss0Zt/BnL+eW4XBxGw6S9W9RUX8RyrwDWHdO5HTN1u74zRjOMfyB
nXKh1hJKB+sDXvtwOh0dy8PZk1jHRs8y2TCRh/PZdxlYx3piF7LrcrSd1kDX9Z/JZTlprz6O12n7
UqjzRtYnrr9bvqbBWYgBOHMY8uZviqlT/nmfA3slCP7t2fRLLrNh2UmYtQ3iRvPbf04UNUBgW6aA
dmYNnGGB+7KKMOyiMTgueDMgAgY4b5y1+cNnOH1Mqivj01fR3BtnzwpO358p6Bel97uj2FR5Vvyh
rPQRCAfZu26ZitieZBNCwuK78Vj/vEse/m0dnKBxGLMfy6h/OTjD9EtRvxoFf/c98n2zNy+Zl2l2
SJtR8EqFqjY6BRa6s+CBvGNJhRHmDfDCXT5OW8FWnvLm5m8dpXriGsR64oxl9cRhPoi4y1waYouN
xd5hiZ151mtO+tO819DBCl2a0GJ+1d8OLnOXYTN/axr81xdQJifa5XnebvaqNdIWPjuCNUP0oS45
m6Xb7J2CohfdUt7l7aalbLo3DH7e82Ma2W5W76/q/elm2DyNastR8foSFX9VK53Fol0IzhqOvrLA
Wvb52rpV/bNRc5TjKR31VZc7beZQUGZbPbTibIoS0O6czu2toqCWlN2UWZvMpcWELrhO+S6KCxwQ
BYGGcCpLiXCqaxS+mDXjTaSRkNydZKsSV8t2rLS2TTg0/ScmW65f6k+NSetuMrtf9wq/n/nisVFj
xhsyG/fs6eJF461ZCM6+04TIZzwozAao6tQczHqZhq5+rdcvMIHm74MG4FbU7qQglezsWEQOwy1F
A5IKXrLCDdSBOMxVxhHxHLuCqPJ5mjO+4CfTKnSC6W05jYBRZU8hhZ4AMOZ8OLbOymmhkDScTVkI
nl/udq5TrDYr8mkAnEUbxbcpgZ3Q8PqXabuDhQAwpx8tdi9IwrRQ+lYw9WZ3HXqg8Q7eDArsRVlv
Uu3tpDxO+9Np/7jpV6Y/BE1qvbZgBYCCiz6EPwUv2lHYW8aTO/M5K/fOjOOXc7hcEp7U3ZJ3oqEq
5Stv4zCU39LCcOpbb5KXALX8mmdx4fdal27LCDGZl+Jjq7P8dp0PCPzScmlwLg2eK9CAitmcTipp
vZA69JXTlGSudPN2rofWQTBrAFIya0CEgMkiBpOtXp4nO+l/WRcufEQ4cD5/RZFAIETTuPOBczvv
AAPAMzv8oGrBycF+BlArZ+VmHAPsTtXclFiHTVv6XtniJd8kHHeO5gCcjBCbP2eHP1zfwNjvaI/E
MtQi1yddYrd0LXw11v3dsQchpu1whcgcGcfY6nnSduOA/uhlcQjM7PlNNzKhB4orEs3qMaj0lpF2
vNHwpkO7V3BX0Ro/dCDX0PPB3J5kTpXT6vpn46EmWev3rNTOT1g0W2FVaDdWTVzAoDDxKhD6UBcq
qyeMOSypvH95vjwXH1w50BzLK+RGxtj2dD1y0V4mf/Pj+5GLdUjLYHkGsOv4+HrvpPm0fd17vUXJ
ufFhHkBKCCWm9Ib9DI/7Q6f4fzhm0ef45+JXlh7ythvlqeE5uFEyAQUIGU/erg/ZVblOaah8J0li
DnnLg1sh/387sIbpRKP1FxPocYe906kS8Onf45daqb2FBYrS2ClGk4lhegMAC/MAAF71uHTNb0rO
m5zn//NKhjySMQ942HIxYyDLoxt7ZRulU3bGfKrP3VI2AuvO1k4eWDMiqVQuzPimDLg2H1jBjU9u
d5f1wyGujC7z/sRhHkkM2TNic1tKOHCcOnd293WEarUL9nD7Sw+yi3EamCw3hp5jTSB6T3v8DPaO
AHjAAFd0NI4CKA3MPvBowcjw3EA1dWQ+aKol9EoibxnDYkfsg6tKJVm94y/43VgzNBA4mEh4RceW
UjJYlBvBbQtLFQsJV7ixadvlUG2wRNBBp1I98uANDbe2mOD+b4sJdmTQTZkw5pmKW7ti3MeoKlS+
isJ+1NrRcPUz45hb7yweBqWbbzRHkUpyZkO95tTMOrpSDEY2PtzjRqixTOFGMiMLtElF6SmidEmi
2XdQ+V1HgPWBuFWYvKB4BNrHjWVdhKAhhJbNDY6GH8shbt6iMMHKp1yEw9wYAhjHeJN3e4VxsI96
OG2esyOPtdMPvxqx0a102GOqHcnw5sn5zN80ITvjxzi/yc5w8qwW+IGWCGSpO7UvUL/6BFCrxgMD
gI3ujLgWbZkb6dZNBII7oaIsD44CHPacfZ0VENn1NZbxiZvKPp6vZMB26Vo2PGZu+rxF7Zncz+TG
JcaDmtN+S/W72RNYtPktIDtyCguKDFYOLJd0c5Al8U2xp9bRH/5zpdyAs6dLcHT+CF4t2/fTlwcY
nmy/9GgcoLEVSu/YN15gtdnHcsEYR+VD61twD8d8RONFO+YqPQtFfvncyfchV6aET8Z9iNLPNhWs
us+jocDbxs3yenV0+L3EpT5n/USia3b+lwTYNDKHlfLwUB9c64PjZDA+9kslrfD0Z5GRb2v+UO5T
5u8Xw9M+Xqi8NNdy1YXojWBTdiE7bR65zrFNKENIitt9SxlabF6/qdpKz1CHWSBTpORjtioN0Hso
mvMSGEGvijbd38mlt7e2lsaRQz0KkXOmg2ho64VqMdFTfZXQeMI15sZ5D5epsi2SqFsOJVxl/eMg
Z7ZwyFicx8evU6CsdRW74YT9eXac2KLBhpgs4TiLtppe8M0R6IlWqGqW3CYF4n6eaykKi18bc1nj
yrVtI6eyB1WvSMqakS+5esfidjTBLvE31aRcqvqI+l5Hdi9e8FtOW4Ca7/16aX5k5tjNM8vWyHdm
FzX+xYjRD7uzYwM9IkR3O+byutkj6Ye21H48qmcPlgDNEqeM/HvxkOwb+gSpQzFh8+YvwEeLePoz
4gsEl7lBPptCwFbQSX/O3+mDgS8F3Opir4YEmu6FZzdCZnaFLfUybTSTa5TwfWv2LpV2AY9qlc7y
5FjEY49L16S2SRmbNRZtZcdMx0q1p5q/JHn9cWmuoX9D2DklsAhmgbxAc6YUMmcxRLvLLU9VOhJ2
2Ul5GkpDIQG82krfCjkxZPcwLStXR3yOfXM0jy953FwkPr8+7WtEb9KsasVtEcv7B/kFfpUkkUYU
0kwdNRd5vBttgLG38+bf0+alkJPj/ywzKXo4FkbbQ9eBR/NXD6QIOJi1lgOGeCR/Os28Sme90Pw/
/iiDAm+p0UYJ0bNe5fd6HZc+bVYSWCUDo3yBBFftz8taPnFpnMxwksrxeZ/sAUnxthwXmoQCCTx4
yvrzmlRwMTZpJSeplMQod3vB1D3TbXzPbXaLRbJ+XfIwehgfH6PjY7Z4mjxDBq9Q+F6+IGh+qPDN
P7fX4cFzoO8ec+i/I3xgHoCbazVrSVzOmUih7qMBdMcNLKDWXoGfx7n3VuP0mizOOtGOOPgFPfHf
bwycjnnvPCj/2n4rWpcnw2wzXGyG42zYAF3IlGjVK6nA8NP4LcdiqLWzT1mrvlXW6m7bVRzno3lt
1DiNytXRcf4+LQzGWuzFUy/jVY8jw9z/9PZ5htgNl8duCSQCfy50FqSvRBGguTx239v+RHrbYRCh
vNF3+tydX1tJ55W0UE7r5XSt0D+lgGAw8NmxLkSTn8s9GHQVLPaDr0Ajlwm77sJ08ycB816zFhvA
ODRFoaTVIy69XE4rvVN2ufGQbZ696ulfkK2AqtL4Q5rPmTdcdnr9f2yd2XLbSramn4gRmIdbzBMH
SZZk6YZhyxZAgBgIkJievr8kffbpjugoRdUub1kigETmWv/6B+VA51kPe8ZTEtYGTaRC0xqj51EW
8+fHjMoWuGSNQUB4qX5PBPdeaSihRcdode3SgCXzGwJFfR9Qy/y0K4rNtfQmKBcPDsStr8WQl3kY
YbdYjrDSOumJxBdww0fGjakFG3z3SE8mQgoniTKbr1lZbNmXFTXTv6saGBO8JJWYwopMFvbmRyaL
dDckx4Wjx/ub6a5XsenDFCSye1vVwvuk7p7s1xCBbV8mbNxMDRjPaezb+vkvIxd6cyxLTvB8jWj4
ypmy8E0N/nSPQQCGJuP7aSP2RhnbP2p51DYWwr4+VpYdWAbaC/3uDTZ2iZEnPTGNEOlYc41AQTYu
TJYSKwn6Mm597pDXgdWuggCZ1e3lMOOBDIPlb/G1ovEnDmEIGShdnlSWOyAif5/3v4Oo5PE+8Ipp
uN9TLjLvDeqkXkNBOOqiVYsqTGACCDckoJZ2UPShbQUQblRmv4xxrWC2AoaOOQNYQxChw/kSXt+n
kegv/7TN8+gCcwhW4Y441fNtd33H4QwgB27FRAeDY/fd1OyxJox40V2GuqsWQulYnSMFK/0zAWtA
SGZ2rkjV8Gu8O0huq3xTpN8wl/fwz/NmulU6nb2p4QOwN097dc42vM/eNbUOkDjm5DaLuTCiZ4q+
50GIod316DF/LhrHohUb47MWj9xcd0wXwi+gs3Gbb0FL8PNpguBAmBGeB/AZOl+3URiJ6EsWMtQh
ekkHRgtZjiT5MWmmZYBPB8YzI5BILRpUDsOSbhzDizicDhXsEKyC79MJhpdMuw7qjtm0vItlfjK/
aYE0xHnndNgGvF6xJXCWD/464zW2VQzRSO5Bj+ozJMV4wvrDbWPGPfPa4HSabnr3mh6ZENuA2ZJj
PvPPfCKoXcBlzeBeQvasYSJ72CnJEeJkJ8WQ/979nvAB2y7bRQ1GK5nUtCVke9pa1W4QmvUdmN6s
h9c20nI2tFDcWMr+Mj3G+RKOJEv4KqRZmrejJ2g/Pol45q4WdBO4164elXrESrttLTCSlBRTsYfF
3SUBCSUeVlDbLlDbqvCiBPJ79dlB8r9FhruqpMr4bHcXW2x3th3odqDS6lQOP+44xZtTUCUwxKCX
sd/KkMSIJQQcC/lY6iVE6Lk/Ts7zFRUUlnZtAHEHRKyAwOPtZ83NRYCQK49u0cDfJezYpbqQvBMA
D6+x4tu/ZZAKR3Z6sr7tQLaD1RYkPGKBb6gxFw6jAqwFd3dLMH3s3JEMbjLzs+1obGt91xLZIlYy
i9bGiXcJ220OFoT/nI4d31YZt+M7i08ZxcvdAHV8wKZi2cALArLU2fru1AWytDe/SHOVl/iARyrq
BfSjmBFkukRz5q+7EJp968nP+m5AXd5jz+qUTcw/H//ABmLJsJfyIP6eed6riJ5l8RAtZmRa47bY
mGjid51YI/dd1/hxZADnhqwsKGJSLH1ot5g//LG28CNjBZJQ6WBB4PCuSszaROg4SKqgTsByIuiJ
TE79qYtYyRCEVMzSEZZhGcX2RLGgly+MCsREBprsMdl8antGdER3WdZ+MYW3FTHxnQHtTWzZFzWb
+BJhWn/Fb6pj7gO0BbHdbjqCEvE8hlTHiG1zzOocAAepz+X6sphkl2OEZtMbH59nxkKAsRToSQ9F
5AdXxilFDCzDeEDdg/QBLwxUmMOMDMjN38sG0gfgNCaGIy8itkz3EhVkGhsEeeY+Y2lDoZAQIEs6
d7njbYstz9K5m6kFJfndOClI8p06NOly2Kxg/QIVQQ+0BT+LgYYpYZH4YVygOsjBeQysGIYSxJEK
zhyJa14hYWsBQwuOXFe5pWdrcV0k8UX3KB26i0+8KUntJSa+HPMwwfFugZI2hyssY754q+Fiibp8
gRsiEz8RsEZ+80KSUAlfiosz64hN58EX0TaKczzoIDF6iLvNQDvI7n53t2lN0vUCNrflAC8dxOLu
OvkfCWG+j02ZDzYpNfb0EyqGIr1ZfE6iZm1zBwEBNkUeD4jT0umUEnGutr6GnAe7bukHLkKtRZYG
MU73+RHMColo9iYtDZE4eqS1ZlIab2hZzsF5CCwMtliB+1LaL90ej+Ozsi3HTCvC/pncwxxnY28+
+y3O6CU6GFEAG5xcSyjhgUlLEW7UEHNSw3/wF2ijBOsg9zNmr4X8I+fg6UJqXGiOpY/lkRbKXYgS
wlV3I7xpRGYY779YV0lwi87vU/vaILLRTuSTxOquvn3Yt7+3acDJG9+MguwNZ9MmUDljeKj2rlex
ggjb0CZBtzywk0rlrtO35jO7A+cqh6qCN34L8TLsoS3DFm5PEBjIFEXfgwzzc0OHLwfLB4aWLLkS
BxwjuWKF8/TYZBDZM27hZOTXa7CAkIxydDinV9iLcA/ZlnEOPf6A9nSCjQnGRj7OH7o15cAYFe4S
rBuGa8xBjT8Qf1dJTNsejm4ULzSPzCbHhFC/0LqJuGdbFXHPX9AITawmsUwDjOFXdEzwfciCje1B
/TgI9kZA+0pVqX7WJgG4GTZX8VLuOHEvYoIkFiquNvUzFQ0ExvnygvHnBevTFmI+LScexA57/tiH
NADsvASy57NTAngtggKslOFJE6ccxN+FkIEy7MBRPIm9zS1aUfi2HFu0qoSLezw29jrefqbGvP0P
nuBYp5CV4DnC7oXnoTCdZZNly6KA9U688X4/7+GwLIi5T5/MglX4T3ByetS4IxqfD5NWgSUsyjEX
exM1uCLgqgUTyHxluiM2OO3nCKy6CSwq/Du3EKpG8QbBiMW+rAeG6s3yCZe4J4Z9wFYoKg3npPvX
i3tmUHsOCMZaGMb1HiNdrFSmFIkN2Y2nKpOCiSFKmxqb5Kwm0y0payQwcWVHZNTZoqw9dyLdbt3W
RjxZSQPNHHsZY1uNu6u+U7C0ihHCTO9MSC2YBJenDWpFnJ4wNnRhxcFJg+RAJnop/xCx6P8zEZ4p
iqgk8GZteKDLtXR56JxHPOsrA3GSIFAvIpDsHZhSjKjJu60LD1lQ97axd8q6s9ZdJe3IdZC3Rr8d
tMxaUgPzyHQ4xoYd6UUs4RrnF7halgGBfGSjiea2YhsKpbTrxNAD6j5wfLPFHM+EAnufZpxDNn2m
FWGO7Rab5/8F61tafAJVjSqN/LIQoA8mIsXDKOYLFoozl7HFJzmMmOlhjY6THvmamMph8DJcfCm6
GVuS2L7rfd5F8xRh5nxNG0z71pWTMW2omuptXTjK+42gBJ8Gu4D5xvyROfCNNgpWJHwUr8eMT/dG
Cu8jBq4glKRyAXZ69gdDKgaIrj79YEaz5ok6xivFQRvYxESTvmrxGguFg17uFoPuAI120hvuq4gG
nX1gAPKViS38L1/5+hcBRLVnBHRFJaEEjRKc0RHcJ1sWjtG8ezISazw1M8Y4jBDkD7xoxg0Hp3dL
F+b6dwhiwqb75h1XAkMgeIm8SYwEbrvptjuqYrZ2IsCV8RyjUJzQxc5L7NJtCvQqVO5Jj6sF0ujN
jEWrxNrP+TZXs8JwxnWv/WRJjCx5G717BA3pZpNcTBAQOrCrElK8rMHCVx3khBWsbvdS0qdDQyUm
sgrXqCKXp4W1Fxl5NDsnHne49ggjQ1unOpuIkwJkre6jbTpuC9aG84OKU8ACS2gSpqgTzoSXJGYx
IXqEwpPViD3jkiPCCCWI/KnGaBHFMWUQoUQDSXcMofA1ZELoo6RsCD7jWIj6CY5LOBWxcUF4EZ11
fmbMh1FhTWNolMxXrDgZBqe1kmplKpXprUxR54rpOuzy/+jhcGfRJSCcxNTlKZ9iuhODBfD7cShr
H/D56W2gmAOH02JBNSfHgkc44Lfq/D2F7O94CcJq6VK2b+lgY9Viu7BhHHp13k12cyiE9SZUfsyU
ubjflMhS8nnbdREsaur0PrmdU31FiVKfkgB/AEjgNPbekbdgg7sqVus+dfwKX8HCTj9gVNEl05Jc
DHdzRJ8fzV28rElzS49dltuZXG+vxvaiEbiXttv2aTOwTXhVMmyRvVD6RYudnUH6zruNzLCdbPiU
4h5ZSIAxRvNhau7RIuadCpXkSu63f90DyVTUZJpDKtXgaCi5g1ryByphTFhDPnCHONiG8CFaBrMP
aRlKA1SSXiNdlBT1F+qqcwz7R82GMx4g4aUVJkKXK63tPxMhvAE3Xo3bwOyvE7fBmHyD5YzsRJT9
412hANC8EP8cb98esnT0k0wnjC2QOBMGjAgwM8IVZgbtwp8EKqwe3Kpo+7NBLMKAHIBVDns104gB
gTX2pVnu50/5FuoQHZvQaMINJC4D8kmQ4yaElN1fSJVXPdZcD1ced7/B0xqPjmVi1pFIqnhsRbPV
wVR8PuFiCQ0Fip+B7IQTuL1//LDvHV8O84buNaY2afOEhg2ZybVNOBs1KV2mJBRqDYpURAS0BI9S
gFh7Fk/4TO2v4UzgUzFcF0/jta//wM2vThmgxhFXPGhD+Fau8VyBqyTVJjELt47dbPyGmmZydEHt
IY82uoCSVxg1QD0BonGx8KY3aTToq8G1Dh5vGGXpBYHB4PXwNXjQmjswWwT5gfejIDBEfSzAjDph
MVg3/FI8EDa+Trj48fSIUfLB8xGQIPmNugnCR1iSKoBzJh2wWNIsbQiMp+iBi/TMz+8gIcKpo77r
qv2tOnT6HnJ6e9sfabohb0rOGSPA6PR0qdLzNS2waR1SeX0uATkYYZ63IBAlIIxI9ImQ7fBKCvpE
BgTQbkLIhiWqQzSsaiwr0W0T9mZwoEXje/4TW9HRCMoinFCGs0tMhMlEsYCNGilcT+Ww40GggUCx
AApXDiRpCvrYcvoUHpNypm5XLPUWtCEeGADtiCaY7U0Dgip4lMcjPaxA0O1f0KhkiH53rh8TUTzR
MBls/jmE1hTGH8OwR9SJrTe7YnI5ckw6FM92F85ivFk4tuBr06WCUVA/rsOBoo/y+ZBv6X5kWLXk
fiVUiyB7WHmee7ojryJCGOqk+nwjVFL6QSe7gdfCpUA7hvw4c2R6/Es6Drap4kBTqdeA9a7xA+kL
BqYglJSozDZ0APHvBztam0GhlRekHh3wJMxp4svtnFElw8YnJhvVnccjUl5ANmvrF4C1DkgNrga+
JZyHaUiHYEbtAnNPlC7wxE/+6BDobvyxaHrCEe2tGOn7VI3c//M7NS8KFdoYSke8h+3XYwDuDSGI
R0M38fD7REnCyYfj8/STuQIJ8gB/b5BeJwLMuL/Ugh88LGCfCo7UnbFfw6+/poDDd6UcoFcFWsw5
wQwb3tXqVduqpTPegasCsgEwmWZgSjDyhTk/t/7IVmnuIFyCjkJfUrlHFKIyN4Zm9BNfV4FDFu9n
2ivRyVG3j87VAT6FMdtEoFKG/Kd4pysGZ9C1lIET/OcV6yDXtt65UZKcwWY37IQ2r6z/wOlEyBAK
Khc9IeUyFTXfK+jp54++waloxbnMgXVFjXgtAu2GxIfPgN8hDEnBtMU28B1Ag78kwTGBlIw+QP+U
mMvq1TeBhbKBMP3Vfh3LF5akjA85fR2M65GaF7sQpMd1TTbvc+evLQ4if7v2C+ungXEXzCjeCwhZ
MPmhvRstWVA4Igy0TIk6ZIuSAV+7sDOhWZpN6+boGU/YB/D3aHaIIVy2MIV5lrQCUIdhaCLth3dM
i/Q9wEwU5T3QOLzzGQMzkFecW9lV8NhBq8Hl3CUExksz78WzvmEKinhAvLn8VGZ4UNaB1Bl1QdTG
p7D7ll641gFwxHYeY7OSsS7ZqqLvwrUbwAQqJ7a6cBstJRuvglbWFFs9ORKdu2LXL7IT7Q12H4Kr
aGA7zchA9ez5/8kbRkU8hiWiWEgbew0FfQ/xKiVJsQJuQFfEvsJu7oFljMl8RmAPQyxy5xEn1GAY
6LYgZkTQjGyim/W4ZvxwSQbzznNCdy8yOpXfGC9XpPRNfg7O6LEWoD0+SV2yyRMKWzIBTwxPgLw2
EawNOOZzUrMd3iLTUwl9csj81vRk/YAB0evU6II0AEkBzwi+hOUJPhlYFwBiEZYCpIH1LpbIH5At
bu4lhVZLypkXHbWt3GTjKTWaRLoE8scMTu1C0GiRwGlCzN8B8SDLhWsecETC+dxkHIEMA+poMyOR
j0domgAr2bKKyl6KqNyhjJFo/+kDOfWILF4geGOTbs0BPsmG+Yqm4ILtEPZvwYh58Lrv1v3tuD/T
zClYuwWbJ+Oa9OdkPCeVHdtMEYfYsKCmRQDyOJw03mj/r9HBcnUnxT0xiIFze9nm/bYvtnOxJeJN
igj2XN123dFM4TW+0EA68iqaRx0jahOFbVRbwhuYb92AVqZDnnaDYwBoqglmCghjrv5AXnE2ro5F
LelcwtsrVZJ99MyjB8Z0oWYCeQ87qFFYWvbhcfx4oJ1IjnUZbBfBJva2KXAD2Jamu9KEZXJ2sbIi
qKmvL+FxDmVIX3fD5AmksQ26d3TmoHAqQmzzrTcTSkP2OvD4x14HVkpZDIxBnVuvP2vgHaD4DPhs
Np9kZFdk1N8ETPCA4+k61d9U+D2NxgPcHg8zgJIaITJtNimob+5oG9im0apG0iiwgOEulwQVG/u0
7OlDoouZAY6Awkijv+B/S+oNR807ISHABr8fim7twKkt5l87wBPAzoEWlGN+C+k5Txot7iVUk/Fg
ZS0TrI07yu4MLwiDVjmYUVdEiKx1rFRa+MtCbV3owEAhIs8zwA/gDpyIlF5V6LmE0heMjqMSubDk
59k0JxVvzjOzBiAMlMUcjjeE+Yf+fbLfFBm8NOnfJchCH/acyUdWvFsQ9QpmwiCEJpPHuf47P4yr
p8B+Z1rFZjwxGXMY3FQjZviku4sHZNaOnjs9U2ddQIk9q0IOJF7DG66w4vtLbCC0sCIv89/Y5wEX
4j0OQXnxTtuqPNS8o8TdCfDF1ELAFw6Z3wxfbnI6nsm+kmGoJ8jpJqvwLOVlAXAF/sapos0ucrrR
k2vEbAOkBih2dEBqSXp6Om03SLDF9VHU5HPSIhvYxBwwzJQZdP9U5vi2JudbekVsRYshqj8wQWih
RbyccKZO1XuBnBPkTCWOiTvHG1Nx7/J6U9JTldoDp2L60BUiJ7wwzCIuFkV159vDDkycaWT5m+kK
wjRqO3zE2O5Fa0N9OYHGuy3/x/ih2M+14VofLGUIzA9gT7sDewOz3esepbZhvXG3wX3VKz00lkvZ
SU6VAxSKMzwe0sqy1lXP2/ksZOynNjttuYdogUUVwthvx7wHUbZETx9R0kGfRn5IMA4cTfnFuG65
awswvWBj7MC6RACP7X3ZCAwp1Lrq4rKYu/Bex1O2Pep48xUIrzM/aBQNeu1fDZ5G83MBZX8V6Cz6
sAmXiyPKzeDyRaGhGT5VgsHksXCA2s/v/Ohhg2QQ51jgc4pb6s2x/EkxS8lIqSm9UIlAGwBi5zzM
YbbAKiG9onnTfTpRiqr6J4UARzR/LoanPye28mkOQN6E3AqCNH+7iRhKU/RZHPAqtbYvsDfIGXr6
8CRQn1Ac5PIbrJii/gugV9x+EWX3XaycbU6IlgPol2yfxwmLvGzoWUIxRBc9aJrwkd2QHzHLB9hz
NTRT5I3cQjMMwcGaUwwGbYbana+CqjAThjcRdBNUGFBKwDdKJSl2CuoKUFCcgwnBxOkamteyzWsc
MDjZf8hSwugPZRkYJOz4E3F4zAZwLAsMjpFPXMp3yosOpaU6fVIRcD1ySHkMAfA+QtZxerx4Gh0B
/sifCwUL18/Y+6Z9XSHl5Uzu+YV8F1wfKDIjF4Aqy+6gWAXo6Eb543Sl75kYkgieeovCFV8WjjOA
SPSOUGYJEjlzmbE5ZCYFiwFkkQkT/WumG3A+sokvOgwHpRMFu11CC/MIndf2Y1JJxKPeLxj3NqRt
iCtynw6jwRtSeuPZ3qz95tWu0xvkpp6IOriYGBYLZaJqH0iUfoegTiMgP2mX6AiuxCfFgTC5eO9c
1FDvpwNS2q58oXYmoxFFjWmnbJbUz8sUyjWsyQi9OOpEqkQptn/RoeLOwY3vcXm3fe4963XlIdxv
LMSpyYj4/QVWohZzJZzdCWHiipGIComMKnykT1bMXcpRojCHWAJpYfgNQQcqPFg0v8nvGvJJ4YxA
bfNt7E8lB7OC2UguQHhqzE57+otS92K/IdYVEDgbMP4rSsT2Us2igkcuz95Ca8FuJrRshCMilLtO
GSOHAfNaLgZhI0UjCZVf3AD0g1DxWYZn3lEmYHB/E/gP3DiuyGLR8yEaaGfOgdXDizEjm4SERwt5
j3CH9KRM6c3eW6wWPFQhJ9tCYkiNy9sF48ZhQiOpAr+fn1irPCPKWoLvj9j97009pZnh4zgxaDwQ
HENXIDSGrow0jFmM0KGagKGJPYsxLFvfxkHkXzeZcGlgm5wSncKN0at3xIpsEdsAixXJG3oBWLe4
FNzn6czL5R0TG3hiKDMEiiUTBkAIboBDlJgucxIzsil+g3XxY7lrvN6iuR1T6BXOQYpZJaD34Pb4
g7dI0ViJHawL6nnscYVag9EPPpSR/YtJBtrCPOa25hn0tZMZ2yreV+RRWCHveL9G/TeYRsOGvkNd
Oa5xJmRdvGFUfoiIOmL8eronrze9DLMhoZha2r3R7vV133b7Qdrl+U4/O/otO1vpL1epg4KI3lbQ
0R+6AmT4JbMGt4cThvUJnCf43vekd3Br6OgAG/reoqpCznDdG6d9R7Lybbs2GT5IZkaGMcRVbXCG
Py3vAu5tp2gM+6eiiu0QuYRQ7g0ILZHt6QEb3bXBsD8UdUosc6uGGHcul9Tl+xxh9ecbpiypkqen
I7a+8fEYbtZQn6PaawdCjcKJEa+GxiLWwSk1EUZPb29sj/pW07cqXOYNhA4PwvSDfLz5YeHfiDyd
ThUVM1MdSfBqL5BRUzjPsLyxp5okN20bLBqEBRaGjt6fchINQA/qRHZBfLNxGsd5CU8wwaOFjQxh
28KMmXjEN/4AdqvC4IzpMgMYliuJC2V21XwPhymnsbf4scEJfjiZY/TfLUGRh2Uemg6M2GjlMZvE
X8dGqK2RtUZbT7UgKcGFhkcTfYJ/uxjYTfdQdyxEhcd7eZ8gIKbAZmmdBZmWhIwe3soCBOAwpwUY
DjA47/FeK/9X3tG+wCtqmSIQDoK7aDorqbJJcwgeOI9BTLmESCZWBFaXcHiHcY4bGaKBFcGUTFPF
CghGarxS3DbI7DhrKtuFrC1e06DHHZtNvI88gAf6Am+jeoYSFwwEncJXJ37hwvgwbqSYlmcqiOAJ
0S2YDPserhIP5qOOqBAdVpte5hSwvroj9ErvkWhkvncGQ6VImYQ5T6dFlFFH3LeZiKDwDhlDa9iL
XUJ8IE5EdYjpHmNk9ZlJocVBgoWbYHtUFVCQDxMlB1GGPgEMfrdLAZqUyx8D+hggjleKdRoGSr86
BkyTdRRDMRC2wJF0ZFkMmzgXOBh5FYXCGv08zgLU2ay8GkwQSZ2PqlP6sz5zEnAcsT2woek4rH9R
RZ+rLfwbuGSPQSCKKiKfpoiPUxJb5nFRdBKVxhnnxqJop7NootudxahqW8D3670gk26iFoIEsWop
zDaDXlbY4eBzwr/vCrRqbx0GQ4rrMHIF55lnODKisM/FGDHPig2oXWhGINwn0vjYzklpeQLRLCWv
J8/s14XWg+fNxd6RzxMuC8BklRcXP43Z7RX38iQZzlqE44+jFN/UxLwlYAXnSCXIoGCSEazUdJAr
L1BzQ1uhYWWHEz9B7zyVr4gZgFLga0xhFipt2CBVywmynHi3itDCSQTt5wmPBQ8D/XhD6eJNNpRk
7JUFIJsTIIgEc+MOrrQmNzzJ3BVnsoIfS+MT679hYY76vtFFjs6Isx5GX6Og5MBMgglGRQwTjD2d
lSKdhPZ7JI4K6xinK/bgmDTb+FGYKCvJQ+WNhLCLCaOQtwOkmVP2oEj1HbbK4hijKOW8+OKZnqlN
jFigrhgTADEBfpXfiE17OUEyj2gO+SlSFUegVqD3uS94AGSArFuYeezrfLGvL1+bV+asL2dlFCAO
vwHsNRSFJ3en5rQEQxq+EIpjZHD7yfi4JBA5hIWNstXCurX/yQWwtgSii06BqeQlhtrMJXHgsgao
P5CKj4kygJU60inTPw98HEyo4BrcIXVcKgai37bldx5SU0J5ZtWDUz0EwpP5apARzNa+MMEIi1/s
8o3+L4psyMUuL+UhRcrszxIYLha+o2BPIqHm/UGQXdlbXiFgJp1/ASaWZ+IWdgqURvyS7lYdkMgX
O+FCwesA44DLRBHOaajspT/XlepmYgh4FhYeYJHTlEAqPVrf+fgEw5M3jTbk8aZdr6D4KOnlDPAV
1Rj2qOiq54qS40AbwAeiQeDX87T5MEyvpotXgAmi5qaEMyasjnxOesPcH4ud9EdWtwDCjPtJjimd
fv5N2VJRdGNpLNwmGMRTVzOAN+c9DcQJIBSTAYgOrAd+ojryzcuhXzxwbywgqApv9QfPnnuBLQRc
TiL4cv+riVoomoTK4v7CnoADpSg/qD3APR+vtCA5XTwEjV84TVGNno4RdRo94qNdAAienymFqYnL
bwEcwqV3NOxUY/mTClRBd6k5B5Y34GrbC2uKG7pZoaKEE8BWXA1RIQm2OZ4NjGU3ZMD7/eov5D01
QpysN9j3QBfxCTIRHJ0uYjvnEdNQ8YWepsPwpo37S8I08vzC9LMtIqafTE8p3ZieKsxQ8VsNgHPO
Q1rPSY6bGl4xQEcnkdha4XUOJYOM0EnQQqaDiQuDaNboTOg12CI/H9MD5gvzE9ApBZT+SduDaRqu
Ch1OFUswMQTzeE9gCxksdI5yCMJmwI+kgqPu5SfyZl0Aoh/7MYv8oV6lNES9SpOCF0tWftMS0L/h
TZAJVFsKp3t9VsVs7Ng5mS45ywKDR9BKetq6u9K25T6+MQrmUdRt14RcdXqdK+W8jOrCw6jiiKQp
o+TXaAfL2MZ9G+9RdI2QL/GTlIQ3FQwWXkmKSdC+hU+ATNjcUa+yYfCcWWlMDVi+D7IE6WLGJYbf
oYa58dvcXr6OZJCLbqgySFS9H1jFWyEu5YQF5W9GFdTp6lNBSiPa2kqtvXDGO1EVtb66RPiPoVyG
4YI+hLl0E3UpfQMMNcTOwOkEyz3GSbTbvEVg8thToGzmpvKarXBfV2x4IPn/L/EFNx9Gv3K6nFIx
KE7Odcx7RbtK97SGtuQKD7H7VIqHwyOnQWcpsYPi5+fCe4fAeAdsVlTYuN8JcqzKdIYTonROGHcK
ub6Mk4B4sLzPlN7SnomEfQl4LjIt8Zu8A1pgU7Rf2crEW47VjC0+71mwutl7eKm+/j5GkA/tPzFB
NVtMmm+fYU1CrII1yZiNT8phhFcwsATbkBxAkIJVpBYBZFkOB9z3eMUPcHkLyJey8Br5fa6eqjFm
lCW46ZDyxogpPMQ5QV4FxYJMgtfa6Y0zfDEy26/vfRo3leN8aV4f3CE2sZPtsDVCSWRwRFXBZlHj
DvQTAjpaHAjoVznsas/YTz+Jo5PIfqA/03w1GeAaENF5zbhwBDGzC5OORQqWLGjulljSHf40mBQo
pKAG/zHgtLMYQlFtMErgXeFvMUege2aD4eCB4jZZoWSFFm3MEJlUsWaUW9EEKpz4MmntqKnoGXkm
pBOmGeSc/29fMOX0BZwZph5AxriswQeNPnsWvwiKHucunHyMEGwPaIzOjgacxlWK2YHBev47p8ny
DGi+OR+J61j+Jwo0GyBbSiICGgMfTuGK1voGATezSR9td227X91Nu2u6Hc01ZmxeNcS0THctTvML
Yg+fgYslrAPzewtDBCL7IgwvqJgFDMLN5OIuyPpS+ZMp4XIRvjQkR3Eok6sCytEj0v3me7pvncMb
PxHsfJBzohX8ycRa+1oTbNlARlB5qRQF9/av+6bh4y/S3wkLDKR+hY/vWtGQFMexamN9jFVh7Zlb
i7y73uNbqakf341LG9/KF4mCkEFvbVaAntebZ8xr9Ns3nmZX2Yc2D+eq+S08ye4eXnTkeIk9HjQ1
giBavmgvm1cOjcdWaG81pokQCTCPJ6qwSnol0a5JfkCtNG4wSQ8GXJY3PjZwGFgsV5+Ko4pvV5wU
QmJHsWiC5qULNINecNYDXyHMwRSfmS+MQUZ4CQUW3h5XWDb+hE2bNyj/IrkWBWUPanMejoeRw5mM
M3cFwR6T6+rsVgIW2tBYgyPkBRo1Rw/fcQAXtY4cPoIn2UDRhIFHnRFv9tG1iubvq5L4dpP6zw9A
HB+wuyRlaIJ8E2BJgtERszGIOg5HNWdauOyZtwIP4vCIuZje/JkmpvFZfzcdcpEE5FQi0P4ybIjW
/J8NUbvZ9vKW9C+dybY/rv9O0NFiyiKUf9g25ZyIcEagMgdYFjbi8okq06Xttdttnpiz5MJFZEMq
Vb9Fn6Ek6lkQ785yjISwGraNlZ6K1LrGGrwqN+dM6DDmR+4sAkshhCl4z3lCgOWiYUDK4A/noNz4
DhIN9pFvMBzquemr4ixC9BgQu5lvkvyHNvh+JsZL4FFWjHsC+JQMxTiESwFx6nxyNczNG+B8UJnw
6JzrpDxjTRFJ9O5tWGMcfg6PRlhDzfLUyiPdFF4a6pYcOj3DHEbOFeFD/mN8txmFk7CJBwj0dYRP
wtb9dAqQOqN5xta97nwJ2qj/puPQXgSpRyJV4xJ7OG/C9PsK/wFa3cioMHxi9ucvnf8ElByPY8zQ
rxn/+UujtV4BhJ0n9R53WOQ+cYe689QylbBEEuKNUu6PIYk4c+OS0umaZEuSwKQI32J07YjZSe/A
lf2GLeSW0ImU9AJsznGAJ09DA/0kpGykFj8HVwzgCCQLisI3CrpE0VLPjAGZqbSY/rgMG5k0Xj/O
k+NFQnhdBOsk/LLJMReBR8fPNP2+lPsTkhbSzFKk/h0CEzUmqJKLnjCoV4P00fmXM3ZwYX3DoCsQ
IZlLvI3GS1RQELwg6CVtA+mqOqUzLjVKZoRNiCsFbT+VSTUJkqU8ZOonrQDjTn47TQhNAiJ255GE
fOtjE++fH5ikbDoXXAoPLYROvEZUii1whSgTme+ZUcdwvER3Ex/7uJMwq4qbKu4rBP8xTkcKJCV3
ZR/zan76SXxJGpJTwDjnFyzXC0Z/wNiYg/Ru1SA/oWtxaSRODDHBhrK82arTVq/gMe9K9D6Ya+Ef
8C9h2NoRePdYL8AWiN7RxYNHnKmOoZ2hDLn52j2kXrjVL478BwRLaO9tCPM8WpEYzrRXzj28teHk
Bp5kBbKMXwKWBx27pumXOOfi02p7xnCYwFnQXvk4GCgk9GzxESmFHzUBArp3fIF6AY5/oTeFdRZg
h5UfZrdad826v657dd1bjtqmihCySrgMBzAfhAvSKy/YHeJjesBTGLy/yH3oZyCkUEwx4uD7EfpM
Ic8JZ4ne/3qmjrAE+Xq8j+v4dgg0tD98O1UD9Q3X3rjOYQ07plTsDQ4VEDw9IuZAH5j3DEzAIB5u
4tPyk98EaiKDOlF23ACa3x4dm1Lve+I4qAurl8rFRYxSiSENpwQcGGBgUQeTGwO7ggBlD38sMWEh
wxFCjCiLOTopm00s6PacW1Mfs0QGKz53B7i/BDAyUAbWnkCzcYfiYizv10aHs5PhMuEfJ8HNx9am
VSEfPxSw8LhQwHbnyExoSAZgxzb8BbpUB+aKTqr2F/jDgEx4t/nOIDKJ5yf6HnjbeyrWCl298KXh
f/Hd63HKEjoXh6WAgLTHdooyThhqMr+680zwfxM6EFx7xLyMMvnBPQHeodygCtOcr80bkyvs27Bg
fZ+f6PM4L/B65exov0IIRVSijF0oRvnzVcI+QWg77oqrk7ATowzmXoElUalDBrdp+eknfOh+wsuP
0pLZ5c3f2KQAiJt5C74mLCn4iLp7oGEAcmpSgB5NEU6zIAWkBHo3vOkNj8HU+gSsPJLSZoqZ1PvX
o73gipjiAVtgWoTVBrwrWERYddIkI/7YEF/BOIML5UnT3nCfmFgwvkdlA+51qwEVhDtfr6eP0VZ3
H201DjxcftO9j/xvdyglURH6gxeuR8z/6VEFXW92RYOE/Loh01NOsjqDuI2OGm8sqOFUBDMmP4rI
51TvEZ0UA7Of2zH+iA6x8Q60CmGRSenEKQR18j6JoOtDiUkpxcuHS7ZhOzAirt3hAYpP3b657E7D
VtGyAjB4TNbzP/qF1MUY0h5/j2q66bLr6wqbdhFhDk0RkZKOl5iwoyfrAJpNGdpyoCNzyR0VMqcz
Vkl7TW4tWQOMc9Msa3/CW1IYADyKD6g0PNRyhX2ROCyZE+wkn0kjXo4VLxrtFrMgbDIRihN1YPzj
2gsIdItRHdpO5js72j5et2Lynm0YTdCFTwQLErbFPJqV1LkOT5E6xUHLhalRwmyPfsbnVXiHRwRy
1A6yo8NaBYmgxTuSfgOblB/gILJS6xj223gXH0Ez0Rfo6vHZkXclHDTWliZGmNmBj04pLNxLcbyh
qcL0Qg7f36EMcWZQKBLcLfAywwlxmxQVM2/Gof2JwRtbxDtQJnIUxJECeGP93IE3lrFox3uxR3ER
4GiYI/JLWPhgIs138XaGL1a+Y+gsCRCTXhDzZrhnAGO3KWSt/qByRfTBngQjtEHOSqOeic/NpJkN
6ZX2YDqotXg5L4AKU8q0ifWHY9/jbZ/da/Jo8N/FuBbAlpUtXgTZC89kuwirZu5WdnLPqbqlqhSl
MTMqBnpU3Pfqn9aL7b6TQxquKztZ2Dj8520DKzFDNLFeMxov+ftWZZ2ZFl3adDA4aVLxV+KxCCIO
556iYWsrjj5MgyopAMLnWaHyI4RIEKG0Owsq7wQLKhKZ9nvZJQ5eGFnpZ2FkRdE9n6Pd7rYGv2SY
ypHBlx0eWUWApCJqts/FBKjDSlv1IFjdnaVOBKJBioPJigYRufoEj1k4S2HxtmaylV2tbDNui7u1
23HOyBeh5SGAREXthz0w2IHHnGWE2UQDfudPMWcZEmlXQ+lfosnF+MxPj/CgUkVPdM9Tm4z+FUN6
ut9SHNJeZI7gxhG1HhY3/RgX6GGPERkz2t2RR4eaYrt2lK4HTYKoEp6bV+YunNeM5DmvAdbuzCxs
hy4Q+J/+5J1/s/8PU2e23CqydesnIoIedIvoUetGltcNsWyXJZAQvWie/nwpVe3/RDh2VO1yg4DM
nHPM0bjzjuGOyAzCRwOfAKxecDBkPkMhAy34c08WilWsqPJa/NjkQHkl3hp/kVZ5k/CGXIokJsIl
S3LfdDEyqoFmZ8bO8B4cHRbpJFJHL87xjh4p0bZEpC3JfqJ2m4k5q6Pmu20A3B7VhIgnySLhByWt
sD+ivpA6Cr+XZtzYSwNqmbdYaT8HclrvkQ4OjfEzilQUc5RDODEAT9EEspKBa7bPRLc1QReUqPVl
XZ9xsaGTEpF36p+EmqQa/cZPiAohX4jDx/uBpsZEa3q5Y0U5EvPDp4AK8WdQI64ZgltywHfH5jUH
KOkCTLsgUzEJE7hzgBHP04AGLbqHNQtA3PLQL5XX2rPe7mlYSQE5sdOEVZ7Hb6VUHjEVdQ4aeX5E
ojAbq04eQzBcuLf9sqvdiRV5T6hlHOGohHY2tIiBtLjhJIbpBIRCbaB6ZCwOL5G6HG8g7GC0R+xq
+UtanY3SnmlTH7j2msA9wgpzelA1zkqmeoluJsqYVNSeznrxekjfCZIjBpDfauchLrY6w6yl9FpB
N6CFw0tlgnUJ28jntccwr19pl1VRJfcpWfQUzFGzCBViW4LC8gsRnnwC/sHj7s29LvVxNaWJkSVQ
CY2fAaWotiNpxwkxoqKwl0yvQviaZs70YnewUGAR4yZGbLSTKPgFUifJKwUfOMeG5QXDm/Akz2Li
QY00RfeWoPiYCIXGddljnHzaLRCfLGvPlV+6fziVRMQQApJH7nNrBP1HUcWYgtnsrjexggZ8EFAT
An0YS8y5WEEWHnuGIwdQFsT6YK3wPLASux33FK6kJnKJz0y0jlJXRAMfE+pikUx2dmh2yM9RIXXM
0DRinIgWxM7hwpqvbtqKA7iocHUniwExlUvZwOfk5x6O3GAkiNwQPTJBAcYB9zAdJVg9ilBqMYoo
dvzmtuOo5MyiT38eK/TpT1Dp7skRqB4FFLs8VTImgfByOB84cCCCUK+tSIXLwwZq8H9uLHBj4Nkt
qX0QiD6x4BbHJxApMZGGVlGcsLRzGdDjXDlGuGZgQXSOpynuJ/KpidKL0zHOYZBqUcoIUnDYKK+f
4vv/ldcMjZDwUpdpegI5HJIw9X4EsbmHbAyhGP4R14VCAXgd2MKAvL8CBeUURbkvMFOOJj4NmDKg
z3UOnQ8oNh9PU1RquCdoSylocX8YRZJN+C/I85ybUh7xRXkEYPKML0eTdQm9z1HyToWf0XZLnmx4
8ywQewvEnt9EIRpIpl9gxcnAg2KNwdyKIgGPFKZHuP4awQ6gJEct0oTqN3IpMV/EtAMgYYe6X6MF
h+d/9gkJAYzLIf8sBBuGdoJPTQ3L6brrGFrC+5MChYCThhGZcLxshj89wZT3V4W8VHtLPwDNATRQ
3VL5QSCpteUALtm6GE0XGBJnwIYX/cX4w99AL00YiHAjh59XfuCW22MOuXihINCgpYH1Ar+X6CFH
Yisnwc5SIwzdMdalrAAGP+fhUkLnG4K/Xr9sJm9CzHRaG4XIIplf/vcBLmy1McOWk0f9fN5VfDtv
1m1DfclU4SoGWZQb9FVlFjBlpSaRpwt2OoGB9ZO1vFTrmr6ZC2kWH7jOSn8olhAx3gmaLn6MCToX
vi3g1eQ5qeFwxxvFo6Fod9d8L/3Vxi/pr9Qv4GyL2WCHz943RoAzbn8ONLynnKG0f3njeHM6x/kO
nhoOfp0lplX8h+mHJwH7TnRxLBrsFZlqMpqmUaiz5Aw5sj8wK4J+wqiFJg2r1RMWxiEMO+mOb+6J
LhRjIHwrn4C6uoVeSJE2A+goL6DaIhuj90wpd0jY4HIXgO7BP8za+Dv0SRmOV+YnHwDtA40C3Qhw
NW/yR38Tz4ISj95oEurW/AGisd71LVDpirnO8zXk8fMaDj48V+YtDBN4XWDn0ZUDPGAMt2DcFdCM
wkbCjnilO0++ET8D4cx0nq0HYPQTmHi2HnIbKsv5vL73q8sV8XWy0Ah5jZoClm5Q+piwdBlFfiQb
0W2OTQsv8ERRE/nDnFbYaeJsW04rBU8hknEyf3BeqZDCAeQEBolvIFfIQnQ6EKLgn2OemftLyNJj
pOPnYGM8lExOfKnjAWHexCA4kbBbzBPVjLUxZsVRCT1iumxwBTROcI3pOh9wBYY3NGKMvl2y2jgT
ArKpYKIUoiArJuG1q+c4UIb4W5ovljs5SC8zn+E9DD969FfMnyjqsAulqMMxNM1EApWZ+YBud8Rp
UtJLGJEl/YeBa8mITWdU3aPQVW0/uwNxMnAN8Yq0vcVuSODWA84NDloxYy0Lpiiq8TXHIBwUELqR
NxALndLVrTdwuQNcEj3oqVO8fZ1oOysN7eWeP0A8ncpbOELV+sP3tRYpIFliC2+dbfHRWk5ygk2D
odHq0nyYjEosb4YlrWBe5/XsBNyjhUt6jZevZeTctj/Th6Hovu8hwthGrBdOqXFWhz+5yB7Lb3/P
wxv358kK4hLPAJO5I+41v8d6a5gkycmTIjQOGLViCheZ4CH87BhQn2iO+bIfHA7ZEgU9fxKGsu3X
NtoSGjh+ndRH+CgqcGVsH3tNaDgpzDYvXNDEeNTJFLst4zRGYaUbTkK+GpFWlk9H6Q2wkpg+LCsB
NA+2x3MHQMKOkZowz70k+5qsT53ag7wPiuez40JSRAYFZQkuTg+hryRdVQRq0/lHoqwgTQiF5gDq
g4CJ8ZIIwb2TiQ03e1q4ib5wwVCrh1/nrLyO3H8GeRhlomaROBHxEAzuYEx5yI4BOIRxZkzSolX+
oXNSC4ey0pIPZ+vQ9PsDZKSggDqRhiJ0GxUolgYuokRS17gm+CwCcMPWEZ9Ag/wTPiIhd5SqFZ+C
JgHoM5XuItPvBMmWQoWhOoL8Ht5HkqpRv8zXjRRir6nCrC99nhyg3oWZRe4tYBgJV1AqqhThJY00
MkgEBCL1mRIVz35B22J8TpXZjShVAnV/oSS1VmSb9HSCwWyhyA3pTuTz29NtsYHRwBvzdyb4aPgW
UOEtpvVoalGEX3TB8GKDA1z4Kgy4moIIpjz6gW7huM/IwRYrtxaUAL3BsPyBacYXifPAij0d8P3P
jTmeoMUuuaYpYNpz83MEBl5K4Gy3BprMoEpQqbnpP+k1MEyRAkvhNaP9MZBmELB5hntmy28Tvu/E
j2ZKfDhMe6r1GwNzzAHk/Z1EdQBJJYLMNjwCSmlW8Jacf7LFTpqTms+wiIkpJhhRmAQ6FOcNs+qH
hJQQRRtAL4vI24Qy+l6iSiuobCIDOjbkCWZa0wajTJkMaJzYoHl+y3sdsAlnQ0I4tvoj7L3AQ20t
WYFK78J0EtADdjC1Tu+A6E3OLftjIEzHocehIyHzEA9GUtLP0+Z0IAwaZggJVxB8HIwZ6Q1OB30P
zYPrIgheO3kW56Jr57iMOb3oK2SZuK6IRRtIWdCzIpEZyF7JkAWZA7Qj8aj6q3uo3EUIm0oWprQW
XG1moqL+Eun0/FaFKj/f37OdDe3rg0fC6pt4GFD/rvB1SREh/mJNWwaWTFtWMefZ01XSShGta5vu
6QDl94Og6vSfC1xfTF2Yvtf+HbI0qbzyH51CD1SM/qYJj9hdYnNKX8qlEMreprROHIsOVrPiUnky
vDEmBGwTciRqND5s603UknA9yf+ethAMFz2Me/bcd/0PTdcVmyEbyh8v6Vu/HAlM49OG2g6PW74s
l6iM2TU64YHMF5Kkp22sDoeVjebBeETvRHPSQY/V6vBgufTmbBa5LjaLIntri4i83kmOT78MJ3Tg
VMjLk3DO1Kx3mcwLMlQYUlquTBAu08wWV2VSEzxz8tZtHs/boiQtjcQU/Flwotr/4Mipb557Dg04
nQhLDBoh2dtEX6oBVG5SLmD/wA2Q/OTAY+Vx0qPQUsAtfsTWzou1xevDPPG3wUuT7p8UQG+meryE
J6ZSKJptdJRByS5gd+/PVpL7Kt5me3POV+Ul1ulr+GG0TpuuXsvyusB8sNpMhXtnFvn40s7exXYV
le3d7Ud3y+O5OdkvgbS8deSliwQaQfHUg58zZoO9mCDRnI/KK+nRvHBMi3hV2CsWxZY45kW2ulgV
xVPCeOwMeOve6fCnHfeUxc09XTClRtSFtv0mfEe18i2n48bmvXTa8U+W7nqUpnw3EyKGGGfYm9ir
fTffbIMd+AVr1loetdFnTbcTjPYgES0gPKsju7ecx1wDn13fY1OrNn4z+QWc8sjkZZvbmA6bebtH
88KdZ82Xc5QM3CwaLpWpGDLxny6NUxjZjwkXTqvjo4tWjioRvGNijAli8v4wwuUC7ZqSthKttHow
dPzwkjGN0nMEzRPszVcXHoaH8APbGeoJBpMcOaDd0RtO6YKKavsXTvQXG1i+98+WiDglRJjjiDB5
Up2JQq2OM3Q35y8JCRO2hYtlyiwJqgsIC950tCN+Hw2E0aSBfQ6MzledCjd3GI+kXP0Xm6Dj64Lb
oksC6GjTaPid7cmZL5X+gJQ9869r3C8odIrrGrtx84UKDbQLqSAV2rzjQbOcWRrk565bXGLZS+H8
/qqwA3aDKeAPYBPlp1VDRdtx0rD1NrAe03deC94JvmZSlHC/FXgHZTYdKwHObCpsq+hVt2d1ZeNT
+lffp3+Kq4N37LWLJbxox6RZXSO9+T8kww5Upq2ucvIwAugn9kmOIpKrL+3L9ZEBPxlJhZuKvFbL
DUU4ud/LKba5aEAKcBQ7WqSxvTccSMl3vExj9mum/LgVE9pFtEAD7OpfIfad3XRf34JmBRrGRSYH
VhfnHGndBsOH2h2/n6uRAZQcAENdh+QcsdGyieOizG/TCanb0iASt0X+GRQ4r8F4OScUhtAa33xA
M2psbbO/xm0p60FWB/rmDM3XAu92OPifcMaEVZvH+LHiZ9nR3QEONMzLR1Du7dgSMtYyWGA24Oec
EJ1v7BgOmi8T1dJZ1BPPXfA6AMKly7qMNXOFmTaD2eeWWFavmskzAR6/CZStBlam4Cg2EiJseEkg
I5yeNSk7HfcBSsyZ7TQ4MRK9hNMc0sBf/VPrZxvwFw1XHjqYk0C/SkIii4B8eA6AkEKYCpBE2nkH
XmSt6CsohwcjHvsIh2xeF5X3NcWmymVBkzYi6j3zvWXo9Pj/Mae27O2Pgh8U0APOsQ7V5PN62SuH
PUQGfLa5rN/9CQ9Hsh1BDAE9aZW3bdzyoMVsnbKK8pD7h1E6q4stnu2YY5hHKpK5ocuBHwcUcRMR
AETuQdn80H56aIzMxDkP7uyPLXzTEOAoO4C44Ukxn17WOHVTHHBGNnTFHtVHNP9cEHrzsmw596kS
7D/pRLl2ZULSxogkmKGzjwPUscGAKJoYUb/2Soy3skr/Ta4Q5UH8Y750iASZdINCI0ZHwgjtXBaZ
4wXS+EUMFRuqi0cSuauApUJHPFIOsj2eDsdTgZQQF5N4orekRuxQjATQlNz7AjrYOrFwbCAGpo2b
IRF4WU+uG02tgx26yWSYop1KlO4sAoRFOFCrISN3bMxPPCR4byi0KBcep4wExwwCe+SOIi0enWKI
W/c5UtcUZD0MjQeHoCaSitcCKuHWFhoF6jKM6Z0KVmcv7NDN2gdONa8epQF25+zEeEkbOENRTg0k
cU0bmW3aU36Au3PRO5ikhAjfb7QZPCe7/csixESbV5V3iC/e1Mu0pZK4ALTykamHKI1zGzpheDno
9qbD88jn5rCXcPv5ECUnCYSAJYs4W+m4qgPkAaa2nqJ7Rz3AkqSHXrA0Od6d25AU0xbP5Knx2YPA
amslWEAuw7cz4OJ5Efi9hgNdgyIK9h4vx7P6ZN+6ruQssvO4viUVYxPc2Bx73T2uFN37kfKCq6XC
oLyQJ+G8TXlxNjzYDCtr2yJsgJgFaoW5MrIKw1djwsYwVOVwJ6MnPnEfqRw4Gsv2hYcrt6uqX67N
IkBd6w0xx6x1cjs3ocQDKfToTC9QLX/Zmnkry4n0PI+qmKdFaXvhBVdcfQ8JBSQ7dy0aJ4ir5Oux
4gAmmVROHuUJd0K5bfEMh3hxjRKeBZg3owMwb6taw//He05dkYDGW8/vtwFBG788DIooXvJFcFsE
a+a9PG3NPTOpfeWQYe5BhVgdm6O6BzPnUTbZu1oEsx0oENS4CWAGWP2T5M6+Q1VJNQ0RhIO/xeMc
Khw/A8ts2rblRpo2TeY8/9x0Cflz5iXsFsGI1ow/LccX8/9wXjs4WABHcNhZDoCETHmZjbDpnyPk
gY9akQ2ETZLtRSc0RfMa90AHBerPqcgNMdcyw+1H0XaCCoZ8kHApdtzA5Faoa8rkokGd6rtESFAJ
YyzRR89C2SYhmdvzp1+KVhKXiE6UyNQp6GsYinBQURXnVz/Fs0Rd8bLe8OBVV/2vpRAj4aKvqVaU
pNnGBEOoSLcnJUNEKzDCAiVghMUM/h6pz9B6y4dY004CidfofhSHB26d3y0zZHzEs0rXetC4bB7Z
gdPMGBLpddgzSuGpMPLhus6MhgBtqMOf9R1BB88W8TjvWli+1BDk8Dxb14JRTnBvjudJDDduKzXQ
OtyGxL/k/Bqa0rYKTPrBOmRuxG2nh7iz/PXhDxstP8uzrGeeOZLimP0Gk6CjMAaCmtQrb7y5roqJ
ixgfKQS/5Kg+Zs52tX3hh6qH/CidIyrPgA2Wu8eyHmCOcqug8rnyfqBC1l9utBz01g04hM9eQOvH
IEz5pIZE1oRdM3MUvOY41XoARvHqnhe4F4UzTknAm+HpSjZm2KoIKIPuLvyPKNRWB/YkRYEsh4S3
dg7H82MgRE/B4kjXlARsIFwLjv5cC47+89VXyFYgyny7cLKNxah/YjTq6783cjJVjHB9CfWP9irI
YxkFooBetE+QGZCXRvF5wOkVuzNccgGMIihO4htI7KjRAoGMTKLZyUCw1C0dA0PZRUKbBx+Hsdvy
CpDrdwDYEwa+aEf8PiQ9EEMqDH2lsPy6jrE0xGMaAjBA6OKxgXMoHEFBmXBMMXThmAIjGbcMVXIF
f0qk3i4PCeIYpxtvL80LpxvLX3pt7EiGuRhZ3zodDL+JkhMOmuUvgBtNjwaTjAIGliNvCp0XDGmG
etIKXRtDHwqY5wnANTxPGkpQcATaUwY45BhS+wWABrRwnHLZwX6HD8WKPhDlwOEI0GFP4XG0AmIj
OKPa26amfciVlWWsrkcxX5QCtiLWNR+Dda29nqDWaz+03AmxAXiA/jePFTeSmIHS6z47DcXGCgiL
0w9iFoI7wcKjqLAs4LQN5z+tMMXMMf2H2SRbFpw/kKF0qaoRjwLMhQ2lTM73/aVE2yJSVYC22N7Y
dgSP7oEnga5M05oGk96IZpLqJaHpYRaDd08oCPzsN0vAMs5FPhtN9/PGKNusPLBj81zpf2goeQvE
8RLbbC+gWmxpN8j5yxM+m8vmRfmr/bVIYuhCE6e4JaRaLdYUtM1kMQXGu43hCXUIjuas7/cGKO7/
n7mTkMio0b9eoXkHNZNIUsfji5trPHhhX5eZQXcGig67KQjlMrxx1WSU/Mtws3alsZb6NUP0ETS/
fAe7u/ehuqb375nx8pyoGEEEJoqyxe55VPXQNI45cjgByEV2EfbcLIuDyqGKpDbS/4y8FDQyIa8Y
FOvHPs5dNnHG1gJusS6kO64BOgjzchK17Czthz0pPnL+ys2lEDbX3FwElUT3cMI6uEPiuqoKymTP
oO7umpSAV5Y84AKNM4+at5WmhG6VM/JyYE/P2hVV8YxgHF07h3j+oe8vNKXsm2gLSdS4Zu/1b9J9
85LQNrAhXfvlT4ZbAjFEWKEKcJHXiyMEVewI/XNp5rGV0aOs8BF48EgLIqZYn58Uwu0DKeJDdz2b
u1hNNDD8I+Hh0AMIhBDdJjWYNuBRsLJuK71J7pg/uDPVtMOhAZ/hXr6f794dFKD0uQ7MYdjaW2Tf
jw8tunpWebEFo/pzO/KuP6btT85Cd8zAClcM7Rmvm3/4PMy7jS1uxxbiD79QQyoJFgecBbZDkB7W
Lh3Mo82g+qK/owCj+mKbxujtCjE8SlSGOCRSUbRWa+qhV+PEplgyuCGfwaER0r/Sf5r7K80I8BVX
p/7BxeaCvPMRjGLmR04ryvnHuySLkXCS/qXy/5SYr93gsB7oXlly3CfqG1atWsB1AhtLzPUJ9+8b
TrIF7A4fiEyLOtSfD7XoFaYOMrRhqeyAb4Xzzewow+czLa16SFprjLRLysHwZOCIqQFsh60Z62U8
YZ5cRDadU2Tm24u0rFQxsJDQkLTJHdV3iaY6PPMx1/n7/cQMKzRfQJW7RKtWY7Wa7VUG8BQRwXZb
Z2SgPcYuSp4MwsxSxKm6DAYID2N8UaEHfPSRcGb/uZ5i5iB9GVcK412RUsNwviVi+CESVl5h9bAi
aA1r5i7d5nxfn9rkCnsonG5Ynvp9AnP0dCd25O//KDLgBpw/EIz5bWhpi4TcH2tlvgBcsmz0wHrL
y9XtEYwzPTAk662WmWtvjM8pfxsU+h9qSPe1wbccT3JQiybA60gn1i0kn4u/3WBbgwwVjfrscubN
nWAaQ8uBkECTxJMRe7DylwEAZxyjDmCWQYMiHeqkTekBFnlf/JNaCqSQ+zLAO22X6Uu2hWhr6Syx
jZJvIAYoIpzNZm7wyTDj8sW/c4oamiO90UmqC5c2ek97xgKyzocTviYIfbI9bd/8euP/vvkHU9ty
dRzKNe5I8FULJx0mMdW4Sc4Pr4nh/nJZZLyJTwIJ0wxaZHMlTyTCXbSKuwlLN8SB8dn2TiRJrtsf
yO99HS5GROUxJVIWV7MYvBWnFTaqDSOrgA21moLhg1ccKTSOzUybAcuxXT3wYpqc7Q7TwdQpZlAv
YW1ltT5tIBX8uvsLxT1jcHTm4PPLnzINlDLA3yv7LFDBwaa6uTHY0/ynqgRneVCXubVst7g5ZW1g
ncNawFvY4kdtGd2HqPrnjPJfD3/h2WLujab58TlSrsNGP7Qlgw5C1N3ANcUp8QBkwsX4l10G/WIj
tqXSpGh05hNGutHe/MoGX8He1VzPl01+QtaG23lc116pgu4KX6yMfxidEk/Sxz+fai/Vt6Ewg0XC
uDQQy15wAhZ3iRcr254vOxvfBYARZP9XSMFrHFv37HRMuAmKtdMIqRp2zNA3ZoMkwQU08cp0pt13
+oMmqmbVEGMrYcMXMSp3BppRDvIfNFWlthGmM2Jt4zDrQ5+AUwoNt6S6gDKEIOkDZ0JsGxBjlAT8
kCgkJGBP0R8kwx6g/uLDIoXkib3AiYjyTQuACxp1C9iM4V9y9kjx+eFMfC5YwVG2wJlYvwcL0788
EkjT3K/oNB6uAujVNOH0+6R78qaMU3Al7Qa7JHyepSUvPpnDQNUsRBLvc/fkth8jttyLcDEDy4pj
f9Qe7gdBn8I/RBYBqBNap0gvo5koHHwKXu//8ExwENYzn/RHHISHu7/ncWulqFjlG9WeV703QwQp
X/qspcRSEgj/tcl4uPyCZ31fs7qftrkDWYUEh10wegfpJGyV8Gi4RmvcfacvwtmmjpRSh0ffqIKP
M3QOrsOsdTnh1ShRROe705ZAwfruUyfPXAFLt3LqT5DThtaF6glCYA14sDLn1YL3il9l7VJzrRgb
hcAbY7vXFz6gKVFBGk7C4q97uBTwJy9kyqpiSV7fM/9EOiab9NomKyAP8nfcn84UBW43inrqSiRf
9i/5H97jBccFgqluXL5YQXZCkdTNokgiJnGQlnWO2i7SPxi8P6fYmDFfkBywmIYIEwNyE8MhREBy
erUVj7mxwkgdlT/NHy40G8qm03VdY/T2UrdLqLsoT3BEJqAB414SHfCN4osf0Te87Xz31VoZ5Nd6
7FBQHVL+FyNYfcuW/Jz/joqY/6YN+oS4/7Asjy+m+B0+Ida+J6yWKvWBEzFkoSCn7gSSuTgoJUg/
gDU3CK0GANpw4oQOaHfxxcAFILhsYVJV79U7uszBdvp5hd5Bx6OujKpTxGF24+PKTrW+LPwMizTy
sHLIbUs+DNj1eV+oYr2jpSFVlM+jPb4srJI+nvu29CYzR09Asxe3lSQnxhDDzsS6GFL2p/Sz+Bk4
dMlMHL41KbBQAEBl47lYDqUlXRCwIMgVzTf5N4ks42bjSm853liEUcIq0QJYZkbEwQxHeviy8FUn
M6PfLJjZIotMxRSeLzZ/Om6G55A8n/Po0xcCG+oSBthAuBRZlJq0XxwazE4Y8MmYQr6KGZXEf/c0
egesHoHOg+nFJPJKZPsJkQeFPfXvE4sG6mI0m1qvxbgt6q/HD9CNDxKROtOSksQ5YYjG0NB6vVP4
1r6cHp812u38LobHihjDWyaUe4/JFe092AQPEUyYzp1vqAGOYKttr4u1GGDaAbCO0cbgAw+cKV/h
5eJALLAJq/hI4bIO37wMjDDAirinKJeAec1Fwv3nEARGoiiFNojDJFMAxtF3dWNm9bJh/EnfyIjs
drxCvdsjNgJ1B2KnZ0zX1MrK9xQo1EnM/Pm9WRGpL3K+nyA2DYiCIBkfc/zbMCYP6CCNDuP0x9tI
XwbuDOhLwToyamRAB6v8pe12z6KhN/ewCCndaDUqPF/S8AZALkhEIvGzG+Lq1CH/8uXud05DVUzz
gLKN8ze0AqqmBV5gjQ4XAk4itcswroZZRNWLbrv8sJkWiYQwGDfkszawDrxye2FjHh1M9y/LuVwq
51ibBGNG/nhSHa9T8GRhQD3RYJ/kQU0kgvtMwhyxYhCGwuLDUVqBktN6jp/a+ZDdxI2g2KUVAT0z
iErg8HI15ZVvOknHhAFkyXBzzzAG7GbaP/G76YU+iRcQ0H64ujUxhIXHRKR50Hsx1uIZtfHlt7hB
bE7GYwXfb3XnfYBbn4cZKkNihz/orGidKIL5RbRlvEQ8JJYSX+dspeCKW5Mh4qNBg+ZKu8YIHcCV
X3jQ/wB5MWmkRRX/CZeAaqkGYqLOSJUL4mqQfd4/umLLL6ZPNxkp3VwdR0Xrrc/eIBXQPVNsujh+
wvXkibVb3sbbbQXOGV1x8dNdEAtaQogk5I9KCXMRzjmCmgR9Zs4dFihf/Axfz3eLFQjv2ijXtHxc
nvHKaBywXOXG8pnRoMJWevw+vtFGhOTfFi+IpEAcYJPQPECORhq0oMk4zFLEG3VQoKjw0sgslcsX
KyU8gww452BPvcxlM9hZ/OSncGREQEoZW50Rs3AmIPpHAZwjZCBCINBxfyEsimyTJZc/chmKKMCb
0oeJI2bgmEWOKz60JZET4A/4fuCPnHSLX+aBBJAsbVksSMgfyOuAMPgGVh9Ek00DLYXY1VvUjPBB
HK4FP5xzUH4wl6IkA+u4fHB/pBWfHbDnvKaFhsqiAjsQIk/Z81hr3A/2JvaN+Ud7o3W4FNH1eLP+
6hvWX/ZFUw6wirN07zO+YpeiJ234LD2OHR6jeJkQx+V9cHiKcISUjsj1B7wrbxgtsBuy4xUYoYEi
h/wHTHpyCSM5D8gEaPGTrYVreb6HvNNFjjehc/rqYORdfqe9dRIA0HOeDQUAdTI8hgcqXysxw3JA
cQLr8SSHDAwFYeGwAfEewv8AsyY1U1PcBWRfCL790gyYA+xBdQGGmezNr4jr6OANK1CwFcO1gJhT
VFG4EvznjFT/2iT/vj+9VyFFCTumB44A0ER/DJIj+CkwQHjms2CmAFO2k5BXipjPflkeoLpwJhEQ
S89MX8tl6qYA1no0VWAFaLK85ghA/BxjKgQ0L4ffy4E5wlHPP0wjuVph00RpEbCGyRR98hcUKAxi
7HnqhGCy62kS4+5YKHsxCFg4ivrzHGUMoCvMnwFh74xQJvZTNIeiK7fYnffCOSu4YpNCdcv4gh+/
qatrulZnVL2UwIrf3VbsysDm1o+04hwoPtiUa0zHSI5hrAYQCVU8855QDQMmZt6Mk/EF+Q/cA8Za
aJ5eIHB1s12L+N4OUVgqkQw3OsyxMkH4NqKLQbSTQpVK464BoWHCxqxhW6yQa2Gv9mTcaogpcKLj
4rHQYErN4FeK65WdCvEx1k3ovCEX0yTp2srGlW9VZy94FmZ9nC0ii9ACFe8/Xz8jcw4vkXCLeUiL
m8urycnFdFnycarNTgFp7Iiam8JFg90VvO4+mufpJHxjijd+P4p3tFS3MpnGRMX8oQL48m6zsCFp
OwJeQx7tuuyYjDraeZ1dV0P+Ismhdg1vSphhWn+N0NNMdxxWCcVd5gmoXAXaVS29mdWVuTqyxYQO
7jQENcBR0PwqMFe+C/LuRI4LIT51YJFSitQLF5jSN2zfvodAHM5EeEUKpwK67cNitZyP57uI0Wnx
ylAR+eKrfYuqW0SmYoqbg7HMOK6w0ET5dLnDJ+QHEWiq5Cg5hZShGRP86Yakha/ZiKdeuBpgMEG0
zci2vWDBkcn5kOih8lgrG+VlkhPY0PROhRSYmXfnc+EVaTltthlV/oCIyZlRbgipF98oWwdEUjcX
Yq/SEmDw4KfDyoWHDs8ZYRr5XyLPC3804cZJQ/ZUuZesVTP8yDnd6AtyaPzobRxyltp7Iszx+j7K
swjTRMwkIe/rGgU3ucDCKWJkdFz8oFUkhEbdpj4n/h1pg3A1x22Ar/NH+kPqjvWf68euIW/cJQ7A
7gF0+ABuhO8OEq4cMZTiV+H0eepdHWeu2um+bKjd1qqmIzIwBfHQroArYE8HKfUFw92x3+F7gF0w
AXEDOUSgFfhofDWg/Cynfp326+4Lv7AOx2G0DQY7Zs1j+Dcx9IplB5a5wPmIqTUMl5Mz6d6MmPG6
0ncVzOhyaVte94WRFH/8wruV/lbnz1ETZl0qXQ6sygrLIjKHXAkZLTt46XIlY7wgaTIFov/g503L
G0ofaQHKXesle5c2pHSQBFV5/Mc2pRF6GANrllOPscwLQuodqibgRXbwAafPdqm8pBKJBUL2CacQ
LeLUCYmm1v7lleg12NpLzCt4NDgP6rUrob1ZG+SnolYDWjR8iXnNLWh7eHOBwZQWzn8f3A/ZCuEG
zgAN1jOyhmEvSO9XnqXOjI7FehgkTeMGy51OXvJa3R/aDJ44+lGm2AOKEkH029Wn71YMVfljb0a+
rjWkmKH6s0t7wbmfrAM6PuroEe4/pf5v93Au4/Xpzwe9+4SyXlgieLAVbv/CgRgflR6f2YdN70J+
V7NAq171N2NDdNOZcZ6+w9onZ/TQ+bewHRBRBWQdKNMa6jhyPrl3cNfA70R4caFPwDokulIUP7S3
6AhAGb5nuLFUBhTg2hqWvhDlDsLYHuesK9YiSIAm4e9xIwQ6UG9vBbQA63UgyZ4GjxuFdPA8r6/6
sf62WnYW4URTw6DAMWQk9IoAt6aI8M+5iPwC/Ku4eawhcvUs/7unlcFnBV4pSyuPDWPPL23h/AwO
UgOV8xODVvmH289vRBb60F6jHCnwZ6fiZDKJ4v71XMDrYCliJskmiiwRTSJqawvCmYk9Icg6svc8
usoR2z62go5E/NT0b9JZdY3JK837FeNuxJdwpTDxdzHrwNJrNuAWB+qJoBtfMgQ6dv/7dOMAPT7W
WH0TioF9Aggv6kFXZcOiv0c5DOVAdpV3fXVDA8ZNIYDNB2LAFb6XXOjp3ei8IvFHnODNJ783vWHL
Vo1U9XJ3ZiSQyVgm6ORRORI2NfXxDZl9x9FWKeG5CNNzQNaxoflDC+YXXs/gTetSci2sJQageV4v
x/4Cw5Brb6rhYHvNGiSGTjnHrHpfYVr7fVrKGQ4r0B/dCt4VOTKuXbmEsZbYJ2GBKSFiwDDY6f6p
aUuIM1r410uQXwLwjWf7DboBBKD4e7KYQHjA4QHW5leqcewN7IcvvmHD6MITNqwHqK7Ly3d3wFmr
e+Q4o2JXllnHGR1Od0wMYf76yslv6K7pMZZ143ULwVc7pb4lLK8D8NA7wi+dEFwBYgD8XGovQ3og
0CkgEAw0foW1oyPD/2Q4BwLMjMzlu0GKLq8lKCo4AghP5f4udDdlQlHFfDK0ATru55x9BLZ0SUES
ZRa/3i/OUv3Gf0Y+/k9SYV3CRVDiI2+HihyeOoyacd/z+nvQU7+bflpAFHNi+EEDLY0IE7PhQkHH
W32q0tpQ1szUbiP8RGAeFoVIK9cEi2/IOPcY+S3r3lkSwXTqvT7Dy4e5gntnbAobVnKx/6MuXHgk
T4FDlUY0j4RFeEyONnLmjVSplH+NN64lg0RlxFnOAhCRzhej2YFgUocvbcb5hfZKvKxED/xUDy98
yF8doKVIIEAO3mShWYUXAzgPT91Y/3pGgQEQ4g4NlpajT2qCGyLxOgCEMYBHT7FlCVWGtVMkpznR
7K+LGz2me9lSs0jKusqI4cRNFrVM3CJJQ+30UyFB+SwqZ+wQrXsmSjESBqn4EEa84wqNJhAe6exV
IM+mlxdOC/udqaTgcbj1W7HDNoGFSSEU80+lMNk8CREybY+XfuPQ0vw9yaOD7zQaZaXc4EFB6YWf
TF+Qd7b418xlWCAod5TfdnWeOU/o1hjAUXtjPoRiX0G+5M2xPGAyI0zi8JZSBiwJ4FiQPYERW3Gl
h4W890rq2u32W9drIc0jJ+LhAns1fEPYpuAQkhGxWqzyg0pfq0HDSXdm7+Tph4X1gfLZFZ5FPX5a
4zeinJfCF1oXZqbQG9JdVW4Q+5lWBPZ70kynPppwCoFFBlcm90RvReE6oBqtvjEjaMhNX9+cUbgc
PjPkrocFrteY3yCjo1mAKdF67ME7nE7Ez/+XdUEY6FnyhquvwRq0sbAj7lhEKCi/Mpl4kBuUwOwp
YAOcbyRoxueAxLD+7fzC+532wQkznHtwNYF7k1mLYwkqcbY8v8iXVWclhCjUZ7eWYpBqsvZQ7tlk
zn/XEH3u1NssEn1JBa1WnzOMK4Tp5ZZkUowwhK2ivRzw8yPFZnCNUsDe+eEZXrqYo2Lkd3t8Y62t
iA3/pXo/vWGpxLpVZOK2NjekZzub5s0Ka3iwkqfDr8AvDK/GPlCwgwmqS3R+yTrx3hSdcJfW+CaM
Odi6zjgkujgnQ1tJyhPBT8tqeMcLqF28D/+PqjPrbRvptugvIiBSHF85ioMkj5HtFyKdOJzFQeIg
/vq7Sko3vgsYjU7iOBJFVp06Z++1abYbouWeZTHrMy131mfCAHmky9bLY6sNLpzumavbPL7VgHhb
xMbRzyU2zlD8m+UzMzFEpkddxcU1/kONI6ML+01dQOkHAo0gBDhqG/jLVJDXpyJQP6c0JtI9m97G
e0BxKmA+3/DXwPQrhApxmEcIOv+6AYajEoXf5CuhMu5uhDWclFCtRxKaBOnOIPzhCikTgdWKm1AA
NB6897Q5UjIJkz+Luky6ykI/W1ARdBu1cE+nGlGdQ4+HUyiHPW0IIXpfOMxI0fWyI9gglkcnI6Nu
IE3My1avfCN1C1F5fxa68nNql0/IyhuTcboLbPfPiK+K7I4fi3tNzhq+Ca9dvZ7/FgxNgP5EX/0P
BDBb/jlIWyR71GAmPVXydIkUGVD1+9SIux76s2+t/vkz282cSmFmUe5Ts2HTo+WICpzWmE+qO1lj
culnvU8CFXNb5MTqzTNvXg1wY+TIxMTTqQkkOlBDNi76HjTfeEL2GnNlBL7I2tAnGVhxEShUXxN/
jt5P82fNzxumPUikUPK2Zyzxzw0w8y0Al8GVB7DS3EOUIT7qB9amc3qULshesLPY6jOawWEU/QTO
5guAbpO2ktAl85c0hMv8U1y5pDeIvkFXgNZyZymJdhGvm4tcckLkC7bb13yXM0uUfNh/R4cDBaTH
8SfHc5hM7V3FTJKvAWsCH6vLT+WT6lg801erPc7pQf1T6XY97C1EFXVUXOg+eFMW3MBXZ7SgcCp4
wGBo8P0w0CyhIK12BhZe9O9D2PbORJ5gUvZ75DzLEOpVlNLt+NlpL9br30s2BgM1968PGic5sZTr
kRdA2sUafjQkV647MdvXEN6iK6V9Qns5634hFUTPUCtJdi2wiPqb2xG5Hzc369AggNGUBUs8e5tI
+NvRFXLMzgKE2qocoA0//0ZHQNhvLVo9Mj8XmTVYnrv8Fey0wWAH5eILapEZiBW6aaRsiFPLM/ZM
/hXZUGkx0j+lFY+eD8O/NCDYTAHU4DIQgtQ1tPBsCKk1AsNlEDqzq7Gbsz2z+mTMqFn3XJ7tr5t1
yNNjlx7RcXXhvtf+2vC5wNbWmSDpUXLeb6WbeEXikpeg3fi2ggBmBk8io25qAIv7ue5VqIsKT3cI
S7zBVrt6Jo0EE3U0KhB3piEKPPK3nGh+WfC6eXLsy9WfwqYhmsUu6QtvGCf6CrUBJ0s0AbR6J5fN
boylVSQFTtOheWYq0aE9e+PETgY27bu4YIdk5b+C4/fHxesZnDmWtRtgMdsTOVGwchdMVi5Jbxm9
NLivQCa3sUHHHNBwlpxJeGr2s5n0+x6Otbq7FpSlXG0n40RyBy93WF9xVHvkIPoq/k3F40WUJc0u
mviEiMXDNbaW37URpWVMbNf1aFLnSegxmW0j9vMWhc6RTy5fEc2EcVpE0xjwbJp9ip2hdWryKblR
RbZzz/x5pq/zwzqHqoRVgZnmzjqsMX8miNke0KbG3XQHEyDdiHU9UYxYvsUjVT9iT7+iR2VXi9tZ
KOwi6RJK5g4XlhlPRDQoYYWrpXLSqHsiTxBplu61G0I5SEX0Op8o9K22Y9C8RlKWiMgUY39ZyKDm
NIfsnMuLydryDAKWU9CQwYQaAPafu/3g3miYOm/Q+aNADm9VuDV3ZQrxL7gRzZ4GGQG5aZCXdkvc
wDU0sIJAm64DPq0bXSDCDHGS4MAghB0XxNbrUf5DMhBhf6lqQ+ilVamAct6Fq8k8ndTpfVUfwulo
ALXbTDbXu6i97f16i6DJjvnN/swIDx+LbqtyuFigTIJ0DTb7JSRLsAVhC3mGHLyzrcJ9HGMABN3W
7TGGTOKTF/840887LZt8bjIlL0u4EHq1RqYSm/n3rJGDejxfXguGuUGpMtmNdXoru+vV2xAIcfZG
thSfuFCLPlnh8cNlV7u4Jq0gAG511P9ou8NeLAkgo4E9Vcla/cVeMMa/1bYh8bqiK0AZC8lwIJP0
dfX7zC823vCUnaPHXb6p4xlxKoCPDeMKmvPQUTCFeRduJu6khWjUQwWgjUQnp6ZE3+UgWYdAueG7
FCxgaFHQZphdM8dmwrQjNoj8GnZjk3OyCB19dEZofDygC4+EBg7NtDtWfGu3rUh/G9Eg5g4ndLpf
E9IzYJAcjysZm4WLmxwyFbznTHZX+qaDjSudNBnaAegMtMqG63Olb0ntekdbb/4QBwLysY77X9Cu
ynM8A6uGBI71EKvM7+VleyhhEH52AhhOIhOod0HCncRPr3DgkQEB/AiWJ9HrAKs+KuZh3u0zLRne
JmkokV90E63DWY4JwCSsgm4UEU0vfHx0swCxoU1dqM+gUBK7xpA/mJeAFKu29WVhf/PpCiKOoCfi
pxnAihSlgg5ocbeZd+NMy4PUQsGPbwIeZ1YU8b/fBs6W0c1A/vgZpgTJ2dwj31WaaSOQXqQWLuMM
oAS43Dk7OmGluTzxy8WZCbil9TvvOVNZ/jQAg0F6HMicVSsGs5GBiGqJdEwr6BiwRZcMOJFZENMx
FT6rWcakng5O+eMCtlCP1jaCf3sjRkoiVw7mApJfGQFB6ub+G3UCAWDN7K3Uli53j1gYzaQyk/Mt
WbAheUbnLTSpSdUj4SoOTRzg5WHR9uSZTzR/3sd70kltPF9FwO2C5VqOCdizyVxCRIG8QY7TIm7p
xL6YOL5pxNV7eKjj5MnZJ6Vlz8iGiG5Wnc3fxG66uepne/75SMHS2GoIGin2bBpnuxcrNw8f4Osr
smv4ibHGPwNLxL6q4UY9PeghU0wXsJV2xkFLyE1dCQuFH4oEh3ZT6dezT7ow7vvOz2KWOiXzZzzA
cYca82LXv4Y3Q0MZDZGX6OxkRBKRhgoGeDzz+P9o59tbWijEaYhkUav3WPd5gvA7SSKnVOvclPhk
/hA/GxnNX9wrI0oHkrdn0DD01bDx7K4tsrGdXO/vrz1/7b/fCFfg5uFSG+pxLp/Mz8x7Keg7sCfE
hCbwQYgeZQmbW6SwjYzH0Om+K4wVC1BwrJ07gIZVhjRM0p2s+MEfg/c+n2oarIC2b4GOzn4K6c1W
72R+0UdvETAERh+QrC6bDAiCb1qshJuyhvP24gpbHrmmMGsvjoQP5ES4SXB7t5C+taE+h8oc0iCs
vOPQuWRw5dPBGA/rxelSlEewy5Jst1nBant14W1wcrr1SFQB2QORyoyiCjEQTRGLNZmtbA8GU0Y8
qDtzYSe/FFFTx+021rvENMlU3Xf6Ptf37ehOp9y0C0BZCM1lz/yctrvuajd7cwlw+jIrRD1ovpG+
k25iRu4Z3Vy6i7vczd3WaZGDVsfqC3DOSt0WFVsUFJE8RschMWAC0+3CNFlHhCtQ25sVesod02MS
gYCeudbd0iCqVh0PGSc0Oi81vRq8zn9rWer3QbEvvfNBGnDKSsaZtsJmGD+W+6yLoRwN4c0bV76R
Qhozr91ZwWAF2uDuObT0JvQcUZhR1FOGsVPgpL2mR1hJhsn2jnQcTFOo/ymJoLcVvkADPKrTn9SO
TRWteF1xjC8x9hzGQsIQZFBKhsM1MuGHXpmmAn0KDF7gTRyQitWrr4i+PbBdTLav/J49KhTJQJ30
azJVFP5xS0735iDZxYtBO9LR/1TUTMT3Sp4peTJ0etiNqIp4z14JmH9Avc64HxWXYwBgZACNHV8S
dRmbF7u3qrkIMoHK0x4EkkGFZYoc45Egb5LWr/HKMtb50wQRy96oB4KMWdL4uHPu2yWRbi99i4KI
lE5cN/F2iDefFrsQ0siBiQFMRR6+HM0avQAPURyIe7Og8CcDNhbhwzGNk2LPaGG40QgRyw5KOZar
x3LUqq4t1rEJqM++QvPaiBERaBkEdETcWq1nQ0E/n44Iam0a821YQ2Dz89m3GHxb/qigP/VbxZdM
do6d1HmdGpq4FdhjBbRc7ENibYT7CV3htCVzYBEYdhrg9/BCybkidioPPaLP/pXXZACNmt4GhE0o
QwEVuA3iIsYOEiDULczIhWxEQdX4JrMZYJD5Zly/JYfxBil9LKLX1Anm5iX7brSnx6rBhSHFkMBF
cqssNWjBSfA2mc7LPvtWzJLdIRtg8DFCSFG/SDip7iMB/nF+h0AE2gTMkixYP1II0hQAJszLjfQL
lilZiW0ZX9igCN8QqGs+nYtEcfNxhcABtJS/CDKDWQpyZQT6943ceNe3EDschhbLy7TW+CUEOKea
mX4RIy5GY830qryVIo33ytCIEV4rheRLFZKYFlwQlD7yVien43OeaIC2AszDPGtoYqYyVAXUL3Qy
yeRlWLKvEQsZRFuQGyQIV5unuaADfOLHnedkuPMQoSyNSCkhD6OF2EKOsme0s/cwKvmFQcIWd29I
jrKIv+IjulEiyT4jvbR5YZTF3I1vF+EKUrjZxCgypwUfyO+L+Ud9A8HPQKEbXox3WETTLaTjgdxl
u+fV8AfjaHf48bb0VkT4LDGUi08knWJF0JaodmiQgKOccBgribTu9aPOvHgBOsqWCKkV2zRtyNhE
EkVDbfu8dL8mGF3b34itsP5BCHJRdIJrysvT9j6WolsImJ7wupBeC+PqJ6J8Cxo8vBq6WIA+xETz
V4vSB5kPihfFUV6JCDHf+tJrNK4ng3R48Dx8M2zoHe+anEt6Qxr4A9IIMtm3qgoNJNYPupREVXT4
J1/4EL8fOZfc2Oxg8ovU0CkiPRuV6yLujVbkQnLDiFHtPTWZqjEb3zZhxvz2EczMuAhKUzHzAzA9
kjPDSQEuAyQ1el8flKr8Uvo2f/PiaAasELWBNtZRboX6JmSZVyoCrnfnp2xKprdM3slguhS77Piw
RWEAy3KmQQt7NuyL6HGWVLtEpwpxDVwiKoMFkYlkrC9XLSArIYUlOIWkGs1MrXOaKjxf7EyqiFjg
llaYRd0nXZSZ8CMF5QpFMiYjdDtcwS0dDR4BsKDpHNBE4x1te/8XqC3+b7hBf7eL/H3ZRIyfocZn
xaFG9fG0lT6Yg7MmzriK7zmWtfyTyztLvyppZ6K6CgdTPN6MfkHsFgHTXgUx3E/IUDTjZI2YUBHM
4jFTW3GwvJpN0lkigbsmdGMU+SjKKzPp5nzUURLdjttn7hLVhjWFvuLK5/R4Donf42Fh0taPIj9S
b58p6jM0SAI1BwqVLuq2CJkz9h8zSEHSoDEhgiu1bPJ56PnRXTedEaYKzkx//GV9jcSc8/BKXwYK
aBq2mcvX7RdB2yYTdKygGHENtx8dgNkcHNo0us3xrCRTxhDCzkJZpNrVGtSnSFd+kwc9ppF+PMnP
UN9oX2/pJNEtw0ynUTnBT9VEksx++pNUSFPWXQDltsMpBiGAhuPsJuo1oMWdXFwuA2PdzTWAJszg
T94EvDzLcE5w1hh6tCfbTDguCRrzPU6j/UiTR4y4OekRCoBaSgaOhqkP8r6nl/XOEUZGq/ZO9Ahc
Vw36HCziXjysNMlVDu9AgTJWXo/PgxUruy98V/Rsa7DFV/7JrT7TOyI7eXNzFwzLgIkLm5dE9gMT
cCIF2W+QXqKsBO/KPmSzmCgQM1Gj8P8Suw9NM3sQmEBG13CcpfrPEkFwXumxwNDDMxgY77ej9JM3
UnFWxNwGeWBiyIu0K6r5i3eKM9eJl8sAwwSUkYs8BJCrRx0upU/yip/eDngC9LgJVWNnlFCAXQl1
UX1+YkVRlgMvLAfhyS/YE0T3N1QY+1yHpDB+8K+yFPIeeVU6LjTwHgGLU9+zB772H+r0CoB30eJB
+8gQhz6x4CPJINCcW43IH8hnzI9HW618qLIQ07hHr/0/Ew41saiKqBgIW4il6FsAERRkY+Q6E/26
CJ0WViXuXdh/HDT/EBqU3cREn0s24soEgYLihm/+Y+z5TpIXIKkUobSJ2g8m10SG82GMc9yWCfOV
9gOsL6de9RXINLc+oRh8zkxGyPX4L1GCywfvpGc+JQcTcAN4svBVngA6gozX+srO6a3RqLMOxEEz
lMC+KfqHzP9OvHyjjPjBpM0YnFrITUCBZGYv+Q+O4OMlAuSMbgBDNi8D8gX9Tj5xym6CAzBPivY7
x+myfQIJiWRBkOfp1WMxtB+MbN59/gNuMi+XuAxiM6+etedB5LlcG24dhsDu4sw3Rn875h4kGqkj
D7pQGZG5YJyDNrXpUjEsj7ofGnELmrjluBkf9zwZ6Kw5/0Isuc7jBwMpAjppaBfQvN7gFHMXcyV4
MlkxamYuhf2EwIabgVWM5Qp6FOxIkeTOXU5CO9IBtd9xD6C8Yefjke1E1NZjFeJhI2/jrtJS7hoN
7RkII1d1Y4iXb+UOQP0r24UZbslQRDVsw2ckQeisRIyUViXaSBHpEP0YGQRE0L7B+OYxQJQXl6CJ
maE8YwCQmxR5d0qKVZHM7GrwmDQWNx4gbwi2499xMcYCleEIs/PU7SoIN+7IF32BnYQYZkUX6i6q
MAoJd9q+BYeqRZ1E4sh+vOtmUQz+GHQ8braGchgDWAdJAxEiBjQc4tAwMP1hXA/OvxAwAksCNGFg
hHcU/NExggUi2XHcASBDO88X8knU2fjv3mBQIF2cn9cjwsZm9C8xolAorIDIzC0/7hmlv/Rm3RHC
UK6RAhPLHUmSMJN1yqugFmP5hr2BvqHi0JYU27/R9jPtEG+VvJ7x1yqiOrZAM+9XEKNPgRjLQVR2
HpCTLbgqjKi4RWd8SB0Vu7ue1hU7A7jxpEMS1Ud9LmCiLdwB739TzLPe5jwhDhOjy2FCxtiFyCXb
XZCvbsP6alPGlSanLb8wcDHaWWAjjaFQpbZAHZPjKxb7s119LzYqp5vK5FNoiDhm88Ux4rtnEC0U
MUQt61uXu7Hd/BE75OJNjq291EismZqJ3C7KYP1tzn8QeJ1Lqkgq29QvbBTwNcGSUzSnZ/EqznSk
U3LERYXKnQyjm2WDhxBZDD9XZxLwrsGUyqJ5Cjn2ANccESh9UrhzspiA/bUuXxRgS368UYPLnmgZ
deK9myERtUiyyFhahhhFENnRHe9eSMb/svbPywsv4MqHjoaL7zuDnBt9whOYAiXTkgxLwtSPcgK2
JzUaiW1seByTDGW36M9U4fmJkwNViJgKYmEcRJHw2LYQwa3P0jvZWVzxhqoZOxIu1y7YMiXA3X2/
4iYYI/dCl1hHCyPW4hLTVIP6ISA1F4xYytFCDL9ZZsg5nTR/zAICnfkpyIkostgVTeJqeAJpmXgq
65/YOgRhFVSl8azTZCS34NjQdj/vviVqQ//RzEIoeKH7J/sIoYwNqQHk3QeG89SVz5xFIIey+1Cc
8xNHyV8bbNRkt6hpRM6OfjzjTYca51QJiyi8XSqP0Q914ItyjHCNL2KoehNHAzo4PhxenwHs3CWO
qjsZN5dKkV4jN0lngA0WeVwDcE+eW0RcC66aZrf5LbRTtKxrkYeZElvpkplgKCHFOZUkXdcJ8u2J
zL6RapuQLevEeklXltLfes/AxNMmaG0CvBFtVfDvr5+kn00W3Ftx08pfWo/L0GbUBJoTdrso3Fht
H3UQ5cGNXZGgKjGBJaWb8hEfKHoowuxWIYbKzJCMEnSmxBStIj1Zq3YXKxgRPISFYlOZoYIgFYuB
MdUTiUDePe53Ra3LcuPBkqeHrH31CO8cGsqUf2T6cuLBgbbBM5157L/TzVvvO279E84rbFouEyou
3i8MRtEJM5gynblygntKdh0FFRstJHHEEQPXgduQvBL7m88yY5X44GlqP7hII+p66sUc9o/IbTAw
V4vqS8H8xl4jthgOP/e6gxhSzlD8OKpI/vhRn2VvZEdT8iAI0NmY7nlCdMpGZ8CpJYrN1AhngmmQ
ba4YbWKTzCJuFnTAGFjWEElHw9RaoICRXBT9fkz3JrSqaAIYU6KOdz6FquD6MqxHpARDd0jXw4Y+
xyWs4dmH2cpyhQSAjAcCD0ICXxqyXgg2QGNjOSyiOWliCD+ZeTCY3pBqIPipy7Kr3K6n4t1fpsOq
HZBuqf+Q2arjTMTwEq4zh+Cgtfyc6crFQfLErnSuPJxwfIk9KRV7kvmynUIZySSLDrPFQEHOqYYK
XUtiUkA5lZis5JJMKw7eCis94qAf5kv/j/5K6KWByooUh39Q41HgFaI04ZwLnXlb0hZkghPeYI5f
IxnVC6cAT1SXWJYDMMagpXEjUsCTd3YG4MaonGBPRs0/UWE8YixQe6DCQPYxDmFzZXdAmExWwJmo
TKG/zJ6IQSmuIt17OHsI8HCiyhdsRr4EigPTXMYQ1EMJhK6ihwZDA4O1nfrCnhUnQt+NMgi9mEzF
VxMZH4B/mgG7+9vq/4EFFLzWkMTyu+vtf/00V/w0OOPjDepI0OMqgRKgHvEwuFi22DH5cnU1UMm/
I6qJ7Fy8WbYwhYYXdGYFIn82Sx8vNTZgvNTs44TvIKzYvECHxjruYq3XJg/fYfneTP7CGXBfgAnl
4MpajvCMNlvhW6WrZbvyG98eAVB805XjZMtMwgaWO9AoAoZEzwl6/yfuZZH5pPJUoGcnoAbS1hMx
SxKaM5EIbSGH04W5ypXxnN1rFenN+ITYwV9PiUvHb17Z5yqYmI5WTxgj630OFleF1+Ngnz2j3lp+
3MbDZcT8KYyB/L7CDt0lG8KTcxvb4H8XUGGHbOw/Jv8ywziMSC7x2rk4RHmN3/y6MUc0HKoto3Lx
HFNwoS3UuHUJmgpJtD6TkPVdY2v4N+oaEU8WLjm24lClwKDewNjb22q7e7jmLy1Z3TZXif+Cp6sd
5GRIiLRrkv66XoCoE+Z7lNJDkR1I6kBlZ686AzJ/ybiintCXDR4u6LIHF9x2YV5E5Rptq1hjzCjF
dZege1TDP3xA2TXWL/Fa0saO8dGgfCxyG/+1ULvxYU2eKnug5zHwz31woeVk+hh1ig3V8zeMLpw1
BfaU2a9mf7aEfBJSJfp3/9ohqfdVhrlmkn8p5TGfP8+6Q9RrLznrLZpuUQeHXY8y37w7fIACYq6/
nGa6ors/1hRqU3htyXBwrZAWiWAoAxA4R7dKRJpvup2VgS4NG+juPZw7AkWjApWRAl8BcLmfA0lS
d+ghVSgbyE8Qaj4B+CCPCt8AVR4LVJraUiYC1bCMP5CCJZsCU3amuQiYSn9lssLsKnOwY5vUybSU
qcsV72oKL+yt8M/fOKm5eXNcQXQ0NkLAiAKKuyK3qIF8cV18TSFN08eAzb3YsMA9tKVwhDFL1c+Y
hFtclEzyZa/LwIwL1nIve2RnYFziptvK8eUSX1GsQ6gIR/Eh6S06qHBhOEdAwVQIzsNtiAUCmLVP
Xuj3xPwQnKLpJZ5PZifWT75YP1kRuchYzjHeP9A48AkwAarF27Og7zYvGPRvVU8/PJjVQEqqC0oT
8pRQW7MkYO7TmLOd6nFjA0U4L6PLT8ETxXGXlbiLah1D7UHDLAWQp6fG8jFJqzSsxYVnZ+DCaz9L
umbghlLkGoHghu644FYuwNxc7fNi54BxzSii3cqMydJFwB0X1uHswtc6uiaRz9+zvtfHA49vjiue
1hAPtBhq3UEGpMxFJNxzfyGa/Q8dxKoE9/oRIsYFvkD42eW3wFoo1XyAE1wVVkjggdzWygG1cCo5
RNuhFW42rhqvaGzv4XaY8S/giJEN3x33AyXkeMzH43ySs6hqdxrLCJpRrrHsg7fM98sU5kxJJ3Gh
1H+xq4g9zz/PlCkRl+1fJgZcClDa1T8AWt1rMM7+9NWkKKoDVhSO3ANxJdy82KE4PwMmjXWSvVMf
CoGVYxDaKXcKgTyHN9q9wQCFOCMHKOD5Mv91TRtEskCv4Qm6dbvrnnfGm8Ln/Ujs++9NVZ17O3Wq
DSUTKbHFgql/cb8z4o8pVUpC7H+yH7K/NeEWqdW9FLGAOWGrAmRacHL9W5mgVF1QHRgi6VEyXJIe
+SIojqRHvnCKc/J63B0lFbBorMPecDhTA1fgeEfv0lO0ENwDkmVLiacuQUmj4l5ATiLymsT1U0MW
fYyBqfMMSxReC4gNmBjsT3jlRBpf8c8MaQSB/xZblgfQj/8p6Cem3zBl6PVLgXoncBHkgi+4I6cX
vq7iDJnIZ+kQGPAQox4gxg2v5nFhwLT2kHtfMaYhlppTOkd+veikXTj4JYvzb+gp3UdaCWGR02I4
pUU7UEZDyJMFOKS5A6HAEpqopfFen4QSS6SXBLqyc1eBiXbR7NCgY7cHB0epDOibvt0XXU1B3X80
e/LbkWqb2pCCNpn7D/rWFMqmAcPToQNKJUplKRmokf+Ws/RMUI5eZZTtTPoDudq1FnLwHfLgs4LA
DZfQzrQ43wTzFFz4MCxn+wO9OoFF6NXHpwFvMkUsXBsLzBrPxANsZAnNByvGDl7FModX7j+Vo30o
cTcD5TKeV04lxZHiDMo7Z3/pN+QJhbmV9GKxq6t4EHdsq7nuNJowerLc9f+wifPdKQcW1e1ji20S
kZBn5R2O4EBd/0HejP+TFbN8N2R/wNl/DhtSQiq8OniNJr9GRdGGqLcn9NzP/4UKjuOh/sbx/wCe
sB5ugd63TkcKt9DH/wdwoGR5MBTwIsNTsCRbZ3rd28XxWsVLFcsoYF4bdhikGIDMEVQ9mf9IFZ3o
ZO2S9JYQLlEFLPZIyAElsJeCprnpEbVq2kYwaFhrqJquzBQYeLIyn6xw3J0jqAyVME441MnaeCy/
zPEgfab/DGtkVDFXADECm/gtEZv4Ew/4qAWUOly5adqzkFnYs//dqKGi4S2FSUAGDTAjyNdwnHCt
tjuMGSlKAK+uD9bIO3qqqydE713P/XYXvfMqTT9XSAv1ubw9vBD4QUhEmbbQuEMMheHA1VhxGUJq
90qmi2C33E7UTlabtFKssW/9gwy/VKP3pYmKjb9FrVuDW3WxFvDpsgqRYqA4HimBHGMKoiM1Grd+
ybdtwuHnFSeKLNqRaLI52MkOKnF03yRVrrev0U2q+9mlJJwW1CnHVI6HxJ0zcxfwT2otxptJqiTL
nzbjbOvhBsFgBuGbmRhpKJx1OYpuUed/0H3ICcp0ujuyhDCxdkPM5eAsLzaSxaYKW5QEjItIzSEe
J2R+w8A+2wYqubdXf34xc/Ll9zWBYH9Ql3abA1q1TW33SsCEu5t4HAPUyH6LdYnIBw73yDTJig7P
A9t4fHFYNzdh94bId6gTldH9FC1vA0Mh+js4KeAIo78iVHXmw0cEgurjhoyH+pOmHl4UZCFsfshD
7mq+vAcw7KG2QqxDB4l5MF+TSXnhr9kn7SeoW1brrpf4P+UOs1ucjQ/D2xVMEtU9IUJLIKtAT16M
g4LGAwfEC864+9wp1ZzvDKpuy+zFr74vsABjlcpaiasuyZ5RheVnglwgD+02+PVQEk1oUkj03Hdk
M2Tf9fhEJfReSjFDrCuVeslTQ8iobX6iEFng/DFcvdoaDwi4wVoL0nAgDYlQtRICyXjUr8ctRYwt
a0H2LJ9mzoc540E1HDcfQgKpIOL0eYH8AQJIrkyBbkTx2v32n4nUevhKVSDzN/4boA+Tv9XgcHCT
HyTnxXx6aGAy9SQtibUkE5QcKtEp7KWdMn7KuLV7bCJBiDU0+x4J/n5p20Sme9Vz2gvRDNAI4xq2
3+b1SDHBo5c6+E1L8/lx3dGT1fVeL56EKIz0CDJpVFcv4jMRHSdMcJPI7qsBm6guKeg9/RbqAZ5k
DP5zQagC4pnmFg0kGL2gUMlVFlwkKym4rAb+6/dF+kaflY+HQaNI+kyfkPVwL3BxB04aHE8w9wkv
YkY9TlkLjrxBpAPWVIQiGdUznUtkPDpsFSb22Tf6HO6nFDfzKYWYRp3Ix4EojBH5JXPGCt2drbwX
tknBx1NG4UQ9hp21B4XFkcbp68P43n+dS187qbyukokCQXeuQY95etK04MIG8l5Vbg2gh+Mc2sOn
zXisUeI4knrkGqJU+qtaPe8aDmDcTqQyuJd7o5PmHw20FCdR6cj+QypqbnY3jFdqotZY0uMpgy0Y
KXLIdolk8uLKhZtr8Lw5eQp91SS5KEYrHif3xubekVhlbxZntJJUKOSEJveEnE6mmRIiyWMmiySP
mWxb/J5Y97KIy93qzgRXS6d2TYrOHwPEpSjyTJ3euJDjLZ1Q5Fmre9kjQmk7lkOf72tVm7taolFc
/tJ5yoQVAjOI3zib7wZTjk53C0mLULDMmN64n0U6xF2uhyCqOizlsdGZv8Tyhdl8NOhRk0Ud5C+c
9mjOyUGy23fppLJaS86lggUGBCHO+mTGKXC1ZX0/dkkVKaZHa5MQt4hVZdRcCY2mj+qY2iu3+YV6
i64kZ93FyduNfX59/MbZiLIqRhhn3hcDFQIcNMzCR9oiOpDwcmjGQB9B09EmQr7Vix/D36K/nhHZ
oR556prsO6+feds0R/HF8mQgrOLF06jUBN+RFYwHCu9NqClY3nf0b4jRuh2ZCqu/R3gSJ8zPzGFs
fJkEWbsoKRnEM/5H4NFnv2eOAz6PCS/roQnE92vlyFJ4CFFH9gEajMbhwqGXWbYhAhwc3Nr1CQFL
Xj3jL8kk1UPamM7kSzqoUs4m6RYGMzSiyFH10MKhnawhvFjzIz1qhCjcmJVDH3t7oGFNX1/OjxnD
eegqLnm+NGJ53LmF07f+Rg55cLkr9zSkesDymMBktr+e2j0mfsW52IirJQIuuCnvYtyzRGact401
A/y5Q2AbjxXHzDpYdAJs7AXd2hqgHlUVf3nD+VSTNB/gHM0lyK3kDjjlFT6jN0z2jKj+QgtMfG01
EuIQ/Aht1dnaFVu4/UIOT6ToEqoR8q3qruDCG4Ft5YafgQ4kQ1f3wuBfcTeLO9Ew/1eOpU3O9PTf
DkfSpxnBNFlCJY9ueTQZUcdJ3SDbI1LLmJC1ad9Pexr+CKGqoOKJ4EiURY1Dmv33oHiDvu+rQ/bM
pMVCWGAKuSDjhYeHmqtZICknWVAY0InLZebIDQKbzn+sndwxKE26U9ljNrCnHZJdxK/PDU3HC3TH
MM+F9DQNG0QG9GVOPBWovOeRgUDIprKekIDySnNg9jY6s/qXvjKs3HVdKGshz3aaCwG3bEQTatHn
pqOm8QvKKcVLJ7EXsxH/z/3XkBSLcNNmU1Um9BGoTKU82GyDCY08ZrMAE4S62UkWH2AwtwECKwxo
KDQSZPjMfGRyLhHBhmMRtXUsZ8l1TRSxSPU8mwV9ErGoLJP/eCAVFGwlLL5ES4UsuVoiwjJY4MQO
zz3IYECG6k0zBwhdeCYYqhVqr7KNrgotUUfVPSEfiW+fE7+AFoh0Pd+VFj0WfzpVlIeGbaKNpm6e
gIq7YRqWrBLjUc0ipYzZuhEq3A0SqMjFjTu6GCRkFMiKx2pg8Xo3tkUgcR71rdjdl8JHX8wAiZsC
ekp5oA1NwqJbFv5jqFFnmJ3H/eaMr/pzQ0YlJm+KeSHjspVPlho0pGhRq3dUrTY1N0sRdFD6jHfJ
8rkQ6xOLk4Fghs2FyDlTjKvY8DbEUKGmoilKjc0hnTOzi+xKfaIcms7o3RhyidS0U5VFqsAVoI1e
FbrB9wJrpgV5yrpkkOINlQLq5N5uKFhZRC3y3bWjdd/HmoDChUuloFXiHY6fuumpHNN58k+I+hBg
swWmZUD9dEb+dFfeq7idKe6eZxXGrihoGhT4FRZFL0Po+IKlRSb3Bp4PEpbF00wau4QE7ZspadWo
UULdWXLWIHerOpoqjAgPp8JyNyLkv7rL34QOg0aZP+CKWRM2sen1tsVNG6xo0IUVmUEQLZEDulYM
ChkuAGCXoXEWksO+/LFud/rTdAKmIZ9DtLLo/dD+seSHyPQYGj4mmELrT8cZ2Tu8HqDBBmkHThVo
ByyAI+crKcD2jwMAlRd1uswQ6pWxHXqmC6GbBkjsoJ8jJEqlynJOC8BpLxFDfQ7JI6hSl/hrnx2E
mgyNkqI5jIjUQHyOd1Um+4QaIiHDCOghGmuAqK5iPMWhQAeTcrFT3/rJnmFyEe5jPcRPggwASZmU
AGSqO2ylHLdlEfYX3OAv0HjdAA/0ybYiccpHK4mXv9swxGA8yLfqIgCb9jWQ9sxF8ISaroJoc9d6
EGaHsGIU3gOksCMnF/CXUKdszi+lHm/KBOsLFrN+X+Z7YCg4MPVXHa5DtZMjpn4belY/txOGHMWx
3oWpUYPgQJ8CocXUFDbTt7YitxOHMY498sIzD3kGs8lc/hzW0AToTuubSTEmT8zAu8LY8beURoDL
PO2Zbxy8ZKvFIwElt0OFqhmZDRBr5FavF6S/Wtxqv4x3maa3/j5CRlA/eJ86/N83SlW2Y+AICPj4
PZQRzNVKwpRfVVv72lS+mX4hALxYe6uM+FkJdJA75kFqwW2glhXjWHlyc7QhHAx/EA/IK86ukSVH
1jMzl415bLiIBAXVPtdxIa2R1ATyI2nXICb4rSA9YM9lNMegEmEYWuT8TfpZo3jD4TW9Wj/T/Avt
x3ZIbseVof6G8S9kLtQ+dCXJ86HBhbU23BwNxBTBI7+7rqLg1BdfAVUz81iMjJrJ6cA2V5xhMION
dywoy/nALbG1Tudz3JQJOq/uj8IcaXaNcoc46goG9Yb6Ce9KAKhCjOiY2Gk2advMc83ti7hFYLGj
OsEjpgklJRdumFjS1t2qfVgAvuEjuQxWxw+GpASubsDmd2+m7ObKM3O9bXtIlJTtMD6TDsr1YSBq
BRK8DfLVgXxckvTK+hyNiWnT/jFk8mMYxrNeiyNy135XdOdGhw7eoHwi9dyi9mwcwvH4mYDFmCa+
QpxghigkXJyy+eeZ0XY/OjIeMeVLyQYTD/a1TvhuGMDzINC3Is8diRgaGq6Bih8np7QjLJMrLvRs
hC23dLwIxLyL4NDeSVQMdAy5q7lamA1fmEW3HJwfg7uKNhfJ8rxlbtVJzG6L+fViHrWvaWT2ASOK
ph3jW1LSkRKlJHz/ZoqKDJXPFnEaWA0ehZnc4JkyDPXrUXvOtoyirX0OlR10E2QNK31iAtxccF0d
eR18grygqkx4SBgZontlOUfjQlHzf1Td13LjSJe14StCBL05JQkQtPKlqjphtKQqAvTeXf3/JNU9
M3+EYqa7vzIkkEjs3Hutd91TW11/YiSjwItp4Gvp0J+VXheUSi2Sq/+G2vzoQfl2Dhq7aRYjdPDi
m2rsiMBM3P9OhE3Qjgb41UuhrJfYGu6p51+Y79dDhigKhMI1iU0X/Rb5ufNhnXyXnveZb+nCvA31
h2qPZyfTQyCLJx5o6WWqFOoa3S/1ldvK5kr93xVtME6MZ2jMvUokE5SPGoOwXIBeYFnkYM0Xs+Fo
zc853kzG25MXb5s/aekFCWh1/7uyv9/Tc4P/wJwSHHHrWeWuCrVwtApqYUtoPR/O6gPqG776yoNN
afF3SSE10Qbl0H07C2wv9lenNxc+zxQJrXd3UbAvfsD7+pMKgkzLCN32Qjrq/mW3XnhaTY/Ty5PN
71s7QKm1+us5zHumvDMqzM/irF+m3pM14ZRnU+GdEpVgGf4mhKvTX49II6+PVTembegOEuOlUrKT
LigNc6O8XWqGXlzstYrCUocXyO7wgOOxDWA1mQ037MClvmcKJGt5dPoyu/SqTI7XpCnpY+rKJ7Vr
oKuUq0lpn86eleC6sCz2P/ZRv9GqURp13GdXzNWDR1gOl/xH9+u+2IyL5NLxjE+8GuNhYbbs3Puw
qCNpc+vxYd43ai41W3q9vlr2UTmM3JgjBbb2RlgBlsHx5/pTCxmsKXr7vhBWPjkBQasFR+5JqUJr
4fNer4EXU+9Oo9FinO0TY2uABIgPw/PjT/uiNR3n1qFjdP1frSjMTKWlVe0R8+NPxqRB3sp+nCuf
8DX2MvI5TAh3k5dPRw3a49Qh7px5rXpt13sEs7mRT/kpmr3YDKK8d5GFSJ5n56SCvHolxJ4Z715/
kn/dlkuttaCLelrOwmMiX9Zrsc6kEob1q+VfasGTEb7rfw9ePhNK6oI3R+dd6veZ8Zd2Pb8Pg+b8
E+6CXtQL7BoW8ERGQqnlIV8UjUHl6bTJNMiHrTaryO6s5S7umtC9XknOP0lV7esySXxe4iB/Z99N
JA72ecDXjsWWY1SHfhMZLfeSF59R6p/1qFrDC4zl4OLdEVLFRq6SIGnvg/lV8UJS7IJ7x/vAgG1u
kjtMTeuY6s9hQoxZGFPySJfEm4paxS+x/+2fLSQ6Ua9rWA9bm2/gIs16K1r2fW/J0/M3hIxh7yCv
2nTpFemWlFAl+v87Qor4ZZ+/fX/iyYvvaamR/a5/ksm6hdufB6/da2INUGySRltPViJtkkzuYz31
di7f0lLYSYrVgahJyUuaRRpXQciU9/79hwshLMHn7/rvuxw4efeHVcgwBDeE7ZU+Mx85ideXvZUK
nDS+wI6f1OrdulTPzwBYAv8KJeEmnb1fVyq0GK1JvaEeCcry+1fxXLkyLocf0dynv5asZb5fJItt
u/r0LR8qCj5t2RE8Dm5G1Y7kmbFYcPRK50Hh9rib6pWNapPRij1aMna7IhGPqnP1j2Z1/TA0iV/U
B+3CT0JNb01Mu9nkxXMDu3HDfDgitwjX66vfsgYNTXqMRvtqvI1GWtyNY5eOZtaQRzEAJd/ekiog
+RKW7jma9+oLDOqgBrmQqyUSvGmFquIY5LrMglBlZt/ZsQSkjXoacpAzElCLojtbpLtSd7oYev2S
TFkppKgLL7BzeHzJWjzxRGRmdpV9nL+Slh6jfoWRK+rPnr/J2tcmrXUv/1XVQlt3K5mv0hFbL09h
myA3m3AvZNm1Dn8NlIaKtiEZ0VABTamtlsIjCxWMQ4KwQR9bnYIyHVrxsDST7Wi+G52y0aQ8PB2H
Ti7Fni8L+DRDHEdHomHYJljbzF3cXMbJ92HDTWOOVgH0sNBJoWOv9T4NAaRI2jb6/571zogxE4IF
UgHDIvIWiPn9oZvvw5N9oZgNqEQ7lXedncobYIaCNe/nNtBPcmTi3l1cCkhzfUR+DgVM+drLPigm
Sby8G7xKDq3HQzO8+rQXZLHZ0IiW7yWOlxphuhJHFerOnkI/qoCqibinF8KL9Pv6SCtIKUh+di4/
L3/exuB60F83ERAytij7urbzSHl/GSzWg/2wgWn7nwKxLjqGbzRWAXxrENe9stjNzUN9Ml5sx5nc
ldMwv6HE9KchJxFWp3DXpBABEzXs75qU87xdLFsfnSu9gwnCgg4NsjsgwLF5pVk5lLOgOoIzleaJ
n++QROMlKuHzdVhdD5u/TOrmGu/V7u3SFcfcPI6KqyH5AXXwyVTnmBwcvZDXQq717CBkOkTsVkb1
e2wJbDOQ7MlhwoauRgNP2dqK+vtGe/2A9wTUfuVC1hX7D9R+rgpCgOfOZw+1/GFOpeOAmCVfmPmH
ejzTmiZE/ZhplHBvtfGSlv+ro6o3go6KMqP6tqOPbcalcximN95LEA3NYU0u1XxcKgScOtEITP+K
O1CL4D4sL9Gv6pr9gUi9BOlG9ttoTMaAeRvVwP7WIRraL0aVAAHtlE3yWG/W6OpxKUvyYiyOBSnQ
1D99ashoN9V8X2rX6bMck2PLdPsUxmvg8JIwn6DaKUByF1xjS3uKEY7B5sRHbM6qPZhIqBA7VNYF
ZwsmZhlPqyMM38YOnrj/o7PUMNE4NbUhGyuAZKDItsuBLtqGsL0SL3FruBfYjwOZDWRbZ38sM+OF
2OH1NMlbPxwz+RxJTKiy68lTc3giX/4l/RpKV1aMWJ+bjtXz9KGwHxz3gxMNXrm3fgddnwuBSFl9
BsuXuSSE5WhfGx3mY2KfpVyHwc4pV6N2HZQ6hywodSqV3oqmZqJGNKGOl3et33UPWTHcMoTzgE8G
hUlbkFfQqAkvJCamHWW0xFB/a2hOMbytglDd4FheCCnarXMU4b4epnQ3hU0nt9619G5BsuMvWVU7
MGp5smGZnndEO+ridgsfpXcLnZbHjadtCHkjjyJBo3pIJY9W7b+UJYXqiDDswMBPlx8iqCo68yeF
USIF3Gy7bSKMfS4640AjRXr2um8kJepuW4/gjt72vSSTWW6Hk6iu9OvXrIsFb7ZNGwIyL/n6O15m
ugmhxJm2sZfaNEQ0nvtPwlQK/OrnLmCXmx3ut8ntOYycSZuCsm5KPNC7ROkhSk8iJU4pBnKtSoTS
/yGuRwIIwJwcpHtQ9SGJhtDFpsG4yB5Pc2C5SpDigMT2y8ZluNwPiHosgPlkUBLmqBlCTn19Ru/d
3EOYwi9+O9ZCEiPAV13v3QTMqa9ltXoSDYaQty+/EMLrXm6Jrx62xGF+Hd6mokjixrN7avCP5Gz/
mFS6foWw65xywFxq3noh2BOORMO4ebsOYOuaxuQ6sNM+1SeNh+h3z1Px1wLUmWgoCJfErnpO6T3i
yl36IXnYtbTrohE6EyffQkMPm7Tx0p0RjYqNTv2DfsAKh/iXC7sZlYVC/B/9gqVSSgiHZly29yAF
YsXZyPNr5zlyrUY6+ZfgSjiXgithicNcS4XJXfumEc3W3yBZ1eJzj0nk11JwR5YF5ZybHT6g1jXX
qGALzo32YZHuT0Fw0bgl00KyreG2BwWfI0lBrFKc3/VkQif2L8ISqHwoB2WNFDSgg2ChZB+RCOLz
lZIqlkRo4MJ7j/2dRybmArpuCzrd4L90d1pULh+o8aInf1QfG6J4SS8u3aO5pZX5PocdZROgT2Cu
LL18UXzW6sYoIVTP41a8B9CQV4CzH05pdYZ1E1Z9WPP2GEaGoBCgrSoN9tt+qd4vfUw/G5Rbcyus
8+Il7hVE3XDdxmdulHNcet9l6cmKVtOJJtH+vKpxuNR/y94pg7vaVk2zpn0xGYvRejKYFjD/Exti
BTZmHcsjcO1lve+cTRp/m4h4xsK7BxucdANqtmUlBDeWPEgyunfgrXSu6xAS5sbbNL07bo9SPsRT
eIBT+8pV7MaqV648EuO4bH7K/Asmw736L1u0J9drr8Sy+ss6tqzKdULl1vo2PJ3DvjevjcSKiKvY
bvqzP15cEOYN/eeOdwohZRFT2AI+pavyCzkMcavX2LQGRtsD2Z+uUjEBAP7L3pS878ixle5zCVLL
d5+jMs4BNaZfUnPsxDYYnzo8Ntcu6d3k2U3yhBGS2CpvdxGhbkcH21ojLDndS6rTrXsabW5d4g8i
yu+VdHhbCoE7h5CU9ctRssg5iBaDfvOeGQMX6caQsAQ9LD67EcoMIlAGkpeV7w74b1P2+Nd2g+Lk
Kzqmpm/Auqnsh7DqvBM94pO2/YOJ0F50fqq9iQoT5oKDbAiGx+7bfnxRqKzK46gcYmoXEcAylD1E
2Uuetem+2hj0RUbC1ePBuRX8G+hV6TBPFRB43NNx1stXA8HXGEWtXXDNxU00OK2m1Q+Y8WuV04aN
4+I92vJzeaghBDAcEXCd+NMM1BmjtQ2L7WMnWwSv1aLWmi9Z2loaFTqRunJOQqyTDcbLb60/P5fT
j4Pa97FN7wKBsfGg6NPjrObvvApKzlLDgdEYNoFLzpZdLmJmn+qtVULKRf7s4NhWXitlTrjW2mtY
1VjLEB67E9Hi19A41lycCBKwxG+93bx/5heW5jv61GLTJNUY8em0Q/0cEz4LFurm/o/jNcN6VfcK
XPlEH8rC0j6KcaDHz4LjZJ8HOw7rR6sRaWela4bIw4XAwqmLlbryWOkFSt9wxTPtSSlf27eCHr3A
e/+2ancn5QDIWdd/HM/9wCbmplc4E6BV9/8wrkyb6vuYe3fvRXBvKZ31afWrnAo4RTW5z5/vNPIa
2qvBMTkziLKsSYzbjPTLwJV4Rgk6fq5/Il2rzR+JezQRbw7LQemsb2fRORmL2Z31delaQFT3AlxV
r691bihYNQYWeDu9k5TresffqnWqWatJ6uR7/nxcs2By0NwNtUp3ZzqVvNbkTGMODy743sygYoW9
1pGORzYd6Zho6R94Bo7h3vuPbJvsALRG639mr9XPdQRqHGMFltcP5Z+Hsm7rcP7MCV7ZjAvF0eJR
0gpQMiMAlq5ubKDRV5ZG+ka6fXzB6qFfKKEq91d3iAlM03qs23HpgAoW/09S/SKYCjvzVSfzjjaa
XcdLJhMNQETALeJBkAuJWnZUU+3OneDSQuYgnR54Ika7Sirb7pwQDh0UaGRk1+Fq3Wu+l6M26yMg
Y9cEebVJa+c0j0vka+RlWWrwN5mmDWLgahcGBZ8bNqMWDGrmdANMlOfLO7ZERRFy65w+9udX+hCg
huM03X2QzOTYMKjLjZYpruHkjrL0Po3zSwiAGORaJZEVSiYvai/mL+NE/5iDmUXp+qR5uSunoOvm
lQ3kqmBlWn3ctlS7xsN9JG5Dnw13gkq40Co/Vx7NNqvXTqN3VSQEUsLI3JU0YktFQOFjUERkUVZo
1mPwIhMov47F7v9DBRT+9eRVeVvuR0CrlM3z+Bn94aDzkLH+egIbu9B1bh1CEt4nRvsmBVBRtiIR
MV7xO/XyEfjAc5FmgIC6GexXW4aJR3Mt46eVCPuvInQDZQtGelF9e//N2/MrEI/LsCm0Ik3evovD
ihi+BprGI7gUjAb2Es/OL2IkF6S8Cagu6oBNtVczVpRENfqWjpggmrceK6255JhkY9TYNKMmCEia
alobO62DeHDmWz13phXTo4CDumGjH42PVfJhMrmmJYbMpz4+O+IK3YsvhVb24s6SrUBEnWesNG0g
Hx92O+1zb5gKn0YUVHUHxfHSpCxwC0wvwYkIxMCJVvRa9Gkga6XkG2O3QP3VUcykgvdKZq2kvTRK
B+O/VjQ+0ZBBVE3b+FGT9VD1UWzPLaxp3x8dUd2Lvph36kceqofDx0rpcZLhGgbAbJnUKRu6UHjo
nEzSxHI5aj7XWIbuoCMckxxJslV7hJLiOXRHMEWfu3/q89FVjMPmN2ecJjsfZekxeNmunUL2GHQh
BWe6OJgxyU1I5SqPC5VtIZkp5fmtGw/cZnZ/spLskTlxI+15BaPa4QuDiDnUXneU3boRBsIsQ2tj
DeB1HcZmB1KLURIPvvLV8DfwB5ZHGB+359Jj4zVQUfPxbdOFUTCn17Hw8qhAPKxm6Trbt5EUbMAs
1bof2TpPdbVMC2xYxae6nGp29KmUylmvqZXIuaZRMgzuO237vKcD+rnNh6fVj+Z9ee8/i8gge3lr
v7SRNNK0WhmyTS0bpR/Tvfmw+LsW8zg9MbXmLHB8CPoezoVxMNk+FvySbbs0HyLOzvZEOYPasd+w
uzXT0gTlvBvGwsQo3cYm5Qe4VoMfgF2FzlY6stm/eyZZzW1bJ/V1InaKZ4Lzp67QMbTHUHFE/OX/
z4qDr1C8THtbSr9zUADPjKqdHrAyymnj2Vmdqfn7rK4AhFKPGH3aC137zpQrT6+EsJLofBvfUBkb
8bmEkNwSuxaaBGcK+AaUd7wCLHjjVuEnBfRubR8XhXgcNTrXMv5hJ/+p1zA/tqqQg47iOCky7By7
2rNCuwIBrCXyKlu2HWFAZYj+yfSQ5pPu2KXZ/YMAXBTIwuAvQWhQoLeRNcd4/Hv+emsfb2O030MU
g0AXz2/UstxA5+vL0OXX4jXMmxPX7nuTlgiJeYrX0hDLWsMiGo6VqB1d4VlEg2o0VE20Mlf/RIJr
rhZw+xKFCI4NZNQt3t8QOlrr16zGt9VaLsP/uHy9frrzXqtYkZ+mjiOT4VtzvLo9XHzAxY1kFjWz
XXnIYQL+G4sdjDoNDnRiuehq5wHXQMy8uYWJ0pzXgDMY/q8lua0+L2/jqDmu/Kx3YQ5KP4dG0XK2
jsFpcKMC3tFs6hB3kB1WEFauMB3vFdO4r22vw07avj52rcbND9CHzAwX3jDGnNGg39+/7z4ojF2z
+S3Jl4kTSnItdS5xAGQ3u/qm65O5igMD9WUSmNyiJcjiKXkd0bIuh9WOwgQWol/5CTywdGu7Oshm
JyVTm5004fgSt7abV319o75d/K60+KYumPBkULzg+wrBZIIp1anxA1dj0itgK2DTVR7/x9u88aXz
F/+iUMwNHrZyGDpIoVML83znf6bkH4P/y2v0Mj8OdsqsfW/XxP4KFOH59Oe+kAr6QJ1OZyhZIgJ+
zu5IMZia5j7esWkwRq0Ct5hieV5NGjvBe+3ZsFCBQgDD4ntild6HGO+CHDaF6e+80VZ5l3coou3O
QlLPNVlWE6BX6OR7/bNVAkVxHU/bDDqKT9W41icx2/jW1tjX/EYp2o6qcVYD04lPzGpIxKEuKg93
8yFh2gYtRrWvSWsyX+yUusJ1rqzF11AvQTKL7CkVRjTXeXF0iEZ1Dv/KsHAclvnfBs1mDw10veSk
65YnScXBOestqum0CRGmQdEuARBox08Hl2M/+qmy8gH3tG8qHwHXc7umY0U6macX3cNBvvHw9OfL
/rHYWy4c07qwsuUOrunkx3UcOc/KIjbN4f+tk/K3l/JLB4v9KD8Nj/sWqmZPpeZnxc1pMtdsz1Gp
hD9AIaAgxxEHzyIocG5g9BeSaR+116u+3yqEru3j2602uuqlSSW4v37XbwqwRVm13cIUzKS+HuP9
hS6Mrg/6DBywDjnq7KCxHnVoxEsID/MA7SSGJoxewL3exdCXlDItgPews0gaKq3sdVNqjZqT0bQ4
2kWjI4p/7WtRaW9OYEjD4ny4/+dcD5dih5CzD8TfI4e5KKr+2fikf1ERh0I2rCrF7TcNG/HN5c0b
SL2ItZ21Ccj9Wmz24XKwPSxS4WafRwZYTuNT4JNiAXs6FjSJ9snO1qaShcW5nz6tj8NrfXARKjAd
RE1A7t4WyMnxSWci2W6T+iApN/pZNozo9zr1qE3yqiAqVVrL/ra9/728BNrvZv5wqT5AlFYjt3Y4
oeS8yTAfzv9Eh/G5PsQopQRrarA2YmWjAnMKkNhvHsfl63Bfa+dPSuVMzuvunVDtMrh6sUbt+V3j
Fnhz9/LrRvlM49ZMSiXWt1BuKWpu3iLyX/U76fQ9vecgDyRnrGuJ6WsirK16h3L6R0QRrTMLHn38
leIYzkkeTTFk7OCiUTCqKKlM58cRF/rxVxULTOicduSmH2ocNVkpcFrroYcVA1lqd6CAis4kc8bG
EJ62GJHlz99U8OrfU0tHaY8ya6Q+bE4GhxRUS5dah7PTnLVJui7sOLKVl6ECUy3RrjV0lvW82QY0
uY5JXX/abyoMstXPddYvboK0t/mh8nQhVJ7f1Niz9roF6JsD7D1U+SZnD+vKGFb0eOnXx5MS/egd
aIUwEVh1sTsYqlJHPSv08A78STv7XflTAO4nf5XrFTof5gKNtiz51K3XocnApwIQC06eeuygKfU8
GaqHqAMdgKNuqMEzb/18qpPmOJZEKKL6uoGm3FRVEGbfNZTfaEBPyTPtoCtS0Ks9JVGlq+R2YpiJ
6fTsEFA2O3Cxt+dqqUfKVokE13TBOWhQMRUie925658JzEJezW8qfqd9xLhJSnErVWYGzdNp+DeC
y3eQ0vAnXjsGv2LS8u6h9GB+ZK6mE+BIvEcPKHICmAXGix9Xb1B7FdoQFYdkNjYwvpf9EGmnvhob
5R5/Nt+qyhFp4lkpoITMbcUreFHy/3fJLsUBWm0iOTUbdw+bTbcayDaFwEMqj+fnFFMwGhNHsg2Q
mi9pcOfjm6TV06isXVwcVKt9uL6mpsbachhIU1p9YIVG2UOQN94xYbmT+iyurKyPBMeXKouYZxKy
dog/7iu4bmivgWq0O080VAbIXuAQflCEyNnIvSgBik/L/Ddzg68TWF7FIAcI0ioltGEdQEagI5Fl
nOupSWz+2tj1xpsfS6ks5ABhNO2/+m/5KwaRpoQxNiIKDt8xUTvDg3/t+WDrrM3plWgP5ZuK+Ngq
PheOKaaIiSA6Rkgy3vfz4eNVoGMWSCmlx6jEEiQjK9BTsCUCCugYmFeGoGRIYZzeydvTYjgmEhH4
awnaVATGhqF8WQ5VBboHxWVc0AzAyjerpvzD/foBrbFrPha+skryGdSMk9Ta0sb5ppwQ505Vrqff
Tg4MgcRnzXaEg82ODeMxUBprJla620t3ktOXxt28mKCvsDzdCjSPIPKdy9MfN1lv/257AjWq18da
VJoqVFL6Ig63VS6OS6w+rcTUj/Xf5EFlHGSVnDtCxYbWhZAhlCP022JSlXUP9KlPd1EWO9e20v0h
FwOD+9IkrzvskiZYCAXUkQIuTPwbGP/T0YQKUYBeSX2nqO8Qq80uwSmqSa7+yiHbACDzzjzXbmgX
7lZizvtCUp0m3z6yrYkx+XStO7s4arRoDrST6iP3MJ/cvNVpa4WT0V6nRB00BHnLdFp7551koxjC
69STHgr1caY+joInjQwBbmxSbD2GY/8XvcoBqASPatKvPu0//flEbU5V30Qt4w7QOifzYodjV9ts
84LcmE+e1zwDy57dxsNyRkc2IaCOrSeaZTRHdDpafeW7jO1bRLWthFLZmt7TglgdV60pDf1+Pumf
9sObUizz4k8rr2CGzfbiXQ7ZatXbntIAeEGT3puKaoJoBzNL3KXRtJiWJtYZaXfT0dOR8r6SvfTv
jS5T6zDbxooT41J8bWn1EUQ5UPp8ep0anbgmRuaOj8Xxd8DcN+PKxuIKSRr0gavd2V8PJ+Ep8WO1
Oqg9+ArYOSbXm2oiC9C9tsCz8QRs5NpCH8EZ26fZmFW4IWxSVaoCXsWGb51rFpey+BrsqE5GTpAe
leIu/GlEcMsphB6B43d2YHU9aOwCvKU+KjT7pvuePXKwBW6k3tWxp0uJMXi4fJSxjF5reYDPuOZ2
kiax9Hdk2JIUPo5+F5pf+zwAYuoLqKEeydTt6dRfHP4JorAXvUp9QzsxK25OvKaLOSM9NeP9dSq8
7cyBTJ8Nvt5OXsgO668gOvTA4G8ehHPU5Qrxn3FdPRQErvq0ugd1w6LNoLmqJcfmn9mHrqqFEkja
nghJYkAA1fZGADJP3ovvE/1hOVmdvkii/VS3lS7jE9yPd4455HVaai/ud54dpfi8G8BFaTtpH9jB
is8nLsdKUjCqvV8hqh+6t1Lvz9nQkXvCjFsx0z3CKl4S65hdqkZsgp/Xqz04hNF+EiaQvM2dS9vf
aXIELDBrYnJ8gU0tyQ7JpDWtxbupYWp8zukcOlvKovsYyybqmDVL6jD6paTUlNFN7yBuo5trhg1m
PBazjjilA39SZojmrRH4C/k5wYs4nUVhDTZzqC/psCvjJYHghWnTsFsG8yvQxNxFjUtpdTOsIou/
rH8dH4sOS5mc4OR2627KiZy3ICkxjgpUgWOHhbV6BDXiYHEY7jDAmxQL3MJEk/CFPjM1pXp/cez3
Y0TsZ/oglHwHJ1JKpvSz9Mz+mPTQrVZDy6AIcH6OrwocnxzVmjFPdEpXALn5CdXAuvkKxUCdgmfx
UlfNvR/UgIVW/Ty6TXvHTWc5fzhWH0LSeyv1WTZvpWI7c48GpWiwcrtbi3JS1c3d0UGxuySeIq6s
+WAtE/4wiHrTVevaolBwIaHf7sNv8+/FffhNwHGl4dDpAs1Jplm4ZZKN3DI57cvHMj51sXdY9BqT
brmQzr9YWJoh8zO6kkcFwz5EzQn/5/Gw7l4zPY9EiNkizQaNUzcDZh0Uhb4TytJt1xhXIaV5atNp
Na0JIzMgq/ZKH0dGgL3A6NZO5/WIxUONTmjS3f5RFXLTAdwjlq8g75nBq91vaHBTAKTcBMaY6ial
t23GublK+yBI65bw1lU5VTsrmmg9llyfvKtndlMmDx62ksqOw/14i6nOyF7hzW9vW0mprRrvVvrR
+mFye+DWnW/H05LYSNlYIdHCiKAQkjqgL++Oqart2SDPyarWXfeXzXia9YItbtuvXft7q7IevCvb
a58jc0OLtOlvsl8ZH+W678IVB+WPTdR+OBmMlztLG84uZoBmomYKdGfuRwZFu0pZmcyCpCvvqKZH
v7mbQbRcI55deBYePI7H0y8nlO+2sEZwQQlwL7QqqyGHzp9s1ZNuyY+g4kSXwzHc8mSC/ztrUiQA
uSnTwmFANgOnZYgVmaDKdaKQzbB4cDL51y27vR9Ogls/nBAh4diysr4jhk6rI0EOwvFrenkyGfj+
8wQ9ZHy28zFP6mIrZWryY8vmONw7f7wtG8MpFYDR2nHMYRuCBOQF0tc6A6mv/ajxK1HrYsfiwyp+
rGojLDb0BDVNpV0stWfTTq29JwK+xG7AYZbUNgnGfmETGPsOWYdmOGfpK+tp6wnfO8vcx/xH1pEX
ZP4GP83PNwXFvgzxhKFp97Wh/c57byY2KYBqvzOjTrAPIV1ykg28N/nQU23dzUeNxikXVIgxmKqg
lIdgs/VTx3BKdWqsRZiqnLhgX41CfNdtPJuMo6fC5EE3LphW49uTQvAuGjvdRWONZh8jc38elJ/U
Q7MfVH1EpFNE/MsgnzyQgdKCMYWQFNco9/h70iUYkw6SYY9xZnp1fGHIWKviz5/qEMU96TV5aoNj
gpj3/E6fXq/D6odDgDkWGqfgz6L6TtOs5w22yJa9q8PwW+GFQvOzWn+J/jHr0LhW0/pxAAlQ7BXd
fpdunAS2WYB8nbVcunIYBZZPnwaX5Jm14ZyVOFixaq8zQow7O46Fu9Dm8inxCvX9TySt3oRaM/+o
+1cD9Qn/j0hcU0rfz+UvRE+V14sqnKZqvJ51+Pny60+bhO63E0SjxpkVLPx59LmdfWSHVs0yl3ac
fXJpXifp+vBr9uEXFkxS9WIxIu9FPZHdZ6lX0Fhl+F/HevzsWs6t1ezfYskSKBedNwuVMF25rM0Q
A9PcLIhTyZtWQfPsHKOmmpYI6mdSf+IbNCQtt+ULUsvPyt1LFbUn6I3DKr4n1DZ6ZkyFO/LcAbmw
fEauDlkVh3W/dM/J4Ev0+m28TjnEA0gQrlyJUnjxPBinXLbd79/sxOq3MIdT8OMxk3EFGt9Ivsps
MFkNcy7tWWvOgqa6zx7Kz+vGj4pXeqXltL/84/jK/eoUJ3wEjbLm8ZO62p3DMoYt5UTykz9oI+xK
/9RIvHx14/xHybfg8c4PjnEcXOpXB232LVauY/5pusNBeBC++fTtmmuOo/j52yG/2b7b45d9TmNR
GNMmwmRSKyUmjt+PaRg99e1B9ozlnJUtXC8/Ps339fc3/M/1twhcf8vl/Mt3mK1peMJ7AY7gZpE2
DVvCgM0crbvcP3AeVV5ZAN0qj7gy+Tsv2fplGTmh9vkadRZqAMG22KIoD0nMlqhCWoVkfl0oPy7y
h6vISOQrmFOVE7ryWTuwnfd11Wq0SVkYix6nPTs0B2k+DT44gr8wEOudKbHKgcmthcFXzHim+NIO
QNa+qMcY3P6YXuExGOodzbgPHT2ORy2A9Z1OqZgDlC+UNYwDd5PfT+v2y9NoshhIMAUl9rYcNgIt
I+CEjkfYXuLHWYTNZqEjEgY70Sx15sXzo/4OZ95qHD2dO4dC71LolRXifdOAXTaqX43Ecc9iWd9h
0hBcIw2TeOe6J1uOFsO3nJwl5d+xge5tq/DoYwZ0usd/cmqjdyuXARCj269vM87QSbTx6pY4RiAm
uvrRHyG5HD9+9ZP461UpxZnnzcDSBjs2vidzdVggzl4sOyDO97Pl+vL+baKgqv62ywAeOpXpsDNQ
AOmJw5SCm5W61/kQvL3R+Sdo+o+y0/7laFPiomuzCfzaUlk5mwqpa/lWBl4uz0GiLjhnk/+u3gVI
RFTMX402is1x3Q8zF1P9kHD8vB3p7ct1LAtm7BbPHTwo/pK5ZPPgTPg2QUEySt606wdI2wluVxed
ksmOnV6CH8RZzkGIetfY5VJNaMf5QS56G73J+sHXmDhATcaNSAJJshhPm71qoVdbt36JbC6vQpE9
mXbHjZ+N0NkhHe0univ7VFb60RjIBcnizbNJk+Px7g5gPI0rOh9SVXWdYG0PyEfdVT2wGPOfS80L
06tpuxjfamptAVbJwbCDoAoUoZhGW4fAtHBAOQjZjiKo691CVYIZYk2fthJBaL8lXx8hFj86R1l7
1um0EWKKCTscJs13bnc45zLq75zPONu0AtroiNktruOpb8bVzbiEW+Y3iZajqN9BQoR3X4Vrbjpa
l4eLbFQoD2vlEER/vIrHaAuAp0ePOIiy7nyVjCtc507xgUOpYhWvW1ykfYPG8t/rblQnZ10MC1Ox
QK3FR7MQ87fd91b+KPdnTqwDbIuwem9JmENtZ8NIV/t+r+sFmoORW+IJOe9G6FBZXHOJGx05mRfV
pvBjV5qWTPPUwyeFcJcMndv5Jry2v3tR+jlGWBojE+f5KsZU3GiR/ZvtlRHBjsPbLaYv7s4c/fi7
l0mWGjHd/oP4uRuzZgfEbysMVwoNtWOab3p1MLUPwC7ltMxiBC8FtoaHGnvxVD2H0ODNFC87jD2n
mKCrXqmcbo2Ct11MoCPKWRFtshfVKPEHK2rhVm1MrUdLCQBLauCp/lVeCaPSb2+xTyaOWSX5NZs+
tuYJxSxKF7qtlW75Kyok9Vq86eALXSQuQI89FA8PiLs2ZDZcWl3Oc33h1XD+EYn93g/WtT5tYVN3
sDCoflFIT7zx2pVnImuKQnpi6s4j4cOk/be2DRozmmkq2VkX8yRdwG0wSRMr1ofTSm/zBufoCLYF
v6h26yHSZwg3R8679JE+ZpeWbN/Am5O3XGx0CvuQWW15L+l8FACT7pruHm3nX3HlTGLTZVS4CZ9q
e235e4LCEptxg80aQ/35acLpFFmX7jI+kWwdwmQSvoCbbnYa7Hfem4b/GoFogXrJMdV7EMGDZDIY
p6oUqk+dNtJu2QGAUbI+gmp0t8cwC4OuC84YcdtfYQNEh47y/ApT81Eatv65npS/lofHrCh7tH97
bB7BTuK11hDleXvNMthuUvxv2tu4796HlmxaB+GTyloa4E4h/xb/F35Hc0hbvtwEeTnvlFzpSXuQ
jdwrkO/yUUCUT24w2NltMQo6F2Dzejy5PFcpEstdLYsaIF29W365UtYbTTJFs5SogjVh73q8o+ql
lxd6axGz6lJj4W162/amP65XFuwuE8Dh02m9AJpgyadr7rL2TaIwcJNe4TIEYVae0NoPFL6kk7vh
9D3SAix2Ck/TK31SXOGNetrBb+SKla8lXVnzcbsU2yweJD4kU3KR6fajyhC0TaPje3RGYkon/0zo
QK8dlPLwjY90eKX2kX0erlcV3y51bw+Rw8LF+gyJs4Y5+iuDTOXzPtHKH/rtS2KdTbdueGU9uTSF
v/VDOzMRk/8iboRrJO+ZhEmlJNRXiBZYJVuep0uxVa1NulKMd0dx2u2LS9TtkCzLWyj5iBKpFVrJ
5mIq3W0yOlkYHfLprO1b7z6rNE1Z1LuVKd7frk9FcfSkrLedc9zvxtuUFOjEuaYDmyz0hTgtpM6w
Zp9U0EQIKYv7Ii4AOV1lWCl5ViSArepryX+8xNB0VTQ00oqg04Ufyy6B0TufP+Rqr4fZ/HFSAUYK
j3fp7juwfRwVX+f+xGmoMCDVzGdBY05MqV3J/rtKsig5u0Wz9GJsXB3sxLsWRpX12HmJf/sqDao9
maXZ8MrFuEsjjSaJ0J/gUD6dhyaftM9qskN7qfHK0iXx4YeFFlxNyK6dm8PhD6Np0vHNHJJgXMVI
H5wnvQWxYK13WQw0mxaBiVgFVjn7EMz1/wlCOrLTyUNWG37EdL8cZdgZ977IpLOf0BwGmuySxJaw
bd3RPaO5Dfp+8Uod+Mb5B2IcQi1hNPocn4YHiSaZGgb0gJLy27hRTI6ZsMi4QpfXpMcafevj7a8E
rgXnG2z6bLQ4DhVfh39uO2GFQzWGJrgX8tm0bRhMnjAchFb/douPhD16PoQUn2g4omqONZGH74rj
2TGuT8yXupW3QtbLdv3tHQsSLUewIKV5iEtjjrlnMZr/NSqd6NnAcErlFY7G3XvsXb4WeDDEsLpo
yOg6cp5soHviyVDL2HQr0n2XkWM1N+M9DOKy632/BuNGTQ7m6MO508qdZe/0mnI6PYcuzhmbbiqn
uHuQDxokVCfTomMv5InfLVV7qG5W+kKX19MLVEiQP050hVLwWhpm4/ITcUjz7QLO3OIY5N7lyqzs
Uo1jiQ+Vejqpp9zUi/5h0Z9+3Z4NaURt9/cEvYfu7Ymfy4H3u9lJVOqkPB/WvLLbteF0aFxJpwjj
NE2vly5K+txx65hAxD87Yd7/GUkGHsLcTsP2fTMIU7J71Iq+uPAhUl9P6T0/pRlGACFUQvv8gCpC
RWUyVf+dgzjQGpOeVEP9F2DQsL1RfF0knPlctTMZ9UVPe8e75h4t/j9tuWuoByB/BdfvtaxN4QmH
Tu3rwdCpvfBk/0cmLW5b2xdkUqxhOfSa0LfOTkvp3vVzXpqCtjAYi2oOEnDg6OMLEfgstxu3jg96
dP7xdGl1eMaWif9z6E2q6XrXvx4Hl7dvxO7LgV7LTpDTFITPsE0Kr7De0osWHYzUM1pU5NgQ85E1
YXF1JRevBQGQJgie1QCyZ3i7dc0vpdPsgk6ZHo0KLcztJiO5Ivv1A9R4razAGy2Ko/0uFEjj1XE4
f9ws0u1ri5uSrEwlTFbmOql+s7UhbCIToD5oljnbBaYk8WUzIMNCeLAia0kDL9svPA2jzYBaUKlC
ikE4/B8WeVUWjfL/qLqv5TaytFnDV4QIeHNaQDkYOjlKJ4iWSMF7j6vfzyr0zD87gjHT0UYkgcIy
X2a+mXBo8sXim0zyyiWf9uP9m0yGQnTO4WD9KSKTdYrORF/dk4j/Yv6tOR+ej8PJi7YOiVoxTmT0
xYtj766qUbjHS7f9GBuGwwmC5cb7PTY53G6yf1Ys/j66sQrtGb6G6qC3DspwDAzne5zObNnOmCB0
Ay47wcMDNXg3KdRnnrWX2QM2uFaYu0s6l8SUxgEWinie1LXsVsMN+7RID0Zg/bWiz6/UbBaAhsk4
xti3ez0/815O+vgswDX6f8tn99cMN6n11LbJbfr7lStx2hy6Zr6kTI5AHI/P6ecfcvV/2wgiXUih
DU261NnXrfPhoP5BfWI0CEKTQP5kSPHjPqQXmkq1v9jwO8nODLH4mjLRzdWsR2dO3Xbinu4KPUsq
4979t382JomLjU6c8uOj+XdhAJlIybZ7OtVr1V7bZ7w3M+899Mx2fVXq3ZnPpju8OyljziQ07R5Z
6a/BlIPDxgaP8FYKnhizVk5Ys1ZcqTDvNHmGpCsIbMwYwFLMGBwgrYkWOs61BIhPn1UTERqbISj9
1sKjK/1PyKQVK6I4j4k+iTeMpy7mVHzvpvtBqDYYdLm9HoZClx6MdnrcPHng24jRYI1FFfPanp6V
uuYB9WL0ci6mToSbx1jCUIMHlS4/t5XO8vv6CW9Glje4CXQOrKOJWo5CZjfwYE8lID1u55bqusMN
tar1j0TCeZbTtG8/7RuPt8nKWG6lp8/zanRqxwcRvS+NalxDzp5bhZNGOZrJ13TdyWrpLnrunNOJ
04mN3X0JcDiqThhzwOPMV7PNr+t92FgxLAJfPmnzajw/qH0ls5TWsHZ8mjZGDNazT37udS0zSjqz
ZwRFOszqTnGQ5qZBDCW0lb5VjSAq/aOmglcEg8eS4ZYI06I66NCnLm6ofBdet17DgLSnPIyYRnWj
O/xYcKVXBjziHanFDzi/ZTm4oDDtGKGM1jeXAMtEytx8O32b7/rwTDaBWx/i66uy1zkZ5TBArroV
jvaNz0stH38Nk7Sa75+0DCRFqwqR9TGzK0vuFHKpYbHfYFvEhA1KxQOsc4/iO2bIh3ppoEG9NAKQ
4b1MUlQIXAdvdvUFFGHlSDdUGry6hsEREpKBJTlS6jnYhTyh/21KZYcxdGOGqf88/4YB01P9C6Vv
ueujafFrX4rfZ9M9z5/Xp6dT/Yn5ndWECb6h4a63G7EymckbJR7UMgQ9oznt0zPurQDnS1aAfgu+
0cEkhl48IOsW7btGVezx8GmlgFFDwxI369+V/sS3o0Fk6I00AeZn92Ur9sX2oGKBdcQQr5J4Uxw+
7tKUnobY512Z3L4itBsOGndXT54mFXWta8TKjusQZFpsl5p5Vrd5yh+ixoTtqJYC/50jBSqepE5X
qMA41892PP3dYoeGGXPUejNoMyssdfE4Z9KROkSuYQDIhfLHIUN/6DPPihnm9Tpkql/j0E/oNefA
ZXvEALwvlf3A8Nnnys+GYO4a6xCkoVHgsR7CBWECnW+V1KgCiZYlr1nqajV/Bjt1kAI+a2+TXXe6
zevT/nrXh0zct/qKR728HZmFt+XpiUd+Gu3FkVHcgMRXo3v2oJUiQgKTsTR9aTRGTPRGvsxo1iSD
a0vPevZMS4Mzij/Nqy0bIK4tv7qjvJEjwZ91S1cbZg6xexE9lJ1gvrrE5gVwmvXnWzjTP82r/5wQ
44EQ5VvXycSM+BRgK5wTq/d6p39nVO0CrTEtHH4q+8D+FxcQVtuETBHrfPOFnGeVNOHetOim7zzw
iEUekODNrwbXPffUDRkyP67zrYHEObvWEe+AZALc0eNiTEhI74Rc1AbBkGpD4krFEuwOghp3ryUb
o7OkuC/vxC7Mf49NHQeO+V0gM+bHIyPhfyx/nI6OJHQ0iQfCcXDBxbxwh7ZegN5xuA9VubPW4IhC
7gjuDPHe5ICYqhS0AgaX4jEXsGF8XLQGVSTTrNZJ2ReXLyvnjml6YYouUL51dIz8UZheafcnntjl
oDUZXlgxf2/XI033j8bWaT1e7rM5+HcrLzEQrewhZGt6UdL+Nblny736cAWR/ZYHqRJdS8mxDQFq
t4TwzOrOulz6zrpxW40IM2w1XVXTudPNNF1iM9wTPqZxus1H57ZAar8jWLXs35b9qnNxJVeDrOi9
wdl1Dw7j7UzUl120d3eiwyXLN2gXhobkruKXaW3zbTJ1i4Li793H+uXifa1XO/Rq7DcFa25CTKJ2
s/vH+3myvdiQEq+zIuGwuVpneR/3Mt2gxIXhdKMzYrgHrC4NHv3ou2v/vOk3oONXeUpkqc8GY8to
NQvbExCb588H1beTvyxO8NeiL47pC7yyqP8BoO/88uxM6r32MJVnCxYJWtYlHR9S+Qc1e/Vn4pJ6
Iz0RzggoYIp0OKqIfbqT/esPF95MbtSp3fZ4it5aZjISS6qBxdXB0lTLRI5UnJiF5ZPzFt7vUbJ0
USxkADNPMRO5D90bmDW0UhqM64HdBUuWabprR4hUFANuc2ID7tu7EaOhINMgDw+7iagfZW1Ic/xz
2gzfIC+LGwmQ8OMWQsVwCwG39Wh1YsvpgQ/FoxHgbPaV1eukM9ylJQzwaVbbhJAW9bM5yaqToKJb
llrXoU1x/EGSIL/NvjEJjT+o7w419kwKm3sO2YlS1j6EolDHjDr7WqeoiBXCK5xJldf7E3ez00vv
bJa0dusKpKnHln2whzsQkOZHVMnlX0K0Zcjnv4RxE4xJkwmvn89s/HKygwQ0KinpxYLm+rnHf5wL
VWVItWRt2giHJ22EKdK2Qp+xSLCzsC2tnU9Z0YHRtt3pX+4cQKMa3UF89JyVC7fk7SM3qQcTvqVC
QS2x2Ou/V9ygoxnGVcIq5chmVQ+BSGsO63k30Jib/U+71CLCgesw0aZtxo2iUt3rivULzCp7vXNf
K0zTxSnRj2sP9hjYuh9+UwwcB8Zb6EPzcFI8XYCURHmcPqglBFVrfXUbPi91/EwnYkDege02AEb/
59hhXz0OZMD2W9eloG8p6tKZkrnE68k5GoaaXyb3cbI23Vl1a3caY37sZA1Rmm2KIfbVb5U93yrm
G5mnkLLj5rOMd514WouPQixE80Wqia4QzzvKeRYp881EVUwwv+JiX8+J7JYvAFHG11V38StsXa2+
zxzTiqz/IrwQZE5fTMGzb0ZurbcS3SG/nfOTKfE5m0snQ9GfM4/bvYid4vvVbUoYT5kPI6VLqea0
0t8fhqvqUDizjAtoxevYr6LaLtiQjAcec4YX+4QX0fvvy0HRlyu3R7X1iy3ac+yTYufyAWRaRDUK
oMFrEmiXGUDUpuujy+ZMZORl9eldjB63n1NLSLbbvkSFAPmQ5giQwmAPWqVTjeYw29k2hgm23oh9
3TuDcythploJTUn5qst7sci0G8MVCsAtp4jY3TzowRY63P6WzGN5iW4oh5/HNnhAgtX6eKkr5/9j
tSoWb/b1tjKOOHXORj4CFxPlh0f3sTja0R0KAUCAAcL5yBrDq+mIxIbngO9/13952djxHgfOIJxp
Y++7g/4aCwcv+lyPDs4uqfXI5+d2TK/s5YGuyN+F10ZCeyDbyoBA18HkNpji0df69RO1rrd9ulbT
vWmScPQs9E5eDr2buyGiPsvMzXLbvY9WTT6iwbk2mK1HX3Q/aGwtdBBAwtIrm5/k0omYUtRglacx
bYXByLd4yCBLqBEohuG+PdjWFV3mu6S9zTv3fnXR1cLi2Jd6cvzSNHs7hmWrXvkhUhdqi5mGpU5m
kUT0f68N8FthuPSA2j1Mp4JHmk51xpm/7IY1CMSvzVvQ4x6xIPaubW8xxVtMr/depzGCSz8vR9bR
IzB5FD5BLvPzZH1JKtm9Gs4X5Xaw2yP/ws0qlZc2LOk0XFtMGsQEpRgbmcfodOqdLvnjJj4xbcAh
Vxre92n3dq/OwbkjOMiTUrtHTLzub3aR8i5YTLy3HvbhCwrWuZzu3q22VlmHblXxLojNr20mOibx
Fs95AcEKadVQnysibldygazvMp5u7xKHxsv/nvYuP130jZdVQdfCQ53qtBay5kE/ze2TxTP8n25I
3kom9JM9M4QK4TepXS+u+dhls31Ip18X/cLYWf+DPbY4sEtnV85g/ZPxBUWuQFIuvpoXCgOeIvF4
easv3Ouc3+hiPkjbvyoesuaOdJ3XPLcSa1hz3w31BaUZ2hGQyGydyE3qZqQmsH7nzvC5B1ZavcOB
mdjiELUSndsv5H+V6hPGyzK3p4YxQ1wGyJ7JoPK3E/mzx8c6OcTzG5t2/dC/+6P8TIf3wzuTNl+v
729J2tzC/A7bzOVt5/62Ts/rVMvscqFiPr8c8o7v1s5WrKoCLee0Ok3nMr35t/K7Z+1RtKLGwoUE
oJMwshiK3txFN59aCH+CNrNRqTUY3wa1Vb/KINbtzEIJzsSv+TyrwTPHZ1JZqbczU2F6cuCCcRyo
7tmnBwTqab92658AtRe4c4PWfFBv9g/lqDyoHgeVKtfBQCfHJAHIqW2Gs1Jok1IQtQb71+Yg5KqV
6Vj0tpZQOLvoM0fSm+R8ZF4CWDQ4VgYzf6LHVErhlN0vaemQ7pMVWcXb1L8cB+eLNZYHP3ISo7XS
qzNnPDZWhZ7bHwd6oHF4OZaSrX5YEw2KJIS5QyMX6938SZqj/vLfWLSzn3/iLSWmR7VGn4m3I8zV
cmLOHk5ozIBD6FkEzy19Y3zyXtH6Oel9bQQP9QMHld4927vlo+2qDX1aOg7Li+HqNjjcBmM90cPm
bbA764fMl1nZoZi9wy/sGXHMCgfa0KwXugCCBfXUCc1mm06y4l3Zpx03IKa8Hwdo/MvovOPDTEGF
avxuq9FKqvg8mvQQQFooKpP+YZ0/wDUEggZHlRGlmA169OfuuQU6ZPZeRE7ru7jVDpHTWjtu8+w4
hgsZ91UdLQVZtd3hI20KPlJ7PHhd9zWxEGyW6Nzm2Z1hdTXyH8lp28sluzHXYz8nKRWxQy9MTatQ
K7prG9OuyORkH96Er4Mve5z1xhjjpydhrAmBEYVzdkdghUS4rJVDR5g/JKcF6HI57eyyqmlUK5e+
y6bfmiAr13Q6JwoI5XbJHEs1K5SOfYB40LDaS4H1rNG7AKX0fHNfgFl28nW+hpEJpKKDKrmuVohN
v3XKK6fs5DG5ECPz29vB3hdkuLj8duj06tOvntKAFDv36s2e5rGrP8omeem+YvJgp5CzrraFckxD
8vM+NCQi39W3N2t5ozEhkqwLIsnAuGGz683x6kq9bLKnuvMOIfwlZX5CZ6/0OM00Zj7r3PFZAts5
fGnu4pp8VdvEOeHCZT6+ggVtk3W6FyK6eDe7po9u/NO+Gq0XC821rBi+G3IQtbhYfFxRdmHRNRXT
a1v/MOfhqT4lV8JXK15034AOHqfmQKwuo1xAgWSH/1wNlu2EPdyBx7AP/pDWInBf1bFgGmjvmYa5
ChZCu+eSrgPhjbLhav+4RxBA7CxuQ8ZpdZpyz9Zht3HR8jda3zgj3DBAAxGhy5We6tSHlSjEZ6LD
KWVUc0cSNiLj5tWvjDwshYw8xI7KON6cGG2iB0O5Wvk32WtJ1XJ9n+eNEDbPa7eoUg281FK1v9F5
hGEtr9zO8A5PX6e8RZv4VOu1D72muoOSz3So0+OBuGadCU9MrlBO4d+V89mYi/GOa26TM4UXhm3g
JSqeZHjHTKmgFY3j86u6mxH7d3AANDrd1a632PUuEpIFAK+hrOQ9KBnlHi92LTmME7DFcE4SKDrE
QiEIxydXN4LNIeH/LufzRc7VuV/kl3bWKLwni3E6CbYZEMP2NK0dwRUCxPB6T6vbzJhi1l/e+82j
OPdgvx3WS45Vgaa3TmuTjINhVtD07tyh9R/AOtNrKF5bmkt7oCypXja9aj2P2bpY40s9lVNWeTcw
oxeXGjk3bIPCcQGtM8UB+n0jeNdSSv1qnoHikKN3eWemgtvK3q0c+iemRpK9g/Q+W8zhIshbyb2V
mmwos5hBiaRnh2vpQyO+caYJuPAL3NxGNEERhFrd667XPPcqzxg9t9XHuhN1MqL6peu8H+Rzn9gG
A0tAhfmW9aXWo17JcebiQtfbEb5H683zaND6ehRtukc10K6OdHpyPPohIPK6ux+b37caxICaXXWY
6SYGIIM0K/8aL2lvQV9ufzNHqSySzjXZMRLbIiNFBXTKWfzdgnY3ZZ5yvQCcJtwEpZZijAx/IaqP
wlCGBKUyphb3GmrMkZ0MFw22DN6EvhyHvl6lz5BfDcF2eXve9/OvBj0DoGp2fSHvwuzZLb0KW7nh
4GpYw6Yz57kPpEtx4mU97jjYsH7hLGPO9Mu/qjIQfArzXpnt8CuU03KTdL5ONQidspm6pVayfke0
Os3yYyvfjvsCM0ucwGjrEKMbLDbCQl7xgOs97c4RS1zpNSDoBw3ej8H9lK+qGevDBErWg5uNXURA
3F4xGXcAMEMLo+8x/mx5yOmqfi5aevTO2cCtUDnF2LZzSEcd5P86HPxqrxbUqerjYjUP38eUHusd
TuLX+NMzcjFZOfNhKGnwylZfB3vvHluKTTw8Hes/5V/Wagk/FfG1uL3jhIvLr16iwrRyEsqSyU45
BS6vLAQPP4W/VVskPWi5GbLJLN2dNHGyFUSu5WGv8Bbze+wyj3rt40arCcNY3ZAmJDGiU/2WH5NS
jSmlt4j8sBw2/rJjFHrB7+htSK4tF7zo2JG9k1AhZYa30s9bRpVeAUZF42KT8eZu6skaRSi8xXYO
pqVmfCu4efbGDba5D2FLOCNYeNqjJaFQ0KwWXV/OSBzFuYqX5yIophLrZ5uXKWKYeKCnpkO+jUv0
sAU8PlXtq7B99+h+x4Xw+6K/QIDPbuzQbWEMxEvGKc4tFqP2ExLmUYkNaKMHqKlJExOXdzX7YBri
vSqdzmHLD+avtgtLyvzFUTXJxtch9B74VS1bmxIFK4dekxxiTxPeN+uoQTNfW1KrJnf8O/vgl+b8
+abB9fS8mD9PTk/4iNfjc/n4dMdC8eNWB9vq4AKeVc839XxRzy/rfNltlGAuP77gQAJojI0VOsmx
miycoLZSba6siv66X0qtYUvxC7Ch+bv2nTBIz9AdH4el8lswW2jdXQ93GeuTj9538I7m0z0cOBiF
BpVSbqlbDRwkpudstvviJXg8sM4e2z9L91t3fuJPkX4ZszWYoqCkGTH1sq3KvOvwNB7UG/1ZLd9b
iGqk5czz83hqjtvRaZWOKfxKkDUPEZaaaOE6JGFWYIxiMEDLAPgprlhYdeqqsN44Qjr253X3Y+9s
wnhdDuvhwSHjdRGV130otPWf2xvWo/f7yKP9w9s8ZT2ZpR9tyE65LWzJarYrlr1FVMsH1bfZ7w9+
LZawncOLv+BPukQHFUk8UNDxz9efHsvtPPI5teCd9oMHdo3TZ8CVtrC4GKm9eUxYjZzkdllDm4yz
3i87fv9KESmAhvV9l6WtMxscMg+96ZNPlTmcm2asZRYvryKMXu+9topdp/000ZZZvOXzEVQquoCI
SmAmrmaBaMom499HiFMcWxqyvy1+V1fRh5rB2/n/WC4ep0f/rX93bDz51Lg4IocjKlSLNXJjwCkl
bsYJRNVIG+SK6ceYCYP4sIoe7EJWqjIP01d3FK8M45tncfkNEFHvtEPvaeDYsnnfsv42orSa3z74
E9yV29WuHGo4XJU53a9BWDDO7YRT2UTke62jBTwnjPIkazlXtOG85JV7b0q2GLUE6c8jsfnVZoj3
ZGzcaQSX/nZwQrAznPi59FOtv0WdViKXcMrMp6mV7Z3D306irhwcwizKP4aVV/jkQ/pS/9rqdD99
54eWfL/GPyRFNbn25Ghn02+fxlHVF7fycM91aHN8/KecRxH4kNyGWGGITFdtezmBTAhd4EHe0RBA
unpnk0gIarPL4Hboo49vW7a8/3GnhCv79F+L9SOOuTiGOY0hTTyEUGtGcDKmQ5Um9WrACu4+XxUF
Lr5utt5/mc4NXnJwjVX/rHpKCLI3l0tlsUIkSdez7Atg279B3dKFSTNaL/37w3lxg+l+WdyHx+1w
4zKzGglXUipvw0lpcK4MssxnODxiybw4GdUZmM+B/3Mr+D/tjnujaUhym4IShM/mwLmIS4vdkf+q
/jbv7mp5zWWjFfP3ncr/sGXyBw5O0bwSdhfoqHI0eHWdeOyw9kzbq53PQmLbW74Pah9sfT1p3bi6
hZkNtEWfBY9s06+/6X18tPzjV6vYsfDKzvU7vb3OW8PqfvDB3Bnst/b7raccFqD7qrJ2PsnWBt/b
9FzKH4hOu4NtzqXl9moj2x/JwBwV3QMs+hf2Qbcp++Z+YfwBURJtWfaZmiR063Cr6QJ3vc3pLATJ
CsINlG2Ze81hOHI4ow/ZfAV7BhQbSvHuhnvibuOc6l8OLJGNk5Hgevh9ee8Ge2cbBOtzz7mqKQ+Q
7PtasgGlTzT1+P7rLojXyK7XvKgmjQ398zagTjERWDwfRSN/zF9dSMVk29mGLWKeUL4044Ew15LK
Ii3v00kzJECbFL9rtzyN2iJ2jWyh3aqRr77sptFpKGPaWaecUbNpesM0HzZq/e1bfWV57Z3/zg5Z
CQFdmDs7+U21/nXS9RLnLt2d0+0mXR3z8/dtNfU3lnSoaVr5zluFq75g1phxLIWLxvkcLhplbRnd
y5e2YKcrbDo1rW8N1tuB0ef41O/cu7ujmoqsCtk6ewFnGr+fiz90R4Vjn1/mLZNOICJXgvvzgY+n
mpr1kuPWikJ1Wg9up/6t12xnu2O2G6fA6iXNuuukpo/IQDF4urTHq9XdmHNmfAwzlbpcxMmt9Zuz
TCKDieRye3ItQQxgkpM5OCADr/a5SdUKYk2xx/O6Oaj+GaOZV3v3Vm9R7ZVeHx0wh07qt5p8CEqw
OAl07uFt1C9LTvJFGy8EmmjePmb3e3T9HTJDxfAfLW327a0j+DgxAbYrZqJGrTB21jDTrzcHN3+R
V7vl7vsjUDl/GUs29DrRQaVr4dhZtXv8Og/yi5RmvSvVEle7m2j3z3b7LOAmmN5NSs97Pu6ameIh
+fUOh8gZZQSlRUbJdDmvKEhSktqIZ2+ObWiIm0gSyoLGUnEw00iuyg78FJIZvGKL7PB9Mx3t96NO
bVhaDH9xVpZzvTFvvqOnf8yLxzO0CfrpLvq1ucdc/ffQgwdShMc0myQNvUybmPopMNph+5e5mPUM
PIP82+HYnyS/f2EYdY7xcRY3acYvc04dIbltXmrksId3ivCA5huNF2nzP8Ghaz17BIeWJEUhS7pX
odU9koogiCRF87I3p4r6UxtVuuwDaKaYzT45HJI3asv89gdnjw5+/sGlosT1MUBu65AJSlhU/3lz
OpjHdCND3PpHACDeWrwiNCpKhELEybVvbtz86nGOjwyfl4hY83BIsEccxfKqgc/x0ukqynvA8KAM
kDAuPx9aaqvrBMH+Eaau1JZOfTDZvbe+pQB0nXp/My9QJ8Yz0QsHmSk0UP5L4EHYc0stNsNxUE6k
9E22o+jws/PPQ7KZ/8UaKhQWCqNxdvTHENv/G4XFAX1jF3T7NCJ3kXj7/OQ5GH8wYhAJD27ONmA9
XPuBQXbF/Pej5ua4jcrnr7t677P5sp1/lSP3C00MQSuDT5ml2D8hsFHrCGwrzciX7h+0DN/HDstD
QYKmg76o3yycXWyHPa8JQaYCDGnIxPHDW4FXlF6ZVG4ZAoh5cUXoFyohwDHIL7VbLLdk8jE2IC/r
UAiTAyPj6yKMjKVW6nazQWc7aK94MLuNZT69ZZ2ryYKo7dC1f4eMGELllXYMTjv5GgCUFRrAPphv
7/d8mJKC1le1bG4yvy/NTDnOeZWSvRatjI1YH8by73TRb8oZkHjUw/xfjn9X9PLA8s23g/M/1gSZ
GiFvuLrdIeDqzgWx7mg3SMpN4VurnN0TiDMpLdJeNWoO6tnppPV2aAxaWjyJaR8Hj7z6xch50Z30
ZB9AuZINTd/VxH/Tf2Rc7pNkd4pdEpfgXoZs+VbCzkfmNNhMQoR/Gm92kPcheTHbhfBFC6uq6HYI
wx1bsI2nbwM9Ze0vsGrNSpj8KmAqv8uLzaq9i3wO02l6XVuF6Y/KO2tvcr4EjsrTg9XCHcdYcHbw
D0qiebJlNPpx+vNS+nQspHV4pTFcBGcP73s42Gui9EU1UifwX9N2O5100pqfId6XQrznWopjXZ1h
BzJEFvDhMNkOBOvvRbDeSWglD9i7/mLzZhw9/52W82UZO7bfbOesrao/zASL0jN6xMy0LLyDDbMK
lWT7HAqE5uGjRVMM6I96/mBJOBguJrFznxgSwAovtXZgtstjOGce24guAXPBiVB7bcNOFA8oTWWR
l+A4aS4XQSBdXNE68ynlL9C/wqNLfJ7A0HyRlJyLCrhEf5KkM+gmRVlznU4aQ/p2BVnMu6PopM91
15wNlj8aMEauGrXo87o1/QhFjaaPFNSwfmwPT9NpIPtg5Ey+0TeDbazQymdd4MAZd2BccU6Uy7nG
V6NVJn1z+A5UbcrcWvt9aTxd+JZPz3ttEMdnmK5lY7RwgzRt2vaYMAhx/9PmeDKt7HAZBIcaLNFp
Nrjwn58yuUmvD7NCTUXNot/+MgkVHDgw1y4ROpWFBmwufWt9e9g47q+nCYEovHzemP+wWehBwCYi
fQAmnFdink77fr2TFz9YY+vR/YmbXx1QsC7cPsjWxwExXDEv/9yswCLxazqiV1mZ5hyMifeNTlc3
HuGx/wsgTVVrfyFvmEY+mlRMI5nIpbtB5+fD23sofpp+txLstl9BbCbXLzd1fa2kbYImAdFMWTQr
so15e9r3b5YlOnodA1KWwdiASq94Qeg67+I5V+eFKaA7i9Qen0WbbylosMGQ4+LT+vxUPT2vFi/5
18PiadocjX9WhIyGh85QMaR/yvapJCC/TfulbZ8BUSQaD0GS3Z8yUX8T4QKztrQ8G9f0s93jEODe
43XkAgXF3mce0AEbc2WfKsTEoA1oAVNRNQETHQ+QRVmUbH1AJHbihfziPDlfkmNhZKgV/828p0x1
M8mlcidFKrfF5FzwiMGQNn3bATpCp5p9Ps8suJMBeHMHEzStLmmu2XmbNxr5ss09NWBi2qpHHnac
N81wBg9+wRz/jZHGFav/6U8sGrWnIbX8VnG7kUCBY3B1mIeOy5BZ1mwp2cuWV+r+vk3DocAb0J0V
5qlD935JgJkDZ7mJp5FpAL2JFdPRJK3zcSlrlrIajn8t7P07QYpr6tSC2eAZ6kiquwEq2TgZAY0E
wVdd0Q3wLddPuXLtrfZJk312Os46l0QkcSta9HLfBDM+sbXqZhEv77n9gVL+QpOA9+GleCwP9q9t
0VFn/7p3j1xoCylCeQQ5jqy0yJZFw9A/yjTW/+qhVll6qKRqqcE7ltzj8fs1bsVhnyx4X8yg6nQY
dxC3rbVLcB71m6Mf6h/VLLVet5V/cUC+E5Kp/Oe6yH9KAVy1d//TOiSVWv8MwvjVufnBfbrVwrkZ
9ylcJyGXf//BHnoBjyyobDPD/1tvYrGWGsUOz9iKX944koOZtdt5k/OafeMkfPi3ypaumg6ejAXM
Db38DNeFD+Rj38C9beWNV+KzXOeD0wVk0UOzWI3qDg/38NVEouNdRSwojJi1t/aFZSLHO3vY2Lji
7TbEZq9X8G3whxf9fA4NPrvtVg6m61XgSuiKSMyHncNwJ4o6HrXHo0VpJDcqMOvy4LDsmNvOFseQ
di2fwy3ifAy3iGt6hLDGkxIcNJllmQUk8DOWe/qktr2r/qRIX4o5mAZxNid2hP+/6udvtP69/J07
VHlJ9M+/vb1JxjiO8sTpzes6tq6VjtSzUi1ThewTXnQ0t0AJSuIwWbuUOnktmMQWNuuyQNpIeVep
e8F7LmXcDi3N5OldeqC/uPX9981r30gmOERn1X/5esxgkH8nrvpNQgfznXeFw67UXf/+hId0rhVK
HHeXm7736k/Oa2FpsOhDInDus+1fDAQ4dcwkC2CiZ2Hhk7n74nT44Ai8PD+a6VndK9V4R8MIWYDj
LmQBKhnH+11l76U62FUHi+qgcRjcD4Njs3+69oGZwgGSZPcwO9uDPd9OtfZIa3u66vpht79NkCqC
RIgSsH62pOO2bwGEdyyftRoEO9y18CIvfzzMFUEMZ0Lgys3D/0xOz4qPb/Mn4HMbm2hG/dK3a81Y
isJZG9S1W+mEg3AQyXPn06YYYTxryp5wNZyz9glrfHCZDXbGwj9UVbHqwYt59pbOFrdYW4EtTMOm
wgIEtqPOx3a6jtJd70et+dXxNuUZLz11Zs+M+6X6aNwcso31eM7ZvIpGbgExbw7nMRJLOco3qSsM
Jnxll4JOuMKwAwe79zSJNqkR2bJYN/VPI4rrhTAFCRb3VithkFqVIkEAMBbAFcfpYwQzXAo7JJM5
tscRxePhpaOB+mKMeeDHZl1NTGGutZDNAT+M78okstkvtyprv7Wz4ar65lI1b6THXXAMe6i9LfwJ
fJrlzlvD/NwO6PNdOMVs96z6+nWv3R9LH44AhPuh0/dkZrd/Nlpj02Q6f/OGI0XwKlvQZt2Xa1E7
79bz6J1j+59LDAm4F920bCO7WzKbpBLKqAP/oRc8/E9Ga/vACpYvV4O2WA7v2zAyux3ZXjJYaUmx
Il+lp0u+qnEJkvMjX7V6Lmf77nY5UGJ1ug/rq9Et+jIzQbjEt2gaH2SC2nH/Tp5uxwLRNGlO2tVo
3h4Kas783V4NWu8g88UGOVpXRvph4hkJVtnoLZnckxajyz1ZrMyDklIpbjZ8/d2viLVZ92erjLIS
fC71c8r9VT7mx5USx7R1zapR1h+rvf/1WICm2PinXrcPu7WMqeur3j8SbSeUz1mvWe/StMpKFfEb
uSgTV4rZOGlsae47GGHNnnrQ0zErK+SHOiAb4yWbihV2V5tQoUL8ihqgudfs6F4eovFtjWgE911/
vBWAGiy4FbtoZJOnS304+9mqhqVyUU4uzfhcFjdAU0+WbAlHoSUjuHzZXzkBXZLJJYge9QofTL6c
5KZCO+YhmJKitQaHzMu8ZSpXGTU4Fn1glwYXTrr8nC7EPYKuQHeuuI9SgXu1n50PpWDBGtErb+Oz
utdAxMgXRVp0qknmiXW2ms0Ms38Pgq5VJEYrEs4jStR379weziOdBDH40U1VEU+SJK8E6vndNKDb
9b/G93Wui7pqC5OZf9PNneyuDHqRVK7J9ZienD2+m723uw7zhob9kiVt26e6gArt0p3I/SnZGlC2
WGHi5oaRh507OvNNOHXlN4D0VfzeMyelso3/WcrsHvqiNEHOegwlKXeV5wkwqakVlgSfU/9CZDZu
DuF0quHRz/L8/ZG7fuiGE1YwsyrhqFV87H3fzXJR5fjsBr/L3o9MSAfCNSVJWXd5sPiRNSk96+zD
z7iICD/nccYqUisnRE4Gz5RmLe1c2eWDWuSnudN95/39e/1XyFKXBtve9+8PFXPDPFTK11AIk+9k
byIvJU/NDO16bxPnJy3S/HRaxTUmtTcNBr0y0cystgVqENgHVCAqqxd3FUn313Dmw6x4mm6Rd9oU
yPBeyNbzmYB2yJ0QYCfBJ7l1S/adTJUW8iFh4Fdr9Bhbe9OoL1UZnVAta8npkKI+rIpnU5dS59bX
RrLJD5uAdyjXc/JGwDuoj1vn89Hhd28JvJ+gJsyRp/3Pdc5fo172lvzUDFk1uBdX3D6DjGyjn/7a
FOK40D2XrV6MO3yiu18590NSZBFq5jdFMu6RF9HXsekaNwajOR+QViyGKDeFRco2LNE394iKZDgV
JflECimAfUo23kVIbUyEMaDFxgzMefXav8E8yJHPEReDxTv4u+s9TUbdRWXAFM4mzq+S+CePTFEw
vy7eBZ7pHRZbR1lXUarIbnEGtQigR6EAVJfp91p62gfaykUS966QKlfjU0VXOfa3UexV0KeOSTIp
9R9Mklq/lcZAq9WA/MAyGY9HJgZORv1ghX1dmmzMh8fj0Ek0Boh5vXaHSp8rh+G8PFKKPIStGTos
z4tOmB/MipXCrLjBqkFs2QSETHXzDAYDJHJQ9qnNFpY7gycpuVXF53UwvZq2AIoYuJi2WBqfTBj4
VEFEjn/d+fEydZSejv3ysa8q2G/Sqvb1cx7Mo6P17mk9Gz0t2BaTtr/RyXedzPBWMq4+NE1a1/tG
SY1uqag20G7QuIavZqlb9bXt9RtdXWMTImWxCFsP65dkIdknEhxAhuOjOapaidGlOeoqP2QqsxJN
vNM9AIT+oZ6/WsW3fTzExS6eyRUxr53jv39nX2w4F9jgXsts02PBRSuz5PHED7hbFHGlrTOFVWVP
zXZYcz0/qDQITg1ECwyH8TIePyuT4Jlsceki/MDfs0++OGZRtx4VnssofcRT/xu5c4UZFxOOq0FG
PYB5jn8fvk3xejtw84AOES3/KTC15+0TwcruixTT/dk+ZP+tYWsmrXu8m1luWZ0MrMDN3jup0VPx
07j+GPBUunavvP0Hz0Y58/Ie9vKZzLZJ96qrevXGy1lDbGUbCBJY85BWI594X07mPvQcQVHlKnqd
l3cUg35YEsKEz64NG1mV3P5P20U25UxJ6kUz5mXvIQ9iiY2nrIIzAWboFGCGZf2pvumTShsvS24/
CbFTMvERtBuMu689jZRBvK3EDHWhQRUbUlBcSrzuo9noYV3ygAneQlY5Js0DfMX7VCFDirMJb6C5
hMLD4zm71VWkpDAkFmccDSaJgnpST7OebYjQ+1CRr+NgPlptv9hE1NvnROi2RTAo986ua2dVto12
N1uml4jRyU0y7QBH9IO3PdwaTt9li4h11ezFUJclGhOaFl7AU4WR6+0RuJtlIZwJ4YzFV3a9Px1d
RhHEndcYKzJl1O2wiPbqvZdt9jkZCQbW9gP8uZ0mdDzW5NOft+0E85vrmUAsH49akqx8SQMGdrBm
jcD8ScI4fgXC0g0Gu3pIBrjmuwKIDYi5uFW4pvg7jwWLPptORq0nDr0b14xO+wz0LZj6jKjMqh+z
5oeAK+SYNfO2bUy0rhhvSxeb6skmPOqM/FfuUqqMHKed8gpWg4y0m1tysApPI1EXK++jfgctXmLJ
CTycd9sJ5sJ+4BY6HtZmz5XrsOnkVBmUdHVdxG5fLLcmonfkGsWdF4K4pdWrcIevnvTSKN0PkGQn
Z52pPdryfmWAlylWTx+5U+s3JaH94aX5dB8tin+g4KWlj8en4zj80a5oU11iiCml6MVL5Q7oWB9e
s2NgjnvvTNBn3TcvGFTY/EdIWBo7a9M59P4ERl5jgl6XQ7Y3PzDcj3R+upM3dys25T9o/DqzsWg3
vPWu+wEiQm9/GBzsLrM/j91DYONt4sE6JxW7sSdY+OMwWF3NonJxxnA7NxUWNzOhqJaTkiNWPZlM
3sRRzo2BOMoUyDE1aTN+s9Jj/Bdh7wfDN+rEnXsE2edWxbWJ99MJ3dynY7pqh43oklza1sws/pRw
rrz9P67OtLlNbO3av0hVCDGIr8yjZMeJ7eQL5bYTEBIgMcOvf68N6X5OvVWuU6c76UQDbPa+11rX
omKeO3A9FnNJF6vHnvhI6tOuw9iWy4J3vxbtYKZ/8+pUBGQ6cJsWsOFhjdjzKsAvc2zD49wiJWSJ
AjwLHS53JtxMudNjvtKinRY94KyNDLeA8RAFgkWhEFx3jtjdGFAzk12Z1bSdUe5tjq5XkzXWPePH
fHU5Bc07mKzewQNtu7KRKRnHYB17DErvJLItjkhk7+SjN+s+2qumi+rpC5Jn2DnFRx0fz5WpnQmf
ZBmpbLdROUIJwzyTeAAOd+imsXKl5ZV8SIjqY95P99MnHwHz9diDJKAwvSZxClm9cVJsn3ipSHlx
S3EyhFVALwBxFPhTJOJh5xgOewEGPWsnHWE0raORwASOt+KqeRjcTI7iTC+Ogokn42VFMmHegmLK
AF548Hk2S7sED/5DIQ8taBI0IAUysT2/ugtl4kB9yMsF79j/9CiXiMUPhxLL3BRjFoWSCRIjEogU
POcCJNySfrSWY9xx5jrGx1vyzErAVS8u+VHoRtM3jAqC9Mfb3E6gZJXoQufjpTBnYWrkfF4sYClY
YFALEEFX2sLuBzCUPYXezHuboKakhScag16XcAVlPpgxOME1rWu9gVvTWQG5OCm+X9PUOH7rvQBl
U6WH80QvfJINqAuEEtGYF8sk8crlUaUw9WkbpASKsdRk4f5dYKbrokb++h1siqAAnUsy5cUJdddj
8HnD9yJgktE2X+e4GGgH0+Q25F7XAnLXrMZ8XYD2BeNp9agw5eK6700G6uSVQMIjQhyWAH8PLb6n
ia/J43Wq6+sU+oRO0XmAB5ldXWX2NkXtG1qcEIjxfImhBuDiQBhf5/M0EMWXWGLOi/fdRx/nw2Kg
yf6PMNTYhYMcOh1hKTGTkx8C1X933uhZfKOhQ/OfsoDxO5edzLW+9/g46ObOtUgq4gdtcq7u5SAc
FktsMHDF8EPgAOMMB/yfYA334QGsYRWBCTEXS88tzXQYt1IayJ8HepBPfRskxvP5kIgqAePhfn4y
yFFArcOp233sT1pM9pV/Zj1Golo8JCruW35YA0h9EkuBuHPcE3LgPtyv4iIn+PwbM+KLMHQP/Hf8
/h9wH4wilM/10Rsbn44kfS8axsE5gl7n/iWfw/1brRtTufVxTuilTaja72M93FtW8VEG8UbdGf5s
mZs4ZnM8Pp63vxiuOwivxyd/HE30IlNF79epDFiQsBC1LEt8MCvQfdsbsftdnQcbTRpeISw9cP6y
Yh3I2YvjEYiZHIMp5A7cx+sJSYlk8+XawA6KOkMojYgjv0Bnk3phEJLS8AXQMCgfkDDCFtlBD3c4
A4sIcl1mz1pIYTTIf6LyLtZqHGm0o2JHA9wkow3RUc7BzOZDOxcKrKSknPBI420Icg0wVdCqZnMw
I9XO/sEbExT9eVFO6eXcFSegT22UqnDrxEG0xssJ7t3ZBy2D2srGqIqN3vGft67g3CPmYIzehcCt
4eCO3ayueKOPaI8vBXZzsDguIU6ZZcKUaZ5Pw8E9PNWwX9kh4/aDe0soAqfGG+XWfnv3vtQnnp7g
mTn9oyJxnFp/C3ixK/YhrmreG72qHOfT+q3A6Q+30LGxUE6jB31sgfR3IDlp2sPPq4lVqTeJX0il
iF/wO+5ctKyg4MdQ/XrrFhPSd3qrfDP6gP0dgwBO/vxgR2pZ7c54Joc2fI848I5UHDHoJ/LAQvzA
cSYYcaV5f8dayztlBGKmE8lEtwVWzInHA9CBHFyakL5kGjyfdc3HbvSJrZgJQZs6eGsP+o/hs2MW
QHu9aK1+rO5bzuz/uW+JmcUA9S5LwNu8FL7hV0wHLz6OzIlWBxfHXU8G1t4OGXz+woRNRoVBeUyv
eosyfEHZxSPnVO93m6AoQjtXgqk5Xxi1QlGOTnUCw8kaaoSFE4aj+9oyvvTMCcR+GqspP9jUdhxv
oehdHRULJS6BFShWg7thn0dUHdOCYn/dMOEuU0hNeBvBVckCZk5kGa4MMV3OU38uNqEjXLPEeXK0
IvRpETs6sD+nbfHIFoOjn3C3iRcWMLRIdbftBXdsQg94su1HVP7DxSmtSYD04GL6lrxnrPa1z/xi
po6Eb0BxCc6ofXLFB8tTnBz+4YltPYi7u0FFn5P9wZIPp42vZKf5HceHZK5P2elqcnXg6xYGciRm
85lhyRekDPzFijfxqKY5qWVOSrLFFeZZ8+nwK6vhqIiHOk87gfMafrDAQvSSjHMd9zajJsUFYYv3
4F/2LJuX3hb6FGKtovlv5MXWAg5djaCz/ry38bYo0udhJIxu2SZRVMLWRgCI5odI40pnoHdsQG8C
zkJqGEMEz8IR+Bj2+jHiCH97pUAuTcOiju51tFiXXWJ4qkxbB7SmZIzJnGAoYoVb1a9iVb/KQTjM
UpCDbkqTWe0UtFFzpIeTwF0GURAlGV9W+Oij/BG/MNjB/Utug6O17NAZYMSZnnAIaymrv57/0EoF
EEgJ5nWyM5rkGj0GoRJAf01nAhD1pOxkkRoB6FhTDNVGo/lCAozNBxoPmw9maznOOYIL/k0cSLz7
4te6wNxSQmsJ9VpI3cy1KcAlkcPmrOtM0XbFA3wR+uVUi4MNkiUHF6KoNCWxJ0dagJjd3+lJEvAB
o4mNztxzGiV6ePVmeg1wcc9eSeaeYxeWYgFVQ+qlXhM3LTlTcoFcTJJlop0IIVPF0r6yRtjUZ5wC
2UJfkKXMTA9Sg5zyE1th+SAgc9LEZsMSbhahyz9N6PIm22PwxAp7FXYN9PlC1lXZANmQRegqwprb
0Hpz91wPn5r5jxF1+Alyc34IMRx8/+HuA0O92nvThWChjQ4X6F3A/N3vQIJ2FIsKfAVi0EgBxIoJ
gsVSW7kiegmA2vHe/nMKA4wbDoE625xAsA9xpAPig22YwNbh1K6qJ8nTDZSF6slbYXu7mjPw7XIU
RcXmPAkDfnWhmCDn3WvnqTPtuTD1/kIKbm9kWJ+oDotmxKhdNO2i2kP0pKwbJz09DvxA54dWQU4/
wJUxFhEtsZwhkbtrKr3wcmE34MTeuw/Wc9OwwE48Ljg/vjFJY495KP3r8CY/BJ+5/4QtT4Z8S5BT
siIchxwiRqCeLUpwIYvpmWhEpsYHhBtVUphIchoQe5FyhdO2WG/soLiL6V+R2rB9x1PBDNoiJc/N
+RDlSThqUEiohLzpYEXtTVGlSPFovjH52v3qm6C3PXZj3MB8GltqXU5D8PjsXG68BBqd/bIVijQ3
pFyb082sACpSKigOamXc1Kd0Pj3qc5meGU8RNy3emhUOgF2NDbeJXcuZz9imEMWQYXnT8VOniYjw
fmYwGoLiwHxW7nnmWOwPDc3GfLktScO8BpCZLrnXXVjvGGhGC8sG4EZ20fhBYpy1SCkhGy02gTGH
QvaxHAqrxS/jNw5Z/U5sLDlkcRyZFp9kHDtrrNUQPTqKVSZMXilNRT5MZcX85ACzqvXSF7k9zuiA
th8AU/WgTENKdt4k0oh+bHKDsnUnkkluCH6OOL7C1+P7oZIcAYrv56eHebvp4tsH7Cnmocc18Y7U
MyGtY6OkF1PUst7Lv7PE8qfSBWXv//jRP/zB4wSE97cYCISJcTVRVU5A0yjaUZlZ0bdyxb7jSusP
0TWdao9RZEEehD2VgJToHTT6QN7COa5WaZt8UhtZ7J5sNmFTzIR/4VSPl9uwyW2x18lqm2cQVmSy
MrVq+jZPPLUwxVAKiRp0FMORNQrT42lkXuxZKookWHFvC7z0R1fjzAF2XyRhnOknOWfxsF9ppfuX
OxHzAocmeFShP/AzluTAzPsnokse+i+EcBnINcQ67y6xT4nqN2IENCoTBxcpajK4pKjHGph6oH5x
Mat7MTauulimOmvvjb03Y13ee1YMZwDRD2Q5ZnpE4V14O0BYDCUjyAz/vsfWTtuEd3CafyEKfNSi
iFYiJWDXO/sl3GUYBu2WWmY1KJ5brGD12TSWYLOQ4SscoeP5Nc5uiWGj39z8gadUjejjwZfugtGg
rBP6LNkJGMuB9ggvxxAIcR3oY5Dh21aCPzBpRQOOqIvBybJuYaiL0RVbzSjNdve1yFGwgyak0RIv
HcS2FB++97yLn/kktJN0tfSe7uX/OwcfidqgrIMDQkBjVfXJJGfnW235IkdtuClyBdp/RogoGooI
Rx9hw2oIjqTSv5GHmS7eAt3g4EU2W8rlq/r8IiuofudL5MJoJncxQnQlNtG7x/sY2hfF7UTsS0u2
SOB+5yql9w4uL5zScActZW/vhIfN0UBE/FtXCWYwSbob3WT2yMG6i4tDnOUJ/mE7acn6YyLMvD0y
buZhba4nW4NO514WU6aX8mhjDt4xxeeRVGGTNxdKUYE44Vnk4AhpaBF3mOyOkF5xGS9Y0RxU2AGc
IVQlMV/WOtK7dGt4F05S60wYH2Sqh3dPH/3D6LcYLzKxKfxjZP6xChREdMnsVaCyVLQFpKXAcpOW
ekRQmhmmX01YtOSZiEGUb6+FpwaMf/mlFibbmnO4NBHnEySwqxltgUpuMeQyPklIxnS9skW/tQy/
XRGV+zctd/m4lvZgl7CaW0jI7IzMA/MEXfzwaSqNqVBalSXtq0bvsB7VJgeZ1QIOWQsL+IQ9+8bn
ZNM5W7Nb5D7GZkXZkPu6i7mTuUcJUW3BbDKeBBCQ5ID/EqvkFn19RRzVJIfIE78oloRZvN4jBPcZ
ykCoqOC84lugLMERpJU5fA6kjjMCgIJKPQJc+iyYP3FP0k5teBp+I8zwK0urCWi+nWz4Ag/OJcl2
fQy2PS6CvqWb7z0UWo7arBDUtACd58yfw7Ve7eYVRXVM1hj4c2rlqUfyhFKF8FhFuNNPtNUCOz5A
gp+d91tctciMjoKFj0fFzT2KRjp3z8QmVhkrML9hZVbdsXWxosutsKJn+NBVByu63jkyu0u0ezR3
PPTCJpnrXmW/F1y4NuJuZ79XY3TjQ0iT3XxKZDSfDOH2uvjvD2oHewv1lxhHzSO+JcLlUA/RCBSp
as4k3AA/YWitPA6OVlRWkcRl8EhqKeFzMWc8w1pUdnHbxfxtisetdGvER0YAzelnoP5cUhGXPoMw
tq0lnWV3/4VZh0fAI6XiHaZLal/OM7BFYlxo+pjWVO+qCi496nN9hN3j5rVQn+trskmpSLV80YVh
csoSHGWCutMEyJPrwDsmshpds6QhREwldtwtp9pMrqDVHeNroWOCXS3HrlUNfyUXWOM7pOEOTdV7
wC9gMzab/p4DHjveWsTb0JdLl/pAPfcBwOPeZMu1ZrXp3nq26P6aL+7I0Ag0Awgo4kRr+IjkETI8
ASC58hFeCLiNjMgkahl+5yufHRw42RDOvl/js/SLczIX7WvEwwdIeenwvUTET+9biIdtBoHqwq90
IsrEINklIBBcgnYJ9oztirjNkneaEJxhhaxnpK8Yd52uiwVnnc5lDPfL+XY/a+lpkk737yxPSuUU
gDwnO3lfmiBdBJSdRBA1nLdwlILcCK43X2VqveaG6quftyI0lLznIr9iSlmioXC+Uuh7IdFALBEB
R0JQIpWtpyKeSKyQwYKMmwb1hQy9ZkcRon2pkuX0pIHxi806yC3CkjhymfHZvyjS89SG3Ri9R2Ac
cBcsWNfPXca4iPGoeBRz15JNr2Ias0dwJaByk74+ESpnut3F9qvh6xWsEkjCHGI4YngzIy2Rf0qk
5/25sSfN1xLGdQ4hzl5FtREGCNmzDZ8r7+F2zLklbwZAHvR7SgkiEX4/eq9EqrAtjGEEpt4wQrCY
RIzWjDuHXLYGiPigOKJCjndYclF/Qbnt7QTiyBiJb+w6iyGO9ty4jUtyCjcDcH/+OGwYl9SZOOLv
3MGl/EX4CFiL98B8rQNJa1AEGVQ+p6Y2kWnQmlQ+su6d80dSSgkZvqBe4AGHaWKnv3vNJld/MxKM
Dg/UClCoIIkZIKVJ7yjPl9fBfSXtzB8jbvQ0vNGpceY5mKNMHz396LHN6a9hCm3f0p6nd0grZ6Y0
5MgAq7esligHLDAcsBTn/RVbxRWUu3BH8GmyFDOgmdaqgj08/lLc/UD/+a2ExsGgOZcdXhmHK/K9
CDok+QJpKYB1zKpAkYlJRnz7grfruAabLCVHyPDL6bCceG0znRBhhYee3gTmNnxqKgdBjZVMf3lA
4jC5KHD4s3FDEcFRK6wdHScS9Gb7IMLcFCZYjO9Kvsz1azzQcnHBExbPNONKCSUHoarDUwwyOdyl
DA3txZ0tHhEpc6abdZuiOz0kocQs0WankD7D0GNm277zBxEfXzgWwCkq4gXvgJRIUtLQ5XFKjqwZ
qrl8kqWmaArW6ENMPpjHkGxGbeQJj8oCNwWHihiIXTj6sLgFXOd8dQtcI6o4bS233ns+ZBHtozlC
1t0BdDEMAY4RDH7dgVFM6XVE/JCh1+eTzOcLCNm/SH7HmQiZvPVVfgyyPh5X/2RPMTM0vjRGcMcE
dIlMFvgvnf9IcUII64J0DQR+X+atcjM1+M7FdxfUN2zysSGjY/AYATbMoaWNbw+eCfqZr/59+dyP
L6D7+/SNvYC+tyeub6gK5BG3r8aNbvHAzkzrPsSYExMUT5u9sAXpvYmZVQfa7C7cFTy5Zlc980Uq
nirACVwnDRe2HDc8n2mJgczxjfchPrnXa/n7MjtA98ytxqHSP3omN4AYHQLyV3xRB4FYYC/RIlzC
hDy4B50HvskPr44LnUuQC73D8ZbwPif0NKwi17Dis9TpTPLoXkv5XkW6jOeyMUO4Es/l2wL6XqTE
SnLUbnZ6vY9R9y6VXtQ25qhGlRyPFTrc+R0GK9heKN5ipNnNT4cXySP6jckdBo1T8uBl0kWUBJjj
1WfdJazJ6tmYLcVEOr6tQEWjovntjG+Jw2Mrcpzsq9hz6PDFA+anN0HRqGJD2KvSROOQCTTM3XKf
cshgcWduRyAOXDdAT4bNB7PlxgW3AruF5C0vYhrM/wc50QGuaMPXtWfFgNno8nDeTx7cgIqB478P
ZyaoGulpKB/016vPjAAZVs+enHBZdZmd3XJz2lgZksctxz6xN05TyhXD8gBAgHCbZyBGIBQYHsHU
xuC79VPvfaF4V/mK5F8snNz2y3rb88SYw6jAIYZ5EncOiwxBSKCU5wgjGUlJkt5gm/Ay38UhgN3r
tu7xW9i3cklyR97TJOHBcjtikPbHMjeHxofjAzqUCdO3+yUiXMruXGTLa3U9O6KfF0iG8HLc3OOQ
AxuJmjrM5NAf6JFc3yip2KiHWM8SJBZuHnDKtTVflRkpQaGnsDrp9BOTI9GFbU7axQBKOI1gc1N3
7lF8Wfjw4AncPUYFwrLHaJ/qDub2pP3NK7Plde3i2XdHu3zYrLW8HSNzpBD/48HmWWv4VINUmXCg
pTNGxYd45szPykS7RhJV66LBbHzraOHRdG/8Y6LRmy529vYYNviMmP2ypcLbx1NS4baoIh4oBb0F
bczWj1WxwnfkMjuHtgLClkvc7lfbITYOJAflhH9nNOyeUy04dsBN6xZNeA5RFfLU51EFTYHnBj48
DSGKQaF5JJPJpQoeN4Zuc0Fjcx+bqVAJuVMfNLnQY3Isff3icApARWDScB51+h9FErlBkMCxyDca
554R11FEzHqiHAPxlzkb012iDsjmDNz4/8yhYg//roCEz39tuvloe08orPJ3rysDFXtODknaeUJ5
hl3GxofEOh7KwjYR7yF4ajidLg6M8emZ6IQyuVda1mfTzN+EEZha7B+Q5Tw+P2xp+GLCTdBFQFxK
ry9+MeIm78CUYYRBIBzYeAreANSSyTMSBlakLd76d4xfRMsUqnQ4mXJEPTVY0EwCWgWqKDWON14N
mDPUyrXo8V4/MZgDT5Q/LCagTHNRQgGe0S2G1A7LUOXf2BziAbam1u8tJSnMJ6TH5FOVc5x3SBvV
muiUNFqeCWkomkd6C8IDM0i8OHyYDOwYJvGXbhNByTCPMKLWoBwqJC9Wf+azw/wMs+9W/la+Y4tm
eKswdeXgxlZhhQUyPDssCaPE+cy/uxP0wlAK2A9yF/c3kLtPLA4DLGtCQqsRA8k7//NEEzFJsU/+
SP3hAulVvjOjY3xXlHgwMZX5195SXmb2f2SFyT6XZGIBvuHrjrV70vyZQviCxk3opdjy9F/k6ab0
iYYyWf5N80SbJozriMvpa21ef/SWMOep2sK/Rm0IANDLRFbqkwYF68BULn+Fu5sVcXpPcOeRwG4F
3Z+/YJvl4fbgm6x4ROLLgOO8+D/vR6sA8WobvzAgIL7un+lTxmJIDlOHmIU8X4np6TXzhvJPlQlj
IajM4qKZXUlCTBSLcakxAWXiyt/DD+YPxvfDaKesiTKDcmv+5G/FlIhqLu8ZYJMJPwY7PpE/ObXn
73zqJMX1VOTIjcZ9xIZxQl7i1CoF2XcshkgleyTOf3vs/j87AbFGB+jhMPTWeAxoq+te4xpjFeJB
5e253DA4MozKv42rDI1hEjiEUMXRvfP6tE15tz4/Pu9NYnH4Nm6ieZyvbuCUyfs+4PCNmE8aqqk1
GDNmV/psioDU44Hn4UqcIP3pMSUWfajo+kxpQpwvCDZyF+I7mUgkEtmgH+CvSINHbxblHGIUllFp
LHuVwczIFlVUVl6G991JWgcx2OGvB8ExHS/2fLEZwWWAp35WqO43lABXMhe45J07PVztyvAcd8Y5
a77T0Hc1goL6zpUAZtBNJ3ugHzu6hp+wVWIzLxlW3jxM6j0VCfdgyKgWy+ILEWlRymczhCdUMNzp
73EZ3x6+7Rl6bNmC3Jqe4TYRMEFHwJ6EKQ5npmFS+CaULPIGJjxyqF0gykShDYBaxJTanX9iSgKy
OF7Y7GBhMTtJWBxGbsSn/zxmD/mFroihifDWYtPAJUZkDTsbRjb+QvqGFp5J6Iffslj5Qh+a9xFw
fMJtcPbht+/hyucgCZyaACMnbEWEzLckC6oGwVosC3AaI6X6gTmP+Nl9jFN356hNRI/uv02nvNEj
qkn4rd0FHbHu9X0T7UBlAtGZBWrLY9oan4bSrNlQt+bug/fCu2tkQnJe6stB/g9ZLV3YXKEuWPk/
D2oJ1ngbqwVGMRZ8hugFrDm2NjkvCcwn1xz/F4HDgLD1jtGMv6Mc3vBuNSzWkndIWN/xf0maj0C5
LbesIfMnd9HmpWJ1IPdbHam99GeXlQF9Uh9+XHObur+Gfz2jWQCVRSbQGp9lAJGAm82h+F40TWID
pwnrEBenNubGozFwI/XiUi2PAc2TYqzLb4QVjFb0sDbTVqY6V4whKXoMVmeC3cZa/QGBD59O9Yd7
aLckevqEVYfb0IxxoR0KPx7Y5zuoLSOvEpEIL1g4hT2Cr6jblD6H1EEkLEi7LNjQMEoKZi4PKMCu
Wg+XiFeED0wf6JkRZhiWapZIjF38WT0nAmf/THgNlxCWFiJ89GQWH3oi8XAGyskzY4zGm5Wxp1dg
MPOnsUIfO1RrT8PzYxZ/2hVjjv5KtcfUuJ2Dcnsl7XpPWHJZHVlDuME3Hg2JwB70O8ujXp8Avo7A
yEeR8C7t7GmZ6f/leUPhinC/ld+LDxPDDq8hHz4wN7Gi7dbmTQxSNFCyaIH5vbPEvqp1lGUkgkPW
g+rbkdkk9l3028kmocJdjxlFGyzrdoEGdFL3SXFJ+lu8dxrDOhFwxjQIohqhEgDicreuY3Rh++/e
hFrJLxA5NOa1yQQvEOnsRmTU+WHlJqZOZnjheMmE5j19iIjfnnwfKb8cufmae9MH1ZY6uFzVoSdS
7pzyS1mYZbsl6wrtjAebOo+nweDVrY4Zsn/ECrAXE73BNHN/rjFtEuF45Rfmf0ujNjfNFgrcKqMO
FIFTvzs6TOnJ2hejswvwcgty6BNZP45NVw9OC0kcKSIbRSxnZ2v/ELPp0X86+oEjKthgg1W9YINN
ygksTu/DLL0q/v8BnjgSWlXSYycqG3jZwkWuc6ogGegaPzGNE5xR8CWSCfiH9HUOFbLnnIneuKeu
lUbtzWHF1WCUTikcYBAkyTSQmr8iohAsxMvYutiv1fUDk1XxgemVU8LlcIeHRZFny7/DU/0X53I0
As6ZuV2TdWJsppnDx35hYXd2FQ8n8Kui7Qo0ZaW5BYPhW7ijSKELLgRqPpYVa0Tmabd40y9kMf1h
joAfJKqvQGczS7U+5EaUj252QuIjpbvPXAi+hJ1WIY24E077LHXxgigmgcpeiDwa5g5g0Qg9mjVi
ChgFdPZ6fmmS2XA77PcviDMd3xbS9NX5U6IWW70mTAIvaWs9ltiCJUsONlX8A3KBKv4cfIh8s/xH
fLN3xRQjzIvbw5ck0UE2jsDSyscCvoWuQ6dgR0ADakYZUEh4eWPoWeE0HuAPupinpizs0GggQtcU
Ltk6HP8N41qcGozhuunvvvp/sPgjE9nzP2N/SoEHXBlyguPiLCRMMGSgcMDA7cIBg2sJpjDjcnDN
Tgl0keEAs+LkMCTpNzy3yUE5qcWp+MEfcL2HBs8neGdVgPiEgJLBQuyA5dqWg5DC83vjkFO3DQ4N
nzAbzcG2XuR7kD5CC6ERUx+jJnuv4irDeuS8WBUDL2aIax3uXLg6ZfLO9stYO/fURMki6dUo1KCb
SHh4/a/ciPBeKpHfgFu+ww5tSqhGrZ/Dj6Eozso183YTWQ34ps1HurKLCjA/ORkGwveyOecOP/IK
Pd8iIOQ/6lZEQGpeOS5A3HB00FOXxF2Dx8lWf8jm8Y60Sww0UpZ4SIA+14+wJ9Wbk/QOZ79eG0pz
Zt8Y8InCrpwM7sUMvA87eyGwtmkkq0jSzI/4gv0tKcUcnBOVzDjfAT/IIBcGIgNPPF8cBjm3Mj9k
rFVgeo9JExT47AqgWisCGucYJjZgmNHhiVSW3hMBhVFEaRTmOoaabFtZHm3BeIQ0h/ekde6/dkdi
tiJlt5fpdeFGI0OTXMsEh2z1Q5BQkQeiwYljgjy4QSlDRFPBXpB5LZvQSsA8ZHQ4tp6M6QTGyLmb
k9M3SUbG7xbD6bz5lyG8pvSB+rS88vZUnw+uppjJaVRhIiLP3TGAWv3RLMs8qCszxvr6h8QI/wBf
oRVuWI+tAXYhoHHqYHufaO6HgqK5kNaNCY2+Mp/wVd4r/gHTApGfS+9pRw9jwsXwMCY8DM8x6za4
XwNcVuv1QoFwdbTpEOZBs+V9aNVjBScKieVxW6dFVJKti7Md4Xirhop0yDKFPK/Tnpy5R9y1nUM6
5aRPduhwyuO3NB/j/VzsqPKhQM/vTqkp5SIWziYUuhUmBk/+anGuMfMxOO6wNeHpvT3Wd3SKo1V3
HqejS3BoY3FU+F32Z3y+eXEei9NICIC52t4hoy5y1imxfsKHLMxcEeSsfV2oH1ZxdAdyPcQWL95v
73D69u1IzmDvEgtgv5jvrcfgeKCXERcj5emAHUV3cqCAtSN/4fqHf7F7NRBvbx5WmH/he5zHaRQY
sL2LND7bGY7OMFiwC+M78d4m+t4C/CIxweAAa6/oXzYYj+69Ye9Nf9gp4NsitsO3MTkyTIE+PlWi
MRyDayV7jQx93iv5qDSXowHkCayHxCzXbgZg/hTnZXd3GNwjDUa0WiSZSaI/XNELuirQf7Iem+oU
T6kgL1R1CGwpZdQGu9G+/vh2oeDOR/v+ZCjdGIkseTLWbR2nqJApq3XieEGH4Qtkp8NFgpWfbQGb
GbBB/C/1RJRP6tF+ZsQRavtgMvyGzS9linlAISd7DG4m86xd7Wyw0571E+8Woc2/Jqb7lakVxT+C
o0EjykCagQV28rTJG6JHxuULuDmA+9Qoom6Mc0gWs8ve/yrfY96HyIMwSqG4UWH+BLp3BZB5xyqW
4aisMRqiewTN610gohDbcYWzCsCYgSEFJ/HD3xYO6tMethnTw4DHnYM6N8wVYKkvf8kH0ZcDkmd5
eMPRvST5LfGCQxrlLQmqM0ir5ZpsMRtGF4eTSavb8YsXjKXc9LLJM7neMDex4eJehSqVEkVOxhXm
ojAaRQS6mIoi4g8pVJuV1VOqznHdEjgm2Hh+8FJzip1G8bNnwCxzphGbShLROJh13Ra+jXXRLo42
c8Bb7Hz8bx+4Y+WP05EoWR+rRIjcbRVnZ8ZCzirOBmzkWS1bOSPw1bFn9GtcQLKHNS4g+Qc5arvI
z53tGc8Tm2f87mmX+aTo1MwvEh6Cuu4IB8bgprlonj08PT/bmZpA3cY/I0XURJfAzzN7/8K0m1rl
d6apqsS03JMQTH8xGk3YyvcmNr2X6x15ysZxzUvEpFCJoCAH3+JuWT8uO0+5B7JJIjC/YVwSmmh9
98k+7xEE2IMC0NuJfam6WHQfUGJaOdZJtZzTsBMUJDZbzSLcDgObqspRibl/dDWUE6/rxFao7cVW
aFojhwAsV0ckzHVDdnVZQGebKzAQ7K5byu0Pt697/wFj9tJFORT2LBzNv2aROmS3sSq4G7ER7iuW
3s0dguOFKAhWcaauRI9dRtxMfe+ZY4tSZNQsHlA2FiN4wj2WMlqZC/qYiAoIVYLPioFxidkrdRDY
hUp+sxQhg03NO+NThrilGW3WhCtXD6cR2nhr1Kl3RsEYm+dwtN4Z919KB6lCfVkwiyNZ6UHehSjl
GZaxKSquf5vIOHvJoXILj6TQ9wgRQUbx90DPHA8tp1OZQDs95hE8ABbFZPwIZp2phKwbmk7Fo43R
YgD4hznhQf6+oytexQX6NxBPNcRDD2fzT3pxNTbjsO2xwruZeq6L80WAlE53TqREnKVoVJEAzIak
2CWi2h2pEjalosM4cof8ycdPDt+Gnd+aMWdg3eouUqyNwkUbN6XnyPRMalECloeNLEwBlPg6AFpW
n9dGjOk3kwkf8TFBEYKojYCHlmG8VPG7nbK2U2HN6lB5vdP0wqox9cScEGQi9iN3ngCKI6cOX4gU
Nj8qyB3r5vayIsJ2IO7ElnEC8XJLaMYAFkJ7FLmb1OIxCDob77Xw5PMLW/PByrVlU4S5BI+BXON2
5mVC13wocOAd6qyPXsuwxJ8tG0sRYtXBvHcAPviIsDo7aXXiBbUKlHQqjHiZe09DvtqZ3U8G4r32
Hc2YZal4YYQ+c/mgKUe28guotgxSeLQjvOhM8flcCNMzfR/xM9+T7LQPKLkUe2qIpuyu9jvvMHod
ofaLExFcf5TBK44e9GixI9sfbOlXZ4TqQTC/UUtRCdHwcL80GAWA1iiY/in2UfC7vSKEo4PcdFCF
vCnoxZScM3WHZ8yLKFrwR2BM4B/75RIg4/Wl+EMQyvhDpMZEqaKOrjQnN3rf9Fe+O5TwfhTqHy6Z
gu2tVWQIvdxpBWNQzX8sAWozfqIXmTlM6mAQuZtf0LvJGBCrwI66aqPyTJbf7LCjTPVz9ck2FFCA
yDE8byl7/IM7gOAsX0ycH0FahEjbqRpFcPvMV664Hj8nD9q9/cDYReXaqmLDLjP5f6iswgPEe8Cr
ohDVEz/1x8z2aXYVlSG7m/xKsQEexU3Ez4MhwNoxe63sX0JtQerZ4ZjFJhUhl4An5+1TIcnGCad1
byEsl0wWVu45awvfrlgc0KrRcvuQdgTBSMDtMCPIXDNz4tvClC3UnogkBrfIfwiFPmTyZ75ezbT0
jZbKSh9155XfCt5dIVexSkWoRXw6GPSlX1fzC8rAf332fJHI3mkZRYRIEr5T4yDEtBl7BG5QJsiv
+HzQHI3GT17ZwfNKl8NnY2c5cHEPY4pNrHfk7ykDaPboOQemQurMZeLO4h2BDhO3MZ8Dqyq3MalN
E1sL/5zvX193O7iJzv4FxYf3j+jM4sh/wyqo/aIRa7bkMkKl478DuQ6O/bY8oacLcevw1dnRlXES
Zb0GX1oG/rRmxRBRGApa15TMv4J/wce6ys13VIoOAh9YcFihGPp0ky4ab8Q9W50gas3izfBBHdjG
YOWdnMPLAvlq50a8QJI9vENcNg8HQ0neIbP5Eez6jHmsbnH9ZVjdyPmbvA/h35gl5xlKP55EMjgs
Fbg6UCt7M3ol+gO790Gu5sH+LmCB2HVWAmSJ2NEqTHK5vKIWItw5Gcg9hUiOhz/tyvTcnNCTEMUm
h/EX/4iHx5RO+J74j7dLpM4t+2gtT5zQMNlwQpu4NYQzit8h3gZLE1DwDfbNaiBCPnBo8FdjTeG2
4JXjf8lehf5upj92oDGEXXYQlhNkVUwFvDp+cdPso3fMSKOFxwJ1Y3Z2Vzf74LGJjacPj5axnu94
Fyh8Ox+H2QOTBQ9Q/r1O6gSeI7hEvituSFY1/gL+MPRhHQdxLwwZOdboUhh60kTyMnzuzMpQ0ItY
pgv75jY3F/cF8vDiph8kx0EBjMWL/M04CLg/MayS6wJ/c2FyF/DDiZOwkV7GLGC00uTZt+PN4y3z
4B+pA1tvMBRQHuaN/UoWiCcIOn02gKiLjDI0Xufv/x212aFx+ip0sUmjVQf8zkUE8w+QZNgV3+kj
Y+IFxTeGSJ294Ic19iR63Un06URk2oFRZiF9NlDbdzGM02VhE+UXecBjWM1DnQ0Bj+EuuoA+ZfeM
SSpasA+3kVaHMgG1IWh97GN97nLMpte46OL4idMQUhdTXjiAo4vw9AAHtpzG+jxh2VnOS3rS0xPT
mUxQivFu33BAdn5z8O7Uxtw8/OJcugc+RTHd0AxXNlw8efvZY4K8YxoWXypBYtfr2Pc1aOa3hHKA
qo5xgfHAX8cyuAZy3ErCvaB4GQ20mMfWnoFOfiMoNj77xteMM4xzBRAHMwITAAKHUcLllc+C4g6V
/l1T1gL4VGgTKAITKxe2Bph7Qh/oxnj5RioWAhRE86dPqOUZ//UKrdKbmCZaJvwkYCde8pqhyHoL
0ZEz7F36WXABqdEefhXYWK4szVcL0RCNNX7EOiIlk5SIabGnLKd0ERPWZZ+wUy+/yJ5cL5FoAhaY
dDPoqX8c6mAcgwMlBqKd7eJAOLkzg1sJJxnUnKNrHN3rb/oqOdtSCdfcEpL132Dv3TjU/mywo9+d
38HGgFMOBAdBzoFG49jIDIY42GL3ii1ONxkxDcvbiIG6kuhQ/Oe/bADaeqgjgEdXk1P1q4jkO9mZ
7PcevgMZeiR+7/WV6YtCj0ZnSc9c18fZx8ljEL6zpzMnPga+ayyO9dcucNGtDi4IfFGk2/gTN7wP
uwaeOQxqoqj7+fW/9gZW+MPDHy8Bi2Fh2ZhL3ewQQD4fflJw0CLCTg5PFUwsEh4KULMO5jL8c5u5
rGj9dMWOD61vu/khxhN8zZOqSdRDrF//H1X3teQ2snQL+IkYQW9uQRCgbyOpu6UbxkitAT1Bb57+
fEVq9O8TwZi9Z9RqkkChKnPlMsPpcnjMBzO7h8iGfulAUhlsk4t3h8TNcrCVTiWCIZgiVs/MGOh6
OIpKQwoWcrWQhOzKV4g0T4Yr3WmlS/oTmkEeMjsEl7vh280DeXyLDMjMwdIw0KfzX9yTqR/eXUXf
rxSlv1gYyx/vLS7datYT1Fc+92bS/Ib75nC6GmXN4V/zMneMC4MbZeL1MHFYtKMbRM0kahLWMcCI
At3c+1lutxFf9Nt7Ns/p62zEbpg7xPmMfNTrtcBAyYxaJ8oxxJphbseSTFbtvKpPS8qEeY30uWjy
yT/0IR8i/n4sfXNg43/TmrT6hX9IRwgqGMcclakbaSHjgsgonSLOVCfqmRw+FEienl+/fh3X3xxr
UQbNK7Nst5lxXiX1YmSsEGdENQvRf6VXbpwm8YX6VxSJojx5ZiyVTlqSWvFPsbiNhCDcrqPmOpjC
LjC31mOMiItaoN4N9jnFMzPjdud5rnG6D44eYhemAfp9mmG8TSC/PBCuWngyqnnzH4XSLplJ2QvW
D5fEhH+y7ZJl7xUGeXuIRuD/bRekPqv0/Z2OyiQeowKowD1R7GB1EsQ2q0uIJiDIaYpBJt0ECYWk
KnYx/ACqd/LE++9mDE2wILyeXyV62gC4bshQbAojWYvc2Pao0cgESa4xR64h2+qC9JaN0uEVsRtZ
NILB988JyGAI8XLW7pgWOJsCYFKsqD3/5e3gPzKPNT7rmMAiREhA5pW9ttWIHlwnfm5msSRgFvTl
VQQEWWV/QK5y859GMd1joTVCGioUC4f8Guwb/noNb2qdLRQjClPSvcEZqydYp2pOUbp+fgzmhq4Q
pRVlilfpxnQ6WEGEAfJvDijz42eLwbNzf8J1IOgip/shd4BTO6VLe45Ccm2bqeBPXhmWDDfRSNnO
HZtfq+mcsMO7zpwqY6MyerP0XWoRE6UxhwuitRzFhLXQzVXollaf11LQU13wDcmrNh9OtZSVZeSz
uzwn5EQ052A3wMbP3wuyfWPJuok3EcUiWU/b2V6cRCCU3NZj39Iad/dzYM2dh/IYEZE03RwAvca8
NxWfOGHk16OJuSBFUrgHz/sFSRvBOatGi+2aIIBwqNgiNCC+Z8HCtJisFODL/rbVK8rb4ofTPR6E
0aWTU7r5Pjt2p+bKhJ31nse9Zhg1mBwGpXwo/S/b9r8wrDudu4ezLKfukXldRRfWnVENRoX5c2X+
fK0+aU5f2MOhmF04pjRUMx3cvGIWTlX1veQKOugXX5NaaQB6z+EbhY+1vWcNr3j8NGo7rW9NYkP3
rxjarj94KbEdLfcuzzNz4v76Mg4FJ5ah0yK4dkfX/T5CDFtpBlrPOr1H5Yc4i4JJmXAy+p10ml67
ZKIQrkfnf6GT507lqFHZdHCnifyC7nhVVLdKixZFnRTMFGr9LnSqxuXmuXxhGDCo1/qLSu/zU75k
oLlFA+p0uMG0Mj6th2Js3l78if9g22uDRprBsKjbiF0JXzlj4UzoniLPvr0cQDylZGBaXell1C9X
6T3hQqm45+c2DfvLqoZcNGwVBz5GrfE2BVCvk1MlAsyLeV4n9Q07kdfa/OfDDglqIX9HLx0LjzL5
WK+HqLZq+sG8XftUVj5M2/RA4ID4lHWxILnjkSicCiFrcM1ZDQhyz8Qin1GI63/eaOf/+1golcjv
AhSrOaYMIiZ72hTNG5lNcYzPhhIKhjvXogF8gjJaV6GCr1d+SOZBt6NiklUWx6ydukr8ePIK/LMe
fYB5yjyrSif/P5Z/qrPdbOC2z3DX5/1BYxo5kAR2sqS7pA92nYO/8kwI54JYYPiDmpP28vSIXmRV
unr1hwRDja/6CBDaHgERGYREvgas+/wsFAetc39bTVvFhATngsnR6gxeHjTnrBnW5uzdpy8Vw6c/
FtM8e9UAbrUuGgOrcbcN2oB5+fPhCEAuXkNCqcb1VwPH1qT72f0rK2N4cBI6VOi9fEI112cjkYBy
vK1NAkbn5Wg+OjWGeWnwac+uhKQVcicUwMl+fJt0qfW58xWLnQrn/9D7yOcjLYto4NE3/RqASx63
hg+COLDU4/Fmqci7q8RvLxjbFoxwMUAL4EY7o4sqg/GuncFn7RiyUj9bxxGtvYHxTTzfoJkNWqVe
g2fntmtjmO2C4tugbDnYZ0Mbw3k12q7CjKtxGrWs0phAkZIxk0okFtUTUXUi9y6n3rzQFWEVKmjP
uAe89BzK7HM0XfNoCqLM3bJ3GcssKYPJQtjyFSH/HsdClVmrhRHyw5cGTmtyyQaU/ycnUI0Lm0PS
7gjBKWLXkPUwija9wvcaI4vXotFLsj0H9NWceYrNyZQhPZF079IrW8trsByoKvsHpUboDLYmBnaf
6x/ZzO27UbHLmeZX5ibp9JryfDMD9hWxjyk1eYz8rKPw+bJ4XciFbApwkxRR1XizCXtCocharBas
FaTi4JMeW/HDQeP8sjGS+jIrRrAuF4NO8BEt9tCSlq4fuqbVT9oxy5r/o/QyslGmYE3kuTvgckjs
q1YtHn1xfG4k1D9uabixKH6rECGodJ6SJ+TtmSZiFkkPLYfQYMOOgAZi8qLT2j4rX95Wje9Xv2ab
XF9iFbTnLcvk0p+kRHRn5VkbNdhyKo9izPMy5VJ79o7dO2eUgU5JCi2IFGwdVVqvb/9iSBTz/qTe
lxFb44bBz7s2Ph7Hzovj+8n8u+NJt/HVPezHIGB1AQxg960Y1bOUCHd0Cc9Rtv0ytVuiJa9jEMcu
4Zopqo6SBr3svVpNd5c0Pob7QZ4T16/Bqs0F94g/PDrgUfozZ8a8YIzdbsnGCjzn4mtz3MTBYa1i
ItE8jsvzp1Yw/HmavP5vfDCZlT3GJWt8tWWAEh8P4sB9kv4llwnkii28xA+oSsM1dhx4quudifC2
0PPKOCMiun0PqWZ3DrEkM5FocBW+FObSOCa5kS9uYFD+STZ7uH446IBE2ebNj9QiDH9/siuEhERh
OBTEGtbHr/OtKp+8Oly2wj4AeFMZco8/as5HcyFqAaH2IjQ7Xl5B1yxf4Gf0G/Yg5jCzn67W4zQA
ItnozRAGoKoAKdVs4yQ+6kRJ3/RLKrwtd1PIFgCCuKB3BNm8FL7WF6PFZHA7P5w1zIJFeAZCtdM3
e2sNm5Z842tu7c/I8h96IZMHKrAzDVFSHwGFqVdKSLrHaNG0hhpyPHZdpEu0/28GO+Xi9yIgxvNW
0VkGe5JznuaxOTwX2cqX1rDYSOI1qERZ8ebxag0t78cDFu7/rAfN233kH2A5mFyTp/moULij/sVv
efPNYbNvJi+eXEI3d9OTW2+FhfRwN7X1xY5u5/G+y1HnXNhEbja5gJsNLJhNpEt0to2vOCWOF2dP
pb7j7UUrNg/ijbnj8YsDK6YnvAdjiW+70O5QZDY2BCec9AP33lDhGjvUHd2Nphz41+Xk08nqI9Ra
AgLpZEIXgEOKYfq9/oQ3WjPUHdzQwRZDpLBlA58MkGPqOai0i8S7uWzKaJclUwtr0ymYyhdjfJCV
qWpItFrORF2FHXyVDSfXoR3cPpEPj4XBqjColUBYg8CV2fR9L7uW61KwyRbSBqA+jzyUlc9jNM3M
YMK/s9QBcwPm4vW3ntpYKPnBBbuHA3Az/42hXUWH8hjYwpj314J/v+6MJ5TurD5UovMPW5TCPzfV
Z0lIjot742sQGjVeH4YaEnngK6baXGPbgoB0ebjtJA53KAUxmv93+an8PBmKhpu93S7DIloO54jv
Jvk7Ozw+KBV+5anhiVa9V9N9w60LU3qNdMp9jSk3M68qgFP1NxSuI/HD513MY+Nf3NSd0TYSRXw9
/uk9tZ+nO1fxAK+jKbmEObPuZ+ZLTcn5G4mhrlwQzM8dTVEHj6Cl7II7NTrXcx9Gcw3egZzAXZAg
9gx2i+bMWvni5yNZQO/E2nA2ekTaV+uoI8G0cPJ1WuroZAuvzYYZWedS6uxP1PygMM5jgbMafjm3
QYvqvfzdm2QjAIsBIS1eIYzRGcNLxThwsz13Zn040P5uurHyz3ZSvvZ3jf5Mpryzm79BtVcWciFD
k2mBMAsK7VO3MQ6kAHr2Sbv+dZZCfvImiZKgqpCFPn+/e6m70M3VKxKuH9x1C+v+KYssD5EFzCys
fNq8C0+E/mzxk7VJIw8Xot6aRpCK4ArfmgVXxm2MSmyjj3FV5sEe5WyeW5HUE1q2eSncQZeETb2h
saHCqst1hf+IzusAIRfO80v72XDQsf4lrQhGGJsPl/fCowklNNoUImqImSKzB1nR+aElc0aH4OmP
jySO2nSaTwP/O4NUCo1evv5wWeRIEGzyp++LQ9zAdtn1ZzT4S013WhK+wsKAFKsaKKm8XKb/VBFU
IBp/tQzxZjGsXyjbB4LbdxWhCv16qwfmLDPcDNaq7eq+y75vOhvh25m+Z234SIQaJgiYcc0M6feP
I8+8HhcLwYBH8COffXkf0/5KYsl/pmHGy2ptrkVx4bm1Sbhtb2eJaEp2EpVL2nxlVlgKnht1upmd
UK/kL3eXQd4O80c8xq0b/M+k0PGTDVK8JCz/SidilHnjjqyrHj6c+RcOvtt3Womr4GLDZIq+WVRY
RNNzfCSrdIj3b/O+oPvj7gPq817i17/l4fPHOEW8lBfOsetMMcCkXXP9nyqADYZIPNFBffewNkbL
mVbMeelxgvEM9rj9ZM/+aBOl10+LBOl6W/vp9nn/+nBGrPZasdAayaI4KLFhCLCQmCu7iuV4WPeh
DSCS18ejWHU2IYsj+AgEgKdYIJdACO9479vmXUTAnashSZM+BlWdIKia5KvQ4TfydrE5AtIUv9jY
5j+vBXT4tPr13OA81JXjKacbE+2Lteejl8o9VpWLEjC+XRWFUEl9k52J2jaGQV2zcH1mBnFS8yTT
kEcJBximPtkxsYlWaYJYERpilYZ4zqhEriqW9OrYfv97VdnRSNYb4kQ3BR/1Snj40hUgcvj53tXT
c39uqH34uOQ7aekrpG6LqH3WJQUQW+IKzpK/Ieaj8HvzYaJrXHRIrp88NjfsEmi7pGtn0a2aCkGQ
C5ofeSm1Vw5uUpyPh27pPwzPH/jF6Om1Hz1BDtvWJzwwOPw5Pc4ce5bBOxLZfnf/vrxsPiylU1si
PKy98E82D/hd6YfH16cISRB5WmwEL8F6HaM8XBNbAEiFLZezYQ8kYmKDmH8gx4JEoFP1LrOvdo8Z
sPzcDjR85codDNrqzLT29e4+KT4/sKBC9tTcpyD42XD/C1az5N+o9DX9/SCAiup3N8McgfIP3d8y
clEBTwC6hoGgO/gltUn5FMBBIUgyrS6goJcyNit3mRD3UHxyu4tPwDUfPhs2h7a5rNBzMWYwRQhm
E5o1pXsIb10t4bb35J4dQniS58U+ZPbgdpFzycG5PmFuMwFz/4VfcZR8/XO0ADRoj1ZdeuSTytAh
1REcdo+wcYPoolzx1Vk+CLp300D6dwAszRi+nO4mj3RcNUlgaz4+za+Myzf3qDhInUvAeQwmWLt7
q96ubb6MMr6QCMmqvllJNlJiqbwtxqYg1uVs4J6w3eJ/tv8Oq9us8+AHBCxD7Y2fq43Ufs2eiEur
J7I07084nHYhsefdByw2OyB+mPXHDCeH8qjHtR+51gJoj3yPFnVIudRWd0E1wOCz2ui2AGeCwZDn
HA7pTTU0nO1DYkiGE4l6V4t+KwAyIQEYSMw45goVhkPBoFR4mIfBY0jfBf2+NBIHi+ct3EFZZj6d
G2Js33x6ZiSLdEVqAPol1pIDtNs8kzDNbmOCnsmX4kdtMz7HzzeqSXT2u/AJzHfrQzCp47C5Qqje
y64cjDxLJr/+2X4AjE4/bk4+8MbHxjbgeEWPgsJGCghCdlA5bjjjuiDF2/OulDLRlcvdlqB2eyFi
YzHn06klj/Evj2uDe8GVDrHXGqEd1l48erym67WhwgZo6mUxNL6BrDHPMkLNK+dfWq+6RtWWHNVM
uhzw9c5tzHrKkq6eBpuPYu3nA84HZAc131wtxJY94WfGUpRkoTBBfrc9u7PFHtrqqaGoThHdUPRs
xPukOY1CsqL3vz4Vin1Au0vpV3kuHrMCLvRtmHxOzG+MPCJP2CcP7aL7aT62mA8vXPPZFdUHm2bP
6jbB4c1w7WaYtzXqrEj20ZkHA93olY3EE0Qa1m4dkJMBTxFzix9sSANh/5/VoV9YD4iwjhfsXfbq
D6r0+uaUD1Tpy7rT5Af6dTnIxDlJsw2bsy+X9R43RLYSJePkC9HI5RoFDqxxGLGAsFib1HA6nuEE
ILuEK2hiIJbPlbN/r/91rc/0HK/10nDrgYToYp+U+of9cJqNLCkfPpIMAGzbhkJlg8C7H14IJRAd
Q7zSMh+v/8Htnh0652ngdt+27XzPlAjOFmJnpxsWf00kt0WPuFUU8sHKihcr9iy9KuXXMtJMXPm0
SEeEJCo4KvGfQFnshc6iQp+ZTAOGEyjrYLdKvH1e5fbjuNRq99ES23/BnBuItdKZAxjOSYPjIxvk
a3qZBkO/3W/T2mU+LJjMXnmKDUqlwXY/2F0w8tnBdI93mhZsLo9fdGE64ICjXIMuF9Zn1g97M+sf
xA3hb13oGpSz9CwHWcwHBBKz4ShEWEXYZ8uJwNYgHr4m814rHvBn33R3mVihhMskinYtnd1dW2q1
9vYdKLrTlrCGEtNhgApVdQj6WCFVBBJ8ngQ063w3jb98Lxo4LUdaVegGtQEcCRHrenrTKIXB8uKj
8cmukreoVhXD5SwtdB+L2YBiEzmjbaDQIUGd8sgQEqEjGJieUyQZLAyfnlK3km5WLkuC84iwgssH
4UZkqj3Ffgr0o919BKJkb4TOI+ppsnJuAzUpLKP819Zm5RS4kxi08c1vSwdE6esJ0Stwp/x4+MW4
406mfZ8WvYhWxVSg6X/AuY3ZjxNdJkYeZ0ebGnAi1VPXl0gRT60tuSD4sVNNadPLpf6akLPRA757
oVBldtvyVwpvpkE1JuL2pl30drokJ66bjR5OV5XL6pLmw21l1VD5mr03D29wA/YyJ07K4AkGcCUi
PfgFneO/zagkehhx/tZe9HLMNBL4e5bb6b6714BjAugSYaTn7yq3C8uZu0W1Wi1n7XOgxmurNBxZ
NhpcXjVojkJSbmOU1xD4tgJeM9sJUpyhDTtPbxEhwq+ORhvAe8GbYQOSBOwp/QiJU+eB04Z0jmOx
MQ0Kebm/WwapBC1lTQ7m3kHRmwdDNPSxQKO1Qa4D252cqcz4aBbDPb89tB3FiMGcu19JPDgHch7i
z87hGnkH9fjNAPCuxWs4Kq4duOXmKb89HSdPxclTy15qXteZPTd/0V2dSsEA/NFB1AEEq35p2Vtb
gi+LTJgeh/5utfAnSpCvZRUQBaIEaVWDwfXyZ2NnrMo7atpdTLvZtNvMTJO7a7HWiNbbVLe8ybqL
rNsrCO/rvTYvqfxedIBqoyMyfvKJNyCnrAJvIooh6JzF1a+kjOa7jyFq6cXkM8U96Szav/WWJJjL
NXdHGYGBBq1NlKSYeYtLuqqMzToY5b9q17N5WmjgljMkSnj8k0sqB510gToxYQcQblsFCroyiuN+
2zE+aKbWyT4zBN/WxqXjeLEYSwOTRpznfX8RbHfpR9HiW0Nr2ej0XhvS1363uFHMQzrYqfsgbtek
hn0tH0e1ll0u3sLQtMXt6/PrqmbiLB0LbVkYApuDZFYOHpZF2lXmeptE4oKrAQ8xGL+ojLkew7Nm
aX3//UFIrxCcKVqLSjZChVb0/Gwn4AOi3wiJYfcmeNl5hlxk9/AC5I7pu3IPh+Tycn16nI7qaweI
k7GUvmuxJrNwWlw2Yz4uvTB/dpiHGjO41JIt1u+yxTWXCoT1RlekQLHHbLvznfT4Vu7ziSUn0DzX
EnPDfav3OC5qPLQnaW3DbiphZUaJozRCpAIvcIzYctHoiPNqX/fpJNi87ma4O4PckS4HLWJ32Zz0
CZ8hWLf2cRp3lhEtZdA9/EDnT9+PhfDJDPk1iyqa93Uxwl8hWJg3I5al5IbRpIZgp3DrTJoh6a7a
1MUkLUovBMjeatrPpv0mDYD+zVDtbEDC/aRIX7NOa1naytIRRmw6Y1eTpdKyC2EbSbZ1OtCk2q7f
OrNNR+71jofd8CojlFOj9ksUXaYIwQLuLLQPeYhurfO+W+CcpjKmkKkWYoEHDYLip+JmeNkPXvPq
EwmFUOYHmGQXUoUbG4dF+EjFFDu4PYfYQRmga0PVU3fVLp5CmN5SNqkH0nlAVFaNES80o0d0XidA
IbjHKhXek+a5fwFprbrHhq8Cb+1F0d86XI2zC3rg8657uPkJD3Doq9shOHKONj+NPDHEJ48A4Eki
Sk+Jfnsxg9a0mEGvQ9sdPagBPBuyyvBkLfIOxkMKIulmIf39XD+O6kUU//ioWfmumw0947OMbXWJ
Wqj0Ev1WKIoEOD8DSXS1hBdajb+dUZjj85tqODfEQFDyEiL7lNV9kBtzxJPA1uX0W+bx9XSUJrzs
V2n1l7KPoiJeXaGjqEHOl78w7WDwn2uda62D9jcVcBIfkF4vOKgSk+PKrI1UByWIyzM5YEKVO0vt
rkhErU4r6EHZUN6GxdXocB5Nf4hm40yNQcZfedNrYTgWkJW7WAgKlHq/8Hn9UBlKWkDQ4EFXCFDF
dZn4TFUfa28RxzaAVRBv+kD0AsSb9ALEm7dmXEcIDIH0lAUyRYXRkUBllLk09529VDs6HdajTUVM
QpdUKXVeey3GbHzdRaQBI8SlNpMDmJE85JiUn2vIOwa3R5bB7X19+IiUykIeG+ZQoC/UHXjl00C7
5+Fv/HDjtYv6NkCD+7FoYY6FdWDvUJMsoupXGIdOQPfj5Y8BD9UvwLjpz8N+HBqFGRAA9+PZdCze
17/NET83L2Tp79GsLtJ1TKq+KbCVC+or2+q9HdgtvlhV+h23GqozDKenlUnXxBbE4pxN/y9KUOW6
9BpXNoPWZsBVtEgQ28JK6K1awVUURC6qjJk4N+XoROu4T4v1dH0hKektZIKm1x1AMUz7aC2uP+vP
RfDqlMQkQIa2Ts8zpGXNTy1AdrdU3+pEjxJKnRZjK8wl8PG6bV1rUUj5c7yPazf9BevDrAIbzQ5m
b6mSwYMonknJ8J6EJHeSsWfxMLDqxnbgDWCXvHh1b7My3ckXd0A/rY/d7roiYlu03IfhLRtxrJj3
8ohtC3+e9Lb4wjxixY6KfH3VaQsPCir+8mwIXMLHRF/9UeRUdjdUkcY+fNcIYhXB2GiZLm0t8BBq
7ah1OkBS3HTi7Uc58zgXU9l6XT0HjjgLHAYjcCtgC9BSbvc9urv5q3oZEJL/oyodHwshUKq6k6jI
THcSFVLLuT1WbFyD1phuZisjKvsj4qM0Vtb8Y3V18tfNJN1F42mpV292J03QTndqzkCm7F8Kwlf3
Ec15GF7U7jYTNRvxXd93YJXU6pwqiZBfXo95rzXl1RAMww8LSOVgcRisJXCGsL9/s2p3v+nG2c5y
CyNdY9rjQJagVML2cieA4SFFpHmXvkBLntniFkK+4s1dNkv7LeDkzCzsriqmvZj2ZdFN5SSee577
kEWnOFGWaCeNkdLZfw5otXh1JH/oBMriJuQaKrrxi6k5atgPzI/MdUyCVPQq/elwFUw6ApGf65uK
/+HsV+HCopi8Bqu0Gq+or+d/2T55luPSsVeV1sJ2ettTuiM9NhT6etwbh4ze4u28Ga83T8mbMf4j
fsD7HiOjRVEMla94DGpszcIcFMP6epcwdL2z4jPc/bj6oqL/6yM6EvGLjt+d73p78EotYS718VGb
9BeHYaEcmI4cGtBInwIVfd8p3F/zA3GtSq9zJEkfN5DY4o3Y7qSxTKhaDvs+n7OH22Y2Xm6eppOn
bf58zp83ET89vhEKWM0xnepJpEoQK/AIve4dc51pNpgs+xuJExK2wE3rzs/Rjo4Y0ofDL8oV8/3U
rg2b/2zy9k9awvZPEqVSryX1r9SdVdJq+6lcTuuWVD05Hhzsl57tjDPQprO4xtV1vJJvZP1jGqog
tlElZ6QU1484dPxCwohkzx/9/jo2O1+3L9SIBamkreHkPKrWxkVFx8Lorb/dRqW830s2066hSYnS
XLB2TcztUyFeLjr7SRx3vxR6DG7p3QiBF6qcS2p0nZuDlxIqHpNis2pDvyYWW8o26jRFnBGuxBJF
214abb6eyulyk+ab9OLkiOyAxUnaLie1YjBDnnZzfPzuoZwara36u1KQ8+9K3eycZmBlbdZS5uq0
HtvuwR+A4HirqxwYGdxGB97s+/RcZ+PXzZdj8nCPweEc5OGLyVeMLwZSDKNCciiB1UFB60QsJ8ty
giiesa0eZ3F3FwJYrziT7S+m4+KFm1GIyotUGPOkT/dG5L9v0RgF6sUjja0L6m12/mbBzctJtSoe
+Gn/vj6N8sbQaH1GxHnqxoWvckAMZk2tzazrjcTYmrBNGIY0y9BmM+/Elvjf8XjNXiia0pnY/kRF
e8xfZcQdOcIY/x07L5yYsTIw7jGATeAN+eurLiaPMfgV5Zgi90rhwom3Fq1E7gVO1SRB9m+tnshe
4kHlM96cosbNgn46Fsemyvd6g+BdvUFxq+TgtKHStzTvEuj8Pw8LPHz7TrCqcECCqDuU/IV2CLG+
R27Qx55HlcU4r42ntfF5z5meCnWg6NjNB7VD/OASoRwEi2qg72zAHmBwrPd59mt+TQY1K/Mw4i+a
Vdy1bL4vRjTy0l0QwlWUVtcOwr7STPRuhZkVgnTodqSTNALpJxeqUufUpMM6GvaTpTtFs9xEm6QF
YpPkqxGj6Bg6D1e3MEberEYF9xsTfzkqC0bG6h2HjEReDBXJsOrGg30psGRQZLwwNmA1YdY+aZfH
DdwqZ/OdXmUbKmx7F8XgXUCHG1BiecJE8TI4MA7BS7k7LkzabTyTVoa51VtVpYrQGyjLipuQZYIQ
lkU1njVKsns9ePpnkY1Xex9tKD5yXTYF7hVukgR4f+QvpW20KsZ8Q3y/rODEDqv//3xDTp2s3Jnk
/+c9cBzctLMm4W4HyP8QTHZR5DzBCDLbRgSpUrFf4wGmY+NrVqLLRG2x0lYDw/65FSuRT05HIPq9
CF31Jw/O3fk83M1SWAcWBQpI/dp7WO1dmdQEyl/6V+BU7FfBLcqAqoq8k914uHXyWmd162zpU23I
t05r2ilMO1OtRjk+MATq1S9IitFlwgdFmkZbZCQT5V3wWqRxczM00PK1R4dN9JCStar/36+/Fjqj
eHPgwTNcV4aHynBkExEP5/hrcysE3pwu44tJHiM7XpBURghm3GUfxyG16fSuNg3vxZ/sFmxRV5Px
6JSwqyTEW8It7la9ECJWvR9MuNlmywplJ9erczraoTPFJWMEgzMmg3hLXdslccYjG2Z+HDWB88de
9r4vd5H7Qkwj9czKeuqS5oj4GWD8+aTXV4bRy7byAJEHv8Fy9NAgbdleoIf4im878yXeknCiWfyG
XzOoSBQ89g7m+ctO8VWYTjhhow2swEyMYAo3+u5KiLXCfLeSvzQF7/jwJNIr9XsM/Jq6GUho/9Zv
TIrnbURGQd7nwCWdvdfO2EzII4MZ7tAEKBYMhsnN2Cw+tAg1Gb+4POiYOEKoOZVSROkLNJK4gasD
gGKVKi82E7QET6scSM7TCpHiE2Ph2nx45t3Px2jVZv2e70ab4/B45FFIb4RDbT+9pwG7kYfSFwwg
5cob5/MuXlDx0rEGg9KYOI5rIjcpNf1TYRuAPV+s9p/tfPNuO884u8xk+WjD5ETTGDZIBkIVhhv3
4lmxjXvsXWdv6JEZ3GZB80mhjEfpb0wCv5J+PMjczn3SOuREe4PUItYbdz9l5h31ehx/UINWLmR9
3x6o5EMH2Xj6ki8GywWz0oEUaM77SJCFACfP5wPbQmH44JsJ+DzTOL9cD+NmdbT66STAU92j2J5T
JkS2zh/uJq3h7F/cttHgbsL5AFePyuRDuh7W9TvaFuOwZvBdZ/pZhWryO/2H1UHzrlomuHxYHXCI
p2u+dsq3TvXWySRzslyELuzjG2whi5OnXDDwus4zpmMuy/LFvS/E28DQE9ASIzXZM3Cc661O6cuC
xiERqsruthkCKlAhEWwKqtrAjdyW+e8HbqS8CoY4PL0RgcoJMxz6emY4j4ywnMFZHrjZ+K3Epv//
4fyXFylOirONVpMACRdPzhOlh6ULlmOOYr+jnZLfLUb8P3owpp1POod3RX4m7IdSo/mk3ZMukLEs
3HPxpSW+z+xFX8nhmfihFn1cigMPW+O+nnlhZs3xHuYcOGxO5oeE9FR4YR20LrQ3q95qgL/7IMuR
A63z0V+2t0Mjz7/eGOTrXJllnAerbFRUJhNJtcbV/seyRx5qMKvxAHhxoYrg1Tze14d+EbZqUMjx
b9EtLrrZq/31CIdqPxaiEppmsCGMz6FIttDDhK5LeTVIU1WvBqYQvtZxosq4a+RbW6rht1qkePhy
+FX6UlwNfOfs/fLMuQZDFuH5v43HOeiBMBdAXvT42U+ePhF9S3erGTFWNcDdv6ax0i+Z5yDAX7vO
Bg68++LXR0m/+PcNvQ9QTmFKL0jfuTr8c6l3s9JXo4IDWO95sZJVPkQ3OTSCWZQiuBaovg+Tg2we
5f9ye4TDaQaZvpXLw5Igzu2IhxeM9aN4bBuhLvaSlnrbZnf2vD0En6DWN+M5eGtUWHUNg4NjnyBr
qjacrKgygi5V5RoZ4iGCDItSKjk7ox/cQfK8KNkZJBtvC3jyzjcDDcpRK8JmCdjWyySl1H8dnuvf
4PR6bUo5qTbmd5zuDOzWPNPeOr90shDPor1PB/8LgSGMLnVcd2/RbPcnU5CQ4pxkhT7fut1mcNoM
SptBYzOYV/q519gIbH+OIoYt80k8rY1yzhOvVVG8uEnzj2tQ0TC/7JvrmxH4UHr+hvazc5v8cbpT
0QEnCTWHc4mYWJa0UnIgexxJT4Mq5qCaoGreEJ+6y3p/wo5MGsiRfoMqPYAS6BLGqXgoYBWeoDAy
YK4XEmDjB+KGvC9DmsW4UmPN3mmeeqcaN5AAL+JYrWZvrwXlmpyAYfbtwunQLZBt0qu9HvgbnnpH
IvNKt7LuXh1t0pnEZfCWleQwD2yNBvovjl29U9r/lmZVhTcztA+zcOQE0+41N3q1MIqENZQsDiwR
gt2QcSv0dojSUpY5Q8ayYigQrbjRzXvSyvnWtBZ9iF3z0M+O/YuAyzE4jJfZ/8JhvMzMDq2dKVuh
Pj6AjKXGemy8GfihgVkFNFwe/qndGWCIPPxcr7/qZhXmopvyMKS9uvcWzUn0S2rssBlBvIIZa6Ad
QbWwttyl2g+kA4QgtCQkHTKroTF48G3Z96dvrq9JdWv3Cnu3Yh/jA2wHjqf5omu2xCd71WGcApdi
nAL/BDdKO582Y08B+c3uEtfLwe1qZU9fxyduV0boLFqHMNUiCcUv4ZwaL0QZJCg3cmhh5ue4eofC
rE3g18MSkAkgd4hme7YNfoF1j8YlDKC3w0WPF65xHGkci9im2dnNyK/PlisCKW04Mu56F176L+uB
iAjXQZWSGrwc60M6ME+nuGOAFHJKaf8saBipBxOqYICLqgojqibPaJMN276/o0hllgFb5JeJRvzd
/MxKRapDWHno6nybQy06KK+u4Z1FqoJvZZEeIiSbiYZjgXNTSLlVrj4WSAUW9jnYb5IRBrqWyRJy
0Mdy4Il6rPUb0Suv1PlQoFRhxLo260imao3m/y6rH6vTl4ySh7TDCVxMoWdoTIYai2ZYZjmqRIgl
apRSW0qdyV7SjOCwzHBAsNoAsHBDM3AIY26iuUNw0INSuU2+cmAuevh8NAucZqkSp7/NZ9A9oX3W
30NJ1gAldLnn5guS57b5fXYJurwbdRlXTiZLW9b5fUnLeCFCW2EsjI0xkh7YZzMzUlz+C6Mbzn0L
1CWp1Q5uYCswdlsarj7shI1THIUHz5OI/Yl5ON/+BMvbEwmBmJZF8+O3X4hM/wvRW0TYXS78UT/c
y9/Yq7bIe+adKHo+OKUBIslpmkS9Bkgp3NB2cT00gJde0QakkPzg8ah876q3XYtbfUCFD316T9QS
k1EaRvMzVbdt1x7KfyJOPVKHyw/f0LvjSljFs3K0OfSnm8H2MjiTK6Jc32Fw3ckqqWgwCyEiiLXO
6nNKvAAYr3eWkNRXSfSlNbZze0XzCECrhTFS7dxZsa5IK9OuxJUreM+k5J4fWSh0zyraQQtJud7P
s347nh/R1qMCHRmNSyk58LSy5xJWGOHlnRdBWYt7CI8EIWTlCt+zrlaRrhk3KsP1TBt3QZY/RimI
u+z2D43Oy2wS/VXYHZbdUjlFs28ONqc+wRyN49EOGHQxjyREq+iccIArtpLTQkZf0Nbv8mH1OoTO
FAujemE02Y32y2EjH+xP/XIL90b4GBvey83C0sdAWoon/Kt2gcDPQW4wn2w5KS5T2S3LS7dwlgjX
q5x7s8SA4mB8uRgX5nQu5Up3dxrtYCYlhgPyDkNHBCdhbJO3Xpmu14d60MYxSI0CYQIDKiq2cHA7
hUrocZRdiutCMKMHJA6UIcjprTrHvSCTWv/id6C24ftgBhJ9wjsHq/eqU6vb+Ax0DDqJsSIvNsOh
pgsppP7i7iisK8ILnxOFoGJsrvH5pflNzfb2tu/Px5g0AroW3WMrFc6bl9M2d784v6g7/igZBeja
Sg3Ki8OGEUlRgg1wvfON/1urntSy5ISl1TkLlLuRt3Sn/9kRLLbBjqDtyQps990tWB2AKb7UygM4
hfthTsgSdBE6+iZy+zzYczIS9OKsQ3w1YecbNGP0cw+FxSDoeFxM9hWKMxSMOe7XbAi4B8d1lXeL
hAW+yLRQ8apX9WnrxpuLQEhxTbE3wEmYJ1v4q/4tppOgpqFn8WuuL3J4lWyFVr/lN/IF62iajVBH
omV4LcFssVUWb3Vm+dtRGQfKCXBMtzyE1umI8mlYPcjAHJYWw6NcqnxwrvS3q77LUe88/XggobUp
OmlSx8OPj6cYVgrvLHG9whToXvLedgbyGawqPIyHFs+03yLcyfvzRn8heibrL/O+2MVJUPhXHQqY
MKRNk/ZVpWqiQir6aWhfwgV/xz+fSu8iI9zE6+qI2L9de32EbhImm0z1JtPnQtsP4Kiv8TgeFU+U
a/6vCcgZcvIog7vw9dCaVOPpPdaLKO5uIxNzc7ZjvZwYTFeTa6qePgabx8kpOBZdVNfO0UbMEueE
JHcPHpEjBMcQOYKPaRjOxvJuCYK4ItmKH7JAa1XEgWCgV9qORGPMSjIVRqfdaFpFlx1yqLvFq6Zw
nuTwwTEynqI953Hjv6xAjpvXcufRfE072eLpdHwiiC0cnkjijj/zi5/uE0Xtrjj/fYDpfYr4mCaU
fZliBMQQqEITiqJsrPQO5NNrAZJRiRZ7NivqlxH1Be/2v3TFIUY52/Z7PKVAvkrJT/YqP5Q2OwEM
zVQEOoU1n/GiXPFij/vNJqjHDXQmTiwmwW9GlYtWykGwtYtqt6dp8SkvPmXZGIP2yFSSZ0lvuepO
87Q8AcmH9DbE9rx3XGPgR7uLlILIg1Uz8C47wYect3IlSLq7/sF3jYIQP1DmqOCUE3mfuRkwsDQf
w3cb/4+p82pyE+vW8C+iChACdEsOQlIHd/AN5dAmSCCCEOHXn2cje85X1TXjsT1qNdphrXe9geVQ
28po/c7OGE64ksGSdB+ADD/vQwKq8OfkR3n/eVgRR38QYkdMETgKOKkJM4ap1TBx5h15MXkyt0E4
9uTmET6TkFehtRQxbBfj7Y4+qowwWKIdetitfGxf2alVjzwZxPcba4k8rpT6UAe92ogsNgSrvDog
MPk24CsfxU8SV8YnXkpvPf4cyAsj4tqCqYVZGP2tXFlDjdUnxocRSBQqPz5huB6o7Gr8WJybF+vT
2aIrFmfEmi+NrQtHBio3RLko8KTU07jvVQG9cBhAh6LRu+N6Dc8TIi2yJ8WSkIgKabIgucm0Cm/8
dQ2qOZN8slFONM0VmSQVQIyFVKrCx0Z8Z7BwjmMOek2LIYPR096u32Z0a2NEXwngRYI3d4Q4q0Fo
xyNgOA/x0dTOdMlJx3EEv11kzwlnpDOmT7NIqEYJy6+R9eKJlcEzwPtmtsS7vYwYeiALJumOh4s7
EQkd/Dxn5heOWQSXDzXhFfK9PNOUBJjiLEdAQ64gYmTAmSSPjwbjHX4uuXtm/27aD971NUCOKNxy
sPXCxOviMHRr4LFAeE9P2Oow8jLrNzwCtSJkxJYAWs3wt8TrijgX0H3ceRQobviP8PGZeJjBKO8F
j5CjWhy7L4jPDmh7Z4yLkNnyQ/eVb8r+xxawGDKCY0C3HZ3xDz95wns8W5QNYFTMAPFWAwG8AU9x
MIEOIqAC7OJGXU5gI3jFqf0XD/aOwBE0HefQdbLBOQfaCCTF/wHPEFwhbX6yKh5iXdY0crdpOizH
ptgjkHm4zmLJt31lOogpFJpCKWDXQljdWRvp6WF/NNenkTo1jokGc4V0GjS6ggVnWMxAVNldXoQF
GW5elLdUBdDfsA+oI36QWWP4Jl5VTfcqckI9IIyyIoOABUrAEm5vaEt784CN17oThajxWvmwGI3J
K95i3iMANu5PU/FdRoy2NXyxgJoP1iDbhqXNjnksfzYNEBsZXyMBKUwLQDX5we87UheEIFWR33gZ
PgGTjJQtextXdzune6pPLB2wH9YiNESWA45BJwoZlgT4EZsVoPCq4jGBsMznJfhPgpaKGlGXBbw/
eSomJPxgDGT5U8Qp5DPCkFSs7CdOVNzPvAp4aqM4gIEsjTZuUYgjuHOZpixEeUgiHgd4Fuu8Gt3d
84Cs5DeADY+Ct8uOvXsSFPMVUZd3h+2v+We6CfJRGAFDO71lZPGJIPGzieg9nKGEpvZvc52KUEhM
n3BdqUopPBpneL9CLSXuXFSru1eVQya1n5g5IBym4kBnCYjdKgLS21JrbqNUxBj9YAVLUomXu22C
ngrbGJfyhZ2b++3txErgKytxPSF3jMNYGCsLNqy2amu54Afv/w11OEIl8engsMUEg1OXI2MubYwV
wazTnkEfNyCZsg2msqaLa3OV1PjMmHvD2Et0Oe+KdsiGA73s/0CQpa0zn4JKcjxvMRhNlnq//f37
+v4YX+XoqG+Oxg51ERkO5RMHafaTcTpyYFbtiAEQZoSQc9lrFVRcsdH4JW+PjlwIi+EJU7/ppc5U
BsjIIgp2Gz1CeZDdsgE4n2IyWA1uN8Vi9krPoL6wF3mhh9oaIz9k1c5GyB8baHcoTAfXVMUYAAot
ZztP4Q2l9zUGO+YZEm/mcP4CqqRCRp6nf9jfTfudj2q7y6xs+sX0ThqSDdlWr5y4iD+FANjwIMVA
gftO+ECXJXd8nbBMD7NewG0TqYbn8HYOZzNQzQA9CRIeoII+Ke/EWMb9CR6MiioZtQWhVjgOht33
+27f69iFYdxG6Kl/ocMgtzTp77Aej/2W531MtaOsHdPiiPO4sOGm2WjY84ufF8JnXX9nFoaEjADd
afaJmAtpFBE4FvTnziD58ueZ9FzQA0ZpMNoQtJr72xaTw8xK81j6sRz8kZ6EdWvsJ0idKlnjU3nU
tAMP4i5jASqYkVn2ZUx7WKQDPCqoSr2tf551CjWvBrtmlAznCYqld+9jGsiNIKpWNoZTz+CTK69S
cjtiD2/HbXGsmEQb+34MS142lGD+ScE9bgoPAucuxeFIOFPdMDIOzcIH2ACWA2uDd0oNC9kJIy/L
/C0rCEicCYd/FxvYuB3Dagz1LMgR2oW99Hy5CzanxPoShrURokvEmQ8yakoYBs8GRdetwi7dwaJ8
SPqGekkSZKAKHiJDMabNMOEGPlbhyHMiLKRD7z47mOaQg4LjGktFmPoFqEmNq4sjzYbjUEVD/RPW
FUKdFA3uEWrpFBusb/hG3CAlbFoRh0RPP/OXiiN6Sjwgy1jwVx8/+1em21MdAgHCp8T0GhSw/nn1
gSX5qhfHZNRF2YJVG3PCBj9Nd7rSXjCqsyn2+axVfHU0f2pAcGwEnhkxdHVgpQNFpg3cwE/RTc8q
F67OjuQgAUJEGWo8b3MPxiq0q4rm22/ewZZq5duDhgXq+NAQqa8pM2p06MLPFEQUnMEyEKJrPlrg
9BWAEjwSYzusN5e/75Z2hHdIO/LQGkPyhjK8QR4egHHQhkideNeo0Ai6WsY9nwkfwthYBeoucB2I
hj5qPcRJ0ECg8Lo3QAu/xgTmGegWQBZJco1MGKWf4QFaIdxDfbut8Lzbs8xgkiHl5ZkgEAY+0Rak
A3AR+FCljxthxIznGa6gJsXPkFkIxzJkOk0V+hBazrel0mExiICtgUE1sqdK/Q1sreNKudLNuz8u
NbPQCObQaVwg15vuQJoGtAOSBRwCOsNcdKRUIMcRL2DYEVzbnfsun/j1oB74C/ORbwh0ehu/kw/G
j44FF9LYjv5lfSMImlrl7fpRsHnFn+bfhW9d+WJM8AvdS2chgVPorbDRa0OQoHP7AalvU/3uP5Fu
IYqCVwYoDP0NjOi+JPBJFywCUEQlwFNo3qgqtxbQJ3If3JegvOVv4JYgaBc8ptIIyjwSHVJjCCp7
IlPePN6zZG7FzEGSk7YP1RdSRvTWKam1VvSJoBcgRvih8N9nr0VTlR4aEmGxCmwOZXsAYNkNe1g8
WXxNQ+4W1UEuqqBfZdIBh5kOc+tVC6NMgQcOCGMAA1HIgAOaPF6gLUdlP9g/dNDCRYQwkJeRU5Z9
Ekt1UaPLGx1X72x8ssRMpoDMMpYwg5P6o7lYBDptUV65mxvWuRitOXTqhTPv7Kts9/QKnT3BFUyW
3JIke0cbTEdFdBJH7BLtFFsllIFQtBcoR9XoDtQJzZ5F+tciLtcEQ3i7EQzh/BrsNBqCz5GjBtcR
zc85g84/We4ZkzrreWT+llH67Nk/0jmp03jzvFCmwiKko1Q81PRbGGtY6/72Obxv3G8z9q/bqBxy
q8Q3rHqGVNyUyNCEEBr5B+bZmFo7ujjadv2B/yK9SB4gVXusHIsqnXA4GnO8mN4E8guUmL09Fjga
a8B4Riaa1f4CuaY/tX4hMPgFefJuPxv4ANbBNDuGGiqMkNoPLY/xV8dA7aSemjrQRx/YGkl2JlVW
DuzN7X+Pz/W3FsYKEskOxyAZO3NS+gTuzBZcGJMP4RfHVkNlMNqcsWCb6FvRqaFvZW371p0hj93i
JSBcrwVFFm80FFiA/4yz2IOMq5B8IBiAG1+F/fV4W45jetTSY98cpfTQtYemSDIotcw/BV+xk92x
I7xm5StCOhAEHwI3zrLIlXlwSoijWYmF2t3rVE9g0OdCcIE7YVeukqLooAMRMCjFJyN9hv8wBq1o
KnBpCuoiktsIWj1fE0VWIwhZE4J9TBx3gpAVcNwFF+ha0MkR6E9khMVPf3ZOEAx3QdUKBPORFn6V
YdUbIcMilqXShQwLM5Q/EZUBzPmLh4CMfQhtB+AEqh//XEVvyMgusEwWV6IxCFNSWQGW8eOkN/HH
LLxdw+Yats2Pi54wo1LvyXRJivJXW7LJoyyLdrhJDAE0djQdiFmxkWM4kv9B/uZcW6/H5XTB18Lv
msAcsYwK5TGUXhiu92csZgJSQhmu33uyagNinSUpkpEKEsfbW1tCSbditv7YdUSJQ9bBOiTQZZSv
ggFYftaFmLmbkzMD0xdOT4gK/iAEosbSu94yUHF1rNpN9/VowgInJMrRBkdaxFeLnAMi5ruCS8UW
oD3CXTCzjvUR/v/2ivMHjquR0URXH0RmBAR2F2tSsV78+38+dCFKKnQhKQ6Z3BKrCSe+CuQpnEfZ
mundJFKfgwqK4DNjx6WLJ/1p0+FJwN5A4M5CpV5gV2kMVyRUzMbz9R7yRAv+BONFLP7qALPHwj4x
ruEXFheFRpEqNqk7/+b+tYWWBnP2EgEOgRSZ+n6hJETi+LVjBm6ncqxjT4LaZUQba1V2f+XKExYa
SN9RIMBqfowI5NE/Vbb/3Gew5XBw9pmd7NjGm7BCR2TgikumZFyaIO4eFGFatAC/Du5lVLP+M3Lt
nAqR99uwqzYopx18IaBW85tcVv7zjG+AJckuFYWYwjCCKjchLhpYRxDIQK0mo5uzOGKQII/ZL25y
zgr0waiLGebtjW9MSv4bEFunh5y3jrnA0U2Iv8SMcgsVZE9KYkYs8+7Qrcqp9o58gNit2VPLPTqH
hTz4zd4mUwLtEGoqrOoZWjLBcF2CrRgAwk0nOcG0LgeiUIY+rA9MAh8Idmopi10/oz5gGkgcCtNA
UGyuFTjIZN9s7ah0Nnfv6mfbg45PVXl4GH8SIII9qmSD1By+sMqA9CfFmeux8l6Hr+x+nLbHZnvM
zieKW70kFjDiLP1rIRrdy6NKSBWhJoDrpJL8KwiRcT2LEZfmkACGTzwVdUioHgyqVaNPdfRrYxL3
JgJN+NBNp/LlEjTFV/lgB89iBLpKDkrIn+9Wjk8N954zZBEFmNX9RKaykLJBWT7CpcKeAbf5DH9Q
Bg3BlgKxka3si6oaQj2lHF4ReIJC2EtyKV5a/6ZHG0xhsEnjvsFHhQezWmpwhJdgFBvnF/KqX1/C
L7YSy8DUHO/Z1A41rk2GRY9AXMszzQCPgn6AhkGjKDOg91vmkNTTflgTPDb6K+M5KqEMaN15NmWo
9NgHiEHw7puwirB4dW6YYowobPhdvCdXcYSF+Aa/FLvSHARodDvivsNL//KJ1Jdax7KYjjOeYzLN
oiOP9UE6QOPAVMxVfBJBGCGTm4kam2y91PQr8nPw0vA3anQe0OIJM0aY8VgxIg0cw/GDtBdEy+Rc
osDS16n5/RIdwJX9lGoPyqEeWSHrIr3uu3l/kWJaIwr9dopMKfyiE6oIrv3GB8cDD/GgDKhqC+gx
AVod/bcWhsXT9opJihDznccghOztXs9udUaZBqwvvh48BbxeHq9rlXgxO1NK2CrdgKOvRAb+ziz4
j4dhEh+fNgifX4B9ygxaHJMueUP3KDw5OjxjoDq2vHNWjdBdW6TD3hlRjzEcE8o/deWYnLvEnpeD
vhzkPlDejfVNFnlw561ar1cVkxR+xOB54QSJxervOSSjTLO6PoZOsSDSgI6ELdPdRccvZIH5CdER
skByVbnzO5cRpkfdTkdzZUY4eB02sYXHcqHzxK+WtSnpT/wRc2CqhvHT+rrMz5efoh2jogCs5QBt
XihSBuSuSgT5wCr/1BX4sk9w4ep1sMNntE3cZ/42LeUJ4EssGVYb6bn482RCosH4XyLyHWsYBqlM
KWAVwVCAcKu5aIeIceGkYWw9SW4bNotrYVHvfeIrGSKCkpaQcNOrijZVYAMcPX0fosFoh4got4sS
EuVW4zGh8uJ0ohYbOrsnV4SN53tIQbSh8yH716omOC+honLxkE/TGd7uImxpdbKszlHai9K8EfI8
3tZD0qReIPaKafoiuUzTOQPe9oKXss5/yZjZW6Pn70k/xN4FmT2qMRT/zChQ/MNZIJ2VIYWi+Mj9
1A8G9KaVG3E2C1nPw9/7fBOyHvUWqJgniHEwHHXGwTLOVRdXqApVDl18NugiPcofGOUpVc1O8NEp
f2BczP6AKLVl8ME7QY/FM82Z+l+8T6JcAp23hBcFgosz1uV7pUruVdLoSa4nmLJvYMoHF5xM4eeD
3QCaexgh1fDVqa98tsYNpjscOvOvkjO8EmPvb2Dw94QDHCr7lVpg6VA3EmoFdZH0WJ+GkFAi3BF1
O+SWd0vVzVVXUly2FVWn+BVNPC8MQBECDamxrsQl/xMPPmL7VvaXt9365ctDVPrf9mN/ihYYz20Y
fRTldJP0/TsHy20OZEZz4WSNNPW3tXnHZ4upwppgxfGKWxP1AvYnJ35GIGc0vgzYFqd7l7qY4COu
2rwOfP80baMrwUfq4x4YsfAQkAf5RJM/8YjxwLMRK1akDkTGNfriDalKbJ6sHZxCtp8mNLNI1MAl
1lfnjjCYYGGvxHeklMk9n1ekZABrqOwljSkaKKyu50NYw2A0xZNC+4bgDe0bt4+AOD6hEVhWQXgQ
0Nr66greU3h3QWaOw1AHLYVxdfWU1g+b4aCVh/aeXC4JZl5UIZXN8cRNKAaTOLOBe651Pz7ZOIhR
MnA24RKDtn81VzDnw7I7yB+c15toewAMoD+BDJK/E2zLTjHbYIO3HLk5DikHHxnJTC1LKOZ4Q0JW
Cp/eQBEjDHdPOHZAyjXHsUbPziIRBhNF5pOLXNd+V/ufe+gSW4KF4bkmMomqdzZnrP8qe2+H24ic
cC72XWJSjLjsQE4FdiAcKsmnCymyg70xbWqQ5njQ0yOG+VBMu2Qz7PU5lhgFw/VeaQpqE1ZOs3Ol
BrI5zl5QSUn+wUnGz3TfJEML3RMhTRCdRAijnDo1GU0OHFrEVQV2jrjBPd8pVyk84I289nWwnLBT
DDCwrFabXIxMTXrKxeKOJyVPqBNU2i28fRAourvVW/3j6faJZSHmsTvaRvqe2oyHOym34dAyXTxD
1gUukcVsVSI3s3WXUcxWA/t6vB4Nsv8gs5Zi4yNEoYlCiNIgwE2FymaAsrfGMZoUr6lj8JGtjFVs
JCBZPmD1281RnzPKjd0zQP7wigWvg+iWVBoLfhhKndZ9cVT6cTN6IVDOkZE5kOENQbbbOhiHtrRL
/MZWhHxiBmpA9S883CCD3eQ/vdCOqcKHlLxCtfAQQvwXR8lw0zDcvLUYfMrTnvQhoxCWs8M52YRO
kPUxuLTBtBDXYEB2dIZ4ycgRp1MPvQHnMm/uPAJNmF4cGEQy2Tpj+0AhS43tL6bf4hwBQPas1Psn
B2fSmkoIri+FOHufk4G4VG4CfgHfuBPxFpsX6LJICshAekIJ5OE+yJyQaVdHmgleeSLZ5gJKU5AP
bW0G9H2MZ5JWT4oXchghT6SwSQBs2e2C5ehid1ukjrmOM0rYwVR7NN41RtEYr3AYe87TbSTrRADr
vf7Ebw9MSxnHdQgjGPIgS4mfoJxgmgi2D/f8Plj6XegIoHoTrkiciGKEJKMwV0SQlkILFAoBrPgz
Ocgxwe6DnpBq7FgvweLMb8M774vnvZGI58A8wgULI7x2g3EjxhOi4c3oMq+BxiTGYWDN51nO4iPF
v3YqMQ4S/q4M2/EwALZsXB7iE8Qa90pB7iOu29LxM3RrRXRIzNAMb0/GqowY8z3zSfyHmQ5DmL+t
QhsYCUaTOCiLha7u8fabPVI6h9hYjEFEd7vBUJPMKwwsaHALdEfVEsSqD1PhMsabJkmXZNgdeCJL
WMDkvUTVJTLILJfDC5p8OVwQ+viX3B9I47yB0HkFCOoAFOH8hI9k97L98/ukuwNU/mDewa3ybttg
nghpoYnBYJrR7pHb5354OCPcyuNVYPBcTSiPMUPg5L/uzzzKnCAUEqIIfPcRExBlsvWc75ikaDaQ
3anBVkyk+yXfzdkKqNxgWUdNHqkNgtWoXykAU8acL1QkC/XWeHWgKyGA0w4anPud4zgPpQBpAjak
/bOO/9ELa5lhDlOWChNQK7iUcQAHkcbMhxZ2ZHikAdDp0WDZyuCkINlcj1uiZkCssSSwiuPMv7mo
74lyTzQUWYwFpKCPR4V7nWjzF4wpV9JPRn9SByqjd4xnYPEgg4DdQgwBVbwVM7NmuIxfrhhO2+gS
2JcQvWt4oTCXSbrnOB9876PhH2inzA7VnafA3elJVvBaRI1vxmBr0UROR5ekORFhcUIaUHosTw9X
gtviCR8Cq0EdKXn5IKQFO7b3WzfFE8QN4fgZ/tYOjAdRC8UBR0juK2fL7tC0qxhliONTOxO3xFQp
Rq9vlvsb1NA0yZWkVhKyRN1DV2NzJ4jbhPwxVc3dAxRwNOmwwBWdU9U/AxJn3kCXY8n4ymDdSl7e
NrSRFI6pfwD0deTesX7g/O2kV6A/SPOo80k/WK0jKEknlwT5rRziI6TguEUCIIANOszcx79wTSGu
Ns5Ui0h60C5OfUxP7n59F0d/fkHORFChK6vi6GeiiIdhh6rsn/QQPX6K7J0ZjOLRcMTNlyqugRiV
3Ih7SAzqhQMv9D8Cp0Gv8JuZ3c+JeYYYl9Aw8kWPyFzpFuBeqx0kTRC9py5uaC2g9KcBsxOiLWDL
gp6k5HfbLQMNvMq/uMo1ZkQys2TXugVMSegmhIkoLEOodMKTDhjyoSffAY2jnuuY9liYXqwYduee
sKviSESdHPAIlSdcHHAB4wtyKB4yCOMxhgJqNo/EqUMGngwH0rFyAB0x7K/LuxZaz9RxwJpUMSCd
W/fhmjVMXnvDow1KOjJ0XBtkSMUrF3fDA0B/BEpXhmkXfnYu5o7uHR/WeMbqEJKF5sHpxpruIfaH
iLvrAED+udaxpla1PiW+IJhiptaBk6LCjyDvk1LNJ72RYX6Hqnf/ARIMylPYy/OjLcY5QDf8bveO
OZoJ+2P1znx/fxjz0QnRBqFoUyIMJmCU4tApryOQbWPDc4KwfWXfsL0o1MVSJlt+c9ujYCiH/c2I
2znm3eO6AKXqH1RPZLLWOyrtgKv2/r0IerKFv0h2xGBhrGxArBkvp/XRgafBvp2eRWPGGOiFt4N2
HsYxGfDvxlxDRXfv75oSVzZOC5gCtFdvBxTKMS/sV4C6GfCEu01IBU5CTmXs/yP0j5JvfYHkZN9w
enn+moi5wwMZ5djoY2SPWPDinKzNFhuNUD6NzPhv3vsXMNs1fQbvAmzD/5TyG6kAdIb2b+ucjS8a
MvCIHHaJUct8wPRnsaXOI/pdnz08MHa+NDqEhU89FlGeDVQFQ31UBSglr/R0AiIq0Cga6OBBrMwZ
uKGuQVHC+BPuHNxq7D/ycPNlSrYu2Rpu8oOAsCey7PAPpcZyi2XfV4kjNL0EHQNAlxMG+FbVIkKq
sadk4GHV+M3uL4QrzB7xxvettxdmPXTcAyPeKsSn9ZE57DO+cv0TmhHmU+D6EI5BY7RWtMj0x3C/
e7GMITc/LEEeuxlEmvDSBeKW6H+7dTa+kQUcXaS+ofqUNrcAhm7OWL32vrEmohRfnRhv1f6GrjSg
Q+Ta52dHI2AIn/lv/LglntyUfHj/CyMQAxab7ttB+n4N+4x+jkdqI3yh235M4vlu04UpMeCYL++L
dQTQM9iFp4PmYxSkXcJFS9cuDRG5xRdPksrXyMJ2G+JgGqlka6hxQ0wVth3Hcjgat+NNO7Q3a6N4
HUDcymAmO1wpYmUjfJfhJCD4g53CnUTBgNn7WiBBfCwuvbVcYOBmf6BbwYwgzo4Exjw0enwLixDK
lSBAfSclsUKxUe61p0zn2+/lLNm0iSknZZe0SiLnCdmAKmexX+d+l/vVDQ7WX2UaNuTU8o72vJFC
RRT/iIsfAkSi9hAhTZlDLAIhZDfPvFlGJer6csb7M5ySphBxYTWswTbKZHFLX8BvcxGamtVeCzFl
nZ2QHt/ZfBiPx2Wsa48YWaFbgK0DEZ/tkP9hzugzdQdjBqnBvhOeNx1eLeQELCK+zjuL1ioATQQG
FyIHmFelkGOgIcKTEwnGw7ID25mZg9JihDTLnvzCwcTYiUP5v3MZgkRYUs0X4HgWjSqux2h7AFKg
voIRnUfb0n7fsEKuSC0Pqx6Tkr8pRYAjj0P93DGAFQa2xtM42O4dwaiwj/THz/l0+lKetd+8Cu+Q
I5hbhiOTd8hUFSSxE6e2yIrZ98IDRHgVas9Gv79lyXBhYsyo7mB01gU2J+YxGH/zhdahp/q2ljdi
bAnLzrjm+EqJVfYfwdmkwp1FC37ltsIya9U3XEmd4zawu1fKRz7zpU8k1Tq2zC4Rh+BJDShLGggU
XIZ8jX3nSU52gQqKSLnB2sYyVhrryGQTqyzzrRO2B60GV3NzpItc9rDraodEIM7nlYSsrOrGHBL9
zu0gnhxvbZTOgHhkHsbdNayE+F2QRUbtcI9hAb4jw5GSK6obyZUlV/tzLfgMLNk3WmC9aEqjQo9h
23Nb4qGxOkuYAGsQi7fueXEn9Dj+gtZM9amUqytWrtwaXvNb1S3J2lVeR3UMlVNyfibXDUwar8Mo
brC0CaNKn0ktM/YLeiyawym436GwHl4ZRnrkabeNVzUM4BDvRFODPEz4TlU+9k+P0RfH/9lfBi9k
nFIrwkaYJ4+nONcQnzqY4gN9Q/iGbTQQMoIRRue4y9FmYIdFPlMuJ32aPEYVsodGQADrXwag/RSB
w8PZsMK+PCA6wJBMc/4CsRQvdAA751TA9kKS6Vypc4Vj9a/nFrCmiFNctuEvEJASapjLsip/gFmy
Bgtlz7Bk9w3XGkARZvu8EVYh74W4KlJA/xUZmPhwNOPcQ5HB0Wwp56jAHIrqNUtyTpLul4V+19MJ
BKh8Buc65w0OnHCSTWHFCv2foL/04Aq95f6i+j0jeSqaHmanX2MCg9Po7xmThBPW14zzMa4roGFF
3eTWjJE3nhazB/DlvwjPJffuvhMtSAqU+gtzMaFBcWRMbpdDIR9UKXEV/EidCxNAVagMfozOVYoG
KTJ/3WVxrI/gqH1Y/ObPuCcxtSRLadRsPHS+LuBqrc+0CyN75iYl1i8YGUghsfP88UPxiP0tt1fv
ocNCDSUVQg01fgCAtqRx8wZ5DJuv8gfDqz14aAq3O0UfJcAskPRWO5iMziGpaU4v/lNAVZxeQLXM
S/k2p34I/Mwvf25JN8NuqfaQQkElwSGV6d0kXJYMGecg12yEZAzl3RkFmVxbLsUkR89ClhQeALe9
mSZAsDi7gTRdKzulQ5FctDmYJAyLtyA5ydEOO7h5wobAMktYWGgYZg208V+7DP9iuJTBZT3KS2gL
c0TDBy7P+NMQPd549wxo3k1EmImCjRl0LQhHd2HiCSQgzyKz9BGNgDdNvgeLIL9T0IbfjOoTKTCh
QZmD4+X8dA3vMorLAPfb1ffp8InDyfRGzsHD4eRMt0/b3wdjH3RycHBBl2HBX6mCFP/hcVpQA1zp
WJpLYO74N/AZ2BlipO36Az/ESEzhO6sAhFLCOZw/KoIUr8fRqZDyqfDbIBDBpnHKdd1kvXO4/WgX
r59jSPK3isJCWtA8MJR3yFlocTwgZ6EjFAjIoSKD6pCZwdkUb3B2TpgfPpypmRzJ7d9RAAc7UyJ8
sCabmpy1g6IUv0KcJWWM8kbRxqFX/WQeSfErIVM473EWzISAF6Z+6kHQYZ8+BLOPqhn1JVUzfCSM
eRfBW1CW44HkETGJkTYQFXwFxEOoN6cIO/2bfzX98i1fXQKBPY3d4VMVbldQeXThSptibdCJHLsJ
x8/VVvlyFrbKwOoPW+XPDCzmyL5+DCUok/CHhwdLZ0BCEYzFrBAUG4WjNio21HLOUGCeKNrWiB/B
5x7vHQ3zQKYiuPFAfim9LX5+qveCpGo5+49YT0o8BuioaaNmDHRWMR1rTQQQNjJO11uu4e91DHYx
2sWWLS2RXcYY7HO0oHgum9iIKm0fuSo2LRAt2A2TqIYpQ6iFO/xqMYfJ/Y0OauM1RBiQhuwVk8fv
Yw62lnRV6omSbvEhbQcL7pnRHT/Ma1DnQYd53yhC0a6g4tcAjKPHBWXa5wl5UiNYlmVWXq9DqaOr
plWn4aXdvaBn/dfuqowHLLQzAqYthM6YjC0hfFt48a1jok46H7ss7GAI5VGNYwx6nC0qZQf48+zQ
JpN/XjeIdT3aYYnZPa4aIJN/plEktvHA4B5Lzp9mDLNriNUtn5/cJvU1fmhAhj6QkLjufNzmVSxX
hdmQ/alBhlIx9fg7xL4WQtV6oe2E34blpmdLC8qVgNoFS5t/7QJVWyE7VG0KwphrCK56X7/K0X3h
d/nvx2+BOIM0gyeCNP+hj2CSAyum2Hn4cBXizedMAFbkdBZAjfDpUD61f4lBEHtN+wEs3wE96CVh
qbGyddxjR0JhU+/KBR+laPB28PWSl5er7vM8N6MQEp5f5JhvCYbM0+Jb2sEMkuA/4oAM7TAsOP+Q
FsB5GRMKdVksGzR//4CrzVu4AQcSohjBy8lDecvfiCbwxrOLyMx+ATiesVFShTvDH+2dzMBRIBl8
RHg18BGVzV98+I9DD8WCxGWKyRYlhCqcZvBsQBKjK275baM5iwYaKJxmdsR+GVbwhI9DARqydggG
ZFBjj4nGzN6WvaEKIaiDVCEqWY5AkGgRCAYmdIeYd5H03nnN7OXcJJlPcb66cc3NKUVYEALlXSqv
rjy99/TWxjG6FZ+OBBEWZ3N8nnywM/SV2f3PeUo5MoWVBE0KvHPCkmCrkziHohCvChFbRENJJEdt
qd8hStOqAOSa+MP8WkAleuH2goECkeWkIheQKjiYB5RQYSuHI2gCF/JCD7Af6fLBJqgGwLkWbHhF
MwK0ORUuJhlVZeFJOBLWRXVwGCsnYVBrBB9oC6xC/XFHCjok8L0Z2toXEg4mkt/WZSrZKl5fEQj/
9uzymWF21avurbWGl1Syt6stXG7Bq/HSHUYbj41YNFxiQoFaabCPgrQOgWzCJ3R4W5/9hLJpO/nQ
uQ3GCD7f+4bmdrRaBiADi07Ig96q2xeyB8SU6CzTb8KPCbMTLj/cjj7OFYZT7rx65Ghb4TChdaRS
ED7qPdyX7pk/8eVcf+wsR2NgzBcuroyUZuiM3hbP8q1n+js045u9J1PeNKdFPmnNaWtBy75ATW+S
4XqQKGo7ROTYOmEuwNQZt1x0uoxpQzDp//DKBHcTtLLCnu1cu0wKDAxhKe7AfYYocc6UROt8ZVm9
j+C3o0NATqAiKoR3S+reK/KOftVOIdJAeYFOoxhFZHo1OtujCfRY+eWwWkFjr0WMEV6rps0HuYMD
0Byy9oAv4alDYH9zcVSZkNaZDvDy2USMJyLsuyzeDdGO7LhdAK8He/JnzFolq7cgpVvJiFpXFS3s
TKXvGXff1L3ecrImhoQJL9W9bd1utUmSAYtoVAp34BsgJvLSr7uQZzobsBfU4RDnneKt6Xg+oXFM
dHwl0CxAH8O0FIcw6gPWoOGUWAPgC8D75FLifQJ04g7P5g7pV/Bk6hf3fnMnTDNq8Z1G0/GY00Xk
KHEDqv4x2VEm0tmwHUg/Zcy3/k2zdvGypn0BWOwFmXSn2a1sZ8QrABzGd1Y06/XspEDfg0j3GRlV
+f1kv/aTpev2ldkg8iTIzc1eEIpmOKXT3Xt9xX6204LXefY3W7/FjH3rT7KFSzIDD08pvIWxdLjE
sEMIKJ5+DiLCK6rN6Ozy/Ji63ILLLdDwkseOAH4UOm74dRDTUjwD4DG414kDBOI1RCSP0OO5tfAK
3OFiYLHJd9gfob0hMh0TmzbM4IOkEYhEcdtjBK85f1QtvORYSyJDpahEXcKsEkAmQixZelowDvGl
3UvMpO6HaUvxfJRL1tRx95mrHuHlmYPGXQsD1s3KubzgZde6kHGt87JXzL22FaagxPqNTNhhDsSV
UzXhjEDEEDVt34B4YUBzRJiyA+Fn1CeoBbUdlKrX34lRJHmJ1FO3v1mjlXmbEp+h9MCc7/ds/e/N
1f98JEEiB2GjTDh/oDhj/rzOFyiFgU/k7wA6aI06Zc/I62wF10LY9HDnMZ/o4w7jNMZsO+eiIXL7
K0vB8+mMVScyTLRHYjjxRHofqmJwGGSQI+5J0GShYfcRbjhibDaKNbpTwG+dETDNcBSY3CK5etns
Sa52VHQi/gXsH4vB3E++P3rk9M9Q2AACBRREsfoWPMQKxJyMUhCRocJyelwQCGwBTHMaMS+1jPeF
i290SZeCU815mcFteNUZrul+Zn1UeKLj4iZF7SXCus7ZDvRUvlnz2Xow4qfFy25Ahh4YIypl/oJO
r7Sl7PI6uhNnXAS/OmHaVUWbXVjumDUHnrILBwVvxwzPx6svg16QSRFeMrBePCw9RYfQeRu97c7j
ANC5qEsWpK3D7t2BTftn1a9YxrXvrU9DimYMskC1S8w5EeULO0bkzbiRj9hOeMjitOTbfBMeolwW
eIgqX5Bpd2df0eBLeQYlDNO1f4ZK5VmoYYMXUZcVHpZMlGZD4Rmk1rzzQVPfPIH4piwKWKHiqudg
FdpfdNZXOsMEcdh/6leudWSA2iQGUJw7nfdBnqxw92ejcLznOBcZ4UwPrkaGhczUbSEzP+2KfQ23
+IV7f+SCAeoVkyr8dvDexDuu3CJjsWodMYrH4maowvYxTlQcygi9Q4QcbCCGoGcX/gEMka+zg2Ky
3Z3mVYIFBHlTHGim5PgxkV53cb0/n4PNavO/+VVdSZNjJBOPFGyEKWB1B08AObY16iTaumXCIK+Z
ouDpwgWs2FTQgXEn0FRI0YwwL+OSNqUSyQnZz5EMWZjLwKgr3Ni6+MoDCGTRg5pA6m2J0lPEnD50
eky1hd717gwR+wRNXkrmSsbbNSkgLBXLH3w/XIbiiPZ2IJAaTG6/IZx6CdJErWOTMVqHwAKNrfA8
bTDU4z48ZAW4mNvdreEt2aD9mxGbhDkYAmyQ2uWca6GI1m5CwUaoEpRw3JBvNjpUxu4XbG6BBokJ
GcBJbH306CuaxR+aIEe8RWDLiOTJ0n5SkuDlRVHYmRhZi6JwVOx8ZHQaoJqDdoBaeh1huuomFH5e
yt9RNRo4mUgnj6kZHQFl9cOwExY4R9cmC+ZLkk77DbvbpO/8G8K5msBxgfM/o2krSOn7vbF+9wSb
xwzt0areRP6smHnzNPH0o15BgbsERRnGHyQ6tggVBvtyE6tPy5mdJoaFqD2jcFw/jC2GmEKcesHX
4oKFkHgUfPF5yKg6MczjNujC9gyE9op0n6Wa31nVRF6gojuKWsaDCP6xNY/XCkUzyhuXIuh6+T+m
7mvJbSTbAugXMYLevNKBoCunMtILQ1Ulgd478OvvSqK778RwpnukMiSAzDxnn23+4QMUPpQrjGnP
7Q9VJRTQd7vNJQYy7SNXqaZ/h8xy5m4b5QJuGUaRid/fA2WpO5KrBuGynGRVMlUz9hn8PO1eG80P
ZoZJu7htNe6siAN6jzDW/oIcJNc/S4XJ9VfV5to0wrDz1MqdwmYy+rU9dn6NQI7ZzgpyVMRmw/lT
KGJb65/5qP6rdNchXz/WhrTsEG8P80Y0W8u8ChyLSpgzPWxgKnJR77rJ6auRdSo2oBxVDI66J9qx
eXP2vt+1qcuJxcH8bg3iiGuENnFWuRkqrgeVJhnp/cMrO/VKFLku+akyyFYEY0XnxHL//+dENbID
WDVxpps/wtjCSAFGoxzinUesy/tsM++ho+zVSdU0sEbMxF23BcqDUTn1CiB2FVwqIbK4KK2PDVej
dbRb9DL6RqPWW0F5lFBvhUMgcKjI0tpAb9WZn1u0rohPp+GumUdEDx0AyBa5ITdrLlakDlG59Sux
pfedD1uvFRwBu1MMLYoEuHC4uzWXJZxVXvrNbu2oDY4ePjPLPcfD3ABFa830c2ni1tGXtq+aTgmQ
/eqifyj2q1E5b1APk++PGg+XtIl+cebIPRkVbuN1TrsxhxI1+bIOS8Uh1F4kVbF/Aa4V+40veQMl
YQMgao5waDxsPHAFlO0XqiFOF+eP5Lca2D7JKGDqMV3fpdVVgZ8t17pC/OXMNjieC+ocuZi1ST/f
Z8x5QSdGwkjBzuPSh7r81zwuR4P5rPmmt3CT2Ync7h3X9BTMnmf83lmWkKPTKm2+G9tRfo/XEWpW
t2Ndj+sL8QjzWInAQ2HHb9IAL/iVHEjfhaXXx7VafFr0bYbTXL/Y/ziEcwT5Lg32rVmmeOBKmBEI
gzBemcUU+Wywj181Dni7sJL+eyJqZBNNEP05lM8MJCf2iVo6NrRqTWN+qBTXS1O5YG3nceJF7Xfb
VT4qitm2pf9BaejqleR1BOW1U/DG7JK3HPRP97PvtUfJ264zmCLkomPfL2L2+9H/mfOJa3ZZPcIs
QlIOCO38vmnYcvdBrR+ep7uRy7BNnufDwuyXg/VwG7l4Oaamo8XbFCJX1d6GFtZFcBndTt0Tn9zt
kO+lc9lgshwa24RawDLJJZ360yk/SrbjX/Un3B0Hhfo3bBbMTStfHx8156T4jcaLzsH5onM4Tv+/
4dHznJmmryNN8KbatQQkgbfLLdKiDrUZ0cu9QbC6i8P10KLjeZLaHdNOzcc6zoezXYvv9mz7uJ08
FPKPizEKySnfOy3ixqH3q5YbFXXaxfbDqJLjODM6l4eNdHBV3JfaHCqpZSyXqSGaOnLXvubbsyZo
+IBnjT4UL2b9B+SxJvvlQvf7YloyxKRh8bk4ctruswhaNL8naXDHhYJh8PCExFzZhvJ1ACW4Fl7S
6OlNOVzhGPAEQODAtOudMC3VyfOPM9cNTCp2QZdBMIjwKDWRcfbHyNF6kS41+KtaWYBwkEJOkpfa
+IlCoLB4eFmcf7afLvUwSsWOa7QHLzONQ6FVy/VKud6NiRTlAjHdiDOpLGllnhK7bmZ86taqKP6d
StVqD6wuG+r80HlTcwVTudepR5Xb0VN1PHAkMvHpeZpmg8WmD35xRu62wVEhm4Zic+ToNyIJ3IV9
r56SQIeZqwSitPXBZ1azrE/mZMEXqTzSAJQxytq8CJZcBOSWljqr+nhWfUJEOvQnf0rNJ+m8GFCX
TV88tfhdvk4k6cT96rK9mpHZQbCJJWlfNRfv7G5zs05+zFrjgmtBVFbuvu3NgY4BiL9OHxMiC+FS
PqxIwknHo14S5hTWZgEptsBmlWMGf04mRbNC/3AYJuTp4bDKHHyTyXjze5bvGfnc2WhlrZ0+vmUL
tVXYDGEzoC981mJf5BtRQz6+tj18qSiko0qkVy1GKRUyNey626WD7qbiceLygsqqfyr200o3KYxW
hdFR9sB0tCwPb6D3Un997pdbq1WvNolKHLJqUf7a9HTazyvbtmw6bWVRO8rwymnR3edaU/Bp5WFz
eqiVH+oE77soiypC7EgLXTInaQ9oHfGPokqeoG3aw+Tm6J4JJe4aBNby3TLPTvSbIEHGnq5q6Jo/
psapx2Y96W0r4YeWLy1i9Gcb7uB4G/7Y7/rxZ+V9j3SLOzrtnaa93bR3wzJvUDhIFqU3E4i2j+rz
yM/Yq1HQN89dU2djT7wlpeOYGwY5cLmdS4O+W7Svj7D4g5xybT5vWvG0fS2Yc8fFXMiQmW/7h6Rf
KcWClCrP13J0NHxpbV6v73r8WRoR2ecSKQTRtTltr16PvvU+iGrGPgYGtxeCtVf+LMZAcx4o2JOq
nv3cnSoiN10xRjQ+jY44JpLpJVipmxrCC2cDAb4TqJNRk4UFejx9xrn37MrF6IahU0QjwS++dErS
ZAbrZMhCfQiNaBhgG/qFK2Q3kJjafshfRR70d7+qpC9plPc5D7acTu0FflgcLnf0W638+6Y6Sk9j
aXZpGDsFqjKvqk4IsEYvp/T41EKxyjls3/VVk1a9wSMPpBGoqLXG86AxG6hR5yiMhEP5zlvhcVeO
uDufRHPz/wpopqGV8fWTs473kFENmqIeOjPHqAXIlXuxImwCb+kk7xafxZoxIjaz9/y4UI2zqvnA
uZFfSOWlVB9x0ihVXy26QaM45vKipSr9GJycoliGQCeUHAjJMiBoyuV6/Z0rTIiDU5pvX5TRVbHk
VO7JfbBWeuAjYUn7xjdbwGXds89ucRQBB5gPCI7FXrUUNXqzTx989Y526TKUTiOXaPe+sCX+ZEhS
+Vkjlz/H6JH7XG9X6qFF85MrawVmA3ZG6xzJ7DfvJRzv3OOyOMj5S1Rvx5E9KObwDusoeXAa7b2l
kQasw87urYky3wIdmtlVP+filJ1BKeK0z5pbAuRPpSztSVGadM8l4KxS+cGVbg7y7q1fa7bbNEKx
rhPKL0dliPz7Yf4ja5GnuZDMPr8jz3jO6TbiGXV5X/5hQV+oDVXHSZ+jmw0a87huWPbj6d7c+r8Q
dRfC9fKUXKkl82bxnSeXRBpD7RtKwzfliOlCK82YmWNst6bNCqnnE5OCjgFOx69GWvV7K4jlherw
xNBEh5o34RcjBeM6nboc3jesSGo/q4dmati+DRDBy+vOfvuvEhdofmoH8/l8YFkZmxj3MJ83IDHl
gcKDrpK7YV0dqxkvnrMrznt0nLNT0R9X1kOWL/BXcRFO1yewFgdnsFZZ/0WaxrIrdjuLnF/XPe+d
3YhwwTZM+I7a8obxKpXab9y2enpCeQkY5DycM8cTz/tOpfcza950TZq3Cnsn7iFcgMKRjp2UGcXk
879Pq+YbvwPGtjSdoA2eTME6/e0bgj8JhHC2guFR86jQoTPQOMcJbRqRaFJhvXs3xA/XtwaDRNUI
w2LOzO2qidwxUJ+C+Z5kvhB5YMSGTc+sj+mW36Jb4SR+YNDAzmBRfXp6c/hncyMVydrZXuyd7/e5
uA8LzP1wZrJDbG/N29dGdySUTc8qR5jzhRcb7uVaClN3soqnVch2x5tGc4flMeKxADNesk1igRMw
OpV63CR375mf5IVLdpktzORrAbg6dBl2Czhpygvd/SjfkwCnBQmbPTdtJdWodw7K91613rxO41U3
P+SLWau3T4ow9g1CO0q/E/7k+IPNIOLm10QEvP0nvsYcAz8PbODbL/n24aWxax4bnW2pm0y6kjax
zm7l5nbRvC4kgYVMJEKGYiUIGTwn5jos2NS/9zVmhsF0rkbrlkaATIgmWyDihWXrylmg3D66jGl7
9Xm9hrHI5m7MaSxS/KxWopCX5dhkPFCJCrAbIX0ORLG3AUTic381Lgn3ofCzkovUZzDLwZOlu70P
jRR9hbg2457QAu5wFdMDLXQu/1bw6hEmZJN7+Z0UhDt1ld/7+zBr1OYeiDGNh30rtW7fkKlT37pL
ylHZost3Mjo++EePtP0oj3pzBNO7jRzzSBFOu5C1EJzzv7aGVQ+ZwxW8gBhByWd+gWm065hgLIdi
lHgnI4cTKXgKl+2iQZt2Ce9/t+K6HTomsMGk3F29sZtKQxAQ03Bvt30O9mH6lMK9Tzl1kjfTuRn2
9NJvCWjGkvqPxs6sPQ3EcSMdaBPINuej19r5mvhh/grt6v010YWPD4v4sogL9YDFz49x8jttNV5Y
RyIX/FvELWMJkrrIQugrWbBlV8GvhdzktqO1RI17a3n7uNV6xTldsSjPeDG2AeEm5tPhKR2W3MLm
2opg8XMZgSfm19bfbGI5u08sYRUmlsz+ihKXoHHz8fQ8si/VhKw/rjjBwOH0A54cFeo82Edl3aI7
7V3x5+b3fc9Myi6VMnBRCdOvGwVef7cZVC9gm5y+70X/5Z8FlCK8BaLaJ/iGCh1WkxMlHO2rvVoD
kyzW+sJwTGnkG+1BbuyOug2k+iSCTiHxQ9wTydd3UHBdj+CtK6x+1oBgQHfNXfRW5rHbr9G8MUKL
gCawV2Z8IXZAAB++Dd7E7gluUpOmfAfXCx/73K/Cw2XeaLG/uO5aZnpyL84fNXnreuBl/RVNTQMd
6n1xq1pUj11QuHwpX/bsH1tZy3xDSzw8p/3Si2ZnXo+yvCdIlm+/JOxVRvVkBLhNn1w/K2XfGGlR
/DbvOrShmyb0cnodtEOWx/uq1p/VtK59lrm1n45r0GEYMGzBv48z2tn62/WPABrjULbxX+bLVEZ4
btd4OuPwCMuUpz24bof13OAOZCPh22qZVVQDfTNXbeZ/HK+dxdetGJXTweosjDiuFHrF5pLJfA5W
zeC7c5nzR+jKLiiEoD3WUuepiO3+Me1v0zDmKVf7C4EujuV1rChZ2nMrIxkBnCiu7MajnfP7Z71u
uKN5Y1WmeTufe9+T8bo83nriajT9VDrNnH0R9h0w9QxQpzTJqgV96GXeEsNbnj6o/97+HnKDRrx+
rVZGSdjrPL3/XZkscsh2dSg9KP2cC/nDONdtZw+2/T17mm+5LzuNuXxFwtMpnjlhS1Gw+mfe2ZTs
sUw4MTJaOIV8G5uGckiZQVxfQYWJS9+175kd/a+5b6lbDFKzwrQ/f1r+KiAgt7eL4KhphpCzSXcv
yRDgcRtW6sNrfbhajRrnkbAdcO5+M5Qo4KxTYLi+QORaH4HjWOVY210fu049s7oJCzNe51Gy622n
QdJx2fXx7f9lIgtUQ9HLc5nvY9gsDIKCbkekYyXCOsk8RoQ+GbDhAWQcBAQA9yVL3Kl9C4FQNe2O
f33G5L2YNOuUUt+lU1z6sdz9Kk16igSsYZXdJD1KMAhlteiSc/7tVHzgvXcsPefH9JFG9cWw6d6A
sqXnC3QG6Bygyw8ubeWRwezx6/iF9YxLIBPmBgvadWenVyuBRXH9dXd1/nMtSHsCnzNr3lr1VcVt
zRevnTo/5PNLKMRthgU+lMgG5rqwudXb+mtLDjCTdxawYRs+YBh6pB3WC2/EUXAjf7l+SP1YxrKb
a7vedKihH7u3RyaCx9+D//1Oc30hMPPJqBr5CRe++OrQQpuxTGBuQxUO09b2QxhGYTaUwSzgZ1nk
ONutvFwY2j9Z1j65Y2j3L+AEbcrQpWWxuf+yK52/dOzFMioKEePoKDsBzZirk22FQRm/zHb+qXj/
MbUCA40Mpq/1TnIcfnMjvsipcI7ivrVtjGeZLYbcRACTPpNEU6MZReqGNGt82zychW8yW9o+eE6n
o6QHtt/B02yVf/POvroeOBJMl507gD1Xy94TXFjFPzhaMdZTiRVfTloJ05C8NajsizXrf1aLdsJ9
8PKkP6zipn1lZ4FT3llQAJuhMYo2Zw+Vdqrap3JnySbBDzVwjo7Tth3frJ5sce9r5/HHqbP6a9e+
dqvlbnUVDovrHkTfM0Y4ykseAt6K+wUhfffGCRdpmk4LV/PQnfIdRwg+9VElYGlUkN4JCKafDQXq
GCGov8PJtlX8xR3UcZBhPLu/JgmeKA/M+YOfX9jaVzm1GBjFQQPUPCAqi+zQXMVFReWlpVrmLzj5
U6F6lI/b4cxtpOtb+ZlO61FOxMGp0L9dbGtD2/4ScUcFSKOSdkrSmwKMiuVshjcVwleRK9meMx+B
nnsmpp67p22td+NLtY/PQJW+x2bN6E+7MdIEHwbpph9y01o6oD13Q4p0RmjfpyaDA3PUMXvSkj/m
+nCv+nYoxAZPvrYStHGrgSo5lRQiVglmtrC4IzacDE+1yWxy6wHnM+DOFJ1gad61BcLWecgWN/9q
J4dlUy/h+lnjji5u1/SnaTjFThJO8A2TQMEwxUzuq5notRghxwqatE9FJJI5nBIBALd4awgX+UI/
SOy4ubeCcDsfHpyRH4s3LBcrB3UjKQZYyvODyeFC8qpzH0G+a6/buPFQ7K/+bhGlPs5dgUHBC95c
BaaueNq3F58VuYD91SrGXFgf+lzk+ZsmPhMnDKJCQmQmeHT1AZGuHYMwd7Zqlx7Ol8EUmyfK+5BE
XYo3EPk8rhd+AvRP/M+erD0xa4EEhdVPJ5jnL8n6rmOuuPjtJn9MsaIrgcm+vb92TeMao4PrT+Ae
aG/9deqXMLjX/bkgwc5527x9M/0tpsBzPkvhwi43Te9K/Vkq/gFE7hovlb3pSq+AxlnrXTq1L+NI
eTgeliQfL0i7QvhWbh/EqWS2ezxcdmutM/j3Hu54OnRzy26pi5AzuxNyDtf2rtqlXEwwZXq2ZXyZ
8i02NBnZ9eybnlqjIHOgkTEdiozEsrbI+ItwEawHFbU1YMuiXTFlsmQSQyH4PPnjredyHdPuoRC8
oLJoHqXP6LKCmfWSRc/7PiMndBZv5n2VZoPx3L63rvUOMkh8Zz3GLCvUY5wD5o5oYvgHKc4Y+uhH
vlX7WoWF6qEz3jP6vbo6c5t7XH8SOJdWB+XqYL8Ybpr7YeBCjY/8p8bLes+86lgPgmNLdx1th2YF
KpdpS4dSwsa+3//Vosex/ZQ23eFMHno8RYbE/gQH65x2d1I2EydV0xgRSnpkIDmWVhj7K7QuNJ9l
0yHnOpg22GpdxuIvtrdON9pi19nM38jUEwyOzQKOTKam24e5gzQ/XjwfsaN+YB1N7nSi6cQ+GR3P
rfbiJW1uzuNLhbNUMCtPXpIHWjOWQcIPtsPARGRVjgtzwfVAKg+YA5N8DfBhUMC0YBMjYKRVPAWM
ADXAYpHcgAE/vIIC2X7TSn9OnrfzQe5bjcbgfA02qXUbQ8WS9jt9hgyhw86iNwYCekBQFaitBm3r
b95r91KqchJ0H80vfVMlBcGc61tYiz5+xhq3BajBJ/UXa11lr/lDapzII6E/S8c2QE/7tCgipp17
ESXn+TvcSVoeP6MW97L0sYBc53trFO1lj2w591LeN/N9wltDoWwuVjj2K8f+9UOGWn3zeD6GsaDa
egydA9qD5sz1Sy+r92IasK78M8IPno/WsxI8XufTWlM+o4W5Kor8CcNZHZjtyzy5UH+Ax2sgPevu
sTYlkMl6HMfrr0T+LLHDRMyQRG0xXYt6w/TkucSC4TP3A3y3uQ5tyGwnuu4NcEJ6AXDCTu3OZLBM
cHuGvJ3j2qMbsZI41EETqCh3GGcOlY3bzVBLr5Jezwfc5sEXqY556/pHG86X1Sc9OUdlbuD28FN/
dmjVn/GRAtdA58A55F9JGj4SloNxopYjus2MTZlUSPNTDbIXToC+ITdX/Q4c8SDAAaev6uuclNMs
mTNLWuBSoBnxBXyPnSgCFxh9K+/UZPuvOX9mbZOyUJyysWIJBYvPe+R2Y2MuQ7mXZwTfPJ94WbZY
R7jENoL7cTzTK2ugGXzAc4DfNHpySeP8Lc4vCI5Qkaw2E+CUrzIXuUcl1H/EqY+Gqcnf+kjonc3I
3ml8q1JCdsgeOjvF5EYS29Sxl5w6zudDJ3nmUTEyg1TIbNRHTBcjlZtfq94y4UB2vfVsXo5nFAbj
QtUMN8MFj1vzOzuazcXGy7dyGZ7N012R56MTeN35UXMk302gwS64mlgWreWufSPTzBm3Bie7ChLx
3ELsgmqVbo0IV2X947ofyfxbLqVND+ql/mkZ3ziDc+1fMdDrla+2yv6pNJiojVajW3WUX4xnlw4e
CUF8tzjG5wV0Jowr+Wu4hVVgp6HRP14bHr4r8mXvdue5ra5DA8B0Fdf5k9e4zA7YrhMiKkaXQzll
52owYS9G/1tfwyHgOYo9WyXOK7td+ZSd+i+3QgfP5cTY8O5Xri4AyEBX7xNnMEyYtRm65TvwI2bx
bNCvj07uAUdmDy+enP8OG/lB8Rlce0nbrCaCipKNZy/Zdr6lRoLO8VPYPYMR4M+k7u+AMXYQcqQB
lYaLMmECKnoOiYnoSLUhjHN6jovFwO5lZ7FlR0ci1uYzDWsvlj7y2P16sUqArk89GNr1HHIQRRuU
kyZOnzXEIOW/NeQNXWots3fwujJK/OBZecHX/Vt/pUqrfYdUgbtDSNsVDeF4N+k+Adi/1hgn9ozv
5o7fswQjluYG1s7E+xooPokJvGOapV1PBVYI8hqI/ogdiRXKVNnAALy+jbKUE0UoaMTGlqBuLD4A
N5VT3Mh3Ey3msV1H7y3FNufEFsFtl4InhBfYAoTzTcPqtD3rrpyHjnP7mxIOd0ahpOA3N1eMHf7u
iE0mI9ye1ZrNHAJEVEdqWAyNCZdc0SSAgcGHGLPpjsf/4JgO0lL/sDLz2xy7tVVXXOJUlUPYuOK7
1a0fu5clZDm6YFBdY47ap/ZplFComiSjb7SLoLhBjl/lPfPkNI27pBKtBFAvJ8mA4r6K5vC8X0XW
z9lge48vpJ38V+c42dC4+mJ7bdfaujW6yRLKNT5cRhsa3gXP0tZSA68DPzdLw5WtMydcDGWuox/d
8NcnfhVeTiXA2YDq4eGyoHiJaqZxn41G98dshRnbKc06h9aGQ68Id9QNeNDWu2+vedqi97YBaGMF
U6H0DQsSYahyreyEr/STSbxfxluXY94s3d2zZh+TRSC9V67BBLw6aGwZ8AVtM0EN259JRYffW057
qYyP4cVs7J1jqTT0fK616iLIk32TawSxrpV9V3AYSAB3fJh/tQrAv0yrgKgEVTr1cBgRGLPhiskK
Zw+tBdC99sMp35xLO/w1EUJYeMD/qnVb+yqHwZCHRCAzXgs9oDluMjnePlz01Ml4PxvlDJ3bJ/Ig
+d2N1tZIRvVwZ18SntBZkwGSyxDl0ORkOVFUMtN+2kyb1aOY9BBNHCJ/2lki6ObluGgTZpyKITbz
XA9WPch1GSsTkXcznOUG2Yh9fQ0j9mxoceJ7z/ZhJ64n2Mo45K5Rlt6d8hGvdUIK7qxT+Pb1ZjD3
vAeDC9M6B6cjK0OK9fz1kSQI7Hi1g7ViiW1kMiO4TIKXz7q3zUWW9jpkm8723WODJLuvfUBvYbaN
PoDSixF57C8ZfHDI2VI6hM4Qo6ZUkxMfWg6WIdhV6d/2hwGU92CPVDdlJEjcAqADFP3G4K0yKD/N
lNM33XCz9HX+cBZtZ83kd/nJt6EfTBEXHrZ3YBYRqHY3O8lwdtWRro/iOxyYNj0WpJdm4bHyrYIc
2Fzot+9GLLsF62PbIh7WML8anaqjdWScRVRinDW5hy85QZQv6spQi2y63PH/13QnQ4sue1tLCPMM
WV7mowpFOSaQ+oydocGZ/Lb9VCbBaQghLSTjtqr3r0B6gECUf5272iQJ3kPDAHNaOJyNPOtkdeEI
j6UfixkrgW65UG+KdcB4IJ4pBl+/sIsNmDsc4dGBtfHfplZ6gM7AW+aNh9pBcOzA4dUujyav9tcM
uln4wW6SCYCBxbkecUMq4+UhehTHGmPTTtXtFFFOJg3/7nu4FK5+Owwe6c9+eJAysNxNvD40hidz
sWX0ho18iXxaiJYCdG01kFeoeZxbpW8JX6Z1SLLcnLIkCrgMFvB9HODs9VaxhD/ykawkw5HAGCRa
f7q9IGaqR+l5zDWvs8cEQaLWdSDgwkzKfaCcUbTa22AGTi39I8PN0MLW+3ZVAYGWsLnDrBNlwjQC
Hosh6pafD+8F/F0erqUw6DMG2t3JObN3Ka5id9InGQ6lH/eDOJs0Oje3/uPaKfwnf2aqJF21HfFV
E5vrcT0NBWFmrwQcQ9PS9asj/iva1NE4XIHt3vkANZ2WN1BiaKJK6wf8t7mWl8heCTFoJ59ZDI/P
BpAHy/t4anNXC+ZWedh/bT3YSN+3V5WoQ36G5Qz2K3VMprKmH230suoAJkt4lutavCnom1ilDE0/
Gj/W6t15xBLLNhGIzzwM7gHUx1lUbXRWhkQydOYhqMaDBosoP1nFJllYXHo9NNasZVYUggDUlajF
CMapDv3ZmWtma4v575nMRziYMMeNjvCIAr77m9Q55PVm3DgWfa1x9an4S+lsXqJJ9S7XQ1iWzhLf
FoNt7RD2HARy9bZZifeFQJuYs7y/v2NuXdaFHDN22kmAY68AUbqXtDPz5Qrs1I6g4Tqx0YxAa6pZ
nGl9voJYr6Xbn93C2+cUVQzcHiHzHwVZXMUw2jLXKtbaybO+bA+fom1ploFz3fY8VgGiPirZcQb1
0rNx48U6A8t5QcFUzKtcuDhgiRMvGEYfb8LQ7lxSMOFeosIAYuAB3mki/354Sk107rny/0ELFNHu
fnT72p88FrfkGTJazQ2t2dpL8YnxGHMBzNjaZfBRLvRtk6ENX3VOJrQPrqLOzTgKnZAbkuVohcuY
OXSOZW5DQpgYlfBznY5XSbSD86yj6zrKw/GqnAf7fERnrfypNZMN+FWwrrY/9vVWsdGsP1DNl0Cf
dvrNd8Vs6mNdb3GR3TPBZhO2CC6yp0Mv5SULQ2iW4TudPJepeHzddyu8o2mU4WrdvTlaXKEnlTbT
qaOSlobJYw67+vaPmzeHUVPp07FTN1ysYFQP6434923FnyR2zsIkBVPMu+dS9/CynPXoN+IGy2sT
G2bkYRy4voy2i/Hlc4JNbixEPXAnK9vNM3FgmM4f1WrtApdp2nVNK9pFs77pa1ZNlyEGQls+d6dx
bU5zE2IMp6+QSWksldlbbo3x9VHBJOA8iBCF6ZH0sfzsJdNzT/DM0dTO7sLJNAn/jq5irqLcVd3b
0hm0QZTqLf3zKaAUtaEuQUiPjTNESL9Ij/GnSAP7XFPPi7fhx5x/6hrsy1xTdp1vu5ATdDWolR6v
Px0/qAPXU8+8wpj4FFKcSo+6clyH3aceoVwO2x6dgxWPX7HDpWSXaDRyrMBJMSVk3BRxDM6YXh0S
vvmPEMBzaK3ATbqFdLhIh5PJYHMYVB7pnYHBt3+mPclqVL09z0lmOTPOAwWk9phiJ9xbE1mXIsGW
lx8ZDIDb0isfuSSPq+NpYWDYlM8jH5VZIkVOMniqCl2UCBfkcXnM9XPknmByeMeMz5LP1QCgoS0y
MPtPfsLC0QkIgZlMhk4byC1Bgx5cA+4s0Mw6UYoRriOot2hKO8WICmHYYLoFjdhsCKwCys3rMWhl
OwTd24gulQFZYiLwpjFe7Fr4naFTIgsxm7xfIE6JzgyNpFu62/JcDR2MskgUX6OT62V/ofxQDiDA
mx5k7HdnrrmrZhuGv7w9KpuqvCGY55JfR9Bl81V6f+epk5V4Ng1FhYkUIz+z8pPDpiRQq1jrXtdG
xh0KMYTOe0u1te2FUb9TNrQyIjXrMftKZZw6bTv6gEoV5z1njCkEcAEfYVv7LMroXfTto28QADBE
9emqGiBSXw+KfT86p+ou8/TylzwkMOvWzUNf7UI6q4s75X8CKAHjPhQkeTJygNt/Dn31o+fbVzBe
H8+P7YpLTt+Pw6njlnL25oiDyB5x1KK75aO7FZQOwobqLTk2T0baCSo4ZvRfS0gzhxhZam/06B8T
oVHSYY1p2QMO62Q6mVmfet6rug/TxkbIOII1ZYMB+Fc2GEBovTxh8bKUxZB3XmB9dkhV5d6ZCJgc
HK7P65UUdeYjszipmzV4XPChUnPL2dDzsC0VVSb/zLpmsMsad15pvrfWG7pGhh0QTmDUXx8bBxYw
vQHhNxXhjnWEs842bbeGJFyUZ7HhmAfw8pQ9HxnV4Lp9MuKvs1uByWFtGJ67uiEkJTzVqoCB6qdM
5H4KzKjjTxwyHp0ZpJEXKZYVjRndXU0YaAahapisaBYnHaONsdsjBK0Y0idgcw5vg59iPUS3FWdx
rdA8po/ra5gIaw6yQ7kk/8Smfwyloso8vYfREzRjZFw6Gm/0EsDIKUoL0bQRemZ+kQlbvckLI8al
F+l2LkC9iUbm2KkcO5fp0+LavgqN0qMXImo7YrfpOZp7TSN4PbVdrmje3jm8acDJ9kCQlCy95ap1
+s7ayL1ybGm/7Ew4FDQw27jTdyXR5jfxRujXJr5ebH4xYwFRY7X5o0yp2/GheBxPWpN/mYDZqJy0
CPFDXefCt6RclpowzMSYf7JYy4D8rUya3eVuqJjbXHzkTmRONiYLOxQEhfXSz/1rWh2dF+Ppos06
AC2OdQDvV/o5eyIkyp5o4m/jy+s6744BgFLkr4x4aIQfiCe3Eh6/mJPRxhD6bpY6mRWanvfp6ad9
+1COQNKT57TQyqhM4BtUJjutHLH8YXCq9hmdzrZGwz1iqmWUfjbmj8XyQ+H44DejTh3KiKdtV+OC
/rpoLV9RY5ALMtqFt2VrAwKJb4tqjwGg6WE4TJM/3vkVEY1D0J9b0k/XGJUxollpzUMPU57H0lPl
8cCg7Djez8croQBaUcAv1mVl/ZvoXKWpaAuVZnN2evTpTmRk+5e1zawndFRIMJansC/XqjRnOsdr
c7Qvhx92m+wChcGtENhGXFbBrb8OzwWYAfcwCswROmUjPm+G85HcOlByUu3jTDpmMCIbuYAdoetd
ti+L8qgy/5yW3rVqzABgbfalwGWnBlv3NDBSWw/5sDs1dnFoWk1EhXt1RoQTxi4GlNK8pIZPu/tJ
71iL9CeKargW4DBtydkzXDVCA36cDkOi5X/XDlqQkfXkV8hE3HfsJ5fj78Lytxl9BX68V5StIrh7
7aX8CwIvzdE+bUhkJg/SEsH6DxNUbeLJceea6XVo/OnO1X6uAq17iOig71eFqE/UM8sTS6XWy4xk
uByrnNIhFKW2GW4Il5FVvhab3jnpgQl2jMrmkcPZQUr4yHuYe6ziv756BPNDrQ0sF4u+D2WEV8hN
Pem2omm3EJ+YbTj7QvZdMZx9IMFNY2bLc0TrYzcy76Zv55H+GikEZX0T3spy2p9O+41Evd+vnePS
OSY3PrWvJAOgdbRw57LFmZ9dmpx5MgIx+u1hg5YviScXFcuDKqmNvigQMabNzQsHZLTBWXBAPqcR
u9zMaz0jDOZlgBDmAvk93zd8WC06YLNuNOlkR2gy2upvdu+eLUxZpJ0kXBcryHVZ7UJf5LqgFldE
kgTsCFfHUwU7Wn0WfroZXkZGNw7N9W4FMVfjhMQSsqdxaz0meafK3OCfH3mXSywJCUQXIXN1khJS
C2KOOjP8wvfsHURweYL/qoIc/NeH2afhSnH+UdpvW1AZhDRttmaqkf+jOlTeQDARnjP+r276eu0u
G6Pj12b5NwwWkmfao7KgIM8Sq67Za87Qqa/hKGPc4PPfG+R9V3egP8xVPx1B08Zv36BSEm6MsSvr
88i0Dq+TSZ7vSh9BQatCf3LBtBaMcBtN84V24yUjdhVl1u7rGJtmrq94Ys5yA0AH6v4UYwz+zISb
Acq4n0rIME4xIjI0jb26slnEFRmidKov0YWsbaOW6jh5cFZgI9W7NrhCIYhlXMgjT1NzHjJXVB5r
OGzbVeQAJtWhiE6YoYGrFS5KvSo56AfIQRzvUjzrnMglvh76SF3yLoL/g/1mPxrMch/l5BISRk2U
luvXM5LuvaduVXL2htkuTHeM+RRAAGMn8lY0Db5dDrunCljuOucxd/bFQxPwBNj20eAv+i+lnOZL
VRXEbJstBS6z0F7lgXDsVvh7yR86s3fz8NKD/Z/oBVrlPhdv19db4QXmD4oDfUA2dP8Eqbp/JVI6
ocyt2vxWQbmTHcZFKQJebFTJ7fqG8ZdcJ9hInJvlv+dgn9VhJHE7IiP5HO2US66ROA+xhovYKskC
d2ucU93GpXu5MaqJppVeNYlvZL4munc8QfT6KuJiM9HHSyZtMn5vtiFKHFjvZaUKWlmZVdDXo8Fo
f3Xmj0JbXR2cikzag4QhxLRmk7Jsd3Q5TcEgIBAAvMAg9IwvZi/7LjJUKUg7ltHiJLPoOt5fP4p+
BjnklWinezg65XbE9aIuVOae+tmbmG8Nzf+wOpSfbhB4fzrllEo0FID+S3NZ4zcTE0wSF+YeJk+H
aXegc4JXZPKo9Gle+JMNQ23FUAqdeau01smytZjE1qGHIcx17kpIt9nLbS5OHqFUqDQrnn23qZFX
Dc2td53WR+dtYCQF4hjqVpgzsfZrYEcxrVoFzi3JIs5X2SikBeeQTCEgEdkiJ2msuzNKu90T1NfJ
4JgMaqd+sdTPF+Jjo1eZRGs78yEyGthvXbp+bcfhM6iLqnWuRP94AJ6K9Dre2stMkpXB1Kyzq7b3
d/z/0Mzf2KYMkt2wwNfp80D9EkYJwzzL+Pm102hERvOHjToY+SzIUHX1J/Py9hUhoB7MTryWcHD/
6wm2FTdaFMReU0OrfSvHhoy0gD91kOgtcJlFji05awShjQcM7MSBykwFjs5sotaifjWR8LW+cLX6
gq1LGqNNiC8z1gyDxW64vbLW88VGHVtl3qi2/0edU7z0Vleqpfa6rkbvJwurTaZ4/1YNqqNN0s9P
qeOv/cfjisV78Oyp3O3IgYlHigBH6f9nzp+ToTAOQ4JLZ49ujHVw6czrzdKgIPWt5zcFJ0hGW5t4
QmS3ZqTSk2IpakJERmHTZ7hb/YY/P6ynzYfqLSrfb1DQDHEuiyrvQWIJM9rXA6EF4HQgvyTRnY6q
dSGqdFZm+oMGi5bKVOf7nBTozuKk0DtyknVREXNPETdvxTZRdv5v+QgFHmaPSe7Q416xEMEzOIil
PPXZoIAkYNQz9sAIEE1HyvQY+ENzklb8kp0VwtmRG8HdOYYBDgrHyiLETkNNPkY7GJoT2ig6QqZn
T4Kfn4sDD58QTZ7Ivf7I5Bm8habOk/m5N6tzkph27cuAX3IG0+/ZO16Wf1o//+2UNoBsaYad0oZ3
5Kgg/bvJ8cd4226gi93bTYp9s4J1VEaspqc9aX+CN0YjiZINprqIX+yRwCHxoJrC7SGx1A+wkg/k
a/GTTGBKwVxemFuyVMy0dr/K5G4Il2XZKurH+HIJ+Wcgjs1we08vShVJdZ6BzemDNLTbOq7TZUkM
ci158fdqhSA+K6mY4QHvZbVnq7CLGs8QvOJnytIGOT0dXp1pflo6zIkSIQzZGOT0NvoS6rVLLF6t
qqUXsebZEvhSq4wu59FROt2rdNRVCyQ5K/XPrHhW/U1B4ppcky1RSZ/ryKE3rT6XQkTMG5W6FWk5
tldWUvGfJTkLuVKv00aPZnZFYzWNqq1ZgzBA1Rlmf8muuypxvo4qlBd0PI3h4U96tW5HZbjZ6unI
38E4qs7ltzs3lHJA1zkddfY3VrRP3KefigjBu76MuS1Sb81wVKh2+KIjT9oCyp+gLaqA/2Pqzpbb
NrouDF8RqkhwPgXBCSQ1WrKsE5YtR5wJztPV/0+T+VJ/lQ4SxxEHAN29917rXa3lxEhepdOLj73q
L8rDzdvy1J2Xk8Ilu4zHyYlqqTr8sRs39/VkN8RobYzSyjX9ceDvi9uVnWFSe1bp1se9UuN5cWrn
65c6KfAmW82bl3876NP1u+IU3aP+7LhDRnoXi+WFXkVPZxfsndVCT3fxiebg2viXfVC4GhVJO0OS
2bc3BCtGkoBMO57I3MBy3dkllAMOFA2qt7Ce0Uyvys35UQkD3bhgJ2oe8k5ctSPJQW1tcU23rfq1
o3ad8WYVH+dmh9A1wrk2bRTCp/L7Zt6rflOcy0wkc0Zdbpx650m2dTxu7Sc/CxTG83/TRiqVkDbS
4ErctDYb5v1mhEmTO641q0pnNkDi2v6dZzy5dIvT7FTPquNB3I27BRhKbMzrJ4LgbNM3CYt742q3
NM3Oi/52M5idh4fjQ+PwOG0TW03TAqsN9/S1s4jXSaiiPRjl7i7vmUMaly2eJ7rfk1bxjdrkqpOY
lerFBA1/PmuXXPIb1AO1brEmNCF5SpZryMRmNDW+8VWY3cK1t5SvcUtUUg6euG7Py29q9dLp3+rA
UHoORxDEXkQcd5l88Ta2pfW8Ftu7Phs1VQ5BKFGWpcxUxjDNnqzled70doxEYu9LmqMmIA5I+uQO
SOPqsrmnRqs3hxYbp17EGWncwTqhqeGvzaZQEibQEetNNr5Yp0paDRrUhH1j3nqSZOc3KVM3qNly
Yx1030WDdfRpMzdnu1d+h9lP8oH8YV36e1j1S3tYXiu5YaleEBCaQ/b07fylfb87vKEgXQ+rFnvH
dPntTIjcQRLoTFLZ9s71IAnkWpbKsPB9PtbXD5Q8Hf/iSHC5QYZj8ZKIVokhzJ0uYpwB6+XHIGOB
5ZWufsh4sKCbf1hZ8QT05QgRDSaITNF16jOfGRPjLrSeIuxN7Ju9+Bkop0As/apX+N9/43ehfKGI
OMKirXRjOFVIUUkmqN7MFGai1oNUFhchvjSDnFqF3CMAv3/h/sxCrog23GGWX9RRvcKMeCmcgUiW
1qJiZNjOE5q+R6IzJ3MtUq9+91Hpvn6EKVr8N36+HoJRdV78IXDGiTTUEjNg4yG+4raIBBcOyk6D
xCpab3Q8FLgMRSExZvISjPrr8sudyRydXkuYCc/zd4MipDlKJ0rX+vrdN+TYSv6406SrtPfjzuSJ
welUS41zNgY5ldbQpXDELkQt18EBGzL8CUbNTmQt0buylsTvsXKntbwm1UV37wj1Utz3rj+q76tD
2JlGlhpjYL3/SSdeBfJ0EcAgtIgfiqf2VGhI6jBeMQPvEKt1V5tu9HP8siPaRUwI7LZ08iPIq+eD
9XxwnShxmkS6pOJuM8M494FhnPvgitwgy7WuARuwJd6uHfNQTY673mzc3xFndDfJVtxldvqNX4VN
soQnSYUDr3rLG/BuFBpz1kuNOeitwLjy4vX9YHoY7Gr9JdRrm11emOnl91mrejC+JtvCkxOssVfl
JsidT5siQty6pPH29vsdaG4oK6a0zyAlal/qlsJ3/L3o+Y90uG7PEfX+uxBUd1ZVFslr40QHOECl
gPoY+1U3va5f4u/BoDihzzOtbJasdZQBWawaHQit/Q2hpSVUp88nSyQWTKmBbYxzOhRn1Yf1kz4L
Ge8HwQrlT2H9Ts5v57jLchtfBoWrKPO9Ej/LSSHBJy+mwi97C+6GcwD+zRtNj8MZXuf0GpExO88T
0d7e4DU0+Q+tcqGDR+QmZLEzcPQ65mnWHTjBxsNClca6FyfLdxCGsOxQPTPAaf7+Hu2Ctp4YifVB
Sd14PRTMMZunSXqMWquqYXf7XOitbzkDl3r3MlglZ9/qIjM1sPbhELjsuIiLbL/IpvxEAjCamxt5
1n/kSZsMhT+n6/XD9dt0CnOw0Tk1OrFvL4meAYJXMLnZxMcsPAnbg3Mvfpc8uov2HtZ9iW7SqkSt
9UOhkYzH0JIhOGza0DrpbBqd8sFW0lk2+G2/R6MsZqrArMFn8GrrB+gNt8+lr8h+0qmlimmfvoqm
P4PztbeULhnJXs1qnQg8CSrdwnYNqab3jBhjwck1qTCvVlrLH9vSrzrt/CQAkctjhKz2/ndpmZ7f
q/NB0Ys8AfFKCXf5elcpTZfW+JaaOjdSrNBTSC5vbTwqLYohu4434gX9mEOuvODv0ddiwRjQamyT
Sjbft0RXIFMXfLP1dHpsRh19f/OzXL6L1OF7hE26BXa/QYBRqzGGr85lbr9zOunP0S2n+tXpip/k
sfb7fAz/FCf/6aFyzsOoeZ2zjLPYkCytEulBULvHcoLaWvgpV2e5ba3pvSyiIbwhJGFE6RbIPJ0d
BxKbR0SJFrNDc/wXiua1iK12gf18xm1eCFfIH0Q9sHqSqMcGaT0J4eIRZbNIeYnVBOSyEHzYUtt2
PhiYEdfmTqDNciNxERt6RrxGl1Zr/40AnZ/7UeNhz3Y/fy3fUlR2ha1jcXNcd3s1kVmuje66L3hk
b2axoE1yTBEEqQOSxaMsiZhuRi146LlEDhyi95O0D2YLzstTSCeoF2kKw49b+YQDNSNzCANkqPL7
3PrgxrvNrVtOtSSqtKw2uBFxBSWG6QmKSLvQnv+YvYNU8i4yZ1EagT6RWVttiOsvLamLsnM7Cwnq
NrhJun2fFbqLTVOgpeigU1quMx9lRetCo+eDMMFA9DHrzLuNW4b7ohBY38JBI5a4crMsjzs7cF+x
4sSDX4vkvPqnSjg9b497dZ6MqF3da9vrbYXfMt1JVWv+nDKFxANffC1/mDxMfu8MJM2G0LAhdM6f
G9vyqZ9Ppfa5SbNapT+dQD0IyInm7GPkmd0xya4ezLy7EgR4nnUnV8ViWsy/crSt7bRZ3fRiz8Wm
YTA8ZVp6nVwiFJveEUlzCRsE7a0breVwaZc+t+aG8EfdxrS31ypRJrKqmlePQ36se6Nql1B2uDrf
20sL2T26PB7yx83osUpCfO7DuVsp0N2lFNdIMWQdsIpcw/MmqNvzBqYfWTCurRyUzoll1XLTivow
5Ve5HnlryXXOKa/55JLm43Svm3eUt7Fvgae7u8UN7uthgcs9ibfcYwy6W3KnBJ6tqqmU7ZVM9pR9
NyZ3bI5XCufmGOiNtISkZq9z2FxVhUfAzGxCeLlgp+msfT/KHhUeU3raqH+JQoJTo9i3X6f3wYup
+OWPEwkTwTmryHTiIC717sCASsRQ0Z2tXlChzxS1jTDjkUQhXQmc8oDUPe3G625D8+AslCybbrJd
LQuvxduARI1qDLHmfMCxsV30Z5uBaqDCuR7+MgckXyphoOKpkBSU4U/rN9b2aOykHoY+JgLTSucA
crLpGJ0Xg5Z3O2tplq7JhxHuy0PidTpaWjOVeKrByLDW08ENui5GC55nCNkjFEoS9dF3Dps/k8Fo
PqFvIkA2FXXq0uRG75jK+z4E+CFbKc3X+qtMh21mYdqqw6Dd+58C6G4ELsmraJFsQV+WXrQAqB9W
jaFtk650nKwPz6azC+v0zWHg+GiMavRiwHKfmM8WUiH1zIRG/Vpew4Qmz5+MYnXVqAeXUNLgK+Xg
MtaIHleUrAar78VVeEvBpRCdOsajqEK0kk6RwEtzQjLzrpAO+L0YS4fIgvst7jb2dGwFLKNQYHCC
kn31q7bGMDC6VH8AGFU2LBCNgQTBaX3cZFZza/YO418GsdQJmytN705Eka+41toU3yAgQF6IP4Ad
artH8hHCzLvqwycvbL2U9b1pdGu2UVkOSpOnIosT0VzOWNdap8YHEAUNUCQxGUzBip4B9yqxx/L8
Qsg5Kw4WpHrao8fqG+2hKdP8OuyjtHCJ3zuP092gXnv1weubP9XPQE0xj2aGS+6mjGv+lv+pk3++
lo7Bt4tggY5QGP/ii0AaJQefzp9P5c672UZ+s9RBj5wEeRT+VWFRMcKB/BQ6JULkFJQu633KCx99
E4/UQtujDQxJX0I5pw126E82g/pyWDuRT6Rr6fUV/W/fwk+PABmmGhLHZRP1K8X+adc3e8mvac34
pSugE4pkfyPPw7eXR9zPzWALDiNXfBap5cvk1SCIuSOXdND3e1BwrzN6VLqarGIMi19+njXr08dZ
+WFeSLBy+auZg/yYDN8ns0ctsvAJFsFpSPDxny5eVASVPiVqUGBMvqgGyEAntXeXctMyobseCF7J
1skKyIt2Jp7tvEXr1UgPlyAPpehbh25Y8e8dRV6sDz1yoljKnZMb1Lq77xSeJ42X9x1fw6Fl6mbQ
T+VG1XO+KT14+d49X56X+0Rl/VH6QQtovsNVR2mnhPogbaY82gfmV8c0r2g6oQd2Y2SSwJCicPh6
mnXYIwMrcj+OvqDxUBo7EmBXUrx2So1sjdRL7nFr0x/xzdLyLWRyHXWY+S6lYeEFscXyMZ5viNJT
D5txz23284Mf0ZTTosL7YNap5KbnUAJWXhXoYDph5Q2foG51EYQyrFD4+Kgt0Is1iatVOgQ2bds6
ZO5hCwEXjscxJEZxvW7k1raNAkh1vMHpuxroK0xRVuRO/ethqAWZ759om0g9qEfuj7KpIfGxAv3m
lqSfcklcRoIdlgY8g5Pe542KNgyiS7Oaare89iTzeHjVSIofwERWxAny3MZdmajesnUx3764/J5Y
K+YyWTQCzcxgpD488AaQ8oSJ7hW+kwyJ5XwRxBz/1ao+aBigzdvea63QPkpQsfKbWhJlUzh8eZiJ
bEAoGAFjrAnp2T8tSf6YRNPweOKgtQ26no/VBwWSKepdJxqIIv6/m8lSdxRP4tQv7waH7xOg+3v0
mr5bW8gm3Qun7K9VpGyIBQHE+B2yXmFirHEIw9SWoHN0MuOvoy3U6bLR3O+O4dOWQmbrMazkRjmT
0VxEjJynIAgy2TtXu5tl3jxwihCab5XnfxsDc+a8S2N6H7bLc6NVvDljiKEPp8FNgpddR92ixa1X
+Ix+uIyVv3dvTHh8vLSlXPijYdgPxl47WRDWdAmGz5+W4UXneO1sz1075n/bqx1z/aZrPd8KFwn0
IcDse5yqseKiibN3Shq9RUivfDAPvwH3JvLYpaPr0i+QdVpj7Q2I4MScjwjHse5hNiQNv+I8EBNv
gjrEwmiSZN32XJA3FMgFtXJrgTDDbECL5OlgevN02B3Jkr+5lK75v4o6rCRtcaQcAuow/Y6iDpqT
sbvxsofJoxJ+q5XmefkHQhDzmZdtTMf3YbV3o/AcT5rvthfaQoNO/loqfTczhZsm2ObbRTGCQqU1
9iXkAaVcvwdCLezPI8ER1xdhV3k0sDbR0u4xCWq/PG1zpSkkeEvJaYdOCTeCMNIWH44bWiLJWUNO
A5Y38MHofrwI1sK5Lr/DVo/48K2KWVVKvi2457Fr0glykP73JG9Oy46VH+IwwawJS6yvNuTG38YT
LyeBAgULocr9PEPbUDx3YNNW5DblHhnDNv89vgziQuKQBiJsr4CIJvLcHP8FQOS7Ju3JXzIIkj3c
jLJ5NuTWaoAZbFbshFKPe4yPnrLzr2Jv09XVtl7e1qT7qnrfNHWSZoN3jwI3fA4oZnejjPcOD+3R
774FIGZjqAcsFW/AHYZup7TxkX25yoaRYbRPiNg2RTcvJApFF/I6tnqvY/ljveSbBZe6ebqNZagY
T8/WBjdb4cVRzf3H8uT+i589Y7ND0IAQBdp+PIaGqXaE8ktjWMaePIVDeYPi3KVO1/m7hKy16nk6
aCCF7gZbdn1NBxFE8+712l1R8k6iEFFF67FHnG9VeClu6fT1+L2ixFu2qrdC+BzjCxg4EKW11yLp
fiulpTLVqN+UyCi3FTn2rdxYcdoiDDmZOJQ618/SFImhewTHzc6lvnp2eaNBiR8J8StJU36MyJNX
Q6VNues0Oxv3lqdvo6WRo+sN+UR4eLjy6aRjkvZHLBU87jthUqzHDMzHgSnPIidQaWVlyPGUXGP9
5n4IGTOQgO6KF3fN/UhNMcPTYe0tNvlMnZ77QC+V+YNolVnlAffDQAtNH5rM4gAxPjGA49EwPIPG
6MXlZgH3V3jIrYwovQly9aC0q9d2WRCYc+0xcYYfi0MkARn1GsXuiDC3XTILKCcThlCtyqhZnPMD
ppXDzb3E2SQK+I/U82Bqim6mpijE0NxNTYuTCVN7+rqlftNhd4/WA25bBM0MPrJORvco0YdmhfDJ
MuS5JLGNyZPLHaKRWVOKD55oJz68BzUKH2DUcRttgrqybZ0gYMpX4IBvh9UD7ah9lHb0wzBuNbCH
ml7r4tpJbpET7kbLuK0suFdbo0+mB/rY2fWJA7JMtj4EP3EaicLzsZr2N/sn2mrHQPY822/pKWLA
WpvaPkH8LRPyq8vugdma38jCHcPkqMpubMFy3vIn+1/EyzQySOjlWntZ+zX9uV74/3Dt8vZfFu6q
04aliLhGpXuLbS7k/5qMdyJ5LOHVAZZbAETwNQLE96jb/CPhFJO474sSyL8q0VAWOUHGv1AnptNH
nnGG3/hB+nae3g64cfRhGfbAx0PSUmc/vhcPn9rG6YHuaRbR5bWv4E4Kaeylz/LQlrvdZZwTqMYc
/6Nbe98E4jKTEtei1IAtWNf/aClqkF5WHd/t6LE2App5PBM9m57u0orqJe+b923jlPe+DjZabccY
0sSUT+XDoDT1bQ7Oi8G4PwZou+UCXmRvLjqbafdw7hqXbZqP02n3KFgI3fOT9DYpPZKm3FvytBCT
zbMyCeJLlbX3gxMfUCXBp3WHGVBb0nEe727fF9T4akaf/K4BWTiZ/rNYFDN2AvcIHZDPyu8/Gg6X
CQpxAKJROFCw3s8fNLKT4jeomC4m68dicKqEvbR4fCUza1T+OGcp3+6/Y8WhmBAbOUUQrKqCLy/3
Y66ZsQW5vP9NaXlLYSeY5T27n4yMExiIGBB1UO80LROLxmNDR4MXqa33TGOhczw78tEzBh1raJE6
qvNq/9LEdfAOl98UJsfU8VhBeQgLtFvRejwDKONKATa5hdWQfszWQ/vl/c+9PGcFk1p613fk9VfW
UmOImZqMdKV9R8gbYNh/P7ySB8gp8NXHh1Ipi6eqpqZWaM4l80THbdLoGgmyno3esRM6EMyIAtFF
PkJY0KMCpwYx2pZQKkyUbaF2cidRs93bkTRvTQQQ8cTeKYm0N6TT6gPymMnx2QZ0OvzlQqbevCbq
kaB6qvBQvf491P71IgQGcjALDx1tN3DNEBiL39T5U+1n64N50o1Qrw5hTg6TGafzH+VLb1F7Cyyy
YZDww909HiqJa6TSUDBHjUzgAxYQRG/0asK/+oDuVXHcdTRuJ6cQ6B46XwE4TdquYu9YSg6zD56X
84vjoMwmXobjqMu5HdQ6gduSkd2TR4WjOvzxTSptdKRX4C4Cgm/XRjh9KnpdgI65k7tkjLthvlDp
Q/Ycaun+w7+Ryxtm7dPrF1e80z7lA6PXDZ1XLRUMaZIZqWe5tUHFC3XStfTl2i22hFDxUHnCZHVY
ZaaQvp3RApRM42iOQNtq5M++gP72+NOWfjKltN0/M2k50JHWuQXGepHeE5s+SszNbsUDv1F5dqaj
J//RZ6Oo84hxBp11Lxs/PROLxqPbaQ5SYwqpfEsLD1fylRvzntp8uuobSja6m0u3MMsKnUr0THbP
EUnlEXRkTIDxo/gH4RLnR8jl4DGYppcXaOzTzTO6nT7pIOFl65DYY0VGMRAFieYuIKUBKWupY46e
kjqYbM5BpF9vaVDsbmQEh2ZO9/jTfeX2cW6d1b9dK09L1ZP35bHSlDhdGEY7Qcqo60cy6IHbDZQ4
o6cVxJNJDxCT7mfzWkMDz+ZhNILdibC5D/WqtXUhFOvuOth852aZN0XXvh6mp6D4xDRR3czU4KrY
CPExIP2fjQ/aPdoQup+KZZiPnBpUbzcd6csTR2sRoi+KUt03H49PhvhUO4RIs5Kqvr0/tcel9jUx
qROHse7tJ8muU7QdbtQtLVoJVAK3yoGQDEyu1F5wQapEXmUdEeoY646riTCsS6XdeDQdM0g8o+9s
hsbS03fxDhc/QQbmjlr1MT2OdgU8htqjbpbpLH299QwRCvNpd0l2ltq141/kBQPXxz2yOvWJkHes
G5X+1oH90hqqAMEcth8kcBadvsolnmUeWgXJCnbih8qCNgdO1rN2q5Rv9FEAkfOB6ikNbpmHchy8
kOVhNKgWgl+a2B0wRJFSo0J4sakDp+pwhMVB+yHwVz2jd7e+4n/ECUPso/jfwkYrL/3ORuH97mA1
mPX22Oj0QTg7dAWD7BgK0iL+oUJW31tICJGsiE4KHjuSslEghzjAe++0nwRzt4iijR45d3kc4ooK
hR/eR3Xo1+QAh8B4wha/73USv2bQNTvthFbK/it+AN34XyfF/uLp9sQpoU/PGgCebOuzO9TZ+yAv
7jLLavWh9oQdP1492PV8reXhuThJSMHDMgeKAAXZGJ4IAEaEzuCLQpUD6kvZRYx7314b+Fn1ju21
JsweODF9lfNmtOOUl2tBP94JqNLbIBoq6zetK0bV+eyknU4Kwz/Qm0MjIEJg79EqxyWlXdPlKVOP
orZXmu/H8zrJf94NMMufuNG6u6PTF2G8v3NsAK4ZqhefDs6J5Q42cP+5+rKQv1LuFH9p6hLsyL2x
taBkioqjuNW9UtZoJxV7oyZQyx9QjeMNunrFwz8PyrfCimh4fm6QLQXm82T5u/JD17ReGlok4qHm
wf3IV9zXxCSEbqoKVg2k+BxYSVxRq/r5SSRspjy7/nUGvG9o85jkqqnteD1/+FsumIaJXuOhN/4T
v9yFwHoUo9nQdsYJ5vOSYscPkgA0ZQ6tULz63waTy4c7p7T+LMddbQ3/v27G5TSITwOfchTrBCji
VBLbk0UpKLTtQvZGRfDx1/HXJhwK5yUH2x+HVXdnIOF6BSxNJ7z1qlY1kXfv+oudtryF5nyKBpW/
ZOE11IdCa4csfVMmhzdY6GjiWBRPy7/j72n9AclTiW6r37RsVGw4ZClE3h7r4Ge9WW+ofXkLTJAJ
Rh3RzK15yKwMc9KNMcrTbBJkFAbjxKpSar6tmIy25qqE9e0yHjICTUl9OA6WVX9t/psyz+hkEsJp
yEfICu7yEfSp6YsKnnIFtXbfIe02HXd6NL5CjvvSc9NZ8C0om2eZNYcVcpLYd3TlZ2u89CFN7mgo
fWe2wyTrBK8Y/9jdG7UYODbjRpw1jkCWv9S0Q/vQtvTluTPd3hp0j18mPbhT2wLfFC1ICLS7tArP
7BOTU5+0Bzb2C7bOYVZfUlfMxsjwewpzwdY4/mErPxuzx5kVx2O32e6TYz0QCGaXVZMybLNIdlil
vnGs5j+MWNeDGnHbjU3xR8PKV0C7qIOBmwQSXns+f/GmGiHzsS3VbDxB5LLFaG5F62dnhzsdV1Dh
KJxqs/30f/5CW/UNuDvhLCQZuSSznsW7+mm70weFHHH0ZoiuPotBY1Z0rZkUNWwQdyuE7FNVZFIQ
yzxwHQl5/O3zLRbRPnH9ENYgqmRp5JvMo6CZsK3sOI5HyZkb3d/zZRClXEPI+MguwQ7ZOcsgPmjr
BpPVYkIJ0p7vZRDKJ5NBWLjlk8WNVu0U0skUDyfs9+7muQRyYB8ETKBHGwV1Xm2UrmHAtU8prDoQ
/zMURoPctKq7Xk5ftkUdo2zDDwsTa4mi4/81q7ePHKFTpd6KBSH1J9NHcdUzoIW/OfTmNL2+LGp2
9WG10F+p55hUK82zBQtH5dj8Ws2HLtKqWbvwUg0Xf44XN8KsuYlo99vyy7erbokXpV//W6n9qPbE
Jlwn7ajRn8JdO9utwZ/MLkL2gCjNYFxqJbtja7tGE241hPKl439mtrdjbzPuetOSAso9Msxj9x6F
Lc9c3Pbi8CRT4GhQkPp4o7Q+a9GFrhdD0KcQS0DyOCpZdBjx/kblDrXo7ijJ/EgA41d3y+O//5AI
84aPu9VeTpcN5GyPcZyjjS6kZWlUUVo31zDTXzzEsv7+uce45xzPzUvcvvYb8qzRXd52IZ8hbVwZ
ggf5up1PsnHSXqLhc+21zrdzSZAv3zScOzFdDiuXQUPE1iyJXZm33vQ0vMdDjH4d68l2lUTkLvtu
uxp3jj2BLss9AVxbGX5L1xPvuKPsJgJU03rddYpatbIp6wISTuk/tUtgMbG4i4iTs3WHPU1so8OJ
wonQ8toZn7sxFeriYTF/3E2yitQvDrlN5maK/uxugKf1dXA5DZdEoO3GurfYZrV+9XddwPqld/rc
ULxlVRS6p4kjdqsGP05snxJfUvxWBgSaNL+k7YdGi45KvmPjp6TJMSpIf0qYq1d27lVEOZzV2B3S
1/hNdKQ88ko3ynuePp2YcbPQGpezUREHEb+vg8mwY73tjq2r+vsBmmne3lojESvOmwg4fhBwrvSO
hfTg+tUTTmi08wpVEolJ2pu4IpIqwyt4zfO86QoWDqRIyUZGZusct47AOzo7IUstuf4kpM1l8hol
Oei1NvPWbDk8l3tnCWC3MEwCXGpu54WfUxMuvqi0wKn+fmZLcNiKwo+skbXY6oJC3IErif6Ej7hP
qhOrXFCwC0Dcl0Vy9KbjXkTrVQYE74zOnbKIECDsNtl89Zydoq7/mNO+sk0+VnR4j0M3br23wzye
dVZ1EIN27OAPlPGy1VjNM5Hwa7UBokmBRCUdFdKahnK2BhuMH/bd0iV1XKnoCbmVDriw6faS1uza
H4dpv9E8I1HI8pu85x58Qvf3Y/RRy4EUkmivUXTKcn4sRtLOGvR4qnXXqzT6exUqZjpV6LAy4edr
HWtJDtdySeVbWGr8NpOM9euWm2f36B1c9U+dINctlfexN31baVaL1vHvWOLwaDWIKA0zal4HJRUw
h9pR4E6nbsz1ZsmoyqcA/kdADdr/rm/k6sTx9xQlBQTCfzZGnTl/drdOG1T7VVz2LPeFfvlppuG3
GpS5uqPegYkwoR7sE2zwdmXVWX+1zibrbH9i7sLc6YAMGEqOs/qv/K2x68fEBi+Fcff8s6ARakTf
zd8mjw02ey76cTYp93CWtBN5AHMkNdBtLtGkCnow5r1OvPeK5TGtH8LNaiHfmLv13aPk8CwJ7or6
CbUIcqe3LvM09yYMDrSBLISWnHFZsoEI849N5ZjY6Aha1SKgcpf4edXj5Fa+Y8k5o9hz9yddHe4x
OejFwNAsnfqH1vmL7jLWQDyFDs1iUF5829eRUezctlAeGq3Eev3VrwisIAs9mB2bxCnNtyg7t9Se
Yfk53g1y+95oKMZvxKveK9WDwPtW7JUCjTREVLVH056SalV/Q7UJKcIh98cWTIWow4JEtn+x4da8
OSjoWoJ+tBA3SRy7+utNFk99TZsW4DFOirK/Tigb3HSVkKJlqy9tu/xcO9FE4b07UuU1A/omYeLo
M3wSCpvvogwzp4Vbkhmfx3EzpPRjkDqSZEHLsgV9xc/aXMr4OH9nrF5LdfEzTZgnln3nYOdi9TtV
c/GRRKIffxqMOpI5ac10vV/0SYUwaUI5DING6BAZ5gHEmxSaO9IV65sxoY/K7aPPsQlMM2Wo78WV
KVb/8EBBDDrcMP9PH2SOXtDNg3r+TiGubJ6xV0mE8fanbFwjaIAUL9bnMSzkz9iRHXe02e42lIJr
htC8z8gu9dXEBIAW4g5OfkCsIKj4cVkoUhlaGBVCVPILFem5NDgO5r8hbxqn12XCaeVEdXVS9O5J
l36X86CPLALOPoqZywvDK/Hg9UFieI3QbjApDUof3FK1S+ijkmZ6m0DZs1sHs+Z3zGngNUNAux62
0VByc6E4XDxRbOb14Fc6nR2ogl+JFW6ueJJlk9bE6RzTkmXT6Es+2S5d7SxYmRzh+rW1nbYElJgC
WMQISDfp7ihndoEPYH58axEU1m2ncc9UGtWGh0+85Cbnk90yWqeSaO3uIoZEIXv4DCnmxsK67Jqi
IeY4N6GURptabqHOfwotvvoBPWAg3rYWJWqisM0ycRkkGWJeblFQeffEbFxPEOggGAKcrdGf8a9L
KcH4sb6l6IvHkN3SnENjrLtVKcyf02m232Tq+5uDY18LDo75OBwInA/2R/qiXp1FF029HpZDx0AR
985ps1Y8a+370bZfoRcVb+Mc5B0qrkq9IGhNJyYr6kRuZTO2H4s/lnk/NoXKlSmc5CYZ9Uqrno3l
MO46H11M9ro9J6oIp7zbeChBM/IN1TBDWs6GV4DPh0bemsrBS3aEVlFvOoOqoePuTEqPU7tQq/BU
skyXknVBWCw2DJWvTBBpD97v8XlSBPNoxSy4wCfhDPyi2+DhUt6b8Rmij8sfTLXG//p90Tb0LU3d
ATcYoYHTDZexK/xyHUmMDzk+x3Saf+lyamIFc6vxxp7KS21l6me6gBrDFcSJ6jjsQZX4FIchTO3U
qbb+ima5nrQpXtlY63kXn2BpID3JTnz5zprHnhlKsb/ZBSRqFAX8df8+DDZZQXasHLoEf5tXBTJF
TZhnFUMICqf9rGP0M0bF3T/y84e0C7Kv64e3Yu4hRY4oB2wA7ICAI+QFrNFrQ4NbryeoEZZ9edeY
0ZtCcjdKq+79VIinzp0u6z7aiqglmUPGzr4/MqVQt990GaE9YuUGiISz3YT10A/H2A5O+uZOsG+M
CZBvycqzQ3apffB25ZIz1GAL2KQ6j8VkmJvC+3lHYHPgy/uzclOufLx+mhbgCHuymI/1blzojpbg
AMm5gbTS420CWqxMmOBIVAeFWn/zcNEHQtsl5yei1nYDbrpSR0rhICrdE7oiSZeDJ3dvWX21qK94
K4aqD2gUFbQ5eTEBi88vj+fqxcxgoFub67K2XXhLLFK4PjBhig9s86rV3pSHqkJJnQl0yeY7pM1q
u11Q+x/4jOfv6joRGRbc84d2eBhg3AJcbR22QluHglwZHvACN8vBdsxd1z6PO9dxx9RHxHT5221p
19h+lT/3X8Z0SkfLsNW9+qatftNjRP17H2y+ejJzMb44LprveioUEsQk5C11chkPaJ3B5+neNtU9
YHAJTrt0sgBHooLS/6JVldxE1UnKy/jrsF/8x8BDL021rau8TK6PldGnP1K51z/tmzDAxQzYzsTm
kJU/V7G2xW2IYsSje7bXnFrxWHSNB3yIHB3VqHoPPSpARdKIy1NLSTg3So/T72KczQ/Z1S59E4dj
P5U2RMyU1n7iOC2bO13bF73RGO842X2dyEa+zpkGZPeYTS76MdhXDweQ7fxhP88IyaNVf5H3r+A1
nUHN+WSRxFF7vM8a7OyjjHzZ6x8aCQFsrm3if8fZnX3Stk4BxKm+l63CoTmXakDsS5fjll4PyV33
mPcsK4dOzlBxCBLkmB9TyAiYlsFfu0Q96wRQc4sEXXrEQhmnKy7ZehotU8eJaTKJHibxcD8dbuv9
5a8LeXLvMPA5C3F6/C0GnJwX68xvb26C/thINr1+l5PL3pi6e9l2KYTJ1omC7MaQXrT4vAy77mqR
ndgir8R2yV3dPn/y9mbz3ujLzG7CX/VIsLwRsIlLgWS7H7iua5f1oR4NszEMGpl/ZfOerx9XhcfV
BiDsYdzcPuy/14Xheaac8ZUE4faFZXPc2jgrve81aMrY/kF2TVJwNwusd+3W+RtTIn+8wLPvB3GU
VWEzD9lJ6nWxN933VsXuadShvbDxTm2RaP/GVs2Vh80qzET9VvtH5Mt20qtWeutrJgnmf7Nzinii
wTg1OJuSP0F2pgtCkvQCO5/tXk9/t+gOsp5612uWHzwg7blmP/tQyLQubpJ6/xI3a7+rOwIeHf3m
xKKWh2yrySUFmDnwHZ/TKO8v1n1mgxPQ67i/frk26cV9XwPS6sJXRFbRmseDa3YoB+n5SKed57k1
/rFDVltk1X022pNdaDR1L41gTSD7vs6zk6oSRc8NZw72Tc+NzjPGeNPolm0xGo4uD/HXz7ms5F2r
qBmEgdd4pQ2nSS8tGt4C2my22g+qRki+7pXzRFItt8T4LWrL5uh1EmfTKHNnQ7Odblp3Su26Rp73
sOuWMNri9OfkgR5+HA/qnP90Wzjt4+FhNBycj28k9G6sCuRH4zetftHJwayKFv2zAkYp1WDCwf5Z
cN6ANaDc39k1wa9O/R20AghEMdniqc7bPAXk4hoDdoh5u8jfcu3G8T+HLeURSHlANDJkdBvljwNr
XueKHXzpXp+npeY+f19h9hI2bbvlx5FcgCS2AjXocGT7pDESgglcIkKeSeHUj4vhP3vdw+VpZmxm
C1o0L45eWvlP9V3n/FzBDvaUSA22zzGJ7QbXVb/wNXJ2rL7uUgtANj/1qeKXtIfwDa4N0TubkmgO
FNPPjd4pG+Ptfr9mZcQBYDtjrfmrvxeFd+R8HuwTlecti0FnpPO/N0TrlGH782Rh0FD5mFopdHDp
X8OlWLoaDPax6IzOCi5Ju3LTxKXRY+fPKpJAdepHUoZ2vmpPpSfRfAfiER9l/UY8Kq5DYt+UIXbe
fJv8awoB0935k9fpalg5DefHh23lYTY3sh6cov7p553Sxlx5JxKdy6GNTzqCrHTswZikwhsl4u4v
H9WHvKhP1iJ/hYVGfpNmG2J1lLZOhBQiDjx5+m4lmKnjTBsHNWMhHYW20CSJTuVqCE3aN95xicwO
0d7F1XW3QEKJjB5sPeJb2UBzCUejgOuibPtTf3F0eqbMQHKnyDCvIIOLH8YUwCU8cN6bNlCd3ry+
+xQHJ88OS9RomNVqi76uEABl7eP0QZvfGATzWmlGDbPuGAQA/ejQx9v+2JgumYxeqK6dgvyU1MYA
LofubPnbyNmswQxAbvB++TsMAPYm0ctikziYNYWqVwTegKbEl0bY51iFKF47ZXg2CEZbX8QqOY6b
tXn/uBGsl532/X05EaBUrw6Xx4fCn41WWyWt6ntl0FFx3l2fuoe8K4I5LS+HRz25+QNs4UobB0Lb
pDskSo1zlEQiuA7YjG+dpN+Q5X1Du1L8dc8x9DkoheEBqZHpLQNIdse1E860i5KkZSD1Jr0AXZAL
B6jHXgEzS4jmx2GO8o9iEGz0r1NmA2ShM/+z+IdGcTV6H/+PiQvu9wz4I22gPW7i1Y0SWOdVaKym
++dLpatuaR3MDs+tw9/yoDySik67R5zU85UboJqBq1XpJ0JWYOPctGpX/pnmw53OVcfssIHKx2fX
QXOc3gSc0c0avZ/3Szqif1iU/79+yhf5tnssvsXyAZLLrrOddleT3vrcO//DTLHrXKp66UljSsah
8KBlaZ4/59Q82aFgOJUsXO5k/1LQiZ46vjFQthbUsIbzMNqM8Q0lbMBR3yzK3Z1u2ZhGu7sabs8a
7uk0Sg+RwIeOPCxUhHKl4wjwZz+h33jMK48r39ylE0ExvUxOPYLP4WidenvzYFFtV+ad19/j5uoF
AejuDdtRYYwTHRIRi5X/o+q8ehzFwjT8i5BMNrdkcKzUFW5QRZIBAyaYX7/PsTWrXak1mpnurnIR
zvnOG2f2C/eauyrWwtxbowxDVsx+1PpOi5QlXHJ0D6zHnrZspSxOzFgFy6ke0nPYZeEKvoNA6pvj
BbsLpheSSye/7iBY/GTDSnJBNbUwXIeDuUv4IbNQ+8LTbOI2Ax565WIjsUeH1hPT8ToDCk1hBrDJ
kTVHfE8/5UbhSTLinmOKaNEQ75hDvphCki6HuzGx07UI1hrB7ejKJHUpowadSHOhgFWgzq9c+Zsy
OwM0XznJJ6pG4xzce2LyjgMg079rXdCEw+Q1QkGLdDMLKgpGz7TPoPIWsZXo2lCQwc5BDNNkqgUI
jCHQBD+s7OV33nskCXwL+WhBJt6/I99ufuflYU3DnVHKXvXabxq620hys4RXh6o2+oZY1qAh6QZ0
levXXfZ1sn45QWrjd8ab7+PuryIEQhDlMHpka7AwEXJMh8RtTalFpCpEQLYRwc4WJ1kRishAjB6E
6F9tZ8ExRL2OmuSuJWuKxbmQurrlqzPMw1ejomAMF4L2irPbLfoZYS/luYmzesQJ0hMZb+5JloY3
Q1hCHg4LNCFhGM8ntIhUT4iMoosgMdHok12GcwWVfbUljUMo1wCMVCwzhY1GC2HwbKK/dPHHm09o
7TnloMji+HvKt2s1QMkhDhJQZ5yUl8NsfqZVIBQyt3SgyxvkPKcEeYvGCek35FhZpiLMeojRxwED
f4oPW+yuDxWqpoUXRPymznqdvLT1XtlzjOGjo3Bm6eKwcOVcDit5FeHeHMD4ARGq35X+hqzZ4FgY
yiVab5njGUJ2HLkoWlrqw+6eb8thj6xlFCTrndb8O6f8FajU9R5PkVBP/LEcohaTMYBzwskFDJfU
+/n7rPziHxrf0GMhO4B3hX9DHgQdN79xq9B13eVsyIj4PqctwiCWV7QNnGYyUe5kQAyKwKANQgKo
TAKTEA4gjBDChmv4huZG/qm/CYzqixjNwlQ8IQoSGXLocrc8D3CqyDKhQrWP8o/D20zbKzwusVJW
TLcTf6XJo4VxFQXDN/aQetjdjUMs/aLbgXwkdccL0cM1khFqgfiSssGo4l7OHxDuK5SNxh5UYkK5
Q3oCQFbmDxohYRgEouHyxyaoTgH7Yb+y0RCgC+LwQ/6eOYPfH1AzAzaikZNCcq/4/+X8WN2KL0pp
e3d5gZ8Qg4RHI//j4UnMJ/z5ssgjh9P1apKvwR+fkNO10pazsEAOPoBDNzwN2voVFKKYsNoRNSv+
LCmtJSdtJp6K1kSR2Io+jCu7esBegXeAKfMNdGaW7Vr9vp9woZ1KAc3c37WC/+CmMTEQhkiD0zXk
pgidFFlqNzEhh1qARyFau1Yb/tnDvMPK10d2UtAxGP4XhC6Wvr2nzkNjI1niR+Rd66XtzhBK8EX1
cshpqguBcb+Xg9nsRLx5HiE2EUT5Hz62U4ri3adRz8BTTEKFd6abUSBLKCLoYMabRjGX2NXvYgbu
lPpcA9UgO4X9SEgYbbzpgawXhEpb9viheeW5sEJsNaw6+RcflgWDNwXZGXQ7B3Dh9KJrNOK9uZLg
Rp71FtUKIaY86Pw2ajykmCyiaPmoM2NiPdzfOd4GFAko0fjLvFFHlAssY3fgS26ERw+jwk3QwCfD
ApL0nykRaSsObIBqbThDR6MFYOQQN/km++JfWPe4maf6ALkvI6V5uFqvA7L4uygAkQyYhAALzjve
F/5zRTwsB3KOq7dfImSbEGqR2CW/FSQelZBMwt5/eibhgF9k3+Dwx97PL0Bb7P3+aXQ00qNRd8XG
eTOOhGiKZhpCWuaoI0Z8dBZ6RHhSwgG3Y2vXP8MeGQSK19PzVOH7E1EaFf2hK7R5uMdFly1BQ6ru
KTjRR4fEg1V4Xsi7EXk791gBwOIKg5flyBrlrMBhu+t5r5335J/CZRAmkJlIxGtPOuT7qqGjPBhV
hzTVFaci0CozzA17EsI34nfTZpPv4RWunJCwSZGZAQBBtgBOZQjL5tA1B3D7OnNRcBSKy9Jt2ky2
SLTYb5HrrPbjEI1mQJixsDuEnbq/N4czKN6NZ9wwIDwWG/UJCkSmcEs83bjkjGSTjP/GcScDRhox
WmkcDomnNTFR+Yiw29dLs53N7QMo4x1ixD6pafhughXeQBk9owu9KEwvqJSaL4Z5IlXRXld1xByP
04+QzylOCfIcduCaZflWNy8j1ZVcB91BKNDRRYHIVXM7dngSqjdMWpvlsrfKnZr5AMnqI1FKhkJK
iZ1BdAH2YeUGu38eCGjOj8nPlURteEhEYRb0sGvNj7B+SAwUAGRCUbzrEE0D6FkID8cKYbgLdMyA
Fo2YFN3GSm3yikJKoXYvPsp1tD5cPOzo4EK18XY/uwMNrXlI4aAFjEScOf+1tidSl0/x8kd8wDtU
YXPQCcwFyUwDC7xo8fW/sxrznkeJ3XG3twQJnO3PZh3263BNudIpHA37VMX9JZTk3ZqNTfw7Jm2a
tnW23xOtzCTzOEMWnC8AhX7PKvSGvbtCFsWhPN+eCU5B8iOhiQik3exck1hHFXEYWVRJtkkQXU4u
5+1Lj8HTG8mL56wLDvRQ3k6nWOCXMjQ7gQ15jaj7G23wtdInvj3DV0ssihlK6JaxMIL81RuQAlC1
JTnevSWa9ZlC+JiAj0Q/eWo8sKRU4MzxZUXtH7l5zrnZExlHzgIaCghg9JwYnYISGOgI2A/hW8PQ
ohfl6MJ2gcplfZgfUvkfJ3vzZcK0w0Z8+xGGtwRKOQR7OKOfTGJpxw/ZnmgIEUAU1vORGGXSaQl8
pgleBwd2SpF77JDF6jRSpBLoiobyPVuBCkYSOrDMNwby3QJ+p4ETKGIlD6Y8UJ5LpMfme400jAzB
rpltPikEd1M78uOFLVayTxuLqNrVTz4wjkLBtG/8RB2yr5z0f0felxdXYz8FxQB2wc3IssnTmIBq
+7wrpPKqeM3ybZBiHOUaXPh9DRwppXosrEj+PSNUZ7lgJJPjKomXen9FipUCBh+MZ9s0/Zqju8Wr
C4PB4YPOOydNEWg8XKFCDPYnDZbldSUjJYrGVbBMTGIkpgqYRHs6tuq3kpNFoqLe9XU+/1pBbSaw
Fg2VuL1qwxZ/5FGZUoebxjtzErnqcB5EVNkK6gtiCHD67arhoX9PmS0tzFeUm6Bk8XIO4pBsxRey
n1x3UsyoBXU68C6lvOWnGxgvrryUqx+Nqj2LsCUicL6r8XX1VF2P5gufmdyIfFQJLwB0+TNNPrRm
mx8JwdatO6k/PMWLgH1EVQYY20tRB2pwkkXEAg9jbe11hKnMEpx9Kq+rxFdQdy2Wd+Sj/PgtPgnn
QkyGijaDfCeumkZBgb1CH0GuaMhFB42aqN+tNr32bRI3BB2MCSMjuYahcQcqtbDfuVyxov7JqfUE
/CJUA8jLxFN33ukQy0Kg5uvB5POQkkAh3htCDMrQQK0Gc13h9xRAVotFROe+JujdELetn0qVl5/e
WQoFW6zKXC8Q7C4yzGj1zU+9JmzCzXCLNJsE9pWPiuJNOVT5hvWOR3C6YElhvHekk5cBCAAzm9EW
jm688Wiq6U94TlebefYmHnkKBnH5YxctQlC2gk8AubyE6sOFVFlG4iqQKoFiLSTM3DCsYngkOoZs
B9JPCHPQ/1A6u/jk0BgCitLqMmjuom9It1hLfjk4s0ABK1JuQNbWkVXG13UEUNqRsOEkJ18mO0hi
KvE0yrautMTtr5C+NvERfBcSW/gWNEP0xJlmHnzAPs/dcY1tXnwsQjxmMnaggKnIYPWTA2MIFL96
PnFxb/AnHxn4s9/KbFgekKmiOvVZwNdAngC33BCDlkYbuFQmHRDgLgk7vi6qf+y7eB0BLomUusQn
VbNb9veeeWS/vgiUj2dNs+w+wajDEje+TMqW7YKniF/F3zmk69DJxchlL53TId/GenN7pbnM4Imk
a6gBuR6gsDALg1v/k17AIlcMROC6BF1fkZjOMyLsyU0jc/qQPwYIyofVD/dYomwqJYUNcl9sZorM
OI5S3m95UrBVIEOH7XGsz0LjDM9SUoRB4nPDB5KblR8etuz1fKWwLOoFpg8u5qIh+etSxb6SGoJK
AxyBFzwFktsIqBtKDZnK5bO6BDwn+uodNFZCeEAeycjhrI+5UD1PFasDi5rmXVAsUlKE9iIyMCdS
MUqR1NWXyJfEokpozw0QVblrAhXtb6gogPlZCcoxsP7Y3hpO/z/qKZQwzzTBckHX4oMmLWSaJv4l
SNDA1aQn7lV9rw6HujxSHqoXR3rlFYCKL+6Ov1r7E7NFw6hNFkHdbMt+Y476bsBEiGm/02hAcVoS
Yk5iP5NxD5JRkpCtTqo1uur/eONK/TgnP9mqIIrasEEQrvnz+do8UwjB+ANEiQBYzzc1gkKRNY/X
l8RJuF3s48kv/O8yPuNObYyYnPX2C++x4GdBj1pS+dVNmW7PiOlY+69bTIk1pWDjkX6zYhK5CFgZ
/+Tm0Rj2krbvh/2i7S0cCY+YCskKEpVoi7sma777HXEqWA6MyooT9Ux4AqZog9gfCLZNz2gPfgXO
gxUTkOcp+5p7lF+PqgrfA6nOzhJkFH0MPuOWdf0ygXTKOb6+l4jEQT+oSclKmtcZMyd7mpxmZN5D
qx6gz1rhqJsIq4kvZEBsVrozfiGgRCdpkLoO+ns9c+4lEz2M1voRLcD6XcEPqu+t4qAWh3I4dOsH
CjC2Jw5lL6NOflusoFi6iSW6ToglpBOL5FUIJizrfZ0iqgwRRhV6YLyb87bW0Ztv1csRnSgz4f8T
knIXoe0hYPHw0ofLogVRgnzTK5hKjGetfrlv/WbnJFMwglJhcmHzajdSFcoD0lpQDdX279rSHjnE
O0KHBnYcoTmxkBFXEbEVIbOdihP/0AJr1uEKIZashOv1n0z8LpWe5EXgZ6CURL8ycv9j2pmwW6h2
DXrbhk0LF0+dAYIHf2jfmILO9DcvOxJ4CAJiAT2z7X6zYa2RUlPHTogfy/Iu+xvRogCOM0tx+hCs
iPrA3o4NuCaCmnN5wNDXTxtmNwuBCjNUReeNXfyzyHWmYOyg8eQzn8F21BuDBO8yZh24siYI3uSL
vVHjAzFBkdPrZTLVdGAO7upH1lAutU9M2XkPvyag6d1oZ2t85kxyNMpcCbjz12K2OjEBBIoE4uhX
o8f1u/ADpKP4UlKP9eLNoHmDsJYVIvrvrnDO4VkNB3B6NVTeZf4bc654S0PGuRwdAOeB3CTZ3k3Q
nYNYPixUBJzw8nBIGb3jmSYCIx4ZvghbdxEvtgOcaBpLC+2tVIDx3NBXQFB98lfTSFB+WZDKj2tc
/drBuBymZsvztMYAcAG1dFuQ/ZW6dpaEIEqHAAg8tzKS67CSYPPsGYZi3I3g85xuyh2fs7ndfe0o
m/Z62GUY2pFItq/JD7NLkbgdXUHE8FQ0cnWbhaKycqdQfPVs6nHyzItWU1TwpRLiMZbuMXlGbtNr
x7Z6nIhHeFwdZw42iKF5/QkaXtMCGtcZuJ/GKMApR6k+a3DCIzerQAHy0IOWCvTmo/5KfpDK6KQI
aEFaBBZGB0Nyv1fvvLg1DWjt5Ezv8uPyyPOLoPOKyGYiqlFosRewUzxCqqs9K3SPmCgy8ZsG+SXo
iJv6ZzptvmUCYpvgiWsRJMF9U5E6uRr8anmJq/lpJNqOUb38YOgp2n/aJe4J9hLsZ1zxy4p6AuP6
KJNDVXu/VHE6QHa5KV0Tp4vPgQendSWycWBxH98TisFSHgeG/Q+dv5+jNF+FKT6K8+d6/TUNNeZP
+0xNNkdq67Mz4VICJo8Br+sn5KdG0sq04YF/pT2NrG8kDS13OijoidPe1JHjiXdBIkK3Vr2ZYwZI
TgEz2+u46ZgPEVQgAHy4lDiW2chMiHKkusxYv9fspWXoXpsHvkhHhHAhNnyG5hqPoPnOuaF/Xydi
wrz+ZHo8r+jtOYiRuHs0cBuL2kacwS+cHKrJJj+bN4hMncIdOcMaXoo7A93TivA/p9tISsgCdE6E
0IrDzZX4+gK8L5ww5vDmNPHICdsg/cBVi91Kxaby3dX/lEjdX2G82LM7m5mdkxHLHcIuDtAIrwaI
0zXdsBTWDrfotu6MpDdHKGgGkxEaMoF1YmqovIoZiicQoprJmvTc9qsBSObIeZtkDBSWOQKGW3rZ
CpAOy0Zs6RCvMxpS1BQNBmLqkOgZBkVFRPSfDIMIV88C8CP1ctoUjESrnd7s6cvD0TJzH7owMcLX
rmuCgnbJVdBgBKalA8RXarg6xSOrvM7JURbrX/ZvhUNKTjT7snKsljQSOjvQKuE6xOsBb9yqMaMK
E7w1i5kbHjk4C0XxipId0sG4aMDBzNBMgnTCUuhIUbczkr4Ao13+N5VrXIb7D1qSechabZEgfCUr
5cgp9qSMdgVUHR45C3L3uIc5ZZ1VxLpnDA8mQaFJTghgaXOPOSlK/3h9xR2nOwyvAg6mDa862wun
WHGvUbpzEgX9eJ2JgQXPugqYYxZ2hcsFHhlNIMMf7jqblY09dgWjubgo9FjIVuzF6JfHaEV6mRo1
rKAIyLBLQJZQlZEdkE7zEWoipw1EGbcLeb9W8OE1PujEe+Wp4eYz1jH4McuNnf/K+YnX/v5Hck7f
T93qgWGwNyOuSlNsCa9j8NMhGsnkEEF8IlVOsbGeCDhhDd9Dmm5HdqsI/WMAX1g3kE0xsXKoMhmR
xV8gqW+FJuKW3Hf6NKbSgYTXWhcGntWGP3YHMzhbjX9qQBjuP6pn4ku9IQEDzQ70li3qG4jjocSo
iFRCaQm56MJc3a7bXZ3tLoSwU5ILtSMOZYg9xMEjsbPHE4eOW1IkoHlPlFd0Re3v6e0PEULmJul2
V430003q6CTA1j7T+kDkOE4Dcjq/HeP2I5FjOAOMJAeZbOtsvpAlCEThcRTJJG+tf1dSPCrxJMUr
icOQqfuS7rdgRmRXVtR9IQfDbeJR54thJwt6Mp84sMk0aGO4LfzrRKJvsKZwRXK0V/I14ANzLmM0
TtFKi1AZZu3LPVMLZI9q9SsvxV0cCM0N3sZu9iUKREJ5FgFywHQMtIS4F6ZIoWowAzgKAxaCc5y+
ryVRE1SyHZLE2SvUEqDJSwKZ+ILzpk03nRwBG0atRUhKUJwpg/KLc05+eZR2saBxS2e1bAtra5V7
Gbpb35MdqnhhBX1OuzfRWvFwjlsNzlV0xZwlDPAhnT5u8ZL9UuGXZD6qKpHuckXriRQ1gJvHNMTo
T7S5V+8IoJaoxMM+RwAh4U0eWY0panGgVQAtM8zq3xWrSH3o0p1UvPLE1qaLgAe8AN1Xs+wR1vBr
xLTLkGTYsu6ruk/IY3nxLAUJR2yitLKi5Z+ELTf1rcWTFm/Iue2uQZ0BgWgALKTd0brzcXlYZgi7
yER4L7kN7OrkQSLrJKoXPr/ydJtISI22UrOdNqf1tlBEfAlwMUQMwosyx43HoGtrBcR5QOvgKQBO
zkG1t/VAQN+2O9PhFycWSjFRtqx6iEZGEiESn0QkqF6J8uE5anSOAPb/jRgpsd4wgI3o2rz0wPes
Rp+exPsVnk3y6wTl+sNFBtw6wzrjUD2zCxF6iPgFXoY+KVH5x3mOz0imhiyScDLCizbFFJowsdQ5
wx+XqNaCNZ4q5sILjSehZtqoSxpCQmdmFuufNewWRq0MpdAWxoJoldzWOH9WfgrCaRD9QUYj1X/u
+MjPBaFtGLgNQmZpi7xRoYQRdUCWTxlQ0yEbwtWzl4pNcY0lJiwcaCyIPR6e8M+AkIbh3fC7pzUx
rtwx4XFxVYxii+jpYgx/TVHwocidUSqr4TwSEbQAHP/XAUTTXPNqYsfV9lystnzWU1FqhJaWkuZh
X53j6Ueno+KEMOKM9jLxy56NkwzII/KBU9wJZc+ZpAaKp0dXw1hE9D0KCBLTqSMySNJGETG3/pSI
HxM9xDjbMPW9EcgZ4JCIZj+n0QnJdhNJ4zvhRzwwXFpL9knNEQ8JYSctFWT7deI4FJWZOIUkTlHO
oEdNiwo3Hi6bGuIf/ckaiTyP4rabdr36Upbkz27y2u5eHOQM4zWuiPdHyPJVxyQbKiv3JXlmIjmh
I55ihlH+hTpRqruwxOFVokb5abxu2YWohMofcHKplw1+ow7thEblKx08dL8e15eDrPLtHeoHKBvP
zmGfhQsCrB1/xFBITNzmD2ru31sFRhaEpwszMw9a4dXkupx27HAKp09UMrI/NTwleA6FphzzHdNt
Pwe/HDexyHC3uTnY3G91Dfkvf4QRHU9iL/u/jPYF6qI5FlXf3CpSInwOcwV6HyiFR6xGaePjEbyf
+PJg1ONzFQ2nxzNWQ0KdogJa3IjWWyBPGa6NXcy5+54YBs2ZslVfM0I0dJymTDkGqyMcdTE2Oupn
9yJ5LCbSw1WKeZUdwAR1C0uSgdbu2ARUUsyvHlsRhTpKfNoLsIqs3gk3CRX1/KkrRhxQaRcVYa/+
mRml1kcEnjMdimLXgSFCwpk+ID7N8DbEhkl82Tf6N1Oj+iQ4y/jxNqDl498ZuvhgKuAPANlsh35O
3vU/9VtHDwtMFjT/0FST/35m2oYeIJsRD6ynoRIsP8rzXl322hUkHUEBvp8gfdThGysESLhnwq7H
QkvAU6itCAEJiAonyERnF2uEoYLsBTppBuVZeGc50sKVQ7LK9kwdDrARIu1lJiLTzz+Xb+vJxNFA
YTBMIyWKl2172aIev/7lqzBbh+2KwgPcemF7Ci0raO1lgfC0Z3ZOw5Mg88DUgZd7rKvC4rFuWdWj
/rRRgY4sul66cQ8M0emHEwoefH7S5ixtln6D/0tuXJ4qyVkzaGMRTUnoDlTZOZ3dxbYkYtC3M2mp
zVYjx20JmjyW2zjCacInKFPcMJs+3/XrTU0AKksYmeHMDsJnsp0+inetimUys36qkM+mqP4lISoz
JMUBfrL1y5vfA6Sm9aaJwAqRNYFRUL+9Ga1BhS/1Up51MwQm8PqOuSBIAfd15cSdb7/WmvDlzuHp
9JDO9mXY4yBTbgdfhfX9t51CSYV4euiaMBnFT4c3I0H7z/vFgIlhHv7CveASRJdkbi6paJWR2PgS
TgQk1ogodY04r6AgvRAdHgY+4IvWr9nxWfeQVPk64tu4kHAgBJIOEUZcHQqCcJE2NIasG2JUvTNt
fib6CG9C+kehegCOcsXIwEGngExwK8AV0wMrsLz8oWZpAxJjqUGa9o4LVgKCSEWgvWxFpNinYKwX
0XoiZYFx8YmFBUQNT2lQpxTliQ4DcpdWcARpYKKzJ4R3n6X7Wdsup61kkwpyxukBgEacJABKKyqJ
EnwzZM5s5HQ7Llu92tF7iCCK7DnLX14XwoctX6IvRhjyfKgblYK+yo7uXTLrd5asq3AYE768wvCR
Ybdxchuog4QRfL+0HeEMwkKbzjvLwEHvkfBw9quPWmdoi3Ho1Ga80ISSI2+Ec+bV8XUqIincGH0Q
ivGrKA6P7Qh0LBCRlbrHjmkMHPJKR+rYpshBod3m8dTSxvdykvGKOeAxINK0+4iryjFEpgOxP9Sv
cKmNLBZBIJXzVylvCmw7LJKggayCQ/NS984gbyTiGBlPhEU0RERE1CM/a+W0Gu6HIH3AmdjEzWnT
qhvaVMwm4scesvh6jZtd7sFMx9NVtMYkNPTxuGIkv5KrizAb/x9b/zd9TSoYmuW2Gsr/JyBDQB0W
YuXdtvYs7HNDdAOfGcd1BAADQsRaPVMxmW+M58vmbiEa7QXQaN4uEIBnW5xxCrJfvxIoKfK+QDz3
tRplMJngliX/h6jD+gXqL3ud3gfyDyGO9+CgIDKV7IM5zfZUP+LOxLBkyi+4PTPlM+cKKOFvueND
wXTQ/jTJ4kJxhcHALuCnNQAmCnXhe18RqFk8CCM6XBnbe+qCoM/ot8BPqCPjAIyXUiUiNwJswMYA
WMGxifMrFRdYHbqQsG3ODJgUWLdXKpUtobmEEvUhPW4BgvmhmpGNoVqXdyIr/za8LohPuAW3P4cp
QV4OoC0YBMYea7cv91hDsDd65PhpjLZsMFkgQuyOLTqVlSdoabdM3bW/Dk9fPCfgeRVJvBg7uNRo
b3NP6Q4n2hAzfxo8i9Rjw7WBKTKelzY6ghRBTaTbZT8/5hCK5N2HkIVgFzVjjLhk3OEyeMwRiB0B
UOihmUjT89i3seSWvwm5ZLam7bPDqdoVlp/l7/R6MQhvGphJoDftoBvxFVSvEadZdm6u/wLkdlwf
AdoeefNOiStGAdogQVaIrJHCE/l/hc0ERNEjD+Ac49KF1xXgLBK/y05uvOshQjnNT137JekqGxmS
tyDl1KlQFrMKggW6AT6dm6zg9sCQr2f6jORgsk/33R+TxAB58ga+yZ/j7yK5ZE1jNXpkxSYpITfA
Kikw9ln4AIzOXzzWPYjyHJxfDdUeAXL4xd/j8r5KTg4qOG/nbnMnsnmCC5BI8mcJ0wDm96UzTuc6
nvF3oXYeENlzbImqJT75fnXaSzy5L6dl2087jhxEUO+XrxK9VBb2U5hmYclOkFI+YqMUeP4QxR3S
7sOCsYOdvHjTIkoEfSPOxiDLAlQvah9Z3a7+IYFgr/tVRbXQttSIWHbmiBVUZWvAjaW6LMQ53Zg9
Nny1cqhEUhE/HEmty3JyTnkIA0jZPlDPYTMLJ359GMd9g261tA1HJ2cJafEs+u2m2fkilyJh7p0j
lsY87qgmck0OkvWOAims9Ms5JMzg2WADwU1Z+KuWF2rT7zICbrmf5YF2OLCFxNZ9ak5UGraUKJFD
LYuueVxDdHkjDSyqr6Ds7QI2LHYrUw96TDFf1ZnNubbb9bahLMAuDvyjLI9JcUwiFPp7rQiyQ/nL
Zgu4Yj3eH8iL8JUTKebyIFYOVACzA/spS4jFAszpitAIcNw9KDYgjrpfu784yQtX/6Kbe4okLTLP
cUm4A3rxNGaULegO0+zxC/d5SvbCoRv2xbC/oKP/xcYJ5Mc7Yvk5p8f/NgieL/yV8/JlRCxeLNaG
BIoWU+xQ2SBEFTV5P+DlaylSCNPc8nAhkThm5O+oe+0I8yI7SrMlkXBrYgNgHKqQBDgLyzNR/4yp
qMo5vYjXI/G1I19D3SObKPDUW57Z+vPZ4Wc7Ba856bZY9UEUWWOBK1fAJD/Gc0mkYkHnnzOS43nT
LQhJApjOC15bXjES+z0Qb1TjcNlwNygJeKVZJgQaXdXsO066vfOMOKCRCBKr9MGL0b+TG2eSLeWM
zgq3LrKLCDrwuURPQRwt9cYERTZeNOtx9mU8g7kahgdCarU+X41VqdtAkacE8d4o8u+EL0HhRczW
qlbRVDuok9SGCJ0DrE3XfqGIWMC73iSYVMRqwKCYdJAFkeYHyc/Z8A2/FuboGLQMbcIJHppI4S5c
vWnJrqvcBOANFwdZbw50DawLQNso/tV4ZukYxYIJaQTJm24vsfIESZQR0gP8Cbw4uWBqeM5YwKqo
q2yLIBhxhaCxMpg5TyPNUsZdToGCA5vNAg6EKOBCJZT3ErHKK4cVZESPiaoc1SsStGewa9QAvxxn
YKiMDIGLWN9EhawPscAqdU9n6RzQuy0ye6R1j30bzQ8nwZiTBcsMRQCqLeQoYYDSQiVjVTBwcNPL
NTTaqIJT4kgfzFesRayrbe38cr05Uc5KaLNUChCdGVsZDmf9wHvGYr9mmabj2S4H9BKRNpLxwGIT
pi8G1CqVxonL9DWqIpmhIS5BUC4BLCRO4fqVPT3HsemTXAElRNoEU4HxTkedeMYRGIsBA74kR7Bw
dSUkK6jpHJ2CJlv54bOx0rK4A+Pi4LXzQDJpcfK1CI2PxhpkA+vC4LH7aSTrYaUwXCIjxNVE7UPs
DZoKLsz/mpDUKuhdiOb1E5AoBirSFlIFVy9wkzjOsjhcbzZoPk+nHu5PYce9hXUZiAB0+YpwCmSq
kJKAuImRxklx0z7fhxuENAs7LbGXtY18hN/OiH8GG+dFYFfi6SNZkBKGFGLYG2NJ+YBmWImvm5Ic
KaUHFEDSr9LRPofxEE7LDkggYQxnJKpJz3SGwU4xfvgVsVDkSeviMvG3hdBAt4/oakohdkAetYrI
9bBc5YfHhT/Gc8SCFhjPxZfyA8SupN/ThDpX4PgXXGsILn0+MO8tn+0u9DJ3KKqYNJgk+J37C7o0
39BMVrXh+UeggmYJelQYSpvnu5SHg3f2xwsKbcUiC2Nd3uzqVIBTR+AyOGMIf+SswRGIqI/S3LKx
5uMzS/HV+iVWSJw0HAIqc5J76JxxHsn0ABuwQDxJoWF2EDw5jKp4kNbPj3VJRpwIHIIsY7DOA930
QeiP9RffmiWLLwc9jkLLZgkjnYQ5CmUibycyMq5OvdEfJUdw7ygtazE1shop75WDm56DNNsF2JS8
YcJHGO11GwSSGEDTkP+nqwcmhmF84IMA3583V91JJJvxCbAE5p1tp0ZYg1szhK7kaKe9w1MOtwQX
5gtkDNKe3CO+mOR0rzURRzeeAGCE780BENqh4n2Ax9nxlYgPqgnosXPSkMhp9rNhfybq/HV8nW1j
Jksu4Nh45tdr4xRaCJ2vQiyzMbxjyJm8iEPNdPY5ORFlxOHpZPlsV/NXVjrIoAHVCDUMZtoEOHee
i8MEvHbZ5+NOO8Kwsi2iS2DSL+AvH7uvYQwZ6CpnoFcSLztzuMPRYA6AfpCRcshhYv+F1OB+IGJw
j+YjzDE6Ba4+QgA1ArvinRUMKK8x2w/bDC8PN6TjzvQurzrzKqTQ6W9+gC7i5RXz3CVY9pBF3PUt
TyvbDIsqsprlYUHkjM6/eS7xfTM09Vtp2V3f8MWiTDBC5FM4JVG8oFNCnoYFUJaFTqn+NBaMwIFM
u2nK8dgvDEQxrLeetkboH8qAhLyqaHhd8oWieYbicM/IjHNO9c6ZdgPcCIJomBQCJG3CnejYWHON
vOY4RXS5LyKeG3LJ6ZjYSG/ymfKNi5eB6KtQGa7Wi36d/C2zUIQgSyRrHog8xg9rfNOutP6W0EzA
Q3CyQPuZBisOzSTN3Zq2aKtYu3xaKcjRo5Ihtvg1NAWxH49VDlFRqEH8mV7wwkZ4F6m84/gA/IFs
4Gb4xeCE4ZfDRd7igwovHn1JYGAotHICkDuw6mjBY0VYOTVm3Sqi7YwWJp1/KSMr5swCDGk5e3hg
S6Rjkn5uL1ibn5c6MN7wqJ6TW9cY6R/SLgGpYdhy9unP+sopgiL1bTFsjZJ0tc2VNw2Fdi06xij4
QpSrYcpfc/J0ufTswBSNaQ6qmdEePVF2lj5bRFreCqaoReu3Gi0MZUjnJtrZkUXdsrM9Dm4Eefk6
rNah0bkQCyYeOyjZTdcQ8Ck6w2Ru9NtpdZCSfdfuUdN6i2FL8fCcUNNLr1hwzYKcuSRhvUHssRsz
cly26WnL0S8JphF0wwP5ELe0wPwYd6lPtudAI58KHONkj2az4YM30d7qUHCFZULmmS3+HTd2uaWE
6QpSFnHcVOJsJfrecCpfVmF5zI8LJ0Fph5yv3PbXTYLgfnarnop0twYa+VxqjwvK46Qu4nEqzxS5
2/PanT9NJVhlQffIBx8Mjzg6Dq7MgbZ4UqeLczKF8W8mVIQXHQEnbMIXEBARAgWN8Gw47rse36ui
7oQb1Wx387zmD5j+u12ibhVKoP8tJrocZk7kbEIII9sZ7eF9fP0usTtugFpGNETgLJZ3JpT1pfYJ
1WswzWzouyaUS8feRkgXAPXmMvkAO5VFFuQuQ0RGkkc46mLoIFqJfwyHkgSkEjG4dy2CMcwaUrbj
lK5gjG5g7vmGWVLHdYPOZ5piON7hnbkKUKXfI2xlSmS0ZE3hJMwgogzR9fjLIsSxbkAjPH0rR3KV
bse8+8kO2heVEItLTikI3DBqC/5BczJhdM4ZNMf0TXXHeEKgHcI96GaGFxKtGBaW+yaNKB4EgtWO
SZwxLGNU3TF6JSSEvWjpCx+E+bF1LUBuWGVAbmkl8A+GPeYG6+QxBzL8nTZsxMWfGJ6QttW++XKi
lMZypEqsgZfpI/tD8IE4+AQ7TjpyTbm96AljrkFDzwicr6NCiQ37FZFRtaVyToGoPz3hgR+QfuR2
CwJN+oNr7VIyg+7yUkywQq2Z0I56E5h2p5iWMd3f0+bGggTEYfIlB6fvI0TzGK1bJB0mXzlad9Hq
EosErU/AEaIZFgjht7Ejv1lYsyGPIfiA0FURbCH0wcicGMCR/tpINV8hoCGHOXTQiQgvK+h9NAkw
0wn5fJ3QS/HJ0mdUoZC2xLO6xtPqErTrACKRNIYEDVRcgttP2ILt/Dnr/dpGJ6mRcFQFZeYS6Lgj
uIGPe7nJYBAz8HHJsgDez4eYl7OtcPZ7tPwOpJgzU6uzIBGQdaE3SLBeHWwUG2i0tQ4KJ4Bd7zox
VyoRcWvMq8MAQBSW8q9+8lZWfP2BnWAAPM6cBeSNiGm7ui25q+z5WEurLQ8Q95eNC5SCEjlGIRyi
ic/N5OGQOVhDTwoxPjMtMjSLSAaeXxenBttW841w/a5jk27HPGV8RW6BAhQxm4r1E8mA6cl7jgWK
ygrhsIUWfxDxuHxn/+zxBPI8aiSyiE2UzXZ+RCBj3jQbWOphmClzsBBCXAlYegNKU448ooyBjLbE
ymUaMurQukYm8/YTxzSSPr/5lv13SopWL+RHKvS1jWZtSh/x/+/QdtBQiF6BwxLPQ5nbWxtdK/97
Xu/Rta7Qc/PIyw/IozVMW2VMgx4Pcjd8UkzJw8Iil0MqiGPdCT7mc03gA+v8JwwM+xYMP+AdW/5C
gR/7O25+qCFOdyZUp9gIeCxr0r1udYrGN2WHyJBMxMSZS4/brv8fpu5rt41sWQPwExFgDrckOzFI
lBwk+4awZZk5Zz79+Rbbs3EA7cHskS2Rze5aVX8qYmKsjxWHllF161YJAEDWpEXla+xlFwXDj3sH
+1ClTUiPGjQmw6nAnIrQw3AkYIBFVByqnRLy41F/Vz7KVWdGE0W197yrZ/Y+NwEl1yHiuYzeuweb
cLWKd2pltndQFRzjsQdHAEi1syx2eg2twKu9Cwu0v7rPzVPWaSzep56efq3ZPS7Q+2LWukH1Lcvu
HrGuQB33gnhufaDiVVzFQ8pddFIfo3K4gC52t9Ts7rUpEp47rV5h2uGVUe8JLKwDDG1h95BRAWy4
vsmMFumplTilbCU1FNeiH7eGiVlxWGF6DqBEC+g6+qeaDuBM7Z+0x21y8aNJfkDJ4cKcbn1pI9Is
FAQq+1aNZwhO3NbiyT59iI8tLi316h97YSvB7HMfKSY0ycXd0J+rlJL9rnP+2wjWAQKSa1HU93Ay
Ghy87j+Wcvv91ZCSJmOsVhhOZsNjdXD8eh84/trbTP7VIsN/tVApM3EdYVvu/ZxU6/EJNcGD1h2K
V3NijZ+P2+cl8EyArHhZCbvDRWl4mg7L02FjanM7SbVL9HSp909NnFlP0vkj6vVQ/sEFxljma09O
5xb6K25tp5uYRlfy+LReiEpxbmWTpsTKVvzOn1aQEjhclYe3etzQuJHWFaPSLJKheVnyCnHC89BG
BYz/4wQVcSmuEgslVhQLFR9b8aQNNFh1vLT5PW7e2htrgU+DaqN/nfRPq975mBVL6a2SXF4b1nvv
I3vn73PC0M5a4JCoaqhjdpTssmOd7eEEVoI6F/3JdrBoDsZW9tDvzQQeDPa/LZx6XZbUY2K6Z0PB
/EF0oIRaEgnopYodpIVOv7DuSXsFfkA0Apj0k7/EuErF5JCsNDqzQYkNuK1M1h614/5iXqTzU1IU
Ukqyt2Pb0QYA8pT3d4t4S1wWNmd2wUacMyw4gBR/VK9f/VJ7SGdPlAXR0WTWWQxJrFpPr9jCFulM
I/ICOdkkUt4Fe2y6H3xHhnjIt8O8klS7wAR1TgFcvRuY592HTYh3JiHiCStTDzv2wjCcsPUY95VR
70FCyj6tf1nwDwjp6pbUTFbsgabhNrqLLx0YYCi36ISh7c5nVY1r5FaIWSPEUxENtD8D/IUmNucS
2AY71IepnQkL+vHwKfmhxeeTxkE0zDE56bb3fgW8JPc9ORQWk+iDmLswiYtflthRqyRazn6v+oFR
aZblTtAE3joLCHUtuJIM6A6b4vPqfZJ8yLUzj1KnglrusD16bYLF3WxEiA9xm0Nn6pH0UAA8nKA4
HS33/XZtE8HmvaiCVV/FRPFfFGJnaL3L+UCZWLj8nLFm36LtX4cRldquka3X/an4lW/1iRzWmBaM
GK3GAyTpfZU0XgrD0j3z4BOV+SIUQrqzv63bS8lkR3dTby1tSvpqnR5loG2xmLjwkq8dVdPJW+Hc
Y4U9uE8pOZshNHD/sILmCLN0wYqFD+5QzmysENsTWyTWGzH3yGyV5rXnrexX7oOxCL5SYAYvMUBc
NOgukNONun12TzXfQLonxVtApJfogJ9IVATaVPqPPY1oVYw++UivUu8VXveroRxPAa71QlouENI9
Fwlh6LcqaVa2+QwooLkc95eP1Ly9ZAi3A/jik5wQGH0y/dMVwgW/MnJpZydtwlRuruKf+W9Q0ekH
iOi1yR+zTveg1B75u57e+yZzdddCnyrmLbtrpGvINo/KlwgCUG1GRfQ1/oWK5RKIhwAToB8uKeE1
IGJbfdZow8HO6bhblHU/7x9xqQ/FePUA6wjwnEfc/Vb47vHC6E0JjkBk4qFpxOEVXn3e6NDq61tx
Neu32e0dyFA+D6ckkM8rfFJtWFtYkRp/1ja9UiXz9+I80/Wmv+cKoQNy5AWwPIN+wLepMLUfUoPO
kpv1/wlkUaR1K6rL5wHxZ6MEopo3KToXFaX0U+smGlci/HTkP6kiGMyMBNg4MPJTLwWTVzorZB7v
wozdxNIsZjfXWOO/2mXEwaXys2+CuXdXgU02NYen/rJtgx+aHDpUNjQP5g6upG61JMzAZuwiUBo9
qIRNPsezwF+OETPhqhGHa/qKD0vYrJPAKxma7eioJgfKfPC3cKH/5K40lS2cDSzp3l5yPEK8t6cY
oYcrDQD85UfbjyuOqCerXbi++uYxB4pQFQQy9V98t+dea/eoXcf2qD4Lv4PWLCmb5SMeJKLAjL2i
/od1gJNyQ1FUTq8WhDzkNHgAuuza0JM+oF8B9NFdq4XcRIW4eX5TYUbTv0vyM6fwPTuHxUExG9XN
oxoA8W2HSxKO6OeQmjVsDrmHcem2iKfflbLbyCehP2WGrDz5gMt/At7aB/4DvXLvSNFT8Or4maHX
erVtIK2ngpj7E7FrQVgBZsPuPMQhM71Pb+EAW/QF+q6G2zMD/z9AF8AcAF3aaiwz3ZKdO7UOiBCu
7LM+ssxn0Kf6Jfm88lZYzNBlUcmgd7lvxu2IScJrMved5k+t6iqIlBBKr3kq5+HBo558WE8SxxGF
HyuIVO+wsP2iPz/2caa1Q1+o87neg2CCPQOfTm5hX+vdw+hK0atHraftIaRn+iYBlG9CKRVoTz4r
JzvSGyBzg2Q0bvx6pf+qPSys7VLlmbqA3WU8SxrTZ2/E7GsK/l/Zd9sidWh1fZiN4erd8b5tV6rh
EVr+DmKER8kxNHhWUaHtxhNjjVnXE7z87eyc/l6rAJy3KSsE/NTYjLphz1nVxcWMPAHLfptjAiYf
iHuOHEAt38Ia35CWbYKQ2GAtp9CFYuTh+TRsK22GbTRI0AIcw0F6enhzR6RorBK2LY6axb5x2q8H
e3tsnDw5bB5YDl1Dd4sbT4SSVRvJSqi4s+ZkKr7x6LWRLLlhV//+Ma7+1kls3v0lKWqTZlKZp7wS
JSC3iIpgqysMmva9sG3v36GE2v8cJWw+00IbNspEys0kmBRXpwAdzrcjU2aJka3c3ZQV2/atbsdR
nxRmKdRRJHOm9o8xhBGxSKMUyZKmSCGouZps5d3bZswG6HOWX/8VueDtKvtEIt6vhxrGfy0/53yH
9IMEMUTuPdt8zUH5w8f9+A194A2cWAFk6wSLi1vC8awzcGgbFwv7V17TK+9FSI6bZckHw1LhG3sh
QyHVPQOGt7phy7xRR0ar8mBaHJqiAKacmPzbUgRJFyYSlh4BhztLRNmc9ZvJ9DtB/ug4y5ArNRP6
6ocDx8drcCq1b8+BnN+lvt2svBa/ePgLy0+/dnqxt2goIhLhwRVJlyf9Tradn2nMn61/mNcPr4Rw
IAze6WbCHaCTEMCHiDtunha74EEg4N4K+RRfx+Jo4ctOKho8ABKb2MTAHFeWtB6m6OIzrkWj1hhW
eTg1YsIB19+nb8EsvYtr+4HL4e+192FTVXfsb9Z7KzdtVNgl9XmCTC7xKJ3TFrrxbd+CfQW4fILY
1rpdCJmzInEq+1Enp4sCAvRfau71oeDXApfwviQoDoRxkDY4SZCs1aMeDK4tQIaId2M5mAHGNia7
zztJ9Q/bsC9QAFh7ZqVQZ3Npb8seobT43Po2YmI/34Lu0YfuFMAXH0O3qYgZ/Pe6ZRylng+jRQ0Y
nGj2Sj3MFqUXqXoMxWQuubQlH4DNYxqsgrjQ3bBQHAI6TbWQ2dnK+q6nWzM9GS9Fgq7/zi2tkaXq
D7yf3ktSWVd91/7w7n0ynOFFGoFV9oL10+7d1i8PdDB2hWB2zYQ+iL6tfk6VOE/r/KM0l7ATFHYN
etxbMq8np6nLncIIiVL3iE4e2vBBVAiTmjHB6YNsKP+w3OK8sxklxv+Q+uibqsX+7cLI4yxznOIT
dPXKVWUVYD1f6pVaT/7jyjrhavYvujm+6WxQOg4FZfZyeCZeWhWsTE2U5PIIhaR7KdReQCjmlwL8
NKIMmZwz1hwDhFLcFDz3kOL6eP1ylc37/lDd+jdursqzAIxcwrJdDA+FrOmAtwEDlvI4rWvzDg3T
rsPpbCUBma5NEqWi1x1RW1FP7JPFQ5fl7UM96RaKpVjng1yZnLpz5+E03v9uvNKzqCp3I1cpmnwr
rDIzxdr9dBDUFMrm/clmLFeU/HcyyUh2qqiapxq2ZR6R5mC3HHbOL1IX5Njyd7GQ8SyVnsj4LAqh
FRTGfbKKIw0/SxCOE+TwSZ3glFF0+GXcn2efO2Q7v7nzSW+gVm8+ri+Ng+1sMT8l059tkrCU7C5Z
yOql5HYcmq4qHB8sc7sTy0+mbhe+VacW4EHTRDhCqLRBLUtIwmPjJ/PIqyiB9FmPzBcPmlP3B2BF
dob/PNXtB+fYbKBRMxIZwxLfuv3x4pxN1A+bWaJa3OopzG1Lqmx7QZI/mTlCS8rxqJjXzrLNGX6R
9kQIgMM1lLWe+Bj3olP+JZt4fHNxgIfAbKU+Hz6Y0JRKVOUscd95JPI2A1gHZvOMKzw4u1WA1zSp
0h3wXCIO8PMgvSMHuSqe+qlak8U4vd8yj7Ri4dZy+f0IE7Mf4SHfdUc2thR/6BDmvwvS0uJTIxCU
csE/YE9qE+F8F2rtWFYtQNHN5asPMlD+Ly6aXtX72BvITFDWgXKhJD6u0EU+htB8gq0Y8gZHdvO2
cqXi+LajfSIgW8m9pZPSX3+i5IDxPc9Bi+8HT97SPznM8klBffIBwhdhmHh5aQoWiU9DXYJ8Mt65
C/zfIOQufzQHtdeZg9IRSXvFPFdIfE/Jnv99PW+T1Skr7dDz0GJesXZexGfGxxcNlF1xN/c7bBNs
y7brUBcBga+zHKzeFS5zdc3CgSRGPIPgUseMfHBAWGeF13Y22M57+3WfPbc2J+wbggfHYHGiiQ9H
IUxqS7ZagmyGwOG6pAOxg3FHiC8niH8nrbk5JLuXaQSKObejEAHMm+SrIM/6vQlFOw1kDFZ6x6fC
31aFlKW3TGdOgp6mfQKrsLYdPz8IKyp2eD2BPJrO4ldIhfeqmfYyNdMXaVf7eH17dm8cDr2K+5m9
bYp/+1qU0wFznFihWG7re8pfVu+av+ssOwkGEHPo8N8cd2SN58NAg87ZBfCFpC/nb3cb38jaPWuJ
oIXz+O266AHdAac8W0W5bdxf0NUt/Gs8bN2zysMJBmAVEoF3u9RguJL+OXZKQ8jobIQhKBVDrA6+
DHcaQMyQw4zmbE6jfTPQqkIYDyZ2LY8KQazwNIeS43vFvRa6U/B7S5uE2I835Hte+uNCNHa/ocsa
Wr3e4xCaySxp8eGlxJv30lccAjqhGkgSbMiX4nxQnw9ak+GuMihYQxEYSvji/sXrO0PkihjCYe00
OAESW3ASy+CEFEQV8vgfjenwBGctZb8oDCu9Yisr6vckRa7ihUCxhy8GOusll3mL4nMiLGgmxfMT
8ns5JK0qYlNKjE9EuET8VHhhuZWlcSh3OZuYCLYbywzdL/ZyrBNI6P3v9nuoiYoAYdN13ru/gLyo
m/RXgYaKhFF8uYu4+rvPTr+apeGKuv1Jip0VrDZKZPV7pyqR+BC07ztQm9XJIotwmU3agj4Z/maV
rrbJ/seuXYqb0+FyOZg0+8tz7/x1zTsFRzkE6fUlOZLOgDElWy9jG/ImQa8tEV3q1p569c419ZDX
ywfqkx0uylmRhj69LM2y0JB0d83kB0zuvdKxfzIHJUwqjrcZtX7akm/H+cSycon2pORxnUnCFni5
TMWsvMgmlv8c07FA702CPy1G+xPNveM3ql87GxkU+2EZEdvs1yb9so2f3dOac76zK3Yaxt0ymj2s
fbCJl81gqhfeWVYUWMgQddDFPfrNtgP5ImXP1ewyGminde2rS0BsJCPQw5dL/f2hfzC1Edvtw1Bo
fRUFhFQBchL9DtMuh7YW+KtZhpy7WrYhlCYYYRQbV4CfuebLo6unLT/jfJ8N5s2IrDwiJae8r1pZ
JRDLkj+7kvVzIxYHUo7FNzKR+3VwHPcrtR6SJZiJ06K50KptvoKpuDDn/0PAaIqw04axf27rTSXs
9FG5HSp0e/Peildj5vCFHWCTjuLjug5Akq81UmweRqtyZm5QaBzoWlGvHIjpU3hAEUamuaj22QBl
01j19dOqh/5dlJTCEeJ/JEwHQI9AOgyXc5EFmJiBNCgxBuX5oGkR7y9cGeH03yXRp8pBH2gJ386K
yKGHciFUHuC7Y9kMbb1pLKeP9P0rWltJkYNbnEwMI9R2NuBdgkvQj7lIjRdqALfJVnPB7ToFD/38
++2DnHiervbZwMsR9n3pH5WyRS/a39pXv6D1jEw06Bz/qmyMroKyZnJgG/YARxLjT1NbK6N9MS0f
RAOl9VZyL/OK6U2T5j2+ZIdZZC156deMVkX9cpDxDyyTlYOFgrUn6VVGQVEfEo/I2l1Q6iX9h9Mf
8HL6IXEKO0iihk8Uh72qvh4JXbZfG8uunMdAkwab7WYkq4gv/aCDrrURdtKfdoWfuvlxaYBAk+xN
cOhPbhtB2GA+ZZhdt3/wbmlYpDQRpaz7jL9vwBu7Eh4jlg+r9mIwMBxCpce7d3fEAETtkk+/i+Qj
jMqcBLCYBNatFzr2BNRg8PS976g+9mKA+9EOIJt+L93FqRPVqiT9CVKZX5wk/mCVgUjSZUyUQeUx
cCFhow7KSRI9jQO2hu4rP7SgtcDMPkOrNDyr93JIjFvAwh8roMrXpFHJcv3h//DEViSRAnWqMdJn
bxmuTTXDfNpBzw4c8PoJx6RbVhfgfZoqc1uz0/z4tyqSKWDKJTPkxbpLrbTMl26lp6OqDPVfIzmF
D95fo+WpZSebErcVk/pt5J3Lz3nAaJUhuQPtJNd1ybb6cMMvSy+uiJuv9tOE1RTCUJbv9OQXma2q
e31SNjlkR+KZznSREqPe4v3f9SEp2LG2D7ufGPBK/dx0V7kN0C9XW4/XYcQsrTMjZghoCo4L5nFa
sxvJAhk87ES1CzaKO1B7HhpL7XLIlwPFeTS1oEhY+emuOkueJu6APwvjNAcDTcm70V+WkLfAfRdW
CuROcW/DqVq48n8Ry52iT9zCehUAUrTNsr9N5fZRUtT6tllZZWUtYdi79u00LBz7k0of/FGOvl4W
0bYcrcvQ+Gj1+FLoFp9zBzgROBOXsPpQaGeXf+toCEYvZwKy5npgVxdYFkszfbv9MRPRgqzaGlns
iIlMVpbHQt+2sYHypzt7F4Mlg7Czqe38LFV12xAG44kLBKIyWuS3SuMbQAJCdG5+cZtIrTtsh5TC
qschUFNHH6rt0IeeGAVfyokwg2rb43DzkN3Caorih3mBinn9V+CLB7ClARpaZTHmIupcPjxd/iMT
sy9iAwWmhl9XhK2fCI+S29Jng45xW94+Nu+eZfcUgltaYE5wF4YNDHR6eZ9+B1BpXw5UGF+qyLJ/
mzE875z1HnZtV6UnwkPk4YSU7B6V/t6FpbWUOdx5thW7ue/mvcqvt2tnlk3/woKQ2HeomxZ4P47q
X2ArmqY8KOIWV17upV7t8Frxz3Vfg0c2MT8O1OjCC7lEiRPHboV9XH7XYUBV9nE7Ohz029Gy3oew
rE5Ce0MChACtxsuBVWbd98LlDNwtRX0sQcibRbb+WS26TImZAuhPs7nibxdb/sj6MeHQVzhWqWyD
C6T4Gf6vJ/px9dpW0s17U7mHs2ywvNMe9wu1Pk5+M6g/H2xn6UnSUUmRQoHFpzi38upR4Qs+07tG
KK4uY4sxuNJlnYE4LjUipCjCP3GdOwmOy/ab93a7xUXXRNrFxubVdPnrdu0fv9uEsA0TAZQFA+mO
gxsSvBNklyGFjxTERoE+GngRV5837z7vvAyBXOqHnhy65u1JeuUpXv71DZViY9/EbjhDKtPE/cJv
UTLUigGHWa3IdQMpL21td4x2mTa0tCagCeIESW66cNNI7caDZz/b4HwcRH7yjvwmthQBzOPhL1oC
d+29+VXhBTS+VX4yfDyGNAOccRgfYGCDIRszlzJYbmnjaXlsg1RAvLoBbKRhrz4wDRqkDz9AZfM3
ov+6h5QTNOZxifGPYYI9JuaSdb/VqaxS4B9yd2aT+D1zVgns+OmZXP9dkUwD6kQOXR55LNuHdUCB
Y3wNPAyRH8l5w1p1296TFbtnwCcE9/C6FTjbArF0UgJ5hh9TqJqE0dTqCBAs77JTnFDOQHnNbj/d
IJ6upqFS6n1daGfXeP0vcU0mdsGMQ6l/KCS3Ec5Uc22GZRg/BQ+C9wOJpRvDtjVnQSlDiZGSG1Ob
uTbuWNcGeaGdUgk37+bU00nIS5ovsRBT4vw5i4CPHY9EVWMrY9wlf/PSDJYLTKg51bLsZ1fpfB/u
97GTSgFylywaXNSxodNjqAz59+Pf653UNpWWUZtnNxoVasxlb9LKSssebUhaPGSL0XTzTwE6twyc
/csCSMo/yrXO7Ytq3ilOSXCfEG4AyQ9cj1e/TT+UyPWchTpCDI0NK3rBp3O50RZFdN8mwVdAtkQn
rcv1wSPQHNdwDoB0QFeFzzg+TCYYSKqveXBdzNhaEuQuZYf85ElUWH2emkmwYLRbQ9EtuXmOfNMD
Jt3BAKRT2GXF8FhW97T+Vrv48vDm7Rl5D8wX3wuD0QUC55zmJF6lrmPcw+2b2jdY/JYcdC3lmDG1
oz+kDkUmqzZlZ5I+RANZCBEildPrL4kihDJkpuWHzJSGhrjyfO3uUMmhPe6S5pDglM8d4psZ6wio
WE5et7iWeWXPTXEeXy7xuBVXFsmqnszqyXFqn1i6EJQ7nEbmkBAywfFfM2TsIsFwXyydaFpKhoc9
dJSzRTLbWSLf2yCsuEtZ6apkFc9+RE2kX1KAJNo4MM2K7frvFWHafykkp1W8f8pb0U09YhG0YGFD
xn5PKtfUnp59x96F5TWtTbLyJpvVsmY1q9psOe2tBanG0hZ21pvOrHYX8+LpThrX8PuO9OjN+PJc
WtJ6dk7Nb5O7vYRPk/FzcQMWbe+4bp85Fy0qIi8qx/NXffHi3CHW7awmCR2/dpXX5hYzNtoRtbgH
Y2PlEAvMPd45McPQb/hvpjVsRTlawX8Rat3cWbI5PXOWrIb8VMe2f8OVv9q/YjQsY7si23PDArT4
/hvTrp1gvj2KWv6NUSGpx5ZVGsLaenfj15q0zMXToLWLKAKxliSBv0q74XgynLxyqa/3w+N+SCQz
XQ6ajT7T/eQ8eN62soslMFSz06Rmts22Z3hsdlmlE0aZz3stbdXstOxNT/1KWuI43v/bHWifeb++
6JtwYbeb7WDHquvbv+lnWLZuG45cJQyFyP2IQrwdwxdeDdy2T6unlMTEU9fcpXftfbxqJlAnplNS
R0/ORshoW1JDaGd18AoHEyod+9XOnVtgqOiznM/TJ2XOMQTycq7LF1B1ai/F50n11UBGfOKgClK6
754e4I6EHvuN5r/8Wf3PdpVIct3Fs8HS4QoWZQ6iPfVkTzUz5IIFdoO+l2T6khG1Pb5WFj3blUqk
3q8TINQ8PX005j1FT8PFc4SCUSWcCmrxON0ceofuBAgf9lL/LwQpb2X5Ksdfj2/4UzZjjBgBCjGR
lbY5ha8f4Gf60fxjzex0bRcLVkQnZg1aezIIuV7FF2F7FhYF2R+XjGv0TYLmzD0CE9I+nBtxa5ls
hYsX6990ssE1Y2IlvasGElt4NlnlQOcMWM65wvktcFhgQilLej7FarWMjTW6gbadO91JmY2lfano
4gJHdhZxpELLwbXCaaixNtkC8dRWJdXBue5fRvXJrEMcZWVvn2KZnV7GBcVyLpaCtTaekEYoaX8P
z7lNX6+VTApfK2JD2tcCALBIdhLx1qH/JcvBrkAFb0Wun3YOJcOBGRl+Aog6VKVIDxPByJkKenaX
zd8qMlWsNehNG73jtmez8Hzba3FfWL1bSIXzBZL5Fkhmx1hVNt7II6jl59C59rjAj6mq2QgwRGH2
FT/gAPZj2Xp2aAIAdqUrlfgHBNnva37FdDlX3AAT8W5ifT3rZCZJ6xdOkvaZc8UAw5KDfg9U0UXE
q04m81DUqCpkML/m/QkO9P8bvlh4rfFwMs/E3gVSTI47Br2QfJisc0IPF+Dg14RwbsNBTa2Hd848
4uPy13o9C53BMbHNqgUuGLCaIM/NTaQGJAA+sAeyvRWxM+9UnhqRAd7FJL3ZBIO1bofa6p5QLbht
dAr6B3ipPXC8tCJpabTpTB5aL49qLcyNsMjiH/Cd4RIjQQy8ea/tftf/0Dh4m0CaxuPNmFYsKOwU
fmk7WmS8345tYy2NbtF41Eafa3BMnD8q4xjG9TKptfN9p/km0nE5LtpovU8IRKwvWsih6PxHq7Va
MRPuMp5cs+UuWP9JIw6Pu2B2C3fBVDp78PpLTGycvBvow0EWh60IMVWPT+PTUyr70VPqw/Ll8Xbz
+ULlXOTwsZc+GHzCpDm+69JD+646WjU8UmPx7o6VsAYJ83yfg+Fzo7ez5Sn2C6h6qka81K39aOqo
ixF4nNOTIqrzIYF3vdUzsLaTe8aw0RMUXrPyix2eSWJJQ5IIU7vKYOwekaWUb+cA/RF0rYxXwzuI
b8dJGk2Ax8kGvawFEtE16bTeuItduNxdTMt12g42CzF8gXEcC6YhfuI92/KLyTWyIRoyd3+Q9oIw
iHmIoh6Skty4Bp+Mr20JINffMKFH3MfZyfpQpah4hCnsXIyrjcF53K8DkTtiKy/X5PWz2rDJVVAO
qcgUyWmBYmAr/9nN+zi4q3A6vTTBV1Z6BSNpvw6B6dlOZeeSX/XwmLtujLnkfZBPKFKfARFtvHqv
W3X66E7tnq2HqD0uQv5/t+l6dNEoEzMzQ/Zr0SeVkEKFvcsbaW4raNXpEnidwjdK8Xk7DAyoTb89
t/rSHNBgEqcvq87gsRUc2ns8n10ybuowvQVSK/jvac9E6soYbHyr4eAjDbhXZ1IYXStDv8/U7Yf5
SYVvJnKgFMKm9IIX03ODyBRqBRS1GFRannb6jvNwwfLxGwYLD/Dg5kTnjCNu64/Vs2ohWVVHWtra
YXRE/oHd13EeoDfCLeQ43IOCG0v9ucZloAeM/sGOqxnOktrSufZS/OOc8fAaZAhX2mYqod+NjCKD
gFixGHNtDnYyOPZ9uZ/z31zlNTGAFtHSFj10a5P5k+diaolQj7yt/IN2aDxOt/1rCtERVVq0PzzE
nwYfuMFi06H9uT96GeqQ2bDQCAvhc94X7X184+oTq8DiKC6kVOv5uAEk91fikvE5uz9AIrI5LLy5
lxupa3F4cd6/CmZws0r9dStiwx93W0uqBE9wul8OPyvjvsJenvWJPOkI1UQElMViKRZq/lYfcLaa
cJyTwY4SCTuESFJu/R3HtcjVLZ1FHvY5R0sv4xhj6yOf/9UAnPQQqCjoDBFPibzpz8Sc5calE4It
8yusZgNXVt9w+lC4VW24Cr0b5OX6MELbdZQea31glBR3rdBl/nP+WAfBQ1JZRfwd/tnYsE4/LcdP
x/HTk7FCsFzk/tDITNrD4oMFsaZWHs2ulE76C9pQM5sja9KRB2W5wT7aiRsQxdCOrYxe076mJNGB
KPjSnPaIonMB1/ZoDYcloNG0HNQ8kKxczSP8BGSPencntORSbXr3csqbs+4aF7fUd93GuFtj2lSF
QAtiE3iaEjLRLLumk7Zmt5a0gomTwmFcivMYLXs1ct8xv2z9D1Eah7gDFFdp5DI9BxbhEVY+XbZD
nGbwjyTCsIpf9DaedP2LS5nHgcKswLJk64deGzQyaD/6MR0fFPfygerTskjFn9diNjSfujAYPqr+
eD748dYQJq5Ih3xwzgE7d5cxSZAuH4RSCtKTvR7hwXGE2K1S2+GuLOhh24gEtwI0GeRIwZNHilLw
6KbMCLcIgwgIykczQJB8R6ny550NNX3pc6WFwMJnAX8aq1szmPR5OGaHVHpga55tMpMcO18rWRWf
pruncrntf93LPRYCqD1exetjnE++RVaHM6yku7IzuL1zLnTvO8tNunS3708LFotXunVnzrqcItq0
ZOeH2E7XaU4ZhT4L/U4oSAHHq46BWvXlpihfza9kIeD9Zd+zodAxdrn3cIih51NKAStKW+M2ZA3n
q33EMIClp3/t8UlcmutLG7cL4tofnvidC4dRoxgsavfX+xMsYm2D1UOzvcUtrel7gA2EdioSiRwF
k04GWInB5nMF4YY/o3NUqfVM4HRe+1xGVjyF16mvuL7aGLH7YINrdau4ksDh629CRSeZIUMARxHL
04+1AvYfWvYWc7nLQD/iNMYnh+7NHjDY+gtlfijU5WdSB81/0J97RZOMRX0JKwf9DL02G0cTXWBO
I4xLOqFwOwD/qcNdAvIMIgm3MM/uOHYKnGnJbzCOzC7g6hfvj1IUt4PunD1y3Z7dXwgmhwW8nSCD
6aswT89CRO0yuPY9FUYdxJMviKPxicZep1d5cYUsp0BxAyrdfKI+c1xgXYjW26fJfsjIhlVSTW5m
IPC9QF3tvFEJqWGsCG/E5S3/ccX22y9OwoesxQsznejB9Xf2NezpWku9dmXeq2IGSr3zun9CN1No
LBzHx6t95YfedC0RnM/A48m/7ApYQzGJ3mCFRrHAVTwmt+YxmZySSvHlRCNFdevbo9Y1GPIVACao
NjjfcZRrba/r/uDyvhQFr6WMRJED7e8rrlRkb7JmzRG02rHigldnIi7sReQqMqL+gQnhmQPrrr/v
Ns9bG+Xuz8Xx87T4vJE0j9ouPs0OQ4LFFfAqmpwie3m1itY48y5PIzgk6h6df78GVzHqnhQLYzzr
TsgV7PGYdAuL4CyVtyn5EGJ6chj3L6cOdixs6s6gWbw55R7f64ljr9yrWlAu1izhvZs/gKzyPRDs
wVBblPAfMQJ/zNDbzQzsdTlk5Xh/ktTfv4sOPveK1U7CGd4YQtY8k5XXPFsBOGWKbf08t7eXgRtV
X44iwXuaDtykDhwpLI/gW4Cx5A+A09GWZ5Clf3b2DK5dxjGrm5WcM4nAAfMRhAxjmT1J9R5XV+HV
LYshR7Kp17ImUn5DeONTEqSitssGPatZooszRYy0leJJtcYdn9wYWGs2l6erWuIvXMNS09u438T0
RuPX+oRkKhO4unkbWzeTnvxKoT9MGc7wEG0qBdIm2pagJhTLXNZ8vFV0B43moNQcrC+ewGFzObxb
IdUYnPqnXdISUWF35mUZo1t9Ea2iOq9R0Kn4dMrskgEhZ2Hio1mD4zvjj+lrk60orBU5rqPzOhL0
7bPHLdBs6DVbVhGkaxNwI94R4L9fbLll423Pa+l0m1WnPYljpbQAYWKMeOTNOQBzn8QSxiVfrw0P
e2RK5hLu5ghUolnRvpgiZCOYE3Pp3u2HYdFYm4+EBqR1EIJ8UMkSFvk3h43Dp92cfCd2h4d1pJ/V
58nnPHZkA4yu4fdKNJjFJcnMXAOPnJK8UzN6UjZRmy8AFMWQ7KT3YUcvtMWN5S8odE9Hkd7nTe/T
gDKZ9Br7Pulf+1U3RvcICs5pJkMvJ5DFMXRE+Sl9Wj8DbOrtD7MpP3Q1HtGdcNBH5Swc2rCq21Ak
WRCG3f6AXjRDq4akvW9yNXbV10o1llMCT7XcZDCCJHyHgxtDBhIq/BDaXMfGlbg0InN+m/6liVJj
lROAMrYL4afGAGn/O7/X7fApH2IGX96EU69FuuASapFhCfmxEKxbkxDbZbESvs05V/1qQ8RpkQQN
TpSdIIgynZyE8vGa/zQMrmxjbgEkZUwIfpGeD8AAdD2yN6i5jQYGAG6HoxlP5aPMMqJ/GY0uI6xi
FTAQKDkWyW5j/sUIjbHwJHs0Yb053EuHPeAeCpu1sH2hq8CcWXmCUM3TpE9dXaVOuhQzU8Pu52+C
QonPj0z2xhraYkk983R+D4WHgHieXTuf52ugG++1MDyFgRweXAxp8arEZvrNUYcHfRuxmoHmUVoQ
Q39LnEG7PX8jjTcr5bo8YTAKdGWYGH1y83aOxPFC6KHU8x9yMMOir/wIquvKnD+FQITxX6q89fFz
9FT/4Ge9/acsW84wBO7pUBLF8bag43GtHEIJvom9r8WN2r/4OCjrbmUvrQTrqBSyAEpN6RRw5m7J
cAw3BAKeu53OIbPqbDLp3069cdtysxPdTweo1Uy3xdQGtOoh3UJrl2mpnAh2r0vHAkSm42licW2n
d2UjFGvc7ZD/Tfv1Y8ZCjpdO9+1veepyyAY2ACCa9xHwet6Kqv3GItk8QnNlYddtm35OrQuuJ/tr
uuh++99ClNNkcN61N/fB+WKDQ9ScP09rT4f5s3jfkqDM2nDNi0g3kVGEltPv4/Z61Wtyzebh1tCB
f62eBcL3oQOoq/NjKux8FYEr6GQFB3kEnTTDpGW0J7kx3f9vJ0peCILx7IFuaaPm3SRb1S2ZyOi9
cz344pOK1s0PjAZFu/ONAhPxOT1ZY2WOpEKasZDCQTqchzCOKu8TJaaZztlQ6bYzw5U7kl4TOMjU
wycbzEzMDzlaFuTpL5PB4PX2g4JZGcpvLrXhVBmNNGij8fcCBKNCJJ/c68l5m8r8TbO4NjBxXzMW
tqPVMq1BZZ9cPifLJzkKtfmz5WdE6+3s3q/KdpsMLq3BV+rJpHqM43h8j2b8GIf2+se50m3FwuCo
t4xB1Ft6lqbQ6D1SSQqGWLj0dmEOM3anIR5mn0iqWzwJPxvzLeoIw4oZ5ZI0CdQNTvL4N/9QLpEO
600LFWopRkVDijbGvGeZe2NorYNFtMGxCH8FrqldiMLpd8x0Hr8Fca5ROcr9vsXCFG3uQ/33OdLp
UkR2s308FhGQKl7oEn9Ny8EruJXuQdP9dJWMu326l4atqb2WgzpP9LnXY69NJ/O2jmFrRVkjRoeD
G5rdHnJ4sJj2x8dsXEsXH7Vr+i3ll5z1xD87Blv62cGRs7ZBm9wfn3r3EksL/DztUUWHlJBTPToS
+rfZtHuI/sRNKFnawzCrPDSMl7hQju8Ioy/agfGMnt2Orbg8i6dCeUQDYmdO3ZJY+BDuHXa2Hym9
GgOrXckKD8n2nvQmXhlJZFqSJh5d9slJ6KRJv5oVJj17rscNC+TSbnT5QDWvxsPV5rkyGd47SDAL
Tow7RgQZUOQzCNQqWPYYfJyWh5gMX2nB3PfKf06r5vYSHCWQ5Nwz+ZBjG358UK69AUXLTWSiSrcr
PxVKn5vAym+wwc2lHswYFBa1IZWqBpzGVPJEqONRLb60Or937Z97oS/RjXDhiG6Nllxpza6dnZc1
DoA0XLJx3ODIQaXG45/v1eGVj+GY1H9uL/01zpxPQQbz9yo59vhpNX6aboXAda7dknz4ZXooJ41W
stkkuw0EUthyPEvLv+yDv8eHY3ywW3AThRueZbxFM96dIzGL3d/PM/BVZ1zKYrjNP3CRrpBVtCWn
kJq90YmnHfttxtdO87M2jw+2X1Xi1T3JSjrCbDbrzdqz9mSZLO5JdZo2L+m9mh4m7IrBDjQPscYZ
xUVfSGKhartH1rxkpbQ1hsF1/yV416WFo/QjMORiEc0ekSfwJtTJawhbYx27lIJlVC/CiFB5VV0c
rgeznsQ2GwYkLP1HKaGEoAGnmDj6LTgM6S6O3SSYI5AjssIM7k7h1jfR8z/vLF5AxVaH1L7wqaV4
q5feDLJEYMnrnP4LiIukWXdHeVRJA62b2j1zOveBLUx2fOLwq3EIDZaxmQpym1bS11fBXpbqSPhr
lLPkkxuGRwz/DM3PC9/1lSEAgBSw+9yZlFixENiu8rMzt8rwfewV7CwZRx1TnR791N1QKD24GO25
uZuIeT4Z7sZDEpV62/K53WCSBaCfflhcBmf4LUKX/R9T57HcNtd06ytiFRIRpsiJVLLlMEHZlo1E
IgeCV3+eDer9/lPFgYMsUyDQu3v1ChQImihGHkHIusMhtTuECA7wAw/3cIfTMIkVClMx9z8/NiM8
7+l4Il8tHyIMBcspZpQMBIkc1BPl1CaW9JDC8SVARAI2Z7O74lrBemd2joIMuvB//i8oIJDrPtuv
KEvYpuMfw5+APdo2D2MTPlJOPlVT6wi0Gw/bEwygR/PDXKL8yQ/C3ORhXaTdEv1AJ8VIFeP8sp/X
9hnnfmFh4mMKRL/NiMfUu3cd/OxMCHpiEw4daxnRr8miJ0B8EGH2pe0wiqUtbrTMfvRLwnv/4Gms
znerqjXSXGA/tJ/Z8m2tYZ+8MPw/aHwzszjcjg3cUyA8oHCwZ0CKqNZ8d/F7PjqW/TCHjCDH7ElN
H8ZPlFJcKiilBKzOLJawi3b7Z5P964SXJ1vK4HYXfcIUKMyRs1tKIl9t2rfoOk9M7yn4q/GICJt9
jyiEEZ7IIwrhbJA+yzljo84b1XRTU1IayIaAij95qJnEFIt9ElNsXnoblBumBxeq99S4186Ggm5C
rsazkrYUu56abYY7Amm7WxdmWqjCfV2jnM16FytdvHUx4Ug0LbIX/huxErmJlfrWc6sFo+lrQEWt
b3wQbUc2suHDcQXmvARmF/JBAZQcxZSIJciyoqzx7ibMSkJtPY4FggFyxeNY4FsTtaGwJwyJ/a3a
tAJ6XmPjS4YMXAlHBBVTWg/CnWr4Bacp4whyz+lFEWonYFrbpgVnfMIhWIhudvdHqxIoD+wcEBP7
DzKL6cqzEwLLM8RQz9lfYcYASkE3zHAC/Yqaz2O6Dxs2m1ZgCjheHggFvThPGWBjoL89oBMeDUDF
FiMxccsy46+H2AikQyxwPVUEdxQ8BgOWzXjIR+w5rHOTncvuSaaS92fG+s3dUnzLSOFl9iWroZd8
mBjbW16D5wcYAV3wDk7r5jSciFMwceYmCwNGde1dKZ+reHFXGJCqw6L2uC8s6KVYUzJxIk5vnOWF
VnXo/UX1K8LJ4W8Ey1fY+daFsixGWg9BItRiDFfooGM6Xk/5A5DycBjD7bn7BSzQ1REmLKsZlhNh
rCHd+a0NYhgk/c4ggT7CC/oIxlsWtHXx1jUy1WClW/4Q9MfoXqAfi29bzLF+MNNNP5nYw2MoW5PH
J3rfHsM/b0UqAgkrS0bk6MXzJiSzztiJ+Ghi10lqT9zWYz1LOpLfw94mNYmUKk4qLIVEIqtzehkO
0SUL35s//DP+bFkguXkVk6EUjGOa/dRZ1mv+d1foXH38abSnSTvfUbq9luB5Opy0hG8xzdEYk6R+
mYLEXWY7edma8IJBaxlY8HfAQJyP5OWCHyAjNFVtDXq2OdDyQde/H9Fyse6hcFzIL3GZtwFrg3mD
VOixU/MklJx4chJnqYc31lOwxDmWZff7bB/5Rsjsjo7rjmDO4KE/+OoDpuKBCMaxXIwIfMTBOhuV
uDv47/KzlXaHqFZClVUK14HAslFsqHy+ZtBxYrQti+gzZ/h57ERbZuCIOASsHuB00w3COPSxodM9
2fJuRALcueWKMoRm4Wgjdqbh3EXLPW5ejCLUtdChRnSpcj1d36b11OunjuCP4+nfv5xTHrfrv7qM
DylCf+YU7+IA2C6exHqRSZ7hAGyXrcuEfZG7CRyJo8STEWIwfSaqbYWz7ebuyz/SUIwfLX32K//0
fmAG8qp34NK+/FoaTKeR8dLuDGzYChjsVOd2DCspxMCH0Bz4OrV3QREEaxJcMm2up+J6GrZUByDC
3+UbPsRsJgnO4+SuTJ/t7mt0eM33XYcQHSye2OPuymXGJNbDZT47dPbChbP7jXqQP32wA5hekAWy
CXwtAxBnwGhMlfc/AMLG3KxHn6NjBYwFLS0Fo9F0e6VIIWvFSe1eQRo8aejCECKL8cpLP20vmJKE
rOtrAJBA88Kv1ZsXsAEBPXiw0Wh2QPSgOFONrkLMDK3yaJ2H+5OOh6J33RcNoFlwwDgAQLNWjgEU
D2Lk/d/Tm8OsaPwVUwKbNHoIwxwbwingVjwBuIDS/3klkAK20QRXEoxK0Bl24zi7+8ZV4BLwErIK
5sAGhIj1OX+PDpRVDqa6uC0yd0QsihC+F99sloRlcIBghanc5ZvS+NRoaixmsexpVWRpyON2wJuc
u13EQC/0yBrGSWn9yih1PTXLWanFrJcfz5p2xoz6UvrsI8WKUThrsHjUD6g/A9YT91dgUPoOGj88
G3Bds1V6NUxMyJ2IljaSfw8TUcHJVSGxK5FHYOwEXXSdx+wquTWOlmuTVpZXwqLhQcfkh2WygBDC
twceB/LnhR0YzHl4OPjrK2+psPRhwMUyAp4mCrsHb9ejS8uNsPuHhEAyA/0JMF+9c8a58ir0GBzf
KqoM0EaFpllfvaMi5DsX9wtWSNrMZOKOBDod3eNd7NlYv+MTgqP7Fty1aMEYWIuwKI5e806EXMAa
A6bi0ujskneHBeOVOZ2EVYZ0ODtgRjSp8jXEXaBnB2JELFiEW8Ub8pZGOsEDYjmGA+XjzQGi8uYA
Uff3RzqCncHr2Bf/wJlk6/AJSH+bA0HG3r3HckJ4NsFnIzmE7IlmSlolIfdjQA9EdEQEj4AWGjob
vABTtYdvOECwaoYZhDk0MRGoNDHCtUnKgQ7FjYTK0hbSIxbcyMShttjP7FDI5WNxwp2SgtzuXoxZ
XJF2E8AWfojL1lkkMz+0i9kcdHZaTx4sPjzE4ELiugkXklhn4XZKzowcGhdE2wJ6nj+UEuKpC5rU
LEjwWVck5ZaUeXL3UDU2bbCQGXWHIcYY7yJRwJnbcof4WNA8x9Ml0e6pI5l22AEccDOgyhPfaD3w
CzZBnqawZPC0b4UdxhkB2uRdiIZPnolwdmn4mqNLwycBLxBWzm+BJPk10HpSziRAnw3ag85jZB40
UU9Fx5XeWZNXWDBTYx0VWiMFkM3Wm1VBs8MDgpvOP8AKlpPrmGQISjoWy0D3UQ8biOf66LyvNufh
JdCRnpMCtvj5QqPsDuBIpl8ENzFR+9TtArMSlomlW0GCurDVDbWfK6sYgpElut7QdbVjsigpbjzJ
2J4r/MOvzL3JrCeSnlzqFA5OeOE4uIbaJUh439drdGTlhVFn7uasJWDDyq7KIpxF1WBrGTaKvo6Z
+eYb9vcZghdhehwB2KbZp4JdihIPh1iGtJ4a8NcO3s9TYwU8yP6bxP/HINABJgrwA1nl6kuWSO+a
sVXZgmnjgAsOz6sWhW+XIz+SeHHJ86fc8sfFP8g+OVc3lI48VNBfILKsDgqUJDvGqLs00Q4YEooT
T50cpvnmuzV4yeU04Z1/yrRgwWG8CkquKyUEIQs5qRgg4CbfsMVFdRk1I12io+tuz6wFK3J1Zdl1
T+W7ggMp2uoRraSIJ8oBUPG9g9h78U/ZqWKLcSXYDiVifMXk9RCfVvLhAXrNqBijWULA5JR/zqK1
h/EHj4VsCBqB2jU7EmyY811uvsJi2PXvHZZC/szPa/kNkA3Xh0E3tHKItSGs2TVRtbNanUONI5Gk
KsqHoP0gW7K1u1vEVc2zGHC9LhrLXpfZhKQ2Dm/3jftYY+lRe9zK3MR0qY/7mL9XYRot3gsLp7MC
dhKS0vbyRh+m48GMW1KThgn3Nze3juYe5wic+DlasB3Av6WzX65qiAInHMmD6YI1tz8IuK4+L/WB
aZPO8JnWgnapyD0NctXbo9nq7xGpTjRqVdw3SfazgDR29EsGOGZbG0IWjYcrse7nLCywnKS5/kzj
7tx/ckV4SjCTXh8rgFZLdCR+oGOSdpNwOYR3SCmgAbegwZuGRRGMcPgffgk+ZCcmfxAywKhfZMkf
bqIdrJC/YMlnu4dUGpKsiXW2HNg3QMeDxoV9Kew9RAXppHnJ1aZ5hCCyJkWV5tJpyE6XSG/PmXWu
s/MILSSdqGSVE74Nmv3mMCoU5JqGgGZtGw1rhOwOynSot+GEDdbtS7dGsxa1WqSgvQLHI9QJpjE2
PcTq4dPFk86fYPGBZwsbjUAjgtvgNIwTJjxyx5nGuDjNCsvJ224eD75QXIbyU4VaA5uV98TSPZpz
KIWWl6FgYhspBZf0Wse3LLZWWCbJQABn7/xMCsyXSSx7ag3Xyr1TDytpCHnMj90X7mme9FKKWila
chjLHl6DJ2QqeKVd4pnZyor0eCBiRo4QBFsmiaThlAklbUFmwkaXb6xQQDiKadmP5A1IX+ReFBm6
8txwXdYGqSs+s5cXmY8cevXzporP1XmhB90gG6lhTy50+XTJw7IPMoRZBExL3uPHYz6YIQL8zLao
y+L7mphjOucny2TSQA/lofBzjDZtD8mGtHZMLk7uy/udL6+OK7G2NFJtj7nUz2vlsLMWVVmDFfhj
y+3k8pfCfad8Y022iBJk0jHxNlt3AUrHNIBUl9YFSAxHfHpJR579gS4a+drkuDMaTDE8tZ4r6j08
VjivGDeo9ov+2t9/a4U/wJPg/pX9gnTECpci/656W7BC4KJb9R53uAwFtwtuZNkgSdwHLaas2n7X
cCmgx2Fb65roJHKPcrU6LCAhzdITZvxSx06YuOFo6cOXI6JdJXQtqs9Jr088Y9rmDvSPrctNv0IO
3Zzr5qwXV7U5vzgQgGGxCA8sgr3sj7V1w4xgRhEJWuUhPzLFV8Njg+Qfe6teMmajIdGUqNJDN5Rh
heErws+c4cMV8N8UpH7cvt9pd2/ilrzffFf5OYHHpSqTF0QXKYAdwkWr7cPiVPjmUQ34zM36dIPr
Jj4RHgdj9hg6c0ifpVvbLv+pq2xujo1j5810AFn4GFhxtziNF/eGTJ5VGRGgzrGwW5FGgcsFloKe
SibTbFPjFVC21mYetRgD52ClO5SDiuNLhicVWH82bvwRIV8IG7SasCUIddigRUAyG7tyFc0mjYhQ
AXRd9Jm/415W/2b5C3O3YMv2mAKHA88EUJAv5QRKedLFG1TQA19e/QIPXpiTQe80KDico2mTKVfa
D1KpiSyh8iOtt31UBjczXtXk6Un5e8HdGrpDj7uQp+LZye4IbP2NnpXfVQhGCMkcHYsUJCgBHAlA
V3hwnMzlFH3B3a1ynxoSNfXgi9xGcx5NoDPpwKIwRZ4BTAngP0FKY62+Y075G/GebQv5PVzykEiM
/YkpUEEw9n7jA9HYMV+gd/HweB98DhPjP4Wbs4LHYQsop9IWyn0ki7WLr2m+AWkEtfWa3Kv0oIhk
P0wy8Jtl90972Hg/W/tRa37CMBMfyuIqFTLwkJzBso7a+jNn8DCGOH0qdpUuKAhHb8u875XzeC9N
7tHPDO6vjTN4cdCuALFYWN+iMiex4+ZcvPEJsw8Mm+MYG4WWJ/E/Gc42OV/P5SW9YXK7cxAA7R7k
E6gnDf5Zi7NP5yxu5BsfT1xcEhaLcpeqyJj8yyqgIdDCw+L9cw4yaDoYCjL00LihmlFIHRqDWQ9U
LIiYhrRwgNPURhuncZLD1K0SZUwgQ9lFDzbhH8knYj22BUvxeYY0ONB7AJIrgVekC+8vTnyENgZp
CA5tYw4Tf3LHFt6UaHxI7zUd0UBeKF/2hhuKN/deSKTk/i1JBx3gbGCf7ocQ2GCjdtGVHjVSCF4y
Y3NKUA2svmKJ7o1dEFDSzv0ouKcuJ+0iuB8f1NcOafEr5ZEn/wY/7ego5xyNwTUEr4FM4LzDQTmR
/qog00Cau7+1C0ULhK71VJH58aO9uO4H/Yd0jKdD1Cuhcvowh8QiFB2LFsaea1gQDkE3r7uleUZ3
h7bKP8zc9t4RWPdqJ075TbcSi1UlPHYHQ641luco+8UtSWExLRbi4kCUKvY3VAX79F4WzulDIWib
DShTciXgLIHkKE4PQ1vU11vujVdvZFmIQxmch4tPDAn+GT5qAgx8TCg64WUM38fYfTmA5eBdfYEo
wcXOJh+UWhen33vCuPjR4YXmrA41NBqbaFpCqQk/wFkYKXIyT6n8MFLggEAWIVL3LM/Ih4MSg/aL
QOEQILOqc2iQuGQjpjebS3SR+IBzjqHu82HLvj66F2uMlSaZXKU9bxTCqXe1xX038dyhuEM43E8a
phjOAvW5gFCxBrcSL2T//rax0+CQhj6pYdTvV5tvvekoig8+Ny5hoXZCcKeOCAiCxeCf1I8yc9wE
hO74wYhyAEL5ZkAIhBzO1/S+P0MbC2owwIvLj2FNBEaIF502MqQ7wfaRAlXWjG6wRUBCSzLUY8RE
HWSxc9adcTCuy9NywVglMa9xj6P+7PmQ4kg9YjQlr1hYkZZ8UjsdHxtjqiERJLJtXE8bu36dxew5
fwGKyk0IWvaRZoOk490L4y9IAJeeqEFqIyMyAojRebqoXg5su5Jt9ZkRVugiI+xuf9HW/6u0Y+f3
TDiLT3BY66AzjDrYA18lWCLEq/io1IL2J29Cr89Sfb7UzpdShMqlEtr76yl6mqmeyDHYmmQkgAcZ
+5RbqORs76L6HmtYOvK1SoKJ8pKnuZWuGkekbyw+svd72Ac/yy7p8gSlAakOsLcUgoMD4cbyQTvT
d17D/aK5L293JdFohA5JBRogxllVc8Ow6W0McPF62lwnhsTB2K3Qnn+i1c09eMCOEsuINarfbnWw
IjrbYPwFNKxUgZbdFfyG/ws+HrtQ00L+wfRXVZKbQu/l1B3TdxKKYS8nqT5kczH/Ju67+kpcYb6L
HmfSqgwH8qxau6xhJPrFfSpnDYO5D/g1qyGWjkXsOMxKEAO3uMeeE2azy0vG76X2QjYbwyrWGj1k
LDAQmiho66xLiAVfo8Z5zOK0dEfc3Ia3Vo9LPX6B4fW5P+HrmedxWSBfRxxrtNAAyvQRIN/Xq4c0
lIpwfJtl5042Gl4tYuy5LiQawXNZr76Dt3l5qswkyxPq/nUOC0z6dXD7mDAtjDd9k8xqPai7EJbK
nWMVR1wuVv2FUm5pLvOZGM6wJL2LF4VcA0p+zbnp0E7egqvJntrmCKYXvGBohlza7ptQeaWioq5e
vBwKbahixaURgBpWVQBUP5MWBEnJKf62sM9GAt4EqsDERrY74wSp75QSxgmmtaT7yyro8Nwo/uG5
2AgxdrrWIT3bHBOFTXDFsTRV53wH6jfKclpr9KvB/Y0n+9gzgBRozaHi45SOvolbl5ZF9PO0CjkU
FSAm3atoB6Es8IekltrDX1CAgRsKVz7SRHHB3PFrWcyn95V+zWUQ5UVVHFZnBuo/BHfgXklM8Exy
V7CP2T7N+K+OCQRL/KP3Wkpt4/5/TLA0iVyEBtYIRXUCmnbvg0AMkDdzqf8DBZqGk+grPXaRIttm
0zXQjPeED2BXBbWXVFkjXAZc8KOcrhCXTFxs8BLzFVRGtMEMbNB9pK/zlRmW/5HO+qoFkgW+A40n
oPe9AtO12HTZ+lfG1c6WXjlt1OcK48e97k4Ni09IloSFhIgJ9sXLYbfvv2CjxAUdRA9Tf7+faGIc
orYgP4hehHalgd18cGCD6sCVB4fXVRIPEKtMHqAMwGAXBJcCEAAN4PW44VhmHtlSUQl0PeYTDg/R
Yyd0nc/TAt57OjRiB8gZOqJ8BcNE3PhjQyFnea57f3Y5XmHSrmg5/Rx7BYBYvDYx2ZZj402F04+X
DJJBtuFTXGRPbfcsS89a94w62R8OQCwCtbLeTM03yUoCMCRQ6ddkUvmcTLLrFQ6HgEZ6yyfpvQYa
0SL6Kgs7RAA0uALHgHfJ5grSKRzWgZgojX1n8OIybdH3TBgg44rzURdi8LAaADj7WjghI4PxhQ3I
Cn+L02NzuZcqy34sulgdcRdrbOS5T2S3GOijnk0C9KrEiACVAB+4qQscA9H0JnmeNl1adGQPpHJL
UBSPiAyu10S8m4YnUX+x9nVZrZ2u3Clo5WtqDwF2bie779oWbSw8ISqOuEOQxM6PeoEACResQvUn
0ENwj/G3TDAXVRw9GpPNiRb8ApTIzpfbS3M/uAsBDAoiw8BxLRwdxT2uLGzrZuf+ppP67jD+9JiE
wNGzX8TUSpFL2ja+oQvar8MDukxeKASZhScuGV2k7Xhcocff1GWUsSYiWxPCBD4IwLO4McFlRjDP
Bty9oqa4h7IR0qZnlWjTeykkDvxGm+beFddC+XL3mqPXRWpru6epoJxiVp/cb0luJAcg3tfqSm4e
O38vA0X8aSHFsAJJCUYA3wLuA5o6PAs93cnef/+UkX1f2bSBiXq4f5WuDwNn4sswTsp9/yeG7PB/
rrshOzya2ySoNAsRDp3rK2zfcWlg6Nj7BcYsEP+MeO2foP2FBAIFYccdvypmCsif3x1Qvu75ztvN
CLUItKCc0u8NsR+VCCZfKCO1DbZE2ln4yY1mNwc3ulnxoI4L2NNR29gdJ1khVPgcS52QoZ/r6imb
zhwi3FU6rzOpmeAgFHrqOcYDSAUeEhb8V4zAwnmImCwSb+DWY9BgcJXHqMWDpRbpOARlOQJbH+5i
54TlHSfSHWBNxHRZnEtI1UyyfDHYc9mv3CDZ4F7gl5mfj2i2aRrCIxts765A8hC3IE8btyAyTGHo
gzkNu3eEyqhrIFrAlIONAsyv27BL5zmY8Cac2ZcFahMY2IVkNm+HZRdkG7GrjmGyjwVcQoHZlxDE
F5g2oXnEOiuO47bxlx6A+AhsZPhobCRCUAInJhEru/pyDgCM3hl2I8byfkHsAKhxlJuxWid1nobg
/vG1JyUnHqcE10ZCnI5PcvXcywIDMl+haACaPnrrIvi3tCkw/Jg0h7BWwwtO9LdgnMUZKOaHDSN6
V/tJqbjaH2TKnB/gBc0twGD+DSDunaiwMNeoMcwwdzGRRIc5vCZFkAyyv6FwYa2Cq9ngSKwuiePB
pxJX970yumi19kex+26pdCy+xOl18Kuox76GRnpvp3tkC7hJjAJrloUdnoYf2gW+AKICn30Hj8X+
ZCj7kyHp/gGXPB06mZo+nTpWj3evh2c0eQuLlgbWrzeb7hR1UyRPoZoFZRc8KST+4pJowQgLsnug
38Lie4V5neJNla91mNd9+d2SYtiHaxEZPXG5eDCZs6vP6KndCMBjvWFiDrRgqzwQsDY2f8SvLw+m
HFpNXEwCKqzr6Mhd0QQmdpVYWorQEKtO8QusauTaSaeQVJQ4ZKhCrnbfIC/OlT/d7DN+iMcbykeh
8yA5TlGc8vsNtNgFUj2GTRnXJpubxKF5zPwKAGYLrh0dqmipmjyqcno9hAn65XQ0UiQPBoBUHn6E
8sJOKDREPwFOxgtsO3GHJQpDJvZ6H9o5XDgVOV8eFB+gJ82t7/BeXGCtD+ZdA4k6JkCY5f0wz2RS
QRtD8QNxiteDLfYwCWGniPaBnR0OkApXpQmgPCkkipjBSlBt5gXpg4f2oMZIu57oITokwQaXngFc
HNrY7jjyUFFg91nc3IPhbvwhYv9IrSODi4ytp6A0aUXQSr6V+ywxmQf0QIf608GeZhALeoY/Cf69
V/x/PpdXTJERcSa3Lh06tOppYxKSl97bNMuS+RNTB/DL+6Bj5HSIT3NoGwUEPb+/ZASyIPRsXbFD
sHG3FbQoTiqAiBs8A01csTsLW3AebDAFFAgqzyGYvPBp0NlejLSFx8wuR4mMlCeUUbRPBASLDIqH
pxVz5APqpVvj+Gq+b5D3UCd+30IgEDZFB/r16pl55qc0Otcn2gXWKCoi1+tJHADid/0gjlPusawX
J6rWU9RueTzk8Wz6VVATm8HEzS5ADavynR+Nzm1OZLo2ZgC2CIXPjw6ugS/jHJmOfqYpXiJ+dgFw
wGaCcszs5RjRRE5EFQAAAFwwdyF8lxN1fOJfsXI7ym8UDVgWNMFEFKG9sTwAUCgk4jRlM9z6MjHg
fEt0Xxg8Igq03O1VebWwccZ0EU7H3ndkTumvR1GXca9uwztKT/BYaFuR2YtFI93CZvqZGvEvWCjQ
A3M9r9+OhPbRFRDdnDlq8cwRz/6QNmTIXWiqBSim3bCzl9+OpcvIg34IdSm4SqhLDv+WTQ9AtJUm
CxkkkDeILyAmwKevSipS7Rxi4TBUY/ALOv62DNqE7outpvxxKF0qJ5DyhkYXiFAURlBa2myaEgvT
JCxrcCUWqw4wcNVgBRIdmA2gMeyDK2+ZK8JfGeozazvgG2AVdj6AjMoJ+BzYgz1IyQ0JsEMLd8Uu
IKKSAxEVssv/uLIA6sVWk4WDjDr2vRmiwoxKhcyi2GBJq9vqH6OxtVMHZekTQCnJ/vp3oSVDSTr4
F7wG4ZPjO3kyMnaep6vO/+jkhMwB8WTeiLKVdod0XvSjsP5tnhi2FYlS2DxvD40Csx8QmoWNAtgw
w7N7wxF0BwopO3DIcnxDF4HljZOtHrA2PenUrWdzxrQVR2WP+UJ04L/rJ8Zg1kfMs70W5awiCNp4
aqrzcT4xvDKJcP7IdHXy18XAfBErUm+liD1bYk09aM9YaD7RRxGL8pd7BV51+dRVEDpPfWKy7J8j
TjyePO6G7Nf6IsELc9kNs1MA7mfXypUyPcA15qjHrcLOdW8KeSwFi+riiDYWm2Awo1L02/IbONLR
5jOgxZ1eke/NHpW9YztCkc4ZZAUma2CXrDg6o0vIfpTh5b7P9fkB0RXnIqs3Dx5mtX7CqhmaCgQo
+0Y0O7M+WwBy9omPJw+qWDSqYhsItMazTclX1Ih1yp3+6oofh+Uu5VksE5LhcrBN5/ixXH/xmFaa
u21iZUWNer995YQZawfII9c/5XQV6gTOj301m71CD2gUMRrDpGc4kCsIU6OGBwbxYOL0mOdnI4J0
oMODe7pPT8p0BvzkU4FmxsaHaNsVwgW7uJh96hxCERh/a9OZt8thA4wKilr/Zql4+coHJaEl22me
7GcNVzN94d4E7jQ/cWkEEgJbH7LH15WA3yP2uWDNwbX0PxiMr4dERzLF/rz1x2+P1THLYkg0JDig
uM/TAziXhiCD+BZomTBuMXGGGYXdTAQFQjtLGAgcn6XdYoLYK+w6iKgc9xwSCc92jFrm62sBKTtX
7eMrWizzEOHrhtse3OsONvcvnHBE2DfCL4wvMU+QcJD9BnMLodaCWhew9A3zV7L57nCsdz5Ve8fc
+clsn6wAQy0s9Ih8TWl7YTAtiqB59mMkODEjfQiRbo39EI1X5AIntzYh3lXkUVgBMa0t4jMIlRNQ
MQBoiE/GQ/unAJFDKaroaYRt//YDW3nBk3p+fRB3bDxKw+1GJlxQc3CodpD/JdwFIxmcdGr4deCn
s2BtyeQ77SGepBPmwht8inG5hMOKQUjv2q8oIZbd+AKpg7BagbaEExCkK6QNMoMmBVd24UasyYqH
7ZQipdD7E/5iSGmvCIfV1EvREyNmz2BAIx+i4xH6yYdmEsLx/zSTMI0h1Dz0sqQHL7vPNSsLxRUM
U9hSEDVvTvUf0iZDJ5wFULAgCzg4pHV6jCnCOgx9ZDgovq2TiiSk+fUcmGZwlz+vZ28FQBWj0MfS
6atSyIMM73SXEsCDzMidZGHNfowBATr9CXYv1ArnNp8x12CmovLhIYMBBdRZwCy41m26UEH/oqWa
yLuKgVVXxVcXxjrnwFbs9rkwy9iG2AcMLYVVlEutgaZi4CmOWYPmsYDBn1dNV5PL6q9Xt1PsuWUv
GRtzcLk6E9KafwdYKijccHtB4P9aMZbcUTKLaVJBw/G9fJ3MkBC/8RIye06E9F3FX+es3LEpDI9Z
cGGed8z3IznXZbh0RCrG3dPtw4C4jSoMh23Lq9k0Yk6N5Q6ApK/ws/ydKCWAGXXAWhALGCQwRZgX
WE8EmlCMItn4i8qprAkfsTmMh6CsA7RP2DZYFILRMTRB3+q18+V4muqXFl6giqugrZDXMD311fmV
51OTfaIaUEVcCI7yuYbWIi4j0HSv+FcFSS5G4s5RFdkYPAm9CLcC9hV6D41tueysyAtwESFYh6Kp
vFmCG0TkazDCHXwf0F8I+5PCNdnaoLcw0m6ktgA1eFhU3MG/sH3u+Dxs3jNSjcO5J6WMRqUIcaVo
mS8R2xK6sX3FGec4BA9nHIS7fAHCXW6D6q28Od3TXfFu4PcIQClxpa8i+Sj92wLTzzZYN11Oh1uK
o0gj2QcQyUSR/SnB1RWHm5smYr5JuSMOAE46QRKwNktnIEzVziLeH8ZY/JteE8xSCpfgFFIIqY9g
aciB69PxjKAMQTC6VF6YVuOswIdgMEULj2W+DicoHmKcfrA2BqNwR5S8lMTIel3G5EpF3yPSyAqh
EuJD9WBtQtOsCY/AbVLDvT3A8pCwDy4ZxaX5Lw3eckgqx3QLm6dsQieQ3jKWah6cTlx6uuRhefUo
mWRmoWFDyI/+9prCjhemszAJ8UcUIUWkAGJThsubfLShqpqMHUaIwQluAyVGYztrHu+he0QaC+od
vlb7KmMlCJa/ErQIgRfZUMOJTAgNzSCshCLkXe53L6zHCv4WDl+LkDzropcPEVprt6C7CN8c4qpI
jb+2tKHi87mZP7g80FO7zqsDTGpUw5bbmKA34W+O+zId8Qac5OAaT7RLSMQ7HymmWwRQwYepPLR9
KrfUHjfCh8Wv+ZT5Q4xBbPzF+FLySKCM8qUakSwV/zLMPtpFkFGRcyuN8/igl2PMJeQ8sqH4Xmzk
3Jhjo0AoNY/EMDx/HURPpNAJ3TX/SYNfzSrcbxAO83mjTcCBFw7hSW9SHUC7CiZoFA3jBsg2fhX4
AqkgLIQkZSJgRFB4UdvAHYY0jKQBr2TERsjY8AslxIzhfvCx3sbuRPmz5CcsQskjzYQhq6I6wNX/
CV2gWhMx26OT387yYB9rEUto2sg/l84DhO5snjceeVmDIe1msYZNBMaF3BuINYW9/u2tZ6tJ4rHk
fnmCdtCrsLaD8k6w4Ce39UCU5V1Iw6C3qmgXji7KBFYou/S01B1MHvddGdzsW+ddRsgsfkszwVoB
oi7kEZCQ4gmp0R9hjuTylNh/e/r4a2TzWR1FuMyR6QQCD3sgbvDw4UYFq5ecEREnSJFBNrYa7zVH
svyGNe+zTRqbzX1B14BSkBNUqFmr+ruEdz4asmVzgwCpoYqZ62vNqLm7yiFsEIwwqGp+PgUlIcyY
KgU8/M9YahNrhKww60McWyWgXJrUJnkIlDDGHyJUWosEIVccargb4yBpSSH7DMBLOgmSmtBT2VPp
Q1UvSTNeBL1XA66jx/42TTZZQw0bv7tLGaGzwNBsNTxLUGxllLgM0NygvT3u7Nz/WVbj53VgUCt9
iz5vSylrs4xSNyGzi+cHt/2/+SLMcSfyhoVV7I12FtvaDmw86rQIRbBRI5EKxzzE7o//RcP5ix2C
Jz2z4vxFJZOvNoRK6NlNSK5ALpOQ6ZNHaGzsAmCzyBCAUUTlIXlDVMSrjG7R3X5AdoT210QlpxO9
izuhidqzHaUViNDzI0zfKOD+3S6tVNZPrDbZr8Ly0aKHnfh2CF+jbX6KbA6fO02o4peKX7hHE4CC
nsKuFkRJ6IN96gBvmXZqLbHg9uy/BiOn5AQsopcXHQKd0DiXoDLIGCSRLfAcURkMUGvWv+QVac/k
ynVBgXFbFmb+p+iNlB6CXBDaIfRg98Z6/h56ryNKoSzBWw12M+mGPKfbIcCS9lV5fhWkcyoI9xK3
VxDUgS2yXQvfFBpj7ZnHnTOAgEeV6NxWWMWgT0sD/FiOVXzNYpIBtj/CmhhTJFYeqA1/q4gH2FxR
IXZPCVrEh8QJzT8mEpQEtg5QClYHG+JcY0DlB/SsXwEiAE6ZLsR+fWsc/bklYdAg4tiGQc4zVzBd
tJ6xhy7RVj6C6soUI2Rg2uKfCrvLxl8SnGn8/rjPDVkI8TYf/eAVEl8BjcoT0SBsJN0OvBvSLV2f
CUQdbYVw8Fs34eB33YhYjKU8vvGBhRizC6GoyBacnkbtbH+ZqidJOy9HUMeT8SpCCv9OmctQ5HFb
87JIiZqfdA1mFjRujCAoLuTKxPMSFfBGmpQfnYONc1Vn/FmDAHsL1kMldDCfwxGXwm9oirmIlQgy
h/GP5wY4s7j8j8gI4ecgon56H0813GrIitP3cD1safQnGlecLHIPv7ectnnw1z902hh9lXj/grYR
tsTmQlioi0tSkD8CVAotvREsdV7CsfeV7vYohfI7SaUIUNeSgoaWhUdVhZatRZuIQp0QhR1PuIyw
boDf1esu7SpdYCNWEMCt0iW4vaH8lYBZmQ1wVEH3xNL6P7o+NWHDeBaA4DTS/6GwOJ5uAI1Xm36u
bFPM39qi+qW37S9sD6m4ps//Pl5+z3lsqMQW8W1hULjDb4qOcaafI0oEeXz5FaID/Cw8CGgiAINQ
BXHv7N0PtbdbPigw3Oy0SuhxCf9pQlIa79z147mWfXN+oQZDII1WeLcsull4iiRV88uApgPOW0+l
d6GqXfeugd7/ktRqonWpRh1md6Ikrej9jyjLCKBJJTmhuNG4bjxlfxnFNJGFR9dKwWSk5MU0RptQ
mD/ug7B5vO5e4dZXmrVXICqkiLRDekx71bDSQbNwM+yeMwiUH5KnPXGwWzRLHumU6H95enCgevR3
SBIxH6ErJE/tIVyml22kINh+4LrFBHKgH2GpJ7NPFQ4DDx00tRyHgcMmfCZp4jIN7w3gQar+LKwU
8KdmcOXWIrUdIwbwD6JQMMMHCd4w9CcdBFttHOuVdJhSnMby00MiqqlpoYP7O70DvWMg3PngcEDb
WPtC9KjYkYgYz8MoYjzXKnkY+6GuUdSzjSIIhQz+ww+n1uAmqtbDSP1hFs5FQDH9CyvD+cRVxDqV
jKfjNUQ24doUzSMbw9/8FDRCRLHwUzzj4N/4uLxIWLnu1glkpO5GN8huI2twnm9tbH4s7KfKwDa/
9Oq5Bs8Tnt14LOKphdoGdy48tfBgR0WNuRu1ZmKxpydGgFO290OmHv4/ps6sOW21y8K/SFUIDYhb
zSMYHCdxbqgkdoQQICGEBn59P1tKTn9VvujOl+PYIN53D2s9CxEfy/9EadN6lVwAJOTJoMUdZIM2
2jgYgNlUARQ5cgK41gVhqddWXoMwvwFJhk3dv2p+/Hrb9g8HCpfK98bNsHlCFRPeFmZr0yYKwbgI
WZ91GfAZWmQ66KL1tD/rIjIx2RAyAjCQ2WKEuZLTaCZIzO/vAVGPfaV8RePAxHcKu6G/P3+rmHhP
J1LhUOXB4ZrjsR4myCtkMx6D/I4SfPxLyj9d5Rddb4BY808TMI11h7sNVzuZIlCMmD105FRHlL4W
V88XHtHZMosdXPkKnk3QNWTwNJ7K8KD0B0zXxGAig/TJjyQrj7eMiQn0HgojBYb6hWAJScCUgDNv
lWG1pXIEt4dLFqbFA90W3g1n3hcqQLkmLyn7wudCvKQq9JmgNfFZ+m3uw/kGgDWiduSFJ4FYxEAn
O7IqP/Ivczg1lh0Sd5OyTg9VCo8V4oc+xu1KAt1zvnacT/T1K04pZuATkLpH2KK7EUnMjF1ai5kV
MgJh2+8p/qRGDHiAueONfZVRLNIR10ywKGVQCaH5t/d4lTi9mMZhb+aDBg+PgZ8tviszj/FdUXmt
sJeheQZX/dyyAX5ul8/ttQZ2sxkWG6XJnjoxtInhm1VQ89Siw0WThnLM1PCig40IeV5Q0q6hNops
DLzUcimx9/Ba9Z61OkKyJz5wxrNIjCZUOLccoEYGGZXzFFoL2QqA/gsWiT5pS9SIfFksDt5PhU+H
smDih7PxhRhtqo5WIaRKjFiwjyufInLuYeZ253NPY32pBPsJ7PFZf1stw/3FUc2YU6pLBn555uWE
un7jCLQ+OJkYQc1TKEBSnNW0w6PKYnwq0NEFYFZaS2LClduOBbW7wlUl7Kh2ojeVo/8N2BFJIMFN
YyRoH9GvoJ5FT373vqW6zQxovUCxG3rB7NhWJngKQQ98QYS7XOyFZtuRDq7ig1sdwC5NXB/AicAW
6QUofCSklxaKL6geAPZotTp4LZIPB0SZB3amNhZLKNUXZAy1F+yHISXdkhaab86DboMNQSRpL4hl
EVpECJQS18PKs/NMsojxjeF2BV/rlfCWu78oUWAhAO/BO7ybhaBupyaa45uP8gy00sWxTsNyBbfC
he4/Laaouh+QaOnxOaTOALm4LH2IUESnWG3A8Q5MkxSYKaPvqQaY3B1SSWGOUprMeIUgWETKTwYm
Y0S8D452sGENZgWURCShRI8mJM/krAa1GjAPbMitwEB6fm7fbZAGQO7JC4KWsAq6azDmsjxcw07I
A/BLD7giF//NwHuhRrxb/+OFAw5XPeTDaymu8/OoBdjLz+TMCCkPExzb0wI8LyOWyQTXZqD7zUoA
Ax3E5s8zC1hqxnJbM/84Eb6+FbFxfQyX4HhwBx3xUhQgnL0SZ2RB8hTeXQ+zMWoz4QXsRnLI5O/W
Pa6XMEeg6I32jjTQp+iHEcp0dcpC+Sggg3XOeC++oOXRI5zfbOLxFjAkx3z8B2Ld8Rj239Z81iv/
RocArrbyWQxd+GYXj6Mc0yEFrQ3oD1rHNZmvA4rXqX17shRdRJtvLFX/y8gx7YGs7Gq7Crg3mPNd
GQSBvOocZKSHwoHSekFZS6jR4DRLB+5ocCZ5bDoWymNUDVFLgMIY9yX7AMLAH1ZKVVNAwDtnJJdG
eCtz9s5VyGXc+Xyq+UjTGu4pehFoU/roUkbQr9Ohkcg6XmEB4+JiAtU4NpV8PoGZGMRTTZDvBJYS
7I1Uq6BsFk1IIsdAKs4pokVtFtHZtPMBalOU99GRGk7+NY6YB5/2KeabNpPvLkQo6C3bnvy3JyzT
KvrSE4J0jGnQMKteeeGvkWZ90TB8fbYYbTpBqV2GQKKGmQwqV6EG07hyznyCcJLSjK88Ax5DZ1CB
9y6dNRjve7LHQCDnpAw1UTeC+gQ5y7jvWQmHtgFCOE2HSNq646W5UEBf8dMTd2fGmJstArY4vodU
PSR0goDiYdYHDBpZZaJvYp7JuhnSmhheGRZLbfZ022/UxnN1Rpv61Ni5BLS1nAd8CiG217dXpm/2
nsMxpDrk8uUALOjiWEZStJouSFA1CPRXG4yssQiIQgDUZm7pCkh8o4igUSLljMwjugLm7NzkxOOQ
4wGeEOMqhm6Mq1gDnp4ClKEVdhk4EU4BDbw2BWKAUEXfYg4nfT1YUCncojO+N4A8nBsPch8ixun6
7/sn78kdcRDvjLyZPEVMUjuQHD20LSRIYjjmETrat0927vEdtx/2f8mlZ/rW1LE1xAQUMwK7kLOL
1hVggWSuSKrB9Q2QF00UdS6HNjb4u7WlUX38PlsbmycOfBxlxGrwaEPh9DIp/IZiRmBZjAvlJ5cA
7rmmJYAttb+l3MogfCwmZgM0EwFy85ByeRAb02uOxxSa/XPYc7axYP1pBCZ2K3pM5E/craxK4ehN
5RgqoeGwuS02p9smv+MHSPNnsrrExjnCIsWnbnJVwDxA2LE5IRNijVgFhilueedGXehYMwATUPQa
5zJTRN9cA1ENagB0QrlgHXYuE6QP4XmH9pFNK67edgJ24JqYrZDr3j5ViHrwayEa3N6N7Nxl2vuD
Folx5LuLo5CFNiLaBaPGF/QPeAo1eEbQeX0dkCAF6fgybz4TF4tjhTBq8PGQFmwl1HhxTSrc0Kf0
4S3UQFcDwhkwQ33giGLHjy7xhEbWx3fFchzFEW6VBrGDGJNwJakICrITX9W2AQPOOqzeVPWmr8nL
sTNWGeY1yDJ2GwjkDXy6uEARRr6+otV9q1dsNzDKhdej2DceN4BayWm3NDO13OiPDZou0Y1I9ujR
CAAxcCiZEestcIaMjVRIhg+fD4h5BfcAoh6hlxfAxiW6T6DPlA5Ek9FkE0zGfXiS340WbuI+ErM4
wZLmiEPkL7NlHfCn5+V3am4Rqz3uGNBJTOH6QEjlznk4Jzgm4sd1HXbnVaBc3PLubjYs/SDpSPGA
YlNoqI+OOXRgUgv9RBn2QEuMVCpYD2FhMj2NGy3pn6mJ4J+B1K+6TC6tGGrMOzMv6PEbjQA7NelQ
Tppxf0jK1nbDtotOhKszPNIi9eUIV2FSPLLbHraItjILflN4+Fl5ykLeJfzFdwr+OiuRPvaua2XL
AC1kdXjB14SM1QSmqQYPNcCEeES9WHIM2gvne7Ys0f1Fzzbul/ESFO05vgJUOseHoP7yI3sYvjH6
Q85ez++9O2PHe6ixtVyT3BdUdxtJxRqRGW0oaRhUPZMFDgVHi0R1EpLeiGBimx5i1boZwc4Bq8JT
fdY3KAPW+gtScbgq1OZY3keFQEbPunkgSFD3q7kjGUMnpBXyMRq7zXijAWT+5xTvyPVoxigr8h6O
Y2jW4rBXNVgNFM/xYRUjgi3y9JU9PZL8pV9zDZRBDe4jLthJc1HU8elNRNmq56AsPk+0md7IdpNa
yF3Q4ZpxW/nWHq346pHp+5CA1ahWwiUnPDqIa8hHBinKaeW5Idbfcy7WX5QKmKIRJV+i+TNkDfZX
1CihxiaI9Sw1OAUDU0XA6Wv3QQcPbx4R9aTCA0k+GeaXnGeU9dyw3y3i3K5Jhigk+24QesbQkMLO
wpR856XiUkdeLo4L/7xku+Y/fiHUmPVhaJ2Q6c9aJ/xWKnshbMlKgIoAEa27w79TKwHiFOTkiw2O
/Qs+XZYzq+g7bJtZawwdRgx3fE5LkHPyvCLF5nVB2XO7J4sqxhWEjgrDFDIMhDWFFn1FFIOU51hs
nh/5t7aHqORXqHHK7ivyBlQMtyZB+nyBN7pw0By6LsbZh2NWNuJQPnSHI+4I2ROTh8ye+M7jvnbw
qfF1hJODPQ7n5CcpTzp+lme8KpP1Ut5pa0wb/DMRln2Dm4dkFz3i/aKEQ2uhsNQvvqKp05XvnRLd
qf9fwcuccrTiojSn/6kFTWNMHnbqOXOD4kt7mX1qnIsIn3T26PJ+o2IRTzat1egiN0mw2J4v++Ia
YodeH6IGBjd3Gt5JNCeD+Lm+Yx+nYbT5RMsPwon9dB5DgiYPmqPhX2liuOv2tAomDnV8f4wX+Kjf
JRJ2OL2aq0B542bjWgOlusYl+BUYLjCLy0O23qvgNtXkKoBIvOqGT0VO7NT96d8AoXWS2grcCxQ4
vRYMXUpZNSE9gdHmJx1fjhTlJVrxZoBELBA9Ro9H2IwUDYDYBG/GtTvmXqUhyQKtGD3L+LxE14q0
P74pInYgD01idpg90Qpp9z/MkumC0BEwS4YZkZGPcLx4NvmqUMVpqfArSNDGIuLM5p+Yb3apCtGa
OKrBaClt8mw8gGxUKjBYm7beFIvNoGaamqmP9GglJthIt78Lq4xhI5BzrLOKB9cZTaKWwgGDrjaW
qcclHuUvXb15KNmCYMlj9vTGdURldOXEIFsQxmhN3JbfAADl+GQC6oDj+K8TUXvBcRg0zCeob35b
BqI/SJUqeJBRD2Leq/FBQjq8YzUJQVJiLxorTKpIlbulf5mMAYA2VideCH8J7IFZ33bRiqYJSZ2l
UHdP/K4APHbbwzH7Cz5rp2ZmdghZqIkm5wkHFU48jbnoyTsFtEAdRdnUAqGw08JjH67YM1PaXjmN
ApTciLaQURkZqw85Bg5cVwCW2k0LN8nBrABlnL33v//sT2FsJX+NwTeYiirVZcGbHLMduCYETLdf
z5V3o7unlD957uu9EUgG2kXsMdc3U98iGf/zR6l82iMFX4IAIhAC5UbgSMUyMxCoWML8nnwQaDL9
SKva5iUgh03E070Z8BLiOy2RdcU9gXCMIJfJ+iTHDq6mB1X5Nyof7O15HPIZp03LGUKHeRW6vQ2B
IlwPsTaIfrIDC/lurV0Uhpj/cIMejGx5zrRVirGek1j5wKjEWQzPYPfBS1QN6e6Dl0m02CM/vbvb
XVkSLxwsgVJ2YatH9Fdrmxu7QFJZyQ+A7tKz7goeK4EIUClhQihwYh48JnkiKi2rmKNPMT1OCVu+
jcKpwg/EN/q6O2XHrMD6X/HURyP+9w8kXlc+nIir1kKWeL72RHVNCje+K3gw/KAXVBD0UAksBsRk
+trF6r9OiTAjbdv94Mes0UEhcq3cj7NjsCyrXOzxiMG5cjj7dyamHhVEpW/uj2/t9KZQRs5gCs7v
D9QcXcQRfw1pe3mHzqcEV71RJLn1jqCxLl5w/rANxK466UDR2iNIHdkj8StzQLswS/Fh4FGZfRgK
HQ32tMmHMTqYPWIeV/s8OMddQWC6XeJJ3OinLV397bQ9f+rThyTETg/auI1OxJpRPYHjJ24dkwHe
MXk8jF4sdyZawzfUszx+qGePY0AbBTwkM06b2YayY7zBaK7DYiJC08OF2yDEDwS/IC+E2cIbzBPC
S8Zb8nYcXPp0JEXoNm3m+USVQTwJ6OSYEbJl46uhn5dJcylZvPXtG1FIKCwapBA4ewrm9VKrNgnZ
VqhdWChdbEaCRGUG6ItYbPK7qTIkPHwclKjAh6NtmJO+nIptvpRpGyE1vczFUnZQjNA1DXcPIyTO
NQzryPG6r4x+2duRnLV29p+sVQ0unhsYKpQUMZOoYM+CYe3JxP4/4QOFNLoAlgXokedlAd6vKaaM
wRK0Q3Ja0KG8MPXNyUFDIzYErGfpfOl2SaIGBK5RxygB0PkATRLHSsGkzWcvuYg45RkhccozNcNX
gYYjBF+OVq6hhJNQdHTj/XeiDkjsZZ01967MexdZrmSVkt2abBVjyTgx4zX98elfXqo72fKSPtki
rUctoNGcBJguOsEJ2eoQ4gRVo4HDG2wB/pDv8JOQ3ZtGdCpiimFCavIUxfhhTC/MQeC7WSk6+2JM
uds5xzg/PzCg77TePnhM/CZCHcO/x8Z9e4Lq7n18m5DtDre4suJaS+5PIdrhmenKTeiQIVlyLOGa
kMOEb2wOKZ8pNM58Is3NidMHxCBnQ+/sWHQ6H0dEj7yLO848PoXz0YmpCbNf3duCV4Jd8/VAvmaE
24PSDJaf5ex0QoiwTHNwkaZXT05BJu8sBZz/91pysLRoAkkF48fHv47ue81CZfINAEnke+l9+iDV
RQmIeo4tLCg4PEpwPykbIEN8jfUYPOiFb3Qpwazh3P2hrrP0gOsDufhux4tmXnBjq3lsoFGVZzY8
ZqeggwQ4WyKMf+BAhMMq35IKmxD4v34FhMOoYamtqEcpr7i/8MPVPOCHRC0Sjkes+Ed4QoW4XKqH
76ovB2TOUpuy7YdO6vQ0fIyDnYIBG5owBFRXn/J1XPmHn6t7kHyl5FRWX0eMLoixAirP+WDCoTjq
yWLDjEf+BFU3Jyoswev31gw10klyD3uxxbJSTLI+ntvwfiFtOOOd5QzJXahGdZct0DwckgXUaDRX
E7qE75fwT/bxoESUsijm0cIn4sbBrsYP8zXEvdqpYrscwQQNQc7mnnP6zrazdb8e2PgmpfrGN6PR
Fiv6NRSSCWARh7O85j2G6I8Bk2ugfPh84+af5Jn7hlvk5FwYtB9Ca3Ks8/SIGNrY8VqosBGCxc79
ihkBDothJzWaLpSgqH3hGreC/3IJ1iWkKKIcx/5e36LDgj+AqEKzJnyVmwAFEKMDFEC7eCUMhph2
YdGF2ir8Ds/laAU1SUSnqGmisYyxTmKKr5WYaFsC/1qvfHoXrHRYvVqvBal29das8y1w1gKTbhn4
AliFy6MKJktMvp1IngvsA3Y/pJgSlnse3qGPT4ewJwph8ENelsPTXqe82qDFVm2mco2iA9SinFUV
LkYoXnZobjjN+Ybi5XDBXzOf28/uBvWjVQIsUGBz1msoeIIm4NWgSsfuqpjRAX8UVBMUNy1rATiQ
m9bFgUmD0KNitkMefG5KHnyKd30PgB/DQUKiJpNDtC0hF7iOEvEhxX/7IDHYad9RQGBraZDX27RW
F0xpg9ipzmlo3QJl+rCBxiXmx/IHRC0UNJRsfMN2CCjYuGjnx4MH7aGJgwu7C/UMljBaTpoNE9LV
AXCLuAu+IhNgRktJxO8dmpMnBFOEzlnfuqbUa1YjFtkP9oOW/1V70fecKw++CZ9Tbic0JEW42Fuo
PiLTK791J8h+8QI9/UdHrTg5JWjWSBblwu/Y8245xOj2cKYd+tTydur7FKdBMjEjNBoVMwGJR9Kt
wQLuGqk8oGaM/AJdGowEZpqhRqYy9zAr2nduqhsKIGRiPRoxESgzUQugOT383wD4CLZklrqexr13
XhqZBgX5m/WBHoheib9FGGZAbwi7B28AeyQscpWE6rGffPlNbsdIO/Vew0clWhbUbyvZF5Do0a8Q
oMl1lbN5rXfKJSmWKTH25JLb8JKBMZIxzSS/jEmVXdv2O7pZG8joqQdF7xKj9CDDgvXSEOvE4oES
RsqFvpGsd5v5ikwpWVKxRrk9+Evmw2bZ6jBAZ6JJIIYJ013SsaBr/+5spDKy5dckAFf9gbwd3Pax
l6ariPjmuj+2ASsY5qB2dYtassnHSC2i8R7zr91OaZtnrSfx9et7Sty02Qg7crkKlWfYeZ9s9hrV
Cwx0oFgtDKfW0QUHQLcrhmf8ZZEXMtEnYGUF+hZVGnZJNYAczu/LbooK9/pXwtFSanybh9gsp1gl
oakN5vwVAkNQlp/t37z8oGycsUievBF9TJ76/Z3fy7qFCl7iVcRt3rhLeloH0haQ+MpGjc342l1v
yH0IT5Y9KBDrGCukqFU75LseX6hi2dEitEDqsCbPQFQi1F2oRNjFiTqvivlBIDADUfIwoSL3NRDf
HZKjyQ2+YkEXosRAooSAJGATtkoX/+MWWE77AxaVs9Be/wBJimaeJRyiE/l1GNIyGUC4Of0Mxuii
VkC5QXbA2YhZzKk3/5s9frxI/2w4KFHUJkHN+dLZsDSRnGkBeWSMurHHi2Tqdy7aLR75a2sjwkM2
hX6MLQAI2JIPXB+T9WUSlXAATueTE7Z/FImxjPIAhS4bRV584Jy8qDzSpfKDNK1Dka6z3metXp59
wOc8KMhVvwjgHu3E6O7p8FFJ85NWg796Q+bPI0buE08ZC9UylSVnL+KQK1FIDk8AU4UK24KKzZYA
10BhZrgOVOe6DAoYmCzuqgAqJsFPxFIdAdM5pi6s8BbuCd7/t/JdnBaD+CMx0gz7VgvZpVA+s37l
pWHAUDMhcx8MubkaGXYskGmKtIBpLn9Q+uw9mFOQbQaUjceCq+iOEsgjLoa9Bw4Dchy6i2uSy83Q
6hGMa/m52qX8XKgFTi0EPf9ieqir0cMDgDgHxQ3+DB44IQYxcmaQvYpbNmattJdhWL0uWGYFdPcW
xpVRkqmupjP+ojhiYKmzSUJDzkU1wRt0EuuGuDadv805Dxv9Lg6xgxvWjJ/eD2asm3FZx20eC7vz
8HTxLTDlJwbUfgOCAEUEExFfheIynAQOwhYAQpb8PMcd3kEsVzTn4iOi/KLNQ0pL9V7bLRLyIZgv
ifUiYfgItQ3CNM0o87bhpWbkDE1glFv9lAIyXBrJ9ZQ+l2m+QX7gfr0Y9pGDrHa4z8huy22V2wet
WNZykuU2bNeerPAlQ8+kQrngGwAQMSBAsGfc6yB5xWcMoXIq+9uYwLuUeEsflu4Lzzddw8Hno67u
SCbiw353LTDZ+Nig/JjJ1f6Wr8KqwZIR39qYQZ90BVhK1Vi5QhUkFxo1UXJcJfkIuCBptBgh+tMj
0GeN6E132BlSRhBIcUcnRMUrbJbZMXLHf4nNS3FwjDxL1/z27Bm+s6rRMN+zqjknWBUQfk2z97uZ
Ke+nPnsleP6JOESWhclpjBV08TWo0JjBJVrGkCe5obM2s5ABY8DwmYB7A7X5wWVn7jfQUqbJa/E6
U0EVmkjd/YMF1ha3U8kUeqvqG6CsFeo7WuypKKTmodylxKVBz+FEAiOj9qW8ZKBsbXiHd1waC4gU
f2AAIwWymogB1hGs2OSkh7L+9GiWPIf11O0LPnrzn5+GUSm0deak+GmoE6HlEnM7o2UXuGfYsHsa
syw2n723gMVGfI/l4X2gvIHVRb3ud3k0s77KKsrJ5MB4QUYr2G7CNVPqYEgbMBkUFBQOOCrho/SB
4J0oQzCEGpi8YTnqWDxsalDYT2HjnlAx5h6cpu/Nk/dD3rqcvQD+E0ITJYtpeZCFEF1dBdSL5agP
cxTb75P4jx2fxobYpIZwG3A+rA9wlvJpZKiktO7ZEaD9H1YvyXEpoyE8bhROKiGK3gdFUMtU/4E9
hxoC2ATV78ndrSCzXHE5bkBQmHS9QCPelqb7BuaepIX+4N/vtF/CpT8N0ZLBg6BwVHYWeniZUDhr
hfh11jk/qkI2/8N1j1mfD9H9FlS3oGBRXcV4FO9lRi3VPULtkioJU3U4uIc3MBrAQdaxmxxKcmdh
xsCGT7AhPv6hXHuUJsxH4SsrHvZ6OM8MWM9xZWds0QwqCSu8WiF7dloXJL02rf4xvvEUlwln2emH
CT6pTtcTU/L8ifl2YEkOzIZyE4CjZn/8XBQu9GIei/LmXqj0OUr4daOHEZ13LFY4iJpe8ES49nAz
Cm0Hag+rdGwiJr2NbTbZXU/xBVWIFfx84V8X3hiZ69CqIxKC+gfADGeJHoH1ioYWMA3l+JsAL7Bd
LjhOK943snQhxVdTm/600uWY5hfQnmlJBgU578iyqthd5TEEUjBMlN4rwzE12YTRAUJ0Yeg27yiB
ptHmDS8j61whuZrQEUyXzg5zbDV6A9muMSA/dp13SBjuiqX56AH6mNsUepTrl91ysi4SUkEdrk/P
jQGN8hLxhFn0SD0TqsIMDmhH/kdBwr6A6xIJrwK71CJpZbxlHrmS+pkVQaiCGkHytwoJMrvLhh4n
nNClS35P2RkaircwvMMRTRzQ6OqePb4sdEd5OtAAc8ayKJUOmAPtA4x0wk0kd+ONN0wo0Qv3/u+j
zIeYsXTpzoeROR1GeOLGTtZA4Ilzhv8CbHpOcBbWQNoECWCweQ8p7Gdwbk0zu2v/Nau4TnFWm96K
eu4UDrcItuwY3LFCgyYhpZofhW3ATcAzJZGQtdODbltv2mp7uzn0WsaHnA11kIQzAo7eGHbN192w
kpkx5lbsviYTaZe1z9dQo13j08SZy1zEEdyvsA24RWWMuxuY9oYWuFkGkNxNCEcXKGDxRUTa03nW
yaWLV2q0WIcVORYCDziZkgU5B67NWZBHm3OPVaIT5xCJzucodziGUON35m6FFgmhi8hyc7o9HZoU
SjdEF/BEkIpey9iAEjRdXN0fQnLMPlmQZGrYklOKkoDM+4YTWt7ufiVvN/qX9Sm63PlPo6aM3ucn
4B23n5hChyWbzbh4xJaCwNzuWRyzG8fziXyj8MrCKzTZZnT8JmSu/Cul2HT1S6pQBzDzsnQU8tue
wc0UnET7ploel5AJ0RG0C3aFWnZ/90JUSVhry0JUSY9pLMWgmPZQ3/T/A9Ni7TXrAhIQeuB3hReA
m3450UOYRxxZ//2oc5k6F6OwK9e56+qkSvRJWcZMdW89zjLXIJciEwjR9P+teC5+SvUpA1/+pxu0
skgvxcvOhKBTYh1vEMFkj9g8x/UXFf+2nY2K15DZR7w1TL0zTLnIgs7ShoufHDs7JFviJjevAiMe
tb9LhCUpTjLp+m8iEyqsH98OuO+6jJPZYN1WpWtQ6NP4Zmnwj0eMl3i2L2xcTRnUo4lgUK8h81sE
rnuxv1YMc3LPJHVA9/gllBScg4HUim5FxQrhu+13S9AH8xwJWZhdHIKYztXw7hEf6KUhtcrq6lWF
VCpcd41d0g0iQ+ZB5o5kzdYxxRsli+Zxc00ozDfI2y7ZMaQpKVdmn2z92AMKxaaiRFq5tA3Z45bp
h+xAztcaCxsJUnHzE1ftwWZBV66i4hAXUQW2gyBbkQlRKBMAzqnUlWGK6UrSsTEnITLHGchOriWY
YBSLBxIaPXfvXM08sPFajYsBgrOUYaiXKcPsd8Qw5iPAwby+BvkxKI8ACGC8AabFdxqPbZTDf2QW
R5AKka+z4qX3D79Y1htlgOZlOIahii5op55Ad5bb0djW5YtyeskVJqgSVTRXt7J2ZT16C5g8QpKY
d+gVL9jeXHg6ADgiMDjeBw/RF/QgZuVeRT6HDAdn7NcStfiP52vH2O6Vp5aKg6cWMiR8BGZYCvB0
w//+/eF9fwB0tGXS1ZngKSSDBa0E76+2ivQdcSmECmCJekTs46kPVusYjcEYgqFe0d03EVfY8vAX
wA/gY6aWG/SFB/BXzIaB0iosXFhNyfJrNQTaIHS8S2t7Z8ZyoniupxQ/nOBkeOXB4hE8GP8wZEOP
wdfSJg2q02KSHYkEuq3DhjEfgDbysNkNCkeNlSH9A5B2+gfggrQQXLBwCG43r7oJ25Wbm2ubl/ca
HLHWchzMyP5CaiOOYl68JLz/OuLkRYTHam1/ZyzLapidIjQZfPABE1r2cvxFwNNAgxi5stUXvh8l
FQMhXKcQzNhzHBKmoYwgwSIzwKSsuWxgdvRLxoesySXBmJn+sfVVrCvBz42CcblFwBdoxAOxdsVY
DBAgD/WTzYDok3C48Mh6aAj6Idjv0U7hXhQbMrZc1hn4tFm9otW2DcZK14jFBv5/OGaAEjPbqJB+
SMYHzW7OD473lZRx3ssbZCKs3ohXEOWWiBtOsfGDU75kOoMpm5orQCXEF0ArPnFH5Rst0KIlxF7y
mL3RR2i3HmW2dQRUNQntAFnhaa83Z+uvRAgXHnuLY6J3EJLlCEctkNux0w6iYmCfAaAXHacpGclv
3krNLi0x7jClXFR3lFvkWda+Pmm6YWeS0/lkPO4PfN0ZJgTXZxo96rTqM0SOxqZ9bCKgkGOAZDLM
f1joaB6bJeNqvE6t3WDms7Ce7nkd+T9aijXXcouM+RmiT15fXvAWF+nIq4emOCz7cI9pA/ls4WP1
Ix7kwJCBvE6+EMnjkb9Gly7ck1ApInHsAjj9RjPFEks4/Atju5ODjXD+W539uR4l+gVlNP5kJilY
4lA99w/JcpEgF24OVY478mku6cqgTUqVbPl79Dtbcdh2ddRgjGgens0hs2LczcTMWTsB4wO+LT4i
vu0hLR2kieLZnuWtFjK5nCzBgN+Z/EQk2Q4dWlQW8dGKVy3skOReMx1Ln2Na8BHhgWqqEOnnyGOF
7MrrOYzYDdHEI/lg+8sUvnK5oR3wIJwnwLCqRsRvILlX/at6iJU+uZvJo00XbQpuXgWbkqplujwT
qosEz28u9M5eidS49erC0y2XODnfWAvpSsetm6zaaHGBYx/1QaaMyUXn54xqegbXwohlCtfq/EgO
6JKfaU+YEu89eHgxK3Zkbyz/KnnZGKLPN19YNjLG4p3GZFscsRvsMd9T6fDqs6jDsUrosgO3im50
CitVsen/4rNkMSJmLoPFyrmwKuBpmRxk3TcTHzjjtafLbI7lIfYntKzYxc2oCXUlUpfhJ8U8GmIH
NX3EknDtEdO+/2wZVVDXATGycZ0e+Tgl2L3wreDTQf+PaVd8d5aHlBS8LcYJ5mo4hVHnIxDF3MWA
WPz2fO5BK0RwysmthTaLxtlYxTiHtwOcGv70c6HbXzAZGsBwiZ5ny6y47dK5dK4pf2Q6oMHW/EeJ
avMHjcJmw8PS1hgA/kRzjFoVeeulz1TwpTSVlsfjX0y+iPnx54ng8be7hFBbZtaIjfGXkeFYYGLl
F7neoRFEzyFtSSvvY05Vna2wvNZcWKzAYZYYdtGEeSOKcGpJ6xATm3MbEoP5uIpnkdwS7O4vaxSZ
+PssF8nhBsO1FY1TxWhyU9z98wbWW2ef7z7Oa2Ab9yY7aBB3bc2htxCRLMIarPaMlC3IjRxWcCs1
5xJgbmGkqtv70yuYitni2nZ+9IVniPwepzT9x8//aq2CM3DynjxNbMA+ZGLIMI13wA588r+Qpvrk
jI5ylI4oivG6bpekSiw2x3zT6ekacxgIihsj9Ej3eiJF4RpBmUAXc/AhYpjMUkxE0y0XW57cL+yM
ohVmIzwYbHYJ2eXnQWAhMOMZvGByNDXBnX4LOWG6YCAULpgDXb1T4eEe99dsitzm7lacq4W4GA3w
cp0Ekk6o5dn2d2yEFIBnZkl5XGMF5njlcUINftpeSrcEnAM9AFXOieX8fBIQ961s9pFv8xMDOF41
wRKxPz9GL5m/V10yf+W8gXZc4Wp6FRj+OVnD9cv/mgrPbBDR3/vdYXKVUin8mzPPH9AgatD6/sKg
Hc0+TX2yDfbkFjAwFGQvlKEAj+kLdsYP9vEF84U+/nxZNZRmMS0LRvQOJ/unCMcvkk7OUPglWBYB
gmpuu3p0EVvN4ev3dYY2mZNf+AaVQCOYtYpMCyLWVYrB33se2h7f3Cc5XBj9ltCNTvZvk0gMesCb
f2tZS7psB76MaNupLXqPUNYTg0kQp53QUQycOifvAlRvk3cZOghzkRACW3t7nPWqw3J74qjwS/PX
eCQlGHn2LCZabvvEyRqd8wRXjzMouNDnlG7RuXnnQh3rhWJtWhydyDcEFWJ0Qlx5iv3QgkJ/wsMX
Y478X6u2/oJji60RAB+m3cMISZWrIzIS/c+DnLOrZyD4PpJv5fIEKVzaV3eF8sArGWKv3UFzDQ4K
xb3h6YOAaH9ZKc6ydG8/gA7WvW9y6tJaT5gJ/woKlQLXpjUYfM2t4LLe8NKJFx0D7QFIH2M1XjAX
p6oL32WVtR0K0+35dRzjkiJY32r6Vim2B5fXC7PfZ2cEBUoW7KHMkmzSgzE1HGOjxmQVdwwCJrOz
okUYIlgeHNAgTNL6BcMZvoFr9kRrRyudlz/GaV2J1X2pYCEPB03C6HHRIxWBXjOZ1WlEWDZQImn4
m+lAe/tlSaK8S5zYQArQP+QC1IUSLzAefe+yI5Qh8nMEmApSPwd3NkRuhBKMDY3oCuOSsoWJfqiG
DaVoz/ecHhcynlFGTF/7m12A2AzHC0tj2rrgV9OjXwkHgwzd+GzFHNZ5dOijkxEpenTB8WJsC16r
555Lz+Sum9LBTFzmlCsUrfgRCEGwOS1An/OzNhekzxmgn8v416m3QP5mW+949mCAHHj+ERvw0BO9
xHWj/wB7Y2NS4CXFpIDkhnQ3VkoUOAJbwgSIWQEppo5MFPwbHKhG1jJMABCYKz+QPrPV5iDiFBLH
dnS/kKAjXMqtpcW6Gi3VUDkE1xMHSnRt4u6RGM+USI3TKjONTcTNkKoCgA/Pr9xEtC11auJErlJu
zc6+282CvCx5nMxSstOGm2Sn8fUMBZtTejk5FcxLEQRCHPKVtc+RVdjbmrBLzLuMDISKeWY0wgTY
cBUSGHjYkAj6j6XUEtXSz+0v58kqeFxKkDtvkwHLbwLmfEbdLyRWG+skJnrMp6zUuKznvRtLMEAI
i4P4lZs6AGfxpPYSD9knG1eOj1sJ2cs//ymbEJ/GM4z4GVZsHHqcDJubsSnl979Aw6wicEx9ANsF
i+MVq7f8Ejd+AbNkT+LgiEDHikIuaZ7gM9LobzqZrLAFGkgvQnNwJesqHEe4DzHrRfHc09CzIowf
RnJQ0vMh0wWLCyJvucjWt+zUZDXSI6zOerpFAr+MzWXce1aFRRytfVxc4rvpc0zUd9axadPFA/fL
wh9M6lOCrjBc3mKfxe0CYYs/Z9GrjIsxreXRIo9oL9c+Vwhuc3ImL7nDe0xmfJFHFNwrjSg5YRy1
vxYnlzPc/eSz3sR3DOq39HjNdNqcfzZ1Hmd7201v/JeCRaZcyDVyeLAVa0lyuTEhL4Mo6isHiRWt
An/EIXISNNMKqsmkOuPYNYZUDK0CzaBQZgRm23ieWootorEswUjAF/uCf4pPLc4THkk9JJCgCaxT
EOVStynQL27HmNOFKT3/ms3x9D/kppXF0RBoN9afx9e1FnL00M4tu5DqWjax9yTHT/WIPl8i4Fpc
kMAYuBewTEVj/5en1MME9zCF3S1vbn+OV/ug2Ai4XR4Ak08Hvn1Ktl+XY5wf47ZmZ4XndIsnTjGD
6994BXMKSKSnAjJ1hFuGLn6LUYnfjXPsyTKXSTSmG6gwto75zWUdW+AIlPvl9FqtvQcbo4f8a9GS
RwIr4QndrnfnGo1u7MU5naoIoxovCe0SruAn5LDJ7IuZyeab87vRqnIaAxmpzexSblZG9jQy4B9c
6OQwBBpzLC0sM2rrufqGjGDjcsvOazHk4pYDGcRqWGFyA7kd/suVWAPX1G1jAt3+70caIxa/HLcz
V/ON8SnSfy7ll7m9ob3mXYY5dKHD0yKcN7CabBuVYIAT1x4RNE3/Q6dFAORge2Fs48SkvuWt+a/+
z5sfGKP7ybTLmRj47TVkbS+lE3+fR2w2wmGAxv0M2Gj+mQcOUZgHivNc8S9WaG7HvUYziLv/uGXx
ewEfE/wXin5ehkBqoGGiICzEj9av7bWBmTtl/AUGytI9xqgNAGc1qDqblOf/4+pMl9vk0nZ9RFSB
JKa/zIOQ7dhxnPyhEvs1YpCYJeDo97XAye69q1xff91vd+zIsNbz3GOHFPyclFinLcIMheP0qoSZ
ySOHpNGNTrfJWSZnT9OQ27P5GM55Fkix6JCQHWwmU1LcnFZ2aJ7ete6zTZ8Oe6x7kylyIxid9Oew
MGzsYqUREmsEKXq05t7li6Q7fpzpU59dEgTk2lo+KVVNjRBo7ryP+GHuZuiedmO041/zPpHGo4S3
F0insaixwLlukzNJblbvE96Dw4EvmLvFFIH5mV1OQu24sTNlE+oryYMemjsP++sPDnNh65sphD4z
eXkGUXBrjV+LvNBRVaeVRJc2f6nGlpEyiphvTY+gl+GyiqdmsvnXJhPlb+csfMZgS5tSk9Dth4Uk
Mz00cQH50HeP+GJcEAZMsai/1JD8QfgIAIBcQWFQQLTEz40nj+wdmPpn8r42HclV8eX3mbbQ4Zhz
xp7hRgiJwuaKvGaLOCgoIZTD3UiSvZfOHkshXmOAFsgSYhEgS6zsZbH1JTCXICUbTA4aObjJgdYH
VGbjapgdQDJjFCDZTQl26RdIlun+xZEILN27kIkUGkMmDt8NxbZhE9Gr21THfHVLj+zCo+iWpkfg
TGTyN+qdt67MyyUEzULZjneChlIhJSDxQWb7RNZjUZiYZ5AfDo8P1KENOwOlL625oBset+e2ZtVF
puuNd++7YDVZWqFmqAaxLoU3NR6kDfQxkgAzmVBf6OQmCfwJgSwTDcoks/LTAHQYrAR0GKzk+gmX
LqdRSrIg21/jmzgtLoEV0qKLLY5wjBoN5c9x8hp0PNOJPC+UIZ0SqWosqVS6UFUWkuaFQ4I++l3l
8cGzf2Jig5PCkBO67tB7t97bS65Igqbi5pFu+HIIypSoI18++7fB22c0LLlkL9EgurJR1JZuxPJW
F20/Gzj/7f0oNA/0lVLy+K+vFLg0COb4mQIqEEoUDhtIKRQOiuiOpMQAqkqUky8OAl013ETpBc4/
JKDwNhCXsFVEcQkHETp5etbQVFYMGgfPceRvfdhWR7WJ95dIqUS9yUENLnAWHo8y1AmGTagTGF31
joSOMHnoUuEtwCJhDayoK70n18HzbXSe6PsUMgx+fAMM9IHcdY/aEUP+Qw09tgN+6PEHUTBHoF+F
wLBb0P/QV98QPznuAYNPFBx1lXjivIayZEGj8LoSusyRCVr3i4Ork0I7ezi66CiYAb+y49Icg2eN
g9A2jeMd7fKvEih/xR8l6vXk4N6vLdZV4LJ/BxOvRUWJuv+bZRCUG5zcU7H9EhaU49dZ6XbC/8iS
dFqMLaY7ry+10QGG+qUDMj/rUVfGNSR6GadrViy825NT0W7zrJIqani64sGqUyYCl/SEiaDD6na3
+De31U7y0X2Lrk18GKNBCXkZDzwwd6HX5mzDBziJMjO0GaZm7ySb3pwZ9cuIYt5GpxBIZWBSbhMY
PTx+cKuC+82/1T68Ms8azr/8KzCgQja3/vC8ThALpVOZxwOdSeXpqqLJTscTvn+ZcGNsd0RQImKj
t+BUVkmhH88+3CHPjBNkWgS1a9BH7RXcrUA13Kq4WulDhNK5P8UUcFWmxdN0ufgJgXNgpBaMAqLX
UbWub/wHUhftfkH1I8rcQ+pQK7IXNWDwpfenpaUQEF+yr83BrvpkBIUlgwrb09k6YOPji2a8kshh
TJH8mdDUiGyhqelx1VB5u68GGYlL6MwXP1f8yfBVoDXRTVLjyNwJ+oxairk57T7PEVEFUA343FqW
PU9mvtCPWwGiGiJQJficehc00vIuRPJDyd3lb6kH35Y62butX1FNBmRBx081iyKEl+E1ioe5DUhf
U9BlYqIJB83WaEk/WFiTadrJqEqi5DyEV6D9duMVagwCK9OI2QjGAPMJel5eT/TLojHXHnWhLT78
KnqicUU/cnsmUsXDvFmsmRCH3tFAsjDPxPvvz6KSluOVwiUZbRQYDobTwrOflTyayATMgwrvoY+M
BZ+VqHHKwolJC3QzIl6MzA4SDLcMLZIwCJPRnc3ljW7sKCSc5NneFbb8IyGH6OXOeHnh8RUiKIFN
3WzncKmY1iZlPVZnAbmRb9uNR8Um3ILKijsBDRlCSZcXwLTrn/PPFALs6p1hRiDDEGiqFrJ6Wq+f
Cf5iHyoNn0SNHbbNQbjrr2VgGH7eB3WPfVK8z7vaKseoNCF7Qq2nJuOACZl3gns39c/4CTVPGdgx
MKb9O3bhtVXwkbu7Y20jmutqlZROoPFvRIIFcaaWjU2NLw4xErw3UzlyMiQzuHpuCcJ2rjyE7Xp+
oiJCH4P8IM6ou8wcJZzEMXV8GSacUYjbKb+j1o4KxVQ/YQtt3jqFXHZhKH9XiCwsKLYkCUgURFA9
l3beGyrUJUwyMLxGeGzTU3a2ntGUXPhpd6umBHMvq+Yqqsu8zRsG9YfduWEHxzXz8REIuQdmGo4f
8gTBjFcVfb+24ewWS0JXUrkF4pGgJA69jGYiZO7EXB+ReszD8RrKtkd3izN2NAO5JkGh4nYrF4/b
TZdcU3KJddoNLrFO8LUcU0JaNuertCwT+pgbSQhRmh0H85jpyV4l/fbhNj5gkZN+nkfhdTuov2Da
J8gm+C0FUk39qRakf34pLaSXPdXbOcoka3OGlgSCAdutbPyZzYO9d4egiGfCo/WvMn7Dr9doehfW
buHVdvAZP3FiwHtubRy4uHU2bYOZ22/LoDkiFLpIbrt+jfyl1orrneT2i7vASpMse7DOUXcPceDz
2iKoydBbwVxE6P1mbOWxtsrEnz4oFDyiA6H0m4cBYVf+A2+sPFHnjNLFG/lhhLuAgh4DHFdYRzbT
VfWdq/CfOBLrLM0EAy45pLpIX3E9rFVTWMScGXW5Sc7zV1SBSSv2C32KAx4hJsjObfk9pfzfryvx
LdAfq9vPHB3LTTi1uHm0b3x0eKb56LBNTI8MBBgazCCdLHxnlKChsCpnoB/yoQny967t07VNRjlR
MZIup/61tq5nJ3lDCLnMnjJ7d5UYIhKR5VA3Qhk3E3HR7LT+lUkXNBzCe/BU3ndoO+gru6WsiVGU
h4merbDyt8zy9OwthMBQCGvzIeIuuv/t9to/3laFQuzMayNt/oefnIORn5vGgdptfnERN5gvaLuj
/bp1e95Utm9aUpF/AoZ8r+aI5it9irImcpCcWEE1C59b5hg6yI+lkpZMNnETPNs821PvodA6O9cT
2eMJR099jzelSq2TfBGWOxYjwUBsQkuNaqO/Qkt2y53DwgSJifMKshLn1VfhKOUYFzFJTXm0LBFw
OGH5CGeIAwQf8Z5ZNKY7/SJULTrTBZun2/xG6NTpcb3y2OD2x+Xm7F640+JrHZHUXIvcdSA1/uP6
nSgxIoxA1NLJU5HVrCF125n8A5WAoG+BkoCWauw9a4obczB0ylWLCUdEE99mJNP4ZLwdtACBvtrY
efjjhw9103H9PeOfbjOXRBWyLF18yT02jUAfPlTQAoIkpKNSAIrE7eEb3/ps2Mi66DYSqUf0QKP8
YDLzGMBYTUhsI2llCzXfCGCSVhiRG8OB/sVfzeLmX9ZcWVakHBgXRJnj6goOZVsH9CuCipuJZUsR
oVCBQLEEWXzBxE+8FyknSL1x4RMHaqA9D1k8kccSvatkCa0ngNkuIet4nOk0kknlrQQ9xMe9VBbC
OW/ToiHcpvdoE26zUuEH73guJFeRXOb6YRG6MyRH6tXdIzbz6TCiXBYiPie2ihqjTtQYDXuPFUoT
ctr/rTrk92vQ+EcKuk6jjDDB4cqlEc/wiv8aWdS8zTvRJM861BPaCXHr4Qxj6+EpwRmGknMCk539
W/s9Jx/Yepo4Q9WH+x/U0khv1UmopfPuGaEftRKUr5AKgWFONT9xUf27ijj5OUU5ikZScp8Kurq4
4EVZx6JYnE4Ty8DqtRneNOl4ThMEatnyUP6+OYnoSmMWY9ZGlkSN0fiZVJ34t0tPeYXDqcDVtZ/F
13jhTSAzUdQaEcjOgUrzFweqwqfn1rXo/KLJq2UzlF2aPveMfxXNX2OO2Sy4NuHURvmCmyieBhFH
V3h54wmP6HGpjvi7c6ReFipyTop7agcYbp+4Gdk0+KKP4RxoixiPpoyDD6raXQtz2GynSRTmTN9d
KTqdLh/T7z0JWjdIKrGYD5Dse/K6RTkm+FF7rK+AtidEN7QwtLdH7i21eHx63havivg3NDfrBYz4
hmNLLp+M0/5nAESwVvaykaE5Zx3jPuNEZ6nBuc1ew5mmXn6/3l5JGyKDlMAh0oZciFf/chZqD1RR
uXszHAXsZcKbf8ss34LRgp/quAwQRswgQhR3MSht2QIMZMPFbT7JdEPqz3NOrRhS/61MIKcyCvhF
KGTuyJ92/s/8YkPLItq505viU8RQNCetfkiX0/H0r8yICMt9RYsTWBF0MgW4whJwy7yShB4e9Eec
o7nuozu+TWEV5WqgZ6GiodCggCpA7InktyDrf3xAX9w/G4QetSDCmNOTZxgZASzQN0z5htHbAzqa
ndfdyb0/ZVqCknyLBmM63qLBUN0gsGE0vvzBgY1aX71zXlnUT6OVwd7dvceA2n4tC53wLg9z7LIy
uGvQLpiUgsTpwfv5ooS2CJ0EK57z1uOgbU5vUB0B3OxeZ311ixeFiYxl8efnPcZjTbmoIcZ0U/HQ
w+XOM1XAQvctpOu5FwQ9UHGHrsLKwzspoADj9ekM0XwRuVLIXf6lzfKbhp++HxGeX1eXLhKwTHOl
tbfNNJyIJ9/ZwCumd46B64qKgI8oxOUvRM24qPJZ/u7r8scxwpfGYQIbSOd1Fn4uNdJ9TC5xLUH5
oGV5wLjL/LilJlAwIlF/OUAaJM4TBtKZlORO1C6rHwiRcD5ggSSqiDZ4lV+qFkiYsUQ7zhv/D9vV
8n4eIuMaxxJGrDS5LqfUPCnLCYVz+PZGszpZKhL+RdPflYFWBoNJ+ZivRVCG+zM54/jUnZYPgPmQ
K/Lq0N43/m3vG8nyb77a+1irqrhtj3B9ZXUqPBzBjC0FmhkcS3CLV0+5erPsOh/oX+8yNgJrd9xQ
SdafL/1q5z5HYCuIfRnywVaap2oSL/LtP32OGPF7PboABT4AR2TPHW0bywPSKXzbRHCDqgK54iMS
AkPanXt/3x0xZGgtFgJs09Hg/vtNV83psJyW5jRLiaKQinFy3Z0hMsb7NWMciGVyMtFiilLKySkr
yEUGEirl7hvTwRVlz/+U5LCvYcLoH4DeQL14QxgPFo58GnkhSWc/oMVDWb/+FxXCOYHGPNeSc0ne
lqU9cPGTO4/bp/idEoDHXKyIGsawfue6ZAiwCErfvVw0NEdR+7ZjDlpd5mSA1aOd7RC0PflkIS5r
9lNRBmxbmOGAETHDyR43ODgtNzjqyQYh1+KO7HHrDS6bAjqeV1Q1PeN195TS6snfweJmD4vPU0wi
oZqxTWN7CKlKZAOnM209VMnPYLGqV+HygXyYM0EpQqkBPD2NuFZjBVAKAbWva97CKqdBMIqTuqr8
bvF5gP4WCqHlQ4LPGDiVLjAZb+f/7m/EMtNRRwW9d6MDe++xD8tNwNll1GGthrIoa+f9uVytrWWO
192R8FyQs9BSI+ecaUqUKBByud3Wu0FVT1P52P3HrYzhCXcF0yUGC3O1p6KIHzE/WPPqTcd22h58
/QVbO94PRLC4iFjB7pcYr/GOnpjJG95V65UlMeu8V36veOHWbB/gFe5mfRCt2iBfBrlt/NoqtjcU
JhQJfdSK/+aUVLcYyHA3C2xOFKFC6dh3bhTyVKF7EZLn5Nt56X/XJ/Dw5/NexEEJhelagJQ7qRQf
5uMnbXIC5auJJ6eND8VGHV7qMK9DIHEcZ7KVUW3p7EHtDtCRDsgQ8RoWkZvSAJ1v8dLkR6yjy2rB
xOyJixMHmpa5gzuCmcyilGNrCqKgiEcUALxF+wbnQNL3o6/dMQz7y4nQ2256yGldg39UjgONLMqn
SO45CIEO8XpUU1LbKUVdLeqApoocetqBHRepX+iK2B2EF1vsDiEKSn+8ZkndJoTcXEGHkRlYfW7N
mP3c+m/cMILdpv3g3cUjNBsiPReNITMeA0JOMRZkCMWppoBXNrZgp5LLG9FphSmOtKxusvZZuKvF
050ewk+qSthkLSa34BkPB2+tHGdorkkC/IWAbpsiQBQYFgjeEvgtY4RBD51otkKefcV3otJBsprP
za/qynkV07Hs7Z5ukrcf/LfXZvJ4ssI2ZwAVtX4DeTMo/ynuRYIbsjcrd396kH/lBJTKIpFqP3kO
ncpMelT03i/+HRPR2Y9+L7ArN4j8r79ngf8diJG0Mq+wziCua2gUwylSerD67ZWj7RJEGG1Swzsk
snSou76ueTgcvaPzG3sjGBWhw/JLFUS/iSxtqZUjbpWnDy8Kz5OwY0C3KHc2QHfeiZSgM/kRoMz0
PQZktvvMcvlPJiF+MtT9uCSvrvgT5zXGeECG7jBwX003s26j0HHCAtZEmGQkxosWC9yhrY5y5bgZ
d3lM9y0zKX5jh37GLKGLAEmPVexDtaEHylVOVReTnV1hmKgQVROrbvNf1OCG7qLHqWLexXK3drem
g7/Dzc+FVwZsFTxPLBbwAuwMlFrBC7Az4FXhJjA4p1HuWFLkomclDY8VkVQuhK7jI0cMtBpHzEar
XSGDUBQU5GFjWbhGF6c4h9UU9m3EBXYr43/JdwilLRs5PIWpvkk43CysXdhx5tbn8MFTxV4t8BI8
DNhGqBxYcxC2yj4S1Ub0xuNgbafVjdPKEFZ6gj1WmwurA1+093H30jtMSFeBzrG3+B8C8+5uCL79
KXP+Sfwp39OfKd+Tl1BeUw089DFHc3dM2NEEXtBknJCMkByVqJKBMjFHe6mv41VfPOfXBbvrK2EH
t4HgZUc6o2YQeQctnxN38ekMrDoKYVwDzkM2CvA/P3mEnhILlcg1wzvLCrW5PXhKYZQKF8sKfVmu
ZMCVfpFGTJot6kemud8lNYLQb1cnPVCgZf7HD+SVuIf+FtZDTfF2IxU/YB4JGMA26J1bmOkLPyrE
DCxHsAvkeOitmjBOhC50Bzia7FTIo1nMSdffuXZPXChqBpLPtcQsTykxPeqpOVgZJq854m+BhadI
SHkCwQOxI3jBeeokkWYAxix8PB3WvOKRxAcpj1tyG6DXrt/3YzDdffWMYdU+i7BJ//JJSILDBLDK
8nEaEWF4ezvMdsVZx8WBextXMSd8dKgZkehRtPoVh28ki8grPndoc8yv36BenCfurXyeLQZ8ixCX
IZGxAFBvLkqI24EeQ7G6kzOX5e7B45nGPolye3um+Y3wQWJl3g4NPkh1/Y2Yo2Oju1n/p4wNXBcX
z8CdiqGMnSInelS8CWuF8e0X5q229xkdZhyFvxh+4QY5SAfKxHA9rIXnOzy9TsE2UQvrDlsDjqh/
1p3z4UT7ZUG8m8ezzWAnErcyiGryvcKUWlBAe0JyaT//+cTltvbC8lBt834JbAZRNThPefEgiDWs
m318UL4DqkKDDHc7Ho0XDUc/6o8breqsMyI/4iXiyNzlK2HUCc7l3Hp3gB7BufAMYJHeIy5R/U9b
EEia3+HZEMMKsBUJpgK2wuK4eg+4E/jiToAWo3WRYFF2SGbTGe/XYO26mMSP6nqk4bCtz6hfqK5q
rLp4YpKPq/3p8E6i3XD17zgk+EJHLD/o6enanqDT+xc6ZfuUsiYfZLyzfpNv9/sEYM4+DGCOuYAp
S16nLMYk+UqiE9cxTrOwJy+QQUw0ym7GQxt/kcDJmbbAySUqYi0FLYwZTITmBlVjfxf6pq9c8ON/
78T0lpKPg77Bc6OH1RVp87GqBIOLg4CII1gEHUUuxA4d1wA6r3h3JaCk99bgmA3Lx5O8gLjYt8Fu
PLKWM2qd6CxnPSqd8KG1rw7Lmkc9W71gU/Oth/ZX6OmEuwMMUmnrIbJD9SPP/p3onllIl5G6oeJC
jiG1KD2EIoOcKQW99lciPfmpU3SliIMmNDIyQJyPYGZ7StEhQiC0R6T7otgwBytNE/r9jmc5oemv
WRfCZcbg7ZQQIzi6dIeOXyYVSQe5diJrg8FwQfyDwbY3yT79AxIhSTYgsWPORYUkfI0HyfnOaS6W
8QkJHTcLsAKaz/XQYYOoTISlnvYnXefasiUQwUP8wU8Aks9PMHO6YtQwnHknUlrZUPBZkNKKz6LD
92zaezdHocDGthd/Lt+OotMtrAjzv9PxNgbp4WuaR/7ANA9r0sxRgCdc0BN3hjZR4bkB2xs+AljT
8QiLtKKKMqKchAQPEJukNsBcJ/uzJVlOOuTPIy7o5fydcwwjNEbKsbH/hbPC+RrJlfvjrTcsGaO1
ipCIGECi5LFKOBIVQBAzfw7cfoQGkg6heFxsIGKHs0dF7N1iS6Y0T5i3xZOLkD73ZMWmDx3lBvs+
IYPs+1+kLR1mRIW6SsJHcAF4nLCLNnQv02i9CBMh9qw7M/IhYAfPiYoLqnX4udRBie8Ge80kDvSP
JzA5Dg5Qs7UPmfSgAXK99QrKwc2BQjd7T2+Y+lbhVI7j/DPVnztgzJBdgyI2y9jT5eVz8V5muzx4
8iWGJMVURZodPt3hAJOMsNKj9pYdHVOFVAhThb638T7PiETkcMFfR4+jETTIxukID4gR4lodcoZ6
tiehIF7Q/kM0PpCIC/deORPzCIEgF5fMis3glbnTG7azKkH1kY1oEEUOlfTChEHQFBNGDh7mbDQY
nMJ/XRuiJHTvSNN13sRAfb7cRque7XgYw9EGuuFb9PvGZoSAzb0o0au8ZkzB86vkz7A7to5GltIS
Vml0Q7ZhEbw0eBLI02fccMeBivPEX1z44us7y5Ta4VBAlWxrGPPyH/34vb9wkvkXmtt43ZPCtHSC
7jFm3n8NnKk5+iS/JdreP6gJpB4ufT0EbAJ22NxcNLkq8cA8WQm2j2glgqMgrCeqs9uAmjzJe6Xz
KChQwt0jRC98cqXFd4H24a+9f5FrWudRnYLbYPWBCMjE3bz55VRreeAPWCQk6bSVQdArnzhJ81dT
C7DK8beF3MbZrmauOYjUYSJr+zLwnGLHs6+pVKyQMGkBvJpExOETPbsyeP7ZhePmCxihigozTBKq
Mqazq5wdLcp661dy7oN0CbAinCFI8ZPJgQqZWgUE3BF1TibcDtch7YXgWN5NAyoHmK0yp2CNsn61
vdVahFAF/PeglWZeVhGAxh5D5Ne9SozpuEvjHK2iFm2TSnYNDBuYXLWJ9mL1pU/sQz/ekBBQZfJ+
m7yr5MlPMFe82OdVzIFlOoK/O1z8mah2wovoQTgSo0kKkyKF+gsfN4gVmW0x6yfyowt41nSU5Hj5
ST4TINGBK7hG/mejPWgqm0+d9mJErRMcNUcxfhGmd+FVC0Cxk9cryJUewMJuHtwkzorwvohsLgKD
CRPI4QUpmAoZYGtogMrrAY0qz3uTaJypeCAiQyYkP9TKMFdwhgeSJeGMf5Op8d7wNw4U6n/h+dHn
cI2TZwcajACXECjxodB8RU+LhzeW1HCYcJi6WthsMW3ySG/R47une390iIMOB1ogr7GhxvSidqON
E/XimM8OrvUjpwEj36II9zD/dCJTnVAFf1b8YfTJ4SxCjIxWRtIP2IlE2jnLdrJ7IkJBR6VRCUsy
AL98ti8W/dgH4f+kTgt5NNfsDNROwKswhEokk7hFyFQJ5cTYz3cCLcR0a2Gu80zKRjJ8U/7iUTtJ
xvI94gBBzcFaAQWFWGd9lumPlZMbtSqNQBJrS/To+WIW8uaDWEvVwb8ZPrCtjHVmCd4S5f0GRNXa
sOQZVMwa8nD5XTYndTk1oSJFGjHqVjIY4YUEdLSERlhbVajTIe7vlsB4KtYHv+s5/ILx9UbC7PqV
G05pQCg6/eSMkyO7uRGn+yhVQk0JiAu8+3rKABEsGmRytbdZejbf63Ys8jjxGfA47Xio8EICHx84
kVzC3AhKuKpu9YJS+tYlxeFYVEdPyCEdhXFgJ77blVx0Jt4cOMVOMD4BFOdYJ5zdREMFPdYY6wVt
mr5eMRrfiEp3JskpeSXhC1mDDGrarXayZA1vGgROI2yQVNsg2UXgjg2y4FrDpVN7lPwcDqcGkIcT
rY+xfFrhborqLOppuycH7UcxWCWeGZTjEOa1fR7j3KIMlXY0VBayOCHozO1ugruZNTwInBAFRhf4
cMxxe8ZU7DNI46jFZRJTGkcbmTlpPxJfOAvQ2CL7uaOexmt9RP9s7YMGlOkc9N93aKFrlh6uaJkw
J3qZCjd+Ioqu0V1zdFOkkrQ+UJzKqDWRKQYeeKRwBGENadWFQUB5Q+YBSNoR+76ku0/BXQw8HrFC
eNn5mlEDKyLHdE/33uA4WD94DUVIOTM2uCNEDSwNryZEDdXc/Bw1+locvWvyNi/kAsAlOfHuNIJg
kXaygikAcnhXOOdEFgQ5bzLZPn9UuinP3hgB5PEsO5xyCBDM4CLmDqAij1cJtd5fWQiHFAQGYSZc
dLxwGTIMhYCTHSFRFkif+OIfr0gfp9PIewQCEWp+nEDXn3tB13dc/itd3yHQYNMmOJakp5kE3dnS
LSaCim5A2rTK454ElB48P8zx7ryPROE4zYyvMzbHyDRDz4Ob+6bvMNX7xY1kXZt9AyHCYVU4cOoK
vQW4e2czh3RepwWNHgrbv+mY6+WLzELEHxZRgk9CvDJwMSShIwbjpOno6tCDzvzdI/5NYbvFK1wD
X8W3idCTONfjtxsW/de0PuXpqU6hpR6kd70DNEcCFff7SB2jJFngxgmhcpbd11tU9U6RO2zuuI7s
ggJjdvqeDYQwSPHqdKNlvkgj4hJyiQ3TQa/BF+lB/IW+MFasDX/GS6hdAu37dmu8IuFiHh1JgWX2
qmwG0DHixeevR6BBxpaiO3vIZY49OAvzxCFg6uLG6Mh0kkRWA3+jRUIuFxWPY0wCi3YNiAS+SdaW
hk78Ckkfo/W6iTGRejEHc+RPfGhzqBURq/4RMVbldkAm4gFBMpRqzv6BkxpZ3BvN2JFBlQc5USJL
mJ+XBNMbLCHPHMuueIgfmk+ykMjZo8AB5nv3ji27JkPjBfAKKTGFRLTWXZAo+lkf/Lx1FoovCXKH
7BGnHRFEgwRiqCRnD5KdXY3AvPs9pqAHHj/E+Z2DdV0f9NWZOQzflNlV1y9yW1Acs7ZdjKCoyLO1
MIKe9s0J2ABwDJz1qseDHl+yWBKEJ5EIKMJy8JPF2sMV7YGZcOAhZ0PWBvIIH0ZcPZgOfBjIo6I6
F8m5fYc/ZJLfVMk17C/ijVlkbSHkIG4LJYoej3OMwjk1w44UjRQ5h78jZfy5Q+4g8OUgwzxc2uzl
OisgGTWElp0D8ITco6SInqNRsVkmwFX7Xqz/qc0QT5IqUj6oNYh7dgWoNdO5U8koiXBLETlbR0i/
SApB+sU1nuJZdjIc15gsd+JdZxS8mtb++dJ55FkiSFIfYNmtchGyXWUQx89H+4OjiGWJowq2uGOe
eOwJbZpEHgIvZ/un37NxiO4ScvAvP3qGpIZINYLpH/d5XO7D/A/zBAGazN/oj85HJDM+efv1Ba03
RYSM+Pby0Mbb8LE8kmK511zDRBrhHZKWyLO9nb1e7/Hhaew84+BxrRMBUb9OHjcpr+xOi+91fH7k
nGYU41Dgz9SJuAkqggDWACEOJgPFgM5IRNGopStW874FeZZo3Rj5qK+mtVUPONPga7MsyeWkWE4H
89QdU+TaN0uOKBtjur+gbKYPVXxJVPYgIRncFOMDvy9YVI+7lESni5ciTss8g1wP/jiCVbSAl5QF
/6ErsXjbNR8SUFXllqhHENoxfULy2ne6U+Vkrk8cwWhczhSgumbv5oSQ/EaSREh6RSKdLhKQu/p4
6QUEx69Y5BuJ+hggs4/bJMA0klSJGRV0JQUVBKh8nP9qldBYscNqc3jrAY7iOYJRHXp3C6t6eysN
W38YEKuQIrJWiChGaK6TJRUis4ufitnS7MO0DNtv/I9NC43X9H57A8Qnz/AaMximi/grjIrPL44/
feRW6L6OI7SvdR3Ln/wUm5C0nx4IWeVEaamoxBe1ahxZ24HGGOMRNUDFwUagHasV2yEzLEHfz2Ug
el16ugtCXQ54ahd7Im+JiwMxfGF9o5juRHc2DlaZ+l1ENJh+hdH2sBphN2cbWiqUnFem6y48VlbK
KsTpjoRkFQuhHeVLACURTa3Q54iFKJdp1lom8b0ccBI9OtWHIxK1eOFK4AP7kg5t4W2gj0T/gD4S
Z4f+kEOTXzeEGtNJ8yWmKQWrCqW6wNSZHnIQ6D1Pzj0GBvDDYuf9BJgBGZGxrq3E7fn6f5ERQqYK
Uehjm6Ra5iI7D7x6NZrUqogBI01MmqPpHBksZjeh092EKGDD8I5kUlE5bmXkYb1pHy3QtVP8yPxv
GQExQtG1F8Z3IeqSSMDjre1YNLxNznS7ksQZH0nrYGwhWIBzAdqDuWONIad/2Dr8VHmJwSsUYS4p
/lAuhyOZQglyNAkzkPpTdxWtfQdZpG0SfJPxavKCl0SrC/Gph+gOnbNORX3EtyqGY7o7HtokbZPm
nDB6rKBVapV8vlCi/KI4m9ePpuktbELwGVt6XkSNL2YyL/rJbzPfOZjv8/JoEvVAehcxDbPIJaQb
9DKE8pEQnFsVDly8ZNglJa0f8ldzxKbO1SG3C6/0RJfBEN92wm+QGRZyXB5VpjdCI03RUZLusbgF
sGu6G+xWvwLWG8SBEXUrh0DJvki5OQawlzF7cYA3pBjBHYlfo0ndLZPD/1Xak4KotHhEhO3k+otb
5hnR3iig5/oq8kn2mrVZWgTSu7ZVIbAXbVUA/XH7bIuIGQgIeIOL7JR/UyqX0pWFNEbDU7Y26f0D
iyaS5jCUtYKzsUnCqbkJVnoVABo2hitBfLXPrIzs0QwO3PjqC7c9cAiW8GBzRhBHlTGWwQs+TATc
9S7TFAIY8iI90XqTUk4GHqx8KTWuCDSQBGFqEFqNFqHP6f6KEhQxKS1IjJY1k8ea3MSgwyKeIF0T
SylzLScoB+r54Dra6fANKJpsqNveAnkmxoabAMb6Yj0V3wXQXtzDO6GdWKWgkQlFBHivvh+w71H+
Q0fqFRm6z83FPYZPJf+D0JXL0kEn7z691j94R1ZqFCA/izYQLScL9eDXLJbroM1rXDnazXE+hqv9
ATqeup8kQTNu8aeeuZxzf0MEmODfBNTzGYxUhhAQ55TPIlR0EWFE6CiwqmCwYS3gsbraQVAEmZBz
Q35CCMFjmNOaI/aXEOIXCx9x426XSMwUED4gOLwuEH5AyYSW0IXEHzNT+s7MN56WwykdTpSQERI6
3W3n81I8PIkEN6UWUWOQDXoofQSoOfAKoOjb0wysiTBN9Se1HyLNfr3s0/60SfkA+wuiR67g5Tgv
aB2a8T6cbVhh9nm6yu2PLeEPpYFIbjfYsCpx7TNMbjqCYm+zzAIhMoIQyrJhTNIzG0RL0pODX4Vq
DwhGHDfBOYsgOTRIMImSFl9u4Tap+wteITAFXQXsol+hWS2gDL7hB8RziWK38Zl+ahhk/zAHr/GW
js78zBzL1cw9xWPFLfh2KYPJu1gJ/+gfRMM/AlRAWcgyk1AV0XF10GeekC1OYF65PCT8pFdwhpVV
lFVK730lI33W29mzkqhdou4sUyLVCEOlMFqoOlSVUBorBa0B31EwXBbxxSvG4MX7NbAPFE78JJ6e
AwH8RN7SN/QvIIvhAXnUxAbKoUzHlGpdwIhY1viRlb+Iy7VDoOc1ACNtcv9EnsTb8MYLuuGpo/wE
2DW11nD/iolEApOFRRZKoo4u3FOztKdxU7wWLCsts91qKWGYHAprU46UBJEVNuFy9Vo0tQAGzRZY
SVYG+QXqzNM6L2Hwdag447ui627e2EOHlerPFF8AMXz4/MTANv0nGXOMWOezGLFKImuvvvSgASGN
WDL85ewg6r5x6ZOdSr7iY0sjTR0wrIpHntmBLx75XJi7Zqo8107P7ZHm085RJAjzskeYaFnyUPpX
xUPKv7HQygdh7zOPHVger7xYvDdtpEikq/m+AIVC5EWS9DquOvEMwZG5xuS23I0IHGXss8G4hCxe
FZG7Q8Q8qXKj+QAx/J0AYhjldlHZ2lWogt8BGDHFZu64YqWMmBIrDE2F6alf2HC4Fp9Qp6t6YOpB
Tl6szOTH+xiQ9ksLbu/J9lQTVceuQMdIbC6nm5RUKQ2o3q736hPjJWwVQTREW/FxQvBUUWWSI4w2
0OcxE5dhQswLyBQWpF9CM4/y5IyzKTmck3k8NtVRyWKZWLgqHC/BDnM8qDiwQOcWe5dID8n6JUuu
Z74f+C2NzPN+cfaNqObyRaOJKZr2j8Fb5bF7bumfumeycBlOh3KOHfkOWtfphLIKisBcKQIAAbCw
DeJZSKrGP7YTyv229lVUVkKgex7dPzWYGDu+9NV7j+vh2xm9rMabLeDh2eQp8Nq9d+795qGjW7n0
BcuGNHJl2URZKNtLH1cv+VpsUCMdG1zzjaaJ5kEfAUDFEzaTWygTTwin4aTR+Ll/vwmtVEwP3DSG
ROybwUZzV12Q5qHW2IlEAjKRiyhrZ8hXuthQgS463xZkKYFQYNo+717LIuQS7D/53TPi88VzgbiV
PH0BjdC/SAjVbiZ6zaWO0ciS7JyQZulvaYu7T3b4fB8BbaH0OAhRZIGguSMfF3v+Q9481q3dHcHq
pzTSngBsujQiKfDu4MdgByk6YLZfJalWtTWwtTf/QTZx0Yi0Y/Y64kYc9FT/34UPQDym9v972/NG
cLtyiHO7Ihn7lyYKGIF1XWzjqHS8zfcCW8CzPrTJmw6GoNJVYmGFW96QFxx5+QGMGRHeb2k028Wx
/sxfDXB5XCsjNK4tsDdQCT5SUInS4va49Kfr5BWDOPIPechZ3BhCXnupAFtW7Be3eeo2e/vwC2h0
Kb039kAUbXyXXjA3M1VnndcATu1e72dg72PaH5sjhxJkB5qRg4+CfCH2l5rxADkG9Juz464ivUD8
rBScruYoYF8U5u3rxarYbvjvf/IXVQGJEeoDOLxULJhVHyxeRnxY+4IctSJ1nf3CwlY1F6EO07w/
qkx6hoazKUaZfqecTCBiC1gnhiYMoDTkvUCR8IxkNG+sK2faWfWrBoSMElIPSpmiwaDWKH/FQn3U
NfobjRCqRZESosvuryBVuWk3L83LvheP9B5EDf1iFhNwspgB2aSrkIXXZtwjf3A4sQlX5NYtZB6Z
d4Nf1sEtJXcCK1Hd8f9wdabNbWLRuv5FVIFAAr4yD0J2bCd28oWykxiQmIRADL/+PBucvufcKlVX
t9vWgDZ7r/Wud6jJBcIojywPSzIfaL7ZpKeBI5WECqpSv67IJIy4DKDkHIj8lYJE+SWd7QnTy5lW
j0WP9qH+7NIHuX0c2BCHSMY/1Ax1hC4Y6IGD360ze9NNNJrG1aYZPocFatka/8X4osf3Y/3CcTDw
o8WuTokwTXdL+nCOklyQfAG14fmyyzVPy1vBDQ36LkM/E7Oog+4wgQJtz1aonV/tOE+OMklMFkcP
OzUbnZWHYjMHHqUqXfNS9vgHpA8FOoLZQ01AduaNN73HgszdrQqtuvL6xTPfLlUEAshrK737wRfY
so2qdNkOzmtwbmG04X2u2d0f8PR9at3YjSdRWmlq2N1DFabKCnJOeK6NVKosPWj7In+R2Ss6drJR
xlmIpWmhiSTsPG0OkZMtbgW5lwZ070okXtxwSjDmGAqd1ocmvjVTcDkQTxJp2RHT4qvoDJ/HWtgJ
8B/qStbGz/Pqjpiqje5kCN0SKgZRAeIVwpgv3t3iTWuGo6fEVpEGOHruHYAlIFfUZQZzgNVs1ZwE
kFQet3J/l9uyD0YAgtg7ElEZPSzmQCfW4jfM7fsCwOJd5QScdWLwAtRqpbkNsnJ/405rwEy4WF8j
Fi4+PtrVKuW4iSOQMVD6vzDpynxGeauBEa3iDxj1LL/q/U7sIGbDizXChB7ILgmvLygyGzwbdz42
CApeKML0Op8DYXq9XqPWPEKPYvrTYzgT97uYSb5wB8UYT4lh6bRn8LeNmkaxxt64efdTcTJUpGfg
+zkPL/sU115RburXEGkl6A5og51Q6R5Kp5oxv4sNUj4e2muCILiPtM7iHbPAmLEsZKoh/zHwzmVj
rCncPRl3+/XOzF3zoSEmR3OpWkHuWAT07jgUNCfpmXqWmFgNth+BUmJUC9pYMrcO2KZS4D7GVuxQ
D4x+N04WhwMP5pu8nP7AYAp6VucdAHIx21AssZW+UZ5zlsD0BewdoJeUBG8D/jNdJcNrsJYCnIVN
RsJWy0I9faOkxsUP6hpI9Qz1KjF+Ib7O8RrEDATfD6f6ZMAq0LxW0I032p76oDxPk8dkiwGpKBrJ
PmhFt424jsMGl3iy3zPc38BP2MGDHRj+ezdbsmmhSwCbKr1j+wliTNjLq0l14+8rnwiVLIeqGRMC
Q3BZu48zM8HhgvTNPnUN8SYwQPSG9uV+iTDpNRBxoTIV0dwLzruItC9BZvq6b+gBfMv9t2Y+5Rxu
l2hII43D5C3L/Pvn4fmmuUd5sIbfNXrEyh/eDnrIU5IZX0gRDN/lEIM9Hy+6iKyWkktIsouhWOYv
sjo2TvLlmhCk8DqjFK9jpH0Ggc5TLH3LHq9HnFKALqqcOs6D2NkSwC3cBDHXMP8RaDAcBCaCPYOA
B413FTV/1G+XNMmW06wyOBR41n/cH8g3+sr96RfgAVINI5OQYIXCxrqDAMpJd7V3bOtU3oKdYysz
GZKc9xQOJ2D8GQB/Va+Z32ZW68Bswplo+Rw+vMrSq8AC/IW4R+Jno/shqm82lmg5hQbTm9W7bjMU
VWQ7H3+XOAAHZI4K4wsVn1DhG4lITHOoKqnjXb1xSaK56u87FRNAPExo+ttvCyU3TrMyEYSIChj8
3p54UT19xG1Z522Qc4vREWN83kxQ8L1FF1IhML1qjmNzZOqIi2X7Ie0hbUfl66a16NlZa4xCMcBC
gtgoP4Zb1LJ2zsfqmtxwrmlOGDcjtACumGIuXMHUYL1w2CW0ijBxOVcW4H5V+DgmZG+wisk8zn7i
hIDDfo8NAp3pIKR5RJPiZaH8xc2i5uBdPRxSxYbINGRH7CJ2Hwi9hJ4G8x5EoRIcEq8z4Bp/gYOk
TDNKhFIExDBlEZjTfU2X1k6waLchIvN9mkmImwOMGM0ZXoEviD0ZKKhIb/Dzv6zwibRw018uga74
o9Nar6x+cDIWirLyszaSGHjb/QdeOLUaXR7LU2aG7KWmzMFDc+BpHrCravcHqMYWD63yMMbtLNrz
I+sRYI4HepPhRb8KneJ/V6LNLCqCbhV7Nmk0YeGtoer01M4raVz3XgMdl8aCy23tzyFAbGX6CCEH
ailag5eaM8OG0oz6G7du1N/aqv6GSgtaSIYNDIu7RXYqJRae1rNtwqFlfAW7ic64c8ofSDJVZuU3
EUTznywUX+ARV6mTytDvepKUZNREanypYVsfGF4KrXBCKeByfyg196pvZCLxsCMP6A8XAn9kFZ+n
YIRNjLZQ/gqj2OwOgPLWTBP0M5uriq5ZXMANmmOOtCI4wz8SJsQ6BA0FjB1Mglb5EB4BkNNFUIDH
SY20hIewiV5FxpsDC0p8HFi0la3JXkm6LN0sXz95FpxTRW9VzIc0Z1qnOXiaMI1kpF28snVLN8f8
YTIjEjKZtBVqOgqEzBAFgryehOXFz38VDNkDKN404CpYYUYui8AK4ZbN6Jh/9nhQNxGUshVL2yTi
g+lUr/shFHbUmPEipJZwQhBuBA0gmenGewHoLX8u8PyZ3KQe8KF+j0H1KJiDHRSaxcLq4wiMJOba
r/oLmBzuARWECpwySyx+RbaBYJIYDyAMjHUwNJCZ9e7x8BKpEVSg9zfYaVoq2GlUudOK2CAP7TPK
9pD5NFoQ7MNErCtovDOahHS4FDa0+hBfxCyJ5ZP8GzXflEjDiPJXsYTFDwz14R/9JgNEgws6Wvsx
IlBFq4IbZDATRNojZCRgBIZKkA9sfMe/A78DeFZ9iz8c2aNhpgh3O0M6Xn6URw5d0XFgtkdOBFZZ
iKiEah9Oy+XzWvl32CgimKX4ZKxt3p9jOG2GFsf30Zd/3fD+gGB0F0J8okXOGJWc7/AVKJyAvAE8
fH7E6TvvLfEpJ1cE3/IxgTOo3zrBfptnm9rgMjpG/cd8xtOEAqGylHSxKQQoXfjs3RtsNkaGKjZG
5Jm3IjtC/U2Dtz//ghtwRyAl8aE52SGmUJJAyB+ZDqNV0NyZJ7TMZ8gAl3dIPc2+wqz0WFEEUnRw
lqD1L/BNh5oA5GSrDKH/lQhAwABvvAPEv1CkKM6pJVFSyjxshXgRvgTGaYii5uxIlsZ6OyF22QBR
oFVYwcDtgJrE+ZhnQRwU4yQIdQQVdkzGQ5yJUk6AQtCdWIOAz2A88MHeVAz20D3ymW5ks7G2RN/m
AG3z7yBem/6JT74YSD+T/I6XsfXGVhoVTdxN8cRx4YPGkKdIowLmsBmYti9csuvn4Xa8rQQ61KCo
QoF90rMgy7HAEAtdE3onekpm+R0B3Q3Es4iOT2VUQ54Tx8riJb82UqVGEHYfPPySmEb1JAr6+h13
FR9b1v4xp5ZSMQOeFxIJ8WGHSBy22IlR/8u0IeyBSOO9iwktQzCBMtKkdo4ORZd/Mn9aDXoRQIDm
YNC7WvRuakksRO9YAjFkuDh7JKFBYUJm9RTTW0wGADZWxqduR0vtCGco2CtYMaOehSfXn3L9WH0c
KuFSAb4m2nwEIdTP7AMb90G5CpoDA4aVj8fwV5dEP56jneM6AQczDAJILz3d6j2Yltz1+HrjuaNz
cs/e9Kb8ZtRAC/tWzMhqRBlrGg/GL6pWrHNYm3AWWODgAPKeTEryghkHoqGRQd7osXUyQQhpIOmj
oD9dI0toHXIlgLJO1Kkq7FyqWrDT09GbVL4KIRAgbW7x0SIdZLI5IRO5VyxXZmZ7Ts9tudrV4YXT
w1wSMkRmQptQC+Lymawpph5tBBzD1j4J2pSN5lvIKn183pjW9COQ/qa/rxm9CAuWbCdo+p+cJXtW
9jNp58bVlS5Iud0+wTINhzJl5yEQlj+Q2K1huvIr0mHmR1PCfGw1WIOjjcqTLJ/nC665GM14m+kX
YwnmVAxmGVUBFY0paJAYS4BZ86DGgCwAbI1TVnHAbUekV8LR6YBS8YxHH45DsSDoSKigpECClaAG
xHt/+0QjccMCuFl9hwoaJRc4HHrz4SRb5ylA3nLNBaV6MNFgcbOR1IuaWDAjmJZqSIvgR2gWl3hm
jqOFmhae88jMoi1GnJDP1Fbw5aSy1Px28pHNQmIN4H2THk2LjbHRl5uJyP0jdYjeupnFY+PFsjTY
AGEvAk5TH5QcVGJPal5Ja1/FN1ijGcGerE00/JM1RagKkWLNb4Ug5otARdxlMSC8Ms9DW2nryN/8
Q+3V8ROeinfNR0RfDx6BHiSwbemRpC7X0jHTXIU2jXOm8xrVvkF+AIChB24sUj7wliDlAxWhaBv0
UCgVeFDH3CAtNqfrcjqkSbfHiy5pgVawCHlEjX+HXzoL5g0Csa60zGQgAWPh7vfQ0/aXVxKcCylB
naGvunzCK5DmV3eRwIcYA7k9aiFUNoXwXYQOk3N6caQw2UbmtBMyp56bX8TaMGdU8VojODHsfKSH
1vWRJudOlOHsVTO1E9ord/egEEfEuSHkaz0211y38eZC2eGBck2H0rN3e8l10+eUPg+YODQgQtCP
rY4dpDZUq+yH1AbMlW4htnaYGtLNqz/UgyixMbZTSldJ8jmUDeH6g0K2tQ+NUESiEDBYLm00t9HQ
Riq18xPDLXRIUCdkNYQSxdgMK0WGg5lYomhwIOBPOCitExsY5mjYCsPby3GHdX6Ntw8QcADtidSB
4BabDiGkN/sqyigsCa5tSJT1VkTpO+qQY+HcDXILRJR1NR/3koVKiEJ+XG2HKrw2MHISN1yO15rX
lrCffWxrFmRDYq9YMsKOQ/ERtFDGAehBsH/QijCv7Sk8LGa3pACinTvknvmiPeFTJtQG3xALn1EA
le4mAIOwNOOI/oqg6uJsVAHm2gSPQTrCQVZnwJB7+mlHMjwC/3DpLbxWUyQTGqwGJm1Ou3zlCRTJ
BSNcPJuv+Gfj6oyD6AGVk0OiRUbngr3Q3h9IB9UpRqF0IP47k73x1OJdKwVEUXTcn/Ftb18hZaNE
huR66ltbh1XqY53IrYHFhPkdNh2Jt5JVmNa9tavel2EvZm4L+Pz3Tn3AtD4T6Tv8rCJVcnYXypKV
04EfGP4SuL9kKwWA1uZ25GakmYCkDvXfwFwLAxILYtU1UXBiqDBAsPCzpN9QcptecqDp5mx0Ny8F
mm7IIDBBaI3xUsAyAyoImsrNc2dTU/Z4f8LatBDXIynm9uHeMRHt1g5qvCc6FXKFFvBHYqJCeCKw
RQvwlFDnYCmCJQ/vRXQdYjk7ns0jAlXCQiSONszgPfpYjHJ3WXTm67+HpBbc7oGweYFTFvgfeywv
CmHirTeh94sJDHboOOwzUYcE/Ji1cZnFGEltM5r94mF8giHSRcah15UgVMR7JMmqu6c1Hb1zisOW
3+HF2waLFswDpNSgyUK+7wzibMJIcMS9GlPj/JDs7slSJiaJbzCTlJiuGoY8bXvvpMCexATK9mFH
shD2rE75ydc0M/3yMEuiTuBUWj2/93tSiVCS0FIFBuInVBBlopPKYHjaz3FV0OJGi6X30sUHx7pk
QX4VAfbkYvRWHevuX5lNllG8JGKSWDfby2licbgyFEkMOYWJPnyVG7FlxOEyX/MyRVj5jIOLbYru
3zztcdCFL+r1DDPRqXmlCbWHjh+de8ewQPZS7/eNG20HidJb6E2AJa5e3QkDFJS5EikODJRd9x4Z
VNHHhgJ+PmmWewM/m6xlFuG5RTh4IvGpyoTZavm5hfZavLjuj8ZDSr96Di5U2yzhwfbpkU3SjTti
6MKeqOI1IgqLIwkEmGp7faAkn7bH5yPpAvIQlsxmIQ/TDknoHPmynoGucCSx5YfHR5k4TnxHgSQo
1JGv8emBdA/spL7iX1ucT0hPccUnoW/AmQ2EJQHYwvoOTwfGtnDPMYbLRDttrm8E7hRvZO5Cy4KP
mSFnX1obZg83GXm4gIpuln/n3u1mu4eLTxc+2Iv8s1WiKxOD21MJyG+Eu9/a7qhmCbxNLYRLRNAV
Pk/c+5cShw24DxymUXb40IgFhn8Sc5S0xDjp50DuSOUM8UVlenoOrdcOpiD93gE6DzCm8n/k0vNq
+0vXD8JwuCYLJtfZGMjZV+7MOPnVGezUKz8Abk+SltQY/nTx7lGX3bRwZTw5Svfxwrtkn3HJmiEo
ZTy75DJvSx7RmBT6v3bEcqBdzJjRCrUwMRrbbFIks4ssm+HCPo+P5lHiHFjjbEx6Ee//eytEqfBW
wMLauBu8OoelgSEaDojjI0b/HU4FlrqPtEGoAVUEk3gckk4oaFQj6gfMe7ug5FxnnOwfbSuHV4tQ
6ciKY3lSSWC3sVsTk8A82RVnzwBXaiK1ibC/OhC8hHzP577altKjyCDbvbQ0dqsX115nEugccSwU
95vAAUvH36ki/Bddew22cw0xCft/3H7aLM3nGSl+oOOhty39349bjgUxzZwA4ublq21typ25OD4R
9wxbDI9c2GK0lyQ4gyWOuMYxaYWP2ojUGpIzOEGs3c8bHDOi1zVmcN5Ye6jFxFNanCoaKq4J6zCf
G+twIFyNzA6L0L+bHqBJEaUIFRyFFAXKnoE9AhL0E5EEFbRLmi5ZCNUdjuOM2DQu7hGUM9YAFjLw
r0w7Enrh1aAgNx1hzwpnyfL3RCQBNViVEZIDkzOBL6O0h2MWLWUEeiYQbr89YVZy6cNOCfIqkBrB
8plTj/5GJZvDK6Cug7mg78M79G9bUvkH2E1WtwAupm2sFs3ArYDGPaYW3eeoYTrRofmCexcdDFFp
ZXpw7aBKRgfAUmHFxPHl7w7f2YgM3SfUhigtzkvwcjwtAafPB9I4jpl65LPX72g0eUB95LSDiciD
0w7GXfV4LpKzERtZrFeR6oqqQWBk+S5shmD1Va4RvgX34IzyUJQGVv4gAjHCieJRRBOU5bfG7rFo
WJ30MVOXOPoDUgwkRI9QTfDoxcKdKMQCi3GP+97WNX+Y/LPhVZQ0YffKEj088oUGDUlqwYFoDFpe
4UEvU9+vQUf58sVNVFBNVxBD2w/hxbAumxEUal022xYDy0ViACgWHoAhO9S2+7K98VCUSK1jEj1g
R2JZLLikJEwW9vynp1BC27Uea/R0lgJh3owyRHityGVnc2XJ7RCWKdFtjM9ZApI8QIbxAM7TBwA3
EWCPw3ariOhRpg0/JTx+xfEkdUzvxaMkCO24a62Sd0vSy+pUMj1Jf0m3JYxeUFsl1etkf/ecHQfP
dP/LM5/EYNTe9baxswnrypi6l86giPufk9A/cqSQFnjFro7ocNY/JRKUY7g3a22EbdTP4+xZ+Hxh
r0cOjXLAA8G73cQHGX9zAxEGTQ5S3sTab7ZSSnRQUaqjO8j2EWDWz2H4DfYkJ/QXDD/IiGosHXII
vfuRJETKLZIQG0yGKWlONxqQLrmGYK4AsEcw3faUg28whVivy3QJzieteejSk45jwoJHXkSjsjO/
IsyBnzdfMMiQJxx7NPXYDsesPC4uCA6HZu2+T652OcLV7do4HaLm8XS5JfW6bM87XHAZk4p+YVFj
46N5qDyBJ1eFKNS40ycmtzgpIkxFwWdB0iktNYJFCC2HAbwh3JsxPu7LQNn5wP06TQpBLOsmwZ+y
SfCn5CTnpYMUHacQ5Pjz2cMC2TBxJ2JQJVrb7js+4jWqqbtwbxfMDMnKcGkfb35XkEEYzDRWDHPc
LfM5LbwW3XnrIROA9iSFz9hOdd/S1slhVMsO6gSdWB/ogKNwpLw8ACFs8cfCdUAV8cdktuLGpY6W
6dh5xHmUbBRRnIs2JuFmBpCPLv4TIgSMurOvw2bNVyH1hyOv4m6jaWpgY2KEH44kwJyjvI5VUMHS
PkLhNG22+pmA+7V4p7iheuD2QrjRBUzEius34Ph+/HJpVKLmjXHF5JXcOYMw+eWgKkdyVsQWjRJE
GJ4A2udEx/8r6RloKTjFpg9V+1DKD+X1NDsupjxITMr3PcZysEpN/4yHMMR1kYCBaa4nERB1RYXr
d7KHfzfZRTuY+baEfqsVyUU7bDUkp8TZhMsHOZXZOCNxoCzgGAT8CboxpEJfgT5kV5TESCTMN1Eu
gktle8Hxgi4IQFocYgJLhkOcJL3wJoQTcnnXQDzlxOisM9NoYmYNMLCgfWnaeIR1XsEiC4vgZjEC
P18T1EjMyJmXw7OQoEFLieBqcaD4qvcr4SASoOJ1cRmpnnQpMT5n7CGx64QYQb1Cd0L3cXNQIR1s
CQLCzvYO5PMJLW2ONQf51bTt2BBfXXl0PRZdZ+cHt8Ct0HDSyZGZ4dhsIkOkmrSzmC2BR7gegdRZ
fFZxvbCWPswHiCoowwmpEHl3LLx9uFyj8TtxbwQKaXN0o73sYxKfTFwiM3QYLgI7y0C83HL0iViu
4ttt511J1dh5l51nvcH8yAnhhfIn3FxhbWwED0giSBYhWcwHK43AJn8hxxrJjDCDC/6m7/Vq46iv
JDHF+iBQ7noXYsVqFStqo8ho7A2r+bVYDMrtCRY3zECRlYRKUB4ccxEqwWseXC+PpDsdzo+K9lCh
mgxJaaJzLWEL/2lgTcFHeq8vx/5yTHA6Om44NnDtAAjmQuvbODswzZCJAPzesOKDu8jZejleD578
Y8li+GtL3GiR2YdGHt4wYoMLEnd1sgCpDs4LqsFo+M4SJNfEZPxnoG72CFTJyB0oPNZyjlzC+rVd
GwhepTVN/sbQ0AgCs0zYcYWv4UFBAS5G8rh35f8G+gi4wNLPgre4SYwBmXtUcFIkN/E5tRgnP+0x
tptxXAf5wPYQbb3M3IBgQUkYB2zK+fT7FtP637AC5gZkXLbv2j/4sIk2Zix+OzA5N2YsYhl0ywM8
DomqzEsSvuH+FiIEnIzgAN+xDw47X7n7Hhyl3Dfh1lSolnHu7WUvn1BWocf1b6QrtvhyhTVItkiE
815kYNQrabtRjbHeRSy1/SE6t5HxSEQhOYA7PsDZ1RnvIHtm5tM4TzmeDFj65MCR2ORgfmDTq+l4
duHrblcdSaMHphCkKnCcUzOxqxH3KaWxSHpjkIyjL+GBu8B/yg9Rh4lNFY4S/DTrLts+LsWecABw
NNUd4b4ydvmXmHlF2kMyFh9MHJXNwBMTsxT57I6MKinNs06MKrEi4WjG73e4k/0ImSCkCJkl/8yw
1iMFVI61MZoHXjbACoTamXbO8qUfDVmMJr5HDi8uGwkfCVezDSJRKClRJH0Vhg3jLyTK7h5qpWQt
J5oLEZ2Cj4t3AE9nYsTv46UIaWcRcBxRHitEd1nt97A7DiSmx6bPcVzcxXF8KCyT8QGuG4/kjvK2
aY86YiFDLg4pU4/Ub30OgCYuNqa/e7pnNB/sMJNoWXhBib7BUqhN+khfw1rcJ0nUgFtGGncfRb7e
+rtCmLXLqvt4cBCLFP5vHCFalxlI3Oxi8xart5hy0Jj88YyA25uRvgNMJ3cica748ND4i7uYhTCD
PAFODSQ2iwRx3zj+TY9LRtEYylRZDPddnnghI4VwODLaaFhouHItkVQfZ2L/rzJ4aaZa4GbNiPrR
Ac2yTIgINt3Jf20sZG7nkSchSFUeAngPoFvzn5JAU7yoQWt/Y1r3KiPU3wVolpoD+0lgEqkIvZts
VuKW2uKF0jJH5dZaT1ugmfYHh0i+ZLlP/rKcgZ8BJuQa59yAPnGP5s6uhpd5YMXbGkht5GMkiYsk
eUGD9ZjWlvZCo6Te3g/Nr4xg5s7V5eiOIaJtPQJrUPEh5EJpT99PDiXfs/eo+geYK6KgFK0/R/dh
PlG/Uqdhhn/BA/8N5zHXvSH1RXjaxOkUu4td02UXNt3HSi/gwG5wmv0JCLd8Utbtl4emfRjbBwUX
iMW7wVJDRbd3wZ0ZoIA731Snxh+69vYqu4Z/h9GmWCgwcwvQYZWC8S0yXhdu+6DBuO0rbsTcnu7k
O5qe8xwUb33pH+ijpkDKQpmkuGMAuSU+ZPHlJ26yV/wlCpEK09t2Gp+tU7VWbyB4e9J8Fmsp8XBk
+xAJJJuiB9ukJQ84lPbCR6v1bVJWhCMz6B4h8BR/76c5i9EV6UTd9yJcu8Kqo+VrjHYBXmCIeha0
YMS37TxGOnOs0bUIjz7kKSSlI4dGseG833sPeVBn3Qv7PbV2wLmkZgPEh/i3Qu2xr+pxVI879Wio
xCdZ6ugYlq7hKydqKjCZaYU/AYe49IrunE+dHBpGCI2jv4QuQxREYLNnJlsPTHFFD5yfQEz5E+BS
vI8wwRzTh0v7YJ3lByk9LT8Ig+4gPTDcwPfMYxoBhkD3DIZAD7F5JglGhaVcAvx+bytjg0Tsbidi
pPEWJtDGiCUq6JQ41eD+jVFCveqevg87+9nORsw6LRGTcCVlh/ECBDCSjuBdr8qXSNVjrmyOGahw
62pUhxEbWUwIdSsQDUbY1G0Y5nFowpOBLjF6d671jlHSQhjaKnPI8AySGJ+ToBcwKULYMqwkBhPR
KnoLukySsI8Ei7DEZDISqfrxGdxKauZj8C8oqWFKUiDPQY+Bj+Fi/YUfHNzuCHv+2v6+hensdvB6
hZdgT+4kjnGw1b4Lqd+qU+BPNoPhhulC46FTuH7A5KlUkjwgbizA5ZckDrZ5hZ6JeQVJGqQV9Kdi
n+Cqrf+5KNCeH1AsZf3j+1QG2U/pM3Ir+aRRB5KLN7Ao3lUQ4NUiHPtIJfN6CDoT8KarfJ/KOF2O
VZ0M9xP8FIN+x8WiCSUiXQV8I6wLeHxDR3R1P4VhbX35ypepmbAJn5VJP8ppXKefQUAAOTM8LBRw
woaDAt1IOWOMshFRUFbAPEHaUoMKTL5aCNlUczuhhoL1gR0B45k9VeL6Esw2aDqyfzrQkT4IWSS0
J8wlIQLSdjA8+3IkH01v6GCZIjgX9oPE2ze4DwlHtUkimoPpgDBeQx5bIoZGs+LgFcPv4RWDknlE
hwV1Bt4MHlFQpM7Jpo2S/tQ4CnG47vk2xZvVFgsN/qK62P2cgUMBeVS8ggU9oLLMsP5OjgryHr7F
/z0somRyPgcpFjlD6/NzTXBRq0m2SYabXQKWicQhViBMrcOpuweSxIDeQnqiYRgA4YUzwgecEKJv
pX6HzEUhVq6FGMbp4LtoYJrXCZy1DvDpJMZGkj3cmZlDCdEK1ElI+sw1zZ0Ybe5oysiMdfLwG28k
feKtkPOwaV4I13yuCNEC+r7ZECNwVDqcsEZAQ4xw6eOWxvJeWA6RkSOfDBM0XGTrYKegPhDTMEeD
jQ5oYjw548QQy5ggK1/yPQwCMLOFChkbqQipH5sIsz8FYl4dOOAHulfF5p/tQ10+UpnsRvcb5jBk
J90ejDqq8Xx2dgmJDKtxxp8MNNf9zxyJGw9pX6LfE6pZ8CNlvZPu/2tgx9Hu8gKpnWHo8nAoHhYW
YRY5AtkRaUjMynpdXNQzYBLwjhzjxsD0evZ5yTJpm6PpfMMnv9Aj5HDaISqTHUMyJESNiLO4xf+5
NJ01JuAWkVboFVAUhIhCB6ZcHtEXXEeDIgaPPGw+cEWwLh+1j8YvR5UYZ57OZXkl04PRtUJyihQw
Dw8ue+xMo41g1a75KawOVB++E+AWVrZYDpzqy+mwTyYSe+/JboI8FKO7xytzGHDx+WRF8j4z53O6
nPBmfkb+x3fMvXlfWYOfbFvsWVJYQP0QoIM5OyEIGtfHwLe1iRQVo3KrxHqTTPHOIFMcUjw5iz3v
lOhanRpvIFAbatn3p8xSD1GV8ENqP0rtqWWIghGAIH3yGPe2eTuJmFEuMYzYxcqao97F1tO9ifZV
CBy3AcEb4l/YT9l3Akr3g0fMYKOzvbom8C9Ae2n8rCaQpO+V7loXn+dmmGPI8W3i34U9Hm/LIbZ8
kCySEPkNUu01Roz30EjF8F0xHfilYrozeJRGZYyTJEO4KUoxqk0DEul9JmoiNZa/Mv5Q/d0opq3b
5YPC8249DXCHuNgskLML/PH0lznmjnMDmp2vgiPVOK6QRZu+TLpASBYNsouzcV5B8XhaiknK8wr/
wd75bRmAeyhJ2aJ0l08E5/Xpgr0vu6UA3inPKHHBr3G+wEoYPrXL//uLcBRbqykCKgSoN5ywboK8
CSTEqExUP6i3+UWVboY21b7D0/aMl2UfVdANqpB+u/eu3L9Ql5h5OfmPtmIcd7UnRPio6NzpkDR7
duYTmbH7MqkxBeXBPRV1/Ox8GhGPMrnWXg9k5KgBOZd7+iFQeV4wqRLdEHPge8w2ye0jxYRpYmDP
LcYpx9LQnHOZPDV2sT/1+Lcxrz1iBdStpFyeQdH889VnNMe8gze9Vt2/+Uj0EmfxTfATeYyexMU9
AZDuwTlHuz7bJJlYAxgtmi2QVSY0j2R4CNM8bJ48Jnh/nwo0m7wt3gaw8k53Sea82I0tEkghHYgw
0a8sU/zskR2hAwSvCWcaiIklW1Gm848JpVFsPgExL42zjRPBl1lufzN3ivE3Ikm0LWCxef3wWC/O
zMx8+NmYP3q2ejyQEc+e/bTw/xuPSpTmDva4e+oee+rErIKOhqHpRgxp3uTn5ZtVfyCpZ/HS+Jw/
oE6bNrekJnpYsDdgYTIZ9ip6WJIGwwvsdOsvv8kCP7PpgHw6Pg0i/xcbaEvkW00rNVr38V2/rKlW
DODghTCtoOWSGBf0kfvEqmHQyq3MjCsv3/RLkuJ0yM2G+qmI7yohRM7QM4HCcJrBFdcWREd3fVMA
19zMtD7cCQSUb+B6VTJoTAm2IIfo+KBYHrnGe1TMaw6qNrBDCIMmM3VeDmtGMlG5t9ENMZO6oKPw
pb0/z1SPQZGTMs2tHhijBTJj9qeKWAooPdhcrCmspKpIYtLLzcGj8J/YRHiDfg5JzEUNlADgMYYg
BRdawl75YiYQrbobMZgV2dHA76kkrvWtAMmETyaIOsyRuswyIbhpYuBbEAHC9i0Adeajm78NiReU
z9xhaN72RHzCUvB/LjbRjZfoLAlb5hptF9PRY/aSn4Ao2+VhHPxpecjah13mg2xXC85kKJG8U2up
SDPlsEXigBO+jGXZN5VyA5UIDFekH9BX99609wxUSWH7rjSngwWlGIIo6TtFeEHzgZQbWxFw0CbW
fejreIOysQmWBKIJ5kU8WfmjQIvjvuJ4Cq8faPX8rlLav4NH0Ml1QPE3z23B7mWPRiMfRCDQdY5/
kj872AyOuQo3ugUx7wanpY2gGSh/CL7RqhLgaTDjGRvrpOGp4DF+WsSuM52DkjerJ7ATK99Extwx
lmOkb3eKf1dErFoBbIs/Gg9g/jKAHghlCQEQNGvMvDkz1/IfcsXPxdUVsNdEAouJhj4czUDGgGO0
/Jf7RwpkoniK4Q31k17hz/lHyBHgrSnfmSJy4rFTVnfXenpamE3u8R0P4B0NoaL+Ci9/2chkjP3u
SaUfMyUe57td4BlK1PzgTbLr/wY1wqDbeoTeFdLxH9iBZO9wcLnrsM5gDs3H05nPZNRV4oqjUGAA
1LtiBktQ0vEIFl6JhkjkFdG1/edCgryCA57KKeob0Uibu6h7H/YuPHwhO2BJFm5vOBnjVhWKyZcl
Ob3Sd3fJRM8YvcNEuUPppJLs7O/828SdyQZztzGYZlCp/p9+Vs2Rifm8qULkmX6SanIVjUHzHJ2t
V9bJbfYGh3Xc7qIbrlK7SBrBXTit2Xf6OQAuMLGeSN0pQiBjHdGHJSxFvuctgNd3gZy4SzbIq2LR
kxNgizbx3+iINAeINRjRkkWT/bncGRsC+YQWh0z/oUEzx5hC8RiIUxBwUILXYFXCQBrVBnPwkUTG
HT6jNiYiGt3EAxS6FMouU3DE1qSGBQeLvQ2K2e5t2kW6PwDE9kecb/duyk3jno7lwVJsBjostrIU
cZwkzmCecsv9RXS7ZxXjI5F1nT8olIA48QAU3OI+IIqZ7GXyuP3wIgVnNWDILfaOw1Hf8RO/LkL1
HGnPoCZ808wcPG4qvMzXo1w9sZPxfPL6fH38dEPycElIUx6LmH6+sv7eWkEQIFG+auw7oaSP/Lr0
dBYS+CNvgItCDVRgHSy4WA2O3CGJ3bMkEruvWVBlwe4nSeGXidwujyOhAxe0qTkA2MTh0VUhYBQM
mANMitJ9vf0EBrJMUBOZuA+oJ2H5yayZ7YcRsZg1f+o4hlYWISVbwcYIFYoGuyMDVPgdyC2yUGRi
qQmkRkaP1B8Q9K+EDmAg8nOakxy1PC6sEMPlLyhyWcL0eUJreUYaFSL3kDCIJFeYwYgwWlYAGn4Q
YFLcvsxeEJS0VIMLCcsd6V+mcNphWbeCIyIoiSmBV6N3xlv/4A9wcbXg4mzxSbf9w+X+SMl9FU0f
HR/FcBCZBDXBxIXm1IR1xkiAL0c0wXTAz+Iv9g/U0HAGpZ8QA7U6xDPkLgWOsBUR+ao5HeAYfAq7
7LNlIoObnBM5xhWQzyTCiSIKaUHmI/OynWjbLKXBZ9fKGFqf7b/4nPtLMMwiBx2ZkuXpe4yvSZhn
1w/vcP2yqIbgCmmRHhGC7d+r6mWlDzurPfjGGGiQgjFKagJPHJ+ASEDXIgGdScHZxPlADFO6daCe
EU6P/l2DxiFKo5BSNh4x9mCMsM7KOS3x8aFUNf/BqywLH1QxNf8sOhsotJ4nig9YFU+c7HyrgNCY
+LD7DeHhxTL+kA4GPrke/ZfR/tu/6kR8rSgwQHD6BwCWpSpeI7Wf6g8KJ0BhoM0aaFN32Uo3EBKE
kuxuJtQS6no9VP37jOUFHDUXNh7M0BQ6cNQ2AmHUsC6onBtSNTFE4iIMQDxaUI3YQjvcLPAVBS0A
GiNo/7+a7YmiTnBcDJVY6K9Kmaq6GpJS8yedbJpldqbZ+c2pz/wSvkuNkhH/N6a/tP9AbEQ2QJvJ
4FvolvTO9YChBPjO2u8jWDGUVRtTl9+Co8V8ndN1cAhtNnFHhuiF/mR1icuQiFe4PlnbBJmJtYFQ
fEd1I/acDNM3YlZd6io4Zxurpe6e4BcD0YOXA9Afnjc+sMVb4moxULVmtP5LOCnRUseyQqoe5DNm
DWw9ULOqI2+J9wNch/ope7nLgvZoykkDXsRR3aB2jU3DNi5ffJd7FUWnog/PZSiVwQRlzEbXtFy9
XW3lp7oWIq2Z3bz2RaHQcT5jqOR2MAFqMXY/4JtlCHEyduKZPbzsXu54ByaPk0WxBRsDltFP0P0r
SFju0bbQMKkrcXDAyYepyuMdpkxP8J+z2ZyXa/wf9Ut1bC/RLo1qK/0DK2SCUdRaBLjCAISsVL2d
c1vFFQMhB5n2uGa4fPhhVZh1n4fe51sBH2W0AnMOsFMg0SvYyV8rOFomPc4tefKKB9VhjHf/Q9aZ
LjeKrdv2iRQhECD4S99KbjKdTv8hsikjOglEr6c/Y4Gr7o64EYpzcmc53cjA+po5x+SUP1HFlIvX
d9gIYh7We1zbR7He4NahkaAvlfhx8Opew8CcecTvHW1AHigwWmXm6DD4sbi9L70XE44BczT/xn2C
Vo9frh5Xupk3sX6Lxz2QKqfYRQsZi1ooVj7WbfZ4q5Dg1ijzS1Q8oj1JaYQf4pJO0xdaqq3Pbtcb
mMcygihuUA3eRu3fF998ImhpBCslDmjpmce5qrio+Rjp75LtTcD7h/Qj5h5DJUTRRrS40/RUJ3EB
desQ509szwl4nssAncMWSDOvAc+ybWxet9llxg7PcJuxk+3DnUMEFuNYA1E1I3fmBix+vBbM8duM
LQCRHvY5oLiUBayb8OBjrjdEBFzOLiA9ye4wfJlTL1UwAYWuffQU80ntXUuu0Yc4zY0prw2lQjLD
8A4STSYL2Xx8QDp4/UWyVQZgNReINEIceHW9YGuF5V+qa268vBbF9h7/4L8WQnQbmnvBmvo/dLUd
Tsx1PN1RYPD5dyID+zjgLBJGPlhcKCfWAfMou70s5igkegFwbymjJn/yt9EgcyAGRs/WJ56kThbD
Y+bAq6+TKUzOZlyObDRvFDgO7FhmneBjmXUy63oQVxTYnxfCOn9vI7QrnT9q9avfM0Rg1pTjErTq
iHxoWO4LfD981Gg9yxCyxrsdvWHKBuApfxBZzgto0GUFttrvF4acfv6zknyj8tNRhOIwcz+a4fdJ
c5DRPwxHmVz0AGzpDi6RQ8B0+NaFAI7kMJJ2N3lLhpr2aGFWxPNKkk7JSe1xpqqXrzMVPE+XsSMK
ZpTVYlta/KjzE5q+jvEGtwtFeEp28s706O6hxvWGvZDumYvzANUnm1daBoR7POGMhIXkHgJK+4e+
RTVOyD46ahWfSPWF8PHalUnj8jVgYjxGcwvsZk+ekAH/x+dwlqBxOWjs50B6QF6w7nNwfYTaMZT7
yCebW6C1yFo53qy79cpECCukENMw/L/ArXL6B91x1K7x7jfdJPxDJN+RkVU6mz8GcwwvdoT8NSII
gCrUiy22YDGHnhk7IZ7vFFM+ECVhTQTBemSzSwU/kXtYp5FMW1HsM5CMpF5gNyFBMQ3WHTLcxO/8
r3KPGvl1Q9EMBkQM0/6kjGHUWCW4qyQGvJmN4kQTzhQSG/X1TeS8QBUqjCXOKIUzuuYpIh/CtO41
W0/Rl3C+mgwH/vlHLMcNMVgQ5eGPTfPaazbprsf5K92VZSBBGdjw0dxiJVHuQuDY7FEVWR1M+CqE
VroXHmFFOIX90/hrix0auV5mu0MVT7vC2EOxvpMnAvNcnCcHYtDQe/MZLCJLscpukaV4gcha8Xmi
+bWLxYTklr1pXdu4FLYOYwqAHKaNyDG9WhYRtuijRoTp3JeOzpO7iLHSm2j1IzNWOvGTT7BX+vhy
Yr/Fi471QZFqb3EUGOp3/J1sF7qALmJgBi64xVEQmEdBxmEoSf4DoW3uhyEYV6WDzgVgLAB5lYeX
CkWMYEIf9HjW45JxaJVMvyXlBB2+hV9Jka+/6RQXvT0XYFNsTLj2vvX2640+MtBpvWeBCWOkRkHE
Wv6p2vmQ5sQ/wKmU8hgFrYhBgnEov1kq6TyAc0zW9MyDJ66Q1d1Od9IA+3BHu9+c7vQ+POOh/7q7
s6Ez6u2HczWc/dfqY+QqL0mNEmGu5d37JDrjulAOEr/lcqqYg3IuoMUpiaHFrNIg5a9fuGaAWvj5
56YlITAChxTaHlsvv/C4/Jq4YQDTPVR7KPHvQdjFeB+wfiPFbaOMHXf+f5SxWjkfVcs//nxmGyKK
8m1NwrMOBBpsUyJkKZ8oHNfQaBQoGkgcHx56Dm2O/RtZCV0Im5rZbkVcg0CHyCtLTFsRS9Cyls/6
FwgYqFhJQnyBoXsTkYKdf+/8kRfaBWobDjLA+uRCOg1Nm+bPZC3mJrAMfj6YF4/VDwasDHwTWK/3
iE0KLOk+De9IZn+1XER8l5RWtRD/kH/AFyypgPhCqgMt5toLjdbl7y4TsdTVxZNIMO/dAqkVuGsU
VWdEWqxLb84B3SFNGYteJmnsxZ9mDCYClOMqcmhj8HRg3mQvyi3SYd9mUVqFkGeyKqgMBozoUxD0
bYsQllEcOiwTJGryzj12wq5fZRRxxYmF/Ex4WazxKonKi9i7E8lTjPGu4TQKUDx2aCJmx+odBOTc
5cbzViRt+3tCRbf7BV1wwyxHvf+mXKIk25M4g+DtbrfxT48GfMC/hSEnDQvsqxA9T9cqNBlLBDwy
ZnTWGL7w3evml8VLxx5NK+McYOs/HOfncDsvh0/smLCcS9RyOs0BMFjsX3f2ndhcW0tZIuMQ7vuA
uB/ZpOmayWPM/Vb18bBjcOL5jsFpob0HZNAa+AqDrGcHLk696uARE4kscef9wmmxGnFC3STkp3h5
SIlG/qMC4B0/OmdEUA5+y/1+JiWTk+KCuAc6QwNpStA1eVBREjRx/oj5mvRsU7IgNRjFDhX8H67X
3FatkDQpm9EMLxiu8ihmMpQYbMChzal+qgbjIyyH6NgIFgRPklZL/E4TobTDcNoxHkBF+j/kzo6+
ZxTLoj7zjQAw8HZSAAYeCazYmQAxt1WgLWAQDWcEepc5rA/w4HyudEhebxcu6ZmgI4FjIZ8CUCbJ
fYfgmYfg/HAkBmx4lpAC1i5RsXQkhm4z4Qcd8L77uKVJXICYKUTQ9aEMPSceMK6IKd6DQZ7hOSb6
acQcXjZ4TPeo82b8lDHOK7I8Obmve39Xil/qdT23yTFFYZiL5GGGWwdGLld7ym2JdwybgdDpsrXW
MzGcqqoT8gtpQH5RK4C+hQfx+syzB+WrRcDK840xF3ZkGHCld6DNXr7cowttcKCrbHHEDns8xvzI
jywEn03l0YiVaIqYf7HH/ouoD4YJvBae3j56hZpig1lFxEtZdDHbM78vnvz9bMnRwytIX8gYCTOR
EkbNYu21aLfQ35uxsQq+tjeHEWBloaCAMHLNkvua0VQHJmJ9lE/jJzoKWg6MjwiruT2YjuF9ZDq2
yGZ6iLslIo1UjDu/XSuaPTperzliHZjgX68yCa7Ni/n9UXkjQlISIueA4Gsm7it9giuVI1JQR1Ph
8MUdT/nCi7KFF2XLYc3VTE957tayKTEQXu9dy1wM0/zBzqDDWFIE4Hba3MzQ+AjgDr9fk58dHxTd
KL4K/XUbB2/CEMTlF3BMCN4R2TtseljvsUEQm7reRjXFcuyxt/6YlwMuogbvF5usH9o1ltSQJc9L
1Yq1SU+fxxhiPJraFO7kYOtv5mf2CrQ2zFSzBbybQx/MxRiDFFGfqW+YRm/zAzTDdeY1V6+/emNt
VyJm+oBMMRMgj4WiMyzQ3q48F+fXUfZIekUz8UCDQ1E6U1G4txSJqnVb2wDeTtLg6AGmxsYwzdtp
HSbMcE/5eGrU0+XDZ6SGOKSEUyQcl9LiadymC3YaVEj8VrzPywfabZCVFenq7JI7S2IotPO736Qn
4pff6gLiIjAua2ws2Z0pduSzloYBXt3irIt046tGBMgLIgP4LMKKx1+gGQCUboornRGSozojt9hR
8SLwljAWVQRMXa9Fls+wgngvhpe8G10o/Wk8Nker8XshI0BYTZEjDUKRERzHgLkXhHn1SSoIzLIb
etHlK8NgC2VgAU6VQMorWIlBsxeSnAgCsPcv0YF8Icpp77ljoctaChQOZSVPHVQGbo9RkzackcRb
1BgIzDxc+hAwiGBRB+hRQVsioRDRzwip91qkaVGqRSxNr0Q98fPJs6Pt+c8hjFMDttlHn9mQxZUP
MCIDFmT1vaPDVPDrejABiCsa+MYY56AcrEAs08ILUsXxNTKMEIAIJz4UDNAXJW3x28BaB+5f8UNb
yegIuLUs2d0DiHjwSdVBIOCHBzhk6pBAwhmu+zJegNGTb15FYqt7oxHFwYpuFKf0bGn0HbIldl87
EVHyANA8YBwX6692jSgpbPOuiDkWVkvj4B9RHI9iv9tl/svLtqTcFl67E9tM5hAjwpDR+UdMCXOo
rlrIQJqFNwM2RgLMGRhIsALFxCgGEqeXCzGdoIsBoeouO3IUrCyuxUAdwx2972q4kz7Sgxnw4zA/
cXfsYlfUXO9FQLoyRi9eS+UvhaRsQmAATnZTObTde8Yx5M2ZBwV3Yp8ddceobDhLQP6HTR80VCip
p1mo7pfWHVMmRghe8Akxn16JFLSQp2/3LF4YeiPemcRAr53EQO/bLSkbMc8US1Yh4G9QjeMCxTfq
ATQZsO9ovpDkYGbC5ILQloULtdjKJwHo/x7BP+MNUUSUEFzrwuHW4abiAr6vbTScPQ5K/WrbHev3
NedFSdr4AjiRPQz0odUgf5WFkI3VAEI2fCd7W+uFDI09FNuBX5ROuxoUgq+j9AuhPKEX3OHwKD2y
jNELqhN1q5+78xTciaBZsdQMlPfXgLNnHn0fqbBffA+xh8Dwxq59WO0hECDIhCjdTfcBJZ4pQfY6
ddYWM8OTIn35i/sbFdvzJyIScj5IZpCvAJNFxp3GmJbEZWZBubfrvJ0PH2aH9ZRJT+ok+5V+UhfP
6sEGAzRpyGOcCwJXOj53xy6FDdYxIHgduqOIcCG2ikPwrpmzg2CTaVCeioHlNg3qECtiizVDOPOF
6TweDgQnji0iulPqL3UfAOQ7QFjV/Qez5QE1a1LrhCULHD/9JFcmPE3W7jrXVbgpFUsjkFF5ipxP
hom6bKfISGfRRbL3YvpPDcUCgKBPaijOv7v1a/h2QgdFwX8VEaFoJplDwkbDps2//vWzi2MjSxhs
QZTHKyThAhdJy6eTZPGxjC03S3dY06qST7c2rOrb0okihFeBQSwDaGhnrYgCEWUzWyLgx4hEvBbZ
AUnWyIDCbgmDb9c7ElrQ9h6hjgbpKk/EOkp49iWXFFRnB1VcQO2cMdqBpCFWyxuQ+uhuH+H5Etg0
UGW4vB9XHxfm3jRf+Ftc+ay32V5mCX/PYge3cl04ZAajYMav9SjhAyHuaP24MWwGrt6LcV2T5EmN
GVEnmRfOYoqLD+gM490F0ACd4fiMXJRZKGckjTHxB8hFkelS5jvm5YVAebJTVKLmdwnbVgS6xwrz
CjyxMANJLtAQKGXxR90RYO4FOz9t2awQAEkNRoHL+cZc7COnGpPdmT/yNhFFa7gG4YhImtKOkJVo
puzUQuvTOMaHY4z0inKWiQhzEIox5aX+EQEBR/NGFXwoTs0qU8slAERkHyHNer792Io22moUnNoU
MyPbTd6D7RhD5jVLkLgiDUYhQZ9331ZNuEcgNLcAlHcbLgy4+jc6O2DaG26eXJ36DeSpykabSYlD
gpHC+cNo9BhdluiKUHcNBNrDpxM5waT+EGi4GDgWLdg7+WKd08y6gKv58heVpEFAAmCWuLOGW0BH
XN4CCtKrHmd2eNRtwmZInu3BxeywADgMT7uCGZyKkgmJ44pB0flwAmIuLKz8KypghXwEWFOqK6l4
WWApu4TPSDuH6abFpPsXGwZ6vJSocg8hbr8+v5Dwjppb9S7y58xS3+5m+IvQDv4Kw4/PeLWkzaZN
E4kRy4G83PMYTiS9Ac0hNoRgjwlnAfHniEYujzOm2Q3fgWKA/jB7ckiT9I0iiB0EQ3fo9MlIwFpz
kncJJhJP4akwstzwyKa49i4Zonylg+Ogow8ZFwk7KaxpQMos0VooY/CJiWkOSj3MBhIHY+UH8zcq
XBIwGTOSEs+TFXopUtDm4m8l1icrGbHLJh9QfthXz/9e5aE1znT1YcXwRlyR/uum4z6sz2Wc7x+f
wChI4wjAmBSPkKaM0FkUVJWwth4uwYx8u/GvofyIC4d/+zq2bpe64wNHJhMqLnZ6j3kdQgFXZ8rb
yg6bRHT8YlRYvv4H0yE6YoPpiJgFpoY/iP4q0/VkYkvG8mrVJOK4Waj7oCUT6NOIBKgWsgFWCXY9
3MP/5m5Bgp7uhPoxldgqPRBVE6t3sRFC0j6+0GAy/oYoa5Kk2lB3QQSZRZLqRMz5weX2tBbTUteg
CVGsGkJUu02G0Ms2t5esTgifoYUltc/8FAbFtWiFkQLGBz+/iC6FnIVrjl0kShzS8eBGf/URYIIG
kQcPJajjPq0D2kFm/ijN166GhREnxObTRASABw7hvBSg5EC7UDP3ZDKakpZglnqMHg2u5IO9O96e
G37NYJlMhH3Z6JtycUKc1fAkeWIRD2qHFXtmdswIlWD+cVwtIbMWsvxj5dnrbkNt84RfmmGyxz4W
6+1WLbFAQVPGAmXTLjHUwxBR/TZNvCvoPFhVMlU1flEn4bbZkAb0eyo1I7BVkSITMPXA2NMjZfms
Wqt5Y7GB8ofN6Mv0OJkm9nk4pFMe54rTrNhMOKTTu3BT0DVRiq7ye57CPIIhkdxGEx39Vn5sty98
nttF3DqointHIjVQty31mfuxIIOR8S4TqTKuy7gr44WcsmNUNRFMB4yoPF44gv2ObcrBO1mwcTkb
Zd2/m0h6ZocBOkf1z5qtpOrgf0rGS3JfvbQiQMI5PJgDOrfc2fKxhCuW1jzRVMHP7StMDFypyaU6
leNJxxbRkuUVoImneUDeulypmTEdrwlkx/9xlAEC5IDK7XtG8Jhtq3+36L2iF8ESqI2JOsAjfuQk
9ZM3iOPg+JjLkSDAi4HfNvODdwsAGMI2njNq9OMfWPncevkrlyobmez1OKECdckeJw14iwJG/rz7
pj755OTO5NZ/766gNGFvEKbrKScIzHRUQAcpCwmcpza6/qnR8oy2DEWBTSSdeW6CgKc8KvrQSEP9
eVq7qcLwroaXSl5KogTypdH7eBzij93dJ46SCMwWGcrDJAOKfFm02fw4iKkn611BB2LRjmScxBr+
Czp7lqegFOJZhssvAh3q2rbfDTw4GcNj8p+T3QB1U9DkD90aTkWI15oNQBGuqe7HyKzJK3ni477g
gYusJrYJCuSELEhXlgHEMTe/CudWo4kENMWl5GHavYmHiBiiuvovjP6/0QJh9EziWYIxT7h7wPZY
g+EZZpywpY/cSxEgLp4T2y5sk2Yzp8qZVtlI7TCbEpUm6gEE/JgzqAduMInGrwgkCGFYHcB0sYYW
qVflEleeYVcWJkj09EiHVxYz6455DG4HMtJs46+xQ+JCZONXoh7q9/5nDslcFpFgTLZSaI6zq3yU
JlswgHBT+Pe22Ls9iaMrj9G9TK/FzbRtqGUkC/Jq7y+PNWaG5+og2MZsgBm0Y1LDXAmQntlZt5oq
iRa5Q0auobev2MMIX+Zn1YWkYt0Fwq4XnHwYdQzXuGT2avT+pmDWg5HMzi8AJAmg7PpE25uScPcI
YOnTuvSgsPmdUrDAp+tCTQrJ1sJjXKOOuQcZSwXBrge2xIPRquAE/uEW4BobHLTDIdEhGAligbS/
UOCt7X4xEExiYkuuRIPExcVQGyY+RtuAnonSZ/6jHokbRdwlIgnek916f42PJ3jomvrO5Tbsk9lN
hjJ8x+7A13r4I67Aoy/lMPKJ1mtO7wsI60AntZZTtgoTKPBQ05XQ+IMxHYfyGlgBo/4jOezCI4Rk
Mk6rkOi00RtHb/N7/kZTy4q69kqA1bpHVvM8Ic3wDuYbTX6BkLv1YYemUDJqhxdjDVoZGOPvonkB
3UhvQ9+vnrcf4ACvhEHcQjx7SLYCdwpRZJMcTk4iM6YcvL2lDtbRJIwBTuVEv09ox8q+r3cO7PtC
dVgIW9Vo4umGDk8zlMmiGUqfYTYe3pn2Q20sywCMvnkAsHYX0PmOyI19QHIJxlYmA7CYCoKfsq9u
GMuy1Ps1Qquchrhe7KFyrqTs4ssxP4jCbknDJkPaJoSVmnIAo+tTUhKTjVk9g1aHWZ1NdCOKyWb/
ZVZXKCr+NavfcNCE5/GpeK9BqgAggJC444hnQm0Pyc2Eoo83GSgliwm8yffewVkN87HVwdXTrfP9
DZJ/IKS78SSoJA/PoPCx9ckB8kjmKzbqYhIZr8iNbqX37XGEYx61/4CYgkOpQ2QbPXJZWX/sXRpL
rK/+7eDtLjgsGPeYeMWni/CKX3Vm0ZFCiqoe93XiSnsTh3NOq8+uildKBIC3LzzAYjuH7qe2vqmG
qy2CG9VduPMtVfW+1QxA7FS1xx3CT0dtxben6QyiXKzB+IPYc/F/cZvfPWQcwEhow/As6Kxbsbjk
ro763pKIy3EOP5ZLuF/CWxlVx3CnhdkS6nMoz+HcMjOJJDQbK3GLCahk1d5vfh9U+RPzAYu1+F7k
s6oms4n18cCdT8W23fyMlDivmEJEI0Y1FkniSIPO/l/MM9kxBcomdKwvx2+HNUUEiiz7NxkEtxjM
8xmS2yejLIWefOdyux91sc1ieicTWEHEXgdNnovlawRDrMtQm0A1B0SgTLWQTBKh691FNirZzbsM
ancgP8hkFwz69+YevEf7IqyglcisgRIRrHEPriRTMP7hA2z5jvrY59qv5fAKPPwWzbuQ25hFVD+E
MhpA4JfuAx0znkr6CpK6bgDKIAjcju5UeWdX1m2pw3NLrWj9TpbmSWuert+2GJkacBqyp15kqLK+
Wf/9hbTy9eNBFwAtyHmAtgJa0O/s7mP5fpEYEwIEcIrCDc69GqRLWJ0xg3cXvjuvGkOOQDoxeNKC
h8Z3kyJfWOxptA+M8e/OuXHPZ76j7dMX6Ltae9zbPWFpeD4pP31wajjMlSkwmlBtvpAPQXA3WKh7
1drbAyxLf8IvbpP7Ia7uiQtK8kjSQcBXuZ13tzN50OwFCfLgxf5uchQ03/vz9HZlZdNCokigAsxL
hPspdJe3TE4eStzqUUlc1uDwvJXDw7vSx/MhLodYLePjzSR1IgWDkcE+cVI+M/51jJCdPQdy7yqG
43Y8RI7W+dzBViJobBazx/+eAqnAC1QwZdb/0q8UV54P/DXPh+k7qcvcklKd7PU4uKKyW9xBBRzs
yryV5jslBn/WPYk/C4rybkK9c0/YNo9rjJAkmx8FazN/1wZrdqe64z0BQ1J7Ii5JLKxJaYFsfBXz
ehE70gBn8fMTcSeJSqKYGDZp3htBDCLEHqzz/jl7e7sr7EdOdHO5zRAsl6mhhVSGlyKJYXl6QmDB
CyIpMwNwjmgneMngKiFX7b8zBdvvnbExoy3fjRJBt3qUaMxgDna72OCTry0B6ubb0ng6jNfO4w6+
MvbMfx85V2/OnP3h7JH778QOA31+B1nrsOr018pDDL7ri7vQyh5YmLnRDVKJKbo2B48mftJO9jnI
SJJ6SBhohIWOIrKIS7z1vD24BNYy8gLtd474pg9RhgS7nsz6/Cq0RygjZLStO+t2Zt+YrytHAuT0
teyiteT1jAaK21wYTul9q9KufqPJxIvBriT4R1/e0QvTUOU3IaJOY+klMHMPS5IinIdUmkLCPlKi
/T7W/vQE0OWwBB1PGttgZqgxD3MuxkmurBVievli4KUYsm1khgyVKg5PHB5U4YvQjEuhDFYK4JWO
OVs4j6V9wBCQadsxZB2NlJ/YErzejFAxeuPkzaEW/blgUobFuw80PUj5N5VpBioTnKOT415YzVNb
e9ZJrxsASRsjFC4oIsfaIz8SLEctTBkoR1n+KBQDOB12wN3B3TPNPXm4FJBBNkcbGeRwM4GfoYDD
7cyLjguSERkJDBCRgyBHJ1yh/6UQXjHbjARvnc2IBBvqQ0x9TUR6XmiSRXn6uenXAUPSyzana3ti
n34Z40sbDWnAUFhrBGPIoq1yLCujgCfBZAWnvjq/TFY34t9tQ867biPuZ8hJnKVqUaXfGJhrWLrE
DupaeXuNkxRVs8SMYaIZowcUwwZky/gCL40L1ishcM9E0p81uNQfUzBOq6+c+DafbswYRTfGKufG
UhN9qeT8Zd5yFVK5ezjh0kHxhT91/TIgeZVbcJwoDC09dzXmKdTpYIpawlbPu/6MuiyhQmcnxRQ3
qiFhIfVGWg4KAR/1ENwinyQp/icUemQsbKqId7pfhb01etuyf4tJxAPCSFcqT23hXbuDCFovTfWJ
z4QKis/030cS7Uf2XGlKbP0E8J0JjU00Hwqn9x7mH4+XTx4wtEfv3Fz3YEJNsd5XQOrMklD38Vkd
gsfgSwFxopCQvOj4rQWZGhOOXKgCP00+8g5TrpMtoowESz6hbRERlqyAtDKkKj8GCVmQYsnUUElj
73ASLLYc0DMGHMmOgI6B2BvtN0ap/iBS2KGTb5HDbLTSvQfE/J3HQs9s2M/YoqxhYvd3HfrHGmwD
m2XMv9dZQprhh2r68LLLFFhq2A8B41E6GuwX65egdH+g8kXKRcR2aJdYuJC8Hm33YB5KwcQGhm/A
gNQtlbQ9OKnInGgqqKqN5VSbLH1KtybklS1vHH0FvgCHQVFDMWuWF1JtHKpqymwt4eMWoNpGohfE
c/tdEUhUEHfzkCZGmoz2OwU333lL7vFac6OJIcsYMQt9FVh46mqRnucRHbUXq7dl7y1oiQCJAj1n
nXTLvmhHJAK9XwdR21Cgk56FEsula2bg2MfSIT6gTz5GRNpD9uVZaz+IX2Ad4x/aAEI9YPUqfmvv
5vtfnvAYJRinItnWmC84e1zSltjvZWK/VzCuQbUDtOlo0x2uJX++fqVDJRg1RgVKgcK9JJFWTB92
GslbNGt0JjSIXNMEG+WCdU2BRdc4YiqmY8rsyLbHn9JfLlS4O1tue3P5zjE2KW5aYCQW2e38urZu
Q2Ipy7ZFEW+SROdBgfBJOgE/Mhl/xE0BiWoC950tG6ON6XORPAYM7jtDDj7qMDBJdjoebjjMdg6h
VKPqzKozPRyAZVKALqgw/Dn1XBhjj9MHU2u3WARMnU3oCHNcZPBdgEL2Md0K/mmmRseobiLCHVb8
O0B4oqtuPPIgvytWTVWx7jOpHEb4crNF8ZAREdTY56nyaeHGCw8OCn8pNX+7RPfRZhJeRZ4ZjxdS
r0w2lIavpvghPP1B70MfYKx9wA320SPW9bibYJcnNw9cVC4LkgtjO3Sg5rbthCuDJRG1OI5QbLdY
KQ3sUCsbBRTlDBH46OEAHS0QVMI2hN0BC2CxF8vQzTLKcQhOj/Eeq4GvvLUBnYsqmp8PuFlFTtQh
y2mq0L3kXycQOC5lwsweYXAfryME+fV6IuGIK5gSfnvK8OvTKptcg/xoq5lo3ud/o0MNBesT2bX/
2xziSwVKplOR+/u9z5SCu0S3qRWbwP649fF4F+kFkCrXQfKWykUUSPl0Gc575azn5/b3FSK/3a4x
vVuG6KEnC0o8fQfpeyr7l5nBtKfu3TeMC+KZyx+JOEAgK9QEFw8Z0CL7Vy3m6ft2+5lZRNQUBiRP
wBoCQrnAhTdcwum7q4mWe6USS1MilafFfKXA4DDYNM/52edI4OghfZOpMHqnLVAWATM6xt1fFDZ3
5VSrSVomtzQa86jZBffBv4HDZRLz9txL2LHdAvitKb9ssWfcvPsTZd0IvOn/g7fzISgdxqvLwpKQ
DrIaeNjNmEwxBSCpoV5dROIE88B853zwFIJNYNFh0ejQYfW0LY8TDfCHvZXVDXogoDPux3v/OF2D
sgoJyHQJiBD/n7y3ixHMTE5JpREr/qPuJ7icfWYW3B7bHdKxHFSsHNfrKO4QsCmkUhrOdHDrCjuH
N5K8MJO0G3Clap6hMsIF0+MDyh5vvpIhE/QCjtiI0CTazDwLD4qXajG84+M1LFNU/Ecnw+uMCd98
oCbnnWe5cXNVYkuqRJ3jqrNyaAX36MqQncAVscy/M+xxBuCdeAFYCtkzvZRh7VlPrV0rU4QLunxM
UaLjgQKXlo7UOsuE28aWXpFnkDWC+ixUbiEUVEbls1dRQGINdjbZOU89BmxZ/oOUFB6v7NbYGs+Q
nDi7NdLTY7gZOgRRt2JsThwCpSUnLL8s8y/LafQgfDqhtur8tA4uo19jwcm9wfpkUgwIoUf4sH7Y
knH7gjMSBTziDQgTC1/q7vyFJgL04uZv2+vtWSud+W76zOnJ7uA055jMP1mMDBA+zQqR0JpQRmgn
rTo1BFOkx2ByvEHz4Obl4Xhvvs3i5Pm5gdHwmptko70hOfL32CeEhIYYFfQk83vPYLZNbARJZGrG
ZR8bdM5F/GG0SQL2GmeNufOzilO2NMlZYdR4fweSwSn1mCKUo0wireOESovZFu8MeTbUHpQUd2y0
nTjU28WZqaTFtXxQnIyOr3OZSm1TNd0TUPhMFVB4WSHm0Nx06ATWXUjG5Xe4Crloiai84BQQiYB+
WMhwLhKZlw5vJp2Kwuikclj4R6XJ1FOcy7CdcDzCOEAjG/JLFRXO+r1c6eossvZSItSQ1BAs74/8
9FwFnK3ggyhB4OcqIumRB14qVqZKKGEsZ6ePIhzJJ96p5HhPiJk9LpEUp4yPxXnF0/dB+StGT2Ul
RmPtwWvNdyqwfAfl5BphUReDXBJhGIagDTpkV5OkaeX6lxOt+vdEQ87EjJ2BiCJ53LkA+sYy3s1R
hWIOQSmbOoIuxHgCxuGuFwMBXbc7k/EEwxuHkJMeWYEpaf6NzJ0S8Yb41BmPBlr6d5B29VVUJFCq
GH2wqTASdDAQ9NQUwXXoQtNbTswA+TMpxmqa6Cy5VKdSHR41iIDrFdTIrA14j3l5wk34OKePs0bj
uj/91/XPY0g7dXNKdCjUjbNTtihGCFPxjnePcf/F5bfIioS2teWtb5CzUY9/JaKT7EytctRgvCHF
C4sqqg7R7REvddKBMZwSY0RbR0YhqnrYN1wpOCHRXQ8/DMnFh4BgGCoKTBk2kAPojBNf6Er5O4ly
nRc3D8Itnrh2hASbsuvYCrfJ+xv7C/QLoualvOFiOb5u6ajXPizl0Djf19UH98OBbfU+6d5IPkUh
xEy0WGei4CWZOXYSwaSN5jTIkcDYwG1E0mMAA3Lrgxts7Oxjzxg1Zhqn2hLLAIG4r0Yv9XhQVCEl
zw6fUu9DstyDt7eOLr9h5Wo3ENn5xpj1s1FnkOQcV+IlU0JmRwAWW7afDV8CYERwMUAe+jUDgAsV
p2AO9p03IcIRcycGjPLEZSP+3cCBBz7lo3pljx4ph1CWCOP2mQJNzA+od7+mpitik4froXUeuH9k
Z5RR8LsPxE0JEP3MzMPs+aF6s4oaERkTLE2YzPbuRP2CHEQBQukFwi+H7Vx81poDz8rhsLFTEKJj
KBN2gUuFuAFcoKl9RMbJVpmnOetlAuFZSptgzKLC7cwrnScDSFfMj3cWsFOGPvBOF1bUBMcwRVg5
IA0zVCYJk1PIzi3Be6xj4eRsXr3FYD8WNq4JAnqNFVcntlz8Zol0FbyNZLkknQYxlojiWFoi7RAq
UjAjzuZAsBhHzb148X6fCsirugA+7it+7+jhFY1KzS2uBI0549PQuufWvOROe0q9/y1tXVbJJN9W
IjN2w4EONMtrpco5PGAJbkzuZA465uiMZ5mYc9DprK1wXXEkMg4sb193f5pbx05cHh0LCp6DaCVl
WJduU7i4OWQxRN74m6DBzEMhbkVOSr3BcugSYbAgL74LOAVG3k54ecGeoRRHKOeA5s2hVfhtHnaI
hAdR3hKlMGHkrhNMwFwAuQvMs0TOZQaUkWBjT8ENSYF19At6SYik3x+TeyGNwQEUXjPecA3V0UHN
gUP1JtQbmjPMzu+E92g75mUsNldaR5tVAT+7ZoGS7UUgN+PPYmC9jhpV/AemgzBvjz5eNsYSeTgO
kfqIWwshnnwJK/dbPQf3NpQY6wPTZE8tdEyMz+vFYxLjEal9Z5aOW9ok3D53+rtIjuBBtc9AqgTt
HPBkcDVcVzu6OIy+zmA4m3XZQFqgefuLsC5L0YJCduXqVlxnHiIpLljhG3G4eAvk1TpFMam+xK5w
TjkH2E9Y4pDD4mjAfGvlZsWXdXaPrwufq54XV33LJY+OG/NUITqIhxYatxCNReJqKJ65H1+zNr6e
D4q/n5JRS7gVPfRb/FD8EnPkSYuINVHW3cMLdS57rCSg8kKSEjwIX0F3eg2OLIx/H3g32CYEbMV/
oIZ+hMM/3N28a5MMBAeF05nOhaPCRSaGosYdktyI+aJ5WH50iQQoHQEQYSDr5y0nwVbSxwBYBYka
hzTaWVx3rFeJpy9JtPui1CAABW8J8QQPqIhpsftID0z8bboJKgUPOVsRqsuUNI1MVJc8T1LbVHkj
ukiBOQbsbNWXdQI0Z8k//3m5NCHMpw7+FNPApx20JY0gYoRm9wguBpJrr48QII1O/s8mCcWyOx2d
ZnwTIH4wTD+rH5JA09x45jlIWTDAcXSgMEeyhrBcEZK1FVUAa+9/Jud1wpvMOuZi18kBtMEcjxFo
MZSLqofT9phGUkpyknWRBbYFevyR2Rv0aa4ELgOCOhqCPXAvAl71ay/n2ZwIghEL5fIpK5/4N0hm
Mc5mJRpxkAf0KeICAvgCC7bmx+yO8ZxGdErzT6LbmQJ/bqCwpT/pSmI/I7TOu0jNI5ql1p/gu+w8
WxgDWDUDaQMXVpCgzv2n2bqFSoeKk0FAZDOj4kVFilMK6YHiIk2VC39ExGBD47+e2APnWSJRK+yT
VrcoMeykCNiqjkWskmOZJWwUGKvXuJHBO7KJi5KC+kV1Vd6syj8aHmku7U0sTW+9O2VuvXfOyOWA
FJtCdAyeTRVI5uUR3if34eb7r72koQdN4GfIfEZX7OOv4d0SnMsKC+m/ljZFDbQfYa361w+MdV0b
1qB1J8e/vZb2NnQcQGI3LrIfgUPsaBv8vb/t8u/0+OiGYKixckP23noI2rFAglzT6WqwPiIkB7uI
2mKveEj6MH2Bd1rjuQrr+4yiBa41YtTcXoTpZjeLsC08m3RCTVDNwe31frpn/88CrPtWJQep6t/u
4aIDM8cKAq8RB1q+RprBNOcbRIxVYIvke1oV+IPqtUAABa1QBfPUes/F84PH0TpFhYB4YezDHJby
y/FZNpC1JmaqKiIAgBH0bCz5IpEpWIoqCr8nk1WiSeLX2p4vfC/BTQ+bQ3QxoVgCgEAi5us/Xu/W
UcUg4SitAx2yLFzokBvMvfF45sdHZh+veeMPivga+Fr4Gt+Fb45nE7Q4VDQmtYqWNOWpKE/H4lR5
n8ZT9Q9f/796v+uiwX9lM8ArdyXMkWVUwEMuoqsXWpil2UpSWGJKN5CgusUB97WrIKXjyWe/AtLq
BCxVCN3mAEjgvw4HTA4aSrrVHLAX9xT7PhGk1SrB/1F1XsuNot0aviKqCELAKTko2N1upxNVTwey
QBL56vfzgWf23vW7/qqZ6bZlCfjWeiPuGeMpbeM2jXt7tMtczJH4jZgjl/n9ET73ofgf7X/bR/0b
hCJVMMDTkvKkkOGXP4lQQhV0NkhRFigid5BBN2GhJ0WxZTRIJPf7loUpfiSdcG1MWB76DyyS6cPh
OkLqLDEJExmA0u1UdO5W5rihAyCXGonyHaJDGxiYRxZ7KMt6J4QeMKysPIJkZfWE8dlEORvjunn/
aoR0Lp6EPDHGeJxd5TfdX6xs5EEj5aSqHLUKFsTVKgj2SislAQm0oCyBIWJiZy5H5L2b6YaHNkcQ
j1/d/c71RuImQm7v8bSnuJbEa9KnTFu1Nep/WwrH/EzxfhGspRJWZ8HAihCtp5ZI2NnZ0ayBkf5H
/6uylU8SttTv1g8don9tu91SpNFpSsfdPXwLNoJEa/nsRfQ+gmt9ofzUx5pEhwNF1XQ1tDSn4xpl
hMP2U9kfp7I8EJUzlge1PFxzZ9Nt3tZYnGmPnwLG1rvD8aKKJrTSdX4qe5+selxmnnb1UGobi3Ox
IhzYwxXk1/4Jd3KF/cX6tmOLX91vOPRTx3G45eX1ltcsZ/x9u4nvt2lgob4esOoYe//MEmmhtrk6
tkcOpO8tmd/Zl3GVhNSca3GIbji5WhuBP18I/PHJuz/Mh/iG6iqqle04g88iCIzxzvJorSudsPJa
zUdQSuWKArnShsoYPvBhpFHutubhr2xXt4M0QtWeJuw9cWP5QsNMfdWqYd6Z/gLSqPi4Y6ag54BF
Aei3fH4BM5e7eKSEHLAqlkM84z6EftC+tK2opX+QmpDrYa9HGjEwt7g34rbE3h2HIQ+iq3iU8lOy
OdjdAn7KTAySIprelIIMfeEnfkbzDR8IgrPygd9/tP+m4WBU3FgmjIq15E7rI3HreGipMrhRTOTR
JCmRuhN8pwpXP8nUSK8pxBXivUF8WVMg3wjEzOBfvRbFGFPKGFUoqVB/MQn++6zfXiB/FAiRvFXF
C/9KH9c/KEL71RmPr6xyUHZ9r/7oqZDd8S8QvspAWDsaHmz9A+oW9giuaON8EOCBW2q/wY2QI0Ot
Pm/ManHgrJX5Z1pPyO9HdcENRE9QKfAeTl+4m8ufG5c6+ApIimUnLaF74MKa4DEQ79W06Qp4BZcI
QKHUYeJJUBoZhH+BODQJAqEJfc8+AdEhCg1snaRXOA24AmulUOA0sEJsPt+GD8FLF/GFoIYln0IG
lnwWIP998ptXIBEA/g0DNn5V5UGbkokbi1ZdMHV/5ptT8SifzcvpeMSFTLMr8+yqK7/ZgyuhgMJ8
wmPwYJ3Rb8nHfXNCbLUsp+YnPxODMT+T9QiDMT9z6DxLbEU2OpzrJZibQMtImfenvTfQVwY3fJYA
633rAmru3G+hP2fR+cgPR4oA6t/HVRfVVZSjTQKZIs9Mg7sO5uOD3Vhj4xC9cBGT3uU8tedSOl3T
k2Qb2AHCqxmiwMLAldkwY2BY4Ea8ycb3DhYWFqkS9csLYdz+AK1CHs0KZMG16JX/KWSVWMBgxO/8
6WfUAajWII1AXXoPDQKwGr6vO30L72Aq0vlxc9CaWeRMLk9ZKmAfmT5Y1Qb52QP+rNYslI/1SUYI
+vDNVSyh64guhV5CCFFcA4kRihxvIu5bAnkTUAMKrGH063jDa+VUSD8aqFYFujjskXvdEewRSOAP
PcYjf4bKwkWYBgYvgTwf6VSTSGK6R1563Gjgzd5tAsuD2XbRtcikjA30Ovr3pzn1QTk2kIflaAN5
JMs3/qEfbMM4yP4q3H7dR7CQoFwy1l2DJsUOSgU2IzLJuOD5aRdZsvBPWUSHxMP2//GVwZ5/9mxU
uBc7/w7W98AL7J7Zp/+5sTmHFzU4W3ZzOx15te3LbVPerI70jNo21m8NYsUFFivt3PZLStAd7rRw
u6pQd92QsDbBzjlPgCRId4BYcpfVG8wFkugM8l53h0w7GLvfMjIwC0fY5+1VfhMP1F1oUdukCety
6j9PzQG3PyHHKMTxCY5XkRENvQawi5wifQPfouAZ5RKi9htecvDIX0CQ/deQUBDDw2CBnxTi2M54
fPjwfeh0udUluucIq9CTtDlttAycG/EANFFzo3MJAlQuAD8nxVcBb1Dh7oqYP85c3B4Hnz5zLghh
ZTQr790K65w6khh97mBE90usjAmzOpQJUwq/UWBSqwcp8QEleYcI5QK7ew/5A4oXh2HJfQ7CrAhZ
Jv3FPEwKlWX8VC/nQjvM3QHIOTDn8J1m7ctRdNDygpkleMH1K5c5wQObzPcC+sND6uplICxruQga
vq1VGjiEe1/HioLXjw8MxcwdXQD4gioyrvlC2ENKNw/cgaFEmDhFzjhn9+xqUW+L4lwm9B0prEVg
Ov3qn5ENwbPkO7+XuXK5HkWXMiw1HKpoELmjoxK8co4EtkgD6F3lnXwFPnNEaSbeOft9QniqBKka
GH1wvMkA4vTFhLoVsMI0xMlnRLX5aXL8rKA6cVBSJCCH3DktOnTc5+s9m4qKOHF9QUJyiQEjASYB
IyFvxOaHj/JDtQB8OCeGS4h2xyRA8OK7z4x6m9oHjpZPBNqgff9PIZqbhInY+92ZlW/qzgUFetGN
tb9GBoxj4TnhGNv0ETfFe3Uq4q/uwZ4WzrVE9tHG+J05i9dzfzRFIDRzq/UyYFZQuCrATi0eLZAv
uYBnDU4fCHQYefasIiyMkCrrCb0omlyd7yQd/vvExef9nXSX992VGIxEFngy7SzLlIizI7ehpfna
Sd4e8hcXzp6dAJ2t/TCFaPQTtYhNCbo4DmSedcjDwtvpM4MmDz8b+/O5/udOrNCFEI5ARt/JfTaz
+fKKolqJxwfxDb5KmOPu65E9IeZB+CV57/rs80nCE8U1YT6Sx1cveeVJwjukM0cElybZV/Gnz+Ow
ZEB8kIApUCv0bEp1QFHKw0hN0aYJxOgfKU3m9KUjymTGCc5O65opx3qU7aOXf7I7gcME8h9K6/Di
NxMRb8IjSsmL1MZ3Q/jrMgPYdI8hWQtT255/PICnow3BoggGCIZkrSsgUZkIIafd3YORW4G03RMg
D3JQQB60oPL4DKy5hx9ZIxP/2BIe9NSmulDXouoaZWT3Epttf+uIui4QgQq/usjYAlz2+o+ARKOh
DfYXn85D7vracwJ8dhrpuU/kgBHp3GJwQDj0K8ObagQ8ErgMU++N5q9oJJUmxjtCLlsKVXn/yiUz
MYKcH2gHrdPc2HjdXjcRFZqox+MrMuH+c5e56W8FmYCE6lTkNOw4+vE85l5NM5P9hi1lgg2PtsQf
gjmyE2FbFo8PZFx0vO0f8W7keYAw56hZJ34YWbSEYP4ky0wKwVOiaXHT57w8fUMKiDp363vtiHMf
ecNhRB0Ro7t+gczhPVaR40vhVROORbQcht2Yr7uRmnlHpbhmDKDmlTl8VE4lHWQy6xAgjC6eMo7H
o4S2pYkrQirWfuBvpEgyQoLT+gWLZG2zBxH5eeeJRaET03uF5dbriMRt7JqZAaoJBQXCM+JDmNhQ
OZBhdu0OXSfqDKvsqDjXtblXxvCSeSevIrTHRkJ7HHkSGyK7lpyGt915+xDIh+NDIB9uSwpCGFa+
kDg4Zy5YVfdPuqda0ieLPJC6U8qUZvr7JxKeb1OQMf4aNHaSBCvyl2VvnHwbvw3Ym8Hi6VPeQsgV
l0WHMqgPyWYrjSjHXAtmIrIDrbUA6EA8row3EiFx+DBCDykuTCCHlcNrWsYvkyZiNex2uuGiV7tF
vSoCjFh8sDdD8ol4w6lh2xA1N1yyJbMEvubMl3ugWHuHJQFlMSclF+3oesj7NtXc5LwRAD+R3Jkm
7RMKXB1FB6rcME10vHCoIigWA2eGTAZnzhyoqkVzx0pQVTcLRZpfar5h+VzVZbBHa829hl3RVULA
3n79Erg3yF2cg03sojGNoTb42AlfnrC0OmVwuR52eTITA1hTtB3vXcRbRYSx4Ah8KSZFIWMW5CCH
OLIaetVqd3P366skWo05U9Ps2PC5g53xrlCKoWDbP5r94QZVz1MpWg7bILjjDeN3EUXw7AxChIZO
6CYjsxMjhIulykZl0O5DZoNyVZZhz2CehQdFlMPDcR+wshzS7iCD2V2EqaDVDnV2TPtD3R8eP3lO
o8eB4tzhnnrYZeoD4VtYk03XP3Yv6msHAQHxyCOQZwoiG7ZzetUEbXE2X/XB6TfSBAkosGzpGu0q
+pe/SJumtBlG8TF84m5Ay5PNbywvHBT5N962MhQcZk4OroSymln6HX8IbyRdLsWpMw4Xj43rMn/p
ZTeVHa4nxEu9cyHxEWsSqilKdF5NGVOJ+3caseGSPbHXkVpx0QkJHeYMTIkii+ruo0wQwjhoYwy1
jP9lJQRTMOosWBboJ6kho6sR+fDABiXk5ZhFkJdDREGXZ8c+O8qZEETvjISStAI29NA+pUl9IqZp
9oAasTbOBKkS9+prVBjTodUHmmWzW1y4EFZZFMopaxVPUTN2ZGgp/6IKtREA68goV85/f9RWtV5r
Mslyd77rY2I+67b6vMspDxGqOdwnJVf9iWER4r2UxL5yIVmyi/flW/OqbOsH02R5c6oIW8k2mdH8
xmT23tg4THABhakc7hiDiBa+vwwWIXdc3YKx7OiiB40jdybpEAF3NC0faQak409/bwybN5bP4Apj
tnqMNpCJnarXE1M6qI9DBgoMcy28LTvcoAA42IKqGMMRI+9kRMYjXi5xvWd6gKtHO4aEm/ObpQVR
GVVs4wMx33cOamQtUOMTgVSLXUDIU84Y1HfRkyI9MafrdOU8ISxF4IOXDsgYdY+G0JOWZjrIV0ff
gkYZmuIWtOar1IflTigaWgJKfzBvcQ9xpyKkrA6VesDWBMa6Q/HBvEaeyUwMGtcfe4NA0xBALGir
njMcPQ5WfCqD5gX3iY97uULZHpKsezX86TTQMYKij0NgBBeDavA3S298X4RHOMRHZ98dXGqbUtqU
7eIZ1GPTSoN6EKIXIq8SIunWv6+G1mvDNinQTIJO+M2EOlajT0u4AVVAlsJOyDpws/h+BBTmCw06
AnQQGricq729UVuAi/6x605SfzRUXgSoZB6AUvCVGUJDjuwkSdgWgJZiBnDeuKxAofkBeGmR0XFC
mFHRlxHemQdsRKYoQpTb/27T6AbxfJmcJcQdrfAz2C9yD7AUi4KEVQGf/SA4rUhDPpEL0oYI+l69
OyUpzayKpKR1Dk5D+lpELUwgnxCG8d82XUzPNckcNhAcYhf30Npj8sLCBOjplVyT5zyPcLahG33W
O5Enia1NfKGYXSNTuLUbUuocxseq4oOLGGNRj1NAO72l14AxVyS6cLlzJkcblHHrCPvwrqwuuILX
dDNQFKJdhC0JOuR4IalhVYsgDsBny28iHANcz9c0uJGnJ/4eNxwSC3oWWYVaEsuugDiBqyBEElJN
PAaYZW4lt7nIfWv5f9VNv73X16SZvYEt8OLhr2RlXVB7PHz8DdyFPKJw3KnWaeE0s3t2ydBcwla1
CUr/yerIF0BEy7LloPBA3sEEDPKDVud+vO4wbB60NJFy+8h3H8GNIHpujlxEO4rKTR7zmMpIOaQJ
rB59qhXIPTWON5qYyjOp06OtdnatevNd0A2YxwHcCBba96erAxrZzwdSEgbRTgNpoz6C9BaCmCcj
4VnOosUYqAXmehpzb3fQU7+bPAOy9pOADO1HmroEWxbMqOTNILEAW4W9QJrQ06LmgQpSbFXB/OP1
gvaghwlbJb+RDQRp3gKtCFSx86CwilmX9idwSLVHb/et3+EECbBbDBI4+o39XGRB+/LNv/sKCvQg
4fpGuIdgVkraAjSehuNf3S3SMLRasUCO4MqIaEC7xdGhBhkdyu1RUez7Ow9rdugb94Q22Ciolkfc
464EE8JtBSIWNLPNZ7lktcMlSMg1LjBXJ8bPiIhBla+ihZXbBrCPCxklFW9/U2NQBy6LK2Bwasz9
gcsEK0oaoCf/iXIOmABtYu8AImSIci9if8drzzMY8BC7JNoslFmNveduE65DBGRohlifSvN7TwuD
chhwgiNLNiLpEaMRYpM78jyejHAdGrgQ7pmwCN0up6o9M6LMzLdRSoRMySIW4lXpxfktrrpHWMrh
hOcW0gWvxXGUxaShUNm4+hLTE1qshn/gfRN6dQPBOh4lgrvI0xMhS3dDiM52zzK/BcsdQdQYhDGZ
usM7HbMqp5oZuPPdtr5Tjo0b807Fp4PKq7aNM6mH1ztAwUGNE4ymGVW03BTNmafycbLwH0OouZdP
+e6/6zY/KH+9mgEK8eUXmm5ym3ZcoTpUhejG5bDiebC887PJLz9uO3AGEKLDTovPydTf8Z0RZsCp
K6BWJUDwrP8aTYf3AMwGNFQ/82jh/Efbrndfg8WUfcsJ9rdRkvNNeJMJ7UBHx6CAQ/tKXIcLhcMn
CooCaHhBPiKEz2QsglOk3261y1LxzgMKtJFrycSNQ7gkIv7jJT2miuBgBWZ5lZ/Qh3OIYmllvlge
4VjZUhePFVknEYsv4rcVezXOgJ08UviceaRsB6+s+zvdr15whXe6xwHPcaw54hcnfoUrvQ+wjyMp
5v/KENE7Q0Nn4cYR5m00TtiecLThEg4zJDNmqPDDIVzp77WrVSoP6MJbNPDA2R6k8l+ld1oruK/f
pF6/SdoEJXnNe1+yzYCXr9EovzLJM3m5QzDufepWU3KQFOKdwm4MrreQwCrY682+jIMRQgwwlIfj
FyYV8NjkrcEi9t/78uARSsI5v6zFWBRZtkxKY2VbQEWD0PHwIye0NuH47w+VwS9QqchC97Vzhv5/
lbMNhSGZUM6qwIZeT1qp5W9iFOgClZjY5MLTDnHM0wSbtKdrxLNQSSP2YWKrY91HGcO6UmhiXQHt
5VyxJNQu8WRFKL1QT+SUuQmx97bOIJtBGoNkCHBm9dgaCYKtddPZzLd46vgPAE5IiVQCa59RFSGi
Ej5cnqNvAGW3g4lEmoA3yC8hZqnJiEaqdhEdQ+TSm1Ada4g3lTUmEQcdEmSR6ANi5dT/1jGjFSvR
uIf9D87iu70pkLPf+eUkkYNZgkhjLha68QylG5eKGhD90iZqHStWONeEpqINcNJdfOGDdJacM9Jt
9sL0mFNNonnIl5AE1PGFyackDhXsPDBy/5ZBqvrnx+cDjn2Jd2mkHy6vlyks9tFgxlfCV6yDUR+X
/VGmVCwFWsF9nqS1nbPPXuhDCC12m+D+hDmPx2rN8BvsgW50bDg4wpMuPaDmSplQmaRjBEaIQcjN
Ef/sZ78IRXvw1gZ7/LowDln4+GH+ud1gLAY9pFN6/jM88ZupU6hzSYCdC50Wv4Il27zlZnmypKTf
oTxL6hIKx5kZjyjE7OwLtsHypPenVPR1Bg3+FWRMBIphN84zmrGi+06obtLGkf6pOE3zMOeHwP6d
5x/0YiPa25kwB6Rl8JYlY3uYmujxB5N1zVFJaxYR59D8kKYEXWO/VW2GEMC3GSdZhohapAPNk8ua
R4vNqm3F9o2t2koU+aud2kJeQEFAYO15RzSeQRPSnUhvop5rBwkWjngbNRp6RZXR00S26ddIx5As
skzjxEuQkd/1IHNuPzNgUyJHar8j/tRNQyb7CaY29S+LN7FtatWB1uluDx4c7nKKqQhNFdSHjixD
yBt3q7yxPXcMI8/7OR4owSifUGPpRI/p5+aoL4wtwgprpnHbxnuBugMF4VgH6rs97Pobj8UFgzAo
rvb3HUNOTrTtX5OVmbwp0gyCMZ6fCT/ghhc6meX78nFjyjZQdKBF8CZEBNE4xHsrNHCHLHHFOEq2
zujtUYkVojp1av3L4D8s//5n67WXyFlAIVvirian00ZcoYP1FYi5fRQdpABt68uVtC9hlCS2m+F5
RJ6ENAS52KqVxq+DZorlBZl7IYpAmdnJKyT8gdfF6MyEjDkUnnUg9ortuxLmPsJyMzV0RJA8eWfK
a7XYgHBEyQPCGchYeOYAxXw4BN9GBSFsNo4+lqxTAfBaBdpCGaXI5ySW6GLEuy65UQA3B38fij2r
zhW5M3INMob2CW8CIeQSIs2bx79d/hSeCKAlLJuYWT1CoqMaoD0JUdWqS0o/Iko23VF0j3TUhSCS
EpqSqIawCbEFThQz7siPkoGEIlWnCNqeEM6gW8NRPYvEOTwe8N17XLhrnMsz0vlR2EoHVTDfTkj4
Ng+gGOEKr/l7BtgXZ7ZDXJXcuoQSkxouJCUp5/waWHUfRe5lT1Gdu/lD4A/s6ye+PW9E0krsVVDk
aE5gIIjtinI96gjSbWOyhTbpS7jMX8FXRGii3oFDVtIQ7U59NtcATsZkpBVoU5DBb0lErJhZKA1H
bI8wfar/jCKJQtMBDZDIDfx/rPpAC6aLcZ0baz4Qw10iREE/DyZFQazNSSrikgjlIy7pHtxusTHH
48bTd0naJXqRLEVifBDbv5EraADQH2whmTjFXvkerHjLB+We/+1jr5Q3PsjzJFwJLSQ2glWtUDcx
AWaIy1BCwsg7XINCacbkfxWhIwmpUIG6JnlVjYgCGuATU6HG0DyqjDvwOI+tmTiXa8p57hXh1rX7
4NGph3FLjKtI4CJG6IZu2qZoBN1LF46kKUMWd/508xXy2Bc+k0antIZHUCTNIkS54/ZSE8Q4aHyu
9uYp3cJBCYHqTw/9WNJtOh0smSL5aOojVahkgMkUFqGE9Cdyien4JJpYxIGmFGmCyLzUBT5sEFjY
EzwuwMnsWjlccMQtN5I6HRBz3v0SeBJNAA6DN3Tyf9wE0MY1Im82zskKqShp+8m2B9S1phUw1AOJ
VcvpYp1IVHOwK1wWchfCWgzTuzVCG/n50seflCP8FUaGevliZUxqiZ5ZE5aK70VWi0ruXxFhAq0w
M5dkRNjFAzugSBFfvxsWVBKcrgn/bXATXgQSf0bekiM4huQR1DfwlGKELBVlDApWvm7gzcNw85+P
yiYiAFXBFhFQ7u1tytvoMHgbywpkNSDUAF3vicc5HgYE7lC1yNtzCDwODXJAMGkHaARAtJjyeQ28
AY3uA1RtQ7saA1FtP4GNGaLWlpU4UcmgecW1qqQec/I2pyN0EHu74o4wkIbLdg5W/4h6Qk08bAni
TcD3wS/CLA1tpM6hQfdgKRAnuu11f/KJQiNGDO8KQiixcJDOxNoOOOBcNVjWcKcn0F/CNTq3bzPF
BlK0/Aaew5IzkLIjEcpB9FByVQ+pfJSptwvw1uzTI9aa4o7a/BU3CCgGwi34WHZDXj2ZfSCzOFQ2
92mWISEW7+nlma0drQbowi42A78GKuNZRCwweG6gxv3dboigNBBnCkMrEQRzLfZEVhA2Dq4BVn3Y
L3JgyhPvG6QrMMNGunLIQ/hDun4uXIfsEyCxhDMwcmNpIrbLdvP2VF9O1nIqZFTsFl3d2XEi66FN
5jpGrCl1Ys7OBJHJBMiwja5/S4dVVl3/wARjxKaavOSnzoxAHw3i/bv4EzsuKXt0SbkNEOT4NZiz
5oBkqkrMh6QgxfiXOObqIlIAX0/7bnIEY+DoqXH3+x0gYG4b61y/8C4i2iBehYIVEXOPHbVnXDzI
Dpn6Qav+ZaGTaT9ksNBiAU5xqjoFBhCM/+4VAqGi+9y7WoiENo0jAcgcwzRwo3Hc41cbwMt0PA/D
6a6f1OJ8PVLGnaHB1MKyCV0GYPHYdQmehnaFc6VDuUYWWni/n4GoF3opKAJoXHl2JWj3ghVchJbm
uGzR+IAr1Ai+yDn5uxmWU7b9CziCmxCgd5eC6czFZeJtl/wdNSiRYkQkK2mXGBvsliyMOMckvZ7U
NjJ/oDcZmHTv6Ou/+HS1Q6cdCPLStQMawleobXazsgoJ1hoOiuqyjvCFC4Gv6yqFgKrG4TS5vszd
mQvbxTbulXQ4jd74Ay0Nmw0akzGN9tkfJXnBsXTuy6co0tYJm4m1QW721g3+HniHzcE4pNS2gyNC
PdLWvBphNTrdsPQIo7wjX5lpCZ/w5slfgkdHrhba2eOkxIdg19uN5gyEMozJ1XSI5ZeuibREBfIm
btH1i1vaL+4+TUv5N/Qsu4eP7SBPfUh4OAvJbgGUTPeuuduvVILXMg/t3Uqxe9aENhr0CA28mBq7
hBCdm5o0Afq9yUU91IgFEy9Cn/poT/peQPzoFID4fRTDGeGvvkEC3ZNUO3nChFwRP7sGD/kQ3Ogs
Ibe5if8N2ryjDrZEJBLgBVfNgaUUmm0MasNntB4wIKBgbaNmiiIRgEm4VlDtA8yXEPy9i2Xg5gj/
Di3Ja13ajWRSrj5afER12gtD7YUT7OnKPw2iMPYB6s1yTRVtfiNjWncuL7RF6jC/L5B5wbdxtPkg
FOSn2KLgj1u0umkc5XsH6flw/24qPsL5vhF1V/Xlr5knKjmJnITUFhcvuYTyysf+URN7TN9ygTr2
QRqPzXe6577OUGHjGIK/1h7OaB6K+mhVQjBPHiI5yDsUepPIdP6TEsnpkZyECD/STZ+XPzd+Nvh3
kqR3rPMBiYnGLKpb74BjJMYL8X4LXbvWA9o3fgvKf30T/B63JfNKQzWMvtBQ9aksYB1+7jx9yxDt
FR4R7vx1vhPMIvntFFv90k+gc0LvfyODeAhFyRz4jU/NMYHUJXNU/e0B5mRnLmHVivqTt5Z3RDbo
mKAhrgErN3yVPzzal7336w81g9cO+8QaDk9rnaDdRUw1/to1pnpLYHxTTnDx/PuvKjYKV+0MhpNK
SJkma3SyjI10O36Qzp+B966xt3u79eDoe868w5ZaYn7vbHHdPzztucTGuRz35wq0jhAe1MqFO5AD
qDo9DrzO2coN9zdQMSxQPuYKOn+5La2TBWHA+nATTb/m1b/j1luVu/Qjbn/vl/g9tteLnzfAjpuL
omeD8XLyTTrk+I5QjeTQcPWTD6FgP2ckftg5yDObrF+ulQG329FqTrfM/XiD75Z4krukS1aX0+i+
KYQ4cWfzm3dBDxR3PWfQo4rrsenRoffUT/7Tk3KCS7/TZVoQ8kI3cDbjcI9UvG54OxnKCVjTEOAZ
jkWmHaQ6WoJDZrjDnWYYT78Irt3AAmovd78gcvH2PHFmguBfnpq7yLD8j6RWiFZRXZJsXQ/aSugP
9qv+gFdDX+5uR76jd9l5HzaEe6Z+vBGfKWGVUF8tUJjmKc/cA5UHdvqT4xitH1wCML6u/ZlIhyki
snyEMgbOldyrEYbhXTVxhbIcBEgpSaTC8pmGPDcAgkYTyEbQrOSpbTao/7xhSCIBdNJBoDgVnoGw
/d5P+HawxWGsww4NnAOcMIIowECWXkNkLGV7T7V+avZO+wK/a/5FaAPDixEr507BFmG61ycebARv
Ovfo0R9UI5G1OBtitHO3v6Chypn4YRzTkI1GF5SvMAWMSQBq4IYAauQ7wNYBNHIHLWT+nAf5pMkn
kEDm+tz+rJ6QR5Ef1QSb0s9iy8cf3fA497BcZb8WoLA74INnYG4lZo2dZ4dFSThSJ1cXwO5/EQXK
O8Ay4yuxdgCjO5paaid7QarJ6yCKol4BT4A9CNWZdGFfJwkaJmx32LVJvos1XCd9mM4YyoSBTfNz
uidWqSgWqz1K6jTC8L4QGuz+lwEmL3aNuMEpYI5Y8IN0zahbSkEoYe3NmKNWLgAmiojmlMgMl2DF
2sNoztjCyMLcs8Hwm7iU941tALx1cHHOFNKRLK4xO5bfhl/56x28cw0sHPHYgKGtXpjigRGGOh1Q
QcY5hQQGPk0xCrQEMJHzDHeKMaemS3vVl8IhvfLOmPvkyBKCjB4yZ42rEkPwmtqkNR+ZdGR6p3mW
J6xGWiPkkAgHmZ8zND7kdCp2+lrthJ+aIXi6f20bBGBdBKLP3yYiET2vrnnK+Xmj7DARXRFON0f0
y4TI8GYsTDDPZMgQwEhU/hkIv0N3cGcrE+Eq5PBzM2zSVG4FKN5LkP1mTukBgfd+mwVpagvfJIqE
NT2MU51JP6Ug1lPA55A7shTKwg4JzPafHdJU/QXFuyfB8BN/RhQVO/7o9alzRvdxwQukUesdXPnY
Lzj33JsNO5Duk+WdKZRhHIacKXQwI1Yqricw9Nt6PYEVo5CoOPmjIgvoRiIDDoEGFu1c9qZcZLaN
3/bCtai58wkqrVivUXWfSLAPPJIeofmMdI7NBdqRVSP/yanWkdh3ZN0qBpuPT1aEcRthMEmPSh+A
0xUXu6VoEMve7WSC8OdHkEyR2k2kdFBx8KGZBWBE1vVAIRCUiAx5LnrL7cu/uzkXhYnzbXnjIYPk
7oj4hN+TLVMzQoD6tGRPCkHBwGpZ4bDDokZHE7r/7JPU3f0zlUnfiY26xSro4+ehCKQpzmYKtxtD
r0E3byJNaOJNpIkqtqDV/IKAKlJTe9ugiR3TnghSgHFTfmtg9qxPLpVe4xtR8GSxcinowoqFPL8B
NYECxkLRn7AQ/aWhrO5PfUKHAKYd0jp6xbsjGyKjFbOJ5eb/8OOU3zgZMgT9mb+u5p4SEauG/Y0S
1pW9J1XERJjJy/gQctI1XATKfIvHIX+Qyx/ueLWN393diVBCnX5zSqZXvSQ+n5qhajW097PLfYN8
F9EDtjo+AngSZi7x44mQ4MdjBaBcpEg93sc7SoHn4kdF3N5htFFiDsPxGQIfKrwhKpKa7+4rUhu/
EelThRNuIdvYDNglStkmi2TWWa6imhiU99tbiSZZCjADKnQl0Jn5hA62DehJIy9mB6MupMsGyY1D
aAyhxjxzjfZNXKREvUamCrhgp1QzqrSSBSTElX+b7u9mnSfhuHwr2zeZPno2q5C2xqwjm4a562WA
EadGeY1/IG8JZ5FATyRNCCN4X8m7aLVvsO3kSMLqmdkbBD2pFQ1sHZZ3we6NhKLGI88p9jVSGH6R
93Q9FJYNikTQVTXam4yEbw6aRMbGaAhWFmkPL4BlqPswsoQDcBAJC+0vOlu0CayPoS6GvtyI/Yl0
g2qIiI3BTlOSVy6cGQutq1cR6aHZxAg0bTwhadBIUY74wWxnNP0ccDJEC1LTL6UQGZTAOcTg8mjT
ESTeCKFHMLdGFrxOzPBYN1qng9kTxsl5OlPqQeAGuVo88yD0p3eEvN1H9c4fkElXB/JECwri3yVA
wK2D3nlryIC1XoHG7+b+aJTA/ueuP0uFTcldNsfWFA9pnP3pNeFCVHccjEFvXBmBgOE+CM2BuOaa
4McQ/ENCAuvWemdgR7NekN+gKgYEZ/pt1q1UiET2LappcW82xOg97CQbaN1BlJ6RAhcplzDfUUsm
0v+khPyuTWQBl7xla2BEAdLiT6wmA0AruFjKKzsqbQMgKeLH7uSX/J80TuAsJOPdAY3ZzQBuStpU
DBcGbRlCnNf83CMgV44tijdsES/DI7oEeOQXAr7FSkdwpHj9ghtDolD1MalP1nvKQ3vxCEPaVMOX
eKkdphgIMsJj9g3HCLLzTVhFdBJCcdhkhwAkpOBcJbJ0eDyIHIZ0NhQb5Re8gSBhQe5mhCIwQVSs
fZeD/C9H+5aGdR2/1wSQIupfjly0qDQY7x5CNK78AsQBGsMWi+xPWFebBPrLas7j5XSVT9b7bXEI
oORJTnTPLIRZtyrG2Zo+0AeICWcThOgw1z4BmoMUQ2vAe9P8/l2zaEH8OtLxizDqMGeRbZktBBL6
WsbpITQkPLOFpEAoUbRM/AvIHFZ8mRMoE4IVvng/GBFI2qGl3Z/W5htyt8VrUOMjvAuhJXcSwzik
CXApDsBv78BhUOWo34iXIRojezHIgekOZJVcugOnEn/zDj/Zx6USjbmT/TYe0YQjWAQN3VdoAa0g
0AIqeG1wMA12/nLxHzn0T1i1EbwaC7hmxIUP/9hPTrtQv0hLXvy4QZNF+MORY9akD+m0toTdmj6E
P1wiQjPplSTAfFVjSCYB1ovokuHaOkgn4TZn6du5I7lRJBOvXm7itAZ7N9IyHe6fVIQDhHIoGGNI
wPJ0olVyr00sWWh2U+6U3VOB4wBSxCPPL7il0bWJGl4PMSgE69B8hdpqCHcf1SOxdKyz0XwJ59bm
B6a5s5kHtqDYeXH0Bxhs1HZhS/vMw0VInuP/VULCDMbAQIFaBTDHDKAGBv8VX5FJPSQTSeJC9SzG
SAsXhD+3/tj65MXyeuAc0axSsEGgg8zIEGPhmonKr8J+zTVDd8L4wB3X/B3emUQhcni0iOw9kfoF
pVUnrJzOsqai4FdhVtvVCSGhyEJk1CDkqzkTKURrvOD+fiDkkOQ9UquGX4hfCKnDJwC+D8fE2ce4
t5sJkhbjInY1HvuYSPhpOEwV6RPhY96ccKiMzYlE+ERGxrAKLGDluWsAbivVNj8FnlvZFGohnuF8
KBfCWIvigE4RwRakwMiy4yPZL2JqLMvXdoeqjSkpVok+cDXrqFHa95NBHMFZEZNXWlLcxzLh8Jvx
wMbOLvRpqLgJeSCXiRSEsBbRhnvyFQkiIvXJKS7HnpWYu40mS6Q1mdetXw03FJW/e7upbMpYmN3A
bdlGtgihDXPFmaO9o85ABkHICJYRhJPIIBhhUTAA3qy+d4QDm++dpWezUj2cjjpHjkxVoKgUbIGi
0rFFNApYdUmlpn91iZOx3qoOMi/QiSIAFGpDwqR1OrYgk7nMYXbmmPnmD0xnD9FdJhk5BdBIyK6m
A7PqIiTWxBhk/oMycwIoLgwtHqEphSs36KqTK3SY7mp0YKxZFOlkZ/ujrh8t0qQUrIMH+rWIZeHf
0Ch+bcIxDQdM2s4y+JIpIKgWyEZx/nMl9CumwN1FB15qeF1tm3wDRH5rMd6d6LRrGO3zANW59ni6
FVsxPSgJWEhKVnTHvMvnHgzOxderANU5rfZU2tP6q8BtAi+l4F0bRhUg5rdAbk5ZdWzfxiHkbr/8
3hHN+lH/UEnhaL8SFAh1AANCYA4GBBrWC7RDk4VPGb5SY1n2dxPuj0ALcIOww4BfFQBEm8+CF7/v
0dYkdPnNH2gXPva/q0tyXeNqSxIT4LoQLAKMVzziHMTxy3P2StCihKrdhn5BPFMuDpaYPMePBzKC
qSYmhkukE5HkYDwCqCNUybxVTv62kz2Ds44Q3pAznDJZplt5dqGiUKQxfo0UftD3Qg4vP2h1c3fv
y3cmpoWwHLx2q+iLMw3RFwe1oLKD2TpBLqij2y9noqwJwuavgp4LBxmWngKumMnqpXxD9iZmdA1H
m9u6r2SRWc1xZFYRwVvcSsT+bxGCHPqLSXJFSOFg72xrTrGGM3KYoUHq7kcJr1h/MP9Kj6h44oAq
TXc7lbYEHA4IbFKcDlVrq0ooXYLW+B+qzmy5USzrwk9EBIPEcMsMQpKndMp5QzidZQYBQmIQ8PT/
d1BWRf8Rju6uamdaZjhnn73X+hZI3BCJSl2D9xISEDjzHOs4r+mtn2m+ZvmluzBl+N2MDgwmlK4E
J1l3hKEZtAb6tt5m8M8FGC6eizfjidwMxLHMLId0V//Ghjsxumlt0mrAHF/PvPJuRx0v2fKAt1SI
WkG/lRzJiB5dechC5Xc6f7+TRlZTgHYxJ3zpg2H8YyrPSB6/8EPSSh3PEJZaq79Q3QtNK4WaQRmF
zYE7qrzS9Ade+Ef6qEyPLyxuuiIihKXGoeHpAmUwucTeYypL+AjHnOoH/Nv8R35muLRLsWs8idH0
KnTeaCKAkcK+BUCShYh3c6BMDoAB5YNTSEMszwqyc2vF6fB80FGd4kET5d0kMZ3LHaxniOFhpmpG
IGLYeToYpoTsnkQKs5sAiQ3p7aMxN+iYAA4QIyvWbRRgyM8wIOMW5qDM843SDbEq6h8iyZ02s0W+
meZVq+q5IOPA8pgCEiLsQLpAwDnDbbqTyyQwFyOmP2ZsIur5Wh7HzSH/Bzyvmu40ehE9g1uMBEHY
Krvrz24SYNkdhzY8gJzYCHJ0v6v10pjdTtVj4L5UCSBkVl3EGcEOXexcaJlBj3FG4mhxf2YC8yjY
d7vmS6Nun6P5WXldqk/2OzTMOsIm8Eq5w2ZDpSp8mdS9BFus5g1wjTRZUCQSC28dXJT5exwZYvZG
hO5elymk0ODdEeDraIvFK/ArJVfhkwcf86qhushrfPzJ8XaImz5qrPDXWUMPKWwrG8tjfkegHjMC
4BJUSa9bzJBwF3CioJ7xoWdpu/+tBQwQRPe/VCL4Q7TT4Q9Zise6TXkyEqwbtVqoNOE/HIhEd13i
GWdCr3j/YLTp0GBb7tNLQXEc6vjrisBM5Ph/h6mz4ao0s3Jvyl38zESJVak9IxlxhvfSok4vMKSo
Lr5hxia81viGlZpCj6HS+MbUAxkbPhFCIrCFYBEB7Y4tZN7Db8cYMoCI44xMtMlAU06sZhwbwVOY
mxPejGso+UBuGpGaMvOSS4F6YLqGS5H3E5dim/FXIwYTsdpYE+aYI1FzwtMne5sDCyVZONxyFsrm
63b2OYRSQWAZhM9HYicnNQS65BOQLspmDoKd1vAaPsLdrSKwySJ2jYATnniCTJrEeL2c47ZMUAex
vgLQEOe/Y6U5+C9wQyIOTZmL4xyRyWJ1QBHizKXYGk9DnCO+NgPersVADBdj3ye0ZMPOZWPfYIHl
GcN3APKDbXp1USioaCrGVC49RWzmrNBkPcpIJXgS+ehrBoymJJwz3QFSKDFMUHopGRTbeM0N0ioc
+bmDa3APqtPjV4eNCT5+CFkhWYQWctKYut2SAv45sBEkzbyZq2p5xO3LVC1SXh+H+Mx8VQD0LZHY
D2ZCSFshpOen8pvT1WSuu+wp+nDCm9U3yBLEs3Qaa0yAcKybjwcvOFuIKvM5gQhxfZsgopedE7N+
jJpMaOlCXfVdc90voIY4c6BG1b6E2rny2T/pv2Uv6Jzn5UgT7mGVt/DoNgGisaLDy7CXEA53PpPM
mfI27q2IfnYVWaTc2OjlubvwoXnWkSCKvE1RlvYBLVbrtYx4GEw5fuyh+p5riAD7/D6eeJQWUjxv
ttSSLv/v78z4+ua6iGA1quSYiyCg/ZJd/MQGwX0Bxvh0Yfdhk2FPJAgAEaMtsvzq42Z1eBPZ0213
LesmKaCroozWBawB/PqlCA/gpsOXoI0GYUj7sEr01iI+aOh2wMpHNj5DtCmoB9i+gM9OadhLwRbi
GvrlI4W5USTMkCmbqX6tawTvkceSKTnaDR6316sIgSrXuBkeaT4+C5w1wXryeuH0BcTYA/pUE27F
mJLb+wE8QMhULrhRhYhi0Rzmz3jJW77HCBE23+hfQ7TkWGu90hDuGpEXBSPB+srbo4xSfOOwbhjp
0ThxbqU0RmaAM0qxgvv7rYto9ma6j58H7y13EFycxFH4Qn+30b0rCQYcwGQ8JR7pFyX6sNa//tom
fUvHmsYTL0QP5kaFssKJMuLJzLoEpuOOVjvH+oeu20XAwQGfUl+5vzYJkTy07W7GO02ghj8o7Cw0
JhEt6dMLdQ+KLDWk73V3zJdHcyjHXUo6KRJVyoy40CKzDgs5QLo7OjuqBCSBm332E6MMbzIv03by
eYGGmDeCQ8pM2D1wNMbhVBcODaJKtLHYgXg24MkTXsqbx3FpjttTnjBg4Xt78hHJYSCYiNvK+8I9
S5i7ADNHnAgvXVRdlW28wdTkGCZa9xyZeITWnaqYRbc+/cXvcn8mOB0W7U5rbYodDd4QVnuSvMDn
s/SRPsAYBwL7mcRnIXpBfwMWVgjTEfxwAS/fy5Hwh60R8GipclCR2RZVSf8F2gANS5XgNUTTUQBi
6WJ+KE8yxdJjdeBN4WUi1W+CVc9neXxKOAeIHbTXh2eCP4ILAilUjcuujNBBUZwzZ/oSIU8szqzp
XAqWNlDJ7MZA3/HAsITC6jy/7wmFMbc7YYRDskRABzlkq3SfpBiWaB53TLjCB6lyHOS8BtuEJlUZ
qvRqExYuTo3TV4flpw9G/okqk4Edl3+FqD7qG+T1J/XZbJ7QoJQJ51/ujT78yGcfDyffwgfGyYdP
4q7vcDLSE8mfsLvTX6JB9rBcMuXZ8Mn5bHscl7w/bC78mTOzeLptswsKldW8/3oXfdPxVQcdWgcs
UxzYa1uBTsxMlI6psCwxMMAs8jg002oaDJf5RP6WseClQk9WKwFl+J1ETaEGYt3FBqhcn/kmDEsD
9EkLqKrHzAFbifDcrX8zvy77H8zY7ptPhn/BsMcToDead+MX7wxnbFz/J5meeCU4/ZBzWQ1YUfj1
4S6YEc4FOAqQZklp+mrTfQ+xa/kS/bXU49euv0lVodHLpoRtm7cW6RtKhjtsKBFOJUZhCR+GHaz5
opPAef1RAGzzH3QiiMqCUkuBFixHfFzlfcc0iQUOG0jCYyG6GXvlCbUhRyK1iXkZ1cNdDd3wP0OZ
afh3ZJXgI3k22NEdynW+KNelkl60KNdpstNhR/bH0VEKsAURQVwPvraKuygFcdsbDvR/1L8Ya3l8
qRzESKxLeqTPokXSwZPhKM1ChKY9Yj+gLGWTre6tXRsfnC6oVWihsxGwo1+bw2LuGSmwhOeU/Gue
4NmwO4QglOIg1CfSPoXfDeMwLVU064ZIj2A7yROdMW5Q/9bFEkW38SLef8baDaEuj+y/x8HQ/AFW
iL+BVgrvKdXD4017eMeQ99EKeRTAy2Bnv5WIz1edxg9SDfl/qKrEZmUeqIE5S25fcemwkI0n8xfN
U5RV3K+zTamWa9D8E8jL2jyJmuRPRmaw5bCTWbKr47DOHT6b5dFwYU1YiCOY/Hdu3NlmcaiSkaqC
zmImSof9+bs0AxILrt9Xnk8hE2vuuzsTIZdGFBUcxeH4cRui9srQ39MnjxWEpZbkGmRKwoMJCwVf
A3UUzr9ZpKvxoD8khYPQcZPkQJDaap9j1/rfsTWZNe5mCbc8oCw7JhZ3W12llledrRKupHCcMplH
l05W1LJO+hAyAmNuNUzdAgXR0FZC2k9i0Q6ujE4NEk2aKNo2z1Rkj+gEOqjDN1so6VTpM9Y6dHr0
jLDk0f7NU5YXQR9iORvsxvihISmRr783v8TS+sFAtat3+Y50wxvn/g9VdX7Q34LbCqW2D1MGgExI
UobdwTSF1oWtJSDjGVzYhWSV6gBl69OEapH548t4aDQ8KkEVqgS1PZV23YcF7k0lrCAm184j3gbC
G/E2empbSnglQYg+pRnXzD2FBxDEnqB3kTsFG5DEMw7CPA5ItS8R8OtGd1KmS4adwtPctzg2ft90
VCO+BGsE3D7/A+EJwzHDA7k1blwNdS5I+MYxGAIBzHwCurch+9z00ZgZYr5HxdOXXlYcS3RjTHS2
zk7O2P6kN7DGY6jjFSWtu3FIWCRJ3Ppz1onqi4huZSffLHaPcKkTMyuWB/TIPPjbyzN7muhR4o0R
Ql2sNUOE2ZWeC7GewE/YHhkqDXWwH+K/FM0bSuNwxlOPEK2A0vCCaTAHLmaD9+MgLmshcvxbFmof
f0xabVOk5PF04UOFtx/qTyTsJvnHd0+WCUgVZ1/q8dTFvsjplykQX4BvhsL/PuNi7HdQyPA0410x
kzkU3t/yV4l2/W4JF4GAuRHSTeFyC0wTezM8Dwebo0bmKxeG0gWpbIffcDdOcZ7FaBoZb/2cUwEG
Pf9mwcPM2wJLS6Q35OKlJDIppYQ1iWEul1BvBOmymQKhprUR619WJSM/g2TBl3I+0VnYwKFTQ2Wg
YKob/ptwaLACnOhJRNi6HNFY9tA3skBywVnBqDyokHh3WViotlmZ5OaJ15yNbfqS2ZOp0+nAPWti
ZaKSA+zOJIZqXRQzsPiAjXwwXmQNhfqE5sJfcAzIouRgiz9j+8dn/4uze/pDrqNxiLQ3PjWQRTYA
7Y9OCLLMcxQwz5M0Ng0OjFSxlA/jSi81n9uEowganS2CVf7zdD5w0FAbUAIwicLRDPPRqTaJdMom
d5T2mMMY6DCmIi5xPpOoGtYvY7YbaoSEkdFzWnUxhy1AqXbjiQRGnPm4Fg1pEVZjNj0S2RmDxMVn
9r4lw00Q+pGzWoU3KmKbwPRPbacNEUXu9MRJjV+TYoCKjceV70VZ6j18zFw+OuPU6MRBNgmLDOlB
MP4VNmJkhJwpOVHNgsCEjmZ0OZ+yUyP6hXGErkB29gh5qBvkGHfhvjk9qjfWdY5ImJ/Zxak4+BrE
Uooemp0ewcYVLsOqXoIl9m8GCyyn9+tWhJU+RL4CLjl7fxgoFYiyxWGW3YRDCYaUNaN2Ipu4t/NJ
2GhmVHQvjzuKjJ6bzB+wwodamkFLkdCjBD/LBeJ5oQHP4S1ThJPyvoTCrsFooz7HE8bZekXknUUg
GxOsv+USZx/KpYe8mokWh1CEGP3mT6+Js83Uvj2Kvdv0ExJ+hd1uJRfJ31p6LORjLx/yDBETUDQ6
GxX+mH+jMwiKISXGzHzFlTASEaBBIQep1ENjOq2TG9xJTG7kdXJD90bZYdybY0BxJpsoF5HMZSCl
QuSPFTIznRmWEY9H6yhdTBFJwZd9CiYYVV8LiIu4WGIhKPtwHv3UkU8ABdUiLQ3p0Rm+Ifv0OJlp
rOnEuSWs83kyEKlJsp0e3YTumAOK2Do5F1NZ33c79m6WQJ6hx50+0QPeXP1HF+ZxH6X8B4R+njXE
7YxLqQgpAHjKeEQ6e3q6UqS2tmi1QLhytn+4obTaNJvbu9D9s8TL/N8zUW2wrgrGBvX7Y1OkTuWY
z63imF+v6aXNaGN9Q5SPamsgAsUdeCJWAQKtD84iFCmJmOBz5gMIAGggQ1wsomrP/yMp/9c5iy22
ONBfQA7HLhy3d2S6Nq0ALux/ZTSmgYfsvjjQvyzfTGR8FD30Ueh1MDti+Ms1pSG4NljoIeQ8Z9sd
dUoubhNlpdHum2TBFUst9U77dD3iPFzYxiuYMTRQeoV3iB7QzMhkbaEW1mv2SUWSpbah4nExbvad
MaWjcL56Xwh+rezUACdgN2BO340yPEcTzX5+9H2HvRNwCO5/YVfwq61PIFyd6Ii6PuUvk3KPQ7mt
4t9GTSoSXoU+sWyCBc0hpt2BAIZgahAV41qEicfP3cZO/TYKzlIJewvHAPEPoF96nC/ehjw28ARM
ksU5ETbSvoJOONNr8QsQHKlt3sINz4PdlUnJWJg45/UbZaDNVVzQ1WMWTj9GjigmMABXTE1hfQcG
hhYB/Uga9c3EE1Amt2zfXfebdJ/MFpaEA0wjNDhaMM7g+39meI+pCbuXJuznsDaizSsYoDsaTIPu
iqdtbSyMs3dDNWUGKSpSbLxEWY7865GGFGiIIpK5F+T/LtF8OtPLuLsZNVkmUgAbnkNc55fDiGrB
hq8U0GTJSC/xasw7cPAwgBy3IHOPGvLSwrbAlNKkfF0w2jAV3fgyCVV90CrBxgz6c3juwsXhUne0
fCOutA7fsQlSmh05gjMfwCqOtzT47BLlu1T2IGwrRBBfj9nRlXKPvwu7BE2mowwl9wZ+m6UY48oN
O6r3lL5timCZhS53YL9EX3xx5ydTp6HnqeQfZJ4yRzf0enfISBu/+easEWoFtqiwSAamqH2g06gD
cxH/NOnkM++it2s6oljYV/I+/6z65NYnVrYv4QI93WjOoPKk+SZ5LeQa9yd36j795E+NGUTG6A4Q
h5DVKt6i3oC6yNMqh2YXXlNbPzVqgP0LNgr2r14nAVTYv0rZ030FbqcE8BPZeXQHPa37XJ8rsCPT
ORMNBkXq6mRP1rOKqFN1a9XVDFdB4njkISX2sOi9W+NtY/1yzNojHys9dhI110677CQij7VYquJG
iaiU25dCcxXwk3b2VNeOeoIoxt9wfmuxVnn33L0jtOiTCtMACj3SQo+Quba1B9hKJxUUrz/DLv16
kvUwveL0w/cuGFw6V5rurOa0/OcxZake0G9PZZjq+A2d9hzn1y80kmBeSXxGMEpcDrwHRXxtGTQi
d5aUt6In/tXWwfpxNA0NTFlf8tcCAhK5wlFrCptXQSULoaCV1+xmVg2TiiNROMQtYa9+5J0vr3YI
XspBtdm2tl6XdKr9cbYCC7zTZ9EetfQAI7nrPR1zlE55SHs0vmMrJ/WiwnIXbEbcvDQS7RERF5t2
wRgEULJT0MiB83V2O9m17p7yz7SIoBarTSQzue2HWzDNCBYdQE/8850GgEtxKgR9WwHgsJ7gkPd2
Vu+JRk9fHtGLTRZfTD4M+VHcjn3T28ZL+qTp8SP5AJLdBpZuYyNwKC1C6Ehl8DPVN9BpNdFAqgdy
tibEYIEgDnEbQVzkQzZRN4YFGJkL/goP5e4dxQ3a0BDTL/p9OHl8S3sNCJbWost+2ukllgUR10bY
wq06oeTA5tCC8L/tyt8zpLtG/HU5vwMNAfT6jI0L97wVuvqeF59JZRFxa9G/q0bEC4UGv5p/1SSh
0e5RyLt08wM69gGnFlIM+v9WoCAW4p4AyLUC3osRVYhdXg+WsldHu4swOSrfrBcas7V1vThInMfP
kXoqyO+Sw6sZ6ji1TuVh1hJVS/QzSbS7DcjJ73nrqVuBsTZilXdlA3FlB5peNik8vXz9EXh9b583
fiqcWd6zPOje0NW8Z9tvEkHbA3+zKe3n2umSq+qesYqt7xebgEJs3nMjRwUPTaBqVN+0fmND36Xo
mwrbNr/Kz+ad33AiSG8NLTWg18C/AucARvP78Rpyusw+tuxS9zXflEe26dgZfZP+PmZQKgCOwe2u
12LNKcgttZy+dllBB/YoaINvZRUzQDcRW8MnO5gQaMwwg+qxrkzn2me9ydAcMYHq3BxvYVzSLOE6
tDuOD2C8tQkDCB512gz2RPzojqOXk9IMqR2Wli11FXAvMyqsyJAjlYH1wrcVQB+HWLbEIpIjYV12
/Ut6Ms0QxhIhY0NSVMkdT+anpcbzbT8OyW3zNqNvuwS5uTOz3daRU9a/cH6N2xfVvXPqXl+ulqMU
IHdVvF/wbX7Ech6cZX/Q8RN6oKRYKWg9YaklvQWL8/0vgP8GIxGNGBqyLFBZt3F6kQhjOpfF7/Aj
rSm1FcQ2sME9ZjZ3y+SNMYR3i5vaPrNXaShTnZTh29nNRxfk1CN5QCNzQkLH6rY0ChlzwZftsbzE
rDwV4Ci7PEemvZFilaWSnHe8ApO41Hxxqc+0j9Cp8MZ6NVShLcxKT5E883SJcijT65NEOVGhigG1
ylVmwbyiGopbFqXvAc4EYhRncTR9V9z2W5Qv4tEZtgA2aA4mXE6NaSmVVVDIEJb9XvZ+pMBcWa7Y
TznbZ/528fRewCRxHtsQjwu7RrtTu71dwA2unPmIXaRcojOmTDfjz75TPik3n2h5Z5PGFDQo5elN
HW/E1bP7MhajHJo599jDjXojTF8nIo/VeCP8iKzrVQzOcPRGfgRcU57lFdfIfsS12RBWjV4uaYZk
/GTMhs+OF2x9MG82aTDeHa/+Lr8Q9LID0yhf2MMxmAUGy4SdNIszIPsgZbHjNeN6haYNkP1gsnB0
jFr8TBc3N77j16vj2QozKbgYgXvB0IgJurVETIL528h8hldXG22Bt7AaJga3Akk61phG+PzpIp05
Tl2hnLiEhQtffv+rxIywxQ7lKhv78rrQnbh7d5U/7xWgW4LNVnDWWNirq71kDhZ9BbSAna3z/Wsp
qGZofb0M/kUWmT8zMzb7nYFcPEsAl5m28t3Y5yEIFj68x3anxCPHJXB7TodIek+xa6AUsw6UbhaV
sIxeJOypGunnUWWGG4u6LuiEDbx8URRyhPapzdsHs/9WRSaoivtKKZjCWx41DDo1v1wC2QZZVesB
ORXLPUQYjX6iyv8pVhY+QuyeXpMNqt+shfL2igzrd/fKq6La5E6U9HoZRNlUqniYFGg8HDVW8Om4
LvIZaC7VxTTEQtJfduq04yWxLrvDB8/EhPjH4/MPJqPhMLUCFtesI/slVsFNbD1ObIwhHWimM3yi
5Si2aVTqeOWpTt5lOiK4A1i9JfAkf7f4zallESSW2O8S2b9mwVaHwQCPj5OmCKtGDo75kKvGqhA/
/PYUXA0uRgArkMmZWr13mqs1Il9ARuCDaYKUBgw3wCeC9Lf5E/mSeI8usLQxh3JY14gDcnK4ZJyH
zmKtuuD52RGzYkIhP+ommkfnMpLjGxF+ohXhhfhtezo06OVMmL2UItltf34b/vJJeS/hk+a6TTHH
Ul4dKp16WrBAWVhKdix2rydWYyvQZrtLOJXoGgUbl0dNj9f2aKUHD6wsOwx7aFmF7DAtWoTFv/NV
i/eDdboMD2lOU8117i6nFbYYTivsMmwTBtJRlif4sxCQA0W3r28FtAXOm2qsT0S07aTLrkai2bkm
MmQTCHA4sIRj3A5KgxhUBhBYDe0fDRHk4ujpmDOEXr/gUElSPBB+GNA7nGucKHomYMxLATS53Rea
ME4PnCIaGionioV0PuSfnJjqDH1poMXsQtS8XBZj/RpUd8HGXYUN/POTcuYE1VyCK095GjBB5OaY
FO1u+5I8akoeyN7glO9x4de/ccjEQU/OSFjyJeTCus+mNSRUfHK2O6eRVjiwP9rMl8Dy82CY9Nrx
0LoblLAxj0cJDZGSlmxVSzwelupvVZ8chdtkt/g77+GYRbcMVFpE+IwsupthCabjEhp3HI02CyAV
p4I06JkzI1dX1OsdUmK/WG/EpUbELG6E0XimKjAkLE9gSB7LU0bS/RMVSENMQOMBV4QYa0XTp2lX
pksNu+FiTa5e2NP0N3u8K9yJLDV8jyMVpzM+8/ou+8sgEmIawDE8aRrOD9AGsIzpbtrVe8HRbD2w
UbjwtPHGmUd2vzqS0Izwr8iLpJD51M5xonHIZIrIMA1J3fdVigcpliVoMuAqXYo1cRoL+wroYkBv
pPfwDpIMPyAcsXncUwuKvc9OMWLTxsfEavB1kQ+UfhLxJZskc0yORUijM3wxXv2lfNJ/Z8fmfP54
ZC3Jo8yTR6bdxFrRu3auhSC7lNCPVXyxnswKUGCL8SRG1C5XkggTrmQPiLx2FAeFmxbfSUtQolaJ
aqrYrociHVAOkaRuvVMi9OhjECJ3AWFTsJx0kamTkw10ic4uAJHtHBPO80HJupypkPCmBMvnZ1ns
SW/F20zAR6B/cRS60lh4J5tkhcJlO2BXHWgp30D+xQhtzRAQ8QUWEgdGj/as7bQlUXVHkdBOHogd
2wr3IrKmAWEdOUGYmHDH4GF0XoBtWaHFu1gFYJoa1DMZmHcyUW2UjToD5JU2Ra7DcP3z0N8CIUN/
i/44uP8b9ywtPs5DeELAt2jXURfiodQwEeH7JcvuRkWGvW+ff/Vgmyq4o/ZdA3hAL7dd8y0XghTP
vGEQj92tJLyAN8o6FpXVgN9hSPjMq6Th66lHPeqMyX3BctmmTFwF3HykEcLQmKkPHHyqIBI3e0Fi
FFaGz2JyS5xlnFAxQ0BlFN63vUDeXQ49p9z0YFyOZXvEUYBJS/ws3JFPqAH4axO07ARzCB+Ad6YQ
W7+wCuITBLd/gx0gqBw9aTgXWMFobH0AZNyPa2ZbHDQtR6fxGmxyVPzEtguUeW1RfR02BDcNBw5j
huJYl/A82Q0Jy7zn9zB7HuHr9HbzinYTlccQg1MSFlKYgsR4UlsFpSwI6tykDqbj3dfukK4DcAKE
2jVUGVdvunr4VoeEXA4w6yxui43LbVPFGdmYXVQoYRaiEU1pGgn3BMIfNCPA2n+twE0uAeR9riqC
Hyyz8iQss7g/tuT1XB3MI+hKOBGq+2xMsusO6BdGfSZvORqCWNV29PjPOGVFIuUEBsjVsWCbciSf
+cERwDKG56CZ4SOjpFc4b8VgD68sm6ODZl6z8QaNneikkpIwqUkn78mWJw5e/uY+MSmoBP3RM4Mx
dwfE9svB+lLXEFXSVKDqPW7g47H4z/C7h3cLz4H/myfiv98Ppy7fQbb5Nttt6liGziQFulMDC0YH
HJc8mpbgpD1iHheL1Z6kAvGMwf944EkfoQuPwI8tZboSAdliWjq5irRHxGdgc6FStcSvftdtPDcq
1hrdfkSko9A1cML/sdoPIHnYGTQVbJWw8sJB6NaHiReKcMXLJFrgkmiBc59Bnl1/ja8lxA7GDyQ8
dkxNBOsA7wesA2U8FPgUd2DKQKHVz6mZ3O97ckaL+z7zavTt5ImWAVwAJOdmaRd2FyCOfzicWSPa
1n27UrPeEfBEw68cnQj8TvwlixBPclfrGM0w0DWuyETBVxCCmmBn7mw6+eUH9f1oM+9BlKT4Nyso
8BeQWl9THMdG5c/rW00ywQhDAyDiwi5NZgSVBAij9dniOgKdNwXWjwDW+Z17yZ0y4LdEE8dUjvUV
Ln3MoGQdhvgzpE74Mx7XbcqD2x8Oct5ERjfnanGMiAmFLYo9ytCuxmVByCzdC3vzrl6CDTNcnk8R
PkpQDpEmRW3PkArzffWEuuPBa9ShGOLjYf0XKjjiZUtOvBBkkEIpyvvtLjL8gNIirWA6zb8ESoko
Y9sITy7iO1RpfKH02GJd8ysmgvuO3FOB9j9KR1xR9O5x62IZqmKzjHCMQvebePEJrmGdGUkFuTIQ
4+hC0YvKa96hCgFSQj/vwPXEjT28Y3VHuoe9dzZ2N2p3oNP7a+bje158JXctewJ9tKEFx6VB07f4
5GpgAeNK4/7FR15+6LR8cRv+NUFjdJrpVvP8kt/FSowB7CMd6F3ugMGDdIRv277h1L1/ZvRphIT1
YUI7tzsY59sTMc/3M2HPoSmHZUGty3fyUVjMyg/yf2c4GKw3Nt4ofumaY18VDzQ/UEMwiysMYQHM
apepQUbAMd6ev95hJk0GfIF1Lb4T2Uc4y46QHYxSEFOv3BjObXVIt14Juan4eZcESBLUEqJedRIy
Eb7hnsLZQo2O0MhBVZMgPgCK1x0GS9ipiG4nVKRqHFg8Yy9wPP3R2kbDEreXk7Hmlm5/Y6fiNWEI
xOBH7G2aaY+vRLWa6Nx+RP6DD8mrSag6UMgNJpAroiFv+NFe4540T1wNfs66/ZtXR+ttxZZkm0Bi
m/AOh0oW65n4r9XHBR8RH1f1Cudv9TNJSLe5lYbmCeOOHGye9V9IXF1mmd2GbSPg+UPSpkMIR0oj
T2wwQtTEF7s5wz0x1akx8eCCgyxwsze/ejyVfcBDiXLIeoWhi29nvAm7IfLEc+3WoNtFqjcDpQ1K
0FVeAQYJdx1jSn9DKh7TjNxVpl0v7RdpPyb5JpGHRJt3phZXaeRjQpC1QC3C1vfP9EGhj3b2TbW5
4zO9ZEsAQs1vjcYTLyYhzrRwDwrHn9vfu5ESKEv+XyvISEBmlghWoQzr0YWDL3ANdP5JTSMx7//n
ILOeYeThRi27N+NMsB6IfDoDiPYd0zoANCDzp5H2antgSdFrd1Ht7pPlmjEDHTv8Ebw2zK/x5bXn
hGLAxfcP6pk5J1MWV3A1xdIGVBVLGiRTCE93OSrlp65PIMbShM4wotvTin/Fjt/jN68FY/dy/ZqE
up+ejr/Z2hmroslpywa0AHgaYe4Dogpoga+89ssnqhfL5udCkJLbA6slJQ58AHgFt9WkiAjeQu0L
hEp1uwMQ0Nv4dzPLaLDzXFfuNT5Kd/84/wI/9EjABgmBZIIBwYnSjMtI8QD1omSPuXojmXCTrf0E
YWIjKFgEsecXy8SYUEJZtz2eUHZfLsCM5I2WELBBgfDnXSaVHoDSQ9KOKVWDKUQwmAUoGKQw80FU
lngesYM81j0V5aWAixXYla6XndhcORNiqMydPR5grhNPHj4AnjxrZW2z8/PklVjzVJvvlvvfLFyI
84bLobocWU8U5nukDOhLpJ/j4oBGGlQcC/G04VRzE/kRGEnPVELDy4XQdZYmG/5zi3FHjeFVmgwO
h5g9g/16EtrayK/SIFUZqATjGDOe5rEc/zwCGYhPrhlarQ8iunuuIHV1lvRLQljKwGYbk8sgmyhg
fLiZSkFku59eSBzzyTI2yeNFnrw5yLisLqGSOhIQPPIskb2MEDlD+U66MY0TeuaXeDE/CPLQyclU
fuChrDHabGi6zwaaKb/FZqlktnI+EbpCu31JEZG/ri4rjJr8ExwhlX0ebiRxulPS9gBsqNCQCGKY
nxL+VD0FAfEbG7hG/c8Joj/E/9yn1d8pO0350Yfnf7pxXzvm08yKPzHqEjZQDo3QI3HrX1ySXrJ/
SAoms6PddZJIrhQzg5kcA0+6eBhAN6y+FiAvFq9f+NduZOZkeM+q7INUndz0QeUweztriKmiZX5p
fk7DP8wcMISBthKxw1rpALwakXKjKLZcy6ETpIAHgPLLMv2b3yov/No5n22gWdn2kPvk/vape4MM
+W9SMr83X0buy1k8lwFsot5kW2IZftJAqOa++lRzTSUBctLAD3Ib/miYXLTgUjDqtQEqrqa55RnY
0ARs+wbAycYajt0O0cVHh5VaUqNLStuc3p+dFgGWPJMOa7GrABZZL9vDjOXiz119JdqGm7doIYD6
LOai91rINIXsHGXImWD8rMmj0uMeb9F5r6aQBpzFfmS5k2Z8Q2EJ2CGFv2GbT/CWGPiUm6iHBzWJ
OONswlMlIFKDQglAKhV0m6DArsffUX8anPAofaUgQxMlEFaaAS0yh/ykyZzS970aWp+pepgMf9sx
vLXPzoYN37csz/ixvFyLwKhIx3DBQoFimlCLkdMqdCokW9j/aBVLH2HLjIY9Wx/Ej+pxgMM9CXrD
F1dFjHx6fpIc4E4crqcrChybS5riP2uRdtvm2zgTu8Ij4wxXd0s5ikyUSoktCE9AbpP8A3WpYIg5
+9LGL9+t7U5C6nHdy1RdjrSEmRneOzHgoU2TGcjSIrz9AI1JEhIDRsBDdM/03Yidl4g6BrMBHS06
7DRSek5An+03o0bQQwqWpdcCsBJmANAMGEHc+U/OZougmP5EoNA3MsIry9sS0dSYe9Hlz8S0sAIq
qLhcKc80GN6FEwO64I7/hb+DsyOhCiY5ANGGuTkWFdHTp9XNZOlj6OOPjYQk4HC5HHv2qzKhiVWx
QCJwwWGORAixQRbwm9Go0CpUv74VEz+JEkMP8xKpIA2F2DxOMb95SRPBVtYPx8EjZgDPlbN+8aEr
jvf7HG8kW7DQCnD10AoUb4+4pNLYYb5eXuB/qRo6z6caWQf8dISJX9xoDTAtuj6kZubrbWtPFWuF
S3qRUURn+rYoFpSYwUcm0TLdlQeCChDm03vja52tbjA6IHvgmjOxEc16plz06JlTMOWyIK93yLb9
8RMZArdLy51LwvAYXURzBa4glBUMbe6YIEjPk4+DDIz60BZ7mSbBBhiHwyDBAowueQ0DdsmjT8TX
Qut06w1YIsg8o32FRROxhvJNGw3NCO2cqyVaYhn5rHRFqtChK677yAsGNKr93ynBAEzbdLkkOZ0d
99q5HWBxy6FRVoEBuK0Bvmfn0FwPRbcvPpB/gmDVKKbF6Ch//1n0DK9itBAFRIDWoXS3t2lSINrN
8b6EShGhhbDqXYbkQg9xOuiUOj66jPvmhSCCiojTKEVQ7E4vA3fg1xgHy6GZ3TNVc7vfEpidxpD+
xK2HMRo9cfdmnA5gy64Rf3SBx4/i5WLPX5XpjI4FIZ9xq/6blqfGWC+bfa2GeBLTk6f/uUGMgv/q
pMFmcLnR2/38h4XcBAY9ujzf1xP/xDNuTMx27AJLruZsQVYIActYuXc01/hneRW+4KYjFd1XNZF3
YtrLFxKUIulwqfPd6OvxyVv2l06DdONJPxgtQS1sv2uazauigpEvk1LrWX6dkHFrNZsjB1NPYy3A
HFaQjBbbG7rBSMlPrCe9/IyyA6Bb9c0llLm+cMHsCeqomshfyFJah49rI+i4Iy0A1HUy9v3l3SCi
GkZIyCp0I0B9hktpj0jlumSB9Jf/vkpBxe934tf/i4+DFxfceJ19GRGI8UMh5a2nH+qwA2pqyE59
lQEVsbs7LbIwsFg4XfDzIwN0CQ+wUGXgxhDXCLd2NTvT8x2bEUl8KGyoLzJXA01r2SzhbDMoU0wN
WnU4YMAnWaKMuxOPxNb8CQpPMl4NzA/owxA+grbzByR2XEvzDXodm67GTpzZgmGXudNzVu7+M49v
QUaSOy20OiIUTDGchc4NFhgG7swN9g9hBkAtG2VOIt0cPo359o8pRdqLTNghM/9LXIzhP3IKFNO9
SNF1CNs57K7RIvxQ7FfejcnLDCMv4i+Tj9KIYiN5UupwsGL7tjMMH+u60j2xrfI5gAHZDRJB+PyL
gOP3giaYSgG72BZkHW4w+l+YbCZfPfY29nDxW4u4C3DiHrVGykwOoWvlpOS1HdrtXn/iQ+okMfeU
u5HJWOXAd8p//rlQTP2e2G1ml8sB+ZBaBkQhSMP7h1SH97vYo/g9ciXu2mde2Mtpi0LBhYRY40nC
LHUoMAbnvGFiocwSDOwVjnr9mcecyym/LjN1W3w9BVq557adaVxjDdZDXka9i9GfABlkIq/g29ES
2tv/x9SZNrepZWv4F1ElISZ9ZZ4k2YnjIV+oxIkBSYh5/PX32ZA+datdXafTJ7YlAXutd7wxx+5D
DQiMlQOHi3WlkrtimHXfCqGxymUb/BuCjFQ9weqsXzA9MwkhoHUIDVa2HgiZL6RRAHfUDP+6+tXD
HrgO3Rv1RH775zbiDXdvn8N5f7Qa2jH/HyGFMuVA8p3THKLuBwoWPfeViuMqbKkAuBSYEd7ah5mD
N4InG6bIF6/jbDpdHYgAaMGk9IcR6xuhNyLxW8N3TTu8CdE4CLFWmgSUYDeFL/MbEnENUQBjTOwc
XtBDfPY2FoHXivJrU0DATyVYfQ7WhzOCG7xosJ1QxDzfqZiEGL8L1QLnt/rF8e3EZJvCLJscvcFG
Mt9QobKq/OMYYBSvB/AoIdcBvE+tjmybxe06tyUgoHdCa/iCleDbN+vBAceAHh5ICxuDFAplBA+t
3uOJBBmGNfAW72AwawvBE/qBWTqp2WkhmAemPTF53kBxZmsCY4lodIpSTvnEL/E67WiGYgPl5IRs
ZzN2BnYdBKtIODOSDsAdyPWPllKQaPzG0A1ZEbbBmTMTFQm8DR+3xmUAg+lxM/SdhzoNPl46uDy9
aNpQxXOHW5oHsd58O7LskfbDacsticsVjIUA4TuPio6A5kvj6Duvf0etl2Y8m3iGMciJ3Ai6bbp/
ow5Tw/UXPyR7bTlG5JjXBUnHiypI3nFayWXKYULbbkkOg+JgXZES78OFmrMv7XuFMYT1jy46IC5a
60hko3I9WCD4qpfxPdlDfopsSbWhDUH0OCJV02ipdyGCoXKT3hJ8kYFigJXf5anJvcZbxXDC8XME
v7PVE//ITICCOzVHXJ9H+/57j5afTvZBRKFucaMVrUYEWRxtbv6ngSbsxGJkVglpgewkFP/343ea
+uwg8yOmiLBPiCp8Hdahf3s/OwL7PZ7SSQ2pJ4YuLroECfwFlurO1z0cdsHM4vntiIwZ5ZworOTR
zEMUsJQHPSU9EWfJRHb27H924rCrB/Ykh0e8hheb4xOW0xWT/xnG3do3FltESoRCxCReoZHsSbW2
dkgDxcOQ62kEy+Fj/zlfNuEjBxwfcC86kJz+vX7v25BPLU1/NcgzvWtD7rPL4M6pMNY+JyGDncFs
IoF7eFMBLuvzcbFTp70nZKnNqsOs44G8i+QiLZe+uowM2n24kMoyknSIPdFmsuelcaoxIy48KnWy
58RnRVEnnwrSbtTTi0kQEDP+9jI1xIrgchp2BxLVxQjBJYyyr/kCKKbF/XO+4SV194qrdJ4gEmdz
j9tXEZWf0MIICwsYuzHi6L3vPRR/FZkxitMaQSmb2fljvzul0qmQTr10Sv+0dOfQQdz5e9kT31F0
piLngJ7ftfYODpDF6W7LZsG7Szh5H01HPPrkdUBokIrmLrJbE4PINGS3iuhQuJUB7W/93kLDsflW
KA1YC6qNHq+iSLfTX/CDbNlpTfENGwKycjz12DnSzH1PjQ9Crcn2a4pfqLMfGJD1i/bjcfgmsbWo
jIUiSWxz6JezT5A6IWOMAKtHjiQAFkeRrEENJNu4SGdT/6JZmbFs0ATDzbbe/oS9KBg0maeF+1NU
fm6nO4+eHn8jYMsMVGKNaDJE3rqJ5BcZJCcNqhyhGQN8z8j0AZ0R8hvWDdRV4O2ae+3cMfOEFm2J
sDmhCdjUGcPdp1iABG3NrToE+lgAHZn/H6oueqDiODqtbCGPaUiqcHcjrm0C8r0bjzRkVs7eYHF0
J9k1uXG4LtgAR/gLHMC0bhEO4u+JNYnGz/nC42yqxAAwoCXhwsMcCsciBzdChNcxYCHgQzWTGpTf
0dlExd8oOnvPOER5tOZ/1oQ5x/O6xJNgQ/KwRmMQZQAXkhtwwXU22VagHDNKqEQ8IdiSSafRtRcd
0QcXPLUdFhd79zjnjQjvZdVjKEz+peTSbk7ZpW4j0+DLMMnqvR3iGhIsO12h6Uj7FLsOKl1Jcg4k
fy5OiVuMrfmb0HQItp+1b0fGrRTqZdT2Ifq5edXPVXt/z0dndw/yHUg4Bo4RohJEFOhKSCBCrJwF
TR7e7xEcffn9GlKs0VVEBKHtC8rBkg8gnxXMHo8gUUbc4AYmcQdPPScQszWGQDTxKOMpvoedaIMb
f43Q1BsrHuOAj+LguidYK8g/Cg50sF4g3NyjCOdVR6+9lkocS1EqMX9HyLJAfqvB4x7dmOu8smIq
IDkPj1dAKzy3UVoGiW6+sXEgFEDyzSI/OGzIiAg3MY7FloKcmoX8cXtLB7Kug+nrljnV6+NVu5g6
VIzQos2f9XqU3l9vuThPeCmcquJ1jDb/9n8TFOMT1zUTFNc1V1r5Xn6y09x4L2/8pccTTysWB+IK
X7m8WIA4zA6n7WhTr3AOFLxM4mm0UDaEqp7LkMuApZg76879hTcI26rijbmXYpa7pIdo1sj3hp0J
YORr1SZP+EoD0zlXz4ZyvvfnQaXs8FTqcb6Pdh+dAjbvMU72ZGJfoZHWJytWLnItyaiJGONSUm4Q
j3lXwDyzIQYAyYbN1X1k0otF6JKvOw/MrQEbppbR92AK4I1vyrIRcX9Uzu6Dv4T2Hck7a8ouYJZt
Ztv4kzxcEBxlBXBAAfj7ADY9Zy7xVQwD4RCCYrE61kKyy7YmH6ihsTinOAm4PdDR8ztIf5dzRwRD
bXuHE6uviiXuTUeOBCxycNSfYitFUMap3UMiAsdapSbMCCqLF94hHAUoEMhEBGABOSZu0RQmjNnq
38sZWw3R9N4N+gth1yKuFmAfBG5CxvTKmvFAREaoGLLDX8MtbG2Nw7qBssLc4yOFgbbydHaEsgvR
+0c1UiVN6M0M4mXL6JaKNkXtHbUZwAy6SXTBbSp0k2gt935W+Ko15NaZoTM5xKiAwBNQE+5fiVig
uYirPKDuR5qgVlE++gXgBnUSnGs/qeRmC0++Mzgw9E3zBfU7ZgoOPFY9vf4txpf1Yb0wZi1+0XCM
vXa8PtzcRFH8WpIntE574H2aodGso1FCRVPUL6N9LLwODxTmdJe5uWz9LLc64gYgnayCSCAeD7MA
bvgyWD9HUTyO92Ud/CSCXxp/4JYjqkRoBcX9XtIj+U9dXclCe4zrAOSDRlaEMerdN1A/PKGEG+AA
EppO6WBDl4nWzckIGCVfQnay47/OpnxEsyTclg9yqH2ZZMxMLAc16WcmerH/PQGMR7DHpCaJ0CHf
ePj06LDJuEoSad+owBlExwwhRnS/okGi1uiYBnhDizpMa1Isw24OpYC14/73zvWCN3Qy+wtPRBS6
HDYSsoTUslUw48nPVRaV4JCFrDBoMieDB7/bocy8yFJ0lyOj+S5dzwV5nYOIlCJHhEResqimySsQ
2MMknLDY1lFCq6U90BXU2QvQuo4uxRZHMXdDguPJJjeG8C8M1+rLHlKOxeruaLCCI7CTO6QM+jbp
TRN0fW/emchQFDtKGutp0J2y+xkNJcbXdZ2iMqNCa0mq1SoLS761vxXKz6pwmMMcqhAvXEmIunug
Y2Bwp9It0ZL8HWnq0sIkNZkdiKaj5IwSlhPWWNKy8A6TjbUArfMagdYf5Hd7N4OjGHOUpewsJpmb
ZOXUkyFVk12++XHvJt+m1E9Vtg37fuU0D9UgM3k9O3gllLK8q6Ua3NQgoSZs5IniV4pQuC1r8xSV
XOnt0pTceFR8R2PpG+pJVk/6RJs6iQDCyTDIrkzzQhrMb9VMkrt/R9hEJSMlnjH1TKkU1Z3Zodrv
zjIQ+Uf9Ozt8J3KWxqVmeBkJEDnjnZXQZ1Ia0Ls1GPgDl4I9k4NmNpJJWtdYeUeGKGF7k3ydh1cZ
SjGjMikfZluJGOMcsPoIxAcVKS5EAsGqiQeySYrs/VTPsYr/IokoN8Ja3fQ2bywqOvbcWXwQmJi/
uPrLy33x6sovKpLL/PtE8KnoVy1qWqNpkiDyhAwWR6vQb9LIQd2Cm1NzlLlG5hK3dh9E+QmfwvR1
R/MUefTklP/6FpadtXwDZGCIaT+AdJi42e8Ykmayl0hJn4UeuPtKyJm0xk8OdM5EjqQpXFRzEdUg
rILNPtwXfwGZQBTL3iLzUY0eKb2iASsfFhWzXpdUBNssAtnu1GEhg1NmA0dnWluH55klkGJQOd7z
t6j6qS1wDJ7SwxePWUSTH+jTCxTGR49ITxPtOlr2yWGMySohCVX6sHhqM6/PPOqrEsD30kEsOaEQ
PohqZyMad3YrCf20UjthVtF2apMTWwW7OrwvoSRHKhluUqTMiNpjdFG5m1508s1WSzxvJcsTB6s3
a+E0hfUb55yEjK/ywG26nkRKN+cstRj4lmeOaWbGwRyaqMcorDlp6kh/GzSDGl0XYuFiv356OyJ9
73TemYBTbtk545MBGEuVJuJzWvXCglxh0uFWvCrj4Sv7cD6cuLAGO2JaTLJQWe0WTcDpeVzbCjUI
Piuw3IZjEvKQxwOFMJIvFI/sujqQAIw0/oODFR/K80TTLWwsUt7eKjJcT8C011+g98ztSXLC/XYE
8odm4NDEScb/T6ogaRG4HVmJRRAKKjyxjaGa5UephVfEwC8sASopWo/ogEGGZCnIhtXciN1JbmwA
FhBeGATHodBDeK4gFmZD2NyoDyLzDqcySGNqb2puLhJ+q942i/X6KYiyWwi7pzko5M9Hl4EMZgVg
kW544nCEn+s/Ja9BeugY8ROUO551Bi5mr22R5V8RYxVyBua24y8VL2b7DYYgPWRmTnSmnXJtpgJ0
fty/rkSCsgXzqTUS8lwBZw6Fp04CGLhPP5XUVo0zvj2sncwgFH5chx9c5BXtzE1QGwEaYu3zuPgK
ynkPiGlayQNOezgaPJz5H16bScrt7mCrzjx6G86i/wCIBddm1QDiZMlifmTDigFmy+OJDYWfy5LC
u7Qb38i31XxuREpEwOCN6nnD/bAKale06NxsjU5xKDGH4fzOtMk4+iC5pCZZCOeymLzYrLnhMVvq
5SvvJX5M5oRr961zeBcRTXPLlh0bIKNrgAGSpV/ZE8kcsiz3YDddHJc5xc44WhsXPG3ic0feBxLW
CnPijeaK0kTn/dFk4qOoqERjR/jqr3FvK9+V1ajJI4UhQoYNhG/ZndBtt10IeiWEvd5+wXXuI2Dl
WspfhodnQgoxoVx/GfkPXhyjS4lrXkdQaMvvOBQyIYMLkWtjZIEg4lfBznXWmZJMmrzgD2oQgJnw
UvKzBPvHFMgD7ibj93X5xDpU/CmgXE3FN9zfjcx9v3zBt7hbLUfZPdAQVtgofUFCETbj946RGIME
jLTfog3dCcFwA54CsPsjiRbg+QNZh1YBW7+ai3DuIdi/Ay7AzUbjEh/G00T5KIJO9dxDPbukTtZk
aysigJ5DSq6c3u9+AdInhIciCDbxG3JnH8isxp64AOiIe1aG2cPKDNV70hGQ1OQIsCBaYB7Hnzx+
8ctwq5GwygLTsMMIoy6eF0Eo2Fwn3FTTKCxyE3KK1T2B6J3tpiUbcXUC4IadxdbO6nhH7FhYZcBH
m76M5UVn3EN0Bej3lMnPbyO5BKvYnTfywAwZxHxzvnNv88AXVgNkG3Coq9WA5YmPiotlk6CrqxFA
tGCuEvTUut8D4lTYzLmcdsKxMfzaF0LbjXGXVse7TwEhlgEQgvAAcIti2RlJK4MGRitWYI8WgSwp
KbjmjeBas+HE6YSr1OgtuDycEJW4nhiQIRyLTkC+YKb9cuaRmWDqXI3X2rv+DHUIxQg4yf3eg2sA
D5EPpv9bBSQ6o1ljT20jTMM8AZGoM65zDZ33qnsWT5won6PNSVeZ02sHrIFHAikTpr8njfZqYvM0
AtKcMXf0V3xCMzE6B7dOXFnzpMxnkjukgbYzaehIPFxXqkYOFW6ijPhc2ofRS08OkA0Fkz3SMLqq
9PBAIPEotmNApuwn59t3eizV4bTw31DlSVS3kcqEuTMBGhigBxKnTc6aozvcsDLzmPcYujKcBfRe
zYjAPQ1+oxSj07Cn4CTcptXqCrqRmprs0wvQp+af9i1fx9rrSXrZXS3acmuR6Db2oqxRc2gxWGMg
9VhFgU27NnBUqQBgkAtiCYGxaG84ZiLeX7l7VLpnZx4vs/JHI7x+RyTMhR0N7xtOFoC4vnnBizH8
muDAUT1+AR5t+Ia685kNkj4ckM52fvMtp67jIZqDDKLwX/HFbZw5iztWbumkNKdrDpsd4claUO/s
/WsEwXFj54khGYZnsL2KcBPwcLMyOVW5HvBLJvWpaMQHT5HBId7rUVdF6iEEtddhwnqiTTzA0VqC
ovgNH6V/23eR3F/4mNYKrtyINT1OzfKUkMbhKExrbAemQQYokTtkSyj0ZJnyx+P3Y0WbIZsAPW9o
UP4nbEgpQwEFQE9viioq+G3GJ9Ib7i4YOI+1miYAtHoI7IXHh4t6g+J4K3jl2DgkDzbiP98HYCbF
s6BHuuizNg+0UI9ey8q/mEAwKpnnkM1k/DPPvDY8X01MxgNXnYlMRXm4Ba0TjbWB3VCCjDcCbN69
wGsdTnehDBSsbfG+ewIzB+klhxodFhDnE+ONlqAqNNOY8Shnjnfni3l9A2UAS1BJ0/qUg/ZqlgoV
LT4UW59HTb/SZk/HX4hu/rajQOBJvUm0ly2gqmBTBSKX/xA3R3w5oedbTdL/Gj7JkiN6BXMhWt4z
yR/k5UrZN6JUiLkgYgLmZIq4LiBhY1JkFxdUJJbTkyRE/6i/flLPE7vV9ceD3NnWvR49Ote7WASU
094ohI18GbpN/n9Ko5MBUCYiWSm1IS4EhbKNtJs/SjwEeNQlbAI8Sp6R1iOXH4/cmVa5ZrQu0JMT
ahghFlMIJDd/os4l8KosRbWNYiGxOZgaySPeofVakwRVIUOdOvHF38rXWiS1shGjF5Ov8Swpg6sa
mG4+BcmIRw3/wGXXX9r+IimX7PtiZiQ6S3i/X+SjpZPXynT1MI8RreXI/bqdEKvRZqNRfewpFR79
+OVFxXmIuVQNdCW42j21fZgMzQtd4qlIh3BvhPL7D41KPG6x+Po45ffzTj3zY6/fD3McBI0syrBb
AqRkB6B25Bf1q9K/q16zM6+5izxroEJj75jfaHSTIiSGIqtZEDJU602JRQVegd188pBcpZ4C40MU
3IStwsv53CD2xfDHWMjwV+kC2OGpvox2OUXtJEyfyhSBLZWl+da+M5qIAXcWO4/D4w99rABkwTM9
xlXYJwz/cHjM2OAnAwEFfM6MIivY/R8oiIGOL9xzfDWT3eEkIa+GcDKe7yupmgG4YgIksPJhSZg3
b5ZMwyIVTQ6oAwooB83StPMaAEF6iSYX+Q3eblQxpH8qLkyNtjczfSX/zE9kQ0CPq8gG0UJJ8Sy4
0d3NmGhmN26ugY7GAPKIvwbFBiZW6/5E+3P4pj473shLYipr/Mc1eJtxUDDzowEmJR3PHNC+tX03
2BK+29jXJq9bhrkkfgg3G6yPiSCKOax6ZQzEBeSwGXQI1SnBkmMnTtGvPjwnZgFgybuFg2VUKPEt
NgDZEBEdYj7rwk04wNR7ZbX4rvIaCdgsvI3qSyYGKWZwp0X20YWgbqonQk669ASOR3K60Kl0JnoQ
XMLbR4ajmI+M35iFRPnsYFdjUDKmHqyBBD58DGRfR6iXCvqvWH5YA5K7ZeWsp8HT8ryDymppL4/u
XAmcchYKG2Ry1NutcfLxJ6IYmBAWEMV8grWCrFIaHmkoV2AAvQr5xyryuH6x9/HvsD6xR7CNQFAR
PcGyA3+fver6mXAQ6JXjj7v5Sekg78ITG15FCx/ZinXwqQsNFbwDGyDij4FcLc2niZNrEmxa/DgB
Gys1qaxCusHGwFULF6xdrjf/YaKlg4rmX1P0ADbI5KJBk2J+8ntnDO4D5kbKdnzIuvhztxJl2vd+
pFw3RhrXs/2vb9FokP2/QdPsb0zsCJc+txCTbazvlofJLfEmDDiEGJ/WHzyKwZ4/ZVRHg1UsZ1Jx
Tn1mH04cW3w3QEQ+U77bltuhXfioSS2IPfQ4931ILQEFKlgjPtmy8Ib3+AyJXcIZKNQPgKB38y2D
RDcEaTfqPukbiu5vawCe/fWQgzERWToOOT1oIjqqFhy4PYRkXKg4ABGS4QuG/A9qTl8S8gDpFAFn
s+YDZw8Af2725f1FzNlVXn0QIDqHGNQ3W5qnk6W4Q3BDnrvNnoQqA3C2IF0VHkKI6O7Y02lh58VA
2KE3Un/yolnDtjUUlV68gbkd4ppXpFP8icW7KC7RbTBHyRC/Tbxy+IgFtAnHNaarU19eHmXUIzk2
TV4KiwC5r0fzw0RG+GYZ6NzbGK0gtzjDffryJgypJt5QxP2ar+1fScfZ9m88lR+wEmjjTW/78Ifm
N3//Rnq2zUbInbzwmITxZwReEQUmieSiIKR4w4SN4CrTIhZOM0b3dNqQo7en7JX/LIhfMBKEzfCD
C4nII3yKgDzc3IvFr8sjYdu5RJhKV70SAITRk41ilWVsn0z6hD5vn5zR56XpeY41em32QUc0YkFX
rKfjJmeeIJsXORjhOlff5C7NvsCouYd4p1n42fQg/XiSzyjRABMa9439EeWFI39umIcAqmlmVp0N
XcIMisKvwcmHTetlwpWsCj/sRvKqzEWrV38OMvwTtKELwy4DEwK940TgAviTQSi3bCH7Fnc7vwHX
OEg9pw7X+GT1n7xJ29MZZRoLnSn2suRUL2cyNBSIKTKgDGSEHkLGdPDYFcbBxFu8HR+cIM3RKnMK
ScTZcSCdG1Qe6YBfu2Ke636NubnUr2DwcG4S1qFWwPjXnYgv2GHYZ7FlYMZ68IR1md3J4QZIn1jE
WPUYCTcdEAfWpgMqyFjLQWjED5UV67qzqkacVodX+It89PLcUw8U4DjdRFWyq0Jg05GyEDlmVvDs
jF8rcE6uBcB5ubMLTALhntqU2UtFUJyXPe/MAy26q5OZxYOqNBYP4mrYOohfJLtSgvHSqPJlxee0
ItAEUZ3YT0hpNCSWqvhxGgfM9G5NDW/p6k8FgnndUT8og8gmCwwECd/65nMJw+WwOiMD3UCxDyG6
6gRlhBIOXopwVsXNYzSoWZipl4NyUbqL2p2F6fuEFJphnCga6RFWvli2zGNP6KFPgQmEWk/27Fl5
QvpRnKqcEBB32QuJ+a2MUZ3Tc8LsSr4/OR1CZGbTdjutYhAk4aJoNkVSzwAs2mVBJrg0uGe2UxOJ
y4NReL8TYVJc1vK6Veju9A2JGpRhEsMnb5wZLM3xF0QbghH5+0YlbpgXEBKYnfrMuUmaUTFFyQWe
mzN4KM9wsTvy2s/36txV5/uZiLDlHhIRlhHCSZYjzlzSM5j8TAS43P3sUAJLxkgePmTEHiERTyiM
gAMAGLluSUuA6uG63cIOoHoIO9BcmB4jY+J2c2RviVu3ws38wDT8fIV90TwEh6gQ0AX+TwGCas4e
qASmpsNB0sfntJ2N/0kLeULB1SI1JS6E5yQPdmgrHh8ohNEcGDGSRCSR5JwljOl+GkyYt92g4win
giqejfhe0NkYJ3p8neO6jB9txNX3/06B/TfmCwcpH+K+WVgT+Ec+N4BzNpntc+NN5qPTfzKz/Hfu
osGacDqtamUN3QsKfB9J1zMcIshlQ9q/y05GwABwGbkxB6rD+Gee79aguAigO0JRAk52HcCH3HaE
TM+MLgu94msk1ghYJXjqt8Hqws5czrCwA4JCestZ/OIHqieec6uUZX7nsYtKCgAtP3poA5Eyo0hD
jsaBt0mZkbsRvlC/NNGignIFyzfKhHcHgp7B4TyS2jgwUKciIMdrpobKHwwKOqpL3WMy4aO4spyj
7UJjyoqFoILYShl0j1dN/gbRYChrHNzpbFhruzCSpuJFDe/MaxKpKGcNzCQ/tS8b+08S7sr+d2yR
dLysjw+DHBASLoi66m05Agm5uXsMbaNLf8Qi4m6H3v6u4NW4ORXUCB27uOt42OAaV+n/wltmYYjo
ZWbrIy72NUsFLgCVyDTy2BYqkRu5KkJvCE8FqTLjhvhL5vjNk1uiAsWTKKlFcFaZ48GxSc3lJ1Aw
03cYcC5AdVCNPb0vgyB4dgqoiahCQY1zQ3L7+0psCx7ttQJlmbwGUX0bUYT4rCr285eKUwag/1w+
XRVUILiGfE0F8NrRsoMoGgJDdiQDNEAEPaAdYng2hZvNHyjDhcJTfJ/Il2vIb4kASMfe4Cgvu14I
UDQoVER5BJYXXotzgC/YoTN1peZmfOFKx2eDccVLf9DV2wrTh9YHcu+bwWD+Dbjoa+J9a++gInsM
GBoxJzqHb0NGsqWjvcjobWsoCXaOHDe2u7B8kjWCXX1Co0KwnCdnorp3Unz0CkUavCylX5ItVLoG
gSWDK5euyX/RLhd33HpX5Ag3PT405PCETRHIQW55hGe6WxscOPnxF7pDwA6uOaB4sDgJEJvMvMU3
LihdMWMAGReBieRHjE/kfqGXnBiAZIFrHiAObG4ADjwykYDjhdIIWzd2jcU5G6lHXBNWiHkRiSX5
B4HPABjFKgJis+L2Qofcvm+SxI3x4mdoF6TwG3pasF5p5id7CCIHeC9uC+jHdVbehmC2xW2E4gn6
MOMhzGMebYixb5KYdxF1kyhp5DEDe2M+AXqwPmwSdIh+jehoy1DpGmcH+Zcs+PBN6rJ46OOHQTKH
jJ5JdFOVM2EwxSF+KInTMgIg9RigvZbjW32qDIt5HK+Ww/ZXxoTd7KihEXE3TFvkuTBtVfV5VOL5
HmdRnkUaSVucOlOgLqGBQnkKsEVrJ/Ll5GioiEPmXuXtIUF5jSUh3IfbcwtG5jlchYXOSeHmF0jk
9Dv443g/KRjJ9pH0IiW+XVF1A6xjz6Y2x41B1wUMqW1/v46n43Dyv8pGZBw9Zu/KnajDpoXqFPoI
VSgLLcU/aB0CmBNVr4/SlRFgMaJATPeOLdlVbeZEDN4syFWeDdy29frVwr9Pnh6QujTHI2ywFNHq
4acuVLGa+nuUm4QrwcSXgkwVJR8rmboDb6W1HgzO7IGIbPj53toRycN5wOkV6/gaOhG4S2KvzlZg
0nBrUVPEMidw0AadKNw+jabEZxOlWiV/QKwG1ORYxr5RDAECMd04L4I5BgY/YGWRvQMAN2Lxh4vy
DVy4qd3H3QMXJs2J4IbG24MPU5Bd2bkaVFm4Ech9FVKnuqSiBlj9gGanaxTAtqGckfbERPS43mE5
3S8jieh1WujKXQlj2GnqnNQxRGN4hCy3DRJL4BgHusZlhKZ10NivNNZAAwA3kkg/OVQQ2q9U9BK2
z9vS0VrEaLi2tL7ahsN9gNtuVR9WLL9/8RrvSLGGXOfPN1Ui2w1MylppuidU04EeafHgRPJzYb5X
VKUUTsRjWROVEIVpDxwAk3u4ED2c6JbE3+C2Lk0ynY/f29kklNkhjHgOqUMp+JQQUBJifvs94BlD
mWmxdR98ZJZ5KeLBUXUZLrqQKUys5+2T3mhzPml+Oz5p4pLp290C7ylD4LNVzUjKnSxFNY6ukhvY
wbRPm4hCbJZ7r0+ETiQUK6K6j8l4pnnNr6Sg67GUB1TUkK0JPHEjDc3su2iSsQWzyEVoP6nA3YQi
UD4UztCHjHrAmO3n5002ksxCHsLnhyaBl0LJwv6BHMYW4hDKcdpKJKlLTMmpnb7i5lYIqS2fcGZL
OlWXYcaYxmzk04nYwKS0PmZlil8OUOtHz0A0QQ6eNfxoEV64JIipxKMHIjE9C5dZqGJuOjd9eD+1
gyvtXYw5PmLAhlwItz+61c0rjy6nJSFeieGqJKG7+fXCnVldz1c9Lt5YPEzk+OwjOxdhECj+nazF
GzY2IafNO5HT05jnHaVGPktedQ8ehV+MHMJerpNw4F/R64Q3I0y6aF/FKHDpI6QHygUb5EBTcaao
1t/U3PpJgwCxHD2KbRUDteeqXRq4g0UNl753ht/GIBoTEb81taefMZ8oUsBgPUpeBy3rEWjb5jE7
PZi69IN80ccthOJmdI7/2ciEhpwwAca8RaTzFh2bk3ko7HiCp171T4w/NX+00mhAghuNxnoFT8F6
RWqShhQ9QDCb+bvR1+mOJKwJMTCeh9Gn0ZFH4oReMzwcMJKiKrFwre4xmZQ2bpzCyqlWpFcRWWlT
8hyx2G57MFQfRbSHtKDqX8HQE+11rjlUA3kfo90G7DL/5kOg/eEbiddK47Buyi9P9FDyLiq6A8L6
byxAvbLCIJ/qGW8NOodt/3h7oeNxMQTqWpcuLmPqbMKZ4PrZTv/WyFwkT6+EHxS75/56wuKSSwK0
4nDDXyNh5mFh7y0mRewat2BDYh4m/C4SQ3gC6HaOTjDKzYKGoAzFCSnH+MmkcPNfwO9i+mPQJciJ
ORu9CN8FBd//d1t8OETQEt4GdkDSJtjBIz/dDYwTUUpEeGgcfTUPd0a4/JBf8vVw58i9siiaT3Md
ANSgqDeZONAEsGShtVB/YmLYoofRu8WfiKA5mhsyEGqbhZ79CmDy4LUNZ6Rg/0lmxshJ4HJHREUP
THPGS/jf8AEJm5gfvIDknBBBQ4AeE5NJYuQexTQUVuESSYiOl6BACxKHeFcSovdeS2gxfTBkGvfe
lWAUUuMJOQqxlODtOBKIQKzzLXj8Exeim2137lS7hBD+AKBldYN4ZTOC12Tf/48CUguSqdB2OkaG
E842oCUmYUqE5FZfkdRAeyGpaXnQkTtWu9ndQ2a9wz6extkxXsbTgv7Urn5YCa5+k7xTUq+sM8gB
OWDYG8Eq+E6wScxq1A0PVo6oFAkq2m2OSfT9la1UtMbZSnRFkDOHCHJ4MDIKMN1mtPyiL7hG4296
2W9QC3+/eLbsyZ+1mReaKgYAkMoYMRURZ0UVHoZgGYK7RLafjSGjDOUmSsuwlv1XJjnq9bhfeIDu
iXt0e/P1tuescI79c/rAWGvud+79nakXOPyd4HSIJkJ5eMALKVu5lS00nFTYnF0OBM6zqV47YYC7
f6rfR4u27iR72RruqBnTTdq8qZ2hOw4y6kC1aMShu2usIupN7dszNWbwGoaj8FTSqU8WGjrUigeU
ZgHV0QrTjms/0/3QIRt7xHThXJG4ITF4uK/PrRKUSpC6wB2oGw9waYPzPKTsA95A2euVFkDxIq9I
cEvn8EIzFy0aORwGMDr2Aa/CZ4OnC8g+N0stUq/xOxVX/6PIqEM6jJ4Ydgya5YR3gFc7AGPBMaAV
LbhRseg/DY1PzQGnLrLFR/ROf47j/9qnkLBOTzHe0dFr3HBWzbkpia+JUEv6Esk4ZWkL9fFUDue7
IOhZis85rj4o2Fi+n5Ipbt94ZbPhjmjjSpfJrtMdPq4cOcTRFu8hJj6snolDZSoMNeAJowaNWDwx
DBSnIMe47d0jnH2BII8YPHSilHJw6ah7YtK5OkO5DCURikB94xvvrFZ51JJwVaQ7k+mRLp/9Hxjt
crbpgaOrsFdE+ZOB1DDqZPzZ9i58L0zyexpsz79okGE4SQ6ediciGeNQmI1i+qOhp6Nimf/ZW4Ym
hpkKLBdlHS6VfWg8oomPyby/89FsneYjKztVdA1FdQ89gLmkPE7BYZ2cNDLHlrOs2zNW1FAqcdGc
K6rMqdvjHCbcFk2cEhqvhQzy59/xXzIi3USSjKay+QjOjiSZhQkLQElDNMe2JlqLF0If7IzYDjI9
KK+0Lo+ejOIAIlL1myrY12Fyi1TElnRyVHFRxWh4b+emPwepufxezJf9SLoc0bcE2Hu7zFfQmuJs
SYP9DrOYV86Ybpw01OkanrwtOGFg6hqe9W+J3ZoEuY0IWq1LzxRNTJDzX2QPjsLUgYxi6mxDygJ2
LTjNEx9rTngiyu0H/VrewGOw98gT2bsjqD6GuzXHqyVHknB/mZ/jFkehr2Q2RLSnWag836qf/2S/
ajBkYWXBG4Q7uHkScngTGMp6u/JsVu00TuYYYIA87YcRS8HD++JF5UL7y3xUq0xAVMe0xHXKDtJf
WmOQuqayKI45ksorJrqtO5aJjnvbYBXgXH1QKrQXgohjnCtel3vtzA7wSksTYzUz9RX7ANcA7RDH
A1uaqDmj1iAzqQNhs6D8AbGEthaNZFwnextfrNWhfncBOo/2Vk1cUajefWzlE3ToUNWAWLIxa0VE
/8hXv1j88hpQK6Zg9r+Fj4ALLn2j8STpXClx39vwz1SZZGmQ80DrXb0GqzHhj8/2KzWHxKLu/rUe
83Ajg5cmnvsYiUpNHEHcc4WoNetHQnRCmoivg/kIZuukePQ17imIIfSfa5x6cFG53GuidE01c/rT
CGha66JmgKy1AY+OE+OZYJyxiwkNys+UI/NDEIwBpEO6MiDIrzWno8717lXUKawXxAObKwbNXZAd
Uc4ElL6Pa7yVRsJf59NrSN7T0vk/JRhDN6d1usdaZF9GtLRPXXUh562ViTnzHpiUEKyT7OteMXea
P7fW+B2OT81FnyuS8Yx7+JMHPMogLCVmj11Z3KsJQUHEKbsiPYkv2ssJnSEIUNNJqib2yElQHwzL
mfCfNjkrwK+DuctOY48oJCLE7B4MIqqxIp36aJGfNwUDEVqk8zg7jJuGTYXWg/DBRAgS+OY8F1Ac
kDJogIsa4kuIDmg6O9uWNgtB+Z3BEZ5clAMBd3mNa/M0zYbn6SPDcnkdrXR45dijnikn8CNH/S6K
X6QIGcXEvO8hERT7BdsZZRrp7Lz/SXohNOZ8RK5yFFVQ82zzd5OjdWXdojAlVskcgDsnvJcF6RmN
KB3wXCxYPNqvZq3ibMNXlYp1U8I6h/f5vbeeD+ZO53iucm/uClMHHtetGWcOYD5SMguDcJPRpSA8
ACj1R5xzyAZQ3+/FUYoEmtM0z936t49yXU3FGjykoXK1aqCDD3Zd2uWev6ho5qC8sqkQZQ8ovHdp
9x740Wdb4obs3fz3oWevxjpFqRsR/X7XhtQdcvE1hkcL5OmVsllEP0FLPDeqt1d6B6s4a3053GnR
6Qr8pNMRIYpu+FJbhwQy4okkLvAzIUfTLa71iIsyReth2AhA+omaQnv7yBvs1zuhAUHN8S9RjHjo
Vc2BBkSuzTQLdHoviNhlBtihmXZqDJAiPpNYITaXhz2SAx7dMdLX/jE6GGGWxeWzNjovLfWWoR5V
RpjjIHVrk9DJHOE7E+7k1GE+OVB+SGIxq+d+EYp8SB7q7ClpkDv3NN4Z6yFgoFzCFmTVlLRGtznM
7N8pxAOoqozpyjlELXoRp6tJ63Eq+f/IurMdN46sa8NXRIBTcjhNkpnJsUpVGko6IWzZ4jwPSfLq
/yeSsvoDfqDQ3XbbJQ6RETv2XutdvbU9sriElSq9ebd1fimdJ0Lip5cxn21NLmx8SCOGfRskbHTo
FB6G1mdUiyUNO57VIrYdB+zjnRnyBBhQ4ecThZpA8XDXaf9cid3S+vyl7f18a8L0Ud9ni6Q5M0mP
OQ/cW1eFrUEa+J+ezj8R/RJg462zeGeOmNaCOUJX9jI0wVqlSwdbO6G0L33P5nvk9ZCYZmPX2N1E
qS5C5ZYeKOPO+gVCXszNP4c68xvvpkQgyd8aPpK4lI+ePXd2vZCvSlDrbudQPGvGJmVPTMd/e8Ve
SGsb1mVp5OZvZRLWiW7LT0Nrt3oblS7jw3Tofa32ocN1+64YYksIqT88hBrH+MdGbqg69dcV8tOl
75lSufIvOB7N05tCrHoKJ5XOglEr1LHShfw7GhuNH3dKYk4iqoePyrtaT6afWk/ZYk9XthxPPYfN
hxhEu3T0fpDdZKAWEiMbgndN0o+ab8njnhxHiKpi/BDfWu5nhiMd4MsCOfgH4XiLpAb08BkrbFLV
tJUGrGqZX9iQ2+jy+BtmuDOf0iJITHZiyqoV7aQJZxshI4HcmpKh/LjimBAS1JFH06W8jx+1Q7dM
7mO4DvsW9p9IkBnxhEPUwRmSsEhek7awoO3wWfsaUo3KhhS/tsYUYRPfRInygrZLgO4zWyu6BNbk
kf/9Gs8IWVQei7g6aPNuczuJilj1oRa9VqjF+TmbZfd15n1h0W26bZ50ySmsYJxc8OkwcU4AfhjY
PxytPvgZMt/yfSedWj1oJGlhW7WzwSnTmOMA1sNi473yxRXV+Kr8RUF+IN6tve2W2XIk/OgEgjpH
h/mxqn80imwvOWUOaTmWQiwPLKzr3yWmL/RZAKzviVL04ZNrfWlqIcw7TrCSor6Z3X9tfom/0lnb
8IcZXRcstQpZiS+UPtY3m479CxfInaf2TVqF/o7vx4W2mrY/csCc8a5qzBWouL5oSNiSRt2i9wOa
zgnRuxhEHeOWrnMjdiXRtruSJklcoa6VPDoar/tQd01hBK6W7UnFgBzMrL/ZdJcYP8R4jfLYr0G3
2x7H41ZFgzXeN/tivmcFVZNNSbDVET12cDb59HsUIqtRndJX2uxYJ+Nj/rm5HM2LqNjzij0ibuUe
5I4mWb4TSp7WbuKXRUqm1t6fpevtXP6Skay5vB9WO88qARp4czZ4S1bl3rYoJgCfUKR76ovqZlAH
+WVj/uo336YvaoA22QkfgmvDSgZl9oOIcCpbSjjNbXhtF2DAqv0lXb9WmQPvw1IMXbxJsE2hRks/
G6ZGN5PJxIfuV5VIvTZJGQMQWzFiPZFB2puC4bEyS3a6hQOB02CKE3l8jc72cuEt8WIoLHO2tEQ6
5C4r1PjuVQ1q81+pyHMg4KOIxYkZ2jnF6m7oNq/S7SpunTq69VRccMvdx4+Ss4vhp9ar58kROoKL
gPh6uAdTC8Or0fELAHQokjmXFMlBC52YCJjbayY2KVy7v1HhLKKdc2cCeb6b0cnEmCIaBTTzwjH2
n3b1DpfzNJ5n/M4nHs+YepyrnMpOxgN9et7KCH9X5xDlxFS4n1z6y9ZwXh+s9TA8tZ3VPyu2pAFq
N1nDXm7c+WdJoAN8ezNp8qG/b+wcQGZflzsVPKEAiZYshuXE3LKJbonPRlJCI99vLX5QxVVfzFrv
P5/j+nIrLRt/zv4CBgsolrlvJzRbZq/7GIal9OjLqIB1OOoKfTWz7TxWp3hFu/QILC1uG25kWV3l
86Bx1jFinAHqilquHoEExnnOqsEYTva0Ksw5Ok1YX/7xOpTEOUR7VRNW0/o84DeIHZqfrnIMjv2r
j6fU038qX0JMARoGWToIPdQI6/jhEVpOU1Le69dGkV6jj6MPpIGje0P6oYHD7EBson0j/4qtSTQi
0QfbbTHAf9Tjyk7sZt8IQhiKhM3aTQQFwYeJbZNfMjKb7ZYPvUZjnJGHNA6DfW24/bH/Uef2WybX
fcJSTvq7emksXzS69JyrSb24tZGA3GOuQZmazm6WxOmbNomrVPRakUxK5tHstTQP5tly/tsOmv+t
dam1VngcI6ZEcZ80qsZU37b3gVLAXCS69pdf9BZC+eqY5pbDHu/6UUfol+pOvOz/XedjGUkU82x6
63F+jtv17mkKZN3dPbqVerfJ+PUI/xIJ/e4b72D783t5OA8zZekc+9Sfut2P3HU6LB61FYoQtevE
PHQHBTNh+Dg6D+uT5kwkQ1atZXfsRhzHf2bX5HgbtGmpRw99qn1MnM8Pwg/KirgDoX0R0HqpQIH0
tpg0y96JR7trPnXZaY8nJT0fZXtcVT4YcoVa9lIYGCvMjD+9bpXxTBHjsYg5TB5UKZQr9CtFZ8x0
oVHu+FFtkazNapl/3+9R+H++6cDTXxt+7bSwM4VMLT4N9cgcT/PieJI1ajYx/5utqfq5SbF9yWjf
oI/oadFHzhyTa5N0uLCs+sLGRBe1V00rD34+BrSgW9EvAcqSPMUpjftkE/yPL4dpAIbUpy/r8ouu
qEwW4Wa3nSCT0Pyk+JdnhKPPntP7izuiOk/1G/XLp6PAmMJd2O4Gt400qt5JxW+Y/7m1cFNM9lm1
3/i+wjBPdpJwm72lHtz51znbMaq+AEC2lWh0BdQFf4ssm6d5gyQ1kPNt8BWevxrulmLZtgmuXdfr
ciWDvKkFeP2qBl5P6NxuaIPHdbxApKTo5Ry9rK+vhuBrc64z7KAU4e9g0nl2LXom61Wnf8rHK8D7
xjiKxnV52Hc+87R2CL2Ta+ZZi8bT5eRmUXJRzNizpainSxDgehwtBTIl7Un7bSoWC1qS7dioUXie
X8NYBF/lEmh4xDMadRbpVSW97KZtN73Ce0/vDfdOQM65oSOe3JgiCWX4ZnejqYbUeowOCdO53g3K
r+RQ5JIHcyoxEdYn2q8hPbRs54E87Irvex/Wq8O28dZ7rd5/aOHm/fpssPBMFO+m1adDIdDA+Sdx
UJ8ZK1QTn/71miy0bpZdkp2yz2qRVP+bThBp1rQlPwcFVvhf5hSCwCiHTMGJLRn45G8GQXXS/LJc
quS7P2ElWdfJdqubWcB8LBniCBN5Fd3aC84GWQ41Yvnjz5RBX73ijpqtK+PN5x4TOyjAU9kkEmxH
l9dIgEsun6VEXGcJR4SUCKfh4Ri862gkp3ftzqq+URHPTBSWVL6s5/1ynO9dZgyY+1Hen9bDxHY5
H5RmAz1KVBWcSvkvusPcSoPaX9R2LCi04bnXHldLFG29bbt3gYCuBdFc+QgJyTrhUe8slmEfnV5D
w0tM924zXmzGrTWZtYlkzEkmVK/36PwJpmPJdKT9cV41ORPlWVCiGmc5+q709SHB594ncl00+46g
VT6cLkbtx/i2C2zJ/eOl+gHb8qMxG1Rng9LkYq8EhJ0O20cxvti5YRaEPsH/SvA165Y6038g2SBG
sV5d+lrlYX3qBh8QSvfXso7897wWXzegepm5FQifix9J2/VHkGIQttS6xG1PaTxq3Zkdc5nRdZK5
0g1fusSdwjfNSgyEHHd0YCYuDC+bE8RRnyGxnV5N11Vc6Cf1UQVnuoMBix4sqQHDap7YuPSpXMbu
3UsOqRaW1RyJ1LS83aVHMwk6/LRL5bvPTJ8GPzsGFy0VOFcd6S1pBqJSsrXz0Cv5IkGEEtKwZR5k
zoZEET2V07OQ01P1kjQvo2Q3mv89y8O/zopNuxr9IKAL+DuDu7lUqq8BgLUN6mVCW5B1vhVDnCpq
WnZeKh0DPnU9hFTcD838lu455NGzLsPNtD0IwEJqb5suMuQWKAsaLh5RikNGd5supPFTie0l4g/e
G1/gpKToRWP/YkmWfHlc2U1mn+nVIZNe/RdTd7Toy9e7dSJd6VlQzhN1EwH6vm6fyF4jd9CCD/E0
+iqXKMAFHC6DLfWJrpFq0wf2bchrx9TtcjhQET2VK2+SCNyHa/TU3cebceblIIjztlRQKgd759P/
FuD28XKavohoq43ml1Gvx0oQpdFG2VYYvU69WB5foAYys84OY6GjQZZNDgMrWsYVKzTgknAogqwS
cvH/Syh6wtGobqlWNWVIcwOGaNfo9f565jdtGr29yYohYHhGTbXaNjK7TClMtYy0Oh1PKvkgl8M/
TL3hiy0+GAxAiGO7pkVGZL7gIX19wAqYZx8D4gvo0IixXQ/YyiiVVrTcDeP8owxhfejMJ81PFrhJ
ILc8MhvRf0F/o9NGm71gA5YS9pT11/TpMFCu8nv+SUCkhCLAbsRNguy68ic2ruaxheuIgolxu453
nKOFWK/6kAT3dDWqKM8KDWGn/pknUo1uURH5vXoJyWioq1Vjfbbxdtgan5S+hskUClOAYpFMb2ox
zBoBZ+mQ1GNCRaS4Qysla2YLOAXeAMHjH8wON7EkwMMo7+Zu2ZJytymJ5PLtMO86+B+i8I7dn9Sh
+9Qf1juoxe4kIN2AThRIWRAgPU32Cvt/mctZn4ITBNnunAqFXSma68EH4NG5/IQwiKLhM00MeCBS
7nU8HmSP1viMqES5HfRTTgayV+7PuxdanBaUmdUPQoD5V++E9Tv6tC8Sc9uffJ7b/WQFab+fXCtj
wWhSwDYDqMBFO0M5euocBVfdp6QW0ZeVOgh6gTh6TYw26Kyz5+SWpHq/yAgBI/bznsiFRuepW5wt
E7rFvVtU5zxH9h7e/8a62F66+cvl5SYmEW/nQ+KXTodNa0Xr1L9TiLwf37hv+ZBomF6Ok80rYbtv
ibi7zgXYkLfbQ9haxptZd65Ru48r697FrW6JGBZudbf+fDGotpP1p/p5WDMlKQrr/D4ikNQ0I3R8
wHpoyj4ARJNau8MveTTlXXfRUyKQ23Vvl5TAmw7JPU/aq9SFsn1P6RnhdFujcFiaEM7KYTwIj7YX
SQMsH9mZNCEGJaSQLzRkn5btEL9Y+XIpdc8/iPhGDZvP4HFKnGFtslLWXsEUhS4fBosJ0j19lc5W
6cZ9fJfMdm/1WbYlPg9DrzOd1yxrvepBZtVVr7wyBouB/6GValOe5d7DBtqhgD1k131fkWX+PecF
yaZ5dp/1r7v+6RBvSx31TSDoFoz2a6JsIW9UtqjBiCpyRZeJrJ6fk2bOpdR0LU7h1U6z7v7btDFy
XM7LcduxmrB6krzyCtJgJbPKcJd3rnxhD4KxXrWjs5KbS0BeeMDOoRrVbng4rzsifa61EOlz4Rx+
MEW7gWRseYvM3GKpOmkpJLvtU/fvl7nA+imHaFpppPMoa9e9mWAJ1AveSzZIatfkcU28madQk5z9
rd9sjBeCB0SXOX4yUs4bR/As24se9HfSCjqiIeKUaaarDO4rHPL4TYh8762/G0MTG5YbosSi2KdR
l8a11F0Ij9Ft2CaRT489kXzywtfQvUS/sxeW3RcN5c95uq/1TihAtaTUpodOp/f0Ps+ML6OQDtW7
tIJtUG/59ujOu7rLJD6zVm/TKd1GodpEa696QVvqWl6CCjF7f+FKNx2Wcxmc/X3WsrjBixohSXhd
KH2m+XCFF6kCLgjQnWvc+Kf6eo3TtwBE97XQsOoxL5muw1Fv72Y4cc95TYmxb9qjtBY3wwjehs63
nVI6nQvturysly+n+oQEV8GeU8vwbd4/qhSByyDjUYJfJKkLEikKcGD+p84cmtmxSmruWLXjo4Xa
5KV1IGu0UtjHVfZ0nM/LWU+YXNCYf09hI29WPtzaYIS4H+xKKBgBW1EgzkhS3bvgXd6/OWpwn1RQ
XDHU79WQHC0cLpK+VxrU1kFZMpW7F+/OIejuIV/ILWiWXFHgl0kjTzaKm9/zfdd98MNhPhsdHqPr
rqMytUkdownwUOnamx0Cr6aldY0UtDTvCjrQ7JPm/PrfejTOiTgpuYguovHc/7eJjerdPCEc4uXd
xbS7la6EXdE77fvrxWBhplEbyjlmK8FAkpia6zIdwih2V5VV1NuOQeHWeb9RIKE+uWeXa9lyrNia
jWq66sG73r1qy8MsEfVnq/pk2pfEehtxbZSiAUU0ttmy1kcoPdB7Gu4MLev9Nals+408JlvG3N8I
WxYzOKAli7DUWsA7oZxsC+cKLOH9vWAJBzB1ylkbeP2ZXAaYlyVqf+aKgHorTExXpN8gg8rdt6lK
SCcS5B97yin4hQ40Tu9gXC7nHiMixDWsUnL6OWsFnkVPdf0sIC4/Y4U0rEyo5ckEU1Iyf+A8wncF
Sv2NIjwwMhi0aDd0LEZXq/M+XBIvypVC9UVlxvym9t7sOot7eq7AwGbzhN32MjPYzy63sJltKpqM
SYOnpXXp36pZ/fPZjbc0bEtdWA53t4EAOYoWwhy+KGZ8wevh7eWtfyW4ZLVayld8lAxrCNchJT+X
CV6CQQ3BmEGOK1DpyKr7bf6t/deTUO4zhIJ2njNV2TL322zVcaNYnzrVZbjoNh1sOTRPNJlde3N3
3AuySTBPnrYJL4gaDET8CeJpjlljuEH9MZ6FxWHMX0dJzsNaZ4wlsPi+uvbxoiUq0MivtTiK5Ixd
9dtlkbbPCS1uILjYA/x6/gvl/h9QtSJM5VBZdsjiyOi3AW0X+jedRg7MnMo1ONOiZNNLBhaLkFfV
TXjEUg5IuN1XvVKMnXG+GDa3uhuZp/gVSb+ws5gAHuKjdfdtVxI+nt2a6Nc2l0Xen0NXBd+R+/LT
LH2u6EyELzXV+/P55LETBVb8puGlGTScoxX5QDmOD4JKkvk02QwWRBx2xEK2T8RBtr8GVSxl0iZ9
nNde5PZNxgAqRexjt793669X6eDTLO3zOTVqcXPiXs4N1Y/PB1jnVLQGCPf/pWBaeiiYLEsuNeUk
6kmHjcb/Tl+FirUqyf7Usd60PaJKr6LZd+3d/IF9MSQW0aM+rt1/6yCni65bl7uZVKRiSabWMk2n
P1Obx0NofVcMxortulQOiwFU0I6Nucm+UHxru5/5d5aep7+Ipcc+y9rJo6u1HDZL7KP6uz1Xp8pt
xkLJPzBl28PSX3U9pPDYnW7J0vGX/qyTdIQGUtBN6o7h+63JsLJNsFri2o7aP56wK/Cl4KG+i9Gi
aE7wa0I1X0n/xG/j1qCclBfx7PXpDdo2h4Jk22W8b/9pqBQvqDSQgfXg31lFIX68Mg/LkcuBSVPg
QxPjJRAfcFawLuhPuSDq8KZdSiZmoGuqVOKl5XhDFuJcdbJ4t94lR5XfVa90GxURkkzwyF6nrsuC
lx3+ihYFVdBwjKsIW+InT6XDg/3K81bqbfowHa7jh3O4tfCG8dU/6dPTUqBPVxFZ0+pn9wC6msL1
9rwpugLwQpPYPgZPP7jPZjEPLt2poc0To31wf+pymWFbPL2iQp91vt0GaNZbGZWls6rSQQWrElwS
qK/7IXraZU2PxmVNj+Y2aWJI+WdbWevjbnoIWXRKau6BUWh+kNxHhdMT2YJqr8MPiVZ76Je2KVot
J1z5Ida6c9cA+ufwea7MDuHum1fvqXwfCjRvxD4I9lLs21n7d7Q8dJnWUZuqwvQuyCy3rdBeJ7Ok
jwzZDxNJEaK050bIIUc7r/UuL38MciVV/SeqXtPCaiDGzNqZXmdlSyRoZtf1czmFBGkR5qijmkCl
4EpdNMQvY4VK4x2ua0O5PORN9/PwUQWBHb7Lq+D2XLw6kAve5VbamuHdByvMxTi2+OVnChIN3lvI
RzdYWXh0ui35ZyaHRRdqptR0/fhUmg9OB99DTIn6IptXhTCvpQ2KGdN3KtusupdtMjhchuXHqLUZ
tzXC03M+Xrw8vhxe2LqknTdXBrTh7D5SUh3C2c3GoDyfZ6XCjXF68NnMPjdeKIExeqwsl9+Isii1
NLi3+dkeCOsF0YeXh2f38bWBEgNfMsXVSgWuY+pcnae1kBN8riWrk1ZuelLEVzqYJsqJKvPEQ+i2
HSledU+z0e4xyjfjw2a87aw242Vr9GvRLX030tosKdtDn+2PtmxfLaZZQ+qwgylBvLx2D2UpBqEu
ueVspb1Lkdg9ZzkLni0qgxltqwnFqjd9e3rDGsLgeUyl7yx9WfGlRdQeJhPnStIqd2gsD2m2ndSR
SUXw9MWymrlWUwbh1TUwNTc+8IcxozlgLIpcePCJ5+Le/aLF1yaWg60y6nFXKvKYQW5cjNgDyobc
iZFOBUxZ17YdAkhAOOlzdTJWPyu37HbrV6ExL0xAQ5M8YjiNxTtCdijmlvCzq17zdabJGSS5ss4X
Ax/j9UtH4jSfcNX8LG2Cjqy4EjqtQ9Dv/3WzjMvJFb/Iav9vbOiCeU7LMZNes/tdu8xqX/W1FB5E
GCCDBYNAGrn8SOou7u1FNb7NQlwPKBCzbKFtfjKb9HFomw3CDiHFNfGRgT/VPhGeq4oON7cmJoWM
z/K6CoiJAPO4hOp39vlRWMUeJPt5V/Sz7eZQ8K8WLlcfC3W1VvEx7Nz3e3KOAu1MGwQnbBswO09f
MWuXV+HHM7ZC0zn3jn/l8EALEiWBm52wn2g+yk0ZCHakJQamTFfhbE6PICkCRwouW/OHMweia9m0
Lfe0zzC/yvZI4IJHpzY5b/pcCm5cy+y66GtlM18GMuNqKbUVeaE9nr5rkJqwOB38aAGdzVlwAw7j
ueC6/eQEPvn73Um1ftK99rcun7nNs9zu99q/rgEwUTd4GaB4OFOOuFliRPhEk+Xk5FY9S+sfUnRO
b5eaOGeJvMJ3tzTiph95sqglzTa7fVq/kxrHYjZrScjPPWcnxBTKEoOkDgXfnUywZ+RfhW7QQmkC
uGcRtAcL/HqwbPe1VwRT9rB44HZ28/G8PKn+qgvRRv4r9UgLdmi5evSLcQ2JneaPX+kUBHM1Fxbd
XAMJu+O124blDfqpJh0yjA4aR7M7Jb9r/k1neJpRGlTH+0O/Al9Nq5ubEfhUo7jU+MKB1ND2NeUx
zW1PiKYrls/LQYrgbrKYlBTmd1Ytrefe6vFbfxqu6kwtb3MOENFNdAaLr3QyNx/o8X8qmTxKxPXx
CNEZlGUyaVxvU5GUsECVAhZ0MuD3NC/Y0rzRGdpBHCUHSUGN3pxA2f5f6x6/A+tMHywSyqbYTXnt
ta1707y3aveEve5+NOahnssPBgDK7+xYL6wm70Rb7cbADiP8kLeue24n+3Zy4jNdpXP37FYSCT1o
sQYignWqdP5C/eqXl+P1VRTdkrZW9xa4ZD2cHZJm1DfzKZ1Dbmy+H7UNjFojwyN0p/rkvhwSCW47
178PcRTyWS9c8K/b19uoTi1yTaUSl0SPz5LzJQRAN5cJ8RrE6M21JWsjzZmRHAbl+2DfHHCvMR3q
tQzqC96I/opw1gYe32cJFduK4OvW8yEsDsmzXXD/d34ZPiFFV3ZvijSCp09ctXG5d/wvxHQma125
xUv536caudQ3uqW9hFzrOeI4knIHLtRv5dQkvYPATU3ntdZWYDOdq535zzbR3S9ruPEIa7gkPwmi
rIiZbZ4yIhHvsMMu3EM0iXoiVMuPHolGZLMmqmM1kW7/dSHGZgZmBKCYqu/ez+eQWxkwTL7k6mJw
0j8d0O0JCly1Q1DgrTG+rGB2xlobx+XLvT45R+PVVV5NdZ88c3kjTJwv/7ehJQWOmgunVFHB8tHq
KP+W/cayv2jEDomtg6X7jFUVY1kryesdNDYe2Bx/mjAQW0byVb/CmEfEUqSr1tEDPKBSPFnMT46V
7L5N2y2pDDRPL9fRYnKWn6KZoE8noX0wTTfr7HYZLIgLzzDI/ds03dXSM2blPl7fFGVptOr8fSik
j227zmfSoZNaRzuZqWTrOtdt1jt+/s5PscZWk1JBhFhn53qk+6KPXqVopHbq7JfJ58j5k84e6bqB
0RiaRiatCyKAxNVml/dv2W58L2dEvF7P3Wfwsfs6ZdqkivJnyfRJczoMVfOb94Gkz69PRWEXfKX3
urayh1LDPT4sbd9m06Pf6p5c5+qd/akr1fhEZ1KHF+1Mf/kbiI9Xnk3ctfgsrSZoh69YC+f+VnU1
DQGm9c523st7C4fYvOdLen5Ps1Ocf6XoXSnM2OOgbkEDqXw4DA3Zg0q4Vg96UR8ayehG/qWR4RdU
9NqpW1uEj6dS7s4/LNVZsQsKPK3sQ8dtyXLHxH5Mf0x5omfSDINuyCOxVfHd+Dr0gjukRiJ4b36U
GFFP6K1U3KN53L2bvx3i1tpVuf85n5BZB0F5v9nK6vgltfTa3yq9WSlQef+RbG5evro5A1GLEzHj
X8K3ukvn/whBvaNGGKzOQ361EfuuCKdf5rGazFdTkcnZX1Wy6xlSFTQt3Wo9dNosvkdWSQLNZGMk
WjQHW/f0NL5y+y24R3q1RSI9k2K2rJfsI1C+luBNknreP+/6Ub1f4aT5cpt2Nw6FL5tVqlc815fW
0n6Z3cPY/XEIWY8ttpxNvEs1GKelePqqy1i99kpvjVt6PYQkyH0rAUlwCcTEg6CNq9vRLRpUtTe+
lb8ep+nL3RmMmezmBDK3FmkBkfdbXCjImsZM1HWbLqeR1D04+Hvk4qLiquHH6shvXXHjYTWZoqWz
ZuIT0Mkt10Ind7UIm2Xtdy+3kfdL9X5zP6jsB7f9wICWgMAU/7Ib7U9DV2kO/6rRpchgCo7dQLIV
icRjEzo0Dd+qjqQ+oyfcDqf62k4O1/E6GmubbvmFcxgIMoIrrVbRjnqGxRivuzPzx98eY7MWBIr9
LwNOQ1kzJbxn9zmDOZXaqgqQIJ/Q4Rdjgn53s0Q62Y0qg1snXC5Vkcs+K97abPEXxiyCWPUwbv08
b10y779jfZ5CpnU5O/2s8dU27UcDQUI3ZMsBvonLdOnfnBf4nHIva3eb2IBrbNLpe2M6QOuHfctx
+vHJbsPZPeCkzcPiqSE3heYpkxelsHsUEX9KOddO4GmXDAorNhKZg6MTI/3XJhUt8OAm1rIx6NPN
F6TDPihIxzT18rFZjsyEGO4NP6cQwSeA6Xg5H59G8zcVbGBRVUk4lGyjqEh/XHyuQE0OxE5ADKCU
PYd3AkC8MsO7RbUb2iGB8v/EoMy/QsLN+mUDGyc5PE9Bhn52Dfen0ZM9VM7fA/1KyGgH6xS6Lv4W
mhlai8oTfkw7ej3wvtHdmp90hWnH4F2gok0Cn6PBXetvzWU3Z85F/0Hk9GsWcgZ///6i+aBK9S0b
vyL3Ag/xvbxqZ0Jl38uhvf7zp4WFc1wG5m6jHr/hNu1mb4A79D6LEfhU6/Z7RvdsbGtryz0gvfu1
3qb7r8py/Qx0o93IHVAq5EF2tziT0aE0PlfG5eN4Ux/dBD4m09uQdMMdl+I0Pc27+Ee+ztyE0pf6
CJQkF3FX95a30VnKuVBroZnJuutgyvan56wzGeBxkIUnPZhPfO/DKpEB19RUkjoUMqme01W9kecX
hDNhmFje6+vH52p2MbKAlRbZXpamtMmL+L95JzXK9lBdtxMEC4FECBba+I/K94vqXmlowmvcEDc/
QTIYgRotAlMtohA9afUBU+1cJx7W4PPF750EWlBetyrQxqAdJhiqHHR6tFyVtNFK25+0831QmiQE
LVokjKJiy7glTb0D2AeB1uiPgmVr/qUQbTi/QeulNmREfw8mbLOr9K2x5CZPNed0gEudfnuG2Txc
G5LVoXRCE/A4fBP5i8544cnew1pUqtm8rkWUCu2YGjAPduBrlr1+VLM7CuID4/5I2IPZrFjlY38U
II2EB/SVeWhBaWeZT2OoGdZ7E0fZXe1YL4t19TmmN262adrhg+Zzc86oycP1dhqFwMw7logGH1Q7
2atrbTPk2iz4F0NeUADDMyPkASQTVZOah3rluplmILKG90MLSNOHMKMAgjzduH5tCw8Y3itp3hi4
ukabxqQ0O1uXiyKSoaKT7jSlOQ6ULNfo2hdIlsf8BYL0H2qG6uf2gg42BE0+omE9Lv3w8JVw3HXl
jvH6l0sulcJNOkhab8kGjwUuFM1Pve1Gv91GfQ0EqRMjD+OJYGY6lUJ1wsRdbhIE4KxsMfL718og
HtFMoN1rlptS/6fGsKeAeluyNkI33mak5zzEFqoNVu20DDXnEmvcjV08apH6oweWs2UVDd6+c/yK
vQ7fGDK3NFCRRiRN7oPiS/P79snaN46PaikyEJiJGDCNbCmSNDIH+wvDzKeD7qnC06l3MtiKo02q
c+idtlpkORnQvz+wucp03S4fGI/zlcS07PxLRAug9OWSyq/1+D9bVkd8Xy0rP/psgkV2KadDo1d6
BIrys/Wx820L7lQgzPty0D7c+LdWE3Xt1NivG5B3hyVCw4TVb42ijyo7zdNHkx0zHG31QkomFKH5
I68IR052VOaZiDgUSMeiDxcytniLEHOlhYrs17NF0NzqlHKnGVWdSI969nLe8BuFwylwoao/HYT6
s7qXZxnad/D78s/ojT6P/vAoMlqyRAHALW0mxgG4M9HYd2hzNFn8hPJJoi4JZDnYYO5/2Mc1CAI9
0TFr+x7TCkkBwNwDemmtO9X3+4qIr/OoixUMQ8OgsiR7MIzoS0sMyj0pzGY9ZChOL+I5XQW5AsXM
6dnsJR+6TAftU0hpuB8kxPZq5fERKawyzkvjipjz0QRrzqYjvO49LxKKfXESih/3WBs0Pv86jNYS
visBokPjIhvpsH0RI0DGfHvAXQUZkyOOk3+pn1f7N2/195rdrf6U1v+z9pVnUfsqOiFeNwdQzTUj
f4J495IrGnp4xuWuVbXui2dc5MPF9Y1CeTA/jJr7USXn0RxfdR4loawmZVqJzpH6VW0b7z8RV0iB
AZYKKTDvj9Ww+q32tS5JHgn5NUglZ2DUQTW6qgATUHRm1TzQinEodx/Pt9MqVEYW9HN1mWJvAtMv
osNUw/ScX9jsFcbjVJZFCb4eHI1DYmsqnBL63awUstwgSKe3LoUOc9BbL4eHTadKs1ZFJUsPOtDt
js57CFnLhYonlR8/baNzjYl2fKP62vh1E+BH3/ypAAo6JLd/1d8tQwxNVGhrhITomxMMANTKfLKi
nfpqtCaOV9HVuov25UkELBvkq5Egoye3HHrx+h960Yx6lujcPWg9je1qyeKUtueZlJLl4PYvMTg+
6kLnMDveXAEH5O5f7GZW+03s2ipTtFEMLV5rA49zdEaaHO6bw82dnGToj5F9tNM5ZjlMTo2AHngQ
xbTFhYRgG5qRAblK1Aic/VZybht4ZIeGmV2qBvJDx2Z2WH+50eY3lwNQ21plsLAhx5bgXmreKKBV
y+6aIIQZgAMhEhXh8RFUhKiJ9WP/ufzyrgGBxEgC44v3jhL1l2Dn1VnyKKR8tBlcGiFdAwLkMQgD
+aUJDjbn438q/ls1yPJplOH0QBYcVKSjr5da7DqyPA9nn4iAG7sgFTG0I9wVx05CYVB2qQeuhx+D
MoKAqiEGI+IyhKWDQNFRneU+xzOU8AlZokkwTZ5twS7hMX9s0vBSWnBliLOJ0DKlxPyU9MKmYx/v
xOVDt1roxo5YusfMABQf0f60m47VMfk0wACXDKmPCdUkh4UNmb3Cz//FQu4Kb0DZzMGcuMBCah1/
QVWm7jriuoDzGiL5azWhgvAJn5i7V+rSMSF7DOz07ZAIZbax+vw8dVf3EOpyEmoOWum2n2EgFWyY
48Q8ouk5WHQlw9XsfX1w8keN1Ds+bToAMtN2CiBz3VGGpH9yWFk62v8K0pp1zJ5ZeSd1Tly9J28l
NGMN0r5ZOzSQojACKHFo8l75Uf3Hfgg139eXdRNalOSlpHWq9SIAOwBFRV8UusgTatbvOHHrYF2k
sGv5KtOEfJTuunED7dRjpb8Mr4EYblf7vVmdRWpZh9duidhlPbneRAP18xV7La6dXNzrv7VowkbA
3HCtJudqYsYwayfQOjCXcn7qexJzk3Qg+WAzXN8G8y/GYBpapV6uMdTV1QWbudvGbC0onv9l+lY3
ne2bD1fZyNjhy6vX/xc8fv6N3aPWYrh5UjvNZ2grzD2ad9YMXoogzndxAAWsfbqKgwQK/LD+W4Ug
BU9Wyqe6XZga9fRp5EC//H/KaaMKK+fUF5pxmac18Q0MOt6LCZ2uAuGMaXM9Bsbe7tMN0iCvfeSm
Hj/HRV6OT4gEzldaPvd33yNRaSDjjf51PWQ7+etxSG5rVQgfZSaGqsj+ETeMzXq7hppgw5NMZ9lZ
TBPhSvNHQGhNYcE0SwEaq4hVSfWbEkfa8C6tMhYO5tV+NV6D1EfZ6ji4tAbitRbUJUn7Prg3B3gl
m3MAObVOw3bF4G3A/wk1dZlQstzyIsiwf/rHZ2+gplTPi2kd/9QzE0TY4n5wnIcZlPgGE7VWc9Cu
BoGdkv4e8GmzZkjgat8GC/FQ3MzX/vVG2RFoZ4dh5XUZezqnq1F+H1Zqg+tGZRGuMYc89QHXehs1
I+FYB4ajTUFYiNKREWE4zl+EXDHl1oxJkibZ/Sq9HNMDZsMxMNdK9a6cL5o3CLXulOSFRK4wqjxu
6enlP91PdR9sPtElCPfOUUAyXggHTKpWXJwc7WGcAlXc+AiqinVivB3IzKfsWs7WWLTB0PEohpty
PCo89eETMopiBQufkDXJcs4rsv/fgjRXMzBkNoIZPMTnf80N7eX/As89Gp3oX7kZEqXlZqDGmr9R
Te4aQWRYg0mr+zv99/OX519KjpQbhzIjOVJuHCwY8gVnQvFctSjXJaY0g7llxnJEvMJJySrSzvl0
45PgQWNulTTjpLrJBsohS6F8D/nDzlM00rDvxlFKQh2udO0JKpHdT+X0Xb18bgrSHN4ag3oet2t9
gqR9TaJJtj1PNtQPb8d6WnnjUum/ulQtrlLwQrJvZaLORgLfZsTocYh1xJGloUE5tZERLxB62cvC
K2KRZIhVbqiuFVlqzkc43JbrACZah3yc5wDcnkEOAAMqd6V67pVH9dnQDntvZ5UabB2KZggBFVdT
jo1qQzZHMG0941XtTlVeDQ7pZHoaZtvLS6P+Uju/lKG0Q1KP4t6p7wquuHfqGziWJ4fyBHwK8noy
n9gqwn2juKJbE67o1oSZ3b1rjGvIbSAvKXBR6z6vc56cc+ev1XeOCFd2p0H7d2zp3BufKaq76E7x
/E3nZrN/aU4n28MEYDSky14HFUBbDUTTKqLQ77P9y27/Irqp3kF4qaofu6o+gu/n0WZ3bOgI3aT7
rJGLfIcBw5dDBNzIX5Jreltw8g03yeufrGS9Lx87JvC0R5JBp6CuAoIupCOOWDdaIG0NrfwwDg2t
w1g3xWyQQHg+XtRN5ExYh20P8Lpf0+noThGXQTIgGFbhnSlUIyCzkv8d2KV3ysdirIyEXF8kJRlU
gT3yzrDu62i7rruq1t4BStdfoqsrOAzEIW3fxEVht6bB9UW79OHaR15d6cRLpaUb1qVDORJyesgv
tsE94WE1kzVPvX79M25+RjiWNaENpWjNOs2KiWpWAbc7DjZd17pC/Hr++88F9r4MFiTX1yf+eJaK
Ee1LN9Me2iaYj4hrxJex55wgSMNlG9RnZFbkNQsT2kLl5sLWvQ5+3jUu5SJF0FFwg507Af12JCk1
CCff+JDc3y77QO8yTt19uKjRt/hqQrvKCinQoCNi+YY+HvPP70gDfUUG6Vbg5CpRZbVbrAjcJtAG
7I+e/Kd7d+IGQlysyYDN9ZyhR60uPXU1vsuaqPVaebKbBnGBvadVz+pG/U79IGt49yzKp4WLmQ8U
EPUsi5ULz+Lq/3F1ns2NouvW/kVUASJ+JQcFhw4ef6Ha022SJIQQ8de/1wOe3qfeKp+zZ8+eadsI
eO6w1rW4tLy+N78Bd+DN+QKWgd88a0m5Y6YjZNkkY+IuQgS2eoTMdYZROAwAVvE4tqEMsgaYAstH
oUDUNBEW4pYpyIIEd8tXygsfZC5fxvIlrL7zOOuwjSHnCARmRD4mm0KSNVcxN87cTZxgrUyphQwr
LYRJAOPGcrAlJeNDOISmHRP7kIMWpXjtZj83aTfHKlRnXrP5LaK1ASDRRDJ5HryDm2iXC6U4tCo1
yumzLYRIQv8BSQft5s3l2KuZZ4SD4X4JDljDIW1GLhf3TTyM8Qz/neaE4V86NXsdzd8UPqrwt/QU
AcI7gg4l9zRk1I8WUDvWPR3qEVFhXIwxfihpIjI2nNvwXoXmlaCeABfj9qKvPxCAIO54/CHL88pV
tByl+FLMUXHPTwx7nxxUoXTO3GsMQ+icGYYgo6Ljd5yn+M9M+uguMq+I56IW0WUblrAXds4HjA7W
m2wnTy00Kdqmc3jhDPlPSt5zDJEERw0gtlI45XhCGOSjAm7iEXvt+rfR+emoWSECYrCDfB7XUlTs
4C2hJo8vEAJs3jMQcPlWtjDX4CzRwOqtyjYav5Cj4QkWxiW8a3iAvYJcAFxHjHAskC6aj19GmAhF
a/43ye7vkTH55KlhGMM1TKWJaxjNlKELsb28R/3EGxNIauObCJwoMFvPioxbzGvS1JzvCe051Q5W
gLxFta/8SRIOdd5qei3EMtYH9W+PkAgdf+0jJ0KqtMV7VuTInPjAAHdR8fIZY4rlAxNEC3EyRzKv
FFyNUC5YksoevLKrA9aXHDDkTCMSjCcCy8BLX2zh8ybTiaaA6jAzwlfx7WFL8+13utDq4FFGQ8xN
+OpSe7mvm/nA/WyNA1Do8Y2Wfr8nQnf4LCC6kwaFIRYx4jvIX2wtXE3mQZ1CFyp4gHsiFGMyiE1p
z3SIOccWMHaJIf2rzSlrThMOfvlYtcfsfpg12MW3I04R437QGW+QzeYsrF+VGAwmT5hyDss2okgE
ghlxgQBFhjdT/CYDoYRQNMX5PC88CgfcxSD5iJObP0ZdQHO5esBu1bVlUAhfJTiJzvM4vrHDIHaU
hk2MsRdUJAfKFFDAlCn1hQvqsB/ZOrMtbnPYJQ8lbh/x+I0ajekqZRo1GocUNdp2SBEBANhU8rAo
MmClqpTt/1WVN5BdvDjWkceFdSdKBtIU1h6SkQdz0/OFNl0wCyt6sls8oPHunWzNACYlAKowsmE1
UNRgSwH+JDyAT07+n/qbV227KshKD4A36O78juF4jS5b7x9+fTNGIMMUQqVfF5h6Dn+GDut4A2sO
x324Mdhh5TMprH4xliJrj8AAhvF0ebCjb4I7wCYBLhCbCTCUDCeZ7fhIF1a5zWa62qjQNN3sbcBB
YmjCI+2IIf+ReebtGv6Db2Kl5xf9CwuK2xrQQOAgSWVOTlfGAPkspvVErcucCm2eLlx/bETnmJeA
5WkrneAMowHJsIFyU5wA12eY+l/5ua0gt5LsWyTU8oLdWuNKSKAk5gT67uIMFi4D49yDIwhasb8S
SBojt495QQPL44DsV6nT4pKdKwUa2wpnJK2HlPDVMlZ+YydD2Ar2SgSVowg72oREmCPRuMbYh+RY
pkxmHSxHuAeaTFRRphG4PrXntKr2EF+CwiQwgGO2BrVF/b/q2Gqi4npfR4vGcAE7OuCz+StNYntk
ZQKBY7MQxMipTqHpclKQclcGEFaJg/7ecFbavE6DjHvQabAwrbo97h10e60temo+PIjx4aiJY8Ee
4j6FMPAMP9Cv6Iksyh4fu0QT8J+CRaj4tpfIqsOacHtgj+g4EXHydUP7GSBqy91fmyHYpQMzsnA6
FirjqVju0yzf02utakmlJiIwrTG0C+w1ZzBkalSGTFRo1NcxIN2x+FqfCdb4qH2xFu94pXN6BNdd
YNGhcbh6PFw7lt1YgPVQ1cX9budRhyXHpZWRqJCw8IM9JHv4cTqbe1tOdS/KcwxTqcwSiMyDkN9T
WsNutwxnKJKgDLD6t1HUpVcltfREkeIBny6lFoA+CrOzAA13ZJGC1+Ed3nrpbygBHvI0ISEE3k/2
By8EyB1MEfi0lu/iR7YDaQ5VCMGcd/xMEPHH6PZn/FmMPlQGfn/xwUB+4IOhhAXuCfuBwoRZmcXH
sLhopWmn2BwTMYre3YqQrdJCLnJ0RDRyjniUEeJiPqSNNDinVlc2vhf3q0aDZMHgy/lFLyF7FQkD
6+A4Z6SGUw291BpJYYTi8aF0I8uMTJgYd13xDIsCjzb0iI6FOu71W2KKp2V0PIwl8hUIJ+oUUzCS
izrlOYNQXt8Em/wKwgdzaJxf4/R5w2/rRE5WXtQ7Pf/3WUrpwiINdxQj+zjfRTpGwRBn4hCzpq/C
GRsJS34cMSlUbe+Z/1ljywKmlBANdyZ8AgtF6+nUxeyHUX/nGGR9CEIUEqBx2eGwahF0h3naE2oN
d4pMakhwlQBQebCBaod01aDhMPXOLEtJRuXQIsGSi0ydKwRrwIGgXCq5P65AP0RAcjKYkVzFtRw3
clxh7qBvw35OXCcQKHFj9ETGUsmvjEKbz06BSSbUQsiHKPJAyUDKM6ML09aQP56fVEdrA5afPSci
XoSWxF6AnFCvIjDbQv1KQLb9m6sIS0ubRbZC+dHGcOptFr/ALb9YuYTwHFE8ot3msMdjKTVIN4Lh
+dEG3ToSKJhKf+8NyFuRqok87eiVUo+zpHi+G/xLoo/9SxuxPQmml4GcIan7lJHMDZfkITEtH6jN
1v/itOfeuDMxgon9ZTQymc2sgRAa5nVshjgRGhpLAulD8i75FH8wNVuD0Ys8sbOI6hTct426SrDW
h2vw/GOonEEiKS+yo46su/Vxg7vHJd0pTkcyMB8wTJhRkM/hcfFhB57a7Zv8wKKn2h/eHm8eVvWI
QF0OMNwA6l4Lr1hY2QXzxUw7fOz2GXs/KDVmitYQoBEZhMHChrP0R4a9zCmRKnUCGFSCRf0v3QFy
HG+hihjZIOMctoMJoQwP6TXtMQ0z+iA7IezQKF5DMLoIjgVocrhHatgThrX+BDUugdnxKLYEZXKU
Q/4bLwMw/LL1vFX0kPgVJe1+VsMhPx/oOcarALtN/0jGPmNNHtaU1BaQWfz9jvfjrHngBvzb6KLc
/Q2EEAKhOr08gykpKo8wSDiG3QpH395ZO7rAViDAuIJTgABVvoh7ENKUNvuovlB0Vjp/7fS3o3o7
jsphx/ue3ibOFRKXA1l2ZKyOIy621KzSPHBrI6TLgSMKMWnEVozEBW2Fn2EaWqmEzEOAgOJtA9ML
BBT3ziDwvmYZGmbAUKKPzE48fB3bZKSxtK0X3vUOhE/wnsQa8VABLOuIWEh31d5G5bvb3/dv/KwL
6ncGee41fgMtiGQMG5unQsX6xl9LBLbziaIwfPhKIfyjeuG/v/FOAEZo8sex5XMOyPY0g9dWqnFj
wDgqoHodKsCGc2rsknMWT3gOUC/JQnOKQLK5s5RyJY0kIsywWGgFYNZiicaUmDplDOY/w7LH5Aya
Ke7KhHg8hg3hwuJxj/rVurOPDJQ5QP06o3eag4KXNacqhZIlQjGRPKnubxDLvOOwOJnhXMZohjPW
26DsO3EboeNjy8naI8iQj8w05QBZRJrnow9hADw4pRPpX9S41z4Bz/mwY7uLJU6M30Iux4iZbnqF
YU2Mc4jsQ+E5CgdUs3yRDhdH82vaogf+UvEFCkjI04b/5Gndi30J7gbUIF8++yfVfVdxHCMRWP94
Tm4lsrNQ70KDzWJa3JOrpwTNVegtFzvMjUDKQ/hh6OlOpgNVzkJH/o3P5/HwZ8YtLA9YgrOlYLQw
eVCvHDRyqGT7R9DK/l+V7AXblnc6/4tndxCuWphdZutzvbHzkKng9xSolWg0z91Xo4lK2WvfY9ag
RAEsaCWCM4DvbyO7aVxMwcAIEK4WZk90q48IoRSf/iNuL1FzC08HGKQzBb/Ly2Oo4RM6KEO3yyut
lxdpXrkLLbjj4qVBaRIga7woUXaOLkLWuOz7SzI8YvMRjbvwglHLO/GzGs7H5HFN7ktgdELWiPLC
qW/H9gbuDRHtzYrgo8krVU+yQzTDYxMeTqYdX3nN35wSf8QYIi6i58WVUgXdLhgPVz2KGzR4PovS
oJhBSabgtkC1nQtixYP6IVBtG/cVFbW+n48BNKRHFBwalosLe7QAxTW3/EX8scI6re+540Eqc7G5
4zEw31eksjz6uaMiBgnkX1MRFnJQEMuAGZsCdL2xoCPHhovkUQQuJneom84J9eRQIkI2fo3HrHRB
sKHYPJWprbnk2jsdMiUWZet9AC9PYjq56l55OZT0O+4WDHv64L+ZAd9qEJdEWvBBIOqhahZzBl3I
qCuaAphr7EqQWwaQT2X/42AjIyqpJD2koSqQUJSzAx8A+llU8q3TJMhb1yf/hB+HGSDXEGEXI0HL
01XWcIJSenvi6ki01+vVAYsLX0623VZ27/8MTwudPu3wDYAS/u66iAvUoexXxWEtLpvegpZDSvHE
DS75Gp2A7s+cQYQpIIbGmoJj81hi/0lzNd55B357ziN+W74Fb56Sc44rDpPE+VBQfXAgZcHOCBXL
2UTviJ8NFcAjHL90eqR3IiOkNAZhihAe0lKHq9E7U5PfiHM4LAbS9k0r2cwJlvfsCZxNpcXyEN+w
95LwFWmMTUmGJCgJQiMS3sthHA9jfWzcdowvY+zAuiAYW0prFUcJIo7IGCKJY6tCvCKMvlYW4VZF
tYPj8w9JGeCcIxS6AysZlm0YZaHieopjixgl6SZilOoyIa+89b91E9hhQfPm0FrftCWaEEYVKiIr
v8SiRlYdmbtFzMFWMjUwqdYTG4aQkuTHHIUpHS2xKCJu5oBSe2hOu+ZEFkyGyZoEx+M5O90zohJO
oOge4hVlIQkXH/k7/9IjmR6JqoQJCyOXdJtaRHH1VweBCVpa5wje8BsDFrQBTIDwojGW37xodwIK
190NcwEjQpDBUIDxNeCGCldFMP6WFIy18VKyXk+V2htAYZsHg8mP4b6yivubIjQ72ILAMIwMBnX9
aPanhdDg+kmqnO2MjT7z1/HhwKBgvv1JNohi7SPuxK9ROZsiMV1UvyDd1eRM/enWnxgemC3O8rP/
+n04h4A2Gl1sYe0iYasnr1u923cQbjcy4m7+CMMJGBZD9LX3kp3I+unibJt2qZZCMlslZZWQlL0C
0DBYtCSFYxCIAVLzK/1QZjQiEc7Ohs0IL9SgP/kuypy0j5TGgXk/dow5MafkkcMpxhpfdl/tl0fi
6E00R1u5CTuRMnULYuk/7Mq/ZCRKeIPmQTaGREuZjI1MR1nOCAyJzJzKeTrxKZ2JAI2wZIGRm6Ld
FMPiu+/ShIyVvIUzAtPvPkUbGd0F5el6yRZAFgkAFXwbIhu4A3asI1a0H7fAoGOm+ZrLtk18H/+p
6pTCiHWlaiSfz0yCfra6mD+dw0jSxDQWTLPB/IyBLnbzzCPc5qGJnBt+aoBD7DWhKf1DtM0s+xc5
nOcoB3QIpeVEH0G5C4sU7452Eb2Nhdq08w/ANeLKilU4SaI40P+lrOGfEURw7uaVugwgm3IIQPZU
Opuz6GrHuy7mqAHryUuIs8+Q/Pf3ahDQzZZV5MKgE32KkMKj6N9elxp7ydxrIeqTKhfjerkSSFOn
93wPHP9KqAuuK3QeijgIjYYM4ADt/fyp/h82Nw8YhY6KdvpY5MeTsBhooB4xoKlMzCktj6A9efvn
TfiO8B1zQKMI4Tu2gx8BgYW8tcRbUbcjG2aLh+nqvEMCJAT1mK7UOpTrEHG5CsECMeDxspyu2SnY
kZslqL2w1e90dD9uXVJeUwCvS5Z0/uUHfViO/F/yhUPSZbsWWoCYCuB58T0UCY16XJIDQKwUjdAs
koAYJQEdgAOyZk5MTGiHb6oWeh5lOz5G7Z7uxsQivVGmuWQBXRFctQp4GAOwcL+H5NlFCSPYzS7J
II8V0YnxL3s9h/EYCu8xB5YQFi/1GkmJca7HKRGR0Ia10zxHWDtZcVnC58i0WZPhSPklY+zVmjrk
7nkSgH4hFPCYz/78I7HA/40kEy7D/ISLv8G6XbioFYkabseUdDTk54iPEc/gpEa4Uv1iF7YZqZGu
WEKs5PtsyHAnbyNBxLmMBJVPzHQ4atFcMAO7TmKbeFtFXTjpMjjvqDB24uX43b9AEmGohiIS1jFi
OvkAJaghQ0A56MVh6XFEOWTVVINY/UiXpDCdDS6VmIhYBP5F0KV4AFm6M+hGOAdW9BIzGFHhIa9Q
pr8zesJkjldHx5dHwNohy8S36lDsIUVaxSHbT4k4pKBOoAzgdKVDF4MTJm9yKYJsDQg7Z9gBgcss
DX0PI1+Gcd3NuUywZsMMAGgRa2nTp7U340OOkesw61swc6DNKMJSDsproDojGAxDOId15K28F499
nt4vXwvZB7VhRyK5CHlqdRZDLtLryx2/OKoK12xcXuYlTbcYeCokqBO5jWUFNhAckFcoexwe0fFC
w3IT7zgTtY1zxIncA7nVWPzxqhOCi3lVCG4qYFYQdzcv9i0x9Can4IkACDZOoPRQofcMroRwhs+R
D/GXsiCQ/1LnoTzjj2RUnRwv/7gClndeyDeJxsd6Lxbhd65fIfu/0KGyFjV/XHp/xkUDuGTyq8kv
WigKYhIGWX0NydsSb5EeP6Ag8UQwHcPGI/ZVrxd+qc6OSON5BGwXGVFtyW+y8bVd/D5ySIIEhqVq
f439b5zQjwP/r8XQLLmj5biRhFdvFxhIWji39Jgl2iNnwhs3TfwMn4lBnHi2CcFgVqyhLpmTak5I
I2M33P4vItOCZFSCrAxAoL9i1vRwAd9HUkrjDNdyGbQl05tUa8WOhuUyO5pJ4SA8i+OazhMO/Xoq
8E+OH2BWotl5Lt7nh3OzWHSLCd82hqRL1k1/BBCDlN55BqR1PBe/cz3k9UKkDXjTCiFIWNBMsZTr
/bMR/UjVNigv8M7gAhFSGNxQHOC5JJ/GSN9SEWOA+BvjepT+oL/uCWTm7Y3qeg+ndY1T+xvuU4wQ
RcQgy+Ya/e+fxPrZrakt/JmXHwzApB674UGWD2Z7kE63WoxSGlN0GKrbOAayPwhlruC9RaDBpdOE
+GX9m/de9KK1Eme16Iu0H1szdKV7yYCF9udwx87kBdfD4Jc3Hyr8c3M+MLvTATXriYcZvEItaPom
VsefGmvhxm+I02sj48DUoOoIL/XlzH+TGjf7EOVGjsvAQU4FkZKX71Z5LEXEDBYuLgoHBi/wYZqo
J38MlH0u3uYA7fs2HBWmkGIQDGGWCQtpIgxTUvZsKtyD3k/JBtHPLz3BEpih2GoBof12112u4TYl
NmqErUT/hiMMTiPiCt6hIiAAtdk4LBwR54MZ3yWC7MWYbNRC7SjxgYKztb129n78bpmYkKgTFb0n
Gwnhq8QcMYNnQH2W6CcjaP8UC7sylF9A2pNbkn8O4GM4ZSTK1nCwHVMB5P5G6bDgPaj2OsG0fgki
bB3xtCCRSfY+Bzc2hbp/OV6XIHgTJUTvLgAl5S+sO/WBu/u3PTu4fdXhF+jzAv8baj/dP3+rbqf7
jfb/7ULMMAQ910SgMzJDDozv+eyk9uASjsKQdgaBRs+Y+3rzrZwx2D1JzE2WCAa9QnDumPZGyiBn
vWFyfG4g57A21cwtIqzTi0dXfH0iEaRRoIcjthVeyQpJOHXr2lU253SR3Ar44s+rEZb+Nd/3t/1o
McXZP+CzmSJldSZxE6e5i+rimYnMRL1/9wrImQqfdjjWUYXaAdfh/m6HGVr8N+3z4F1zBJsikMZE
mNg8TRiJsHFALFH3EzoWXNDyQasBKQhCuohh9K+gh1wrbCFHITayYwstd8JYgwkj7fjWzsr4CdeG
7v3UKmI6wK9koPZwCiZyOMU7gGIRfSl54t4I4z2yctq3hF5HuiXznBCNxNmYXL7TbzXum7qcsoV9
CorV4x0g2/HaHVorrVuImCILCX+0tkvxuTXusxcxnKfCNnYxY3aRGXGNGKqj7TqDkqEjPli06sjU
16ysQQreyKVB7NglU5YM1V56xTf+ZjrSfLw3orbqb0/cDDZFZyucdCFNDswepqYTJF0RHVKjrcYQ
B3dAERe96oFjXIjnbYNxFKcBHQUqV4YJmee+1jufM2J7ZZPd5L1O9v5+Pm6dTyO5bHo0PZz1r00P
u12SSpEyZO4wJYyUeRbJjFCQxqwPowxKDOTR+iSmrMl9no6Wt60YzJbs7jDy/ov9vZcPOv0gBULr
3mzwyQLkX5+j+qW+pf0uuVySUYnFtMhiQh+cmJFQHzMjaXP2Xv7mtGdGYkb53QkguAq52yl7ZpbK
SL9bv3jQoNTzrDHdWBj4nZOJ8qgW9zT4gp1nTJ7C0Jlse3CrKLnXdjeo090tru6EXwjjvr5y4rCs
8tXrXlz9Q49e+gxdGHkxzaNX/hp5IdAPoMd9ZV6p/qQSm8Nsm+lI0B7+hpHUQswC7ZZgC4Eaip1F
cfPaGZro3ogYRthZ6oTKMITfd/u5kaAQ4iGzaHXGNqAevOkFfimI4csLQ0DrKvzc9Au4Z7HO0i88
nlToGqjXUQZBBPI+2jKha+B9L8QfRNt71OzGHPYFqUQhcVwKyaQQBglLxor6xZ/GazVrwm4FsExw
vSIyKlwNOhorRNMHgmlQA7J3Y3PJWN7784KGvFtl5CN6chY+K7wK94559bDsqNyU5R6gnfFNb3/O
YKUt6KYOBLNrG0LDjYldXsjSVGMHZ8qx0A/OiwXSKc7pjHl0JId/Z7ICBCpD9IKBlhHISy4oixlu
sW9cXwRCDCdGH8ZfW0TjKH6rQovQtExgnvl0MdCbsaYkzLQrUHv/ErXR6+jJwikPNzfseQmYCprA
Rx9Qub/eHe/4eH+wTez30pwSFEwqlr8NpWYxKeVesukKmlB7BMHHqJDMHZ4Zsy/hKcA0zgTTRHh8
dxcWg9Af1kidj/kAGIIxTOkEnL+ocjCSPzONvMdXoHkVRkc8whz9b1QSPGEKIWV7JYv0MewZczJ5
cnSwz5lvAnqQgLCAB2MURUZaNHgAImg0WF7A2r4GnIjExjHqx7Eeaoc2bbVQRfDA1eZ9sC/gYpv7
e7O/K2lusKlJTGxNQL7GUD37vwWxQiDgYawT5cRhW62H7YgtoP5crvd9ZsOJQ5gjFmzXx+VHJ8Gj
WVcd2wqORQfZalvrLDPq95Bh7hJUBYxvUBXs/BxEGr1UrF14sbH9C7TXxgrN1R9Br6GHgJ3+OgqP
pCYI68Cy8Dl6vdf11OlC4GCs+GXyOFUe9zVunl2/69PK4c7EzrOlDmxiuioPdnC2PaZHiPvVVYzO
yp+mBwhNlkJAtYzwAQmC0EI93nEEmMloImXweAu6XAShNwYzSPw7//q8n2cRBrngJlbSASzfJEj6
DG3gle9iE5VTao5JxLSBLSiLOTJ5LOp9cYULrszkP4Kb4g1wWNiNcE6/m+vmYoeV8o71PCHHK6MW
xM0MOXX9mtj9Xv035ZHAOFBVBibJOm+u8vQQlEh6liM5ZG3HFFqD2XfhLne4VxoQt9h2mGism9W/
KyhTE/XJG616dMauGh94OK5Tqhrptd4/VOfwxoiDb/ZGgNqoJPI1rQ1+y1cdhSR/WCd2WOJf5AVO
Rk120rNT47x3IJNY87DgadJhX78UKAuwSq5+fw3q1cPnJcoba6At+GKmXAzPyF2TmOvZ2YYGBbXS
HKARYsVisdDbfkD2aCxGsBMPDFF7Rz8BhtiWkoxfyL1i/MK26RqT23JjWUXPmx2mO8ITdk/sAsf6
J/gU6ikKB6KSGUCyrOopQh6I9Z16cbmqGiRKgnZsh/OpVg4sLnY7d1mOMw6uT2P4XjYppvpmOc3U
AMspl08sU2TmTIfLi3SSPws2PyuLA8oD1RSxa9Qze7XfHwo6vc9DhcMUl0+TEvZC3OFuXz11aqIl
XS1gHte4+XEDhtycTNLWbidc76qjYD0K2YCw1Aa3wqN0TTtmUDEtApOUcwwlg502HyYHoMxa8l9+
X+4aevreYUvKEkwBEML4NeGB3Pb0VJbUX8obaW4yA1jyYDFSqM9UZgrVxmyLwW0zYrE5aIAjwMEi
PuFuxLrDzuylgQnnlv0ePCm2ZqYW4IYs74GAuWDy6ttMhBikovy247JzupW20OKaZG2gOiSf9u7l
V4nbk136OcjZWa0LorkTR76GUFzywVuAhmBjVHo5pH/C1GgGnRJz7bdhcM5P448MFNMPGyTbbs9m
yHZmMVTjzc2XxhqBQQ0nNTcZpBMDOxg5hKLiQHDtiHpxvj1Zt6cLCQ/ycUKvzem3EKjJKw1zpRmz
yj5XPAF7wDsLgZu3IwGmwKPR++3cXMGd95UcxGPAglHLHCtjJcKuOOpvMcsc1XWTGd8IJdmaVI88
VBWeBzfCBKKlxUQrFMtNvKASTQj+oh8vOM9Ii+jSv5HwO4wPnJAWVuegaAJax6+mBV+sGE18KWMQ
QIAQglvhbTtc+pheDqt7ZNIJLTGfsVhKE5pOdNX9q2HZEplILWeSaS0xkYy8og805c/cXPljf3ns
JXUfwD4T21MWflXMjW32q8jm506gddCZfXXtf8XhSFgrUtnn8D7joxFqwNybIO1S2RD0RF4MMcKO
DRfTijvrK6CGW4uwuANBy1duwn0PcLbe48+bfmBgOzcULeC50XpqF8HVA4Je2J79x/6BeQdLoP6n
2YER/1KlMaTZpMoosBYhSsaNwWifOf+WXUCQ3zCHxTvi0dzthqSB6v2bYRtf8h2zVKix0uUrD7Mc
gEsAhW9EeErtudLzXCSodo1rnAwkKHkhLqvVEfBXkohthPkiw0WD+o/bFOoYvkI632BmCUzsY+mS
H8LYSv/kN9xRQqVUpxxqiGmwvslPxPDwI6AWhJuYvZ3Bw5xJ82F3nYdbhk7Rcf2geuy7OR1uKQI9
DBgGLaiwL3JJ+rsIwlWZ92QBAmKhfool9L2Ii/5wkrV0MRh8Hun1QAfeKUyitNctzYZomO3G06eQ
GQhJ9Zk/Zu7jgFPVHsXMxiKbiCkvHzBZEENAoFK17gWUJkDKVpYBiTJbqLBle4btWVTqIoqO2kFG
KUBxASITLVcip8C2L3CnM6+Ddje5l9VMwILFBNiLcGHwCdzB1EH2DOkxveJPiJKAxla+jOIYSzpp
o9hYBvHHzc/F/NTMrLo88lvRJ+WjECfxNbwNFtjY8LICv3i5Znyt97ESqJ8WBNa7h5X4jYhX00Em
zpQc5DH3OrlUjP3XKcwAKSFkz1WbQlWE+AVVEW8/xuPEMFqxaKQbgob9BmJ6C9rUZ2TFQoLNCgsJ
tFt9ZEz7otmbbFvHhAJs04nQ/PHTMybS5nh0afiKav9jxE+5jhJQMdX4vglMZsyi+T1+WhAOVcQv
R+Ipx19pevxAiEkmhjCz3/v8KIMV7x4Jp3+H3QaNKTMCOebRiQuMYD0uctEgs/qmzYL4roamLcDe
vJV1zM6XIAi2va+ypzPa1qvsPq1fUL7Rj9NOsNY/kd7MoInyhGaeksEO73jiKTwh59HGwd0XC4TF
jpkdTI+v2QG1MXBAJkMLJlFA6BHb2UebXNGLmgmSW2dxThtv6qo4JSsf4O3cGr0XEPru6/vcdMia
7EFzC1pV9UYlzS5WooAePJNRm+yB2plZDNX+gN4LriMfxehvDUGGkUnQqmLaAkDiNda7XDQ7A1D0
E6UFh27FxKNhNBhvmW/Fk4HJChMRPAJCUCD8MwysU+J4CYuumW80eyq9gp2Tf7GC+uNB5BlHYucN
kO4pKzuiGCr1oGr7gnnAJcGoOsBxAALUv/4FbTIJFeL0q9BY0pjnWWDWkJWFh2EoUHG5D5FnRhZc
Shp59MnzJj3dDBdPJk/c+Q+bxy1ZGksm+moE6o81rrpCXsi8M+zNoIQ1yOCHQFYEea6pitBFUgoZ
Lsz+jUIBcMxdFFgFSQfgcFiA0K4fm+x48EYcs59b7DH1g7GAQkryc1KTb4vHYw66Drl4gIaD/DeW
WLTobNKnPe0oxd2Cnvhpa0jZ9ytrew0XIwvmJdSxbHM4TvENm3aLro+P/4KQRIcpyz/iEX4d1mv6
kHSsLx7HEnfvZMVs3MavCF4qVx2p3kW0FSpKPpZys/gCa0eR8n6Yq9i8f8U5kghID5CHhzdOMihi
7O4uv64kDsJLZGL+gAvg39byryndYf8O14LuiwQzcHBiQU3YLtPXVZ5FocKciZHCBZblAhj//9OH
IIbIUzRcFsL8KkE/dGHDjlT6DIjSM/EmvGeYwNeJ5LxEl/MrQzBKWoZgKjfgN0a2XNEL38/lWR8v
IXpIyg+re7n38ENeVT4DLgY4hnMinf5SwfjdLmq4+5erwNc2KKSwXQrkP/yglLal/C7t9lK9l5zd
NzFtLoRs0nwIzSTRznTGyCb1U04gHECgWmj2mlWzt1C/E3qF1TLUuT1gQyDDErt7il4uDTxElG5b
RTECV1lfuqR2Ity8IwM98+4SPzGInVdS0nVY9+R8ImNFwnSsFlFbcokvvwzipJgwEFZ6jW9koF6x
cIT2nhc8O8giUPA4tcH9X/4I9fn+r3IqaWOkIMOahILxeVMG26S9m3DIHAswCFo2EBcPXBfhgg7w
DuMPDKPH48wZsCVN8oFenGUO8u5LE0Z9TdjnVoEyBKC61F/vtlN+SnaC+zmP8NjmHu7a63C4QabJ
EUWmS5k+pLillWsj7dCYTqdGJepChuCsL8ks5AcYhXSzXk1QZSDSMyiO1pUG4k1rT64rQRPIsTF7
oMhGLW+SmEUgeuYpmgeU1Wowkji25EhDtCPr+HzgJJGzNLun8+4kstFsj6y1rghs+zeTYJ50Ejq1
wesx7fosX6+IXREwPtPz9ZwRM1NM1JEwk4NzH956OPJiFWziVTtJFMR0WHZo1ATAetiWWYx5Nu7q
4HIJdyddAY7v3O9RZUIxiLkfuZ4tZuu1LevP0Fe/9H/IzoykB3iyzlXKFxbMO/qojvwgRuoHE2Pz
k0YTR0ToOhLfHivyJnismNRRvBfQyk3S31MZZfVPBpVK7ePSEUYLdDyAJnGdDb4QwAIPE9G5pOJa
L1yt83f2QqjLCepjcn9RANf71tF6OVeiMfdu38vg3rOZC3I+1a+k5h3SZ2wIUsTtx1bAgGj334zk
5knwgl9/1BQtv/9vCb0gQc8LEWSLTJZ7Tz17E6Lhi9jbUC7QlFloqhlGnEFVUDqjZyHTlZE143+m
RkA3+xBFXlGEqP2GkKC3Ewi+uiMgi/+dB5hryLNLn09nihCKmVNLtjYCAZl3U/PLwvyGM+4DDe/M
GJmPiEgFODhvU5cMY0qGKunrNmKwKUCq3eGKvx3M+UhPp/JmR23FuY9jidVrCGBEhbITkPC7iHzB
3xXIV6EXYWuDYPkmIhU0LJ2EokBfZ7GtQRoBhujtzh8qAmkpYqeC4B9JBcVX9JhCNXcitOebLISG
RX1BP436+4pvjRrw5myp86n36J001UfuFf5WQDowc3DSaFOvWeNnxwvKdb+3EXrGrH24uUfwPogK
QBMlZil+J53fyeV1SvejsPsVb/1OBmwYyzIh2THmmV3SoSxjn+rN/bHtj5RV/bHTDxfC7IgO4zVz
3Y/3lG9x76PsDwp3XmYsT6ggh7O7aT4Jrc25Zs9bquuFPPc7QyAe7a/aAQLl4HE+cKQgARWv3W8s
9IERRWfg5M2R6Rz7i61mQqvMixoh7NSAR4uaX6OYRWxnF7OIEgCrw4m0SWcvLzIN9pzm6UwvnXBi
MKXJnjmqeWphRHJDAfGD4WpxR+XhyPELjdl0H1myG9Op2pvqnraOqceOHg6N+xwwpGlY9MjRiEPm
HFEBonCElg+JG/SArxoBmk9G2whNkfSNNvV30CLo9LRPJhn9OaqytYd37iIbNZkVhkJRc4k658Ms
qRREVDxaP+bqnTOVXodFlh0lY8xVtUu9xoicrdH4roBc+DlST2eMQw6sB3AcNCSAsQ5LwGK2bNVt
biMwl/cszpBf6NEZKJXkop557NnyMFiQ4YjXcalEt4x/P9QLMmMd+xFTS2qTQNNK5mErOiRVaBLH
76iVVrknjqZ1VNua/9O/KdAQDhSSFdaXybHQPlm8ZgKb8TGS6M6t67BVA+bNkGpNqi5sgfTkxN9h
MPP0xxFk450sjiJiPN0SQ1oGQxk8eO/jVB+ix0dxykjwYAFKZFHvaWSC+PnzQOwNGkCTDdeRB60J
boMA4I6gFky4dZ59xNdZY55k6yCwLYbpG8iWXDJ+2gFUmggkvK9ZPsT5kG836AmCv0UWpC4YgaQQ
mt+7f/lBVCnCJ4qJ076ShMHQKZagL0rxUgSLTWMjcisIR2guvyqqxzLs6EkOfAsCHUiTIMoICt2r
CDBpoAGRseF3CM//y8KpCECx/Jf63b4lLMqWh5Pf9vHy0dIVUZMzLcV2RDQLywONtF80Hbi/UTS6
4I3J9MQcqEP1EvlB1xsbkBi95J2cIzKCsMXwICVqlQ6piX37A4PqRpqsi6QsIpSwAIDVdKGP/I7J
XHFv9GDI4mnDgt1Hh7EHCDF+LZr9ApVjtGPNAQ79eSajyYe8gY06uAX9FJ2x/6E9Io6eEIOkp/R+
pJ2aTrJTAoH3CwJeDMyHBz6rM3cFlptWADMZHvXtsS8PeZt2L0BlL7yQV6JsS5Z9ETcgfAuElcpK
pq4CSXa07/L34YkNDYtHHBh9ai57RL1djrz9ODYuf7E5HehkgOlOKB/IVoQ0cKo4kIgIYoHjCyjw
6DejaHRYe/A1/aSArhlL42fVmNaA+PO4V0bWOCzYNREMQvQgcSUV2sVrUJq+1lMAM0NnFylobkYb
W60nY+lZ8WE9ZRz53B/FTxl5zh1Qlg/bqwcyCPiJ948V4psHQgkciGgFKBDQOHH7ZtjDR3J8nZ9X
0s8hM81u2bAcTDGmWq9LuLxkrCLaCEksLffVhWbQGBGG4XnlKfET9EHx2byBgN5h8Q1rI9q9F2jq
WI1kAsz+k5ijAmgk7c0r37IHl72C/AyBSuRvmGvMykSda6KB8nXln2a/e4GMSlwbDwZhPHzX6/2F
ndQI8A9lBvyxvQ2zwAMRqJ40I7LL+K78wx+xe1fKWIPRPbOjaLHeC8PycIcWE+jPpNzZ8F0opuiV
nD6QGEh6pnnkQsFbJFoG8NjfcL0xeIxe/f+oOq8mN7G2Xf8iqkBEnZKT1Mnu4BPK090mSYAQINCv
/64FM373ruoDz7jdQQLW89wxoi+SAg4qFSl9IZtwrydEey6qY2+Z6/AZ4jUnJhVmDf8sp/Lq+SZD
6gavgvdm/0ioGR1zoxndwPOfcFZbZkDWwKLAhmsikcPfbDEQXB1aDHIqaM9YfvH/zzqZ1TgOSMuy
iRY2Q+lFBBnwC0bW02zifQgNwJGrOEG7z6n2VcIQbi6T5V1GX/O1+b9YaTBt/XX6zGjWBaMPICDQ
8xKvt1Mfk5aWxvZo7Y91duScqnFJDUQ/BsCU/TtwkIZvu6RMQdDeNZaYZ+DMnqsv0AnTZmqXgN0C
GKBBAK06qVH3EKQFcQAyh2vzeC4c5REoNCN9D1oJPmc+VpjQDKrHPYX8VXacMtU7MK4j3LARsBZu
EgsGBPDpDsOSYudcyX2IjOeVP5kmxQa2VkYFp3ZNyHssvXRDfMba8XD/7AURX74SzaI3vmR45+Ta
BWhh5CXUyWm6H+C9RodFm22EoZCxK3/VgGNlkJeokwLGFxxIJ7xotCih8Mhda7WrdexgqzTi+ofN
FhgfcB4YnzOe4ZybGvFfyn+cf+tQEKggmNsnm5xrFnHWYGZMmHSUQeAXN1JD41e+N3M7e/7hfqGC
lH6dkNV5825BHvRmeDB+QTYhyhygCgCDWTvpFmCpx0b1KusE89owLwtYLeMC/BndhGfvHeYCIorB
5Zy9SJfDWTlAPLEbMnqgYGWShZTHkopxC0Wa4WGTECwqGG6eXI6oL/joyVIpXbjSjD+DJK/JwywF
GSPy/5PyTBTn6F1b+lPcG5cHbyftFyC5qj809kKovje/EMDM/yWA2QI3Z3wKODeI2iZnm7T5Oo8q
DSG0gHhmBGPsTxBvP62bQwB1yefSU4IY+hbi6npqdgJoIqdZGwXBP34T1o628BvHwwX3KYkUZ1ud
8I07q1R+LFnZbdUCcMayGJRluH+D8rdqHgziVKT8RIepF21+4BqAGhyB5/UIJO05vwmGfzc83Ndj
mJN4nCK0+t9aZXPMi/M2knZEHtnLR+HrDBMHgzR7jZC9RM+Q14ls6aqwyzyigclsIlUNyRWZQivi
fKNiK4/uCWFvpDnw2yuitdmek/MtPP8cJv9M7Zib8+phXV7D+rFo4FsgGZF+EpUAoUBFeWsIXQBQ
2aYLKF7K24GX8TYiE4zuBFdD8F6T3B4FQOUYFlK7B35tMQmQaIk2UguJzt+L2mGflmWZvFTcivXA
a/i/pmWGIjL/LTbpirGYKG27I1YjYfxTBa5rYkkGlsBM3YbVLaJFzZxCPI497sYcjaXw4pHF0A+i
GFxiLVgdd9vDScGZ6qO24woHQbksHrwWuJe2hOYl4sqGwoTdQFWjfgJ6lUdz9bZBcA11ar6jQeF6
zrjdcAf9QNBVeMTVb0ptpus7trbVsbigDcVJ4vWP5K7fVtUFGpLq3aIEKFXy5DQxA/Ge2IRnq4RA
dIGU2ei4cb5g5sE5BbzJnGvBc5FukVMYhDUHJQf+kwxmnCe1Tcx+zKrOQ/rGU3AFtGCfRqDoto53
TVL+vug2AI5EA+xqfcWhuWiJenrWWpdjo/SF94/WdgqzOw+gAJ8imjo0fPD5a00nFn7IEvJcPknN
OI/AOcIycaXX7kaJvUAuRO0MI+zFFuSFS+TlFkALqG1Tu0OD0HTMONqVKK9TQmzGa7hfQ2xGPFQ2
olZC6dD8Tgbe/AFomAQ4LOd8IdBw74po5SoUti2ibp77q8L2Lio2CZBZagfRBFUbnnIi/lsEMcKo
0KBDYl2DqYpoJAMavzS8nF4xKA80r8CvLNpEtRHP/j0jILdiC4XrmNAMWAsn2GFJljAmSA35qmEc
ZONAa7VMF4+Nd7xZs0EEeeOdYACxFmK0EWzdjFa2Du6LUMz2Fzsc+WrQ7OGICeEWnvKo1MK9RKWj
s68Ipw0JsNm7xUz/77/Vg1gP2jvngH3n7ufJlEeSRPEjK+HDrB33VDASHl0Kzz9iVFCLkyPrQqyI
G3egEoZsOsgBYbWwPBMWOA8NLbiu7+uYJSP+Hp0LVPh7LaL3G980PKN8kudEzh7O/eHaH8buYQsn
+RtwNVsupnQdQgsS/v9/9bqT6PuGgu3cIcAVg72EFAwR07b3kQ2TcQFNeaP+jkF7IeH937gPMswQ
4o6Wf1d8RG7s1eGYUKYIOq21MRJKLkMss1yGOBhap7E8lLngX2A12TGXkuI7p0ScxIg5luRkU6Pe
uGZJQ3yrd6FkRMqLRgQtazBqZLunFAdNBWYBkLqRMPwpwmqufiDsHCT7ZvcibkQQRgquSq+giv7N
auJhDKFbMCIMn+Sx4BjI0HvbT4hQN74LaO8u4eALJSmo/9mXwWWEQyNYmWeR8wokeUYD3Hv8JAd8
wJWD1A31KTgQMCRQEJiqcEzn7vB+IslkRVih02P5CQLngiQvvom/5UEMsWMdUc3I5N7cww7ZT8rZ
z64ggGH7q595MT00sHhqzhiB6DKRPYzzJYtZF8wPEo6tUEqUF4YW+pCdAeTHCIniUHx9JFrCmchK
8nMtUFR3YCHG3rZKTVCB1Iv9SqKC/IuyGVLdh38jFUCBGV92On19tkL6G4IRBzkflB2IMZ+/uZn5
9N7Vmdgp2EPBxavaRBjKLSx4dPMR3UcUFpoY9WCmHdRcyuuDtrnAWX8ijdbOfjKsMQntrxC6EFmR
uxAYDbhe2sMHQBtK2i3mYXsV+ZmQrDK4IO6Q4/snW2/IC4kdfYl19NBUA0FPclFJ6c20t6cbPwFv
FaD0DcRB8vmBs2+unYL0Wbzpe64bBInV/mDuY0gQzvFLCO73CcaZXXyIxHEJqdl6kQ235P24Qn5S
GGUzTuoPqs0yZisPFcoTsv9c9QW02fqpsXX8J94B+UNSlRK1wN+cPGsdRE2uFno2qa/AeOSAga30
5zVW7ZmvmfBfXMqcWtlPLgh+Z42F33/NTB8SZwkuCXfBQsQ6AojCr6HA+TPJ6Z3NLTYN7iUkJIvQ
hhPRRFzue3f4aEmm7EFi7HZHSCkPfyER2JBKZm8ufdVBI7CcA5BhKoJOJzHkYczjuuHiltEzUsz1
MDrZb9RnM23O7HMobEYbkJOBljeED40kK2LbiS1yOIaWZzK/yX0SwDODN+P81SP8WaWzMxzJ5q7i
jqhmPbnQMZkfqKTgPEObUzcBy4DP1H9/2BOgZtqu9PUEut4hC3rTpehLhEeUyfXMoGNrx4TfX1Ft
7FrwBci4lQ/uFGaB+m26EYmzxlaYMO4Uj/i3J6xcvFinm6P/4FeTSA06ifF8poMcURwkq6CrN9iX
Z8a1jZ9IvmC2N/BR4IBNsI0TcArXyUD9AMJ6J7o7vbCI4yIXygZSTzafGVpYYr0gy5OQB51IMlnP
24RAK9xqzhPh7c7rU3HgVKaGllSkzTk3sKOvHrRL6z6h2eMtp/gZW51j/iAhJ/hSH59avjQP0dEf
C/8rgdlDAngpHrrKdr9QxwNJb5e7+1rt7dpGaIFOng6E0YPC4y7fHVRbjFOjI4akhHWVQEwvSQBa
oVWSV2xOzEsGUY3RIWHrQjX8+j6xcqG4Z6FFZWdQ24v5jWyAXWrmB/v2yLrPyr6XY6xM7KSszGMO
dO2pT0RBn16BBUifNNGuL75OrVsvoo6Nhx6xOuCsFS2w0Tir/1F6Kt9cukXOAFHoNQUGoR+sH5mM
AM/b/SBomD06I+Jt9i3m4x1tKItQlpZEidC73idsxluI+MLv4LBM8eYuoXaJBmRqJ6eygB4ATzyF
tWph2PAsDTGyt+fGxzjPQOriQf9DeUbPVvqJoW5EIYqHwiFTkUhnkoq3/syJq5aS+qC/i5yqMW1e
NVa0xTM+c2RlhTslDfg4RzwmSNQkrUu5ssgI5FAm2HdNVmZ2X6uWl4wYLYcHkgheLoCsVlRGYtXg
zaywlAAmEuIIr+2Nuigs3WIJa2fm/i8DxUTC5CuoXmZ0bP5u9k/2YBdvPUkhHD4DxmHi1CfRKKr/
wvpLrjuJhuOUTEu4e7HWJHTzFwhLnU7xllAIWLLnvn4Y38F9pF+l4lqsByuck2cxqE9NnQIdX+Qo
IDblCfWkX9Pz5UCypzmz3zl8UE+hnNxydPQy2uEvEPHG8HM234G/2h80m2BEDHGaQgPJzwa8ZKJ8
8EpIHBHGj/yiixQQNEouvMaBFUpenYftzN7v54SHGd4yesrsjTXDiNMXPvWpJJDuBof61KYX/Tf0
AudBP/p0zHwAiVIprCxui4GEU+y/YH1qUbvK2QlDhr1HJE1QIpYsdCQJKJjyfMLGEHcXvikt3Mmd
G/MsOoN36qP8SFceOJTETAfzyFXKpUYZAWkxRNtG1Rv4b4fAI0t6OEAlMSJriY0aI9IR2JDFyVxE
N5nQeEv4KBMDnaiBCcORJVtp8dyJLlsT0vNq+1tipbqIi1y9pcB131T+gDFLo7/gUzI9FNeAtnIG
jBsrhODcBMpLLg7Xb/Om7N3J5mvwBS5IsFuX12niGYh7nSxKTJtX0YpBmnROQc5dRMSSvXaHzv1D
78LMQbECeKNP0eyG63FJkbngdJlnK8e9Stl4YElPE4AfzZ+8tSwe+dlpSXrPPMoIVFSGZDXPCQ1v
D9xCF4Qrazx/w3WaH/QzsCyQBfO76MIxaf9GrtodJ+Ww6w+qM5GFRnALcQn/qZmQTaBmQiaBQXBv
iRkf02W1dnLngGxovyBUPel2YJ6f9WOnH0u6eemkgGUWujoN2PxGewiNgo4p1ELRAs3cpsIF3IuK
wok0dTLsxd3ucn/PdxQhTv86Qrmhc/TM4P4HyyWa4mtKet55Tc+z+sNNw3ub6LSJ7SLkR4hbIE3O
fhXixWOgltYf9W91KQM1VR00dBi2TuI+9+jEme5qeHY9YuvmbwMLVGgAPgvHJTH2A/qIX/hSiTgu
ISCJTSbtBP+hLlTHS9JaEHYBcZPlw2ZwNqsj4yyZlI8Z1hJsJi3DjLtQcv1Bs8o/pDfjcK3xYJZ2
87sixEgozAwMwJMQuRXYhleRW06s1cBuY9cUoDNxwtVvXkIDWQ8qYRhuus/JV76MIqL+hshnwMoa
ElCf0RfAg5t4HR9rO2H8+CrrLiJ+zBABiwlmcpVG0y44xYQuEmlk0SDH9lg9aBVEti1JdvctS0kz
um6790UyErvbnpT6QK2CHUVXlN1416uTlQ998zy1Pr/jNuBjUKtZhPRYPjIW4WJj+mUF5lQ2sqQj
2QcMpPK0vctALS8uGSqIykhsAs0mg0X19VV2Q6LOgDKoFamhHUOFTZIp1nk2SLUIoUKHb5VIjYuI
fkOYg4G+LOwX2OjuJzFoIlHM4sBxiZbf2nZV54YfdQr6wad3tJOFLu+qegbBEcLD313SckxwDG+W
xxvJCpY3E92DIoDIoycUZMwm9VGqjrWUuOQT4V6/DLZ1bCiMEz2yhgY9T8iDS8susrwEe32mC3s9
0VEXYhNeaedFmbglIvxdbskoYLuuSlzQiUoiHKXIS3rqhIj9StYAIekP9+GBqaIVSWOgLo2z7Wkq
fJTi3ezwpFNAeVS0YzkeWU5RK0w5YoO4baISY90UFgRXrNaD7LcOd9emAyawLyYdBlZgIDMLpZEe
FaTi4Tkh3Pr+IrG0NqQSESVw0Q87PAju/svA0pM5xSGrD1c0D30i3tXVNJVdkt2ZFE54P/KPEpo8
1tQiAot0vPqKe+dBImz4i+nynjJkocAHfmXjjawzzNsraWYFPkwEsja/E0kGTApEJVP8riItYlhw
gBl8TrwB81KT6Myt9MOTCmZjr0quUnQmWmMJB1scCXbA45gZ5vZB+xAB2wD1nFUVi4kGqBlQ6pc8
vn0X4FT0hMrOJ0c1Jaol+LkSZ2WKBVx/opBkqqJdH6kMSVZUXyN6EBQ5goGke4VjNFWHdD+kCyKe
oLCEVxi9WT+7zgfe6xppKmJ/MurY2td8VA2YirLk5JJFOxK9KBJYK5GvayXyC+TimGj3tJiBG491
LdItav2hGh8k1+TNLx92w5EYrP3XjpG65Qz2LCaOVbrJuL8pftreJk6NR1ebp3OXzlYKrMMokpOO
HCCYYTJu8RbNwpvLcMz+V3lCEbrgrRGoHVMuqxDjKKN2Tb63WBTRq3Un56S47FSIp/AA+AkD6Q6L
POK8XVrKXBxHY388gCy4E3yTIvT+IyYLIcgE0yNRq9zFNVVdtIjoHpoeUHJE+4cvia2MqCuRbkGw
VxHczhG2TwWcGcZn5iLAHyH0LdD+1uF+jaVLdCjQJfbeKReLXP3n1VgwjsU7XdgRcXkSDOWCDJPI
PyOtj5Bj5vnhuoaOyYRHNSR1pTAtKD/Q1OBwI2zBIjQnkdvkhImzP1zGdP9OaStVjhunDve+2cr6
Ec1j/+E3GULKsLgBAghDkUa5QBcJqvIyC6oyv8cQldOaNkNHaavZsx6UC01gOAGD+RJshLQ+4vqz
DSli7HExZz3bRplQvsd8SIA1zYfEgqMgMHiEJC3sk6uRgZqex7Rbki5PZIT1+2gAzTyT/wClD5IJ
Sk10FKE/eN1J5rmIpkcF4K73lp86uQ2nZD8kuy6tWDj8fu83e/+092FQTXsjOHSqhRfv5mGxuOMp
BRoNJmLBV3pjK6bdYFgrbvYCNyCFhrSgwrFI5kIoe3lCm0gGVwGDAE+CkAgp0tl9JYYG2y2JdPtd
Clkx/sFXCyFl5Afz0wg6kuLW+kO6QvE17zgR6Sh/xmHDtycUA0FSeezoDMe0Ryw1TlD7lts8t//p
1+ebWB/dnrS3qyNEIzrOm6gg4eiN5fMNBdIGzbGy5ZTCzymLK88sPoenVVlG51V7bxw6aitgsyAv
112avDUuZmp7F2ffHYhcm9/xyGL1vP2BsbL2L7xOiBtR9mH5HFI5GCnZg2zKcQSKkMTpfSmcmqfH
HUWZ0PDvH87Sv5JFjBV4SvgvmgNTDCcLpWwO4iL6PdE9kgmCuGizbdD3KNnUQM60ysN1EJvK6dUG
JEaxOEzCg49p3sQJHpzH46gfMIk3Zkr0BPqATgiyAe5fwyJQI7ziWKp1VViqYccQMINRD4Nwf1oH
DNk0MMuAcihO5rSWbRIsGtq0dlsxEekV5RBRkfN0hXrKA+1ThneLzCeeyiaCT1a4tes6B4RHazN4
xrsiRrNcFjMkWcatllJbpLzSJ6CeqZUOyffdrbA1EDMJDjc8r8A4XHiA22RrYdElTPeBOiuSd9kZ
d1mc58Hyee/9C8LYJuCHaPEJjnjpgh3U2++7I/FuYLu0GwpHerJmYzhb0XNA1Nkr/WI1lBgqTwzN
D1gKduBzLi2M1EPSPymq47G7gvObjFFYJ0VwR/N8Qhq3KofJ7ZDgNR320xNyOOSmKOKQp/I8bzxy
PfqjXGLhOpjEgVBBpzmS5TByWLAUeHPwtXz9Jsyd4fWGR2ziJ2SLFF/gTpb+b74hMPDCB00ImB3w
4vUGGIj7N9uElCRq60tyUVWRTdo7zEDLOgkVAHUewarX/5KraTfBAFIVEZEnuxCYnAoTkm6vWFie
BgZFYZhLSjPWq+SKfoZ5lCmtFIgLijzQa7z22PzJndQuHgpnoh3rhF6TK3OVy0R44jAaHibtOOKK
FebEbI+GDmgcV4L0JeTYxFxZPpMDsOM1IycTIVpAjgK/DZs3ooCTO3xixDHtv7gkf+GyEpCvxJwJ
3rl6HTikcDPzVTmkmioYWCShruxTsGktqzbdl4l0i8FVx1043QLgk/LPaMsUzA4OoKL+w0zPBKGX
1IcLTPB4gqSag569jPTlVb4m+OkEOAYYDo+CUKoS/R6BiAHAWVX4fnOGdwSr7+aPv6ciOFWO9J+E
dyisUNDJJCvA/qyQLTfUTYeAwSzI4yBGPU0X6BqGirZX8NhEF7OzMQxdSE2NRz2B670D7KKS4Hhr
jr3b3gXDDY+QLMOx/aebxLsBOC9erIqkcSHGu6tCjFelV6QOL3DJV+uoTy8oxjFIUP9ahRDxkuqd
EUOQzYIH9aV+FZsJonicL4iVLKqPuMZF2q/G7AiFqfgM7hkg+orMA22j7wPfRLxJIoLwiADUEeYA
UAfgDGTJa4XYAPgQzLJ8JWqjoT/vN0pWZQ0PIlphd3MbiuJjHnzK+21Id0Pa1+lcpxjyMECQZR1T
e2Qw6BN9z1QY5V101SPyttQl/psSIrFZJrooXeHxEBgX5CmCzrBmurzYPDJk2Z03JlmWbEJSE91v
giaUmWZxO1zPjJMQAfT0clkQPyfGmSeGm2USRCbLEjv+iipuLn9GDYIZjMPplvCGcNL8Bdl5g/m1
wb/5AGuV+XMVXhdOzRidgGindInA4uajEaVEUbJGdNGIgjuAJFn2Jayo55RmpByNSR3mKPZoNggR
41CMNY5YtkDrzEhGmnwOjEGU8+1wVroWY2guCkLoydLeB4KB1oIQlazWV54bbIh96WjUDBI3uG66
pGWzIeJoEhmgmBLoKnIqrs5ZdP7gfCMlh591JroL4nh076PYX/lARlrQYizapcgUGyf/jwNOyU6/
ZjURFyLbp7uI2JZJ0KOO6MUsuW/8cvbPzGUUD18D8miITNaJZyCUmZ25gBXCBaxzYIVlg5yaGFXS
EMLapwuCBh5oN/xKWI1Igcm10JTYkEMeJkU83AQ6gENvJxxHBuA6+DKNv6yQk8cTR1ftghJ7BXsW
9eX/wrrcIssieA5wVmg+ClBg+vAscflwkYDuEjJGwlijP55+GggFFb9G4ge5pTgzeN7V4arisUL/
A3pvbMNXdiKE3CiQD9QO3OzmJ8Qge5g1HPvqSGLJJDgWXQrOGsZAkk9C7RQkgFm6M3ygnFVV9w9W
O6kSzkEu3erbbTthOyJwncUfu/GRB1sCvThB0HFdc0W3Pkd3LNs9+rN7cDXEjiuTkYPcNxc5PYXH
Pv5zmiOZ8vdfmRlLAraitIFQOJF5jhNGb4Xnee5//QGKYAVunJB4ngJyk5euEx/wnvSG5TzMtSMr
t8ZCBwWiCok/2uV591atcwL3CLLeIqWqSRbT+KYIagtx88OWcRcgX9ksvshXMK9ixwQmh+xErslL
Yvo8riA9YQk3VFsGSwywV99Noc0B2W7nX3gPqv1vgmo2vQv6KARLOVEi1+fydQeuKh6HKvGjc6L0
ETEjmnzAI9ITrkO1zgOPUJREcv2CSwKTdoWTFMKjcO7vCKeRU285AkjByDK1b5BMun+2xxjdwmLj
4qN3MbMLhWwVfx/nHzftcwYpzw8U5tH3rASgY9WfnF5SIyyqKDNFc8NpF5PVT5OuievX734vQ6zf
yNFKT3VIUfFAeWlMG2CDzhl9Ds2jN5dqzq30B8BbvgrAGyXYgMY5xVMp8WzEz22KzkP895lNo8ye
GaOEiCXf2VX/y7mCTpKRpVE06xkoKfmWRMt7hIQslW92wBckOyl1QDlbbtC0xCRp44nvDzbyuWvu
2fcKmZLoL9mvfRWB/AiGnUv20MQlLORa+gEETGH3bu1w65Rg8ZtXtGxWRZvxUahMkSvOIhUCXLcL
dZPkCWIxT2qYQR52AUC43NB07JkX8hpw3KC5QhQvF2yQHtXbphwAPIJIMsUxR6K46xDdARA3AVUu
TQD8BfalI5mmnIjlzqcZVKlCSpRUWksQRkK8Lm5WorVDikkemVD5XdYu2XYFrSncMjOPrsN9L7oO
yYHq8ThHw6tdMddRztWHMzEnyDYq8f+pK7hcAcYBk51LHgwsWzZ9WD21mz4YKel8xHpRefvI1JZ/
UUkO6ch6wxUm/v6GS2MUeJ3KVYQjdMXraB4GrLMeu9PByp5lcJhJIMNogRU9BktuMIVUNi884HBR
oLl3eJEAbFFHopW8vteVuP46AqXa4/yH6ipTtFEu6N6sSF9+FbiwMXZx3V2hkcln8es6yevENGLV
iAt3ycORfOI5ADA/wfmDvBe87F6AD8nOgXogcPYAwoSVrmoXwpqJENVQR60RokUl0gJ3HFsgfXXA
dlj1IscDXTVqoIzRiLILl/gPjW0VF6+E0SYp0MulxZI+z6iX7OJlzyNlVbkSewpkpEanJqKXhkJb
vePe93eG9/i9lRZnkzMh5ZJ/0FwJCn4qCD7tnKvyqmPGQXsKawL3cyl4W5TYpM7Erp0OjAJOBi7j
moUDNAPUxH2CK/GQovbAOwDei5CB8t5Zzgf1UA+XSraneF8JXAdJaeEGSOfQ1ZENSaA9PKQYnFwS
GDAuILtcTalwlXCr3Ajn4J0x5RebLg4mDObbI0lrktYgiZ9DJd3F+kP9ipWJPErcbyzSi+OO3nhH
+kBQcBqeR/EcxDGFcbR5B31ABNBnvKv/Y/CZUQmEICALfxqE/8avn4EufrOEHsjSb9ofm3MI8IP1
t4qr24rBVML2s4VeEi8FzAKP9l+qFRvmlmo1u5l1ZIvF4XWKTMo8IFJ/Qi5vUdkgIRr1bEqgjgG6
Qa4j8CpJBPGirMpxUJxxJJCX8Hn6Iev+Zs/DA4MvSC4ONyxFRCpof0AsWru1eSa0IkX8zu0tfBf4
8vjcU2Yv6BKLQ6+lObmVjbelBUlCo5Wh2SLrWPt9tcm03pOm3GMu8cqL364yQkSEpffPbAQXPou4
Fqr9SKbATC6cr3Lu6GHjo0KG72dcvImrufZI/WVaIfpqn0qs9i+o56Q29EkOwdfgmnT4IArkGVl7
1Qv4DEJAH/dIYZ9/ERJ86VL05Rn7DVqOa7JTIEXiATGL4klOTtYskLnwAkD/QDLK/2RoZSKbuNRr
kj22TsVN+a8hod6tNw4xOqfSHxmxXbglEg24RIM5wbSFm5XoLXGPFS+SwuqPKloEEO3mmFCdCQp9
REYoon+QjVusAix3Zhu3UvjMp+zbWNCV93+zgGT1+D2z9ZOnyoyEx/tHR7MLwYae9vWM5hwq9M4k
xHrXeZZL/adBQENUM4uMYZfAYgLFv5FrrGIbSjuUTDB21qtp+hH5ESElbdAIuLPHydYeJUfy+n/O
zozggzTXoNEPPRor8tuy5+Jf0pWnxFi53+B0qH54udycljbXgASkyBqqPg95KWwZ4dSMCpdQjbjO
4yHkO9cBmvhlcC3XttzvaEog23jBM5eQxZs3Go4Ceop0xMWfisEg12nIcy1U9RpkkWtXrokjD7EL
Lw4hYfS5oOZE2Tn84VWhdq6nvFu+xR3LKSgUBcrfhCXR+m189UyiLqCwtbZ5meD0phDga7C553fd
+56QPNEj33qUyqmzRzSO/YloHfAYnXz7fn/ikUXJOlJ7PnpcTo6Efu1E3zUo7EHlIZV5NAHP4kmV
4QHTACCcO1h2kwx/pj+D98bftcTWQehWPCHC2/0Rsh8IfKCzl+DtgnwccWB6j3nq1ZC87vKIsYei
r++mCRfY0MG/zD6iCqKZ7hCd5OWIY+ZxsE9sPySn/FdaDj8MD8yPpwGfP2koScUPt6ys+1vpfI6N
Y15tGq5RXvqwuxOgAAD72QhhKxH8v3FZYWA+QI9Opl+8QWYaO+dxz0brn03RitWBK7vkaQdIB/hS
sLXmiZJfW13+l7NK8fq0eDNm3kykBX2kevAINV4h7pnRvPjwmcj7R8UdUW5BMvGOOxMwQo5o26Vl
C1/DiUuIbdVWj3Sd9Vz5DccDiZ0PmCCg+mmVWz+Zt5HP11w0Ess+7uUAAwFkKOXkqBLY+YkFDChj
UJLmmph4BkDEuQ6If7AHKj/3bpBzqce7KbpIYaOGc4OoGWm6b8nkMKK7ErOUsEzgu7AnlMDheQ4M
9GoOPDiOAa4r3ixeBvw/PC9kd0aL1FOHnKCjuEnYT4Rx4+any4BkJaAOXmd1PyMzYTMIUihRathM
8o/dkppeNOi8HFyKCC3mZ1QHkPCoDvi38zko+8gyo5uPaIg8BxoRSBe8H7YWSsInRMdX2I7saAyQ
7r3mFkRihhtRYX4QFpOJD1owNC/dfVbA9lKMesbhGkxRjGDc4N1Ct8G7xbPJ3fQB3C+QKHy5CZ8J
Tcz+GxknNk2kHOsFSqLmy4Q7wAjdkvuMM91nDwaQy1CQ0TKN+/F+zO5H473aCe5TaoKyECCYTD0w
AvQ7XTb2dLURvmHDFfpW3fk+/dMq/lJhynu0fhjuN888JAbg6NzgPNCuCLpkx0arDLF1DjdLC+S5
/LL/iQwD8wv3qb46UqrX2WE/dudYMEmrgmMjiei6otx4qDH7QijHHiqaglCJ/KASvUNsr0+cipe9
mOwW4Do1ltzw2C4+/ZkNi8aKUDJUMtnSq/nBINgmu3cdQwZ2wbX3nV+1XMuuoHkN3VMQmAoQcDdQ
JwbrKJpOt26ihkQ1zGyZnQN61M7L70YJfx4htm/ErnFLBSR3fBHJC7G4W9v1lhd2g4rHjMP75seA
nqPT/96+X0U1NuyCCR0Je+F3A6MWNagFC1sODOoDyqCeE/nfRCEQMBJiEkV+81/a95lLF1OY7uYs
6PTscthid7qsERtEhazqWtbuP60vk0Hr3H/R2LDjpxAde8h4QSoR8dJdatI46W1fhq8hFpbta1zE
1xBm1vEIpk2WAps/2zvLPy2lIDvAOrBV2kK/Xwgz+9e5/XSUtfQ6sZGI2mBNE31hw7Ns0M1ug7yS
yozweSPpHGIPKdgRDeBb0esRtHWLHlM81Lfbi67uHccDxe14vqIbABAm83j94vOeMqkCynqVNiN7
kNc0oa2ezglbhSj5jByFU7Lk6fWe7s6H0ThM9bGpj7nPRr6FRYBCEG8BoOhbSOMnEarL/hhciOdl
MOgFdEBKD0w7It6cFB3KD1KpSQ09vn+cFOEuT74IeWTpvksR4XGYO6RgRgdj/AQCnFFDU69T27q7
e77gubNJgFklyUjveqQxLCH0p65NTYpiA2+BQyJDfa94PrrjgtvZBSSrbcuBnh0+UJuCfvJpoJ6u
a/w8vYMI6P/F3WH8v5KDwr19DrJzQKSa/QXI6ISoA0yERJ146yAaeffy+ZPH5JoqsIc2ZaGsHIvq
2Bv6fmEmFkpHiHLkJZqXAMKhl8XlhDcZA5JsIjOPr3qSlW/TvrDJaoH3xGFAfBIJs33unW3jfFQJ
RuEGv9vjppTck6AUYihC83g9E8bkYcEmixOyB3e4xsZ7DlrStaygHtLT/TgQg0AcR7VLqwXAIAHl
ZC4Hm5XhGdfJ//BKvJ6ipFtDD4YGLDs00AhDsQjRyugGEAZq5MHSCoJICT8/jGV1jXUTkSIzPOO8
colwRLRn4YjoWBtgOiGdXnjtr/PzZsK6P/Cb4Rui+gbEhATbrH3NTrR5EOrF+xLQ6gDVuot7Ys9s
DggOEuS1IA8QJezXLNd5wH1AQk2MnJfYAX6jm/4O2wOlpQXZr2503tmo8FpFrBbnPzpC7uGzv8Ys
I8viVA7SXYPyKd6IWo95SenakoWK1j0FW+KBpgsUvgXoXh0iNxLpM/9coXtW7QkDgeHytghV7z0i
OZbvr0uAho70AnYI73gLEITy9mDWqulbJdqY+gN3S6sYcF2ttWAie5chk5+9PVJUgXoSlF9Hk8Mr
Q5bHO7AsW9zNgasQrvv5AeXwnXOVvGf08ogh+WyeRQwCImfllWfMH6hl4cI3QjSo0iek4HwjYwNI
Nuo/ERmjleXVoljoAEF9A3ZoXIuEs5yvV2tCwHzR3nGk9xSxIG0AxEVbu5DkIH5goiVWcfteFf9M
/bH9w3kfs+ZZk/g37JIYYcqBtqsETgy1g+FR7tszwHBBcMTrBIRWNJBHUhXPTrCNZWcgYSAMUn6O
9S69axQ69NSmC5GCxplvn8DdR6c6krYIozWzw0mUkYj6U4jP7oD3EeFAQwGjW/7E26sX/mj+2ydO
jOnAU7V0leKtlW9gTViiz5GuBqY1ORLHKHCMeN+CADsRA+3kPgYXkh52ITeLbZWB1ghJ4B17uvly
qf1O8+3ASldNINMyAJ9Y8RtW/h2uTYVohouLWbS6ubgtmTjusLtXTyz4JKKtEktkgPvrFYCYkSD/
EN8C1SES1Dv4NmJ/EKJV/rgHOff73g/Sef2xmBWZB/mK16uYYRhWCoJwuIpOguzrJayN4qXJSayN
BsLoVhYOpo5n/MC4R9b7+owfS+KLnI6Pzqk/h6eto9bhcX68My0AJdF9qd5DoKS7kyGrZvceBPV5
JrwGKpcDHGrQpjrTNZ8a8EQapvUAgeYtO/A1Fqad+7GURfGrSq8Y5XL4F8W5v6dkZxZR9ZznHEEi
8Es0f5f4FlkpHGDANQOehunmBBVYnQLsN3oRbuUbFdE9NEeQsBooR5OCczkoUyFJfeEd46WRCGgh
5uAw7tL2cpjwgmYHDN15oOjwyEhmswgTtab4zznpTIT+nOGJwOCRe12TW5XIc6yyf2LIUKP9ORoI
u5g82oYZA9FsQsWGXUfGUUCXd/Bds9fhi+C6+rJ/SGSbqYmxw56ZUgE0+SOBzcGPtvPPiKo6cDO/
4MyjWxONDBswEbzYM13815TbkNm7s4j29snsxWp3+XnHDiDWbyBe97oa+1jqn6EbitCAV4BoyGnk
sHUt2mp5aEue3pbpMIDm23ZDPahms1LXB9Cs2RCb9O5mi98MCQV9Neoxu8UVBhl7tntEoW2M9fei
If8WSudTS79zixL0eeDS42jFoV96ebrr140QESsHHVwE6VoX/zb7ew7hKm7ZmZA5+prhDbhhV10w
Gk7GUMbOG31+nPFI9udjRoo7JwO2MTJkMaVCrQ/BW5tyNXsne8L8/NQQ07KuhUzlmJRZnkZobonz
RZRigg5aMNpXX/2zNRgcUwPbnQ3WyjvtPJ/nuGtjxFG8XYM9NuhzEd/avemzJjZ7tmdvsAWKSzW0
KgcIrt/s63vFnraqSYFvG/jtPrT68MM+c/KMwUcqw36OTkHyoxX1BH1bkQLbFGdS3KhASnGnAJ9H
0onlKahIOWd79HqUytQZYPRfI+m5il9ul7i4xybZAUPCVAkvRQ4PCSe3jB5fTCYk94ocHtw9nM9J
K9FcklyNeMCfJEVMQ9ou3KdfW8wJCblMPFhmdoSprJH+rxQGzBwejZ/MH/csnD6ga7AgXObnwv4D
z0KvSelSJCG+/R0sVErKhxupAsAXwD4rXQ5XjoMP6omPGlRBCtjOv68kEdjzzg9f6hcegZQp0w3C
uo42f0+3R3+AvCsftyfDJg1grmSo5IFzvbroTde6JFpTeeQgDqTjNocLr10mJSrDPR6VxT2sXlnP
2Dm2lfmD3KwnmSz7i7iLm+7YTvYgR3eZ8g1Rt6tCX0jH8ioCz+p7cnQKLdaG6Of4dbmJovbxoQSq
IEcbPpvMPz/+P6rOtLlNbd3Wv4gq+uYrfSPJsuO4+0IlsQMCISGJTvz6+0zwzln3lOrsvfZK3Egw
eZsxnnFFcz1vfrBZyKG8tb7Z+rLrTK6xZbqxTjbot50tsw0uQKR5jCbWfBREIE0ZbP70EJCBihJ7
NoVn7ArXuDy6XDU5j+NrSG9kM2U9ZSZiIDNrMCd6jbRNv2BZnLBDEjfLXeMxLkA+PS+cDDq26bFG
iAMKABAvewSXL73f8xDQNaFd56GkPOL955tMaOFxpyMixOq5VdHCy1t6h0VRa6P+KCLR0UoYbJZ5
+mgnRzCoxzS3k5l8Zd45qsZs0hgMpbOS/Ayk7eXq30hLo4Nl7VPCnxAsSINRL1JIll5wbW3/kqz5
KVfM0+5F9yDN4aXkVcreLwUttl8R410LKiRfG+l9l7RKXDWMx6NeDu85z83IBHIfwJqrfetMfmFo
OCKIdlVUr2pkFNVgSmWkXnj+rtHdDVg0kHApVjp/EsDfjCmuy6pBml2EnmWIWSrCvKBrAFBjxo4M
2KCLFFJ8GGJVIk0R9pH4oG6hyzBhYGoxO/6ERdU79mJM7zjBESNbB9AOYWR8qpKbP83xCI/g/1+h
XOuE3/AWX4msdqJ+iMCFsqdgPwbmucNL6x7B5dBMFQHr7nUFhvC5gggkJzrqKFByrCDSCRB8sHZp
tGa7koN0caeu72jHNG6JQiYNGSq0xBwE9QuTN/Z7HFWaQPX9IySxX8YI+vcv4vOTxx4uUNE+0J4S
gIG1b9N6P+s38Er8vWO0NrsO3u0pUYCXQBrBEv0d4IlagjX0mkuis5zmsZELnvSnMX1rKM82M9Fv
QaaFQlDdsYEerMh/QbghYxk4Cz+QfnO9Enm57eocxGJ7R0VBKjL/GzlqpGjVWFsn0tRi5MHBBNmH
+tqMfvw80sgfg8uPg4ExPyG4ZSrTAkIfMol7WvBQ9deosFXuO1U+nkuIWWxzubHRuzBzjWsWf2OE
PRHZl/mBQsWoSUIM2W9sKQrS4Q25S0vkhJLaSF/+l8sJNWKYMnBzH29H6ATVpiKt6LbRqxg/5EqR
k9sXFL28UPUtIGcZ0f6bXGyR9qHpIxHCcX3YBIg+WQYAYYKjREnVCY7SKPIt4fkJ9zZUYML+QAKT
9wfgkq3AwzSk0D1ADSydT6085h90mPptI5PKtmtBIM9LWl2IiIENM/EaQnucg39AiMdUEGe2lXBy
1yGLX3ozutLmhV6J12gJZALrH7BzWLYKnnJYdCB1oBF+QJ9DdY4PxpVlgU83sVUBCFnWO5hB/0tp
HmBVOL9y0vXOGeJW0NwMC2Ei+28Z1j+sYbS1WP96yOL5Ib4BLKnS65jlH8OVCFMiAROW2vPbSvU2
zQzaMmtT/YQYL3IWCEOIiafdySAvOaBsYizxOAqZ7upYpPVd1Yv84C8in+MFZo/pa9cAJ92Ix+su
LOg0Ricbkr7A/9FQ8QnP6gub9jeMm5Lw+oEe6RDS+UwAyHrmF6XvWXZIiBvP5HCaN9Y0rHahiLLO
gQ7R7GBB/8OGb1k7QbICncGJi1LlZaRN968wrinsEcHxZrPIorRW/fMEwYnm1j+QMsVi++DfMJrp
nk6ePJ8ggVJX8SIOMZ8Ek/9A+45pREPiFrZjqDkQC8j0iWDeMyJVESpuT1UvxMYmUMdGXIVcbHxr
xJQV4jxEYw9XeddcduVtWwyk92V2kwKt0tikx/IhlX4j/CWmfMkyR+TDC4lWxj9yFopHMeGF0uR9
u9BXoZ24XWvuIBEm2EFYGAMOC9RV2DsdoZ8hkA8S6COHVTK2qVGkMzaXr9EkUDJVEWIOySMymFQp
0ttv0uQnigpLAAHKLeK7XPaMhO6REUz2CEsB7dIqxzhinsbqeo+3jygzSsTYHwBLuESbv5dlgABy
ff2AR2aSDPK5sOv5ASwkPDMmsrTyC1SSTafSRaaRkQUNLu3OoBcPHuNcXtEh3xnzbsvbWKk+uoXI
YmFQI23YbKt6c4dGUpA5EmpkM/hyu3Os+NaKBFmu2nC7RVpx3p02YN+Q96rQe6kPomqB1pzrBLCI
434Uk2+8sRHkCOD+71gj2j7ppg74db6k6RLFajRAEIP5EMxghpgaT8GRxpGgXLHNa4473djp/cNI
9KPxYOkPJTVyXGAjQlE6UPbDhPSO9UNnPNz6B7vas2pT9d1gbMOJFdbmanzjDEm6nrpAZpQt0o3b
T63ZHIR6HlEjj3VIAB4ae1SzYoZzCKyNj9qw5vEJKITlLRnpL9maNgTZkRkH6pZJAIHDjPeZN1m+
n1zEd/4WXbAkaDefgInRRR9Y33Cz9dG0iKohXA6qyz3Ce0oIbztzwonw2yIuCzFdmzG4YngQ2AxG
TNiCEbg0fJqcM1BmDr/Y4p6ZNZOyzTDowgcGLRLhRg1aKxbAyDr++Ivyh4GsTW2wSKGYyBkVtYZ/
FBkW1SBK5lkMDl9A/3B8SOAM0cMV17B2P00mIjpE9ijv2C78PLMzqdLxyjmH5Y7fuYoV7Jges1FP
xdXKkIUrzbq8oVwhoQ2eRbewH3SEaPBLpfQI+phm+fGmurTLpxPCEw6J7fGp+9VsJm9TkUSzeWUB
Qrn4Kh2SAVJpnZYAyJe/3p2z+ZxNYpp7gSbrHuwYCYfimdqGgrd6Ya4gsFaLAw4HZXV0kTxd4orR
nZXc81QtSWcBzYOyxQivBjnH4bSkC8pFZL6hPrGQoZwEXhwlB9uHO8nAsCxww6dml5x78oGS2wMp
OLXwfbxTDF6BaJIOLm0NZUtFf38zUGIa4Y2EgNl7lZR0QgWPsHPKetAPU2birztnRZGpIZmcdP3X
XXfANCnm/bPtM32emD+4+R9KJgciEvgPOO1U3Q3gaqZ3UHyFo2/iFqWtmHcGy5Pzw/XlrPrv3tD4
weaCHBr2z86BGEWAFO+QHU9ynN/ibvHx7cSaYbdrL7v6tr0fN4eS1mCeAw1KIcMQ2x8TtYsPhFdZ
oUFm8hwRAIlCcwmApERqqI8u6aokJq2UfE+lyo7bVUgMJ4Oj7POHfolia4qg5CNtu9ghAl65F7cT
YW6ow5j6ookiWJBNPhwELD/e6lNf7f1M8ngIi7mn7+eLYX9MfWwo5SabHrKsT5n4Zpn2jG0SjyzS
DO2Jyy7LdBwoqvdYoBE5xWOLjdFlFnmDUXuPnUtyYY4RT4yBZ/5/ov1BM0cm4i1AvcYCOXRYS52i
UYl85ryIzqyHxgW3T8LbdvsPaPwPCrkqGz62DnY9k9MpGuZQ9UoGyWLaza4Cm1S8ol6uAxq/ANsT
yCCiEqPDb8SK6FTxoa8kCU575fPwm2EhmFAgQzC3YlrLI3TZxHp2ntFTV7hMwdao8fgI4RoZozDp
UADI9mt9z+oBRJbYmA3EMQXNITAH9/qk2eJiAg/DUgi1LYUyFJH7EdFNiDamoTbUmZ20jOvBGrOE
Phai2xvQ+pFY3Z/ZWUJMPR6Q0MBj6zE1N9EM6ZwYNzgo9DktCoVddMOOT7exyspODHtmWJCfuvWC
QMchZHb0budNj9kM+YxYm9pSpB8iWoyqDBkUMh+5TyYfP+Rx6tPotOiWzqee7oY9LDtuTRhxZU4o
Jkstfldmo2Dqyr99+AzeCJg4GU5QDvMBucL36Ii2peI+E/1OiQFu6Xd4mGJJ7cJC2XzrjVhYTKEW
fTUQM5AsgRjooU9Fd3JK5ahlBY1TW8fzgeFwi4rLaNwTGSBDnD9HXZZLSTEAmWGlIX6ZkZ7tEv5h
vc2m/ZVt77V6tNRkvKBUAF+eNgB6EY0pfrNp4wOnN7tbxVcYjts76HV7bNc2EjkEAY7YKqJjW4c6
2BcY6tBNMdThrJT5IDqslzGnZCOiPlyxAacZH4XG0F4arIKFwA23HNtV2lb17frC/Ij9tvN4vCHb
WI3w3WJ9N6CgUXLBGqTkQZO/iAOQpLF2nzC+YE4uiJI5iCsG6RZ9faWHUO3o65m4yj+sy8Er/5bK
2T2h0wPQVqd9nupIk1A5LVwCoBRonW9xK8cyMPegfm4oKjE/GN8WiHHxUOB7+DUaXq4JO5558Fnx
jzBGWPuz2mdRYrgRS2q0frD03hia3Q8f1rZxXIzRzM9WLoBl/8i5j2PnukEXyF9sqfEpaPVgpKAl
lIknZw86hkzKqNjjusXnfAOrjCJ72TrrYVFG1i2UbuLYlwC2ou23I8Yuq/jTYvVFqS8J/Sdnue06
ZrYmYmDfMP6WgD2KbHd9VSrPRcIzIBgSVi/f2imcfMh6UBRUXvu6eslvCzBB2TWwFhxv3cVb6NhQ
3dJ90GiJj5QZHx8pMlQeK434UJ0mYJKHAJA+/DDhdQXDljHcztHd02LhRJo/0I9se2l7v27163b6
xcRXmgnacTX2L2IFk6pEIxNaJ+SNPIMxtJwxjS2TcAZTx9ljjIQ4vIFsnDigx+nPu7R+hm7YvJl7
cGiaHlUXwUS49qEhB2APGO7fhleEpusndkT/Sm44bSYvpJhbrkReDFBmy19nKKuRW/EkOb104PUx
LYS8fwHCT+TJSDVYw5DAuDz6qzPg5IxH/znhSuIyKhkiHuP24GEr/uS5hj/9kAt/Ojw2VN3iKGSj
TjQIG3JCPkBVoJUkIBN2QOxMcW0m85w2bdKP33GoBuY8LN7fhfzVDtqvw/7ugGmMCDqpy4hFYZtZ
Wjp2yd2JGZ+drWgisxy/39Zr8rAUo/imz8Z5MzIILJk6h+r/RjUwqljokuRxQptbusOW3A/yq6Tp
WTN2o/GgD6Ga+zWTgeoBChVW6/H3qobnKToupi6SPyu8xkxsFG817eDhbWafl9Gx3eLKgv7s4biB
62x8krfcCnVkyMzcBCqAri9hDNAiVkdmQk7oFGGKszm4PIeF8jWbIDk38FCfhwXFBJfnlLZPDSZH
ECBDqpBj1IiQ9ukghoRqsSlOW6nemfKTMibTmFwZjva+gdvB7/FeE/EwLjxwVfDAi9orfghJwCrL
dxCiczcQtLcs9ilHeVjez9yOrCzBuO9UJOn4kqXNI9QnmFLeERM++LoUZ4WG4mFGBhyhbpdRty+c
q5ISH8TsFJmNe9xiTCpOplf+VM69i+L/esB58EpsqIXDSaUirDKIKB8wxkznuZxoFl7o2pjw0rVd
hrAb3g2eRVJ808DGAB8nq8PjmclKe6FlM87BhUDjA9L1YcIPxZm8s/RdRQbdO7aqucro9XBel/oO
DuSSaoMOH/stUC5+UpxN8iVC869ICIGTcttOMUNvPBqLWQsBAGYtrhe8Azgx/mIeKHwbWpcdyhD5
BmHT4SIWQY9UVsBtjFJD2vWNo6FZKX7/FYkvg7D04MW3u32P4q1CPiSG4bL5qOx58B81sBF030xj
Afj0jo8Z6q4+6LKH5RvB/wx7g20GJk8egZFFcl33V4H5ii98sR8V/c91m4pRph5F6Akr5TtnFCgJ
Fi/fgQhGJ4LQqh4LX6ofU8Q/f3o17d6oXopXrIkAlBi+s8pl/sJKGb3C7Tef0qT7FjAQH+WHkA/s
VculXcGpvGo/Op6ezzypNWGiQNC3+HxAma8urVEWQxF+LdHCrZ8aTCpAYJhLUMgtBdiVhgowE+WA
CG6CAwo39AQwC4YkQmAcJcLRf9Th/PtlHWDx58UPxQsv/AoHgnd0ecVTdsDZ4cFFo4TjDbUXBQNb
b5O2hzoKucKYjbeNhiqMBf951+AtcDjVeZsQlRNywQm+pMcBlj+jNUc1zygUlC1gH+Te/MYiD+TO
7JyCzfaUP6CjZcFBEioJSBssmx3PKX5KOZd3ZANfo0MzXKm4iW23toTSoGx+M5JqQvEWvTAIW5YO
3g6rOg3LQMMx+SoIFkbeNydu0Uq1kTVz8HCNJyAJYDSowcyOrgrR+yBVwdfEpKPGOOzWCyoC9gDG
wHP1QBLDUO1KTjiCcbzHNaGQ/QvhejJjvwVZhuKEKQvlOtOpfyMJ3LbbDEUGERJvqIpEjk4hemJx
SSl/Pil+6bV5y2ExscFxWAL3QiQyXjflzopu1m9G+jzZJB4Zamq7CPMVpo9LO4eY7F9alOadCraM
AAsEaJk9RMLDmOoPyRhQFhkUjMz5R6+CSI+N3rpjRp+nYNSadaHRwxXCwn1eVr/XRgTU21YssxDy
1ydanQMAw9so8i0hbEtApWrEnv6inaflZpGl+8kTwHD0rBPBxtZ/LAKIDCO2cu4Twl+I5UX3UFib
Ks86I61zls3u4EX00aKidPco50Ht2MRLUwBdxCKd4hKfA/KAR9elitQo0wQmimWU9Xg8UeFHmgIq
0esytgJDz9aP734VDZsoT45MoGiWNf+LWd6UNkV6mdK1VvyyWSEAZg8bgs64byhuHEg4LKz920Vw
idYFjYQw/ZZeT1mwZ19ElcbKiOq04DmbbZJD9OS2r+1roWSzkd57Wts4h4gcG/fkpKQH9Jc3DExe
BRmAANp2hzp3ac3J1zrMYQCPYXN0r6UH+ggdBL38mLHpocxk04NDrlK27MigQPWb4D0/hjNwfSkw
RN4ktIZd0EHSkQFcMCsmsjjqqBFmF4UwyuzJPS0fDZ9bcj0l9elpVDLdEjpp/BuoCl2ooJYbof/J
WjMF8p65T7MBpmEroVdgG+TifkCnzdJaY3bHmIWjhTOVc+zuf01uBIsHANEhk6VEayPH20MIiYsB
FfcJPNBg9HyKQlsqedSMtElP7e8p9xJ59Popte0XpOfsdtwnPhJbEu3QXYq+KF0TBMljH3/pMj+R
cooLnuqLTqKoWOPsv2b6yCkCgVT9jp4gGvEtpZtrA1uqgn0u/kMwuzqX3c/pNwXqWpWCZypfTTPg
Cg5rFtBd5J09hwAVhOYPKLW/Sn94LfhHkElUuvZC25fo5s5cUyNi0UWEzrq85BTqQ241mkMw9qyW
aS6xGlHlXdH+ua/uiAQNRNr6p1AwT01iLdQxlk90nJeCs5i0d7GDZjTk/Vl/IspydlKU5Ri9KWtd
MuusSLsj9YNjKKQYGMFpMvBZY9QO9nSZbLI7w9Xd1xpwCmvjpHPNzf7peheNWE+rQZnNYh3yKptM
qm/ErYTRHEPKVzw/Jo2yKLxxufPFXdSwnos/E8knfq+GmhQq30XE5I0+a14bLgji09iSRVl6H6Jf
DFfwYyIR0ATf03uX5V2pbrsDxntIoUnRJ3abqHbaRd0MRjPO9VgrRDAc1RU+SrVN/8KGPITSmcYd
QmuIdRfjIJwXShEKQMqAQQnjT70Mryh6WmH1Z1rwyYPezxwg8U8omAS9F8z84ndmToeNz//svYxi
i4if1f8njRG7PWGxJBmO3BDcZ4gVffzHdaBxUlKlLlkkPAXZsHO89+6PY8lwKJYKtlMx/2caJD6I
IHkyYB6re+rscT3WwJ41kuGTT0Z9HrwnTRRmBHVVrO37RNkDncFAWQMZxxuOUiKwJsEXQZeHz2dJ
5X6BfRMM7z35l35mB35206MXWA9DnyAAIVKNuzzgY/CgQDwiBb6seJPHtoipjkrmCkrox3cBLML0
yep+9ToDyBRe57t/BEbNMpTkZhdlKWhRahRI5IwEwowflxKVd4X3BO1p5X3eYv+xYk/hz++xj3J9
d1RgBKafFfxPoGFSpDlflg8Rmdq7fuU/qTtmfd8wkeiT7HvlwMyUh+HW9m7Uu6i5l0qI+MnIekai
iWBhxa+ARuW3vcew3StOPSPz346bt2lf/JXn99Ob+kHNAgMFMaEuv38eYFe3kY/5vQ9fqDPEJpJS
hSGBgmpTPDc15RWRKKRPZ8jKXMBSkPoRRwmbzkUOCWvUxVzEFo1HdNowwERBvkV7US3yC0iJFEMg
N6boUZmiaYpwscJCJKJYS+JHUK283Yz6YDbGL+pVRDG9fPLm+i0dfUBzcLsEMQuTeyyQtQ6BfMIf
i8gVT+qMykgJqfZWpa8N7I2qGyndEL/EXO9UZlzveFbPQGAzOJS0NaMayzu4ksqFvKekcV+Q/V1Y
9ZFp+S3gY/2HcJD1H9N3MmIs3Ixx3APWqfcOeMh9/ykphFslzRV4VlZDZs0kJoONABHP9Y7qHuDT
ud9RdPPLi3sASFlOtedyq8DyKhQX77fNgWKlhspod3N/rU8sI8LW3lQ2eZmb4viIZoVmTfxV7Dr2
O4iNC1SdSG9j6n9gDRUVjiCK5bOwY0MU0+EfGSLb58730n3efZQv3IS8uAl5qZV3XVQvl9hpiX0R
b9a/QGhkLfjLLnS1CK9HehEfAbfOagm7YZ/1xaYl4RlRN7Wm+FDo2EYoD+dvMNtRuK9NtC1DbDDu
OsXipl0/HTLt7D70B9hncJfxNxeCmUxaJWvtW85MO+owdcMpNGL7nDRGckRBTBNWpsRJns0taT+0
gmRVXkfsKuFpRLMa66dE1tBN8+F87ya42fj4IXDSdFHa0yvQdzEoLqpHVi8OK3SxqqBFWWWc1X3n
HAR/BSsyPAYWwWqTscFgS2HLEctCTKj4qP9H6CLclUbS1pNjmd51ftcb9BRc6yINlZ8LDnR/xi0i
8Oa0I9QpOoHVXj/7K5aCax8sRW89cozAFGW2yzFys4BwFenhJlhGsJ+NT/P31Ia3YUcmaMTH+u+T
LR9/AL3mvWjHWNjUwe8sNvV2ONMbhAAOuAt4n3W+a/lpZkgEyCmfPAW/k8TniMnP52NDNc/HJlTz
qgje4iuRVVaBm//fVcM9SyIUVw0wMAWgZYdliY6//821yIhuBoYpYKn0pMwD6Ek77oblQfJo7Gs8
VQbZEJdXrO8GnexXKez6hJv/32XMU4DWkqeAuTMwBsHJX5TapEdxWuEDiGEHs8Jy4H7XIZAgdliY
tNcdFpQf9uQXxJPXJGfHYycIbG7h5UGraUZYLgrAHoBriP+tz53Bm7eyCoi8YljC71hLnsDfDAJ/
Q9sOgk6rdgwQZsz8AM+wwS6tHtiM+1WFNOcfuhEoS8iSlXaNFWvGP4iff5mZ0BqP0CSe1n81srQX
lUHYA9SPOeOY4MPztYgouwTDuBxjy86Xt55pERqRU8Q6/2HWd/kTy2G8DfxBJkEshw/zBtLBMMZ8
RssVQdythv1PDUHb/WuoVlAEDT9DCHwBjt8YYqDBY4wTFW6RYxCy4nPgrPc5fS1dMG0V9zloYQkG
a8XKlGy7KagLoRTtSTwxRAwwP848BsQAYwgHF67wrRmXMIQwaPEiHtoSKk0SGCqgEyFYcJ55jD0O
p6TQYk2KVMI0jBRuEBpwrg5Khcdq2B6tzU0RvEiIJ9APYPll92XBTTUh7blexDSEwlN3gRI1xlay
X3je8tYfB3GvXPU9IoZ/a4wjEohwJBsA+MbHnfkieJkfkrUxrM1FdpU7ts5Il+mHgN9trmcfD7D+
qe5XzGYB0aUS2FCYmPQcTIQZB6NQgwFL3A0iNfLocaa+IWREvczgkzFgXHwgN11tie3ARDswaWsA
nw+E6TBUdglG+s8y4o5R/mctxc1AikWUjwzPXPMd36WBLv43NjGsig0DOMPDdYR0TX++IyZFUY3J
+wBGOWoq4ZovGMgwY/f19xM5VhrmzjqCRAp+y+bBdvOarYE9cwgUImZ4ymzzd2IY+GMz0x8lPGyb
n6Qt6biUZr+o98Uo/prEp/JlkOAkRBHHAioOn2GgF39PF5z24DtEyMU54k/SnvDlaU/WL79CbtE8
n7kLfWbv/PT5pgxPlGqjm3cPEkBHohvP503bEdkV34a4Pv1CpidpDauZ/H1NzLIHseEZ25/1PSUP
6Rzj55xiGiUCnsi/YDZ1CBmFVyAudQQnd3yQyzeEfAZpm8iISB2DAd6hvZmbLWleGr96Sx5LlrPB
YWHEtY97jrMu9zHA6hChC5AAXmkzhMfCGpEYgrX3PsYnRoQ6mSoxf6v+qvzygs3HvXwdyO6uIhTM
vJuY1ado5nnF1a4AZQ/rc3hmxw/F9JTeGPI0yZXfx+1uWVPxKE87Lfk6bPNn3O5xw9yDCSdRYywz
zyIKjE/XKcP29cQviNOchxe/EN/FDvFMci1IEBsTs8pUGiOynZI16Iv3pYHEN0X5ITooYVuG9/3q
Yte2RCHh12fTxRIqj82EnpFmnVn7aG7Q7WNNZVuAp7EG1D4JCjM4RNyD2B9xBkALEFSuOanzX7O8
NeTt+03bnJRtkO+5UEAEzIvUWfT29Jpq3DLMRyNWPjikZYCnZyvPxXAlu0Df0njyC7Wv3UBQa9YO
qdYlFfJuQjWDe5lIl/RBPXgfvy0MayaiZgx6/kAvo+LzZ28gUoAJhSMFOO+/g4BHQ+RjHeU/SpfJ
6MB1Nzl/aHos4tx4I4eQODc++gvZDtyTjC4F+CeUCIO5R/n72VvjWlwFAFwwXeA8EB3OQcv1jeWb
efMl4J5gC8jfs0eUTxvVghPExUu62XkxbB/CdeKB3tS5ekj4KelFPSPa4fwmbKN7d1wchDAGLgYN
tDmmrDGxIuDyjTCce9hA+Ulle6PdN2foivZGPm+kPGNicOCK6R6aITFR3LGifeVrD+guueFoirml
pzMNNG+SoErX/C/LxIVVIspNC9/qXfCBZ+ZGABZMTrFEOSfqSDxySqTaTPHRP+RF2vY7s9olyqvR
ppd7CgsBBT3+cKbey8+iaLQgWXvLjiShTSlimT0/kkGZvGxQ/+DzvdUoPjlNFRY2NNhFoN/37Cdz
rL3XpCA5mxTFFDjQbwnWKA8CQp4v+FZx6USGQSXEFiMeFqQhkXmNxx1hT9AnZB6SxIFTEHFIeB0y
HEorLWm8ng6BQXUPhPj7bkMgb4ABYfIAuwEINZtmGCH54QNHJttMWRGrr/wH4mHgKbwmj0Mk1WGR
1UQRZoePAR2HA+HyO3Gto4TlqFsuAhLXuAi6+hnNfz5833NN+xN/OrcdR3XOjSVF+SYZaBnozEA/
cFW6aIi4pXHp60yn2cXsrGkDzwhDQuHSouMu3aMi4o9zBHcAN+jlmEsXKTaInok0aqiQJxJL4spM
TSnhW9DfT5tDxIxjddOPlYu5AFiKeQBWHTJhUXbqO0+GfxMS5o54EhnvnDwXZjICCgaev/t3wu5I
XzYukcZGiGwegiCqDFfCf3fj2A0w3ALMMD5Ov3kcMQdCKk+LuuP4Al1wDlQB0RfKXmCof3AcrDhx
npgoS8CtgJ6CUAV6Clb0HecVirD/bhZxFzBPYTXImO0UlCE/RNchpSe1K+a91U5wKFiXxcbTiFaN
IABSNVD0nXg4AOiOeWhz+3Aocl+t2u7r8sxGWoAPWq1DRNwsAZsN7A7j8Qrt7RwyUxpcHi9cWcLI
r/u8eOzyFFkfW3xBDkze9bvkcgfxe3ZuTa9ESerL6CjIR/zZj8mhTAc90YuUhxuTPDNlPGefvV7L
isuGJNjjTjGEYOxoPBQ1uNCkSJXfN0iE3Fm2oBcQEXXAqFn7pr479TsZGs6wbYgJ58nA5VaMW84B
5biVpk2hu+u9x+iNtHSWas8UDADiy1JordUf0U0S1HKYOwxJ0SutQ9L94YObyi7iK/OTIsZ2olY7
rdslmP0FYafYctXCUFkrIdett4lcRS5qwu/nEAfb3QoaAl0oBB1MIbxvomi6TOFBwoq1TonNi5gS
u6uAn1sMAT+KbAQDCPjZLWOKFBPjdV07WZjfv9e1/Jtl6S0TYItOmwksVJO00lLkHhBToTv+6WS2
X+llzEwrgT3L3Jcn/o+LWM5zU6/VGN+OL8+3Y3HN6PyC9gcigBVRtxHuh8AfJgKOl9X5fsu35tFr
yKO+CwU+7BvmwWjK8zsQEkHXVVFbRp0anYfoXEYoX05d2BUhPjqMwCDCKgE+4IUcjBd8HfFyn1GR
jouK9M7W94rxKcLmxHFWwB0VnIqnCzT6h9Z4eJZovmuA/gHFVIX7Q9QXwzkmLYyPaESiB57wgqAH
7gmMFDAo2o2cGJHdSh4rP8WJQbo/4hA4+eFW7Tfbo+qeSvr0lC2Y1aUSOCkSofv06iRwJkvCfyNl
Do0Z4X9QUwYwMWT2RsYhZh5M21A2REp7Z4iUdvOeKq+AeoAAHQH1EILm3mgN8WIvaweKpsNCDcHl
9OTyX3kK8hKnnZvcIYRp8SBQBxxWTxwmdPAhiaOAGwz0t5AjtejJ4VFOSHQ8QnAsw/mVq9N9JrFU
pITR8YCMhMDGLmA58L/qiGfbF1WG5ZIiekf4RbNph1MfPg0uOI+1budcijjTxcPAJX8kSJ6aLXjc
rY7lcFk6LEQSNuweWwaOrOjLRnQ3RvtkcL+ca4YtS21die10kzDAXR9mr4JxhfSAOMsSJll0/FG3
eMyOtYdRjNQ1O1h/as7y9afm1l1KAab7lALcMRQCExvnE+4TFELcp27+/OTy+crTtyaJH189ZKWW
9JVLEcyTmlk6D3iqN/7aSnRam5CV6LRe9gfcZEyNhEkT24SMxP6aoMuDJL3bUJ5hUNlttKt7/CW9
/kZn9TN8MAbBuKEMxntvJpdjphSbMLljFJD98Nmw0hPk2bSz0jMczzp7mt3qx+ULZSlQ36b2Q364
eNbjh46QaSyCeXieo5vXmRHOOP6VPsa3Imn1+AhN7pxQh3DMoXc4hAzy+TwpVPg875whlcfuguza
iqv5nBkoF5cU4KrI7L+mHBdKfMojjeKwjCqoX6Zg8jgZhV8bzrJg8TiXwFKxdTCMDiteviM44oxQ
fEp8hX6egigX4JYSJAipz8P2ct4oecbjd3WmErV5Zk0xQR8TWi7WRxSwQGJQrOYxHwPE7xZ5qhnX
VqJND/R0AKLuaT6lLFMoPMQqRwJzSwQ2WAyX3QZbEQmnC6yiHWKtdbXBIsF14b4hknEDhKdnK95s
CCHgrLrrwAd9LEuD5dfYmzhyxaaEnmG9VZxzwFjl5FsLj2y9BtkfoDtif7C5wqOCpawLLRdpRQlL
ildslyvcq2p3G97vdIPA6pUl8bed77+HsQRdiow83HQvFDfeJtDMDGAckqPWQn0Em5ezz2CgKQfl
b6RtSO/2pxKZZYBEXqBPjGAf4bcljSMiWifYYznsAJMEbhSNIwKKGLcf6i+KW9x/SL/wWuFBxNx7
QRay6JDcP2wcuSBEcAlJEYjiSuoSTIjc5tz1r8MpUQncYg6ki3wVaiv7k5vjoPs34NiLK5SHP1ZI
eCe1Q3Qzay6ferM8wTeNXtGQKRBOwJWylcaKwNHozc7uND8gFSIORiTCgGlb5EzXk3AG3VW/AGwN
Fs9LSHOhyuDVjOLFr7FCWBitoI2Kzg0x5QsSh6cgPsy9ayzYHsyNtE0awRx5ejNzkXciCHPgBJED
4oEUnzdPQ55+sCAFOwZVFsIztHC6y0fa3oUBr8m3WM3gEGN9RE7GXrVx8K7i/o8Uj7XTdf7mA/86
st9KetiFbI0xhyPhRQcpiTXVFSmeFGBFhie8cod1hHuqQMhDDcbzBJGCtZ+72x1VoURC2MSTDo2n
DlyrC0s5INmQrTof30kYomCD9KRKT15peSm+qCHq6RORwGxvjAAZAN/FkIJOj/vKRvqJspH0JnYA
aKEjiaW/0+2OxvbJIu2OASiQRCq6IqbbfxqHhHWkyYhj2A6sQxJ7eC6GLdMY+d1OKIaRd/bU3MvJ
wT7dMh8lFGFCe1l7Xy3rx7Oo3oQejk3B8qSp2WBRkWo+l21+ei5zFA2hDG0eDGrFGv/EkyljIp6a
lWuSYpaLqm+lQlFJ8otQRuKObgXbn36mSVVmWw6CUv/0o2MYQm2wNIWLNJQ+vPmYGXDj68TSXEfM
BDAb2xX/JaCmQG2OWA8/QNZ1mWU/augYenRIO7qAewWqSx22urXJ2Xmxs5p93g+odtS6osjXWa0E
wrvoYA4MYc1E7eueravKTLRCcQzdIZvO8KsFJpH5EX8IF3ADzwU7nSk6MPSfo5W4f0ByvXI9i4EX
cZv0rdl4gMGcaMjWjhFpnCpvLd1YLc7Rymfso7GIQxmznKSkeds0J4CwKkQkok2g71oftfRddABM
OTArs4fNkY+QtaCHoJ8uTBfAgZDdzdOIy8W3IP0NPB4ESRA3RcMkCDcg0LDDA8I/phvAHwlDaplP
98HTUe5EF9DgdvF5Y+hwed14EIrc7nQFACKa1SALUBCvxCQgiNQTpDw7IN6kkC9UCF3rTQpfKXAP
QXRg0CeEZD5HamA8FZFJFCQKNZaEIW5OHOHuiStdDQxMfW14Z0jA4wTkvpWSDc5TsfSbe+SwVloa
JuZnKqggJTwzgEPzsY51YATVfDaZ/EmG+pSi5b2Q+8Piyqt/jucNA8H1V2JqRWGj2qUvuukmcXbr
QI8mRyvE/rrYEp3W7SJ7X/9ENKBawbqt75eygg+ToQ3jnZuYp9AuxSXqL8u9vrIt5zmnch0zDqCT
QRvAtcQfLiyBzuLW4KhCdWndE/mHez0IaNbYPhKvDdOJRq3luPnFYUW1zhMGPhEWCXSSg4gyQJjj
qm+DmsqIhmPsEzm4ZnwEc6IIhBT+h/s9lO/C/9AXwvtvYP/Hn4IHAfkFRMxbnLvIJ1aLAstr2AT1
QYAJMCjYg9s+TaiFmJiUWalCw4+NMmGgcuQHDxyWHqPwqs6MAKmvqbI9ga8l//eciEROYJCe8oVY
FZw6sE28BpRhjJqo1zoS5Zr4ipXKStCWw2y85SlZ3GO1mYqtvAg9SmUrS6kTubQk378vvpKdWkQS
vwFS/Ag/LjreilagCAuTY1LB0HtMDjReFyIlE9g8aDVh83BuLChirKIkgDa62PywjiLYFrngcau3
wSPbPcb+LCOOjzZj0bQREaoHJ8GbATnWqJNLF1vHuMCQnhE6VKpilagTQxy2lxBlaDtHxzkyX6G/
URgR2unjnzBv3li6zhgYkDh/oBWdSNqd3B/okxHknrmENwxBJo6awOzdOidFenfB5TE/WNHlFuN6
WT+jIyrYxXPbomZ5Ampw+D9sFPiIXGcN50FfYnx1ZedGXReieS01LopIXtYQdEehmmk0sMPO7Hcl
glSxCoud97vssk+CF6zAmjUSInZUC/0rHPhpFEsy4lVzoMEUiCCj+YNYdfHoWzxnkNKzNvnNyski
U4Q1E+oqEja+l0UI7lAZ4shXF99dzYl0Y6xB1KJIxb4hyrptcF30zC//KG85tDQELySOLiFB7OVf
5vdCCTDaXlDcyT5rAxwipY4hDw2ELz+C5MGnarJuTi3FBXoDoFvGE/TCNksiqh1ZmeJfLIoc165d
YasTqwfgQXjp2IJf/gpQDKQNqj5mY01ARhcTCrg0/AgBeyZwIJBxcCaBWFNSnfhKuo47JlP36ri3
Jmpt0tEBQhObjv0I0Qp33On+QSs7vp2KbZ9vHZLP5536NuYPfCQahV266re5H1Z1/CpcAU0Cnvgc
/bMinT9bO0OOq7p/Vn7s/6PqzpYbN7qsDV8RIzgPpyAIgJOkKtUg+4ThslzgPM9X/z8JuN39R6jd
FfWVJJIAMnfuvda7rLNOGxxP+LEWUQ3YueFXn0sI+a3TGlf/fhLZdYgdnX0Hejo3yH+YvIAfYVxq
f6hW77wuqW+yNiy6w8ZqtK/r/U3wJFgPEFNYD5pCEtYJTdX9lHRGnRE9VVV8rZPqKjupzo7TyiOE
Gswakw7mqPnrBWoqOYuRzFPOKitLO08PypZ2omD1l7X+cT5l2jpfJhcEHJaAeVr5PXuMl80gNt5Y
KDcSkbJ6L3WDH64ei1AgDtc/rsSBt7DmKcgXlIwuZyc+sZlGFGzTM5TKfNqbT/M/TleJjOkTWQ3p
pT3Y2fzajFRIZ3Dl20W2XGRm1CHxSvKt2Kft9N2Dik++CFHxCS2zCIpt3j+ugtZYqFcZq2t5IPLt
3EelyLfIuxSfxAyShJms1qlTTqX/2/ieJxS7wpfHwyw2f9/vkOeD0tj0Nbpt+o16egVj07s4J7Wc
EzQAMe69QXv8ff2eR9+OiOoSpUwP6QnPgtOQLaOkt4ciGIWe1n4UaV1oDOYa5MVc485pVXRah4up
P+ztfOqMb44rq34NC5IQBVzhjLQVIhWf6ziFs/lasVJSuBuQFU3gTdEErskh4CpQcNfjaND8u5PW
O1mn8JQtV8P9Su5AUNNhGDnbdwPKgrAUOwfI4t5Txveb177oPQUqeE2Bssi+N5dJ1dZgIANwJnA+
6AN4yUA3MnlFHuA8iMnPBf6dBuHQHNa3QwHj8bvPlxPcBjUoI5mfFLeiKsQx7kUkBHw50c2nJkNi
qutup5hsBG2IrNMVK4FCK0N0osedIS2v8aviw80hJeRSnTpxjE6BSJ7dikTvTXV44LxDMqkON6I6
atPmnG5hMuuMj9+a+zALeayHt02YhSwP8fnupDxyBxp0iVaQrb4IQq3/8rlM00AguVn/F5LfFU19
G7b0p/eSlQW2cx5EVNT6Ej7aKpC4pKn/dey16qnm1nrYPGc5zRDBTlUcWXpe8BEPj3fKV94GuBA4
ARZlWWIsyptCKeCW3BoK3wqlQH1whmTjpNbm2Ixa6yHJ6yxpFP4+yXb8fUvJRXrsYZGnfDmvXnrN
EHWmd4s/VMgLVsFHWmqAKGGMpJcc2C/3W1SRTmcuqTb+H7X5fwv93ESeZrI+PtbH6/p4qcbUrjWA
uvV79ohix6Bq6RFlf/fXrjfpPb2FgDhj/PU9sOQFaHf7q6hdNacMmq9eli+STYM838AxEm8mmLW6
T3M8HmkUHCWdsJhfP2qVZLn47eFu/mIU6lXTOZ6mEug0WA3/MZ5aTdvV8Unu0mZY/TzQq17jjVvC
IVl958RkjoNV/az+m2zpCO0Qyx2Fq8QkJ3+xRKa3I4Fhh9l04rjNddQcONoilp7qsvPYiqS+jxfT
MsKyOWwzY5i97dPlMmv9ucSsWdCrxbxga05uvhupIBKhxTbWWMCN8YGC8fr5OEIdsHm+bPefK53G
U3Y6ZbdT1v5QQ9Yvgxx/+hgOt0GxXFSJ1Mrt6L57qRWH6jZbLGnkV5+/PDXIVTQDTrObkn2sDvvK
rkZmPEtQTB35bSxXjid3z2hOmN0MqWkdIJDhAF6rnge8FmBXvclcE8608FrL0ypqPpIng3hRUGrR
7p5JowhAE0cvJycvJJBUkAiNZ/bgaojC2w7wbBGD5l91q3sm4nYH3hu67u1fcGbN5wuqVifdNSZe
7bWrpBkAnNkonZ7rWMNh8pjAea02id2nVxlU5ehwmoXfFfld1Xm68pMvvAlJaWxFXSmNrYG6Mh9u
78MVBiaCGa8JFoslykEa8/JQ75OjqH9UgK0L+0Scy+kb0WWSM11lYexHt3FeD3aWbuFoqekv/XEB
c6SkCOIh4VOkQ20+m0KCSBMH2rjst9781XJJ2hGTOhgSQsLPE/pFpcivEg1AX+17KR8pDLqxaBE3
5W3cUBrlVi9bIQ95LZjZGiNgqJnN+CU/BZ4N7tJ1PVr1hg+z3F6oUWeM0Zp1xM5bHOKIH9nWSczq
8i+lTRUubNFH4kSs9tGSb/wYwGadZ0baPutkev073n2m5WHHUirP6oduiVwmFrFOAdrXmi+vu9Y8
3EtozdsYNslmw1MrsmIAbspavFtYvPW1Ey+tDhmCZjC2tff+5e1ca8ZIVuvU0oaEdu+f2GnVNRU4
pn+vgI9f4qZYA4oyG6x1s2oRorQBpteHD3goWif6xFKpei38GhQztXN8LBabOrbvG+tUTDZVMkt9
dyUOy7XxMy3AInk6lrEbUMbzKekJfwu8FofGzut9NlnxWIwvWGdyKoFX1vFWn2weHSpM4u1/Hvoj
0f1HyQwtk5/0cHzsh0UM4oZ3YF1fDfuni7c0upxHT6in0b461FkYuWooRLvesHkKl6zR/2v59X7o
l3y4ixUbf5y2LqvVUsGDLjbU0/kHmpGMq8vqT0y55exltnvFlJtXX53kfMpXByqpV688gMBRnljg
qBq0br0XLSYckpTOpVHPYkPp7Go6Fs6bTcaA9nh5nghf1TWd/6riLQkhDx1CK6BmoIGN5fRR+/Gf
Id1P+L/cW64guI/hLQ8lYDhcdoE1kCiaydzywNx/uG/7tRmMSHBTDFvP0B6VpeHIym2YE55qpwgh
K2lAGn6+KhsI4dAYcy876+qb71Wi+x9nVHqtE8kZgcbnjhXsMDt84wDZebW3Xoq65V/tgD+TxaT0
i5qAlUPmcgLGIzF/4ZE4XdIb10gNyC4YQ+U6oAFo9VtCFKgnaKlknycuJyLFTlgZ/LsOXaedXNpi
fAbUV+1sibsU8AmDZU9bKFFL0rHdGGbYSkn+psvbdGbg0Zo2OpM7f8duol6ZJ2cKpKuRI/Z9MGMx
tnPEQ00yT7UloE/m35/LGGzgOsx3mYPVBm6sO9gVm/q+O1AcWYbUR20Da5meISxy1pzu7hNjJZPY
BmtL4hcsNeB0HarW0AG6DoU4n3z1pV3Za3FS/N5mw7CGKskxCWSR6EB7kNuDzWUAh1KPu9VYfu76
Hk761SjkmnZHs/O4sZ8Quomb3GymvesUlfSW1fKszPCSw2fsup88u5MzycRmmsfAtm3atn/2RlYq
i+/2h7xXHqTLgLhaA2kke8AtkMU3giL3+k/jLwvE4zm+fAs7goji2nS+mB7WkxxkO4OWy2/pyYB7
Hl1q0Xltow/62uc/x2fIVT2YSu4n8wFtLaocBSFhbaUZDq0lVe63fLT/loU54R76XLufJ8SZbZ5U
JUaxtJQh8ezvdwqEZA5VD9NLEwS72Hy9n18DzOWnAaxKfBekslf9oOLShtAxKwSUsyG1CdLwlqml
qOPvZEaVIJzfrsbBuPiFMrl7eaO2hJI5VMaryvhykjcxIvcjJLIyFT+ve+uxuW2iA61Se0SRxyvX
nI0JUJ80DvufD7Lde1rb462rTveicgvLZOWPippmOrH8izixA6x11qWyyhbqxJblh5cerAvPdbaZ
pc9dunBi2Cbn6uBsYi6EIIGMW78YwToNwlz6+Z6L2hBcgtvhdg3nmZweO0+O1RAS3ax/1TsTUMWP
68G9TJYgQNUXuIxT0ylzQqg8D7/DN5wuA7/BAejcEB2cdG6DehFXRZvBIljIox2wyKNZQCG6mtoQ
Qx2b5W2oY9MmtkOxb2RPiuW+Y+EyfiotiV4JXTRuSXqD1pPQ05cZ1C4hOfYodW2yAtfuE1tuvKXI
E3wyRW/bsb0yraTLDp1ecptBj4a7CYarUGsHrHN7emtPm5eAdZ4TiremxI41V4TgUTzuDidsMd4v
xnyJTInNZ9QT3SlvNNDEWoX91SlGEex7FcRSm2RFI4stJGrQdc8yxofejXVhwJxotCX72EGSore8
XSvnOJMJe16+VC7TxnbS+xYjkVHiP+YJc+PiJw+JvbJ/aaeHdtq7hRSpYz48OHTtLCHAstGsG6iG
Pf14xyZ8dZ8Gu8T5nq4krb1cgDsOIc3PwuGzld0RFOZBkj2THDDca9Lqu0R7UM3O5DIbN8I7Hfef
8+F5Mcpb37uHQeNmjRyUmWgzmq5rwut8vTGE/T4T7N2CSeSwE3JAm97Y9eXS3LoAtujVN8P2W3ar
nwWIMR+oBNCJl/PfpTfWaZzz91KMqunYVy9d35a/784beaSc3SFmi+Fk6eCz87B1caCZxR9B8Np8
PiTSkjzTANu5F2jWXAiA3D4MZdt6R2Co/dV+q1qzequX2eVl/w9Hy235WlnW5eaIJ5VXppkxO6AX
rvr1psgP6WnEbfQ0lmGVBIeOSmLhJHGjkumSuh6B4YAwen/UaSpdutZ8+8el9mtVH/yeaYbcOJMD
Q8oBjZ6YLr5M6LP4mDrcJ9vdxGPNXMJCIEqtVf248Shb+5t+ORP5Hki5hWEun02mtyadw1YTMKL6
0F6ZdDzv8uY3WWshMTt0PyEfKnGTQvQ2uN8Gje5AyrXjK6DHWmVOFI9ddYFObQ4/z+ntvgG84tFP
6+MHnfk+q90yPUDtUrFiN1gWfcA1+qZe4L3Fo0qJVhkvr39YGB2CbUk+C+6NxpUsoLDlbOp/LXwu
XyzD3EPzedYrMh/tF52Auw3G5utjH4kFntMENJSyOOmaMZUhT0PJIS+adB8A4M8QZD4fBGMJAXzh
OvcJ/ierPxmQFK+njgLKkQELuAu33M6t/uSaIBiq8DUGB37/MnamLJ1BZMobLqqjI8W3jTP12nsT
U750wGkO5/NRj4IS3ivbXcP33ndhrfedjTd+EIYVEueFk4cz6ex6mGxAtFF921cZ7XVN0/R0bope
9Uxx+eCva1teW7x1ABJy0WCw1bBb/a+yKZpb2Hq7VtSbqUvTNjSCyMet/LJrvN3/2bDdiehbSGwF
9jqEnmXXrl5vRzVQ93p9eDdQuhsy1rHXOp1Kg77xQmqFM8XIlHvYmnH7RthUW/cr7cnT/D7ftFFl
VNeyeCnIKL6ZCojXbYn5ITSE7z608rxTJ1ykr6fP9c8DCYUhrDpPFsaWt+g6Dy6bXctz81Zbvp2q
0SLZy0LmJG5jXaXbeea58pi0XtvNV/srZ84SKH+k9p63I2fbzioz10iXutzQnAKJxRackssm6baU
24PlbtDqxpfnWB12a3DlOwta8HAVu5U+dmnogpg7V2N+iZvX75iAdx+6KKPeqEJpEyx5WDkseZ17
wC0/+EvMVHu3aPkIdqB8Ptlt5edMW62XR+v11HoFy9NRMVVDDQidEFdqPQ0ohsIVdJfOU71Txg8W
f2u1325JZ5U2ikw2b/k8z9hL6MGLU0vZE+Tqsc3rp2iWl94g9iDbt6/Sry9+Ex6/hlF+CXnrwkIr
kUzsRlYFOGqKzUnDutOXDMCBZgUGcmicUV68Ezc0OaI4iE7fjcEKfnafaQmmV8LXvytv3YPGitzC
YOxRrfBNUP9LIWzqoZhAmc/yWBd5wTBLHgFYP42t67/hocpM4xEbWOOGQpOoetz/YofLvFJ+Hdz4
jqHHMnwi2BUo8VcpBcH43nzjWghczcQSX7lmzzy7evTfpId1J+WCZxtcWfDuo5pU92aq8bP8eP5R
+cblWFfGUvNeQjZ96xJcf4xA4AGMQLVVwi9W0PCuAV2EnJIA4Z+ZgR9JU9f4uwZg9/9vALZMz2qM
FZPdL8jMuYJpkd55wyFxuNT3WsHBKRmM6o4SIUlWFPpytHrn0rx1o8pq3D6PV3gYz5C/yPB1EvT5
mHRl7exH4qm/cLPtTHuImT7399EFy2jDYGwJTTtwpef0MKhPqy+P++ATL0on8/atU/TmZi3KluHV
6DNDKjGAORUDmOtqfK+Pz1ZixWsuM91cbVjyKraVwKvgenlsosyBQf3BW8ki17hkJ2w+MaWOq/De
7tr+GifUaKjaz5uymAJLCoLBW6y9C3Ydx3edTXEDo+PHeCwCsjeAVPDucSZv/iD/AUu0J8V2MYQh
nV7O4yZRbniSf/9WXSwUGP8aVd0mIj2rJAW0Re4XEnmizEMa/141wg3MxdksuntOIUwgPpDKIYMA
+O1mqXnl1q1B85B0D4lAh9qrVaWod74EP530lCOKYCQXjpKcO0//j5V9rpPdp3uBoqdzLRt6GmtW
vUM8WP4667RcwgicWuTxySSc/b2eqwUHbNJ9rHvi+icUaB4DplOTaXY1X52iCRupUwepY530wloA
qZ9X7xpivWV2+1gLiyxC+x67V1k2+f51VX2p7F/+irqN/gSHvDrNj9P87fyjVR/1B/mToC95ITcB
1WwlzQ8n1t1JV3J4XeFnZ6tzKL87OmFhcRJHgkavU0Z99FxHvVQ7Bm0XAkfNPfqjpBuU1KLRPpIo
0AOomw0btcwhysTTIap7wPGhvzFnTd6Xka5836AoFmAihRuiz5l1iz+M0c+z1DeQbPYCaphPCWrY
ycTRwTZNY9Il5e23Kcv3o5z+fD0Nx8zVdO753Udjy5BCkFOqSam3T2sA25XUnrD4ubdK2IjeHH9A
y+Db4nizGe5j19wxl8XZblrUHL3rsErxmm7T/KjfKExEAkCAfMO21HcGvjalTJAzEsTBQgWLEMAQ
sYTlsvGb/5Bh8gNkvv90X+SzwDGEXR0j39ba6idhn6NWNHYzm/DBrSvGXu9NsSxAnX732okn7Odl
JcD+zNrL19+zHJPtRDvLTpuq04Y3+PGD/bAprgvk6J6cP7jLDJj4yE8w0gNUOQPKHXGLURMsVzGj
3GnwAZwG8G6bH/WSfoBJK1NHnZk5AHqsk39fuOcxGR8DxhX90Y9mwFXWxmaRUjE0tKWMVM7pbmV4
Ba+ZbYGXT5lwmVMYWNT7U7BWUX6Akm0dkCiZQbYV041nJ+ug4pruwAK+hGjA4UmWgaiWiy0NdfaS
tnKc/+zUGW/242POOj76c9qFNzdom4PwB4YrgKuvtTunP7toyY6vBpLrYdJAnA0kzetZ5Prw1mB5
TNv37DQfcq5W+g1tPETxS9y84FHRe4QUPuFrUa9H5TjssBAgjcU1CV8sAAz5GvEw9JX416dAj/GX
JUfzbHxwJg151EuMVsdpLaI+YtHzgGU0NrRVE7mqPqgT7Z2gqmZI47j8hoAPZ8Eemjln3H8JRPd/
vmvR4Gpno5PlGIZnT6alOJ4vRiYpPXtHKk7V1l3N+u1rYLI/6iHGyGmpHfKRKvnQDOuYvrcpGsKG
vwyzdcqHejFbp3zw6MwHv517Dr3kfevSh1nikdHgc6VH/0z3i+y6iioC7YoWJ9tjvOjqgI37j/CD
7Sqo0Ldp9r55V+Me06x/X40vlC4imM/j91CJX4tK3DTeljr5bwNVmJRv2vs2TbH0ctTyZjPjPib1
x+T2mIikvjtzzsY7TVHG39CRBizCcmTmkywoM68vZki3yCOGONOICOtD7Drw+aJ4/kD/6JQjp6Fg
Di8LGc1XhcydHpAMwLsYnRpD64BOVpr/FDvEnetLfopkoXyZ/fih4/V80x79HkKtlvJGdmnjHPjn
F+TGU7peQFlH+SmkIdfmWcehsOmUOlzjI+yG8AQOH61KVqtkj0ZWo8jaZvVmur+j8uQmobix7YFQ
eAb4JVNJG5JicJBdo387dl/B5sBh3ZYZa9piEn9YKUI2j/H+hzb959izv3RGvwSgglqol33hzAcM
5sz3LlaR3UmakEXAk9qeekjlel34+QeyYMSP2HVMGRH2W+G6l5gEZ50cNyYgHNB/7YyBEal1Herq
wbhf9Yk5o4zaRZmQN9NDoA6iIwHG4iaE1aa+7ytyxiHK5sAjG5JL/8NT10UMP4ws0woQbEGBRbDD
/zxltVPWMisa4d76SnqYzoPdy9kUmmk7mfZ6KadX9UdDja3SzpNNdfBn75p25miiye1gh8RETRt7
qneBj1mnmbXoh1uI5GHqx6ztqzRrL8mZAssvtQA+iCcFDUq4F4WMylfRNB9c5tHudROvTukNWdTQ
O1C+1HgUeN/16rQTTYO1E92q2olua17Q9VTH5r+1ueNg6sYmNWWMqXLVjGEhGOI1LGJG1HttvBFX
shsd3HxvvQuzQkKJpOEWCvCr4IPW69x/l68t/c/o+OetbZyX1pHve+Tg4RFG47qvwu5XPrOVoV4T
q/j8FgquBnvZuPYcrb324fY5aq3G9fO4Op4POGx9g8eeNX7xbnUAemufmd2DFdjxNExg/UHxW4yN
Nqtvh1bK6/vpNKSrsTgGSpjOKGDaLaI1qFyHT4IkUvqps5vDVtkgOqEtMKoia0cdg437CP1dtQn9
XtVX3I163/b9DE2AGEG701fdkkv9X3Y8f1omVo/JWdp5bSyQEqyy6O1cGc9EoSWWWJ69Aq3m1TUP
wR+u7yy4fFHrd7+efpaPd+iq7WJOgHsAhJG8SDpALJXpBV1R1dDiphgtp7rQGFuL8bMy3I2hF7qb
6Oz4vB2qVmvXYX02dnQJozAd0zyko0tWN8/X/YIjqXb0GBMxhtcAWV6gzD8C5XzWGygJd5u0WU3P
0gyf2fkIDAemDuluT+x0soo5QDU7VUmUgimjbbxSfTnPot7fG7TxysBk/1B8eRrsdtPZV2cw57id
rvZPt2o3n2y201ZXrEf7p1R7A3up9s9HutcGLEZ/6h9fT2fnAGO5497w7gblfHiSHa+vN4A3OKn4
uuTHGXagKWkOw2mmFmgK4V9hlwG6N+eSzEc73lONNiZ6OIvnayt0K8/6/OIMTxE6n41ucYzA2K2i
OGOzhmlEWu29tQIi9vMgttbRKtjCLbcoILvLp3Kr67Pua87LPNB99zTpcd4CqqXFReu/zjv3APHQ
OmyFPHsv+LidWO1gaEe9+Sjc2j0HDj/hta2rs5/0dhOpKzmn5qh2H7WLy2XFrc8TCo1im8Fka8M3
VOXBBAh+W6ivanvdr715ieU7tkTgOTw/6fP+z96h+CqIb96o3LzNdH2b5u1p4zo9nfp1y7y6kqF2
CwaYalIir9merPBarGiHFcQKv8g5VaQ55d8g//mQQboyQDl+LL+fxrqUuZ0udqLnFO0likutH3dd
q/Y/rDwWrR0wr6TG0GbfqL694KJt7wM/HwyhkscXh83U2dQyfkhr2oR0Qtnnig/rQAqeYB2vTRBj
z9KlE9Va/fK85SkpMDNLB3sS+ALH4lS+IOlsjWUVOFRqYffiL+6V7koXeWIo3HQ3OObYSPlCaesH
FUe2LttNYiwsfA3Vz926ak0VRyCFdmXP4UGm0TOaf+/65HWCiw1Mr4TPmKDhbWlvX/bbXw0mwILs
bXo1FTGaktSycx7av1o5/52yHREbw/bgNG684bntkdcKELG4mL5ywgobYdt7aO8KZ314t1TRIG5+
BSyGInS89IovTNzXAqVoFdlHp2wpURYqg4nKyCTwkOk7JPKEgEIzVzSNxpsmElZ0SNNoxBsFD9w4
glp2oVl669p+C3iAJodzqwfyTg+fSi+0HjaSA94Hgk+7F669zXxmKEYjNbiNoCTCThtuz4d5gGOy
59Bn5FKvZA7bTH5qiLghb5kOPZ1R0wCgeLDd177R81r51i0jhhpx/au2pMi7cyNSkFry7NJucgcP
cd1qUTkSzgNq0bFPC3kQkc/1qvrwL8kXC+ptOzw0QrmiLbC+DhuzAGG//qFts/7QczO4049wi3ld
N3tbuLyhp+P0pKdDgjifbMYO5ktaAFoTpUGYGjLUfct3IyxDj4H2j4NW2f6pp402LP+/CYbrIe5/
TqrXHGww0v5u8/krEMOa2v7z+N2SsZcGGQRKAFT69cv5qGw2OCHlCSyjD0nR5ZlUdHkgl1M3qe3A
5b/7RPTDdqPn2+lXd+ZE4N6eTyugW+eXVZdZKlkymTnYPyOyTiuWQcJlE1mPbGYl18qHrihqvS30
1uBJVRHGo8WNhCvIc2Z1ssCa1xh4Wrrs7fMftQuhQVy/h2hHTvZK1NpHLvPq5xI+zMwhMrV44ji9
NYZODYdUo4tfoqgQ6nWpz+muZ8yb6DU03tsvfqeny3gjtLFqwwddP+aKHmMnRbiDuJa8h47kUKjR
eRcVxpzZE/gZ0IY92pFGnxi0AcwnYLcW725Bc9oj9NdMoEKDQkGBPI1675pCxR3vY5AUI8e1QPhY
KqzAbn0aUrhNP1a97GQomgJuU5Op7GFvdk5DcefNc6vu2WmtWxgwkxbjpWlZtqtn4iL45H/6HNz6
QCJWeeuVT9PD6RJ4QxS0zcfUINjlcDe5AY7nsKnCP5WhlMsh7WzHvRUCI52m3DWLSsj7cM9c1hi0
/U+ruq7f5yVTsXD7hn5i0zzCCo1WyiFXzix1ZtiRdyG9xEAs/+UcfT8O1h8+sfnknBoBOf2AvZQM
JIVLWxfckHas0l+8a7uSjhsqN+0DVpM80Gsrn56rSiV1qTs36XLDx/79cflh5dz9tJZY8mphA5p7
vuWs1j5N4W6boWm4++2U6YK5qXyp532VBxOvRgOsqwu0CZfYAy31wHKN57mrTHw2W4mLiV0+R0f6
hmT/BWetfRz7k14szpUunkfA6k/foAjSGAHebBO8I5cLIi+e+OY2a12mHcIz0wLetEVqEXEBvI/K
bx1qSpj6LOD3TSyPg0NjUF8mj5soGzDqlFBptc/kaUk2Mq1cB17c4b38H5yOFLmnQs1uNqODsqWX
C8qY/w5nYQJQvAgLsNUX6uwybPL+CDEHhfRQoFrsktXPztBjdnk35Q8FugnN8ABHNx8ZJt8fozXz
YWdUiX+rJMxeQ4l6DZPULQOz695NGkMrQoCujVsL/Mq+CDBcVhjc7dBx9JIRaqLB7GphzNJQT4/q
L8tbQFb5GLb/mCUVUxoTIfvS9vZFnWrnar+41Zpf7X9+rg/dCwW84obVNm2m5fNao2GTbIGIY+u8
88OQov8kh9AlIC28Zr36uz3e8fi8HMuOGFt9e5UhDP/8EOmCly3wLT1QJOrzOt0Xo83agsAhMvr0
68o4OVvbpjWCbMPT0zkNzclaVJkYuLc7dn/7vkci1IMiKz1uaAjhyZvx6CJlKdTC8n+SgbtMO7FW
fmNY7nhuJnuxB8VzrEZCyMHnp8mj9FyE9KDHSOfVCSemVQ8hOQPANvezo+myKCz00gxPSUoVqc2h
KV45qNo0BQ8Oj2wN9mIDhEfcesMOm/WX01KXb2eCrDIYD9L84njriVA+4cF6FYHDMfjhJflVy6l5
evlN/qfuwJvIW1OUaRWGsTutfj3byTbQ8S53TUup97M+/LkCTLgM27uBw7ce3DwCcDUa21hqdaZr
bwulpLf6l9O6/N7n5lXhxl1j8FbsF0JY9Pmu+Pd9k9SyuUFx6tWUHCqvxhPNtYpVrCYL79MeCupk
SFX2DlXvxYnFv3RHeqcuIibtYtmPexN7rMrbobV3cualjk41u3UrW+u/vEJhLGWnz5AkrBTlknwp
CLYYeph5Qz9SHRA+tmN/rAJrVYWfs5brc3j23dx+m2GFfTnOQ+m7tGPCABRA5fNdt/XNnOGLt+Aq
aDK4CrtOyDd21ylzfQakg/c32hGbktpZR9/JgXhQeW3vMwPRH1hWsFGiMJReJOBYZG0dtSiOglrK
h9gZuN54r/tBpgu/nB47ECbmKH1Fq7GKWzDnZGMvSbROND0URpWJQ4EjXeeWGjUqcUwbFVvNP92D
lS1uZ9T6hl2o1OhlPhQTBPuUKYuvpbKLuKsXmcT9MlSqNV78ZGcCb0RHyWerqeR6SpV9sPOO9h9y
gjfmQxKcjG4u/VlrXKc8TbRTLqicEeuGbCM//hmQYbkDXXdYtYC5Iiv8zdT4voE96L8FPu0/rYzz
bfdoTyTvKvWBw8172ZHBwMJAqyA3UfGQPwxJMWza+EG77JNAomws0YmocU4/lWv2G20O3aUSRKxq
PY3845HntigUwnCDqXYxVubY665afp1IjwKCz+3tmp3VeNopBvCYWgPjjm0tVIrGtrZbb3T98enj
ad5kif6b0K2zrYqbL8ZdH5jCqBKVz/HxGuYnnhAlkJDpmpN1eXuXt5CCUSSznJuI+wtB/3QfP+7o
UePuXXTFaJWPG/0n6W03PoM51eO/COWGfVG0FFWqwWt/IP4GLfmvPhcFuymwwq4dAorneuFci7bu
QbU7ejbG6/s070x315fG5XW7etv6b3rL+m4+Tgf3n75NLiw6Ri0fNay2sS4GwKOrYh0yMu59u7tn
Y2Lb73mhDM77dIGtv64KRCFQa7BhbJ8QEWoDJBQpgvycy2dGqfukjUdQT6rXRGLM6oUU5D0Do1/E
FAAlaL5U2lgEyKNUQU5LJosKvy8wyiF2noh0cxj4AdXl66kyrgxXy9fZ+eUytk99kga9rmlFwoDy
mIeD5waOCJ+tUPJWX069sB47aCjDBYaf0xNJNxPRcxiSy8vFoFwuwviwP7YGaNtQBpiltZ0EB4Yj
UOWOMf6Vc4NFvSwfRY6XNoX4h1GbeGyjttpp9HGZAbol6wepc/IBaAvPmTyb4KwDU05KH5/jJm4v
hwuGAwYkR50Ky2gwBpdq2lLPjLBHz0xRpYyYh5IBoY4/T/hA3gz+PE9ASN8JfaenfPZCBVSe/hzJ
FEdovlZjIObZINYUHWuNp/CYGIIOwcv08Ovzt4tsI475jM8vi9Y0NpgcEmq1kR6ZxvG7DpEPWCWk
CAln6N2ouhlK8juEWiTiyMrFud01gQfj8+LF02AFlVcf+z8BQPt0/OkvdEJIHJR1TkXGMr+ybNcZ
KUxmMFfMmnY4iJxraCjBQoY+MR1UqphX9DgnBPy9Ctu5XnRe2VoKh/PTOo7p8DK8VS1WqeWr1ejw
W4bXx+5hXxieVhLk6LNG3CbIH2MjH6e8MPIBzFHnzAZHZinQ0eHH1P87tfypK7fpGN8GU7D3bWsg
O2hX9J7O58H1PBCAhhXSq8cVE5ZZ5FeAMV4zOoL4vf2cOIfciSmHWqUlDJEIjgb6vOuvEipoKhqt
Pfqjx/jLd//8nMq63CwTvPaz2YZlkgqqnbrQq1ffSTtXfhOz1Tyz/CnhdPlu4xKf2M4jasKy/6+R
1Iq/uPz2UitouYgJt4QRBg7+tN/swoFDh0rJ/UW1HxSPxXlaVefcqidL8agYUB03Fqn5Wf7r89OQ
21HxUxXmCGcPO57j8W933O34bqUtHzTTiN3P3OemmCgKZDZB3g5ao+Pfn3ZHwVFt017yk0bs8rfa
TvUmEepvu6/9aPxFt822xRJi26qMx1ZnvaHb6e3a+eGxVNf7UrUpqzxw5UYuKLHxytP32I5X7fGD
hBlcIfq0x2oymZN7bisOjYKutDZn/d9yFUF9X2qituIvukkgtiiK9h9FZHnuIfzc/NKWURuVotvb
F2P4/herdudbGVF1BEJ3LOn0xzYFxUH3+00yxWydzk+YW8DV4G4YCd00X4UxHoeSMd4zIa8e7eqj
ignXefSoj6RrmuAd4cbakUSqXg7Mmm7ayYw14pzsek6cbncCNIeSfjJLe1GlYsYQr9rEvf/zr3IF
6mADs0wWYwYxaC0GO4+g5dcu/XMRJUZz837SbiS/Xq/Grt/agS0yzdfDOnzNH5VoerFFd0K45lZY
LvrqCOKmW3c0G+m/XnvDymm4qmXP+HW+GADjtJK8kbYIlNVK5J/RIXqyBJOCx616vLWwnuLdNt4v
4kuv32qS3Du7pI1ZkiS7qjQFphO9EQoU4hWIIJj4tDGG9+Hm/5bsiqTAZ+v1eH37ujYrSDqLBHOu
1UqHSbc7uRNjt6eL2/QeLaJTK1jqjTIufHpR9THaW0egxtqjfCBN9zatmHQv+cpRADZ9+IOQM9XE
mfNIFrR3AIxTkxsR3nG162PxdJ2TzmN29BMk8AiIcN3f/TSw0Llw2HfPh/aXk4e+z+rnJdOF5Zut
nV+bi9f216rK75/lP+6m23htZPqr3p4SIspZqDBkxZQ7v3P1c57h0ZrUFAq00LfXv9wPvlDhOAvp
TSwDM9sipwjVPz+vuKgw+YZGSx6h3Vv3PBBmNBvO2MrIoRZZn7OJtigulQHEIKLXlqbniVPmopjA
sUc6Y86jv6jw971+Q65p9NdaYF3IPA80CnX1LHg4BEjkeiWo5tyVxYDkEfWNOr+zswf4Basr+84G
G64yvR2nnfl0s0ZNv5osb+MdTUKvn/cHd6tlN6RUKFOkVFQOfj47xYmd4kdvl7bOjNPkPWGMujGV
YlCZC1JZxdlopwnjbCl/a0Q4U4oiCWfkeXOg5aH3q/GbZf+6Pqj4qFcWYhyCiklLRnWxGVYu2Zc8
/v2lsgtz1ZiaLbByGzlnz7/HKduXheT/6BHKg9icvrPQXTWnWjZCJRmbtQ6cBFTP9andxuamQcSq
rDG5KZi4Ij6aM2mIyYfK99pNxSpejxDwId7Rl1DHOrBRL93C8Rxcp8nqMtlF08fKTx6Z2UHVPAY7
jDZbS/SxZxWbTZPe+3052ZwnwMKt6JqEwAre29+T5mxafb5c9y/MIntHhgm0hgbYcCcvifKOB6Wb
zbpZa62rFS5svchd3nP465M4cQqruff/Ou8E+OHFuGWCG0CHYtkIM/NVUkPYALdt48UE1TkH2/9F
pciXcuJ9DAls8PRea19Idq7GJfodd0iK51c+PH44uJVHnxPv3m9PGJ13a4TX+AylAWGWtL7CV4Ju
YFOsDI1wOQIMpuMGFPX+s/b15FxnuyEvuGOp+R5fMGqgm6AhEXocrA7xfRH8tuZP11B28nJCq/f/
PtGJfNwcvedJRZ0S6Jt0RQ2WiapefzDBdL6XKJsqD9Atvv3d/MZCiygkqyCnr5v3v+7ugVO0MFrm
fZCLGvI8NnoenQHcaPPTr9wZQTtyCyPxoFU5JFOGM4XyMconkDOtdnz5e/kYyDXf7aJ7P13+9ldg
NUcykFnACkknYNgJcLRWVNVyEtOjlV5NqJkONJ3qINnnIXOBKfAcsrVgRk5uumjlFG+yUDB/AH/g
4bzu5zLLO1nvz2WNAv5fC1jvC6cYnwDcH5tY6xHNvzJecApIC6sxRXLu9LtMjnGvPjpcRp31aE2z
9eyfhvM8aDQ7ahyTnzw6v8ybgcCwUt8dsroTfUiYRyQvVZrPlu5DXNqn1wz/P9yEHv3uPMQmMBZX
fi/PRKMDNpTbYlCxFhRSz/N6cHpfvTmzLBfTWeRg2+x3F9FqAdzUP79w6Vx7/XaTV7O/3+vjhSTf
S71/n967fYtqL5JutpGTuI6ah+miMuUfv86ny69Mi9V6VBvJJ7/Fl7laC/Q1fv6eABO1jtGz/+zn
p6z3DOa4NbNuNTtXs6aMu3XGrgNrscEbcoCPF2+9jucD5G3iHT3q5L/x4uQixnPgbxb3kIUutqIr
xScCvR8y3FWWQ4a7bWEAvnWDwuvp7D7mZjwfI34t157VyrV/JId10jsGikf9IYE3QfHgu6Qra2zi
649rNaukfkBuccfpqqe3uREADG2wZcyPkeT1C7v+Sp9kICrl+uxfJi04oh9e1TosOV8fnazZIcrl
FBjWd6bz8U9sqNbUzSKvbSkC/DhspSLevI6TTFUvacdqHDOXNdL9WK7IvuM0HOhYZHWeYL7SQ/dV
EsdxkwouzI/D7Wp0sw0CKq0OU45CYXaPZC8822ghkFBvnLI5JhOn79flPLhSWW+5Ui9YytGzmjaj
+WpUe/CiDY4a1IhRnpYJh+z++Vo7T5SAz8jj6heXUDaoy9LibtGVW2ziPrx9cNb6UGWqbo7x+v+R
dV47bmNbGn4hC2AOtyTFTKmCXS7XjdB2tZkUmEXx6efbpNszwACFPqfd3WWXJO691h9JcOUPzBXN
QTQKahE3Jep9nw4U84EMGeN7XJPcl6mBo1fhOMjOSPYEAVL/2edwo21myMVV3nlDc+R8lmitowI+
pBXEskX9DMYX0QeyiDgHa4g0oLDcUzAtIf7imRUhKkiJ8I4RooIKj4+vwe7g0AtGRMc4HthqkaVj
8BiCTk3I86evYL5nrZF19aGqD/KUVf8qojuMHiSB90abu1GoUlfDBhZv9mNcEGPvIoZn2RNaXkBc
FCcQq0zOYkmHDEQaQBg4slJbcPwHmeLjC9Eg6PBuvvxjm2jAOiVgPpf8covxN9wk9z0sKXFJwvzq
nT+2wH10fsjnmcSd6mM0yChIf0Px4jEHf4F8QyQO4GsQJbYK/oCmEGAxcTD/DPpBkWhHRwy4Iw4u
RRWIYPiD3b3GlNCKbV90JKDWQarD+KOqbo8tKo836t2ibZXoanKVRElX7QBPU+0GhwwwavPHuVgA
hXHzQPRNEhENMeTdeRW+3zyEZ5HQlAxHXHdC0ZDHDAdsJgiYhM3LBDXy8qvw5wBFgUMxnjG5wYLw
759eci0S9Cjho3wnIbNm8o4QV8m0gQgy5HxNYfYA+jZdpEEHFS4ARoTf/C/jA4gYah+C8+l/pmOt
fINQOqHDxf0olHxh8/AJ06f9ewvWR+88cTSQ60MAR07Ku1+cENeklu53gJKWp/WezjoAA00ovFCz
kRpQTOKjdAEqWMsFEKzA+atKggAHC8lfrdgCCp+NoQSTZoowd5wOcH0NbTio1WhTGAxXaN22frBG
8Xfkvjl2k+6slI9vz7T9CpNIKfrmcUbSQwhAhJWAdw2uFYyGFIEr34zOQd/MY4piqoQ0+OpfCciG
VN1bTGP1AJS60sZ2Ok9f4aXbBBtS8Q3RT23EwiTTBtQSoUbOwMhsiEfAWVBi0HYZGu9X3WO5IGfC
wTQFPQ66bacmtV93RxBUkEiXKCc3zvQlyLDZLwgsJfaNbq0uzJcwgdWjzmA3+waNwQgwYni9hXOZ
dqAL3apOYQeaHGh1mCtBSX+kErTUi96CXo3LMrORv+7VIWDCY5vbqtIRZaJXqfoIg4UpYhYrQXol
u/eWLk7nrtMtizbThSMCiVayG4K1kmRj+DIKi0KzTNGAiZbe/lA+XkBuN37P4LDTDujkSzyBgwO1
I8gTWzAL3e5zZ3EFwD6t4wxn83BmuhYu/8cQtFYwM9VmKKK5GnMhdaZHdSIKBzFlRRs8+RSi+Igb
cPkt1+IOLNHV8GuUvNoisOXG/avG10s8yVELMHwJS3LeCSdGz4coP+iIMp0hxkLtJkjmgamdQ+FI
KwF1IgigwCOAkwRJTlQ7czrhgsJhALbAbgN8j163DewUxAg8ldcF/CwR6D/cTANUcY3RFtvDV+ng
eUApW0ENiCwoBSzrBgVQm7d0yLV8+bgYYV7HA4b2e1JePFnhMN17ORVNBKPCoAjatmAWIZ6Wd5gO
XgL3OLr3TcTWfR6EkmgESWUyQlFnea0I0QKw3Y8WfDRp0Z7mjldvKr2WOGSyJxWQfVf4bRuvZ5wO
2Fy1NZyzJUmExao6UYeMXX+MZHNG5AVlAjn9xsmLeAjGBFEKXCd6K2I5R5B8eONL0tfvEJA2QLD8
eoc5/YZ+iwWRhYWX8f+WexgvoBLoHYDANqfxBoH1gIkZwMoksGggeOBoPBSsJBZef5IRg3Me3EAY
8gCxsIxSeFUYm/ziYUrJVZJ3H2f8pLWkOTYn6Hx8QyMJsF9gI8Cm6kCSoZQkSQkEGUax9SgHwUrR
hoA4/EzLDwkN4LpE5BidCJMl3W0UeQsnYu1WMnhas3SEiu37A5dd6W8iDaRXwOKbvYBModEPN4cI
VAZgJb8X268IeMIY9W2jJwYuVZ+mwQdjiEwCYKh3obKEBpW6h/4MtIUelCc9h/pGLg4nAbuc4BD5
vBFw8h+lzYvIEQLO9fdakQWQsx3iqMt5PukxXHIB6rcPB0xpqlLjmnBUcEicIPMnp+T1xGR+2Ydg
YlBwCL7qn/LTxsEBecJMgeqBKaADJIN3JjBCvPOtqDxaXk30gI2o/gQ+3fQ22wcFSh+1uerwsTZb
PkKRIscXmlzyjA8xXASXNWQmZi9VSnhUkC6sTS28QPyZRyEtISxnMiO9jwmvksnPcA1YAScRrTua
P3DmoT4xCSLw8n+URcjupiEG8KmvASjDGFR2sIxBZ4vjr1aCYhLHH1vz2a9pkp4DkD+QmKfzwzPI
c1gnnjkbrVjL06udFueDXh86/VARqa4dKLyFtZlrry0cSRGdKngVMb4jgob+3hzY8NygRzc604Sd
bA2ZY+BBncJUA4HPwZ/Hn9LisfoXSmLKCdwvJwVXCffPKUS0mBNED+emRijEDF14DkcFIJy4w1BF
R0PIJBlCdHFKqInQzRNzwa2bB9c8aHggLuyPztin03v3S6PQkG4GE6gr1k9xa9AGm8ic3gUngEOu
EDL9Wx1NPZ03ocY4yOqgBOyWb3JBGp4/LP4yOehX5KftPefEolqHP46JKlAVKp1W8+n2rGLTSrtv
8B9a6cP38UxgPoVv2QyXEKTWcKCqBXcGTiAqUD85HyCKkhBZGeg7iBNnIxTMpDlQKdv3IR0I3lAk
VIV/v9OfpwtPHwpHzMj1O68QBmCUL7g7uhKUx70xg2Mzy70hv7jIoE9sr6sEv789efSUYsJArAmW
KdqYiPNfHwsU+pbml1J2tw+afeiX47tv5JklZW3PQuOAZo54WIus0NLzOX00FHI45C9pF/pko2oX
oKPn9DRwqBI2GV3mKF/iDXcDO20AImqveo1omwCJK59HnMhE8AGTgd6SWov5vQ9zSZgnEIoCqtyB
l1D3BppIkhXiGE7GEHFQZ//LDzqaPlQc+pANLyYtjjw4xgCy34xLYDzzfPVS1i2HS3O4Kp4sPemn
46l5YgDgCSgxkhdo2AnZ9+ULQWj7I7MAYDUnIZT2NQyfqcODlhodkqwcGG5GSISJ5hPUI6o8VBUF
aCBnwUrG/z4j1GUVm1Ms19DL8M0CXdcCz2MAQj07Or/vg0Nj1d94JazDzKMw5pD3z88QIxpuGsqN
FXQsfN4T+/wTMzg3ZEkC7R/FtuLg9ccvoYON7ryYYAVCZYxoPkNGphczO4vkfOrNj8234oVEgINI
5iFlA1yPnMTWCsEI6OfuI/IEbgMBCoE2BYp3JvgVw9n+Dp+PzeOXTQnziggAB/CFaXNDBBo3Z4TE
8E5z0sn7jVZnvQ0QKK60HUZKZEGiYPqVxiFMPHzgsd6j3CEMgc8808Azf6NHjOsF7TVaMDGFqJnW
O3BXfCq5Bh58AN8knXyJ7CJl2u2QTaf1TXQub1gDxyryrmmWkBfGcUdeGL9myM9LldpKOpROeXjP
7BN+/aQjINtIgNz6fQGpU+wp9L0Oex5qtdjrNJ97tRwVQ1TY4elM06HbfZamf8r9YvZBdAB1Qfih
moQlZ+gjQ4o+BMMvJHqA/AB7EGdKrBGPosTdGPMPdtmuy6zNgoNnOLGHaKeHWhm/M1waz7f18wga
Px90m3yw3QxZHp9WVTPvG65x+FrcuZwcaFfXkwOmFqt2za8g3pD3zxwpHAUgW9QQVYGyEutcgFuo
BXqeNsFeJ2ygz/wPvAefV5SAM42BRAtED+J6HUb6R8S+T/IW+aPacSLs3PRItSLpmofaIUlo6/Ak
/uU+xARlP/xbThy/Ty4puc3LcbccG4cVCKSJfBxzjd0Enixklm8WzcBANedqJJCWuMdBn0CikqJN
zXvG0thgMBTRnoihCIqAzodngmQi6ID0Rqf6dndC4bdHWC3sZr0ufk7mJba60RI/Z/u9TVBxoehi
usQzyTGKQx8PF8UTuOq5MiSMLH1y4kQcSHEI/krWERLWl+D0rcbvsjKZZ22P8wudjnA4MrdzMb8j
9XUaJOtC1X4/iaZnAuhyobSTYqLkIASeBO3MncmsgV5XKJJ5a2xUQcD6LbI+TOCUZnUpB+xltXey
l2LAC8YEtRnaHOEIvYY48vhmKE6ulxfEd7gz5OKJlZOBBW3BlP+ZVjAICwmCSZnM3kN///a5Ge2Q
MfCjQrbyBU8NWTW3/O6ubQbnjqyE8NoJE1tDUtguvsIrBTA/8w7zbmzu4mGM55EiyehUR/5HLuPA
w0cQDgOcNmkRwRkLew52tK/eH2cSAzC4k5sTl/h5Z797Z4aZf91+Dz4vIy/TVVsJ8FJUVXL0njTf
eFaAd2m34qcCauUNnlMIFBAKMaMpr2xEPROSsVpJezGIsgdYSjQgkSyJdKdWHm0CVOd/7DBFqdDb
0szc5hqzcOPdOuqE/frtDtwWJ20V9uh4EmtHOXNGqTeeg0sdMtBBf9Wsb18NQDOCsw7qO8fBjhbv
ySGgb/7jZ6LwkeiENrVQuH/Yv0lNIQVSXrE5kSy6/zYcYOzLfb8aNK8EAUmetBMGzRNVYd/Z1Kl1
9L6zlpHduVxFOO51SBU6NH7dSNZawUDCH7pegIGEtIBH7t2qSZQxVmzEhRGOAMOvx/0/31gCaU0F
FcGEIHkCIL1j61uhWfdb/0oVxEzi15/0nFd3LmJ2NZLPukeMzRQuSk7u4TNBiM7jJw8YXiwDkYwa
enBSnCOsbeh1nz3+AqlielR22vS1PlvlER0Gkwk6d+8Z3dHoaOmDMaGmU/xAMtxEyBORsqIW99YJ
Hz68Nj78vj7W9bHJejzXQ3JVyIrlw86EFc/zisu40FMOYC1R+cCh2ntlJoTllzmGogTqcU2PAh+G
1ZA0t5DcKyobNIfOw9jLqF/vIqLRjdnPAE7Croy1Nm7URMf1YCEly4oPfnYwovNDQBibB3bTvj+z
AAkxNOEziESeCWgC6Dx04FpjVmTc258Qb0gtrT1yZ+8ZeS8PsBi/zyeU3OjdzmZE12pRpfjT6tjz
E1T4XpINZxcYYfV40YZ+BzFmDX/sPb3yzB8iAgbNBi88EqZJCL02jxSvPNvy9qKHn3ck/MQqRwil
4q0wdb6D4dlCPO8Z3xCvnFrfS2CsBgBHMcdhK1POwlYG1IToysz37/1JnF6Ma8w6pwsmt+BO/LTN
wG/+8jy67Td1cIMRHmZBqMqXs9/u9lbAbLW5z2pwgTORLsJn1hVB5t9nJluWYzNPuhMwUGiUoTVH
ChbMMSnbtHk1rH0kMw2Q0AbAp+x9X3ZK1TdtP/p5/YESCzCDUxmlJKfaJsbk3EWLIz2rogw20UnT
qOMsQUPjefj98kuA348BHcgkN70SuvrCMhzc5OA9kSMv2SJDFzOY+HeQe9S+Pfse+5z62mt+f2Hv
JTCE4CaRDwFP73S988+8v1L1UgDiG4LomuUATP6/UvK2y/Z3j7YcPGVXEYJLbq69plOLLnoEgfDs
b9AaxYNQOuHFVrB8nveEQ2NEYxJ1tkefv8esurP2l7uvK75K6HLuTncRKMZxoP28999Re8yK//q6
mezQ3zCw+IbNzA0wGS0FSHncmjHNu1Q2E+hSiegq7naUh5BTE9IG0CD9aFZPJFnxiJ6DZ7DUZ7be
LZoCyJR1ge0NBGb5wUXE6k5fO7FLHpJ+5Dhs/HxxQxC52uCJ9ci0HY7ScPDIaIGDZRwQkTqTfkDi
MBlE62IKEEZWk9GXpJ9VG7TFf6LXoRZgm3zjP4DpCa4iMGCPcVChjLVTmpdnU4ROICdiZSnYbQBZ
Uef99acqLFa4iMmXD6gH65z3EPCEhw+eFpJ2eb3RfSRkIOiugFotELM1GxY8A2ldF6F0RcgqBCGn
DLhOWkIJLqSK1PcJFZ2BBjqxyEVs0IrF6hifmcCIFpSjD+TfcDqYz3dClwUs4KizgBxOkoAcxkUg
fzP8ShVN3uk58wDYXUJghCiV15Afh993VanUmG75pc/tn223MLAAKijUYiwjglzmpwMPdvmIJm/q
V/Q2XHIRdzzb1oXfJbg/ws6MmD9MI+wXhtD4SgPRPmHcgHWmMhlbLIAzdRke6DOrHO4VcCDWOPY0
zwPw5Gm5UKzDgWATOhfIVsBLIQsdiulMZqh0TtGH53WbAvjMQDc4o3Rtn7X8+C4cl6PxW6AH8eUh
GFZyG8zlDrxghu8GAJj4Zh8Pd6BWo2MayNo3oGh/JF2SIDeCLjyOF+vhXoxEr9JxSK9qagxpPtJy
nY5mciQdC5qyF3IxfqrJzyVxL2OeoxdZbOwUQHcPKEnHBnR1s6pKJ5pYeEQZ+MkQuQjs1j5eCeSW
npTmqZSOs7chuvxTIuco4BE8O4qbxcdWq4B19qFVh9evBNKKU06Go4X0T7U8u0anPKupgQ8IXWL5
kUQtlGoH1EI1U9DeCIIJfADDjw/+JemC79Ed3zDe59zJBpYs9/HWOvmCNf69qNNr9IGXYojtIb7v
/TPsItX269cGOCIfA3CU3pSFIvh9TuZFSZfbHyv9Fazau+BCItth3u84QAtXIWbzHihlOOuhn7AC
UbVOwoA+BPXbtuBsmchsDmfC8gqS4/ZEvyjcSSAeF44wdLQrBIjgyCQmkewAl7XIxl7N54B/eRUA
SdwbpCtgcyXKCogfCTJBRlsuF3KppTrgx7vPKTJ+TzhIiFgQ8+nAx501Vj8Jc6PCB9ejWyki6BcY
jFsUIRl1Q6sw/oHkeHLRcxg8lHHOGNRzd5pm5HHr86hG17QgOnY5LrfjdDpawXvTeZP3zioHfcJP
Ot490mIoGQGiYXwaUlgSPlEq/TqPBDYRLObizyRADXtpv6qoVn2U8dYvDgqpkttnb2TTLwbUBYLx
w4Ck66Nrg1ky6Q4w1osczVxqJzZegjguTP2zCOLAAG0XYd8ISR9F1OMtMrQIXgyBJBxW3xC2E8+r
nZdhgoRrYBe5/QB5EXI5MgzwCaGgA8Fb/WDQFpwUDLUbBJM9AxMJx2zjKh+M0OwFXFrn9CK7CG5R
yrPK8MVqzL2JFQQ7zC7gjMBcOxLuakYtEOU9eU84aryEuQGVmhoJjHkQGiL+tV2IKu3Sic9MySfX
QVfNwgCnvCKteCNJ2mgLAlg8aCvwT4SR0zsDgufxD7iPPe0a880QWoIAczLjrIFc4bABdG7W6Izz
GQyLijMhYcH0//DVh28+fPvha7pf8QD2vsJ4Gy1WWA0hgpgG77otmJbdGPTkRRUk3vkUEMN5psTq
kUaGtsf2vNeSBK8n7jemM6RWeF7whNyAB5FSY8n5FD/ICk8DGTMOsRrhAeAHIeNf2z/o2EBOnVJb
vRuxKopXEfYO48SPvPLzRkSiweMVoUR8XB4CR0Krkn9Z6kJDC2WKYxLMNMl1ZPF/bAsC8xVmFKH5
Z5NE1bjJvjnhEdMbJ53QFPEW8to9hJFvm83MVsxmzC6sinDhaESQjq/oJ0wl3x5kb5PsAgxrL5tU
GcE9JlxmvSLldO/eH+TOPMR397xufQ94Zx9SAEh3qmKuPEsXeDVWpJVLRMMK8D/lwZyTyukTLcKd
tmPRgGNUPBz6YQukaYWKFGY+wkNAzJshHhnNrQf0CCzzfnujoBrenSWAJpU9cueT3y7BnVVndkzC
CjVC3qKJzNg7ZROYpcBB/eKYtaa3QyEzChHVdE8gOvEF8GebVdChPbOmTVz2Omv2GBppLcDQeHOY
Xx+FU00CvQK6gtokY6sWpRevDG+8g1h0PNrUGzRZAIVsrLQv3kJSCXn74E/KV7xmzCRk94ER1CvD
TOQXTiqyQJmKMN7x5YWY8XJ/JAyH3yXhgwbnjXyWgYXYC6BDLCXSAVfGG3QGelw+KEKyPokYRBTn
0OXXAIRlG9zRlTK4izQImVNgTz7SyaUt+WBp2QUzaJc8I5ESpmQgQByCCWMv7gERg4XBbRTOk8Km
hzDAAMtbzDMFkYMw2aPHHeX8/87usA42DB95vRk63NtPW2wIULlwGQh2ocixKTAfAX7ywJ9lJI9k
ZYAX8PmBWkC2zj8BhWZpgAowpOD0YXwwNtlkttxFqj5WR94zLgK+uEHUT74l88yl8BnFtkAe+chB
wH+Qv/Hf02GrumcWBTry2EdNZF2REUBUMKrxc5bfkZsjEoHiwMuHa5GXEyM6saH86XISqImz2ntA
JMQeCG9nfoQ9RPmA/3CoBHsIJYRUAVK0VY8lJgyFI+OF9Qc6ih8GcJ9MvcF2OH42JR7Hz+Wt3YMS
1iQa8D5isBDqhlVBDDZAZlnlEFxPEqeueaomgusXTSSNUnSCwQrIZUe9bCOcYPlP9Ab8N9B5OEMk
keEBIcZlxXK3IwUD3Ujtv0/fKjVx3WGJyRMbvtV3v0TSSr1ljSjP30b1E7qKBIGDCHYh01Dznn9z
ihEAWkGG6pm1h7/gKBOxcHhUsH8RW1qwYu2N1tcy4xHd5Lh8445q2Hr3u1KI+HAFoOMrcOusGdu4
AnCTQ964jvT074RVzT//pM2rHTztk/IlUwWDdg3PwqXBY3z1SpQIIfqYFtxI9hCmDWvINDTxTAaJ
13beeBMiKwWFIiLgMa7BgYj7saMFT6HQQcF2so5fSo91HJHhY3LdH5TaGHZgoa3X4OVTvQHIjSQ7
XC4hicDlGor23593q+b5wxLy1HpNI1IsSXoUoCbWoXUr5skKf5fjgaEDyxPg8BZq+jlC5hPoGmBz
gAq5O7l+JA1KH44GT90LSpiBGBk6wmhq/86NWTtCOKCfwhsRBLf9BYlpEZGRwG9Pf49kxndEw76I
FedhVwQwjbyG0YcTA8v0mLR6VlCadkCV4D1ji6DfgHMaDF/qkuuY3XjAhS7kFIJkK6R7Eq8pXGf1
b4ZnnmWEA6hATh/AA+chzhAb85xHgpnCiuBxQ/GQA1DhDZF/4UOAtGWWJvhONZn6j9JyNJZj1xwx
JEqRL9WRboXAcP6OyN9ZOA9oKeXrYbsXVJSTa/sIras2HPRQhxaBWakTTSye+CCDj7uDB5YbrSE+
8uEhr/g7lKnOJ3ohnKGT0PJftQM2D7Yy7QV3Eqx95aJYoUDa2U5TyCpCGICWgY9BiwgKKDlEDcpr
XJIQoSqwpqFa9p5xg9ME//nMrZh0cgLzye+CyB+brTgk+YecmZvCgQlJGAorjMhkua7ILQ8pCg+k
AT1TJFp+YrhCS4+JJMHFsEXabsFSb/xtmCBNEMmD3idvPeY7vhvfikOEXETWXjvlhyXN7PQPJxOW
PuljecVEwg2KoYf3IX8DEiXTQXc8JqsBqJdd9hGNcjyd4qFKGZaLPFB/zaPLOI2sdx4DSxaMOuM0
uhUVKCvJIbkqIXQBgiUfwRPW081iKM5SAA3hW6kwjwHOmF+fidQTOCeOr/UIP13Jr3KZrphhWOVg
olnlGMYg5XCpAOiMD+d2dhqKfRAGj65P2JaTeTl/llWYwnqHeHcUCA9iFkaskxxMdoCzAC6r7h0u
eipuH4gTp2AugoI+EhhYhkC35VVAwaYiyfInPMu2r9WBRZYMZySVclFUOtz3MqkSKAHg2EYGP5jn
1t+p4iwEbSHhbHpvqnRR0qnNJHqgVJfrxDO/GpgTITHLn6z8uKdJGAhpN4M56K2oOGNacSgVKxah
LD8jz0CWoQsJ+X3Y/yjgfNytLvh8C643coB9gs23umDb4MNEvoJbnl2KE6tV3syZuOVy4UzfzFKC
flqINhK2dKJ8/vputhDxv0Rbjl4nGumtoZoEXm9L3rkGGzxKMGSFxBmObk2eBisUfulBfLiYPhGv
MAaCpGBLxWuJ+ogqkwQvKqzyfb0j0amQxiaGHyYXhHGqGDq3XGVsb2iuiAxHgtdSMyT7OND+C17c
4ivEBoEh9QatiSUA9x0Ah8LgSu2RCLo0YB3WaZwPC5MDo9Z8Ty5VBBJytiKtjpchLmlGFPR+lu2U
1M+aOVHYn6gsM5P3D0Qx24ba0Ar/kjEwSnzArzRr/Nlu8ZqwVI0lqdT+w/B18v9hQkcGRTT5/hme
gbqima4Yd+CPwwsvCt5JL/Yqmr50b0cCO/oPUrD/dDKfzRiPhmnEFNA7vlE9+TkWEuijYOCvODF7
IlwO5eFE3AVxr6tcp8N/NZAbKeQ6hN+xKRhUIglWNpf21Shal+sHVbGuVUQqqgQ1ubRpiYnXIwB8
tZ6e0IBCRbGUWxEFznB1xGhVk8OqcoYEWIiAPF6bo3Y6jP/0naPNR0wcah4TKQL5RIzNKDkTdbfn
bMtGxTHH5EBHJSWAAgD6xNQsRjNmF05YOkW+9mHxbTtt1SdGNdZA9jNuJOEnEdQOFz7SHwOER4QT
4iwFrGwoeTgzdIj4W6GtrvfwqFrvFvGZNKqVOy1QnK05VJsAj1tqM0nuPnGHM0+x/7XUgPocm8aC
E2r9FeWFT842DeFXwoPxNyx3stMr6g39oMMIBxgKiYjGUAgrAO3GfcBnnpFMPtNfdMj7bDcSmJqY
l9iwQ/sN/Wt19r6Bu1cOLB4Ec9WmJxZswJD/NzaLjG2IyBsNkUI2yJdOKAj4pC30qiIaK5JV53V7
Vre0/xIfCfJx0ZKwwRHkkiJ5nVi5E/5LXm8uKF5scot4WRk8R5Jxx4gLYajEU8mxy+SpGntS6xin
ZDkd6KsCkg+kyx9zFqcm5izu244A2EhDqcgI+SqmEwLSqN9eiwe2+F8EqzsPZIQJYUvSpf/a4fFl
ZqmUP4/vQnDGqnvDcIOHpvaVJwwOsvHsP0X/Umep4qkmwwds5cZygUTfWxiJE33yqNh1GqQrJaWi
eRc6TxR25uZe5q7q9qgNXEAc5G+Eqgtt9IT87yFk1YSqe81FVAHzS/NanK7R7ksjiaCZrHtCPzMd
G8sf7XuqvA906i1hhYblfWckZ+DQ960WDAUgzh1NYTAXzp0rdqGrx4RHNVhM6YAY/Jj6MPrEBDBf
1gBm0pdV2+1MoT2gVqWiszi8rdG31FIpCe5ji1AMkM5XWljkOTL0SCHYMNTXbC6oKUp5rvz1EbOP
3YneuHPxCic3KzGzHCpAZjn0kHC49U/v99bPtQXOkNBLEwfppahFCSomDYLdA4Moa1ANihWQvb2I
ztFgrMIsISGAS73+rcrOe8LMfNjcvMDIm+6rQEQF/KS6m/aKVM/c9IjuhGoAxjSeBy8DTWVTupni
C3WhQRUPhTgoZlAJYdFekWWEoFM6kSS7O1R9Jmtp87QMBMIFneR3V/pTfRrhEbRoLsn9q9LqBvaB
vsK9L3uFGR+Bi6AxvYqVbtUfWgY5YiG5nBXx1BwfYEoimgETzJqnRLoQiBrAh8LJzcAgMqOhnug3
/A/X4PEB/FuhBqRVjM0E6cBDW77ICl9vMCavsDvMlleqHjkGbAy4elBeIqU9BwYu1H9xINO7577C
btzuImbvYftDTa52MDElYBzy/xITazZXwq7D18xjPXjPDxLGyE+yXswn/u99zWViBkUvhayNn4Qb
jaPJTLefZUOsitTuWIMRuoEVIo0T/quHGNRgtLRnRiLQqftDhNtA4VZzYlcoS8Wv4Kresm6gs2RA
qacbLgkKjZAorAouEA8UXJlJlhRnSuZ9NHaklkjJvY+saY7nR0L1gaSFdy2UvqNZYdOx/dL23VBF
4NgRDWr+J35FF319xIB/ci7APzx7vev9OTa3WgY2XEYFFn78qLiYO4KxubqPiffGtYHZHEkXKFde
+nCC306HHvWzmRIDTRRvJfzOgnJ8CLc6KMFfFRMJVQxdbSfEzN6DgVt22TLXEhmUIByP8OqckM+8
+pyRIkiBxU91hCxAWLCLwAJWCkgsgF5fRryQCAi/3MdOaoxLi5CydloV84aPM7NBQmoERRPeuN+N
TEaF7Sv3vUyJAWo+3Jm9+4Du87lbEb2g7IhmlHyEW2vRopEmE81UfAR4UG+iW5hig1uqUyxtxL7z
opGthsAn6FHy5aF5iWQqcEjtwOZVevbazv5o4Tv5VJIfR16PaG7TiAfTfAVSZkCTRnpEkIoS+BwF
F1+nI+OkCo7h7RCSIlGnbXDgGGZT9fChLXie168HQITu/vtS3tzCl4mAY48hH2AUbi/sZV71Ffwc
1/eFppSIET+7OWc1RSDGQlY1xyuZhNKBibrJgbZiigH6A35pknTM/QYKgutAqlEG5vIOFN808gPR
txsvyD/RLmLLZiFluSGGgzsqQJXPp4RVgE8JlmMCVTZadBvwKLtAOQh+CKGD3uQRQ8yADBQwvmwr
VevAAv4NP4axJ7eRVLaOj88f9VQiEgz4jsunCaMqUBi+MQdf94u/sObAs5Fgu6KXUGpEgYy6KCog
UokoABxAtAlV8fVOnnNatFlTOveFA1XTBP1wQTXP+sqgTh+qHfV2qIgmSfCKjqgWKvdMl47D4UMu
XFqvKrzXa/G6Lge2HOxJOEKzSUIGNUbeDu5iFm6rZvYAGoqrB7QV7eqIiNn7SUTMUhOEdZRWl/x9
R4Bpt9fv+8Leh9+omiBk7hHScIWAXsXwdPbKqMTpZblfav16vg6PAbQNE4K5z7+1lM3g3GsCnQw7
RmNsggQpuc0louKaw/OU0WgrgkwQ0Zpg0KwGzU7swyz3FMmI0CjSaiQ2JynB22RCvgM5w79zKThf
pJMxjL1GX1jJBBajsmH7utGkQ5mzQ+QgYiws93CgNwQWGBYhjd70M4mdofJKTDlTEXV9aLC+qHXb
No0mrIam45DyTzs75jogan+EusXKQW5lfzCvsUxNyF7znqis/G59PshAuVBYGL5Q+YqgArw3vWNo
4+0xmDtds4+0lp0PoRayLZ/Y2GOWX4gZCmqT4dXVafiBPgvGOSyLqA9UEdM4ulbr0xu+zaAUIYCq
ErRtQfb5piw+gAmfQ6FS/Zez3nrh5sbSgfxRJvjSpdAF9wmDnlFn8zVF1cfJt4ECqLDUXdRiUiH7
Sf94MAU5mB4HMjM+JGRVKzqFS0zhpIe0A9MHLsZJ7/0gEllY6G7R43S0l+PYHBlRHxf3S3c17cs0
7zitGio4guNPdXJHsnmwos1ubeKndk3SNBqPgLIuuH3QpUFna896eJwIKtbCGvWZqG5FeDoxfYIy
HVhr2RNIkxDCQyB5/HO/UVlj9tXto4oEZEglN4G5hJ6VuKM4ngNoFKCDTXiothm6ogvFivTx4rxD
LWu55A6fq7S2UF5S7OriBuL/W5cASpRfZ2fcCJXiK+pzwPElqqwoV56b2/G2HO8ARM1T+0+2SjrY
8LCcsPKDR0BMsvKD6cOHcZRfBMl9tWn3o7XHMQKLOsBib8uOTSI5z6MV9CihFK//WWWIj0faMEBg
bkJ4Uv6csfOtoivELgVmR5fEBRMLbSeGIVARiEdYxLPisBWfMkZA7IBGohliICoWfxe2/wW+IvuC
87h7lhxnl5+bFAHNLhU1KFZKh1G14z85LGTyS5mwqKZyR4OAf9X9Rvd/IEWkYVO6J/d35wwi6/HR
mNHpV2nbZvc2U6VMeS/7iFh+nJgdZsw9rA1672swjsyQNETwYQxUCNBrcDjTIg0gAGGcYmNUfmkW
Mo8DUqy+8IBBLUittPzqOt/PS4jY8YbNVo5PuB138TgnOnOgqPt2zBr4l0Lpl6tD/3INToKr2zd2
PqfdgPebHdoOgGdvEF4ITeY8y9VUvTM/Zj+IkClcSvCQ33ata4jvBSAy/8ZpP6DGAQbZ7WnTQ5E7
4uzuAW3DmFZzxaNoBfAjD1i8yXkO7mBQcrBcRfmdzqgXfX8AUuWBTWoh9peeJYNSNKfuhFNWLrKu
dL8ordoZQ92SgsaIHBqo2YFXXEZOsMRaqGjA9+/xb+J58C7yrNusroQsHMdfCu8/DsslGuqYCsAv
57KYTnJz6l3tn3ZNeOg4mSu/d209Gpe4GhOjScd/8dSYQ0Tf1HemGrKd4R4rIO+Tj3TBn/EXEas+
hxKJtgVsaoi5ddYd7M34UhERpl+me2017d0mjANf7kKGBnlj3HKxQo+ZHZqnAPCfoCJEd6zSNk4P
v0Z2RKo7X+AxlCns5aftfgatQcYNlvXVRgGATJESEpvGHnHF0DLKFTMEKOognbZiXqTNeg3UJSqL
qnjC9cAuT8g7GhpvWT+kX6Rrcbrqu3xyz4v3mAOFQEO0XTAYXDnT3vlX7pKSZRdOj3YMnLKTN3DN
7l9UIyMFraHV3r8FbQ79VtG2OfijtB9nXJH+qHLBBjPHiUsAIdfEMzgmECZAnDU7TUYfMeHGm8KN
9wi9yJrA/mjC0y0Cjqn305pk3dz3rSJwbtSzIsy68UYtItqOGr8ved7e1euNea7+dsIYus5Ld4KO
CV/jT1d5SPw/nRwBvqOS8ofL8JbOg2O2/JyBKu/nVGmSK+1rHrgQylD+8D0tCy0cq0sKyRmiKKjn
iAuV5A7TUWoinfmt/ybCgRv/TYTjUiSAC8cgMneOSOwD9BaUnrA/SsJ/RLYmMzgPPkorwrpvesQe
iUwKLndQfBA1aARRwkfkd+d8z4u9gg7lSJ4FPuMz16/zpR/Oi2GMBGY1EIPU+mrBS01tbHa6x/dd
pDav0tXHq8w1nChExUIIlkH1HVszrnLUGqp3mj2FZ+VQk++BjdhT36tBqDyuA+F6+/olQz432wEB
GUJFcucD27m/EV1zozrE/ld30WcFusKdSTsAFaF/dqmrS436xaNN9Q6mAnfvUFGAr5hiA/nmfml3
y2jdJ6l3dT4CKGUZcBkeIQERRlv+v9A7k8eTx1u+g9zb68pehddAy8MISE4eJTlk7qC1q1LE/PdO
VPcZd//M0+eOlT/P7pf8UXa762OgMvQpJ5sAqGj2lSI6kiPzKEONxgWEUbwAUPnYKNPeTv3dT+u+
NwGlLLAon9UgL0OVpjJlvyh7BVH0UXoEt8afcIpydeLigoF8hJCJhM2hQyYHHB0yhqRWwVvOLhUU
T8SiJiQVCemFsErLDbF33Am4/8hPFMZFmuaRz8RX9ERPlkPfVIW57uTsLAofPF0Sx2V9CiRW7xcS
UjDRUm+u9NjKROOnQiNL3xyr9mDLjLTZ7ZOyUxISzIv35dbedvOuGSaUQJ4hNEUeejxCjAGUeCEH
vAL+4fzyg9Ce0/6LMo5Kf36oHHedq/+yAFpQsrj9GzK9J4T2ZOmgAvL2XyjM001dMYAt8FHA1Tgo
rBebTDxovlAmQsphcc35qJAUjrou3Z35llFBQ3AfNX0EWz/WESA++gnFvZIMwOW+ulLAP2HpZxLK
qEpwH/SduRgXJZomJ7d8uJTDtaLS41YSfI4JKGny9N6kDyutjvU9uxAx/q27hQYUG6n0RMgmEvm4
iSUnM6FSZGLk8Y6mAPLxqmdVjyXVkaG5vPrjzne4IMfyl1cduvQDgRtpj/j2EGAXhBxhqco9rKxu
jaahFlKg/2HqvJrbxtYs+oeEKuTwigxGybItyS8oJyESBJGBXz/rkN09t0pVc8d2SxQJ4Hxh77Vn
Pi8CpY5iKT4VzzmYL4YAdwgj3bA2A5n2mREiiaA+nPv9zWStsmPVvX3gA2bZzU53Rj46+F0IcB3i
UkFBBj+yOWBqRkbP92p3UNNYBJBBnLsb7sxRrAIY6LEK6CXhembmlL+Y5bmgAERvAKH1LqyELwOz
HCyhbe5UU2Dv4NoPyp6MJrZ/8vDsyHvNPLDYYbhoOTyXTub6a/vY8t/Kc18d8WE1fy8HSA+AjfCA
rkmR7hQDmNBBaj2j2RfLPlN9pITvzPpqIp0JkOEM/dF24dsbYBVq3y5QLvucEwVoFWpXAlapS7o4
hyC1QXL1avaKLFWpaFxTI6KJRi+o2CKy7kcKSVlmoSI7NOJaPtX2qQ9hKGQYnV+gkqRViFqo2lns
tD57lBgsYNQdobxXiQs0R/GsHRDkuxU+K5njONla7ym/XJbyknPJ1rJ7U0JipmmTsFq37kJv9LPw
Ik63CjQg43ccF0xxYWdKXrZxXK1IzDG9khkEvpcT3wrkL8A98UIgV2DXB7cWmjkTV83w+JCZ/tq/
nrJUndZJZ1Pbf0eTX35FncygzWbsSRzuX94BNnNs7vChMgLSA95w7/lp7YfL1ao4wOTWJcwKNVJY
MmmHv+n4mo1olwAMTGdRA6aNZydU6Yz7La4IP/hy4cQxYKOI8SrjQpdLoGD/EWon/gC7NRv0Ad/2
UbyZTAijhVcvexbBqB/rB8FUMv8JciQcCj4/c8FE07tT5k5EFkQZUAFxzEwI6dCFxYBy4osUY53D
c4PKO41VbKLYoKWYBW/AnkT5NVi7S7UvrZ3DlQiNgegCyHjwZhkYl/vuurPHJG9i1LcaRQTPT/qe
75qNNeK41IcpqTRW8WLkuLLPSzEVwHCPszyZv53zVEC3OjNqzKicmasK9U79WmkC1V5gPOdl0qvv
4ZhSYqAdof1XCCQTk3XaNpanV4cYeBHCwq3nxJiy+l2NeBu47RK2S1Iu/38iI7yv7mA/wqecZxQ4
nIDIkoUyOfVf8Ykp9xUHhQnbjcs9rVA4w5D6MPcRY/aHU4mRFpuCB37SPGGKf2z0vSGqix1DdnvY
X7JDEXYV90p0uSdy4Ayyb3cH1I3aA1G8SMjBOkoPKkaPLOQgmLuUQaAKCITMXqGkmxYYNv9/5Qmm
4j2V6mCaF03nWbpQkool1ZVkITKIAiolkwZG90vWut0Olb+2/5Ua/sDiC1+EcIYxdBxsntdKd2z1
Q0d0brbnqYci5U5H+9/GVOLhdOxfWHXRqit9sgZd6lbtvs6j8adZgy3kD40+MSthxUlVEJfRUPjD
M3DNHQmlKjdtFxf31R87L1Z/7LxG/Gc7+FKUKTAM+d7oUBGhkp8xHSox5xyyBJg3PxUb3nksz5fy
XH+jLEHWxGgSOll+JCaAvT2DjxH3OkN2mrbHVLL5zccPux2d9AWCMSQZH5IqqeFIdwClNVwVng3m
lXZbJ3bPnYfI+cH0EgU3IiCkPNgYCAmWCayNyBRv0BC56bzXy0NKV1wdDAYXKDut/WTtb1/R4Lcm
YL0wMwPAQmjwyZAsUeB/SJkgXD2UMSBJHytglDHNkix/e58HBgOa3qd3tPpD+VPI/fENrqG7iLdM
UHIklHRYXBnmz+BBCHWOU/zlVmxFFI98IRVHIWmjv48vB6YRax8ET4s92lPaccpabIBC9psVgn8u
41uQSCxzKUNB4J9L8tccD80vQSak5WK2YbMGtYUR8TZ7iEXZ8+aAYFz9bSI7PkFHQ4eZnlpt92Sl
VmnJ5sIG8OIxXxDIiN9odJ5MSzGytF553nmI2zc7UWlFrhQR2LiO7wwkNAgV4G4O6GTlQSivlRC9
M2KFkYAxs4ql7WS2J+sdq2Nl+xo1E6pAafRWAEeAyoNwgOYuNAeUZu8lPfJVGH6V63lDqHq6EAWt
HLfuWOuciPt/q3+82S70PzQpXOJoUli+pVFBGUnwCWi5l/96mWKJz18bPFKGrxNDJcI+GY2KfLH5
vim+el/VijSkKMGPy4EbZlqoOWGufBnZRbjnSROtURvKi9upjEJ3Rb0XpQ155pcjpQ34v69fZTHp
Jubd65DskohAOzQnBoIrKZ4JXtTivwz+X248nuOH0IF/N/SvI5lcFyJw2NETAEtoOd57QQ0sIXZi
bNV5RIQ5mjFiV1DjhGoTRg6jLdQte64F5Y6KsDhDDOEtY67CsAVl9RxoNrQBkfemy8nWJ4otjOQy
ZSzM11jBanufwOmNzxCOavuKBsT0rT3ICQbykgOD2WPqj9QCYQU327pTYbQBnOQKgosrlmXwt2+Y
WF1ymPIfcIeIra+h4OUv2eVoYCs/ARU3psRGfRYhfHtB2o2j3vjgIqRKQ6JKqwlGiKn/gnuZoTcY
eDywLr0kMHk0l/6rcLPAKZ2FmwW5G9wY5G4UUAUhtGRLkT4hIaFIXuY3lnUsz3mE85y5BdPf+cbd
FfzXhRKj/IhUYiMMhgetXK2DF99BFXs4iNm+wj0FGzDYwcMr33BjCmBQ/Y08HHwwzgcWY/6WhpaY
0zkm5lBKUmyzfmkfrusBr9VD0URmCOpRfimTl7jjlZMK1P3tOfkyPg9KFnyGyZTv4OHQStOgveoO
8mVBcdrWqHoFg6OOAuHklKeHCADGPAGpDDepYQHRUBGyctHZPlsCsgOiBpojeA8mvY90IYLMzZPx
LKpZdunOda/lx208/LwBd0ODFqmDV1MwrOjDLn/YdTjEFTLpCOfnwqT8i20V0l1kMeOmV6p25rkC
Uqgj8f8zZoESPVOlXIuo5XlGwY94nPEj1sVwe7niUUt3vc93a5Vd1+wZtRWH8XfH/4ORZPQUpv0t
uIGjcT3N1zOlMvNhW0RbKlysHENGMB/wgl+GOHUR/oZvJnN9PVyKhCGtghDxBm1sVx0W9ilfFQKf
Ds/MrPlH1EoMiyhPVR6wk+9gJ7nLDWGQmWxWqd7whfxmmHTTvPV5HhmLBPTjt3D8XeAGjdj98J+Z
r096e5tqY2x7z57dljwsBlswe9z5TercW/K0Tca0rbXKNgoEiyUiDL8q5z4TUZKYdWm+j5V+kCnL
wifd1ktnuqi4JjERj+cSN/V4his6wU8TgczE9mro97DZQiVqYjgn05iUZuxbF36RoyQfBzmxt5PO
2CS/WaNUDfXKlsPjSSAFOq9NCjQj2AaQQYHdBOer26en4zsOPPsFRUb2a4RZVu9MO8FwjQ0N4N4Q
6HkwDkFrC2pm//VpbSeprvMCZUkbj/Ox2NWNCwi1RlrqhJIN3C40bAohCuiw+OagIEUPSa4KLwKA
XdhCWyuDbvQIneSMBliOHrG8q2WxK+LRYRjrSGEGpMjhmqV3/v/4LZThoxyzIL26P+DtZRG3Jtl3
2BQBbsKjz6W/+MXNL6TekYHDmol3SaT44PDaDLhkO6plJvpqTFxA6qEJBtJU7oU6hJsCTuw/yi8V
miN82XpnyEnQtKehPd0mV9YOcB157cgaJowLdYDimE1iyPVqGHt6lgEljbt17iFoYMw77lNx0Z1L
78ibqOrNP2LRs8Xv+BzSHwXGJpY+lwi74GZHVheDB8Yohg7fgvv92fCSmScgTDJ8m4bwzGMEU3GQ
I8Hie4krUnQ1K25ni4dBbMNmWb0K543pPxW9tE2dMcvegESy3w/gGVr3ooQINww5oMq5vP/OWekt
YXmJJvIKcw/4FwMXt/om0zVDz6INxh6exQo97OnRjjCMYtokMV2aI4QeS+8DIloKRPHiaFlPrDDs
RUitLMlDZ6WRVDgKqRWW41F8wcTl63L/UlL29n5WYWDwbcpe2bWo3CNukTUHPJAgQ8fFu6MyhId0
OeWLK/H7/r9D9yV+xCmtitgoY2ohhwk9Gjt7kdCH2AyniCDV3gJERXfyHJ4JtNvY3uM/BuEIbK2F
DpyssYcrnfhXrQmhOsN7BtXVsukT1k82johmH23EuEHtFawaRGysO6CL4vdi9yG8dwZPjjJJhQIG
kkoy3rdaBqNxO5b6WEL4CKWPXZsZMoZsWxd87tDvcJ2DfXvL9FCIPJiS7LCas4BDyFfy1n881Jo4
8CCtWKawnCPBbt5ruF9ufgQbIKJE5h2CKjbmCLR5a/cPgToL34zSgErUDAxkXIybhNg+QxqClfCY
kxWCgoQP/Ygy+FJAVeIfIKgav25zhEF6pWsRytr/aVYWVmYK1wZ1N9nhxKcifwczzRQi0c2vSJmk
fdf4FgqdRkhvVLAfBIUvLmtWHdrCi4IhhLKkcNffxin/ld3ciZwhRDRgVVfo5zh6/IYdMc3uvd+l
t+3womqBbn7jYc6jGjoq5TCTBB3Jaf+QhUODnXYlC2iQapbP03uj2YF4QGW8BuWp5eyyEM76gEcB
Ss05WbHu45Ev6mbktSBGzgWzsHQHupOxvtA1PWRLD0YkSia+rB/mq8R+DiOzVyqRrAfVgfl6235f
sekJXj6j9ZA2goZhxoz4zrEnXj3DSrw2eGJeMwgCZDFAvIfUCALsU7eoZ2Lrx0qiseZxajIosXA+
wE6rfciXE1usiD/YlJ3S7Ef/SR30UtJrEyOgK5QIPxl1KBdGFCR0efYYLy3dgzc//75CCuzOihwQ
Wv32pSbQnT0ZqTnMDe+AWIOVlFcQdAEE/z5AQHvIfjq0SXZjLfBF9zYn1g7YDMwbkiTzW0WGwz0j
BkEnIo+HoBNegk0Mchc3h6Xj3KGdhEKU2Hh+RDV5fK87aCfIx9j82dFI47L9Y3V8OLiZhaXs1E55
f2RgaNdow/bLtLOc2MwTLtJtN9Z7aztky7GoT3V15kzsgYywkkTlLepfVBTUv4pgS3o0AEzvTWYD
UcoCmUCB9/VTpLT/q9VkDI4G533ASQKWugluZBogVg+InTJW4Qhba3dhBaYdHI0zfo+rKqxTOIw+
fch0YD1d6ggSD/CUjHWfarvbl5wPE6D0B2LTzAr1IZxvIIfEnJPlQt0FxRIA9FySryjV7mPQefI1
ZgsM8Jn8uPOpmSO5jkr6jzzh3zEEdZhKqHvGLfQq+neA7VXkwcuR2AdX1FQszeB4hdkcotLF+cNa
AZkfzh9RpP7FNDRdDw9QZrOIrNwNR4UUXfMzeA7t7kFDi9W9o9ygTNffiH7CqXQFHldBwBD3F6UQ
9xfzK4foqhk6jd9Z/sBK0/IvYGf4K1qGq1ueTHLJ5ZMMulQ5AuETuNqNR9zEr0JWM17hsJGDOl4u
sbTE3g5ebsyLFwTa0wlFtTRAkg66JpiQzTaBiV6Nd3kR2SE6AGERWlXNEejvrWaUEPdGDPobvIK2
77fD6wPsjeSP3RhUXnnyWBpUxDe4tiTCRC4arW54e015KEhBSjVah7rYzoPRBeB/H9Gr2PzUCPn2
NceejzSaRs7VLjulTnoqvCVeil1v7wYiSZwDpxkQ7yLMg6dVyoxmqTOQxXFm02Ieir8Kno6joyVN
k3BUmj5Snebqs8IKvySiK2NI/We1PVK1KaT5v3CMUMDjh0XoSyfuY7lDHUbULkloqMPId2gq7Cff
yOsanGA52qSkMzdufUZAQoIri0aE+oDRDeOp3OVtP0lyzKyxagfbZNYoIaSbKGNBLAYKeY/YPOGD
kiNFkIv8eV28AvBDZBBgmzN/i/NXwqQ4AnMYqRn3FkZwETpFvGwODWK+ir0QMJsnQ1sMuaokVEST
X7HtUsUmh9XKV843+76rVXxGPxx1zhYi5Hegc/dfLxkVGsS+ndUnNtMnTMOofth78BYltRMvrEi/
6CwY4GeJ7hNYJTSHL6pHkEVeCLY/ukQ6rnvFwfoA9CFbHup4wHfvWUybf/0yHbhPEctpZBjB2YrY
HK8cuJQHHlYg8mYIqeOXrlmSBUopGP9pFW3ASQ78mbNvqao8id4YQPji0blnlieTIgdVemSl7vY/
/qtncvkf6bj2q6pcg8wMybuvkQ7KeshInyGYhAizJtm0+ELZeajx8BmgPxJ2rEOL1SJQ9o90gKRU
GTqeKMOdZd8maXtCmDEEC6VkE/S2MNLkYK16IbnUDroCbog5MU/6BAkmhqP707GbThTviAmwqX/S
KVCHbElBJ2+jOE/6eifLggC1Bv0mxmt85//e1oeY8xcflRFgeLQj1RACEPCu5QWDnat3JAsKCjzP
TGox8JQtDvFN6N3rZ0Yx9BJsu2knbo6XEmO7Xy/I+pN8RC0czHKwvDq6WClpbH1qAOqnlNEMTq9Y
r+P6w7Y9GHVmLxIjqkxYo0mM6Iqg0/zxy0NbuhkAeBIFvXycktwHdYodfObx0Uno53iWkrpzIxeb
nAV86jrXWMLpoRbi7GCzq79QTVNf404BrAVPCOavz7Qd18rdNoMpBWYippmSOzGR5n123V+/b+FE
6KYU6i/Ufo0UMr8ESDkw/+sP9e1IEGt5yNrTsp2M7ZTLJ0SxToJaExsUI9B2iDGcstIfz3X1/Eoq
FBjSz0eCUEz2k0itUSEoL+Sjx/MvBNrMGfiifUc2jIYf6T6xQP/m0eJRxB6GXfJCIYImjvhAvEHq
PXs8xFhNBMEhk4+jAzwMROAAO5Bn9QVE/blLz9L1LKE9G4WZ2UbzcQfHbZuwKKCwOoupPMfukCYc
uzrMpDDs3TOjEcLlvVBBNKdFKYtVptlidtwBUOMYAh0AYzq2SU/Pkp7xC+OKa8Jl7+BTYexfhOo1
rIuQPTDKtku2u03JZYp1Saww/rqIDZOaoDeelCwYGDFSqN5NgHrhK5NPo85iqOgDN3LqgD6rSwMW
UUBqb74bwKwvv8+OC/jciscuWRkm3qUuCK5Y6/Zid4CxbHBQ1UaclEB/z0p5HsqzrJ/EdIptSMTt
d5c1YAteQHBSmU0hbXZThDK2rlXZI8jUqMRxKBDVHVcjvu3YxInZxA4ph3SBYtfBvmlRYXGzCn8e
FE7UOBNtcN4Rlx4W/DdytKQ7aJ+yYFjhwZEiPrwefyicWDAJQ9TY0eAX8B3kY7mdpusZ6sU7+DdM
MODfjGV/dX2QoSp6mYsgxhogCRDO3Eua/vsMUR7zOkuRTuBGKa8KhiGQ2qkm7wt/Juo8TLhX5bt+
m+cJAd4DD06h+5Zy5IKB/AYzZcUBqwpmCqyAVzYfQPLoPNlns/ngq7l66z67BXE8taL0AAvDcG3d
X67JK6jEf/yROI+BPGIVekDfBIBBWEnJ8oMMCoQEfBZWYzZsKOGF35FEDFCAQHNNnF8+GEdMrPDC
9se8E7RLCGD5sj8STFNLJPftxuseABgqdnB1V42MYBeI44938BHau9Uy1T9QGKiX4zAfGw72fwzR
3FyCVM7ilmFEESI8Zr+DnoNlgHnaUHfTcpQQsYRf/rvx5/MR0QZ5SZmIGYYAyQzY82KyBVjaQhLk
/C3BXqGjo8qPiH3TcQffb/ARyPCHDoTaOsQvOEjQk7MXYqmDxhlPIz/lBZ+fHyPzwWzDtnH1934r
XIHIjXCDIIOFa9vhjMeODzDbo0YDIgNJxWY+AqCMUgbiZ4Xl9RXHHZ5oXwxa3zHgLZQOO9l9JdtT
8LhhTxF6MCNJvUuXbkb8SC7Jt50MhjbcEGRzbzKgaUWmn2ec5OcLWBQkGkQpZr7ygzHChu2bXrdM
avewGftFdD7Ug7QltuITIDEyuSsPpvu2eI1g8Cn3rkvsI0C1QM5fA8xz5IuA2xwPtnZIq8Nv3CLa
EqAkXUCOXqIcsBFowS5GA4GXgeYNuhn9aSO+QCC1TfDBAvPQuIjK7NfGRaURQe/vZNrSOGOX6JmZ
776xJKH5Y0miGe7lQPvHa6H9U6imuEi4YK6kfOyVK4S1XZYRB7CTqTu+kgSxLcJHQrIDwmCTs4Nc
gc579VBhzK9shyZNRNW06EsDYuL+13PfMvjnEnvrVkwuER+9eYvixuNSE1Y5gMhF+Ae76ixCyS7g
z1s35iDyX/z5nuUkkrSvIeNq36DauAsC2AlxbT3kAP/5e7gDH/6elYuWUy71X2L+58MtjnWbH5Zf
vZfPZYJNfjQ+AIS9cInNJJMQgCVMYa9+oSddtoPgyQXJwLffM/GIXyBJACKwLAE7fnF8AzvE3RfB
EKIzhBeCf+rHL6LlZ3qHCJ2un+MKD8Cf0UbwixmQq+W4j4kcnd0XLnPyXbEhw4VVAUP+HT/k/sNV
p/iKsUMHfEueqje8teauyHYqMbIIjCIp3VOelCd7PKr0kFRIcfOLNjnffi2We8EQUyyRZWFZP0qM
cK1gcBXXbIkeR4IQbk54+VFPDL6huJE+h1z6lJZuio0dOJ7nsGUnIzjmwFODHNId61vXxFj/b8+4
CW2SeGgPYuoSJKxRkJWxRpFEtY6yXLx8rABqydXs33S/u71SwhE/8WdiEEbE7rxbn+m/uyZOGYhJ
7pKfWavLMpHUYlw+m7H0jVHDqPjNpyPBVj0aL8uuUA9Felyup9v1XKXnPj0b29mGFcQCFEVseLuA
lQ9sA4FOANBLs6F9gfJlnrVPXaJJyHqws/2cXIak2vbrtMukqGaQHA/sKdcfJUEV6sHKjinaU+0A
L6wdKUDD6aftUOXsBgpuEraG2BC4OgeXKilOjIiZRnOuDcnIMH0IzFD5iU8+4+82T8aSu99+jrnA
Ci7oss0Ag91zBmUsxnm1sj80SerxM/2gqrCbmFYlGkJXW0jlH9YsEHnYtTDk06rxA9OUszXYnKDB
yYMOuKc88RdOOPHbP9JeTGrKIugLyDmuemgCkO+30e1bAgICkSF1Q74TDkdm/3q2xweahQNK0jzK
PkyE/gstrPCD0RzqOgIRjyW5VrkS6GyKC6HiBxfAqyMeqqV/vNP7+ueZjeyQXMbYNOKt2HVeQ63p
j3cl2iUN2w0LP9JYxsexquNHF7SdG6qdOWHBZFPVnQnxyLcGKn9o35W2l5FXzdgswleg42Ap3DT/
WVYJ0lmcbfTDxRAramSo4q01Q1wK7SW2ex6nEZ/oiND4enKup3E7bZ+MpSc5yRwO/URm+3GQwTcN
sSZyYnh/+W15i3l/OWSJbLvrbksVU7+n5V5/dRknveU/n6otS3NV3hDFFpENnbPq7ahISW0VLUt8
m3rvMgV8XTN4+0LEh0REw+lbnIojldGkgSEhXCMwLVwywYQrgETikZF4xLJSwZ6UIbPwkeEedNLQ
zKM1gvQ9DePJLk8LbFM8MDI3Fs+/54U79Q3jOSB10KXN+4O6BZOTNQBi9czgTgCXtyO+Mr6sh+F6
mJT9Z8zy3EAoFdym02KcFtyh43l2X1dDPIkRaeFYxuuF9p/YBtZcjwxBFl8+0kb/j5qHLa+eYCC0
ImYgn0wtesXLSsWD/EVQXFDTzrfgVaSEYALqos/XgtCvdTesu7zaSx//G8rR/3Iob9tdbnpPilI1
hWIAfKb9a5nX39+kLyxnxRtJuqADATiYXJgIbDBDVvMoa3uWlfwPNsGXkLp80g+9QH+JvDpwhkYo
MzGme0Zyyw1DlcxwYwmkX3AEMHsgViZWeRjd17urfELgYYi5QGsIqDFnB19+7nLWc1yxB80zstr+
6T8mKYZuyumUg7jJjoRDaAcol8i+OzZFZE7WUEoJsgzbU8+G3wi4z09Pudxr69pYsDxpoFshZDac
ECEzoeazcOR32BRYZV4TCaACaoImSRIFxQaVY8CsP4cfildcFLNkH4A+0tTD+NmpeOSi26cGhRCa
WpURS3E0r6eC1JsX+EEz88/V5QuR/jyL7oahKrXSyg93Vy5vYYVkjdWMAjNQnHgo97tLg/sS/c3R
WU8z48H0uP2ZXx6cg0f7BKHWcCExYZkAwk5JtRdJeQq4Zyx2mBPRh95pY9jsi5WPM5EUnrY7aooN
54sPFliJJHpHlVAvf8QeF+XXiGdQClnsgEnVPt8OzjeGvDVc+34npzu2QxQ/NDnO8C1lp5gGDaYM
CblkhG9MtaOuivnelF0b7AXhPFBxWwwomg8OJr1/tPc3Q7AIZr6o7sG0sU5YOR9Cht1PZbNW5V3M
qRHMiC6HSUr5J2UkUgtljsIxjrU7CzX6rEDW8HSFmhmNEZMp0hU1aZdG70cgZ+t2JjCE+G+9fG2t
pEl38KrM5vQA6WEGSX/gtODz4IteWqeCy/zbud12rz85vKQmGE7agiDLn9mp6HfXFeJQXFc3H6sw
bimO8L8kxHmo9r7X36UfiGxmkdYotnBOztSAzV2g0irp4h2y6ZZ4hsK17mNWSQtePRcDcefOzCkg
XuFLujA0Blryzl6Ow6jz356uvWz0stpihfq9LXtmjsw+8LTUoB3E2E3zpJQBuiaSO0YWx4zvG+Ap
IncBmBXNCf42aIgPYir4UoHIYtfKdu+TIHXy069QhtYzWuH/FpewOLgKGSoMwOzwWZDdofoqk9RS
CGbhwrdkTUHF2J6L2289fc7MPRee9IqJEjNpqZPgyueOFMmpMfTw7sc0RXr/hTkGjhhetkwLALQb
Qwf7PrIYmn2rYm4/DlaMOrdeEMMeCAaYEVrvdMxH33OqXYtBAciwYFkEZonfk3aCwIoJTpLt4eAT
pNg1+CPfUyLIMn0kkj/Ct5HKmiWH5EsOORz/kB5qEmJ2LJMnlDcog9+BxDye1fzmDkYlutVI3kGY
JeCAzA9uUwIOSPBj8snnBSnonnSeWrBa/f8Aeoxo8O30ny336Xv2U0WV+pOBDCCEd9YLK3THdwAE
vM94l4Rn8MOW0XsIH5yuJrkZOzZQTQFhzxg08aRgjBxsED5yMCD0Qg2L5Z2Gt/CeuFWpLvJ72g4d
Bf79CysKrI+KmfTPlDO/e8embmxHWhsOYpqKGY8Vd2Qx3NyU2u7jsUxR8jf1Fk+kJ6wJolnrh23G
bxYsCAQmUTZEQgcrdqya8wzWyLjvafnGJIWx48lytqPH/AZ41R8JKCyYNNx1uWpz1pSd2/92CAm7
gFdKzBaJZ7TtNC7P7xVXIWxv0JZViHKC2QjOU15bD7ESXvzP60BYTmDfwG290CHRufENqUaB2Ssu
4gikDwjPKEtrth8rD0aRAUdnp4tnE3+2XEC5xrDU9XPVJTz2mtptVgbC+4yPUSJUAk8R8i3jd4mS
VvOwQeH9EXI0iBW4xzRu9gRoP/bDmSEa62zNE2R2/tZgzhfRlq2/SUgj5GxcxR8Q9iYeqziEGFIh
Bchw2GOgDnFBsdOb3/n5rOgXrg7qeyIA8UVwUypiUlQzF3lB50Q2YY2cVt9LDhP0UJyL3xvEDwSP
rPg0dyw1MC6O10IvrJFlBJ2AU5y14aSCNbGCjl13hIi1hA6J7pZW5L6IbBGGk/0cVuyIXBCM96dB
XbE62T66G2JHSiTMlUCM5h/S8jyJt5w19LMxvcK+W1HUz5xAtM2Aujj556hWDgRCAymkrwf3gH+f
rCNuM6ho3GbYDqzX7+0QTb/XF+GnAZ7nkeyFAupfiOvcIfeXv8Afw2VfQAw0PGyzRQc4ES8kEDJC
tEGMc6wZZHKER4LKiMD68vjHbLeRnpBhWfHZ42M5qDBwqpB2n93stB25WB47TrGA5DGDpoRsSBTy
IRdTf/NHbBFoEaG7sNgq3ji6VoajCMJ5MOFsvpzWYkLYHuRIckmenKGykaJMnlmRbui+gR5x91rf
GCyQ90fZmZrx0B2ebDkzBtuSoU4GUtzvoOIddP9pySXFGSX+mHeK3bVchc/Edj6Nltwrjs4mzEAo
rewxTMuonYgQIXzipz7G7DAbppDYUNHpOnTAfnroljc2lJmM8pAnNOlDMguYMbKAcpDZRhYRy3Uf
u/tGWgYgoOEvtp2mIocB4UcBGsG3IqFD9/Hw6YgctcVau3ZQWEFEK/2y1yEhQVz43Qy+u84N5Zmr
QQpuPXQ9WWvPmm6go5o/dDls4oyim5xeQgjtTAxc1K92H8nPyyVBWFH+YjG7sF+p78ruyddzAsnC
GakaZgoexbwRa8JRAYWgQwRjJgWjFJDxn0PmTwuUrsPi/IO7X4s3ydnZ5O7e/zkOF3wJ8OY1IlLJ
DKgP2aeC4ILJaikCqxwSOWgD053+QioJ517Jlc6uF9ITSqz5R9p8lzhJp7cSt+EGjZTVNBfMNxO4
Q6/squ9MzRFILDSBnC3t6GXfIQAzyuJl4+bmmBk7l2EbytYYYTOGEgt52RrzI1gBPcPzUxcaCvcB
cWL4hacFUUKRcFPx/sL+vVGI8TGl4pqHLIGIiqLjDzoIpmoYLMBdas03YjmaBR0Mmw8mPKf/7i7s
odyKnO54y3kW89KbM7SM3uIJ6ZGEwQTrM+fAwbSg/rkhiQUqyh19mQk1Xc7ajSl4IgNCldktCIzh
nicA8AdWZWi+rsw7eZs6QgEDg0+B+1mcdPzwVP7KW8mhzkAvBaBXuWnlDt/Rh/HcCIDWlQnaIVX9
XCDT2+5terW+Wfq+gUeBVgkRvozKIEJ0xpMbNVtjvJMbWSU6T1bekLs4ziLx5soAAeFyU9K5JmgV
Frc0Wd3jsEK+wqNccevPx9N4tkUmK2td6wV3RoWd5wfDdLT6FbMJVz1LzanLEab+vva73jniW0ej
zKOhpfYOK+eI+I0nu/TdPkyOL7EfmACPeTxsUQJqFjHPPnIMPCKpQmUFI5MYYnFebdARqGFQvLCy
2BL7ekTUwdIZv4nHa+RfsHuu8Z12ULmS+ffGc2PRAJ3GldJG2/yjRabGr3NDKEAJ3X1Z1ET9WkkX
l9usIDKJH4/Tnod/2f2CQ4KZrpSvWmlWqlcSXgP7Ee7HfQ8Kw2HCl/KefnQtjKoEHORpOoOmu2JB
S0P2RiYdfk5GkitEbnlMUzPOcUnOwhkJNW0N6wBuIeK6QBx+Y0j0UN8yJJqh/rBoJdKQsShwzTtO
x9T8Z5wcreJJ3O87TBZsiaeGH/FbQ6U0oJMKcPORDBx9wfS3XdwvwvU3hhsoDChSb9OzxuXl51yN
HB0sgF35WwhxxLVkf+SZz+zIwccB7I0lNu9NlGl7xdqpK5jpfT3s8wHp+l4uhW8qQny4RrAl+LU3
Bv005Nz2yMPVIJv/EVYARADOTAcAJIb5FMlDAPopr9jdSfzFvxHvKbt73SfnKn4Z0CSvPhRbBt1Q
bDs4FqSBUOjDINtc35dQOljEEBjYCxAZCLwHUGEaf+4Qng23gDvmQUsH+8nOQ3i4y05QlZ27jXum
DoOwf2LJgbyktIHxRNh23xvk+8+4gFvvVZlhGod4FltgCrsBGjzTGUjst7CmScWBkbv5iVsFK/WD
MjT3cSfHHx+0cKMToRVFE237ePQenIfLHSjJhOgBlCzBRmDLBF9RCE0/Xxd/7KPmHhaetQnf3YW5
WYz7nshlEuHxy9AgWMJoQvBkvLoWLCFrN9mBzkz2PjOCNrTzPhkhM1LIV0gL0csnCH3GsWMMxbBg
lsHSGIlaGX0yemi8V7mF8xB34P18uv3u/sVPGtAJY1+5weQNmK3A5BZr+yJErqmX7dblqpdUf/UI
a8nrk1Zrpra2POMddlxNgv2I4oNnXUKjB6mN/UNpMfvbl6N33TcsLMhCGcQD1xKqMYAW3MWqGctW
or2gjF7Ehs688094QBxQkbCf4x7T4a7V/mWInoYurbULhZJYBqbFvmMoLxQS6JZQJwkt04o/NJHT
mAoP297lr8r0aW9c/YVR06HArVWeGEhZVyYo+3nZ1T0nTYC2HQOwdIs6I2oMRl2RunC+ca2Gyv3m
sf2vfeYZ5lGvTrdqj3+JwLdYHpkYP0v6WS2fpeJ8YS9oHDPrwI1LgjzUMvJe3yZGvUF1MtVdC0iF
L4gffYJmgeiPHn+WB1eIoRP2ILBnfGWqsAUZVByTAIixP75Thl6QBU/ol44YARHr+XFd7fkkY+1u
/OPzI40Qgbhxvk7PWNvnY1of2SKt9ZG6FG+Sj0UIJX3DU4MPKo35BveRxCfCTLjF+5hvRnLKdTxB
JAUJim8DhR5ZQ6zbujtf8pFPAHgq36c0o7RLRfCkyJvRKSYfCCCJi8qadCjCDBkRET8n2SBU4fzV
0BOMXik/5le2Q+mCDdNOTJJ7yPz+BmSZp6CIoVxMJjkAUWCehARbAGVq2QqE3YgTTdgE0jnA79uV
SJRYioWsZ8Hz4H/okI4UYW+D1EOxHVb8CfoaDO9B7udYczB66z7hzkI2MjmJUbgIQLZQuaNBSuSO
mauEqBFYbxKI5TAOtH1L9WUYLb2PYqhO5tPYuxsWbceTdOE3vVk8DXyUKzxCYb9a3o+q4wIk0jDG
Q+qOX8Deo4secV4zYz+SsNcchRsaRDCeb9on42iARvpLqngxR40VElxexOs926Wu9xMurMx7HRU3
31ydUKn4Vh/MbI+oSHV45P+PqAjlDZL4gCE4Eh9T+MUnPLDjHkhd6RxItZjNY2OcJP20xp9E6tl4
yL7NXx8BMwzQMwjDFJ07MmYIQK0wZUMMR37L3MoJ0TfPySuz6fZ4uxy5pqgj8mhHzqEPR2vtRR6O
gfjO9RhIB9vmPg2SZG1VZSue2f1QpRjhCssPC/V0hvEhZMLLWQbUxf6KG5H69DKTpffPW/tQ/3I6
pRUyXt+EZumDOCybo2UCJjkVL8jZG5WPR6xhll81TU5MBsulDvBrj9G5acKFCcz50goCyvSadDeX
EEK2k9jleYZZpY+vg9+L2utC3JonuwgrY31ftRjEDCzoLK7P11eehw97BsPc9tt2Zctw5+RFOE+A
cfMuMsvVjagkA1VP5PE0u90Rd1k3nqUPCfD9FPrpL2hiWPd7233aFqm6/B9T57XcqLp26xsyVQQB
4pQMSg7dTicq27ObKBBJhKvfz4f6X7VruVbN0NOWJeB7wxjP2Ci8KeXLfYhdFGKIvcmxESMkF2oI
yC7EH61u8pTXuIUZ6yNqTeMiJRwt7q9xxV3ET4MMLwkttdTuEpR5nIq5bWS7ax1T9luXEB0Je8IL
CkTh/mE9ViRhFuDc4aig/eOkPG4p/xRbnoIWRw1QTsU/I1iWPbMm4pvmPZhIbxUqBTAP5dbmzM+g
IXxMoXT1MrKsV1fghss8ESKGaxMU+FS86k3HvToJA2q59VHpJweZGua8ezRw27LNfObb5dx6tdvX
rvrRQyI/h7MUsIw19nlrgwu8OOdfaMYr2UZ8SdYArtAkTjeRCf0v87cfGt2r5JzHX8LqtJoE2M7x
tNHY0bHC5Iek/rOmB80Ypiyiqpoz75hxhGnQuQDdcJ6xZk9CYwoUEFI4G++bOl6ohSAJ+RuLh+Cc
BfgLUMc3OopdFwGfEY9JiMibBmECQzDxfoqROXroGr24R/wo5tAS9T1TGhrgLYYEokpFeivGNQk+
Emq1AEQb6ZE6cTZ93PfxhYWyFGOAQksl/QMr9Pq/vF50FgBJSQ35xYldbH2y3VQ9VoaIOff2L2VP
C62BVoUd/xqKohS+sXJrLv/XTjFhFNt9MktQOTNqJNsFozl6NKHzhFOJoKHiWBbxhNnJoP/lGUx/
OwvyP+DXpseTux+QoYk8W3CEyk1gKTFijVePFS0O04ocb+tXjbqhuxSOtD/P3//L7yWZgQED4E9E
kgAJ8PZBR9BZdoIhP9TlQar2eraD4iwxbHIskjO2HnIPlsjiJyjCL9itsdCDaZuPpGilCUl2NhJO
RHCOTP27OTaDCFfs9AOepPPZ4bNal+9tK5bv8SRsMkK5QJS4BC6y8ZVXrBsAYKKeafIEaMw+/5Qq
5Zq8CjhvanCthYDTQEkGdIBy2UbIWV3C1jaVULXb2LFeO7Yp6OgYyfs1zHfWWak94TZwSJH6dVu8
afHAJ+jUs2hktqzlxZ9lRriuKg2SailJV14Yci+xxsSTqIQpFw9G9KTQJeXa4sjlTr0/H5fVnE0L
b7DZWu1GZF+3u86kV/zPYHaFQouv0mbKqVk2rS6JGmC8wDlR8qU+AgEYXLfRBofHYwsribJoxlxZ
OhJxMA3GIZts7ZS3xCQEjC+BsatxBuHRhctwmO1+cF9AMi/7+Ydur5w/GazLYHe/CtTPkMA2zWI1
m4zvpthEudA5nKqPPAdeY08fO6zKCBsyFrvY2p2LhavcfbicL72sbtreGcxXtFEXDqWNC0LJyvZJ
cuD+4ANA+Hvr7Ifr9mLWmrIFxM+YH7KSB+GGUyB7YuHFMojjvcuca7m35p16ibU+un7kWUBen7oE
8xR2DhR4euzJA/LeiqAfEQ+iBLAnSbBKryL8m+xrv5jIXrY3LO0ARGuoAAnCQUUeaOylY7y0rAqm
IqTex9R0LeO+jDMrgm40+g+lYV7T4lz0zsWJaKbDYbELjOQSnX38kE3dcNkYoEa0S4g43Vzgu51u
fbSBSpRyZwDJmFyyTXV2eQxwrtHDBv7PoI4NMpLcC84HkoZn+2FK5ttkZAOLWdTJErOWgH4+E6Vx
+tenvyz1KG04Aw7zHEew88TBkYgnoA+/1fs14vSjsNUZ2dsMB559ybSjX8jLaN7ggJnsnAmKk8Ln
Z1Px8O4Q0V0jmFxxAuvT/N8RgTufDtNlcoykroPxAKhq4u7HfEka8+3IGIPI9PXMajfRpvxWuh2V
dpRuQksTxwo6Cb7z3c1V0jtOtjHFN4P9eKxo0Z9fePh7BNrSBz6fbvX5YJjF6qOhUinWxd8a2k1o
C93enQRaMPW+sHoUKxUE0CwFUTryyGPMuxsImVwfVsguyF3i2UZE5powWTG3MjHEM6AAbS0q71VZ
edjoB/QuDPEUkgtk2+1KJheeUHsRrMFgD4sQCMIaXtTli+Upy19jQqf/fRvJ2vIwwcwoNQzXSm2w
veA6yQsT0HNpR7+jM9Mh7kbaTcquMOJyii9vJObMYh3HxgCfHHTwrvcksf/DCY6iPO9RcrHW9QhG
HCm60t2FyK5VkHWbwmQ8Jl2AjGBAcCzbmN0zUaoIz+gqunN48CQO2vkGYDLy1yVWGvthlGdrOqfI
+64NgSPhgCrTZw172sJCfNXHHbtUC63ra45UOEYL2Heh+4nSHOXukrqfM87tlQ5Zf3RgE1pvsjxH
cbTrUZUOVhnj4R/2R+O9GWK9jEcUsVtoPt6FVXXrkxYgxve3vw+F2Wb1dElg8l5BYgtPcMeDlMCO
mwvc5+S3j4jlhKWVIq2OQsdgY6c8PlwqSTHnpN3ARnJ6I2ivQkGKvVkeIyA192aAdoRLHRE1/UiG
5N5kMOCpt+hWITQNJe/5WcO8i3Rq68G/o2MQeh7FUxREIaKMwU9kTzb7dm4QqxZTm46iAp974ljp
xyZ/nDanav6xniewAxuQ40tC8xucWWEY/qaj3xBIcUv3CA6dwTLEahnJPAOuERiF8aCyhIsJNbph
8WFeuF64KPfP5zf2YKzlqA6aWgDM0Soeijq1kXESBIW4e/MXRTWwQIWY4/3Z3EFbMJSI5GkU3Shs
t/LNTkr3F64UAonQSh+QeC9BOoUb3iBibNZcp576afpV0cwOdGlC9EWgjwu+go7TXEEUKBYRYzGH
uQmKxB1l18EuRd+37LBoa2IFyG6CpBR2pGxcSXAjHWktbYiuYneIEb8s9lt2zsW+MXcT3tTQYvl8
CwyhESCzeSm9ms0s9e7o8+nCr2EEpVGEImjjGZwygUJZXwSJwfsaGGvFvSWhIdra2wEoS8CiPEvF
jQKvSL3hwfM+7MpgszWssLzr9VhLhw9aCK/DI8E7ggV1fx4cW/wNXzhHZHDEW5xmyPJchEsIJbfu
bevaTvLBlvUmXCgoanChIFbqa6/x8WU16h4mH4suA4+CKb7uvrA6FT/H/uB0xt2yIBSkuhESnXEb
anI4QcrC2XALNFRUne3BJbO9I2LCUos9gbPbkDNHzPOV4dRxlA6LcpDSA9Ojh0qrpk6te6qXkSvB
SasDXQLQ8qe2OErwDHsb/W7rvT3oXaf05sg5sbi3i49fQvAKkts+aXYoHg1PO9u95lp4Zx1wO+hC
bgjOAW6ij3aA7KceTVN5hQSLHJyOSQgSQfZzWWwU1HA8fHYJ1Apj1wEHLPbFvPM+1DPqWvfhWskX
KzU5uCQtJAqMSme3haLOEu8fpcU0BKUl10M4aZs0Ri+L+rcmLlH6D6am5PQZp+uOCNoz3WbzdePD
nwXvJKWUB/jJExdXtJeuus46ergl57xt+oJB/PBLtv4mdCwIjyDVQGiYeCxTYjSEjJ5SPWase7/h
SHComkMDdW2P74wFdHZhTLiGBBHzdamPrWtacUHe8MZjjiiGVMYeUS8Zwyy1iWXki4xDpo1i+byf
Hvn7/y25+UeMH6nLMOCictguQjJyR1lC9oBCUf8hxIjI3kIkLW4WAWXHBWAskcZ7eD1qy3G+HtEb
XU7Ade+7CaIylIaClTE/Noo8rkM9ajbcQzZ2TrbRiwZPe88qx7Liuv2+ovaaPu/4yruoQo5v70t9
teu/NQ6fe1xrBWQjQIHBW6CLPEZEBs6F0ETlRYWgOajuQMZdHwzoFZkrY+haEz02nxTz/Dy2Qxcm
u9tgxok/H41Rsk1aG5xgUvobgC+/Opt8zNfEEzKyQhAIeTLk7zdPFKw872QeeTNkVxEjviE/BigY
1q1un3HvsnPO97xHqHD6obGLLwjAZig3hY1QB9nCfeuWHV9548+XoxUOOdsLB8QSnCjwnAOXA4Li
paB+2mcIhs8HdskVT+SOu85PLn6eiaPK2nIughfcQSqotFgmJ/MS52XUMtc7B43hDf8xaacIIiRm
EvPASv+kWwSvTPvKtBCTKebHu/9xZHZCgScj8GMQRj4bI3aKElCBmAGdG0/3C9Y21M7q4+0Sjcxk
mXWZzsAauBExRWPitdhKV9gTyh6u6GHc6d3+wiqwiWZQUKy8Etyk4o+1M12r4PzhWAX1l/+tx12h
7luP7akyk2sgi/Ls/x+m6pfAJCIWXry3+aHTZsGBlOBaHdmyXFtsr/CE8UQsqCEkwqPlg5xUXwZv
Lj8N4i+aILKTeLhiT2XDDp12cVI59Hhdy3G42h3khwft2ieJfMOPT1tIguSZ5z4IOovmwTkbLhFp
sF65BBS2tQkr3b/cemit7vUagfK4wLbY2MU/UIQAQFwX2NdSXSRkjF7VRZpAv4ze1SCI4QflFreP
boaJHHJ1EXk57WRjN0278peGeAQThCVyYRpVWFUY6nUX90pcxVak/uL95xh+1IUW/kz8Iy+FpM6c
OigizY1TWe2euWBBj0gWmdSMGqihO/v8e2BGwDJuUva6/FoixJpO+A16luCDeCg0tLts8S4peQIF
G+4Ykvso+GvyXyLu8H6nbO+MEiyfgFOz+aOEhVhw1p8ACg/Aj2nVQBrAPD7/h6ASXUrDjgPSEmL3
xLsj5xDO4PQgQEOsAe/bfrHu+JTSz/uTQjkpEiOrFoPRO2t81ogK0hcREmBgsCcj85EXdmU9id0Y
k+9an3axedD1q52uTA3IbFyTZ544WwQ9MHeQnWzeuaAfR3zYhquTpcOT+CUjRSuPGwT8iCyeELMs
NKQYh9Qa1dxzM+44J7c9wtzWN6nTXNZ3pHJxzd0J1lxxPcFjG1YFbIef4b2NOlxAHyZBRs1Bf8ZE
H8/dekex2meAHxRt+HaTPyANaMDJiw2RNGgUMDLxV4W0OLczAZhIIRlcYTXldkVwU2fVcUF2cmtt
/QnrAQfZOfGylOva3hRljBZvNr+vXHF9MJpbVA+unb7yonmB+vZl6DgQkcgQq84N3U6tv4ffYVe7
jrEa5DHdButBh45De2B1MUddB9ToUkp5dWFHjI5hZnWBWzzEU32THTSBmAWYrO4JvNg83gbfyNCb
OuDLfp8BlN0IpwoW0+cpgesaEQQyt2+tji8kQVRYKNiuRxxwbBeZCfFu9UiL7DMsJAooQg4RgTIP
EEkZ+gFxC6/qTHLCC85x9qnKE0MrlpwRny+DBP2nbjh0UTBxCF0jCraGuCKZ6z0C7E0n3sJEIkcs
YhiAEgwvNv/yRllUCIcajyHDFmXuLwQnN8/Cff84dA5jHgvyE+XIS0fPdnYZ+hCUgBWm/MOgZ9Pt
JmKViVnHE0Xs3S7p8FB5IIvJaU9s9k0JABDVT1VhteGLrBEQXcwy0gPmgVbxkaxwcwz0rXlAusLd
FPT0sLEyqeou0LaUmdLH1p+BmqbfJZXkgXsZEhU7lzeK+Wtc4pEQJEqSLUxbe+fswQkFDD9HKk5d
iBUxFduARaWSOOIJXSrH/I/eETQj+hcijC/tDtsRPmh1jfWWTMH6hG7NUw5LA7zvWotkNTyTamE5
ACOlsA7ZYZKdND4tZmCRuXriBTFaJ2Fpt/lJyP7ZOndFKC4Ti+git1IOQ3uQWZUOe5M8k08DYQVT
HoSfJg0lFTCyDXam7vQ0E/VJj+zUzFjxYLC833BdMHA59ACpGfr0mT6ct+2W5UUBbXm/vR208pDO
+3Z43BDbmDE99PrdRND6fvDOT4h8mRLKY2oTD4UefaOFE0ApVL6dK8UPspbKc6o0bPVgM31fmYAz
ZsWrSHQNxA/guoRewBxCW8Q3f9MJI8Y13jqkuzA+KJ4VFSVpvW5ZCFsn5s1iD711S6Sk+/Lx7uu9
PpJTDcpkuf66rBLept/PSGStgJTjqwU+lQc5FHD0fJUUV10onQ+VRKIgqogwK0OwtLoVlI8DUeAR
Qy3+x2csiVpD2N4ycda4Z+7p+njP4+2ortAaPPUtvhhRj/QMtX6oiyg4qhR9bwtt497icPJQ/lHJ
rLtk2XSrqH69CT1h8XrhEF4PJIDjAB2Bpb5DEeGIH922ZalhWyf0Q5DL+GXmIiytgF8Glx0bATqJ
jLzHEAoKuJpUvIbmtX/XTwa+KZ7WPIVFcvf4FyI7Qw6e6uYLq+02+dLAbA6BVkKRJJTEs06UYozM
icciUNOh/BpTB8vpsjxyPs+333KcgMVcjkgR6duougrwafURIishEOf+GbcvT4I7UZ9YPnVN5Wv7
ELf/6rFOx6DnYXPGs2wjJ7eAGSI+xUzrSriSZdd606Dabsmi2slMkRubbYYOcG/0AM5j7GPXTgiW
5S/sUWaqyAC6DKKaSaSzMYdAC74xHMvPQPEJrgFcNYZ5cA0W0NmoEYodrI3hhGGn1E8WofD9ifUr
GrzzcIAtBFuEnAs084M3P2pH08m/uVm0I4InAFa53cJru4TlGBhfV/AwjFNUh4aAHGZkp+/46C2O
LgKYcfcD5SzihIlG/w3bAbleCz/JxmvNKA+6LaEZqp1LcT/tMrh+nOnW0YSkjyys0/0R8W9LC+5y
QDOjQjNUrLNazUZYm4doeIDgUyIQcoJJgTQz6YXq/L19LxDQgOBsReQoYRRzfNfFblDoZjZQ+34b
CK59HqFnPWw/E1xzVGmdGCNQVqO/RZPEROzK4gFBUCHywcsIv2efuht4Env5qZWo4JmLeQgkdEq0
qOaeeN0g+OEIX0LizbmYNzr066jp9iqKGxD3F3Fl8y6ZQBL5dfiplv0Kro1fgSaCkv3WUVKtA7im
fBmpY4tQYyliI74QYnv0ieIfGU8U/tR4xdfM7pCm2mZqwMijrneA/Wa4YdjrNLEqv/6qj5KCWCNf
2U0tFJwu7PeYx3lME1XOM5qNLbsSXXUt1WXjykxoSqBP6vjLMxTagmIt2SfCTUeKpPfkP+ysjP6F
j2ne376S5FhhRqEVJJ1BjeohbIxIX2JMx5ZHElCDJnxVguDRVHu739iEAcmL+8KgbcCfkERYV/FC
/PNiayEP5JX/iWOTceFgvykr6n8kqwMuIzqr/HVaokFzptl7o9BghoAala/b3+srdp89AEcUsQv/
9lbEV/NfpWJSh2vOvrQXLJz5mQAYoY6C64gQC78i3El0uCirwONmPBDWwcR2nU1wwlDmDGY4oXvG
z88lYVCgEtZ6VKeXSiLbz2tZTJU+rOLnGVjgHvsXf3424TRE1O4nnUcfEw6ejVB6612H/L3eEau1
kWJapyLZ0TqhdsBP5WarFwqnVsU4O2NSRJ/gaIBtA63HNuL3kPcw1nkJTipP/2JKoXyNgAsuKFQc
poe6WJ6YzGUyqjZaGLbLWK7uUhmCYcnN/K8Z+K9vkwfbAaxNnDxq0LRLYBuxWcbMcFjA4C/hexRk
oRP2tC5g4GI7tcussp3ErFLlEUPEyjo4rY2A14V8Yg1C25xd5C+YXXBHAuIjD/SviERDofH9tzpA
U64GNAVHPSct9WBMe4hQuu7M3ymuFMm5/qF8mTGGI0eQdteNXf2WHhfmA/KB7J5uOebnYwuqBkjD
lbnPAWHyM0aQG7QQJD5CQq7FOVlOJEX8UKhhAeMwAQrGfW/sbsZOi/ezn5MwM9ut7jcMHGcb3JB8
PlwinUeFHJE200DTzhzmmiEBEXjocO0pBcm2xL8nN/ZodlVGm57X6JFshp9CBa+UuC/IrDdJIOn+
tGDENdAyi8/fxGxQREzc6i1mc3B5IdETjNsSXwlQD6KBL19hhXK9ck2N5LxGKjxv6kSeOxB8iPJY
XWYwx3ngn4udzloxYVuzLya70hnMnIrGHlRg9v80YxbzRzxObz0rI9CUxChgrwqhUUaI42CRoNQB
gtJilIzVIQJC3EmBXgblqlbM9pT5WGFoiGlbekT5K94JxtKyhBfLprHR5aDBHIPDkbg/sIJI0Qn8
SQ4iKyOLuK9Qrue4ilAW51HXCiOJhD1i2mEU6agz7Ga/JX+yPqL6x5OH1PzuyYMH1b5uBmHhOcNI
CLLbvxG+TEBIfNmXVAPoERn6mKFiorxFn7JPxe7KNuiROT+KPXkbQ7FnRlke+44FjQswVifzfARU
jqYfJeLCEzkPHy5KvQz9VmeQ+TOOMCwjuAHvuGh2BMC1Jq+bE4Z91+0H/DeC7ukDfiN/O/B4x0ti
o9a8qH+YTIyPuo4bQ7C8H5Sz0utSsSXUh4ua7LbGmd6pKrKvpTls5IPUHJhFWyE9JNhzzralizk9
LoxnEg+FLNpawr1pZ29AxdCoNbCBY4J/B2RTqLH/AwNzZ0bOlvu/rQjLOTTsSyPYfQiStwdppzL8
byJsV7O+k7u9Xp046JIjwlmhAFbRwzYuMero5ReqKir4hLo95ogBusMSEuyJZesv1ho6DAKQ2G9O
Q/PEHIvXoWls7F813gjWuv72BF+SS4CW0dpALvELpsq/+Exzpgv5Pj2iqTbhTrkL0as8eUGAYYFo
EKjvEKqdJ787CwdGD4zScmFolSldGxJO0u38R/UXoxHLArTmZ3s2ZQlVWOIJ7Fj9aEAJZgbAdUkX
y3+OWF4TDRf4Cg91ujGJ3lM7mL8Rv+d/rd9XNPj8EeuRf4lYnoZ3xC4wEFaCLwQzafUo/UanOk7b
TB3ZEjrGPgtQc2CveWc6wXv1eigYGQAyJpX81b0rJu8DhIZ5JlcY+3u+6xIdMCMzK+oFT/ACamt2
OKCpRylkWzy5SB+qWD5WP5AGWHS94oTjhb20tMqal2C1xK+fOuoRfcJ06hkfgPTyjb2g/P1fnCN3
GG163/qYWyUqi5833n+GWhxk3K/4ArgLl3afUE8gx7Yx91AXbgS5A3cKPTofFTMspt3V2eODge+h
rK0FYPYWiYb8euNCUp0HfTuo5Xbk3bhpzuEV4WE9O/zuuP9FsCQOxr8PTTFs8s1AkhUW0d3dvGUc
pJBKiLBkFAdA6MnntiX0sJyzpXeH0Zck2fD4cB867Twr8pRwelUw46PkgPpQU0PTk5xxFQDOOfIQ
NIlcE6x8dptHU4+BnDBvRMgTWF9M62Ch8ivnuRh1MFPjiuNiu/EZknhZbvyaz4IHnoHcP2yJ1HI1
HlQb/5M4JnoepGv7DcxJqvR+fw90uzPJ6GHhGFEfgTLawivwt3hsHGo6HFY0ENIL1V/biWoRiM35
jFHcpkPia8TINbAUIyuLZxOKejpWQCP4oBhAc/9x2TDnFpOs6Rl7KB04Mh7L7SWRDV7gC5ER/LRE
uHV2+U67IbO3s0lP4F6voeOX+Tc8SYvfj5nbN7kJDJQZoF9S/2ZCbSfAcqA2nkOAFDQUNuMvxPzU
0SNa7T7o39lR6oo9XoLRcS04wABaJ38YfuuNuM5LoLgYhDwKS/rH64/6THixAc5tqnawWMt+TzoR
ByxtNB6hAic77j9mlrM9vu95NDbtvwe/UsT5l3HCLiTGeFG91+qjbh3hShhmmBFX8UUJpFMIrdPj
L4ZL4PfwGSpckZJ9ZVKAEIzHtmVzuaWXYAvFDT8btUbrS59j/VRxEuHdEXDZMKWIxpVFgquNqLaq
1OKao84A/uMze+6AHmx9fRBa1Jora41VzYTalf/6Bz02K05cwu34Kk17KFHXbyhOVxq6/e2thUpj
eneEDlEqDYhLjNaWi8KEaRttOSpuxNsXKC3sjGEWPPOd7vMA/vjWjVqdS/oA/v/6HT2jsJJSP4iM
j04K0bpeJ9iFO+TwxCX8SE5FUqmTuji7bR7KPmOWZQXmlCwZ86P1LIYDpmenLpItfgYf4aogQzGG
giyHaFH5wBkgG+oA2IVx5a564WY1EXXzLOaUsd+g6XIekoKIjq0XSCpY8uet03zflUl61NVi/tKi
geH/Zfbu2KNf5M9tScsUyk84psisd5ngBCn9cRdvs0g3GWrF5jnWfnocyywaOkZ5PjA/UjW7zgeP
Y8Q6Q4YkILWDJZ5K3ii+LN+8+GPi02XQqbaVf8rNQLqGpxN48NHCeSuYVeCQsBUxHULDs2JNE0ag
BLQWrghvpqAEA7a4kYU3iHy4s5A6LGgTsJr9i5BOr3GTxAP+AimMbDYQrB/Q9s9sFFj1Hydii9XD
tNmfAPPQByFb7UEToLuB38LKkMkgDyP3YrgK2GgNUap3h1/Uny17DC0q3s5V/ORek7An9XvlRbkM
1IPLG1ROnvfpmcOShydDa9Y/VCH/zO0QfhBDFsXpLn4shxMy9G5xQ8TJFPMH09z/jwYCEIRVH/nN
lsThGxENycCLQaeMlp/DmBE7anEeM5whHXeLTBj6v10VWwJmGtnXpohpxjNoun3MB890QkaNY0WF
cF0JD9ZAorfoH7dqfABq5LkUbkXIpMQ8cYDxkCTGln1Czk6eNlD3PnlmiT+/qXf0m7P3CZvsPvaA
Xs43hnJut/g4Iw7pw4EVII9TdEiSN0twAG2GT6z6U6B/6JU6sWoFhCUxPCSdy50rN2G2OCC4fZOh
shYvU4d9XqBhUpZm7H5UVLcy1qPETVgW3lwkPJhGqJ48GIU0RF2ADrdLGZ2E1ig29xn5fazw35w7
d0f+5nDEC0NNSBmiUvIyw1EJXzhsm0OqHPr0YAUGioQkSNJgXPwB2QCKhMWTFqRtbyANbyZ3oks5
ipRLZnlPG0Xc2o5pNaJ703LsnAxIJCvgGkHZuiBIWAJQ+GPhhKglWk1aWIb3NCgtuxdjt/R7NrWk
zKXn42blOl7AIkiHbXuwWLxjhEIdAQaKwGuWhC4b/9JwW8BcTr8Ed0dCOrHvAgfI7Sf2/gMWlOK0
AVz88vf884Hp0WcFlXZ+DlwOo3oH/Vas9W6vxL7dhr3OtPa6A8WxXbEfQE8AGRkdNGq0xPyeLpKD
LkizUNA3ksgao3taDgnNmCKQu6GbqcbDPBxLKH7R35QdiEcdJ1BQwpFPOW+oWPIQBX4hE0jQOXZC
CU2HSS+VgxGciefJIY/9PNzmXO/Viic5cLnLE/mLaFQym4cBtyQi5btOGQnwHXOcDoQoAI8XTBrE
7TfLbwpKsKAoghL8DPNw0Au8L5wJuTvcDlyHU8zztA7QuoAe4wEu1e6zZScraZS27jlZbIZW53p3
0WLfAtyMmuzwadJkDPvTgRBnHh2NDZ/dCrYMTklNkB2M5vLfBhBhSPax0du8PzIug9MNdfNj0oNf
Ce/AktsIPcSRmWzDK3NzVLgJmiwRv6xMQcNTJA9AKyc+cKFRJ74wYPuMHFv/M25jI6FWOWyRjGG8
i6gNKhs2/WjGyxiFmMpGVoAMp3Qi18P9nnUq197mRcmRJId78xP7sLnxWWtm2OOxqoQT4zKABwWB
331DpE83WqpqJB0ySpe8mZbPsPHKBvDpzckRFHBVeW3Lfjto5oDEE2JL46rhfvTLl96Mqx6VA4Ha
hCHFixE/2xyK9+E2ro7u5lHUcYYWJFSv8BMZyhUeEi9zYG85I5+j5tg3p3EfaQESJK74/yh+aENY
gtn2Za3maByw69V7Ziv3WzFTXQQk3I1oSIbU80DnWey0qYu+US+bcWuKyBwOhYSkhgAxPfM0UeeU
0YDUGtKF7U5M5FmSdlRwNnWMhwxX+4UdkraH56qooKhIZvuwY/yokn5k0kHHyRfDZRRf7OLPcALk
Aw0ZKg9zxyUBKSo3nIY3bgfqi4gCBh2gvkC0gahCFQwuXWP5z09aB17Ih6VfTMkm/GLYXueYnKkw
abHSnJDq8o5BVsFkkwf11pdRi7PD8bjz8DBhXUEYaCPpKdx7JqGiuw6JwzYfht/CVEXK5l/J5oFp
Ej9Ig2mO2xYNv45CbNjdkj2RX8vl0PweR4CvB6k8TN8JL2CKB7gqSXxxnnvZplPTgxQh8irwuk+K
p1SI36lAEMI/3ml8eH9x0AaB/mwe2fPfPdyK7PxRnkG392QjHdnk9ew11g0+LSGWQ2JGN4ysy9WF
0DV+RX9m+pnMVRaeoQzNjORfcfO9uhi8PyiLWQdBSKAXM3tRVBurcY0BLOKNzdOF1gORNcQ3Fk8A
31JeBrlitK24q7pYfXrtYiKnbOU/DZhRIGH8nUO9iYgJF7FAOMDUBiyaD2ULE09V+0UTQK1BzcU3
w1X39LpIAeCO9WXsnlg6s92aGa1Q6dk6izUxycn/b5IjD4G6DjdI32S0cT9QLo8lOcjPZeJrr8vi
MP9Dfvw4vaIAvNwctkSaqfUt3vXCYJG7Yg8dnYoRWle2k6XoGflov5M6YSmc8x1OQoyQjHxSJqcb
4eSae2GDxNsF82vR9rV9WFZyH5VB6yJCVBihkW232XOLNUefJB5qf8nrXgkzFy421ZM+GOSNJJrk
Jyk/zmwdj+DU2oS8UR+4/0g61SUC7k/KBcFt9CCYtQZPiXJmHbZ63iVGTDWpghhkp0BEGwz4KeC/
vZPMznCEeQZ8n01207hwAeLvh2/L9KyIdeeZtOwkrL8J0djo8VaM9aov9Rd9JFPcjhRkkcHliY1w
VKFy935wPlkuPs4SZ3LunjM3wMNpqqEsBWPGxN//kf6M0MDBJBkCLq4gC0DRQfezwhGITmBkxFQe
kgFyEyG1zrquHasLqOfP5Oovu/PNw8NhK7+mX5BbJs3jz300rcORhB4M7D4lak9NQn0qOafaFPUq
m+LK73FZTuBUvTFosrDSw/waCREXg9Lf5AvrbSDD/sXi+gfCLXGIZNJ0f7rrnjmbxHLe7oIEgs3l
kI6+n78TawO4ekJuXRIV4KnQ5mNq9gX1feDPh7KN0ZJfLI9MHI7DFIThGymriUhJdPgm2uWgJi9p
cSpSpDkOovN+9LsA2fBVj7Q3jb1YslN6NNZiFaClQcUD2iA9kIhXn3ieqFuCM8pukmGZtN2OEkJQ
hOKGk6+2WKSneI82tfMOyqZj37Z+Yc1QJQ+x57gI8K2r+LhZKzwEuJRZiZzUJWJWgvjybNf/Efmg
/c1mMRxvNRgaMYy12hK6oowPEnViaE3gwRjq8ZJwEYikTyx09Yuu+qPlD5Zfsqe92stnbVArwXAR
pQUug6xxz4Saym4jwa0g2cGNcTZUEHpaAIgB944mgsIwAKaRhMJuiVWonFh3J6jWNhZBVhYI3FVU
eAy+XDBV9+xUnE0toBc4RUjs32YMlERnB8yjaOoIamEE4/CXWgFx5/5qL6PPa50twRWvCnj8gSRk
/kpCELbDSECHBA41xa4+p5H4O2/AsYUx789UHJEs5sURmXX+W92K0Jrm1KlovQWb7o4iwvd/niHc
B6g8twylq0Dsa2AL975nYrBwm/8eOn3TZeMsAlMIz/ug80mt8FyGxEYDDYgnBpVEhncgAjyuY0jq
KgKyQyZ7yBR6bK1ERAf5Dy6+TWPzB4rGJ4Eo7YJsIRXc4d1ltEDyY4kQEcUeKxNGAwHp4ARI/CXN
Ea/Dp0rR8klYa4ICj3sXtaKBv9IvkI5losJVbfFcD2SYr8HWnzOWbX42QWxlOEqZ3OJ+gBuHDBSr
QVjmEWqvh+VS6UouN9yy9TOzgkAhk/CzGqk6/cnyodF2f3x2w6kVyEUoncAa2Lk94MCls/wkSsFE
S0IbF8kNQhH/YaknxUwlPhQVN2fEbh6LFIv5ilkAUqOw+IIVHMr5P4nHKFhBPvDagA2b+UO7Q5C3
VcJN8qpf4OylYj9htdDi7nhPZzvVxPgm2CVwcCK9QeNLaSrC4szRxtCTbuxBQmriaaOHrVpHbH31
wZ/DvcR6dxPEV4QGKE0pH6kTFY4pgA7/iK9I1qlukEoyMs9R6odsR1gkoAtEF2WPLNNGIU/KhUJJ
ZO3MNIqIxoA3UQND7Oz3LbSr5NDBIwMQYD/MuZxfM4MQHRy6UwsOI4D1v/D4pzP9HiaRVrh5bL9l
ZP2keKxmRRtdA/YErML5zJBIIbmTgFwxh5kSLC8BczyT2BBSRo5jfszLQ2bugU4SiVxQi/XFHkwU
uab9NmTMz85DNI88S/iCoM2k+hFxMNg7cUITKYLYGKYrZqbHaSQl3R5WAqeCfIhMArDwt7CrWHwB
t7F5g2mucfWa6MEWsk8CdU2rwdd2Gx3DEqVDv572NVJSQZB1MFa1N/FN8pv4Jtkbgm4UZuBzSxBL
QpbC1F7AYRmOpYj2AxSxzdv6cyOSR2uIxUIwZmY8RvBFiJH/f4mLP5mfD+9k3kk4q5NQfidWDvMy
bTpbZXt7i8Y1igyEp4G8ksenw8gH8wdGu/IbmLNiYk+nLhGTMybFxGVsU5ux58Qg0AgplCcHwOv9
SmCFAtMLGfCZDTKe3pfy9WGj3XD49Urn9HbOyIt7h00fuF3SDqBBfD00c9F055FS5FbZF7IdiJF/
Z1lo0iso+dItV1X8u71AnHWCmFdAdKQrQbyDZEZ2UmfExYU9QRbWX3PLJ4nlibw6lgNA7+hJCSJY
75Kb/u+M8HMiauVjnhw3jjXEsxK1yKwxAKBGF4etaP6ujvEHkH1PcJN3hdWIZDBifX19lAOUfWBK
ynfsfQgOkQ6CrkEjUJD57N96obqv/16YsE9+6y4n62MEyBxIIBNUH3ChxGV68/UPHHt3BCtS/gZs
AyYqjE4uWkryEladO2Q1GliOGLRBNLA6URXXYGQim7CnxfJAvYyPDp69mFI0KpZZfWO3RwvW1CXW
QYBinl5I9Vqt7pRs2PEBVFCy4Z2882dAeoj1Bf9EfPz1FDMhx/iZb2BfGRSgnMpIBBmR/LDZmCWE
S8CNBMGOtg7flbWEWFARqPV7AMBEIZOBfIEC9/VgnCtj2yuQGYglNUUpdtDeRzAlYqDDOOmA7QFu
BL/R02+hiz9viob+FXOrfpj0w2zus3o/js4txPrEFcrYklVj2jkD80iHByQ5RwStkHMk9T7hgdc0
aNPg0ouZn+oV4ee4cKEF27i77vjUJOhoZaSfg+t6tqRN6DfxjIfsGqoNOzLkTQKucdUhXdOxMZO7
ZGEzCRp9stLosW/h3arMWAEm/v+YOq8lt5Eti/5QIwIgLF/hDckyKqsXhEoGlgBIwn/9rATVPTeG
0XE1rWaxQCDz5Dl7r520qm/+m4kw4QV2VP0BMz1D0/Z43iXnV34LjZLWPKyMoVmKMpJnwpS22iFL
9nlAiIhQtqRQtENli0ZtnyyLvqrvQ3DRQxV1UpiRRp9Fcxup6Fotb7CICiBomZTsX+eF9YAl5UCv
NnrGQYNOjIksGSl3lC1fuLm4zzbnKmwzC487zy6CpBXSIC082A9iPqch/AZBAUKTowirXIeYj4MT
GscxYhFqGyAzARBvmDsDEPQhBE+v1dS03jn1mPJJOXZmIUDX2yMSdzhZuATN7mg8JbvtZATPCj0e
wuUBkNvITpj75gFEOhidHPtrKQBGOuQYw723fa8M/DJP/WR7lguPBpSBgVwVDagiHte4UROTzrkg
Qvk7hhbhmkdxBb2+D+nwSDGBIszOUdqxwaOECuj8VIhGLqGBM+hTI65k9fU3g76ULWOQhfRqGxDS
DZ/3W/gxpADgcGIJ2U65ddyyBCHqhyrigvbeBdddULY0SgIwvfyDNwKvj8t4s5pakttwYcTn7bir
NxZJJ1IiRCmGWYJSDLSv4mRdeP5G1+zC7WIIyytZKQohFqNwsuQyxhdWtrCm6boZIOXc/idtq6Ye
BArLSn8On6xEMuEi4lzAGVcOtT/f2cDUW/SdbpgFtdzGSH82gjEPMeZcX+WoJaNuPPfl1Bo6/a7c
TQOTyo0WaRsAW8h60R8tDS+TvRsNJ9INMiWU2ARHfxDv9qCPUWiB8CefhqF/6oZUk0J8iKbmkS0d
Eq1NG2h+4sTNjGz3gNaYZqQYg5Kz55OkpMGuv4ISIRnGxhoylZNi5T0dYBt4M0oFZ6SFagOiXnHE
MEt2h9T+IXFKarROKc2SpQEAWMn21OF+ds3nHQm6JB59Krm/sGNRz0wOUkb1RBT01NkYyVqWECXp
l2exkb0rvb12cUU/Kew247pKkSEldx4F7jKeHh6TufOu7zKGXJz2qo3LLMcT3YREorELwr6hr+xT
WhkGDmQfJMYwc0H8LgUdFyyv2ehOrzoI4lugzaFC9A9pXHsy7n3pi8T6zGENofK/xJ0Vr9nhxfp9
qb0jv+0LFglwOsKRuHdvzMJR5yQ3Tkku8HrmnCVVjeKlfDtcGFv+olFXZ0LatCdcAQGvFOo8rjL3
KsS7gGBr/lpYsiq7gHtUrhQC1C88xxDKrZN2oLmrbc3db561UZS75+ve4QX8Btczih5Cdsi0xfYM
IX1jT5RFOGHkayP6JEYwYyHVot4QReKVgwY9xFHsbET03YtE6iRGCvxkXvgPzl97mCYypJ2kk7FS
L+1OTwuOePioGSjBNWDQigAdMXXnKN93zpwHt94nzgVNpctb4vHE3NlzQH5B0QOFaGBleUXxc/74
p1mKi1z16C2gmtveP4bRTXmz8OfrY7uL9l30RcnyY0cCEyUUKaHMAAkAc7Qtu44hD9l19yFP7XPY
NGmC0jfDg185wKERI18JwBOjWjOnPPeM+Eow+QMG4bODOVj3NVJUmDHo9MGAw5lmYKrPORDoGP0g
QoeL8kQ8BCpOC0EdMo/FR3w4IBB6ww6RGkmK8D196LuH5a2Dp30gdqXvveN3HBb4M5QemWaMsM4d
dBuyG1R79nv6ABQ/SHRnkcJmQVhwZpSzg6N93BVMqY1QqXzNa9JM/Rui0ZhD7/WHLB2vbympmDRq
pPhG4YOv5mZPLkOJye3/YB4fLCEPguxI/BMxSjoh8Hw0qk6MlKS28OFWb8Wrx++6lSiyGBxYLjRu
0prQLylvyo/qF9jt/w1v2tF8lwURvA4zh3nan3+avaXNy7lm/tZ+R11BFBtiTX5nkXqJS0t5QLYt
lyHMVaGBxd5tujumu9jMHoAB6zdhP9ljN+u9jd3AKSjDA0KuGqHa9FkRNCLIeZjkgOH0iLGlDxBt
LvEZ6wDkYnur4XREugWCPyQhzemY06Tk/YLxygC7FnKZ9aILRisqn/pNfbJugsuJy643kvoHMVmf
0wcXTAiWmEafxcAFoCKU2mn3p0Ealjvv9B0X3jN9B3G5Q+pyDgYUONhothORBSQN2RMbIWNoPD4Q
EBc8tqy9ogcFfPGmcH8jLQGfpjGFQjhImmnBflCrwyS1hU79xFWJiXHDXrqj9cM38Bd8o+l0JF2L
LOPXvWzPsEtsZeKJEgml8zeO29qMsImTnzhZk7PDybojdpdyCJEcpCkTfWNcVEm1xLqBJj+W6AFl
8fX9v+afOKXR7AIwz3CMtQUhmCbODaQAYJugD8aTjfKmANCCxgRoBSZvNVJ2IR3aOvsMcg7ZGz1b
h9vRRD22RIWApbjKCJClkRGhbc6USGdr88mPan7lEBgfRV9nT24Ygt7X9tJzmrJF/OcUcIJyQWjS
MqV5C97CnB9RKa2fGmyJfTxfSCtyCus04wKBjiv5H3KgkqbJ30FCMLly7ghny6FlTgdL+nI858fu
ejTRIwyHBTy9fzcMG6tIL0K7ahSEU2Ws1Ycz/5A4cXlMb+fSt1AbqvB7AzwVnAAD7olONAjort2n
Rh3aaWyzvGyFzi2T1l0wXWATVgzOXhiA3rPSu+0cel8OCO9GRetfTt/X0b4oxO+ErCBUMFQfskcI
U78Bw+mTrJPPz8wPHEEEHdUh8Is9pWQn+aX/spq4Zlosv9FHxpxYD0/j7jQ2TvHeUfMzKlD8+V9D
h/pJFci5Eh/jE1OP1HlneMlcj4w1JKk93TbJWyVPof+mc3kIdnNNGZtFiB0CVr+CXU92HP0cg+eg
Maj6yy1Y57DJI2gMfUCiM5T9Zo31KjF3SZYdONG9NG2Qh33hgP8AhnmGyCDmobdfGWcIy2Xfaria
srse6dmE92JtnfEJOShU95KH8lHl3M5qTQS8yFQA36CwQN7crhB1VkaL73MlyZ4sg38D6crV1v9o
e0HzBjv1h8xhCCw0ErdfSixzp+oR/v5V0J722NmoUkTMznFvJmonfs0Czbq9J+hKRQrv671PX2kO
L6lP04cW4kV2z4+Ibtcfi2tbuJto2bI4C1MyaoQtCAUocSG8zq5Qn2y5kDSbWproPqeskfkZWnc5
HDhuVeEOBwKBK6e1isTlfmPtZSuH9GS6/4yXQpvNkgx1yWKbdrc44pspTsW00s4jyKZbndzUZN6o
/YSZ7RXnMglG1/1wUYJAqU6mjqfdWd/TgJ5SeU9DzJJ6FJFftO36KVgjbngmKPlPNtMqoYzlJzAG
7JBSuVdaahXKfOQ0nppYUzTlMbaecx5flngk8Hsrv6pXM8PCvwJBwzpF3C51ppI078CE7nkEQ+ne
hCgLYSQEDW82/bUUnaHd+XmQbPnTPCG72cGVwT434gEJOAHqJF5xNCZKtkUiJTpe10+L26IPmSkQ
BgGyCvVzgZEFhiV1uSCJ4XFBktEVQpKBKITMeOa/dePgT6blDqqK+a/ZuSLplsakr+/xzQawzVab
6/cfuGN95/eD1pJVjyBTOMctVSLagd2h7Q4lSka7fsFHku4EZ86oY9FLODv1Y7d9dNgjKh52WFuM
CVecRBzTiBfcGAQ4Q+AE9WTRxVWbdFIsxn/oi4gllEMiBqkNWsMWsnP+R02YRLDQ1aSzAFM7lgo7
f6RAQSEDb6BD7XoLhZX5nJ5oJtbX48SNvH3J55utfrNm701+glMDgYU0BqZdcLtpoLM+IuFE+YPm
IECKBpzTRPlPYbqNvkB27DnjMZDY0OPsuMgNSS9jnIbvkvkZYjHesfpjMoq7iJOngl1d59jlcuJD
pooktv1T3xhhOD2oBxt7dT9Et/DS4aOJ8i3h3MQRwhy38Lo9RmChFkTtRiNm93QfzUmbS7xiaTtk
Pa6W1qFYMN0BqXbjI2wDv8k8jEMKZl2eMYQ2YzLe4lb4STHD4uJytADbBEFc4GKBMlmUG6hTtiAu
K2ClZpnGtioNQYp62Ee7ho+KFy1rw0vMX4xoTBEuDK0ckiYFCqju9EFGos8Kfz02iL81D9MlvGX6
n8WcWOVhtHD+eAGR6Bm65HMwKoRdszUcKBVSHzgs4WOTFOAj40TPwI1x572Bw7hz3ehDFMw2jmno
XHRymDEuYHTjrDzYwnbAAUvyScLF0olGi+qBOgRoI5Mog9/yiJfAfDr0VXxjYv8kNUJGLQzQkLLE
QNEYAgaKtPgZKCIrVx2ZGdmpeDH6mIJyOBjpw0BtSLTr7nh7kbXD1cKZgwFgiu7HamwF6l6ELHEc
vbiUNhRFEQQ88javaqIYjvpGtkcmBsfQCgVvApGRIE00BtoVL58BCtlQJ+qLj9kNeQrkJ/JtUcpE
aRpoDFX1cMxJig84nrCbtAJVUccAuYSSHidDqzK0T6CscEQfUdx2QY+UE20MfTvJpSSsHf2VPy/U
pLpLL7xkQun2Kx6iCExVLpP6FfKB5zVefy+XODW5X2xtcEokSqvHNnLPNaUgZh3uMbTYGBvwR0Ch
ovlAbc5sCAl/jvOGeQ0Ng2cM7PQoCD0VOyIqkNK+w4U6VmdwYz+nIfnWc2R00DYyKNQ3roJZ7oAF
AaygC2MyOXXPO3S4LsYUHJ/Mc/ciKWZ9Q5qAu9ci5sKWP4hXKBl08dlD82+0DI067582r6zrTeaZ
Nb+K/eGCKwyF4WxTgGj28hvK3R0XpLwPVTLtUA3ZxeRVMOZG7wvB+Tb7o8Zh9je9npkFgl6Lmm/6
O29zQXsWs/ZZgvkIwQUIlAC7oX4s/Myi24xHAUWaTXXJEZl9FlwrIFekHlP4NyoczSo8v9K1L4Yz
DG7xRE9NGh5VMJ79A+Nndg+D4D6GvJwljXj3iVigOEadZbOLdSQDWh4ft8UobHl7cDGjV/1ORa5f
iaUT/PtMelA8d4LZB3yUbdEg9K1yUfw1srvArSW8hKFoRaQhkfZQoFC9BkCCFzjBikMm5Yv2Sp7G
tAb7dz3MVTEGnUgS/cYUyJTtXrH9L+uPxdPRJdg3kCH2IoeDRgEbygSXG5BsHjGgxRZNiMuWazle
hAaGz38GcwRj9PttAa8ZW3w+t9MiWvS0My4SbI6j+APFMgJPnXr7dJshdocLjQDkRXpg6oIjJbJe
Y4Gm9Jj1Cm8fYs5ui2YBotj68zsJPrLhpK0DsZM2JsRORE339+kvnhouvy8OKqstE3W1JTKEBo6f
bvUdx2AH1OvI9scMeUJURB+7RL0fZGzlwBdJyPEBtWa7BLLUfTBD9xNw38raOouUL+VZ5cFKHeBY
qv2Yk4be+jcxjtGoQGElT4Fe2YjFlwfOLOiDCBniheiSHwXOdUY9WxvHM4ZMXNaa29OA4D4zIPnT
13bvEEPzmShWS4qyMTKG0IbyCpEDJB9pjwCX9eciSH9JToZWlBAALbgmv6vxOM4HcIjaFANqtrXH
XgtoL2M4kjgpxYOSFGVigJwhtT4WMpTTMynAbDJ0Yosl0C8cVoMxJF2MBiwSCcwwy2SnmCUChg85
3784GuUWs3ofMDw5BhmmQPtW+S3mPOwVyDoWV2EohJP1r9KAz1tgyQZ+bRP7ZRsT+E+C0WwB1d1y
C9gEbPqeqE4wYpqCHK7Z2jfoA06qusxsqGIRekcyENOQFrwOyXTzQEh7L6joDT1jTIG5fUIE1XnB
THtJGBjsn8B+PekNSEuFCnHw9w4/7tFi4K0F1YwEEUQo5EXeARWiOro6Y06qgZv33pC6yebtVZOD
OJFNiSPq8lC/y4/NO9TfLgQlrvG5yCBUEFkMUEH4ZXmrAFL23EBlZJlzq5KFBKe6w1D/F7cKlTjN
A4RJAEmRE/klLrUXNPvZ6AXP/TuLAtf8fiyl6T1tmhR4w/LjrXGoGUUkk05tFmS/RWcvx6XuaQCv
nYp8UAT6ENVGr+z4NrgjtE+UrkJEVhyfeUu9IRhDYKdYOhCXEYNl7qHBCR0IU5VH4ieFJObec79p
wvwkfjzzStSlz+WXEaFCWySbnwQcs0VlXR3rNJGnWHnOAAe/v4CtaqcQCGY2hQ21MY29ghbUw7BN
Dqbqq0F7nH6OITToNkSnw5+rV1DOxSsmrB0A9H+xnVixzpwv/P7d6l2jhy0gaChUqYMrM9v/d3EE
qsXiSLA6QwPGFHQVTdH4XEUWILeNSMngKnWsr4qPNQKl9D2pV2YvK6iCbVH5QzPZjrqaZuvJbrb9
RnQdrK3lQO2vXjx4gDy//GDWahymXr/DufD3lMHPZ1dgfeapyeICejZ+yePOPOhpclESKO7i0tOC
5QnichqTbX3u04RnMDfivo21zubbP7MXYIF40SH6oZ3yZW6Z34DsuJYjD0t56vVjUx/T5rD30he+
WjLOQOFIp1nsHYGq8vSKcTE/gSHh2TYe2TB1rMzxAvAIUdK/X6e6A599TWRGIaV3I/6UczV6OuSE
mMJoQ+xiDejgPjorEToSEuCY694HH+yxTDpw3zDDzdjIrx4FsPbdVBmD/W1K1QVmCa96w/YLpvQc
kP+zWsFNCW4exxJhG8YogbM8H0Xg80h6Yy8YoEIrRjscCbvIWeV0LxwcXvF+pseY++c0QS/Ffvd5
QcONVaR8kqibMQXbBi0iLBfncCbPBq0aGsYP7Xivz/+DI90Tn3Syg1ZUMd7ejEAFsSqDgpodSFDI
NOuFwPcILGOJGomNonNbzrnIhnS3IK4ZvB110oVIRXrFIUphC9/l7VuNridHph8yh5bgTKOdQ78x
RgM7GtvO/PPMPxvMu2TWBqNJLOEvgZQYBFLCkj10eRumQYVSvonyOKkwhsLADbio4/sQQxaEIGcB
paK8g1LWflsgg80eXSVRX9XQ/yQcuULxsE4ITr3w2/0jQxEmUQ0tZXvx8qfKAtLtTXaIyiS3Drv6
CNo0f+1+5zl2bzKP6N/H8FCFwpL1QWgMvKWNIXffJ/FzwXjcfptptkiBVrM/hKJza1dNNDWh5SEP
SE/l95zL+UVuih6mTPmgQl4EOv5ixiX61jKpNXBi8bmLM1aGLHbr415JFCXpygQ1ARcqAyc6Rtqe
6bebC+arC/uC3IwBlolig79AUVpLEVYh7EtMx3N/7WzlkbsTqUDu33JfRPQCkkPs9C4VlJXh/MBk
jhMecg+67bTn+1P5+9oe9PaASNRAS9ef6qOyxYgiLNB7cUfS4serwBADuwKWM2bSpJV52Rcnr9sZ
H9HAj4CkWLDSCDGDefV2AY/A2uM8DlJsHzEeo/XRpI/FAwJgzdZO0uDxn9GUkon7gCiPnP6KZchk
mreEaCDgLM80Lm3aesYr3ocCxJXDd8CBEcsTvyp8W6QQZVDcHOQbjFD4VJt8kI9ak2cAOotIJzsP
BJ/qHteLm5n0GhFowAuCFXcZp1cOmRwxYedj7ueox1+ZPyvoJQCyE+WR1Km18RfucCiVQjLKi4/T
/WRGSqgy3R5Srgm98qa4/4lzKi0iiTAek6dRnDXvTW1y8u4tbSvQkDPwrJDlCPctXLMwgwwK34ol
q3HOX/LgX0JEpyjPxseLFpYk5CKJXphzx9ws4OJ39cVmFoPmET0kvyezrc4bqYPrI+tHVX9YuK7C
Vg3zjJABbCT7F9Ntv5jg1OCjkYhnIUpghOJ8vd9AvAE7v02+xLDnEsMGvwY81CsPtRgHheNEUyTM
tHA/ejwoeEpqB+Nyx9E9wh6RvqOg0zsyNJiXC7h3T7lfBeMSEOFhHDOQ/cz6WaWfh7BoQzIQZgql
MpB+8ctKL8TnMvfiTlgfE4kpHl+c6U0Ib84RcY4KDxURIiLCBm/ZfaQNZxR0yLxhDvIXgCkoposc
0SICbMvh7moTs7S5fZHmyNRXKxRSvg2fKAn07XCVr7tkD/Cfpx9rOb8UL2j//7EX2ZFkBIwh3nNV
Ck3qx1FISS3vz/4TAeuNX8Wb3nmS9/4fESy4EzGVw/td8kFvlSkWvJwL2y8U7Xd0vRYDZ8AIbokz
WYheB0ROZ1wzjNuCVPXLPpAuIWMlxVaOSNZ4fjz8C/8rTWTCzLVFmIhGsMuc83oYCceejhVc9tap
dn9/EZNShX4CGyfQH1Dh7HBhF2hU7KBo2REfGPNetVNPAsOXQqpw6VIGsD0rTmlw3BEGlX1M9xGI
qHHlvE9UFAphSHwwLTRchvj6fPoI0+LrItcrZXIHNpUeNlSXbXZEUxVpSMEoyAIt6EICKGxM8Ksc
pnBVbDTKtFfpH+9pX+VBJeNYwLKOpJwxJBI6RI4oXFakGaGAAJd8ZF/CdmEELdrM5sik7Vu9P0BD
xtv8eP8ZDSOqWbwYqvNiaKZtMbFQqDn6wyxgP7uBW8NAY/P/y5AO0sjc+gOoOG9ITS8eu1iIzOYb
DaM1qNg1seGD6nLpaKC7QRBv6q4Ok36AYn3gA6gTlrwTzolXKMPshRMnO1S0XxPy9/ORHYQDHmcu
ReRICJVYGcgWrXz7PJwy0usVT/80Pwd4rVnYgSrD+XsVxmNzIa7Ru8xwXQ5IckjcWh50DpVcm85+
pHwFomK84LWlLZSLotcxYHxQmlPQ61QZDaMsrKGV/48178xFSVWClEq74XzCnrrpDe9lPWrndrLh
4LZOk9vLImwYCmRiwFGWz2lHR3S5gDo9qGlS6Y+1GkKpv4fH0poii2u/C9HmyH/yIW4GURsxxKHd
eaFKHIMakw6Jv8e1Pjw8IARGDdPifQ24DCShIENRFMR6JColT+bte0fvdOOcs/vAqoL5sOdJYZXS
3PDb7gI624vRhoR8ndstwUrDLQEUhFJAWbZQV4dn4x9pHNNpKSzd+X3LQn0bU0Ujyz7idbgLYigl
qUBzHDK6diwBHlQx+rartHU/SLPYsqWpWM2to4CkBqUNWgEkZvCH50PWHvZ6fKkZJZwuOLI1OWkl
nJTYQzkA0qcekHw5z3CYMGxeCqrsTcO4mN7zHWBopsm14XQZIneUIO5L4qiswQ8jQmf2+Cpoonj+
EaoNuKK9ffzYVfHYx7ddPIFmsY/kRBbt77l9mNYHqaXpeELUW1G2RQpzEtBA2suR8o4eKQ1dMneo
7S5sP4BoTPeDzvJxaRJzSuD2ja8mjRpiPGja5OH5QdMfsn9jcQuTmbZbPfxnICmXeK8/GlwUhBno
jMja7gQd3tq7jebexl+pw9alaYHMaXp8Quhsd6z4QeHKUrLPcP35YJJRQ2O3F7Ua8+yL7F8af7zQ
DQ9ACaqJsR66+nQbT10N4yUP5eTakeHiKC0mqNzOUqGZo6u19ntj1GgPRs8+cvHq/2Xv/ssAaN4I
pK+iDhiORSjD/csq/mfBoMZRNVhu0QvnCGAiLOpsjucPgogLKfkFk98mIlusSHvDrxp/gMBVIs73
a2gp5vGf2141tNXkB1/o+2MC+v0yEUHzfm0j8N6XSQTk0s6ibVVrUcR4nT1BhDBxAmqpWYIIn9Gh
lBJOOf8dM+n13s/FHDMvaChO8+KK9Bwkjplrc7y3n6FxI0254+iU57wV/x6DOv8eK+CeXQIFjK3j
DKLO5YexCXhR/gF3ifmdSHFhUliDx3vYv1d7T2N3/kIH2oMv8QH37V1Tci+x32SJOtD7iM41GrSw
nIIRWGwdTLUHlMmi7Ed4OLp++XOqk8vlABnq7pmliUa/6DbhqxOOADz7w+nMo7FL2uN6c6A605rj
Wdr9q1rjWeL9cdzGZ8xJxGlQzHAQY2qThSPEkccGfqHOCcFG9wSMWinchhRGtvNYY8sj945OFgeg
OWwLR7kez5dTsaPNfkg7ItaIlCE1Bp2njgJLxZsaGUrYk0CHaxUoctilgc5AEVEPwFZSz0vfcOQ1
oBm9JjDhGXuph+qZ89198oqOvT6/YiOdkemQKU7Iyoz+FwO+e0Mmwy01Y3n2plcTtaAJ9mZro4aX
QdCw0seaIdvCrv63b5S6WGvoZ7IkLNgWch9FEzonjrcmkeifI/VAGtIgasQ8HUsKfSOwEjPfNUEE
PmaJrIDYG2pZpEA70iNTi+g/s6fzArghhlgF1oRN78IBZ46sPObL2TNyStEl2ihpGX6hpFXh/eC/
u5tNMtpzaOXBAmBa8LhHSPah42ttOnedxhVfbx42QkW96x45BkPzbOUHBfhEdlK1w2DRdo9VzBDC
mnK5CGcHFkrW0dpBCIVzBer+dTOzqLgZ4XGKiSHtUBoHIykyx+VPIYvZFhw5eHEolXG+dsmkxvqe
r4w0RJJLafsHlKWqT56A2QnjSztHBtqkJeYZpA+9iHYom1eKdxobIUU6qxElL7m4HrfVMz0GHrT9
1bF+8ajd0GO3Lg2nitMAB2k+XZRDoZz9n9jw9YCAEt7lHlDCu9wwytHzs4ssVMKVNo5oP98fbtor
vO6bhaH4wxNf114SLx6XBlOec39O6KviLd9ze/7b5ayA6lfeTOOQLjiCidTVNFdD2mbaCy0M0uao
xI91dtAlPzxzOSfmWKKUsBRR3nFmw+43jx4FhfuEdh13mbGlRCGEYBraC6cakH33FxMsCk8TIErp
JW4yfkqofVuPM+MgMlIesrcr4ZbtSwNy4Rq5zNqSRGVgzeHDpnewYwQzulTe+sXtjK/GQjYT+kmN
gGhz6le4vD8U8GJg0ixukmOyIuRi3iexsAuNKMAxOGaT8uTeQcfDGv1vvrB75D/GsqNcIx2NzRl9
Lkm0fikdEUfc55aI9FuM/hh/WzH+ZaK7+t+JAIvY71YXQWOWIBHPeWjYVTBWuhU6Dei7Yi7ObY3a
F0gXJR6WByRsVTBxLrkGylfHqe1CC9NrQUxlApdNS+k+QGA1QuNCpg4ZOhLx70E6BUuBtd1PQ9ow
F5d5AoA9xjadmCjU/04UGI0wURD8AGLAiIOKeo77+OjIjktdfgyvqhLpPXzf9PSIZID4qJniHoUJ
0SPj5BCKaFf8id7TQIeV1hzjQNp8LgVf2/wNErV6KiGH5F8gQsyqcaFtkNLRqUJWddw2e7RiPBw0
k8IK5sbtecIz4AAN4oOjNuIMjWzuA6NBtTwQ0S5m0Z9nLVqQUyIcnYU7lJMoTRkJ+QhNGcjkBfeP
CUXzJsA1onTDZq06CdmlHH5RUdGh0b9hqzTC68dFiaG/QFyNMgfxLOD2+2TuLp7t9x4xfpWLATzV
QoPgiynCeNzltPzihV3hN3uzQeD8GOLgWzEt0rzfmAgc7SWC2f0SruDW0Zjw8DO9HgW3aM6ehd32
wv2PNnV0XRV0MGEhPOSPZEkzCj5f/Z2GvH3E3UHCnnfkRhYH9SNJWtFtFw77hMkxiBQ8FfxSwPlg
VDC6hkaYCC8GaOgtXr5BsbH4ZxAuTdCQP8vicDom5Kgq5msF/Sq5QnoiLncfm8VhgfYJdZBRuEku
B3UYaCaeOco05uKUabx8t4WQu/DRSWAkYNPvNvzFuvj8mzd4C5ATSBwnKrHgtrfCzgpHizgyFFNI
4u/iBgCeu7chCV0OFHQTONcPlwB6relxCoXtyhmULiKto3sSBihkApP6PtCQyLX0JTvVYUJP5mt5
Fmek+7kJaUvM/Q+ewsO3IPEI7X1j79MZKIwgt6+BSqgDFWTHDNt3v41LLHfxxFmTbMQv+Zb0ZFTO
McddhGvRk9tTLKImo3VeurRiMMDSSqEFk/7uP+FXJRU7pmgc0f5hLKx5JHhBnQET8sE3R3CzAiKa
/IsDhhhAban3QUuQS+uytYobIGUfO3vHRfM/zja3I60CsJ2d4ydc2yPrESh4gVPMvI8PcsnH9Hic
/uwfCGsRJEREiUIHYLsAaZvcK4DXATf02JvWW/hxlwuYjDS5+tHHHTf5cZYjACggeSUrOvogEcHW
Hr+39ndh8c+R1GgUtQc4P3AuILNCd3MoNLBqndkveWRVUYGd2TjhTThdJ9CaEpVExXkkkfEXdAcQ
Mi1P48OCc5uOnLBax7PLgliOYkHknDUYvoKoBFcb43VH3iNXW68fAzSI3R96T7RJEDksgAPLJ1kX
6VVI9Ss6hCqZ4j5GFlpSL1pLSwGzq+gV81APi2iDzWgHikORHZv0qLUneCw41LgNEa/oL6gfaE9h
qG155pAZ04TzFNYdVWS2I8QEX9U1ny3TeG6pljy2bn8UWKqFpBKO+/CDwUTHfXng4rN47C+R/tD/
nOA4xyVKSxEpDIGef3+Tj4t81H/mL5cdNmAuS0yKY1WQHufO7q0RfCWadFYEKZkGuq4JvuwZMZDu
qZslCOcoJPnGQzea/+Ivw6uEeovCl+eGhwbE7eLU0UcNVIRLhZWXXI2fvBNo4rH2eSelhvUlXpjG
zqcdMvuTsC6JOqjd6s9iPJDecPlRDId6SRZTlC+blhFOq9KH+YTexK9nUb4wFmZ9Jd0Pngi5aFO0
2i+UdFy7NmJMVTiV5YKKwkkmh0dKVnRMk/dR51DoTnwU6wk+wJ2fi+XJbBFmnHrpONEzUo5UGMjb
YvnPjBYlfajkh0ICLutU9v2LIe24/1ywNFH0tVH7bdg6Ft0k7KaUGHSQ7g0LyaVZ149YEg/yfHji
zEe5Qa1xNzGtYjji/hp7JK+2CZvbU6pE3SWc4XdSknUiZwwIVfnwhxuKkEt8RjTDMbo8V9C42vC/
fifdcsUnx+2Jfvxt68ef2Y7/p421fzxLicpgaULWZiNzHyECivYB/11G45OSJxfBmCWf7rN+Zbn5
c2NWtvVBoRApENxLHmmXgogmcMMcGZs9whrsBIS/bpZ7zP8IjGj/Gt/VX0gmK0arI6MWz20Jo8Zu
zoJTg0AXCRKDB4ntWvvsAsRio5lSI/M3spQ4njmOdFGIAdgE1sFcwgj630p3UKwDraB8OoZnTfRO
y0mo+Dl1jcA7hP+dfc11pSIhS5H2/i4cpQBkW2WH+C/5JZ/gep2Yjqg9+XSi886L657SODB9ku/m
gbG/aELDLaBE4/vlWXOJvBIR3bsnsjM+EpC3SLFoQ5ciTJRu4DAfMBi1sTlEE2OAKchKSj3jXclj
c4nBQGDn1gPGNwBFBp2JGy5phhxB+0KmyDLaJ4GSyYvjj0aBKxl2ihBEpnTXwUbN/pWTNwBl4eIJ
nYx2FqapSXRqaKFtm/x12+TR9FN9VfhKPewmIeBSgbJoQY2jyt88AIPidZS3ST7H+yFK+O5pz9LV
3G1kV25F9hLaqSGth5yJogzMXGhemXvRl0+YhFCkvLk5OszaE1XtvSzlarhv7ClcGuDMFiB+j7VI
mZJucI7mLf74EBpyMFRNwgIFNtk5aseRGxm5I29lUM3iFXL58lc6K5ObsNF84IpIkXSIi8zuQmea
Xj8vkEf3LQUFe0oZcaBhc8clVJfTzinOMWrnqo4ycqFUMG9ihZhvQdRDRO3CAgWVLvJZavLENuzI
mpTYnzmYLYduOSzt4TnlWCGTjefvr8eebNIu6UfwWYGOGBZSgnfNhATuXhxZ3wsyJhgTGSG1EDOL
s72igThHuyOp7AsiPnZc3Awc+ZhNH3EAtZxYmSNQya7i9mP8w+23f9n/WgmUpAO4TVNKR37G2Upx
eOPsimcMevcWDoT6tiLbdfWVm6/D0ZQIT/B1tFSF98MD4f1M6g+6qpNN8s7doJC2NskPa4RcvIw8
Wti4A+QAzQQ17iFAXw9mF7TuI91lZNA+3EJL8u0DU9o+gNIKTfRihuYaafBCwSgBj7IPCzbEOWmg
y1mhdgttR+JsYYgPdDtjrUHV7iEgLjkPueBxW6AhnItSf1wDzPmM68o5KkHvu8oAcF68wm8NVAKM
UY7Rhrs2DHmoxclMrJyd5/5h5RzHIxnBJaO0SIAr1GhNxYPtuoy53Kea2RGhu6DIJBvtBih1O6Uz
w7wSihYxDOJB5g5LmHTwROggxmBykM1GFaVGOsvVfJhZMDaBN4xHdJcT1ThIMAVItBIn7scQu8l9
Z4cUiBxTqC/5P7VidRKUa0vzKXLaKk5h+V6O7pHbmvqIW15ukg+AfwJF+IHF4mwnrEmzFAymb6Y8
l0F+DYm2VM0I6LUFEinsiLzxJJCqXHkzzK2wtMLv2KuZ6jRA7pDIYKbyCvIWC7eEPr9z3v5+dn7p
efY7yYeODoE5jVM9cd1xd5CR4GWlvTswGVButtGia4/SW4Str+2RWwcyjf9L1MuhwWCjhu0fkFvG
MG3x5cXfLT45M6daJhaaRCAhYGT8UL2sZ/d2UOD9knQbQTpedHjpAGnpN0BaGfbRj/QjtRHYWR+o
IImz6pELs7tV8dIjroNpRHAiPKATHO4rowAyxSjqEPU8yKDesAj8KV52xJ10p0oW+Wu9gRpKSMnr
Z+Tm/91s/YnTEFbCRvZ2hec4F/+KrxmjN4tJkkMPSo8QDpGGKizqciCjBwIunAm0LwpBFcYvC/nF
uda2iNJoEukI8lDm4k3J4je63zTBOQJvvT/yH90RJGdyL18uB/wfXBqCeyTQfmTTO6DDQFTnZ3f5
MDZINVkciA5RqhPthMIQJkL/ZtJ1HsTzmSvoDjWEOr2n9d5qAX+AYbY7YI2xguZtIFkCD8DfbCjr
BmtPSN0J98rkE08647EBdkXMt7ns3Awu3uxmhbu+4QTpPj8ZHyG2vHGF90EGt8NGBn/j2yXzDtvj
9jVbfM1tILsdfdwN2MCX0TUiOIyQd6ZAjICqEX6lq9OH9qbah6qNhUGDUV+TN+llZ6TXLnp6QhwC
oaxXY2VFyAxVVUgskdVLwGstPNYhn/B2IJP0+mO5CdiyKYfnPmSZojZPsDwg+kS2fFDNZLyg9ImG
PhzSwCAlMOmf2QkBTJRMYT40HgcQaFbIX7jhxEQj+LK7IYim13wzxA1w5cCC8xovN8RUJOccL0U/
PH1nNoUc9UwUddyP+KjmH7EpgWjxFDwpJBPCq9hcYfgexmcm1wSNNRQSDsbqoP1cz2zhYfaTAWge
Zdf4zJ7oMeJSganVwlHOj8a9UZN5ytY9BvTi+cwZj2MdaEbQPaU771rxF9F42SkuZZSxdWKtB9le
j4vwK5hVjOesWVlPRRAGN82pwZuWHVXuYWEsq6Tj+f+YOrMlRaGsC79QEoEg0y0zKJrzdENkZlUy
KCiTDE//f0er++8Iu6O6uipLEc7ZZ++1vvVM1hN7wMQGIKEVco6PPHK3D4DtvaUFQc8NASKMVIx3
My/xX9SwCzi89evt7KRCNq9iyBZ0d/41hAEzveBhWTsnPECLjS1HeCCOdIVhsUUGwVwLjMJNprJ/
b7tgXtv+zaUwMUlqPFxP0eGheDgdAKSDmIcBHRDBWf0ltajcd+vdIUEPKpoz89q9/OGA1gk2CbEK
aJ8wPeC4AqfDT6SFeZxfZdSzOvhQxIw+Oiman1isEJKKNtM5aocNXcBG3fTLNjW3U5V0YCBRxsqi
J/W/jXs0VOhpSU48wyREoYxmGGIoY/2oe5y/SFlcvM9JRA2uz+KKEDW4PONMXbAvAITlJEjLHhD3
9VBpYSsADOsuaJNvvWsIaeH4qRKWysHk2ku+4E9+WF2zrmngP6PzxBF5OIsXlCKsw3k4Zdv1eQtR
QdvJw74b9odhX/3Njl5/JsqFQwtWpzWFLr1wB9eJxCCdI8UTBxxoI+SAwWKzMODY+t/bb5gM2y10
FaK9fGPrMXlcbesxUFNaOoE8hWUXfBJqMTc+WRlFvAwbDBklXr864Qe1WiRTP87Cor8AWPPML1rZ
zWNvhRLWHdlX1KBuwBFFTREPaGYPLsZ74bPPtr3Oz7eJtuD7oDsL7ujIQYdWXM0JrLGVF6YLkJAO
0Jy4XQKSzibTBqkEBv6qvKWVd3wqvNq0Fa3B7k0N7YwvfHJ+xNUJw49bNaTWXvvaiIqw+U9EtxiY
tiEvkZih9hveOs+Bzy05gN3B5SAu+i1Fl4sOPhA2pvucRswO1GEnQcoqd4tGBqF3CceTjyoNMRtK
xql0LmtwY7YEKj2wHFCk8wd5Rsc1ciqf6fHpvQYaZMTZwV42jGJKH0wTyt3TC4Zl+38l0BamjJK2
wzk2zjEBPSgVJxrgJzAM2N7IWwuWRkw3LZSwqfuI6JDHAj2vhIb1ykCFy/YIUgLkLApdgLKmIVSU
pmpPb2gPaY4jPmSMyl88JNWLSJ51K+QBPPtBvRIoMj4EQ5EqEJMRmvZEbTsQEw9cKboazq2nykNL
v5ZGqoifJSe28dLRkcDGMGW6UnPpqN6aqjK4NtrfC+xwGx0htN5WttHrlilucvSVpm8B8KW0yrlb
SCERbnJeTNQJxgF9Au4Z+klvg1hQbebdXQky2GUyJ2G+8jo4bxkJmW6DKddbo6MFz+ef640OdzgT
xlAsXZfRhSjfyxzgwW0hQIMPm3BTn+zFxJsIl1XEUVK+pGRpXKkAxGYeChdn9i2s4bLDWNuTYLr8
i51FCDcxzA1V2gHiOeeYGDYaZBXiZmyOM8OWMnvmOxYFAvs3O5pIQ/KpfJmDXXfS9rqT1sdQFwts
0J4oZwKqESW1LxZ2ckcdvy/AmpiyE6N3tKmQcMXJ1xSH3QAHh/NiGuJbCKVC2E+GLraDDM0Tdp7K
e5ug9RLZRR5xtqa97QEK94L8tcCYhARqcFarWB+Bn2zJA0SGen2XH0AY3W35eqILpGDlSRY5+QiI
6BhFSUL5BRqVj4QFl036Fh/KZxUBCMxXw9kMCxokPXC2YM4D8igyDsUwmeiduC/wWUE0COc0AQtY
LxB8/JMGevMghs2QLw2Nh2s3aPtK26cEyQbp41mBALDpovPuogR4PXbSsl+zGSCRFCzVnCkEUk16
YyAGfCgBiDbJVaM5SVNLezSu2Nc6T05tMpNT/YtopqbpRRuJaI/chadiPeh7eK24/ki07qD5ywnZ
iBWJvS1jGAjw8fRaPuK/Pj7quUdRAFAGFkEWUEbi1KLxWzhWTAIU9wvhHtwymK5lGtqkBhZO85G2
7jjEvRoXPb6Q6ICM/IheH/VDDB+Qxp83/X5wmqGbDMvGcE3sHiZJqtieuC8OPPVME3ExrZIpT7Tf
XPepgUAukYCXEOParigAEotA1CPl9Ka6xGOEs4dyBmcP3X3KGZJkAWMwrz+Y8XBm6Y36F/RKVP94
vizMOVQprW4rlJg0ul7P5HeDlIcdAV1Ipx0PPmIG++QwayzFke5yhSAS+03Ve67oo4u3ebICysUD
2Uc0NvsYozt1fUOY7bK/pLuZUCrywi9QEp3+C0/TDVt2w4J9lfY6D74KC7gFEBGeR/W8m1ZJ88wd
Rc3GKYM7KgUR2/Cf/xSXnAeW1/aLrJXpleKPOLDpvDlcYuqw8+KkZkQWuTDnIMZY3fN88fClR/9D
fgcoyt3ODUxNzXcMNom3ySPadOFHuRtUkOYbil/K7UPPZiQMq5iNuDRUtNyAqsPaX7kfh2dcQEc7
M8P80UDSYbiD4lL68qSiSNE8VFcdNqUvwDwrktRyr79ycXX/v/ErK0sInwQcF1vcwV1eDgCGLE9l
AChoELwwUBVIglC8i06P4EPwIn7t4KtUDV1QF+EAindwuArUz9xkZ3pADrIJAGvIJhbhA2MNDag+
Cz3C/gUoDN3iyoZZd1C/19l2XLYDG9P1G0kxNzmZ7mHgAtXWMVib3QE0qteNSTUm7CiGsO+kUzxm
MdqY6AgHdXHJE5R7N7LZPEAz4Izs+ARBbwWf7QUkVGFsJII8rmPkhKisPOjwtC0EtfhIk47gFzHS
P+fM9Ii0BvmzxJ/H9TbZM1C0TAaKEpdVpa8MDEKguxvZMS7OQsqjN6sQZaC3BDRvo++F+mnCchXV
WuSPf6NSwnLo+c8Go7c2WJAmY7PfZ8zhx2igt3aOSfQ57BY737MP9zMpKVvzHhBq222wsUwnvHLM
3xzGfUyn4U4ynU5p3gLlJwIQ1D9hCYVN/ihrygJunw7OUQjxhpn0Q7JAF31TQZWAuMbdYyAzEmej
20PGncTtizyu6Vw7/pq3zOW+dkW2yakjSRm0wq+McSV3+OQOnfv1XyEgqD9OebfvxzIhwXJf8Sf5
YyteCOXEbVIzLKodx8EIx1LLeVbBCGfvioEdTvjqVC6yfZmivIiNw2ZNL+sFTakzU1+Bv+IY5MuF
wNkOhU/rCZxtSOoghJEFFlvp5C/hA5Kwm5KTZtSDIJ0ppYOX+kMsVLaXnvYeiG4sl+KpkNhZTJcj
HNJDDpkjcLIrsoKP3nHKhtaPzYX3eHGcl5yu8BFrESollzRB72VGMz5i3mUT8XJE4V2AvchtWtJM
xMQyt4GnMEr5R/1Zt0AXMWUijiyZ3SGEPNIt9gl5bVfPZwZ6HW4VEdq6/ZloQF75DqAeOIDOYV5G
psFqEUPSn4HzRjXj9FVs1BvCnVjiaN8D+fNq2Bz/UB01XHDHzrpopPTyKg2loN1+ibB6GCAcc7Eq
or+8ARxZCUYQ6NQBDudTznmcTznnpTAFrsfM/x71oH1bWSSNUdw8NUQrGUl3EDqwu6M2rM8HBe+m
3m9JVFdSEoAcduWAropt4y/tVAjPxjIfx5H++ZGVGKiTQdqisNKSsixBn2LzlxKVVFaO9Ysn8vUW
j4nNGVs+oAPWQ+5Q9jRCbISETb1K2GTQV5R1kci2ZOz/BJoSjmUboJxvtOigRUK/y000x5khyMa/
RukSBgZj6Ta9QCBBmxh0Y/eNrL3YaiQsEqvgXVpUjdCvUAj4I/swpxhAwds+BUHtTw7buxEoOmhr
8VXwx4Iq8y4xdR/WKevLsgQgrfMZ0CADUkBH2Xdy0XT9pPHp5Y8OISWiAeIoHyfmC9jVB87XbPM2
47R83LSfjE1R3N11zbzq9ZJwYcBE0CDxwwuDGROBNdoWIQfUB6zPGMvglfsEj2Sr1/9WVAodUCOS
/q7buC4ixOY0ZOnQkfCIxAPfq+UqnAgvbh9TT/YEc7gVpmKyOD/xUp1VdmpAkFGrAPgK1TlCd4oB
5u8CKLG1k27F8PYHzTrTbakPaAKSR6IQpEtfBCDcC7FySK2IeGoiAfKSYEW/Mh5nkq7tGRX2IjBP
6uKqDPHAFJWI1WPyQKVJp/AVXTNxRMj4TQPdAR1H+F/L0WEGz8Qtn96ITLyYL7URHmkvHGImlhn9
DuuJXzCKY/SI8nEkRuAQls9na3/hKvH4il4m6UKV6RCfR0yLZU+AqZjMTFRjLIT7mucPoTaTyxYx
dsD+S1fqCDegRzkj9lkcvWbugbhJIcK7EOvZDG+7HwUVux90JPCv9+KGn+CHmAFeapy25LgR0NWI
9gdhblB0TlQfMAQPZP256bsKq53w143KDtn7PwhyJyYGqBXxpL/fKedSKoYVRbEpgT8SpGFEHwze
WyJpbJwSzLgxB+FFyC0nUJhME9ENBWf27oBt9/W86DCQlLD+Jn6KaIN723pMKaNKFw/mCS9kpGA7
4WzzjTmzO5H+i3ED5buHDrVCiUfKLXrY7xqq5X9uOygu2DXHj4MgLxAAAmQLtRTnHlklkhlnJr4M
58LvIEzFzxGYo6PW0XwFSoLrQxV5M/Zpu7HYNFLUDSE3aP6LkZHQHogEM1EATkZpl4mL0HePFYKy
p7S27yesTbKHhKVGuZN5xPBE7eyeeTHAF23K4PRueCkFJtqT3u8mX01ylDefFXcPqD2ipEB7m9By
H4xJjJ216wUkyZrgtHlnPmCyskwOlwLVykJErXCxgsmCGocWL5mIBkawzv1Dxg9ZJBHw9aO74Q6H
9QiqgNubzD7iftDQjogRExI6B5NuULzQ5dIRfsAPMMX6yDCvnwLicEesi07m4ueZMA/RDfvH3Lvg
S3nGnyLhcwAGBvoTdyeYM+MZCLgq+3LjZ8D0Z5uQn6UJ5ckjCgkhFfYZ1Dq3ARMD/RPnKTrvfQxI
6YqyUbJk1jeWDcxGNp3qmqCbUm+iXqAybe3WDGU5hAghWcFaCYYT65w/9D4pjdE+59+lfucbKLwL
4ckYbg4iCHMSawCXzjBpjgX58zndM1a+sP/D15D3mbRTSS0okhWONk4kl2CKRtpPO8SGLTprF4hn
H7USrPCEFGOAFQZX/JrXQi3W5wEGWxq4OQBgZ/6dzAj6lckJCBQBr0xg686pfQsxrzlM5Uk3bKHj
5ISB4EEd3SdqBYoEy/CYF85Y/nBznhmHei6rLLaV4ycBHVQYN2A+FcZYCGB+TtMlYooMAUdF3HQG
EcMTh6l1Y2oxX4Ygp1nuRbJPKLWZGF9JD2d9i0AC/5TyqSkcM90FJAqHsauChzUOBQ93CFprXgdO
KOgWOIVhDZWEK49vVgC9nCNGtWumUkPQ50hlwn3r+a89yxspFFlyhheBAthH9aPOPh89e+Rrz2m/
tX7NCZKBQxq3JqBIe/hFE+SiCicUuLUXYlgI1lXi4RjrMVLp+5H+NqwhzUtt3R7ThCyQC8ue02xv
SJ/LlerDkYEX53wNhNaMpDFuUVgQxiLFpt3kBHZ4jAd/GKnBGKDdCw+CXrpBMGmWaP2WrEIdRMm8
oZCEr/2VP3Iux6hGxMhhS87hSkWlAR5dlJQtXBwW1meGEZyHTlsYFAeObNNGnjYsyth8+NwwU4gT
Qfl0ROjjqSRrgHEFNN171R/a1R8s3azbFLZUtTSOkGeAKLv+/zcYw+EKY7hgKlPsU+caMZ/YFAeu
kyGiLKAsNGg82Nz+HqsgY8YSGAznBb1wXhGbaGGl2Kc9xVugs87D4tHt28lNhodswyWePhm50MWY
y22qbIt0Dxb1NqngwMlZNKXUY10zGKgzDKtQQojBzY2GTIEOF/6V1TzfSS0iAl85+mSn0CO/dKJH
zucdKofsWtJuBC/ZEzOal3IVA/hYZucSpzhfVKd5p4RkGEruI++aqDaGOJ1/pxyNQV+q1eBEa9IP
iEcIaW2to9VbhwyYruP/IHmIYpgv0d+Jxqjo7bFTsF+wMq1dFcMy1vNdoQpvJunZGPOIN6DNh5xC
tZu3tRqdL4IZ2tQczW2wKIRbYDd91UGbeRJBlNeRWzHgrvfu1sakmprEJE6PSufo3NWXrDULi99Q
/rTwkN/YR8RUGeoUP/5urk2lsFTmOHyA27bDCYj6JdumKBYrBr60lgT0l1NfhYmog4YZsh4VuKE8
LN7yzpASYL8Mw2mAs6IDfpl6pAkbwpt16pfAGGzDiFhFe8g3jZCAUeEwefOUT3Rnf3Ch8ZlQOaIj
WJ6sLsCGmC2CHnbx5YBhKiLKm2qP+T/FC0JKKhs0hSjTyJw+rYIMQXpcTxv2CH5g3cVsSnS/QIPj
ysGIxNlIFeIqYWblsQMKACOLmjmDj4NSL+AZR1tWfcnQelEgctKnUKKgbt1MJMfhB9G5yhcor9Xr
Sd+AGWQ3Kbc44DA1SnFB78k+v8vMDllrPimREBDntGZ9/vGbGID1k3LN/OTfBpVHoYEC9/Ra9dsV
C1Ce5G2yYm8OMhorlHlCREceMm8RIZnKt8yk1yT1jbuB3teBkYeYKR8IVjjteh7iV6QhizduyxXB
o5DexOTL4ZB8bXnStcuYhUG28MR0kg6UzHOJTgL4zpUuSv463GrkfSQmNWDnnJ7L8EB6qm8C4fwA
M0D3VXky6fE3kV5sSX+Eh1Njw5ydCqRfGa6fSCZbG1HBYpVi1fELRQxQO1deCRhOBzOQC0Q7q6Il
71DW8WviGs40TB/Mp6rc8jzxojF5IBcGVZnFTmMre5W2FeczjTyaLW27iaQ5RfxCSUX/jklYL6SA
Tk9HbZ8+KRYQx7CIVnCbD/+PE0z3MMmQUKf3t3fDG+Ma1K8zAiMLcZ9vJbcTI+1jMnYw261gLLH8
A3ccAnXhsEkslL3sdOEAo1+NA4zugA5oDWMshz2D7BvA3ZkRpVZc0jGKkVBQNtbjlBUlPEmjdBqW
X1jatHjoRXBOEcJ9A/hn6kPAqhjYjH6UgNIaj2EfrRbfR84QsFOjMwQz7ydZFa+sCM5/swpBmahB
hh6p96fUx0uBPB/lSjUJGSNtkOwUmbQ3XrAZs1MfCr9gPrDrrrFEyEgGVZggOxysAG+sx+xtyOzx
YfNgCRHUYPdX/QBLDjgiAqOJNhEwOo64rJVsbhxx2R7oR8DB1v2vVczFv7WLRYKPYwQekoDrCBhv
IvuKaSOvp23GgUtsJLf2iBF/9GT5OhaPHgs/0CfYN9dslbPOB/JTW8aHJ4Ksxuc7bTVoank8DyJM
Be/KnMUyfppLhDsOrAUsEYV3jvEhNDE9YbtlGD2J4UlTBgPlBqMfYwVXhdSMwmucYoqIOyob3jhx
Qmc9uUHZgCT0x6TCiJ2S98NuwzmPjUTMIDjRDR80Ehj4+XTEDi8l5J0VLFvGQiMGdTT7SL4D/R4U
CdU+kyLGF8OQQMWAazACyFI9BhxTGZOeOvygnOFIwznSLWFSxePKBhKOA1GbvDPRjZTaa3+K1Q5i
ZkIZsUYzSxnuME1q+80Ktd9DilBbClXs/IA9INRe7XIcKm+OC12KtCo6vqkYUGXgkJA/WnwcjGD9
C9w/PAJUlzyzCEgCdA+GtVNOe9HPMTz5/gIhzn68mYSgZLn4yamkyU/AOQibmxFtAdzGAOKRnI8J
eTZGiwfIqwE+DAmDMNJbOFWkBdhppkY+6Y9MbMiEyutNWmxl+mrX7KdcoZCOCfY+18HBojAMFqLs
oKiQInVxvv16ILPEbXSkVGh0MbQUV4sNY0ncLOQGQpXFZvM8vGC+Yo4GAW+EdPHSHHb9sFOxCvP2
OoeJmM6QugrcBN8FqnPiDrFCkG6MIg2/+foB3VgHVKlJGjlRf3RWx4pa1h5FiC+CfSFDZ8OB6r2y
iOuwE7H93NSqLLu3srHNglnzWxFASvooryUX7RY0r0hKEYoDwoOOB+P+xFG3QI8k6NIMUHPnGyge
RDz1Ij42ACNekiQ+qbFhUcDiwMQQl4Mg6F6hSWCIVm8IlDVpI5wwoBQarOci/Iz0SuZwUHqIS1Sm
uPhq6Es2zrv0VDJioO6E/Us2pW0yTSuYotu4yv20xzaW1MZWrbdolNtriGkzM8j1XhXAArIt/cEt
Tn+YAUI6Cp2Cogu0ZOX+r+McKgSOc6gQRRuET0cNyZErw+hZu78PaLXgUQwn5hFIS0CHi/4iqxFM
hzVGc+7bkpUP+a2v/THZSotXlKOoRdd8ATdzgORDCsAbwCcA2oc3YASU+A9soKJXZmMUGVxl0Mk2
/ITxyrq4XIT9HpHqekcXE68+lns0jt0bikossGhYyZtQiJxAQoal0qIasglwrfVwQ9ucEnL0IX2r
h8CYg7kNTEI7WIuF8gzTMY5IAmOR7xNMyHg4JNPxmMiEX8xb6BHk8l7CM/JJKaLLqgWHdThumDuM
tBSw/YcLfVnTprd2onP9d1622piUgqfGwwXJXBHE5wJ1hCWs7RjbT/TGI4zuyNKW8YHfWNPAekP6
L+LPXU5bK2WjS5v8vLVO25O0wVbZwrYoN3yvhDnzUGAnvp/5Pi4JbA0gBjTpmFMomxyxhmutXS6O
SN8tnLtRbsZGlTMqR2HUggvEwkEr3Jrs7xXucKoobNlnHD6HQmipux3t/SOQVOQPBTZCEDYHDmUQ
RJHXX12DhPrh1WOqfyx9ZAvSBSqbIFthzMlOAWLM8eumrTim0RmueOEmGhnulNHPS7YZK2hk2JPC
vHaMToSrYC9C1KCidSTDHtkMkK1nvIB4+mhWEFPB9kS9isqMmEf83EwUVJfpLd8uiy0fShedZoNJ
tsVw3F9EEsts+fKmaGLiDvlKZjx3JDQB9ILZBXXb8k+WX1l+TtTP2rayuFljkIlU4K2PxPqRhXUk
iKxha3UeupBfgynZcrS6xHJPOHaIqx0MC5I/FMOKeHVbSKNnO0B5Rv+5IF8TIbgAuZtPlobMfntg
p9Qw1xECiUkpHN27XF40aVhxLKVt2U7bVbuhn4h/yQ6Y1iges0SJRjE+cRaC+xnzFRuJvy/AQqKh
hUB3A4dCFroKaBBCjMKzihEQLzaCCVByPA07AtuwF6AXPDD2yFwgzfg7ADQvLJGVB++IgtVwicye
ab81Pk/jAacO0fGY+MoYoGWNqHKCbsL5jFKAYZuYidB3vs5E2Pdp0jFcZULAbICTIrOBGzWA2QAQ
y/tdu9jn2p2uY3GGBWeyg2dwzyAcnDg2qni9vZv1g6mljTY4KTKgDnd9gMtCtsc3PDMnJgafxftd
pV6qeiDa2iGnKmjo7WKRGyHPyhFAaEh8nENyooxZGJA+uhnzUN7Q5CaJZIQHPKs0p65nHMgHMGUw
CeCM9lj/GaqATXBPlOSUSW5q3V8QwarwtekmkAZSlNG7m37SzSE8hvauABJRyHP3Hwm7dypKRVns
vHQzs4zqZ8HYwW7YRfrPSOk9+8UipFvme4fRs9mVSpJfuJnKdSzhEkYCMIVP7M+rR0P+l72Ig50e
OdX5tW1+jVz8D976wM61J1NkhcTDsu/6U27Kp4weZjTfE0VzLZpwUOGy9KieEKkjkWXwc80elvdK
4BLsIRTYEg5ffEDHLTpWTCSJifE2UPVwdNIXvX1sOQuv3I3+QjOvKp8Ygk+7cQ436Rp0LyaIwSa1
pwerBLGs9hGkcnQl0wKjmHFt6hC5XkTZga7E/vDLpeL/KH450ThpyGigYDLdiNEAeIrBkf9ona1E
a+CukVGF4z3t0QxODDhZOT7hgNNsXfXq4s0kcJp+TR8YSJnxlVHX23IXv5kEhoiJAjOIkXOL0/20
3t1BUYuyVhmwnqEuJKVCX8qvOhZiAZAmDsoYRGNs/bumnpW8hHa3Ylt2RhQz+K4hPJHUaYMMesNS
JTBO9nQMx4sIsFB+UkiskdkIMihnD048zKWYh+Blv6ZeWUn3k1Z7zhAHXtvbieJuKbtZPuXZRWT/
XWyedmBcdKsP7zBK2+ZJtehGsvH/GeF1NDQ/MaKW38wwaryoUPfQtL9ZSoHA8pm/1hgeoezirYvo
mUZikkw3J8QRjyhIWGU9RrsD8h3yW/x6ej9qDvY+DuEiGqH6PkMB7F3l8Yh8S2ycbNjc+1f7h07k
+ToYhld01XzXOV1q1P/0Jysgwb2N8EnwrssEJTsv+hn/K2FXQNH7mP8IPt/kwZpsNWy47m+J1q2k
HyRIKdKQUJnAgb0bjbSorZQqCfRb+UYjkvd0eKM9EhB7fyeX1mldZtroAMg4M9Xw8Ou8a6+G6d6V
q1NeXi5kD1PzsbD5PLrrlUuYrrO9W8Z5OdYd99B79ZrSBa4Da4+FjQGLtmeCkmHsfFXgNc1Qjol3
omj5pVtwWROLE1BZUaXkzNyeFJreHNLd1U9H62Dl8g6OWJ7IS3tf6n1L9wl89+x9bFewnZcIHafc
x/2yJz7ARGoAAH63YppC2Y8DkECUJ46onNTpnXEqn9CzYOUV7TKaZVaiHNhHRf9MQkGOjUzbtKjB
0a+/3F107WAS+DQ6RPKB6eHNATxKE7rrD6zUdBSody/8yCvBh7x7i/P/gaGUuNn7Pq5qujZBu23T
RF/oQz0V4BVhLJUvOPXouGt6CUwmTB+YNN7gyDjJWSHz54McNaSRM1GEmYoggxdaKznMwpS4E1jU
BBO+g5ZnvsgzpNL9ZGqqc3y1LVbgNcnZNoG9x+NWnTdqhQTNdAdi7VT3wgT5KgmwMPEhNQ5Z0AjP
jrvHVR9pnav5PdKFRzjtMgkFwex1r2m/pamNLL46RMKxhlabM/lpT9rDhWPmjqEWn5U+biLHK8an
1z7OxYzAW79iS82zr5EPT6W5RYdD+p6FkYLGYeUIVVC6Oze7c0HBt0XlUzZU4iRKuestGoz/qp0I
xmOc1SKLNIC3YHv1MyPAr1SdI1mLNN1B37FAMkCpygqJo3OXWlF7jLrCRRLGPOymbIZjCxMDSk92
xemwD3aAISSne1rz4HIUIkj9DKpOGCVazZ1Q69FbQYPCaM0rFE+KFnIG3HTe4VkuuJ3Z3oyQe7A7
2Z3fEDplq7rLIF1HBkYAF+dRISzrmUa8aDL50+F6fEImdnyVVrQzGVFCdXSJVFhTjGeIYFzaRaxr
2gPDHhT1ss34iiUHxCTblPoI6Z+DJ7OWIclgQmFA3cwMtHIxbFXM32EIlecep8nR44zYpt6JSnmh
dRFX20PrMvae3wlv6HArtDb9yMa9W68GachmrOsV9l7AlgcAZ4EJ3gmXRiRL4SCF8yWsMigRQQ4E
YuWX3zwO9G1wcXMG57Atf0x45VhZV5wr4/Mls+cyyIDBGR4d2ealoDaHsEdKQ+pOYURQiaDsXkmo
ACQv7RPAAI6XgicC+euMRddb1w4hX8c6AoiZk2kDkkXfXjDoGIJIaghZJn+K0znMx4FKavCh6uZY
rXFPqVGZ4jrwNEtgSrvTC50H3for0pWJw+CziahrCr8cSxhRDLBWkR4Y7ArETxErNuDQLgOQQFz0
kpE2/qyT20k2aGtQoYLACQ2WYwSzFdy/Bns0qvvnCkswe8khuVRRUW+PwCl9/Vn5yBJd3vRaXEn8
G/79RXq/KIgLMH+796myM9H6DtR8IiQIRunpyErPQZ1Z4umtt9Ot2t3P93zuRYvXEcyHdRFo02OX
htNjY/2Fo8J8HS1na/g/+VuD8a8m/4GOIoGEzgUOHGcRzptsZ7jaDK+A37XlppoqPnzMH+crZNIu
P81SwLdGI04ULDTTcMU3hD665a9t0KppBDOVG3v1wH0DonuRg74KZuqI1qd1yTifkLWRpgxiT8au
SOmJTBQiXrolHbABJqdZsJJJvCOsV3BhhtMDt995IlXKMdSA2I2Meh3NHY/B81kOZj2U98TR50cb
Cjg6xW2L5EwA2yG5H92Mexn9wNlRgyGNc32Da0P6XK6d2Dfx+IDsmH94mljT+Z+ke6ua3ccyLD40
e1cNEk/bsd7wI8V4IgFzfqRdQabGu4wYSzsz42WUkkWzEeldzKydxxuwxlkfkeQK1cvRVq03WO1l
XIMiYvDVRoFEIefwfnmHuFKOBtxuetA75QdlhjxuxuW+R0dpc/jLGP/Nzg9bJmk7gDT7gHJsoo9N
Ab8DkJUy3NHNhODCBZUdu2lHJPaaVsdg3yPXw0h6JejQR2a0zAoCTORKymWuXTjSF18+JRyfNQVE
SM8/vge7TmuZrpEGgX4PNxfarMQxHLUUflhbLB8Dwd6JTvczUlFFijk3CS9mvkNjwVsxOnLdxTi7
a1zi1ksPAW0OCXEfmFtrsVWDHFEf4cZo0GDlt3vGKqyGVrlAQhNLEUJatmPtof7lggqrzxP/iNG/
nBgXZN5hy5pVoIYSN9tt3WShkp9EB496/ZcTNPfCz2UOrTlSi7fjL6XpJNMkQcYbnaj5c6EFXcH9
REHl6pPP6Xag8QaEpkct8sFRle4LCdp03b7XYyBuSwTyiPX33JLkc4+AN/5QxNPjE+hUF9EAuAqs
SVjVRMpgBp5HPJim6vIuG9XmiiBwQ66CyiUFooF0BNe3CuIV2itrAX278UNge19q9O9D0n6faSyy
kGnEooW0ODUtthztFGuDf6AXAb158OYP6+ShicrsntOnSSeKtYZZXbzKAWV5OqNBaFOyoxf4v6kR
r/gXyZ4eLa+dv1NZfAs8sWhnTDRXETsEQRQIcERDffyAKa1G/KWFR3FEWyPWiUfIPUeOEszBaZTh
X6KzgujW/QkgIK+HcLI2kIO55dTWaSvUGUzxhIZc+kLIQEbvI/cR8GTeDesXiof5PsWtwSFXfq43
CC5uky82ugtPBZGKDK6O3nnNZonyGtW5XeN5LEOw0ta0P9P85pKjfNHs4f38O3I0cHiOFypGqm+4
u2SO4BR1st07TcizyWqOasMmDQfUhPyAp5kWo5U9dqfXV2ZUwh9KRgkcJmZb0MRgakggVI4gkoEy
2uciMI8Bap4us/VjQAipnPtTvZ3GuKroaUfrz03eu33jzvBJyrg9ClujBvOTP/nAic7CMTHZ030D
ltoI1jMmWC/Dg4gWaBYTMf6ykqxUr9Wx+DFrquuXliVuZi4RKHOIlQkJNs8aM+Wdudi9FPCTNq8y
md0LVcY/dK6iQfL3QYQKrVIIkyJf2/wCsBym4zVAILp1LxMkYnpUU4wFG8MikyMtMQ+JIW9WfJ+p
SBniOFX/nOZwcLT8Ffc1uNMr8MA9eYg0DEDmJ57oAiQTlH+WMQ7mo4jTqEi4keMM66HHNQSwUbcR
I0KFGGMdkeA7x3iCUZkPrmLtnGjzrkEovPYw+T81o9B5MPujjEdY17/f2r8jtBbW4+u8ECoDBwUE
Ui01FEkPFE/XprGCTSXdWTDiiFkXPEyjC0cDsAmkpn+sEKgCtIDx+/NAMOQmsjmjeLXX+kZfAf7z
GSMDPegkEap6ZgiPrpTmw9WmNRI9QE8YGF3xiKbGsCHLnRCoo9AaguZVs2ykplUaTKhM8mDqfc0h
mQcBfsUV4AwPeR/f0+ipI3GPY7YlIfbyAj4R7zqOHIxRf2kmgueFBcALlziv8Xv+vpnFwdLdnMmY
k5e1O63dlEVAjyUpWtOLECbwyxjfMkC4OWZGCLQUMXgAQrnXhBqpgAabfmUcWXMSpZg7n+2e/byK
Wl9nBSN2FcQu5YqXpa7+WP5FvYO2Z51u6hW9zIBhtZQj6ArRdsznIOOc+0FPmIZT65N3Sk1A+c+Z
6IqloWtF058m1TzteQSYqEJG4hGoCV6Zdxfuljp7RBwIkYdboC5eiO00cT9AIdnfIuQOXyxIdM+G
4DK9jSjwYdc5KeIJ/vu0m5Zdd8ahsJtc9eeMdWjZoaBbONjrG3y5LY12xEYETyTqmVF33BziMb7d
oEhWcPhmX90vh0uFbV9AmmAFK2DRRaeI0xmHzDQ5RjCCANbwHMOcPtE0akJ1tdU/kcCQfIc88Te/
yhzP7ywbGI4PuIs5JqyQZrrZ6+utN8fywrU4UxPQgWI02gcViO6BPs0vfpqzgO9ifj5gUKeKZ2P+
nSmbiEmz4vQLUz+rAasF2kcONuB5IE+yJMwB15kflvNw47ZEQCDWJygyyC5RbxEIh5a23JK+Wb90
nC3AAFEqNYzxC45hn7dvSG3E2+ZbgTnCt4CSQYE0zupO08aCbJ0Q8YxRG6M1fx+jNZ96NflmMt3P
iHOPwHvdOWdikBGaFgKDJo+M+yejOk79VwC2B3QMqTMyZeHQwC2FbzRkXWWMsgU9UciBuvrDj2l/
6h9wxOxkssdsBIxxnqwf+aNZLBQXE7rgrSVvGqKfDR9yBccqbt4TGTHOkrJmo5eMSHFNFSwQ4Suk
C25z/jHaH6yarwNZuwRngfmLCZ7WIpOAci0BLjCIycP58iAN1L+h27yxeNIZMVBFrbzqLZPtuXju
i00L3f8at4atGz+7gipoR0xPSWn+5+RNI0D9gJEt762Vfnj4+MMdG1pw2lyK3ZT/9Bp1OC0k4QaH
SS3PLBACwJGPDldBfxkMJ5ttcCJcMbQlWW+vYWgG+RSo+avm/tHSUPtjRGZ/D/GBNhC9IAaEati9
DUTWZbFlvh4ZBeIx+8+yzvyF5UHruYv+cauRmNz4zwCLpse14R8AIwcaB9M05PvqzsF78d1pYsWn
75R+HThCPi/gO2vyywFef48nGobUKVGqhGwszITq0WZGBJJ7nt2R2Wzh4vUMxIUh587hqwe0o3uH
bxqOELhv5CUVcydb12AvTxCYXvEQI5NCY8pUUnimby6QORcqp7VomaDg4tQ5/KAaGH2SM2V2C966
c/ao8m85zdhm7Gl2mpbMgLADfgBHzYwsZolE5KCqW1MM12KyrdPZzQIEwaThaKJXdZHNZcx7xrlR
yVV+Pm0/7obDSj7pOgdTRnqGHqsoyrAGAiy+RDZ4vCaYmoAaiwx2ohpAo67dFSohVKNbGy+fIKS2
hIHFWus8dpz2Vv7tlM3hunZ9+3YShngqD95qB9mtcTrG70PQvRKQR4vz+Jyf9+fz3kx3kpQkGDZE
nJX+e7wyKtUrFBCmTqMKps4q9YXqXowW8ObqkBk0VlxHp6Gd2kYkp5uZEXq7gdkZFgR9bqQSLDTm
2FidYpOgdrjHdcR4EdXmcP2W2NdZwRk9UN+g/eHhEU++eNKvtDPzKvljg8855rDbrn0LeU0WTMi5
f9gDCzkqCOMxI5r8wPDM1n/n1vDY1HtG/2tvgbBxCDPYPmbV2XR6TnJERldZOQyJw/8j6ryaG9XW
LfqHrCpAxFdykuR2u+ML1cGbJEQUIH79HQvtfW6V64ROliVgfWHOMSfsgGMok+9lw3dFq5rJQakI
rSqAHw1PkxXgjp7mYGwDMFIGGIPcvzCNapxM95knukBcjlhjHzErlo6DJB1ZBZIefUh6+NfcLGAk
eCrtrO2Mshi+wh82JD+ID8ftEGpVhJ6tfnzWHpgKfmh6ciADE0NNy5XtqVbQEmMGjqrFbQdpp/Zp
TrgyN1ZJStpxPAmd4cA0cbsYG9LSyxVxVoOuxDtP1rnYLt12ISsL4NuUPur0R9oWrjdAhCL2M2TK
glbHtivpdM/EP4WrXMcgNEbs5P8XUwXrgUkg2DVdjMKs/d7Z/jFtQ6RpGfsL5l+WHZSNJJjeJ2Fi
RCKi+i/1ep0KqSOV8OC9vZMEyxKbrwUcZSh/898x+PandjkRO0OSUbawADjprKRNX90VB5hvJxCl
ezTIc2ohrun4WH2nVUBj0NR+STH+BbU+7f1UOAris10veEVbBVzM9tKb/a2MXi3Wx6OH7/XBAiYS
LjfgB0KChBjox5WE0Rmfh0gDbFnkSaGdorERolAntZj5CShhVV7EjQcsbQdZsnKcxYaUboEYUep9
VbZnAm/JIV4/jR9s1jphBSaJLAFGq/ioR24E3+L3Zkx5e394q28JsZTNTWkhADnn26XKLmMnkjiN
7FIdBErKjBEQz+wTQGNvvtX4E3B6UsMHJBjgcWxUxI7Mcjaqux38uVM/by5zrmtw6NiJhCMi4Rx5
jODaYOSGa4OmTUnqLiVMfTgkpkxUWzLoscx52oKVYyGUsaFhAeMpBt/GE2P1zrPnZLpFzSEcobIf
gi5h1EcSDJMSWn72WfYRuwNadvRMMOlnf2OlPfvcNLpwk/E8s9oYL3D5wbMMDwY8VhDZDyDdhW+j
yIhW2KoL4MsIcO29TR+Ufno8t3HjmDdnSvo1zp7KFgQtdoDQBrA2T8GNwZk7i8kY7WqOj1lm//Fs
G8m2sSOyk0R+EO2ceO0fvlSEESEdcqiXoVRESxljRB8djojMNv+BdYn6iqjDY+PXEr2m0KEAOzA/
ZE1Y3LUQtjG7b2C4JHN1OOnBNtdJWyfwdzFQq1zKn2fLHwaeF07/cR2CFkoByDj7pngRjqFFbMIl
xSeo1Id8I/aw/DIZYRNW6y41Hun2SOdHWt9dFVhyEGVk4BEPJ0VjHS11pBKTKYXXTFwRTGM3m8c1
+SRM1nABElyHsoTJGIB/ooP9a+7ypPb94ehpFUpWv8AhuhGDwI/OdDcsxbdcIGaZaU0SBzEcQI7k
5ONIo88gQqYpQfIknC42WAtf/XHV8Culb/vySA0sVfA6tTf43BL+A4SCkJr/W8pJnxVERyuHyQnd
L4Mo4sJkNK5AoG9hg53RRRfHrw3X03FN50xMNC268syB5AzbkNkTAvJ9P11CCQfmVfyr8MIeP/0G
pnc9vUW8wcVAgRyosN55dhzsG5SPXOSHz3x7nGM1+vKQWDDovBP35kKysaPgLV5O7zp5BNDOBEEt
JT+tyaMy5/0OeeN9rkQPOXYe31TwZBGhYLQOnMd4Luy36n5+VGfeDIKtBhypISs1BjFMEO09zHzf
yy48mxDH+7OGr+w1q16P91fUU3ju4mWLmYwwezTZewSRSoO3oE271+AkJY+9x8pYAvmk5fzmKvTF
fY8kiihaJFGgLDCQPj9NEAdD0HUh0cKFSBeO+oK6M5Bb8WZlDEJCEX2ETiUPuZDQqqHZZzCEwX6O
CO9hxqy7EAwY0eZgTzXHZlZipuAAXD7J5539XAkzj2MGGLCT3cqI4BSHELMP4kc4tDmqcWM9j+qK
Q4W+2iaKA2MNot/rFK++Rh0lulbRLrNGyj7lup3DqkEr1WIebWwYSFSNZsAfLHj6QiXe0zfBE+fX
EBmKq1rnrb0Yf/gr7OJxW6yF1zFAS+9Gojg/iznQ4CMOINKgB3kLkatwuf/ndPzWgVSAWK8FxSNQ
embBwVQF1JmIaTFRPkp4SMgTQOdz6niCtc7bRJUl2aQTfXpSWZlVHI82R7lqCbCdeqasftafouUN
xpiRyoqAiGkT6iqkl/8QKAJab++lybmgVr6PzpIAVGMIonTcj4Lt9wSq/V1spEl0vbymjtvtFl1x
FClkzwfHJRj8EHEW+28hmHiaKVkToTZvye1hIoMclC2EAIWiWtKHQLIrnonwQwcP5+Tg6Pu2SCFs
ncg/wpIYA6GKgpobhiY58oChYan520a7G05w8FQCWTv8Ji4TgiqeNPHHoXDpiMx4lOmnB42L/Rm+
Te837hM3hyBMQUhjiQiScQh6XgSvgjiSR2BV4l13eCAt9uF1wU1ce4wTEGaRlfEcJ7Ae5ufyDfqL
/b0fE364K5mO2NdN97C6KmAGeuF9mIFdFLDO9kVnHsVtoyBQFEh9JFHm7KuzX/psv4r/ciB07aT3
gbznQCxsFt5o7dyHLVAviTyfTBTyp2uA0oEw1FpAnhlPCciz6mIUPdh8PDMUBosLUBANB0wr5MNp
IgMImUyR4sqGo5+HjRbo1+9rdR6MNIQH+6uZ8Wp5JSNrE8ytyKu8wwHfzeBGoDNCOJzIi1eG09HB
MCumN6MgC/BFjsYTLrAxxG6o0VBQwiiOGhd9HN8o7D4RsaRAn0e9g4znY1i8UfGei7/PaA9R3Lrt
BTakw21i8RT0jx/rGil9fCjAnaXQ/pVviJt4u0D8k6OBbldnnyh4kHApiWh6oq+XEMs8KwfdaWCz
xeU9GfPUMFNSmDyuXf438MnmtKCg1QlgPZvaSaLDPdghaikEbJUiBGxLyDvKV53RlLvFF8RGnb/Q
Fzt8NPz5YWZ+f+IRgqT3GJKd8xcE8rSKmQ+8OwZJ9LFtwnyef2PKY/0Y0U7nR9SvNsELF1I9rqqQ
Cmy4KZDiEY9xC7lnpLM1/2sAQMciBcQaGUD4jIhF/hFJ25Icq7Q4po8JCT/MFd0+8YQzA3kIRzhr
DHS+wyFFCYKOpwurGHY+UCM9eLIVFAjTS2RyMKgRgE1gkyYZa5xjpC23uNZ81HMqcDsf95nLt2e/
5i2hTCTaLsbGNiUIwawPK+yWGEvYW/lEYzKTdRkwPOcXvH6+GAExm4EmyOzljRlKIwXmFySRPHQR
0DDl5TcUyWPSUelhJhEkdogK7Yw68HpiF9W6IZoxhiihlkdyHmkUWGp0K+KqiFGzHQjMFohH8dRj
k7knTHDJQ/Bk0GSjZCTI6EiMsoconFQnHnlfM5H3hAAkYRpA4BNzXmYK0p4cxkzp7tCJPww/WSHR
3AExERkQdWOMswFRYxvBl1ZEClnE2zQcQoSaVR4+VHJ/o477zHEOKkGzcK+yLW2M0/V6bi7cjV8q
r3HjnHgORAHENmBmdHCQK0ww0QcfXBa3RM7lh/AtMu8n5SaWrxYj4y5A7VJWJBk+OT7kE94p2wkO
Yz5EBCLi2wHdvseKgS0UJ506Ofgne1x1Yto/jyl9wvXr2p7r7Wx9WlrRSB23y5adjex87UGTCI3W
ne1eYhHGfo3MLsIHdfTCs/S+WQyh/EfGlDd0KLQuTZ68NEq+zXKujM76DeY94l2jD+qPxs5/AXeX
WAkpMczdme5esNc8lloegrkVCbHlvOjNcTjoTcW6KyWn4u5LgEpv9ia5E/eB+5WpA49WlMHeA8+D
/XIY67nS2mYS4aqEkfNFGYpUDdlB3NO3En9GlAEPEv+O/18lU+PfyMSO0Zoti4hWyFpMTxcfugKR
stOA7CUQGaqaqLqM++uaRO/lE+j+k3I1KolGuIx5REhH+QmhcrtE70jckZgDVabKev7ZA49aUsxs
4kVP/GdDVj3JbH0sf5YeOCcJsjpr1St8dOozOZkOnFVn51PN60X/NUcNl1CD2oo2xsNBeKsojtCQ
+8vqATkc3C8qW96ofR2v6eEYa3w2cpg7VsE6LgZFA1ZNkNQY1SSGkuR5+kjibQlHVUBjC2rA4w6N
3VHooSUL2bLlXn/dsUmidWB9XGAqz/vDUh2N0cn+Mli1PNONuMyoEgEqlac7tjrNl7DhgiIkz5C2
YcOplXRr1DkvjVFkg3wtKZxI080jhZ3tLwNW0W7iRDZeEqo0us/KXlbZQQcrUA04hpI33L3lzaKg
JJ/vJBupk/GBW54qIm79tfNlBVuf31schUiWUSlfF/LtcV7ZVweaAIYVnw3o41UYjG/O8lqi6Bi8
2+49AIKgh6yH5weaQVOrC1nJudgW0Iep9ec6n4gGMu0sfOk6rZCXhSvx2JwOagSlHr2qU0nOWcLJ
Udkvx1tm1VnHYheRw/H8KIPi7hMR2ZEw6uITsy22+FSolgE8hTzx6J8lRKutVecnydO6pQwwX/Qu
b3JlmDBzwR4B70mY8u3yADJHeJGZtmYavdPckkzxDurMULz+Z2HG0QUpvZQ7wlcisGPSTh6j3eLr
eR80HJvIZBADo5SRRWInbTE9uyIEsQR5ogPJ7ef9EfVEHKwOLQgvdxApFQjNQ4SNUH99dLOMfCcj
6FAgjnG3JFbPygElsvBvMYdCiWjrg2OllSM0xBU2Z/xpMXxRhtYsXi9zdZZBYLWEUSUADAIZYBaC
BCKqVh5hwpDz9RODU4azJpYOwwdkckfZFOUZjn9xslFvO/f9d0HQQhn/ehf7QgbIbFammz+sRDv4
8E9djbNARin0QXocxd1MjtF+5vdka4CJc3/wqAE8gSvWIQQ7xW9aEEPPWJoNOrtil5Q4QA9vrNBn
C30gGfT/bsCRW+AZZIX9EHYoJBBICkY3ANWFmQXFBQ5PRQz7hcMTffAEALPFu3izM6IJkTV9RRip
IKsjBHPAi4sQOBjzAFUsQ9Tirb7HeDVf1iWr2+LIon9KqjEpV5bCRA2svoqOweeTCEsGHnk0L5wq
0SF6WaVGkq/54+68siPG2o4NgqezTfyIdZZJctrEuk7JzmV/zmQC/IDGc8chxiH0TQjQDra/EqJl
RT7ad51sOK+h5jZdyI8+O0B6GYII2OGho2sPpJt75GeMXx8R6ssrpM9982bURDdEihZBX5HoTmDC
ulTYxHnea+f+mQoLNZelOxTn3Gl6KJ/g4fVUebPN9n6i1UDKyfl/mth1IgyAx3RLsMw5hcynEQBv
Mocw5QgHq0I75pd5YL+omzKPWWkx4lqZTuHHTMgloMSDtAf1u/Z4/BKKYXRYjgDDHfbAMTRK2GHb
lLysA3DosKauRYFUEsHh6K/GW/2hUhYbTJYQ0HlDdMCZ2aPn8o7sJVeXAdLhRA/WqWlpJkeBBTrS
A2JMN6NRigriIFy6AqrzW4D/gIoxd8dLC+/XKwAH9vGxTh5T0pi2CkfuwPwzNZiigi7g2vHJccO6
0f8eM3dSz7e95lsqUZrTjTFcn9nffTIeUHlZnvqT5uNm3DT244Gm+T+KM0iXYxUNX1/KXr0f5aKc
HZ4+fBrIqXTEzTYdLtfYVFynsuoKAIdHe7LX74zmNhRZdvXrJV9KdTXN6o7wih1D9pFntgyPZT4M
hlxBllCZfsxQ/FwQIZQXd83hTqnUYGRNQxUQf1dQ47AX5ueF8+k/WNbRDa9iA88DA5MG2YcaTplH
0vwFzPyi5Rte3mtJVUVceygN3jy42ad5TZYWxXFitsnhEPeQcq2omiLKwBmUKK5Nf9a93zgr4Hgy
k+8npECQE+FAwulAouKNlpfDOeEB4L9vDEGXAGmcV7yy6mTUdBKWKbUKV2phprToBLFEYdfxvvMW
AWYodQwTcDoISUmP/eknhqJdTvkdpSsgY+jcGEIuDAQgJD9RyNN3EBEoDPC9amTW1KG+CXqxZYQn
wyZq7XaIDdazHxPJ8LupBmg7+Zy97Dy+iWZiCIwqACBAc0ER/XQ0wipXKZw5+/fytEL5NrnsAe8M
63Ba5bgSId/blW5ff2HAx0S/uxEhhgEchhHsKT9YMSFIrH7zufGhDdjKbeRyfGz1InyeT8kgwrSC
x1IPillkv6jIu274cg9+i2KcTrIKb9AkGGAmKKnUg6+hNfu+VCl8N20n00niIpRyhDr2MdBtDcnI
LVl5D0k4VlzzTyULwNv8FT5uPZOjHjQFN509RrBRrkjMdzYKNGwPyhhuTHpFOIUYKOgV+T3aRc5c
B7wIa1Tgzb1f4i/Uwxf1eJXG+6yjn8AXNTNxK0pfZ0S3CuzViG5+DXRGVn8nfMCdgyYYfDo6XxYm
vv6JYOTy15qdBhIQurNGjPlKxC8kI2GP4EF3QtKMFuKBgTaq26Rtk4pAyt6pZhsf9k2xKy5xpHE4
6RsPl2Xy6IVlV0ILZ0OaA3tXncHf8ZxfENkjYgDYduNgJTfOR3b73CLAiaGJhqk2my5Ig2VvorVf
L+ZkrrJ5GyZHIVytOQ14knABs8+6BbPLuh5jMGibQ4zVKlbY+wryjUPCOB7DSKvDe0r99gN59Uu7
jXmR5cyvalibEgE3rwxij2GLfSzEqAt6DK/TAmE3XbcU+in6Tro2VAsi1wjT05bqZjrrAp1GkVA0
J4OS7HoCAINWWv9RB0QRHJJFTuoqYZb9xkM9ehNXuSOH762VRqOTr+JffEaAyZa/WYhMIaEG/YmS
HFIuCij7yam9/zcMRZE67V9MUHCf8KTGNU30UZjbo+IXuJY+aCxgCuJB/DcNrttcosQf9Xmsz3V9
BnHaonYSLxflrEkwApY2QkzXWKf6AIrI316TFd8YM6pM5GRxUEiqwJBCg4NM4cIYxXO4jUlugyBF
GgtdlJhxDpovua3JTtR8omNYaRooelrQtSGHT802cEx06OqsxfAfrCmXJYgm3kr+DI7c+yMm569+
xCtDcwo1yjF+atFFfKwa3YOcQKEtfz4j2PyNPMGkwjbSGnaylYnURGKtfPzJTI79tvyZnAmkBsCJ
KE2xDWDI2WCBcWCPMYmMWPmNKl0mYnjg9aQkiZB6g66GQ/3OGZLD80DkyqY76iL82Lbr6gGmw6Ml
hCLWBfEHf3LBJs5ld4g3oc9BA8yMnyrgADnfGxSoO0IQv5ohWZEY2xTIo/tD+gTn5Aq6SXi6V+z5
Z4p8ZvctDnOIP4wdFxiMyTgm0yqENkggMNFwstB/Vy7uCb662/5FscVo4hG6f2u4Eo7IyGYYTcDt
xJUgPBnSJ5097e6eRG8GdR4HK8Er/AzfE9CauAseTkL1qj+ivkFQIGALz20rcipsE7saBlvD8c9m
MEIJDwgY6+iUgFLALEEsR8G45A/UBMQrBMtQGBmARfWEPB/OJXyHRvqohGqDV07KMAOdJOQ4fyJ6
GJKwBmZtv0dcM+/hB6sW8YMx5bjrrsahp4d8ggh5ngQrWf9dGaFEpJkZIeQv3pd/ThTgD59PbqYS
Ybm7uxEMUwQE8ebLfJkhWWcmfgT1GBdZNO3s4lvJQzlctTDyMReun293mDkeEGXbuKxDZIKMsV1q
GP5JVsYsmLkS2MOsOzjt4SHuOtgnqXdOviZQoifzLuIgfk4ZzkTU9hBq/Ttuo2wnGHYhvcjRf6eV
IJOB/WjrDaxI8Qg/ExcxcYmVHq38xa8b5FSRD60kzqTop68HHKpovojX0plFZTExAe0tUcaUsTlL
IMNFi8bvYzzhTX+O1v83JxcpPHwXpnygHzlwYtZdKw9M9ycAt5zrLiVkAzrXXtmS5ObvmG/8Fr8v
LZ05kXXswETKYJf57xdTQ9QZUhKRQzQfopVoaSlAtXNAHYBCPVWHRH4dK1yRADOPVF8AXqHqFAEp
x+yOoYF2uT+8zWB1f8nevQAQGLJhtIKeI0EJIMX3jXP+AX9esQI2ytu/8ciERuDqZASk7SMgOjv0
0fgpzNjM0+2jJZQnpP3NCr4pbFXm0gI9WCTjHFdK9Di65Y9SF3/fAak7ifgUq4Va5eMNlXwwqhux
m4TWIVUCeSqa9PxdMUJAp3IBMkCAc4yAzqUiFvVN/1PIJ+mY3vnI6/Thgt0Y3yHmwHS0yEbY2e7P
nNUGeJU/HRkkIjQONDzEKuMuHNGR0/3sjmix9xEq0cXowYRtuqydqwC46mpIPhtDRtr4/oYSLB7q
pPuC61iUiSSBLf7U/WsZZiGihmSrPocWxsLU1mZ7cw1W0KFaCAWy29Bkxi2HWJcWbBz9iVC+b8Xq
MJXLTB/0IzMO6ExjcvtgrJD7snrO72dCWPeR4Bgiz/vClF7NnO4LWXFGHh/zuMYL+8rQfp7/HwT1
3I50k9skfQJhi/vesJH3MDNnmom8LP/nzkiX5oobVRhXgDlKU3LNianAXxjQ+tXBtQ5qMBaQHhG9
OEgMjlM68kajNUBafJrvqXeeNwdF8i2AajIya1xpbUCktUaEKlfFJWVE3itCCQT/1GTQIRHfSHuD
qTWe9UkV2hLf+GSTaeYT0FDnQZsHXpp9th1iTtDgE3NyaALlj24Gcy1kAaBjKR1gDhWspKzASZ+J
B1eaPsyCe4E5jWQXebfz6k1G0j/I0k26JsYOmvuHzSvv3n3Hrc5I6HDPoivCFgIBya8R3bkI218j
4eLnrtwETftNKO85Rh/xpEb5EhFxu94i3PYssGQfHXaJoODbk0P4+kEti/OD5EJb/LX0rRpBp3iI
sp8bXBwmiL8RQSP+BvhGREl0SzQ6XcJQGHHaNtbK4G1oIvksNyEoExtBdvDnWQvLe/A1NP797xor
bG7P8xU5eVJUWctbHt+VDPoW3raYgDHjEYO+/092LFzkS2Q1ox3nZRdoYXj8IUWHjfpGt4SnkR+E
Fymfqb3xdfCF4n7m0Mq9Ap+x6umodn9ioOjaV+EOQn0dqIwUyAhhpC1SJ/LXoXcmnI5X/4nmhVYi
g8gPrm3QoorVfccmJ6SP8p00InReMFo3HsFhP4lgdH0WPN2GxSwfYO879XfyiAWKdMcrSzgs0OCz
z9cDUGc1qLpoI11pof6N/vncFjZDV+0yahf2bfT4GLSe+zaucy549m1YAidgGekjfJmN0brO2g1l
0iu7EE6t95dh7K3hZhhwTn5RQ+/xKQv8pt5orw9pye4OGKRLhQ8r5QRAYlmlbX6acG2Asv51/EMt
jsttyC7KdqnP/S9RvCy/yjoawCTC9ZTCO7TSr7Rb+TUuAT1fJpNejr4OcSWJ1yZJxLE1CaBZRSQL
B94YIUo3RcCZxBQr686qfOLQG9QU1pP0a02LVxVwamm3v2DIKbgnoU3ofvd+qhpfF55TT4EGFm9u
Ax+scZtzyfsL0YYGtQEMzClIwEJBxhdnT+noMegMQimeaWx5CKgUXB0GQejA/U1YAUEDGwTpuhsr
fsuTdBtNNbKH8c282vIMfjE25Ui2QuUYqF/63L7+ALEBbgOkgiMdYwY57E2p/u/QEmxQO1UWLC2f
ZnAfbX8TwXQotGuqzMYZQZT7wAsXT5ZeCXbrIvS+eaBTjMVVnsj3mLxivqeledUPXOWnpjgxICV3
BJ2Z9l3XQDbYxz/svSH5KdJJRePNe0uUXpvoiJZBjt9RqYt/pbxG1JBECYb8RLwAXvO0k0GI2rhS
B+0xwyNr6ni6J/BPQAF1AoKCmgodw6i5BtmnjHFAb7gjevu9fsbbhryCAz9d+5MK71w60b/p2yWX
LkAYr/DLG5fsQ5N9LUeuh2UdbXLPbG6IKOLgaZVtwlqMFVjNFuzh96N//2oR8dI4IL9IhuV/UFoA
kq3PFZ6jyes0z0dHJyOYY8ihcNFgv+w3bwA1vXnr5P3sCRnYJ9NYYyuwpA+RQL+gfz147fuCBPGs
sJkg6kZgdMWBCh6R0mV1q1DTid4RG1TB1x3s9r9FKbjQdbN/5QUiJrtcxJFer768BYjeK5Sj7op6
4ABaikV4A5sm6LnescHQdDGxJ2fWRALt2ccREKVPYBb0CJXLcvLYPLfAL2H5fwVLAEvP9M+NmgL3
u8dFCMYf/P1YeueiiUewTrngkhfJ9ZzxyUIbZlV3Z9PITigmc+c62re3QY6AwwN2xuppTuxZBBME
rXKPEDZStag0Y3a6cI8wl97UmCN88iUdjZNHEXGzESy6qW7DyZqoyamGZdfG+0UKV/dfCped1hBb
BVoCyq1wUA6G+weNKlirnvnXRkKHzbEF/MtEwknWL3pDWUYPHTwLsFWgnmQMugeh45P2MAKNG5Jg
bGFLfaKnYbTCLM8yG0xrVjuOYFg/hQn4V8nUeeV3kSZQUPEmOzHrF/AFgKn7Pjz09lOUgFbhesTp
HMicZx+Sf5Si/G8zhvd96MuwxNBYCYlJAKlhBseq57AdagMLmnUE38y4hib0y8mHSwX9kBewYtvf
v8i8YvyDJkN16h+oJVYLDTqmfBpYlOhuMNkH6B+sVZvLAReXqAkWu2YwBboNSbocVDVxifYgnThY
pqBNkY8Zx+jgMHKu0aDdIyiwhyOOjUAxhPfPONnAB3AhyphVjEjdBYgtOGX0MnxbhSh1liltWeRl
dseoRoY4ASFXlOm1XQyB1dPWan4uiaegXiL3//85Xdk5yhohFqqvyZwjUTKE3A8QCyJNx9JCyzd7
+7Jhh2eRGBB2qmzecQKF4nWlx1rDxjPONpI8jn+fM8DYzbiVRdO5ubCxIG/dgpLzUedxfMLX0B1O
YuVdnGiGLdbjxDJ0iQJR9+8Nn/U1EomVyOdGe82iUgmX5tVcQzR07xfoRbPi3JAnAYEpdXflphPJ
LswYDQueGqt13i2RLEKsSBlTk6Zbc3onTv0Tm28U6C1uMwNRlK+c0FZk12CRyG/D6HDDcQfFYm8B
5w6dqgeIAkMuCmS7k10BpASwOv8brUEwQifhnQeyHhb6e4YRG3MDixY+B6gTGhh+mImQxj93vd9m
vlJj1guuG8r30FqgFiCv8ocv7ASlb8BfPlfx58/8eTG3D0JH7b1t8R679KL2OdRxXaOYGPgDu9Ln
qSMJv/DN5WMQ/7DkE0iajG4IjBQpw1xucCg3Z9nORhUdSCspTuSFyFJkQChBdSuFZ5sbFQgeMl25
ilAHg6b1oNLhMsM0ugqLCTXzIPigZD4ptLh47q8EjkSWFG3HT3crIiWyuEb0IoXkvIzl/DjkNzKL
QGLZnHTy6G7vNfGTPEzp9MWuPiHf3W1u9s3hvg3LH9w/6hwUyYs0GmV+HBhuT+zxXQz7mi8z90ep
E2Bbkpx78ungXpVkSYQaQ5hdLRUhkI2Z85UbbVB976UvlbVYlxwM4C/U1T9xjkAy+CwOmzuLBnsF
Q+50tmobfEA6I3nnxTLNh3WvC1hED6wrgl7OMUJSlUFFIEQubvvWc2iTIguHYT9kKytQyApFwE29
bgU/Tw/AV+74i+PfVOL8GN9QRLK3oVqnOkG/xpKjcz1oTJIIkZBMkTkmX0UlKLcBQXgmj/qASDK6
jO5ssLKiX0mVR3LObBHJyRZ0A+nkSQT8rcIWQONAQID5+UUry4mdJXP7bvGHPjYZarlIY999BT2U
FrxHDUvya4IIel9IIgF9ongYdbF5ZJQ3N9/d6pXhOO4iuACUIYSE2CeCUHseFSPmG8L0SIT2i42r
yZ9SCCXk2Or/zCmfhu6Ul2Ob1iCI+EE6+AK0wvdRDFDRJPQd3aGSBSULc0JnuPBtAAMa2tbeNnux
ol5Me+CguaflNV1yYh3sl8HIH/qts7iIeHB0ns7SJnPr4F17pGRjTnuyAubCxJJF+hB4kQdsreS5
m/h5EJMX5l5lbneVzZITFRVume2vO+0c0hUsAN7q9wNpK9TirE4A7gbTNRoaopEwHTBlCztkk3rw
cjCO882aZrTXFHjoPMS0nv/O37A7M3ajTileiefFhUcWNEgJ+ZGYR5JKkHNwKoYQH3YZJWuQG9q3
yucBZVm+WgctT2UXqUd5elxD7ZE8y0mUwjmWIY2HCbasWEvuaJHw6d5gC7tGKTYNWDHLf4AkZ5wz
VZK1sUCedHF7PWUe+v9Mi/9Kv4VI6sR28tqhmLFLenrUrbM/zoKoDBmNrUaGy4ww1fAZu77U35n2
PUd9CGxw/bDc0F31Z7fYOH2ApfJsrOCAkCG6Z6TDkDZYwfr94GPonL9jZ2R6x3DI4CGJPPLyRJ7y
C4fcY1RUvAuC8nN+xK+gRJf3WZdQnzQNzg4bPWb7lSBo6sfZLe4B7ZAEF4Jxl5+T6SnuDiLhXDLs
/wpnEDn2sJHf0L4Ve8onwYH78uIBHxOVOBJA/N570TDEP8w/y5FMDCDrgCbRwqlo4e5wWdKY8IBF
mOHJMJoJcmKJviN9dbDygIGupmN8wrdunZDxZ/T7gu7D6gW/XUO2lWgKZWiu6NbipsdmiL1aMPFm
hi4iymvZcew1Iyd0RcDP8by+g5xi7gZFSOghMJ+DjkfOz7JH713SlFBDbNFcx0ALYYaucnB3yTpV
YZ3SP93j2hLPbhWMU2kD1hInEWub7P0w8mRxjm+Y3blSlaPwOdPNAidSbQCJQCEzjAvbGwh2wp3k
n5Zx7v80xZfhgXBBgOu95fUB9KJp5HF+KDW73GDrRNWv/UZpXoAJzOmPmVsVttLbKB8uM63mAWEV
gihPWjgWaW5F3hkMU7u5nhUi5ZA9hqTNLRMViI1M9f5t0UR0qkwGzTEqDiHaOjxgM6QXNDX2Z5yg
BwBjKjZRVkPMn12QdDJ7YKSQGxm/AuTNaFp9Uy9kZy5moFJuYk2V7eorvFY+PZltGXDZkgEB/u5/
c3mOzCsLnr0va1/dByXjgIlYLygH0li9WfZ6ZkoI/sLuGD0yNOPBYPgEDe8ZEJSDkmNZAhmB+bwG
xeQUk0i5YDlGHIBJ3Jhgz/i8AaBeFHLSIx9y7xY25H888BWJ0TfwxhG4d4XJlv128GBFdwtOLgGz
RY3fUzhg815EJWvANnmg7brg5ziMjOsKCb2b/8UFYavcWfCrXKZEB+ixbJdGMSWqrmKASewXE8kK
5VaWG9Kh2BDq2Q9U4rMSgpL4hrmCH/OOPJK9yu+cW2lycfjvP1nmv6L58Xm6UW1Y1IUOpEhOcfpB
Ci1k7Ti9mY6rPyHoV2aQ6PStCPYXIVp9WvZamgv5y/1OrX22jmIzykODvyW8gtlH9cYgJD0/XUFK
nS7gwNgXrP6fl3be1LJTQddu7zTcgJfgeWMW3ku8GkDljqe88n/Zlbaue7dzkxo+0UpAMNCoUGOC
JQnvZTQYUc50enZU4uegCUMCKHFA0ZoRizEp4TYQcSJEJHn7fs9FsQzcCKsO6Wbc+xPpC4esk0ur
BH8HCwuR3+xBHpiQzkzuq0lRzy8fbmgr2fo6Dd29W3wmWNICKYncF/4Ll/h/N/5HNGkkEAXI+iFE
AlRRg2VFXPDVZDd2RJRJxh+iTKwu0bA7XY65DdOAkJCMTQGAgSWwmlA+T4i9Vuqnv9fpdfj7u32b
3h/EZV4j8hDbLrjgfglM3a/Ig94HFczOm2uAceSI/V+EWOp7juUdVg8frSk2XHjOpZDRxP2eNm8c
WrmZbCmJOyjgid/B4a65/cG12Bwiz/VR2CTcTHI448grxZxXXkOdnMY+tuqk8DQoixSx7BAHMUxF
hc0w1ezRDwmJM8cUpxM2V57WBnF76HD2FfrDEhbROUNo4OCrPO6uScD7IjXtV9H6OUc7ik9OIYcx
7YmaN3edzxTGrQOCpEjJd8OizcpTD0o9yJBEt6EYWO8bfdTBHHVh+AhpRT1tdV6UsTHU/jBTFU4X
lJnPJzM4ioeKwVgWnzGEBiaEmQ/8hQvl+XBGT0ZtyTKeTTz9HIPS65hgQDHxAzPHBa0XamfSNKbC
Bw/BgxayBuiR5rt15s+qkGsQl2MuJwzCI0ER+oUhbsCSe89AWuezzrW184FpaqzfoxuirW/oRDkq
JJQib9ycBkv3q8uTWdNdlACpzSlx5yQ20AZ4h58MJ/ngbLi4GDKPZ66flXG85R7ZE7BVrZjT/Btn
s+Tu48JzHk6EOGhY35Cxa1CleY/Ru7E6MJlOBBnnmUyfHLbRHicA0wK7Bk0YvuzOqVebhW7DQpfB
quIzg8Vjdp19rRP0LzZiNaMVG0atDjub0v0eyHnAHOv0U4VshzGVjTukOmqZ8ERCR6uwiRcNIQvh
BimRWFQZzGEYmDA6Jn6qdDl39miugre/dv2fNd32iCJqmKKFWPoluFJXsu4ooUCC4o7aT7R/2SOo
EE8X4XMTjD9FLKtjVT1HRxyWIrzr/Ym6XWjQ9haRoRaCpRuPYZvzExhySm4pvqmpOW2/36OOlVPp
c7a1nY/fjNTNqxFnVWKCsmMVAoR1c+dvZJjh++JDZ/rMKp0NG/dhGcJ3sgRyOz8y4gsIjaUufzzY
EQSVf/WH+bxoZ6u69PfLivD7EbActyjO1kDuA4ItZ+4bVOaswdQAOQstSswLUcwUmjRsx06Uw3oe
RvPuaDPnaKMsYshw+sBLtj9G9Z1onGMbRKW4E42Z55Ub+t8Ek5/YLMsPnwgfgSFGTgjZgkrtyabg
Y9UZ16WrX08pKSRafzr0J5PkGkbowhcDMqJEL7Ev+1j03dGLEEm0D0rZMR+ZnyJuAsxFEGGgFBFu
pMGMa++3cg3w7UluT5rkKnJka8+XvqB4EIeOePorzqQ41sFRawAQronxlbLisaFRDCstrFkzkeeW
HLHBkcQrq4QrhX2OyfnYihDUSA4nGmX0hr34VBFe5nBIkVj9RgdsHggFFRID0k6fgXNkiYobtXXV
V3AnnGj8Hg9vmFD/x9R5LTeOZdv2hwoRhAde4R0pk0pJmS8MpZQCAYKEt19/xyar+p4IRleXSiIJ
t81ac45Z/rv5GJBVBBeEub72cUX5S+tOFZ1WTg51TVKrbpLiduEE+/cKKfdT7eL9gyVa4QUD+Btj
ZV566nhRo2Oi4mZEUbJrgheOogs17gpGXLRIedwamOoQc0UQH97phF77MOdGWiKUOmAh3PjPyS1h
RtMsxyqjezr2lJaWK6gij4oeins9RiYrDwzlIfJp1AwTfiSvDIoms2rhvSul9OgJlxavFZcWotSf
9xUrovUKl31M14Y5E5bPBgSlgy8asGPucyzj1Jh8ygQzuxvcwVVwOvRVMCJFgATFneQQ5xfkTJQM
+FTOok2NEHVMETOnCcNxCUPW8aT4hs/PzHnncHGYAC3RV8uQWT4z/TF8USjBssnakuTbNH6WAYMX
n0S78mxxJVQyX9k1eVdcoTUqCtbUHZ0q029kn+U2NHVijVgQs55hLKe/wyJHbQMY6INDpwrbKSM3
YzHCVERyjG0+nSvWP6x84GT4xiT2lVhDAfU5sh7WK8oFcntCBSdXG844fOTgL6qRMn0GLYwdpTyA
aRvNjKd/1AQb3fpSfokvCOXoRhXCtvpIqwaQA9tPErZEZy3/ez/jJDoNQBeOEV5Y1TO5b9ADb0cP
WQ0jzPQHR2vu8OX6VMHdjupi+Texlx6X1YCU803myZK1iigX9lIIq2pwBIZJwcWA5ox3RZN6X/uE
lmce1kGg21jP4LzbNb+f0QKDccPfCmgNFAf1bqivxFmAAnMqMQh7IyJjWnkDN/wqrjwlJhOgCuAM
H64UuitM5pbzzHGoSlS9gU1DiMjJtr1CwJEepeHx7pYYC1TwcGHxU98tmw39UrHRE5EqXRm/KeVh
Bsjp81DyIgiSb/q3wYyODIBmZNoODyMT6eSHMdmR0AsYd/s8+cuTR8Qxih10P/WaPHNrWeJKojTi
SlJG0DDAoDplpheZv//qJpluuUloOqLByyWHpGUZ+MUYDU143YWTS2cSqNQ1OrsQpprVe4w37hTc
AKXPCpodHaQoBPeQTiPEl4MTQtKCz3feE+Pj7Jh1pvgZeVgtNE/Is8ZDp+/Lam9dMzhXxjG6XiMI
sw7Vo9p7fu5ZT2gh7VShCwOKVeQRE/o8cxMSu+axHmVHCVgwwC2Lqg6BdIlb3f9LlPUSYAZkk44G
ZxaQtsA8QTdpffpY2JE9/QWUyBmGneS8PjV8eTU2dr6HJI7p5lEbH+WBLLXDFamWFeAWqhknyyfw
Ok+vDfrwiQ0GDlEPxgWViAKuCGAhktkB8uuuZ+Fn/oKZZNBic9BFKZ1w6dxlNeklha5UAmep3JYN
ERLXJYBlzLKh8AwbOQHgDOJF3TIjIaaC9soSafXUF94egzvJk+zEYqlglBIVCYxIKkl1q4vICsYK
nA0itOyToyOeUdxvrUnYUjXjQ18+nMuHrTwchb+O3SP7RpQ/IyukwWOvgvUJzbr6ZdJ26cVLgwyp
AkIiujsY3r3X9hILEYEA0XwXrJyhS2D1Y4eLQPpfAxMeM7ZnbH+s1ZsGT8qQzEtECTlHn/N4o7J3
sFeKEAQRgdNLQn6VXaSqwLWbVKN8gCkyJPPQ3AVHihd8N9iK6EIpGICKF9hIVlgIpx1ZismqIpNq
ijUlGozMoursUIeSfVBGOL4w9oVtNF4jaeafuDxox/P+s5PioLJfIohZIuQneuoY60s/LUPr0P7B
/gkipgN/iLtd+vy6IM+gz29SefHxZq4mYwuTMKlW7swS043O9ITHhzyIgKSzjZ/2Ey7oRbgQ1Qk1
PEqS8IKULmVfSAQ0KGG2nLX3NGCzwvhUOiX6sjG2XL55zzwFc86H/lItoVmQYviXKwIxBsROSy9i
3XMrww2iDAgLLEXg8/gE4EYuOb2z8yWslKD2n75zEIzC5orDky0z14QtKYfLNTG/zse0kRykQ9sX
mwwOaQNQJzOmTSLfSGam4cx/mGTTw9iVX6nxQ/zqEHcsAaRpycvPHKdvDw8IVHBO3K1/+HK5hMsx
GqRwYvjdCRcQNyL6aspjSphexCP8wPZFIquRvGrzlbodZELi0aK8purszwuXT/fuGx/95JCmRPIP
IkJIpzdU0Rlm83+6M+KA7gFgMz4PTziUj9Q7RRwS0DUmQFdl6Gfzglet9pCp96D6ivAyBnwzTqTU
h7icOg99CiI99ClmaK0gQIguEo3YCbUDhWQopwZDa0aSg95TgvHRFfIZNJe3B0wLx+PBglBSUPnx
5gWvAmBflowYLNBtn6H0ml18gqbfxwjvgZijbUQZBrp35/Lc7fZ5c9g2+I2H6oXQsz4Gl4tMYDwD
So/KIZIHf8mwHV2/oPwXCABulH8b6TGRGjTOQDEFpo4IL6Gn6EObZ0MAEsa+0eYbUCgUomkBPbEk
rPKMuNBXXFC/aUfdEjJyy9treyotiP0dqgVnLsOVPjL5QKFuRDU8i1cNvYNj7dU+Wa/pNaOWSSET
oRtIYvDKq+lxLB2iCuEiR7lOcOb71mHwYXdPScLNR+4jbgMSqRiMQJlbtBbQUfbJxdkPsvDoqEOI
vGvw7SMbg4DOzEpyDQILWgR9gJpHT+CxkwROd5g+ZH/LFkCIdqrpQVtY8ne+UvjH/xNWe1WDs0cv
qWWrghA6Nt7GPKu3zCLz4qn63nQwERniI6jNJK5DHqFJaFqg7wUSEjo8tF2IJOwDKaSdoPTAkQNq
TloMNpgPmrlM7bzIZmd2b2mD8K+03pFoP9hcR1wsHalI8KpTjInS9+VlJBGBLi5N0ls/nV7u3Y+s
eBNlwDlscM1wL16dzhkNkSbe3friFKQDcpXq5kFqDiufKjQ05PKUQ0BnnGbCRPUNnzJlHQI7CVFg
SFiQovv8gizHRlBdorPq/Czowa7pR2/HBBpzsYjpVIQsj14EvWJ6EXD+f8qAg1CBRNL3ijAXOQJo
0z2ddpPOVEF1yC9U754yt1BW1UTSMe28ndN+NaRQqqx8yaH1Kh836ElkzTA4g41wVhzqE3mztt/g
dmA4UUE5/VuboG93L09UJ1GeYOQsH2lf4fKjIk8LD386o9fdtcxUlfPrDF3edW+jEEec9BfNgl4y
STPQQYS5vYhJphTKi0Ed87KhkwRByAnTBzUWgEd0OE/CWouILpWKFPfil7ow5FcimgThO9mBDVvv
/3OqlQtiGV/Bcu8jWuggNaBL4hy3gUQ0CRo5mPD0MREsLhH3Goq5614z9sV0aPQDJmDm28t4YL7l
c5Dr0ZqwYXOIAicxdwJzwEJwQjIbWKeglf0d+6xn/DQw0ZiUkXj6/IuxCta6/qV7cJzje8hzZYmQ
5/PNhECvHRMCagwK/AXjp0ilFi/WFriB4a9BZT2Th+yVk9fuROrJmaVKerKFk3wAlgKJ5MqSVAAM
eHg4qgXegKPj5TqGLKVkoahEtYFIs0aY1Qb9ETN6OIQcc4H8E2E4FShEhGR2YGFvwgY2LRvM2S9n
WtWidg18IX+ox0NP5/8XCwaLzUTp7t6QWp4AI8Ijgoa8eRi4+3SGOIMc+WgCr4rLv1xZafDsR5Yt
KoRVoWPyuM6cH6ZQrjP+xCtFAewjTKUqdJCgI6IKxTvulRijU/dTPh+U8VD8IH6FmJjzSnhaNuSo
x4ZTsqxJN0JpCLn+RUA7KEfsXgRiQXO7PMAQ9OKTKbxuQ7jItWuaGTOqhmVGTos+pXDI0v7I0qL6
2zcUmHh2QgN7ok4iUVhRz8hR2JMUlix5skGuoKJ16GWxkNGaNwyXWOXBKQISpi09zRn7IdJeqhQl
IhgQamY9BSrqD7emLDsNaPMqIU1xgWiXoJJ2DzVJwehSZgv6TDWjaQNOaxddDwMgNTu0bGFlwWYs
whDY1Gggwl3UI3YhbhF6jjYqXhDHT4hUcWpg6zDWUT0uVHpXb3nHtUgEA5HPdatXZamXkzv8Gd5O
hALKATtGVQtrarnIChnoYUCOYktcHgVyRrltR+hWUAzCcC6o12z5INPQOJgAYmQ0XFAVslB3pGfB
OgIfyZ96VH8lW/zVzGPMw/xcLGiK/DEP5ioeL5FOEr0e4TtBJk4CCTWSpgzgfGNKINEUPz4+rUSB
aQalQD2QS8Oibcxp1rO6Sos6seUfMP8Egc/IQAXyF6+lq+LKbxxc9CwoZ+HVtfCfYH7aPAYg5bZ8
YgWFsgYNEhCJzvk40vFF+nIbsGmpjSBbb1KG5J+znku7Re+IlLo4JpxBsshYvlPzBaXPEEatDnAb
baeqZ9MQV8jgHeBRqK/Rc03hBfNRz5TjaxsrLF+BXRF1aoYcROV/x2xNZhDx9g/5mEhzSg0FvXKE
owtfGynkXUZ6FnPyLObhOEfPkBirv7dWsXDBGXkFaurRj6lvkrAuRudHlUpXKOB6A1LDVfn/mDXS
ax0N+SDTcGyFdwGAjQmNxqY6/8Bo1m5XBw8ACk30UWSEFkJEVcjOANHROVJClZIDxk/CVSdsATab
Fhp0GBH7eOxjBphv8kxxUxFHg6FKG9FpOYBjB+LnAD/R1QEw59SPyuBT9CYDvo6xLtV0lU97FMgq
iYIXeu+IhfmOqJVWmmeZ3LP5vipJLSVDnW7o/N7la5h/XR1EwqitdqzVrE/lxXT/GfvhuLUrJkSJ
FsMfiluaJmS/1979OhGa0ISnsHFRmrLzCHkwxlmVJ35bhat/u+1xZYrbHkF3aOMklB16Hu3o4cin
8wEKCYAaOF0rmLSH4u+kRgzTx6iijYYCl2Ydu4qcwitRuURK4qJ0I3oENsPFI0X6nG1Vdlkzy3TM
RcByGHEwRp61qlVzxF8+tSvKm/eovQFYy0/5jYoeoU4lcob/LEM5kBJW/QOjZXD5id+HBFSmQEq2
bAQP9ogsPjoyIabYgmQ+tGEhTKkHBgFEgrviGQDBjuONlz9FguWJErdWPlLyoRALs5+SD2xEDbcC
uijQOVhl+pSiBKmrnIZ7ZWhHLN8vnFgn+6WghPME9KxUfN7Lmp/oBW2Y4UVyV4gEDEM6H7C8mX1K
gvdYCiKaMb3kP2kkdwgVA5IG0GpxbnnT3HCHN9632rzuz6zdCkzMlJxacOiP1n+gJRqZG1xKh6Lm
JnxT1EsozCOcpjhiPAaUhQvsIH85k/yYIeheEYH2T1vqgUq4QvXxDMGKlA68/bgThHt3MX7f/V9n
jdUFUjtIZBG2eMrez/X+TBMAhwmNsIczsA9iXiSX6ivpiOKM5JH1izENFEOO/OyAaNuhIGhQbXmj
gs6Zq/dG+ViVD6bywVFYVHpQ/ZN2FdPaoDuGqTQDqEbVC5QjEBjGV7idHopvFIN/rkjxzi/U3rF2
lXrIB2GIO/H3AulnL5l+TLVfDLCTiBFkvy37fAaHPQN8Ywi+1cwAjlMO21SAqREiJAp3x3SU0+bt
ijVOwvKaNTAgHL6lMTxw1u43AgAQSkm89YlUh1/2s8SWjiqM0Kk4Fw0mPSEdsTC1CdcZ/6SauwBa
XZOeEv+fi5VxXMhl+TiCOulA880DSIRLtZ9YFCBYL2DiO3DAgE34WKDpAHCnceCYsiCYkUZzq13Q
V9VqH+sKdaTzXqch6sFcFRgB4Kp1SrWFPTHfGTOPw6JLythyF7TlFEF64qTyZ+uzsPpfIxqqM1Vx
JOLM9sFpj92VIoH8qzGze9nkbphKAcF2lCRM6L++xb6Ed55hhfPYEc/jWETgqbFr4Eg6BvKezhtL
rTPKAz0eKI8bfLmMtZg870dj35wJDRQ6NrDPove9V/nj8nCZgpmiMXhd5vA6AdNNAeTI6uFWz2gj
nc8UxQxewqF2N3lRNhAzGqHC7+lTiVgItvvj7jkHMGtkRu/Q9It2B9XBtDfdPF/UpyhO8QdMmUyQ
oDwoUbE/BDA4xmfscDe+AZyPdgxqVr0QqnihrQfAOegi/wQ+lXZkemR2PF4C9Ld0a1VYMiGyv+n3
9SSyV6qNQO10wX1p3aBJyFCJ0ksx3qBwIGSRhMhgYt2mEcJ2KHh/TUzIc+TlN6MMPCOMMjsEF412
kJHhAsLmOsIO3Yneu606J07ZbQtAmYWTwUVSupQzQxzfSohF/ouI8xb35ybFlE/0xyf0Qex26Ckt
IYPyk+l9RU3OE/1rkRxyTdxlJnPiQMAwnSeKZuP3/brDiWAp9UrzFWzAThy+xeyhizPAwfBaRchJ
qtMQA6GreSxfFylq9jVSMwz4t9cReZmS7uiexiTbxKPEr3sm557PfcZ5yOGcZTdCynUFcMOl8CZW
ytbLLlXHh92faU2aNeFzIHxZtNf+1gyoOULYn8Q+5QX1UKKVYQPQwxC2RS4zTPDi7cmiiUGE3q+T
mVEL0ueEi0rJjyeCoGcCOaiKsJmzkg47jyuh/4D2AghxiqwvOvFmEz7me4liWHmzs+CDfieCjRwQ
dDOoayeKNg9nEjb+w1DQjyVX+K6XnthBYzQ2PegWdwVKr3i26QH8wTE2uf9MjTK0dckidcGR80jm
BhRCO9EJPZaymWyHmyGSMgR2SCRSTfa+x9Zey6LsQv0hJx694pYTknkixAC598SMe2cF4qf6gGux
Y/VspEuZQZ/SP2tWB6d9/qxBp1VC2q8sxEpgrwiITqGEroSYoEwF9kqJVZR4OnrhVwLOaFl51gIv
GyyZgH8WlXei9eTPoQLNUk1lRJp320TAeeKEst3GEIvMCZVcgGyzsf9F3J4wnPM6ha2B/6EYgu0S
/Lk7E/kAtfceBlJtw+4qkoYHWEDOxR+RTwOxPGIaCZH35tmDmjZ6DLuHWj8xrCj60IWL5nDHjUk/
0e1+YH2/OuOTidiSeMUyuKhB/OdCoJF71AmN9AtYb4BXAIuVwakMeh5K5gduuOlRRxrXBDBfbvWk
/xFcEEwyI/JZ7KBCaATT4fxbZ9MagPpBfYQ0GkvnPYsSQycWzzNJ8wvrQVengwncnS4hotwQD+ha
RJOOwUBYveslUmkPI9N4sEFQEvwYzKHmSpdAy/E2+YNKKcVhUCa5mQTKyQiHk2OnnH60V4EdGBtd
7nheYrlNOmg8UNIu+5gVzk2KpTDqsM6ZDtUDhhvFx9bNcXCEKMAj/ggVcWTDZVGpuAt6626J8zYY
w+B2qs7pWIX0W1X6rU1MvxWgK63nifVpSmvzWU0lWaAplBko1aFmANMPzh+6s3S4wgqIw+22nSku
8QB8LOSNmwi4PBwgr1S5/nUOAZ41jgc8PfqJ6+Fx74Ehut9793toPAwZZg+os9hvTwLHCAGEtvNJ
Y2slJJflTXKp4ftBRgmn9FzFVBD3Q3wEHawLxw9uU1K78tXTYU+03p/mUVIc3C/uBVslEFPBoa7b
w5Kx8rKi8zMB2f+Got6ZcjWNChDXVKmofdSCmHj5s6Zse4sfK5PVQOQ0YWWkomH1I7qN4tKG1UHg
vbsP4A/mt0NZixI6Fc5blDWEAWOAgeUA23nFs2rrwnnQA3vG83IJqlxUvXbe/LJml37fWCm1L7Ug
cSa++uy/qHTw6hFR+NvCMgyWnrdx99O9z9Huul2O4INzBQgaVQk0PeQ5d7cjXke0oGcPY2jdREse
Dxj57YBJRxXmCItm8RJXWJJTyisVNPi4uQVj/lSFhupKvgiSQmovGtrEGI3LTdG77KkWDUDfbkW5
EXINOT+NYM7gRzuKVgbFM4u7ogFyH5cbG3RHY1JEtmBQz3NWXOqk5CCvDag8lSl7dWpPpfOhGg6X
VFhTcNRWa6Qpz7IaQGxDfDQtYnrNERKIo8uhhSnCndpoDmwXaY52Glm5BI/FzX73B0Q6kg9UFx1t
5bD7ewKhGO/qONfjZY4VOoY4S28WU40lG8mZKHgIXOfBCPHxHN/+TQXFvXMCsTMKls6mC1oluRYC
VzimVQLvDgQiMIdOVCfPnytgZArU6CfxA9E0ieof03OXDKYLpgcwDwEZVuvrsy8x8ICByl2q0QHO
zRNDKBA5ejj/GYeMEq2HU3s2DGBgnzeHLXRFlFcD9W+W7DZrF7qn4bKGGhKQAJ4iky6lKDCj9C6I
Fz5x3iBC345fXkXRRhTCIKrFx2o/v1kE6TzMaa/FEtkBtKKlSLhvg15x8M02D23zcCKGrj1gLTII
09t8c0Nh6f80HAUi/Sv6oc2V9r8sAG4lYnMHRYpINgLTtBHF0FMT95ck3J74sYCArDv4FMKPmYNQ
RJ+n+hU51yhM1kMn0+XMAOzQYx4tYY7ZVmg1xCV4+RLSmUbRVKG+KrzPT/IqzWuyY8BUKaoldPc1
b/2in60eaDHPY1xd4nEOpcsjzGzD+LneZK7M2OgXmlsXe9RYNZF8RMc3JFgHqR3NkgWW2Nr0a32W
+VUkn2saaAl2w5oMBFfbYu3MqjQh3096AE0ySv6RZLtPeib0O8QL2+PmvhukmxnvV0pUfaStqFHF
HDgZzxQXrAQmBGZKpT6on7aFIiiCDN/1UVslWy6cjdr8gQXhcrhQjbRpGhH9K/Jjh+bh3B7sEykr
YV0jpg9AxFMuuuw4DkqCHr6v1mtpD2GvqPyVkcBBM27hWUT0xZ0INysXKUA1ljviNG5y7FEHPIua
pAMiRTlCcFl2rB96X1t92LjTGHa0XNCynlzWGaD6M22LVlxwfG1OyQZLTeRPUowBl6uyBrmGBCKO
fq0ITI/U+wbn1v2XsnsV8JduDUb7x3aLhdyVSGhj2OMfGpCLLoKhb93ejxHfdjQUY4LwwEfw/iam
QYbZ3i82v2fE8O4/2H1jNcQT2Oj+ZfM5b/PVX18vlouboYF9Cqi+fgA0dNoRNVi59euIYQ7BcBVw
wLTocvH2HC9X8PIx4t3YwCOjiEbRS7kH55rkk0zJMgtRW/0KM52PJf6vcxZiTlboNfTQNDkB8lmL
EuKnTgzMNbxA9YIKdE4GZDVMCydPdv31ndaKAX79huq5nvYDBR73+Gkm2Gu6Op2l5GxFGuPlHi0E
InCS3gq2EfGSiOwnPVW2RwTOGrre2Yzw61CD4Wxd2fMhzdrtZ2xDEWXRuyK4v5APhVydRSh6aJNQ
kg5LiGg5MTZmanLvPZEEnDMh439wCKiwnAtX+rnEIYe4GRIFYKDFEz/FvVe8GCviOvH7xPQOuBKA
3Ahns4VKTBFJyxvgyOd8SzUYgj2MZU8BK114jHt3nO5MxnzlX7eQlF27J7fga8r3OzPC6UYqk+Ko
IkEXmhvLaPY7Fjk1mA9vKu6rgzeO+5Ly3gcdKcQmfFs6Uui6weus9BlJe6a9BKYZZ5LwWH/QbOMd
ttlDCs4qfHNJjAzAAWHgpq5MMiXvd8mwLhKASreLyrScYHNstwNBybt2jw2fz6DxRWQHjS/IXvgV
80tQvyiBYUZv5GgvMNnQlpN9k2wJQ8gZ3iuV3jJW4QLIgve/vqNLt0ixRTEFfDqToeIR+Er+JI8K
D5xKaUBcOmQX2YB5IjSfdjkr1IAXp4B34BjownEMHPb9+5wKwZpStoNMbHo8Zv/U41xVWqczYL2J
RfP2Qmrw6ZGF0/VF+t5eu0Nz4OrkWGuua38dBsWmg9rt4dGZ7+Xjwm7W56mEB0oQFU8Dj+Cd7HGi
OPtUcBTJvUt8T3qFlBpxhY74MnLRLOyxZmzu+n7Jw3YBdUveAfC41FnfwRwn9rbnnv1nqnbbcW6g
zmxdqjSOk/+EF2CS5gRIf98cU3IcTTjVLrT+4/SEFqw7phf8Wvx6AYuN9jmiFOQ2iCFskYtAzh86
JWS6RI0gAMNP0VwcHkpRekYCtfFQwB/8T9eDtAdxLJ4NZJzkv9RR8ZceqJFcm6RshHzoiET3uc1F
CMqQ5pa/GcnwVteZfCSYMSUn84JhgJDGK0p+t8HkA5DMM2n9Ty7lbuMFhewZPDlyefw5ZES6DEmM
RxgomX8zs91TqCbydmA8zYqPV/rBwlTYV98gzMHqbjQZWWG9A2tb6Dsj6ejpDQCb25O1VvWJsT/F
ryoJScCHtEvUsiBaCfNM0pXgaLEdb3SxIz//uAeyNpYQrFR//9fhMU3kT675OINBaURxR49tEppR
5M1CAyEAGleKEplxALhSLgg8AwQE+VtBWf8cpOcRqqOjvpzCe8oOm2tqKMrtlxZSOpGi3O2U5Csr
B+PonAggJEdqgSQNiZRFkt1kE3T61lmNfW/suznW/fAfI5eUJpft0Q0JqqAAuKPY5g8gmLNJRulN
nblkoZXpz8+S0ADSj5HGoGUxDiSfLgpgW5V47lh5RE/NquJzoL6MPFN1kNmt7W80s+inuhw2lvgn
aJA3ViBH+nvKm2WIiMflCXE2aTM3iN5ldrVH/m9f+o/d2w7EmylaGsojWEpWidCDSD2lvYPWRUOJ
GqITaygDPtyFehTW7zwNKpnGTf3dvBV/6fTYzyC+UIsPUb6GiPdmSQgA+zJsaf/JQb4nhnQBscH9
v/MHckkhR+LuDRGiE+PKmwkZt/bCF0Xkh/DMWt7tHbKvDjNsuo4x0EaNUwBqNYfVsTkmjhVK9W5I
jXKIULtdG35XR5dHSYPk4mO02t+0nOrLM/Kz3dcFjVHZOl3awLelJzv+vZ9Nsi85SazR5N/bGp9I
/CpgDu3floQgb8xQ322Pa8Jpvq0hbKH5mW41I6xyYHACpmsAcMrhPeZkw+bcRzuW64lEk2Rz6VDI
28NKaXak4cEIDCFlXoN1FVOUSSYAuxsqijSjSVWsKbYK7w1uJnzVOa59wktZGTzQVuMTYuUL8R6n
c1xCMl1JpEQCShtqIzJrEDGQPJso93BELU/dLtTXSH7qAO3EK6IMYpXo3BPXyGqAMD4hgGZix4f5
AyJhyxTLYH4zqgFlAs81M+C+4p6geFJXEcWT379nLMEDlEUfcgTKFaj5V9CALj3ywI406oro/7la
N9EPFR4Y1Rp8MNYcL6ADhT4npWs3jdGEMKWMvCsr1wqzqJA+nSgt2QQu+qh11qPPmkV33rml0dB9
svZgqSEI8ZKwv6AfItLx3AX5K38oE6X4ZJUJIdM/1zKaaVLErG+Y4pZgkAKokh1p9/vLtwHZ1XIh
5y1UklwWhgz0nAlsSxZ6oU7YllTWDIlkUjVKruDz8KzbxNLiOUnxMekjhQz34ihPG/oSEtRcs2Dk
TghkWLd4JeaUWv5tiSVyyieMYY5JLoGSSUpWqdn5QIGo3dxUJN6BqyCe0EjVJb2YOBtTzOTNi/m+
NQ90O5UwgGfwhFCpfr180zS3flt7IavJfTKNQEb4jKEE0PVMvU8zWp7f8PJNWsgB14HsoMpZw93i
d58rlqJB4CJReyGEAimGAMsAZfiN6gsm2fS56ilqIZxOy4Dul1wWF331A0mOmB1V7m1GYfvHvcax
26JRRpUqzgsnBYWW36mkEvospVniKuxjfPiTrBnPiCUDgL1pfaI2hNHBnamk8bA8oTTDtsQRoY+3
31BCbjKeS3HxjRsejW+4AVhA1ImDm3UJ/3X3JB2DinQ20mkr3/pZgWHk3inR7XMrnMizpGwiftS9
zyiQNPyo9NaJAGnjoU/4XlQSXTBuHbxVKiGruz5pvweRwilkmlc54z8TDkdlH8HnXaVmR9ZCJd18
ofY/2iSlobj2Thk9PQSmQutWsK/wSOcjQo2pC3POy9Kiwo/bow9Vvr4+bueAU9Cf3FPWDKFxS+xD
s8qdOycpX4NlLQYgzkreZ6Xm60Txohelu/ok1/v1ydz9zb+J95uf+EXgTmQE8iANn1A/wcix2ibx
sMqEeqvz2Kqpn3hKa6hxtdgG5Cx16ocL5neweUAloeFZPMlYvsHbALfpv+HQ4drb6PuyJK0PG9mb
9kEH9UV41+7Q7Q5iFS9qpdsG9RLia1DdCL0bx00rxXDwY1F349mfvDMlDCISb8YGWItHdt+Gq9pB
0ybnp4Xld05FzR1nnGRwxNBGRbLy895IlVF04hwGAk44sxDJt/gO6LnQ8qEFWzA1eUjV8ykm2Fve
uXSQSOAZqMGoPhDvzm9tX/ojWw6Gk3Fx4qEM2qdRTaE/Fv6JokYrOnwYI6hnnilpAvNW4HOQE2lW
LsrZApdieuwFNno1knaHhZ9UPXqtDnzU3ZuoGuRwvkKkHracEkGwIomAwvB/eAQjc7hF0SJ4grpS
zjjjAcfS/qXtFGHctb0jJhk1pvNEV3iiFyrGR7GcgMSnq4+vbFkJ0KuJpQ7YtJ6/z1jzfvUGVhFv
uN0eYBhQ1/HITBg4n6lVoHnSry49jPwa2y+IewH/0ROiQVYzjQYaZg0QdjfNL4OxgWAHxlnQm0Ba
6bJGshHl7OhJgwb4hOgywesi/WDTh52JfSC7/LPhmD/uDzW4mju3FLXBXSWJ3WZ7qBpRybxQJFH2
m5adtnSaqA0j48DPjYxD0gVZo6hSq8mOVjb+5Sq0oU69Dh9Im8yLe3mjH15QMBeCHNQ4IOBvNENp
l+70RP0CnIAEu5QDRL0jwYi0TzihOghg2N2sLRbYWjCaiTMMtuY30lS6YAZBzBREFHcBRu0hpGWo
oQRwF35ynxuXcFMyBMuMmzhrH61rQhjnKzGVJuA6BSx9eEEEz/lB/CAn8zUlzoK5heGVCSrvgqIL
hsp9RQk5kD/Ew00lRc5sA/pTjBq+49TEuMHzD+MJNeTG2DmEF+BETK3niEKCRSgdkylbSgziJlju
hFoCG20ElOgT2duywOCnICRjkFkka5SRiYyT6YtUVuTZqMEZMgjdANgIcpN7YqS0g/yUKfP7SJ6M
QHg5ICjZ4RCDzJxmCM6qz81FpY9fBeZ1m1ebNRhuUEcgmyp04CXNXxmADA3v7qFiz4sDneTUW9GC
79lePIoDVUBxwq4QtweczHa376y4YpXgUDZgJ8XvcQfpUuVcKciCjnYYkaQfZ94KgMJtL7CM4Xwz
A5sjOb8eEy7Hf1eaIja917opd2OxWjw7D4cNPVpAaRvgNTkiGxJIVMB3BIVqh3CSYE/RjcvK/KNB
kAuxI2HGPYJubPdbu4euO528+niA5CD/CLZHhXWmIlYe1yUgoHP6xY8YiGN1xLQGSpxysre1YACY
Ssrs1Vj3cKSBSJ+/cxDYlF+d42/mXu0Cbp+s61DhdD+0GwviBx6KTqfj4E3Ibkyk6SF+QGzPHKnF
usF2mP6VIVsKB0wsiXiwwRzjpzrsuV13pze0tEzHzNLLQ1H+IO8IDTO3AJOGuHqX2eOmgCbA3GyD
RtECLiBks+F9+WR2qCsGOk9b0DcnbecoRUwlhvXcyO3J3ZusTxi535B9G9uvXUiy1LxzAWVFlyEt
ftCvZNuEYZ0KNaD6H8jlJLSaRAbVAcFB0BPYTF2lZ5G8wu6oFrkrRwq/R7eURDOd/hYLqCFDGBfo
XN4MY88shexRYTxjRRqcEZGYFM/YRgkp5T5Ewc0plb03tGqQCHAj42fCDDr+qtZn9srhWBzYdTLc
o5pjx3uNBtawZdK+G61gDNWl4wAAsHbcPYG9/TSrkOhwyq264SGlo9qJW6uiFvSKlAgWGf0N5zwQ
SxUZRgRxYGCXTu2DVRt5rr4ZZhJ+nJu5ftsATk+kWjtbiF2adTd2aQoffe9T9dhpgjGzYVzYg5i5
Hg8b9GbAbdJeOu2RVDbPWjAO0XgMP5B4kYEBk0qO5iFyUbbOdCMCx2Fnw6YZoxEG1Qrq/5Xs1Ze/
rOcnPENmYFxxCfpy7be5V+S8iYiOoCgGL6GcBbcB9mJDe4vLi2fm5uPmu/HFRo/Nwg1VtXaxhOT5
5a6LKnR/oHEKugNu7k2wrAT0aFwqRLvjB87X1g45pDtF+/RMg8bIkREExdd4IRSrZkvB+/rL1aej
06AxpvZ5K3xJyRvXfaXQeIDGXS9Qh1OKbBT2qgTiztzHGwJ6DLJ098TmRxTSpStxWoL8VUXOwvoq
FIBiHE0aEYbCmojYB/AJ+1Ci6mqoLjUANtfBuyALE7KCreESGy9g+9HacYIg9z8C3ENnTiLaFlN8
WVhCxsuNJsG1RSu2LkIrpoEN89mF2eEB6ZoiJSeYJWOyejYKM91X4RRSvYCWdPtyKKHbX+go7zQN
KFw9UltFND9IEpj29DBq+qzYOZVgdeggQp1aXFdxjin8AYPlLBV2NK59Ul1TgkTZMc4EaDpFvCV5
u8+3QwtJcHsAxe90tM6ItdlXr32ZlUSIgpNj5HI75mCiZHVx1cbsscQfO92eBFaussPWcHJF0QUC
gXh8cqrO/LSIKTMWQ2KytwAvbaTnM1NTCsSdx29/lfcgVfXTnsUZZS7dR35HY+5+1PbirdQt3ef/
mfrxjOc/L2zZWZqdGA1SW4kd+txSjMlt9T5RenYVThSPtgc9jzN0ep45/EzenUqRA4Ak1BLrl0HS
sw8P3TSDRqzh/PWrWaPCjCs5IQRIIwMjPEGt7/DfRGBhqTVKcPCtaPZ2qH2IDfUJ60m49PABmiYs
tYCTfId/naCwvNuFYIgsrhpSV82RwPvbNYVKCmLU71FH7Ifd/le/HbT6QRvFnY5wUMO0TXiw8EyO
GFvYe0sfxPn2rDTauEBBkNRzig0xJtH03MX23mC7xx6WjY6ofsL/41tIQTGGJ/gWx/2I02pPOF/I
fq/E4x/NeBLO7DlZS5A4fyYiJ9lcSjn0YBhCWDmswVvOeMI+9MJX8dBR4UrYItozj3fB7aeR4chj
YKMAUPKkY+zi5ZY8uJ+SFnB0XMCsPgdXelfoJLronFWCxXYfuCQsov6b+btyiA28dZIIdZ1o3x8D
hoEbDaLHPUe1lYVj0Phnt5ViFA88XMiWTSJsqPCJcpOGtvEq8AyUJhTD12HuOqFJiYHCnyzugJrq
BKS2FVd4vH5OLEXIJXRdspsBufnSK2EPwE3hwam/iRehI8VVsxYRXlKYVP8ZsfmuFZgPvqjJiXMY
n+fgGvFh4wJ39nqhZBfWLH0ZjvFPi/sMnReuJU2QoU5yuCXm3jIilBifIZ8mT/SOhGRFNObQQcge
OIN7pb2gBumRbEhfiEYdmms2a585yHXlPhlAIVbed8G1df1bNNXmvvkd5Qg6sYG4wyh/U7zhNqAJ
rvHYgfRnXQzyz+GGbXbidjX6qAFUbIuEKRBROTUIGhIClWdo7r3FfGILCABC9F6xwDPIRTQIF8zt
xHzGFzhIaOfw3J/TYki/vxGvMxuzVhbi9RhFb9TugmRrg7WnKhEq0IqX6EQG5w9iBV2ylHVu6HgF
jWUmiPf/H1Nn2tymtm7rP2SqQLT6St+os+K0X6g4dmgkECBa/fr7TJS9zq2jWrsqx7EdCZhvM8Yz
tpukwOKPOLPZSScJ0R+AGYgoJBZ9RbmE6p7XEzeT33YW1lisChtgIBT6TJ6F6A124DpENbYiEMRF
wtR8RxvX56Zd7hG9o1lTOOv3OaKoCJvaKmaCrYE2i9GrJAWvq8bqYvnSFNMBSQn49a4U+PWxZOPh
vYavnPZgZ57CePy3XFRcGEysgJ69zNJVs2ZZAki2QWSN+il4YskYL7PH0lXnZluEvttQyyWOdQwf
GcHS9pLaF7jUwk5jEQ9ns6OA2zjz0Gj3Kme8vOfE6uNdeturv+YyfhkL47LMNZV2llRkvneCEYpD
f9yI/N+nPX/56msIizDiXyITrhmhNzKjND+bhX+CvwHZGRzDmgrXBY8O8BN1HfQM0EYvVmts5FTj
B2x+p7fgHabayZjddxTWdk+Cm4gnZagGe1XUutXhR7cN+m1Qv+kIobPg/uC6B5YeIiaXUXTnQRqn
okxE9ANVTaTTth1xxM47+5ffG4ciPRyZxroVxcyxaMGL2/OvDlsMS9Po8QkfGSlEeosqpAnrUbkh
Jos9zCbe9HGpvgGH3va7G1jSC2UTKpOw6EPiUyBFZs7LozAviqQIYeHv+UOX3SokjnHNRp6CO+Iq
Yi+NIJtD/PwIISvCyO7AYMB0Z0TWkEAKSk7ZUhwHtwObyDOCC4iUixB2UbHnFQsu3E5+Sj72D6Ts
A+s2JGm1e9yjqsqgkfjweAWRET09vHcwGjIYU7BhPgHNQDJEs6lH/vutCC85aRB359GEkhaqiRAw
PacWCJiWr0iScNVZKzwGzgYJ72xOvCvCOT6WAiOwI8Ye+Lm4uKGEzUI89MTM6dc3ixM1w6fqbzZ+
t/VvwM6c6xESg4AxCNn19QhXozb22StxxWDv5eaE3hiUpGD60uZcDIjYHqgQRi0zC7fMR5jg16eh
2F8fSVrB1kVytbWPe5RkrMFl4JMTpHbV9aEsbdzN7N6xL5BGL8d6uSNiOd1vxDryrrpK7T4/fplY
ThtVByFJqFW2A+heFzvQiPOeAUmwVPt7tS++wLh8iLpA2PAstz9rfTRXIWqMGLWMZu6fGUuZYg9b
LNJkGNrGPcAdduBpB7fVerDQ9s1v7cc/E8UOU5nM7A16pelkPyilCGvGqP+gZRAOLOQf4wPnAWR5
99a6JWIFHvHgF8jTw/4hMkgxABME4FXHqiF9MkTo0x47Nbm+8pXcbOM1gPL62F/+bFxz5dfr4uNy
2m2Ixjq8VTsC01pV5JzyThAd1b+2oIVf0TAhYOLZXeme8eNfrUUHh36KWBuLhEmx5R15eHOuYKIQ
gmkHa85q7BvaUIMQ/D9XnPXdOvL9iPZ6kdWqM+sCDgjUTYm83eSGOwi1p4OZjjcnQFTDZQF3EWmH
Q7oZbmbSFN9sgm7CHmzlI9q9NGoza9sN38TmQH6slIJedep2n/McIPwmhRnHVn9rRmYao4k18dtm
GW0JOh8UugHgxgZeNJkAUbrP232f4l0UU0Gi/RYxJqR7T8VUwIeFwi3/48ERdxSijr/MCHQzMljx
p4iqAFjmhBuKlSldPoxENJh82/80mMwXLTpfNDNMbNg/RlhTZkvkORCLwSYVwCMrMFc5bgC4UrKI
BTp1HWjNkDeYboI4gadvsT1pLH3hUO9Up+ojQJBE1GCtJOueL7idpACiOF+CmXZ1x8GBwxpHnOtT
voWSygrx62Aa1+Pr4x0MES2EDtiLBv8sraUjgfYTWk6EIGvRqhDDRPHVi/JzJjQpYB+vJyNzdf3V
m/zt/s5I+gvaHKoE+A+ssLHF/OFxrq9P9I57FL3Bwgh1B7GWGEfCnlzOmMmfRJFo75DeUHmkPHv9
F+U+q9WsMvTz94eX0qysYVHuAzoNe0uyhw2l/0WdtOVS1pveqQ4TQtR/6RpkazyjTRQGsrJPl5j5
EyKY1u9SlHQ4wAJYKRrFqgJGmHLCNR8MFF0Vvz4Rc19Aa2S6G70xD8X08EZgCzqqHEEESX48ohke
NCEPaTkDDBnRQ16CYYoUTSB2cvTfwtkAm0ebgx6dtCVgJGDmbZbHNc5LNeyZAbDFu/lsDblaeSFb
Yg3Vc4D+PGX/o0bQsPHmc67TpdMuFBGlLhmvfIIuPgNBCLF8VP+5ztoiIPmc9ej2jyLFAL0vauyT
E0I2CllnNUqN+7+8dkh0aBdQsKBBLIR499eNjIPdeCFrHZZkApoOmEXuTga1hti16HNyfQPqmfLZ
pXYJ/4BsACbMhHS4X0i625Hhi7xshPp0HPRjPxz/fkHtdvuC8I7oxzu61TVCgeAslNkEZ2X+AzCA
udPm3UJgZo94Xfg64VhKQyjtILahtmcoucGJ/YW54fJKsuB+a0DDIkZc7L3Ea91+MKxsueta1NMR
ChutThjLgfBm8QSMqN+l/e5Bib8kHa8swfNNiJ4IwQEQRSYxMILwkQmdH+T8a05YItk3Pqo1hCHo
PVBbAC7ZoivK9sVFxA8Ol5182ZEIMrDgQkXtLt0+uwprsEy0WRWPeNAquHvBTTyWb6xhjs4ILoDR
tCqsDt3rJRVuWbAH2CIQZ3Evs6yHQO9h3paLFe/f0VR7eetXLrJLHKgoE03QMiDMbiETKJR5Em7I
o4RBoAlQW8bcCWyOhKacOoRk2Mto71Cu0dKR++UJYQnOyE/GKFxeIFto1wyexS2U2ZgAg0fuvJjK
dpHaUusdPUH1PJIE+BVUozSCarT2DGUv39iauD/SXxA9eWIytm36GHR/yVHKao/tRhftQHYKxs+0
Yn4QAjWrb328+z8xCpOBhd7VwFapKu0ypMzg5E2MGN1M8GJ92//KzrOLso3z/ReRVf6NsoZvB1sW
ZJDk8VLo7bHhyRcEdlGmhE0alD/LR/IYY+saGTkBOXFOBvZ2V5r76letR3kbt3t2Xa//maYfPWth
26IxHkJWVAt9TXMsJZ6cSILUFbarGz6xC73sjWS3llSnT8kqEQq8kKxSBGDzyGAJIKKd/mVd42P4
C+VLaEyd/jPlAZ65MIzYkHGWQcYKMlZ+9J2d/z0wsGswMm/EzExu/wEG+842vkxb+6XRLmVlGKyd
rozza/cRGaq/wcJfhHUT3fDw53G6gHtIrkcSc0meKvLYgiKDl4gV/yhQgedI7Q88dtKGhLYd8hjD
Jd/iSaeh04P6yQgkZ5MLZ8Clo6zLaEd/6gE/su2ACSJz2Oka56fWFI+EW5PoQ6whbRSPDBkJtupO
/GZoCoS6sekE3HZ7EUrrpUnKEWETwQZTjxPWQ6O+bEFS+9dVoH4Rz87qlUenNu3L8UAAmDIcLKgy
0DP0PYY8XTwyQW2pjLeWpM6S/Z4IA9IitrRU13Dvz81RLWyWR1jHySXVNLzX5Lps0AlJEUvF3gys
r2wMn3oZ/QtrXZKhDKy0pDanrgnYZoQK4FsDTYm/4XWeBh80jcqm9IbuX+wL2GCo7C4LdlrxPCUa
3w6KRRlNZYQgkdOaXf8gE2JBUc4VeztUpohQHHFHtbT2QkhZLN6PFtGCWD12wElUTwXLrPlKH+Bb
pXOL73c4yWf5vitkIfXUtoduNz4O6uMgO6+4+1wej2aRQHZZKphC4QVlArsoEkPgK4kUMfRAuh3q
iFBW+zc2f7Q3GFuucH8mRz5YVahdSdA6sPXtQPAUxMuvwoErjK6OScqxUtg4/ctbQIQ4awjoz1Ql
PWQA0XHOwGrxvnnYxzDH3HUiH6Jq2lWk1wS3CLEZyjeGTVzXiuaXrDGYuvNMZjK3jqcyeiQGFv+b
UP0kZZVBlberrzHmVyjhuiwo4SjyDEso8jwQIGLKBuEfdfd5xvRzfqKdPymviFQgFyxu+Z0Qu4xv
d82Nuu+tFJIhCM/g/8Cam5+wu9C36LQf7LrOWFKZ4RgdwfLuFeUasAp2Lw361litE0QrXWiUu92z
TEFjQpmyXX71m3iQYs9DRcmADb8u84qfxMY2lD6LzclQvNERozN8ki/QGWLdQWeIWEXdzSamykRR
45E8hm3YVODcAqa3rWAQZzwX/EfmE/7EynVhCScKeZIBKc8LFOUU8NDZMKxuBN1dtTyylXCCGRjz
R1KUWaUK8fYFqazgZz6vayYI/z3lhMMJ5hlqttQhql79NtFmVMKhLcANsbJGIeR2DAENBiRrh88g
v2JicowiqdWI8V4rBQFlCFUJWIQGzWWQcfj5PeMjmChyADqb/VWSmZFUJct2n5JxwfjQ+vKcZtK2
b+9md88MImUE+crL0CQZQMgwhLinTQBBkIA2CIIoP0w2yDvWNaiNF/TI3Hc6GxhSn66TCGh/SOGi
gg+Cc/JX9/4w60duxE4E6BNvXuq17ou+MRVDs5rBUfF8Scllk1ggCQyBQWPBjVU3wnt5+Vr/YOGj
jl8KpMjAbVhxsO0ziWYQN2WhgGmDYOoof/YfvHc9pKHq3MAB39U6rA5Bt0eT1CF8PW25G/b3dA8Z
lEn+hh6D8cbpRcvNuhrUanAi6fzpN6awsOJAJvXQwix881M8rKAZkEeseLJPhTZfxQftynkIkPKe
h9cvNMPCW4oVln8MzjyGWKQcWGz4PB3/miJYfDhUzywShdOVtUeoAnPujtyUrfwmGZFVJXfvA9tl
ofxuQ5aXcOdm6qpERemBKi0Vhm4iAFxtEa/SCbXRb8iP3NLj+ygNRojj++a2k1OeAW6bpN4XFazl
JLwUT5BrHj/OVRpWBhanOCc/FHpMs2dwXKGnJvODpkf3J/dFuXTVYvW8I/U7HV2E/Zh4ps3PVspt
1+Bs4240CIsWxgJiKns7FKyBl8LaNvc5UwfnDHtPckacE1vZsUv/QsR2cNu/9atxasOJ/N1kIc8a
/5b7aF3Q7/CwSxUP1AggcwUfb+MNoUlxTkvK8yyoAUhSz7fIZm2TX5mAGgaciNNe9G07VPeBX3aj
2QuMEDKRiQYDwgRa/lex+WqoIugd2Bl7dB5SuB++yFPCgDPX/Zdysm5tOvO3H7ab2y/bru02y8T6
8QwmEis1Mj9WNZcAVeKGBONI37oXbJB4rVbAHKA4rm2UbKl5ZCLLLQfQLqZrRDIPRJ4BjwRHscLJ
go5EHGM6lNgVZdXxXVZiWU7cjMsLn2fQzHE5RtDAkAQsesx+HG1FHQ5aoJyyHZZssSlLYROs82Uq
SMR7OA57SWrl6w25Ja72HOsLJCsGmxg+qFhIO/DZOfCz2DStZMA7ge2ZwwVcro3SnRaMABuPsdAD
Z/jG4w9wzuEoqzeewpWcg4d152rfTnvCjlvgtsuuWfCi7hrZzuFCkm7Pk1nYmjFiG6fHOxRpyiq4
MDz5yIUzbbzbE7ZO7M6n8wPMxXez8FsshLhR/HaDucW39e8LtjbkLZ85hrdld19/DvdSKF1FxCjf
gkTURt9nZKSCeyEs1PKWjla1DJCQzpYgs2uXdz6pCZmh8puPin9v830o3dv22zTHAwLHNoB9gDhT
0P5AayCwIViUxizJRHrzriShHmO4kvTXPdBX7Pa4s03oH7yJjLiA9FQMlwJ83NMMMtkHKyslGTz0
e3LHJot0V1wuEj1GzzD8Gy1IFudGLDMBwRaLJAslanSlViqdB9+pdxtVMGBnLTA+HrBkrNikRoQB
KKjO2Pr4BAiYJ8zh+TgBUWC2gh1gKOIfbEeNLnCyUAyQSZ6Fox3TtU1f2bU8Q2+BBYp9imQpnNXQ
RlBr190XPrPoDK2EftRYH2v2G9GoAqU622cICrAf+DEsyCAAa4p4UxdExidBqwXmyfswmB4/ikci
miYLHAq36mq8B3ki3hWkmizTkDGhZd0M3vY3byJve42gKNROgeQAteSNtM8RCm14DhO6ToIfRzKv
Y72K8P9whiH2BiajPuzUj6RbaDKzWAGwD4ayfo/EmuPBLd77IrmRsMMGh4Z0DC/FEWezWhxeBygB
bFIP05pl2jOLB2MxORinPzpMwCjbpEijPjuhXh2E8z3XXKpJQM2mxxkCtp5NGfLKIdpi5QfIBiJH
H0JlguRJs40YB//90iUA2Zh0gDREcLamjUJnpNqDZefwn4bCHo0XZU29u323zgDdeLE6BD+7xXcr
0qZz3mhR99jjKG51WT0C5WGfgPle2wtxE0Loj9e/BCZaRgx5SOcOA//ArbZSXTQAr7dIOg3AXhA6
UF1nBAuRwSIATTzBmEqkLiJdFsZ2oUV6aW9P21nAfCbL386YtHXgQ3NwbwPeou2H4Prw7Mns9v32
zjmC4TxTnKx8o0idbKMgMe5AXfmod+iVUnJgSk48joebnWeheE+oYoS4Tfx6QOyIdSTS8wpir0iq
7+oEsT284Y3BC6bAnjTt6ydDBYPH6SR+Pf6/IMUp9UnlRrYZXwln9kDUkUdh7OXhUEJC0vf8u1Br
oKWCSbUgWYbyWgpg/fNtgx3gzj+5d/dop/ilBf9cg7RcnEzsLe+88VeGMWd4JJXizKUrFafnCkde
SNfyl8EHdi9ACEBsXIMg2dZ+RS1HaQ3EgMNOu/7gOY4+jspNZXaz0bFLiRUQq6FuBl3LLsC/InKr
/A1NV3A1fXZYTG+7gn0VuQnRoEcIxR2J1KQ8qE4ED3UEyBl+1+P1FcFDJRqdDmhX1fEpxUprM4Ml
VbRTRQZo+QDadWGaIDFnYjjmlb9mzW4cys3FJiSqrVu5rVVWL2/+r9xB5hjMry9Gr7aqrHVUW6Qi
BhEHBXWWxGfkR2dLwAJI7wmI72Nq+rebklXotTivBQiXlFrCWd5IynZZAZmZf1dwnMzboby0Bhz3
MZzTJCNVGf8/OJPvAaBUqCU8iDueDaW3xUcKFso5g/oA/bqBpH1zJefcqeGjoRjn6YVaHgOuSWca
QViimQXxJ4QAV9CziEnQxHHcOjzu9jcul3onFwmBl6R+Coqsel6A79o3p2Syb+3qhanY7mH5z2OQ
X0NfH1qM7cjrOBEaJQjRAF+EATHkWJK0YBEajXNz3RN7afPIY+IHLEB4WOZAG8LP53MNnIgmRX8i
eFA/a0XglE9wUj7hGUONsVat+u3mn+njFTCs0Z2H4RiZm7D8TsU+FcH2twwH+MreAYSafdvawR+2
/KNMzDK2NqIyLRVWi2/Kr5yTVI9vnKszCHinvztvT5A5yk5eN5zCySzB/xM182d0IXWntMHSMkro
66hWwzOaYDFpnKDInZR5N/JApHFgPcgl/pPBgn0a7c/043lU2YKejCkCQwE+hM8A5wBeiTMBKBXf
LwxkKQASpByIGSFOs0GIcHXtUfwffQBKREbPaFZrJzhzxlEZbaSAk446A1sCZ4AKi4GR4MX/ftai
z8xepkggeuLb5dANh2Xc9/p+e9jWIX4K3rTc8s+kMNBCKCKiVKFGzNHrvY+2bXNF8cvxFRMBP0Dw
GXt0zp+RoYtPq7IQY5N6KQHTYiFuZ8xM/jKw0eU35EX0u1SPBRr1BzwpoU5Jr/h6xWa0NOwmPWTy
wWwOqrKHgEiGTLokOtPBw1J4ESGqRTxYO1g0MH+3bBvGiEJBQemK9LUOK6A47paByIlJDhePTCTw
ev2gBkG/Fcy2fgYrA/aGjT5/dUCJieDvuN0QVej3uDGczLSPv1D8jh1Sc0+dxPAlvQS9ETRN+MY+
bJfhykZd7CH2bSevWasDjm5KA15p1H4FL327CHoSiTXYoW6CRcMxL1NF12faj+hTVpLaiAWbWzQh
NOGUxdgUzBEn4TmtUYhx5ykJLSUQomFyxuII97rmS1BIcKu1KwjsdKaayduAShi3FNc2TgwCdLn7
xWAcixYieqylfBKpx+oFkyUJkKw8GQ9SFM8gPsNqDQkQysYHZ7MAeFmtQ0ac7CAklNZIOWTZK8+r
ycUCWGXyCssQ0diavMRIGTQDeyk6b4ql0geiVk8oZqA8QJGAZ3BDVkBSPKqrNSleIlHp81aKLdVV
tj/PSYkyZ0qsPXLHcvFd5OVhWqDmjaZL/GOyQexcGu+DUMDA5M7dgabNP+H2VTr8WkIrNvNuSpO6
kmwUAlwkmMUkOHxeOYOrZgDZzJQqUW5DEhRDAtaSDAnYWVPQlf6zMVu2ojGDt8esnQ0Pd4J9aWMF
JEpgEEnf7IhEI4ILR7WPKvgBeXcU9UP7Dq/AyKnPaBJJIKAJ8FvRR3GoMNIVwbLMnR+TmDsT6lyI
+B2ogMwdqAlUWIbEynoC8BgQOgesJxQBG3zNkoCpMbPQlGzAXTAGRyW5ABSiNl2LFRlcgUVgKvKD
0i05ZUO4h0PK+GpN9KFjXsGGgsk82a3l91BuclFb8bWoTz8kCjTg9WPEFDd8trfUbO0NqKTNV1my
OHJ7or028K3Rc4OYpbuyQ0iYSfu9KQ/AXqhC+DcDrIaHvKBrK1yYxDRPy+X1YXozjPWGi8FLPjjr
1VP4pMlQcDzhQ4wdZV5k2czxA7k1DqoyeJ75U+4TMInrhscKRw1+P9Y4VzFPRJPeu9Lsu0y97UQg
ecIevg2nVBukps+/bKgizDqAprs/OjBoIh4hQTpUXchN9yjqZZY8LcpLnzdFW7nM/HMVOYGuBEkY
GBZif9IxLPxwTLpT5yN8ghY//k7YycCQUTDRy7A/6k8NhCDqVISWN+/bB/ik9SIFYwFFCL38gzKW
Nw3RN60FZ4/74VCm6CcgF7SSVGaIUCjOuLhf889RCvmluEWpPGEq9ZXDW1cCLmSzxS7ESfIxxHIO
fQrk4qF655t3bLAwqI0wlk9N8afcP4sgfhpzTF7MK7IxpV5xcI9AWaoSuXQ+8BtQp/GCKcchk8X6
iZzAAcIlRxmQy4nna2Qh8h8jAEN8VoyIjbOSfj4/nl6CG5QY3DxcIh7XBUJ2KnT9DaGQObEchobG
LlcUgncL4cfkvFJR8p5wn0BWotLj15Y+ZM6qgn4Gb6T9sjy2yt2UaJlNakSPt/37k9j78+UxDINZ
z2joPunR6BJpZJiE1dw3DHgQksHlAnpKcsUFUq/n6sdrB/IYP863GnMwU9sfIhwJ3DVuFqkURE8k
xun5wuMLKs8N1azTWc6LMspjnd+nwfmz9ThLrcg84EkVGkCqCs09IQSMIpGUa1M4Ua/Q1+WidOF5
fo7ov5gpGT9p/J67So5JwY2/xfIQ2ZWTfe2sN+JG+5DMckCzaJF3lGnUUglWS9o4lmqA5h0Swmkm
YZNFEccHMD1eFq2h9o8maPXIvDGvwtjnQODaEBwBTBR/a1zqCJkDg5VpG8B7oiTmcnqyx8lAjuDV
Ai5vteBb0dsTi8Lyneue2Luc+n3hke8M19UWhExu9X0g4O+xyEY6w2jGO1TflbdnZfXDZUZUJXhQ
B/t5NeaTGIsPIBhXEUd588rwKnsd/8uNwrwYQ9hWrOMGjtFYfgCV3FMaD8VmIUB1goGIFAwpFk95
n1mdmFQwqYUCU/i8r2VBKW7TxzOcyBtxWT8B7Phi8c3iVynIjZFCtqIbulkyVzCpwM70Va/K3JdN
Zdxu9wdC1twBv9O+mkekXBqIaN/8Qk5yVTkoMQoG/Si+ttu0MVQdZVGBE2AIKiI3cKhheNqw0sE3
G+nxrXP1C2l03osiGW2l9ZTHeJ2wbDzfqMcPHUnlHQmGAE6wkZNi1smzS2P5hpChRKqHzhQeN6Fm
ZDwfK/m4R2B1hTZxkIPNWfIn6ABqQMdgbVmg+eoX1hT89P6H8dXCZBOw1G1mP2fc+o6cg3Y7BxRu
+jwisS2LsFUWjlcG94G2hNUj6jRvixBxwAPXPiLpHluryEL5wRbmIkcNJvY7JobwssLCyxMZsdKF
Njvh/NfAsQCBhuRJqIB4dXbz5yK/sj1+eudYzGDpMkhDwOruotiQO197fQazjV1UC2/EsGZd8mZc
5BD1VYav/Rri68TSKTY8/H5Tx+LDxxwP0OG6yuhcnkIFxAY9kND9teKy5pSheVkXUMzsaPJ4zD2Y
64Bk4zq2nJQGWAggh5Hdl8jIVL4RVLxdg4rvJthNCTPYis75T4zECS1uSz2gOs8JKXKi7DXvk076
P16kcourMSJCQj2wtFsL8udA5BkbhRoZ2SCRqGUnhKGbXkj6jSOJhnQuS0qEqyASfM9APuPOADeB
EZOgwTv0GO43vwdk6hmMLiKBSHgKBdEwW8da3s/OdxS6CBFb1dEkf1txNgbZGylSJFloqoDi6r+k
mb2Sny0+Ea0Wm4TG+Y6+FDGyPvy+dxH0gJG02e87u0U2nMZCnouoF6sC1gJXrClnYoNIAF0c9Rfy
4wY0DEJm0ufQOnLdwGsJamgQ31KI7QhxWN1pLA41TG5eu1NfFT0pcfDYy6pvuf4dUdcO7MLbYhru
I8xaJlgMCy1zJ5u74hNKqKTtkdkzDFS3Ljpau2ciSn8NgoDHZTZ6FcZ05kHrw57y9orhqWKcBo0Q
fC76C3H1Fhhgdv8xXUCtjetVVVxD7Dn+D1Xz9sbqqxWSp7iT4glw6yY2AX+oIqO9wnpDNni8KNH7
uNvAW3O3dmb4KOIgsCGsJExnl29h6UboHrEfP1z3F95c/QeEGQMrdnNExsFfqCvfgAmne/tfhRr/
MgEmm8kIfBChPzura2T2TBiCu91ipg7LKSjBOZHAR+HIzFPxjXV/Cqzu/bmChe24uJRZoCcLzkG0
qejv1+In39WS7y6vBaoKI+SBcMNtJdDEbGmLvyDIWcXyrAdaTSYFalklDRuqHkiUmNXu/BgexyVX
TZB+imN6DsScabLBOXGlDlBTA8zjFbpI54kegcDxQG9V+XgVJHQDpHWLGHSJBSgkBu/a+WM8SbDl
gmklCNWXkIxjsaYUGcgok/tYxxW15qVvGD/udDMh+t38xb6cKxAPCbYRLnkuSNEF4kbfW3zUi5C3
c9Fe2Aevv9UFC7StxpBX+sdxSo8tgA2IPPq/3062QngrgCuBlUTo4GCViG3q1db4Bt3eGgITDiL4
7gcCglC+2e094s0BdMb68H/tJWuLTC46ZbjNowPCXohDB9DtYyD9qHvWvyHhf2oe5E7NEo5CCr8P
GkDVwwVK0ixlR+vkveMOqogNoTDiuewh+iMuXXClWLiAZzZw0aG4T0yeR6WNNLiSfaAt2Feqy+7y
lv9m/5H/vpMegVPHfiln+ZpOJXcQFlWmArjoxWyE8iJiQMP0lok5iXjUQsbbJ9Pt+rsi0oWi8v20
qXejjsXSnpTY/DLlDm7ATGQN6wp4VAycpDsFl9UeqPxpLYdpJEoAq7J7UQleg/TA3I9xHgUiuSvP
UtcqbEIAEF+OiOu/vlzrXNW3W5iKU3GC06AYr1RIrGFgPxCRx5xfzCBWKgiDI0COKDUQxgeP+hs2
FbZHaK7hRSFGvUK5efgwocmmw/PJPddHrcIEK+hPJUIJtLc0m1kics+7N6VyHkja+QrEEdXDXv52
4NMPmIfhMTZAPToQ7VF6IVw9lv9uBaksRGdnk2So0bAjzRkEXRPV1RMuCl90QwEHWjMhfEZ0ZfiC
LdGVMegUE00mw8xeWxALggjqI1xm2GfFVzVRm53KcAsYCFIUNs7C5KU1rwZRFDsYNWB2NtZ+aN2X
6pFv1euFoE8y1WX+Iolpb4jH1N7TnDrq0uPSnJ6IPoFnFMKc50UnA5/KA7n3Bz5kEetdUAbgC9TB
fDsZfLu/Aj0jHwzJ43mgyRhBw28/cjBgfaCVTMs8pEdkYiA9x5kO3/uGVepPrXnuBmvHZl+dtlym
H5il0h/mX2alCBxh/+Pz3uKmiq5UvZynoJl07/JGNc6DgfwMpEhFhTlfOKwQGjQHpAbYmPBYKZaQ
RQJDAsBd8pkQaHK8UxgtTgOphtse+g86MLycsG+gTCH7JIaQvy3FL5ramJpZoCW/HYh6Javk+tEW
6Ovn3+QOi8iAh5P/fWkWVZk1axwYV+NLsLNvlKogESbHsvEs4TSbvZfUkDKr7ynkN38bp3G0Y/Ai
z1Od5xa8PR3VGj1iJ+LvZrJnE9iPKOzpIQjAI2IOps8G4JhXqzuNs1BMSLbose4+f4oo/IGpTPce
rvztctii68eSAagK2QJmJABGYMmAGaGiR7vjDXyNg+j0cYkQlDZwyNe4jQJDe2NnGEbIK4czsN/m
+7u2M5bkNopy5TKEG7s3Bewvc+67fBOAMVTjpXOXgRqGLQ5DPFqmtsluRV3THnNPacq+0TD8hx3Y
RajAyp7icoAP5Wt1gEN05K3hv+ARecNr7yn5h/7IsWVdY2hnUHQkdAaYCtNjgWcNfJMEt8OHBMY/
TL5jB74l6CAxuVDLkHb/F3eule1TGXXYvuv2A3g6ZkU4IHg/98jKrbufIbYmNppv3XtjgWAAmTxo
NJE3M6x5MwuwgzlsZ3BYIMHihf8yxIynTVLCB6IBysL8iEShheoHstWPWJMyfyOJcMhIQifgxmXR
TwxkNiE0O23K07nXI2Rr07ecsPtccFCRtysE0o/BdAuuAEJHG1kVwjBcC91bP4ppluakr7fmpMgn
rTnl0lEVcjnK0wWLHh8mmvzCKxkpUcX/T7W1da7rHUk64DOimXnZhRh1sfHW6MVA/TOIITSQ/+6b
LmiX4Jlvx8ZQZQLBGoAFz+G/oD1qHelhowRTPMbxjLZzYDgir6GkWaOVcsvNR36P68xLXEoCWA9P
Pzb6Ku6BuxxkSiyLIMqg+Fb8xcZOQoFxt7ue4hydd0IlQDwEInBVCqz7gTnV5sxUZoFVUwQX9jNO
efNFalQDG94nyb0YNVD4kVYDbQqMa2Dg6UE/2oDeICOL7DUq8iJQkG9sdyzH6SjZjL5noFYhWgg1
WeoVRhxegylRIE6SISfRc9oXybl8ITg9M/ZbAEMSPAJUAEKMw0Tsb80yRetRniaPTRL2mwRJBU5h
jEhrI6kWbNIT67Hrrgds0SwaZyZaZLcGBIhU+P+zCF0tunsq2q2AMpIQI0ZwrFEnxkSeBojhgSLJ
KSYfWbuvWaSewf7BThMY/o1yb4ixmQyST13yrKNRflLuSqmoeDc/TFTpO4XaeAgWLnYlqN4MzEBA
f0e4v8H08BdelQ9ksmToaLNMoh3BoQDBmsH3LZiwqIqU317Fm2LzPCpbkkaERnZGyAPvVxT8SLnw
pYpkC+2N+jwH+/SlYsdtBn0R3c3olsbLn4UtqG4zcQdFdC/I9WIjw8wf6zPnLWbn7VcO3R41EN1D
5ubfQPkAEqKol6nr138OlRNZkpsfgMTySyRKo9ZiBBUuKNqpW9OgE7xMThKdL7pddvfLLiM5Olb+
EsWDy1xo8A/jtyt1orS/GjbMvQo2n7yvmxPYu4fu8yU01x68Irxs1eK3i49xMXtDYwtq7bJxFZKR
+Iv2JkX3jw70GzjVzn+6HLEa0jpNJvvbyAIOdIcnar9IWqqP08Kii5U8+gfiLwR9OG18WBz61o/u
No91gqv0CfFsUBTh3IRGBik+Iq7znsc3XrCdT0Z5UrSj3EPe/Iqo/M6wK3XOhmSTHo58EFqf0BCa
Y3iHUTbH4atEeUT27On/l4u5ky3XeMyjlag9sGyQQsZxjBWZfJI7RzG4ZU/bBuEXEgAHPXCdmxXX
aqKTEJq6O85ELH00gtLtsEBSXLce4zcVNwOHxgrZe8kk3bxPKrMxNnQC7z9dkvaS1L1YOeVHwgII
G5DX8vBTJBoYPFqYIQuh1LVg3PZPKMWqhq4L7cQzzRNzL9dXN5+fF0wJxq93TpRweJ83HwTcLyB1
cnuiBxSiGU4/6ozn6af0iIh/PXM+qH0PQJmGW7DcgpySNvNZmtSEIlx2i5mUd0Iq7F83M8mzpFXj
SxXvj/9VeQ/Ux5MgUT9SzsbgTrfoVDn6pVHD5RcKuR7JxyxS4ZHdhK6KJAtWzVsAuT4DRoaXTD9T
x0ENnpKKPUeUdziLGuc39p8YKL4LnkTUXTSb/zKmCubIIKx5K30AieYK6U3vzsUI8PhYKKC0UH6X
C/HzILsyMh5InyAGCqkJu/sHBz7BithjsfWLtKAnuV1jvFjZ6WDTtgBY6OPnGkvZxAXN5toD5Qp5
WYcXpVU1y0pTDBhfYN+d6Q6EYqR/R3rJHBD7M+QZoVW/2PBnbsyV3/I+hh7yjWevjA74tb46RDHO
RqgQyDjDjIM56TGXJ05vntlQ2T3sD7s27HxNq18w1bH2DG5j0OH04ozf4fiQjKpMC51CiAxVacMa
NYCKxhXLnA1K07p/1hBSjByzIeK4gX7xzCptk30w3eQ32/xkB1i/c8e0LLS40GpoYOG5uTsjsggi
Rd2eDE6YMUQm4gVxRcxDiUKEJUGGFiOq05Ah253dI1uD5hdbflYMNc+yIiBQkbeX4fFlOCmlW2vf
L2uiFd0qU8Zjg6yMO8l6NdkjIa7NYmOl5G+oyYSNw62Dl8K0MjV7IH1bPhfUU7A+UeQloLlBAlVZ
dMUWn+ODCHGZcO/we6b04oxducJuvk6kKfOKevcE3NpBCb+P9gVOfmZ/KjrnB0Mz8UckirMtWs/2
nMinRdx3WXjVAyZKdGpw52jUnp/jVBxolYoxxOas/GGYKinuhqyogKeNQRb4EKj0qhwpawm1eLcD
GhqWMcR84hYgmTJkilLZkPvZGt3W5Q7zf5Y7zMFEahVzsIR1gVjFqGJdMA+h+8yF4imEfkSWgQR5
+SQOWnjFpMZnvsqO/383EmR/dilj6SF1Y9F3Tl5zZDCFIBSybmC818aGGT8uCXBGLBQ8eJod6QIS
Ijq7YMzTi3Av1VHV+Nkndp3zYplSV883Qp7YYsPMq1m2VEBF7CB/5/ETBKw3aQUZ6aLalSGsuQaY
diS7F6F5i9Bm60IT1zqFXVtoZHZaszOsXbvfirgQ/thj/4oW8BI8EgQ/hKg3gSQRqmuQO4DLjTIJ
mNb/I+q8dhtHtij6QybAIKZXZlLJqZ1ehJ52W4wSc/r6u0qawQWMQU+3g0yRVafO2Xvt5en33Z9n
4aYbhaek/RetwJkcrLeMOfF2KsSOc+XGMMI2jWB6A9TeRBHxHrFJbeE9DNVZHRZdPLokVjpBirkc
KRWnh5vrSWeROHkE9RkuxifOJlpKIytmQtk5Qf54slyaRRxye8AUsJ2hWmTCPMo8mkQmNKTkeRue
GRC23sEFfxoArRGVPiH7F7FnzAMzjjs12WaguVnW5JsBjQM43W545RC1IUYAhFCdf4Us7JZ2XPRx
ZUfLieQBUDjBQ2/IVm13CltJ4W64lNM+fh1A8dOlQ9TDmB2XNINon5gDnCMLghTJtx3gUr6wkPzY
HyVvya1g47zMYdlShPypDFmV7wvyhNCEvsFnb7k8BjI6dZqCyQVOEc3J0hvUHcSCrmesyuJKDpht
K42ss0gbrwt8HMjwRS1sRuDp4d71u17aT8pe5YOoKl9ymE8D5mlfs/cCPsTMD3OHlHUXhcxORQ2A
JhI95rEskxPmmjIpqOk8iWY6tNto+oPsegr+4LyEfgVIVqHlr1W9XvU1gNHH+3yeEQvRPhvsjbn3
9whmCk31VZidc1AyUDjhndVwB4Rd/mpBYQusTXzBQkIV5CrQ5XvCYDDV2cp5nHKFe3CHz4FWtehd
cI5Q3/r9UuBM2T6kWZNeSp3PGSB/3c8KG1JTcY95iLkReKsLhypmCwRPAuj0mlf7h1P6ED/kjVRU
J50WIXZVWhd05DwoeStNSpOWWLxZHBXwXaz9/B4yZ/w5obl/s077TNpfR2dQufTtynnboggozk6F
YXEUp+K5J1Hi0iYz0sd1V16QOPBWjKqzIMRjf/AHaKsXv4dhAZiZxcoK1RuTr8Jgojukb44fl9/q
EOLuoixm88E/oyWlgvQuzuzohIyqdgh3F3CCnE3TkfCzMws4hSbgApkDvAHJ6rHhFfYbQy/NC7sr
Fogs7AgnJZfweTIEkfuuPrBPNCmcU5mQNyaHeDnw/AC8lF9PTIAAOAywPJNyeGJK9NbZW8B7RCQr
bJg0MhfaHJy2yUsrIx6ky+KcALuBbeTWLF3EzcBKXjD51EYfPHRjMU/n1QQOhITMQdRvuye8f9xc
lz8Dbn1ZsFLWA83aqwP9iq1Zan2sp7Tbmsu2zndyAqWLjNZJJiHxX5I3MO8aIypZI4dqdTG1an/4
DPpXbBCTiX3ehX/GR35LiTWb177YAW38orGBlaKM0kcM65YekO0wB2CvrMsWJ/a1cUlri1qmDSb0
cGZRygfRtj1TKCnJh0StPPPPAJ0nWaVEl5IzDoshGe34qsQpME1X5gqzWAHCuBKIJ5qdg80SFKSA
Iz62V396opdMyrV5EVGv5QflLqlH5AszgDeYCbOXq1XMVFwf/JwDqF+x5kopOAdSErFenwdwFQxk
cm48OiFVALSlpwPt8p/uekyFOiU6mRHdXLgp8llwUyQ90H+wSHPrgqKGQ20viJ090NhgcOkm8kfu
Ux4R8icudPWY84Z32V9O6xtbub+uDgDjy7+o7AIXyShqwUHiqOCT/ErcgQoO0cF89LggiZDDP0B6
b8epiV9cF0OOEzREh+S7xUUpdiWvR3GaDWrHG/EDMisDG9BPkFmnD1JUW+zX15NgzI7VdsXAePYL
In8X6mhnB6xHYQmaLu5DpqbZRepQdqLsNoZjUzyu+ZExqwAWg1ATW9vZkWTUqd4Z8A6xvyv5OEQu
7VRsp1A8P9rM3bxcrdDePwyqfK0qhddY/WAieuuTx4dFsdvUSNkRNWUntQlUR3KQF012+i65Xrbw
3FhtaCrQSeQHGuKhwXHV/slQtNtgW63fbR/WLYIUD7TkJOOiilczLt5U2mhnMWCEhPoFXZNPYBAI
6B5UWPFG3xl86jqR4+aPoE+UUFPhXnyr9mG9HinQbKzAx2kVHLMTcCKGEbjU/tBBQ63i3tFrhWD9
+wO4BacSu4Jv8+ZzW/c49GBW6Esgc0DVuf950sSn1rQjWw+eaX4+XJ+7N/JMpvpwb8xdBLRbSUHb
+z09qV5AZaVUtHjgGqizIBoYb3eig0aUdek1M4AH/0L+jkTGuz98IXTiL4omMOkBRxviKI59FyLU
nP+k+/nmIbiDEeEflhzFcqHgzTdejXI9lr4XZCU1msYISPNGdoinwnRE2UNJJzQ/rbpFZpTTiiwO
9fyK6ijDDwQQJyAwhI7OOYSlhBfdjk2T8o/0Fc5Fovc5tfvrqyXtVdUhxjUl7DMTNimZ2A/qEDcp
TnH3WJP8Rbwp9xFMDWIhHOPjjM5IS3iw2jL6jRrCBCVER9gOefIUar6IvmNJMvV60C0XjIk4rjZ7
iFES/jVM/EQoRWD0Ab1P2HtsugjU24w0p82fzntk+eSOVyRcxG5b0cwOJ9SjAI6veGtpQig8YxCq
RLMl6f5kVjjjed/XOFow0tHxTS/f0i/p1ACVf16amLZGxtBJDov2o/zhiEBTBJfhF9pNhR0asZ4Y
K/D/f7QlJlWnEwIRvruqPeMAh8gDkHgDltR9vruo1CZ6sE1lSJsO3TjyxPxoPZLZeN//EWtyGnum
SkXQioyyhgiXBicOuQMJaSEMJEBBjH5762B+cXTrEXzDuxRTzBN1AgZCEhEdHvC23d456nBmZp6x
RgSwStxHFZSfu38fXPFrAxpQFfsEykis/j7urhRgYe1aWQySEVmcPiDE3VIadAth5qZJBBCn5Bh1
sAlUOY3VA1IMXeP2EvFcGLCQQ9m4K2ld4i8+6Qz5DtQp+AtUkaF7YsYI21LMOxhJIhFv/kEhztCn
RXHCENbr2XkCHXOzskkxozXq4GZ7ffiL5HdSX2qNEb3/1cYNgwsV3YXIFYKT0sBzYhBAUHRU/ScQ
pN1LXFRTgjNgS6G2dfvG4b6nvO2JSLoF1PGKCBv0kbHlnADgsjnuVWQhQ9GBgVHDeL6lEF9qkUyd
A/I13Rf97+kGFyENpydUxC6Nk5VqvE7KqdhmsjXtR2M/FYd1OBTXZ6n2Y5XNFoxaFuTE5wTLhZw4
kbhFOzdtyLkyZrSfriaJD9q5K6F0t3YuG51XvzQ0YDTidHfZE5yVZo8IlSABdHLBWQtAsqx2IDFO
AsNORlTmnPm1o1OxFTaS805adjpS6GV3l0WPW7o2KA8QEjHTq99x7CLkxBeEkrZ8/yrPh0u3D74y
a0tZxM3F8JY6tA82GqEGlNycNKPMOaJNzQDE+DPBVeB/NgJzA1FhmghmiVdgCgG5iEJeTTOdoz2z
FFwq/yzsmcABb8Caidau5A5zfF0T22TQz1kxGO0g4M2EtE3KGIOZ41f7fdxrUiKDGERTlu6XYbc/
pftLues3txCX26FmA61vFkQcgy8rveOxA8OcBwPiLABAK9Zt8RoNiCpkBHjwIkp7P/AQIcz1KCzL
cMbfnEWZHrlRiqwLUgxDNgnnOOJKIbBvENgycklUosnqpKkT5ZxgVljHGJXTyffYowi6cNYbIMHA
xC1FBhs5fohNyGQcn4n8nLNLODVZeQJBQO+WEXF+FR2SlNFAHyS10GTsGVvXB1bT0nYPxW05bRHb
sByMIvO4uAScckkx4vDFrGbdIy55oRtNIFE+evdkbJX8IQLVeN2Fy3lOvHpSGCdEnmZxsNCdwEw4
x/UU26wWG+dlIsdxCjjHneqIeMPL02Xm14n7fTEF6FPbAudsGDHVKrzIHTGt4y5zGCIImAlZIMQJ
G+CgYgOMNMlpWeK6KF3h2pxofNs+aBJBEKT5rTH4369L6GYg0Bx5SxOZzwWr09Uo1aHNincBewQN
dewRVz2WzaQ4FsHP4TqFaofXKmpBfx2nPJiIeU5b6XSV7ZKLQsP4Bg8y7UjzeuiQmn/MUYdgmScQ
AddPcDyyABCSydzCtQaMdV7PaXnLY8P9ALB3oIl3Sj7wVG+eJNg81IFFssAYxMkHOZMCa8soCnw5
iA5bEqWrggxCiSUHLZBomKB5kUIEUSk22yaqP9541xG9oqigKaAJb8YNOUCAizCBbAr3wr4+BVWA
8HX2LR4ngwHo9vKEnkwmhPvWHZCjX1y9y5dO5xXI+HmnAStZEvl9EmmDk0o4p/jIeBPYXy9iklpj
WVmZzG0XZYupgVEPKnMwJkgDuRvoYmJrojrmxkJ4xzZ2M1bT3gLzb4U+bd7gzumDE2rvHeQRc8Lu
inLnPpPgCP2w6S+VZWodEro2BK4C7gPnXuagxRTWNab2qpufufRoilvAkRgAUwddcTqRFZZ0TCCd
T6aLnNVnpu9osUqH0BPm+5fCNit1dudd+snpAjTulQGx5dHQ5WG/Y4XJKzImpow+66hQrWyYOP8w
yajkR6lISNpBvNG+MVoYG3csHTt8MHN1Gce242b/p8Gt2gsdu0bPGUHlTRSEBogAEpVgepsomHgl
gNBMSuhu6Gj/7XtXxRaJFplr6Olnp3uicTzNOMPjiiwA9NpmMptJ22/ZvPk9NwL7fZ6iDd4pAwGg
aP93S1ItCbU4qWZqQKwy1jpafxI9b1PYGaxv9p5bfq3xiDKTvynwTeX+ZOxmHBd4zTNKeW90l082
eWYuyyM0w09FWDIoQqAOQv6H4ly87RnHfaT5TqqfdCm47FBg1BvfaoUx2hwi0VnThTK1IRiakEtT
ABcUvvOfqQoVicF/AqBX0OuBLqUSRFxau8YmpMPC9kynjukeTCfUFo+Thk81uqe/L2FTowsOOT+U
aImAD+cJjWFKe/TTJ4PxExWsC9GforwFBlIBAuJ45zY+zOFSE1yYCapt450pMRnanzluEbFIO1qo
QNPUH0x6lxYHEWpxvgXvOHX3be698o8XnNbiVsFEwAfoNPHBFWMD5SSXC+xD2cUcYPUPCQB0va3q
bVYl6LHqPlb6qIEpFxFjC/NQCQHRjbYAmpywvByZAlkepTuHAJoQjeUN2DxuJDLSIJjtAk0zqTxu
nQx0VgyCJEnw80i2HB+X5G5P75jaOURn6bA1wkJNtNPe4EyOMAgqE4I35K7c1VS6JeK4uIaxYMWr
FbO3gOHkOkTsLP24B72D4wDt1s2ipz535HlyvzMlBIL1m+pcMrGkC1wLdzDSCOZdVEcd5ahTH5ox
bNJwNoK6D643cA1KWRA3EJrPnuzpbKCdp0A50IHouCl6EmhOgO5OwQWeDVqiN2iq6rItxkRXYkWJ
5Fd6Jz1nlVtqPIxHr/jAxQQeavRsnageLy3J+BQ4BFgItXvzrLEv3bfUNOmnPUNZadzr417W9+sN
LXRRtsonc97qvZ447DMUpVqlyQBnyKXxBsdinrBLI3WENouMq4VqUyTGKTlLicWg8c/SEaYkQKVN
isSPSY+YmnJ9bGhigobLyWMiqZa2QxlPfYQ9j8qHqdSt1LvXeWyqneqCjbkk/AZ3oINOcNDVnWnh
i8hD8ThOvCyvowl+Q46C6bHoKN6YuGBJ9X2YEuBjujSdkSe4wjlOErWJrUwARrPeY8jK0QERJJ/U
eAUHAbzezskMwxW7gCjVoUIiW2P5Ze3lfMNI+PLWozHkH9944DfU8dBnJKSRIvPdYDFE9J8jLMed
R/Y6mjaRZAPgdMMcR/OnOQCeqsshrXPA3jzaVZgxDKCPwzBWjk8tqLKYhHoJukaYHvj/Wo6L1/VQ
fcgvD7Wd1mOnML+5bG9gNbSG1DwemkiZDpN4MFf6QERrdaIfiPRWpRaHhunsdQKtUpFzh3KItury
hiDkC1BMDzykjOg2yRHyIzI+6XluINLxUMV3DBgCiGLDrkJ14doVxT1SuMz2OBdT3LNes7tb9JGR
Y3ipe8uGJQ+DDkt8LeKUElvamxI/j6C9hlIrJWiQ3xp5m2P3CerMy8A4ROzmDBl5TUw2ZnDs6MPm
IRy1XZdCJQw6NhMrAltoJRNdO784CPEUlST5vBnd/N0AbWfgdtxKXYzgRW/3RbbvX0d6GaejhMds
FQkCGthMoe+uW29eRPoKDwltCqGrplclMRQAwTfsckJ+Ev5Yz4zmeTwdNnj+zB5/3+CpCYnqpBU/
xRaeKuwWEfSJM3BwtBzgzYmtctJVnMc5VVfwQ+z4zIWtgjO7BNqtq99pXk6SNJEahgdJtuO0F1GK
6Aw2YlRadpJm//e+AVdkusqJyhaP+T3gkqA3C/WExa4D7tZhklFgxoksxU1xG7kc5d1PRvdAtyhp
z49tJzRcdNwQd15fzXSfVglzywGcGR9w5zb+XfEFwLt4bYDds/52AUQWKpz6pmMu/kuNq+Hhvgk9
sxAY+CMwkNJB4AWACX1x+pvjfX7er1fSPQ7L9UgbAclzTZuGBgHhfEBHEMP/TlcXCyEt08ZbaTcc
R52Grv9e+w+W2g+Xk7Wirt8yNyNvisMm7sXS9nCVWBhwQjULL9trdqAbO7JqnB0n/WevW7GN6vxH
AxeKOwTCrpScnib7hb3yg+mpybJ4yzJhM7a+sv73tERSA/zZyZdEmhMb9hzmg+O5PvLrt3sl3Y+r
/1Ccq3yyLxo6d9lhMJvN4mmG+PxCADQJPHNgfRG+EZ9+ezhcYCPNSoBTyDgsR/yliB/tXw/GJtt0
cyW4QpODFxXG8SKFFBQkjmTpG1JJmCwOw0Ah7ZRuNhfnWSdjfIwv75tsW14TGoOwPFBMV7gIGVRc
BfKO9Y7li/UOhRfKYMWDAAjDNmNuNnnOu4kHbuaY7cq3TBLGZuf4ghwC+dQUPZvYI3H5QLagfnAn
9A4cR7HKKgGjysJ1MniUJDt3fdBhhYiqOjyCg1KO5EaQcNFT87EWlgGmCh4lohUIm6Bjneo+EWom
sEmf/h1cQWQusMcIcfLK83ZA0ct0qiQIlWZcaBk4zBEJwzqFco/lAC3wHg1RZgXzp/AJIaytUMA6
JwxAm4PVH2owrEeyUmgicILRPaa/q+VzPMqO04sG+ZUwZR7VKLOSlJGmCG9VGM8u/2WyMtIGmh3e
o1jxwNV4L6PS3EEkOBPcriPhZd52MsQNYZ2ECiS7Rvonfn1dCZ42Hxc5uuLfoHtHpmhJrozwjM+Z
+8AdIhv9yvD8VuJTLxoy0mOxRzFw0kdvfeL9sZkdJ119KF8/lusBROaGMM9EayAvogAkBC+ovunf
3c+crC90yakSgKsUc10bJ+IJUOihmb7B3eCZ5OjQb3A3LdAAy/e+zuqCetYSmeJ0ODYYQh2crDQw
WaFbOo9fRAGFYC3v6k1w7PobjgmYxRDH6DbA25spCeEWi4YeR477nkeWIlqVhVBPyHIhGu/zkDTx
6CohXWel0ofSHHEEYhZEoo60itaGx+tggcR5EF1aYebEQdT3Cbr87rq1MNPtL2gHFZEyLQ+7K1L5
NqzMBO/H5OxSYAPXo7likjksnll5zifqb9qeO7Lr6XkStiJggov3nuPi4kfTWocYSnZBGyxBhZOY
OpUHoA3kj4cOyXJfWHTI8CGwHbh4ajGMNV9EeQPkS1I9SmsBs5RpEfLggt6Erthui/cGwYPsv9FY
W0koJMO6is0h3n6jBBlRuuG1QrrxOuaO8iQjHbMOO51i7IZ8ghKoYGPtw8tlC5iuUW0522BpLGkP
VbSZpuCaLL+FMvFzU5ItEcllZHHdgIUYwcgERmam7xt/y++v6eduZiD4tuHkez0iUILNKO2Vdm+2
+5OJSRhDJP2ZeKoi5dVknv73yvYjKEjPm8lLYB+kLZ0bR1qZVjnjbxmlmhiU4JdJiREU/YPxgt8M
5QfXUuBzz2dGN1g+QKYi3x8tT0yf39Q+UkHQeDpde4uxXjwCFKQrTVQMotAutigmqHR5S36T58CW
OfUoB7enIUnPXIW1tqZlrKBbcySZtlqLoFOYk8/Mm897rdnTtaTGYiJErgObOQlVIuOFv2M6TYwt
vGo6k6iQOHYwtHNOCG1uOtaCSpKRtxKdStEu0+ifRv0Uwk6zXNYeZpfGTwYcnZBnLA2E+AXLb1XB
6OiMvFzuY1xicENyQiYdLjxcse2JbBF0oISc7pFYvVEA3fRQ7C5IsDmNpK+EFy3kt0G2eib5lkEb
DYp13vbajmORKLRuRY7RCz4oy2CHTNgCzUd+vOiaDlycG2Cad4qOKINNHqkOrEWUaaHkcHZiMMGr
YzAhM/3E189cZHFZKWmp8JJpXraANJwPtrOWZjdYLebkRZCyJHPhEm/gmdj4eGK4uorm0kSB+oFg
iNSniZRzm+vtFWwUTp2FjRxiTiZbFbRbgRWa2wX38NactvZxZNpFJ910i5+eaU+e5DT1A9X4zIh+
2TMHPKdBO6PFdVBna8RRiwEsqnRrX7JHsBPTJeGkCTYM9lu+Y3Y8cMyykG9ExQq25hX7l/FESXR2
eD5sBnMJBmSEqDZdJeZrHALGLT9eDHkvR/E9/zCJMqot/D1Z326ermw8T+pz8a4xKDZYAiC0C0BZ
9UoFM5Br8QqAmdkhCg62dcYoWuO2q6tftxR50ItEoC+iKUD6VF70KwgJBkvOenOXvDPap5q6e2E2
PQnOQfYJDJj7nPHKiJ/jU6rI1XZkdDVb84pAhtDIBOi0Ixm423lg8ZATMuX7E+aigQvwf8Dd6aa4
B5ZmBp0cKIWDzKP4ZH+4iD2A73+Xe5zpf99a4KIEFq7KtHYX/vBfDdgYoVI6KwOECNlk2bhoCBkK
v2gs1SEWNMq80tiOFbKr2xHm9MKCPv5UqOUAcJGCq9rcG2K4c+GM7mApw5RioDMNN8f6+p2ljB13
qbxPD1r3THEHq0xpHRMZMUJNh/DXjK83PGJ2ruo3XKwN6Bvp7wZMdhZr2ftV+lLYxknS9Mp3kxWS
JR0gi8wUgzEOwthkFg5DnJGERz1rDEdJdUYYqm+xRDgLXYvx1/DR2c4t8YGkHZx3NZ2JrwzkYiWQ
eu+l8jotj5eBwp39i8nT03g51JfHHEuNvs79tRzAKOCdpeME9ajd0nOnv4MXbbU5Cnj5u/QbKgmt
HFXGrRqmeTQYWJoSGGeb4yOkxXYL7ESadsSHwgXn69KAL5gpyDBhKqCRBQcD9wudoUFjOAwOhS9Q
hzib3AmskAOuiR5gan1S1FLDgjOxdioQ6vcFTZyG8M155l+oi4joIf0iI77M0Q7ylFyIh86gUCdt
+cNQrSYX7HZ0PNPF4IikhGg8mDT7aszQmjeDYRkKYIbU9PRIlWVGj94Lp+TVN9HI3vQKau9aQB3O
AuVGBY5Ot/PIHaJ+3xn4jLy/rU0R5OHwFCaLypfOHON/YyXVjw1YLzF7Ygknvuu0oZni0kkijVFn
tUFo7J+viwNTuLlZ9trmCb/PjklVs0bFT47JsEsQRtDjJlhjd+aMQCYGnjbmz6ibyeF+MZs4x93j
t5IIPNvwc/g37/RrtI7Mp62vtQ+tPGpSgxm2WOJUnKepEMYbS3x+02eCpAO+KesO/866wx7TYwAr
GZ55MpHCNsaGx5wkD80lChK6AHZxwtXI86T1BVcUfJsN5DLY7DXlW5o+Vk24cQmVnAcSLeNW+rLl
nw0nxxNeghP6N4Kg/H7AF87nHezXOz6SCRxtPmJ72x/jiPbtDtLhSMAHd6XaxKizmeqI9yrTxAeu
SuzTALHbWEMxwlK70wmRa5CN7Nt0b2iosHfDsu3iSwVhxuEIWpfxL+QzFb35E8ekEP17wahQRQi7
BvJuxVB1wCjCrr7ggZ/da/BQdBcjrweZfAnCUf5tafY0mnYIfxVQX2n/t0HZQFMTOzH5kXQeRcTD
yCsn72h2axbk25CMCdkFKq/HJq3e9mk2acp/PNHAiQPEKOt6MNdDKh9q+TCOzkc+Ov3AHSp865BI
2D8nP381nthpCljZEGHUXf4KsLqhgUIMjBTWFI9mrOM9Jj6NyM0cuxVKePygvnHgaIBQ4hOptfBq
vXeRtjj5japaIMWi/E/pePIe7pvNbrNsETqSmoFGGTVthhGJAt2DqF8QioTgmc5oklcJ0R4M3DJv
4xHPI4J/yRLAOkISEUbihoF3nJOsg2U9fKiHUVpqY5pdtKuwDahyIhSj/LGkCeH0epJlB7l2jC9t
QH3pXufncnI2BdN/yhivPns9K1Ia0ORmSfGbObh+LMeH9WqfOtPSZhe9No1BZgWU1Zw5YzQVIpuc
1uJvUsnreepXQsk5/NEDofHw59yRKCqkWgtRD3RjqV+sRHj65U2gmLGM+xuoNoP5PFaV5AqKF5/w
grdRBKxSdCFHRZjRf1js3Tm/BzTgiNjKyWUYw3GvANCK6wlLGZIGWHdk4sLhxn7CaJ/qO7Ep6PKd
ne8wlt/FhFhqR+WMwsejDBjoEHByVElPJS5XdFttUoRoXZ1964nwPxxVdJYxVdFZxntktU4LHJSB
J10mJtwnDu1mTGWvEbfFvtrvzq8ZDej4jI//Ft1+t4ByeXjrmTzSPTOEJo9ljU1wod6g4bME2TmE
OlrpmYP1dRrC/ABP94oDokMUtt98rLewJv1H/tNRziT1z9mKlw/qew5oe6KzcnmfcVvbB42ApRPP
DJl0AdHoho7NUMQnaQvakACLLJZwLLKO/nQyY7zYA8MQuoVzyQmdWDPnYc3P5nytCHq5Ki88bhOE
h4O2iFZmlt8iqTWP1sbfS7cdOIaeI3DUZUf+Nmop//wLc3p7iehk0gSZbjKF2ZRoxjaOg9eTY0lK
R5Jlk7KeKImCBQdXbyhhXiVN0AoJKwaRoRxZ6HtArBkasE9KR9z46A9YfcgyBoXOLIL+v55/0Ran
qcI9Qy4yep7qjVjj+ZSIx9YKR9bOqFuF8AzGM7Um7cjUDuUiqm1+FkQzHyHp3YxGEx/xDf4qxDdz
FQyG0PQR9VrIPr0+mMtM0L7lW6twMYKmD6Yz+mFfy/A6+tia6G4svpxH2RvpnE3cemiTSCYUv8tZ
3CkrpY1HiVt/sLwbtKvJ3ZmD2iMad320AVCIOEbj14TmltQPMywoenG6EabBIaMWH0ipuXRIqWuQ
NoavYSpBKvBDOsLbuebI4Z01Dy8PIz+oipY3UaWPYi3JcTRvGWX3KIRFzghE+s3OzCJpZtLlZqOD
82U1hfOl4nsALegTm9bxEfIzVp2K1tSZZiTrEVzZQ72F4MQ7C9GJDhfaEax+3DoN6hdj5tj/dxkc
gqoQzvTdMxNCat7LI0cDCalxWFkhaVgpR5Vip4Vg6jfTdqHy7kFmC9ruJd33iIlGB20d1W1He5U+
Auq2c2BxuIIfjeZTHPgB01MQUhCN24d2k3XaueFynJ6IEOXN7bv//PezZ5FLqOyzbN840CPS2lFb
B4movDjN24jvVuSQAr4gHwj1ot7dWs4q9vrsHCyoaJDeZTH3oansWOvQvCBjhCLBssDtJaF1WaMz
/Wk0b5lT7wiDbiGcI2cFNCPwE8Rh9kL3i+tiLRMTsLgS68QHWZHmMinpy1hTomYKl8urkkXYg63B
yVruCYQuyPbGljBKYk9EBjvSvMfqBGzAoaEwfEDjXhPUT4D+qaCvO73yVSqdRZhjcc2vIAmTju0L
bO9JhK4Bhleh8lnd0hvLtUeX/ZluIM8jkwg1hNFEz/s4AztaD/gDC79CJHDjhNUn4UUA416NAn7X
ngDQeFk48f4zQiPaQnZXFYnu8fKpcs2u/shRC2Wmm2uiAY8XHR0Ks+ClQOsQovRAUDLt6TY41rjX
yr2Ot/CTHyUBqoQ2IEAEghI71+IDM4gG8RhkKRX6TQI9g/OrIDOA94pWuGpzaJoBLDnlFpLJ2KSl
auGIxUFVT2AJgZmhYFpi0MSMPvsZCJLAt7N5s8DQRkGJdGITZah6wxhdpBg/knYYwKqA/3xBnzsw
V5rpfEQ5Z6/3Lef2KKUhuUH74psaLKX92RIUK6iQbXZg+Gxn/rcWz8AJtQPeh/yyA0qFKWXx4EdB
pGrUqGNYepinhLRPDtHCIcFclDGWCDBVnLcBJSuxGMxVb5oBQ06o+lgeLyxpbfRxfkPgyJ8pPzP0
iRFny9obpRhC1kzL7B/txLjjm4WC38wE4C9GYzSZSc2e3JzIJPyJZ0w2rvxFsVgq3n2pQdalIbdA
vA4Ai4jlaRNifpFoFqbB/HjP9M6slw1ZLzXSEQe3ogZpF25TRgps0Imnn9axC0DffNPl35vBR4+s
IzHxGqt3zF/UcqJbLrM4HKktUapqe8o6VNSjcEx6tKSnz8u2hRAnAi3pGzPnVXajzN08YyTFOYjB
D5J/7SLeMzn38xCJdQTbqxmD9KOnzBmEIZjw9vE85nGf4yCMBzohj+849mQr7jGyyXH1OnT8tTAW
mnLEDLTAt9Dtu1cE4ctt7JffqJyahqVcjEDOg4O8t2MKRLOEk6RI7Jlnb53J3vEfKqlrhintEIEN
AcM0+OiXzNFfAJArL6t6EB1k/wzr0vaaxWtJpnc24GSBirTkONKWzjzyeqoPEgwfhotsKJ1BNB4l
GlGpNODLLd2ymL1UHORagTEwdsBexFWjX/LPiafxv38rc+G+BEUFChqzXCbFlUSCa9QMuAUDnW4A
IkHlmbMkCRZ1/qJ9SX/hR39ScVlfe+JWb/fZWD8BOEErTnmzV0MOXFRnpy820zT12vZDm4MBWSQp
QgwcIc0Qsxsx26NxAkxINkgRR5KCO0KUdSy0t+E1u/RdQz7RgEp9wo5ZMkftkaThsREnnR74/E1s
wH7JSUvvEpKeMtp+1/DOTDVwQCYanrGzYKDSEYaBOto+uX/ZKaifem07rbvL7LTXPzZoe8nJW7z+
+4drJi3TkHF7nXYNXkJ4RDH0L++ZUkPoFWC0ZqIW4bmgp1O7bYjZnQFeCCvBnLpquTbN4qIwRElp
fZskf0yetL25n9IvVXHLn9l9GDfrul6uTGyN1xUd+a6rd1WNPGM3b0UUWkE+DKZwfIEMhiG1PVdA
tugJfeNRvnpSrG/+heSt8NVg7ULOi4C15/nWzvApxj2+HuYN13/QjIFL+cVzsD6NEEptQdwsLwd6
HDWn1TkgT7KevIc6nVaruNCogp0jbaFPM1xiPnJFvE+AUxl0P7Si6i6RkTNlcHmPKz6F1Hs4V9mq
qhrxYoy3hozRC5A0J/+HO66uX6BqrKoI0mTKw8N72Y62xxbVutzOQ+PNT5KYXG+HM8DlNFA4UXQA
GYQIlvwU8Kh8+SVGkqAgUhXqI+KSMowWICeZT9MFvzfCuZ9Z0+lYgAjliGrREwZZn1Od/GXF32Qh
j0EPdYwlzrt75BrgXBjVLxG2UBKX85DMVhHFBAgUBTsbTtAxaMAUNAYFgrM6AD0Ovr8VJSJmPEbr
YuMB4s+ucyGqmdCyMWq3zqrxHVcUQLkv2R77EYIg6CcLB6bLbtUTe3WIAMV0BI9JjZ5zxSV3a1+/
l7tNqFGYIscwPfIQ8lQcIRBscIro3lpAhPR5gBgO31RzwOq0GKohKDz4SqPg0sFvvIJc1Y4jMzV+
d2ApHtKcrhI2BxGY1P9Kd28oWz1F8ywOirOv0G814470VaLSuaV56791OTDQkvEOTYkYJEFgzhr0
2zAX/Vre3i1LkBRqkQT+hqmAX5O0P4b+DuDAXBHgSJqeixmcNwF/r5JpwjgHgosQB/GkGnvGbm8m
P+bKIZ1ELec0O9u3pRW+loJADQHpMpsIOhCVrvVlfenOB2e0Cd1blcVLnhBYsuUXsJgJ9uI7elt1
z3mUtsh8Wxc28BWlQHvJfmpkEARmsa7cuslU/Jl+A3TF6H/uV5dO/L0Zj/oHGMm9tc15E/UPFNF7
a7vtPJ2iJNwaz3C3my1IakiP/6pmIGt/XssP9ZqUzDhByDDJRALCgRgrUhZ+w0EzfqE2UTdbtlaO
N6pLF5DT5yO7JvtnjSmXSgbeIM0rF+QB0x3erokxPis6KwyZZrdL8QGXxTpwYKV9TKGvf6PAai+C
Eg657vR3mf0Jh4Xhm3h6PsBG0DhjPJC0za63d2V5uI4HbThe9SPK6SnbnqYQjqz8jWoNFXQ37GE3
FKwZ9AEl3Cf49/Xnbvng6TGykPr9ublxksHVp7h92fB1Qk1iROSzRq9VJEkzJSJJGgJLHq8r1u8E
yBzbEcUtRgwC3PvdPRRTs0CKRCVTog5wetiNJF78S6sGN4igDEkqlsCzi3yGygEpacMU50+tBXZB
0i9ImWhSqfT8nvQZGx4mXi4cJWITB72E574awll4cbJXlG0wn01qBpARcDsYT1e/K3iWaMnpS3LO
1c0X+ouUB6I24Lz39VC2+Tjnp2Z25eFVfsxyHzQd7IxYumAkYQtmHXEIBBidPds1TQOFXvUazfjW
WkTuMSg6K8R0Lg5tXn6CED5AOOXNUg9Y6zONMW1KlPhtHnsivoT0gJNrezJEDdaemkxxBdhA3LNC
JH84XusHpPjUrLSb9SsRi4L3PIzvFDh4dihwHnJ9U56toqKYeCdwOMd5Dd+NUGJSiFmQaPOyiYkc
v6jM2F597RHp3Wbh4eRFwelSSNe5+urefGVQfffPshhrjw9mcTUtUvVm1/rmHW/xS7dbznEFd7F/
3qnfKp8nSmmER6aTavFJ85AilfJvrUOxH+JtILD6+mFwPt1X2aP23EnIg9iAFq+ng/lpfDP9h/bL
1oD1jBZBObzhoUSNJJOWrcuQmMJC+mNXEWIoMjEwcNLQpjh6J8n+HMIGn9WIhsOJZvNVyI9DoppN
Jku+McS8nmmI5vSVd53m16MB/bgLKRH/FgyeMACHzvn6C1YAVweUNnsEVxgsJ81D9RW6yxAXRiSq
TG4V9X2uHIatCwPSK+52kHoEmJi0s9Ff8YiLXHUqM/s3/4uw4wrr6RnYDeX2JDpGNHCp8Fq0BhT1
7vjRF4hoHdEI7JJ82krKTv0fV/e13DayrQH4hYZVADNvwQBmKgffsCzJZs6ZT3++JmfPxalS7W2P
ZQsE0N1r/esPoSiy1Msa8F8kEWMGoDfj4BGWWaa9YFyDjNrfZeqGd+tCELWaBv7nh7N8OHZ/lc2D
GtGbhNt41JkzN5tLw9Oi8mXnINESxnGi6OOPnCIjn+oTIdHJ4bXMpluUJj/UcMDsHxiknFNUWCbB
GjkHV661KDfEpbHcmTZC7bRL55wO1ngUXF6bB65lfMHr2UljzOeA3YBfENBNcD3rf6MgqkNLY8EX
vCPYSAz7hvdT36k0bIt8yY2k0YhWcoJAmYKl3HLVOG9+jUUEop6xEDCUk6VxEJIgLniLhlMtvj5S
5w3PTwzipmKJ8WEhTdWL359UzDIfcsmqQ5ivpTnxjmkVMqloAbbGPAiwujHCdoNhtrUe4cowYNgw
cnd4sQG/edXekaZznPjFygv2ua71T1F/tOtVDt2KITANNBvy7j+LqBIyhwrc5a20IJcR/Vbf8B1M
XgZbArVzdQBhjmQlMoWBg99kGODkRW9fDMG2mUKvOH2QPCJ+IruSRwbhq7HyELaSPBUZ0MadYP8t
+AiXBVGNzaAng+RFjqkUUCHIxO2M8m2g0TClvD5HjdM8rayba+T5dbMzLTZH5pV/DTuNVuGX6nKu
qF5CXUK2O4p6xRRflj8/6KkCGJeKUiW71Sky3pq9Ye1GjwrthTqEPS0iS7EWP0OnHLJFPNxRHQ3Z
fv5kQuAhGHtme01Uy+BnSTnJW1pz9lOuhMpga9ugDQ8xF9X950UnKfVpXzW2mIC7Tx0DCxq0LERs
2qo8lzINGvJy0uZHGdnNLKpaaVav1qoZu+clxYehBiJAEI+aC8MgakFpAAqdM7At4EnmcIts9054
xO3izsIA5/Q/8scUQpn0P8FDu1F6GsE0GoVCEKOtgEim6oZr3c28W8nhLrWjSjMml9rwwW5J2R13
V8ve/LGM3bhqEVRSUAGrcqDma3OePDh1HC7nqL6ZNaoUXPvk+5/dapJbrdbwkxPvvEQBq2jk2DJe
tuxEpmgK1z+nG3k74vuPlE17mm0uudEhipQM69KVtDqm9Ie66O5E2btpR5P2sdwujLorJ7yomjoj
9+XSjCHUT1vNUpLZ1WrF1/WmNYzYCa+aqNTgjY7CcAUcVB4xpa+tvsqXmrLRqicyqHQdCbkG9USW
guNmOp45CQRo0wpI8NGW4ChtQ4onY6RctfrPcD6qFE65iZnKpHb5CRBy10dGA/wcf/H5Za7BucWJ
mdNlGlqCcicgnfY820xGfzDk06wdp8nCftKb/PViHZHnm0yevC1eldLDchUiQiWwMHQ43EAGvVDh
hUX227Ion6SGtwI90crT3EkvGm2ypWyUHZ+rT272DI8pySX6tUK6ZDo23qxWh6zWu5ILtHrV/LJM
k9vYvMbTwfHAcr8/PvSBRyjjQOD8rE2ZxrJTPjpyxFSZcG1K2vEILkhbidm+8vauRl2jIkDMF+l6
2LbR5wudrTGM5XeJgsIAp9cJdU5pKtV+p0ND5G6vojJZB8MqpTWVLB79DgofqLrrv1nWKQ/HbFMi
1L0rL1xaa1GEbSJdACvgL8/AzbougdyCAxNnjEu9e9V7j+qIjAA+HpSUDDLJDQdQnba//5lFm/Jh
Oj0YyxhO2TgrnG4gYjWDmZ9pprmI65iMoJcBYOKbefV4cjhO3a98jalWA0ITVJ929X/y23KuMK6s
z9Xr+0qiUEhdEqWzPoa97LIKHtBSO7ZyLfR2XBXsBubMF6dMGNZBI06bWj6MuTNOvTPfCqzbeEqV
WurMdyGcdw9HEXDSvmfzEtYAHFlUwByDQQWy/4PuRnN5abL2Qu2YUHZysJ2AF9pGvOgU5QWzifQg
LUiDVxbHkwekXYI7KVoG6wEtj4Kc73A8CLtfKcQ02vvsdUtDvG09d+OQ5DKN4iI1Hh7tu5dRD0G5
HPWcM7Vtl4dA+VGfJkakdmpfrj3VdPVaRIsSPBOUUdNRS64KZRC247Cma9epx8QiZiP8f6f1PeUi
lyVLw006te6EvXGxWrGDluqXuE7PqNsgmHDph0T12VmMOsdcu8hEct86xk0x4MWXZb61L/Rmx16m
Phs1r8DGCWYa4AJcKrZEUhXCZqZA09LGYBjTgTqypOdJtCicQ5KGMIuLj7nntpqeqwDl8ym8VGpR
inXR1bPu5+hFxN+pkzcYe0OOBxyvM/V9YDyl/1yKlfK8Mt5dWWLCQ1vrc2fBYTEThP8YlOXsI0Z3
mbFqKaDnixmXS1Rtmdi+y/h0Q1/DbnH9MHkimS5jZrNYLiZ5ZsoM/2qc+fCfqP73wVliNGF22LwS
2KOCcQJIsnh4/HHbSiKtm6lMhTwac3BTHQmcD0G/SODDNlYh1xIkjErTP4Haid20YDOY6ZECzvPd
MsNo/JZFO963BpVBZtAx3iNYvU+TcJHwuMp8QGbtTZbBX/uYaTPdLXW4D5TygdslEvzEMuym5ab+
viTFRzLY4bKzXwlFbgirPsXBb2JaSQObXcfJieOW5oADEzRudIFiUoHgp0Yx0qEka1zum8cZuuJ/
QbpndmUL/n/tS9QfZ3tmOXdkkWsAFg/6G+rzIdeN0LdkgRtv0UEvU46zRombMKNqVHaNKZI3Rmsx
+Y3Zc71gjDY+N93JSynqVdhhvK26u03vzMph2OONVjx39FPb3jL3iX19YHtmdF4/ocj+tR95GLPm
YVxbcXyvEybKhF+gtz0Rj2Q5HdQsgVeuuYBWM4rzLZB4buyZ625GafBvmzdQmmwR6WbTK5bTMtS6
uuMXzerke4tZQ7lQ3+Xr/yxzs2NuHuP+lWtcly+8fniz1sR+RceW2K95rhmhIDUq+/6yoCtNKkyq
G6NRc/jCbNbhqUEZpfvOkld2uVHOpJUVbsK/ToZR3Mh/ik6zdpYMm4KK64Eow6k7K9W1BrlV/fx0
RHD59yeNc9xSkeOpdmWGduIKJ/3QS0BUXZuW8a4E0xyI3AXYTuzQWgHWY5X6/CtTaqwPDQ2bMFbt
+7Fa+f1U/inivqx4zmGwJswVgV4Qr/8k2a5I24Reg8LDThG7xWDdV8gCOrxg6YLUQglxTmXyjM6p
QlHP5roRzqF9PBBoQoDdcgi4o62b5nF7ZVtjnm98R3ssoiZNc4cSE8C1D75ya20gbyjxCJ5us7JC
7G/O802ca5K0oZSmhDQwD47iHCTW69UPd1dAaGdneakO0N+x9So37vHDx3HDOHi97Rz5LTXn727r
Nt+Mv8yPBAUImTHUgXTysjJCkqkkwCcnxKE6cUaMEkFEpafyqprr8vPYEqvkgp/Hjsw0jIzyM0Pa
dFoMIyMDqsW4qRLL1gXq3cdEpVigYohfBNgFbkdvQb25OdV9LZgBner32Bvf7BHMilUZm5Nf08Y9
y31yAuwQCgZsL8sa73OEC9xubdftiqZDQGbcEYIgkBZDqYQ/IQ9n1PYOcMEEQeJTQSc1B6roWb3C
LHwNeK2Vp3XJnadbgJUgHxCh781U/6iFRq9lgUrtkplQMqqvXiu6BGzxS8p1k2rwMCjkjQkHhX3/
ur6mE/+pJ1VgdmkvaWldm7vWikWVhLNyRnxMo1wNyYv/S1B0Rs/YeY9lgdkmidDqyLOZqnxSAzV3
Cq5ZGXaeCoeHVT4ZElTNe/kSL7zuBQ59TtfkVFXK70wyKlbPu2plk/7nCOplePIA/8WPx4OC8pYt
Ya7J+G9RzQw7i1WXqZhPC09n+uzmLEcFcEoCkipim93U4ztENDgC/T+3gaiamiSubu9cZiVGgBUt
7LNWOXdz5+46qDDRWAWBPC1jpNsU/388KHq01Yz9KNehTIkwNKgpKds5bW1m6QGLfpsyPMvcLp3F
WyKZQWiDAgbAO5+9DB/O74s/zEXuFYdX1F0cZpLKrrp8ZtvoS1ySmzfhb1UmF9Qe0d0KiKou8smO
coWr1+XfH8GVX1F5yPfFgU0NMNV0nmthk2aeTEqnwlaZLqwaEOlLqW4hPk24CjDhsTVdqXLaruG+
RmQx3cM0tjJfb0lMRRkar7vXNRcnps8TNjoNQUp5u9SttnUrViGNrGRP26QoR6aVi5YK3Bd4voJP
kQ38Oq4/kT0nRc07iYRd1szgomeGMeGP9c7HKkjeb+e4Mjvz6WoiSdlus5s1MrTW+UbCyv+weilM
uai+xvmwx4y59g+bALpEo6rOJGevoVbCrcz2lzKCt40zUtyt4IAquCBBa+SuHzZKNjMjtSu62zj8
O369jT6pi2U2n9bexxAB4G9ipUiYltt82TxO346bWdLVBbpUG+0irgl5RqePTCxGdfoeGoATmt2l
nudgk+GrX5+8VC71ku6PwM60ML8J1fUJxeCb02eXq0fcNg1NMiaFYdqY4DWMGHxuGxlTr0ujOODO
ofEcg6PlFrRy5faV9+AMIh+smJfcbpjtrJRy7WG2Q51aqJW4qfECKBDLNDeoaNnQr3kp2eteOwTC
YeDgETaW+WZrmseRbZacaRmj5CBu8RiLrVmPMd8pboAE9IjcMO+zj/QqjyruFMC5q1qpf994QGjw
uVx/7Pmf+QJNE06sy86u2AXOVfO5sBGHY/FQB3OC2Sw2MpxC3+pD3oGbgg21srl8ZwpsQXXnPscD
hW+j6Ienp7JJdRQoYpMeXHhqnzFU+ZL1tbR7GVTKIV2j9CWAtOzq0U/PTJqzSjJWS5vzqv5NZmnE
o3PjPG3m46T4vIPjn5IHF7Qb/kAKHdjeRqfnPpllkFg+TwbCWEF6BySZCU9+SYDtvQH553qdXkr8
17I/pVV9be7SKXhrwBx3G9qoAbkcNi6fzBENZq651pNz1srTivOtzJSS4rnN+nE1Ckaqm+XvJ9vz
saN/lfdnM9e/Zj8X+Zr2dIxl8juU0D5i1hubXsEe89/rzIdJV/4nLr1M8BEuX/kDb/RV8rQxyxdj
CNwmFJvWVQRosckB7nQOXCle89v1+x2mRT3mjgom9NqNjshGrQPPYcgiX71lE/EY1rHGM4hEJwxO
D/HT3mF40Vy0PTco53z/O/XnkoPdqAolLYjl0opxTz/dvzGOHmzf1GTbDdza82CL57v4iE3vN9+H
8WvldX14jaMXD0UOxmo5OBu+d8c0YvNaRlBwhf9W97AYhvhkK97Cn3WHojSbmjiGMOxpiuXBeNY+
LjuilAUiLEfBQ2qO1DqTwH4398XttdDPq3MSPfjxuoRpf1LqFvpGYlhgrMhiLIYx7fhb5Zywdb1L
X8lgj+1uEf2IBmmzG4fUkjh6HE2S6a575Nc6GuqMsYky43fv1ShX3X1rLA8sc5SosKWwlB/yRXSc
L9vHMv4k+3OhrH8qXkgbgd1o2EaOEe0+2jVLiEdR8zT2mjEoTRj+Ug2Jekc7ymXbwKXDqYMQdyq1
Kq/ZzCNSwTDzKFjiOHmPGLEAfod1HsyHS39/5Y9RGzOSKiTjfub1WuhsspL/ag/cdLJbFrDhbba9
FWyPFgJ6wiTJD7JGJ3uLddolGQ0fDBtPsAJq7QidMd+4tsu5bx8awydscNkih/x6vG3M39wTLY/x
r6aiacK7NYbIeRghc8V+jXGOS1M9Px6h86VWXqfMVD8MbU/FJr8j8sW1H+JBhwhq5O3j8m14+jDo
qB5PXSNa0NakykjIxl7uIgVRFKp2DI7MBqqlfnhrkV6n1T+qm1UtXtXTUa6fjzpWt6+nI/DrK1do
Z7Kt43iAyn0wZFon2/dCPoVz2Zbk/kGKtvm0smyHH4KVjLSzDFu7wbDtAGkHW6H4xpIdo+amlocg
oPeeg15+oomf1QpYvWJO8dnoews10sE9yjdLShYmvbv38CTbEbScwxtatuReHiQuszmUaydSwYYI
Kzj0dMymCYVT14VIm0ELvgSxtFcsvvR2m1bkwDTxENx2crk1DFuDDAJsUw8UrLhvo0WKR5p21wob
8+RAmwxvyJsli4nrQcS/EdtxNco/OQR+Nf3kZZpPM7+xOcaY6ePk/GQk0cqqlzhGQTKOdZu8r20p
Gb4IDgWt6MTL6G1h6Dyr/il+SuqanNsJ0tO561xwTihfW2PBi3v7DaY3v0QDFp9JXaxF6MjUDLIH
1E9vUZ+nVYUTb8hQ9o/7shk7ElKr7wZC+7WhoIEUf7hT0oJZRpnWxRP6UYbziy/wtbm0j+u2Kln5
ckuzbq2EPtQz2d/nQq+keislT0xTZ9Qes85138lkOvxlKt3jsb+cDV4Ohf7k19q4eNbPH3vHL4Gy
/IaF8MjEVPNKU5dcJp9aCT3UAb+LLo2mndmrmBG2IXiKwr9XrUp+oJfJTAaCe0KvFvb0Hdlgx0yw
N3s8Mtog1WPIId/x9Sqa49aGFME04bge5p85Hq0Xvau8XrFeAK0bVn8f/gPo3fBhLURXX8z/gQ2C
/erlh/thci/hHSaZ6uhQiyQErgG0qRcr4yhRjzkRUNMcDUGA0dmd26NRO8yUvsoHPZaaMUjti+G9
o7ywa64Yylz70/WzxWu78bQYR2WbRgGqWijRNHzpXKk5dnKssXDrlUhCQ2uPXCxhEO7lf29u7HBy
24Hs9/OyDaGG2QJkFRIgIza31tv1aaLRnLs+P3uRaY16XoAyVaAA5cTsOB81hg1MpNOnkdz1/GVR
gAtXxaZuOkzuLBkf4XJqOydzhNubQ9OCveyQCBu5HgKYHuPKaT1cz3n3d9TzFk9hXJnUvqJxdFTA
CMOFlfc9JQTPtfGqXSGtglretxrLzJKCsWefHT/ZWaMISmn5iPtd30XvDjJVw45RvulDro/a8Iej
1cHZIOgNak6lUZp9IU3KtKhbSguSoxQZ6s7lCbGvx0d0QImmK+vN0S1jfISC6JZwEAuuyM5mm5Vt
apnvDc8f7pDDK/sDBCgsEonpvJNXox+he3zXkmSaH3hdUJ5NckDhpenjHgDLNGsawH7Zv0aQtpk8
7ddN3eIpK8YVY6fk5b/u2JtpIYzsYpyGtGNKC12JKZnpkXs11GhxNRSIm5QK7c3kYUEvEbos9++p
sDUi7RX6472SlhNTzyvip7lsj2Izk5sKvWD4RoOwfM0Avia2HuWTOb/5ufrq2tcMEFN4Y9JDhmy0
ahKhc9AloE5Ni4/zZaaqfjvZL3lsZvvZQzPuexwqMhua/+zg98Ci3EMWEuNkNsEPv62x/wcVHOJn
j2ZDTwDcvrnkcbuL40N9397EXMd6ipahxqZKAbSFt/AdaO5GtQtPmFNshfUdXugA8fxv+fIgYSRT
EcnDUlxOKvaZc3m8I0TurcoD8ofJFgaKhDhfpIKnCgkYdJ1voET53nj5E0qEy2BK/83FZVSP/XbW
jHYBU79jn1N+FRvuAB3FQeEx+q7EQavLU3DKMKg5lxhXaiJKr99W/D4FJSD2MAkIdHj7vho28KCR
Gje1d0XseG7RpE5yD9uGjIGhgp1EYrjqzmy3w/dFgwemG2ZNs3Jq1kQOsJp2tSF2wWV1SO5Z7Mxn
QbEp3mRW6hT/ijS5UtVaq83/J8ulVT9gWiFqOYSCpnqxCenAK45ZxZAOzGx8TjnX2o3bC77A4383
8jkrtnwLdvM/Zq0plKbd67d+nzpBHfpfxU+Hp5Nq583URfzPDc6c3cp0CvqKfymBr0+wu+u2s8u0
AmfgSyvaKi7D0kfUKMzFwr5uC6hSJQ4hbK+GLETpD970FMNiOIdRRR1k96LCGwwYs194ddRTS7sE
ggCIbHhoKclREUz+h40ya7KxYqMPtwtIVMnBTV5Zm1SjH2BhyFemQwAJ2gqp3VxVoHsgmkStU6Ud
PZ+jl3lQK80dDV8ubpnp4oLk8NUm2CUcXMTWm72myBp4CZswczbxJiLHW5w2sUu8ZRn6df6Onvj2
S8czyj+Vzw2U+WGQFOUWVdW6HpTe+jsaHAwfsv0/rsjVcn7RneUnX/GTyy+CisqHXv7Qs7uMIHGj
5KHU1yhg8Sgk3O37kWGJ2qTV0GHlYPQ+o8vqf2RKTZ/98yL/Sr/mne87QhlvGuen/aIDD1T3v2el
QkCiE8xQ9U72OduKCA7cRuOuRfNmLLsedtwyUCMsD3tPPRfiTRGGjmabzTN2S4A07/5h5aGyaNWd
xR2Hkk5WdXXQyJ7T7Kf9VPDWF/SjpcsF4MTmZGiLtdKTLnfq0eR93lHhwYuOgdIHDkZ5dSVRUw2l
r3UcVr0Ll0IVCDsXBPNe/ISn8LPMFqp3EM5RG6FkGT2ukwJMdNx4UrJ4exRANtD1MmDHnt7knEbq
1FFzCsQ7MzGmAWw4oYWJcPE2lur4XCZaTqth5U9o8yqMPwebQ0+BZQv328VucM+eQCjdhxPOnnk+
c6wI3gmAjYOWrHfKfdtsDI0nntAZsEK+fQMaDt8iv2xWc1PC5qXY3C5/eN4m97+t46EdLaDxUFDo
h/KJLsfzxOq9v1R2Ej3YudBB9/1VxD/PkTduWnCWeUJLMKwXftlzKPSWu24+uROf9uU+Y/FVOdU1
RLq3U80RIO9sCC1p7xfByY3IwL83Ww4oWrUmTJIu3/kXxOy49LxAkp82MxcZBC2C1tBH2T/HhHaQ
l3r+JjFIKr3VJNi/BYrWQE+yIaS6hql+Q1BH1iTEAu9YdrOq5jVeNA8bNjPmlfZJDOP6iJanRt87
Y71tNrDsFE8d3i3x492VXfRKadkRzEat+bgqNWU8yo3bIos0GDHLcclMW4subpg+j5mTkSgnp1yc
kj3Iv6FmEvB1lil5qR/Kr0VGAZZlOAXkuBTCifCeKXRoiM0uVtsWm9jMIl0Z6KwG1dUH0tulFICi
eMkFAM+4txK6shrMXkSt7smzXcCWf1WyR3dWHBTrDrxxuV8spVncDKZIs/bZGOs5S5j5XOitbtYn
Dh/ZPcJxuDOtMba8EJ6d+XbxY54N2Ryb6OEuv6EVY9RVKdVoxeacMrK14rjOY2nOMcw8KShjM8gz
1H7eAKzScvV9yuNq23iY/t04lXbdiiP51syeqF6PcK1U+Dsr2AJBTvX4VT4HENJK3XcsWs0HqJW3
y6xqpuJIv031YxyCfU3oMHuXM2eJWyV1WQzAcLvv86R1flygGhhqD2lE6sdxFZyQjWs5Go8G0C0L
dWzAFQu/1DGnUNQNx91xEKAFcoVWyUaZi9LptelGLLpCQa+C72GuBgeHGqgebyY0bLBFgqowFsIp
hhmP5z3DSKIP+yKE2dxT0XL4dDQkf1QpvkpYfLPQCqlVHU93fOIe9mdxbD4K+1efIfmejhvKFvui
UsMTAkMyp8kPeBrUvq050oKFN6b+5+DMuO3WKilwh6Lm2DHntvChIxb+PNk7QO5PZleU1mLC9nJf
hkGtgL5u5OdF2nXfu4tpl3mVUGtTb3+RMxGkFdncxLq3znRTLG6QzCx+cwfzz7NdWCgAgBni8qVx
uChpFJ+iJx+2ThzlVCjBF5uPUaaRTFIGjirwe1aOk2JcfFSHh2VIvu48/FPughZP6VaZuK7+gfgP
fzxt9/GA05e37gNAo3gCAMvHIwOo/JjqS85uYMvvpurPoIovld9xNL3n8WPxWcm4qcXFWvo9fnd4
K/RiTpheSVZLrJJROA2Dwa7fbhgkCzpou3PPfDI6+ao6j/2Mp+H7J13q8XkiJEtMdNN7MZ+2To2o
koidimugkOqFBc3lAZztPAUD2waVV+/OL3XnzCFdzRJp1Ub7WjZsYwHWcIBTPsK9YZyuMkDOQxOs
JHkq+b8XNT2U7y59dnWegjM8q1IFnB2raW7R3F+ax3kNP/A9HLq5X9SIAZrbHZq7YXP6HvqcLaA9
tBvpHiy4WvxGYFyWPhV7ng7aIejAQ50gPOlpVHocdW7iy0M5zW6b12vzwgZk2xJPeq0qYwLNCVxk
8SIVDdt2QZ7b+z84/h7PXgOSDYrOyu/TZ+a3alK1DH7XKQnJ3ZVa87/eNQdDvEjf84YBxOcsXiVA
BHPq9wejAc9BP1cCIhJO0u1SRno1lF5eCbfAiTPCEvYjvJj3v0YdRaM7CiZzzoFPPvPDuk3RVuxl
rD8ohw7F5vsfYdVUFBcwVstphMVq/UCpypva2FbWy+WFtrNG7c4zHXMe6noyumUJ6SZbELMVVPKj
/qzQmIgFvKXPbN7eCEJJQSm0KreJfYFtQYNzfJlP4rikyW1McITwRMYlTSF338ALp0jBC+dJjRc+
9PdH6VokWJwe5D/+klW736fZR8TMUgmhsoYU599Giru02UmyJDnZl72F2cSI/+qMoboMTu6LORlK
N7etlWT36EY6CwwyEltBKotq3j0rduJst5TtMokpJTwCkspzgYT4pGHv7kzFwYuW8KJ2uQ7G60H5
4rIZtYjIdeEytGlrCJDJWTeX+pzu/PgqXuPSnm96201vKHvy2hdSfWoHIeysTVWUe5h9nSedcral
LM6PG0IOyLRWlBTjRuenVHNH+qsd3Xr7sGrbYZveXglO6inYgZcWuoh5eGrf9W6rabUzVNyak6+Z
/RDT1xYYscMq84BLmu9nn/4iuNCkzAApkBle2J3CpHMFQsjzzWCSN/c2vuC9wny/XCUn90PuAoFD
uwAi4KTOPMCeZD/29NDSFDq90Ttl7aHBweAg2WMUaFfZ3nqaFB09HbRNBKrR12LRWm5abEaXu3a5
8uAdKB7psKI/ZDp0e/6YgoCer8z+tiABoymj6oc8gmgP5X5+c1aj+5u9D+EKmnRaPLo5SRrHwHfc
flz2rxjcSv9wceuocz2IsK7Hz8PXwqSW27axkGbnAZrQVz6X7o+dGRcs4xLqt4E48zJ5dyPHEIkQ
Ld84Cft43Jx+YY6xTKVp8GzzywfS0fP38mO0/JlJh9g214vP/K/i7ecfXQtR+axBkWMZFG1PoUBB
aay5hT7ZKQQZhHekeB6Uf9HpraU4OFaix+wvREsuBEIQz5W2f15hDAkkgc32DpbsI3btrsI5qZGt
mGVX81RRHrrjEZr0tViqcfyeS3XuGFyq8dhnueYpn9I1uvGoVGQjecZXzUAcT5yr8Nv780f/1AUi
K6yY0lWvphcUZlnRAU2KEF9CTU7ddeWJmHLVPuVajKlYwGIuoij6VL5Wl+q+zEmZqNX0buATnmfs
nWnbOuVMdzrsjcERHHQyky590pa1Qjk9oYFWCXGzjxb55A21ywo+bPZBwT/vzjgZuDXXnQDPU/CS
taoLo5DuYBCVq95dIOYtpOuCns3SVryM62T9Uk9odUWKkg2z7z915t0Y1Ttu4HEN3S9XHfarf4mU
VsSy8G/+NVmLF3vcpVuZ0QTbuxepHYW7DqvnPcLwIliLQDeD+oXe25/l2XwEbk1jD6LPdON9uhVa
fgumGGeT5bBHcbD66+pPzre49hFMcK9NCbmxypF0sVoaMKggI1r9nW/xrlorDo6zZgW5HHOK0xDH
v+ihED1UZFJHgx4s6NqyoxWGbYwlTWP5NwGoC5nTFSvk6jvQxqlzMGz5uBPiZGFwPVlcRUESinKL
Se6+Rdl58C3ydk+dHhzZg0kDHeCHgB8eCWx6I35L5g3zWrnQkbhjhPG4eItMbhepUCJ+Jip0OSou
tvx6KXaifXc9606EhKSVbzahW9KL8TBZYSkAq2o480Tz8NLqNNsp7jrnaedQlIxer/0t6BLzZFNh
Q0K3OxlGQCYIDlgnCMqzNNMRKqkik+m5wYh0UvvwhRyqNBFAFhxWKuPEB1+qNDRwahI1Tzv7K1Pk
pdtxILjq0rpXeQ4fYtn5+GA0Neq/HUWA/5I/8rH+qJTSEb+YU83CnYuUNJCJw7fufC6qx5bkEKae
S87AUf8KKaqulUT5cDgdSFNr+wadkx9aeHbHCg78chqX097+szRktJSe2var7NNIARyKsNp2Qy2a
GYbdZXpTEeB7sx9fxOkburZG0gsfMVTqYbaJS4mhZu1YQ4Ls+D9x5gjcbm7UwKQsRum2nHog2Hsg
hG1ye7Pdyht9khV5todgPt212Sn69tLzWuKyTAkjQSKBSRNPPtdZVrrFYq/ALP7Qnxb6h0M/zvdL
XOhkO68aOdOHUn2nowaNim0wdTHMq246+f79oMLin2Az/i51hctsJW/Ac5txJr2oRUuNt+Km4dkU
L8HIR5lAb5BdNZcnsoTmhtB5P2CCWMr35UQQGszyLUeHkPCNfj/TXAoHVNSeCIaYirvRyZ0oXZh0
c+GZHhefPjM5d3H3m3xglGsdD83rRuCBH/U8zHe231jWmU6sl7s090IACjwQL5cm4waWnCsY+6nr
oN351fWU2vqPpXSbe+LYUzj3/1OHjEq1D6qxygst3XIaJOKE3bn4nYCOUYxjgDDOP8cwYl3LsDIJ
xtjU5c7QQ9we9vJR6v/5zeMrW1LMTehnrTNfwbrg1FEJKnYu9bJiLB8ca0Y3x5o4mNbIvOJ56eXl
kBK11RMXnfPqZaTJlRCTnD9LDzZyCX1o4kjiwiKd9BMs3/pjJCSX9/+pdXofoybhqmDSlRuFB+vw
kgJ78pgLuebl6AU1rKq8OUvIm0jbX3e5kGeQ3TxrJetZNCcIjINGeqPuDaibf3BKzLxtZDpPMZgQ
zDPpbA2YPHQYl7Aaj3oiPyq5pIWtNMH6SlFYqmXTD48rVsTbixC0g4Rd2VQ2Voci5cTLlKo9mU+k
deGkRCK5aRJL3P1PDtHGOvfkTl84ONCr3rQgbvmyEa+TfxX36BCu7/uHdp/Qkf+NtL5sb9zLdIkv
C5TT/UNnn4FfpDtNc7LPh2hDG87aJLuofLkxfedGmzRorVUH53ecOjymo3CaEk2cT+C79GJoNRls
vqR15vZhy/LeYwiflsFIQGlE/um0xu0f2/e24X3KeCW4nG1qF2e5ukZtyvdh4zVsKU/2r1lMVM76
Digs4AlpT3UyHgTzAIrJpTkPKN6207U7XFQrsUZuUCl0Cy9OYWXgaPpI3+lGHIB7tt1JnR3lU6by
Q+DIM08tZcvZb1obVoVJ5HR3I66JsE85ZUqcmheftYw5l6bZiPEmZ9zWCg7MwPVXAl40OEHMeFMy
GnRXWJZUlZ2k1oqtnb0aWKjJ3j4puWjAPT9lQfZmpafCqVkqK6rQdVC83pWk/niuTXT64zUbOe3T
y+WskEiPa9m9zx/qSgZ9bK/C+i+jU2TZPybDac+uNnrHNRaxCChtjLHcgGF86K2oppSnnbDoyoPQ
Tp6rV+O0W5TqeNrfx2yguGRAtKnogJ5wZHPlnLFP4gBSDm++bDsI9pUfIjsf8fqpcvbx7NyEMlsE
wTKpcdgCDhYbclU7rJtpfxrc8oUweW2yl9oYS/D2AFHXr4PST+DN8jiXWr3BGZ2mgBqRTdQ2pNGd
yMN5J0cN6kMWXuYOSIyHYCxIfGajGl5ai4T9+KaxqWMYMS2/mVpMJ538qn4QMF/3Tl4MBx2VIdmR
B9u/r0SceyhDQRv7ZZesikZLGe3puVe+1HXKGAs4qnTinzNheiaZ5dP9JB3+eSMqnliLUSd80ERj
cVhoA0M8WBw1To8LM8WoGrNkL8jxqAU1l5eHLMJF51aP3p/Rm0pdNVXhd5UPpgKFJBiiuWNZdfLR
HvnGjcO/SiBSKA3meC9GmIvWHmp1q7upiZnp8MPgjUGTnWPK2xz+JhBRD3sKSJa4iZjQ4g364G+U
v1WDvRXbXhlwhrHveiktQ/7J9mjtcCARjUrMK3fBhzi3ycqs/vIBPwLNunm6PJF7VJbGpfUMce4J
q6PhA3rFZZM6e6hD2E0qEUkYPlan7k8snlVdOUmvy4Y3X9PD5MNN1StkSAObhWJz3tU/zEOxPz/3
GRGQMGxrb+a2USP7K9x/8Jnm/fmyuG2QDiBoo35w+ku5FBmp+VluYLF3QT6ZtGymMtkul+pEZDXN
XipNqfBZkdMdqqccQrCT/dgYTbBEGuRyQ6OIQlvouq6ODVGN0lXlclvAnj9WgJk0yEB2CXCUcDmJ
+m6ui9R6bb+ZNzi9SiZ366oCOCd/zs4zH7ZV+MTO/o5ehz1aacfFpqpq8ds8wzx/x4QMw2Xt4STD
Xw46X9N9+3AKpk7FdPP3bYP2FMrOIW7E/uNMILvR6l2SdXmwriQkd51J9Bg/aHGtJHubRtLLpUG0
mziSqdPoJYN/sdPhsu1GMMgZr8XGmceXyKr536xXUTLD5LJM2J4HffYBGDQKiRk8Tihpbk3fcssf
KMnTKvKhA5LSyBdrQ8rdKH1jjRLuemC3hY5MReA4gzIUe7YkG5fH7FxSbKq8/Vob+3ZSC+Trl4I0
+e65USNOmUQq9k0pmXzR7ZrgnsIKPT94GO66S0Ze2MPTmnoivefEzWytachws5FwUEx4I1DxYLab
tZthXGryZ2v6FRs3Wb6+l3udnsv22bE9jCu9YGlx23A3k9b6I4LdSfa8Xanjc9/gOqWwdBgXSr+V
sI4TZ7B1vfzm16WOUQcPHa3VSlPy8yT43qmt7qU7Q4DNot4LvyH60/Ny0405pZ0f1saz7vv4X0Od
wnN4s88DAIGUzEMOO+Vf3wPaTWYXTHX++zijv8fPHFKru/Wo3piPmrMo+bub91ScXmPsmBh+lwjB
1ttKHl418izvHK9n3AQRaZZqsPkY/qYwjR+OHHYiJ/8+bL6OiINtHTNRhRxOQ0WAfakSv4czrvJk
BehMPOIzZtWUbbX7o3CEr3Fo/OAN5Lb5UjRv15ngxbDDgAnrW+1yqp4fKstE0ihhgCZ3XZ3ezmYa
TIe6+p7d0OM8bhyHTW+PNRYqIUZT2DytO2bjOLW5XDOPYx3jvJr9pUVaWk6ACoV+yzI999ffU3gw
ce/RPNo1tieV8FOPxVeQCyzDhVqr0nHzNEXlx9m6nTG5DZqP5HxsFR5sAnsVXoaQlliXa9KRkIb2
Sh1cU8BlvPpvNjwQw2zXGcedYVCIB0ObE0A0gAHtCSKTPozj220JLhcDT8rmo0vR81+fp2Fh+hwW
pkqNqi76lb20Zgz2KVMHAcNbdKzQ8Onh4Ntg8nAa1nXwQGDwSJRar9HqLQbJhLVkbJZ7Lm++boEy
Y+4xxjwCdS/UZ424Mk92xivnhj+NfRVhqmgwj+DEyEj2vhbX2w8r0u7kBd3nJujz1ejRf9kENOmq
zY3tcr71dHjdX85M1pNTuX/8dhlupjpkPDFvo1BLh9ys7Xun+VgUqS7urKDnEwoQFs9Tc0K581Ga
OT/kBT+0lh+FLGM7xgXQXICsNTepRdQouXrHPXQcjfYPpZ/Zu9f/P1WbzpXThM41Khfd0TVWU/MO
Wp0qHW5C3l+O/cLuvllGeKfjH2exGJ7Fl5PP+z4rsqMkodbwgPun9Z//Y+u+ltxG2jQB31AzggYg
yFM60Jd3OmFIVS16b8Gr3yfJ3pk92AjFTP9SGRIEMr98rYBwG9z8D+AQUiSySlAfn0FDCFXPjwhP
UKmThB3TWc2ItLGyBuAstvVHj0vaGT9q1D4XEhnNw588zloU14w/az4w7g2NjdVju4RwMCIs0vd4
8niavZT/I73jpfMz1/BD7l9gPQEg1HiVfzXai0XkqGnhWwlRZqyhpTRfGYwPKf0i+R64Hct78vfs
lW58v52wqjYrPRDk8FXie8DZ58eyGbkcVHAVRVG+myxF2NTyIKU7W8uGkRcRZL7LfE9uVbm/C1HR
HlTe1KjLdkCb0EbP54RbV/56IaN9I/ebWDIezka9wrMXSOm4h7dsqg3MPUUUr450JeEIwHoskV+Z
0bC00QuEkjTP/+kIic7VlJ6CLhQ5W6x2vQOaJnRO5hSadSibGDVJOL+L5c4UPDipP+KpMMvxr6Ls
FR0djuLZI+qNBmZKk/9+iGvEw0iJO/6OHhmPnxW/zPIpSRR1gp9PEpG7Pp0LtYsS7w4GcROE4f5h
/e3/eHdeOCoB+yRq9fRysB/salvIuPeg0DG3rS13QaM6ua5qImavA8CTYMO/UzGwg5Oyx4LCwu71
ZgeozT0gK2xPW26V/0YOx9POgufzF34iMOaGAxQ3doJ7CRcosJQCtlwd7BvRT1yUrNcuHd5oVxEi
5ByTEDuE5KGxWX5SKMqqILLFm52/wpXbPxI54PFo5zBnxcesVCuFJOSmQsyQm9zwcIs2FuPQoEil
UImJrR1oMghnuEGwuV/z9P91ZOWRaUPsIjGlW+zOIGIw7xwJqUSaNF2x/AtlAY67MsVZqJkICvD9
aBqCkoMkfC4XA3EWPpnFMyEUMggFetw2Krknmh90Sek5+/Jt9ygTd164YNaFHmWEP1i5QD3e/Gc+
qn2p2EmjR9IQ8kCPxcnsXm0QIWQPOD40UxAU+Xg3kqf3y4e7i2Nr6qo+IuRoClae8uqbDwtGTFBi
EJa2KbQi6yhdsSpaNK0r8pVrI6bCQOTN0bluCcgRvq9JS+pWOsndm7QI0SujFjWDiBi3oBBa8pOd
eZNI+cttd//mVWWIlzpcB4VfQcZe1C7GnxCiqpbGhURjTxePN/kYc3Z8XgVY1YJeddu66aIkP275
gWqLhV7PV+YA2qoZkTUJwrHGJdSMTh+zv5E5hyJ3uftE4XpGkrfswbtbWkKIftfhY/KDMdWYPRqA
+CCWCzMvK7dKuKjjr7umvzfGlGHgktyoLUVEQmLrnlh3iAvh0gaJrwAWF3MRyLbLU006zhXZJefj
giPexXu9i5J45fBrLK6FhDtUwwDtNzm+3XQdHV+IT84bmmbdckmnK5lnB4EYpNdBvvniws/OvwRk
FX7RIeFJK5fh/tsygUmtmmNJw24UXIaUEvZPiO7AnrUqahPa0efHtv9BI5EYwip6q7prfmDbCCuK
Nj+RWOFPAaNNYi01sLETaLKnuA+t1CrPI38f1Ys2eVtRvTr+34weMT2FecMflYPZxnwpLtMB11QZ
/ljszp175sc+6iSnDi5BseW6ZOrqMvfHDTnwgxy7JZ/aumWwuIKF/NO6Kx8ZquDUBSLombECLhQg
xEKht933gFFaTaDwI6Z6hbE0XIpXjE2aLwCF9wPzIt/7KRCz436lZBxfAajSoxJ+4umln/NUYiy2
L70fp7YFH1b+oClJw0AggWpKXCKtBZVXv48up76/okb6O8XBNKtv4zgNh/uygI2eKXMva929aMDp
Pp3/wCCd38bdaIbKaGYjQR/t08U77jgCcy6egc+tQrG1r/5vssKqLluhsrXwN3OPI1BZqV09tUus
pzTkly68LIAI0hs5uaL0STSCkf5Ei1xbrJ5xNWDNJHeDNeBH0ERn44MeqMKPA4KJ7Hjuj5NXw+Pq
rJYABZlNRHdovOk4iqOGWSeWYVo3iZ2+Ra6ALU3qAmCACA5504/RtVZMWlPn1pRCHMzWrfb9DgOr
jb54Q388FYkOxPRkcXxx2rf9w6hA76bBt9hNP9MONabcvzQOK748wQj1HYCiKGezTi7gCk06eXnS
1+4WH8fQtRq8XcJv+y9+Jp60ow832EW7Z9TWQSr+4d/ZmWSzW+Hh2XTLGox4exhS3+SjjW6HVlPq
GTZjoZRKfOM3w4A6aSXjd2CKMRmTBkJzeAIYgtacvQBjmL+tA4j8T6nudf8oa1VXkGWUtv0J8At7
E+MLUBeksh89Zvv+OD9IHqJ0JiWvC33HXSM9CsLz5EpeCQfavnLRx+SGlETLxMHZIpyJEvupiHDg
Q8ev9O0wAd2JC1ugadUH4ltQgGOpsSZd/dO3zpHypN6IH4S5OQd4IYs+flCj0UwBm5lZhFH9f/gE
2Yu4IwfvCZWUf792dofuclvHEsmhHcetkFNrIHuqbgYYpqyK3XlQY3gsf05/i56HH+MthGyfaWHn
zpZp/Jktait8d8jAyr34//lrOy82gyKj+HRy+NQqux6GKKLucd4dFboDZ7sT7AUmzSODsaM8q76c
r53ZhKqvld/3z9nD+Pd+/yxrY4X5Oxcf3G87jz0qh2lyymYR0NfseRLAUKgV4AFOdyayQ9JPakRc
g7KtAoWC+rwhvKDfqvJtAEgfHetKOnNOqg8VwB6U1MUFlhSfSFkPdcDp9mMpcsdBiF21Cxw0HuMd
kqO31N7e8OcTGuiGLjvEocjuADJCRZK0T/skvck10rZMrUdP4++Bsx0r0YHiA6T04YgND3BaRhn0
HLsiB7FdTbKOvSSt7g2y5F6S9ZoOI7iCytvU4QYsve+evoVewvlpIQAjkjumdCFQdITwEyFDLhd0
EYQMiEq/3R01yvWX7/GLKGwcQWHUXZIJy87aP19uxCdJwgh1DFSZ6oQdCL9Ky5VhDwywFkATIBuo
yO7b+TNxKJuWHuDIAha5ZlhW/sS02IJqbkEVRw5Yk2NjqoBl21SAPZk3IQ8zXuXhNB5Mkj6Ch+hm
xNhj/22Us8a27cC4sQE7dhAIJ6E3BbarUZKi9Rso4SkM51/mrqh17ILyKk1fLtZJEr0ndycTEEfV
AoUnuwcgi3ug/OYVBjhKFh6sMzKljtgJRGY7rAsjDGUv21YJOMmlIMbJUOfMabH7kpGNzi+9OAk5
2IQkP8BKjlC99JAfJo5HkHmujXoMz0H4ghx5YtYhOecumPDzS7J7pAO2YfZIC3TJ7c4Z7+uhnCSk
/IHuod5xOPmGdRk8XJ9Z2SXdGDG93RZY6PTl1Vtl76gtbNVXgh5FKOFXy8UHMT6CIKHrt/jEDUEA
WLO7CJhMYg6uZ4mQ1a43SQkxejvuh2ouSWkWTR+ms58D3+iOdSZcnIE73dGMQtieol/2RARIECRQ
tW35RaA8NfRxQ7GYoXXbwj2BxLTNuSviFzAqUEdLBa5y32yA2Txu7nh3C+zKx+XJxF4BMqAbVs2A
uRde/IBpoSu1Eep5ubSAPjisWKB/mj3Nc30PpO8/Q+0IUZMAZ1mmN6O274XKgy4lHCIWMOOeY4lf
ofC0BgCJKK/FSk5ePaLv61i9qzPe0C0CJfGmYN3bghXc6okRa5SUdyB63yewbgYNd+ZtpwR+XHYh
evH9HXJ3R0kgl24RubN0GKWX0d4KI+w3RIyKgJLI6qOSekzcsbRFIRbgPVQWfrFDOvwhTtJZ3/WE
EXp07ROjX5+SZM913+zOhiTfQ6ND7uUhNHZIlPh0f/ud5WvIx3m0Jzv4h6D7g+uEv/KZU9dNA+ad
y/dpXsQ72TnQOlma7MO7BYLaRawQYEm3j1dFRkNgoDc25MG60Qq3jiE3/FplUuaLhOHULo9uwrQI
c0fh5Jvw0R+0X3hSR/U7N3GnJw1h78VntzS8Lf9s3JiWOjvcAgFJvhmevV2F7iZIjMpvgC/PsEe8
cA6hoV57suxbr99n+wdak2Pp13L7EpO9t7BqMDU837z85IyN6gurrfzoGyzpwfWZsUHNApmxeqry
3Wtlz9VftHtv6sdtc38rJ19afM7NyZkjNfwxU546mN/zCqjePruXyADmrB9/KhIL6/flyJv0GK97
xT+Xs9ZJMAZ4rS2FsvCfnOB06RZmYRydGVxH7TmfqrPRkcGqUb6FqR6+w+eNURrVgf+Q/930HSdY
eIwfA8FX6PHYuvQIPC/+fq+JBh39tnT1jsW2JS2sfWfxopA006ilp3p8mq4CMei/i0NM4ASzyFO9
fwC8+56kD6qfxukIwCHo+Wu9TauvZUF00nFXbZ8MEmfxWX01u0Er8ZmefJCmhWIoy5MbTB9oWOFg
0pbMqYpcqXl+dTkaiEsyUUqdvRwHvafqY2DOn2PUk2ahm7brIo/6UfGP3+OxqifYr0KPjOxwUsLZ
aW/jwew0wI4c8dZdX3y4dHNG1lhKanh3x9rZnCz3uVt9NCmPpBJZ+uTxnkKuKn7MrA5xwjfuReYe
m1yd6UxRHQqM4Z6R5GAsBMkepN87JaWyfgIFbeQjK7AdAXltR2QFfpRdx3snKjD5Q4SXpV/YlAiU
Imi7XArryxQWZ681JtlPSeuy7mH8DLCbH4quL8cEb+Vvy5oVEcw90w1ySD1auW0HkStLu6YyDOl8
7r4b2CCW18sQrHrO67Zp4A0tGwcKymLNbDKaC9nGxpir9Q9caqPxA/HbiBJ1sf207FTXA7MlRtf3
ZaWBRcdokIuz2kFwv3UeGTAhiFRjZqcy6Vy2kv3bpZdcG8o/oVIpfUcDuyAhSPEX9NhjbaE0GR7k
qVdrxJR0RdYgQ1gQDZ2hHMvKy17F1K2PAmZvBis82AHwHNbzyq5vpcc0GT0R7Nb5vDiIhu8xoS73
fazEJhuuSauKqbxeUpel6fMqzUuIED2zDq6b0mTWOSQiAQXNKjUKJL4NvcSu79QbirxdOxoRy61d
Bveg0cK7JEYnvyeWmP7q3bHwO9nin+76qMn18eqfX0C3geExV9Keks7Dgnf0aMrKG17AJUDxc1xH
B8NkO0P1m9SWlI++OmlE5FM8XZpfWnNZOH0D+7w6LD8te2i6aGvsQKEcvnZ6+EjVlz2vl5jMVfTG
zpO6cSkSOJRWEGeFNDHkh08M0+NVAnUjxAt9Gv65slF8552HjwSyXORS52a5ZfiGnSpJGzFiuPZ0
o4cpKxP3VpiN7oSDA4p34U5yzJoVP8ore+Q3Ph17sPs245BWWkmMS9Eg6fvfTjPjP8lPLLOU6DDf
w4j2SgPozqkrv2n5cNj1ASYldyMQkcoeMFK2795MD8wdD+TofPwMafqjOdC4xteF9y1WxrUda1lv
+QIQUvFl/+1bWQoWV56/9ygJ/dmCq9jUom34kQwb8jrGu/9Nq6v4VETVaWZ/1eixWdKHkKogzlBm
5KruyMXyXx508R/7bMiBl1Vrxtj8X2DOtjoY9zkLxv2zYyVYZa2W51h5mMuxRnC6HYPhDw4K2Dxx
219+5XbBRSL6Ig+paU6DfUYCQzPbBpSFkJ8mEJuk9amS7nftRKfBAC7GK+UNglIOJHjr90tlqNjt
UHhVDJqkMNQ8BlY6daEPBMl3954dFcLTfmG+V8NV1zkKllkUuh8gGgityzCjrDDLvs+T9rn14XtJ
u/lLwJqQKGGVwY0g5g/0Gi9STtnSAC/46576J41BSXe9OO0d+KLi7uwPw96pyZS9FUNs0Kn8ZbMv
Hwa+W3buBf6VUpSrWjvNutAnQhbw2Fu5b83L/xT2f602wF4A72r9cR0y1EK/k1jOZ4gFANAB3oBh
RyDVUjV1CIjLvfnsXa2Kh5kCbf+cxL3F+5Hur7UM4kwaHNYhIQwuMOQPHMvVQNnN0uAiHh0DA3oY
Qr3O0183pMoPExIDQ86fPuLVe+IBxcHwhTf3UODOUvFeRQpk/smV3TcuTxC1cv79bnMqZo+QxmNB
RmH8y8dYnrf8fP82okAVtMsFUeHxdjP5qi+w7fX6dd5W1KOEzrL00F2QQO1xN6L5U55cjpFgZMl0
VCnUg+6GwCbxovXyV9UGF6V7oUzyaA0Tf7QKsylay5JW9lWUOhI+B2EFwFmnSjaSW9wy+X0ecHT7
63vQjo/1Ua9frzxjfent9iEvShDC6LVKAQXI3fy5hJirbcgn2lSN/Kns/3s+USx/FyLUYSx31Kpl
J1enPSsFt2K1zsbB1MzA50PNHpJ6rYCouKT7Q2M+iN0uo3oqA2BW58dc/Rk5KC8Gz6JHee0OZLby
1GunOSK0E507uajD7TmfdEdjCZNSc7qnj4OoLO77C/VdL/+VPHu/m49wsQiGHWGIPmlA2n7hSL0f
Q57Q6XInod/pAc+Lj49M03dHTBHRyi7n1d6C23wJtP2xEHCjRmmYlp55kH1lcITn69/an4MrkMoK
SJo0ufRKwzV7aW/yB8cj56XPAH8Nac4xivvakTUC9Dyh7HH8Fq+myAynbgBD4nmQ8RuqinilYqs+
j4GsxmJjUmloRld6vruENnQ5EcF1a22u56P623BcH9OjdBbgBefGqZTCUB6x6cblGvSzOzHFVRpH
h4ZjbSe0XEbQnMazsX2ggLxM28eNioYa5/v+2KVWjJtFqc0H5UZNVcVTYnSY8QrSA3UJuNcENWxY
YPDLMWw1zfkKDnbpvJyOyzqCYKdtKE1QNp6Nrtok3o4SsmfDaofgpLzu0tqbAQn1/tObEepdFcvW
t+KR6vRrzkfGJpO5E5njxkEcj0+Ayvhai19z/fEfqUS1xZkur1Mk9wZ/AB6fp4uBSRn5B9vL1xxq
S4+jettQnC93D8Y3hoELhy8LuwvdNO46I9wOzEp0Uodb58xJVAvR/s34zJfTTCr6ElqidNzw7LAO
OA7+jaI0TwDxKIRkJlYr3VmmyPa51L6c2nmc1/M1Z0I2SrZXrJnyw/CQdJV2NkcKXQx1Y56TOO4+
90p/jcVsz44OFw9ukpsq0XQJ2SVc8dM2p05V+UIuTc7puv0EEqyEMzjFjUMMrRkmUA/erFalxSTU
AkrsEUgtB8MsXe/SvBjZLKXSy0nYu3DgQAQAreTFJvRw9YNVuUF0ZXvvEYBAXWOP3aCy61UZi3dB
9+QQRZ3weqwq6yD+c1ipP/0YfI2qs9OrMcnc72gYPwIZcq9ZLRqFy5Rn+ffnz/nU2p8AeS3j7knk
RcxZlVaGEYRJkiWRoVGolXvNvRJZjuYDk74/FI3/2Tqe8fekiFT6VFlxWrJYbL3ftPC1EqUG4XKJ
CtLIGtuPRV2p/LhSmz4spHDEg2wxoKDwaU+2gqeDO4Ds3R9iXVBpz6UMPPCxU748Tz8SWIjH/Qhr
G0zOg2Tc3m6b5VxvV+wd+Xv2PQj+PGfMSHNWt0rL/O6Tl4+HD+PsGzV4DVtCfHNm21WnlGu7CZJO
LlejS6gI6hOYIEtB9XGzIrGlwryoJaR5ORkt+j5vR7BLjke7PRt3i9bESmsBGHe6ZV8ZP4SrN0sd
W0rUa7JQo0aPM3TdhhtneYqZQeE0wEjfxOP+0af7P8+Wo3BgC3KiaLrlcne5CVj/Iud4FEwP4YLc
T8x3Kl2bqpBagZPExscWHcC/I3q6U8trpw/0akFJDoigJJBYBAT6cSOOxOatOqbMSjjPnG5siI4P
z5jjkyNblHy5+QFcGin/L8JiNjZZkuhUeNYNHHa/ZV91FIXle9mhl7o2asCnXIup26Veqk8OrTF/
T8iQjX/buMfcFGBjBaGt4iGFQzKXrZnJatpoLt2I/Fa/67K99nTkU95kU5+dvTwOWcQC0vS9WXNN
d6OCmLRG/lj/ZzPan9a7ncUHo3l5vvLGfcyXzxfbkcklCSl/4m7whAIikLaqJMwltuhLdXrr6BIU
bibpj7mypZDR5FQDm8sKGJx2vg13h+V/1GBLuMvhykIs20J1uHpfDTRha7H66ZMI2Vf1byuwUJBj
OwYWHWE+aIX+LYrzykWUs2OLY2OQssDeRitVs3dmb1z8sEfbnQ67XuV1izQavaKJQyjokIwuaa0u
WhueS2PQLvNpKd1Xn79t/r57RYloez/3T94JJQDO0K52ltJ5ak51PEW3C1BssyZ65OEOVo6uMW/z
UZXsYv+2tx+bG6f0Q5Aw4FNDEpI8fCwxn6Ekbb57blPkthiNnbjj/V95HUVpHqVnw0KlM5PZPNiQ
h166vPeGyGv254oNdpO+KuStHlp3QhhXzZqMVPbmj+eaIcdejLUuzcuQoc9zrrNwKN/7l9Cre7yF
DPiK7eVzySis9yf/M/tYjuWhJLX1dKgU68/mY02pBKkXZxmiS72N7Ef24S1cdVN+mlf/njKUu8Fh
8kBCWmmOK01+3lKheTYrYJNubt5i8cXYMbfDJV9+WghtkLLprf6Zzh/XjqMhfDHZNGMrUm92C7L0
o0Tq+1EJGRX+R6J5WxSihMiZdMprSJ8UDMAm7L8n+1417q4+SsNVWdi74ghjlc97rL5O3dBbaegR
MCIKPoqmw6JOosm7T9bUnZ/VrrwJXG3mn3wrc14U2INlBHuJJEJBbT4kuQrGy/kAMcTcUFFqBzjU
BDcKrD1u3vJmRArcc/sStbdjQaPq/drjEC05wUELAZ5oN+iKq1wfH8bHh3M0zETXqwAr4GF6RaVV
8UCUwoFLBsbWqvgAaBbGKZkHTOH2Zg+wkVInCrxi/R6tKohTmoHcDrVF5kUxB7vKVxJ3TVsiMzJ1
F8X2riwv7HXCqerZRY/fk3TuR8VwEFT2aDlSgeQAVv1LtVd62ApxfCVRmOSAv4U34RgFQwaFTRnr
Qga5rRXOOIvcZ/lnJVNnp6kkUR83m2gDCB/3fPXMamxYdQHlGOXhb/iCN3kLnpb5LnJIqkvj8AhF
g4hKQobqsw9qfuJqCkEhlc2vyuGLWEdlraF4RfTeDz2iXuh1P/Q0sXkTm1BakO8Q22Q/QWjTlFJD
AXDCP+Zb5KjZRSQjuPU6OHxfVa6vHikT83un7wHR2Wg6quW019SzrMP9MZU0WkleJr6OZs6bdO5S
M+9cndedlusJqAcO9Uib912IYbTqgm3PTyS95FENTjtICHrhVvuzp5bGPxHvPdwEqnPphf/JDVkx
ebGoGgiuwIJU01R1dxnnRJxPLFnHrgHumzVQ1UmO/w1Qum5cch1mm1VgFVQC9Ewls5TVouxBHGt9
ArjxMpqCrsLwEtFKqc1yd8PgwihiBWOtE30llvT0nnv9mxdg+vb/3bZI2YPBwOuyjoafXnu62jPW
XdNWMjJNPpDWnwZFcvN1azvSIq/jvd5gn2MQ/SF0tHPToKkMKL1QaIVfYg6wNx6Mc39ID+9eCNAt
YTvdJlS0XSU/RCPRwE5bTEReJYY3VihAdiS1z/G8mQsHtSbZojyEsqm3fyn0JrPewsxMAfc8ezOD
7s6DtTaO+bAEsay+b8VYmke3Do/GTyOZLuGvybpvfoPKRMNtj9e90sqMUF9GUePmgn/a7cUpEJ1b
ub4BEISbO3fvku/pB2zXIAze5UPWIMkRhNOJnvdt27L3bWcmTd26O2zQ5cMlYJZFa41VPGtUycaM
VUbC0bnvCvnYTbn5Xa/9E29/uRwlShl77d9x8a08fTAkXyDM4n2pMs3j6w/Y/Kb4Epf7fl5mMxFS
afitPlNCmAfXyWuutZwPANIn6CTYuPQTy7T3QQaCo9gmWDcKA46hsQGvWvXRYssPV6/0NS139zfH
JnxpA51eU2C8c4BOJCLRIq6mvYkAKlpCzqm5FMU90JYiIH8lfAXvHiQwU0QSq6H6sF7n9MwEQFyI
2oor/85tfl+k04XqjwPLafHMPgD2QnLtKoda9GsFMUkWXxcePDnViNztsgfYzScvzLe8vejSE2Ao
GLQwEAhVNj4gLa5rLm+4y6XrIYFxVoZaePZxj2w0JqGoPMzWryBUIpv23UoyqwYFbxH+CfFZpH4T
yBiVVtp+IqNKtdMX18ldRu7Z9ZDeOTBgceJnUGFTNEKEAcxbwtR68A2tb76hS5Mc9GyB3TmL7NNN
ToDXGxlurmeo8+qKedNXZ0rdy0xDTmjc47QHrA0y1w6MH/VG/5KPkl0RUMhAgd32MqEaSMCsDdW3
mOU3dbZpMDcmbWrxRRG5F6PDj5gPJMPt52G8C8HQgKnDqyELL495iW7fuWsvB8lh7pIoB5vGQaHr
LI0E74ZMZNboFz1E9ow9DYQWaDOuTRnWm1O3PJV7IUFrtlmgK8hlqPfskEZZG17+jqfECPpRXKZW
UZYg9n1M9mr1FT0x7N58+ShEzLb/zfMXhQaGwvXxsm/e/blR1rQZY6xayG5yhFk1JUdYTgYsbVXO
S13iqpIKremlkc/JlQtlSYW4eT00Fz9F4o10d0olCi7rx9/3cKx19FS+ivtphqRs7sT+2Fo16pzK
zckpLe3F/nfGYVZKl+XWYdnaDq9RP1dLJk3/MC20o4Vur/S6h8O0ZlU9v3oINDq1z0O/o7DonzrR
sqvHQKBy/qGQH845r6eD3bQ5bifatMa1jJjqc62t0i/fI+5rE8LyIpy/cdnLf8Zi1tec8o3s/Xpt
Fa6tSbk5KzdXX5Ov4zpVLz0xjPS9/OVzeQVprxc+M2DHtrFfkUz1780VyeT5UOlcKzRCPBVpUWvy
WIdOK3esl1nG4HG5VuWpeFgYlwMqzvBcgaVcNSXDxoUJOOBl+oS7bIXbcu946K/27cmres7JktlZ
GNx4cN0OpBfQ2RT753l3XWHc6fAjJ7vOOt/ZlPrRQdHn6bss2+7K3siP6sNftMpPewqFKFR2+/Tj
F7YuDhB/N9VQLr4m4R1wRGr66hJVO/6lGXIYlt6qBAVJrFqlFU+Xa1XuNQEP42AoXvbCjhb0YBhb
HK01zYKGs8MlFraEOcHFS/tN7y0HgtGVh5JApujdivbqVCsPbNcB32cMZkpAycAoge5E5UFaQ16P
FTrymRP1bcbf0HyOhzIjPKtAol1hmhKzR8tHNAKgHt+RO/W4qDzs1iOxbdJm+2xyyfkTtb775n2y
XPAOqPs8hMwlrXLpbEliJ9JgM8AozC+/5tcOKsEaM78528rHN2sc83IwT+DRD7t2cfPtrSyFzTR4
kHWhuGb0IXknO9bfDHnZ4/YlicF2eRBpWfQFcQCBFVRf1Hfzlh/H/LrJHj2hXllQ2StVuXL7dMcK
k9oGBYxp6TGcdp1cHVvBC2YPY8aBEZtaLdch8tZKZCKEcj2vvm02Wsg7dn9EkMGDcr1EcGZKiyns
5RQ0DEaWOJaEXfGD+tzFnJSGQfohNbBmOjP0C89LMHYUrjikc3qiA3VGbRyMR5PHCuK7/EajXBmQ
mluonGHzVL8vZYzckHATQIzscMa9WGgdqnjcj60gkq7otiAXFBi4bUH+RU+d9n3pwFJ7d2fCDTmr
jcmw/HKStyB+58kuglvIao/yUahWQZAy20pxD/54lTkVt1a1D7lQpKoiVp5oOmHYBwy1A73E3hD9
Aha/es7qpU2loQeJvH0qzLr8lf0UJyEt0aNEuSyi04FVQNax9FhAItZmH4p4CeHPX0bVfOHjZLMp
QZOo82XWNuV5Av1DsKfuwiArnSHZBpBzOCkBOHaHHUpkzAxZtgH3cbLtnKuaZLeC/qtdUL35foby
iHvHz1HuV2Hfz76rg28J0K5IErKJm+VbGKIY9Xlnopbu0kvSyfC8fjgxstuzLr3p4+59cg1S0oUq
kIMMMHaeQXUyuBZJmxCbreTaHB2a+8fd86Hg3JAuklai9jvBkbUXE90xnfKfudqQfONgPIttLmag
7vbQW27EKKfTqhs0jTmOTWPTIPKbT1uwqLkpcd8rHltuT4NmjmSk3Ie5vUM9SBNpPOYeW0ffWxqK
HrhHAJFpbd82pPo2w8ws+/S9TqzykRzMSh/rPLVpKODxM6Pn9R9jVSUMVpa1r+qrgQrcCUktVN7N
1BGeHq0uf70PhCtNLBMOIrnO9fia9JPGmniq/lSZD/z0MYWWbhcWD+0ZbRnUcsXWahu6pPQncWOb
wWE9PFWHKId3IZg06RZKNJklbx+SyrL9fzH2pTMFTN3rOzf8KVI2s0ETfj3h6HLyfoxXSyEH6U5R
ZXdyrfdH7oWX7Fu4VVLfNSvTfmUzAN0s6fHCSXx4yGqpSCnsn1Sz6NxLnuRJreLWtl/KHq7drDoQ
qi+uyY0B9nFXC3s7221lxu0Ynrybg2EBjX6qn7wdXYPOhjeyZyQB4fQ2ohdVORsSt/f75qF52T9P
EspQT6XQ9Gb/tJNLC+gU3cSk3BhPGv5BpZU6zMtZTmnSPoancnnoxteOm3GdaXjB4uBnhXVu6xco
uPoXtd7ioKJc6zKXQZtKhjr38rN+1lJmlGke0NZAN9vwWneN0YvU75xh5Hf2Wdm1S9d2VXWUeI2O
2LpDIc1au/xgPlYfdpgrB66JkjsRUo9/78aDyZZEc1rzCy+zznrSOEnK1aq39u7jljak35XLh/Ie
+aGVYn/xeyTNu5oe0aKd43ZQkuGTa2Zrcd2WmDsxWuVqsp+umrNV86hAZw3vbJz+foh4kjFX4LSQ
1FBuY0tVZkrBEpSKwRRF9T2dvJGqA4ZE/Rm2pHwzTliiUJbAHcRYtPw6swFSdNW8KRzDTGofvLd9
+CswTLL67L2SdHyek9+wNNzKU+4S+GGEJ88JvGwMF1v1AW8Hozx3Ba+BAN1pO3nDAArNw+IWLDnC
lN5LT4skOFCo+QV+nR+hUzUgpMDg3DvvC7eG13oP2pLRdnHY/A/GQkFasAtU7OIvW5A7jh2EKOAM
kMdfQQ0v3S7/IpMt+0FTXp9gg5cEB9+yD9gSSoPtpcAgEQwJos6l3NHMEPML6MIKW6kFtxNTTP5u
QhafvzWoy7a32NQqk56fmPsXKUzt9roF+vWqHN/3WG/egUIIJbtd3lVci2r/nKrJdrvLSoX69l/N
OOu311w1lNFUslBGc45q9z6a7WAjk3req8x6cblb+Zo+zVbadltrGXY2RGvYNo0cnzpO38dhSd+L
dobN27kwprVvFB0LT50Cg12OBlwkZKg/2QL+B/AxCMkWZXJo5L8Egk9GNJcOkxbDdBEPdh/z9Pkc
NVQY7MczNtbQuaLUKJ/r7ByvxuQn+pf7YjwhfqXTCLxXv5Qe4uFVDrIvWi6fwZAJ6LKQPZe2L2NE
UEY6Jov00tdCdNX1dxyAcmCGoB5oZvlVnBlsrsi1c/kWPA7LnKbfKizOXNHjbjazJKXSVoE6QL2Z
k1yuk/7rNS72sMTuEjkjQfBZITfnAWHRQWjIQMVShfmK2icKseNOftd7nFrJUNSa/D10p1KUamA4
cDJMtKhrt4pJN030ij/ROXVzsL8YOVelX+d871Skqv0jkx5d6bYW7ga1gnXCo2HGsCqZeOM0/+jf
DArhf8iy/grcpDwiXrxFfdynznPWDXFutdDfQ5TnPLT/lz7DSecu8zg4fpVDF7bBrpDM64WOgCvz
Hymm2a3Ygc4nRV2cx/Z58jrTzXJTBQfd8qYe/SIhws45sEEO4pGplPBw7zGE400hOE0yky35PrOu
6B4nhkdirIjq/FacCnI/nF6NWkE4Kl4/ab2vBd2DeJpmrrhx3tdJpnAo7AmzNC60EoRVobeZOhxf
+gCWwooWPXj8ki8wxWjDPjbcx4Or+LcxC0P4NXwRWI0VTI2fQFA/AhdvZCJSZ98drywkkichCtN0
/sGigGMLKFF961dD9Uc9hgnM2HQV6Lj4x78FUT4jMo+op282AJKZRRtZmh/mi53FJ/oDdxOPCPRS
MVrADJZ/XyaclkKBVIumWxXf5YE4Z07nU3kh1Fn+dVTFwNSi+V9j7nE1pHlVwMvSbXZ3qqdmggmQ
sS7UHnDNfIoSiSrDyayf2wyMiH0/ZEZp1y9fdQE43NobDuteRGegUrHaKeU71by660650t4e2lWC
oFYxqu/dhTLKeM6YFdnPivUjKzdq49Jexu2ol0xUP7eLEddjZ/cWfUy/Rx+r5/ySyqSzWnTEqmgJ
7ZaWjfm4txliqed7e3RjVZX0xZ5Xxz/P8vXjz6g2qrSThYW89s91vRuNcsVjQZaydjE5jBf6yVIr
3MkM84rQ5pe0EHfxOAboUAwWpbgDq7J2ZtKGOla/3KEK0MTB0uY2c6Uplt2DtypRcjZkZYEjidXb
jT4qBTWnjZ5HxBEnczuSvDq5MKturCwHDXxOAO7P4/oDHmAfCbGQ5uBMUkn2SBpjrJkZW8ZNk6XJ
xjZpsjw6tDK9pbO//1zz1cp8HlvQ/817Uew70hIP936iq9ZQQP696gYhIT99vX4b/YCz4dK7iWKy
NSvOs4xz43D1N/4ku3xKJsfn5EhJGum/Fg2cUVKEeQ9dhrUoAHvmaddX4JA9VC6PZvR4FdzLNRKL
/TRczeLLVgCuQC+jfrFWFrrmwMT4JnWn0CdC8x/j942EWpIgcmN7bdKZgxWDuDBa2JEzoGZz/Hsr
8Xf6vqCVuxDjsZ2ZKor98RY31hlsx4N9frCZ0Ck3E/K0rJlzHNeuZ2C5hpp6T9qxP/vZnGrb34NJ
brDYmSXx2MIsmlXfw6VX7hUP/elzPK53R73NTv8J1J6YsHHMBZlB6dwkoc0Xm9Hqs7DhNqThEbvW
2Gz6FQ1YUd2lpfbedA5T7aHeTm9/7RfOAuMG84fJ0z+L0XVaLkxtuqgZCJFhE0qVTdOZO+zYZL8c
yGlHiB2/HjvFQNLlMHhiqs6guv96U3ffFrKglTRkdm6md0CaWyksoV3RD2wGj4ZzS0dAROWCbITM
QdBk8Y5a/+SL880yuuyBapyazW+sDDjjTZqK7LV/ktX4Mltc4iu1KB1+fVNprT4+hV1IxjqZeSUV
v/xnHV/0BTesm1awojrIjjAYrzBglBo7163FG0mThhZjzDktbtuUZpXkYXQN6ey7ReOfy6mwO50m
fpF5J/dfuYY7C6tIl7XALYWNEpvoL9BEODz+PXd46Zd5qvjK/3lGYrBWuT+LQ0e/SV7jTL3ymmmr
m1Ih5qw7BYb/QqVV+Kk0l+NnLbeFJBetTovjpV5x7Cr34s9i153is4+SxqHxHtqVbzJK4MbUCYpS
srhMk4fKnnZmoF7Mxva7En+KE/PYCnI4Ndrja+u0bzVVIOuJjJVESgFt5rLm5Jl25gSsNGuOHp1g
na1JrDZ/DWEcpXRVHJfjEv/rov5PfBwvp9vsfK0vnzeT9MpcgWIn+m4tjs0jMRabxiL09xXfCrXW
GaRbrfsIpwDGpL55XTv6DkuX3oTJMBRtKj6/5LqlXHfTWYJQN8EXxmAoV0Eb0bFfTXrRuDcfAbfb
J+Q0Y/Sks2xYG+dSSx4ciBxo7m7HWCusM8bffybnwvE63mXXOtg+XXb+ma4O29I+5y/mv5aXusbD
IpKuB5KL6kC2JWe4MPJ94/RoBPjMnxul7+2sU0xVAc9nnfL8hZtJHqi8vSQKuJmOT/ao4+HPdDK4
SAPVdHns/x+qzmvJUWVLwy9URADC3uIRyJSv6htFl2kQSIBA2KefL6WZMzNxFPvs3V1GgiRzrX/9
BuRve03tU1CCXqkQAtDohGUdti8G26TGERFKwJJ5OORhtyWGdLJZ9eB4y5Xo0rWsrg0uyN9KrPZg
tQqWhfM7yk/cZmdp9nWzwwCaf++zcKpghAdaFh73Fxrtq7+wYVQM+byrhXLV60EU2cRddjZeyDgP
BwclZ391C7Gd4RrmM9Auo1r1shQan4kYF/kDmDfcv5SuTPqzB94A76ABG8kTZ+fGYAz+NNCeX69S
85pK11QtUyP3HkrjfF51mT65BMCMvtT4FsNv0nypPjJsogIHHjQUCLaQW5xLr3k2EndIijXYLaYP
QfFOsMaVtYlQVPg8AGiJVxsA0YLy3CRWIInso8BQGNcKmgRUJKZQqx+QJQ4gijOGDdnxfbl4TAEE
Mf5N3aJyQGFQrJ442WwL6BJnCOIvn2GCYzODNAuc8OMRTQjfy/PBX16DBBEKNRhzLgZ9DPGAvcHD
0aoV6RkmkpjRZJHWJoJMdAb0jaQOAye3gsKK7EhxEvnm3lDLjzA2UK4g8GM0YE6BDe2CICr0fWWE
ju58xP45xgIcDjQNeAquhmqujXBUJ6WpFYgosClwXDvjMhTOnDpyfGz2jUp8R2jWO4UELvS9dnyC
JNZBCUAlEqmn6KCGSnpiVaMmji/OYEO0CvUunI/RiGsgEZ5+afvtGDQjaqNgLMEUw/JxHiOG0wvB
OTkUNQhJO+KUaizkRhGeWeAZrvr3/Ezu8o26SDAkEYaTAyDL3N2Tdh3vC5gVe9su4DmYCf0FzRKf
AdyZz5BtAY8x+MI9YlM2W8BiDrADZ1if6mVaPmVKfMpB7Q8lBm3R7oJcz1ctDEP2eRXsvLoSrxYY
UYOu5nbU6qzmq/vV0AtKWOQEh9IrEVJyxkneUrqSRhMfXyYnZ25H7uOuR6wSSnp4yaOVjpOBi/E8
U2e4caUDQMwyosKIZU3Y3uVCdCrBgFL8f3mTmnVaS8mKqbrQp1H+RJcvCHMQwmCD8aJSFs4aN38t
KqZpL4xXqKJy4RLDSoDqDtGe2gGreEjr93EMMxKkOSdilycB0zLSOZFVgy4n1MFV16cDAddbO3oz
qM4DgGTUPCgQxNCmcJc9ajG+Npfiwoj4AfXsIeibEXYh8kLy5xYuGiC8Qob6sYFQB/gnjI9cVfU0
1Rsmofo+cUkpZDUX1Te1bMtmkYly1p5EOZubLglCC1KnZFxSCLYaIC/4mYKNoEikIWahYJ/Blb2B
ChFiGV5KoRyHTyGjfUEtMYVdOL07pgyglhB/Wj6tnoDB3onDJC9azeNRuCsHB8zYqtBP38fvBQc5
ECZWThamKTRqUC7pD5jOfSuyGPZugVYOt4zqkunK/mKHdhm5HKsgzUTphc0bfhngDMgD8HPi6YbM
D6kBOUAmwCZwLQOTKsUDbxkvG0XeHM8uyW9Vvvn8PJ3Wo1CfgzF14rwkj9n6gErKCyrpdRJE0vKI
sR56VuhWrkwTcNtluXYndgt055OLfVSGMAqdAB6jlr80AcTIAxC8HdAOHAN1CPImkEQ+YUANUh+D
8zF4xKcguE+7odY9RrXknSVPvpCl6Peq36n+hWxSuC94s1n+ycLv3x+Tjn4AngYUi8GPNMAbJclg
utRrlWAfoMgqQomECoz2qEQMgefSvO1wcXMS66YTpGGCAfHGfPHEXE4KPHxe0HJR/TPQ87xHWPtA
wyZgdyUcdwTugg9Iz+5IKWp4/UdY6l8w8wGbY0KX77wvuCK0HgD61FRgL9Tbq/YpS/HJP1nPK2x3
aBHuZBOSnHtdUMqv17/k9lTnXxQIIIoEThjz/ii83uFmsEdn3h30kfNXZgXgRMDjYAD8ZnAb3hTo
VI8vA+Om8hn6/XIO+1uAKIgpUCJM4ZaMhA9oZNm8B3HKuvV/QKQONTicZEY/PyOcJKpNuDO3NoPV
DUfrWJEBLTK6BItk5TN9MNtUZQZh/YWNzgqFzbDOUi4OLhbgp+RaUMKSzAD0DuoOeuY7FIGgTsIX
H9HJRaSFEMaGFwXqAcxciDEFAax7GPcPB9LWz6dLhln/o72kJ3PzslN0JOjrq+wNRXAETF/xfIQl
hQN8S05aZswAMqEgdkZz7enzx1yvIWbYLyyCFR71jZAdI0Nn0KN0wk4UxU6R4tjLeOUD0fnyg/si
YluhM0c1LwBx3yKniqsBnwHOKyysP9rzBQwZ+FQDTCeyHXwEkEIR75+RQq2mYIs1Dsvwm+i0wVhR
K/fhuQ8PVmjZzqX11G/m369cMwwwwIvJiuiwa8fmWsDYS+s81FndLnWmji5xcuyeJBrEVBjmsc5m
G6AGXrEaPGR9Y7arA3+gvWLzzKl2xKMEjGaM/tUBnEA8wCBiU7tXWj+p6hHUGOb8zj7uSnz++k0s
QVV1WCGZyGEmBox0IEJf9sJV1KMgQE0ps6LwCQA1wJmNdHMYGwRvhysrlEC8049DgfsdfTQc+9gI
caIRQj18A0KVk6QCIgxkCrQlsHVmuUF9DgQLACmzmJBkhr99uMznoT6oUGAtWIsbUrSxUwC82dLB
so8hBvMRa60wulr30QBZ53+op6YH8rBDq8FEwHrWHJGcET7gOtIVQ89HJdKAZw8GxL+IkUf4cC6r
4nzJl8nFv+pTpU4I8i+mShj20wO8Q9srDxHHw4v1wqEJ1BKBHuJ7IvoZCOzhN/8CFROhA+zMJXwa
oMcoASQuOvHSfSHNT+53lb47FPuaQnJtMQwf8GOM4RwhB2Bl/x8l8keC4Rf99JVOWjQy6K3AcyAb
INrC/nqlkPjhYcm9+YBUAJUAGgO3hDIOaTJbFlpRfhrwGgNhgjQxWHglsA2GzLbr8QzZXsmSRhJa
CT6POa7VJxulre0xsRUKdEbGDtpE0LIfkChzDKGMU04yr8yhFjGLclc9rarX1nDEzMD7uReawGQw
aHCEL8+xtTwqz/baODpLiDLgBdASkRfYsbVbinXJ1EFPuCHnNibIRMGR4O2ULFucqbh8zn0PY7sa
1tQA0bFbcyhmKzerdmiGZh6XmEZL7JUpuDwAdKUVi2Qp1Nb9q6YG5aOx5X86UcAQHsgiDhinPBwv
k6pNKw0DVKhZVcCvicgfJMllwsXjky2MQC4rBSSZWz8UGRnA6AwTQfT3IcU1jyt0KHg0mCeqCdSQ
Zl0060zjUPfJMgQ8xET7drc57u8Jt1XiTDmce/9ipCC2bIvgKhlsxdwNzy7hlLANK5x/Ccwdw/0I
IOUOTXScUHk7tgFVbGsXu1WxI+1c1QDjdg1o9pcJmghkBc3fFClT4M2/v6hpRDITsLoUV+8wGKGX
YugEXHMtPpg6cLJ8O8C7Bme5m9GaBaYVnENy27s6nUGci4Q1SHoy3w+5c6Yl6HC6kMX8lMuAmc93
SNoNQCiNVgJltKmZ+HrofJRuyzUQkhbQpkZIiLRjgnRIvAqBwfMn4g8bh3K6hu6CumH2fp/4dbQ4
kHH5SQByVzzzobObgvOKGEmGa8NQLSAc+O4WVY6urq8NqhsT1zs/q/wLjh26QIM2i4WrIvirV17c
3kd9tMQjY77DpiRQzpmxdKTZAZNC3o8wklAFhr3BEKBKR4Rv2+uP1RlzDRd9p/7cC8F1xobCQLeN
rt+n1KP4iyFJIAWFjqGGSMmYGhv4e6x5QKEdwIvCIYWigV0QQoZgFdB+jY73Y/eb1R74GVvbhYFv
FqxsHyQFL5UOX5RoZrlrUYmgP1zNRD7i98LkN5LryMZCB6IuLWcKXQ+DoCJkqDsc3zDYhWGW3ZzO
f+wX4GIoBeCT2AIBN4KY/1BcQyaguIbEwIjQgW6HDZ7WeIc6Nup4ydc5RJvUkpKiSW2C6Oe0ZFEr
KDKS+gsu3XJzWobfz3kGU4tGDwZYkvBoo59PPOXzf1UuTH7RmKhChXG3LMqgASKl22rIrogVwzvA
9KH08ULsIXGI/UpI8xSH9AtkoRzBRi70Cf2NQOdJ+7rYgbAXm4mc0mGjkaM7/j/NTDYGFjeOqnB9
Vv3y4tN6IH0AmEcE/jAYUmtcDuzgv87piBbbJy72D6aU3HBkuRqaXuKvrsI7/vgXh5bFjJbAWxC2
whGASOOREu5gVAhPzQZkgS8SEkSIQ7vp8z7Z5OyXH64LCBzXpRjdBBUSv13y/mEDvmwnGgHYj8jq
BR/ffO0+sRYSeXXAp6HDI/WL0IuKj51AUDhwLcgCEocvMF7i82GNMVyPoym+jI6Yh58ccpXTB1Ma
rXpo+ExH+gICA28junmPZxcYWffJXikSzSF5uMzo1E8etWxDRUDAxwKDaAo+EmyM0BZ4I1zxPQxF
aIw4E4VHwQ+teu/hVOrDpJ8xhn7qzfQXAuYC5sAWQHQdYXcucy4OIx+XHsJWuln47TRpwjzARNfK
CJpmDZAtA8XwURF//GCLOTpI5OGPmgUGPZil9wllsHuwhGLH/rxzS5Wbgv4uGNKeSNSb8GsonV82
T4LPmSvJAbgas0mkoQBt2N3dKQLOQ15n02h0EPHqLIYWPg0Bj8UKn5r39spUx34k0P5IsexQI+bz
sppp1MyvilbbQQHgnqrN0QnKk18/LpajI3cogqKAOhbYQ2AOwcvkLbl/BCNSOa/QR3r9hOOQd6K6
dmpHZEvSSJ0CGHXFOYBRt+iETvjV/owDh4Sk5ASGe4WyFUmnCFIk3LXK0/GbI+8QpxFAFt2j5VG4
pXrEU6n3HkOQ58vOztd1S+qLEMmecLCvnQe5Ucolb/msko9zgpOX3kM19qdcFn9W5lENzvBnGIKj
GmRqcP2SMzwZEGmHzUXIHhljVA0Cb5+0Mv2W8MX+zzhZPgDdYwsG/Z/upthYKdqFo/nGUiUd+Kq4
1H15v4W3j2DAxtIUGBEvzNrNL3773DaRPDnzsj71SfOs4zTsX9higmoMFjuYbGgHRJqCkrH1XmXc
r39gpTCVw7gowxGergFvGsjEEEeEZwECn1PIcsE4X/o5AWgM0b/RsbSdrO06GfeE6rXH0ID+bxD9
H75oeNfCGabaVgjSrFKsVCF1s91IP9oT9t0eOyYDOmP7jwEbvR7dIx5kC9dlIHQw0o47/bOG85XF
8pf2bjB6J1lvch/mcmV2uUl+NtjNQHIC7heQV/GL2A3OBzS8D/AHmJwFaHEGCTecwSmvQW/40/bB
1vM2NzPhIsJ5yI90vAEfVTNUYLtQCnrvDyvjVK/MWmDk/+AcNkhxJLTLgpXZgD1+y1V4ejn1a84x
/KyunkkAA4UYis2KkU/IhA2JzQF2CQwnF7JVvTXtLS1DDS7dOlf/QW7bxrYvFq5M7hHw98aWLODR
Fq5UElNEwpSLXl2OKZvSM9KuPEbjncfWe+Ze/5IBnYd07g9GV13OmsVUFhkLpp4hC8jiHHlHL3Ov
bynl4AygU6K79Mtfi7oXtx646ghQUM4Ji9cCxhW5P8XNAloTqJ5xppLkyXHn4ZebpOKO1yc6QxfV
f+gNbVCUq7m4PE12F1slmY2u5Biwz3KcbjwYrZ0Mnzc6n6Ly6XICmxLzHZB+ZkL5VcyEbGcERKt3
KwYFu3FNWzCfQxM7CCucAnJdrlcozgF9yQFajxWb35myOSubQfXIfCBQK7eY/UM8tWOYPzVT9HBe
AnUJmid08qaIFSQ74TtXNswB1NaTAyglRbqC6AJgB+0PdwUR0GjBGSEo9+0OBlcStgR+y32W6Df8
hVIxaP3mX15wM+OjSikByp5ewYqzjfR4KdPiCHEtfKiGGusN2+aKSGtyekT8DlTUe/Ez4L1bhUof
Mu6CdXrlr84EC6XGesSdU+K/Ani+RR5KXLzgtATt1ZdBaC4/Whe0Bwc6iwDhu78ze/otZQaFp0Il
zHkvsNRztZBP6BLshWNbhwjoL5eogqDask8H5d+J7Q9QiJYKeEliagfhvWOj8Dl1vSol3+vIL1BT
g/HXZVO0m6bdmKt0QW1LMEgkq2FXh7IRQNmds+ACQOfK52jCSBMTWuyWoGFh3xTYEsAMQwKnWrZL
vdOwOpf87q38u1q5gBs23npOCwu3Shj5pxoOQVUClDyHjMxBpSFulnqCj9K9MhtbJjpR9RdAX+1D
rQ95rKwsxAK73Sh9CvQPobgSMujGdnnxSDH6gdxwG2GXoHUA3XfcCp00Cx9gkAfx2H+UB0f5l6uh
moVujz8pQ96gy8JF59OFxpQMp/XwVpQxIHG4uKwHxklnXayHUXWA7Mn2ezR27J5QcPXgxAsdZgah
MZx7/O/DnAUfFH8vRAL1ODrvUueO0HW9u8KMBNYa/oobuEt2g4velqjO/ArtNOXHZGD51oZoOg5R
+pxreLFCyGiCQcbNxkVFEyMLUMLDbR9hacO34nWJ/eocDivLAWhqOfwZ7mg+ZgcFwHzu4s6FEFBg
jhkjXhAZ1muz2Ar/gM+Jw3341bkjCyoxs7R5lg2yXRloY2OBXzBZkGLSNanu2XShFWFInMf1FF8v
68O8HstEvk2eACGLHYYA2OhQFOohDoAjtpRDpFcRnRYWBYj6Lz6qdDQowltJ9xb2OtmRyFlvXfVp
lb9BtgWEfh+UAG4jSRCUziSb2YKwC9O1cuVG6GtktJi08xz3Ae7nFsWZq8C8faU8MT9R4aBq1aYU
GS2yVUob6prDE1wR7IpgioKvlZ7Ue6WnA5jamwZSNrGjeOKwJOF/M4Gwt2q9M2ndS1x9STuNJzlS
ZARX0fEQzkNYRA+no3w1TgMsml2Nq8Ip7I+soqj0hzGw7UDWwPkhf4FmWbiyh5ikHDFcXjejryb0
D3Co0PocYUgH+Z/2rck3Q75h6FMxBXYeCjufOntFAwp3S3OvP9d9z7iStRwBqLPvPONWePxZdaSu
B4RKvZRayjef1whzvAe9bJRJPSuL+3Jcd69ms144leFYgbT2gAbr8+9LlsUHKdKkaLWKzuIkYIpl
xdIWTduAy+fiLSiKSv+AaLJ2x3JbGJubaNEYfJPQGIipnTuRUUrbl+Oahek6QmbA836vAFRMqYag
RyFEKJCeYn56bFZkGOLX4B4vzgFR529NbbY5l76NxPfgofDThfgm6JpXNmAUgFyazk3OaLcypKVe
sUEuLl+3ZEBvEfij0CPkYQHiESpnTK5QS8n0P6hjiQS8tSewsd9YW1hfaWp087ciR0AeftC+372W
kIx1NLV8Vx7cE0NOBpLQQEdmR9U0r0Gj51o0dkisKUYINmEeY6bZnDZEQncJS86gMccjGVKvd9d6
rW7dGCI3FEc0ZIYv9P7wOCA/UcAKMztD2OnhCQvpvvvCCfbyTmnEG4GKiyar/LIAD/F+4WEleJgR
gs14zUiGjOAzF5oh4ljjmFT4y/Yis5aymbkMCBjeRxcxEJBIxruZSjCIQ00HWf4Vd2D7VQVw/gP2
IuftnB+vZGHQ1kJh8qW/8MPkH2qDA+/UgSaiYtdGyuVHvq5eK8h8B++hOJdzexgNapQKj0nUL/In
IkYLwSj5PjL2HpEACvL/xpdrFhOx54yRUIhuELCuJrKGEoYlOOkHsOjQdeLNMR8TDDTYszHUuAhp
KdAaP6kMF8nVSr/bTCpXJphhD2A7i5sBw4Y6sJgtrCJoD2iE8HqDz8ZucuBIooehQpU9Ozr+S6Qg
EaOr9+kT/QTKHoj6bxlJTqtQOsQy0ukp7fA0z3fKuE6QwEOYZo/JN0T9IvK8LQ0kbexAZtwvHuFG
+BbA2K47V/9EbH8qWTneiZxzVFRCy99jGNus5yomZQcbCjR86P+qX74OR0kI3wxd4OhgaIFEhMSW
zLNA/gDRFdBhqdTm7Ei9P1Tg7VdiBFAe2x6kWHh75zf7sLbKNXuaWgs/MrPbaar70J/6XF/NOHcN
aPDCbPWu7jv8hFEzHhKEqOcMd63JbUB68I0XhEbtR94PhyS3JVKl1jVKR9SkWBcTjEgaD3FivBl0
rGiB2aqtGEwHATFEJRxeVJPOcFdr24VhMQxIxdXZBSAh1u5Us++FBnstmFaRQPHs8T+u/o7Sj7JC
9UEM+QUVNLQSbFAhtDbvE0czocvUqiuYgfMT8lvzE6aJ3v+gfBfOPi9M0AeHdHPkyPRDcrebMQFh
cxNWAaATCsNGYqh4xJXR4WYB6BekaoAgrmJBLwTfRTL2l8nPWQDO2tMBVz4U7Bmeh0lvOj88rKLh
AJbjBBF6SWEbN+aBsq8ZLPlQuy/vNCIH6hXl6vHStD/akwrXQjpjIkPOFRdhGXDN+wRp5XsbsIgq
xRHaVmCHxPmv4DXig3dIDvqaSUb3rh9+h/FRrmJWB/cSvbSUYC1M65Nv9P3p9YClMyJQ4ck8cWbY
Jxa47DyoVqWf69xExbk3VbRmZJiG6OqrCP6wUE1z4SZAv1ulL9CF+fOCpwqUWIKRkPo0+MNCXIGe
eXJDKz2kF5jJYEM6bRKaOgpLnFJn97sXnnCuLQuD8AOwCgc3d+QmaeaudVfgIAfBcsGOj751Fs49
09M+1PLvysLswZsJsdJFKnU3OspTcdxhojN/Hn5YV5CogBbRM++r5YvM+/Yg0EZkzcYL/8/3FssX
C5Yk+lmKf1XK0SEGh1U/2SJyK8h+j5sJwwXU77fvlT+vSX4gd5QeG75FWwtycHMQv7vOv3l0WtvD
GIo3eIiyDatGId4KYA1vQqG37poK3cpbXSTanqNLv/OW2Xlfr7iEMFUXmkU0kXaqMDGM85DAKOii
dyNpuGJQCG8+syxDtnCcWJfWJ0mMqTeyQsTUMnrQjrwJ4hnkv8oe8pcuxcoe/0UmkNJ1U1//nb/s
Y/gGLZR5qBAWsS3hTwvrir0RiyMMY5uwGSFyYQcLh9hlDA9m+EPPjCn6MWEIen7vEgtxK2uv/CIs
t0MEF4/9bzmlmKZhRnnBXvEYnrrdsrclw2nY/oV3Jp/J56nA+BRjh8L1LglboWjEb7aXfC5YvvBS
cfODnMvPwPlOk32+SQOT4dLwgmHGmcZQgWvRZaNwNCSHsGRfCSfG88jMebd4EYOTvGA9jEyUARyK
yjzW8G5gibD4JPLIeJP8NDRi4OsuYBfzPIBPTk4U3GzoJzQD3yDgWEwBlx7Di8Sb9EOdd4PS6ARE
HzFDxVKDBWlEBLFDmaczhy6/OXSefRBeSzJDSEzEDG/RqakU63i1ZfjQVopMiZ9SILNlAzokxriG
XL0nMuB7NtF48BVUwoE9phhKaD8H/OhuoPhBTnAaIFpB2bZiZRo/jomzAQYdG+omFY40vEFYfzwa
w5t6fHs6ca4kwxd1DfimvdVMX+JSXXcYNjCXI5BRcE1WFr4q9HxwQrfNuwwdHTYOmMg7nTkIX1an
uAkQCPl1kj1IXqPPqTioPqfiiH8MRhk3Sv4U3VGl8retnNW7if2PHYxqUNlBN0bQ/CXMJHYZbgSx
VIlyjHlWVkO7cHIRYxFyu09hhcaPLj85n1FvhatDUJDzkjt/mpHgV75kJB6T6N7kckmP0wZ8TkFp
m8f2BZHoul4lCGpgW543g7FpjE1ubOgFFH0jmyktrsI6di2SHOnCfklbxDoHFrdNQqDwOP2ZpMi4
eS7zINyzyyibkfgVIkATbjcr4z8gN6nEEK8ros5Yhze3qD4PhsfyG+xxCDue2SvS24DZWM/sxLPw
O5W9M7IxptxFQCEG/wCf/ECz0cYJMN/iBNNDvKqkLCJJaE4VrrqUILy/fOEOWrJri0A8tm5OBcji
8FAdC37QI8+zzma1plzdHpiM5gKDwKOmygIJ2Id4nKNPNIQptGLKEjbHaDW51SowyzBfUOWGUw6m
iBk8ya7R8TkfhQ31vaKgcfmPsZCoSmIRX1xRZ4WcY8ICgSlF/5h9USuYxFitD8Qt7PUYoiFiMhOJ
qaiIoOyomN+IAGmctZd9S1Q2eHe+JagPSDp7FVFD8De8C48y/NHKfjpTXMPxOWGtQk4LGhtmjOgh
IffACINzpjwzSLpihEe6tjPvHUnIDYwXBIDIF6Q3ns0KDi9GQ4LkgCSG/BOEPhACFrYOKBA8j/Ax
KVLpiUuU0dSc3kO/TPNcHK4wzjNXyzGQdaoXnQtqBKWBcCnAy0iJSsPJ955x3kzjRv6a/hVyRJd+
tqJBjqSwVcMH/VzCLpUqyD/TB/w7aUsb0up/aFfoKtqRLJmNVf21q0ihSnrlljK6OG2w50A9vQGB
vRInlF6KnvefXu3PsvQnhntIc3JCUtfnMkH+kv05w1LxenEWYAvJ4PZIiXVM1HLzg1MZX/AMeC6m
LChgmFe2f+xbE0qZycS7ABEQTlF0NSbSXuZutwfgDrmiUDA9mMM82fssuH8bmDyGv5wV1ns1Rctv
ZjFgTUoqxYaBw0U+txmMYmYXOpyOAR9hutkXmoTf7Dd7pZHKIehwsrxbnhh94g34NCQ8kqsDKuJ/
uhYOw9u1fGS2WjLG4tS+bUbXFa3WCyM/9C0y+pvh5TjGDdqTV2BiyIZtOJ0e6d9KyiGKhseV/XtG
AIzfvsaJUk8OW7ou5tFw6TGzZC1dKO2gNHNag8kFZbmB78wxhH5Cj/nYMDKk/uVInhud6hx2ujAq
o7kqNuC/BbHpIaAAxRRewfYLLlYmfRz7Jz0dPdie+EIqQe3iYN1ma4xj/BvF9wndKQ0SY2cErTCm
lJCV+dBllnHpFAMBFMyOpIWNsqTdKPasbNxow4YeFlrE+joKWRRNPAS7C3r95NKkHbNkiaotsWDN
Pc0Fzdna2Nu9gDdMm2pkjbmnKoXWSDQKLhUBaUYVRCNybPAWgB5Dc+ZKKGuRDbDk4myIjmH7hTni
BUt1MnIQHJsvgFgyFPoQhvcdwlYuMfmAmOHie1+1cZX+6AhwKBOqV8THeBmQf9oA/GQwhwSxY17j
vV/FhI40cPiY1/JjRQHBJIxzGyooz32EvV1dIJQOhiZ4fpXH4L4xSeBxWMNu0JlhgBazwZWBXW6z
cqcVu6rfrbQtBvnM/EqQntCs0jPOPPp6NYZ4iKIohsDR3BTIQtWp+ZM7rKHjsgdgv/OgTIdGXx1y
UjO+qN6M1RZLxrsaggIuzL0c9k54gGfHFeeec3OZ0/eBwgZvOtSI92IXRQUZVL+QbZmqc6gy7UBv
BYEVkOk2ws8K32EG4umVqHNFh9w7cOBhNDno9wX3fsHSYwB2wrrmJiFupZRo3ikYtACVHEsGGpNC
DNmSmufNYmxmUBDvbjR51WI1W0MHGVZRt8bsnIDlxLsXh3hgwLHVNkhGGKewhRbkVRu3eTPxwKiC
LmTb0JTA57wZZpTIfLADtG4pvaRSQ6PvRWYD9DaE9HJYv18BJKAo0HHwcCJYoxBeibH3283sgz1I
2zTfzJKJdvMSCi/5CbFB8uPdS0u+g1nwDADFxo/46D7+xja8Qx7iq/SkoIR+cwlOJ4bWoZ1H+SQk
PjzdnOVWylIBl98Mc/ggHfTlVE+m4tJ7kcuaewfcaSW/ijfsOUDAWkiSNxgnHxMDFjsdBXGxBVUN
vul1TZA3UAZ2e1kzLb05ZirkRnRazBo9wGBrM68hUxHw5MghQaxAKCqHKgNWZmwsqvThnF/n87k9
E0WoeIgBHM6l7L2kpcbPldmrJWmTwd8Wp+AUbxldr81N9e/hssqr68o+KK48IbqNViiTU2yJDZgS
/KqLjzl/9dF4p62O0xOiWF8KH67jdFCkK5tETr1ElhoNL4GFRHThQMiVhCsZ4YgH9UCkxAgGlW6F
fYkiKxpxMg5HIGHHeLSfex99dQMniKIWr4U9Vv0HW5ChLrgvk2CL8fFE/gMOv5MYYqN8uHqYR0jd
egroeglAJ3fPu/Ns4Rdh6IDuZjyDTYDB+5CKlI7f4BvE0GM+oj0y4ZUyb2qjHucU2MomxOx4gfYo
FlzvehTchv/I4iB/kjS+EXIW/POl8B4Br25RRLMW0qAgv5MRawGKoNMcPE7+hfqXpDgcZxhKA6jw
F9qY8hXU9JQZEAbIvrRf4JEbrcvYkGU4P2GeUxFBReRsTB+zSOHchDwD1qssVgSMsogQ2Ax3h2OK
Qu6QPt4LF2SFQDlMpjyU8/+ACcL7oaABA15EpEVPKijWdA7uDaAVt6wcRv5EGdMzMbVE6spr4Kn4
LOr1VYQxba0joWUMtMLzNfR/rV7QePAkkE7h9AgD1AzoDPBrPcYQNNs50uf4fZ8hcFrnZ7+DTiq8
DRAy809h5IzyltrVpTG53EgC379sY/Sh6t5s+MgBO9C830O7NPr4RL4TuboU/yMuJUILbLWw2PEK
weB7iSEgvrNFYtdsY8kKxBG8KO8UjuzBoyij1WGzAHpOaVmnOL9xkENfZEiMGoYiEeNjzEEQ0WPW
4WJbxWK8Td9rZgZtbAtvkjWJWTRP4E3swm9NlZxRB6pvIYxlXgwFe24QLIRLgEOEs+cPhF9hsUaz
nZO3w2UV/tNQVvnsGiNthYdQy5EvWh4H2OA8raDbUSsIQyUP5e1Ir2n7VzJqhcMfbKb8HwffUePs
w6xPeqNvPcfcC3FB+09IgjbNvGz6A4kNobm1PIgMWuHjAGhzfw8J3dJxM+IGXEc9M2EzbdS/JgNq
Ny4ZIhzEa7i9DE1gyZR6Z7cOhznV6rSQElmc1Tz7DOUhPznA04uvvlEk6z+w4EbqWe4Mx4btS1i3
Cp8SUe5Cl1SeGdtfRUJXizspWcz1mokEWi3hesLJAm1nj0S1EkEaRLzO4iTWqje4RoSStB9INluY
jkWkC7d9rE6eliptcTNEvGhC76CRZm+Gmgc5k+er+iDzlGcO9Clc6KxxrwUf4Q7zDA6gaOjaQoxa
oM1LG4ZIjII0hBfMX/E3/+9ZxZWZqyVmFQc7zG6zii3WvQSYGAHOwKr3UOuKlR2shuzg0TtuJzUd
PpLVjmgh+LKdX8Q5Bf8cNMxkbQdm6LmM1LXK5JzLQB7I3cNekEh2PJzV6om8MSu0HwlqwzpgwptH
D6jRehf1VXBdl/jAkL7Hp4IM3DuuHPNEousHjoBiCLvnEjxUunwtLjal/76WQuUMUoArDlk2FDZw
j4jt/YrAV4OHq3Q6mvMF2VeGmRSUUuBDtNX7K6mcwgUbQg1CaJwnaUVYdQ37zPMhWCKdsLM8yvLI
yqIpAju2BuhMET3AiiQP8OZMeEHjiGm9DKw224OsA/CqeatUoRnkmWJmgbQfi+odd1SB2fvcuz+0
oPc02DcgGqiLvXMFd2HWQFraJSavmUeK4h5e+ckntRrHHvSVGrE99OX0x25ruNHrxVqXfWI3OJ1t
hnFzMTZtue21OAuuOCIQF9jhgwVSEXBqXivdaNR+4akTfo+w0jOGX2jzwGExwsJphmpROFmyrrcj
OJEUT3ZSV1B745UVj2h+HU8TmSu5qEQMQTQFTyV/AL7QCBjCfRHpsCiSiljE6BxNIfGczz71BdwI
smyz2RnXFvbxXg65nIMMslaM3U0yflgHeIEYhCfjlNhGYlMv492eDGbSNIkWhPAoG/+hPSnTUsqc
0Qjjqymdj/uCZY41JMNCzctxtlQE5zAz0wUHOb/YgV7kGuJlwgjFjRszuCzhiHclT0zEtMB8yj3K
cFXBW0boN56UqL84DBlxDSK9K6nL5IQJi5poBV4a5Fatyw1fTEfEF0OHR80Pt6Be/9au0gkEG3ol
7wdXsL4gfydiLZrPpGtzZqOFQjVFnwu/iaZ2w8kMXXcwotbTNuQkTJcYtRcWhf9WQFJEoz2jmdXA
7J5P8j/UWObLhM0wMAqeELTSf5hhMBjKmZua4E0OLQA6GlGru6YU455ncxzRCAh2IF+PrItGHtkV
h6/89EPdCBaPUR56mmNEvjU5W8xvlBi7N/zY6NVpIXhWCFVAIgadsmWeu2X9FWhyO5HovqwgrEOr
BMgUXDpigHggzXCEf48BtEtFcnyfyIB+BudETQQ6jk6aOGaIpmQFfMAJQClMtYI/PjMqxtRC6cp+
RqVxV58Z84Y4umX19J/KBkIfBgFYbTDPD/F50q/hZIUV1w93OfKwPHAMgMEaoNugMJqdqlufxqRQ
08OymThAvesHQSBYOskLLgwYaDIJACqVt8CxdxIlqM2+Ewr5P0Cyzeq7Wn3zJjiq2L162MWEy5kx
hlPo4i5EyHIlNN+GvF15lv7YjmuB3VJ03JKsrdd59UeZPrgH45iaZHNJKrEaF3r1MxbWPOBkAOep
TmnBGQJVyhT2lMz3OCEojkCDwcmZw2EJhHG4IGa+wTfx82mNGab+YiBrgW/nd5NooTJYUVQKuF3+
T/gU1xciucWpjQIaLFPE7GG0MHAPYr5o1YqAbJiSMGdGDBmcaSc4slSoaoQfF8xIatyZcppgJCHr
O0EgS/n+3h3XxO4AqwFB61IIY1yXAw4vmpX2vCOhZkvTQCwV9523M8MqxmTvh3fPKuTRx28vY/ZT
whki+PaZvakR0BBMKi4xqwNZYSmHZxrVbv1BEh0VoBjRconeMFQAg0Z3QnYs0xsAY4LJorTmwWGb
PWBZ8whoi/iiY73iPsNu26WjmtICCLYOIidUmxx9/BdhqmHrXzRfwRvLDal/yGUgV0HEgUDAgs4j
ShdshrD9wQPLwSnZbwkNx1yHN9diEhkjBcX5n9jaYMLRw6lOGxxC4EvjNoAInyZ+xQCeT33zb6Fs
u59d+GKhgUHt8Q5TQguuWmBuFghTEJdwos42J3mj18JcqtjyHnF+a4Pm8k0IODxyURUhiDjSgzQh
MjLGNjQSzF4RzmAtw2c30R5l5ACJKe73vW3Gstr8L6bOa7lxJNuiP1SIAOHxSsKDRqZkXxAtlQqO
ILzj19+VZM/MjVBMdE9XSRRM5slz9l47D/csn4b+1SScE1DUbxn70pr0ugnEHTY6NmfXfGJDQ8IN
28SAmoFfhIK4QRa+o+udWD/3iIzvlMVl8ChsjU5UjBscfOMOgX8JbMcMdT7pbSnXvvX0YGIi6w51
hzZhoYFzxA2gCKlJQAmdEoKYg9sltI+1QaZy8UjJndvQ/wYPduH6Uh7azH+pt0K0tMyDM8rjUKAb
mGuSAih58ND/MLLhk134CYaDkhS9rYxXGL/IrVUiFObbkKJO0bCmOYyQGUCm06Fb9hPDSjmWLtH4
cYVXQmTQM8d2Wo7FX0pNHoQ38BF4w1yZ2DWUgCtxvQFhJhTGNwzTP1U4uG/KxsE2Z5yKAWrGQQZw
xO8sHZYKA0DY96E740PtQ4lIGayadG7EF0MCl64roFN0p4wK8CuLzAgDHqntUvDD8+4akfmAewpc
vAogJuD2c3actvoTEBnuDkEo92aGMMKCl/Fnbv+C8oDbJZzqdwHt/D7C8kww+Ann1+5qHUfrH8YZ
WZHNeb5y2CUOp4iVIq589kf0n30KSc5vuVZhYXFa8XJ2Oc4X4lHDecZeBuaN4CrGdhFAaQZoDDus
MazGQ48RT5gqyXXEJkdiHrZdSBCoGksN1yVvb1i+scIwwaHPIXTLDMoG4SXm/M6OxHv5PlOOonOA
uglfk4w3XD9E0jDwnv4n6keaDDZxwKLK3inrWwUO5tZ42TzHM9wYUJfcRvyv7Y1LYYozL9FH/Ou9
VuG4Vf3wEdlWrJEu9t1KLTJ5BNCdPLjkZzV+g/SQzGHbAb6jqbN4PcoatgT1mcSvhHFErOexUxCj
YMSDmy9xUcfnf2AvsYZwuXu07lsSn6lUQeUlbbhEF8zyIU0MLOUmcycRM4gkgMiFQGEd9OfpbSLX
UZ3YiKjXKzigaKsgN1Asc3GwQAPI2VL83m2ifJdz8cbyVqJGHDkKD559sDHL/rXasBExxz6uOVte
el1JS0yfiKEO9Lv4mgTECK23P35g08l3T6CSfFQVRmiAMEyC7BIMHEG5tGi+gfwk/6QcTzCF0JOi
jpD20FlFFcER/vpHXKYxpHS9bfaLcuTGOjO4u1BaTxIWQ/fX9VxJ+rUqlF1Idcm9pRnBPsCIrqeF
j+y50MdiPmsKlemhrv7a+/2AcO/1m/KeunVjbeThMnFbe+tnM33zrkKwC2zVr9gdOcFSGjJdJgkc
gxfF7AB2l5O5Ybid/NIWXzpz1COtvIxUNaYIHHTt09kMgBmgNGSjM8q/2krbVmx3OfpVIoYRjGGq
ll/ZlrjllOO1/UBRJJLOLluOdM03tVyZi0YLI+y3lnRIqg92mffKfkiLZ1gQJC8FDEHtLOYJgkuR
7QFNwoJAAkMzk8rmZrAYoAIpdKgfKRgovUi4YnxOK48ZfUwBpSffNuZDpsTskYCxQDAVuLv0L3B5
cnPQfpsvKp23ytc/rzSiumD+tlLiheP+m3Qb/uJDwoWQvRE5eCs0JHSgetG1ZLrCOkdHu33HsApr
ch3hmIoWt4ptH2hm6lQ8VMIguW3z40o6B6Pk3H1QVPI+heGVzyHZD0Ue/prO9bxuSk2cq3g+eMtX
bmmZLZkmNQiT6emGSxsZJaTvWKfxwQGGBr3irRiU6K0+V4bTvUxlnFEeuhUGP9jxzPMtt3kpMOI/
Mf6Cy76Q7aLtsq1pwPvf/hqmtj4vXSt+wECbtQ7XORznMMcrMofpLAaUM5nRR03gvQLOBxW5NFj7
rqwnJOB4KrLX3msJRbr9nxmojsoj9Xxna65EhjjKU8md3bk5as1RlQ56d+ixCpRO/Xy295K157xl
aGF+yp1nxYxogeyYKEnuCB3SiDVOMX4mI2g/XlpQRsSI7MtrPCZhBqp9B8qiEB3HedPYMxXBdV+E
LaKUf7A1MbaF0LWTXnjzJ7S+u1+SOqiJZpAtVz41E3Z8X2KtCr4+DTm4OkN4qREJfCKjhXhqPyNJ
wbuE3/0mVlzxEF+BIULBgu3MhDukXX2rFKr41ywj5arPJo6hcGN6PBvoVHphxL8/+ZS9Eq1RVs6N
8gcZfBHa6jdjGl6jZ2byxDPg7KUJ+bd2sYWOlwfWczL9eFVpOdYySieK88BkWSbEGR8alAVIf5XL
4Yjs1qYNU6oFg5ftlV0g7Z8u+Sd5M2Cp8j3nSwaUf+y22mHypzCt9AgTLvUmSTU9AGmMuGOMnA/X
Fd005qotvX7oox7JQMxc8x6Np4Q1JZwDAp8w36NygpqX+uqx9P9/vynF6oYIBcGJ5aCGQcNiQhtA
TtBt2VmB+iSfAP3wJGLNpgXWQZ6FGk5zVlMeiy92bQoTxHW8WyizuLi8RwrOejw071ICnPpUdLWv
/PlJciG24x5ALZUXb6Hw+2QjmMnsKtXvK5bU+Zw0rIXMZhMHzx+5CXTpRqAbSJfoGWn0LKgT6JJt
GZDhU53dTQC5mcMqXShGVjSAIQvlAVv2X1C96PASTwYLzBZKTFkxx5lC6+qQHFTGN004+ZxwFnfz
YpTIMrycef3Vbw2/aoKVBv7n3AWWfcisHYWuNfi/+nU5m1LB56vs3Wxh4BCY5vECXJQ6bbdRdi36
3g1KVV+7OCNuOeZKkpPMuGepnT2l8UBPaBkc+khqEHBFFr2rvNnXL9UKC1C02oavgkpKQAMnIkmE
aMTraemRNfT4e+kElaPrODhydICG7OdAIQgAVf6RhxMTRykVGRMGDCymluAE0MYMJyRrBICc35Rl
K1+jZqR7Bldsm/AM+JzqaDMx6dfhILmApPOapqGj9ihpdyKj08V9sjFFqCam2BopGa00TXT8WKQR
o+AM1OiWRzasizmQ6AXRZ6gRILM535R7KpQo2ouas2hidruhyksD+w8PLE6XXAu7NEJIRswNHehJ
ggkpckNVCpTrvxQNIg2QYSY7gqzytxZ6566l4VBHZ7CCyOOUgM4RQCzUgm75VUg/6QkxIaP/ux3L
RmxDUgLtCpY6C3PHy18SSFMPTaEBiKbA3SU0sPw0Hslv4Jwf/hRtpD26cUmGuB+A/NxML5oGUUPo
xleME2eAXnxWd5HcI2Ijl3/E5bDhH4CQy6HWg4Zj2hFAfznI5z2Pbk+ShDPnjspYUtmVqUNqGKlf
lbP5LJGNsWEhK9eeOkDNrQjY2XIsooSFzvpLVYpibNULPaMrQRKeZbj0fQDlbLY/ULcgA1OWVPRw
8f/l3pSTQOuBlD+vwug6khVSsDm4K/MxB4ZEwPiqCYw0VHFG1iEHWHyl9i5t46SKTJtwhZBwWdgY
kNoNWJKBVIcdgghMlGAGzIjsgJe6dLoBC0cs4eftY7q+9HuQcgxAM2NkNxOCQCHXYXDO8zfgkqW1
x4WGgUbkaZQCYotXRI4Fja6I+TimHbqE8ytOCdv2704JEOirgVAbxSGNJgIcHRPoBSmBnBP4tMS5
UrRggvXPhj9mQY/eAT2gS7Mf8Mxv2cZeYS27jjpY2unSrjkdvCuKC/CWry3kf8wD8XmKliGUSKwp
ttorL/Dab7+0VyT7ss0OKCT7NAqBU0noMyDICJZAIzP8cc6knW/P7C2svhhLsZLNh/NJ5SiJ6lkL
4OUUNW2mIHmA98l7TN8sIXHFiDgiTz2TA3FTsKudcYIR74dqKTf3XCELzBkjLnHqDIuvbvib0s+D
ncihA4Praz7QcYCrKGpbDsoy/UMNnYqw36zv8EtfsdKpIX8HU35hPBq/uemg8sCF0KCNMqzSzinn
qIqHCeqphGfM0Vt307pXxWURLv07tXRcgQX6NHsRpabkBRA7tTeT+ImYHL4HM3eCV9hIVnLeMFuv
FH0QNJz6m1MiXVZOiSvIlg1R8yKNj2hwslFLLO1BvX9I9tAueGhRX47wIk2GYwSrORd8b7TOGKyy
miMSuD9dtSKeLrWPFyOio2iALuCyIA+GBMtDo6FJizgWZl+gRxlQNyabw2WBgrTDJzog4ua9wLLF
cUFsR0xt4Bfr8abyCez8ZGySbvbSz/zBDAXwXw8XhNwdWvqR9iFph35Cd+0nvydSFFCwjRCTRZGd
zzTgL29sQWg4O7zvzHaZCoqcGuR8NBYDTi2oJ5UQEWivvP0gjIPlPY4hN3GkGWR+1KxuVYj1XVq+
EkBZZIOKdvvaoJUVSLV7XcpHpqtA+YONjpUDYzYWG9hjCBeUaGGTz9w2o/cAqsc1TWfNyDxB/Q9R
7Wh0h1Hbz+e9vJ9FYQRx+8x21Pv5+1VFfu0bsfmaZ0fFDkwhptpqe8PmsQqsP8meB7MkuoUDAOoc
Hc1mxFAPdsDFy76vKB1Uz+58nf3HXxecwk5PHZZYcDed2nBAbjQeUwijdLTSGWlMAlx3EN1xb0cw
Chbof+F0gYrLza1pYMAgd/CiMuX/7DLUoNiUnF7HT4SACs8w9AwefdoDx8721K8+QwgcFc+bJsKY
ORUnLYW9e/1ammj5yjpAG1C8gNkGaRmXK8m4aI5YwMTSIBhWKIB2dPSQi83EH+EaBfCB18bngYdy
gKtDItbtx0KC6UnsOf9OxSqmjDe3KeaMy8QqzTHLKfBuUlQjQWKAffv/hZEf5cRtsevYWFCiB+ni
b47L5gV9BopdwsMQvsLz2yN1zKfD1uaAm0YyeVDCEhFV+ENqxasUYW1lBeWHFfi+aU3dpnq0JQhs
OV5R+Jn7ksYNQ4e4Noj72aGlAsElXCW3EC00SjR4UFKihWQbZD3QHJ5YyjSaRxixecgeNrwpA8l9
9Hh2jAQ0xJJLkFGxHLrzIa/3IHyT3yhGMhgJGuojsMHzHoYmdATkadkXbwT/WKpPAzOGec/UCH2I
Skn+BECkACoEC8HRPth56NTw82leCaPClT7MjvVDEz1T/hbqGc7BLv0r0uvckahbPSKXSZOZJLEg
osXCCBFOjKsXtFURfDgJYw0srjnUtRAlJrdKO1kESDPsfEBgXx3ocK1IxBiDIHh7STiVk03OQZT+
UMwhkMPiZD/Iz03A66tf8BsgidpvUA8LK6IYp7XvdM0ZGaUJgEKP0x7zLHZZSNXfvKTKAzMzLiXL
LCIYztoFqxDI9SiZOeUduIBP1SEJE9OF3GzkVJkiKbXBX2yKuzJYbBI+Ng/W+rLwjQ/+D1p8DBAY
1GLy0vyNRjGOm5mXZauMJxAYrIpfOQsbBHp8HAjb2SAsV4EZgc/iq8TjjRSKNuBN9Mrkp6U8EwuU
yOC67wYsPqYtdDrk8JXkw3tniV4XhhzCTAOYakPi69AHAf2IXe+MtYaO1ON9u2WzxZCFwy1HfElJ
0ATKHPSHgSjPQaBBSiXWb1OfwYh0GBkpOvX9GbQ0qrV7Why+Kzrqs2hZsrjxdYebcIRgWl4yKkOJ
ke/HbxpoDCOZucHORJ20HThO0JChJcIM5nLk4MEqfiHf++z075xBBut4XyPnDfs5ySMB7PE+f7j1
4lwkFJzab4J6hPKoTpQ/7BasZgT1sWYz7MN1CrV09DqgOeBHmd1xMBlfaCCCjOJ00yDHOdFA5nB6
bzhxVLHp2+AE5lg6O9Ypa3f4WWeaoWU01qc6OWE/q0sBQZTLPYO7/uoJucaWmew8xWTbh/xTPz1X
dDm5HMsTGuj71J8TFMZ08Tlu3hbEdu07ekweCozaT6qCZwmFqQOZ/UIUKsz9r+KNPi8SCWrB7zNk
TONgTAdWL4P1CGccHcvcq3aU2DBJDr255xQAqESr/kFhQUMbBQOqKOEi2KYvLAQjGQiWx35X2aLu
YFPlQt23JBw3HNhIyUCIykUjwoMx3vRs7uAwkKWIxlyfuHtuE9Nk3kCY+UGAzePYFb9BfmcnYXlD
WnF7Sm//jVezX6LhC4hKJRaKFXEnDgw2dhKX/azfaRwAOdZjcHzKD+YTKj/0QxQdbE8rYxYJwmIS
iDyPW29HMfBgi9xCDvAcQ/nQUnfkBPeB/Ln2rvhIKKxMsZqw9FBbGb/75ElNt9vyZSx8gQ4ghnTk
Vae1THOQNwfKEcKU5otXyVxJNaY9yIooAgtxan3QoL7NvQmf9XBHgDviW0vNc0ruEB4TLgccENrC
gQoR/bJPcoycPh6+zdel8/PSRw/La0xYYY6J0RS5h+wIMGAgxBQ9OgmxZm4gdNtO7vPgsmQisYfI
rsmxLVr1aEO4Az52qLR64hbyO9OI44meH5j9orFHr3Mxf1MGGr+TenZR8SqEvzIF9lfZQ72Tk6ee
unYbG5CdEtZiulwuvzlmGHQ2tNgN5pMqBJBBvEFtTeqwWPP4nWz8FT7okCbUCIVQ4w0AQMChCGw4
mL9MZtSY0dkUOymr6/kwT4fV3PebOD9wmi9av8AhyGPGRdWrLZ4Ufl9sKFYOiR5jkFirteFDUgIm
AqgQhwyEc6hXQfU+ag+o3O67IQMaLjsF25JwkBCPTll+0eEAFs9EgCouRUS7fjTlQXpi2p22gFKF
IYCzxkUN0jTAK8Mqzu2stAcbRp/4jyyc680Loz5RbTXukzyIZZSrORFW2JSPHG1fdMtTiiPrLg94
/sKTk9iIjemzIJqxvTsQk1sL6PS+G/MnWZkZlrNt88DhCiXhcYMZsjhxYrpeSeqLK22buoUZYaXp
9WO5hIni6VpgGbvUBhDoVJG8cG4KBz28oPPlGGZ7tib2vyvs/NJRsf9CTCofUpfiEFW1BKMj5ACv
IrCjjJSdlKAuJntfSrs1oXUSdFuKsn+chQti/BmhcGRRme4SDfVmUD92yMZupxz+kBpjluBPYpbg
ScIswS/ANkS9ZbHp5nPAJUkX4WQlg4XRPxKBJarSSDjXEkILAn4lGoKiEFzhz+uCIUolxw9DpaEf
9eIkEi4f73pQ0dQZtKCh9VKHaBaWN05UWDDaw8WMKOp4cehynlFQ1UwdHW0UZSX14iZmg3QrmxOU
B8EURQAWrV26hucuah/rDNhniCp+aETpx89Ys0isFB7NPtWTr4ghgjwLN22ktu66CYssXpLQ4KKz
Jni4OmgotfyG/zkK8xhPx1Y/4hvR36ColI/clf5HJmqQNhKYAIZa7/fwK6gLPZj4G0RloWYHyEvZ
nrGNO6oCmNMh90tdY0uNTIQnuaNtAj57DsEjEYYR3COTDiTLbKOzFVVq3Fz3fP6J19D2mttiQhvI
opBAv1H4FaQfYYWRUA7Wgs0lVF8YGQvGSVvkc+yPQtxypdcdjEhjQ4yt4Bmlhe6iJ9FW2ehYgDIm
AORHBekRaSQtWUA4hh5DDUKkCc5i/Hslx4jZyrDPyV1pD3lzhERebg5Kc1y6Q6HtlXE/hKmFEx6R
d6icQwUvjB7MedRZEcqHArBtXgYmB9bQ+jSK4NoF9nNN43fjaPRTM9c+FeRN9UFOR2W7XvxWDtRe
kDB0219ZJQWhJoe3ye6IwMgW7A++aKcDjOivJ1jYJMsMLOx4BwSPb/Pdms54++JPkHqWlXtSBMjP
ZOOmjBGkadasygNwc6k8Cy0dArerqw/uJRe02WsPQs25q5k4RBdM0mSOOLIaj/Y+Qfk+HWc0QxRs
+qkjgdxdtaM9IM0+Ug4pHxybpSdKU77QPN6WelYucRZcRW1O/UxtLhj1LEHTNy8gJ/PS9XhiWQrW
NJxuzf0LTRsMBHO4xLJ2lPLT3XvBykKUrULiEIY4VvP88ZtULNptbwZxoYw1i3hTR+hR89jsdtoD
LyZxyAaWJBQKT+gGzm9YIrO3q+xS7lJtrSfRdGWi6GgGi+4bNUL9QheDKcuG6yFAUwzL2a74Hf5t
y1YUKD7pA8ycFoaKFxBYDvMVMchDWYenhQAd2o8cONje2DPxfH0wd02J8oVBfmA15OyTkC5xw/pY
H9YCxUQYL+6gNUCI6BjZjvXbus31wqMpWs7A3fY0SS/pfm72AHxHEr5xGPPzoa9R33prjigkngjR
IO1F/7fvoczuxavPhJuTeXJqywds/YxNMOsvA6sx3LsL138mA8QlZxiT/n9LGMZanMrYvHosT0cY
h335AONQQIk4iK57dDwj3/OAvIPtAFITZmsqMg6PXDqaPx2ud2QqdYS+gNE7oK0xaADTg7fzyMMZ
0b21PCI0gWhv8GTUN2UsnXWOW6LLzmGM7ZzXmeeFgpGEXv7iIHNA4tEVhSttDjHrPv/wfWCqIjHI
rgGolgcOARgr2NKs36mOpy/KnI6OxAOtMOzRZ1gkvlX7GlpNKv7Em6+gVlh6llu7UElJUgolLTQZ
kwAB5Fo5eSl+Udrws2s84T8xVpEHh6gPoQ6yKgJQXnHwkGQOvZYwc5rIxGiR1YrImCay8kQ1jlSL
/VlhjbE8jMTqeCAznTgRYU6j6hHSmd1MT+SbeYtBmI/VejEsLxwfaJfQv+IPbgSRVsjBmThrdHnR
8/ngUSwK9eZxcK7fiH5Ahue6R8ApavuOWcMJzG6neDNtSjaX6YZZ4oxPv1KEvAMMEXwt/NDl1jom
mHF45oTeZKuAYANS7mN5SzHmz4EG8pnmAgK7OZhjndeZoy4148APJ5gXUQrE899LvQc396ixGPP2
0kOAuqXj5Tm2y37BNHYjrKXtMxJ3rAkcO7FxoiBrDJJo39St+rtn6QYaZ26FS/8OQxiZPxJxRFiC
7PdBSht2I9J1kQRZ2Wnu4osU8o1KTuf67i84qCQBQyI+Hl9gH+h6A6NTb6RqJLIWT+uLye9Iay8V
OS/Gk80TW/iYr2zET4QBOe0XqWjcJ0xEmw8IEVz/zW0UBUUA9B4eWNxINCAYM93Q15BJWqxSM92+
Q1UIRt9EqLVGGkxY1iFZ94wL+Mw9Eyz6GJGshgjcMfkicC/xshI4ImJH9I6WO+p6DIQIiFGILhgs
tzMvkUiAW+mt39gPzSQ0vtgEQJmMhKswngcFyNXC3ohIUCqIeBVYZAMzM1i7EPn7bFHLeAaB7n9Q
CDPFKDSBVGGotvkgPhcb+4pnAaNi7r9mPoZz44Krw1cfqH4+ySTIafcB9uR5cxoAvzC4VdZDHkUv
Iy2k89GmMLot/Q6yFn6glSBCocDP+F9/ACH4/4yKKp++EZAVfgrADgAusMOEaRNRNQ8N2l363zLN
fZT7noSesNiRYjcB8d120bghAckbWfANiMtYlcJsCasWumrUAIbwB7JhcZtoW5OPwOwW3KcKgMfl
E8vCyollic88veTFliQF+oCyHgx5RJyU5Gzowt1I0xOnCAX5rSBNNymjRUcf91djSy4h40RyB0D2
GB49DeINyDYgC+cKAMvLZFyO7ooQH8qB21Fn0O1rvefsjDbH78HgEGUAftRPbvZRWJAZnfw60Gns
0X0Ws0yQESq7EbvGfwKqGT+pIaYLCIvZ4Cifl29kMkUu0raJFRaqmwut3L9XBCsVQc1PCUNBhBb0
PbbAj5DwGe8GojYUakdkbQBCtPMumWlkbOF/n8vA6oLVK8jPvAWGQf9h3B6hgUvPXldG/PlC98wh
35Hkt5AEx7ybji50oyeGREy/IQuBwCqM7fXK5O04XHetFUxluPK/52Ddq2jBJ181vFz2NilwN3w/
4roAXjVC1Mxg1cfrfj0TM+gNP1O9a3iMVl9J6HkzWguT80GfDrJ+uJpAYvY9Xa1wwmIoZlvRGQHi
JMJe0s7lYMOIBOPd7TIzzxyZTaRhkYZwEOeQF/z8mVwx9pIDgsR4Dx6TSz8tOx6U3PA7oorqQP5S
uAHGTsXGiTHQ2uNkQmNdAmttAc3u2H9VdnNPb7xq9p7V7GDY/lXBJMRcxk936iNGiQYoFn0UsFBG
nJz2FXVdH6INa/twca+EZTCDQvjt4Bwqrx45JBU6BNQHladeXW1wDYgnwZogloNu5q2Jlxj+tCAH
A2SO2Ytn0flvaiSwlQvbPBZImsBs/zHDyZ5NK41YfLlULQsJM5E3NJRTHstPKQJGI7qmkVWxvPL7
z6ACglQLEqapIrtKLIrWk8YQgvYwNyEXOxnPo4ja5mx3G4fi0pSP14sHQptBK2hi2xGJs8LZ068O
+dRMNtvaqclaO38upQse55LR0NgCnra2xLkZO0UCzSR+k2HZlQ4Osk0artR7Mwe/o3bbrxpF7FeO
yh6UhshFua9tlPPFRr4frL2Et8XaF9oWNikUDYENxLiqBuO2OyRkQ2VRkUVcDt7VkpPXsZsOrDZa
um2Yw6m0WGLcatq6z6uDpDnQWfhKUAUDXN/LyLPgA6aMLfzUK2aWwlOCrZQqF+++uWX62tFxph6k
Q/x7ULjswcgcuCb3yi9+cOjC6dDqKCEcwB/oTdIWZl3TDqjhbIHo5FKxl8f6xTNk1xh+sD7ZjDo/
ssUH3YD4FiAJ+6IdlPnvdv5GEtyPPxvluTNdC/wyZroCIsyNUMLhBoOH4U4fBjNqdAYn8hJwZBM6
hIgIZRxebhTK7DFk8eJJ4eOz0vbgRkI2Qo32BI0cGJsUAOtKDiMp1S4kfpZo6DQ42Gs1KFig3ih4
apgTt3wHHOUFi9F1O76tKhPj4L5bDESNBlyblsYbgYK76xRW8hYr7hnfK1gME6T9E1phTkmczQC7
yjuTxjn3rHsGHT63+KCsLeknPIUIaA764k8cKc6HbDiRkMQUvTw5PEosDVQhPLKiRehzyXOdq8xL
EoFzskEcY+/i+aPZDzGIVjiFEU0kNGy0vJlRUuBoAp5EBcKOhwyrChAgN98oVvDE5quQeCM2R78I
yJbekIydLuLfCQbYJ02+G9iAIqItcOZ19ATBQaUAx1zKNZAezffVOogQCiTx54F4cvCNnvyJ1L0m
7kdICUr0amgiEd1AGkbmjxJtAIwwy37eP0kB4ki+MJCAAyclWoQSb2F+UXLVAU/iHS41ERCi+S3d
RwbYNNMlX5qFUEa1/yAqQ5HZOOsjSm5TFlZbQ/3ERTRWIQUm++PtZ6NVFyQ0w03JwqFyOmMXTh14
6W9I01ADoZfUq30OuIIbnbwnPyTIYGBIxLEG6yjVAr8KKvjlAXcpupMekeDkKJwY+P6ozQ1QAfL6
ZSAspFtXuK9Q2IW1XhgUMnJeUMbyporaVzE/KKce1VGweGrwkrhgWGjf+CavuMLPa0rOR823cona
I5rBQLNx2ZE34vIoCfU/9Ev8nbZQJ2LPQpsusbCSg4PeK84xbQMSSp4mxqkSWn4X+JvBqK4J6iYE
7JaGFhGoesjKMrDGoxu+fTWly2J6Sz4xaYBR6VFIMbTGfqqGFXSAW9VC/Y53kFKKIrpFLQJNzxAb
vTQHSxoqb4t+bHTYdpyMoXwfB+14nuju7HV1yx+nhuOv8hQqR5ZQATWRn7KfleYxADrbaZhTYX/H
dvtExcuRgwhBVIDCp12pgdw+c7pAIUXuysQVy38DuKAURM4FKhoDpq669N2xLczCJAwxxqBlTM2i
+UR28+RZrv4BIe0R/qpAQ/OpgB0BhAEmA96F44rkc66JMS1QiuArgbMExqffsXZStypK8OePJNEb
AnEhjiYY1NZqyy3GMs5d5g5xi3H3giY256gNpiRoHPMPdBzq1vIt+8GCr6hh/QUNbWLh3yGXwd3A
b6rRnEb6zAFyPOA5vZfVlD8smJYWQQFoWYmYxPc+r6dmP2BiR2JWs3bhEAXwLR4gnjA8HjAvWQNd
rrYBEISqm74Ah3Xq2pSx1PCR3kDbPMc8O5wfFP0RNwdiUCw2ywQSjEIevradhESCMfBCZvU2bvMv
/YG7A67rVo9gmYeyX/Gdv+4nGimWcJ/wMbIXNgs2p5YsSLLAcZ67Nhpw+t9gfG55y3CoWIbs3+Se
sQH0MVkVXEA2XKg9OsIm4AAcmKhNxe2P7w8N1fsIiEze3R4P8fe5URj9NOXEy4zlhoMSpRhOLzYa
TRwSOk4zQf52VmISpTmj3pd8clIQTNyFSPQp2s/NBfVxDOSMFZOH5DoGq2/+4S1j1ZrkmFXsOrqI
fflC9YkYGjFS8cJroTCK5V1EZZ8I7iKfaxocXfjdlg+AQdqBrZLPADSdwxgTBWGIjEV9i4taBjHI
J8Zaw+ARdzmFXNKKuBjJcoeXTY2424MKTmBMIFJ57sky/S2VR5NI7xKUWT4MNemtKLJgW+sOL/GZ
AXzpom5e94VFftp+qvfQWfjBRHGed60aKk+15geiROyQjyIOQk36ZvFSUuXcTiePZNhzzG/FqRBm
BAeo68YToHDOYg5v/X3XReIryDI4NO/rGpyU/yATWL/YhvHPl9t4+rAD/FUoIBGjbVlSWfcVlkuA
/SfD3AEnR6qMZ8fGH2aRN6MlZEG7WkeejHddvc3q6StzBA+Vv+4CFra37wOU6tGXRl5B34a4Fg/J
FjUxTzCJqqQ7PA71rtdPWflgFg+gljkJ3nd6DuusjQjQuAeiOwG9fUaqzIwDN9gjRYrMWbdBr+Kx
vPMei0HV3uBmg+XgieWh4iWGGwB0gGWLxQQnK84KHlr8pVvSX7ETEILCdBIED+pzpm4UMzcYFFsL
V4U9eDnhhUREfn1o9YgvDvwUKBxaMXOgS7Hj9Iswcj4dZROrPMt6riFdcKAcUBZ1pJXyKxNnSz4H
LzdkKQ5xr7QtKI40AtVYO6C03ah8QKlXGifbe6+CfWFBnMfY4LIviiPbARWVdhRLkhiF8RtSLl8F
dhBot0+YTPZCxfjYaAAKjn3M6gRNS8AxQhVT1PzNi8d+C5aEfwWMs+lPwEmtHX8AC7HDmd2AVIVV
8XZs5+Lx9t6XfCqoCY4BbCoVbe2j8ObNkZQdz1wJDvIsB3XAQihW2MWncHqkYH/uE5hG/0FZIpFk
k7vpBg3hJ7vTUlh6Ux7ubjfMOOPEOg/DAX8binTUuPAC5l1MwQaV6UDRNNJwpQvvGgDZbnUcUEx2
NtoODZjKjZf5NqmxIiPeZJiqR8sHt1JVmfexQaCQpD3wRFulMfesiPy72GoByDGN/aH9oBYx6KMi
mkqwY+KLTfXWhYpphYwoaXdgnc4/4KYUj5gBWXm51iIQAZq8tiUrANbN8woVcVeku2Y8sYcy2pO3
wRVCYuvm3mDsShqXrTucXc7BjDzQxCJscwolrEdq91C2IlDs/Yn2EijsBS1ZZJmRNmzHP/zxFN7v
80VkjYDQcXrZURmuoMdh62/d6mQrhGbsOSqyiDQIEdKobVB+bgOUZMBkSmdOeIUE7l0sWfyYbBsV
+LmDJvXyLKbP5PUKCFkns5ykc6R1q/WhZgX5R/qnu7rTFRwdDSQ3z93FcnLkZcCJYwIn8OsvTrrT
keYakwrd061BAONc67zLa5pESfUxbMSBvRxwicGgJdMpoYsLL6VYTxjBFL60p0w+9MmhIWNFiSop
Ut5x2i51XJixXcfTK9pNow/1MiTQt0/4SYDXvIpGsWP/DNvl8VfTlvN1c0GLmYDHSOguwCve+Jnt
b0aRx2k8kmiXc7xCjgUHd9j3r+Nf8NFEvs5lsGLV6QOjDMhYs3Ze30FG5GADmy3sVtKHfPKuhqs7
DyK0Mc1dfmsuwYj8C2DNFp+ZSmWMAmIW5pkOxzqNhi3e1UG46bBroVeQcchL3mj/Y+KaIwAJ5byR
1nI6FCgIM04foDh2UsJ14e/sSui9kN/5xuXOUwvvOrOI/U9XiXjKpsAmsjpuFeH/RbeJwfeHcCSE
m3kaAQNgjI/aqd6Nc8BY824zRusop0Gm+9KOuatSuHTumXTQlXGquLIdWpcYO2pase8YVs6i+rs3
L3Gj0kAmsgrnLq8sKwmHAmpnljXKaYwmiv2gPo8iIBuffU3b65PLx4ynXbfTOwL7UfiMPJWjQ/PP
ZXNow3yNsyYe1OhcRXDkm4XhqJPnIqpt/H39p0PEjR4d2rWjb4KN6ms6gjiMQ6IJg6UcThbjpBa/
qPu8y0xnqdy9StD01h9wau0acPGs9H00MB7Tt9gtISGDHTdDEVK2zXvhoPtlbLq0vrR0Wfu/HY+n
n1aksVDVc1KiluJQej29Anx6RAbcf7fo6vxf3Zwu52xU9B1COK/XvffuGw+OTdWCq6glod1FauqJ
+FqN/7zNsE8ZgcLneSeyRdgLTnRNZxUB3xbRBkAeHhzIGOP8jLpYIy843yubn3zfMfTDsfVL0us6
LQZ0Fwkn5FPVfS3M/hC95xp5UcLjs+IhgCUXEH7adKFyDeWIAtNMcUVDILGNAOABJl0LKRfFvEAP
YHDnV02l1QWcxjlwvRyXPmqS6FLsr8jwcd3k23TYE5SFpWJX/tNfD+BZ+MHG5/wI7oHDV/xvk5dW
Aaq2227BzgRykWPqvSHAuXLFcQAWRxwanbgXA4SYxZp9UnuebyiPJH1qaMMQHo9mBRjPAtwkLvsI
lWXbYobW0eIFqNZk42XAnIi7yTqmwgmMf2g5Xi7Hmg4h8Qnk03XY5foLhwbUP39L/gxnkyrmP57P
f4dzw1O6W/I33X74dS1Uc+mXi7HDPTgQWUr1hzjK158kCIpEaOG49e6+z0vxTh4I9pT2/dtm/zRf
heOUvDJ1pDklQFwXImvBRBYsZN9MdB/4fe9OPowvqEEppqlEKdLulqpWXHsO7voWhAJgVa4XmznX
CzMyhnauF351rhcsf3F2FY8Kp+CN6XO0byuRgjzaWJWEj3Dz/Noj0Mc0hg8wLJ+b0elQUd8A8U1K
EtW6Js3aU4LQh3GERIc4buUNxzUeBHCgSVy02b+Sv54Td4Eg+IlfDYMqaX1a/4G9ZCKNFma2zEmf
8yhwV6pHzYd2C1ECxTvi3v6giqSoEMVJ2e4RXRspckOvBwCoel9S5huMrWir974ZyC/DM1JVbA5L
us/t/9EUq5Lnj/N9pBoR6UtCkIPgJmHy6qic4GgeIDK0l635DJ2jNJ33Vxw4I6+7uYtpGnVGAKig
ujxwgLybfirGyHgBIDhVjgyhy1uohncOTAOC825IIY10pJPaHqRW5C503WEh5DS4WkE2BAXzNqz3
+HixO4HIJw/25qEHwy9gAoybOEbee/8QfhHRsdVzPN5hBOeY2yVPHJYpSOgrUY9QnWWXfyij98o3
bWhiMM9wIklf+HtVInj6BASjFF5IJ06xG4iYYFNQmvTkOMtHldTfXdIL4slG8Yeatq2k4OoT258M
ypVGzuwhHO6fDZKlSrbuf9GL+hzghixPVnEq9ZNFR5Ax94MO5Fg7JseUxhVSxWyrpqIJSOtqw2Dp
/4i6r+W2la1bwC9kVjGBIG8ZAAIkFRxkWTcsW7aYE5j59P/X1Dr7VKn2tr1sBqDRPeeYI2g77zMk
leSeB/eKdaUGcq5fmQTtiBLsxpoCXLVLmdOvaGjqDxxv7LW4b6gJq1f0bkFC8h25onyJaqfZeV5E
9TANbgffw46TQUoh/I9oUPmNxfZNul6RVOrJggPWMjpWDpMG1dwPfPYDH2cnFAnnt2cilHsFx4eg
RcXe/nLdnw7XZlEKXoj59sDW3g3OZ4EPY+gpYZF/6KT9HTdEVuYkm1xQFzNlxww/sJTUDm5w1356
5knVi77FXTqQ2yFUFBOudszilrjYYrGk4hQhZLWZCM0hDmkOvlzjY6vYHmbquXOn9UDbG55TdkK6
ir1pmJhFApv2l0t83M13t2mjk+I/TkuvnFdIoVu/b5MK89qHCWBVD3Vo06HB4S0fLoGsPpkK6Oq3
xww8Gnb31QAyMnrRg4GsduVfRXf8YMQG7J6Pvsyrx916vjBJnD6Vy9mRmz+HnGa/LCLbmIAZlIF4
sv4VSQTViEleNeuZ9VAtm2kl0CIfzuOHxvZBybLIon22RIg9KLnT6iZdlh1NiV3/b224xvxFw2lv
Tt3PSf2Mly6FV7XXwHcNhpG3Fcd7Egyzl9H4NJo+HmZB74KSUKn0GG+Omr/8mvbkk4vNB13W2kkM
PQKb6Xm4lh3eJgjhCpb53dJ1AlqtoVgE0XfjKbyRMQg4fTWa81Avku4A/Ck1vuTc4Pr7URaKQ4YY
t2vtqQCUlo6rB3UBuWhjg6aXXp7Fy0t4Nk/BhCT0M/AZ+NMg6IUBz5++EtBNnoS3fW4Lt1QWFdTA
QInZvKyq+an7ohP+3GYETS6HcxsbSXPvdTbPioIsPYS78DX7OImeGP2FUww6kM9u8yHY+bvrm7An
6IA0m45lLaSJMH8POKLRMgGvXe02CfJmNjV7SoJsv8jHlXyOVN6WIbdiHJjqY66JcBQ1yC6C6aai
nE8Ugev0AmPJJ7W8scznfzViyzRMSTAt7y3iDJY07psORyDYcrJ+15uazws7rl8ei/sRTzgeFME0
7ltJHazge/V5vzva9V4dRbOsSx3efvmrdTQO/px7QqNfu90zef8i8UonSHIzXVFJx/1TkSGlvnd1
lvBvvIehs+zW6O97TR79aqW7WB58EOb/y2RcJKOStCKbOin2YMVZaZ5wpKctss+dk6qxUSs5M+gk
xUSy6i6qvVm1N9n1oFZG+gHhAW1yfmuSDKquut1nUU4VYC4XCQ8XhjiuqRiqPqZfKFu478Z/FS71
B49vl5iwZhTcfic81so06QUzvvF9bON7wMiyyXg8TBnXUchFuXV+1h9FotbtJwdbN6k38GFoKCnw
5LobtSajSTFqyRBPxsukU346yn6+k/2JUnB30Zrruz7TidI8J4w+JixkFao6iAim0haScCuScxKU
hiENmQ0H+TOPWW3TfPzzsv9ae15+CGb9tAFZCON05XXT3c47QY141zm7h9vDMEprt2zTzJpNYdrt
TbVtzrfb94+IXCJfzETXknqWSdMNWCYzsz3u41Gvo53Jm+11u/V8O5vb9eN08r1a64wB5u7fvjfm
0HXo7bKf81gWPef09kQK0DHdHNPTor9opatWumulJX2VGcWwOA6PV23q4LDKa5XsVulvLMJeM+r5
n8lgM84IX/a7fkUIVKlTYIzCx4P1OT8RFOJt4Idik0upZA/BSTSoX3ja7dfJU4wiBemXAftY/87N
BJU9tADXzqnzdPtKF8EdBZ+9xhTxbVH0x43+hGUQFvKnML8UPR/iQL+dNh/YbvNF2EmMGptO9r6M
a7tq6TqrNDoZh1yt2CwENaAIf+5u2Nw4V3e6tEPwFAh+8deD4A91sQyqK9Cv7a6frqxlRAJ1SJUU
snvmL5o7BlVAt/ApZx1O9ieUGl8fX6HjczW+E1tUG1DTRDSf7xbzD5GwasqxycVbrMAtsiq+UYtQ
LbhcDucZjlOoXAPNmQ5FxLAhYbuQlYmY2on/n27uM3adaq7OqfNRzPDX/0Fe7HC6/YBfxQmbomtD
ZYzCT+zG5//O4GnOw3M9wr+NOCYOG7dMq71109fpCGI6neRxKcSSgNlnP9m5cWLavg8uQWfV74bJ
nj6Ty8BncRtsL/Z5PBu2Kiwl0A2SrqDrySK/VvIRc456JY/G+ZTxlhSnJTJsu/rzc4xs8kGKP0NC
vQ9DoU080e+MFUg07HyyzqI7Y+VqRMCspdV5+cs82kwxnLHofKD5/YOq+0jqFn+DfJaLr6IW+fqE
Ws9U6swzstPiJcdGBt+hHR0ze7Wfbr7N3axg4hB6F3/TvXE2V7hGyNskwwkwQJXLz90pdiLAbwoH
xZdTxatjwzOx91jw/NEYldN2L932LT5dRrUhWjDbVp7HCtZDumn9XlbYHAw/uQ+94fpj2U53h5TH
jzV8uqFygkQY/4jQyBRFzU0rOuEnl0JcXmk82O4HsjAEqYqt2uSXan9Xcq6nh1y7c3xsHh7V2CbI
gEy03yMXpkAFFk9CFhbKqF3vewHgKiUvr7pZHcviY9P8JrpOGlLYPOuWt/kGHO6e5Wgs4TqfTTbo
1nomjyWw/F57+lxOBy+YYM4UFiUK3s5ZLkALtonwGV4C/g4e9TMpLJVereYAYvpwNas38wwe/R7h
BBTNsMkhc+yYdQTJ7rpX5Lhco3VrItw8GMvUhdQRrtwRgRsPpOynLlvycoEbnW7x7ZJ6u66xFCbV
CD3oEQn1FiKoDsg3nS8cWG/1WYxWsYBsVcGW6rPe5aN1UwC0ub9Ih4uXlVa93ujU8wPFi0qsc2XM
0Og7/22uMsuQqcNxx4yO4SlbsMYq3XAbfFkchjvbdr0XXR+OzvaYjsJQtb0cfnp/VCrdGBq2CuGV
DScR/y6kiLT0qO8REfo+K49WL7ciKzaPEsjmUa84ilCZ/AZtTSciDnFc8j0RIk7zPtnz08+PTpIw
VDtW8nE5jdq3M07XsIjv1YzSYdU7KZPibrHHgOydr72yuMoSJ9HgMhFm7tlyb9vLdgSjw62gRb6r
y9o/AXq7j7ikJk9lq/k3h92oqUKpqVS9vEzTeVYBT+u0Ulxf1+Z+9NdX6aH1u+Fi8WgwpmqG0kpw
m/zTE09GF8WRey8FfIbKa+V1xYo3m5Sz+ffoUefXHJ3uGdQMYhn3qbVmhUy2wXE/VM17XyNx2/Z6
sFhAiYRdJiVPUT1c/uYqVWCwixUQJwoO5Ff3CZuZPL/b6wbwJPUszrCRUZdDwqgLM24+RI/n4FBm
tu31pwVfyMo4X2kM5j+qNyk9/YakKnrycfs1XIl1imQSh0Ff2fPbixZJdS2Npc/PZRyCgdn87Bjr
0ITym+RQwcDCtP7kYdBKdG1/c46mE1monmz867sLzMXdbmanZoauHrFGPOb1Zme7fSzKD6XSaDUb
Qdbhncv+qiYzM8GLx5vXbJOIF483BFELmeb+aBz9gfFRZTaCC/hnHGJzurs7W6I7/wEHVyWNg1NS
yN3AXeDZJjzo7+WSIn/quuyb8ff4zgA5dkKwRvXhMO43aiks4nOP9FXCAcHqjMFqb8CJqfmDBd/2
kM6th1ufAwg7RVUST2hffnaVIZoc8eJ5iynMJ73XgR1iaVkc0iXbzUq723gbvKJa1qHyngzcBn5p
hSXYC7ZKhp/3HF0WxW5w3H7x1nHzsfnG1FDcrHcCiZ07ajJQCZlxOa3PiMyC93B9HToHD+2s8out
cA1RrIn0yywkEg9DOBcigpn0vrw4CUoJFus0JKjljdFL/fonXM9aFwQaBY6JTjiAX+f284GWhtDu
P3dDfEVHjB0RUnN5RGvByIguCTu7ej0xObOcBAAeah0PNQbsIkq6yuL5+pEfnsfDEvZYgjomv48b
TNdH24QHoVWEVWshFNXuaTHcxIO3NYOWyksZtGEGbHmdHVXNt2pde/TZQrgevvZtnL8SPL1593r6
Sn9d0mmmHsG9PdGPvcvqKzJWz/rCdtxe/B51b/Ph7jB8DSHs07tZHwP2fSXH27VVsU1Vt3te43Eu
epFN86vx/z2UESxaaEaipBwl9Shpsk6F+tiCslkli5v94iC/qR+fGIMlNQ9vFm9ZPIr2DIO1c7kD
5gozNDDsp4fktkvAahsuJMj1OIYUXTGZzpAODmrzx0hX1UH3iNBcjbcrXFVW2V8m4l0m2hhLKBhz
ll5JfZc0SaYCLeiT2nH69WnGiD6yGPcWCB4frv6LkVFHoIx9/3oJvpg3g1ASi925rbMpin7V5teV
oiAdcrvvxd8Wzc7glRTDdncAL9V7jZT5oU2YijL8vbC821OnT9G/VLpu62dIMYPr8bUTt3IVCNzv
fPfBhpP6Fyf0w95x1bu9n6rDnQWyRByDCG4AoelETTQbrirPh9fBurpSI78MdI28oNRpVvpk8e0T
DD4z55tSeZfePJs+ijdnMPUKpWe3X32uAn2Rv6LdKx9F5ppmo+rpODCF0DFc5XM9OXeorzub0pBj
GQ9QcRZ320bvYlPk2F/dchN2wODTzPOXv/ta4B4f2wNTdHsEMo0H6PBLxSchTvaO5x7/sAPLmH3s
+X2eBrVLouD7dOjFsT6rNXunpMo8HOlDX/XvM+/KJYKO7lrBw8fPgnlBOq/ZODWkRfzD06wV933X
Bs9eYO+dekrU461/BGEXWcwl/K73OZcttGybGUWPhZZK1WGCn+wbTAaSnVFYuZccEQDyTTXflvJT
KV88+LJge4ji4dXtljrtAN/O2riC63MwhTLTU4YG+g0xwv0H9wZjGH8e1QDPoKAsuXYVOmG7ILJG
9frluoAbGHwdkcTLv4zVbV+1R5MnM6cjIOPF1WWQomHRI16z6jxfs8jZfmcPehofWCz//1Kh9Ug+
M60im/W2ak301mP6ujHYup+s0hSddaMutj8iFgTPno6f04zyVnmAQW3gy3jAko36sy3u4roVhivR
AiyUb0fXQSFYS+xhPJxdhxHxFpV7NGp8xcxrMH8RU3jrRofAV98PFniZpVTkTmAmpKWQYKf0/iT2
2X5H6rlPpNvzasXr8NX/7rkH6WoT06z0CsmfnsM26pSLrosXNAaPRIFBNtkh2xDCLHt8gw5Jw+Ah
ZVh7n7QEEM1epn1WISitMBwDgrmrw7n7kePP0D9OwDA+4LGertl/Xn65E7oDM+eI50G158foFJzw
P0K6aTMSlYH6/MSW6E+j8mPKHaW9/HeMRvEvVKBlybT+MEKhut05oZezxBbeFnl5m1sRJTKodnlG
6ZJ4zf0sEZb3SavBaLkJrxAEKHdvlhx/juea/H5LcGAjdxxLT6tf3qdsWQ4P03/1cXtmOjgLU+BP
Wkl0EYut6Oys/sN8L+deWehFH6VkV5f80iNerj/xCSDc3aNwQNl0PJSYw+r35ne6JErLOXbLJr/e
7epKv80huYVQgLcZiFT2D1pu6vATtg4RbzBou9wHMNrVFvUQwuA5lNn6/iHAobLqVa692HjL/6bF
htZw0HgsQTEe1zyBDOTPbNf7zAJksczmacpeoMUGgZWHscpevNQRyzUr/SZmjbbf2A5sW6G1avxq
y55q6W+3PV4exEnysoo5QtFoI0ts+lQ9p1r30r9sXg2CIPpOgqBp18SibtiJTjwRPsJuM98s8KUH
81p2qIIV0/2O8jLYdR+039fOsFzg94ff7981DA0d3aj8t/LwdCn3NOvTa7vylUED2MasiuHANmpP
huSrfq4Cr9bZ/sJXajgxa6/2G/c2fNzo0f5q+adBYtH2KvCI+Jqd94r0Bt+ylKFD8XMnVQw5lPPS
1iyALqTHwaFqwM6VrJ40n8qXtPUwjUbby/BWDK7nvJox6zyIJnJbFx0KwgPyhuRas4AhX85ynI7L
Lzy8tgSFgvHAHRAibrO3HGagyBXWHQ2O8pAr3YjA0BN9TwNRktWChX7leTcGvA91nfvd6FYejccj
OdO37QNHtFWyyNzq27VXFXZt4Cm9+kNa74pZoWn7zTfurQ6947A0Wkev22t7dXviNGZr20qXgz6h
IPyuU2iA4jdxNoMqLDQaHy733KmWTcFuJSuUJ0JUHwgvqO5e4x+r47ML2ByrbXutH7MgxL/c0R5W
ZkfNcL0XXCIp3qKWpjDooWmzqLDgKdXvvBXo5qAtur7j+7/5n2BNWpWnHhxM+dLC4c0uro+3r1aF
X92ulGp/Z5s2H4PgFkKXbWHsd9n+/dLfAn/wZDiKWItYO+Z6SNWtbsujxb4u+PsQc+2cjU7zXTfi
vBJgm9Yo1dmbPje2zxWucmdu3cNxlZRA/jYrmdL6IX5bvYKAWByUjYsfY9/vkJ4q+UmeNDfnWicy
+Bzny4azU48QjWbnXOrObJ+XV0MfkLqpzC41kYoK/DqV89K/lprxrATC6Snv+rt3KnroEKQ9/E30
oVXmGi2OozDp3NDU5ZTnTax9BsBKAzatDL4RvXz8cgoJLR0NKbSKHxvn3zVwPFbLJFImXOWYJ4e7
Q76memLulB3y4yIRunDhKs9YovnN97FrQDXq+/yyHoxZTU1+MxTezNoQS5dgDjxfkNJ2zu++rPe5
BRSPcUdYqpvdCH5ypBJhEx5Mi4CRi71w1v6+2g5XsZZvP/jwXPzMs0aRjYtsoXHdB4/bbaMdV9L9
YnhdDMfHNAhN1ulxJa+lzRoJ+7h3/TuT184Wz55gOqvFmNjK2qtOQuTth7OJnxbbA1Zx2DZmTEYe
1d60GvabFmrRcjSuJE3KNFv5JgnbFTUm9ist+sXb5ewl1h6wODOO3qy+MjH43F3tDkwi0CKXPb4m
rDQMvA/1ZGzLaJ26KfRuugs2Fql4n9r8m/V09tGCQ9wuhM3sTTvkbIzz6tlleqk/3shhtFTNh72i
iM42GqA+IOTAqCeOQLA5WocpZpunhkVTuWbuMLx7ZpqtP6knpTcmGoDk3vldOk1pzpCMEUK2vz0d
Zz8W2+9z4xb4c8m6Zf7ofp7XjwcJIuq1Iphv7K8PrbfxgtSZNXM6F8qe3rZ3+HrSqz+21k8Ru9jq
sFmj0ClhAZUkahoXOrptU3Gfbccl7E+O0N7+2Lm+j424b/193K9rTJ7BNMe4vzl2yhinEo74M/ar
cXZ9b0UszzQSIRH8wq/3+cwEfZ7FMAkZCVqe8zcAPXR6jemz6O8pDZnBXTtzoumk0D5yj0WZzCvr
wZo/5nwIJmfkFKeWoA/NpbjU+tkCMjQ7iEvg9otC7dj+6VHwn2fDz+VtnwMrR89rzWTVBIdZ85Xl
4Q9G3iWxk2B9X6vqsPOrfZGd1v/G3671rz7EupJGlefp9gUSqo29u5nMigAg2qWbFSchOymeiwn6
SjPOXOhzsoSSjnP//WBwsQ4NNn10D/jolldSl5EBGVbJYojqMrnCf5OYShhLE99kxIPcG/mld/Hj
Bb3LxXA07lZf6+3tBy+LOD02EPm/z7FiNi/x23j25p7XS2+1tzHjWbyQ+6zTLs/NuQyRRN6o5NNF
HtBPnMlmh+i1GE8604/b86TWAV7PhvPFt82FsCf6U7DgYMaP1NYmb579R//YKfzY7WPFe4q1rTnn
slNpaO4B2TMAYf03M9nf5+f3L5Xd+TSpNQ+uWKk7fy/TU3RFxOTDL+f9eV+tL8dN1l/BwZvDxXy4
mggyGDU3D8ZlEDqd/2n7jLJ096CXhnBcMu8KOgjd20X5mS7gDbk5lWnWmp8/9NNvoEN6FHMr2WDX
HhZMiPk5vOqyVV3QT1ho8BUF4sgyu85/6kGufjiEzTNhFfM96/hsI3n9kBuH69T8TTr7xctiMpr9
ng/LHhuQt3YGfBENmj/OnNJO/1XK29pMdKpQRPyp3pirqqSWvz4LpHpH43EUUJdNs8mHOeZUq7bH
GIofz/dSe/u6DeaDPjqHidfVuCdkTDsuUTnXG57cfS7V9SSCJR7TfSWNndbNtCwiZSH0qRb90XRt
ogGM51U4xuf0Tov62Q9V6mF6d1qq3FcUdkW38l7ngdnGAINjscOurgdkbPvX9W5UX3jMSKzZGvuw
zGyBpaYeu6x4JSvCUA0TAxhv/mm+rS/Saxqs4DEVmYDIcucQpyhXevIKO8durch93co3Y0mk8uqI
0z+2Mo5NCVxweYPqBGXKmBsPbwPWZbh9YcrKL/m2C67d7kKtPfmz36aiKg4+2bn4Ggvn5G7dTHWm
DbWvE22feyXwwGr5odf1/VGQjehj/CLH5oXzTvfFb1oNplhZCbXiAv57mGK8yb4QyyEEYTlCVkXJ
3sa9iaH4MKRV7Z8Ii6Hm2+5HcagHR8wD+/8KntR80Pha5xq4zqrilciVkdbvPCJtun7Yt5h8AAQs
3+pXPF20K72ygUajtWm7LIh8eH3AdKS+A9rKPNf4AwIi4NJVrlZ+LJLqXg7k72WByk1wNSCpuj0K
TpkKIRjCkKbto3b70tlx2m0EAjuDYUo49PWFlimpVKku7ahYvx28j0cDTWWa86WcKWNq5eddxfbV
nn+0iuGFY74qG+b4Pp/Lk8ymdpz4t7+s6ty9+l1F5F5HD8I/ZzpWRKYljpy1Xr2NVIIoIQNBDSzp
jd2feZ5SabymgHlrCmxgG8SM8V7tnZ90OrdySIhWqDvlGpuRKdn5SYyUf4NWZjTn5cHDU9yRzciY
kHXuZ8lfbo0UXyh5T8uxizBUCZgDKktttbupi5mjdhBhEu+6SOVQvNRGe/jjLmQxTC+M44+h0pzw
320A54IFfvWXIqDCMuheHB5/hZyCsqPh4aI2dPQMSJsP6RaBz5ztmce1A9kerjD9uRzMPxp/tW3B
TUEpyyRs/VB98krTP/hmXunGqNQD/T51K3did3NnX7u1MAEhKc6wUZxCBlJHdj7x2/mJD+TV4DGd
KAhi2v+eWAH81bSI2YEGn4KmitjWNQtnjMkzX4icRrTR5gHvRjppHcetSk4uSjz0al7CpkIjdWuE
6Ef2BkfQ8xClua7075Tqg92yo7i6XBgaJefpD+PX6uqXY/E+j1l+sDJwZEhMWTIZ7qgYD7PMyRK9
lb/xihzvxaKG1169zmT4aLsLBycD8HaxeefC6qQQq9YK+Ys6U1feB1Bk8XI8lL9/9gfaHTfQy38e
qorJ+mMtuJylpdEeWtr+7O5qb9arVaFSVwg4YdoN7ZNTQOmLrW2MMxt6Fx/t88SjQEY5VaMuX9TL
Ltq7MS32Yu2NU+ev0KneXTBN+vmA6RrZpXk2lMNc7hrDp3961t0snUR/Dmi+vi8KXft/l9ESrSuJ
q49fotZhHJ8OlWbH+tkOWhTboeNjErbXiTKgFhEjuyVFIUjPvw+k093F/GfjDZjkl35gwWOWaELQ
3hcfNrsxf+19XuI1YaM3jDE+mjUGx0p6e/XoH9llhYGU6dJq+yQdfvUbifJ0Qe7fXLuEgjZlU8D1
5KuxzKQbMDv0F5in3X3cqxZcOxTawo7EA/WhyvVbNvajQ2xmq6WJ9cNmOjpPRxvd4WI46Tf3yWyS
4CS1RBQI+mXjaayAVt4pHAfcbj3bnf48NSoka1jGw814QEbacnQcpY1ZVD77YogfjkhcYxPKwefO
zh5Xu5M7OxtH/TjrXrMK4h4hH7xfSYskt/2PP7/oNmmwG2KgidH6KCXFtjNfpdzqK1vYChFU5+IR
4upbfuJ96J4JstAfNm3q8lEcGAzpdqFjLDnJFqFX2zlMRj1runTtT2INCVVqIIF7sMOO51kR/MWI
mm7SJYQG+/v2l/VAwIgNywewG2lKPLgwCCW+VXbprIZfinFrWt7Nrhpj7NOH4Kc2EOVaRekdD26m
NbRQ12CLxQPVPEJLR4lS9oTj/wcjp0PzefWPB+dBHGU95Mhdyam0KttexlP2dHxYbDpcQT+NjJC5
sKzQdVsJE6NLX+I2RygWOptrHv2lsRJ8W5QH5DQTzyFnoqI3WL46kS6tPNr19w4aSlBEZGQmBOx3
RQJYvNt8RqjabdPz88tKyJ/NfPOTuqn2e1frNtSw1uqpC17R5ZS6rTO/myCtqmwhT4lksWlv87Sg
mbx054MlHHDWK2wotLmQ6LthQi1ET7cWvfkl2+xyjgrzjy/18qK2P21MzQrmoPVsnEUEP0zbhClW
acgT8FQJB4wjW1alboRj4i9XBuAxLT1jZ+55560Eg0/yRjZJ539u853EHYZXrB/bl6uB4aA8cwpT
xazA33n5QQ59+bn8VUmirGjt04WUXJ5bfMtwM0yzKU83/UbVFlN/UgqYUtDYtMrJlMvE/gG5LWRT
+mmhC8h3yKbGJous3G3M2lb3qtXvNFfJl7hozVfTsg3i1myX/5WYgPzRGN3cn82w8bCqfPvSXDf3
p+VtQjA4byNV+sJM8ZoSMWe1n/uSaKAGps3ZoLTM90SyeyyNZMhaDT4XP6yEnpRrP8UyMvyLryGf
4+yQZlrKEy4OloQ7Z566aHMc/atoaq3DTe4Cco5jjPd18sygNaT4CK4i+SJT6o6J/X7Jt0Lxu1yH
xXXIDhtRASf5MMD4ZcFZ/8Xwvv5Ul65XSybsKEDMKK/9NV+XutMZnT1biO49Z2xyjg9LUtVohNC8
mGkkNjmvOhZ1Dl+rH6t7HYzqMJV0ueGRc8hEb/9ulEI4MdVHnBxICMGAZljVUc40JZtAvejU3iYO
PcPHx+j26/M0Uc7YFAhaKhJSKvmRrcw+QBN4E8qYY8pIgTelM+9qf9i9FtsFZ6MOezj43Kp/e4h8
FxUhm2MAjmffSd+6apBDEXFHjFRDQCO5I5/6BOfNptXmG8h7D6qIaHQF9OXrat/ZVDl1IYorGOcs
uB8uHDT7x3OJm0k4cXxZzFydC7lrox9doKlPTCVdj8axF6LMf0cP8EauUEzLFQLqtlWnBP7mrpns
whqAmAPju5+HMADNtjQOOR1VzGh/vjv2gQfOKswKw8Gfji//8f3mzvqHzck70IMF8zZGvDR+6zgI
xzNklzt2t/q77YNGi/Ow8X1y7iDRq21UDPY9VZCCBbR8gdQH+trxyv0nGDAf4m/KmolpMT7OHc2z
of48VbN4KZC6aDvNoaBbBe4CVgsi9jmIKUJKwW3+fC2lTt3r3+3POZO9keH++C2uoIRX6OPNSo35
ine/Ll6PEhEbvbEAF94DgmtbgqexRAPFtzn/pqpGiELL7x74Hi17as1kx9bI873LXijYrtcR8uKt
3GibKppiYF1k/00vpmF6cT69bxWh0dXaMDjp6FNU3JiX8/jH5fqEkV8DRIHnPWr4SfT7eamUkbGN
Zd3TBlIrlDIhaKYqhtLYx2LSBgONyOfL+aCV2tPh137zU14t7o294dhfjkmwkwsgEN1TtNr4B3W6
DWcWOg/toc7XP/Q50FoRVxougWahFKd+b8S3rH/Vp3ZDgqeeygxYC7qctXel17mZHaaawGpXRIVm
Q7m1d62gMdkVX7Ud9UvPBN0sHb/Wdby4aHLCV6lAN56yxYD4jxuV7VIXiNjDJ2ozVVWmVfmEb1xQ
V4ELcLizIcrrQev6cDDenjU7LRP0ZTIxZ74mjaDqouiW/t2OH1uFyiPQO1pxv/Z62Peb/PKW/VuL
30C6PqWI0dtpesiiW9IStzJJVsAHlDQlVsFxpxf1T808kmWzHjWYxyfwlMd957F648XZh4JWTYW5
1te3SbOa1KvJcZHu/IyoB6vk2xC/cVAOryd9SpemEVBtMzz3Pxh2oJIf3ibvPPp3w+WFIfHDZvFY
ueanRmc70qywez/3zHHObB0hi2wtZgmLl3X6rYi6xo20Tpu7hNC4UZD8GMPwp1l3e9qeL9P/afnL
9X7lnO03QKJsnV45q9SzhpTnU3bsTxL/xzOqYhizxpTJPu0YTuthNIPADfAaJJlM744HpNOWJwkR
zjgEOJkH+yYGKlPNa9hvnj92UbrsfPgYlMiknqaehB3z9HgXH9OD7gafPGf8MDrjekwZHVgVnhhL
E8xSdF/G/3TiCHYeKH3prmdq74kLWvAgNwvIPMuYjpZfQ0uM6wMZghv0hnE/K6oQ4dcKDlIiKcvP
LLdkeFGOElphFValtR8DOUXlG1wwVGDbEdrJ6PArGAoQCTPvYuTAhMp71PlSe13E8almg7oEKB2M
AYjcgosZ4b/HcpaN0H4CSQHzZVH2DZqcZgOhYNUg5+EtdtfmozcejkFMba3zf7PJmjLGyWrwTByL
ds5hwnW4ZwvaK/CtHUKBknAQ4MyMHgvUFQGYq6cWYQp/wH7Rt1EQpiHYo2AKsQKY9CETNiM9/YvB
fD1lqxUf+fV0+XP5BrdWPmgNy+ch+pwQcNWZgXq5J7BmU3z1vC69agEL6tp82K116l9fnouTdJWg
4uWqcCtWHYCDSe4LXGaz/VavhfBNlNCi+7c0NMzGpPSG5OSnY78VGU8FqzfmTmsyO7BkJQx2QUR4
ETg7ICIsEcSu1/EIdXR/Btz058fw7PoZ3TlwW4Ci9gGF5T7eZnK5zLqfhJ199fu02i7niHD1/fDK
8KPCD4N9lBblys3qCdp1H82fupQYoyp2DoG5n0X7L2uIyjl9uVnjmAg9ocallBnO5piUy7148mK3
guEAyMQCiZF8sZ9BkEiMDKQHhszj38cOj9GEWdt5cO2fzkGGv1R/sGo6ZZxnDiAeLhdyk73+fdRv
SZSGt3NOoSvTKAS0cND7tDiYXl9BOczM3HGPWq0tmVMGaaCk2AyZiYgjBnDdFxC7lag9H/1PNcA/
I4jGHOCMwkyJ2T/MIEWoEryNwksE0xSTtv1DfSl9Bv9pNfB6gSzTMX/jKJMMSt1GNLowntY9iIRk
2lcZNKJ8cRfJXw1jt6mguzJTpW5cerYI4eRGCY9e55N9gXhRqwyj089SK09ghxgLeyzgYeXRk7xt
/tZ/GuPDSaUun5LDsuOAhQVOZ0gbyHGOmfEPz7OHVpZ05dGfHxBziAI1FigCHgG6DE8BxkegIHtN
kkiFV/k7TA1jjLLRibCYUxYgmGrWQO2shErMOjoQU0gsl0GiEHyQFhw5Sjg8QOCt8u6r0+yQwOI5
1VFgYGNg9XpPdIxq9VFrYgFsgCzqCzPLSVBgRMf2uMQ2HVIkFKx/iQPxD1HqFqQO4QTH7cJDrDDg
0c6ZKS0TA6rZvk/SZUCFY09HIxJ2klY6ABCl3fj6dI3lTIRpgzlg7x2c4fQrG/9+nYe6IMxL2hfU
wHpyRZgL2Vj9nyqYM7563I71/u35jlNvGDHy/lZKQi62+zA6KC0/DEbiYgiVUFwOISPmrCsMLbvh
ZATKaTIeCx+PBGCMmHhNkJTL/eq+X6GgHO6vg8N2MDnleozr5jtoQqG2/JiZPK4HZil7N9Z8SrsQ
RkBgE5md9fvkiGsbYm/IavN5DNBIGQyeQC3RG4gvDj1y/3N6sTrkFSe1VeJEvw9uhPu4uK8I0uUA
8wQ9GF/MNgQJrsQD93OAXXo7Gdj8osSgpL7lqrfosGq//7sb8P9vFhdVegz42XazOZ/8266zeS14
Vu86rSilLqKF3hAYBQK/H395LA8ArMqxe9emiJbLcJt3bphkbOsm7dkmUQujI0z8p+a/LRr/7Zd+
4WQdbWbd1iUEv1/yn66zct0VZ+nZiLMTjFsoTxt4xwVc9arAvVaAPLyy8k9pRlnpNukZpteNz8Vs
beZtTscbMkoEgP/mjbuoG6kmom7lHgM/iUIS/PRb8wzACT38+tYti8KECqVFM1G9+7g39PZj+MQ4
BMCGm5DKKDgMw55KIe8Hi2IpOkJ7yXvq2CdJMwc/G/SsfrnLE6Ovtxr5fCX9XCm3TpzOpv/xO8bY
wiF2dPN+WXx8TkuNJMU/zmGfZkNP5pmfmBag7tqCPbzddDxsgcVLzofmQpIlJ7tRA3R3JEB7WA0h
JFc57Sa9/kXtySBUVG6dWRXUjUK4nNbMMJjUbEeNx0vHoNCka7ipfNsdn4/n9HQNYa2emFX8o/RP
QtPYOKaV76dBLQz9hcRWz5TkwRHXnT2jCFBk3ukwgR/gpt/bD7CL9mM9DVP8GDLquPbQNnpxeBnN
IPAviu2qrHeTnaGIYYmnocFWezipDREuEp1QkCEb0GENrHrHVwsXQFl9LH+Ly5JaOu8as7rD3WTQ
9KTmbXAT9JVamTYM+8t2vJzNLqcj0HtlupihJVOMlketHfx6dMYG/Ht7kiSNS6dGcfLbfebDAdX2
NGwX0foJX2Dvsyl/uSS+lnGv8Vmxca49AFZwHd71N0ixx/aXW7EvmtfaqdVBmhJ9moyH3Ovfy3J/
WpZ0IuObHANiH2eX4tU0qnWVOsF72lYRJb0UYmXweUYBJXmI6SvDMv7fGw6/3FaL7Wxa3ARjdYBR
ta+VVQiNXTA+TZ5Qnjq+2fZhW36gVi+zBwqC23gGyOmUe2gUQGzwA6JCMjsnN0OGUWXxcG3/uDKd
6/B4L7pf1pXLorxcAfbq2XTbg4a7vNFahAzkXZbAb7v+5uW6edpabJuHyyFHjvNTxaldU233moFg
wOBQwpJw68D0l5+4hkHtuyseJC0NxmDKnGvFK0zEci8AtMlGKMaS1WG/Oe1PLhD7jOc5+0NNAP+/
VvKZEdPCpOYfd0rGhi78tEbtKRb6w+kPYpKdSdgCi/pL+89Bur0xY++kMLsIiozbzqnzoIbusFLC
mV90/9bB/lBBjfRaNru6xKGsLtGFOWEp8zRiysL5lXorjPAWL9o4c8PpsbO2z5wH0vQcSr8nKLOl
5JS0Zm8E3eU7cMbFaFPrlduNweLYph6ub7stg50SWWKXpSTfkkWi6WBesmJo4HctWbv5mEkyL3mh
KoIMJjmjO0Zfe8323frmeD9J9bdqX+VlvaGwbIwwZX/XfrGj4d7DkYZjT+2vFkKdYgD2rF34lB0z
xTlL0LhYXikLvOtXvOoVn+7xIHr6LIBQ03XBwWNLurSYplC+SUQl7uQ/1cjPfV1IjW/T3USX2LJ2
CGJLvmSVX6VZygOJU41iWIETjUPXXn6OJj84U+wvoXI5vZ/nSpXw9ti/M+ZJEH1E2A9tr/metlcR
Xq58J4C6gYaeN3+m+JQhhOE/9z5FvHrTH/oTxYW2R0F2qmE4CXdAz25zvtNnuaeBeHjnRirKdcXy
h6PTwOyZ2GZHzEwbtcZWQKqpdKdpmfQNNsez15kT/9a+kynhinv4ECWmH3QZ6cGw7b3CBMG03Ozi
/F6JAjh1ufaweFTT4TzY6qvY4zS6jf9j6kyXG8Wyrn1DJoJRoL+IeZA8pac/RKZdCQJJgBjF1X/P
QdX1ftHqjuosp20hOGefvdd6FnNRRMokqSSDuq8ZyGHFbglTttsW8DMN/Y+cAOPTX6YdC5emFROU
GvtrLcY0mpQwnGI5rK4fYr42Nni/Rf/svk7y1UzExrOvUbhEeZIlNbExakDvhtWOgoUuGtXKiX1E
+kLuRWGASkBsIWyZSoSkiMJMxJIfkfdd4Ok7hEwgX2K3mSqPtZ0O0TtbNZdphOGD3R7MA+dKIyqZ
u9B6otXAA6zZ7H0MbzZjzCyPS4IsRu99Yco6x8U7RQ2LcZb/MsmxpYlfoZbz0G6QXUL6MMgJxios
JzTZWMczCp0vdDeMHf1mPvAeqHB4GzltPGQNXAr6+rTqwb/w/RuT7+sOQkzBlzFO65ijIn17aFRt
aieRXUQbjuhaQly0DqTxQnrsJ9efyYORPk4AChe+N4Hk1MVM8Ei95XmCkyZ5BtIEfERVgEW2eC2P
tF7DLQKZf1Ah85BCLKItgKa05LElprZ0obnh7UWmfcCV+IsPCGYGs8I8fKRfx2TNSB/qoVgkddla
u2dVWd2LhTfQ/dsVTt/Fz7YpxYRgEkdoGH77D5hLE0eywFUB5NpA1FoZUUBunGp8BDNw+iXNfsIY
dxhs++G6OU7X06iBiSBfD7aj80pJQ4DYULnaWtIsmHQz3A7uvaBRVw4/BY2+tuLpOvdogrDKCdqE
aFU+MyRmao+sdVViUjT1EarAiuKeFgK1CJAkTpyrjRYKDzba9kRrDLuNp35kB+ThO0po32ZC9/y8
GGnWc44SBnODcCeohUaEdHa0Q4sUz41PQtmNVSUlzoDjeOP0L/ME9MIzSXZYv4CAQ5PMkLhCEnaL
yHBkDli7M/cgvXrkUWF5/TeLhWkcBnoDcUCkV/Fy9e8MHyrSDvFwfDlocbsj6Y8Aidc//+VlaFuv
ndHGinrwfuUoBrlyRK/VdIPSviSgby+X+4uRjsEADgy4ISgHEgVeqW5QgBqEdGE4h4SKD1COSdHb
vKJGI+yI/m2pRIw9rU2A2OZkP1KqUg9ljoEi4XNpfZIRRQRkC7KMYykPOYNvMp+YgK/RjSrzs8Eh
7aMgb2FN+zixwwCfE2Ek8APQzh09Yi/vJABy0xhWTejIa8Ka4z7gkSX2yQ8hEpWGrwPG3b8SG8eA
gB+twp+HY6d4HQktzEz2oCD8Z+YPNLqn0v4OZ/tIobxWwZTANzh+JNFSZt8nOfVuuSWbOlHh7jJ7
sHGXDX7KuI9plXcH1MmGpxpesYjQZYj7P7HJ/kft7rE1oTsnw1R7vFv17xR4YdVn71zP5zRY6P3m
f+lpyabgBGEtEUYnNm32Uv6L8oKTLr4KjqfXDx5j5Ufe02ulSTuyhGHkXVJ2Q+OHToTFqIGIqQ0I
SaJaHBlt2uiXtX+pfVDdOY38QO6pvSCreQt2RE4S6m4AlVthAbKxyPca66e/JWuTBLDgDIC5oMMn
IPj0D4Hn68FpxeB3JPq0vswLXStWEODiBMba2DBBfeLXF+j5+67Jdkvr7g7rhDxIkrm4OKJvde/t
Wr/goQGtN1AurvstfhDqvP+5HebeGTk1glMDcvBZ+jNjsJqMlJBN29J8eXSocYDL1IQhuBeWX5gw
jHoyAIK+GosSBGMFT5QqmOao8q+WEOZPfy4rKB7kL7p8QI53cp4C0/lfCh4uLOsZWB7dDBiX/DDh
ITnNGGvdwmfiaICeZy3lWQCtdEJSKKJgDf5hxPTkV9QcaDBbj44HR5ANlymA5nzNUSYQziegq1YT
FdGpiOiqQlir9fAMvnoU/GQgpyVrAiEV/4KHqX0TohAuX8qUTpt0rPZNteeQcAk1MPGSQFcPsBho
rVCbqlGvRhb20/YqjapyZDXGv6ubLrscqC5bRDvo4ayHPQPMTzUPwnDUw9cQBMdo2XTmLHeFcMiq
R0oxbxG/G20TCgQURZO32wF9k6vdmDJOFUkJkwenMiPBg69nI/TKRlgU/j4YiPb0vGq2u1fyTZom
oP29psotNgXgSYRqeDOnr/DSQ9Qjt9HXd3fEz5x5I65D/obBAhTCYjnB0fdUqvetRwBThUpoC3XE
ozo+/0Jap9vwwV62CgChjw1Ed4Y/QZrvkVXQ0yGbyKHCxI0Crd+4+X0RWHUAg55IB8jCXQ3WDiT0
vfM2E/8ELWY12dwvf39JCp8af+PrDWaUkHkwFffaWG92Io7zBOxHddz9IKWqlDI0A2Xu3zAPEyp9
DfLXqnC3tC8K0IaCcDAUQHxdkjzN6KGo9etpe+YTGm6RfYC4SbmFPOxbQ32CKQhUD9npVqVcZI0v
omkkTXG3iSXIWl7RhXkVeh8ED1kISPtkqRLo5XLQMERONCvIlUA/BXINzoPxLxr4nTaKxbemvUDU
FMcEc3cwSk8B1p95ErsDKc9m2hNxU8V6itVRyMFweyE+Q2Z1DT6Yz4iWrHWOmargQDslmJiwqdGR
nTuRIYTXmFQfg7aU8KO5UucWIo7XZWLO2ETZYhB0z3+AU1PG74rR5WHaaoKd3ji8hQVTkccwvocr
A9DjfqYoPVqQoOBXcQU5AthSWI/aNWACOwTD/KOHqYpLg/bnInARpi/fPBlgTDh0EedsX2feJSor
iherFfqrLSeZSM+E9ghUfZv7smgXaUI3i1dU+OlPqn9RhbYbiB6CD1IAtgINdq/90BzPtEGWcIPT
jcLYJPDzGoBhq6wwSeh2iFhpOm1LRNT5fFX0Trpsd0fIGzUwCrhXoaIFBH2KzVEkaBnPaCsZKdA+
36AJtX7rMha4wGD+oNgKO+AN/UEM6J4JAkCrl4uNGDzR6XRgk1BF/+tBOl5PELoMfkvd9rZMzlxS
Nmw6iveP8YgADR2VjdwV5oiGuY0d6zs77R6AKi2WoiOQy211DLa6T/WCAYX4KTAINhuug06kBmwA
m4ohAvK9NSi52wWGHA/UOLsnDiKCnGzjX6IRDErTfPzZkSkruYbkyobAPSoL/Gl3IUNWg/D4MFVT
fz5XZN6Vn2bPnuJv8C8Lg9QWmRiLyZolQ7MbD8yQLpek+oP2Rf1hWK0934VQFG8b5C0pM/COzPZp
1DZLPnUIB+xsck3VPUfmjJqTyKrdBs1f2HmU+7r90KtFmSszX2kNBBaIPDgECqRY6iFUrMgaRCtr
qwH/s5+RINF4akRtQsDtRLFpODKYTJCeEryNQzeAtz7AdDtQV8RQD2TDKdcvVNevEl/YuqVIjW5V
j5wgNAzPDBv6kGvZQCOCvwYs6l+Ijzx9m6/VexvkpIEZoW5GNzO6VjHD7jVXZIKxD6vGwMni31ox
HDvtgrNnNsl5YQoobITM9ajesRFKJYZ4ejuuropl2mD0VmLo2D1YfSdpSltJOw5XhG8JqIM6pFf2
aI6awOOwdiGkX8UMQD8AoAANuT9M9eYPIBOaa2joNgx06SR3DMxiFGtkfHJ82YLXabFrxC33ax/n
YB8Ys6NAFGwKRgUOgXPyxJwI14xLCPT/Ir1F2Urw7URAPJ2QoPqlzlGbRwsHbpZ4RK7vmM8YvrdD
CrwBR+nICEtJFIa82G2pklClutXf+A7QYhIF7zWbD/QtNs3OSj9i5dAe3xkA9xyzUDvT6sADRCI4
84Jq/qItT88jFwdTm9aUUyQ8NeR3/N8FpWchhbdh3w57IjlIVLiaCcUBPKaqjgabRQwW+wgcWgyv
NdspqB2BOzFyFN0HmbRCgQ4UMw9G7FsHCC2KrZWJSUuCQB/jp9zFPEeCp+2gHVlTcgY7IJ/g5y9x
FAvFkWSfHWlgrMRI2JnXxsrUCm4lbRVyvTZ2cQHF6l4u7lSIDUYuiMJx9vLn3aEkxAu0txCQIPbk
WIuSEpUKclobpUpuI9+sQDQhiSgDjs+PHLA5BWEcQd2PioLVrqkiQ4mWJXiYe2k4b+cid66Fl3OI
o52UcKMAIsUZdPMJ6DpTNtZBLlKYiTsVEZj62rEC4MXKxypDMDpnJGgiG5jqks8xkDTqKaIprr6i
9FB/ToU3DW5Nwt4Olcr8jAwFdCaTDORvgyKwRajpQHXSUCYnAuKDQH+hCzmLuK3sl0bvQIkcIUxf
1d/U00i/4QlInFatA0U1YyDEyRp9GMTxzbd5/sT3i8oMU3WugJNPlHXwhPtdRaceawc+gWsP/84f
SScK8VOC7B1JUEYhpAXNSMcIYdRuYpZZ0y1/Kko63x6KLKp9Gm/qXvmE6MchF1+ojkU1NXHCuTMl
Y4/+dnd8VVDg07uQg9l9aLPOqGbpzFzGSoiHYHQd0O3cJvmckqlYVocl4A0fQHvcbKnaH8c9+Y7r
k1+Qela5W/yL/zMQ6wQbIGn9zZ7EKGR7/udhVpvWuAxQ6Jo/I9XCygG6ku5Gx1IIB2nG0Gduc5cG
Mt585WDQmIYlxMMmLiioTHTPVwJanGn7Pj3xZ80H7NAtWQpb+wOT+0x/5EtwQSFQMQslVZqdQLXJ
GvRAYP5PJ62uykR6HfSfcJhg+xmXYCzDOqH8od389DAWy8ncNjCc/Me2xXgUUjOQ55H95twkWirc
sA3MQJdG0YNy2+o3U9kCjlsc67Ij/EaEVJImv8VI+UND/vQOFBWQL+UT/LrFBSpOeXLp3XrBqU3w
hytfSA9wO8uRVEeenZb+D51SJG/wwMQeSGwypRNHV36KOLo2Dqs+2wN7Ay9iL/sWiIHDql9VCKpB
dIkkP/MS4iJdmOuOgntpPp9k+5l02Ul3QnbdcMCyuT4THFFpnVsArMWxu9R9s7Pl4TAMhwIvsggA
R2W5IUeQqTKN3+VobwyvfMTGMUeoWYHEsVkSe1C9I2+FswiCv3kHvq1uBU4VkATnLuOV2caU0DvN
zkE7JZwlWbVY9DwB874C8Yb8vpQURALjIQSyhfAMAP7YNNjIdv0/2qrWl9/LDWW/P4x+V/iUb2Wg
nSO4W5sxKjkJQv/VXHKgkAXqpXdESzF5hGZplc9h/5yqG9GLPxl7ifQDacfSSlhNZ6T8bPDjKW23
qQ20m5hyXd13xoRmGSRCtY2jnv4V05xS4Haoh0wxUiL1yXmYy22xrSs+GwI3sSs9zLpVmNaJP1B9
R6Ee68fByDc0zjqCyu1ZRaBkz/slsg4PpZxnclXTazX391RNPZR2QtYJD25/0sL7QsqIC/HfvXNH
pBN9DM/sIpgYrFpfM08AUJAV88Q4e9s66d2UfnzLTbpvAjZDrUzTDYER83i0FTwld8LL2QacitMn
EGDSFfWSiu68fnxfOFFETMDpFWMB+vj4gNoHRtC4CtyNYgbSoa7jmxrB6blWyXFIWjPmGGBFmYTb
BkcPEqt/Ey5FY7/GPfQybffVwhZ5GJpHntm0YWrrwbAZkcbasxRNuNf9SmVCzpnXeZvoQ+ycnfze
XtlJooqkVjOS5ij3to8q4bBNBCurB8KYi5wZzk4bHPME0ZNfePl1VyfQpEd3U5EwZ9jOz5IF+SX4
qd/FEY1kB3JcVDBs+K9H/IrCVUPrWv96M/NvBha0rOmfC2UdcknOpEIsDgWmu9mOgDP+5SKy5zPF
KNBw4YNq0kpOT8v+uuwnV5/oUzNMj2baoJJNdMSV8QihyQLaiB69EL1V2tD+m2Oyxb52pi3MIQBw
abVTC/IfhbENrpdm90FfHVEg6j7mxqD6oPkCJ0TgLqfFsncYdvHho1qgoGCn4WPsLX8GToT3ScjY
qeoDSEgFgexJ1lPBJO2Q1A3KkNjchrIS3pTgi/0tUqb4fLKR1AMLywSv8U4tI/YPwQdqXqgyYPuz
zSdyHFRGnMyGYZeIgTrGtoKDARBYLpW/4U5Z9QMw+rouuOF0PcFk2zWq/4mZFWQch614AYnGr1IB
oIwbMybTvM5jDaJwbGiCr5dP0GJVhvtC/C6rQvyeoycfHRN/n4upj0YpzsTOQRWOiJYmYjWm85xc
/pjX+ET/5Czynb+pG+mjqy/KKqpllMCw7fbYIx7F4nxgmIlvpBGta9QH2GPOeHzwQyL+M+zk+k69
wIgxY55CJpfQCoux9CZBK4qDg/a//kIAnn+KORZgcS3/0jKn037XDuCSNDMXPQUYAZry8L+AxXbe
5ubtCX3ok0FLiiFRq0T1gLNvOKTvMfyGqvKW4x3sonNyep8R5LweUb4iGbsIoS+e8u2vR0Zomg/Y
WUuZh2gIE4T3426VxaLJhLr4vUS5j8OCvzU/36cEDEUshqMcn0WFzcQDwYPFMkjFRzCyf2Nsdd0J
Ywe3mBBnYfm13312OwbB98HxtuQDxoWJC7X8ffmjrFv48nzCeyoLAwmXUj0wbiAmdPWYeu7JZt7M
islMFEXVX/UbmhweTbrZIXRACsAjE+ne57fHra3pnvakAD1ej4soZ7FmXw1vxDqd+/njw7EfjUUW
BUpKhu711Yo4ix+xkuajjZWYE2kpldWm5/mHMLKATOAoxXCEppjwPTeicySCV9FazEePfS37NH5o
gNIUpLXWONhFDLxU4EtbkCk+Ll7OcGsCCyoiirk35J24BVAcYduFF8OADUJUobxVNpTq4RLNV0iK
dvYPdA5BRwmCTHimXcrJ+0BIt3HK1MCugbJK3gXXCddM8hR+1pNBP0nxe8W3eHgrchfEo2NWwZ7u
wEA0MUfCfd45D6VW33K55ShZsYUydUXUAyPlwuku0vpIVSMgW5chug5R0TkmyFULxKRdOfgQ6he9
j299nEnxqRGhbp0Um5/1xX7ZvGIH+fYJgKUzgaRC9iYkwDjP2tuj8LL9aj+Yhtxa+TJQgZA6vHXs
kD73QOTa2udGd02fOxOkErd4Ry8uHZnw2bzNpBLAcZlSSMigr6/VORqgZyaeJEW1Fs3k8ylhdeL3
J/7Mr0wPqHfMiME5HUUEc9kgpPAaPh+4ekfX01HNhLdzgMrs6jY0PA/XpO48CNya2IU6M76Z8aRF
2wEIY3jdBuBVVfEXDCMgcHvyX4Wiz4cWwzwTL5w4al8I2nwBANA5w37DI7H6eM50R2Q4bzgmXWti
fuzyZVRdpSSqrrF1t0LuL87aJwg6kytKJRrTaHGQ0TbuBYsKMYrUVgomS3GiRIn9ToOfccaxRUBP
PhliYMXT1IBpWgXWAIDu5pUaJPPs26f1OnBKgcjHSfGUqD7kLY4IowcZtEyowo+LsDllT61EHeoi
m9uxzYMN4mXqrvKRN/tl2Q/NvpdS2nQe0xszhEqG4vkNon+7hOd639b7YbvfHoC1r921wsTsC58P
kbVQit3ZO7UsKHpVFSI3MD/YAM24et6+6CxAAp91x95Wb4iZAfmhp8SwerCeINUhlsyeiMjBaN8h
GxHDB7yfPBl3JbUALwmRGjtXh8z0FiCdbsnlooNNT1KGWBagCeDcjBZOUKWMF/p/0IqnBW106L1B
TtsyURRiakEc5EUXkFdfOBaJjptgSbfMeubdHTaD/5OXMYhX4TLAWoG0w8e9L7dBkTcQqhrkwrPi
k0zl8/CBfr1RuWOS908bSi5vOnu3s5eT5IYo1XJ+3+DNOYy3ZvtUBvoLnouMdbOKcggSzlG13wGl
oBID8ufImP+dWoILHi91bGD70qKLFk3b8IZG9N9vKy3uQLyjRVisM7LV/WMscLBD4tOKY5SZEc8v
sJ9rkxy9HWWuSFi9+psroZ87rYgqGiHEeeP6jIonmS5zLnIV4eYN7+YYBNCyOgB6F9ACPnwhqiUR
wiOf7Vb5xcADRSyDffGyiZ+5ISAwscXtwBk3DLcuHn6gVS5fwjC90EpwSqbFaGeoK1HPv+WDd529
mM4SOgfUkKg8SRMi6yj/89bFDTgf1BXMAo6kuqLGppCQXUCmqATIK0CKWNnsN91EIkhybtMJ5OCO
4EkUMoyKfg3Y+ODq2d84P7ChcK3tPMXDNE7fGDTMVS2GL1XYGVevxxiZHKu8G7cjptHZG+GOwXhY
UcNgiUlyAdUNoRfifzrK6eXig0tYABxyDuMuR75LVWY69DOw0LnXv3cU6jixH4j9iy++d9ch3AIK
wk/6MQs7YHzVInkbnvsQ/WGOitvOqT/FHggF4lqGnDOLfUdkghBZIS8EQsKId95xlmBjRPBE236z
gok5lR9pYVKEir4KqTYqDRbnodGr5nba0gZ5poc4P246u3HyVzRLhjxa29NCUBcQP85cBA5xnLrs
8G21jMAF8w95C/Z0kzYEcW32cDlUR5uuvOk/XGRrLqeSv80hsc9ifDnZK7ac5VXd7uieikC9fNib
jxbNyv1Do2ltf5ZRcHaghJVYvyTAjs9rR1ORd9Qrd2wQ6jN20o4s4xgNnLSktmctIjSdLuEEoRLS
tVeWXuid1lFLhwzwiicEpL5fXP1ti3VPLSkUo/uhers/SlAnAzHc57SN4r1YhONtuT0zHYarbL2a
7ogganaMLvA8jhHVM1K9DEG6h4EjfhvUgG5wMOlCI44pQCXq3nV+ODEgUeGsgIKeUaiwvcgCgoAH
9aJytE3TI6vMC6sNbIFStWs2Z6gCFa3MIH/u3mpOUaZz3UunIMrsZeNdey87e43sXsBw/xuOhGuC
8WCDE8LBgd4bzg7BoJuJeF5tDq9H0pPiKU/ahVNyep14BQ/KdKqvk1Tm4v1WPkd3vH7/9Y/pnOKk
5Wo/kzhx9nFEnndMkmWaljR9AsZrdvzGwBKBNd3+m099Q5Oxu+0+ijnqz8+LBJo2OPO7E6j4fxjM
aZd3wJQSNBKyYNDwKDwUWacupk7z5EhOHGpwcqwQLWHWaxh/uqeNGCpgXXuk5toIycHtizHP8CUY
sLm/8Rlb/wdVXHJfNwRU8dbuut8ZuCeBVexHH5Qo/iHv7czRSARebxuP6V/l5PTccSy2ETNawPsV
qZq+wtvBv1EEJVlCOU63CDQBUst594viNod6CcJg49Bo7Nalg9YSUp0H/WR0xbaruIHeMZRRmWHA
snv0zQpJS/51C2HEqTAOhhucRwA/nosWL0wEFhq3Y84MZQw687VQPM5DWJDM4ztn1WM44uAmEwdA
FrgHCgeU97S9Hsxez7X8dC4cZnmwVCSkkc7pg8PefPRlEGUe9eLpjfkDMA+OgwgiAvOLxwZPLiec
h+NVMdpBr9nRRKtcIwk4wODe+NNFgMUpGigscQBSVvYcBEjBxnOHbPP4JSx4lEgBBUareNNk56IP
iETas8KKthB0awwBaoBDdENqhEnmBBBN2+Q8i/zOi1GBXJGnF4KC55PPg1RnMD4AelJlpJCB4X9i
ZaDdwIFUq8Azc0LGs/J08UtiD4jlWAM32AIa7KcuKyY6ippCDfkdcddpPScSOL5oAPbp2i2GtdF+
mMqhaW7GpnJQEDP1uOoEgYmMPvoOTcJYEPAD/VJFwTByhoZjF4tf7lmAt2XE+Is4K8IvkPtaPsiY
3cNilsNyLIGFN9xKAdMAfm/Iq6BUZIQUL4vhHCXn6o+tDZuFTbt3v7E6c91x7D0UxaVblJZUJ+Tm
oMnJI2cL1FyFdCLSZIs3ufieiPe5PdJwUWEB9Z80DBBASHGMq4SZzD/m48vxYp8PhGD3gwPUpTzP
G7WhX4yIf+EXPB1v+dC1YC+2EJ0c6rjLmjh4pX/iUdxXVF5bP4OrfRU+AMISeJh6nJhAhPC7I+Q/
8aTKwVkOWjlQuoBlz+Cs8EY3R+IC0lDWSVxgPI25G2jyFq2FjTkCNaCSsHsDQmGdQ60JaqjYSTS2
zKBLxrOzsO+I4aQ8+OrgtyN3D61+f/xb/CY8oGS3zP0GsvMTCAmwOBjNi/rRMOIS1Bts4mvQtqlR
783t/pM908CVR2EKSXQTdyCeiRAPgYSgrYcOTs8VatKDOZ7MVq83XBxckCO6nvA0BDjpSechgvJj
WjC1B4UR3Fr4kOAEY4rBlvudCFyR8U5SsWpgxgk4d6EBohAv95ORXsg2Fg3I+DRH5g9WJposleX7
A8iLY5JsNjDE0GLYiOwaA0O6o5/G3eWvSTSJcl7GU58fHWwfRyUC6wgvgFKUSDAC5tpAP4qKWqXh
T33tiYn1k5Wi7D8SoEEl/s2cYGD2NyE8vHnvPXhhytQXnlfszTJvmwfQfmiH0zQZfYGymq26JvYM
fRj+18H7B73jibEN7xXNnD1+409ktnOOOVz+9JhmCXQk5p2kllMmZW3eliybNyj3xFejMcJ1ZpBX
42iyTed2SY6RiSKDkHUrqab0LP43LF6kDpllnFsgI+1yfCzO6RwcK4ehYdX+yufdTNzzjbAkG33/
rtmk5SbdjCm+/RElnVBSxBuySbOAzeKHjBWOWAqGQRWxncs4WKf7wBgJLziU4J0y7jIIkHAi6Tx8
s6VV1P0zVvzQWtwvUmNo0y9uga7m6JLEp4O1lB2+HcxLTmgMUukDCcL7NO9Oecyp9qgETeYbiF8K
jMmesmEAiR4ZLs8v9RgNJ6oMq/GuKEVU71b5M086Vf/N1xhpQpl9rEE2iV4AEq/igNJqqhONcQ5t
ljLGOpZHvRZmA2EuvrJvJTSqkBADDWMRPdaRsyFNLhcdOTd/r3AGFI0iHOUmemvmfJ6GtgqZLwEQ
F2Y7mKUDIIyW/JdpEvJCcI3izECtTW+8dre/j+mkvmwme5vF6MAsyDocHmckpcIKMo0wUIUBgK1/
i4d1l71WzINMjw1g+mzAXQ8oSNPRSPFA19RMe8mtx7RGrKbEyqpTm4guxydBqxhzIZsM9FoALjP2
JkdG+slw8vpsy1OEYLVfpegDxNwX+kBHSGR/bqAOft/ZswTvAGldJednS6jOhxlNunhqOawr+g7B
HS+Pj7okgIpsa16uvAhtDf4QtDVXdEi3SL1FDGxrHFKpZKSGkS7Qhf5YyDEBPAAuWMscc7XsU+bY
IcXo/dEo3/XXhUJQ9LAY/gkCT8LHITpIlk9Wnn3+4JEGQocrcoXi5c4jE6Duc9FFlw73tYrriAw5
yvKJ1MGkwgGfpXVi0CuF4AYPvQprJBthawUzq6qM1zs4ZiK96lb40ytxkyc13EVlPC92Rho9wgZG
uDZHP0pszX7GszNJ9sIez2atU/KJzxl/FIlvfv9el3uzSk9ZjJ6UVuTyrP7QFjEQ0xVeo5DuGGBo
UOUYE8yIUOCItMudn3JIW4IQSddg4IBlZ0QZI8W6hLl9GI5Ry82eJ+OStPjOGQNpnl7BvvI3N/+/
2WhVBLWPBus4hdkYbkYxir9qgbZGomX4hWlRIuOHa9rb1yXRzmk3pTzzLANMVonuKqIepK4e3nJI
IeH1El40wf2Ex1Dt+LyuKzKwkHHCCIQlq5gP+Ccr2AWY6rES8u7Qdv4XTYfhHRUvXCTaqJzNLl3C
zBcZMjJmZMh0G5hagOSp7Wf+ClcKeglPJyZgFHsrppLH6Pxx+8SZYZDE5dUAtiBOQ4May+TY7qgb
UBtTsPft0xZF8oL7ZsdeKuMDZJCLdDuL8GZuwFEzbMCHXeb++eJTC2ofWzTP+PmnGN4XZ+16j6T5
Tr2m1yC9LNpu/igLRNS+9k0iiE3ooKEmJ74BATugAb07KL/7S9b7FDMEXrDuolWiTDBeaNOTeK/0
YmOnEKG1owJSW9NDaL8bFFIeQBrC35i7aGsKQXYMBW9d4Ante5ulfmPQYIlxyu4SZob9gXKnRCk8
cVscaMrAMe9PIs3Yol/jZiDbXywlsuhDbGKZxvuG4Nv0RnRDOOEkwRlCaKtwl/SJiTb8jZOqyfxB
MN/OcljtPy4hgQrMLxleDpKr/p3+Ekp3muPb6UWCz44OSaC1MStjZqSlg++QEoRCDSMscye4AlMZ
bbdRk+s2uu+L/tx8Fyn66/tchH0NGz42aZzHN9qv7MeY/pSIAzJyXTFlocwC2ENBSDACvLjrNwQf
qhdaR1xcCjBmP83uujzyoc/LIxeLs5pIZSJzD9gqPaYUADy/GNeeX2xAdmbBE1xZcfCDyNZTr2JG
S7WlVwFLXAb79zA3h7rdY+7hXxrXkLQE6UD9SeusQ5dANuwlnv5ywkF5xmU+Au9Z3JK5Vy+muziG
Cyx6wp3DhsgiaQI+WdfJ/GxvX5bmVWWsqP3w3aanXgSKMuimMYZzAmoBjQl2SWY4S3Auwx4S341+
Y5SBRL95XHqUwJSCA4qqm20cRuvA9ZDAdnCEkmA7amhP9N2E7cvGzHyTknto3Ll+5I4HqPTW8sxR
yzO7gkLwm9uG227iwpgiFVSNph0SBN164YJzY/GZ4oblTzgP1xOCd4Skwq0M0UBEc94qBr47C9Jp
FV0SFDjwRMSF5qu5A/gBjMgW0CC0CoWyc4JIsFqrZ3hcR1j3oEjhjWDewUXPCxVFVkH4/DLHd95B
W78hluA68Dx2yG2zCCRPCpWPBxeewn/PLfk9J8bnkMQfGY3NGukhcPxYDbiheWc8m8ffx8uyawig
m746eHq6e3vqAZr5l49ytcjAsmeQKh2/yEHlbZ+sXzpmLtQF4PDIQUUiZ0H6Pv8Djw9vbrakGwaG
5bvGsBjEB26mTVxUCbw75j2mYNIp3zj4YdDw//AxtaZDj5KkkPYvuh+OTjPLnCnWlfMbxht8w/1F
tNCUF8RFOo5YGpRYZj5UaIBY5rfM2z3jfKAzCrGRFeSuEuFGV2gvgbMQnqrR+o2FGPkEvzUXHE4W
QMQcJyehsMy5iIRjxseTKeQ43PDk4bZY+PzlgF8ZukcvSu4QDuO8CTImHNk/yCxmCIM0DbgL1KdN
yo3GJ8wDjmblRizLknYsQ2cOuPBOke6glBFeLsy8Pm1mEkSgwnPmEpsKvr8vymgWAI75BnZSIDRQ
+4pdamwjpDHyk9l+8CZ5FBS4e9ZvwlHmbcpjwAMNYIQsXqJxCZsHyOPhpUa5yEgWiiWARn6P/NTZ
/J8qe3duS8q750NiTeQO+cihQjMwJO2gi1hGoTbmkDkwV8MFVX6g/YMmgQNQmzZHcpqRyL1qjPzD
L36DQsW9udMID8IHeg2Zp/OJjTjKO5d5uoHqlkjMmnwF8puesbNwVuNnsRyZTUr2hcCI1nt9S+jh
wawPxeOZjBnWDFw3CCCuDjdpq+FMqgK6ShICXsoQgH9qdE309pumCbRPHnJiMySAkbrzglTRZEOk
aP0l4/RlLqlANwBSgymQbppgTvAP7eDlf8BL8LkSXBXzUTNIZow1AI0lAo1uSC5SYS5JmaXpBzSU
ZcuH7F5wf5/E1rE9dETAEZ4hth1+R54pthX+HX39nFYnE5fOM29e23l9MjGAYFeQXF1yKQopdj1+
Gg4CSJPk2WwMJsowIcaBOukF9wAfMJ3fexOZdEj1izYyeE4utnRMjAMHnrvSgPE1Iwh2qButWBps
hWv5PFb3iQMWw0JLcrYR0rCLdHijGQedlInHFd4aBsk+2YJLRk978a1IkfeVmh4s35SiI413ffdB
6M84v1h8VqQMIW4ryOBllSCTaVUkIEpQsxfzu9ESRkvDKbp2YW8FRo0bw5DEfG0cxPSKErg+phpn
5OCophMgrSbmAKv1YYkfg2RVjqJek3E+8Wl6moWzDNHxHHVKWCtB+7xhFoZDAqK7vRAya9l/pmMw
GsFEwYCpwb9u/GwKGDfpM9RkG/fKVRUvbRUCsaGcfBj4ewJfajECWIoIJMt8i2gg5eEFq/gUPDEB
AA+jkWAczQjXnWGIT22yDkNyWbQiAbQwNcBEiZaocgkmIwuIMdeGoxXBi8Gch3K84U9pKay5ZVi1
UNDAhMGqZbJ0SXZ9EwELZTppAYJ2HWERqQfLnzv3k94zyoaGJlQTKTP9SOacHlRQaGI/83oD9+MT
HVlEvecqNXkEMYHPtqY9tjHCIoYJTBIuaxqHjCNVkBUAHUy0yciTRvsRTiBNqr85WEmBnwCkwnpV
sNACZccMK6SRVRmpKU8H8oo7H4aOaM71BN1K6NIJnjP93vqviDtBS7MyAJGsYGSm3cuuyD14Qkt/
ETUSt8fdgSt9a9/37X8AKpXB2DmcXofOk1A8P6PrZM1gKYVVA7IRljLaBoqgHhApVVlQXMMZVDlr
FLILdk4qVpCI1FIWPs19gMYSae1dXVdWTpELYIcB+kYKZtKMEf/lgYoskCsPD06OoWkwuYGusvyg
rWKMzSpcWXvwvvQpsGbGuFrp+DDcJupbhZyLJJ03yiw/S+kOsUneJgc1HHgaFNxcrhfkHXi02zNe
cgTRCP68Un2j9SJ0qjQziHsiJolJuQRzaPawXcuookUEnvAMYOrN/dp22CBvBypPCT0Jo685lg6I
9Huh9zmiy1+ECK7UdzebNu6NORU36ucUMG1Qyv1pesXpgyvnSpuBjn0p7ikYJISt3dBkH6Fee/1n
1osFW/8S3L6Gk08wsYgf41EKmywARGLxfJQfAmmDuOPyiJwHqSDSXfUJPSZzR4VVCj94Fd2z+rA6
sI23b1TIIHreEevMp2fUtGw6VLdUklQo2FpRIYqt/d/tomKa+2/u071g6/5ST12scPqLN2HDfu1q
n1MdFWP4Y1RhwZAx2Px/iZEq6UCOLDnSBKQBcGr2zlASt39SXx28lyEem6kXHpvNtypSMMN8G2oy
c8OW7BdeZ7AiXgaJkovJ52c5CMs7R6WvSK01EjrnACQ0J5hBrvWu8ENQFq7i7KbxeGGyQkhRMID7
n/2yWB2YR4neTmztYcNUsn0jtYIeMvp48BR483im1huOsr1t/PkApxeOIlsrIk2p+HWvEIhAIwdl
kb4gaxYMs63KJn8WsUj5gS6LTWLYPs7cOlhtkcpwTFE7m2/RQdwnix6g/tEewHLQzNbdFM0DmbP6
6ikPfkit1vfqTeSPM+FhqzvHBlxLlC30S6HcQL61+RUBu8N946AhMMrmCwc5qjEkphwAqcZ4fJkY
m+zmzLw/mGSCUMF5Rj61n/2yIG/Qs84ow0QmK2AsmtfX1ajDuJTbEPfbGeFMI6Jo6fyi6cqgFnMs
+aK2KCy/JQYQiRdHj9aImWWTYa25iLi2Y0x5zxfS/WdSoH8xQ401muBHwUTiMnAJNDE5S2Ya7LAM
aNIgFoc9wbD5av8/os6suW1kTaJ/SIjAvryCWElwkWQt1gvClm2QWAgQO/Dr5xTZMxOh6L7XLdsU
CRSqvsw8yQYAV0aJ+gDhmH7o0Wu7Lf+Vv6Gj0RJ72MJOi3uZi1ZtX/CpqS3TjtTvjB1r0mKLIyhd
M2yGOOLeut/crrS/sUXm8FtcIftIW5uepj0nGRUTdklDGWk2bktEnK0p6W7bVcJmh5vt0RPGmszz
nUzhhUD/TDDvxG7RvB7sPb+mLjE7a9aICoNILzLp0K+8HW4ysQNg0AN+gm6FW8CKjccXd/RlOXIy
gD8uzruVL5Ey/7Tn4+X+BnBV8PJ10FhsQ1UOGhxLRPVrVgXaPf0xrv66+qnb/agBrrA8mMCO/eku
q8/srJkiuirVNmTj4Vg0nNXRmGQSZgwICzp5V9zkKHUGBWBhuYSdEZIJJnYIticTBUQ3Rn2sRUhA
5wCaGP1cWBr4OfBVrtXx+s2Kw7qif7Gh5EpHRmE7NIrQ7xtXBcIin+B6ZBHisWDfz69sxXasyugn
HGYhOVU7dEi2FzzE8yOd59mRAICFqoc2ayVLuus5n4FCxFZ/LzkHAtZKYfqXND7vLIZ/ogowizhk
3DhDQ/qIaxkQZqu6ubJTqVLW2CX5sLLQ6s1i397V/U7fwxMDsFUN7xw3pB3kamZqIHDAyFQEHkkg
0W6SzS6+7vTKg1cg9530ozeJc+wuKmja7VL91HkiYOnuoRCy//182JpMAfUBTaTDogjmGyHU1puH
XzoselYHBjA72nfIv3MiZAlZRN1LRnavdM/v+Arp1iBVw5VKmZh+cXGStZxTkxtDo/GtR7dhR08W
LdtLICsFqoUS4DJQOKKxrYy/MegzhsVGgIW25/BkhSeqSo3bbyx+zAmRi8Z13ytbejv4nRBwe0zx
YPyHEFlB3cq0jaruCDNZ3UKavf41IMMHTR7LbXx9pwXFyeBfIoIRyISk5RvT26pzi9w2teph3jJW
wEzHIXHAiv+Tv1eoMevBcQ7zelyykDzUA3Ly0q6CbAsSx2aj85+4zViNDHmOx1BQf6p7WOVai7zx
mctzDqs8JM90ybZiDE+SIarfJFh5txC2aBprBDRl5Oi9MxyQilTR+fHoGLIUkY14oDyYtqLgdgwU
FzFbRGYUcRyoP+UvEknE+5nSnZxN+VFeo7kJx+4EhqHQXhr0j1xglbg4pk/s8CAWzOyFD1gUHPBj
seHH0Mc5AD12bnwXII20Pmt74bm8xQqOf6g9OFtV4Qy4pftbTb59KgO5JOsuMZJhKoZWvjtbe904
6MOxNSgNxZTuGHuFafddgpgYHQGLvexkgQOKjQ7SMd0s/kX7JlAAlwollfEwl/KEVygVQiuUmYb8
nD24dLSkfei7C4dldn+WsGgM/PGiouX/HKy2+1N6pgk6R8u/grD2OfrqG5whODJ0si82aS4fmbDC
14G16fAhswxrxPRZDcCQbIGAls5r3v3mqpG/+3/8B7pwuMItBirMToCvdsA2ttePRxcSTOBGTOKb
Kh77y//OSIe3lFJZ2OU2rSQxznT+AMIo1rqnNeUFl+fD0jlo37DYlUv8gbkTaD3KKPUqUKqM57MR
6I7LFbFVvvCqOktMtQawikgxPTTPa/cCpmrmecn2jdnY84Jx9o2bRTQU2aJnFgsLNwL3FF8/i6Si
TqATFR72RPAqGeyYhwqraQMMJFDGYCVSBz7tDtAFnUt8XyARXbSM2xiftchkyZqgoQZ9RiuO8PTU
1c+aZSM/rbSSR+UY4J6TzqKOhtHxA2hMjB4UyPk3BI0zivKdoAHxAEoPVF8g+tzrDtyL1a0yqmUC
bNL/a8/778JHi2ZPSSaJVMb/d91Yh//abnRvJrLAhB2amBHahAI8WdlV+U5yPBsyOwWBp4IWAIxQ
dyJsSyve/bVniSRgS2TS4GBgNmjxdKIQOUdAY9nZG9G5eWnORtI4oyNigq6E6Ow78k+dgzjbSjg3
98G3/N1m++X8IiD1zLEpySxI1m6WT5vJl87+ThinBwwFAO18LlWVhnrWHfr+Kk/+5IrGybZ8rszs
MQbzCTE69TPDR9Q91/9oNdPAB8rx9dfEkoW39n0lXuIrRoDbqCSWsvq33jeGFxzJPEfn1Tc4D7un
E6+7ZSr3kFYIvtS2oDXRWUS3DZ1F8/grX3mRdI4IU/Yj8wkGHlZaqW4pXbfYblG3zh4VvZedP6Nk
Nv+936w+w/QiVu2Iq/4sTFfloThZ6SGXDpdur+qJGeCKuwDLm2kcwDfF46XIE/AwvmG4JqYJPBcm
jZIqh/QNGPNZ2crczZc3rllKdND/7pcszi1egRVSoxUQ44DDRT0Q6xQR1TNluozbOb0c5zzCGc2T
QcaDiDGZYyb6/+0Z1tnmLzBm8yIcZRgNjC8dsAx0+HvrTj7SBRFIxOE/KZqBKcjIlCqokr4cXJd5
hD2pFVZfZ4+1tv7GxY1VULWPA0/7TvA+HrZnoGoTYyVG7RKzO39hGsNc5bHDcet2z7vFt/NyqZbx
cavz1zz6jngac1ZIkTnIhesuFUNI6y4+BlB09Ad93P0LJ3DKuI9xMTLKu3lgt3gr0apHlGp2wIC2
RBqK6eC2tmOn2CYfj8ByBard3G1wvF3TQ7oeKsp7mUh1Qepi2S+rrQ/5IymHhIDZZQwv53BZA5mv
KmjppARATucFWnCgOX46BVdq0Ux2zZGtk8AgJM8AQv19Nd2hQ9JGYRWC20bC8gxIoubrHI4mgTgW
ChHVbmHtb8hqsb5aZJ447XMPiNx7wsVfJRkuHiWkJGlVwnIFyOzDxyMCKd59VQp4W0ht0wbBFhNT
N2+87AKQR+gu4OfzXOUcFoFU6TWBVEn/OHA2CUIuHuITTsMHSS/FnMnskYzqImw/3MrcxFwLycSU
l8iMqovU83kU/H0oLtn8wZZiZMq38B8X8cnaOuWQsab+uOExWg9rHueS+Lh79mzsTgc6FxAhs1P5
a2GCzb1jh9PAQD+oVHA7on2ED7ZPTyDp1FcYYqRWMbGjtt+JP3RMEERo7FdM/GTP4Z4yksVGLZ7s
D54fDwy8JS6e/ZabAOVsjTXlBwo12jCgQ4yBJtoce62ceK3YZyePTdWynsClaXe7IncTRVS16mpM
c0Pcy9bmxOopXYXAzc8uv+JGCtni1f/tXAA//N/OBdifIIOHWP2yTETUVWYb2KsC+U5DwdvH3ger
NL5CktJ0RkDEVi/MIgKSv7fvAs7tP1BAOpDozxsRJThFVupyM+gzPxpjPhKtORa2F4jwgJasw22E
vR7SIfcIc6CqwhFno5CfBQwR/iH9LjwWqpAsC+lAgH0ftI05YDQ5jrHArXFh/Vbu3YHsVfnZR99i
ri2y8DAM6t1N2rK66vOuG10ZrkECzQW/zT8+YPwvLM4kGYj999eQlVf5N265AwekCYb8PMaNXYHh
tT5oDvGhY6V6JQMpHHKIPfdiOv1TN2PHwf5EJ67YWvHxYFqi6pDfysW1cirkssYhjSOJRgcRZeFD
V69HnMgXYUau6K1lgWNS/ooMrrUJT35WMCnfPp7uMmL4M/mQuxeNl8TenN9KAxk/BX/l46WyVrIZ
Z1Et3yFpTt/zFis8LCRrC78BPX9Qd+eeswB9Frsp340MgIWgP9w3lxhWSXzjEkXILzb4JNxis/wM
azDTYpbzhuKNA4Y0LhcxUBGdUEkoegy7BJQ6Q6x0D3HxQsiOCbkVbZKS2TiOKEaVvK28v7fNTyyW
19DpX5bafbBLGWhvlX9MTBQ5NuRY7WKoKTLqHGKz4KbkmavZMAPJTIPKIjzJgNCTyNxzPuxCcP1s
WSMRjy2xxR7W9CA1B0vZw7ZhA0gb32D4PCkPKoFglXY1r5kBsTKtC4pTSTEasxrAlAEYguriKzZc
C9Zr14bKBy6n9lOJ2T+gz0Amw5IG7G3Okan/18VKrL6g9GcJR8K1brJuy/fHcsxpa2G0xH8iVH6U
kR7osGc/tuygn6LEYvpDshx5hZTXB5OJbuSvjl8Blw+rLuyONn4aOFGE+NkRBqoTYKEaWixJ+DLD
y5Flft4UnzjPh9em9KPisyHCvDI298eX4rNif70hlSXfQT5XBopEKxvvJouYOPxJIHwyqSIxVgbC
R1D8wQeojaOcH4f8mGbukz5pa1OaFlI54jkjgE4UHRAiaqqdw1zjZbSDRRGhCRHCJyOBVf0aKYeV
QipfeRGNj7Ivv0p6WEtR9gZnifwJdbDkT0hpsUgXys09gcWSJXeaRer7Yc4ptEM+J6wAPeyE+wow
nQTaFKhGQ22ZqCnCLHIUaXVqEulSw+qLoxy01RnaORSnUDq2XWQK5y/QYEb9h7Q5GO1eg+2M4Qna
qEGxE1M8T8Ui03kaUyFj01l4YHQI7GY4bchgzI5Lx4x2ZvyFrilwvJHOToLbjYf/hfapOyy7Ev4F
bT2VSD+MXeEf3OdVqM3aZ9UcSmmvUX73smzemSEhk0PanqqwTbc9+x4runGj2nFjx8RBCh4u0gmV
/0pIBtctKilDbER/9gx7a9oVPQjToMUaitpfbiloR9eRm8Og7GWudj0BbDluJtOV6DKC4+ZbTIZs
74rqAPHp6mF84e//cmx3AOZUhjMzz3NkfLA6KHp0fTXthEIWiFoNM1S4mFpg3BFkWNC/JDwn2PQv
fpkTXAgQQYZL1Dax8/sHJHstSxYDF/YGKcQU0f5o1SNcLuSdp8KHw9bBegQqe6MqxgepxQaXo8UY
SYKyiHrk8yPyHvDWMb/n7WWED7qmw86t+5/GN64GJr0jBlgRlJXFEJgisXHYDDBxOGHt56MT0U4g
MZ/9MjT2tp+qxPPoHgCTtBdk1tl6Yx6V1SfkXP4MpvlYNx5aGToa7ojiF2qZsQSklByXLDjw5RTD
5fcg+QhnDSsI23N8Fey4e3/t/SzSHBGIUvpIScPp0BMGFD1D2OSkHsYKeJSKOhecZeMmozxK3eCk
I8vUUbThTULksOVfWFBhtM+nPxgemVQyqgXSJVQS1zzc5gSOCvBKB9KCr/y8YcyB6A2zSrD4Hf8M
/HojYJp35gO3cpNtjAkJSAdHS5rIt9D7DMFX0diPsiG2QahtDMI9Itms9dCSAkULRi1gHot+FkiF
P2mbpCnd6zvPqMXltJPfz8c8UPm6YNTPQueZXRG4V0tsb4ULq7IjPFiMGlna5fRYN0cS5E7YkxE+
//+u0KyCYvDLCuKrD3uNJg0uefwZ3FkMBQ0OtgFTGcTjzI4y+WA1h8XwXdZuQj0Zhq6VIjiWP6++
h1UneNfoiC/UMhHOIZR5vlAevtOJplbbbANzDisWs/XOM5wNjwtQc3mwzohqNLzYu1LnmBsPN+H5
N0h4Z4m6JjXlnbsKf1aTzHZyAXknxJwOCBcN3GHB3onXzVyRoGnxSb9ea4ngO10FjEgZK0P1QDNt
PMbIzInX00UnrBIw8GZiPIDJMiOB4/IdKaInAX2IgoR8j986ZV7DExjIPYGzEH8NvjJ+fDpI3H+1
sV/mpLKercuOvw7NhISG60D4owINFBa3Ic4B/kxfvX/Q8CIUWlK9onE5hF4ZaaXHi+HzIQHf5tCI
lIKxN2HcNfO7nrU8zoiMURTZoVJcTlWcVYzDxFyFw8TIcfY+5pEwJ2kJH7MqnwwcE5Y3s7cMl+tP
ZjHGGnPCZbPOwURMB9k+CdDSCfw0rcwQ/5j8kbCiM9dkJ8KuDT8xoKFLgpGXfS9TJ+rno3r8AP2g
jq9MOWQlUTEjAbGOgXRbTJAI63rycVH+rs95l9BZNl2Gq55VLGnKmS9CoRPu+hPbKVd19goVgE+1
ctYHoyE+fKt+ca5XsZ6+2M4Lu9N2eH9xDuAfZnoP8zB7Mxyv3SHd8vx0toyv+09luPoDJSnNMw4O
SV49xT6a0xcyW6vjpYR7IX2xkFjZi4GX2BLjfw8HSVa8YpBYwGgtMUn0mnZUBJGBipmE2Tny+SD/
RCJA6MAMlZNlw7iikpIPGahjw6BfBhYT38VbMR9RJgxszqgDaDeEGG4q9v5Ifobpf52IVIV0Mwie
RgcXBpJwGshtgnCI8wNRApEBAwf/ZK1jWkZJzBLgL7sYQXZFPOA9gJTGASssTBwTrsEJBMs+IQFi
0R6qAEoI2iFaDEBQAF8Ztvd/PXtTKdH3CLfKfOCnHC8JJijIEF/C5wUbaCLu8I/X1MKZYo68uHLY
VbwMoIWMyKgOFc0mookD00wJJYyx9QwOjGjpdgzwr6C5gvDnVd/SE84UhBBcJZjyMhBneiV+Fkwd
5377yS/faMtQn8tJ886sGnxqGM14kwtVJPIphHEY4/BG8F6rACrRVrN75WTLCUzDsx8b9R+uyy7d
d/Vx/tfNOwN8mrlLOUVvUmkLwIKQAqH5ZDI5RT+ri7Ip/zHDaJ0PfKmO6VFR+/BBltPqZs5xrcJR
H90PctQLkziotukHx3Qxfjdc/XsCeBppxXaguk/gy9nE0CkEDZzuFBaJe/iYjEgGzKcUflkcwLb2
wm3AnQQ7cy5eRfuuhT3XExFIhcHyh+12+jdIfoaAnKAfB4e2eWcKQl6NSQd77/Kf8jxZ8TDtwOL3
HImOWcxB4YMjE/+DeCl9Ca/Lclp5kipbDpGg5YmhrbpLHB2GL9/L7t7AyrSIGA1I30y0TpBhuSFX
si1lUOzQ3LK13mpAHCXYckw2ge5K1UH62zunJqepVzD8U9QluKhu37qsk/IPKuR7BK9MmzYWR4nL
h3qLGbDy3Ol0eBaBEYYAfaCus0wkhJRhp/P73YzTGCBc4oZ8CrOfKz+09oVTMl3WBIDDNCmQS+7t
6HybDZeMMr3rCdqw81Z326dKm5rhpsLlZZ8CiYGOsDuVixwG+K6V7nI353YmpGhwSfskKwzPLgSY
ipD6qPqE1EGPru4OBx5SHM6f/V7iambKx2HX2rwNTWzetudyN2R4N5QmiZD/KN0BmzsJp0BOsn3y
Jc6lUO42HQzTS+BYAjPpaK70FvaMg+k1unNMCBvRQyAQdjQivvPab7nZrMoFBI37de2jaxpqI07v
8Iiru2NsidAYdxXUCTgB0XCOLSO+rVuc9dMbu0rSKLgF7gBobhZuezRgCi0AYwDMwJ2191B4y3S7
ydhTizkOT2xUMCg3iIAcHGiRn/3meZwF7tDAukwse/DwpmBM4QvrCb4TgFg178QHlwJ1n6zn9J73
xFBOGNhvOOxJ3t+zt4zbEmSHgVy/+1SZea1Tfpp7S+E6Rjys5ON3bZbYdjJA0ekCVdt+9ZeTDszp
bp4iCQhkm2frjgclzhW6AklN8qBljcEqR/ID0jbixZ23gqWUBXfZTpyh4unTgQzJxsJwff4FBkNH
IroSKXPvDdd0ZvNQu9kxFyd11lyJoIdUXHGijBQJ4vtpvdqlrc0EOM5/BjUsTzYWZUSSaCQddw77
TsQpsnfNvNtH8IPd1eza8lCz4aYuwYw19K1jlA6pRNhx2cayZwBmgAZJXTG+OWGmpcYeZYbHi0sy
6Ry1mHwEkpJ7kXkK9x6kbO5pGDdDwICakStDwlqntZ34n3Z2DVjgqCfG8Kv9l80YRfZM1Vgdnipr
0QzbYWYz803JnN7jIdNWeVF/tmxADDxxITMoTlppv4d0P03i7H9lo7KQmRONoCI4yuOxOAvvvoTf
U5TfrqbgWGcwbKwAFcpOdFrgGA+ZzDh8OhqY+rBmILt4HMKyaLC9/U0SRmWbHssAR87CaaajqjWw
0ecMRG2yKbZKcWaY0wwl+oiJnHAPBeL4QkcBW2HYcoFK2pCjMaWMRmgYYeauLhSsQQVbxtk8xpM3
yHEGjJMu9y6ePWIRqypg/Dl9fXcYPwyDG+mXqPuHx5ZDBsY7ZFmuoWE+yl+YmNB9l+uh/TQhwxmv
xgJRT3SrCNAM902jvj9C9pzYJmRcpIs0srCVyf55fxUQvcD6g0Oq3qlssYQ+52JeWDH97N+bDio8
09fgykSKvhqeXFi0L49n1SemnhZ78Tv2ULyM3LHYhLAiYw/GzkojGSOVMoBKdMcsPoByZEQV5quU
uhD3sghOEYm8uOwqUs7IS6TYv/B8sF3BjI2SgbmRSgSGStQ+nVVBMcAaM37ruBBvMYo35sPOxwvM
eoF1oWPudqPmYd9wisVlyZYHECXbIVgHaGlYp+zXpYI1EX7y/mEFf9hL2Nfc/J7NxZHCKnYPaN/N
Jz8iCLCRt2zF+7zNk/J65JyGtr5s67reYNZcntknYEwZMOSzKZCYclInjVlU36/VT9FfnifFO/58
vEyc16mXxKnJ18MozVGcL8Nxr84LFgb8ucLTyB2Yb/UlgZNrjPsMRxSeh22bbSESoThWZ/CdQKNJ
k5puyB5bGER7GnxDQrUwQtHSmNpPfKdN4gnnR7YHQKOI53GKqb2IoBIYReSQO3ZC1EhtW2Q7dWA8
Fz8Iy41Gu06wcScZZMi+uVDQtpG+JHY65u5avhbzroTHcARbh/sdWZ4hKdtxiAfOM+O09JUBIWM/
/olAyXOeMS/T6sWKRjYSbAHUpEM9IaXwyS+zH0dcSnGHT0DUXKcPGIZzq7Ioc5daX/RTE4vK32n6
IelE03XBzclMkf4G7HnsyZjOovVzsYUdejtbKOeYEWpsY9xObGVU+FKFy36d0f0oZp3Ol1AmUXWm
j2yBexswFeSG5xzJq+WlWvhTTeLDHOfvzzQW4ozcsZoUdEFDmW4ja19/PkQPxtoNTlM+eman/ETT
NwhCOkFA6HcwVdFllgOQG04ehE847fCTTsYLpxc6AHqXKmj1Lg05cohBYd4MWGXseAk4GJi9VaRK
7h3Nf4pB6MnvY+Jt1f0o32nhKAcmi8oaTnMk/bYmnAz+ClJt9MfRz0PADMI0ibuEgdc1oAx+bX1m
Du0lYUXH7IypRCYRECf/zZGx5BLCOKAOXlbgJUHBpPF+ZuNkzjkcphBiNeQ86M/sr2F6bLBo1TTz
ofXsVQ15F9QZpTnWHnmcDc3T3F0zTbrq5Ad/Ql4gB1xVHpkDMGt0EvdgpoI6Z3MecioFfsOGXcZE
GVHRaelk172n+pwOS11b5GmS6kChMskJOCLESIxv47ZfsVQc9S82CireTQBm5m8VW7+ji1wO95jk
XmGe1NTUYxB7xTvZLKf5vLGpfcGkQe7S8ihOZZvGmAWdgqcCjiGNYwDRAl5lxTsX5szmCo6Es7zn
CsQLSKGjGV2HN8iC58X/eLpm1zabS6Y49Zd5z0c9VvfbXwjDs/KPqIP2q39JP88152wavwIdwnrw
NNa3xey6lJ5EBZTfvp0TAlPs/fltwFnY17JfWQfIMMQ6R9GHo608xwtmNNuy2Q7Zdhlj2pCshHre
BcPCELsXfiqRtxNv9r3HdYDHi2jyMtxTnH8zlzymnTjgMiTiIXiOsMjam8nBEyLcUzD0boTPHh4w
KjdIxjjCp475HViMw1izD1mJJT2nGypaMNGE2jku2m1b7vQ1ya77fOu8Uf6DhIX4w9dTvjR1Kdfn
qxcc354uRWMvfc//kynZwO4LDjo4fxe2aEzAUOKOv9pqS6yEHKoip6qia3xvLiD6A8zJJgChT/N8
jgZ+Z60aIaxVo4ENRwyAKHr91SaTEcgGxg9CG4mmJV95+sbJ+/EgJTrzeJASMWQnWq+sXEGBf5BG
K4BkEmEDv8B6ApwHS3x0hauN/+S2GSweKZQO+cRSsNafCTp4l5+OSmlT6JgBrHQ7emMHmjFU8Df+
kMjSXm/3Nz1h2GM1uzqNLYUwYIjjl/2pmGUxOj9fIgSOGgU6WBghbBqsCBirxYnNSz+ezlN+Uap0
IsB8xf8j0EA5aMGLubWkWAf4hxa0PnPC+XiyLMnJjHW5eqDcvfCpUBdTK+Wl8KQN1ljvaejPVZtP
KyXQazJNcf0bwic4jxuDus0E7C6p4ydmFXlVVHzTxWXUSslCZ3BBiMkoJQuPyegq7Xjm0bZQ1Rv1
hQmgvSFmAl8uDbzBDB04UKSCzf1cHAqTUa/7gqEhDegFZ0w/m/WsWQWoF9OHEpdr7sUSQdszCTcO
ZLNLqQQIpYbpKIF3fOmIuvcJbQ+CEnMzNPwmyZoA2jtRz5Hyrvd6DEgwAJnlUCL3B1gRzdaiIFhy
6d6kuADC8KiwxXDpvYHKj70zGrNoAofIHXChusLFqcAXRHPsAw8PjmCn2Z7sMdJhzo5vhR70d7vZ
28thdQ5MqwjbL8s0FueV1gEqSnrmHm2w85xkE8m/n65OMdfKhW51E3v9sCtudMQkBqExASY/rC77
EXDDPrx620aLRYHHwxnUWF1SUWcBAIoZ9Czg1fFN3UHAtP6Uf1nga8ykWYRtsLuFNfRZVA2azEBb
agcBHJE3LCjujQZEOj//O2jA1cGX/VL97pQNQMwxD5k9UVlinCQSbhCgqLsnH+EwClvXo8pYtBee
AJ5CzAYYhqGO8fRMW5S9OC/iy4nrRNa7uahyfj4F/oME0M3FMntj3QlucLbCJ63T11rLWFEMymsA
IeueamIT4CTgG5+MqBfJHxPibbA7eBSQkdA+C5nSUmae8P0Chr0JcsjUBTo7Y+hFdiXoGXyr8S1o
EfU/hdhG5xPbWu4wysmEoKqQwPXgS0pYJPCHQ07EQxSz72xJZsB7st9MvJ5kEQH21IcM10pG6DnC
rq5Bo+d77Hhlu/BZRgMV2XlgTlgGEe0k7IaE5rI9Ai2TmIYnAZyr9aCuwLDwwnrI1mmeXH+h89Y5
U1Dk49gh1WfHlG+jjaAR0Hfmsjcw6GDEzswXHAUblwpcEEwKRKReNCwqt4Ok7Cc9aV5uaViZmMEo
jiHg7qYgftn4skt8nrcMQz54QeU714PYCREdH7fm69O6jsZYrDPqAf6QD/WE8xz9HgoEw6CSMfzT
oNX1dagIxsYvPWyyXHSFD1aCoIo7gcx5CwqaIIASWNRDcFrzsd2bzoE2BsJKhu/t8TiTcBn8hdxn
n+xxOfdkEASVkjfdq6H319s5dxfIUBiMXScLMkZze4NcZTBpPpukRWVHyOBqY7A4DZzCWRfGRbsO
Iz1f9yoiRqH5JSbcHpD+zfbay9kbxn1T7qlKoacezZ0VhRT0NYYrVJKVvzcd8eTDaMXh7kO6wZ6n
7jOUmZnSLL+x6NrKAZPurHrb/m5hEYMdZ+uF25W2Zk8/kTmGNgc5Hc4jbUSdFH9TBHghqYevz8KR
6U7Zlrg1caSLhtog3p42+9lwfnIgDYLw9Wb5DSsEwx0sXB0OR3rzFs0dWGQ2NgQcNz/W6q5m2kQr
oRrQ/mKzKuVAKISgfWZ1peO3ID8yBIodxD0VI9MfjeJ39gasbefgwnXBgs0zxJO1XTXvsTGCIjSn
aMjiW9j3O42V2dzUcA0cSIhEnlgiCBK49ZsDpUtidF27Zo0/VeDkSiOEudO0ryjqY/kpz6QawoF/
YsmHd6hGlvQJlA8t1VReGZiyz2vUKA3oLu9SHL8n+U+OofA3gQ8GoiSMLcRmxPOYLpuGznt0UgAU
L5eM0TEDeHFQ5/PMcd85PgyKLARcUdzRMBkdSgJtgJ0T+wi1XWwqvy4bWf77GC+ykXwYYmIEf7wb
fCH4A5kxZB8+RTaJrQ5baQLz6OVY7K/CmCH+Pp5NcAevQDL/kfkvLB+PwJkIRrj8eRhwkHdhiWdd
0Klb0LMSl/I3whMJOobq9y8Lke/sGyqUCA9LJRg4WqrOoQxvxQRI7FuTiGKxub5tL+VuRJ5pkh+B
POOVJdTu9vfWEB5hfEY8wppasJQrAvOT2+qxnG115DeKOwBmapFyjVIpBEKGhn3mLbyjmBhh8OMx
wHI1fNODsv2024TPkrMRuywWBmCCbQJI8pMjeT0lDpkvIAv/xuo4HyucpzN1oP5FhsAaORNqSsiD
wonW3AWUbKvx7PxZXtIXnWLjdPNTX1kWhaSlKXsOfV2ZGM3OAIjMEh3QN6iIyWVQp4T1iEtFZ3ha
kaWCHARfRM1rWMJFbsNLG1qg+zms6d1u6Xb522IHioK9cjcrlL8Gt12FAROsIXwIKQaWew2texRJ
hh9AyxJGZLp5KreW3QZ08V3BUsBkUigH6uKeuLIIGkakGfg3DdAZ+7Z7bkHxOMuzU6PUY2TAdLse
yNoa8rsowh5fe86gpHDsV8g6/B7iXBfUISx5G3L7JdCSI6Eemy5J0qlMiwhe0GWR+b2I+7Rm9E7L
9Q5FA8aXE6X6tiFaWkEzCdOFAec2fUM8gZhnYIrb3uihKbijd+evcYoKROuJrp9IopwFpjzFGTq4
jw05ZFEx1O2iftyPViITj2nZLO6YHhJFIQzxiKLgxGdIgmaiHEm9V24r6ruRLPKIQQljlhumdU7R
36y8iLPMHcn/mlHGUZlkjg7vHJFYmH/As4vUDw50gPLqdi1dHIBd7w/IcVc/Pfu9zcDaU2avZTRV
C3bggCaPD+xrDg/EgXBioCTW/xEFM4fISFy12y0ZDiauZwZeU2A7FJZS5cOEUYwC2UsVpxwLZn6S
dVKgFN2xQdm185aLEIzfyhTvj/QDRjdSJSQ1apZI8d9+k9LKut2jIHH+yVWLYetFGiIwf0MVv68s
rqy0i2eddyMRNLQZSnTPrk66mZS4JvJxtfIDnFRKifX5hQ8eLQanxBlOynCcdgYnZIq1bmJLBCN2
pV74Tr2naU2HmyV4g3XzsdDOqMAKRKTFri0gRTiCLNSoH0iRdQVk08Ul+TAPYmgsfjzpvTEsmcJn
V7yQEi27fRY1p31OGeEPjB49PEhkNBWheOMgEZeRyNyTfNXxQlHtqSXSQLX8BiXoHR4Eggxnr1+M
ZAmqlqpL1Ge9eQCcmcGm1U5hUehI7jAH1IG4M0TmXXjE5SdOxWEtGA+C15D32ybdE5LOmWG8t2qi
LQeiiGftby3vFZJhfWJme/YKe542N49BMHupxyCYwRexJp760pFk68Rk8y97qpkcvj9/tshS7JUI
PUbK97S4KhZa5CU6AM6EgfVnhfMjj4xGdNWL2+qO52TY9oj+41FjQsKJnLQ1VN41GvIY50rK4BBr
8hkdGcq6KCq1RcDbmz/LIbwO4cKx3BEpZrJ/HRPYT52KkSSbmTg1BxvssUnGc1eeGNoq8slsTpV8
VJpjO7LFoTMMYsFuWhOz2p/BUIvWp5pGJvo8ncChz4GHrg0JFLVuU1620w0qeKy7MEQYz2BQZuQO
4orQSs/49f7RS0CCWi/McUkWQcnngo7Sh9jpoG8QWjDYqYhQw+VG4gwK5cNvZrLxJE4MPSqqMSXY
kd1FuEJ5hNk0hlBtQZ3Q9FP9o//gcMHQwSlD+kp0BSUQSlS3xV/nCMsyGzyigax4dwDkeEU9Q1cM
UM/Igl//Ui3M7IoJRgcDMxjxDyO3Q+ha/EQ/ItL199zJGWTej/oTtznaB1MtCjPwEOtHo0GeCYHj
IFESeHHwJWT+OB+1L0o3SGPor4htKIxnS/hUMf2qmCYn/gXV4iIqjJlPwivNYFpinuyTCxyk0Z0R
zkqRzLji+xA4h2MxbGZseUQhiZEq20xiI7YrYJEViY73/HrbWMz0kuXErAkwHaLjkzRb0zxpBG0H
R7Cg+Bpe7D5YylDCFoXyc47n2xY6kFzsgNaIOh7Gp1QKQWIX7Dqf0CFksBigJf/rQqkHG4sTxU02
Lrp7cVPlISC1c5QJf6x+TDkpMJQkT+ejPsr3UaGueEmLo5rXkzlWV7RYd2Y70NJdwwLm/7UcL4xV
yVXYf2RbF3cDVZcmY5SDOezZC8bLeT+OLqI5KVuwJhKP77Pbat+ALbx09LBpkEgGCI2XrkTYo7j4
F08C5twakBKF8fg/i6MBZCL85gJrEavPBZMZAC/YwD0Px6YYAjoXeOpBD2i1FjaeS3fgT3vnUdYx
EcLSCRia/UmIXRK3bbmz/wwXyGoxlBx1YgpMFTES3L1VAz448iaBBNhmzFFBrDImwykx2eIiK1Co
oZqQg0LrAU5g8hcQ+Tmie1Nj0CxaOpEHIm/ybuC4Fnmc6Iq4X0SjE1aHc4Wj2jeRWXAylREbr+Ky
t9FCbntOanBpeLRjd4WpA8najmUSq4Sc3yd+mVNYANGO0wruNADfrNCA5kxusP/15VzNACqzONUb
KzWujFS8lmKMi2frG30k5OnqV7rkkdK7T+5X4mnozDBJdHExPy7XHHGPixa/O1Ec78mQz0QYWuT+
eVf8NdAUNlfezgOUzUG107NBgKL/DyOm0kUFch6f7b2LqYKzy8Oxia4NF18MnQRmILY0ySslbxXS
K9adQ45HcNpDxBk4ph1vw9HRj3bPTYlv61CNe4rZKzUAokTlEF7o/sNWA8US3UV1sevUHbcq8gFs
bkrw6EjKRU3SqIETYa1BKScpo6/u49DS7EhoQf6kJLOSwsF8Mwr37wO6iiq6oYPcNt+g4ToFI2um
oGdK78tM1Otw2mQBApfFIYyHLvHzS7wgOTmMBHohCs8tI4KA6blbX9/4I4tbzHmikwRvnvQAsa+P
kaRj+jk0pOL+mdl79YlAv35a5QbaYE/snouJkBPWOETNSrAyyl7AclC1bzw1ELYhkl5+jwNtopF0
/srkZxmL6hxoRzZObOnIEZe0OJ0TXSbjDAJbYm9JVgu9BHsktyxJUQ2SKcU83FW8bcgV+xZ+CGAJ
7iq2DnQ0kTgmCjtTbcGuyaLzOOYxdeEaZADm4VWB+/N4LgH9aXCV3Z/zCoM00isRoA0abKA3Xrzs
5oMTJBFtCqigTzMSQWC+VKqgAcRVMUhQUsA5pX2T6Iwg18zjk1oocKulhFXtuJKQZ5EA5EFxgn39
JipbqdVmIOlV/MuVJIOPcxT72yWWD9WgC0o2v0eD5XkXcYmNYmXJSOm/CtMMxhX87aRSuLEwFOZf
MsaRS5Ix7zh6Cq4Vpg7SM/3VOIZYVQS2JOZgoPyhepnE9Tl74cWNs7lBCh5ey0sE/gSduUly/G60
+gmDSHGPNDxM5OSSSFhCgycklIVVJjZVLBM8DeuYakF72Jifyv9wdZ5LbmPrkn0hIYIgLP/CG5py
qpL0ByGpJBgSjvB4+lkbVJ+ZmIiKe/qqW6USCW6TX+ZK/tqMsoU3rx39pvbRzGlnqQFl23CyM95G
3ikGZZgJObijUxzo7i4oFtJP5fUyaZe7at3SEL6yZZzYuNXLhGKAIL/QxxLQosbitTSnx8znQOMM
eceYz32xin4hnB8s8Wb68jCurxs67LqHi+djGgPprRH7eL5q/3JHnSZSTv87R+8Y2Qq82/W7RfMs
pE9G0XzMHgsoPOkbfWRQmrHXIun0vj9KR6CXZQ3lHzQCgSEjIA46Hs5K6WroLVCqWG7MMc364SDq
tXHcbusg6tnsyIhYmB1TkNBeqXt9Sbcz8pIrsfZ6+c69DQJ/ePDuWA+GgFFUE+7ySPrVSFEmnVIj
Rnnj7hGAGgNtg1kEhwyhewkih8sBageBrBKNKoS3AbYPULQrX6fG68Iv57kNK7QjZNMFNbLZzxtH
rMxvMv/aey0kO91F8cOLC7uPgXTOztGELISzJFwrEkpK2N3CvZtVHr3yIEO7oErPO1dWj8UaA420
D+iQ1+AfR2vbJ9aDr/BF02zcp3FXRllCY1NgJD5u3ztTdwtgf22hJwCHmHmuII+mID09XqKeyQuj
0pKLUNyx38E64MTAbJVpLoR3j5eQ/4QZrgmdSfgksF+zvIBkETjhUfwGygMADP3vz8TAcjP8/RxM
MwbuCLLBHDZaqC8AUqNpifJrnBQxI5vxA81nV3tMKtBKrNPBotqGSHx3kpZ4kgMBk9WuHoSlClZO
dyy3diqsFQy8HUjzBFlAu+GM93U88RxWGOk7Q/QKvpg5Oqr4ehzNY2MeJ/N5Gr1u9JTa+ysDe7xB
tDlfb6fCOO7vcZG8YOGN/40GIfvUaDL9iYh2xlHdArlEyRuH9QdkpF1PHO7CK2wssIjNyVGM/wsr
O72zXHJF1kHt8wlpCOeLMTwXBwA/J+4YPFgZPcQ3psDxkooD9zoBNz33lH1laGtCJtC347bKrZWs
lyhrMoXB1ER3Wv5Vx8ZMue3nGxfDmDWyZKpPERSVMiboNV/7Kt8wfbpVy3vv8fKSh4RWePcJOiBL
3H6MqsVXZRHjLJiwWulxepoMf8xDWDgJCpiHais/M6/FmwZCnXOssdgrnbYIz+EjuLbvI+kZehlc
H3gCWD2F5yvtggNPLAd8ECXjV7xPJGJNToXYrYAf8Bkd/AmH6XYSaX5qmnddhQ1WwT+sW6Q61D3n
S2zCsIwJfTrjwS5w2r3XiKvwbSSnZlSLeboFf+DhYcos9vcjBRe2leSxCmt7H9DyuL5QhMeYr0sd
lhbcZrryghuV5M3hB0czdHwmmDTekd/UrtFdMD9kWmVp2DN/LZyWRYXMXDrtcbWlZ3KgQ4oLDQ8B
ySIX5iaXkMZCktgQsAo3EegcGyKa7hj0Oc4DypnlDT+g+oZQhV2QeSMZNi4+ZNg0pGjkcTFUZw3F
mc0tGkcRXh9cQ4nL6zhwoILxvAvHG5lp8vRhsoVrRoCNVxGuoVF8OCaLcELrVE6WgYqja406TFc2
Xujb4Uh1XDpSJ2c9UEOP2vf0wrOluTh9Mv5g/393JpwQDDG2+wiXC6U/GhhTovkWlYdQ2oXinRmi
qozOAhyQPKGUp+sTrAClOxKL2hKYKv5PaREmRFxvBKZHcI6HMxeWL5XRGXslFw9zZa0fJJbF+WwU
au+eRxMsSs4wyk3/XAE/qCCRrPS5uBQe/eDMNZlrUQ3OV8MkEw4Erm33Wh/V7xKnSoYHdrM6pNkg
tzdoarfTXDtQN7WeLvCz+oRaj4pNQSKpb/mFt4S36UE1VU5YnxTyhdykuSdya/4Pitlwg0Xeop0A
A0zmfucNJe2Ni5H3jWD7hHOH4727fyug8/BeSR4IX/5xq2bimZLXgCFNfemSi7JepPXC4FMDNeHv
3ZxpKjXo2zR18EH0rwhiEi59micxzJ+XQRSP5sNlXJ3MtEzWgtZH70b8Hsc/A8TZ62nPkXRAH2J3
JpEYHKqgkDmru1vcGjr9LLu8mu0oYLlgDR7PKEovf3mx4279RuSzuRhZCntK7RpfcWf+1oBoUu7d
n0NVjos6CF+IeKxdzPuz4wrIblB6LYAPcqFQdWnFGZ2UiPDNxWVJJ6uyR3b2JpqCgNUz1KbC5X+9
qsNXwFot7skJtRy5RhASIAIfSBJNHCBd3lkxr0bJOqPTCUwl/9fHcBUb4Q4MEayEre6ZLjHBruIU
iLo9Mazn3wr3xi37ioiivPa/EVI4t44eWwsHbTdH3lM9pvPwOhzmqcLzIZHUUiw5fM9U8edgvUYq
xfwPzIl1G4ETbCLnOMpQ4BrKDiBRwomb/xCiH0c2PqJ3F281F0x2pUWwXdIedpktc91aXAnizMXo
3FN1vOHYqy8jukWYko8j7XODlxwtt8i7f1WLi6Se24I3e6vGG0/DfFRfeolB5Z5pd+9A4so/+oE5
GEMV6EIR1nEGqtbtRDf4ZA18OsZTgv9vDCcG+beoJliAL/oaJkCq/LGmrsQbe29AoL65dxy/onG5
aD1Klw9Xv9X9iKmOR33CnnDJfxXryyT+JaGILZgyav8CZnhDHwGzO7OpvYetozfdfYMmYaO6C3m7
4qYL1l6wyih8B1d23VrP2w+DAU1xbolC8GCqzidTVl31Afy0HzfmIC0LK6T4eP4O8eWOT6cQKgRa
5+MlIIDB+8M5nUm6war0O/2L2xIvG8sNAASN0mJfOvKfAyh6AE65yWOccebv2t/iJbJm7kIcBHUR
GqUORtoSJw9HV3EL20+m2AhDpPFvbhJghcQ4QHHIl1vbasle02tGWGKOgpmSmUoTFL8YsEBZXBws
V1QB4P5CbL0LMIb8MjFNAMN7wrtY+zc1yJiSJjb+iAruLVM10VsHTlZBA0gsHG8JU2g8dMnNWoFC
fGv6qNxHlRRJFxnwDiwsJj9YrrarPO3R3E1mnjY9lvdH8xlcInGAXZS/G5zUcWmhtxGc7YBO+aiF
I3HUbX6jfcNnimiAkn23TjtCpukJBRFlvNRjQlscR3bkYe+CvoaWQHSLwTM4SHyMx+tyRJemT4Am
Eu7FToK2TFqYDDEMIcEm4mPIV638IIdIpXFnRA2hSK8hhLFSiQPNMJKquKXkji/nzvGZDxFZaziM
oUlGBbUXmV2wOBSOcDsPfIPaWKXqdBSOHJxEcbCDgzZez/LosG0VGCsXd/iNDodblqMHYgRbJt1v
bJls20q02t3v/bbHzvYH7vPHnoQHDV1wgQbxlwsWkH3qxP/fkwiaCObA1M90z8QqF91xG+ms+cz5
rCTAeG78+Limbud9MbV2UceBu4dKqSqkXS2JIbTnzJYVxttbztIubbo64GY8WNLkU0hhq0/0dX6k
VKVRHrLFr+msgi6zHzA8iuUxZ/gAkAjK1N7HtYH3hVCKDCwkGL/jDU0zb76IS62FcXrPIEITl3gm
HkLYH+wRMRTbmyWaXzmtjg7h2gxxrCUr52qmO7XuF302VsVQkWkADPXLsURfoYOZ5ZdeMRmZ0u0o
DaRLAmJ2yZDpX2v0Kpjsz8Q12yHggKO0HkRo8pXg4RlDoU7HbQHxQuRxGEb61a/qVx/QWUMh1z0m
8cBZrfGuWxrxCr03Qo0Z+/jegxpCARZsfLmL2c0YmM70RQQPA3kxxErA9mrtp9806xDU6hmxYkri
gM84kgABMyz6ThmqZzYeE5xzjIX4Eh2TrERCz5TIXzvkHQyUHZ5WrCDjd+irBd7YikmURwDMeNuv
8FIghzCYb6ugdMgcKFx4hA/pNgdaGu7rMNdCs4lyp8eVfPCqvZeYHmd0iZm37I2cYnyTlGzrf3YS
mL0+4z8l5bsHaiX9y3Xjo+PaPHNx5TFikkBCJW70OFWOh+WH9MzdG3Ucy9J1J92yGiMWMCCLaXnr
HbyaNWl2eR1JdfaU1Z/MH9CfrzZWomHA3FPSQy7H2e0VJb15x2mpul/qq1RJqVYwpbrHqY/xZ4s9
GiwngVLEmGaTOjLCVkEyAU5LKp+DWnpb8ntaOTBIdLt85/47/c1Hm7z1d9UyW6yHjX4f+xZHFf11
BiWzm5Gcyf6yfzV3ccrgKmDh4/GqF8F6SLlv0F+nwpPkOujXaXTrYmqEdppNL9vA9r8wJqLc0k+G
kFVgtEbMhFBg5m8orczWUz7+2JCFUkA740hl9FYx/JBaC7aB955jODAKd5ngSVk0DBRSvGw0mT88
nJyQgKmvSoARbhRhVUX1GSlf6TNNAhYZPAqm/Mpd2OKg1HP6pD9096/whwWfw/vhJ0l+LhH494T/
PX058BmkEZ2GAUps7ijRgubBzIPqjZmLI13Smbcj23AD0uaOJBXFpF7QU1In5Zj/SUdMRp/PBHJd
tcKQdC3mJkoShHuMNPoWsG0SRzqLMTikRUa/yNUfAHjuDCZspQzBbbu1wkzjKAe39Ng1cIGOKQh1
CidaiyjMQF1PHSh1QP/6XAd9TViXTeg40L8gx7wF43wkrv3Hup4kG4eCeO0+KcOlSNlKLera6TdI
eBP8dSsfxNoxbOHve8Cfj3tAwAjFrBjs9ztQNAzxhxwQMJ0EmFb95RklHpk+1qyyiMbvNNKZDFUp
KEZoL1kMU5Ebix39IGaaAwrgVnwKQhRrFBZzCJ2vrGvwmblGozqirZnE0aDgULpqBB0HbRrQIQNs
QzB2K/Y2WKE1hiLsvb4BXhbFZ0W/8FS8UsybLJCSjAY4zO38bwF8wZVBB2aC2mGuyk7GAP35U694
MQMsYTW1hqHCJXLyoTX+fv9ErylsxI5QSkShbasiy72vTw5FBITGwxIQuGE9O1THG1t1fMu9j3tY
I8qvoFqiFiJS3gQxlRw9dCmEdECwVZwAkbadbwHzlwNAUdHdxnz73jsK8yEgdoxQBOtPeeU3STLs
NReDF6eBYRFcZGDl2hY6R5XC3cmRobZOyiJC0ChUOnMlI56dA5fqqOD2NkT9EKUBYpKEsZ0DYgYg
xhvY10mI1PioyYJ4Hd2N/3XA5JtmM2VRi+lNGE2vm9E0YWSUe/ftQsbgSlgwK071yPOc6lvXHF2e
NdR4y2NhB0jVQZri+gIwrY40JSylwNz6U8ivsDHysdfZVWz9cz9FE2ZdxlN+C/jP9GjM5mOKjWm7
54mnFgIBHwWf2Aur74T3w4V2NQO7+sdWY66kbQyZoo74rrS3Zh+U6mBDQFoUQj5LiHW59fbuD2ZK
YmE6kTHQCaQb9lQzib9j6laS/YI/LdphTLLL61NSPGnQv7hZKuddxnXS+uSMunJp2NC68Bc4q9NX
xUOB66mlUJFDunjE+EzdY2kC12fJE8c6vCU+Vw8+AGSkcHq+sFHtcHQTVsECB0N1dJg8DFw3oPfH
dAB3h5hNvlwCeIPo86yxAZ8RMLtcVwpIVlAg4ZMwV9rFzVeTK7N2rqZwofxsEtv9/uOAZufnrTgN
1GT7udtE8uqbTXDLwmYOx69gMGRihLNdPBNwG/Bj0GuehpLDWR45nrM8ijxoThT5VRVWAJSozqSg
KSTEhFVHDRvqq5dNsdpcA4cner7vha9QhnZ9vmLgMj3g2QI/DDaWVQ8Fi2IVTgHCVfD4/EEbLSiJ
og0EA+7hjc2phhDE0uHNjZdO3roXw+hyG0az8/JfFUtE7qPbWah4onsoiUEumqKEGvOMq+5dAzcX
xmg6AeBpEcDwy+2Okt79hPt04fMHyHTq5QLwLRs8/g4wGSma6doG5uTDFRSSgDuRlCcQwZwbWXrX
bywul/QzgTIiG7vNAGqwGJ2u91P5dqZrBsJNWlvcFtyMnANTZlwWsg8oC88oM8Bde9oXRwqbUMpn
imX5vHnZOcVIhL2E+i7kr8FOaTagqx5vA+aC9FT9RP6ZmajAkugBV1hpGjdbASJSYMeE2amwqHPe
UKkVtO8swhUcGQpwg12DldJCKpsmz7gSk8M8ydLoJ3UAudV0q+b4RTX2q1noQ+WEyRFqDOi3eXFe
MAFSAuIzKGL8w0LMZfkZ9XGG2QaTlTsN1jui7oAmOaV8uVZNNy/GTJ774y3MV7/SqYkLJNrJrCVj
6BGFXrfN3259TBsSXdKHDRHHNkeDq8LHcysaVDkSoDUUdIvYiN8kOYqZ4JQvUV9HniMLsZDdX0fu
sRjMJk/fe29vlZdhA9IcnD9puNbU8YWaGl4zGNyihKUC28S4JniBVX7cyTFaFreULTQXkhD4E3Je
4SCVBSsgujSATcXqxYddZbo/H5lYU35IkxsNLBwOGA5yWBCxOAbYpL1AQbjzAY1SeCybkjQEoAzv
rgqmmVKIkAtegokMPaJH1Owj11pXBLwI0jD/H1n+FWqbJDxHuJpKYiDMrF2V5FxP1Matc0DLznie
b2EEWsZOVMAISULK2uJEfbU73hwYQ5Q+02XPITSchkuIXTPEyM5icLXXD16D7HI1Cbd4fy4d0Fug
qSuJ7OCgglgPZTFaYnmHKcRgdKammJteJyyhy0zwKeLWEpJRxHDNoYDlEB+7e08cFnfRu7vdYbj9
8tV8HH7t/sht5BVNaLKihECnG+zj3Kszd2GHrv29fSoQLNN4UCLQG00fdpDZFT9vfBgEhT339vTj
/Uq8hLw6EMQiPL2Tq6fKgAoG0UJ7/5YbosoBsvDDgtPk/FRRDTyUaCYbKnVM3muEs3ZI+IiSWQ+w
0ULF2EOdRaEyYQO5gJh1Zg2jt8QkKyrRyUXvJ/hVl5jQjlMkyxRjtvrI2n2YIm0I2cMZBqA0Vb9l
6ZkTz756Z1YID52M3ALb0XQTqhqLp39daNNzyqOESOVPSazkcfxcIX/MxxwXWxURDeDCLI5KCPYu
9jpmheLzVVvJ12/iZITLgWsgUbcTSzyzRZjm77CW4STThmVeiN2vzXP9N6Y7kO/CB5QBJvsHzogD
6EpFMNBhHzN5oIeh074R/oewDrZDi73xe8OkVDCXSSny0pItvNIM0R2z9oRjabcI9g3nKjr4Is53
fGN+EtAAdem/T4uNsua8c2niLZJn+KGO0YqGCqQH3hSDuw2oSqg5v4F7D7CSsE71x4OlSFGqiKNH
ciNlG0oYe4h8FMKoWctWvpnxOsTexisnbzl408FTFgJ9IQZBsRVJfD5dFWfU9+wvSiwQIf9PLfkM
KzDMAuraQdfivvv3VoaMEgWNdKPFkR57pGwZJUIgRO1Hln14jEbXbY/qby51e3RNAQp7SPs6LPWN
9H17wfanVML2N5rC9jd1zkDt1sG2z3uIDtsSu/C4grYT6SeCtE4U7f8DTLHUKqwnWYDTb51w+onW
PJK/qQCvG6CJsCOSdJ39gIeNb8HqMROf9Y35RG4CyJOiCciTpts4SQ8TQSsrp1gRP7NK4WPY6PZf
7pbsvVLI1lssvv7YejmGmMzOfe4pKiP+y0098+Sl7ce1s4egNVyckcLPjJkaWzcF3LO/yzGOePiz
4IC1vb8WwW0NPv4cVH+CF+a0GOC5bUO0Q7vfoHas9zzxmiX/gFEJvBGSG/vixwf/2BrQSAgwczOx
uYBSutuy8jHSxg223Y8Y86tPTEq4VvFOISTwToH203j9bo7FaCrM3r/ot3Ht+3WPD0UNchZaL2Xo
bMef7xy8tCEgIKjWly+9OV2rQu0rByjyFCQjhhF6C/2Xt5F2XQ/mEpVOTK5KF4b8QXEedwtuLLeD
xUi9lU4uIxkyA/bQBWe2wWx/qPoVtVmW7CuRe6jQ11iR7ZJtWpTltkh6e+9getjUE1lMLSakdo5C
MkAnr1l/gchdJMsXY0yEnz5AfU8Lf//0QpagREsQjNWJOcToUpJHQ2LmUQkqCn25dwKQwNfMLffh
a+alWS64uQZdFLdl+ol7bbhiV5Hiko5coZdz9EWw4eA70tqAWssmVNg7ikrZoy9toO/Dks76HbYm
TA8sJjv/U7/H1zqiKVotAxpqSOt14iaC85GKcqGTL6UwRlKrQ0K3oiDkmp5a3A4YpbfA7zNHWfkJ
d8HK/p4HVy2YoBNonB6tPUPdPu7QdIjlSDamXvowEhqv+VvjLydWY4jw5UPdHQvX4WkGweZLbwi4
xHXQtR9eLIg73HoeCw+YEdaY69/Re8e0Ush/MaVAc8nc9uDhqC6QlLTLlHvAwzN8YK2AhxcnjqkT
KTzR+AfXgvh6Ki7mIAXE/d0N4dtyw//TUM8jXm+CCQA7HswOjm5YMuRnC/WQB5JxECom/kYV3jyx
+MxltCyGmZrPaIjrPnWsyeWLfN1dk1ZBJ65ky5Bwq2E3cZpLGXmJfw95OrbhOQQE5uua9+Nb056I
2eTNuW7OTdgZYM9DyEYHTjCIddHVjHLidYNPKXqz92fXRv0sZRRub975NGa2qSHv6yuUr+tPylnu
MyP7eKljY+ayN9OaDFSkPP01nhljMXeFx8oMS5n4a1hwUsnbqHx6pt2ub7W0wQBxS52idcpRWA9y
zs8tTHxX+5XOwoI1C1++e+/deeDJiShbSfx1FIl+7o2/fpASJL1UDWKuBS6TTzRYitlNW+/ya9wQ
HOn2HXcT6gwoM1fKvdanN6rBEIA5K9QJzrJO0qYOqWkKOa6g1W3c6UamDMiGGkWYdfDxkJm+iQfE
Qn7kA8a72Lg8SKP53lVBwIGXg84UknADy8QjYNYRt3UoTICXHrs4YP08w6jGokV42WJjYwN6WILz
dzAAZAKQUZGg0Fe1n1jfIK2D54KkQYJ8FuX2ki4OWnvJfmAz5IGY1z9sBo0te9xKHpUuzFknomrb
xalNiFJyWnayP8w+GGNxbpbdZwYj3KcMfnqc3She5LqvPQYR/hxOVxz8cSsL1CbLJ2dHnKG4XRhF
6oAZSgH2FbE8dHPMJC6L83801/Em6hN3o099IlOfOyqOv/s0kHP/f8nsYdPsIdu6CTMkp9o9A4pJ
ccDCcp8FvlU6fTGTxExmmQURzs+2+hPmBlN0YP2n+QMysTuTR77I+GXVD1I7LIf3Xy173AYCzFgo
1cXm4g0DkLJjpELfz21ssxlX6Fn4gXEAX29x2h6N8iTr1KOch+t5HM5J4eigtv7jyz2+Jaspiyb3
E5Szx3Gb+b5PbRzZ70Og2swnyx1d5w52ZUe3k79yjwfMXUyADM5KZ3FFPNcGEohx0S7PYCqYG+yI
PeOdFKEW0nQcVEm08NUgz1K8kHrEMa8YX02nf8LLpwoY3AA+A/4/9gZ8v41IZWpx3R4BLFg4HhO/
CTNmzjbGIL41xqBHOx2sCiK2+GWkGj5arDexXkbyIfi1egg3Y4pQ7OnYJOBsrt4eJwSWCPGTEMrl
h4Fuodo/1iUeQ6I2/duezzkHEiTYA+SRZ/7CLVUAjT0BwMjCgeWk5aT1UW0XpPnAzcvPo+vzAQrW
L6+6XvLnNsP4EMjEJjV/Dli3ypOO+QTzwyblbAPaMv3LfsM73MOEIb7YRES8Gwzyx3k5qvUR+6SE
n5cswhypTxgotTLk3nWa8WEeHHJb7EnMh4ncNy5jnJ5H9Xtuv3U4F6AAZ3wag4T7FvIsV67ZN+Ab
bPrQPU7ChAEtOdw6SrUnxCKhPRLDopf84Fg8TmlAMKsn1fFI55lYckfItoIdtG2hT6Mll6HBwJ/i
JtAGuD9AGRKtkzBaOUymKb7m8ZpO12fAryF7PXJPz+gKZZ8FEZEAvzs5CLbvwtfJ5sgoEeyKJzbs
5E0nZMu4nUsQE3eCampBESGpdHs9MO3zKxKjrOt5VJkRGq3xa0d7ekP4KuBAU7BnCak31RykXl5Z
nTknJkeEFWdUAjCbb0i7FW31hZdNnjSK6CtecFQPjiDk1lhXGq5jiMTibdl+58P8oBjWRG89HiDS
fr3TGW6jhOs+oFzgbnjuDAZIBMCUl2vh5Bt5wJW21xtMPLm2uxJe7W8SfrddQOiZuKV80rPTbjji
CTMVGCRAGwPIASiTEEU48yNDPs78nDOs/HKbbb240KSRDZdZPWcqFtXjKFM1FhdzZHzWDPEL5x3D
NC6IvZvSkUDYeHQPwMNwqYvmF/hjllZQnBmxoD9SQbg77LY8XcuTMZ4OxlExjk0NrwPlNGITfnmc
Kx7bQczU3Dg+R2nnm784PHMGN8gYOZkbQF1FEdu7AckhoDBNWBCQoElDjMb4Nws/DNN0IYh4+LBq
I8rwp3Wxqke4USncMk0gSyIUM1mvCb+o01N984hN64wuiGiNAWmY+LX4E7CzYLAR+pe/5zf9WdDP
uV/j5hq8gCEl6MDJ4jxem29I0OiI0i7W8DHsMfD4tNVTcfPe88lx+LckvCieUq/0MkSIZtR4UefW
UVKd+83sYSn+DmttCq81BWShWYV/cwdE1WvudcTCKam8Yic5B3/lKUSqu0/hIY0qiD0xubbWl+W4
1SPlO0LcHWWPKRXt6+QasMJt9V26i5Yqx5zdyIWbZ4JAj0IWST/e7IkHH0UQPX8RmjWCNb+JVizj
+CnSdDnhWAwH3v033B2unpa4uDAKl+juDWil30rMZkY0XYxvbSKZDHLI5dsSYg20kdeJG3qDrhil
r1p9pB2IITTPkvPKvvrYWoVLGHC1eMIeteNEpMw9oHPxp6e08lE9Yq2fuIRJeuO2nr2YS3Gw1XZx
C5jRTXWRF6IvB5qrAtQBQsvrQ1b4pssRrbVcYyU67KNsjquMLCpkzKcehOYuMOh5PEheV4QAoZDg
yQERAQI4KjHhl058esgvYGgtPVz7aYDbmXI81vRx9dLeS4ORn9wCzSWoPMIdXPrlKrqxZIblU/y4
PhfXYyP41Gj6DDvXM/AjSLGkePLO2mEuvQVZAtWFLl2neZKYdWzunM5qhiBdQg+hqvc6O8amyqkU
jYVDnCNhs+YIsg1P0QsQjxnSUADLPT7FiobZhVC/EeIkn7D4c9AAc7J5XlFWCBTt/oKO2NOqySXM
1yOkAYyv29ZJG+GhtthoxTZH8wCB0IA1qKBznDK/cIbFddwbjooJh0MpH1wII6bgONWz087/OE6M
PB8cJ1kVRebDeem9i2RphxAvlO6yGZewnKl6RSujd84udcAcbkfrCSdBD5QUmDQF/eDqj3d/oV3o
1NnVDgOpUzAJlxzwcMvVFdMKOAKBMpy5XAMIpmjWnTUBhW2tEz8MGQTJhV6l9QIx3I/2mPh67d93
FBx4HnobdbVymFMwxzZATIrL/uJTZnStLF3l/BhJaaTxSfNJ1XAjdCqYBhyhof4cq8Px9WfZBzWH
6NrPdx5sjDtRfMXXfhIJH9t/wtX9x+Og+ZWWWUeHgv9SWIbiGWzViPZrNH/VGjq8WKt8qpSGuyhS
6hd/x7QZaQECsHmsbGq/+DgEO5XGt3CxGpoIq5Opn5hk37/OJv5pLudhlkUGM1ksCBzp/geyczBx
8OLZd3KD1v3A/+6cn4CIGfdTg5d5TDBrgMKW+omuROGkAD0vOrC70iIsg4HUJkHODQu/2ZVbqW8A
SgR9qaOah3oXyYQU9Lj4CY1WuBxNrr286MKVwa/cfsq7U8r9HJeQYB8RhcI2UtBAAWxkL+ilA8/Y
3qlmh7F03jmql28FFmkWS2Vk0vkWLHiFuMOnx9JDSDHgFWvMaF14WrbOFY1TPDQNuzkceT0y6zXl
CkSn6k4IL+RC4XXUDbV/gTLhYghbVtNtNiE9FUgyq4VDtaRLZtPdkd4V3dI9Jte7EGor9TuC8n8X
XX8Rk75VcDH6VRgBE6qR67gx4jyNeyVSvY6UfwRsHIPMqBO8DPnK4bm+EUO9ct9CznxrqaAD0kUt
psWD6vHP8iDgKZBy5Z8KoGzdK6yE1oNIP4QGvbuQBZCntyhqxVbB8PEgwskQG3ZgSDLRBsHEh/5K
+FeLFaHD7VCXhMuSod4c30cv5bBBeD33hho3ObWAQrOo9+Q5EvstmaOCR3w7OSAKI6g3eoSzjZsM
K7jsIogzxX/E0IvBE1mZMpSRq+GuIxhdQCMSijlACYWmUeHkgVp6p7AnXc9wPCfclRv+QaUaVQfW
b6kwzjKOu4iOQh6XmHSumMV5xOMkpTQ2LMG0acGaR/0tnr9KnLVmMHsYA9loQz6QtyzCZM8eQ7gG
xWwMdxX1USB7XXbAdeTK6dxZrLAmfDDfIEbAKYX5hvCD1C6+myHo2c4W9pFgIA2llwH8pF7+PNwE
9sdmn0FpQh+B+YrySiDmdnxg1/B7k82Ufz/ubyrRzzNpPZP/rUQ1Cw0LEiVv0U2JDreokkPpKghj
U+Jvj3E9BNnCGxpxYbVSPSwdw4avSY9AUXwszYnuARqHWlOMlj7W7ALm6EavmO52QzCysy3BCywD
ztWclNGnOEHDJMEGKwF/h40iiUNhii9SD+iXpR4Nth/9d/ZD8XiIdigei0ebOa6F/Cvsp1vxYdKd
JkdApvFQGauwPxnu/lPX3Xn+N/hQXxvqhqf42JQc6cX3pTuD72p9yXdTNVzHocGWTUvusW4oMkFb
6/aeiPDaBz5jcLPCQguZF9VZ1C1RiRDMOaAh9xhQtUXLAQcDWJuGqz5hpFKJBNl3LKrwNSarIQgm
hhriGzD6YbE/t9uFUtFOSdi6skGs36LBeKnP7Esm01NAaDu2JhzIxVHtjmjg5jP3/TvLVU4UIEib
UEnD15K0ZMDxkMGBcD3m3pJ7CE8smXzB/uSQJLyNI1q+ONKhS2BrMN5IVRF3ZsdliBsjyypiRrw3
viNk0iUnc68pQwwRjAPmgUwvqyWbjkgYoEzgOEVuR47jSyHJeiTbRbtnTgNGHX/7JvU+Pz+nD+x+
mE41TH+w4O7EG0Niv+ulai7dTwXYkny6q8fxdiTtlPkZ6JCKizpTO6pe3bL1bgmHhDQPJDVQ6Qdh
P0DSy6KShtsmmjGNnJTb6d7Z30qLnkB+BkMw/u5TXDVvlJLTG0kOuzp2f2e/gXDMX+k/REyZYK5y
2tdH1wKLKXODFcf6sUBQxdYPlDR37ju7AJMbrwfCOAL9VNGG0PwrZxgxXnX27ps2OdAVOTfgyYZo
K0R8g8Zi4fUDU8TslDEpHys42QxOD376lGLLMYIUw3zUsX1GeyAEwPfnGMIfkFDjZHAnJJkhVBWf
GHACevCHVP5pOe3RbsQkhtRXF+i/eXQF5oiaLs5IVdzrohSKiR/jOikymDwNEWlGirXwJK2bwAgj
c4YU9ht/3MBYdF8v3dRjfDf5xa3eNsHsDyi8AlbtNGGluVB/oNW8mppohWiAsjyTOWXWstWWkL24
V/F+iqmF2AOEKaqx2q1a4+j4Xpmkh9jbmULSXQnqArgjIhnzHlwyNOoCsuToRTIHw+uRgnbaJw/I
rmKYy9yKhCsTHoJv0BMw6zSo4jAQReHq+G3eDoKcBXm+5N9gMpYLYx4eVFn8ZtrNxegGWzUsCIbf
IWOgwEGi34Npq8Rq2d9epufdi1ozTgqIz6xFPBfnxCbgjOuSmNgKn5ywGHAJthmbualOQHGha9UH
uWSzMtFss7UIPiPb8pJiwySRhiDL1pFpMUItLTKP2hh8+yMCF/1eLQ8GND7oVXGZQJSkmuq43F0G
DsKJtXsloi1wwyWNEzG/64ucrlq5rNxLN/gwMw1ilPQ97M5aF/DRSfNT80YNwzX1dIqxamaorghU
OxryEEZAgpOMPzq/v1zxKQHQBU62cYbxc+aqh42JfY3t96n8IEjNxWTNfeWNJl18GL5EPgrKHEhU
qFODMAgVxAnvQplk2ObAY4Yahmn0Dx2TffmdSQYFHjbRDMpvhusRyPXiIN2QygMwAMh/41CVQgoM
DZMQMjMS69Fa226tteRVvAftMk0uwBmAWL5DV76K/kfc7B4zGFRv/RXtkYeeD9AdAy+FRJlzROwe
DeeokfvFOuw9fZmyezaZKd6N0r6eSrzzQZkG+SnWv47ARJdAJ2DpH0n4SDJJ/i+juRpptSeXkX5F
acC9g52MB1fJGBm5TyEC3w0IVy1CuLsKgTWc94H+1tOixdmSGtrelt59RPc3wbTFCWdYwxTtw+W5
oH0JdxijTqqeqK4hxv8YXtxg7mIWhSmsCOw6Hv/kzzUP5/nMTv2YkbK6sllfgWDy2Z5iWA8Hcjum
nx18wyoAmi7R5yx7PQcgdk0ua9nvxzOeMJniRIDhkzt2Jh9rBuDU2IBIzUNmwsAliEFZDEv8BgM/
Wy8/rlVB5RWTOipOUREQBUCw4YwBwVYN3+0bM6HGBU/GoIragQILYu4kfxhduEXBuONf7anBrHR2
RTIBkoJEleuJspwjyj6HTwi1O6SMIyduLIuMDHjVWJWwSQps7yufAwu8mSWxkoLCMz1kIB+N1qw8
/0XoRuISf06No/kJMxHnpfg+iW2Odvd9r7gLTzrzIQaEUBss9Q0HxJ5Htuhwa9oL3FDiE7rDasWJ
jqQYMSaWs7uYuOKRAemA75/xh7DPmK9fki5pzJ2GHQ85z6TOx0PZzWXPnIQBHORxKDF+xvO/E3Yt
5GuOVeT8EKZBezOQkz71rYZzKkAChdZL3/4zi6WU0zQYJYRrnKqusfGp08OOqbLn8RLxSdscmZ33
8eQf8sDUQ0zMT1A7+WvethV8jyywLbyYdYt3zqYPAxB4MpeP8OJ8M5+5E18lDCLCYnc9N3zscU6/
i+rkb+MU3wv2QkiI0Dh3nOeNoHgzOdTT39DREYN30M2OVIgXtpYQpvGHHQBy6/YDj1L1HyYIj5KB
6shIl0cEdaSidTYg/5Ix36y9oEkFraEaQ+YepXAfwupwesk3jomrEquAxpXjbEfXtGP14BAlQYJJ
7P2GB8Iw4DyzLhOq4B/Nr6yDFZ+AhCZ798s85C1URQZLaJG/IPPY6uX4ZSnvB/Oql/wql1DgRAgv
cCH+UrFMhTBF7tormwOdrBOjJ5wrHvy8LyAf5AaTMFUEB38YjqoRL028Y47opvgoFCeZRZ8NcjzQ
wxsVaJbXKG53EJMj6UCQkH2aOQYE9EAWRlat3sRqEEG0EJy5ugMZ3bsSkMaRQ6BrIaEixMLs4lHW
nySiTQ4udq4tOIkJbDR+jlQV9c2lOYQ75oKU/Alqusr2/0qYXv79f5g6r962tXWL/iELYC+vFDtV
3OI4fiESJxZJiUXs5K+/Y0nJPhcwDjZyEluWyMWvzDkmOEuLKdHiw4O/T+Ttxd/L78znSaInS56Q
JZe9j3rDpad4zXTmijMwHxbwRJIsASp37y6aQzHH4ocND4sf/QdCOP0Hc8kuTXSSRkV7ESZPaD3v
ozP8Tnw6nCxYmrgsckBp/6ZTaF+TBIGIyELAFmrHykeXR9CPDeyxXqt5VB4iBrtClNtGlvAiUaC9
T3K8ouvAJEKu5UHAzRCrEbTKXLcL5y6UOzT8oW4HzSvzKPaSd190unrZ4BlMZagrtsAnUQtNzEKu
8CtNtgZ+qflJcs+4QUZP/WAaBHUGJQqCY0PyxtkloYoe+nrU8TCfPZuue/LouhHddIqonTdueSXh
HR07n7OQFzL+3XDoFV5ogmA4xZYasbW7bBVQTjO6RS4d/zr40rQDaMSRSMWCz4svxooEl8un5xG+
9ATeDGF4eEEZfJs4nX9aT+9aMDCaDZLQsJEfOPYrykMOZCxCNkxVVAeADdj1QRFB2sZgjD/lMYEr
AKz3soQJ0eQodkm7OF2+dDTyppeD1KMDKRAu80+qXvwTKvscBk+/FbIgE+YyaSUBn4twjsEfkjvH
fsOzig4TxktHzI21FXGYaHhuR6NMj4ilndpWxD1jREUVNgKgUuILRi5kNjhpr0nF3YwwWHVRnbEL
RrCei+y/9uLej97hJDA31XJUdaLhdprtsPsTRse2dBz+Gf0gy0XqH4gUvUAcoyiJLezLyOUO1Ruv
iZOOEYwRrTddAsFecO3gm0gqPyEUDwFAhYye5Rc25fcEXETtuINvyg0L3smEbOUJN84JBDm2T6GY
K8eopRzkuyDW4Uiq/EKjD+WZKdjoz1RwuPtPKETWiNTn9GU5UgUimuRRMTV7ZCQrFOxP7QU/FiIT
/P/oMbHX/Pet2IYXixNw0POgAgbECY5BZwURDlzw5sJFW4LwXnsZGGnKMWGmJO1dCMVBmHITXoLa
yTrfULcPhS3JxjKyDz8/AXat2c7oN7CrvCUmpe+D+IKEgo0BJh3q+nkwi7oup8Zl7gXntIaBA0ag
RUMdl4wh1l1u73KP72Sy/gVg0rg5E09p3zMPeKdYTN4xXrFlAkkk2E70oToVXBupVkQF0hxP0tEi
B086FN2eOaRK4YRnb/NENbgOcJg/ZDOA3UbIqBVOFh4JkvNClY8RJQ3a4f1w2Un40pNhjLUdbT2z
FlIsacP5qrpfNFOYjnkTYIATQJpdBPtsgti6Kzirz7vZTEAy43SyjIlMaZASSbphER2prCmmQHOT
u1oEe5pZ/kCVTvGlyg67c4XQbi4+MUtWumcWwOPnWX8HxSbDumFt1F8dSrQNeodZ2S1c70R3Na84
J8GIXNbHEkN2wUwSP1Ngw3Tbc5JpVUK4GCNqijwOvQVn+uK/r0cG2AujfRQOqDQCmnsKOYljnfkR
Cen0KzcnHca3kamRn/8sqJkh0QQVIA+S6OVpPxl7bThk+iE7H8yCdNADue8EUxXb7xRNwI0GfgvK
cqxjtIBl4AgDx7Bd1Oc0LEnm+SjRejKzGP/aiME1wV0nDjqrEsgezD6YnfCOT+/3AN/iJw+sfqvv
LTIxwtIIdXKuqiR7w17YOxjEuWBPEX4ZhK88WLZEShIsg18TfuyJqG3R9fAS+ILWXbbitvE236Qu
HtKYe49YXsp3/l+KMF58R0rzzl7xQx+sIx80SV2VU+5QL/PBSvV1TfPG1dBRJwxQigBRwEZCyKU5
Dycu7rxM1Zo2xEmVZGp21XnbXLHhCJk/3p7yO4kdOBR+o2yTfiGmHH6PpJZ4NPNN/GD05maVmr5x
ycXC29e7EYoPz3x+L3VB0lAmgkSclE1s467fHrplarSNUNAwTCR4XD+mj6wAavq2XU9NyAZEQy3D
GsQg3Sa5p0j2GOkrBwA/8gXUf2BcLx4aivjhWhddNtYrPCVogm77/uYyfX2hzaXgJDAc3Fh2eDA3
F7XZXGY0PiwGGPlupecFczi43MTAGBZagJucB9U2T2W+4a/Z4Nw+CIlYeUj/xv/Btk7+zfAGDPYr
2ZBEnMiiTSojPkuaVk5GNLII1m4p2URRXz8f6k09D7pBOCdz7QVfqlf8tuQ9bF3pa3SVA80zpRnU
aLrHqmfdHSKkR4AQtwABt5ePLrqwMGGQEyNPh7agsV3y8yEIoPWArPdNm4WNT3ZPQNks1HW68yAV
dmr2G2w1zEBugYkaHh3B9QZ+8p8THa43G5RuC3zJZOpNNGYtRmjIqGUN5TlmV3KGKRkcFl2MmnA3
Q5jbMMnsvTOhZL33Ibyj8Oj4Um5rHtw4rHlskhagv5lCrosyVIrbCpaJi6A51JE21Vi8ibPy6x89
ffKFyt3TJsGryAXuC2I1MyMkNilGJDCEZ0/63sRyHi9DgqSTqFU48DrjFpfoPMwLV05jEg3YxkBm
DmQAkLxe7s6bkkuSXefT7BySUPgwuM/uQSc8gR50RbH0paccXdCdI8gUzpUq9wENoLDDD/kcmc/6
CzYkBLVW9bvXvMToE4ZZQ7knIcsn5M6BIFfvHgqr6Uu1G7nwk/Jb9WrSr1P5MuHFgUTixtozixWb
RtR1jkSIDZBpK1CZkGwl3+NiwfmN+e1wTo+ztT0Bq1kESoeymsRlmhDAEHjMHhpjHJRePH4YzYWM
gGtuisTeIDeI4XxQSUX9m8xAVWwa2IkF/Pb3I395R1+Z23Yv6+L+QANyRad3CpmsUfP37CQthmL8
mrePN189K5iopt9qQyzK2nI7UljfOgzztfzu5jK2evs3k4C/pijTpyZCY8wwc0AsnOBTuSCdY0kq
O+37+EnlZ2PbWULzg7OVPYnhPHKu3QfFd8Edg4eGeoi6zoqqfvdDpD/sni+KOC/XoKRqAb9ANYpF
W9UHaR7WDT8e72saMNJTUVY4VuOBPz+zyXCNGy3VFta8ER+4qwaMsMUorZ2Kwqxk7s/qFxpMNla4
/tTD5bsI8pocIioZKhKZeMDPXzvuRnbtY8G/R7CADAUNL6OJL3RZyFEfss3U29zX3Ngz60FkqAJ3
o2RxcY0ng9Bugahn6Sh0H5Ow+Nk374NFZ8ADgc7klt57F83gn8V2K/04ozohyVuibsaCsrMqZ8P/
doGhYPrF3h1aN+pPPzoAwOcums7k5DDwCI/7soYt5597IV/K/4GOysXlEeZL+P0HT88JcqBvpLXY
liSBo3kldsXbkI5V+P4rQkDp8kiE0wiJbcOamAAhb5i4LVJEEFTzvV8+X+tAZ6Md6aMg/xLuMzIT
sFl1+hWt7RpIfxD5+Vhs4nKNzx4Nj1VGX5V2yHW0RnsT2YMQDTAgx0yIEaqn9WYZbR2UIiY5b/09
Mw0j4fP8xR8QFQNjR3YofhJG55PtktkovIIczEZUgGXkKluET3CKex6GhNEwwlp8o0XeCOxlmz5x
NN2bdp3hENslkhE3Hhh1jmEFp3DAuzYYLFUZJ/616k2NWOowK9Xwedzm+LTN/FCEDcXGV/VflPqs
7rHxczBwKuxrKJNkyrdiYM/qBz5bZ7rI6ckW46fjzQPLBp2Mzw/Fl04ltIG4J7aQqbytEZMu/g9u
dXA4WEGI4ywasSYkeGaUoxYkKcGsARN2Si3mOgSvDHwWAqjDwJppNTPVQgoRM+OAOQVogndasbsC
LkYnaAcOw0VOGdTuIxSbQSAAbdBPLF9xALJWhLnKO+WfDGozAbIFU15gpCPa2iGYITPEFhtoroWL
AokMyls2ijdVOvp2dPrtFOaaEHcA8i3r0A1NE+R/15ArG6N2TFWauh59IIIWFNA3yHF1m3ZlXO4g
BskwIPiLgSS+NiSt7hSTXoQgguA8MZLucPqDIGLMwIyDPuXWrK8LQz5WEAA2s62x7qFt7Cnx5ScS
iCAuXb/4IOTbB0GK0DuiKxG5BPyOALzbCKdEmgFy8iICY7kmOrKrNl5GdlW8CROyXcXc7VoSbilG
s9hVYU3xat54OOfIuVmBTYm7Qlj6BCw5G2Fr4nuK9C5OdATTzOLzcywR642/oj5wKeBY3fPonJLa
SIR/b2ELSh4bOnnr5e52QXlR0b+zeNzff+GZqSb+F3JnbpGPNZ+WHbxD/kOOcj2HA9Tc3Lmou3O2
v2Z7Mj1sVTxvhiZZT4nun0jO4Df/TdQQQ+SZDSrKf2ekvX4a5JgmxB6cbnJN5Pk++Zp4JMywpapE
crpuNTiAZB0qsdnHJPlOPAkYeN3vHVIKPuSB0bOvUKriLmSy3nr7rTpGLFRHWM6Ylhlj8qCQ/HPm
iweCI4H/lAXICnT1faiKJoV+mjeaiapJTw5P06/e1R8XDpU07KtdqOwM8GWV/+3MA30O5zlCt1X4
14LYQl8nFM/2u5v4AXff1xfsCUYxbJP1gHXPTn2igWQYCSDiznd1PO6aiSlDISR7sOUHzZ0wZQ5Y
OklccLQN2PnAeB3xcJOEKBKp/3q+2T/QFEFiXf+GxxM8x/KVZiYz/0KcWE6tjJ/Zwy2AsjxPeal7
HA2hc/2crm72ZSrk1V9FgF73btNLslzhofvvpYGvoBkFdHYbAHhMIHhKQtdnEMxdeDOv0pQPkByZ
vBCrjckQ6JAkMq2M2V8wI504srfkiQuFrSL5TSM0F5opIBbVGu1OCAs85N/NF540ULh3vi2i4tlI
2CrY8IXfu93gEoDFQYKgDJ6d87k+b07slCOTRSHJYTzDUxyzfr74NETQK88gjG65Wbs/MDSNDWp2
FnJzAMoDV4lieM6j8qP5nt8axwxvPepfDVY+jQ8U7kh9+s9Db3CjBmNMo09sFPFSMq7Li19yc+6A
SHktpVicGQmnmnzaD+5OIo5T+py3j6x0cn47eLuaY5sHg1k1zJRmzxZu5N3AWIHhBOPvHdqJO4ja
j/XaGgA9HEhstY7UHzRrdE68hxj6BW2XaQaTEnApobNjlg3slMoLVLj9hFwFeNnC6cmin9OD1MEK
22CwqYJtIGt+y/KbWFhTRF2wINeDKx+1aCUt8mJ5GPwDfqls1mL2faBX0v10y8zAk03Ss0UPcrTT
Q3M9UN+LqdCDWqSX63CeEesDS+FdFoCUwv1jiOHpKrkpQZe5N8LJQLc/QOcOz+BTKXEuZj7mNlPL
m150/I4vmdvvcHl+6LtuuG5GFOlXx/clw0dA1hooA/5XGsg8yF37O/X7AGqF1p3WG9oK+mUySm6c
a47OsvNJMOfo3Fz8Pc6YoFQCpG6nOqgN/2r4OVRAipCwtcOyDI9HieS+zvX3Yw8knLfJR8t2CZgi
I5wlsQ3/gfAi8AuNmUN+HOMADiRljZbtnpg+wcjxs/VA8sZaH6X12L3ZVuSTPcrZilMj1gnZclhl
spYcP9mg86oZ4XHX3aQYPJJ5Hu9xU+lKYm1gxSXLsuNQVfxM8YFbUzGCQ+Y5BWsPdkjKhUOgsynW
dArJ7GQ3YH7iA0Ve8YkrDnPKKAvhHLMdlqUSNxPYp5680/3dVYdClgcQvc/mpURdiBHPwbGIG48Z
xdL9gi2q0VWZIRuCvUsbWF5ifh/oxxem1FKIRkurwzsjH67S6YWYGx6uyDFZuW8XrGSn8IqPGck9
z1ugk8LJjMXmTMM2BxUJGcQSi8H/X1rWZXvKxPCUFZgi8P6mQQL6HpsluQq5w5ALNwSMc/YRWPlm
Tm1fYycM2JXERORSxL55EOoINTI8whjY89sCJksRxHMPCiNARpMFkRW4E652YSYqkXmIH8iYhrdL
2C2CKdawOx4vpcs2M/NQxWBpuCoOut9wXPEsCcQnqMCOFDNpr0v7coNidW+AtOUxhdRe2RWA2anN
GXr/5Lxjg0xdv/jwUlcoDj5V/qpTnPl3sOBG9zfWFmX3wUTZHl6S+/RSLjG4+i0SFQltLto0Tq5w
5IMh/Mb5ZEy6BibhBSDNb9uRnQajRGykofp2svv4J68Zh7OqA0IlNk0Fq2ym01xwJ5cjBtpghTgD
k8NXzyn0CjwBYb3K54PCCqBdbEBE0NBKIyrEEnewhv1l3sGWrhECiyOeUSYxb4wRaGHRcRfvRK7w
wnGEsfrOZA3/hWCd0zAhY3CgCE7AIDrPCXaQ+XiyedmXCOvl+XAc54+CyK/zy31khJzBPL8gZ4D1
p8GSrxOCk02ErkZy7aJs2DWDmP61TaKqcWpHnR02ZQhcffC6Fqsz8x8/uwQxyx7JDvIxSJ22e+Zd
ZGgCTJiHRWhhvOwDWXfo6gDrtd7DYipDez0XjYvAA1OqJ9HltsyZxjI1MoVWNAXz4wGq7t09d1dj
78EQozjB1sPaClwOCeILe1+YHPC2E+IrxeCdKTtetw4hAXIb33GgdySsI3uu4m8BfmyWoKflkYQt
HKInK+hTmh7fxNbKXKTTZH2oU+Fu2cGHTQ8KHipGIAhTEEOk3hg/9EXT60vX0Mw7tReQSJ4NsmLm
/MGFfDmom4xlLCGrYu9YIn6rQuFuGfyAxSQpL38Nfc9sywZEykYM9QbYxeU7S8tZbt0TqJUUbScO
X0BiVJnsbfSE9eqfNU1sXdCk+Jtm94hHbe0esc1MV9jYwjQ5nfEj/E8DMXY7p9z2ljAijum2JQ92
ip2IJ4WUhieB3S+c4rtIgx3FRpW18PzEQ9j5Ywwer4LRNS8Cc+2Ea4LNpfBnMvwP2CNXRcxVTwHD
pJIrirDIjGtbjzTyPl27iXWEWjBcm7hp4gW7ODJzom5cLPO4EGhlaasfiXHxBJKQvaHtao+ABQBy
LJtgQAKRTG/KgSLw7s7M6JmKl8tt9HVCImoFkKUpp7FscorcdVGs7UtH7IKoO+99n/JEQ9b0QfLG
IZ28ARjpecuAY2x57oo1p9kF7P5T+L16ClEx7ie+J35lWl6+FwnEqiK2Qe4b9GhNJfWc3lr4wziz
jI/sRnZmYYSwgcyj7Z3lmlEpU1kyKGFHsXikujF3C408AutybwaZ1JJbzXyOEc8nWDZOwWzbr4/M
rgk75VfQArRt9C4LVF/CSDz187wekZAvX1PzqKbHInUAZNM0pmyT3SsZEAtDpH3HqgQWDDHbwNPo
IIjDdRH7tIRt7pHzLhjoJqFyvDvhJJBXeFFhQ1Zb/MxEM9WBsbL3xHOEbvQAX7W3t6ONb2/7kywb
5nD9zEjCjznCEXYQJG1owu/coLHBYKQIs3OcJYq2xQfNPwI1wZ+jbyr+Zvch4EKAie54PUUTWjxs
S+yykrxPbK6YjROmVWSoYfiUnaKHpbBXrWxwV0+nT/bwBQKQRwL0MN6oOBQsn8QtHfT6U34R1Per
fgCOWQeEPbJ0b4/tt7Qgkfa4dFsyKniMY9Ng8DOOe+Vm5VchhmEsGd8eJHlNraZWSZdlig18lH8h
Ll65ibOXFUQ6prMD55AFEhKBH05VImNVgdbUOVWugf5sKyH5ycZr+dbsjIAgYVRJF7catgNVnswk
Gw0zZS28U9B+xyY9vsNDJ17XfgH6O7ADmFybBFy2gpkQgCnIlgiYJ5zmpt/DPcCKtkCv6p9+LmtU
MBMmzdpITIJ5CXvod8hvIffZEOMrMDMEvtP48TR46v2hwmwjKAnJhvJUkEPo6eoESAi7IBDc7eoR
3Lf+y7GB8S9ybJh2jmhSvJlBbeYZCpRcF1sXZSBGOpT2CBKh7UquAZwUfX2gQFvsfFSrxrAFpHiN
MhSpN1p3oSc8m8kKZQfJiu58+kkJrSEVO9bXvRkYL5TiD9rJatN86jt3+W0XpKJirvSZLQuuPg5I
bM8dqU2NQtKDp0ZE9fF07R1UlEinzt+ZvrChBTLFzcqdqsK79B+WrDptYNm1LkDGEVzJqwqZS0zN
Shms3avyG0c0DBPapy5PkISQ4SAr0aN7IU56r6f7KqqHNyRCK2ThZzpZFtzkR0mmzwj+rBEu5rDx
Z17ig5en7GM6heiNDS93esNOjILotO57juPleWLV+0ixlXbO97RHlB9nSlziG6kTQxWnaEHEcnWY
rtCP/EeAkvjf2e2gOQMZw7Q6p7i1vj/Uy3IdRpuHw+WXhY1F9qUf1itlxokVNdU4iR760yPSHMIk
GBZ8cmDi7uDgQYjrzxQpmqvy+/QuDbjCW9SsetudK6N1m8W1XknLumvywRKzyKXJBWEJch2d3ES1
Ea7E1IvRb8ED9SZMhOEhxr69p4CqCSekTXXQZ8JywgnJeEyfDwzeVHlXsBdwrq3fYq5bHSZxaCpe
BJsfZRxPNhauHiQL/nw2v3GIQsOu1sdiISzBvdMsT4TTCLeNyfAD2gclApMeaqjbsIfEA3J4MnV3
yvZkAUlMJm4qhmcZAc6+mNh2oSNITsZeHffmY45VE77/4TQQjbtPtxBzkMLp9CklSRjEXQwZsfa+
xZDN8C4lCdjg6jAM7ejczO4ZohvcyvUwZI/5sMfpwKmEzBk9CQZEeRHZb6dCRMmyc+ZhWS+PJfEA
EI3+0Z3ZwNXLedvTD0Dq+kSnKHOLKDsRfRpqTjcSLwpVFVjMDy39eCjTup7Mgsq7m4MrMxOTQVTE
J05OHmt8eteN/gR2AfZMW0ZV8mlWMaXslQFZhyq1cC5f8sfoKI/GD5YVV8jmN58k4XIY3fM9XjKG
CZAIkIgFKGHg3d0VBEJM0FNouy152i0603pLFQINWTkuB+k+yQXvGxTY6XBrziF4nekUSdMtr41t
d5C1AZmCd5ckhzUuSWAIy7Slnq3SRHnMWJ9Q/Ww66GsOZTLvGWEW+A9BelJjUI1wG1B6UDWb7FAL
ctlDavKxFDX5LvOBfOErxncEI44Sa3uV/9ZFC0ROUtQeMZkiInzObN/izB/35z853JIdTN0PecTZ
TO3vw5lmkIdiD7H+ciNtQfBdWSAsDhImiLIMmUW4+gwxEs2Kf1F29guXHecBr0MHJCxIv4wYufOF
/AYxznxQZ55LsKDfkM7qOglVZsQ3G7nzyZXbVKLvsb5RvhKufdNd8Z+ITQolF8BKwY6B57hUzlMP
5/RGwWJ3QAb8BSn54MEAK/iQlBA1JcNo4tisi8fdBiv8pxAKqQdYDywtgwqn9a87vC4zhXaQaeqM
2aZyrv3W0qPSirFB5ub+7CJeaoVPCZkxK9vs6X7TnP6ZMFlrEHWHBbODGCR4yzK1G1uRwr2mW8bf
/NhZdTgrrUpoES19ddDUjOqB192DIhbAhaz5djF3CzrGmzvTlhLxbw8c4Ojd2w0Nf6SQayWG+tBj
GJBST9mP7Xsd1gL4gIBGYG8urjw4MG5y6LHLMWvQy9z79w0WFp9yi+EvMVsac6aGPdkBtt1Isbk7
Gw5fTY5USxCQS+aGaSB73xixkVC6nvYFr5UFvqBvWvk3+RxDZKohfqG2wdMjPPXAtQh5he/OM5En
ZmO5BgFxDP7PgnbERQjwyHjs5hvmlF8d5PDtJoWYNS4uIH0awGFwBnYSYli+vQilCwBafO78MQtH
wU6HZIgQngqQw+/meBpcQwjqxYKOLo4ZIix4oi0oAOlZ5aCCAao7OKMK0kDYVp46uyj0CwpdgtKE
W02hGHaktwKP+OrhWWfegmcdHVevuhoIfKBBPMW3KgN7kpWRKzfhkY9Q53JFvbDx2WCITC+hnmIs
oZbHu6LW+CB7jlKdrBpOEUiJ/Pf3u0xZEFTChlnysdaPuX40tKPObKR2PHCm2mero1YAky+4Onnq
BCgeOBpRiIo48cCGLEpvC4uDodilVR3CPohwxdPGUP+Wh8MvOl33aPoh7PLRULd0XpMeRu/h0lym
aqN3nftsEFrakSBNjMcB8Z81M1ikXUKzGgx1gNUBPIXy86xEth226DzpNM5Od91V5h6fg8YmpIz7
PhoOFV2vtkXAgANNQ2Ij6itm33ex/mK61GqoDqavtY/Vd+JFZOogCgE+T5H/R/voUAjn1TaWOsLP
vAExtSq22On0qAgbWYQEjNvJZgXo96oIiMQQ0TXA88L5xHiBb5Cu/jek1VkR/QcHA+zQxz3xsrdI
QjTUfbdIalbUrbv+qhEbDDxAxIbRBIGXxdISNwy/zbjeW/UO6uJZc/4oHzx9WaiUXIT8EGT+jHBh
p1a/542PWj8nLiaC4h7M3DdlvJI5AkghDfBTsAg6+yoIV/9BktLrQNx4JwZdCmyui0/gTkVPXj3S
IDEy4jv3vsrUznD1wTFfmIYROQzWmtYGeQ/jwqwLRwU/chc3b0As+DzZa3PD5Y9oGFC5scmq3s5E
vVBNU5Og8uVE/WIIQn1Es8oc5O8Mlad0Gw3vNKr0piKDQXbIf0GOnhuI8gnA1fFCIE41may770wM
abwU+YkwSNkIyYgMOUg5eplsUZIszKj45s3TJsxLJghgO/j42IYRWBJeoXW37viJmJLSntatGbaW
HF8yQtYc83jZsXAa6gMlvV05Gc6KW9rlhjUQChPqQCoke3vfafGIgCD/Hy2rdE5vjDYRFjIQm2hu
CUETsrlJ2V2FNOURo+SKhCh9LBl30l6y3LyZCdlam3vrKkZS1gvBPDgocWgVvOLP0/RdLEJxm/po
eJA2N3BzaKbBCNGYnoE1jWwMzG+cR2dywFKP3GTjyCkEzeZ+tORwd2PoSzIfdW3lFhYHXG3sNPjr
VOTa/0Cj9QY7hT/gw/N6G6yRw6zPhpS9R4bFJXLnk3YQAcjF5mr9xCK0sfcdydD3TpdMpGGbs/hA
uHXzHPfvSOGgi/EH840kxodGq0OX3C9+O7+cKwrO4PrG66ActJ6IqW54RLO2Ov9Uj0tsAcjcgp2N
Bpha4FuBSzB27x0yRHmWQXa8P8vgvMKZRBWtv05UcJDLSWqOegjG9CgslFwGOgSOXF32nSj9mif2
LDDGTGKU2AAgRCHWj8u7IAXapRQbldAkMbf1IH1bYgIEz4lxivYKdIia6sTcF3Hu2aFwy0/AOF1p
Plw/GaMgIMuR/hlhcbvfDZSlXLY8kzz+nj5jqo/hRb0TNNbmUdfF7CbQTY4OQ2clRI05IPrDhXdx
H5pWldWTRpVHZlHxyqdS/iwoMhUoq2y0ye6BKxzjXh8MmAqJFQwXZ6JvXA8zTkuCKeqjhS94p9Ca
tox0HOtDYzszCBMjMxIugKVKaEMxxq3Krrv1TCsmgF2v7lZ1J593i8cH0O1s8jhvZqhMZX8VnMfg
nAWt4cPO+bdSJjGVlTInJocnb3DNw48Dj69Q/bCQfa6R+YF9gJq5u23s0MFgbqlYYnI//QvJEg89
2+HJieeRNV+3+NaRSSZthhFdyCMzQiyOBVK6HBIZi5Oil9NUlhgFXlJntYP9BxoZQHQqIkroK9jZ
YE+EK2zJOgA1qeFAg6setHrYzSIkMV9FSOLcJ+YmgSJuxqfTNttw8cbWHLNItNVoGKNCDUmHRYDf
CDzkgnxrG9hKhMJvPfD79STqVAfCQ3oOYWJUsOuTMoFMmgtLdvCunL+YaVH9Y/STocyg0r04+U92
1ganUtQOQX4A7QFDVA54oBC0uiEdGHNwnCroijaAonjarv58YwtQANyF3BsHPoytba9k54BDNxmj
0rS5OXI5QfXzTAWfrk9ih6b4kuIvig/8ZE2E3kuLerCuMLOrCGhvi2txDNmT4jV3BjC39D7okUNs
wUMRbNCcCvOIDYr0Xwb1feGmq/u7e+O+c2N/yCEeUCZApxDB3Q2BL3us5DQJeD8gkqiozDOm+fE1
DyQz4MlHN4PVtk1Q/RqvxisKZHBe9s/yvWOuBzlcMVE3O8sPbj2I2zTIGI6RZJKuhpKY8Tsx2NyN
/JvuRzBju8IzwXMP3wt0WSOEg3ii2SAPLv8uXxFhRyhHADKTsSd9KR9ITt2pTQyPCl3goOcfqE6o
y6mAGQYQLyLY+42YSrLWA3CyQUESn+qYvzXcxepYX12FzUB3QOFPHzDD7uaAFpPhfTHuLWy4KJdq
YQQQ8ApWz8SBwZmu0N+wtUH4rmaP9vBKSvXdIIRkgqPr7DTEu2/lmVw9qJOecZDomm9+gsH5jaNI
wRP4OqTJFS0bmCmUdzyvhcN5EMBrSC4RSkPQ1oBAbA8+GEBdVDWEB4gJC6nTiHEWdmrQ19MQRWt3
hPwfYRpQ/6Kv5TxwLa8YvQVYG93l4r49pczGtICfkUG9ZKHOa0cOVAvcb9u7CRHFiGGYRYsACX5f
bNaAKXBoqBFCgmoSP5b+7Oxsl3mXbr/AyIAyhPJb40I9xf0pxhEDoabC+BJifME7y0lesGhinI2m
MKGvMFWPAHDT0Wx3wpLOL6pGeRW5T6BLnkDCXVBF77V5R3vCOzOpkYqKtwqnJuh/MPZtXRRme3sE
tkLyOowT4MCQxuB1dQyvmSTyVr6qjcOvS4o0nDp0oEoLki9C8uZVnJKeTnHfCRMq/QRinkYKs0s4
UyvzvwpPElIa8QAEq+HTY3rW75SBK5dumxDzjlb0BDHj6q48MLElTejOPpF/pbl3wcXTepYq9ito
fDXG0ieXk7I5v2BTQuGQ0j8LKQv6Du4yS8iCuhbjHu47/KDMSs4hZXTAIGz6oVUQDQMjD3CB44xs
T84fTHif7MnZVzCGO4NtEPJ5vu6b8rzGK+qdEXu+fa6LOKnZK/FzkRvQ71CssF9gu3JGt15EM9GP
NBFnaICifJV8Cj3eD0BlDTjb/9dcASvTbiVLVSXoq9UA7yfLKsZBucNrokNQcb+LUfTo8CMRBfD8
LSk2fmu5q199wPoYwshpwXY7bh+Us5rr6YVLTXlsscHDBCZnGmNXlhTopfaEWajPYhCIXeOmBehJ
dAtZSSzkxVEkTM6bglSRkkR4E7zLTu3idUr6Ynfud0gIHbpOzEEGLbIg9LBwQKBb0b+lMbYdZwns
+gOLDCIbYQK5LU6x4gKsL53eZ8+KP6eTf9xn9+57RxnDb0NagQCvassRTXmA+okJA8X6HVl5BTZ4
M7t4SUq4F1hwUmjw2uESv7pvYG3wnGgfdMztJUyxHiJ6fEVR0uoOrRV6leyNko91JfoIfRAGW6FA
mKYXgtkQOZzSfWpGuEsoaQlbIfjmjp5D3KFrPlkpFJ5gqye0pRZiwlDLnvmAGPAizcAxCgfxuvi7
MeZI5/qorMNDl3Z5r5UjveTr6L7zMCtvsl+eY4y+FRsj0nG/Px2ISTd/ITEaUEPZh6o+npvHrnkE
94LD0p28WhImCEgy/kxOHFICJVAq1L6BTTYLC23eNI+d7ga8DiidmWjcN4Tjd5A34fGch6n9NyYv
3Oy0E70zaArISVsMOxmftge+gT04Rzd7cN5xdHIaOgB2d2QEl2j94mJ5TBGTMwHhTviFu47tVHtl
1Yg/v/beaIntwbPhnyFHfMoH37ChIzL0dDa7SReNcg1Oa8DTijV0O1PkMxLlKKXknI/FdbsuH5Td
1z6G+93HTBsN1ge4myl/kRIoLnHpKoXxF1I+Feh/cI4uN4IIAu/WybdUS4oRZm+ou+8TRzRAVINz
RyAwYb8cO6b7jKDJEuEawz9yK8sVo9zhrG74GPnYsUnfbnCz3fFd2NT+VUojy/dbO5keB/AWzIi5
iHrYUx5en47lmIe6XAfOwujM3/xcJZHHwfHEyAMfRPZl8KLGPNIZdMb8WdGi3sNQ9cR1GDzUxBzZ
rcJicOy2YEaq8S9mxHwmFm7kacTcCNXhzkyTCjCUSKV+4xcxGanUh9PlBbcbc2YmcSg8qimZUP3x
Q4nzboXaknClu4mv2ckYuZnacTdXIntW/7yvDXjUc78s1No4kInwQIJNNXTytIX5gHvvYOlgkPBh
nZgwTx7VgBqTIpSzHXtUwX7a03UnfbERltEDERK48YxPzNeaxdo+kqUIGqOErOH2xV6ln8Ve5U5o
l9zqi0Fw8NDM19WwB4TwHE+4hwwEp3AjHATn9vMKIh9lpC3Qu6e90rskuLFF5QsnVaUFWKAtVhlq
wDKADQLLbg5NjsIx1r3OCKVjvmUZjvZMbmhE0cNHxsW5HmZtR+4oroM7Omri+FUCtOykV60iAuIq
eWShkw7X8FhmLAtw8ILCdnYJelFISJucd7QzBJnBg1JEMH3Ef/OIgvlzyb9xtxcoFYhVCBhu0j60
nCNmgBsat6Los+nxsbnxwPEnBtlYYDi8KEnVLfmaNckeHMKQ98jZzPpAYv+6sP56BmeN5nI8VaAn
wssOCq2+szsA/v5/tzBTUaHEZPLOoXdL2aT/1gF98Vp/Gpv9RK8iYgstm1xCvChhngeEJKnIv/Ak
bjOue5xAZ5ewM5RTJ4mpiiB6zkz8dELXvfPVWyDUo9jeELtGwKv6V4Fzx9dim2lkn3qHEamGvfhR
Ng+MLUw4Mcz/2vq7aXtMNNi1y08Bdw3iDMxC02PqX77DKGACz5/QZOaQRwne4hm7oJfgyQpU8CR4
B+jjqi8Lk7JFDC2bJp3jn0v1n6UB9Y5CbJG3vDM6WPyH7Fxr1Vhy1Zjgg530YwJawV6D5bW3fvb2
Eecr66voypYaIQ05ZaQeMn3YCNLXjKgLdRf5rt6lA+0LcTBobFzu4cx/YPU/vQ+db8SgKvvdlYsu
6M8+2Amm3pqIWBcB0BbRFQBQ7uXqcquEKZkbhDHYfDFT2Y99F6PgkAhyPe2RS5VvbIo2/gKR4MjK
Rz+6vDDW5DwX+3Tf9hiTfTxbLS0OSbTPc4ZtODB0n9za8/OK7H31KAeQSMY6ON7hJlbTeVtOQg48
fPGsRJ+E7WKaPzhHRJisKazsM4ItoQCYzi8yCV6UXEPMX2Rlj+KAXbu58eXPqnZ4bqMbNpbtgDKT
juRAH2YEpwOfsbM8pWXSdTuzEZMgSM58QrljZNspJtkFeW3aiab5dJDfZzpYtGDAsR366Ss8p1Sk
vI2wjejLQYp0+Mn22tf4OdKGOQTH8l+yi/BOfC3sBoWUYNPFFnLzjQ+W48owhb9AFwJi6CT+GlMT
hjVnkr0qxImhzr3ZPXM0DiW7l+sTM627OfYkReVPpDTWx0xZ98WbdyaRTcze2ekhu5mqR4Pb4nY/
cV93awQGupT26zsL2lTiWg24kNAN85tMVEUtg4wP7j3xd4XNAysg9Q1zwQ7/q/QE155pP9dIryjU
v+w0A0QXWPn4qQzX6Ld4ziJcC/p8h4hjAUC+Y1a2SRrkU33AXA1VBUc93/CyY163oJQlWJYZAI5X
61teH+ZPg+U0jiwuRZ8Z3ubsY+m+YgA0hQQf3fWJ1FJ0ajBg/+gOv1DWx/r/EXWny2ljXReAbyhU
MQnBX5AQs6fEdvKHStwxIOZ5uPrvObi/fquo7nTaxlg6Omfvtddw7hMFehSQzBtWnzt4xircOuac
B2khKLTYmMpebWNJq1du77QHzggoFwbbOYAeCE7BEWdWFhht9SS+ydYnGZIdi7EoCZ8asYJtvak+
7+gY6SH1m5LFG8byzQm47Jpq/YsW00C6AO2ZFohOjXjhnTs3n5WN7G1JfzZQiMwCtJlePsDz9rvN
Rgi7ovqBSswkC3y2U+2Wu7LNavwxLg/R4udVgGcy27wYrihEFKYOPArNu23/7Y603T4oFQI/0SFI
9+PJE32HUg9yZLN8CbMBd9wtxlUws2X4o6hz4Qsrtr8p3ArxG5H5a2kvk2jXqc17xDjqVb5bKDrD
YnEYf3BFXBWGtgc/LXrx6c+96UCVXJCBHv4GnIU9F7isNfZfb8btR5gyKl2xR3075XZi+jqkCCiI
RC1T/DYPBQIgk8+77sLD7mP5NfzgnY8IW7b921ugLMv1PxZsjlSx4pvS+4JwbStLBvGGcarZdX+B
94a7+79tcFFGYfTezMbtSfvrw072XqgYVQ0n5nJ2CepDVNXB8sSWBWy165igWA7Ri4lK8ND5qDWZ
Dc1sn81VDYTEqLU8ILSeTJPqA7z7+o4VoY3DOd6UftYslBLTBo70mREVeiM2Hy75siyh+YgksoNr
eafXI97R4oWJjtlI6dZV6q1e89fJYP0e8KNmfaAkMJOmFkI1OCpkwHj7wZaPNh98cKCNY5dk5kzL
7fDE3Z0QRJpIbzCL5dOEYJKjvk0azsOG455Q6F1gRFcthzi5vpd6mHOXlrHVBlY4CUxp1av0s70W
YB6cPm4Ky+6hOLyoWqepH6N8iqS6f15KvcuqD+IWnMOxpsquYMcD29d20Q43HI9+86zhL6LEVJvK
IzBCWx6y2a4T853xm6KssxapBjOm3SeO6Gb74RcwKMIRnTnoHS9Dg/7pc6nFOq+y6C2e59PfJbwa
4e342U91x8m6zz5nuWQx08OQOcy7FamsrcLw8HmEn3XP7/XVwwEk6rdlRjruVVb90vpxIucwM0cI
IzoXEeju1jQ8L2S2csd2T6e18MP+cdD4sVGhe1pspwwRFDjOQ4Y014fS03jbVYu5CPMxTgFUyygj
Gaw+9ztOVq31x0cNZBMgZaeMCWUlAPuo/afS98av8a4H0Sws+4VrR+fNojsgOx2OPBR0eojCEIFq
3FMLuPxkc+Xp8+YwOKFMTIc03adFb/PZiOTuDK7vu3qr/sLh2wXdcbkxayxZkYYvAgnRQm+rv/4u
Inz77v4TCpxV0egNJC7ayTvnECANyuRQXjy/xIVBtHrUUIDopn8A1IVZp1R0aHd41YVZZ+U5yPeV
y9eR9yu6uoEay2fc+665wVT84DvVvwLbgOeSMK9H7hdJJb2jie35/biecEtJLTW1d5HVgwdK4nf5
vWpHVC8R9LchL5wiN/pImnbFzZIXRU8M+Y7t6soG9kGnl/zm4NJaI3bcRgvsYyQX2832O7sEwl29
V6V3/tgplRZOQlSLAEZbc8j/m/L3Ih7W7420VaYh1/aNjBnjwq6B/H8M/P8ZqtwsMF73qlj04SdU
CrYMFBfW7EyjIOeQDUsP1mEhTdJlHTWtjWs2RhxlPQxMPQWtqWBzOWl3rtltIwYtMDIPTY1WpSLo
vWcAbTOfpNskkDUVwjboWLZVx2iiWQSJ7lCOei56uetmlL9H6BvV95mtVltrxf5irH27DK6z10LU
Y7RUeS4XsltsJzYRa28/rv/cRqhCByYK9nUyFGOzp9XnBlWkka4/wDJauZJ5TBhqeETNRarzNq+G
x8qsO8v4NjWWWLikJxpOSM0R1H0JAxTLFd5TM9cxfXJ589ebLvSpQuOgz9QDoytfw4o23eIwSAm7
s21+aVOyt/ohc+/X71+qfIMub+IJsu5NAhEp6V2K2S5nihv6WCExQHd+Ytri8vURr1YcO3uikPJt
vqD0UCpvb7tjuXLcyoKYX7JsjMSHyJTShDWBjWb+Ge6ItI8vDkrtJ+LZP4KC7lhCLIvV5Bn7O09I
J7ti2RjxCF8USNWpp7vPoxQe63sXmnpr69aKfoH0vs2ml9O6sTwcE4WqeTv5r+LurFU1Lg1ZwGqo
cETedQqgEr7JcWANGkZfQck9w5vh7FXpxzzllCjfnDTslk+F7Pq8mWUaqdlnKA8Y+dso53qttkJW
RrA+OPqIuFoZzFbnLwiGdUXHuLe49E0VLswRBH1WPgqOsXLCWGWvbZBJ0lRWV6N+sceTwYnOpYJd
SuVFPm0wALw3EPJBTOlqmcLUW5RvHY2EFnH5e2y0anNxyac8WoOnTkw1dG3jMZ7KzVuFVVwoU7HO
aNjm4zfEWdNThMlz5Mi/PdZhXdIjP/PVQwRuj5P4RWmOYznZtkrK5P9yEF2+yWgFMjr0Su/CSrXh
gV9bWwUf5fDrvDCcQCVbGVyjjlT+Gqv4WHz4NtM0/kD9JhPfEe6l621rMiIX3UdIkEGiWRE2Mh/w
kfgScDLt8/IL1IsOz+wy4dgnBhG7Oysqhz0WvD8jHCDjTO4uTPho9MPVUBjSzmHV0Z2y+9tF6Um+
+GDzHaC1m5Dh9W6DwsttPFSHu/mTkYpKPfYltkcN/U9sP7kkp8Q81Ie1JqIPg3xjVhKZ2W9ZK7fQ
q7CQxg59Jp6Vc0GeQXV+Dt2xZucLKlG5H5Xqij4rdOknUseW0W2T04apKiPqwAQhuXFJ6/PeZNGL
WIOkh7KxtcqqKLPBkPfeekgXxoIKJvCII5SLoqsXLE2J+jvz0aQ0XO2GvIYWPEqQoapogCqqu2+R
6nfOG6/aTvpCvYtPpZdiHpJo6r92NDI3RP9OzUH2qty3kGso7+UBHZIzDv70P8Sn8EJC7wMYDKve
2FW7s+VegSZ23YwefKUnikdMlTMXe+2YbeG4J/EaI+L1Mh4eboE+FN9GSI7eHC+bXpg/hQWwIm7o
DQ2969xowoHS3g2i9cOXreZp83Aa1D8Xe1dIxlNSHI/Gm1GtNFzOhuVNQKUah2ytmvPiujSi7i8y
ZBpe/eRSE8X8jAi5DIJJRm6bavqqc3bFi7TwPmQzyDulcSvhFVg02ndOmgc5NFf3X1VK+HaIDonq
pf48DEpjNlWGqgok7WRxaHEqtje7Ya03/W7lTaO08s4FRfb3/vX4yopsWhzRjEtm40Z2XqWxQJ16
4nVFC8bPrSeVZZtHRNxGH5G0+kgacQjeSOcL8zLIzlfP71bxXFopHBVzLHzkwQefb+BtTN20aA7L
n6v3L+IDCDyM1bMtcPuqJkz5aGByubqYXJ5W5MxK68qgJ7BaEefxPrURarzyYKFOHQ8JvsZPdVK5
dNrVq7u/2jZd3GaQMNCx8Xjy3KRjy6aY7D6mXfsMdnWroN5FkVilfAqm/jsuDqfWJc+N6XD9veAD
2aTai1p7/E7lytEoD4g2hGWhnjwn0dOXcQKEReU8+a6IRdHmrJmgZC27Cl5V7E+VYOHWKXgO6Yif
zjZJYPWtewQJpoHJJZQccHv4XKyyjXKBnmCKbBk0hIfXwtM8YhY25PnQaIzkWhkbFTQGd5KMwQlF
oMEJYtr2EEDFuHf6ndPlvJ8H+wM/2/5u5MOXVDXlwdKSTn8q5o92rUL6c69nbc27ONrqKtpFTke8
CrYDPYUPtQl8m/pLhRhr3yuqS1b9Kus6BfQI2/fj6/CNs4qtTVhWI+jFV6PJtc+tWL2uCdQg30vh
2FIO1WL50GODonLjWqG6oqOC6C2zC8snzaXWOQNfcceBcxVnA45M9cZBVFGm4Kpvhi7BXQzJAlop
R6DZ5DzZ8HvNf53d2Lus6yLhVgE2yWLC9ah9TeKewJF7Mebvyb2uDdyqFu5+wThuAaoKv3fztib0
661mrVMh3QrRSo9RerUD833/DqFdNFoV3E48mFH+yk9FEa3BmUzufDu3qPy0Cr7IDK7yCbvI7mxA
8kvGeQG3KKieXAWEPaJfnzu0e/9/5w7b1hZZtE9S5cOuD56/ZDpr5fOgzt/WUY6MWdo1P6fWPn1q
Jf5z+1hwVPHhxG8i8Kbzx5bORgkvx5NBdL2jWTJSXDzzt15ls0d1qJ+yioPVh1DQSmv5OAUirboG
3hfWMRQVPy9Rb2e5/gNvjOQNaqzJqcE0SlWnnt0T8GZrRQ97iZG4VqMjPFI9HPX3yRsg8oiguOrj
XfiDfgVxRZ8R6Zf8jdt+6F3deTt9sdPQBnIkoaJ9qjbnPDdAYO8oSTzPZjpf/sWXPseCr7zTmx+h
by+j0/zr6r4asTbYAUasOVWFOmg7vBSJwdIUIWnV58FrlY7zARDm0NvOB65u2UEq+ehxKRezVV1b
aFTD1GXV6UgZighAAT21W+jj0OrDb9VUnm1Lr/PGcLvvXRcntVqz0njTVtFhRX0DMOugYEDn6+VH
am1nkwwSe/Iu3BYSRLbBeDP0CzUgQR/iXl1MLLNaR6MaPWn9vtrptaR1RHbXVyOEy/XJLTTYdXvf
C019kJCXgqj60UhSPBJBsr5J2Vpf/lz7Kk19TQVef/gSXat3V8Ws8qumQ/610mfS+zRlIMlvx582
BKhs/yBZTtlzH1jrvG70WA2lNcQTa1lipJrBaFi3h2TyVHoSaaUm16JA8w+tx28RJtEuahihxjPn
UidXkCQ5YosEmc5BV71tSlGVpi4bMDKH4GHb2qx7NwuL4/iOy7/72HH2Dyt1tHCLvYnUAmdSLIBn
4ERflBZVzfuwzl2g2uaTeV39VYooZqbfa78ue6HNgo4t/vNuOKsOWN1XxXSedKbdYqNT4t7SL1xa
qxgI0eIzuG1ui9hxzW9cfMuN2c7MDj3tMn6o9RabhyoV9bWvQFMy7j8VlIBZVZ8S5C67cgLJcHEC
Ab5Xjh0FGzkuss2x42xKBQojb0wqPJp5OydxKWyDm98Hfon7Niym6UjQJxsN2a0bwEJowC1MusVK
Pm6aH0gUW+553bcPfJTH2jmr19LbOi28csI/6VYMs79NouvkWtkg5VzFwxaGU2E43Df4FoI3gzvQ
jMvD57Y4HBuAjUfr8Wh7s1qzejY8p+dP/FAxqXdfxzWWQZcZ59UZ1RAoFgpyFUhsgBvqcNqJsUr9
ztva/w6gLlSzrqMPhtihVFWHj5/U6de64PJmtVfuzYmRD739opc3usvRcPwDMP0lgVNKelUzhSDQ
GRx4s8RZWyjV7sgpJpmig1VEwf6w16OSKKWm3Qv9bGf3fviZM51nFGbkknKSBHpCKMNkTmtpnsx1
+JyMfzGdcXbAo1ukTWE1QZUL9d/WlM4jeH2Mh1BgkHfAI+EZg/cZe+58UNCXVCyb5jtg9tYu7wTy
DJa/jQ/iD+Bg8/jpq1fHDMrL3TNU0lpJfWKTfeDv8RMwV7SEcukJTdGPVzTHCOmOEiZsShIcdExh
iHUoCs95p1ED2nD6TKG2lVbp2GT7odQEP6tz9BzGK76hnkEbVYAETggwDC5wT+bVDPfkFflFBBYm
7Z1/ADcOuK6q4W5kXOwphm7v+0+45oInccNU6DZUnfOgnzWg3RLCwqk44cRD33JqEj6nu1cr9Yqp
6kGKwnFHAXZ5LZZBkImBZI4UTmDWn1Z7526p1Fl0qP7Q8irBTb3IVNDlhVtx3ZNJYcbTmdaIlE2A
j2iOzawIabSJBBtg2PxW98GPkKF8m8B4Yw7+VY0QgpUXrX0+AHuOH1g41R64RlRAiFrLUhhBlx/I
UPYsZdPnTZ+spjL6Is1dnpBd5gh87riOLUUHnuhpfm1YVfXm405NkASun4nzfRwm1RCRHKsVDhGv
RqAFnOL6kdtWSO5mc6EcKgy5bd7yEK8x2XPPadaNDzjwRO2l66arw759t+dftQ7zDi4FiblNevrb
qdjwHB7Fu5CoUWUMzHzTt/ELXPNyTm7WqeGAf6KShF1U8LOZ66k18KFt7HtTadj4lZ67KQ06Fgjd
jveOq6Y9eDkIH5RmHtrBOZOKB4xy6U2AYMfmwCHChzt/xQu/lb47d2svfrWLR6Aa5tCArNoD1bpq
M/Awrs1d6Ttq9AaU25hxNQ4ViuPXIX7idx5Klm/VWWVajTbTY7J4FMa8fsYXPafHbct0c3rtXRDA
Qy5Lrbn6/HY5nW6V7YL32mmXHipp+2FjjafTmnlbD33j1Fw8kh9UBESkDDyLI3yM1eMVF71/ESGQ
bhhyyIA+y2HJTs+HUWltJ5Lc199f+42e7Isjlgp+fyr65ds4j8qX23Z3TOSLNFIFfsgeKccBDluL
VLirmYiupn/q3zdVJoyojfMkItBkXzjvV8t9kBEzl3l6+yMhzalF48lkaybrh047q+J75f1zNaGp
zP8l/EQeQlFgGIt3h/FD4DP8F1CjMq7VWssndljbS/c44T5tLt2ayIUoJsPI9rBPHrZNFGZ90qRd
v5vDH2aCmxPszsqM2mLh5CsmF7bg6q2sKrdNbs89aK5GDvuiijgPJc3lIsQepmJxIZODY32w/bue
j6ZTyjA5jJ1tr8aC69iv3AbT1XCyGJ2jIIHdHh+MQfafdgGDDP6+5onn4CkU5pTvipgGP5MkBhX4
MHzADaJVJDAUDfGfr1iLsVCbCNET/JnuzvwXwKOpO1Z8O5w7bttCaPGZD6BTu/WVHWMSdw7WO+u8
LaX5xiB4S4Dar2wGUX1wqw+K+9bmh5ScyToEkZVEouUAks5E4tYlW/Oy5k+OYljoFieseBet4mWw
KPUhZh3SI2pdcSy5IGHP75CwaEmLNGme1q3FrlVYS9QTrNku3bIwEAg2VD5IoRw+yLXRPsyR3bJD
lSlSpyjXfh1CliUsf8uX1X1l1zB/no/KTTYEm0NePFy3eEASEG7BvHDhtL7HlGuDpT8Kei91G/Kp
nwUU21TiULh8jcecb5uBa/1uZB7Qhkn5KZ9kyLkB3tJYoisfegCkmLYBBdCSuKWlti68OB3yv84N
NV/L7PSoWQKElLDAxqy40WBErUa/PmkB6nvrZW936PJK2VeyuSi2RTaNs1X7i7ZbZSNbSBaF5LZN
Lwymzun3cjlEO3KYa+QPlfyhUH0QXa9UW2u0EjgISXE418o9NdBGzxVQRC+4FzyAZ0otDkFcFew2
GHr3B//Yg8SPbMwMjeOJ4C0zfyCPT9os/TgWEpF5lXOIzMMj9se53SPdWD5qFn93j/W7dsSpC/ab
1kOc+u0UXudNKiwOVQJX+tSJAM6zrC/cGLNyg70qIZ3HZQI4jcHASfUaGKNzTye6YrHFqRm930T1
op3KeyzWFvnAaRgcRb5Gme7Ue6VZ4INDdXVJzV9rQ7b+ALng6x8qgtvjp/wRavTbOUReeSrlPJaD
WpzvS6PUbhyS1La4bSFf4JEOJ/dp2IVh2LzXXIwfp6/52SAs+K4BBM7vNFlfkAAHE/2v+k/bp/v7
Iefp56oZP51VAjCcxqjwVOmd0kHFWdEyyVs/aEyVvmMOGYHOARj/MsavHkKLZDj2ZQtN+sAChaPJ
veV1TvGEk0xOxfrzbXFjiKIl7n+NmPQlXoYjjqFwEpk9tOr5YNXcQ6f/JyhK8889WIr3U9rcmufx
ItCcL7Pzu+8um9s6z79ontgmm+OPKNqwE7JAu4fNoZl9q8UsWtc3lg7f4/teWxqHGEtxlEzYhVHa
acmwquSqdOo8UfXTEzbaTRDYWU84Z5fQaZdZ7Qy2QQnSVIPVnsxeQW2jCTv4cvN36+d6z7shXX7/
+dUWFt2YQXEugELaTH8/6e+WvcWi+20ZVWa1U07pfGJroVZzkvFwW3w/LhPw1nLeZVepYNx83Lam
q0FQCEJWVBqCP30xFaDsXosuBsrs9/y1UmjDXaGAPjcXEk92UJwYHN0piBXjWvOb8cOuONouesTH
XI6mp+By1HhnoT7etzen1uqxUmwjl415pADq5m2nDt5n5x2wiS7w3jchBrxf557xnlt/twX0KLLc
nDd90EC94NyZalGm1/Yk+OsrtxXE8naQGPdG/wBxU3j8UKUwv0Gv5dsq5lOUMqJdIxPRHHqu7sxG
tCgcji9alBqWP4yJoxOkuVemgaRNWF+2n/ngUkoSRBfkCR0BbO18J5yc6REHi+5iJ5Cjr3TVkxg7
+IHK0aq53GuvNE/327TYmcwfThwY7D6Hh3n+IOdll4/yeIB70V/+QZoWI2BoFufdn+V6Nx3VqE9A
7pIMveUH7iHArSxiNq2FQLCqZYG9NWhOJ8NmejboXGZLPYrKKf+VqxsJIuedCYghRIW1lsct9bbe
vp/qCj2V5/7m8Aw3gmXo2Y2hAVhj873rYNKrTnqLard64kfS3VQ6W/zfaiBCP/9FsfOSWOdVSyp3
vzDu6fQp2aPO1rN6ezIbA8j+iH9lH+MKfLKtpgONKNIUVxCs5mBzTlCuzRBVaW9NTFoiq13pZxnT
BBeIfNUcRtEZcMi36bzzNggk6knQuxzdXJ2Ta0CEpsA0t4I+ej/duudyo44dpxXGWpsmPK14yAZc
QOFrnmi0a7vV9ePRXM50jDV5eXEt7Xa2NOskJjDhtfxp1YSG5I784yJF9dAYei5X+86vV2wbPZeV
UrIJyRYxa9nfHb+cdP0hyZ92HSSyzI6hzzJK2oDFjpi4YlL24S1uGOLBnHEZvHlyOSovX+OW93ft
oScsfvjqs+doZvv2rOYbeZ6/49q6uW4RVIK7ybwz1n0XQ/4snvC8W2S7uhg/yDafPJfGDx6/X3wu
5Wc4s1fh5N56n/ij4WQramLT9dgovh0ETObTnI209pPf9E9ctowyQue3fB0G8oqZmtPcrMBkxnHd
uB/XQ8w3utNSdkoSTwrBn2/l1KhR9JcuFefFVSNbfNd6c8vpTLRgweHRtW3fliGBrjZv0UiHDCs5
e8dNJ5p0y+tu5dwdV7tXxs6hODmvO/m5w8brNgk2Xkqj+qgaPAQN30NjhBCRClCrtk3Pv2y9LR3d
yaX1L9wYqWNynmFR3+qQWaUwLQyQPZEObnmHZV7rfER94q7U4oKPcWgWyjXK1B0ngRFBPLScSKYE
kt6jf5jGZib50dCgei/NCVYw2Hj0ouyN6gq+lPc2q35jSFfwtjaVgQv+vkoZG71NR8sBELhsD+pu
UUGZXRoY4TMf0jB9h40g9kEH9oEsARttPOXCCTG5n070aUj1xnTN2sAhaDgbHPNS+TUAyrFzvLPJ
ufalMbv3rDwLoTCrDqekiXaKfhXx2/GK7Ck/5slHBus5/rzGL7VFq8W7YbDUSVH1e+0HrI7SPG4u
37/Fhx0V7e5yUMC3JrCjPCt1WQR9xW6UXqofNqpvp2s0PTQWvopCol5su47mbws16yG2W7a/gZpK
0/VcEoil3LC1YQLv5Sh1xlnj2Kq0389Sx1uwmkazzy2W7h+V6Yg9peejQglQRsB3EPWJhPG7eoVf
h4Alz+5mipVd0wDg9D9QiU626nQnEwz4X/nlW+l2qW0bZRHWLEqhFuvXKq3beHxuTOtTLNbF9/iI
nli8F3rVGNgbElcvfPDL4oiSSxIQoU5eeqwWmSJ11yM4PVpEqIT3t/S6UgYXqX64gVBT3E1BzaYY
0tSR6nB0woQyLlH9pAz16+tRlQFuojZuV7OJQZ/q5E7rZ4Kz3cjeeqxtHqeFBy5+vjd996QDCueI
Oe2px8lDJeN2r+gGSGXa0XnXNHya/Oo7cWI9PmZDZvcaIzOTD9bJGZL9IxPc3NVbFnr7Qm8wOjPM
Q3FZ9KDk3BidA2wiDyhg4aAWbZ5uWWnCMb68LQ2EuNtk2FklE9tG5uL5klVBI5RglsCXj0hNwGpT
1dO2WTy2xi8ezAYimUuIof89rGZDWaiayJRnsw6EpjsKqAo0swngwvjhbGaCQw74ef1WuMbRiQrA
zB7B2CGX1ggLu7ViZ3VgT5NVTllNjOeqfamll5eDIJJ6wq95y/oGmyHdh3+tfXMhORWS4t+ceL2L
Au28uthA0+mJ17ooLUY56oBjczqkdfUaTx94SrBgjb3tMX3tV4vsHXkDgSoylDKPpzmWXUTBAMhS
AaBnGnw7MvNBevVb4bTBydpmW+JI1vWOtIlSsUOuZvgkGpfHQD35AYve8nPD4t510gwQIkGgVtzV
2KWRkY0HtYhPQe9Q6VbHHeldk+wMGqlzmvyKGOle+jLQBcwHGT953QG0H16MzCY/1uxQhPdUZSy0
8nddNcyr0i7+uGbJBomk0B6Cp7edKvwduYox+NN4HczEiqN4lk4Nni7hXJheQ+EjZz5ZREnxbTV/
VP3HAnzEQUXJjy2MowEYaK8qTKz6tXL67RRPZrXq7AIVE0nTmTVnknDm/Umlv5gMvnr12xXhA29z
cDIeaI6XvemxO2U418lrXTEgm2N/h+g9166069fsPO3U6oOC5jQajWnUouGZHq1PNleXkcLHY4ve
k6CPlETWHCECG3Lm7hbKfO+yNOmSvTXpu/r/h6fv+7mOUK7pT4HYOQxnTqadNLrXbXZz7+vt8UjL
1jgGm/x5MTRsM1sBPDGplp0GlAIoMTNg+K75hpJV+IFFRJXMhHFS7/6cdb/VV5XjanyBruWHuzcu
W9xz8/F67DBxucTtvzSf8RXps1+KescCBW7r7+6NM0Hj0N+smpt9tqy09SSt6rG9i9MJvSfb88Gu
mqzXPeF3N9JNkQPVh/LxcTx7KM8envZv1XH/WzSu5HFjFoDgLHr+27WYWdjJDJ1nu4aeOpvPs/WP
9bZ5RtlP0fKovWivxu3wIwkz+vPtoLAcRrWhb4r2rZNWYD6Yx32K5dmmz0D9rpYF3TQimNa/dhkT
CFPr+FwC1+gA6Jz5Qe/bvybPGmUFR/x+23JP4rtnrGIQ1i7+YSQKQpnk7RvxbLbLKvNsKbuyz85O
Usw8Zcda5JddTwUg1WdtAUj5RPZwf7phZNSsR0OSxE6x2BT6uBme39W2gDz7ln3GiHgpLGgVxtdH
7uE8SVJZseNC73zsTZe94pLXr0MZQEmLpbJkmlH9GC9asNpv+1JcXY5j1g8xjlxvDMi3maoYwbb/
z8IwSmePQE+vmsc4uJ6TKYzkToBgWM6C2p4Lf7xbl9ntbfHoIpBxlPWjsaVKMgpCS/YvtK1zLnPF
VnHEVoST9+0xpD5iiPRFX52q1p+68K7bVG6zJR5o7A2nTFRN41YOJ8EKr4BmVE3gCbOCp7ev1vaL
Ytrcf1g/6t9q+9LDotIziwpGDl9mmrpGMGkWtoFcpkfXuyp4LnmPmu05bqSEgut35TrhpJKglHdI
FE09b9wBvlXOi/psumOH9nw+peJJ5D6Q3RTk3m0z5ltlaagtBD2ksHOBH0R/zSeCh8hVwg273xCL
sV3DJrLVw+7GQGu4oxU5h8yMW7Vbn7Dos84UdmxOe/5TeBormQKt+Cmd1dUmlL+txnEEsVxUjdW6
9UInqnRq5+b5x/jc3cqM7R6rzQiaMw02dTNCdOpZKKbN0h+6deLra7U1OXeLhc510vnXrm5JnIYb
3Xbk2VZnx2QVZXEOEggpA6dOQdHuhwLk9+vWfP4IM1rC8mE3086lOc6z8EtrqLozv8oqSMBruQTF
Pr4iYPVU7carLkpc1GhXZCw7Hs/pjZK8nhbBN7N2NGvP+cPPzMhafH/m6f2de2MGhH9mqR2q0CrO
kyUrzO4m6ubbnqTfOSsx0Gd9IDTb/2WVzyGCSjArXjo6b59qqwVq72+MSrJlb1ynK7anJOVjso8S
GUuLB+r1Iyys3M4b/1o++Yz0ZfXHEoQp99Fb427FPWOpF9Cxdvwm7UTkSXXd2r1szu1So131HjaY
XWaDKUEC55lRdVsW7qLQiv5MJTlcexV2gUxW4H4jV/EQDVcL9JT+hL3nuncI5lwUtNrGA6IsQ0Br
OtTd2kRMb9KvBV8Rysfk0sLb/Sr5qzKPMGbmrDVDBhNSKk30QNXaM/rHNV20/rJ6/nIAxwLlMktd
Pz8zAf+3wOePQufHTpO39qGWXK7B3Ysj0ZcVgYJ6de0gD28QTU0gO5tPj56B/Kyr3FEz7xqoS0yj
ErRkNPE5212kL6nURqbUtjxAjGnp20TraIMoBZ941Gi5FfX2K3RdTmZxMFyhU4aiv8oKQxs1cs+d
IztCxDzlZHaC9eQhpqsQrRT7jVWP+kn0BoO7U5P6X6UdlbvhLWrJAQhxYFrwXHvcbDMplTPJycPz
IWm0/t5WoWfni+ah3Bwfr5fefNI7Mxyb9Y2iuYIVlh26OL81DnVjQWmdMDmsdewqWCiysM6tDSnb
4pZU8+b674atg7ifU3h2hJhWZ69AO3K7fesr/qUaB1ZuvTIaz/qTQmfzxuhgFT8VjLz5L1exouVG
Mxtvx6f27GmzHObL4enyjxz1gwFG3pdM+F/AR5mWtANjet2pq73uo4MbdaD0liwvhuqvMW7Ge2aG
EIjkJpCjIrc93eVt6/PqD/BDDBzDhXKjtYfo00rjJBSZcbHNTo/DM7sNuDbVXag2lBoymwpFkbbt
/NwGFXtIchTqbD7t3CKc5U6NkTQp+CUrXxAYW1wd4mm7/NN8P37mujm17ILTbT5mT5DEz/tq0CS6
Eas1CQyXjemDX5BXpi+zvXx9GelZ9FyjyN9h3aAXc4mAGUo08U2ki9amP1+mbUa5+xa28hXMZHTA
RnfVOcbptNg8dIJEfd2+lH67ScZAvCKMgVabFGv+zYccn574y574cv2wNOqCMkKJWGqXV4wb0qYa
JTjObd6kugRIp/8l+/Zgei3642Mar0Ptuerolq+1AW/c0uHvph+X6CsZRp4ZILRUnHzybuR2cpXW
9U9WdTeivlh2sCHGqYnabKpPafFW7c5no+IxxLRwcHxEAxfZ1NpxeiCup0Qe8FrUfvpZMJvmqtJx
jRVOQqC+nusaJrfg79aXJWO+/VNoMOSkBc24Q/VZ82J5c2m8YS8AyrZJ9cWTJc0Op9yAj1yAVmqR
ItmjrS9W/TcfmxPZx7M9abHuVbuioaQFOgHOq+exYdeqy0qvwHXAE+Rkk5r+hyKXNbF0N77Fz7yH
Z6X+JW7WxOeuOkyDZx7hIJ025AgBe6W7E3ANYBlQ45vJTpPZcjbZdTaEUfsPx+7RwaxmcFguBKdw
c2s/eocv5+Fy8RWF/Wt2i6v9uF8+VFiUoR01HitDNoDQ6RPoIItClJ9BYeEHHcF9NMplni5UfE9X
sAP6RMruSA1EOcPw4AJTFtbC206IzawdHr1SWuRRYYnm4TUnwOzMTz5lVorbsUa31ShipqW8SJHZ
7aM+c8D4Xr947/GvP0LIZnZbBupSiREpw2OXY7bgyhb4Y3j+0jIexpypRRb9aZRUX1JVssWqaQ+t
9PPJoFgfVK6D29tkwh+w0xi34lAABBbNHgLEeiYYGpZEaTpnSyby3amadzprF2NzHHqGdFVK0fSr
bKM9miur2aphYuAQsJot9aAfjVjv6WASGbdY93bgypAdCrPP8CXcRlbt6z/jfaZ04CVR/L6WCLF6
VK1vJCrams0JOkTlme03YB32ntGlnF7WXGA6HImqXQWMYuecNSaDY8MsWebayEw1KzjjTw+VP6d1
d23g659nLOzmqYSd0+Qfk1eDf8y1ahLTvno+f0bT9tw4yAbM4tVnb5j4Jk7qSr2dc2Bbt6s/x+Z4
yWbD8KE3v/WMd2vlfrHcjwr9iar538RXhnz2VduOo93WZDdY6FB+Xjoyc1QoyN9EtsYaxScdYrTt
vjLpWIUZvZi32R+skwI3olrCDMz/p+FnIiJ39fw0xXARAMd6if39nsBGss/d+FCr6OTY1YHgiS+q
cCpre48lyF3NLR4mP2TjHw2GruvBddxnB8MLpjHQ71San6eLyLHMqJNsoOq+sZLZiOdOaz840JSL
PQr0S6nJFRGsuKYLyK6r7lSvUWI41oIFYIdMO+ayJptfc1mG//N1h7fiYVQ4DreXQZRUGYV734Jy
CSR4Dp4oXxYR2/CuwMrZ63Q2Wu76JmoU2OuOtDmwGGi+oSlsR8nywSj4Vg+j4FM9vfJSxXnQCWUS
Va4qyAk8s9O4ZBEXGSJq8p10/daQlFBKayWx6ME7slBp6mdtQ1l0eKgfwiDgeJHgp9CSDKXt7LgC
tSLsNok3WGn9K6OawYwoNztG2blvZui9DIPNDE+ie9Vt4mEayZQTgHiDe/pqXEkmU16t30urQXGn
uSbxbOqcS4bLyW1NdZ5GvFp0CuveEeRQDtnHpWO3uuzc/kEz2v01rXQ+zyngQg5tQczDJhUYVlP9
c4dAFLZVcHvkFbLNdn6yx+ZuWaPVKV7DixmxHCj+88trR0x71So66GomNZM/Na6ZzbaDzXSpdYhX
zWAIBRt3Itz+8/bYIKKNjt1xubuimrsyMw43YdeqfI+/T+y/0nCq+Xt+NGZGIKKse5uW2hNbVpdd
gBnnPu8R0R8wfdZvyz87OWT297i9KTTZgvptzU2354/bRuivR/BRZzZeyo9umrqWfRmJYIUcekhr
6s98USUqT4PXafnaPZOTAVFqYnb4PzOeuwlonixbm49j73AKQcRx8XX2SdfvK8+93OhGTK9J+R/j
2yNP+03TDMoVqayH07sjnvmV4dWS0McUi+Nls/yLzr9YDCrfS9BAjWboGdfh9BDs/JeCjRdcTNMq
UOdCvietfPOeB3i2Nn732JXAGqvOTFFCBdzCo7oBip7HrXUkb6MbqYLtWefhaT7i5hHZrjp7/7xk
sUCaS7ZDSJA/xHqZIfWonj985k+naGR41UFYyYBDoJHyGGrIWIcXYAJWiXkwtAWD3HI8zHap1K4/
V1edHVBqluXebN/8x5Rb9oZlZ8XK3khgL4tJ7wo1UpbiJ8uc8Idgl9orPZ6nYQeoVJpsUizd+nkw
X3UqZzHgrEEUbCUhGtmVRy85eDr/I3qkco/bKAt1mKTXCmNYNzoKqQiMEIh6bzDwl6iScKzmSfM6
30t6lf+ULvPv94tTWZGo8ntkbdW5PB6bJuuMtDmReIdDLABHYh0zQDV4z52Kp00uzXCDrRn1XwbO
geHdIsxNcv4kdkUVSNb339VTQBJ41Vwmz0ENvZRrH8I/MBYPZlmGjfjQnAPZHLIFamQQGGldos8Y
aGLmkWebzFc++iZSX2gybgItCmWLr6nCQczJ6t3Z5hXH//+YurPmtLGvi8NfqKkCxHjLIGbj2Y5v
qMRJmBGTQPDp3+dA97/eKl90O4kH6ejo7L3X+i20+0qn9gXLKB8ryO9GLYerCuZz80pUCetZ3o8P
ZTCbfnTpH5Rn1T7aPHZUARLa2NwtdIfuGHx3CJ5A42JRaq3mj9miAUIFq1UDzWilOA6ufdIXefxQ
kOHQSI4NAxqvhhz0fTsthh3S9kh8l5/HAFU2wMDBx8fPTQMHn1ziKnG+/jXf9yvb1tpU6KO5gulX
p960E6esWezem0KTeUxxcjF+oYEnjg974OIS1mtR/+HZNmSl34FZAl3sZaY6J8ERg7IztJNMpZ/W
fsxKUL8e7m6dsOLUndIzjearUXkzvM4H6Sw+5Rql5yXCmt0tChuKQLPJMcY98+ZjFZu++0TaLCRx
MmldAW1dLU0L5i/z0Bv8t9bc/smdRjOtTixtcK4SrBEI5uicDes6R/DF4GIh1a0mmzJGMLaFTT8o
G6ciYV4G5eJD9hg5kC817Wl/Cr1qgc+Pc6Z3GBeoqQn9WTgX74RthqQVatTt6+X7wOAtl8XMHjVC
FtOlUT8MS8XhFYUwP8o9LWbOOKNSNKwsh6efZN/6YlXy1aG+dIX49NrOGRUm7fNrVm9e680SlTdO
66cs7lXmYK5VE9d+LeZ9KNajJdombBJrFxUtmKEbnf13o/+ups1iufNzsg608Ezga2ae4NxnzhhP
JUu0KP8+SpbGuT1feDPFodVnGnKK8xg3HfgQG4n4nnKpNXnOPV5Po+NpFCHrLDpX5e+pu1l0BlG5
RVZTLLatIV+EwqoYvggx3fYt2XfyZfKQsDpIV1qlDy3F0HX0uoTQUd5t4xykno8fJC2L0JIcu5eV
q0yh4eIcmGaV1ciqKAzSw2CzEEjXL7I5AvvZzM6yXeJ3YyKSOIhMBwdv0/pzcd/cp69Rb9HUVRaM
FCnxZ3FWDc9PUqCPvtReD7//d2Uv2otVqSHN2rY1O7VQ1LatYrdE7D+sn0e55YOtNv9RAetdynB4
KJbDJRA9sycECKLViBuwLMWsc7iSSAIPxNCRk0b/n3S22iSbdJ4Zocnl6B2P3eOkU0k6VCVH/yCe
M4Y+L6RvR63TvJXNYRiaBa9VUc30xDBx3TTrJdd+vdpP3zY7En7GAYaJfjyzC3S13UrUalG3BCw3
7SZeGlnnCHnYTjTRZtA1z0Jbyul7YO+oW3+yiNn9Ov+ThdUIgIx6vvibkHCNhOmOyIXtaz4OhO20
xAZ6Ni7vQYrjEQH68p0Rk3T5LkH3Z9MDMnCcFF7PW5vxZrDLvuhAUD244QjlibkNPvNvC2+aNCg9
bNyHfkYKraMwF9fXmyz6zKD56+juizR4P/2HbaXLZgNb8uZ/U3KMLn2C+oaxwKE7u+VFwtTxGO3N
czZtYlgZw6ViC/w6y8JHCsz3N8pTZTar/KKk4x5zNnGrIQyAJsV/0ySO1Gz6EiIafkLcpYeRkAm5
HqmGVb15ek4fdwBf8AkPGc5BeIiyOmVpvITCuXYO6qZzV9ZMrlk/96qX/ryV7x7GExLx285ZR+IR
UnqLnXQo5mrOnq5ZO8pC2NtEnNVYBaowXRX6w+KxmVt5QXfPjubX4AFRXavfp9OlPnQQcxgi6xgz
J+nN/QP+Uc4XN0euQDL0h1xpNKkMS/kBiOiChrOpavUV/Stz57s3LCdgVw+ar+rzkzcyR/fXSGxs
Ienzrq5D+Bwp+UOmpbkvMVa1l2iZcZTos91EhdwQh78RCiB19JObv3g9fkk09kuUQ6ZxWad02T5S
XAqN3ZHGcJD4MHhscBdvLaqjKVRTr/88rW5rs+LJ7FKnV/5r81peBDMj3Q57xT1ijEvgc+D9nhZe
2Wyz0jeT54RyhZuWkH5l1MpnwAfAs0uyFZRR2edmLnQ7aRbGd7Ixc+lZz3LSv7Ji4qkDdE9Gs8eg
p2BWvav/KerhSdN2SGuvdQg6gv6QWuc5m6rQm6vXiK+fCKaCpxVXDjH57OSv13Su3kw3Ko7B/Bgu
SHnfm77jzx6O/EOfODqr/JGSuRs0GTfZFqLOeJY2p+/lQtDcC89MQkLcupQPLA6P17X0DFWyGe4V
6YE9dbxlLuf79OZt9uVPeCnPWLL9DqZjeKk5EaTjqCE5AlOP73OaC26GNcPYO0ON4C3KhMZsaOax
2Y7oZZx8FkljX/p28onEFcHutNmm/RiL3rvz7UrWMV+YwGe0FwpzKTpQf4L+2Diu49lraTpix1jf
YjsPP9O2I5JTD7Ml2t2pHmh35GXMwZzejUvqXLUZZN+JaIqo1lDPcWGfkqeJxrTTtjkouFKCS67q
PU7bZ0ywZhXE1Aueuq1g+XfZkTMGj7LJxyg69jc97tykMCrE5dsdSX8W/xIHTIXzwc8JG/KYZ+Bp
DmSt7WNFWDdRKGjlMa57wTXXAGFEDUKTzvFri8fY9Twe9c0DBIVVHB9MvsJOZO355f1d/mchat9t
o1KU3BHys823n5xoJ5eIN2ostiHv65q8Tg3/E6nZsRwcmiPbXu7lU3dq0ax3N597VQTEry4Pqw2A
UsDtxNdvCDGFUe7QmSqhydqOgQfm9lxfajtvh8H7RdhC0DH05pVDU6kNIFZdj31fdy0Sa8WJwtqq
CNrPh/wX4bPo5/v2dKXFt8P3ZWPrXz2bKXpT2tx+Mt9XXO8ZtnSy7jBN26srI78ZBZW1Fi74RWRY
yfc50rB2qABZm1VKUe9E3JLrZHrx4s7FO5B0UerV1zrrtrFKULX6frxKn6faWLEUsiBU1HCvTus0
Lycwwo8Jk+Kx2mthiG8DFUhcbv550dznOiXgBeYIyMubkYaUy/vAkRw/aGDdlqEjvTpO2YOUtdVh
p15v7XettK+FIdhC3+DznaZgcWpvb6hZlfrxBw3LUUMv/+TiY88KrZ4TwzbWXGVOttxoy2Dl5lc6
mk2Fezb/aSjYdqblYTy+cfpMHEPDVZ22RAfcwefll7ku+g2/l4gwCXkc6/b7e2kEpx792E0G+XI/
+zEDYrhV2+rkhPiXda95ZF6phAIbLecNNskm60Xowlj7FgYgFxmKHocKp1WgsdCCST/g2oitdGKc
UpVfPkJHAcPBrFZFH5BDW2AfKpP9QKCGMsm3ZkXTsNPr6+0n3YsMLIiFSzfYmAhJVU6V1hFpVnyQ
peYR9FOET2klmrbOBhZ9ncgr/GSzOv8LZTTp8eJhRV3RLN/yNorb0KwIKVVmeqVWZnAzGTith75R
qNikI7j/rdozZG19PlCZ5Nc9hhMX+lYZgtCqDFcE4JZ+/gl67yTEsYNwv/o0gPXNk+NP//eueFY/
kiGpF9fpGyCXQ5PWKMzW5frDbajXRoCmYjPds4NgVGtIeQ12W42z4kP+KxvvkmXjKKf6mkdslrax
tSI6Oh0h+3fXLbxcOonQTCXTJbQpjtmDW33Oy2Rln6WpPJig1/vR/CsaF3qabfdW21l0mG9FExUI
qBfHA0qpcuPcn55b7+9WTlRoMMGz91ALjVzJdyXq9ttPWLp0o/H5aeLybHREteMq7UIKp9WWTrCT
vEbJUA1pzKS9DlBTFinKoLQjiSRpGHt7mRApOtZqEBKcajfDtdLZImrl7ALF4TI/KiUPp9ZoNnS7
wapcWp0cPK/pBwQ0w9Y8/2RX4+MXopO+eRBWnytPCBk30TwfLlPtiz6iojkyJIvPKkmIUY90KXxX
pvYn5lBqGc9Rad3Mf6GL2tj90v5xBayLqTN2MZbIvkc3U6CWSlvchKHPeVALWA6Lpo3BkH36DUkz
Gdai7+hlZq6PzUc1bHeC+gvPyvVli4+o79Kf7n/p7kBAz5ot+r0m/MqGMxCMLz+SOEIsm+aCk7uq
IkAZX/Wrq35a71XiwHOvdyv4710Ggcks5DJPIcJEOs67S8j0meQ7JV4s6Hj5W2r5mpWh0M1POvpI
ogMd6I5dDayJeA0tKKGz7YIAUb6b1U0xWenQvZ2RrZKB4u4SDYGh1jeSU+7CAdbYwTQx7hdGOXVf
bJzVYuHOru0yP8WxvWf+ZU8/scRHsMOFv7VGri17qP4QIOVtapAaP/G/beZdEpt9rE9t2M3Go2kU
cL8pB1B4vndsGK2uc725JmW9OYmrgERtE0DveEPVa0P/lE2hcw/g22cDAL8zrJScr2QwW8fTSjjf
rCtxzbTiwGLjnDbAS5ymw2g5jGKG1N3WWKdfrwejx3rd3Zw7InArTjgI8t31rHct9467/uTilTM4
HgfLrGHsLNvjeEtZnPS2p/iSBIvUfUhwn40V6rwqPB1xGd50ThHf3sGGX/QdF/1jf7jpJlnMr3fq
w0pJXIH9/JNVmIT4AkgpTXMahqdv+cLQyMtYhgJZ7T1c/a2agE3NkElQSy1jbYObSeWNz/jAaJAL
NrU7pRImLJimIQh8S8/zuUXaTNhaH1VecK/WhJ4CN9p3cGrOCHovjiY49K/N1cOPzLy8SZaEQbRY
d9heo2ZH9sdh2sq/PJ7sRM/bi7y1VsfQjX3dlAhYqiHSbXm7S/6EyHXqnN24s7ITLMF2ofIDSmxV
l5zZ3FF9pFii+Q5iEfqUdhRS0aA2H1a2o1PycOCW68CqXX3velAFclDOip1VsfNQaj3ev8tpP5yS
wazac+99TzRJUkhiMHQjmi135nQnXRP2cAXuoKfayz7/o+wqe9fydIL9NarN4uzhz31t4deZ9Ymh
lePtp6plAeSwy2GgNAhPg0m4yd69d9ICabiNzNwMKP9jJ2RD3G7F7ptya9rTLAksLds7CflYOuy6
Q+F3oPYcR8e3oIiB1OGSJQiqhBSeirfS1K2RdVnrRJ1O/sUI7lohOGznx3dlbdb/xvJdeDXf01dA
hmvkmB6T4Wo6SoqHgNgnhZ+3zZtY0M+nQfJ99OhjTe0+U/9na6TlkUlSGNIRT4b1rFEw2r/xgGv5
d87omjjOy7iYPNVkodwkPNYhLB4uhPH66sdSh9oPUfKSmbS/ZyHCMwh+gMHVeSTMrhiQWdbkkZQX
Bn/ctyhTMGW6+1vkeUkvu8nZJ3zPL2jhMK5GfiWx7AVoj8YpzCvZNlWQvC/H8mBZHJbGpNYE+Rtc
uK9iL//i3yff+RePUlrpdp4jDelRWmqZhhvj5ry/QvCBkRxRxh0tftd/5Nfj2cXr5PEqcNapgVMQ
RT5ou9tbCrAwr8vdchAJm4v7MH6k4K+/mZhWQRPfl7eJKqp5ID6f4DTOBe0/yLTxRaTvmILytHmg
/y+9mFqqZkmiDWL9/kwFSdR85FfR5hL04lXPlMoS+sdf+b7bHSFqzZPBBpJQE/5R1uZrY04CHtUP
IxnW069570N4+pwP5m0zUKDN/YK7Hj1VLcvCwxM5JMRotRczeg+7q06JLcrGbfh2ra2k6Y1mK/74
8F18CTn1szfhNfCBLL2XxyVdXf8PpZXExqCz1s/Nv9lww0Ls2MiqjNPx8fzlogBK05NAl3XBp48C
g+YfCGBRbuh5M102awNsA84ccwxfoEW+T15YI31sJkhFsWAKD5dHxq/sC/ARPkBZ+31MzskgAym5
9GnTj2nK6vKqhOrRsloiU+W5bYV2hHYs/a5rbnuCUs7evZmvVe6vzVBV8X0KQz6V6MlVQEacOro5
iTKMD5fbVxC5/X9bXyN68tylJuU3awfhzb7aKvuHnLC2h6CAK7UJSvuu6Nn7/qUTBAgea1BUZnJp
K6LTAogeS8rGmfV9ynzczyoKID2bJQ8oPcb27xUQxar1sSDqg1ohFyhVe3nyP2LJRmAxHoayrf0N
/zEn+elXKr9qL/Xtd+MW/5dwTZQD7+O4+JDJRHjgprFYe7CYuIubMRUTlTW58NHBCWgPPPX6sN+9
Rw4NaTNr/9DAVKPl2lxvDLoBSRlW96k1NGm/3y5bvI/TVXxjcNBwQzfhq5Nq77r6O+3ZjOxZnktG
Nd9IW9F+FZQOOMlB59/wlunsvu0aXjZ2LKs+Ozx/lBr+IeL9VRfNZmmfKzW+ZeqEFCRNu134ezSC
HDN+g7LTHqnzy4cLs2p8EAihoax289ap74GyYg+f5C6CQZpFM/9zy00C2OenPl3+teswOlQWw+ly
2ETNOQ6TCP1rmI+G28b5u/1tT9cnepS7QKeZZ1L9vD65n4u/Hss9Qq6+AcoHlbXD3c2792M/KD8v
zZD7xdQUu7uAavekVgIbupyNH7nvfXi0Vo1/LlFhWi8xM7QCwrtxOMY53RQJGZr07TI7pDk2aYTE
qKteP5d1ctjlN4s8xhMptFYhENMeBtSV54Zvtk/57uLZ71z2rlHeQct1/ynkVmmtvEuvfsvOdTXa
JcNoMqCFKv7YGX5tyIGbzFI2PkIDXhOKjdtrxI9rsdiVEUCOffT+9J3BtMb7Me04AU0H5bR/LvQ2
9W5x3oxmne2PJXHOSdQb8UxzMvXIBQh5JRNZ1dzIuesvav1ie8NjN+lckk5h1pndtPKnqH0h8jzT
8l3P9NmdCsGwbvmsm/ICn7vlpFuWwwkRkmslT6V336Nwai4HDspTyXLsA+W4WOg4b/5LhJsKw9W2
CPyY0A/TM8HFyI1ThJxRzcPYnQi1qrG4sqA1qp8p4++0s7yd99TS4fe7S4uztWCPjqCevedv+6DV
UtHfXsXz582rUOddsZMZ4JKyNpa1JjIzr1ENn/YW01TQYYiGRSAyYbhQDJgdYrRWMc3tXIqC999Y
JS/GGhcZkE0JwOqEhKG362sg+jmUlvgYJHAVRoe8Bv8AHbh8y6CQifmdQvLYk7zhtvQQkLgOHRxf
oEa3q3DWqBNNcH0o4VGdftL75l4kHi+DuVklO6PP6eDopVbsZAQYWIgYjBrlW86UsGK2RhAQEJZD
LmTInnNtXszqJ9fDCYcs1lza9nhmGGZWV2e9eL3qLncPo9nvHNoGmE81nI1zXeZHEK9SrL92b96V
OpPMSSAmY85siLfuRm20g7XSapfDkXb07pR4hcXwpPkKOFx/w9tw+yDp8EDSohF16yyz+Jue+zSj
Dozr50FRPXVFr2md/87mzytBxOxqNZGnXf87X/UTHz+zaBhFwyQdXqoDNoUTzzcwJulRrC82p2ew
PohBJPMMsBLCcjQZWnV06JZhOYF7b31hqsa39Ziu4lBsF9oUlivCmsF50ltdusfmiYoAXm0Xn8/x
AqB+2aleOhGt8TgqDrLioJgb1JPhLoeczk0ahjjXXCN/0zhU1qhWHSMbOSHVgyF3w3hWf0LtrFem
6XL8TJv7nSTEfiX/ZFCwkLT3t/wSCdz0jnWcvpnn9Ly0p2e9ouEsOXoC+fKFHgnth9t32AyQugVw
LoqctQ9kMEdEt5MyOPRc5l5cNyy37tg0npL4DYtUsYfBLhFf1jsXu9kZZbRDJwHuXyx9aoiZlWjg
8RvmDJUZtS7/Gm+D267a+tQALIv29vSExlj0orOigxQ6h4f2yAPKY4w7aRbD2n5Mxofr+LB92Mvk
GFXAMELTpQaUW2ndl3ryl7RzGwJHsBVNNnPdddQ1UDPWTzFm2Lza2eN9Kp7LD12VFOL5S2NLH1Vj
y2SbQgG+5Bxa1Jmi5RvukKeMivpv9rmsULoP68BUdKqowDGg3SkbbL/O12GJIhSggENedNhT8djY
lcf5bT9KSd6aLyeOp2LbguANOF3YIOE82+u4hsewiI07ysW4QJZcj3dYEcTJaWu2fKyVxrtSL1rw
XcVl4pBTvBenVgU6A8pmBmx0jXPv4UWFavtQABZvAyosjPHIKcU2B1kNdUKuMrxQ0DB5rQGsBrWU
TUIRDPUnSIscY/9cKT+VJ7GGYv5Jr3KaG9KCdjUqdppp8ZmqW9s8fNiUtCRKh2GegDn+LKeE5F2o
1/tNIlBW0WiNIxtvFFmxLJTiuisltyYSq0XXo99FPFJ81o3TRNovGuQs7kbhN5q5/kXpy2rOxn4E
Iim6Lk4jEmvJwfOOWTapiRDfXL1PVBJgPGmQMdgpfH07xZxOUK+oqOMQwi9366BjqdQ+pusbgVFR
PO9lrH0mIdVugu4HNT28AmAuCOyt/N5yGTiPB35Uxqf3U/axMsxAKHswKKj2eCQIeqbvyEtn0WRz
JKvm3uSRN0GHTUviFBvWfdwbff+b5xMU3QUgBSSW1jbkgAcKEs6B7U03zP6ue17dhUgLz6RZ4WRk
9GFodEdoba4PNjaF/Dbg4iuIYQ43pU8jh+WlvTbIDG5ura+oVe5R5oslq/QJX4Runcp0P2wH7NJc
JkKirgBebUYwUGvm400j/01L2ajToxbaeh6qlBJSxSNR5zmLAbmjhUFqE2He0ZqA+37UD6O0ksZQ
5yLl8w7w/fBOeMpwWQKFB8n5ADZz7EfTUW46WoEvAmOEDk5T1Gso54un4Dd1/riSYbKB10eba/fR
MV/94tSJXcZUXR8xVFXenScVY8pPCDVHKUZraLScYtuA7InGW/nNNUijue44rxVfCN8pZb8XOOjf
fLLpt8NYpfDXz/nhFLjslQpkL+5ZtU09Sd9blHxzCMWnb6RGULEhC2MW3r9wpfBH2UOPqhJ2cLS8
Vn+VrbwloG/nGBGO4+QYzrbq+OwZmljpcZ47yQX/qu6Bo7T64H6Upnk4Y802XGZDSoVjMMSGQK3V
x0kPeKpmEQTWWJ+MVQy4e5TvWzPo4w8SX70NeqCaTN9WKTz/aB4mCmI1g5GlatXduDlOacT5tKAq
P6PMufGDJUtTcRqs9o0KIQPGOLyATdwAP+iaDzfxLnz1bOXH2Ba7ivEgPo3Uigbhm5Y6r97aOjZu
XnN/lPPL9Q/cTH2OWnWsyM8C7OjQOD+WosccAhQdiZ1rsDm9zxavBurlGc0xXTbbEJeY8EpS6KTw
b3xm8ARuX85p+6CGh//Sxfh0rTGb6Z0hAXGXzlwRLPNKTGz94PER6RqZRjecrZ35c9kY7e+EH60q
vfnqWZQt7dXPzFl3FgxVh1k7YMVBy2CAN4SWLT98eXTVVWRzSB6ZY+QtthbmgbdWAKFe41TGumni
MJWxY5jJNXBjpeW9hzb3HW7BWSXJ3hSl+8aQu0OkWqlHP22IPBU7aIgcbnKowOnQncjaZ6Vkvc+e
UKD6MATivvYj2FQOzB/Tnl9pffa+71sr9dqDVkdAVH1yCMikfTmezaCCcYMltf50oCYfWs3qRx7o
s3djQ4HGy1dcfHnAVYwqTVfuglpWjpE0q/gC75vt45lTNZTN4Nq1grK43jgq7keH6DtQxkUbtffJ
+wrqnJBisJzqLUlmIOu7Ee4VkOpdVcyF/XwfqqkSrICp7d8qxYOB5i0BQfocALZ0oXqHyIDXtoYd
ikCaC6BOUE6YssMNUwZvMn88pP1DvUda0BTOrRW9eIiK/WoxdKLLq357yLgCsAbpbYCbDbS7BJQh
dqXiBBjVn7SFsn7lVYTk+VF3zcOrT1La9S6iOojNMBNKIcpJFc00x8M+C08w66tErmOgT6hpAcNc
rGOVMimY8DYNuAnQV3/PleRnh2i5/6EFhUy51CwMyYaNVL6Jc+OqS0RxNn48DqPjEM+wzOFddAbt
11eBnVpr/ZRSvisND6thTm0rkrGB2uIDW8x9c2Or7qetqzJ1tTq+KdIgX+5EKDreAq5orXdglk4D
mhWDXp9yUR3UZUtcRZgOt+nwPEyoldYxIVSJtbzW2r1Gxc5P/fdFFLrvRbLxhr9yzY8lnF9ai+1g
V2qW6h3Km8s1KG820zh3bd9DWxdML+3rz0DUbE1/p1ry9DlCo9bsjPH+0Pgnzc0mp9MWijFnWHcZ
znIDvffn/Wtl11wWcZT1GJjXehBYaVvNluziNAKz6Zwqnf22Ozl3Ny9ZPT7tO8kyiOdXS9nORm2d
+q5T3nXEUIt0P3TrB3x34rnOIemcZh25VZdpHOLt471qcOIn51EC32cdax94kkq48E0S1yDKbTha
XFQazCjS6tp1tKlaEBsTLhMb0y47FdHaVU9P5G85J2fqSW/MfSFeTwbbavsdbMaobsayV5CSFOdr
rwWyzudDLa7/nj0gAPFqcoSzf6+iH4WcDDLSr3njJHyHDTyQ9DQyJLibb/gDukjgxlr3fMDe48lj
+ukVrQ2yHCttke/5Y4tKNyHp/bObUOEmxyTfWrwcau2kRmrXXt7yAww1su48a+yQ6RkUls1J4kAc
v3I/1KqMV3aA1hSBwjtOxtAgBXlL+uwd08KgdO6Xfs9+/WHwqUa9XDNXb8lCxEVLj63oOcj0w8sw
FPfBatbc/eH8IEs9d49JdwuzNe1KUc1jey24hZIyUmgyc/AEA+myFu2JWcv/WovU5ITYj1sixtv3
p9W35fu4Z06W64OdUwnyStq1OTKJVYZTqruQ51nbPythDMNW54/LJYirVp9mbhL4SvvmUXyM21o6
/F2QCDiNU+MDuO66x+/qqwWQFWVsMXVQAhpZxj6DLhUhkBW75VfnzMvzwgvoDDkB0nACFJg2cufO
/GPPZrFpTn7WDywvDqmHBoEt70BNlyOq8WrMW4541xeD6EG15Yvj79Ru/J3phxlbJJvb2V0MzTOG
2fKgpdk9Tpvp6eFafiice5vtv5q9y4mKXspIi8q4XGqR2RFWrq/IdohirfIjEZMww7kNDjcx9qlD
HjcwfGZaxoLpkl1eFoKpQk/0TMOIQa3Nhs9T+3lM3qfwyvRRIRlu87jUcqx/6KLmSp9bsAOjiLFG
uy4yNR1LfhYsMWf+qQeRns48+uReiXq8FQNNgD8tPu+zVhurr5bLLXe1a8sEYMd0VCfTj2eTmPls
rhzoMniyq23OwU7pmd5xai87G09zEy0KlO9/XD4G2HypxRyS478eLq3JzB7ZW3wI7tRvPlJe6X1C
cleCOcj7xhvyf8gdsyWoQ6euWxaat+b5B5PTZONuncK/W3/Oh8c50dW7Q5sGo0agl7bfH51xugg5
PKuFfmjjPqnSttWBFKJq9rc8tBx9MgIKPXN647/6spVx7begYifi6DhrLJvldUMiMgBu5cfyQbl3
nTJKhH7GZsLx5Jl7oFytdyYhKKuTGSSd1PyMFJ2NDzWNM4BLNk68fbePJZCMeJkfTyYPEbzUfLQ8
DRezsF3myl3azmqwwZbL/xpiyoTN02E9NyBN4eNj2l3vGnoPy8HiBY65f5CYS//JL5Jg+4ZnsDpt
zPvbOvRQczFrxNNt58iecI5Xj4s5DSe1ic5pyySGRydnBtJePFaXw71R6nSQS/unXrLqlekho86u
Gl/BbbJuMusVyr1lu7BtLfKe4mDDrVvGNK6TVvD8bltzQJDLsJgMg78S5Ybc3dpmCbZvpNOAEA77
xoz1vL9F2IWqrrcEnFvpaXydeVzbABHHdWPbDf47z+aua/RnIbg5x9pDWcHs6PbqVsORIhncjn4O
aM6Kj9ax5NeTo2BdEFQPPFRFsYfxHH4bAejcl8nUgkfURAZfFCUm92a6sjhOaHKbm1+1lEChtcZe
kJFSP38X01HZxnGxDp/46R6j9J1ncNqJnbMZxv2ZLTOXf9t/TN/8+MskNolVO9WG87fqpFksDPaH
QV63ptreEdZs2zyxq1+bTVfWyJRMvGEKkquaFssdakSgsDQpC3K/licB4CzfqD7YLG2QdyPjyTa1
975u8VWqCpaCs5/PPyqvhk/3vG1ncL8ZANG1IU7I8NOmXuZEmA+AKTZNIdQnJko9q23Hxb14Je8l
hzVN1jR5TrIfmx01n6vIrrXS71WD634kTigemDz1ZKuQtFkSF+m6UX0r7H4xzXkQy1/KGpUYLNB8
6P89drTbDtFGUcLgAjLRqRubW3Jm8bs0tgmlMLehfdkQi+QtiVN/+juRdwZKjn13HOLXW483qDIi
Oup5StDSN1nY1l+iKyCJ+ptiMcDyHGnPusvUhdcAhwfLI1RdrvKB3h1psPY/+JppYp/h96JRNBnu
TbhNFJENd7/As40HpC0ZTZyo5BbRFxjTHORy03dZ680KQp0h3O+pYp9vtP77uO1YCLhrzha1VeNR
AbfX/yuHY/6FJhGc3KcNL/eSCQYKu9rr5YfSLcy5pIr4lCUvBm8jVqnj62S6iBpz+LsvhpKmWfOD
ed/TfEhSCz99k6G6McSsW3JfB8YoZCitS8+Gsm7f5ffau2Zvpv3meYgeimlIksrPvooRBO6LwT9C
uaPx6aItpjsrqrnLZGocpm5fTB4d5I3xTfxJ7dUNPsojtRcFvptjgmXocWz7wXbrH8ZhDAfCjdbj
4C8s9gztvDRkjtbnEiCD730JT1gyYu+c8q/ZUzm4CqeW/wuNbrTmLsWEOUy65XV3fXpxxNiGzCB1
rIH/DKtlHw+VS1k+lElh/6eEGeV9FwJLA8cQDu2zWMfCnT5nxWEGjZu15UzoQ+F/vWtY7UALpTSJ
pOzVYFZ4UYO5xblk3q1WenR+JILA7zdxrh7WvtD6PD9JS5lqI+y65+YgG+cmnGTGfS/OHoQ4FZq7
eW8x3H46EBBc5lY/nDNIfsBlzunbSoWKUa15Q6gUOH55JuyuNmsGPsgc2IsKQ19oMaRKmqdvek/b
7Yia8Ey2cxrQ0gURVdT+Vxmnbcsh88Sec9r1opcJseq7ZhYdblBJlWLySH1Qfe9T9Y3aDe7M9zgr
EUQ/7pqrISnX8ERxeBiusBukc6CvVcckoCTKE2RMwqguhBuxr043f47YZXrUqte8870CTbjgcObw
+V37qokw0oAqGDEX/4CBlDU83kkriYcoBlmHdvo7WawNT4i+VaBqzQkjhCkcRWOUfkEeWHwbD1SQ
NDrBEUoaPE2+rmxhf0kYr9Vblz9M4lq0UBpfqC/UhAYbxKsIJQja+od94s+db0Da1sgvRptdb1Ub
6wt/lmdf1GUu6NQ+SnqHeedIdOvB3eV4HJajbEyzdxLZfUNButzaiEluSBg362WPoesmwdyPuvvl
xkWXRwqrjDhCH/1GS4F20pIjaAxQ7+S/TMnr57nwZHqTnt4o7dcsQDxPdMPIq6e49MQNKqdZ8/r3
XapXr+BhEwTe+9n3Q21lRLo8+aIr7vvFy55kl1eROt6QjOvNNkpPUfZwb2Xr7bmaMp2g7Wib5Uxm
Gg0aftWgxTzCcN/SIvPUjz/RmoaXvr3nc+pBfvFVCZwtEBCtc1+kU3YeVCyOoWah/vt9ehRafY1Z
L71Nho5aIwhqQQQRMoDmDxr0Ikhli/q+dc7vc9CI+4Cx9KbdxNtvAk2tSHa++T4WgVjaNv185Zsj
zIojGnorelffoif9PKeQkUgRWeQialPp5uxehG+eERI7V9uq8XwDpZ22T9tJ/wArrn2/EVrOL2gY
qhV1DiMrTBpTK8niUTIuXseY/4efu+rgXB2wJA3v2TZ70rGHHIsf/yT++aG1n7dKzQrC1rqxeK09
LaXbAJlVBlNFdIPSVr+bxpqnQvpmTZh1tfdJHX712+oZayje5O6RVUGsfGgTuidmMf1SMphjvaYB
tzM79lbHHi+1GI9Na3yd2u576UoWS0c+ybq55uZs4Br+mjkJELmwYmsAh3ixjpaCNp/88P+n5SVk
PJI7q6sb8ogW5AheGfHKWshiTJpCXxj2JzE1nd/xm7XXu2Tz5iG4POW/NM1ZJXG/UpqwZ/10q8VW
p1AqFgNDrFL3/g1xzNXkidZ5XXux0jxFxoqAn+Vxfdb4rL0tNA7BaqGtup/R+u9FH5UNt9XOf5c3
A5EewnbYuJgS7i2mpenWT/6MOkn1rTYhLDF21xPzlvf6PokBMADXbaHMhFAWQLUe3+f99z7Y7N0J
/2AVlj+N/KHYDcg1SOTv1Ud6ctqmufSnplbO+8KcUSeJuJMiabT5mSyH6m785BsSkIpnmg2OlcHs
AXTd0MJDQ1IpcWwxDCT2vEyhEYrfrPlxEm0W4jG4K0K/xYIxLKTN9LoJ7JOSEuqWcal4RzKUXSnu
5Gw9xRMKTMk/xA4hEkdHzk86L7autNe+lNredLXYstnkx+ftOJ9/WBR5gHzZduLkHrnhpPZNYhNk
vnkrIQBfiV9tH3rtXW+TtaZWbNZSl8znreW8ta038yVD8kFW6B6F6lTj8tWbvpG+VDAJVkGMiaGR
9Wbzfq3aLx0HJY787bDmNH5xe4aRYgu5TGHwmBwGdXXqpkcpyCCb7uTScN3F+TRunRun/2zr9Y3g
A/LEdsR6xBgMjtFJcZwOHQ99aXQIxxjYjPGACiyNd54+HvZjYXAYmD0FY+AWxIQ5nEm/RTlrYXrs
b5s2WnNKhKst3jXqizwScwyZNCQjeDJMU0w1erNZvzrtm3gxtq2Trp+cmDvLOvODmQmDNEJbIw8s
8Mtso5jXATFSY4dsRp5fQUqN3e6Ft3OdtMq/OXFZrRX3Fn7dyYucopWRMWCilHrppifC++8ErD5m
tCxyfUIWuqDcudLkesVN75TrXk/d+vT3bkc5R93xbMCZlR6jH4tpt5ZvdnnjfAQv+pcy0wDgVFMg
wujGalTHq4qOn1dPwHtqUlvjCbrgpqGALzzJ9rwJejZOK5P2B7WJHAAljf9ZhVBRAaK16fM1RHRa
zWtCeOtfJG0piCqNVxY5L9tY/uXmoCsXk2nfsnGSy2C7NdwLEej7VU8EerGx6hbIKhwNd0F8e7yy
HHOZYZT2gL0rjFTOYgqeTk0L50YAyE276N8Lr9zxvhR8/bsPU6W6Q9ykazei5DXfpbrdt2ejQyAf
MDpHafew7fAKlMMrsIB9cG0Agxke2mcYKoBBO9zNui2FR4uDgdw9P7h1vOulDiQeYgJKXHnjKyE+
ET61S19unIH1uanjo91js04GNkue9mzM5ZHPO9fx6c/YtuFhfiXFMD7cfi6dFR1vtdG5Bvp5LM2E
QDzeHuNsGpP/0SPv2ALiqyNr1p3NemfoPRVuPAHoQZmAC4LBWbbo+f4zhzN0zpApDspkDrDWcTGo
RL32PPuwpaxvEaPF60PSO/3FJbmNK6K+pnHRjFG2nGCM+ZuY3cdK1M6enHgzknDSpmvgk+kzI63W
LoHL9E99MzmWN+ss39q9371lJ6kFPVVf72zKUXvzTuK4OAhxrP46iuBLBsQMxSqFcvBQf7bmD/u0
s9DZFXmU70lzydVAr3u2Gn1H3epJZzHpnJPQTU2P8bHSDg3VBlHDbt1V8Ff+fCWFbuHYnZ0762rs
aHtqlVlomWNc7j8XMqtcs7hsof75OONkaAJPWhfpC8Ys/fK2f/WYdqGHzv/xuTh+pt2jDpa2QKbY
7RxM4QtxWojrwjZ6W8yZEixGnIQW/vmRdlM5ZKI2RaeKQqguHdjl24zGfOpiRnGAAAlDRiMHHfz/
I+rOltNYtm4Bv5ArAoqm4Jau6FFj2bJuCFuy6fuu4OnPl7D2+SMUO7a1JARVWZlzjjmaMYO8+oPZ
PSG4LQQzHOMqjXKyTbm5xtwcQyd86Z7W9YxljPk1BQ4ZqLdSu/2MDj165Pu7y4Oed+gnwbtEX78z
Rvs1C3jpbLAudg53MtSBzLazkozXLZ+/MxCK6udKq3T67+e12uVTRzO2TGq12bmj3Tswc7mkuVxL
N5cLdg+9WE02pzRpL07ftVD6p1zhSerrg12cmTs9V141gdAQTklHpUQgnur/GSnx7PnPD+aFOUyy
6nDsKQxvL/GFBtjB3N3N2a3Us2Iq4/Syrpe2wUyX1RDbpRwZzNA1uvxCb3aVmDoyzdp9amVvL3mc
AI2+IahJlX6r3M/JIZjh1tUuhdpcI3v8fvo17oOHfYFTtLhFaqRqz2AQTReBzPxouvuT/8j2fcS+
SWcgeH4glf4xwla2le7ey+yXF2sOGk3BAng2i77iDUP+emfI79RMxzaN67AsKK/FH+Dhy85G4Gb8
sU5zK+rq/rnQX8zMwetyHh2KdVXZkjZHg7wnczEGnyKrj+bolt6TqtaWCe8xMdJ9cF4DEP1WTCbM
zEp0GQgpDAogRHXOILZ4R6XNyLFjqfaYkoTQAmNxhHTHCdTcYPeP8ojkKJdD5zZHaPb284bwKLYz
HijQMFTdKJtNU8wYq4kxk6PaJxaTeFoA8JDbTCtprKppE2+IO6oMSAmFeSYj+sp9Y800btE1ccFD
615XfxVnjzaASDOrpMX0JqeVaLhsMSF5XM0JmNeU2/HzLVhcNQSWO2ednZp9DEY8XrbRtfFvVAgg
uxLv8aY0lvoBZvElXhNkDnWauhucVyfjbWmBJLnZN7paqQv5m45jyXF1W8cnbMK984GVtGckdahf
5sjwNQSbfA+zZFbo2Ncdt5xmuBDknAaXNBkrnABN6ZFvB+m5eQsZKD7niIDHyX0wuCk3x38nzB8x
irLWxlviLddyqMx3HUIfTQEjDa9K14LQna8loUJ2LPiM8Yd2wheIwAzy1l7RJYlt7dLu/c6e6I9m
07q/s+aW340UT92jt3tU74UYevSpH4FhMkvX2NO12U8/7xaK7gTvC9nl179rVrmwnNq+t8Le18ls
6z0/5kSa/XOjqYIEXbVURE5oQTJadMEwHzrjuYZbHzr+OGPV3sEHrRBe/AFKrxr+4xhFausz8UhR
QsiMAA279fAy7xYDluFXaKM0fsXn3Kzq88V701lE5I6zTX8V9WnEG/9Wy8E165f3veTSNcCYLZ65
OSiQOJYEp4lIXnn/aiB06OGizkPdVwoVT+kpl+felbIkUAdubcmsEu92SS7rdjWqEF5z5IqDRAne
olmr5FIC13wINa32MRcvZNNB3OXKXp916MUPI6Ent1/fsea8qHLsbrbdbNKdFDvVQo3If7iCHd/d
LpiFju+uLnclXL3C+tRm2uSVRL2W+9CYcafhTXIm9ihRR+Rr9IcN05mNBv1ORnPLi/Ouxg3KYFGX
Xm9m6XLcj8zid0g1/FUAtF8ZwMaEHPNZGHvgjR22T7fxaL0drXIj5L18RxDMdNbkVbZsb79y3aVI
03rg4FCK8asfr3sl8Ibynpn+J3V9ftlCeFyXmslJBmGvGnVXmsGqCUToBLMjvlmatPgTRMX6gf82
D3N9jSxfsCMDy8afKsycqMa6DDlBkxsDxu5uUNHNhp/kinULQuc65qU0E7TLKkV/ZOLXj0THhkSJ
eSRArht60UnKSgU/iEw7NxlIhL2S+ISAjB3U7NBaDed38GfzD4qUJywVWYZFgEtA+hZiDVpQpPyn
7faK5nSrwyF49Em5SQQgUliLEEnaRN6E2pPmYPPPFa1KFlGjmoEYS+fTHFY1K11ADhSnX37mvP8/
XRsUCJzWiJ8pmtGaPK+gr/zrAs3zmLqt1Vmfg/i8Q323yw2QsEANNwtQ9wN50Es4fXn/YVLcLUqs
ExLNIzemeqzWzLW0syuVtp111waorP7dtoPk9VZdNLw+RmBlEM0+FrgPQLNFC2PM3qCzz/ZtJsyt
BcY+nmVjPO7pX2bl7qHAlpz5Q5vTjGd/+0kCC48LSx/vipAWbschqTKoZkPTyErGU7mNFnZAq82T
cNVBb+IJ5p0EvNEsfzAUC+gHvrkOtHYwrwCPaaKSOr5XoB0mvmNaSJvbnePtCnmZymtX1TPqDHYC
9IQ+CLxRi+5CyrqBfU2x1moVm8GkcU1tPr41VxJRPZzeTvuAwpReBS97JBAncRkpIC91Z06k36/Z
b+/Y6f59TUNDn/N2ImkOOnlqWPJDGGWQPi/rduXV73hjGh9RB/663bf7bdZNok7FAIELOXuA9jlK
97PUO2kU5cKMg6HM424ducmgJs1DL2i/RzO02aIZEs7eRuDaLR5IsK7BlzkGJSwieL2IDMgT0iza
YeAUV2cb5wHJOI43x4WUBxK7hqWZbwdGslcdtuwEIUywD1Jg2wdcNry+b8v2Il8+q9sGJ+ZXVBwQ
QWfXp4fcEvwFjcPu2HXgiG4sCNIVKzralsEkuYIxMkm5AmTviKf+tZ5w7Gnt+7jW43Jv9xs1mtPZ
J3TYRwI10n/KK0IvRMAGy2WGuLzKGrIvgKfYe/vOu9LnnpZjJLje07dR+jTULrO2YwRQCKb23tw7
FnPYf5ortW5AyAPzEHjVd6e2ErvJbvy5kNGC/FgYeeOqAyWMxxIvulRJqzTpuD+3gWcYjAy0hW96
6P0z+4y1Dyy+lSE5UrlLL5n1LYP9p/fi0EK6tc2qHvirr09U6UY2desqaJzj4Bg99CJASNDoYjNE
h8xXRmcNLtJcgyNCbOkxIqB3FfSBOZ61bFUC3yXZgH5xVOwa3UVM3P8gE++tMx1N7jlm3H6tf1nV
riZRMmTRCZ+NIM+ujFPVTk+EHLxSousTTDJAhnhOw+SVyYAn3RFZcjVAZ64yh0iBg6DGa2eX7+Kq
HuP+u/Mfd3RhkuqV15MXvg1r8fLzjpSeXJdZm+4SCxMBceDRcMu28Q+g+mkysPtdkWtquUV3y6aK
p4MQhun3C6E7yW3Tn8ZSzhzm2Z32XFz880gCO1zJ86c7uO6fkNzcwTreAIbKlV0hmeA+wOkl60d+
koWSsITUY3dnm1DW0bTfozLLb2YTcOrgKYC6CrGc1SDs8PNrrhn02Ktfa5vHJhgtOJyv3WnwhtmP
u1vMeBOMCHdiMxS7xJ9DX1jCuly0j4d25quaLpZto+oLfUL/RFrSOZXBS63DxIS6uds0Z55DE19l
YxtmlERpYZbmXjJxXufBTjjcpUXsxjyNlaBG+QLcDF+SwSZx85KrheTffOkXEsxWAp5VcEojaoJT
Wjml1XU6maaHjmiBcW0+nvUffiva4sp9MrX8n1e4h+/OlnpkCC/iALH5Su4oGyrNJRam+n+o2RRh
8VYHoiU5Wq/2hvz4nC5yegkCy+bJCKexEGtY6cp3x1dHg0vu4i9jk4Uwk+5YZnzW41RUWLQrn5X4
78psD5P5e/6eJylbfFbMWGe1spU2ltA95KfsnV3jgU945pXuDTtTb6397wlnIqSYlkkcp33Mgoek
6dYFSEJ1rnO5Pn1CImYuteVvfwV4sF7/WxA3dKMoJHxn9Myb0WI8qtCEp4InfqHBrevUoJq0/T0Q
M/bQbmpQUFBmkO+SyBUG8evpl9EklaF5GtZDcRcEZn7EfDbeU/5yjwV24sRe3s33SCUfM1EMXD22
CSAwFtIUf5rAEfatqgabYTyIpUapijVY/l498BYMirtlb0Vji3hHE9SpNLTaY5x5RJkGa+YzWPrO
+N3p6ibNPndqurswMTy9GYB0S7nnfDZaIPFfN8+GilzeTy0ph3TG7TAGZXx3nzcyMdEhN0xzd7qw
WWqSHZebJxI+Zh+D/bqz0EvJLS6m55om19/XvRL9HZyRu6BES/BKngOmQPPFXGcsO6e1/LF7N8tE
J6WSdp9IpyQ2P1JB8wqF+vZH1YMsGOTQOec6BOrHReeMnBYyMY4ZM+fGfkgDu0agR3UoGfP1LpNe
riHhbKZQ9US5PKvaT0s6GRiAE2YRyW6FlM/H4GspG93d7QmRGaQB1QNvP4Lb5wdGD61Lo3Ab3cbD
0ng4DpGmJvjBXtwjgvawc3ei1sGgzcnWCJKzsv9t1s4SIPyNdalX1hrgtdaKhcAKsggmHWuDvBB3
mdCbvYZ7vGtE05+34WL+J/gWzz2v/TFLpXMt/oWgk191zmYT2zCrxSnO50Lr74tC2ReBKZ6OF0wG
m/cSsjZKgYnw9NQqf+EPBPvvamC+TvrzxfsCtJdwKWoFcjkbk8bmM/4O9gCHGnHHndJwtXrh09jA
jsB9AHMU7H9321vzZHJNWvHcyJJHNbDkkTvhqzniXyuSKIXg5i5AFKcl2mUV4/em1ye/ydsrQlXy
E80z/1lZJk+E/UbwS3zSVvIGkqOpDnJOdph3l3aYkpfzEOLv3e6JYolgZQfYBQBpSE8y6dFBk8Ig
Irt+sGCrz/5zpQr1gWYK4B1lNwpb+ehMNAL5e/uPSNtYQd6ssQKGaRX4J9ZdJEy5FpLmOvab6qK9
ODZ/CR3HU33QP1lAnU7poe8TVQ0lTiDUNFmnQuRn07Sas0aFtZg42A6r5mP37dAQQfLvDLOpbtEk
6+YieFWH5Sgh9DoLIaGllKhxPHtbV4eunjGG+UfiJLu6x4NJNNhEg1M0EMqdTA2uQyg3J4cjYak4
3jCDgMLLsA1bxGPZTr77SPG7JJ1Nx5xmEza23G5gQjPND3zCasnkqcYVYPvDYOU879hNK1COWQ2P
Ej87j6H147IXaNtObrVFVLtcUulHLl8Q7s+7aG7VD3LXqSmQzOuwjdlLUWVtRWgGx+6l8HLly5LS
BD/Z+ObwClvS7r2Ema6jvDP77QKPXQjW/oARXXojd/0WTrYVjiavWl8EiYSRUIEPVOVtVnFnumLv
j3G3XhL3dw5EBfwZG2u58BLfpaIpvkP1GCTMJBObym+qbsOnjXTcfHeBgQicV1Y/Z+2KiIZFswjM
42F8/yqqfjew9gb78mvJXwgSy8K+Lo/O4+g58dJUyZXNANHjUMueF8pKuF11gMaP04fVv7/iOA6j
SetgR8VstyNWfm/UGfZTpDd480k9Nu7O7fZjLrn1SfHFU1ulyNLxyQTQHyV0skZ8zYKg+tHp104X
tEwnYDQWBK4P+yS+Lk/oJXZgtJfLk5TpSXja8/Y/gK0A591REE2b1nbjLP33ULnCwE3HLIvpj0MI
/eKWUK4xAdiMBQtx4m7anHgduHU+k4MG488p4z1Nf6L7U+Iq4aEP3G5CAMj9HDKtnbdt1s5f3fDb
jffLvH0IW/zC0JSFrjbwPUxAmvtqI6cgk04o91Zoj/lb316PToMjtrtAzmv79XANcK527cnz/R/H
J22Hv5vXp7NyouglSuBzof6ad9DrZYRObkNbjYe8CFmUcOdC2HBKzeWtWfi3245Osoj+rfmm9Pci
DpGuHSNI9uGL69PKtpF0DE+D5lIbGRQtsbb/c0dX//OYo2ewim3LFhYS/urdtbXPemM4O4nVAO1n
j2m0VJt1yBOoUoI/AwnkZrhAmLYh5mvVNyYE09VfhE6nuZaNWIeWCFljg6Ec9MzegAtOtUsb4zA5
G+LL7kTmZvYUtkEbnVntkWm+y3m7O0W4O1bM0+056GdmPj5erjA0cRFME7zL3OhEGPL8LYtupcLy
hCl47kH74eMXW/+pdZ09xbMeymfgAhXS/IejOVE/58PRLNjhOc8Hwoj9aCjb1S1dz2/JXd51fVZm
Hy1FJLfg16aH2s3NKOqnq7FJB+fhAU2dIo9mqXXKeg/NhxCdiyifzsPpcK4yEcFZaVT4M1K+zmrf
FpvLehodl/TCCcUDvnMz/j79B+Bn93CnwAmxiH7sMUzw/1AEgfJ3mmqyqFkdFCSeQ0VjhSpY6CFg
RSekns88odIw0NxoOz708t48DGCSSJpo6k6C2/gO9qfbNBZGTdt1todggeRznD9jgiD+zPQ4Piwi
I/HEsqGHvN4D4nE64JcXk5awDUYfDiB++Ehv+7Bztm+KfEdKrp01t78Va0W3P3C54skL83xVjydg
Z97KO2lVw4H7dlydV/P9aSu8+l5qLZUN+NxbBqQvsmkOSMOQvr3W9lV3i85z6RZeV6XeRPQJg7UO
ft+GneXKgdnhDEDGUXq2mXzLskJud5ghsUe/VQHquc1n9NfIhTopP8zOPyiD8qxoGVTzPEl+/J+B
+dVUoTZl56R52jUOxFLLkJBXTtqL798q0b56WM5JD8b8GHMDHpt+CJ1B9WeG3IgwTH8o8dDYbPLT
H+rZn98W4+Nhcan6pfmfl8oXjuOx1FXXoPpdu3qpA+3p9K30+p9Iz8QbPWPbuL6UhxOEexXw3bvg
ls5Qed8FBpYPSW51YGgnwECF0wOJuUfjAQMtuDLnMPP/bfPbZno9jE85w7yJydOqtngpXOpvpbdv
m+Nqvouu4oJiQ5hB8Wv8Rl7llhGtmNvpUA+GDQ0OHUgSoh6UEMXRt8Jucq2cl8mtAV/qT/99W8S3
c348xlQtIYfRxDSBeHPkZPOG50K1W839oEKojFxAO4+KyYq56adbvCB2ha9v+/wpn+1uZULG102l
znhZwt8269GyGh96EHlKxoCPY/d0aweoaFvPoxKdfmuxZyUdCeEMghnwEWMk61URras0HI0Sx/Mm
MF+2vMP+QMtYHY5HhdxgFg2W5dqcwnLRmaxaseHPCXOELLFgDqqE6x4I9CqQ6X7u6S8TkqRJIOYI
dwY66J02roebYTpoQ7Qb2RAX1RERS8iU+Bbtc+fNYu1cNcpa/sGUlUAiKYcKSyF4ebq9eIVZfRG3
UKWXpfSCNMR6efFnrVUF/t0dXi7HMGjbFka3VUe6zPRnJWTFOpxpJHmXSLC5U2+dzYeT0BW2BwBL
Fv5p3oX3v61D0qMbP2x71ZP4KiPYTmkc0r0FESnfA2hYP8b178y1Gjc9QmTa01w34ltIkJtxz10N
CuVBvBiuSkPh8Blt53A7a5VfpGkf8urPdf9SAv129ubteHLcSmrXlJOfo3gXxgUZJk3ACMFjr5vy
YL0YEpIfip1NsTN+WaZzfl8YJ82ykUaF9p2uEbG5VTm3tml7vBrE5cH+7/nvectiqCaCvXDrZgVj
ntqmcTnWNy1uytOsWa9uWQKAX1vxPi1dA4Ug1xZ/Wop7xxBzNToU29uPRaMge0agQLHt32hYlJwn
Xhb5aFzNDkKX5BYdWMhxMi51K42vQq5XWXfzX2gDZNm22FXS0YD2Lf1V3mbiN6hU8GhDeihnZrE/
TBbJFRln9Aw6lUDazRFfXN7Td1nB5UmODEbzOXovvcZ4qJMaWIVkfs82k/RTfxOluaGRoVEXaBpu
g6Xn+QFUzb+XnthiG+0Vnr5djBR28dSok2bF8SVsCK1g3b5qeRV4xac9j/VSqN2stqXthcklV/bm
avVbgF70ezL9jArp59P652IgomRf7uY33dW5I3XlyrbsXOK/pA+fN4SzHBkSjv+rBIlxVIKhs1Sx
t1Wh2lhBulFnJwm5OCoUR6ficFUcXu+ke/kYIZ/n1vDFuGgsa170XglHo8XtVtFubClph/yJOHxi
hlgv/yqTn1yeg1pHk1Qc5tiOh9iS0FAnLygak5/b2fA5+cK8gb0zS8SqGbtL+OLlJlPHAusGaRiG
Tvf89jUDoTVnXXMxs0bOg4DW2yuq7KQydOiZTNbQQ6jC5x7JqWlTe7amdq07vHc8QKrN6zM5uWyF
fcmEzfObYlSxdOy5vj8nUW936LFCr0bCa+pRnxrnNm6fJrVTtYF6Ag12HAAEue4Y7L8xgecAb4Ar
kYIw6JJ/M+a6UL+mRRz8Uj0kXIQ5Zr00H45fDrxYJnUP6eVuxRuHcIzph++Kva/83L3m+jH5RFqZ
pvPeN0mJWWVyzjs4kZEkxghTDKFYy96OZf/se/FkMoHSUKiVjYb/R1EIY9D4I1rR5656txNbJTDx
z/Kb0TL4+9RCbNq59Juuo0SWg1ny0cwTdAXziYLYxU5IB/FtMqusy8WiNKjc15JHJCXZ5lmVkigo
vpeq1IjDiv5MbNP1lzW5tOcnwWWLOoCuAtef8HdW1tmHTobBlqLglPw+r7uhd0JjAth7J/def129
EAK3y7dKaHzm9plJWsWc+64ylCa7aOUh0Ginl+2eFEcsSY1BphplP3lR0szGT9WsZfSdxF8Bb791
zCTK8zaGpVMEk5b7bvT6GMutfrNE5+5Ui8iA2UJcDYuwRaRrtin0mRonaoChKRVUfmUYVmruomaR
aLSZb4lduAU76cKmviz0okr/usJUG8xed0hOSXeSdJNNi0XKLkCTknzME+4xIIVzUwyIMRO1n8EF
Z4Xppr+VTBMYZjBPnqGCLL/lkv32lK1yOdb+KXWNtLjJwtAp5ZRTnIv0ar0U8wzGL+fw3GzObfwL
5AsElGJZjQhnIE/6mdXEZQmykviEm9qW16QKwc7HlBVMwAwnreDW0l6Lw0M0ut8wPAs9ULC8vhJ/
/A/k8trONlveCZ0NAFQIDlUC7CrnEHh+FPp01vDIj+yg2IgnlMPyCGDVFBpox8Hj6Wg4zUR2yfMo
yGz4ITEP0l0ziKQh+bhcOnL9qA/FmxEdqV8e4Yh5z9G5iXyG41cNvJQNTgneuU1j30u/Z8feJe7N
nkkDyZKUks7a47E2+RiLhdu0UW3iSXteYq5Ts1sJEeOtVoXK2A3cB4M+8tTgkcBKp10opP3JpgW6
WW5YUdSX+95xy8IjlAQFxNgAMcq+qqzfgJGn7YczQbhTrjJQkn046znJTfXxd2CMDI4mBWjgscAe
Cl3wJBVEcPmcdXwXC0ubaIslLvooRx1pXg53Jwy7tmk2Cs/E/uX/XygVZjJYMRYdAVaLJ7apHUQ9
TRMmFxTDuKB2EUMeWsZ28nz9Is64TJ/ibOKA0EGP4s41AooUPjaMcgvGhiujHwlhJY76QeLvjP70
eSFo4IZk3UVfRVFvALCq88F2rwZrl4kiz4w8pqOZlMe4Xea4ve9F9DpbzINW/n7rCEdlYyUkkcNi
XU4WPnohLYxb5ZuY3fYlC7quKOnuFHsheKlz2PZL4qtMfVFGK8Da/inQnlCBoXnhTuFPKYU6KqQH
D6lG3uQbjivCDhuNiRlcAJzxWv3O6IPxRLR8QQCZTFtZ9HxDkd+/OGMNNyc/Kh85VBqy0JgffaBo
Nq7ToK1MLulDXmmsYSTzv4kp6YVfmzLR4UYtfYEFcu7F0E/GjkhXEXANtH4zHpbQ7H2ekwaO+RnT
ySb7pTNAXE/2IyILiaUDf3hu8R1GRTYqeXPT8Lzbe13TecqZV0mM74NDuh1/mQY7XwyEHU+Tf/lX
b2jqzg8oUMurJxQb02fJsxjPZCjvCPPLjNBTIz/utCmJ7R6b5LvzTkEcD8aztuQdOkuTwm39x6pU
m2REjEulAh43EkAn/zovfOLw3K2Ar7SuJSz7jp7CmJWHthEoctOxVfqOvrJKGCbWA6l3syMOb/Hn
nKW7U8tV2a068S1wMyZ6ep68Lgz6jZNRvYh4v2uZ9m5ytWoj0zQ5Ys7N4/2gLIfv1CbK4vshbRbv
NMf7LQhiG4peKk2fjN199kD0nLwZXWdGC/VdDy3UmcWSqPDdVNs3Z0Um3y2GzYHW8snkpVAW7tTc
Y6wvauZIYnCcfl49yZ56MigSqB9+KE4VSoyXwMpxdoJYapxWTvD88bsfdsI7F5GFDIcnKG3PoODz
IFfoTP/maNe4OW+6JcHMR+PNF2XFaYqbgtUmJ00CXHuZpWVEmzUwibl3DuxZn06aP6h8K1nwMDrZ
3Dbd+bmDV0Nxd1+fftdzk6v7rIHgomkl6ds2i7ZSK0UUzOm/rBXG2dnI+LLQ8dmUNyubOzTl0DXX
p4DIBV+h6zM6HXWk95Nh97sgWEBb1nA2XiOUQDnbJuRSPXSyCUozqgOfyTvFxliYyYy3gKXksXEB
XAxjVA26+aDK/zEFhZFsUSL/PaQ3aC+B4QEW+RcsGvibM8VAqwoEJbqXBdMMM8+vx1+LzQHq5WE8
bVm4Gb7kr2fBR2cVYVSbvm3ngQRNIu8puSISFGpOyNf1xenSmTT+jd0WfmNv5ZKc2O44YYLAQCIQ
0Yt3Ivp64Oc0IVnUvhTaJVzYzjxqr+XYROni5zWkVqWirnZUqE2k7tIFdlXCAO9G1ReUb3uDRwk5
Ca5Zbbsi9oHTfWZuhnxCdIPGvfsGekVB1twl98yv2pT1hBMZOBxB5OOWDwv7LlrHeBNEQGsHvNGy
esUdWCL8w1reDIdjwHWP+TgL8lJk4e5HZRf8gCtlGefIoPf7lZjefM1HWLIIrgZ6A6paEE2U6o8l
X53malHUUMHZOjy16Fr2tn3UYaierV4eW93iJ44Uf6fFfDT/+6hDmAapQ2J4ZIwZS5Qan5Qk4Zrb
TLNfE3vzsXF1SuBdsrntTZaD3O61+LKzKIWL16/n190n/xbwLeSUtnX+xzERGeyEfMgcXJfRoFBg
e1SGO91KhpVtTeqgPuky/joirhxGGhl1qwPJ6VqVhPMbMG0ms8WUXEyPNQVvFfORDRo83JlVWEm1
ZoYxKo7jmrj02zMUemrcMZW+2n7Az4f3Yy1XaFbKHbC8IR/q6ULhc/70V0QwmzUJHWcLA3cLZ/0f
7jwQ0SDyDrbHhLl+aOvJLHQ2MznnSiYVFlErs+atRlqaB2N8l+R/FsHGerlXrkHojm+zevAxzf2A
2Mf89w0Q9Y/wYSes/hG85ZUdaxgmmr1n7Njg/wvp/9qQRPi4+54A23XPqNObiMft6brtgyu1k/lA
iaIl2wncYisPOgjqQ2MpvproD41t25FtjCkv9IYWunsHp99S1dw5l3LYRIUaRr+3PMXu0sdgWvpZ
YVzjowIw6IxXI5PZp5zbEmYLN4toJMfRhak5aw0JltbgY1AA4DZiOLQM6hQbipbqaljpr+Sa4GDq
VetEu2Su/kPGWS3fqEFSwCjF2QfPGeULIS8od500HtPP9fLVEKRkwHw3JFHGZPPOLWhguPl5CsKQ
54GCE+Ns4lpiFvQeGxQT3xxfHoOz3KmepLdSDepEvP9tW1rNNvOjPrswXNTLXy4kbKZyHOSHy0pL
pGuyr9eggst8k12u1jlf7amWKG7zkgo4kfYhYQw2aftvzz+JnV1rttdafV/uB/TWoroTtdxnNEVY
IOpOVsONss0VXvMrEsAawi5Di4icZIKj1S590SIgo+arX/aW9rXQFvyWZV2Zbof2ZbTvXp92n982
3vtlsoZVx6y7Tj5WWtr8dGBx7YyO4aJPf06JWP5MGQZYDFal2k2/tTiMVHmFl+PRajkV61mpe+iO
/2abwTxEkD7ZzaPkN26LTX4XW2qob+laY1Zu4zUKbkA6rWmmd2IAX6+rHtUo1Wq1dK2VY+4QH7i9
i83nxCPFvqW6+fDTXgOndbOdNTXda+c+EetqtOQvvH6yZ9r/iCvwTP0QKpVqaWGsdqd3TkrvMjnG
+5eibHORrKPZ4QWD7QIeXQQX++JtgCMTMZUJ6s7E9JPO+9YpV4ZoN06ZyJQ7g36zYujPV79ywwc7
D8J6vsFadi0bsD1aIBn66/w56p+E5nDIy/qO5XUSqkXeAr3C0wIjNd8ijOPsAkqUxjDDCi7UsqdN
T4Aeoq6LMq/hHjushe7FDtoeTkXpIM9jMB1+GoeTS3vONDOPqZ/5h3H35Trk+VPIX+BEmXcRL39f
Tp1dhO0jGKYVf9nNijvIJs/fke1qPHkzeypWQ758fH0ygTIsiWmJpWjNb+3+xKh35VRMAZFp/nka
LMfWCLraBVT63K5NzUBTJIQAqlCZ1C/5ryQnv5LstYrF+1dzGITQkJ8qP8h/MwpaGGdS356j2qlc
DLOvw+6dNn1rjGWA5adm/W+7wiyJ1xlCx+b0fFzVamvZxx7HkARux+SFFB7z50vCSd4+hYJw6Y83
H4Cy+BbVi0608uaj2Cj+N6Tn2FtuHn45Q/k6Upy6k/KE7qRQR5fQy6jcIeHJJ+mx2lWnzpOOQ9Z5
amE85JvZp2XwjrJe5c037m5+SFG9rDoV8Gm1poaHz8tUwHr0S34DRIzmSWOKUAoBqE6a12k9Ge2a
dM0476z2MBVask+vfwiRHlGkK4brD0r+XYqlXAdefhzG3fjSM1bnj2xc66La67igoAnwOpmEojfG
0f73bbJZxbdqzPrL40mnXj/Hnfw2tbVTWtBoGAXkTs9GkkF0n71M/8x2rK/AHSov6o5Dbe1xi34X
86+fJZ/p+iuJmVC04tVvT/TeGFsEDE2LQvhuD+6wtEFTSrg7F8F8pwGLiHDiKJITdA0ozikS8hRa
3fwLQO/v8U+OyukWsm3Lcgprpaw/P/TKM0agnXE/ijunX4VV2B7JUl7OtRcBZtekP9v0a5gf43rl
6ZL0bx4kj5NmDrLWji/tfbG9LlIgtaRxFAgwzPgZolWk34SvjVQLq+VltWnOuaj0Z/Fgcu4zEPKe
M6SYbhktuh3n23sClln7Mu0k7Zu4uy2fbth9arf5ugzP5SaXp2DLO2+RzxOUnRvVnx0/lVRbhbhZ
EWwXt06L9LhPD8J+p7U5weFow9ANZbi9LPJ+paxvszECv+pOKs1OedPyJZO98rQrDm/j+n+zoG71
8KtSz89EmrckYGpBKm+6IaakFuSly7roKmL5Q41bOL9adOPVU+9BCNVPXLgKXZ8u17beCyS1zZDX
m2tQH3MlkBDSqacQxnbqruQpZIEukXHdq6Keh5zHGTd53ift3bYT38vb8rGXbftHXxWZtsrgU7FD
Nphbdy7rzqEg1bxNJYiovMfr7WayJ5sobagj7aK44333cOrN72F51cVwdhZhSvuYK3YuxQ7tI/Gh
VGASxTMrwGNttUsXgMsTF4SWKFllIIUPlLvBQLOcZtP2Gc5+aW+K7lV7IuTOJbXjHno4/4cyOnzD
BizhUpzf8mw0E/rEw6mV79yets+lC36EA7dVEjN4CZOALG4dBW783BMGXkMMIcA0po6ac29EidGm
BN7+OISp5TeTzWkdS47qTzfdv7ssxd/ZFYbmdVKOgzvhHoL2BiMqVP8bqhaG52L6svWRNBR3X+k8
qMd5oMfdoEf84WF49DnR/C8K13mlBe5e3EGmeVJpVPkgrqUFb1PYl3379MvOl3IGpEUzTBPzXVQe
bl8NFnLJj2McbLVzneJ+FP1IZs/8OTxzADYboqdQTLttdSIsNWlt2T81L1EH6UgBaNWB4nmuFP8b
B0fbVxVXFI/ssjhpjPLViDs77hdHpa37cRqonv0f1kq2EyHferuzKpZgj/HfLxWO+RHAx/wb5mev
gguu97VrkNuG2pjfBZ7hfdSInaHMyepXUrliw7YAN/RupLaTdnmhcf8lxwefTFanuuqML92HXYz3
EChTmNBursCf6BnF4rZj5/VJk5VeDXTnjfXP9R9jlMA0GQIRzTMUnPa9/Efgi4xmImVztXPiLdWK
J/hhu/pbYMzxSSyiUTirHL/hpNStHX67eDSUlz6Gyw6KUG6k0W+VrsoaQY/ljhIIfFlhu7XroHCs
c296M4I4aLRzKbfqK3mj88dKiXKnaZwoIgPGjSPo1CQpz4jBp/8WJl3ZaCvL/DTYrV4u6Oz51q7U
2MZKu+aOhrF3MuSTqcCSI3iIO+HnIhhu6b7seG3fiu1zkatSKl3L4KMz33AP7BSjkM2eFVjTtkuu
a72677mUPnTu1Aa5Nd3gQpAXD3dZSz+DMZHKTigbs+X/zuI+LsaDPVNEUIVnY2FxDHie5utsjnRe
IQRVXQcYW3cXhLOZbR2hyZOJtFPKIeNs7CzNWfwFpTyouLIc9xQeNFgG+cNfltzTj4Tyc7v+4aC/
fmViehBT8nvhWMv6WpAScnBWmx26u0/Xd+1SQSi9cGlgja8CnNINFxpwspE9nHqcDPnHC3npRhXn
evV3jr2RQtV5iKan2NC4lPubEmk/ySBjtW26CVAom6Xgh/RYY8zbkgltLnxvF1gT60sfqUk4vEl+
S7szq+xMidq3IWtVDqEWINuZSYftEsZIoQhss8eKAEX24GHPLL9xjEcqd7c8+rGovngSsREJQpMj
m13bUXhvxxVE9wQIuNWy8yeqlbwMLq0CP64gwkq6vbVxueIZZ7zfUy6YoxlyWav4ejn/pF9ACw84
PAdVS8u1J4D4wALarH6p6PEm3VF+nqIOxplDCfdbOuLVWHlSoSFpPyg7KIGrE4AfE/bWkR4ijKK8
c9Dcs3OO+1qqj5LCcEZyDrwm9/XhwqNjW3/5l+V8EAIre6ihO5jMm5/r3pOHK/o7AwA/mji/iijx
d5Zv5V/wTdyZx6ePqs0jjUHUV4ZiPo0JRKJWM9m/sPPa4vYHWqPmc9zSIYfm/P76kHAvdrav8X0i
wuZvdujukSX/W7Q4RGwv2Reck+CTiqSNYhE9C9o8f2I71cvFP4pJnCSzqaUI0Vew8frU3h6elEPJ
gnZz4OkvFN4nR9NQOGe/OB1aNxrxY/VpvvzrM9nbwMxb2Dmzd3FR/1x/xNFtLt19llFjzj2fq5T7
fmKepBDjhzUtDnyYiZ33y1Z9tJyOjai0lvnMW1lUUncHtP1Seq3/LOqZze2QHmb/OZSdd12+l818
3CxWmtGsZZh6r4HUGIJf1RgJ3a/8Xa7bL5UnXoY7sre5mD+hXjw6WkbqLfYWZqiFhpkkW0A+JlIP
k/pPjGPP8WOftKFR5BhDdAAfPqf2VF5Nbdz3xouFJ1uear+WmUnGP00B7YJMdK09PF9TpoH/vsx9
1/gBq7Rvx0N3te5RVx2avTFy1U4r12psmoqYm9mC4IZVE0iBTh/mo8BnQJKcbrKOSz34EkIlF7Uf
ZJG3r1uhqWFEzxnzp2lNrmI7gv5tHgQuPdl556ClUSzp36ad3vIdIHyad4NjCEC2RkszbcF7k/5D
dPPQn/SWNmxwoeK9pL1DMNS4FHtnVGxUM4FyjEVgsGwSNhzWOdBlKYjqYc0wLQyDdYTjsPr0kFmi
E8HOGUf47NO+uEMaDKwR7WCTGpTXI648Dnb/cVG0nOdWmbJk3znvO0UaK0TMMCDsFuNuJb2ybogG
okW3HEI7qqftJVRPk1axNMjOA4DufNNPZk+w8UfxlKxbuhKT4kLtC3R7PlRq8XB9cBvWskieK7i3
WtAotooJlFncleuEVhvOkieucqjkbCGkAz4vDINwvbJ3GqXcTbcX/yRs0StBuON8RWCdDv7KXg5M
fjJLuwbjDPJPn3fNb7fFmCDvQaz8JPjxReBIB+JeLfvvgMrNuicDlfDkvXf9fzyd13Kj2hZFf6ip
AkR8BRElJOfQL6pjdxsQQuT49Xds6Z5T1XVDl9u2CHvvtdacY1Ki36RvSMdK540mwL3BabCA3dyY
VNxUUhiNzOPADNZZmXmA5UEIgoQkjz523G2DehQHqozGjaod2A6GX/4ku/t3wZmDc4yrTN0YEVzb
Kj9D9U2fgUdoilHgXTAuUfLRWaBTDgKK8Y3Eg4ZvHFMWsa1qt0/eTDYLXyF+iQEweTrkyWRkkdzy
kHF+8+eakdbgacwicuHuo7lKV4Mjeuk8Wu1u5kk57ZjpiD5/doTeycBEUZ4x79qAPPKtmtgK5fot
PxL6O/0KdOu/B8pJMSnZTY92SLOVbvuFmExeHXriPLTMn5nHCHb9NLsge0V3ts0e5MbvyGcBH08+
0Td9jC1958X4JOHyVGQOLxjNcfkxfRuEQatGbTw9c+moXBMGESJtVH2k3YxYsaXy7wOsTqj/hFHq
jV+srh/5YgIXNEyygZ6FEoWsA2aDXiaz4yy8kFVSQRUJuypUyKlMQ0y0o5/m/mp6NTnUos3sZRx4
MRnwqOLkxfHITEdmBkGVI7vLk0ZpShsTgbAEgWt7+WBERU3QQKrsfjAGMeDhLmaNeKMovTFUXb/n
hw6iA3kiqPmQCP+MQ7iwJLA10fR53cnn5+J6UGtDjNIKHnBeWVYpNl7ggIwY2ie8iUa7X4/N9YHL
Dv6LqygvBCYSqOykJKCSKbtc3xjcyHpHnIuIVZ1cfT4UP4b9cNdpWvk7pCe4/Tw+OcatmaKfxiS6
WATUjEBE1uqmelExfFHPFzGg3T2P84Y/NJUwHNvpDrdigezy4gz6x9zF3JcNZDSGKYJtlyAeUDDJ
QQ9YiRbFHXBZ3a54Rqs521QJOO2h+8clOfcZCRp0Dp6QIOiaBwGbj2bhliH08NL7RulXBjRs74wV
mmWYNwJ6uuV0VtxvdkQ9GGWyGMlaHM764VIcBgXgvrihhR4oc9DdXNVMSxae5AdAs6aMikO8+6r5
DKKYydOyJPk5JMMQWLenHRr2HC1glfmjdi7o4msh/iBTyAoPMmx1c00zsxsYzh3yHFmtCHswDgvW
9RuE5v7UCGe9oO745GTyN0Q8ABCuxX/jKzOhJhJSJiZKmxdhEEfMI54s6Lo54gMot8U7jxm/D/04
/Wa25d+72MBukNqFdkW/HRgFMI+mVcZXMirQAhYj1Ai0uZAceNKf6V1jswVcNfrFyDmOXygcLD87
E1cTE3lKc6+ovUfMpNMmOi1fTBy1A9+s0RJGjJshWoAkvpTvSHbuQ+Sp/8vjzi+dAlkYnD93Q+ny
xOthimEtc14miPwuAjBzI2mh8El4MRiVsaOe2QT3EIopRjaB0TmoUkt5q9n+WgRzEaxL0L5CwLlA
NYZoom+vmnMZjnZ/TM/H8XzQGQcgaSLwiIMZTC40DZR75xfmiVx4REjFbQZkGkQJCR3/I+SbeoZV
98D1p2KX0W6xv0404c2X+zUngESla8RNgfDNcJrx50uKXvwRChGFJ/GNihgw9tR8ciWuMx/fqt5B
Ft+HTbzrCNfWB707AlzYTDEbEKqbvTSwf8CXd3LVdP4g20HnM5mB7mVfd3EEZ2kbjRX9j1tIFXoP
tN+bxxQHhf/+y1zaXsvGExNmO7Kd383qAVWjb2Tf+kY2fifoVB0V6S7dHZPu39DoCzECNEpkN6dy
IQGOms45+mUV9NEVVTldJofeib/ovkyQWRoY8UR32ideVn2fWrKwcWcfjOEwDYdmOED9qGM4OxbD
nmsEGaiu/ZEsXdaq6N7c4PEy0CM61E0FGS05qshDzeeAq1QG3+CVUOpyUMbPRdMX6ighYkgyCKct
aKsKKb5wLV0oSuGLBoSFQctMo1/GvHbtpsdo+AKjnKTZ/NCRPoZRZvGSDzKOUBxtcFTj8dY9WRLw
3BkNkjPSS4/t77IA9h4uyK9LH1o24CWV2CeyTn1AJKdArUSm9mx4nFq7xp82EEsD3GXDdgCyUqLL
ROq7lXKAKQzt3TMrIGfPGX/l1jawu2/1YUuMTIr0GYErD6kuKEVZXKKspM8HgedZPmGNwscT2Lek
NssKwJ1jV0Y2YXI0zR152nXnvQZFU07mn8/sn3sOrHUS0lw2fqTx37/GoiNo7Ao8r36HU9sT4IJW
mzk+pvNRBAk6+cpw0usjBfp5LqDClw1iCe+ae3rpZp/lJWqeUjYhpLM4BNEy+28pCYioDa8xu/Cj
+UIXf+Ad32zfJPOtZm25pT5v2Hlpuh9Mxe+l8HFsf0PgurfSZKhTh/uyxHCY+X8ljnGMbPhvdIho
DDhjTVBo90xzeRfQbxuvbG/sXPhsGQH1dbLFdTzzKx43sFjE12u/OcTmNPUxFuOgfRtuNlvc9oxH
MBewITEMXt8mbJwoakWWTZDaAsSvVUeJrHYbK5+fR980cqjDqSjlB6pjCgXdo5RDlMXfIsqjhMkY
FgUQftDZESFKbUCzieLm/I6UtDn9piYa4aqw9XF4Y6h/pL6v6Khhv2DWUTu8srD1UL3cklYLZKye
dHNqClAr6XSgABK9Osw//HMwLv+IgoOTi/dr6AxGBUaB0PjbYmRXYaD2zlKS9SITa+atxs9qIdPF
MgTzc6urLHLbHN+uK2+njBMtOcr+YHg6JnXyPAXll2cJ+5Vx890tMPsWDxHo719j0+bF2tC2u3xR
Hmk0TNF1QUe+fBFdrDsf7OF3FwQ9fjAcciIthx0MiPKHdix409ln1y/XqLc11ETb0tyutgMe2S1a
ETgOaBRPukYWxk2nnsDCYXJwpwtZRF6IBIZYJ3+O5K9LXEeDxwjDfsYnAJQB/zPBUTmYtMVZwXXB
AOHx7iLWZtf6PUXLKdDdivKbfHHG2ERMIdHdzuhy8IYilmFgBNa+CM5xt+5ta99PyXVKFsXNJsbm
W+0oDGkcP1rHqh4hIZGjQYgkvr/hA4+PcfWf6IzQVaSiNoGdMzsZHI4vrpoLQJN2+hbVOsgg5Q8P
gYwegW4BE3iyR1GxVQkLFVYZ4VFCzla7v4ZpMZZGgoQycKPIm0IwDt3Naxuv5uDQEFlLKxdcnFfi
BoXHd9qmnCYAdSFq0cSQgW4iQkSapkjuaO3QL6I1vLK7HzZa8ELHPpt8WfVb2y/JaLD9ebfCRjsH
J6gAoC8OtZ5UVIo7QFk5mklFTDd4oJlbYxorceqIBpHtEJbntp3bTTQ2YnjlebE7nXcjevuCy32U
+Hc3s8kpyuot5UVFotdOVpCBuxfFjYrE6rd/UR+Wiej2NV6TEM1JC0wmjHh7mryOXgLyWnojWw1f
XYGc/HYdVAElV/9BorDCXKTulrbZR3fBJBsosO+YL83RVY+yJpaBqFveGfeVBKIslGfnghK5CrDB
q28Y4S+fysmZOa9h2z/QZBQi/luTUX2d5vBSM6xwpSoyq0jOYr7fstBzi6slto14ZpcSST1kM9AO
R1/dIbOqwZki3uHus58BotkrHOnIfAs7Wu0NDC1x24zR46kavY1Co9tba48kM6csDhnvXYiAEvdC
psNmR8HodwplOxJklQ7tlgg6efJW1ZuR+1GfHeG1pYjiU/dqxadiNzMALLzh36u0OqTPYaujkPNT
orl9kG5XuKpierRMtLXFgOYkhXgmMh90cerOyLemcA7NBjAORJVgtjAZ+rDdGU51mHuQ59BzYj5n
eAv5wS5deQT4JyjhAe28e7DUSl8RE8aWX3Itk95I4NiLGDDERsx1058F+7ftsrQP2BlvaXVyIBAd
gG/Fwozr66x93+VLd1wxYx1a08gIoJYBh5FeECEh/5t4kYSYCLEfx747v4kZEUVipcTZef/xyKH7
ZO84TwIW6ilwkG3VW1c5i8lJ9ve/dAZoJlgBOhQ3orPtDs4jGmEO7ojQr6h1xDpHz5RvQopDUQvW
kWo+clCEtfQ4K7sS7pIbM0s6aZytGTlsyfa+kRhX3CAFC1m0Et5RiN19Ba3Hq7YyskGr81XdkuBy
27fPhHG9Te9Mh0rGRMyYrhHXOtIROzmUgyxXGy56UOlhPUcmDyOqCVdrA4IFGQ9Z3LdjpVKyessO
Hw2zOR+b2CDOERx81dO2BeFA34yoFAP9iuVZyEa5n6NHfUp0ClEU6+gt2CncJhf8lib7BIOIAmnb
j0l1SboQYf7AgR6KBgJC2XisaeQj+XLLh3kT1yWtpqiDE/hw+Ccfg3MV1Iaf9X4zUtW5iodWfSTV
XbnyO24PrqQkw2WfrrthjC/hieX9EurkuvFqGj71JkMieA4tVZ2n0e3HrdoFJpOw12k8bPTD69j4
hM0z/qQIEMv4PWuRNZysRTwpFOQLS1K/G9Vdq+4u6o6+PHMuaQ7kBgNmQMEyoytHTZn55DiYQnvG
c0RR8VZsdcTRUyTvFOOhbRz56zx57ARcO2n7QyOmoPTd6eruCilRcflRbRa2cE0RRu2q7B+tEeet
7Clb3ZVj6Td2/1rC3Ohbzq8NvPi1znOeKpcgieuIjIqgQE91j8V78Y7uk9n6tL8rZpEEoseHT0ar
kO21dHhJQJFc9nFBzIAMZFY+MrGgxY1iGcOsYQYMmEyGod8dMeSfHSnBXfyrqZsh7Vp6YsxTkEei
MQVClkUbkfpQ8K5XkVJFmR7ZJBmCeKxjK42zbV3HchpLmwjVO6jCyzXKrpHBMjoFKWE4AYAGMccB
WuPRQxU26/+Y89iCGbtl3j6wuvghjVAnZdP/DxcwMefW35Nc5rG0XhJOtLdcoHF3bJBytyTu0H33
8Uw1zvIK80F0EUefk0NZiNaTBHO4I3OabpNnc/Ynpta/kKctOFXq4oCqgoBygllVCAIK17jDudsm
6rCnNkFkmFzbZMoSNUugoEpJr/H3WlysHqf+iv/svZ7TU+/JONc5NPkmhE9vFOoXoDigdThA0fnK
eP34lJzPMM6JqJYwvyULDjKhnWFzCYdLmIa/7wlHlAlVinfcaXa8QE04orrHUYVFTQc6FFxeM9Wv
bsU0jaKVSpj9nAXiBk6SJMofcuLGR8BJ5OPQ30QaCqhuILlLhCuyknKeRVdE+zaUA+2JupWVkebv
uzKTq4VHaEciVLuJL2Vsc/QjD1mJmodT6dcy5ypY996a8FYS2EHuoL9A0I9yO2yVMEXnSkpI448X
JiUBxkcMKYM7/xAz3UUa/8tdPmyhb/cwT28CbIg4+bm7a+tjQS736cvmkZSzk4h178CzyYkuJwWw
i/rQK4meJaW2p13Wi1yr4YVksbQmR+Uo1YKIYV6chlyHeISXUB/zh9O31Dq/tHaYzPbKssbzDS8M
UV7IHJbnEtNE4bY9/5SFNWJYy4OKxsOGaLrZXa9JZiYqq2Plnotjqx/P+tEkNofcJu++h0+jGGnL
8KwITmJvmkjq4AQFeAj4xZjkmCRu70JJ3CiafCYWZ7jRPgGxlxMJFfgNmTAGBBZfDOwAoV2F0xR2
jO2nMHu+e0nGnf1VbHZavdc4ZJbJGhZZPNexkca1ICJH/ISKmmgMKVmY5SK8Z5QrtPc3YgA2RyYs
0l/+GpUjsR8tqlkOHxsxUWEOLr2pjUhVt4VrJhpx2PDvoJGqzBbd9TCyA0FOOXFIdavXtPbLhdBP
4JkeRxGMZRsOJkxHeMY0Riv8KC5seP7qQ075DLdMYqRwAEIk1R60T8lbFBQSnvYJvpyX/R9cQhgT
a9hX6RNdPgho8KxwBk20aL8X5o+4+HC8tuGWLEMkuyG96sue4+xHih0MVS0c8xkJL0tJs90KxCBS
yN29gcVySDO09bFQ4fACZNiTpjdwKoKTtkOcS9WJChwRN4KRwHxR0XvDocJp9T4ziiedhp2UR/e3
euAcwBykW7b8QKjSGH23g6MgElOJPt6aW3otjANCtjlWJkJanRw3Po7q8MRwaROmW8iHAXu1jjHI
8lVAi0gcuBGVzxzCAI2CwnGk5qJPJVT7BY0yluoA7DBalJL1F3P9lfaNd/3LT1DgLCkuLeIxhdgc
NE2QXj6uZxKmgbwKobBUvQJvXDCGEm5bwd7lySBkhDEbEJxe9MboLRndAcfDtTvWcUcul2uQvb24
Vyy0xfZUbxtowzL6+8AgQ4o1GsEmjAG0oCY35YZB1xmvmiGP/3rMby9gh5C6cVkyZBtDV1TaYeqO
tqvhMhkJV3VzQgnhJ6iQz9xr3LCVcUT51W+66WScU50QqEHZGQ/zjXyx8iZyF+bg8oUilNJHooTX
/a7rgYahg4yaa1B0PslLd6JhYmMfgdyqxKkaE4ANBBkoG71I+jA/IgGVdiBUaPVAJ1HcdUDXMQ6B
GnvXWZzh7i04ZjWYZW7ZX2yj+PI4WJIDwMQE4z1RCfjtrRo/TohiJHc4ZhZvAoxq0VjE8kgqmfWK
6kgZSB9GGicU5tcHskQYcWHf7/36Tf4mvKYcgr4AVhoQG1jZAZmIUhFe1eAi/2bNrdJde9D+4DTi
FR3PH8jFqBVRuGC4qW8WUVOIY1HJmExQ852YxUHQQQg+e2gSmu/7jFl5TNuIjdR6Bp4B/6HYg5ym
7UWGJoGs+POV2GR3ZAf3iWa96uyVB1K6F/fX1GemsmkpJOH4qn8QbXSf2bNG2WA+9pekOD/gFL2X
i7ign56U044wIgTRT5Gl0PQQAfEV6MQ5dpAJ8O5RoTVZuEGtl4WUChIvJYeH3Cexbs59zEg5IiPO
lqaHC1blxHXEPkchYfCWMMihK84s8sUcHmmUCLw62+F0DTPcdC/zFJclKFug5Byx+xQwuun1/Gsk
4wmA0UYWJg6O2udABC2fcr/jLap9Nffl3Jcqf8h9IL9VmWyfEX3xd4jv8x6y586k//r5q7RtxT5d
G16sLxTqHoUzsJbi7522yHaKZaD7ov1uPGEYAU5CQwMIdRn8Osv2YGc2RfzwT5cLQwGjO4ZucPSY
MQHwLhH7xOi1oH//ZIuT/YCH0Z5BwEt5ZD3PEIW4Ga2lmq1pWRwbPvFsseDK9O/AKmoH1lGJJYo+
/LKtTk8mBD1a0GCaMK1LGEL2qAyRamBJRyZxC3SlU5DjrgyQXRUYlmKA02jVGwYv8QIRgN6G4G7A
R8BGb6BoPYns3v6nl18QC9gwL/FFmM9EDBWB7eEPQMeEW3ukULpuRVMZoQlo2tx5CGDvzbuzFa5d
uOnE4QYdSRFZ8MaZjDrLSmpdlIFt+14/epId/OW6S4zrjnxZzmjq4pGrAVEVK2e6CqIqp6xxP1sR
oGjimMmON61I/2iUZFKSs7aXBySKxKbBWIWyCPiwqQ5EmrSISZhkQZobgumHkx/tWlh3w/XvfXR8
4mhIj9vLVKRNwk4Ka3TSfbQeHS1qpvBRa4WXB+l4AsfW+YMn4m9vgSMLqr0MERCJpGxyXo7Omh9H
33f1Rn7V3qNtduucscDSUvq/rHKjuQUDDU5ErZuh6f3X958jgqV8CK/Dbl73Jju8IerfQj9IelIP
h5JsaOj0gToLEjkqJxoslekhH+1RTMXNgCiH4xQu0wBsFunMsN/g31xWFCucW+IMGMwpUe2jYCig
qvIkJaZJl0n/T2FdNXQvm/2w2U/FHgADMRmUAwhgaFeZoMjl8ITPl0F45pGhMgifqshQGfmTbyXH
n8jf9bs3EyEnmIHtIrLt/mN0F4fTI5bE877jIkoPfEmdeQYNaNKGSfVavXIF2sEGFeSGT//0n1IN
uIY8MrpNlnTQj4H6Nmquvfom0ze0y5pL34X+TYtzEEx/zvRnt0n3A/WT14Lpq3aKuCm05BdJtOQ1
SbTkJ8qlq3f5Q8sQrfEK9QLRwi1zHuym2YZNETZv3OAT2Bugl0KHjBl5hmrRCOIuu96aMCJnro4Z
GWow8mQU0QwLeb5gkqtkSYlnglZqm3nIRLMt7yzNVEX8PzsNpDQYV/9EicWngHjMB+cU7VjWtsXW
ndJOYsMVcrUzZQ9WG4IE/fQSkABMNGO40UJtivoqyr1qSvDg4se08LiNifRElZ7/v6Okca5DJoML
Bkg7ywDLlrYRSZvqA80mVe226V8t/55GviGQMnj5sYpED4niJndRApZuQc/wtJ1y7ne4lLFaIhSN
aIPVrL1EH3tFI5IepTZY/mJSzPTQSpEaRsYUUSDfeoOd6udFkNGcsPxUzHPQ1ntDGi+w72VCEwWM
/kQMzk4GtYLGvwnYzVDaIC1cTgh/g+7zyaFlviKstIXYGj0n/UO19dDdEMrGnDNASMn+h2NHfkA5
idsCae0SXIDKcYyNhF2VBFqy+7Bzj+KcqvM/aPcwQb85VufTjkbnXZbNUZmtdkDciZf2tpLRjEWo
D8+HL2vn/UzKZiUEgGfzBQP8RPtwFvK1fA8xSjtiipp4AR3W+XuXk96uQH3dlJxEOWN6BNPkaS2j
IedbFapyPhMncrq46R7njnDz3rIuWYDBavEP/gMuYkueXYVd2oqUJzRDKN2y+pkT0PmREgY1WI/h
Wf2DVI+2MZI2CpcGR/hEWaNG0pv+xIf7T3OeBjikLyrwpmjRv5B+4VwAIkMID9M+UW9hi0AVsDgg
BBtGZam3R48uJOl96kDiO2/PliMayMyX/72o9CHvF7WpIEinDMGjkjYm6Y20fjm3oTpD2oT/1PRo
B5+ur/LDNX+pdzJJBwSU3RRqVi7kUBxesGezO9zud6bXInSAuQVNAA2cGjl6rYh4L/e2wsrXss4j
sf9LRiK3zbKfjJd2IL7SLNBnuliFVioOqpdWeKvbmsQA5GqNpXlByugAKsr6iWLrZHBZEcYK2SP1
8C0THUkngBHyV/ZdvlPQE9tPmOMw4z9oRDhAR8fXBlZ6iSZEBjwhXsrSx566u3dQaTVXE1xs76p6
Z1Xk9EocFbecgSxsdfSzOHdUgJ4OpLTTdJcl2P2EtezORpwnFIjIhhFNYjRnMqscsJMhL6PjX33z
66I8G93rezWMmBC3IggS6S6ZURxyuQa3IUL2A9ADCXBPnNX+JO/kTxS9VIJS9Y4/7p5DjzTvhAkF
vq0ZwWUqA2hjPHEKl1vQFehZ3kzmjPUAFMxPyKQ5/pH8CAFyqz3ouGk5GHH+IJey/xrOhx7pwecp
qkihhWrgrcwfG6985THh8/LucV5pMcxxQnrItrhPLkk006pAIM/skpntHIy7sY5Pn80rijyE/3dF
XrYl22h8uBA/NTzI54dTxLLEJ3u/IrdYRL+prFzj/LBqxyeRa3p1yD0GS0B3nYuMT4ArzHIouuth
kYbY9qwcGI+fag/CEMG7Q7NaC8rKt06o7x350/pkUSIqtf6icVXfe+iUyiPzclrTTvbVEDpHKL2X
xtUUFVOUTpFyxcvrErrcj76F+ygXix0HWU5odAGJwqU+0wQsiIvGAoe/jZeTZ5ADEyDS6vvOO8OO
NFENR+tjja/qNyC14Zu990RcFqkCz2c0SH+Ym4kEUDqXJ1eQDRDVK+6IsbmMDGAyHOOGx3mXFuyM
AkBh4VpAGW7ETRoPY3QvyxHBI0QHKkEfgBpfvO2u9MolKkchSz+jG10weeA22eKV5CxHPiQKbexM
rHLKE9ylyy6q0d9iUdqzhEEO4Wni2Nd9497LhdMRpSdmwvWRl6z7rOVgw3G2cO6JXhiioCpIvwkO
Q2iqB0pAIKVJFUnBHG2uCw+7g7PAEWzHGAzq+Y3pFi3AxcQrIHh01C7NIppENQ7C2R/6gK40qUrM
9IXfhyIKkS50hTW0IOL7EIFn8ruSM9N6qH248IExfJ85xlsBUvqaIBaHq8kLxKJ8l7xzWSzygeCh
3hC5nIEYbs4x9iEVw1NKOKX4WmNfgyoU0k+WK9FfQUeEdLtPkFUMRG4AUB23Ayg2FGeiZHBFIUV8
uZPl170BKxcq4uPoBleCbmU04s+bRuBv79LiCYWcFbxzLVmpMyUm/QXur44K/L42coWZBOPTBPt6
D8PBJ/vGoi3pOzEZZCEgsAoh2+zlG/FFxOVw5QGTct3vMWoD+TyCVpgx+7wIqqxoM1/8lX6zAeT0
BT0/FbdYB2Rm4DFHS+54lvnm618IHATU5NkrXFeGZhux8BAFw9ETnkdwemFl5wlHJA4SGAAgKzoi
a34nFs1vgnEc9PZsIznijeHA46qKI8Jl9LEec3DB8zb3Dr/R67AGzYw6XrSZr8fse5hD/v9M7jJT
vDPpNf5ALjKhAw6pxTIpoqB7gddsZ2krNZ7BpNPGBSq+bmLMyNhLxWTjDxbdWaZ//r3s5GjNTsbZ
4N7DutIpIVqAFZyRmRQaUqhK9HdC41P+d0LKqYGSliWLlQUbSw8ZAG5shnwLPwvwJnpdE5kzzI8G
0kA4tnBYchnKVaIlfuTLKwpcyk3F511jEEO6SO/UJ2p4VwNegaQUlSlyaTIwsDJhLAajT1dyEdr7
NP/Wid1lMzb+9NlEkgYjT1dDXV5vIjEa4GtJbQp0VH/nncCVIGCGHyo8YudbuBEOtYP6eSdJ3U8G
rcwAH+tEvHBqBGngFjlzg03ESqM/ARAZteSyEXBGE0qQD9cHN0hPsLtYzs58eCzO5A0JryByh7uA
SD3ix2WnhjIYQLZCLALllwaGgYQW+O8/l3eL5ssUMMr+e8FghrbxzDEOWQMPzRk/JPNyOk4CcSLW
k0EGmMmHJRBBQFBAEVUA9NGWk34LuZj3NVeEd1l6rUBoLofqFI+QagpgMBpquC2/xhhPdsLbuLZf
A1oXVNXQsBf3HbgN1Ofp2xgcHSlBG61xGvG+UPwyGbn+UMnHl/fTn0z/TYZwuUCyeKF9qZ/Ebm0I
ZANSQmfeEBkC/3srzU88HgLaysl0FO6f8zsoH04f1As8Nyyemsi0wgpj7I0X1RZHDzzKrJtsBTCZ
DQTBxFqxMN1kWAooIR9xUnbd2dD/cJgCar3Yz6C65zXEV+0sBBG4wzdVN+wxCnKNEav7IL1xVhAE
WDiwTs8KbLoClbN8Mo3FqWX5Z/vT5ED7aWri8A1gSHirIEGhSMHdfzuKSn9lMzjbaMu2yEs4JXLk
ICWU9GakPixvivbx0A3RhWhE47W9bH3d9pcimAq0n0HbQq7A5B3MACNJ5tBY2yNjjMZNeL0k45fC
r8BoBIU9TIl3Gn10EngMsCzQeKYJqAmNCFoE9jow2rcNjyvFH05xLHB3AT6JegOimcXN831N+lv6
jZMF4i0WJA6ObKu2tgM0QBesRA1B0hPppcxKn5kxD9/sKVfxV/S8An2HHaiuQ2MSdqDu1azCMgub
KSyZaO9GiivabnrApdssJJm7lcsJ50T/FDW5uVfNfQUb6vKhIYG8gdrY7nk/ePHuqEGOoGwTLWxs
YImodobPmcNdeUj/2gf25VwKx2tImxPtLJ5SOCeV0Aix6QKZlfuAnaDD67AjVrNB6/zMFlG1oYfj
vvHvsZo6bfH0yUCyRnRHEZbABcH1i9bsifGSFaK4rXYnKZ5XF4oyV5EDOW8NF6ki+oP9ggMqj11D
HhH6ExzSGYoBFWBpGUDnZceUWeOFV0ucB9icUbEMNkEvvCG0aZ5pqXeEDDQRL9j/Q6JhbpdIgyM8
MQ8TWzS2AHZ7OhQY1PkJyIT4Fijuctu9ZkGbBWXv66Vf4pyrvC/oBv4V7mruMdg7npTQ1EM5R76z
o4ljgy9PDP2g6MemEGdDDoCKdsy22uS2WAywjN7OXCvOLSwGik/BRmlG3JnmB8Gd2Xh953mnPOGE
DZrNfD11AXHxgDhoQgl0lrg/FLmLgxGK5j5ZjdkrQqz7XsqxYcK7jM2KHjgop3PkOfq/c0w+3Tuj
YRYdLBWmICcjKLg1WUg/vlBECYprVKj7+scRJmR1821h7qfQPIc0aVmMiAPYYNSgOVviVwlGJfDE
V8z/L9Tus1KwVHDqO/UtHQIJZlAn0iAnkkDQ80eZHC3AMsnstaJVhkrPMDdathLqJ9KMLlGthFdY
EAw8KJo3frUl75C40HMWpTX8wNhe4smMu36Xb7GNLpUYYSBhJnRzTsW0YZ6DmVnjNbrcIC1qHWwp
ZoZE/aaLTAx7gS7UPsgAllfB4caSpTc7zok8aVL/St1k6qKcodOI4JK1hccGAUhCnMUU3M+k2mTA
DS7z352y5/jL/d6fz3TnKOUILnZ5TU53p1rvS0AsAIITHzA9g7LlJUBvFfCyGREFPS8gnkOxyHKq
oRH699wf8AtxoEGddGGQ/G/rMntHG4eWXySux2J5IQoaTPqjrPwh4p6KcCFXbCJTjXhdEz2qU6Mk
esad2dMJtR0OyWxGmnDwgydXqDs76L2Izh4EanQjEhHwDiLa40j03Z8/qCjY6XmeP80dfb/NDq3n
WoMM21a/p1ocbOzR10d/UP1G9QFHIbSheqS2oLChtjhT26Cc3IRlGqYJ/k/aE5d3DOs47Gjn1ufH
QcjEHtmfLl/UN5hl25AfSjVLLx+kAd3CC1BuYmUEAZ9XAaoXcj0ydOgfTM7DHeNFC4aV615/YtQS
jqBdS5ut9uUpkYuDTmNS3TEZwYilw69MitflDKdZKH908hqIHKVhCvJpixeXgSO7fzV/0KtgAeK4
BGKK7o7JDiXgBlxGUlFZW5AlUAqhtrKO9mvGo57ueweC99q/cvP5TiZr5L9eVpAGCtck6w4YE9Vn
C+tXYNFT5j2zY/rQnFmIxqAvT61ypcdmr6+psc/eBeaBPZefuzCgZ+UL5sc0ex3wIv6+qy2ZlnQE
coP2pVHSfZjkBd0WPCXggYWWSJHAC5xGtOwtoO6Yp3Dj7NFkPgDolp91uL2MijC3/nAaeedkxFmY
FUT01fFmrQ9NF1Mi8EmdulNdMCY0PNi8caUy0kQLXPglKcdyMHznmJoqjh7E1UNC4I8NKojaL8iK
UGtZ78Hoy8QKEJHB74DkkPSR6YO6iG8Oje49o4cU1zXUAzpQzNnXhKqEgL4WijXPOlQEHgR0GFb5
yW9H+4dDEwpS2j9T5yHZozsAsx5nq70meypSlrf3i42YHx0FwRbifCC96hwzzoSZHG37/eKMSECA
0sUj0TUJaRQTR0CCJs6KAKxDiUxFkgjAcXgx6QvDsAYJ7YZoYn9GC05aAF3WNdSgO+I9ZEzwVNIA
vyLrSTZZMg+QRNzyo6heQAlpM5gRoY4N5D/30wGfhxtD+1pNhbSEj0lw5gc3SMOuVMQ0udAVINvV
vrvq2BMICVB3PxT7qwkVZ3ei64zEYEBfwHXnIpLQ23OcxFV65R4XfKtiQ4oLIKb0SeHowOXqA7Tm
3JUVgdBNVQNEXt9dysy5wC/lduOu5LrBUO9pu5OkpqoIT1ecxv4aszly1fkk81OK2Y7kCK/jvHJ9
wKmVv4GooVFNJ9rkvk/b3gynM3E8u0b3yXLqU9Qgvuwmp5WstKjizyWeEfxs2pAcy5QBKfJkWtNK
QG+nSXjoE9AatLRNB7gM8guyPsDaknzyAVST8Nefa3VET7dNNhfXAPJjBTTGCZoDsylRvdLepred
gEQcRPQmchmd/wwqktbr3W8Tcq5HMLsBI4iGGMzqK1eQ0aPI6LyWcEupY+NqE882AUwEp1AeBUh3
Sa4TIE/i0Zj444GmEwlNL8LeVrwRKsWn79YQiIj1OAMR1B0YOLp13OBsWB4E3g/jI+IyZms4u9AS
07rf9IFKUL23OaYkS7jZ5CoR3hcIv7j0wN+f4/y6s34zCRiUGH0Qo6KOR9eMMoKc1LhSYyYBTSI1
wOqSFuHP6kK+acOJeI7MA9yGJIEIPADYaxt1llsQJ8WaVT/yHceWscnttmmLywCBO6d868bXiID8
vO/Pe90KCFQryX+yfuOzK7q9SaFBdUKLmzFxQpgvEmbESkzBTH4O0p7nnNysMnXOzFHlhFul2GJg
xSgKvxNw8LO6z3Hjq2/MyKsizkF7izRPpRASacyeJqRV7YkUUeUbjQX0Hp3Tl8agc0MmK20XIqky
dQ+vRz/2iO8hDYGLA3YImTVB+K49XgawkwKpj/MId9B7bf3Tp3R+Tw7q+pwYU5nGTwlIH8lV+oO3
ruWUjVUrc3smnUqsBhjUeBnAvszHFdrWLe6KML2BUyFObMz1h4vkAG+8JXMz8GX6vpoBLrWOR5cW
MJPT9sOCkcg4ip/HKB7VxyTHd/ffroCUh4Tyq6MalQIqJY7TvDI85TEfYIl5kTBjPvPVfD/Mm81C
+48BzQFbIHY+WX7kfbNMd6DQmrjX6p/l+iCEplAYr9qZlD4mbYzr2j2cOX49fm8FfhLYpxsCUApT
5rfKW4l1jGBIU9wRkYeIvZ1vmyDEw9PGE0rc2onQc3MLh3vCh3tUH7lSfCyLtAoCSuly73PuqolS
jMOcGGAySuOGAxSBx87siUeDP7xi1wyttmNYB6OiHY1djsJI3Lh4GV7Rz/OB+UseA2J4Afz/TC4A
fSx1fEa8jSpel5FqD22SsHSqj1ZOXozIl4XUk0nxYgjeuzLvNGrOAxYBABTkWUD1ksRMlmnfhJIH
70vpT2/8VhtFPAF8uv8WLJ5iVgOeYhTq+w98kEjuxwttIuwKftmJJEoxn0PcLRYFxnPXFxic3A1C
82oYRixO/imPyD+7wL9gzkqsEKmaK8GKgviLco7YVDvI1eD6YqLxUIO0Cmbmrpz4g7z3NSJvxbxw
Sf2auS3nfGnL9KqjSt4yVZuNwMhCqj55QA4TdFnom6jqkF25tLCrwitvYzAm/TUanBPM+K0VcZjQ
ohWB7ROtZTo+zJJ0LbD+NGAh3B4DKhkYWBZDpCT8wcACleV6Issn3IJKMhK9iTAcoh+qLTCPDLgY
KACEFHn3oBMNlZFIOOYB4K61euRLCsu3EBg9YPuCuAiapbl5sTNmBk2IaRhVEpTTuwYKZJfx20Ae
RSOVdayPWQoYIiMDXrZdduS94vJy8cBdC05lI7x/2xzB0BzgLSPSE7pkur0GFmAVi0GFD/Gsp5MO
dCdjOIddUBdaGRQ0AFCx1Wl41fAOCzLbrgYrTH/kZicslsKhJpBll0/CR5WA0kJxw86AFQibHO1A
0zdk8CfhaAb97EM7xYwntUifRbClyknrijAdzzU8F74n1jaE2PgXhRAbQ5sCtMbskzMgPkx0ODI2
IkKT9xHfrx32oAzpXTNFwyLNtgvojP/8axkvINrw94A5RSpWniZn5eSSvbK0qAHmHwyQaHiBo2ZM
+G/Rgvh8/ntdQJotRIUj/2aUB43gf0Sd15KjSLeFX2iIEB5uJawAqWyXuSG6q7owEsJI2Kc/X6KZ
/0ToYmZ6ukqYzNx77WVcnUAsaswi3FDS/PCjcgv+brEr3viiRFoqZ1QXDtbxfGck84zyWbDArcsD
ZDdWt5GQ70xBgSgX/WEH2Y2tUru95mYoH/H8GJWQ62KjhKCOkGm6Jfc9hy1oXcicdCKwGAZl8SNj
k5BXH6Ucnyg4AKXEzja0Yv+rrQO+nmPQpo6qOfDW+ZCcqvK/CBnov7QnDUowI6SV9MTls/PmhPhW
b+XI5CcayijDtdkpWwxCmAUfjdtBx4CUHs3YpzU4WNgNIcCeEePUDx0Hf1YVIeQ+nbYW+CPUBbFJ
ypcXgqZ1zE14TlwzzwLC1O2EywLXUJfLruT8o8peEn2AkIkLDv3cJye+zgZGlifuTirGZyWrJkSk
3GKNNIdOySqwRIQngi120qxy33k8+QxRFD0iNihAb9RtJGFobHR46kI3XA8U6Fy8CPeHzHNmyybM
Mk9UKcQ6Prvg6OSPEK/k5w22mERsCSPgu+wUmRkSNR7vTKTA+S/Cc6q18xhZUpz9xjcBFbQ4Cq8i
pIXE1BR4JhmUmNqBI/v0+3+1mk6GFBts84AAmS8H6xtz6JtI8Z0IF6yjQRKOBrq0L9S9/W5Kid0l
aR9Lc3Qb9so5BPROpzDfdcfrU6c62oXRi6OuGpgcI4ERvbh3cvM+6pb4vMTXMTlbjH+RACWmnsiE
rDp32Ftbp+KQBcCAAa9p/ugIgaaUj/uMHN4o02U+6IEIMuPaQaFRpXGA4MuG5J0KgXaT4zPE7hH/
d14WbESu8b38JrMROOTO7C4ABzgVsNNLSkr5M2mrnqbGEBUZNyx2pHwXzSdG9Hr1AKjIPJzWRDhx
EOtrwoR2yj/QdRl5MoIBDmaWTc2vI+X90Z9OYPLI4vCM5l20d8vTw+ay+1txLmUez5G+ZX0u5fpc
YAhxumpMlGdv/DnbxynvnRsLiXKSU/HChHRCnYNr/I7yAfs7E6ODNLHnA+QlwfyYlJhoqVu8tODj
MYXiRJAlRShGOlv2FIwY7NWFASWcOB1F5itMJJ4t569UxFmWNPw4SsifoT72y9Gu0dccJwV7YOhY
2/TTZk/pBHGcst+gLARS59A1KV9Y4fsZCuJr3gUlBIQGQhEbdr6tA8veKQd03iyU6Tg/zQARptdW
UQ0qgav1QXeWb2jgw4jj8G3cLRe+y3qu4OsEWoYNDZD7FwLJKxuoIWwUeJPZt1QKKujZX9nvEQZp
o/8ZUEBaSSGnSeNcjIs4yXBLIL2AHHT4jxnxVU/C+hZkpyB2R2zPGAxkA1IaTchGFBjTzV02gkEz
Xg82Ewg6WUykt3xryOmjKTJfuyKecO4m5eUPxo9TGtwkXzv7WFezt7KQp2YrFaSwizINawHMAp/1
NiAJGNvkDGsQEsFBMekyl9AWPooP6Sch8BJ47Q5NOacS5hzXfcGgYCNssEcgE/xfAiMp43+dL7i9
p0LEqkhswyT5MAnGeBpR3pnu3qUIxmsA34Eb7JVlO1g/RKahPIcPDYItpjaCZIxbN/XpQBWLLzMJ
iykkKf8cU6N2Xy0DW+rlOt9J4ubBNV1OgPGiUID2Ryu8xeYBa2osy2EQuGQWe5z/7D5sl+zwFF5i
q2QLWfWsmHbcLQ+syoeZdOl9YE5k2PhhgCISqoixFC89vSFpXiAQ3siIiIIYZ0Tud/GmQkDkJLUO
/Cvf9IyTokR1wzodXrmZFpszvoys+vNzK/sLCB5msM8U5026n754Hh8jPmQ3jwd0P0V5Ruyu8GMp
2Kk7ucd0OrjzwbXOLlB4cafzKRRmX8j4//NuTl/pUiBKcg9o5ua99Yr7DT+DpUibwpeY3nHXwJWB
TqaGxrB5tDBiXJ6pRsxLbG8iFPGYhHK7eDl4mzlxMFA4Ewl3aLIgbuNLc2jRIgQ9yYmpO75DjisW
WPsH8IAZvyzn/JsQNxLcNGpV3e3j2gquVjBaQXYLDBJ8LF+hzO+CGbn2oUwPTXooNge7OVhSUhbJ
9RxvHCQFNsYNkVBO/MpuocI/qlu2P5h25xxHCsG0q18uZ0wUORFdjGbm3FVgi7m338qXdSwvfvdD
8JGOheaJUIg9sY4pnAAHLfrl4n8sFfa6zDJ+Ec1mmKFxZFZAmBcqCoCbeMEMY4ryQ51jxyq+Y1qL
2FB5l32zS8D5Wv2ar8ivVx0AQ2lAWubKU7OOlvfLGmZ7h5lOIYGO7ZmzGqjN02aPONt0jbO1/VFK
Nl1CkVm8NvKO2dgJB+akWcmnOCTz0w1DEKYYbglDKJxSV8MvMZzrAp+wBka6YJYbH2dUmnT0IVtM
W0HLOEY4XGBB2AAntAOrqHmjuQzvgG8mXr+VP316gavU/GBjBWAn61sQdDirINzMdxgxWH5L327D
hRM3BmD9rHsjXVXmt5nfA6CAozMmM9qArwaYN+cWOz1NAWniMulPkAe9grHzbCCodx9QLmLGgIwb
OqvxCgj4Lz1pdEDNwN6YNnLzJzKjHfjaDsPr8yooNVeNFALQG0SXaY/mFithaCRSgEAKgtmNyWAB
k1C4/jF/YJgKJ4IaLgLtNq8P8HuMiggG+L4UN1vmgi3BbT6PixsFAAayCIKn854D9HZizt++i7EC
0fFrYrBco831NEIhBTJ2xhWliMkqvSKKYvJDDUWjW8RMGKdLlD6jmE7Kjgn1l4pNEPAof+ce4ohH
m8+4kokJnnUwJPhcsbq5EIbDLBpvBuTErvwI9GZRgwJnLonBPRXpMNghwxsG/9cTN+tJLkkD4FaG
XDNbruWL2xwbhqA+6/JLljvm5x3NhAbNHTW26iMKIUDJFlo+PSzvqY/jG5hZ1gVvuMJBMVhWg/EK
ESmcOwA/RjVfwG/cEMIs+Qy8D70P3pi9uJ0shivDSYTjWdvl57LsFHZLW6RQNzSTuZAidobHGLVg
c4gabW/YeD8b2Fqre10OVYRO8ByEK0NP8hhKJWVnCCPd3XJyzP9cGW4IlNcPrgxIKfFimMVMpa/J
ugmwhcG+9m4Lg4k+bdQZ50ZqWwgAsAZgR4Jzo5l4pMHBf4hi9fJXw0wUl1c1mBDZsAqEuIXS9H+K
Vmx62PHq9o/Vigr6fTrezwfAh/916NUWnOLERq8+8w8gBMtzWh0QGqMSgsCOTbV/QwjUh0qCf1Kp
fmEclIeigcMxiOQEeyvj8gAJCa2xS+Op63+whgKP4RC6IrxiCOEid2Czt3Y4st7w9qsOHOjAIAtu
fLRLfJWbEVD6W/YDJYZG1WAlDEqmLU3CeRQ5EndfM4n3jOZkYiqH9GqHd28uezRF3yktZO2qZOJQ
l9JKtwGmRpzijg6tr/WubC+YCdJ40y/RnsCNhq2Qe6VgZhHRJTQenKN0Xbg73HxKKYX07GzbrQIZ
qqKeSdcHT4E2nQfBMUlY6gZjOIQ8bIABR14eShF/lZObcEbcyi5fnHpcOac5rskGmrrHEsBvrfxl
MHydMTcCgfxVsvdDk4j7f/pB1z09GK9oYkWqFRPuKuTpT5hYrLUJj5LipMcZj5Kz9pCtMFF3dGRD
hVcVnrm288RT3Dt6+YH2hVSEvPSF+c2I8z2zMrZmqK5M0fHopH6CZxwpT7j14JuhfwsvGWb+8Qjr
z4w3XSSP+xrCCah0g1WV2TgN3AsjpvTp6GU7Nt/pYXeeQt7IGR2/fwNFQV87CveqsQ7KkVaxIiEm
Eq+oHJ2utIRbI9tiEIvOSaVUJKEnNEsgbP+MVdK+N/bYqm9UCMEB9cA3HoNQ0KqwIkYNg2vmVRHf
kKbLpL+1dtKHjfcpRMP/WtoFn0kS4LAq4P05JRVxHfqedxefeVh2oBtEsBw3t8OGRQX/gFVDo9D4
xR+BYOCoVye/eO6a/Nvk3qUByrGZtqL3KGQAYvIY2x5eSFReFH2ozukuOwdhA5reuwMTKVFm6d61
l9xrqr/qjbU96slgxjN2c3J0JYiE6ZvkT4XPeqAao+aisxXNbSugTWrEa+Or+PWxSqgTQSSpgCxK
RV42jfblLP+A7tx+08iAmLCuYNhl1Jg7ytvJ8vmtUIx3JsQx0wGoAzPsYpZDt6X7xAMu/QR2UBKT
ypy8WX1LNsw1kNiAmWJsU+H+Ww7CCwqsCPiAghEAhVpV5HWhvOfLgq3mTXKvMfm+05Hlz//DcqRI
v/Qhr8eVhVDBlux/sd5xWLpXcxTasxbhoYb1e37dq8+YG+IwWNsRTm+UnZOCHWr5XMKJBqBAt1iF
5vmJBS7lB1CDgRxIGj5DGJLV2rvyiR9Z07KpsTtwNcicab8v8q870j1RMq5gN3OLikjtGPj8HTQM
IJ55BtYh1ywp8eL0+RJcG/cexFJ5pFMTMt3qx2IL6H9rNC8dyQouDRs4q8VAg4z2lzvoCPLZghKo
cdvHBDouzry4Gj7aw3bzC8ubUnWmVRSh2LvhQUfWPrlHm1nKAqbg4rUiHfFrHsips8WdphfjLtZs
bSwJFvzGy8rnhTHd8LyorhCgkQSwweKPKA0esinQW4WdbS8X2PKKzozyl43ren3qr7HOtIOdjf5P
SbjtUFkxi8HMEqIZQyXCeb7n3Pu1gUOKKBCY7+kk74AKx5eTnqSnRJF/V1NsSr4h1J9Y7Ae47LMX
gFGNE6WR+61s3KL/ZaoP7FUV1r9MVnw2EB1XdGjoN3J8Ye70rnJ4FpbVkQQR/QZ981/f6g6myxCQ
XyLcIFdTBjZjTBVRWYLR6dgabf7ixMN5cvqpxIw9c1lvPGgcBo05AcXOUypgAbEygCIa95RuGwVM
kO1v3eDAJumVQB7vGzYnZ85pw6aMAyB7V24nQFK8dsLQbobh/YseHydAxV87y44Lx6ahDMZ9jo2n
V2ufmQwXz2VWQcvHIuCFAzKy6PP4viRGTEdWq3gFEftfKXTfB+Ugepluly7CZYgW9b5idE4E6Jak
gDBGy5z3YTagnkOBjdRvfCh6/PlspNigJvsGkpXk6Vj00anNQieWdyEqsa4X8wJWJouCgB8uBONu
OX3SzO1oMSDAXiRueeLfKrFPwDRoIjx0ieJZ5hpECPyoJL/Dr1RED5gayLhPBXRjNEcQKzSeK5ED
Lu5FGyTXUE/Uyt28G+neYM4dTz8UUxYqA1Er+NSW9ExQgGEooYDJoUlQAsokAJyhJ0FfXliauGmk
D5SARIlvVtGorm8tCM7YzeMB8HqiOu62F8ZnA2cUBwZJEvUjhW2bv1ZM8B7HCy2gYCnB05+YyvC/
UN/DPgQ9vYI2wUc8QQyARKJu4NFunokC2V7+zAWakj1ssGYOqI1vlOoY+dM/rzpoyD7QACCQEQFB
2cx8Xn2CgAtDCKTIfCL2Bq4EomUUD/w1nd2nI2tEYE3LE7a1ovB/gEmUJdM96qZ/uUfNTddcMENu
jLKwUlybqGKHszJw2Z1Ey1+G8nDbwrGzlRD2QScu7Xb6qQ0szvcD5JYycLO48BFnE2+L2Sy0QJV7
C/ERugY/k8gI2DAYRdGXKEfzE8+GZiUJQnfcKvZ+81w2z/RwXBpCE2EgXiewbyDd3Pu5C0gxtYxI
F0jjDHYphkyECKrOgxbiNQRPoiYAgmig/zoain/C8WB40QLRTw01mk/XZBwIVLcEzG1BM47bew4L
Rrd0Tuiq48XnriLUoLtTKTHTRCPNBHtEHt1kHa7szyBkRnAiTIJ+HxNBHkmGuI9sAe8GZAPbI4S2
MPOqANmSQQGsyifF/DqhXKfjo1yvbF9ejmj+c5zmXiS26PXVLTADmN9GpwoXQNe4OMU6grNTPKgf
o8OrzZ/TYt9zv4cLSVaulbvku1b76ntAhCUHZRVkBZNKb06hGPmVI434PLo6qbdYPSneQF7BiX7S
b/xWJ3nxmPdH/XZUMR4/J8oUX+CGFhGoGiOSR7UgswvED0KoGAUxF6CioAYjeg5peYPdO2uekHFe
bTTvc0DMM25ky3V/xeqVu/T3vn1sfHFEUlPe6LNE5yfm4hizMh8EqMR5M9+Q2HjGJjftvzG6uZes
ygSjHsvA68O4OgSzddFAZML/l60KGwgOHP4E85Jz+t0TBslsH2NmXxuBTxCewW5DN483G2a2GEAC
hmPvWzTPlNlTK+oW2olajwDtKFZLeK3O8sHBhq1hjcGLDgC4UxK8Ke5JAyitZzXUVYI2oel7OkGj
G2yAGNfyGwjdJISTktYOVbjRDHwg0yIPoV/SViwNfyzYity4bxLYOMbsbz1kYnZZh1GUhvw6pr71
qvznyJwbIsjY4PAqmY5QAxgMtPUvTEc5OHWwPmYSDLyJqa8fwHUtpUZYFJ6tmZgHXM1w/thiZoy9
7czJSk52wvhcQzBwwHaUGb8K85FdfHhnYGB8gilSPCA+ZkIM8BtRypNhj5+G4dwRK4WkKzPocFxh
8+a/Pw7WkQNqeqDPYjjGocJjKX5o1EAEcUHlVzPaoeqzPiP6IvXY0016nB/iy8MzQT8+fQ7vc/+b
WiXXv/ix1CrI4qcZNJswMN4kMWlVNTFsnZi3Xj31vayoDj1o636T+ZBGyvntEm/Yuc2QupACU1lB
UqOCvLubgLFToD5yDU+0p8yGGWWcY1LQWvmDSupSQpURTAgmxcUFZpxv+PxeSi7YKcgnqzLkB4EO
ql8y6DetO8gfTs7UUAgYbkLJK3u0rRS6/RagWDcB9EkAouzdtH/oroBHB/LrgQQe9SMqaXM+WPpW
iuzUQ2ov0MR0P16JY8UpQjBYxllcLiwMWAwUxTArtGs8cYji2cQUkDKiL96AskH+Kw449irauPC9
gUn/r3k2iDUNKRa9uNEO5itFIZWkZR0IpYUZMnD4Qf/BnQ1iZvnG2pu+zmWMqaw1ByDjfMPnezqO
BIZxAXFVj5z13FYVScYNfyt/eedrM1RgpQt3ALyRPCN5BPIUgzBVRDJRWNw7dEwALJ9RVCMg7Wl4
E3yXKmogARGCQrwNfR3nO2mHfO4v0b2QpinnRzOyYPTA4J+C9u4BXZsOc3grsZ9BQamtGJJRMLKI
Tz/wJ0yO8e0vmnyeBXUnmAEgMV00V5a1IhQS5wl+E8kn3vtyBNJdYwJhJQbsBLy6FNKVDEWAWgiM
gLw8UNpiwYMjxJ67tKC67g0/f6FKtfToJhqKkQlSDuG4iVR1X8Dj7FHUCW1KSeQ9oWNYNdoHouEl
+1ArDuyw9Kj0O4zlBTSbHlE5Q9QU53kPFuvDYmTeZP3tTX8QQinI3fPDFn8TEhqELIdNl1SBJLsS
EvP7TtmDUXorA0T2mPAxHeZlBzFhhndEf7MwF4buxgE2wKGD2Gm+vkHKAyOTYTfglHnzpU/4fUsR
QsTjfDTkX/hiWHYC507B2O4uyoEMXRF4pMQVivLxjbQAPP+qfofRJgAadVCNyet5a8kO9HUwOn4E
hVIDJ938/zmZxqEmRmX1FXPIoI/TiwDcUFOVP5vik29prOEE8F0vFlL+Az9EhF2tGUcwxPNfSBom
cuXGm3/r/ix61CoxfgLkK5j6Fio56HKV+cYX4FxuQZBHKUVxNiKkKEKkELkRaefdhiLgx3gGIRQ4
7AWDYU7/sANabh8nfuf7+H6+0fbIPj8aV1K6Ubzyb/stAXjwnQXdkDl2d4n0qwjh4hS/YnxUxk27
gxYIfxp4e9lB9kOxJdEjWcFlEwC2a9fAugbCAJaZUNDeyLL15dqvNp6eYZLqMgZHXQT6MAlbs7QO
pXmvA66eohylj9ehQLa9s+LliifJHo7DgCdl0l7ZI7yhFsSGycR8UPAL6I0IezuNXxYRMqPPwKyi
72bARizQnikPtnB0l6wqKUhfpfOHIep1DsnC/ODKJGHNnL0xT99SnHOMUr+7Jz3MYEvke6XZF86M
vwrob8aYKZQHZh4i4RK3JYQRlAXIBFbgh7V872lZVfweFWhrS09E2/UvZIax3WT97s8/BrJrDCpJ
0p6RN9gJZjna4yIg6qczDvPYeJ2d5QjhgAPk9q4eGYGzGzCGxIjKeFSWEIcLhuDb4hejIrYodusc
BTsWTwcQuy65veJIDpiqRDe8ypQoVyKb2tDybGQt5Cd83s3nciwgSiCc4miWJNYdcaQBmMSh1SJQ
FQPzEhAvqkA+fOggs8lkBserbYb5JLmuwjCtIzGFIRqIHmUSTi/UrL6pHADm2BVBPAHyqFaY6IMk
cFCyQ8IGgyEis+KBxSpOMreAm8v8E4/1qx2Z1t9M+8Q0lvG9+gCiMdsOfXYP+RijONA+fpDyebOf
BLqDIh37Cp79CywbihJ6UVgptUu1A1Hm7HdDUp0T6RJLm4gaR8SmxHMXXUcI3MSednIE8BqcXwmK
78qoNvZzva/ecIWjx+YiwSariFcDygvnPRdE70WPDIEn+5O9QbBv9MOJpIHyGMzYhn+Nz8DHObNh
g3feaSW06byH3mn0itFbFK8hWWv1/LskF4Kz0Mut3l8EoPFGY6c9k9VZPpCiOlyebuUB1BNzalrE
qiW1wx9hKTGNve4mCxe+tbLiDwxbZNXi2E1JyjSUJ7ZQrQagydw7StiRrhE4rARU1PIjlVdDCKgN
0WDPWI3rabC0RVGLSM304DtlsACfpFOk5vsNHnrm/nKKTjcYtZFxjeCK8Hb8j4ECXFeXL3dgNs2P
pex1l5hqlPDl0/YGKY5jFNLb76E5yJh+/S7m6NxESk+Azr7+TnU3vbm65bQsXIAHkguxYncGcknZ
i8DqfE0P1AlmJk47/2/KnrtDgrFXL9B5HP/0LJSx/NTDVAvniEGHvEnMTVJJyVVKhgVGetjaIUHV
vbBAmyaCqoJr6sPNznAVDCs+VtCcGBMlmpTAGpZ+8jqqmA8w36VX+lxbpMV+QGytkqIg9lHAgjmU
ftMtkg8i+l3seXCwh68JRXVtUulQ4cKtwlxGS8zATjEJOXRDCFiZkdh6FOPhQwdeKNtblsRzmvSL
kFtApoDeQekCXbvHQyIxys82TZYFpbyQeqbgRZKbPdhEByEejobT27xKP28SbvhELruj7ZdnilWM
op3z0+lbswL5zCkvdl7Vck6kYGDqPDsGs82ze2LWY0NK9ioPo0puZsWu1+6tBkbCvjD35byX65gJ
CnPPetjnkb6vFgzPyM1jokW961k6XhVuW7jooNOwAG8iB1uHAbdvLQjkcVol/enYY2BLJNu0MwpP
Y/uhKtGPI9A7VjTJmQhXfifWtnpg8jwPpE9hgQSNmqHYWd5fGGdlT72diPFgCD0bxIAO9T6CVCAa
U1Nj3Eztegp6gI1NYsOvlZNOTvLrdla26k+PcwiOLos788rhi1y4E/dCdWSLXEtnc3VUe6ejm+RJ
kXm9AaBxKuwTImLcSjtWjKR7PT9ePpE+AYO7nNXqEhKSynSO8RN+bUjRNrAI9hrMIeFxcJYfZ2G3
rcKks/C8lJ0/1g56IBI2bCAv/aWsOHHnB0AEG0kKaU7EU5Lu+BczALp7JF7DO5s9tGPwSz6QhAV4
RXnNxklzQRmMASA8YMoYrKdL4BJcn57BismL4FjBdM0RkxUVTvKW9HBIUhD8GXdU/2qHl1EMoE2f
AqWzdjHKaGEMRMX7TzOUpzLrTVPYVD0VrxqzEzwCWqbB0eJJvKnN4QTdPlTftT0lLrf37L33FpF8
whOGz43pN6UJ0/ZNMFIJnJFS77BX8Pqrp+DlcvUW2gd81hfsk10Mi38vzhRjzFt+41CDL6NOCfQM
8wMSLScq/l20F9rnHUyjhaH6n9eW6aQjZoRbbeDzj3AxWJ6XI9C9mJGAbSJUiQwlFOSIcidIHJyS
izCKo2XgXkLKwO6Lxo/PcwTKD4EYuA+xE2uPYhn8mwQUXSCL/ZbECg5pfjfyPxFywQwMfdgjTSen
rvW53HzBgodVSL8GMxxVWefcPkiEgIoEFNjRCnUBLef0xVOlmucDxx4aOsA0943WCkcOakWMkTBe
p7+qUD6gDPVNXFKa7aOtHar+ICNz0EGFxaxIduGnUPmA1goTPCYnBVkh/KM8+qnKsYMZYJCHcnj7
AHChCE2vbnYT+EmDt83FbW8u+IniLSuCcqiwf3cvTxesKtgjcTsiDsfeTZAMVtO3hvTtiUHMLpVQ
5TpS72iNs+iO8Qfreu0NuA9Qz2DpYLcDbQ6pj0CwSJy7W5IKhB+fiwgdyTvFqer3sOTKsI6rWOmC
KyT4entud8N++wWGJJDIR2AmiJFAV7y4Crd7tUfn7yI7QbtiJoJMQBSrGWww+4HozcOF3wQSDkaG
8QIxOR1O7Vvp1TwgBDevEOic6q9Z7oY/d6G6BP6XQ8YS8djIyJCZ4ZuI9oouBDf3/ipULlUZn1Bc
oL08sFp6CyoHohHiYUE9AUNRFs0PSH3mbwEbAmNOYnKO3kTSfCjWACKQjYGfEYyDkqki8AqJ2ibE
WgEj8WzlRdBU4D0iacIok/ApwlbwvvkX2aXAZ8it+/9UllW0+obReHl7yEQFF+VvC4NG+MLKrgJO
ojKiNHQHaYd9jjTHV2OnERypsLe7G0uo5jHcaGzvhNF5hyTZTx/K52GOKwMbiUC/MHEMDJwt4Uxm
9FUQITwoe6bRC300XjCb9Fvoi4uX+nUojxvtkBnEF+wWwx+awNaCG8GZM1RHMqKjtt12CnnRIFOH
qomxA8FgHCq2xF3GduPE2H5nIUDkS2BumjrG5Ifz3xENnUPmV1/w5roLoULSoW6YtS5ea3gXHLBj
ls457L7zhjw6tyV5OazwDNggYdpJ2g7TpVYIs3YLahKSKBk0G4+6JCpXfeMRWHxDKIV6BMYnw66y
fmVtTRCQo0Y9WJS1wpaUXTMDXien2ZOu3lx5NLfGsB1DKrOahgXXVK1wC+RDpE3gM4eYh+E+xjao
e3l/nMujrtGAuHSKEjM8Z2x5Fd2Go29kIi7SSLF/zHAxwLVUZuAkfJeBytTSvTA+rUVoCmTxRfK/
RVamGOLaAdtVV+82WE9TBcf1HA91bOG7BHqAjV/7xo5HG63jKxb3eBBMgEKifu2LF3A18EPl+gAn
wFIZkdOhMlClvSM5DidKNYRBxDRTfu6ecG+mEMuhTxcO81Z6M6RqazUr+BCAMA15JU79vFFc1eIk
32pcCO4V4Fs+ynr2zFKg8hTtkwsuj7/TAJMFcXPfb28we9dQP/kRQyXyqRmB8wSKEGk3xTuEQ4CV
H1h0zj/pzbrqhQ2rDs9VXFzywbtiucPlMCUft6rt4EJ+Zv5yuzBcflKZOPd/EWtjngfrVYi11WN5
xHAtOx0mPSFIt2LahDPGDqXlOATbrPvEF8aGo7MuT2ixtlj+DyLcFHdz7RsPxEbsCVjjALEz2oDH
HFQ7vgfbd4Y18INRRQBf6H3QSSASer/0u+6dURDQFdMguAI40c31YWPDM3WwxxvBucnppFziCPw1
kXdmH5b6OC9HYznmm0NKNHu7G915Eyob5BvhYgWd0GRMUNAJC7DEvFiwJVeKQy2/3AfKAJoAUzeh
N6pJTOBbSBQBZxQ+AFk3aOlkmfF9rQNU1dMvUJuIhnh+pCODFwh8RS/a46UAwxcLYDNAkALGBOzY
xNXL5iq690NJ4skmwITXgvE1C2EfZiwVVt4YiI6OztZXx1i5xDhOZZgoFFNklbGZJemR2ET0kRiW
wNuBOIxRjMG5hT0fwGIXUnl3bIObkMr7hnfyQdqgK0TsHFBLdgeowWm4yEH/PabEa7n5BvFYRJW2
XMSC6xCarlWarcNQcjFikxwbWo7iDqMrYw6i4MbgKYUHiJCfnH+uN3283jbguam/UPTgcfX7xHae
+f8oat7JnYU1fhPhXcFU8IZ9hSmcyijV5NsV7n69/Xu3ArBe0K7qzHxqIJ8n/CHY2C/0xmqIIVFt
YDWFfDJhHUwBtklY65oscTiyq9Mj1rrYC9fTHjr2BRunIPt7qmMcNzcfClwOvCRw1cak/4M5E+0D
DhksBx0S0Hq03qc4d9PPabcqqfEH5IBSd7BCqxCzFtKn8Rx5YMDVsB1uB/wU3TNWzsP+wjwwPFOZ
60FphAWeazt0IbaK5k5QNuw0gNggCCT9mr4yi4mG/MzkAm4s7wmseJBaii40fbxwgMJC0MaZDS/o
vUWCp0c657IuxrlwgG4w9URGujOiTvXmIjwtYSN4cAI6cDDDHUhzSB1SHcrjpT/W5DBpBwM7ZRKr
jB2EEuge+uRLDRqT7XdQvtJvnlLMQXaC8Cq8+mlw8epnfz+93aOhKBKp8sAGGLyCLYB82i4Qygbj
1jXekDcd5BcJAQbq8LEZQi8QAfmdE+Bjv6Omm76A99EGGjpiAx568Qb82p5I84qnL7QpKU2ty3+C
Pmt0f0BUGQUvz9Ck1iFKhyre9GfgJibZWfrA+hTqMUZgyMTAb86MYRCAoGmjIgTgXfY2fzy7loye
eY9dUjV7rl79bU57TacVhvwof0D9nMDxt2Z9oK85S6LxU7E2N4PyJJrWFh4rsVPXcGMFwGv1LSiI
ujG2zW/cPYQDAgbttFAgn6R03sNG2y/Imzn+IvoWbXnJQTOHS4kcH9o1LoseCUuAhlWaTPYBXW2d
HpnlIEZ8/+fW5VdLkkxywyRkd1sSqoN/bptzIbUlNJbuWVfcDXO2kiQw70pA+OCdOWAYcANyMHkX
FUcxw8cnwA3vLtKadqbhX6egbMLTxIxmv5h78AhWM2dlSzCLmz1eLsfu/cQIV2XMYUJq1jxtSRSe
xdlLeUrmccBB7oJh1Zds+ogD4KkIFCHgqQOCSZAqBQPTA+zn1T39upyFUmCYiRf2rrqXpQdCCxUf
XJviXPBHihh5UKqDfcYmjK+fcy4qc8DwX7z9JXtgQ5rzISvZEUNmAXCroAJeksyGGcDkgSE04q/t
RsIQSeT5wFztlmS7PGmMBp4pEYXWfC2IBaiATgsdId8OmQIfyWt4uJ0wvqquQQcZJtBPgc2TJ2oK
X6pgoziTW6KUU3wiFqrBT7F/91XF73M/XTxrtXQn5GYh2QZMBS9vr1G5SI+oiNsebxC6ZopqSKKo
wIsyPmcJoQVCtLyRK8d+JSO68vEgs1Ufhx5IoBVJv9RWtqs803MjW5cJ+AOfrrf/1JbRdqeqsp3u
ZbQcZRIuordCGIm2DCTpJZTd+WsgtaEJLnow6SFshybWq+R87IkEIFgv32IdjA85dm9YB1dJirv1
EPSZqD857rWPqjwIWxUolKz8tVSkdP0amrAu9uD4XFqzu4jEdoZ2rtq68yhqXUyiZssdLcSCGEsV
TZxSLBHCOG1rUHNY6l7rmwtjT+ekO8InSgdrgWnhWLBeTKRX0XCNmmt0NvZCjYLSPNzAjMHNz56e
MC1Al4JPpEQubYGjgfZC+DO2BjJz8Hbb1560u7tD9aT2raYJWPaomC6iaokw0JmFZz0/gmZ/fmDQ
38HEIGLRbWxnGRzaAtwTQIvungLkX1gi+iyXP4g8ZmTfbV4wbuIpbQzBIMAxhP9F3yJr55BldjGd
9vQerebyr9RljAKQ5vfMXUKBizGCArRpkeJEKQRo9AmECl99mRRt76pGPJ7Mju+WtXIvLGvTUmTS
YE74aiORTJ27MSBWQ1uKezh3BVbazjg4ak7v5tSD85LqwrZLG12xG6y2XXLwuZmEy2wHhG4TGuxU
6OtwxyaUQIM35lh5AhLQN9GSRWOFP0zYVkGN9LAIerrXbW27MoxAVldYiOcuYbTFDuOXG+Jad8N3
oeDrt5etvb3Em79lH9m3SGnifIlP03a24nOVsKlSEzRe2wg7DnxNFyYJg1e9Dtdd7mQzSBle1ZzY
qnbEv7okreiRtxKvDv4NX4rzakJ4j/jBptlAzooSyR2xen81V/Ml6zvLAuRN5zfo3yThbL5tTDHy
nZHvVXM/w3Mk1yMphKEkxmXYHC5vWJflx/aTa+FGaYqnKIyGOb+4ORiT7Tp2Cg6wk4PKuxU7q2G5
BBiQfEwnVzXeqfGWt6ahEt61WDMFaF5J88nXKGRW0rkOcnJIefGiJ3txaMtmBcssIoIiyhL0keY+
ZdbR4W3ulwY7iEgsOMF4RllIUowQVjPRe1mQGPnmuC3/phOGd1FvPsJQ4gSm5WCEydgDgFmiuoBr
cwkgnQnuH1aoSnDFAHP08/QbMiHSaJRA8H8RsUnBBT82iKTYf9+2timiL8X5DgUPHzTTRamqrUpV
Ai/QfyAp/zWaW6Y78BqXBxWBEnmS+l7HZQ0o/H2ZAgXLQq/JPAn4gk68EFOllfuRmX6rB6cGkuA+
X/bLKRo0zkHPGERd2GBZ999wiZFIa38gkRyIsGynLWkxDHqmjNN9vwFnwXtyEORc1q2BS0vMfxhP
j0DzmuZ39EpQcCCrag/5CsXAWzMOuRyZ416nyeEWi9sFHZaJL4ME8PtgLo4WBEITz0CXC4WnByJP
dwYn7NerYUFscHLWFRuUjne/S+bMv30kkZaikxRZAqClCipk0UnqA1jQL7Sh8ioP1RnRnv5wo5DY
mkyf6UDfKPYK7ViR16QeO0y6SpfYGFFOUUvxATHrhVP/O6MeMWyBS1IBhAheHOmzMLMprxjRgNfu
IPUyaQBnYtDCBAEe6qmCkuHZV9ExXzIs7vEpw/Ng7SUxe0NkLJDmAkKT7V5Lrx09m/sPhu4PecCU
ilPz7lEEn14HfMA7bwz6P5i8y/3xfHqQQLdCMglRy+2G07Z7tBoBQHFv7j22yh2a/Xtsj6GFCkka
2V7P9jaJFUMI5Rhi7yICFXgSXCskatBBOIbMmMwhIM8Jii9JhIy7jKec349Z5ZXBKjDjUSI2NgQR
KJEQnFE5xe05Vpuoojs5Y8ZJolCgT2HlcGV24+VkEtkieBSKEddl4JEo5iDRLEVXsfCiM1alzrJ+
2jf4yvdyFgkvKm75AY00M0woRkyvTrCXGycnFFOCObkjd4LjjJxM9JyXUNM/4VsbBMKTHArCBOVN
FhPQ5YFZWZQRiqN7H8yHbz/p5YgIg+EwZaYGVfTsaZcPGyLMS/tVdEHBWFuoHlxMJk+amEVbRFl/
5TCMQhlES6RXswKcfxRjM+iDIrQcnPHiwLbg4L2SnYI/9urIPGpOj3nhR/rZ04t2ZZwdbtOWvazz
8TIVWwy5qUQ9haX7z9iXk5xNKKjJEm0IEGPIg8kzZHWnWyPfZqAjXnEXt+5HijZC/maYPc/Ou7Ik
LcB7+Yl4kz4bmkzTPtKQkAv0f1yd13LjyNplX0iIgDe38IZGorxuEFVSFUCQBAgP8ulnJVl9ZmIi
NPP36S4jkWDmZ/ZeGxumYsUGfSydSft2NAQ5/B7mqR7TSvfICRyN0NK8AlymQvCdYJoUaoQlhMAJ
ykGWHK13frEcrMDcYOA70YeKSNS2FteXoXss6OIRRKtFWxP3XNVL3JTJiSLBH0qS0ZNzm5L+osSH
r5ZVH+F9HK9dBFqJGsOmwICZ9UeiAFaJZM7sz7mIw0F2L0UMXPKyRGfg8Ib3hwoIop+pEbILXdLZ
Wbucj7QOeRduPIO5mRJ8idzuNyH3/E/EjpCald1AsNUiSLikxi1jiL4RqWKXMRYZ9GjkuM5ZxRbe
Zc/YAGhYJLxcqBki6hBDz6gs2GaAvGaVgd3rWsxuC4CaeTAbzwkf9WMNmlkb/nTIU0A/V79tH7ru
3VwMdJIynS8A4NfpR+q8q75uCmIiUpPucllFtUbaADOcI/vaGdRKSGFE6o3CQiiTCe2BDGik9bvV
ZQg3ET6E8DwVBrNE5XE68tKxFLmNeJCDguSkJpROSdGECvUhpQmA9EcCfKxRcPWLNTC+6fzeEz4K
OZMGHm66FCHmPDEMB+BGWOTjgVyf5Ci+K17lO4AadKL6Q0LOgVVWIaZRug/5tfw2Nn+YRA3f5pqx
T+cL9Tr0KJPVCsUw6L116xReLwGzHV5xvuiEG7lHgNM+ToGzs8v/YJ89yJEcoaJgcc3SVWu+hC68
22LiFasIJpcwnGB/CGWwEBMiHXw1Xnpa8R432Iptx/Q9wnVsHULdPH6XfgQgtsHWQO/LtYHQHAVR
/SFHDXuNjheUSrxDxUh+YLB/R6FnwJlgR88VimaPeWDn/DixUWYF7hDLBA61Evrw9YC1zrNeRGRe
+QZiBfNvDiWADcpkvQ2frPjZYnFn7XlvOKhV9l0WJp1UZPV0nrUSSsWYrpyoZDAGTyOobSmyXhBI
IxIfYUjUJK7lPE77F9vxwWXpMFwgUoNAvSUhg7i4ltiHQVJwd0EhCLhdCXNBj1HH1BCo2VlXsxKx
xpiVDr+cb8Mrl+iKgpDjE50A3zI/dMbP1CxCqsBPjVIRVd8GLWKz32Ijwp6l7u6/GosCi/3huGMj
fuYhkqKl4O/fmYx7ETHwTTh/tB+IhTy1UIIhFxid+2OrW+55VA7L8RdKg/z6hMUIoIHOyvn4oUis
2ccX3gMQEPKOt5Hfx5e6VpoatwY7vp8eD+6ViFAiq3kXlYQXhp0OGx+kCkJ9wMPc4QnI/nddoUCQ
YKAdezBaIqSqdA+wO3ijskJ2MSozwJFYAcFD2/Jq9Zffs4qb6gNrLlUHfXuXTZ8IBJQ8ttXkMIY+
DptjzrqWIjJ6Qr/Cr+eHRtMxyK1IiBc+51OGgmZa0PRyflg+HcYhKVg7mxliLm1YIQjqw6EPCybl
J0ZuLi1GcwqvbPaMQPpLOVAWDFAb7Afo/UGBnvaC0kgMTqlHBv/uBWE3HOycTG2+HUWQ7CCI4pfE
b+oQmfYJPF19ZLZIzAGz2ok8J21zxJ9KqQN+DtzBnB6qoOO7ThnN9RWumkB66+vwALMQd7/AZdrO
z8yYG3GJtrZlAfOdcd080ul+6y/mAaYQuDa2+RpLURGROwsY4Am5FLM3Vr6rAx6ABcXQJyi+wwdA
/BENPgwUDPocCMuWvp6uDb8k9k0UXNyYrKhQiLHYAmXd0cY/STgxe+G4hdFcPB4PCfoomnpFjh3A
3hA10ae5TgSzE8mdnMxjxBIplL5QB5Dw02ygMRaPFoSqmdhBn2coQG23kCkwpKN/qT/rYl2AE0RP
wL4MZMOp+kKw1YKTLH6ZfDOwG26W44OUKkrEH69/tI0Lea79YC+HqsxQUpRcly5hFYfQgGGHjYL2
zBGzKeSNcd4wf+hZ26I+mDzyZ2L4lLqdFI9Kkzkiq8nXvzkCT5hqkGg0GQNW0yVlEgSg4DngNyUe
YWbXSsSraGBBaNak1ZyYq7De2DTtk7PGmIDxV0jU0QUhgsDX802kEdnM85CqHw/tcWn7RmfUrn8C
g6fpgmzNJUCCBBNY84X+HP73rDxPFSPr1WWM+Tdnlnz43iB+6/4f7kAOeLqzb4lkmnWOJ67DYZNS
O2MkA4bXhnhyjTUgPtpq97rRxSiYVSLwThQcvT8/2qtrVql42EWEAt1UDg0fvWUONvGjGPmk0Kpj
oedDdj+dhfcFVy4/Npt4Kzx2tFe0issG2WyGcOrMt6u5HLW6ugVMUBk03a81EaeXS3KiHOg6ptw3
MAJGQ/3j8NfmU0zCGuwItFMypiVdfrrolEjeZWUQj3LyoIOSeszyFgwybHEE+Srn6PzFy2+BhUBe
i4YB7Vi1Yty3pKfb462jyHounPU9N4HRpMVmUIQqMIpmcXbZPgzmYEjawTB9PpZGLewS0Yld3y22
hEH3VbwYvZKVxFtxgZMPRcS79eSww6uTyYYlqYqdiisyTCwB3m7pfd4HJFe4JdZM1e9EahglJzz2
vHXSLxJuaW4cn4AQDmPeyTrkO2K7zBfiEHkrvbJ3BfRKGMBZE7jQ4ZZpzneOLtCzqZenhFXROMX5
j0XejNdOIkSAcoLzJmf2gjvD489m6n6y3jpmG5xHtGtAIliFDj6qglxerwlhjnVCJft4cqLFN8hD
wjSvRt0LZ/EBKC97toXMJvscqH02kw8MzZ0uBO09lluie1JK9Jw91AQDT1yhGrfiDH7vqXhHGC+D
Pva426UfTFAORT/QY0JLUkliRSY6Flpt+yz8vFzA+NFXJ+ZUN6XYfPMQ48e6tM9oxPACyu7N2HDG
1VA9Hqotxsmu2ljjWqlXbczOsxkZo+JxhXi7eZCbvOirsbJ9BGXgFwo/2zgX9+EyK80+39e2v96b
rpraMneXi1aTq0zIgi2cYXehtIVeK0IbgkIca5zGLgwRQwefTuBSHFb1zrZDHzqkh2PqDOnA68Z8
slyTw4n9bkE+mGohmT7lXmQSlShWKHlQH/Ax1cUokbXugpqSuNWDv598610oJ1m2rotlvWVZPO7T
l1nLWmflAGSiV3KZDS0McTTUH9mersbflwnFedemxzYdwZ8O2XGAxZwxm+A+J3BOzACpz/nKKa/1
58oJG2itVbTHL5Lp/Gu2N9w1lJnUiIPAWhM90bE/xZdL9WIfvB0luU1l4kDXYW6oSsmxpAHfaWjy
zi6TFKeu6Yt+c9Eiuq5DjX+kASXGGref5DQ8cs+TFOnmy4jOkcUvtBIj/7aNJ6pGDhWqQmHmJCvp
vbffsbEq1i9IVyBJGnFHtWGhye7+L05KIWxh4Meez9KCAwgRwrxm1qaw7wgtJ37B9liFaPw/eHEK
GwscBPmX/ERdX/LWwVsl5Ynx+UJb8D1JII2AIqh/MaFeT58FLFeqYGXbIKBFkXNA3KQCY+QD0xUT
YaGYP6Puo4WZ9aUoP6zb+a65lbjC8i2MSRKnSQh1++IXkAUk1wuW6BMOVYA4du/t2zXVusJCBOvP
LSUCEV+xvpANDshRXtuuhCWhhk0R/X97+gJlPijN0A5x1RSgs7E5CVVa4R1kxqyMQYMRrVuLMQEJ
ZTSaTG5g/GDSzmTCumZSWzbIlhj4vSIVZcqw7kCdHvjuQ/iSo2cDRcRJ8YJLCSFNCRV5QDyzulD5
eO/qEPFzqNtCXeGL4kxFwM1dLX4brPeWOHS2E9Hyt5hcVNoI5DHncZFzvyHDUmYf5jO382JhrHJ7
G2Wx0PmJXQ+aP0fIvIHDzmi6cbnTuKJzQn3yH1q1ZF3skSOJAoKpILwEWDJdKPO2UQAxTv4fdZqI
DqoGTHvOrzzHuRFh1brfD1zSfKFC4YfQ1qQcMRSYKaToHCpY1mI0LfjIWvDIhhNCQ/MNdrzeJxKL
M3D9TKuP9rPCHhLWDAhrBznb4/iNtXAPhvAS9PWWIB6+j4dDJWlTI+kIEAV9WELRNLgnXueG8CkP
2b4F9luLr5rQodA+zguUz+APn81HAx+Uku34AWYIdslRT1ihmp/lPpStIHHp/Sb0usJ6HVAp/oFc
TLoa8XlXAGLiQ0sc5fn9/E53eKdG/6GVxitI6EOLZpjCwEztW3bssY7/cEsQiBPv2FUx7Sa1Lfe5
uY6o1Nyc03jFHccTuzpeVuqSou+GV/TivOgq4ZwRcDsOcmBGqJA9rPjQA82GMwvx2+N5CUtMQhiB
EWn/c6LiOJKfMLAeMP6wNLESZ4WCi46RwnyCPkePyQbx20YRzo0Xsbg8rpoqPekh1IcztQqbO1xH
XzMFJk8O6AVUk6zbUJslAGygXqdYxaHXdasz3viRRHhsmwG0PqwsLI9ICHSZ+++jiZIZA3r+LX91
MPhl9AOCW8HYb2TY6r0J6QjN1yistGjljBwtYDiEQneGgxYH+QAwdIjoi7nDWK0Ct2+yowbJ8pYk
KvZXfOkqv85vev9Y04v5A3NywHUQtwOV9R/KnOVfoDeLK9tB+JEyZHPVkXazc6G4O69/KqTevxkD
HN8lWjaauSE8I2Vo/bYIiEbE04EQDQ1thcauYBuR1UeXh3IQa2hf/HMftC1rxLWMTMIIkQFYvPbI
fyGUeVx8+iznDllWeZIwsOH44kw12PUujzQ9HgBpdMGrB1tTzudziZi2ZDDOxcxclMuIxaCR9d+q
Femu/slTJ5IkbmG++Ur7npiq6yK8+gISDDEU8Ix4GFKrWs3DaipAwbgXLDNv2L4gAwPqLeT4IMf3
BEbrg1zC/AkDlg6TZc+6HWwiGiD3qo8sV7czXg1z3cITMjJkKYQglkhOA6SG+7pkfEFTDHOVCFkm
nfSZDnleGKRvMEqAF+oX6I9nlpjlk6p4Ff/3HEowM6YQY187CVYFvoE9Q1mE/lOAj1tBHZkWZFqr
MT4d0oaE5ILfKIFlNz2DHeyNlM1IkZaEfRRHD0W9tF7hOEb6rLAf4QGgpefA4aI6r51fNIjMZ3g1
ibQki6bD8t2tcMscRcI0AltUvAhe+SjQbSF6u6UoQNRBAIM1gMIPe9ftMUCMyGKMbgyb9Ku9wtEr
InUQBG7Zv9KqYWg9wwWaM+w1D6NuDEfpaFPIxyYzTF6dIiakUQoGEW7H8o6B2pV5PeXb/qV671g3
4C0TqEwadSYbumgs/YzWW1BXKKbBhwhVH5S91efpku0JbX/Ij9NFk45W7ovh1UB0Hf3wb1fGG2yk
upQo5tNhYdEpVt9lK4RyZJSilbtXHrlPv7IPJUTZT0j7VMbDMPSZeFAM40vmE74nqIDNO2cEOyZk
sWnRZ4aU5FbINICZvrwzZe8+pRGTGLAcrAbgYccKszsy0qTkvssxV6LcRkPaRwNxEUIIif6a+xjz
z+WDphazT+0+zPPV1JyJteAEXiKRgNJLLO3I6PyRScxpXfSB7bRWlhVBNi4LJtleGU1cd9CAGXlF
TkteGB8v9RCQ14FEgOkg/DCmcbf/Riy8TPZxFR3W96KLCR9FF7Ksk7e3VlfgN/wVF5HncWXsWYkA
nsZTwDKxuHknxes8hWoTXlguZy/smtE9Am2BEeodOJcXn1R3pocByUFC2h4CemBvbdCH2z7H4UAE
Tazu0/mYWZkBPQWDsexXkigrJ8m/vCJomtKqQqkfLXI4H1GrxDqdkIFdNZnatLjiYgK6Hx2+HNll
PS22gEIaOapZo2aDlGl0CVV28sKS0R4MxbW1rO4JvMWSXk8JUQOEi+0o1ZAD8Tle6Gyp7ZlxAIyo
XEGaa2OUFyB2sadeu20L04EhNV8YCDlSN7x2dpiZOxZBcCIqdtN7xCes8bzinJ4LEiMT8h9Ov/OA
BQkLOGP4hxR1lNkFEgsIUwYo+AJqYj4H84D62D1LP7KOXch6ZK3EL+sJboKJQhJC5XE3IQ/jiwpH
SkstrfeMBNcsTWRfg16iB4aZSSSGLhlGkMPjcmDqS1jLC5sj6I4FYxuOt0umLf7c+yMqxE3N2Iep
IM2n6nVPMhRWXDVbypZfNsJzG722e97lqn/etVg6bs4y6+Ys67jdjpFqRkKNedsTHXjbWrFGw4ZA
ldeogD1hUIDfj4ousqrIkCASr+i8HD5IjHlQ+Ph6jzAr3Z9TayD7W0/wRd3FmgpyXlYtCHXy5wej
uxS6rlScH6QFtulgkXrmHbcoWRrv+MxTjz2sFJHJS1a47e3tzxXx9k8xGwDm/iq72MrbMU+GlEf7
xKmNH5YjvgRw9ld/aoNGSYW0kKSgPKX1gprHf4ILP4Ddr9mj+SMm3jpSikgrItKgjG/+i64Icjsr
DiQ1TuTQFdAUpHPQc5aghZLSId+W521bB/nu+AqJiAOe4wN1OUhhOD88M1Pzqu+OYquQquUWFOs8
h7kTsnvDTH+GzEqRYiPG8DXTLWRyVEWtnfNaqx4FFyPyY9Bv5W+Y4dAPcgThuAyAHVwIcKpW1PYz
ej5/skTtq37QF5A+MvrmVoSoqBo2RWrv6sup4oFyl5+SQCrSjBlcMYicHIYzD1UtT+XYoNSh8iT+
T90Q/DxuF+aWqxKpLFw2lhTIEl24qRwvaEA4ejhelvJzblYO2aCgixRGucmZyhOGKZptSkmqSgK0
mElETBHqldZlJNEoyzcbBspGxhvVOdhxFQFxjur5hzeRe2Kugp0zbPQl6n5PGTJznXRvDQhwvF83
kVllwxUzMw21N1ZvxzNhYglBG4Sqsv5Bc8IChw0QksALO4xX2kz+emqHM+RWB7iuUJAXzBiIleR0
6OnfN+xRmKZSsu7xbUFiyHs/OnBpwz/4RAxIXle0W5AnQtogZPxG0UD4RaoZEdPsgSDWuSxTxjxG
dkooJPCH8dOAjIvLB+ioENzuEMPyda+TGaL1lOQklSvhjsAh8LPDkcIJ1p7PzUU8JiMxstjQTVA6
M8eiZKy88hnduSaJg2/5TRybocU55DHOmBjLxz1dk0cONvV/csnlHCRTdqivLimbzu4yTZCn+PHd
wx9yyXs4KVQo0AX0jcEkRUfNYqaMkage2uotf6xhqCIXYDSIU4FbsM8qqnOEC9O6r4hpSSW22jGj
JdNzHcCeRM0yvdFiq46p7LU6vtaxe5k9lnCK8usetMY2ja0W66l7MVeJzwjL1JA+gD3WzNSx9sRL
D4/Dxi8EMih8/EZRih/sisfnV4UoUQv4I+4TA0bV/GKgJLxLKDa1XkA+7iBALBPmM3y+wCDnSWRO
RfyCO++E4gVvA4FPIxswzmQpmsBwr3KJxhp/Ezq5f6MsHo7+k6Uc3zVdHNxBujjl6p4+1IShKH8e
sSmEa+Fdw2zkiAfoDLfce+R7YhAm/xDaZoDROXoTW2DCuUiBoMv/exqTHisGFX6o7a5UyKv8xYIg
L+LjHinc+NkQj0z4IhHzHTjs+f9BLoiodWT+vCe0ULxvPNk4DGTDG955p2XgPOxlkFrzGE9gYF+r
33z6TPWZiQp1BeYD/ipEtKTvWcorOpx9RAVFo9czuWNyGDxR0BBzT1PSChf+IAgD5EIANu+Rw+J3
oYmJoOea6+szXivUITI0FGGRMb+Asi4A3Of0iappUrggyyW1xoSdEy0QOx4BwWgCn7ZOrLbwzt9o
D9y/xg8wWRU/wEGQO2D5sCM7169mwAAPMylSEaZ+wC7ubSGTXUBkIC0uETUinxgo/8sHGyYqR9Q2
sIawcFKpsdaaTwKNjQIg/0PDCJ2LbHnCvvZZC1Zrxe6Pf4Ua3Pg0tcRUXvc8+wqhV3HbPg+A6Kcf
nVx44SQVZV9/8S+7iZEG/SttyI2DR2OHqXU4QWdCQ+sC3hzXphUi1dGOv2xY5cChKaPxt7B/DJlL
oZRg63jd4+ZgF8sVY7FKF+YE4yRsUzBQFmCaHPU3wiF8AnlH2TKmT0BCDixaWfvRL8ZUrXizWX8y
IC/yDHov2a44M4VbYSYXMJBW+B9gzHE/0+OhBgRDz2qPbd++jjuzcxUM8SN2CvfECDxGgsSmUdtH
mL4v8qtK08l5mGcmBbX5tD/AvP2t4HPgbNRYfPPT4Hj4oSrKO9owNhHJXCcoPwZKGOIeeRGHxzbr
rMBm4TgFT8ijY/TRKK8YJTDFRsCDcqTkpywh9qo7JB+YIDD4GhAd+GceVLKeGB1is3GASLiIQdVG
kCKP0NsbQYokfQunxrJENLQ8Hka9YirLW8u2gHkfDxFvfseCix8rod5y9tmibQaGj7ylw6MzRxN2
dgwXuTCWMXPWNxr7aQnnwtuETgs5EO8Nu9ly/4hEhyhueOey2LFS3PeH9ZDveNFIx0ng9iL65uWz
zadej9RTgoiLxn0ZbrIu4RrZsIM8M+40a7Y6qII5qLjPQT1dmeCHy/mLR5ctp9q8Y0vmPws7fUm+
VUTHxuQjdoCZkds0elzeRB1eyOKCwpBqCMUpbmiAGaU9v+cMkIBPWHjewShxvrxgNLiTaSkmp55w
vxCFEUvFGeua7ZtoBlVgy8Kh1u4BdHg1itNfaBMoBPnX+d7F1HkC4Vb/X7vAmZAm2Uc1KSEJ9vFm
C7Sn6T1Ip+Jy3V/5DXoissr50CenV4ZG+hcjD5UhK6HVuvDgox8nAPXKnKABB3mh/Vjb24eLPfZH
m3Wv3xA+GRxuuRitFHyssVsgPmaG6ijucl5vFvIvGbpGqDNHiPIAUo7hO6yFCJNbC5rF9h7seqmd
eWYITqDtNDxOeVbvt9w3ACdpszI479QJfbUxtOQgwRdlasLicJ2/oDqNoQ+T2gLC3YimNur3kLWq
7IDoHh1J336JW525zafEeiw833h3vyhdimldte/db3Eqc5Kjx0MuRqVB7z29OXxedyNyNvTjgFf5
NixoVG3BOyoPTGmZoj/O2uaC5fyA3RryFAEiuApqeiGK69vhzB9XrxZ0L9QxKPw4wSxU6Z/S1Q0Z
7VFxEMRqcERQU4w9jUsmTId++ZsahTuWLFZRf7AX5/PJIdRQ+72elq38BXQAVHgFz2IJGVk3EIBY
ji/WqkKfZzGeYJneEK/GR+fit7CDfbTKEvxnccjzeeaD0VsueEpjjjSxqf+38Db9GR4enyA+Gszt
YSx27AVu4j0+/hw0OVGfDW5BVIa3+INmDT50zlsqFPf6iPaAJf8Nisi6jz84Dy9PdfvxZvio6NQ1
XlYIQtVKIxDFzx1xMekzsJYnVoAcyy3aihvhAOEd0G1SVOCwcuOgDuHLOW0HCXmYh6uVf89KUTIh
/8F2WFnn9ZrsCP7Vnr3e3x/0hKjIAMEzQkQpwO0lRA44sSBVTj43DklSYiug7VcieYhOg1I5XKC7
A5Kkuw0VrEjiSGeWAT2TgT/opRaJqicpP5X2jdKE9Vzvv6EFVHcMkZCQ4D49hDPRr+RBlAymdCAP
ifpElsQLMo2SCfKIeBMjyOnH+qohkpf9aq/8nRheNN8EUY78ChbXDXqo20CZ2LTzWt/SOzD0ofQp
ELMx9bI3cNawfsoSznjBds77VINXwgaKpYG2yrtkfzP2t33SQjkhP5HhQzwd40MeyVMkl9E0hAiw
9wE2eHoUxIn/s8Ej4ct5tA8QyqLCFCq+YfQfpmmsztJysv2BBEMRDTAnDV61a2scDzPESOeZgkD+
4geH8dX5xwiiMWyw/dfDzIiknC8UyFT5bZAjbyDRc0WJSkCAWa6dPpn+nM5cjLGcHZ9OV3xA4efs
RA/6cKkGo2FcO8BXZQVFjsjjgHVtv9WGDS3ixEwGDZztEVvzyQPZzyvu3zlhygoTTakRwGEjCi6r
h0KVR3OQeiq2EVwCwAqCK7numnBuxPxcpxRD0MxY6CZbd+aVCEq/YggK+YRSY/FRbNRnY3cXaxGs
w/T7Sv4sGQD4F/EyVoE7yZB2RJIqNTbZhpjuzMeTkvFbEHzt0fzQS9zS2BslxEqq7EyGJxa5nsf3
CfKXFM2sJBj4ISLoy1c5/yJLDX4EPVQ88BmlKYn1JRnstB6zk/NPrC6cBGE/C+Xz0IBldM0vPG88
euCnmEqgfWErhzHKk17ufFR0/6wc3tmq3i3iQpbMiF9YHcLmQgPoPmk/Gd5/iQljILfCUjbi5uCG
t7F+hnsQR0k9JzaOWaYBeApZwDLi/c1QFRovFesti0GraYQzpnMoAviYlLCBioAp/OyhYNou4/Zg
COKKrG87fVPpG2dcAzalUwNxXMfopCg5uXspvDgkNKiamIbAv7Rc18RB5ddfgFY6NAJ4/aHO7d+p
D1gOUxxQ7/Gpz52ghTk34nCXK8JIyB1Dl06Mlrl+e7OUZ/RQbBiUZ5CudfOCXQYffNW4cOtmBg37
rwvosJGiqoo7/dtqEYNjil/MePg+FzvGPu/CrxAYFccFf5fPtIiygvORKgM5FmsClMFvJoeHX1Ju
kNgI4uPdLxkj+CB7mcZSlpQhGRAaxxhyQrzePuAwUR+DytpDi7kELYSDnkiGNmP4AAqTE5JNKc85
xysFN0cR+xJOJnM9V/EHyjqI8GT+evxu/asHnkH+G5WIsE05FxEDoPxlOm9bkXp5RMJgYExDAANq
F00efbWvTKKzebxuTA2mIIDlpCfkAP9lnsLrMLfDOxcwhmW2Eei8r2IdxF6pI4Z2ZRmpOae00Q3X
mBweqw9WZqgq2KPduydMVLCk0OFqBiNAUnD8YmWJJEuusH5HbmxJJJbyMgKixsHO7GM7fzL+g38F
IUvEM2Mrk6BmMA8jgv6lUN9hRdSXGML8Xv0RnxrS9Phl4CEI3eNYXz9Uy1KYQ82DoasbdFLIKYwm
UKo1Mhyct2igyvcLzzw4G7/OSA2FZcLBq635vvkZuR71jYRn+d9lAykMMxtPMFcu3rfZA3KnR2/Y
tAiDYK3MUG5gmWRjuXtCns2Uj5uMRis6cNDPTPBSxqh9yo6Z/8GjyJ+Rf7G+YrcNZ66KD3+hH5Tu
x50dyx8Hn5lsi5mPVHgSQaBcD4/8Xd13RcAL2yZzEiFj/DXcWPgMEcRQpVUiqQ85CJrJvUdBJGpc
BHDyOTr7reiBSgQoQLL5qRT22BBECSMqX7F+A1Zviddg/POV1zeex8jmbcQoubXwEBY+ry22Glnf
4dWjfFNh8/HwXTeKtUFIe85IV1fpQR/t2gXvf9cRWeDD4amTqre6HAiAPkaXnwcjr3v5WleIUXKc
TZndfBnV2pUf0Y8CA3UBQUpQA0RuCz8Ot/OYUogi9eF/YTxEuHZJP4iB62AxMyogB8ulAzUZwfJq
ZV1Iy0Sd6F9y9BO+pRMPhT2cjA9Jwx8a513rgkVYSEL2OowOD+WsDvn1uC+YrMuMnOL7vIOhE9oY
phd8iRlF6bEQWG7cAja5cMTqv9pG2TBWr09r6bi2mXGafDcrBj7OhgmX5Wrtmo5cEuNGpNgXKcAl
xqd5BitQh+oGAwclR/5H6YLs7NOec77s2fP0KY8w+2F+EkNAEUVuXhF13AV1BM1V1NQY+gAHEs0H
fEOzI6iB8981HzHcGUsKVZLDaBB1Es8pAzrYdwnOnk6w2RDEyWQkcnjiXD5xU0MQqaN+jC6wiwAG
Rw4zU8QFI0JVER8ACgCfHx1kYjrYsrnzJ0kj/4q9h8rmhooaEwcKCrT6si9dUcgJaxn/laXEJVIM
MW8cwDvhX0OiettUJFiKEM4jgtKtYLe43JUYx7iFKXPPIJ45VOE5Xdg1M7lEQdXzFPeeSuVuiDlf
jI4Tr805QshoPCtb9r/rPj1qu0JS/b/wzIk8b+JrEQ9F3LNkYRZJfjZzSC4hlHQhoKuotf+VwHYA
c7SIDwy6asCn4o0pTzvOb1r6/BeaZaNFzuDeg1xQQsAYQCMsvYhoHGYyzBaojOM5dm6W3Zm+ww7N
3cVdcMyhOukSlq4IIRZc06HVhUFEah5DXhPzScAilZwT45aTPV5EnIdYKfifx37FWVm+PVysrrgc
Fbx5iaL9cwYaKNkVNuj/zUUNLymml8lID+W3PgYJU1LWVwNi8dp3d7yKOcAEUDABt9slsmGWg9a7
eYLhQ9LTLXzILYHZkTk8CKukgQFUnBKcdmOVYd69jm67nSJo2k5gnak1QqpDmYHmJbryegzuQ5dX
Y9nO19yfibRlcsaaMOj2Qb4gzPRNqELsIam2AQRk+zY8aSSwRMU1Gg0xVaE0F3A954cgvcreMpQi
+Ejbypj6YDx1eCVT9SDCTHs1naSUe6UOji8t0tGepMm4he3kRMMU9eCdpogm4T8fhF0lUHjqVccL
+5/ltWdXUOAxCFkU2JFthPU1PPPF2P6EKMxrNybCGXBO7vWEGoRlPhGMchF2YyAfg5YPPvpIjdVm
dN5SaZxRSt+Z+lJG18ChdXKzPs3q75i0Q6YRDLRQWavaF7M0GhApT4p34NUXy3tCZ4xIgnUWJvPR
gNUaL+cnXOMwf4B/Ut4ufXDtOe4Ci9CXcOr8tcgL4uN+/YBHqmHHxpoLHgaszZX9lfhCmMcO3ZW2
YNqJuIVDNKHpKQMAC0oJgs9XVF9Dxrr4de8fah/rcM/081N/w2b7+dsoMptMDPIHqTeNuDTBx6ZY
I2Fo7m8e5ftyZ7yklZUy3DTMFJLJhbE+GXpIwaHysBg/7a7LCnSPEJ4w5sQgoXBCF2TGiI83fTjS
5Xw1sPcjC+pGTiaX3FgCBju4QcFJacilXeh+vFDFX8OKTAClWzISyUkl/2l2Hu8cYX5R6wBxgNpp
aAGf0l4AD+8PN4Z3iykxnCSuWfAkksgDNDckM8C9a+gX8DFD7r2lNQmdWLPm7yGBqdFDrh2iXrlW
xMQDPjB9/41YhJiPWmlkdpmemqxvRK6oivRXSg9a2mopZ9/ecyAEzBnRxrxhXI3XDSls3hlciA2+
NbRJwET6iVAUTaeQELBXxAhoUqJcxIEN9zZEJ8BWDfia2/0Fm9cJXBXiZaRSbIn2THh4K3lCAA1F
F57kInKMsDRDZOd3HFnzqF4Rg4YHMwB11vGqMaS69XhwGzyvJSGoQBnCqQuoWVRnNJZIFUCV8MUd
gXBbEKbTUk33Ema/bOMiDLGROo7RpETkHLdrNM4F+rByPa4w4Zt9TN40Vmxm816btIillfWpJ/ya
2MxVXlAZcHnEJRtl14QHiP4sD4/XyMB0CXln5qBOeA5BjB02x8NGN9bsHDnC76Ey3GoU2mqM6Jyg
wjniFu+wkpjo9pMjczVPU9J8zkx2vMlIuOkxrY8puVGk/lrJO4N7qpf7T8btxxAHCUzH24gkEpF1
cAJAheSvFmQo2HGQofgZyK+ifB79K2bI9diuy/PmfN7cknVKVVyNxUTik7gaL9ewxEoEBSjEgc7y
r2EMvAfHH7SKO32pc0gQMMfdISqvkYI5/hwX57jXUaDwI5/n5DgzvxCWNpiHoyaSBaobdPLeCTG0
MZ/1IXrHPZTMeXyZI7YSq4mxjcebh8fnVrU1dLQkRNW4/+lZ6c8pYxiOMXFi4+Um8pSw3Bu5MjiP
bmSX/e1+vevAJ+qnj8dodz1TX4Tu7go+7Hclk9WBEZhynxeMwGyiXIP5kXoRITQPDBzZKd03Ln//
qG4s1v9/WG6qS7hAYaYMtiPGn2eb2PmWMA8i3rhc3gwjQ6SP8ghY/6cg2+EXqOps4g4kscJ9UK5a
lzsl5Tfb42sTT01sokMp4qPBtRvJSxQZ6ItW53rdshWK7Tle9LjHTT8np0N07P6Bnag11CpCPUH5
wCl0qXzzkeLuvGL/ZmKGV7K75YwtJQvHhbDEcIixlA1YofZrjbPKEutOzBWutLFAoaQm23E7RAaH
QV+dhEEfnxmW/BKUcR0WFDI+xYkaV3r0x9jASLFf9tFVjw5LlK+O2+aQiWVQn1mYFoWinFVujJ0N
7/SB2T6eF3FU8tYJL5mo132DkZ0Q3lBOedGuX9LsjlGnDtn/lbU1VwmnFs6U7hthLa1Jp6ysgU7Y
g8pAxdxzgPEWIQEUHBIqZm0J2yCTPjGG9joTkJTZ/1gnwouMcrqmg3cZueM8LuxbcSq/Mlsn5ZZ6
yEY76vgM5pyYfB8Uuoj3BytCT3pGk6Gx8CcCNrzimAkraJB4KaFfnEPBNQQJNUuCUGNiZvTxPjZG
coCTdU5bKz1YaWEhj0ypIfWtud9eQJ7ShCJBinRemdsChI7FSshWZBtxbEK4pNIY4GiidJbRrETL
W/fLPqw6wsYSSU2NY9o7RGIk0iHxHqzTRXMWA8GRxB9grBvMWbyoLFSDhJ614DlgYXUr8+Xyjc0f
jhwRhUDqZv4h/bFgMLKFYkkzs64GJfKhi8FcbTDV8OmN0KNyVp/f1U/mRvdbDUsfFjpSE8ygjneY
+Fjj2v9VulyN5iMjX4tdBP0zgwBSFSt/EQEN3vvJG6ekqjkKvKQjAuXwaI2PTAgojG8qHnSeu5Bn
BYsLK0Pqbj7mO5d2mJ09xBxBzGKvxwQhg/gFEgqhY7zMaGVDzG+4xu/Dgi8Wgz7IaraJPk8U3SyR
UVyvCKBl4s3rjORWmg7KpfKlyrfnnKy9rZFv10S42lwIGo8VYnWABY67XMPlFEpATK9BOQYTVDB2
rC9XdmddcFoCKr1GC+U/c8H+0DNfMVW7PpupA24A9Vn7YYmlMCdhzAQvS6Qt+/+TqFwPAmG0R+0U
DjaQsRBFHddnzz9YAZ55cDI0L31WsGJcmCp+3f3M1Fj/L3aXD8SH341rcP6oU28JANf+U3u5V7b3
mc8JkTL6H3DHl9CSwo8n1p9kDQZYePoyGPkHFDa1SDTM3eOm7wWs6WLH6HZQWdfAtKFV8/h6MrcG
SrSOGa0HFE2fCOv1VpfrBoUzJOMQ8Y+Kj1ciPgVyS3iFZAPPZnOA+eAkJK8FUAhz7iLV/1WA1Xgo
L1dttC8QdJjIbBsGQ1Tu12gyo2KJNR3ZTCLPSfvaE/QNVsXxnvgo/5WgmVmrslk1v8nBVjt82gB0
GXGIPe4TkxAm/sQMsr1REZFcQroOifccpqe4G/8C1S6wetfRkVjGh+W0P2q9mYOn+6sZgXoNhuTc
+8QV7WFqARPyFaztjkd9f+QgB0oq+zYpx8Qjt4E6C2AD2AklVmkAu2i+CC8wzeAElfnGwUlg+Pxj
RDFDZbSEXKSkxapYFKy7hUQId3tXy9FYCK5WJHGw8uOBgGtWxz7L/T6i6aTj5ItPOYq5cdszWRy3
dbUd9c3/YerMlhvFum77QqkIEP0tohXq3MrOG4Vlu+iEQPTw9Gdsqeo/X0RGRVXaZSMJ9l57rTnH
7LId4x31irbUWTBnoGPE3AMJr+iEeFnhz2gS9GBc+4blauYRh++mdSjhLvitZL/u/MzyEQ6diJix
/IpH2ZHAdJWMhVca4zMcPDbBW+TypP/0umDr54zcrTt/nuEkyRMLyBDcwr7qk0JAsMCQhXi0LaCZ
TdhJ4eUVHifHCBqE+hujC7o6pONNT6zW+Jmohp13EjaWIP7sH1ZAxjnMXBcQkMQaTQuTuTymV0bh
YlaHGYgajlYlcTb3Chop1QP9/8hW4BRoywOumc22sCcZhITA/JTtJlOIf9gWcEiUzVbyLdpLXRZw
HgEKtCD0/XY9DGlIQGz/HTN64XbTwCFvpnhb2qJDI9Ar64csS842t5aByiYlFplAZNH0aDW319y2
dYfZnVsGs8LlUuJ/VETO1IyjjDVXXTWIC4QG30kAWxFpH3p7un1U3qXr1dxrqThINrQoJXGQzJl+
DVBF8tsmtzaKvh3Jpe92c7fLOf7/gro0ZgyZBLn5egsQ3yPnexYwnouG+4l2ouCSqKDW20go6kmq
dOPBZQr/K1te8VdliDCEyswAmSH0k4wzPduhF6yJDUZH0CM+jTDw5mflnhVeSm/yAVqHwEzT6j8y
yCKWQcjAtRBchCyEvBFZdfy/xTE9iXhxxBlI4gnPEK5lyLfL4Jq8P8SsTIiGKTT0N+4FdnSWZ3re
EdJ0MhYiK8Xptz6JQSyjQpQEd02DgafugUvNRiFqBg3Okcd65ZrQceBL5g+NYxLg9LdRj+BDJ/JW
/gfFIilCa2W5zru1fFkDik4w4uYhjOid/BXPURLVOxalgrX4zkPFZaL4jcR2j87AA13fj0GShB37
OlaC9fLYs6wZEbKJd4rFkZ0lDQf53aJLTVsSahESaDH8VciNp7nFYTUGPe+XS6cMOc7QRu58eE/w
neg95YmIrsyQs8wrTJk4UDCR5Ja/wTvrFa3frxtyZgbs81B1PSY6xn6Aw8MDCiJIxpMTo/1E7BPO
syD0y/ma3znRCrj/TsSaEr9RA0bt0XDghu02hhE9OM/jJeyfO5QpBo2PkqbvCLzTuyjM9UT7A3QH
7Y/gJb1PyKjkkwCdQzWI7EB0DiVKxxgOpG9RJQixOIR20TFC80N1DawWtdVBZAKeyD15vrnv76dm
N9QRGxgMSdrRTOsfdRMwIViZIHMyr628/4W3TMEwgR7cjOXmxJw8i5DBkP1XGa58aFE0dwGVoRMA
xFTrKGWMTC6hAvTe4SDM0IRuBb2dKBrhxPaiucrUCDhcOdHVFcFxDJU7/8Po7HdcFoxBiMO41mFE
MEx6p38RngMFMpfXaO118wX4L/A45wOI3AWvErTYanfp7Q75OfU6UDKmeJzdGel265zPXkQgvyCn
QH/DM0B1cvrly8Rv8kVJRXKzWvqgnTnPQ4vjObBemyunRUHgJ3qQ6oXITiYyA113DqdgNh3CxX8n
GgW3kO43tm2iMwkJMVnhmeHgCgJZiRozptj2GjeKj4iROPKL8gdrGf/MaCaJMTGr7TuQf4a/0zPX
RbHwyAkytDM9AQh4/KG2BgFXf1T3BRLqsczQEw8ZQxUbajTNV9gzbLUKo8jAoAoT/n6xWuM74Xnv
Yzx/E6gtMTKoPk7S+gQBNBrQxvFGcJgS2AJeJhaV6oPkO9QOItdSjN0foYu8R1NYj6x+a3la5y96
tsftmHV707D9g0WflBaGcwp09mS31R2mJ9bF7+0D7l9UHskZGxOPEOcImmzhAcIZQjgeCgblOBKm
dltX4nz5aA64S7Ksvkn+4i9p7GNGacc9EV7JHJbqM/TenugeCkbaEFeslaKXjHMLZBBEuxUFc8ZW
w5ygeyOKucTZfO8ygFh7ad0GzMrw+cCBlcmhZR6UbYvrpmC/tlZtc4Dal4H69+VnEV8Gx5r5FwU5
zDgiV6BhYtB/gZdMXsoRITYnVK6RE6rB34fTD75dvLH4rQkSSzeNxyjgLt47lU8MtwhpBlQVYudS
sHdxTGUjuJL/4mQ0CZBrM8quxaCDksjtPA7erng9o4AzF/g9JwE/Jhmlq3Gyw+gP1W/Ov/jJwLTL
4DBgicC+EwLDHYbdXlrxOWDAuFS5jZWe4JOTsBfCrkHrxE4T0iRmkQQ56/V02+mmf/FKdQG65FqB
xiIhP+vUOAJ8hRkFm8BazYgTWOPAQmLL6SGB5QHOxx9pqJLJ03nybsBmefOsN2UKbYT6VD7e9b40
+hJ5PTfwcFsYfUxsuEP43dj4+aiY9djjE+Y5IokNrM5E8OFgJyu8DtxjsbnYCaGUPO93D541Y0EP
SDwByMgw507nq9KV4UoHREg941Mfysk1oHNjngDWivsKNQNM3JozNwdJD1IBH+gluvJATqH68oik
sUEpIRckYeFx28HP5KsSyj9ty09T6Fa5MU5JmnWkixAchViJQwQ/tj4bf+UnYzuu7PnpVOwFh5Ao
9Gv0Z7wUidqqqLMv1UvstwW2dYTXXrriSmJfZ15Csri0YySmeymDV0T5kpt17glU/uRoErWJpCBc
Esy4cgwANhMbwUELyVd85NmW94TVoqdhdcEPLwvCcYzf8l8s1agC0KYvt2anHtF8CrJFlCkv10yE
W8zE/pxVvHOEi2W+8YMKj0k6NTsTBgby/EAT7SH8wVW8N+L1EDEjEpouEmF6AcsCAyd5SFzpj6Gk
1YqAu463bt5Z7TuU7IQhI5tKISLCab0cpJBHiPFnQbUH3QFvGawHHgF8Xdmpm6tEWjgHVAqD9VsF
t+Q7AyYPF2VFdhyabeTU7sL9BZiBdpSU1DLZ6xQZ0urRLGDmzank7Yadz61XfzqzzU/Z1C7AmOLE
/8k6NGv4KyUa4oy+BX34hnSbiHXHBlOzBAoCUo2VC4M+UVbkxpajze30TIvEYPzI8JWor0vYfnww
4Sd1jGWUeIc9niPG/ERu9R/MVPVeTBDFeJBTukpSgQc4E8uYfnJN0rMKypDQ2rPcUj/fpCfIqUL6
Y7HhMfrJfzu6jVPIUo0UoCVf4XpIjwBdcm1NlcakRBTeGE16IA9QKJDjNxydcRQs1zXoBUxWi7W+
WGvro6CoV6/w0vH+1llozWGyi5XNIt5muz9jlV5yrZsW2ACErt1gp8R6+m8/Afs9i8YgnpJ5l48f
v7wX36Bug2YBkBkhsMXtkbkHchFEx03IcGM6N+I68brBWkCbytCaPCxQrw2Cx3iV5bsTgDrD1itX
rdwnhqN/rFuaaI3MReSqjYgO3h/tBvAEp+ULLYkFGBUeOZyv8guNB5qN+ufAGPmXzHc9VA/IxyXB
UCAcCFCwAtd3uVISxPBi1KBBf0aq2DjlVYwa0oDHCXBibDGPdxR44bQgFHBsHi29Nuxh9TIQpwdn
Wc9QW3J1i2YW/pL1Ck2uQXw3fl7VQ3Gu77I2ViZc94T20VOYRcuDj1Woh9E0n77wy9YR4+703McB
yTbAxQHf6Msg8emrQvJEanYnzvF2wsalSclhA5j3nptFiV3lB3iRTI1Gu8Q1pPeBZWSF743vpXbi
zqor8jXoi4mBNM5rCiYBMOAdx2DM3AtQQcAij4zgrsNDOPx4lsm1xabU07WrCQh0RzCUOGKxdmKp
Q66CgkN+RQ4g9DOpT9HPfUYVRLL4awO6A72cKCaZPdIZo6HC6YQAZIjpfKbcPYS23WXgl9sH8hd4
StzbNQIHyqktFdblk/v7IqPtYBGwoWjEqj9jKrg76dI6olLj2DAgUSCY/kA9gqOOy0QCx2GWwmlY
q0/vwHAs1hEettPwF7s766RMR2djVZAzHGU/LzxMt7yDTLGwc+K+5G+afJ1RTUk8KXTkL6uvpT0r
vpziwgvrdG0e4eIRUFkM3pjz8eDSx8Xvt5NPoiRHsxstYczN7mC/QY3521Mo0HjA9sgWL5IW9Dfm
86UegO5IMfQmNloGqhd2Y7SakMBILJTAbsBGtPHIoIvWcHT8D1yroU18F1jiWfvPMbDkcHoXsTzY
cJ1HZhIzffoIkke/gI7gjWXB9AlDyLKw2MhPdMVSBtRuyrGfaf5diJK8N9/ydcf3Sc0aYQpxT7Za
/qXlJ85HVCuISLlxrivA2XgSIFJcIqYz+bSmWYxxA5MUwzWN+xuPYRGiCoXilac7ADxIVkos0Yj0
z/QRYXalIh4Y9cH1W3q58OnyG+x0JdrTNEuhQaE+XvymNImQ+Zh9hFUYpQ3td4zvDYMGdnlUuIsv
1dE3lIuUeNLosbfKKhZxOH61yGVgEJR3fkEYINA5cjv8wvKxir8z67kHn6UmQT3BsHT+GN2pUS4Z
dlD0sLc0gu0tYcBVbBS8Dp1zOCXJGddizt7H2AtBlOH2zERRNSPsLYWaKCW3iumxtlKXwvF6Smze
eJHFQPgAVm5pJbS9aGvZQx4AM+bd+ivbCRrbk+RlRxryoKBjHawx1ZCJyE1bs71AxOFSJMmjx5TC
pYk3DfEC8AUFiLS1vJoeALMApjbchr4er099qPdikGKGNbdQH9ZHVMS0kvHOJzgY0yHMXmjww7Vj
Cc0WjAc3ywWsSfAJ5McL1AvtX4YvdH5lmulIX1PH3IwIzj2u33gWYDi+ygu/Qj/eY01aLnfcKsVg
HxRksYOtQSL+QqxE2tDPDcMJBli8C5rQpmCtiWlGiwhupzTFkitBftiWZsR6mi/D/Z7OrNE41xsS
FXS+7mlwLfx/mQecIgmuFRBqfIgICEPadJhFZ+RBJAqXkMpYXmFjogXGOTHBqLsK7wiNCOR3lz7M
j5xpaTJStCRbI42sARWWH5cQtYMq9dtPGpiLKIXTT755HWR1qD6xC7MFq4SD1p6zJasUmx9J71ec
ftj5Yt9p5n0vCIpg6kS45YP7wfrMITWf7gogfHS1JyTNWev85GeaYZyOpB3/hfRvXDzNhtDSkGTK
AiukUQSgIg8D4id0xp+m28K3WsFE1vwOxxlsYm5FGWmC6KwN05mGMdFB/DRKKtHQIe6M1w0dTvoL
3Y5Dqmb/0KSBGoYTAhQBYXvc5UzykVkU+PcKn4/L2AT/dBi8yjB5qodwUMWgr6QW/oWzCtwGrQ5e
j8fiXV6h3whfhvOi3N2kJFmcVlwhaXQAfXHitXup3ZGW1ayUL7BGM6cjoDlU7NSZGH7Wi/cY58tl
9V1DvWS7+FfgROgEsV0wDUfVI/UxkcVcDisCtbuchRrLVs8pdVN9zVd/qRDRtRmNqK0imXG2HNbP
w8k/JX6JMPrmdTTRdKAhiEzDcm+ZzCHII1yVL0sVhwd4FtSXDDXhsl7vK3ZGE5/RS+ZaWNGQkO++
/2TGra2upo49kgK7AO9iJ+CV8nD4ypqtegk+0jIi5W8pr1WB1eertrnleA+zvhkEUceQ4bQ6WYJS
32HMzSW3GxqN4MduvvlcUBz3npl4euJF+Dth/wdy+Ya0pzgCsmN7xA3FDsldtWj8kq6GUA478P/5
BC7F82MjZCph8lw4pt1Z/kTjd+knpX8pRTNKnUmZ9frdxXjVns1hjYqBySHsJQZACo1cDDmIQLkP
hVPRgQHMRrEEpio9cdoiyWl02YV6e2QBRoAVPy/eeoDWwPEJ9LqTQ1AEdVAD3hagROw/qqmU12ph
cmKRseoVCIzh03jIn/Er8J9Uamiosu5APYaFI16DBTGJMdyB78AiNv2isimeDC7vm5YJAU2y6GfH
NNiWfsHLos1W+mRlv6NCnQRA74LLh+Yhz3iehsrLeAsx3lbXPUU3raH466R68Zc5MWAUHXLI2bEP
FnASMgt6RSReDl4OFwNQ+eyXFQjXoPLzeXOCFTJsr+YGXq/G6GYRPQUMM5yDzXvFVs4QGjcex3bG
xaC5UEbZaBDEARRK2tIIyQGgZg2TdqMvN0tIOBTP8paP50+cSMalmhnZ8Dk8Mz/g+IdEaqRN5cPi
BOeOZxNEulp5Cmhay3v1WO9Irte38r6BG4IjMhie0HpZB7HEFbaKMwwbCFZMKhvUXyQVgdCkg0sz
fPUnl7K5MxUmQ9cj91vEb0UvOLFz30Fa2ZkiOL7/augXWPSQvoySrc3PJAwxdmaEkbwkOVmlNi7c
kJm8aqfwX/rDbN/e6jK8lOEcvIKrqDFrwzqGcjzw+NtJsTXpI77Nzer6QrObhv3gXrBbE0IzuHwJ
Kbp6H6MwoGbn32PnLPstQ3Nm3GBKlxqHElvtPrNmZeDoLX2iXpaQ4L2YM+dsV7pbUT2mrrFwKsIB
LZekERJ87tMciUsA+JbhoBf4bSjezIoRa7wg8WOqg6yfhZA2GfAshDcIyyihT39NBExNOwvjxSl9
orBEwqM1ADpplKILR3+jvF7Nf5jyv6XVCwLXS2yKcMsy+xiersU+F0mTBXMUm5C87gVNBXp/H9+w
4UBhsE4HFjLyApYMVObgtrwvZMlWJbMh2VbdBhYjRMGiWzf8sUKzCePKvo5Or9tkfKZszpuhwFLi
sN5pylq77aaWQ7M/vX5NjSM1bNRgJlbDnqePMTdpAtOAviNq9kvuaoIbxnAxhEgQCJlZJWOg3pdB
eQhzeinwiIbgRV5GrIkoU4VGbqjixW2ZoADySOkxr29M+PPtknECUmqZyu9JQrPxm1MWnOfjCRhz
HFSaj/iB7B4wsFbGHMRVMqL14M83WHCwuHypCvRJX9P9G434KtSOE153LWS0US1WMCWoY0ofkept
+zAgp4ShYvGHSUlsGQ8jlqr7eLyJYAeVgju6NpoVH26p7W649++cv7G1b7+3bt92OwzcmoxeKlDo
dA9Co4HwFS8zPakCVFjvxWTVPkMNw+APfG5hPEGjYJUqvesdJM9rNGglqDszNBG7aAzG0Emv7AYG
dhk2A3DNFToNa/lmKUGFcfAOcifbNf3/ClEgGGIJ9RkyXjKPIWNXeel6n40e3Zl9CZl4JEAUkB24
cfCY7siW9AIY7TaIXITOdOczpkhkqgVmCBjjJ4fDeeeINwyJDqFhd+1J4sjHhkVLJDPAhNoCSkJn
Mq1jGm9UcSfxWSGyY+gjqsbeoovl4/NGhhJDv878ZA8bMcY7iapTcAGBYFhk9Pl9TT65X4HGSALm
oeA+6stTPHDrBSpSFZyR8FYylle64PDLBSxwkCM0JzMLWSsgIBxVhLaHJiGfHpCGVghHWIWom/Uf
wFEUnDdjg6cYjUAzfZwIXWMVitDFnJBf2MObcT5NVHYCe8/7Dp9BZmaBDqsUzhx8SrUz/1DUXL9L
AFcL/cZIMrM4NbxZYKdp/lo3Wyk2qLEAUEMFCccDLg+eUz7KnrIcyyZeVjaUDoPZPeJbe10uPh7T
MQ7p4pg8np/Sc/oSU3SLiclD7nVSfRS7tL8qmdmMsJvyv8/LIzUYA6w5OXByxqZWe6CeWiyfvsBF
LohIiOSwibFlTI4cwm7vrIjqkyqQoSjJ4Bx/2e575YAMXmxw2ICW5P39cCA3BzYmAMo/tOjpBogK
0cKpotgLIIV1pHc/che23KPpEYsjKylT2HEzfwKRFUfvDRMX/LlUyidt3QD9yc9j8Qw2BL6u9rl4
TVTSTQPzP0GLzk9cBowDBWSX8vj6xssC8Y/5VIxsgOhl6YFqNq2Xwts6oD9P3qk+GUYAyBw284FR
IX9LlYt1hGlHsrGAgjB11lDzIypFmC2mC7xsnAVMTnpMRBT90iciXmYU6PWngn6vdUhg35HAk9rE
mq0WpHgRukgblHcdvWHAkVZBnSQOe4tCHPZGABUIUmFOiABQk534S0XglQfSffE1jQAKW0XEtRmw
5k41XRsHNxusN4hrtw96zFduZg7B0OEwaDCVk1Ksaiv+hvaYrp9s88XaiqgezmzHiWK7c423G9+c
vbSajfCBcZfMaU80rTlbY5nrcqanjoZHIH/BFZdM9G0QAASnJMLgAbuavj/RUdIerCfVFQ7ovwPo
MCHN9ggWt7BnMPNQCRuySHIWY4XiA4sJP5yAQ77HgjX3TvcAKXbjkfEMGnUKaI3nIO6q7WnaydZu
Kvf9vNdmgclHwGlEt4m05Kgq0CCGcWY3KEFOfoXhk3G0r7AqbaewZarDMGZmSQuWQTWvzTYq4008
b9B/kAh1s6VXXuSNZi5HI055xBqFYMCsaU0gMaBOPnAt7AkMGhheeP8MNa0GP4tX6lnO3RWyQAsI
n8D5xfkenWH1u/hk2JT7eRlK+auV8X6vjXGtkO3iGiGimhsZPisrhrLlJkgy7grV5BfSFd0rjnUc
V+2WQxI5CCTS9WE/f9BD6C7buQ/BhbClpo34gx4GMcxDD5NgJBbW5IsEvlWcVa7cZuOqW65MmHQY
5c11q0Tly5/bUMZN1yCwofztXdayThWsc9Y47LIciBlZMfuJByy3bEtnvX9ttMODtZqm6Uqcsrmz
VBvMKV4BAu5YJudsNd1s/C33rYHYk5LWUrKuPTFzDeioCbGEoAg8TqbDGhVDgxjUHlhYaIb8w+KD
XZ+ALdYfZnnozlQLIaRLQNjyOaawVgXCGxM4nUaOuhxUH77SirvdfedBpFtopKsKhtymlkMUngW9
BhfsFWlLvV/iwNS9eleARadf1wirtumRirL6o56uSjfPgBsROKYwYBCc2eor1eX8/Mx2ibW5FtAI
Or+GJXSCmJrRsNELkfkWJM0iRJdjX0kwHk+ncDSnbw2r+l2LDU+FglT/ZH/BigggEBZgAljkP0QG
0tyVifEi09ftcZaF1Mza8YGw6SBbY9OBNcz3w6vGGYlukgI3J9xNeG1ZbsKK3JNPOnEcRBVCqN+u
x0dhvBifO4z807lYqYq9hDYH1AsCid7iP2Bgt5kYYmcuiS0NXgy4WGbmQr3nk6TaNBhzm8iIg7H3
2l5UEnCtzAPQGD5vjN/s3to2HCC8smPQywUwyxJ+XqywiMMxwckdcxrApWLYrfyFF86gSbY3w4mG
jGSP9ClEadLMHxjHQXWxQdKWUW1E7iWz1Wl9orf9JrIYscUWWynfXVGbdDvYg+CMsRSdvM7XK68e
PHP57/6O3on9HfPLfBTaJYSdiKhUB1UKR4AxEHk46H/XJDSVPqjx0tqowzaci63V7cgOpYSgMCCA
iMwwwwSu4Mmml/5KqkNTCgWVuk8cfLSnTwGMpI3fs27QCnzCy0qZxCeOkcYiI+Z+JKXXxJGU1j33
D+idqxrOsIjvsB/KFOFgxYsjETZDMYgPdGZLtOnow5gh8jHKCNEBCsMPZkZ4F+PyXoXpEVRGMYJ9
R2fOHNmgShX7EluUTgiHzN4L7lE8PKME/8CrcIIKCSeCmEduHZOid7AMBtwWFRpumDEO4/5ykY9R
0viFil8zFPUJ7Rin/1zg4cEiev1iGTL5cdwCKlnX57Z3F91WuW7SdjeDbJTfwAvD50C4iu/9JtkK
Hzu/9t4zp70DYYRm1qMOARXPHzzpp9+CDYV2EVsDu+QLXjOpWk3HKwg/dTerInS40LYkqLRUVLiq
7h0x02XI77DDI0tDYQfwkaYmWQsSvXMPSwiNLxS6ub3waO0k6q5GwWjfNB8060UOzBn/NcSo5ic9
gI3XuCshJ8yu1LIC4rV1BMGB6k/35NbrRxh4IF3srl1p44pTqLpYFfClJJH/gmiS/BdUerlz/TtS
4ZJ4+59dFxwh4km8B8MMXxXQuLAfyBiWebKJ8LmbD/hYdN5aRhucYAA4rTLkG4Lcgt5WCM5osolM
QtAd2uj3GKaV4AY1TXBKbW4wlpfZIcbF6LaoMRmwVBwahiAWes0b9zfPr+Fq948BHQyfBHbAz5zG
WzSOa35QTyndircVQ3JxPO1oFjFjweSNR9p46pqo4N+dmENn5mPUYvbBRXETGffwIazMdND4rciW
KdcQB3csijBbKpyAc3ogiGlUD/qd+3djkz8WZ/5fVFFPopCDl8qOxigJ/SzVHF1AgF/0iSAaFsP3
+MwcQdlCEkIiYLzRTGeicLsIFhAjZTrncfYXg5dqhLc6JMsZtu2fRaaafdMY9KcKQHnbAbFypOG8
kZGN4MwUAaPpVzbvTGt3smjmIb7qcArCCcDIybwxlddgE0EHPxR9HaqW9o0WJkpd2p+Mp9qPpRaN
ZCTSRq3QazJrvEaX2jGY1e+1Opi/ZXyyofYC2yA2nGndf9OeSbMjasBJXsNWo/lao9znyvN18nq9
PWUhcal4CfmCrLpkzQDfTKHco/Rt1xeEipTywmu0HJy82mWLbbvRQNxCMp6DVArSPKQCoPwiapDj
MiHQd7BCLD9BpmBOq5KpKPvmE09Os5GXBGQAgdjSvMs3sRHlFE1GlFE0xVEae8zZ5FBllm9XP1f9
30lhwUni4jIpzFCbN35hd43gPQzlDlYoENMV0Zu8sIbB8CRegrVnCcA5etoifr90K7qHTKZoIGLh
Ye5LA9EkWDtxlQ/tW0Uyf+HQRoTi49LpC73DZRXx3zvFdJaoTO6ZqxkdOngTGvoplzDzSzQxNZg3
ywKxjDdz0Odg/WYUDADxfa6KFomgP5Y+7YDP1lrBhGhZBt12hcAkoYNp8HNs/NBo10qyz9HFnGhp
uLp9/YcQzBT/zY17HM5dSKrqX9haCtiNVIQ0kDTMUGb6BIZWTyJOG/mKMGLI1DTo5zFB3yUsxDCo
qIdjOlCuhNNw4pO1jTnQDQKmQsY01zzsJVz/AcFOt9e4gUbM2OfftNkBlSZRTBO6JacmMhPjG3FA
6/GtfoIZrWKSVXz15EmNL9MJYSQZMsCDaIZUlJZBJ/1TLkcouyv9tQqWdGOrc9kzYvBhZJExzEhK
aiSb8yp/qF4kfYOlkB9zdz5wsFXEgWg9P59++AYaeJQ/osJhEHL914y7xDcHd5gjD+Zh8HEfmHJz
jiTVt5IFciGK+Cw/YQryDRQ0JDItCH+sKRM23e3p+Ke7mmo6aohRGY0LsjnlBkdp7GpcQw9tRs+A
CQlfKnsfVY6UEQ7mo4cwdicpYoqEsuAqEFyUP1wv05/ZTlEzU/A6J6LoHDmIAScJhNYVPhmZ5+OZ
lBrU7sjvKj0YCIYyCs9kaS/QgKxQTDehJW/hQA7g0xsH/xSVNLpLBdaSjzxSdzvd/ZNNZgtHncAP
3CtL+d8MZ+B0Gfsm69n9nihRWeCNT41QfoKAN1bCNEWLtQrI7KBVsGTDxPfCcZ8GS0Kcj89L5Yc9
ajry2lMWR35DeKjOIODi9JuOyy09oOUhK4BWlBj/aoJ8RwGFJSbfjkesgPq4bs8Cb4fI5Vdm+1xU
cDGEc0YxBQgQ6CLsQHoQgGVQMDEsuLd6+vpINLrAvVK4q/v0dwyYoV1gfhFMpoaM3uRrSAcllEgL
RnbLoCaL6LJSStE8s54VvDGbrtoM5FIIbq+TJDbVYk3fTPNpp9Co6bc4Es1uSwf0BvyuOlLO8ZnT
eNM/ARfCHKRQfNx8l3NBmc+zxqr3Q24DrnK/mp950XTcBcREPdJk5p0iPZtwpxpnybEEBRMyg+Sd
o7nXLGiOhLh/ZLp75RtyGZA9tLGGTHxgkA3BJ17PhCf/jmIMTenFHUihzVd+aD9PPQUO9kBsgcYr
VnFI+QTNMZPgkEHZ1HfhyAT7SK3BH44fICHE2N6yMwMkZzQyCLgDjg0CHNh2Geef+CDsCvMLJyls
xHgenVQEQIaXRVCeRUXjsu3Lgk+0qeSowa8nwMZ4BWhE4RfDesNNDnFNpP8tAPV+Ulyxa3bMQCoo
ZDNBMKpPedULbSG3w7EfVtQX4MhOMbmIIWOZB26VvZqSjwQGcgG7Jfl6HvopXgM9nLbZm+DfCNVb
PQHnUoKAc6dCCJutPiswiOhhVTYcDOWHX9gg8EdCseJN6pUd2tCYfRI3fUouCYX6K42dJv78ofiA
9GqiVyKjehHIh4svUT8QbqJtO1Li2wMVXYbZi0kNhrFr8MMl457g30by6CEhT0LMSd1wiuIX6bI9
7Tj1kn+o7+Tt9BqvchoVqL4stOjC1lhhaa4CWsE5raJ1StQC5/U8SvLIyPjjGMQQjdidGq4AhCzo
M1ThNkZQYMWHmvAT8rkZGbeAY0NC5Be/1AVw4fDcm5clixWWahKzH+2+660gKY8UDdy+rDFAIfnh
z2ZyrKBALbcXjeYGODvFaZL9mHLkDrMiaH4q5FiAnpXTIEPL5PjIo74oXQtm4y2BMSu7uC2ZRMdo
JQdQQ6+Y/Dliw5UZmwhQqAzlDPwKcrgVth3Sk7hL4El18lvNA85wOBYfFb2r/rNnzo4wb39ZyZAk
gf/E6xmXGVBF8eabhJ2x6lL0C4ZbxRwOdpVXjkKo1mZBR4zCZfUnkVtDv2mn1IX0ZTy34ybekonL
csQ1gsliepQzfjtzucvQoviMlsN66MLLERGklJ8ffVEOobAhDVptkoBOPoAOyEfH0Y2Zwc+mR8s1
3c7I9XneKCPpWEQsFzXVKqdQRhD39XCgqwkYA1we1j30Gz/syhL2P4blP+ryKE8O+WTM9UWjgtbb
3ZqJVQwARvoG3JTkc/0O2GfrcAZGhAsB4HD02184Z2SxFOa7+Srw/RNnAtqoQMWT78dPLBdCsoDw
wZDQVSKJqH48C4eSiaCQncXJSIj/FKp372+/qdHVfuHzTg7DAu25nRz0hmH1dMw0l1BAXOLFzHcs
cLfcx383HR8X05so69eqHFptUMN7gJXJ3GC2azBYxNFG9es8of5ex0SX8h1WQHV2RcqFRF53Krha
6opr+YvKCydjEp2KdbwE0hDGIAa0wNDCZl4nXUS+oAYgHlz2WqvWc0Q+cb+ALGuTgJAvBam0D1Jc
uUH8xACsZJbBWeZIs52IkvKNDUXsGT4pjskaF1UZLodwjnBj0/CBFkpnhqIenVSypYkMV/GCNeye
HcOJMulfhX+x+NKRl0lk1DG+BxXIqZ7XoSp7S2Ogvjvl2/I48N3GRmeJOEWsgNahO6Pi1DhtH8hq
ZYktgTbhoQyHo8Ip6T8wfBMFWruPp80iXBwMztP0s0C49bzhjtGia3CGKEDLBFj5VBDbFCa3N6bk
SrkJCBUx9CfUIY/jOtIOwmEtcR91sQCzMBclt5pKsaVNRbWOzZb0yqV9bPM19EAtXx/TV7wU3RhJ
cMDgLE+kOpHYQTs+gPw1XxCJ0e7yNGZjO+xr/AUF6pQwOgLU6A26247u8grNwLsx7Jz9C9h/EXbu
WLm7vLmPk+Up9WBH53v6jrUpjHkPXztdQw6WNA67aEbC8mvC+eDw3e71dsdaayp7cJY/YJXLGfwo
rlJ42+BQaYszkpv74BoHBmNeG+enSGQFBg0KdFw3gfLJQjwOdvKb/E4Aujixdp/LTLatT4QFg0aX
E0IzkVPebGC5FhsVa/8E6S7F6usOxwUbuOBT+VVhl9/EJzTff8rb6SbHMxaiCXgOC9Ls4yZmKlzn
qIA2cNqrYpsVWwpb0Ki7utstMx/M9N9yXutYeXmnfBqAbM9z/8TeJlDzIucJ1p6DyadN30cmCa3D
5q2F+o6d18CakL0url96gYLJchZvNJKPKuKpAcK8KNTSjaQDgMSwPu1Ql3d1MH2bnZ1cTvb08eeU
N91YVFwxYyCF5sjo6yhj8bTVtPAyFD+UvDj69/30jB7TQ92hhgXWcuybvM27JbDz96Ri5IkwJzRU
TLAuRAtSsCcASyMcK08Ga61jHz8orW+Q5vJRlIcEYNadoDBB/J8o4bCWMm10s8RZ+rRKW7Wxq+Uv
qh7rxXghWEecIxcekp5LSHy8dkLdQz9ChB4hTHpfnLb1RvygHOZMLKQDyavxTdDOqfBzPbrDFSDZ
IO44wb/CiU/kbYIMx3UsDi67TNpV0k6Vt7W6aS8biyPjKWQGm/j11SNrXagLfZUEAcUeiC5EXjG6
yuAtfwsgfsfL0snIBVsSbLcqql1X7U61PXt1vunzDWthuvs/osNijJI4EqlMHYdx4uBo70W8b2lU
ktJqwgfyDVZORD+rJYMYavvt9EUpyXvCt+rMULweb2DtMq7FuQkVkcntC/7JHCcaaGTPgjaiiw+A
JFfUnXeoyDx43NZQg4joXnUoL7Hr3e1wdeMr3Jp7A7TvEenmjYwN7swqfKStzsZa4IbbKM99Lghk
R2uubytxBuNRcI2B/rTHaZfUeNhxN6wY6+F/QPwJ0RRbSOEUxOWKLndMWr1Pmxm/fX3XDcgEupVe
FSF0YSuhlEQXdg1BhCcoXOkMLoQS74qErbHVy7P0uTwQ+TEx6/+/MaUmuNssa+yM/P9DZbM1A3Po
0eBSKSzscJS/aNJygEEDiMAZ1Qb6PhB81yP1SYN1JuSXLzACQS/1s3N15ppQaSbT8wQBmEWfnevd
W+IZYfyH+oLWfQTQD371I4aKX2/sHiINygBOMBjg4eIRQMExDgDY6BNbxQWyuZOswhmPfjEFSR9R
riPcM0HUwIG/IFZnxlMCPLjZnGQBEEmH04H+64PsjIm/Fdi/B0WU0iGbz1QPCNun4guxautwhUAY
FGXPP3M5EixxZpcMNtinSNZWjlyjIYm8Nw5fqOERAVKjfVNl1EV4W/gzS5GH7g9hf0rWJrM8zG5I
oraW9lSRX45Gg+COlTyLHDAskZ22m49Mu29ItVIPMDlx79UimuDtLSKdaWm8NrtPi6bf6Kv8klNk
Ubmw9xMbzS4P8B5+9h1ioIbIXm31EJO1gt7oRrY3/W9G+dwm/zuYn8EVj7gPQSf4HdsrLwD1pwQn
KKjdns1xl1yEtXdKo1+U5LxJRA4R3YuTN4v+T+Nqrbj1OJBBt063DW8raUiJaGuDZu3L9VQ88ylz
nbwEmcPs/dz6SDLian2OhRz6TAorTlAQR6/PnBIZgZtAXckSpL+NdkU4LgDtibh3ZAAK8PYrEzL2
WsGVkNV/uRL4P9nI4pBc+Aa+REKljVHawyHa5T5/k9JC9GrC3QQjxzhPNB4ZDVH8P6X/0XKkCfmJ
czYRYqzPPL3sblNEhWQF7IJLMq3C2yUsCkZ8Pm3dNJC1YEGE8pY2VzfabDiGsVaias/Dm89ridBv
EcCx4gn8iGewqf+BghTR9apYmjHCDdFyDtHK0eealRU0HfxADcHyttUIi3/af7HUUnGFJEuDF6Mj
RjL0jc4QFqQ6fPTLtP3/Y+rMdtvGtnb7QiEg9uQtxZ5qbNmJ7dwIsZOwk9iIPZ/+H0tK7XMAI9i7
qpLYErXWnF9r46xAJNPtVGW3Yunb7IsbSrKYJIDpEtMobVxQikSmFZZ4vCEd+YmIE8JjRFBx6jNT
ISYSsyF9HdTBTD4aSkfC1W8TfeyjtkWLpaC2hSohKprFws11N5rPLmCABVdyBhhyeetoUkGW0qS7
Yt2hsLjC5PF7P9OUFg8fGVWPA4oLGDWLnNiH+ROEgfwExCrAADYvmsuXXX7Washax5ICOU+hR9V8
F9L8t+L7LY1roiy53S2wHvha3LlbkeKFf4pDpHfIkcuPNkgDKxEm85WMx5Bw1H7yGlrqvZb8ftIt
FKKZCTH2gNkZfRiIHsg3SDt/W352TawkQgjAH46niaW45jklBJdlZhRLcVgB5EZaFZkfE4sm0S4G
vlOhgG+W4LKAYrlVQO9hTe8h/VssY8UByJ75y4ScwWrfeFTfefpHZTglIkXkAOJN9VtirfzG8AkF
2lz9kmunolrEg3zfZdm+yvbIPuXtzUwQfrbcekM8I/y80JjAiRxw2c5ItoX4iRib6lkDXYHIzkSQ
TUOvnnCkEvZ9g/hCePg1ZV6TXMjCPb/TqsBRNUzIibc2AQfoDBwWzZ5PPYYNXDPWHghvwck3o6D0
tT64IE+8hRaTj6/b6IyO63q016N6PkjnQ54eFtGjsspRf//mqiboVEZ9EfBa5oIy0UkbI5BA2xqa
IJwbOBz80xQnSoJzNhKKO8wyMG5UXwb99zlF1hE1/DpF1UCvr9eZtJYkyyc/STGJonmo7oG1XaR8
utAUYAVnbQ8rAkkAOYzCg35KXXXwbhEcpy2f8vk3AAZEMRswPl9YBDTMvPs2Kz2/l0A7bFE1aEsG
90JXwO9hERnFEsJsTJSzT6S6/BsoaXomQ2Ce/R+AFTJZ1cBFtY8dLGOF8Zht+W0F0+XzD9KWWW64
ClCtsNwSY6VsKWLFviRQjIJ6qsy3udpCUc0p0klFbBVLqq+cMARjQn+4wquHG73/AF4Cr1zll2dM
N1qD4Y+sXbeLw2aM6I+4p1StUjShWqCdCkeRnWDexSFbFiIbk9xRYitxxorwfMh1aHDhdMVdjBeV
JPFUNLvQWI+jFhUDxWInpmi+K9i6louDzw5CJ+GWRuXMLM+3jMeSwFnFW0IbkKQUCxVjv4K+v8A7
I94RPqV8ilgdWBfQ4kDu/JZyfsp4/WC/u1U79PiB8Cn/IvmeDBCQWFpqdazzuwaXFHCFisKGDkye
zt+8zBBKJbE5QnL1z7cN1gUHBgyEbxvLkAtGECm2MFVDqnV1mLqa5bOG6Bwt/2mPEY+WAGdcg/wY
wAMH4cLWY6sj3CoG+Se+xJ9R/MNAG1s35x3dyfUul5JZxg2STHWsA7Phf6CkLLI/1OLQEl+DV4EN
sia3ja7sHdgXDxPoCZZDXip9ilEqpTjr8JciLr5/SF15QLdPaLdrcMXprnIWqZh84SbErWPsM2Ql
7LFwvVzxeEnGSLjE7B+sarwPIH9yhcKidrpEvpN0w/iDPQeLCTf7vWCBVwRQr9aJjfQBFXkFWMSG
/mCV++snTwzPHrMbIB5a5T9YzliGzY+hoxBS0Kr8ldW4vxCITyEAmYw3VHP1tofEV0P96XyoCWCY
qD30Hm8IqzjIKN8V74lY87DTn/SnFj0WffUMZoSsP14jeXtusXP6MugzZQonVfZ5xVfQyA1wFcd7
yDe9DnvgJwJ5xdsPwEJ4IXiBQz+5habu/nWjtqP0Jl67Ujx+nMEzwsX+wNl703iQtht+fCmwmoAO
BihxNK6YIUUPROokCe8NBDZG/I7PrGMg5czipYmHJlaZvLASAZGyEm9A+RxYXB0kgNIlBL9+iZ4d
/Pu7EJY6OfjRO3izsis24Hq+inNx8TS6AzTP+Jp131r8iXyTbZ+SyJ9JHnEzy8VvCGLAS0z+RufL
kjf+QMYuBW+9kJfTc13oPglvRZ3QewD4yzNEs9oSI53vj6126IqDXe7105ltO1mNeEEEwRLZk/kC
/sJEmSlCdExnDeoDuBJAQfmeTHTptuhxmCix9SBAILMefocUK3C3ynTAF5UPoBwNQpwPyxxrHKGm
wxjZsqKT+MQzMHROyfaB16/kIwLe2FF+sSNSiaHXnj+rpOQIAgLnch6eheBrBxCIkVeoxsjpz4Sa
a8bbe33Hj2VjKcJ4GQ1fK1Z3k7Sro9UHixUYZKXdE+4m5qI1/J+CbQK+E73kzUUk2snsdCPtGkwN
yHM6w2vZmhFIY+AG2LMcjmORVVGOAVcssVsjvhN/iGKom8ZGAWWQCAdOtvEyHgEK81KX37dsRLrD
uMe0C7wChb9pPaq5GCgg7hknbn9qGvBmZHo+QhB//GmWrjqL+E0deskjYq4gF44HJiXAMJjypL8l
2HNZrrI39ELob4SYjeoalJKaf7sG+W6537DFvTvVJG6e1DUjuV2JwaOhHYM7BKGhAQd7JlwxGKHu
XXWv1T2WNVFPK0JKqa3F+EUyEMav9S8CbMWmbGpHnMZ69bi1N+qWnveyC+suLDbh1AkfWHEJqwv0
m9es2xn0fLfJPCTQBLQjENQUdwQX4PojroBIqn+1Fl3njiivM6adAAn2RGhgGpxTEQhCwuF0FV1p
9iq60gDJTui085xIVOfb3OrTktoEpLAxnfLvrG6sMaCuN1qKUZN8sCGR840KKKwDZku+NnyIYQCA
swsBz55fLQHMojtDoA2XYbzy1JEX1Jd/Mc6jqIL0xwQ9jr/Z3VglWSzBkg2XZ55tBtGaCR+7uE/V
i4np6WcbTJTdGdvXwdohnyFEU2t26pt6DrSeKGt/PPsTwxTuK53tLQIYpfQSLeDksQoQK72duc6Z
XCjruDfw0fl8kUQJ39h6G6THd3y0vLsAsADUf6y7ZPyxv6PjIRuMjxjzAwhVLlhOflRUYFGl73kR
okf8bnXZs7COhAQy1+SETkRjOMEMMRETZ9M7pwIATN9fLnuAaRbk4XxCmAyXywu8IZIhPzKSE0HL
3cyFdyfJYK/8h4kYPRK8FoYSdEYIoXWw0HtHuk/W3FHqDwppbOM+hU9RKSfzicXnfADbxyGXay4r
JxuwSBNPFpO+4nA3d9ubFhkFodeBjJqHgR09EFrde8goyrJaHMqwb84fOJFHlzphfI35ig8w+wRu
uBXvFmdSbLls2VcWRFXk5HatiMtoU2GH1BDGU6jynQZCyhos+aXjakBrN+3M07x+8mc3BJ5DcwkC
ELDlnFibBLkUNxDLfO3nlCoDFdtkO7CMC3za1CLcxIDdDQmoYldZ0hgnIa8yvOPowCxDKdSmd8WI
Lgp/u5kYXAGBpNUvqIDN+S8cDM1cj4QHbeboQzjfvqiQWuQ9Y6RkDCjcwD4UdHy5/Q57j4kkrQrs
lKQK90eOu+DSWZQzipJ23OvooW0Y6BfGUxknxvWWUKreuM/D9EU1hylyRuQpqPJkOV3QJOfLp83J
Su8QpUMInPrsaX1BX/13c58luB4BtO1IuxcFnutY4/P2QRoNM8yaJ1yzC8IaIIa7CgdfM/njyK7q
+VTTn8d/YTY/mcOQS1PChBEU5Y5KTATCItnrtScEYpJyYD47q/uMSwSl6rglx7h8Q0S9BEwDBCqt
ZGMuIticb52QI/nyC3+eeiPjLFw2r33qjpsf8ksJiKS54jrHdHNkZUsVsbIxVRp3mJ55m1JQZg+m
fcZ1mFExg1IWf+8kwBbF9AgLa+MspAqkpFFgR3E6uaQrNQQBQnMyA6o2QrqDlASFNdkDUPsGVQL3
GFmxm98dbKCjLqrvUeKkpnEO43/u6tlT+UkPkQGxBA9Gv5Qp9O89gV4srwy4EzcIS0UHAsjcU2AM
NBnDiNM6kAVVbER6DJN4j51HhNqUm++8DrzRGQagczhwGNxrNO1wc+JlIjBuUo7zEUAdPR3CJz1q
P0HfJ+vj2jsDSwrEHNpeQYSgqDOdUo3OndNffymmT0EWuntE9zxK8hSjlR3vnUko4Hg6Rnpc5hP/
Q0MMuDropSwfwpZ1iSAcfi6WoZmiZ58EaaZwa9djsZhoBNxXzABktx2KGsKNbVKNnilnLenKuwk1
ngK6HLd8jNK4p1ZMOsEboD+7/MFIp/NkiEjGM8DQuQXSJMRtcNG+cE0xLul49L/a4V96FAHnHyaO
2RvkWZAPqNWEGueKHiqF6/snlynXQ6UQOk3IvDtI8SLF5O9eYrg55y3tY8Q15Ltk9Q8bwKtct4u8
e8LORo6JXf2Q/lTJzPc8eKJR4Mg1rLQuQSqS4cLedHA4hDafiV8nfu+RgEXyOqERRNDyVfYeYui6
F/ekcf+iOYnbUi+jsxUi0KHp0yB/1vB1tCLHRcWNSy+jo5Jq1sbXIWE7vzxXJZajW2WeZ5ntGIdZ
RsM4eQolqRfeeiRyaOxiy0ZiJIrYMIzPsBrY/gJJBL9lN1qKoqKHwyPllfoJspOSmWy6eLjEBQmb
Nkpy9GNRKocG5JIrpUl/js4yRF842B7fB5E6I7JmIIjgOoemhl8ompAGokd4JtcGJLUX5g7ynwZ7
3tpPf1eE2RyJ/P0SktMdjW7wd5mAD852bOQ7Sdr19YHXZwiYYXkLIBUUtPNxPsREf9Z2xP0reYou
RJTq6iGBjYucET+x0sSWI3S0ckicV0ZE0/eBpAUE/a2PeRbRFIopngLe1I3sPh6B+5uzebniQOB+
vwY0VJh7+ba7vk+z3318uy32ouYqjDxksejtm4MU3tH4DS8N2MHYykRGm9aZ0q9rL2BqwF2mBq42
9E83clapiqJ+huInLiIR20s6tknvE/Jj6/dF/r6pGPv/COs4hxJUF9WBKH0/BtYshPpUbr4uP7ps
K8t/yTspzLAuIm2NrDU6ox4DmevjJiLmPFuJneevDHoiUoi4AuXDvEl71w879SQUhT9ki1nbISqi
kUW3isxqmP+wKtF0t35wAglPLIKsCZT41LFjehw0o/QMUMC5Uzawfbd0S4izlRPX73Jkyzhp4Sd4
23H0B+tMsF206NENDfY+uxwe7S/Z5IHDiTTkaNbdb/1tKdZmQ7KkjYjYYfYoqScewz9FToKER9vq
N/s6GONkEJKZ75Wnnj7PhE6dnHsO4oqeLI+hF4YeFTxRVaRYOV/rgtKJBCehGJN+Ia6A/tu071KL
RMc3XvDiEtiE27TneEcknu+wZRLxR+eXyksSUW8KzzWCvIcV/aVQlHTZ57iOfPkEedGjjctFZ0qP
oxEFTMSwkgnnMcnl7v9UBinYBsgOigcXrVlGFPzsdpVrEqVR3/jGgRS8gWZwlJoQuxbXXjgykVMd
T6wUnaSbaFMF56Dvomnd3gDnhngP/YAHdtsjCNZCECz6eCS+x+2LNHp/uc8ABGFjwR9ZnCFN0Zd0
5vNSx/j1VXCbKkw56BsoDnZXNy1Csc6LG/lCCh5I7VE3AxfRKv1mGOtE+NqY7/g1ZJxHAZ4JKGog
vWe4UeMcDSXHN8eIjwNfFzVXWKpBtDDt82dp1KJre1xZeMRqQJSvVXp+5NGQQ6sVcS+WlK1NC3yd
KCjJtzR79gvac6qKBbVRcVzSW99sV6AkRNoFSBTBhyYJIv8+rY8zfiEC/9V6gRj/1lrTZJ8ttvW9
saJAfzPIPskRMcQDrVDvNfknpFb8hGOFQL046Y6x75ul15KkShJR8lxQ3LK7DpTDclhykRxg44Pl
Ue9f7AooBWUk0ZxV6+d6p0cgtKiTXZlXn0CkuMuppwTl1sjr3Q70SKGL5LNrt1uWC0QxIEmBOR+I
kBlT9KxUxioO8F9lO7rDUEFZESEC/Cs8160A8qWtCNk0PonnG85P+guhBiT6ALVd/+JW3udvdA2R
C0d+ngGV6FSB5PII6HdhAp3GiK8fjfXAJ3pJHtsfjRxVisd5qEGyx/AZaXX9RiqQDfFDCPG+hkMp
PmeSchgEcqFnQYTAQlkSs1YWVNEW8fpMujrtY9TOc5ESq95zP/KrKVLqCVXnizSqMrTU7TddLyRt
vkDqGr83Z5H6lRafEx9sPqD8nzJPyu/UEF+LhHkWQojzk6XWXp05dYpJJE+NZJxkWFPgCAuQ8SZ4
UujCbM9hkb+ieiTqg0WtPIcVT9p87JcwkDqEZ9tbAgpxxsiDwhrpCFmwYsYSEk+O4hOfU7CJ+nqC
gCPhnLMPSaq1w4CLI0Uzdwy1NZNWMhDWEKAQQqDH7oPW8mQyaI4RZ0P+/QTt0KNSLxLUgCiQiMbi
Z+JbFGln79oQ2VWMqvXEkQZMKVJAYL0ARlB72Fga0Z+PbzPqAXq0yCpg1t0+2sEub86ZDfSDf0Hr
SSHIAiejXgTMkvAPUTwaKnyG6BD21Y0IpCNgat5qH/VIBYirYE2ghJDNDuEmaDP2EOKCAE1xMIB5
4XWU6K/zG0D0lPo3lwww5GOXoP0aHeo/QO2pVH/Gfm/+5DjmP7sUIfsvye9kA1AKiMGOlS2P0t16
WoEkvsiLQZdMKy7/DA4J+elWX0jijumPsvOI6Sq1opqB4jXPBHZFWxoHX+dlv8jLoR3juiPNBs2b
Nr6cOXCI7tnSRHQg+4pvcwTc3l8+SywGqAvvq7m4WuHJIf4Br9Aw0AW92fLIEPHCmgkBaB/qIkHs
eZZE+bPxG+nXQzsBZFJgpycSITuywBOu8pAVN3YymKSOH0U4zg1TTABi1IvgwIYMwMXHrWCfuElw
Jj72RUqESDfcHOWDlj2hzhafGlRqfZIjHcLwwjdDBDfxBwRz3MMTcRCQvPZFdXN1V4Ol0m+DyrL7
ibMYuxPBNHITPMxuXGZ8tV88qg17Xo8HQfTdXKDtOiE7XtErUSWJUA1AvxWXUtE/GVOgEXPtThPi
IkFkD8Yu/44NigUTzS8pO9LG44UgWUc+YBOj0GgDKAX1ggZjl30CeTC38sW7R4oi36xOJGEr0hAR
D08760PSApLrB3+YY1q1+Q7II9LIWKTWEgneiALuc3oS0jUW7i/WTl4K1uNhoi1XiO9yG3ngvWuM
xZffUMPZV24m+lWJAlyQTAP878j946Qnyk/6BdqiZq+q7Z6u+J9ZRloKQvCVJNorZxNPIkM2ncy0
J6pC3KMjpzaDMwchvFKKvyfCfkpfuklEFK0wz/hAKyKY0FP114QNmzf/vOOjzxNECiERhZwyNVmE
BSr5QF/CahX2DlF+lnpT909GT6MayGt6R8k2wLI0hJCXjCZy4ANchcoHWr5s3mE3Q7sAxtBz8aFj
aF20+wRAYiRl6UDHjkiCn2idV9g1hzUeokaGWxbzIbXamyfMdAvaoJ5uBWIc8X6xifzFOnIjVLzf
kRTPCciAdyVa/QrM14MaBDkts1vU/bByVcTqRBJThSCVoK2ATXNVPYP6nSugSkBSsUrGKhMI1wq8
DOYJYY+oJtQTYPistgpvP14F0JDUS9mLUvwbfG5cZOxkg5BWjdlxqA4ytg9GYoaZPJK6GCD5stWQ
p6HpeWPlx7o9PwEvUKVEltsSkRhb/7W2kCkS9Xgw6Lw0WEPx37iPLJ5/wj1guTmQUGdAH+QiMa2A
cjM4SFBs/e0/WMMZMVjsIZkI6FNfyFSEdSnu+i9W5dx8RSlNn6FUveLDwgq9eZ4YdRBJWoHEmkia
SUWpXxFZP1nQyZxZL0SNui175OSSMrNmJwUZlRnq+FwK2uIcHMkWUvADAiK+TGwUZlh1UWWFE/2a
m1CiAwXwXY3tIeYQPoCkcnscK6yEdainIQ4qMnnphteFyR22+Up7xN25VMhiepoAMMp9SeqsCVkv
ImwU7ScLuGXyscW+6k/P+O4g4S5o/z3i1xY+pYSwfVdO/MDMv90W9opLXoLYOxFog8McL9pt9qFS
6U0cxXjP+70hIYgyCJZ04JQW4Q+QCm/BfLypJzoBsCRMJKgSCPOz9Ur6ilvEGeGNdFte6Tyq3rEi
SUyGZ9AyHxMS6YpyFyM9IPHtssOJwz+orKOxv2jU4s6HViRYR/qAg4XBgVOMwLl+IDwJGfH8jyPE
zW1ueZtJxD7TP/qnVaiuRwYPbtO6yPcLJ327UdpYi3w/JlZ6Di8MhgPhIvNxue2MXkT2yvWeMA4I
lC0TWKIryZlSJjbfWKp3MOcwbKmUDCGyzhsCFlE5HQ4OylGs923+CkoywycIl80zfyEgDICPixs5
MDiUq7CSIuCvAYq0+yU+H+grNgHx3DzQGx3QFkDAJ5Uq14WmwnoeUXEDGihxSgIbgRonpOXASlcI
KgJA1SPLIm7ERAVgquO/NsTRPksj6NJ7rSazGT471ILavBucyRG1GPMYYoDbEJHAOYiePBe1kMBI
Db4UDak5/A9TiUgxdC/vMMigTSJoGqW2frdlIeyHcLwB2pKJeHZVAf5B9hLb8YsOkAx/3/0lwUPH
Ewc0mPoKWQyIjLD4BAgi2MjVJzKqkDXK0pcK/ULOjhY0Cg59Ec8g+dcNA/WnfjlxivTWXwyh/M0m
H1oaaSgHQVXIffmMZxRDA0EG2sZDol5fqUuCMRYfbe2nlPB49+MLhwMh6uwSnA/Kvuo/eGoevk35
NycZbwMhXfSx447go7M50DaLeD2B+y1mFEJ0k4NJDm9QbEQwYDVCgcuPrbPIIgw68eHjB7mNz8j9
Gx/eDxM8ECBiXSQU890ZOeDMgCvEXU79zffmV38+9Iglyh11IxMSHjUer/FAIwJzmGum/i/FDlHQ
AjnyfpGMTqHtf1ZNmi1g88j9ta/i5qBsyMwj0gEBjQjn/TarspL3GZwmiIlQpI6U1LrVRoD9ahJN
c5TnsWTGOpOFQ39xfDWfhESJwPQpGghMcToqK7dwmY8YCU5c1jDgvlz9OdYEp0cj/nNNJJBJ4KPO
o2niZrm95SLxAiZZsN6NLGOR1YdY1m8H0fPXnfvzpV7J1buFiOOahMm7bxChSX/wDsGsFPpPNPJk
+SHM49rSYksO1OEf9Oy/P+SUJrEjUkyEd8rFjbs4hrlVPBWunzYsXvQc45L4ouAjPeJJAysj3//9
W7aadrdKiLbM8Tdqw9snqkM0YQgFU8SvlY+RrBRqOTH3kZkn9Hq0Rgo5nb35PuMM4OXECI3DyYUC
mG3yTMk54pN+DrV+v5EU1tttVmxVaXSYI9AhMtsBC03Vd2YYkgarN/WUoTYbImvHXgG6x/x27eLh
iwhClffPRfvfffyBZkq/a4OrlB68DOQNX4jW88kr2B5xVz8pxZPSHxG/zf0h0Igyob+P5MBarBIo
7nT8xDWJy9hM5sA0/S8MqDR2xXkanyrO9ArAdocrAcXbdP7DPDsjjeO/ITmKQe9qdeD8IheMaR+y
F9EmW4LsO8jqLp8ZB8uleGVg9PNLcF0DAv/KQL2J8Bd6Odr/wl/SDB8Y/JHGAcOvWMvujCxTCVrL
63YhwX2fLgHee53eY12E1mBE19uAqLsisTmH1IiAymbeoaZkgHnMVmAxvKh81fOhAREnv27PHEr2
I7NpyyYzMUX+7Ow/JYEroxJOhKIe+sSkQvyDdiWUhMbvwoyvU/iIx8GMTmgAhi1MafBFuppvsWKc
yVcHKYR9p/iCwYaS+zYaZfqFwllPRAQJaA+OYKoDBpZrFZW5Zz8zd/KeA8/AM4/N9m3It1TZWKvX
oHip3MneHrXnahFyZc5z5MqaiLdBrsPkwaVEHCGuXO5D7r7+HKv3Lg00z0a6N9t9EzV2YJXhbAe1
ErSEYo9BlQVNFuADBuVFGZR7DZRnhV+TLgukb44ZwiI2EECR3IqPe5duo81/uVsbUB0kJrkvj2R2
+6gzHeRz440MGJE00N6bVcr7mzKMHytikXFP6APs1GT9YPUrMbvRroTFGvqS/BjKlGEPWsIiwB5I
T78R2Mq1ehMZxRNy7lVUqSFPON5wHF+9G8Tw2es9u/cH1hmm3dTcsU4+qjqZxL/ag+z+P/8IWd+/
lF8PFeDAdoZzYRaRYgihKX9E59C4+CQnnX4ywqegWl2izgYkWPV2fRN1e+WP7pyyJnmbs+gjQKjY
s4EtPgPvoPur3zVk+TzZRH01x1I65Mp+ooHt4hRronhavn3mwobCMuhXhjqsnjBZdnfPsLkclu27
CV1dsD0JiK3bRNMmAmDraPYh/Wyf54wROyTfxBUra0++YjSi4dBMGuhhx6LbYngGseh9/WkaYbdG
thld+pi0wln90n4qxcso7zY5i12E4Xqpkq76g7xdLXYdYzuhY57OEC/tBxo4bvvBcNT3RfdnSPgq
UGG6A4Z3OlDkH0xJpC5REM24VxPVgpuazWjIXLqKyOGT7kr7hmcaJ48dGHJgO4ys/GD1RaNSISZE
U7advCVzg+7PDBqbELSQduct5R+ttJcAHd/nIqJ0ECYETQSWYxL25HRPwp692UsyIn934yMjobUI
GQnFRbQWEVYAzk5YARj76hFX8EgxIZXSDgpgTqqBCHyeMa4SuZbJoX5h/wwMnv3eh60g/kZx0tYd
+VxgdN8qVnTtoDaiqYvWFvV+LF1i2vZYi3jgKqHsIyMFmn9hnM5dxYkV1lY9POvk7scNwttmR2k8
NBISWsbt4WgjskaQeN03UEvBhlZ0iXQYR1q3AXGMhPOyI5IAxHZY3zBCR20vgrsXgkY8RDMSEaM6
NL/XIX9YCbDzrNoxCedPhgVTWHy2I8RRWMI5JHJXXJeEvCjbPEVlykfARdWh6sI08z9Vx2p56EnI
YbNh/QOpCGxYa8tXcShZPiEVTHrMdvUnI1XDzrO7zAEhqusTAzHALBMpyVqaGhB8pfFnvxAySq3b
FccTdmhsxBe4o6j1rENdbqssLDICOkOb1jxkN4HNnzUHE1cCf5UlSm9JsYF64S8YP+iFKkXpCIIu
NjXUf1YVT2SB7VCYsocKHF4Ec9EKO4qpSMULVwBrurA3TBuC7pPehWYQylKJYEVrdwDYkqhiRFTU
hpRV90aYEvkMxgt85twmr+WKbL2rkPRlmWhLQUHHYkRbr0o9MJcOWMb1hKQLcSDf1R1sJhKEBUd/
DdVos7iQEbwqqB5BrHG9glDT8wU8DdlKohUp2pCtaGwBeR06Vu4b71TEm4X6peh2jmlAqnaomten
mwiB7T6tkyCCbwhsg+ETwddDoTXgtQMoRB4OCojJcGVMF7MjFh/sSeiBKQWsIjBTJkx8TwJpb0iY
2aV3VSLsKZQo5AntPPAnkKHpW0el/SZIqIbptQOTPUN1ihKj2jU4EgvRE4PojqxwdH1ZsCHRB60V
kvXFVRkgkLGH9vVKXLDLmscbic8IcTOKgjRu31RcXtvNkmhpkl0hAjFAhePJIHM9xTgGd4sIM0AV
i8lrrtF/kSrpKxZQ65aASOQyN7IetjemM+oUWEl9dE5jLXROKH+1u/JXanxa/bD44/72SL8AFIJu
hTBrySoFJlvhiEPlFjU/vmXqak3Lgu+B5MIR38xdYrMK94PtvSKHYcUc9yTRKPiisK0SE5gnTU3x
TySfiBAK5fChbGGIQmf2GKKA4A1GeegY4Zde70oziUeUx20RQXg6mwemiUf/3hMQGh5JgPgR2oBV
FrfWYbnnA5lqxBwJHMYcecGYjbmXRCQGQZ8YIQ2s7a4Jwhc+aS4+lg2xRwf+BobInjtTecp7TlLo
pXP4p8MLwc4CfwojcOC+VZkfoVpGrwyckYStOi4uSB/oPv+ORg76gGFWqHDuANoN8J1KowezB77F
BQ0YJvw1d9Mf2B9VDvyTBTad6GwpyM+/z7urcJLgksGfPk+7rkD1itpTrFEc6e76BJsqiHeVfCI0
Ys6t+o5WgjOCTnWpcFjD+GCyD5LuniQ9m2NLG1nA+s86xfJIhhk9omy6xs64huxb75wt8pi0uiMf
ze4fYUQCMh9s3TyCv+TVITF3IDNUltNYZccZidD664jUgBmVtdl+Iir63MJ2PUv3IGAkFtgnu4T1
CqTCYG3gXdxpCjWwLA8e8xWktKIlQAPT9jfs1SM0BqswX8Zdh7E5ceBw9lF2AGyBzPiZPP4bNB7B
Ov6jb5ntUY7KT1ZZJL+mKiCr6sv4Xjqujl8V7hlcC0FMj26xZRo6ITy+Z+FYBEchPIr48P4vzufx
CqKsBg8bYoCmk/5KTqlKuJRgrAWBIiQToQKsT3YN1k7AmE/547lHrN8lCF858HEOzztUqIhhp/kL
lUv9lunL9oyvpwrRjorARB2L/U7hSENZy3ZKyRjAA2Jja2UEoRYb2pY0ju9IvmfzB3f/8omq47JJ
uv4PKtyFS3cBt+A/UlYRTAgzCoSR+V3MTzAKdpm4jJq2DmROFODebpoHgAeSk3cXR8E50hyU9TA3
h0naK9J+9fLfKBh5xACUGjHTZ+X7iO4QRzlKmsm50UkxCwq9fWeAXIhjJHnk5Uv6AWPPFyHUK+8O
7DdzAHcjNmDE+LuqDM8v82ZvnPf8bTUJOdKeuEAp4Ep1DCWRpESn/giTgyRySiFX+FwCP8BQcT7L
/omYMLIYOFTGCFYWIdojlgOoHVQY2nWFnS7ecXtm6k+me1irDqSMKmgwqiox9cQTdA8AK+HE91mY
BgGZq4MQbfKjXhoA9k92O+hcMNfcJUaj7GLpmuTKjr4lhvRbpEPKlbGH//ww1Md78D0VONUmXLpQ
6YTg0aAzkC9HWZJyjOVf30bFXodMEyy+hkQh6RHzMnWUYV2GGTbSF8Z4iLUFF7X6qhT7qwC44vNt
R6Wf2boJST7I57nUYIkJuFk7tAJHDTKfzH2QR+h/RMSubEDwRyYs/TnGPpADSGK5bA72zVHrhDaS
K+aIHYSLccO0xpy804hJvPcx0f+IBZliSH4+qtLMUugrtn+uaNBNtCW07akeBTEQHrzZNNhfnCck
c5bqWWRSmduAyDl3ViIWarZkqhGIriOCEWbgm1VXdarn0KzkIJeWOMeRChJpeybcgeuF45J+W9ba
6q36rNIPDeU79JadQKq35AX4w+T1zAvWPbgVUTVlo+zhJ+hzYGaVhEoQ8urY/TW5sbmaJ1FpP904
PuQX+ahGAMgmoWTcccxN8wH0eynCc/72eEmBvamEKRTwPvJQhNdCpBnUOH1ACigiFOl/NsOlu9Of
0z42znFWJzTofbAxISJiY+Luo9WFuy/bRGcCZlw8ChQrMLhuazswS/QwQaUAkwXXMfC+yUq3MWUZ
e1OhbX+CbIGhe9RdEF/lp8D5KUlJbJvM9P3ABowHwwFjiRoreieyScG82pPSs+2ZmjeRzDtlRRK/
wsG6PwBO4SyWJ4vkexf0ksmO/tcFaQ/QZBHzWc86b9Gd5sy2ksxEMaX79b2vj8N6rJ36L9YvCh5r
IjgZhiUfKy9FmMviuAQ5kSqF0jEA5+cl51/i2UVi7bD+Gjo9rMmQ7v0NWmFwYA2HBzT0eQ9ZAV4u
10ct7hqx8szSfiPz38UbnuQF3FhU2xuLJ4GK3cMJ6HB0gJLhI7J2z7OOSIVnnfgpjdWMf0jZLLD6
Cnro3RjPe4+wg4nXj8AtpfKIRHNayatRCUuQi/5G8jTJm3X0Ix5xCXxplSfRjjALGUbPfJC7NZEQ
4XLITefoY9/VDF/kiHg99wYJ0A6DJV2YvGaUe/JcGQ2D/r7EC7ceDPsA2no+KuvRWo8a0WXO6EIY
wExTSnEPw+4Fjf8/imXmg0suNuz9zf+5cn+Kt4NwriUGN+x8MH3Jk+/71YL4WqO7zMHRP7LypsGS
BkUOvu8R1IqGeqw8RNWV5TaWUE0P0Y5a8wf/XmZedsg6X1l8gz1x8eW/Q7kjDqAgxEGNF5xXoUri
0zlQcco51OeW8cRjbSRFv+s3+5mtj4UHaSLghR20LHWKSMFH5i4Fdra/XnbGklzHGO03XdMKOXFJ
J8VznTS/pH63wVBtJg0VAtvulcpGsdk1HBernugimt3H1f44YzhDOWOaH9nh1u/4X7KR6EaSmdz9
CfHcFeImPA2XlLSAFzrBEOoQf9AsHm4RErwD+2caiRws2p9A9uyflaNjnnBJfS2uHhqP6UuI3h2Y
56swTuhB65IBxaWI/ytSSp9WE7K3rD6wjmmEaBDpl8KJhl/1xxqsCOHwrN787hwrUwL4wRdl8OtC
rW2QSd5F8vBYUOnL8lxMglVs/nKrm1GpeVTiPbpSaFTmvLzdfQfoIKm+nFyDHgvvWznQtlTcoAbz
PalB1mvG2ShjiSRn1g20j/ULmH8NKTfCgS/MW2044XGatnjBYgM7E23pw9LKywjUaaTbDSorSrcB
Ie/A8X/YCipxsiYfMfJdKTBJzJVC0YIqu/SuAjhkoLVhxKinKUP0w6VzzSPOiowgOOYplzBE+Bwe
UlN2ctPVj7PNpJJIZnR1iElDoBR4bZTfny5liC/XuO4jJGCbc5Cx8Lgfxi3U11AC34I2u8cEFyWL
u7BYnCn7wk8XfEttWUv7HktPV2GAEJ0EzR0wU0F6DkbMCbnw5TWvFDkBloHzXcTWJ9iXv8N2bMPy
3JIi7qNzYxLCKUBMkmM/f3RIPbz84nuU+SEOevQbyzeeHwCPogxZ/nlHNU4fSSDzGIuQRzp0or7Q
ObBWCVrAefG+beSibotswjX7JgPtOrr6tE6u/YzKhX87del8UUrLXZ202dEwf92SGaqI0eVawkc5
BDTc00QUhMrcd0yLTsw6RjDu9lt1a1VzzoDAYGJZGGsKcGJNZDN4KBnjpYz3xncpTHIN0gN1pvqS
83jzHe+qOL152+WLqUraf9tc1WGTKzegNnSGbkPgIzJEjF/45+++c4B61PQw5xEpdoQztPvyUFZU
Hno1hwlhMgQuALWQO2kBn7gI1ujtulYunl4gURVEiaYOL2c0qtxriI1Po3a44ZMTA8Ms6a7AUCiA
fdAOUH2au0H1F2zntY8Y6ZEE+RAjseky1M+gh6HgoxClfIpR4l4oKfNx77Mtna6i7S8/xytv8bBl
SN3OJ6G8KH3n2/Vaz5s8m5DTIkDG8EYyHD26VAoUWzI7Ny4lN8W9Vuz/LzDgjbsAnDI7ICS7wxID
fmfSOfzNmRjFsNVDdHMYrHU3c5aIRfmf9XXysTHgxX5nTJSx1DC9cYSTymReslo+2//H1ZkuN4qt
2/aFrAhEz19Ejxr3yvQfwum0aQQSrQA9/RkLVZ6458Z27Kioqix3sNbXzDlmD0d+d/pePVv5AdvU
CurXeWshgaiFw0D0cI9ImCYWi1vUghUYSOmVFhosNQdHhlfvhcwPHk3yuImnNQ+dcwyBK/BfAH5G
nSu4dDI/LdVh70JbxNgIEegO9fM50NBj2O2CKaKDpJ1lFntPTJqAR2xhZCNxHHgx2L4fbhRaXkPi
KBdUHp62qognou5ltinaaLEpYcaBRZ+LnVMFPQ7RMWz6ZxKoY5Bz7FTI4b1+9b/Nao/aPRfyXiJJ
AFeqsdgUw+3F/UAXR1Az1+UyJeeYkPZ5/82/yBhLeUVxxuiJ2rrxOBMUd4WrPrOpj2gDLcnTdLET
ZHup9m9klbUs7O8xr5duC3aNZIUviRX8bc96XtmayjY5bds6fsuJbvTWH533YJyvK3kosT1yXlFI
UN6tXjou7U9Wy8PlSB70Bp2JgRWIRLcZXI9Hfvd2IGQk8h8SvT7VpysbySzdXmoCdiPmFRfh3wEo
lyCmP57DgjvOWR04CTfjkxXApwF+NgxeZ7zepz2Mw/gx0GnTTxpb62/Di59jsgiJeWZRPfvvT9gK
SkSaWA+Z87kxLHKAVAidaER4ztAkSwcQhkwvNrwcWeWCN6xUlxBT5OQa+dfLdwDQcVOCM19yyECr
ty4uKEuqmxuKdjCCG36hPgEcF0LLw5WwjYYMDzD/vDZvr0ySvKqDPukZpbeTP27Yj3UKzZ81qpnR
xr682rJkZVeL5YTG/L6N50J47z0mCPfpHroA0nSpMjmRkWIUTFpvmD0DktFnSQSlg1dSHF5VbAnn
Dk5OPEcx+kcRMH6xB4Rva+H2wGnfCLIDyyoxMBsqG2quiRCJPZfkxsTNgJiEtuCqe3xomCDP74Nz
QqrnDxbOCNvaAaNurqQ+BPJjx3WJ0BJ1mNh1qDqhjg5ec4Q3BO2Y1W/9EfEmqkDt+VH9Xf+ZhUQX
SaLPBZwKaWuEg53+hYHUQMWz7IlYLbXsWcmXdBKvZO+v40h20k78ThTfVw1fbcISnMs6Qtzf3oK+
wFYpWoLRcR/dh1taNN31NhmOIDSjA+wxfiIFyb+UllrqCXz2sAofnwX7AFOUzwlOo4s9jV5XHN9M
powneqScBDIUVySMgg1BwivBOLSvOYpZl4YE2GVnwm4KXESSPDibZ2WvYpLh3Jc8Vs0cojazs3yX
hKm+QVEAE4HpBVRdFAE7tM38BJCmo2W7PUNiQ3qEAtBkSORPlDKcyehHRp9fPQJsZGsT/+re7kZk
lmFdR0Ud8QWzr0c6bKJ02gwbAiu0iDQwHvveYCEmCLccGEBgfHyyMZSXJfuZyQT1cu9JewvLJL0m
HQtfryM/Ee6cSGyORbj01aExUDbTL4qPmURpnsRT5eKb9KA6BqSwknfN2V4VwemHfxDXsBo9ZErE
JCRzeGNze45RTvSRkUS/wHJQiz2t0PBtRIUTg5ggV4IZu6T/V/RU7PuQwTC/bp3YfGNmhI0BfrWT
Oumwvxb7vNxpzJI3T+g7WKUsSPgMGonu0nihfo453oRKF4d0mHy/tzbrEswYrEugO/e9l8UbF24w
2b/s21zrFLGWyNDqUi2ID2O280fLcMjSm2WxUMEEAhj080E5GcNJV5m1wxZEts0cjtNWcq7/4noU
2a2YDG+BWWW3bVvtmoGiKbrWEVF2S0LUtMwnoXt6zUfpXDM7Je9nJINzrkWYyf9G4JWWR5iJiS2b
cKjNM6w7Yfy9C6LRWTLU5Hmih8df/M+mwD2kPJMkqAlyE6Q5Otx7k0aPRgdGfC6kvXJ728rvXRVp
V1+llBP8EwU7ZE7kIHijcPAvT90Gq/ETvLkiCccyHPflq5TtumE7ba9bxSIw14FyR6lS4iDtnDJ3
Gu4dPp7nz0vqJVhE7f8PRMIKMkcAp3gdEq6A6LsQ4R+jIlq28rz9O55otTcTtrVHLiN+B4t2Pu7h
q3MfMqtktobEkUIq2bCA6ArCuUGPMbfHhcbhRF7viR9KuNHTbXXeDYRJag6ZDMC54UsUH8MLibjT
rnLMGG355LCAK5nayRwkIFXFL7c4O2ltfyrDdl3HKyWS+jD9b2x/4zfUeL3i5aBhdF9jY++q4N+c
vObJ5xIKyJGo0u2VEpTQARN30XZlLKucUExd8fJDFbKIZhIzTlZATDhJe3w1RSkGwGJApGM54+ww
YMyQuCuwjp54HxA6rdAFcIkA3RPbowwYKJU6PxGWYA3/sCL8dCPHw4tUYPX3zD9kLROZ8asRo0eB
rZPSZYn888W1xqVbkmLI4AndOFNBlX5odEz+nxsLYM0GbSqOm9sOf1VHIGsSWTv5QI9KiwbWN+lZ
mvkEj4B2VUUXhg6TLqznAVwJwzL98xoIlqd0Xsetjg6UboyuEwHA4HB15ClnmV+zaSUKb0AJKLrb
YftgmbIxVyscLOpvRLxYmGAzLHUVkmnmgcCrED1TLRFH/iWk5V9kdi3MXCa66PUWZi7t23V2vvuY
7UEO1kDobkFWfSFXgTOFQkHkXFc0okMv1u02SaeUDtegRkjFXbUIIBBeo2CQD9cIUP3LhU+JgCYW
N/ihe7MQElJAxagA0o/LjsgeQpLQRsDkJ/0JVD9YKhwJIOmF1YC9CO0EViRjI5d/GLrxurKAwMJg
ALNqj/h2785+7s1j/4fhMafXOrzrMhmYcXyNohHsEtdhXYCZWzBGCD1mEo4aNH2XVC9G0pm8ieMW
YYP4ZygtFQJo2HqgiGsEdxvNFXsi+NuGIBKVmctHnbkD7kKcyYhKIAw7yf5lJcMPZwwG/M6HTyjH
KqyqFUTXWO7iuYvJTOyhBVyfsCsKBAsAtI01uPIeKxJbj3EhoPBF3L86voJfT/qb89QXe5ouDQUL
3Kk2JhOqFxQQtocsMIbNXwbmPMjrJtDAyaATRvHM8zfGTLYuP4zDppYfr02/Q2g0bPSk9X49ITNl
0fBEHhBdOS5hOIG7guoHvuyJDbaXKcTYOjlteI2D06mXD5ASMuslKMKkAnD3N0g6hPfUevxCaS06
CzfnE0GYxneNThI7wznQR3F3Z9wivbC/IBwjwS/mRkevXCyVH3/3LrBPjNB9yAdVluQacPnqlzFE
ZwRqVrBO/BKRDEJQtELMvV02pFNYNVS1u7Tcjxp4kX2u7fviwLC08ZXGt/8QaZFiLLS8kQuAQK6F
lKUB5OACjIZoZqO974a9SVmmCtsI1A7Me9mueSkUD8qOjOFLB8XkvJzq0CJ8xRe/XUsk+3YL16jF
vAva6I11/er8nJGJgTHXTw6rJzS4qT/i+Me8hpzy5vFCXyoP97/qHZlqAxkgKeUk9etLO0im4zWg
EQQVL83CnuwzonEWKh5EL1gSMxuUKMu2GaNFCfWrE37w+F8wFYUXY+N5FnMIrLOOtnJOk8t/6k+F
k5MtF1XICx3HiUyY8wGx7ekcA54n5tg4GBhM/SaWvNMr9A3WGC1A4HbHeAxzRIdciDwoF0hBlyMa
dtTOUc4oF3oyGCWn5j8t4OUwIdx17Z1Gr94kYMkSAWnhIemRDhDIs3BH0pezm4lD0mbdSnjxlIea
5D+o80o3ygaJI8oOjN4J/tHw42b5XIu7AZ2KwwgkcZsuPumRvs/D7VFFTMIUDglWiUw1uIkhCHN9
MbnC6jY6D5de1zpr5FPvQMRya4vR9CeHY+utWhslRI82yia6BUVVwvxpNHozH0pqa8H6A9N+/Sdg
Yxx3t1QgW7/37KzGKfv+otlT9pynzLiwFbGfReS9PMMmfXi2SUPLxQefYDFk6zmEX4yO9uUfNskp
CibWx2fn6yT4fax5JKT/Z09Q4ND/4SxIP6ZLAEDWwC6jiNA4UhDHdaz/fjaCusWSHgtGg2dZTER9
cyZZJHgFPcZpSo5dGr3+HxUSj+LJvTAgO7mMIvWNOUd49zYXhJkoO3hvG1eTXQYKQOQIRcxBFcWz
HCPIA7c5gX6QY30tbEMAk9PEcPRHTmcWxZ4KiBwAHjajb0UNQ+URCTCnGBoK9LN379xd0oBpLjKy
mJZLlMPkrGRHvdqnP9y3I8BUcZtrj2zV4M/nIMWFdICZCtIB1qkFRXhsMh8X2vu/SsgWVNzXyzEn
GDnrVYhS4zZGVRV20ZMIGkeo/QbC5MZ8NzD41g/rNCTSdU12oSqko2caAYJkeVnnGDqN0NacDvMW
oJhawUVRM/9G9U7rznXLuAR9jo7DEAy2qQbWGGpjmKihSouQRSPg3zSiISPauoubJZZ9VEKAWtWZ
MHB/EKJfnt67roMDGVEHH2j0aee5UBCHXSCDG9gpgcRnTnP9nItwYAHBgnNbfyFzT6knFmOl8fJ+
j9TQGU71vs7e54OhAuKzN2QYd81JQkuwC4Zj8W38XsHTCqGwsdsFGksSCeqKKx3XHjo4ypkuYNkw
wB7YnPC60iyg6ILeJYwsXPsitxpzHa9KHipkAo82S8aipxfSXfZnpytiZDZ0jsyMWndqpMCodkY4
vR76xGqbhtQqmuqpbFcqX7cfoBXV66Rg+NO+AP2rD0S5miNTJfQjQfmSEaCu0kj4eBW4VplN8sG1
ykebgY536nAHYRVKOEEX/M2xpE9ktuZmj2cQGqFihpgXZvylDBGULWV1UW7HOvZ2nQ7RZTPoXDke
jvFnbr5Fl6bBN/fUzmMBk+/MQSjk+mv0x5ztxl4d+IzXjDlrkLARIM6N9r2MTtiuTyGwQ5iAxgsx
HCfme6w0WdKdRlhupMbYNZszvhb2WXK0m4EvMUqcdiLA7OWaBbA1cAWJo9L8k6iBkoYGimctrH1z
Re2xRdpPnuwgYS2I0zpCTfXEr5Z8GeREuCxIdSlQ8wl8W7IAHQC0gWViysC74aRfZHk0B6B2FtME
SVzY6QoEuziLr5zCsYmazQM+ylhAubgUcGYCIcxviFQUAyRrMaJOrFvZL3rtz4VCFA9c5zGFA09E
tYjKspkfcRzf14Urye+LI0kUlLyM+wA3V5nDZsIUckuYFTMdkM0G4wxaov1TYNMmABcLOuunQ8dy
E2cTYHSuAlACA4f48nlPrEjbUGrDOdnl9FjQeDq3YaC7rbaZtFvjRPEe1HOSGKdKLBic8upRu/bQ
Eqnqr54hRPDRXRmTrgj2CFOKpgOIFm56gF10gA7OChYUY6CuAvArdPpDGsHeBBS7vn7z10AaGTSn
3+l3tSG/ptPiUt6mDN0YFQBsgpBQrr8NLAfKG5qikh7M0bGE3yLrFK/kOC08jh96Bc0pbMQdo2dR
dAA/0n1Ag2nNhDK4qMGDbGiq0WjIfvi5nJk+1IOYVpwD74oCj9/GCrScbcU9Ed0EEZd+1vmGBYF3
Rb77B+xlxXniRfVgnDCMS/+UEzsVoUYrRhfMHDgQ8I3lrrgIWZeMA2ABgtA3tQxg6AMwYpTX3eov
O2JAZOpfbiEc5hggfabqGFS5vHJXUhx9i2cZax1BOIqo7JBLTZp9fDjnylUvcpBP1sVWUCGw02YY
71yBGKEkDc7NLrsRNuWNP3BmZgFKPmvPFvvspXDmNT5zCKEUhdqpebrmgeLR7dR0isdfHHwtZyOO
aT5QKACcZFgyMtoXP0BQlWek6Y34TvHepwQ4beiMch5C7FyAmm9762n9xEq7IiuGTXnCdnHD3LNh
+C59WegMaZ4GIaFeEaO3OfJ8jksXwwqcIcZdNEw/9tDkl2YwRw4hFdl9MIXjGXQmQCPjurmxoTU2
Cc9TZFB3+UpHQEfQZfT7nDQSQDsBlDdwpQcN52rMrWUjwXppfnrnnXuB7BTpAxHkffSDK5rYaRTC
7J3TT4w3I0dRabNC5+C7nCmR/e795j1Jz+T+wq1AUZocCumwAnMiQm+mEs+tP7xaT+27BgTkn4ZD
/afhuMk+CgM4Uzfc9ASguNYkajk5Z4rvjC8KicwbEB+83vn2YU4rWU50iF43sp0pcifb+BM2nxAY
ips3s5DtPJM1E4gKVLOoZ7eIzVlDj1F6AmqCIkJ48DjTiXTiertBbnUq8d0vikasad1iTRv5//tx
/5OWEfrlpowskzOWCVeo8GEGaIZTgf/huD7pno5ut/NOqcen07wG2hEadnQg7+ozIRoG44P/RFJ0
QRQbNH35D+wa3IEYvvjg1OaDgCSNp0va8dXdLU47lRDPbkubK0SXiOH4cMiF4F0RRIMzUogTXOqI
Yx0jVM+GeBUpq4gJo+ZetwgnkwBPD/QcBBq0nLRkrA2YN7A2aM0DJrOCR+YklBHx7KMmpRJntKew
bCxtCQFNPB8jFRtMKsqUiTAZT9b8GYfAP7MdlwC6VzSlyLMAiijIg0ReC0CgDcida/k8Tq7zxCyE
sY65YY4NgJpzAXsxik2sX5xWYP6x0QDsp8NJIwN+AumX/UEtNuenLIfhRznjaNp+1g6Ij+dtdnoc
AUhSrTwjk0fNxwNyYjA8CwM9RuLYfL2JKjlK8IULWx/BXC6j3DUT14nA0yIRSIo1NOfLl2/QkgC4
4YubfmFloWjGvoLpuWciZtgsQfBPYgMwPFrBhPhXPhfCRwpt3fzG0TKdI4B507xTh4ByfMxBqXDw
kWiGFaOXfOnA/eKr9noO29WWm4WtFmvSKwKPxHWLnytaczQuwIvozlPnfmldWg5BMafJmUi+ryPG
WHt9a5o7Hb9gE1rS0+0J5hyaJwZHy3ZLoHWEsEgs0GVmCaU3/cgHmpicwvwUEZ12i0pOYfEJcNmC
eKlah4OGz9TPH1vdplmRk+hq7fHw7Tu+TTsN6VuY+4Mf4L9eFuH6FjY5XEfxhfFxth+SoV5f1z2a
gfZVy23pffjBPcCxIEGAQgLjtVuLo2/2UInwau4MSPedd755ib/+hcOgRXeR+vBTtF/VKWxwBkiB
KgXDJ4AvElt2shbOsNQJdiH4i4HbKpZmMXBLD+mL0gsHfdxgXig3l1/s+UiThWRxQ7cgVn3c1xOX
QmZLB+nk3WjtURS8P6hXo52mK8YQnEDJK8N1Hg95+rUUlxI1PNwvdD81tFecXRvGY19wSjqd2iq2
Jnf9pDYmKR+bk1naLQMrRVirabOUHfuSZRa7LwfBbW4RDq/DCR3Yf6fCqnf7nNG6oxE7xXjuy/pa
ewXseyVSy0htNtdqUzEXMoNrD4+Jge3dugL8HutKySUHyYLmmVrqQ/o8tRtP+rwBKdqsPVQxV2l/
c5oaVw/UJEG7bv9eX5HZEHPJSbLTTzuR+pPa2XXHAf+GV09bYeUkXMkjX1Zo9xMUAIC3fa5qTt7T
5qTDdBATVemoH5vfBZ0Na4Ng+mS4zgAPufMMgESN1qmnEmOGG1xEt+9vk705u5upJDU6qLOwncKZ
V/X4VpkwhGKt3p4YSv+hApQuEOejOovkOpr/MKuZaGmn1n7oToOpSJ0G9ecXB3mPVHpvktPW4xri
cD0r4DGdG60tU2i7IwCSASNpyDbHm+Jxer2zEsyg0A3BFYVac2zZO3FEEZUT1yuWOPb8bGwhx6LD
BR0wRfdkCXyq65WPQBbnJDIA1ii8IVBD80dNY47t3XMv4PV0p92VgSKwgGdSYj6R5MFF6JBgRFrJ
DbaFniCtfJAE+Hja6i+K5jLbAD2pjJD14vrpq7fF+rGKEcnYV9ASgkcADoDV+yNIgJz/tcQLk99c
xfclpXx5ZdibF1skpnTyKpuu1dgq44peYKIAEWKBgbYHbCELOH5/FgesV7/Ag5KQ74w4nJgdeaOM
+CimfRf5L0fS7s1o1ccDNQsRKyBqqTfnSNM/GtlLo4kEliMsceYz18JjTCVw4oxST/5w8ltiV4/D
m4JX0h3HXa/vbsfcrg/NZHsCv16Hr6RcQMf877mdVk57yMUapWF+x7yS4psnWRSObAhqMnjHYAQS
DZ7xEl78PGh6Ed9wYcGTu/OeAiZrsEWGVR4Ba7d6TMUxUkWFteeRb+wEqvzqVbK3IsMOy2EaY7Yg
V+832T+3zpHQOlubNX2CTNns9Id+bU8JVhufYVapBSVqKRDHTib9Z5NCJlI3FGeQxsSMggEFRK9+
YVnepesMkzG7bpq3dW83O2XYT6xRyFt0hLsKBRApOv/+GDvG1TPboJVCFG4IJSLpDtT/DKw1OSjh
Da58n4ctxneKMLdjF67ad00+ZHVPw8UuPvujWTxWb/XrGjARHvdlIYOF24j5XstlcbNKfO1si3kb
bHuNUk8hAcgUSSqJHN9s/b2iDfldbmnucd+z6xPaEs2WW6aIwvPFqT1BmfmkBEIHqZKAOeXbAv8O
uKLepzZR/XcDguN7bfKwBgPLVyNgJpBLQiKJvYuuVY7knzq3GUGTLpLvW4bXYiCAEgRz6y1ogGdV
QikQ38WHeBQzB0ntAaNNwblxb1b5VGtBjbXNj7Z+YsqQMtTGH9eJD1S5CB+JzTSfNGSNAImeAVPK
G+36gmRVln5jByNuHTtA/gMdUKFBtwHgCJSviSgQaSA28ZAU9ZIg9VOIVyvpgD8EOVUyj45I6slh
0AKG4LljomDxOrF090co91hNWQ59cNtJi8oZkdxpUTvN8rZPd6sEWKroMNfSGbfALm932fP6TPiO
v9K8QvfK5+tnxpF19UGrkm6qe2O4vvhX9vw4QTgZGEDxpo3IBfxZ9/mhI3TCLBxbcqxwAU5PjREV
dHKEOBRxAjosysWu0U6JOvOBQxuLBQkTHU0kfp8CP7QQy9f9IWGltCCdOb5GtFvMEu1r8n6i62fK
sRuP7JUagCvuyRuXzUC9MxnukVw4BsTMDjyF/z7DFlrfrD33cgSw7waybhVl5NMQAxl2uPvMYIUV
NLfTXhT+/ETHzOffoHsk/sz8L+pSXTkZBT22y2+kQATsMhWAy8ydcP8qsC9JxzOJEMgpVgGjIusx
h9C82swCaHrIed9QAIFJDTK7Tzf15kIj5nSEcS3bvvNeyfBmAM2N2e8NYaaCVA6xkcnUiZgmIJix
RJk2nUy7tVFO/JwCvogb4NcI2zTJ7xglMnAmgBChn/M8R/OxfWP314/iJ5IAS1TY5ofgvDXKSoYd
6w34rgAKm6qFlKyXF43eTwv7b4gPozs27pnMix/9gP1PNkGnBESEwkNOYFtInCXBNdtZtFXs0i5r
p/yx5HrTGZ8PY5WwZ7iiIlwl0axDFkAMXOebTyRxmAZtP+/ch7m6FOumSGGwPHJcC411tnuYux4a
lJqkrgYgEqdx0NbhWgvhXHm3VWTKUT2IIsWM6recICYUOF751mA6pr5vGKD4rKK+g9XH+hyf9dg8
sKDaEdFykBDjExnAPa0U6mo6Iyp01z2nf3bQftGDycg2Ky8BPpLGRPswmeouvnK1oRUwMc9Qt+vO
+oCTzj1PPkyOhl2MTqSmfxn+pscqpo/AucESlEsWWLyxpWNAlbLGUYyEVeDIcezdjWlIFIFx8p7T
qU6AbJAXaK9Ppy26UAaHo0pUKcRJsfZMoJwxikeMiDWi+FQbBrD2fIB/xvKisMfhCVQMsvobahrk
9PV0OLViG/D3YV2wxjurrNVBps9b9vNt7oHZhbGLaGwo9uM1XCvhNzGf1RvEKsDAOClYGaRuQhbq
0k3+7/BwpmxGQz3byL2RnN9mT0EDjveI/fAIpea8GEoYiDKNrUJrCBQqAcbKVDMgUIHZQWMYXP1N
e4X5SaIp0y8aeJxhOlKgb1Rc+g6TEUM3E8wl8ZULGN2l4gE8CreaDbvhMYk22KgUYgKMkIzwQCEq
8s9fN8VNf6T+DZME3FE0L5g6iojF9NSEICPkDcmQfTBXnsSLJALNuseWp1HQv1wWaGa1JTRsAjCj
EE74CEKLykZ+VPasRuFIlRq5KtAm3AnRF8o+6ecuDxu+5r+oay5MSpQdvw922W3iAkFEBUTIbKTt
VHuSIv4UJVQn/815d1DiwI7enkLtw/hAv8XfoA94yM+q3pTrKYe0TNgfKsxRZBXA4BUY8wkp2u7r
XDzR0WXHsQmqX8wNJx6eF4UoUwAtjvf/yhxQZCJzyElq4NQgyo54jXbDdIXRCjCL53QBR/eHG5vO
UHLJyWqT0BSuumBdh1kbjUqcN9vSu/uv0QhTHpQvSTSSJWg6U0c6iTPlDjURlUmROkLHGXVlrKT/
LQzV056g+rXYFiargJWLotDLB/m3weZ8TRQUiuW4fMGY3s0MMn2M6SZQT0Btj5YnK4xnnGZyR3+N
yYZAUWCDeExu9QfKUZBolBkkq4FEYgRnUSLxbTgGRLLv4i3BFzptsx30Pb++CNY6aPYiyH9bt02W
0jX4++QXOz4Wn1V0XYdSL1iUOWz+Cd2cXzmjBLXF6VaoL932ZK8/0wHWjssDj/ACSD2DDFSLV/Ev
FaW7QrQBCdmVZSFsZUgpiBVXr6w96ephKP2+7zJVzWeXOZObNfscU1hub2g02Q2bHniVScwKA9hE
FbauI/EZjCCQyXFOjPySaQ/kQ4JL5RxC4SPZgcTy6nj7rYSn12pZK47tLle3BJ3o83qjsiNoGGdk
x7XabeTXh7Ze1drtSrkdroiNwVJJE+UYYHL/jLvBz7TAICQxi4hcLA/IB2o1gDLOb8gbv4c3ciFb
3ZezoDs5aOfw0Ho40W4IQBNOPTn4rJJQxmPG/N25PvXPGimi4PQZOobjEJu37em8698e6v6STUlK
+7Wju25WbodFnAzxfHPC9SL7iI0a2BsBi2DWXF9cNaisy58GDNPD6ZR3RjWqXBuYCbbQEpgAvI8H
q7HfzoxBaHvvexPVfrDqtXabEgZxpx2SOGSrK8E/m/lRLrle7AW7JR+aMQdCwCaQuLfagJHI8BuB
yCVKORGhGqp+iUHZpthFL8hZIOX+8JtuybCEvEN6STw5vCSs1YOxoXaIQA0xcEfFArOOSUZxItcW
SUwwBTP4ckYoiH6mbQVUSIMUHIJXu5DWBRddAZXD0IVY4CX55o4Bu7Fd5rDdoG8LtYt7np0TmuDJ
fSxj9vyc/lYDHMPj9IC9gdMU86cybu8rCCCmqHgv7p92ixfm7pnB6/KxY6OTkufdBTt4VMVjjsGD
1S0/fd6SLZIM2Wlgngc7nCpysk+SfZbu4SBRUzopidW3/6NRIPMid4invLOIsDmOGGbxhaYk3vim
eJBRP2DJHvDe2plQvjYZoBCXV9lUfuEkTeElgvjygVSJC1X+4K/1ObjjEpofAhJXH3dPkdWLcPiW
QUwR3iBtPb2/Ky0DSVebPOQlrUOS2Us2xhq/yVP0i18wvjXVK3NbOO5T5JhiAOfcYyrZ52J4aERV
0xHJdMAQf2URaro1b++C+iYoSUz2odCzLV0UUfAh/2miiAK5uz7hWiNMRAGD9DhviTZCw4eoBQvQ
kv/SuoiDA2IwadRxryoijYfh6bu+tot3huLsZ3hW9EHsCBn2wHNO3S2rH9yDLGqMW9i7YhiEdXrG
UZS6uGPYwitoT/CjrJC2PnSNNbWKTodHZsaV7F3DO4cLsY0vo3PVnfQEv9nWEEGUt0Gp5pQg5LLf
FHDCmQly7cnysWJLXg02is1kjKAR6vJh/Xf2WUfDFx+8GCyL6sMIQ4wNI8xx5szjVjaR/eZu8n0+
b1kkM6FFiOjAfX0Aj5rcpIF/CNYFXTEUcdPtR/tB1tLTOLQmi2qWS+biOiBKV15cB3fqMa+ntZli
FNSiCGGi8zt5BAjpolsqcw8CMhAdjNPYIysQWaqj//22KL54dbDhQ5DRfMCDI5NcopaOneDXwB6A
c8AS16Y3JsjNSgRCpNIcmtL/Xd5fNkl/WOUHFu583kMHRqMRcYiEqy0MEtaqhSSaa+UYM3YGnkVT
R9YRSDB+gjwWqIgXVjrlDCSrG2I3tkutEET1lu3cXsjPXsh7CEiNfMu4p21GOhihFWVPDPmG12rT
c8tz4cERgJ/AEmnZRq6XOB0mX0+WU6E8BXGjBsUYkFc6BMhLCakGh4+8lC+DKTRIuJvxX/INjglK
zXF2gOIB/polYe+7TV5T+Uiql7wk0P9FvJoiCf0BjRhj72tI4k0HTv3P/ZduBQH0GXhjPS81MWIU
1eQwP8Nq5xmAqAVqDbh8Pf0yXi/cTsqBJ51PyZOOJiH9Qf1X53ueoqXoyy5v3NEl4Xf5MeMVZRn+
qulbqrqSlPClSCThCpWBgYM9HOdw/YLoUfvpZf9CkGbuqq+SAqrYlg36ywAdtd5FzH2hmyK+ZYtA
szziTdtcvtS/CEEKLUKfTQFaHzWeWKfQo/4iZur6EFTFn3nALOWXQDNI9gJYxOrORzFVA2eVvJ5j
H6zasppl03pZlZvpaaXG8yHR39BhYWZVzvv21Am8KT7mUiGX9dCVnx2/fcudL0/qK75ibpgL012k
APXuQe7HTkqtEiuN9YPYT6jIf+PtAkiFS+mGD5aGgfF9sany1+xbJdAE18eDcanT603BgQMctoIb
AAl8zQAedF1YyLjGQsLnDtwMDOeND6S2VL4xAF2kBawNala5RFhzLwEKJ7/Ro1so8HwqLkVrcWxl
kAwkDm2MZ1DaIFA7Rk5QihEiruinOEIXqHnTBjjkRk+3yyP5KK3l3OQDU0OIpdMz1uhZvDxEhSBZ
h4dAnjT9jkl0IT/UBaxFCX0HlvIHcP4aQEMwBTcoe+TFwzT/RcQG6qkhC2uHsBI4FQBWbQ8gFZ8T
t/W19ldsQg0UJgG2CoEHRTb0iNukDSzyPLFJTNs1X5b4ysCWamzv/7maSPdmQ68E5yNSx/v3BhGW
qJai8teSPzG4Jl8MhXpQnfaaJrQ3fcneyoa+UInUU6ISmAAXsaJHcxHrvHssHsE0TniExWmkWA6f
GgsPZNmEVlDELYRwJwB3fV9JGfMMeCpsjEGA7QYefKK+kuAu0AdbyxqALm5NFD0ee1Ry7n/qqy+S
c6bN2SZ3tgiuCzrjxgCqcy1rr18OKUgjCcqnK+WPOtXPud8AAcbsDhoYOv5Z8L8aFj1B3+PVJ+Am
FCzwKGM8o9vNuzqD+AqQcDkyi2BO+8plIAV82cJsipqsd7VfpRmw0+jNQGbnSfB3uZ3huy3x34zv
mWHPC5gKZbmFlhETbFAhuBDpukH2JQEqhDkLsD5k5Y7jsD2QiMpZSv4lZylIJw5jRAI0rzxQSwzv
uvAuiof+Kr/56K+I7yaaVDuQ05ifHvXi8aaKzKlc3a9cHpB7FAz7dNUZPgxkRFmoEthRxiclPt+2
qrnt+5jPe9XCE2kf+C+9qyU069XJP7d+evKTAiSYTqI2ptJInqJLGqmM3RshjYWCi3SgJbF2T0LM
glVbGR5vrSYJivy6++TOARxZ7VISHhaEG5b1O8FjvejdMWPRbS6iX8JqhOgXvbAOsRol2iwktyQy
s/sDL4ZkOB1AlG4pDylYudB4Wsy/KOXOSFcIoA1uBGItbhBeLABKz1AO6j8CiAJhbvxSc99vY94B
XjbeCCIUqQUaQUOwMu+Z6tLg9kAbh0+ECxnBMGYSupilpWTjCKEYrytuFt4K7B9reF8Qcuf5sScK
ewIGLdQkxUwpZ6MwbEGmFVsyxeuAQhgtE8ajnIiC1Wfb/eh0yIOIc1Q+MLOxhex+o4WpwfTqweCZ
jWDB4Festqw+pceBZS0lcFYE7LzTt9tXh9aEypMluxm2ODBY3uFKFk4MifknTlOTvRFhZdzOEZrb
Yfh00LzABJU3kNYG6XcO1wD+FapTDLvnd0GnlzymAZA4qQ97n1uQdorSM1HjUfiHKOBQBOMsQZMM
56KFTIv5h3W28QY/3Qpqo9ngQcGmwe05AA3/4rekOPhf+VEvyB6qQOTO0gdTIS5ELj+12zMVkoCQ
HKl8mRphioLLJLCBHnK6UXqDc0vGFL89Bm9LNh8iPJkDLnfizGfbri6UJYR+cDlFqQmxL8d7Kjj8
qI/vRje++sSlvp0h2Tlj9Xe1XtsJHi5YQJ19rj5ZGI0MWx61EM4rn4UKlJgGgXJPNd9kZcM1QBoA
7h60muyCNClWaltS2GBBRyC9dIkqp5qgqGOrvqTXJcqHgepS+uT2bmD3yTtJ8BRFzh6GBnrWkdtk
c8MuzJxL6hHVNr5Bqgxx7fDRJAYIcHY9xuj4CfqVrWeIFH8387MIfQGWUmMeEbMxficMgYw2Sj5T
6IQ8qUkca3zDxxwhEaQq1lmkNSLb+i0fxyXboEUBWhNfFmcRMjY8h3WQXJhwBpUa5KqYduqc5ZfA
JONWtzXEVxW6GKHYMHuh2NDQ10wOm8tnWLEtpqHcVd6YGyQ3iGuUwQJ0NLG4XCJO0R0xGmCWfilg
n5JZyx/nulssrVd2iYullW3VH4mClKK14YQLmwuEWbU4pBbxKUCIxBCYBgPgaJ/LfIeEcYJ/af4k
pL4KyP7qETUBI1r6EMIyrM183UjXTd0Cs7EJNTVu/qix+wtZ45jE2hLKujXMbfGEBErAbEf0FTZ5
q2DE0P2uhYbcpAWOddxXdXSPyMENoopBtKUcqTb7f9q31nCZsouByrjhkD5vCaNcUxVgu2MBKclE
A/Fc81C3HvwjH+8dH9QtcFeJX7oiWchi9pgpVsVPwyH6EFAZY7tBg8i2N7Y8Ww2HN6QW8zd/fE1i
EyluHg8QphqiXi7qDsX0EhrRZYd+CKFIv5sNcbUXpzpS1YJzFciaYzH5EvVFLx6ZXH+6cMZBIHo0
rriGyHa3xN8/F3+g3zArTI/kHGmFgHc0CtJIx/q7/j2x+VxyRVV1hzUTgQeiV0ghr3cHj7VVZjHR
qyAr/R35QmjYm5CUswRh1DOFFchK1p6r7z6Cf7IiiIaR8jjcqvPEmkh9JPdc+OAk975hn/9C9oZd
f2JueQElJV+242XbFP/D1H0tqZFs4QJ+oSECb24LU/h2UhvdEDIjvKcMPP35EmafcyI69pZG3U1R
ZGWu9a/fgB9HmZLgBQtGis5y6hwuNkKPIbCVGFbgTvkkD77DwJpda2JzKpnXBBi6ipQRsM95ESDb
OZyf4KtrBLOTUEAPLkPENv+hxTPMhmjWv9QWdn7JGE+FWY/fEh0/K2fs2Xxt5x/QZxwx102A5xMj
jeBeIfL5ncqV2t9Vi3DiQwRks6nNQQWUmbpMBEMO2KiiqwE6oXK0+LY8TK6VVy4w68o5al4Vt9hj
2VvmdygbP8FTApFUPdfie0X2ExiGw8E82J6jOmAtrJjBlYbZ5z/NUiVPrnU+IGgU9RCCN0P/3g/W
w01d8LBAEG6gTv7+t83bcTGs3ePTCNhSvdAhOi1Hm+XUYi2cO7XTUG8mWCpdxlK5/NmAvFHr1A69
yqFX9lSqYZC1e+dWb7em+lfzBQe+2ooGJ258VUpBWcK3qXVM5IqoXV228vuYvgGeFoH8O/xnfVrN
S9t0v++aGYSqj0TjQNR7GpEC6bgLcl5/8Su6nUfC4XL5o5cnhF8hpHmcmlk0e6dmL29igoW++MGX
p9AxiuIs9j8E66Yv+ZNzpA5R6GVL+kPCxGk3oMdX/5H4rKmDgzxPtROSsBnnWCHruMBNvL2DxibT
A+fPxrhXIsxe9ne1fk1YRn+Z98vzwc3IqjrIssF6MZzNCSKQogZlxuuyAVJAVqh66WARXsGlDSJ1
gCfxbef8FZqF4tfuFLWKGO6Hdlw7jVAJGhgZ0ss0sqd75A6nuZki6xdFYK0yeMQUeFZM82uGPHeC
aTFqyiUwbg51uJoonwmSJ7NSZ3M508BtPkrLHlkTuJjZ2/05aszCcyRcQ4yj5sdUmjzHwhppdnQy
wgKwZTmFnH8XC07kcfmLOzEv58Z4LwOZ4KaE59PZmloFhK4q1I6MtvV3Qfcbrz7WnspbhNMYIqqh
GoobmQNMrpRMGkwsLv+FEri2HYBQdutPWgMwo5mMPULP00AVwPv1edvCg9sU3W0D5Nz6d+XYw7aA
xdCv9tBEbRZzMrtdu+ZWrtjBtV7VdMvFb3ik6IHt4t33CpFBJH+VaCIWhehM03uJCtnYi2Oan5fT
Jnn9KsdgZrXz17d6vVIwgQkxBpT/W/G1zhSKahoQWuqs7ZfMrH0BcDJ7cJm9H//15pRHDpKHyGfO
bmDXktciD6v4r/Xe+inyg70xEpGsEK+iIKTkCISRanAQ+JDVoMMj7EaA5dRdLPcWH/PzU578MVBR
+JYybK3AhEVBkzASUCwKrcozjprRxiUQlK5yPRqaY9hGT6/4mHKFG4gosPmXfVg6xHFigdO8RHp5
6IAdRUFNcEIekkiQsfdpcLrb2etS7QAiE+OyHTzPNq9+n2/biLXQ6Ge6mLRTIARubaI8M43bvc/3
kfwtWU1Gag6CKu+Y7GtT7p85B286v905kJtrr1ees3BH9+wxwj2fX5jhR2ZKDTVcHt+DcoK3Qztt
jZ7/TSuh0S41vkBvFT5k52n4mDg6V15V8i7PVGpz+Ci9nllBGN+c2r8F0NCqez0gteyO8uFHYzs4
GU8dflhp5B3tIqEaY02r07cqmWRqR8v1L/2gXoKKXSuo67CSfKolUbtpiKpazv6FJlDO+AQ9oTIu
nTJAiHI//G7WcJwWuqn0kKg80GOmSe/SiCxTPdA2U2u2lYtrufLLp6YwgWRQWZPqwfSkPlX/276k
zDQLv61jJhfnEAGNHbRuW6eJudH9zcnhSsuDwuU9MByRASZlvpx7Jg64XaEXsofqx3SzTJypePg3
FvNPz7eHodVe39TQlHomqote8dlydhx55PYksAPO0NrDPFlGDaX6atp8tuOYdbod6CtrlvuVqTyU
ZDm6rD+hD2cybUtMMc5oE1+fl54kdWqZcHy2F/RVnD/ChYGT2PEsMb50dQQDr9ALH07pFXwkicFg
xC+xxNdSZQaNblP/eKL+DbGgth5vcj3Zpmm02HD3Re9ur9YvtZtgeJKgjMFPmPzxcmq+R7mPQXQ8
8RxyeeHzooa654C6/Evwo8TJSfpQiF/2YUtDomj+O9n3Hl2nj7ZGtdd2px97EaGyAijQRbWCy2pY
T37Op1rbAoWFFSUv1m/IHNm81uwZxSHpWbAr0gN2dALIZNJK2JLPtVy1IWbscE0pjoqhimKsvx9a
Yj6CdPUip/mEJjZI7K9OzsuU8svXvoUGp2Rq26g5uFlNF90iKahLF2IHVJnT+NUn5eqUW2Y6ujV7
abMH5K3pHg+M3lxw23o6fADC4CnYsXltKLTVGuCk6aVateHuIypMYTc8vfYdl/YAly2GzS8M+fbs
5/Kjlg1DGsF91HzJP+e/8oRDx/yj0Mu/tCeny5exorq16hMrZHGRrWH2n+Lo/HCSXUQhQUHlq7vR
r1WnzWJAQzmizJYGd4N1pAn0D2bZ11f/oHLbfCqtlzLnw6QmThqiQf+owIo7ktTMS8VCQRV1YZpt
UYqYY5kg2tpDf9hFlT8m0+rWJrpv9dlsxX/nBFzHSFjF6nWFsfBNNnRXfXcryBDCAN1wtxDi2BTa
nB7LC/rEziZUzN2z8hWjRokPq/WHfHj+BeR9QYf2f83pVmasR4AXL+ozeOg1h6s3neMRz7sgRlNV
jTWct8JvldZ6fwpJpGRjKNGg4aXmNIHo8uVHsAoUTkHDtw44G3F6vhv8WbJHSfvnK41r0m38wV2s
FAAWL2gBN1xqAV7b1wbs/1ujQw7L5jpIFGnL5cCH/Nf1pH752xRf0AizYCIilmfprK+xPlVIOcPM
9PRbyt85eJVmlrCayrBVnktlUF88laf7D3yCWeML19sqeHx2RmrfLsmE3wpTE/TvYmWwrPSTXd8K
kGcqM5ZX6WXzU3fxB/XDDYV2g67z4ITjnaNYGwDdshB7ehENkJbfSs8cgsHrCX3lHV6/wnSqndpz
Eg52gv52Mem5Po3VI+VyVrb3I4MDAwIS4DV8pEUOGjaJyttVjLDUoBo/Yx2iVCsFmJUEe+z/aY01
WUGlN+u/m2PxvWdeyei13G/hy/ncRZCCfuZ95tGX/XfdE0PRxezPnLKNAeaHpVBovR5R16hYUn/B
NBV6f8cnPCvF81RGkK79ciF0n7dF6cL1j2oSO3SjWytmATioKBcYXFQnrfp4/cvk62G0yhzGCs+f
2Um7Xy4SOgJZgwD2F3f/0gB7Qyt2WNbPR4c+7QZGTj39bbpQv4YWp56to9ufWoflfrBqPd/nGnqh
8pWnC9/uDieC+UJ2hBulzto+17/rkRjKv87t/63ydM2X9GuVTJgynHRRbFryVz8jcYScoXaCr7U7
+bPOJhErbtdSfd0CpvJT0+J6PKgGKX7Gp0+FyYTWpc1X2nD1hlfh938Oljvfyz+4gXjpWjYPxrNJ
482eAJORl4Stwnyk+GolwZCWPP3p1m1upm2611b599mnnwdA/MXbWKgBq7UX8xBmu54kP7Lff0Ci
dqUxE7NSEmliGrWx/UYfuBrXsZicjkP9Yp4MykCMysSEyUeG5GZThjcVBgb29BNrjBqOu27cmdTs
d+ibL0Htdnv28XhBfKb8pDznJoXUMfAMnZMeL0xTLkWeSvGn+V+ZGkHDpvkJZ1NJvOnYa3ms6sIq
MhGUg9vb2QbvRFm9LAKD2S/x5nfww2P7LBbUmGheGxboEAgP8IefTkrCQ0QNxdMrgAl8iIPVb5tH
/9HRJ4bLfm8zXCzfMSX0oj6M2rORVdXt27Ufe13jEJXYZQtGxbqyhIFf1i+IzRjwq/pq4S/iGe3x
vN8o9fotxkuDfM4HZXiUhbUbFL7dqG3ZxgbLw809EUaAX6E9p+84tw9oNtfh4jpEXoQsDXDPfe/C
7FuSwPOp7igP/MZs1DzGNSjDQDhOvopLDs1mz/4VkI5ftms7R6c5LQweHSb7v5rUm2BuTo34kJHa
SAF4guSuHUbmPjQ+BNyzgCToSeqhJb/cEFh7ppKexYVbMLsvBTxoh1fbCtL6xjUuYUU3x2k2wYFf
PR0Szd/TOnAQOZSHfrbK3PoRMvXLLdwn0aXVLWa9bBeV5QdUho3gsd8oD1vxP836uXLeXWHfysTm
ZZJ8UXTt+pvGt4cdtRZE4R+rEC44moq99EWTWJlqeA/Daj5sUe9WZPyML/m4+acKjOydKx86qjDo
uQtYlE4aj5b0sLu/tSpYJKMih0KdmlG+FDGiAV7ZPo/85ShVCe4Uk15SDIg8xGpxpBo4bQ3EWLuF
zq26eFZVwqE5EZeEiyhPf1UObwR5leK8l1huc+M/Mnrck9eW9hJPDWZr0dgA0Yf6aZUVQqjJS6/q
IiVIiI+XLCITcpQsp8VseH1WoBuF0ZgrzxIwEY3BisUhOkHvVo0Lh1g/F9Lj6DQYmfFUz2VUB1G9
MGET/Q2Q7HdpqvLSK5YX0xVakzI3+bZwbgGdK6/PQloUppVDmE8WLj3tkVu9/43DrXMl/dW5wvtN
vg+/EkWWuq+lAenebPrJxM/czn/PNvsqh0PiXf4GEXihrsXUmAPEmLUQNbGNN5U6PZmrMSCReKw9
MWYzPWSTLDHltOprp9wKVllcrszPhErWJr+zZ6Ikbwvcg4/C4Zk6cHPrC00QkiH9FEN52HhZ1HrL
fJQIyBk14ue0X5npW0et00hhry9T32pmBbToL+smvRXylqFumkmXmQVi4C4wuVnrx2lTy0n+ejcL
aUH975rHh3qZmnBdJxYbltu0VOSGf+fFQaoKJTtTJJzHrJQbLKKS9uf69lRi8ofvM3uqCAhhu3Ca
3E7iyJyjI3rL6ztHbUpzB8TsXzqZ+AC7D6u1b39f/035fiCWrgTDTtjP7vZPq9kTm9fr4ZlXD73d
OijtmDqmkP64sVPEdouvnVSIgYd8lLLsDDzXfzsCpUhIAzQ5H/Y7LWPFknXWrfMJUj2tuv3Kepqu
pwvuG8m0f424OWQfGz6WuAlYEMwjbx3Vla9WMsm0gNGcp+q9RhsRoOYUk+uX7d3URFmjIvAdDE5s
w7XKMx8950DzO+eq+waT3s34am+FBvu/vvFIFo/q00Uu3yiUdRDGosad7/EdU3s4bJZPryYnXIMz
0SaMeOf/T6N4YKVY6H5Wr90JVW15zAxs/5QxS8lHJYvhPZsxBpkuj1NS8VAdMnZH9uiiF1I9lM5c
39vnYjt/I9RFyTgDlTdMGePTXW9xqwqGUKaMNqKo5Y1FLyYbYZddxVT4y+UTXnMFRUFNJiMBzcQz
i9y5andObJuySak2na8J8srLHuIPD8pk2UP84UFZSkNSw2ri09m1C37FnQjEP4H9u9o6Z4TE4Svk
qmXbQXLgDFAoMoIJtWYLLbE8zRrfoOGbZKI6Kw2S9ohvgfjlqyf1udC5lHvbxtAxogQ3cz4M55uX
/f1zBMP7HF2xc0iV/CjTLB+zk5XFkPRnxe+wb5OhPzfZhtOsMhht2OI4Orz3rPmtXiEPopwBCMIm
vOcEGjQbFfuV2pSw921joNwmZzajyLoCLaiZW2lXRIXTbaYkhbFxmrmvO9cC7Sz8qXytJoIiCZpn
erBFTw7dXAK2KKH/EfZXE2Hg1TdOuYe/htgEgtwKkk9wB+8O4A60FLiCsQZCW3xUtv19nVimcyIV
qrSrKiVMRNB2FvKBcTjoWMpDCr6LHekZuHbusWI8dP/Jrvk1qxcMqnUyQjnrL81vg1Vtsm6Ejrox
rRei/DxCGpq/nEw55sP194TmvzTCMjp9tLppv5wTzJjyhgBdDedlVDSMz4fzORuG9lb5f8AhGSbH
7xxwF8fggEs2gy3td1Wd87iXvJo2qHMGkRwYBpf+vt38QjXkthnSrYT/eq1N7YcZ7HpachTfM5fm
w56KVQPp6BD1IPzqlyq+2X1RIPjcSyazHt4ODVsYVHGVKFf6mB9IrLPRn3mv7hSFQIvVEwwQZrwA
MQyQrgV4HqlS9FfkMlEIGUj6G1cAE+xZ+GZ3Gjs1UPlOj9XmiCiSqIhtVIiMcarlforAHv8JbpJd
ODiXGd47WauXtHpyaC5Xqnqf0lA8BIznXvL8+edy2Zcb+Sw/OpSjzUCVvt+G4IQz8kCCqxB4zLNL
UlwUCyh2keBXMNhsOzbnxVF8bpVFH+Paw2k+qXGOkhA3UUEjCMf/YW5L/tKc3N6SYfXjYXZT7Ofl
XtL751S91grnle109q38dRo5u+3PixhN3/Tp+z+bVeuYrwowmd9ACKUELSzIoqSp6SCINM9yKwMw
/IDRoI7L0ggjtPjVmv7Ro/OKjVihV+rd4o/6OWrlsJZ2aRA258fD78mgwT23/0nXeZIX66mZoFZN
b8H8/uDyjx20ow6Qn/+DU4sqE7CXbH8GxBEvXxAFSW82rEwiBxpsLZBw/uDe0MkxbUJriWPSMiMB
dfpeqztcVQY6ACShhhlKp6mVS/trw9g8RkSQlYtR0PRwdaPld6CQDGOZ2C06xJuoaPN4XgvbjEZf
iU0N6ZhTC3QYMwDyL79aUrxhBrV4wbkvjx707JlWDF4f0Ckj+AdxNCl0EUf5811q7AJEAnHmwxKt
lYOX3oEQlOHnksr2P3fdld1l195Sn2Kj3L0WqtR5oBtTnV6l1buuaa/ilp3DJNfXsndzDU+7wfnY
lny13QVNPlUt84LrLmbqeu4deK52muZpBgvV/6zdKVUfV7W/yT4XNTX5kX9pMuEsZuSYobPvkuMb
lF9nBsvD+c9madiahenaiVNP+0Fx2d4tjY+7bmnRrSgcmh1ckNqiG5zjo+t7bev4iEJgyByULtgJ
8VQtEXsOWm+NOXk+9ZVaqMMHjJx9fwUGmriGeqC6n84Z2Y9XrXjXiusMpMviy9srYhVGKuK1in1n
HY+GyqZXQ7BnEs6C/i+tZ63Q42VQY7y/GzFzoBzze1e+BVNrHxCnWdq5EDRsQJT9/U152t3PJ5fZ
ZF94rq+xJKJOWL1pkJUU8cbnmFHR5RxsbRBpKdOak9Yb/4D8bjDPp6zye7af5oSijQ4Nat5ketTO
KFXjW9PkCP0nZEdsSMyK/S1tM4ZgVGhhpYf7f6iFVdGYx8Vz70QTzWVv3oNDBv4EIx659Ofd6LQa
F4cHHrjozKK8yefQSZA5HBJcDnhE4Fa02c+0jpNZydNcwdfIeydq+Hk3qPvxsgXGmojWopF3VEPk
qPcXxHbe2Gr8+K2nbQpQVH9fYhTLoljMeqN9plmlS23+aBlsroet5bnN5pcEr/FU/47GiTDik2OE
kW3V1FLuBpWG+Q0+CJbmU7UoFS4YCZ04pUpAXr+VHHKXT++BZQZ30PqO19nz7jZdTjlwqDUX38QA
Fi7yGNQkzB7jrDhhoG2Sm9R6pOSV4zc1T94JocAkl59JMdjqCJRTJl4lM+Fjz+LdLL6NCTc8UKy0
t8LIT+GBoor0TF0rw4Q0+rXCqliG87ZzSNo+MTVt8daXznJuuj39pkvxu1ind5Z5J9zcY1vsrBVr
iioYQrCAO78Gjm56JQtg0zueey1LTEM/qLuo+7XsLn3XUknjZr2HskMhIsB0MaDw4Jxyy/4jae3q
ce3DUXBGNyiHr2M22R7G7M0pjcw5TyXRMHH9AZsHyzpNH+BcZclbMWhJt2lA9dMoMAWJ69iYDBbH
oUkuIe/+GO1Rq+rUh3HpF4L0PTbzgLFNyMgWjXupKpjVM1NNKSEKr6XwNCMmwEh/DtM5dq8UeuVu
rshZ9hrLEIzoRK4URsy3Fk+PV5kvhmuP9L/5r6Ss3ZpeKFZqkySdLL+jh9XpVkxnjQP4dlH6TRan
uOkwbvbKq3jJqI7GvzG2NyNoISevL09GpS1182V6OI/yUXU+bKZCsAeoeavsT6HN13U+WM6paYMn
o4GtHddctaHNnGaOeG3ivdcjfQ2kfsenXpV2YF2NUA+L+bDuaIG72d9rzzmMGI0s3lajSm1SXmlw
JzcBQkGI1TfyWk9aZh66Pbi65M01FDPwpwH2Az1R7dnI+WrUWApNYDE/GFiFIY7jhizHxwMgoY3C
I3HenJxW3AQNtcrTtDY0EkipYiYnVfacuURk4C5OEoXNjQhGrw5dOB3J/YBfsIlRZWo4hjJh2KOb
XKdvNQA54pEUEhLIa//ZwNIg+WxvUjQatwXSrYU3WZ/6wiUrDe1ze2meb8pT6SLcln44fk1ZYAVn
A+GldEAJoCP5LYInjepwDthnVXvlt1rrmZkWk1DiDCGVxRYvi/+oa4GQcRpjv2YcN6PfwElu0L3C
+2yPfDs28hQz9mrCwkHhJAaQ+Yc8z4FzfvbjEqDfY7t2jpLEFhVhuGLleqcHhETktmKv/E1fvM8W
/ccU2HX5KItrx7OhUfJHx885xNSw8NOAt5sWv5ez+JoA3toGjr7VwAyZ1MAMfHHwJJRuLLiwbso8
l0wYTQ+j7JyaiUS1y5/LoR61fhIAavKbFTMi/qCgIpVH8c/1GYpSLYDnJWzw4udRlatHamcG9qG3
oPBqm9Lr7LeHHwEnWL1Vv6WHt7o+/2qs/L5EFW58V4obyvq4GtXh4sNlAj0+TP6Lb4m6CIEVM5rL
KiXtQy8HuiLHWvUfRuo1UK2ilj5uUppe/9ygphk82hVvzftQVbfMVarDlguDJFX5zV+lpfdYEMyC
p3qEq8tYgNtzZRq8p/caomCW3+CZtXs2p2VvAVTZ7ZRUjNeHtZd8eAsOG3PbBbRDnW+knUV7Ip1j
3gOflPzj/hv6o9VSWL7c9l1e1tkX7qJSDn0x+b6QJqd/q2OPovpfRBvQLBpy8vEB6IxYD65NcvSl
RCe8hTQ4V6vaiZjmbX8oNnFea0h5i3br9p3VStGnZehdJsZrhHvfeM++apWkfSa/KL1u62NPXvJl
uJl9zaq0/QlTzhHKeHSrmy3v1ISd65xaHPtLLZ/09+U3zIFsGeur3DOUTsvn7JVv06T+nWHNYFN5
OmTrjmIxgwjc8O08uCdWGqOzpiMdoGdsiDtMtz5uzMQZfInJaTcqP8ybD9WJANfVms1QrQ1Es8YN
Es2j9p0ivkMug/7OJ73y5YRND1ZUzpoKF/RlGGdMpOmucVRUu5ohQrAqja+i/tOOtUm8e1YpRzR2
7Awlc0EINrud8eUsZxafd/+9nHj5rpq9yc/m+Yh1uet7iXXK7NEG06BRmPcXHNga01LlKUCOeGhY
s0zQTKq5ooIGW8c3Z0xz+7ogVzUT9S3ppm4O/mo+nJICfMsuBvvLdxIvsJ+90CsUjDZYz0e54QWa
zjPrM3SdoD+B3opwdAMN1CHpoAQbYry4dVz4zuw27dtohwYhJp8LYzTkx1cbtWHxtvLxrx9cqtRG
3phLq9fHteqPc/athHfmsj4Kr4QvhHcITftx05VoO83oCcdSTjyf++pH2e0GDrAGULAzxTDkfFDc
TTmbAzP1aehvd9tID1o//lD/a3+xhACvW/8LyRMzsRppeNP5F+SvGoifzVOAAhdv1VV8OXOU5z/p
VJ2xxCyN/Oyhjmg1dOsMaQttzTbisQBnepttfNkNEM3lJM4a3dZrioLm0PyXaxzr+tsM8dyPzb+X
DFBDlLWb20h6r/jLPqW8EWUh7yRxFlJ8yxINJh9yymsQdXgsp7iMgxJSOxZ7cJ5wX8MSIwzgz2kE
Dxu/f9xXK/Q+HE8ZUhsubqPaJiaOvr1UIxR2JWuuyj4LHgfjfim9lVnFd64SxX5w04garRAhc6R+
s6gHVf9e+9tgpO6veYcJ1mkZTLCEP53toN0SGw8Nm5wCZW72twHhPA1IaxoigeJGo78uhrrrJk8t
Rqw/lyblBVcdIcGN0QIbLY1/VM6h+J+X+oeZxNm4tohXjOHq3WpgwG9zU9luzpGOMy52OlFsPT44
HkER2zYftNktXlEr5sFGBM+djUj5MC71q8lTY/W0wpJPnuoXDoBOFgSgCV9xTwlQeNV+dQNrppSN
cXU3xqE6Sk+bpjQSWAnyuJ2hjplKB62o+q3QftAb8vXnCkEVvRc57yLy5e/i9ss6GPyHOXcXzYha
Iv3VNFDcTNaBy0hH0cM3x/ySVFRnQhvIB4gKVyq8NFKYrJDrpVyaQt9JVE7vgwHl+e/FPE8ryXEY
K5DbowahfzWKD68Px0eKQlfHtLFfawmrveQSr8dbqYaEU61O4SfTqiBpYS5T6JWf6Ch4J6WdZ1Jk
EZksG1EYNzITmH8aSfY2K/hXz517OMtUB2zv8+rgYXt/s6L3PVWeZ6ICwm/2FmlYcagoiYcfL0rB
eafMuCrtn5Luk9am6sSvC57qi0ncjTH+bYCHXyvdNn1q1p4jApOJTCHqpJzpXQ2OuFQJZSf7fHUr
+xcV5SE1434YLzZJ+Q5DG4QCUYgLnN/nx1pXjlb08H1qjm0DNWK+/RCthcTFHrROX2Ac9lt0NDKz
HM3bw6yDBMq/Bg0dBYHSrIWTHjWxaJ7n39EqvC0fFi6RiwSOMM31lvwBSuHIul4mDxER1lMIGTEO
/bJ/wk/Yf0AYouO+nWNw+Iq+uZcYmCA4pjFgM6Yxbt6lX+JSbezC+Jqqe7D/IX2gxpdiPUqAaMd2
vg3Oc2sC2GVXqhqPqQMX12Kn0Zd2/nB+WDSH1XUwmUkO45D+qK69hg3rbKMfbjejLG8X//VcpPPx
jYNhPd7/KFOtF6MC9vmBIESyzxqpd0sVrPik+OT9NE65OWWTY+wS1pRaNF1PHqjj+lmm93pY2k7O
GXOgW3/LqO86LgWn8W5KlqG82asb/4vNIiZcruEsU8zFQjnK02FzM2gdBrvT0NCw1j97aG/D03FY
8tCWg1f7katN32cu6/CKisjH4yBaNnrYCZU41lX7R1m6bDjmgw2RLcudKsB6unjamobrPihLs67g
Ge1LWpJSM7FutB70IlJmHZjOmgqY8Rspc8HUd6zyb0prtZ+W+9hjSKl2gRTBz+H+kGXdcVY0yUoR
57VPh7qVtRMnMI9mXD/1S7d+ZShFAI8zEbjQ5Wk4Hz+0cJwrlXa0rMHV4NQ5fpZMjRshUq3RYa+R
AQfn3ZCgVbkGE5sdxINXz0xV6Sndc5rQ6V9hVKrfkMDFgf967kaKN/5txeemEhWx4V6APOoVVGz1
NKOzfI3mVqDkCmUeYqLBkVEUJnb1KDNmWH0qGfpot/fT4216axADhZi8qsnPeRDELVAt4sZN6DUa
+NQCs9v7f1EkS91vNc/bXSi60vF+7L9XX+7wwW5cpNet9fYsx5knzoN/ZLaLb0ArS0zQ7OGzgGhy
q/cZNtbOw0pIkj416CzI5/uV36dTJ/nbOvXnUz9e+qwgLGo+tPQuuLMY8+ecOQdmXRGK8hUBQq17
vmJWivMeAEzlNzGYh46w3Mdi4sm1/WIvxJFoU36viogKVvoskchl5jdi1Em9OCG0R3aTrLidPvzr
GJwwmaxQQPi6cFU0247mOjR0C0P2TqEwTBmxdVOwjsjBba9Q6xYu4fFsNql9OufoWO9UmJT7foJx
gRd3A6+z2Wg4wwAE0jOcYbVTjKitB1Lpr5+y5OlGAZE8Ffi4dS6LzmY9nompa4yOjRGGzGKyq455
QnGY4LdSfU/2DKP7zX1cWLB06bG8ut4g+P0Vyys7WAAUbxzk2Sks+oym0MBzLj/tAm5ymdehmQWU
nu1+91rtnG4daIS+XrdBJUxJmZiHT/XVnI3Tu8RtdQkQjBe97uNE7oo4hvYKyWcTl1XHfAkWg/ly
SENXXI+OCHDhZbeL/nLRX5gVT7Cs7UdKiUv0jfXWqgd7ZfRNHpZ/2CTZb7mGarWzu9FL23vJr6Lj
y6YxSdPpbv2UrJ/5yeIo7Pvpvl/H06kODgAL8RGez2vcMtJ75t1RKIBuO8u0A1StNOndpHKL4Ao+
47VfTrW8xY4pXN1+0d8U2sna/F4W6ug05+WRMOkA8Zd7O9xwUEmrtxangNb1LyAFPjy/Buk1Enlg
Yu+HjanyTnG8+8jSAWDY3xRg8/RLl5/cjxLsyCOWaRB0fKuYZ94C7VP9oAgwVq68Iu5GNiIFYwEU
JI62s/uVNd8XQBVT0UZI2DXGr7IaFNEYO54SIPQz60uVv40r0Dz/5DCtad087e5MU8Q/Z4HRGCvD
dQjG3HNRMpikKNkO7KQ3UH1sZqPCbrglIV+GwkE7mcMOy6ktfJDJl7qyF434a/tqNDC3vi+0/8bq
vou4GPZg+HXfXwr/EiVc1736PULSGLkQGWDx7r4M7XzsKx9j/GAwyRqn0alsEdIonrobZcDTilcv
OBm8eg91PDX+s8UU8MQAaUV6GH/VYaMnPBBMzvh87regeed+sRVXWyEJltlWWu/NW/12Xc6mv/Ck
sqCu/WMjbLASAMvfAj7jbuZ4DxpFlRTuJpDFxua4Lh7vG9tawUNI1nGh+bZb2nbtryUhmVeQPq6M
Yp7AH2wUV3Zs2OIFt697mMKxOl5cesdxcmODM3UJO9w6zogBDKnql6le7j7nq1LMqKj4FtwqKDnI
XBBSoM//3w1iYSA20zlQb8Yfp2t3se0kX35fubgA4wVCdy7I8xrCoFuWOd9sVp+R+OPg/RDUsVp3
BWntgI+v5gOq4RA0Xme7sQ/csKSIfn+Osi+sVixyLb8mv/LDmRbuhC0eu/tYcmNEYJG5dA0b8/bB
s99+4EIpaPraJasgSeQ3GGskQBCoRQMggEpvh6JYUegNoUVkr/Yf0oZBcWmjHNVu49Vuckqn9fV0
y7H8d6fG+XdZtX1E1WufSUUuibsk9scmvt1NF1iR5zH7XF4RgGf+teyJP1tv7wX+qLI7GoOcXVZ7
+c4etwS4agxog4Jn8aD2JhttMxvOflTuVIjG7qm5jeeOoBIsL9aHmDg0S/HF6EGLBQE+/6z8TtYB
wz+c+5czWLj8shogdl3YhIZbO6QidJbA08/Nt/nVbLubMbSwVq69eS0cP8td3NkMaqLjPx+vVJSH
04obvxff0s5mvDkNDAxcpzDe4n5qQCuZmLGyQT271X00e7EluGS52s3v2d/jZVx7qm/jz+YPcxNv
3HyDi9+Kld66Py+/rKVUyCmWaVwCHceHVjwxInvP2lVphOthzlx+zAH7zGT4ML3BOg7T4iHwCGZ8
nGuJcN8Gmmt3k4R78r8rdUKX+Nw893hi/1+rZc7HO8EE8/BFjig7tNlhtbzhR/mzPmzOpvvj9Bid
BpN9tLD0uXqPE3humBscu+lvY44ZQIyFLctBpzqQvdTBSCmzGXja44HcmSVMH5NxYz2+vms2i+UY
jtQcPmXvx2kNTvEwycrcqbiKmwMWwjMc7I+AM+F3bYVEld0nFGTL+6e/JszvFosKxhBTXTInCWw8
thOFkXng/3LmGbAUq4FAioGMBIq1R6Pqy5SWv0LRiM3vIIHuN97SDAtsDHrLSLi4w4ujYxJ9HtSa
YTiRngetSOLzT4A7P4Yo/bTWJDpbD2GtDdf3aGnfy1na8CBZh+GWDnv7uvxZacaGRyse2feFx3JG
J146CyaKsltbFF90ZJQrDB0MtOlfy3HZrVlIhOgxx9Pq7gUw9lZ577yJ90zPKcoPA1ZX/N7V/HXK
v3C+hVCORTguF0/pUyvr1dYq8uh8Y14q6HZDpMmor9BJDatNKJjYPYYHi2jVe8Dwj8FnJXkObdfd
ZQSEfUY2jpECpOhB2VY0iq/633ge8414+BCcirwKu2FXemwohKGyCaNzpxW6UY2sHZgqTOg5kgNz
Bt9vwIu1JZfD9K4NJr2fKvMBDaSz7Rn9l1dxGvpUjUnh2G2Vu9WDwXGv9iFbx8zUG86uPC9jA1NV
zpKkCwTKe79XPIyuW2Dn4LyV8h5vbCH5oHEcugFNUM/4cBvfZLtlk3U2mal/EDkkkRryhxFTbRad
OSe1DW4NmdILKUZ7B//o7w6DW22wvA3L61G2HrUKo3OZWeojtqR5jy0hXSzth4YQBhUcSrPAvGOQ
NG/rAJvz4ak6eBAnzD5MFLLhgQ1mbNyf9nQp5bbtz5iuBqU60X126a49TWfqqGgxNlndnI/oV6j4
sT3JRmHmSbFnJIhpZIti+N2yx+5GM+bi9swiC3bUs0tsIlbcP6+SsPys0qv//SsAnf95wqW4ONi1
HBMWeEBhamxXQ5a3au9S7/J33qhCwlAzrXXDyn/8/VPCeIbC5FJvIYQi/1we27ZCZmLfjvqJWo9d
dBLtNr302uuYn55C8rkhoOfkkISA9qrJpr2o1vMYgIfycrR4njij7pHgHrBoeWZA0pt8lq6924Z/
Zo/ttO+dXcbrxPx7dLqOyu2jQkDWRq17nBtyhUpco9w6dxaAkejpaa8E/9/YEFz1GBv6RC1FtSi4
I7IbE7oXgP2dOQPbYmfDv+z+hHB3gzIFa5xM7EL3wX9pwjnY8PSbROKV/lmo8tyDGCIwobaVV7AS
yTtlOQ7I7XWdf0LkneNZOkLQ3HDieDaLUCytc9EvZPTNsUlKGrG0e8jL8IN+l4rf6exUg4bthEv8
tFCCZ93D70vt14wUG0NZunRhvER83w3xhdHyj4ahIlPL7eoPslVna3NSnviP+2v72GWkklzv62re
qTwR2u5R5DTg7QKH+wh/j1bfNyJ713/YP1kJXDFx5r8oABJSCi8QmznSbOBrbGgjQn60tVrx25RT
PRJcv97G73y38c9Xg07xpXI6hrDKO4fZ73ZllXzqFcqQDjaLMMthNqyfgBI8dDrsgZAGBL53ln9l
nJD5rlUipc5nxkZbNdCpvvDDWlyfGWpUAt+6BPdE17OLYbM/2bz1h5KdFQ38Pa/R6D1/xnsoiWJd
Tyq78YPnffnCKF/MA7Gdr6wO0/i/vI2rHLfsW3CtWDPavPXr8XK6/Fn6vA6d4vWSJDBBnKOsixhV
eqEbEMwmZaCg21SvCm4xGw+etXbfKxi000C1+F+3WudKRj8TCD0ezs/r/SlQL2zfVUHNH8UXH9Un
4mBlEOjaSEmtcRY9yNOblFY/xrjBl0uXMQLAfBtnOA7DQzaSHqCw2FyGt9V4f1E1jeeLSe2zOknz
ngKGI5Xyt9UlKG4jMWLe19MOpoQ7bFi/k+zLTr47Oa6HVZuFGmQllbd0GV7LQ/CwSEWFLjcAHq6b
cX4w+Ozwa7R8KZbtMtYHdIFSgYXFPQ4rWImWx+sK699JtTnI/CEZn2tdaRAqdhX6rRwXO81y55ZT
a3eOy07eakvxvphrWVPRuQIH7Jaz3pICGz2sHlc/KnI35a1h4zuoGJD9j5o3vweN1NnG9BpmAXtz
RiBQvP9oyeeWmErx2KBg7SVbvsSkddgq4c1jNnjzC6q3N58FGoPxf6XU2Y2T9jU6JIHTWKXHeur0
L9DB7oIFXT3+P0SdWXOjSLdF/1ATAUhMr8wCDZ7KZdcLUZMBMYoZfv1dKX3dN8LR0dXtkmUEmSfP
2XvtJQsVgADgclNyvgA+hGEP7IO5G/ys4BsZIbvIFIB4vx4gyHjV6P2M6n103pWhpQY4L/EGYocU
B5uMeHby+2gqoKbJPIn+OHcP832McIs7LW7DVefG9mDWmi4vptqkHcPWdwN2SMpxLjhdI50rL5/m
5ETrJoNG11wmoMGJncNukE5WtKjieDSiAduon+0OHKXl1LLT4rqy8Ti4eS5+TGs58t7J8PPc+Qk8
zwqdSABriLXjwTrmxqmZzot2hs+gBa+hMjK2g8gFCdUlmwrwLV5j0w6jROdkHBbUIcuhwEqJFcFP
JtTYxMr4FdQatFSWH35lmQAOa2kI4rEMrojJnBFCpiFIvXrrGqP4yiHhu/tf+dV3NTqBagy/IqOv
SSw8xVwff4Uw6UBIksAoZAb+OPn95DeTD/M+v+v7gLgJHOQU7l8ISMdo4wo+15+wBEcJxRvtJo0P
W0TigJ6gh8h0BfWXFC7IDOuQGfTevcuFBReBchIU/t1cxoyYQbv/H3EZuIeMMJ6OPQmNNq4N8njB
DFCFTiMEEMRWbN4cHh7oPTpRvfcR408RQBYCS1zWOHKcOBUBlC0ED8IDOFRqL6KIpPyAkc5Z4jRD
QFVwYMSJxsUgqekkI59J2CQ5V+xYvO+FZ68E2RvFNeYb9ainp8k9fTBhlYOtC0u+ufIWHvV4/2zm
B/bqZPlBjcDayjPAy2iUFtUWrtshPe8nO5X9LfWXs3HiXMzpj3MxfcptFefiB2vbCJbtsiaXTL6M
7YUgNJR63lB7U+0BojQzFP7iSb+R24cbC+Ww13B06F2Z+45TAb1ywYRxvKU4GOinhrDCqEF47r+M
7gGxlCMfSf8rPkdu17cWcpZE4jNKWQ4QFys512ij+1PXw+tDjxqPyYFYcgnhHCFoh+QWqZKDWKBw
6Ben8KBpLnk3wqUGT888pabF7Q6IqReX4ckW98lBJ2QrO1RdNJSxvh3z+rT/PiETvNNLHnecnOP5
8We+whvIpqiMWCEa+AAtNsLwypT78LOxSNsIslYQU4vf+W/jJ6+65VH33FCn+NMPsi67HH2peFxm
7RCa37nnNeT/GmYc9k2MuSKOdpo504Qi6RLaFs9d6Vm0XCWMBK6CIEn1VuKWrsxgvO5v8itNSI2d
K872QDTAreB2dQ3U9hiS9lglUYI6QEjFv2O9BUx0Jz/CaNXu5Ed8m6M7nJRdBLm8G3zALq34AGbZ
X1mL9YB3SyRYyNu93aKtiNE7cAnuDBmeH8AsV83eMiSvkba39yHwiO6HaYIiQyzszzNx9L6ElWsN
+N06moJeo3oPcXnNo4xWKWoJWju15jEpT/iOZtvC7xklWGHpXjCG2wuB+sNxh1r3hkgf7DikQIhT
O2/3CuGJEFthy4I2ya5eYZC6L8RXlKCSS1gfDcouukHE3sXjdlTm06yf8A7kiKvF84/OW60Pk4RP
MtRrXDQu4m6HxJt3rjcrGnMyMpW49AwzfGyH93Q+cx8S86dXJ4TBXREgDK44jWAsddgpYOuwU8DW
GX/hclTIXf2EePPA7ViYPKgcG3++MYIMJAysnv6CTyrDV9sGpYEUKPlTY08LtT9YolhlbowKr4Y3
mIVjYUEDJmXQbvJxYdwsFxtdtvuN/0KcAej3UqdxjAQrwJq0v4vOX9Tz8rl8IoLiZLIArbF3hsg8
VOBKCucFwnpghngxa8b0uwPuQ8G/wexvc17OGmfbC+wiCnwFmsFIIg7DGT+9AEdvdcdojrvmmEux
iXMFBq3fINz3jc/0gjpbofPIqZGdAFdT+bEbxNI6YRmGyAEZjdzkWzh/TDP/TaC82etGsVcq968+
8wzDLQ7pEg963L6nxVEZjn0hKgvzo6nInDlMxeFndSRyB0DoAwcHdKUE4AjUgrEMhRzKP4Mn6QCM
vS0gI4b1+dq976WTppw0YvvMeB3CncK3X8zbmzQcZTh6Rtyv8RlXkxVMKq4m0Wy0xPOhV+L5aPCs
5FioGUaIqoVANqoWCzTKFsySo/9S4dbDGdEdaLlLmFRiIx10Z/8r80jyU33Z8gfwIx3NXp+qRv51
8wfCTSV3lVxrpjywHwD5nenodBGqwNNfB0q0/rgU6P9OcnJScLxsZ+DEI7oN26PxKDwDYrHuvggt
ozhvbDKBtuqrGCKMAxmhYwQIMWpaVw75qGhQSjqrvyc/EAMZtWlDCOBB7w4VA2mhK3Lrryl5StrT
1JwL2knNRYOfw0Bm9dLBIw6MRb+5r/sLCEaHpiwi0QJCvJ01wW3vyJmrSN6oeY6GqHLjWygBSQzj
KoKPUhOqycNEz1iHcuEBa26606QIWPPq7ukD3jvDBP1RPT0KKO4L8t1Jq9aHCLg+h4OSnKRoJQuT
j/UgYeYoQ0kNdmI64hupr1hetGM94+KW7FhBaXn6IJZH4n1lgmZoR0D8SLF5C2b1zIGPRYQ1n2m4
iYnOv/5oU4cBOBjZGcyZd3+4c3oQPMk4kxjXT8i64I65/xUKWEv4En6X8YA7dZvhfBEJHMr5AaG0
0UcU3cJxlRwrpPGwTmQVZTIDhDRqfuGW7FD+nGSbZD/QVST7EamTrMfBPELyz8zjHP7nulngvULP
uwq7NK4bYQ4XzOGSLtCK0kMwtEfG3j5gp+7ujHD7MPs2gKrBAjCc8QtQGZlWDKwNT2mNYuAytwf9
FhUjTeMYcDfcsOq0wM6aT9Z0UqaTZhz15UhRc188Hpnt172bMRO4G2AhST2OY/tTnF/qGdrWYV8f
WFpwp1fMTljL7naBgeBa3qBwC+1fskb4pJfP3VMGaJMRLHq6BxQYy/r22tJ3pt/30sgYXzzpD1kB
SLTIvDb9XrjiHMovzr8DgtAbxSDtho+amIoBDmp7ol2i7+NpDtLvNA2J9WGpRC3EKkZ3EIkhC+WW
EwyAaBAdp+zJFA8gf3dQDvE0nJWn631J5hzBR4q7BFM2/Ne840MLV1w/YG9sPFX8Cj10mAV2tRoi
cGPeA1qAKI4NcsfdbcLFYiVX59+d+b6T446EFHY0vm+i0evcvt/uZlNeEvO6/LL7zPuYX5Nbqfql
ft9QP5waYleLoGArRWZ7xy9Zik8Rd0NVYTeJn5WBUtD4iGvryKYk66elOKvjeRzhzJ7HmAU6wQTF
tgz5sQqVElm+WLi6nY+XVRADfBlt3WXiz+Rw68GIvCCwGIrtnRywvixA7xKlBX44xB24tTha4rne
+f/lVXcnMO9J7u8Vh3MBsPe6ZaPAdgd1y98VmG7x7NkqImT9oMevolbTQvMWDVtUNB86P20NBDNI
FEPsthw2ePQIEq1uaPNE7CKB5+yixkS2HVhnGhHnAu5zQE3RZiLURBww/o2vIwVrtefYrAiWDqQ5
fIWl3R6n9sgd3ZkibGxfnhYkZexa+COiLI2S6oB12jq294J+eSFrZbaxHcl9vDffNMWfGQhOfwED
Awwk4XbavQrsQms/w8bfA+MnCS6cpvCPzkgS7w66X+R3yEp6DlMkk1ayzQe2oKhxV/yIDa3Q5xtC
o/QPOyoPx4hScMddLtzWlgTQHkybq0IBpKHpEh5f/6Q4GSBi4Sa/EwiW2ul/XafTiCWqi3dgqnUE
gA5PlpK8sHuvt1fdckuwBWCE4OjBXmjuRAzCA1lpgGhw3q3D92vx62qCcTnfERmUI/vVBWdwKz72
Zyv/LVAy019sPnj8HncltkIBLKSJjp0PMB0PBT5yBWEmmBaAbQyv0NLSURnJufu9TDEZzPJ6oPdj
kb6Bw7S6FDbgbHpDiQXEkR2nI0QMLOMy0rnG5uAm1ZkjFCBMi9Am2l0MYG/U57Y5XKPs9rG9rjJr
pI8/f5Lfeezx0iIGRWjEKR5EFtTfDeG7HKjY3zik4c0EGjlCUTJIAQBcNBJ07cY8rzqofkgjrTCi
3RAJUivVPu8tS5hrCbolntbkB/9nh/NXDuB0d2LZwXoP/7I2yYnKD27yN+1UR2a6d3NZVOjDtcoR
uPWe+AnGC9mRpAIpaRyBA1kudMsAas54ZwJAXUd9PSnikpB3krLDV5c7WwFGAqhnzZ6qC/3dbTlv
r8X1FSIn5hUA7/KZXz0v/9KKu5GKRp+dwr60B4xspVNrlJ1uzsx13Gz52fyGLGJZfKor8cFsHXgn
5E8AF4ElEqQVqT9g3dF9A5Eg9UFC3LIJHs6hrSbCs9FY00cjEE9GeLQJUj1dRbRoNA+xrM0tNKcG
aC5P9rNEpnHcFv6iIptY0WTxa9+7hPSqYxp1BtUp7wz3kEIikXM1gzY/sgXhur1iMQK4wdWb+Xz4
Pc0BO8rBkHY08GyDhMbF/AvBrzdelws4hzwd0QkCttIibc0EJIHru1yM8rO8HUTPh49mu07QZZrs
Aixzqm7B7m3iXjO/bdIzt6UVwSPXbpwYHSNDcKREhB6Ryh0w48OGzGGeIVLVn62S0fGbAm9I8U2O
GXbukhzUGBEHQnCWWCgQ95HqQLQ3XgrKdKwETEn6WNeianeAv/K4LwFm5NYT9wbN0Cveo0+MenAY
2AUZZ/0xyGCoBVil39FICfQ2gPlCgYzNdYIFrBHYgtrOSxHQUSCBgyEwQD7uaHYtnwBId8j7Y2yU
Un00u9hgqiAx+RJdQ/ZFuoa7Vz4I5gq0azn1M2qI1xdjSs8Sv1yD7gd+jgVylv2Ovllqq5vNnSLu
JuuvdVR5B+yeaP3u33IHYLJPeuUkksf/S9dLymCka9GFMyeYSNfi6p1bfOTyItWYW2g+GGSxa9EE
ExALHMNP3MRcEFmQzDA92vP+34mw6Wy/dW5O6/ZuOjd4gitOYY+bdqTj2LL2k5d9YPNgMph/pPcg
gx4SPQnIefQ4UpPNwJG6QpYyxAnytAUJQNAxHwJ/D0T5dl/ad+Ee+/N0KspT88viIuHJwVp/s/Gg
1hJClB56xhc+4mZ+Z3VfcKWQs85yRyMY07PD6o+3GGKs200h/mju1tTnDHv9piK8+ddInJBw8W+5
SAmUcqdop5vpm3rE/kJL6n92V0yvoNhYvlF4c+jFNvmnYgMj9gspAFGwYhMkY71Gy/N5RabCYUvI
YHImVQfx1zhTilfjvXPSqzh1XfGZEaj3Nsa9/MtYRKz3ACIZTAahTfTMpHAVgVcXatgcKQ5yIPEz
sdLqLyqq+tajdezvLebQARttoiG7DUuO8IQHCEu+wXXh19REsNSIVND0B0arOQ0Vx6iP3E9/uJ+r
XxR2qkqy+UXJz38WJQaFQ1kkN7wIXUTRUVxI06K0CrPUeWBYtflNUuJBSZ2bBOHj8OjViQKXtPRD
/W8rj1gAPqEeXmN6NBEUOhyrRjp7KtZEgfUg/tIAYNJGPeBLVLi9g9geC/v+rKV/sm9ZVGaC+4qT
l5MzDiVU9OhsKpvCGUuxvNGHtDnskYPZLrCgvAZ5mJP8MnP7ZoVk41RzoCZ+/ru1Z04WmyeDWwKR
QKfFNsZj3gLLo4ckDhxq7xo/R+zO3O3g6Ih/I4s+EHaGV/R+qkZOjHJa6J33IW20FSg/MTN0sH0y
5ehxJYM3wjpmQLi4So00kPvNdQiMRn0i6THwQSJNw2sZdoyL7ydWAn7KwW8HnyUT41zumvdmOz+f
dlAqfOdu41+J8lz4GFkwD/tfExeP1jvPB33e0/oLFfBwyMcQiApVW9Y6dFHaMk4KIOuHDTooCxum
PY4ryPwA6zkbdoUiJhFln9sKXehMHPZM8h6Zx91we3jpKH4N0CzTS7mKbrNsIv48Flhis2De/Jnj
o+ZRb17BqQCnx/1GYLQ93ocDw05UueUmhgPWzCw/pIFzb0eXtJyoEPn3woMDwRfPBUmF/j4umdTG
cIgpTbvWb8keiusihkZTE/Z5uGZ89huRfihz6BVSz9/bVRSr8r93vN6I0jKna4xzxd5EqNw96f4e
+4LPQk/cPbCRiI4WHUKpEbgEtmJWpuYwzFRE/99hokLcphAJI/Q2nAyND6aLsFoqROM4NceWHjfO
CocpBpsNtAo4FJ/LRAQWzCP6AuiZYPLUgbE/K9zA/PnzcRLgzr5irnVH3NbgSAJevAQU+EYnm9LQ
kmOAOaIcRMv8VCIQQXwi6t7VeKZRXuxC4GU6uwCNsk9i2R6V8J+eiQd2XDelE9Rr7YGuzdhKSJJf
QfFwXmGqRqMsQcm+HLfxk9oQmNh+fdFBIUC/ZjuyOdo8zp5AiWBeMQQbKYEpXnitFpt5E1m0OAc6
XWN+ln7+RqeKnQmjhfDZMPbEUIesdTJ8w3mBxH2G4oh4nGxNIlqRWCNjA8qoVi9ACPfJH9Re9e4C
iV5/wyIkvYPJxGFieH9TLE8ZwVn2hhKssq9YyC8TlOn9GeQrmmAEn7Ab0siqhK4BVROsFUa0uM/N
Dv1nNDXvbeZgdAPDkn2vswtKX/nQfodjPBUnvEHYzZuecTW/SP4EEpBhrToSdAGZVHjcBN3wiIvM
xBu8oHHnveSBcs4w3oL8qX4iCJzhqvL+pA+dD36Jyh19HZz/yEkYVLggXpPqJ9h7Qw1b+oS54JyB
kxWknxQCa+dgItRNdMCfaR4L55vE/wfvZ4JXwf1NtwqOGKkD4zsajIZqAzvVE7+NJI6qipPVYtRs
wlTDiYI9hxABaIYbEncA8STZzleBCoCQiP8IbTu2ONxQOAywHnIpcLxJ7+kQ4EdDaywkhXWEJtkq
/oLLqT5kBr34FIUm8MqwI8NcQp3bIQP7tgvIIj+gVJ8wvnNHkfzFP13rvCFOfXqEz+wGZCAAgDHm
8F7wQOGRAFnYsgUjUMUOeP0usLw2su2ejUENKz1Ew1g56N+wBGDdnKDlsM7yTlFzI41G+UZCnQ1j
A+NdgpNZBE0PDO3nAP3SnTbEuB6U6kN2NzG5NhhwQCtnfsiIxnAZhzxkgvre0widNzkDeWSHcjeK
WA/OZvURxhDiOKyLTP/17EyYqkE1LqyelfWCN+JKp0m/01VvCrkTH+ZyTqpL2gu9Nxo/3hcyv71O
AsBM8G4mHSGDYNdMSSHp/Ex5RqxXwJgY6EaEyY0dMdKUiP058Tq0BumLeEeKbZVAQbArbC8q8aXi
00JY+MjBRoSD99BgZA+kwn9oFkn7yOrzQ/YtX26otqjV76rAfufkFImM2lEh/siuB0OL9xPVBRKl
P9dlcVJSuDfcYrVtsvp1Lmp3mncm7kesoSptX5vA83/bujf+w33+OeMp4ovsC9EhZAPNczSIbvJ6
LNBJdeFC3jcDVM8iBP36xceWoTTBtE6Gxuk73RTkkSi76SxKJN42z4H+ZlVhQs4Idwtnlh88bogr
pBzvMd5PAtsr+MfoKkGv6B1KS49xNqPV/gPeLJ4b9JFYWoESm7eQ64OKCZ9muzqEvfyTzWuZjAYN
CLA9Oue4Lz0wC/RFYmKuMjRHk9lgsBMucujgSPwwkufoHVyoTCADJhq1SHWY39Pq5hDK4ZB4FYUn
LVDMbyrNavK7Nhp8YU5kuhx2Zmj0IXq9NJ4BjvEatoTzg6nfnfCE9AD+w0N6QFGIf8YeSBjlHZRu
8k3Jj485f6M887fSn3DUpePygQP7drht3IyuvnicJB9TSEaBnHm0FDSHmBQSe4I0AYTw/N14TST0
Rs4AYkK1988GhcNNiIo0q7R36xOvghIJDtWVmF3+H4vMXfTX/yv6qzN3vY8myg9+HFW+dnMntF4K
7kAXARGzyVSNdiNk7GfYDVcjBJ3I0JHhZP69+XLpGfA3kIzwXxiW8h5x7AOWQmNLcj26MU7IvRiQ
Lut5vsuQsjSg0TNEtB9s/Vl73ebYwIOKTJPr/wH+QMX9XAW3tgEjGFdfY0+W+2mv2bkeI6WAFtC8
7+ZXtBX58ILuRJF4Ojggi4sjvVZftUp43O9cPpWZO3wkOV4WJH6RUKLS2W3O03aWLgngfCDz/MYs
b1fEI+eWpGUNZCWSwtpGTqIRpVsiOyDLhDogROYJhwvF4Q5DCdQrhJPlLiMh4WwioDNc8HEuEW5r
QtSmj/ajBNEGV+KkbyeVgxhSURAGQK14EZKai+ZPQWAQ8pADH9u2F1yJPWlMqp3i57kepVd4llwY
RGLoF7lBzR+lGeC22BD38HQZITcak2PFsldoGqAbDAoFrCncx+lPblwV0RfYClwrjPD1Z2M9W+1J
feZoye228f6T7bQm3xMlakz4LiJi51RUAFueO4Bl1gn6iMGPZ1h3PVSof+GFsZozrtlCrCOWdWmP
xU9OuJArCshfiGUa+QRVIsUKhL8Q4VryvI1OilS899qMJ85VPhDGDqSnAEuxALsjyT9Ir8jN1A4d
tVDpoJ1ddQg53yuB6EFRrccPJMmO9Fu0WFBbCFLl6XRThsMq1j4sWS7jjtTPU1/fUFF5qunuKeip
SmsEZvPkapJb4tIhgOubZeK5KhbvdncrDjM5AgHR6jiusB3UrOLQhO+ysoq0TRxeE+o/VRieUIBT
/knxXollLKbgFdnxcIY+3ALyJ9RpKAP7txcBjWcyCVxbxCEIcJRhxZMN2W68epRHCg3u1tv/UV4A
7uxe2IoI0ymqnxDEN9iWFBV88+BOHPYtwVqHVHL9GIoCYDX+XvhPwmaqN2KpETY/zfQVWn3QImmb
+qDgIT4Ah5ehP7MMQtYN4PKbxNZZhi3Tx8+FxxVD70DEIZs+vj5o48MnjqEdbuHJTwt3EVlJsmdu
DpScpI1xhOk4wrQQZUMOHDNubsd8OeUlFgtbXQN5vPTjpfmGhSyBfIwwCRy1l9OIhk6jAh6lxP0f
cEfGWhpqA/VRsMj+LVre5rvyc80OBKe3ZnSlDb5FEHWQfTrSesS3lkZrRUUmPvYC/Q3BDT5armmh
OI2t37tL/s4tDesEIQVSYJacVD7sWXjMQ/pyfQPHM6WBSfjbuZTP6e2sKww6ToUZ5/soZctlHQ3k
Ei4G5AtPInzD4QtZqYbqGF3/XVZaiNxZA3fp3epGYj1YVrt5V2XhUCKOqjO/9eRjySctEcqP/h1c
yr6JCQbVQIjCfcSz9rRIcHfJRI7pYiJpfmj0aJdSbDMUZ71eaWspQV6EWhey2bA9Jc8tNasBFgjg
Jx0tEXWVn8kWghmYIpEA/VN7A7NV0pSdlesS0BRjWWIhZQtDz40aHWF0a12qImIxEP2eu44FUxc+
MDSfiEB5mLUdwVueAQyGG6nHjvqWMqdj3TtUZTQ38e7+6yRNfE1j8nVMt92RQOSxqqJIYVVjf0GW
DXYPJV7XcYN6M8pOVum7eot3w1bI2ibenMk5FvkrnBp2C9QxV/qnCugZkZgaZrBhyKpfgVNx79FF
I04QArzHrs3nqnWHYnOGJWbDTq5gRkKNkQTB7eJfx/f+64aV2QwsTH9FiEXrIZ3dMle67IHX9cCR
EIEJIpRaueQG8lSg9P86Sdbl9tXzaP0G+gdYCLSPELOSlcGCmJ2GY9LZ0oVX45MWytYiZMldvRk5
XSawNbwBsDUVcWOTfeosekoBn/xNDcafFXlUPSbh0LIAFgeoxKcs6Ad/Tf09Fm/hzd4GNgXxlSPs
LAj1cHFTcoutZI0Ryq65K4mfhddiC/V7xBh0mO5fsGMMEF9Mpxi2EG9cEDV+SWUaOFjj3ZO0xDwl
D7bkwrDNtS5wiKSCqa6Hya4/clvd0KpRaGg0MALtN3czRURyUZKL2T4hdr9Wvkp/Yzzu/AHZr3xu
kee8M1kre7Fwt1z04lA+0ZSmfOBzK7aQygLlJZUFL53/JPlKXUUtRmZudg9zrTUPe3n2JFOAvTX2
Q3wPxLoOpBQpn9/o/qWBmtew3d3zXmsG4CPD8ZO8PwKJGEiJI04RsbR/o71975JYhUtbUdNgNrhW
4RGQ2hMhoLlJIoZTnP2ZCzOfYipM6yElEHM+iIkRcaMgbCqODEJnwVGe1GEkEBIt7/Ei7y+p+ZwM
Z5qFNwLWmkg/QzVkQLg/M3CkyQuQcpad9xrj2UW3xCkfLQXEXGZQnF/uwGz+gqkKzi8QbgPF1hzw
N+imAltu9XBPvjeb/p03RU3GZeMLIwZPOV/q7bfBHFoSl47bHSwxDrg7bAuJNxsersgyLHBUYZaZ
8PmFK5BrupsnQqQL90obBeoOxgDHKUODfkQZWVG9OfQhb53bbGebML4EkegYpP2h6IEWgxkNBzhZ
fWjyZQU0h1ACoE8EJeIzA7+lsT6KyOm2PDjFn9U6SMVhHsI5CdLsPLxMX2karATgfHEoyKlO0Klh
lZL3nkU7pSQoGn+iPRDcx5RbDvGL9TwTOpFVsWk3R/nDeF4ouylzOc1SK5EdW6Kk9+ufLLeqLf+m
AYk1FHp0Rn6Y0FcAsEsUGy9Wmrmk+RgYEoGEk8F44iXsaUN5ImQVpRrxnXuIffWFI9f0r013oqr6
6voXDjBp6V/fscDxxalRo7ZdRUoQp14vea15PmohxsBohnJ2aM+8k4J2ZbT/jc3XXPytwqyDZUKY
jcuKE+WrOscS7t2DgdSfWRSKeM3XV3+nYWz1C5K5ODPFtzWeUKYiNVQOE45+0Auc77nJnZ1zzodD
YYVSGaYzeiO/YBbTQ7QKgN8gvmzJ0RCip4KDG6I6ca/T5zLbKKP7+ExjLEWcu9HORFkxJr5OBDYq
XZ/+H6kbd1YimUEPfUvTiY57TsE7i9Es8ayEjSUvzEkeUsoNYuMv65MK/XreSNxyX3mkHk9VAaYK
AHEhtBb0tMu/u+HSEicADsqDEk8LaSAt6tlcxTi3NI/NSnOMTphMcw11AUKKKaQRxnj+ep9SVERa
dw674cE0DpYSJUnEbYpEkSED1jE9rt+XKyPKMGGbwcBD3t4YKHfXn5kG+QSuwdc2IEFnJT3lO9pq
pzojvlo48nrW29weP4Dwnmkq5IirOYfXq633kVLHKRBdRJnyaaRseMNV2KO/SYWrUKaAeJ82bKk+
DV/GlLjGsIyorsNqyEPJrbM5KhZmiSaFj06m7dHmEynnIa2Z+WPJicnGUghlFugedwvHSiKUzeAI
9gRjO8gpsAHhfI81aUAkEitFAIhKLIcHwAAzZxlDDIE9c+dO4D3oEIPRnyUY1YoIKKy1mE4J3sOh
f+E35XCfIB/MXKCWM2x1QG63kyGftq9GdRFpi3M9Q99huyBLLloQwmeEPsUhH8KFBQU70xRo+DVq
H5En4kum8jtAa0FJ3hJKqUY0oreMsLqkjZY1grKZGlG2RiqTEkChnG/A0zgdWeF53DQRAV4krrtO
dwd6MtxGPk+m9l2RIjQedKqg/WHCn4Q5zeVvMXt0QcXoEx4EVPKcepC+UghlmUvdQisc8Vq1inYs
VNl7sDyHquXvDhzaLZqN6MbbeZZpOe3pKh2a/YE+7CMDi2SImRCLTxTorMmgS7XB3VNJE2wCO+iJ
O5JsQVqjAzU0hGf1O6N3ULjmmRl9A4uWXbpEY8B5jFm6jLBFOpT9pSeriZgjJO2Kn92cY/Jq4EeK
rgvdNsVVdGEALTthOOVznylxVJJIaMXyL190q8CP0q1C+MXax9JjUKYRlHrvWUmr8/gjmq6Ecz8G
JFRiB5XJdBJdORpZP5uO1B97VI+dfFrIPWvPEqdMNM1IhZOf3J2spbclvvZiLUWe271v0ByvzOtE
ew1WQmkfRaAt6WWsZDgGpg6bcGDQ+CDFAL1fd6A9himMXwXaAd2v/gPqAgysjlQjAykTO4OH34Cl
NSn8I7ceD+9eWMVaJdibwWPF58dxTMeZKlysPOCLY/wwLTA5HPRJgl+9UWSFfyWLr2HvXC8spvx1
g2Nz/ZewtoXz4RaSoUrllQoXLEGzFn2fK1hLekJsNdqG3D7Silc1iVqdVq3D0sETD8LqCgmS6N3t
vKIyrNzjwk9bYSLZrfrGcm1waObSF5k3SE/DFx9EJnkTO8EQXcuoLtEwRNWbofn5k/KlYE4KDOtc
t08rvuJz+qb+XmgPYZDFQmEF+w+ZEf4I8xbdZ5CpQdaTPEMMCs7AcwLd+3eKQI7Plw969Yxg9dHM
5ZyMcao8oxJcPJsNeV/TwPZvK8kfqm1iXp1Fg+7xbRUIU0o3WnK748pO/VH/RPXNS4oP+thDJoAy
w1EAFAUI6woCFCcX7zZBDYjMzm2xfKzxusY7xMQ/KahWtp0RBEXQAhbIg9231NHBzIlXFO8QD7iG
z0KICW/YtypiUwH/CHlhTik9eItYS2gQJrw02EYsXRy6786F/8wLSDdStG8AYS10Ag49amqgwSHe
y4EgQh2rptE8CQKf/kmSDl772x0DX0GqRjnWgIl3SOjSdtRXIf5tltGFITTsS0iXNnIFcRvyHN35
fwuUnjSSmJWc6E4r49OhLBz4h9p3fY0k4C5GVBRx5meMiBa4AZd6FDMGYuVKjTRygeZayEHCyRPS
H66om++ncJMWEVPt20Gpn2bjUH+x57OEczsJoBT9/92Fb6eXiWufv6H8GFBgQfRDzknJfbklUXM9
ahppX3i5uw2ZL7IqwY7OiIigK9y8r7+vpa09D7L4XQiuZXvKV1+mZml46nUDS+wbj5mJDTb1pL88
dJBDeOgoX2q6Q1N/1An+EsbtdyydIhiMLvt2wNjJEjHCraRrmdH3iSHi1dLxwUrpu7DdwhycJqUV
5zGuXdBqvlR5dLe5JF8UOG0ds0rR6karilEeGfDMLQ6AU3BTds+y5GtVUCtBx+O+93KsBRruT1gF
IOAjGAN814qzWLw6VRr1oETADrxM2x45pt4b9jrNQkH0OtyGyCiiQY3WzmXfJz5h9Xue1dWvcflr
PrvygnKYj338QEvMkz0aocxhFjxCEXX0jN4bICNBftjY2uU55pJvtOEPI42oyW6/JBqHzywhuOhZ
d1eu52XKnH86o85no8QZu9v9MJE3ypwXn8B94dpn7mCSEs8oA6qeheaMKT7kFoUk1QOJD/wR+F1L
cXwgQ1s7M8RaCCVGoBBcTRFA9UBUZb8WwljUV/OPSRuG+DqT06L6lMBcAzQhQEtwRqC3AcCkgdSf
U/435l0QreCdi3seH4MPaIjQAZQfuZMViD2J5cCsKAqDQbYNPIxtBC1rugVB5s9pqIpeo10SFYEe
iECF5aUJ15eaHZcs1gX9ETXk9blbsnBWw6v6nSSgnH7VDV4eab8lUvZscJuYvByJFpqyf2IYitSt
5YdtTxLHSeQvwtWIolLlhdn3J7pcrYfIAOncH0TsGyoZGmOGrb+shu1q02FGyE9WBKNNHlTUOVzf
yaM2QNJG/grSAYao/yjqfpn1nTyKrDZmZezlqO7wWPjNO21GBAMeTYXycEWMAmwGz57ev3DqxIGT
Uadrv3c8P79ptivtM2hcwzhMO6flZnH3F9TSS3O2F7GFcgvN+i9NQ2R2ZN3/bu39jO5EwhEA4ytl
lBhtoNQueIzE1jW7OtOcwz+qZqZJcyWED9hx1guveCqLuQAn7RxacuY+/LNqhE+R/wNdjcZBj/y5
DysOZFawI4QaA5ju7zZuan8ksB7hEJMn1hzP73uGEzDbXBmrWe6CPAn65Cwn504+70s7bwL8AeAC
OEZxYvvirE55RNN5KgUM2GJ9nF+B8hR1vFkn2jJpQobsK1IqYlIRbNgphA+VwT3SM1AKUmI5uJRx
ZV7ZmFDlwvR4HehxG9/0FfRCVJHrRVAhoOdt5w7oF2Me9IoeunVWP8yLeT0aGbMZAFL/qyerytdg
UZ705KT/lp6Xr40d69hwlUzYnmFjhvnTsjndzUG/T5NFOl2VU3vDyu1lCsk/TsGGglmTqVLAQ32l
kOboqBGYxm0NXc53+HRKzWe1euzyHNwAg6Rv+wuyd46YFPEZODrWED42Vtky+U74d8a5mvUMykXr
1BUbptMBcRfDK6P+Y6DG45LuX8TGYp5ZQ3UFQDqDLNIB2Gko3Oad80+mlda1tqqJQ+MvctLZrRj/
whHcc6uLdmtP0LgFQmY+QL4BxcbDwIh+u+f1oiNbQLrQBWhtZFAQKRlDM4cFL7+6CByJG/IrIHqz
j2MFb8I/qab3qrLy08DsQors/5KJWmDxR/OHfi1KsfEBzV8jjEZoGnB12Q3y+O8wxvL2mOmnio6S
FsArb1aeC5Rjlr3r49Rmd0xD8R/S0ERQtggc5A09+h2ouw4uixa+ZuaRJeveZoBSclP64+zxscGH
eu/NFMWBpleHtSxzwGSnUFqot3oB5Ui/BAxqcgnVwMn6aOUxiaC/Nnoa9847gxmrgrrnyEz7J+/P
9lPf/AHbBthYnqpwVzPM9gaHc+83KdLuZqkFOzguSU8pg+IWjhDK8qjdgM0T/y1kw5lHUnUHjHFP
9BJYGhth8m2IswWkpRBZF8ufmxak7j/drTQao0OBSgQQyFeOVOStgvsbulhy6LlkiKQ8rsIIio8X
SI85gF5qJO/6mqYQRT0gW9Qte0oXOgSac0VjiJoDVSyASE5sH+vLrruM43vNKi6RL42OXz20JFEb
hHLSPSISA2cQueiEZeHVAjrN0tSjlzjhIqhPczwIzjhJPO6VUUkdUHSV1Nkv5Df/UzfV0snp2IlP
G8wXX7nmvjV0omgZCipSNwkWH9sMJM7H70JBlbxVX+XOodX0H/ZjEo1lmsDG64PIAo57MsLJlbr/
rWgdS9udCpmzaIFg2XzoW6w+K9q341AejTRuE1Ct9uzRtfsfjJvakydVRUcA2Mm98ghSulIR9u7N
cvIw75wayPcaF23cpnFTRTNJUEpYVWE5B2SLseToh9qFNsshNE4bgblcjrQhgQhIOGAA4hzTfcQP
3llh96mv9vUtIwCHcjg7/R9P59XcNrZm0T8kVCGHVxCRYBCVpReWJbcQSBAgMvDrZx3Sc6tcd7rG
brVMAed8Ye+1oZUAyCxQK1d7GAXzcacz+B/Cy8vlhbFoNXkaa2qIYLMAh58XYG04cv26ZDYDF9/P
HPa5TNSqKkyja7mesrB8An/ZkG7/F8pfYQrKH/yC1s13Zb0bqdnQfbNf8Jtqf132DFCzet8uK1SP
OA+tUTgP0RmRnz4cZPmffcjiEbJFCDs+3HwMmtfl9chUF4ceGUBosHJOJD/VPG0SRsExF8qwKxot
l2GssuWnKEcLMz+cOlWYy9AaGNP6HYteUr4CnROkDUczbEmZxhidxiPJyOQ1+af98JbPSfkoUU1p
a534MAXWnBg95XkID2EJldfKiszjusQgPoOaCu7Hbv2HQYn/P2vR6Vb7VzdrkSZH/pEencm4FfVo
kkCCxVeGw7zF3HvnSMNWzoySHLXV9Rg7bxfmiey4WGE02ybbOtyodzUC7SZF6L0Xo9nhTzRvx+u2
bLYGYHVIWVsmOmjw2mar9E8LIFQ0ddwMk5lM3cZhlYJ4lppzEpOWogm6bHX5Vbvwwt4SFsdR2KTm
4ME5a4bd2RjDKqHGXrGNvjBHQjXBycQsRn5kJmCTczptADCUbHqkYERphA4Fk6/CRcubEG1aLyQK
/NqFD0VmO+epNCr/ltl8iViBO5uiE9FnA1QEfGMhyUWpm/zte4H4Xsgd8h+scr6m0lJd/NCBRsk0
P7XFNF/aHYnPg6tdi9sFPQ03NnziGqkSAmS+KuLmHM2uy/j7SV/zl2DvNVmRWsSOsIrFqBMaApxO
8XF2P/Aus8NXfhANsLSwD2yFwH8QtwAzQEwp1yyQSxcW49mdqwLigy+vPXTuHOD3iAJ80Q2zh9uC
uocm4qINkNDQU6H7BnMSrwkkEdfIZ5G0WYDBASV+TuISg6Nnxqm2WJWbybnbUCo8V/0KvtgRUFC3
ZgIrbvc/8KxafgyGgCdmlPfsX4pYt6IRRlB49zPXcP9hm+AwBntoCMsarZgs5tQpaxXqofVDr6XW
lB6pIYp3gi+fJCzTq+Nr84NwHuU9EoU3RB0IFE5v3Its2keEGKAaYFvCb4muzpYSwLx674wXep2x
44M16Y18lNixDeS0vZNAXCcdxRIabb7S0fSS9C3x+TbGDT/zM0JP0GF3xY61feiVTGkbCTaTtCPK
pyGFHAA+7ImCBAo3p0S/72kXlgrMAEW08/4I1cBxeWCWvfxEccAwjJEsUAaBysNoYcYUcejxSVrF
rCAGFXyAeSsslHxCqg0UM578h9lUK+doaJwhUEyhoTqeMQthHv10qu2Inn264iYRoNuczIA1oXRN
H/yUQupnubQxvJ43qgmdBQlw4MKJytaxENQRcZHnUKNIR3ND0BrWLJdxJKqlnKS1zwyg/Ei58Y/j
c+4F0dQUTum99Pf6bj3eZ27kqTJiQ1h/D/sSBVHs/IXjTMBhEZbvokMoqAafpL+HRntGD40eU/sU
Ma/oSOK/xRZxMoNprDl4/FPYyjfTHBGLDU208JJ8D8Qreowhh1uArBQ+W0wcA2bYeH4IhBoRXf59
UEfNafQabWkXc/gjHwAkiXyg5uRtvT3NzykSl2GMziJbdrqza5f9VkWanZzeql8iU0p24syIAn4B
rmRz2LItoNHcsMNB/HPOfKAOrvpxf35NRjSGGA3z/HYLiEpfD+7n8EJHR3mDfmHx+xektTjrrxp7
Om+d4hymjMIxx2DB3Mx/4bEzCxGyp8Z9qMumakvthLEYjjbiz5MALNbyjZFzo0gp2Ozg36yw+rH3
ArXF3svG+MjMtEiQHWee1W3Mj2X1P/AFw6KHWp5sAO6oFnlK5OrVfpSq9WlrFy5oSjJ6iGoWKoKI
ibCgaNuW0BsAVpQlt3nHuv8+8LxLf8GOU7Y2eDHpbXA8uYgnLm1iXDMo20891WeskVWtJGcmLFDJ
HRgh0Cd2jkgJ3pNFcWHituCT58l8hyTMlFzB8HwN+a7gEocBVMqaHcRyA4xDIV1IDxS/nKdS30n6
tp42U4P+AkxLIdjo0rRRiOi9ZQ9SuItyj++U/+ZZpq9CbEcUixtT4mW4SMmyG3zSJOfNtdqgDFU2
W5O1Rog55fyBnZuHDIMTzJecaVARGYr7dsoYtz7hjsoUTv2xJAEjxA3S5ITp0OsE+tZmqI1ozbvb
OpEklvhLm8RABmki9UE6GdOyY2VhX7ZGl39RnwmfxeqCAxRXk/qEy4RDVs1RdaP7nYgl9bqrV7Dt
T/0EQCeqMzFQ53wmgcxJ6NDZO3JOU2tia9FA/ligZsETrZh6M43Hcom9kzJ1eVSOUf5tIZTVKFwj
kCXtyvjM//ZzMolx4YSOg0oOzoxOYyCAJScStyEN/TdDZzp5r6Y4lTi/8SszcS52G9oz5JfFjmFp
fdwpJHICu3OL6+7YbB3gcnVSsA0UfJP7iPD08TCeTf2aafIV++tHOTE0EfyuBVTyx9SvKSZN7owu
PjsRcIGOhUSo+o2HPA3Vm15DHiQsNgDXBVvD5h2xoo5lZCPUA4wh8GE14upCoccEAVHFXXbEe8qq
vDhBHt5/WM9I6cDROs8DYKElJp0oPa8NgTFcZ/2aLCTKJRuAl48SAnXL+Of4O04iTwqOFZFSGnEL
g5CQpECcbvE3nYp+pDoLOpo5Coo3gtvnQHpHUpJeBTPdcgINq/ks+HBETBmwVCO+FmgDwUclxmEc
RRZMx9+UpJrXE8AM4v5OjMEhF0Iz2XWg54f4aXo3q82ZXEFUQrDAwVvfJQOVLVoWpq1cObQsFBk6
7VGO/NrPKOUu2NH9S+crCHYy/y7b0QKbMuKFupbhomeGyARQbiCnzHf09aKVA9O7zAH8r9EI0I5Q
Uouck5W5lvEAXpLtBzUDf6yzvlHdZS+Jw71l9O7UUVFxUNY/C5wxMGeK0KZNSFBOUfmGHboLURku
tyKDlfhdSymUI7y8RyoVnIzT/pjuDRU/g4e+UBPPOnJ1xOkRjCn0joCdUoQHh1xCYOyrUHl0n9lG
Yj3XKSMWwblC6ci/x2OiDclFEv9RkRoJYoWoO+xQOLEoG3Bi2V+sbSq/hxnMEasJUxxSHQSH8NpW
F5NYMi+b/Fzz2cqizzp5aiQHzR/zw9fVzVHd2Iw5zahQuDv5etaqIovJxGT1fgzuQmfVWc+pp3Ng
3Cin2sG8xgXVmYtO+KQCVURqw4iIjVCU8jgi8uvWJuObzXzdMjuhPr5XxEdtM/UbPUChC2REv7no
S+0fZARLsKqi8bu56GWBKcFIf8eUFGvC7s5fdnJfEk+vzRdyivvfJe9AtGDSQnvXhLkp3EV4Lbrx
n423raJfLsEAS9Dcs/SFNkQ2I4mUv1wZkifxzwSpCPcxbg1rDrH53r8C/qTcAybC8x2UoPqMWMUv
QFEwr/O9cdA5majP3lr2NfBd5S0wBDqMBQY14qhTNMnxArOxjWV+2XgjotMRH3QoZ6HKyCHA83zG
0xlcz9SlgTzjeRCjI+ZGLODhHfEOU1xxCoXE/F570iH9zvH0UfgYbHzav50cGnPUNOSeoBgnTWLD
591jawjtveB8o0KQStYgrG/s51L8jrxlv6T/5CEa8hLDbScWAdm7TtAKd9GK6gvvw2xu5E8qMvwH
992CxO9oAtd6vu0WWCzk8YaFtD6KbbdebI57Vzmwc7svA/gvn84BuQDshOCGhPMPs0hTGuaqHUHf
TczyvSeA+JyciF1uLLxY80iTblfzFyk54zZqtqfTvjX2v5gCXsvgIWsco6/UrvHn9V24i3KH22jK
E6P3SY3R8Qs7zDQ2LPq4RVcPmqaa6eyQ5KVzCb0Y36cDWRjXFGN9wIDj2gWAGbcLqgYnvu700rv3
+UYv+vyGkSZGK6SBOjlr1N+EDwlmNSt6MB6DEEhVHTM+0Ep+X/mQuitMXd4C22XyJU6/Ahd2YKuB
rgaDEyjvWFl0Wg0q8yzmmY1GiLY1yga3XulXHwrPNP6j8OArwuyOMiY3t2AHXu+grLuQAclM3/nj
RudyUb0/513GItz6yGxsb2KtBZCrY7mVeyXdDkCKYd3xQsHPGMRaq2BC5F43VhFLRYyKhva3eCro
Myr3oZiv8qJceSOhNiHU+mav72jhD53cpYyb4cfcOA6CJRRhnsxxK7Pk3aBM7KiqUEqiuYTSa69L
DFg+nF7L3BYDJSzuopiaTP/nkJF8JlBMephAES7CtJD0CfYC9IozCAXWE4pWxqoUjlzv2Dw/T/VX
9p2am6F0Q4Ils0tkZS/kTyOx59cpTzpjfXlHrEr9b29i4WEpKDi+hUcFl8rJvRDJQldiki4uiPWL
7JOGlCubI1oTK1xNT3Pjky00ArO3Qk49mqLTZuEcRmuDQ4Dxh9aieU4g+VxAegW55bN4wIpBkJH1
qis4JqlshOOnJ2GG5qrE2fOf9qSyeuCFYi5JGmc3/qgwzi8ivKKfAhbtuH1EeASl44FUjQkgAq48
jy9Hd0VhSqJONUQN1AcyKmVYYLj0aYjAPNRfSv0sI4nOwxQcIa22jLIQuiEQPprfQf8nROTKGxB5
cOWBy28DyPTkM1fHHerSyQMJi9jPIK/FCbshbGnpl8CCJhN8LcyXmJyJjwniQYsOhugrjDIYkdBT
3nQIsHvoidibHOFU4N5HTLDYkztTnLGEJOyYa2UK6h+UETUb4XwDpUwZWSsKLz+/8NaDyMXfC+Lj
SmRiiIsVDnQh3GYIG/4FuLPRWh3IB3mqJoFbZL5RjHQGK+0FSaqHMAMqyjVKIrxfQr5B8Szclf/J
xrorXAXV7iXQ2k+nDYUpO4/T0zqh4ORKxSCuAmdyRXjwuCLmF6N4OrE1+EDNQUOLSpA0RLrtDkFy
eF2inn0+e/wPmd127Rko73hykSbjw6VngH3CcDV1i2mt737vxr0ZW6CQGoGIM/8/YhpXLKyGkyzC
7lsNDiBZNeJfbVnD0V9SWzuP83lLIi0yvtzYMtYxc+CAI4VXyLeLow6rtFZ/WXFWJMv1yzbWyqeT
h20fpCo7bcb1T6npp1nSQm54w/8sQ+wLUothDAHIMU8OvcKyVk5J+dxX8TQKSyEj6BTYPeqe2ift
WocckQBBxEDeckg91JZ+HooK1lkawT0hIjjP3YfBUdTxVDCoQa42MmTEMMY6jUopcIYAeXarBnHu
19geb/N89guwdLFkEVQ4FuF/8E++s+dLFWnkvvTEobgqzDZhG6FRPVMtVLtm2U3L7nrcEV89Mj9T
9/0sqAvEbl6HH36MJ/5pPFwZ/1g7fsTyYSIYQ34k03g+fcFHFFM73J/MmOyoZhLG4jFG0naN2xa5
Hbw0f4GjDE0ZER9rgHqP7EGqd2do1GkiSf6fNt4p6+GXIshlhzMGD9fhaBlLCqv+iRsYXx8Ja7h4
f9gpE2dNgq3iE/9RQkATGTYY8QiweXKM9XFcYxbES9QyfiY8DIEc1Rpxy6zrFr8xfBu4QYoQLmBs
bcNPKgOH/yc+XX439xSQ2+71ez5SluLeiXl6pc0J3jR9kiEoFM1AsLhfugeaPERGZVywGcs3GO/v
f6TC7H5yIXuhjWR0iNwLftLiOzc3MYWXMwmYnvUHGLfwEL8+IqDRTA+DPqg3VBXxQy9LWqMXqC8G
98KEG4MhScPiTUdzsXq8fB/lpLTf2uHAFvr87to0tROyOp6Wbt/fabasLVDz0h6uzGInF7vLeYur
7r/jY4pkGOnruwrJBJbPIjrjCc83z7+cwCh7sjkydvBvsUDRCODPoBfoMh+hvfFRWklKZ/aIrwXp
9ZC/GrC97VdaTGpp8ABElVYlb71/b5QYfnRUWGimqbR8Ez7+TeyL3Bq9L3JroRu+BfBaaF8ueGs9
SRUpVQDLrX8A42z11ek4yhLukLPIzfAaOShOAf4aY8NelS2lGZ0wolhwN4XhpOhIhOs2S1D+0ugd
tzN+p5PYBDPHPNYrkHcgH+A9OBYmPLFmRuRLVIJ3Zn4f8eoW+dqBmvnOrg34gKImJiszukEmDKhm
o2hQk5rGU0rwuM+gfoqkI0qe52SHdDUxPlOPL25Zfuod7KugOclX5J9B8oyzGS0krndOdvadboot
eTcbWwgGDebgv2clkeCK3EBELICMly5PYEigIDuJwxkPcCUgbtwFHH9iKOg3PlqMk0uYQFdE5k3V
0YCEZX194YRORq9+s0JizNXNIm+FU1uoidAI8QusooMZUvXOaIaZaQVSiCaK6XVXxNfcjRmF1FTe
lnjFmNMwpBGOkFnMCalf50e8qMuOp7MPKjR0FTYbHr9VuiFW4kp7JzRtowOBgbRFv9zYz9kbGjC2
6BTIpz6Emahw94S5gyw63KGvrlcPeXGsz61Z975lvlg8pBOmz5615eq//6YTyc+srQhko7e0Ab17
ZB9zTUDw2+XL/nKEZvn4hUGAX5fNKCaxp/qMYzI5F5uJBGP2A7F+UA8NzA7fSxwAW9iTaeksWCag
CK3qcMLRJJCcoh+1UY1VO2DK7DxChNFQ7gJtz2SXGde6gFYCa0VvNmMt8C3451igZcsjt5oBjWly
J4Dlc3xW3nA/MGwEDtXjIcbOy9SM3R5az+pA2ygoo+zk+axudjZ7laI62x//k6ixUSAc4P9igiw+
8vGHq5gxDd8tkJX6Z0ALl61snnz8a/ULSiAEetKXgnkWUcwHE3M+ZdoQPmPbcVHtfGrLlvH6OysB
NA+NK/KQrDy2vtAMddgBMFfAgXGJfEjSYpNehViayvCHdpNkLKyk/Dl+mjbkEBpNOzZd7QDV7lps
sj/GJTlNCfMw+RPEuIItmehLKoIjcSTMJwCUi0LMsHb6Fb2dzyJGARMGT8haZeXvvyowOz1TQX60
FyKPkRNpT/pQi3DPZfAerpXVXtpc5rSQWvcCuXvr/NE902P/fGLMVALGCjIM+L/nD7OCFhE7UU1Y
CPsUk8H69gFNRpcb1He+s8LZC8baOOSK93A0lc441pisr2/sPNnTkY/AiXahwMWgzkISIpPvsuJu
haJqVATdbkJAyRy0uqr6uVPpZWebYl8ckYxLWIoPHjOP+8oTR1IBBQKtnUG8on8lKzhkBRpgkFPX
bMwZAedIPgVRnS3TfdZ0P3D5Uhy4uNkWcMN+9vIBkX3qb+Y4psweW5ypjZU2tn8zuMMdpNhQGUT8
nklqOVs3b8LXjiV6PRK4mlR/TNpdOC0h/5fdJncfrfeH/GuTVxMf9cDBaVc9goDP+KZA0zPSPH1d
YVOkW+W6lfY9DFkEo0QqxtaPvP6Ai21IQeXsGmY76wGhgc+mOCfwZYn1sDeQ8fqMcpjj4OSZLwnj
tdLdsmnhDcL7OBKnEUMGa9dEdVAqMjZHBOD0cJo26a7s/+jkSDBmGS873g8MpOUiAHx6KAK0GT1o
q+aj8cBPUfUWa0YyVf5+ElxgRgriVbyTzKcfBjInkkpVwUbHLYvD1jHYAogpJIIx2IxlD3BBiDTN
H1bqE9QxctWQbZKOJVSq5k2lOnGp7NiuvPUYqEIfazRSt7v48n8aTQ3b7Q6JeMN+xuDuhMK/Mm4E
y2sbURLZ9IHjsnMyQIrrY7d2ULLhprdXiG04/R5tUnyYzaztbj1xBoT5S5GRE7xlZ//G4grutIRv
6xTRf9ourdLGZLyTiS3p5PtutgM1haDkH0bz8iZkrMhXcHIZSIjYu6ANJJ8+WI3eVCXmlDhVctbW
2qoVWE6n49ze6KfNuGkomhglMCO5fwm/RqNakWQsVINMn7J205FwZkHMyjfL+T9yDbHDlgmSw1Jn
F8Gt/EVbV2vz2no1tg/mwFI1txi97ampMctfxKVvQwhCZkwo80ai8ITnKYmYLNodAARCy9FxfKce
f+TqnWkRoseSJ7VAtgjgNWZb2EQPU9+nV02Dwsd7oXNvwkZlJbJuenpwfKmx/AYEYync8jtioUcL
gLeH/x2inhlicIBRsBrm1Ts4OlzXJFLySDOX52/Qou0xEhTyq4dyEbvYXGGDgYI6IlKgSDfXeqOR
tz1vqpBtBJl1mQdVAxqJtV7qW/I2iVkEdomYwlXqxtX2+l8xPJrF49NpBrYWDsmXQwyJHZnnqMOa
9zbEfDioFfrSs8MWURPCA4ONichsoEAab79UgKcUIrk/AlfRvKn1+gsjegb1q3xeEev10boyZJ6w
oEBCo9/7JEpjRMbqqq+205wsKYkcMSwlgDyo4AU8u3gcOwqR3+L0aBWPHtEUGVOKcMaQH80EkXhn
aMFVpKB9TSNgh5yxYtTW41s7sWS/T9qoHrAKdVHVCWq6UoUnOTD+nBm5ugxBpHSFtndEsXP1JMPr
WT2R7XUDIYPq7F7xZOUelN7cl2FVhWqG5SSYRPqv0C1Unhpg4UCWgDhgXgKEVvp4VZ3LESjTZX9L
YRtr4QY9l9uBH8mKZxv+8LQmZrKFC+jR4d87BESbDFomxwP5kZJ9Uthu/N3J1JOeCn1G8tpQKreG
uUU9xSvCGN8TPpSCVC5WnhMy2+CAKGnoBNoPuNaKvrCt1gfa6mkjTxu1hMMqdpdj93ioyYHXohxo
zE3fVSEXQI4uWubAMH2PkCpXLV6RsqGg/p9mAsr1ncHNurEVxjZUHg/N8Voey9keEICH/SdTDQgU
ei7SnzjBuRU8opcV9+PtfsaN1A0rXOeRAapSEu3J2Yw8YUAgugzWMnl4Hkw40rbjaV7FNBYTIq5h
dQvapr9CgQBkg8iq9rx66K2ln4qSEdtAdvAzGlv0a/12cM8vmrQ219yZSE5cPcS5bhbvVC8t0Uu0
rUjlsUvWP7jmschb9l7fsld6c2B1BSh3jUbMX9GQkJhYgQhKwzkNR5oRH+E44hEoSt0f9pgPp7lr
xnPFIJ2kks/Hh65JG0U71ehxLuxuBBHDclYtKiNOAddLFik8ZN1eu6wejo5VpdoJ0QyiO1bd5gWo
HwtAvD1RS6FGTIj8z0hZkJ2d8FaXECa/01Oo4zqrNqqSEC18JOTWDkoWzYwoRDhPBeEbptAYqWk0
I6Wdwhmd3GeH+Zm/S8B7j8qKoD7mSy8kyyClK7fl66LvB+R1SNJBK93UQxhRQvprwLA33GeNR5pm
jvhN6BGcMjF+wzulS12ehIPQRhVA2wutGGSth12KbU2NlciVAOKueFnxaPGqlkYoStu4vcSQwohu
x0llvzH+YM5z6CP4gpPbOwGgKPxd2SmUJJCe4QLpKI2Hp/6jsFcPlVWc5XbkozPwuqNIo/cYXtgo
3VTE9/g89dHBIijtmjiHKorSiWEO1pxbMENLg624xr6YY2dCwiPAU42zUarVg1IZ1rlPa9m/EiSA
TLgx+5X+yZdHIUfqHo1GCmjIAa2asi/O1D+ks+QIAFD2IuV+KtpVsfApSm7HhDAm+TPlwdJSdvEp
Y4cqOL4y/jr98jL035z1UDe5BQRzFmlynhxJY4mQyjoeq1aa+o6SmsGNkDPT2Z+nnUOAODmmbcIV
Af5T4L1vjN5r9xhp3Px8exfSJPkp8cf6qDXX4AIFiSdUFfYmK7BrwDav72ceIZiV1uGhGgv1lGri
PP+LnpCwHlZCg9eHdrVij2ezwnvNp/hiwPFZz/O650sjG3dibjFkOXjGykC6zSfuQbLp7Flo94MF
fx/TtZMnYVi4LfY5xfhqSqQ5wQgNjGP8Fq50xtn6TLwSd0/2bPEYMUIcAubCNPos6xE08tGT7Wsw
+8qRA/YvZYlChmV5arnHjYX45dwmNQ5WWpgW5wRGy4DBA1J1FCJG90tg9WV+Qh+in/ArbxgnV4At
rsH5A904YyN4hNUclXpwRKlWhgPuniV71TQwSPi2BbyOmh3lx5EVNwLTgqWcx5KIkJ6LECbcL22E
CTrD1xsAeWblTfdevyPoYEYlfniKb9X4lqIewFT5dGbXYayMlykP8RAxun0n2iUZPi1AmCwaoMsg
8SLz5sxQihVUAFXkOvt/cXLRai9SjOpdvazZ2KOwSRmCmDIg9c8835syOkmwSoWLe9ek+2CNyvse
af1WyxN6d6PnnyPzteZRKKEKM0CR3BbaDQcQJEoJzKwr+vqr7mqP0LOyaX2sw9N3Sghg77/BhjUk
crpElepxSDtMvWS/wSaHIe1iPBJpIbDRs6fP3sV+44PiuxWfAsp8FP2a5gDw5r6LOinmPrq+w/SD
VcZ7ZQCsWmM8HvkxIfpBvUNHQ/Q5oFJBVEa8hFQf1ZYHTxbZskxiC81JIvjS8DdRqjB8gEFY4M0A
1eAPRGizSiD0nZfnQoEME1BmVY/zCj8RsaYRaxPEYbfkCY3/JWS3RApGJPcANWWle6FKupK2R2XL
XJ7lQ9YkTeky5mvRXLK6QlLkiF3FMHvZN0YfRY1hQB1bz/Ip5rGk9eo7v2cTRoQHiJxLMFWXxjWz
R5hJKlVPzu5wZasrFihYUliinm97VCwl7wVvKeQxweBC35sfcfTEtrNu2g04RfCqtNaYKWa0c6uO
1XU4fwIem7I9c0g79xGJ4nucgkY+IHS6U4jEVufyWWFtYbPp0DEqR3/UfQ3f6c3pO8mhUqf+CdoO
A008dZCgaNm1MjyTOgdKVXgQPtufkgcFC6r5jHsHRWH/sdzsXohSj8J4ZdSr9we7K9Vz4zBCmwvP
fDxZVNXuQ2ep58tSIYbjRjSmJ+sIEYM0gLn1iu/jy5kXnCgz5sxMEHUJt2VJu9URwkGID5MtTrMC
LUeETaRnESnhnOGqW0EnsWaKNpfMdVmKtVueNkUDI5r/7oHh4yfjG8zaa6WM60Spw2MwjqtJeeXi
YLuZ0VSx/AQ/QhgW+nq+C3SC/7Q/zJTSLa0+r27hkYpOFAMTas73+nYisYxZeImahG0pSe5EsTl5
xBDhqSX3QHtHZnTl22OdhTCIkwghGw6cmRNkxTJN6gJdTjiqYAoqDDUSElz5qyBfayIOzuwa6cK0
6Z7ydQFeBCTgiIKI6nePmGJ20ALgD70xVRDUI5DANJYVe1WMlsghCkp8DQBKXQuR3gDUyBXioedh
EDG9OhIobiIPpw3KJE5OsmSZHNmu3ntKQxptPGZr9BqTg38+qB0xvycvvaTULcL0FvMr7UTSrgjp
YcXr2ZQaxQ8/I6P2GX6La47DV0zn35jSlcajXiSnkSRJRsTf5tW94vcD67jplg3L0Bq7urlVvo15
Q65vekps0KJ6zJdD0cQv6XTQOYkylyDwSY8HPe7aFX8NYnr5XdLYEVEZ+Z47d7EOBSo5FFkSw7Bp
jWZKgqDKVFNOV6i3+MFbTwivUhKIlaRuE6aH3NuE/vJlARVO6z5dY4aogWyAr4btZ5HD7l0wd1cG
Q7bt2WQNvZOHrcnCCCg4rQdEtmJn9tszI0CdYwIf6J7f4sspcBewJySkDlOCXWSRitxdSO67cmDB
v0Uc+9Rg/ODQgw3KJnbwAyPqzwk/cmLMYK2P2/Z1z21KUKFGC4KU4wS9zQUVnRMwhusVQQdjDSYE
jWCvzMBjPuByfnHDj4HqBNMpHJtwmsOBvm4OZ0hBr/cyjI4pN5CjuQfn8ZeZr8HfZ7uwkALWuqCz
Ffs8WgWdlR4XHu1BLW4QgQ0WaOaF1fqGg9bcydQvIeRaMf+FeS5xsIuaRr1EgClyaXXu0cLtKQjx
5pMGwhE9TeHVEmxyHNVHYId8wpXHNhyqJJcbLq2cmSaHe4PTLHuRGKj1ak6U3AAQkt6I/W33S7cj
Nwl4YmDjOtWzxZDq7JaModm97cp8vxig+H6VR3v+NuLre7HNRkA0CRhDgLJ8E9Q+1mNqhCI05J1Q
kSldt+9MwVOqDhaxGQOxFSMe4p5wwXCdsc0T9/7qvMUGBqvXHt5O7Up6uetB6/+kzxrsL7aZ20Qd
IQfXphYTMUPuQg3PqnpXkddV4oM8OHBjb8DeXlBzcZPhPIe7IWsxV2fGK4mFk0UkFygyziYhjGa5
0GMKdzo4D1o26xidvrGB26u/y+fEz0UWQX2KBIGCXTZZBM6VBLLQRHp7YTPcigsPX4fpy193gzoV
aPnLXUKsYr0zmMXKO1XaWujTdZFZkulrUotOfaRsIbreBXJHMo+wtUPp5gamRfZlVWBPuxv2FHmC
im0DL8kQRM+zThZzJL9f0rhEvi9FcEvg37JbYGus6KgpxVNW8lGy22TVO8SZ9i6yX/6yCp0s6tKE
C1zIbPmwUD3d0NeX5gsYPc/OKEiRxM+5xB40hZ+Qd8Rs5W+RrimwWIel2s3U3lv4zGJkhnZJPd0W
KzTxPF4XgiF4CY+CzH5m4H8MenYwoqvcszpEe4jA8DTtpcQsQeVtmW4jP3RQFUEPpVL7IAczxw2E
yu6QfRWZmEHwPrG2PvBCGVNoPbKtpZChtjHxOcoo+gCcrrs+Bic+WqRer7Rn9lA4jNCoL3D2sP/O
vjce4HXjgfsLth+W+IirshapDuRosEdHcFnNTwL3XbjE0ZLO08G3P3gHydzw3+AnjLyS94XldcoA
j+1nwZjHJXlvfTlikwLn6QFeR1FGLZkof/nLF8MzBPhLuzbyjVZvOULqJiYRON2ppzVaOexW1wvt
NGkVoYYr/EPCVobCnVFHGgIum2jwnLhwIpZeeO2VyDmy9gwL7E1ZXOXrK7kLGlkU0CU9plJ3DhBW
JNQ+xVVIVKstcx4M/YGrl1SlsWwFVGvXiNrQZLJC4cB1eeTqj3JlBTmaJ4WPBMVnxmDdSVqODX2L
3mce3lrexIJdhceynHeaSlw0Rzw8pA6xYxf6BP2mTzDWf1nqXlaooSiwBv/eovKiQs69DAMQWwYm
HmRbMLWAPQZU5Z6pM/kT5Sw5BxibtWgpnxg0ladV+S4kBtgFje1gbchuQ5iHYENESHLSr/pkNte8
s91AXlzMdt7U9rYW89/otHee1W54afM9PQXHC6oJG2WIRIzP7pI/cizzL1JOF0UC9oFCHUYDAPeW
IQ4OL674nWx/4le9TGv7ybBgiq1L44uHDv+HJAHEcG0LafmWl4xPj2Ol5gNwWf/xDvE7OgZZAeYA
JvVijKxhX07dZ82/4XhT8aHszkDb7CNC58JcLU+G+TKxNIF724OeGN003wAw7dApISVwCLJbZ8bH
2QUDB62V+hcTsk7gJ8utdu2MX4iJTuYRB4DHjFSgRy9/yw2z2PaCs7VLpmKv6zv4DCgk6BwoeKlL
+G71f1hY9fF8m4ulhKyQUmQzmc9o9xHJ8z2hgKFcr6SwtxgTrbLf6khR6FrHD8bE/fFHfRnUcgVS
h4kvy57u9SK/wF+17W3GIi2arxG429lZZ786uAUZqpr6XGg4kgcPL7ty0OSDclCv4Bs3FbYSAq+M
FAc3TczwShWNx904HYkJYC2Mkhx5aMEumRUj9OCufqabxvZMM6FYqwHXhV+TwHXTy/VWXP+e0idq
+YdeatuznSGvFzaNLOg113XRD1llrBHxpIeXpO2jygSpI9xB/lP9zYTjCTEsVUwvAUmKqC+ZVlwL
ljEBVu/jBvF7wwjBSco8MbEEAGmNeO0mjl1ST74xmDRHoT5/CsB0tTdSFxy9XgCohDiX1zN7NinC
6jVG8QTf5ek/ShpE74v9Qk0vifqFnTxTp+uN5RuHZbXpKL4ghVNSI4axRNOOnks5bS01whz+dCJ7
hEK0xmcCHCBA+eA+0ZlT79q9gMZ0VOZtmJaf7FoZ72E3TBHO2ihYQvVlmnzUZjRLj/x1dKSBNIU3
zOrmTK4I3ju4gzJ2SN/9D7YzKqtFvs3eaLyODJt3Cy0ZfiZX+9DDeiaDbkK1GS8sJ2+cUzZbUOnU
2YWVJkH3PAutdPsHrTRGQH6hlT63NFBCKn3B1gxXyPnPeZG7XyYDUr+VXji0EzpbaXMQ2QWW5DpI
zxp0tRVaqwDTx/1KY15DZAoRDPWRJB7OKFv5c+aUdBB7Fau/OqG8tzop5X9pHcjoospCGMSbP+U/
DBhs/YszCEc7Y95eQe7hEtMxMGtYD6KE6QTqyL+jbPCbAOMHnN0LqA1haALCrbksCHlWmLEApxEK
LkoeOOAMgynYZvIHSgy6lHKcjWqN11OkVFLqkI7OkOqc/uWQlqSf+XSoC/JMFVchQPaTuR3vsLFl
mJy9cgY9XBkIXyyVkXa5AuRYwf3zsNTpbvkxPi7hQ3lOddXRBtW3mGCiKq+m2M7WhrUm91rBt9Id
t+BO8x3ONhsZvkF65b+tQ4UKpvOxi+kbppsMln5ye8eHyjW7ML9kVlAR6gnnZNduQJzcsUt78sjs
PZAa0aPe4CBQTxjrTpfwk13ZzbENFoRJd4beAO9L5iM86FmjasdasvsLmYj0+PLveCDM+A6bZWHH
Hc5Q0YFcTNomTnHi4XB+3RiGPFgjSoYfhCoyz1gJktAOJ8BMaajhiV2C7C8QPp66IwzQG94P8Q/0
SbZP6PP7Pzx1ICgxDVx48FJke2KnonPxMh+67VQslE8ceSs1J8qQm3YL2bJlf7qz+/1IO8ikk4Dk
0pcWZTWgQc5fFXg4Ey7S7sgHHXPrqwcZnwHoC8vDbLcc16jWQahaz6M0CgQsLFX+zQZb0Gl4ZXFI
4k0e95ycMkrB7RmDQhOzILZ5Wxkahzb5HJwXa1NZo6I/Y7iGs0CP6qM8xJ6oYDYaXFbF1MPQdEW4
MMxgeYlR0DMXUorNgphhiSxLAAl4DZHrwHZ0yTImi/ZlVsKhD02BSBQqiGKNtAaRI0KeD2+cBciX
H8WEwJDUXWRoynpCJ6Ae/o+p81puVGuj7QuZKnK4BURScGynG5XbboMIQuTw9Gcsaf/nnCrXjt1q
WwLWF+YcEw0G0h4DaQDgw/qfSaGD9Y4dtUOhQBkU4grGnztX3mAGRQ8qa4Pa8cY0uBFYs/dlW7Ss
LkNkcalPsYePrA6oS+GMAQxD83Ky3Ud2j0yrc9ECmHYAze7Piat5hdoXabiFGMlepTTEQ5wphkmD
8RDhTU3SjveZtq3WXUozbO+Kam9fkyo1i6wtqtx96SEvio0iKb8qKemkRH8Hk6NKyfFb59kIkBeF
bhdXu945sPjP2dyrCcXxLzClkuNqfYTcwvGLmkIT4uKYExlxDrMgEC5YuQRtjoVxa/1nYL2J5cgT
vmUklrjuxC2BphhaDvgwvnB8jdweL/CZnHSPe6+NdPSV8kasfhCxo9+4DEFJG3VIReeOesvF3MpY
SZo++yrMXi2Jzeo+tdn+bIGRlRQbi3dCjmZ5Jgww9VflnS6CHmsak/oSVqDDM50rcrMw2KpCC2Vk
oFREpQeyLWhNbRFhJ4TUsHqrgSg5FH3NGtRI/NbAAEJuEBKoCmDCfyGmzJ0WLC/cS5DSCVAdPIaB
yEmaNkbGz1qZDXpv+ZQyPZRWhrHtpj3iaBHchRldfKQymqX/Bo0D+EpxXQsprnDxFs5+YL3JOYg5
kbOMpeVCdIUolCoNYqQQE/Ff+HkR1PHz3pD1BitSF/YZE7mjgrmrRahxKdy741yX03yenI1VeWPx
ZL5afXSZQsiv0yliPkSEGiNAbOdDogNRJx1HyCxsU+xY2/Z+lBl2kjYSTnPEJPKqRD/nZGsF6lWJ
vmArKFDhET/fNO4oEQS5VRiMSP/mcwzdDbKQQoUBOtIK+Ew5j6ec0GfUp717olDLRS5xDvINvwA0
0VhjVnj6JF/pPDIrVt8YGoCQpPnEVUtoFXYVsGgAN3m29BKhVTCnIWldqdlomlbS+Y4EEEmx9PFb
smdieW2LUp3tBQJbNh7E1zgYCVFXopcWURccbSKFgi3qGTsva5SC//kAua2zPpj3sskDJiMy6Vmn
/CATwIjG1AGxONNroJzYW4CNME1B6oS3Z4Ecuumbwm1haldM4tq4XymoSQDbnnP7AzoZRJ4zxJYF
iXO6uQxf/ZXLBy+I4haaIrwgO91wNwHyGGUYikxLgXuDRjI2cEFu8Kn2vHHBnUEVqZCjFvEsR8cu
6svodDUFe9rrbBMF4I+d+33XV/VUHjsWpGw4OnSkWBY190LvEJaEQfjS0beuXxRwTOUo4GqKaUKE
4E+SG0r2HVMJBnezx5ZAJRItcE4k6QTVJeCkP3802BerXyUTzqrvS5fv+5ncB+EZagXSnBT7PmPw
Yz1XJ1DaogCGi4mXRA8s/NO7Gj6uOrrm+Dm83XZThZmQMTcAOjgXf0XelMVHFMgwlNX7uujubRXl
KTnbK0gsK7brirSWfYVTtck/9KaKbsKXG50MLph9f3YODXwHznKgbnIsBwJ6Mw38hGTP7Z36INdI
7A7pA3r2vY4m39LCxQqHTiOEh6Ph710td0s7qLx7Z/T2YbGZRyQJhokR+w3QR/s/Zi+hVQgtjoRM
Y8haSUc4fhHyRTEN8snJL4p7p9p6NV+WBR+vet/Sb6X3kL461gqMZajSyXXyhQbfIEcYCTyH0pHE
sIEYg3LXIzbCcNmMTNnT6h0zFnxywD8YyLKp5JF8eSOF7KZWhXjDqAG7Ntj0jFOX1mODCAnIRUoJ
wx2HqquYDoWC08dIX5qhDbhip9k7W1+sfRYxBOiJFc0ArB03utRQhwB4o/TfN42IHBWOJ7iytvvL
7AqMpqT7E03AVQX636Rm9dl//XB2wb6cuYKQJsAKJn00Zo9V/NXZyEz0XmKOAtdlEtQBhW8VSZ5Q
pi36Vi8oKq8yNfnz4vyzJqiXeO86rJjeGdKr/JlST0ss7QNQIyzKsIRS08nXgDl+fL5zuBouCisN
peUMBwg+GJ5RcvE65QTuXt6tJD8rRVZ4g5efDvlRI8HF0NLPFlU1CARLfqEPW5AqYxx6sv7QjqH/
kTljQF+QGkPZwvMaYm2JkVEYr3S2I9/H+aGl46FgwusmpYzPJUjbjcXL0QmThWfmeM3h/44erQX9
nTaOzw+q3r5kHVMeWYNkKLY3M0ch2x9U0QqWIGuD7SIX8Kwh1gdhpyEOIpfAUcFCEb0ioR30OKcC
4N0Jsq8AsTkz4ypkEXQC5RObk5ZwMlY4sGx5UXreFbIZBj35vnRScfpM9pc+oTXQiPWarec7R0qr
0ZYNEYMLnToot7wd9SlsoH1x9uR7rtwLSYXZtrFepw8ealJEV7mwM0SHwKhc2T5h/E/3TaYjOWM/
kSx8OijRHicmWAoc9Tg7JijpuMrXZ3Y/Lv9x4qitN8c/efqU73jSai9oSrF4SE3EPafdn78FW4IA
EMf12144h1MUw8x/Lp7y3DDeJpG+B9mEIO8MydGDOd4G4C0N4dFAo1JlYu+Yg+VzoAFvL0PMlOvI
8uXA0JTfkvb/cv7hXz0/zfc63AWRtPNYtC4XF4q7YfpMMTaSVMgX8ryl/0Kzh0QA7I+8RLrzsAKi
VECrOvh4UIvxq7btEFfsrJanieE/30D6tma0oyKq8cdUYxaWFtgvhm4+aFAh88z/dLBEAkQOzKgJ
xGR4BW4K6wEXRfM+gKdiAxZ0WHnPD3zzPnMM0kTUZ3HSePTx9rBpJLJ9g+4cpFLwViGCFDTdZEft
sGIYppDjd0t8DM4D5QkXtQSft3bV5666b/9Kjt9wT7OyZpAfszDHu0VfLBacAJO9IfWP0uPSkNZx
aBTGAai5tiPa3UwwZ9lNqmLgoyx7VNMWXSo8aTBgX/j3Peqb6QGPHa4pypvRY9eRvQwf9gtDDhJS
zIcaYwcpTSzASKH6S0jRbWEGsj9lAHwlgZAZ1KW+88d84XviquE1LWcDfZBy66IjHw+ZF4H5Q9qH
Zlh/NvaYENj1n2E2zfd25prHz3R5KAC0Y4Sd78siRfQ6j/MylhnfRkaw918dbzsVhwj+sPf1KrPA
D0104PRcHOF5Yu4bwIMFYC0aIpw0fUIDR6wDZBU0rzLcT1qSKzOKvu342FV+VWEBRO0DKxtmykya
ljfXroxHED+waE5KGGnkarvkQGjKlVQuRlYbSPa0HlbEzOGIWBTWPDU9qBq8c+D0KnrHjcwp3NPA
oCFV3Pm7REaPOtXpQ4sT5h4VOd4tThCJcJ05QELavy/2c7kbP7Srw4pLe8pZoaPNdu1W3CgUOjxn
EXSL2M7Ss3pvoMrcn87bqcPBvlfYA9C1QvDEfFzhbCMKSgxC0AfTd4tui/QM5nDi0AKZT06HdfrD
uzPATBxCJMnkiNBGKaKfgh2PbwU6klkmn5y7VZWce4FHKioRmiDzuOQ2D/Ui4hdbA6+7SvtgIRqu
xR8rsM//12HLUB1l0bBSgYvSzwIDiL4V9AVLM5KpWQC4vDVEJuf0Yz0ShZAnQs2qZrmqJ3gbwKEg
zQO9ekzUx26HQ3ONnEf05fZSMFmCj70+gqPFJDue2SvvwLcAcER7K24syho5RE3NhtzZz9DWWJrz
iJ62TSP43DcsLI1GCT6lI8A3kkGZlxGtABHwdtT1UXMMpzj9YSVF+wFSrqm4oADmiYjwrGZvgo7U
Djg0EEQCqQXFWHqoyTDv4pOgKQDehnnXQsoKDRp3f86kSpSmJ65KQHIUDxYaHIIiPMKDULbiwWai
iGcRZRxjLhV7OI9jgbfcZsBX5Ib7VgxnM7ZsW5stkZgOphLGMdGdFCTtXGOrShoyzLEwjAMKYnDj
xiM0L5llx5Usm1850fBAdPo102UAMPmkwqNX4B0Cl0Ohi5DiiOPQK42tyYtPToK7SUHdIyfK55HA
VFpBVRNC/Oz3tONQzvIIk7mYmA6PdHlKa+HTbaez2pxQmdWrR1dSJscQP88AUdZEMap5N6aBIwYE
p9cKhrTA3KF/pc4/Pcrzk41DEpMN14VqBfMpRU9o6ChncDZpZMbK6l4FSIJAN6vT0lmMzTcr3xtu
7PLGM4uplfkjVueg5R1/EQQbXoJjgrkPxQ6Zu8JmRshwEXwVV1+ttHoZw96DpkDND1UXQlJzlOcx
RwF+qgO9NGFfcJCVp7e7Qi1zy8pHeByCVpFY4NhVRInJiCcISwITbkrs/9+LxGAILxJzL6S2mCuW
LcMK2AZnO+7tWLm+wgTRO5nKRCZv24lVLkQQd2nQx+0xhKYORgyM/wufEfTe+8XbXqy4M6DP7Xk6
rqBUrQjHynmlsg/NjDEf+rioscJ29PMndOD4/bAZ2wj+s01PfM3sd51oT+YeyYK7wpgoEyk0fj+y
vgUUGABkQSWOTB3VNQ8V2v4RKhrbNSoH5kUmGKq4/cXrjo6EpygGgJ1WJGc1QemuDrx9mZafCg3p
MiPjdnvcpaa3sEehI93WYo4c6VLI5+Nf1A15bk/SOhIguCE1VSwUdWyDzyMjsOfd3Wmx2kFP4VMt
D1yR89NDaXLu/icRkwT4CqgNg9v/GZBdBJNpvTspjCVWN0V/djXmcqpZ/Q8HFMJvkgKvBzIQrfgo
w78Uw2zy6HaWiGCTiQcU97NObe87X9qBP2Sg11MR1kWnPaqTVQ8l64NQuclkCELIM3IJ3NSb8xuG
4gLhWPZN8wBDtOdYnB4IhYnNl+HstcjdTr6LCT/D3cxe0hH3E3j2kwjXU1kSI5b/hwXYfHDabXN8
4tx/Wo29bFGCPTRpdDYT1HQYrVHTobcp33IcpfYAjXbfXbPp2Joc5Ua4orFK8pRQI+pQVE0UzVQL
TNwpEgwTN5913J7yLQhYG83ilJAhxNidxw8jUyGdWZtn+Vp2MOAHyMj/Kzwd47gtgv8oCSDn0HOi
WwXbiAImXLA4oUYchUXQcfybDrZi6YcI0ktDVB4TAaoYa1huDIKM02rxaYxsbNeTe2R3VXOQbQDZ
UuEwpgVvCtfpArFKAZDNo4/Gh/AwDGR0nFAuqZ0qZg+IoxBe8e8IjZnD2OIn9BnCkEiFcBg7Bi5q
VFkWi6s/RYu8RyBzQZpRUTH0OkaTFILRLZkjfLWXkLUBMUmSqx8jUiQtuOFYzwEqPyEfa9hJdeLf
09u1kzJrieWfcn4aLm7W/NX26stlO1IlohzkvTmFx2N8QR9HmwJxv4kp+RmO5d3TgDJLtOSCoczd
pQOkt/zSLbiHWzGOgmJuPMI0hoSDjstpnwpzRyl5fXcIRg7ZwvC+dlc6Nduz6fyHT5gAQQD/7Ybd
Chl2WhOcqJkY2s0INDaUnDvk3FIVKfIfsVlpCZrbOeo9mjjkzVyEF+ZjF+/bYua+6bSD9oSsFRo9
WnZ0eOwQeBtQUDThA3NkF7Xe+jMT1Ur6m0P2ANYyk3d7MsEcU6ikcKLd2/r6+Adt5vGLlOfejOr2
xOZclOQqjGPeXNBEPIjV9QOZA7/l4rfDYyd/OQwg+Q9/1oZHdst23+uSlPb3E/JKRVjfpsPJimC0
vGZGA+hC8AwmgFp6jxT9fP5jgdEA5Ue24a8SCwJRCwkvgrfW5BEh0jQ5RIATl07U7fhMp15SOTO8
NkGwxPIBHSm6zXEOtMbfpm+o2TP8azSihAlaqE0Ex6iSdlntIYRg4oQUnotpFb5JRPxITNgyI1aQ
WYdJiJ7D8p1eAp86r8j5Q/uVvo3csmWIdzDLN8cv09nU8ouNKQW+I8EyzCTHLUZB7LnujEDIsvGv
hW318dPpoRDwnJNK+ZrYRm9GdKfDzzq8LOYjSorFSIo3Vu8OUhON+t58zMgGwI0KzAuIPkIQ6kpn
Cml1hmln+D86e3Z0QIzqaIy0GIIeClFetKPa52lviaB78e3pAcJC3g/jBc8ailvKtPneI7l50xZb
ks6zYju9lci5QlzyTCBwyeM8ZwnFEMJ6yHWxy0ZP04KNZX9pJk1DmYRpccLU8oZY5NiKtIalircI
BNB4pOysEO6gU0qLvSpvrGzLZSDJlb8SZUyHqe6VBVQpU8CjztHm3qz4xJfxkVzX8TP2OoIUUA9h
xhTZtVUt/PRcugw28JqX7yhzGXs17XYdIokQGc6DX415mT/DYEBkJn4/b/L4Ae8KOe9Aaum/cybC
ftkQXPZZlgyXREvZWCW83QijeJJC3BrY3oWICI6wucjJPtzJUwa1ghHBBud8Cm1V2trKFoAW61+E
LsDRJgCIOPixM/Fw56i/YpIU5qQoKJk3/DFGhNwhFfjSEPkRZt/zc/ZxszCzSupPPostvJBMibuw
O0UXg4RAsYp7uTTJKqi0gBvdweVcRZarOv4FNIcaTalr2L9MZ6U5YffYtc89hDaO5TPRyaElQa5G
x4WOe09dlG9NxCGXkKHmFfqJwXw6kZvgz6NfMgMoWbptSmAiecBYVkB7tDVKaaOI5nNCSQnNISQ+
KnSIsSF4Gj6if2cW6eUkXXqJP4YzAfd6wtnogNtPeKwxTWEyU+KeorIlahVF7PiZD69r3gj++ZK9
jqxej1GKcO0vz2cBwERmk244sjlRzJOPYmCYj3DDp4O56+UWzQkrre2lgLvbUKIr5TnhSXTbN5E2
ifyfOLGKAZFPar1w7yJSkj1G2ciW1f4PDzYJfhlPA6Td3J8FPA4KdOnTxDV2eaxrpDuU6qUVK8sD
7SlM64XnQwFN45XHTqHZbg6Kf9QOFk/B3+HyTdJmVyQqjPuLy8SEgQUiphUF1kT5y0XF298TKQ5N
hIrCBmbFkliIn5iw14wxkJALYc0cMj9HUMZ3LF9CgeqQX5l4MJ05OW8GcmqjTRQZePPq6xXOj3/V
KW7qb9k6UHWfRWsdt3S5zM+1DSYQyh8qZutDYaUvMk5g7gr1NjhRvgYPgxQZ7/QsrP9cIjMsDiz0
i7SFSEPskM+cvkrxOm0na7vj4GGBq5YH9ki3D5QyhGmbysqrnT6/pwfEJhhoOQ/vnGNaLutsE4O2
Sz3vO7xTBjUtjYUoJmx8DWlEkQNm2fYdFbGG33fUcP7keJYu8vIG3v0FUa7gEBJllt44hCyPqM63
55TYaiort8TZeYkbL53JD2NaQ2TAvi4Ts4gucfrUa7ux2FXD7kw6EiddHe7J60ReAgxmz/iO0HAW
oJBp8T0uAQGUi9eSQCkv4EV8jivRrmreBBrsP/I00+EbRcwCCBxT7WM0JIr0uNeOewC+xnrosv2r
DhGcaSPybY5OPpIlUL5p0cG4FxCo6LPFR51Y39q3xF6aq1Of+CD4k9jmMgggi5V8U/vi4T3N8t2Z
JezlBbdtitbrypibfoGdj9LGdg1SC+vtWUuyKrkocdXHhDzRKtiDpxa72doCyrCH5Ag9ySHhNpoP
6mnT4vEFUumgKQlKcHFFaLKPWEJpSWY2/eq27renZ8xFHXHZoOAOtPrsU/oDekA0FeRG1FwaRXBb
U07sW10WjFRz9LnG9HnCZA+YljnGDlbPeA2sIUZ5AW0u+veqFG1z/tX1SUjuBMJ1ZqkgqYhquSwU
RRHhGMiWrokXt0ErsRCo4Hdv3OLQC9hBakJ0cxzfWPLxsvTFvCzdUL67lJjfA0BphrxX4XUR+YAQ
Lt0g431jiEu3sz7ShjNLIEPjDQ8n82h6cnztC5bmSDvFIFvvTpO5lN2k2BuFZ9B9BuIMRc4fH57B
GF1SFsVUB8gqftZwTOoiuFut0rb7M+/oKpTHYR9Zh+rRQj8dVZuZYK1yY4BBRo57ui/6ba5unQf6
i2Zj4+Fw1ehOmVZTrixRyf8X+pt+4dAWQkcKiG+LDcLd6WLaalrxZgWaEWVmnMk//cVi5bJ4d0sm
VdnZRPCv29juyGd5ku4dJhJFTAKfkkIDdM/yIX94J5BWband60Pxle0WfvKcAGWRaUs14StsYoFr
2H5BYkBygwFIRSJpx6cF29BddTmPSynBZUT2Bl//f8bS7gkT+8kMeuUB3rX0Xkbm6MnEj6lemvrn
RJ+b4E6WxqGvJ+I6yjcVKPE/mzK95/0u+3rNxrGiWPZ028etRE6B0FdLPvW2IRi1Kq4K+x4WY03G
Gtnjcsj2hZvXR2MAJZ6ggYw5HvkfeH5FQJLPYwn48IKAaINxSnUdUX53aCPY4S48QYXX+fLK/CQF
Oc8v5zKkqVBdFvSsrwBWWzS/eNuBBDNQBFdmBFxj0/TGDIa9tKr+QHS7szW7z0pbrYXj6viLFIkv
RfcGx6P9bRiSE1RDi/s8leIkX/bnLoTQKFJjIx3K2R+NWivdOdIWHX1ORIa5N5DsIDbAHir01qJB
BUAKTWodnwFFzC1bMsLeqNgEh5glTE04C2df6luU1wxNKX+RH7AkN9D3Rf23WJhxiWByX+xDCrPh
SGLuj8k4jXAzxqsco90u7XeL87z2QKiJCdrV6R7ED0gWojnT17FLzssBTQovbEHwEXnGbP7aGDQj
QcT6I0IVW3lRuydSft/5Bqbqny3tbDKLUbx0IEW4JxEYkPWDimcBzZgw1JWT4+cJRjSGAkFLXJQX
c5/xd2bUsFekOTgPHivAnhQJ/YmRKE/U9PQ1X8PQBkMQb0lQWwHknDegiY/kBlVo7z2Iagkto/3M
PJTzvCUNZcuGF/GSSIqqURSwk6sP4IJM6ord5de42mlM9y3/ZWCHjzt/JV2nTfcEDNK5ET4zIEnD
af3FauC83HM+8ls4H6FlsCZ6W4tEE5Sgw8Q8+IUXBaRyeWUgiBnUJ0ritnUmeYtffLxn58wghgR5
hN5rRa6Lh6MVz70iEmVYUTWDIAsghHLoF50wV8Mz3CVOja/ehIMdnvG//xIiWKe0jW5WJjirGUeS
N8Urow/B929/E2RHWNQRiTBy4VdvJcrziOUegQPs8h8xn2ACzS6DLoLVPlMjxaUuU58Zx9HC8lS9
O9WKNHdn6Hd7OwHhyTltNrjGI+ef9oih6K50qvOYtX3DtawZcbUmWmTiEsET6zl+zrKKfpu+9RRq
MRZiWsB6A0h1C01rGl/PgHfPuwzCNW0fuw+IlKp9D5wSnYnu3unLxVobCcge+/He+F+uBMPzOTHq
xNJ5XAMWJfwuNHgoA8TFyoZSE18YX7idWaSNsvdGB8yK5Lawc8Ee808UJvTPHGGhy6aD3R7Fy1z6
/2zBagv0H8YrVJq32ZH70JJuwtPkVuIgZmqY9KCupZnVNrfwPSArKMk4wpmIXCECUhfDk7XLSN7w
HGCjDb01w4MGkpmtZeEVF8+cvZQFlkq8nadciGT154svsddNluy/VKnSSiRTtA+aFuEaumB9oXmP
KylqGLHQhiI/Jv4DT98Poy40lvT7367LKOBmcE4l942Za7A8zCxy1HsIei5ad6H+bMmIhrsC86x7
mLEXXYTuxFSDJlSqvVwcNCKszH2cupkTOHagxbRNRGvcMurEivjssbPTXER3okWGNpK7P1sWaphF
WKidlI3/iH2Qv7N962hOOPUwafBXYbR7M3rx6OKJ1XATp9Vmu5IXIVpw5Xk6xXae+DMzQS63o68f
/bagIRVRq/SgEuPRUELPj6VwJi8rwEZ5syr+RBYWXAFQmhlXwV34nwkXiTibTEQm/xnZV5cph5W5
PxMAy5n9+OttmsDsmF0M/p136K3v8ufySKwqdCoE+5cpGoiA4izCQBMvaM2ZpMAQRB+//xEOCcfc
PQrzBJ0qbwdlQU67CAVsEG8BC3TfF7w7KX5lx4aWx61sEOj80Y6NIzHSbYFAsK4IBAuxGyIlDyEG
AgkicAlkI2cLMQpbDTCF8dLFeher199Sg7rMKKkdW6krDQmUOm2wBJdXn1jx+NKuO+1tJi0ijS91
XNZxVsemFMH1NbmCHjIjlOcQm1mnBPDVWCHjSaDy0jcISTgEKFvno1ANmiFTEOHwOG4bbaOlXv9Z
HOkJrUuQUTsCDta96qHqQEniFNuWalzigTxFd4ttVMUy0DTRFDN/ZOSEdCcPXQaqjNSYB050RGy9
mWpxSuZzoP6Rfy20kAASgf3CASOiiZR4tmCoBS2y6pn7sk0SycuM38t+s2w0JuSsd0DEkZjUEXSN
yVoCzbBH2IcBAMKCpD/gVMC4cBsZgMq++ZhuSzjF3jN56pt3fEApDD+2oIuvPbAovrl/mq0EzB+t
FZhgpih02CefS+OGIOTNElsYOf5oewHsDMfjA1AkEVdG6BHEH7hkMSzJAqMU08wLXD0XVCs9MYNi
lr0sVSlBEQKyMG4FKAjR+m15QxHCseF88WzmsWUwWWSiT9Eq5s1BKT+2NHwUY/o41tqRT4sMGA6V
YO0THAK4ddXF/yFZEeAVGBxLhMPdWUpraLKclzwTnL+CpuffSXp/WnSNaeJK2HTlZrR7dPmgR0lM
RagY+5iNghvqJx/Cdx+6j5Hvpp5Z785y3yk3SEDQH4882SqR53HTUqHYtTnqVr5nS+RuwLlBtohu
GjUFg8y8CtF51G3kfDalx7THis3nO8PSlD5HVhdoB8bFkhaaRzQsO5bKFD8SNtSrT5P3j0G7yUck
IUjweHce0gZ0FqPA0NTcDF9nsjDwZQiK5x0XKk5BHng5nu8fzrsH1pBMJlPCJ0dCNB5z+16YcMYt
9owUX8jNiEwgMxIGvtPLo3Z+QbajPIN6ZqiJAuv4J2P8xPUrM8/e8MigR3ScxHCtF8FTv2rYeN7N
91h+9M/1mTmpmScWLdITczAB4MzJDScd6lV4r39y2JF4xQE2o29juM0lwHAbsZrC7pfFEBIjImSu
yhFUATRYUAse1losAPjZ6WnQufQGK0uLMCNIXmgyOK0Qc89ZIRekEgU4UVgdVVEuIzgjIiget5YW
H49PHKN4TImVY8bNeMLC5eHZZD56HcTtPdnu7nVYqjwbL9exJvERNz+WsKqxPycRk/Kazssf1Z3y
zW3FD8Ntpb0wH50sT8IazliKASSnPyNeHegudM82uCGvqe3Ydddc5ilZNZs5mB45JNgdM83itSbG
09yN18yTwbtFiPTftzU5ZG1CcJ8ZwKI6XgAa/GsJKnOS8dvcONHIkKOKijcCgGG1wVcUfDWUf2yj
qPTR2iOdrZMOK6AazZKQSjFf7kh/XCKmhHPgpGgSga8JxxsjNgaYtxHbTcXCz8a10Gxh6TOfQQqg
4WMW8xzGNpc5xJhvnMRX+hcePsNjnsduDo14gwcAp4FJcYSH0pWWuGMO0YvYSRSmRKJW71YjcLOc
2pQf6oumEmbFgKNO4Bajm7nulnRI4tc+m74W+XDnm8/C9j58VBLR68J4vtSPxNvB4sX5XGB0wwXN
Q4QpqbNxGiQbYhGNV4aYBClkgYYNpZzQZL/xu3lxCiJaYgqiHhAtrke8Lu9cZNjhadVVyicWWS+w
2QxCMw61aEcAYDxRfCyUkChJcdKcdifv7OC5i/AiiVCJY6auq1H1vLNVdMR6r0o7oeOkjhL03lgn
+mTHMp3Vo/KIEJnJATXVXddLxnq+8PyUCafhvvLOf/H93qJE8JSrPwtv9CbfDdyAqtcygRqhZyrP
Ci8LPoK6A5XFGiIW5h5ZH2vFH9CG4u3DYl+FNI847uF74tp36eB7cy0bJoAY2TExodGZ9YLHNcVV
RmFR4CQChS2s5qUdsIHsOputNUMU4XzhHbbFLO1goiLoCIXyu5Hz2u8ovTyw/O09oWyYQ278EKbW
0EPYozC15hs35N8LCDuh+OrwnLwoWXRBkCSkF7YR9gvK4Wgy6GqRMYZkTUtbPGOM3PGZAdU1BLMh
HqWwu5Bi8QvhMOAox81I8/TJ1IzZmBFbSwJb6xS0RPTV33dy3Tty3nInnp44PUG33k5PWeU6ZTVd
KdEJGRxQJSuoiBj0hyZogfSaSFtPPARxmaqCJpvlgibbXAIDNEjgUCoHhrEx0HP3rNjpHX1CB+nk
HYStm1hR8Ygp6FYJXe9DwhQkHaBxH3LUT7AecDyArrqaEmAhayWvZzC2YVbLUMgtWBbZHlvsybfX
Azx8qiJUHqMcofIwnXBVw4FgLzOQy53GGKIPBrHL36huO2/MXKRYZWWoR5vxdVrQSecQ+aI3+5kM
p9k5ZAcOpO59lnbcU8yaSCjteLopoCDMv7fHMeqbBSPn5qIu4U1tkl1j50Fa8X2Qc687IeswZ76/
62u7ahSznwKU+Fumlw5Pn+v0UtHOydwkjpXQJ8399ogeScahzMa8JlP916Qnv5eQKemQPoc61LpE
XY6BWoUzByYYRl12J4Vg7O1YlPj4thaTLjHloFHd9x2fGuqF6zP1Ipse3WRaCFSb7WKpQXqPM0Ei
OT7z9W+qSyMnaiXKwOwCIXwhYsskcwsEFIvLLGyRqvf8wQG6mG4H/i0H4roI/FuXVYFNcNqZ1S7/
AmLLvfGX7PaR2F6ZeLaOxaTgm6PDuCCO5Ms1APTymC+ilVAEKyKRibAzz8kjuY0A8+MIWoD3Lmkx
zzaGj7mg34hLX87wMcbNHuaEx4x8xk2MrSI6Sxtyic+ErZUQ+O+ci+R0s5H2RD6poRrfaxTuvoEv
WvJLgJnOpnA27cRcMLhcQLEnS7GV1S1GR8a6zOIgsMLuEUbM36eSFDzk03tmqZZb4Lk89SqJNQmO
aKC+lIHqhLn2Z0V9yDnDGZ9yT2UQOubjd+a4dBH1KWa7xHaS750OqWQByJxmpPr/4hTDZIycDKKh
9UwPVIA4mSDC7virND53zCt5AiHykcggxfb954Trt9oVDNemMXTg+I3hEao9lPKW8GFKAKpWP2cI
HSlY+lXGyyq72ea7KORXEOaim1deqjNwig7/zwlqv+pX8+zedeU8qEueToFB0y88PJQoFHP4kcnz
pA27MAiJeTzZxHXsWXKiwiS7i0CvhQ46Z7UUTNAD4XTkMXahYfK7X/WRgqAl9oxFo8f2lQqB6dyN
3nh6LYndXQLG4IyxsxeSQs/Tc8fatSMWFXKTGObx0oR3lOhGN9m0Lduof2dNSb2d/mWbyts4XCAN
Qp6UX6lBNN71QQ/SV44SQEEM7rPlQHcgmP7MtrM/67jV2qQBXtVB4+dAS7Rut1zDzZWEmhUI5z3q
Fw5R9YcGqho8JkQMbRSErlfzAZgV8E1St5M4lWqit4liCBmP1O9Gg2p4PgB9GYy/rEDS5h1DpP0m
/VvGLf8VGUNroK6ZXK35q5NrBXIXxYPZRBz8WFI4hTmPhJn149jEPVXJNRAWzbPzqTzO2IIWuMUv
F0RZ54fRfgNKHa/mCwcNg3Fm6rz4XTdpWjma5hikpNWpo3CdaiT+6kyQ2t/2+HLG3m4SxCQIZGsd
zf8jkJUGNEFiQN8gWZ3GUXVXyEKwC46rDpG8pCmdqKV9cL0DI0UGWmisZWKJ0OMzLGVPNCvJckyA
HZIqeVdkulmpM41C/Wkvob6EjccbTne34bpTTkEDjgRegL1hD1rbJaJ0tn01krmAZSiDHHAxiBSQ
oSIX1w0kSiYlLQMdnQz3yIJ33QcOzV/3ztMO74Y1bbGlNf2u1HZnNnOM8hK0OkIt2hRJh1zmZFLO
i19hp3sH5GW7H1gKDbtsZDZE+y+mWRbzQpjas9g6AfDmE6uSVI3Kb/pPBfQmOHPu85EsCTIoLjhl
kK9gac0B3dAAbvJ2k0EluD5W6k8VYDY0FrEmaAx/KjYYd2smfJshi5w6Muqom9Ag0OnCzdjmGKzL
5jU/flTqNlWFs2fkRPeoziVcobWAxOX8lTVgE64ivIzIZUCuFOntY6nRROq81lDxQzJg6sEbVzEr
bxujrxjwClc9vZCBoorgh8isIBKFA5uNT2412MaK+Xe8OvKovjksqL5vSlM0bihN+aq+CnUz6HGu
P2cp3bzYiVtwoPQYT2opccoIYpZJ6DzsqguSm5ZLqMswbp1mpUNUr7yit+aGXVdAPZn8LLdxZ8eL
zeQinnyTOF0YXqRFFnHGHKu0fZwdFVf2TF/NFbv+P8o0gRmcJnxhblsJkoe+DYBc6Pr4IgneOXnH
I24PWpZNBZweNRsFAmFCgATn7TwbV5T0FU3KuH+XpyJMSdjImQGyciL+nEjmmhZXAr1623cCbmXf
ucxg33Znyjd0nwUtr7q7yPurEclmNMGaEWu4sWEHx0AaKTuyUtul772cBYqwP29gMp6vP1hr+yxU
VaHPI+qqO/nDiTQ19DXehS2hJWxuVuHbl/84His4LWZeoQyPDRHuwgcpfCAcRNDEKRUYgVkfCwbn
mOVcNRz6kXWnAApA9rhNylJoDpjGmZexVxbCNt9ay/tHZcVrwQBDfynkLRoh5HBYFGgWzebdRti0
gD1NRvmDB0/axilDA8SgPLXuSrW15+FIda+/IJ3CqCDFdJQXG2UGHSHBDAqghIDdFwNZJOOGSP1o
pfeb1+ZI8DCydYrwqRFAfax235X9m9Jp5e/WiqqFphv2I3gNckiB/Jxd5reDeqjnwOSPL7fVu6Ac
8IinbcPU90inmfmvbNo5JJUHxDFStUNmynVO9gI9mvHCcM9S2PfF2o+Qy4CV2dkbnY4B2cO1Q9XR
ff3FhzY52wvzJ4SB9q9agtJlBLIzMWkgz8EVcSRjDS0ZVWuLOaIiZhOVUYPziBN9o+7XZ7PZVuCs
H7Wfn64nnUYMjRSxrHnhH7QPAxhvhLby1rQx6oE3Vm7UuJFClA1iikyd8XmnO6dUVwZDCcZ77IP9
JS5gQ+1gDRWkn44HKSf8974a7tPhPgsAGKG7k0kiZBf5RkyOMhyI7OJ6zQ8TVHguhnpnxnuMOmxs
JrptynwjYPlCcXBOQ+2dwcep+Uu81YSAjbWE6OrEyI+DOI9rvlyINIxpYSmzkrYJGJjenOY26Rkk
1Hv/MI1Y9R7xE2pbHdPl+cFyEhms+XKwszdqIH5rRTVMhcNvN57ZQ1EmsAvKmz0mcmjl17Avbfk/
TJ3ZcttY2mVfpaKuhWjMIDr67wtiHihaki3JumHYsoWJIEDMwNP3OmRWRUcw8iLTacskcc437L22
b6y+TGEKcLgXjGlExcC0r4/4q8/2QdodGBBveEoZvtDC9bF1FWGhLJq4inKMnAf+BXULR3/BdAn5
/0HYgC7Q3UP9qUSzr3mY+8J6CA0KQ1JULh+VBvrS/aEFW8y4hf4UqJqG+4CwJFAEDY4P7mX6X1Bs
QkfNKAb5oY7IM8WTNHdYCRiPJwUgQ1aGChPIFcEcA0p/g+nptxQKn3Dd7kuB5SZU59cxJuTY0D8b
KeZkWaV4t+BTcCfloHakz6aSlcy6QzKItHkp23Fo+vhpbmiOwkLiJujpiHHXIVaHeJZiTY0XCjFv
916+Lqy42NDCxJbiM4X65tSk3Y484FhiCTDmk9sFEzEZnf+wUxFlrLKEmqndV8FfxLv9FP7lWEBL
RjtKgbpSbWG4lfkSCEwlw2BQwfZ+A7rrP5w1Rd1lMsIwBgyMAZSrYNrRjLN2wTEyQ9PEumoAshMv
0BaCQ8b0FX/JwSaS8ewqV+bhj0zhwd+wRsipwG4abo3Te3ZdHjzG7jC5t+NPSlXO//Z2BYDnHtP5
jDTXecibVRkqiSri/El539iABQGw+JnmKyAuu2AiXgw1vY/6Bs3cwgbB53esLn8oa2EEpVIXM+4Z
lL98P/lenU8x5YOOaoLFRG2/2VZQzi8MEVrzt2wkupEMusdTdBeJzF/ZF6a9jFhCyOAD7Y2I3daY
kVh43T64aFmXmkV05rIFxUmsIz7o7Fn4H3Av6uDeKGE5KTVM0x4KpFdGgX90QshJqRPRczgIIZKz
Q729V/b0dtn9Mts67RAoyE9k2b0u4O5JyylHsUhB7pMzzxAO6OPrxsIVewruDE8mO2XzCJcK6hyj
h0+v3WV+TSHTeLPmOo/0xyNxfLfuWCXj+cTzFxh5WFHCREseZ9f4ksfaxxIuey0RSYK3QoZSkjqy
mkOy3gmHmUKEzBpTduf5KuHcDTeGbkRqktJJFTLs4eZqbQByHzErs5rfOZ0M0iG+KDgL+Fpl/K00
UqrY+pU8iuHyhKkKVa3pckOY/Ig0M2YYIBzjJWrolRwU7gqyEMgBZd71HYEYKpEF6Dvz8Q6ehoiP
pU5Gl4F9QyS1QCxgjBI2ZBBwl2P1IU2KGL5OrAP5k1GsbFjw658cBNi21MWHzjjeZCNodxdGuu9M
0bvZpRVgu4tKYLJAYonBtvRkHhnfTxhEYDC8m6y8AbuF0o+HdpXKaa5lTaikpFftEVAhsyJ197cN
KczhYiJBDs/Mizo2ZICMyBzA08CWufYCS/9LRHp9DvMsGW8Y723wSP4tC4pOwZuA4Q1o2tadXr7x
JjCNVSwUXBMktY+8QK+CewAk9Sflf40ZEy5e6/Yc+EKHTVMG6+pDR20JvZ16Uj2ay7OODBVfK2jI
kQcDiimT8Z4mZkU4HWlHDl4Grn+QoQ7jd/RjfOUZ8vJIo7YtHXQfKFoEDfQ+5LozQJGVXuaY0St3
LNNXroWRQRdbfmx9uGhN9vS0xDeNgOggmQWzCUGQALOjDzM5zHeh/QmzsmXfTy1HlgOOrIuo31lY
yK846/UN6M3ehu7udxo+IZERyW9SGz53Hf6lJ7rUkntGEgqEM+isd5mi9HrIpUOlHD4mko3OvvF5
91gRWkM88z3AkgwFAiwZjOEqQ+cgszFB2HIJ2MELxdzgy7V4ohy9O2gjKbCJpMWZU4zeWrCtETJK
whwJ0m2f9MpBSEmWY5Ze7FRH4VE9dg1nLZrtn+iQKEE3ZPDa+W+NlHriNIUsT7XAckRW4OWLL+Oy
Yo/ChyKEYp/wGuYBdvCXLQeopu7fTvNovnTjr8VpvyDzneHBPitBM0aXNTyL8SnMPlABPFLAoy3x
LbXXiI64Y9EQ7IZA3gmcKLMVlo7Uv72Q/N1Vnvy1EXny126Zrm3YzvyMmal3vUUK672rcmVycOGB
Nlz+qiwhuCjUYWxOhYTDpfgogRz1ztXZzEOHt6/y2FRmS7jtQRcXYNiS7mUyg/xygHvEtGw9FGgd
K1drgRCJ5fhOR8odnLLIbgTxeJDg70S6AwTfFv3Z9qPU0DQzESFmUUxNwdETCcnU9GuYPZVUamSa
fNckR6vY1xLvhRvGzZgOYbS+xjvFGYBwA7KsMBE4IwPZayqX/u6NMS1/NYScUP1YwToPtCblukgt
uFnES3Q6s2+9zbankUr5dG2iApzOZfbymCK/dq7f+ykAPd+rRWs04271TYZ0uduwE5Sjc/vzHBF5
0eETJXymNBB5JY2Z0LWWWqq9s0r/J2e2kuE3iP9llblaIh6CSX/uNxFe5F5vlkFkObAmiW2Xef0n
tv0MfaSK2giHpZN/w7zIJcbyr82fWazqnQhYulJ2IT7JAkowrJTFMwxufgn3nJ472ucZwroDq33p
0JAdivbx2j7ayFx6f3ovrp/WUX/CxLn4uzr4b64t3ik8YLCa1K93nY6hDqQBHlVgYOzGhtmHLZNS
yI6BfAlA7qCasDiw4YUoMTCcHSB4VpislIiRonzhn+6KcO0W1EMYrHQkC4qoA06EmbQD3mOoPLcX
2bn09UhJZyoGOvrevSK/R0eqi+jcHlSoMJg6jNjOQUNk08JxGF2Oxw1tw/kdnhO6FF4qGm8MQ4LW
RKiAspdFJvHk1UMOHpU44t3XWO9pLISWXfljq48tLnQ6PHPz22fGcxct2PnKV/X951WKq++XPePN
EV1aGZldJKi4nldFkpDhmGyOamoQcOsicIc00sYOrIqgDpU3BwGoupeeUhAMQ/O4MZXBJoZ6cvVS
KjvGUmeSFD45EmLrKUNz2hzJEEHmsyEUIlPri03PlRHi4kMw1o9cYyqixzpoFVKUGGJzgQGUYWVL
tBOCoTH3bjPgXD6uLUShx6o/cGsg2Sm8+lYuD8/19+ybToJI7lIT342QWC8X+TAJkoZ+VElZZQe6
e5ytSDUZ6OLroKRGIrpUMef2u/1x9/IUYvUjLlIaPTSyHG0WaSa700GSD4qD1rtIWZb/1/2z2nvS
oHqKXG5GFHfMMdfMuzBnZC1Q7HkrACHvuJarmHaWO1TGJI6HnnaBk/FmIBpPKIbEXx/Nlkkp/HVX
XFGyz7RDhl9s/0BpVJ//TDgdqS6jCx2nRgx+kLFCWhEOJqhGrM/OXy1KfzMVVn0x7qOxRfjas1Rh
y2WXVqH6toO7jMseT/ZlTigUZ93PyVtnIda8wlMx0NIVDC3E1rPJ+YvBqEdtbDE199CGsSq/oMLE
0gyBAAbCCEDGnRDK0XzwdTq9dOv+IdfUy7UYLkydsI3IPoxsIlfXR4seqPPt4+0Ycdhi4zcBtA/R
RSw2eVaBWncRokqEphYVL30Kyw75k5ZGOb3BU6mXBC60XKzdttYjBkV+LYv3Z7Bza8ZAG47QYVQO
EFhQMcq0/wTMIIz3zk+slcZWaXYXooJCZYPigJwzLa6JxdsKnAChtFiLLS/UHmdmKEI8wZTmqDTf
WTjz48GOQvnMKRwrEZp8OzSoDCkb2QzXgXFEes0t3iCLQx93dcTMmhCgIc7ImlfjAp+lGhOozanS
sF318000lCQpcadmv67Crhtdmp84yK29/YLe8cxRGjdqfG2SlX/2vqV+YaLGM97yBOLZL0MESTSV
CGRh45AEh7fqi56aQfViI6lktOJxVlF54H8tsV1zrq5H8wlf7IY9mb8fqhVOAAJNKGLfbTWl7qCn
g9NuovVMdyZrnBSnOcWe0YeC4YksPDgDQRkJJ0EqF2u4tQkPgYqwBLniLz+hxhIFckE4o2oHIav6
T11FWjuWJ/SxCDuHLoR6RifPeYpiYzSTvErL7wdoW2RO6SsufaZfguVWtY8aWTp85bGRYse2Qvlr
yRlFoZ5XT4+D/EjcoV69FBu7Io5Rn1LKrAO06JRSvJUSmCfSwoK6F+FVPYlwDPHhOiFNhy1meOhx
WCrOpv+xoLD1CbXSe4ZtBFWiGi0x2QbER3EBwqzh87yMwq5vBr0ao8XnAmARCEh/oN9dUBbCrwHW
FGc1AVCRBtyGDx7mh3Bt6eD1seCgmJOIKneq35zrrYXJjjCqPboe3jv0BBjUgRRbRWCzBQihXzG1
IqASbzdi2NK5KwWM4rcksWVm6hcuOMgUtFv/LCy5ZItfjXww8RDwri2JTvRSun3KIOyYo7yc8PDf
3mt9SBt+YQjP4QuhApQUaiwQFsisQRvxngXnGfa2IKMVt6kWehu+Pf9NQVdugxEc/6pI4Cpw2eAZ
UN0pzZqgNn3QaDxfTeajlIUtVjvEiO3oSaiKcxaj7nbjI0KqGyJyKgHVYVUq6JdoirV/9tPQDtpo
PRCMZgVzHvVFfNnx9CRmm+52JPkergjs0rI+FLsUydgpKtkZ8ABWfgbrxW+aN6YFePjISGMDRIPA
ZoqT5KdeJ3BOaDCYkCH2AIfN/8W6FyMEem0eEqoWPneK/dadQdPBKGsdWD/wUus+ub412At2AjqL
5EJe3epth2wUKbrmMs3JUxtUyTViKTYRt8Rv6SBWQ2DWNrTu+8wQkWR8MXmEQSEgh2Ma7mQsk5eX
FT8ILKc+XChBIv0SEOYp5OqgAJ4v32E4TOiVEA/lh3uVtaG0YwXAzIHYRKdXQ5yC8G1Q8hBvvgsw
CPGE3Q+VbhdRorGPparF4E3NtQsHttMy1PAwZ32BfheyedTZIRilcxEofaAu9GURSPGL35boG/xF
9Vry85pjida4+w17iz2vhK+UGSyqdXFuo5o+R3wFpZd79UZhxLqGr0r5HQMoN6D4ev/HykLtpsY4
SxDZ5mLEz/dT6QVMgil/0yRcPtwQDGst0WsR0CYdS4M0HB4GdwetuDlavCi/2CkzptI9PnVEgrBd
Mimty1C7EiUX35WCnIX3Mo86kCjNtoGNyHhqEAfrJMVDeulR5+GLihbK6O/vZvWCtkxiCMltHojf
8uu+ns6fjZ2TP+MyotBglYx/vVSii8K6IHR0PwZvTZF3sL5OzNpl6qsxfqy+M3HnlZ1+FHzViUeW
PPU2+iCz/p6eygULVsQMKUVA24GUGIbnN3p5BHb3Xh5GQt776uoTkkYxQk1ETloJUYv38HRsaufO
AlPkkFEiLLB14pEJCmQ60QUFSMNZ94+fhrbhgiayCiq3dRxRnJnH3RFqF0w5pBMd/aA78djz89zq
noIHFdZHztfftRDJYYOCUAnaNNq3m5OycLvbW+CgFRH0O6om6QA8kHMYkB55irDfWEjunNMLVRC0
vXxzAO6Rt0WA3NiHdpDmBiMMi8e9ivkv9tNlDyePhwanCXUC02EOGc50HEqG/zj8w4ugossMr4nQ
qE9yhGXS210P2bfJw7klc8ud/YFgwmj28fDANbSfqKWWL8LntiahoLJulD+FRGs9hbQhSRhu/yFt
UFE2xH5DEXLO6K40yDlwn0Nn4toTe2yNFrCiV+5b8sOiJYuUWYQgq3okgVIlf+wv2c5Kw/jH58jA
ynjJYkjOyGsMKaiGb1pkCvLHgr7kqW6+nyHZrd902tNuTwPcFwnpFuuNmIwKHhwy9nlWICU0K+YX
7khOOMh8MhIIJ0WupQre0owWDZI16t7VvcJS/Y3CGiEmCipWKMhd0M4qolarUIw0Yo+L7LKk43ni
j50/L1u0s35sdbA3+5hqVftQSrh1rxXxVqNIo8oZ9AI9Z8jGRJdxOjqqrwtgMGpXKm1+O742A4eb
uheWeOPmgJdvxoL06rJJljG/YzOXJT/dnrYn8CKI6Rld0wF9DnVQrR3BgvuSAgYYcO90EHZp+qeY
nxgtFNUl/+cbngirxnUYoAbhCDHEdwKxDU7PRnX5cpIjOHKdIENmbaoCFMChzc8plfEWEMHOvBzr
VMdSnflEicHGeLeYmsKIZSDJ7H9Fp/1Uvm7EocWazJ8T12XaqynzcfiOzMdN1D9UwVtoWphxGeaH
p8+BLMNvpLXsEYegF1m+KI//f4kpqhP2bKR+If8Zro7BMEHY3lYbOU1QMRmALOA9ciR0bOhY+HLR
0ueo7gmUQPtYnFMLepLq0vnYt4dO9Y2Yk4S1piEfsu6wgM8mRHEj+0v8KSz00LywqTR5Pr/D1uu/
0yGxTViJgvhZlHtCWoVcEycGDl2xR0c1520QT2MaB+Y1l6+FRpnH9da9nboQDY69hWhwKogg/HyC
d6A1r1feC0ZS4PxWn8MCECdFOjGqlP3rTjR+CtqdjdpE3iPvOfla8cRklYAlItlMDGgC13SX8clQ
FJA1LgJnxc9CZCuqpup0YNaDFgGeUzv+yHqmVQJZwDfkzI4GGOMLJlDGSpB5YK7hNeLax5YYIYlA
nnDnMRp0KqeYT/AGOFXsR/sJqyh7B9xVytMtzHfCo4+ymqUQjVfKd1JiMMpYHAITqxXARwf6Qfw1
fJdRM0/ofBKGzVRIoWoFxsed7Mk70tH2cfxhj0SEOHQcfngGiedl6xHX7wVawZqRWwpki6dg6Kg9
wZ84w3ZA0VFcftIp2vXfdmOd71hK3Fxpv5howKIVp6nJqsq9oq2iZQB02Txy3rZkgg4BRC82J+lD
abeTIdlk0VxmX2u43/c5mY4ziF74ysgjIcbRqISA6QyhWiY2BNll2ExohWCZJtIl1qQmgCG+sER4
Ov2wtE/6wfEG7GU1cEmZjjJXnQBdwDUzkpOU9s0jwiF+OYxcNnPAe9DB8yUGisK+GWJO8q5VKcwZ
2w6wiWmxjb3zHNV1CEhyiOwWmlWsaom1pUYXoCsGQGyOx42oaOxt36wZT10wvlXoQYxgW4KJVLUy
wJQwk9FFCPUbjo8x98lRmUVyk/ksvn8swl2Q5wYbtoOoq7sET0Oj4h0kxymio2dM/MKVAu3oka5E
xepWuTrRlhbblTgnoyyxsL4QJMxQCaQHK8YP43A3Y95TOtGBoRRATn8CxPV1PsdgOU+f6Muq9FLF
ygWoSaJzbtBKU22zw+erywP6CB8Q314hxWzXzM91FNYpxObM541BxJTaFNGdy3UoETl1DlU74MTA
W0v8plAMPq4Qpc3+0ui71Ra0H6eDRsOSlBUoCxZJfmUhZJghCkMoBfiCPfJLCTrEsIQURiWeENcW
VZOQB61K+qDtFKsqtdPmU+a4Bzl4pQc/ac8Prdach2rHf2DlOvbYnw6r8yol05V87j1GFDYhyHoz
/XNsvj9cS1mbNrORffSjWjTG6GcHCsLznkIAYpGsyKZhgrphE4zk/QbiwRtkO/WeX4mvEyHBLMzj
rJPOQyAm+kke9lG7/4kZjlOXrxVXA8++7k3ew2LOkt4atMxIerX+G/G7KHU19KJSwKxDanYuOj/I
pujw0STjO1rbD5T49vTJv77gMWS7hSiLrwHSLu0Ik+PyzjvYMv7D33GL12XKQR27xvQAeDSvWBRr
b/zC+ScQYnd5tM6OZBU8A/YHjNpaQXMJWjyFxKk5+NZZ4S8/9eI7tz1tBpE6/XXPPodtLaY0dFs8
6A9NIY0b2vfNvyh7Ug6X/YaP+rRnhEodygh1ojqvcGmFMoI6lREy0fFwFybmt7Zz5c/BokhTyAgJ
XCNpe7MHohfVK4heZD757BPApJAjF49rXFp4T+NnkRJshpLyqt3gcApzJEW4HUV0alKmrDtgjrJB
uWtuDOq42/jn1eBo9DLLxa+J0ZFGchFyTjE84LFnAcKg6ExmenOkD77LYu99tr5zqjE1qlS2kiFL
hkjdvBPXU4GPzmU/6G4zCYMkPt0U9NoWMApina5xLbkanEM57ltTfOcWXLHQRJBMgNG4AkHOXDo7
dH/T+g2WyzAiIMKLkgrC6E33w2TUbMkpEUTH4Wdvce+AUHd57pvzVy8/DfIXW1fuVoTj22Mhk53h
1EwCtJQ/8AySDTidHTAal6c9rUJdsAFzBtspiTmcnI5FReZU72d+TMx7DHhiWxcKHe4LuIMgqhj0
nV8b8oOrGDolw2Hsl7iUjmMnNuR0aXzWv/pPBp/aEw8l90hj/aDouNK8WyEGYEDSJ9gnaBlfl5jR
KFpweAfUzwz//ls843CFDR21cgS4epCjKz1M7q7SQZcOc9pMgfnytst/KEywyGLH4r97aZRXLIGV
/szpdqIBnt27/5M/jD6DysB+UigsyC1eEVqiSWdV7TAjxOxu8eH8ve54tDkb6z+nazgw26Sqgvu2
4ujw+M0WB7YjykKKVnZDD3XRFfiONZ7X/Cg2ize9HlS5ZY34IB/ZFfKtnm55v4zBT8HV8nEfQiqU
Uw6F7c/53W73GNYwcJ2SpUi0P9MvuxeLrUvmF6b3Y/nFcbr5ZMkuF7Ws2F9s2qGf48oxHjXEerqr
zrEoqsk2mZ4WmPAkVQn2dNwBy8HQhQmP9V/pTLnLgKKkuQiSwV9LdBfJ8F7x2Z7i+hUMDJ2lDHLk
k5t94BDh4kMHS92HXewReM7YpfmAIjnkeOGX9CbL40qYSCwgeYhotqcFqw2G5Fh7YmCqilkKMuhY
BzTItvcFt+yFCRzbDKYol4BQa+0SmOhhvlFdb7F81F+oM3irEYA+lFaT61IBGAtYBE8WuavtN1al
t10G0pXYliOYgpIc/mKthvvn7HtwFnEQ5Jk61ctsOCTq1OyA8pgMOD2Ld1OkTxGBYiO+O5ZkcdvE
OAcmFWuix3p3olGF5M46bf9x3fskJQ1c8vdcnzyHkuj78KrF1EyDODN4MkvrtNLjj6xNVMAXI7j+
9CVfQlWH/BuRyuoiluCJdgfD3UZ2Uu3sQRc+s5m6vTICHib6Fs/E2UJ8T+uNIYpwym5WRmTEc+48
ytKhPcfTOe4pdNm8bt7qPiytWZS2Kqg7+X6Ds7aSxRZfqyTbA3zO3DKy0Owj4k3eoaUwHUAwbMUZ
YZ4FXw4nG8LsFKBjbp/jh9pobGm84iolrpqhYLP/0LA2Oh9wl2g5UJEj+EUFhJUCYwUSFGZpz3Ye
+BvAjKTNEgbfwgXIZph0BkCdA+8McSFMzl0b/yQgaHfDvjaE6LUJup+bwP/oIANzbnnkW19u5oR+
TyhIHgyyr2sMOwKmJKW/zP7v1ZOYOoofSPx2Fj3FxMkiJpmCQxWS8QxISzheyf6RUgyCUJRfCbdk
ZtUkyY9pCU+/T6oXxiPR4Mw7XHR9bB3zvcOmkrW7Sg3rZ7B1Wp9s7bLaD6rI6lon333JMQG7SP3o
JxDw9GF6lsVB5P1sIr6+wzmG7aedY5ygBgpKhQV1aKKfIpeWXaKj2IK7IKtCW5gBWNvjG3bmiJa7
3H+7dwGsTt7OrB7RRgRXQGXoLfj201rSuaaEkwZrx7QkBO1t7kHiix7t7RMxBdW5jUZQid969BrU
cTqiftc+PFRaM17sHCAgIbAwlTskZZp4KznESJvKU12H1Qk18pFKlCYUD8V/ZQkZwy89KuYInKmQ
53PwE4k+QAVILghlJSHPB680k6rstvK+iLWbtojd02l/VRjpCflu941PY9WiHbWZj64Cmzi+GNp3
Qk1/YvksfhM21oh81ybcPY6wK7qEUr10gNKjR6AE/kka05XQKaK5+v0fa47nOkJVqDJ6VwMDPc3o
GArRSsJYv2O4mCJuDopJwI8Q2NhfIDNmdAgxy8AdDSLnLo1FQSSXg9hz6PD0qoRjOWftH/0+PAz2
0r+kdW/F9bcHzdC3SVLxaZFdSC6JDAEG8RSLxpBBrbKLfbzY+wKKsatyilfgV442UJLbBqaR3CFz
spRRxP5h3l0nU54Ww8HDhLmPzgW3LfLRkxMEvL0olkrhhEAqRZSkEo7oRtmrN9HGjOUSGZdIBuvH
1BxJtE1F8uckx927iJoj8GHDFRRKM9IMd0VfZfs9yZQVIvmwm8WEJnt5WI1pmcqVv0n7Ju3Lvw/K
ucjPXYNZrMeOVUf4zkDXQQOeBIAK8OQegbdue6Yzf6Cqr5+xEZHqYsTwiu4WC+DXMsj8ULpG7L1B
R9wpv2xRbJ7N/TCihRCZaCemLu9txJqDTJOzdJC2R1ZVCgurX+8rRYjPVJTdDhlqM1yEjGxiHFY+
C+PB48BAGk6RywrZYsZx04UDS/YQGtLrfg3vpu5j3sTfKafcjmci0Ruh89jxKEgCl1VgDb16p9/o
DHjcrdHlDC5uIoOORx98mpAiDNW+hKesJcAW8lfAB8UNSkC/gjrsxuXEnFa+ziJRm+GIgn3DTNAl
TwpvvLPjZmRLgNrw7I+pecyWxIR584pkGd3SHJAwy6VsBasZsoUVIv1PpU9P6OKZJDhYnEQNFNWk
bw9x+jDt7GYplIGvHAGWmOwliEeeiP2ZUBE18W+s4M98EsMC9Nm3/mQ/6ZeQkelgNnr3oWn7y1XS
YeMxGsxj7gMNF5jtQw2oVD+7JYESGY3KvwbkJ6LEnnHf906ueh9GIz60lpE78ocx+DiwfpIhZeQe
L1ukw1vXA3W4mbASwQSOHIA5t0uipEfHhOezTFkDUEHgNOFjETpTQCgsVNAX8bFux4YgBi1dvmRw
rKA63ynfGOJin2eIazHHPQWWGqx5oHCKh4MWNPBoT8FDt9lzb7QFooHc+/Bnz0cnEuJF4xMgxITt
gTvyG/QhFwK9d87znfEdJKY0Mk6MpJ0F2cqIc3BfxrsNp5qb5187VHI00AUjPJeBr00JFzEp+bln
SMdwowWor3vG0+Jw5M43rcA1dx+mWqqXnTzSWxJU1kaWsEPpBuZlT7mCoYFKg27CKSV3uZLhQjyG
18zCcFGxhhCbCFjt+/t0Au8UUJlPhv94xbDRn27hRpjocdDfao3qHDbnsEe+8I1Qrb7hC+Rfb64H
/OjnqFrD1oz0Le63oJNc8se1q/gh8DdMqifj6yiw/535YbgqqWm4idklPXUgUDpch7Y/sdfk7gK/
vPwdZkgsr2srWHtAcQGyzx52AyoTkuyznIQG/KqhcfuMGLRvO3eMcPNlF79HrRiXt+xL7jWbGbHs
GkhNDbGBbhdusT3WKGsAoKDLriqRIuyRLPmKwOJOVEFggaJp5qODrxI5WFl64pDMpBLNtlSbeV7C
+WdD3YZmFhlNVMX2JgwdxMyiaeXe2U5uxsN8ciOlibjExq8crc7KT+fpMJJcjisiJZuQgxP3OEu/
hcYC0XHSEns0pMP1oFwPpnzgbGo4mHz99FhcHzEW+aQWGP6Bk9qjVOZXpuyRlCod6e7WhAROUQSu
r9f9wUZgg5fiHGOZtAMkUNKh09OBaWaWSNgwyEL7KTZn9MqknGNWBq6BwnY9uzJSxxshiJXjXHs6
X/rDVT68vxu3tjz7hVacPWyG1usS1Hi0GC7doiZpi26wY3jH1FkUqPPVafYTze0gFo6o5A6l7nzc
g9k0f6ccJub+O5ZMiTFEF4rLPCq72P8wGNDCoc1ibYr6S9RoYcXgjI3sdwLRyh9dk3ZKYj7af+or
dj1xnzwxxB1MIV69DIzIfAgi+j8XagGv4z2jgczAWnsMZbl2cZBw82KzmGznjN4fOWFoFGFtRlkX
m1maX1NrPmQmV/a+JeDDecGGGYPyllAHHaznTcPxFrYErhUBcFzN3UDuKS49JONFZgyMFxHrQW8Z
hZaEQxknaGEHSiWWLdB6plejfdyUg5QfkCtrbZLrFGvRwmBur9neboZeFXRbcH157OoYVaa4ZvZ5
KIaZkEaomcs0NUVbYd2WM3CByt6nA2U5kyE6BCrDtGcRtv0GCTdaT/Ul097KU2KRPE/pwnaHTmZv
kCLKpN1ImNBCIGKGvj2jpxWCWYS1BGzIgXAmdAD/+Mv/+1//6//+n8/lf2d/G1r+NWsu/7qM9bem
uAz9//zb1HeKIf/7X+39P0V//ufflm7Iqm3ImqnKlq4ppr3jv3/+ei4uGf+H8jBehyXTK4a2gFG7
xc+o7Rip3va97MEt7ieGnj6S/ADkUyREpwybV0HWR+KhBwT+MrRa4cRxAwu8hMvmePusSRvTxK2A
u0vDC5ZhQUh5ogxcBbm7+fIOyXDSVWlmJZUFwCDJV0JJk6JNmOzSdyCn1WIDjYgNLoGVbaTVDiNT
RJenoAY4AQnT8juZ8GsfMme++BIrLsHnxAdkmIHGUqoNSyMEm4M6W3JId4PcU+Q+q0wJkA2TE0A2
DE8YiGCB5Imr9njnkMzaTOZHhGV79ZC94Ss2cP0wY8m4QHCNCUE4WRvugFtPDyuc5S4hMbVxvOy8
MxIs1gyoO7y59GtsGaRh+j2+TZLNVFzJgtQvdwHrgAI4P1dQkkFGVBNTIs8sKVuC98ieTHuJSX5S
kyWlJJqSjL2wkW+zc/KkP5Mu0lh5gVrdoCEDmP2jQBOwPIA+FMjqs9bCG4VVyViYCTGmG7Px9Ebs
5fnLWNT4uCO87QirDdYU8w0miwC8gCXWgcoKQg6Wz/YdwfxUpLgLmH/eG0TGZquRNF/EK9wVAoIw
NgQDSl5EW3NCXByaSO1m91PjM0/RzSbOeKyiOTqj1PYbSYTYcUczHjeoiyQhDTyxGPeNDrCKECst
3cHMD7v8II/IbYJD8Tx7/a9dYHzbPeZkuVkpUY4NDxHRwLwh2774DQjmTtqFL8s5il+fOQUWoc0K
mHdNCNxMoUTImEuz1hudgT2SM24RGXpjRYYe0qBMZbpEaKHDrNO+beCZ+bGE52Vy/DJ4BcyPoWn1
mO0xKhbKS6aILyNlTPOYb48M/qrtuDTHfjueMEh/yQj8TseyPVqnI+qcqT0i0CFvkW8dYoSb4off
IfvFMwQAr0JbqKabmlY1dZHa0bARB+Nv2HAzEkT8LiMll7AH8aIYRmqCBtTEH2743EUDTjyPOk2l
2uStRhzAVt3w1k3IegZcBoD9bkQNZN0WXwEwnMAcNKd75+xGEYBWgo0gBiQHRw4CD7wQvNaYUo27
KJtd86NGSfKOPwhl0f0KQqSKZun2sAPZ7MF8IwKA2jALWbiluKi+eOzb5jg0R6QPiI8oIeftiHaj
VV09rs09optTFfaUD2cUW0JDr9kwwoJ7B8+H3zD2v/Xx1DhoiPrH8icDBgVf4D2zDXtbJ5Bd/BMo
EdQu6QQjXIC76lb8cweQbHDMRbw66M8cDBIxstA2iVQWZ8Id6LWHNVi7EEFLSdz2c/s4SIdJEt/G
DcdP98+3EQm9FsNcWFk7DTGyCbd42wouF8FpZvzKW4ybCoImdwKjuQCmLBIYLFeaGZ5+8OjhK89T
njqG7yhuMEQzKac+7lwpGa6RWMxwTXJrfdV0FywnUYAxGzvKMBWRTdLSdyHyq5MATuxJmkb6y4tO
iRffFb4oiBMvKmgKFCwi6pFoEZMIAe482i2WcRTyObXP8snHxnibj40XrtLs14DcDiJHz0yaPj3A
L7+yhIvX72vkcKOf9ipFsxJOJJHI8LJCewF2G2VmNBTxssWXc9JpyZql85b2W3r+0N8QY+OfFaWB
11/FRAutdaOKuRY15L2MLDjNyR9RRTFJpPv8NosCUySdK7eXrEF8YVbIbHdPc3aXjBdmQFyVwG00
YZuH0yzk4+RgvTBLRRSPUctZf3ejq5bHFSteeezLo6I/LjqxZK5juzO4DafWo0rHFxmPF5KrI3Je
KW9qLWwnQcKzWVfoggpjtgGpa4wYzH5fvN3hY2jQoOV/InlkE1TtQZec37k3BZuc1PAnPko+fPZR
rJ8+YBfBIMKkj7gKwC8ID0ah9EBgwK0XLlFE3rwmUI1nP5kUfmboQyzoxPEAs5EPBTU3au0dWQ/0
Rug7dlFzJdGD9osnaW6/ccLsOG+2YyUfa16LC2PIbxia3boFUfDBK4p3O0fND3aVSlWqW8myJnOb
6Fo81vE1882vjxksIz0PmnR4OUnfJha4CCX6oF1alahF3Vk7ll/xsA2kloflGOZiMBBerlyyqB6L
/fEaL0Y4GZhxo2IPG+UtY6TF+ZHBhcQLGutKZGGbfi3YUJheLZMZwQ+HK9u9z6BaBuea19tiErXd
5nq15kvMLZZ95Y24GLLIYmbaRKc5Mmc4GLGkg0wnOSHkA8X81Mbb7TW1VI/x1DtLMmCypkhVkuXm
2l6XuDXjfmEkQaQ3UEWQDollxOQvXGf6kGQBcYaSxHZJJYByPdXRgEmmDseZyPhgWkPi0LD9SHDM
AIhyc93GvOaZd+70ZVPB3l78feXF5R07xYOPG2exItggqxLDyMQRC37LEsyuC3IcMI9DXLIMVeOL
JDRY/U2GtTaJjDhHYjAW01hMqUrIEbfH9ZEOgpJd6g6bqwGphn/IywtnxbFIAGlSpUkrKQE7cy8Z
LqWAz7SL4M+MWpRPkVlH8jOaeSodsmvQKa8uSY+4MSqQLu5Mt3r17o8tTy6z6Ptjy5Nb0/cRPuBQ
67TjcS6P5XhsymNdHif9cSoTuOs8UIOAmEetFGI9J3l+5U8B/+pol5SISRYXYLtOeGprsYw2Tj69
l0nvhYNw3EP7V0bBeufmBvG9PtlhJ/P1f1wQgMiPSk3theWYqzdkM8XY0TNALN9esEUzATfxiRIH
NMfO9rYbwf1yX49g1JTOezSZ8DgHbk7iqz1eCwFrzFEwTvF8woikL7762OtavniUacj+HYvFLJPg
s4fQiZd69bZZvAyGlyoCFQ/u8Knw4STQCRKIoUc7PcKKB09ERoStR3MbW1ls0EZl8f3YKfRIQXbA
uOGviibYWU9kpabzkpZKoneJUiRVw0Bir8whvx3HWmy2bGEBggJ2jSVqHgzdhA7+P67ua7eNJVsD
8BMRYA63zFGybNnW1k1DWxoxZzbT05+vumydwQAFjcfblsUOVWv9aS0u/Xqpnztz0UlU7AeBgHB8
D8WDLVPuoexj0YfFcs9aSvw3G8LMgKfFz5I8RopR+UimVvqU382thrJWD+GfV1PNzqIrzFDsVkyk
Ff8nZm10/WbgJwnzjHf75/3H7n31IumjDHyibhJiM2tNRn4TpXwOtI/Ri8ghkSLOMBvd+V3ZU35q
j9pGkUlNwNqTwMsFUHD85tp2ZEodK+4lcwXqSI1NaWiwnO+fY6cPYbB0oUFcTophlBaN6kmja2yW
lm4ZzDQ1IHhNoqAxfK3r9QcjDHGv6DvK7RX1BeU2RdVyvA0mm23NpL6Rbp2Ie/e8mQaCQs9uZpA6
dS1COCtSnZZcYTejBXq3TVh8z8W/PphEi1ftNqb6wyBLtQ5rAL39qnfDmhZ7VUJq0My2d4dyEGB1
Vv8wuCw5VJgASdIOweaiZlGtMLuoVs6nsELBUvybQ1UMxiqlisVepWDhsKqm7XLaXuTbcq5T8rt7
iLFoEHv8Z/WY7mmOAr5jMmkpW8tddx6GhJrhxKAcWCSTIIqkuwXypfDrcr1brHdnpiHsOgYoqFwW
NEchINOkiP9pNGQtGusgenEjlXEhAh+5n+x+iCVBX59NsFgzPeG8QlelXdq9NMz+/Mm2Ls/Yoiq4
mAGcVZCnlwurciGUNVM4vVm2hHQD+Up0+iT4qnPwRmnVur+TCesiGz9UJP6/e105KBIVtOPEt7yO
KotxA2Pve+e+rbzgMJAfxddDt7rksgqBfxwdHh4iHsJwD4/8Zaruqt5aJMpGrkqISd6THf1IJv7Z
Si00BUTz/gN4hUKZ0h3IQux+YTXINPSgFv9MHoxLTE8Bv+wLHaINWnuiBx6w3Dshc3E6KU8nVPr5
71IOlPiSF37fvpvsUQvC7ub1n0pqFqvoBUlFEMY+k3W0B5BhqM+ZL3cvNAHGH6Q7WVW9WFJyXJui
klesm7FZGVVctnpP2cBEoGxg8EIR06X92PGYNlUds3IoPLZCsNllr13EqK6dANgnjFav6PaqZUYH
3fuBViaUkEGHfQuL5Z+y3aJk0HTwaViLOyVosA7kj2E2wOyjaHMN0EcwEsQzMX9nJwgEqEWRvm9t
5h2L3gGdV7+2Dx/VFj5hY4zN3zKglkOf04UFNooghVfVsp2ETCMsVaEt11/3UVq0C85xStIp2ZTZ
fwOS0mmpX/p2fVguuyw6W8Vtc2qvOPaOLL733spMyF1/WelvnkoX7Z1o2hC0tpWEvB/O9yFurUx6
YpKwTAi+nz6KhCNRmOwqW3ba/TastWieadhpp2aJVHrSBFkXMPNJ2r3XOrlno2iEuUCktsPL9s+B
Szgz684cjpfm+l/DfOVRJnKqmtIG/cK7BNPPhDKbnFY20LXZKj2z9paeL4eWTHkZtyiFV7NsYLwM
ORm1boO1zcY9ltFF+1Z++qUojZuwTdkfiJswd7vlD6DqFZwE+DIzKXBMsU8cKAZujvh4Gyb6VEd4
Gv6TPCF4tm3aM9leAM+a3ZCq1qUz9wSkxz/mEfliOk5WkSqjH/tOJdx/Nz8nRGmuOu7URVwL/N6E
u5+XFm/7I9kLAzr5rwGPbLU9TYe2kaHY0jxS4lwUuEbAMFdlayfKLaMbIuTKAqMHrlK5S0pLe0xE
PAI4+LpiINuSPYlP3ICOFzqZtIkAEwB4XLbALpVbr3TTUSOTwlrnWhCZAyOuIUVNAVuFolkFFP7d
PSi82MX0rnEkjS5kXLLLptxsKGjkCv5nuWvPKg/qoEr5oaS7qGnonOaieKpm01eH94VrOfSobo+t
i3m+/UphlONSXU1ym9YFd6cWOz2cFiYvt82zv15ahj57cGROXmtc/4NE9ZkzLnd0/yfuuB6U5W9D
gub/2lLMG2DrTrKxINr7C1LldfoJzRGWYIs4GorS4EtuVV9pmVbj+iuoKIYZR+ngys9bMw47YEMA
E7r9DDjR3sCGNKqmEJNzwrtWOIswXcMDJVjMm+g13GLZtKikTz9O3ktGL/aGHcMVXMiSMH9A/tCL
3UJaoAVbCfCKhpbsVubYG8jmUuwX0j7R2H7HV9lcVPsiJn4pMKT2htDOVfvXTd6DiNXscS+zStIQ
eo4NP5ousBz9636wEUdLo5IMBc4zqG8/paKBzCm06NbMewbn0Gl5wBjDObM4KxYDv+0/+m1rYYZA
J5dOzgsjvR5uJi668EVCs1BYF6TW/g4R5X3ks9txsImzvPwWTuxeWJXn2rO53qR7l2z0y0oUfv8k
w0MohMnU654RIQxpG8VJo+nH0/gxxkkItAWDS/lDfGWSm3mIIVz1no34CJ9e9nGltuGN9Dw5ycv+
Mi+vvY/W4og5F5vpr221eW3XSYDzMNlgjq+8qFyIziz+rq3AvXN4Y+shrCy8tHC2YPdiuMgFdz6r
XYSJaFq8tFfkQLb0Mnz6hXOTZ4kA4/C8kui0aXdLRVlPkyR9MHT88yZk+3Gz/IYKkjK4C1qIKIe4
UTmLMTvL5ewes1Xa0uH+8QCwAZCnzRjnIc0jDqLFYjStDtMs3tUILGO79krVf0MC+CKsuBNGOO/+
Q0m4Z49vyA9uZ3UFFZu64vCSip7kTiExYkvMhVGrFSNxXNWZYJxezlQAre1a0tZD2nhYbR9vFxNv
+BdoEbsOOuia5bqB1tq3z50eKuBU8Lvc9hGz81KUmp6Gox5lXcIkFF364icDVwKtL7an9fYVWZg5
ubbXIIjZX9uLYzuwc+JQzK7etFcfzs5dc37qFtbdqflv93Ag2g+dhs5EB6JVfqv/Kr/lN+3ttHl/
nhnEZ1jztG0txAbu22aTrM/tRGgDCQEaOyf7hcxoUJgybo7XjfFcYMFlUuDc37WXr6kQ+ltvO+tX
Kr2lqJBZf5qtZNo/VUiq+iEUpNKzRMw1HhLjBvPNWXeHiTx3l3zOrVltWF8g3dgPZOAMq1eTQYbH
6bAhq6ze7TL1nehYQiEfsRGHlc1jaSb9YkiI4OYoPsBc4GOY4Wyg6BMNlRr75dmn/D4hAHt4giWZ
vClr5U4VIv2CpzsH+NPieT9mC/xpMb+rxvnfVeMT/kWTUqyIf64fbkYerMLwzkNjMAc2HAcNq95P
55yq7TuUvZn7mCYBNo9DyhS0qtlY0Ia88YRqOjQmTo757/M/xcSc8850TjPZIaw+mgu2biatSqmZ
D07Inq2A+pXq2veExpenWt3Gh2+tSvatR6dXMRBFfZpZc+KG6pS+TaMICVJN0O0fpGX5GwZcGQpO
cZKpKZfckHoCaYsGlAvhEob7c/5OenKp9A+zwVVi/HxY3A93d/F3rZLBbr8L+oNwhlEttPO79m3X
xmlHOVmBkCkNvPauEtbhP/lRWeBcBfDPmt9G555voauMjaXouAWR7LEluJGgZd7tO8SK1WE+O8Ri
ycW/I2VouQnz67l4Fuf+TPtZ7hlqB0Tg/it8CJ+WI5IjBiN/tqUTQvw0as/jkGsMKY0Lrb34vONo
eRyxDwL6OzWBwe2Et4bA09izdCAhz9kgFfp66eX3hJcMY4GiVcrfTRJ6MytOq0g3Pct5WnsE3zP1
q4wMtrFQ4kZkH84CX7f4Z+tJSBqhTbC89Mc60bQ4n6Av2W7+PFlpJjS5kBxmy4OlqBB5oNVLmDkM
RW05yrI/RLL/PV+AF7RmP6MeOjwiu5BJIDQ6DnojL1PqVT5gHprpei100luzys2o+xdoKABYxe/U
dr4qc52vytx4vtYlSGfnqyNWgqfmBEJo+SjOU18NaCkf/uC+xONGBHnLeL1CKDNveRiOpYlqPGpD
Zrnhy8vBNnZ/XCWPYMN03a5y0sCtMhoGAeNs2J1laRn315kq5su/6jcyZtL60OLuHANUJFzCungs
g78u9mAZcPuF4b7zVo1YvzB5keouKxCJJhA8pDwAFCGPq8X3KYD03Hutm5KM4tC0Zy2cdr0BzK71
G4+IFa5GU8KF4aedmgSL6+guIE14/XVUNjHrOuoKh8xGZE+puCi60B4U2Msx2jB3DbTh6jZaTEdr
EsvWYlxkUKkN7rVBxSQcdlCxas1bZMsrIdHUmmezvUwR1/OfBdYmphxOGknImTnuHja5yW3d3sH+
2ribXPKIu0mQ/7mH/f5hNX04DV4cLSaJpZ94Dosx86tsVbP6pvlebtaccz1cO6LdiCv5XoW28Yhq
bEX0W3PPlWz9B+VBqbcr9RZmBdS6+023UjK4joqmd7+rjPsN+pROY2tG6CjC7DkMIZ7QXr+eHLg2
jj9EopAmGsBSnXfLZgbuuodid7ELAkXLWexEdhwz41lbwp99mAhZZqGrTHZZJOH+d12o33Xc2AQY
CGBXb+lXUh1IqbnprRjc9DkL1EOHJsBsSWLUsrD1pA03YDWBF1TgpmUqhj+ogW1w+2+B9QwCGCH1
vdCxf9B1NEg33tcF21uznu+wcp//4eNEWabdxphCcy04stCZYQaMofBnuBr8HFlMvLcGyeJwa0qo
T65NJMvCBrBXjzCodi8i9dFXf/aCXNUEdGMU7Sedwjv0QK0XdgT+tuxwQZnoMda/oEegI+4Gz8kC
CrB9yN0ebg2pP48GvhWH4XZmc+m1/BiVA08yVXz2FpwbvSneioNt1d8X0S8GH/fqqKQs4CQK1Khj
adQgwwSylGrA4e0m5J3s5u2rMai2gOpPUYXmnOzecyazNPnbudmZtIFqPpekvljhXsOz1jTjqbKb
rM3xMZlgghm5LnoV4ek//dI9ANu4B/FEcg8M0yDQ+NfuKmK0QQ5eGpgO45IGojuMF+xVyC1ntU4p
DQsIx06P2xg9GT6oNLeJGwYLTJl/4qqgD4IWoQ8ILaB2ocZgNSybYGAyXnP9y9hZDfsrmkMc29Lr
Yfw6/EHqMP/DL/uUkANzso2iwmmYxuf9w2kkpOXy8vjDVkOzAA0rJ5lZpEO6lXmYU5bP6lW6Y2lS
p78abPWqVd50ctQkdhvJosPNt/3D7BjkLNPzOHcbJbvRGtl1bhE2ukxzSr72uQTaD0ve9LpqTAzW
MsTDnvOOLEVIX/3ruSpeUSwtI0ovpgzMSacHp9rgKJ9hMwJkeov3nxocHhArNjgMYF8Njh5nma1I
eIMTYYkXxJtXgck762VDTUlKJMTYZwCTZkFWM202XeOmIynHOmbLZkrftqy3q5+JbDhwYdBFYCK7
y/lk83EI/RiUVfu1blIwbeohUQLFrMt3a473vjCaShNc6mtBwomoktuDdrsOYcqCTcRfyDZBdEfN
2d3QyEoAgDD28KAyzzDasJ12cjKmc7iE0eE6wlT89zZdo23cjhJW9dzQRrwtDU2qL4WmgRJ7HQx1
f3jcNULk3q2suykMvtpZ5jsQICzQvNEW2Hv9mGFq5XH03Jj5m4AkuJvoQvBuw7CbWdOruBD3KvpK
PyS3MasTZSM1HnfjKUVBpjfwc1snp8/ZYHVadUDhrO3NR63LsyxvHzb3h3ojpELMkwfW+brYneF0
3trRHR4Dgrfn8az3nV8h7Gw5FIEAJzHb5jLkltoeNdNANu2cdXpxtSuPATp8rAkP52fJZlQ6jG3w
9pqZmpU2hiYpQG+UMjq+zThCndN94IOyXJIYoxSTlOK1j70ctQTwjVRCI4c2T/fhp4QznmRLMUbR
Ifn+aU/xUrwxTYfzE9idb61/22/hS9beCESY1Aq7p7vKSyZrwRWOXGoLQXp2R/b+sNcmpuw2CPjb
sX4jfyk1f3F7lM2GNmLoL01jP5JdIjAcs2VisxwYKK5nC3OJn1aPHKQywR8G1SePFKX6NFwnC+Ms
QIunCulMLmARWngQgT4exOmDqmydBUGXn6QUrCiNGs2TxcEG6wiW8XOOM6OV6x42rYA3F/vmSpsl
kr8NpvIXGkP4sjhRGQxAUSEwotnnwpXowwZR/eFnpV1JXqO1zb26yRoJOQnpEFZtbIxWLwgeJJja
ySRc1jIJ3vld9w6tPmSf8+QSLjnCBYqNTplSUMLt9vwGlb4tBiVpvHnTfyln21jlVdOHALVJvS4l
QQk9u6LAQsgL1DqfBcsUFTfVkWiSOWIWQ1Eb0eclPU+frpIvwpuvpQxdpSgPUQ52IkIWhCIE2wvu
liq7NiM98HQilUJUzCU/SbYPIsCuQL1kAhaXqw1ESGXnbEcSxlbP8+9EehnAR8CrklqtW7l6MNwh
Gq/HgUAN8du2oAMvWC4ICe2/kAKQwSXL9KMs2Td1t3Zg22/quOPfHm8+9hT0ei1Zh5lMY475K/+v
RiMoNaYE6uYslig0m9X/GPu77XHG5tyHxkD6Bn/sqdHfrlGEQvCDG6p0FFumRgphHCb5Mkfz+7VR
m6LeB8etibqE8XqpwU4tVOf8ZjPm81I4GQHSMWZ5xjo170LprKJWrtBRwSveDejlmps2HaeFbDky
LQYDCR3wIPPBZtqUatpd6Az66qGVoXjO0AwhMrXGlAH4z3ke3JvG9ZosLnLDVA8vSalJNZOKpdT2
QTmFPmQyjnsm4/DmC2r1GxU2HKfJUZ2YpRRpVjw3KmR4lW1ByyJcR9fiTJkHvP0PxBNRHrC8BY5t
aG6EE30PTqVdqFinuYf1PlSs8+JkO59UQbG9ePY4cjbF9iSeObVmruxoffSUXNv3Q3saoCRA07ow
2Rcmp8MkLyii2Kw9elktZZJ1mNtUdcNxdNs5G5Sj27F0xPSs13/m/yrsUv6BovkPsNl28h+ccLV/
/4HfqP+0myD5XCXqmOokHYqh8X9UO7UaXLfPwEuQpL7gIMgdh16gU3Ec1YRrEuDTeMpH3Dyb4yA5
dzu6fPKgninfHoBx8w0ndGBMtI5zWV6qfRlIKpdaSPWZ2hZmBGCyq2Jvpb26ZhPMnIe1H+4DTgVi
KkLZfgVMtF/FLWsrRDRbhGFxy7q/VBog7izFL4BKNrAGOXl7fg8Lbld+TNaE9h2rXBCCGRYD123X
8cCdoAUZc2AgUXUGFGxqhIn4rI/yd7HwR2DEoh2sIQnblXSygDiatRRYIzR8NrsqzkWT/km3adQC
3aZPmi76pjHQbfqk540b11Yxqmxp3VxnipTqVen+R5ES0rywSC9xi8ccmTKQp5YFV3aIECvN8gTS
mnyXMRxoQnhJZRKGkp8nlU0L7EGMl8uPOHQQxxjGj1tmCAZQC2iKADVZs2q9vA8/4NJrAJKr/UFF
/YAbVzxtzgSbgO0yO24kphZpwEOJCAWQQZEM2xCI5hD1h7EHRIhhcClYKcDMQF5OXMs54r1JPz2i
X8K9vbmdA02ae6ZPi9zC8u3XfN2xIFOxPwNNKetifyaXB+2oy9YpXlSvb7UwOHVtSLFJpNuH3V3O
1sM0efDK6KWVcdpp/jaSxhh1CGqlvrZ1wlmtr9L1fAq7J51NvnOct6rLQU3EzqlfXvUXuyawdVrq
FY2RmfWSalcW50pubrXDa1NkOJVV4yq1ij8DPcwVRNCXyWt8DfRwrhX0bLuw5s0us7Yz6TKdEN0i
Il2B5GkhZnr37USCt/tWrgEdWwjLS0ZY2vP5rNNlsFrfzZNQW+XDTAVMNrXba14+ZIar1VfDynGw
LAz86HC1XL1f/JUT0aFMfZDvCccUVGlg1KT4CvahaIPZIK8iO3GSByE3j6ma2xagT6hdDQvIwbPj
dVyNFRFEbmF3PBiQ0iQmdD/dVaA95sByT6MSE0m5fvOxaIlr0n/E7JzGuzRoNz0Ndil/SVUb/0YR
+xCm0gbtpjVzkKnkOrdPXJILYQET6ON9Benq+YmmbKIR0vX1WG3SG89bZ4yzAjS4OyPpD+Wd8p+F
aXyqXJqq2250p28vDaPaKaUlb/SPZjIJVCZuqf4UePqGHy+VQsg1ya2wdN2qRXKraqlPaFM93PfL
SAm0BUW26xK5Ezh4+7zsGLB5okBJwpjNfNK+4eipdRJAW7Bi5L6ld0Foj3dinDIw9wG5FN9T1IZZ
lo2PeoO9nOU/LKM244TF5b+154oZYa1FtrFUnhfz0e27zUVMdnukQvRak6No10vfaDdkRMvdtPFv
5SKF4ZgHTr60m6OZ3nSTvHFoksN4Kqb/MpxHcsoMZGei1lFHK50YOrNUNaJtdi1ScpVeJK7XeBn/
98Wcd+aL+OxeQTP7STkfbrKjqUzpQWp17+iTmEkXp/CaKVK29859LndU+9mMpcpXn+iVYzK19Iln
FsQHpYq1vZP0mYPQT8S+0elXkRtGfJLkdzZcyv1DIiiHbkNmbfM8YHrrzpn7Q9fO3HpptCqmaKqx
VTdZXGmaJZZud+Z7tMo/152lWRGH4b1uux2ZDZCk7f2ePssQ+kekpQHj5KaBIXP2OPUdP/dsOey/
2oB43uMldDA2meSJ7Pi/KVBCTs+sB9ZXDywmAg3B3IGGsNAQk8WHScDyWrE7dp3Dc9D5YqCm4WhT
jW+1T3+rcRJQyPtlaGpQfB23n/l1TzvzBVapEvqG/Eg8OR5ZJSahdq7CicNx47wGvMwGt+FliGZG
RSMGTXZAd9S7Bqt6MjCNMAZPRjptnv/BNBryh2kUY28h+UYQjOW5ezaYe9vNORVb23zTc7v/F6Ne
yhbzu4cuTVr07k5G7LmT0bHoTPT0zn/XnnPj+CRiNgnfMZvwaNolfQz5JszYCFnQShSEawmm9wAT
apdXY70zuBBKoY2TVWcnKeuA98YRt0WBgu6Ayk4ozZsTinQCXWfJrhMbQRbSUFhxjDKmsEbkB8It
C3UZbdLgjGY8jg9qlKo0l5F0xyPHAxHJeKtIEYFVVtQ2899LzzdJCoy/B75Hk6rYE+o/SSBIoSLF
WUTWP9ohEIlAbnpgfZGeZDbwy7LQ+kP/pf7gklX+kfD3pPioEkaIWKR6vLSqD64aAZ4zOgrwaE4I
8IRF1OehJLNRrwgSG0PjGk22mlHUiLL6cX9HonoyUKXqHpuqusdytBLEW7LpONSiSS0cMaAN+LIK
07EI3Yi7q8c07q4SD61re/92agQMF4kmEgNifOO+WY6PpirAcx0tfgf/iJdr7p4P9KKZnL3KJ5Dx
lPoOPGXhb8B6UBasmpPZx9ZIXjkVRRNRm/f2RkjIX5VrsTS0I+cy2x/Krcx8DYM4N8l35i2Op1Xa
v611kf3izKinwWU+nALc9s2FyDu53KtezoiCKlVaWMmlv+E3u/TvZcH5/eN0sJ8OttPB2uSdJUfd
/W6+Ms6wM2M3SR936QNHgclvasvVIPdDXKOiV22P4Bnvs3ZXzqjDjMz/MBOyeEgC6FYu9fDb5MRu
/l3DR5fh75eAgaNFcbwqhiyaKbz6FoBKwLOMeEabh6DhzvSklOlr/guZe/eQCK3kTVByggJXrf2n
m6puiicl/tvZSs7usHS2Oinj8eqw1BRw5jop128gBeBDgBpmbXqtalPipw15Vxpjnre6g9I4dRNL
sihbZK9gp1zHDdMukmG4YV/3DAtXa86O2lehkANBg0KiQ8PSRGbnP4+rYS1toSIYHr/b1SIMJjrl
JS+Bb/stl6qOQ2i2LltudsXQ3oMIg/2vEhah0Zy8XMRuJObiwm0XjBfCwohL0E+LgX8zRx2ldiH/
yxCeVdI8KBRnAcuzz6GJsROYyBlu/d6HFX0xRgJjcz+0GZX3omScovTEUGW6Wgp+LAvDyzYDLY4O
LaKZ0liAxuJZY3A6Dc+ncBd2ueFBsmIuRN5qvnGXNy7+bCqy88tyfiFNrGjHRJ04tgRkC5qwnFzJ
5719qzbNuNoABoSxbHsMEJV/1pWJ/RGTppGoy1exfdYCnUZdZJwpsW8p6ReS/tKUh1xQKAQZ2Vw2
zh83k3QZhqZSNl/g/G5cq+vMcYaMe00fi837srk9dFZXDpGOrMTZvnu5QHa7DE31hkOpVz7IN+3V
br2oyTfucG40Av/ruH4bb3bjU31884v6uJHrY0kf01tQKFcWBB/DRSpOjNqwWcWjFToFVQV7b9Ye
+XqhRgRIAQWNRFo4UkI/XhosekQsXxpEohiqDJL0+Yj//LxpHWuayBYjujFX1XVfD5N/rbOalrtt
/YiJhIUPcjrrxLTBxKeTkCEnOigMB7Tx6k1N0PtZnMw/iawoz7hq30k5NC1z+ha1qknqAK5yiEm9
rHulTGVw9k5kKlTKRKYJtJYHFGTpsfT0LUoo+XZ6f1R5N7aPheRxpTXPP552j41DW1W7R40COwJd
ray25oX+sgCHNpOQrDcUIdqBaa1bPHXrPJW7ZhVUg1I3qsPovcHsMDzXQy5/WjLOu1XiOGxxbs5A
/aNpibR1vLqPZ3eA+HiTa1nLpbZ2suSsfC0MLhSG2Mny8PJ065EbClFwLqy1saGOR0TMWtC1zREu
MxQr7D/PnOx0R6b0QUTb809iT02i2i56rMRHFZ+cTjvZ1/LjbEne09pgxgUrWdwQFCVatvFFgaTL
YysBTy1luRpDabegPyTzrvxpobwbsaSL6D/b/1dJp6pT0mmF0amFAQuNBsk0zqyggN6z64Hyon3p
9B5yWT3OQQfpMCc+iDpIvWaqw3M8p80rBdETuLb+BAw0iwjXTHBs0ZRYeAxHo3pVj4IvfCI2USyp
E6hWNafLruBX0lJbia2WiBTfEaqIX1obdZWCz1mNK1Xvd+AcPFWaH+Ipb5z/ZqVZSagexCmoB9EK
sR50xUrvIv6dIWGH6/JVzd+UWeCp5JW4ZfqGG8ZuXYCCFLLCXnwWklWdqybw/uKvhgdy1kJLzHRr
T4vrj/QT7urk0BOX3uvBktCmlVPyW4ZgFz68NmolQNbtFuBTtdKXeQ4Bsv8ksYoqqv2nqfPYUN1x
7gcN1uGlnDkIVSWAcYAwTSo4WGk/f/MJoDfOKj8ahxuwW5UL28Iy5J8I1jw7ewWm4WF+OxsSaNBb
JpeyOTdOYXPmkXN+ujbx0EK5wPyjwdAxehhD/fV40TYP/bx34bFzeb/5wVphJow15WAZHsbOueTp
RRUTzzx/54xUjOI2Nawbq4ZlgVOhI9dV6AAAOgK0O1BugmZ3bwBzPoX3HRp2yZAF3G+gfzURX3pF
JkgiL6Mk9pPUSLr8xKFUVHqviXs6fsLy8IYcE+4V1Gk+i+VHWuZCwxql6Ff6mXxfA6H3uRX/4f/x
UQQYGzOxeD4Um3BADAGpFxyQMpMsJspzocij+edUPyzr4hoAFI+ppZAFjC+ySfEkzlagoZG88rxv
VAM+UzhwJ9KBNQVECcbEZmQob+Oe6UgPI6V8eLxB34P87nQcLpLgqqTNXQi44AZtBMavehzzrG+8
2msK2JbbzhlKrp2exqkeL3lQXKgyXIZFhp1AUCzYidaOTE1T47kwNXI6m+T2E1nP5AC2CF0fb5Nd
4tqWECQmrl8yBiXLROAc3K/6N1kRxR7zIOfgaRbWlcJGTsr/wzEKFNWJRdTgMPsUvg3LpnRLr2Ek
xZJea95eM+czsYnBz6DsL/U+ryHHIRCbgJ963wJlP2OKKUmQMdiyPKOhyMo/3jtK1TAJajgF/psO
MMEmiBPGgjhSnrxHCrKIYqnGrP+BLlyqduNRlVgcvrg3w0kxMHAKu+SJZTGZTuazIAC8ztqzb0EW
2y6Jts8uUe6dOoOs40K47c1fd0Oeu+vqen/cX+Kb9yV9o/T2EE1MO8FFFK4j8FC+ZQBIpsnQeoKM
FfQQY+s01ggLxmlNzjScQ3H8Yg6KWZz/ZUVxMWxwko89fszcm1tQZfBX4Ctv3NyNwX38uvl4zTXX
025dJ2+ImmZeDOqcsbZTr7cr9IbZ9IEdnGgvLYKKV7haa38JtnKkkTJsNsaWb0X1f3LYYclZlbdJ
p6CUQ7LpWpmUKXbstPYZ80ye/C/+00FNf+J1jHaRq4pQakGn2jMoLggywH70/lg7Z0AUiND7i1YQ
fuLz1h5FqD+oQEv6rnPT2zr1RK26keyFyuMckXV69cWzkPe9DO38AL5mGX2CiryEarohP5A4mvjI
bTiF5WlXAhJYW7EExPbCL7TwS71KsbfJGNTLm7EFlXdChJpcswzzgojkZYe1ip9+TvoVOEk9H8Aw
bwnfDMoROW0+9EN5WB66h8uHksDd7eieGxa3IaEfXKJ92/9CrtqFrXvXFL+e287DY9oHby/Q+K8c
gpN3loQdQGXtk1RKAv8CcxWNNaQ4u4HxAF9AnU3ZsrHayEAl7p7s82zTIfh2nWGrNp2U+E89bHt/
dDa50otGmFFgWyu9AFaPuYCqEinZFpQEtoXjHSyGVgxyb2CcxcQT8TjZaxw4iSkEWYz+VlChP5mb
lDL/rji2EeCl/uoo92hAmylEnSsYGOeKyqTUpGrAOhhVCMLwRwOKkRk0aauqiDZjxRKG0Swe5M22
eV6MHbCeoMjTeBa+6NtI0kQprv05bs5fynkvZR2UePS2nsaFLh2V7UwhChFhzkdDEjjv3ilQpSVl
ZFR03pxxHKf2/Z9ZD9Xx35RtxZyAUpDcAVPm2fQuNmSeYcPHAtTPBuLVsADoVluRAkpwQKtl5r8W
g+WvCHu7R852aAfhTHjh1h1AD7Z6BC2Klu/re/npNpScDezgkRhVKyOCuyDidCG1lOUEMNDL/Zjb
pjlkhqcXdKt+AtNS+8GZZkghYKKskKd3ZyQLeuvpJuitg4xwE5SEebq4MPia9SF5Qxsd8DB5QaT6
/GCkNWt6QQnX8I43c1LJLyMve24+dt441Dy0sluoffG/l+N4Wse7PvsoQQPE7b8c6o8Z/fXHhAx6
uq4Sn/V+J9SFD4ahyFnn3SYMog2M2lNvfhSeklPnQgJSunvgDz9k/vB7blKwsudrUx5vVuOqmM/b
aPOBjdDYTycHYRf7cOxDRwovunJHKy2et4gZHlAiKYCkDudGwW1WS/1Vs+7yz4VoCzsWvuZcxZDE
SkSd16Y/6UfufUnoHl5g7kA8TBj0jacis+Px8MCCngQTq7i0s5tx7RF6Rh+Q2Zkc9LY3e4bXzn4i
jctLx8tkETbROENoCO3EAOXCG0c17vywFn8l444QoGJs6xHA0Bgmn6lylFa0qT0tZR1qtdpd5buz
TbecdS2rMC+5OS/KFx+kT/t9dz98cn9vEnxCn1Y4hYmW9Z/k3VOFKx2LynzRx9gRdkodacssfq3s
If4hOSqeoB5YToP953b7jehNdJbM6F+uiSvgiXYRCLoAWNNpIL82trJGkHUVGw/ugPuhsFIuflGi
8YgDWJkoF+EH6KqlEIGrRmg1kPJ0OMSghiQVJpcsH2ASOGGvcaF7TLv7WfBLLjB3TZMw6KlMzkyr
7ZvMOm5KwSK1LFsEKB5ZgJA8RGTzehmWX9ue6Ou3Kb74kSqUjwO+qiy2LQloEKdWqhGnCPEcKrmp
CexZ3jJqaZUSBkVo5+wPKOczKYHVoT6TQ8CZDTH3sRw3dOvw/2Yt/X/LTCJDqNoVXmlYSalrR2ZC
8Gg4CTjdPBpkbyIEgO+eDh7IvPzXHuGbzmzb0STri/E5jEbrTzdngcEoDNPC8HoJG+VBAvSnIzWd
Sg1rX2w2e/TVMMh5Zu2I83s/9IL57PzKJROGhnlhsssylw6HyVltc5jMyk58bIt6TWykta+34SLH
DMwnrctnw8GLIaCnLVTJujVky7dq5Za5i1t5IIdWTZzkKYwVuxoTnQUG1zkqDZnbtWvZmgmA9gwV
n67vniwVWuB9Pz09IW1BuY9txuAr/52sxCBezPFmrC8IIwdrBmkHZgtZidnS72nr6pPqpIGxCL9v
+X3r/H6vv0ko/cswX991i2n65sUVsEomwpRl6qF3uNY/HMTYkkX/PoZ2Lf087J/sTgS+Xl8blGrd
pDe2wQE80bykXT1ITyjqyOnYyZd6H3eo9LFmq0D95N8ILheLDoGP04LGJ26tBDBSDIxHDsRU5t2k
gdnT9E3D48iR82Unc6PX+iK8qU4LQFx8kulm/8kXhvQnxc0Iyv2V/wIO09uDw8CEp9IYTKikFORm
HlrKAT7EKB7SYZXez01rHz/zQ5exmMkCJRgaVHcItVnuh17W1mzLskDtX8+lXYsWk6iFMJgi+dAI
u5an8kpyNggy5nXXfhW3LIX+JE44smfxpllEKxQrvERKJDU3fbVhK5nuwlvlIisBhWroxM76gJ5k
jSizorEyO84j7Y9bmlBLg+5v6G9UaDpD76Sf1WuEFvDjeoesKB211dOnGvyhsMaYJI/QWbb/0zXY
/qM6x+wkmmdVjnIHSEmJZhQLXtY0lqIJm6e+IOxDAuMWZ1dPx/csu4vScWm60Xo4Lw4qjf60iJsV
uNKsmJpXJbYcpivoyGhTbKEs3O19k6YLesMsCOj6b3sVuoNYZf3pCXZ0QyW2n3adIIzNSrevElkR
rOrxOVVvFk4jniSkaPEkYZy+cPFzIojF6Ux/7WBAaJV8T4jQBrph1AdRdCpiTF56q4wlERuUCZjs
B5d8kGRPMAyxmbdN28x0HBphJ6Y5o4t6H5a7l5ZblxfbzL2775EDkJnxCOS8cIuZowDOzBpgGUYa
YFBNlnBDLulft2j1LFo9ypt1Mwr23HfL+2W58Tp1ug69nUogCu3krLEBgHFXz6HS5tLScv19QB2r
roQVC1mQgz1DN5jtnvZfSO2mNua2R2PdkV6bQS7pK4BS0qJcb0ZDU+jmRTTIL/qO2mIMpfiAzWBk
kzc6uPWse6XTlSTqhMgM+LZg1rz4ciqMWCwy8OKrerV12aTsYZuxzYsiEYhR7Zmh5bnP+D4AVeVx
+5lmEJS3Af4UfXu1Jh12fSfvpVeY99Zpd5l2S1WQZbDpV/Z9wUqar+SnG3s+Bg9enL9cPI7PYJqp
bnJy1JNsH9xMign5OoX7Q4X28kJcT711oGl70yzD5cNEH1jDEU2a9ZLIgCABNqbpaAwyukuEan9Z
7N2lAmrHqt64FkOGcOHDbbTfhfaSfmy/DvoxgSX0Y5dCv3bqH0tBP1bWwT+XEiMWm/uh8PvttbPL
okaYXX7ZiuNunLwCm67vhCW4UazXSMXxK3SZBJunoFm5KHoJfnrndxSq88Ep4Q87JfTvqt8tAiwj
VMB0pR9GVVv11wucgGEoSFdwqvCkMGsL25TR4NGkwIF+fRdpMP+1KY5zO2PU26rbtBnd58YR/Ize
kHB80DYQObRy42mhw9UDGL/25vteY95jMVF/BK/JUVhl0zZf+KBKw7hu/ZLuOR+mWsdKWkvAHw4V
Orz4IRdewOwiRJHmf+s0aTB8LF8JaDQHX+9LEMekQCuESHSQ29WicRE+FXCbY9+jb/tf34Of4yLM
hGj43qr3dDvz75XH7Axl/GeBNJhLW02CXxAKfwjETs3QQ1nu5j+ZZ1QPTJEumlxl9k3LGkqvTBit
W9YqWwgTgvvVN0riTMQcdcwwkuIQh2XpumFMKiH4ssXgMyHGTlsvcpDgCtatlSykUDUzB+scKjoN
5wIxiQVtBMrY6KPAOza2vgKvlJCVd1FfWpxZAEj0B+gvXPz362PS+KPyEKwmXJKs7PDi8Yk+peli
EL0JcmAMUXXoIJWgZK4CVTx6C2jpKrgEuKuvq0D3S6JJ+ls2X3bdhvaJ//KGcOvcMjM+tw7mLU7t
2z2vyIuYYDoamCMYY9rz4/mhSe1hNqT2MBsR44OlEz1LmpqG4jnuzOpn91rzp8OqvtZf/QcVjbI7
Br/ZK+wSRMzTN22Fh2EEQ3TwqUPBW9kMOeQIzMVVRY5EzAU5AnPh+fHxMCP4eVEd9fAZ0eXLByI/
b5oErDq1fUZ53h8bSVc3QCwIkReaBcm0hd8kyA+A0quX2DRgINRfUbmraonKXVyW5SV1M+P9jCCb
++lmWl+ioogAQym+WE+QJOwBYAQzyRCvWDrPv3tnlqYhfYZheLE5IbLTnOzlyN0HZAPuqnmNmUAA
FsJ8eQuT8Lx2uldQVf6pJAVi2YSuV022zegVoQ9i6vAnG/bWwAzEbwyI8I3JHyVShAxl+maZUkiD
zYgOf3UdRR2+0gF+fG7jaMl5qaCiK0qYooSTiZOXmp2865QNuQsT3SR5tXyh8UpZVqoC2ouGWCa9
qzFpWV4Jgnxmisk6dG7naueQdm5bszSwTuWf6mfFc6yfzX5WPOd+L1WLQjvnzBPGd6ihpTbVl73G
oVc79G4s9YHrHMjdq/1wBZKfh/mrEyMQBT6rnUeKBUkJMOH8Tt0wl6rrqXiHUQDl4tkcuA2WNeQ0
AB7CoG4g2h47v5xcswFBYGR0QDoe2IaTDgfjsqGdPFNuSH5Ikx6l2tRF6pazoVKGadcH6HjYtoC6
bQZroZHtWooMdWV0XMeEunZjwLlfNjGI8Fy+9WZwLPX3pRBwVNz0oyq4/B0VWa4M7zk/0UCWw/3b
fdd0XJuv4cTer5tcNNPf1284KjgNk7jqCwMIRCb+3HfpI9kkcZFUUws6kiCbI5jbvPA+zj9VKC0T
WuTXqeFW7dhUhMeJUyjIjWctLw7L2VdWY6yxQht8C9mcUdKowAEBqG3ZKgLsdqMrEiPVokXHXct8
oEVXrNOiy3yYp0GLDsOt0YnfRmwnh+kIhrshVDT+2MTeYLLZ14PJRul5+qgDiyQGkFj8MerHMusA
/8sqLQ35agDA3Yzb7nt0BpxeSo9uoMPRPQQ4ggOoRGe5oGQ1Fce7YMu0Di9EqhRzzDjhs754qv6P
rPvabVuJ1gD8RALUyy0pUd3piZMbIWVbEtU7pac/35COT3AOMDCyU7ZlaTiz1r/+grq5npjj/fWb
YeTpDCgOgH/Z+84Ayx17j3U6dQFfea1ix1UbXOtiqMPU9/c+bdmFd4LH3a4WwZYaUWF0ly1Mjv7X
6G5zGXOmpcBLO5NSe1LdTDOa69XTetVlslOK6/dJus8H31Lj0YDvk1Jrwskz202uu8mDF1llvKN/
JatNyUB7jELmJ3q74PUwG5Qug85lgBhUcMpnjHT3UUd2dG5mw8+mkiUWMxsroNyj8exLiVOQDpTQ
wjn4t5xhXMkDkXVDXqLUciLPJpjfMHJFOT8HPBwdxLhV+fa8nigYfU6QJAWjx2w2xbd25mTPBqrx
1CTXw3Re1B35xn2V30REeVtaCbyIRTON/FYloKFmik7CqpQXmCnJEQQQtcKJ09965mYjUN1sWtT8
lAtIK4hW3SlFcjCN9Q98G4DsNfEyPLbtaTrcvbgPr18Kox5f/QnfEA2Dr3PzTgMmwgfMXH0DfG3B
yEPH4Dh39ZvEbH4G4P2g8C6/B/eZE4IfkGaMJXWZFzkYXDsq/d3pzJ5eM43T8Yx3HLpNQIkQtUCu
WQ9R3pTFTh9KYjNIA8BwZW+CdsoVYgZYO3zw/za6y5CFUWDy6dV2iEMfaMJz1/Q12qRiIPWLnHLu
veQA2IZovPgCoFGZkPfMDNM5ueS4ue7HX/OX/UUFDJEGQM9Pezh/1HHqUrxAdgWILPfQvPi0MH/9
57Nf0dQrzoiLnHG8Jd66Tv5YXgdVvX6Go6iyW29acJilLj0bBOlF6W8xVfTVJpNBC4Dzg9fTvEO/
7i9AJdYqWrIchwPveryC8NJ2MwI3XpyOG+88TuhyrsJivlg0xd5Vr5v3QjH8x+1E4AX4GGDlMwvi
/scleP0XEuw3t63WPGD9QCoTEQvQ34HYPvkyF2s0XM6FWPY6jV4LbQYSuetdP5citGSDv9MpYsTH
e/DaGZS1BLPQDCwHp6eqyQEzo3Jynyfb71ha0eknsKm+6bKQmbVjkBMa2WyjoBM6EJjcN/T3TRfm
x0oxYL7GmjQIfBGxi06By40QXTA3kKFLMs7q1PQRtpnL9CxAodlrf13XI0IUq5AEvKkCcF7eaC+5
kUDLEZT1U2ZDh35pGep7jaFgZBzKKtOYoLWntK8p669xFyGXggD3Z1fpUc+mV97FvSWhASPDGuA3
rPZWSk23/GOJk7juAxevq8RLOwzQNxFywYs682fDD2WTz9QqjFxUwmom1R68oyiDVcKm1EF/wZJT
OF0wHrWfLkpRUaJPXW07n8rFZ0gZ8Xg2vmYB29ACdBPJ6FLn+/xNoIuYZIEasw4Te0xadRDVVj50
Dg/ki3PEo3X5Z7A+w9cXHrt99QJSm5lk3KNGx7U3qKDbcH9LYWAhGRvHzHbWT1ZCymeCUgLKxjNr
PRe8/ABpO/o6Q5DuI5dXFb4d/46CtyYq29dpsFGwOfAUcXgjg2DW50HdufIgDR7Ud6nfNdiYKVLv
YtKe9ZJds9tgvn/srbIehSmMUXAKU8tUSGRyviWtTlhVJoOrfkXqn1SZpNyMUXVu+0kVb6o92Z/H
O9BDiHWer7wVgBmYTrKqJlLrJTbsUSRgBfRNBN15dENpkVjlVu/e6h0pmzZR+8/9FqVsFtpU1bj4
SZOdn3JjGN2/C+qBUZu8drrLtMc+vYGxfTKLCCbqm7mJcViFlfoGQCaFnHdHsn85kwDNe1dwgU0B
IdMeOWeZk1MzRtGW86xC/zF4+GqMQVtJLThCmz69W/9asY4LEpI4RfFtxFk5jhpPaUXv3JtdhLj3
Wr1h+TJsVYf76iBtRc3JLo06nd7B9OqAaR49+vVPZ2OumsizEMFZrNa6254zsApLAusKr8LP4NwV
OPnTTEITr+gB7ID1WD6A8/RD237FgcZfDpyJdYBxlK8rvZsTFyeh0ds7kvM8pbNf8MehND73Gg7/
qPMyszl1YfG53Z0xnmNt5VHLk2SO2+7NL5ZhteuCQOI9h5RP1e7m9wH3utxdCwDJY0hWx57cg3kt
mIWnnV7j1uud3jcM8X+KKG0QXwZfEKvzdbj574r/T2q/i+kFjAUF7HD2eDiuZGlXoqV0deKhb5u4
s4kYuiwa/WM52t9wFWfx6jp9ZJOrJWWgM5xTRtdGVLqPi9yW0YoLbEUbOkw7BO6DitzkUAP1Lw++
hXvlB/Wd2WyPIceyW+3ETtATx6hqCLtIn7fd7NO/zoXHXJrCuZDVMl1K4VxIl8K5sDAvvP13iE9Z
PKuaQdNMTKpVesi4PHLrA43MBXBGRB3gcu424abgtk04Dh5uoDy56ZCuLReaq/J+/qieLKRpOjoj
vOU9cPT4/aHpBWFTkIHEyo5iHsGr3HgwY2UXKCqIpARIOUGJKB2Ezmi3EKVvdG8vKLlm6u69VtRp
xK0hQxi+RXjVgXG55DQccosqoos2w+sspBcdS30OBTIQcacOvX2pP/92O4o0FE/sjY3aXx7aIyfs
CzyAM5SSqMym6zjYeFQ6wUq9+qF2ejWKRaLhod8KjIcCgVFaYagF9vAtkMn9eluqx+qO4og0/MEV
gQXmhmnFIfk20lJdGGkBXzZxccGyMXLHumBRaHBjcpU9yPyaq5Wy3Dwcag4uz3JXqELmKaXOure7
C/FUNdPlbjPrXmx290ontje8HoGMNkaxN3YUStL1HF6/D6PSLxp7q8mIJvcuKpJJhJOUiXF4qnJT
vfEHpL3pVQbDBV/WYOW9k/VAxR6zoEhlDqG4z0cHBqrzUUvGIXvVbTBT5TerHWM5qx3j4Vzyzh/6
3TSTdRSxnOBNQ6Up9AseFlSa5+TQW0iyDshmnTgHskkw0BRWx7v0FRWHqVqwEZMtxc5imPN2Vn8x
Bdci4o6b0XYytQkeb+3k0k4epoDthFoUDVdMKxEE9z++/OUF1kHEU2wV8lohu8d8QXYt9qdeaOsS
7Njc6mPzGcgBG1wzQrV/fYpheTaUPwwx1OYYjD/QGvU4KjAMQqjMvxd2gVspVYsBhSLVvXqcTY0+
74DJ34pf84fCcsVdaan+Qi/RvX14pNHqHBWdiNdqJF+oW+8tVhmBKapz/cr0UOhwNCZmYAYTrUJ+
AKDda0y9Z+gQv/FxYIvzr1/hMvUfwe0cEaBbtGZmhK18huutLLAZ7yNsxoKeFiuQRGFwv+e0qyMW
NiSem90Yj7ooJZSmWk6lB+bbOghfLVNq+9etbuSD5dTMiU40A7awZeITBMpBpWzyU1gS2sflfAkT
fZyC/5Z97HR75PvYAXcKp9sDpXYb3Tu9W6c3b3bT3wuEBAYk126bD1e5K+THdraXZTIVaT/2spU5
OXUmo7tLnS36fnIxNtrFNdLQnoNxKWRlP9xkgLBRfTHaHyCVIZ4va41OK4kP8QF97bVsgpwygzYV
apVGndKIxYLDO4OOQ3eeFKYkDwN5EetdvLiPdiyw54Q8I8/G2S+uQ8uDwdx8UQrm5gYNp3p/kfU9
F9UnTiAF44LJ2v1jYaxESsp093iIBLus8kVntlxE99K4lLIfm77cH93SbjLnjnz93rFx7fN8cZOt
UEm3ZXuIJOL0VrtFb48FoywDD+uqEhFzRt0zTnfsi5KtimUe8T3cctHqdM9nULOYL1cdbxIgSuVP
8CW4d1GPZz9XVRpiwJ++n8ks7E/Tj8VebC7Nr/LV0pJcEw2J5tcmK7YX+HoREPoC/wMVUz3o3Ar8
Tw1qFXxEPdEmepyDy3CBYhYU7/+PYtbToEGAGuXcLqethd6lMM34FsdwIs7yvB2JcDg9471Ua0OU
F0JUUFJzspmN74KZl+PCBDadDShvFedyAwiral5ZGBMASpYvAT/Megtldy6FLdxctVrNv5IkRGaS
JMTaeh+/2hgW07KVky3DAGtHvDWsmzW1etcP1w9micrJde9gQFxTAPbSQ4Lhv+XYYTQ4loLYPPQ4
pZK4i4EObP+FsLJOkpr99M58xrhg5zEmnz5lK41E/0YMUKYL4eTUFTJX/bVkt9aePNpQuulmM923
J/PNlIcQjaIN024nVqmSdCrBfrhVSYi/5rn+67yTq5G0TblKUelz0dKUFbLxYxtL/HPVZvlVS+Kt
o2ltNUS2t/w4SJiicsCBGERmZzh6LOfk21Hp2OERvJJqyB5BdfIf9QErI50Y9ZnogWDbeaJEi6s+
t0rMvJNZ2fb2mZv2rcbVPBhqVwlO2p8bUruj07i1+3JOgwB6l03YdHaYQaZUurX3je3k0XDTTukn
+RqyjTydOQz8Md4jROC4Pv91XBPDjddQCwbO08M6aKrv2asLOEF14QIutJuc4eAkZt4Qpj2FerP6
0V3iMRGSKC4xJCZylBXBHGMO/lWI7lc9i0h0u+pRiBYiUQ6lM4U3eZmfg360NJ6XQrIMS7Z1GiAp
/qOdEnRz6GVTjrSYAN2iDqNa7nhsHYLRE4G7NX+8rgdKmgG+HyM3hqZV5xq1CCJRLrscL0a7jU5s
wBTwfrf5+fO5MQpVG1sjdBFVEP0dxgg/C+w62l81zoZjVzB8dnWRVdB0o1lT2ru4jJp3EWQDjFtn
phcGU7ecy64MQsK96RpJeNEM6tFpmRTNdnsTdd7TtLUmpLHHepDGHtMQJjNbTW+zeBZTy7RKwR3f
zyyIkmBmXtcjxNUnn1TKsY1kMeCyOhYjiHTAFuiyFF04bKdK59EutwWa/TgEVXr2DCkqRHOGgkpT
FIKg9wRgYxsEvWfCAw7p66e65qUoXQPVARN1EwZYCjkzG000Co9ldmWZXSEP3BsS2yHMo0U+G0Wj
EPyy/ZyVx5e4/FHxAB1QOxBKpaGagBEgfsAITP+Q6Iwh5kYXHopml65j8403jEKkqEVWxhLhX9XC
QYscssN2PHT5wLrT5y+KVp/bWuATT6Fg/NI5DAG2IqolF+aCSSAhg5p7oM+CmEFTqcjebaDP0kWC
mqaHr0Cw0O2nn0+6j9eoDZXapR6uIi4t7DY6Xblsng+D7pSJIqHtsttte1jP76R3+BgPJ6D4aFYb
Mn+u2yQ7rGu14kDa9fb6ereVDHz3QcyyuiTLS8BP18+0IcSu/LDPfRNd1xJDR4uYmWcfwz4WFgz7
rLQe/Csaf1yMqsas1K8Mw3s0U1xGWIns+6rgpb3XWyuPj0vHRb/ZayKnhgeQXyk4xnI/8U7Qh6Ek
b4Mkpf2F7QVWjcvqDax1WTnbnUrmyAbKto65s2IoFP0vuD+2P9nM8qe5w9XJM+OUzAq/W/NCdpN0
N1lWYgiy/Zu2JgfWbXm+Qu1GbBZORHqozoSd6j3PVS06k3oxdOIODBP85I3gTRLWhq6q3y4HexIz
O08g1yi8wWIqSzxiKssbfOo8ddMWkjGqseKmLapPWJF79j5qfMIPwi5dhlFitb97sfGxP80LbXxL
WerZnf8sfbJd1HgeYDiPVfjn2fse4P9j++xSdaOWX4gzc5wUc4A37A6MUe498sAIVWh1ikZY2KaB
wiFdGC7y0z9sfunRdvnF4Z3gekZ85Mtm0Kz13baVT6ZxnZ7hy5Wcp54cTS15ymHuEAyF+RKV7XpS
DD2V/GCwzieSXRRVCWDKpX1uu4HWz+UheC2tvnEQ5hJKCb8LK4zeh9dahPWnvxA3iGm2DXZKvp1x
hifKt6tixbAWSuFwMA/znKGFC1XnRP8IjDlzdozznKINRkYuhtIW5OLCmB2/mOwDStv8Yq7kobXK
ze5S8+LmhhiHAa+JkIX0UrB9YetMLnwKWdL88EpKNOtTtps3Bcv4qP5Uxtas9x2FhINr17ax5Zdi
BkVcZTcYQ9kHOG9FI1JMiHkSbzl/9IjIFs40iWiL+GtX01BzISXSPrzNRuLe6auIJA3UMwJSaaDm
acX75yP2v4bHSzdJWiAxEsOw3Zz1DC4aEQoCfXaFi1lzjH4tWY5jVBltaCHwcbrEDSddkMFKZZQ7
SBbRcthUpd9Xfkzlp3ae4cgXZ/NxvOvZI/ytHIcOObQM42XzM98UEqop06ivRjfkNtGs2zGKG37b
A0uJqvSDD8WkAZppiDhf/6+Bnepv9/PHMwUFoj2WPfNKmDGQUv9iVqt/eWNDlJCVA6mB75IJrYk+
0yVLjDUbuhovgvJgex4Ums/9LJBqKwtRCZEe6zVKYpNHSTw+zzeRTFMAN8OkW61/x3lBB2E5uxws
WCNS5mfDWzas4b5EC2Tb/8oHI5AQKwyArHQSAORt1c+O/VKDd1y/1VBH9huNfqWBY2ccEK+1A0xq
nKV/U7TVH/lF/3+aRM218eZDXnF1fDqPq5W4xL8qqjZIVpni8wlg1zRozYOXfs0UkTFxo68ESr8s
fbusfzn0T4e+TqEmmF0Ab9bXQ0PACVr1BiHbrtM9pogvpUlxVjf+IDemqJODW3VQftI884wl9MeQ
X+TFFiKVhGnhWTFfMx7/uZntI88P4GRbhAdcZU/Vhlr18iVZ7JJb3pF4hNlOAsJrweaW+Rh6VnXf
l/elIrp1OOlGngonqnKg0OkrBwoaFJdAKigiehDTGxnK1Eh1zp2r4EMFd65H4EPxGz3NnsqSKCE5
A/YHheGwAhOqnxHlZab9o9NuNHYz/MX2wfscOQpsn5FvS3xOMMtV/Ba0sEDp+w0vafEAKI0rldca
TxTQMY8CKmo8UUAks+3e8WZ209do7b4VLpFNqCRjfdmvA+/B+bvS+ngZMmjnU8naudUZgdgQFxo1
fnO9bBUSNvwOs6v2FBRJ+wnUwmG3Aof1EeSfQWE2nD+t2xg9r6YJhgbPaa7pAaKouOd5ME6lZNA7
UnRn18F2HmzrqmqxnOVkEAInSWNG4V4d5KYpk+/VQX4ll0wRcR8YEXNJy04h6+9NsAH3y5D8AqUK
3ocLPquMMEuo67FbxDwjJfKs/13lU6Q4ylmu6d/QhGKAbXodBthctnIGHQtRo6zzYXqEMnMUHMIo
GApS9zW/mOaXZsF1qlJxZjnPnhfHMGbB6dg9XlncOB2mpCvCAOYem76aCYWwoOW/UggDH05r2WqF
cca/rMctGocTIuQbYyRliJkcjfGyOYsUDcGKPUYerxNcuZ0RzCMUH+z5c6JMMSdv/kBFMa1E05R8
8PcTLKTN+t5ZOVQCRd+rZZ5NVeG4SYX63ghxehu5TIheA1EjplUo5sNdQXj8Z75z0iDurqGlhKad
MkU5WdxM3mY3k7O9YCoU95JLiS84ewJj4euzzMvorK4PjoI0s2FvHYJVR3C4RLTBOCTSKYxdeVdd
gkmj2bGN9BZAqCHQFgRnhH96AlXFgzMkYg9BbMxDkk8Hy1EySnNOgyw4gLrb1FjRDQdQdM8UKwFe
eaWNYdMg5ZJp3dfRj/oPG6UIOrJRLJohP4bnfjsxU+98osxdzac+YNAb3yiWk3yjSCiNvICzDDV5
DRtS1Z6DWGwTOhaNOlQOpqBIrjx7uXcVlQMon3cV/DLUskKgYFBswJaTUhXXAItAjl3GyGJcDvDl
cCo515NJmVSdAv0HhRh/mLsTCvFNgNZ5wOO/yoV+LRJ5XN2POdIrp2bsKYbQ/xVLjPfyWY7mWkIW
8/WLBJsFtDHsm96Ka858YAxbqC2ZRVFb8vcs54nUa8hNN5MnsaG4GaJhBkMPaXpBpbWah9XGDQpU
kuY+mLXWN57XYes8bFcG5Q2dSLDkqM+ZccQrsv3xJk2slSnaXlGf1M/RCtyoNh6+WQDuuADehuX6
sFQSYCgjr9tK3zfr7x7pey3EZaACnE/Ku2Frh2s+eRyikclM8xqXBWIiVWaGAWGt0ShuTOajL2c5
uN3mXgZ5cvq0u4zPtUD+WHcC+aOwX6YXWUTHW0g4XH2SHLLNRM7Fq8Zw2RieF6O2MLr9qL4flU/x
/styxU/JWzFc34YnQSEcIutDcEN5O6xdBwPhaUfKqCvbrdyuM8+d0PhXtpO2e0xFVlg3ecxXv4J1
CpebMHoQo6HAF6PhEIQXa52kvSo9AbS0JyifhRAMglRoJOngMV6wXengD7dXHzVn8GX33hlJn+dE
KhjNiEJvNPaCco91Tw1Cb7r7WZDu+fQu3gemt1uMJ1r5SQC2mvMQd76LOKmIqcWocLvPQ3SOa176
WHyHleeQCjyl9EcXIz2Hv75ebHvt7fY9Fouu+bIKsq54yhGTHZ8x+G1oCpUYy2OkfqsRy13DARDm
2UbZ3ctIsekQh9kHQQr6+l8utEMcbaSgtojOtNCg+Xc0+45xBq2OUSay9PL3BNVffY00qd0u4gYE
HxG+cIQv0lbJCzCQGZ/PBNMdnuqVaUcEx3Iq7cZGNTJuf2hiruCcFapKXTGLRhI/pAW+vLkDst7K
sMmgG7sEv7wgRGBDUDsjRFA7r0X8LRjm4MvO5aISzxiUt4JRmUWWNGsFozKmT4Xjkxl2McZO/3DN
KYyol7v+atdfL9g+9sV5WKs8f6JGC9zsWWY3GzoZYGUuoaGfgZuzeCu8KDAa5FW0BbWGh5bcxlXO
FA7Z9qNDBH2QP1wRF4I/aBI1vOwFKHJSYP6raB4WNWlButirypb6/FCTpnrnNLn8AMjzmlZwK7ur
vU6VCbBPPdmnSVWkyD4xFD/azLekrlCtJqeVWA87CRs5LleB4eNKyF1QPzvJBdEOZutBNutfnqpf
RcU+pNEv+ssBU7p/6Ywn8ODSIDsM6VtpAtS/AD1vRBvRisZwFzcOo22bmh1EMb7OJ0fuXabxzbhR
/rjLYq+BRxATPg58uQlf6du8fYhK34w7rc639q3XvIWfZS5Uvt3zg7SFQt+Sm/OqmlwcXJ3kXg3r
qO4+R4cvN4lCLN32xl3LkZYrgA/6rnnuYmmaWFSYBeCE+tb84da+jdJbYE3SsRqBNiKeUFpH1Rbb
CYRi4UCmZvPuzvgz642aeZB5vdlP9QPLwbwxuAmleAhLZXnWa7WN3ZNlmtTaveY3ri4yqrm6rPaD
bDEQa8jjZc84eJDNh7c6FBLyEsxWz7fhxq//HmatYA8GDYtRcW5R/dCXBmnxJveoV9BW8snYPm8i
1ruEy7uZGHXBsgJ6kSoQrb6ROpiJsaEzEMOKtJhRqBveeNSneuBRaxqBhpsX9YHRLkuNPPlshSVm
mpv3zEhcN6PpSEfA37xd6+s83zSk5CCOwRBLwtOBgoXIbRkVlmXFEYFzqsgjCXnLUnA6UITiueB1
fa0SIkT+rSBXXgoF36n16frf1tglhiCt8HeTxj6s3S3piPyuJo1qUsDkl2P/uOqLGvNHDYmli5H8
scZ9dG+NLgY/LaKtcSptUuLp2ayFR/C4c4tvAmmjZm2A3tdOOnnQY8MVIcVlPjjOB1mGDtDXKnGq
FUMDw8Or4VjoiWslnRoDuf7VDTDZcWHgKBbiLuH+2yzg/iecychmuUjSMU/J4oa5/LdWbbwCplQi
QCPjeAECcQ1FYEaTOqx3BktT7sOglA1a2XDVHN7ao8djlNXGVVfrY3J41672rPqh92mXJrtP7V+b
Ure14mnRlTF6Z1koCzjEZe62KGQhbKt9DXlb+JPmIUJPhFlV444XgmFciufPp0+ZN2QmiqI/P/Vv
TTP2QWMxuElv3sVF3omkExlfM+5bl+75Py5E9Wi2G7wlBFd3g+MtxLltbyHRTZzbIk90E+dmiXOj
TaY+2/GQfVo1pgQ68tYlwIXU1DYDIpyVyQLmVhqkDJTGjeW4NkRRcj0HPElbahsTZDPQXuf6OkW3
2YJL/b4NA+riTnfVLb4Yfy2mZ+nt+ce1agfzRBZ5l0siAIGknP2KHCR4f5WPDwjETdbNuCAsoml3
Vw9pJ/AiiVJ4A2TCHnr2OnBC4l97H2RUXoVAWQrL9opfD5OI28v9BRmyUCj8W0QWBoLBky2/S1wn
7hKr+VJ/oayRobOeoO5jE5p7FdU/6j6Jwu4rxrC8WpelerkAqdWoVfcRqu4xvApsXoBNLhHxFBVu
Wo/nIuoJctDNOr2FPJDjqEaadkFl0E2HvVO6TX2qeGmI5aunzuopaxhwPu0bT9vGUzl9Vxqmhk+I
L7JqwybqzQ9CVlhfpqueZZhjldKQS2Et/jO/aXIhpjDvrQO8IHiq9h3GcGgn27S/ayfViwdVB2xO
Y7h0PNPGJ4tMJJ630DeKET2WzdB/33Ln58J3cAPjq+2j8LEtgrNh051CkpWrfc3s384rINfeR3rO
eR7sFZW5MUvjzmkUyLGVkQCRwhRQnsc78fHNTnClFz4F8GQixi+SuQP2SZ4ySXur5td5FBEoHXWZ
QUhV9SLgKqROpIuweJHOB+2XS9ZFXrNkTliFj4mv3Cut2t8gUj4mh2N8+yhv6vqnyEVAXKuVwrr9
SJ8Jttv/iUkoA0m/Zn+QsxES4IP6RUyWSzxVOgacZbnrzoUu5nF0ZiTzb6UxXw58KldbIqCj0eof
u8/1H7BIK8iixDj+tYU/PwM7NWSkrzdw+v/ieq3qRIRmU4rmPJRFHKLS4/SwmO5Fsi+600BaEaGd
M1bwVn7M+jizUdBMhFFJIdwguAu8l1b3Bzc5qiEVEydXlRu5DKKA+EpurqSh+zzNmUVEo9FDJSVn
rz9CZiEq6Y9fKKQd3mzLHtdA7x5x8Xn5qi8uGqOGjMFjEBcvc3Hxmz6i9K0s8emd9A9izdzBTSqs
wkQqLAc3ZUlaTm4qrK/OoEsCvPHeKd8hF87nZ926MeabrAVvwrr+Fn/zqh42NjAwMDZQwhfzph0c
PZ8k1XOXbvRJYyQMIfoQ7KNHIEgW7MhlebApBxElzBgE+TgNTuXBrTxo4PquB53TgI/OhVuS9i00
iR1RrkF1LdFRwbeRh854wDulgvtNNWsVdkhK3jdfGSWvJT6U/0UZL4n8qFjovdZjriPoa1At8qWC
4VtY6+Iz1ALB14eiX/R9ig/FJ4LcW3woSyHR7e6+FlgbM9pvH8mfdPa7eorWGD6zRILEDcn3A8ZG
OaOOGF6yYaUxnAurP4w6rVGrNaquxpUzqCFeSiAF5g4PQptlDX/oACh3csYHNZGfronbIHNN3Lix
D5a3QX0+2O4GOHeZs2U+2gt7rg/X9WH9OmxAyc5RoxWVU1O2yak1maP8z8ad47jRGNUao1QAd214
MlZlbC/wp9xf0DcshxvKn3O/86WBwy+r8S6FJp41e1V6Nj61ZlXX6XE9rWWTjx/bSqKSwKDB6Tp4
mFLiB2d9K2p3D2lvbi6LQvGnoymOWlrARlwZN/my7mIFN9D3muyUJtekJuBtn1QM3UcptxH3bznq
BAGtEBvh5vvPPoPt5gcPGgRoeeP6fMacEMqs9JPLY6f2atjJZdMWVYbf++WGfimsC/hYDOC7+db3
C5HDHP5CXFBh8rcPBugWu3026HJqmPzddt0/aBGuRVwpC8ypOjRDDhTmuVGbei4DODn+ZwP9X2nM
2kRG+KfTnoNnDNA6ad6xzubd+VcZZLWQKW66YtCgYDRdAUwuhu0fK46NDpoYOcRToxu7PhNvGtJa
QC78QUNYpBBD2DCK5VNW6UtqKBJR34Kkq6QHNN0zztSDuYi/PAn1jX6Ee2Q9cgZdYZLhVOGQYXlc
jmdzT7b4oT2qmix2gkb1UKD2Yo7wHH62yq/ZNJd1YA4vDWQyxNOoPI8vCvZDz2pVe9ctmcJTWo0f
j5D8dy35U1kl3e2nz2tf1qqkVXd/ZQH9dGs8nRpPrfTd6QIIeTefu1TMJSRnoRJJzsIDPdQCD7Qu
pfc9ec91PmbUREl7PA/P56Ck3WwGTJBvTyuT7B0aYghrOTS7EntDXK+s9lV06+uIHpfx8R2VLbvy
Tprca8l+BteM7tOMggX3+S/9GVlq1Wt0QnM0z6ab9dPx+lS+dFcfdlnUenQbXbB90QYUnnTwS3Mn
RsGF9sncqTBagGLOu9UPgyKudddJZLUOHqteiGH/C7xQ76JgUVJHL3tkK9aTi9H9xCiPqRX+M0lR
cskXuoCECEs0ttXKl4QI63rtna/yIaLDt+Up/rOIGhf2w91ro7t5V4H9NF+7psdisPnEtlv92Vn9
Fgm6c9vBskePldJWHvl4nYGW5oFdJajrnKd07XG5qyGiK6xzYKK0UjTJ6eM6za7T83XaxttthYlv
A2dw9kIfwBOTlTc+iKkISEjuQsEGKZIzCzaIItQyjMbZ+/9vnokdOTH2IJl/ofQ3o8VPKGSdZcjo
a24ejATVoojOg2fAR4wgrWIE6XwvzOeKEWTpnoiiuOWKVHQ89yvTMevtikXEc5oXydDQv0YC/Sv/
REBU8+A4EFoWVFUXt7qUt7cb273NfUUMkiQUlta+UvvK1mpUw1LqsGxbcwC+RFeFTXvc3sskjfbL
3n42nFeHVaKzIxucqEEPwFAuSpchUMQtgdgHJ8VHYd4lNzxfiLFWg6GWLGFmBn9DhZsv6YcLfSZa
7y0gfqvOhzU1eSc51qNMKtG2i3AfX+E1+NA/q2BSeqM5LIlspbeCthBRCtpVJLa7F/fWyanbvXJP
2Ua1L/jgx3Xv+EFQQjmRYW3VatCj/uXUbzaVrXDYZBFR/NJ9VKLZr4VMhHK31uhW8qXBQsnK/muX
MWtMwQM8ahXdlWdDg5UCUySjHHR7IR8uFRd3wH4yMgIgEAL11/d+auo3H2iOVrIW+lb5QMHJbaov
q0IHj9iqcuYB3wC8fYdL4vApiVF+styKuy7MMvcrKLzkTY1QaHxdpoYiq2i8/13+YT7FcsJCri20
glA6kIZ2nsMxJ6dgP72fgs4Nacq7J9D5/dZtdCIO28gk2D9nCayUxrlfkc/sLCFi9Y3K4/KPSxiN
B3saVSHvUEckZ7FzsPtDZlbFPM7BU1ctc+fs/2LzAMCY/Qlm4x7D5d06Lrss3hm9A79ZvFuXj+8O
83fNr367+I2wp44mo8Hz3Zpl8ZV5bBbvRu2vs+WrM6Ccm41Gx4TlHFIbmlkIbigI8oIbZs348xJD
NqfK+4oqb6HKr2HOl25aBl11b43u5T8v/37hNTNpt8bg+mZttL6OGptEynZhcViEarU2yW2eBEHT
pbe/9H4xWDBYzEpTRlWM0KqiXY7TfX1Sv0yO/JIO6DXkwLPVMM25/9l58DgHDK2UK1tWreSsRiUh
1c/VktNa9g6Jb+mbCIrmyuH/+srZ23vZbUmjl9eXHV4zGKPULVEoCFYa1351QPHyCRrd2i/gnWja
kEub11gVmeq7UGNdxQb0eBvehsvbsPQESRXFfYs3X5bQMj5jO0Uht55e/crjuNewZnF5Ptj8V5Kn
kv+e31aZzd77g8V9Um5NdrtJbTau6sXVEzSX2ehyi/vDxse2dzd61PubrF+CsQ0dFOOVDMvxucHr
lzG7DdnbTNtp1x9sS2PKO3FYtUGlNqibBoOYql9mkm+vw+OvE+yiPkjrg4XV/Xxvvq+cyI5HB4Pz
am936e4u767pu2P6rlx/utefLlC+q0KWOWO30vpQNYwWqbKepusphcZ5Jn5xfLjF9T3+e39+VXjy
8+8vDiqrOFniPYnAohmPsu1gVuq3S/2Wn2DZr6p8nzpxp1f5OL/2NmlQ05yFPchYYtnrfHqApgDC
oSrdVEJVWl/6amz09f59i78HNpR1/b3EjGdP1xYKyHnamy118t1Zubuc9zqiAI+9B48x9yF6ZDq+
ZKMK/ep8tLkOOxu6nUHDHL7UT+v9+k3pldzet8q96p8zkdE5vJDOz13aLbWSiDBOtx3UQL6rgtei
BrJmCpBjXD3HW7QpYnW3l4MgebSTOgXclcoxme2jVb/NRoxA4HbtXnjY/D7Fv7JPnr9ieawsz1jx
cBVPloiUz81mXDxa9Ut4umxT69TAXheV1Y0IGmYVeogwg6rW+s3loNYYlCUXL0eXpdBjtgnj2nzy
mE8u0yO5dWvUXI21EpQsTdtaJ18K7O0Hv1bBP6HCXgIC4X/IrYCuXXK+vu7l6i5otyyqHc4WiauJ
G04WZ/tA12gdRugaqzXL0HHpPG7uJ4WRc/qY6E9OU5DULSkrZBYjJnH3NsfZUDjN+kVLu82v3Bm7
xGU8LSSkblfDTLcrmakV7IVyz8l/zcdv2x5433JK6viYbFlMtjhsvQ0JnJFiME6P4LUsjvvAh0F4
ABH2ps+1AQGCyjdoq+/Ck6UVvyZbGS4ZdD/ymAua1N1X0l31toX7RfJDnED+dQiyfNPlwt7dJJQL
iJFmegpemsVU85jbt/NEuuS2SHeG7sENqfnCFGl1ioKFmURuBq45/CF5uzBz5ed60Lrnay4uohw/
2IFd4+bX4MAc5HuYNUsd+KW3w5pE8atxUxRIqNQNXhxmxuw4SsdXO45iyMqOg70CO463l8NhAXnH
aMSr8Qq0ycGoLFL8615DWAFr4GVAFcR+b/PuVQN7J5/ZdskOFsq77zCE2Vf91ikLpQ3soEBxXFD3
n0JI/rxpb+AQhfbmKmgp9zmjWWByRntDtEB7s5gjYAWxgkWpsLx2j7legVjBauMEl/iS9R4QWXoF
tY3CRrDqLeylMJLQZ4Da/P6qtz30Tv7+AVG8tztEj18LAppDz8G7Uivse8tVOJLnCm/EFJRjqTXO
n+nlossaXow7d8N0N9w51uVGb4f10qBdYkXEV2Cyvk9uu0kJf3E2bgCAQ9zMZL0fHU9xajbqWKkJ
/Rvut8MNkY+uFynnSetL2HiogKGSTM/IFH1+jtJfD8TVc1gzIo6OKWxYdf0hFLUVXzXXUQtitUyq
rV7d+cOwYvmqmTxrOukQnZyGkPveSRacM6sO1OxmdwE63cv3S+fj3Xdq9m4SFzDsUqwoP2BYG2H1
oknkc2Fi3+L02ynl8xSVfnZmcR0un4qPT7TyWTTPoplIOenADbUiJjNTbn5y3ryocX1Jm9NS/V2r
/s4MzpQrOSswO8mtmmxWxq7J+shXKpmv+v4v2WDRtt8Z1yjQB3P49i5AE+tP192wQxh1C298pT5c
Lkbe+Ktf3IbH+rCDLeVBHGaXp+vJQIuVY9/9Kxre/duei8ILGMceYwv3ptFvZm79/vXQlw0vq5UY
8JIchAjDSdFP/Q8AJ7dhVh9ubsNz/j1mYge2Qz9k753AeotQJmhlDAHsqEOvcehVb0H0VSEXcHB9
arQjDiK75WCoD+cSjymk40Dg0HTMn+jxcOw8glzUlhtQJJOzoAnCktlPsCZkXfxs/IYSGp52DkFK
DiXEFWzhmAVvFHNXeqFrKdCmyWhqpeA+N6+NlrUgoxFpNUPf4+8h8fCMyie9ZVgNyBcB97wW8rga
5qflpHxOtnkeV2aYlCanQ9IaszJmRq+oJI9jRr+AJKkreI+1u0apHlQKOU/p8U8FOzFyqDhZK5xt
k/Sk9h1XHXfPQUXO0D23V3ZEF+wObRC8smiACtRSA1R4HRXdjwbIMVc0QM4Hp4RjDtCrhi2w3vX3
R7cy6TwretmwIo/nyYLoQg7feam3zJd3b/W13idiM/KnHkk1PsTZuXOdqf9tFZJW+ZhxQylCjxFl
AIYJK1QGaP8HxJOUXvjx/ssPgd/x4w1V6tBZCFZ1Bq6XYb1KrxxXQUToFCQfdBDSX1GXOgidYus5
85xuKjWU21auHXSK2Un0VkswOwCBSOUQtpHV+AZcWDQGlnv58MG9X87i+7RDa4UPnI9nG/uurLRt
ubv7sAxeedPDciqTJP3udti1x+ljvAt5weysh63OYH8ZtPbDfZModJQeezcc49r4cJg0SFvCVDjM
d7cCMdKkWU0W+ZTaA2sdVv2asLy4UmLSpoFVMxssH/fDAO2UUOADYkIXfqC7wZ7LMZH2PlnWknkt
AYoEUmYuCT+u4k5QPgZh2NV8cDXercab1Xi1Gj8qMbnXSrUw8mQTIe88tShZw+Z1WBybJ6dlaVCA
hZXtYGlQWO9nlKyxmu9eGrbldU2unOYug9t79bmqIgcIVS3FOlQlm4XCZVMNtUtRuKjDFS5F7UJx
XNH0zriwTTbo6GZkSuzKuNUY7Xcos7GXh5m6SDrlXlPCbF5LVl18927pv+VycobExCcRN+noJPnr
QxntCwedD9f/cHVmy20jWxb9IkRgHl4xA5wsy4PkF4RlWZhIAsRI8Ot7JWC7Om50hrqirssSRTAz
zzl7r01wQBUblPxhDQ4KwxwqSwhsd9fWAuergoMh51Mjlrku7UnCvcBcAsQf6d5EZSKIpn3360b+
AINxKz5XNAESenABu/OD0u21Zh7zReEewOqwdYD44z3y+IYDAbcEycIKJTsH6LYlFoCTBxGOOAXc
4TvtB271jJoIP1/PP3zZHIGcfy0n5t/zT9bpLRIlHekV2Jng3gYqv4J3jjET1rSO6T8S1nz4DhRa
Y9ghryUtkgt59Lsa3Mm1RDm9G7mkX9N5TOosvhHNYcb5/v7503n3+Kxe9v1rf/PHdTV5oODCzMGE
BDmdeed7xkRCQ1riaxTdOYFcnu6OLxdwwnZkVfFoQ2nyat1XFogitI07jlb0xVaoI+MdQxVDLDJP
1Np6qKJk/GH8kNffO7/0EQLT7C/Y6y3+asEDMKndaJpeghlWGpN5wOIMHj5G+vjIzBfkieEtjyam
6OtS0NPw73N0xrT4wxqkB/Z8gBy9K0UmrFeq1NB+LwZX/cTxXudJPh9wBNd+PourB8uexO2Dyk8S
NR/1mY238Dt1IUePRlA9qaT4OTIUNH6R+aMulrT4zuIvmLAG//cDuUKe1lOSfRklJMfpuUl1BFVk
YzGBxZkyiwb9RNABwk0LrWzS4lLi6ZrdElvAgjrBeyyJJKeZkw7Gbui5/u9t0tnXx8+4UJyF52/E
gMVyFy8vA4BtklFALv9qOvLzKDVgQApmgQl4MI0q8KcoGPrUxgSOzP26s+edQxVEs5qLCyrPMzKi
UOpCrm5Bz615xO4NT8Vd6oDrWsPV7RZcZnFRo/LkrlbOQTaJMCr2i2rY3aWd0+M23PHLSrIZcOX3
iW6jLXASV6RrUJSncGkETsJAfCz+j0mDFDvXuNNiM+FfApjgpnTjL+Xs/9oXMd+dO2IreeQcnrku
+prsKyz82xKyzz/qHnQxtx/OrkW0UcbLnftFrNTefHehhtmm19z2vbNvACqZh/J8zEDVf5/vfPqE
SF1DKcPaTXgnBkia4qLK4qLagjh1QuNNi+3P+PNQzTFkR0eGvwf7aVmGeAqzQiwMhcor9mYftQSr
uUU9kwRf/2wfmQQjMr9jFEfl+N3xK+aNLk7WzZgojN3oMNy2Ym4oubpGJo9YyPXyJs6usa0L+YVO
K+EmlOpFFV2VUNo/cOmsymX+HeLlifyj8sTUmH/AFjvFDuYiZTcOpMl42p0hde/dptDSfb6ymjK8
sPOW6FUpEF11zUbaGtEiGMkjG4/sXV7Bfc3eFcZZDOMULBjZfAzmj1cprL9fSJA1hBaYXjprZtbb
CbgY3llGJwwYGZpgSsI7y+ike4E1RUwL9c6K9WUgi+1hG8gS24LRgqArSRVY320g22l7ZIB2RIoX
mDTkpswQieNgjLiAYFlniD1jxHMscYVQo74RywhJkc8iBqE2kW1TxCTPEBQeY0JO/7/gZvsb119+
ZyPlGGpAeDaBNaMcDK+MFXoI1GLZBTlLTGLEot+EkOJPF2qr8I238ff4lXP0y5cHLtUFsWwkL8Lk
wBImB2ZVaVm7W3HDZ4b9hc8MWzv7y7qzDIqXKTvp2ACsqD5xN5erTw/9JJVwZk/s8M5nSvgZgA+W
sinoaY0QICZu49Pb3Z1wMTDQ4NmA/FOdGBNyAedeXRn4avhP1dmjjXKpdv097XZ2ArSFq7xipuY9
vZuphAalp4LgT37OeGMCQDFOSIng6CcVaetwUocTEJD6wOiR/ghr64/MbOs8VehI6Vh9uir8HX9O
IBnjgONn7+qrDF9WKEt3c7lT55S9X1RzNHxl9xLxY/6bbFKFsQt0iFmQ5NMEu4rZI9cJWmdOG1lW
WEbRbzoyfuINO2U92ehYZSWxACGHy4Wx5OEBAqz0Lpyzuxiti1FGkhw2aCiwevvqUQptodnCbiAS
ETmC0FiqMV4pgLOgrAcsHfcQTwNuqR+788tmZ8S5gzF6y7ep0HOtsiw0WUQBYIyGPyWLXBqACPQh
Mk51Jn5EUiBNOYfWSUzNqWZcdCqQEpj/MfkDbcTXzRQOhWsjQiIGZ9E8gcIlEmrQ3wkUF0hSrDtA
wR0gbPzVMIyJvIFhDOscUwC4c+jc0LiR0IJLIl2jlkSiD4uYEBYqWhgGSBXAGLCYIxIGMfqKCeXY
rwevKtP2kTo1/L2dVrOthya7BR3+v45r1GSPJbqhKdNd+Y0v5zy56HEZIiGTH343nq7jqRpPeK4z
9gyqUXYuCScsuwxbXH15YV9jMotgRqdxymMBfoevVy/3ZwSIbNUh/tn/H5nOXTHmL4KUplUR5m18
/ji3DeIa6cvhHyFmtkUQciS5gs2YMUEtu0zNtk1KZ791xCaFx5JBFQZ/dCOIRrY40FH+M6i6vvAB
rl08aGhMyLQsV8sxw+GckqZyueXRRWvEpm58sspvfEP+8X2M+REQGhKDh8qQxRwZITE0C5JCmVAQ
FsfX+jujUhq5AGeDLQ5zNtLhKlSHWCZJXySrfKQx/1PBN7WI/EVMPQWpZZgVZ4TGX8sP1MXlh6y/
KAhgaNX8NLVosiL+PBJN5aTpvnEXQ5OZdu2Ny2zE0ATX1KY1AneA3IhpCLCF1fiPlNAD15utdsHt
90Ay6jawE0ZdeIaovjPhjLHxMOJ84fyBDDYFdIa51hyQIMY4QPGg3xAayCIIL2+ocBMCPtGQDRbE
4ZiAT31Jul4EfJpyhHqUTIAVgY3kEb0jqmisLeqqioYuj7UFvSMLADYo3+ueN4rRkyqg7zf/G448
XBsskRSCChLkG8/2twPqpi0PhAsL5Lev2wnD8cLaPK8EmJ89rDYiiuSW4OVADUWgAWoonBs9aroC
jpvHrJXF6cZizvnvgOOM49nB8MXOggKFnjfyRjm8XwW5hV0C3RVjf1ix6K5EM3L4Y6rcgk6WFGa/
/sQL3tC2vGA++LzmEpG3hXJ89imNkbEwbUJjCUMjO3ICYzZ+EACMcIOEDk8cvY5/+9685bj/y11G
FNSrzReJFA8XeKRfavxTssV4dhpuTzyTwIAgvOJMgt+CkyWr/nMmoXiCS4qTUVH3C6QjsNkXlE2x
ymPLjUmlwAwu6p9ViAtPkKMtVoMz5SdsbkXoK8iYR+qPgOMeWevMDqtw9VWM7JDhKuipIx5AfQx5
+lgtsI0izJWAKXT9nbzEWY0RHHIdxQEo2AmV4NDi72TUTmrBNmdnVIy5E/I0dl7WNirGzou0Tyj9
9sAiV1smLwYHOtGBIEpJoIHtSqDCzKBMYIX/+U5BGmVG1OuASIh8wemQVDksH7A9KF3jeVfZIFJi
EAWz+8xWUzRe7CQMJdmrkPWxV8EiYKPaWARsD9O2N9D1W3yich6AEd6Qk0iurYpgGUWKoNhg2YVi
g0ER0yfCtBK3LXf7FaozAIoFTJClNK2B3K2J1G2XvBy2Cfm0Dsk3DzATco4TXMwseipAqSp2eDz5
EKsv/iYccc5eu0caycTyJXxAui1d7LscAOiHWc2KhsQGZOFJu4uwLQAvxor9t5td1ghVRpXvkGTk
l1QD0OWI8dwVHUbpldSTJiC4uNb+4OdyjsohbK/hwMbrnX8Zso9grz8HLLoWaEcKDYl1WPPpaCGi
hC2SWybCaA4Kd7LdthWJtooe6+ic1lDboUnKJ4oIOrdUXXRuiyZBM5I83J7BGNhTNLkzcS8e//6i
Y2xFs5aYVFeM860Y0PQKQ+FIxdNGK++Fph6fMT5csBJgxDMbICUOJC2T4Mct7suEXVbmNkrC4Q+u
oWwxLKQ6yNtYQt4G/rPCXfAQRN8KeDUtQjVlUkAX8E4DUHA7QbDUBLzGuN2+ZY/YsmICX0H4biq3
u/8EZBfXPrYREi24T3CZqMAUrBguLr1sSpgWhee7fkZTjvGMSGW8Giha2ffIokcDi2NjI1gznWCx
MyJ3E63JI+98DuDQ3CkvOLnQRhCrRrYPFwisJNizsJKMhAfkIjaArhngLaRv6AtsSt8c1WIWYX3j
td4+jBN5CAS8QJQymIRcd9kVzNgOGhloBWLLiF2wn6aVXsyLJ1v2pqZ8G3Cf6P70J14DfnU66N+I
b5537C6bT1pT94YqfNL8F3iR85UtTiYicW8ScQF8mLA47PAuwhH/wPi2tSORUDIuurPrevoFtLdI
yuxGj8882+Z2TmzSeM4J/IcsXigLmd/2WtH4saCGIlslx3ck4rM44JzB+YxeCpXIRmxCL1X2CDcZ
5GB+/oGgmalRYn+QDMIQhLXNcjYUI18Z5IBh5Eq6TnMY5SirnpVpDmLWhgLnikPwTy7fNoCvfiFm
hBKKcvGxP78z8t90sYT7be3Sf7pYxvv16qrehvzMF5nwk+/HhJ8RPkN+JnSMv1mMv7dFS5HG4ja4
ZwJuvfWR9fZluLr08bpbesY85sq/ReyGDsQrmr9iNOHT+OMH8R2oVS72DlAotY9pcgERahXTIzUF
roEWGT0afmzYnIwJVc9yZNLJqk1RXrMor6VbcHJa6Gdhg0Qkozkg0NsMdypYg2FzE9XSOQsXKm0M
IAoyLajdYnpPMd36OfGOsr/8ppPqvKm/GRGZhkBaMR+6/kVaPW6CZ0XZfVdF2T2o9G7FiKgMKGoY
JaB08Vj6bzqkbDcTU38JxPh/NdrdjKY2HlpRoBl6LOdMJZj3Jyxkl9fa41j5Td8JN4yXAHKcD5Z5
wPCDHYhR68hIFPt5BTAK4AKWIY/+LtKIxfAX2ln3eNF2tGRpHxTXw/ybjjEBD0jQ+HCzIS5ArpB+
99HZotMWTwYho8kYnXgusPdT+gIrxD6aC0rdNinjd2BDyUk3SxTTzqn31Z+6Z3HjZzSgxDxhJWSu
AJv99v6cyb41YvVriSPo7moYPPDMmJGx5iLnvDeShzMBPhLOGoDRyiyA0QPbpkFeeNqedzWHbplm
vP45lFbHiL3e9IfaX3CM7XXzUE/HyTh2qxBerU7c8XPvWsQYG1rdvUZ67XUPnCyxhGfnHlf8ovNE
bxKVX3FDNLnbQyFZRUKbBWPifWSbVrF+4wEJ7uAr7KBRg8EOOvxA/GH5c5ELryJnshAKzQdnOlAS
zPTWZV8a/bj7QYddEjbK4n7IGFupO3RQM9x44tVJfDEDhE9K6Q3HHJSlNyAo1SIJnboVjqvIydDC
GQ0W9yPrhKjJNoXUSW8JYo6LIrnekzOa3cbDFdJ7OGWcJbVWp4yypIiZjK/zahUZmRPAaUNSLnkG
TzYZ6j/4Gy4qyd6B7HdwR7F36t7w+fZJ+zkBKyxpkvgZMh7Hyw1mbF4Hd4Jp6RnPgX/mA5H2z3aM
EQU7qFi6qwVX5LR05eKBV7ifL4jok4wcc85kBMo4QGh82Liq4ow/csY1F+cAG4huJHfk2zJFUxNJ
D6/5lOEm5qIKKhoKNBmiOhoesJfCVHMZ4wqHuBFb6DxP8tW93sJBI9EuxPlS9sL5gmUrx403h9NX
f/qq1JGFXmuJemwy31tcbMgOIZDp+/KMA5lYZa8Hf4yTw0WNVg3hmQnWEOoXOCFBJXO8g8pzL/PL
RSPsPLpyn+6hG8AbhtIQjy1s/ORapt0jre00x/kqviPu2eaxx99a3tKp8ZQ5ecyc/ck0JyrDP9u9
H3LujIiYfl/L2ELlY8R1m9yeTRSruWcV5JJchesMmZpcn7ABydw1Z2EJwg2ExazFgoSUQoEkHV2J
5wJi95X/kYeVJ5XFlVgskgWoasg4Ic8ZoE90ZqvlcsK/ppvjj6cLkbffcwveY5rd0h7ZBsLU1bqr
mQj1f/S1x6cjbmPr89YOZpCLLkXMcikV10Eus1w1wUe4imxQWG8iG4eDynwaEMfIgdYIcUxHs5Bh
8zemzBfo2YfbL23yDbhJ0AWeerY2rj+UWxyq9CBufsNAoYrtOrwraQde/Icji178DDIB0QhDSwuv
pzfkB76Cz2XpXVIhQOiSK0miRDms6w4uBDgqtZScdHUy94mMMCLjM4ZuxFvGVB7TxaFfndRIu4CX
KzzRcXGJZbjFTZSXeCnDxy3kQ3iDSerPz5v/CwsYnrAbAi8JQp2nMDfjM06DpkVJ5qN6ZWmjPwmp
IZh1bINTG/IEXmjlCAPYwvnq7O3LYZSAkfUcMvWxnISJxxyPzJNJfDzNrBUDB4VNqo7IXNGGn39v
fQZlDYJ/EARPNy0+Y9BlV2WffoKXgHY799F6dcEkRyU4G8ZHvzRIy6Z/hSOD1ZdLN6Abbuc6IWVA
YIkoIQUNXDuME5fOoYqh89CQyQgoPjtIzbGj/ZILDnDtRIYSaXXsKNHNiRw41GM043XmU6wS6htJ
16hg98JPS0zG5BKPSjyp7i17G5a7EbDlsbKBqUdQ0dMECgxlXWhS8Hr5FwgIwKRL/4zjFnkh0oTX
mnSI1/qVjwQbgo4E6OL+5D8u5KAehVB0KQOJVBt6upzKsn/F1YxGlFv9PSg1sWD1YUtXfrMhN5Lv
/M6qkEalr1GWcKekmKWBtdCZp/cEM9bXR+8O2Z0ReLMzyH9lEM4VEuE3zHm3/tSW3iP42TuJ3Yu9
rXq4Py9DzCZ2QVQ0RXdeNX5aOYSV/fMK2TxLsiGxnbhL28+IJvrYilQYnHJ8pnwdo7HwASzfYRMg
q+XCe400jinitGCI7r+rp/N119AJxtD8OGCB+zWGjwfOnnAiPOLjgonlHOAzFd0YhKiu+o4qzP4r
DDMRWqJweYHyn6jPPB0bENoi/3EFQhtn31pXDk0INwNS59ln+NLChvs5+uPo5Wjfr7vLnYbu3mbq
jkacXBl0SbBEYVHgC+W56HzNOfad39ESITiW500SqzTE7xRc9EAhRzmH1BS1/wqNHplZrrhohWE3
bIP3M4BR1e/uYunwn3ux7j85F8pXhMI8Ci0a09IfUEHrXiF71boIomjXJZVIYsWC2bjLyZ5i2kMM
DzI8m5gZz2jofkeFRQhG2NNT/bqAnfCurVgYKFl8njkhC443Eg99vq9JAnPptZ955jifpccfYbKF
yAunNFb79yWxmPtEKo8sffcmwDJqS1AdQT66t7D81U6+ZIg1S37F43gGnygWvEg2dlUVjmIIDbA3
f1tI+pl5j37J+P63HMuUXq7MLt2hFYgQybOHs8tP86G/UBgccPfBGS2QjtafzuPJ0I8fK9WULNYI
T/GmSKa/hiKZEQ+9ogfGEMw2O9CWUBTukDYlYtRc+6gAzqlII0TykVaouGNZS0r617TbiGhBMVMJ
wABLAAYAjw6+8j695m9kJS6fN+Ey+rZVtTwYtXv9NZv+OeceEBBCC9uWRZ4cGE6aYAWi947eo9+8
TSuCn+YiCP4aWRT+FewtK4W/WpF22U/1oH2BxcJiCsMIBveKtNq8mMLQNsHjxVfK3y1ibC1/DYuz
xHHvQO6JenjEfQUOJaYUYMPqEvRypEXQZACPz+r2CCZxtVA3r2A1ECish2h74C1TnunGiTClSFgd
1jkToyYLL3YZflzvYAITpU50OzbqpEEOTDD9/s7jpyTXc9I4sT7E50s8aFHRRq0VXu5o/CONi4kV
PZjqFUkDTbr27Lf56t6qkKW1IVcWS2VqGi5ImZwQbUfY1ZHghPbixsz9rotGThfjqBjHuj4p46kn
kc441YZoYYPw0NFEDSdtOGXl6aof1eEI+W8ZjtI7TWG6PrR8WBAoRbOXYL1XHtAvTMfMjSm7oP+m
cwg7qHzDYA9Rgs6zg2wOnIRXSC6+O2CHoMpAgVRgYgkCRj+Km2hdXGdY1cSlRrl77LojJ8kcXp/4
7JlZ1MzRpYycR3RTXCJW8XiWqWyn03mXcR628XQ43w/19TBxu3xiWOrJ7vm8q240/PYjt2dHVAR8
HAx83uthmY1HezwOJAC04Tjs8IQP6q5Td+Wwy8MjpwlHCdsIR8l2mtSviw7EhEslndCwlum6hFoe
zvAdxgDPd/3SA/3qSSqAih2PhnibdCNR8cMZMffm0LlENcGQpFy7DabSMbLdEhZ76RIX+2uwMID5
Exs1UfWQJ3iWLP9SBIrl35CIcsivaywwzPhzEbCWgqGBX7CfrIsdkMVWqGBIdrfNcNsJsUuUr1in
P24gmCnK0TAhl6LC544OUNzxrvKfNbAdtnjVb3Dg3exkkkazXogk+O0/+VJzYvHE8rXEx+1qHw6y
Uh5nhqH4QxBRYojlm733j7B8V/9uydvJzM/Cb3T7XbIX88v0mtJXdY/Fftx/KiCN2H5PwYtMFKIR
conX+b0VF78gW7dGDPWTIwz1KigFBgOoLUe3OEcSSr0eDxkiMq51cdPGhNswwSOmyxf39h5Oyh/3
f1eLd/oMAKDGFuxJyRWuRPOfNclohDWJD+s/a5JhiUY5JjXhTeKbUoCE2SgmIHcFLpOYgEDOxbnM
zKFV+CC65+xz/QY85v6K4Rzap7MyQsEUwggVUSJUdij2TighB1EltJ89m4x6CoUGITH7ui/Rj9F8
s/e1q99wmb35HbBBmULQX4hVDA0iUmZRtFCx8NqzLur/vnaliK05XvRYw0qZQ79Bn0ffl1siuz6I
4PpykKaDNR3M80E94+6FLbrP7ntYl3q2k7Nd2e8yIxXb99XjFTFDgcBpfLkzt9H9+yB8UO/Ol0wM
V+RuV/CCYchpAnm94LwXBhZXpndBT51h7xMVQIdeEMLmzl52aP0dxKWCcaAj/sLwNsa9heIodu6J
AToPn7qd3qCCqBSk97vXarurtjs/jVQzEHeB2OO/mYNl/dubZ1N2tUWccfS5u4IPHDKJ+FzEsPAw
nVGyywa27RWHRyOcOfTKwqOHT9MbGLF6+2O94R2lj88IaWPK08QHnkETH5p8uSIHeAeZPLCbGV+U
xNlvR9mZTvjKyoGe2gJqXBGHHF2s7ejqxDED/cJGE0veNtTJTrDatph04ggRWZJICD+LViOdzXLF
r+P6hzMFSwA9+QbHQq9Ig5CFW4sWH/70ga5ndurak5kdp9vhP+JVduS/pTdMH5QmqI4fMxN/XieJ
fWRGm15HkQjcUrE46G88vgM/nRTgncQxxsIxZgz/KahRDyKf3oSDSk/f3W9fNUS/qNBd9IOOEeeL
iL5VbNCMqZTv0ZiQfnvm3bvt85twTN7p3w3ug3BFTFeiFUSYhRBNe9On602EejLMve6BRwMSInWT
RZQEGVlMkEhjZ4680eCYJgMSEklQEX1pzvpj/jh1zQkIMRE3ZFCS70ugEosAHBr9ipRu+b7o7m3i
FR/hFV5WD9yCkbdYZh/muVhbqpFy8c6pZOPnCLd7Fa07Qb2I5RtJWimzYXvY6cPugiqs3U/kaHxv
6IHMHDfHoT7SuIF4XdVH3TjgKmSUoIun678HjDElLCZbbBl4u/49YEyJWDAt6u9FlDNHzVyGNnBO
/1YNMynO7khOFzPxx/+mpfS4rdalcythu/NwxkFMieeeIy6W+7g4xzKJzYQwp7oTsS4TEhGKquln
EffJIh/r/HjJj115sB2ilUjITq1zSnVC80U1Al0FMhkpajSDHGsoNiLFDLNHeGG62nnaT4JXWA/n
T/ZKx5aAg/Qr2JL65bJuWjLmKmLZ4RzQ57wFLGsOaMQtmJWGY1NxBB+s+oBEwsEN4WUzpVKCOGzM
YodwFClqW+ZJEeKwxxI7C5HTQf+y9OwgKZW9q/1AbH4npAHmOO57JjKEEVPVUMQBZeWWBg1X1B3B
RPaRHvQIlqPWRg15mAhCzw4mhMLs0BKeTBC6dLDI60zUMDBdSpWzEsk23ZGYlXVx3sd7aiXbRDeZ
DCBjAQDVaXHjaYeCS5KgnVyALtY8K2mrpvKQTqSD/6SMsYdUUVND5a6SOmqqEMY9pv2FKCbipHy9
O1jKQRv3ObckAqh/bofkjcsHclncCp13VB/PV+QavHlTxPXDMsFdhJfXykVPweHzx/tISXumacpb
RRSPZ32YRcBqbZ/VQRyhpMQ7GTz4jMMY4KHA6lnSlPQftl/jw9DANdDb8mU+6eCquLd9444HEg6j
/zkqf30dPE7i5blyPRp1XcPYhYL6Kyl+ihZpJXt4LLd/MvzoBV0G9vCcaX4XFTRNERGZEafTRjwC
KHe+voneEgEOs2iLsmiLMoWVy3DZPSNo4EZbhY9W3GjpgaDKwGjJnRbsKQ0pepNtVIG/UEUflYlJ
EWd/rchqSxMjXdoUqg+FTbWkWi4SG+o2ReqFLGMbcj7BqSQaEII0xjMJRgGWot0IkqbfUfCMSERR
jwl1GXqZtye6bjOy/zmG8s9q1gVq7Z4LRhBkm5ouFcqMf7cDOK7b7QAKE+yabnp64l8RNVbANoC4
Sq9r5Ww27fdr9rkcjtwcwNQAOwG3b6PllQOpFLwTYkuAVmjuEo3e4xnKNbwK1p1CBu3CygbmnAET
zQSVla+xus0HEPF/+QUaSHFJxMQxW1o8kgCZpbaDYNhcVDHf6tWU2A92TwT8EHU5L4DqGpIQ8FMQ
8egINf9y487Hz8L/O4tIedg1OY0vBbCjEPWXiohlAxDGsiYxN7UK7AyhxFC2OI6fmRcx5yHiVJu9
d+sVyYkOyYG+txQbn0ywfcgq1yfhvA7jRYMcVhkn/TqMZwzPEiPrdRKPmIYzXNUoOP/TCBIcwIL5
A8l00wjmdkieG79PQyQY8HN8AzNvNuIXC6x9fgKBi+KFiw0Lm/d2vWkaUceg7oP4z3pgxthDgqW+
ZKGjYpGJACBhOPy7jtBW1d+4lpRmVDKEKeIHRhG8HnN8sV2S32pvw3iVDdhmsbagCAUg81pQU2cv
NRWqoFmpTkjsw6Y/ahHSAzcht4c4uwBWaZFutEPcJl00LDQ3xYN+pVm/pH0rnvIL1vuvKv43BiMQ
h8uw5VBeEJpF2Y0eaGTeIlRFTHNzngkmsR7NYL6H6Dbn+6ndZxIsC6xBe3XZEz9ytvcG9k7MjMt+
CzIgWxOJJMwxu0lJLYC6DUOQEpyMzRU4oVRCUMJvlMoQNQkXRkST/EZXnCI3KesLDLIK987sdVfh
XWbhXYbCxLWYBoDRieq/oLN2502GX4Q3B2bitwtXuvWn4ge72vsrCq6QT7hV7bRqF/PKbHShNOpl
BA1woUT0H1rwdd3eHErsZP6yRX3R9emQZPNtsdI9MTe5u8szzRwQXTRz6OSwmHUU6NHXcQcgTWFm
R88aqwYzH68TBK/7eZcX++62b66i9ryemRsekZaJRvpv6ASs1vBNdOoM+4B3rJERiMZqZNVM1QgE
JcnJ/xcakYcoyLg3aF+Bhl2IJalC5hMcs/TwKYOZL2q0QRCzRdDj2EsFPc6EEBkz+ypcVGo29t5Z
KD2EV15+adn5irQouJelVi4eDgKdLnqC5sYAGDklIl93zU0ht6abxPWdGNLZhZaFtJbFTsQqLLET
8bFBAQSZf0QIcY6uplA7yVWKt1x7R1qFQgi2jpLQU7ICbRR/nneV6zF0flkGg0bI9R+BlMl9AHHj
lKD4IbdFdBjMdGj2SImdBkKNIFYjfnOgKXMI5ODP/t7S/2q9sMYvjzf4DKiEtu6D897xMX8X0rdV
nwtiigW+Xj3eXyViGTSRdfCPbIla6PG8csmvL4i/ZO7nuQgw2TZThGidf/kwnhHVFOpeaw8FYN5T
/Q2xCvQ7wFvQla92otcC/4W7Z7Q9qMBwO6fVMM8VHEbsA22idJjb4yAd5Avw4l1deh3jK1lAYtHt
Sn38g0vxX+oCviN8ofiOrILYVWE6wtPIV6bo2QcpILmL62n4cvlAEgYTGJYeQh+SZMlsBks2LidQ
EliMWAhmWMu6kESS8lQ+Tqhkem6G67oi4Fi9RjpGIzlGWFztiapvskAjSOEeqrqICQZaqqJPHeAi
RI0SKXZE3ATyEYjCsPwm5dvwwqfTWPlSw8vNeLmRya2HHDVoGMjJwexEZj0RcrbhSjBpOwa+x6w5
gm/G4Ek9y/9CA31dqD6RfOKXBf5LiXP+YkAalo+Eoc6m7T+JTzOkWRqLWjyy4VeB8UkEkeUxx6ms
QyIXQWQcp7gT5S98umnl8ummSZufRZN2Q+9tQxfmLnyuGb10P9qn/pmEEwybzJFoiJvo/xGtBg4z
MM9bmBLTGZpD7jDmd8ZqTp6Y37mYFEHh3n+ftV1caDut3d+pBjjRXZptLCZlLCZlwHradQtmF4b6
wObrfGI7sXFU3JDQ/dfIZVQ33L1H40nAHnEjU3GAkGc7t9KblV7WBaUwZzRqpgaswnuqmilyrRH4
O6JPJiohtw4hwh9D7TebBT86+4XD6LIW+MmbwFuLpr2Z+zTt+UrHniX9oNvMFGwhb1JWfNYQSD80
FKH0WbFBYK+g5wqpFV0RaR4pThMdZs+6LB4vwStxmyhDT3ZNLC02ONmSW02XXlggBklYIFB1Y8zk
68CP+r044cxMCz8pnvMlVXNkG5CR0kJP+jzF5a/ROE4WjgZc7/e0jkAS4Jyo6W//dgArVuywh8E4
tOfDhn3K3hfd15q0Jq2OCC4tsaE+qSC0XRwtAxcETC6zsMjfrVCWQ+UWZhlymIjB1oAyraOkiFGa
uLfcfxxHckdWO2qO0I3LAP6pq1+8KccbnpcyMHEU4/3hTNLE0iFpkMhMM7gLCNYO8EWJ1YWu7u5x
Al05rI3d1O9rfmv4/KNZCr93mHcic3QVlHGgzIlMFSOU7d1ghML8RP7F7BuXyr1z91Qv41q9ULrc
Sc1C20fCN+MQHXU0oRZ8VEKZf8D6t3Bz9pvkRsb0Ggk6o6Ky4kdFqop4BylLejuRMBxUSY0WJG5r
UdAYSLgesUPgj8nby/yKQdarZgEQwKHrBkH5hYkM30QnR5wLYiCHpLj0ccWeYcdXOW6ZNTCKl2NK
TN3dwkJrkPzrk8ZjZuc+LQPkIQN2R986zHnQET6XBw22pV5UZ5RmzIOsLGAetL0++qM4b5iuMQ+6
7W16kLENHPHx54fVLRSLYuUwtnkp7Kb4OumW0GlZnVI8xd/5Pg82MD18IKhiJxqimagRm0+lKOb4
6/Rfl8Ln1TtPBhsanfzIJD2VIbAV8xtygBu/yFY8DPtS21+0fQEnmDBi2zPIxAEvsjtbu3zZSc2u
aHd1Tldgp46pI8dgyS8UPvT0oY2B3I6zKWIXw2kVSVjmkWxw6XKC6RYCpCF38Ouf1jdNklq0vgHO
sNB9MGncmDMbznOTkyC4GVwQyP6DkXG7rx97zd6Xfn2y+fkN8MNxta6iiOl6ORydORE0Eecp67KG
QCCZplShY48FjoPaCkYloC75/O69492hfA5u2O8qIgrIaro1hJf+lwUG+xpQLqQoJx69hUwXpMdw
wTbdcU8/XyN/B7cO9p/MTDX9+NCP7FJMnbPhyD0sC0S6juTneN0xiuEYw1u6FmPIuVlb+hWQuxy5
gtjUMOVYDfllojST8TxScj18VIQIoW7+zF0RsASdBZr9TxSb+i292GlxJv3Du5zG2rsZCYKWRyG2
U43Yv3VHffbPCDjq48U8IIXtnxm9X8LFdh+IWt4wLILsvcemHis5FyWh6tHmBMzVpr84Fyn6i+1K
Ner4qNNMoHjtzEOqfsqr02M46SUIEtxOx0w/0Bb3yKCb0TVPCTEQpM5XX03uLUdU/Noq50dizy8e
If3dChhoFQff8jPPeufWzMF22z0ZiX6kovskE1655ia9PxF1Z8DiRLazs+/iQWTCnOfiQUSRUFzS
6pKqTjIoCU8iigR5QI6ANujMFWJtL9NbprlOe/l6Fr1l8Ehbb3k7ACUGjOui6dr9IKQOhQ+UWfhb
HCUPMY+E8iTmKQsl+p72OqBdyreh3nFgtWtv/TIIrK6431LnBLzfLIe6DbOPcEC4VCm8yVThlHEs
DBGb1Fg4xwwitR/+BGoLaw3hhDITWPcO/PLha4wPByRR97TIRX5ahWT8kuhq7BDLQakuCV/LqIqk
ChWin4iLdjnG+M/hhiJSyv0JizMTqBWLRMORpUGkJpPL4rYuTFz/gGjLykXGxMVDzoK7HND7o0LK
EeYAvXn7KNKPeGGSICQxEJ4osfJOnPIC77RWWWQ0cj4XdKHp+zFKXU9pOgTIxiPjtY+fnogqrCRi
0JKcy8yEqDcmSeqhMT7DLIG7oM1i7tsEKZEwkSFmQKDxDuDJoiHz/G+sSROARRoTSaXmDxqo3M42
5wF3xM15gHNga6OiEKaNiqhUKEq/vZCgIGM6NbDrh9bz/deq3iedKud0qAWQFjlxftzkuAs3X3rX
XYL6mPvbTRa8kLJOsOjInvphr4RbvPQEAAETI98dsj1pDNBWb49TmbELnhxiGR4nAPZte1KzY0f7
kXR56ZBd/O6L/cFld1xpHJtwdGNFKf4PBjTum+/KPyGPn1/57R3GHdMZVRHiFWvwc/9J7Gc1mZ/Q
PyHskLPwH/6QyyJlKQ8TxQIlvvNucb34zUVo9thTZjMdzdQvMajdI7ZSJ+St9Njl1sKNqk1+w7mO
eI6OUx0tLs6AEmMYtTRDIFvEK/Je42LEpLP5dErwM59bTwxenfDKY1FHNTrNAsfrsYKxi5U04oNB
RiP+1dZf3pjN1ACNciEBzKBPn1oyoIILDBAgV/AzoXfY+5mCHEoF54Ij2Hvbj8kPkjsAAKN/OY8o
BxnmK/qxHI/5eHxY+6fGOFQHxvRYKFlYKDe7JC7Kkk8WdbkEsC3e8oWwSNIpmf/E9/7L3DGXhNAX
t/tFdhO2HO7/JLfwhG1VyCJKEOFNIekKnDdPGMktCwUJwA0RiWudaNmjX8R/vleqvVbt+2E/Dvuz
tiedoz4CpcPw1a+eLxEfzyXEcYliQby+N0Q8KMYShOIkSd8+atsbNAFCK+6RiJ+zQmutOy3EQB74
8S34irQvFpErHUBYOCLCUNEgXKJ1TFOYgojL0tnFp2LSCjN3+bDnR0O4jS0E36VG1szechFYKy/h
gaGBGMdMSKXFNGATfQ45yjGPfdBq9yhN1cvBq9KsxEMpEHCMk03s+5C0MPlSj2CtkqgPRS+lWnsp
SrMH3k57YqKvwlNoh8XNxW3FccdpQNweo0aFmMhlzx/Ish0GVojKuExG13hlBvmw/gvUw3vFqaBi
p+Ug1X2m7mgsgASz2DCGV/VwRgO5lwuU08dBIb3toNJwLg5SAQ9yfyN0raWG2UlgOjKUbYnsxIYS
F5ab08hnSP9/XJ1Xb+vsmUV/EQH2cktKonq3LPtGsGSbvXf++ln0yWCCQZTgS3KOi0Tyfcrea/Ni
Sc+LSgXhJrJDyhRelTi9CsTRfy9Wc5Vv1zuPwYmyyR0nPsUntrD/lIy8MQMyhGQ36IzZHQiw7GX1
HYuTMtqn0f5fWqgV7vFKsw/7O+/TFdOpiTANbVydJXgv8Xdikfo7BkCZ8gKNxws0Hq/kyUaZnnOl
sDlolpHKot9FeHCztt7z38SOgQTvFY2iRWyXgSCP4bJNfsJH8O49+aNY4xT7m4Bm4i+YWZhvJg7S
iezIWOqflwE0ODFD4sSmZyqVIEvpCVCdEj7ExA2kqVnuzalZ7gDT4AkE64pcBLT0BGflA/+G/wtU
0kVbw4HAyrF4tm/o/HhNlkT+PH5CMC7jNDjiEcSr/BkYTjtM5FAqsLzlWvLQDDJ3+3sGcetDq+cB
xAsnNRcSe83q+e/t+n/vWPYk6qraUJD4INt6Yg1sZigcpRQaiDtqaYFrGtfyx78BHpMVnpc8Ipjh
MVVheseLeejkKfyLYQR7WX+cQOFPCQLYScduykZhtmK+4f4o/6wfHW8W2LA3hpJav269NXm9sUNC
CDyydgcEvuu3fG/R8K4hiaQ5LAqlIluCJDdSpwfSPWzKdpI2rv92oYwLWIQyK+A5gSNhoh5MjK0e
cRM+EYcK/ZvbIIcqfuZGUr3eTs222IsxNpyM60iGS4H5oEiW7VHA2X/r1rim5NPj08ATA8mJtBEo
DicxFttr/Xh7IPa0oByEuhmsWg2BYNA/2NuwHgHazwydzHR07MRZVOM6iKc4C6velN42pTiHR8rS
UEYA5xQ7BfkN9ZGxBisSGmufbj7cBEQ5Uir/2ZAB1DWUNdlaU1YN5eKEn4NBR1ML9K2lFgxn7QO9
kgt/wV8ICehNFqKLhzH3bFJqbUR0O/wCxVue00HsjWYfaftA2/fDluesvAl5B3Z051k3UQAhmfzB
TCYDNQgiXlilfc2Fo1EXkHhsgQGIk2HI1taWtv6xjWGCOfxjMIFh+sdgCt8jBz9zF0wMOqFe2ETs
ifHapDhgWZXMSM9KHyyJZoykbv3MsidqONQdW2hckOqFPCHVfR9cnmvZn1DF+nEi2fDqEVB7i8xb
+Ci5mQtlcx+ZXDA3TbZkM4NF1beF/9CWkN+QA9Yt6seifDBCZUHGltLN4FH3y1VEMe+tNKbu0LG0
VfPD8DvBJL2r8AbouwRJXLQHeeGDZyb9C3MC/p7WdHOSXtON8iCVBW6+Q7nEc3DbL3ZUknSy9u6+
u6ML65iL3WPWswThMrtxGrL3lvFalaGpIkGim0CLIqvMqP4v2KPKJh33vwilf8EerANC9N38Z4Yn
GFLBv6iicIdgjKwiJl4MuxDX1RiL6RvgIf7XyAsFRvCMngy/eKDh9U786SVC7sactqYcIb5i7F3y
/kj6o+XnssJGyaQkWXHwUzxjUMyeaLoQdLWwukDehTOyWIEaUAxzp/+DGnCLdzBT8L4RQkZXk+PS
nHjQvPDnhn+4eWaBwEWz3+Cm4y/5iwt7fBLQhSe8ita8maTBGQ+cs+B5NyriA6LtLHtcdL+kcKGp
g7IxF5k+/AV8lyBoycD5ewGXx7R9n2x9nTa9QCPt1DUJPnCocmGXlljBdy1RPtVqVq4+UQKLhz4/
BMJeEvdVsY/kXV7tDhwiaE6kpbQFvNzQH6HYtpZSPYGXC4JKczcxFqYyQWv7CsGnC0Wj60mJtMuD
+PPPs3MV55Y3hWgJLLgWYbq4g84Dkwq9yZTcHLd5tKxZultuD0p1z9D3H7aui1a9uVTFpQ4Rvp5C
fYjz4dVlE5+BzElVX0ygejy3jh44urQUHm5puDkxPtpyzFe+vhp28P349wL4bUghODkOa4RAzCj/
EB4iaeGkhP+95D/+wvCHYMA/FKLecP5BjTwAR453ypzMxeNo182+bPYK6djhip0gL3aC4Z/njZ1g
kWHC2ezaGZd62WCsmcCw/LpTPlVLIg6RjjNeAzIRcWb8yPafxN3XbHOSNmX6PGkQxNjEnxDpG8xl
iK8O0SjoXP9bzMXMEmuF9/jPzJJlMaxntO8RDb6DNQc3xNjtWPDmqLwmCeukuYhmtYwMl7kpj00W
HOqqYAFGWw4jvgWBh6AewDhuyTmvqab6m3bQUJIe0yqTUQEZfTdutW6nYIaK9izbBBC1EBH+s42W
qelMNuiIxBesIdmlsYCEYo1dn0WN9YGWvqgc6xipq3+r4/xPDFv3U8A3txm3auggDivhIUkTaR2J
By+6VGn+zyrQEafwZxXArxNTk6SQrZx+jyKdNxVRelFMinTjh6SFF+ovXoyo6dA95LGgZ4iW+VN/
sjWc1uWwKq0pBgf152Bf2Bpi5WDBzovNanRAB8q6nN/ov3erWJx58XvRl0NHoS+vHnj4Z7Su4rSs
R0cGgRkXSq3a0QXHNMWt/6kkhOUIPReWZnSbh9XXi0If1qoBM1eRx0PdohKqlUimeYJsXXJ+PWQF
e09Ai18lP14I28bS4AfGBZOgoNYxhpT5pswpYfS2atEKWsKeSVapYQkeew0hpzwgHAnpvkNk5J0a
l8vKR0DvRSQgyCM5Vn1FcEpiWvkmz1H0eEV4TH3CC/Obn72s5i3kqhXBxEgR8rAyyTynh/UhpgQA
1ciRMaZKgbkZx8ne0kMJkiSMyyJ0rXSg2JFV1UHUxngpPDEHeZy7d3TZS6Q693AtHH0MzwsO9jOp
TfscFX2RIHk6FpBVim/eQjzoPbThJtxV6WRwSpFqUu/89IysIq//TIAVQdD3anx4idhiU6QhbTZc
Poz1farFaSh3lL6jp/Y3I/pNMAnIAYU6FwdrRKR6NrZYRBcUmQEUHIGD1y42xiV/SYdg3/BcTjZ0
fUBtlNAm0CW5+Mv6Fn9N0+PWFtzapXF1xSfZ9cynTG7Y/XTkfPcH730qlRVbPqNkkPfDWTumLvqD
My2JjUoQYgBjC7VCOfqu0287EuYG1lHTqyFzeECOu9cu1pIrbW0ha3SMo3WsltnG2HL+VEtcLZt8
DUlogveQjLwwVt2S9KMFcGsXa+iuWxqrYjleTICQnwCUtvIpmxMOuCc6i5harumFduE7XKwDedjL
5Jkt5VP1G+z1X/lW3cYFeQMH5fDYAcGObt7tsSNv+wAhlIGkNZN3kFORdM9ZvS8jgGl2tdMZ+mgr
7cPkLxIWOWcHPa5QoIUywH9CsZBUsO6k9RK2/Ye+pzexVLCEm8K6SiQWs++Em8Ki6wBIb7xG5+Qr
u01G/nDJFyFSpUcBxJDW7p/Vm7RNAq5Fm5A8KOnStjiRVxbeQ4jK0MThhGIYxh+C8zN2H1BENxUd
/Yexka7VG7SoPDhIykqQWcWfU+MkClM2BjuXGDuRPsnxMNWWL4nPFBvE0zuwjnzpd4x9lHmoG1CZ
ADPl52QOaWO7CuzuV3ox0xls5SDvPEbpkl1otvcLMIRymRQUdnqURXT3LytYxOmCwQ+xFaBXaN4J
vScDHA2G/6bu5JPy0l7RHsPMLDoX/Mt4Rp/Q925TYUibkE3IGKAWhJsOvyz8wNXD8p48+bica0gJ
NB92N9iZ6aSNk/75/LNb8zWFJcPiYXp4xtcPyI1qee4fY8JjfqnihYvRv9O2K5ZLlwn34pd76/FV
DnfvWe3lH2YPpLeAaeFArX76ZeNyiJwxMM3SrVbAjZqbn+Ndew2/fFTVFxtZD20y1X6xT7fNOlui
lFul3HrcSsYUamx8+0wskmgNdc6DSrzM9tahW6ufxsXbF1+JZye/XGakBhLxzRR1CVslsEnmA1nk
MtyFOiIwVeXu4os9aJJ4ziofKSQgt7og5GREAPXoqXxEaC862D1wdG3lg+ylYsSaQenygVaAjKwF
MvhD9864MX4DRG8cMWt0y2iRrxGrPxz6w3Qnv4cA7BcFwyZSnTKHmbUbXNJTdcBEdkJBsOOaPcCW
4leMUAxxOszWtMOufJYQxZA8seIHQn7VLEFgzcQlOaOEUH9P3wdtBSM6Y9UszUljQlwAzCGN2x2d
2ix29TMDOGN6WjZPZCS0pMIWZrJDmK6rzRAln5tns6zpPUSbLpHzaHgPeZ+A+/Gv0GbctjdWqCUX
6QvbuKutGPFuwFjPGdQ5+EpnyUbk5+SK2QA62yTP9iPlwZY7cLcW+VacV/uaVJFFTVLSsE5XXJlb
kOlswBbpovgBrkeqwFnbBksIXC4RDb/4ZR1jQ+lLVpd2YZNwj/Yy4bGz8tgzRF8FX0ynzJOyTK/5
sfgsPwqdCpV62+l25bH70kv7CXUavlBCtK7DXQ2fE9+0+TPs+9VjbR20OyGwyd6/yicmoGfh3YBS
xKXcy9v+FbyrJ8kOTsqM0dAafOIMCuUejaXIIsEDSA1TbY7248gRoa24uE7hvnb9z662+Tiy6cwu
3onJncHjWYB5mnoM0CQH2sRFuhVdaUVqCxtvnuiEiTJDHDYcQxdxM970Q06zvoejxdYbBdq6XHgL
4Ugp0G2QLPnr6p1PGF8A7hecfzxLWYECfaJ9Ql6xJw+MkYoxI2bYxoK0ADXi8Mh0WSoREBVdKprj
h1Gd+q7foR6ogUFgweHSd9V1ZhNuZXL1LRgg3hkCe/b1+vnZzUEEOxtUJQ4AFTuzE7uegXBDFz0Q
aB+uvGU/M9/QSGzZFhiIZ8FoSRy6SiIS6TDk52xsflrlWwu1lQR7caA4lB4YbWw+GkWaYCz4VMRz
Ep0e5eRaoUucvnKx8d2GIwnv3Ax0WWWDUdtwF2s8VcQzTBr0ZTxJGcsLG/FcEo3IZWjuGqAXqWoP
lfnrDxVKZbrEWhHfquHNkI+1cfA4cz3wVgp7GHeI10RwiRah5UdgWhQkoDSg3JUqGZ2OiJmJ8GYu
i0swz8vq3gcLUGyRxryfemmB1gLgh5Shzs3REpJmU8PTHCSyhgi3nuArYEDMYMlmgWOLWS9H76PY
dMkGkA+qdZYmBUMfwroJyXlMky9GttJ2bDc6yFj/iujQw4XdOADTUKriO9c5kzYNqrUJZW8toMZi
3aA6Jaemv4bdsSm2D3/Vk3COrQqOgi1YILTLJeJ0kkXIPQMH1joMBXqMMfA+WAITQNJRZ0qnR3YE
NBxiAce9AIsWWsc90S+ZuC7ojSIUagezPivVnOb7kVOY8d/M8TD9PxbWfOI3VqWC0w2Yi69/FdzV
5nAdMDsP19I4aN6RCOZCRMi4j/wLGGiAdhlDXoDALC78mR6+y/I1Ji3kTnrFj85RUU4I03KjKohG
7f5Uvdhkq1dTYbNki4fuwzjzdnufJdKuZfCWS3by1mKAYtU6Izca03E0L6AtYtFfJV/Tfc2THlHn
vL5wRMVgOZcgUMTfDmaPrWy1e/fjncNix1iqdrMjUaTaelhn+6yGbW9zHbHTwWMGzg1QoTFvexLw
JsRKc2OAS/IOzc+8x+W1i57lyz9GnyFSxLfiFm6TJ8M3LlHlqh2CZbFLfsZtfWc+au7YFS/DAyy9
yHP4aZIzi3cV8TczNbt7a6/mCZ+Dx+MxJtFEsv1DSIAHPk1EOQ4eb45zk7HOIn3nPcFW3B0jkN2c
zu9QjtfjkfHteOTj2YLuueOC51NejNkUWhCzDz4U6/DarWHzfAe0H3v1lHzx22zhXngb6gtWQsW0
xFySZZt/02jH38mpspgR4srcaawIXg/8v+qsfXql7TPS4ae0AM276cp86xfCi+ttmW+kMyqFyLIF
oLTszVLcT3b99H7oP4YZWXh8ij9g/eIZ98opc9WjeCh/u8e6pJdwENH9pKatvBd78DgTx8Z8S18I
GmxpGRCANJeu/RYlKDIXg9LsWYpgVtDZLZR3hn5tiwp2pYuu7klo3Gxx+Cx+A1TkAG+37EL0U7gd
D+Je2LID3iebwbV4oAHDyxiUJF/VLadKrfbpNdkPX/lKuGgHrg/AXiTE+z5lDiQk5e4ti9KpV+pa
7GbJDXvfKr4+TtJLOHhL3QlO+MIP/T3dEoKwfxR2QdyrPbCJ/CHrV9wxdOU5zLaxFVYwnJSLfDI/
gy9o4ckenPHKPFpn7WwTF7gbN9Gpe0uWDddQTiu8580v34M3wOvje3pAormMr+VWX5trdZ1v9VOB
1ZSviE1y2s9OrDcEbPxPAga63/re/FIce1/jwbpQ81kX9aRcAjQovmM9wBczrMCyO8tX7MDOBmUl
CIU3w1TZiKiyG3pITR/BpmoBYgYl4nCNxIRc3urMbvNdyn6n2wTE0csuBzDCJ7Yf2Ld2+XBphPcy
+kypTbPvwJhlw0FID32x64V1gqENZk7BNTBcSuWGEdSUdDi5OusWmnqicXdkgPLcYlrJ/nAW7JDg
3NHlrhlD4hgjfw5DOx3DVK6QgDlvF+OCQT1HF4sxIOqMOGxxjfLdSexwoboUTG7nVGvCSdbMql1O
h8VoYxOdMevb8PE7VPcbNHgzYlwoSXHlMgG3ZDv4xac0D/bKQrCbOX9pkfwWZNNT3S+QHH8g61zV
LfI64cKfX/AokO1h3m9B8fDFiMZYVV/d73hnNucftQXS+i/r9XDNE5OobXo1ECwd4sdkTgrO2T6+
DjfTldf6ut/yqXHVSK/oC//2CvojRAGAMypDU52/CyeDcomkW9gzsvNESrBot+Ivj0L5pq/LK/8w
fJmuqPO++nzMTLNc7zxGW+CnJrgMW7rrO9UFkuQEXy3itWXyVezLbaMtkhsC6rs0a+bDhKlKbo9P
fY1evf3KJlOrXd3Em4VVyGYrzd1AndffO2HLuZr9UozzjNPX5KqxYxAQA98tYNT76Nbek5tyz9DU
E1t8T6+EyN1NlxPqN9vxkecX89Ov78FZ4a8jn5vIymi/Zt1vsucrFDeml0gvNQz6GE/YH7Y2lEpm
yZEOAWs1kd35HxmKMSL8SvaEf3lfIN9NRDQsIPgrMRsvu8/s9Gru/C3DT7td0gfRn0VL48CxOzos
MNGjxrSt5j7+sb7rhbJopmcXjso1hK/w24JuedWpIT7bLdURjwQuAD6+FkKBLbAa9R3t4kHDEuGs
2SYFDIKA5sY3AZXFhtwg6Xk6qlvCUFq7UKgnDHpR/5n7n174y94DcBDYJJ+9H1YQyFrMg290UrsW
FS7LalBdpF6CHo72zH0nXYJjYjWtZ7S6+gnlbfSUd5RSIMsAFLbG9M04gH3WSazDAE0qmDrYlH6P
/WvUPkvmAwMi7Dc/OUEhYtZPXRcah2G4Cjy3WCsO31VAdU2e+XQqiLztYue05rUez5BcLRTs/YqB
bgijyVjrxlYKDmJwzJVD6x+kcCfDcNsORb4KpwqtpEcyIdk+Or8CMEi9bg27WHpl3nC1vOicZcK5
oiys+VgFZKET08S7UVv4qAO/kADf+f7+C3y8iLqfc45l5qene+dKkh3Rj78k5vKBSTps4zdvOUAR
Ft93surN3cD9fyPQz63myqFxDPsaEKo2lc+kUm7zGf5ihwAOSoDvh0taYMINBZmuFhxSQrR+yxoD
oBNhbKxeihvYYOxukP+9mNhV1z940b6TN0CiUmVe1QuCO7gr49UhcQ532f18zK6Ry7Dc/6bBt/1V
ss+vxS93cYU7d93wtIelqawhZ1FiCjyCzc1QHMvyypw+o9MH782Tq93K3ayfMTNbqE6/Vdfe2XS5
h/Axw7z0pz2KuA635as/6Duuwz2HEXJ9Zg5LaaIm8ASblhfTJaTjicZDimZ6WIjeSXoctP4ycFBL
pzo7JEyHotUngwMU0/wJEICetmBfmPLwnByQhOAgjynmrGqBbnJr4nrkMQhRrrKbEyC0hc4jUnWg
RzmMdlQexPm2sK0DkTIMBCgA43dEhvMKK4w6eyKXYlvVL6Gc2Yd2QRnBj0qHyKfDuJUnnGUHN2Cc
3JmBbTkHHqCuPOd42rZ8A2kxJcmD9bIOPDv4r9ODK1t+Vi4kusmROX/y7WftTLDxDGyOkkv96qju
Z7FjH26LJ+ZMND9PacNkYfpT6InnBY/9+ydPGK4S6pF5x2gGb8Cs+SXlm/OCx+BaOFRrwspMl/tt
VW+Mw5Xl5HBo6wSzAuactBgKFPDZy2OLGK8snkj1MzHueXmVpGPWbgN52oTIuVytlLx893QMhYUo
oaa9PEbryzP2vqLcc3YC7aDbhofPJpVjULKZ4WMa9WxhYFggwQHMdKTklTxJJrSSSG1+cXHubYwl
ToEV9/NaPlmXYF8UjvdV3OR1dNOp4Ea6d3nN+bQY7+GVMwp3HheYcjfoY8LGUDeZNe+j+EPkWeGZ
lDWy3rsg2eJ6qA69PI0rNLNyLcwj6ptqHJWomdS4SLej/GzqkFuiUx8wajASkLIqADUfyVs19FBA
YnjLRlh5m34AMR22YM1GZsVh2b6GplDsh9lwNSMcaCNk5HnaM9BCktmwCvALKgYzv2rGyL4y0bZl
zTLyIXJfeNqpYz899/UB6U5AxsxDEG5JNlJsN/lXMzBrVj0+U+uxbFVUup2BClUIkym1xopnJX2P
I2bZs244kMRjnNFoCGl8kfO9FGctlCekuboQPvNc/axHFls6qys5HGAY6zJ2R3pH36L4Q6Relwe/
+MiDM8TWACE/ya7+gnElWbbKVtUWHNJkND8k93Hyeax7LlA/6PYZ8Zg0MqF+emiMCYyrxvBegYW/
9tApd67+nbmL2gSLsUrzWUoUPH1RNzrSi/9Qghl3IuaEbI/KkMu2m9JuGFpyJFvRtr9M+7M9J+jw
pdy786Nk6jUlAI4PRqFz6ckbhTWX9LreCdQ9nzknKs0qIwnjTljZSJgu7cfmwUzgsZQpUTSSPjjL
fuE9NzfQ4FO8jkEcgkPGG32oRweF2yf+O7S59f09h2RH1iY6kRI8k0MeMudeyX7kk7C+aSdNaYWU
SFoZwyWot6FB7Pm874/Q+fwPLZj3/KQ4XohSr+xKRAO5qI8EaFmO72/9bq94SCxPPKSGLwaNnUuo
EoF29ZXuVTOnpM3JFwFGZKCkWhBbYxYOLH9pnCVvwmPTYZKZpknsJgBHpDbMJosATaZzkkOPAje+
6/Cti2w8iX4qmbrguzTX3It1fE2FqQLWq7NCs/luhVdQpAZUA2JXKcU0WzVm5OGQS23+jKAd4E7r
tn8f38URtNjJx+oZgSxEcH4mIIE8vXoDJJ1pS4tLQXU9tk80AXSJUwAmmNiPhJVZc2yUy8jBlaJL
Cz8CeWUKFPXdZsgXEAJJrOnJH8KCjJzQQPRFgzvXvyTAchqCP2Sdq/H1gPir1EykMy4LgPa18qu9
Os5nOUPiUL368V0l7oiDR7IbNDV4rE1+q4UZnzmiS+rr4oLzuEdTxfoKXwzyhISghTnTbfilbLT1
zwHh+P++392nDOSnPkqsPHlCpohlwNvYQ79q1KtQL8uwQxeIkRBFDV/pvdEdVcNusX91bExkss8x
f7JQWjLxzz7JV9cTajzcpG6JlaaxkXKc774/LxEwztMDHLevHldex3DR0TtIDzsNPVlkCwXRbUj9
t1p48FOmh8Hn3wca/VH1I4AJT4JEWY7TcBAAMdqKPH98VC5gnZjSu0VIyyyXp0lACFuBic3YqcE6
9jeCuOcQ5LczX217F6R9sOkZ9GZ3PfxGxALJsupZyMKddurgAHICZyx6O3UKq9L8RQGNp+dm39co
bqh0WLU71tOAv31Vaf6XbFOI+GRM79n5ZvozgUuqmCbNhzdz1TRwGlxOASO48umQE4a/g3ZeQYbO
opGjC/ftDtAAGxFoOwT62N0uf9JZi6vmJb/yOd+d8EYudsbhxpSskr+z8flpn9lPjQ8eJZ/tbdVZ
tSNLZcUTZk1oMtKvTccJD/J7omkSnfn48LDX2OnBPOrf5sqb40244w53GZpw37TVhoRBPCgk0sgo
wtMzz2puajk69hmNPj4Z/ycCW6MAICXatd7gVMlqBOHHerrCQ4uEPh7fTHbUllrRPIWskSVHBKXe
zkkgUjlUcChj85ZzRsXM0yo+V408Echmh4SkjtDJdmSJNqxhPYfcw4RFKTVCsNdAEszZO5zKAzw7
cmDJTATVNIV2klo9kOejS5tcfsvje+l98OGV9VENjqSNhOhynuFMP8ofRJSQvqnNBafdoCvY4HR5
RzRo2CrNfvRGHol6ZOmkX8H2Mc+R0SQaWw/m9Xs4U4+sLz6sc4lz8F3fMl38hqRHRfmrnMSD8Yao
AH4MDqJiodskTooCCZYrsjLf6YZsCr0FOYP3YJXPIQXiPsADZDk819Inedp7+Sgeu87GtDHL5z/J
jut4BvxzBXuWpCH20bMcIBTzOP3q7ficF4hmNtpeoEmGNTkPXIgnDgKAD2Zm7stzza3JWYtfZXR4
IDmPGW/+TJ9BDz0SRe2061dvF7Mf+njnpX6DnHPko7wiEX0WuHAyLoGDl37l2bRkfG+DouIDstpi
dPVLfFPcF9FadrItpJn11p/zecmPiJ9oNe7bNbrt87jHkWoCXt17wbHlk2C7Wbg60RxQvxyVrT9q
swdAZofNB9N9QjLa+NS2v1aunDPF/65CijEiYJo5HFq/WGcoUD2yHuZB75xZMzBrnajItnZHK9t8
0VuaVOzqXRQ/+hcSHd8aToyJ/Su7tJCzkC1l5VNiTw1l8tthCYAYjXH+DakQkzrgfrAQunfYW/yB
7Fd5VTs8RSPKnykSAkx38OVrlMb5VR53HZS4ak3CCjwUw2Elwc/zmkKud9ENyFa6pXLAYjytBQ/B
b/CrMFL+7eEq+7ZXLmh81mbihhzQt+CLlSwbPx7y1S9j5/FFZzSUzCmYNbAyZN9Q36edHp9/Nf8T
7XkcZQcPXyKdJjErd+NA2gOrWOlF05HcDLzzdk7RvRtfTNz0aUfQ8zFxu31Jd+XFjIDMOwaxuBGt
g3FIt7KbS7NuzXajfdV38TSlZcwpjdkH13z9snb1T9lFIzwHErU4PD0amDUI9mGY1pkwS/xiB86E
t25kWcORyruZWReNuSrNCnMDaotxyTRAg8qJgJy++/HL7Fm6G9YXxlIQuzjzNYWH4JIsOXLlcn/u
LYc3pUA453CCweblkTKp157Mmc1jlQE6mWU/5QWF4zPIyN3CQunkF7oHDy30tkEnzPpcmOG/3YxE
nKON5LYvN8zU0UtffR69S1bKyns+Dcvh/A4e1dbswdpFvYjRkZbf7AkwJqJzV3knZmedcJTxieXw
Ws90ygg3k2gZYSojKkRYdPQHOLrm1pLlpjnaJTPFYRkzDcJPHLyF3brt18hK4RogHmNu0TAhQK3E
ApCARdSI7RLnzCNh3eUOweoRrLSDMOyz7Jg8jq156JOD4e8f8sFDyiRQVy8FfaWz6kC/MV0Xc02Z
IakFjAFzDqcXWyN4oKTSs5xEseykf+YB3gPvFSifsfbUk28JBJn0OxqrWKKQ1FleBAx8pRn9Zoa2
RSFHYMYC0KIjUeYSqGQiUdAUFv2KvQPbiSQnSnZgxKLaOlWcIZO1WkxWEiYmfUECEe8v9H5A7fJ3
2F1Uk2rlDD0cUHihb6x81407nNW1dIvC99h866xLxR3DnkNnDT3SpxYo6LIxp7nQmQRITItW3br8
hKgwMPk/sutDOrAZ2oX3EuiBMFInX36BnzyLfHgNsrgPhPLe1cR4tBCwlCBj5suS7qGd/NbobasG
0Zf2erxtzJGVsiGfPPRThfB4zLo++jURzbVZlx96bbgohm4uFSIXEx1Qrh43/BPGuLiL2VQjK4/7
EqiXj7ZpDH2Wbt4zDQRiSieNYMD+IMFuP/0jClZhSnyIoRkGRig4aQsXU43lk+rjk0lri/e0FkJH
02Xkvv5ogTNjbzUO2j7uhtBOmiAiY6nDOxcmoGFx7Zt92NLaljdhUI1dlTW8g03BpEuA7Zj3gCp0
FR6aPgLmRTQ5VcxVwjDaRJJHJi8eUMVQrnXZL5M9cxAc61isx5dpGlfyFpW4QghRN56jCEFxGMkS
i1I0GqaSuckQhuSiCj9yy2iWtgs2etKclWHkRgkSJBysvkIpehVxZu1ClfUoGoaBpLLMgLYaZTjx
Os/cdIZ5EBU/XmkVO+OyUm91wCSm0NDWdtZ6tBjmFZ41lXtEoQZKe/GyrNlJmYoYQFuUKhZRjZ9q
3kBybLhy1UfOvnMAWqsG5FYIpbeyZEA2asGDN89EGYyTeA9Vhf66E4ncxJYqpBZkIURenlGtusc9
egwVKV1Sj12dWz9CR5hkOIwrO0tYrKbgMGIVYEU6XgRTkVeSiKRLSCW2OjyHOjMn48UTjwIzhbaT
C4LKML3UHgWxAetWsartA4tMqFM1Px7pbrBkGsN4IExp5Blba46uKP1HKwc7XyGfJ6uKe5hNn1iG
z14XdeJYlZdoaAnBfghnG0xgplwrm9rzPmoLyq9WFE+hM/dREosLfaTRyqpxOA8txyoQwbpTd15X
X8NM4Tr6yayI8MexOSoB7ZGAt0aKU9ORRPXmge1vxFWcRx7hhLNUHglcyZYae+1t8GnK02JPKoxd
UEtAVUCoJlkoL9MwYQiuxW+5yJkWWSniNMCL2aXIR/xNxRuqME4X1pJDAcuTZsso6ktQpQQpxfJX
1D/MbetrpL1HgLd1y8h3WfYgskivd4OZLGojZndaM3CwEsWpvKFhCsBSvaaRDaQq3Y0Doev1KAL8
C8PzqAjjQjUolQ0BcMAYRf6mz1V0pVJ+SzoIMeVgPtadKn6ZJFwkxxTSstoItM/0EwoZeRzgUcOy
WEpJuqwelMW0PYEHb9KPme2gJuxaLDm1QpdYeoukusU+LJiyoqj0qkKlkYDmKBnWm9/CHc0IoMii
4suXyze9w73VZTyr+GlQJ2SP5ByN5nuiF5ITcWJbJPLwNQ5GrKsQuPydajWQzTvpaglCigIAgo4y
dPjqK5H235fRl4TttsbEI/Vsl8fmQZ5T0v5UpogJKyKTUTDffRjOkcoCUfaYmMdKvVKUIt2HKpro
Qk79o5/cizZ3wkiFFijBfVaAFRBEXyRrXeC3b+uxXhtB92UpcncuVP9bSGAJ9TlHFidD3JT+nocV
KxjhR8yF4ctrtHMkjcZeS5OjF4/aKukw8I1+iuxdEd4R+UeDkaxNPy7nmQBLtO4JUZXGTrgmYN9r
45IqD1JSQrBhVQ3sLUwI2ozzmD1TilQq9S1EWloJA1dRBkfs6QGUlDVtQT5cVunlW0aGQyXIq1I3
8nksMaJvNIYEYUN/0XFG5KWqUbDQTfsjG/xQaPC2tADROzkwCOFMrI3RtfrcasRnkXTckIUQHoeH
9ZP5uKGFPL5yE0grz+tO2YATXmhT5R7EzBoUSfyOKoUmJyCLQkzKvU4P0GQQy2JjL8jkwMZtgEcv
QuQatwoaZk3ZWql4SIw+ILD6XEoCgR65cqySYhunaP/jGhRcXlqEHOV73kfma6GGez20crvhcGck
KWDxHTuqn9Cj9FHSjQg2WvKhoJhjvJMSwJYKMgpIRELlqiONXCyWVIGiuSssvbalvuQJIA4fvcyD
PeqT/2HqPJYbV7Yl+kWIgDdT0HsnUhQniJaDdwWPr78LejfivgnOaXXLkUDVrr0zV1b4BzBqCA0w
1mjWs6bqQMhXHixmVHlWrBJkLDs6M3ws1lXj4KDoa33W5t7DszrKHi+Xl5XsEUGfNBfDjoZnHoRz
3aQDQ88uu7QKUtcAuEhsJiSdKhG83wRBhyWBmOlkmlytPiCCjInj0RzjSwud4VxNKkCRt1uthZ7d
R/AdjEYPNqq6G7MM547a03Qz3sesOSeR7CxS0WNa1G9abkkXs6++irRAOpco4LC7mIxUXBOekdT7
LMPNZUp5fRwVI53ZJgRKA2xXHePp1xuGdZr0qiKhgXRQIAXQw6gbDGZ1zpHQ0mVmNE6EAiT1aWX2
A2rtAky8nRQPvRPFM7Czqy9BmLQ+A4WtLrLacCXkCIeBI1dHT7J2RpEEN/aihdzkqNrHclya6GEz
j1TF2PPuSdXXK1m24NRZGXaqEk2C1keHQLWTjR+Ty6XGUUl1Z0A2smLLzaSm3NSdcZwqpoZn9O7I
JbkLtFGsApFUblhMhnP7VA4t+67Vz9EHL3NFVy9FZf0UWoOBULcGmmsIAsPBei+tvp8rIUwTs8vy
RazEV1lmV+hKxhu9QzvFkXBVe539FY7KvUuJd65sKEAtqszc6Fo6tWa9rsgscBKx9Qp6LFrYxlic
6IxIjfRs/iRQiAoCv83uRWeUQG2Yx9RxzmqN5U1LOReRoagkwG3xCMV61rwG6UyLeMZTmO1Gbcrj
mSzYLQ8eumflmPjBqevIrJIC+qPCoLUvNQTEag+p5hhheXJ69CwdSkes11vN0E5mQkyY7LXKJc0n
RD6Rw5Ja6lebdPCgNN+zUt2kjZM86UD3vRK9e/YAE6E2BN3KET1EYQIvqZCyq4U+tQZjbSeVBuSJ
2CqXDtDAmFSfxpDdXOTRXSnezJIqhlfHIl8nZImvxrOugI5qS+mSJnSgzCDT32QofWZHcHca2nTf
U5EcVYuoItn3wVSCVzQEiblRE2K0MibpTjNl+wngzkUbLQpHlV5E+hgxv3Xm1wYMjCBeesjhtBgi
4AD7IunDdhOAiRwz79ev2KQqxTdnbeer0ySsY7JwTLlj5YA1NpKyryH7VXQfdGao0ffLGHl2Q1Ew
D2WnUxHIw5HFDx2ZjvbejxowDbTtGc9zGNoWoOqa41EyEXIchWSIEQJMpPmaGwyYylKl54RPsT6z
R+Onanp5G9eEqqRRrJHaUqoQGgQehChSLn+XdIrYNjn3BT5G6KYuxks3XZIE3c+QpuWmTVoklaks
L+3IMfa+Whh7LcWYr8hI0xJJIhFjQEQTk3uQTX+S/YHlP0hpLDgB8+M6qp9+HzDP+vtUj9CJAt+N
NvgfkU4ojKxJxzKt/P3/XVTuZ78FsGza1VSPTTa1OkKjoE9xgaG0bEzL3v1dRJI4O11A6lb9nvcL
W1jXNc7u76JYGn9paIRxhOZGCsF3/l3y0Sz2KX5DMUhAy7n5V2VQvcLIDuelSR+jlOtyP1b6qQ8B
OJemkx6osLODMV3EoHx0yWhBFUH6N3RpMisjrFJWdoj+LjICI2XMdgxXEMpyCIGh6Kfk0dAqdHwT
L2vThGezRuLfOfDiWeGuyAoV04ONmdCusghXSIyOHk0khoOVZnRZBEVwCYelZZVaFolEh6CCoqWW
qA49k3aix9M9E5JObzQojkUZhW6Z6vHbqOoktMQ4TDsd14Ocqf0uapEWphDDuoYty09oh9dqiWwc
+1gtwNfYqqfC2XnPW5QzipFrB3lUeubI2ZtEOmrSjJgG7AZ0TiT2VQApApUj/GsnJI9PdjjJj7Dw
lIS2qKQ6q7ywxkugncT0So4D2u9E86tlNITJoUkR/GKCAIBmNfFhUPX40OpT32hMjGUfW9Gh7gqC
FnvtXtXpgEeNCGaVw+NZYAfM+E5HqTNLogyIcFYrq1/0eSzoxqvqGcvIZRgFOluDuNfROus9/thU
B2ph6L15HgRaoiyhjB719jT6WB1SIfX058ZgPtKd0Sorf7cLNXPlEVNFmfs/wiaHreqS8q0NM97V
KqMWastt0wbZyS877JecR5ss7x8mcUPJqKLxloqfKhrukUIoSGhnnDvSMl8oNdalJtiXIV5Yuagx
LelCA/9NvKHp1xepekpS2HyZobzvx8B8ij662hEQNLUylIPwyg7PQS8BblMfbBUcde32MaSQ/TSj
FZvCJyYhxvIdmgAwq4wWSzYwTqG/5Msa7ZfAbs7lODhujr9SqfkOal7t0tSfVvkOXWUzsKs2sGU8
qWey3ZkHsy4wcKZqRGC1yoTuj1MdMwCpavUgzFHmmS/BH9r49z1W+ixW+geMyKKaNvlUyzdmk9Cs
78YeWKKNJj7HytDl3t7s/3Ei4pgMPDNLVoMKxy004SslYwLlwzM8DveksFUwKOS8Lu+aYCF2KsA6
dlh0ezvibartAuST6RDQynd025MnOhrLZSHv2jjYj2aXrIWpv6mWhi8TvFQVlRAUk+y31kc4y70O
oh1LgtlxxiOhS8bStC7SLFsWiv6grcO0D7mFPcBqK9rwoST9tzlyIlaD3FjJNdFydTteciUSpyTE
cF69db4fzAuFI1NTd+m2o/NbSamsuYYFba1nyug1ZDtlQ9Sd7JwRoDeo8FGMWt+VJBKOQUHvruhA
E3oVfmxLGDj3YbK3XX80M5VsW88z2G5RIpWI2/oUJ22SNhqtWzkjAVBSXX9A3pMYHvlHoQaq1+SA
blN5k4ZuXkyBkyyqwbhwmBtbCUelFB66jCaV33MudFSyNxwGZjFjb1dWvJfiiG47+j01qtLOnU5B
LFmRvyZhA9oqAYMeu3Sc7f8uo/woFYghYff6+6DCzoU9MP4da9kBQcoQwhgJktE83sJB8EAwEdET
Ii81D4NgJff3kNn9VjE6eysyJt9VVLCs9Xqyk4fBWBhyAyqunUkaspFMSYDAlXSRZAMyzt/l7y/6
2v+0slpbj1X3XRV493xJFWfP46LJ4AmcUHxqJpFmg+H/9+OSU4fLqqDvUHrpUpP1ft/St+sM0l/G
4WAkfXv2Rpzu+UDgUzdknAitEK59oAVn3a6hJFmED++cMAjO/7vYoIfx+zi+InCLMeoYGrHrvdJb
9yqwjzh1ulVREwQgp5BLvLy9cvwig76R81XbjSt1qPDNNRywFWOK9Gog+GBvjirNeLQKCCSNNggS
RYF6Po2892bEM8Zhey4qz6KBFryZmYS6oKmjg9zSzMhSgrAjdo08c6gitObfOCpkqSXis81r5Bd9
I27hQAJHDM6/48jjxjXOJdMOr8L516eCJgUKwcaJqkuGOOLSccsqMV4Bp9f8q6DZg1Jd/4pFnax4
aLu7SI1Hbin5gh6Evmu17j2U8ovfBsXJT7S3tEcLZ3X9sHZqVtSyoD+UjZCHDWn4Df0o/ZIc+S13
IkDzLHTbLk9xtmclImp//KJtFhIoTvawRzuyqj+tQGUebwf5oYEcp6cN7VY5f4bTcppxGPywQJLz
sGCc02v7CtOXfnEriO/uAUZ51HpJ6eUb1sXy2NPjmQl6u5lhVW9ZitdWsZGyttJwkaywelMCE5m1
6X/0EXjbou5PY9jMA6VuJlVekBrhG1tczKefB4lV0hQMGLSKCb4Z58auTyWKs2DYNaW4lWW5zr1s
5Oc2s0sQmP5KC5q5rfmX6aBP38vfFwkOVeRrvCkpMGJvIHJMTn7VjlGNqWhv7QCU1xwIyy514m0s
3DVaN+WEBTCgRzruZcFgJRrsmahQdRRNxZxrWEkegKs8qQpcCcxkRgX4miP0k6baOcQc5PA6b6db
+UbgyvRIPqQERXcLll8TRJ7lHuB3uoTEGg10ELRctg4lPxsPbt981kzf5T6+SgY9Ek+rODdaNcO1
kRyfUa6rWzLRM1RCY0Wv/Ss6v4NH3Q3nrAtQWafxMg5inbM3iJ4wBwdaI0Ys5Zbh4UjjTKvqdm/5
fYngTEoR8BQpOnkcq6IR1yiIi9Xfn8Yqq1yFlij8d+DxiSXTj5WwTjci3oUtHod4ujiJZLmpUmOc
yRHFyF6A80WimM5zp9xxsoWUPMKW7xr9M5R98S8fKsvV4tJZlFHpzKy6J8tJCXoGP6zwWWLKp1yb
WmSaBEFS0imUzA5CgymGXZICVNGyUWxLHwN1qkO1rqwClXxCw6FyHHVh2SoaaQ9Fp5UoZ9ks3u06
u+l62r9VTEB42x9hVljMR3JtbwXeNilBtfZOKw6a3hWzQQ6eFGp4M3UCL1Sc5L3We/vYy3k1NZUW
tAGLgTFVCjHMiMSnjCbJ1Cp9OySteuoYY5R6Hl8c1aro63IHq7RNvKoJjyLTxWVsLZIwW4PwSB8S
eah44FccjU704DhznW0HmU9yCEpdmalB2p7/1lERq45bmLQn1bB5U5PE3sm6ehhlTrFoPvJvqYLn
YoWMx82cMdDfhSoogEzVnKdqI+ll7x+a7e/BwfGc+cO5SKH86BZujL63vkO16M+qiNhlYhpxwQg+
HpsydLOMLprf2tVxNHxyI1rU7r21b8JRHOvaEUd2KnI46QgNZMZ3zoAiUUm//v6q07OK5mP3pE2t
rFu4CVE9HLMRnCKNZXQnXjAec3qg0HcehtO1yyr0TTAnFZNhywkPSYMJYcyqs8TLtqopfGlWVUs5
LMTBd/L6rBkOfwk4npfaQSkphxR4fKj15fpcJk1NaQF0z6vQicRSfR4UMUWH4pDxHbLbaMaaGKCq
YjWYSbaSGtPblV67NacPNQWpIdgPwrpyDiIk4MCslTUHC+VqDfIj7PSbHREfxFOcZ716tLmJa9X+
CVIZSKMJ0jjsoT7y0VSp7O8U4HoQw2TPEx13YwEyRS6b5FZ0RKNL1KqFoXgznX4osZc0BCzjqpk8
z7XGVl4UW/o4PAEVQNKM8JgyQQciYazoNfXUTyGWNRkRaYWRLFOOehVqJ0tOfnRd79ZyE5P97Zhv
ej182rrRrv1AfjZSYs35bR5V4X0JLVmMtO4YfWD5QkcXzH0fK2fdgiksfx3RkAEreOaqBniT5mPK
95TkkNSMjq2UlcYrxhoYARdj7IjntJKQGpV6sDPhw1VSdeiF6m0qcDdjarSHLLbxInTEJ6QauA7E
fiVYIHHr25rkbB2jZ55yKxhOpM6E45NqHMfnNgD9xMjlR8LpvsU7D+FF6T+1MSByR1CtzTrPAlTJ
KDEkKyqVmuaaT5c6AniFuDZsbdirw6hsC6NUtkqeCnfsJaS0sWptax6JRWKVd7+HjNeoNpi/id/h
NwDhp0suPG8TTI1Dj0NoINDsCa3iJ03++w+a1Eu3A6PZgnvaSZGn5VLauf3QokepMBUWZn/oqiQH
wx9unLIZDn6lDwcppq0jSDnQuiJGSxKOhyRkTUOOHr4iwwzXtsHhPapsN467aG6XJHX9faYn+PQh
J66uDvJ/HCnoSCSyjkBHSyhzOvQHcss7oBTGZuh9+ZDYpL9ZGSJDefqjWknPrG+cpTNFGSmyfBBj
+f8vkR5iio5g6FVMxW1DtXZ5bNs7XwuZFET6oWsM7UDrUD84TvivzOnrhLZ/95Ua2GNS//OoWcn3
1vRDOH0otAPj0Ch1PHNK9d2rvflQtviofUl+b6rgqsp2Net8yHJBNfW6DRV/qpONBNk3e6PHm90a
cX/L7di5ejpqKEx0kQHpPBXM3fWMFaykMkpEQFhYGCQ3rTUxb9ew0djBT0FbZDe5clK80KzEdmb9
NqkwcejxA7hjrmVHJa3QLxcahvtFWiAzyqUqO4ZWXa7pNX+m059GFK8L0w/wDDjh2jd6de0ZJRu+
XGkoWAL67QWjpSwjeyAne4yGSnHWZdPYBU1/0Gh2ME4GdJFXWPqStOsJQjHgzYQ9+ptUF7umeChR
Kd4YD9uubtR46Nka76YGaT3PNeFSsgLD8ozhjsQPomjd7ry0RGwJNWNQOyJIJFFeehZXmsINXutY
2ZtGica0gH5jmcyTaxVllNnI5TXuzVWplBwOFPp3o+OUS1mCuBJ5bEO9b5rrIEFRKgdoAVlj3/Sq
fDUW8MzWpP3soOQ4KgKxQ6GH9qI2dUwCLSLNcmxuacNrlOfBNWhYtNPMfPShheXVKQxEhz243066
xxKph6rS0VNy1C+jwYCYe4oMfVJVwSBP2Bozu5cGchf4JipYEOOc1mN3t0J6umkBJKrRMAzVdyXE
CkqTa1M0CiLCjoPL0hmCR1D02vbvkiCKt4sK8n0EmKM2G0QiNMlhdNTQ/kcUSbzaVICjrBNlkoJ6
mv7PsMf7aKB65aac3HuowDKP9GyfydH27/+E3OxrAOEGHTUBZTYI5ejaDcpvnCAYZJIE1aQQjFhA
utj6MvZhb+ZSHS3r8O6pzCnTLizcIBs3rVMH1xEVVUJn2JUi5DI555/KSMQpsx8WuM3AIF6W+JNY
FaBMcL8nLSxKtflyAqsz3DaJ34YGC4kopGhDr/+rblMCotsa6s3QoBMtDVV3y6BlNqUYK6tNwMN6
w32wWCf8pEs5aHDB8aroyAdjFXqnp8dXxW5gWAzUR2UbYsAWpG2VNiK93DHfUTBa2DbWdawPF6uP
pE2fBI/OQkRuRLhpVBtIZOlNOScKRXPkycHFGdp30Y0frWX27z4gbTK1HcejZ+treEa7kfakBOIJ
WY3eWAwqjUfsY4SVqaCUNmpuHq3CXTBmv6mEDaiwnb0mVeG58sMQpVV2FegMgVdw5pTy7s1p8cqq
UYfarorAiyTdlofmXqZTulYDMLBMiogBVujl+0zBkJR6HurKLHyO04esUOR7CkpzrWrGtCeEsE/j
cD9kTrJrEKc5u2z6oGT60T5flyoZKo4amRguJVSrEhb8WgtJzqipGbnJm9Z3NpKc4HjuAa34/alM
Fb6wiEGiauW1F/k/NXRSemCGvAtDw8014Jha3KjvvTpoi25MUOHEmGrGqo52iUp+W9JFv6oijS6S
kALZa63cY95Do5pMWsIw9kaWV+e4CM+RGkkHw8Y/WpSDfXC6KVs9SZFmezGUJ68huljOWQwN3psy
Z5BlWerSkA0yNnsY7A2i8EQTTI60TtmWKDy9vCZ+2gwMHJ2jfbSKhmO2CdSzke0SCrRKCMbQktVY
d8oz89OFPn2CPgQ0f52qIaPCalyfrmaJTjrWgmOVE3pokow+QkKU6Ih1qMm72JeepRPa+BbQEuTd
Q8lxkSV9Ee4ktF+OqO4T68hK2kuvhGjeHHjlkRIox8pAvC2EFc+8WP0JBGo6TWMKFsgS3QyajsjF
nrEfIOfzEJULKY5WxRjXq1oQmBW1gANkW1MOPGTpkCDogQyWODGHjlIF321bI1/ZyEkOKCbLlhjl
099FKBAJHLRSYaWRfYoEtNLTo6YEzGJdqyzSbe6jpikDD2N4tsgoMFxJJbvIcfqlRei84RCU2I3d
zZk+MezLPTWGsm5ok/hqmB2lkniXIsZB4OdiWyud2PI9xdbMvhy/QcsspHL793dxxY9Xyv4r1FTm
/9PFCqOrZTnVUiiJCtBqRNImrQal3HfRAGt0sB9GI+t3qfGRZQLfjWTEbIZO3rGumcaSnikDDlu/
VI3mz5V0ArYEAtyj6sdbvyuuKY2fpu65dYX30dITmYaG8akdlPgUJJF5xACUmZ9Wy8KYkVf2SHE8
ljXiGUfCPyoZ74Mw202ijRMeJe1XXaqVTHcx2MU18xczL+AveJhzJV3ClOWXVCmhsjX1XS1qwpqr
CY3F3GQYZ8mka0Ks25qMQgvY6FXcMSLMGt5NhS9oFTLB9g2/NAwWW3V13fn05CZZZpYjHulQ3wck
Wd9d/C6A0Cs9qnRO5jHCoojUSsbmVhPZS80X1vtoqq4iEUzOdEivCcOOZQz58UgjrapRuZoBCrq6
8pj61tWA20c7Cyczd8VQGrPOogTJNNZps4Hb7WVMI4I4eDh6xo370kqF1jDb5y7rh1+n9tq97efd
/u//HJ+NOwhIudd72d+rBWp7M4GUYOHv7NLiI7aNfinXNmkMHoN/uSG7sNBJLPRVYuCZSmJ/07sp
a8LQdx5CpW70gqPGwNMMjV0qoJro5JhrEal2sZxD9tCKR9K1YBULwjbVNIpgMocYeFgxzbqu5k1p
CdbvgggohtOupXh46ymK556dKnvf4VJp7U+sDKchoMZVskDZ5c1PrjkjLQEutRy/rAhR2FD2e6IY
9enpklAQ7H1PoRftySfULAw0jP7c01Yidi5bW+yHC9PmYXSmGZhZAY2rcffZMZ6aztqUIsJ7OaAa
CMMPS9eMU8Oxd5kVAaCNLiRFo+B+13wW21ZvWna4dTTr2WuJraN/wIAHJGMmXZF6RXtHYudCkvgj
r9DTaWBYQP3Zdxk6lL3QD8Oi2JMGuh9v8af+wvTlHyG3GbsYCk6x4bQU3rMdMmbZ7fdYwMEX7eJ/
2F5xMLjJk5zCY/rottrZ2kO37pAmGm5dzv0Hk5tZDozBmRU4+dMZe+sGV2oGCOiWPfvlq1/b5t48
02W4qhPc0//8M+PFlxfmaL4S0T3L4aK5F1IBYEfVWOhwFq9HODXeD/wmoWPu6wiIaWku/WYbeSsv
UEdne+WkXxwKy1V7HvELYAr4wq2/TL68c72HKNG4xKygTk2PlT2RRLAH7ZM5RuZ//Y681b0gGfyL
OdAxWN2auX7C/TRhfu7h57CSL+MTk8clfPTJDEWy9tVuiDnAJfKLA0tegND+TH+lW/UvWTaL/CCd
4gX0+TtyFHUFyge9gTHTTrD4QBbjgWJ1Wtizb8r6+YMZwD7Y54t0B2DM/eyQBR5OxBOv41/zgOjZ
uJWrjmSxjoyMC8pY+06q0Wb6PhhSIM7Il+yrP+fv9GDO4L+4hTJrIV+1jTIzr3T1QCt3rn8yPsJP
401+6SNceLd5DxUePle5UZQSX3Por/o3kxBeJEz/P822573Mf0uKxK1zw/G8rZ/jWTn3Z1w41lla
iue4HK442lMUvDOxka7s8kAZScABH8ApDd19vJjegBFWh0uA5DJ7y7AGgtFcnrijiFvF8QJCxtpn
z/Ebbri71s4kF8yYpXfYNOHwOC6F/gqF8KNdljPEN72rbz/jH4CLhFuA6p0l7wwyxuMAxghL549+
NrPJtxFvh4e8RbENYCCA7LHI4YEFOFT2bbmWj/aCh216eaS98YZdKZT26mX0ie2Ydxf/09ggf31H
JKIe5RW7K0crXnf1mMwWSKJ+4YoF9FQnZb4tb8sek6l9eJkbGHYLMoQXJBbOc/okq4e8SjaSizRx
rR2nv8OlKlz9Wn+IOQUzgtjDiZ4ZHFCIOwfjG4r8xvve1PNupr4wFZP4/pF8+hgpnVupLzkj4v2W
sLXSaSfE9KBu8fttDojjcyobFwvgAhcEFgmxMLbaCtTGDGAZhDIGBkeDd9LaD1f1ZXzDgTmBi3iz
N29wKeoNLJuCQxrRtd4VdSiIatKZV1CSZuZRvgKd4Tmfcy9rtwpsQXkMXetYrEuSPPbVfCgwf4yY
YP0r6wz+VXQY/EuiplbORvmQsqUDIAWR7LziNP055Vt8axtQcVNuedYuIjh6pHXN2LpW+zvHHeQT
tB+PxryHFVfh9kXucVAYkczBaHxxP7gQB6gtJdd/b9ba7BLcWecOxR6iuf+LLhqqFk9S/wQD7RLy
O9OLWb801uIdA/fthZ3oGkAqgK+yYRJOWsWvsummeGDrzHL0ll3MpfQR3LOfEqsH/wym5saea1fc
aPh09YP34uW+sG5zV1EcQ7gFxAN9lS6SygNANuE2eaafD25yUkDgpZFDs8H+Mx9W5U5aOjf5QmCV
q3xrPBd0g04gqFcjhASCRSEyDfPBvVtneRk9Gv536iRR5MyoxxfSaYn5G9Idtwx0/l+eil/tDTcD
RAZWFQ56czGBhLV5D7QLuMU22bdP9cKjcWyV2cs6NeAGHsMFNT+K0OEChHw8c/F+DDj9+lHNiQHB
mQ+4OXHvHfwwYwNSqJxzqGbXIjAic/fyN7at/hLvP1AGbeRr9aly3FjVy2QzITJsWGHeFevZisyZ
Pfah6V6Cy8krKT2rBSIiNBAHmvnOWf6EiQWu1jqXe0Jiol952ezGj/zEdly50hq1+hHCGKloQC/b
g7xvH/qX+bRvCsyr5A4K8Ui+DVQL4yS+4JBgeBGb+kuGbKUvk4P11n4x1IJhe6rvzT4haevNXvPD
mlfwigSqXf6Vc29Pg3f2sfW5Y6ttMefpIMhlwVAPdGPmYpKVZtrOd69fwUPfFQcITrgHzzh+wzP5
3xNClBbCKec9MmbS0l6QuGcvppUDSTyG8C24gg0S8Ff48xq4D9UD9JjlkLr1khvGRwK0oC2Kj39l
whUwPmSyQkAgslcpc/4B6D/x5f9aIBSR8azTZbWxVvVi611xDXwjT7iN8VK56XxVmtrTBBSsGvlQ
ZzLgW1B38NAvAFtw3ATseKH7E86kO17bb9gHM5YTFE3SugTxt7ipX9kqXXqLlvdVYp57wTGNgZvn
hHX0Nq7xtPHCkHzzoWGHKfYnqgSMgyzKcDH2oC5UCHEYio7Rotq1H2DZn467EbvhLM02iGd45iDT
zYrFV8wdC2NlIe2aWZjO8e7w4B2xCYeb2lqlO/M6cM/q7DxsQ65xxBJ/MV/UKMvdQ2K5Ze84y6/v
/ESE39w77Oi4zf3lJV9r0Mb07UjVgH/rN37/TmYESOknIIBznq6ZdvM/p8+oCQmBqXA1YW9jIbmO
wBvGU1uwMb/C7QGC1DZYEbRFTJ6rntBuQsaTXwSlYEGcOCnHT/9Kk3j/pkOBSZ5SOO+4Ddbctmzj
JM6NG45My3INVHTxL30n8eBJ5B7Q6q3Dy94tYBOELgZBlvgDD+pj4EFFfp3sSaV7guObI9feSK/C
vYTvE80ANoE2q5/J5iXmJpWDN7ulG8F/iFADqwe4iYGya93s1YSOAbh4hU7Gps0E+zneIkAJ35rG
a2Lf1Qvgx7fq13MW00o6/Tj4mXHyoUdcjigxZs3sod3Y5QW2WdxVAGvccW1u5A/1o33PVyfaJdpz
h119/gJgAQwRxB69d+qrcouI59r6bN7+mvft6mG8s7btA1/2kdfGRUrzkT/7K0TZtaD8JKdvB1yN
wVH0SXTQUn3DJ+G9Saf0dxq1nrFkcVulB/XDWjIR3RorbMT0c38IKOc7hcfgzI1xbN6LL+MWvGG8
geLAQGIV/8jov2bai2PJTDqh/tmILyqPU4zlaqfA3aHSqffpls1KpXKlfFHf5Ju99zb+VXuyewVu
+k5Vd6R2wcW7gEn6W6GBXILXN1/ZMzhrS1ARDBUAr/LWH/2t235iqw9fiBl+i6W3jV/Jh3+FrCFc
1oFp4QUTCYenn0IuqLKoubtf6rvmz1mFUYXZNPhUyC7s9eEj2DDM3MazcJXtoluxUV88Dc/+SVMC
n5z6wronQBxiQ5q4OFTlPDLQAF8U23xls1yq7Vz5Bmfc7MrN8BWhh8LURRWwb95zymbLxVzg/9YA
x8P5FEjBzc7XpCwo3vtPhDB0bPdwkSImwdUeyC+pIuTYwnLQmSvyGPNsdC63FkuM8uFdsy2nrz3r
avtLkSSmuFw8XBmSOFp8IKIeDJch3pDkyG9QqPPmbrxjcWRt6R1uoxkUBu4sfg/SG3AyoriJcQY/
wA1OXClOb3AnKEf59bA+UbnaPRJTPIbBOTuDAoHnjtOeKcMsAXEKDX4eIVmjquTeJ9DtqXLwJooR
r4PskgbPq8zvw8uNGwlzYnONr96LO16+DlfCSCJ8Ri/y2+kppAto6azFCkjsbs8yr16NebTi1SIr
yDz66KqpVhG7vLcdwM/gpcN/WY5wqN2tRA782gtot+iHGK+ptJn0q/0VlA9tBtdZmaftLVjhfpGW
v+m8xZ9KktLKPFP1rbSXdhmJFyfqfCMfoxW0eTpqBHhvh3W1hhAPceatZwyLU/s921ofUzmjU3qd
CEue//rPicvL66+dOTQCI6XYHj6lb1UgFphb9VQ/JYtyb+4slnGSBm8Ic4EZY4p6l1lt9R6R44wJ
IC83v7X/DlBLkIrBq0p6NXmjC2llASvDGonNmek5Zsi6cgHRc2TlpvGZJLp14Abf/ZsFnGJRgasK
1+Gq4mVivUUZ9EFYF+t75RYbfaWcMCCGv/YBARz7EtGbEOKcGeq1r3EFxesz5yPakweZGp0zq0+h
kf5WC2pXTp/YPgGUs7t4xCG6zqJeS8dwAcdnC2sWLrFnLdna5xyC1+3XlEqPqxRo2TczHIyH3CHy
Syo3oodp5GY/lAgRhRj1uL4VkhtRCc6ovvsnTxhSVW5g8+F8UVj46oIbuDlWdxgZyO1YSyYTo6AV
SS7N7D8cnddu49gSRb+IAHN4FUXlHGy5XwhHZvIwh6+fxQFm+gJzu922JJ5TtWvX2t22eScJo74S
WgMmBrbzuwZDDHM0rwHLPP5Mp6rfkKCke3tyXjwnM7quOdk0vZAmXPWJ4L2m3KdZyPGD4LDZoV7P
fjCuRLByNNCate4QKqH6AphlaRNVaa4nqDDgffDe8jnhlY2tp225WrPm5yg+xQVCFV8DyXHeIUHI
+n+ZV+v3VngDNG/ci8hN2YyGfsO7CMmUKOtxEV8YUPBjqD/+o3DJKD3wH5M36Bcs/RLFzMfkt1hH
HvjFVecs/GuyJ2Pxp2UljuGK63zzsvN4pi92PLnyuTLk/zlbVeNO79yZ+4RUaexw9CQPxwaEMG8x
18Vlfvz3HAM227eLqCaP887yNAeLURzNlCs3ktc5Vxn1vcw6iCtS1knvuEwabaGxksWNbLwk5xi2
rmSfJTFv/TbiCHUo0Vcm4oG14Zzh7AHvxV/KgVCw7UwWZgSFY9HNgZdIswu8jgPIYKQIrkbD5Rgh
kbajFPL/1TS45bJgTsuHI7jim/7WhhOfK75u8Nmy1S7APnxNezCdLQjkbktjoJyHs/WgiQCzh65A
hKoH7wzSFmthvAp77bv5xsKFoJvNpyffPedSzHH6Ow9QnBW/hmy3whtBxujD+Szl1cVz1gw8cBvY
Zm0EemXJr85MguMsc76tvU1505C9RL3jsakcqp49rEFIMEeCnWNSluCA+VRp/VnzAy6NjVlz2bws
phlqQZ8jvUM9sBhu/UDeaMkFhyYDQoRDG6+ZQC3DVcKy3anLtybypcDbsLOdPyPbTnAKgp2Jdw7e
b7ZiAKI4uGhXjsrL9wCfwD3/hi6qgYmOXsr7QFXNbX6Vvtl9jF8TPQ4XI88XO+Xg7ozYrcOf5quG
XemTP+qZxWpmr0CETw5gsIsMtHfE0OSXbwjx0pnB8Yvst3Af3cVeayOy2RJjbbBKG3f8JHbwLbqF
3PiQMT35qO3Lo/8hN0sjOYKgHL6as88E/avYoSDx5Vlfn7bts/zFFdiC4iFsNdsp2InP8BUJsjqF
38qXuHc2mDHcTsBwil/xldFRcjTnC40HSV8o86IqS6Pn+saFp3/yGylS2KJtS+Zt7nyCcrGlC5/r
E/TLT/N9TC/Jlf/u2xSariBuSIVI4Zasg38f4cyO3nCv18BEkNq2JjCotSOT+IyCvOiRFuN9iXdm
7XwfDdpoBFZ2/HtPQ6YBXVG4NkHM7JiovG88ONBAmI+uMUfiJhfQFiD5BTgYN/YETXMGJfPW4ayN
P1Q8u+nBFifNvA1osPSSdG44AbNs55t7fHdsEkNkYnk/WLNa277pf7F+UNtDJHtNu8OlEAbPQbmZ
CD+lCnGFFYXz+A8SOC+JmjMR2QXRoUQuCLYsXrCTxdWuHWSVEG2yuhYTbAxKtXKFetS8V/eH8+KA
hEsZFBeBa6zd6Qie496wtwoYbJQ5ed0RbNxskg5ku04yGz0RT6y/YHxMSpRu4FvdqPKuGDcWlwNG
nfKNyAcCY7UPTLRYkCvT40tIza6xvkPxkTufav6TkhzrNI+y/JIFhwafiynEWrkGRt3VbmLCuNmo
+Z5tciVbBQ44CTDBN6vYkMlg2CtHX0dsbn5mXC+/xS74zTXgRvs4OQbZzcwOkuMJDMQLHmNafUBs
zldLPRKtigmGn0dUSWIQVnUa6nuHFby4KUiO8mVy1vqwlYztAAW5fGj11vxkT4xs8NgFd2RhRiHW
JPPUtyOf3vGT4SoAA7N3V+O/bKM/RUdGsNcgZs0BD1iZVxJ9uv8sKKLNU2evOfBzknmaXe6cx4kd
ELcimAv0pT8/kHwcHdiwv3zLBLWUw1KOt/EPG1smSqnjWeAub4XDMuQGUI8THDheVNNVjYvaEnn7
MMEApkc2BTTKmApmZedyIvJAWPbabG5BSuDkUpe8fDyBkxN8lWrZqcvqgzNyxRfqg13PytYJKhUv
BJ9ZPuwz4gXaJyFANwCu1h6n7aG+gX0kbHvAZtB4NtswFjs6bH+RNE3sjidTdIXeoLrQfkDzRcM2
/KGckIeF+CGoG3+0CnQkXlJ3TxQ82ZKk7FB3fVQVcFUzLuNc+xc73wM57QC1QUaqb2CThv8b4RJA
0Uwuc1mhIIeG0UxjI5fvs2iXt5uiOhGxKFjwHDEaH43wnMCEBXByw28FlbIHXBsTXe4SXU7STuK4
sjPfDphJwI7ZKDESQ1oMrR7sJJNpVYIj/BCAIFkBLmB7XADkY3vF2jqaS/DJpzltNPZkiBhzngk5
dD5j4zlMSpTrRmztkJjyNWcC3EwpO+MlV+1TcaI8MN7DO0cHeQgcrxpgaZlgBogMG56AVJ+/k44w
wA92xotgo1NGOvui8xAqYeaMfzEAWeCA1VJllXz0+POwqttFfSvyZZ6tIGz5Jsf4ksuG57R9cj0i
8U72uoIrFL9Hzp1j3/4T9Uxx4nWlwqfpkPE4oQ6RivKQNupuvk4od2dyb5vuLAPpd8f7HBoeRyph
D/qn+YYdse7pcwhMxlEP3MpzxIxxheFEthR5aLXv4dzi5jaYxiMHL3inJWIXqlUcrDGj9H8cXsC0
GDZkvsf4BacR5QXIjRY5gi4+JW9kDUINBZ0/JxNaEhEXQMzziox3+rcByqe0olmQ1+10pKcje6Tg
ypG4GqzPBOtWRE6Xh85TfWMpE4BaXTo16C5CPcj1TfYv+L54u+bU93hjKQcKQB5SGCi8GACt9eDo
wNBolaOZ7y0ytnNPJeFJvIXhrcs+QhUEh/2pBNzou3w+1mgIU7omv3lO3V1SVDbMDxYjLnE1iqtm
n8f4LpXLZCQ2esVISDD2UV1yXNuRUmDPD89Ro9YLJuT4TPk2YnU+bIcf2GWcZKG9bSqKBDYUPafe
8ZiUyTsvZ5Ts0KSbm6mTOnZk3R0YhxjepfiAE05P75gP4QjmPzoZCN/tNUdb5EV7kznfSrcg8Kli
NelkZuR9Q6NgEfa3c1hfE2+5BUrfeef11X0vF9fEB1syp2iCaajFG38Ne7yztUt3E8roOTt1Cbyy
QmfBjGdu7GxjephwNBkt4P/4ZdLH0O2yNT+Q9KUgFrxZ1JrWps33SrWJ6hsjKkFkN/UlgBsJv86C
MyVltzkkX2sx/rNg9wGGlZcdzXLnWtpcaajwzuoDORnTHHYDQmpJfOvg70bscRpPhcv3UrUbODzD
oUTwV9ya3HT2ndk/mJcG9yMkCGb2PDLONq2OfnHiB7aKR4NCxU5Hzs/GPbTmVuC26AdX1t75IglI
Wrxlcye4InWDfM7c3gr0fuY9tBSPod4Oza4CsK3xSYigItz4TgtGAW8pmCFr7afr6sybDZOu8hdU
bJozF8hC9zRz/jjq+alBvuxA3cw/o2N8pSCPDIojM+OioPfALbOojVeS/eX1hsVmwfik389Iofwk
CCEd7mb7WQ33Tn0LkHjzD4api6ljQatHsCZ/RxtYuLZ1d/RbFnzeInE30s8hfHYqnzdyVvJLbrO7
9+0zSi5OfNgKss3p3uCDNicd/qe+UOl1mKqmRF8DzoyyubXTzC9TAVKl/Kk0JkLj7S7RXBTOhgrh
pj6U1ZddsT6AWMMnDEu0GF8DtRVPAe99tmcoS0YyTTW4OkLa8n01rTTlT+LbDejaGuU3VeAAml+K
uIbqAYJMm60Vixm5x0c0r8gQX7b5iYMiFkdZ2VGwsLso6s3Ah50/wqCBIhDY0URAwlk4Z6N6aQm7
6Owt8sinNWZv8V2ZGCmO/nQ1m892+FfkHhdnbJG1t/PtU+BfBuUtRFNPQCKDr+8npjgBwzvlKM0L
exS12mXQLjDT/eTOoTrffurBIm62PhTkPzYOW4lsKYKcU6gY0AnUcRPzg80YJuEymZzMDe9mNZ0a
8dEkBws0Owsh/A7soqW2JxyW1rWVP1LtJ4//Vfp3xMOIdwjpPHDTsfKwxSx1LBUGr5zao2CVJYBJ
zA508diI+AtzBKFzVz6okFk0AVTHOkRCeh8ciTU5V1a+ob6G/m8Td012Hgvy2qaxWIJ8Z2ecpuEt
Rss1CDHFy6pUztJHFtDYScbYXEZntWT74z7ByAhzbB3hu5V13Ez/js50abO/pNTIuZdXZY/cE76n
2ceoQuOje+IxB0q8FiZFA/cjstMUGMxr5XChwsFJlYRbgTQ30gA1G4YzF7rel7z1sVfAceydACqB
fTPg+wtyqAMmWIrmTRYNMQuUIiIUdqJ4NLCbEwD8JfMf49j+qlp/B5mFsAnGwrDNUUJrQ0MOYf4x
z3txZqSxtpZMQFekyeSzTBBZntN8RM4j1OolQI+lRv87fGRJ49U9ueqsD8BFgEAJvk9iukAPGkv0
mPxjOMvKAjeOKChZuVcVz7H9NcOHLZknrWLwQDpYWJB3XIJDUJkL0HdHmcKz+y4yvrUi8AIuz/Bf
ogHAQ1fJnPecliH7mz8kknBWJiPvzvzWOijpbezphHw3WBdZKdmwi7LIncntasw8fxjV2fWd4Zbf
ZXkZ+NyMWbRw2H6vD6q8Ef1K++rGH4lB80h0+uRVqL8DV4SMMplWNi2WjvEewhyI09y/9sW+H89E
T3HMtBZXgAPZBSIZ1/ZsvpiSzlWdU1F/dRjkFfPZIZiCX9OnLWcPrTatcJF/WRZhJjsM/tTXAVHt
b5NErYy+1Vk/BTx+5eSYitv557g4NzgxS0SNBpG0pRGRy0soXXF6sv49E9Qp10qc8YXu0MLTI/ht
4ODJ4p6e5IT2yyTXmUNlgG0qho01MswdngKqGL0bOwWs65o/1Jt+cK3FPow/lardVeUVyxDLja7u
XHQuSKZpPIGA1hkKtm4X3iLQY4IGuTK/He031NUFZw33d6Zec2db0FhXaEfdzu6eMaYpiwfTovc0
JUh7PLo7p/sDeT2GAHq9mmLGUIA0t7vmkXSAvXdK8sIJahkbhautc7Y9YlWPxdP/a2lukueEqZq3
NCrYRKKe6OXBzWlnrZjCwj+Xn9q4h/gVa3/1LBvL/8b+ljWrRtoZSDZNLPHc6xubjZ+lwdQBwUaS
/rF1y/5o8yPxv4640qJLIJTGdSXth5/mQCUfcyYD0aS1U/iU9HiWAos9rMo5y8qHTDiqEwM4UdjZ
O/vxi2UmHN1H1jUt/eZPwdZOGzYTaMoZMpT7gI6iL+tjYbBSmXlt95nzDsfmXyjf0we/p+6fYLUJ
T3HiW5m91cM1r94zckq5lNJNWG4UBUNCzEawukAVMoCcN4uUIVMDMa5p9kImU2NPOyrrJ6A1rAOF
rtJN4Jw4KeJXk/6l07GADzTv48rsLpeMc4nPnXxpsSgGeaXZztrWkc8Bk1PSZaj+VkIv8+qLu0lT
B6SU6k3OfmuQGzW6hqAnkv27qoETYUWOqUX6llTPUt9b8sXKP3QdA8d3k3+Ew7tm0Ha5Efu17W9j
7GRpPaTH2nmb9K0M0Ne+lzZwQE9pUDW2snKGQ+VHwGI6D59nAqpG5YNRU4JQhT3zfvByJ5x3/OBv
9FezozwaffYH96UCHWSCl1o+p6/Gf4TOo0HXqwHSB+ze9x8JTp0imU4R61ex8uUU20KGvLPqxNXm
apFFt2+s535iusNrJ5EdutfG71l+opHcy0hbbGMSqglcHXtR/rKca20f2Iyz9A0cM4ikufMxRpeW
oS+hyNFS0Z9ac7eaKysWvOg/sHaJJ7vEyqUygkWFAzyFEnpClUW+1AlE56Fu4KZO3zJJZ8xMP5vs
AcgfXnL/5ijPGukVDEGA78UyWYjvNyBfYxQ4sZrybWADswLorOaHHm3aWenlaaLAxZWS9V82okrE
JsFVLv6S4dPvQej/hny4U4vEVu7KRuVwK3Bg/bbTv1zn+ooyNjwojM0tqHne8L75UdJ/XSy78bRn
ASqNP9KVaO68FwvTv1MUl8rDrhPu3LMqf8iAFfXpaIMn7EMEzkc5T6pNTIDaSnOw+xC4aixJbO4g
0EoMFg2x6cSHxifGZlNvozhXzn/+0TuPFaCmCjn+KF7JcexX6Geq7cGbrRhQ08YX8TIqVlH0XXeP
hJ3HCZN0bbDOdaGrpFbup3+cFMCRfOvdHnng86s/7UbzPbXYzPNElRE/zWc6ZwRJvm6lPuP4YavI
3OhvKmTYoGHfA4p5zICwe8nSe4CIkVdn3b7I1Xc33CFT41KOmgFgJOpIZy5EE12K8Dfs5rRqX93D
iXaAo0tY4+OPDk0VfTw0mgVEo7Kj2tQ+/fwzyj8Zu8vPDvWHu17fS9bRkL9kMp9Dqbk2Wbvu+FeR
o9eAF2YgEUY6xY0KToGs5n9GK9gUuZY5hfRPpz57bddpbxo7YE1wE+azkXsQarN8bdHBWYRJd2g/
hkOaES9ho77F2BJkqQNYQVha/UrSTYB7jS1+aJASjztFhNptZ+tlW7gmDpmRmKn6meYvtUdF7S4O
y2MJf0/pJvkv3Q2cCK5T/AOmcG1sV43xA/iP1WhRrePxUDOT1FkDqTm3csWTbUSxeSmMdxpolyg9
nxgpc0XggGBmye1TVeB5MeTMSUzNVtHelACTGHF5pcsHrq6/AYIsgABQxTeeIh+K3wEGpraBVJDb
JDbJzE+wO8G2dFmq8z+yYoA/7rCGdmdjYdVZrTuNB07HRPas+tVm77XO9um5xWUjHbmp2+SdpZlE
+QhHqJRMGZBe2U9w7YChTvyCwUJ7i7kHc29REEuEQQQdvG7spWVgJgEq4qyFBIrj303T55k1oG8E
t4m8kgKcUrwsZUZQ09pCzWN2kvoQc5NHzgr0SJJJek7tm1YUvO5v+i6BcDn4zSKmfVcpERNO+Cql
dCbfhXZG5aWQmUZbqLb4IcHnaQgrCreGL549h0dq0QDzJPzTSJzkbHc0FpEHf5VTgsfDvQ+p0tcB
cAH/bWz+CYaslvMxhIHrd2eyKOCsG+mrNufhiHTpGZB1MFAgTDj6gUgH88axIDdfivZD7+3blLTU
jb58FSAoE/UaRNgzGFJR68T9S08vUJ966aa1AGnDBgn9KUzVdfR/GUNBYjMg77LosObjhZRZlvFd
L7nQxrvNRzF2fBaXcQGkNT2piWbzLMtvUW1aLIAhlRWwOlbKVBKlxO8Yvzc5XLng2440z7DI5ORV
qs2VRedVQh4NIMU9aEWIObH4qPfcMkmiMZxGfwGlPbY3k2ckqZnEwTUzs8IVjLudmpyOUloWJBf0
TgsgM+FM4HJCeK6yFcnT7bC1WTvPBgDzO50s5CjcxlCSuy8IU15rYDLqe7Y7cITV2CNwrVYQUBM2
j2sJ2CVSjTl91DIFPU64/JmxSZUj5UcpZvCAMSZQHIrmpTFBYubk1DQqYH52FC3ESLzLbbm3u3OG
CSlc2mwu5AHOE0IXGAqh2urBa9Qe08S9Po8oCQdD5tsgslfkSBMQhlc6eVn5N9vSC8HgWxsObIX0
WGNCEsI+2YLgzGUWzTK+6l8g9w4xJQHd500of42K3Yf/BybWoqZDglFjyPGqKH9aLg7SheaMbgSQ
gfG+xbCq+rOUN6sQ1OZblK+Q6AK0jdZHGCBLHeuh/q0Xp0qQIHUBlupFMjM385mbIKVOZCCyaB3V
l0bfCPs6Ve+a8hWTSFeIT6XrwErOnkBPQgJ0JnRUXfH0ACMl9xTgeoqTtidmeD0xt6WEmBdNO9lm
xxLuXZ5tBkfZSYynLMZinF7lK+VD0IHeDk95eRcJRzAjB4TGKL/FPTCfYNdI18DHgZSt55+94+wF
gAPgSsNBCWpsNa+wBoxCTNQBc0Kp/RvkwQuzoxy9TTJ6HBIkLmN4ddJLsyLY6vmrIzu6i7n7mdxz
tNDx54u8OXXjbep9JscTXcRl6nHIKbj+aOzNOFn6pebltAymDXOHLXdlmK8jkgL4LNe4LMzyjedW
lf8NhPXaLDlx/DQGHgPQocX0Ug2aOAl8ACt7sDvuuQrFF/mCzZSVIERAt1FUG2atZbciGCZiSIox
3o2g22Q5IgwTRBMXgum8Ip0hmWl6tWCYT6dTWEhTxjWNsLTgmYgadg1B03XIDU1erxEeJYUCvaK7
Ii5PcmCGFnwfMcwEJLbkTGHhCo72WnorE7ZtyYtrwWmCag6R0/KK6aKN8QOKhORzo3Fm5X3LE8Kn
BhXK5llMGI2UrBSqffEB9WIVWs0+9M9TH5+iKfFS/wyViPRv9DiMIkOKo4Ad8krZ9EqxTuqW3EVM
+V3mNTmmzrwYDxJLH4PByuaEXkDnay9TKsPUBqKd7YKu9TLrjgjqAHSSEq/tHW907M8hyPD2xSqx
fCj6gHUi1+/TQ07OUkMqD7mTxptVHo083VVhvc6HtzK8FjSObMAuFdTgQKoPYThsxlZdhgX1z5y4
lo2fo+185qy4pHZ7jYZ/tX03rXSd8wobJQNnVPkO/LBKxy0mpvOpUBaxc05V5WtIi5VMjV7ifXfw
DpbhzfIhpSSrhvgBVljelRbCdOsf+oSISPhn1joAudbD/it+LFNiG5R3ijAMoT/bnsSPeG9LNwII
A0qLlsykwEWdmRzdrSLwnI/ST/cWGZWs+uIkBnsYKKteeYyI44K/0R+ho0fQlkMmZMym0rJjh1z7
mGQZc3ufiy2J5mvlxQIhp+/JnnaT2uDRAs6g6Gc1gl9lScsSParw0108/kzM+mjanRF0P+Q2hdp3
6kAxMy+syQPQpEcFdCgmFzewXxVWjYYXZ6wGyhAsvVX8CWLEA5AlgkNiPkR6s8frZDJO96lluoz6
Bb5xZVEKmB96hWgQQ12gemo61oVAPmh6ir1mFKcG9aRBTRLiriUTgVtUNhJRVayndxiVorTwBB+7
qEhI9hgZ+FZrNijXcjnhrApwpbb0LRrGkcCTTZYuRMqKCjkrPdD1cDo2Jav/2Y8p78ZRWuu6OBCE
hUwvMyGkOBO5dWFt3A316UwSaItJaFBzHl9tY8c/EOFoAggCa7JDz6fFRxKxcnVb1PJvWHA5+fJa
lmmEteSqBQOwx/DVBdMVHNaTj+UgfQrr1tBJFJ1OciqHTkV+dbSWesG8jb8dAb4FSG+qJEcGM8C5
R+kiJ5tPZQ1fpPuZF9OVOR4l1EioA/w+qXAzwm1u4ZHgpPWHW5xiV1fIl5gnPhary2rOynq1mwzg
8q2z7OfLFch577yHeMLGETfoCNI5a2Yk16LUBCN3zhhhbywVIJH2F4yIsTX+1vBpg51vGWqCVVyO
QKctAcmSYlurCRVmgTyFs6+C/4vbRuJxn04hQIFM3AG7VYwkg6ONQNn18JVgzIytBoLpkHII9jES
volDgrGzzAxXh1sGN2ENtHkPB/phDNHVxgwVmNJbbs8FL/OhkCYtwnqUMQNsDRhk/Zn9uWKUvFbn
w8m1nK2GjHV8lM3Y+IHLOiSHRlM3Qc+SfVCDFUQxnsxdXMXHIW/+SZr6ikEr97wGkTnQHlvuVL6H
I4578SMBZexriOdDTq7ck11C3ijMuk688YmwtGgcBKXoOM9S2APIjdhTwNODu1uWs2RIDxDiC+JQ
c600XcoBTl7a4MHeqbm61IyQM14/+BJ3HMHaZNZI9o+REQjm01eYP1UbrUFnkjAkVhrswrHq+RBi
q06XpgKnnu+5ZSrbw6stmCFrTrfsEvkZ9jlzPCQHY+tQouUUItp3W7EoSvRTLRheFc65sZO7Mppu
q0LhQGFstRb7YOGFSvc0BwdYZr71ASHP/wbAKxp0YiGRYaHJW513EbgPdxl7GwZZM63qQoZHQGFg
7UybFFvh8OwwopUUCypCao50UVcmhTp7YrjxDeRELXxy4dMdO55jfcWEDeEEq2nd/0fMFB8qrqei
tnkfvvWw+BhQoUOCm3WA9zE3/OAklFwy07dVALrcsc2LBf+PzdVFhIOvlwIGRtRceFUlXvu4azyt
PuJryIKXf811HMm834M13ON2WJvMqhJdXo5WesstxHq6jNZ4Vyxzp0C8iTBABYfMOMma2BTG8GVv
dYlBKO9aSx+rDZhWEm4xzKb+urO+WiqekJNdUn/6xjgbMtGSVLVyr53GQTt16P82/ik53mSwYh1k
Op1AHUiKnFrqugnCjZkz7OUCRQV3e74au3MofJH6QfH3PlFdqxBOMwcpqIXwn7BkBWdL4HpQYVPk
5p+ssP5ioRQCDmzpiXLtL5uwxnlN/IzYr8mxN6nox0mJxUJCbJOoijrmGQU6VsNcpY3FNmewwvjh
CCZz29PcScmwK3H1aIN6EQExS5EFsGW4dJ1yEgZhZd34ZybJc+j26ZhdZ4U7QdVv2XiM4JF4+FTA
M300mepJnf2vrhr850wpZYVqk71+M0IqlkeyragcpEuNcQyY0Iq+8tIG9bEe071RljAASDLgzhuT
1RCDluG8zJ3jxHw7Y5F+IWBMZD62L0Yc/uBsHKgGchLvK832OAe4u2czBMdFpHi+GjGYZJ+GRksf
ISB2q4EJ2agEh9CiOAql/NcnIQgNgBdhk2KfS6avcji0TXQSen6dJsQbPVwl8c4UFnD+7mnDt0BE
KbZdXOw6/FttvLGHHGQ02GWdykOJjYVsE5pU+GB8A6BrTvauygr1MNdLTfABTh6iN+B4MS+XrlZi
nLLIYgbJWxMi9US++ReL8IDErgRnFcxW3kKmKWzseiFqN7SLtPEEP5fOHRkMP353adGrOREJ3Wuz
g9UfDYnIGczY0XEQF2PYilF1jcJAvP4a5I75/LTvVUytaFAtUVSSzBAzj/Rril7kG/p7Evd7o7PY
q60uIW9KpJMERfINgdKTfenZ3V8UHJ1+KT5xies+tbemrS2OEPagVyLqVolybRU2qfHX826pNrAH
ScX98mZmp1SpHsPk7ErBBayB4h0d0o4gMurq1przrXHNcSmm2MAHH/B4aOKszpfs/C6sRj3kBe79
wCLjHHFwtDYavXXE2FOzh3eH/y8UzW+rYQjBdbGSY9gQASGEaF0mqUnA0c5JbpLVbDyZ6fAqFkZA
jiPtuZW7A+W0jTab+MuyHQ4hO/EDKkCNEdaPykU57xv7havCuRlMtMRM+UAGsgSk76w+akr64xes
TtU3nRti0JtjmPgfoVV9y6ZGUbSwGMS1wlwo5Kh0Nsq11hL8xQ6cBjQM7tp3IEf7wsIbQalhR87a
qnOsLNklVVP6Ii+QYjASifEy4Unhdm+xQwnGJ0FUfLCS0Y7iYYzVRsuNUyJIaaKBnwuQEKEmt7pz
rwf/rMDYtmp37LqGcIcfTe1u04TF109xb5LskKRm4bJFDtJd0r5G6MLkrBanUqVSiZJ9NlfRuT+t
BRMs1pAXSYQRwOpWNGuqgY1FWEA1clIptHuT5a6iV2v6fohoHNnoLWX40+GNcsabHycP5Iq1whRg
QhhKNN8donADRIDIeGDgKjJTTAxAEcQ4A4LspTVQmu5czMucfyUSGsOiPsAb2KQTcaJkiCY4rDJs
zX5yHELrp6uqg68hooKtbOzwL2ixdVENYNgcpGcMF55oCXAieJocfSxdKh2rwsCco/NUk4bL2kE4
QP3QjYAdSJ3RD4jJbHSTWErx3gFDzdBKgpG7pS08A/kcisU+GhgnZf4mV4q/Wqylabwr8Mtrp95U
Snerp4EwGujR/YEK4azZ4VOXjdUEMEBmmmCSQJ34QJ6Td1qIzBhXdYEbEbrv2Jhr+pJVOZlrS4Z+
hXfGcNh/SmM8Gj4rpvJ6CNgCxaszVMG3YeWPCbQyAXi2EHh0+Jmj4LtoAEe35GVmLNGwaB9iPbKU
34JeJFL1S9rqx6LUTqYs7WvNvhQjUWN4A4YQdcL+tVvjl0LkrYoOdotnf8qP2Zw6Kexbnjf4lqh1
ZUJXW9++5uZAkFt7shlnduMcZ/I3lmzbJoWyBay7adLk1o79XaWO7ntw1conKOytYUJ36IBBAWBu
wQJ2ysoUrLBh/NJwzkEAWHfaKTXztSxN7xbnVJJBNFTL14CEadD9W3ZPjGzg/a/92dkp9ItNbJcc
togV6q+qPIxShknJyMJst71h0axGe5gY3yAYKHWYG3c5BnXYGRXarBbLe72MVnHENLSvd/FMOyrU
Q1gZG2kCpZ0xStZ4FiznaCcC4le8zonzne9ffNuCj6GVyntRYDAMpKvs0wRxv1UyaNhu+pS1Yh+F
/MWRam4CfWWAYkgIrwEnu68KXKl5PRync8YfqwJ1q3EdaGgt44gnm6c5jv5VolxO/CkbR6MtrHWI
d8x00O41n1ehrrN32HCwmh2WJtoqo3PWyVYjcaBXfKbhQy0v9UIa3FrBOzZik4F4eoDvVO7oA3+B
Xf84cIpOSUfbldojMVZydAQmKl38Mn+lKtO1FEdhm4jgoRhjuQ1L8CdJhqzRNJ2Du7Fi5W/+pTaT
HksSaBcxBQrRwRbbM0G3Gc3haoeVchp6hSFyux3Zzim0CdVQaf1FJRvlzi5lL9QAaOeZieXJUpqV
rNI4DjkELwS1nYBdAQZq7I98p2JZ1RwpUtex19zo50BDSZQS1noMnxwXfsOLdCCUuqKYok0BZUBk
j/8RYkpXpquIgniRzkSxvpYEuZyC7YGZwZUq6B4Z3EjXkCrjqOYIR3YOZ27Kgq1eWDc1Vo2jPP8S
qGKb+UGz+/8/jeNSbZLm2GWfJvlAh1T1ifSaf1HxqJZVwjKUpM1E7rE6ipn1XUghsVAdV4vZ9PWx
NYAExnH9lFW4nDzK5jKcmEUXVn/KIdSO5G+czek7hS+zmHRj3Od5i2EeI37qv/VGh89ZaekpiJTB
AwsvpQSChfO5Z0DgmAX+EptANdYn0q6WvGAQ+sEcle38m3P4qHdpss858Sp6cev8UPkq+vxfGxFD
k6jFyzRaZByuYYJhK5kfMuW7xNkEYtioKW7GBhVJm+R0GzMriGvsWoU2vlQfpbuRGvsUR2GwSCO7
PfJI2UaElpTJ3b2AXWBDk1eKwNoLJSkhtHKn9br9z9BgrqeDUz7GXMHDZ7KMFIBX6nNdPOLB9q8C
KFqR4YXFNWJ5+fxbhd9fw0HuT5NJlKBumuoWP0C6TKJEw9QlDhWd73mM4n47OaQpVo2lnAg6gZWo
SUuJC2LDaYSn+D+SzmvJVSSLol9EBN68Ci9vSyq9KEplcAIEQriv78XtmJ47MX2dTJJ5cp+913nX
EG4UXLbDutY4s/rHiFD0Lp+H58NYCi2gS5Ugo9n9PKKR7V9PRRBVFnSUdHLXaUz8tib0gImKLZnc
S4ynnM3L2CSqbw400Wo6F4wkauxXQqdVAAgd7IQornGCy9i+uOWItfTepsDKEGIojItI+NBexR0w
GylohZqzlXA9ULVzftaPoNRb83M0ArHMQ4VZUNsW5PvJBPcCYnqWa0wZ1oHqYi9oD6JlPUA7qSi/
glmduxc8rK5JV2XExVBouWW1Ho9Xe7OtPOy1uUknjmGMObAZLsKSzVDQ907FuFi4ryxAQqstH8/6
NJ3OWMXEACneusmfqLywg80JBjOkqII0OqwaYnKThdPTUbaxWxHTB6Gg7fHjKbggLNVVJT8vYJbe
ZUzIeGRyTx3dKdCBggBaKfUUfdVg6tb5izRM2P3zTV2w7oCsMaGxpFOCAsIdgXnRNoD7Slo9EImj
x66ER4URgAWD3E2W4BmtE0LDfCaG0+CTpQpDZMAo89IvsfKRMYLebPbl7cDF7ZajmcyZbvOWdvCG
8Mkow5q7ehH5HOI3zdNkB8MsiROapQRNTBq8b6fQ/DSFtUE7/kHcgtkGIOyFoNO2UfxzSz6YoZKW
QSLzOaGYoWvPiDvQyqE5MZnxcNcVG5QcvKxPaZmTn6bcHlXmNmp32TgM4rFX9pKyb+EOiJ8DBj/J
5DfjFTWCYY7ZtwYpIv9CK8RCwmhaKETUgMOmqr1C3Yvv04P7TlkbaGHomJxxMaF2IoHwKUNqdFzc
OwA4ITAgWzlnnUtyn0Q4SBLCLTotoY38r/OAhwDUbdVPAQ5GHuBNTnX4aj7dUXT8j8FNjww099VJ
Fyfh1U7TEOvvyVYC9H3Ea4dZwhZ3003tzzi0F+uAaY4c16jYunxs+gUNhWgf7ZEk6MAR2jDBS0qh
ZPF86ZwS/jMhzZVT8wBNJhGlT5Z9ok+lz5gZ1mRzqHCgPRGCgAY5lq7MnpTBieLlo69mvonvP5mP
3VY4Yz+VltWaDppVY1Pl3mJna+hH2OHV2zCH8j7NYOQ1IE0Qmyach/+e3U9+hC/ef5tUjqytZQjN
msOkCvMX9YtJSj0vg0gtQyURF/ACwXchx4RtkXziuC3B29ygTS0xkurCMk6X2H6syqEfyM6FjmqU
u9RakQUgsYsdEvclk2iIYbNEur8XIgKVxl79MO7j/d0dX0LAPNlbeeqVgB7E02DVLupsg2RUsMAE
Y84XlHDBbDxKJIaaCdHiTVooWnCvlJ4bCxNT/vo2lSM6rQ0n1KiO3e2Q54fHcCgBZ48bnfm4WUCU
I66OaXoyxi35gqiyicLFtxWqLg6tgY41zfAFaQX2mmm7YRIoc15IZBNbQ6mewbw3oq0xdFwEvZfl
mh2PNd0yXL1kWgsSGSamN5JC34MQNO2vEH12KYN3LFqBWHebB38hfxD/dSMEcoYjOTlm/6h1FTKb
NyjYqNG+wa6m2du34CvPw6v5LEhml06XrOGNvotlVDI+58OoF7E+Z1CtdFuMzVpmsgnMh5R+gBeZ
2ECRFtbjCyvzTmhRJGCqTy9YTALlfTawjVsEGpJumRgeOO+gU/mjbPBQisHcnmUxmO4gdo5IydaY
K7Xbm/Reeobe3Cj/4uguK0cjPSm3ryJ222plyB8tlpFM8wBod7nDUuwLhI5Xu62hPFtQqzSYbeou
Kg65cBi6r1T4UjHbDTHSs/x5S89EHJ8maEY2c/OrNtgXqJszmsvPRnN05GHECJahgg+ZJ42GJBVx
aIgf4zv1MprBSYciXCzgm+YZGhqWmn9e2zfxRfMdjs8jGwy5vh6vUvtEhthF1hpiL3eRrpo6nWTl
EZfVB6/dBTpCJpF7VdFOszyPtKU1GuWyjUM3htdyG2nQa9R+PzFtbPQrRszZfYn1AHHNkv6gwePS
nqJMKQ3Whpxqm05dyYtRrtAZuKo8CFAW694IyRnyEpjhapGDwsVeO3jVX9QTCc1LC/l8ZlzQA88v
8HmnPiyO+PcqWrczOn+8zIr0akysDDewNevIf+tE9TzK/h53Bk7rp+mn9GojF990zMxPc9Mw0oe5
tiS3RRzmhKpQmBHm7BQGAtIaxz940GleLv1J7fC8YJlmz5s+EW2W/T2NUyId8/r+GlckVgiEEsoB
7siIkdlr2KAAYzLl5k+4aOrBonOTMqRW+mkBEh1BKv1Gh+SQXnVuZRlDaWaMi9sI24m4usiU4Ald
oOHGt2pydW68EQt9cXBaYWbAO+LecRLP1SEj93RW789fc3JCY6x0qiIQ6S/kzBUSHntFosG+ql5b
i64Eqk6xvdXMnjtOgQyDz1HevXA1P9Rvq4K9wSob+XJu2G1F/qIXx0rHtFBhQI2nAn486Ya8K/fN
0zGanhwf4fcWjB+l6fC8Zpw25Tkni8sEDywQKOl1heB8vYH/iCZbVOFwGKpDuOCVFNLSbK+tCPb4
UkgHtEzFBNu4UnmPL5ROsfIKsr9M4sCEASe0IGJDblP05IdLnUE2lxdM+JxBNVjUiODT8ELC6Pj0
nqX4oanvpWWyQTlPNlrmQ0O3YEqRuKLCys2WvNK9bJYtOSqTYw91BPWTTWdaGgbQI4WsPkWhA1Wl
+AdDgUvaa7bEYE2oJG+u8JDJfkSC8IhktOx+tB+AAcmNLXT26HCc08ycIrQAnzgbMe4weRnNucLa
zg1qeiSMsKU7rIdpFb7wj4sugWAT77Xp9QTjR6zhPOCMNXGsp8cETcRPYF+ZrWV4/2yA1HBwav+B
cGDu4m4lpAvheVLaFe27SFjYN0TAVPiNuo/U+ki0a4HZS+alYYBqTdhXRI+5+8NdwD5QmTOF9KaC
nK1XlEl8+LHSuhoU18f76RaRCXSNCUAU/uKbvD0ekBJK7qv8wNIv5J8irV1zHePFzco1FC8g8bZc
Y3WJlAtSG+HoF4J0iW3zRioSoG3Ob8b7/JBo5y/FhB2MVgv9qrFbkF4gLJmbjaeN0rItNpVoBVVP
zkHFKMec1ZFGrNGDd7dYIYnz0pODiGUy0nNbvZ05ySztWy+nI5vpsZCRsYa9ij/9dk7Avg/8zRVt
boPdiQWRYVFg0AWX2M9WZXAZAf/8U0iuZvM1RBpqNV/sxCNhYlDCS8hg3je8hFa/F/KvUExhaN7r
bHgIvzfKszaGTlLrHfvt4FURPGg/EkODRNnbNyLfeG5iIj7kZTuv7En76l3Q1nQSOThdBKTKdGKh
dxIC/ONr/TY52ytykVOo6sHQCiqelijPZgol4W+bQmK8LkRTKpMbGX6scuzeGWr2irPKsjZ4pB/a
vkSKVV2eAb4ig9hqYtrYZUprTZyL7JhyKY6P7bB+rx6HcVHTbt1VNml4kCTEUmmi0XgVllAUuLSS
bRLRP/gLj89IRdy+YkF/WivydZiR24WSb8Z+bTYnMz6/xKMRnTRjozY/UxtYNNYv46BFJ2bD5P2G
X6GKc83wRZ1IJ1FPH1YDQ7VJLjTFJienb/pmGsQ9J1zxye4/hTygIDxskc7bP7IH8uBkKsTtzCh3
SmrZWEvxlW0EprGCMlG8Q55frTj2VcDN5RlPrI9FR/mVhAoQLz3QMk8mlYkS4VYZHzapYR9Q9DsL
VBGst8arcYB9EOFhsaWKTf+uiZyaGtjwclQSxHg2tSj9ruiL109a01/P43NLU+FQHLB6KuQX7/H3
ay9c5D+aQVnhP43AaHxChuTQLPD14u6d5iHpGRU6j0LnVPnhQkUGh7wdxtY33YHHbaVKc2bjXLTG
H3If4ADXLnYq/d/xK/rmED505ONiW1urRvpooz2Tfyw9IN9nCoyvWajSkSQtYrUg/cV0TSsNz6r6
3TCQ9omT4tZfoZUypcJrzZMu7Yh2ICKvCvOElQTnE6511QDgmF4rHpabdQbeymFN7rnmdogZUUOS
Q1+xR265mbCMhKVunuXeLZkRXzlQuSxjUxtfrfTDd8NRlBofo/mrNBizFzEjJKz9WJzU11ZhbSfr
Spur3bLRl+rTNzsmK65vePNu/J0WsTLrt0ZXj4vBkZpPfqIzjnEbCEhS6irvlwm1cQeXqA1rSslc
CQuAwHhN0QvxLdRow+iBISc7tRT7IAUDzielduUr11lKEeEWz2/5D0dAbAGxRGwO8Pf0QE0UN4up
Dp1pJAWjg1X6yTZJBu6YqKCRRM/CHRNGy3vgEM1sJWP34eTGH9CQWSZUsR4yItQ1ZpwwTn0p2fJ7
ImZsP12iOqLkVvhUCCT/9myQxPwtR16mAYahZrSBEvpFuSi+umRGS/nrFVafxTzfxNdk8zhF9Vm9
2a97Ip/4X2tLW2pyn3zgzIRE/VmNDnQ4MB5snEWMPbF1sYpwnAHSLNTtja9De/l89IlxzLC1wZRG
joVVUXhKcucRIlgmHQZfXQlUfS2WPofzVkqWNHza75T751/2oe60OphG3HxQI7I2ucniceSBoWdB
XhKcBv9kmAHeHj0krfB0qAOjzGZli/xTM1jsWuPNEBzO/DKdg3YDFQdEEUFQTOcD4T6YG8QfcTxM
QSpzMz53OocQMeUmIdNMU3F8riRr9ewOBr5S5gnMs1jigilixa0HW3+gbBL20d/DMdcg5TVAaKYa
iO76gzo7IpiDmoGup+WFHzElEYo9W8OA2CXCoiAPyX8LrCsJXpJx8h7UtKX436La1Tdsx7WwMdLr
i9CwuGLMNgvi3kOYRpmcDEdyD+Lq9g5xWklwmgRNnycSPdeemoG7jPLRYIvuLL5AYfQtsi0vbXBy
jEhlghqr/ErVbuSyBoO6FZCzlyIzNka82CAMjbsC8Kmsa1ulRISvZvpqF4U1ZoQppkdyTOAQkbi4
GmxeMV6FN56FPNdJh2EMscZDhR8o4lzM21NbfL4ZlhFV3030lTKm+HFobzhJ6Ae/LrdopTwADeCb
chhnW0DF6Vw5OpR0zSk+RdzN+XtTZuuHSpzcR9FR8lXEGFLdLzZMnREfWwQWNE3sGdypuUsSfsCn
NZYbsn54GIiLW5BV3vaDsZIgGyPW4BQlQObQ6ZNMKfJfodrdmr0kbhOFrjyTHRaa4Oj6OTEqZmJi
SdaCqF6mFeD+ZnXTDxmPk6GFWRwSH7mRrcPZD6XKj4VNpSPh8bgRsNYSHlwaiRKGHnr5GhNw44us
HoUn2fh1L65FMejpx3TKZ9NxQOqQ5OSdpH+rzfIlEkmG5KgcE2Iq4oprXyVzut0f5WddrZjNXqYh
9Q13a+OFmAZv19zEpIeHrdxdNc5z1J+8/KCvywKHNS2zgz4RlDYILjqLhV0313b0eSbfvGlgvUhD
LkOIENS0FDJUuVSvBCKKQYI58Y9Hw1YTgXuJbQ1NHfRf5NB7m55CQCiQRPHGw+RkFyBw90gWEnge
P9VsNmv2RHg4qDtUrVQ/xCanVCVFNCdv53BKkA8nWcTh+Mj4ZG8rBGbSuDiHNXIF2k9RHyVhJUQ+
I2QEOAf4EJOC1EdIROs2urllM3GIwDxdNO7LfOmpMB9xP6ZIpmmyB6qRQbp9BPgIaRxmgHUzR80c
qXKZmDTAtzPm1TCsumdvvwcf5xFi5vDLvk8KMkHugo3R4P90CddTh1GEQSfIJb/EljIWnxYlZRYw
UxCSCKMb9Pe+UuY0dGclAMsc21/QC/dRcZIhyHrXwruHbPZ0DMJN/JhfhJ4TmiHNRT7ZUZnVijCC
OaUDJz5HWLhBktf9d+vovWPKPoSHiniP9sNkl/cjeNEze1Fk2oC1o4ePd72Lg6oLIn2bCH8F27te
nhrzU8/0jwcVfD/eX6mPDqRI6KmETIOGah+9lTnvgfCog65vyf5xoy5Do/8odF+r3LzaF/22QpGk
Bzuas4qxBbfju8erAkoHi84ky+hbYCLUt6ynRxnP9R/AeLwLxLlZeycmEOHRJiNhYtKjrT/j/PFw
hqin8UjAnCHV7VLF1UJFSgkRu+pAwIh63EZSJgD72j/xoB+639dvNWE6mscOy4pbyYspqlDa1MrY
j+LCnoR5nDd8cVhneG6hdQxYNJ/LKD70T2SifKcP/o2sE6TEjD2caZLfaccZNeuuqILXbCedq8GP
MPvDQ6FxBKlbt0naVb/Zrt5YCyzwHwV4k0tz4AVxtOJGf4AG7N+ty4xlRtfYIwNneSg0cB1MO5kp
7TbXDqa2JsQ5FfXDX9cluy7jp8aOeM3YQAwxTQKG1cj5mMtVKBUdswjfuAatLqMFl68Ng34ts5sF
LOZAC41bTM1RprYqyLih++ePVpf6uhvog72ySzTGLaHdm7j990NblsAgjcdZ128rtBsUTYbD7bRG
HeYMwuSmDwGwrhT2TH3ctSLO1WLykL4Ze9oxDpJmTr/MMr1cPShT3lmjoZo/zmKiOHmskm/TU21R
ndM30uRL48L6botrDjteEPXJUpb9dW9yFAyvmD+knAJ8EJn7wWHeNcAcS9oLTJfMbgKocsqpkklJ
bqIBEnnmHkeH6dSSDlajyKCJ1eWevtiem+U43SiAMuFs5AoBNNgDJwFjmkudA2zP52WwaN0OFq7k
FeFg144yaz/lFeXX7ZeIe0/ghF/toVhvaLcibj9x4fCCRlBrh1zlJ4AST3liRHwgpN1O2nQAd2b1
RTpgRWptVDpElBAF5sEkh9gTFhNktLyzTXlkZuZIXNgKufo/6R5MFEEQFeyfw67E7nLRT+gek5Oe
iz3a8oGLFBjNJekI/sMkG8B6Niq2re9VYND8K5pCHql0df1aWNvubMF4ZcC5HUOMhjJ61l3NMZZM
EyL8tnzNIXzm/FrVWkhbXFXyXl4T0MWzB0aTEtOwraC4PJmXBrWT7A1OfsYQI7U+O+h1+sQXFZZ4
9sFkAOoWZ3TzgO/txx+Y3BPfXDpAknYFbQl+2jzxrtAfICU8GQs37wUOd+5R8XEaPI0ztgNaCiW8
OQ0+yTY4lbQUeB2EUKwAwssp+qDs4+Y+L5YAUJ14OWGKb18fFlVBIB3QxqZ3ZDErxOLuO4tDNC8P
cM8EYY+c1uMk5k9hBAn1XvQHnvwcZTsVazPuv7XOVwR/bvwR99SJyXmKCVhucu7FxYhCUrpt4sM+
5PTilwPHnhTYQIVSva0WJEmsz+7OMe9WAZpJeTf3kurEvyTJB5T8ZfMpbatA308X/i1eeAUWCHvC
rDyXSmAdlS2fqMVkpsV094AmSOF8vf2ywb7neCLFXX0hUgR4/fUh2sCVPvhc5jJ4Xj5az7RfpWMc
GeyJHMvd2oM2DqqVpx7ULZSzJTRs6YelB4x6muI0QT7QBPkY1Cu3X4GZNzB34qnwxUrHzyd8gVRQ
jaNs1bUUlm7lgj4v+XCJMtXf08ccki+3r/doFs14HAGjhrkP5s1GK7U5fSqn/1b9x3ZCHSZ/eE/m
VLkTOXQF4H7DoCYmUT/CYgn92SXiDvadRTXshz3NnNyNPnjPFknEwb6dYO4vOQmXsovXazNNdbIx
Q80Hfn/r6Sted7w0lrpbLd5BcmAKngG5ODq/xXl8C4yluJb3LfgzB3Iuj650mdpDXrkHLOcWS97K
B2/7CRlfge0fnUu+a/aGp6MceNPEOrC5YpWOcYaSP5o0X6oSbCxYfNbDXL8C7SQekMN8nF4lNU9w
88V5e3njorRII7r6tSdcO6OEEudTa4P1mzBzY2Zt8L4dK4o5/7FsPHXVfmo/tKbCeCkE3DccYJGC
iydydh9ceptRgBLWAXDCa84PtBx5JUzFiflW+y2sJhYv64EAxdLacKiAEWfHSCZ6PNcnFhKQRIC5
PE03hVlgaExMYkP9WSJd6qsSyWPC9DO15mAwYqBnQO8M/zZ8F0oDv/pTNgCZQ30dn5TwcVlQ2vHO
kdlBcWrvsN8WF3SKIjkhOmOn7liwGEyYtLCjTsbgxtb2TdO7+XyC9YMmAs8IlsLLwVtpBbAAPMCF
jUPByRAnboLfCS2Olbyj2+3eFI8vgS+p+YbouTNXfAgaKYz51CG7DAUjarlhelX1UX3J6EbH/qJs
MCtQRPK1sa/y5I8HvkpCg+N25DE7DjOcvt/mAaCJDfRY3vcbPia+Xt2/+ZIHLXMDot5jBjSNT+IH
PTicXbLPAtyg4fNyO/EsoLQ3R4zQNH8+Jro161D2mZsw0y68IGMj7rivIizxbUmbB/E/RF6TnJUL
1YSHj8som2YHTozN99peJI8G8Wpc4hHPv8YL9VRNYWdHuUNTDGYQWBwRfiTLCP8kHCQV6COqbv4n
axfaZb28bNNlxYZcrnH7AmyiwQ9LBX1OlucJeeg/qiVgll+souSrv0Rf/LnU/AL//w1BgpeXAhrJ
J2v4+ytJzwg4HU/iF5BpQfCe2M3IHVzb7+abhRL9dTsrXjwufIvqii+UISZkUtJpNYF53ur5tuEX
T8fJk21OQLrr17cc9Z0ybWrzZeYkf+d0IHml9Ge24IndyG3P6SGbC5BTaVBOGxSVJnuJyF82a76t
w+sPM6rq8nCJBXRyHmibiNyPsGRHpjMGuJW7xJJhD9BINxJjGx5e9csIUNf0+WpXpBA5WM1D48lX
851y2CgHrPV0Adflx9ttvfZb7zcajWQaL6O1oR8jfFOnr/HF06Ogt/Jlnau18A2onn8hGCHq/fMC
GDe1MeDWVBaU7dP0AHS7jpbAH/1nHqR8XS/VnWzYaf6ptWcd35c1l5KrxKKOUK3tl+jLu94bPVTu
4QstBLDS6yMJGMQAxNjXbRKQiL4iTUGan6PDYGq8/YSq8x36eTkXzqVhg2KVlg0/YAT4IQD8ouBW
NQ860/BRrZtjf+SqhOFhriykMyv8vcWWgx28+2XpMQRqxt2A/vdrnf7kpHhrh9chltjz3FJwwQhr
6H/lJ2npJ4jA/JeMPrK2P7KGqJF5vP7wJZZfxoWcfPFJZd2VbrmDFroR1tbeWGv7gRnHP+Awsc0S
ym0RM+7kuhjUgKGf1B1DT17rafpn78BtA0jWcaK0gbqNuCwBs5k97s97skqddNMcEjroP+0yBj+L
wlDtuNCZdNvHqV0us3n8acuYff2zCZN9EWZf8L58AnTfOljvOrS+eXwtealcXl8oM/bbx6UQ2Riq
MpdIOuHzDQMPbM2D71FvHx5W2tn/4xMqe0MLkKUyHYnTjwTo+Mw+yLl+aEs69qXpMDgtYNDOXHZz
AskT1o4d4YFt/2dkcEi7aBcE0vWQO1s4BiBBjtj0YqxL1QzJI1CBlNNEhZIlU2SRsJtSsts6Z4oC
ky8daOXFmZ8ny10JAUoQDiGeMW1dnC3DM4+3o/qZnaJJAy6v1r3+ZzN44tJl8uDUHN/kLjOSlq8P
ziD29iem4i8OLMD6r6tq985td2tPtx0zPTh6YOfPEuYzQaUYZ3eena/4yNYcfUkbxqvAI6J4VQ6k
FxhJawPVJAW7ij6SP9q2txMFGOoQ5GlIaOUfhke2Y2WaYWNs2L+LZfbBjsskh9zHb8IzwxoCktss
q33/04a0Fczd1I3mWIXV4ZLq7kNmND9m9ZFrAEzUK/k0eh4w98ZF5opu9yWbbJizatfAUpbd6YZ7
YohO7wM1efma17KjOcY3Mnv5lW5vcyAlfuWPgbk1yR24fJDxQVmoroZtyNb/cKumW5yNY+Snr5Ae
ByBOLLA4tENYiHLu0pyohplabFFB+stzycNebPHkzjEfEmrjslQw4o+LDcZlfSb/9WwGoBS35Vp0
MQA43CP99JCvdC4oqlP6UgD6+BMArjOehXV2ehkYOybKKpPIWJQ0ys7xhiv0qAQ6nNhuwqsa+ooe
+3sifMy6r+g1q2Xn9ZX+1GAKodAw2RuTS+xLywzP914KIN0zC88J+TLBmmde9GGuJmdNcoKh9Fz+
s+xgSSfJGCQ7YR1xpz3wCh4bEbSha3n9kjFrF+EAbog+TjfMqo/HcQylIMLN6NxCphwFUqDrtB2D
4aQs089xaTLMmaP1Ed6YO0L98s2NjnFjsJypT8yHw0oUNqAdFo+NlNDsmhUH3qG+zqGEevGn8M2X
ANwCK3P+mrVHbSn+khNLFzAypID7Nv0s7qE27F+5DWq6dK9FiWUlnsFEkX+fn/hpXxZNlDWX031x
jPYYSoAJD3+PY41FqZzjR1iwxYVvMlvsKxuspE65S67N+XlXQ3Mp/+CE70FpxwvhKz3f3q6yF/Er
+1RgjmonAWLIc9uG4zFzpSBftQtMogNQFiQ+DUY0UZ/jc6H+mI7A+AiQTUwq6BdAeQEDTxSsidDm
DG0ApBHXp4sQac4biOPqL2E+R2DsBLgUkuip+WnRhx/vDBpl75iNKLqUmT47DHv1ba7a5S7Hroun
HrSubk9LWf+blluzYW5RQCjz/y2l/IY4UARPJrcpkCWnYTzsy29KH1L1GO8tupWn9wooCR/d7u1z
0lQrIKjgf5M5cM47SzWzRTbpBc5qupcX8YOifM0yf8SuPkfLhozA+cXMcz5f4KETS3LaUXAgfTI6
Yd75dRhvk8dcJ8TJTJwjLqf584ez3X/52VxikXYzTOON6Zko17fhohEHXGRzFDKaztGM/OxTDQfl
0J8L4GjEIfxxObjqn+KpX/k+3jIvFs4LDDXlA8AnvsLHT02ZUSEpw3Z24w0jqU4FEibKwOg1Tn2h
kJd3U/07etqlCadfewuNfbTKyMOtcBt1NNp/b5+YF/L5c1Oe2H0Rs9gecwJLKZEATCCuRk8BeeH8
/sRLfRx3/e5GT7+x+x17+DOQtziGPMqLkG/Pazll/3Ar8kG1YX+gHvJLHy0+Ql1YyHEg3Qkk8W0I
fPPTykQ29VR4eLPhStMOuX/Bo//adas6nr1+08xGVfOMhcV7eoZt5FNbWZeYOyA+uHaZbo0LLVop
XRLdQE8dKPAkn94FmUu47djVeFBJ3i9fV4UZqzvLy9bGRsEF8zfNt+oxCtJdIY12eZXzBn2L/hYP
hsJJBTERfzvRIYCLaFw0BQj/TTUQ9eMDqVhCHpupfzH8Zj+Zt+fnGQJETwcSdQWg3vZ55lRcJZlD
QUI5wRyg58Rn1EF7UzEC0aAW2ZknjA3mibwgjnHY8D9coLFDDPQufnhpKevXgyxnHSk8hZ8bYyPQ
1j2GEqwjG2vO6XXX+Wg3eKUQAd3CT39xhBHQRAl6AEin4iwcsZx0lqhYv4aASwNHnKguTPKKINkt
XEWkaQC89ksFlXaWE3aZYEdE6zhJ3RIZU3TJ/wI4Qrn5Ky/FosFyANSmAegPjF6G98zuRJQGXIWv
LBUUJ6p2xHSguVN4CXMBnW4J6CAd8ICp1oDCp5u+caDJRdn5RMWbk9pillgC8VnYY5+iI3g2OfTH
O3seZ08DYeiAc8htFvJnFv0kuBln7ZmNlfS9L65Y9Pze1ksGf1xMm8WhP0QBVz2ELfbiF7GXClOc
h5N6o/ui3S41L3cByvsao3HP44LTqPplu9rjM58RbwKvsEyVYMxWAmkHtLFmpcihfuT/ySHOEUJM
lOqEloHQbqdxO7l9c4iiTZvDDIj1PPoChnmlB49dgKIEK5TuUwAM7o1LEe8IgIbfBLkdrSxXDsET
nsZdRNAMK9gGpxyOUE+hJb+LuI+pbmKG6VfLSha2iuYJuyxk2pKfDzAjGIA5i5ZiCAXctbhfW/DW
yFCiDD12PM3J6Z0yHxBcN1aEbIF8v8f8wu4+clBBWvgQLhjK2En7+5PYJQT85+nN38zxnWToAl7/
WgjralVsuhUe2QPbWHTt+XNNbpIzax0/Vrcfwm8NVI3aju8sDmUFL6l3Jd3h8uQkoc6Guks/1E11
URlGCIq3sYmjZR1cpukfJOT0zrOjbpkfG1ICcTqzVf4/sqBdAvrC1Pk44jYVNiMCL+anAN0eIiIO
F0YRgApkqTF4zyOLzThLO+MMa883ytFUn3MmFffKgEdxZG5vvWgojvo7qc/2zioXAYrewYeheOMy
ZAWwrljU/EqM6OKWnU9SrkKJIYp2zByOIcafrnE4VvlzQXywZws8JSdWYoo6d6m37HsRPOjWZmsO
3vxrmjOzQcXxSL4nNOSgpvVtERdbtHI4FExkAD4EqMk1b0Fseo/SEeQwZ8Ai0w9hPA/Y6Zz64Wiw
+7H8XruLuUmOOmeH07w8OmXtWsNPN/ChuboCPAWujg0iJGEL50VCW8UCpjqpuhFTNxxV/8UlEoPC
y34kDEV940ABvEaHof8ROFmmsTrjrPuoPqDtS98jgs/FvLJNqCu2jm6nHcU1I3iSrT44XezhZ+vQ
GlEbJAYZXVsgw9xT0T+fMMNXOHbZMXFr9d8Uk8ksWWOn8Nndbfi/K2Fd0AgSp1I/OkWn4ixupf2w
JbsyrpVrxsiE735HUp43kzHtAqnj6RvUnXwHW22/T1aPm2MRb8HZS7tfWkQduMSdAWJ4C6QBIsC7
gHHMr+e+MdcePg8sIYpXgVyLcWlm/lDvpC+7+XcuS1zdUHNpazEV8zDekXEZByDTxKOvVz9dGSWD
9woGCrrBiU0ymj+8etNdrXO2S3ZpGWZz9beDF8+RgD+LZ+zFzD/GUWaojjO6KFS5Khu7CltnyhKo
E7Fg/YqMWa36nMZldh/anQG7NPWzU3vuz9JZWWjLfM853wirmHE60Rq1YLDLPz0JMUSCKOC60Qik
tWamuaanqPrGJj0yNsCLcKxwu1AWpR/95j4MIEjMzn3SMsFyet18kignZRlHXov3w30N97J0TLQ0
5K/wTeyDP4yJOnBVKaMW+t76QdMNS0bllQFTZUbgtdx9aKpGX0zRa7hvVbM7I4OZTCpski952HCL
5FbEOiqWFWriY5kuaw5NLo74ZH6Vo7weP6VQ+ek300shDILfAZULJar3VP+2i/bCd7JPtyI1X+Ym
82RX0pX21M8afBH3Q+YyfLJhU0HAh3ToZ+2Y0TivPaZEsQqlDU2dWevcp32+mMpw5UxJkcwRMFs3
ytzm/lIO2So+5L8JUw31lbRQuLsqS0bRRqhYX5EyTzH8AsWmZ7skikpSyHSqL3XOSD30+pohdJEz
qYkIqevpUwfAiXrEUVaHmOBdbka8l8x7c9rdrtNBMCIf637vEYxCE7rjOw6aM61D/RYQqpe3t+W0
ONNZzdYKU+ZHfLv/X5NTHlwBrccphekSPQhhBbQMWY/b8hrAGdF0/M4Ed6/g+Rn8+USdQRnCXMnU
kZ6Tk96LHDIbBSQ1Chd24+SPZcP66S+vvwbbG0awAb8GYoI+B0xffiAH3Xb0JelDArgQLgn3IJqD
I+MiiZarsLCQumZTWTc6fbBvFhga1jf6a9Mb4Gphxgtl/VyYTurlyIzAeb/ZA2rELL4BTIjPD1qd
Nx9oI5qwuW2y3UNbtf1SZjdsNtZ65MrShq8dgpcvuEMbFkWobsWtvmRQEYzjaDn6kv/29EP9Z10N
neGwmCc3SmzfcCVjPzu8rE0MuQNX7wa3du3iIQyr75whFvbw0205xOUfLkNH88hWwJ1kC5cIL94V
lkAxZRrGnHwwLVsXO2HxYoTdbSfPQVXwiTpkMAJCwrty1S/ICbWL5GTQm7sq2YpNt6VTcGb/RZEj
2XTW3H6nXdX3rJ9rO/G7HyAaO/Vf921dGQ2/MZeqYx61vbFnGCZYED+6UvYkXHGiRXFkHkoznIVv
7twJb5wPE6oD2oGy6AFh/LKR0spjzsQp30GzYhpMaK3NqW63WRyJT86V1gK73tOdPJj4RZyWSwfX
KB7Z7o9iNmeyEJh6NpFdshY2zHlb83VhhlxCVy020ZzuNUdyMu/VgG+8/I+rM1tOXNnS8BMpQiMS
t6CZwRM2hhtFgY1G0IRA0tP3l1C74kRHZ/j0Lk8YSZlr/esfVjjJ9Kl726afSWRbxlynRz1M81Xu
XWnncZOnyAE5ALeG3zAjwZXSDxUhkWgE257iE2mC8h6WhLbBRYr6G1/AzqXsTrzWl37ag2TnGCsh
sEMqFJHqqEgzY4e/3nmrvJ6hq1YzY6Ou7hTP2ofxUSwZ5X5xq66BtZeKXYe0VLPzarrWmJMBh6if
yG/mVOwOiqaK0X/5qb82tSfzGwlhWGKzi7PEFMHEvBr8i0+vA8GCh/KngdcouiTC5wt8dkD4tozg
C9CJT0gTa4yZvqqgWcqcvhQnH8A/JTHrAdIND8yfbUH7rjYUXMH1pV7Fe5p6FQFuZntSM+fQ5/m9
E3NLdZlifQSRFSFFiOubsTf20z0KzxuwK7wTUhHei3dsZd3yRT/IFOafZumS9nU/wIHWFi1jEUf3
5aVxaim7ccFFLEZlvzdXDcwV+lCQfIhrHIKcgCVadTEysalFOIum67NHzUXpz+5Igxj2G5CWKkWY
gGh2ld3mPcSTPKgi4Kw5mN9wYkvnbwNdockC/IoRMfE/nEyA/kfULYySqmBwxqXpt+RO8Zadf3HC
y1fXRbWFGKS2L9yNxjsRfTzsbbY2yePjXehDnJwiZoxTlz0F0sXQMRdx71AoQtTnV5K6FliWEO55
nUFMR1eOMaVzl7wIFzl8Sd+lP1zDcc2few1lerzlgKnhmyg+d3li6yCAyzJo/mBBcF13L/WHka/V
Lap33r0lZM8v6ITr6+n+rfDX7eWXjOsqGE7z4dVCGkSg9GD3oJZ0PEx5cZ78HB4FgQ6iAdIm8TKx
Sp5jbul2BHmTGUrcU/uOdzGg2gXti4sKMONtRWh+sif1ESlV+2V8N6AJIX59rrTFPXURo32c5Z+4
zuHefCXtFg0DAXpb6usLTSjPsvHO+VdRt/Y+QBrHDj507zxxIIsPMvIAbqzumKwA8SGzKtf5O5K8
cQkT5ljiyEg+MXUSe8Gwy7bkfi9pID7qI/5RUu8MSF/hA9PAh6RjgapwGNH1rw1s6TiZQHPZP9j4
MatkExJ8Fry/NhPg2VeLwFx9jkCOoyJxudoHvF1vJneIU1J2IP7lHRwmS4uAjGiR5gfjnZ0qB5PI
3zhW1gleY8iGKFqkNQHvkd0vRvY5GGfjRuSclF67Zo4H1dj4YO6uvDDoFYAs/G/MhLChAX1l1CS9
tF/lOvUNksSLl5H+ZYo7LBBHuaQUhlxC8ya/RDfaGLW9rTX95UrZr0RGeFsYIGqfoz89aItxMW5j
fdZs2Sj47uk73eIBIP1Ddsh2oF+2R18ygQM8COaMlKiKJP0MrSCFcdGRUbm+GpjsLznT9HSBi4rc
QVd9m1mbYYeljG4rYN8/o7kb2KMP3dXG5TsHDtkWB+N+xD5lN3VqVFdXv6aP3+hQGw/A7PJOlY7K
5A1Oo/bOZ7R33kuUtJup03JoiSOnoxNk8+u1QEKyCk1XFxEVmeKwEtwTS8cCq8UCfrBB//B3A5Mf
2NuDFKOzq0fm2LwEd4AgzQYUqhB7sfchjYOYklOtkx3kxOjGhVGHqzAgwjbLcAvmMtRpsXeOvTL2
Khxt3jrMRTyq1HThJdsbaCNsH8IzPs846BxzBFUxB6FDr5jqTo7YlbEzV/Mj+ZLQKFI9EcZCYz+/
QZ4jAxyhyt7jhpveXGw4aEQbRBsX0qxcnAgUmv/KjavHyUQWLZQh0XhNLReyl2G5keJailvc3Ozm
ivyIUqxpIpa6EypIxWEBeUUb3ir6RXCv51uVZ5xf4q2Sf2iqWPfav5DYCaBQ4Sz6jR9R+d0QKrGF
BNqBPzMwlSkjGEZETkFMCmmIKH1mOGJN9wZjBGFgaEt7rGDp1s6Dy0oMN8LrJSI3j0EiOpa5lodC
pVOvpHINdYne35qw782ZPdRoVzw196DIKY0HqatvvDb3iBjaZPDlEh+guk58iKQG2bulr5SQQv2+
9G+lb8V+everkrxln941sQEkh9hXFAcYs/dkzIJrj7Ox2ca/Gc8fQaU8MVPRQtJIDlfbZMIMiQV5
IecxIFOEz+28pgbYKOuBWMOJgzhAcmg22bmGzCHbrNRtbkDu9xbSxmCDJ7GT0cYJu4SpfR3slB8r
8gUdwxFTIVV2qVSin2spfiHmpRDr+FUdeiFjPuxi3b7vqIQTDgD+addxEeiwZXTDoixMEZkIwAh6
Ol/HfpMcbiDM/N6L3e1woaU6naSOTDnY8xhAhHSzBtTA5TbHiqyHSJJ6YBOR33WzKUkpsodF4a/J
gVXhMIDrAqgiY+6wpTBiKAURDWaLBK/Yv2h+faNGxt/Hy7H+6z3gIq1d6z+ctgy6coCDXeXLP9Vg
G46yjjM72fKPkFApBQDYZcmj0CfL6WYixHJ5AUQx8BFDORmeLFJObd/jpYsHBuAfoRN4YJthYoYS
M3tKnA/aVoozsBmUmiBbkenAduTiDjdnVBwwYsIFn4u0CE4wjgDrhze7NR1u+X+7AxvEhH7+RwBT
PLNYJQ+I3C9/haQ9oCjEMPrLd+n3Rt3dOFOeYk4Vzam/y9zlEoxvlaijzNKhBS9MgZaVqVfIXpH5
4+D3aaDXQWcGRjU/a/OtDKGhsJM7DuFi5UuuB3AHewKu78Zc3dDFo5crJ36TBmfoVqiDoNZykaNw
xDAay2TKpQa07cQz1YcgYCa4BjMb1a1VN2PKgyWWwjuE3SkLL63mJvYEtP3ssOBkMpwiZT4oi05Z
4LIFcHQDEC4xLAqAtorD5CdlEx1szjFuPMAZaQpZdS593cCH59bm1rmARfqP8s50U3m3hAEbdsM+
f3gi/wkALjrwne3zpmUrJHNkwQ1rRS73mE5BrKBbnFFxjOyzMPbBmE8a0jjcHWftN5tu+1hsujkN
EQBDiDALXActAuqUml0+lORQOi9gKKbqkvLx5qQ3Hr8Zj5z8yv2lrbvrTSAfSuWNjAhwcafGXdKz
yS7lDf/BBaO14jpRKMqmN1C7e3JAvZhjLEnybzEXjSm3b+Up+4oTd+kN1F8gb73TQeHxwYLBAyXE
GRes9mc8+JxPxaE4kJLK48jKSAnZ8A7du4Abgx6lJSp3d0XrB+IAe+SxEAkACVFjKddXOjNQN7Kj
SMYZwYBiNNAYXzmccZxhWDqP4o1G29zdYZl5lH79O31zxCumEosWkbxQjJDDV2TOnEkdRRZHXRnw
Gqa46Ep/qL2lryug6ydHEylObOfmJ1dD/QCmFC7LBDtpWMPPdTyICpseEnGDIu7VgdOLVE9EehCo
TjBOIgWfCv86+rfRV0FlUd4f+7ttKdjC2bEqVo9M7G47o2krj6Xhe5s4hmmzTP7l1FKn0ZRLzihh
5eEw3Nqq2ey31D6aw4g45petZrKrS3G3gpyxZMWddtwSblkCfbg8yiwOMmPgjWfLBQmbNnP+gXeQ
/4TwZ2cH4n4fuxI3MhuQ9KeBUAgBr3N6EoSnxDjNbmIvpP8NY0IEQw4x7g62UBYPZB0LTJITeajt
M/Au4rAJEZTOlN1gZkBhnfNpCN6Pn4RJvFS7V10UFPjKmmyoyfwG/RMCPbJexuQZBnOhgfWaRA7Q
WrquNfb25Ie+eiSfeQtISJ/ANsvWRc/w3GZLdKeSR6PNNqtDAKS3+rlRlnOK4LTKuQKEw7uHITG7
EeiJKJRSdC8LmL20X1RPDLfGzj2bmPk6fGfPjggSDR2ST+24NUs2A+zEUKaU8I1CDD+oprSpfdni
DAx5gwphstF/wB2jm48MdnLz7zTOwvVpPlFQii3abKHSo5CS9jtwatHZjGLBdQcN5ni7HCYBLq26
FFRaIKPShydUoRIgT8VmA36UZ9pkx0PH4chDpmuO+pEdeLHX7uu+Swg/MkRRlWzVDV8UA6wwWyu8
+hi5z79fJuIIfprkEmF3zKRljdEW2l46km/pk8kBTiJvPNoM87jeLO725w0voTxkLMpJio43MAoH
QPaWfSS0o1dPxV/4xP7cEKAYOQwfEAClOKw/TgHz8pWdMGPKGMURzklFekwKdjZRNpYExGLOyJ2E
xQEYiwri34Qy4Wd0bGdeG1qOE4dJxJ/RLNtjGzsFnAbwHHBFY3Y/8gQWaB14+I5s9M0A88YrvqaU
YLqDi950L+07tyvmve7eSC6TcfzzEoVE79Hj9VJmqrn7LDPLxgcZahs/w+6coVvl4VM6xQeCKsIx
P9kJLFUsPGRZz9MJnT2eLXPR/mW0Zj6VogKPJHG5FdiQODYZFcWeuHR0h1cYh2DrQIv2OLEpdBPe
EdHUz/nIHk+VzftbGQteb6WEpMjMI4MBKycKpnS8AArl4RW3KHRbH+Ob+hFd5yy+X/+4tO+dK32S
byseI2PP4yQsDs0gIagYieNl0V+wcVhosGfJISRNINDFD1av0KzEn1WB7qkQDKhdyU4wyCewuyMn
jXhm2OVgz9xsJjjavujckrnmoyBRamqlWf+m7dnu7whlsPiobemGBa7dKfblZK469j3TT4gRJXzM
xDAqGJl95+EdBkDBriCmWawCuE0nac+pHovy1ghNQFsDw2WPEVc6iqXH3po6OyO9DncU0+szSBR+
MqIjDM5NYKH7zsPzNZxSAkAxJ0CSwhl2AkwnOcCEqJBJqkErE+hWcJMDixcjB+k0uLdBxwB94unw
0OYEhMhYmVVulrnJXSxZdWkyGqAHPB6n7mXqUkfQUqQcpYVzI3Oe8D3uYOBojGlnNa5aKT2Bjy4q
TvAICvI+aOpQB/tf8ENZPAV33EJdFj8ZoBY+SnN3QTdQuVDIs+65pw/Q/DEm8LDbh+0EfwsQBNMS
6jwcCTFJw30bqBdXHWKDYm2hVksisZJxKQ2YOa1IfK5p7muBZ7MIX4bgwLqB0jFRBbI7XA2PUYml
LFJ8GX2Kf3AGUPPYfxb/BV34EBrSIq2WmE+Xn8zJyDPKcf/Hs4v81sqPez+6+3IcDHEAILjpYiwF
g6YMDD3Q9KC+M2QK+naevcQGFrFrEqejbF2QfAu6K+zCbGB3Nkl29mc9ytZOt0CrUOuiHr1sLwcm
bNT89BnFtrje+Hh5tBkKATaigqLPKBii0canHvcrPjLy7Dclxcq2gmYrguMQQKSMeCo8cmgpXS0R
HUUnCT4DT2v/eGBplNny9R9RksFER42649jg57EJ8JFj4/zNKVYf2ZH+RMLqy7tCakTOhafBnpu+
O8aBN2WuIotSaTqsLuDKdcDH4sQTxe4ahZhl3IVoC1TFRjGObEsa3Qt+WZattEBcYikpeWw461Ng
2UVt1+hXCBmV7ZiJiGRD3iOCzpq1vY+XbQIHwggaI6jq8FIjtA43XUKmY0jmETfKOV8UAPH5QtS6
LhfPkkRsngH9ecEsV4GEdPPRQIlcgE9qh4Q7kpIBrofp3B+LQSSlAh/lXUNVBryBQcZlXhBTJPmS
Siqz30CzIRWORuk+O6eLZPsLVwjFIk0ZicuYyfsQhegmInvovTv2Mb13qRGXzcSYmK+7LHV5Ib9y
/gFNMPWcomW9iQOVY5zvLHSPSZ8OSPIoXwTXIKVwJMWLURWknYvxUhikd71O9RdDf0k7+7zKcZdP
3ctjTUyHhbdkTzYEYtRfwWaBgH7zx4sPJ8j6uRyiTfwJwIRkN+CYrqgUD+mvDGOJ2og8vscp/S5h
ipOtKboMkfdMH8yiCebo5mMDOZb786AmR9q3gjBokGqoRoNt/eT1/gm3gHs9jwXeRXGgQ02S/kix
i5v/gM7ZBgJJTnfjwMEBhHlhnkqVtut2zwqrRWb43WpHWVSiLG4s+VW8G9DcGLXznFDcYqPKYJrW
I+9W2eH5LlEXJFtFdvQNtUH/Xne+sm930p92R5v9xHoAMOIlhTNzGr5G3VA982XqhoOHRdLRZUut
yIJ/0855kABHOnzlHhAJA45HSU9TDnzO5B4sm37+nMFst/lLHxUlXSJ9X2d6UupXaTCSPeBrK5o4
+SU97ygtaVcq9moqaIP5+zJXMXVc5VCamWwzQW2JJW1c3ES7wZ0KXp4rNe7VcJO1HDt9qL88T3Yp
82NS0ZmDDrxGLwWNRLKrOziwO1wYpaECC7MDWfAX/5funLJRD6jpQG6jH+7JtvdqbD4yj9k7Pdy1
wyLXpQir2DJ+mLEBNGQH6sLJhredNSKneR8hJ7KDwQY+yq/6ZiRlDvi5EYvTlcXpKn/Ey+knlw3B
9L8egjaCCoZyBRDI+hAejngB3O20sZu7rSPIPspH9MXGSMMYTMegZZjD2WkFZeKo3y0SSbtxuu8S
m8LRvzf+ksvsXQ5cGWr+QhEdX1ZBBFEvf2T0ctCEufF77x3SH4XiRVBaIjiUWtBB7UNMg3C/ElQv
NsjnD1DYEdEV+1TMgBhS5U1Sz9rwzezMZ9iuvGM8yyDS/D8Uz1x7M3srtvRtYDPg8cW2ThfcNvCG
Oimg1eoTiNiiUqVfphfm+caNinatlDwQBAoK9tlLiqO9rUKDE24cECndrncH0BcT5eI8IbOFjOBH
W5t9UYuI2+vrUn0k26tMjUQHpDnSLyUqQITRExwyi6EJ7o/Tzw4kqEd2zcUQaOM3JIr6yJdQRfFT
xccxwEuJErdqXGYFt9DIQoEqLCmmqKSUgVZ+0onWx7J++RgxlKOvuIgDwgRvBaWQ3Bz5w9WjTRoz
nyL1rP7yo2STRERuNU6p5PD8tuF1+kdPbcorapr6SKk+vpXFXP1IrI/pJ4UUKAgEme6ovtwL7hAI
usEFn0RCyOEanPqzY6EbbB3lTOwUboyOMjjaYxlQ2UlMMZwpbBgs5iYzj1t1skmYQYpDkq6et1nd
6KhOTFjNdvldXV4JqfhuXbN3CBwVfwe1vXVbiCJzGj6fSXxJ5/wttTZX2mWG3OhMx7znPr3ebVg9
8jE33ulygX4JqjEg0zLxAhNHR8+EAzoufDzonq1btC62zpiGV61LrmrTulEhVkzOgWOMoJV4x3ww
u6IgVDBcOTsSoujEgdNSJ06GsSLC6gsGgDCgnQo5MsFbxFEnjqN/a2rYTj108QVWxHMFiQgqXi9i
toIxgGvFXjJxW1RmQolA+K5YWezez/gUOqzp6GQAEc2cjwoaAVJe+M/LL2Tju1jVCbe5PY8pzyhb
zBg+//obcp9HZ3+F4fZYNPfnRDT2rI5ZKuYe1CV+ht4zDy4yRkmUW2Sw+jfZn7SYb/tVAWHFj6be
qHqK6mFvgfRWWPngp+wPV/8eeQVGnaUXJcDebn1x+9rVNPdaeBTSXo9hX+WbDOIRhM/RdfsZLUbh
TMAF37Cib+9ufXenlLKqqwKA4dT2WFgdtY3XD17deLrhNYMn4zzvpfk8iYOYCDDJNx5LkXyWDC0w
hUxGU+9HZZD1QQKvJAmvyN32E2hE+0s8j40gouq7U/yERYKReTiwyzK3w20dcQGAPfPK0sVZWAOn
wBnHvazyyj5P3Sz38saTMi9uvGnmITjkuKm9wovJWSqXWrk8oy2FmkEz3i5IoE0+x/v8xlSCHI04
lKQAExDrHEgdBn/It9bSRtuZBDYlTJBx1cKf3cGmA48Obcf/gQuajsUMz1glvyOo9Gin2KeDKplv
fbTO5bUWrXEuHeD2ojdP/t55uP6zagTiPxC0/pUjnJ5i93fY2MCeQDdvg48dcIe5MbsKLahOhKFH
BsIVoB/rmxY3w2WGecGZyPL5FdMz8Rg1gEOJkz4W3cv0DU+E5FQmn8ySwErxbsXO+pQMDmsGmFKj
KK3mbPz0jWzBV++qhC0T9wvQhuj5oD8YbwOcWgYOJLaj3yzctqArFido0oq1e7Tv8vBKd/oO5FND
UhHeHvgUeNlJe8A5Ym5xsspN3s3r+4KtsBMejPMIRAifXwwblXB6wQKcbKhFP1mMNJuTRU4XO1ng
VY5/r7kozEVMGAQEyDkt1y0PlHouq7PB8lXLz2GAy36OPK3wz6nNeU/3Nnx3Nq1cHHtkJaYoWt70
Y46zQeLwcP3vphBfxaXhorApsJ6bgmTCyZv1zg3TDYwcEZpqoVQwwAorJUjhP1+DfIoXnJ8QQxKx
R4pHqzBdpZ1Fi8KYWQaOt4GShuYYXgviz+e1zM2xNBFcGcHts3zJyTvBrsM547GIQqN2sK9lXfJZ
sW9wwDqveniSZL/wrapzs8S6Wji7ilVZJLU7pw+zWmrV0rSWBrmk1rK6ry73VQEH/LaKJyurWGm3
FQcMJUZkvih7mvHkVJBCwQBsVdttKlAcJQtjDgZBCZxgbIHBiyK2K2zBwTP02GlO0p57bBwDDS1D
jufqXMLImbvO0ZYKylrhFMCgMob/Yf5deM1PJTKDGGyRfQQ3T6xudSBornksHBEwEMCnhKV3do95
Gs0I3tl1iE8ZpQyQDg1uKnpcMxXdM8M5Wmfmc6DwJdaRgO6lAOAnePvw70zpAobdkANYEY0gPEmd
odLfQvwJl0mMbwRWBk6MVJbs6wMdSnUw37136H2Wc+ZdRmQBIZWST/k7+mBM8+hvJ72H4kSPhRIh
oZLHX2td36hDV0WxGvuldVkCVoMOUu48MdInMYOXUMI8cJNUdEhAsPoOwtlzEmbZv9AhbM1y0bmw
6KJEI9W5jOynTnMA3+MFg2zzelmDIVJOrU1P6fCom4fddLoYdmwjdLSvDM8mG8p6KKbSGRoYiS5L
HVNJhvO3BBRrxgIYxLRT0v7OpsCVHrdFSgsB4fg/rI39AZzs+ciO2BJgVPZB9SDfASKXXbYkIQiz
n3CZBnSxDHjZQnLL0zIfFKw68fSPsJRAuuhtBRyE+yM4tylWdaLynFZ4vdqT68tEmgECCL3ODF9Q
mq30C95e/HVHchvgcYJMqqJGOErTkJIxRdesO5iOQTbD8AodYQk3BHbGMGtgZPCwj5B+Q9yR0ZRa
1RybILh4kLYwsiyFRxnmm2g57yGDN7i1navWbgMFi6n0eWF9wjZFbghOC+gHSV8nkY15DrzuGR5H
eEbiJYuRbO3ouKOdUK8SA85vbrEVGGarRnKR9KqZL/UurgltmMJYsLERuu2wOaBno4kqna8KD1dI
4+kCTn2RHJGhd6p/htfQLGqYBUCAOFrBdB1oU/1s4qurCrE6w3Wa+BNKXIJAyRrCOaB3YfcIVToE
vOaIFfT1GOGVxZsF9RH58lLfk2qPi5t4Ky0P11uEoWke8uq+oZE0jY/fGd67IX5rvJ01DoODc9XF
ujE/Z95cuKggWIJh17jfuIUaLU75c2SnrSIsHIgfjBHICEMofvX//naIWu3ZMT+6EBUn6Uy8LFTN
vDI+AZGfz+GYjIIWyjWkx/oE36fx+8aH1ALxQruDKS36bJlflxgQSepSqdFw2FhSmbb0QuyPWb6M
0UuJFU2Cec2LGq3lZIX7NKRKjOZZyCRzCJa9jdhLOK0CpHsXSGETDKVhznfk1AOnUP49Fn4w08eS
+Ejm3k/sX36whIG9xCovcJhwIbO76fw+nRuI2GSxcGN/rpL5xgct+ee5QpY7v+F7Cc2AvGvmPwTA
YAHAds52j24e8+LOnnR2Idv3X04wfSYnvnUHj2HS66t3n7DK+vP+aRxaOJFIfN3uVxrxA7Gno10b
dvlYBjvGY+WGrRC7kjv/ALqEspr2U8HD1412RrtAUYEYjjkzdMALArfo77bICAE5FwbNkxUWOt1E
UHA6LF0gApJziLYc6jsRFXg4wo8MpWg+ua3024oUZt1cquaSUQTcmtq7wXsDhIfwm8FTsbPshV/E
fFsTI24HLcMNL4JCChUydV9aqpjHA6VeXhG1m/i8UrJTZjPiOXGDffGQ8zU8T6STc4rrjpm7rLZx
kXlbuhvpTKjIgHLxfyWBRB+DyRhUVpCiSYQcfg077iCEQqS5xiujXk0hy8E8a1ZGv4BO06wUWG0M
E9CaOCwMcqGkjYZzH8UaRme8Ojr09wvuAIwVsM+1gdtSqI6jU+xwqEqA+vS5/Efu7TPEXOJU0bSd
ffwj08o7ozHVaFS8O/S41J9SU1foyALFQlwivLF5u+EUjuHUDI3rQrsuJupCx3+HI5zSVFrkYKXD
8iYtIO22C64ieFTJWxiwJreACLJOQlkiRlmaT1sOGAWippQh/BwkAcCSrJbiVTTGSOvWnAQFGjpi
/uye9BTZqVHwMP36qXb6FFta0l/pUsTKAMeZwD3gQgtDCHBfCvUCeo7wWmpRPx+SK9b/wvGbTwIn
cpD/+zxfwkGuqM6ERG6VGgpe41Waa+y8+fqGEUW37nISAda4kGEnHmXebbRN2FIAraCrjPcx3Msd
a0diEMcBdw4nNzpOblGwN8SLdQz06Gu6BwaBMJAlmRTkf1EWIBZNZnsC8lKY2tG5JEifZ8weqUWf
E8NnAT1cPRAPpqtMeAqkOZGjRcT30BNjOA+XKXUK5n0YFDeORnOvCS5CHFAbVZjGQ1F6A3LSnc4d
8MwW/CgOVEgoeufEsFTiGc5hAih7Ql/m5x05L5P4SDBDyC4Bo4JG+ZitqG3ISdk4nKlZzHavzVv7
yrwlx5fDZjYJjP2kVTyBQLBADQVHaWO2A4hUXpbJATgJpBksJEFNJ/25v8JEoI5gwU7CBhhqEqUE
yCxSagbytExUIQ9gFqz0fQo55AGpgsGkmYBUDayeZ/+GoIbpXjqMZhE5Ct54/97u4E491SNMaqGO
9O9P2II3mXafsRuNSnYqqR0fY7bipOM2zGCP04M//aTA7eEa6h4oMHEVgEB//0CIEKD1gyAC0RAN
Oz0AfAQqA3l8DCWZSzJtYqIOf5DFUJ0hGr+f6gKIIw7owwlwm1fOXzGG7GaPV828VgYHemUmyTjw
OZYEA3qOJUHPGBizJjE7hY2PpqhKClvz7m4/H+iWwh5YUQz8gAWTXMzh+9EfR5+YT9PGk/aKfxjM
FZ8wLWAHDeJzBp7uyu40C6SM4VmQ5UHdBqXl15bfWn5H1z6Z9V/32yy/eWni5YlX4bM/ipVdxapi
N584rBQrywXyOsGi4m6ADgpTC74vrBs0lEzXGVTjR0EmbGCpYhNJYvrBRV0tz9WSTSRGbz0szwxm
DO/8m7P5PDRYTWTruq3q4hRAMfNEqSewhnjKBOpN+CBYJjoEVzibnaFTQmfhPqIeZT1vITPBRAfg
CAntkoHzufcYC/E8W5RvZBDXHgw56LUQYtDS6H0I9D19J29TvwnWkyjMORAezzaPNzc7CzCcahgk
PAJPt37ELQ+FWofECAI5+YF1AnoabaAesLXBBasQbVCcf2qdyxxAAoCbp8rCaBYableCJsa/5qUL
cA5zhecU/oj34DtCluQofL360Q8lNYww5hJ0AUwcWFCiim3qwRu9LGAIM7Tj6cH1Ypu5SkW5E/ZV
mA+h2I8lIWzkT9UzT+Ma4RtquXdwX75BRjPEM6eioEvcK2H2EGFg8KMDgx1HsPotKNnHYSvvqOUZ
VyA7gh73mBL0pV0daukHNDXPvMZy0QyleOefBazKcFh95QcomvgBsAfoMHj14NJIY3Bd5cxdM0Um
DoLHKzny3wyoIKlzHvAS5N1zDgbMzvyLDoH1GIGxYf3ADWAZF7vdlf26fysWmBhMsRwB4bWc3pqV
xfp2W09wUchfRuOlN17Ohh070Caf40w4UTRkUK2pPGBJ0o1BlGQ3ghH1jyhJ/8PbApEe6dPN725E
lvlpLBhu3EGQeNHIQatpsHM4B7QofCnDc3hhppslLrwM6G84OMSYAVwAQjBaP1pLEEnk5xReG3aH
50Ta/IxApf/t+3IvmCIAJ//2/X4+gZx39nTJNc+ebP2F+ScYG1vkkvs3ZI0tYk1fyQXgZpDHMAGB
A69RLsjRPQBBAz7qAw6sR1fyIFlcnO4KUIDUQ6zGsuPUwZOyWaepE+Nlpdn1a/QCijm44PSy5Gpv
+O8SA34V/CxLIb94+sro5OU2V7BoBXIevfaoeCqu7DPFgwCK1yKD/ssZtrBTgMoWAk7tvtmw4LYC
J+YP1D8F9TwHOd5Z2bbCEcmV+xB1Xk1shY2mh5x2jB/Sfs5EtpcWVBmpuniOcAXHBInfzdGl2Tvb
wvSduIta8rlalBjs2Jy9yuPsLXsx3uDsTbkUD4IJV+umkjPNdFDg8DFzGXiGTDkZ+4P+v6dzDjrs
y1A99B7PBzwNZgDRolZAmMhQD1MQOCkgAIGSxdowILHugrioyy4HujkX6ixGCzCnzySEWa5QHXb0
bIJuw82sB5zBsC4gcj5ODIA0mIaE0a8nNKoQCcUMCaoR5CyWsgfCBxRTa8JxuA8WYlTwCs+UxSlx
JTAFu1h8UiCZEl/riXQf9lp2YSpd9B/QgOsPBY6z5hdQ0y8+jxsdPx+vD6Lmkz4EE34DfYPRGtg5
NGAOOE43zrjiAIWq2LLV8ACKr8DxGV3oOtlCjdM35y54UPkmy7vpXUMqGDmImlBF3iwYVEyAxrcG
u354GmMaUEkwboCz2CjhljMxOXEkqh+GCSPHvP4x9xxy8P62hKll3//N4zhBy2/YVrDbgOtZFDYc
3xWGvfgQ7fUPoCD9Q8cSg5qHggdzpcHlkdFfKmAgmEGvMW7Os+xxqDJ0sF60PdwNjv2aRJUJMTCC
dcnM+nxfROnS4PBkd4Xp9Cirhp/hpTxCYYGuDYWF8TcqAbCGSQ4sPNPeRl7D20P5y7dwaTjAy2Nz
/uFagYcChk4HwTiCvJEiILks+OMpLnh5ML5M3eWh3l4XTGqR2HDXMJYlgOpRSVFrwAngOrAPFgxR
PNh/CvJQFp32FhWwKkjfI3RvkCbVJWfoCS2RyUNXE4AKsWDDslBI/SPEWthLPzixVKkwnAF3eFgo
t9j5mwcNHHUKE3D4cuK3xbALoT6h5eJYY+tmi+YmRg2C9gSjCQSlgtyZekymYBeToEXoDm5Ijrph
1vLKds9OTxHILon1Xvb/wGP5BxIwbC/1R/BJ6QRwfOO3yeI20goaqVl2eWViRBYGUa8vjG60vbaH
dMtIFZIU81z5R9BwQYSYJ3OBuEUogPkUH5/lL/dE+91+M3ekZsKLG7uZxoWLBX+q+65OsiLgwgnf
+d9wSUMFhH3Wdwe42AjMeICg/oCNKZUufyToYoNrPRZMHVTIBkY0LUJxMoTckY9nsYivn0pOTWAV
VOfR0UYGPY5+dSTMl/D7TBnV2U77oznMW8rHqYe6lvOF/gnhOWS2B4lZRRf9IDEPDwYzbGv0uqSt
iXIIUdZ/K/4VY00mc48hPR+pS1iiWCgRTNwuPiReHKO5CIN0ZAhJhvr7DaNDnu4t5yvPNrWPnK2H
DBeJVXpbjURGYB6rzX7ZwDjzxBaK/xAFiNA3iilrTHfG/ThBrL5kC0S08f7cMqwf6AzsnHdoL8Yq
JkfiQYiVyb4Y3vmyR9XMjHTYwYNX3oXGHJNX974TfHCILgSbMFxl3poBVmE0t39+Zgs/oMNzFwpB
r6Qwj5l+qpvzN3cKCPErt8q9/q7to8bQ9lFOJ1QfG4JibH4uTUeyxcGAzRlKICQuxGbqBoYBdxTL
2DNu5aYRDLVWSDGkT52ZJLsSS2UsGZOVJuivzK2H4+TDIHoMYrpf4yvKD80Fn4/tbiC/aY6e5Lk1
sy+z+rdc+X1OMsQ+wFgUGnHnsmnQ07HTMCUlyJXsu66BaR3Am+W+Q6oFW2ypeZOrZ3H0R04POewh
NUFt8pSaoDZBasLA5BwoDOYUPJfEItSW6pGxNUN8Wi5Iof9pDOKr/Ry/Cmrb/nrfyx/M5qefcHbo
FWn1VCjl6dbcJ3fb3IOMTvf/Gg0Obeb0DdR0rGH2HaFqQPkoo1aNvLrKq15eRdky29LlwQ8/QCKd
bNCNTTZafxjfKXkm9uNw4WThn/mXyIdneKVOgsTILGfPRBgkF8Id8+k9E59aclEU/oEzAnGjXtAW
MRiHMRnFn7zbbe5SLcn1NzN1fEr9qVPyyEAwA77hgYH5nTv05v+qdzpzFu3IdQsrR0eV8XhOEHWA
rcNnyVeIGXi25LvgFNM10HWyqi1SVEQihpCGoN/DFOR/Dlf+7Xm45l51gMTFj+IHsmHz1LFhs4pD
1lEQrlE2REtD+uZuLp+yj4END6bu43Ye13/tDrivZaEsoHnlxJ9z19530zkwA38NXQiIOx3Q808R
PB38/nn9c8prxgTRjxXQncIioxGhmaARYeXMEhgZPFgcz4eLTRolan/e5Seyi1hEQACkArHihoJj
YhKFFxKhQQ7gPTPxcoew+ZZ0zg9beDfm519gbqYmX0ONVR3qUuIOobVyZzJaG1yFMhEDXPDvhxXZ
tXWIQepZ8Mht4wNbKn4kX1cMrkEtK7nR6jsVo27mMI7yQiaH+qZNfJTZOIeA7t6Z4DBDvR1z7ry7
3YPFso7RJ35TxPSAcONAaoIAnUCPgWkBaPlecmOiPZYYNgp1nMoISOPloKiHc2MGQ463NmbvIVaA
hK9hGH4B5xsoz9jWHeuxItA25uIkckDOHtbICQGusQm7hoB1NdF/anhXw0HF7jbU1fC6JIxNEYYA
8huvCt05gD9IIFlQ/0Bqcke+UOvJhc3L5RPPv+Z8h/LnACVD/gU+d3iJvGVRODRu/Me4Lwh2m37c
SU/Eu4YMag87fi4mV9rhrcXrh8W7OwxiyY+VSjhoCyd0SXcwaCLAppnlnEkQHeARPZZ6ehveQe9v
UAcvSNeE8fHU5wMLnB5nz1hczxmAJh+5whjHENPBiIDLy8rZZHDMEbYu8tlh8RK6EzpmtFvcR0xn
o1BhPnpfSPdFzTSUG8nBlHLAOP3iMV2DvBFOuU0kN754RecRZnJXvAYjG9oHxTOP8ZdKTCcV2fH/
uLqvJceRJVi0X0QzkqB8pQJVaV0vtC7R1BIE1defleDsvvccM1jt2TMlQCAzI8LD3SNbMeyADCgK
iyY8l3K4GFiasOI6Y1ogBCMVbeURDDs90myN5AphEXr3WgLFXbj2csJd52D1jeNtuZOUO3BXV7KK
+buzViIVZQvpIyed3LmTJuE6CvzLzhmHYxkuHgg1HA3UCRqvS7t4MduJ+cJxiqPSW/IuY5u27C6j
mFxzC6isB6iVLcL9JG2HWUgiPCpNaxdM4T2IcK1QXtCN85phBr6319mVY6LLNkwLlVNbi+5tVusv
L/3ROV4+IL6uxsOF2faXIRD2XBum+qjn4VpxWRvuzsNxbYjeeuo6OuR8Ugg1kquwacNgnX5Zzkfm
YLJPOK9cDithuUaMKY7/q7fPH5f8y+xNgw71MOv1b1cvp8ffiHx6ogbfZ5FFGZ7/qZf6Qaf1il/t
fyvO6PzTP4p1/UXOLP0vn7tIoccx6BEGGRf3gZ1+QiFmkcH7fYeGEoRouOu+oSBdRhNnuvIxKcWq
aoDe5VFwVZzVH48GvyBiB734izQTvoaOfZWGwdeu+pQc0jlQ1F5ZtqV4iVWatMlU0laOO25je+qA
Okt7pYVa4r5wWy0/iOf1aRdTL90GmVXCH6TQv3b/keXJNrCu17vevHfqH6k3pg3l7wCld/oif9cq
hXXlq23OgyAdlzw6YByPcqZFUAM2Dl/exvWF/KdKy17IlQIsf4N9REv87YB5XrmGki5IEMppKRcb
BL5pyLxccqNMv7IkvPu/lI7mqmsCct3RU9HFcOl11NbDUul2ld4ShU1atXukL/h80Gycx0GzkY67
ybiLrerabGNAjmsGDlmHklXFfP6QOSr9RLLxKS5n1NdxrqBOMTKkUeRvidgKlAIPocLRL7mCOv05
RQvaU6XkOci0o0wNdyI7UnJji9zTV9dfrq9iUepcae4HJDL9yHN3FMbl9A6X3unyH819q1OiIcPK
nwHlDc6FTD2nOapteldEL/kfCWM5H67nw2Q+PDgIG5M3tMTSc35/4+1OSp0jy6MMO7uS9rD7sryY
PE37GRyAzLKvBDkJRF1uiUFK7rUOELuC5J9mUrrEWyDjpkgOr/lh8g7jUNcBSw6GTxW4/ALr/kMv
/2Xs+6/dl2wdhraWVvMfzt65xwgj0BZDFMrASnilFQAy9LYlwxK6xds/DEwepQSXbLpOj8i0sikf
bY4LA/4VtF5yL7RbamlXHfiM29eEF7vqn3YE7W0KsOEVM2pLK4NKgm1XO+g5HFIie0GzwFCWL0+K
NymGK0utL738K+03/0HXzgkAiklNzIfhEM6UsPgz2atvloX4TTVkpnpGQsWHnOQBlFlnB8PZM7Wl
c9OHivm0jcttUF7BQZu2o+vfySEvDTaGfhWGqq92kZJU5eEKgFtwjHKFlsrkP+JqgHWOPD3CEvZE
r6t4tAqreBHd+ar1AXzB3S4FSus4e5Knx1pQnqgoHCYuqmZDyhvXDgh5bJrrXEodXVV+uAgHzE1N
2fq8qoMADo4Zj258kxafeDz/1Nu1FvCnRhEIFp1E3SV6N6cmDSHqafDOVSojFWQAWP04foRuAc2f
3UMvuFIkvZU+rmo2xFQgqlXgx8Y3nmIyHZjKXi72FssezTrlo3TCAxqeqCCWNwwcTRjRwSpUborz
W03SQLJoLOfxahebbjFbcSFMMU/m8aLeMZljbZ83RqjtPOujblX8OxiME44GribmUOdWXYcbGTL7
vm0MFQ4nA1QYUZuirGwCadPTfyzdQ0eViVcstw5s8R+Iupg1QMIlvj7zVUjuM8NHJ2Y7hs+s6VR8
zv2iY4+64en4Hlj2ftk7pl1owghdsYFC6kURPVQq7ZPZhmTLLNrp5qJPsnjM2ap65mHftTxh+xro
mWJaqVpvN0Ds40JQQLqd1arrFLPbr39h8nVVsZrA4r3rE12rweizAIv6puojv/omK0VoO1a6V7ku
TixwT+eqzo0jY4q/TqfD9XcQ8v/SEwlj51NnIy8OQorNJsgjxJlDWMSKcJDwDiB5hFw1rUHY32aA
+M7lCPF9gaXSyKcPKWesXHw8ck2mWtOY+x9I7CFZf+NqD3McRZUOqnoTJMuUWM5g680oLH5qAo6+
9/+IOdcuCFhf62X+WwrtVmuxpxNLsE0TQBwwLwyciYjh7rCSi4UbZzzoGlgaB44zqCH71rVpXxyI
LGlAkf9zjW6QfosWz9xo8Nyqj/JMWuomKMBgYZvMv+0KzdC1HSiMG3MlLgOEd88ZAChclz/hxIu/
CHdUbFekGH6HvlPmj46BayAyr+4KUbJYO5TDtjUIppoSAhJYramxcNVQwCkLuXeAAq8oGlcttVXX
8QKRmgQOu2WYnwZwQJFlDSpVsxhaeb4imo4Cx2nudQ0IELzyx75EJxfdWHn5FUjev7RdQ4KgJi31
c6+ZdLaqcV74TwOzMLBuCEkIJs8A3PSj2GOaEJo0cqgL2NT5krHk2bRcifKeRVTsXrvdil1+fmL2
D0PV/9T/ztugBMriVRABvS3TG1W1TZchtYppGZFr1MnfW07/X57G4cnjF8JgZZO/BA3RJ/a3nUJS
mHzrdgLx8bWpAMXZYq6Tf9KAhqHgkN9jQ/4zBjDyzOF3zDnug/+F1uLReAOZ/LTxixafY31aYM5R
LD5xGZyF+AAKyje0gIqrIbTQatoffs7Te5mWwrQFC7r+N3EBwHjNNtet6FaM25g2y8wAuvRFlPQ/
1KZe+Tjfs5VyOpLOXHao8OHF6FUp5wKib6mWN09ebjhgzkFnshgIu8V1kLa7ENm0IRX2ItWoxaUK
dI+5VehU0w47pGufyim7BouSyyqqLw2dZG8NUObcjUbA90FCMzYL4H/qiK51rgdg/W3KFfqiJRqv
Nt3zJFBiStRhGSXGxCO51Bgu310hyODLlLqTUnd5DBYUVElcKBy2CxPy1uGkPbkV4xkHhucQzYYr
sCK6tR6jwnTcZwB2tHsZVPII12G8H6U3j9h7+ooeJQlt5edfdCz9bAbgH71wmJlTUzITJb++UsjS
qZrM0agth7nXOjZFMRx9pAFbBZ52bSbE96y279j4rkpGrgR+4VciV3IGCrK3IC5F65WdbyQbWcc5
xaQzyBj5qsaY+QaaCqlKMrBqu2sV+ptyZzs87nqX+u160gqtIBl0PTDLXVcBCGwJsR6vPP/9/9OO
X/yrTD5+yrjl6OXtjTnLOktnkrn27DV5R+FDzoWkLav/IWkUJIcZH9Ze7tLLZQqS2aKPhl96klKg
+x+3vWhmJFEfHp/gB7bAwrYDaeWCsEQdiURHDkDWUGwsxjf70VuSNqPVYHQcbCqDc2SsQuPwt0Ij
p1XJVizfdhHEcNaQIlYi6q8gxNCqyP2HIgYYsfopWdAE2I76xyPL+KHTrUxyj3moCpLFZQmmXVg4
9+LRqHf+YX6Z+wWSOTaL1bjGurbSvZ8sfnPju3uvt1zsXg9qGrUOPolUO+SFkHg4T7WtkKBbCsoW
OaRzekIcqWAoxb/jMWcH7fLHIL++zxefNM2ubFNw2PWyleV/A1qXq2QQ4i/lW5VuisHOg8zJXsv9
cWJOMQK3K0J9ErDNm8xv9XWtBiSPVHQM4gMCFt3uBhX2PoZVxFfd1tWU4Jgf6HgRmUyF/noIGB6E
Q4tqOGD5q8wWwqjsrDSsqNn+dxRJtFVj1tysEJfLDQIoxuoDnaA5kfUnLvB1xV7pwPD9fxC/quEC
K0naRSO6+UsbzWLIyG1NgTrrjZNeladMZ54EKoQJ0U/8Mbt7gsvmZlexBYD19oD3dag8/4rVnOhF
1fEax/V++qtLqOQ+DMRfHAJmmRgkDhtAIV/L63nDk1uf33mjkTJ6lmwHluukc01LHWzaaqREWcEN
3i7lcFbEiuN9aKw9UUVLjk3qao5fNoV1U48eocDvk5B7w4s3Len6BpbSeawue07XzHUmARp9JVOG
cETI3dGiW1rHFa7UEzV4Z7XqjMa0kp1i1MlHna14dnHCNwxexuZbDFIGa8ygLsMDA63jTfFoJnAg
SOU5Sae3UXpboG1Nb/fp7ZwUEXNjP/qv6oFYqnpcmrMYfO5wGzvlUon5LGYD7nmU0XX2DV3a8qOs
EqdHNs9ColuZDjaGYDiFC0AloHZHv348j/XrUW/1N/7Xsde20BHZFfQTdaiogwc7nrcSA3UrspMu
1oFuoQ0bteT3g3nMfk4MYqF5jU/lW6/B45c8eQMyMNqZQw9b8LC4YcvGDqtC23Vok8xxmVCaycv/
qcXIzcSHxRfqJgfDnzHKayj1C6Fg0wMp3gtnoyHDL8FJy44fxk+0eTp+eMGTt9nsYfImkZQFO4Ql
wv9wjPIny9/3/N0eZTW8WGW4m4wepXlyWK2b0jFUTza7rYvaRznq7+TiWs5g6Nhe2yZ3ksyrrwmL
XanLqthVc88odaukL139iJDdKmTKFe33NkxmCRtJ2hvY4bSx+cuqGHvlZ/dW/PDAPK0Va8HdQED3
eYxlAfCb5SGHksvWW+cfHDSWktU4+ZBF69RiWyXf5XNPQlw8BVAHnWE+nGE1z1tGCR5mndqG5WFn
zKo16kT1oAE/ZxpwZk7FTABOA14tx8GYtrv9RRh1/T+i7quuW5HtEvC1xcaGG4TG2L/eGJ4QngqS
io+Dk/4fLT2zW3E6QQCucMXviPmAvSL99fiOqEDXHMAjxCYLzw85/Q/rBhfvj6sblxIhqxJEFF3t
6rlbnvbI3nR27qWM3nHh1vlQuOU0Q4aOeKMNcp/jeduvRz0aRPJEbh4mIrA0DN26a/r0L91bvElk
0UuCHbJMACPoR/NLx1PamXxYLxnyZdG8ORGiT6l0OMVpZep/BCJWGS4sQpiaN5CYH3cOzLYruU16
rfPsKi9jjJL6knKH2TYfAdGtNBtWZkP9nNN+eNkPo/2QtxSy3G0F+LIeROtBLY139dBxE+jUyKFK
H3WR6bgUnPJBCbhkLlEJmSUjBADfvt3QLMxguuX7BlYQxK/pt9xSw72cG9ZzjLKtpswkzX4ACW26
Wsq6dfIphIzSDxRw3VIMSmiUS4qv8e8xy+Ckb9fjVCkkg5tk9m4yQSXI+d5T+9eT91hOvBibOsds
3kT/OT3PKV5U+syOlnJCdskO6w8Bjw2AJJHwlw3NDP2pq4ZX56h4lfGKOACYQsLdsGXnluEnrnZX
ssbrpiPPV3REt/pT/ic0OLnb/lxjpjeYfCgDMpLfETPBjwNfQyv2S4D1xieE1+Gr/o9+KDn0dKCB
Ow7O61pXH8tMre/kyL1elZgJFL8U0jeJOyoGLkrQU8hfKy1SZehNYWLywshM0sZmMP3FasL0glO6
6N5Vcg4RW9x9uC6jgQ/uefB/Yv7kFzh+MvcnmbFDzG25bAnfGy2Da4vKCihTKAbCjPv24H1QqLAr
+Rjr8/4wG1Nd4KZeARXvXQoJPpu8Hr9hJ0lLzWRRqGiFb19pxYBWvorxOI/1gPR2YLxZDcNaRQ1T
sqKY6h0n96Pd3Yo7wyn9QbS6zB7o5hEx306Tu/y9jVO4XevYI0t/oE0j6ka37lc5FjaUheSp5juX
Rx3bMagwM3k6uBN9GBwuLv7hH1FY3J38Ivdy6AfcIR+HOzRXKKBK9dOjh1S69zwEcwd1qMkLwQxF
XrPPvXMCeBvHVWMBc99qG6UrFNfwiayPflWOh+V9/rjWiBnOzgb8dPEMlOWBBt+HF8ze3Pd5Gl+d
SKAL0vb6H5X15O9+9lTYdqR4txuDRN31zkipkDL6yslJYxUCj4TKO28clC2lJzYMSkiOAPgbgdZx
npplojdZ+sEFCr1aEur6Y7FnjPalUbxPWZARH/XHpz4eATQFLyCsmQzeFqp/lUX/vMJKmteLN/e9
eNuw66y1GA4VPxxuqzcAg3pQmPJb4dkyTECjJ+YGmFJBgGB6rmyvW/mWePHZ61G4hATRG9subJAP
jyjAIpQVT5fSwGHhpNNxiG5+8ViubgtQKojhutDxB4R2r4lDD0uQC8/KMXb0MSDjuULoFdcVUzhk
2XWVAGiUuDRYr2RP6Pz0pnIPqg00mR+2QKNc7xD1xodemfYy7Y6G+8FpNKjvmE/IbnOh6PVwfUJA
is8D8ymmGF89UeRwerxyEHw9Pdj57X3jmH89/1Qz/XZlF/jbV+IK6jbdpGNb32GKHHAJhi88Zeb7
fo56e9SnZgNoXYpdcMPkazO4ivc9piMyiEx7E+uwMwYMnZk6Tx87iKuXvSndGRpipEnwBvMuZa16
eq0ASGVqfg/YASX7pHaHS6uCjzEwi9wb/sEByrKpcyL850ry38rNoI3S82TZg7QzDq2KDxrdo+Qj
O9jxHV3CgA3NNNHexL8DdaWYcxiFo071BdHLTQKG6LAe6uu2wAhMdsmvnJGpnvqbP45PHvb4qPkP
8rAeTvx0g2wQDs4vcLKMd7MuzxwuJd3xHnyBLdHJadxp7HI30VtorviudnOHuFBnhWRlMn7sFie9
yrh5/GRrs0tCJhxtuoVNdyvrHPdya52I5qn4Vaz4EMOx8Z5H/sg3tAL7yk05vV1stC1v1mmL94uv
ufLNOk4NKeZGiH+FoUynN+l2oGP7Aa+SpKi8GuSSwbw4oHpxoTJfyje0ehoz195MrhT41BozR/aU
MggrXGNlyhS2z94k4MyqPMFpfKNdIA8EdHb44+SCuYN8Gv5tF1j/O5lqKdCSEWIgX8cP7zs0rTIW
70Gh1ZSRK1JEVUm5okLieSjFq7fdAL5QW/6p/HgDfj7ju0+iXq0FdMCBLHjdoQu1GWwGDjWhAEEN
Ps/wUYaKN45LkSErpZ5aFVisOBlXNeUau/R18vYtQF+LvvNPWu+ff7IyBjPIPQP1p6pYIol1aB4h
1gkjPBeXg9wvyFV1XdsF79QD96cAK1+h+21rU+wCIfOT1+IDXgDtlgspYP1Xl/0YdGoEIlDB0DM+
fZPp8HH2n7fnoO46UUr4B3SEUttQsIi4jNcr1Y2Zcdl14fvKfxDZq1kx93s+jE6DaXWwrA5yp8Hs
PBhvKGKID/sp8S1vuymeRD8p9I7GeRr41y69rqatQqmZ1sOI8ciEJ/kBEu2hyR94RA6mZcC9jxkY
IwahyLAQGM1T7q1yCrKssc2RaxoFRZyVN8p8E67LpqXLvQZut4ppq/zFC/X4C2fYxKCVRiuXsBQR
YXGfYAKNg912MqtTF7yxqXRbRlik59ZysNIszBk93y1EWjPxWOPQ6Npqp1LtXAK83GekOgY1ZdfG
ZPlmNW25ytkVWfV5I6ibeaxMozDDtSm3KiO+AI0N2xqCsLvV3ETsu5yxRbP7SunuMrvfEtOIbr/r
S8u1zC6q9DL4tBsdGwkjSrnZuj83BQxsK0jnuu6yWLopBE/0raQetvphyPEjEjyrRNTJyHDcncN7
LSHZxEUZ/apP5v95VvIOx3/zyIJ/1/nYGFtEQpCYUZV/KxSJ7zN+fCAZhDBgDc4XhQXOF/qhkVaN
PJLHkxHLR7M+tbnBDVHTD9Sq4br+wPVnJqx7dy0zPJOw4JK/62prm105bYKn2aK5+q4s2C4YLIVw
38jHSTgvA+eyc9JXs+/WnZGZ0oLWY96zAf6JNlozxW4ZcSoXF3LxKeIg1fABL6mwFB+4P570KVpX
Doevoy2GA+Jv15jbxIxLDnPIOfKpE/8l3lsD8xh8uNN3RkApJQ5rwAJx6ryP3XFl59SW8anzOnXv
f0sYu++H2p96TbXdmgxBepvJcP9NVrr/JmJd/iWUvJJw8HDsJpd9Nn8tbI+tkgHoxjEvpyZolJ9H
jwWNonF3Xo4j1jPlON16AjQMVE4d1w4TkViJyZ9RJ48/nsRpum/Ubtf5RrW3hRLATVddT2epuwgv
ln3DKsjJsLxud/qE8BZeNQk/h360gto1I4THEkeFuDqN90cEr/bpw6zWOXwq35y+TaCoIJeVQyOe
4kjzMTTWSB/lZ0f5obwFdGHEszuiOpm2xl/m4XTMyb5f4SneL5mFtUu3F0fvMF/s1pqF+1ozt14Z
KJ1SLndXXEd3UOSUjx/m2rw5TTvKvi7QPtH4ahZWHQPP9XHvF4CmD3yciDGdXtJ7qTQo/Gz0bcIg
5VxOwrV6qeM87dPngwXzuNEiBoOn7Sp+DV3KrB3GRHvJ3WK+aQ7vcdmz7XMz+bnd/GVbzPat2qo1
+oP6c1GGG0vtUDiZ/624qQ88BDc6QuhiQvO866zy5ca5PpgaT2KjzZqcIvbrzg4xzhKVIS55uprW
ahcWPhap06JZeqxq/eKhcgVvVX8mM3BLs7LssaZIlpf49LE6KpGa64EHQIM9H1kkZCXL3gbpd/+x
7U7ftt35Yt40deaMx3lpeN4bbbF8O0UsMYBu//eoacrJs94yfXj0pzrVMGy01kLJMdh1XDh2rHp5
JkD3R1x3bl+H7sN2GxurMC3HD80ZJKnY2ZKrFzrrQ8eW+7frxtOOj2e5JTDTQnuLDT3WEW2m84fc
z1E1Rs0OC8muBD3WknnzCiyUsEayZRL9jFb96RsB9fStnON7yt19IgVrF/CqMHkoV24uhUbppm5i
0bZ9uWMosGW9Zw5An9K7gsZyRILmnrR7rLN/qL3kEeHfD/MaUSYjVvLlfexreSU40ofN+sVNk6Ca
JUJ79BJ68f1WUkS1elgYdfOQQK8vd8AAiDJW14hjH55bo7QcRGFiLsPl2/U+aaR1yzqO0p4FU0kM
Dm6Vqh0Lw6Y91lvrwcgs18ElGFL1rP3urrBtFH4SycBPUf1xfgxDeh+r5WFS5QzObap6iqPn+iGM
jitg/z9tvme4/08mTKcqf66SL/hySoMCRhldLCb9Dbm6kdVL+8p45wp6PZQet4yTFEtHPg+4p++O
WDb3Yvbo04yc8mTgFu3AVBNoZ9Vy4e9Ez+7Fn03Ub5vm+mzwQPiDrpK0EnkcSJL9Cr8FUez0vQ/D
mN1KMuvOTLuodGvT3pbvVJDkd+nZ9v2aVJvTBz7kerDiInca7E+Dslk2PZNxivPuqh7vk+7iuTyS
RDTzt0bp2KUoNY1zfKj/WJynNATdKsD2e1Jobb49B6e+D+mjui0fdZ7x7carganjpAjYj6dPhU4Q
9ucfdmFY/KTUntT+RPm/ex3T0mAWrF6kd83RH599ookobBtOtJd/9cohpkTHztEESRuvdOtL8bYI
/54eXstUrlUHMk167rt0K9Inpbj7uvzamZR57NcYAa1fyGE/DmixXwuUFN01iD3x8eO28Kdwn+o1
384OD2cs2UEEluydq89TAGERPXb+FQJ0bdJZfo3wyWBaSryv0exhr+oFEOTs54p8mndsSCnGG9PZ
PSljyJP78ZfTafRnMs239h/laWvxvjvtm9Hc0eRAqbTMpr5U453HfFTGnyGLdYq7wrG/UMfUt3Il
d73ft04ftfbP8mtixMJvtXXWiY0wGhyX02RQgk3oSzvauTN/laSgAGJFsx81JsvoZ2MGV2JSvnEs
bzrFR6fX5d5DYKXDb7LrIxTcownpp0NvcrhZVIfJaThSiOq7MCVuGZ9oitRSceOQ87Og4xU3oXhL
4magYnfCxTNMetlG09a2e2CS0B2XPm0uoXywpg7CfV/2vN3ppDP64yHkP0s5MtHWyS4+rXOt0e+m
dX7A8OAsMP67Gof8YZti0phPs+tYyEZyFx/4ShTu5hWlOi7e59yEj/1qdvM6bwCAQkuq+I3FPdi0
1luhrOAoiBwu1C76FD3LzegyPxidAgm0jniOY2trorLWIsTGu7r08WZmIs6I+p5Jwu7duVV8mPTc
xEbmOqyOzIxq7DrmTyd/eNhFrehHgjn+2im914ONTQeN/UjSn8uxn+4GJXzCVd9nd+CYoi4Gcgf+
mCe3+Vuru3gjuTk/WOTnh/HJvAOUcZgjQBLb6ZudxUg6d0QB3n/v839F+pj110bN6uQ0gvW70Bv9
LgezI+3yoAbNqHb8mflusBZs192Nfw+cz7ZoYfXs+BqxtTNRCKCZ4z3QFYByGCLT2/zj7NgsP/t5
d+o/YNDWckjq3lalbTJcq5TqflQifYf3WXJHD/tWaaf0A4Weg8qX6ilQbse6PRI7/lV3a+H1QVb5
qqZrjn4LvcXhadfZfJ95itwm8MnGZLio3R3NGb91hPvUdVxo/h1/i9n8qs2D4233Xa3GpU+j6cPn
H9S5CMbV573s5m28aZcNWEvnYph7TBvnff7np9b8qa1NnMJtLh/S1kojN87pFhjLK/hTuyLRZ1cF
lCqZzq7ipj3HgAfBj1qzm3HnMu6fxv1xqTeKevbCVsjlEt8siwRR7xj9Z0oFaJk3q2rK7owwk+5U
cjajX+y4zrXO0VgKpjGWvSlevevetD1/Thws5zdrk0hGmv1NmZVsV85bPsaFnsC/67Tmb9fk7axJ
j6SRxRqJde1FlN3L/M/C2rbK2e7np9wi7VhXOlxy8AOklGSjP1H9d/62pk16Hp8N0XyTDU6N07yR
L+0hEs1wKMmRAlusc1l1yhVs9Max2KvZLz/ZOWXVzNP5NfodHxZHgH/jYN51mRKgc3wwOd4UsSLD
Ij/HudofgYUZHV17ye5zUrvz72a5nnPckrDOq9usLJvOumJ3x+eW6HiN7iEy6RcHE+HIUoPXRHHI
xupDdVtekuSAbjljHCsKtZ0tZJdJagFuxkUAynkkcrsXmvy4AWxmTdY9v2wxl/NEHKr49DU69lfw
3Q9ZjT/tmr+tlo/Rj8R3MDYRjYM6NaVdVYpnp7iyiTmKjRxgxUebJY+/9xo9SycxCp99qILGtWfd
mFTbMsrK+m2l81uB0JhcYCvsGNHLUm3IdXf6hVFuLc7foh8nw/RrY+rdm7y8/Fxw1qN83SMw5CQy
T9705amwrdnigkOndDRH285bt+t5DhwF+Vhj3hiMUq0VMfPck1el+bjyKcj6Qr+HK17q8ICRbcyG
UhNninlwvllJV3txlLgw9Cufo3lD1jEb9dVJk9lQqaSgQyf/ZzJToSnITGauPjMX+oHsit55j6wG
NBSKrNonh5voafSiSrwWirv3S+6TMoAbkK/5wjMbkWgfV/fxoaY1GisTz6e7RJ/2srxbUktW/5Si
93mxO0XEVos8OnpO90WZ977CWuZYHXqNkQoLL4xwPe0IRPtqe/km+tqFVQWFMmBz0jyDkHNmJ+/L
SuRzwL1fop9r6W9I7v6juMZYkNNVeQ/thMciKVpju2kq2fJIC+HUmtQfl1Y5jzQBphorUoo36+hu
/mWv1Ikv1fu2UWXVx+z3WrdGf1xj3Jd1Ubx1DMqG/Z6yoH6tx3PpW+WlHIodydBx8jz6PWMpTUzW
EoIrzxdJSK2zMqeiQM/OBf/BCZ7TeZwa0NCx8ovFnt8XUcxATbPzcfTib4zfZnH5vvDh51N3hUGl
gMFQZmwUVrabmn5Jc4UhH3n85cZGfyS0+c9Rqc8gDbmxP95+OW39zpAz3y3fVN489hSJziI701p3
B0onEgpnzvF8s1ydrFEPzExjK+pBmud4dm3eGcRE5It5kSnxzfXnck8OstFvlGqzkkCaap7YEmit
mBKheDAMQgVHa58dbEsdEZrRl7P5nHOHSrayc9tu5dNiNXY96ExoRKpBH6NYV9DDscrEqkVLbNr8
OYfINaFtIr16Oq/6+c+KF86EiYczSJZ4+6suxGndhqwyz5MUIeXOxvX/JqPuZfH4Wh8WoHPSs2Lx
7mfTeq3XkrvTvWUiREefoz9+W/5zMh06p1ee/vXW3X3lxR6zlEKwPceT9Pkcr77X3XJ+yQLppfCz
JzFU6s32BHVfMyVhdajoy99ekrwUotBzf+yhEw2QBrMr4baCPT57WZZvposbU6Jr0pGfHXIyvHEf
HqcE0OOUEs6/tvu/03G5gXjTWGaowiZbR0f0agC4ilL9KoH8kZo4pE/3kz0wiAQjPJfSQZQFz1Am
mdi8q/b21ABsBsP4jMHGIM/ZcLwfpto445uFqqB0b02It74Wqq+1ZvE2bU62prmt+oXa1lntXC7e
qq9eivlWPtc651orUKY2xNa0x2aSpy9sl83QZCxH91FrV2vtYrc4IHQr6DgP15dglje+DFMOe7Uh
s7z5MvjljbAUqBv1Lf1DdRhVhyPMBtOzqcf5zSqHG1C1KlnYLARw0dtVvp9OO8XRYIMcmwyM/Zqc
TFbvq8RL1Q+ZvjDiq5sdf2XbI4QMljHHUI+vTOGieF92V+LxiGtuB+7RNWHzshO0G4rbUNWc2ksi
73lIICWP24CwKVcdvntGXomec6FxvNws0mZdC/hvhYdvjRGHma3BT2tT7W5nvWTWu+x6hV1vZHxg
rTdnXL/oTxBYYoPehFbjEV4P5qMxqjQpJLvSXHvF0XQBmjVXq7Omz6HAvQS3pOTSPvDOurTTP2dq
VM0veBESZqHWTPQAD7qc6id23PNCeFlhtYEUHsrPjkvvdJF93chM/ztDHCO80ERVtUD5+cgX3MMz
LmjELLR3PvcWSV/AscTBRE/crX8337bI2GyHj9KnFI77GJOx/fdiT5ZOfPk4kpHp0UioO8BKpbmH
698BacWpET3C9Pb04XRwNNhcg/xjCWlkW+6Dm3o1DLKlSonL7ZcQevjYVh5sHWT+3uGjOIqeNb7u
y63t9L9/WOaKrfwjgOh0nxa7wCOR2tue9ascCjOP1D2ezP9sUg9Y46cG3Go2by0rNxM+jWY7DGrl
YNNYONyc+TXOWoxo9FQXN6v1cLEenkdhZVWng0o5Sx3kSl/2pGvmI7w5Qou3FtPl3icrPzvrjq4Q
3a0nn3pz6lhIxVP7YMg4ZCjt5gacPFfN7RdcGAwVMSb4yOPiAsske/A3QuHe7GVuClp2XXGqulDj
O1Rho0EyUmcMVLnlMFh+/uWwVaS5ndOHlL54609BKNUgatTnXXJXfFSWXO6rqDYt8eJ699ekU2Jp
DjDzzAvUNhbXsMCGoeo+fHg34688EupO27wvtdowxPMJxKiwyC68EhTjZWyZR6fxJGfv+NN0HJml
nv9mLKjCogLRNQRp2y1U+Eu2xm/XEHAGNb8cZ3037u0duEj7VoplJOh2qd5yLfCtDBT7OnOoCGsh
QJdTK2LKkjd69pTHbxXashMUvhHwcMYO+b+FJ2BJ4Ql6vHnP8Kbj8bPyCXzYf3MShPTeSX5yn8e+
vTzpFfMf5z4tZ7aLR1GNpDMI9EAym6QNQK7xU2RNcOkWeJcNzQElD7xqE4tnyXe7ypaVwDq71vZn
rj0jpy5rjIfrnM3OZO3H+ji7EkYl2cUaj/fdstZyrbPrglBVVeepjxqlFUqtvGqQvF1MzV0Z29Tb
M2yJuvJW5T+X3AzTCOX5Wp5bSl9r7fmbFsWewioksfTF7NgS453T5niEjtLe0GrhWLE3VKibcg6h
V1H9HOp/FT2a0XR+d6VbyHl9OMG9CcnU+EtqMpFs1QGHEtu3STxbPu5JcVe9cs963Gs4k8cQXJW1
X+L1uivS2UKTkkZZ9zTG88Bviy+n+HSKD6f4cgxYRelxclOptyq30u8Ukg0E/1odkZf6ujLOnesS
c2pUE6wsGg2wVKMehfClknciz8/NB4CmDo8KyKe4AtuTksocn1IY32CGMcQMoT9FHHlRPYOaUsHw
s7pr777Vly7VvjWwTB6l0tcFMNfcuci9wvEmbhpwlotDen5W355pMMMZNuocPiDTW2sxaWm++Fab
xVmX9ikhG+M3iYIbrLLKelmulb+r93y8XZP5yp6k4kJWDThPKjXu7ijUjJbbxvVpPCt0EhTCVafW
tOTtOgs+QxZqRaErq9IOG/ptkBQmUr0hz/RHo10A3vZsoZseT/6Mft3YtLb5uJW/rYRnk6y6dvbE
43csgnUle1kxU0Hv1YckSWeJkRDsN3MD0GT9Xn22DBCOL/SRWZdt/KZSzN8qJ5kOKtmSILW9GneO
MaaxFbLmk7jo0oyE5FajxxSgcvnZr8Jb8M1JP22qRu1b1dcja02bdppHNufJRdfQ8yqgx7vTbRaI
G0o1DQqXdB5qkUFo1kN9GA4pvnP8ZyhEoP5skkypD0TovyOkf8+Da9xLjqWvN5WCn7vyZ6oACOXL
edZXHI2TR3mRhxe+f4IdH5duAMmVG48PpzAOmMWeHL/rvab9Sr6/79ReWHbPj52a5ipMqXLu7ZP+
utBfrgbF8oAsWwgczyDL59blyQeM9mEB1F5UY1aJT1/adjwqK2+eRcGn1fvlrvD0es4/yyfdIDuJ
j13+dfXNZXRByJ5hYdHpVoiibuvXFr9ZfgwakhzXPqOgbOsdvg8diuZZLc7Pulc70Zl0gxeabXKT
r79pmNXOvUMSgPUkeRQZlaIZ9HN+3E85DlKdpV1LateRKFvdo3o79DlDfi2ORbQkHWt6X43hAaVL
sFF1GHRtJDEg/+kwt1V2xseePctYqZWPazxaafEI8UIGNc4NFQzdepeIsP44+qNfI1tf81/43mk1
ZELtlLWlqerwtrTP8ZU40UOr9Lyo4uKXsVIVt4N+i8Xq3loByVkooQiF0117m+xqQenaf0F6js0k
38cRLOkDxXa28tg3bI6DRXE4Ht9wTbMTLveh0H/MBVwrRLm3ffqgAINdqGgmuWVQj0dR+ATXenqV
9NXf+Qc+6/7bi/2tXBTAJD8ehuQny3/A+568/qGzA1wYkoJCbzxiwd9cZI0w59DqfefXA0XEJhvJ
AQJGnxm3xJZ12Saq339L2fhAEIjkAxZ0hYOOD2Ni68uT0Glt+VnICxlfGj7qBr3fubcnBoo3tfjc
HOhe8hu4WgiIYztsWE6L51uK/EqhXzJPatdL+ooErJXHfe13U4POaF5w91zEiRZuuaEd7EBxsITC
eZ6PC9uwT/2r0o09A9fZ+h5wangsM5aJ/WDsWw4PebXrlW6AtunM4sN97ulCELHXXlQgoU+gH1Jq
RzRTymjIyVNoWNDLDrXo3h1jIrULyqEcLHPETJtH+qBWgpCZe1eo2vkALEWyghbo5CsoMZS1Jy41
Xg/Xqrh2Y6CwpF3GXigMK59+j23Dq+BQCGUll4hzY7qMNzTbVUbRXaOd65XueNZj0cDy4fS+HoV2
jU91tLvLA+4REmDWxodqr5D096O+p7qtqOEfQpfdMrTEHGd2OF/fpH88NxOWEqtJrREWxvq5Nofp
6NWMepsMq94hbgS0Z0MgUmmv889Q4ehZ4nJ5SqP8g3xRR99xKLmpGKgQuj3WsTuF94g8zs92HoAB
MO+mm+7k1N2h+eSaK6PDWvuyVD3wFWoizShQFrAVDnPOEfwtWUi0dvP2WenE6PwXSHpEWSjdbWd3
1f3/YerMltvUtjX8RKqiFXAretTGXRTfULEdI0CIHiGe/nwTsnJ21TzeOVmOZQmYc4x//M1x0A6d
dlh3hw7nnFUQXPYqRoOG24O0IJGDfD6PF3hyzSIE3bkFFvN7EE2EAl8NWgtiUUsH02XKtOW+p1vg
HO9F28G1m9tToAm2AbEHJM5QO+Lmxz1Z7B3TkcfcxCXa53vBadjheSK5MWMV6eTfQkC1Ij5nLh2u
yvggL5fu2oT9FOKS0brtt5EIHwcL6+rW1dCGFa6MiIJ8OnH8cj1Smc4arEN4kHnTMxs1s7W5VGwc
dmML+Tg7k0Zs5juPJ8/yg0C0qHSBilo2UqblrwhfMPNYMO/r5RUr0fZEqB+Ad11sBSqwCq7yTlS9
F2yGBdwPqsod9m2SqnfZlO7t01IOy7tk32kYR7QXUHYxcaNBpaJlZn+Qxg8q3NfGekp+soHAiQAb
FXXF7cw2YzAPC6mZEwh5nPDr3fQlq9gIO3AxOD942ni7CUSp6TS3KD31EtvwL3YLhOS86gKDjRDW
fiRQvrF7Z7j7d79Zv3K2qvHn9cxV6tnoIBchnhqc6XijnxG8D+5WUCH5mRcaYbxi100B8s5Ravic
B+winAfwUUTJg42IJqxVegxWGKEQ0gtlG8uwY06V2u5G7KUVoJKw2l0vTkp8xc2venK4/npoaDL6
XtSbfmVhHIuKyU8V9Cd+ud7AuPzGcnpUhOX0pAjXaVkRrtOslvgPkj9afiIVq1hXBlX4WKTORJDB
vFJ0jIMgLbFq5Cq0zkgwY8o8oqhJ9LP7Hx6ZoK85lNmOUHu7IUKdwD3lL2+J5DfBW1rZC28J6tJY
OVxziEtSD0dImEYb81p8o7FtxDF6MY1eBAAJftJ/Sh9L3jXMkuxIuJqWidhMHKdwr3qQlWxSQIGE
o9jAaokbg11b9hZq20IYXyhpGOSsv1rapF86ZQggEJAQ7BFsQzl8DrAL4xdkh+pTdj2rsy8DX69I
zmNUmcLWDy2PzAtQWc1yHjn7kX1Acrv2f7IMM94nWLb60zXeQof/8stv2iR2MYAOvl5Ig2HyK3xP
EAlFehzhlnIZt6BJBlb1K2IMN9dzN2yTb25Q6q7l7kynPY8ze+aN+i/Eq2WuZTMjxGxemPeo9mQS
t01S3NxrcyZyg7LUFyqXZRgNVMreEoOK4Q1aRQO6GNRgSTSgqEUZjMJQDRh20jT9nQPT+9IzEV8V
qtSgtyBHJ8wgTarwyNjUjHXp0hHLvvy7w83Xy46CmvqEHoRDhfk2Rbb6zC5EZj2RUPQJ/A/3udW4
zP9xcwcOT94wcInT8Nwg1nqnblvOoIW+xxkErjl9ckJz4jCfZ/NiOp910a2LEiXSxEbGwRK/MuBn
zM9ixs9aERaNZP9OFK9TYII7L3B2uFhV46x/4O9zK48pEC/lZUeOXDCYIX8wjMDYFNdIUqL6GrXX
6D4v6Up5G1ZWGEuYiRFvFLapraK9susDJw2MmfStkr+vZ3AgSjLKZ7PANn/btjuTWRDP6ZZ+mTKG
amj9ymZZvV2qw2M6SNNBmw7mdEjIYKkORnVQVsQAgFXtV5d9q+2uEP6/K+gZhXdLPFx309l198rO
WCKe2zBSeyFwxrbwoqH3TO1VIlYi5rl2BmcN+uBo6/O6oBNZ2+ZPITDZZJbLuVhnTIHRY4gFDqQq
3sPyessDCmotgDz/lvtl419GrjV+SrjAh2Tc3DE+voc6XutDWGghTD7F9CiNmBoWaG3/Ax1H4hfR
1X6t6+dU5ncDHbLzbgP925Z4bLtDrO3hEl32xhcwLtQDFrccN16/+XoT8/p0u5XBfx5PNN6CbgPd
Mz3wFd7N0vckH/n6R795M2BaxwGbinbiFSBy8c9MSngE6tlmC62RoxiIhMXRu2UXpo+YX4zDGHgH
iG34xfmgv0DJgtVSCOQWpJ+zlQ6OHb5ByzRiiyJKlwCmVXcAksowWKEenMkEE1jM05csdFmCQwR2
UHyM9w3Vg+hZAVkZyaxuHswtQNW0OylP3Y3CmgKWw81auwZnmgRiGP/huU++09uJ54gHfZzzE3Re
nvliASzoi0H8TE/UGbTv2vJwLw9ZeeR2XlnHLD4WFfaLx746qdJJqU56fFzxl9KRrV/1Bpi5a6+D
x8potEWf5U2Tlyd/WdLmJIjSOYGuHOIYw4K6QMJ4ml7Y8aGpsiCoxon4CkGVZY6Cpspun5KEMS8R
HgAVfmaprnvBUs0kZuRiEQ7Q62K3tzA8AZj8Lx+A9jfzrs9MLhWXhfFrNi9CTuDqLwuuftfa+NC4
+PjiYZE1/oTy4pmh50UR3yMo/SQTDy5ZKLD6xw23irD6RyGGWTuaxMVILdk88XOUzGdhhoz3ODGI
gLAA+cy1hekbrjgWoSgz81q4uM65b0hlhZfD7JsqlEDg34bQiPFw0ssyYFVEhAknB3KtzRMaXBwx
iFZBH8TBYtlCEAhV86WGfYZE1BCZe0h3MYOQTpcPGPloHtB+dhskFCY4gOGaO6ofae1QKjBbYssY
3euZDoraYqod7b35BOHpNcGkAvBFeEyvlGqCdXeAIsUhEqcBiMGIoRFBSrQkZ7EBn/NJcoRXGTpJ
0JfxRKWk7A3lc+4vreDCXrvUaob0Bt3kmf+D+Qm9IyGOjq37ESZvJtf5jUSE9f5N8pV3KtHqczWO
my2t73hsvLg4ATQMdBkajpiCt8YQoJZ+aHv+eNnFxvMNLS31u0AfWyHQf+eNae937UwhRDO0ULKI
ABnxVkS29V1TwtFIrV+vZxpDCju+f+kmAafggcCeYokIFm4P/J4Kd3/HnVVkMWz25vuaF4Jo4HMk
0UL9awJNIudBA5jANgEAZmcdOZMbjOENksp2Jcz6el9L+17ay/F+bxyZq3GJYTtcyICAcyks00g3
gYDDhOOheQM2aVgl4HG36RhXmH6SByrssiZQ+emOiY/HhnbbcGKiXnT6ZW+ZJU/kzF1tlcYP8dNt
2+H/hj3DXmt3A+Ue+BW2WVDpQIv2NM20f5z2b4MHPvJYR/CgSgAOJs98WPSPfGo12Jzi54RPh5fk
d/wOkXn6VOQIM7s3KmDdPDlMcVZb6lgDgafgmNDBQxMcuWTkHOfetm2emDiCCDWfiP+OZsN9AJVz
ngz2L48nquD7j3v3yhXnutCjdzLUtle2RwbY3Lg06Hzl8+b8p0PkK+d6/IcGnr/mhpFJW1FhO3ED
5N1v5Z0bnQKYAoCR6QVbVNpCcWKSvqfsTE1UTAkXojysb9szNnMkrhTrbYkTVLarmceZNvfAxY4n
EDwSj4IVUcxmkJnB1QxuuNlLYultIElBeUU6H1gWU2wM3AhbIWlFJiRvjYuSp2Nuv8az3tPe5Jhe
HsMkEUKRWM6oQiNwDOZ1f6jdoTON7k2F2+LJhBzXXql6ce6vLG+dC18I1m2NxNDHGuJSMfbcqB/C
9shT7mGR2JnX/rnDjMFNPnfRt17nBBNiUQhcB/1CvBl7/Cxr/nHtuOn3NSM2snzITqnd/u4Otdsp
bnt3G0Wsat4289HOzuaEB3RgkJtrQ3BpLZfYZOY2tTfevZzecP6RWo5/qFj8hpd59Rd656AXBmKt
RgoHwka7uAQyPI1LMAJQl4EJRl0GJEopSSCByep+pguzaQWPTC7lfgJhzw6kJSTGDkGl/qScqp8U
3ehJFpMNxHG4AaHuQfGPQEibXWImSFxMr2VH5IR/Y4HeMaCgkSeincsM549yDXooOxYpSslTGiJT
LohZO16kjQRj8QuFEALeHiM7VJda+B5HNehU8Ka9czPCml3aX3YDtoLhE2wDhISiknl5Pi/m5Rga
YhY4fepgQYZY1IiXC7mvTnZxGzA0fbO6ItoIk2s0mSHDyPatwW4VClXIM2RqJJoAzKdZTV8oukb5
ay4jlkkPFO5py5bBHg1mCPwC6sYjBljJVypkNg6e6u7MY0yoDB3fSvhLC9fD6uGtfxSmnc++h4Xu
YZjIuiV+14ulwJ6Z2Ao3+FauWrEunZuic+rcnASYTkxSBho9IID/DxHSL2KWIuFGjELv4hqKwyJH
6D46jAeJD1LWaGfh+lPwtBGw3mU3oZIEqVVo9umFF0iJAwaMlMEV+AV/qUoCf6BMYuN/+Mk3XTVb
AItafwKLFFRBSnP8GkGAlupcEVAs7xyXUFpwYFhiBD8H/OUHIOjbG3E+u94e6/O2bJ7mXwRTvnVQ
ffKjBf9x7tkruNnNGchn/V7Qa7BVMX/FTewB55okQnkXv4LOLYuXZ3/lNwAB7c7UUPE7PcLC75GP
wArxbxp45b0zfgsoAfgQnpa1AfO4nbP0vcKmXGBt/LD4FbalqrSbVcCmSZXG1JfLyW7H1zUZyMfO
E+zKnBwvDXoSM5nHg8EP3wGvI+IjQWb9COsY5uwZOFx75yYVd4XKJyp98xb2tP5sHIDGo+ED+EC6
AUTUHiHbI++cr13nq8+8H9H6AHG+m/sOvSRWJABlE69voGdJFBPa2cJHAdKpzhV42w/YwzAsFDGM
nVY+48/SQD6y0NtAm2byaaFIDIkF8AGnBtLEfF2ZE4J7j0fCwQSJdSVoAQWkiA1RYQwR2rUDks3w
gN4PqBPqyB13i95lIMKqZ97+7ZOhxo+ZJqO888NoFkvUemynmC97wLScDgyxqs8ZxKZw4QPtPIdX
Bklt6w8xJOB68HmC/9Vhyax7AebNNOAookbianS5x6kMUArUS808YaU8o70MKCfSwKagn0jdDvqM
Li2kf8SCZLJLRfjB1uW2hZlcbjF4lcqtUqJSj8xym6pR10dDH40sC76mjfcnNHDF1xQfD1ENWy/v
Fvtl4kk/cNTlJuHCcHlYC339n0IoftePVW8/iDreKLetA1OJyGP6eDSesuhomy5K+QWYMB00cmpa
L21xJRELJ9eSOeXsUtriT8qp1f41Ks0KTyJjduWyMCrFpVTVxcKolEU2FOuWilWRGoSNy+hMiMO+
IFO9qYPNamHPg+0A5WJZT6E3ivXYX7NXrEZBEXcradykB2ogGBrUM9P5jN9vctAzqvIc+nS6YStl
7Fvf/nTKTo0xznhGWlS8rdjdqpcy/jlN8Amu9Mrbun1K45P+LIx/fTAO7gBRm8WueIopwDBowQCU
oYSoHEG7KQN/JODVe+AyntX+VS9/rLtXudwjR9vPmhiMOGZS1fSrIdQQc/o7yaA2s/zgQSYTigYT
boHXmt4IG6gUzG5CUnXk1HdKC8y9BI9SvzM9p7NkmMhMd/hVZD8G443/AK4CXxnmhzGCHtNYiKEI
hLwMUosQqfAQ4N5mbOAu9kEHgFIEAI2spQ5nG5mOX3BLAaSTn2LGcWbW9RfsjGnFmZ3l4ouY/bER
XHaD/sFdLm5xXOf3wyejwuSNWcUia2xnmRW4CLOK/C0pSI7cVylcDVyljpJ1yKnhp2MVH416j7Mx
B5aMTbQZ6mZ4l8IecENinB9WZPKAwxc8UGD1odqGt5iO0msmRpY4JIuqPE9yEF2eqj4qAP4Yelx2
82/Iczg9W+RcvVSfAL/Vp5RotkYmI9BV/IfLSC9F+2aIZRmuQUc0uFwK1oB9CraRqK2Zr//k3lFo
lMjIQkJNtgoqKdmr4cEzO/01j3OTD/AmoBN2IgakIMSCPSZ0b/yRDRQ7uXm8pL2L8+b13+OHckTe
MfcpxbVAKwc6XjNc4H9STfBM+ux5Jn9W58I8rN/B1jB/42z45JNfBX00qRv1ixnqoxzFWddyvknu
KhXMViABmL8V+gg6x3HD38wzX+lQFGH8m2t74yTbzPwKWNzvC3mPF2B4uy7EJk+83ZkThl+c/Z/1
mFMJ4fQV3zwT3PzsWvQSMa4asugkaEzowSjOCU7k+CDdkPP3kwaHg1PJAqIrBZVmbhStG8r0P2yZ
7KWT9A0KLfypL/JbHO8YsCOW5ZQTHI9CRaAmhjLNGYCqxQNhCicjLPIIbQwjfB5vipDbw9NAk8Uc
TpE43tjLoRUA0iNMwDHplbdgvg7Dc0Xdz5ippqQRBX78ylQSaRLW+NTlDIFBwW9fQ/quAlMKicBE
3yzBuooRdJg25SXwNnZlLwxDhl9QD3m6JnHYFKM4kuBxgjvgEPKzIxzw5SH/Xj/9kLibsNetKMPR
FJeb1Rf8DcEIcoZh30BSgiHn1h9L1rGgDnUOMg4WWq7yI25sftbqLihwOWoW7PT7AFXlcmvxUc4j
ROYdon9ufQhYCxy01Dm8UfWZ83PswxKdG4L2RwA+ZOwu/qTbhqMgN4Gxzu5+8RzlCciHPyy3EIpA
KxWLZjv+M9XLrINdcEWFCN2f4hNP8oxAdrHvQAXP7nDNOKj1FwkCG1SlmUFEC0b/xFlKG81nTXXC
nY+EjAvKutscxtQlhhVRrNQtTBVYgqF6hIK81Ji0VdhqGyvSspj8goiiVZnNsik0McvGKZtVJT7r
Pptl45TNUnREAL508zkZ+ZA5/LfWijxqUqm3HJBTHyUFG5kNKHTd6PMJpHfi+DE6cfzUsDwZ3grQ
YlwBoCC4mGM6MYo3XqEHssF1ojYWb0S8bb4AyDk8i1A+ajD3Wfw6E1fZRyEDJD+Zrc81xfJRMGVh
lJ+L4prGfBGz6M8CotU8XpFHiI+YtgDtVB0CVwuCbUuoCFPotaB/0jXwafLMME7kO+B/JnnELwn/
805vrtpSdIUWFe/T3+Ub0LFg8zE85TGgQmPsLtAODjy2HWS1QvvGK7BXVmeefSHJBXCAK7V21GPb
/WbDuREXR+OSwSjdAGBCj2dQVQoyWMa8lS44RPWcTh+cU9oToGViiv2Re6PkrXDk8A/4yl0Bk0xQ
soFP8w8pQ5diQPvLcYBZFKFxEVRYb3BMIZDD9eQDkjjcZqsPCnZfAvYqH1Fd8hMw4K9uUbFHiPhI
AtUVtxq93EeGsTLu1jDv0GLabGLQzjJsvoSyIsPK8cRLKQcdx2dBroVXSz3Z/dqit0CdDVyLIoi/
nwk6iR7BaoE0xLS8TgVGBWQOWZpLI0ELbQL49ESfwi9jHIbT7jwIIycWz8A80rmvZ7t5rPLZGUdP
4qrqwhk+S/zJWxM9lfxtkxr+EFYE1Pc+/RqLO5el3HwTPs4nc7H0Cvjjq/O6Dv5twA/ebwb/HTFS
7mnvXOEFZCq+L1A8mY5pZ5U078I63eJSKB3haawm0+40fPP9knyxxife/ZL7aSPi3RHZXP/cETEn
weXhq2hLQQRHv5Zteyh3srw1YxHwLmNrhIvOECpqiNZ9XG30kA0KCBkEGR48F56rXnS4ONpwcrnH
+I5ZFs5oBroiulljR9WTlqLw4cASmoGeIz1QigAWD/Nl1efIQoLEqQV6xXYN4ENs8EIGgBvDSQIg
NsLcpkeGoIoFpUCagX1+8CeqVkCkR+Gae6b8Z03fVsruUu9Bn6XyoJUHxTp0jdO7Clb8jFbiQwp7
zb+sRKrp5QTLEhI9tKa7uNEgKnFCcv35SnnECVmmIeMsCA9ikEVNITYCzMcp0pBZIcFn5FXP7AX0
TPPDxrOlCl3+su0tJTc5AAjEVHs/Hdn22ETiG/YmOw5Uc8/BShEz85PZYLi7OGvZazGUxBCKCS36
XODMmR7EOIfAgxSSMPUR/RkQI2czLDi2p6Vb7T55QTBVPmr9mSe6+4Tm/1+qMd/VOLVbEVP9fblv
ua2VH+wr8Su/LTHPDn7kvDDRQxR9hEtDrKKnE1Ri6kh2DgR6Abv7zBuE7t6Pu3rclfF2wgNaF+RS
Bgdo2Sg9FYkb21WugkbEFU0xn5zVgOC91SfoK5tRezuwUcDJBihePwLeLtV1+r1AbUr3m98dbkDM
f8F0nb6fz/+T348R5Yax9dJR0ZLNnDz2sfldN2fqUREBQj0CRwS+yUMULEu1gpoSZOVMuyoEOHw/
UC+CkhkKJlqiMl7F3suH/Qi2+mb7gGNB63oePEgjOIqCxewqYuRp5uGPLBtvQ/olvBLQZRPAnpsY
nRSH1gtj/C9YRjBc6FABV7ij+TDhYt79HIcLO9GQWQaxypkuljUExhDoQ/D9qP2kxPiaPtLFNgDW
JVLxkoWn+CwZeGCFAmflSf9ic4NeCFGDpgC1BOSCuX5HhsRGOQqFL9xu9GfzRs/FFaKjeQm84T3B
oPqs7OlduP6rAIbXf5JkvgmWDfsZaIj5DhyB2Oim7CBm1O7wyR0EAYcRaPnd58/1N3AV3dWd3Gu2
EQb4dv0tLlPOYc5TIDiV1JMgCJg8zM8zH3TBN89sTbpfSkm6X0BpwdD95q5YfkW60wWRARIBC+Gp
Bw5hXgoUzUpqEUvOZ1+WB559baZDrXHsnva1YI4s5BFOc2gjC38Elq8KkYTBbuuuHyJUZW/JjpO/
8Yt3JAel+FI4dIDcZGShk9GBrgrkDVFV80CDv+FI5T9evWTl4rzCovvFfAXnFbpf+ertYQzT/upX
4A2PDhjKfwJVxmMr19jQb34GU2FwqQtFaTg3GpSGRggZfHXbQRK+yFs13RbArGWE7r1H9z4rGngW
VQRVZFXiKyHDBeesRAcaNAOuAsFq5UPeyZj6pD5TQcAwakxE4rPvArxQpEucZZcdNXfFSQgBnCqF
WoUHFKHJeAKimGkqiA4/BE0TO8HU4dCnc2kSMdC5nSnuCZzmgaZlvIs9kR8E6/I3tE9UoZBoeuOZ
Q09QCpGHxb85x6lTYftBTIVQIopWODdA8TDP6BoRmKp7uiOK0mVbZa6CLUBUw4y74RSG0DFCtH57
4zZ+5/9ub/Pe9N/zbTYYo/Y2NBRRFom465pACyGhb84wqzIVlUiUf9+jNQb4R1qK6sxuEYHvM8HH
zwrqGs+f/AdWJs/j3GRNicNj3xdkAXgPeodBsNehv2TBgxESvMd1CFWHF/iU0PpSKLGF1e4DBCt+
5amKX2VqMbAAIxzbiNmToCvOVLWFpzaJ5o2iDRon/QabDiUZxDmwBO5xADKqX54buOrjJ7e4DNAL
T+4uWAEL6Nt/z2E2oL6sEQlgKhKL4N5QJdMBUSXHhU/4DKk1MG6so3THEpauDGNSf+Dv1qRVknpp
xzjJ5mGa00WJZeqkW2CeKLQqC9WdG/e+civdbXRXWrmdLmK9WT0Slf+0KlgHqV5OUdgT6bJNza2R
bBMtwrYqlsN/plVaKkyrrK2eMbMIV3VUEeXuWj9xCVqoNrBtHrnDCPZ/qTaMYOHZsJb5K1MITFj+
dB1pGsciP+X5Kc5OlnZUspOsHRusNYlGraIGVxW6GZSs3hoiESNMVJIOQ8QlZ5f4QP0iPIfJsMUG
dXG3i3fYmIIcooa6b8Zg9ZT+zpQNdijfjMAA1xd8/XpxWSOdpajYFmybom3s/f4miExjgkOFHxN3
Bt5GpCmNR+IbuLU+Ng9QYMdY7S1Ws7+0e+kti/3hurMeWyvZdkO0LiKjC7Urzo8UMhvNTrDgAvdq
HdLRByAY/PxhTGuEKNsl3SXq0wGkx56YbR+7U0JhG2/Sys9SDC4xsEIOYK//qIxQATtXzsRkBY4m
h/ec2dNlXpN5VYbtlmcqIATeWvEAD2oUUJv7JVhB+r8ERhnc74HKn+/CHDx5z45jt2HAkt+Dwvdg
RDEg/3eZFkaUjngLh6T/oUP9Y0TFKOCEGcWjOsnxcV2dYsMZnSK12zzsCawxMRgP1lJw6YJrF+hI
A9/4AmzZXfx76XMvdO5q8trOWwFhkr39dEUccv/7luXY0yZIc/4Km/ORZyvklo+9egyTVAQTdXXE
e+xfMZ6SEava1969oSs6jZAxMKQIqj6w9ECvQiWNsgb4FLO6LYk6Gfe3u64wAUSV78VkWCqebHkT
1BMkSFBPsIV9+E3jV42wgk02adQZQKNbtE4uQzM+kDYn6F2sOhcxcKxiXgRIs8hOY/C/4h+W5B+8
QClbPsD//QzrPxePYAxYBmMqEjNZFuYvc3Tm6iB9w57TebafdO6y3l/14oThtkuRn0JC/O+BZZSi
Kw40UQtNSHYss+OkHXC3SpwgNzc1uj0U00Bj+AG7d8asBMhQx96howPl+t3kS2t/dQnuVXA3N41/
Rzl/iS5TtHpEU74d8+292zb8QdmW/EGh6N7eV9tM2a7IwW3xp7eNk2kQnBhgdAOGSaegCx0J1koU
NVgb/RNBwj5hgUNweJXbLeCC0YuKvMIMAHrrNf9/D4ALn2xrO8F926Yeq04hLRBg6RWpB5SnA+uB
Tqxw0/TquyAQlXdPsQSBCPbQgKGv5Uk/xzWQsk9PlB+DAHLtqHiD4hWWWPm8EsydLS+GOjQvvHk0
k2vgwQi++qqQOgXyEKBnXOMFS6YDk0fAKIw6ah8/EvRctMJYiiDEKPHknHHYYjuTzjn8TJA62JRI
XUBfxl8AKYLST+IujH2EFQ3BIAyx5WdKbQBm1tJL/MMPQVEWUzAxYJlZ84J18z56oK7wxHGLI+TO
JEgHjva8OvZ2DhSuuYtSavMlTL3GiKbOPIBKgU0BeTbg1JaQrS4SYFTANOwsaHtQkCrd1hDMI2eE
uMeBSj30l/sLxHqVmc05S+FO/c0JCO0AyMR85zxE06D92DoM5CD90bOj58Y1j0TaAAwqYfJa/rWK
ombuUaExBeK9F7v1q2hgxZCILgztPAz1VBas7GzHmz9jIxUsLypgKcEGdxlSsjhKH1H5vWiOqe1Y
xtGBUx+vdqDnt63+ELSku3WgAkRv/M0oldWSOXjAIKkrj9dYINQcmytQ3IGpgMcCWiKCDR0nW0nn
voscHzHAL9nLpOAuBQ8pAKNmyAF7tagPMuYGyQHf54t/6wLlyn/05cFXB18pfQNwilKAFCw/Lv1G
8tY0lHT0OHWoxLf6j8nXOXQcB4a2pgQU+ti+oLKiygPyB8/QX0D8AaBA3R5PCKAFPoLUHp00kUv0
VLKwX2HaRbGDpREtE10WAwwGujRSDBQn4jUKX4c6T/VVuNTQFMtf04o0UOpHQaekF+Z6x79nLyVu
RzoumO6fNDd0DMw6aIgBsOHQgInQn9OiQu/gdlyvdka1v8R7ahhqEzgrkEm4FeGTUD5zHw7O2VHg
aDxcymrkynBPrAYcPNAmOJyBDslxXvfrhvkw0+1eZ3zod4mIxOM6cOpyKTT+EowYs5Or904tE5PB
t2YeRXmyoi2W90azT9N9p+266y6f65RUi6o4TJRQuYbXHg0kbyNQq9DK7RcLzSBUafZ+yOR3wZng
KDFz3wIm+ceZIAt8jWW24CKk9BH2qooeD+IaiONw1Cq6GiLdfrUW6fbJI4rHyByjRxL1CX4uwmAb
yi8jMHXz1DBRsAsqP9ywfWteRk1/76u1L0OazIQx98DjsSHM6l8lY7A7IhQ35hCuSgQokMM1WlAb
3IGR0IPogxgV5+nKjnuQsCBGT7CRSGzgL6Sv6uFYv8cnBj050g0R+cGhTupHU+Lj5YacZODY7JrK
Nr270NeINWc1qFxBgdjOZTIRtt3sZd+PkYzzbhJBN4ZOVkDPHUJDCeI+wAweE9X110TC0rwINGrR
mcIzMyWPeAhS6DXYhKpLNH3PdOxF+iIUJm4dRDUBHzBv8NccYkMubIlWiCkP8mlwYbJ/3rJvnJYJ
5iHlSnvGlNliYgAbJ2xFVvb9c3fC0xYD13I2cF1BMoOF+ExMN50MqkHYaah8/JO6J+TtIWPO26NM
wVMLTodzUt/Lsz66cOlm1+eOdvn58rZ6zWfjZ1JnrfeC9AzSc+WopEmZTgoT3/fWUflZDpEOqn8l
mQ2uCLnz/I7ZN78zWcN8K745cTTp2xyHj5aUxH1R7zPcBp5zBZDC3+mAgpv15vZmiMdko6J6uRAA
JSJsJXKeDxcqdJSojvtLa0KzCZdMiEYK8zYs2rCeV9+GTR52eXg3gwS2/JcuBTVEoa8rDuXYgh+a
0dEUJ/+yvnH8aWEyQ353+Y6H00AXzokMDqXC9uD7YUFkYnGvYoEzeJXlqYNH2oEgNuZ2aadRed+3
+aH+s8mTcFptuZVKm9wugk4d6JJ5Lr4u7vjca1CHxnkNscMiiWEJY6AE0lAGzyv9A9Ex/WNgwVF6
MB3vWCXXm83lnI9M5+GrCuLRMLOEeua0Lt7aquJKd9eEDq64ZMFeqGxNwTqC50tJwKFfeTpGepUn
D4zZQfv9iTpQtrFbrvvjkDGpPeaEQ7ymvYioX+G50R+XtqLAfJ6ZsWca7npedyibdOxY8EH0FKGJ
RCy4usWe7Kb+5klQqsXf8P/ylzN/v1YPJCOQoUQwASYSIj4D8+jFJBrD4ceXX9h8L/8IgpD6EB62
Nb7CHIfI1mfGZW7H0Lo6numqCB8nRtd2Bu6Otvg0HcjdmPw/ZKjgdTgHOWkvty2POKc3mgGkLl9W
vMNp+1L4d+BFGs8ztz5LA9bhnr+LFMr7nJ5DKiBBlGPh4sV2b934eUfeqbOkzFwKx3hgoCQiZprZ
hN/MdkO3S/Ndqe70blfnJC/sLv1OyndKvpO4Ha3Qig936YDBy/TGrVetvb4gD8m7EOuRiAVHPO7c
hGocO3KGTabTq/B0HLN1is8ONjgAMNQBmG9+IZg89uyUTYjdC671wri+EXncBEyRyp5gJXOas9o6
0hnZiBEu41u82sqUoSZMsQ1JR/QzNDPTzBTjXi1o+hiTtnajhTctlJJoPYTjDXwF02DMnwOixVgp
Hs3onleCJ7uGJM2YXqRH50LHJn4HcUEym6yZ+XcYmd7iGD1y/v2iBZVkD+5oTj/ICNQl05TbptYc
9J63D7i6oiHA12DwOqDFiPpLzIuJInGVS3SlbaFEa+1ytPs1E7Sd8djpj/9PU12XuxVubn6+RnGP
7Z7YmsW+3BIDFD0wa97y7PHUCUkKZbMmnrryT+Hzpq3ZV5x2ILbhHeMsbmauiqUWVhw2kU7hIG0a
3ddrUHiGH2IRj0I2ymB6xKOk+yTBYtIfdJ/PsKQuJ6ow1PBIzV1q7T/1PZw0kpjC/B6m95D/RmzJ
sEUVA/kM+zIoeXygI9NxKh7xN/xnCxhd25CRwZsgZYo3UWbb2zoiAmHEDoPvwQrqdGd2c7rh9+X/
b6bnkpOhIiRpuDDkmRhgPynKQeJzvQptDLUPgeLDxrAcHjaVk5JLMD9p2YcKU1cJ413KBFFE1rSa
CMk2HiJ3FhAM3kkLici/p7i6wj8MmypU9VDObTKXESv+10vTSLOyuzdankJHndg3xvjMWVAm5D4K
IevjlnlS5TU3PAPteiTU3J8aaL3+0PjSnCdyf/gQG7lsso0Bd5pvS2VrZlsLb8Bsq66jNWNlbAEx
UxpFLWGV6LJF6hZhHRmmAkOwUkSWY6P58LiV1JcNj8/gjlkm+Upw/keXYzK2c2On3XY43XNkZ4DM
c7AN3tfqgZLEQvP3KjjnNYo8bJ88LnlGWugJjRLe26wlYQaNUjKILAE+7kGPyPT6pYNMcA3I1Hzi
xUmg4KAn4YVTvtuUNns6+6iM6GBexNaw/u2jy5XhsixXhovz+GXBAkArKOKcDFcQVHHtl6XX68/5
MmuX011EUFx+1iuwghdoa2yo7HXy0/Q08JTRk0HW/xiJp9B8qxJ+9zy70mkwNjeQcj4HFBwgr7wU
faXsgj18NIFRhJDh+TQEZT5zG0gdfcDXmqxqghtmd3/85weohh2xWLaJDBHtMKIeIkTg7c2RZCp8
CZk6BH4qQxwAYGxf4EVBlSQmmAgp6zeBN9QkF+wo1oEBzc4I7yjQCdeWHSZ0stN7dMVBVmBBuyFL
+ifvrv3FTgP/PkeMMYhYnsWQfgD6tHC0JxyPOmOwP4k9E7+VTz7EBDWflgiSI4g3UtQNSsG+D3qs
KtklQWQcGWwWmriIRG4YdWbBAJV9h9Lcg+ZaUrUX/gPeH/lpP/rPrvCpoP0Bd40bkIx3YXgjuOSb
LuKliRTj3wyaR54L/0bq/Bosn3+pb8jSUTaXPDDx3YJgqYKOeMRtwKqAx8v4p/P5sTI6AVQ8Qd2I
nLOMwR44JXKnKVwj0Qcas42J2oSXinibOKuzOlD5xgMpw3smGnXCNHlmdhms+GRfx8h29uS77SQ+
n3BRLOAM/IvNd0J6w9DuiWAIiXkmJ/QHxzViO07eKlAB4fU92UISLnGIgcaoKSMCQwk0MF84zlFE
3HAxgRYg1nLbE4CLzR4fLyo0PB1E4jBiZkd8K6f1T+2FMyL7yUnFkcVBMR2odE/cSAaainO+DvwG
m07oKtjxwdnHIntNbtffkFcNTQ/9Gh0W5LVP/vpUw7MhvAVxPT6Cf2NkHl8J1PS3hnuP2Erg/iUM
FsNr8uhbwVAmvrKlMX5gl4kaAE0/pLVNR1Xt6FSjDIdd6dN65Q6wHrR/YUO8NJwC4mapgVnU2cac
2GshSn2T/U6ODEbdTOF27DA+d4cOVdL0+0bE3T0YWKKTPfMSBX5HV6++4hfl3D2L7vNBb+Z1uqdA
3HkQgohKICQgjUiJ9bMmKmwd7QSDPuyV/kuWsNB28As14kEbCGjwJsnvyfSBrnAm8SRVRFJPR+Se
+J2av4vIPtZadn72+LuJXFMLk3sMNUuXGgnPfvoKwi2w7c+erdcKbqzDjnnB9RFzvNoj+Jmngg+c
e1wiOxlyFvqmTjwSBvpmFJOewSzahu/NL5w0YlV3sTSeY9mpDPHajeF080rBFpjkbvhCXiCrZOYP
mfvislTDaYGZ4aCAOl+gozmX0VGBP/w14mh8AIi2zIM1ak0W9MdI17z1s2Cdc0FrLAHgoXt0Ikoc
aYSS4gSG/mDcDustaUmrH/feoQJa6PIw5pOLaPyYdHAkw5in96t0bi9Bmu9+IjGn6EX/DQLUibXE
VI241X3QrM4JPDw5jXDfs+PTdN1Lxs7CEnMf/6LZpZCi2UWqRCFFs0syZMHgeMVIJmAzppDi6CFa
DKqR2I4tdkJjw1eyH6hhNyO5PbSPCLzpFE9L1gm58Mhaew0YxuF85owSuzaPKsxqEV28pMJzlj+J
HCAY4KJCrFfhHUsjBTcSqAzsewxBqTfwcgdasPnzGpMcS0S73yBPYYu1sX4vmTok2dL7sWIgdijW
THZV8jxF6E/2ljIP2yQ6xjWORaIGjoCV0yAe0x1Fdx5/et/4QE52AbDyFX60wig7uOfBAzfmNsCT
uWmDNTrONhjbILmKBbMjvwZo3pDaqnFkzVLbdr2VMcWA1EKm+Ar+Fx14NI6C9Eumg7yK4DQZqwha
U65GhSpIv3Ca0iIaaSiI88DbzIUx35vORXWk0VFGMUtoacJvTo8Hi2ZL8zihfzJ/M09IhYG3nTzs
/+PqvnbcVrptAT+RAAUq3SpRgerkdgffCLbsVs5ZT3++Ir38bxyg4B2W3S0xVM055ggbX9M0atHy
/azZf99vm29Z61wrX4YOtPYaL8J6/nW90qa3LPeiSy8X9Q7T/iZdhW1/Nu1Ppv3ztn80momYCvZv
80GkhKly8GgLeMyfQ5TNDdFSW7Vtq49FdFvqY4tmogzt8vz9zrmXbJw8sU0VtEIwoAyrXhZwo7ES
PnQJCUX+AE8xip21QQnebjY9nTJO5qUZvRZXSb3uEAUnOO56lHFAiAI9Rv7SF0gTPZFJh/Dr/F/1
x55nFSrQtmFYRiQVB4AG7isqbR6Xa50So9h5DJgZhZGT9lByld5QeNVRKWG8dG7v0ZBQSPnBk5pG
rSyianNsTX+J25m+3wXZkD8/+W5U/SopqUyEJ1QnfrX2rZJMiMG60vG24bAuI/OhKN5Czi6cx4vA
vLTl2ytOLjh+2/gwiwXqyKpxKOediCBLfm/83IQM4N1owRQzrcmfi/fI68MsputlkkztTeJst26I
hrX2UVcwLK3jorma9Jab3nzTW7m7614lF0K4i1zsc5L+uhewq9kzwkIaF694jMDX2CGDENVyDRp0
i5owaNCDClFVt9BHywTItyVbC4FRSzqHpWxpdfklNopqbuJXoncfSRZMmpat81t9hxL8AwqqVapJ
z5Bi8m89Cf5y7V1pg3XML5aCvOHTZ2gp+XdQAF83ayFroXc492a57mjUFReNraYmFPeYJmBS4G+1
N2mqIT2QO6YbcANXylQP5fxvujs0q/ByFLiMOTZreaSc4Cy0mlpDgstwgBg6pIlKAChQOCCAV/O7
57XItjmNSJzCb1XHs1b0qm2Utxy1FAzZU7v6kHlGt+8TSIxbVUOu6Vx+Et/g7WHwLxCulhOTHd4A
0WaVU/dJLMSmI0k4C0/Lnj8/SL+kFkofwkLdmxSwiPfQKBkyoJXLTQnh9JNqOBNVE5ISvTVAhcJt
KMcc3Mb1BHRGmTnrUWL+oq/SvekORz1jq6x1HHka2QI0tZA+5HLU8nzZrbOnzIPmhp4u4eorynW/
lpuT1fshnXL5yzuu8gq5SWloEn2qF/byqeQN5RJ/WTzHfWJu3T2ybcD2gPd9V3By5FQgM2e0qda5
W1NqdGezJhx+X6OY7Bq8Rl/UdMV897DslooYt9R0pRl/9vY/bdGhFrRF/iQsul3DTpkNXvczaBhr
7VYpmbEqvA3MutGesPwG+VRKgsqED7+KgtwaPw0EfkUmgFMoD6hD9n8dnGbz3l4SrAr2ebZyLfhA
9PBTlj0Cf3S0yuZhrxasP2CirUYP9c3jAWoyeljmH9Z5Bj8P2ejYfr7QZ09bmxdOisdzfNiE2Wi+
0qnfDaI61VXnNulsaAFZhyI/11t1Pp5LxXG7wCjWhRpv0EZ5tPORMaHllLULK7ogwrVBaPCzSs30
pQM/O5l3smy3f7VEqeZOD7tyiFJFfPaUX6ixaA3bo1pYy7mAiM5l10ARKjTXAsa3yfSe5GvJpUbx
mNwZhJ5am0pz8515zj+oeXLprrGpJbyjG3KeL8eHVM8MDg8RaQhOwqGOjaJ2lPcicjEXp3QTqpfC
DlTm6G3oxkFURVFymjdWIhf/1Sk2EUucJitPrnIdWcWoiqVuSJcP/54eoFtiGM0tGpsKDDGL9Xuz
QlA6Q2D4VITcKMX+ejGcvztX7NTpERLe0NdQs2uz0VkLnTTOb8bMgqN+GorrmbWKr+tbVwR72qKd
Jq3NxyzxvOoo/TDLtu/n+UFe/evLcZ/kv2km9Ww6N5XmgWy7mU/T8HYfB9y1D9g2OjPzOiN+fpD5
jkg9J9Pt8fqsYsnKleK3G3mr5FRCNQ7sh/by6zZpx8rzOhlooIJJNeyUAt+uU1Kqa+KMb4yOT3GJ
JUoqahR7CFE/df5MESXUyvwUYIcGSTyg2TBV4yoHKA3rrNeQOVwzVYJxIFshB/6AquckuLO++tL+
6nsrCxFx4bed940yPZXhiJE4OUjoOtzxlui4RRodd1z0z4v+6tifFvvzYn+W68/lWah4NoOLClYE
wWYQXQf7e7MQvqwjzdUBX06V9imIeWg19JVAfJ3PAgGStPi3Et/9sqNlJb4q3y3wHzWd61V8bnLm
AHQ+iVV0CWNf5/rsL/hCYrsO4z+7jRTYRq0FeTLWqJu+OYLVkuxFLuGwPVc7OmCHrXTLYz7ez7vF
x1qiybs8wQYI41dGwgi/cLuGv6jZd2SPDDwMNu21Xk3v021o+hBJlQHEYDenoaK7kwMKM6vr8L7f
ercQmxnQq1CazvubQ392GZgl1ISE2w1xXak+m/I1qSX2AzAHQlp6vsGCKrk4ysWqhUqv0nKcw+WA
cs7ycxRAOat27smYb9aihwCBh419cguYH2Quw/xgQOddgP0EsP1LX3NqO54gQOoWye7v/7L21O/e
FSnfnu3rS/E19zaJbQWfp89TuRnT5YkPg68yZWLMwjUxims4wbNYLxvi9viEsHMwUVu2nUGbIhXt
x4qboNn3r+JnBemYqCVknFa3sSxI8BJzA4MiCNflqfjqHbK8dfXv8shLP/TAGyQqL9D4gNY19rjo
XAHeU92YRz5Fu08MQI1vog5swtTlfQJtWbPviSXc3Dplyia797w32veqczGJreXAN9TDL0Zd92iJ
D8xWrT/9Eo7oPQNJLCIS6M693OiQEB/TIlIxJ2Zw/k0ks4+tSlB55tPoY+WDSiA3yd5mfaeiZXTp
u2vHQQF0gBvxy/mpFIJG6nY0OtqbP7CtHC56y/xNubP9ZQLnunpI7UzaIT4/ClrCn3zHB4g9s5dP
tZew3tuppxrZsstKAQlABNnsSpzbMhysNZuQRDclZqMwE7LT3zSNS5YrM6rhdDWcMXmuJaXlcH5L
pjeeHkl5NDgVBsvDYDIfQEkc8/uuHbuWH1zLfWGm1Y7M1dPptfjbtVBNpxdCQeFEd19dueokaurB
7CEqeNiWdSYncYW5DxBvkR5NWt53m4tV/ZGCi7VXtYKVbaY2XpupXff6Yk+n3PimHVDO6O+PXBVN
yxHSsexsfDlENyEn8aRmgN+FHBjmgRyq6M0/sj7brqjP3hbiYi1ODof2Dd+g/qJuHpvNZACiIUTI
7zv19kVID9uUbj4tj1ZVHSQ8cZXrrfkV43KdmxqNYhr/GYaM/MoNu5/2+5cwjdx1j7PepKT+dyxo
RtLRUHbQXAGY/r0zZLfrTZAJ8b6H0bcNnW8Q3DRtr7nvYQ6J8jEBX7QAOBniMf1ZQoLyAjY2WlUS
o3SmY6Az/Zl9P+Oc0amxGOrsreW9dSOOSFMW/x2a+gEri0SlxBG+se5MkepOvdqrBsz6N3rRbdmq
yu0KkDkN4dRUZ2MoX2SWnnDRa87mh9pyRYHqGLg6yZLYsFfwl9cWNlyvt7U2VZJz/EUE5asA4NCj
5ymsK92wzT27APdnT6ZePFu+uV48+/4uwci1cE0IAflL7lurfas4vvc3oKLNw21EHhqmM85aE7Nz
Kz2XjWfgpp6t7MEKhyzXB7DWsnH7nL87z0XappHrp08f00GiLr79LhdqkIrnjWiJElYXHlhn13Jj
50J/cm9ncSo/rtVv3qrDZ+7PHxG+amq7Ws5j4VFwDRTVE2CnhIKbfG02c/35erC7DIo0d8ndpKCz
dtrCT7lp9M9eFO/TLZy361u79BzB5AhLJD4V+pVRSFldXAdVRJ7PkCmtvi+ZEmoZ/5uknwkBbHjw
LYcfa5YvF/r67F13Qa3iNxW0c4zJ/eHTzGp0iD2Zx2VLWrbPsMMJOXMGDfW2PWEGY6MmaI+61+fd
uFBpZVnHCg0LVpf7ox4A6s5FVor1fgQV2gTdUZcYzeR59aEntfzMsCUHnDuELnsaOTSmwdxXTGEs
/zSYuyTsLjzoc74c+7+gMgDU5r3+8odl+w5oW3u5iv0N+Le3EIv/WSGQ++O0h4eb4hvBS3RW/myp
1We9yqnxLuv9MuEvANKeVXv177aX5ddo1HlafXgmLB+ynn5ID4S/aa9OD2xn9lT6HOG4J66z+qgu
49UHtPWWoq1OGmVXmZT6h3lAVr2JM64hzvv+gYkb1tOWARidBnMR5Ex9ry+hUmuUfrjOLnJ2nQPa
9P3aP4wDycF/RpJHRid6oAuhnkiHCXfehLewagQcvTUO75pZRsPMomH79Hy7j75LSVZtvrdxFhyk
UoSZwq3SjXa9OZOyjk+pPLSvzL9Ufhn0W9z1qj+2YCeSJmOIQrjUVrhwti+fUp3pO6VlkmdqPwoY
vItbW3QEt+8JWxrVH6EzK4Q06nC1rp19ZAuI4aaF5wiTIJzKrtW+veBjd2xoRGET9pD5qVNkMVVv
HygEVFUuRyMbqy7YxKa/vJKeUNkh5QHxjLHfUEnZhXeV7slmMe8vC2GTXCS2Gg/EiMpkIKK6ys/x
xZ6kOPEzHQt+puVRJzN+nSQqKLCJfcc/KMx65Vkv8l/UI257cR+eJqD8/XnUCYOXRHniAWCp4l1i
l1oI7+rtsXANj0f2DsDsi4+lYVSNKRbb5ilqeuJ/ljNoLJO2FIdR+7bo5xco0f3FrjlCyXPpor8W
5CvssVx7Wg4W5NYppWb/f7xsEWq3XTNHnvifOnoiYO3Qixa9KuoHrmuB7WV3P1LsNyd4+5s42sTr
fCeP3n5oRG0mXN+qCblyLnh/iCU7d3dRXMjFRYJiyXWnDkHz9clfmEQdrr74XvKcqAMZwZZdbrek
Y0LNewn/LEZDq/YAn0G5tfJ3TIT2gXBGUrygUOI6oovoLAr90iOOmKMFgbI8qRkdfG7WD9PD43Up
KTgVH/ykTU8d4e/fivPh5ZmfEZtc/L/ad94NCG00JdhsnKWCqpHh65e8rUXwHeODcflPa02ybJVY
1C8bb/ffZ3DvrHfcBd87n2Jai41PyA9mParHvZ14FPyfjx+VbbNFHcDbVk8/JUiNizde92a/zgxZ
ouLG2DdZg7c5iH/Sxj1kiYl4aFECItVh5iP7y+orCwVd9IdVQqA0RmdViDE28e/YMBF63jjc4urO
e9dxoRAcADMTwOwRYfBCtILqTypYo03ZQ+WDX71FyWL9s6wnZqlHwbXe82IRoGDzT14W/DQ3HCkE
R3SPDDcPSudwOdyK+aG90Mx8nP5Td1wJPAqtgvZp32BeYrHeHl3b7pzRtIxfPVeqA/fvLRbUS/Oj
4KThbhBxAT4ufBOr8T8P1/m+xzq4Lvng2PegZ6YRU61dLphY8IS5OPobGH58kCwcyoxGech7vKge
Vw/3Ih1R4K8ir34UHpkz7VNxG91R5oUsFBnH9bIKNNd79DcX+cOcuTyopTakSIVH2j/eWNWu0BSh
yIw1ynDUTkYiZFaBRIjMWeF4zXTr3JinfhXLe8eap34Vpc5EgXborpZhletxtR7fimFtNozg4/00
vlU61XtAYsAwSxlSSaXSmGKnX+KjhK7Xhel7akfKmY4Rqfg3jo7l8WKl9HqQIDI6JHIDOJgGZwqR
PPSs6rbU5tatJ1OiV6q679isX+RKiKooY2Ki7/+z0rmp2PGWMTZjK2OBI4LnNDNTyJgmKd5VuBV0
pI3fuemtEBQ68/BRZ7J+wBq14LZhFQ6t+4zzTiuqNys8IJyNliabYWw+rOl4IzXG8Lq73vZm00Cx
P5d7s3t/JEhN1ZIL4FI9RZYycAlKVGCXRwCSgkuwotWPwmDxXLwF4gMCPdaDLuMkyeMbrMjgwFPb
1XyMBLmeOzWhrucOvvv2LES6YzCFnzKfBazTQsWywJ1g55zRrsoVlKx4NZcFHoOOtKi6JyPfGoJK
2wpTJH+9xdEKkQJUBCL9g5C5Tck+hXX3TgEaxecokH2iHrrRpS9RfHvqGPHmQge1ETv0MIv989wi
TIlLx6f0N2e/Nv85rXVCrcyYlFEVj9PP+/QRGwIbYyff9+cZFch04vckeB886FhKw8OuVfiRwReK
gt3YGaQlKjIp+9t0yynPosphwtmkoMaE+ZPdx5a+pJkX1UYppvI7dS9rRsu98vFhiXN4HiJ77K8J
4dJhcL0mtTXT9O6eCbYQr8ZBAOcokDUV7dNCE+ZeQlOuOj7/8ldNbma3PmmNNd/2pwY8KX/VSI/H
rFnOed07pFSpyzmF1Fw9VIlrAO/m2PJuBqFSx6iPWWBIS9+EhXagmp7ZYtIqTRPEthX3BsOMk5P/
nVpk1ZjC9GUSB+Q4mXzfL55RqGDHBkCw49rvECgvs4QU4pceZs+e8KkC4N/0dzhcho706OwTORo6
zWhFTCtTekekNPFIwET8cBPH1Ylo6EjQiprTQBqt579PDEUxpi7D1WU4uwxH52HtPIzOQ1ypq4fB
HyZA/zASBKYKZw3OnMRDgbW7A/8G6swar+wX4AQUvs03Fufhppqc3Yl1sjh3Xb26bMkZQl3/BspP
G3/PDdNFkDzTxS127CU2ndF7mHo22RwPgB23p/CxgxfjxSBr6Xsx9jC3qr4t37Xatddc8VGHFv32
1aa/5pexluQFPXA/MLHQjOiIn26X2HedxMXfODXstRGF0WsOD9XDkx5C186IJCnPPwAFegnD0znw
6zXMj3wAwKChsNm1kOUAWswYwLyYZKg5c28LDIjxxDHyAwlvNwa2ZSXu/EvRv/wKtxOGn7bNwjq1
zVp/zZ75eo6pzNg7Ymf3cXXvU5kw/o9T09DUmuURUxoCARfM8fJdWP+WGXCjAF4qh62a1opBtDE6
uXOtGiQRFTKI/yQR1HQCz0Pm+UVvE8zTTqAgDZ8C9wv9cNq6Idjmh8cZdmWcGw3JwWeF4WLRyz1W
jkntmExOyX2RFBZihAfr22AdNYMxNQ/4rnMgX4yZLDkKTptwFADlaZUyRH4f3ODbe/0DVwloBMAO
HyRe7roXKiXKuLLavH+692fLwWQ5OE+SWWmwBaBvk6iWFGvJatFCRZ80TxDzKJViTXqbPyPjslLg
bAPSR+eApVfOokIClp7DdYoUeY0Sx00QdimM3VHDAGfG7oCz8jY2bL9xxnpFXlQR6+IvT9Grx0Ih
DX3LCt57DFV8u0/ftYtQLoWumt/tvSkAK4ElZGiuecBKNYNfd2EjZoy2OEW8J2XUuf1GRZEqEIDx
DBsnJxwUnwxFze7Xvw6VJoxptu3cZ53JtmOzx0SAQ+akBuUg9L1yKYwZIfzROYwZ6+vubtLdTLql
KD7YYHaEpLENDBzm/V3Nnm7GaP+N3QBC9utacuyidlUfisaSwv+cOmfMfhUzy6+UQT8Puz91IELj
H/9juwOW8qWP2WhnM8vik+0SaQH1E+yYgXc28dtT5dXvsACdwIzCu+9shGcXA19pDjrZnNOo0xt3
96Z84gLN4FtMD9D/dKjeUlQUGEM2eRtTcqT8xQxccWduT97+gDb3TxAl2V7lZvH3wnxU5sYMnrgL
ZPrRLNbdvNfbvp8vauhsYFlmDoUiaSiZDp1NnC3bSLaT+BReVl3M6qM0DC91sXvZaZ1aT/nPyu/b
bJANo0EWJSGMD4tmmdlzA1TkrNz/cujxZeTiOh9MK31TyKK5XuGnE7j4eeUxN5gfmoawo9/ZGNet
/otdIqqSDg2gk/a4usUVQPooBsjnf9yrUeK/Fvb2RKRoWKIpv0wGSPN9SkAVwObSi0cXtxDy6zkr
t+38TnRzX4NnigXMkHqYHPutcFQPZuD5sRpJJ4uu3/y9vO7fX8QyTgL4ZBd0na37SyAAvBrLwOz+
hHkOrRNmoc/sor9WKsY+QP1Zs/Dg7C9xqmBO9wOWA08pfuOSa4YaTrd8ON3cn3DYpwBY5fXm1/wG
HznzRvmWyWMnvH2j6RMPiA9b+T3MSf2ZwW/bXy5tadIIk9uURl5KaeTsdpFu6Q9DRHWgspdmYW2a
WPXeIK9Ppg1UKx1nhCuN0WfFd74lFwzhq8jjAaDWnSPvyFjCOa7vWMKHAZYwhl21YRy2mHTvqR1w
bhsmYsZh6Dk+6OUzPW2Mu6fvAGw6m2J3PiJhIP5ve2NOxmCXhlkJOrP/5JGFXm+jsB148Eue8Xvj
hGtq0tyAQ4C/jJXusevr7XC9MqaGiyN5yvndvv3OigNDADsORqKNBnGdoVz6/zCdmSvWUxAXWjS9
dwOjwkGejuO9gGO4/Szgz4o1/J+t+THS8Gv9p4MJILYChn4Vv/257lnlNNfv9q4thigOxScg1mf1
0uy7pRd2+YgZSCeXXJxb2WWbd9pbszupAu+F+fD6AkO4PjsPMwDzwqUE7HqMn2yYxkAYkrAeKxtJ
mTpNEtoTx7D/ePuN/ecrQ+csRL2KsNyGMz8woVbCwmJH6cwWgGQY5XpL9QzYrdg92MHh/g1VHz7C
Hba/O4ZvXvwNPqZfrnagrWaDAJSJflvmiDhUErxapLpq3Cnv20XT6lU7wUGRe6ecdd9e3Lnwi/ID
P7H8YpNEYVC2ERUdu0i6czmMs0EgfG36xVw6G4VuQ9jZha+wNPm0qyZ7rpLP52IzPsHBKSe3p9j4
YQ84N+CnudGBFVooqbvxbDtMhQjZGM8Mz7qAmqqiDxvYpMqB4LL6f6ikNVZfP7ZfQD+YNpGCsc35
FnQKV2I/ddCKyqhharMhw67F5zYa+DY+YSEfiZs9OjqxQFQNk0FApxSyqL26Lpr5x9OSvAeCaRKz
7VIjWaVzy4Dm7qi0qb8r1JrA/yVMnGbw086abcll2ky3GaQrrUuBVH2w01najrDTjZpKfyvbCDLg
Kffm7FBT2UFQesxBImFLYCUgpxqoPCxwI1ICZyiwRwkKPCqN51/tXAq0Gaia4BqoWnXkPwOroFDx
eKJihpHVtRC+/N0Nb03soHgkciPPbox878YUf8lgMq03ceyQVBW9JnDGmQaPZsq48h4dgOwVF/PL
fcIbDtRhpjqbt91HNmwFZl7GSzje41gh50E9aXLDiBj8qpq77HqHMfx014KPQSA9/NBCeF82iLv2
3YZJz13ggn/6DqaDgK8kQ6wHpfJgNU9OxWSxG65rzVOL+Gl37OP7Vhf927G/L/bPxX7F/7KDK3du
Hwd/b9WavEbjc8qlXKVcyjvapGi+abs2nnP8adRurNM7ex7yh845XRPtrwl7rr1aMf6mI2xfksK9
WWR1cNSRNAhq681blFwLPZd+yqoGtn2jT+jnD/0DhjYTazARjxJdShDLbGY4tIHquu/d9j1P4gJd
pJHMqsa6YqQDgbnESDPlLkfjmaoxiMSu0+b2azrvmVp4Cw5jJN01nAdWPDA/UFYDPA3I6t9n/+MK
OIPy3275t3TqD4pNMfzyauDhAYE/3eP6d81U/TseOqpq1Mj0ZljlMwzQdCZ/uYSrvJsnt2JybUI4
3SqK3UdAqX+xawF+gcOVXa/I4JV7lfHyqD+tDOaVQZ7Y9phs1cIlNhXDVSmZToeXaevSKu5NCR4K
uCpljNTRgUVWv0Rcux5MDO0rqEvJtTKYLJL7MSmjNc57Wwm+b7uxIbyeD2r+wyedsj5YsKYOzzjG
wOn2gDIA7sYagHXjKpcQvW+dE+ymjT48dKGNd6obMvaHej2kVCxHD7XNo0+DDLRqzrigLvvFQ3f+
tqy2igb/pr5f+fFBnL2By9icbDvvuR0aaj5YXXO/aN9dL7p3grd7N096Sonqz3mvBp6i6W3cYOK4
wD/rQ+M2PzH3Y1Ue7xhnEM2OPQx4Dfe+n59981KM8J9h9MtyB0JvLY2WJ/F2He8m8XENQujMXmvM
0+dhulz3m0pNmTQ+7thbnqivK/S73zGi0YtHu7DMPPJQx0srPw6Pzti3crXtBsIwoayLvhCvbJpt
W7AMs+2Jfm+yrzUvu2FxNJxvHw7hvu2IDhmNncK6c604xRX2Aae4vMbvj9czdOn2ZErO6Hstds/t
94yWv9v3PO11/u2LaWvN8Xw0HLm6vOvadZlAAN/zzxzRpOeMoJF39+B67yaJi1tJycvZxS1Wu3Us
/wf/dF/uUDdWDu02svSZWPjZ+wNBs5thOxz/0pln18H8p+GlvzOatHezhlgLho6B145I4lirzZLt
V+EZJcyLdOFVExe/hRmCiePMNM24wMAw+sYLr+8kqFS5ZUArO/fnTOyA2e2HOBcwYDyFGXvFg7jZ
viIInO+9q8V2ctlIjhICfpafCRvOonnDFAL8H9FXh228IJ33w9jLyCUJ4+CUBJBO5tQNnf+rEGd6
amp96o+Wgbe7KfR24uWWvXm9ez1270cJnvGmFNen8aKKYtK57ToT/HjiH/iRzSxowzfL9nnf2qRZ
GufRY377VGKoOnrcbx/5akRf9+0jEXqpU/sSoyRAqVwMAUqna2t9CAFKq3QJUDpgxtabpzoDcS12
WIUze5qwMCAkhVdbVc+70YWQzVQkTyfPEmXkYk+Fyre5183Wwd17sSbKbK9Yd6/b12n4825jnrYL
6SpN26JSLfbej/WPiVFUs37o5Q69eq2bq3XPx+4IBlplCtOd14NlDQmy3U1IMq+lOwvu5qTSAInC
QS1gN1gAJa0EyUv2i+S8SBbVwfzJbwYiI1SJvgngrYtxWfTutW4BzJyajJDiL0dxJsW/T+PCNK5U
OkuDbCBEk6FKfcRGSYpurF2fp+36edvbkbzO+oe0XZ+eBovSYD9JiryHK02idiEi54fc/DHQ5eaP
BZYp88fjPIhLr75Yo1oLGOaIE1ShszwHixqUza35l4m68C88tnW3+AlPrOD0DuBoWk8opB+GuoHX
IKxXbHjrTC0d15a9hbnwtret9Gp3LPDmqv16lmIZSIsWt5jMMIZpMsOYgzbnNWqP3gpFt9LfrX6k
Dx/euOTpHSx+p/R2jKN/D+a3wRLdcTtYTwaFU/9S6pfqbFJ6m7tRIaaIgCGK4O4iEJzii6iyZh6Z
ddIpVNpTxvCXzq1E6xFvD3HxT3Q1oOtWNs2psmLLnr9Xj2AFvdGFQLk5h8A0l/fkwrj5luy2yXY1
XGwTbJNVLcE2iTZJrZrcNoFtUh8N9DGuFZiXaPM/CS44wdLx6pRWqagP0UVHEPAvTYG2sK5eVxUr
qBXcOhXUo8k51PyoR2ofPUrGp0M8gEcSI0Q9isQVkYLAiYCrgCBum07OoCOAEFUDMkX6Q6Zn0OVG
n1pQ9HXSBEvzpv+4NHRFgfiMWwvYqLbBAQpmjG3d5vRX1sXjDR8+D5+ZLiGbPapN15BLO5Cxr13L
xo/6p/ad0ULvPorYHj+iA4OFutkaYoRq+czQne8ylh0RA+VOkKPQ9mBFbEL+a+NsVHfrFb8RtWXy
Jo+Q3iueCB9BJS+96HIQiOeePZUcWeqhSbO6BqkwVmtgwREJsk06+A7yAjXlhcGokrjU0ROSvmY7
IyZptnWEGRFMp239w0dgHntmpfDsV3QPxW287YbJL7ZvIPy+nxXXWDqw12PHjwQJlG8tdeq81API
QgwLoIJ6K9Dn6HXwiakXLNvVLlD+sLwQxFBIcTu9RH+BaCnFUeB2amaBDZrZaN15Kcu8DTy+gHi/
eMXK/eKlz8LRMDglFGX8Y5IUvb62R6rynB/l31+rvwqSlYC0t+fvwNHKKgnXC9X25+ETkBKuX1Xk
XscdLW6etZQeMjibRkKBnc+HRmTsCsF8LJ1v4CaaBeAEQtN1Pcf12yV0jyq7rLgz5w4HiXCAt3Mf
2ApxiI5wG1X1XSMYetIHxWJWKV6fC+s3B5vJOebGPR9HzJ2xLGfmw4X+dj1AkcEiwX1zzK2/EBtI
hyzaJRomm8vXdva+bd95k4QmjW4Q+0Dj4Uk8wKv0BQeEPJd6YaZpuPmxR99K6aDoAU+aYTf5mC5D
+pSiXa4/KSoPxv75uCBhVLpjtbu+d+n67uiWgaaEDOo8J1y4vmiLYz/CysvhCn2Qcxl5QBdIhIg8
UE3FZV4GpXN8GJtu9JYD5BuIAhAZRBBGJt6NsYq2yibXG+BtL/mh8ieDzUP+mw7d5cEY0WtVH+AQ
aFgaF2imwjeXKzd0g+tCaEdcr12JylOf21goN1N+YOWx9u09KrTid5hEef2mM/Br72glu56CwwVB
xkTMSu74B5eBguR8SKSBUMjVWAwFWWP29d9voHG2iMOnnZ7iwB6kcwy8Bb97wSaCMQuZ2I2NoOAV
toPtxbITAWD5YwqbqTXLz8Re+LOij8PtmWuBw/88cUxoQ9rxNm4TLJU2ueCR6q+RVOsMMYgdOieo
wEql15i/uZDEmRbhn3+n1kT5UIHjcqjA85pLTV2uo4LTZWLELU5xVIvrGgUT72N8ovMTVMzRJ13n
uT6ne5/3dqfY9V/tu08FRh7yVzF1sIyizvRrPQq/RSeIbGJz23z818KAKMpDaSruyjOcYveBOFP9
QUx4fYZTYmbcHj1xekvX9T66mJqtPrz5uDde/t1YB+QV8IBmLgeglt3HPwZ1jq9D8zSOSmM8I08v
1pUL7bcAl0bd3J9Rd7GAxZA8ACYYV6QN70X7fPhAP9KPWcpuN0zNzeVjXDr+PPfzPBgLz4clAOFQ
H6r+sLTwCWc2Wt9++VV8zH0v2fQk8K4bxV5G9UZO9QjemqfP6wsOyv1lZXv7PKS7GMzB2A91ddFY
4tOMjGzcBspKP2W6CH3nhTgsRDIpKY1GAqVPr+pBLv/QQbl4BJv+4lmCUqGfvxBaDYoiKApBuqhP
hCYEhSkALpw3P6vfUStrRYlTzc2HHvcwvj9LicfHkusCY+Bv8mOS1L9nl9F5BJ4CfjlPo9cj8u2r
992+jkCjIR39yK796hhz7Dg1qqIDB7txQHrSC3qP3/PfsHHq3+dfhReoYuG/SUEgBgamsMbWxaGm
3nxMCn/oPibcBxvXZwQuF8R25kHSg3s7K5vX4qMrXeVYNryMPYtWfWhkm5KO/RQ7ZP7bptLNf3M5
LV+h/t02ehoDdildIJJQRgZmC298s5Kq+KjcJuIB5HyWdTR/JW4VZgY5zpft4qLtz2O6dpeQZbSA
2UhjkkQRRA6FW7KpEUYnDBm2twTuCmU9bRJeDMT6A5NXaPnm2geVU1wxDHf0iOrcUl/0QWcu7YWZ
LVnCPZh7RK/+sKtb1xdPC7KgaZqHH8HUA/cO0K6dwrnivDlvw5GDhO6mBrq0ZxrZyJ+Hwh8XLmwH
DGClD6eUvzj30+56fTnl30pDm19pOHY3jX7f/RrLxdO5dPxDIGnVpb/aUi6fxV6AyEXrIW+n2mV3
3Sll2eUzKhZvHYfCR5QCeXMd3I97UDJQsw4OeCO9+yE5FJPZbrhExdg8lDcPm7Rpz9XlmD6sRw/7
0UPu0oJyKUUXyeQ2YCIy3ZpuD1YTrnJxdBAoH4Imc+rT2qC8HUyjfmlFEdwrLHvVAlUp1HYeBcjP
ZVQfXJ5Yax1CdTpnJw5QNbHEF792KqXOaRncAusVIrXuiTFhucsrcMUOkJn1TqaKYl5hei0iSMH+
jpJEureV6OvuRKL8tFfxl5dxdXCuSd8cnEqD2S553ZQohJLqiiFOq9CtckyoBSXMrZbsV0MPSUah
9pBUl8NRNakw4U8p1LtNgkJdMZ4yg/onb1VXGmL843xnfgXKE3UVGNryuEev8Mnbb7Bq/eeFyXc4
zqrhnLOZVZtzu+dL+n5ONq8OU1TVlMBW1yp3Yczmus7O5UDon/ciq3wun/nfYOFsXEE2YZGABepb
+h6Wysq04xqPFG0xw6ucUxAKUXu2BOMTFck5H54jy+5ieaC6BZYoqw+URHxblER8UPRKh5S1/qpJ
0/aA8g0LybNBNX6H7o6nb9M3en6IcLQdEpM4g+PEk6XWUMFYsAl2NWBgfx0SfEuR4IioXWNoVxIu
wAl8fDo1WSsV+KA1j99mgkXf150ihKXW354Gh9JgskvO92RWT4qXYf4yvFaGxcXDZfFwWjwUTg+r
xcPx9MARaPpNHON2+9fGa7r9n7IZcaT+oGErp1NJzIfJf24a0FVbHba4uV4gTevCiFPXhnj53v1F
ETthdkHX/MvddNEnePziGKjvkug3HSpGL8483ABRBMavklEdmzGoMZ4cHukJ4m02kH36e+HTPdT/
y1XPf1sff+6ELQYp37UNX7apk/hkFQBooxCbRSy/JmqSL3fSbdweEsoTwD0Tgrw7/j08SOvGaDP0
cgNTnq/Hn8tAjPYIMttY/tTM2EfVsJNJUGt4xPx1nGhVGxsOB62uQ+My/Z4yju0T2ULgVtCmDNdd
NMa+Z/sAviJmp89tVn7D5EuKtDhPzDqLKSJO6w5KqGOllpjOOSkcE5aTy+MUjhRjDoetmHndUdWx
rYMxFzRTC+SedJGCkZT+x2o3lWau+N+ICIZvBkJMh78VDEsg9KiomcDDjoftbdRKi/XDPmxPSac6
ag/ndUZvoEqoN7lkUhpTGfQW1+H9/CA0usAPsOHY2C8YD9+vD8yT0QzxDlcw1fJgOk/kBKOnpvlS
HIFxDAN7YfuMrMjAsKoQg6exydiHxd53Uu7M0oy1KVLXJGSsVXHWOhtIXbFRi+dFHIynA4PVfPBY
jbZPte3TIv+4yT8Wto+L3MOJRjxZTx7Wh2EhSiaDe6nJ3JYXZFhfZ4puxL6hMJ76bjjdDzfToQye
1c8yEQzrkjTSqX4LhtaIcpX+BIS0fYxGQaI4Gj1UmOdPcDi52y60IIWv1Re63pH6Rj3F2MArna7D
LXD1rDzBegizQDqU9Hn0CIFPJswEj/QxgWKKcFmZcQw2neyRd/zYKGPGd4OES6uMvZ1SJeuOfsWo
qI5JyISvrAJTztq9uSRVfQsftpYQPEhSpRDznxU4TinKMvVMcl+MV8VAlZue4/k5lqow2/BMie9n
uFHOOKbctiKY07E9SpNB8jXQyl+q3CilyuHJFWYtPLnRm5QTQQ2tla9EP7Zsz3RO1/Z13mEja1UY
/1w6ZT6ixU5+EbORxdzhJF1rsBEsXkjpe8eou426JNfM1GaT3sScJJc6NESBERHlhF4HzSPx87Q1
MtOPHkrHh9l5ODoNZw6UbRBTU95UERB+Y0Uw3rNAIYz3TP5xdAxHc28Xnt7V705775AasPSjtto2
qE2UdKnmr3x8o+b2NF/rIiEG3rtJsro9jXet8T3/um2r5NrFb9RL+afQAyeT2UD3+18/riT3Whho
hspv33lHduhMEsKAUam9+9BQF5LboznRXTKW4WFDh1Z5AqlkzAu0iwj29W5yRdaE7GWZg5vlwxsA
PP/GcNAdQ2nz+en7UbmP7/piejz6OHzaK8dw1pQ+cRxqr0mO6j+1140n0AzSGBSD14/eHp1A1480
lcmi3GqDvEPD/8O/Mq/jCSWFjIgIu9dzRkRxoO0J/i68KQwX7y/BB2YS29LLxTAFpQgzVyv2gL4Y
BvIoXk1zl+8TsnLELVyDh8l3o7gzv7LSuy3IGBFnxa5TeFld+7k9Pgidm/Gh2aG1fL/efgXHs3XQ
Z+MWKFzttj5RkMeZUl7xx+W5KU87wA4chLAhXl8y/b/7tmqejekLgyopVrkP04BI+HnOJYyxwFXI
t7n/+JHmY10jS1dDGRAm0E2fq3LqGTifi90TWb+vvh7YKX1SXBTy/qDkQ8/wXYoBLSEOMgB2aSqt
XuD7pYwIvwXOkYlgjPQvTyQmPrpyQofjc9Nl6DMIN2RdIbg6P5QJACtv/a2nxHcObDAMy323ZPor
w2Q810zA3LN13/S5boKRomkAtZQT44AAec0Jq9Sc8359Nfh/XN1ZbxvLkgTgX0SA+/LKfRUly5Jl
vhCyfLjvbC7NXz9fdduewQAFX99jW6K6q7IyIyMioxJLtOE6P2RK8+PWxgNNeTyp/QM6xoMhr3fV
LFGLau8+S74XP5KiRHb17MkvfjnlSzwMxENJ5onYoXVERfgsL3rTe0BfH1VT9/ifD1maB7Pnein/
R1JNVY31eju0qaozvBMP5hm3WSlyCl1+25ls1sE3vp57EeS7Gga/FhMPbAj1wh9NO/ercASQ6eTL
7SKSsdDUqm2hDL0Foue2G92cnG713o0XvUXZtPd+/OhvNyGzkY/KbCJUsnKDlBvYWuotSsGj45gY
dKwXgeb5QLOd96vz/unQ3458OKbrcenpYk4pY8S7YQ/mnwUce80q8dGUZO6bhdIovo7um1G0GVXu
w8J9+JgO7lNwR9hqCI3oCikbFe2jkBfd+hrkuScgavYanPVISTOBs6uuWrCsybf5Sy7xcg3C7sa3
LpsabLdNwnbjOP7/ROMGZF/LnWNtmPF5t6NSeVRdGw78dEEd7gbe5vqZRfyqNGYRX1495/0ajfPR
OI7G2+JTLnrar57Kl1GFBm43xHpYN+wpZArZGGcHS7i0nUSMjFKkFawjtSDqnC/5Rx4Zux0ZYt7P
5ouHx1ae9/maWEv7mACCzQkUftc7sWNL/ANTPjESqlGwFQOPnuCwpad9/nXzI8UcpVMg0Nq9kfnk
c5Zim+efh937+afMfv8lRjsaaWXuvDsxmbfKBF8COgEoeias8buIEiTk1udAeosDSiokczo5tP5D
XOAQkr9/CEn5nmQzJZzh+mXe7XyZep0AbEpNHBwAUxOHlCmdWu5Mf8OBD78kUGkOlVIc/saoYi/x
kyj+RsVL6c4QTpwH34dFInLdqk73Ka1FeJGr3kB+2Fq3UKRdfiambWAESZ2q3YUEJFCx7z9ytyAh
QtOArMjpIDhIAqHJ+VoqgfyGFfXkpXHtA8crk2VjYUTGkLjvm4gdvlX2T8SmyU0rF2Kk0gQmePmi
V9qRNCAhZYM9mYoDFAlcKk3chOLPvIVgNCUdG2kGlPllEiV2fTK3mrpYiMjeOuqmePnLS3J/J/cd
FMqVpyjCrNnMtvx75Dhf1GNDlxMsB7AGy5Fhq5Uk39JZmKUvrutelhkyliNgu7cFcbFw8X4mLQuy
ToCTbq8+MyZeYNoQnMqHo6ie24yKWCZKpkbx2mNr4FCBvjHYz9dgVwn63t6DXWVwvUuunzxScRna
qzXRybwv0ZhecoG2S5b8Q/5KuYiUiK9xbp/b4vzNwC20p2UX8kCmWiFWRNVoC8o4RFhXQSYZdTYS
WICvxO4jKPES36tTYn31z/fqVGkyvbJwNNaLVkvhB9tzgaIJya4f3zYDe1BPAJMOg0o+UQvDD9xk
/Wt382oMwX4RbDspAjh3igbXZLGrCg6SmK+lDguJYELjAKvEsDvja3CcYom4SaivyJt4ryjgxPu6
aPN70F+L/kFvxo490Z/C1VEh3/KvlfNAt261/UDzzp0Hj3Kf1XH+RiX2isNtiDSzGN422Rt2e7DL
aeCka0UFzyLM0sRWTi2ob4dsEzoPhw5mt9t/TXf2C1Pvf8l6V+w9EwDQ9cqagNQNyyBtqAWSdtOv
/88mMXVOYWtj6XWFdhdW1Yg1burPpdJhzmWpdOgfLJGNQ6YWz+5H+ffml0OZXu/CjWVK9D3xHk3G
EKTDCLjr8HOxRFgvAQv+2p2WGvx4/Qf61uqzjxavnnal0WYzugVzvGBhjYsb6LjVtsJ3m2uvc4G9
LtQ8a6+hMaZ2OppghAsSo+Lz8vqHHwgEVGthpkuNNgsYf71T0WMLIfDy0ykGjyYAo4pWrmgJDprt
IudGVmdOtr4A0aJvhVcuqIieFrZZMHhKyrSkZpNR4CuvZsiGgT+/a/uz6bCSN1g0+CzMaSa0EYrN
7LMd4XhpUv32QVOxRiC8J6JEb7u06ZC4mmGkMUsGnQiKfTaBazErfw8kx+BGqd1YkqmZMRG+l1tE
qf8phcQ8fIam7Fuhzo+DEF7gtTP8O7mkDqT+0O1ZFy5+xgCOn6+HVyklrpjU/C6L+p7v+dJhvWOq
lYcakalu2t3ARwSZa9vzyfz4uSe+E5yBDUtYElZQbgP4dd/Q7ZWwx6/s6/3gq0zbmXen/Yi4DnLQ
EyZw+9JYyrlbAuWSBAVcODdSk5t/PXAcGZjUgpAROc/jr2gtBIttcQLKxCZEK0XsqNGQBfohrT3I
GcNifQrA+OJdDGd8XQu4Y+UtlfYn4DN6xvln4n9SedME1aERBxDf8P80PNGTPkoA3F0TXmUlImvR
SqjKTaDrhVM+XI8h8eW2GJqzGOJ/tmTibIpsLOENKIzjGPxEtWHhKqcEavEW3LFzlIbZcjkRq7UI
qNBdqctq6Fidk5bNTZdHNk1ninCIs1vPGCR8C8NATBUxDCQ4uNba2zBCZVcVFMLkFAtdXw6zv3V5
rCPrc67B1xeyrM3+D1lfzMo0UACYu6OfU/uk/VbO7tPvOuXwyQ5giQuEygjdXWqtO6pz+kvxUv2O
XciH59LDDNDBlbjPDVgJIg057c30DEPljsugcK3+vJCfXEeXyjBncikpDe3PXwfrtH2edtD1zq3Q
IU4KLNcdxF/ZuPjhinUyEkMbQN7+w1f9v90vnYfVul8+91Hj+IKIAgQrxQ53MkVBIJljk1KTlkOu
HXitNrJtDHv2JX09HjmVt9JpiD4DqAr9iMyfVpVOUwaN1b1Zr41uoS2Vz7Q1jwBILn+/6peVeMoE
ODpoFKKG3W1PgZnCH+KFMOrqSJwokuY5UvtGhPL4G8n3H09AJenjiD/IqtX0kvwNBLPfuU45OCjI
4Pq0bcyD5x/IHIxHnh1PK+3AAr3MqmyQn9BdOI4xnUqXhQvPllQNrTyRMDhkEgb5mtaY1g34jTun
taUeTQw6Md4svLJ7Y/EZ3YKfwc/nJHUxiS8xkwnSr7i5xBbdNR8k1LVP7RIH3F3t6DwrrGull8Rc
LO3T/N++LNDeidJJUKXd8PdNX4Tqw29B/Ooe/8AS2Pyb45fWVQjDYpU4N5djaW/7/P8xOtW2SDwr
/mP8+yS79VyDugSzPzGay//2OKV+Puf553XxPTdx1O5qafQt/YnAqtSUSfq1X9kMdwAJCN/9yisU
UddX64Iz0l85PpqivqbOmpzK0rXW9WF7CQR2KMtjAccF4XnohmTMfaDlhoH6T7JJd4blR4YPhkwZ
wzGHhBvMdrEhK8z4vSk8XrF58StNwdWSwuPn4xtLkVD2aiqk9bET96XulNwCCNwCnte/S8r1lH5D
fbSJvPXaP+iBfgtXfyKzke7AbcVKDjL5Xva3V6f1p9nuiaTN9tLEbrNBjl+umcUsNW2Qi6Yae03Z
YKfU07gH1x7L3RyPqULbBAM/bglKa+97ova+jNnGR3azLh+5zmHGfwBp0MKEtK9uH1WAGepWtXGj
3E7SCqK63a/o+HrJ0KoF5yBhc/qdICOU9/pUmVDeB8ovZTbaT6VjGyzOT48nVf3jCegAL85WEP/b
XgNxBTREABKGOGWwTfBWq2axHr9sejVMqeXdWtLmlBnsFPjBcPmcAqOqTGuTQhdbN0OkZexa2Npn
2osJyRF+P0uptzcNcvYXLHySBfsvaDp9mmdzaFymfYRIlwlNP5xbc14O61eOInL/sqnsnGO1CY89
eLStnXgHaMC7qKTpHjG3XL+Wqq/pF8vfBrldIMLGf4mwUdWocVeR1lu9/IV/XDXG1qDL9gm5mBwT
IndsX5K7EOWA6YxbJT+2++3H84e6QHGBYKFYUBRo7nu9V1OnUSEzwY1oAe1N+JuY3ZtPHV9E4se6
X9ANjvq7PJmsRvdxxOAks39aHJ42h6crB5qfVAB6BYHHnm0tOVEtg0kLAUtiquMkV95yE6oV05gZ
GnTsF8sjsFAmLAQGS0ZvCbychwN/JA6F2PnLS0oqG2EXRSIX86Ftuc1zxmh+Joo/wN+fQmgbLCss
xcLlNtCr/bsDbUL7z8LjLMBsWTGdW0ZfFJlUe49makpHMqZ9dQpYLPPAQ8cAkeyVOBgH0NLyV0oT
3e/am5OtpPhnteGVCcioNgx/8AE0B5SRCKEJHV3Q3X9kxwyNNaQCtOm+N3XStpXQNAwYceYWM6mH
iwhCldZkGhR31steSC748G5ynSzPwYTNOqUUMagGF/yOsNeMSu1btbfa9KkIGgyOw8wOnHN2rKEB
Vf1aYiNSGhTbiMEtzOApRkKpjaGLnmudObGxW6Pap9VQV/EHHBfW3XO1t5Cjmt9S7W02/WK1h9d+
f0lMTlS4PqdgqdmEJJzUoQ6Ua0UpmkaKqQnSG261YW9Ze4fvpRQ3MiPxgpOJnq1VmSQOWen5Qzux
0tPnADp9iM/GlOD63qaj7SMwri+PwCHOVUCGT5Vb87akVGhkyoPLeljaD0yByOwHaQP3VOhHhf5m
299t+1Guh1afK7dJNjCTTs3/Wy5GLewBLiL7+rb6ibaREGttOtRngQwHw368fAgBmUnqduQfux0t
nGGFJiMUZGKFpnXXH0j0AJWOU7LK4AMbItyKN+2s33gnm3rmZX8ltMJqqscGCSFCG+KHBT3HcWnv
v99Flubu08j6xCLY57Au7VDR+5AJWT7zF17UoqweRuvp6FR7miOn7McrE+0f4+10fJyOr4fnbWZ0
b+DQYJfj0JzW3fm5e11311wFzt2F8Szn7pnItcrYWR0VfOtSGEPVsP/aLoctOPkBaUL9OkxuSlCP
5Vp0J1qgjd2svBw+wCUJrnGY4ajTJeiNYkjPGP9+pH0225gTVJVJB1JFriOe4NEbTThtZZJ1MZnJ
4NZ9HdM6+4Wb5YxGleY8KeLV8Yp4D7bmbAt3QXDbmuqzJL7V9sBp018t2RuCmXoHlNtzLz73sn6t
hgk0Bl5OKYCJ3uprBOdNdz3txNfOnWqWleWis8zyLW6wesy0fAxvzOsaLj5Ri2wXH++8afsj/z39
o9N7beKxM3/i/HlpML1OefciCe+2KPG9Zn1di/WE67eo7/f3aLhGqYmGlWh49ptqA8e4aIzvsFwY
RpVBlcA3NpF5cP+c/94RB3HhPD4djk+r/Oiw5Jo1zG6GGczYYr8adfOmo/Sqte4m7lYPhrM3tuTk
fkD+hp1iuXN6mALXjdnJ72Fb9XkPjyXhcGInBX5TlYUVWjoKp6lQ36K+ssb9v5ilbVT7LF/4JmeS
h3LO0liVFSFK7effpHj7r8x/MEF5Qlz6JYRlx0q27Njlmio42PtQcMS55t1oaUGiuB+phlP1VUpy
Smyb2ArZJeXX21fY5Tg2JqKmJC2MZtahLycOaCOglLZ7x/gMuuFkrIaeLM86EZZBeqBVBRGTW2RT
D8k2K0S2VZKsTb3jslPivInOfmTXag5PT+btb/pugayo/7vq+zEwF4R5nex/ZcH2g20d8h3flMR6
0hdEggwXUBqldrOc/t5hlu5xXm2RfDAOejBCBBsmClKECtenxG5eHBaNVwHDCtE4Fq9VxXXSieQC
QhawiWjEPw+t9DaBsFYm2/uxIWE8PHo7Pj3r/r6CXVvJAbkHlRdpgURiNxMrcSin66sP47TJTHwS
oiAjI3U2Lp1TcMp3BTX9LVdIOHzkJnl1McIc+eKwgndY6R7WXTn7q5/vX4brsrBkuL6gEJwKLP6d
U6mOY3ms9ihKfH5KmCsmX76+eVeu+qQkSrt3afPBD8k0zlCq3EtmFSz9TU419c2dnFzOuGWy4LMB
5LuB9xi4nVhVidW9a3c3y7xdSwNExm1+OD2MwKViCGHQWcrQC5KTWH+o7QDmOkfZ2sTsAFkW44Bt
IKGmnl4p9XNLIFWrU/XQT+AUCj8eDQGOn4KF/nRUjZ+UOigbFrUHb7PUvL51uQ+moAuPNMbdUfTz
PEBfckKIgUptEwS8VeHn0ty9lzqEYx7nfdUzI4t54yrb0883La5PwzGt9DiNinq+RfjILH0eaCca
WT3/TGDOfkRYS50H5uylk8sZ1IoqGS6rxbtLSF6KWI1Im9rNpY5zPrM4yW3ONeQCstz+YKKA3PqX
mHoSSVeqisbAAJY3xtwnN6wXC1VoxV9BQZaIGb1h+xeLxRLqThsxIOSY9G/SoqlrHm2y58huaV9I
VdQEaVmAq5kqAskBLVxNW44jWJUc0FCNfP1q+jjNS9fc7ERGtUvkSEROxDcylW2mX5uPysdRJkvb
NDosRvvT6HwaVdjSEBLW59fOdN6ZLzoLBlJlk64FFtGnVV60Drri1WZZMMw3p/nmnQ+D6+bcPOz4
AjSPv2/f74AXZfE7MHJOvNC0jHg6SjyIfrPNlYJu01qfWstTa17Q4AzLzE7cB9Gj1Fst+9ljf17t
VyuMWAY100VtF1AnWWb/EffPlf417m8r/XWlv6z0p2TpRuWU+zVlgCkJNIfz/kP5sGqU+LCfEboY
2tQNP80Wx1VQK9Cz3JkfVAjdw4JWgQE6ZVM9+zBH/SlejW+rsZGpL+XS6F58Wl6eauCRt65Bqpt5
Y1ulD2qu7vXd2nSGzpahTbZ+OCKwCMzsd7q1ORSI2eW2HmAJ3bo6Z2qy6Xp3tW4uzLJ7XY8NH83j
i8XDfDzMEm1bWcoissDMWyj/kpoF2L489YYIxmJMJVsMxH6NIwTAQ2hIFOdvZahK85xo4FP6GBo9
Btkl+jPrRnMX00vtaiFqFb9X14yJIDTyY3Xn6lWzCWXz6xw/I3fH4ftb4raV8mB3t6aVlpH2t/Uv
iXeG3bvyeKcy+yE/IOeypAju3xVlEOb5o7WMWjvqTEMAoRqMqh6t2KFuZqC5cjLB+WysZnu9DcJM
a79tk2VmMuT9rXIJ67hVejgymvF1k2MoXKNePuq+PXLdw5bBc2eDmXrubCm7lt1bqRstevd7b7fs
54/UhYNl1MiImZdqPXPr1rAuit37vPcqG4+6hU13P+3UEA2vncK+s862t9n2Glg8xxps3QqtXIA+
mdoh+xbOjVV997mkMqx1Qn6eNzu6rEV4imHms7TfIU+Sg6Z5klSJJtVDsKRKhnt4CNZh1yrMppeS
cbgPMO7sxJZ8YfJXWNl8ff28ca4kXr83RxbzxVZc6VLNMaMlF1Ql8DJ5NFxk2ftA4l2+D6r3Aebk
NNOXeO8KfczJxbZfvPTztd466l1zvXhaZ8bx+0IlBHxg2sJKoth4mLNh9O+1UbbnkGc9pnsjzjd2
gCzMvo/7yLxFTVFgIM/+YuNUaxTeV8xxVrlCawV7LzQL1eZUyuU1nv531pH6VYHDT1ccskRVV2Tc
9ou4erm4swicWXR38hyrcn/kh7SHU/+31H6q+R2m055IUh3d8OvNBOhtGCJ327bnrghKw2kLub6W
j78uX3EiaJANuGaz+xOKF/qzuv/RPboLV0Gb607In3riaa32WqtG3zJb1AgV1zkkBlbFPPZNxQyZ
Q5klECPKqXxcOpwOu6N4zUkbC8NLYZiJwrA7eWNxHfLGe2UgbzwdBpf5oEJKpWtSv5KTmXQXtYtb
bmPtVba1UY/T7meXjVu0+zzludhUiUcNxeP0N29bhUfrEz9CjRoK1TWlj4wvdHgTAYX86Ryf6ODd
IGohRVBmsmexRptAKB79MfN2p0olrrmOsH5pqjLuJK3r7v7cDXv13K2suzeCuHx9V647eOody6lb
lNt7DzhZJZ2BLSCv7dR52E5dJVnedpY/fv0UGTXfPpZbZ3hptnVltW3Q+KZ1Ro0oMNlqb47t/K19
KLSXXAO55jcisP+6U621MzGZLUuyzrpM3te5LrpTEXfRvd+6xT1CQ/d06x5uaiGn1Gg4ibv8oL5B
pEhW2ZiMSqvI/Al/QOfN/LFrKz60rhwzpG6GNLAeiJsv/ucYzN8xjlpbGjGDRQzVwKn8td2fDFrO
JlOWY/M3oJ6cn3A8j0Cf9nXfzhksUTGXR++q9edrHMLXyLOtqjUX7MMKzZ0BjewS4/9u+WXDPJBe
rsTxYZjJDhbsSn4ebo2KeXLoQczJ8IzyU4h1Tc0+LMyD/HY6HR0OT8UHouDTg3R620SCmDn81qLa
XCXL6c/nwzKsM7qHtdVDPzc3blUTEpfNfbLyxYZVVMUAeACT0NprYw1p3DXeVqX6jgpBonpv3F5p
RSdOdG3drJjtYkbNNax9tvm4oyF1BQAYb4KWqr3BKmADBHw9HKl3zUXhf2SnpA6Bhy7FXxk2QVZy
izrMVNF3cywsz7AktUNxzf4xPurYVT+p7WjMAhcNo90IY+R1tJVDcCQ1c3VFidQEBp/nq+/FRmHR
WVG6Rhgy7Xu5db207iwZaq0jh2D7SWk1bZeNbdR7bpvya50eTCrDOm3bVXLqebtSaq3n7UfzdG6W
H62aCZP7Ft5etGwdcAPuWIbGXQXeXkFE04xWROtKZ5vzclhbRK8j5WodMRAv2ehJGNmhW16QLfIe
ohrUXteJ7l33vWjfO+2Ni+vt9j3e6oYiGnhjzoGOT9WolEKwZyoVwpwD3kx4e9OmIXipd51xJX80
jBzMEg2jOTEWltvaCKOkCYO7t/i1zXwlvqV4SeDjoPYC0C8afJha+kK6zed9Ml8Dfwz7Zrf/w75B
3ELy3mvO0SI+an3etgizdCzJSiEiqMFG4+vcuN6hs8ZWJua9QC8v9WJWOUiI83D8BRGD9eztm8JE
Ax+45F9evtYnXn9icJKDpjb/hTOqEWnNX3iBizbIo5xAHlAywUgpboBSHOaJAHoM1Ql4j++d2qcr
Pk8tIh84NrQlRbBhkcys69lxXZfISnGPvPIsGAewZUCPhFKW/s5+qzZMN7sAj87DbH6Yzw/RwWEc
WdNy2SnEo8VMoUnaILPiXKsCdnF86RNYBSDP6MBHecoqMYjKQMfscj0OEx3MxauEVs58yvCQIcrw
js8xnvdCDd1HVMBZsrAULJwlS8sPUcEe4M+lXDFHcd+9zbuXeReZILccM+mKjh0zL5hOWVrlD707
s3IWbXrR1EGKba0PBA3KhmlG9G7fMG8wyrWYkcrXaApE2rs/M0hT1YhOGK6dbZL2UiGp5h2Q4NGg
IdIXpsPjgwSHoFif14ktdws1fY3KtPBLf/h87AV937nPD9SGTYyLYMZV0hn8C3ltL7frIZ2gOaXG
fynpBO/kkZgHXYvBPAjxfR1cYbik029e/rJJfC8dKgVmtfDNBU6Htb+FynKhbo33dv0Rfo+oMNzN
YuaoCeJqO93Z1xpspuBUOJLgGxSxJ5dLBkUcTIx4NKhGYNXTUV4z7PC0z4zm2adbZhRbp1EuN6ot
RuQj+83wuBkevt0byl97NK1BVegK8O280rZRgOvsRmxVNSHZ8afvYyAFsH2dMWihfcuuuplstreb
USAUXgwDIzl8dM7Lbnw3QC1YYp5eyYLure+BBVxrrf8OEd/S4P8dIl46qaE6MUVvg8wkux6U84N8
fpDNG+g1+DOyNtNYrrHKlQ43qumwEF4O+0B4MaKtfO8QvOKjXI9heBE3QZOLjE0xsOjGsDFQTK9h
OBD2XTAxqmxeF+sPIgMkiH8byhhK8CLMe/9VKpCKhF11IfG6hWVX4bXaWFqZGlc2Fl6lsPOvy/p4
CX1EMV2r+hIWvYKGXzAVyp5eVBgJt0uZYfNYOmwW0N6QvQ2zwoEZGDFYKukNBTw1GRzpoO3Owxo/
gsUvygeNpMxnlB/rI7FOT/tIAKN4x4EfCsGoetUnNOQjbRxGqIH0swD5KWpP6ahnEZ1dz5ugpSSk
tMp1Xs48aEhFi6Vfuo8l8mgEJ77AgsOkPEwfCbYv4hhYPTC3khwzW4DfAAzQz0oDwpPdTLZr9pk7
I1FqT3P/FevPuY74mATHw/a/Q/CxNnAgwFzAy68VcljiTeFevVwqn6djsVj3ewEEOg8boDbdgQtq
UqtM6cXxKxXchp1ArEiGhLp4Y4YYdC21PApCPvtcwEabX5d0Hr+Juy19ezVeIEYn3mV6PnrOKdlb
lybQJPiVaxRM1seqRuFlOSidvVmDd9ldV3MSTiDioUHauJsLlt0ANUItEwkvGsdpv28QuqbmMLcP
s2pRxpgofuXHoOdqGTpWyL5kDUHqC+vLYelYbVJIBpnkLS73vRyNfQJUILWXU7oCgilP/s6jpHJN
J0WWTlLxNrAHdkeUa1wilAfWo5NyHt7MpjMDKXsYFOaDeNvPbvvVXK+4bDBuWOrt/n9ebPEeeLFB
8VPtby6Dx3x4KHe2L5ixU1xJjF3c1+ZqPV6sx5XV+HIZny/jbRgJPj6sxtVofCs+nYtPlejpvPrD
tr9jSf9AVF8UgqtiOnCXKR3Ds0AqS/hCyDmpi5N+qOir9xfAzxdN9NCQLAYgtxPdx+XKJ3Nk5tCj
tamK2aBT8dfi/5UUr+6X+uPrCLXBL7w1z7NshIq0NdM8V7m8bIaEFSetmm3rjDkwm8ZmtdVXUDhz
CWT/ADIlIobPLN+5Sx5zbsIT7Vp9+V66mDbI3lnzErxYbF1hTo5H6LW2izrN+7oDSuCd2DdXc/3q
bnACUef+E6JfZf8x7nNrat6Ua4Ynxc85wjoma6lRfivsJxG1zqYz3YhM3cyxW2ZVcezdoYoHfrxd
QTSSWpwrzSzyz26QZ9SeK5tjyEp1coMTT/KYjeVJgVVLrrnU3/m6l5WuyNv+QVGH+Z2j50LiUoEJ
Z2j16uvynKVfozQ+0a7/Wm1/5l5lopl844JR+rY3BHz+7pvP3/fn4bQmv++Q3NzLhur17lHndmiQ
4wgJ4uEsxwu6POJQXnV/zDvXr82wFvlzZUN5dNjevk/fCvMmF+8iWGSSI5rf7ZlGtDzteY1iczh9
gLVWSJVfNVXcrHgrGXBeP8FvOb4bRKBgvf0oTBmy+ycUPpdE4bOJg8hnD1U59zPa+Of+jVIY1S36
4GYafezMKxj7eYsvzMVvmzNOVm4ThguTxnHpbsVSJ6Chpom+I8gb3zRfmMTM3E2MPlxyI2aLjY/D
Ot8+5HbY4NFuZq9sii1fZFWK7/XRdkass1nW/fG1eaNnOfW8/vjBnRa4zA86d/i+qPJ2zB/jTpVM
P9fPnIlaByJJvFhMilkYwOlcoCOCWD56C43KdX95bNz3fGui0/x34VHoZ3ZGVhbAwL1CsZXnsPTo
MuUu8FlKFidwixO4tUtW6pizm0r69xwYz39cXMrZ7jTbzW7CquY7y26tlPXZP24Qyw+Cn/3+WDb/
+Po+jbPqR3oggvU1j5kOA5lNEWJ70bYATxl1H4e1UCg8WquIKMLfPT7dC7df50ejkOkbs1nhGluu
ny5h0mZ1EyZtMq6JV6x7F8tN3KkZffxo5SI/ED+4sCiGyIWsjWIRmdHhS5y1mWt7koef0ZXbXMbz
+rmbN+PJoXhCs/ivlGmSDq3vQT20F0JqLdKhKt6oQroQpEP5dYd6KJ0cTkC0yt+H8Src/twngobo
OO/9Pw2RsY1pLfJPQPRQlxTrUeHc4+O90gR3Uo23PHUiPauyyozGFUe/fodk1YoCxL1ejDs3iGMZ
5TjrDHaik5wpuHYXSp1cqbNcdB9ZqiRz3q5xooIOQ/KCCvrknpoKaoMdo5frsT8tIPaFlBezLbVa
5ZKy585hFMy08FL4xosj+5yprIM8ByV/8eu45Ipbzz6TSP+hGAm1RDPHTE9TFHfSr4bMBFYkLllK
DVTkqBJCkTNx6bp1cBhyarzJfTvY5eFPk3/yPa7DWh4fgM5/PapDF3MjtLe0GQwgYadlVGwltLWw
eh4vlcniloyKgYQSnwlqG0Nrk8lcSGeoaXhGKqdiGeukV5tIgZAR2CLTlmEWYjAaIyO92LRUv3+y
I3wGok3ZUXI1U60cP1ysph3tnhOjjttX/jtuZJFxsEy+ONgMXAKMh7LvusMSuIS07jsf59/Q4ZO5
KWgTqWUYwBZWhJytGwGwLWpQvDLe0C+3oLbXWakz/+6KPe/Hw5YBbJogkfYUDCvm+ho87Ph1ZOly
Eu+rtEOhB6XDpoeiQ6HfwQglGPhheR4FdvRTXFlcIMQ5xYeiAtNAtghaSMlJSrvzB7I7WZXEJj7+
mX6OkxUyrNz37QWrZD7EjvcWcYsqY3UKRf9+E9pKLCUm4LFrH0BBDDveHX/pWgXZe6IygwqaZpJY
k2A+qBx1V531ZEnavS/j6vWPGgRjf0wQpEUSosPojwfFKgMJwv8w0+Te1jWX6BnPo3HD0e+ut/R4
9qNqrungnStdnaO7qiQOeVFKiJfJxRzc7frwzC0earvQD/LIPFBPc5cYoHD0IGIw+265CFOLvBSt
GfZ2Fs5CtTbW1DMHL+aBnfmhbt6FDljqpeft4IOUv1JkWRP+Mdvn2adquAFpjoeRHE6qGOX6Jy8m
bvAMgYaCQjne3T5W7ylYI/ECHCqE/KojWRzbK/HX+mpE5GvNzKlAE3n0bx8YFj6f7tZw+loj0qg6
acFNbpH5sTk20FMy676F3YJcYUQaaEsVNr/0j/n6Az9bAn4/ocm2ty44ElJvSFTRsE3YCbgGWqKB
uanqd4LsX4U/Aptmm9o/7bdlJoapKGGHuQ5+xqdi2AmQYRnBggWsKChef2iWJGY5/qndz+XsEOTI
8q1AWMYfMmujmR/PA8n0EZ4PzJTAhF/SqktIE1OMIVVwnYjDbCl4Avy39omurCRIJMwYU1b+9Rwm
sKeKjdROJSWmae16lxpjqlob2KXeXr3f/Nh/2p0YXdWxXZFwNrRl00avxnr6JDR69bA959zLP8cR
78P2sedY8EmWUA97XqbeI+aLv+m9oCFLz53DWUn68relzKSltO1Wh2qiDUEDqhAegUovqFu02u0Q
Wy/qkDHvvyrxKGjKj8HPu4BRiOX9l5K2mzHN/Vv5OXx++nAE/74o7+r8oSFvNs86mEUi3HllDjcz
Eooi2JN35Ih6hLhKTPWS0TiouAKyhJiZx8WxAgYY+HT51NTEgdVBTmu1jfo67ganlt1gGJSD2VfJ
81+C5Xn//ZydLQtf8Rjp9v5yoBciLTJerOSXPOE7y48/1h/YsVGbQSmFybMIiuyFDSg6iw7lV9+1
MlmhD7UoWTTCxTHnkw9NUMcXKGCxGhkECUUq1Pwrmw28Zmqq3wjk2ONWAGVUUGi+7oBMVisyeBEK
xpe2l81sNw5KBV42BDNHCIwzDVb963Wwr4TuBIuCL6gX9Gs1c3UwiKV5CpiXbfwxR09F5AmCJY9m
N7tS+voOqij//X7+lvp+lStcKkNvW0jJXb9oO6dDyq/U1+HQfZRfoK9mBbMZYdKrZyhEG2CFEkK7
7xmmmzt9t6K0M2Q5h47Cv0OIaaPncPvITHhn6tvrRDid6QGtvmpl+9M0VsiuhIsQxe5tX2FZG3mC
6ppAMYmzTZtMVc1oyKpNUNgSCJEBI3URQ+fVo7sddjYzPAg/fsHXbbgu7VzH+S7vJEUOgvtHp1A0
NXkXrC1g1y5/hOtK2Mfn3LsAXhhhp7hUjQSLgguyutw37twAXkY2vcfjbO53smPKJv2hv7Rqb0UX
xXD/4UKAL1oB5PzwLvEHPYVl/vc9zKLLvxZBEIZKbvBGEzNJikjJ9HLofS+HrFDC/8rXs53axD6I
+oXbxPtl9OQnhacjxBxQYByV9Jp2U3uLBwV5YnoVpA/QC0Sz6ucpPFZ5Ol7ovh65mcKnSQgdriU3
tF2BH8/1zZ10r2D/zzy3lbZ4Q0Dj5iTzCdAq6ZrOOg+IYK8a3KjOH2l6oJXknqqNtF+ZxyUWO/Z+
UdWpSEWvaTlyixkQ1Dg+59pxFTqvAILn5FGkUTvzxqTr0Ir6+DrL4Wb54xrKf9BZdGjuCVomUAfr
0VnMCHNhqJhzng97rFKYcOfhC6THzATCgHZT5JHUChzMhDArNJcub8HuS6yHx3qRyFeahnkmHMwF
kbeU9ew8TCTqH2q9U61nChZPybCqYQTWOte9T+vL7urnmVA/tExbl77RzTXGcuX69E2XwloUGs1D
dXwBKi/YqLYjMzxJ8i71qB19LZAvFHRwjUpnaye/PsTQbOfUxK9xnlEKGreX6ttaA1Su50LKtA1E
Kk9OH+rIGKMb+Xipsa830rJRcsg1rRMfrDCrojqZSh4fI78984VggMx8dvtf5fUAw349VTtAHd/R
RCrzYqL42UStLZvVuPGRKfe28hEsHABLtlMiAA4/12K4+6iGnyqPsEKxMTGcav7uH8zffYPqJO/9
YrAY6POlLrUUoKrPtACtZYLLxHzXucn+0EYkKMr+yFXeP+f7l3w/5sOc6ZcujZrCuBy9x535rNa9
ScZosN8uWWL4sHYfd16GNTS8rl+ZW5heVfmc/rcw0W5WvFLZ1iuFMDvqunjjj4HkKxJHsr/6fTtX
svsvWfZe7Lcm690ACsI/I0ZeCu20PUnU8/VnZdm0QA6bj2xxUNG/4FgjlfOfh4/XuJMZ5EsvPsW9
0jk6HNfXw0f6UIoSi0nxHqaQXWXV3uOpm3VxHEZHoBReJNY3wYExThlyxKaLpSJNcpAAV3Qpcf22
f9ImsHXKeKlvuf337QxQsZ3Z7fhskkbHx3GhdQVkuTeK7QcjtQj/u/Fxkx1iWkpMQpEeSnXGHqLk
+72NBkZ5lBT0pfHGlpvs9OHO/T3G0rSfRZiTpeN8A8Xu7UXcLthlmfCpqtvOvqpeby5RDs79LNHC
cPe1+TiKK86THt+p/v543cPeId10TcX2heDTrMCP+exsuN+mVZI/i8q5fH05s18yDF2AEOQrx96h
0svLBqvj5XsM831dvke31+jjyFamv0Kj2h3a1ck910QBQOlvlFd9f323G8Mp4BKQEbgEnOlqYOW1
WXCgEAYLjYHTZX6bWWTbcI31q5OKHekpYobIbip/XD7mhmSdmiVtAtdR/HSecft44InDvZb1+aOR
pTpVItSeJFSctCTMdcfEj8xYBJxzcBHNW00j2zy7wthbrmZ19LpgDk8yAGQ0t8V2XosdjhR19qyg
2SAb5oePZQrZq+eaIf6q5xRALIbOLX8AuCglqwI3Q99s8l4xwf1iqBf76cd4cRhXH+NDYo9yyj6t
j0/cbpkZcMt6u8XdpZ/XTMSoE0WEf4CoZkan8m0d/ngP7ezXpE0mp9ffC8lRsqcvjfhb4XuB8qyd
27GUa+5l8vXjbbi51XcEBsRYK5P6wNnHbsyJTp+FpDl+PtmkFLyG2MoIbUrkXwIquYSWba5TUgvK
C2cf5SlVmZ/S/eBZ8I+M69nzt4xwx0q/2rm7yk7dEnMmRQ/OYqVrnFpemlTpVnFzz93DxxbMzYPG
6Fx/ETaL6dvau9x5qvr0fZ9j4Q8SS5eFzsq6byreAkh8bHjTfgNhrNgf6g2GTgrY1bCyGi4Kw1s0
zEZk053DsPBlW4EO41L9dv5WlsDzucuFkwGCciiLellmoSffFKa1qI29XqdklYS2abHt7E6N/912
NoY7C3A5XlmdDGc0N/eT6RG8+v7+Ja/8Dn+ui4O7S7Da8TdPGsI1RC0qvGAlY039x1qn5KslVjJV
n2G20oePB6v54BBzYegz3WG2vMdgqfUqaDib3inq5RLz3Jwm9q2zuNUn83yvEvWmue4qA1bp5he9
Tbm3OvX5i0WXQWnOEn/4AFffRuVbsBdb9g8L/sRNqzJtMik4HFuXNc1Y87xubZzLI/A5rMWxlTEI
JhH5LhNtbyrvnWJDFLHCsHl4wQarpJvMp9jklpRq/KdsmGot89Xiu8PQOB/lWOHrW7lp09SReeuR
a8z761KTxnH5P0zd13LbyrYF0C9iFXN4ZQAJBlnJW+GFZUkWcwbj19/RgO1zq7p8fOQtiQAa3avn
mmESB42jAGp+ubJ7SsGpRtNbcM9UIJGKc9KrIfNeuksdzx6kez8gIZaHNV4PpfLAdaeYF2nG+LXw
N2Z8GhXoIWsdHabJqZNj2cekQehIrbnQ95LXIdutEppWwVyLTds+dEO1q8RRVWnHSLPoRc9v/MI+
9CDJ2xDfUrlWJt397ZvrwqnTC8eac+HjLzkI7F9K8eQURJXK5TPjBs5ewP1biBnNP/lm5xBDtaZK
B2ssm4+U07vmYuTH1Tb9Uil+rLOA0bSji66Ecdkx62uecTB18H/Sk+/mwYaisZAyxYcpyKxPgzK5
5izCCzCIMw2a8qDk1vIveBoEWoaWm8FsgcdwibA8jWH/c4vyIdOMXy35si6fE4oEKUIsZfwzAWOW
o6O3rFlHu4c/EBJfeP2kTgGattK65x+N1uL6yijG5YfY8FwwathOf6QmZBNMwt6EF2NEYOiG8MgV
jOeAvxk/5t8o5AxCc24TjeDsSyJnUCFeXlmpsGB2IN81+rlf5WfGIIfGbzybkE3G/Wewktgx7pHo
B9fc5Bu+B+UjD/eLInwInS2iVMMEMIhSpy/Vw5uexEpI6zkf0peFIgT5nqZhZqLBncFRlFPa4c5U
Pger39S5l55PW5smld8RZXUGImTCXydf7ps7jxkct3mtj9+vP8p8sfLJPMrHiPjqoH2hWXxSFOef
Fl6L6Te7CKeK2vk9gxmdzFTX//8wi+8MdKIMXrxvoLObYO+03GjUBHsnL01tHbMAGENpIair1saZ
oFeq9nkP8JnLX/q7SX8z6R9lIcl3a5fpzjFaS/G+FJfSBm/5SGEcHtOOz8ovAmz2RfXLvTiLJ8kw
4V60mHDME8r1AV1efQgpZSdHyIlZ1eXsQ69vPqwSxuJvbu6UOe3TtPpAVnU3azXGryHoRDzeOngY
TUTfPhcevWzX+3xJeRcMCzp+Y03DElyy7uVvKqndMSLkGMxaucmPwt0+SEDXUs1D2CHfx18wVdoB
UgF2Uve8ksxaXnnODIRWIc1r+ZJ1of0aloT3Xmq/2gV762vF3npNW92lRaDRn9Hymhy0vDqf57fJ
6vFmbXnRx16+nHc8WYovXgHmbmYpOLn0GN7652QxwlCQ5mWGnfYavV3f2q0iaZ16SGpMckKGmrXv
H0rNOGrykw/K+AuRY9P3dS/nLCizOR8YnA/kwPhV9efPmHsSxeSe3vM4mn9g8ZzfJPHpn9xV8Y/y
nWsVTe0x9agqxsHMCLUxP0ilolnT/XrPv9GLhODrskJqlRv2Ehawx0QTYtYksfVIPE0eoEEYP0jO
n+yytXU0mjwVvX5M05YK7AK2iQpfc8XRI45qVZXAnmHbnB6f05Lj9lRedkrP/qm2/zHN+em9OUz2
GuuJMWJz2KiDg8qd0iKytSo9VUtqCAWxZmJZN85u3NJFYs+Wp5MjK1ghc6Ithj5XkclTWuLur6Gp
uKqEscE855pVibaTrpFMusd194SF6DBbam1uwMX+Nr4cdHUE47V40i8urFnvGuiOpSGRAwDvT6rp
/nlV7Mvtq5FApqF9y9xomxvtc6NTbqTldcNhF5J6uTSrP1ehvLouvifX5kHF/1kCQrZuT+d8ODJJ
snUaaZRwbZrt9Jjg4LT9PCn+SQu1ITUgAWM9ReS5r+hf1IOf3/bQnyqB1S3gmug8mNT686tsicA8
PxxaOVxB8XS942BuSVnHp1zvXGKn5UDaWuujz2QBdCZrTRymQno9JNHA8jAwH2dPE354zI0qo3Jl
VB+3GvF33eaW6y2RxivYZ63E2GHURbtGlBSj1d/vnjWiSSNaiguTwFmPpsWoXNcjjQ4fRxXCLNrN
ohI/jlm08heGZh8VNhiOO1Gp3N7Y4Lmt2eM5CrFhGbfXi45vGyMz+OYxyrryt50zgZUOv4+9TaGF
W3/Bs78f245c9XGEe4k6ubWBMXwDC7BbmHfmzOJD/5YRELUWflUTBfP0tiYKsJGb2k+NUwsfM+Gf
cvwq++ddqGu3LC9hM9TOnL1Z1SokG7o+zV1vktzVnk/4zDrPpiDzpXQsLBaP5U2nXUbsPPfXQsB0
1jqlGZwkWiFX+d5ib89FucGxp7ltO8PmBgng4mVe80Gb6+Tt+jhFH7bG8b19EqnNRLPEQitavw5c
0omBEUpWo+2SXM82tL8vynvZdVwYct3dtpt/L9QnTQnW6pLn/fLRa5e81dft5C1hO7zpLXikpa/h
+cHV++sNa3bRPNW6Jb3Cr8u5e34gFkDQBiZG00u/kIsXpVgz94IUew7/V5HSXm37F0Y5k37hJDkm
3jGdWsfzXG/LGOfUO/LDUL4IZpx1t+fmtNY5vU02bacHWIZjs9OFY/sBGkC8++R9H+dD57l0iRbf
K9A8OyPZ85QqKUEAR8AbfZGc2PROb68BJmBD6YVu/FitpAR3R+ixd1uS1bHkzJ5a3lHJn/PLYHkZ
nOmmq4NidbBcDNeLoTc990PuROUy0GCtbkR2DBYvC0s/ruSpV8FbfJHEyOurHMbk1k4UapyPbSWM
bhJUXnO1VTqrynonvUR5lxXe3tom7QvbVNYDDaVpu3wNj2jxsRbRwAbYNqa+uMjLiOduGUslximN
79pzdd865eKThduKTKTCB+Nrq3a4XwF7+WZENXjFutneH+PVtWcKOlcn+f/qPw8w8RQ/qv+0ZDCD
V8J7eixdVGBniviQou7xX6vPpWfx5JYho8aitcaNpA0bghLJLhde5uRioj39D7hRXrbbJ0bj3GHS
l6H47hAPqhpOh2UmPC1HdJhJRnSAX+EkWJtgOxWSSD942c5B+M/t26cgbg8PweOi566vRdq8hwtG
F/qpZbSrRIVrJMBVxX1/+zIFk7catFh9X46roVz6UVFSMiF0IMC8FrD9mPtCt55YGNjDlMNj2YqF
xSjjnLZprwDP/AR5DmHKcBtSmkuw44iRa45Pn96x3KyTv6vSQLTyd/WLO5yvrK3RYDSX1+jlBuvP
KTtptuOXziqwWCienHHVDBTd0Qm+Pm1hnOTv5ijF9/P8YLMhOft18LTfT17tgYc9KXcTbufB/wWx
O4b3qXh44ihhy929+GbWkz9nHxaOyvOZm9KHhw5P8paOf127DuK3p8k3YrekslyT0v/Q3Ejp5WlY
lQvfueCpkitBclIgy5OzTzbQ32H4Nr4Hx2mH32w/tF8uMMPYkFjP6HVDok6vPIuFmDfm7RpGBR0O
Aqk5PGc70y3WowtOeSG61qMCUmgh2m+iqmk0jcrTqDhVbUgO6lxXDvTx4qVs0RRTuXcdaOnmWg+9
feWCF+XuUoiJ3u/ta8fe4bM2vbsWIRQs2bpuu8aiDvo6KlU75nb1Z/1nuz17seiVng/z13a5Fq3Q
cIrxxnp57M0g1Je79au5a18sPbkr2Yp6S1cyd/Thdj+fk3Y1F9vOsYIy1PehPO2ANKWL7TQ/GC9F
lEIjPLjyil+f5MlneMd2EXnAIERQSP7dsuShoQ9xgwVdwWTH7Kry3RmpO7c2/LQnWMcELN2efQNG
t6+gTohhwbx/B7udPsFxp3RsvjFswLC79ukTtKYiQnJZp4saTKoKmWs0C5DY3Lv9fbCBhr/7LGbP
i40iW5j9f8CuLUjpMAePelUbLx5iaRcntXhCQT30yMFeG6JITgkwOzxGdkfnwZVhRLz6Vh/h6SDv
qJLgT1t4CquBdUCq8gxNKN9WYdZU9Tsw5Hj/o5OA6ERtILsu+sVC3/b8H/RwWxxOdyNAVIX5uiAv
mWecnhp3RcIs7vjNKhpLJQyBScgsS8yjSuCzyEmGlO8PcYo9bwgEr2JG2wCVnQ9MOJ2YbgQT/URq
AJ4mCai2VV17qDsjU1/0avswgD/1h/FamSQCsH19SPLf61dvbPndouVBTdgL+PPw6IcBt/yJvFVf
gq1flUjJa02slrJSGyT0+RVaA6949hopp9rr1zzqZ/H9Itrh07M+BvO/rj/tSj6qm+0WWjG3r5hh
7pd3zc1SlmZwqLJTltZqsPhmJ7z6hlUG4AsBzZObx/Nar6Exc4uviz5aUoUa8sH/FrUupSYsIxGH
fyFuqVNHhHGk30DlaauKG+M4/34U8wWilL0C2l/d5QbWIZUDJK99yXUtKt6m67o//gWBNpGAr9tP
y4iN9Tzv1xr9+XlQmQ0B/BXpl5s7yCaJnJsnmeUsFG94qA52ybAx/wN6bUvg9ZA9fSsNZ8eQPZ3L
9QNjq3VF4kWK7tyIcyjo0oF7ZFRpzFjEzjpXCpJSGJKZXEaI+1rOwnCDb+XWwWGknGZ9oZH1LvfX
R30M75WSuP5TyVUpta+PMy5G8IppqJLrL16BvQXt2Kwppw/yRCwCjR7MuEEyuWiGWip5OxXvvD+g
+/frg7uhYLPlATavbp2v2pzeqyfvKHg5lHGIj5uRt6o68tU1Hp67gft0bc5uozLmjAbJtr1EPvXm
eN80gR/Wnz6QTdfuZ+vLdr/xTw2R5NOk0FPx5o+tF1WLQcewc+DE7b7BjDyja9g6FNqH4BkNQt4t
FaReFEyGvgJltRlUGMwVugWu8ZwMVt6Y3tmiUQnRY8tVa+RHhJ8xHtV+ILgBi3eFbkm0y4JjmnZK
ef8BcwTs6xkEMBGyr58CRDQgjqDEDEdMjgFHLBeCK/W+KL/MK1ohWsihBUXbSifkobfrmAn7XmHf
O7IXmTv7AgZbjR+H78XfwgsuqeyCSzpGnY5hOEndCOvW3ZJQv3UXk5HJ7P7kXe9WJt2xfT7ieW0E
27fiH8/rxaY7uzXPvy7Ah0IshC3LYZNBdxrbQql7OU5yswk7ZvKmJi9qxLU9aRIqNHGUJo0M0tIw
zg/J2wrPad5UCIeNZqk081zxP/Wge2bZuBQ1xpHmGQwcbftnbvpuBnjIO71fZG4FvsVh3znt4swv
3fnqZEEu2l5LoUcBF9bbBc+WI9xPK+qmo/Gz/WwUvkI7ScvT+p32YCz6lnynAvqTfU9b7SyyvI71
bOvpapsMPJxpsbnDBMFSXAN36i1POFBtvz3lje8NXYCA95smIP+ZB5RC/voN+WtzQXZATh/OxmHF
ZnsQaLWD5NOJ0T5vMuoLsSPWQ3vdv2o1WRDh4zOkqltvBjnfkw/pLRRn8eoWZ2v9RaMHrCVQ0paA
UZfnO9GsP/hkWnGm6TzXN003m8HpImJkcPZ30/f+uGtNj/1cPb4u+8tGbIzzcTHf239uX6vv1kwv
h7U42xYZshu77/G7A7xdaj8fnubDSTI8T0b5yag4Ge1WwQ5+ecLvjoyVvFTOKUhEdoUlx4fOJf16
YRkZ/qmup6wvFWpYG53tDgFZoytD3/UlC09ZqWqb0C/T8FD/MmPS2rL9nAd5X8bJR3Jv9LUoLQPe
X1+0M2mDlWoxhu/4HedXKwgXOhChz23dixpW13fuaend4x6wudvf7mYEdQFnuqvc7sZ6QzGR5ZgA
8tArHHo3ru9LcpdupSHEvrm5mwcZ+t2kOFqmpvg3ApH6YD4dXMij8VLUCr31WT+wWxpH81cHK7zV
cGK3jYaCJbJLa5eAPJR4GNTT2OLdv/pKObqiG2kgnH5agSw+Nny29f/WH0uQTodZVUxH+doxcoQA
DCz4c3WSKd/UUVIa6npbvEPF4gCW8bSXyyjjaW+xra7RfhnNTw5m62JzO1QLhE4Uhje8cszWZWQn
GyO7XRmbdy+T7pXPzTr0LLIloWptqkYNqwjZ9WPuxxU4c5ImMB0LY+2dDj33zriwSWHXsuxZNA7F
7rHYXZ+6VZHcqOjdzWNoE8mTLQ5fzVovjJZWsu+dBC1YupDOsOT28W3PKzsek7Hnw7DGoglrr13m
w3FYvjWRsQQmoSVVfT8cf4IVo/pPtaHatDwqPK3xhQgZkzA0sw0d88l/odR4deBRYGg11XGyJaXa
fdEef7njXrBruuL7WM6j7riRvcfu+IpRV44NV2eXjgkRwX8W/M2vK7VHYbTlhIBCIJ5oVKQgKg/n
5eGW3BKVtXUu9WtHZUR8LsTbJN7+zUS8cjBVGwntC+0sS3a9wkItlE6aZrVAFIq2Rbtf2AGWja7H
U3nSJl2lA0McZjZHwXewwB0y46WXKBcFb6nAPJdDYEsvD72w2Heyt9MrmL2gu0NkF5HQ0JBfQ6zE
8iTHt4lswuYVFZlA0alpeXfyyMnrTpEqf8r1niK+beSK7Smn5kv7JFkMjS0+sDRdt6+NVp5ZI9m3
THDMuUg3eTPIep22xLzI39v/2p2gumLrVmwKVJgy9CHennY31ehQjQo3xnDRAhWryvErmtBC5zvo
kTklVndMG85VohqdbpH/fMwGAAAEQlLVD6an/nmFgxA+0BUVNR+WpyAFRw8YTWm9CiPPalUY7Qqj
ZD/KT0fl6Uicw/HX+ThcLkVIspgNYpE9fXsHASQ3GSzKfV23il4c0/fv2j5u7OPcPt7l4/khXh+0
FOLVwq+KdwtQZMyc/VLvbcdN9TUrkElYMuaH0a08XNUHlozJLiwZU+DRtpmf2N14z3TOglSWnYTd
Pc3lqievs1Lp1Set83v5N4lArVdZtC659ikn7NAr06ntOpNGJ/OOX88jxvHXbfCO3134Y7bq0/6e
TPJXNYmK2omcH5unUtDFGnSxAokWy+7u1r1Ume706tPe7NKrlINiNT+Jb5t4M2EDv143pVcZ23Qc
6h1jWexs6mFMi51VXT5rp1Ho1OhTX+Z1BJC7cvlue7yb+8v8Lqmg2I2qjtG/62/bW3sdXDTas9/0
GqyXGZ+zXt6zd28tmFKfesyXadHqbT2mSzk4IkPI9QDpXEqM/N8ksvxzE9fS2g8a+8FkpAXINd13
j3NdcsKkLGO8Ca+ff2R5FlxJpx+I33wYKvDJXWf3m8b/t97nbdzOxkpiF+xo3E7+jjIsqCxZoV0E
2oVPvN4/1Qji5uSm/AlJptqZe8YBL/j6J9dSpy3raulmGdc3ekYBZiG6bZ38vqbWiSIqXMsJ0PFx
ciDW2gvXpM1Ap+mb6TSXL2xQp6EPoB+jbSb3Iw2g0JNbvixfdMz87EK+NX9xZUVFTNq0abRqTElT
h/GKhEtVhm5WG6eKN1yXzO/+/zMzM3Lm/2dmYu8h3v2j0M7/Kz3sHaH6j9N1yIPPXJiLuS6XZq2w
avtx/FU8t25p91H8huHCHsPNaLRFcLCHDREc/+xhP6xoXxqyWcNNYzB4zYPKA8keUY/pstBRRLjj
IXgPISqqkx+OSrF8s/6FwKgZqROpb5kTapE68q4Hj5n1rIesC+VWhOf8su5p8XFj/ScWDGTezvXe
Q8DD5FPOV/6qL7ntyFP7vf4467a40dCnFj+bcz9/77lsQsPsX0+XyXKuFKLT9iSf42CgiRbK7phH
E6UjGeNE7gM7AcJVdq6roFaXHxkoqDF+XtKXq4V1XkHAXxZahTT6QIM2SC918KD7qXum8Aq5AvMQ
2Jt56U5fZCY9rkshKCMEazS1tNYVUtOmT4Koe5Jo0WjvOE9vOiVK/Wq7HrPhP+rKzzuew46xy7Vd
/+INXP8yMQWuBmeXVO9n/jD1Pr/lqs/nN67uuUZrBhF6PnJCCRlg99wspqHJd+VB/bvOkbcYAnA1
0rTFdKuyGz//8EBD7zgNJ/VhQi8RwqJsSdmXDE1FhZiGVAo4gkbVMZwLSTooKO39e744UQjLBG0t
Q84Huu9nsfpz/ZLNnetbOfYqC3cStRQMt+FZqQU7m0xleM27KD+5fFdJ7nTgvLH5TbScRdWac23E
bkCTfOVNy5KdLCOGRYTTeXjtUr9zrb9KKo/WPESoD0pW0cspP0BJoieetoh1iTOb8CMbXhwYqJxj
HRBvHZW/ducWxyJzgZXDlOtjmKTcYTPz7nIaZSBiYFIIdrbIlZiNSTDmJfNgJP6WubRn70z1aymf
2kQ4cJ4AY6fDKuAdL9xZC/nQc0b2AmrlhXmuN7gPQldEV84LL/m/RFDiQS83dn9mp6XF6qZf5c38
dT4X+JD7FeLg7qcfco+pP49v+S/a//22e3gbV1lk6O76LW44OW153788nN/MPIa5Jh+iNmoznQu3
NVKX4fFNKzfVB7vEEH2zDIp5fe7QnWUkf0hd5K1ZepKT0OOvlYI54X3p0UUF12cRZij6pZCkoU/0
4TkgZ2Q6dX9augzUcCMjHuORItamMV4Th28JCsvmJ0v0A7bTOPh4Nu9dnW+loNFBvdR0OtvYCcGZ
l9ac2X34R4Iaww9FyM5+9OUBrvGpR0/zT6jLMitT2yaBeEx9zIaA3B3NvOrE+LCDftViy21p5KZc
a92tgK5i8KnL/7gXkPxMd3D9YSWoSvz+ef0RiPM/SFimf7x6uwtmhu0Z64fHSW24vgzn4wGJ7fXc
3+RCQlDh9OmRYKYsWtZCVt48vadp85jZrrgcA3E7xA8lLCoCZaKwC2bqZ4B3Y0QaWnzKdDSkNPjh
hEYZf/jwSnNCz/cfvUzxEpjDIYgCHam5GuERlC//4xFgpxxO8STXGws+FRYhCVuzG93i+Dz/0HO2
9DZtxYX94CIzaN0v3K1ftNRdhRSe8lcQW53DXfdscOo9myQfZgxNwfwwvE/tDTPHqGxVyGQwGMb0
Cxxsy4U2v16WkoRHjPdO3ycAiBhTZ2wHbLhWOiaVzmFYPKKKdxagl0S+xMGxuda7fr7IictCaVkB
5EaM01j++ZFF8tUyn8dOlaVdrkPOtPxVJzza04jH23y8OISxOcTLO9qZ3IjJ23+U9JgaRaTH4ENX
rZNvBOXTpNHlmMNfqV7rkbT4Zo6r1XpcrwdXyw5bSyYt/qFOpoMpe4tuq7bu/s9AcNZL44p8DnKj
8+dYI+3oKQ9kllQOQy78WyAUn4Lr3a21etyqQlf91QpmHK8Tqtx43egVuWhFO7hJqzRuZgnrSGJz
y2UpKsjkOnSn0tFmBAm9zTRmNzCb9SkDn5N8KCKr6VBBbtWOO7aRmHh/ikh1pACifDE6EjcFNoqs
HXQUjhWZTz0CV+ZTz6SecQmTegQuQRRoXpfcoL4Z7q/DcWEwq1Kmtmqm8jq+gZxzvVPpT+r2auKE
E0o72+Dm1FudgjJ6JhARW6vRlv2eDwudlSn/JZsmc78WP/LtHQvEfRXD6PC5sRA719t1dHwcqP+Y
7mGpkxkEw6NlJkEgv8p/2mQIDbLZZEJtpu1m8ZNAzWQw+Ocx/DCCKRl1NCAQt4Cd3nxYgPUthrXq
oMbGqTaQOJrc+NzRj0q3NHZJR5hqx+7+vbx1FklnlXQ2yZ9/8Y+878avCJfMuXjgLb5KQkeaKyed
afe6iogxd5V2TVpSpa1AlUmENocpJ05JVU+49z4LMUWhQh2X281jBZrRMZJiZ02Loc3ZIuM8nwNX
CFGIscyU20w5bqRcoco6Lq3jKy5Bruf250+9IomOPJimOkEJazTUEbrtXBOaqK5AxCNtVmfxTbEd
UJdXINp5FkNUkUSBbcUHPb+0M6m10+DHP2ln7GsEbJiRoZWyOAOM9vJxCRtaaLrXvt5JhcSggOXf
r4z7DUwI/mO3Fjos3IjMC9vDqfp7QwjitS+wigjY6Q5FWfODK+I0UHhfdWCXShplIP91VzDr3L4O
2y6YUc8TUjgBrnAY1w7iTfpabx3xAskzo9kL/FFzEaQIfdRoB1+7CsMlwJl0hPC8XQi6++S//1Cy
qyMd7ypPDhztp+1nAKIZIA1hOmX5HFoGTG35RP89iANbsoM4vEW3NA/doiVuLZLhhn8sFLI0XJaG
a15gErifd+uugRoKfDUgCUAiEYjuHtKIrggi9SvIU4tky9oa/kjOgy6LXUtVobXmYJ7+wgzdydqz
OrTTk15Dx0dleKGgnYyyjMbcDnVwNHfaXbVFMY5KYA5+kTzyJGtVOk78+gPH258WwSXp3JJw0p/O
/rQIqOXLLeqH0qmb3+hVY2ZGRnkSXJduVY6bndw8asyjf65LS25NGP3tKtvFXX9e70+Wg0YymJUG
68kwvx2emT4dol2pXzr2rWu7TTeJj+nKZlk7FiylPYzXybY7leppF+lcvna0b+QWOUrsoHlecpMr
hcREg+Z5UYomJVlJUcnYd3c8/Zd3TFPmYnunveO0Vynoj4V17HwOEUGHc0gJmktQPPcW516SOu9w
TAlfCaFYYQVbX4dXti7X4bbQOoll/r3MOLC39uT3kUVk0HvhNkWVY7Ta/CFXoqDSIpOMfU3ZgAXm
1jLfvv6+5RD14vWP66RV2XWMkuFsTaXZOkzszXF27i6fg1NUoxzXysEpSuyaJfWgIR5VF93avssM
xtUt+cFMe2TWOYRZWUfTcFGr6d+LqjdtmSLCxBMVEUUHj7ePywdPmFpllD8Rq41Oy9FhM6xLLZyH
1CIjt+lfGWCmfFQ7/nwdO/k1ECzXofS342O3zl+yk8Om8r8wg9OeyLb69q9OsJoveBOJ4ESm2fSr
x1gAAo+RjIIm44asORi0PGaxDwulkWCI9GuBn/bM5abUJM4yaLEoq+AkL41fqkV8WscLfixOVRR1
SlhEQR6lOqO9q9N/SerYWTbHYpRchlvFlJS4LqE4FiBLMRRAZ1d2xOzuZfQolLAKxcKT1jj7pdZZ
CmE7jo941qF2WUPVKodhBav/ZzgQ137WfmLbNVpdx1vHoEAkfKmjNHQd4Ir3TkONfIdrjmMhlmKI
6fnixeRjOwCoi2nISs3xUK4Uuuq/Yl5Fqobz37G7AXloJl+643N3nI9Op2h2jvfleIzOeQpWSpd1
8FFK0k20gil96hXK3VuteUvulx+ACGc8I4uK87C2AzcgO665xMDWxLaQCf0Y4k0kz81JikdLB7lg
A2M4Fnq4LpoM/fK4P9wjsTpi5BohkwGrcPOaOEt843x+uXMqull6AKB1/2eMw3F0q9cxU03ixxJO
V3VmbrG4lxop3IRBNA9Btl3UekRsPEplBhBPhxCPDeID2om7+j9Hk+KPOknOuNMIdmbne8f3fNwI
djVk44p5W4GnWmpej3H1GX0YZVu9fHusQdgeg5fQ82bFLWroxJLgDY3Gvckw96vxKzhS/3Zuvn4R
E0ybxK5OZgx8gvLtAhBvTW9Ba+rjrL+z0PhMfUxzm6S+0VzuK9j3zcyUeftf/WlOC7Jg0wqHiho/
EV+rIVUnT2UuoeTHosHBZUZ02c0/CeBYAkJTXnCSCt1zP2+8nIcqdGdkel7HZGbc9LzzGok1cXD+
s0igkg5VYSbFV8PUrPU2SAZldqJpJ0e3otbQLPg+dRarVpKPT/l4nFaijUqE1PBXL02qWU21mEql
BlMepwMKJJxExiXF4Xwymu1G/PuPUPdVp/I3f/18u5MxMEk6yt30t2xCtoCim1crc9YN4PjWWd86
Bz3JRDh7GAebSXCjpn3nqslWrdwIDj3KeJ6nJJ+HTwpDOkMCQuL5fOo3X6UxT0RNNGsPefTUbxPm
341XwKvWMldr1Tt/Z/buvPppyf8MfBpyJSHHn+MniR+GxI+buj8dyn0nB66i5U/pG84OLJuPFPe3
1rxKJetANDgMczzrZHWRxEtKuKy6JNvbb5Jf2mui2mMaNHJ2OASfEy4CzdvH8Si7TQcRJ+ltElOf
V4E+5G/hf8+8SWfaifiY8are29TlNISRky5Y746fGJbdbrHIjoXTg+nHizm0O+JO/cd6+ZTjh0XX
Mh8mSTCl35SGQhTqhTa/5gtXfir3RrekEb1QGDNPdR66c/JlYPHgXAvt27xeKTwq7esRwti0Ez4X
no+Ct8dC3lu513XSW46763GXM4ot3oFitm/lVMDHYIN4mnUSi5j16YBP3t7SuTry5tuFXHtW1WPT
+eyMz53KgPRl2b1V/2DKz+LqVkwhh/Pl8HYNmHpV1awFoE+G85NEYP3DJDpOIsj+8ijASPipgysL
lOY+7aKtaxZscWB27/h6iSuVuLLr726hlMilpcQWpsb4gflZp3JoHReD3WKwWQzWyWCZDKbJYDwf
nAooRT8Ilqrzbq0eVeoRYz2jiihVjyY7FO6rINvKaLocLWrD/WU4zg+ytG9E9ulH9RkSARTKwIh/
SMT5fvOZmmlkCZBYq00iD689FRzgvwWlhY9116WeWEGqCRl/sGn/sHx5tCFl6BbBdQb2WZitykaS
GnBl2x+XD9tf7mels2OpuHqtneyFQth0ZlNjfjYeAaUIR9ogoSeOzx+Crp4vQ4+b3/m+cuN8GQlS
QuYZpmFtt+6nZduWu3nIYgK4Hey9dKplTbJPRymrssFFRMnOoALVBZWJ3p0C69jaDFlP7PQI07m+
KjY3NKrBd+t6DW75TLc4bl3SYbo77Y6vUf3JNs7Syu/gNRIyqk4CuMJn/2b2UXkvEhw+AUlSq7HK
+7IyABsFX0f8ERZnLSCbq+SrZjOxGjOnJ2SWfwOR4SGZ+ZjXVl1uCSe0AD1Ie0/qZn4LUm8Ah59M
eh2RkhdEXbSJnd0m0v0THk1qY19z+8aj5NtCF9a61JXauipaxjqBPM892THw1Ll8T1YtZqyFq2Nf
1zgp4Em9UNHxM1DUD/Gv4WLcLEaHEy1st7buNvA4TsEGfTYNNujbanQd3r7XvxqoWs/WnZwM5mim
Q45PdFW1Rgfis0q0ENeuxeovNBZtuAS31fWvyoNr26bgQ1JAymjOfzGOHxeHs9LwUidbd4spxyaF
3j4JFkeTUniRNeW1qJwv1vGWj/aVoW5o+VXZuFs22fiuIqZzUV4W3yqMeq5TkkiYhplzJzIqaZ75
ehZ8UTN3IgZFfFF1Lg0NsSl5jdg33jevsIfXib9ANWw2+fbi1K5XsOUQKzrbnAZcZ7zo5BFYip2r
mNxi51IUkN7J6yHN0Bc7tZlIj2ilmudYNovkX97Q3sldNvTmUX0j4ag5vieX0m8qn5gwhAza2W9x
k4UtnqBOO2fFfmXDzLpfgJ2XFEwBZpAeDGlQ52ET+p5Gm4bsUHyCZQsf5nSwv37MP7yFoUJCQ8Wx
/uuEV/uZ+61MRL01d05heEu8dNBnZn5m1icAksKeMyWzvwIqArLjYZhtn/aFanPyjAe6jy3wF+UJ
qCw86CKR86dHzVd/6+BL1+AvplQlMrGOk673x9zKT+hGmvVmzU6ImzM4XUOvx1CB5v7jxKAmvjwc
3o5vFg5Z7YVm7acqdaudnBqUBj92upzgDUSHWAlSI2YJEGRLCxJx6sLLYgYMryqrPHBBbRyG+8no
NBndJqNLflTIjyr5EafMRW4klGZFIAEMK4zO+1FpOqpO21e4eJMAM9+bJb3JGOUSC/tPSougFlnx
TfiW7dTI7I/Y0RvHQwjf2H8n/N4dFQb76mD+i5vQBF/lEjxsaNkovDnO+GDa86nVhrsoXvJ8b09j
QZF5S9rclFBZKytzodDHUt3Af3SzkhCgcHytNl0f45jGe6nLJvSI3ZPaFAWDlFtcucUlDD+VKpFv
KKaCtGwVc8JsEP/gSvCpBG7jhaPLzsLYTcI479qwX8uyiVD5G8zHBqQ7/S8YmyzbfErVVjCoLPgh
/1m4/pj+yuo3JZycnH9Jty621Ac1LkpDvuG70vBWbyV4M6t2XXJSjkHP3f5XhZMO3REVFkqXtrc1
56aF39RLePaEkVNlaIAKxGKqCIpNthvhgxBwYzTdQsCH9Iqc/4Zvcqv4yR4I6GXU1TNLBLQ/NdQ2
1ykvI7+9ijDiXwPjuzNZYfYguLSmgGaqnFtUYPqt/Y4vwOls/GJrmOZHZrxFWNlYWw8mz4uhc8AB
Gfz4ylTq+FrXNHgncKs87M+hmuX+wffDrVDKFD/XzeHtQevAkl/afOJzi35xE89mL7fNw6uC1U01
cu+KccFUUg8tnoowr5VHCcg88xwe5CCOtX6l1i/U+rdkQGS41vlrJ8ngXBwciwPufpvi4ISLyeav
OKhTlB4G5XPrKFqlRgv+R4K6mwQJaqXcdZ7Vh3SwvcAr03hgBzQHue1iRBBWSm0cw6lRrzqwGhHc
SsExRY7Ife5X5ksa4Mu3ucgEKuzUhSgL56lK7Hk482QmLKVOVGOIXjPO941Zb/Npq9998rwGeTo6
MCoxLD3zdNe/EB+Pgv126ifKGXRv923yJ2JxyiJHz+e0eDqGaGj7d4BC3ysPzEFU4l68DPVURMtI
UhBnRfT1bwW9thkcInOgwQpt1b76lXIUniWGqXackzwgbqr+zlLlfRJ/ft7uQitFSjNs6v64+mEZ
yl6OlROLrhVCQvAyPUouGXJ0TaWwvmp5cuIxnHgMLQAnHuC/Afzfup/raE9qKGpz2/woLrka/a8g
bKgGK/Hx9qcgXJQCtqQghC2V6wFegoxWWw0OuddhKTe4XYeA6QDr5AaLaot6sjYmfxiWa0NIiFz6
o2kwdv4ZnM+taoxskDYJ9QmL93lPLW3Tb1I9sVlxLFBgTtjXfeQvTWD6DOJWadvhjCKRs/TsVmEn
p69z23XO57DNnYp/QFvb3FmkRxGPhswo2tU7s3PnOaNU4FPY56Q8j9nSx/7Q4aTBNmiwCbDFrYOg
8vN28rLqlol0Ulffw/x/rr4Hwq2C2Hc+2aFlnvXLIRL14b4HVMhAhyBv3OjB0GamPTmnZqdrWmV1
o/2DNDZdYVVpnqttRqueK9NEbpQoTAR49hyd873wbUq54TX/n3TkuZyRkO+7IWgquSV+iGU62YZl
2karIPjWMjXMV+k2c5FHML1AXmqWDo8FpKd5yF5gcGRrTL71PS6Nu+ktJKNtbz824x/JVsjxfePc
hizzQbypoGrO0JMQv5YtSJbEUrom1QCLqxD8EEY8EeRQCOVerjKwUNh5psmQI9m11Mq/lj+dnyfF
UGRNTrZka7IvWJYv6bH6Vms7U1fsYAxL5np/wY7NDyk94CiwZ8q8dPLYDZrFdtZaz+lWdSZQrLiL
VQZpR6Ju1ueGtVvIHgMRqARkQjFecs6bmcTN6g+n3OM+bES1W5yd+8bMgjAQW9bHS5oTVP5sbO69
vRu14jKq7aOX33LFg4lzPWKKmPmAn6YRAMqopMnROvKNX/WE3SFmSHh9X/XqTOLly4J279zKrfsO
OSW0XDPh7xknhJhqZ5oHlW1wqN5dlI/98bS/uPW3u36R4tjBptqtXxGG/2Crh2nAILmaV/4Cq7dK
V3yTznRcRd47oNHHwoX5hWBqYQKy3k/sHGJbBKF8oi8jP7LUqCXdnLgrCSkjkoW5o/CNKxHJpWqu
xXvhlvQLeLcg043WK8ZO8M8obu8rDtgahVKNWNFrijfZ0hoJD+B0kCxlLYaj4Cc11qSLuQiCwXAs
ViKM532xfUKzkxuD1tHoVheYxd2kgafYvNBltpS7yz7kgbohH3iOCI8FRE6mkaNDYZQR/qrT0WnV
Mr2uMgci/hA4wz4PufGnLkYFTRiLlg2eEKXiEAGyeIvbOAAAjJRriDY8gU2UA2d4kQsDXw/X0ECZ
NQ4p3xv3u969Ys3qSYrHSccWTCEcZtrZPiPT/R9V57XctrK12ydCFXK4JZEZZMtBlm9Qy7IFEASR
89Of0YDl/Z/aXSwvb5liALrnnF9aSpAsz8owACLui1/pTrPrqOJRnkXMQUUixLYm58iCsvfAFkE+
VpCPOIlwQgC7/QbxgVlfE+qz6L/Zbq1tuy22Uf7ef+u12G7z9Zyt5/5xKSU23Vt6ZLSOxwODdCBC
PB5YKa7k7FZPDNr/WdzjS065jt0B8mkW8ml8Pndrey5pBpRS/rl8gaVB1zzi3wnyhRCdq1W04+ZX
MQKEmcBgArlQeXT+g8JyOy6/i+LPJ8g1ZCNA8mmYvzsiHgEqBTwK9bfJdHGbd8+mALmZd9Ms0Ckg
lu9DExLOZnDw2DwOzFuQKr5abgnF4fq8e5tzzBE1P1+3MpTNjTXWwo6QMpSlf8F58CfdAZO+f4ex
A9sFIiu1Ck6B+IPj0cWE6gf/BVBNfdZgQfiVObgKR5PZtCHE4MxkoWvwurdH4WdKWTFo0Fs3wwYw
3wlbCx/Qn5v1AY1d7Le8GCYQ6pe6/KR+2V8QwD8ej8w/mYbu7nQrPt1mKPz0ulj5zIRWfVKkM9Nf
mxJGj7JfegThRo3ukA2+UvnQMTm0a4fh9ql8mYkTyHyNtAeL2ESxBMyBKO5Z/By+DFBXxEe+LWbO
DGnr5HTDMfz+vwOMM2zS/y6JL+db+ke2PJq0PdqCJ+Lro0W7BUyokyG0B1KxAsiDoxm35vaVVfEt
jYEo7kzGGeoKWDPgZ9Z6YxtAEYP9e+head2YlxxvF7hXcKPSPzaae+2g6fiiBtApnOPAmV7FbRUz
Dwe4oY/EXCRhap4cV5gxRMbqF9gZcinYGWMr2BnQU8rTnUjr34F0zDAUEuv+hzFUI/AIFk+BLYcK
DsR47eY7o08NCg+mwaPNo8Pl3Gft7S0d7nz7295y8rc3nMy8mtfAM80BpEPg80wXCQoOqsgxIleS
LA8tzBksWTj1MFM78GXkivgyeAeCpfd1v1GoK1ncLhzjW1nZwywSLDjtEdI6whnhLmLsRLcLvoH1
O5MnfPdxoPjK1F+Zvd2DkdKygKKj1OLjBdSAZcOHK/0p4CkI3II7UKbTo/0sIceh3FhCElpavOVI
emPmw/QGazmGNlAcGNrggcdsC1YYCwoEBT5rUMTQO7MoB70c3gMs+AY/F6bL23iElplTD6tTFg2z
xgzoML8rk4htvamuYv1dBVos18RoiCWS82j16lUUFvQHHLK4myPkQiazhosVKuQ7QavNBenD4XQn
exSmvn3MifjeVrONaMvbMcGzBLpVSJ+bonMpRKtLIOk0/i+QNEUu2iPe8ZXUb2WQv0N6NJlAzSIO
LMl95RuhOqMmwj4fHUo5HMKw5kGgBj5Zh04WZnOISED737+wJ3/W/CrhiKB9C/jBHAOVLGjxTgb2
00XRx65Zb7smhQBbpj3P1ASC1QgKBKux+FV3MjY1yystfhK2TYMC/AC/grV3JmwntBmCi/nzBgQN
I9WWBPdR3fxsFilg4xlsWGn0NSAaUM5gV+6UM6iVMM7IRSGm/iH8KiukTXbAfra0opCjshkXJIUF
ejgMw/yGI6wQ6YEm30GNPzQ+HjdP/j2oymV+pvRkA4N9yAbGYk/dDYCNzSMU4hJr7wBpEoYf6mCE
81I/V9b37rVexJuATQr9jEw6BoZiMrrxt0YUfyghaI4+LGVnYKyCLpa5Hxmw9KlkR5L+SmjXTvUg
tKu6nxviXhnJ/AfZg3Ti23ISsV2C9UEOE1TptYJwCvti+zUENlLPml9AtNDWkmUBKUL0PC6XOWaG
KRU03o/QWyGO4VrMnKhdI5Mbg3cLFrQzSrEvlc2Q0tj8AlzG5BUAYqltCenaAcCBXpdG14LXu32Q
3AbOFlTKlJDRK3OjPdVyNSgND2oH6YLiRLqUyqVVtmATSOpnub3c9fM6nB9btImcEk2Bl048Idz6
bqxP9/pJSa5d/dQRZDu7muOE0FaG1Wd1D7+9auuRmrpI/cQQEV/O6iWgHxVjUs+wQZHEsv5DgyDI
d75yP8B2EJk6pkpg+kVLL3ojpkkJotSH6wRpwo5Buk24dGFPXSWHRRGaGITxCK1KDRKEN2PQVmIN
XPmcdPKLZh6cgrl6kIyBnQUNGxJJwI43N346I1BnEhvMa9AeyRNT6/BuhIt96IMWegvZVUxIga/J
HoCbkeJyS8Hi3giLZr3JGqYiFXpBkQJY3OK7jVHxKQFL0E6JcqQrqI4GAH0W9xmmWrFZxzqmO9ua
auHmYaSxNMcPPbrX8U2PJAaMpAgepiZY56BrSAgCgIa+4qbshvAWJr/Z8n97Xu8akK3VfCmpt6A/
6aGRRkoaWVPEb62PZocsMh4skV/ZWHFxP+X3k5SLZdC0/upuvk5NY8YEZ6S1SLB0yiO1Rnes+Osq
Lue4IIRHQ+cDswIranRXj1fU18jUeexLfAwMMB9qYUx1PryOmFbUyOixF6XfVIi7w+jvyvxUnPKL
C0c1+0UWAx3z305yc3AyYJIouA0Nr0xSKcu4Hx4/6iyHhCAZFwN/ErppdEjwxTjtOOdKZruWpzDT
hTzBpF0RhHIcreCUQ4/dubEA7vZv00Cl2CWM5aYPLy/l2XHuKfKMgmixVyiJ+Uu/GoAfh52uKmkC
6c+QiEq8rPTB3HYFgMS+B9GLCG2Cyp1yImyRLnVi9NikdjHYwe1MObvhQjfGBOXZxjZgQpyw2QXB
aAUXYvGG+VW9KEEFl3TbxPauF+olmxhFGBUYi5krix2McSYHE/PJfS7DaGafhDEM+5iE2fnoz5sT
d5Ofh/wMJmifmSGxw33iNbShbylHTPHNo4o/EzONx6Wzz/njkj0ud/tsFbiDnotFMFcYbvRm/Ifp
RqeI0YYCaaucqRKI3ijPqXLSWmZfcVbFiBUqXLysQza2QVu/YDN0U/x6ADrxsUgjgYedv3tVsUnC
hGiSRM8/31Zh84TFF4+KSvIAqr+k4GDPyuaIQqDvTtOMp13czDHT+ESKnEdkPSKKOlliFhsgzIAe
iuUydGi+JzZN5f4OwwOu7NwyysNhSJTg/AYNtvOWAsSPAR/KFAiHnPconXiPk3KSYbOU/2l4PgG0
NUFHDZ+LEg/G7Ih/ChZTFnQEwZjl1LGRPeOOBlWZj2b4jFu88w0br1f4FbDk4FfAkuPZFmN+qXv8
3D1qLizQWsXbIQR6CwEhMJpy0kNhBPqWsDQ24kwmpwuUc6LRFnMipjHKFtPFQAa6AgMZpjE34U0n
krpgTUMNgb2fvfe4g+He85BoXn/Qj/BxrZjTaKpP7U1HRGfASkqfpC/eCs+CP9n/pd1DYjBmjyAi
SAxTw8zQwPHwC2cMAzdoyc43qyXwpPzkOJzz/3HwM8Pm4IfPzhhbMcUYO39PtJGSVSRwc7XuczlI
uftcjgsWFgLUXJiUTLH/MSnH95WMSy23X0H1mSUyTwaQJ2dLoTI0f+97BU0YS/BP4LNjG2eI6G52
hnE7KQHqdoDF+JnJdx8MEPSPopGKkcA48rdYEHmhBMA8gN6MiSJo84A/djAqQQKCDjcX1aHzFwOv
nIDgyuKKG/09JgNMQl6HOlQVWV35IuBOFngB7u08Mt0RHHnmOthy41ec4Dn2Lgar26BqT1tacUPZ
SgiQugwuxSKiSm8bUicCoBFMumQul9WpRmY7n8bqxKcBl/qkVSeTRBD7yPA812hbTrUWSwUY5GHS
pGP7zge6Pjw+Uz5QEEgZufm2JlwpYRfaoq7a69iHFTZWyKSIcFKYFM4a4aZvobhHkoEthYhINRQR
keogNXcELmnCMES/CsMQHHIMJP6woZEQUBOmuoeCo9X0e9PXyUVcffUh4kczRtj9m5ocBhT7YIkk
qUyBzn650o7gUoacOpyMcJ0j04g4Jts1vtkx9es4Y3MMA4uZhfuQiI2Eq+XNk0dQ28RwXvV6mKvM
QRGOsb+6KgE+RjAuqP7CnAI4C0lAnqDVpGFnYMKL6DR0uI2JDpmDhdwy+cC42KKZDc0y1GHYw7ui
jWsCiU6RGw4mQEYYsyF+WJtpHoNhO3Ib7p7pkDYvdW08y+n6PGFK+iCsV6Mbqv8mga7IkxzhBlTi
dYn8awExcDFruNMFAgsCI9AovU4SjJHN6gNqaEnbzcDp+BCusJf1talcVgmanwiPFR5lGZsVuQHN
xhulekQPNawIYsZnFSShIv9agcd3n7A3wZpKk0/t7WSW8Yzi6YmCwkrjro41sMzNW4eCIoUVWArn
phJnLylsYS9gu1jioIlIBgZTSb6Gx8psz0aIggJG8ZTRW/GSfBzw45n19GrSroGaJq7BLoTgTf/r
yoMxD05JJlDX5sqDJc9fV56XeUBuXZGGg2JxcKfhaunXikcSrobrgMZvREB5aa2z8/u3ZlK24tvr
KttKVrc1ALFcky7ZcPXV1RPoFq6Kj6hBe+3KKOlgH/OX+oGMYxpDDijhQUjeMdY7CHVFG7w2wUC3
fm27o/3pcWT0rlBS8eXKzEGooOlrAxZ0TOSE7LoYXbLoiJRiao7yK/In2qF/2rl97K1/pfdl/257
6LY8/1XQQIwLikP2eZggQABrU8YIL9i7942XvRevTDZeBk8M0dE+0VA32Xf5N2REiIpo9GphxNil
8d6tY8RYYLKlCYI7Xznsvuou8p5Osi4EknJOZDiPrk4Pw9nVauFzlYYaVHjcNreIRGSQCBolAszg
DRqIv5ChyQJtujsaXriQtF8phqyPNL5dO0Pbb36t7eL9Ten/MMOB3X0HL7cQYJ9zPNjWXzzOCZbX
cB+Z+OdHVH7QPVscGRnfg5CowGn4R36y3XHAcAj6K7Nl/N1HD0wC4B1AAhyeiQfcWAJ7HkdYUuh0
gHsQdm78xAF3xPTv+8j4nqRIfuVlcqpbGBz5+EhSP/HWmEWL1MGE4MyQcuoPn9Fav/AvMBllBkcB
QBFCAUD7SQEgIDQ9wS1JCG6IjMGfn2FDtpTwEoGZsN4nF2J6SyPQMCR/YGqiKNuW/KXz787t6zIw
yR2HE8MShlc0xPM6vBUvzEl4QfwD4BCIPpRznJ3z58FYgBvkTwgWBCtWCyU1NKVAlwRJE2Jsrl+m
1/1QQ0tH+7dXvD0yr5gnkL9kE2m6WPzoOCH4iLI4f+C7CabjNhRJOUk2JovxCFicboDw/Tvnwc5I
yf8boIZ/nZcDlBSIKX1BVvzzaAusWCIeGPFydpm0s6yddTjmw7kezvb9vFq4HOONcJrSkwa2TEnC
Xca3FUoFs4Cg1oihwg3SJ8ZbQyaMaUK4PsIMbAdzFWDcBo5A/JDiHgd3rBWlWFHjGQiY0TJe0Jw3
xxqBxHzKrZNRndLllKYnDrcC7XRzHP+z3qWHywEvUohZBBETCt5fk0PBsS/EGvuxmvBJLCLpBRUg
xyrvviiNE5kxdI1wEIBBwGOgIWjyxYbELl0m3BuImnML5VJBR2gvaya4CKl+nofzvTgvy2mtT7S2
9zGmtV36aCwiLpgKYhNDDCjSQUY89g0L93DMAPEAGI56Hc6fGX7tNCSsXK3gowDglTJAYDFASBnI
Vxwz0XxkMrVXFivO1KqoLDiud7LUXtGjN0n6g/xmAmbCGEH6ofyF+4GbiMlBVQHiRNB5NYis8w5b
FnxYFEEsAvtvv3OEs1b6nSHIVTJ3BPC/YLGvUCDejpUTrWArHdQF1EakjIZNHxo4LiQik94cAz3D
SsVXev9B9YztLaZdBKuswXoLLU5q3vnbAzRPo8Pys8bXQ2lwBzJoNJ/s7ZFsnIOk0sEHqoNDClZk
gbZQhQRs443ElXFq76dZPfXqqVUJyTqloOv4B9K9nxxq8e405qc+P3VmPNIPd0eOQrDFMcpQu7mI
2sa/KdxEcA9sJghUbQwXzoN0IscD1qBnNp7OQpyEhwt+1cdsjiojWrN4zkiJixPMDBfRCfdLfLfi
Gy3xEttmbJpxVcfvU8j/4ARiO02jfWzQw0CgzoMimLGcfm3Y/SrfwuYPcfdmG8hJqODpDKsc/+DN
M3A/yvfTnKMch0GuD7YFTErxZGwWMCt3GV15dL/b7IMYOs5DOE7BDecxIgu3JANLgyRiE0cPNXki
XQkCB6mYPtZsrErBXuhAUAFfT8aW6KUshu0DUbAuS8Fb75PeMXj0awZtRYC4BRkO7iUh1pGtFCgk
kcLVgAAuIgsMLgjMJtMmSOrABYykieoPxm98J0khX2jXqU16iJywBKDvMgdGaYJH6BDpK2XDcaUS
qcO0DhUyq4mH08NqW3c9ZKVgOXx3KAHRUeOx2Qkp/9OiP9m3p7F/yvXrzWDcdKJI+z3DpEIjsYqP
09AOZU7MOUGcp6TF0gr7qhgjOpOBc1XG9xf1OuEy2Z5sI8aq8lER7Bg1OcUTEOPzxEGMvBxyF2MB
SPXbwqiR98TCq/H2a1wrf7Dl/zDr47tBE9Q4pIi4DoWo7E7wGXFJTLujZHTBgu0ALwdjcQbrtyBZ
kVQ37u8ELzyMGAZ/yXzERXwLFoB55ZkV4iKFuNr/xBPyVfOEBWU68hN82byZWFHnawXZjKHKEE1q
mJCipAVcAtjNqeurMB58BNjHVqTXVNiSiDGLjx3SDetbphUULIXMzYT+WBOvlxfLwuLtxGuulT98
18stwof6UqaeAw1/WwNOZwlyc5ES6ebOEwIrk4zZ7mx357K5tM2lby4KACqkRihUaKHQWHVkauEd
VEULKpheDI2STsyN9A4rsdOcnxpu0f6qADpZZxWMh35eEiN9r98+/u7jG9AdeFyQXnCGIPkXpbxx
xLdSY3ZA8QIZGkNAqGj4nYDRfXMS84Ab6opmAzvp8WWaYf5dC6BlrrjaxcGTG+2Vf6nl1gtXpLAQ
xBWWJp2jnj7dEQujvxF5nUwHjrILhzdsn2zMMTj34W49dcah5jtBgIRzBuDp5iSEiR+WwkSUAAkT
z8G/ww1skQPJCtBsYdL2INkBig1DnyZaMDLD5iPrHt/WL/2EU6NyyPqAmhd71ASSz3xeqRORx+NT
EmpSgPKBb0R0H4k47YOmuPQWNlNnqTwryCeWHzdQM6SMTeDckEH5GWa5pS8i0h9MLQz0FuaRd/gM
SI8vBPUHl+52k3KfTuBhlViYS/avEirA/nXA2jN1WQRVIEKzRxcJ2v29Vt7lJSLTZW7Q/sdYCubw
9ec76vYv7duAuPfnCIy45aUgbruTRELqjYtzNuHkLbCMUMthpTVgmadiErK58JHLoGJNtZlO5VaI
6RRJImSjYnr1YEdquX+kgEe9tvCAnKjXaeARsv6UKXN4ikmmksbOVcRINKv6HVtRTLeUns8KMmM8
jQR/RUkfZWpoZVG2YKkSyzaptqckPc/OuXfO893lLs6wPCBgzU1ltzfEEn0EFJiEvHXRRLD6Oza7
fxcdxI02U3jrCwfi/O6xsB9u6C9yD6NiXIoxIcYj9r667PrS7yGUfu+WpLRAuyUpjzQ/LDofXEnZ
9XGoRDXI4rLWvg4jvs64lVHFL+DpnqZ5PUMKVNf6X53ejHQBiXP+/9kZYetzKwycngDrhs9SO38d
J9Lk/AHpWOmDc+myp7IqgPuDlWKBktcviFoCDUSHxk35gpvmgDEGOWwYnm4erri3svA0IhyFzxg/
I1gUDoM3ogHfepcw3raN+jaCRFFgDQGTGwGMMJSrGMxhDtaSk0OjmKu+kWPBLUyfO2Dz0Jgg1/oG
HKLRT0eSfYWbaF3BMUFq4vUY8I9eDvDLhkCrnHva74elfE5/cd06t80RFUx1u16xCmatTI+of2Ap
/sCwEt0kNyAuwbhpYpuAKydkGUWkhqT/ZZrPyJtj3pmijvOeignn29NYn/v6XGNWtZxz/gC5i7Em
pK7qfFSq81ydxwpLqNMMgQvDWAR1bnqGfczlT6MsiE0U8zQAos35jAKdMQ+lOMmYsNIZad9bEWJn
c75iKQEjXfc16ORcruTvkEeIrZ9bsaXKl/JgU5KiiVmvy3oltBBVx1YDS3BXrVNhiRpYwpq4Pt0x
D9LihmL4EatONCpRhWIbuXYfMlXBUn4kKsS/wW7D+WfABsNLbOwUCGqK1B6cMrwNoaIFGjtUE8p1
ZMwRJ3EX2E1cYt4Oz0070WfnSH0QKsU6PMf7yVBPlGWryrTpJCtHe/6d4emqetnkSaOXqmIltWdx
QXODwWljrs7akXabOYtzTC93dFVXONW7UtthtoC7MuMFPYAcUVCjzbnp3QP99R7kKSYUSn8oAZUp
pWAVI7VlHgqQBoui/PXPrQfCEdQNeu/N3KZYCd1lOqpQukigc7jhVJAztlX86pP52GK1QV+DTuXa
sZuMa/5EM5jcRBtcKc4fDEHInkAex1yYY2oeHQIHoCS+8ovgirCYzguayLbW57tx5wP5QqTHRnPj
Upg+TfkU0UICvcGJKADzCoAu1XmmY5QeMFaCug74/w07DVBM8GNEiQEUoLNoio7cFL+b4p46cC2t
CIQUXJxB9s7FqKQpZEStNczRGFx5bcrr3cz821oQQOlh0YUhqQMdTL7SCDNlFz0uSRsmhBURkLBB
DLwD2lGaUvAFtvSPK5mLGZYHUOkOkoIvvGkEA2cD8zyM4/NftP7joetF/AXqEhaKPgau2UsFc+HK
h0KPzfr3YYgm9/m2fBrVJ1B9yxEx9NirIPQzz9ItRLhG5iOsv6mJxuMnPB16McXFkmR45WmnaTwy
PX1mYNbB1fBxD/HrkZBDPrbiVDU/cBW/H0qOa9lvYfl9W585/tHekSwwe3DS4IzyF7AOaJGd/xjK
y62nzSKdlZE07wW2Al+KbZwRNPHiHKZuEJ2DNXje/T7AVAQPUfrOR4IWCME6WBnj3Y0AD4T8j2SK
zwTzbIbZQC/Nj39c8V0Gx98NPxRGGJDk7IAFil1CEmjDlWzYB7synPrpBFNdRYRlEm5+HjcpFmhx
p50Zfw8AxTTh97N6PxfPNQnq69HKsP06QJE24CU+/CPExb7zoS3OOJbhBMEjDLiHIFGzJHjXhreA
lx5o6ow7FhJhroRdHyokGjxnGiaUfnaavqpZMIwxLbuO97UiWnYjw7gwymBb8rUfNbYE6ej8qVHy
kHFWeCRat0e5ZK/zvlk0358S/DTUwFAFfUEeA40R8LUtOfj8EWkWeEP1Ot1cxTkmGLlhNYU+noAD
63h7S35k6qW8XdrbZSnOt/V04xWNBBUeVXcmxXMKastX0ZWhOiI6swnB6Zs6Gucoh0TYw3JvupA1
YJW6LQlCZCeWzMB6WyPdLoFJFVoFhtTFysghGPSj8t1cMY/z6x5iHbZvXiF7JfYn0BFuXo5lBLmr
hVfO3gp4cOQtq7nfIlxtfKkmQcxPHF8/aWwvP9fGX38+KKhw8mlcmUbBEGuSiDHHfYeim6GB9iM/
yD8ANCAsgGZAjmYVHb54ghwNUUQFZtHxHmW8P4sJiC3FNiEIUaGRaxjfkC7BBycy3J/Azx/+9IGb
pxgYrTCwKTiP91kwj2otsocIzlfP8y2v/27RdBKnF/sVzNz5s5G9CCI45K0mspYIohl0kSSuwQkN
Edpbo9KkxP9AJ3JDSIkgXIx2J9I3VTvQMRC4h2gGb12IxELsjAKEUb+akxXMn7kT2VmEWhBb3w0g
ASPRvziJ/PNWPk0qHz2T5kynVazpL2y8Eskg+DjQZdyXv7S61zBbA7rBlXrzncQHAY5j5tKWLHi1
yRf8+HT5AqnR7+oJaAvlpbCkxobyllxN88Slhh8NwhfEMWmAVW2LGsbwsaMk9AOrhDUVS1A2EY9O
hMpBNhBmnca2MOtsCnwTgxrawBj0iBmroKsC5eEL7qXVhrMlzBX3DHkT6o9FwFREhjwSKQwRZ6h5
W6o7tro7vZJ8elLpNoJli5yk9KBXwq38R69M3hE39voxtQmmOiVaXI7EkxHahddFODyY+HJHkPwS
Llm01pHUxLURYg6GSx+1N4KySBh+MtEWzn5S46l/SgTqh3Hye7Rhmg/ZlhR3NP9KG6xtkJnB19Hx
HQPeM8MAIfq/Q77VD4oRTJc5O2DVKR2t9fyYL7f5Mo9X07jqxtUcnvThqbt/qg3MyJ7SOyqqT3r+
ye6f4ERSUzOB3UxCMGhhIajn2AeFTGAwrCL4K9tSv1RIlBTIlStzwGyc+GdsgOcYYHfOySNFFsJE
Y6Oi5TDpKBJhXh1hG/UL7MueMYmOR8n6zHUN5ae7cjzpvzdmpprMMaf5zjHaD0jOSHQScIyEso0D
g4ku4gZpCeFTOhcAuXGNZgpjjgyOrLcl9ZAYIdFFHbKKUGU0wxCmWcgdoCAN7gs5p7DMCL8pYCf8
QJOCPmeX6CBIAYCHdt6/j/nE0I1W/WRtAsEFr9I1PNOJo1LZ2GnokWd+BwZmm7wYbTEL3I7dor7x
NcENH8RED0gOjTFh3mLUxwhwV/www0X6PFvu8Z9kG9W2UO1mXlF6ynupcC29T5nHqks8ItjAxVL5
z8Pr4jMOhUezYO6NFwt0eKpRUgST64yzZsV3fMa3tn5K3o6Q9YMMu8tWKLea9jK0F3BIFc4WBisX
W+IevuS3izWch+KcLCcHs8vxuYehDTc79RvTe6AA/thgbenvBssey8bK9sreWmq+1sCuSZWDQ01I
ZusaNGagwAbHV6MONWw2pnDQuUTFKuAFU+On0Q2UGUOr2p2UY44IpztJykntxCiCyWG7TQ71CrZ5
LGuRJEUJtIGESsD7LEMnVYAn5PPn7rTQhF5t0gFFFgitChA9QD1d9oQxx1ddJrJAzN7uLw8bTxE2
0OPtRWuKSFmmbyJmow4Yypie0lA0xuB6MGLRJq4BBZyTIejPP29IORWpLgi01RsjNTc17B+QzgRn
bpiH/Kjb4NmN8is3jBNei5+SdcFSIFnO92X42d2G6A82ehhbJq96HqBAVolt+FAgZ6MvDWI1FY3H
gQX8BJlPfYV1opbnIjmBmagiSgqTHhbFMnZ+0PvyXzUABhJGkBNCvYhp5tOGx91jngRaAouH0omi
CUYHMNfunIfq9wYisefRUSLtIhzAfuoe80OEQ4kEAxMRTmEJsL99b9+pfgrzVJoMdj1OEZh8sM9Y
nI0ZR+Ii2GdcjwpOwshab4Yw4kJAhmwIARmeAAjIOsOrV7HwBOhXb2BHZTvFhh7ieomMWSzw0NF2
U5jnpNJ17rStgW6AtFiflfd+DbsypVox0fcjUl0FDc1Godp7DRy0o66TPCpYaNLsKqWrEX0JDe+n
ctExgGgE3wpKpY4k1E3HBtuhQ8VJw4nyjiSXyfsu6UV5SaVmH0p0g9QlsP2LUKdGoSgpwn6rThoO
ljGoq4DaZDb91fTL3ufGAc2TCQx3kVTupFNsDwDr0dvNcL1dq7pyt+IPwN2KP0CdXPvk6qHlx3tg
sn9hWgBsLzislIC6dpVwNYJksLLd+2ytiO523R0yFwQuLIrKLEXM6/FZDJERr1gAN8xm+qPQdxPM
teW0N9gfUa8QSLRFaGs6mzRgnciCh1BR2d9WCFJgL3jPp7gHiLUjEnw+k00gEqJYYfxQqe7tqwkI
hWUzWT2dh+Mazg+saZOI4XLGdUCBBAXx/hWpTptcEzy25atRX1XpkjVXnR0IyYR+HvRzZp8K+8SH
tvKNjbHxiI3bERE9Ngxa8LgJxsHDCu4WUL6oIueNbqA2sdwIVp5zF6y8CmsPJpp+dSfcJ1KmyNYR
ysW6HuVZDEUpQxAetDrTuM85flofpDk2HWf0CoAG+yxZ3KcwPM89jjjcbdFiXIZCYNr6fAbTZqiX
Kzj9Ex/rMgZlCt3UHixuZjOLQMsfJME8gMe/XftnUz8W3K3jsccuhkCoLyWhGocGEUUdWTNDt1hZ
47YgnfakplhJnQvnbGM0NV2s+1W7X1WyLnHEvuKJstOWodG2uaB7oCtCGKS2gvGRk2FoR7ItnOrq
It7N5h6P48wJgY28UOcu7cXILjsiZlmnjlS0hNC/o6HFNeYox0k/S8N5/a/ruLlqzJNHEvK8DAsG
OF4fZE7uIbMTt1HJDK9xHw2MDTeDq8TAtDs4MDiVi6SIboDn2ruBQmfCx5d4nb6CQZkfGJQ+0h7E
MdCtX5Gkhq3mx1lSYaroeDnNciMOEox25kO5BsUaDGZgwAiZQgdgiVPE9hAdc5RUEWs5xep6XtZz
Wl7sx0U3L13tEk8iHdP1PDywfL5UcOEel/QBhnhxACSeNA1rdnb+CG7ZRHYTyl30HSl0TAMVADMo
H/oAyxiEmxMShz1QNFMYkyDq0g4gxRg6iWLGEbmRwnWRz8Y4vJlitLBX69MnkIlfM2QL+VvL4cQW
TPdqp4hGBLL8vD7v06i9jafeRhw3fsneaXaFpSjOkxuZGNQRoUgPBSp3F6bfM8Re+QtErp3Lxb5t
MFMo3BdhXvOBKpvZN1QdsBdxrkmgp8Fpgo+df9cPw6b2pq1F7Q2VqEMFROdCLEaJMPKYIzvAs0dF
eUXCLbkKtGQUykT3rlhGQZoHgN7ZxlCN2ez3/d5c/N3TEJcHbA1ZbFEselvY1U59Nd5zCARULqpb
2q6quoDB/SzWKDJu3SFCXb2JBq1HOEzCMrd/nMQ8hvkzji/QwBq/1322L/jlm1wGoFzYAWErdeCP
/8wdS7DSh3BlBDEn7B4lbUK5QycvbpsVxV4eaXmEu2MCaWoj+rd352h+oWuyvzQZ1AHeUwDtcWGz
wGPLCIYloKZuLitw5/D0GJ5uw1M6PDF+ts6TfnX6K2oUtBmUxyokSRnjQ0FbNThuuyM8CPz1TOZ8
iIQ1QeaAB0F5DB2lmoWtNcJMLEiWnEAPf+asV0QBYEb9L6QjK1sMz0VuHGmXueC/ssShD10RighM
9+3o79/x3/wY75B6KVIxofSlnP7crChyhY1s8YKAR3gK/7M2+Cv2kHGy4qBShaYXyiWzUu2n9tP4
ib0Bq1Pc4S3Jvt3OOq4dlx5c6f1BBlLnNSS8Cbschqyb/JpHRO58Gzr8ahR83XlxgPui4vvypgkG
Ir7OoW6GiIx4Kq5HHC45hIY3qvDyHWaf83NX/UIwbN8p2W2mRgQt06hSOhOTgg4Pi80ulIjY9kHY
OX08PHCkz+s9xAUH4x7Z56AxRZLD037QcOVx0GjUt1txy0FDcWtT3NYn8AdrO2W44X8PBN4sxE8R
6eCOWGbjLSa7LdgeKBsj0wmCKGMF+D2+UfvtHZtTrPlC2NnFLNjZZhW16fHu1qkATtmYxN6kC9SU
MrdMo4cevstVeNPDCRoATJkRGxH0dEH5a+mFZziqDCKx2O/OLTycG/YRMURcSY3QJIqWCK0XWwq5
pUzOdnl53l3JXqVx1Gg1RcTz3Tlbj4thXhTzMpsX+X61hqs2XNfhmoDH3oURuwOMEUCVrdEg3Zhb
CH9kzJFhWnOZjeB729qFV+ULZCp4wnCDnP4Tk1kuQNwhLfbr30i7MOKGgQqmbPavbImYXpMNTNIy
2yFiErY3ZF55HQ9pDKEJUpWlRTV+ZWOEuzu8GdRKnf2dfWkfOW/yFAypccHRrtDyIFDP5+IXlzd7
nrDGoRx6ETmsluBYwUB+8NoYAgtZF1uF3ITSH2YjOHhhv1BsptMaEjMP+iha8/SMPbHzzVaPkJHF
dvlzvb1I36hz4bVCwe5+LFb04CJGM0oPeMFJhmuP6Ym+GTFhCwHpWsMW4h5Dg5EIgSKWRXqhyKXE
YetjBsTux9bXomQl2QI47VOB6AyZRRcxBZrvEWIh1Q7xxXj0IWKhRxJYauCogZwFhulbpl/BI7yO
6yFecNBYxWVurVjtCTNZfgmqY0e+mKA7b8t8mhkz4Q7r9t856FdS7lHk92LRHVJU0xoqBdMyk2Qg
hlWk+WLpSLmNl35y2F8LL+TehzPSCvXApgrrR4vhyChKNPXR5IRJj3c6gt9AKwQ95t6EguZZR7Yh
1BAP6LIcl4SrBd3HwcypbLBhEld0saaLdL8+xmtShe2fJH/qMVxQfWquR38CcL5hybR1eTvgbECk
R0+Ef/Aiai44A++mdTBAV7GBTcME08Etp1GHATcdYGSoEIkdV99CGoH/oWWy6t51Ia5htweDhLqF
HZKgA41ZE5l8mhh6+kMMPQPYjFzG/hWIDdINP9sdgN3AYiXTS38RcAkgTAvXEQsEIwtnQA5Udita
op+7ISigqYVN4CTWio/3m9EHFhLPjwj4AXPhkrfMqRsDrfVcVm/4lQ4wXSwBvdeZaxNIZYX7wCnJ
o/QeZXaok4bhoYRaMKVE0fUqRTdMXW3KaX/gLiViYVs7jVNFUAhhRPEeyjE8zPC/7kKoJEhYP7g0
ZDjGagzTOGPEOsTDEDtFPDyOMDAA/IYYKEp3ol6JiuIvFJUznMJi84Y9VDBhVZj4cxFMHWPCg/Gn
/5nD/65dllm7cIPQprBQ0ITW4N5x9JFcA2cCZqbgreTR4tOEBd1hh2dLwx3vDAEFzXNHaGvkn9sC
oS2wM8CA/0/CCfXHwiqSamn0tNGDqcqClQNfFXLqglXPRlElNXIPjqz1veKeOVtxaKwD+DMm4kWY
uUQ4IwB4ls69dDgZEnbDgDNHke4IigitNeVTxobo4gyXbj5Xoq0+LUasgOMQ4ylE6ZRsPgAXyg6O
4JJUvogMygHCrmAcu7BGWumAeKaHDsr3wLser8145Q1Tes4GPNgn2K2SyzUPK2q/5iFZMNmAEwXJ
gmv+M29bMJJwoUIBh2Xq3wU0zZtm/WMjjboLKA19ZiUDoiQs4zAo3mfIUrBhoMKwKii8SJLMowaW
jRoHAI04CwDuDd3miTSO/dXViOZ0BPu5rHwV+YAnSbgMULVUcZ5ij+KqcDsllAxrqL3OlDNZI3jC
5uMwJBp6HBGYCtnaxAYFeyXYjRAcuuSkvBJJXNgIv8SV+n8vU4d6GqTmxqgfmlceTLZvX53vkK1H
GeclIYVsG9GFI3zahY2yGUhZOAmNVlceJBvtpM+aa7HSCe7T8fFlVX0W6cX/j6o7W24b2bo1+kSM
AEECJG/Zt5Lclqwbhku22Pdg+/RnJODtv05EhnftKqshCSRWrjXnN3d58LG9ZfH8+Fbf93cJJXd/
fxtsDY7nwxNCHEhBPhHll6oCt9KyRs3b3Vm3F/17TFvHe29/BwDQViZ9IMfszUOAJ+dqr3brRUyV
1OOQs4tnujVRxcVbtSfkvYQe1FxULglUcEA3G9eeAe2diCWaPx8IwPJgv3OefXY4vdyeBfrdni+X
UZ57GJnRe4GLNn13Ov/6+EVE8Ph1ffxIT/PmWkZv83vlqxG0GdrPdCsVL90vWt/pZAhjnlQgtEKP
VZsqwvyWwPq6DxprAmvrcQ7q6uWnugM//HzWa0RhhHWuB/CPYp7t9dBQuVWo44PlwjL3WzepVPku
opxtdchJ2rqo64+ogjnn3HCoCknplHPOzuPYxa7iewApg62yCkiZDsqO449/QqHN5e7pMn9jayxg
79CgqsDjFT3HgOAe0DSAHKujrkKfHpPNsTz0yJ2S2TlqqPdMKDwLgdWLZ2Hp0d/E7QCcLLwdlVX/
ZIDUECrlTMJvETItQsGQZ1oUZFpl0+UYhiY6dlohZou5/aWqQ0mg3EGXU4MWE3+8SY0Q+lxvO7PW
9OVKS7wckHhOwarDgbs//4nBUWA44nfcDdgkkDgizh8auerRoiFSz7sheiK6IRD01t8ntId0AQkv
UOBORI+tXd4joRPBUP6aBmlYSmCG+F4ZH/Mcx2k2LoNAMaGuxslqfK2Njndh0iMxUlFl2DgPAd5O
WmWXsRCy5XRg/sB36kjbvGbdu06Z51vUuZw75xt4o9xYmeEqiu7s1tm2A5v51Ns9epe0F1ebNBql
lhkD/nspnczWT9PV0z3sZ0/383OFfv/2/XFyWhw+9sPNXZd0eNwP90yPs+Fi15oxuan77rM+UzIe
zZRAaD2JQIzyuk/pp+5b2INUjyT5yDR/QzIkuSgdNf1rV8A0aVX5lN9E3ImlOuDVKmbiBubG4id7
mOm56TA77aJkBP6BqItGJK2BgCM7f+M3l9Uakgw6cPCrOrdKsE2qcIYPQzJyF9FxyzHUmOltAdJ8
ZIG1ZXrbcKbIxgBbeQ9lM+XoAw6oFFEf78ucXUOjbxf9YyIorjeEYOCGxq/q1zDQyK+526eo9Alo
xSD59bh7zyiboGc3mg38na8wbNXLR7q7TY475uH6dPtzuzRlqd2kpHJvgH/P/PoBCMKGyttEtje5
OF8dukwmChMKq2XtW+Cy1waxDG5bzG0+SfT39rG5fhVBg9Eo+Exuh+AzOZw3w1XzV5anVd8JTDzq
VrrNrJfbb49f8nOJGtVId7PiXGRIZ0isk75liIznpp8oQzmK+IqamRFM8sVvuDwpWsIy7pOWady3
JbZbd4+qYVrupLv42Y6ub8f340w6RVi+guYHK91XUP5UKAFufjdYw1rIqxT3dnY+z+PekMvjDbwd
SI7D+n9its6aXScBBq0rgAZjzf+XtfVQTEX9JY5p1l9Oe2imadwrX3qPea+q1nabuTuOL/Vb+5pj
C5ELqzQRnmUEVPQAAkJkX+O7Kx3VLiRnQE6/j5uv27iVzMaVx3jXGE+vIoIm7g7RCIN1e7V+j+y/
52eztfPqJUueN6uXxeplXm9G0+/lMmTrHw4pEHdKa7nE1Rnd/cNtCGTxF7dtyvZ59bv6P5xhPWc8
SZqy5nnSFIXNYvZ7fxLyoO3TLKAliNsIGLMSoBvLYjNqfDhZafSE/oD20ymAfsIATtPqlIIPURhq
ANKtHnArQBsaP+f3XYBk2KcdlTZ0azUY/X7j3k81jqWF777vpEItx071cIbH2WQfTZxUfnRkpzf1
iJKk+U/z1MX3tJyykrdt/Qs+WeGao5i3yPuJ5iu+cdvzo/DNmUzzzYVHSJNHt7X8+L3v66sVp8ii
h1G4+ctvDdQBHa6COfbYveeJLzpfjnGFnMNJrmgg8CaaWBT2xMKbyE2XfWwF4jUoRPOHytb0mPo0
yL/IxHaVGx2IoyGFiE6a5V74jeS6Dv0Q96vnYfFI3H481tNx4y2MDmGcpcwF9lryJl3n4RnbwCt9
8VYtluNDDEg7Ed2RVO+OHUADf2BN5vB3HgcgZ/P5UxiXWHp6zpB7IUl5MEjs7DbcbVqLxqC8Hm4a
g4ZMztP/afzn5aDxP1m5xr+y6yW73o1LV0e1mX2+L5DatIlaeyG95sqd6IU75aI4ceLeGJYLY2G1
leDDakuds0tngSwnj8aUoHF3bh0ey8Nznj+iMeZwuWhe/zM+LfAN8xKhbXgh1BCH8Un/xZg/Pw4X
vLhKtPpmeFL4FlgXgmF71iOjQivkPlyngSVAEXHnN+w+MQ1vOgX0FDIrbQKaEtfYm4lrFiAMXKUC
jTdtYy/1UL29XzCDtfFHy6eAIH0swkrzG9ldHBCkZldCl6Ow5u88FQym51EYhx/GxuHz7WS1ftpf
nraXp+XqubR8ri2fz+fnpXv3/Jw5turqCYRIOKgV+3p3FUK8fupUOiL9tzE06zNpKr3ZvTe9CUXv
8aatL93ft9yfRtDNfmZpIVcImT3rHG12u340/UxUsz0EP/JOzy/3IwuP4uMNXjJqcyErjfZsFtoY
liSsQCKvVRGn3ZstqXXW6hpQcct5c+aCbh2dQFZh8eRv5R7viX0mh9XTPJ00kolMPq+gkkweibCP
tsmMCoyt+RIiQGr0WLmoDwTnQKdMAFrrWmRonrrRy4Fxuwrijw2wbLmIMNbLte4jJ+fTYJG20Yhp
O9+iHj/TgkMVXC5lKuHsKXy7e4HGt9Cg1VeplrrElLVNsOzq0cKjmZOzF0HYRpXfOnvkKNVaX6WH
2sJbVJOue31RvqlQgzjtUz2JPyEKzgLLt4jNKdmpc2YMbEyBFTWYhxU1lS/IopJ+sNMYt4qflyf1
sAjfRLvmYT3LO8a1rOM86gcj/XAaiNikN1mF/g1/TbmFbmpIbmC1q44P1nqMv4Y4cR/tLkOdxEY5
KDVjYs1SL1n0S7qC9SZO7Vtj1bZqRMxaqYgO+eKILSftwhTr7MgRa7HDWk7Pj3pnf+0c4s6l3snq
nVhSYuto4FEP3YBiOWxpCNS5Ow12OQ2aRVeAv1NXwHmZo8a6El18q56MvTvW+koBzZXyTA8al0Z7
CtHSyLR9HgeTTs1UiwaXHq7ZGEBGTMmQKoPtbHjTj94/paVJegxNVNO6BoWAErO1YJPAATGAnXXn
UWcZ8TV07oSc9fa80b5Rp0dBcrY7Uu13lsGnZaITh4Cb/mY/ON7M1gbXZLB8DFNns+KQlo2y1R/Z
qnNzVDIBaAWbcpMtVKeAlrvGkeOUPaV0aDvt0nKH0+4jLKddaxHOuU6pK33SDQqO26vcdeBNRNgJ
SejvrvgSw9J9WPaTVkEmW5aLUW4Fl3LrUh9vNoJbx0ZFy3wcGDgahHh2Me20xoexRWownc8sbp4Z
J0DR9t5kedE+LNobKli4i0iyIM8PFi75HmxJuvBw015e/MH1UicKZPTYetvOVkr/5h+rPvO90ZGX
o+H747GCKMZJIwjIuu6ypZKP5YcYuRakytWAeTWm9xzy0BMQYJnRW3CZVpGVBXbvfGJQL8Xo8jEP
UTgYJFxq3OgZgl+rmggrmtUH9vcb2UqefvRo3dCXIF+RZu6dTiF4s7VjwZrnHksdTyk4WP6/euX7
ctGCsHerHKWdRk7u/eLl6zBCI0EAF9rCy05ISdAWppemrtWPG+NftWVEulU1S0y+tPZYxSg3GQpO
64pQcGutaWJLEEStL/rHkThJI7dWGKb8rxYqNfLIIuarPHgT6cgK1t78FFgEzS3/EfVW+gnXG1DJ
OecgvPM558AhUB49eulpuCwPJcfdEiEp4411JfMarVwho8fOoRMRaFRjklG7XVsk+jzg56fTZbIH
ir9MDrXxdMshPDoBgKwU/5rbdtjmPgn/dZnD5AE2wOSjRQBsQC1mmwDYOJ09b/umhsl9Mv8AUUXZ
NPbDyDL5y6bBFmnBZBW2SGDzMJtH7TWb5wE9t42BD4byeVM6zoI3M82CNzM7CEtv6Q7vf976Rz6I
VWf1e3UyQdHFSENX/jAb7mZDT7J6a1Fri5i+YlvaN7GYTyHl/kEvdQ8EQinTsu5tIRjCIJf1XnV4
b6W97aDKi7PuLk4h5TshRFLenMKinDvlq7HuyhGeB4aAfR/pU7XaLIfTmGlcm2hu/fK2coyIA5bw
rBrP1/3W3rif8rVftI8Lt3kgE65yLGFFq/oSmIQWb8RN9h914o3CvYW++rzpJ1FbHEHFDltqr83P
V83ysuvPHSbQsntZ/lHSiQfaXrvP8oHuq6Cmux17pn7RPSjpTP2W3dM34Vshf8t2wk0igitfs4Tj
LmRvWXUNyHxtfl/+ySIq7x4junXFGshnyJl5HnPHr+M/vdic5+n3QFVgCojYdrgEN/S0FA66ehek
O+l1eGaLPg9InPVm1OeHRcgZhVqlOa9rwavGDwNdHdMKR9lHfpSN0euhOBpNSTEjFXnjkwuDrPOy
0lJBhKUWOA5Atvx/IWcIUeDiZrYgUTcczCTk0FmUJWa2tSQsYmTLUF8cRUE6m3GTIjLlpLO/tzOi
tzsa6YxQ+L+kMz6Jtwxt2ylKAu2lvXeeFHiTS2rPJZprx0QU1U76z+x9q7rBeD5QvXTqcSeNPTw6
5X3o+HH8hCIn9PxSGB6ZV81s3p8mvfquDxRhr94YRYvcCGKpK1RQTYtdlEdYITTzPOkm0+a/8203
SztHvJqvCsWv18+Iljs4MW2gW1iXuEVw2Si10lXbgmFL9o5xYUXYvTx+rHiaaeZ9Jc6FdgRZny8V
13XV2R/CUo5JEF4f6PaaS22V5uPS3cRhhdCeGFO0O4u78U4+ehi63f3Cuy4soMXIhgz4uI0JgEkn
A33wP3Gzti6XQcgLfjFRY0KnFLBbiEaDmGHtXGDHdXFxzo/oWcbVb5uktXz8Wa45i0DT4sAIGs1p
q4BoJiFbuHFcPIkpMrWT3gpDA1uAPEDHwB5jZJTz0+xI+GkhcKHaIURg0jAow2uTSjbVHOiuv2vv
OSMlbwuBSPN/CPyBApfTjjBJC5n6sulJTaEpuDrpE7PQGy3ll5d70ftOlyNOQxPncUNRUMBCFRNb
IlR/Y2ZwuDOgK3BvMEmacuadr3FZnhmQzWo4y0LHMJ0ODfdtUdPQ2pmnI+o0s/+QHg4Ulqpi5Zg0
YwrQZo1oKutKGdmmnb0hImLDrrNotBtTFAzpduxTfFTJ/58I/3g/MMova5cO96Bd8p6v6z3skrZI
mfB2SQuktQrRAtKKgRRIrQfU1gBorRr97F8CmXZqLP08Lz3fsNX2z4ebYJnLS/1DxpodUKC6jDWN
PGnqRaB6dgpp6idUvjxLHZtVnHr9O+bD94TT4hLwrAuZQXc8OVOtVqkUVmPftmr79hFZ7NKOk/ZW
IWY3LLXvCQsWHQl2bedyCCs7dL7WzGXkeF8NVe3y+cli1YTGgWW5hmzvmQk4fohDhLGvkUw5xC1Y
rEHRJSwPZEoFj+dKevyY7jL37lJkX3goFlwpj73lLuxugkAXtJAEzpk+/X5wvg3KyWD3GF4Ow0Zt
OKuMGqcWQaGa9/J0TZ4cykLfUa7vORzKbLpLV3TmRZ5ahxU9X2v1tiPJpiS4a9vONqjkkzWL1nRS
3ZFlPB0fhqpPVYoC7YBGQ6HctzZ2s3nn9D3DAY9f85zBx/sjCk4Mdvvl+BaPz7NgnZWbV5lO4mgi
Mf68+106nnpEJN2aKZ77trpubrcuH0pHn7W1JhQnvlMhJZ1rqbMh7Xc5kDyKPsoX6pgVbTs+8njb
KT5yn7rP+1pvI/LGt3aVJoYgxl24aF8W7T8f+fFHnB9tyy5kW+v78k+2xubStjSpMMf1qcRrzGyv
Pljqb030kON5DSkb8jWs+bL734iN3d7cOdBHRWxYGKS7Q1MjaSa5Qj00EDgmM1LgmPDzin1xNljd
BsdksE8YQYfpfTg3XlFJy4d+upQmZ3TB8iTdtG/3++shQGWrcwS9dP+5Ud29wSR733dR/4FlfepX
8rVZ93frftLoXY3DG39k+u7Y4qbli9g3D7Mun5n4IUv80M5uNUoXrdqpvbqLkmv/94m/4Phg8TaN
bZ5v/dOtv0ArbnRjRhs0KI8mHPjmPQ47AzuAH5LNe5Ge4EObuXudde+zrk2hfJHf3PMVW7LOy5+/
bCdJtCpM6rNugiVuE2GLtvUSJTi7d6uZEIbuklDpGrKUDuve/dE7vd0niR0lG+7Ww0Y2nJ+HJXvV
ebhsCAEZXsYJ64VhLQHWMRYW21qcx+W80b9W9GTswOef3s/G63xx/eb39zv57W+bVsM2SXbqZeSv
IQkbnD+8CsursLulnm/t/blTWXQOJuYeq+WvdotHHJbdYj5r2y3qDqj7wKwvdosqGo+nHHctLy3j
+ZeLVvP5JkVjmDgpZaPUiRFYPx7V7uPNfiw/YbYfT3fjdDeu7sZbR0pnS0CFw7FZI4BadP25fXxG
0D3XxuXbeMYZfRwhTpUGgtVrm/+Di86r6nSFj8ecBjo1h2NS9EVzqvS7euzQUt+fSeQ8Q3RGql/9
94dSUsn4vdzosXqc9XgDoPtI+IAdmWlbhiArrd8rZS6805yGWLnatGU79zgAOb/UnBv/3KOXJNym
oi+zrHPJOvfviy1layhoS5p19+75FJZvcT91Z/rmn6f4kPpYKifZJi6LtHtj4yJ+g9mYafZ0d2gT
j84sChfuhpEv6v5b/a7r/Di1b/pzW1VbS+O5uKN1nRdS0X/H37SdizvaTR3/1sYSYZrnaF2gYbEX
bv2kKrRycJ8NBETGvIvVEBC5rjdDrqRRIJRS1D6xMT082MI6KL7yyC8NIsWsWqXMFD1vHn77Y6kg
y9dU7bTqwPpYi1XA+jg15GQf58K2PR6pefa7Mh01PtdVqy/Xxftj2qJbOhk0l0cBH/j5lptBaJq2
/4LMcl4eR9cF4MPwUArnnfO5f83PO7SXm1eeR4WDJs6pu/yHZRKj8W7qPg0NyazxcnhP8lPaifzv
PSr/PgXzIePlYP8YYKZOT3+e/9SLx4Msq5YCuHNpEaeJZSNlPSpmQiZIMhUnRqEqM9Vpc3LUuJ5O
Srun+T54dyWyXYQwa5MHROr0/Vbu7TftqFKd6F/HHxRuJ8dg1lTY2hy4WjBXtVAr++8UheaTf9HB
WlaFohDLND18NZU0m9Q8+urSLl4cAKWUxGNEhtwljU1UUrW3Qm//ovqSbHmSfP7Yb589KWtwU+fB
Og4cxqz2xVnVUWC77DsK+MrZ9nm7KrcKIZQuLoClSqxRW4spubYrEzdK9BxD3O3lKZJB0b+Uup6R
fM0EesSdQmFuLX8Q2LHFJD1ZLTSe02M/qvV9mS4cdjIa8pQfivlwRQQlDbUv1cq7dYB+G1bWw2Q9
nL7qnckQrY2VsdUf4NoqcosFWEVeFOUsvYxAsNSO5h5j4OCIUZV2+vVakpS88wHU5uaquYVBpRCf
Bw7IGyA0KfM5GRgbkQxUEoz9VaVbylMrci0jFWOBEISsrn1buxiPgkYWg5u94nL5Udp9rTyfNSM/
ZcflU6Z+SbLazxo2gRK1x6gWYyteb5pep7Gg36N3RyMz61VFUOhlPvon0le2VNFG5feEGFIETU7v
J+ixSmUnVDV5qXV3Wtr2juNGf7b8UoAukkrnQo6u236DqHvDaTi26fNuZgnHZuY1CDjMetIOphun
nNWjVX/j4a/QGuFFvd69Y/H5G7KH6dqlQQsZ89hFvZXToWHfN9b/6bdlaTo4NpplskocuSX20Ly5
+WCr37oNyDQd3u/BgFf9RLSUTRuER73tq4DjO5nngajpEkVfjfHQMrbVABK5U4W4Wu7dO0GmwQB5
kpAqLkNYiX0ryjbPV6lC8V2K8+X9Dj17+7lJXq8raTer7aJvVLkrD4/XUTUZgZEsXSWnzpQKvbkd
x/PZP4JuDTWJR3oFvCN1pl0wwg0O+B21Qek0TMshEro2xRAcrW+jazpaiG8zGdi0V9ScpclSobF/
4vU7T18Ir8QrnLRCGtdPm8fk9qMUdR8ykDDOa18DMoNYqBVeNn8L+Z9zKQvIoX3l//XI8+GV23Ve
UfE1szCM3Msn8oZH0zDLFOFs7fNBZmZUc2neySy4FNNdcClmj6fZ9ClhhYBJZm64tnebL+fvS9Sp
Fp5ClIyWBszxeH4IFekumuyPbbAOhMZaP1oOyq+l5/Lr2dl6bXfixyCf1YINQBkSC+85BEEVDIvM
0oMITp0Ott6rCwjIr8ljrX9ahklpmTzBe3ccXHTxosGjPjhEg6WM+d6VpIMOa9vZbTsbOtDWnaKC
dSV0gfop8+eqfzv1Z7p0+fIYPfAB50/SBSQLG0199mlf9ZZpLAikGp42w1JjwDF1Wg/SFBiYuunX
3m38s3oZ15Ov9e9SIxrVP8eSRxYKjVtea/z3ZKLWcCzZ6wn8u8d9K2VNFVpNkbaCcOseVELB2+iU
7V9Es4H12IXHXKkqZqj1YJwCByyOM79PuUInRNWvr1059VXH7Lh7QJl0HkQeu4U5yvK5bJAyHxxS
lMwhMiL38yFu6aT+OxfYpccjUz2HVGrJ07FFeT+elO04QVvWlC8wlZryOvI74EqqpJic8s+CUqDR
048vWvLp/1CLMQn4srnuHTJz++5FCo80H1MgElaa7lpnS7elFbrvHJ28Cdw0Myv56nLSLr7TYvkb
ABsWEVrUaBd/o/LrHn1Lp+o/4KZd54whJTDz8gOR8or7h0yiEoxb3+E2ot4VgwGzKNdDkkRCC/13
yO9aW3xMSZU2ECXlLzHGUNpJviaeQ7KkghgSd4YY8vFr9oHbA3eSNq7N+G0NY+ZKDtiZcvk3hcCy
GjBE1slThpyGfpaUloSWcHvRnIrEgFwth5z32W60gEW9jaJ0FKej221UT0dT93htVN2NSrfRHKSO
NUXLXHrJ8mKg1ltwfzOPqOIMDFMP0G4lWEu7AkOthdHD2fm7JW932dxl33GGtlc/tyckal3rXfPU
0Gw/iGctBRZzbErn2N/c+qtbv4as7eKaDdZJKKbmzjXXwWE+TJA2qwMyl91OjMlOdiYJamJ62bf2
iYF1mPeRuuyuX03hq/kkDSHjsOx9Tqo9iAzibtQKB1Uzj8VovSPFHDA4ZLE4uT8Gh4MAw+3pKVHN
Jq4AWEw45ylsRVvVFesvKrkexEyhm3PNTbfOvmgZdUl4y8Ei6lONLlYKv/5WNkHkeYVc3VTn1k79
xql/ctLpqIbL9X7dRCLqS3aN1yENkhZCGmR2ozRb/ihXWwscCIAJ8U8Ctretg6xTgkkuAiXf0G5W
jmZfQiZP1gtaV/5OlUJd+nh/s+rbzzRqJBiSKjvR1cLio27k52xH7aWUW3XDauAXvObrHoVfjSUv
5qKiIXaZh1OWz3fP25+GD9dByymrkp+yVuZKWBi7TpmzH6SxVf/p0LeHUqNATUOb97TuLPNOb3w9
vUTfZgzUVAFkcaWWQ2tEJbfSW/aCyP2oWDSlTr2Lg3xKE9RPQOGZsevN297OaqzS89OMt2pdgWN1
BsO9HzmD0W/QZ3ajSvfIibbunR8911Goy/fSF0JdLtHdpVS/DtLrwER2Ib9EKf4UncNY+XR+Ri65
LJ/p8GfNud+gtbsPS+lwcR/O7kN25/Q2vM6GGvNooYVWnloKLXSXo0KJOqrGrxJQZDGsZZzrG/+n
plQSrZLS+PaJhIJb39I9wxmXBqt71shR40VeAn07+YW10mN74/Wb3RSW/JZ/lBqyC3iNCqVGjjim
Pr/8SI5E9ri1WnnkhLxB2njLRfLppezQ2r6/EJhuNvaEy/j6IltElxI/wPFNdJjfCEU5/jK9pZ3s
hd6AFWnRuYkGiMJKdFWBGsw8blhtnaJLrwW7r/9cfcwhl9GB9HdyeZG6hLxIXRKhQB+7K73sXGG0
QzfgVaQZuBPQHy4/jzQZ93j5e6umlDQwnczS5hSiN9+5AIhi7adZZ7MJ312p5LurkzzzfXcPfOIl
3514Ca7g/lhjktK51+FKKCcV+8riRz/JL3J3oSvcXWgVd+G+3j9H/azeP6TN+vByaS7S7gpQ49G9
PELIlXXZCJHGrjDr6TZEXmaibDuSlVNjU8rekOa0ufRWpae1UMWStAj0hBxlpkaQJqUyK/bWe4vS
fMapqZ2KgL3tbeGdjdPPgtl680bvAinQ6NUdZxo+rt7RvwnHY3+stFrQsuOe38/vaZN1grXJuhvn
SSZqsbUBKSoPlpmYosEl6x/K/RkaKC9pq0ptBUOy6V8Z6Dzdtvi8YZd98GQmfbvsbjFMDsNTHsw8
P4ccPhX+LDJC2pLbhu7eYbjMu0ZZbXisDc/34dbs19/B6Aptp7qpVHVQnQ1j/8wnk68LznFJnlxI
Ydxqp08vmnTTpt8t46S49Bosi1jWNdE64abVhTkfQiMmm/JkcFiYPPZs/bvzYssWQbc8EGO2eYSe
Y1WogxzIbFSNRyXZgP3dbLDbj1f78WL/JyZQbnQtO2hzl4n6Q0DkwwgN0jIPIMKzFzngEEHTeFqK
DB3gwd8fWDXjuDZKa6MrpaZL4GtaGc6JM8uDB6xT/h42wLT3IcgwY/HsNlamWIPlkZlxeFhjpw5A
cQ/B2lP7d2owlZt76qunKs0Z3jJzT2iLtrkZcbiVR9tBY0vNHTp2le0AwKEmEWj5hMIrVysmZr71
PJ7kau3r3RAVlyEJERGDJOWhMQUgn6eHIIUahWxsIVzhHljSghZ765Ggt3rA1wuY+4uvb0Sdxi5Q
kPc5vv7+i/ehzUINLRTARncwq/6V9JvYfNsVSPdX4wK7f/ucfKaKOdQ6OyFJtAz/8Q9VeTe2bbv0
E8ckAlO27yUiH7nUPNDTEI4iwxmtCzAMS270SEJowak0OEwJhh2Wm4YiwjiDYeoqZKMrqKjsgvhO
ATwrhTn6xYfWYS8Mx+ljJwuhWcmh61xpwE7GMiMPIYeSN2v7Gi4/TgBg+b9KvwjqKmbEpcdkM53w
pmXDaQP7cCTaz3+p7yf+i1gvrQO7LdTt92NH7Kxky3zZe0XA+jPwJXLKhPldvdye5uuSJxBKMboh
3WLBa1ARF9+PbEvtJF+1GteSPV1cUnN9+9z4iUdQftukfR4+6b//E6oGBx8zFC6yl+gtqx4G88dg
vho2JusPL/iBs6ReW3u493QIzBalXiwfg+XKme6PTJZ2jbovfeYMPV1HK5K2Cs6vXJagBeNLohGX
qKNdbyg0mM2D4g6pmNKm9ongTvc5oM4r6ol+5ZM3svJp/2FuhJ0LxnEJAabJckhpBlzDCugd272a
+JS+ITd7HpmAGzZVmxwIJr1Iu++G9geNoKDc1tCQuBN/XRLfk7bOtQA6kHaL9vk8uG0GlXDZSMk4
izsiWYpeSK/ia7hAwK6qv6q/jOfXe/jojogzIPnLwJOVhW0/Kn/+G0WRYFB+LYW31/K+0u8azEKW
xoNaPNjG/fKm7zEn3Sf6UsjK/0IUqAhJM+gzvpR7PWis78g6VPYSDggKNWZc75x4Wcg+8F8yppVa
SAkq1IaRH1VuUzWFhNf/KdTJB0vdpOOZahVYHk/Wx6fLEPCa5Fl2ltD30nJ4IdubDgWGkFjqgwmh
Tj6Zlh251xTg5SH0NoM3C2wLHw4PbPlUPzOcm5iI6mtBg3tfZIeRDDo7TYHNOZzv5Cie9O4s42hZ
KcbRXgTlpDYUEBpbZ2VhADfTiNNlYzloTA6vQV+/aMaDok7xhdBCcUtrb9qn3VwHqYPCg9TBYLGQ
Ohgs3obUhsgZ93dXxLwWRC3wEwVi5fhBg3/8+ItZ2X7fd9hJk0VoCJKbub1cXYoW16zcvWo3BRFb
A2/tW0aD6XPz/C54+loOwWL7j/DNXUyKoFk9IFpa1etI5nW6+Hat+C3hTDFwghOakvOKRNrylmIk
GE8yIheDzfTW3b1uyiErQ48yXLLeA+FYWDTTkDLlW7hh/BYgggHmnRMW7qJsPfW1Pk/jUmnsPKqL
rQGAoMVLI31pGF9H1KK1yf2dEbbxtvAFXlfD66Gdk+JL4nP80N9ydQgRvHdlWC2kqCVN8anet4XM
ms4571n6NvXqZxhtWGi7Cxvb7gmWNW0auXv1q+m66a83eB2S/9sAxCtT65GwIkkt69jSz9dX/3t9
padTNIJEUO+5x9mq7Y+2NUuv1TqHv3d/z38/v1Tlbfnh3eFkJ8W3oNip8S1kqsWg8qk2aWiI6VR9
CD7083bxeIbqfZj4zua3gp0Ue6/s3Ml2dG47fDUPOQDhwlK8oSBugo9QNjWJ/ywfreVTJf5zvdAz
uQx43+07AsN9ft5sGxfTcuZUdG03dUALe/vSIQbaTevT1bBuBzGUQc2hdZ9/Fsq6hDvPhjedPpvc
uYfc8epz10c109ZHVQhTNd7f7ecFNSh6Dxfo+/ajcEgfTYR9ImLnPiCCzh4H1E3v+cWXN6jDh+Y2
9Xkx1mhTnxvP/r5+rM/uDNi50SiZjHHnZNZdjyEVluSHwqN0b8lGn5NqecUO62LJVmO4lZMC0ayn
uTi3Di5ou7afTtljuu0tdQWwxt8ZJGJ3UqEV82vZtINQrOey94bytCx1SGSgc4edqYvqg5mobzAi
Hc4BIVYAHMUqcj9Nh+zn5YP3JQoPOPec4X5xtesqu0j2GhBNRiBjeipMzeYTVdJ/gqddjX6yj/M6
xdT0NMk+/H9/GMQfGKSMjUc7zQK330pqAuqTI3/vPOvRrGiyz/8N/mhUlOxHDcMaLGveLZ7kNiea
1ILq6RR0fg8+dp+vnoVGbjLKnOg0YGWFe/ieQyT8RkONySBQFXQsJh5neDdewkxxHbOnDlc5N40F
3SJXbTg4mMw1nq4BLvBv5pMSB2easH8iUp6+V+oerYZ83Avt+c+d/uHP+cY/JffnrHOtQ6iH/+KO
CjfVNZiKrFu+XIh/6wClgPd9qoVNzBxigKUUckMVsYaL00BrHiNm9TXo8JKOKJFgPeF1Qj5U7Mw/
KhOJfLd/PajWnu9iw6uvB1La2uB0Gi7cGLCxtLkuj+3ITZLuJ24b8cs+qnM8vr66DB1Mp0P/tln+
dM5QClgjw5+2kNK36q1b3A0uLTu2rXabFw+RDi6JjX+Z3hX+TaFhSqhK/oXyRfOPw2Vp06o+0+z6
TK4PZWsiXrDnz2T1haDw4zHczibRu3dn/tNlp6A4ayj8PHf3H35jEfKEGqCRRyWWp11d69teViGL
cuzc9GoQz+D+ZuBOeTb0u2OYzLNWXPmlV/h6RRl5tw/bf2sTnzmTnPv5BD4bB+xA6c0zQelni6T2
92LdroWpwA64Gat9CmfBUcEmdjJf7oPD+B+7jLveLuO9gz+wk/jdfbVtz8V2fbVPFB/5/KcS0LXF
6OalFWnPLOZ4ZWZMMhLl+gVwBd1/Z5w+XtwTeJP7bMyxVPt0yllCN9//p6+vQ3Sshu4m+nmjqbRM
RmmHWPhN3X3HD3e4+08qdWzLPvavNQiKoAo7LZrVd/Y1V1n8en6tfCI0tJ+Vqmwa4z82Bpmx1y++
laLNi7I1eTluf8vtv/fIo4f9CC823CbrVvbhLXGp3hvPfp/iZXglvI6bXmM7kiaBWxi+ja+woYcv
yndfNpDpFwW1Z9QOHOmTDd5DS2Fc1MZuCMtuh/3ZTp+JVbMPN6sX6wuZD0GKNiTb217gsPmOXB5u
WPQiqjfTrOlzMgugNHsIs4KpFvaN33HXHFMYuQoab8fbm8vQxYgYRz3un92e6RetECu0Qlrr77fy
Dw829zLn49JWdA/mFT/cT4ZHol4/uEv3T1IN681j5/hxZ1XnjPEM8zLn6auN7gDWNp008vEj9pPx
4zGnB8een7ZHjDYDa9ynuLeNORaCT+LeHtuZffZ25rKSzgDCc72T3DuzRM51B2LLzh/TwPxUQWaL
gZJQ9aVlYweoNqPBucbJ2pdh93N6ClpChyh/ZcUj1PhWPYTc1UJIvHSj5TXX/uNxUprslRmP4AC3
VSWjs8nGMoSli+K4pKOxFHWlirJJwRS5bZXzNvrHYP99+sXV6UqDKpp9Xaaj3ek1CgaCXGPsT1d7
IxnZGl2bajpXgcrKTetuoe0qrb5EDWmaRN4B3LLUJM88X7zpqzeeEDdA4dfjevdGPz6EkPw9HJ3B
GPPD0fS9fuaAa0lB2Z7H6Wo8XY0zggANr/3E4ZSmmt1pvRz+LypZNa1JJTIpa+07vegPXgcp4hNX
UOEy4gpaDDRKaFgH64/4eTFW9hUxM2eSANVR8P+4mLL6k5IcY6twPqDTsJZyPigCbR6NRPzKu1s/
eifSnrMErlbEDsZbU2i+dnn3S1xImW4+HKbcJBf9LyY8b2D87taK38u+xN1dXY59DN6L5dPtY4f5
cO9wN2F5ug7/2humPmfxZyFMLzwzLf4ias9r3AwXUuHXzR7Pl8fzDBOQSWY3ciW5LHcxwAz1uo1+
UnADt+VJsCN9ehCR+ATfgu78fb17scXyyHL8em6XHWsHN/X4Kjh53cNexsqIbPc8fdYDzkI4ytYy
mwn1hB/o10toAXnCWsuoD21RiYcLwILYX+2ZCxogWptWdh6X6krecaU2kutyEy1TGV42HmKD+bHV
uphGQ38EMXxe3Cq/aIC0Cg6mVYq26pfiRlemSHijJnQ2t0pv6bP73L5Tvz/dGk/hgvup9EHWUvqc
j21bxJ1iZz10mY0LzxrxteW2t7AdvYdeBiL4F/WbB7ut0qhV4GMeJ4ct7IrwU4vTvz834+Qz+kuc
L9Ya/1AvH5qxDb5ZQYKjF1ihFOa45+rXNTxQrgTeSSDPAqH6sjRFaXIFzY9dz9+YIfTL3AljMlfY
DV2t5bfo+erUMakdxyfBLu3T+71OCvDvqhQkxUXYpa4AjLXCH1GJ67bo2jpOF11bQpu/4Fe+OI3B
/OBJF8rS+qXyRrfhmAoPVJjiFPKs4tuP8YseA77P6bUwnttNZ2O/Gzch14L7g5sQr1MR6n3wGaRf
5FOGj8Hj0afwz2rsSIHG8ou6h9vHj0szp2sN5Mp94uacG07nQcM6FofX0yvlRKEObbxVwynYTVic
vooetoeZCk9Xwqc8C1VuhWrWA8qVObs4lXUqEwhdprdNbaAVsS8Pt9tR+oXcZPkh3SpuEaZGv4oD
rzeeUcO6ipNAAfZAqP7fMUD94LziunpzvnQWdSJdLge62kezADkLrSv5qHLIg9Wf0bvdrbx7UjiY
qp0CnjTePqt7+PNtfSWoYLVnHhekJszv+Yeggejd05TpvPAPshAyD1Jz/9c/6P4+nrpJElaVDpUH
xU+iR6QFV6DaCe1ePIaE+jT5XTQuVJpqvS81aKfPm4mh65U8d4jaMH1MW6LO4ky00eHrwUi6Vtpr
qQhaE2kbIwlNGiBp7hQPttPAw23uP21iI4fx+jDeNgKPLbkGHhug3YHIrL0jSr1OzE8bp+6+PFhp
MDdAxUMK1Xxjc26V0+bPxtoki3JgVBVb0fVcNQEI51w3n+XdUMaoA8V2q2H8DSc0fkEOysbT0i4W
txufVhrbOcvx/3F1X8ttNEmUgJ8IEQ0P3MI1LClHI90gKOiH964BPP1+1S1xZzemRqORKAlsU5V5
8hg2jja+JF1kiMSI+Sl7nvGatzW2aCfC3ag4jzolh/jDBeWbFZenZPlXbn21VmUexPlMUzhGrjUy
3eidMMYGJgtrl+PXPDhLeMz1Ga7wfi5xfU49Vy61roHhQl4By4nfXJfWlxDwBnpZ1IZbUyDs8qsc
AVEDQS/w+CcZoA4gGSDxrRLBCPxc5LpEvUQteda4VXTRzjcscpEZt76/rrB8OpaDBGW9Ht1ugW0r
sXs2gkNDaUG0YNUdQoFfDSAtfjfrpPVg/jb7Z4lQfTncnkCIL1Czwo9rmle9Ju7w4JNKptSssib+
dGhl3OyYkc1f/MkGYcrkxcy9VIrfWOFTC3t3EVOqv7yS2S7srUBqqlQCFMyD8rp9VZNwouQeLwDb
tmy38NbaLWAOpOaa+fUUGOJvuXRocIhYyPsVOCWc5Y6WbV1+d8J6qYAl0ZzZsDC0NBK+8gxcTEKK
bjTR1d+TwaIno/WlSvKoxZh7o+ojbnElZA2WVSkko+3jBuCABWwo0jQiqf+DUgRSk5VsyXKoD9QQ
UN74Qv2pktYv5ihHOz+PUzWOgkWZA5MQwKkMbCtIFSkrc+00Q7wkUPT6oepMLsFQNLrE91nI4sxv
2VDzK/Mw+l/E/6OKh5RzmgkXfaQktRNW5+q29fx5RtJ/MWKPeGkyj3qaRaVYEVG51twUX+lvFbhs
ohzYMtESbfa8dchBqEfn1AcyOo4WpeGmNJyjxJx6MkclhRESUxELCzs+1Qg/0lyKaBxnZkDbaufT
DOj4tdik1b1sOsuZeVtYrMs/U7/vP2S5fczqXQrHcXw69w717i3frZr0nnlwNfJGqZHM7PYFGn4E
Loa15ulnoooUN8bM1Pm1zqO+PwFdykAIL7ZINIcs92SHbBEYRBMqt+SqR+xeXGXkGgE882BqXCii
o7ZV0cDxu611yzKpZfHDWopq9hPb3f84D1bXvK9YplpF3wnApTeW6xGy6dbIme4ZWVzrCKBN15z3
fdSMrmHx89wfm7lFMzdrXr/lt5MSceOtfUL4kklw6PhtEfEHaoJQvVRxf/HkGpw02FS3ixqfksCr
Ri41+a+UqXy1n8/+xZMJ+Dx2IxjbM1327/FkC5ukG5NtkpGBArf81mnR+lBA/dRaJchanFhcsbI/
NArAyb45l3hLAmREwkaMQtvoOuBGNH1WFsqrddg6GnLt2ReZ6cr0XnKhH/JQC7Gb/VDWeT/U9xAi
9jE64QxVhP1Ln7ecRnTgHnhlJ4M0/+7h3Ffi2bIV+QXCh1pcqcXsWyz6I+DNYfiTz/Wq0FKvKtrV
VMrMMzpuvbF7PDHFfXBK9J08zD3IIWBOesmtfqxFWcNp/5/rPn05BaKjjk7e28RCWx3sT+gC7f1Z
I+gE8N4VOV0Z3KnP0BoZP5aXPd3frhc6X91DU8e+fl3cBpxAoGnXqeJ5/UGQTCmlsPOXlc/fGM5k
gmSQk8Wf97oFPi3QSbtIkTsEjEqD3aoTl/2aZzApyyFobJ8WX2aGq9fQxOXoX4hIpfOyb9kPZguN
WrM6def9b815gcIh3EEV8UBslu7TK7MBHsfl12sqlWQla22M4zi7mCH6/UXz9nT4men8Sf2PqeJK
iD3F1fVXhfEEL0u60WtrMQln9BEZseGYTllPTLwe/9V+c/GiRObgdbw11v2coMwXOzZbgL8s3L7E
DznI6iMCSR6hEO7562c9KyVDjavcPZEOtT0Xunp7JHzAc6FnuU51+8sPrTjIDOjF/+QcSn85p7tw
OyUoZNZ5BKXuZY2a0KA8PZgXm069FjKnV8F3cjV0LRTuaj9b97Kfe1FWh+nCH54Qurm8fDaEC/rQ
d1VillOPYbu8N8q/zKBOucB9BdhiLgB4YEzRsVsa9xGCoVQZlFOYlANgOef7bHsB9CLIIu/m//Yn
Vb3SOKBBgVucgrX7aXs5Gx2nyjYaTXD/m7M1xMmw0Hg1zLGyKlmhrEo2z6mmVTIIEhTrkmVXLcOJ
uPvPQ7TQZRzQAW+z/c9rnXlEsIlwsbw9vBUeqU3EOHVZVeO5WFxWwyPHCKn8eD4Vwlgw8igyDJpL
Ihs03AcSYM0hGEloKNSAZXPm2sy4mTc342ZtM9g4qfaA/1sQ83efVl+R7L+agirYnbhcmpSxsF3e
otdqxyOCy2yao9ZT7xvD3Hu5e68a/VgM3aPFcFni5nFn+hVsMeYMDalujsFLSc/vupe/YlM7UrlI
Kck5LOZTe0VQ+77Qj84haPRWoO6KT4RxnCnRzJGfKAeq5f7spt7qjYfm7LWkL3xeWgZXAko2Oeg+
nvqm9OMWNWGhrJ8KP7Cqd5OZzhTLk6bta+kPLyEJ8pjF0Z+AiYRZs9+fT/PcAYu/mGAVfx02P5Ng
WjBIh3v7ezA1qb8gq9eK7ej7UfLWy9I/UCp+W07L6QCI2xAs8Xz87SK6ZrqAUNqD5BQwaZGiPVy/
2hmd7JCrW5ORb5j6sMACmqKzu74RN1Vzkls6G4JCZ3jY4hH6Usfis79C5eGiZQhhZr2119Trh4bB
SUFxSnE0xqJo1XNhFn2GNG1ab1H9Q6XCAeH0bliiWdOnlJ5NI1LUC+SVvBtXQVXdJyMx3PkkjHNh
lWBOK4stPVftDS0wpw0XDHd/n38IU1cTAX+cFZuhKZstIUlCBslxCisDeRynfsnRkZ0ebrujwx+B
gfq56bGfQ3r8aPaQTX+0Rr7fbe4Lr2HfnOc/bBqHprNF6X1pwb/TXaRsBmT+9e/F2ANICNadbx7y
29RfCh2GxmbApRfNv7GORiZpuV+uCVgZ3GJloDt4FS7l/XegAeBdTLfKMMKn8vL4v/MnZ0N2kjlX
as9OVd2HV7Qak4wHpYDbHEY4xGPvy1ezsOXr7PD1PnEdtXPZdTQXLyo3Xe97B20cKt6vrthCNaN3
341uzmsO6q9/3Qac8tJS8agcRTdsP9SE0STbrHwjGsYI4F0ySqsgiAsT8ksdzqjK7Yd+jRFWPegp
s2mluex5E9+RzWthmVrZBH3W7BOrdz0ceSxiNayDHOTYAZ4qvnxCNyA7C324Y9pO6aiUsupYOJJ1
/HCWfpoEcAiwnM/2dH7/zfx0NhR/47FOxzGmALkXlhmkCMCM8984e/5v0pX4m8MNTblU03TL2fRp
HfVcA+mkCVBYbX0RQdLM577wQuUII25J7cetC561QcgU5bmPCwuxe8Emd4lop/ept50IXuboedEk
IkD8yPwW8B90Fs4Hw7N0XAY48tbmT0P3Ln16XedLR/ST+V0tGET7nDDKTx/26BimcR7SxFC11DYR
8hBAgMy+TBQrhEoxYD5TVHhmM0UFkUgOqR5p7FuEPrJpiWPn5/7Pj/oYsSMIa/kNi8CRYTswKaFq
Mda16FActN4cO4CXJyvAvJR2ADfLnXLrlq0zqg0TveAmU97pzfHdGuOOPeDashbQxVTWu/Qmm00o
VY6hvTIJMvPO8gBIdPVAljrOgME34QwHpK9wS12Qgw7N12Zf7mt1Tb5rMLCv3TFRC4iw+vP+viqZ
X4X8MVFhy998lf9UitCxYMVQ/ziF2G82oUHT4bYUf63yLVPMME63py5O7VlvspvoP31iW7cP7RPr
FHFDaJFZSjl5M3QePpBBBIb1zJlUjakXxnEaTXwYIdrz8/DnkWjA03f/qyrOvexXwaMqlnBWOXTz
d3EygQITnbiehJHxiTROokZgTlxas952mjnMQLWKcpmfnI3rqXsTRtqp6MgOp1eETfn8PvzS8epH
2O0FWmqYb9kLjF29xdAoO8KlZRpr2fqNm/BtIHvIOshND6furhGE1xXf460zu/910LGjqt3Sx7oW
8g1dOlieD48UhYaB4RNVe7wB7Md5aNa/nDJosblRsu7AMSDnfNwXDec/k0L1dUhtMGiaf0Bu4VO6
XT/myu/nKYT6Or1UfyuiNRJ+tOt52pdqXM/8w7b8QFtpGI6bXNnJgjnyuc+Kgg9FDTHq3C8X+lcO
Vpd+5mNFMMTIEoj08b/dmFBwgQSRWVgt+MPva8EZXivGaIXLim7swXFlEYxW9GL5j+CsJeIF775d
Yz7ABDvYdwv4AE2V+LU1KXnvhcZTYrL1xabF50fMGLtITWN11a2vxDyGII97PS7UFehS3cyMQpaC
6I9iPzuvRMim7uP4AZ7k7B2g9jJ/9Q6Yv/q2ryEKzNtrrm+zTg8DmJzlWFLiGlXrFein1lF3EV74
FdrM6d3RW4w9TseOesHDY6kRxl1BXodqbzXuZ5Xml8+9a1/qhCWf1ZOiuDKnzZv0A1BYdVWXfVZd
OA5oMx7AcN4th6pJS3I6w8rqD/VR6dK7jAV9datFvPQYLax00FQ2Ct9PE2wjBapBxmUCyA18lPRp
zmgJ2amt4lCsqdsKE08t3PJ/Z572Pa1XDo+A42UaXpTlF7UXZwFG5RAUP6dE3cafLl5iiWAT6ye1
6i5Ng9nSRaeZMCf+mGmHnDVLu5l4jD6tHMw/eioUjIk788JoXRhFJZEZzaS3+pk9F7qkgnFPmrnB
U+b67cHAwhaciw+mXYcun1nGpCJvqvHpWQVm7wyzSQUGHCHdvs1wTcP50HOqWtzDvMZe+0iN73B1
TMZPBuL5VjIx5LCQTP6XQOFFAdQ425XZ6gWVduhHH0298ebxVK0/YQoUds863orgqjDrz0aby4/g
hJVqEg0FzQ+lYxxalsGcSq3+yzGK+nPrDJ2WUHUxOEY6x55immFqRlbZnfsBBM31V7n+djc45PrJ
bXDd4XeFZRBWj+FMWa+gsXrw6aN033SquXZZC02AgFk26xTObThIgcfOgqw5GLMBe3Lg5ELc/shL
Uls3PCKl71wBbxyEGniyEIRpuCbVl+yxSSZl5g2P6CtD4xf+xvcb3ppr3mbc7iDibKbUnuAlMmkn
6jXEyEzacVcEKnPjvrQ51Kmp3/JpNqUoDcpm5nfhJBOGiTYaSQRCLly3878KUEuziSQRnU071L35
YMRkdwPPHuoP16mAtPzt19zMz9LZuT7+ruQBdWRzdCe5oc+4/qz4UwKqeUJq18P8S2aGhpxAZTV8
TFU2W5BBmBNM8wajIESIPoaIuBzN4+72fXYFUgYzXIvFIAjB9mMZpS3l2jWc+xbcYE8KX+ueGREY
etFmrLt7GNy6ewXZj/WkHUEQzE3ql6Cj/JRSkgSi6BH7/m74tZvI7WKPWT7PE798kEbDIlv65p91
KWaJQjSgT7r0onH3UehecvF2gJ471j/QoAVOrPP3IJGPzOwc828r5A3pB7kXk7Ici7W2pxCnj94h
CXMjjp8kqNUXzBLtEDP9+ov/mHPewkDENESjnuxHWAOP8gCZy0An5U9oRWAEdjgYgQGdNuPyfg8U
qHAQzsKUnOS0HrgASj9LScVrHwTjRKmnJ4ru99QKX3Xswv7dsTBANn2e2IWQAry4+hFvm+Vow825
TbMNyZ5kQ7Kkqc3OIVBtmy5BahlAKEiNHW95Kp/TqnEZvA8uIvz2g9w0OrePG966DXh6sc/tjWM/
x5vMsT8zvSlSILHVZV17Mx4JiCZDDmixjON5WxPhk+1fJZGg1wTbFHuLjQW/IrQgfkSI0E97Mj7O
0/mTSmRleki3N4EFsmWc6MLdBUXHdjp/1SmqSlBxFCToVMMsgwsrAPor00QNDhf2bfNf1nQiNHHK
NnB3foNmtDEpbcsWZX6hVnWAAwH1ihZU7ZhrWzuAxzTs2vAAG0YYctpHqLQqg3xlcGDRV2VD17lI
ML8EJrhMnDBmIF/jZIo0EwS+XmLa3kzeq8yTizNLY0gkkSji1HfCbRAml1NBz8CjXeOLqeS2K4PP
U4YlSr+MnqCiuVcCI5nb0a1PKG78ZnfgdphOAzJfwawqckXVV0lgfaJwocl5kCDy3miIPCRF36ez
8bLTfusPNyF4T/+VPTSOrgqz5v/36PKkeExchluunW8+4WQsKSYAL2bh45HuDAgDD7oxdHk8C9e7
FHArm+OJaqMORRmub2J6eMS3Zic1rErnWogdXY9CPBsLa42TawB5kzkFkbiIBkWbLBAVQRIvq5ya
O9Vz5yZMjwVXR3VSqscftffi/C92v2I9uB4+9oNxub37s//GavQEvWvN5difWk9mF2HwXP0F/0At
XhBHv3prCz/AUS5j5puI8OHVdrpcJvMre9h3OJtlaHOf6A5RIYAdu/fo1mE0p2MD4uRFHle6EoOM
NRWJb8tXvFifYJL7TxVh430AJ5PGwziJMfO2m9HP/pcWfWDco9oJ8UNOMo95eUldHlort83t0dLY
PL0QK/3uJeSOuXnzDy+OA2UXZvP5+tP68SzeEF9BAlmC0+Mn4+fd/vm0f07ciOiJfzEDcdS2cx9H
Ry1kLP2Pemr+4xzV71372ykIBAynlM9gOBiBopwWzUxg3VToPBiiOy8+4Yoz3Bi7ArlhGRy1nBaa
dtOdwy0cDdDzamUg/PuyGsr/3lYHi/vguurd0YEGm9ngrIi59CsSKHA/4BfNapq3sRpjRvbuJOOX
7phXhREIZeKhe5v3irfeuOxS93c1eYbivXniL1k/zHqVUrew61WT3n3Xm5V7DwaQfyRwMnjKPJ4k
XycybdIlA9BB+o9L8PimDWT3S0wPnGwYCs6cF7SG6S+5k++YxK3cx/2PSaH+WZfhZp4bP4hi3BDp
cMEOiE/ExgQ3HxYvIKtMqJ4aAfECeuzD4pDXLoPX+KZ6vq5tS3KR5JsKfw8Z4fng/W0+KfzIdJL3
d4bceYguP4NNYvrkIsXjMyWoyhjx71BFzRHgwE+2Jc64CwKV0GBpjVlROV+c8ACt/vLVpCLQCMwh
8S4QDO6T5e5J+868GDizNzAD3EqfTW0glFznwlegAppHMX5bXl8MPjzljiT7ZykIJfAkbyhQexHq
QznWEx8MsAh6TogDLx0OVvwZNWNSqjbvTCvsb5YOdo1iEAQkD54SsQff/l5chrfobdYLzEtfj/pd
e1KnoP9avoUA8R0DWdurgDKXvQ0waYD0A4+sHoZgODMgIeYSq0AVWcsoSxpurY+zXb6DO5NqXGAS
wWTDtFQfMlHfgxIyAPrNew6ebHrgG7r/y6SSukgq45zJGXsapRKquwuwhLvZrG8Gvn+8DtdcU4tc
oapyyCSF/+6TrA5+pBGoimAr4xBnc6E7rXs1RT70FHqW//X5sh+4l3QN0CkGuaHpaPgXvKZ4mz7L
262fEUv205J4nNriV/VXehj6UhVFBolkr+8RJ46YJ7zVfmex/3E9fXNRG282HOQzyVUszYFuoSj8
kqG9TiN4QgYp6LIzSAE4/zCk/fuh8FWRSO1TF3xCmCOG0yMUKWAy32P7TWUDLGLyrNfCedOWAV4R
hW8D3GwbwyndGwT2iGYp3cLesK4OZvdBbjfY3Ad5USwdU0AluIEsQ4WWwWA2IZTWY4nCVCvYaVNy
zCdiqXW4pQsi6n1LzKdbqFw3LmMtWvBGvr+vnbpsbC89gqcFD2OWieE18mQGMhA7lXRTdG2Hn91n
9uwBbJMOvCSX4iW32SibLxejUTkaGbWuDL6PIzww+bGn4yg/H81KQ964hmHcpQvxeheiuiVhnpnh
VEjMQhJmZdPZVNpZRveR1BE4WWzV/5s1q//Vcuy1kRc1XmFFSzlonSTpZAnd82KncoSkMTE0tmnM
UQp7yvN8F9p5GO6TF3O5nfyHE+lTyBDX2d+hU5TE4BavPRTb8mhYNvewv8N1q6HxUgNkBUAWvnub
Lp/Ar2qhz1Dv/DRFnW/Tt+pX6XcYsx5lG78RYtXe3wGfmGFCUICShXclg5W0htuoJ4pMk7D6gdIm
8/IqijfXrqOpXv7iII91H27SlFUW29KfAloqvXHdPxsRo9rXe+bGHowj8CmEl5X/3/Ayybw1lWzU
kNIliytRa1HfpklwcDZRWVm8W/KTd6z9AARqe4qKbeo2ECgetvfNi5+3mfGPO/Tyyz4m+JJeyK7n
KTJ5+FX7rqIKxIfDaBmN1E14q/X78+RWCMmyh1yMi0aLF1WDDAgNZGnOk2rmJDIDxW6b/xSrJVYe
gDT5e0KQVBZQEttoX50hSuQv3ADE8/Uz5EEQiMYE3//CxsGUMoCDhxBf5zWF/BGRYK3PenEgYJEQ
bQOjHA3Sqxo9A9zw4DI6VpYsh00BL9Od3fq7SWoblbHZbnxTzv+E0d/964oB+/AK5HMcrUvDbUmM
WrPQTIxzZWpwVL8GezAr9wDVc17tJCeHQ4On5GXXLutG15Q+7d2NK2SQph9MJ4k2O/mEgqYzH0Mn
4/pRaitVeVyYd6O56O/ufB9WlHT5WSxbp12TfdNm3l/N+48SHV3/WupVZv2j9NJ0/X8S2CJpW6tU
JtId1I+D4671X80V++1h2JVaHobLOTwPnoSQmxZC01gJ8RHajLurnApTqnYvyX1d11tLQyNSFmZL
e2GE72rD3fvyMSp8R17EeE27wNX96fSOWYlrVw+tXZgrcXPT2MKA49MtJhudpT7mGy2rVI8QTwx9
Dv1+xL6mDec1LPnDEqr2p/yt9qdYb31Cwllm4XjRmr+hOa6XTX64QdFH4vfhvmc79GHi8SoYp2MK
ZYKxoV0M11GaDNIRMMK8bYYM5OhwLGWlgI1MHrgp/HcEQvXsjJf8v29KtTY6TdbTQFdC5MVVBdhe
evknh2hluEmpUEesQ5IJVwg2bHJxSFWhJKDMzckZQTCboR9C5vgDli/hrW9oodw8/4VhjoU+Ju0p
x9FzcE/5YcUUiSn3UfHAjp8Rwo/XKxkLfJwi0KubWRmthBcXmqhY2RDZnUG1VLKXf12Cvse5FDSV
vn9YZNUH6lGumKGa3TBU3zYwV7jjuh/bjvBnA6HCD7uBn0pPOW4at2/Znecore93CqNsYFxNDEMc
8+ZE6TGb1QP76eX92H5Dy0prrQyqzCaaWa0yxj1tacmF46id9ZoYS6QBAGGNZpujzhSQDt6uGC67
SPdUy6YfXvVRoTXBmFf+HPxE8Y/Vp/hWZsNboSgY6J6nR9XvxtlwpxLUvh3L4xLmXFGgldU/JhON
B4PU5Ev63bEfQB7FUIu99W7+7esw2o1u37Dh/wEXi+HuXRcEvWi8harNbAqNhQVBUKB68JWONipo
hWMEah+0rnwLyA3Kg2O7HSs8CUywCUKhkurI4P7M5ik6huHbwsJPh4ufKF9hAs8AM7omBoZQeBix
0wZMbPt3gjymottwn5EICzl2EAM8wvNH6da71frny+B4GRRnw0N9KLOgvhlVKyM68OU16MAP5aeT
QDbYKrKH7Nzg1hkMO83G1emlxuaFnVvu2yHYydQJZLrjj7oQr9YV9FTalp6KEfyqs2f4Ej1tCMaf
8iGT6E894pTIXro9mx5YSUxnOuZpffO84hUjbwXnrVn8USt/3Qykx9jmVfAvCZ7zy7jefuVRZUse
zab7d/kJYvNKv2av+/fcuZm4tyZi9+7clA+O+Ro8l1xMTx6OH7iV3jVQRxjlCLRv+PEcJhadWfDc
61QwOfXRz3OICGbxxrHqcrZPqfUMF6Wa5ryZ06bCkfT+jukN619JKf0KY9jbgPnMpTKoL4eZ+Uzh
LG95cIQ9roar6mCnNqu1/Ga8N/+g9odrpeF/TBjySkJ6vyi+pc5gZ0DUkS2b/bz5QF1CuZA3kPpm
R5wk0lVSGpgJehXSNWcviGm1aIrMViXS+3wveNMuFDuNIjfbowzAXuHR272iIvRnPq/5k5KEXi64
e7HfelSDp9mF0Gk0o6xDCcRTYMtBV4VV+RhdJ6IJhRJaAtIB23ZJHJdkkFsM72JbZqNVLb0iu4bL
bOWdf6Cf9ALvGvK3e0fEC1aVhf7B9pXrMzk9mjTjMtdwNnp+q04QadQcRvcjvqqPx1Px8cSN6zJ+
mt1aq7dEMMayfam3ylzs/iwBkCFyoH2/tYvFtryz/f2Lz/7QhUNT2uIVb+BHQPut81qI4uLza8kz
lK6alxChf9a6Tdas/Wg9csMcWV40WnDqc8E9YUf1Idy1w6rh4xSNLgoVwFVOcpzo1TiXxAXDYOac
IgA0s0Whgx0Ppg+gc5MlA3oh3+DR1zrcW+LXjnzBSEjTh2ssRYqcn3gtJ9EuXtawDhsjZiA7deX0
9pz/fiEs1RRNSqN5sZktzm3H9+v+69WQ81f50Kr82p2+zV59E5ml8PiXx371WqDMarTOiOKTXP4/
d9gN8g1W918PGPy1OIfjT5o74y6yH5Xi+qE7TwasiT3nm+lYh6KCN3XUi5EmQ62dzu2INs503Kbk
Md3EjJcs2RlcTZjj1r+fmcHgJbTXZx4zwdn2lhqjVMejSjQ67J/WKvv8iI3rIR9sXB8hMryljbpq
uuNfpW+sOv+cgQxn+C1BB62Krjis2VsJjPC7Vm+WzedmrcIvTj1R58bmuJF8ZUS1QDuBF7btMosj
X4bWKxuplzWQxcO8b+a/z4eLaWbKEphUrNu6OcPYSndro3jgY3fm1bY/b7n8s7dTpVWS9bU2+23M
psz1Pu3SDopseVJeVf4wpc7DsQ2OK78/JvNj65B4WVqnqX3mMF1DTQtDF+Q4Hh2xrsRTDI4YJzLi
W/PisHwY5Z430wN9BfNTRqbfC4JJAJY122x3ZYx47FaVulXGtfaFVr7Y3KaOVufboFQZbKmNKoNZ
dZAjomZcgC5Yj2/1eMd3FpD4Pq41uVpZq13MpXoLCDRqYRRzdh53WJVyqi6Qtjdu43iexGPOLPzP
sWhtSGDh9V/zot0CATaYFy33vfleCdI8xWc0R15o+qh9Z9ni8jxPOvkBp+Rz3UC0s35mVHhMLYK5
BBdSY2DewPkCsmyj+MbipHKPS/eYFf5p3q0uOqe4yiqizkAfgtk5reLzUTQcw4h4s4pP93jNKv8Y
z/3fe3wVj31A+HqulZ5Kpaft5eleChz1+/IJR10QAkfoaxpwXD6GIATcdLHVv0OVmpY+OyWtPMKo
ychR6WN9ApbgSFg4bm7zMGEd4KwOpgtUrgBGRzrjo+JmgBzkARjuTn2D0X37S6Ye0Z4o/qzcS6Qq
rAa3TeLVFfcxiIa4y2aJf21tWKkNb5vRKRltD+0Dt4rgAB98swGK5eCb/WkC76JeuLKWXRctbzu7
sEeXqEB6HK+Y2NU7y3pntpKV0KktOfbFVUNqHV2CQM7lvyHuW0zQo6YPYyoY4r4NetTw+WWTKQt3
FjU1hOzBisWMR6Xjj5j7EEzB1phvL0MiuOyLnv/KZS7IP903spT6UzXF4PMh7Iutu1na/HfhD6dN
uJ4FDdBSHVk/BiuN4i+AGuq9y4pEYBynPXL1wMfG0Cj9sHel9Qlip2n4srmCPmWoNqOfeo79WBpY
a/0G7idMK1c79VPj4AbmwFZdf+TmNAqKggk27hKA3GRE+8RvglRhLhFw2ShfOlG5uZv9EZZx3XaN
/za119oPvvSei03COTbAlidBD4x+v+2qr8ZPx30YQhHlVI1n5UIVhyVEHWTiDyaHDL35HN7MXVij
zNsn3GGi3FrrUWhlgRPrLxsBrU+Lw9P81Hq0opAJNOBtWL/0D5t+XR7uucdP7vJ0rnd3giTG8Wpv
eIx0HFcewUZuplQFkHFLAG8TK/dWC51837PERqh6HhRFvM0IJAen/fCwHzIRyt+Hh0oTylRpzs+D
cy5kiBSWg+AgdKKnDA5CVb7o/xyEXOLauFsZd6Nig9H7Dxju/16JEKqds+mzsPnrr/Up03LnCt+P
tafDO9LQZyCaEvbuNAtT5HM7voY+/RHS6ZvzZz7fY6aECwBUp7LrHBedfbrEgteq7RA9n2bY37JY
8H0IKdg0Ibr1p/GepWCneuns0oeWPkWalVvJX7KK2Jgu1slzLsocMcYYeo16o7ruRGgYdtcfmWlq
UmVNExar/AjsCI/ZSpilckFfbtxRblo7PxWvSTtlQsbMKgiF9TMynmzYapQCVMqbfQ0qnWbp0a1y
65koTSJ6MtPCRj3XseakwaYJpMHG7GR6eGLJS3RvHLZ2ORXj4nUf+JkMXtsbROZvC46p4/aRTyfV
DSTy0N2TTPMNUQVTL9vpCaCpRTgm4tYLBR3RcJt3iBe+9EocYbzlxZCfXOQQ94gfN7nfDXYVPJo8
NrdelIYeXQ7924GbQatoI2KtXQg5RJfz4CaKKBdyj8QzbSsyiRLumPaQWqe8xKWHFHXq+U413ynn
OxppwSTX4Cl5TFdljifRfgTovruIGotDPJMRUe3MhWheOo8vp27+JxO5hItNKV6KK9uLJujUo44M
yDKLPR0CHwsjtk6OBzPpPONp4kJwsinCuXnY09A3H9/95kPBSV2vpOuWmL8Q9R16hWV3W/+Gk/M1
4E2Pxvg/J3V17n+zrz4Bhg698YtSqfhdbeqCKk/3aXnKKTZpqlMOVKOYVw3hlUmrio1nYgisrrZu
7AvU6N7kptyNRe84a80p+mAu+f/ug/vVDLux/e9y7VhlnlLXTnHXye86mwV6ccOOL2N8PDicBqfu
7dpdVfozDl67/vwaoqHrhTchvrttN5+Lo31838dJtVOpt/NfltU2l81l0rz+nEnR+Fm5/ZYUHmEj
qD3eHt9Pe8Gc3N2btZd8ve+3FsWe5OlyC0Go3qqI/ZNWfm+tfs9j4dO5S1t9LHPjUFWldMfF+KQ+
ZarTSf+mnWpS3bSdaLyWENr3mxmAKIX6F08gt1wlUQ3BQd2f+3V+r2N+mdqtW7sk1DaW9yU/qXxV
sW+V9Kaiamx/IYIsTwCNZj/XrfxS0SqTNkirt06k+6aBOsd1XQSdhslfDfu1W8TGRPELlMvmdqIT
VBWvBRMpuW5hLb0q09fr5EyqSMn16BU5D53CnUtW/YHu5kYplLQYInvtVnT5vOlm8fkSLOlu6Uq2
wZLuTmp3iQvb4EZX8isgnU1zyT6WQuLRiZrsInlFZk6WF4T4+Z/TZeir5vPYYgnKcn2MGgBrRmpJ
11yIe/TXcl1QwO3Hc33T4VBbPIUVbVsV0qfXObfJRzvHdL+j49uZtjdZv68Z85UF5XGl4N/WHvlv
nvAcDn9u16gBF+0xclMxRA+eHP3jeD/uzQpMJfkKEwLZPBp1Sb8V2vLg5yeqwDozMju1ShJGt63L
NaxV6ln5yDmkGgaieVOm7mrRLRwaxzk6TrvGrABdHmMs6moXbahXZC7FoM3zGIr003x0PFJ4jaK5
NNj+qFiP+WnutF+ncGkqtJ3pdWE0KFni0apNH2f1ciNiSyTCqbvKdyvr7pjnbzGu7IJvHrNLvnn7
badUlxEX0gv45u34rZn+NlF4FkxsH/H8FI/n3cq8u7h1x4aOSZcDvXXh0Zv0ztRDSe8iM2LmwPvM
DpnLnBApIqzu+ndYWOLAnTcWC8EhChpljXnh7L9az+lySSeFZ79q3pkuw0MCAjqqbqKZLBKkhmqh
kgs8X6ckWlvhj/CaM4brvRX9YQFT/zDeHIs+gfL3G4A1RNgME5+/cZLLfYQcMB7kIYMtFWpUXy6z
kPIZyYpc/5VqmI1cJqidEM/M+Qz3ixfJhjnRYcSrhlKJnqo04ZuRLZImi1dbsdraqUhkWhWCTxtB
hoUhgCDC3oHq7tRbL+D7pKY7LqePoMW1pECjvGMsEMkQnstnk+VFdW4ugEOZzQ5u68ChPGyaD4wV
ijYr41D6US4dxiQGAMYkuuSOQ6qZUrGRFIMDHvQP9a82NLKEmQlQ3s2/rIrOtdYsvv/ME7a9fZm9
zF6oLORSPZRjpdhyjUuLWHFX6HFuAQelTtmH4MUd1gG/FXwD3jMcPbTGvzYECHYNczasE88tJhxN
ELMPX/gBcBhrRmE5ObGqAdTZ9pzWYB35YUVbFCAMOQbNFY/S/0XRKnyNGGbkR2XjyHHjpgDYxt7d
MTXV7P9uAbyqk4+qSqHcLnOzD960vXytd8JN5RqAvlOHv3vbGTLw8OlvCgHgOME4KHdxU3P9W66/
9IqPbKbXd0eRDh1XrNYsxSd/IgrW3UtYh1ZZ9VN/uhINfAj2GUVP9kaHnM0aEnDWuwhqTBrXn1ln
7NTUHGvlHo3XzV0SiSNoWPh1nbUu6xbs5jg5MfOmErl3Sya1oB/LAciLK7X+fr1JE1zEp2rnfGlc
2clx603PPBbujuZwIiDF1D6O7xAT0AO4pPbLcTmWYlwYVvej8WO0JSbaPSWoh/WnnElKR/2ToL6i
tNRZbAcjcJfnisvS0L6/3r9tL73Ki2O+8lKt9Lb572OxDIvBeIsH1dttesdLV19/Pz8aj+/VQnP7
PjO2tktE8SXYnEhkCQ76p03AyWqembRKGi8DTjb7AHPVUOegSKkP9BLAZDS6G1xvwQf6cRsUb4Oy
Djr1ga4jMfJ9j5Xvj/3zIvd0M/W6YleNNoVR3pzmOjzVBsv54HZ1S3u5c2892eAb3XulRX9rfPUt
S+JZPUIYj+3+KNkDBifuQ7FHyySDPqR92Oz9zXk/ObdLegY7+KKdawAtL3p/g2leBek34ni8qfis
egOo6Hi8qFFACljc/xb4ycqqWuCZpaq1rbNhj6ZJ28M4K8RnY/tCWBxYqRw86kX6A4OH4e4yrK8M
oZrC6UrNA9Zscy7mtdBmMT47IJS1uQiU01XZt4vXdmEvq4Y4sx0x7RtLT2/PZHSMsUubalgO0vfW
vtQ6KF3OipDHzwglwzZp1uxK/S7dvlUejXISK/EWaLrPe9GFz5vtrYFjbCLEolBvvmzdfm6lNXiQ
sbMiQrXOVfDNuLdv3cDBxXNzXekmSBKLN9VKBsqqoCWXQ8yAPlfF9al/XIKelceVlxXWl7dlpvhv
qgl5lKdJBOeJugTMWjakhLqpQp53oT4v1gnamyu08nz/js8eLH/IlZsHDtjecJyNCW/ZTUCRVY95
TlUp2lvbDmaPZnH+7bhoVDaA9nC0Wp8tSmKvWuHD86BuW3aIbbntYfGkwGz0lSKK+OJLKeKL74it
euHrjV/FHIe6p1xupIcU91LAfp8NomI/d+kLV9dBXs+9rH+8FGMeufrH4in0j6VbN7fvKmKcMlLw
pLMc2vVDu5K0S4l9qz1GrKm1K7U25IaRvSVY/HJgTBryfXnfcyUPKS8rbXGIb1mtvszLz7nS81Vn
fYhrXJeT4PtqJSwDct1rsXsuYpo2eovrSAoh4l6SD9w9GINhRuFniIPbBaqQXl7brdkMXJK30uVr
1sVHX+LFy3LRYTxQhpb2KHOF99zkvxwH5XLfpLEkUjXXC8bmhUAtLxfjC8z10L3eu9dF4LJTjJZq
z2X1Co/4Ja/tRSfqSTNZCz/nzzlf9OofzmlJc1n2JboJKgZ2HwNFsgeiSuw+7g/4kjQJlvlRpXGe
Fjd/CejI1ib4pQluCU6EGhEvC1EG87Y0eTSH1ymfHKpneYh+lQSZnpMWIM/ATdGEKHn8ajJPTUl9
WmYnnaopaQcw71ZYC+lilIEh/SnVri0aY7aSDfL36qNdU1lBOOTh7fvHfT9zLZYOOqOkzQ1kIu1z
g3VusKg0NzEYpwbVqYWF3JvBPlpp4M3+zQ9ZgiEEB5sXrGJhUQazUpLGqknXPx0PTl+1PVHYLMfh
jk3moBgQUCp2/MTNWJGC2lNqV/1jPRAamJjWL3o4QdCxY/1t/RgVzbsm6JiG6xgh6KfoSkK7mIgW
YGhkCBIj2CgFDR/rSTR1pCTAy79Ru/FXKQ2SyWwUg+IpNfIqx0JxpySjxa9Gf2yzjNj+0rEM1Jjv
xBkx41NhiJixTxWGuBmfuoLShOjmqFJ7mo+FfTzVOAjtPOzO4Sdqgtkf6upzm6cHcyp/gRVN5uvv
vKiQuypseGmwyBu88d5+r/49sDzJXvE2pFNpI4tUSsOkOCQeW16G68uwRAb25yAJ7D44pRTgR7E/
9lqHMOmQYPh/uDrP5UaZbgtfEVXk8FcgQMlytuw/lC2PECAQCBDh6s/TMO98VaeqS5M1CtC999or
/BMPI61n2gkphPcLL0Q/Ug2SAQQzxMbzyocnC0WLaww6raMIllZ0xI44/chxwu4+iw2+N1lg3Gh4
Ansgewf4zFoMplvE267cnsdta7qXl9p0DWlDxNYobQCRcvlwdc8S3sPissKGWkLtXGEdxQUo4pqs
Ev3Z4vwCmKNf/fIOC2GRvTnIvlI49h7kXlIocBFdmlCAoftP4yhyqWBTtoH9VJBzvZhPs38HWjqd
ZhxoYDRxIU6zCHUcPDv0ZwAfpEIiqGXoiZQfy7VpkyWnhee3caIi9QVZVBbKqIampYGWI32Dlsuj
JYIL5uwCwvToTnsUsmh2bBfgnbC2/6pATkdH8GPc9r27gPisdHklIwR9B123ej6JaWpXEkkG9LYp
4s2XU6+yfK05K3Jb8brx9VM1IYEzGKjRYuGURaVO34exiyoW0bMF9fK05ujZApw08VqIU5zFuku4
BJFw5M6SjIDjeVqICNGcwTJCo5cSJxuMMLHXXlg2PN4lsV02+WnG3yw+gPaI2C11qVQCaB+nNYfw
SQl914K0d6wvE5HEZyT+HMZHEt+Y+HHp94lPhmhDcgg/Ic0a8j8GMOwRFdx+vFGQxYc4fF/Tx0hb
sOVDDiGNCRNwdnju/hT1owd2B9pa/MwpyQaoxM9QbOXPCcDFOpu41HEgs0+s80/nPOte9wmVhJlw
ZC6hazJbHuUFFNDSI8VghvdV/SFtBbzfYEEz5RzP8D4pyBhyK8aaOFvj5gbQTB3qCMEV55kGw8Vp
2cDTkIKTtqPAR36BmzInDrRPKBAg1ioFQ2z3i+4TZgh8CLHeK20x/BL8pt6EboSQUad4T08ol9i5
2LYuJyL7tiD+/RPzgBuZmJglvpyVNfJX3K9iL3cW5xOjAyjkIN6J+4+IHgv7UcH+g9oAcQwVJLyO
GH9EKlYkDEsWOyNEAU4l2JLIXiARwjJiNygpdpfYoYEAXUqQSWFnPXtI1QfaIdCxbIFJlv0xWXMJ
GaxTf1fD/RnGu83us1AeulaA5fByeH+8engZiDFg5DC1YBpe4AAABtQuxCBLYgZS/i3o0dh08Y66
h1sxkcScmSTmnL4KxfK6ZLhFbxqkWyC5wViMkOxT2GoAm8OyAbuB2Ix2Td/JtCGgxZAcsFmY5sYj
LcK0cjjyiGz2AHADtEcm4GQxsAA/+XZAQQfQO/A6updd9MZgX3tpobFeBbIErMT0rYNgg4DOY0Qf
TZARIQYM1Go0V5g0M1yQn2rCrUS9DS0CkQ7q53J3O/Ba7K+OzxrqrMiK3Wuv0R9FE3Cfxhd/hsIt
0zqZ8GGmFIfs1NkP51W3pjnlpWVQM5MPsMXWIHRlsUmnyWncfl9P/8BE6g1MPHAHp7y8YAVgOh9w
EUB0eVmM1++HG5SwdxmWIXsinwSP9YlPzUSujgWkx18G+GVKa0CNP5zPXg9shnIDbSHsINyEORlG
kYNygY34XxQKYBfmMacbRcfo7sDKVMQ4JI6DYD+0J3bPednoWzmnUL4Wf7F0iRJngtPpUVnMOMg9
ZGtTaXSjPamyNjj5ygRBxQSn3VrYlWZb2dow3OiH/5WmCdZ6C/o+MiFYOklQjsiEsLFlmYaTNCMj
lGKVHA0xmryjAoON2m4NO9zxcua6mS09fZXd2xZQn38Phtcni/daVH/vDqKERb5x7Jj4ncVA11r4
MgP+vRSCkZbH5DQU6/iD2p/pb+YPT4yA6YnpHFhkmbHaAaDHZfLPsJsuls+5e4Ln0FQrOV1nyjop
NoOx6eotXxRmaUeG9PwTqA4K7v0TntnDJWgC7hbRXGAGCN/zqH+ZX7RzWoU04H+gMt/jZRt9mVQk
E4wKgMpKYTYofxfnIAdiue3WyQkcnNd3bd/Kw3zXcJnOdw04LLfM9aQBkDLeF8/AnPkCYnHzuKbj
9/4ybJsDb8f+km8/8hNXKL0+xI+YK+qLUTVtDk0mGCzACuP8M5wu5Dw0LOI+08Wb4ToDmeUqm6fP
XGWcqjQ2JMjgLTK98PGYVk+9H3/rgdFt6hO9KW+E1+9MHSoTEvwEj/1xyP8QNEbIG48t3EzIJ5Kf
QWGC4AY5fVpcwsy1a8SjryUlwwttF2gI0/IacyEMrNg/5R24CLtQUcYCtyezLa5cE4Sfr+8J8L3b
NLhT4hbK/JAuGcJLsdn1+rPzYtMSPOk0gB6vAO4Lt5EFAj399zzBmWJEbOCMo9jxljxGzBwwB6fF
q08A2/k7/0f+Dr58iL95l/F3Ge16zN8W8ij4M3SEcJGemNCDYfPfw7S5wwy6+crxcobisevknYKx
aO7dzp5xbJH4wbOnvC3+DomgAIiwkjbgMwMx0gl6u+5TVcyq2EXZv87YsVAGY+hOVwJAMCwOIEc3
BPr4YBT7+JsU4vg7rXb16day0cE5RcVAm0F8Hp6gypFPhFUJuN5OP+hiy4l2A4tAOfKe2Qi0Y/yQ
YXcnUtnF+KtLVwfeIdAQFwHwPO9O45mLDWU9jLtalGSiKpsWpwG3OtMwtUNuDsqAacainUAf7n9A
H3YOFgFwGagyUwrawYAl6iTfiAOL/9X0nTgAhCe4Bjw5/ZVlqtUQwL/GHIFPAZ4/Xw7bwgK3Wlc1
NqYxXyPMN3gbzOygRWK1yD6Gyy46VUxdxrAXZB3eEZelKAs5MHH/r5BBrBuIz5d1q66zC5NU4k/W
Bq0Doc3epdwXLFmMbi0JBPbBudF8czFti4aeFBMt8d3xfTFpgJt04Nri5tGfSFDD2P7IsZCfshOH
TKqLo8ay9/YX0yXuf7GO3HHcBFyC/LuBr6on1Jw3BZ+KH9uJWcZ3TvYO3znZOxYTxbPnvBAPOAcR
EQ/INzV/WQQRMetgleLTFKvFTghL4Ff2S3ncg2me0ZZNOMMMShX88nV3aZY70gW50qMJtohuDGQX
zE+4bEk2qjHhiAHY/M7wmVlSJANsxtmKVWAVgVN2vSJ4qM6wK2MYoUNIIbkOwb1vGn5KmhbOyrio
YLk4+nynOj/J0VyIMKKELpbmFskJdgzUCM8kkGnP4DjEveWg1rKz2TAVs8lUSRfMOAtphVctXpSM
sAzP2lKv9zLdI6E6y9zxOKejPxpcoDvCWCzduLM0UpcUoMTjHVYTkGUV1gQ2HDRofKQ81VzUWLfx
cKu6RSlp7OvwwPCcTVxd7NrAQu0byFAmSocFBDxlX93NlRRmJ2I6JaJ89iCP6hM0QNn0ojeSLaGQ
UdaQbImjDhEZPCK5ocAA8DfDYc2P8Ts7a3NoDjfobJJvDqumXlPORNQkZ3amGL4/aNP6vGI8yXET
xzsn9jqI5NAN0u2objMc3r9SjHuw7eAAG1fomR4vbAG6qLDY2Zriszqxt7ET0T/Cz5r4gQDhLbQi
ZuJ/IV+szmkezi6HAicRfSeRngM+7dORxuMYQ+gJricSyuLn64kTAvKXgLpwpIFueKC6w7tfoO8g
8QbwPzyyudBjM7oQYPDEbm0+2cSA1ycGhGw67DAsfSo4IjbHAVoP106Y1qJeAT4nIpLRE1mm2tEG
MuBpREky94DAmTOiSUkycy4oSeBcsGbOhX4iktm4MtoWiefgq90oFhArC3w1Fk/MiAvI+dDyaXAA
NAHDV8bGChx4nyG04Oq9OHfXKz3YedYWBBLzrsa7wZa5+tkPs9oLNBdraSG9zfn3O+U3hT/deNBa
K6i3zI056ykHBTtM/4oQZIG2Mw7CQHFiz/GZtUAdDDEoiGtexHLUxaiC+QRbvy7etDJ1tFRj/2DD
uamlGmNxFwMYsqjGuHmpxnovYQAnJomStI6f5fLRtNDckEnsqeWDiSd4+cBdqSu7ONklyQ6ZwZi7
0clhgERQ016isbBxsIqEzDfFEMm10e31WxDbVBeI7VkHsU1TJlUabV/A4wUN/I0RWE52I4kNJ4qp
W7XKYKT2Dyb3/8LcXVF5UJzrqbi6k+jReKF6uR9rY8PNNLPkuFZZ4HtfzA8oZnK2xuNmhrz1Jz4v
ruo5SJahCIvWwmb8DKGRf0HJfIwtSEhLVoUVWoqE2eWY2lETceH/LZ6vSDcXHFvs1tQPMDeZTnPd
sV1y5nFAU21IGLLhrQFretEL+4HTfI2CLfBlSC/jgWNTHJi54SNf9FsE4hyaUE5guG55akh5nIhQ
WNlHER3ES+Vo7fl9wCoOyik0VRB1scs/eyAXgMkcyiq2oMqR41o5nvsPSKW8QDqMK+ZeBJfSGsEy
g1KLp4PplQf2FX5Fu3Q7THsInxf3rCU+CKPcUb9BCIEnyAcESB0ZG8qfpNlSrSRTSJtFejkvMBCq
oHUjKMCbGF014tljhqx2qvpuOKRxAVLxwAxd8AGW2O54BtC5+gXlgcuavofFpKWhUGD0NAXY5bSu
U2vH3iPaRjbyU4kbj7CeEBwVdqkBp9WX6IsIPdpJTi5qF04uWDIoAhQIG9SHnMhP0ZdVM2SEAi/2
NQc3Erg5tWBKEmHLpsdhK2rThcI3rdP8kMQGp20sPtkfDQY/AxrINR/xlUqRc4/wkOgDQsJQHhkM
smPxyLurTlwYfEcsCrw71HNyOCbaNwceg0FrwW9THkD2UaH0SaLHzWDLU0PR6vMFc+A+jEfmW1xq
5DPz6llm4HFLcyFyS49HWgg+HNH3tt/y5aQDDVgrmMR8UDSgHOZUZF1+hoLOF5a9sxOYb6Q2D896
pbLpMBKxtjWcYHAHsFfgegLUJUw5lpc1PaiJ1dGi+UpQMJqBdA6dcziLc6VOiHOpivOXyl5oXdjp
4S3mN1aVHub8ielmL6XxcDEezsaDpD9cwPo6hNABC44PBB+WavuyjehkAcFPIu4ZkCCsNPj6YRqH
sg5mOFF7Soy1BbtHK3y2TstcbuC+Xr3xs+mg80G2h8S9grhSWEvoJxq6ZTcGJtQ85ddGiIfvuCZm
P8VR/oK5y76pk8t7ZC7JFTfxnqT7y3nVHM9Aan+YyjS4dlH2yqJZKcZHRqVOubtEoheQszX7OVcT
W22DsW/r3o9UWXPPTa2YTLuE2BIALdAUnTivuFm4HrnQGRDOdS33n7zWbw0YzfNU8Abzt2sND9f6
56wudlyYDHgc+ovWtbXMT74rBrbfd4bQnGgTG5wi8Cw/die587qTpG6TB+heycN1hPQGj2k9+vaZ
PnMbEWMALQU5P2b30UMVPQwkwkcPF2rNElketMcjs0IGQswNy2YpRobJd/asCJ8GwSmcYURNFRhi
3f9/GBEksYZswrGMNPh/7JELFtpw42vP7r0OX6PEU/H3dNyaqgXJT+ylJGe5IIlpFcYI8Rtsc30i
DblJu8qPqoWxNWMRFNgldH/rKlmT4XyWxRHDq5aVnarsHG7AB/sEwDm/LAs3gtq7Pp+ZNPAjTgGF
wDdZpOf+xTjNd/+GKYEpKMjXhpQd/wIjFfNmlMmBBhE5CdIksDV/hP5VB5IZ1KR992F+Ju9wVaFU
MVZUGReJhGE3E3xikM5z6rOAOVlV6f8FOcGmS1+5izXe/Z495ArjzB2xTN6Y6UbnsXOvblaxDfj3
TVO4SiGu7veWQF0L2bJY451NfMk2ZD9A7rpjiH1dp/F60FZxsbL5nwMTyxOkcnyyqKKXLQ/cGTcY
DqnbSysSwgvnTwlbb+K/aaiJtGUJ+YXsK7jjnJ44ocAdnoQY1JEMM6kj2VXZwt7Bw/gbSAMqqPZ4
AuKSHDgWnauQtjhmGKGvPrDNQPen/buKQhD6eJyBeodcxT3IFPv8DKVLL4gqhNClWecY4eYQ0VY5
TPR7CI3vcg/h6p37AF4BNzr0MYoeFBbnFEGF0CxI8JPJ0z4JEr0o23+rMsipki3cE8IeRzAod+ma
3S95B++ib+PO5NQScAR0AZKJkJpfBGhBc036ydlt4R49UDLxlimgme5CslP7paWJTHLqKXN3Q/cm
4JYUZU0rkEV7d8ViAWiIcxsxLBO3bsPpRqVMvQzQfMPhzN+x6QPPvVN7oZ7huONchhDAJ8OtL72g
tGYr6H3S3FkcJWzisDGq01xFcF5QQTvgv1TAuM2i8Rb5EHRzcDRCGA0kvNrOA3zQMyLrTOh6ZJtJ
sUcVNkNkOJeRY4I/cuAM8OIIlXQHHBvHvzNffi7BUaXxB2KDLNAQN0wxBvVxRQcqRw969EBLTETq
ne0h97jrIwz19W2jb+12e9fRPZJpDWcl0O6BCq3qviibJzJT+xU0MJJJuY1hWJFMym0Mw4qJwTBO
yaRlqJRhauAYv4Jazg58EzHaXGn/yha+Fq6aue8H/KHQcfZ0h7x5h88Ov0Gq9/86e3gP4Jb/kWrh
1UI/kE98HpecXQXj9AXdZX4V+dvwLsYbtCFSk7apszXznZrvysyLrqHKqOHuV46v3/2yItaGc909
QwJwZQsT302ToZva3NXNtRFU1QTms7qxa7JeNyrk5pTiB6nVmjuT+zAnFc9XLIxslhruziHx5yL7
nPxFeMUOPaZYMBJYl4Y21It/yB2nz8xUmHEr+y3+aCmGUc0g4VR5BS4cmmHi0ABqsSmNFBhBVwaZ
tRgfyUGX7jg1stULyiosFfutASBShLKEk03Zw0UYnvvH4TmBSi20oy5QZIsCkr/d0IBl7Zv2wjge
vDZe6I53mUicxm+soCbbZfgncGS7sEKNV7NYGxjcLMYoLBnH/NCwELaOomjSPzWf9drCNoPCGj4w
NmRsIM6iPHAHpYA4gjbrPVW6eAO9DGIm/i13Nv98/B2ezTeaIN4ya+KCpgZ++4u+8Nmr4J/C1C0O
fBx8FhpkVJruqWsqj+fOpRGKvgdIuEPwzu+G0xbBAzsE/UFyAhelpL0x9OWWzP/QgyJwktOQQhTQ
tYC0BD5JjUStqNfbGQWf7z8KM+5CtivqtVk5xnHL4o7scHSaZoXDyUZrNro1crvrBnbVgKrxujEQ
NuLeyu9/50A78gN3EkSKSBFwTpXs+su2112ycb8r+jjokti7oSqaxm85sgAZPZwYv7U3MX5j9hb1
Yt0xomIsimgs8yyJvD9vXnW2sD7s1rvIQr4xKzjOnE4ErEO8DNs/crZ0IhDBZZeJVVYYty/rDFN6
IaNknaeFkpKFiHIessbZkokqS6SzR1M6eyTS2VnSAGfIm61Yol9UVsTnFts02tyN9dCtSVkBz+qk
/5GRZj4SfXIzVRcc2zGkvXZrs51fqWmbbzRS0RvNyAxrgIfQfrA28lNMzAPfHrgHTBvGMhwpwBbs
v+wdU/MlNGc0J/2RduNAr0crwZZLTxC9zQo7HmeFnfUiZIQMNWKPZ6S3gbzVtEDrYUM0CoaIL9mJ
EyE/pYSJ3A4z1Yxn748y8hvqbKwlwWShAnKK8UtYGFSTBzAW/lBGeUhLCEZBrQzWtuQs0uq1UQtC
D7/dOHuK+FxcbcDQ4nCEqP4XqgCt4HqznG8TjvGRhPHkmwEMV+oE85bb+B0shXHTXcIABTif/070
tbg94YBJEUpyZro1NWop5jg4DOQCnKHwRLg5HSz0H/IacB2478T8vvsALEGIybFUFX9MwmdgwhP7
Mu7GIwfQ3LPwgtL+5VI9mU+i53ii1VNe+RcFhpCAQYyIlIAy1iDH05RdC+R4Ye2BtKcfVRRlIr4c
yzpP7OKTtmHEGbtyvX+h5mCJvFVsJrrNFTSHfGG+W+5BG6rdhFHE0rL3dxS7LebAyt8z4B+lD2jX
5iXwiOc63L5putMwhj3eYKqYzNpcB33xdRPBfyyW/AknHToZDjumP6j96JdGVwfOX3M1JjUN1nJA
XgMVulhijMB5A3nyJvHBCfLkKK11FXaguLcdILSAM7Qtlixm7Tw//9RCmTON2yvboxQF8uhwyGIL
qD25F1UoN/stwdfw7/3OoN3S///NHhOoxGanuudD4d/ANEYhjB60TY6Bf7FDGG13QLYPxV0IozX8
MRxi3vZGulfSPaK0vOVcQ4PlUmEa9UZORYh3b67lfl3F66ImX03YFZX0WvcQEmwch72O/1mA5lwa
F4ip9F8sbBlRY6HHSFp5wCMJJq3+iiaHJGA0UtKfEihystU0bs+MhZFXNb2IYiIzSF8QglQfEAMW
r1ZLwDTTqEX93YP/TBqlERMXSMM9Lb2o2llJIRaF+yXxhu/mlVbCakRefHKlABIUc4jt8SAWFHMt
Edz2ovJqLH5lb5S99Fi7+p8YaxuwXAerdLQM/i319RKjBtIS/UvnmyqTE/QkrsYI1G8cnziNfepB
SICKkJe+NtXqsBEEFWEq1JEMNXehFxKSIdH+L2UURIgkrmGhYNO2KWuSojdJuhHuhFeieYRBISyz
9KdANpoKOjYLsV8vi6W/YtuvvkJfQs5nqq71FtnkBYl8Kz41zIsYwOtYg1yP2IM4jxNZ23rrnUec
QPg7fMSM9EWm1ewiDCYG+2z+Mx5z5T3ZlkIWSP4UriHKl8Ep+HY5Y5kdsi56mMREFPN1u/1HBEMr
5X7i/QSG7aPT+yfVS++CsMVCqjeQqwPFRsHraJHsYDVcFb+fEs5hNeSEKH9eImG7NQpeNZcIUeol
/IuzcOe+TQzsMmdXgx3DtyA+g9nuAccH3n8be9Wx4Vp65CKTf0ljwK4IK5SYaR4nWk2qg0/iATRu
LL5xPxgxdWzQqaWE+4pfY9hFyufVDPE+aEGQ5RZpE4C/CN80gNYnMyOIekgkJ796p3iAVQtuhDaa
v73n80lPKQChyOVb1fj14R2ESuQLcaVT+Q2hzzpujAWYbSJsN/mzgG+MHz4srMEmx30ooZNBJFQM
6Vt/vUKLRlsUluEgBXqHmXeQuBqaomekfoTCYxcCv+1/VtXEJPzyTshywFsQrHDF9YK2ELrbfMnk
aK2Er3+c4D2EtGwJkQ22BRwNYrtgUDDrC25kVaSQvGg9Qshv1fF8wuoJspvIGWK/A6rbs1HhCV6j
DvbTE7zD9jg+5eVO3fOZ3eXXgfu29xfEJ3KM4MOEePkSWG/o73gBLPnFsB4UMCDhaih8pE5jv+dj
I1CdT4NrkxeETrUSX2h/e+6f+EZ6CpfJgwYbGiIsGFrAZ4Ewmaxa5kpCiclnBneP1/OHHyCy8Igl
BYu/y4gYUwv+6WzyxxOc35ucXQWbM/BjBAyTd0sC5IiZ/eRiwZ9AumsPCBnSd+wthZeL86VRPHBD
tNbKSlY6bapPPB6VB2i3uDB5qwlH4wuGGfMrcN4suIIHtIVkICIvNBmZT36Bk7YQN/kpSnvZ+vp+
SmVFgYf1PjYYGf0FMAy7n1qR1eVeTlxDRIY3bJT4zjDppbVB9GCtyC3HhwUdaiUFwglyknpW+R4X
loJESyDJN+OrnzKpdDY5vA06D7cuVnm6c5mcbVSwO2nc4dqPHZfJfB3fwPUHJpE8L0REfMEwucKD
FN+SOb9mtk9vhSR2+K3uLzi4wb45Yw+Qf6KOBV09Kc33XZhU6pWItbN7//z+ERUlfC9ghRW+y+UU
m2trEHttEHYRGwxjkkiLrFkTjRDBdJ9seXEDww8GlzkVID4n1u6vsuNeuR3JHczaISCiZyXpJNv2
1mZOiclxzscSDV3HTkNf75fWuh7WSba5Duuow+XahQKIgpMdGd5fbC/ZkWcFJ8S/Av4wElMUp53r
PF9qeBQBJorXddfhhYljl0eixv3qRb9Nv1U/MQ/koXqxNl0flkZ4KbEiWg27n5pPkjZoKXVCFlQv
qLk7Zzn7HFWan0ZAkMzt8RJa5et7sZj5zEXq2/YSJXqKoxccOcFzo6O2lxINZLfsdnCeEaDzd1j8
HRZQUVv6dTlBRXff4vWr4gRCVZ56KUlghsfqYbgbHqznCH677pm611DFj56ueyVvSfeKUSwVpWzi
q33gAJeCn1QBOuQCdPXRej6DsNxX6GwfUcNTCixakY0Gvcszf4fP4ZMMRrZvlvlapC7b0aP0rbav
HTpXaTVEYZ+vSosA9BDpM7pn9bfFfi+FlYs/aqMIm8MkfcC3JplqCKkMUC1pGsJBxptl4KBXKVz1
9+54aJZQZUvf3SM3HsHV2AhySD2ar4nzR11RYKiYC1U+1p3PwIPFmo6OXVdwp/kiPjktPvIDt4b8
gkMQJDcVNshBReWOwReenT1KEm50OAgVlICnI70eDSDly/njn9DeeuPs5bSv/CN3Hc/PjYdfaFYd
pD/SHznfJu5lk7iV+YYuiY5j69xKb9jjDjjsbbX3Kq9/wp6f+xe6HLr9BcnSY1AfY6YE6Agu8jua
df6Gznh3vENS37KtkgPEpPccIT7hD/F1vbGzHbkDuY/5KBU11FthV8x52ZL78sjHp0y2UdAU0x9h
ScHHJNymOET0X9wDus8bLdajQn+Ihl6E8JQd7qTnD/K2zq8DtNXxmR27f44Urt8tBzNLf703qIqe
ycvunzPnNxqZpp79c4MroseZfVaWeFNikgn/eg7Pg08t/47PsbTCY3GQGaAzJ+d5oPBx0vDNyI9S
HkLsg+AnHBktUZREU7oB3xKHC/3XnqrG+GInZRdjMyUwMiYuHr3ZnDw8hw+ryGPp/MzwTpI1Hc0U
c8cjv0+AdYe650n3rOZtOlPu04GivvQc8F/YJLTHDn4/Hqd4La1JveWl1ZxsbLbzsSG9kV2QMAmJ
SOqizA5LhrCyiIVncxyOOAYTljmifUuwkEHD4KrqFkI1mUiPnDAYUfF/VBCLhESO7ZfniNMtfs9p
LHa/ZgwbEXUfTZnyMszryRJdo/1ilPyNmTYO5ZrJJrNxcBa+LI4a6iWubqR3h6zYKwFl7kBMl6BS
KuRQP2kGoT/U7FviERo0pdhNRTsicbBVr0aSpPYQxC+RyKvtYGa4lBJ8TxiFqxrb+sD3JX1TYGGD
Cy0BVhhcUBw4RIlJOgpfBk7LHEU3zPNBTnB3x/Hz+s49M0f4DMVeZDOQnYb/N96uj5DkLsOmGDbX
clPGm1u8yXPhH9Dh46rAPXTjTSy7SbWp9HUfYWa9StTQKYUqqQFMrRbtV5Rh7edldzAQsS6N+37L
6IWGlXJXHpITU5jbsRNeylvAV4iK3Dv6FxiQoEOosUrbETph04msXeGlAxQ9QBIQvAamvuctHjfn
7U0huzQozPBsrcp6LaBsAKe78sfOwcyRL2OqVoHtrawqtOoAfOA4oEd2eQbxrL/MlKshvEDBwwuN
bekSxHCd0HmlIRwRsowXCWNAYHIqHCAlXNTw+LqcACCszL+eEE+dSdrCSRIsS4+2wGCR89fwx36r
B9zO3fH+IkHlgPysLUGWIWNA5Rszn6YeSfnt8M8CKPpq+y+wBoaMwBGoyPmrtwMgvEA/mCPBc7wf
7a/8dBVzvsY3XoABqqX6VC2h+9wE+e7vpPY/zBvAezyCbglEIsUAbtVjpw8jjkivACMYOGLR9QGD
o5ypPbl05YOD0xGTW6BVDHzl1R0hZ7Yaa/y5wi+mbcwW0P+xsg+Lm5+RBXo5+DIRgx3Y1S36EW+j
rSokA3SF9MqrMgqvathY8PtCOWg+4dQMwQxFgkaCQ9pvfPh8xvNooSPVw83ygF910FluIWAPrtLB
iIl7+VIinNaKt1EKtBUzAmV1lzepq6zAN9FyYs3duWMnhoFI+NDvAQ+eGZZjsUPM7+Bebxv0Yfog
3H2yH0MgAqXw3bHlpSkvoRt8WFvtFVAVPHIISqjZZYTO96eEw4e8Ft/hT0NFZAgGxuWBPJ2Ty72A
VfI/M2/EDYqJhfJ7AUa7NJ9QRTW8eMkj/9EgL+1+M2WZsNXiEFSSiuQ91fCIfqvzXldXAJFI8YUn
Qf2g7npGMCSPv8ELcTxmszA+WA0Dx8rz8g0IKAsTMiblPazMaViO0UAmgK07JhxQcJDVE6vpyk/c
MIBeXKVMBelV3hj7gw0D0GL4IAC26E3uvronDS9IXIgnsRpPqMD6NNgtSbZkiI4cY5GrIZ/jVQ42
INVczZG8jvLNBQomU3NuniduKRYWASWXYRUY1521vfLy6UT+XNjxIENA2+RmHMBsafCgS2OZBVgt
uC1g2R06+AnLBs623xjtqF+8uVLMaGcdKFdEy8+p/WFizxA2VNWz5rYwbRnz8PIPDHO4mHijM5QI
jlgeMDnjv8U8Kb7hiuV3E4w2j3djrKP+G1cxdYBIeUHitYVoKV8fdBYi2Ot+vO51Mm1WGjIhNLW4
mkrQTNboNICCLli1tuvSWcXEV5L0q6zMbOVM4nNU6Lp7HRfKHUMQgqeCtiEMyldj/24uGzg9/bLu
mU6ja/QNfN07v9Z8ignamGB4S2u0+0E2Bk0Jg1Co0O0uNJmzx0KIXser21Ws4rq6XFdp5oJxs9l1
wrWahQoduQwLuQxCdFTo8zLTJSuNvNm32nrG5YQ2n0WbzyJqTv5Er4N/Z2oKyU7dLbUf4OPKAMoQ
q82WOb4PmUCQqVKrDCdKUavmGWI2Ua6i12EMDh6d7snurXWR3VsYu/Syyy1UdS5sBE/FpKFZp+36
0qJhFR+iflnfnFVm+ulrsVLoHSYCFuwrFrMcC2djqHYxuxmU0mjX4QMU1vJC+C0ujD6IjaBJMSEJ
Skx4FD+8pEGGxdAd3dIiRlNvLW7XN2aier5iFxvOPj93CIlpw14SHCNc0NAqPCSj1+jQ4jxj1YYV
pTTtQ7pRoeSWy2qa41i/SbK/Rc8KxUYh5q6KDId7XOhwFMaF/MyOyGyk3ejxguRFUE0XXw6LXad5
6JHLJb4DOn71e2vJ4olvyfv1p2+8/MOSVoxh8nI5EI+bU0SjfbyhvQiklJOYDXEBzZIk5Sowq0Dq
0R8GYxrIFXlU/j0l7BE43Oe9m0AwV/+CUwp1erywl7Um9qmk3/LOE+wSXQasV2xtJiaFjHkE+MoZ
W22Pk1dh+rY3XqGZ2YU3G53BNIOPk5w0nqyAxYOVbsW5sK5oZA+WwSaGgUG0iRX3V/tUGq+9esqn
GqNTXMBkKxEAFn6HKGaishlc9sx2a7gtMa0CVRaAMPDx1jGX5pJddh6MMRZjCtRynL1JdeAUixsQ
UuVXOiJJYVB4O7DVQU8ad/aXBqeMRC/hZoNxnNNzrArqssLRjQNwHsA8igBxrqFtLaxHK+V+FEpi
JMUm9S5d10/G983+PnrXH3n86a6e1e6a1NOfrV/T8ebBWPZzQVG6rs2gMgMNIgxcli40Jt7LFc/m
5e1PVS3v2bLh/qiWtwzCr1hFtpTuy0uGjnMhAVllS7vEe2KJrjmKEcRta8gvimDBGIogwlzxs9kX
fxACw5FY8VjJqIT/lDwNHR+THN3jySyd2tC7/HHIWuFz5AbHY4K7HlZy+siz8FysGNiyFZ45NtqP
s8/VpnziCv1sI/ivgntPlAz5BL72eP3gHevZbiy2YPlcLEz66laY6cC4we2lkYLheXLCbHFKAIvT
llQ8TOSDmrbBfOO7unDt/ManlG2ITBKXYodjJPng3OIQZjDIJaQybP+SNhw1jDg5bYpDl288PAQk
JqGROADiDy45VKTgIxsDtL57guunvMQnrgDICnz9je9573kLWRslKtUbXFzqDg2nX+x0cWuCPzH5
6MH2uX9i2Ee1IRnb7omjZXzBnbE4dqhp6L6mySVnK3Ublxnjf/ONTPXTgJXPTdhtsriaoNOiWsCF
dJJqzLUVsyZBJvjinkVgDzkVa3mSR0jfmIYWTEZgcUHugsiF2G/W+0G+gV/5zxnGRDbZiqW1whkm
UYUtjAQTH3MYiNRkQQtaDor9lpHERCodJ1KpiS9LQkCCV/xCYh5sj8a0rz1zerwnXk+iAAN6dGS6
myAgx+7Fcq+WGwNTZaiqwLOI791HPV/mxvid9fFQQzZ94RrtClsHCctZiFhqiElqd6yK0Pg9C0Km
gsxP+6VqiX/gVC3HR6s/9FRMVF00hJum+RwfoUqPj6jsE2jW1iulmPXaSYeSIfJUNPafOV8y5v1M
DwfPa8+MiHAXeEBw3z+yB1BH8W3FH9z7l0N1/ZjsGZgJZwyxUTrJLqr9jQ5+Ki8tnAvgqOHsNxE2
qPKpBCYCLOM7iPCsmQDLJAwaS4GAix7RDhi8QUzhpEfCBDHfgamJ9oFvjl6TVAuEZNAHJlJFiUYW
aVG2xSz1PGzmTghFpcqgaqLCciaV7JojEc4TJfif7BK+FJzu28o82SfQMvgTjDggTiG+ZEFL2mnq
gl8zIIpODLzyU6w82V93mI50RnBQUeXly/dbJQw6yyM3DfcSex/VC5UMjUie/4nfmU0ye5xmk8zv
+mM/qdkUAs5OyFRgIqbEU97IMhNDuPaEIiRr4NjuxmqnVDt8HyE/1+8SKhG6zPdyZVyJQtliYtVs
6nF7y7yMbovI5Aej3Svtvm/3l+yRTSgpvdhAGbnX9b3V7ON0PzZ73HVv6UNi7Ng6hZCAa2mnFNu+
2GKpcUs2JVs51jb3ZVZyQy4l+lV6BWSTr3ztMuUlLnivWJNCa7CJBcF0jGkkPAast3g0Ab1ppJgP
Y6tBbQHVBbeXUMG/5Y7Bb1jE4WUiC2YchWKvoqMNUkKl2MDO4pRTZSaiC/XvRmW+tbet/cYdT5lI
r1EezlsaS6X3KZLrPECaUy1kTOHuy+oDXodjuNhpXetNmm6Kfn3piYFdV9oK845XnLX4GTWFqoZG
G95B/QGWsKT+4FyDykEpazDpmbgLNLX6F2xD84uSldOLkpWtpVvPbGSI7f3ReuFinTnGGPqy2FRY
UIHgiL7zNKWwypotUWhPm8MQOCF6QTZSmoFjDezkJEtonGzRlwPARw6tdVHAYAIZm3rcG53xfcOd
tcF/AUwOP8qflg4EpK4EJfexRGOTGBcXphB8aZTkQPLC/iSD0XFkRwcKIH5aiBZnkaT3foYoYQVl
EySnBLeCQSwu60GnOeai5sJkcVVOg3Po/Fggoy9kcW3OPjlQXy/jg83XPobnOoQ0Dz/fQjkthzcG
7gscyuCr4aELOcCjW6Shxgd+Zr/IgvrCx8w+Yb/RY4D7sYXP5hw0zSnzHnjMx2TS1NG5w7oud3eu
CiQ76zRa3zqyrLcwf7N4JwSOPtXCLKmCbsk/neWikDpZ0IXpIhA372/McwW75iIFURKWppB6XKyV
OdHPYatx1vCgvCTStlqO+wpLab41GhgIbOIVPikvNL7sWdXS0Jb2X+IDVwi8ay4NjkmqMejPt6P2
wpjtiV/FJ5oYdCYW0wyoMoAjAAs6QYrL4QkJgBAA/ve18DZBQQyh11tI8PRVbh1QhInj10HXPjZg
BUcaRt0U7SLrwGd6Bxtiv+G5oPy4/8fVey05im1d21dEBEa4Uwnh5NJU2hMiU1UJAiE8CK7+exZU
17v/P2JF7t7VXSkJwVpzjjkMBeBydMOXFed2L16BWh1ssRMFI3Y4LXGdlWDKtS7Wv4IcyEejDmtd
2i5evXWZymknqHM0W+gVodNWPyucvNjfvGvrYQpEP4eeVTgI04rCEeJqw29YPb5D+s7zLbxmdCac
t+x60DaAdQxyP+EtnLjpFtCEI5kFv++fQFADLYKszKG4TRA7AEI+cz2XVplLmv00twfeNA878Msg
hHgbxC+8Dm8MzhAGR+qBpnUuZBAdyPgX+td3cQ0+lX7HR+R3U3CmwnD+c5HgsBn/e//m826Rx0Sf
OCyWbOk+YA8n1HRiZ5cf8VkIsUWqzxmz2XTP74Mw001QvbGkFb53fz+iGSD4JKVNMGK4ngshn1fh
kbI+RwNtOWBYCN+DAQnuItTtrRfhQmT9n7Edqrp7xG51pGOCXYH+boVyEA0afIY2vLfCGwol2kJv
oCOjpzVmegMdGT0t9gO4diZO1+0HfCMS7/oADog1EYP76+8ro9F5IahiXfz+QyIeqNuyz1KR2e2v
6Tm9buD9orX1McjG4Un+pBBk8YSmKOMQrmCtUPNE7fLh00CRojzT1w8zO42Hg/ucrRKhbPvOgT5p
TzfwQXg1B54ae+LZ4fQXVtuXT6j8zwA9/GUWWI84LTLyrbzpmTsbWII/Rm/0iNKKm+xnNXzW5xrO
70HcuMozBjXaVtrZPreA9cKTy+Kp4cr/k0IMITZfPFccxYi82d5uD7PzdX9GCP6fpIR7kNu3GPDT
FGrV5gcCOBZqiJigjkrKK7s7kiYY+Cxqx1m/CjUH9o/Y4uclNJE4i56EDAv5+OWldX5TFak5gW98
oC1yNXYM3ka6BxgBH5WZa14CNg0eGdhRsFO5lfH4xA9b/AJBLoexU5q4eAZyePmCkMProSLBsoIt
Fwt3yDkaUT91cJED1M+CDTeT3S9fVLZDccxfD9gdoj+BiQr93HqEBYeiBbGexJyTIl14ZTzFXxTF
3GhCDYwQVnEQ9LNPzfIH9KEzD5izjB0fWivEHhSRN97QIulc/j9lM+p+nDtyrAkJf7+6FVqIkfcI
V+rIaYD9FNeHQhq5Eu4bvNkrbnTMg8lguLp83PjrTiWLoAOd7uq2QzeKzrABgzd27/CGOGgQa0Dr
W6RhSJ+Q3TSoYbgNrxuugFkHObk2coAf4Qr/KmH7CL9qDKsf9v+B1wbsny3feN8sblkT9sEPv4b3
ho3IQg1EvAExFY8CTEAqqPh4N+H6ZwXQUm0rAFVd/D1AVZUmGDOeycCSfdat9QGNsJdumLdAVNpi
7cVahJRUnO0eWk0jC7MmFr5ZPckPaJg92/ZGTLZ6r+292wPGYmV5KuVjC/Gwdqggqg3Y1AolpV8Z
LugU7ohtK9wRJZU00rX6JVuii4CtD1UfgI5GghbC+GIAC2Mtc7uZystUtG68biLn0TeYpmMOwVS2
dOtBrEh1NduVM1i63sBP9B4fSrRW9lqEL7i/+nIZ6lwZHiAi8W69V5W7QQuxlFpMiWsIkZdN+YDl
JFDZlVzz1v0u5G03r57QJHtrp645uCUEmci9Nl4xeXfDW63WcgYORVE9u4+oYhi7srYMYwUhv3ft
i7AEF64jCLZ7t1FnQn7LFr5OwM2SMH/BupEUGlaEMzFEntRbM2bN/ijsgGQK94HaB+0tqCS/kPyb
5jNNHmBPYU5T7xIGzoyU4X7AA6J1Llz5A6cpRna6GKzW9c4EHho8nZ+/pC9yYnCnhtSBQ6MBJYwq
Al4wj/VVuH0wFa3OxL4wlGd0hitm7pP6ajUiyHhEQemqz1hmMOJi4brB3AvpPBZuLgExt5D0m1se
wNAibJwRo8pOwUUjYhHHseIMQIoy+1nYihB6SgZOfXmb00H0z0YosBCkuTgAkSZ2zb3qzJ81Z/my
hw9gVOT0ONCMrMrXOKKqgNkjSamwkew5xhLGBjwQtjTGOIlIJFGfZZx5kcAcGKVBbgJPgMzwYZpH
82WC18wQ7OyBtHnKE1Sf6QnLZ9Zi+Qw/ZIk1YeDHh2Uxz1uIHjMTJKUQ4lM/D3YryBW8ZcxMkGG6
xTv0VO0Ml8Cn/KYewTZXUF7WEJAqZmB3kS7dtOCwfMjJS3+IhOHFGsPvoCiPwUCSU+Y+mSNuxE6P
YGLTMShInfHD6H4Zvxay04Xy6K37YI5NIh4/eavDAz/oqc0v5XOgkH8afxPe2+Pfz9dKh4rUmjJG
UId4wVE9Nh8L1UmhHKFvm42pFrpOQ/PXbaC4rGD3rAmtgaFDOiWspgY4i9mX5VWWNwBV134BuRMu
Zhp0cD7UtYrF3hQk7F2MSMIa3W50sOXDEHtkyTsQewHTIMpS0nIKIQyUXBVFMLxnyX174JUMeGOm
tzJ8Jqa4zUM1gnLGbaJ/MrSElsPtCBsGVk3Htgh+z5SGvHn+FbUXUTKCe2MfUiTbpMRBrsN8oDjq
xXHbfRh7k0uGO+fddHkIDMyf/rLCOkIxmPqKwKviHbYM5KfkO4MocHNwyTHncETmmFxT4gbrfXWG
fcSFSlFhcEpQstFtvuNXQ7oV9y7WVSOIH98vORYKsKine8lrMWfoRYguPu/hm30Xf5X3n6+euHcG
rsJ/7l5W6+35O6Sg43hlcYlNnxR0/K5WSBZVh9sw/WH0DKlKP0CUeC0x4mbayo+uWt4iZL3LnmeN
4kp+5JuDQMZPwl3niWvHrBs2DwIPVMnCa2vbod/jNKHJ4x/Q5iLNw9iAGxITmEMWHYpIXMTJPpbt
nojzjjALGQ65S5win2exiyNZCB4ERCCSRZdkpMIKKvSIbTg4b8QlJV/5nMJd1CJNj6xuZ8JMYk7S
+19HV+g61y+VF0SCDhCFKMOC7oZ711p+J59UHt0KgX7ibPckM2Ith6+cyeuqyN85Qt1EwlFNhP1c
pa1GFS+cGlzreQ+TiLuDLQAUhm+NE5vqZ06q7gRD2WXBUWqwwaqJB3JXZzhW8JaWNNIlurziaEfB
iUUQhG+0eRgTYT3C1SMkc88Pm5nO/NIqfhW8Aa4PWzveXG7ZuFjeYXbHIhQcvztCwVeMXlGfgPx6
SSHWzXBLw60NVyZyvXXlXMT5XYxtRpwUPsJ8QTrKeXfSxdLmhYXeZXKzyd2+EZ3J18h3yCIRinRN
vmNoyevLo1b4SoEbjVh94ScWv4xwcvbrkLwzOQ6nG4zMQO7FuaKlG2lDMMLtFlz5Y0YWEl5Zv1ba
2gsmHA1TTwVMb9cVaEeDE2U4FURuhXNAGjQfPA6t33BI4vj34jtVQfFdYaGxaaRgCUXDjlCqj9Kf
CUk6XhE4rJKS9NLqQMY+boFo/fasyNzfxn06cmX3drQblF2nCJJrjNSlCDniYk5CnBEikX+WmQh+
thAR1O5vYrl3BVbvArLQSx+VN2mnte3A7STR3Ykw7TUc+7pNfticeU5ySexs7MY8v+xybD+9iE3C
gW9TDTv4FsMZygbZuTb+TuhIKFfPA1G5+wEiIGD3Fjc9EDPuBbgXFV+EwyyGGOcWNXK7n9p9ngnv
uyYT3nfaj/SZmiKIm7/LIr+TxV+HusFSQd5AGniSGMw4di4ytvnu69f0i5B04s1Z4glAVgXJ5sc6
66sdZpeC1qRp+KgTVcqjsK+Jdqn8YY50hgaoSHsT4eiGZDoZzILrlgfQqDNUNIDxFff+5uLVKy8a
PKVEzOZyGMLhoChQ4D6D5qPL+XX7LY27qNxlK+TUGLoGOkIXDPgR4d2DmxGkdVjSLXlwkHEFXkOE
vqeuIEKXbjtXZnK1Fr4IjLP/v9l86uADF6nuyP9+ksI091tLy/UPX6S7xu6PSS1FRghX4va+4BA3
vGz+EwJaqABtbDw20C/mUQ3EihwpOtaWi30uMBuLX4GYSasEONCfBZFhwb5o/CeIpXPbROfU/MBX
QFB3gTUDJwSHw0ekbyr4jCYCa0z02ckBh/Ar0ZzJYTGDUpMDUqPchdj/L3Em59FOcAz/mzij40DN
o21sWZm8vcB72lgGXkR+iW+0YGF648VHjNrrfl8Gwz3QUZ1OoV173UFEX7S7WENNtqk8swEdI7MI
i43QLMPSFImG1RhCVszGsC3DeAxvZXgtw3QVtN+Yf+t884zu9E1e7JVoVyg767IzQEaL8KYFNVkj
D1DsBHkam0wmYYg0ITnzpHSi/+UygfRC7hhJ1tzgdNaqEmJLDAno/1XawHHNJBtwG+El5kYLfgW4
fVVRGcdH/gdzJBoUFg3KOC+6E5RLzMUgqgrwhC4uzz1cxHg9KIngr+AJkKVmu/yp9pFLsnr6SEKs
aSVTchCCTA5oceiXIJ6tQvy+FNKBZg0ULYgJvWRLE4fNYcGeTIlmBSXnTnSyTIzlcTrCbvhzWAl+
C0gU/SsfjvFee0bLOTfX3CcgQiwQxOz18tOsXEHIQcPjjKkPsIQkBgc2QP53HBporfnbiDXvSG4o
kCkmuSsXDSbduIAXDxYMBWhCBFqvUHPVDnrrjleYW+GS94vhkoIYNHPrdy76cntycZbbE0IFlx6c
npqNMReA4GyvwQgIDSeL9pY+136mI+XP6PEZC/EHN/yqUN6TK49QU3j40oa+c3/ThNL2S88IZrAk
4LIykeCyKkQMpkH6iwn5PI9Is73JeGJLwkhi+anFow9ij2XJIyBs3xJIBIJEWAJqILRGwqocVzad
1PQdJhQmWb7C1AAnl5Lqgbm5fKDhJRNrof3Aa4C8hFQSUasu7IHpNhepaDl7Sf8TiWInjXDjE/0W
Ohf0MUhdVJzcLaeZl6Q6LEQuLEQuPUntF6dFzmFv2ocY9iBb/zyeWmZTDUNGqInzeIrZVMJEjdIS
GwEgMdNT7+IZJHlG10X4TEr6EV8zcTj8mV+WggehrPxp5S88CAz5y3nBg6iGICmCfAgiaZ0Q9+FE
7SlNT0l6qnAgiByewKt+wOU3uBsHuzsO2bHBYaE7JuQgFfvcwLlwF6s7bEdrBQKf337TB7bfF+To
u/i61SvRYrZwaDwypNQMsM37lyQl6Z6te6YO98XXdC8jQCARZ3+EF4wISyLzFJ4GIDMkg04kR8mr
IwwJrCWNj6Tw8/4w0muImcam64P0JhahQUX2Dc0R5i5sTdihl5WDPIeFzC6HJmDWIBcbjn57W3/j
jZlv8EBuZw9kk/ktKxGelBA+pxwBrHd9oy1FvJExdIFvMzNJab2IHgI52S9bENgmp9S18lLcMO9g
3J51IWNuHUuF012Orc87iyL/0vvtzVchY5XeOuBFyDqHzTeIMTefgdGrvIVfurq5xaZa8dWKHVIy
QmogRSFi0itGsXquFT/l9f0t/1NHguZcQlCB5hw58urvGleOASYN/bn9S+emB799y+n69k37TVxT
H4k+HKdnaiGi4alQoDfThbMUiIoiakU0mHxMpEzcB7ty267NQhQuRIobe6qapNz2QsWC3zPMZf4h
6raELkCKhfoM4QPneyo40M0G5bHLX0y/ZcQhzJ0JhZK87mPhX349UA/xOyuBZ/6lO18k0eqk9htN
6Zi5dNsKmCQqLwaTm5ncHGNFwlDqfZ3kHv0YKirYzdfmSXqh12reo/EB/cPz7YeGi26LIxdXEBKC
sQPErQLDMofSmihwHPaFXIJej4U+wQJGqIVEYX8lRHqbDgg3PRvlPGJE+wQZllaJ1if5YjYHWQJu
LTg9xRZ0LsJnt8370uPxkqyYEQFb6eMlUOcOhmpqaWLoMWjIZ3WDfSgx6EFAD2Fz5dKRUcNRFHfv
d2bSwuEaj2Uzp0KWASpRQjLwnkPf75xfJBhgGm97ortQkN+tYTeBeAFwZX5ne8nVH22vVMVqVVG8
F5g4zlncBHGrk7uaQKiEa3XEmXf1U80zDVf5stR1bGztCdbjmkoNXzKd2Ty/PDXWKekj0TonCmXw
61krlcUBcimcrSNJFO13JOKMASEDzXz+YXtXxZItscZ5oVjorC2Oto2FnP6vo22OshrFAjKyi3tB
sXDh5MKyxtUUETtFHAiZUysoqgF3dJEebXJEzT0JsNGvlbzrLrtWD0kFG4vbGqBIc8pFIPWRl0DW
n7Sc+Ts9OgiSQQ2HPSuw9Kwkk09T9H7ZkIy0UQFe7o81ppQw5EBRZp3N0so37zVGzycBn6x4d14y
+ROHG3U4Cs8sLDOCqcJVFOq3nXqmxSPqncL6TtofEaIEid7IfOIKQ7Ly6NuBijB1QEXVhBdw4m6j
W0fzAKfbPLR4yn2inpHxisST6/OevslY1GIeOntoT5Pos2my6exIm4ftXBWnrjjV00nlH6KTOTjJ
ZTOya5bHoj4M0qFXDjdkVdkm4qtgmPaiYBU/B5QlVmibIqBMR6Yf71H7iSzaDaEtNvnSDO6+tRVW
7SJ8OopDKxbJ00szBua3gHyNxH62lshlcbD5hbCGzW8ZiRQ/bH47KRAR00O4+MYvNvADscIMLRBC
MfEEnvi9uA8vIBL4EebD48cqYD8ZgKVU38x9UxOCsgThwujTMND6jL/ROHALUnbN4Bj6H5WyrBf6
H5t507wWyjy4AT0nBPQzBuVsI10sosUl7DguQQa/Fzn16omfEQ8jqR5tmKhhShoIMEaQ7wUY6Hci
9gAK2bqVPTQRi9UwwrIyIt3b5dE9jw+Q6dEZ5P5d6Ank576LXPnZo19BgwHBHGyIHo6fPeiN9AIa
ySY171Nj+Wh+WtgCz5lsfO0s2q0pvIdsBF2NxQ+Jenuz2Y/qnpCZpjrQwQN5saIqsD/Z3/i73DLs
NOgAWNdX85MPWOImWm7WpbB1EGKP6dF+QWRmvxBwzIJY34bc5ii52DLvW4TsWMMhcqLXG/2JLC3c
cARv8Z3wZ/ZIcInufco99EyN5XnoARfclZv5Ak7xY1z27K/KvIXdN8By4KzshdzNI2HPCsxe8arV
u3eL1gae3dVmwncAit+hXtFG7y7WblXu4lUIRt59NT/6bFNq0uCYzv8NDH4uR2YPjF6WwQO1dCMH
d8d6xMhymYTfGp/yetjWJAJjGqoI0lCsegfsF+PymJV/w2lNJAKl4G7DAAwxajOlkGiRTAtzjdTi
cGLZQYJseVspQWJzu6yhyE2DqBQjOLyI2MmjAbQCRaHb1YUh45JmhQuVC7t/zq/Bu5x6XruKkr7C
v5x5zdXtGkZBbkIMU+7ShK0waubKP8BjIqapn1wWYwcSrIivYhWxmxjbiDgKeZthpwgDMeixZRcK
aZY2W5Ebr7cP9Ge3jljX7QVRjO1UhlPX4NTbHOKsvVVSd0pd0uf7wZVsxJVrkkGlFi3jprvzDzuj
3JfxXsbzY9qrFtjevswPt/yQ5ofc2tvXg349gHUY5j4ukK1vqRzZ8Q3JN6lunGCaoLocs+50GTmk
RIogGznqM9YSIWhTC+z4seQIkh4xEUcJF/b/0p1qiN4pw0pnqd4o4ESawbf8AD5yRy0xbwU38oqQ
fCLUGR90nlwu0RqxKFrsJW2yBBSibIl8pKiUE/JvcJRm1smCHLPjJGhQZq1nFz81sU97aaA5tj4o
IynTwIaIWuzx3Uc4S0mSbifbidH9xOtGfaOWEXqlpwWksb8YGgBMyNqW/ay57JQnSsRZG7ZIg+Tf
Rn26oQVBr9VBtUPYJrzP7xFI8QefAbEzgiv1FzMOhhCA3Gc+FQvlEWUXGwlnEVpLHlJOJJ7TBVnu
zvpWwWRyPY8GgJzZ/RhJuMiz7k81A35MuaO/pxsiFpDwTnKJH0eExRygO7Pt3H54MhsqDfFbsUTn
kKveyeEFmkdtfH8E5WeYwFa1zBP4az3Eslk7yl9c8GtwcTBukyG84cc1WglXvMRsmZ6C7cH8WCHC
AG11L9z+4KE8KDwlePuxCZM1KjLPwW9TXNxUB492ziJsz3F1c5sz1xXJm9Cf5cVGO7Dpx3veTXOu
zhbC2GewvUQ/SNmhSx2UbOit4WITjwFMyZEHnCnK7awX3yPFODdIDMt7rk2pshXtc/WLQh6JFvUt
EjvN40vk9bikK+mRspP3UGA8LHuMTqjpujPHynKmgEUvlVzTiGOlj5HEhPhhA8lj+pmFES0lx3nu
cWijyadABP3KQsDkRZik20KYJBcnoziRXGEzAD5OpECWmObv4aSSulAxvgmRf0YIrOSHC47kWVA1
/PKgzoIPphgrRqjERTMlzcKUE5vAZkDoBJasUH2Stpv/saj+/1uL+JGfiB+v86IxIHGVMupeiEVj
IHqBCBgNOxTwEqHKX5oe+h4BiWK0Nfc9XC7u0+lp8mykidycnOQs7qH/uY2EzBqR9av2ydVjLocM
Hw01K3lNZMbPxzI7yfrRZGx70Cen0fnWT1p6SvVTn54u3emWnuDCd6uj3R6HFEe8Q9wfCAimUMiI
4qxF2kKDXIb+A2UQk6R2o75wVp0vsB7IMAasxZ4fok+86U/jJVRxhLBCM95r8f5S7YfMQS2Mzup6
rPsj7+S0yo5qd6r1U9edAgzadYp9j160WNFiUc7mqkvWQqa6de+S1yu0tL0rWlyE5+tIxzZjXxSM
bXcjHZPCobkBbLYcvOAwwoWhvS4YiH60uMDv6DuNYKl1RN4CLdnsfQDkSZ33wN5iyPhnuVIM0iu0
g3PlqvUOpy1pLCweMGZdOJAJTWiMxTHxN/hHwGWiZZincsCoyQ2L94112fOkpln4n/SapobWpgJz
wVoXjRjJKMZ1Y0Prw6jFwGKNjJGNHh8YSEj28YY9Kbdq7ajQNxJiCzbNfohOGrRf+ZgwIkNMr3jm
I1OSmrOXkEgs4zNfesyQeIrn/IYbY+z1PzDX1pbkSrnXQ81+rUm5bveRuo+1fabtpfgQMf9KDoq1
ocdAQv1hbq3/CSZm+qt8AoRTf5UyegUxUa0wscYEYk9QUwtULrq6DGdBvHnPNFB0dRNTFhFJ4E7U
Sl9UV6b3b6ei6mPiVW+ZqFAyVef4QEuO+NaESMHIQRwzSDap1xkjsyEh8afDXK1NYUTRrr2+fF79
wnCgZwmFKC4CYmP3mO+i7UzSZ+kPSCSbMDs3G9ctJe8FZkrAkJg5Go4KDOBaFuS76w8VE+2oQnsH
qo/RCs40hOkwpBI/9fcsEZrGbDqaWKXimogB+5ZWhktx8f49pzyqPKQ8qjykPKrT0223+sWjis9B
DHbO7cBEuhUbuvq8MsWI9MZ8FAKi5RmYiZZiP2dfk17oddnlEsotkNIZ+meLYyPDaBLTvcNNPnTR
gXdiF8duOkbsQf1afeb5pnBM2eYhquwZkowdoxSXh9/Qnii4KbvpazmCKGct64tCMANjm7XIqzWt
0YYJYfNOscgSLfgnmnwLCdY8tM1pdpAU4/llMt5I9yO+sGQpWHQ/AJSYNXAjkB9BYifHzxZLgYYW
rvmOnsX4DqRv2OVk4nDD2wSzvBipk/GafxasRIjBkYqDj0jr3r+vCUmZuRD/tOk5hAGL+UCgJuEV
YK0KkwqoNNSaTZH4miJyeG7tjhyeu7Qjf+cyA2GtgGoONZuAEa7uf31kijjUkPkRK5tuLKfePUkb
E0QdvkXi9ijDTVr7bYH5Wb+l9+FO7H1L8lQY4x6TKQ1GGIkokuBEcOeJWXriPmmI4DDoQtF4F9sA
GAjjcmS46Q+bhLioXJsAgPwKc3w2GLkQEPXSz1LXkZECCMUs2K3oGH7YL6SX5RtYxt5AIaAXNbfE
J3eBRNQaLWsbFsxJmZ+nL7dXhkflqxIfTDSemAyLwK3xPSI1oPNylrruf5ibXqdTHp0idLOftx9u
LI5P8qOQME9KyDgBebAs4jO5s5h+V2xPSIbxINh8MK9CK8ywisW0ibgmls7MFwdmKF9wo3Boxg72
vcYoHzUU8rJz+3oPWyyzzaDNQt5z9MxzpPKwK17JnBrsSD6szj2EruTvwIqZlcINj4MRH5JeEGfA
6UjvzB6nY5spYVh80BRMlQ7J5VBc9811b407vdxVfajnoZVvmgfbgIXgR5FnwLExvbzyZZ3kOzK1
QqMK+ylMAc+03VUTXHHN2kqok3Amc2pMykp39T1lO4Ke4xjYeWeQC0YdbmxKGObNJjZDlmWEhhHa
99C8h/c4jMkUiwE7IAC5RBzfcOxRRcBxM6+Kny2076RggiT+20gLLKLY+gApFQqohQtO2nEZC+NY
Ez3CG9qvVoF/ytx0k3gV0jZcy34Zx5GAd9shrBgRKG53xP7VrYO8M8GrJ9osIpQO2gdV6zOq4VnP
YgH71tvsJ78/zZTGReWI0HHh1jIvgyW4UEAZGDCR0Sj2PvCQpoijW8D2xdyyoL+z0F/BfUf4IBjw
H3rkP0I5HEV+IRowxLU9WBAxZ/PKIhS4YgnbeRmBIywr9Nub7Bv1xxxqTaoyZoDUuaC8xhbpMVzt
AngI3xHDtzhlsYVBW4TlClcicXETj+QtEixMcaULqgfhYz9sBI+dfcaBsLPy9fumgTNsbAxps5oX
syYVHuu89M7ROicmdJZA0GyzCihIh8uRxqJAio4pvobOwLGJH744nHPSa3GmiicRjz0UjSEbAaWt
gmKrFmwpVQqMjuH3GoiWOpZsW5BWoC6K4CUa10SlYzv5ysEagTC/0Wlon4hqLByy4CAvr+lleOE7
s2VNkEaWF5Ze1V+cdjJXYfT1MSCwqHqfHQMoe2FhjFi+zGUvgApbAVgJbOrBgh7os9vyJ3+wHmKT
wXqI+xz3Z3BzFMK4bc8WCfFlJ390bG2zmpE0g98jYDy27cUMOxMmia9UtAEsBnZm0f9IX9aeHogD
TJgzPOI48Yr9EWjPnPdEhwIrCwHLDNFpn4ajjaJRvMLOxw/kTbk/kf0r7DOYCwMro/dv+fBUEH8a
F+YVZ6AY4fNrmevjIsWiIeRUZs/kTOzOfOblHGSvYlHqa5gp8abyffLGsZ+8FfGZ+gyaFP4YdJWR
P1O4xpP6rD4PxSO0rpUmTJeUfDfT00BK2JNZkDrEmDKiPsViCHoXJ+aN5iaVxMkJJwxYiQOTQgG3
qpl2tth3gG4lg1i8sZuoGqhxbjM1BPbHlQEaBkDUZHR4e2FxJJuehoGEQ+UBzPg/eNO/HR44uwNp
5NsTx2Pq19gzTH5jQhpFGB7AjipfycmES5M7NuMrlwZr6bFojCtzy43MHP5MIUx8IY4sw+hRNzej
KJ3T2osfmdosgwrgAGYV+QZQGHrgP3M1swjzOMzikEMxlnyJQX/v1/+NR6aSqfHa40bnJsIBiq9x
vD5RX1GZnc98r4wXMCWB6wd1T4Qb7gDpMBrJYbBSk1wyrGvhd89rWHOScCfM1mS4k2FNxgKFUGZk
eZiRZW7QngHHvHiMtHhNQ3R740eNCkvfWL+YBTHSuSjCXwQ8ApIi/IPJdGnsOZCn47qTRJ6yIG3h
2YIBzBfMEfuLr1v6k0GhqMVimnG/PTRnE5OMeAtUyZvH+2suVgMV55QNJzPHcnNWFUD4C0N6cVuu
oGO9LIOF5XTmaOaApprngGYZTFn5B8SK3LqA12uYHjybUIG6EUdZF0oGbCBISXB+oOfcZ4aOQiuO
Az1copmeI1GQeip0J0pxFiNo0MoOrc9+HHe2uZPjnQk0lod5hKdDMOI0kYtDr0N9v9bIQQNC9DvS
Q6FgLADGzPLLyNbA4ZG6k9TX8gDcDoEDprJrfkY+/DD7hXt7Nd/eC+NrAMOMsT6BtceNDXw7UDL/
MAsXMJ2g8dyxB+hh7mHJu4ZMyldl/QY2AjPSbFg91/GJ/ZWUTH7SV4G32JRBFJAcMBfs+RaSaClK
KNFjGS/3p+sbTmLgMWwfi5MYfmXqr+r6xCP8ANeUEYIttib4dgzFpie2tLYiVtZRbuubhmyVbhBo
0M1DA/NBoQRAGwslWvaTVvCUBYx49Q1cGXpPI92B/oSoejo9+a/AvZGFwJ3pZIMtGFCko0sOqB2L
3EBQO1ZUCuDOxpRvXtHoQR22GAhyXjgmzE7VldXZqS/zStvNM3LHxBRVPIyZl9guDnasxcHO4kHa
ZC8RmYtrFO/6LHcnDRLqBVNfEzEy+lo0YKjCCmQqLs+/nrh5v70pQP3rFhrlRo18i+zwwftF9qzS
YHQpPKiWiSW0DtMIy5nTYdxDWFtNTAeOygkecLBwtiakVtjZk2mR4s7C78ZpiXktC7iN463+nngC
iQZUXIsn7h6Kn4UYzxKFyptouFwwh2mh58nl+DElJ0hDA9nmK/gfNCV7i03i5is3v7p7+d1L8LmC
MmS6pG7G3vDB1ynAtnlx0NDNsXUKitF2MTnEX6rCIAq/wS0msAj5s2Fb/QHuBkEwDolxkPTDqj9o
8Bt7XGoP4AFIrb+xqV+xS8yLy1cVfy8fvT+gKPmIzLFNMJcdPQJGkz2VXRHq83bIXgh2xd0NdmWq
GBF6t5VgOrHNqLLYV6RX6ZUKHpSvFZRgE1eJm2vcXGbGOvdQLjYe6KIJI9bZRxAwK/nBXghoAIyv
zmEFrO/3LacT33ovnAPBol9A+XC8I35AjFPUZ5pFoDxgQXC/ZUyxHBuMGZaZJvsOYwb2HTYd+Wzd
PgAS0NmwCZliUV+z7iamLIITNplOlWxZ9at5gOnIYrDKs52+aoKYDaBB98jJSG0g0Dxm8Pw0jzRF
VS/6Iu6NshS3B+uycihiqGAw3MwpAX2OCFHfvAk4FTscmXlNJibZ4CzcpLDv5MjHmovbQjuqv9vZ
WOvSCkQYezd6aXATIADa0If/pRez7YIxcEKzqTHNA54XrEnkfVASwrsSDlG4GnYj2rxnYM4F6QRt
gFrKbBiATmE2R9r8DNDlgY0Px+TrBGmYvg1Z1vQjsk7T4Cr7meXnll9YvorA1PL72/aGwpd6FNbl
BOkn3vVaaHTEjeGEF0yws4LyGqitf839W+4n1LMXz8Z9H9vwxpPAhrZNu5EtRFK7uiIQb9/a+wxS
3fVo6sciQ5rqlGiTu9ME0pY9pNnDRT8N7fpBOXKgGpQhO/uLq2N/zaNQ7hdDo8jELFSMr7ozHT3X
gmE1XGCmQdCHgS4W+rAMoFD7N3KU5w+7fF6LwRN2N9ASAz4xCziTDw2cyYcG0byjU7F8LL9Y7dVf
uZLQgfvXaQ1dGkmVHUR20LRBZWOuIj5yDv1sEB9ZbTy58fqLr9xJEgyqkiykTe6OjDexVSIWnfyX
TSHN3HvGxC6TAHoLYR05UNLf1jzp+TuPEY0wi8aZRpiZ1+1+WiBgqAaUwvaL4lUzWJIDPNS+RAoT
HwK1Y+txF6jDDmRi4gTHPx9Tv/uO0S9I2jL6xc9qJAzv6/934EKGHTEGvGxYsisnvOyhpsnU9py8
LUBwt9fMnc7iDugBZ3aXXpy8OgY+10BBEWKsVUpBuBdEPHgF1jS6L5cYyodRFTZWeL3u1HjfWWts
n5l+kGCLO8VrzAHH/J4YKrrdrWQ5LAs5vCzWFUoZuUHXbVZvLxqyakYx7oBcjAwFrOG9dGLo7eHk
oCR+VopFiIky+D+WjorXmf5Ug1twQKmuiqrFdu8ZgKDXwQasvfvoXYGs3PS+eWbKAWRxxutTlrH1
w+LVfGGYC4V+1lhQ/uif1LyMCpeiIJ1rXooCECnqAhgUGJFxveGAs+CjQmTFgphwHXVft3vgSzs+
WBUxM4d7sbPWJVc0OWChyNWNNIyz9vF1P4w7BfbdVuOHBjKDG22ovzJDXe7lmyIirbnd2QbZNv8b
1WJjSVsG4ArF/uIlb9CAYPp0W/nhD+UGZBiYPIP6Vptghh6IYANIJwvFB9NjRsdQh9Mf/ZOPxaCa
XAoGsoX02QMfUupfAgYI9QxdxK0YQ/MGGMw5oLPW7BWZ33fFfdfcdwr31H1nor83dom5G9lacb4b
d5cRCGGXiXtlM21VldwDL468hpJD9aSwf22nbc+mctuSo0TAkc7YgguHw3i71fGNuYiV85OeVHN0
nJixHkPgBCuNIaO9sV/bzfhcwo4AMWRgiNsjrrSIZSWGAnhsOnrG7o2Ojfh3p8BpmKzjbxVK98aC
aKYHRRVmVXipQm3EXw7KBBHNkCDCJMNJYDegMA3AOVZG2DSbwa8gfSGTXx37VIjlk54psXNpSMHc
T0wngvyN7r9iz2dyMRtspWDvcJbeUGPHbyM95Oz1DwMXUq3tI1+fg0WHWSw5PlqYLxAN89kylD4h
A5uo7f2RRXqP1/KglAHvOrkHhR5MiXjjcRUqY3gfw5zJ58W/3f3r3bdWvlEEKyh0eqAPQZ+EbRKW
SWgQ+Q7RFS4FPPZ4cylI2wmiW2AyL70Fq1swSb6s+SO0dU3I8q2bUOYjy6/vns9UgQKHMDMMelI8
hLc5+QLQ2WYzgAF6OBNIVKzpqfyD5Yk8OeNb2Tljd+zg5WVHPE7M9DgAQfYHBZq7iEFRqEF6/1L4
MRS9mLftGUSF3b327qUpzAoPjGCjw5SLnGJyFIhzzFomykoHcCa7uPc5RiWjOq087QPbAhAQfAuU
D3Ci/PvSIincACfZRE3zNXjpYYDWhsMXpzYV5aamriZtHBjJFkiSOiLzdTpqM+KwwqgmX29j/lZt
8S9Y4Ess+QnjncJdIorIZcFsQ+mCOvJrwPo9iAyBCHjiDPYuw1lig8FJnm6m39EXKWmTFFw0XJGC
FhIaX5WnkaKMYw35QebWviGtFqgOqwIPsR2HRInZawyQCZuNhhGX5HEfEQUDYF9ulYdJW9v7KyiP
7qhH3ckQRGPDgVcCJhyCAS3uQZVCBAex2Z6BtCgAlTmcDY+eYRThFfh0xG/I80Gn1EPh85eFUFXe
ykcRq7DvMQJ5034RPaH9StnaS8mb/416KJVn9s/32r3ejwXy9WJbWPEGmyER8+JyFx9o7cyj7Ud/
ujDRzrMq2HpRKOeMF4zRIMmcVjImkZ8k397eUdIrORYvqI0R+4LL8Qfopl8te4t7jHzfwl7Xte2d
RNITzn9IvHANtFRSQuIX01Y2wGb8py0uCVD0JBfDtISkkRD1tsiUBrG9xhvIHwdQ4tsDHmj8fU3b
In1fHAlJi8l/DANZsX7ZY8i37ULt1zCbs6HzZpFhBhTXnvlv0LH3RCmz4MQAGgoLQApoF54yOvuU
cRdGNvMTjfHfzQzQZgjThewHNfQsNtdn8rw586L5HYhSoSbjioUPfyyUqUt2BcpUERgGH5mFKw22
GuBXQO0Xj4yb4wBpdDa9Q62NiQHfyoS/ldeKKKAj/nAdABSdvbZFnK6bq02vf4+1sOtZwuJmUzVV
fkQ+TzgOPg+kEiBGz/NEENGRoeut4KLzBt5Xn8pJmAHYIVFZsLpVrOKl4f9xdZ/LbSNdt4CviFUk
wfiXAcySbMu25D8sS7LAnEmQvPrvacCe99Sp6tFoNAoMQPfea6/Qurx7Bhc6fWLpz5J5yBWsc++v
F8KKKFkGZOrnz8IIzkJvINqHjfamf4JGMNi7teRtkzpn0BNVEfzIsLpyHDaOw1tWxK5qo01ttBOM
E7X321d4T3E/qU0n9HDzwuS0e1iVJsfC5JwxyW6HSfkwKYpvJGqujOv1USGrUvj0DX9HFFXk0a2E
ySEX3F7l0itte5WZdzBeiiLbKPK9cq3q9zJqnTODqR4akwi1zoZhQrbq0kO5pBXCUsNZ5T07i9ZS
QEZbGE01nZR/znf9azqJMJGXD5UzTg8tcX+3b+VgeMrGqRHXt/GsHC8qrfTYBp6DZSREPTcC2xWi
Y1WL8B1YDjUBpln53J+9eW1ez8ggGtXQHOb9Yc7HgGhkxK7Cj+sXuIZhmmXqrUKwLkMBOZD261BP
dwcNlUHTWUPIZlnfi+kSYCYeVoyDgtz0ixm8wTYSQ3M5MX0/luISrsLHkaX9R3P3M0M0Gh84wpfp
KDS+l9AFYTigNkfVIXT3cg5A1Lwnu8EQ62Oz/4aFS010CN8OE9Ex3VLxLTEf+tJ0LryqU/16iYK7
sZnzKmId0qZQqhUGVR5vi/b5+AhZrp37t9c/q58gsNKZpU28NYuqB79bdU6O55YeAsJbrI0pMIIP
btu/y/UfTInrxe6u2UHzvX0osvXZ3HpnQML0tfgE0NOCFUh/nmDdUDyw7m+q2GgrsbMl6F6ZpDk7
6P5PQfkEO9u+b4pf0EJM0wNjUyeSrkNpvqmItOf9xUyr9eRdMIA8voL/lqVx/n+XdqUQrGDGeQf0
LuTrBWB3m/nagjtRgw0Y0XqBoFXjWaGqUyYdYVZsOF7cPa9+nDvHTlOmCFoBMJTR601kZ5mFVM/Q
UZNTp1uSzvV5YXSIgNxB/SQrNU03oAyFKEQ2qPdUis2CQLkgcTuQzxpwBh3W6TNiDz6mSLSMxmdg
OK6LSZibLeQDn8MqlXrnswF074J5W26ZuJ7Wna0Zm518FVeyZVefNxhNmoyHNrK7ejCs3/2uIw42
e3BTPiLd6SpOBPpmK612q77yUqR0qXbL2VIBKv8Ugcq/hnlvJ2n//cIFg2HevTY690bH9fG3Jrxs
QllYagKH23f2PeatLeLXNQe5blRgdRP7E7dqN/8D93soMWeCey7AFzIe8m2aM8LWUGtus7WWWBZ1
6tdO2fvut2fl5qnOtaWzoL+lEP4F9/lTLHRucnpSxpTdetpdNLuzZneP0rZAOBH0Ei/TOCKqL6N3
k7WGoKpLDbOruxhObQmXmFRtiYocX6jbAWMsw5fd2ZfNr4gLXWquHtaxjBTQLf7U+znrITnz2Jin
PjSjE2+VmvaWR5d0UP6Z3Md3U4rG+EQHiCdHCoge18NArvZUNOa7MGihnLvOnpvvr9VPwujFz6BD
eDWnz2BEkMXipxeRr10mfl9mbJvac/ljypsyLbyDmS/rQfFMRd8LaDet5+x5kb7jKTAZr6IqmFpD
L1ebfuUDJgIQMfc4vxYVKd13rHsgyeztmo4BPzeuglqVbCyh2UIhKGeYLDDWlKBwG9QXwyL2kgzS
zajI5mfJnbhNWGqBkrUj2Bsu0TNj566LlO3zfxdpVOpVUUFKuAW96fumNa5+QYeus7lPR00h8deR
mfHs4fr539jVdWzmSnZqrbK1MYKddXfcK13i3CCEjreXzcG6qdfuVD/P67b/vhDdjfbJ6BoNd2ui
bVBMwAYupf9hA+CQ9bwHDqneczik5DX6s8fd6czs78XOZgV7Css1VE27tXJYzUZ3DWYVZrKLa4y+
YyGdzArzFvdY6Qvp3CSDdaW/1BUkg6TSV803on4t6pdQoKNglrj4zm6LTWJxF/wSI1jVVPncPSl7
vcPK1+D2qBROjm0MCYqLrIFRPNafDVarHypcRvbmirDBV/Ws6C/2b6raJKINFVI9TrA1TW14DLIj
rwf3GJZ9atyOqrKuJOicCn8TQbdR3zCzSOJYRJDgZRPWSSmhYGX5MSeG3Zj0ctF8PriYNv21pSuA
ujz709VinARigsNR0JdK9tT6wZusXB0aEOfhZ55JtzpofijsmVc2bp0aPpMOguvvKQyK933VNCtL
Q1QFVAXlkY2gktvHZvSkcpeEZgbSMkRmhpz8XL1s+QbBsxWRHISa9tdQUHEXLETdQzB1M6MluUw+
Va38afLCNddgqg3J8HINppkyDeb0l5GUguux8otc7pBZPalQ2b1YN+M3glpMkbiOt4ng160h54Cx
OAwaALqUxTmWTYzApe0a2G4xqAFSBweMivmA49C9HvIbazSbvBVKPS5CfPJICTni1jlLoOrX+9X3
Yso2dlCtB3OuKeyrLuZxMJ+3jU4/a3WcpE6jLpg7fCLuxyIZs7bXv4k/jPCCd9Dxb9zPgtFftlB/
73KQvGp0Otm6X5g1t0ucHGBKmPNfjaqf63CAclhXU26szUKbo2Ej8xjnLl7fdSp2uGwVq52afLMC
b2ReaN1z2n3eT0fVQUlGjQlzs2Np3fL2DAOg+lE+//BGypz0kQFi8ja1w5Nr7FuFQrg1NLrVpP8Z
Ffo6XfdGwkykWwO4ZL6bbpImCNbGWuqWxeUojaR2EhNdujftljkA2q0ktaYgxexvf5W+81EHCne+
pPpnZhorlsP218l8RWw6kYjJCJRbrChBawcwvvgNreCt54Jng1RsXQr9pGp/bi5GTaUUWvW4jrNz
HzskFr8Of1ZVpzgb1U6ZjGramcmGY86rA+3xmvT3MS4qg1kqgx3g3G520p97Xdy237z0PZ9EGeCr
T/2aDKnKY3R6LJodnDszKh58XBiAHSTtL9J+0mjBOab11sz+omfmy5eE1nzOktd/GoaO7qXRtTRa
LUbLGjp6v5/bk0b/HEoREN68eP+52UZw7/ljIbA64+s2vmzjuSknGRte2rqlWy/anJJ+//bzP7il
aVDZDm4Ex3FgTN26NCvWrBD4uLk9wMbn/FP4IjJFjLF9VU44dfKM5mQ02rwwRTBDeK88K9CMYRf0
qac2ygGM3jln5YlYhSbbh00TogxWBrIbdJuZmr1dteH7uL6PsR34NkugA2TW+o394Boc/lfLv00K
etfqxx3PySwzYxYaamIWrtHuEz8WHzZBZ35TLCW966Z3c0iVW6XPC2EAecBxsEOgXbc3HKrZhnV/
lx0wtCMiILiFEmiiRZBmsupaDzcmeM1BoznYrMwN9Gudk30Y/36kLPxFZ7QbKbordBU9M/CeSrtZ
bEsc+UD7DFV6Np46Y7Y7b2dmK8bE5b6PzXS8+mlS4YS3as9GxeUPr8vT4RZ4HyiPTbE6+oqcp5cT
avUVZc3ghLL0xf/avlwzrQus2sTUMkN+KpU1wOHlFBJyhMlDLeshFGd7HE6bQ0KXqRqhW0UayBrA
fPoS3sVs5W4SDCW4SVhsI0hL5hec9k6Kor6Kb6vYNWBtsqXobNpU6TnuML9RyiigDqFsJR97haXb
xJi5Gu/v8aIWH+9UfmGd12Gt5AYncf3ebZwQLlp2AmTz0yBt9sHZ16i3T3uVY6807y/3/W0A7Wij
B40qmQNC13DZoPsmNG3bdN9yOs303jlUw2q4V7vrx7z4S9K4JLqsHH+q+8SUqvNWSx4lRHLxvBm7
j406EuJVG8N2LGO7vvk6NQWex+ycJw2m5awl7F22tOZzA5HFLYSehyhgGlr/4uOtFLapk30MNvd2
WXApHdtm+ALbaYKFNHf2UlwYR5ChUbT+jRLyj7thvm3hwCHSQLPxSkDZ9IBwbHegBcpOnnf/DzO+
wfWrEFZxFc9V66v4hDS/AiF0VfbWnXZkOK+0XdeW8j6/rFOXdbby4n6eYbuRHm2k79SJkryaTJqs
DrCMXLhYRue0jZ9crQ4PfQnDaXv3VsaMhMNx0nemZzLRJkK/rJxhSdwLLC2uLHvFSovVukVifEuC
1fplKzEBXZ3wf7ns7GqTZTpZZLPS2mVSrU5KqwkeJlUfxXCBVKw02i5GhLhEJbjURe15CQO+syx8
VlIqjF74yIEa1IcbibxkcKm7fSt0mw+5v1RRFExIHAi3nyl1PiB2e5LWJk6WpLVsl58azzQi/9GS
bGFYQbePwDB6wSfK76ztC75Ocf1IWXBlWrOg+NMm4hm3Z59kBzN4Efz/URu8K/fZg6RSzdXYuK6M
lou9J4ICThVY25pRzAEWSvY2VFg/dXzHkUXsmY+JEFGCKayoPs3SjBYxj2i0UJi1qfbYvbnXr3ol
TjBuk0C6PSBI3h+C10zaubfZFd2CBnJYbgwap4z22Bgsz8N5c1DlxdYcNIviEQa146DS6FcQtQKD
A05TNPLYjbb4GoP7ericDtyA1QbpeSuRHJuIIe6ez/wHumeMgya1emv+Pn/P6+W00DkXqMxCvXz9
vi9rVYP0Z8nTO+o3ncNMDztRsWVgLhvwPmIctirwEQx0BJLDaxqfg/q7kyYkw4PCdjC/DiqzYaDV
7kkYhntOOX3EWrS4ryIgSeMPFPFHm+/fCEjq+M2r8fLH9NqxiptOiZATa0B7uOqs9rrLjmTDBM2r
EFbz5yOI9EQJfxjeVqPredS8j+v38fI6WTCW4u18bDffkClqS9HNPWQKTIpVrZean3bOf/j339iS
Az5rPaLVPKE81SJoMyWU06d6lrQAu5BQzsK/cm3HPEQW3ud28U9VDsWk8Fa8tndnKtBeDevkEkQL
i6Aw+itaCLqFbxfCHj8D+UAcnbty4mP7aLCQZT57sczAauz5xqf7eHcfHycsNxQpigrvh2SBKvGE
BOHOZoYe0T7+qUPvs8CB6jQEDpTwOQQRLOUJhvVf4AC9+HqSfEFeqFcnNP+newcfRK6h1SjFJ05v
1PV/pIZZrpPKY4go4MiOBjFlB9i6/AQG1+V2LZgGd7zpdzZ5aJCjrd6YHTkua8aEvh9HKRuco3nV
EHvHbbv9vhQQkg6SdNDQ2/48IfFUeyuUMdZT1Z5UruOidxodUOE6xW17Z//fD2+z4fOsOijfhjf8
kuVonQwW3+5vuTJtepkUVF9LlYyaqT2Fn2kw7NdZmkMB5QfR5S/hu5yJ42lghDGjcYYwr9ZfBTJY
mx5lN67fxuvd+H4bJ7vx5Tb2PdMnIv6c4lFWNqqaRNFRVTBxDPYJvBMobmbyACqDXWUQ6Qovg1uh
f87WyYDn0j8r8Qojr3fTYV6dRKo/tbMXpDbEiMOPaYSUCYOBLG5UrsKmvSq1d0UmBlqLsE1bVe5p
GTFiUQzaNGjgnOOyOpkk7TwxTbWD8hcIWvybsuMfYQ9hByhoMDk9DwJqOJP9xl610MpEdaWv6/kI
coc7UvwoAxMRRAxGtiEpqRixBwq0SXMEGjZn4REsilG1zWgzSi0cm4XbLnzh/Hr/ijQFJSWSEAM2
Apb6DEWz/l2ZyLyIkrb4+JT71tl2719VjADW8gbsBrt/ppjzpxFaQYjFj4AJIu9yJ5UKsBzNl4TU
o4bjazGqLIxAwwuXk+txZ3JyPTOo++XHCtVw0ZubQWXIpwROTMWKcss45an8hC70H93UX/+T9Lwo
XjJ8HFfhclJzVZqcrSa71YR5gtwL5XwKBjFPlybCjWJnBtmpuiQkQ7xu/1x3w0YypFLbNb5cTi1i
RyIhIPD0yX10S5zN6MU9jlSQ36TW5kuVW1MNBIcGYJj9kwZ60U3+zCe+Kzo97GUUnHmPtE/9yitp
4qC1bXSvntaNd0kvZ1Mmad89SeJVydbpzeOe/8mv72Klc3jbcBxfUDUAm3G6/BU3ny+QW/pbxUW3
Caf9qH51iGKAa56SfoRoVOn1vh7eXLSuwKoBmsyeyw9PGJdJwqnok3QRmFVH+Qlg6P03INdDoQ1I
9nt98TKaDjwgmwQqmQcT1GY6qntY1GZezyA1046oQTyELvfOVgShEiUve0RYemAEPxQqk2qGiU+f
9+Zp/5TkGHzAMpcgHGsTO2Q5yq2DumX7jl3JJSvQeGfG/e2jqK49ZfT3XN5IpNj87vTNB+21TKxo
0E6yTyMw5+p7bm/HxXfkyWQWjLHmmZKB1gB7qYaqFNLtA0xFbnCcdeengFctT3+RqsOma+koLNyd
FblXgwCzWyl3rNs4tAluvuKrtuF0jg9uS1Q6dxvIYd5N0ELxa8Y4q6ELwvv9bpT6LRl75Er5IDfP
XAabPCQZDWYEgeqXM0lxd/Gjt3/BB+YxiBthKSu5RqBH3N7vw8Pnph6wZo5dNBRIEp5XiQMsMcXt
r4aifgsainH9l87A7zMaOpx/6/KwiqHhWMUWUU10iMfcMgDhUHAiEZRVLpV0+LP2igs4VEdqJhY4
y513LHGPwkPYfULTfZWwKFQzhCYh23usnGG8N/sdUjAz9SJ5iM/1nZQZB7sMreTpN5FnCQdkmX4L
+ZrB+iPmffENSEm2FMRG/AivQUF14CSsOLvFiqUGWUB9kL7Q+acvp+2DjDrcNFxUdO3yc/MUWD9m
CIEcXPxR/16SK8ceKlwZ08u3YvQV16P6C4daqTarSdj4Th3PuzF4h/xiFOC5MGYgcYXXky4VSM6I
2iCj9WzpnTwJ7RNPP8Z7bP1ybz20H40TZz1L4zT7Cp1XtDfI0goBMVeyQ8ytvB9VtV8D6ysg5jkk
v/3YCH4nAV3JFO0XGcms+8Pat8hkwp7Du2RZHl/bgUty4lh2e9dV3N4ZBhw+dRbe/7yz8P7DbOnu
Qoaep+RtUVt55PMBjwA+B4flkB/58LAYmA26ior/XAj8iuJ78R3yS703z3Q9zEf4HFrmE7n5SMQc
uWmWEnvRbzET08zAIvewQNz9hhSn0dS8W14pykDNO0Yy1Sr7zT1pIV/vZLKNxsco+M/dIkGMg/np
ZX1xJvbOqJo6feFjn/SBh6PdVepcMCicP3GsqKIE9ZrVuK3z3GadZ6Tn5DbYhobnGgf+C1wn0SYL
P1CRt+8cDix9saupMN0HmjVqPvmaiU3O5iMfxOZDUXQbQR/K02EjHeF2lcXGC9+jX2OZ12hzYOLV
EqPbsTHyOzgvUDPNfte8fu/L6lcitPX2kUPHnDFHr05ULeikVdQT9HYj5zC+NEiX8oE3UVBq+Zco
jBHl16HSq+Kbz4PHHUkon5xz4X22HR4VI5Tujl4Ou8LJmw86J0mm6TWs/OTbiyuij+Z9aPuMMltD
Xnm7nt8DKCAtzaXOmG/aHO57UJdqdkMvlt/YRHCOwHEjkgxmse9FFie3rswPq14RpxOcpAuV7qyK
zq5plGMlpVYqNhJYnwfD4thPZMkjOUNOF4PjD6oeZE9Edhhu0jmVx2IDFtefWxgAu3nUbuMpEvBC
8LKuu0dR1/tHJq2cvTjXZ0bbl0Zwe7g3BrdGAHkZ5zEyu4QMj3ymv/8smjawZs1AXDjuvtQ7dRiO
HXlaZ9ZeJ9LWi9Aq9vW3h8avOSll9sP5zx8JBY1xXxrcWZO//vgs8hl0Wx43g+6q1j2z6a775DP5
wXqtuR/M2b4ch3Dmcs8g3pZJEIKpf/2bp9SoxE3GRCwzzErce+hqhOG6ynUY+F+xJfHKv0Wc+g0U
D8HPzGvIz6xqcLjjQN3jIwdXLvEKFPzSWq7dtBMm5DzRuI77//zr0AZqX9jPyTQsDU/8GJmieZZC
ziilY45roi0OIRSw/u3wgoKQZvyDK4G7K1dcyo3X4ugQte9omiEqzPJE93zInSo+r3u6y9+Q7NP2
cXt/XDR7p5iEK/9NJ05Ka5ZUrdvx6/oz5S57iM+uCprSU33gUdWQE6FFEfe93PzNbBfDQwTGmcCz
df4XN+Ov7xEastfoJF3AaSITKTyrw6F/OvQZs63q/UNwGQhsB9b8TaZyL6VD/1CnWoqVrVlABkuO
2iF2SU011KyMLwHDP7tqGLiR+S77K2Cf4XB/eud/1z+gnGbreuzfszVf9ZdIqIVuecj3jyt5sd7Z
Od3rKJrdCuTGMa8sANgrC7BJTAiGtUa7/iKNKFqO+ZMfxvzh0kZ7SS7UnZU7L9zN6/SKjthN+HjF
wXishIjM3o0rUNKrnnvSjKpJr55wl+nNa8xU43UtPt3j6z32jFimNxADl8PETXAaJqvhcjWUQnA0
kj5u2xJplqXJbd3Z/xZDWavGi3vc8PFpflWBxdNqvPNrGD2xezoKgoqbYibYPTnS1vyr49nrdtvL
PcWn+zBVYHB+hNaJF2P+ePaAu3dTYMR0qSGderGzrQV5wsaA+9qds1GiWNq3YMO/qpRvy05UaEc7
SgJR253dt6i/Mbb905DgZbBwbW9/5f22ZltaXuGOmdq6GLum3RNP8WzNh9ru1QXnD6Ots/q2lKO3
fFriKl+eqIq0blcTujJf9njpV8Djiq0pQeJZzfmQVh5m54f66WFXxXmezFahklazbt4UnoH7sQ0e
B1I225qoA/dGEhas6+AUoZMKzRSaubS89n+Z0arY+Z/6yQk4qaQTCAGX9HvNxfTAEK+KfVINhnhr
XflMl2zqHMIEm2aA2arifBgGahZCjxcWdYIVKmZ+3n9YBBTgwqWAvE1T+ccDTMsuzgbt7+qnh7l6
C603tyyQqVEJ/cWlK8YTz/yxcnoszB+3lQddw9qwoMfMYfemNFfg3xbdLRgePa8S5HHW7XXJxmQW
o3M4evbzUfQA6S22dE/EB6UoSJOT7zUGuloEtf5ldBUQVPlf8Z7jgZBAgg0fecbl0qjba/1rLhDJ
BWJYKl5bLyWaiH6T6S1iiD+5nD+gdP1zl1ObvVQUKdm68CToY6dVQoZLtd7bvdxWoig5pspGIzbd
myDxYWp/bPsIkE3TrQ8DJxEaWfZoGsLKXEjtCkHSvG+CuKyyzPuGf4XYhlBVUe5JRfEJqve73X8j
J6PMPGw8vbObndy2UkofXvg9FmzvDHEPnep0sseEAm87EQ8D4zs+Q8Z3bn0j7dYprqCybIanV/kc
uGjyTjx2mS/ikSB6CmHzkuYT700EtvKi7zCSNlEi8m9Q4fRt3Ja9K3eyvCm80EwWIVChyYJaykGj
3ckDZtPMpOiEGd7ZHSa32aQ4mxSiEDEyW41XqMy70W03qkXDxUVAz+B6Glxh6uq7jykNwXNT8Vjo
nRzxu8ERAtnPDTGOK7SkYIixb45BuPQJjzPZmLg13RrPmS/moyIibmQZbKFv8cHApRoLSIEQOs3N
XhAAEFU2nOValIC03ufePYtos68xXLKplTe9Jmfszd99raDVniHaxgtjZ9noRhRiKuLkFK+TOCWW
aq8GHcljwil4knqlnJVcWo1WvVJOQa+UUuNaD8sZGY5JGgqvV7NVGSpF6voAVfYtLijAOVPfg82S
/e9mfmH8sCYXiGsFnn2oNt3IuAKcfu9Gp27lri1gNBdWWUQcTvw1LLEOcMZ7hjPGpedmPP2xly1T
5tgeHDjzgLglpmIxLLNUawcllVgIe5NjxIEEXLoP5ne2NzhivsPBEZnf5f53e+CidLh5zPxuiwsX
6/Nta1Z9r6aKpyUCKS4NsaVNzvVYkHu3m2XQBLifX4fkwfX1ILLKLip49+k2rlcebRH3ymPxFMw8
bRH3UwAW8M3cvzYGPyq91M26ABA0O9dsXVBV/+mC1cx0RpYhX7D6+qWJVjFX9p13eprrQ/TLKCr6
RSKz+IxE1HwWA8JgeiHTyqnLte4H3RCmFQWCtIxAnvfQWHuUP0Do/zIMWFRYLCosWQiCEJpDyouL
rMT3ljBzCQk6lRDd8Of+ldi5+EEGhQxzQOjLshQUsdcrVeEl0PGw9Sske546GGBbCqoOOsvN54aL
q4eWF/hYWeYw7Chw+blv6E95pqw+tbbn9yJTfoavWtJpV7+HG5a+RKwfs/CAVBg00mUjyGOPPOMb
FDwDo5nQPafvBB37lvBv2aHBh0OyxBzX7tb3rBrbSRTyDCpAUydIOuufw6cR2b0Z1bJnbZqxScWO
62Vv0Yxnh14BGmvsvEdGCMhsmXzPdWDU6wUTJrLtF8RSJv2bDNd973ztLcWeNkLlfz3HyIG51zjp
bK6eXafDGbi1bRl2SDo/DBOTaJMKrZDZiqTMwigtjyL47W7MzwKQW9uOLyDVzrWPF30OSbb7P+vZ
MDgC7oY58DVH5K8wtxxeydT7i8qAc/O0A3XKXdqBn9I/CPDmCYNIWhX2iT1wG9FafjI4FlaAJ56s
5YHZyRzKoRTcv+SyIynsMwNJpazKliZ6aXcKhnthafo14+wxT6r3F5ENqx+1VtQ7dvjd7AhLghqy
yRzBHGO4XLYGSsZ5XM9Wru5jPwnGD0g+fjuq2DxmXjl9PYHv5sxqWuvvQMFrdQIP3F8mm9XkWGd8
Rq4dDmx3HGnw6jo2E75Uh8xX0tdaMJUKQR/Bg2VeHJWf707YpahELW2QhOCFrmpfih+VcBXz/GqM
jY8ol7Vw16+QrOuX+v2VL/p5P8jNIUtgE/fzE/lW6+fGmCiLbig/upMa11hiQO4d05DPUeoRrXC6
oL7idMGQ57Ts1+/95bG/Ja0iv+rdP/+jW+Fa5XSrtSGhGncW6FYQLEyryiyAWN6h1oHt/ynMyE3H
DRNLqtfPWf+quSv1o1XfJKlQ7qXPlEU8Q5F8t9rUTXyrIeZ1XCwd4jd3Sn05bEIWysMdLRfVTwuM
ZhVu3dk9gGmLewDTPA5rC1WjXJExZFdG1suUKvyUmm1U4+gcvDdqpMgRPekwWg/LEnCa/XqJah3M
hkDdr18Hc8Hx2zYoECTaRr4jR2lmq9xfdvhyIaUVSsNcUnPiRLSHMLcvDWOX0fk6qtZGTVzoexta
A6sxZoXVABtQG3O4xoS1ZksYb70+q741le5Q7p0vvZSKZNu71+IS6767KQoPP+B8vKcycBOagnGy
sjf2o9lgXRtc58PoDntEZQtSrV1znGwm9ZSn2UNz+TC/2KofTlQdoyWH+AbwprtrMEoj3IoLEkIn
K7TGRnfWCKSaAiqYopJcNwyr60+rSfgMEc3kGgs449Ugop2Vos1OTqrZCccFHcuQfEPXqn4cTghb
sx7b9VJsfI1iRgjRKMLzAuX9iO/7gMb/Mf8prbHRbYovwNuF4Qrkwa4NfK/FIriC7NBA2mC1BTw4
rm7jiMMxgAUyE+Q8O6bSFQXzJDFdrY87jhyl5GWwYhwrJ+jSJwSx5W3GaCsVhsG2q0X38DBv9s+n
/g36FfWmaKRiKOrxMQTctxQeXwrkOvzXsMLIWLN1whddH4bVO68aQ6n2od34WVp27tnKnTluu/85
c5TOnU3SXgwbuhFneLWD+okPlLSLBibluGJHIK5m+dUMXis5vXxRDnYrBVCLdMRLjHmzlJzUoUV0
cYX4y6Xp9gfiXzLtHDLlktCEjYrypdZs5SEpkW6bqaShbr3j81K9U007kc/xwqBH7kwN6ISJK/0a
8VojGieMMpd/pYGX3YhurZop8qPS4EzjNG+v+si47QUNCi+OTOXXbHTOERmAMV1YK7eyNIwOLi2p
3+zqj7R2Xy7LFr1fcxfXd/FRYkQUF8pxibxc1+NIvo4qNI3X0fQ6am6DyGwVMW4YFeW4Nzrg8rEg
nZ2kdyIzCXnAtN+F5XC2GlZucfK8cg/9YzH8R2FI3OClziUznEiVdDQMBxS7QeMQTtRdcXAoDmZL
bU5g8NihmB7PYYAZ5XQj1vscFsopzg/qMasnaDQEBsmU6W6bXSwQ0lx40Qb9OfFM+KFdLEQULMV9
KAqqv5JGr4WJFDDnL04YaufzO11e9de4/I01WVuZA1uHsOfw+vmlKoDQOb+QRccQre5wH/pP6PlP
zqnCWUTRcGQgPQ5BQOSL54Bj82rcPOTfxughdyXDvQEugkRByHwaMu206UMjk09fMu00nuw1k08v
yx1TOXaeGbOXbjlziSnXhBgFO2G1T2lJrfB4zaKf7lQJQ7UXs0ZmEeXHkAN1cFOZd9L4HIfBF646
St/fMYmv3GCNGaJf12iy6Td/T8kavxe/nTLHyZyAFGVBRkqq44tfim3P6ZFx0wlWmsgIfFdZzQe9
eRBQH2ffsygfRzgBCNWJvxsGLpQbq09VlwkD9bghtSYIUh5Dn/HvC4q8BnJdv3jot5rNn2nZCwol
ZZbWwmLg9HjgRxBMM4qPjn9ECa+yeQDYP8lgf0UAd+xEmxGcIDbX8U2M7iFYQd/mRskthg5sRIyM
fFytB7Vx4TfHduJNOnFlZK5AZZ9FkVqtjJ6N64bG2QCHTfVxe35sAFF4E1Yea1mnjZVyGc3/mGlp
i/M23kdtcYGgLaPJQBdyWxvNMSFJy7Acm2AeYxDIU7MiPoK7sHL6gLoDg0DJEcxJLnFlGxdVSZ15
1vFzTf3Pp4SAxFJfy7Px8c9+Id4s3qkMz3FrOjhyFJg/lqSslUZllITV5FYf71jzd+/VXuLUpg5g
bjJk0wqiuHKSZxTp1/vbyp7OaSGfONgSLAAZYq2Y8nnrwsAffOE57NNn7JzcxQHnxnTQXPJv+I5w
N2as4JRCK/g6RP0t200erYXe/NpLrr33w4hTBBE+MYhaJhjU3SiZ2tfZo4IJGpAZcaZPpcY1OGto
BVhQkTh92b7vo69qZ9XQMrPKXn0W6t8Wn7x6LE2Gen5aEnLFD5qUpdiZvYvKNJy/h6C76UwqSQhA
qKNqp/1iMrhvB9ftoJwGdlKaDqo8KdLBfttONEBQ7Ifl8iFZPpj036sTZZ+aL62PS9cxHwkaHAgN
UEPDlIM07Km3x8fKBx+l2RspdDAi+/Csmm0Wxi1vG6ymIC5hELxAytpqljwjYzRS9h2h1bAcDZvN
QaFJp9i7Iod8Zeyb2qvmnTUtZKW9JQi4tFdSARhdIj0L6HTztH5dkpEfXd9bwRTub0b2+RpisoWK
YsygBufGwCWcMBKNSnspvYCp0nOFuUXrWuueYTHX7v8XDrhEly+0mz+vtfDCnXb9+bVfrfRPjdaS
3oR1j014eJ6xVMs4GLPhINIEeKZCG5AgktnwUhmgduSJgNKazKOX303JT9kwXfHsCikHTw93CyAO
5UyA02Hf2y7C0ELrYmhBbaR1WbyVX+8H+9SwCA6b9+rdRD1yzMJeRMjWcB7Ee44LP/JORjNT/y7k
zyQHX/walp2i/uvAmLUSWs5K4RerRduFfg9Vkj+GznHKOuDbNM4j+YI9zTcNRyMKfWbzKLJ70Oyy
4cN+bqILBKOu0y2sPIuw9MvclsD+GSKFV1FTYdkZu7dzCKExZzwN6zbSxjj/bpzX8jOZP0DNxD7q
YHzuGHO9MuOzCzPdQq+Y0138zWpzaZ/tEtzqnVWOoffssGLjq0VtLoa9236ALbvlGVnkVJX5WUmi
M78hIrdDJ/PvxxfD2Oav9D0cX/ewYZvlOCCNZI1wDbxzI7/pVPjQaF4QU9pxhf87dgy9c9eO+brt
6MaurcOpO1PTxyxCCYy0qsHgh1cWE9Foux8v9+PFZjJNJ7V0UoTXxnY80mEroyOxeF3zm5h27Kro
SPNq566jnHaSKtfZsHjVYiThMhwArVsOKmUUgnunqEL951aLPIAb4KNLh9nZ7m3OQK+1+1n/ukad
ToK9i9iNwq5XOAb81T3MgfF8mRTrY/fw19rrkUn11+bDchL8ZHxzdtXR3OVXXTO4q3UgKFN+Nue+
hrSS9lKUQfobndvsjYzm/DqfP5yZvHOfmPfQllejZTBpbozLg9tT8QM/pmSsj/3T5q9izrxBgw+k
F0iEo6wcahDXKn8VVla4g9G6f3wV2PfPd4gPdOWZgQlOAwjjw4W/QPg54gDYFfFgCj+MCfEXcw0e
z5osPMNc8L/bgH2CS8bgfDfxZ/kXO4Kvi37udG+qb7Y/X4x/GheXiD9G982IradBs8vv3OvS9RAT
USSJQfiYTzZvEklTP9ADKKyRaHAX+lngmqgVm3wi2fPST08ckAZplnyGu3kKUscFOtwi+HoXmgHh
bgKUbp3GR/mVchEWze/Ha+0HnZA5Ewct+vZKvOQeRwZ6ir5uU8EqWFRpMiyYeCZDlkHYKA4YzrqB
F6Pr3vD2GN2r7DeAnm3I9U4Rpp5oH/+5xCChL95Eg0rXRhnopK+uvT+FdrLH4zXPCZabubtMLq1k
HeVHmQ/53gQ8n7vLILlFDyFJrMNMb5+Z6SkpUJ6A6KYEXHc8ZNEm3nq3P+hiI6O15c3zTnK48P55
P+8PTjV6rNwRQstvN3jiSwIgotF6EpHwxHUWpdQ1YUuojTN3O0xwAvq0ZReslweOzdlPexcaiefr
Mcy4BBTb79gkItIwr6KvvvdGZFTuU7Pil7tWWzYDtkoBju8e/lmre6KejrV4U6G4wj2J6KuLC7OL
Ks1KWFwFY1s6zeZvznnzpFu3t7LCyqzq7JHztnzhNgkaJo6jLurZxtK9ewSOyKgUzlF7ZlUaXgEy
+AFzwTNDugtTxJZCzOXc/cP3lJtX7nfE+y2ZJN9nvJBE5kWD3LRHxluwhu/v3hqDnAUnnwfFd63V
2rLMxeyLp8/u3cYzf7YKUdM1TFCK4ZNe45mkznmcS+rUGMJFBy6sInuOftLzDmMH/GlSUocNvvxR
K31DM3hNgtPStfCS4zUe/HQOqoHX2LJ7szdjGZfw/66Gt/v5h5pmpn6OeidWPARWsoXqPzxLtznt
7OVgWiAVBOE2EIPFrGfOxk92At403lQWA5lBr7obNyPqZeda4NB9aHWDH5WFRZdTmaacDykCTDPw
UiYuo4F/oEeOEJ6RNW9C9JQ++Z2K+6sXHgk5HEaAR+aw/NcuZ9P47v4FHSz95UAh+bsdhzsXLReb
6mjPX7c83ojamuAyRFg04kXuwet3MZUG9bCbPjAsb7S2a74fAY9bmS23ol/bF3sPlrumJ7M3Ob7k
7Bmd08qsJQ3EpFU9WEbl8tf/nF2xkji7Yr0ja4Lxs/6PrXBiilocLI+h/9se/yo40iNPV5Ari45+
kVFSDURFuiFx8gueCJKIhYNC/FHMVr0aI4as70GRMKvFSCEUCdVMkUCLdu/WIT9fC2YCmbHSPjMY
upSCrdIyZeTc29VjHkNX5i31XgI9u/ZLCSCBxdDpCtIdzB2E10F9Nqwqi26UKkyL2/tle14dJFXZ
GcEGZIPgPBsWd8OCTWzHAG243w23lcF6N6xeBvNKUDIVgkxPBR5gkZQwPRFBZrI4qZ4npc14OR1F
xVEj4CCQmf/Ef5AZbyVkxicbXM6HpNgqPV0WxGh/wZmTCdxTUO85MghMKkH819j1KvyPROZR+BHc
8r24UQZdBgXGGminu17j3iIEXArCTHsbGoHr1+TnotqOykRMMvzaswQg1uV2ULt2t7oxtC1D5db0
D1OIOZ/sQtzZ9pcMCL9v9oPpH99r+V4SPl4OyYps1UYZk30Pdmm7/BX7RYX2kOx7ngAV4v11O+J2
cqp0Lmpp1NStsRYT1nbnuO/tlYv73gzVRtR8a6PrvTgdDF/CpW1kEEnzCMB77bmwmGC4bjKSvs2n
/OyGonlV6FHN/B9dd7bcNpZta/iJGMEObG7ZgZ1kWZYtSzcMqyPBvgfJp9/fApxZdc6OHblKlWnL
MgkCq5lzjH/8JEbNDsy738vikwn3aoeDChrKY//sIoPGjAO36WQM76lCTvtPdJbrzgTpjq+lsQkx
1GNdhbFNhTw2WT3D6DWPolE9yOGpnoHnGpRjyE9IR7KipqJmQ2aUvsjs1z9Kqe1fzDKk2mJvp9nO
aVQcPqd3bQl6CgUH2iytCZTwHFLE76zrQBvyDkYlRZjyaDdhWujM7lnTZQN4pIJrl6REA+IbbzpQ
8/qX5odDuEHfl/t/SPwkx/JUpUGl1tszVNGt/TnZk/EEdidZ9SY3oOwLXVEtfbjlWmNwXA6nDjDN
AZtuXR+E4+AAeSaWYFAo9g1V4ltNmYJdqNUsx0XMw1UrEvVa7CFCbIvdgFoIZdI1dB3MZ9LdI/gv
VYDV9S6v23PH4EBgP2hGrODiuoIDwaikwbFbLksb6xnJvHfWerG12bSj638AQ2ti8X8AQ2x/bHeV
+ahcGxb9y2XYHKSTWBG5ehwkp35SkPbQ9opK/dqxX5vE821MrSqrdcK2FMOMTXdUj4PtbFCNBvNE
07x9lKjZwjlaADY6Ky+66S6Mv05y3Iq0uyt3N+XunPQoac8hY1/WyjWaQJXO8tq58IdrHRakobea
n0VPmfCxaeBhTJXqtK5Qg4udKAqjsHBLBhhGfdG9+bkzJmX328/FtGMkIoMpQYvhQhmHQqf0qdnc
3muaCEmrSGDUA3VZfTkLkBHjpgJ46e6w3ea96rxXTntFlb8lZJSu6X9oXwdHwE6j2FrUYtQNYyKg
b9O/pNIR+seUabi/JUYu9JeZuXH5Ux1f7Fj1AM0e72uhi2DOxnZTK0+OosPiUjkAqdbS3XuVX6tE
LaVtFKtqlmFcz0wb7Sm1tIjzl+q4mUh+bE/xw8U5fI8UvJrd/a633fV2Xukyni/jYi0uzPrTkld6
ZNxZxC5R5TPhHHabpN0lPUXGCqgowfCHKXOWe5EYV/YPBNHu2jZD2qBgh0X835ax2YLAsccy1pzH
9XkcZaPaCHRt7kvmsJViThIGuyXvaQlXtp1ItMgMqNywmy17bBjFZseIPgprQfK4Tl1fG+XBJTTC
OtFTXmQ35XJewxQKCV7eKYLXQ6dpdEtGURrc2rBPYR6v0vI5FRcpeVpzVXvnBbwEBXnt9BcIbCwk
9Kvk+faRKDwxdJc4625UreONx33bfKw8RfsG4TkUTFdhf+0/VjPdsn7lIwgrBpvqnSXlOGF+jzcI
Y93o6UgO/lRdD6uo2u3dmCo6Vw8TEGvkGBo5EuE0coq9T0wQx+LqaZDE7FczdRD3mzpYceTrQh2z
/MNWX1YParTh4IROX31iGLDVsRkSm9UY58U5ut1m2MLZv+XGgdrY793uzek1sct9m13dVslAGctz
9jx/9pBVw+Ybjtp+Gbb3HA5IAMEOXkaGmGPCeLVb+XeK1gv+l29NvAxImSdUE8+Wq0E5KzS7amu/
6lx3d9XJXaV4JxsDG2dln5SxcdLCXUqbkbFxLqexbhVSPHbfrF8XTX8ksu8W1gF2UVIfftxvwBy6
Gl2ojqfhvjQ4uuhHpIP+sRQEvlu7wE2cOOMWe/VKr9Fo7V5ME40RiEG7/mm6WMl0p72q8EpQl/fy
wr2qfQ33ohkK9zdaoEVcuca1YotlnBOVDKHRXadhMjIwzP7tKK35fMrdSSn0kxoSmRroBa2mNoZM
nE1obKzcRgR2q1bfvFmas9F2qovvG2cxImSGJ9h1aZLIpVkXB52tWb2vVb/VlUCJnBzwcbnPwgD0
2vJuoO5A+ThkYeNfs5RMmddOQxY268juNGRh20negjqstbrVXsRskxlzETDJoG3UyKBz/qWrNNvG
a0KASq9oMsBTJovlqkOeaheSdgIKZVstbS5vDJV5lNqT50b97nJprSZhtksOcVqLTzW5x3EhRaJE
Mu6W0NxXd035VzF4BLjdTCGcsC0b4HaNt1Vv+5p3k/SR8pHSvMlPvXX2sV2gVpJRy4ZuEm+5wVtu
8JYzll9vnXQSRpPGIRuuVCTwCjnYcOHesMlK7dtleOofhwr9Yf+eQQQPQayg9m6orGsuNF9Pv2Gh
rexIM9iscl7sIozZn+tvomyJkD2IxcrrYdFzuozaj0IvrkF9Vjj/ilg/M/a1cyL8NWOGgSLf+NjV
u0TETXkVn1RhyixqLCi6xZdzaxeQQ9djp/bhO5dvR71tvbp6S4lv0Z5+5ud+v79+209GCgGTD5I0
f8ggT5vTttxLao3uHfaOlUEEHaci6CDuVMf7UROX3Nr3i3Whn3wmUET0ewUM1ufkriSVHfYsGjrt
OfvNz/ZAm/Y+U1EsLp77FtPpqcHae7dpqCLcJSo02vciDB9kpfKmGCpMHCoqTC7C3vFSUaDEDaau
ELW92m3QChp0MhSDOTCKEs+J0ok5P1SWPxiN1N6dRPlN2b2VM0gIObDWOH5Zq3+6HkeP80pIMkRV
msma7bg4wEq0N9HVpbvVn3CXSHYCd+nJ2dhJXDVRLUGYOXcI35SUSs2kyqt/ZJdpJ2Wf+pZs9hoC
ZE6/cyu3jkuWcb/y1BYGZbP18Uv+NyLC3TT5RQOusOV11dIgQTgUyEaGV8FZqjf8r9PhMovOzROz
QNip0/0RbqkBJedMO7gLx1stqHArIGf6QdqSHO8P1yRopt4tnD5COSSJidjN6Qqi5t4kVD0O697R
ktaD5c8K/ebx6pNWjOLqQWTum6uTZjGRk2KQrJ/cmC9+j9GMI0sklSrpy644qn44Uhdo+IMu0utw
tJbnFfBTm+AZy0/ohT9g3/sU/Ijvo9nRTbjEPgtvW8dHYpLXcnIAOIRKnXKNWLbaOAtY0sJalCha
W0RqExMSxrmOqipHx11HH2ZER59EGFsfTIOAsLNlIF53HCyDTIwX1fi24bKaKpY593fPgHDgRLte
lPaWwRnqy/IQJ8tYlX11ixtZPvP08tc8rT3Bynn4mdunNSiMRFe6dzu2Ehb2/X8Y3uRhVZsRbrFs
0IYxk0FO82jRhpFuHvATlBihr6vxrRrjXquNQl/vJUu5jCqWOufZx1Q5vxf+KFS7dN1Ve/qdt1dP
ir5WSoscxg0IfI+nTWPK0JCSx7q0HECpZSPMHKVQYVJK82DffDxrqcLDKl6jiuEIW61weZStBBOu
KqbrpgR/sLI9KInlhQ8U3rPs3J56yfVDmWXzDv2luzmZOO625kFP9M+pLBT2f8oABTkjMUlDRFOp
OtIhUKg5bwNrtVAJrbxJL7qvJiMZx+gLHkn35buKjuhhNwb9GdQNn+JUfaCnIXKVUlEJDZH6vFfP
PqqUlFuu2WBDowGneyO5Frg1Siohzp6aj3B5dyFRHN2Oo0JhVCyPBAGxjZayIKDGZswBuxUNVBhV
gTwOIwy4Mr+p3QSi5v1ahym4EHljOyEw9TI2R3rCkrudAlaBMVYSQvBqUjbvT/eN+X1tfk+EpJWy
Xd6Zp6SMiIqGY1HqVGBthjANc4qaqmkl1FQ9ObTOWUWPNdP9nkci2n753PeHe/ujMwEFF522win4
1J2eJdNOq93N+1jZKTswh56oMjeZFV5hnVHZJPebZQqeNxmX0WlHZxo0ZW9y6NO9ptf8oTZ/ECBO
cyhA3JultrQ9uAzJFnUTybK9i332LnZZFsiq0E/VepMRNVVYJ0znjR7CRmHgvml2efnNPQSKudF1
BlJ/vx+5rypeySXUCt1saiiV1uISS2fwMdtV5oFH+kQ6MVykzveyY6u7vlAFpWx9yNtKyCMoR6iQ
qtk1/6zVnv/YIgryEsyhKOffleqtmBQDeuD+IZX4CmwA7LjMLCPtdNfxU53KWkntzRqc6oUTN9Gp
ET5y6gnzTcq/ru82lEpf6l7W4Sbk46QvYlX6ga/YdPJ+Q+jvWgVOTz54+M4w6Ksu95ZhA+pPPTMr
OuavVMfquCSqBoXCWBO9+s35v6Sq0VSHk4soDUXIFxahSoMGUOjaM3jVX5Xg+PEOiYRCVex2Ck40
3MzHaVbp4x5LRtdK3DuGilfcUOWK+uXLoBAN6jvyDlaD0fw04kGXDlrdjiuru30hAPJ1XOvDHYbv
YsSfa8w8C0j2h+DP5XDO/blli3Tmz9UyJsdatw9nMlUTeYt3SQLIyURFeF4JsZvw+HazaQhsLNR7
lhjrQ356gB48AhBlvbPmn9BpeaVNNZWrOe/efS7zr5hMYPebYDgIRm/7R1+JB/1iiGvetHxaLriq
S2XeTwZ0GdqDcjHPKyjDUImJbne1Uyv3EaquuMpp1WPeLap9wCQfumNtkq0l9c8Ye1d8clDB5vbE
w2+Z009acfwy05Do4SyxOXSJJLoakOsvyoc8qIXsw+AZxFvxQ22JSzxeWWhdOgLlCu0YiMHj141X
c/WXbK0IY+nINBLiWcpZ4BkmOP7++2b7/bB5MjlOB1oMGuVs15J73pWidu/0ILvf7l3LXT/Cw1fL
aZ1g0i/9ZDbAYDgrUUaBwcBfX6pT6gzZ632c+/pwtRgtTW2yp7rWAauB+EOrQFLOnM1EyJte4f5C
4XLXzMwHthF86mvCZZ41xjbYj38M2B44DYvp+clXi7roIcV2K3P5Q5luEYd9vK3hflR/nIJ1d8gZ
/FFToR1nUT2y41bJezS6O+I9DA0ao/ph5Vd4D6FoFeoEid9WhCnPly3Na/OPZq5HlnhESzeXTQLp
PJvk8uJc9Bpdvi2/SHcMOymfj+HDURIDgEyFPIaymSFumzZJ4jbbbKMVl2KF7a6bybNqKGt7soab
U3s13kss8aT5JfVuT7zBO+ijpPDxacowEwIA+ai6x0uVqm8GwY8xoYNiPRaBWg55CfX4/KX8pu+6
m8YEVMd1fIt6h7Gqu8J4Y3ChrNo5ELe2DcWzu3R3dyvewUOeea8oP4fg4dyKSPRwlGlg+UD1GURT
BssmVhKkZD1D9WElQUTO1GP4j9aQ53SMrS4+60oLbFyfgWuNV8sxbOONqoFuG2v0HNAh+0c/2+ZX
dheHvsrrvB9k3hNBZ63tP1cyv9NVFnk+69m4tbutS7V38uC1BS4ch5fNu+yMk9CiVekXrX/7Qb0V
G70Whqhe0BX9fOWJn7OvSFeV08jinl56GiEPh17pqj0wLKyysMvDrrX+ChOxBzNkVnWqIXx0yq3w
Vf62i96aP20zNNQVV8VaWNBo07NJUo67R7oSjQTHHUIq9rn93BKZQVKweW+UsWyDUdjIkfT1V59/
9Yc/ykabn7okYlObOXUVXpeHtyTcLcHubIY1ZSzKrefn8zWQtqrlsbBWPtzL11XGYbW7GkiSkJ2Y
IbewlhRZDZZhoB+UHyP3ukbDqAH8EmSoOJ4EqAtGqDYJ3no7OlZCFQG4ChARDVEVQT5E1aM1iWsT
gZItR2S9DEdktTOR2JT0y+6qEobqwWzXK2xDAWFCc66AsLf1ic+fP0RXilLTd+KSzsqSU93lV11B
KqymfmL4U6nNkvKEKlqz5081rxLBKBHiadrj/yMjmfUbUbxqqEDML61qhO8a76/x9iqxM15m4xDF
NZtTy/clLu/iC1XTLj5rOoP5GBhnEmgaQISUHL0lLSmB1Kx3VZkY2Ey3a5XBkvTcOYPc/jw4C1gp
yujQ0uj7mglbi5iyx8ATP79ET9FTjudmFULorr1cvmleADCWAsV78SwrDsS7qAyZtq8i53ApxI99
Y/fR9wB6Xk4lkAwxGL6KMWMRlvakSZAOp9Ga/ExtYpkpr23uyAa2cTaOLJe9zRdwM6fpb/bQCtle
Mm68NqlCYmy29uKrlP3qrwrHQjG+CeOavG6p3aHQEqX03mxQjFf+wlrx+54mpK3b97tsO/bb/+lI
rHl6JHG35qVftVemqeM7zxGE9mYWANLJbcDReugW473m22tEvMc4m+g0tvadyqW3YrSYPpa/I3dX
vqkY6IW0IbhT6fA7P6p0fZhhr6UjllvfuvfgLtu30i8Gq6+ixZSKEAfK76TjZBanzDY3dy+EbEjv
KMdXquhZTA9dqfXSp6Xt3ar1p3D7W+tV6DVUeZV7E1i+pD3RzJu21XmNIOf9UXacaG2ye3W+67lX
E1WeSq9Jmep2xfeExHCWqsUXai/JFGn/yBlBwNLa7JxfwpgDxaYSmrqztFs4d6e7bvPcrWejgb2R
jYaSxOdOkpT9t+BeUOTsvtpr0a3DTVUq/6h/kEtrWQEcylok/sWWNkLQ4jfcv1q9tStB/A2O0+Ht
PLjwZhf66mHAe6v6d+mK+b07c4YKeqbuTegivMtIH2tb6J/P/eO5X1yLCgiw+puCwePmrfmB3cnr
tW0h8UfHzofytUCCAuZMlknQIJphTevlqV6WCrSBWujgtG5fvuiFmjymt56wEV75C7s8r+cBoaRV
dF2bMUpFKFsOVo3gaFGZuyozZZW5SzlU5krlUJk7L4eXpSVuWFoOD6u2in79i02AR6CcIS5QLo6X
zjkbm0Nn88HYX7b9/O5lWcH49w0rWG7hv3TFW0dlioZhgWD4NHzROIr85CYB82BZGkyPg+ZiMG32
1yXqkiD4nlZaTjIae5PBvDxYYeGe+tFsULgMbqKdWyW83W6de/wW2AmIxv+yE+rrjDD8gXuj7vx/
hFpMqu2cRZ63UXIS+fn1+Fr51HXKQcNHZAX9mbR7+0yscnOgt57PgkRaH8FQadVKOC5C0sle4RXD
lIcn5J0UwVcFQMzCSJEip/36NHAxNxHjb38FOBPFFSrJKLZRFXVElsTK2kVsrCNI1cary/hidnoo
OefYNf3tIlBT2fQIQXsTflF60MJNjq3vyVZtVk3nfgMrLi+bx+utjLFY7+adiCINP6EKhRG9nRvr
U8fCuIEV1gMt0/fuHEnby/OgzhEbhVAGk+ip8q2h6pyaZQcR3tmDv7upgqSqcIm1JIqzb+X7yuD8
Qp6WjOb28yBXyS/0O81qX8UnbDWoFbnqdjAjh0i9isOUCEhbuYXeZ3oJuQlla8vDujCQcnGZ6DB1
4U80416WlfvkTYCCoVdyfIGL1deuPtSfLk70Ib1MK7uFQLvb/g2YkFM6V9bLJv3krXj60GypB8fo
+eRl6pG1l79P9d5521oDtK1bu+ZDDc3FilAsdm8fhUOnUOwUKcFbC76lt4LYhrcz6Ya8B92k+HIa
bFaDVdnHJ1Fh+jWTTOM80REQenzRiomSzo70/Pfk8MeSoVXOwervkvVwkDYJ3DV0PcPzTyNLX3Jo
KUYEQKFlcboX99VKjw6ZcWMXVsYK/B16kGJPKtG1aa5UEbs71seL5V1hjTs4wmmtRkMzUyTiSFuk
3qskMOKhxd+YPdkaqbcMyxspE2WN8LvazgG6VZ9QWrY0+C2Hm3prQjBPWnRQKOiIm+jMm49V9zwx
5VoL4PvCqSIZ7Jd66w+RiAPdWRqACrxxWH6Mq2RpAInO1DE2Gl2j0bo8bm7vZmK9wRO6RVnP0pm5
9KPexTR17VWv3Urr9mMnuuGjUhislIBPg2u5P1n1G5XYC91P3/vJu6cxDwWYSyrLQgEq2ddm1gfV
Cr3wV6bdc9pNy90ST2U5NDkaSe/c6BrLbU+TY74lk9aD6iVeK6WqhOTukkdzqykb5v/ZolvdEjPw
rKgAdReEivSJBAhkiUrk/ObXzo3+8NiROLvbdG4vtxfRMyJn3Z++2i78u2OwXbhi7IerpBT00Exo
L7o+9tI+aCYWlOzHNv9y9GSbET2d2F8k8q57i5k9LfBua3Z+nlysDASK/d287yOK/hOyW/t59Mmt
hXkofqEOqLJthsXKwPDYgkrrvFCMRAxpychDFSFrSYx+Ci9w385u8AMx2scGp/l9Jyjzs3hhT+38
ci/rG3oy52QW9EiVweKZm8duyEiej+kwCYE6XNZG5emy9QNDcA7Pszs/+fJiPYo7ZU/dl87+PCq/
RgKdfq/pUSvTn5cSlHO8i1pVFJBKPVa+CBck37xM5rd28lX2ZPhgnFjT2KN2EJxC7Dfpz3Td3l3R
U3+h7F8c++/tTg3EQwAS3cDy0dHp11Z9sSrX6mi0VV2hOy9yULb2jv+gWM/2clzit4+ren4pzIXm
urwx+1FVhWcOUZaS2SGtEYi7NPsVZqJ0uNeAJpr5+0TzQgavkzF9XqfD2k9aGJkl9mxz9XZbxUdf
HAOdYeFvNyaD8L1Ln96zVx5qUe0TEGy5f05jr9UEk4lzTIUA3iuKPE9ejSf2Y5J8r86eIpiAyocX
dEvufSLh4VgN/IBjBQ/7G269//G6e1Dqh/hSj0cKcRoHStok6oXYTXJksKSsWXanXxQ4W1Sf2EN/
jTkptNgfQ7/4j+5xbR3M69v3mxu01k2/T2ft9Htj9RBNf+VTAeWPzbE7Pb8bXMzkubJ8vD5KZL8+
JsJyhhvt+A4XvIkw+Von4xNdces0nNcHk5/J1RTzuP5tQ1l9rd6pnr/XBNQNV/vALHclFvNhNg80
fm6B7BMFY2CMcEU8OG4Sw/ZWHIzb4NxJsaeUWFiQ7SOAsdBrlrE7CjBAo1haKORkQIMbtuLG5Odt
0Vt8wYMXKPS6xevguBvcVJULPXtXD+Omnx0JwsNhE+opkm08Cz+l9KO4/mVLn86H9ebwznu7fbM3
v307lqD+eh3t8yZ7H6A+3cqiNS1+L7mDNEe0UVECiVEtR1ppHlWycfpxTP5w2NCurwxy7xwF1q4J
RNnxztbv68ojwMOlc5K4xbzPe35u/9m80MEcrEPBVnm+yDdVAOk20t6l0ttk6oe9VLakT/1w2vbn
NPsIrA07YEKIn0Qx02zszYOo9pJ6dQmQOf1nZmfbZl62PDrcolMpPM6JgOf3UZYedYjEnYel5noZ
V3BZK9iG4ZBlrrHdyBnw5WtYaj/sFIgcVvbSjk6n/4RIAdLbuua7V49f4UPc0Fok1jD/MScOOdL+
lynnwbQ/v2Kg9HcOjFE4DdoZOQraHJ3Ukwjrnh0Ddwzx7c2bJb/5sa0G4LzhIcaczw2Il5daF9lm
Y2/aj059U8mJ+PfZLGrVtwTFp7Q3dxBexBMEkU5DMooq1M9jEIzkAp5rJuAJGp5yV8/8UA4CnlzD
o2duLMo4Lk60DgLSZngBm5u/0ety1/XLDf3yYAfMZCHEHDZZq2PLFCsyPYzd26llU/9v5Bc8/1Zj
VZftkQQN5tyt6VxwS1ve76bRy4PZm0+OBXD6AqxwvB4koZ/qrQVGZpDQyUzno/aglw/3lxePKhFI
8uxAa9F6mVRe7YDsn0ofNgXTZxPT8aVB0v/HVmX5+7J8uf3w6MBl7Id2Bcj7e524MDV4qIuv+8t9
+fW8w+U43m52Lx4/nfqvotAj0rliTANYdALkCkL2pthSzpp2jZ2k69buOV+gpuvBpNxv2AXqSRWC
zJAKsfho32dpMpV49AwCiPsp01Z7SSSz6dYbHe7F2uGve3Gj7JLFFM791dP25Y57MWQ5NMM4qksg
GbVszUMiSBpyCP9V+cghtDu3NQ8Cn33YnatELDTU7NE76881j4tW/LOSpA+3HI6J9ggGTQRBRADX
b9kVwzahnI3cVFuj4bmvrlpHIok6u15YWM4+nW79oQIgA+DJ0komXwknu62KBEpXFTI8jjTCMhmm
pT+qhYnXztb20a44WQ3MJhdlL/cYAlJ/+05Ukbzu382gxuQcRqPWIQFphSAv7Tyhbsk3sGq79Ked
Thioibms899PN6eqw2r/2k86i1lr9c+pONl1jfxUPNH6H52IWGmDszdc0FXN3q3TMY3q+nNSQ+tt
FR7q1fsCher8nggq6dC5pnfHxf1+cZ+e7ifRnd+j/OBzQmBRm5kOz9PhRI1feeY82KwH9uy1R1v2
/LhL+RkNCB5c2FsWAcCtzKosdY5vdvdWEkCnvMx+wVjH+MFWbP//Mj8/1cOCHgHq6CZ8+HbHp1SR
2I+BiPbLzeBvrn8sz/3Fm4OTaUolKPo4F96dwC8vJaf67OTTdAyg8Pqwy2tcOwczCcnCoxmOTDWd
9dq0l0S2bRvsIs0BTs5pQA11WA12Ki/1Yf06LNaBJEen42ipl/KtrM9LdXiUnzKa+v35KNIPmY9c
LFUHov/y6FQY7eBgS6M66k9ptJp0OgsSYY6y2UuExVr36XNuQSMK/2sb3iMrt9aU+cpMcWjb+M2n
Ye/nuWqKYbYHKvedKUwEtnE7ESGVsJOLPrznq6ORBfD8YkuXMA1sW/3Si62st2o3ayebb2Z3/eau
5cniB6bhwK++tNe/TqgXCWjHeNeIDZ2mPWrkluRnuDuR2f+QTik+zNfifBzJSlVu4qdV7QpJL80M
oSnmhT5b8mUlr8ZCn1+7m2oA7bHDMiXxwt4ELyl1h1q51katbpsupqXFufX/1spltrpAt+u6NT26
OEzbh+P5pTz72eD5Z9nDPMrcWqQW5Y/SfYYYoU8wphliRJMkbzdrlumQqANrlmllYmJhYlTas1+1
8U1VV92zrw0aOqHHgI9sdrVJC4SGSmuRG1ByWD20UHk5cgxJMNLeI/zbH4vh+IcCQQDh700fYqK1
urLYIC39uARMLpOAHqMCthQUm2k7oREJSXLufmp+yN3ibCC0CM2vInVDhy2xvBnv2sU0cGWujjvO
PWWwmgCVWVF4vurJndK7Q3q3SQNuPcERiO6IXxr+cPdYamtFL51IDgHGrBut+RwkAqLU5cBUBpxP
VWfuU7/4wOwJVEUcU3fbVH4w6V3PA8271KE63Isj3dpa1rCtfSwy1U6OWxdUZv9mQsg4H5dqEBzU
yBRZ7SSgAg+lMTf2atIXwAsuX3s46inCrIy2z+tdTIbCjnMMSPguFRDV0PP0syoAxHOQoak2ihL3
Sk71bvp4WsbnQ1y8xXW+y21/HfXn29DSWl0GtdlQS2sCFL1pnz5hsRnRdtFfIxoXGoIJFxovGhca
LjYLGi42L1puRAvI6/GZsvNlczdNuxMLQMbyylHSOthVIgfTU8byQtW1SfcaXZkC0xpbsCDO0PNe
3FFIUBSlc8l57ZMcj8NoXhvqdG8mPm8+nTZdECH74rvWNR4KRUtJ8+itJgGIm1IrYsjIs60RzAsC
bw84bl0gmgHeX841XbKTqngp3CXTTY8Sxl3CGUYJwxxGX1EXSDCVu9pZnLFs7mgMOHTnSlEvhALU
TKRKxZdGOqw8+mvYrRDYMq4zuQ1v0fz5UnltFIMeo3wSA9xZ2qR+HppQCjqIvaQAUrtoq7NxR9a1
LbXwW5eWO8ZIPpFpvHValJMuodPBJnCKUh8bVJEqK5fCNERmXMJJbOSOouVqqODMArhfs99TML0M
pbrTsTqSKvw90xUt7TclfJKDuTMcsTL2GKGD3+dbKnmCHlo4xox9MDgG41ohedoe7/+/p2kH7mwG
5C8WqERzBbz7VJff8XRNRsRrtAHFh0Upis+4wkS4FC6OSSEULbCwGaGI7yHV3a6NHohzNW3VXrzZ
/J02tSXqXWMrrzU4rlowc74uvampNv3bdgSHth0RO11f8lfthc+fTy8EGZzqW/W9SofUnKR13S/a
I2WqJZ9C4+mI9sTnMZpb3biKsiku66KSNZUHMXkNaQvH1Wgh1IpAvCxWpTtRCWl0S7TnwPTz3mwe
mDiQ/Jg4222wZxZDtdynR+9FsSZxqcfmUIXpaV84wy3h0R3hXPF8p9ObG8o3m3HNSXD3fGNB24xn
JfWGfm1A+FML8Dh6mwWn3qNfP47yW5RhqlDur5+B4oovu7XETL0am1yqvrNjXNo2H+3mo3WJHGdY
K+k6w6KGX0nJHi9DgoHqC1HRAUCdn7IQk7Qtzk/LN7dAULlwnb9YAQSylD9c2tOTmaZS1Hsnj2nf
AAcfmu33kr+zpm65Hj5cTwMY6cvhC/rkKWL3GF0/rh9npUrrMgcAd30nfUh4Kr49cF2SVjsfW3y1
ylRHnI1tj6U9BIs8s0DwdNRfdZbnern8Hshv9zk7aiqtI1vVNlcxcz2hNbr961+yAa892uOQW9qR
ZehC/Iy6+owxG96qzgdI9MDdPDjUGv2oO3+OgLlUQl+8jMNLwzdydVGzbAlVGvflH9ap5s9K8+EY
taaUAQJbXwu/yFYMTtDck5ULnYOH5M4rJXnLF0AhlvQ+LSkB5sG5TkkWETAjJviOgpSkfWOa9kHP
l2oL9xCG6bS/JSj0cCsVEtI4uZ167LTmcOJDCwndEjmnmwBp3ufu2TOxHdf9vU8uDTcpFeB/Of4t
yqQ2uQbs8pg4VlfusI9kYuv28rhwXXlPIr+arefpgM4G+oHp/0w/Qc/xw+wYVQMEqlr4i4CQoLhA
7md99v4XbStOvWvN8QSFqSx7gDkZC5+ktPvI4U1FGnh7XMt4TjWxGdnEWxh4QumlyONqT7O3xkbk
MSn3WHLErH53Pt9Xo3su5zn+A2um8AtZKf1TNjxEu1TgZb9Q+RuNsd30mZrPz65h7dw3N67aFSfY
jRCQsflvdhg1o2Gdi9Wk4GBcCSIJMqdFJpJgF5/vRzYT7sO53YC9nU55XLpfsOOuWkQx1GyldOz7
KCALfygrrw9ht0OGWoD3SEq5kZSbVKTOb7xrX9D8bdOugwPoc4nmur115KMu0rQWdHm5ISq1CE0k
Q1X3IeeyBCeLhfKD2FRvPd6v/u7b6I8oHJIxEc0RVCmzMyGm8dhDUK/GRbWggBDWUp8QLYVfuh3G
W5zeIIyghso1LrkwAhgHm5wRMGeTv8z+oKH8y2I/f+3GeuQaXbDa80NokC/Jmfn5D2FUfzBJ1X4E
+9Wt+nuLVrzo0RiQ3lD23FZxVaobUC7jS4NsDrb4DnFzWh+vae6KI47QvfX62YS8YDMo8o6tR+rv
1snz3eocCKI58qtMGKzYaOmOhmu7b/61eXvArWRupzzJPcNvfoa5Z1Ij7Q8CXqQCJIvSKwQA8+st
IPKa+zHAyeEwXDJhrwhKDr9d1/qr+cNYZ25JF+k2tFOq8kbEV8UJ9WDE7VJr+0VqQii0GnvDfOkI
Cpk/1O7z2IqZVQLOjb+NyGvaoQWKlnH9Z+59IGLwaxQM+XxQ+r7ryFAlruBfw2JBVUNIyFHqkGqY
Ks1VbCz+QX5fwIivLUGxS42QYAlj/dgWgvUjgLmHuWKFaEWzTxtyfQtsA9hAWqT5FyFHMjZd6nt7
yqs/TJvVH+PKHRGHxuqZLxS7PUaLWR8ep5NhzpT3iv6Fuy+uISQVRhzlZddeaU0uhnPdSZoZmPeV
a2hqC8KSHsXT4b34raoxnTnf8Q/chaRzxDPnxbAaIltTs/B8vD7KtMb5Gdend83pnftJ0TIJA+3f
mWU342VpUGQdu6eM+i+ZMh9oaUBlKGVGTkvTDF03qJcC8j/vhDbKnaVAvIOMJ1m3HYw0zre9OFU2
j+NgW+rvS/3Zqn+UVd+u/Cn7pheSxDD1lweWs6fyYO3uuD5YkiT/7GmSgmA2faitn7LPt/7zOB/y
3oZwIfoEoOvezMIEWoaM8sWvmF31Q4BHGJ4Q0rTrtOvxhZfwbJ7aMqHRgPxLqTBefz0/yyaiy0kL
AZlhHYu2+vxB2TRv3q+S1v6LLoorhh7OaBIfshDKBit0A/E+Gx5NNwTtiiGW9jAuwzJt70vbe9oV
Pejlabw+jWuL8b0e8mx3PyncJdN7epztSCKsXNii7vJqyN9xyLy4THjrVZ8R90Llu1ZLR9zvFIZc
Wrfu7tiFiDMA6tDpGrNAp5uyDzY6q4/r2A8TL2vsW5snYbSGDvG/ebQhjHY8295LdkCtQnIvEPbN
7sDnNaeb33Wt88Y1Q7GutXFbxzzF5SnnaQ9pvoZEhS56bmk1fEzJvzGaZDRCsBw6frZxf6q2E7UW
nzyGJoL///K30Txs90HzkOgzUHtkDjdOlckijDrWy7HtCD55rvV5VXjceFXWt7ip0FtTt+rzqjRT
oqu2e6eMW2qXKr1xCaLOzkYt2S3CxrVLn/pnOmfsgP8maufNsxsbZSM0z/LOmebZV/PL5btcwrhd
OtvHCeST/KWks0faDU75drXarv/avHDledOJv1edNUyLXBtAGuSaDpIcDY3TYPnsXDsZ1waP6ze7
8WkWx4LF0LCqrnt21tu6TVvjaf6WxeL9nX7/MQhQ7uZnEZADPoJziHDYNkcn0JhdSLmbkW2SyhQp
hfqbfT8jjVp5VCia875R4Bq6M+EcjjFKykLtYt9fWtTqfZAwRQyAfjleDCb7Plln7dvsz2ofBHk2
afR5OIp2dr5JEBvZHv+XBcrSlA9TH+/bNOpimRkwbTiGvG8bvDa33fBGi8v1kA3xDpdfAtEc9X+b
1WrqpUct3X59rp9lZ9DfWHVXHQpRz5p53eNWTn4WGP4nf5NzC1cI1pYNT9kjXe8QE5MF54lxuUTU
q7N2GtRkvvMUUAnqGuP6fDDpndfCym1bDdo38qaAActFwpI8iISVPIjYjH+tQ/Nf1+Qn17AVAFfz
cv7pJRbfQxnmq6wZ581Jclj2PPvBFPe+olcFVf9D8XERgIpVv+iLg4j8Wk0CYme1arN20ZDcQMsz
lzBrF5dw7TBoHIJLuNHoH479aNk/TOJZJW6wFj3kYg8O3ALN7TooFokgr6cQLpwrFnfnVuPdjzbD
7MngeA9/027fLl02bvaAsLvTLM/s2RzaC+lnbfuX2fXbjcwJbAwFJ1Mukn7uS08wUjaV+WID90rM
t//io5pCembuRPspdR7TqwJQjlEAnPKZ0h0eI2FXYwnfje3dApr/eu/GiV7tQmRjEE6tR4d0RFko
BKVBZ28azwTAhMVkkeV3MQvzXyTZ819WqFBcs9ki9B7XVwrU1OLx7A/VDhuvQvpve+LjvO+Odyfh
5JucUwAUJ6YQL37RgHmmS4SeX+HtxSc0+ELXOJihqQuzsY1k5PQuncWf9WWU1pgZRpH5d9apAf5v
7w/b++btfl+4q3+rZZEFFejl+4MAAMrMTuFHpUqP2fNvdqHH8eI4bpbHZSvnNKD1w0+B47PHOo5r
x/FxMb4AFSJo0iruBLENV9Dy4jTcLyepevEZsq0URqMUy10RgzfaXkabTXhF3sRu195hPyyHu+Vw
6YMm7GwD9B+K/VOxv5y0jo1+yWK97hrRLIw62Zd+AXrpR1oDC+/UTuPJcNbsN6+jS1VlEsZTm44L
gay+VaSAK6Bk3k1md8097bfEdtlf4TuN4p+jiQ9PK+nkTK4oA3KtX24DBp+ptv3HGpXvYaqihcwj
aYTe8dgGMKtd2uWfh0rvJvKVbK0ZxnHeq21700pvqytBCdZLP+eFEOFWJmOQPL4LQ9zcJu1uWcZ3
3RW9WtpNssGEs/mcLlqcjoqfdAylLgn36GLqbdILhlEq65d0QKmn+gOLzurMtN45vcrzJVa69G8a
g1G/AWmVxe6to0FxFiLVZru/NK/0OlyT8l+HtyD5njLRj5pvoP2GRGCH6Jue2OeSwKnduIbAvkt9
SPv/N4vtn2wu2n/ZXPXasCyk6zK81YYhz1GLjTj8vqJQ9HE8daPkf9i6r93GlW1dwE8kQIFKt0pU
dHY73AjtpJyznv58RXb3mhs4QG3vudy2bFNk1Rj/+EPz9sKCMtHaFKetQiK32RDtCIA9tRaF1hCP
dBuXtyGVby0FoBRfxvC9dv7UVjTlOUMExEK/Na/U6P7lZc/uxscgPMlP73LR7Tm6xUrPQisR1fXz
GdSAkL82ega9Rbfz6S0ZSnDL298AyHajNhQyNQMC3eCa79tX3Cgx385XLkdJE1w5hiZYJp4GDrkh
QzlAskem26awAoJSWAE8QRN6Xw1cKpEjek7jzLZuF/bGzepvJfvuDcKQOmozzq6fH/Sl1d+ZX+WP
6zoE+xU/NvXTN89wwQgdsQhZ/fnJfL15kr2XbwpDs+b55twIJ99MQUp3x2LQ0l5na/Pbwq7ujVmX
w1s6Z31Q7gZRRkl8DRO3+koCdAA1IZrVJJ0AotkBvEUdNk5XwcqmIgZe/gzzy4FcW4dhvTzs7XI9
Xm3aWmLK9aU/KXmx2veQdmcfrBEP0Q2H8eIejnUTMryAj2V2jo3Rs/9/mH0ENadY5wB+ggQYXdOz
uczTxUCM3tCEKAqZgLPgM+e4aPDu4r8HZAPcbEXcLMVbNsgP/FNBNFmw/6mXCJ9wJ1emjuHN2e5r
D3nQLUBOPgN6FXyvnT223XjWPBFHXs2dPxbPtCluTtlxvKUqjB+kb5tU1GSzBVSKaS5roEEqdsuS
v8H0zPfIoictoCWxG5S6zIc8qFUJZemuOFKxwgJOpZaH5SS2BxBl8ntPtTeaNTTvRMPsbxM1F49F
1mSpDooKU1O6/ogMak2tBa6+FQu3IZuVwWMK9BoHWBGrgKdy8DqqkiSe9PfLtlVKXBaL63hSn31f
WEOiUZ/jI6+Uaewd8wrAue3LmNgYDQahO2jFwKkUexPeaOYT3xnwbjUIc60Zu37WVgETAbiCiukt
S8MgoWPSxUiWoHfVGPZBetCSXGLSl1l2jTyM7tnHyCVsDr+8jqtSxrtmERHiJ+QknomzeiBnKAd7
TlXfqhHmGlCUN8/H6Y2V1Z95y1OxEMy/M9/K61/lyX1iTbqj6igPwRla2+zjIUPXnfQ++Udj/JEg
orAoYYaL28yzqQ7X0F7ifTTd/159jn/uLrcacciXSsjoRz7y7lOSrX1xmOyL5ZVfUaoj/0gBoOt2
dArryOAiaq9Gch3bS5un2MmoPV4R6LnuIfk0j1XiAtEtYXXwWqZfTuI5Tm6NRFJNoUdS7UkoJwt2
HbsermHpy3AEHvwP7EmNAYvcINhp83mrF6uNwiVYTe32jelHkWXR5c31AtAjTp7eFiSxT6l/VGL3
dCrHOm5dfvQErgZ4yYNWL9NIjT8mKEmJcSyAwP42bk3dzoktA3AR1pT9UmczXFDugDmFAQqbOrS5
emW+TU2zZmJ3zBnWlzZBzT4v25ENmA+e7newRhKntfnUx2dvRU6NOBf6TeiviM1plxnD0jvGI7Oi
BL6lBHIvM39X80u3tS0kih6f9qinTnI2HIMTAyiPrr2ExV8hiqce7o4PdloadGo/k+9wDQ2nE3uJ
yWEQBTvRT8Y/1+BeJiJgF0wWj+T7E+75NWZLHIyDMM3zT5iYAHKZZbDRN1gpJ8olsyiWdzoWjzN1
OTuxeaHDykK7klvHZnjswfJkpqNwcafn28WrK0xusiEF5vxb95hYPNTAdj6e7oqFQTLxyz/t+HSd
7hJ/i8Pidp99KgScEihDk1R8X1UH62bmGU97Ogx5ZMHeNAE7U0BZd6MDOF+kCKh0L7fZ0Ob7uaCV
TWj285e75MYHq7PU7o5zHPoZtA7DTuGh9BwWSUMlMn6MBrSVpUPHljsQ4pIu8LyhEBc1ExUr/BX6
097yBYJa6HhvjENMmKhHywKwozDnEum45hHo+NyYQa3+F7xs4GFO4RwUU2acY4xjUjN/GfbTMQUV
sGtoSuVQ1OdxzAx/S5LwoK2j2XEfBsnm/fkerAXhVve6qVxPG0SEzNiqhovrLXb3W2AR1xSczTqY
uH2bb6+EfXrGqT+V4Yv2KD68aSJnyco/DVFIHEpvOc497vahxj3mWgfBi76uLGm/lpwGh17EKS+E
LECrNifWgD5Jxs+oL1OI+YbOTjVhBZU+Idv1IXFulK3mIYLQhz51cPFbfM2EXn6UkVr77KxZCkBt
8T1kEBJ9i+x7VKUdGxOcSYTj7+rHOhvSQ7JI0UlakrorMp7ERTo1N/FFwq7CUCl49rDWd3+1ekvC
5JCOKvkSEbcVsbbZE0EFV4TTuLsbd6uMx9bdw+VPboMCD/SDbngM8b/ZZLzjPKqeg1VmGO98GMsZ
WTowssMHuOcew3jSywGqQdHrl9wDBwTWmLNz3eUJUPUIEint9Vqo1/J30RenxFm4hfzBFgM9sxhX
32SiaAcHR5afd8fH8jNxbXr3r15pskzh1wuqoBpbuuKl4+6AaSVa7s/CKozgzN+KaMfnJiGY3s42
rs2a8jQ9eDTNYXQ/5jCpBI8KT78VR0D9AJKfx7lgCbBuL5q7azybhJo4ouF+v3y72NaFMUem4WJb
qq7MsJFW5WqvUJIjfp1C4TWRRXK7ovhtKkonyCZck9qZVTglHBGK0mUySVM+hoWH18ggNS07xWXH
UZHNtOUCnx0bSV1if0tm3KlT5vCLr6mD2diskMz/jU9IwE0nT4TsCN7to7jVbZ2w3r50iu7kB9ql
+sO+Q0XsFtdZBd3Dvsd+03HuRUnDncTDr2Uov+gnbbX/NbhkuHl6q+Rv4NUmZnAojK9J0Ew7fO/S
dyz/VJjcJ8EUe/3NOjyMfMG9V0WYgV29/C4J5vzgTGYx+LYDSL+AalJug7cX/bQx73nSPSolg815
cxJDh7LTj2QASp9uRU9mrHByjgw+nsdP3nJHlxOmuoAC9bKPIG7+h1b1uVx+TEzG991jt1rPfikd
gv0qtwwjEnttkzhwe2msg557U3q2lbBI35qXTdthRAbsmIV75WK2Z6ASPTk5HWy2D6/uj7Pf+Psy
3IQ3rwEpP9T8T+pE99my54c4Vcv1TwPE9Jr5fcMu5IoBHhHseATewGWDP2eKW+WfOGgue3aZxAJT
SQOHNUFkS1D1ONiJnFIDmxZxs/P/+vDJu/Elany6V4vL7iJTW2NmB9jXFaygPKC8tsMXuGTMYdPj
2gmX+U4dOj0YRoSl/h4dM0l58YStXqHK/M9tk99OTCnI5sp+pIeWC8CZCVO2tUr8z23D6qJRGSrT
HVa7AKLdJNhkhMgfxgDWpHO5dR0NfcKRM8fCkdnrKFBdWqLM8sGtlDC1tay0RNFcD4GfwCk1DZ0u
3LA4+a86v3R6tVXyIPCew6eGLUViY21wmYxLnG4j1GrZcqyN5dqzfelEj4o7VJ3D5zH8X6ZvikFt
7ddZNCsHj1c8jhLL0S94ZSDasBqZvl6++DWnemAKUnpgIyLDUkD3pTqArW0xQ7HpVr/sH/7D0Ag8
WHZ+xiSiPP2r75JWIENDBQ2B5qctXz3glksqsPODvk6pKoye5iNO41sIz8mTqxpgPJHLMQQwnxHr
2NjskMHgweH8TK+bop/VTHoOp+QMp/H8JfsW4yosX0pcysNgcr7qpoPJy1s68Psrhw/vLNmzyGyF
KL9OTPjb7ezHE8TXgQWxdzT3nmMonVyoceJjaJTKlyrspy4wjfRlRlNXSwKU3PIebwtoZqriX0Bo
wpvkzeSM1ZJrA3O6fJrjgayuXcO87c+u8nzlBLrF5KqZGkJOOWeZEXAQhBMWr23iZwM++cPFv/nD
BkjWUOhqsWnIAkIVBQPOOy8aw9Vt8Uqz2xQJm7/eVBh+rXrZ1iR7c8kM6NCaMjGOfzMx9of+8dCn
VL5ceqdRUCpPjt3zonvady68/Ya1qH95qnjub7a5Py5dlM3V8UD4F4lkvQmOzFfai2M9REHZbG7d
AyDZ5c8Cxa0vBNhg7mXxymCVKHh6eI7diwos05Mj+M2GuGVJG+KBjaksYyrK5+L9/BeuHGdGlo6y
YAXBJmv8ezbmgFbbA78qcQVS17hS19RQ6MpyOEXPCbAo9STiXgFphXr+daQerLTn2fbML1nRcDSO
v/ZZA6TwAl6J3m76O5WPTwwi8iFNRGrEIv8nSmSVb2zyjbIcW37xEtqYDuTiRZU5GLpfraiwBMj5
fP1a8bY3fHn6tX7QTXbcOKM+hJgSox5JvfnNANee7evvaz1y+SCIJRYQ/c2sPy33TrP+6EJGXUfM
5lqECrVoUecZvKSzF9I8K79vkuaxRJsJlqw0cpVG8dzYfI3qHBJNfCK4MuX7CPrb4ts6TZY83zmm
6+7+In7btr5rjYXGLVojdDnEGV52WbYZtezhicFAoBmdDgO8pAp+DK8gArM/Hae2PFamW1oF64/b
8QP7XhQaT3V1EerH9TpmCgrvhaiXwD54MS2J4otdqKzhvpVJn2+HCGzLZM1/L6/BnnOdu798GuJe
PpkJbH+4emY/I1RzuHk6PLu8Zj9ZehwZDkAgzd82A6PpKbgces6o89ouXNsel8K0U6mGSas5EIPZ
uoAV6SjHZp+gnyHBasyDepDLDirDwSgzMKYsls1dpu/j36D60l9fgb17xSTdUPJna25gis7OcynK
yKzCOGL1VvkUOuMd975b3nfL+37INzLlxikf1iXfWJ7DWp8bk69rM3dVBPYM7XKFbqHgpOjkcp1x
b7sHj7SHiXHmfB0XJLPt4uukXTi3o0pN3faNqj0kvj01K+hJClos7WlrMQ12jOd1sGMkG89JnSGq
rbbye95D6ipXKiYczxfj6bh9KcaZUftQ5ItXY3W2alQqre2KeDAofMfgUpXbX+o2rq2FyYxyN3wo
60ZQJGgUhoRbjVTmlWq8KG1peP+vygvNePGBXn9EPeOtlGuRUhUkJ5vrZxPBR7Bp/EVc80+BUmXj
T5ukv/4cOUQkuZjhA1N5P3DsculVntq5XfNgmsTM7a7yjHJf3NdxuDNs6XQ62lQPFNsCUpl5o5Ss
1alhbU6N6+elu7CXTPujfb+QN6gcQNaP1VrxcRoU3kX4KeGDEdavDUsL8fBc3zIMnFQ7ue4CoL5V
ZSDV1w6IG+LasWmEPNVI+EZSgs8t/17ObJ43JkWyNsZ1qb1efbrtXOdUTXdkDo8ybKPPiJ8eDkKZ
X5AAZ942LGj8IY/zqCn+1yuv9KK2xLb3qAwYociHvwm20hjF0SZGywYw51upz+ai2rL++WwSoYik
8520IKn+0XewBaB/LJeby0ExBJQ0Ro+VaaCWI3Vrk+AYZbq9Gg55kWXIzaQ0GK0bS6EygW/N0tA9
YBWOgcGfOyaxWA5jnwws82YuWeQkP2EPv3YkJHDZcejruIvT9p+nWTMhVD1TDBYt9vHdATLQW5fC
fi0OfC8LfB/2azvo9WcMitt1prPOfEZXzZKjM33I3HveEFcCyyCZjueut5fPhP4spQKBotQ4dq/3
WGWYCznpN8GbJE3N4bHh0K2+m/6l5JntT+n28JmexX5JRUmOUrXcllC423YKGNjXDqPfYpK7Rs+d
3XPl6JYSp8XhPjgtHjd1I+IrDnNvcumN13iF/8dIgtEiO0qDeHaU+X27em7sH7ZiShSq9Rw1Elpv
IfgtFq7xXi91NqFur9adfLGzPndOm+782h1f2Tv2rrOeCbXE5JL5Y38rVrDSjy79dcVZ3T9c+uNK
f3XpLy7986q/l6xHzYqbvOudActNGuU9sjue7DTOMJZjJXNz+hqryPlxkBdCydjkvjKEqOVv0ZkK
6zpj5t2raWbqynF4rWBDqVFwP3yMLjc1QY7ChvCbmBRjo09qwR7kLyHd22Gp8JzguXwUjEzESGVN
u6BYlIxZthUh9wmglC80mZBczi0cHV/AY2h0CD4oY/bNjD1KRB/BUMTYr2ZK9b3jyUvN8JeIrD4Q
L9vAvbNEYmDgicRYJExkH5Hw5JhrEpLGUdeoroNLi8QQ8bOIbiZRANnXH3o+AwsLEp2a43BKnIga
ixoSdlagB52hRqP6JwSL5/xhEqpjbcr1T5cS+jXIrqQZHfhTGJ/e71kSYRXxkaovzm3OZ4sCd7Lg
/TS/YrEzkRaR2t8vAtV8CcFfDM6wJI3VpJWukQ19EgJNIfXShSbC65IgIzg7ND0A6vZmSIiYL2L6
eF9p/UsyCr7+3BTHgdScIpRYbro83ZGmLvu1exO6UqzpI8BImheefrlNa5owX7Q+4MbMJoCOx+UN
3+wjwWcD83H5U35Xpx3oW153rwC1wr1BMMcf5oneYTXa5XNna0Zv+SyV2kQAAl5/mdxO8vna7lUn
FD2utgZiP8H255PTjdf4r3YhJ2lcFVZsseWRmCjj3ZgfHUkXAZZh3yH459IOLcyslg/0J8v0ffzr
PGKGjVanKncnchf3s7B6ptU7baXqPFa/r6iuymyDtXLF1AcSnQdZ6lrG1g5BI7PK72HbKw8FKIcO
N7Q2qvakqdkO7zwccpTDM1GWSfbqGQEsThffZflKryDN30UYdRw96ds1w5Cz7OPVrv4XfsOo0jjr
BzQDFiJDP6qtXoO/1CcShv3Kr82QD+/y+cq3FmsVqRlqBBjXkcm9HNbLYfAgssM0Yc3D/diJOFQ+
mAel8wE4N5DbSEAFl+FEO4tnVyEwIsWzPH2mraxQVBxm7tTJyhIvMm9GBKqGZZy0MxvikFgNvoXj
jLBIQ/za6nkkGDYANpfucd0VfnXc1SEyo5rZkRXx83Arg+Ov/wua4WWVjmLOJEfGH2Yyb+ATBJd/
TnQ43fpZ4OYd92EGVLmHT8oJnwVzzuiTEk46ZINIhAEl19MpDX1gA3o/M996srtha/emzTUG9O6V
+i78+cG0sz19QeFMUc3zQ2Z7k3+CfeSfzvfZR9DElYFTe/6CYjh/mZZDVEzodXe1Sy4XAkU6mG9a
v6+Uqa7bBUlAm2vVQ23268JUzt3NVEwGnf9QhFyaZUwWTdqliTGQcVcUcblqvELGjW2hfyz0z4X+
bjyYHfoLjsaH/jyqj/g4LhrFLVPRwTYKI/OiOM5LbxR1J6Cp+s4QchwPVexoPqPWtdQ8F5r5KiFl
MFY8FVqLeQyAE9A1mrTPhrqReCkjcYPxisqvGtaJjQYHIhI9Zhrb+MRMw3i9tbvEm2SZhtfKufqO
tfKqvRq3iytKh7CuTMllD5w4kjOvnI5xCEI6lf+YJvTmMQsYO2u+tSBio6o8tuTqzsSgvfiwiB+A
ouloZ9RmVpQJwx0br0Aigh/0d7zd4uy+iIuejJTNJZDgjQNN0gDsxpuGgWY2bmrNOmhO6+HjZPWc
lcJQz97B22DqklzAP8PxTe6BgmjDR4OTBxJhEtphRGXzPd/vNh2fdvPA7u8uk48avBuCPX65mrVd
yXICwgxnvtLyGbQ97xD6BQkHPqBTPoGscDuZacFVfBnYyMZuVzQzQ7V0B05Yb2l3EzjpZ9gubh/2
tSvsvZh9Yu44amxep+tJYxLws2UBw3bDlPs2OpfqzjqU1NS68MSg51VrjNU0MrutnbtTm5bdDA3Y
x8X1bvkz28+buZmB6bs2OkVn+wA4RzXy8XbZw7WJNGvGe/eokk7r5Q/3PNZ5LBDtyJZOSdZCA3dx
UYkVZGod/nzAGCxV5/R29YXBhbGlf4I7RGGjrQ3Runjlldts0TiqjbnkoFrt2tMs+3m6wlquUj8V
+phawl3zhT5mYjTrV2b9+bq3YWC07q1GYlm7JfmWi+4xx2imXsL+8TLNWUmRK4Q1rEMhRGtWdo1j
YuMvVTOfpGquIZ2FpkxNQO3Y/QJAaJY2IbMg2oTMgjLdFqEp+kPF1tuyyLPXiUJ7uyGp3LKfvvS3
hgaX/mgx2F36mwsTtv64pKi4IyQcR/yK+CwnmjZ3TfnZae9EBEk53s0hIKggTVCk+ufruJMJY+Zx
vQlzVQEf8KQwvQ2LaGTVdE+VUa92oeclLbgcH6sG93U3gs0fUxeTbv6jzVWTch529onNZn945mcn
YQpHaxG8iB14R6aKdpTbXYDhvZH/vCwdrd7Ic7J0sPsfiIfbxEvhTrlLxz/u3ZMBGdi/1A94cd8c
dPUJIl19gvzP9/EdNFqYlvNwFgzg3OCgyZASeX5YfaaGcQLgglWs52HzCsqsbPiVt9HdHbXzH7+k
UxBsuA+EwNxUsdxeKgTLBqL17PItMyjEJ1rre2zXUxRM4LG0yhjtFbkutfLA318epN+GLr/NvSnM
Nfm+FNoTeHGUHcWa27CyDStt46Nyu3ptk1e9osxmhs1cd1m9Ob2mqkaNRCXp1M+nYAKoTT+Xw0oh
HI25lUTB6lVorA/Bq88qHYJdXzlZVaZ9wozGeDIt7ltrd+kuwCJr0QAkxRtPWi9T6OYW3XlbSPN1
HoIuRpl4ZddRr9RKxXapfRctn6KxNLMgIAg+jR8bb8y6bYQXBZa7YjL6sn2NP+bY0cPDvY0baaZT
OPVhyyRnbqEgrzCJzb+fH9yP53vlJJkF6lqpHG+x1qDvBzMa9TH2sTUuKyYCozH1OqUGcH9gNEIN
MRrdHX3FOX9U/G2lWjUr2aeGNamMV7Dhe0Jc5jNjrTqMbmtmhKkmkOisC7aHMnZpI4mv7Ij5ZK16
ommz/BDxw4TodTLTEC4rWehfi7arsH5v57JhFbMh1PksroKDXl7AUJ4xsvYs12Gst6u2K/t2NGRT
Ei+gS+Ya1/icZoPcS5w4nzvHc0c0yKIld2N26K0LvcOoX1z3MzSgGp/F4OCRZk7OSHV2kzF4Ow7G
s5toPiiawLaZ7utTq1racohv1qdeckHYTOmkIjHCIT5EKKI8TATODBjKXzku1qbRCUwBoziQpDtY
6DdZYH8VJh/D38dc7VeuU8n7F0ZGicPO/DV4jog7bA+/q+0ZqzncAZ/il+EploX8zOGOgcfhmUMF
F4CND9xdsjcY4186yDUwNUk9yG4HxfFgmuvMLnerVwyEqgfQjeFuCmIUXKK7/bL7/xsjhYHMc/ld
CTmpEOW3p9f2eNpJZSi5awdZH9oLTd220mwa8TRMxVaY2Jc/OgMM7colRD4Vip6+FoZ2xi9/rM0n
zNo7AMhyF3m3cxXDWWmXs1gr7cOwtq2xpzsd/xfXDbwS1z1ctOTQbLhTcWUBTfIp2YZ8lGM1kKlL
7YVoNnNDU8QiP69OhtUGk9xxd1PsVC/d2aZ7HHcfT+XudtaTO7Pa97K4WD04xV+mFeFb/th8qLxt
Tvf4B4yRN6PuagRG66Q5aBzYSSrnH1muaHXTeBzq+cuYSncU7Myt/YWu2TzZs0aVGUq9GirsspV7
OEkifMpUd4Pcg/GE/23SZkxl3Kz+NIYq9e3y894x28Ucsbtyh+rP820cSwmWrficmTYutxPH530o
/ovNeMLZWXH7zmXkfJv5tsMiHMgUtKvXo9xL9bdZzeozs7gZ9fU5o/5M7VuIehjP99Q5rJPt5izF
X4tN27avAKaa5I9kEz6nVpombOX3u6TvXH2e7srPpcrA6VPaSDtQmmQrg+xjmOw/2EUuX24iZix3
y0nndMdg3nEGsuV6a3u6iVBBxatxNf/i7J2ZtlRT9vTHDIx44znRViz2zLMah7cRAQ8D9FEr84sf
sttYZeSH+aGnUrvmHn/EEBI4q+IxEMGhoNRZnHqbUw+sgF/O1RlV95iomtyf7D0B99QksKAIEKSc
+YSSk5REm0FlMziNESC71BD7TFOWvHXONK9JljyGuPvzpPm66v0aF2HYwcAOvg0ir/44+GT6Fbpm
GaNh5wCLmXe6SuJ9uYvil2MEkFXPxfNkrS7xeMuII65CS273V5yyOD+NC0gD0xgNc/IdBLkIZco8
Qe2MCok3ac+2wXIbTE5VOwz3G66GiIWE0Vaxw5vOLuvk4USd5OGaN1F/D1XbtEfsPn95RS0zYbaq
uDTjYxD7kgTS+1q+CEfOEFtLT6esn8cF2UV3DPoJerdtDudFHgpkj3hpVPQHMjJkldi/Tz/0UJnp
a+HmJAznBopxeMssGxWWSmFsOiJrC3ft+MVToLYpN6cfNAXlbFDr6rQkg34O+34InVRG7gd/lNE5
FrIoh8+jscSksjuR9fr2yZDq7V5FLpAAzXtPjxPu+SXCUW/X8jDwAFsrvDFAFOAh2vNhcuoeQ/im
Krz6W5EyygWvWs/G4m3SrzkKKaYvX7v5b6WKOz+ViypVKptXXCMq5ZTRtDvHvPld++iMDZUY1dNP
aCEJyhy4lr87ADiULz1aVmSBRGN2RONJ7mXXwsjxT7SZw/F5iBhDu4rSp2sxoYLhgm49QFoK4/sE
dIA7QBjUQSlItmuoGO0C/vRytYl2k8648tVu9Zk4S9RgSBscDPs4MddFR84O+otScbuOryFY4WIw
LXc9LA+iH+2H+tGnu8uxFybRhT+zRQAaoAyGVhZTO+l4iJRU82sHKGNoEhBOpdEwuC9fu8yrX8vp
qxwvIcAww3xh1tomQJtXwSQxUOf87yN7+lSRrkI1mPbEUjHNt0HFZOVVH/t4nIj/Ti3Eem3CuVvg
2RLYVSnlX6Gjglj/KEZUIr5mxyU3jIhD+XEPlhluw39uqrXDp+IFmJRJDL59/Yvpju9RKP6rblUv
Zp7jTBh7BjFGgxbDJI+8zCCzsNct14hFzPHyh/pxCQhhY9GsfNKXpdMXo5d/05fRV5nPD8V5GIqG
TeKQSJ1OezUuClFQO+0rfkBYuXNYzKNyv0ea5ZpQNXFf6WE2rTYcZk6y8zwcZvtqMw9L2YSwL70d
J9XjmRPS+j27blhFFFsIO/0sOsT7xPB/09S9jNnc5puR6CBxFOLLp2Fksx1E7UWei3t9dehlR/3M
un+49sfV/uKRMUp+3xsVO6UvpSK4xEe3inOMM4dDzKJxu8svfq9fhKyE4bfkw2QPmr8EutiHCZ0D
xYQuRVLs29b5IabB0gRnwz8ClqYv0SkOD3WwY6nDWE5BJucuzL07O9N9ZX1opWQHZ6HQD3diTOgP
m5KRmj9JYgqp0KGh3gcgcaRxJmYth/BcWKDuxmTTu8Aq3Bvtbb38KfkJOFT9nOHzn1Aa5AltCsf5
/OOk7nCS5BpyB8fv5ecz7C3h+RXedSfuVKjZqGKmEYpb4cxKnr4zWgJBCHLAFvQX2HQsR5EJIUp0
8scjq1wfik093GXLrIo90HP1WbklfDNjRwin6uoVDwJbxVOAvLLe9bXl41/XG9/qJE1fFG8KVgeF
zMYBM+RKGIUV3XpOjI20aEn7rjtKZh9mDu5zyZ3ZTy73+n/9k9cOJbz5TwxV9PVm3zpyxfnZk13u
lG53res9MBIhtHKDTyPRTugif1qgK5apKQkiMxJV4GXYdcYKe8EKKD9oXQlBwzPMoJ+i07fouVwo
V8nrT38VbV/GMNN+Nv/HTrswGjhyi8Ve9SrxZnDa8ZThvs2aqlUZtlavPCkhbjpiu/G+611OrrB7
xPUAdENobfkJ+yjzK/Ot41TiVEPeQ1QlYagFrQ8hbnMowO67MFDDFAaqg8BK3AcbgLQFBnXYRkiH
ibimfbMiPIhUx5XJdUPSNgz505YwzTSjT8wK25Mt2wZt2Z1psqLHT20tiCY4midvjH3n2M1U74Ap
6TSIXMle6W7UZ5Pq4hpQaRHGEgplCHaWbD9jOl1rVI2N+mfVsMo0xnk2uavO6C4NR02FjOmEPWK0
kxKalt3xi1lBGphWfoYkPrpC4CTMqOqzPi7z7BCxBAkgaHHD1sADvpO3Sos9/UHQkVC+T2Tlh1fY
Tm7Xl0vpMRlzsx8ODsNBeXVz/NHO6eXo9Ejw9Mzj4d38Byyd3nt/RzDBEygofm9J0bOVeDlrWymy
M9mFrtp8fFkbVmv+xM0uKM4YHq/OvcMWoSJ3qVGN4TnYZf39qWostwy9c+pzXxnFemfcAr3zshS4
BcJkF/VlrjPZ8xrocB+m2XSWqU89wOVnRShBdfYWSk3WodKA7FJ/34DOh63M72U7hIgk5gw+knbM
wkUaYyeS1baUqIWm0xBe7yg0B0jy5wwnQj/8qQ2Qbhqc7NGutMmyRcxhuAOlomgKRkdJ63P36gB1
dAM4srcecg9imDjNa54RE6dR2VwrPCPZU695GMrADMyTzcGT3zq9Vk49E8tVn93zhhar4z5yB7mP
NjsmyXCUw6th1fSXaHAixFOrcO/d2ETNo+FwYtLk3YBwuKs11jt/w3/yQi+cm/ReXk7irq8phuXN
0JNxn057skDqWNVGi+BBrewlyLVoclPL5mugFfzhhWR+lm33XYCvPBf5sFn9mz8AES3D2eGm4Xc/
r5XDIfIHx1p9NP0v19SWl4DstkuGCUmg9bd9WZkCYLcZpvuh59/d7Z72IzDLdKI+47K7vMc6dJZj
0xrEZK863ys5MVCT+k6Jh40KY7dPeBD8lvlHrxBqrG457D3oIuKL9lziP0tg8gD1v5SedCCMPJCZ
U/AfwW2RLHQ6Q8gJJpQsZDQ74OnBSAo6YqFZbX88JdsQC+JRyps2qCyUKsPHYzf/aPfIP9rGETJ1
KK/FxaXG0/ZXAs+5OcjoDbar1Rd3GwjM8tar/qrv0mAmHcBpsuPbVKrvdm/WW9tZdyacj8Silr2F
1FYvba/DsMvX5G+TE0UNOf6V1RmtNAB/hqap30nQjHYPrxEXyMOrTISSwN/u+geCq1RK1avhz4C/
tvQP9pLbQnxgj+C+JX40mN1OyWVrxThIMAMgxAaC+lb0IrhlOJhnB2S61/UvsABMYDaKS1XoOKJG
A9clBdEwXiBocN9rgqAB0Uj5cVxmTzC5/HBA+D1f36zXN6dG5EzTLt0W2S5wLBjz+x6sMoNit2JO
0Lj+nECBZsR/yWmEpvNQitX1cdSnOT7XdeP9wy4EU4OPzqbKCXx0nLfBR7NhbNWPq/i8iq8rCcd8
2Gv7Bx/Oe7qcFlV7pVWsP0d9WYXB+15LOq/n4ROlqH6t1pds53gbPS2b13coc+p/yKLNAjFbmVPg
0xympie4vcGTHB21dd6Q+dbwazBrFieGQq2Zq22yUm2JOf2fCyLuxTZeczFph8k+/pQlY8OrWafg
L2rxF10b643bQXm+bpfQnEMgbAm7Qw4CW6HmqBQDVvCUGojfwMgRbkR9dH8MHkK1ChkMU7B8S0c6
+x51J0yuL0Dm0JtWON1v4kWQXQ2xR1P7LEb0aFzkZrveetebl7qCnkbP2YzPtQgNJMAzijowk+Js
nvtt2oLTTCSDBDb9uBoUP+kdS0/DvtFfhQ10K50uh28jo9KT2l+BszRR7eziwSfSdCmChXNVdJaE
kVCbZn7n8zdao2u2eTo0NSDKLQfhvmtbJw1ApHwtDhzV0karvykIrlwZdXvTgZrvcIp1UcdL+zgB
C4UD0aiDm0J5AK0k887lutzz0v04RQ22+74mAYNEk7Ch3Cas3fdPPFzhX9/ZjtIoX0aHaV9Kbdx4
LZzjARmBkDmFsNcQ5mkHYEagfQbq10YjME08l/iCTN8S+0JEjX9iDiL5JdVRI/wxNYAmg5Irhxhk
ZqS2qC8wP6oIwEGfLcW5OOuMkbp4Ec3bmz/67Dgax5lSK7dvXSk1viDJk4xk7nZUbGfFCk26o213
V+lqDCg2CM2MbAstVvlpKGl2G18M9bZx7sJPJC6J/ygGghd213imzLTdx4zQUy90XumTFipQ9VTj
DDtc1BAlW9g+qwm7vj8AaREmYT7LPZot4qoUbBHHo+6Jx66UL2yCaRO3q8p0f9VPDRcNUWZRZ/qd
I027hnXFgyWQSiIWhC5M7jiHr5Jngyk7k1D5v3zZRQBjJIkA5shu5T24JyS0TbaWutTu6e0ALFM2
iS1pJRIfRtOnI7C6YvBiojhqH8mYqGgaQ2rRc8gyZ/B6Hn3l3lhblm7wo8pOYrZKesEE86U0xOsw
WT8G0JfBfT4rjPOJyffqpQA0uL6l9o3zxIucE/ZWZwwzfOLvyj52CPxloFdtrE27L2Ht92Exyj2/
jUxF/oYF+57C0yH7e1YO1tG8s0c/Uf72AGE81fYTfZDCvsEJn5nuaWybNhVYBavSiBgK7erykNih
//e3GJ/qVuFpnH9Zkx74Ijoug9PdTeGJzfIYLaw/xr5Cef+qFJe13QvTTwvM7f3yi/ut01+c53Dd
IIOPxj8rjS0M6FrPJ2nRaVQ0o+TUR+N/VhrQOyayOijPHbWMYiofPlZeuovGPOEhlvlfnEJTm6mE
JHFOwOS735OMkNfmiD85Sk6yzsEXq35pPyIlHvOtcGMkix1qprcuCvO7GY+7k8cMSXF0M6fgdaeW
a5lje7Xi88A61Jg2zvrmWbjtDSfhZNuQEZEyG93vWfcQSE7IjEidSVjVVWs3Ccv9bqV3hoGAZRpg
uTMifjKrVuHN7c0kNbVHTR1SN+bSfw3NGXczJmezazG5Pt8pOepz6J9ScNirbHtFskwihuPX7IOv
ZXJfskOdT+Mzl6/C7a6dBJ8AUaUqbPdhrROD88nLhIaen3Du0BRTcuF+x+dPtnjYzY0mjh1JFv/4
W5NKa1RRiJDK1fk44x0PZQMgF2wHWVyD8eA8HqwPYQQ7nPUFGi0GhMWcsxZxhScO0l5ivIhKj0fP
dZG6BZuezIXGJZW5UJue9mHNP0q0O7HZ/CqJVozuqLNZlFzXLwV/OUfn/9qdIYxy28JB4Nc9C0s2
bEDpowYTzCz5yhDKEKj6o+9y6ZivsTuDcJLpoArMDrepoPwU/RGU07qTw3FIA4TyPrzYmhIUFFGL
/jPlB9DgOa4wXoAThRujNgjgF3ASUoq9ZTnS1oXb7BuAw0oTUK/ZgH4kcgaDtr9cAdieFQrWpITV
0nfVrebzp73QpViXdXh1SKXtpQ5Tj2ap3VLwz0ctWua9OlB8IQ86Qw7bjgahHvgGKRMlBVMcROnP
SrEDL6VWtvSx+pGEUYXtU+XFR4ChEgdQgilVu2HuIA0jUbwTdZCI7rulN96U2XPIi8s0p7ugXBoy
SrRJ0bmGCw1I5s1WXrZlyRHXzxGGzgEonR9/GV6ntqKjXIh5XI5bJR7s2aBaGnmCJ6cjfBgqqtz2
4/bzUF+7JJOQ36hUjzBCGwTeX64kjADbKfuYXQ1MmI9Bw2nRUirGoYOKcWV4dWZWUK7nir1VPnSy
imL8KKjjiYV8yPGr0+ioE4iJ1AlcYpUKVSHd1CKZwAssn2+VzhNKGk2farE5LjSmyYrAdcNauXVY
Nk6s3qlVJo1MVM89Kf9JS2RMsmw4d6bbbv7a3VccaL3CqD8hXisJUu9UK53trjOudo67znnXOc06
uV0nV2lblWx7uWdxolyoOfnyNMFx7hhnZY6PiWhb82xL7Oma7oZfcNYRDjeHsPLV2bQuXOXZDA1b
T8E6op75oEukSbRymfr+djNpFxO/1dm4w3JVhGBIEZQSuekyhriWE2OIPSp479oTPZ8SeIrF2Jwi
pe9cmbsz3k6WSrC4YeEf77Nw8jkA6fcErWHV5jPoDiHKLUdBwn5wqyRqItGg5wNBCw5Ai6wP3h8I
/9gQnWvUQUFMTQS2cp6Pwc2gxKk+00bWsU5H4rtaJUw+jD0qkx6PUZZ7RmQ7YOr+JK9i/hoFTX3n
WGi7+6xiYu0Ao3f3jf2ikz/5ueBE/m7pXG2RKegAVKLZ8OaDoj1ui/yikZtUV/HmNUHkTpfo+Viu
DtRtk2GXYmQ07cvvHK5tcTE8eThR99X7lcxlgyEcGjAalEVh9PhXNIIswBMZU+Csnd82mimjP3cK
LQ6dR9rl4AlYKZM/pfHv8gFLziRk/rG8pnNg8nOqMmsS3MSs6vh71zk+jo3binhUneyozlw+L+a1
lxv1r9f+EdtzMSiWBtnT4FwaZA43p9nNonizmd0Mo5vZLLgZVCXBG6RmHgwLhQNjeJLBpwzPq+G1
xZI7iRUX/40jtUqsAf4fXee15DaybdsvQgS8eSUJR7BY3r4gJJYKhiBIePP1ZySgVuz7cOPkUffu
VpdogMTKteYcE5mU+Z2r6eNoZQzBMpRM3EOMufONbB4msfVRxQsC1DsqNyQJBZb15RajDmciw2Ay
32KNo8k6EdtG1Uud/UqBzkGcYzgzC0L82Ooo1HGOWSS2NZxJhcuLkRCc6qUzgpI76fyFGqA+cz+n
4739Yr7Qa2X349e1U0AbgU4hBjzMGMtAw3lFe6d/xwfLZadrKVSWVFLO9cyCOMhiB69ONG6Vo3K8
oAI7oMahu7swdFHkcToAOsrf0KumZ0y8N5JA5ua8c21HN1SixXgh5U2A8+AEYhn7ooOEfOJcCxAm
C9caYENmGwr0QGND39NoDiUThuququ6m+M65HumHcgQWDTJGEUAY1T3rWBQi1WuS9gbQs2rbHdQr
pgGXTEEWlwgPnoav/yH7w27MGpalwqRod2B6SxGKLlNjxiT80CoxNo3lMsZTBdN5Y44fiETwUfuo
3PiGDBdp0DK2Vr9tNMzM5N9p2wvhkYAsmgIuhmcVHsGa464+MOLiGAbclp/SU3FSrU7i8SH9YqOW
3taeCds6VEG2ceTbxqLgNp8XWYlQ5gpx7iWD6Sl6b/RtV4AinUXli+/P0aNKhOSK0R+SS64j82+r
l88627KBo4zj58MCrzzq4x6++JbvX37miZIIlVJysCi6hdioOvHl0AW+WiEzYvrhJNcsPjH0cEif
cADRuaFpTvMG9qWdCLA5XxydKxrmNF66D8I6pxNydGJDUbPMItrXuTOfkUNZ8x1JkrjquE7XPneP
Z5+EyUfrKTXuVlVqChQ+NMOeC6SjrhIx9AinK5AjPYQwfMFnNjGyosgx/OwWRSp3FJ88Fza9dx5+
8xOiEU6ri+KriCsidXn+4UPgEbiK4nkEMqVj896ckItrDabZdc5HUTAfaXeq2gNKoJdbIKeQJYXx
cD4ymrieaKADjK5CinoQt1f7Pjsk+FZ23Ap8ilRVaEJwggbyN/cMzkQYZUSfqEFRBrkuZjLcOOn7
9M1Nwy3Bs5tjN/pp4Os9p5MaO2hgZGFSiy4m2keXNi2LQmhtplPwzI+tdGhOFVdE4iKABl79wE05
PHQ2zegfSJxcQnLIfyX9QXnGkBYIg3xPR3+dzCBG6T74+kVrNwbe8szNv9yd9HEXjQty7FXFgA6O
hbTR+jqDxhFSJUkWGDp8BmotImTHmSxKkSKrLMuu2ZGQvocZD/BsWzPR4J7+K+ziKE5/Gm0XzWmp
/H+EXSQrOqjMYCQu00BsdQgGmAYCPmQaaJSAn7dmuqumSLGiJolQEQCxiRc6DmAYatPz61p58Vyl
+MKLOkmbogxz8ik+0/u1BAZynhCFgt6Is2PuUv9iU0evb36e/xicHHGvXqlkj6BRS3NPkwZQh/kQ
Q8PhqT0ievdBvfCk5nEJ7Y+pH0zbhS0O7YUqNn9nFCd/Y11Fzk/jBDaLiBenP7nNCNP64IpENoZp
m++axqquihY8rVdSL0ECMGbDa7Gn/oQSSh0rAGjUVkOEYNS83DOsEXsluntmeMsWSY8YtTFfLAcH
/YMhLnpAtlDcrJRl67iBzmSVfZn1nm7XiRG6dVyIefOjQmwRMNllFyGuu/lAbbL8K6q+f9cZL2Ud
qfO0gaW34vRWlt5788Edv4jV0jf+0bqGD57udAUYIyIvHE5IntT7rLxn1nOAUYPpKgvnx4XsvA5b
qLFFYzrhYU7PVrGf6bka2h1Cpzf+Py881BpMBcvrOyUJkmJRjTyxay06vOGBF8t1z+yKUwLQFrKw
SR7ns2Hcpp3oJpULhZYrF4P7tGUYQA8YdUu79IBhrTK9AvxHWAM96VBM+NYQYnKI0UViPmWYgNGo
VPc1aY7Svlf3nbQnOBIyH/k9i15LxFN+oDyqRbWNJPOZmaX8TFcdTozQ6fASuXWZX97Dsl7MBjzA
rS9uxO7E3UvHGvGvmFeED+yfa/OfLZSp5DqY1KnxLbHqZV2wRm4zPEeWcK3e3lRtW15JO4AoDp0s
Gq9RanERQ4KJ8KomSZQlEUG6crdPL3uLaUqMbpJjp2/mPk1LA4KS7cm5L7hYPP8UASe/kYQCun6L
B2d5OvJgZIqNeXudYiOjQUyDsIWdl9EDD8T1QDU/9TKO9PXowTfCjGO6RyTORi0/mC9iqr0wiDl7
sUlTgPA9oqWA2Iq6D++1P90P2hNmEjypPKDi6kO4xQBhEha3UDCnk3gq23RsA1iDEM2pcC0YvdBp
vUr568engl5pLsyxGGLxNFzZ2M4vFbO09Sr9yd/hAq1AIm5T9ujrKYfmTPlRhWcrrBpIIhRPWwLb
RML6OzceE8vmhC9lnTLwha0h6FzmrH9aWtCxiGAR75E8gvMYgTLvhCbpWqIxKaBAE0MBoRgYkOa8
2y8I4dSHpbWLxJmDJQshEIv9QqXVFYgBzyhs7LwSFqNv1syG/j/05wHhFrPTg5CSZiEfEHMR0smI
GbFDESrNGJf6inE//xZcMPqUwTOQseGkAY/MRsGmtFYeHCipPJpT8cM7xmXDoq4EnaxKHixy4+LD
brwJ+KOPw7tXhMO74V6AhCwsORttvGcCyM9d7fRopjGdaxzZ+UzM5/VIjmIFkclw4iNcZSkjuliO
mgcmJ3yC2IfbHx5XfPF0gdEy86442sI0YMTOeIZNCGn+bQ7L854bejrRboYnitk4GSPm0PkvXhBz
ED2+o+dcihoRPzDoXmimteSiVGOwceRu6a+ROkb6GNljZEp75xpJ16jU9jcNLa24W4oLve0wLeDl
bLRt9a162IQH+SjLx3NyzNW7OrvLe+x+UVpFNx3jNHt3mKqBlYaVCZJ5D+SWavHLlvBW7Mzbrrof
UAEQQtbtLrJYI1l3MP4kDE+iJxfDUzgTqLlR3y8EIdrYajyWnnlq5k0RSqeOQKKCXDhCHBbnMEFP
q3MY83C3LCKnCRkj0anAs6bCCgcvdLjMh/F20KCJ0ILGoLo068iMokdNq45Fj5pWHT5kfg7p1YOB
/mlTil9o+FU4Uehh/+nVqLgJ1T72xsLEUycCk+hhW+DcOB1BWuH3KtuzFCVSRKunD7e046ghyUEg
eniL2pe1tkHphK79W3Np4erTjjBVMoqtJaJyTRIjIokV8yidRHjRCESuFaE+BKC1RGAc6M/Sy678
mjg1oByKh5s5wzDbhWdNxG0OS6IgfzrNxPTVIoykx5OD9UoEkiUVEyt0lbuaJswWe23GR0DzfInN
knYZOpR4Nyyri3esZllVjAx0R9ebcyRzGbyIdLyWELjqN7HI1W+tFaGaRNyaR4E+9rAI72ziaW4H
VSJnGigdYx/GYSSnMIKNcnxg2EcHfCSc1F0y2Wp8FMgZwDchdnpuoNpdmAre1cNdZYokqtv5mCwm
YFu/j9kAcx9ID/1IPbR6MPvhUIZdGSrQikNlYLv0WP8CxonIdV6MPujoEzx177xt3s06K7DoLm55
OQSGcvUQGKrf/vrJ+ZBk9nzkhCI1lHfX0uL7ZCBR50epu0sKpA9bWrQyajvCR5d8wDHf0C5FnEhm
U25Rxgvd9hkZ5JJZl3NcRgzciWBLm/OxiEqdn/seWwoz7F23NR74zskkVT5V0p6+++V759f5k0xg
vnyb4B06jONH8pssKO37bD42yOYQN3MVmiTVyl+6ehEZhsGZGQN4K2cnaWKJnNwX54VX9uYgI9e5
VURcmWp5xJWNCC3LDdwziLTFbny4ikamCMtNfiwe68cOOQSR8IXIZiS4gnMg4TuBNYj04GGJsFzf
01DyDEH4s8veJe/CbEANdE0MH64Gcz3c9fwUAD507ZkjEQVFmujtgxEY3q+XZXDBf0q6p0Lewe4M
S/C3Zr3xv/nMcmkjKe98Zo3llSd7K2C19GR9J0PV5VUg4olFpUsLlixiKMLXwLucP0k8vXoDsxr+
TsQJ8q+5Hz+5Sc7vdNBJqQMRxQMZuw+589XN7XPArkQ87hAt/k867DqT4TsYP/kBvN6Jpy8XDi3R
z2t0/s3rNb71my8/Xd+5KETGcxxpclQSRMA8CF8GX+fB+pyoOxRS/fy48+wOtoJXoq59CRTuUIY7
RJxxyUVcv3jY6bezmJjUy6iH3DOxASzTnpu0+WY/YV7AZsIYCeMA+wm/g/xGhaY0ewoxzfpRpzbH
cmu5hJBqS/4mE57OfBlQxPBPUHwMHM85E+D2EGMbhjrO4UwU6tYCbNfcqdyyyifcBBbzh8u7c3EI
2JTLV/4EpyQEyrVBcbHNxM09f1nT7tpi2t0U9RR1m0jhdXVOTtjavDmzAQ1gO3Sm/JhEeZlQUmHa
8lTk2F+7Fvl4KXPHnqct/R4UukjWQXXNKKci6xylGg6uA341rlwkzwtRAuAAqzj7zG/YwzLHY7DH
VE8M9hjmLVM9R8GniLAG1QLoLfwUbJe9l/ReewU0gebJM1OPiL+WUR3xwb2b9u6NZBRe4HesgFOY
UjE4Wz+kZbxVlzeuZdBRpD8zroCzyV37rQ4aWN9rduTr4XoiClHhvkKqD1xvLvHRRC2C+Sjm+yw+
aiR2qDnoByliNa5Bpg+DOM7EeGuqcMr3yJwvvUH+K84lr7n4kBu0ZzULLcJOgRk0e6vZz/He5MgE
uyVVNxkQ+/zDhoKCjTGBVrYx8xebzv0SfiySKtnuebjQj5+JEdemD9jL6//Zn4wiuf7xeZIsFJXj
frjuLSnkoeJ0xIpwxw8GhdyWoLwLnIYMT+k3Xzc7BV8hwbfKM8mYDEOV0bd1v6G9X4l5E9PQy/zb
oNK9egxumSaRdOl0rtWJi0751miycm+TemvDHKDtR4/tWcReZz6B1+x1TZtumFGSIMwWOl3fxWXz
MjDJwKnM6ee1TNDNP4uthOkgGPRX1XmQzqq4kgiVLRPXRvyArDLWH7/n9l5vj3J7LPNjfL4zz3ck
sROsPJDTNoho4AYVeWsQEM/AeEcWMIuvZGZ4DPACQTX9Y1xW9LAHICjUaZ6JwgwdLuAPlAn3l6IK
qATT7fRoVSqSCCKuOGHAISn56InmfNUtXqGT1ft0QtZ31PKjQuCicVcQ6dUv0d8kyADmq6M1ljBW
RSyhXu71J/yWLInqnhon50vi02uB82lY50WCs9LyKGlppXKR1TpI647OJsBROWqzv2/vMhePs/qe
92RRLPM8rkT2F6oLtsx1fzn/tkGJsFniGSC9nf3jvyHjkjRtajTOn7igCbaOwWCj0aE/9PdC4EYu
TwpdXQe/XP+ZkOREvxfP+OfcGT8iYNb2iDrtOo+Ho9iUZLEp7fhGL6DtEpcIYY0tQOPxi2l3Y5ZX
OCplLLKiexFDvIYED8P5fT6jh5CSK2QosX0xdWb74h7k9+Fo4rfy7TdWQiVon8F90zYAJnrfIgJv
t5qCvmaa1R/dVp+WR970GA81+YSJ4k9jQ7QyL4TQVRMgIfqDkbOzU0nAGuYrw1kGe8uD05IRS6NG
QYidynRTMp1NjBuflPtSAsHEtneZ5ZCnF+nVTOBbOHLIKUZ3vtchnuV7FePLFllXj6qd5ClaYJws
MLydg24OTASy5/LBvnwz/meLZf8WNxvFJZf4Vu6VP6O06TYt3+QMDrvkzwnOSyLpUAYdcaQuBeH8
GTkkZbpk0LKpsaPxpCK4Cyfm8myq4Y0Pe10NmdzXyrPMFGDTVrt69BJOLrI/kbdNwEJNqlXQpdvG
vWG4zA96c+jVAyG1ZnSr7jp4RcCKbseM4A1iQWZqBcGbB0rP+xlpb8/BDYQJIUR1qNSc0kCq+71e
eFq30c7eFS2l7um6p2A+BYjS+hI+YMWv4FkR8HAOmnOQNsFwDmAqzF5K0hK9CSQ7LdvjnnO3aNhu
FJIcGuF5Z5lY4OlxAloFPcarwIczuxn6/GVdZpd1a90rAvxWrLZ1p1IsGXpV6lY2meWuw5gFrpa9
k4EkfTs0oORfkOOrJynbgI/vnC3seNaF3ne/bXC/EP3I+Z78yWX1aAdfFcn5LGgPcwrUPPVPKZiq
5LftRm03fqMW+x76ncF5iCB5mOy1m41uMjJMdM+Oa+MbhvpJ7O1XTexXFzHDIQoeOvqSiHgew9oI
i13J4K7iCSBmdOq0rzCoYVODEY5M/wxuDHnolvsRrkh3VIw7uF9wJQTr27YOBbCW68GJI8C88OvO
uQj8akcVyfxGvQk8g6mKBXq0d8Rqzv51WZezGP7BZmBhUhqpxOCmUaBhgnABg1iKm9huwqGNMHkx
OFppecMCzHNo/CgV5eC2lSLPaqJYASdD4MESYglonnNLdX23Iue2Y5kG+R073eDeEuh6Fuj6lV4/
Vi6rRyQ3ADAWRHUwqjNJKogbGQcdlIncsMM4HczrgQhI+XqY0EdcSbH6q0MbqLYkwKsixPFMPgtj
kHI8FHH0xBTj/8vQFd2c/3o/+kurtg83CTq7YBp0kxiJEjXISHRk4enWhn2abhAjsFAisFF0O+IG
acfSi1WpBDhkLL8yJWc0k90NxXNL3UNBsFzFDnwmkpm4nFtxIefYYFtxLRetW5Ks2rpN6WKUgzwW
kwEfOE2g8+vmwkA5Ppa3ezU+3ri1mRO6arW9avu522eXveKElRIWbZg7nF2DRgkubO0akkCCx1GW
eRGHHR4PN2xg3zjuqPq+ddxsgDQmITaiOhc1OpqUz2uLMlaJ37ShuK+d+A3wFiXVv6rqqogNiKPI
v6pqoGZgXA7Jpt0tWdU9NuqchnnO685ElnvZ0ITed0Z0G6JC5ctDLkQE1W1PQHoJvg38J20zUwgY
izHQrltUB1wVlatwoByEDR8zPkm+wLKlrWneqZwg0W+gT+Mcuah7cn7teOY9k1IeF3c48UEWnWHg
TwJZNHJJPvXDI2KwS++dew9BGbnjV49FxRjjfOG89dkx48YI2odUWtnnCFFACSsn6BURcdRqfn4T
ZuKGfXqrUNctGT5X0Bk53GriUsVKYs86+6x09h2gGCZSAH9Mgwo55j1BuMOVNoJYuh62Q1gP4aSH
gx52QHClzWsne4MsoE1j4SfUjVlgsyOkYZGGVyprwveutGJiWAwmQoFASYPLLTCGQBvIrQ5M6sL7
+k9pMJRE6YcUHgesWPDYENeJVgi+ajh2LodjFk0AzscOD5KloDSx/r2DW2Ot52OqSo7DDocPzH00
T5dwZxFIHG9ZlBScR0QpiewH/rfhEwZP90FDB4K0Z/wrs0OnxNm3VkS52ASxy0f+r04fLRrALlcU
T7X1kcZTDTEUbRCOe/Q1LtNTPONPFMWjAgF6OdpyMFY04IRwXUl3V5FuIYPgeTtt7PopfpLxU1bi
JXQsOqrL0ju8Nh5F6yMYNEyNfQg/PMVRxANU8VjK1eMowaWRUfaS2IowYjlKNCICVbzE63KU4EAm
Md6ydpz+mLPcaxwN2qOBOgYZxNJGaMkKGDE2kGhNX+Y/Lha6qtX5TZ3EubZLCDpHEEnhnIllcjnp
43HQeYtbTQqtLpwuodYhpwzGwa9u4sQtc0jhL7UZFIwHdLyKFK4bjgfEigD7MXxrFGtVOq5vnpOn
ChmdEfhy97MBrMUh9z1r/uzLg01Mvb1N7OlJhGtzSOZ38B1zZOaQrdWiRWVlIgyd8w+v3IQ0R+Ve
S1yc/o5bn0UuupWJW7/91JLXSguzGIPH32qE2PiOvsS8oW2g4GMiDQGureQPN/ETJGk3WRS6M9g8
vkbqa8vyuzzQTEgISPS27AHUMIpYwPpiEeVHc4Qzqls3YkHqMx9bMu5pEXDSX1skKbggyqiA8zyL
18ayERwldMnEGc0k5g8g/I801zRAiHTjIu6CjARMzddBb1SjK3/xfmiesPR+Vyg71dzpiNbQHeG/
wo4BoidxKSB1V6W8LbwbR41dh3f6l81+r3OQaDnHepmOEM0vEZGQRVoH0P16CW22RSc6fgUo2NHq
RT1J8hA410QABduPOAsrUBIXP1P8D1v3Lop/xjhjE7gSUEJ17nn6bbzQ7KCGX8r4mkPJ8JikWxbH
lQ49ZcvwVgAL+fkAC//9fD5R/ggbb8aXPH7F5VtdbJUqrOmz53udI7rT3/NnV80PhwLusmkpmvlm
JOqBkaFff96qX+Irq3YE3d/4SqjR4WMsX8z63dzwRzBRWL8b4tBp4yufBhi4ooqBTDIGZgAr0HBh
25BPsx2N7nECPTEHkhlkTF3rkLoxujBqxs4PzjgnB2CflLQdtxUKHqCJFYFfDJ34Iy7iz+IiGHE4
LCuGtoXXjSCcwuuhxC0ra7xz410aT0PCBHik8WLCYH0Hf0wjVgoBlUEC3u+ejoIub9h1pEFsOTTU
aPdl9BQo4hyeSV4uYVf3ajyrti8zPibqidlxSrFYgRfh6OubOL04KFLv/k/V251F1Xv5dfnVf5T5
ITaiNj/k6a4I81mEmG0zJOfQjOOZSFwF38grnxHQSb49BXsv/rsQ7KRV7RxoygPTr92MEoC7YkdD
of7g96hY9aud/ZU6BCkxmcUgmQesGdIvOWY4j6xAczZ3qp9iX4r3shGV8F/B3uVwaZ44NmT0zpg2
81rwNAIO4kjDzA939n/XKRcpy0q4SLWEDI5uazLDAbZ9aFU4gSE6LPmurjj8kkyve7QyFMYaZSQN
UT5GRk7g2QE36cFRdjk4Jeil4IkB4c5bOVWf+GK5wcFVrjf4SuNsG3EF1aPxOeHM455lDwE7lG61
+1J3bzrEf1fCxEW6Ye3J5NQbYrXEZGLdNbxp2jTFc4eVxYyk/KCaUQEabUm/yiyoK1u2/pTO1cHS
Dsb54JwPshWpFil2UZ9EUrfvYBSTd1iEHd8U3WBne/sEo5WmUcwksg3NggoHcHJwM0M52+vzfuyi
idZWdWicQ17ejbdd4dXp5m95i7aV8rYS5a2Iklqg9USdDxxsK5GJjkaP6IAbjpX6tkt7OtNHssDl
MWxP3HDr3cZO+O+GgwOh5VeCoUjbEgdOaBJYW0UTzzkjW6Q/OLEtidqs/bxouMYetZfxnu+YxRfM
Ypdgcb1d7qlu4+bIU4tdganEgjDh6KsvwmJ6lTKhAUuxmF2ZaWzpVNAP6JiITrR+Z9IOy1MOBgrJ
D06pH6PT7o0b8pBBuW94fk3BRDkImrFg8hrlxZb2cwqDz4KIEOiYzqsQNOntRJeH/z4e3Vx3mxib
HNISLyWjeVkxVxwWHdeRvOTYd/zY0HL28SUqcM/BsIvpVfFhUJXvO+bl+OmQfVhh2u41nv2U67LI
3xRXyAUrouGN0D4TvzG8zvDqxG8TKAS+zD9P/DnxFcxLeLXCpIENLPYJVn7xdCRbMCIM8hxdhfxn
eBC441pXW1aRuZO9mw+SxqxOtPo4HKsVqZgd2RmcaTQXgEuNjmlLd6SECHtBjYERkh6jc+IRkXKw
hg0K4pUEVfg47d4GY81Niwf9Nhh8H42AxrHzsdj5WGWBj1bsfLy7i8jKdKf9dDuNJy2hOoNpjg52
o+OgZGvJzgHPkwncN/KmPNQBGVuBDYFpuhyUjkNweC72pLoZdkiqG34uRqPwgPgY6cQsq0OziGoH
31tKmLq4hWWG+6lbE7dq7VoSV2EGpS6bLFfcyqmz20MGALw7aFi1dbTvbmNiUAwMvK+Of0Oe6AAM
8+vUb66cBQD2eFXrWRd0Uy6vCX/D4xstLOPFeKEMERaK3dLGxGa30Y8XLRQNKSH5/tuUZGxzub2b
bvabTNqU68cXQ4zJLDdLK4url25g8q4wsP2m30mTiYYPDaKqPNpEdTEvONNfEm2NNGNE9CEem18G
4p7sTUUk+pZdj+f4IeftwZjlCYs9E9QU3j0s1pB2G+Wl4AyyKQ4JH7rxfP7pgRfgSWLv4q9PWGHY
t290SWSfNZ5UhQy+HxNIBac/5z1545EYT6JZk0CZxgStfQ8wJ3EKkak8eTW+OkNcwVYHj4Ls5qCv
+SbDuUbzEdZ22NphUuwzAh2X75Kvsyn2XcX+vZt5rbjlZtE00S87eQtnwfY1+xenjB+Vu2fcdnze
scsfWJDHNwGpwPNXhzIXJbuGc2yv1J04MMSS4WJ96Y88nPIDty+62abatCfeK2USjGNay6kKG22j
tVBExRY12nQa4NkF1DM0fDRkerRnyKs6UNoQQ4idm9Mt8m6J9FoSG3alukkdnyWD4Hb8ugHj7Js8
Tc1N8ZI+tPCv4+PlaKSUqm77yTSq+Cg/hse1EKIWil+veRC/8hwz78xX+zU9XDnW/UdVAupOb3Vp
EkbsZFQ3rJ5KEYkqwrGvW/JkfhloGlEggo4ddiMyXyQGCF54gmGUhK78E0/CSkuCLumz59kb2Sxw
t++Sb6btObLNZgeau4bO/V8A7aXZ/a9p5hXFSL7Y1TGtXU/YmBuTo99WSBgpGhc6F0GWWD2vhC+D
r02emtujdYe4RL1HW4Ji4kNhEg4tmuOIoJwv2oK42VcdnGhPOz8bCFjHPglBcYHcKBT0DMgaIQJy
UYfy8KwgvFjs3qSJ4mUdNDLiaSUKfP0BczcWb7xr5kY+1Rg51/WDDZSv6AMmW/5eEm6JnF5nFLbB
aJq/EeZdvJmcg4YPcrE7rjEQKGyBWOaoK75c8adzbaGGmISLHAP0MyprXPeAw/Rmbz7zDhtKoSrk
H+Cs3o17BBimiV7rrIYm6dqYoQfxdulxoZPCw4dEamLLz4E1sNmQQIVMWD0g2Vat8HbeJ7Qalb0Z
74XKooxk7BHINnDK6dzZyM3IF+XTMNPy4fbzT9axkkMEsoCin6bkEpgAPARMO4uo2fx4SCXXyRvy
dwSPmrf5nuOkJTEctccqIuGT0ea7/yFEox1Fcop5lqWhGaFDxN/w4+l8ksFA25PCFr6JgFWXbl66
xX8L12FJi5Ptli4n1s5vBSn75n3cvht8yRQQfMBoZsazSODmekCzCuvvB7n1Kn9d03eQv95++nNu
HVNnfEXMmlR31/guno4a2mSyHZwjvlu06xbgXIOLfr5Hud5m3W/yl3sZgVGYOMJWOzRhedQkouHD
CWiK/RfhdW2DS+xbVJtUS7L+u7dxyUJJ5D2twd0NKaDLW+LN8JaI7eYtIYXnLa2x3dw2hQ3OHlHV
TA0aoZectX3c7dvLX87bqASzQt8DLapozSiFvzVmAXqTdLCO5nnbZvu42pcFob2C8bbCTwZpW3yB
vL5AfFMRlwnm9Q128rSIQpRt6Q/kGRKTmZMCEjnjXjb3k7lHkWDjRaDfQEoQegQPZjCyVF/rY2rP
CvFXjhVUW9I68J2Ayag41yOGxGYCjFPiphZ8Ruzj5FYglbO4Vxf7NQ5sPn7pS5opIU8o5bi5UMqp
p1R6aJQ/mYIlFNgo4iK0EIKFMW9txmAYfhJeTcFICyEnJFPH8vA9sLDcoGZvujBFgCMcNMjYsMSs
2nvk987rEtCT3ro3izRvEZFVoGhcxJuW/MIrR6cE3YOLF4I5HEksSPyUqxkoEwJZWFf7vIzwRIwN
MbL+lpuy9ZFvge4B6gcBArQiEAjZCjL6l7AbzwFtY47zARkZgHVIHUYMxoEZAslC2oI3wAKzZUju
GkUBcgDegIxyFqZOaE2bi3w04qNx4RT+lPVbfhe8lvQHcZsq/6jPSMZZKD3hLlTALjkFU/ORJY//
HeZH3W7I35XmuyQVny6C1FmzcbRoHPYFZwV+gfpsQCdkrzUmIT8tsKDhRkKshnAOBTk/miyRiXPd
Y9/89YYQJjxej/g+8L8Dr4MegRqW1hQBVAbe8S8LBfzXyNxLvwGycfQFv3apsDldjnjJA/h3AzOl
RdqMqjTnLsvVnkC8jtM1xzxUr6fyxtjLb06cWnHI9/uueELx/4A2oNL2Z+TEwBWuty9BFCW4yRI0
FThu2cDJfFHY82K6HkAY1Ql/iwJP6ABzxJcHcFfZQYGbm4TNiUcH7UCE6+yU90bH48GIAOFw3TYn
LgMW8FCJDsFwYvtAN78uNjEWO1j9k2KNju+QoPK/yjdIJKckPI18woAP2i1C4wOVrJDnG1ND6Cpq
ynsEe/L9lS+g+uALgIyAprT5mMnk6fdQM6y7GxcJ8czCSr34qIdaoEB5POGBg6EPQN+Zw8rG1g8O
RAD0cU/A0G/fCATjgMONv78V0Dr2bbEfi3396/aLId4//XYipAk7hxelI6yIpjP94qi1BGkfyCwO
R2I0mFfSD08Y6nk24yfTtWbXmd2YTn1GODvmZ3SHu3TaaaVYJZ6Wk7qx/sCZzU4zdFkws0TnMQtC
wagKDAAMgAp2x81zVE91QF4J27+JtRUlEbnAx9441sbRzO/V/H7K7wcRhnuvgJPXjy2/5sceZbdx
lxV3PUKXFunHb9p2uEpZ86fMSfKMUoxaePbRVAscipwdBLUc/4fkq/jJSCFG8a1nIk3FlhnabBTj
9jBamC7f1/TKBWR8lrs7cYdIPjT3/HzzTlUl0cPGPEri4Dvz/PI1/jazyDD2shQSVzhewl4NEDiT
U4bdBKsQqHEWDhyUqgjK8RfMvXATZDA16KVdxMLJkELp2gL74hFsoergGUxiApCZkQM9LZvJg02T
G16xLIASlwTOtnDMV4k/4I8H+Q9fHPNywBqawDnDWoeIEeQFYd2+RTLb9IB7k1BLDmZMbfrFg7F4
WHo4IQA6IbH+Ao7GW0WvOt2XIK/ANbjgCmC6jWiQEFEJOGHRvakvfD4+3kbuOowQ7Q2x4a4MrCXG
TLd4OYGo2biOUXqiTQXvgfgUTXiKux+5O0wg1j8sECQAZKh56Y8LFkhREBkIJpCh/MUCOZBjNyVz
IHZWwuf5OcsbK4pAdXzd8XtVrKqHEOBXqd+b3mh6dcP0hTYc8V+eycV7wVToQhtr4cBmbo4USdoJ
2hhekAU4JoNw57IEx82nyV+6wWPZXJoO1ZGnkveMC7rmzfltGsSGj3rTvFKiBswZAFRAL4ARjrpU
9YbeK5Dz9F5KhEgvVsq4pl2GL5k3whrMRIeduYu4UI075zteZFH0p1EusGhOC3nXsphLcdpbl4SJ
HODiC9fwF7Izeys/0aBH2kKTAsFLCgLxEipxUFk4/Di1vsjUHGQcYrCptyWoU6SBIIdfJ/tdwii/
jAn+AQFalFyKR72+kduoP0ddGzXgQRn60dS7Q744QIU1hXzxYt6dac5AbCdZbXmvXe+xDBSkvXdd
1kwe8dWDEsA0QbNchb6/5XJCf6J0GHO/R+9oewpybxpQOI+hMPJpICy0iCTDiCTGa6s4hBYOzexU
t7fVbwQ/qzCTW36gQuSCBuWIGieeH2VT8UlIofXN/Iau93eXIVWxpKMaj/SDURGhfmFUioq1oqdH
83/BDIAEWCd/DP8mrEfvTg5eUZkfYsd6pX9RbwGeZOhxEJPTt6EZCGhq3Kab/ZzBk98PHWpHNPvM
pZgq2uhOZzH2YjQ1pwGTL0ZTyhDMQ9DoQT8EBcePIcieoUlfgvwSZINv/JIfjIW4DutR5bhovyQY
Tq2NLAl8IfcYMZ/I4GME8dy/KOOxTz20AEZg9mMmV44kQtmH0UAMesCKWEQcuX8nWf5Ds/uAimM4
XHhOLp5j4GH0/HhMg/kHYsZC6O0Uf5yt+k2GqPx9u4S8CmIELRp9cF4RkokQ2arDEkEVxVpAW0jF
Y4+gQGxPZBpTMJn9s/qMrdH6ksNEYq9iVIIQKklPZoVqpzlm/vSJRgaNHofe71sgKQgEDyRdlVE5
k4+MaEMNOiIKgJwyCLmeeFqnS/HRg/gkQpmmAz9+SXzDaIJDDetzdcIOJoL1fpwRzBb2JypL3cVM
x0YKMwhx4KvVgWURiEYQ8kyQVP4O8xfBR7RaMbZCqTN3eDZE7UISId/1wqYENjk+mqb470gIXu3S
lLK4qBjgqNsZOFrC9iGW1IPHKpsnDHYGozEZ/kbgDyf+pmJksRwooQbhsRLUIIQjOXmBYXyfSy4u
q0IOGypvnPic+yPgPlkteAN1ekeqmc6M2Nyo1JBNUBaB3QSm49uQxJad7ka36Op3qT+bnj2LPQ6i
IlxF8KCOuQH+fB18Qq44FAB/ztiVl5ArABLnTUIZtDyOc0dEXImUq0FQeEDwAOLR2MEcD135SuFh
wpjt4BDucp4LNzGhno2d+W4kNORDZyBOh3l11/i26ZdZ0I5BPQbZLSwxhsOYTvdaulctQR6GOgyf
4vysY9retR2IsqPaHVPj6MAm6I7XTjzizevOYHalbIcmqvOogq1j7uvxLy9Fwy2IQpmZ2jKS5Ylv
fZPMM6FdLu5G66CPh/x6yITjK7KNvTRAf9ojI+9jSDp0EVzKAinj7O8hCv3OEI9jmra8phMLKjWt
NTYBVKVQqa9uD172mDhM3o1vmUe4m/5ht0SIzVB13S3/yQATNCIkCHRCQ2kM/qJi4ychZBMbNspH
VI0TOy/wb9TM5kW0X9BQxX86k8QFl3ESaihGv7wAZMyXzjsDqM12ToAyTR7dx/5TwhnzWF+gGL/T
vFv7zjRTJx/ttdZ69LU5Arz2zPakqMY1tbN7sdqTQ+ZwjQxlGH8zjJzh571hWbt83PLnxbSGrwnT
GvfX6hPrTufDQBAVbmNsWNcFH0iTRY8dcFqrgwwHSPNBi8X54hD9j72Ih5TFwQ0mFgcCTvMYnPjV
YVi1tZ8hnCyWZtJrNt1VuudAhhcdmiCQfDJ1MYpw9+ASacp75yvmPuMQSFLu4lDlTMji564/GukU
YAQsSUsqKEa8VvYpuDsPT1L3udpucN403KH0sqCwFZhhbGLBgb3u6sUs1HyOJLdi7BqfVogbh0P1
ec7SBzazNXyTA+DausBgyk4BEG9+5AENHVMXaAU+nMvy4aBfZPKIVSjmtkR13YjDIa4/WjnpG7R/
5clSQzgTmAtVuABM7xeOo/qCjzC9vQ+f/IursYXeC/GBhQeNsFoWFjQCDlhAqDkZUCOa4Cm+8kmY
CNtcuKvo0d98dmlV/hsxBBlbdi+MjhFpCehDAzQpYdNlZ6dEY8ANRIJeeOLywhxEjyQRIGPMDt2J
bQyjP6YoFlZFVrNkW7SLCRBLj7r4ouj+gGsiLvMSMo+i/5M2nut8YRzkGJ/V4iR/FlPzHcEBAM/4
jwA/zpydLv6582E/XjsBfZqXIk/7L+bRQSLn+JLip6qv/dDs+Rv3uMAQoT/FnfCbwkO86NvrCzjE
LCUUSEQJcDqJyfPYXZo7WRcunhrtD/dt6tuXLQ5wTD9KYMf+zGi7YaIZnKugT0NlDG3Ar9W+nekm
YhiK4jaCf/9/XJ3ncqNYu7aPiCoy6K9EECg4ttMfqm23SSIJEOHo97WgZ975vqq1/c6eabdlCRbP
uuMs5Ni4NvrFwVEPbgNVpbqXQaxCJcvATZdFh19MCxD3PJIwRTS8cc+wlH/K2+QlLQjhO2sNDGK8
YzyxmbW/EWYDB1mOFayjYK+4LPMRGWR9cxEuI7eAzlcZC1EaYXTnwyPR5vNCKoSDrudWHaPxaC7a
eiTQV+WQmmFsEnoYIp9ARGF8J2DPETIVw6fTjno6RD0YZCjQVA51drhkBzbVqQo3qC0kKsR3WRVT
DTKRCPeKuoWtCHULglkWTDtreiRC+WSNYUpHEYnw1BT90gZsbSg5/mpdqmVbZE80Aht1NnxeHbZW
eJvCjuh5K0ytEDAg9uJ8F5VBMpB9v1fLADxpJP5C2/fafr7tR9zAqHXIX/nH4XNDZo80q/qFyIHp
kNGwJDGrdjdHBl1Lc6xjEYOk4cfJkABsUcqv+VcKwvn71daEs4lALqKrSCdiGKf8mE6dRQDFFM5i
OEXnskpdeOP5fDCciDd+I9wmqCjiz0v2yVNnFeyg1mFNWAT65/zzX04Q5wWcII8PS5h3Wn4d9DE4
F9BJLPlYGBv4bKETeYeFSwfhiuAUYRNZEtt9KjTGEDPmr033bDi9gUd1J0ngRaQ/kR6yCKeweNHP
tx7sKcoDhZwvIaFoFqDkJqAolpqDVpjdNEIA679ds/kt1BTRNasoe+6IUfPN1pdm0X4pG3tipygO
4KZQwQz96NMwHM1wEKEVkrOh7L0RaxxcHE4Dh/hltarLq8LYVnF/ELRMg5rtyqk3LelQFxv0VqRD
sbg5ePNpjOD9n/EjcLhiLhbnDy4d1ppGtmqUZBA8WhQ5YC/CelT1+BF44IkbAZZrRD5e+zXyZQRs
nM2vB+2ZU9F6MJIOkItPs/LEgzvmLIFSjX06w/a21cuX+g1Cg6UhgPkY2GgzMtbpwM2RrHkQPor+
Vf2kloNyA1Kj+THR+UFtVCSWoHfC5giiLSzcf5exSBr5ip4ReS5fJb6R6R38FVrXLUoapd2qRLgn
1py4SuL2JYJSwnRcRXUMErJVp7IdA2nuKNYwOjU8SeuUtBZgaC2d2/P1G3WupouFOvcOVb9jLR6M
jYXIb/gakIhhH6jCSgvkIhDvDOOhPJOn/5lGpLnsBnKZXgctI7jqTeEBqQVmIc6J0IfaN1/aVxOV
KDrSCH01h/XujJJLnEp7YSmoooM6OdlJGC2WxS7GYhdDKPXvUZVT1PieDpffTQaMISTjSvmL+b/i
KdHvq0kYIRKOnKLNw6DlPiwgckzrWcFHpvsZnvzUR4s+R1SZsfPFYY0QkWSD3YT7qD9dLJp2jhv5
IF+J9Qg7SZg2SgKU+J8GnYxE7dYeuSWEV6N9lN276UYA1tvhQE4ZezTXYGaLCk4Wl2F/YL4kw26t
LrmR/rhk2LFLcxTF5cGUOWlBdqOLZK9FewXrleQrAZa770b5javjk6cPkdVcf6Aegz8BgLBF7Zu9
vYOA5e3lDG714hhulL8WqdKqVpqfUNJkRKD4yAILssY+bziq0AaixsNRxclOVCYc8ImsFjB08vmW
j1uuhBIJsn96RMdVx079hThJ/XhhezKXcRFrDool0+W0jFaNt1Jtz/hArGf2b2jjbBBbOOMfeqni
wPawKCKqi8O6vOEJQtMW/e45+6NhU3esLnbKN1M/DA9KIH9sqFhkXtuRJgc/8QpfiMFhehgwUWl7
ESPY7lDqo99bnXh8mhtZTLH8urysUbuXP/hJB5XZ/Z/HIoYvUI8V+EBpwaXEwX21hOWi1jb9/O/O
yLa47owAH1taLIy3tdV2Jm6DRCM++jQ41VCIXInXN/ReNNWiJ+veBliG6ge6MrYEY7lqAWiaY9Xc
p3DFSC4uBOGShe/ZwG0A8pMXt96qmUI2ZQFdEbfCGQ2MDeUURB1+f3AVxMYi10oGgya3DkvZIg3l
ScXiPcfqsD48jWdCBbEP4jbBKClxNOWTrEePh9/MCdlra9QjbYhbTTognMNZ+gZog0Cwp+DZx6mM
Hp8QKaZGjjA4kDRr3HK9ISvEf7jhHE6Cg303y3+QrUnocn4j3eMawfygfqSEpsQ/+DSwfyDHaMgD
IwZ9cSkYXE6Fb6j0WpB/SL5i/4DNq0g8ftLYu7DJGUMxFI4GSoBwlQrX0ct/RjgXzvtcmLUiBdMj
oinWKqjhK0quQQ2kA4mMiNbkB737ZvcmthE929jspcjjnHKhZeKZD7B+g2buUQBMFCZvb8rL5a3+
0vncB4GlkeFIHBoLGoHOR15YIp4NizfYxa7WL1611SrDFTuPb0grcVaJe7EIVDp02IfYjZR+b2vC
bzUIdykaR4MZPCA4crA83u/hwfx1g0V/F+/Zex+yiUlhS0xEJXIYmEl5CEsh3vKx2XH8xpYunZLm
rF9P9vWUpSeL4sH7TQPD5Mabfd/th47+Ht8GXK/8hA/pRpODM3wnDHOgMaZjYhSHWUHfM7oGeVqE
/nARi8KenXaaZbLJd6mJz4Gy7AvqaC6TW0A+2FXb18xIt71S7mcaOrBLY05LUYwCs3kcLaZ6CzwC
Wo+eG5x+45Kkwfmq6fwZ7SlrSWCILdpE6PcL5jlI7UDhEHHbQlsQlaHDHJGYUP4AoICuGIDf8CHk
HrBZY2FsOdfBM8CYlzecH0tNAMT8uETflz8Lu0cQRvlDn2ch5HE/cH1c7YUJljcFJPPzPWtaAYgw
fErW9eCRxO2LglMDrQO8Puk0ADeto3eol/1M8cmngVSriUKhgpj/yn+AbeM/JDk0pKjUo5K85p8h
7ee9xfJfQZfh4OWkFkR7uuREG2QTEo1k91gGdX8DVpfeHEY0b616pOfxVhPpvbf0fRvvtP0VAzED
juqqDDXLshhetgO5M6mnLSutPdYMostDBrU0yu7Uo0WWtcaMYRW5pICcS8bY8pUopG5Z5CxqoAzM
i59XrPCcAPFL49eIRPgUKUgMP7slbIOADkU04G3Gz45NoHfB5ojlEmgVfsuHbgm/h/qDZTIDnjoC
5+J4B8VwOXBKJYUPToTjuyXSaqTrMUMfVWJ8etv8JghM+UgVTGFvpBA2QnPB2XMNQtQ+JOuc5fjR
qDVQnwmYZ3EgtX4VEj42Ck+InyK2kQRTAj4a6lAMGZP3FoJQxvGE7UxUYHAeJ+3Jwkz0WX62m/xA
ASklwGUN6uSa34NxE1U7vRRs1AD4j6g0uAdoVqg781uHrJF8G28it6nskcsEENmav/jKCTzBQIpu
iGwJHF3ohNKgh3IgjOzHZFeHznJGJrWYQh9Bz0G5kUgx0z+UNbtMpfl5R1gFSd4NZi60Q0iMSFsX
zgiCrXH7oRBr90W7d2XMECIlnRP3FsIZYeQsykFncykHpb/1Qa9IqAw3FmLIg9EdLjGND8gnj019
rAhr+Me0Y1dHvTpeDVgNxF932uw0vkLyMAzBsirVSwDHiMFWPZKo42WZlGx8ypV3uXnZzRs4WOG9
vQXEupBrlAGN3dz6k+6jqyZ6ikgysx4raoy4Fh31PYGvh2O97Ul6AeCVEb+wcfSi5WhMlnSVinpH
ka5C3JGmnTSC6ougivbz43QvfyuPvQaPfLcEagGKiu6cJcKKKJwamQfWBUCkDXDSnxVOIGksPYIp
AMBe8Rh2v6jVWlLQAFhZ/VLNCPXPzkK6IEhSjuaEa4gkFLSyaxYSqVSJ8Nlt+XRgo83N6cjFBezB
gtJl8cEiTAEWGsWllZIAwfBoedB4l94jsKuSfNKF2P+0BuOm21s+1D6vg2g+LpxOpCDyiRKiRiMZ
UTGO/AT+w4VNWhLbpAtkQsaaqrlrSCbJSqgXSCvlui4QTNOujWyQE4UlrpzXV94IbqsSkBdtQIqU
mUr1kM4/IrRBu0jXIkNNJMyDZCEaAhgBxjKJmR+c7qebPtSvTugcruYBQIUgoOmNfgyIMJGKXfqk
J2ZnOD5Qkgn8Q/HlHi/J/xPCtZm2CAfi246IIEJPpl6EnmRFWFN01wUkk/xeZVYorS4k/3HmOZOu
p6mCE7ZUpAGhchGLc6N7g3eCgPiWv2Ep/0tUAhUJjL0Q1c8JWrnIRSY0MhGQ5LIIlwCA/2qi+MX4
9WwkHEvQ/Y2PaVlFENNbsSXUZCnYIP6Iijzse/JJpYIswpnPbbCVZBr6To10cuXYz1QfohrgB5a6
VkXQGJhPVvkEMlx+iPHBbAj/YCLsyacz97407aUlGIdLR2T4X7eUNwH17GzmkC40FJEvg+xpQ7wi
sTHmYTZRuAS69TvlIJiCo7GnmkzVT/J9JYkC3C+y4y4WfD5Cu31N3z1SNGhQUZHNdtC8AZmqMdpa
EXy1huYBW66hTwBh6oJZos3GqBJQI0UMOoAdr/nyw5vIRf4AMimD+6IohUGIXdA3np7cIOyeROKs
NT5rbee0uaONoItPunqcY2YE8bYZ8imWTvH1VFBACFnD42E+E+UIk/Kqgx1lXMOOdZa0YFOFJZks
mOLJKbZEGXCHhQ2Qic5OjL08inDiblCFOA3E41rJXkKLkVrG8dmBEk8ATEBg5F0ni+6VlQGBBAGc
VBkzl/3/JCX01irjXnrhGQL4ioRDQ43/irRjnUGYFMisW3tyKKgjqEtCJG/u1MG1bbB3TH0T/8Tj
5ThZhw7F06JC35DjQ6AaYZDqKSOBGCaXFDHTzXr30rtzytglTKgFdfLsNOSx40xb7KfNxtVM3zjc
ntZK5zTd61jbRsJaJGScR91ER+MUlzMa9bb7uOY7pQr0IVCHoE1CSw8MPciTUNGDOAmjOLTjUOdo
qgelLpJbmc8K/RVpja4AboCJehKHOE48IqMDTdu2TSBqxUP9sAFJ8BiJMsJ94r2KS2lZVSZiYydS
cHaZjAUKJ/HfiS5WvNjnjlzTg9mSxtFFWgMXxZbEYktSfLpNmfnWoFdKo0Rg55G8PKC+JZzwekhe
KSID7F/7YQDDIa245ChL268osIUug1mPZiUaNYl8YkduzGhrPhHOpN416I42H1Bt7GBLHqSs/smD
+mcORRIz7Q+kOSD+ptzxB/k361/5NwrwkuxQBGwA7t+S8dJjKOE+lr2r7GHHzBAkU/+keTGivBKT
ltciHmiZzP0c0x+PVEpSbQITXT6pEhNBfFS2fFDzxstkh4tlIoW8/l/VOj3rrEH1egh4AjT4Y42L
FNU3MOThzIONJfoIlwGpGGFthUV+SPNDZoVSe9iYoZ4dTJC4P3kjromLZ33qPVGYTGS44Yl5dTaE
FEdOYwDUOwY6IeKDyBHK6YNzWDNGQpHAjhbSueEl5KcAf+LgBPCNxFKX/nZ5CSylQSL+Uxn32Ybe
KD/+GMmEdJgza7TXCL93E0G2xanELTw7ErZIAoH0oEhCLsQ0CbkQk3xnCGEO4OZrTIP6U4IEdnBZ
Cm4xCtC4lfjrED66FQYDE4oQfwbCCFFErlE+jnGy2sew04iAq70Z76/VnrKLstp3EHn62SCXxTjV
FzqRTvN4ZLsofhV/EqwP0BN/r339FtxKwhwYPURqMYnif+htpMpiUpBki0Xep5aQ5eTymM4UNyGG
iFAo/I2L3ITny+Y3gdIP8dKEtsYV/itiY2fl4PHKjLBZ0ru5BFeCoX9b9w2OL8cj/wqOhVt0ROdK
3oA4BonWzYS7g5CoL9ozSZiHq4qd4i3BEVK9If5jQaaw0IMyVdiCUknLdxNibRIBaRpnYgIMKBHl
aWsLZYppi4A0pHzxxmcmpKNbyfekw5MSrzJTCdpibW2K+l30BU9BUi06O57+Olz3VZxPlHk/WaLs
W8sCI2PnoHIjQAxYtAwMAQ0tZP1pDww2a/sMoytzK4pb5tZVcatMQhsLZ2xgjSb/DFW6ys/3HumL
hF6CPtejr/59be5h+yUsfFXQEQQnnjkcyyjVQZDOBvuU6QEjps3H5pgAd8aJg8pVRqp16q2jMh5j
aijAjsjdp2RmCDMt6KN9y+Gi2Pe4wmg1JD9V+lMBK8UMVFsuRXE1Nn/TCFUQNNszKWbIKaPF5klj
AqgPbQDE5oKqYxEnDuh7BqynaMDdKK59EyZ7FpmeBkzK8g18z7wsvmF9mJEGOg76rn5FEVC/sm0O
EkF69HGz3y1HYWIKox5x/J2cR9vmB+dLAeqD1GoBcBtmLYYYdMcPF2ZL1MYgt4UwpkeFCFnoeVP5
P9UiIfFujO4iRFkwmNFdLN/l8t1Y393IjJPOWXxO1VPZntLbUbkcs/kw3nbcd+lOVfZSt59AGFq/
ZvJs2Hb2eszmPuxsJLkGLkaCdnaBMcDPeVnkZa2ftH4++53pyzoHtHyX0GuIvbY4qcNJMU9iuyFc
wARnoBLIuRp0mRjO3J+bncUh4p8tqeBBZjg5Zjb2kT/iT0QOmeN7tpMb6dgYxc1Tm5/5vlt/Tul0
xhQbGNPB1jjNh5coUPh/I9y1Lo6Hf//NdAkaQqVmL6dUWtkr3R5TfYMVXNsmiEG2o+neNVwPUVC+
J98SxTqID7bZjZrELea6CeBHOAQA2+QwbnZodgDdzIeioJPkZFbnqBJJGzkrOlfRWUGzhMDLBts9
tclpECqIU9PT3StsabUOu/NmArfFh6oIjU1Qd8G1C3oFyQjBiFvFkQryPvFDwfaTuRisnrTZRjV6
2KC8jBdPmnWyB+SD5/p2nnqOYWW5fWZfF3a0xi2IXYDsg9JQ3XgQK4Hmg+NbLlSQDAvqDsV9JDnG
ncDPaGonCpELPX8i5iRdvEUYO+R5z0WmFwdASWxf6kNBo0oflDQA42lu9hX/boJC3Y04Q7uvKwAl
lkwEKYuTFBMg7k6YCOx/LAye+E0UzH4YS/F1ogoNhp//WpBKBOTL4urFhYQFiWWSq/4CXgkJETGP
43xJQDQceIiZSHbKpmynGR2oiHYU6wLx0DppKRgIvHPZO8eh2269Fmy4o0ugc31H/tXyLSCsO3vc
T0mgjkGbhtMc1nZ46Q8Z0wb+he00uOtaIRRiLUBRJsI0YIfsvxgKup8UdS+4CiQSOOVIIFkLZRV2
dXitQzUO5Thks0rY408kcnTZXZndXYQg9Hw7oJWpvcp2QV/4b/kQFNWuowt+Gc9sHO4E7hOVX9Lf
u68kAZy1t30a7+N4z27BE4PdgicQ2T8+q8T0tyT4U+JgZY1QSoqnluJGvWsj6wC8Y008tSKvzt7G
x5WmXw+P4KQELf9/jxUOq0iFkUdwZJ2+uuKHIwlKThYddWgeEXOi5GRx1FvFnLQBctCjDZBFdVeK
3eCyJfaywgMMHuu1lguAYppHErMRnLIv32B8sp2t3Y/EzUskpVvbNd1Vfgdk4bso686o2aKVFKbU
LV8NEaEkUl9ZVJICLfFVHO3/UT0hiSCLl9MwshDpl2a/JhlsBAZrDRvXxedrVD6jY0b+wNeb/gam
h7SCERKhJ2BfojwIdbkhknrV69taFtD909Z2q1+yYd7OxluXPaF22Otb1Wa/QR/Q/E1CRwXCYXuV
ThERuxaugdFM+K/I3CHmVHlubyRJL0VVBBVLlBa3XAHGAyc/42HTPs6kbs2iJ6SwxTJIsOo5VIRy
F5bsHoQA27/aeDoPorBi2snDwULSTkA9RbhwJAy3Mh82npv71nmdYlyixXvSYWMHIMObbgWEufM8
FlYkrd3ltf5zozlL3DTkfU7R/HiF3Q+06+miH1PKKuV90/2uQMtEbb1H+tlECCtOId5UsrzJYaUL
M99jCxvmfQH6xKQw72fwzK/GlDDGapuwyS5nYYnDK1df8aLRhiwWprTuKkxp5BZQ55kdofmwGSfa
MdOOU3estWOenG7acdaOCv8MVM1uah1gIC/29Ut7hg9CFwqADwkBem9A8oAovi1edyBGxMCo6LFl
P22qB0ImkC8VgCGgNLY/Ybr6x7NeXgNeyoAGncxlBOi0N6rh2JHOsjNvv/FWYqpM2qBB7d8GFn+m
FdUgKuK3/G81iCrv5TwwZUILaDnfkgXOkxh/3uwaZMS88xxhH+Q5gvOVUCv2QRY2OQMzUsJzN0ya
Ux2d5Op8IfZ9PmvRieMMqMtRQVof4S4iuIFgAXylUhviK7WV0IrCDaWnUViOh3pED3G4kSFrHmzz
EJmHZt6RMoPEhT69/4TTELGksbl27inmJkXz3wnjHu92FGOuOK3vdpOIxxfvtpZAbFm77kYHiHcp
PJW+TAn2yIuY5Ax3Q9tkH3tZ6tj9cbwcpemQ6mF3C21zSxwT9upIEY+yeNpH4197dfPAAf+9Qjv0
T0cLNS0zTRmpKGlRNzvs75KOT2cXvZTOlXMUDFELI+zTjDKM+9LYX+og6h31D+fhuWYzxC60T0dy
MoJoCC5GkBlBn4QcgSfM2PzDRAxmWFUwLJyESYYDwYTgwTqkHrQWd8JhyA5/OJaU+S4ftw0R/ts1
UykDb10WYdUswqqtRhSqMCEqqH9tb0YMbHucHPT0K/7DcNjrDqhFuzQmWShlJkd+73nadOXmkEX1
r7VLD116SrgQfOECVqxxy9TCMu/j8Uv/rAUtLbEvS0FL3fislMYo26sUUdBCOwux7waiP7ZPNtFO
5REhOlJfEjDvrn8Ztf0GUJXJF7h1iZ9PtH2H9pPgD90HKgVzbDi3k3WhVbgUycDm4Q7xu4BFRFDP
WSgylL+nezbY+bGA7Zd+kyCPrpZXSYh8zr7JFEWEoT9BU3Hmgj6EvCRlJhId97ABLNiA/C8D0G5a
vuWIHlg5S3Pb7rJ4IJkNLIZ/JQ98vD4KfMwvQ80Ueyu+o2v5YuDbLj2+Zj0D4UZXQkDcpmEfpUAv
pBYizojTUXJif6+XDkOGYvxS9SqU2y4FQQck9dbaekMWIdx0jNIwMH0b4+VQflZ8Bv4jjgr7O4ox
rUDajr5R++piq8gQvpguSCxAqw7YtsJrSI7xFKHvJ5STV6WzZc0MC6LhWsc7YcKA28htoQUkKrSh
I67qUf0GCcFSwemmfZ+zk4wmjTd/SoX0beUFxgcVsVZJbR/Cac4AaKfNAeErnzGnBMp5v9c4f/Rv
gL4A1iweW9lPmthAeTy6gfJWeyAgHs/tVdkIzvxfWSPyw871aXwAaqEOCMzR4RlroRWlnm9yKMxq
SY8hdYU4KXxFi64PqwRaE76hkcgpRkPHa7I8TCEWEW3Ce5JkeGmmzeNMpsDtVFjH63ikvkQhQQYF
a4mLf6eZ3Y1M45r2uXdMGCgcwXWkFy0qv81uQrBvY8LKB/t3PoiHdIkcEi0Cp480SGZhAwPOsScN
09+2x/MucLf8h7YojJrY1ibb55RKAwS2NQ6qEGmir1Q+yQ0zhWPnuDzJiwEiEvlkPSKg5m8+GRkO
BDiwymU1thiamciYmAvkFoo42rE41+lMz1CvQYfNp/JYcBlZKiAz8EiZsQb5FZJTy+VXZHDh/gaP
5P7Wv7WeEbFv+u50u+bdSZZQyFq42M3ndYLh7oJlAq1dJxiu7n8nmLUAYVW1Sr9gKq084oEm04zW
2eSiHyL1oHSHhFJ46QBdww9qTmWSvCgkQef3cX5vZ/d6dq/pmJDupfTOSu+09K4h50g/bfJTZB7l
8qjLB16J2bVguylpHLSkDSS+CEQQOFAgguhSSVdKRCdoiaRIoY9GLEpk1i5PNomOFHG9yV6neyay
v2TLAozw+4CNTHeTHnH6EfRj2YglziiNC8i1nlEkiuY4l/Au1+4jsBOHFFxK6LD5CDFoIMpa3vIk
RWhOjDTJgDg1BP5bwCD9837DyWWf15n9+U/yuZZX0SSMHUDLSt6ytEm2wzV71TCqcWOtrFxbIt4l
c65JHdkefRn5cumBREMsQR/93ZV2WAPZl/CLLr00qMZ/E99ypiXv2IhaM+59M/K4dtFGP4PdgOBA
xYB4smUg8kGDj8x/85tZG0vGiADguFgEqzdm8MvBYtgS5A+bDeROlQNB4Sx4ZMxlVUuzAfvIOulO
9/xGPCKQ4IqvWCu+YuWvGav5mv3VgQ5OzSq3QjG8UKvzA9A9c9/QhpMVMJgkLSMltS72PVgFyAZ1
f2AV/6Lu0TcFYzJGs6WC5HKi5e82HjtwYJ7KzzKxRXRGLoTdKPaQdfOfSMde9n82f/kdk5YM/wYe
jL6InZ1AZ55UUCR4B12rErSdqglFL/ULEKzs0yleGwqu9up3eQDoHxHLgbCgiqc+Vjy3+LvYmPm7
TFLWSsGVISL4okoeKFgM9D6PNwjXiCcJ4pJoDxm0yqU59bTv/KTq61/1cPKT/TRfUBdoAqAuoPSg
/MofKIwrR/1Y8BesQRetCtRBC/3vafOLEoWr+3U5LA0lnC+4QVfT6nqP6k+a7Avr6cKimRQ4UERL
10J5oIh2Qs5IuhP5RFdCbcSizpt1I6mE7JKYmEL2FcyrW2IIoI/WJIJixoa1tULjh+ooesV0zsij
Q7VYaTt563SjcxuRDjsVBnHMi6VToLwjy+tFPhbvQ0s5BwZHlNuondMc++qxyo9NfqScA8tk8VzC
NdNht6E608eKdlX94vbXilZWQDoebjQda8aMBFSshAcq/bXvIbcL5p/GdGtUPT3QkQueMFOXPLqN
5sZI1pmRvCdOjBBABQ7AC09Er5+8DeeHyaOthMWvvv7281Jmjo+T2qwpxXzoJo+8NJqgcciXs9th
MFcdmNlNMKFXom1vm/THrCdJksBnH+zRqg63eRd/x9+T6tDCxlu1JjYQ10BoA29VgoCdFw0sAD6A
Bo04MXSJL33raC+yLqpO6Tll0XMac32zi9GHRVU0z5pYOKfoOSWSEvOU8ouqJBIyNE/FcBKhs/Kx
TIb9HX68CjPeFZmnm2tCGRN9KvFOZq6E2MaB+k299Eh4JlulhAiHvnI3vxJ1uo2/Bqy6FzfD1KT+
bUylLpXVlsw2/jXebYa9WsGQB4QQmu2uR+ZqOBEZ+CRxGuT9bbtxd/vTIa/bX1AThJHhsjC62pw+
Khe7+8bvpRMubJkrWQZZInbvZEoniYaZ78h8tH5q27HBXFTnyj/wdjOVL6vmDWMQJ26ViQrAAWGH
vpOf+++GJ1nsyVDVG/qMPDvfEbOP2twhDYDjf8xnwF8DarOstSIcDzQVegbATkLRKuSj6M9jSZbD
Fc6nbIUc0Rky2TfBvSG+CxxS3Kdfxge3FmIJRHmo45oAvjQyBWVKkw69XgQmFF1YdSHqiFQKc66k
i6e+1bTSLFKomsvjXnroex+/aUdC0MJFr/XM5lIItXZCRbHPGm7biaRiSLbA5oq70W7JFFgSBofx
zTi0BLEK7pAmneoNz8QN4IxsXZ7d7MrWx4LJG/Y5ezFqEi40wpKIueMkA+lFvFjn25zFKYUnDQW4
DQx+YhfdwaLD6q4l1XN31Lqj0R0jTBgpjr/dKuGCiaXyA2HWAaz+SiEl0Vok585u27l9587cKB3K
JlFWFTPqclvyIWDbpXBgdDSwst/Fe0bYuwbz4OB7VluHfnRWZ3F8dgpKtvBqkCCOeJoYSvQHEp/m
9olnAQmYdYAvKq4DKwnxRVVNaE2hbAlf1DU/1CTd5gd8lSmnKPJuu8NG2k6vBFf21Z76DhY56Kwc
VgvNw+gjvZ9Hv22EfhrpPXpSlJjEAKGSL14vI5ZFT715dcMAjBz3f7iXSe5gu70ZIQ2BmsNojTlF
+q1VLo8EicL3pTkUuZSeOizf+oUmjWcwbh2hSsLLQiIbIw7+Z8b2WjyaMvImNjvwtJpHCCoLGBjG
HRkTydY2yfninOQxKazGGRngZziPOFbIjbigkPP7dE8agXUAGZfhFpNg+pC1f3o+W9xaWwb/DwPp
cO1wcNXQoBrORXagAln9L4vcI8mR6ESCWsjdKce8RPRXcFniwzYZRRAEk99V7DH6+TY7HHiJB1um
UmZTMn1ZK+ego/+NnGLXbOvv9DypxMYfQKR7kk6KHaDFJBPa978+0wk2NALN4sGLZta5cd4Hp2P4
dVgou1nWIu7uyIvmYLvVSE3p/RxbC4F5b8jJE27jbaq+XxJ0kH+zpy2wi/rc1CJ72ni7qlt+dpqT
IhsUufjxOjAhTDAvBhR5V515CaAn5OSSImX75EQX847v4scBtvCNOd9b7DDQkuSlxb6BNGtZqelN
LsHk850939X1XVff2REfzFmSThn7uoqUeJvzidOG7MgvJiEY/fEidOgffB2sQ1EzNh8GLbT6sCnC
nMwHlctESNkBkqffFxpsZ6ZBao68DS8r9uAWdAJqyWR2JXJ/mS7J/8QTQKCHY4A9c4ZCu4r5C+kA
Ifyyk2K8QgE67jZEapNG6SKLP4Nb8/5ai34e8XwDzfwNVgRyPesCRqnsA/l0hR7eIqIUg5h6jImk
pUBNCbJz9RfVdnQbWM2JuKlpGuUOTp0SlhAxNFKGm+NNH4gIWqILEGlqbAv0zKp/boTYJdRJufog
lqG60DdBuwSEy/VZrc+zdNKkk1kIcB0mJK78wvQqxgCTCBfE3V5KIX3hNbFYMUqkXogY+N3H1L19
kxzHQIqWSaO1nrnBt3lMpliyvLJ3ewouUp7gTsOMdXVrzS1GrBFufnMUCuC2d3W/zSkmQ12fBB17
jBE8QzaZUOkw51Tyzn7xAPY0boK8CLUNdE4wcu0e5d9X5h+eUXhPmN4fSC7XiOUqsGLhZDxoPLqB
TbswVcMc5FQNLxJY0OGKHpa6suowS4Suh9ULhAep83Z1Jj092py53mWL5nqcmn//lIqYlrrTF/7U
iVjChqGFKC9wcBI/1JDgtUEN6dKYiGZD79nuuX5viRPz5ICHI1bjImTYpFeixLYuQomdzJ50EYvs
yjWTTro6HE8xkvHo2pkYxko/ufl8DAk50AmBwD7XI58EH8P6SSAnmblodlEtLpcuCoDcSDQkrsQy
SFAQb6f5BzEJceZcB6xi494yjzjzVPOugxfhlt14cu5POSJmv88xMcK7F+joN95149UbDyQMkd8F
GGyD8UkQpTZcqe1Zy4IoZSVORDQz0QMqwZzQhH48idJhqFD0BY3ffZJCDvUOqcHZUgfMpxxIIq0V
9fi3AtZgnIZMtJ/q7zCj8S896bjRiYTdsQkIPK3RxQJMG8AmPnXzSOWaoYpGVEIwOMthMx+0LRs5
Z7aNJhheAZsQRIyqBZzlfRIexQZwDYOqLJyKSEg5e42PpfzMaUv5sPs9Ek7M4zi4gcAIkeABT2iq
8zUzCRpiIUNhIMGKucqe0Dwh3mrR9IEnxejuXGyhTFlbGP/+jQPFbcfhNdXpnXukerutjjZoWMag
yfQHcW1RWgNisJDKqGohiDcbhwUYw+8JHtN3Ao8R7eS4q5B+vKf9id+QYytfedKRECTO698VDtQ3
pDG8OF5Z9RYDMRofBLBwBgzByPi7zb1OEismG3GKR9cjpJTZLr8tB6z4O3reXHfao2aCQQnAjMcf
ZzGefdf+BWIe1ly8oZCmr8CMQ7/HmTlEX7RbIgUGPmLxI6GxIbRXdPJGWjMWxgF1yla+h5CC9aFS
/PIJtKSAhBFZAFa0qLJAl1DnAnl5+jd9eNeDnh5ge4jp5k1C997vgcH0wcfGL8seykf0vzphTfRW
oo7k6y1UhW+fmfC/WjYwsP5Ne7CoJOHIG4WcwS4vQVUdi+p4aQ/0U0tGaDFB4AAgVNtFekooAXCG
rTlQZWB1HBoZHja/iUnhVfMx8KopTW7vzGcOluXr5RWID7mZfD+BHx7BYMkCYFIQ7J3Pv9rACRFw
wElX/k7TQ/u+nEK78TPd0UpKVMMfDez1i/cZjytB/1jxUCfAjUvi2gV1RO0JeCI/rbplhk0q1JSn
pn/o37kaAc8QyqH5eSLDEjQp+VDOKNzEpU1DBXQ+JgVoLPJel0EVmz8mXKSoCZSC29F0HBOkaPBz
9i21kfwNBPMy22bSMfaZYXv1PD5yk8hP1e0JPm3NluoVlT6WLfEofB+qQOC45IdUgeznX3ElDNps
P1kItPh4UGchH2TVC7UWYWvjzi6YwmSxeG8KHPLKoVAOiYJ/w+OmR823CvpyXVwraPq4VpKKBm82
gh2wIQo+bkVW84Ua9pEPKRf5+nvB+sXoO7fIqmneBLzG9d13vpDv8e7Bby5Cb+EPUEIoPnbMjruK
FzHdg8DxvrNQ8/Cm81eR37Kd7qq3za/1e3n30NuwKKFlDV/mEyptioTJpCJGSpiF+ckTbKCvM8OQ
pmaTbi9uPnF1qk8cErIfhCyoWNgw2B6Q5aA2p8B+UewQ6SeTXIVkmPyrBctFkwmciywTLBft2uaj
wlvwA57LQhaOtob0OeQ1MEPdz9Q8oEZFWUknNVTh+LNBJ8KO9DVV2+O1YEcR7YM3mjl4pEGdz+i3
79L6TprvmvqOQwQC1V4+X5pz3ZxHLeRi4JLAfiHfoaTqs/MFyV1/ygkoKI/IAfWAbopB+auRWjuR
kWWjkYJtpptMpAWxavITueM/EDEzf6NIJhCD2wLx6bHZlXeZ6Sc1XSZk0GwlpCDjbjoXODUIy0TS
PIqVUswKWiftYuxQ0k7NnVu5Td6Z53IQvH9GkmqZR8RIUmx1IA18bZqPXC8l/NkimsmbGiHX08dt
9mX+Qc7xwXDSpvtNvUfSwrzejsFsBGMT2sgmQVusUM4Pc3cYyY+BI+LanPFa4AjJd/Sooz5joT6L
OMwMQoAmMQMvcjm9IxdA4KzoVXVay5y1XuJfFV0MKMBpItohWUPBQvPEWj7BHyiZ/dfmidTLfeJQ
fQicbp+QDyPgZ5RFjPi0BSNIGmAXuct5vrERIhy6pzlVxRat7DaPBjyGtp+oRipxDZE6tI2+xZNl
4aLKT7l4VN9XuwYwHW3hj2xSgHLsvQrlKdYWbf6fnGoO9uAMoXGYnrRI3KNsmXZ6uFZhTRGV8Dzg
PxGt5PXBvM+0PezSrRQEUzyKYxXC2wLS0BRN7/OjTtfZAL1CRAfxCN4Avsl8CLy/aJFhpdkiUGtS
+IQLkEwFTso+vbWL1nOV5/KcZfGcJZfkRKDA42YHHwKmRwXgFRp7Tw0r1osrPiy4oYwxeUdFMeln
A/IW26/w2dBE8gaxwO1NAoz6VE87bkyWQINRAceklXCXEeBgfUygtR/4jJQH/Sm1qZp+NuWfok3w
mAgh+U+XvgK0xrbwbqAGBoaABAlQ9lF2CoePXwPbDlWgSLUJqUStPS5qbRC4gohqqFkidK0D4lQC
NOOL939M3Vlz2li3BuBfRBWjgFsQAjE4sRPHww3VdmLmeebXn2dL3flO9S53JmMhpK211jvd98m1
XTmc2ncInpFxth/JxUZrgAVQbVwfeURgELwXLklk/nNNL7N+Ydcv86QY3B7Uee4Zd8vp8bL6dXlf
GZowzmCK+xlVWb64GxKr2Uwi2RZ72fHd8a0b3bqXKePz3iFbdU36Bj2ut2MFdRwEFlZGCZ2a0rs9
tecRj43hIpK0+wOL+FxsCe4NVDm4qMb58us8OH6cUF7O6Z5yAzdjroTFSJYSkq5cK1COj6cq/WZW
d8AJDZOBRCbcx+OXSgFOZ/5r85i/KNLmLyUsldA8vuQwosvTDNzKz4yE3ydlhSLPmPmPWqZe7une
lYQu6Orv6y2E2GaGX/nmPpcXVqeY66r3XGCu9KMpc4jtBda6O0yv1V2Oasu1Cqkwq5JqT+g1nJ7m
Mg3oj0z8WtrojysZfbbyPOIw9c7CiB0MKAXkGTRQGTnFz74/TV9gAneRV0wTudbg+iBLdeG16p7b
N8hacR+40Qx9pLwXQj1b/X1/cuf4busifrHd/Mfs2rpGAfyD/Hmg+E430bHY/U69QaBWmOPWCogm
TwmEd4/L74blED5CyLA3X5sxrzTzkv/s0rzA5XtOYPXIg9PM0AH+fdjC6E5vhX8UzVvpMQSHmWzr
fu3IAeaOeVkkUphIX7Sf38O+X4mVTpbS6fCmNs0IRqoQPiButekXwHCXqRJYfjx5Q/cHJwZXpx6e
tjl9tvyjflbAFhG8o+BKRJBXeJ9xvx33pRYTrlRbGKA7Ztn0B+NO166RP5bVNQBC+8j9cRfuz7+E
Uc/ZKexp2S66MRnQyIgLMhhmhDyOOBFiytxIbyf/uPkWXLrH/fGYI1YY01c/+dbGdgIPXxyoslhA
g8oR+/HP7fiFJy9OEEEGK9omZ6dziy5ruhmU2DWD5IMqEWbAbpcyy2jP33vVyqMXsjzBvZzHtwWR
tbjM5HYz1cw8NqLFX3UaaCLJis2+aE6P8C5AAiWXavD4Na3H6lrwQjlLHb69hp2qgubyyPHl8KpA
ab4PF3QjQ/tUbXRjIJlXYb5Gt+/OQnP/1AyVRl7U1N+3IsgJg50jsRW3pDrlP5txgra1V4XOqowf
Es8nI4hrcR/MoDCavL0d5bEa5pNuhmjmShZk1ksoxNXW6PdruvtV0xHrcDH+mPpQaRZCGVJupHdS
81KwiorQVoJRrskwX1mmstXX8mvp1jrFB6eylhT2SWUvnwVyvZOQ1Tp/eXV/EjFPiP1cy8+1/Fz8
Yo+llnMZqinGk635r9u+57RRO9UMaRupGo2PC1Y0K5fOYhrjZrapm2zb5aCmkr1u32dmJQA3vrya
qnqTiE0MUUtgIFaPcotS/wwHTnI75JufTEwYsehfoT2lvjLtFLMRpgilgIEglfZJfeyAE+cqB0By
+Kd8S8J6BY28YFgDh0j4SvtW85HnDLSo+sm9mWdzTsD2rhgPyoXf7dM7HIlXIq/uFXJwfzUMxLzh
nWnPUOI3P5hjn/uiQ/ZhsbPhhON4iL5yKppjxyyjNzSWrhyGpEXe0+VVHeubXb2O18GGAxl3yp+M
kLggWdRd/HIKo90+rphgIWK2vS1iqegbTdi27r6gjTp+7evBTXUqei6tPw4dpDCEOa8G4tZ0yErH
cv4Nvb3bC0wsM08uEw0NUYa7ta5/f3oNJzWxKZ5a58MT38UjXbupieSAfYuGl7folXxyH0C78lrz
x+VCZHe1gwB6ocEPGls7R2bm4+DI1hyn64REuPC8jrYY3ey5+vaV02Xwwub5P+WSLn6L4ssm2nN3
SDJs3zHCb450OtVvPH+hZ3HtHRWp2apTDkI/l0GXyl6p9q7DUKxosE6fjL4DGJBJ6Sp8neZAnvIp
iJGVH3sUOB7T/zVRAFkbVPATdv+WQrPqE4jsrTJxEAybjMVHAaslTOVlf8dhdeHjZbfWcMXDTsMA
btAnrL/mv+xYrmVbjPfujVcKN57X7Wg2rBeGehUu35PQ5eSFhUOxAQeSweP0CwuSTI6bHI1c7kAn
cZ1MzsksNB72meP40V6CFJmZU7uTpuW+Te9iFy2TvneP/DpxxCAru9G50XbfV3280SAveUhk2ovK
kH9mw4gEVaPemxZ7FAQVbq+XGOxJhQCHsajmaBCo5pqkCbSEERcGPnLJDQpZbt2Gla/LIT0u0n/w
WuU+dHbu1XuH+TCiJ0aKB+/0BSJ/4Uzow6l3Kd4uUaCScBS2R962j64oWolaNVxRrqLlL5cVJVdD
po9QCiZN0/iFhMG6/6dioL7dVf64SXnWFtjWLvo8a28SU459m1lVz7UZTMa2gZQ/8nqRlqdx5QtA
cy0G27vNGMDTqn+xwwbcVsuuxBjQBrsF3ALadi5cg2GjY0hMs31W3WLP/dogqBsqFJPaJIG05TDb
cZecfiyfKsXeWYLumMq93fwCBE+OtO0hJ558v7nsXcbddSUo+Of15FDkLJbMFkmlIlYH7tJawYNa
21kvN7xb1ILhHWDnUPvX8A6ww/O0O+F6+aQYMwRTdVV/TmbM4r97ZrtwPLM5DBZ/XZ8qfBCvrVv9
35Ie1aBxfVDqF/7R/R3eNOy330feTMaQXFSMeTtqUsofM2iinx2B4SQ9I7RwJb30Ghf50ynw4zRJ
t+ASamKBw4f26p0YSM1avnW3DZywznQymE8GTJRLp76JsPg8E+H1MZ1S0q1jlP/NMTk9TLhUrZIF
T7Fi58CLh2S4GVef76t2sxwXBA9c8TLDEicpSbL8D8OjqFXngFDhw9CdX1pUFxtTf5/8t9GebNZj
/9FQufpY1Sogq+0THL0fxALTmz03/N7KQx4E2RQKyXTSNS5u2Is96BvdeqMbFybx0rMdcdg0ArW3
njYKwwbzFxODkznd76NNLRrc+O+1Jg+HW2sM0HhdDwsE8f3yejB5iB53JfGPPS94b3RrHsn13mWe
XtyHcbM25x1gwOkqhB7Clx8u2pWH5eL9On0q2jYzpxBmIcbVq/Kjr3nM0n2ZRHt+yT1l9/XUXTfJ
ITql5KgIP6TNT+FLy1rH7HoNWZaJU+tUbO/xygC+txAGckgoHwJXF7Mdcg6FHzMvfbiwwE92bEn4
cP9T/CIEyLNH5VwUDOdVwkd+YPalTp31ZaHjcKgBSujA7tHPWzQoR4NqBFwcbhciWYK8oriKz/Gt
/Lh4qNhN/os0udRDpMkN5W3auX3VvuHcyk2pTzpF9/Ih+B/dzUvUjv/Fk3JsWP3DjR1z1g8YXb7o
aCxeXE0y73WIQ3ECCBEw3Chp0GivrPvBrDNvu7mXEzqqFSQ4jMoiOMzndy0DsgsgB0ReHzTqg+gu
saZVOKTjRVqgluLktuydx11DCmKYN55IWLKlc1g7TPa9XMX2RooXq3imhsf2+YcryIDvHtAmC9p0
nnUAP5NbzAE0XmwHtCo0jOQqFb7sv1+hEtYhS8O5IJi49mpJ1e66GyEvj++9I0ji6cr+ruWjhoOM
H8fT9vjxvqBWjFpgiwUcTqDLcMeqHasmM5Kp+ST4xzjXyzZKdOOxcgbOea9AbIYDmzdn0ofXxA6s
drx4HQWPTfIhfFcx4HZguvyDLB4lNbUL30htp04IZnmxt270Sode5dBrtuB8NB6UHhPBAfDHVhkW
RR5cGJVLo8Z0NJmNqjC838o0rP6Hd+8vol47hVWB4nt0EJh7bvgFZGaVnH7ZGXEUUZddWdkCd0pm
wI4+pHeI6CJ9L3+Ny32GLrVkz2r81G/092VVTkgMuoBsmJF+eQHf7QWjAiVa4pRbuWgUclfBWGHZ
1Tueuzu8mem/ATjNu3AygOFC30rNvkynp94UAZdv5rVXqvU+SEfnTCykrLdIfZoLJP92wZQd/Bkm
XpaJl7lXQIwXcWkb/zTD2tSZv8XjRVzYxtAzff7eKsTVGsp/ywTl/baIo1NMj0wCSv9pGa/9PCyC
JJPg6v9rrshALRpQTf79A8XWukKQF2TycaNKSRaj4xlSVeEW1SAENaTS5xd6AIzjS5hhnZPqJtme
AyvSQtRDjETUQ4xE1CPUthD1vIl6q/lQuX9M/pyqMd6w1pvJwwE8xwxNyp6k9ZZJwrLGEaa1e95x
Hd70plyHN6jMmcaTW/WmV5z00KOx0xrfGxyQz1Rsoykv9WuYTVb2g9uM8q9toK+FNzrGJwcr2PMr
Mb7Z+BDjyzH+VexYvHH27erviUEGb69rt55xfw2vDJWMI7AB/eKOG4362i2/mRH8NTsxPcvNTrY9
251HWjaiEyJrZVM6XXIAeUpjPk5BtZ5bp2AtQni4pxhyN35H7PhaqG2lJ0pUs/DDVXhYf1xIn5oI
VWFksmg3flO3G4ZHv+cfpiTO3Q0m8wTDcVa3pfBCGKdB/k5Fjnv4Mv3w5qu/9eILLu63uKC8YSvG
bwmeaL4He02L6HF2AMkSDUqOsBZcvdlfG+JmqqHQrtfaRgfidy/gi9mASfNihFxwy1TAPr98FUEg
xxj0Y1BYSXdnfj8BCGr89jZRik1TotMoIEMkaIJ0kimJ7bx1xscch4vLNTVZsObMJMb5BJRU+YGA
+Jw0SsE4xAU1zbxDDq6vjGmLZmthfmYSoUDb3g6clirbQfL/OTveUX0xEh0cFQfl4sBHfBn3xsP7
i+Tf3R8++PdzWJNtcvZDMuObaBMu4nK2Zn8mj4v/xAGlw+B6GIAsb/Ou0WpZLGh31s9l07NFzA1y
AlKkUQgK6r83Tv7e8rf3d/brxrH2H+O0yCWz2HqaXHqVSq9U6UXnXvXcK6x7zXXPwNbYto6jX+2O
f07eQfB/CLLdjW5Ct6Kzld+H5sXre3hFH4iw4uoxrHK28rTkfDhlJmU4ZYSGTJqT8THXTdG+Hz8o
ufOVf7vvzQdbiPzlt/HsgaQ//8AAYFUBbOQ0bbfEHrq3/jejBGzVhZoZK7nQrInXeDrILhEQmnHi
TYCuT0x+LGPX66OhboaI5IPXHLLL+5fMkfeMMFgNrhxVtTj7w5uM7pZ+yDClMXtmoqQp1UfDV0wA
Jj+XIpSvUhAHV8qnJXg1+FGvi+k+W7X+/lfZMOdng/dTZSgvpNw/IT8SYy4IX/tkIPXBNUREnFaG
EYHpNT6kjUZvXuphUyINTsbdSrl73HTPG8PS7hjgUEyOuEDmYTAHrgZ8pOy809YGu4p0Kinx1rl3
I25MmSHWFBeolmLx8W/O3DKWX+NmH5Utm2c336cvsLzMiCbMfTMnFrR3vaHOdleCWFXe/wqgdbmn
T+MwEUna1tV8eJA6ikjGeuo/jqVTg15qFdAo7PahVcn7FK2KPI3zKt6cW4tV+waAapjsjY7TUeBR
kv9Uhles0OUwy8y4sdRid+CNR2zSbc7J9i6lJmQRrBCios4SAfnELdOkIp43gytYGdcZDaZVp6rc
poJ79rP+9flySZbLEN0zY1Hzo8IeoHUezZsY8plrd2bcfZdu3kxqqAhlVpvt4q4/v9LuP5zOD7tG
a3JhHB2XX86bdumS7qf97VTSaX8+FbfZL0z6p22/Punvtv3SpL8imZz0K+d0XElL+txu3UT2MNh8
fBmt1LTnnfulwwa01uisRXsEo1wEyvtCWByBaswr92zovQtrxUBXyjKFwKJT8Pi6hBwReTa1dech
2sdjY/tliyPYSbo5i5V41sSuTs9iZJQVi7RW7KEP3lldtdZPSLX7LZt9fke0Lm0mFUucGHAVsfKx
c/m5DZjb6reonP3KGCk9HBmh9oQjya0WjjQet/ARL830rzHO4djbPrkmOaeXouTI9Q6y6nFX7CxO
Euw6hUbMrW0jlOC1YdRWDDFP/5JnVTyNcGgNE7knUQFFFf1BxqE2JZlPEgdWu/+bkbITM7FxrmIL
V5AJXP2fZe9BtI/z4GDBmGKcRSF1Crt2EcDcq5W7xbMRzr2NqGxF2dLsNvsMXXW8eKWBsPz7hEnY
cgYQVK3JKSxJLJdZ5+B6usWRhgyZIZQ57dtPNxrDNuZzGMaHfWAYi7xYinLdJVsJ5BXdRXz7sYUL
MXc7Jlx8n9jHnys07El1LIpQCEG3SGH5XFQgcVSrd48zjn29rcQ8VKNNmyfYfjlYJYUv77657hT0
lxAxFSh3XrU+Iuw6rjqot1taWWjyOhfJj1F8PAcrvPVVjldLQ6sxrfWu1/R8Tcu7/nTWl+PVby4G
08qgemRkO5xNhpP7sHEbRrdhWbx5gZP87WBI3p/f+gfXswJg219kDsW1a5cvARb8Od2oDtbpotKb
gdmofr/7F2yMj5O+v48q//39Ol2fewxoZ+ck2vSP12BBykp+tLnzSWhHK0T6kGghusPi18w0WPwG
z1De8o2HZoXNDWII///OQzMbHMgzv4NOBYyWkv2SMmTbym0xQL53L3d7zWkaO2QNot5WbnY2PSXf
07vKe9LyYCj/ztAcfMxuAASX42APF2YKT+OQVMFYEVufYdNoUho0ZYDWn+pPCpPJ83jPVnDb2X+c
P8ZvnqVqzfv+x2q0YDPwUGz+KjzNNu3G92P5ecvLmXCaguX4MI7H37GNJtka01bQ5zBIbXlQQk7J
XyBTGzuFLeNM5NbemxeU3zzy6I4VrmVmpucgeaEwQZZpoDhXR8gyhVUwI1Pb+BOlUkk65bk3/hml
1NjsGyCqSHDbDmMIpJicxvNXU+XJWf7uGYpBEqgvoKK3Kdv0v3QGdA38HeEN6BqHTyO/RUvIhKoP
rQYIex4PCqYYDw5wKR5ANvcsKHbKKR7Kok304jdgL2k182qwzjGpwZqol9MV97SMTaL4E0vBASpz
16uMPGjoq64iw3LLr1tnLCojHEH+kDLGXH61uooR0lM57YPLzUwsGK/MppnxSo2VeW9lcFr9homa
uwayDLQqwuBnwTLwXhIiGuwyNAFpi9JduUXpjiQG8RB7UBsVz4CJ0XU5KtaHFxbYm2EE1I7BhkGw
uE5Jvwk/QMqEH7moQ/GxUl2eAglpTsMrVPHWq43oQXLLSJZpVVlNolIepKg5M9seGcq+5z79uHP0
kNbCxWX0xDwk3fwZZ2Y3ehxLYWUprBZ/LssPXUgu76SBgtgr2aCWkz6O2rmXRpDvTZti1L9SFHrd
fyWglZOyW2lb+rfvoWFZVnrQ9wxc1DisP47H71P1nWQcktrEYeTNk1pX6VloL279+gEqOSjOOQ0O
ji9qUjQ6DLrwg3ZdUlMSHe4paujMpibcjEhnxGe5Rw0L9lBxj4dqYl9aqIlcFZAP940P45d5rWOA
MzOgMC8thARRyxhnC1rxC2DGnRyhcz6GrwYXFWqr2Ps/E6d0Et0/vM0IngOlPu6hdn/gMLL0hPM/
AZ7V7UODEcY1xmJEIdWwj6ejbXWoYS+dgxa6jCsglovbtW/BTEZppIJuzXbtnVjn6+DQaAt6rlTa
RgXH6+DWaO9+GSZczVdN9bcPh19hEHcPAamWcHATHbxjThz8OAqluNb0tyEL12pMZRSHaZavaJc8
cNEu5YZXa1z1nPYWH7AwlKMO7U4iT+Jkfw8r6h8ZvTXTSSmtHbiJp9GC3hs5MJ5h/9YHi1IPU/ik
yf85rvS3lM6ltMKUvNlLxlEram/Erkcc0hUMSc4Bv9y7PBeJHA098YA3/RXZRyZc5tlJuNzcpAw7
wTQNjybS5h7Tk/Kld672jpt0M0lX8I5NOpuk801aAKwXaKGQO/yiNdX8BwKIltnVUb12z7vuYS6l
lZm5/T2svK3DzbFwc2DjRCzsoU/pNvOrtDVgeI2Twp9xyIVxt3NcvXEkXgW44cpnz904YIcwE8lZ
Hi4no2VxBEqpP64MwRgFGoSbWO5GDAMf1e3NamKSDmSD/4TA0UaXKBNMYKq+XBlUjIrjUWHzcNqj
P7crfbjfKt0xswEqsMwT+Z2nK9zAYAEDPNEDB8EGv3gAKvQhiLGyV6acyIMKmzXPLDLRdiSVfT4s
oVocA88CyeLgK8lZZKLREUbm8CB4skoh8KdHqIfpaAaAfO6Z99L3HDEcIETsGF7xCZErpOrsUIRk
mn1cvlOkIA4AfBDMGvUuwUeEBcdZ757icRxLj8134IsDbPwAFRc/KTwYMuwno/OEduzwORtCX2dD
rzH9EjqUm074o/o7zte35jMWR6ao1LjrpNAFg1wYjzFbKANApvkXxXOAaq7EM+1rn+sZmCZHxyDi
0c+/jdl93UfT5HZkLF/e9VYococ+WtyeivRm68a/g0oHvRy6IoolWiktMvUE/g2Zw3xlKhtodGwh
gFaHTq0zxRjl07DFCexGPz3OgQIGC1ZgqDzdvqF44XedII+LZAtQeXbtlAQKjRqz4aIc3K5AqMHv
QuQQ6819EO4ExwvY5MilEn07y2IcBpvT/pZ3MkUwqpeO7336K/qxCPD5ffuJNAfcw5ND8FrGIRgW
cgawA7c6+dNVnGc63ts+Hjq8NahmRLGM1UrRgclQ1rRgrM86ec4nNSY1921h9sER1Ift2Vv9F93A
S3BR3B8Lz7xpe7V3LAOkhIDv8emJYipBfldb7o2JQzig4ZkqShwx5fYW9iZHAe5d11RjLRe2jmxi
yDlPy6+MsPDzonAuqutvhXdInQWiBOxHr6BRF7b4TT6uPLsWxqJcKu4eeGEtjUsNaFtG0Ys+SV3j
h/vQTz5zk6iGVRiHpUGG1mqJL6+OwzqATyETt7D2mfBw/A1Kd5h0/6oP38gPo8/GbjSfjqJG2qox
CVuky0V6OIjeTQ92wVur7afv6TYaeCc94FYELIhaun0xLVmqycLw004aJVO0u1VSXCXbSTITPUQt
IL9uQ9UW31T6v4VCFH8uEC9dXwKFryGbTDCZNa+HNcX4M8csyEuI89X44CWCKbbrlMuhkdPF3cod
x3SpBUnSbhckSaRw+0V8JUbi6insSY5ofye3g1ueOnwxaM7Z03PJ6IuGLUf98YP4p9Kta+2nvYiL
nDqn0C5yre1Np73bpncxjxTnUW1dPpgM1Iz5dIN1SWaEeq3n9bU3qZmFptNrWmDho9lXky2Ej2gS
xDlnKXs1Tojdcq17G5wf1dM12qBsUrCf9fJJwXyaEleZFJx8v0yX5923iH3TliNJO5gm8Jdohh5Z
fN+tCV8Kh+u1r7fwwtVaeO39rTtD1RLD+VzkEFduz9STLmb2J2TH2Uk9CFwVqabnQOIyTl7IKojr
p7CKZFvEKsV4UoyZUdvZ4xvwrUQU1s07pIm8J1bq7KT4HLR2v0lM/5NMyqgxwl3PWxPaTc7JHLJ+
FL/Z4o7VxAJ8+1PujHarSjUsU55CYegrr7qoQFTenZy6e9AVCFj8RKkrpMfkYirIXnBYy+yiCCt6
rKgCDgE2PqDJTtv5rcBoLzmY/5e63IdqYnjKrQ2jnXi8+XYcg/8eSpy5ig9VkqDdQwM9Nr7/qoOn
V/GBLScmPS0t6yjJFQEoCF//Jnz/lYwuZjG9aOXXtUEsus+Uo1PJMtn7pxe1bjS3/8wHk5lJUcc8
JJfCyhDdPx1+FlftqJnq+nlpFt9MWYtvOcls+XHWluHfs5feZL4LAi+yDuH/5ykZoVl/85QyIvPm
tfrDea3GHgaMpw8Fd+hoP2jExx7PDyV07fY0GxUvrf3g2Ntpokuoon67fVn9r1owgyS+qHEbLv1P
5E+skDTtCvFB5ofQ9jP1R1CgrM/dxYYqubX/SVIVnYaTxgA+pp60bktJJA+Rp/6kS6FleZU6/Dgy
N0oWxHqnfmXWajr9TCM65WwVAD39K5EOVfKy9w7Ty3Ef0A+TLwoka/p781D1yK91wGqK0LvBgxkM
P4xfEQsg+4jdhLjLaBnjWJd+iE8a9X+wfv+5ZbIoyqgpoiweNf5SJo762Mp06FHJ0FXxWKttg65q
L+LM5v55ZhjBhm4J78PIHpZ3rSjTykwqSa0ZtDKlpiKiC4u2wCmN0zccjH2jNb8PmWaforZVQo7W
0X+bdUq9447VR2dvpnTp8JbTxlbT06a9urZ3wWxmu+eH1D3cJFEHq5mNRsueMcfB+p/VDHavFgAJ
kaAkoplU6rHJkCH3nHuTFWZAtk5zJnAtYe6+2gZ/d2PuUDPGWJwWowXzaaiO1ZjH6ebWZ1OmGeNc
xlSctw1a8tzO0Eisc4mHlqcgcCp8Q27OwJnB1J4er1XKPMFXjSE+aFXuCrbwBjNriH9cgXbwYir0
eJYx+zfoXpKJuAb3DHshDwxy/oMruGNozqq/ISw8IC/cZ8o9j+nbW6530Sa7CYgZmI9Y5Z/1Zqf4
Q6nBRcEkmSmSRX+rDtq9kkp+YdazH87ZgTh7uF4ebWj2JgzTD5KKPBby9nu7NM4BZHZngoLQJ+kZ
mHt/mraePj3cuRujyUu0yBwnPedfQqD8D3VHLt3lrclvZFvqKm3No8WdsUdSvZPN/ueFjE7E1BkK
OjIJzo5WWWngrbLE96UTO3a7am3Mnkkns/R0S+dUPPPwMpAwOH3jNgeukCzrXbqop+q+Gg2ggiwY
gHrfaMu7V9Wj3favM6YJsVKEcdntIjC9jdKFuHPDpeIpFCx+nE2r8Iuw4/I/3ucVLVFFKa8iDJ6L
Ua8+YlBNpJBZnQsQJ5YIhufzIf7fbBdqNeUkVYUKUTADp4m/UuyVZk+hiUHV6lZn785kfmw+mMD+
n7elF5r5bGJTIIsXxwMxk/79xs/IMLRIv2hQN1x+XJ2EbMzBcdUcCZcXmEXnG81i7qC5x//us4yn
5ViYmjne+Qvw6oUCxuVy3rPa2K9/LQDF0b+ccB/qfBK19vvWccWE3BnWBmQMr9pgw3aMXKYfKI31
YCWTB11W92m0T8Vccv92aUDzeW5HgzcwGi5cRsZEz1PvqWwhFp5lOEQYboWM5IYUpZ2RFMd31fNp
kSUC813F0PIw1IUewhKibpg8USohPbR3aRVzqICjkIhIrxcMm6cxYhP6ejjGw7Cs7Sj7+NBvVKdW
7kDhCuM2W3jmIW/kY/ZbjVeZgMbciUoJEDp/8bAptKGxbsQ/ZmHGIUz5c9dnDlbRd7jTatKDO/kQ
oARmD7Nu+Xv0HTCUo3ymXtXvuceHgRdk6ZQlPgCUAqYURnqnt/mLjsAIajHKcakcJcxNQryKQZtJ
CETKC+QmUYYzVOGt8mxgTuZj/ytAoxpgdkLWfftN5OMKEJBOA0bvJs9gcQxtmJtX4a7ZQEQOpMBq
4hbAA+QSiwhIFho81H60EEJ7uNbncuqWIhVyVTCXbT47e27LrOfbeDy7NVeXAYTlRa59JvY5fUpG
9VSb9xAAt8zjrmiBdRtI5oiPZIckmpfuqnfMx9w4nms8fqSFvHv9wuQNRLhSt1V/vn3LrENu304y
LSlhNNrs+YmUPMv3+4/6u8tyMcxFP97AX67w/mv5q34jJB0wgN9Gg2KFLLVF4VYbkNTSL+KOaw9t
ZAJkLXYDzoJzgShs58LpVWnBivRN7BuJE+jh6uvB7DpYXAcQtCVqAz4uNE0LcPzXnkA4Sa5mUpNp
XfQiwkly/+BOGBjUnxkm1xMhlnMEIuHvP9Qo6Ns/csVUvqPZUaPMj4qbJDL1vB4W/RICdbVV/ESF
9hvt8vGrOf5+/MKFxghFIGW+icw3rNOzoUV4UEC3GQ6hmeP0/90KDm/ln6tXqPafde8/82D7u05d
v7xCgKTQ/LzOXlDSkP/QLy+f9iS0RtvkWQaoWyaoPoJi00nffjVHeJW6Osw/DZ2v2qrrrXP8ujQo
AIaXuWyMIVvtBKtSQiaCqM7ffutzmKM+oR1/6kLzfs7l4KLwVo7e3X9XxPZX8x2P27/UtjVOYrLa
U4Z97GH2aTBKcjO7KPNBhBGE43O85z7/6Hxpoj3bdL6uPZMGCKAm8tqe/oPjig6dM6KvGR167Idn
Dhwzs6tyHH1GnwveqfjZ7Gnhz2mdh//6f4EMUio5YKiLxz+0q9VPYTmLrkgPS21wpHaaB8+BfLaO
7WC2brBuhWEvY69zGPZSVBiBB71RM278phy+8C4clGr9+UYkUSqfw+hWTAqBLUMlyzglBCW/5C5o
49PLvVv+OU5O4/fCH1oHHA19BIf+nx4eIFKeNHFEyDzu+C5tuxlVfgPVMmI/Vv9JTAEPMMpJaQll
hMywm0d8rD2yHlDx/2YnIKg2fjAOQeQ2jnBVuhbzyzHX1h2/TCBkW2SfnpOZ39Vu6Xxtph2MdQtj
fbnusDOxSl98m5l1LE59kYYg5k0TkiepCLmcAeiowlSxOryfhrX6YN5sG/vdeap16+WALt833Qqu
azGZrBPMz83b5OLprn5JSiPeHLrG8zLgVrpGWYf3Z+bUZYKRbQg1bk7Svz2oBrT6IQntvMDJ7Z72
3aW4LeCnLR5VB0/nCH5sy/KuotFcehrd9aV3of3Z9A5UaedexWyfzTqJ20Rz2xV7J9UHSNNIDuwO
S8rDkHQuJlOklQjJenFwfxNbFuLeJWUx/9PmSFqotCoyIZLZOlko66LOmQPfwIzy6fn2cy6Vk0A6
M9rhsmMMkLvsMNrRrlrtubDuxxqdO+Ek/nd7i7l7bFeed8FnpnBN6/f+rdE/0q4KrLkP981h4eI0
EUM9lGoP19rDZPGtwTOj9q14jxlOiJwph85/Wh6Ezv8wKB4Gl6h/kjka9R9haOVKOp/wkk7Hq7Q+
7p3qrcLwRpvTjG8G+GRC8/bYIInY3Ojr0l/L8FulU1QcQtosDk2Uz0vt0hXKVQKbFZNZNZkovx59
GavTxphzIQhPLtn12+RrzrQKOVH4OMSi2plXQ5DjgWbk8fhan8QFzu6k5v3ta+64WieLU3mu2OAr
Qnoki4dh4IzeR/PxqB4CRLjBih1rGaLjU+6OwUN1WRmy9JxNR6vpqOkZdGHwz4cljTYpM6FFLZ3V
0vO0D1M/btowb5aO5XtcRgaTG1Az0w+rgHMCNW2vn80X1sz0xARsO3N9BFER0SPntnlnM/bZx3Ve
gsq1atxTXUv+4q6vDdAMsJ489/ZnHvIhaW/1ERlu/l6ff1a2rceSWPtrf1dJH/eF1qDiW9Bqe7VT
b1LtligJ6+QThknqqFap2RdAJ4hvt4zLInE8T4bXt+bvlSk4oHHVEk5qHYFwrODQbZpx8RYjvPVm
EuIosfWLlRhjoVGMgbeQW7CtNXmdGE4WsO94tcXTcxxt48Ip3nDwwA7IVk1u1qJTWXQmhRh1YLsD
ez2PmefGkaegjovzwTnZL8SmJbtmspHhsOiumsmimRQ0bs2kiYzAOsFcXg185QrdypNtueFM6ZqK
H2XqbfpaCN9meBnDf9rSwRv0cZt+A4PplNxl7126LsALAtmk1XhajrxcgU2f9h0cZNh/DtDvhGEe
KgwboKQxNdXtWADe6lPN2LDeWeB32bSJ1lnOrXvzSW864bNnlwhJ4o06Wgs+WGf2Y7LrNLHVsuWz
9kHXEXtKbWOvSjVGjGZ6fU5Km+SeLUHAEOb5qMzA55we+VcXkB17EGmf9urF/RSdkqODpAB/WX3k
eYNnUPCbT+r6Zve4vm3XwysJfLXrs68Pmz7cym/7L2B5K1cpKRSTQYSZ91SQ+GvMQVE4+2UH8pbO
NOtEuB97jcJ/abSibO+/vfg2iyC+ICixzPtev/TPBbba7aYkD17ZxcQIHnsl+XtuCqeOU3z/HsIc
ZwP/PyV7HZMfYY80Vk8Lp7TMKnUr3ym+OFhzlO8u2yqfFq4LBcwDaqZvwhHF9lWX3eahK5iu9KOx
YE7RkYl+/SYqcrLr1mddYZfSMmUjNw6cHZO7+AeNOIuvVrGenAVqgqFtMMGe3Rbyb44hK+a5CSRW
H6z/xUVz0xol9Z/5+9qXX3hMNrkJblu/1rNB6fSz2fzDIA0Jb1A1eV58zAkc30qFbu3nHjHsZ336
/YYX7le14+j4Jre90Wy7x5av5dHsS0Dh7clGx2R5wpj6x32Mn2angEGgzyySdWCRvPvnZ+5RyuDP
xnN5NdgU2ZZ56Ci0iPGLXRm2Uw9R4EchWQCXtu3y6Og5tHw9TmLrvour77d533t7Pe0+yu+lSmf7
6SW3n+Z0hdZjIeocjKqEsvnAp4IBXcMdZ+WX/61A2d+u33jSi29UpvvjxvMNQmIjlSMC+nHE7yXT
I2ELyAXjP3XWWH9kgA7E8MzZl8a7W7yBuhDwUDN9ln7MdylqTw85X4De5XGtdny8cT0rf9sny1ck
q+qHNB8mAY/TNervl3c++ypL+xDC9H68hq3/BPyom2vG+9dLza2Xrr5m9Grm/N5tWkBjbZ36RQl0
9L/kx+8hyrL6XtUQfR6l1U+w01dELR3GPyYU1YTxtj9bN0dXfv09rCDBvDwEuFAdWJ50yTmuV1nB
nBDSLYmwafKub5rcZH+8GPDpWvyofpSm/eu0ryI4GO/+v3TrlRH5rT+pc27uT2/9iichR+TuZN+1
cY13YeOqGUPNuRskd1tZiZ0R3YZwcjy9sJqYEpgVH0eXlqnPxiC/f5/00bF2h/bho8q+/U2S7j0u
6UzvYS3ucQ0p4h5X3q784I0nMopLAVXO52wz99TACy3JtWsXD/JusaIHt8LgYpXa40bSDFMwbBXz
snZBoRn1G9lk31i/aL4PvOT6fGjjteTViwLGnrcK5U+PjrJrY7a8v/ASfGxomedanrCTFv3WloqP
8GA79d4KZfqNn7Xv8pbZyGR0HG/TXkYU+n3+Z+0/+6UIb83JYHYMlUY4GGi+SiPqR96+eOD5wFFV
mNfjWSMTsNdEzsH/ZNzfnf2g1FgjpjX0Yp1moRW5jZkXBP1PlLn6TTSvceU5QCU8kyftZx6ChzFU
u3u8d+tVQ5L2+WrW3r1E3ZPcqGlvB2G+SPhVyaW3qiIv3U/S64URSnq8pJzVPOs99GfffMmf+flj
/zKOraZdfjB25FU/Jq6R2mfLB9ikEv5TlxElwmTXPRkX6Afat5e8YvB9KoaLM39pu5Y87XwiU0ZO
VSo2J8GYPrGc2BJaEf4tQinhN5bz0Wzof4XlfT1coEzE9vSwrWdh0HxRWo8eK4hQ83OvbgsrdJuX
bslogEPMQ/HJ3lthML4ZnkuDjXJvniXLuwTHAznTh01fVPz5BMJuzc0/WFgMZJk3Ogzn+L+82NnV
eco+D9imxwAGE6b0m2hz9Zt088nL9VsI+fVEXmA7S53H6XkJh/ZyflsWWgVcONvlLSSuj9dhcacX
T1upxNbtHK9tLY3n1Y38iNovuNOvsFiAyAZPndWttS8kh2k7VggeuYgJvJ+lM0Vdz1POIa9h+sKJ
1olnj2xYcbGeGbOP+qkjaRn9ZKWrTwZlfpTSEWqhRhUka98ujNNK1Jl83J5unH5+Hm6bEDs9ebHL
RM+2wuVrxUzpcbYCYJkQhCjqyubRmdp66K5DsPNJMcEPT3DI0wbXqNC9XsJzrXHVTTNUD++ieOvd
I/Z53Dv+j6szW26U2bb1ExFBj7hFolXr3qobRdmyaYQA0aOn31+iWmvvcyIyvP5V4UZCkDnnmKPh
E3aGiLdIscspsG4o5Tgta/LGfErkaS6Rc6au6I9o3L64omQOX740EerNx2kN/kjng1sEwBDxLBhl
KxR3CCmci078LyncJMi8KmeuwKQFZNU/Ck2eJQpNuQgmuEujXw3LpwqaOE7Bc1WoUg9i7vMVg0SD
klFiQrlOV5JXBunHhEyN1GJKLc5VEJJ2WYK4vBH8TTrzGldrzDQ42hn84647ehVSG/He+XTq7zp2
L5yr2OGl4K30LM6IQzcgFLrWyf0k+Tn+sHHApv1kQMd4zlr2schyp7yfuwPK/3W1EsnWnb3ig0xR
ctzPN5v75aRHpXt/AQa765A95gs23zINO1L/wpFTjJiIR+bbwHDvbXHaqH90xPMI1jl5YrfllVzd
FiyZAIG32t7SjBAbz7oxFiY2HocMXCQZHqP3PcEeBWpxml8N202wgk9SXCxcFYIuC0eYNXWYghyQ
TCGHpRwqsIqbsJPDAcJ1EyZ2mJ+cKmR8A6Vsa+1tQiL2VcJd55zIpGL2BJtjcu7aUtkivMChmHZu
8G4nrzxB0/FlE+WMP0CDGYNkpBEN9TK8x8QNhbER0sHmfyAIX/byGh0W/pTGSofDTmbQvOS5X5lo
9y5IkcT21dGTsHndVyceZ4ruG7N5LwZkdnRje4d/RmJUjgJdlN0yWeAUcjSbvdsIY6vlbT1CbWde
wSmEDVEclF8NYzoaXJrdj7wDIxV37i0AbcLBmwwGkhgiCtN/JaIaKAceITJQi02JqtHBkJ+HaZN+
rVNOGQ4Vwk1guKEGGJadTvtIF41//PXjPjgXDP/ZV6m1T2e+UppTBivCnENyZKKoDyl9x7wjiNIP
+Hynxg473K2M7Lk85ft4kuTnjCRv9iA4P8+qGmrh5YOaj/6cxaZ1k8X2VAKuIWyjVbofjBX1d8bV
CcwCL3WnwSeJGk6U7hTJbNEUrhS9vGrjFJRFQIQ8T2GJRcVGO9BKaHhfQSfMICSKRiPFED1z82xO
u0a1dtYWP7R99B9sCjTUerPTDncqIqSiXEtYcmQKYzzPdvAhE+cqwuTtTSI9UytcjK3dbc3n5oM2
88LRdcL5diWdk7cJNY616XCqOa1r3vDi/U4xooVcfDYeDVdocskJ7xucFd9Bwc7ucBPvTqOwJyRB
C5NedJ5s/rw4Njt+qrRe2wL/LGI+3DPR3bwZPie6BN5YhRAFrQ2WYHyFWYUbPuQqNEcxsNRzMohQ
Etb0XJlv98O7KS+lDtaNT3djUCHKz3weFNyEtZBPTzbwtJKfIWky03MymmE8U/hhTEPodgtAGof6
gUrmRCtYRroWUmndPvjuug+5h2J2PYkZqcAnMuyAKl+3xFs1Zbc/xhiVHDmH6C+uMHjMpx5fsc7j
q3lbU5qf0iC3yUHGqR8oimRU/v2L04jMpz7nEFmzcxS47sKng9wD0g45KESOLOYHrk70GbTTN5Wc
s16sCZcibicSexqocpyO4gDmoaDrH6bnK/ONIswl7pmwAg0oggGUZYgW0FuHiOMhTw98UGXAxtOg
GRn9K8kXQEYUepDiHYOKi626xNo70OknQYWHJYd8PUY8e7YUWpL4HOnD+Bxpj7gGXAneOYiUcsaE
8bAwn3gpFBbpSVT+jIFEuUG9KerodUcNA8qDjMGIuH80KaQF5yVmvDGCi5mtkK6rYtoSI4QQpzz1
wfVDIET2KqFYmo/9/qic+Z225PNZJKP4LDikeREkUD2LQ+a5Kz/iD84CFmdB8Vl9n96aiIaGviIW
XdR4o4sir75Qz6c3CVbem3Td158meaX0Cflq8YerBTUJ5wBSYZ8GAm9IoNeI48HO7Ypu974khr6n
IVnB64CqrcHTd0CciA0CXX5T/wxP+WcH2xhPuH6l/tFgmPD5N7on1pUZtEMVYsDobj0ykPymBrgR
CeZujs45JR3lxXgRxgvvFUROnCOK3bUWP85pVklozHlMQiqBhADK3ms/oZ0zX+ElX2EMQtl6z1On
wWXhe4o6WEm195nMTIz4zP8av9lCGJ0jlsfonPXQy1+JiPmPXh6X84deHsk8Puch8gdUOeCmCHNq
hN6dUOV0mORomN6gTkJnjnePl1BlE4XdkFnksHr8xRbRyYqg50vq+hr/o+e35rLaUhELLS5mb+4F
ZOwmpCDoQB6gCAAYiAgLLhBEIAAwngC6ISaTLXQVr8cwaCG6ItBSUA+KWm6xGfniLGEBJZRs7sSm
QAjCJPB8+zB1n13/dsOrCsaMN1L7lKv7kaOG3RD3BqSO6L9iAJb8J5l8iQQw9IrzmtiQb36b+XVG
neRJr6cdMBDPIXiQzGvMeCbdGJUnmJC9qjkZz5TPoEG8qNsHmyDgGSicUWzYQ9r0QN3HscZ/8y0J
vkfUYPxY5r4/cfZRLY/wKT4ApJTDXXPUXcOxyj675ps4ojrrtQnWACNXqPuYQ8Zin+drzM5w5qnp
eIoR6YqdWeyHR44hns75uaBMorfnfqWjH/envzxpuULVvm4xIyNqrVlzZpozUMMuzAkT7y/dTst2
92ynlshhHRq2AkLCaV2gJUjXPMagZ4okCnWAFuNgFLzL5aShkwg5pECMrl9dUMdCKGEcbl8o/coI
FDiJo7hAGuLarwnCvC7gjXIoaGdwIRoMSElMPkC+z9Y5x7MNVR9n55mtWuNjMqOpjDhU2IyuH9m2
znZFtutp95iRCuNNl0+86MiBcR5AJdfNOEMzHZb2K7uO/swFY2vGlm0zcWkLZBBskIa85hRpm712
ZuPRzu/9Ce7OK9dOe03aY2K5NDDspdcyojPh8L9Xf4xXVYA6J/NVe+UKS6jMKWxfKSdJ3S15mLS9
cZ6xoKrGFvXfZ8HpRYsg/22HiLOQd8anltDmYNlJJgzrw0aGXolzDqspvGjm1WGpglMK/vgvw9Lc
ajgDi0JlP0MtkrQyEdziU3lhypU6wxP7ED9htMsGxi3OqriUWMv6E44B/MmaEt+7Y+ILW0yiN/Sl
1rdfUqNho7NUSATJ+2I6XDaM8pHzXSIGnVhCsfCNYTBf/yrtYg0HgTR2BvMVBooJ9B8kZQ4sUYZD
9T87IAae0DURzUHkuJb7EW0aMzE4ZJ1fqo6lvjIjwqMnx9ak8Y735Y3ha7kGwV+e9tCXiTLFWBGb
Jhv+JWKw//U0qkl9xNmIzLJkW3eb9Ay/DH/FBdb7yjZutjkhSvQd3QZa2X3E25K6VAiOtFlwhOYI
X3YER/iyGzZqFSy/hDX7BTAM2wNppf3E3+0f0GqgatZNFlB1Ka0IYbEu7oVkR0zEb+4wrw4hG2Er
DNkYOEBHDiuq6tRT13D+4PiJpbpZpAZX4gyGfzK8wfY6W8DZ1NxU2dnFKUnGIRaHb2VDVF14sAKp
YCgAVD5viwAGFz2QQgF+6PsOG+F9ASi+8DLVC+Ch8DGos4kWXkGMeWtyHvFnuApvof4X/3I4gfhm
3JBrcsn1+aqbk1dhtQ9T4kZPzkYkllSjQnB02pTcSUNYz/XM/oW+Uf9i14KnFv5702yMiTemqbvQ
bbHVOuniw8IFkw8rNdwLhGbkD2QTQmC7i0XORHX/ZybTYLVwF276LIXwycStMWxJHczadQiHG8au
0R3LTOT+iZCHjqZ3Ocp3b+jF/2OWNyWgwh6TDZi7bry8HC8MHXqaal/CSrv1lFbkJkxEZVy89sYB
PfdAM5CTpWKgRw80LBx1zUPc/S81E7Eiq+brj0JQtODMrjtsKtV1r65BxypVoGO/iauukTYinrzw
a8B9dPY48bkXEKXiEDytnkgSdJKKC+6k43ssIZ/dLvKtnm8T8sybdSPDs/XBatCDjaj60xWsHwFX
BydelhiaIHrLR5T1bgWzB8v9AZjMsxiAwJGrPDvFf3ZVcXQQNoO5wer2n2gMfkLOPIk/rWHO7J1Q
fl58DfvpGrNx34AoG6gf8K/w2ZxpuU0teK7QctuZQyszkIwFKTefMP8R6zFH4QXnOPUSSujxeh9j
EFRuwEuW5uRvFgk25aYtN4xZuj2hhCKX8AlNYIcHP5la8spgTsSjRUt5Y6bLpR9/LjLmPEsGq228
LPf9D/xYKLHQNuwg7QBg/Zvla2mA4lXGPscMdVI5+PRRPxPLDJtcLAWTG1Us2MosRkVxBrHGqyuP
UVGF9BVyL2Ao6aCgUKSMQuZLvQcOONCsQjX6gXwMPsnISAoB1gof2SCPWNLtdX1vtHuJ7glQDWWU
FgwojugYiIpbVrCW4wA8NnmjIEcNKJfRY3CS9aF2CvghBEIu5zQDEta5jUNFXd/VtSmtVWktS2uJ
UZSCRHFgwAYGfPNNiIKM/QY8/BHYMusQi78pukVsp1Ep6bu0251aDrydcURxYi/lA3ErnTBTsCjN
Mrjxwu145vXk1QscAAIbYJBYb+UnCjQMtjErRi2hLRnud4ATC2HZt1CYu1KlOKkljPuKLNRFWCbb
N5x3ROGQ27GLYw35HC2DdmiTzfs2mwjqEfaR0+TFd4RWju2zdVzJRLy7Jcqn1lUTdzgSwkQYfc25
m6Ifg86y+Dnhn4IzdZf/VQef/7Tch8CRZDgCIa7Ma0fvw2vUD0yuNVLtmljz+R2KjI6XNNhPjaJ/
fm+8yavkN0d4TMofuA+y9GS94cxsvd2Q0jbe7bvx+nGPOniLnQvXOeve8J9Qz7Df+KIDBdIadoLE
ZErUEAgNLReFIrFjkLmucwzWwwQC0RtMGZ0IJZucPaIJLA+3Lz4dRl9zGHUMwWeFTC3l+I1/YGfF
P6Q7Efj0H9kiHszwxyBuYPRaoC7tQhwl9WGW3sHfgE7ZpMK58iL5D1Ehpk4ZDUMf8ewfYJQhmoNU
hm7OiI9oKW/3T4tOVkG3Rr4iEy0ScGAjGCIDg3g2stlMLA3mNd7cnocPT6h5wZi9gFXdnBzpLs+E
6hK1S0gbi5A2EtoSdPUUx0APRahLiFkC2+K4Qs/iwJnlq6l46U/NUfSmD6SJiSgxRqSY5lrYAjkP
mw4UdfHPAJMaPAY5aaFQ/G46ZY1NeEYHWxP9CmxP+wfcfXWa7hgjgXKs3QD+Yx5lnrpeUF01YBAN
cJswW8Z5qOcp85YlzajmePxqPiwWilJ8O+rFETWn+O0EBs8s7QGnC7YusEqkqEAZXzb0Ghz4lv16
GtGOoS/1LxlyIu8G96LC4XeP6NSmpiZZw78SG8yNxYuzOPtE8u/Fx26Dxf+7dMdns2Ju62XIUPVD
q+AstWxlx2bIMieHCArPfGtwJbiz4h/ejbDjv2wvVN/8MgJmYeoTJMp4QrxOGIAS/SRK2Jr/M1+s
RhFvp1TWiuWox1gXsenY2z94QQZwOiXyx53a8a0FJekyYQrSQwClcxmwK/VhGuLVj2n8ZG6Go6CG
fg1DNBxh/SWgYkvpbwVEcka2dZFUHkn5DF7YCbd+CK1IZbgdccdHAGW5UH62V2jxqGKnIaKFtZe5
9EnEZF/5LWjASdAH8eDDKdTYQhu1tW2xxrBUMOKSpYmrgmNuJkj5OqYhcxDjBNpdCQd6uxUO9FCW
rq1vWj7BYVNHIePgzS8M+jWcrnpMWBgaoGu7U7sP7HbzP3T4zGv0z8Lc1U5ezeQAYW9HNMnit2mP
OWjYnGWTfOHO+i8ik3edJ0wpPh5hjJChIbiar9kHmD2FKV96Umvwz4baEFjq/v6M8910GJQX3NIh
UeLIwAeUCE9dbXxWz6bGBYzZTw76wZ6+hA419Tv+AOSbuCTihHAQ8bWv19kXAuLkS8J29FZseAUn
au4eCGrWp6FSQ6KWwuUE0XzWzwTm8dkLUxptf3pNFKLt7RoJq9hGhKF7euCOvCfivtU52Zms4YrD
j85fr3fStbaZ7Bi7VvmLM0zKXcNOC/6dfzwMdvhQa3QTfJn/pQGUAPnSfZjEvEze/gJ7APBdYnw+
uBsgAPfyUrjyI+dmo2Pn6bjPGfLSswFDDstMfcGplX06NKsXewN6qe7oo8YDANl4sEzXYB+XyMGR
mK4zde7e4w/6HtrTTgZhBzSbgRqQE4Aa5YVnLOfMR4ZoBsYtTLFohKsU1StqPFikDMHzlUX1PqzG
b5nxym9zdTs8ORXyWhz9iXaIAuWTSQnTjeriMRhAvbLEInzmStB904YzhxHAsMFI+hVokKa7/dV3
cEHsDZDyDeYDA4+BfYFTkrxjv/hmRv86Hk3LowUcByJOwgtyB3f1wFMXRcT3MlIvA3haDZ+9+gGE
2wLcdgFjDnX7zrU4dtKn/MwvAKoEsKTdY6VEVQIGPjG6YqY/ICakE1rkzuV30a8uv4aDRTtUJ4KF
gvd+jGqFVGL/bD4Dq99F70vj7gIPgILQN1vnktRvSoDjA1dNFdHXcwbPHAWYHKLx/DCSQ/ylAzIH
DKxgJ+SfgGXv6EFBUvtV/MucDNzyROAAskrsiUvG0hsFz0zkRWg1ZZ/LLkl/QC+zyTNwltFBXPHU
U74NPFasVTMv1MjZvDAzS3fYnF3L9Y34MJgTUqSMIigGNrnDUQObs3AJp2dhC6f+5q94hMV5MNq+
1gSKLSQzrE71STS6ln5Z+lWCvgwbCsbPwpiwaZwYVwgnvQbJ4J+QE8voZpfDM071uiac6vNbMPyJ
DeQ2i0toLwKExz0yCmwtsI8rfbPEnJFtzFvEWIDQ6nkIjtsTSTtOhQCTot6Nx39pL23mIWLRK+gu
QsGyUL3p4g8Xf4SnJGQoqAZyP2dsPJLdACcZtQy+ius+3rT3jV5ttOv2ft12w7a9bpG2NGR4mtvM
3J76rdlv0YUAPFbs6IhhVo9Iq3+mY5DHTqvGWKF6sZgoQ6E6rboLElHSn8R6OIwjTEk4+PnmivPe
xUsLpyNsjjBOuvxIO2wdRjOygVTGyIB+g2sDaL0IkIEMsvRjqvNsX2f7ItsP+s7swwt5Wjs5W+mn
X8yUSFDm/CQ+mUOsTvehcCxfcAr7nF0cUqhVsMtHsFLjxGRRslA0OZdY/Pd9eub8RF8vzC5mvwu2
8xtT1y7ET+qR1oF3BUcH3tikCqfLhj9BoL0q6rRMw9xnSt7lA1u+ssOSW4X+yikz0EL8mK/sT+SQ
zZ7m5ivqF35TW/l8xaJMfSXMRXo3VQyToAOzRugyL8L1W+hUWPgHAXqQM49fOhWsj842edcm3Pkw
3nW0LS5I19BHSwOifTRsMq7Ag3xr+cMGj7s5byRBzgOYxYqR7S5JHuHPY5uKPe2bLuS9IplEagAD
iQLClBRfJ6QanMIN0adAy8pqfHILBLUhFW8REBJDiUhVDBn7lGxUuFfTmYuC6ScaW8i6irX8+AZR
0T7Jg2Db/INiBgb8nTsfnaeDsXhz8RAPU/Q33yRE3BiEQ41HUcHd9QQLGgE3K82ZrnqQ2DGFQtOK
zhanYvxax3g7ytu7vMUtm8CLLhF+xEBJKCvYDRDkYBXwmxVrICNMrqHZG9JG84dvGEPKExT5hxPs
WHsxZpeKkPhAf38IzDWCoRjoLvU9ikWADAjy2fwdcIsf3wHO4BIogQ+lKVbxW58OwzdmvBD4Hxx+
kjhXGvD3KUJyQvoVZrBZ8F9L5obxqiUkJ2odIjnJmLBSnvgnQulnI6tWhmu6lD1rclxQ+JN7aM2V
NcfftBGpLVfJwyEYP3YCD+5PEzSie8Wgyb1+kvAq/8QbZP3xptI/+RkAJ6Jd5BckhRhz1aiIVqTY
8gEfCL7c4AskY9ELhwli6oWn42XOlsYl3ITchcE26udPyPMPKv+DMf1f0KXrlhs8prnsqGCgVaPo
Twoh6scU+IrtOxknbKrhwwAYRfPJEormhHS3WVOMrBhNsd4IWfGiCao8WNj+yfZV1UmCEZGxHCh5
oOXoGX0dS4rS1xP/An1vJhgDp/RQwiicM28k74DrQZUBuib8eHQjzNKoukf5PToRbcuuR+cvLSsf
60zLUZ4xRHsY9hOw2zjN0Z6DzpF2XT+nPXcvnHNU7VntcZG5J/urv8kJWrexsaT0aiQKIR5+4mmp
tvSDCoxOBm4hDOjGeo3CDZE9Shqm4+v4TaTlUlDNSw/1I5nS9Ck0Tg81zizF0Y86Tmr4sDEVzf4t
RDPFhwFzFqFNvcbOTc6+HBLhKdF1cC3RvzxbsFQQ1ZGwhZGFGVml2DLx5WPLZLNkOEmodU/aEMAY
035hAOu1ODyTqzExHxLBftd5tZ3fz6sr/Pt/3DVj1VcLYbBpoA+lCvepd2NidDTYu1FMKFsXKZhU
tcKFN7ODRgmIiIvX95PPGRdXPlksguHm3rhw2B7lbskJNTKc8JSMrswr55gKCa5s7ZskjZEhhi4S
SoBOJJmt4KEpsq5VldC+jSGtNWSI0hrR4ohuqFkusjXmKdetFw9bCRgLOxU4yuxjZlRU0YLpP4ZJ
X6NEV+Deby7SSVYP4IKKfF7Dwu0WhNR5LNFl4gQGKRqEOyp/Hs5+J/hM3kLn4xNuMZxSlx+sYCpc
+No9PS4SG2hxeLTMHkKIanEslJaEtVz1ndLuEqbX+ja2NjgT8hnSXlB9k0IZw6inu/oQnRUjZgY2
UEDI1JpdH6lwWci3kL0QgXRh9CIUfItTOA1+RWgUo1ju+eCGG9EpwKJIpZxj3v5h7PB4vKO3ONL3
mZIfMzBCbIB14qNZSS5b2oalubxjNYqahVvdWkooQCUkJSuWVa0erXoh/+vW/2+rrnKMD4hDHYJ9
me1ixjZFdhUhe22mKLciBKZX/sWM6io6jVFeRRNjlSpSmXI803rShHMAY54DQsCVkuaM8UdAGYeu
8Xw6D3Mgh7Grg5jtG708RUaQwW4k2K7EHRrLFLVcYg5tWBGVDPYp5oB6wZMpbzDWQSYPQmqLldse
2XXJvFC3kl3Xf11wblThnjj466QE+wh+RsBH1cXBo2KowbuYbh0H7iDOvzV4QUKJYgvb0kdiiMV/
wFsEHDlm+FiAYB4v/k06q0eZmcnX1D+BjRIfJqvFm6b81Q9AAfpBu2z5p2Mb3GF0w5dWXA5jCeoe
nT02TxMDpHKTAlUGfdCZONoA9yikQ9BLCqk2TUyLgk84TTkGTbi1wzXV2l3453WOzoSuir6frxLd
2R1+Q+zcYO3RhjEeLr7EHvKVjcIf6NFB8YrjAFKRhOuBuInGIuBlkgdnpXADXm3UlK9pMscC8T0Y
M5m0jwv9gDwLQILmveS+ooPDMgFGdU21URNIaEbsP/L4b/+5xBFYCFgHP4QlDV8H6Pl8+lwB+JiM
8tg0k3cqDWkOBSN7vbJX9OHzdazjI6/oxiydjvVME/loVi9XElrgVQFPY16qCNkgzW6Moxk9JBaw
gIIgfXACGRkCOsHRMIWW8BFjQlXiY9eorMF5imbNZ4y+c1iSCdfCr5DCUxcq1/CuiipPDenuCEH8
741UMtUAsYDjsQeteui7Aawq1a0QSKhi5aqbDmD7zp3DDEKdEFhfMGjAssHJVhcsRC/+45bkNxGa
aMKoXVB6iCzFEyPjeQ0IbCBK8oy7jIXYvIW1LEUxsBXenyr02xCL2QmWk75K3wBo+F+uGOshsiy+
hEgT7vyMreDayefUu4mA9Fz+CdQHkrvACpt0hyXQTcKnUkQp6a8PyTUaWvmFrCbwWv31chJF7cCY
chJGYuQrDcqmX5Kpe2FCt2+8Aj7ZSg6pehkHSuRF0msJkTCSYgxn8t9pn1phv6TkQ3JJkUfFSgwJ
4C6KuxHhKoq6BQXMR4Vcm0mjbwnVMi60VJ5Y9+Jj1lPpLS9vKjwdUoJLgTGyHjgoIOhgueoR+Kq9
+Ty6oAxtcOXegKxPqCPYxPCthzxvenhBQQ8IeuZmJZOQixP7NsIwkejzuHTAW1y44otv5G4DFOGu
JK2Ol6N3T5Tt2Nf14s5KgeIIS0QIQs0foDGnLYJsDkcFWpfFoNpR2yMghVH5ckoXKnIbVXVHcBE8
SAzFRLper5LP5aHfBExqgIOb41wbd7dP9YWy//7UTAeRwebIe0V+Uv6cDpnhs01Jui+Pvgq4hVgD
jHrVYUxL16L7PCuLM596cvMl4s/YVBqYWBjvgYcpz9byGfmtSM+8Cg9gk+E3M3CcMj/4lDHl++9L
a/GmaXmB056P+p5FNCDFfSu9UQlq8yIlC60WevbJs7YtCUM0j/N2RmMB7A8IhiYY1PpGNpfl2MaT
GpIrWKCQ4E0CV2r80PhEt8AtVOkePUzT+ukCqgCNFPAdzQ5fuYcw7/oDOr7YId9ExCnQeYj9c54h
Il2KbipTHHkGSm004HTk6G1j4cRDXYqSD3F2h9ucs9iDOXGm5F/sfQBJiJCz5TMhaXR6HMvAQjz9
fKXZA4UCTM8ROZG8dtbPXEExvzhg7ALti34I3gI42RxyyR06HXFKJgOWh4eU0Fe0jEdU6tLfDl7b
DrCfluwPHY51Ew9FrLzzCOTXf+8WhwLRkXjlN558hIkj87L/Iv1HCX+BroMJAzgFNki1J49effVR
rlN7Emf2aB+QoLd0J1AzxVQ7rBcMEDATwJy8F9HpKqi+z2+jn8jn3Ktxx4gB+31Kf5wUHmYK41Oa
/lFfaWNze0USFXsjf7cxvvjgMR5omoi2iacT+g1zb5M/GBIarnsbGvsbLjIBGII6ifOfw7+yxPmf
XogxX+NmZ2KJMonayxzF4U86mM4VxLWSaK4lKLE+ituYLU55zeDoMWWDBx57CdkToN9rGadNG/4K
roEeFcBN85KTRxawVPu1KZZKdmBFQmiQYbirB9rXzSe61riDMhxqY89LuWOwS94hVqLO2Hun0utT
D+u9OvW853h0xmljlpt62hTUk1rgVS/VfiB5fMAOGhsfCL4uRUZ7i+J7tJii6bIeLusmDu/ObZnH
m6naVNSZf/D8ABsZFpviuqUgvTei1GZGwYCiXGq4TcNewXVEFSaIV/Wf7TQv42GcjvffwzsdwJLF
cc/wxNoBXpQUJKNfMA8CyGCLAqGDQ3oNNVU8t+j69TNQ7MMwTH0VEyqIfoXzfcChZ86PY/Yjh45v
7Ni0HqtY/wgfZ1FUfvEEUB6WQNc8pSDkXSr2DLoZysTpqBFiRvIt3JthCR6Apr8KVAZLM4rBCKzk
HC+EZRi2izzEWIbhgAE86OZkuhGJGo8xeDTH+H1XKSl0Dw5xLyZgpXR+Fq9ls//BkgCZsIail8fF
YOg62yGj9aW1avkROMZiy7gy8KZS3SDuGz3u5YvTRvJsJnEKWiIXevirmFBiuQp9XES8AAkxpJ2z
NUn9omVP7Bf07WikT7ewV6LuFEEXyN7r3xvBLUsdxY8wbIt7p/3tJ8a7UEiqEo9RhzkjYUk0trx+
UzhmcuQd50C2h3nccLjXG/uN3fJhSMLZZhBZidYSk7M3AtlE0CiYz+zX3KkbzCVqOGtsAbSTeCMB
cfBIy9BbINktBFul4O8KWTy7V+tWv9gbQPQiTY0/wdK2QmBv1RveMeYlyuzfSdRQr7w+nk4M0Yjr
IgMN2zZyTjlS/e/WqSlb/9530ruFrgt8GTUxRBIyykknx/eE7RICe+Pi3PHg0ZBcpXGeYwbA0F84
iDBk7VaISVfQK1jQKx7BTbfU0RdvlKn/NQigr/9vtk8uvC5OkCXazXQRq7bWrbWu0iVOS0W1rqr1
3wLf7S6q/uN7XOUhvsep0A5nVDT/ofOROwuqLwgTdPgP0niPO6Vw7XVN0yfGRq+CC51BHOKa1RnC
jgszMKjjmHzcosGKFDanCy6TTLMRE7VsWJVQPOX49EzCPRo1I1RxlDgInFBTIgNCogKNgAWPr0Wl
kngV2wdG/qzBCRRBGBbq1oYfwAg4GAfnF8XLL5QKSYcVt9f03bXb9TR/Mz8te4P/OmarX9y6TysD
2l8muHkpCQyZG8Q4c3vXeaGnREzZM0NNPYUEHmpaxb0p/3QMTO0xO1/CVRXKyGUASRdGK6VOBmol
VEuIau7Uw50HVQ7moZ54EJZhqzFAOMEcKza2vIbIbN905h5QhpWDPK0uHyqOmI1Dyw7+JRQfaLmz
ZZAysh3CjsDXITShxOngCKFchNqs/pIglsfRgpJSEwbFKD6bK7q1TUKAEajyGQt1splCk3wbC7+B
yOaOhDBKpB9+XlC+kO+aHBUbHBsv+F60wrGRmyW32PrFzXKK/f49r9bNtL7Fa5KOZMLd4GHl+Cev
9Xhd9pF2jVSyNRBI0UMDJeYhkd5eVfi9gWUkZZXfo/4GfSKYKvZVzKkK34RFZICc+1njoPwLyduz
wQ8Xyyn5C5ELetCyxh7VcHvS6iSCEMQiaYr1SJqCHySrDu9DmaC5uQtoZ0y3JUEvqnDem9eYI+Hh
6KBDpKVADBMtpOjWYZcZnT5hF2nYBJzJb7Lw0csDwC1DFUYAtiqMAAzTs0wPL+uUuFTTbWFyj27H
3c+xguUBxIjGbxq/v4tbP7cFtYl5ccPb5F2TqMNO9s6XB2PKwovL8GwRJeO5JPHhAVH8xQoeK5pb
E3SwGWV8DwO5ESvLhaEf2yTiLgb1z0wyT7CnsBUh9+YXO03e0amN0i4a8+jaRVdbmJ4fJcQgt2WE
V9QOaxNDcrsWpz9STYEHvNsVAp1j/7ZUdnjszwb7XRs0J1/GOq5xFr0IqoIZpbUeOVcZuUef0h96
agtrjWLd4P14+kjIuSL5SIpwcJg6GmUcZB3eN8Qurjkvk48anhiIKf729fDXslCy783TPpH3XbWf
qn0i7VR5J11XOLnrKvyxf5ccy3IuOXwtDQj/bHpR10cIxqMcHU7nWosVloUdx+zsSd5DX8CmCC9O
c3Wp3ZTENDo97MhtVyFp1Vt8wcVDM36VVtCHIOKlkIoufHAuRDxWc3Mr2A2zxzyEOth0kH4g07FS
VTCMT8o/2bXRE68nZNfKTDKGXc+GYR3GjOzy5YlNBRn8tsy3l5xURvQFW7QZkIcRUhikB5NzBrvF
6eiF2BvmUSKPZ/nBvqEcpQpNsQT7R1BgbZpBgAzmbvDc+XpCImy9wsZXn2+UFJDooX5S7Be/5KaZ
L9ijsKiysUd5VNk4pLDuBCuRgkQyA5zI+YFoc0dDrbAcxjW+Sba5ru7CPrIju9D2O5voINwM/UL1
095XsWZmV17288L3BG8VLE9w5lhg0DI77tjbAtfPBz4POF9h7TX7ZGKViTcN/pqp+T3+8izDyGRx
y2aFuGvTeV1alwXrpy7cdl49Hse/xm96xvNPVlf1KBY7FllqOP9l5LFhBwh5gGCw2fKPYLZEXi5P
BqFQ60wXd0l3CuMueEONm5PH51qo4cjGjreWyCo7K//B7pIveAx0QVMHyuIMB0xr5v6PDgsSUIXJ
9mzpdfusaBDwUGTIiEVWSXWHh5N5rosAcBkAD3wZSg/zlm8GRuAc8AkGwCT0I5UDIkjl9wjuTtIP
9eVhkkZBgp3tt4Lp/Qk6L6Y73/ddUuyKIpBwCOceoAuijWWSs2Cfgagju3N9Q3NAifN/XabUF7qx
XDiDMUzBFakI1BdslMpP+rGHg9ntE+caE7n3bL0Ga6sX4AGL2pFKTsdXTzQd1DH0thRMlEHQMexr
cJP8MvUbtBhiHJXxMNOOaLJAa6baJaZW214FOezhstZ8m7dPLpIs3G+ZmmNVgjDOw2EJRIG/zcSo
1N3kHaMmbh5yS7l/sMyh/GMlfzmHsPmiY+Iwyu1NPT7fn3mBw+FGo+cAE3Eh4G8xBPgrkPtEvCrc
1BmoNXx+JAlOIVAGMR7cscoTf7v5PFg6n6DWLQE0RYyLLjAI4HyLah05WB/CjsDRHDzuPuNrdMq0
6GBX+YcgDdGQ0q1zeO1A0xZDNEl4Z8CbA7sqPk5gDIzZUCXh0y+GiebgU18nCYacXJiSnWfFoA24
gdsJxpn0TqTI9ZPZRfnNlA4jpFJk4vrmhm9JABF60SKQ7U43KkpAETCCP9K05/8b9eb/pLNIbzrB
iPoL/kjCKGlfY2FbojFzb5903phVKU73zRfTREUZpsSikltWhyXbNVGoxZoAVqppLAqw+sWAabos
q1/Ius1slYuzEgvmHm612H2yb1hX1/7DFoOj8bikzibIFoeKiweybmshOCj8JGgcPXqL2V8IXBNk
dnGugB7ABoFr7MoHT4cIcmUIwuUCO6IdAT6y/9KRDwd6hiIov0Xp/st35R/3ZxAKniUQG6AtenXl
D5mGswcTDw5mTFTyLDyiuAA4RLEj/X/uX9If/ItPHd5h/0zfMMvC9O3E/PAT1h+2evab9UbqDYiF
io/RTSAWwBUsvAXZSElnBa7gmrCXsthIQSw466isVV3sqFwctlOqDA46lgxbXRIMZgzk2rk8OQ6J
O0r0qY6CMBzL5CDPMUDyddtvVb9XqQb8pveLUpCVR6oK0ytamI3YdeAVyZisB98o3cWeSd2t8x8E
6kd5z2CTaFaiXw0/u4uonWZci0hPVdQO5QXZ5JpAnfq+vL7KqcPOCp+SzRU+JZvriEHnYmX9GjI+
/kuVgoHTwA6xQi0ZEeVhqwQGtAn6aKT+K47ZZBKMd4Rl+rI8ggy81jBFQaJHZweXGM8WU17pEpuA
e61dzt4J8TRc+E5aZcxCZ7YtFjcs2LbWQqw0A1F1SZD5L+G2RvP+MaoeC5sWWLcV4P8Fbz5AB3+C
4ebH2AutJLz9TyusbliISJG/s3C7QQGP2EejJ4auY+zzbr/Q92W3M6wXfL3L1h9lv8+ET+OAuc8f
xqV8yslsesZnzYmJ2xkdlZJ9dKTX4xAJAMQvoKXV92xb1ta4/uh74Sa4x1eaeTN+6sYcmttOUFZF
1nRhkhBA0JnDLz8FzffDdhJOQP6rPWEI2Z/gUrgEAPPTRBLzlURg6GhR9zkWB2iac/9cSBt2X6aZ
HDnGlsd4BtGS9xjJW9AbPNjMkofWF4208XV/YmNncTrrL0XznLwLZ7L3tnkGvb3VQZKJZ7/4RbrY
i6z3MVsyxZkI5JoHoL0RsZMSaz84OdspNDPSg+BBQpPisCDCKAtoZkE5petaW9guT/gb6b888pyG
Dy87HNxF9dHgXjHvMVgyLsJ0wa0UacTsqlGlEtpH+Dk2Y1Dzo0GKqLsXObQYcEFR9zckKL8Ley4q
kEVwn2fMlN+t6bR5QNDTI+tp6v+frKe+BdfgHrXeVW5hFNyFuCP5SooMC8tqrBi6eSWUKhBIybmD
Wf6neoop0gdBiDdtcggEvV2t/Yvppya2uH6bBIuS/BlhwsWaZGdZvXE7ws3HmaEesGsIh7nrWhTh
/1B1ps2Jau/X/kRUMQ9vBRlUNHMneUN1khYQkUkE+fTPteF0/39P1a5Un+6TRBH2cN9rXavRI+cm
Tl0MoEo9ghUtHG8hdvditiyjvbai8DzEhRkTiXTfWkhzjPjYpLtq2nVQH/lFMrnPQkrP+IeMRk2P
lJ7RG0GC4BBPwF0I6tVGjExfJawVpsW8H15TTAQ004EzB5jX8Cdz4FX62GABm4XkaMnZQP5gEN7l
GZQK6BgBBPkifUKA0AVJiPQ51AeU3o4oETE9byhzEhr6wgmhiWzcKdIfWxPVx1OPooa8ilbcnp3D
wVXcIPywhiIuxF52MpvmLpqMUGzpZ49ffNFhltQb+P6cJMRfUtKo5r/UozN99ltE6+DGxWQXDJYI
uc8lZDVOafjR4EDXpos4DyqS/SmAjJz+IRWNlq2kx8ZTdcNRSukYIa3jFvrK0EQSIbFtJBGKavy8
5Fu6kBkxWMxpy1ewJRhU0pAWIsPM/D9PpMSJysB+uu7tPnaKGBUAZws0Rbh4byGbsjM2wDoAxa9y
HMEKy/Pi/GbJhoU3MZNAGAClOq6votuiHkY+WOQkhNleQrqVzv1J/+C6k2cEq2eA1Usziga0a5uu
aZIBuE2b3W3apc6ueCzWsule2MFRigpujt+BiwNAXAgecU+vCsKxi9qLxJcbEZIcc8BBqWJYKp5H
jD0gNtmL+neE3gCXaec5ZIMEtzaAkONQrSVkXkAMEg2+KYGXq+mARhKF3puOUC9DO7FCtwfxRz5h
tttqh7PyJoWPVCbwAmO2s14SNerK6IbsXQqmhvgZF+cwk9ooXKoV2r5Pgv4IQzAjfla/QXI0ooVk
59Y9dIggyGNiID6CDwQBqPUZWr+iOkFp4i7wDP+gByeSbYkTaakV+lfm3bvvHKhN0PmwcMtsZHaK
zFUwOTQ3NbfpdZdfd4a6G5t4auL4pO2MJiYd9xLF5JueOi58dOmishBQhAZ0fkG+cciY7DC7ijGc
wxOn33NYTqucUFiK/OtLjhZBoKwvmuBY26MHwZqhc+7ASWSwUOJi8/IzlSIx+FjEYEGUPNKUrWZt
NFQV1ho6eRV+JnFUYkCH5rSnhPTq70jrcIMBGhmECK9AX48zDGp8wxq5TmgOPvfDusO9Q8l61ZE7
uKpJHu0PVUxhX4Om1x9uf8V29Hln7UPW7+94Pa70oEUOZwmO6rKjM3v5olXC3aWrvkrJ2/Gvjt9w
dzk806KZShcU4DU1+JRQFIDY9821FmqBuv6rFtAj1Hns/mi9mzSMWYDnQfd9GfTK6cHTz4Kmrj3R
H4deSxOMVjHbaPbXYkeIThodObXwL9GRAgyHk9WhMdL0j/oLu36xF6Q3/ZhmryzgWRnwVX1GAq1x
PiIUSbSMtCda1kjVM1s80UJaPTeUEW3Q0cOHiAXgIb+l+17IhqQ3dpKnl4HcB3OVEf2AaW2AdXSo
uP+nwzAdbslhSg4JBRd1kyiB9t6TX8hyVW378+bTVhEp+ekeWY4MLB2zGjtjHVOfiEbmR+I7L+i0
0JFy25Y6d0QgjkpstE1SDWgsT95cqkNbHUhCzjjUZp7y/p5QeYOGWW3zCv6hd8G/ZYqEHZOslHGb
mFsDEKy1lUZsZCDP0PRveU38E5JXXpYmbcxq60i4h0Q67kgBi9IPRO1d9pISBVQdkMPyaJjU1DPB
t7oNW/XunnewRMhoZp9THSdseWyAvvNupz0PlHWeNZZ3jbrJlVxNlh/kIEG2S48IeQ1mtASkIIAS
lALh4GJmg7AfpQS/8KSYxEG4WYSm9wp7eaIvDRpZXIk7xTiqVRxFqNpP0Z1clmJzuW7qK3j3zUna
VGwQqm3NHqHacmw7GorHQABsoai0vN7ynANwmRTD6OAtqC5ed86/lEgq1qimGLd58Lv4hEZKxV46
Hfh4i/rhkhy6+mGSH/h49frBSg5Scijlw1QfcnSsmAX3iISoAxYbYo2oIVORvXJnIReiTWsKVy5K
bDABUCe594iFxXWEjnuX/G4hAvyHJoODeHmfaWlvN5hpwApvAvPCAPPC/KbHzQnkXtgCPIUx+6nB
jqV+0gikZEWCwuA1g9cdCRVPSyB0Lq0RmhLzrURc+Anf69k10bAXm9aOrqQHXjcSR5DHRSRtQiTD
LXXUSHT4PQGLBxEbZKXL+WFEvrFDktKOPoy3C91c7lInrt+1xjMoKgumgRkmrxkHKto5bJc+QQSk
bwYNy/k1LszLrBUv8NQirhGfDmP5dJYPaDjS2YS5a4VAaAwrlNooOYlxJsIzQfnh1rRieW9FqLTh
QBwUrSHO5WCeOR+xRWe9nNEEuVhyYFvgpIEwig0kX5uvuJlxf7zW416JpmcAHtPzCZtZJm5UrMu9
89B+91QSjn0ecaPksAuIuEAPKOHoRMgV3N4BJNyhdNJFStZEuw+ULH/bnMUpmdBd4Q5C/0aljJMy
gZLifuX24mHh9uJrxx2OAxlRhB0UBVN2KJP90oa843xiY4hLecYbziisnCA52QUrxFiwQpwiYm4P
1kgbTylsabrFHEnYhnEkgVrkrIyD9Yy3+kQFnkbesL1ANO52N3WHOdptTaHlb9UfKUMWJZCkZ9o+
oIJIsml9+rgEKaUYk1x4OwJeYb5eaNQKkilPLIMnNiPBHTYeYCsQ/e+L92GxP3ADloM3MTm8c8H5
Y3M873hFhDadxbfxC7UCKyg7Zl+im3j3TY4+km+hAOZ6Kljign6OG7+JrK8sERNqPT9xY3KQ6wcj
OdiWV5duwswnHW61eO4Kad80+0u6L9VYoi2Oyrb1IHdg6163MCjIToVtcorsKQJtlMqs05HTRgXw
XjvqZHQuG8eOmt/OIe18JmDyzxgEirHak3ff0xzofALFGBrHExJ5PBZ76z2hDK6IZHinjYs8Ji4j
t7fOfWvX2/a2aSkbqpGtQPUKc/QuLt3uSfgMAxmQm0kMNbUISorsF+hAB2PhpvnGzjYY5eCLAa+Z
PXOIGBkjVWXERxkrfI0zdxB98PsQtnoogsP0kBAIMrQZ9hwclg4EhITKnDlsoXeHd1OhNtznrxDC
RJselaQEQqjaLLUrFF+MjIPGHMWHaIw0Ps5xwvTzC90DmhF6wygKUAtxnmPIzxSSSCRbxHS096mG
DbMCn1UUIdqiSKt0Dylrj7x1HpS3tD32HVw6UKbZ/M8SsPvPeXv/Qeucp9AuxcFAv23nApX0ejqy
NUZyDjgaGWRdbocHfjm1VKqLlFMp3xCSwPHxm1obJTS235TO2i3CDuSRyJ5yxFIPynclx20TD3Ks
JDGrJ3760iVwjhtAsyOZp+HuS4D9W5/Zi4m2JqoJPiO5DaUY7CF5gvHz5DYAqJ2K2IPmKA8+98Ip
ZBoCX6CzUS2DrBf3cEdKzdkXpn3gPIEs1kg2luc2ao6C69uIxROfUGp5I/DydN0c1W53ofzCI5bS
wxNjIpbht9yK3YFCG7YTuwOD3i3bBFCR2NqNdQ/jPBiw5JBiSvEbm+sFvd26gRfJNvO67nG1ZyLv
r7A9bE6E/WmqV9HnyNb9SK3Tc1Sv7rw7FXEY+hevzr0293oH2rlr6GJoN9d+U9f2WwO6B5Az2Qnw
0pjmZhkp2fQ2YfOzjNQA5QtqbQXOAZADUx9Wj++rzzTJzMKD7hTiQbd1YcrhWceXc6K7z9xqIA3l
uBCyIjVF2BAElnpcrNGfEEVSNaFYJ4x/gk0GmGw4RSVOFlQZoB7IUOBgIR5nYGWFHOmo1gn14EGW
iVdyR4z8xys1qgx6kTcSQwORwPJSqDNHLcM+gIAjupPkW4gAQI09O9WBkDBD09raFrrjrZZuz7cN
SYZnRNcY47GL3Tjt8HWVb/m7DEdavrZtj5HfPZ1NPFeRYiuyHox/Ep2bdXVGUr4iZP61hn/hvtzH
qMw33bQ5waQptoW2rVNw837/B5XJUO9ke3e3d729a+zdqRT65rL3UCHm6tbotloHMVhEld/Aj2D1
Rq8BrBJ8VBoaehAA9UY7QjAiScKhSeltjVRs4iAP9JeKqYUTH3YVzyBH2ZMRJ32cW7saKNplR/p7
hT4S3xawo3kDfWXTDVYZOMXF69lUfHfaEyKlHvPGIQewIv5S+WQjTTRHm0cl5P1uQwdi0kVIgwUL
dtYvIbPAb4EFgz2sJepH8rf0uRTpr0S5/QbKIUL+4OqnMXVQymaZKXpEwl1ABgmlML7qNkRSnBKi
/0MauEqZlvYLelRMhaCv23jQdlUb37L40u/IfaInaRc7WtT9XQQyU6wUbWATzi5KcxR6fm36PTnA
xG+U/0U0/wsoprsOgmtlIvSDAs5phlIJfBa4fdlG0aMctKoe2enmSgtoYO6NbCDIJFJfRNnhqomy
Ax8AQs36C13/IjZUPzQqYoSFiQTcxQV7peo9HzBogNCQGS8bLAlYTxf1DJeVpAfsHq0uvDINOhD/
upl9QnRUlpI1Zbqlap29TVRXlxpditviFHHRsbfQRLvbAf4VwPjkMyqoxywEQBguVuORLyYBmpbw
Z6T0aouosNmErGgz8cCwlwKNhCy0YbfgrEjYhpTm4NulmOVasqhAUrOnbGjIAck5ZC1QiqSWSbIE
QpzkGckgXhm+o0FbBqSg/IO3h5QYqns0bb6X3hBvg14gczjvxLLEoPJO/d35rFHOnV3ntLl3sF3X
CcXO+bzeGHxaxKL5dUo5i+p2cJuHSsIn3nSPdKlLG7dtXObulHlsFnJ0lfVhZJARJu9PnWcw0eYk
i0FxxAngMSTVk0dPHb0bBh7SGC+cjjzZcbVdgfqYyZBsoreudZUXZkAVC2IM5biNNPQOFAeBHtJw
UzZasjEvW5sN54mAKDCBWwnOTYGDZKdfd22xuxIq8o61orK2JuEML5cESk5odcx6oeUEdzWQqOVT
mQQvAlvEhB1CcjaNEf+eisGL0ZiuEXrOfkDdEX5AWRN+wBaoIrBfKlC8MOwQooCTO+uUIuuJphKa
aRCimEb90+Cjol9O6ujnOalriNY+ixFEjsvXAvGMtUmLLcU1ZP3I+q6Q3GMTl/Vpi+CbeWfx6OE2
UbGXcb5fk9g8hgSPCZlbDnnBJxqYYVprZIAqMhrcnnhcSOwzgNFCJNmY981obfoCmZDQEl5g6RLc
dxW/lKkO7V75B/PF4r/QdRHYq84j/4PrL12dZz00kmj85qihoRsYT5ge9SxEKWgPQimozzskeQib
VKSr5oVHotW5cCt3+tIUNqbx2YyxkESSEeu32DBi8+QlXquwKGxvgFFO2xZHiblRqk0K31iLnDKy
yshQSbsKsIrrg7CK88jSSe0+UFsxGw6cgG5/A0nonx7vNhyZbyr4PX0glk0CEKngjGvKnRT+UFqr
5U75JMpk+Wa6uZ5m+QQl0a7tP9DcseehMlu+4xGst2zC9BdmZek3CUndB7/Y+Y1Nj0HClPJ5Yvtx
F8mfVzxnBErxkJO5+cnzRDPrwnaj9erhPzgP2rM3GlALQocmEJ7pZ2RvOiIZSrS0HDmoU4e7R4MV
NcS3KSw1W3XYinQUIlMh7NzEnEwXjNaKgdgRysKuyWh8xZi/CCBJpXigSMDGm4xXBZB1oOARUwOb
plkfpCyjZGVeyPlAVu39m4RyDLB2WM6pk40tHGLm7BCzjuo7U32j7ZjqFdsF2IDGhK17F2lydGcZ
n/Pu9S6iC+XIYUnWEEW3JKgS7DDrfIe0mTYuEZ+EFPZztCowGNpz3/TKcVgSJESiGFgpOEP4Dgv2
/mcfXdyJ3cnv1hIII7JdbgyEg6J5R0NT2TDRsUwtaVAoC4so74Mrh0PGEekKF+Ui/VouiiHHjhyn
bXxS4rIV1Cg18+AQ7bGCi8hNWhV44ZIuTK8hfQq0CVR66dqx3jZMrRexI67eab8z6OEw/smhh2+H
xg7vAFkfM3GqvoFPyXAutqHahrcpxHY4YVA40ZJDI62QXTsdWupT08G+bnTuEG4Pmdie7/69ne8P
JUMtqZUIdgPeX86+GXHHacdKbLT+7bhk3XAxlugjZCSEpNQNwCR3boUN/CyE2t96LXLJeCXIl1mG
DHbNmyKjwxYX096q9rwSVnNcnGYSX+p9LsXXej+S/yzFGhnTLb1CirGx2sZOFlc66YE7iZmTrsfk
KuuETcHsDiR7hGH8LsTJAiMsHlj8VbTZkx8030RzU9XH7kKNL8/fMGSx0cFUh9KCtjtWEsLJyGIw
Ygr1VhGrf818kBcMi5Q68ukYo3jyMKsI72uKNjXdGLODAyMYpJHMI+mvykKFGRYc05/F9Uy1daKQ
Sc2VvvUzpmesz5iomdT++Z4xelx/4b0Uvct5PBbIh5mzBnGSu1Whw4HMdLNnqqb5fWPMFjc8Vhze
OP9GhLATIgahB8kBjSL6RhzegHrcRJMAeMkJwSAddTQoaBjZN3IuomAruUtThN0IzTv8OTiS8Ocs
VAjHjfiFbDSVbnv9yg4SBiL6V+SlAuTUwdwE0p6JGUYpmBQUTHi47Bf81cz105IErwgAA9M95011
fjnshVB+k5IhpvTpv9UF3Tiri34iE8nNSGZaJexX55FVIeasnLwTmL7iRIkyGgtSfgpOc132n04C
0RPaygo0lXCOqBTTqZVTuqB9crRkyqBCe3vT/e80Bphyng1YI++T2txsOplQpHEqjTTHwyHDORGt
dMpiMnvw+o80QHBCVwd70gceAMrBQpuhYvRSH05f3EHnX1SG2SxzjBXeao7L2Rvxe1uktwA6Poiy
R8HBEbo0d3wnP0erA74m19h8QWq9CLdN0ttnbTa/Fnu2BAoGfebNzb6I7h7AnkhBo1Hgi6TfaoTp
PPsCyDH7VjtoJSgmulWC46RC/bC55B75OyyOwSUJFMRuWaBkgWn6WCCTVaaJ7Ez2OGMnEjSJz7zl
3gjvi9fL4yC7hx7gHkQXdOJGjOpMu0X0GxF/ow32HaSl2NO4HlxHPmiK7CjSyEUxN9rFHWEf08/J
BXodsGSLkQyehe4I9IMqklms6Ap5h+iFL6k7oF874ctXCIT1IQ+asqh4FV8USkFg8pppNH6oT4A7
IKdhLBl35bhbsIhACsePVmApLdFzYkeagTHloXujjvdTUWmP1BiAt/x5DwqIUdsO4uOq26j2r/9A
qZoVUObjL22ooAQMx8R2csikA8fs1IQ1YFU2pEJqXmFKIPy1+mV4dJnoTvFz0zwaHqFijIfmDkED
sqh/Qnh+DYTpjufJ4uNOGr/VyLLIj/2GovdVlBOu35S1k1dqoVRpqRLCdkX0vDFu2+IIvZs6A4PU
iPv6ji7OV5jguYsp0GeuiojKEqSRs/qH2m9xvM0FYIoSZ5Dduqgmnncct1V+9jPob+0ZOLvxDJpV
OVylT1EaBspGYCYFXRKkMcxb5GboArjokACHyYRaBX0w9hB/G2UAwumBFc5z8dYCInluLn/6wXPu
+wxLOXlu2DFc85HeBIVMdjbVvuYFrHT0PQlYRv9yFnZjDvUq/9J6Jl+nfXUJMPNyiMHOz3LKyfy+
7tdxdzxH5Rs/jzCk51Q4Rc+iTHJpI8f6r6rP1v/9ZGHywiQQqVM0thF0cY7/cDzsx1Fzp3daBPVp
Z3a7iesBnHKGsFCCXEZpeQxrrqs46bpGcEN7lcoMtU5EA2XAJaT80mpuLPG+39VHCpcN7peJnt6m
K8S+ns4K+/obclTWLBxIp8j4vrvUjcT73YnCxhR31b5z9oOzpzEjc8gzRPGR4ehrk0ubeYTeEJmZ
i8J7fyTFiT4EgwYO40x5xvLuR0rwzZvyzXW3EtHQ4FgxqjtF3fGGqSpxBSmSZB0o7tDGWT+h4w5P
pQtXNzQ4X1PhzNxa5cCNjiYGYELdSGaLgmyYaz+Flw50FmICMSqkEQXtg6CV4k6JeyWW8D9QHMni
st6qrtq49cvtur6/9b8vxFZaW93aOgjDNpyecmSTeXw77yobdtQ2y7bXJMpVgB1u+1F/wDhRCD5Q
cVKR+k3b0qNWRPAujczrPFrJYyR4HYs1DCAbFBbdf5y6qkjepVMtmtVzlxmjT5kieMOms+V8YsAC
7D2t36eGVxcuZu4lChdkGAP3zZiLgQPomoth4s3GWrnHfQ8SRETszsZtvNtPlUuTc/yVD1FyPZz4
ib3Y/uNZuhoxq5eVbPM/SzeSY0by01T9KvlZbMG0JKlv3vo/7CpuEMEk+ugBBkBkmxgASZ4X/Dsy
DZmE/tqUaYjSDe1Un447xqFJ5rwuQoArag3+1aCLEqT3wGgCrQlYZqc5CRiNws327wj195x68DfP
6cHClgr3bB46mSbM0DGLsz3rFJb1s0vDO81RZIasO/cnfLmpJJzjFGMpRAhGQLxo6XjdOtlEMkQZ
kc5qmmtZGGHZwiiQhBOsX6jdvSVUmA0Mg1Uc8RLEQbz4ZL+wilOHQhGUbsyPfiYwgY0149aM+aBI
ubZXvmIEKWwHgN5VaKMvQQuThmoqQG0I+PDe4zAXxBjti2jjxZ+PRX/5SE94LYXH1suuW77ySthK
kVbMVoqB9AHD7OKZZTeFYdZGFRnzFwYgYmDNJ+qflBRFoDJGNP5wmc+mQMuwYMFSqALc3il9pP9z
3cq6cNvetoa1GjUA5GtM7Hwjf81P41+Wc+f/Bp7i2cJNyhBN6sT9szCsCLtABYxVvw/RvsJcQcc5
l7nvPwjQIfyyccn3mScjU6F5b684ibPs4npVfe4WvMh84ox0zmfkE8fUnqs+DmI+dOzDbD5xEIu3
h9/1tCpZjN0RDxA7yLiG5QMPDwrlICgJ8Hu0cyzfmBJ2MohM6lSFC3JhyMLMDLosdKqQDaxRhRrp
gEM4VeLTymxejwSh6r6r7yL/mTtM2kvJVlaI5hGO6vxErCiGh8gEWQltsoweJJfrcPlVJU9sLemj
461lb8VWBbcoLkqEmuyWDJUNDTsZfGwzK5Hjs/KJXekOoQSBB1PkGpnOz+JUBMqBXIgUSHRC+gg1
G46GOBhp81Gb+E8Ckv8sSElEcmrjIZLjQITgcqUessHjPMLI6L9xJD8jnFxxFMc99U80nJUeuuF/
uZrkQRKtmWP+vbtoiEmaggdCe1DZdCgQAUCxa0EJvcaHiqqzQThJWT4nLyEGUwOyBiQKByZwk+JM
Bb4S8xmGGJNTNKsoRyolKGFuKKQ2hnBwK+7/xn7ldMRRjTrdYIkMyxSapoEHRkjedfI4EMETosFG
noQIUa3DckWVbip51bH6zdkUVe3tmBFAyenc3EqklEQczm1b/JbUobcUTkV4MpkEXyeXf87oGcwD
8Ty5lsqRn3j+fT4jBFiR5uAQ7UK9FFPzz056dCgFPK4721MmP6tX59xzcj4BIWVhqLb3Rbmtgao7
ra8oQ1kzLiL/fYmAp9DGd2YfE4fEXggLzDOCvU2hRKMT0YQ4/yQFkSICe+WoK2SfPpuEm9hE0Oby
SHKm80xxn44+7XzECvdqi1hBrbYGwr9ZrwCZpGL7S5nsDTzJFReKIbBdNeW7LD61sUYvkKWRQRtZ
e88BqgHKjNiXjVv84KtzKnAoneE3l0D8N7IK29mj4kDycJ+QaQbpk9StEdOUnkND/LLmv0pUsFgR
Vqy+bYaCHRrsmt87YBAy1ndkHFwLQwwuyo0/0I7hD/gSovMNlAnLFqRF4ulXBnXmH5uf7Pxf+W+8
BRoWHOobq2pflhtgK71Ctyq6OKGCsgjChDugbCaT9+Lrqd9jHKIXoa2dk397tv8UFNCR6I9itKqr
s27CkjXFkAuPocBHKbyp9nTyDz/ZxBwEDwinDIWZG1vk4CL7KqEAwOM5YYj2z7KYs54fShpu84Ke
fY+yR3ODimPprCWVjGJY8DzxgkCGaoxhqmIxp+K4KM+a2j8fep7LQTQvhwEdD5nSqG9dlH4U1lH6
JenmaYJcPBBtQZyAIJnJRYDoTEfS2NJME/K1OyslYsZ7gLltWVLTjWCIVq6lR5Tpi4xwDTdNhT+X
cziHcBYNxrJiWPyZaAcSC+SVxvI6bwpG22cAKMFqj7ktCxOW1d5DrIRSCakdnkik6axvOKbmdQWY
JnIlxOqMBRmCXEmsBOjV7x6FfvkjD/48wRuov7Tbj9bTbf8RUCDiT+bFQmAb5mxtWQB0WSsAUfRS
wMGOtYI+Kwc/NEbf9vWlXn9rnKwcT/6hG9p9MHNSM1zKhgXaCdjgNBE5p3jKKOZKJLzTYxqxGtMX
EhRTQTiDnNBjMeQIh/fnBTYCDFkGR14OsYAhqJtAL8tjaAMcvGWU0dqv5Gd5T+x3eEMMJFjCs/Lr
oh04y57pIukBwE0qoZLm53Dz6J0mfo1rbQqaCZ5myHD00NJZ8klvd5G1X1ZE7TEg8ji5z4pf1f6y
iaP6wZIlVi2Eh+SSz5u4slndwFIi1QQUhEva+P+2R7xa/QNoFlcv2QImdWZ3f2FzPpBXgB94hwge
q01bbf6X9sGbXco5WJvRqWJtpput4bflBHUXpo/sIhLCaw4yb3h7+/fT6ZdJg5Pm5azUTlAzs5SQ
feaID5xt1TIC6wkMiuC9WjsQQKbXAmVqqZxyEN3w/+2hslFU+sV6mFtrs8d9CIEtYR69e1dahp8p
DD4goXiKmqtXgUWtBA9oQQKxMyD+cuZiBgXy1hsTgQABIZa9gX6QAlpK1ElYiHGQO32+qrf8nnrb
6A9849La4zZDzcYmtf+gT8+m8F/Dn4IFFQoWZxxM/C91Bz+Mnj8WJpPJxy8rn6j4BZCXZG/nL2on
eJcgonLXQESgegFPJPsFGw4jD3YeGAMZwGah83oahfMGXF0e6LLP3pjyxgOYIm4eyujf9g5vBhVv
e6cSYYm07rqqCYzJXvoPLg81EdhxIOXAcwGCnEFzsNEwBoFLYJEmNwxzByxLVFSWD1kPxRFV09EH
TwLAFaX+JAclcdGEfaPy6kWdMgUq+Un9t3mfX+A90k6b5h3tAZ9/2W1sZ3M1BAxBPbDgL8VhnHCI
cCX6nG3EbuD0RnmYWwAXzOI50hBBe9RPCTmnFrzUjMHeUyxlaaYazBkb4wuq3lK41k77ZpdHGkFh
CGMot8Pu9xqNnRZh1VCgEaftCI3vlN1Ybm3Ot7QCQcneun32VVy9/iMDQQLpw7ps+LROXw3aRJie
BMIBAkBjAb/0BXIA9auFxa2fn7A6MXfQTxgh3dBHXp23o7yxXuksWK+StWdDRb2M31ymT7QnMK2z
0So4jr6bKwQ07hSwo7I+ZZTejhh4oyBHsPvi37iiyPvxDdmELZkhXYQzujz6wSQweBjlMdYsI2mw
5nvSZ+fBHtp2kEN+cefmt1CXAthpSDfU1qYjsMKOhf9NS6hHvUjz5rnsX+SIdosc2flsFWOLiFpL
W4Mm8ocPZQ/Sbc17/1u/mxXVVAV5xyb9c1GJS2sB1+VcxhBqFtKZOFxydY3qF8e5K9Q2ZasZG6Sk
gHzlPmpJekW0rfzCeEfdFxEpe23BORnUvbljljZ3lzuqROHHA2t4E90d+rXcZvqLanJK8asCd/Kq
+eb/pduDz43/GQYiN3JJuvMR4xaurUXrbcR8SzGsuM/l5ws9XgKBVOG4Q+AiI5xjX/teKxsMk/RW
0cjj2sCUBrwRodRN8AjZFXf+t/zD48cWmp/Pp1QbK+2TXTX2/4UAYOECK9cMbuzTxBZf2CyUR0iJ
vT9QfFkZzFlr+SBC18Xt4NPNP4Ol0T7pAhvUGV+ohfOgwxVUX3ITmxUAk+p7GH2ETRbhpNFYY3Bj
p29rAieJgiAVFcuBFY7JC8XAnh0/W/15vw92b26ZOXRjQKP8QcgjTIe8OsIe/vZkBAiSYu67/M0T
hm0Jn3Dv88b4xbTSoMdAMKwJrWKL/olrbZHNi24z3sWj9Ql+5irMMExGEu3S2QpD/0Tbmy+QhhhU
YqensXu44H3A7XhVD6y8MM+5fOASsyPNNX5JNsW8cBgNMFZkK6AzL0fYHaxXLIEcPrB+aZ+mRXSq
sKWR5rIiF1d81KzIzisWc2Ylcu2FMxovhGABQfKlp873k6ViiY/aeZXaJ/lAaMU10K1AfzZ3GCEB
5VdQgtAAVNAW0Sgp+EtXOI9AvIgpjA+Us8hyHOEswsB7d51ddxbsPx5gttL0tkDmA8p6vNrsDCGh
wBIk55PUIqib9RGeDu60keta9u71sv2v2YeptHlsj0uMB3SMG8o++klnH6ExdxiWsiM9ICY13LjL
vMaZYnHjDhyI8F63AuDJgai7syn3izQQzUKM6yk8sqCFQYhMmYRpAr5Ed03/5gJySCJ++C7ccIzF
DYcVjlYiK5rss9R52X66r0bL+xiRnho+P235gbAArrTX0RMFHGMUQ2QBMPJJDO3Ia6qkGJlIS7kL
yUgbG1lc6Lv8vLMobVnAoreWtilB3NNcyV3bP4VoqzmjXkNc6ymJl+xVVqrX/wjz3m96hIAE0NrO
B8ZEITXC443kdD9V76PLvIkemerxHjVLDIOl4feAqXxV06VEjMRyCOSdlLbMZzfA5FVL70x+hszG
TFhj2SHsqOsyecxe3fFRtmOmjnxGBlX3h3RHwzcFTKKJvzbIORd2YMaijGPm3dmU3UTvS/5YIFf0
PlgV2HhwEP+rvsNIyrOpcszGWQxp7lGFB4U2gwFCO31C+AUDTNPfcwiiLADc372yE89EueaBA/lx
aGcZR/P+oJWhlIfoRqp8x5bKaQSydDDDEy+0dzuIPNG9QfC/4XFV+tfZdcpx/H9P5KynjCvaIIR6
LKiiE435jNkKYUu5e2BKxJeasWC+g1+x7bj6ds7rXyxFwKTQpUxIyCNmEvabDqZdJs4TP+XYvzuf
3PHc+tQBDOFJEwWB9gie1br+Vg/n1UMtC4/aonHhB5HYcRV4LOf13KMDeRa/+HF4wNqMX3qxj3KJ
guGBufYyw9LG06b7ZqI1PllCz0dwK+KSMfkwRbFnoYDBEGZmjo692wzb9CSexRp9oY1eBVIZC+mG
CQ451KkkNHlPq9RwRKuUO3w8cmvRLkd0JWYb3jC/ivmSX8OUOXzDtRfzH1ToywEdFjwntq7sX46s
ySC1WJB52y3NGgsFZbHha1rjdKEyTWs9iZkrcMWyvxI/uWOyXaExYGX5zSI2PiK5BDzJGUYVlm5u
LYaaet37nci37p3phJWd0b8jBOI9sU8eXeWytz4XkBixHs7n8M2CM3W7k2DBk68Q99C5nX017fvW
u62ZodQ7Bz2Rw0SYh43MBwmuIfI8Erryk3/r/KlDByMGzAntvBp2ICcupj9MvtP5QykGkq6UGFzE
UV5yXac9aXaAI+BUCOsphIfpk0Aeh6jwyErdy1tLhQQghoRzIS5Q8iM2TtAVP0xo+/Fz4Bpejetc
5+QsWCU3DBRB9V0hcsdwvmbF50FgEUOAod3jvyDnRdmEuMn65CnggrGI/881Y6VlXJUNH4hZ3FaU
pSglMXEP+lrEV9lUzf32OM7oBehmKA5g8TCNMy8CKa6lBzrnVIcoDaHhgsXjIIP8q+FCPgFjF/8j
ugLkEwoiCifAApnguwQ3tj/RI8vj/AMeRm1vRX7RG1FUVIusYuPggsJJ8QZmxL8Y/v3ut4YYzKy8
TIU5C7uBHErzr0Oqccb7NPN8+V3/eL5oGGxHGC0VNThP2CrBueiTb5LKUqKT9W+wP+T1mfiUihyc
dcYuwRS+39uZWV6kDY3Eh3n9M1bLRnX5qktiqIzam6hf1J7Ri0QrgnoA/KKqs1f61v4iawwQF5S1
wbdUn5CruyPGtQjaeTQYkuhDt2IUbZDzn+SsgkKFrh2SuFOVPvKRG8IRsJ1/qSEqpRjkBTOoheRB
LfXRzYKFv5Jzts7QUlKnxiAaDU5o875pvtaBRnSEhXUy1MbwmkW2EV3yzRlt93bcn7bnJ5mqULKa
3gy0uxSDfiP3YMChYMChaDqBoiC8+EI5Kb4p8aKCkGy33iNMBLPSlX7GRUx921gb09qaRKoYo8nX
xpwtJo2e3okxfXJ5sVYrpCYpqxNaoD8qIWL+mZRlnCYmEgwxMFfrIZc9kVzyxowCjvVlfjqNSsw/
delN7iIY/Ad0XrQ6rGQVytluNTa0rsX9ho6lBS4DJl8NwK9oBJy6qoMWNTrR7HPCVqFjFcpJIAFj
If0ZeiG4r4SSX5CYQZuHqr06r1UoAvlGbzan85b0xrMGjm3XpLty2hmcFylvo5At4xKF7BCnZexQ
qRZx5KdizcDFbZG9aAZlHcp6aFBr0kN4LMUh2/SH0RFZkToVJs2vNV/5Q/3XFHeYUhCmIe4wq/+/
O0yjCGR4ySS+1oZnw+T8yr2m9noT0che7/dyv78U+77fN/3erjznwSKTl3xqTQwNYu8lfKS5Xtx3
+V1kU9kJiawiN7W1drmCMW2bEkIzbuie50C8OHGUEeHe2g/vgd67ZYnGu4aOjhmSlAsUFqjbqUHd
PesDNsyVmv64Gyh//MpeUzxo3ggpdBIjnTzlKoY3oC+Iwf+7Ggpg3QsbKMVEZ9BNsXbqOeaF5fXG
wxucsP/gTA/deM2ASTOhDVNE4isrJeJgkctaUYwxAr4/0cVXRYgEyD/MXi9E8/TxAPN6YHGg7+gx
2OXm8op+f0bAGGJ+NINzvLKOQQ88HQJ9uFSoLnIiu0s2Qx9kdRMAcX4XuRwOZyJ2ykSu+zBrYNgQ
HKs8jJpIlTQGYpgCmvd8KiNG0ICQcXz55BvC61lVCYZDIhIrHpXwzuGLbT6GbgUMpZfbftggJxFh
PKsurM7vyonsnDVfTTATBhICwsX14EzXSMbogzrXNfpII4oG6j9xiOYjueS8CiI4pS0faQeSWnHl
ytPhhFZz2j1tNqJ3MA9SMJ/T7ls+RxJSProvfc7RXbhgXNgltlMoJABe/Dg/5Rcf7QghmCDsU1Da
PrEgpNIuCe2DwKU9Ws5TSTkTqil9zSe9RUSL+tg1uwdinrlmCjHFJG4OIirE0GiAU5Fxt0VNQCzy
XqTPgAtW+a/tj0khZTNnTZ4BCr00Yf7F9W5ofc2+tN7yz9B8UxAgrrTt3ZN8vAcq8grcQFL9Lsxg
HV1PyrL0j1xJA/AReU5Y8yLCytnabF2l9uBgDAdEFPFrm8zXZcyqay6eLrsnyMpPJI+M9eokrajp
U86W1wy1WpMmiSqjhilz/s8Vdzc9GZfIkY98fNDZaW55cWqsXLlZBouI3QzE3ztpk0RNIohIXu98
p2fh3p8jK3sKeZyrKV+/vUlb/EuXFc4mk+guTlbr/8fUmS6nynVr+4ioom/+CtKIGtPH/LGSmCAo
AtJz9PuauN7n+2rPnTcrj1GjMucY97gb/XOqonaFKAqwriKiku+ydcNc+vbB70wP6ucAMeNzdHaI
qJQqHDnuHwZlMTxI4XR7UJ6RlSnPmfZjvzp0c/O6fbxV2XO7Qr8sBh8Mzv9U8Rc0qK9CXGqUN2La
ednIMrnYJhY0YIpLrsCzX9185BTIJgZ42llYYbgPfRvBA2MR6mGkjwz7Jxw/UW9/QKiwwZUghZyW
CDvrHFN5uBR+IS1RME0MJ3DMUoE8A+b9iRo0jFRUmi9w9eDUBVkXJEWQFgAKMCuCyvQZ9CgdcI7L
oMcxlva0LHcSnPhJfGshNoF3lSI7pp5Y1E/NUThcBacUarNvgg3suPgrPuTis7jWCFXVBa0nAQKH
v0PA97e4dKBfzfSdKSXRVnxo+dTA4IFto2jeKVnSicIGnyVnvEIK9PI/kp1v3v5kk2XJYNnDdwRT
p3t08PlY0jiFFyXCahDvMaEEDK5K2DfhaosRCnUHRigF20kr6o6GIHQgH6oL4rTg94e6AdUu6tLV
oVrV9mqCHvQsvyCQwajI8VjDZckqwAg1/Gl8wg2vzhJen58cfNvxLRwgboEz4gDMWbiobbyIxdmT
M0wv2X6juhDRjF0f4f0wxpDrS2RelVjk2JM3TOAe27EDSPLtAGpDBCBmb15Y/uH31+M1AFnvnS+k
HeJRiO+f2FuYBcNVTGOdMGtJbAJ2v9aOV+B6/GVhsu87CZLt3obODlJB0f75htryWRFXI7QppPRQ
IoiuJqltS4aLtitwml2MQY0XC28RDt1g0ZCOa0+GX08/MPOnhoeifM6ZCJg5bhguKCWa0nclQpdP
3hLCT3kLYYqHOzhL6FbpdXf9IPJI/6ybL/2GRGMzyivlGbE/180BeRul5SuXKfSrWVOoI1m7FC/x
eZHoQUMSHfOIpx79NpQbPEZdLkGua24q+FriIjI/4XFpwc03X3HRhUH2Sci2+qlbz5P8Rt9FgK7K
NsGOwrCV3vbVHDcHImTEfRxeh+55fnjPlkBWmIVxwV7AfTCcAWICwxa52Qki0PnuR51zclhkTaAQ
ElUxx/+Es6Uh3mXUvGp1P2VrOxV4VnEZL87KChmU9gAQ3cII9pGnZrePmaOVvhlEVJM6gtoDYDUP
2lVxW5ibC8HUkIvBgYCuF0hSO1DTsEBYI/lwzc7ETw/2g/aMinqcd95M+ePnGUopTELLjf2Jwsz+
lDD7idK3zu9UprvQvRmA47SSfPG1R4tB45Zz/fKr6MnRXKNnQ9UmgVneWARzbhFhIdVC8Y0Cq2N4
6iyk54tK+x8wNOVQgQguLQ1dqNfP80Kfxr6jCX2sEL3S13zcZW485EFaV39ncBD4Hhba5Nx2bzTC
NBijn886MPYx7t2yg/YcssZ5ybCUai7OhfTgIPcb4hSwZrFBl2lA0qbpk3BU8hm5tm9dim1EbNgR
VUxeYBgWpgYjjbCOL8GQrBL8QQiZg/UB93UI6iqocBKWF8U7RMOTFHbSYkh3FgcwTTK8RuKjWy2y
1ZCajLOTN7VB9wV303yk6iHGRcRlnfHgeyrbx7rGBpTHn08ydaukARsb/5IqhrH9KtU/6QeOGME2
NFLlAliUWb6QhHMkQmXs9iYuA2yfQNyf7IEObhzgeo/EkXX9iivyhGgSEhBYTSxitGXSm+1sQ5oX
v6wQiY4Rj4UUJHyD3yHU5IpzhBOJ9/vRrGL99ELYJ4dxbCRvFEd8lDs+hiAIvC+ztpdPe5ksZeCn
kcGLq25a1+w+k4RycXemHHgozVcDW1N47dQB0+GHF8F4ITGMoL885pQen+rsQ900GCtsrDoAr+Rt
+eMpUyRM7SN19a7gIQBC0m1yxT9nwRPYVkRxzQwESAhX+h1IAlexDjj2Igc8PFwnFxcsbXowMFYA
LcRKam7FVfQ0VlyM8YF7IeOXlU1ApyLjN2+EQxWL0E8cqrDxNMnv4vNPcAICQz6ipP5OS4Wj7LrU
cbC8QuAAqfWQA3s55ZLmybU3YMtBob/HRuFFSunIxbq7AXWfGjsOTlWzTRUdazYsz0wj4Fav+kzk
3bI4FEzG1o7vkuqESLIVTpG5Xz1Apju70y+noYnHiro8yAvZhpeyNPrljdcH2liK3kOLnXJdT+sr
qUqnkG8cey3nm67f3CD49JuMTnhiIuue0LcUUVJElhSS2cpnfwzHdns5b0/nLa5VFrnkUH8KL3s9
4CCE0QBCInIB5oVBrYOfOR9iTG3oqvUII1i6KUyK7knDFzXOVPwkYh1VDCmxGD9jW40znepnFcZ0
vjC0Tf1TRcXt0V1wP9jaItRzNQbcdfxIB8QdY72F3xb9gRRmfWhIZHiEFlAUNreWuFZpK1gSVSFg
5QGEbcPXcfgRl2clnIjgDNMd2Qfd8xyuTgnp2oIEY6p+UcZ5Ijm4JZ1seyEShYasRYLi9t/EVVuI
hOavhu5VE6i3l/1e2XdJQLbp3+dXgSaH7w/FSmTwUljvTmFXxmMSYyLx8t8n5JAuWvGvDNjkf96Q
zuDZqndXEZYJbiD/AKeMGZzfp7i5/j9T0emTj4+OSwuyrMo3ex9z47xGP4fYK5BgYfE2l6HJrFwP
lSSSi2gsogIyBAp8rzc3w3nbnbe385Z392BsaDcJh08eyESWBiYPolzA35O81oBioZ3rBV4+OrRu
CJohyKvgUXR8w6oPCZ8lxheB0YY3JoVkNi9ivO15SRC36I+wNlR8DJJNZonwKuFSIknRMdZd0LZA
As/Vr6EXJPCuZ8i3uA4r0fU5tJqJ4rZxfY1KamMJcvTWywbs59wTxya5GDdEIUFyw0DPvz8Tih3+
AOyYZdtXCHWTqTz+ubfh25ZDfZzd28RvOT710R/+bbyxWrZTdQLhIJU8XHU8acmH2460lyHWyQte
CjJ4rmvifkjPbB74D+h/of0teY/NedGKsehsT7+4HGeFK893p+hgq7DiF9lvMTF0WvBSKD3m4KgR
XSv6q2p3RCQxrPhJzvfWo3V1OzLrpAXd9ukV/QYHW6DxtqBgqMRRcyXYVeQ18xJOyHZrAQDg+Vx8
d8zPvynmyEx0jnR+zrHlHKN2LlCLwF/EPvo4cqnRRU18EQ0g+QrfxxMqF7BNrKW/uRlNKj8gUlFh
v61ibqVE2umNq+oboxqJ0ckTmzVHFlv1sEtJNWDYuknfMZ82DC40gURclTj/bgsPb9kSm53vDshe
WtMBS+u6YG9DKLK/ZN60F53bEGjpVpJj54W22nmpsBOmZ6VJz5H7UcnfYhyxMavCJGgFx5877GAM
sLF894w9bQuOP8equrXKz4s+uud37vT8zsmo7LMurDBDRTjSvtAm0BRyxmX8jSS5ORvQbIShPYXU
I3M85gBCXGd6va92sfMK1qo+MxdUn9HGoitl1R/Y2PVQXJgECuMCFMxJgHijbl+mJ6Z/rEt8C6HY
EI5yt4lkAij9Mjo2Kh/Pe9D7luf1Kca1jClRYcKcwJpTzAG62eUUvDddZ393Z1t0rHhpivXJjQ90
4fkHHB1GnZaYc5ZNCZFuoWFpTilNYfKYISl4HCWk0c+IYfGZ1+QF5nzGKCz6rE8GmaRBMKKVLn8E
P+CuT3MnC9O1IcMpKzxNISNhpWZC9gG+zhiv3KgPKpxQRg2odPnNAgGwcaDucM8HTJ3hMbzDksT7
75aLcBaU2qiHrfyX2/EN/ywZsM2ugjohLxSoWKLVH8ye6w8bnSMvwj+7w/FH4nF5hujnMO9jUFtM
Oy2ADwlTooGtSWanFTHXwOPZygMYkgeiARLyHAMYlt0f8dwafLAfCBPXN2Ru6tp6NE4uMR6r0xZC
tvOMSSbuf3xl2IeZeGOifRdm4slZmIlrzbo6r5EE4ie+vEpihGBqNHYCJP/n0H23z8TgG/dMjDN1
7LwNH7NAw/CROw+HLT9Mcl/QIJkQYn29YO4Iyq5+QPFgkgogD22TJwCF86SuTkWcFfEFOuIQY3l8
mYB9IKu4F6y92Xo3SyiYiP4Y/+nVBhmkJAvR30XZlMqmvm0QtSWdW0FZqqPKiZAsqnZonCOcwU9K
CDR7RLYoAabmK0WJAJa7C/z0sNNgMAS4g09XMcWwvirf+royHobFSAII6fYM9i88V2FV7fTI45a2
Ct7kV5lfkKxBOcI4673Z8GpTieSzeTX1CLbVg8FRKVZLE3rwBuBTVDH4NwgodTGZu4vhde1Dbjyk
sxWm1DyQQIMVGNYs7KZGv+D07DufCPmW00bCxgKbe4mklWxntztdf5iyHVv01Dzo6YMFv16J2QEz
gtygkG00az1hQlCs9UNMY8vZcvo1wKLmBWx5X+TbK6hs9yCJJwoBNmY6d0rovvVb1kIt31tKezgb
EnygZRETHl6sbOwo+5+SciEC+ALVos9FZDRp4BAVkaCE1nAd1w/d1yUXpqUg1JiWglCrjUCob1pg
vWFaSj4BULp2FevCaJJczB+MUi1Me6BQwAG9rHAoH2l5ajG62mNpYCveOgPQ4MPDGB65KIvBOavF
rBJaGR0Lg/kRNM7TVjVNj8Ee+QfLiEuHxyJP4g9RZvlHpoVabjJGNHCOHAlDDkb2eYC6H9Ne2EcY
fyK7P6trvoGazPc5Q2+MOPALU38vbwb7H7a2qyyJr0msV7TBsLFdB4P2OXC24bOF5pTP3EI3/Xoi
Liu87M/sxegXZAavbn1z7S/yd/B8ONAwgqMHRg2NGTpWpL/CCIUQemL8dybZVbiBoPCQvp1355tc
ORwJx412FgzUE/IJYlE0/6z5JilqKM9vYo1QOIP2V5q8e4RshVwMA0UD8b6nzesuRkBMCfmfNaCq
hD+jY03AmPlfZt8Aji5+jNjjjF8GTjetN7U7qPF3pSJR8M07bt379PcyCQr/ROX02w6k2Se/v9IT
gg/7CinvtYTT9+QYqTdyVHWbpEMV5OHujOcdRo7IShFR6l6PxhE9XEK/+KBh9nANNT1IkzCjsTRa
9zdDoWziJriwdwhEibESKV/WUjqJeHisIYhGR5eJsFxIMZLQ3BM1SMmliKwrOKgkCnIjbso9FIUP
e/PXAFmGlHmbo9lrYvBw/SBD8i4PacJDhFYBxUL6eqAVw0VUWtw0xO+r2zcGl8mvdoid7QEkfjNk
TPDNBX5HsgzvOhrqyJQRW0VaHSngZiiR5fDahOolREd4YBq5u3WkcwYEG8NLtibfqzGqUBeXfVML
txg8Y8y34rZ1OmwEIScwjl2ecX4tlibbFbDdjILgUIVr2dQErJst1gHrHE4uDLrxlcDajpqHNKda
2N0gm8LuRkfT/IV8iQNmYz0bDz0mfhZmX8Ly7cTT53eaFRKqZkS9IkItryifqg3WT0m5hfCBKQ+G
NT/Y08kw+Ocl8RRgcOeeXmzRcmUYuUwulnFXaZU5QC0OllbKgql4ygg22TQIr6rNFasyy8N05ooR
LUNRjHoF1hJVf3j30D+PZBeMC+PualNtAEwOOVp3UIYNv5Sqq7O64m/I+LuCC/Sten1R1yjGpMRz
nrFmk5jNn1e4+2Ffh28c9nU8nTMh8x46rvRKbqWroZiets7PBrzjbkUF5CHBP2EQyNQSzjqkxEU9
LVkdTS/BFfgzzwuXi7vRhaR6iEBZuFzcjS4QgY4oTlPP0V0WLG/sfVJcReagSK5prmyu6bvJj/QN
efH7JnvlvFTDw5+KrEgW/lQ61yV6Ss4OnCX7ZUUnqy6LfragtGf/SXV51zmTl4QFJQGlzpxRmm8s
Jk2dWHg8tGi7MGH+n/qIq11oqGGa3CBy4jEg4vUQPiF5OuzOCIeQfylCiCyTmoDMK3NhC2McI7YB
WN7c510GdGdsQ9fGPIKLxmCgwyCtE1JlioUR9iT8YXRczH2gWu2R8RAyh1YYo1WaJzLoS2jZHB4i
+vBKkwiplzC4mWs5PdVzBQl3jB1cbbFLEAzBBF3zu+DJvVBKwquBZEwhSeVJ2WeQ2GvQRaN69vOP
Cc/gStgjd26zIvUMRL2kekWBNDzMhszqcymIMpC69efhTLjcA74O6dqC4NmsYBeYCGTdAkgA3NDc
YFWjfCMjoimZc7qu1iqzVidrhbcGGnIk17jnYgCm07sk/wzA2i5SsODclt/1TGGH7s1LcHfcPKxT
nAaRWONZ7EHQvnO0/yNo23C0O5+3gldcvCu9iJ7lnTXnd5Q3x6YKVdyEzg/HMVw0tOh2JZCADGC4
RviHIB6HUs/718RsvbxFU7kceAEyYf/Ogl3NwkcMTjMHLF6EF39clpGSBLbhE1F7gB9i0nf7HZJT
ZArehMtLIszgqnSj6GvlslaJHcrdNnUvR/mNm0l12F6I3aRVidBhVLaHQoXlzD4wXCdsbCx8YNjb
lDVXFzxj7FxY7BO6e4Lo3DFcFB6ZSruanEhxolrBtjIaU1dayF9Yad0XVloaPlporxcK/n0orW8Q
c0ibEMuxF9/y1TMbH5UFdLdfwnJ7bM8HiuJl7TA/8Sf8WnpxZN5PTeMWsOw5L9eiRzYoj9yRofZJ
xLLyjhulSGbDNFnYrb6CtiGV48pJxP/xk7OQzrFOz4ByHJmz5UqnMCsJD8w+O/G+ceFw1fync+AN
uuK6zKANEAHElDZWXpTveEHiP6yIC5nFr/EBkJ74wjXJkctSmKcq86mbjWv6ly5yDjGqSnRjl1ro
xs7DCt0YDHl0Y2gfdGIXmCe8QOEecfHG4QCTxv15w8GmMk2nJ0yEyVXPIQl09PRkGUEJOycRKyui
UxHhfedcI10KVQmXFmF/d/9d3K44pG/fHIr8KouTmpUP4sJ2yqCMARO2jGnF/aAaGdArMtm0KatE
jGxCoBthoLPiDi0gm0nuvtwz7v/brESM8LwYF/mZDeKJVnqbnrdYOHTvNl7QxqZFhVd45p7XkpOe
kxupCbsRagEKiaZEmCGWfaTI4HJDocEFodMid+JgP5xaeO1unqwuXNoUa+gclZibXtMHmaAYGnFy
SwilfCpj0iiTjaq+z98d1na7HPcKLft7Za7tNSxre11mFaxXcuP0l4yMyB37FcReDP7g+8Menqlv
8jOkcMhrJLsTHkGMH+HwEJNhgrHunCaIyQbGTZ9XzrQ/vPBv1K9kCN24NaQ22Ews0UX1HiUpAaA9
EwrGmM7i8maS8lL2wo+GBWX+vuDLs9J5QZyHW5rkLuxeGmE8bWCZ7d5/JFmYuYwjnsK0mZDpR5Fq
RvdJcPzdwIXSuFbfoFHRb1J+F9Wmpi6Yg+MxGzkcNmW5PUsbexJmI+3MsRmUjXzboBu5PJ2PV2TQ
qlg5RyW2UIPg5MDMuQrZs1elMJvdzmEa7uq68Itn3Wa/eCzjAYlHJs4MlgaxatXNLLEAh8UqPWSq
KzVkwKjD36zWV3AdDJZM6N+bc7dVAPgMwSrJDKKktxaNli7yxU6td9ncwFHxfSzCRA/773dq/TUe
L9in3YWDRNhj8AU1DDYdbcm5Fv2JMuv+EA/aP4UqOKiV6gGks6CgtnBVj8XtpTTxuQqu23KBa3hA
rJaE9H0OgbDMWB5ifYgzXPFQMgaX1L3NnjXkQcEt02ThWXMm5kkn6Op8CAw1wF1/KP7RpvKS0Qmc
sWVu4pe4JIFCsj0WUQ9DB5zvEfXAIucBDD1F5zkTugTPcGkRl+RAhRUNrFL6zYBaQnSyFppqhGGq
3zs+zC6AQphdLAEU/o/ZBbZIuEM/CawYvPnUhxoO8F0I0gyHhZEQSDPqcIxNMI0yAgzyTydi5UI8
8jnCPABraU9Dy4y27HHcF5h1XZB5L2Dr+32AVnM3wHvVe/WeqbiZrhSyr7G4NoJKIRslvmVxBS+k
do09GF962bQYWVzXk+H2s0FGQ51CJwpqx77LDqDEzFeu1pqYJzKcmD+1xQoSypHHuJCzifsLZ3ZB
5Ip7BiQloZZUU6Yo542JL6eEPwIZGomrHJnZKsf89IARkIvZBuwTGeWHNUOEGLm8HpYwdIBF+c9T
8cqzICDqxPaKVaC2aKAdv2S05zAz4GXsQiwvOwFCgunxOLTcdcu7gfxzxU1NAnMZNzzBc0kILUCL
EuTvFYY5jBRkt8PMvBcL2NFcHoEET3BvSI1tfCXxq5L5O19kU6SeJdgcZSR1+9UBC4kAWFw2YRSg
RvbHZ64cD58uJBCJMAmFd3lA5aYJrit6BcjwAGE0g7d6jZkTygbIxTDi2YlEIgYckj+qvmKpbVAN
TI83WEIPEKflB2skZfJPfUayQKUVAuhpMEueUkB0yMk+TfYSWxwo0yIaeNYuQ5ne4VeORAuokxQj
kOZMLAz+KZKI3baI9xHeMAi42KFJOkd2Z5xEB4cX08I+Go5wQ9VGoZ1ikTmEvRBZ7e5hPUdx8gUR
EwVpG1FFsj/jUmnxe2z0Bp0nFittmFFhWf6Nw6P9F+g0zuoKU/8mi+YqBzsMzncB0fUhPqjKHP88
MaQ+8mjqjoe/x06Jh8fd6J1HQ++F+J+vxuGD0RRkB67OUYTR2xiC7us0WMi7E5CsCEfGrERIidDi
3A3KnK9Fu0cnA2H99F70nFI+FPME97fZB6E/7bBFIHZ0Uh+4nSH0XTJIJy43HCZT8NPvOAPVh2YB
Wagsg9Hi0y48BwE6nVfwUOm13+n1/uCL/78g2bnEoLGUvtmzcGH38g+A39PfnYk7yY/ZX6ovORnI
MG5//oOHy7/+h08GpxJHBKmXBkkjDKph2QiNwgLIpm8xSVhdMWYvYumxfAPPMcBPR38w/IlsPbwO
cZu23RrCuybCCy/t2sg9oDw4wQwimS6mxxEyL1sfw8w/kYcEFeF5GCN44WC2XK6f94wHRJuwhhGJ
yBGHLYTyOcMJoQlqIP4DIULVB+cq/GrI05yu5+fTG9aI/+USpfSFnLEtmCyUdvzaaoTjSNymEONH
7DI5/06gm7mAWXFq4+8Dz8y+TDjHlhfoTdDajIiEP6QyPnAyg8nyApTg10I6wh2cvogCBbLip3sd
58jzKqMrpZPFXV1alYCfksheGYpYKeL/Yg8zbaVUrrXC1W0E1JTDdD4Z/uPSwjhuUBZOC/kEhCdy
D9kG+jn3UAcKfxs+VdU9J97pQrftJQjhOq+VxaolfrhkSbSG/VKl1SSHHVHPsjoBlXvk7rFAL6f/
D70squWFDpTgg375CIhzWYG2mnVk1xE6gK+iXfGELyzbA/XliNOK2EJRXsRJEpPfWGormdvkK9mJ
zg1wdqQsJ9Mvju+g2oDi2MSd8dQbyUsgkiKernFmxhq42wCSQx3MPE5g82xAE8yOD/wGqHeEuuET
J73bH0pB1ExY8N1DmBALEsLE+3QhyHL0QZER8gNyp+d1fl6TwsTnDte7tfIH2Ew6o6auGmT0RDO+
oIYxb5GNR/otKnHDpTZHWwhpMTDBG1NAyBURiT+tSEgDPgQgxKZA0n3x0UDW+Gcqwt6OugttDUXX
3dcNQQ8LQc99RH+f0jOixypgC24Oeg4bH05+TowB5c/bgd3WWEpIGSaIUot6fb8RyhtuRColxP1C
mFl6NUiTD9caHjMkZhZOq9okeMzMVzV31N10ik9VXOqr/gD2HZ3QNS7RosxFFnUWFZYEcX+O5rkX
WdYgKixKrZRwB+w016SHEuwFqqoGELiVAs8iTATEJw4CNzgfxw5RflPOVIRI2Sg3yTXj5YzNaoXs
AnQnDS3ASj8xwgP84SSSGIr3JHzg87a4EnisIxaL2iKqCkHpkkmUGrD6R8b5bw0iN2XZ2SL2sQEA
4dNqi3W1SctaJhhQtbsL2dN6pGGcAvWLZopMJcxkYaLQY3CYdFBcXIbUsrnqzRWzRrtYdUxYtUjO
3CP1UYL8jHQNlNYmTl9hjpMHRPgmHkz3TpNuKEYYqKM2u4DbBSlJwkMINxDW0HVxeIfmTTlKjpHE
J2OeCcB7ZhpwX/eZwP2qYiAAj+3sM2pXKQCe7795/7XpF8yTqflN8N+gXPNMzsi+T2GCvXkC45IY
lmd+MTk/5BS/KxXLT1wJXk2ie4junfN6u3GVneNyXElZ3NfU1R9Qua373J6zkMStOMcjdF52HbMg
IxjIRwMGsWc96sgaB5MhkaqLCpKTxBDW2puAQASUFGsVKx/MShT3DCXbWlx/RZVHTlK5gm53nwbf
B8KQAeA3aJid/gCwY354EOMnArmYQHE24Dxsgfc5rwj2jE92dC7zGpIWn5fzM+O+ys9lCXMHImQB
drCBUAgZQSikPiuDg7cCr3UinEtQW+kvKPyHJ+oZhoCSI0aBF8qPDY652kYftmh5iGRHW9tMmyRA
O/qjez9KtuG9hI4HxCAFolN2lVnCOD217aO95khGtm694VGz0z3TwPR/Pwd5Y50n7wdeYOHi0hfr
UsFsd3HvLTstHMmYoh1OBIit0GET+EQ9t8Eo4HKIB8oOSG2MtxntvyDTFuNSFNc7DmGwLScVQklF
yFwQgaJ+DZg9Cdkqx+99ob5C/NP/MCFkC5SkNVGNWjD2z+I/4FvMy9c2AbNIvH6tz/t48fYxta8q
HV6XvtdmaB6ReZut0DRjvWrDysWYIQAo0E/bjJ/NoX6DijvK7E8t3hnoPpykyLCKKpKfmfvyPtCz
MqilpBA9K/vFh/Z0L8AQr9P9nt6Fc9OeDEHeFiSq+YcsCguO5ROdKCVqKnSmzFQRpDX0yFlIKCXD
VOoanv8UyRanC1O71U0cpCTakox4yT1Oh/Gw0ntxOlxYzdpW14m2RorJ1Ij2dgTLtonKW5U4o8Bd
s6PEiVIHL1Pha6pyWoHMnyMde2ZCzQ4L3e8hPSlh24TOBWLc8ot83boDC3QJcgeuAXz3FGTzxGqS
Z0uKAE7k8FZvxOIs4a2WDrFBfk9cHrQKYpsgrP52A6L4+KTF+vfI9A+hRbIeynUyrRFamOA3+eYs
uSmEHv4YIvJoqv5l2aZsRKrgrbKvtdBrsh3jPquLJJisnV/Pq+oEVwj+DSQkLduytaE/sJi1LZJO
0A9kUCG8G1KyKmC7EcOBjNuHB5CEJQz8KuBnogOh8SlWfR7BcsMtgLwY7o1KsN1Ae4AKAaXdPCnE
ZjtrpDLOrwjtWpDfNfcognJOr/EEh4KfYg3ga+dYbeLzAzFtmhpPamxDCjddqExkaxFcBGGJ4SA0
YeKww1PilqSmUXH0/wJ8BWVXWVrgZYT5An7CLeGZzxwWaCwVc0q2cRwOFZHUPf+l6MTe+WOllzwh
YOyIhMM5jlpkbvl7zW130xf0YjZ/Hkx4cCIOOjZ8+LxV7047OH3qtuVbYX1YnTcV7CR6dsS/sGsu
KG31Rf5+w1hkbr6mPWoBA6WCFQ1oR/aShEso4OgzjVl+iOFjnFQSwbjKQej4xIC2yjGejcYRvcQI
wXR+c7FN4W/jac5f2SKJRuSsEpwt2Ca4TSUhEbr/aZDs5p8GKcOQYlsfkSIxPGVgXe3bo5oiYRQr
hyYLkRh6I5wNyWNifcETuV8qv0Ai0y8Fns44AfPUXixZXRLtCAWOVWBRoC4ne1njaGkvs0/8iaDC
VxsMk7C3nbLoJEcW9uQBUiVKoaSGyBadSeiqI4RqmAVTPw2XlSv7cAilOa1enWmEFPD1SMx4wA0s
IRAN9ASWU4Bp/AlWvpiL+hPgljdO/3xqu1IUQdzN6QmNlnnziheFel34GycvKCkJOjXnOM8euBoK
vkuSo14v7QV5A0gtNSwHsUWK7no75sc4L0FhhKXidpdnkji5LRyG6fKMGBqJH2gO7QgtCI0I6z9Z
JFUYykTk/PiqA4DRbzADpsS7kJRDp5KtZXXdJJub7RbriTygAj7lw/QnNutE2EyMRxooDqbqhy9o
zHPYHnTG3MEfklKaD2IzaQjmprr8g/VR/il5IH3SfVDIYlpx+tIpHv8A71CJU8g2fy1a/Rb2s2BJ
5BJRKfALIXrk2SvPAn4EFtEQIwau0iziD1IvorM6McJKDoulRrwK3Qrqw34U6kNeNV6M4c95vON2
mCh37KjUYh58UCHPLB948U02fCjWMJB3PV04cffbVIZZtJWlzeHmNV/ahZjKZUdlOi3Hhr0ZpuvS
IBUARh8xpMdp8BIN9xyvRXuHuTZdb+rle1Tf7bFmaIaQaSYApB/yBwwU7JzWXbPe2w8HyDOI3FZ8
Ni7lFroHHsa5tJnKrYJmzvKQTFI/I/6uYbbWPnHtEVCcQiQYw5521VUuShGKgBtme1sH82N5e6kw
P95k6eaabi6MD96kvztBdUJuoXkG0R0DLvDemesWGQab/KyhZKu/M1LRUDYMETTBSGWrh4+KSAE+
6gGnOEbjpIc/J6Q+wx35JNIyx06th+IT5Pj2TP+IiLAQ0VRCD0lUTkw0osgg3CJZN9WChPvYRrr2
airgnPFBEttmp8aqFJ8IsJDiq+k6+x5lVeHXqc/OLyiiqaCIImRjT8zVV8AuUC8ohD0cPAjotm+I
nfb8TFbr7RxT7anUdL/U08287pf8hc33kTKUulo/eOAHfomxPXd4diks4UaqsxSvb7d1u5UyQXtF
yabhugNazshio8O4ZrhImA7b2AFL9GXDMITStlqy4bHQYrDhJc88W+zzcTb/ZdtP9ZCtPn1GIzrz
a0NdwyUPI30mnII5yYKSeFH9vz8YueM7x+TNXl/tdWavoaC2tdsqroJEDEwQJnqDC4h4MSZ0adXC
Jnsd+SodlD/NpwQqMCrUnDqV5G4pwDh3CG6DyOAscPrhHES6lkDubP3zO4gbP0ccBjEPHgygHDQF
svGwESx8A9AVOo51bCDcNF4miHcZEPZZWV5xsWgh1x0Er91pX2zG6mtjf83AKoktWPWFgBlPsBlh
RCaIvqCcFwcB6KmCoierqQvoZ/LZg+x38gUrkdEN/AeYoVDMiVTPnN9Zxtfspz5A6yOXwRUWHHIf
Rn6B9cJdWS+cbirGyqBl3Qvg4p296JSfzvr4pjKTUMMU2+4dBPedhjPl0llzwCbjP7YQ7EmKe1iX
fHOuY+lFbbYpokYiTa4RsCo0Yoc/1oVVVDInATgzVjVSNynKNVipAsVM3/ESlmcuvfwEh2oJhx6d
CUl4s85v2oFc3m8hbsRoBGOkfXvZ6MB8ZMwICcE00HNR9RP1C6uTczSQIXd8o5zEMdmBwpTRYgmG
qSqOTbHkWe+XHrwEK00gOhynRbaqPcK31M8fPdlRSwM8eGanQtGGmnr/RS4Uh7TwmRoNXRO9J/it
guoDtcLM1+TDccXWEl4bHQuF1S8fJHBkpAzK/hGAFrIpAgfuRjoajQcXFmYVZE+YVYLyyX3t+cxQ
AyAspK6ARGUcpx0MKuqVb9ioMHtRbFrHVvnKjF31DuW3eqdaQJJ6OPkO/ECsoQ+uuaXJUvaIWmEG
I07i5QKDvMtI+cv2/VU014aOrd/SYHZpRH1FFOLKtFa6tbLUmE2FcoxNxURZyT+ZaXFZFutWAnSi
hnbhLR+Qc4K907NgnDqvO82WN6IN6w5IiBkvJTLmp9uKqfS6PAnjbxDPcW+ymZZQx9uwpcw8cFIB
4C6Y2qsRwGYZ1m10egemVF/sQ6S+3IAZSGOGEfHRLDC/0O7uCHb3nP2BPScRVvw3YUQD6AgcDepj
fWI5YX1KY3j9g5cKBK0Q2u188o316cyxOM6GNiebLRjIVK4/5CZQGzw98WrFa+x+uAItMTbDlRIP
jObv8i14nl7O9NXGFwrRFixQggEE1OrIS/0orHUZo8D/wxgJSz12dhz1oqyNC02kDN2mdTmtTXut
fTci/9VTvisX9z9Wi/4bl2tQtPB2duFfsXocVA+CgpX550cLgNaBvBAQHosf72A8YHg/9iKhF7M9
3GwZC5frvFwr0J54f7mTPspRugGaXCNCcg505ovkk39Y83zWQT+1SwsUJhHJOdiRovZS+0tk7lQ+
obsSsfQvU1J6VAa4JyPgGxsvK7hdIv7jThLo2djhbmATxf/cuQKYsdlH+wobkPxmiAbzZJlm2XHV
HXaK7e/Venzi90TkL8qJ7+wK2M3uxk5HbBKka+NpYF98wtK3BsfuV+PV/c27Rzgigg9xYBApVmu4
NZnXLyDkTzI8wmXG7FZb/HIbGeIzh5+Htx9Ob5fv8jbFRAk0czK2tt0xbK6RThQrPpU2hmWjV4aM
XqEtmYsfDL4WWcc7A2mgjIUdTMy9jYZrv8hkOogfOm5KwOFCPAztFTN2HPyRHMiwyOB8HUJcwHp4
YWKsiyfbJHzTsCS8FSuJJ0H27rf21BFKeH3nuV6/7fyL/4XquOdvu353gPSXb4YDWLudhU9dx2hH
OqoZkjJBlbnNI+qejcHxcvCFI5Zz4352tOOhwXwwmyPZGI/HBvOM9xZXdybsxLHxdI4J0+PRW6QB
P85r9lMaRhSi0BIOT40lrAR5CYfmV3nCw2zcLVTn2BMMjmUztbADpkC+DNrRRfrL28/CmZn3PWeb
QdlubJjEjBx33LpA0IGsoyeeO4ZIkvxCJWl1kSV7OGLY17F532LtBuH7ifkOs5QTdUiGHwsznydg
DuUJFnhGfcAfJPaD3aGDynxdg0Awx5gsH8tAoA+566AxovCOnK8rkdkIBL2Cw4NOlUdn2IQbz03A
OlhiAfublNjMnMrrliyhUF/0V0ZohI3x5R23HApyqOYkuFRNkJGYwsgAbzjyVvxDFWVv/IMhN8FJ
1PjZG5x92NVW+o57CKYu6Yg9v3DQAV0h/H1F+Y/5ConypuR3oCo6dXmQRgDWIn/jSYcl/g5CksGw
nk0OCXEynzuXAuKxFtRyLGqw/sL3S0VB0dMB3Fn0cOjvD/O/R8KuAh76CnI8WIq1MTY4ko2N4JJX
TBfmQX9hhRjbDm7JENGMy3NoP5TNWks2qbbOtfXphI2Da2uCOw3wQT0M8DEBajtR4QjgoyTFaWnP
lheC2uZ3Xz3Y2uS3k7DAYJHhheELHejBWBL0or0xXMgKYfhybz6Bl65Lw8W441SCovn54BuaP1yC
jmF3Ln4fejoBnIJELvB1K75acWnFHSa5xPUy0UlixgA3+LMQhH0axxmZIXTGkiNHjiZsdmu+D007
LJqwakLjgmoNsotAnFe3LZjUhRg8YYpIWpXPEBzfEyTI+J5Ue1BoqnbG4CWX/qwtZgYOOtsFh3ft
9xTSnSBQQ5rGovJnoUyj8kechjLt/8i60+a0sfXrw5+IKhCD4C2TmN1JnLSTN5TbOUbMkwDBp/9f
W6RPnXqeql3udAYbhLSH+17rt4xqq7PQaVVBVC6clODnnYXqX2GCr7vkhhi0S+qk+fdvraJgr+df
LcBaugzqTg6YwF1qUD05xS+Yvw7My3M4MF/xds/D3Xoonea0BoseavZr6ej0P1s6+WbQCGyPB6ds
lOjrqLJr6sSNfu/+2vrEMTEOTP+7pHwJ6T+1S9K4/En/aWlN9PQMUrqbxXi7GEdFl2WH3VsJXZZ0
DLs8nzrxLV85ByCUL6dhELAnzqS6KXoqtw/05TQO1DKS6cs5DJwcWK6QMGO1RZ4UNVCorct3ZLs+
sJCjqOOY7oj36U1m5K9LCKSXi35XFMKJbq0/4UTZu49+fU3SfbLaJ9dG+/FZe7vJTyiF7gYrAZPh
0Z1Y78nwKXNQ/nbKPJRfHN0AXW4SF89IwRhG7fKjj35z3nwvffoobT3y4hDno/zvOe7pM3x+lPpf
1y8lddHZ8lXn0Zl/995sNz7up+5mPnNsdEc2NURG1fVoqREXjU5RaMdFbJnMkTTpjXFUyDWaEp/z
0MtylV3rO8mydSdZpgn/Y48DwlA9MFQtnm2cEgIyRo8CdxKPojcOBj8frFJP5zm8923A0zlxguV0
3B+KJa7b/yY6SdhzyRCZJOydGv3UnR9u4vI2wH8a/cYyBOsh16BGeWafjwdvvuHZYM9fjSudBu7w
cehEfxwuSi/coAydJy2gf0f8mb1vaxTWfe3YXD2gNE2/Ht5Pm5G+GIeol/f8R16kt4Ah51201DG8
eMmZRX/Kh+4D9V58lP7yTnpmFn4Cy2gtVWoMgwyomfa2f60easlECt3tb9r2zzko3Kw1WmTD0nqo
FDtvh/4qbs2f6CkTgeei+sPj6wPfL8N4Gksd3Ku925C9o/pjp+SQov13rj9A+TEZ10G5c/1U8uAP
cNMK0qrcO2Z8uVQQ5I9iPFl6cHpLnxpu9YKEHu6u9eUJ7lsO619IRdV0isiv4CAoJFb3j3tws2h6
71EhQskljNYpWBH8KA8HwpMb7n/LSx7ZVvLTVJCbDTgGkhvN978f9vIa4ruOr63auBpwZAiOyOv1
X3FD0x2W8PIxF5k+yVUvcb/CEsO+VE6AwfQgW792n5UGg3+opCuc3wJP1Xs9z0cgqBwLZYC0VHlc
nvELMponH6UsLYvO6oKjtZTxQ9da3NYJm/uKUd1TdfrDq2Lc+VAQBCpUHNy15p2yOMdoYsV5lp3K
FJ9WHcahS1WY2UQdcHWZiI2s6et35x8x1FXR1dStrJwtMp4dX/avHvVtK3h2SuU/XeTY7B96l3aQ
gXHluc3OoStqLFHIUZ1EqQg/fAyvOAeHj+Y3+/vmt+bpDRMeT97XzY/K7dFOTFl4bz7D+8e5KfnC
6pyI39pVEs14E5u3/DcrCWHd0/uBP3yosEsmQthwGKOPHYD4fpYqQfmkTv28EspSioj7iZ6ukcfi
K3sKUrK6jIcg2oBUPJV65jRdYnOa8RB0XO9VoNCYpx49i+2zaqZwdp7z97apvZTSns+FR6PhSfCM
cJSEZ8Ntbayvo+V8WOddag0Yl7Lt4MFGk9P63L4RxpWIAHEowE1LoWfbLHU0E280D9/1ItWnno1I
/qS1vsU/kQaArWA/X8szS6p30Y/JAwgchKYcCj+q3ssXSKZMuGA6IOdqSKtiKKl+LzuKSAzJxq3V
mBcpxt3adzbf8wgMoV8jWWZKqeOVjLb6kTqyPuFzoO3fmhY6MYUkTH2yHDhjfNkV8kM5pOvFNE2h
8RPfB8cuuMFyaKvGVafT5ZaFi57nfYoMH6Db9/7xfP40+ssfp087IVFsGfA8KMO1/feZrUDDu1iQ
6/dAuly49nGXTubavv9EVj4y+xe7eEJy0kwdw/K362lS+g+oqJ1lDNJKTzJv/FiUhne6RbU8e+zF
VE0IASikeoE+3s8voV+o2OOBA4GpfHU8uP81Z2otl4ZrXpZKP9I3KsSkcd3F+LnFojq0byTsCit+
59D7Su8UZUHvZHCu6MdWj1qn7fjSj2mBCoUTEZRdvb9tYx9UR5ovVKXKBsMga5WedSN/xD7sL1UE
dSW+Oq85l5yuP/x2hQE2VQfrOUWs4xT4pXNGDLIfV6YmsSctApn+u5K+0hk9abLX+F8B0C2fFZjb
88eqPo6+ae8xfyqrlr5fSv06UToSJKMk3Xz5ppHZqb2Ao5V+3SBtV4PdY6BcfihG/THcNodNJ6Qf
9kjHyfxbfv0OzPenaVj6fq582hazTMq39Wib1ahvNvO/W+KolWLkEw5bvzym94+qLq+qvIcfa3Gh
2ivNZw4DPja0/u4cWxot9kQvCJSPyisB5I9bv3z7thyqFCzJmMXCtJUU3F5e+FNLAoLpRV9VQauJ
ie5lL9v9M5kPbMLJ4ZwcCt0QMObHFD+jkbJ1CGNT1seXl0bfPxZAIFEFMS/aj/jjJnxRi/QcUBrh
t2SdF76Scqln0X+pmJCiUTkaRdGIrelqShkFxkbazaK2XIRGaBX9FrRaqU4W1GMfF42G23c/sfIW
FYkLrdMwZTVT5CB1sr1cwsH5x3hq/28ya+mse99ebSY1fsuUVSrYVijyL83urfknn/UpyqfLfzpX
yiS45Ir9frkyKGXBmLY/JPNHkgcI6qRiV4vaZKv+JgE2K6vOz1L4Q+M85Q3YC3ZlRW37pmLRnqYY
ua/Pbx3/64i5nELy9YJSLerkaIRuqhJkYIfRzVheu1xuHDHsMEZJdffSOS2SbJHsSNjnKvnh6v7X
tdOyIz33WXZcrbWcx2u7H3PCNvol/8aqw8WAdQkQfFavQsoNo0kY8+iVbCox/pyGO8GJl2GxhFz5
09EJa1A9MB6MFgCICbPdiaBlSYk1ehxDxHQrG9fW48t/6p6BaJRnowf/r1STghC1PhOHhIx7nCiv
0j1geIlwKtfJA8dIc1SyIXXJIcg66F4qUucXw3ONuEMox3AleF4CvUpPYDu07QSYRerTx3V630wr
8SSPJ7U8KDCUJRszZVJtz/P4Ek7vIHSJkrga3rqo4XHL346Jmm31577cbnwt/VahfJYnfT2rvRRf
t39rXz5+bgkoxQupa/sDDvaijlt93bwVrKOLmVoYzK9Gbbx7exxZlLpNU+U1IHokouWLHjzNNaK6
KJg3l1P/XjBvQLYEsee13sW8jIXzrfXt/LmnTrfjFRzj0QeqWSRsYMFvpj346vfu+7+WimmPIYPY
wfSxDld5sSGV61XfVq8Qd8sq3NJQPxYl5vG7Wu0al0Z393ESCKeZ3jlDHwFnE8TewwAwkxZ3eMPf
/3y+YonzRwR7hx2ZM/fe+d7zIgWeGSLSDInzslPElzhc3tsCTbJLItAkrffytxvVY/H3qgWqZ6lR
9v6oiH3vZXBjG31qIJj2VX/ShoV0Qcng37/IHxeNwJFDIluouvZa3262JzymtRDk3ir1md0Wu0Qo
2x1Vmidv4ruFb6jzVYynsW/qPzKcXbijFiYiNOzPImQ4b0Sx3brXVFTChCmw3l7YPRXDH24JaYBg
dVqZd1h4HLqtz+GRrtE3Noee7vMuhJs9Z7jGiUdsuIm68f7lOLcdetkcXqL5bFeeef63WGHqd05j
gzQbyFqWlriF65YBZc/27+OWNsLjBnAm3T1b9gS8n6rd2yyy8yHDKNyRc8hTZvr7uLkBNu1lrzdt
46ygpPnbxSD0STs13/bR/3W3ceTvAelq15BDHYaE2jxmq8dM0sx1//LYv5zo82hkOK876EVxc3jZ
jLy9VWtYM2/yFwXRXPjptfWw7hzOobwZ1DYhMefRjYj390lEdppCaIZImMai/2j0bkB7q75ImBa1
R7W/hQAtUjlWVEudSy60O7l9bzTUw5JDI5iKyukgJEIdBhcsEhgwJoPb4FLkkYokZYxZSY9EPAjJ
0FJR5oK/FqMb0bvfqQ65Tk9/q7iJpnimUyBPN+Uy0AiJjyV66uWt7pz9EO4x6y4ptFqd88/KdrAW
XfDV/ubDduE0KG+0v0bXSzBXSQhirtpXhotNMFftoUMPbcqMTh17nMlAyKW6Q8POQZ2xf+ONs9UX
nUOElsDpyce5Z/280TMueS879V7KDAXHcDUuLFW4KxRGOooZksN4dxk/MEbX7S5sYOPXuTmDg35b
lyaHt1zwrpBcC3EFwS+AwSDnTXW8CjkObHv3toPuuynHAVsDJV+73DrX8ygiO6I2r9sxc1T0Ab2a
0+0dC6wiW6uKqv0Rm5d+xbIDWgh4rn5n0QJO6zTrY97Vxf1XMfmUSTEXvUiiFdS6tjyZqL51Y0wX
kvfPtf4JHDNL/KRmmWGXEXN42nQAxLymxb3X+OXPb3UN8LZ9yUj4ZN0i5udSolLU38LwvNaL4ZGN
sR0svqm4mO7ts/VSUfhDQ1xN7tkkyv5kmc+zyeIyqSicxeOLqtl9fDIW45sgJsslvgwfXIznXB7U
RBQ6BzBWUUIMxJM2ohBPet8nDOcrSSSZEoRebhs9/ZU3jkNuoSh/0NWlpQNdlzNn6yFSJYyFWqMz
g3HoHn/Vam1rbgt+r6W8E+zkbuPGPREW5B4u1ZNjOoj3IHxhVPYh2Iw5K33JdTScAaJg7zpdwxAH
JI6OWdsQDZcWg187wz7FZmd10C0601QpBg5FyayBRAdca1Tx5VtCun52n7+LccGFlkyQfp6Ww/QT
kVyN1+F4aScoIXPdb+Z9p2F9ofjvmtTgL5LZN1KU6t0ViXOpy0FbkhM8F+W6Di5afZiqDlj48I5n
+t+22M+dGEkzd613tbljkzb3w0cOm5aN2ziFpMjHbo57Y5w6gFOKl4er6oT9y7IVjczn0t+0Ohwq
HZt5JYKt40dWdELXf1tJ8Urq5f51119AmB77MqKQElZhaYYUyithXB0ZLv2nsQTSlfwK1TW7gacm
mIEavqE/XA4UUuPMobHpVU696qmHSlP+AfoX3YlYZYCNbnh/lcnZ76wGnJTH7oGc5CP13uC2pH3G
5r3R3d/bjQm8gDU6cHnbz6zVbrq+p5DS2T3eu9E+/Jj5f6yhty8Bz/ntms+26B7F81ElyA6Evuzj
KH/tQ4SqLYDV1GD1bvyCAFwhxBRs0Oyt2+DG6m4/3fAeXAo/jIdYnnhn7ScTNtPI86lDhNjlfjzo
Nd23H1d4Bt4xLrP5NJ9PTwxYr9Zia5kdOCJeWJlkWjjYMZDDj6i/EfCPSnDndQLoPmPrxs7Pn5zD
sHLIMzvm3TO6RG1SvkxYVcUTlXrW85XKI+qe1C7RYereGxrsnh073anJE2uDjmg9XHx1AkvuuyQq
Rs2GwEo7svGM1C9V3Jz7S72mY4FTp8A0wvPfAQzRHABDbCuDw1/Xt4NlHiCm2PI83t4uafDFW/5v
2/Hys+au/oQ0XH+6tKWsc/8C1snyv1dkUn7N+3uW+1q/pmy+TWpM81myVZaoJOqiCgw0H/0Dy8V7
KUtSWxVIQV/XsgMC/a/UTND/Vi174zYhmCIeqaRluRje9MZ2mFna5g27wFyz6S9nz4A3x43VeShF
+UsJ6gappTQ65eOroqgJk5CB37/x1WHmvBEZJ9xbyFYHBqFMg9UaNsvDw2sOqk13STFGLjZ5XNWS
+ousv8z6D5L1BnVkf1FWMWhH7xtNOkEv5d7Orb7s2Sbk3X+moAnPXcRz024L0Wh2Myvf7021vYdg
C9Xh7tkO4VTDAwsHHcMpx3iGNNd88rsQ1XzbdTnd6Jl7kfaGPQZYXpG6V2ahq3Z31RDmXNEPYOXf
deWunn6KvRPOIaHtR7U+qNC350P4jahXhi5fsA31dsQWnUxl4NivVRWrEiNuyC8dXPLBXcxF2pbA
tkhRCbqxM45QGx49rotbr8rFLxi5s4uHK8W6yqhcH29Wk+g8uRaohMNxel9M3x4fKfxBRdhqUm0m
Lb0gfYkvK9W7WzeXXhO8N0QjniXTd7glfPpnFa+mDvOg5XANO6myWxxcS6j3NHSqgS82mM0vlqOb
T5LT4g2+4W1T0CghI90x1+717bkx9mzeO/UNBVwIDMbJPRHV2klRhyd5c3hkfn3MfK2Tdm9Gx404
itHqMnreBw03QSvst9wFsa/qus3BASdFivah7cT4xCi4AVI19+Hxh5douENNp/aq7la3LArFIzye
z+EJPdV7e1VmnYMC05ApN2d/SA12hncfMIn1uFwd1apmvGG5MjxvhhmO8nYQz1llk2PsLEhik2SQ
pVLR6jJUOz73HPgheTSSvKE7P8gOf9LWyothZT+s3YaRinNtKBmvzm1QY1mwj2PefhxG+TgldBW6
9/PS6FT/CZyy9jOKrbpUWvqTxvaMYrsug9Nfnu5JWOmyL7LU0JJn3Y98v6uU9Qk9mOinbpPe6MHW
3lU10p418E4UjhSInkY5Ljk950yQeigS7XHwhuvrsCafNhqs/sFZkKa2+Yc5+0Gheg0dWull4t7t
HvWoheQFjzh5DgWcVmY/L2LdCeOtNL/FuCuCUXU83WtL3uj+utNuDMna93nSXIZBHVIuj+cTzXjw
DqZGNbGMzSSWBzVeUsxsB9Ls/JGf6cn0qetqdNkAKzPG8GigYHWOQ6i8V+dV+F7qSupVq7//oyUv
YtcfGf7o7twa3qScwN9qWleNYmCUavfUkhnB33dQXT6G1HrZb5P/L6tJw+tpqeZbM/jWGKr51oKp
WZSeEpVWhzWpaHQ9yULUpjBETxJR7e3UUz7SmCWyz0cwXcpWSl66s/fTQHf2GMOeYe4JK4Jtn95J
U4vGG51rFpj/WiSMP7SLGis3/ZgL4m2ib8hmRuL+2PauzqFOozZ6HzVbkdof1eumFOqZeFzaL4+O
cvucBbtKhjMtVycR99xl0tQCrnXgOUMUAitxIXBviRPIlJgVF+jZxrUFUe6osbUVbFffdT7T8fyq
bxN6n3NYBfWfgKbtHIrBM1ZadzfXMGJqlv+gKUi0KcSPabVvgHFW1kkkRrIoJt8ACOuhnnxIB3zA
m3RQJtsOIr7lt+hB3qqkNNjdMKTR1fp/nRAO3gvjBpN8Lev8laUKaoEYx59RD6jzH+423gFBjJKb
7seQz2KcP66X76rIu38IJ6rMufcwGr8PY7c0X2njEqJ4KjPuhtVuIMfuekgSD2zhOD2E1MfrDpYa
RlYtNZq5hZYJdsIi58DlPWynsJi7fnbp81ySbKzc+8LLCD16Nq9HiBNcowX/cyjN/nkFC/FUTZXq
YPdYHcHNkpIchgp75YBL9ZWgJeIn5v5MdA2JFOjSSwMCX6eWW3+5SVbIJY/ESJX1p/NL97prn39d
ebOPvSpzHuE2RXdk3QMJ7y17mb6mTy/lmeS/bFcmcZpcHu18aDU878HgMbm6sX0wOgoVE5pq3jsW
AIx8hdcY6BfLar+P+a9sepwu35/lhsfxS1M/GM7DXgHzschDP4AFSzifXS/u+kTFe/9OWikAV2up
+X2LhM5jsR5VslG67VTfrAJrpZpiFbAneK4CFzC3U/eSTuPqpJp2V381PqtkvJqBALESNprdatSF
ZugIs722htdtZ/OXksDzaL5tdWJH/c3gDiNgW7WZHDaTKoPoYjwPx6PRI7NvbZ9+136gJa2ribxV
1+MFSwk6aXVBTPBEiaghl283gGDbtaWoYPR3Czl3If7R6NQc3fNOVSkyw4dOHOXsRu/ja60T49UC
PHd3y+7ZAVuQCENdgfNq/Lgv+iWUpiLbteJHrfsRtcHLf/eBKhVVTVloXDsNjthlx1f7DVm/3ost
h8/u+H7QRiWj7rlCVrMDzK7FrVjNLGhx2vOem6OVDY5ueDRNf6+1vP1T4oOo2/zc/LUEoFAE/dn6
OAupCXWVwa08iM8DEpdZ1hzYvKrSNEeLR/vJpPe3W29NCuu/QoU4TRRVbMlUbOzKbMn2kJ56Y5Dz
kJZazETbGfNrf95o197P5Z7TIWYrgiTTn5m8HCo7rrLq8e29BcbjouAgdsIHrMUvrcT8tgsrcw4N
7O2YAEUHuQqfRwar33e9LloftoZdgLxAxCC81Gud/BVaJo+61+bgYb/ApxOqSh1tEhFll8n5Mimt
J1EsV3K8lCl27Hh/lygw9w+KGD8OQ2eAxddt6ClStISzgHGQXdYIx4HWm0LX/DBbHmf72bIybOJV
/NiHeXOyomBvlyQXlV8eh5dlaVYhIl/MNufpeqfipUZkq3y1kdm3+XdQVdvLrxWEjaYcjPDJmMt9
6KWec4e3/rAXKc4g/teN4RhyUBqTuhHRlwc2mPrA7W76lz8T6qAqjeqgh0UoNkYUTqkTL5TUcKoS
3qhgnieVC2ljUr/oZSaOIS2CEL+zC0PZO025BoH5+3koLSxob2QB4cdOGW1mqaWiOtlVJ6tX1UJn
Hw0MZx9By8+sZbfi3als1rqoCowW1RHSHTTPLR67mKkafmk0349dxOct6i5dfy2de0BOnHUbVfgw
qvrem34dRUzJ3gzwagN6D0VHGc/qjus1L8XAZVmvB9d44Ex0Pf3ZVc4fw4xuSX9cUoLf1LWmL/if
V+m84i/YcT6oNrad5e29dodvDZfEKJPnmKR2xVVpK2ov264aTpqYvJ79dnGtII6au+RXJJNTeXdD
vBSisU9p9xCFoIdz9qc0k6WEL+NSCwVhkJ0H1/MgPw8evjpDcYlJNRJp1EqMneCna3LyNTWfuqN3
f5U+nqXGhyIjcQzpRjj/YMEpdZY3YfN7wIKLEvcSJ7zZbj6sZMN53m08OicCQuxXz4DgPVc68xeo
P8KpSFFn99vk8ZgsBx6YzU9fPC/GPy8L+R3SplXuUo70/mnXX+X9xam9rLdXHyuFKa0VR/p691rI
WusDkXtvL9vBdraQLSTAYgMcl5yjP+/oJs/Ck6Tud+wcUkSzsCV3Xjacl902bpgLAGgxXF67cUdm
t4UJxzPvUHKyhHZ22ag1D8C2/NIpk9/qAwtk0wPTw3XT29Q7q0vSOH6JnKFiwR/DipafXJ1zz2ng
DmOqJNY9Fx2D9Xur0l0hnKe9W9yNbprbFItD55LW7kXfoFTq72UnwOBfOtX5qN/YjZt85EoSUr8J
Q7LQR7BOubvUcZQQnsWD3B1xaquFO/46XZiLvZ+qLRjrct5V69697i4jpQBT84WQxYMrfc/Ute1U
Up2HyZbYodSb1s+DanFDmIVcPjfE9mvjc3+czSvTpYkb5ma4BapVaySZKabDOjbWxM/0A51ozP5+
ytxmpHs9vMznM+ito3/unvmxL+Bb7ormcaZAPfeZzZNtNaz6tXddu9yZ9wZw4RcBP+fkWnllWLXw
hwm0XB6oHKrS43TdNoMVRV2UXPbJbZ/kbhe6IiBPFcNJ/rrngAXjOnXmy0DWKtHjLLhbOqV1Zw13
qzevPote1uoeRZuyQeYBsFVdwUz3F8f+XmG82i9ZI0BcQilcGbFVbvt8UMugebgfm5PLbXq+TTHW
do3pMnjRXhqXlxs8LdyMSnDU2xXDHx2jvkzy451gRbs5QOu2l24Jl1HXDGPryifB1TWlfQZgQ0Ur
7UfOUI2498AaqfQwIglts0OxbeMVfhXSvFw5IYczjn2e5riji60eQbtRdSCxV/gJW/IUm5a/kaiT
KrS+x9+XneinxewnfqXM8XsWYsft6QwaZiclgSyL0SNWtGvbKoJNCsCiuO9J5N7sKD1octvbenc/
UkVoMm8Mj7Zr+XCeUlmNTsdRtB5XYnuZ8WU9zpiE2rf76BJxJSRbio5IPEoYGx7TVt8xE1FLyXXO
EHGd1jfTJuzrZlrKJ618An/5cxEJJR5nkDuPbv2f8m36aEzzxnR3sI1oH//jhVTmsMldPEBjUe+S
HIz3ArXrmoov5lKm/Oq4vpisj5M9A+htWt4z3Ex2O2YsoVijq0Sx+jBKR2U583nnLDuq7/82R+76
TnW8wo+OlOHJ3efN7j+CbJqZenWSn5PoARKGB6CGPNzptMqs72mbVDhkH5PSdlq7CU2fNuD2r7Py
ela/zNb1GQDY9TJr1GZYpBsMfhaLIxWU8yQthN0+f0chYhYdT5Ee9Ov3kB5vkI9TZZN9E2BAyzg3
++ACXWa8vfV0Y6p7IutQyd4KmPnPUpLZgc6jv+PiuvUbUf9BLqMazgXU9SVr9Y1Di/S1s/yFrEjQ
D8AOe1qM+SpRAodUNOpOBM1+aSarraMcfpBikHurR+lxLeVo8GaVOVFPYdzvzuBIcl3C/3ppXCmN
H6XxfD/JeGhLWEWd+RAUEP9PqQCfkXr/zgOCn4GaCqvd/FkutW9XXo1BZcdRBSi3Em7zr6khAk59
rf3WL3KU1y9qFSAa/SKj8gsvhbMeJKapdbNr3905UOqDM+zBQYzZZMXhBaAt0iwKlvdmZbwSflEZ
lyGZ4NopgRqjhzz40pBP4DT2g8XQOSkVP10Wq8FS4fhlOHKl+MI/HewMKb7bN0Q0NvMU0lcGxEVE
K/W94NhZPkaevXrgKab5JlTQDpNwRe4TtMkOFR3sascfQlieAObuSVZuI1QuLppFs/tqdlkRjwbg
7DWfME0NT6xA7VscNP40983fGIhU95csyPP/0IMCvqdW+UbyrwdxXCaNef/Dt8zp4eUnrCw5nU2l
c6uM77Q8jy69zt1RaN//qlFHx/Nzv0qaOFJ5YjgGqpA0fqdw7zFFeQAM8SBUvobz5qqnXqFU0Xp/
OK193RSOmIa95fdK+VWHgwWGQZ42qvRdj4MOag/9tqDa8Os2CVrfdSxXA7tJe6RW+GXoVXREqKZy
SaFK7/JimTrjDn8AS8XTLrDF0v/n8tMrOD1zpI+hWALD/mg4G/XwD2HYwNhCN1FJqKxFw9yFgyVe
cqVJqBU8kNCtlFNCwCgyoIXGG17V36Q1dDXLAn1O2d76Ba9Dp6fYLouD7TVA0+XOQuvInd2fhojK
wmsJJyrB40/2s7CBZO09BUA6mgqd8rogRZDnbqLR0/6KloMQTnPM8LpKQw2E5LB26jZhA4oyyOEy
OQ47JPROm0xjAcp2p36Ju6uvm3T6X32igom/SZUs9oqSl/SVxJYM/o6t4ixFYo5roi4tz61Bukec
0yYUWscDZqLb29JxoY3a/rG7BUGoQZNm8O5SFq6BilBr7EqmF3jawjS8EhLNFzgjLrzF/+R2QjJa
9y9EhfKG2TF2Yo0AEmKVlmu33gg1DvK2QmXVxOfnmCi+aUYKsR6VWA2iANB4wpXolS9aVP73QVUK
Sleev2hZkhz+2E+oVCmcl6ntzoCV4NKnGl39UDVXdu+tPo9vqpqJxNt42npnw1BWmavv6X7GyVOX
V18OM0G4OkmYvBDDKsNQDnqYy+GJEPMxpMW6Fq/Jy/Ka9rRmaTBet9eiw5JFISrNaJsKZeXtOCXW
Kh+n8WLaOE45FnwqaxHS6bTqvENpTsDlIh31K6CXgstCkQ4ZSO71/BvgEqnu5R7EtnS6fk7tA13n
KcZ8KjF9VWFjEIafdwcYt2K4A0ieF7/zHmJ8i4y+j9vnLvH18i+6b5V3iUzvtp3q0OTEJPd51zv9
0jgNN6rdBkC0wuboGo0aWSA2oQbF/vfY8dKrnyn1w6tvJ1HNN6JyFaC1Gt5OQ6B9aqJWfRgfR2U5
vu36WKEhU9+xsrRUDZLyOqmckv5wbU1sku2O88Xk+piwmT23TKcDO4ydVnu/5jZLDvJW1anvVp7g
D1v+ql5mFYzMf6iHmNTHt2gc/GOHkbo0PzH3335iS7DzC1i88/h6DnN3lW8MbO0wup4ZyEomJhlq
EH3URIfejqV33gXnRvfmDlKBDgur3mAWvtoC7f5RA7uIcroOMotOSfxrUhbTFPdrZYdc5Lf86zVQ
WR62iG/Va5c3fhvKdyWayxBEhm8c5jYWBOAPvDmaPIK8zWPQ/OY+NXU5RbwE/4xnYXkaSF8+vi1t
aeEAiGaV5vwbULqLbt+fNOZMBxK8ye2bJe788suxJfoNO2NkAj15ohY9w+2Orbn6pGg0qcrPPsZB
dLo79f+eD65FBoSHzsvKgQGrSesXwW1BemINyjUeL+3wUzC/SoBU62DJUbklRiQO1oCZrkiyS9N1
5JdlwMzrZyBBfc5NfUsJO0LQOqTKJIkpBx4QfoBylrZ088xHylKdympYudnBzKL9C5NCPZusX5/e
k/siqXhIFslVYbTXKMLY2Q7EOT8j2Z866weMFBqHOVR5Wl9TFYKfh1j92PGVwNpoGiJMeH6undgp
vxAYPxb9higqEiDqmHJwqWAdz+rRzxVdj+fSQd2js+C1nJp6l6fpHXSF27YpBMPSATjZvRxeYjqh
0myxmIlGXp+n95otRBsHlJyf8aMWtVufNM4G2b/x8JycAymg8l7afStPGhH1v1rPG35Lk/lM/Th4
Z47n8Kou5+Ft4vEu0JvzD9QCoLHyIkRPxPT29PuPAMUyVmFXP1lCXFVHx8X4Wh3FDn3vQCGihczt
JvbSyCV4pzNnq8goJ1CDC1MF6wS8JqcT9mOze79KDm/LEr9TcKUOsFMImvhL1gP5OhWQryzuXj93
2cSshV7wMOUJgeTj4QNamOEJ3ZhN2mbuy5u70s1jZXBvmtaewLz/2gdc35iAty8f+mkgIJk2fMLG
frjhLiFAZcM5kUquPHZm8SSr98++7szhyfo1rmsczCFgP/b7F9Ydrh6PhFz2MzzGOXQXDC+JOJ7O
PyVn2yX7SwKRdr6EUa0k7oZrAJ6yCyEwALsiMOT474eZdTROZiGxOp0uTtPlvL374bX4u0tTZlCI
vTT2L/d5iBYzmdNkwzqAbWxZxCe0z/2HcBHKiVNXsmBnO6zfiBBfLnMZFpMHEmZwxSyzMNZZb/t6
gxO0TkrcpoptJbir+xZSvH3HgL3oogzz12XC+5Q9Oml1BDGXvcNm8DNA7d2rnfJq4kPhVIgw0Opf
uT+skydLZYHZe+DSrQdSy8Lrxb1ITfRamd4gWCu/l6fxqM5nOXWiF5ymMtIiOaIWTng2sF2DYcNM
8wHsWsNOxMJDH1GRCGWlsB7kPd8Sg6I+n3kiYCCRYVVM3A2q291TQbWANf7km/CEz6tyogePzubd
vsYPvlH/OYNxjKj4+ZSIsDz4br/X+SWJlfoWwS7C72LXEsbZI8M0AW8h5c1b1SP6rFjc0tBrwqh9
roSWu/9uh8ppzxIV8Rzs2x2R09dyCByXN30owqY1kQIY6frj6eUQDZfH40c8bo28yYsXWJ346hK6
Ji7IHeQWGk4VickLdnLZqS3bAo6mx9M0T6d6U4va5HqZpM4b9IWfbEtHNTUllfa9z6azecdlgZgp
N+WfD8v9xyd6iSXV9aoWn/vlPPAB2OXNX/gKjPN5wOXoomHGzF/Mn/xIqQVeQD0P0i7cQuB6/+t1
4iuzPvvQvMxaK8lY1PaJF6KRH+ZUF7hFQ/kO9OfK2UDYSLlyzy0Cju/9w87U8OhWcPzes1u3Wfkz
PLc2PKW/961Q5p6TqZI8FIV/ckYSg6omgXrP4cWfYksIxtEAKIbyvuYHYjp99i0PxHTjxJIovxxc
YjuatloJ2R7NHhnJRgGpMjhSKzYsiB3Vd6oGWbFwpfveQ0W92dX6oYVY2oWOfalEnX0cxsKSdAhD
+EBW7oodaBQK6wNiUMlvBhmCcz311AMq6Ni7haNxr73UPTcPM4JBNlaG9CxVmYhtujMlzKfujDqQ
XJBU8pb1U3HDiyAQvAsrzHUEevdWj3/87Fagx0v2yyCJsAFKWWEPw/QwzOrDRjqqpaPdcdS4j/J4
dI1HR8wSxRDgOlc7eN8fTO3FOGm674a7GvrSEAD9ImNyRyg5OFQDhny9GKi/uAaaz9XQ/o7mg+aF
9FL3rXZLYFfDoQaEADA1F0FcjLJu8SaYrS4f15Hjk10ATRnTCS9CPlomt/lgj3n8t0NhqQqzFg6F
8SaJ4qQWU7yaGtqTB3PRmCg67iDZYbU9ClYbvm78y3fkWmis+wses1Dq1u52RuPB6Pp15Rw26DhA
YcuirRC2LtxZVoiIBtFJqH3r1150qi+2LzpExZphwQBZ1SNevGL7tOqoeu7IOxXbpl0HbsYqCyHz
ZmSYJB4q7aMXkB1TtWb0ylSeYdaFKbjSGIt8upEKHzsMuyns6rZjq7qlecMbsiGhgbbaSa53fuCi
7izycbSaNFaT9NG5wKwp8O7Hx9LoefjwbTaNtkfVV7Pg8tVvWMaheRawmoXB0Xptl3Lvp/5YGxph
rtWOE2vWpV3+wLtSpcU2/5YzHCSHT815l+Ij06qlXfwChLfs9HjiJUX8doKdn7sPVW0Hp4L0GsSB
p17JZlPbnDIQAXndZ90O17GSiEP+2wV2IZ8HCovv80I6TuwnIVcI7diUb5PxpwuvEa8BbzRq9m8P
r+s0cLUf2VczlrAiPHBXtxf+LUuZVSciTSv+jX+wKvW2Q/slnXtt+zLDrKNts6O8Eg+ieFDl5hAB
++n0chS82Q2oUL9+bgXNZqcf6Qzz6ZiPXWCLEaSV1r/vsSNme/MNzIwUATYZTx+mpZMVk5vUqvzT
FPY0CjvccGr6q42PZtt6ag22s/CNLEWuvS2DwdRsY2kStLd0dgHNc6jhHUf22l6sbGHbWs5GUTYC
/PSdG4CYAaTq1mH0BlKd2e1YnQ0rpR2k/C4Lg3nZ/O4VGJXP+h2w2EaxFJK7rAsP8nhbTEulG6Fl
o9mQf1uGruiVlOKZiam4voY5vEgf9X9HESzLdjyyr12jhOXhNGcNs4A9B+isIbuama6mQq9vqPKd
d0uj1sgkHwID+naTJu2P53rIXWgxPGs7Wx6jcF57ntrK+qq6dqevp5qTfe/+wtFV/Zp+KpE8sYWp
S13rTRqbn+lyiDWQ3QcfpgLw6+ibE/T5p6oW0cKmvfQvSwl1jWLSXX3d3owEPu6XqijGC1C6wgh3
c+dfvymm3NZ9Rx2Dx0oaX07k5xkoDJ7cmudokm67q/KU9OzbvuVoU/9FByt1LnpR91mce4mzvKCd
P0atEyQpYSzHpIknE+OMQbZRpPl+5oPaJggp0ClWIyz9oKr11HhTJqv4FzoZ2DeZjJ2jB+ZYY63R
murDMTbPo2plxEOu1uGJhTnW1PrizKaM48+UccrzEVDj/Da+fpr2Lm/lguz7vw8dqY0zfGlud/zq
/GS/FldGouBMaY0Xshlsg+bjr+jDQ2Ej67FYsEM6vG+7O8idPwCwJwPs+UHacpnLbAnsKJ67gpvW
93nAuGw6s2myAbmdpu9WLXnP4Wn0GBk1kxvrNsVhOWw6GjqKSvzKJfzH5YFhS2TYEjXPg0YrmbkL
b81B7i3rpjQHGP1s+5U/zv2KiS8L6eiratIU66Sxcm7/bJ4Gi8IGabqwE66aE0tfwAWeHD1HGxy9
bdPLHh6bg6093Kube14NW6UFjUM8/j+m7mu5bWRbA/AToYo53DJHybISrRuWTZk5gRHk05+vwZk5
u6pLe7ZNUyTQ6F79rz9kbnwJ+/l8z0HtUMuXhL905pvOcmNXa8+4f2Q044MHw22Mr98+LDr7ReeS
EAGRFyEc1jctZrJzG9S/qqPitWNcC/+vOlrPuht5H7OuOFmpt1RHYlCrNJ7XEECX+ZPLSgwMhmQm
iRP7wQM6eVCfoDRHtCTa0cwrYx8cHku0AJ7Zh+eCcXohlgrTAQ5q0ux1kPzvug9uTl6ul370F3BZ
yYMmA/LL/5Xm/tpPirCJwXw2HEtpywzHt6c8xz4G2mb/bbTVE3VwYcO9wCBLzxikuSr8x36FTGX7
IjckNuQYaA226P3vCmz1dM/pcw3F5GHKCWHAUHRtglkaZk0IHuO93CQaDq6T8+ScbWyna5ZPMOvR
j0SHkj9uiIarDoFf4SwXte6MhLEpg5ihd+e0cO2XuRsxSXAGyQ0Af/fZECgW7X7wUrTuM1Mkii1N
nAgUmmwG/qs105XSunTngg4S07I/DKvwpt+KVuV+Gqah2l/N246skMocsBKyitqFsiY6x6njw9p1
PgVnPnW2wZlvtmA42IymmcHmW+DGY8jcMGRuCNwofty6JZN+I96FnQ4Rr6jtjhTmEjZoe/5z1s2V
VN8hlfLQPE6KyfNMKY0/vKAs4ZOgz5Vpg2KKwtUrgQ7Hx4RomZMfzKZYe8DAQFEQ5iO7snocWD2E
QLqPFJvuo5sYpwfQAIieRuGYhPegBZxW9Mp5QznPiKA08mPjfHj6fwsDRKFNg8tAeXpleQK1i5/2
T82ct/oV+3ooEOx/Zv34UvcUuWKZxniE0sj8Zz0A9fEkWe/7p9STpHQOuYVMM9bkMdWQW7hGXby2
2Z1sy8Hu5KgqZAj4kv84LuysTW6GVWwWlgMu7f/kR2aihiE88qK98Tn+UyGvyISxixq9MndoMV/F
RiZuFlfNq3DIazBcP+eC3fUezgcP5sXYEF2yLYYIZtEl5+Wz6BL506JLGIcu/7JWzopy0sATv5eO
xb0R/yn+Yh7GnMxgIcZp7EZiGg1WIXaWvx1vVZHVi9tgnAwq4z4/Ny51RWLCc2uaZ9a8DC6CnNTG
1UZFj0KTJPihiYpmjHc9t6rbFo9YqnDdnQwwpbYtN42qnW1ZW46/WaLF4/5YWAXd8Pe60MiRJ+0a
dIKt6tv4UK++5X6WGw3ufPtdi91ZgShiDnmpeSnLILkZPO2KFRambwX+u2+5J1Z5mzMVBCn0ssme
9YoQuugHd7Zs8O0TREkdcZxztPPOb0wA5Srz/xPE6zo8rNRcinBN2DBxkuce9bRPr2tm+Tw79SNU
3qd4+XwvCDl8yvHzU6qk/pXMK//Xv7Kk+Z6OvSxqFiCvnKjntSUlEGlCc/OLy2WCcoYqj4VOFM3E
4FTf7+s9wJBY0LiVJ5MSu3Bsl0p67u0TdnhF5dQ4aXzl5Lg0q+m471vJvnXZt0SynPatuxZkrhVX
W4T2p1xLdjNDXea5i4jjy+B6G5R5UHdkWs/qJx43qWafFL+w62R2MjjSFJbQ4qzNXpknXv+sZ0z8
/M5mbtw4rCSkNzkQT10XF8VMk5MTFUJOTj7NySmxgyJp+8W+kc/3540NQJpeHmX70sIz226GcbgO
AYV7bxPxXyA6Ox2cCSRbdNQ+DkyYnIHQuarVcsu20Kb4EnpptyOPgT8gZUMv7QEsa9emwHK2MMTu
5OaF6sxb79f6tgqNeuJ3sWZ71OUm3qehxLrUfjCuKp5bG2GnfICLDpEhY24l5WXXWLUfmWfj7zXS
6UbudHN1CYL6arOYqT80dHqiue/U17tav/1CjtZR5dBlIA6AuFeh31dbM2XLtjYpcwBR1dAVw2fe
sjiC19D1tTNxZy8dJQEoBVK1su+QVnt72nb7oWTRYj2xhwojW7UiaoGaHi22s9Rp7OU0v1ikMmUR
u4OCYDYdzWCSQIZeQGfOckZY9h42U/dif7YcVGyRyC5XxieWAYG4MkwJFzMomhMM6Pn0kvCJx57H
SyTZScLWXXJM1W3kVLUcOH0uZ8NVPNw74Y1hNQ2HDgQkMIh25fHH3EOV/dx2giNXBkQ7HpMJ+iwn
trlb5aTZWtDoS7u6+pn4vBrLWBXnYvB003Rms8VMI7i5tJCtxvAT3loUPhyIbsj+srWDngGXNDp0
KFWPDOJp/tI0yqWmFebRINbnS/rF5QAx68pi+F/NHM38+i1BIrs3l3YDKgBoz6mJ1OfnA2EpzgPI
MubkIYE5YCxle20r85HBcdJhgmxjUATFIxYMniMKDCdOxU9AFfuzQu8QqNJ4P93Koo45en+jpDNw
Yf5XTLdiuoEKkIrpCgQeUT23IjtrzCegjvy+s5gHnGOTBKgDzrHnzkhJXu7lbr3jqn8oC90MUMd5
/LHcN+7LZywHDOGTZKRdyF2t+ECXQHRZk9p5nouAPwhK6DPLGExq3RmXf4Rk96KMC1HTCt8X2eC0
K0m7lLSvy3YSt3Oo+su+BNZ7MphpoVv2F/3cwim/p8F7mLdY4usorz/zgoVoBjvleuZHuTk5lg7W
5XbmxwaF/2nLLVsuTXHT8Tifx5N5w+8+yVRocBcsYMEwTPpnEC2QK2gZ/adYQLtAvjAoFrafHAG5
n896rAKjDRinlin8KH3n7aJpks/yT7LhOfAmZK30ltvqfoOru9jZ10X/kP1d/EksMBsiGohlG39X
3ixZtvbuLOpcScKrCBZo0D4sR0Q7zC7VV1xaSBPrRatQbhpJyg0af3Oj4byXKit8VB9SHz98yFRc
gSRCWXHFHEkntIuz5p4/WNUfjIHYNxwHRxGulxxF5FO2ZMb9ca3OGucxG6fOwp7JwU4k0b9vImNg
lQ5JA0W5r3XqCLIFx8HaDwwBlPMx/0Gs7tTyDlMmvPXFduqXpyyBSq4e/IHeQ5/4C9YUj+7bp/X0
iEU6sz0KymFjxxFxwUuw3DyVXgrfadv/lHlf1ceOk6DjlCWKKIpQrPGxHmCLzn/RTmU+MGmPi+Hi
ksY8supitwVrh2Q7TzuBs9xy4N4GDu94Wrnqwn3DKzF4o1zAK1k/4CLiOG8XiCpNBGe67aiGLj3e
9C7jbrnaWeQ6B2STRQNH9n+JaSStd6KsMuutwbjcR++u5HusGg4QiZRdiGAY/ok204/cdKyf/2Or
CcMfQ2oQHjA7XSr2qpPAYXicD+eFOgm7Qet0wOB2BHGwnmK3o9gm2ni3oJg/p3L5TNldr8WnAS0n
HRR1G6FnqdTfrgZIgTeOE5mhiNu8cwr/p93zfPy82v9Y5gA2c869WFRPy2goT/YQDXN7bEELnTfP
QvuoSTT6dv0V0izoDAi363vnMQCl3C8n/WrSr4jH2ffnalAVqvCcC4iVQg358qhS1d4A9ED3pv53
ZnHDZSBXZu7MxSsdO4xEIBJSqIoZGRgnkXSOZoYdbEiwjTAjGBNtlFb1Q7U7y3YR7KkfCRT91YO3
HF7sX8nnS7n4x6RR1ByHpRDC/bZG3n7fQ8j14Q0rvlxsGqV7GDOs+l2TQr8AdNHR00QBXYOkt40s
xjxL9AZe4jXf3uxhmiporJjOjGtMosRTs3W5ayCaFYvdfNyL7715pVdZ9TEFOaQW/+Qw/QTOpYOF
6i4d/Aip3ppbMt/nPFfsRYvAysiTH+9DUqSk1nKhy0dVjKWGtsJEmMmst8ENZKMvAXLZz5d6ZUoh
sNbuaX1/quyeuAbQkiZc0mulF7KRLu8Gg3eDeGOD3u6moh3Es2HMNstpA+eIdQCc9t4t4UBEzWRS
PjPoMUGCHi9DBaSTdwsDtduka5C0Urnug8yo9dgQ/2NM82dgHIIxzZwBVbqqs6tv3AgEU01s7aJj
ILPv+POPe+cp7fqx3Cil2nVU2MrGHsdaoTZf/EQVL5c7PBsiHveVzmLlxNUojvDajyCNSueW6gKw
QY9gvZQKaqrlW+QVKPn0eOJw/7d7QSBZTIe77JHOVYJA0iCQdK+LA39AgPKfvGLBzzjT2MaNwwDl
3JOxKUul1X7b9TOioJL+8V4/lX5uFujBGMcPaYIPQ9Fu4KVetTXmL3cJYKwkf98+jr8L05Kjudfq
uOU0QrhztRHuk8YmaeinPMj5D2HEY92Kd+2gIxFOm/k4WdH2YR1ZC/MY4+ywsG1YeohJF3ITSSxS
JWmlYiPTMgnTtuAUpxVwaWQzjUWpUfpbSoZ/7nNmJc3xNYwKGn01jL3gj+U/LEFEwULuH74jyqN5
ueihWZqcG6lH+1Y2Vf/dF62Z0t5GtAvjZC9K1X85B6FFazVUbYnr+KwSFo1t/c11SsB4sC8UybO/
JeEVvw6q7iuopaFKFXi6GM5lD2EdxoFyWMA6jNVUjPxa1Z9kRsXCcwlr40lxULIQw19CikfnnI5b
wrChvf/MokTOesqJXP4zuNOmKifutGhy9thlRpEatu3HHqZsNvJ2JAKRU+OvEp25rbEOLNgsXXcQ
82WDWxYpIcOs0zjucKTNRW2Wr5ei7etXmtFXTv6MQd+1FSlfV8U8q/4tOKAs2ov2f9bAfs1j2C1L
b3NoZvbJ5loaRFnczIF2jgTWLIO7b7ziM0J6OG+0c98bRDafkBf6LQyNmfK7jVPc9KnQ3hfauUWb
+WyJnwU7WnkPkqPZS90Q6VZijHzldvLSLulmbale/tmOVer58QBwPsJ/T55y3eijavtmXjxTERf4
g/ygY4Nu6VXsbxoYIR8HIhuPki0O94dCHEcP1HXOzOuOF8EEO56AlZfTWfl9OfU341buNCzKVxE3
ggES3vzx/jweZD008l+Fam/fYXOc+47G6NtM6Z1DeHCsWttCa1+gcm8DY5DtCvBeJqbc8jRW85N4
xFKt/JVEaaKjVimY6PqKxSbjlV0g9AYvL4Q/Akji8C77DQ1zY6UOaEiJ5TpoIIFxYEt6EE7tvN2H
I0hyHJReYV/5l9z1MwDMx4b0lFm3UOqUF9SxgRy4vPOfrrMDr8XlpF0+Mutt+eTVy7x9+9bAuX2f
KufGqRf91WrLBgtfd+HU2xd5DT7Haz+AhydtpLoUp8/7y27/sp7i8JReeUJkuox+fffbmepG36G2
TUmQl/W08Mpi9ziKUThc7R708SJ3qug7ASTLw/P+BdxtRkHJL2euDNhmBXXoZIUVnTDg5RFH1bud
QsKNWHttyixwMyDKB49PN/bYZQ8ztFgrDteHVuE1jxv/sj8OnK+O1/5qUA3C8I+F8I4PHmczSzFu
lMSrdn6oRBVLdarnv85CXEbsztfCYpvJC6/4eHRKMo380JExjyNX5plZ8wKs0DxYE+i23DSl9Gpy
PZB62DsssuYmhI4ljwYulK47uROMLdvbVp9mCqBKMDjcrjpoSbxO8Vnmv50a57/zy0+5XBvhEYdm
Ea0Fvr9Bp4xayw/ekVnGx18J/8hW0SclXmru/XK7xSjzjLCIRejD6D1AAwuv2Z+qVyfi6rF2/pUG
XZaLL/pLPwuNctwftzz1q2V4Vh4ay3ElqY2/EYVL3dl7+SfL8Nk7/jJv6Vz0vT+pTvQ4gxsegi1D
PC80GOLNDgV6MpnNXQ58XP2sKlhnptW22Cu8yZ3yRBvw6ByrE4EbakOH1tIgqzHlaL04tfEbVc4q
7+i3iRh9aNdo2qCn5b/Q1By5H+zHwusnIfhyePx1jh3A3a/k5fFYV071E0F86ovn8TjSBbv7wSdU
/fwLpzbLzCHbYFOtZ4Ro+UBL3TWzIb6Gs/cuJ+wyuNSjlWLJ5hfdiSCwwlsFcPSmsQkuARX4aRpg
h3ooZYHtIi6mNQ/xAcOyHDhvUo/fNg5lyHAbLZDlp4Wy8Hb+lWZRO1QY1x9STOEKDGDMFA6oL6bS
caLvrXmU+ot6TqwHMp9j6dKF4I+64P+Qci7vCmdriN1wVn3WNxKJ1OFfDYUoCWFrbjvzqfCohacS
u+7+ci3xqKyPq8EK+3Qc7PL1z8DHEyBnRUHmGWjE3irt5oTNo4XJocXkDpzAWdPaY3r5EIaGuG6A
AGCNVi8LX/v5sudbWvfuOlw+sFF4HRQBHPHurVh+TV1T81+HJGovBhCTBer8AAc6/Fd0vbVKngzw
B7qhnxsQqsCXgRDq23PuufyVgQofR49IULbfMwwrmZkHMcqNzETyD8qUFu/8t2Z97hAIf54RZjA6
es/nwoTBpLprWMrt25nnlHOYeU5mxZ4/D6+47D7M2F8gsVwyYocuDm4f5isWOJd2Isp+UfW2Ao01
jQfsxOGxDBNKjeGx1B04SZxttzPA2a8kU+iU3mbsirArD/Ud1j1lzjr0X5KX5MWSeeVynu2djz1M
8OSOqtVDSdhWP4vDcWWY+TYrcLiTlyg/shL9cxO3PzBHsbC5x7zvRp6P4lfpgg6PydbxMxuxGK8D
ntzUHTD5El2FMCBAV7/GJE16IoVAWagdrneiTyEbQRIvnJwknk0nYpoJI43h2t8sB5Yf/1CLn3/t
dWTbQK4z9N4nBwvyOLTvLcva99vpxkRIr+5i8G9oa2rM7h5lno+qK2vmfIrOIcx2OZrPn4vzt13U
dQqv6mbIeNn2FtuBuD7JKtsWUErvaMnlNsAJJQ4t8J5mCH3YNRU00W8/SMRz+UAuwK0Ho0lHtnVP
Cm9hK/7lj3eTbJptAbS7fftDjV3JA52lth7B0iQE56YNVUu1tcEm85h0s0PXg6Abq2fkUmkerWl4
rtfX8wi79DxaMYX6XRkoWpQid5lzk/mfRXqP3eY5aBzc86JE2YwUHPkvnyyeWGACjRt7FCUpdbQX
L+WyzZgWVOp5qCsgYNaLRWFeupUxQFYd1s3/LD4BJ1BjStc2Xkt+OSq8+SUmkpH8vO2GvhM0c6Xp
s/1haeSOKrXes3ovwnumFjVryDgeWdJFFy/nOgPNTL5Zjhn61+ODEKFRQREuiIkVWAIJCWv1Gsl4
O9jUrxQVKbyaWTZZlprqsJxMzWSH+AKAvFRGGFFRj54EZsssCuBrMFcNPqi3MIjyU6jF81MqkQ81
rZauW/JSfvdrDevbbhS9M4rC7anYa7icPSmpxj/Xn9BJZSUcpmSqhIyBYBJApHFqUX55IpIXNzNx
EPlWVqxkeKVVlYdgjnHaUIv59go35iQhpsR4TFn3VtM7d+DzU9NULA+vE1QssoF1WHpzr/NpiGGO
pXP0rseepSmULBZUG9HjiYQn+MU7DdJ/FzuVj+XWYqeo+KH/utYsN8vUA/ZkzdjB1nocyqTGkt1B
cegNM8/WTicDPHFKt0v3KvHzWgOKP3jah0Kow5c+lq8Oo0dqOu0DRk9PAtpzUeg/tn3guvQQ2RQz
3sn1S5/u5bAeuYVHpKhZz+lgu61vbnyf9TrDyMlXBhtiPrnrX1f2U8CUxmLKoad5ztSz8Lz3DHnD
nLVDs5zny99aYPEnrVuB8xXXI+5qS+SclfT58Af92Z9KMOhs3r9lBa2cX5RGrQ2u4Kjyfk69Hcv2
g/e5jv20oFT1BNhfMW31bPNQ8f4cA3RQfF3sPhZa5+nnrLwvESa++GJtQTkYvBgGuEOb5sPAkpES
U6pDoZmRC4EhkJ7jCVlhRxAk2tR8VVZgQKsL92CQUETYPnaq5c6udhhci0HwTHWMas36NfWELa91
aIP5J22sAb0iFIXLrD5K+zq73dnPUkH3tj4e3l/nVZA6p63F9on1J5czGQ5aNcMFQuLzPPtxZoS3
6R+L/bFHjB1/k6sX864cF/BROW5cJsE+6MaQEbTMsOp1/DU/mBXBji47meOOcgDKDc6zIVfNcmW4
H7lp+xE7z6PVR/jcZLya5l93apHXhaKlmeDt2VbkYcctXMJaNm40+PT5re5UBubI4znqzO2MvYJQ
wkPDUvrOaHPOusv1H62vctFqW/wAPKXXI8abI4XdhLZzx3go47zaSQ6dSMKkX6UhwP6ysmkzyILC
QFmYUuSgMXuMayBca1X5B4Ch8p2P5Uwzum5tpjSSc4YwMkqCk+fDgZPXKPDmmpp0Qu2AMxw6g0kn
lMa1/w3ww+2525iQdCJNjAAUGrsoCJs5twI2WVuRlrP7uiNGzYLpF135GM8c2dpdZpGFTpcdlucN
m1++2maweNc7juvnUm39DT7Tbyjc6wUlhyBsxQrWRJA1BVsjinZeRg/R/X+CY2gmiJM5BqNUdsay
JMqEbL3ruhcMtXQUpwC+WeoxAK67g0VZbQF1hN6dA0MTqocnCqUD5gTrjFZR1ZVel7yjkpKtG08T
vAeeLi3DFd3yxD+0FsUW6bQ2jLldPnRyPZ6lhNhU2EXyC140lfo9HpZmw2I8hOqsMP/RehnPbBqX
HE5N7WHC9PBhCrYVG7M5q/ZVXHq08GhJtTfN7CQ/oeWeAYWglP/GSAu4qHIqwGCZtW4l54va4vyy
GJ2wkjiAk6aRHdGNZBrVYuMcOVo2K6I01828dvk1tEvv2uV1hn6tijytlDSElI80dJmSV+CF7KCu
qlvkHOQxV9a0aMRgvDbS/IP+dp0F7lsQGpDj89ZiKdstTbLETqjm/NWq7RxmAko/awluHUj3PKg4
UVGJp4Ov+5EuPB0s3HEuxsGygQ6+EU1pLjZOxBLcqPXZW1TrmwU4yxJbnwsTKtTJCzLpuPzkTM7y
+dSKt63F6p9e8YFgFp8G5VEscFErtzvja5F056TDsf5RfaVCqZcrg9tmmK0MjqVhBmuW+eF1uCgN
I4ejH9vYd28d0xEvyGrw/xHr65WxjBvCuJCsVi43M4SkIoQQRhFsHB3D0KEvkW/qIpSbh3JzyTnq
0lzAhaoNo5xvHDnvfJ9+WZGr/DEJBMO4zBqFr6rg+emVadqlwfwvLLOw1a40OGyy7SjzZSewEjf2
o8K9UNtP5nT92UamhAZdOygiV1OLs39YtF6wXHo+F2sFh+an0yRPQzSduZNfC4SdrxUOfGVoqld4
BHY45PEYZDDI/jNHtm6RvYgK9snY4zn22RwsRwsvvuLhrlpXO82tNWMLgpEWtdjuWnqAJRUFT/1c
bozg9g/LjNl8eKB2YbbEsK95sAJs2/lZGBYEy4Kuyu7pq1qzNnCXYDGisWKUJLNTl2xaAE3mKtxR
grkKdvpPViHw9sfg4wJyX2MbJA0NGKg7QxReIyxnuBtydpvcX2/6xsNdny/kutysZKT4YO43d9yP
8hy0uRA0basXBvZJ61yQstC2QM4PndNk5tg1LRDrjTiVVlk64TtPEp6kTvn34XI8LN+eznisN+2R
67VRrhU8rEwxc7X+1nkDEwxP6Nf93My/jX/vOsU8571ahfFAPfvjoviFRZrJh/ryWs/8zOhSRbV9
1N7YrxcvUb+8rUU4JoPsa7q3JfLw9o3bS9ys5oEjg42G9DAbjwpf7nfh614iC/tgHHkYXaoYooTJ
tGF2g3m9GDc+uDcjGbGs/MiDEUaYrYc/u+kFDjE9c++JPbNkX7fa/fa0h7qcekwgIObuaYj1qo3s
YHHmJWLIWOPnINJjdjqh6blrOhWjMpzga29vi2+d20/VzdI5CllvEBftfZ3wk+gz85bfvVhw8RF4
leIqvqt67srN4HGbe9GwH9jN5oNcBr2BHXVztWlebQ32Rr3y0peZXX6nXDezS0AOH4W5YzxuekYG
iRI//7bjjMsDfVKCa3key20XRdVUWQl1CO+8Hh17SzyDj7j5sWMJUuzIV28Hj9D+bHrubZfI0837
q4p4/Vvho2i6AIK2tcbu1lA+7VbTqLMeRR1fMxRjSNPrZpQPFryu9GFUKpP5N669eVlrGVWo7dlL
fIRx3PLrtxH5eW1H0LBZQ8V5UbZLX4h+/POyz/6mNDyup6Xqj/T/ZJ9n4x+HkbebfRRfo85BeRNr
9XRLi27pK4vviiK64c9SY6MrvVh2gBmL26qIFQuhynpJYthRZ0/FF7Cvj9O6XnzNbzBva+q2hVoN
++zac2+2MzUcIkQr2+UFHh0bZt79dTtZwfpcvLXGZW1uZZmjPoW15NAsfFlLMi/X27BQJnJsl94P
dqJhpn1/3fHxzNcj0QJefy//zvz0KHgOTr92xEzoZLVNf7V/nX3mc/X16Lpb1Y49l8hd31dEDNb2
I70qvsB+8fv1pUHMn2nNPpXACmbTjIO6jPa6z1lFRfvr2d30x5Jp2V+939RDlP9c8fqVDZfcFT5q
eK4Po3O5vp2UHEanx+VrsTjr8AUbxuiTozBB8sE32VRkHJpb9hRIq22/8NLnXBQWZ/9WlZf7+nAt
XKzHJT0qKDGPiEMgMbcOG9nK+/g99vSJsz15wAtDoindWoqQ5z12W73aick6GcfKm6LX32Ib/PFr
H8sOqCZ895PEpoICwNVozKY+mpeZSMuo5c+W2Y8xfu1RBzs3nENIvaq4e9mPFLvhoVSV+5wR3o3D
Asv5GWd5m0SSHZiF52UnX+qoHYv5n4to4IYWuEWLaSCyrn+w1j0lrXnU2gL3Mu3ciy9ydoA3W32j
ibfy+BuniWNH9lmhGg4qFBu2Kxg3fedX+ZV9rd8DtHGx4OVxY3W1uJhnSurlcjBim6sLyJZ2hp1f
O9KrHjqVG39vC1XfLnSPWtafg2LYlV1M1dE2tEX2bb4ffuTPL4mJI92DPobRiA9erfV5/coMX+u0
YPN9F6vfVc2ZWlZS/Y9ol+/sIyGo9ka8QyEG8uPqhadbtRFxvP/OXQdVOIWKvdRcfUYKqEoDm4M1
eH+b+2R3CRPsH5NV7QAg3DfKUtzv8x+7jlmMXPI1L68pYVFwj9P821bD5Nf5iOXybUPxv1EnP55c
YmvRl4cp81VaH0jT9zU75ujQqp4/q+Pu0tsK5ai6esGP2NwyK9J770f+p5VnOzmp4MJSZmZYLfws
W/gvm2crUN+6xEjCnamKEiNaezW1TAlP7jwZ3fniex6uHoLc0PNwf65u32634e1lZ0F69gQ9Vi+7
aqRwGfEPZ/5v9lgyTCPDkmKdsLZaawsoWIyQll8WFoVCUq2xfPbzKk5EpAYT/FUvs+qdTmEkpv6h
Fmv5x6HqVbEvPhbHQe7FNpIPq2MxbD88yJ0zzQqGrSfs/Ln0CgGmv22mwdILMMYNINuI/Dd52FSK
gaCIS6W7+b0ptvIITayK4jrP1QcRARfBCZIjUf5c3/3mSYT70nY65tX/27Wf/c5seFRyp2wduJOp
dvMTXeAbNV767vuPzLXBo5qdRXqoKf97qHHkcN7g6VccD6ssKac4BU48JSVUehLxl5r6E+1vtkz4
Posn++XjkOuVs4/xsldA+B/3jtt+qdjf6/nkBvfc4BAP1Un3kYuF4LChrUz6MXnlrn934ElCx7eA
7LDjYtKPoh4P+phtFiZJenhhk2bECAM4WWn586h9aOAUPrffztLfMTLl4h/TvVl/zvl/68Xr1kgB
lkYdOG47qd0ZP+NRO7vFCL29YmpBW1SeEFBymVp18D+4FLus2aSvFZ3bhT50No/1Qn8V3PI4eRnE
RaVWmZCREaaA+qDkKzi/zvoHZX8NpeIrRwpHK1ANRraCA6rHLu01dkZDR1qoAJPbMRJKanJbWmFa
cF3uVO714mgsVO7cQ7cAAGwd21aCFjq4Fl9cpuKSTkeb9dby0p5JeuPhha2hYA8nSZcGdc1p0tVx
aYy4tv1RrHa3lIBMKgShpfI73DUefRR4J9t+94JknN701Ni6MX5xs00D99tUNlw08TEV9iCj8QtG
yW0aeAP5+iXquUTZqOcSFaNeOThKBHu7aLL6ydg5iYZXyp3DsDQfblMT7cJ5oMfuwOkS0QQi1Hnz
OgBGTXaZJJMZMeu9K4JCTGC5UX21Nq7KWELN26ZpOqvEo1eHT4bYHoklMrgINDIdZ217KK6hgxdN
kqo8dXhzGH+cxJ07eRegnZ0HqC2iLgr35+X+WUiZh55sZtN+eGCXVDsoNHULM8tsv9yTuoZXYEuo
HW/Bcdyn4FJWBRYlfTxDz6Rf7Zk8nP/J+0jw0zeKDiw+ZvGDKnsZUEakyoYpHXHulX3Kv7ipRnUi
KX0pNC+TsYWAVmWGcCYqCjfEaRgOk1eqpgdiXb0Hi0MsACLHfyyOEd8V2AO+j2TGScT5Q2WaG0Rg
ZFMFb/Jw6M7iui+GepLognxApxxeoFMrlJgQrlKdNQ0nbnX8o5RnpSbfQERNWRX6haLiw2zkYklB
9D3ra1lKv1c3KSi1/P4lnrpTbpLX+AxO8BYecocZPhdP/NFsNpzji3JkJyW8PxXIDOvZkYwQlBXL
e+0CDXG5j8hW3hz/+XHmutDRBe1ibV9556tfpvPI12dPfsQ4USWhYgMG1aX2HQZ2YDsx3B4a0atf
LIjlgkFDsOMbRp/WuOX4eVh9nWWG190T/o519ma9Cjt0s4ih5Xx34HLUKr8CjFxvX3Sb/95NNwAf
X6luT9/Ask5tdcQlGKmFwyPAQu8CInrv8JPbl1mD1o8Oj6YGEuo1+7Ja9dxJaTGiYnwXptilcfCs
h5WEq5ObXrwy15MH9IgEyK6+quCUo6uXnZwZWlC/uIdw7ni4Sdlkq+gHYzrfHrXVt4cQ4SvoFv6z
hOUrXS7a/FOH2YmZcp6utKDcxbWFJ/waRnZ2k2LyupInUwpe7NhqaGWLlFbGlVKwhP2ForPcP5b7
iz07kH5Yy/DMtEd7iFyLWWs1+ycQqUx8T3mPyctbVuBKPjBiioKctuAtU7Kxnhzrlb/5yO7SXEO9
ge3V5iYdXExK+9bh2hrnWvmqrNs2b6sr9BkNs3Pd1c8smhjbnvvXvxmvmymS9ebq69dDVGdKxuHr
tno6r55wtzafd5g0iv/iecOH9RwEAiEVYUPcDmXLPxW7DpBHKU1f5e8L1uatcWKJ/SvPIy4UUhjb
2/p3hUpB4GVWl7y+Tixj3UgA/bIenbmx1/LfJanUTclJybIZ60Ogn1Qb1AclyVRMCRuLP+Xqz1Lz
eyfsOG7PKg7utfG9tvokYxCPtJfoEHo+9YjefoSUmw2FWTFVIVz9609n4OJbYYc8phpb/fFPNhrf
4/ri87T/yjxdmEs9FSB0p1/zkxNFMp547U+XvhUOHtfDQM38iEHpl6BGumzzgbOJkkNfQ3Hc6TuY
hhqo3B7m48497qoAD1VHkMr7PPedfVXaKu2dNh35bx0YLLjkzOAalxDjUdNiLVUroLEeBMevZI0f
0zXbl4qKeOop8fjjYV+hzHN6HhEtt2b+Ndo8sz7q6XveaqHOj536ApB+mOw0VGuldx/bYSuNc1mQ
FA4+AjXdCSFFBvB43o65jsLSlTmWFJQF9X5dxseRyyVv8VbMLbyJ7E1JVXtkUyXMn3GKMgFgWH1m
IHhnFvHl5gtD6u51Wa9k6osMxni7vGjP07uQr/5c/AFZGM5Ts0+VtsZBEpPDydWFresbaBrIpxi/
S3V5nCnWh065FI6dl+trMvH1H8PCYVgArX3HqZUgG+qt+8g6aNHOT9SJ9gkrzcOt9VG+nWbty0xa
SshXWpXQDR1rgm/oBX1t3blzsajCWe3wKEs9azRq4fhWbySj0YU51t0ramd14sQuUYSfqh5Trp9f
aIu4ToODJZWc+j7qqbU2uPqqKeWg3jTxtCf4HuwrhTkgxHM/RY/VbNB4WG5ahs1yE736+fAewOY1
4NS8B9D/xlPLwcV2fgu2yvtLr7DpjbPdbLVzpTYc1y4/sm/PloLVOniJGnekAAcs0hZnnEsDlxOR
83gPRM6lnJnbxxz5gg1Bvj/OiV8fXPeDs1j7a/P4zgMvcXxdNS9xE5vzZPu8Nnew3FzT3+sQrNOx
3NaWrzvmd7tBZTdgYcS/KLMbFGhPDApFmG9UO6UWAPT/+W2HMfe90E4KbbZrpai9/nxQtxmbrT+1
tniZZc7Blh6/qvr70eXV6txbJjVnWDkF9/HjORDcV1j11d94HPNp9jDASFqOmwIi6XP3dPsv5a/8
Wm1aA0GgvujRVeEmeFCracoRQVVA/cIRwVYol+spR2Rs5d1OWbIYbfSNCZHk5BSs2Hin7mscCpJy
CydcL3VSaqw/Me/1Z8+LdsEpr3VERcOhsSV2Cl0mTRXWhz9WMZeMwB5EbDcE7eC2IxHwvXx4levT
GXqnGPE/cfv+M0bkX7n9I7L+G3/vMdafG6IxtjcF+2dwCZz/cdpltb+tjxv+6fnS3W5F3wSOvWus
MYuPI1AA0W/9R2q9sdUOHtdjzy0wOxBRNE7eNLSNZrXuk+WVtrV/tfvHuBF9DNaZdhyPNiMtWwy3
tGs7zxZqy6kr94kilyu3sRKWxf6pBrcIygYqIr5UF1wg2ROtMPbNbpe75rnSNI4V/OdWXGnu4hqN
LJLRsh3RQyzb/nm50vLPDQTJezpyWf2PMGIpmoiZLHaTSe4XEQAWYipW2FU+iFqQB7jCLwgP4OW7
Zi2/C3ED5+R5Y8lvHyaiog6DDBHssucnYaEMgHAWzemF9oAFGytw0PW41fVNtnfTo7sPK1+Okslk
k31JJoBZmOzu6qj3UfkCS1wm8+6HAtOAjqqqK54260Gzr19SO+SFO4aQu0cvFNrx6L0FlDGF8B6o
BsQ31KAWSH4TZkt+VHoHxZ7rdhOj8HVqOTPfM38zX7mAOlaIeeFBVmfISQqKVt4Pk3sALvZte+w4
fO3msarFjmrXmX3q7S6LAf3PfUWZRuX9ZrZ/lVbTxTRXauxn9PyhL/toA+5VZzt4TDPjIOSvq518
LZd7BipBFu5ROy6jqLa3pH0a1nsxEAFpgnwHpCke7RvzAUlkdhCh7aLPzFthD8n08vxizp3+Ldex
t276PlicwuLwzu0km/m7n/hmy2xjbTmd1842kcPkNGNFifERMESgo56lzbCi8w4lSE4W65oOCfs5
XXxtNCZFYQdV0mpbJhN7MMxUY2KcBOj2CGFYtR4lb7E6dLnXA6ivY0Ju8QlVChBmQ/3pPteucM30
Xu6m2SMMmoNpx9KPNF4aXiawJ1yr0DQRAhSq6FoxCX08+9Njl5bclMs6S1LwOcCwcWhpqT2BnzTM
vcIn9t9z1a/W2apXPPYuLUT2K6AxG45AOWi6/ZTO6nFGkhSzzElcfcmrfSXFpH3tsb3S//2oICOk
LW50cqlBzo3MqEnDkv4p6SdJOOY7LRZHhd51mu5O55WwBRvvU3ESPa/BIdtwoONnbjjN3UnpNr8v
+sS/5QgUWRV4U5hGXGe7zen8NoU/3JqKZgdVWVo2NaOsLR08m/OncLI/fjj/R6iizPfiekWIVsga
4rVdcp7NhOP3/3F1ZsuNItsafiIiGAW6FbNGW7bLww1RtssIkBDz9PTnS6juvfeJznCUq9wyEknm
yn/9A0dz9W/SEAoHefpPzg8+PHDY0aQkeGcSf8iDvnIXX+36zpJBa2YD+yPCIXE/PdHIomIAg9Q/
qsuLfgDb1g8iG+6NPnz1JmY1yg5YtNsSFJCAbtESaLcKbhMgVvyZdC6e96l7/QcGzHQOAY1NkJP6
UYj0qx9wVgq0XSaaBuqBTrvA9zuyeZkNED4B7jiHUPJRbWXti/ZE3QJi/AsK25cEcYxLy34oueS7
S5U4VC5LDRjxW3T1+0fAZigP+Ztyf7ReWBxoyLEyLANoExCr+7pB4WK+0yyjIdEAkYoHYglEgwlB
q4xuKQ157I8B257QJglOHIxM2G/g8XuaGktenmNFomilAQUY3PYf1ZfFUjITLHjBO4+Ca4i6eURM
JQrBNh/wHtms4JkMPjX2Ur+VrXe/eOv9bninu5hxoFuqcaS92nf7n34jHUQoIdCGaQxzzP6hpaMf
YpUwLrJ9IV7l3CiWo/6RtZGxZICyNjJYGFcfwMgqYn2aKDDLSEqfz3W83/8+2nG6a+hNiMZR3aM3
cRZQj4KMGhBQT2Bu87iCnnBqMB20OarpAKaARaHNoXmPPAfxRYdg56sIHUBb3lX8qaGffpYSetr2
lU3yyUhEpwLwGjBUp6ZCRo9pAppiyMQtaCuo+/goMFOmDGmIibK99jt6e7cfbhudToQQH9xD4t74
njUIBFuu99kvbjlyy6dJeszF8jdScuP+Dq/aG07MElbpuU87rh/4S5YyWjGKsldOLFAKNlU+Exg6
bOnEPROlNXYwN3p4eQMEXwF6c9646ufui66lSH614PxzvqgsP8b/DiezihycoKcRi+kFKCsm7aAz
sAr41mSdCVGpECwWg5JlIYEApDQwyiyE0RD5GrOW9/Y36mkE4iEOa8NvbAWMBtKGJxU6JlIb8KQC
aSNOCqStaYIq8hvs0zXEz/6626iuiYkZh1ByfTF2KwMCvKYi7BFnJCLxo2jJT9nFpTDaTNbwcQ+c
S0vstmkrEdCB9kzUE/9TUlBVWC7RTTdSWP4ZazYUBNXN5jxtEC4hXypAsFNPogrB0NkvC49xn5Ug
Qgwy50BNKNT/EYOQA3Ur6Zru/hV7rrrANNlf8evHK3Bf1DsEH9D5knRHmDhhNcgLb/bqYYpsDT0/
GoCL15qCIM1IOhfHX7TSQgJIPQZJjwFddOFGz5ac5e1kvqCMsGY14f0totqVn0RFGtVCrBxJj4q8
NV+g89GrWQyyJNhbHw8YRnaiTIOvW86aw/ynFfLiePZ7uEzB5gG3Z1iFs9Nx+w7RFX6gkFggJvtu
UBiw77/AEcdv3VoJnSOcaYopGGhG/QcCShRoaoAGNdVFcI9y9FfP0xkiJOOrS20UJbC/5XdM16Hx
UdgrkMsY1VJxUl+WuNNjRspmut5CoF6/IBOB14dFqaM0GxK7EIUN2IkV20YPcRRT4y2OYqsuvJCs
3rmRs4HBiuqscE0ggMzFC3UxGcdnfDEZxw4Vn3FU6zWy1084jCtNRAIRh8V9IeQn/WywToe4SNAl
ZaqLfpVh0H/VnZyc5XkQgKUcKbkN08tbDx6jNCIjeaaoXHiYi5Kk4SDOOrt6t2iMrF1i53fl/FKL
NH5tb5AGcSXQ5lGvFq8IW5knQnn7zokIR7TlRMRxiP/52zwnL1UOOTa4ajjVkEGLgVpApKxJghiu
4TkJF2jrHNg/hD4MtD+igy4L3g8KxysP7PmmHLTK4WzJY8lX0AV2KxYNYALqKFYi6qThi5qFtYio
QgsfZ2hfEpu2YHZRbSB6AX4GYGThmMFPltBWyOJAt/7FK+lhiDaGMGHcUm2gmqSvACWLvsIC32OV
R5b6nDHIesC+T5yNdMqh6VSIMYAPD0QzwKmIuPN/If77NQDdZ4y4KeJgeKUJJkAw1IyI3FAzAoKh
cwMEQ9CIyA0QbBE0ImUEB0PNWL1rl834ocmOt8jDJihJFAL00Hq3xcGJbY2Gau/GazEa4mx71/zE
V0/HskN2WkMIGmUQ5ANyMXx9p9uh7w/N6t8oBGdD8QjXFuVXSbCTcy3dO1YfkPEi50aUKWnAGWRT
ijuXJYe5ycRsPq2HCCSp3vEVfXjyJ8cOHe1kcipxcWjwQneS4sWCS3sXTODc8uTG4ZzDPELnjFke
xOC1GlRMBMm3en8qfBT+kc28ZpijGNZ3HsGk4pwfME/y5gHhVmKHjRbIkFdVOIwH1dzL5v7OUR2X
A3QsZFw5N67mv7Xg1Such5AZWPwzCe+I2yUOvjBzPmrYyZHQimnHbmOcgd1fiyLIYT8Vgd4Hgx50
xKRbRPXabeuUxtFIT4QVEF4QY6KRnqr0JGNdwXuqnjgZy/PJeLz/PRZzJkbZxkFWid9z9KUtlbWX
3T205MrFu8zZcyIPAk7FDjmFGg7tL5axiy6MA7HtWu3VcDoj0uAJZcQSOBAk4bT/yOjYJOC1Nszc
+5taEkbk1BQJX3E4UUzLPsbbRMQVk+DDF2mIdR/MEXyNWh40pqCf4VxLwj1lcu5X88C/Dce29wix
4qcISWNJQFwmKODn1vwtDRvZ9KH+KmOgJBjrBP1DMru4R8HrF6tKG7Jc3KHSwnHCM95VdrSssbMQ
SbjoaE1mE4Q6snAjJ5uTIMrMJQbiQgd3SwIENgQDTgS4clhehFaA4DYcX+4wXTeN+kKiRK0fjQT9
7XG6O9Urn2lPlPUgjAViZadVu1WPJWAIu5j1UJd3QCuI5+/JUf22NBZLSh5Hp7WH0pIiAzDpazzd
4X3g1DyGrRnK9baCgvyo+Xg4VvjjhCi/DFI+NrCeV4M3offCeOkGCOGnilARXH81I3gEItENihDn
xmpj+lkVwJzGoBHbM1QfartBunR/Y6fCnAjxhnkwEAnV2ybfDflOMsiP269OLd4ewj5fyLjQehyM
D24nVlBf1x1bF1nECAJMCBAz8RtVWd/49ZswQiJnBoT2Lee9YIAEYxU6OEpzKE4DrPotf2M81k5D
yB+tI87tmKQBoyJ1oWMEgQUwFp1L42PQXltkA/sGen8W2W22583qpLoqqM+S0DxIL/wu8CZhkf2W
/+BN/6/aoiG3AXNAOhjwN2EloJyCaRimsjAwx10VrzOMavE6G+QQp2dFDrN12FoBFJPwes7Y3fmI
KvjQ2wx/l02OoIlAMwxEZQ27RJ9BNmaWUEYFZGNKerDWA+NOFBb2xCFGU2AHYTaECRmpeHoaIV4X
+ii8LuRxi9dFbm6zbJeasIu2VorTl33hEbQLPUSrDTxDigMAjww8U/rAM2A7OkcUEbxAz1rw2QFp
chmGAOxrmx1WUdyBlM1UDAL4ehyBFOECYx4BpiiF+CPiyJgi6aDMay2xM9VqiZ1xiIsu2cO8IUGo
LwYVHRcjnUnkjPBhAI5maVDEEJIFxT13OGQF+G+ww/KtAWyhuLIpwmUYd+Q7qZv4FGTxC3sxA93s
giMtDhDUKwbnn1l5kAGv52JM5y+UpcM5s9Hami7yCGwlcLZIyQLcrP4WfZd6d6lt2bCtb4A7fqJt
BGqH6naB3ETwBk/i/W8azfhOUiaDlE+WMx65IngAqwY9560AAubb8R3lXP/+gO/KnvhOF8FuQoDO
sLVaVCohSyWkZi4ecYNQW9wbMViN2neWYlGjiOUPTcpFKBuoUbpZsLDgnQB30gsKSnftcqXUO2L5
ROaLcinfjUL8ezfEWHR6lKNy+KU+zOGhUe9rppfO5VB3f/0nHBJ5E9om5SMiI5zUDCGyw8bGRxPt
q2H6if8GA80v4jneJBhmkpCFyjtELsUvmt+n+tAF8Qt9J3nTDn5eChVQaglDn679D7KHQyMBpSh7
4hjg1P5aPZDp/GC9d0HVoBKxGwRR3gIZIrGg6v5XnMg2QuFN0iOmQnzuRKuq31xV+sp1MSo8ijQi
f7ZnRN9qTCcqQI1d1DYRNmKOFa6O85bIfhWDfZfS0lw752TgczqsjQN2MHebAwKOJjRlcet9nRQB
jC/e/hwertDMagGMF1hc7SJq5E5ss8C2GWQ/pi5ZlHOthytbjCAXvBaolwHUi1rqzw2rLypLyKCb
xd+EAnX5/Hgb3QziLmpqFDal86WGhGwilSKincGyiCCJ2JLLz6wcYxPkuIBrHpsirF5On2w/tE9B
o+i404/iD6OIOl3DGBKuCMSa1qCf03G9PuJ9/+5iW6ttcbKZSFk74jHOUsZq+b/Ebc3wcMfGvHmg
J/6mz/7vFkzcCf6GGBb0iucRy9mLf7v48uyYlzZ/fd4lGmNIyak0Vl7HsZhEalI/ZW7eZrv+yb7x
zbsS+Hjdt9e9SbZoZyu/U7BFgCLNKbm9tEdZzu30rOMPWQd4Skdva8GK9yPYHNMGtSo5Jb/tvhYr
7DgPgyTNJrhhdiLoEr7c+Za6sW8P+Dxi4t3fPMa/uSMSrRywHZqCifCZazUnRQQIvQm+Wr4xXhKE
S5tMsOVvpbPd4klWYJ/0VKHEgeZXuSRgsP2ZxNOG1ql1clgu9g1EFhb9LFxCaxeHPtLNEcxwo42B
MQYIUaMyVM0wz7YR/AZYhNEWP89k2Ek4A4dwfncbl3tLgbPc2bVQKs+a7Yja8MxOzT6OalMBBf9B
8oqqE1EaOnN0pUokpKXEeZSjpwFuEI3IKR9rVK8AWTQ8rOdHWNlOPx3z4qhPx9V07KJjK7FTH9fF
UVEOenUwOYO0+1bfX6ydNYo7w9YrFs5QjTZ2cqAAbURET6nsomSHI1h13yJ7Y2njuIj9FzOcQxqR
PAUS4x4aALpZ5ngRIAZmol9eOUEqE0Etvop1AfUV9NOn9AeNXUcb/xRddmnNJPM7PNwweBoCqlRN
D9hn8qceun3h1YW37sSpv1c9o/Oumf1M4z8jidU2ii12T5rhp9wj4bstKnxqewbc7lO8JWaKOTAH
lx6ghZcrr155LXTyRgwNalDsXed/zmThvXEjUsm2fhUP6iDcd3AEb2CqAivRyhMhgmK0hLo9dw/4
DrzzXSlzhrdjfBFme/ABPVsGidxeUx8WTvPk4emDoU9vcahw/t+ryvRx5lflRXjV5XV4BUqEGxWJ
RMdPvAhSv7uNy3gMECiLIWN2aDgrzOb+4GDO8qViGkOWngtKwlgnmJAIjIRRliIqrbNQZNgJ5yeO
TRyeakMM6telhO0pWDfNE698dYT264YOHaDoCzAKwBE4jy4D3JNSeY9ALeMDwpPVI/y5hbShYKdN
2hCpypXIgOzw4IZLZ0MggTfHd8UeCBykCnz6Y7ewc8D7aNWSZMg59faLMyzmMHxFLYBU5+ZCsjFq
V5/x6wXChqxGnxEKyCTasoyWiNIzwevQr/htUD0WqxYBgiUodn8VIFakWBieoLoJfx/iMiAFRser
fKx/x8fCCiERCs4gmrP1xprAiIT4TAK/JbSDyEwA8ut2EQ2BicvXrXdhZQFRFCd4/FigSuGbhn6H
U/xdOTTVYbwcVOGWtI/X9uRUIR1b4fWOkkiqw0sTgqtdiEyHykY6JjQHYRrt9dBGZHzdRaouuDlR
w2vJIWq4QJyKJlxziRpOoIv3RH9tTtR4hGWvsC8NeFriITD0QNHZAEMemJFlCa/Lx4JA6n+sg4Rv
EGSZf9rMmCHQZia18goE/4e5ZWJk/8mpGGbvnJnMCxen2l/9oSFNviUN6ezKvXfXqOSYZdi2WGIw
6RJ3wHZszZvdYys0MNe7Y5Gdrtnpkp0a49TDQnGwEWKA0onSsPPuh4tkC8SvJBPWhhN1h8WD355Q
YCEBux/H3unxoAXrJ/d0FLZPGmsY+iucthGGoPdFYTWK+4qHD+M6eQTCJjVcOVyZBgt4IlT4agVX
kj+vQRwwHejlgx/j7bQMxGET2qKLyIeETEkwbrzyVKzAIfpMHnRBBlAGA4kJA2Kgh7dRxyIjAnEn
qjmkX5v7GYedFeg0hqoJZsbOaDmp5uiDsxqcqXa8cW332DetbUaNk8Kv7iGjPT4jpytkR6vwX+QU
wQUR0vePE+EBV0k82TpOpr1o6re0+HvR0WeAodLUp6O/NPUTTsgH2vp/vXDmsjsDaZ2Lb7LtYksU
3UvdPdFepr6f/Rgzv3o1j+QVCS8P8LjvzP+Tz1Fs1xo7hd1wF6hopYUIu+UomFS61D7SVkLc6vcF
qKOgAvEAy6AoBYpbyufFt4ZKcUK4SSqALI7ZlKR8pRG+aT7/dYwDPiBKkkF9P5puLzS79A1F9NHf
zPBnintR36NWJWmQ/Pqlvj8iTv7yzyQcYW2DaypGqDxIQMX0MUyvpeZAkv5Pw7zO0baSaOuVg1fj
RyWgPwfnyMXCsdM9DrGcXAE1DfzfOqeh9ZyKDILrD0dRjsY4dnBapFOz5sQjsgQIEv/iiDrCeONI
OWfVg0IsWfUNRldpuJ5CaQoxJ57sjbWpmr0ZHyR4fhfm+YGIeQYZP5Q0bEbFqS1OUnQc5SMuuwmR
yPVBhgt63UvFLrnsxm7b47S0Dq4j3EWbdtefK8UfKRPEEO9Ua2toO0Xb6RLKNaWEQe8RIy+pHqkc
qqvCHqvIEuEB8hvyEUcfN9NuFEM1fBlnQ32D8QdpoiMWN37Eyc/wV2StD2zUYsgl7hJeh8sorX04
8xa252yaMHts8xsrWwamtVCHcMWFPjaG8RoE0+ZCI45fMKBourzcvei1RsZqirGSbK5VLxx1Hr0F
6iWcEoun+p1jCPQQauESuWCoHaApyKfcOpZv1EANcHoxuwBhiQ0VhFtEc5JWC80FiCXI/Oa7O54u
P1TN4AnKo2I8AlNbEV5muOF8UYmgaQfHGVBDgjSl2xG/AyBxVNoj6eUlCY3BzRRqckotHHyUR/iV
LvMFWxYQe5JkKcfHv0YxtAzYDZGfZt4AUzWsMWofbZAPYI863ffpviORTd1r1cbFAdvA5gVDZRig
2IzV7u0ipJMMPJnJX4rniBWCekZaP7QCnQjBM8RPVrRfFnIq2JiwsMP1o5XuSQrAnj09dujY5pAC
ogrIKUjx7aS8haZEqx00Vt3gNU2yDTEyEsxMnO4CjpsEo6l48JxYqle49rJaWxvjUy8gWuyhD3Yw
j6C9VqVLOVCghcHd3QY5JZYz6YGXN9f+Z9qBD0bpw1o/Rc0JXN/gmWUKGf7VwAUmAD9g4KhZwgvp
N1mD1tq+KTu+Wt+QXDjXlfPRLqY10LrkI3KehhaDH+aO4vgBw0hx2IcrMntGjrPRI3D6shiwErAe
MDjpE1vB4OCcotR3myC/Hu7mHksEFVzgjMvBYk6bk1aL6p0j6Hw0079hzSjn8aFQA+3G8Tegs0Fb
5gpPGfIeciUoCWkgjUG0CnDG6L8sKB+9g8EGQ4X2AAOWziQ+QrG4s4SRcXMZ3FnumfxWXkg/EWF8
5HpJAP3KAbUrKtkDhSuuejXewzgQd2IvvKle13m0qxJ1ttXsULx7CRvjOYKpNnfBPlncL8zZ5K/L
GZgKizsrO2NZ2ZdwXp1jL9rCIyAKKysgCnwlcESaFO/Ajfid5ngW34PWz1lDyi2ZeCobOQX1ep8N
h9Q83K7HqjuqxhFrwJJQ8Y2nBPTdCJEZVzZUs8uEjSshFWDlJI07JA1PMFsK74IulqxOIJZOEWaA
EUGm6U7v0Rrgv8YSKqYDA6DavAtTNM7QfMUEgdtk5XvutHFmu7k4GLUBv9Okw6hN9IUmEZO3tGJw
MwZjx81YfdcfoF4BDAGn4F+x+sYfudhhQyLJwnME0zIck8jLm84TGkraW04TgHPdUhxZAdAlG48g
8VoMkB8B8uCK9Y6hBgDX31xPUl0Bz2QXe8893mZgKHiblbjM5NvLKzva5bVZPEVotdEAhgVv5+yP
EC7p/cvPtzdmU4fQB67S7Am0nOxEWw949JptTbrl28nHTgy7EdaW9gsgNp5NnwALW+F5UVX4tQjA
E2OTieWFDhgcMv2bq6qCmYRnPZOyDKyOqRpfeSxoeF1nnCeTdyDciSP9xnlD5XKUo7m2CxwJ4Boq
YpPDIAiPNIQ6CL6EfQ/wb+yjeaYT+FDs4gNZzmTM4sgsPtb7a/+OOQiLR8Zhj5Mg/FFVxP2YL8Dm
JOTgieoAKpdf2CpdI4Aa+HuTr33AL+MCSPfha8PTNJsujfBvPvB4WScBfwfQHwtzIYzWkn23pe8l
TPEA9JZBD5KxwHpyCG/vIROWc/l9i1mV2oYcNM0bClo/lTHp3dxX4gUTk3w7LHx3WPWU+lcOfoKH
KwZrK/b+G2iiQLhfAYJ5lOfUKayHOlRpsNwh20AWAkDGw/6f8d+pAu9EtBTRsYqOsXwUPHmvwwAM
vcucoFXOcRmk9WBeQCwG+T5+T4yNRRh6UGQBwAvRFeRWXKDpnPiCvRSDhA0GuVuFLLK/LoSJXwPy
0JZQrRWBaQhSJtddkS+GA4LqoIlvBpHEYqFlqekS/E0gKHLnzmn1mwADiOow/mHr6AIRIkWHdBDi
G0jRIb6hum6GnzuWj7CLaPlBU+Da5qgZLoKcGXHh5HU9sqsRRtpkW0Jjb83fgFRCY8eW+Ah2JHYx
6Z+UMLYgtjC0/gLFQmEnaFHCv4ebQheHOzJh5sXu8bN0uPvYvaGhwPxsFAO/orT+HOFIQWhgp3f3
fmo6APYy3esq6KDxTgHdHYOEdRFDsbwPYihGYYO9ccfvyytI2gM2LGtXOzN7SR9Ibb4tmocCyDsn
l9lhteGZFwTET74oMr1h2G1ztwwLF2ki0fkr8/NXNd+vZNJCke27BpMtw4mWHqSPq81Ke+ChWtsr
FNymXUL4Q5NKE7/DPqj+ou2wnlNftEf19CDQuhnRwYIpe6JtRamY061CEWEGhJgyblaorzeESa3g
chBSmYakWRDaFtdhUodZHd5qkWdCW6EgsxFDhD0NQJyqE5/K1zQ9jJyjPTg0tpA8rsJzaU6FZv3r
36G9XlpPKT2tFBxXulv3N7Jp4B5gXLV01PDeSdnTfvQ1vjoRKFjvyCg6vrjx1U//xo0Z0fr3u3SF
0/X+2uxb2NJo2ScRwJrBH4EENYWtk4WrU06AnR3TTJ7DrKhSOmI6mr3S7GttTxyh1Owv7V6mdMEJ
ONv/piSfI4JICRrnbNjmd/Rm/gi071cMlBLv+LqSME4mX2Irt9sRORh2o0p4uYYJYs1fYyNyW8bI
J0wiNRHxC58HcltKfAtxvMhR4aKDzCDeOyng2qmy28amDF0qUcrQ6PXmNdnGmv0viAvQVeF/QdWc
pV4yj7gXcQFWJ8aqE3EBED4zCtsYyniYxmEiwl1Y2EITdacU6HmoasHAn7ug1/j7YDWPjGTtZnP/
jEaH5Ica/J5GxDH7tKfMGQtnyBytdVafF1ovsDRFUAG/ubvb149JRS4mfjHjypFN9S787hOXp1l0
H70o8apCXNsKonLnqfMgykAiDQDPzK3U249POpRo8nB3KS1Eu7BLC0Lu5gZ+QJu8I9L72BlHkYsB
s5w6x72VbsZn0oshEf9dushBW8K5ab+0RxPxrL4xe1g53lrxTAVTH7sNfjLO/ghP2uM1O8YUl/qJ
2BuDz0QLFAkYMzCgk/OwQYjoghWc1DhoBr+C4AGZOPFRhQzvbMSj074a70pKEXK4Emsw7HtGZENs
26JNyDib0F3h5xskrX72uUhILjTkX6eH+BUeGCSwdmbQSgGYEDp0zqdkcwO9f0aY6lARJehsnEvs
QudzWm7E+pkojMWLg0AMKLlKsRneq1mWspDsUKagnS0L6GW3dJu/qR+62Mvhj9C5dPjDBUt0iMw0
g9iQ8UTFVzbf4uGgY9D6zhVB6OWioImpB+ybdlzNlSwg+lp3x3iWZSF9wZNpPPND0e/+UT1P7ze6
UZ/Zq+ms1AChjUJPX9v0OC5rnKN9jEIcob0JHUhDLsoaZDzr50cZG3jJ76lZCExI7drE0Ta45YHR
+6tpU0m+9tzL6Dis+s9V6N/lD8iH0PwclN4A43Afkoflw8CVZFzjgM4SSg/MrqKggCdP/LKGPlQo
kxHOw8hMkH5Vp/XKhWhputLK1aCeYJqfv0zYoH3zii23dMTVRAibIyFgudMdAquRfxvPu9srp0by
SBrW1iOqlWeqNEDG0aSTELTY5hP3RYtcQWlsq0cuhcE9RlnN8izup7TjH86EpWSvKnedFPneBtd8
vbykB6RPhRSg+b4h++7+fjDt/NlgssH13RA2aBt+eqSzwL1T3KbDioSIF6Fjgk2JlAkdE8P4Np8r
aWO2gdEGWu9zX+FMI75B2w2a59IvcNP+73OTcG5SxXMTQXjqXAu8paNx6urzsGLcwxKcfrEP81Ls
9jnneIzq7o3M88cGWwcJmXrQ8bTY5sMSSnObQ2kyiCrAbLqjvReHq+FcL4Esb6A04ChKmhQlN9KO
ekegiE7jCl/jeieMaZgaiLrS4904XLoDvwWt1vpbaRwCXBjl7pFndbXaGqA5DSSEk4VcbHJwrtGJ
QMgDC92E7uu6f4OM5UauXb8mLIf0zejrXnCoo9tJZriIxuEZ1ch1lHz9LO1RkxmhVe1Il1n3W3r2
FoIwNFE557BGfKxozSqas6kjHmA2ZqGZ3/FAflvzSllyrDg+NvwcZ4geVRPF5THS/YmzJSzA0lc4
QPAg0qvtwjG1WWd1DD+wPNXEKlPEwTUOuGxZ9xPakzKTKD71kcNi1nLI8GmCKrai7lY4qqCDUUjB
2xR/CG+RdDH4yTWfyDyuf1qOL9hHKBgxbtI/LPi8FJGONKo3l/PqTSYj2r5MNK03dNCW8D9zjlDO
HghIp4mm0rtwaGtZNLfWfnUNBtWvO1/HP9ZeEd1xDUakyqo/3X35wtX+baBpsddixMzQOMOiUvE6
/MXLDfQ8VnESypACJoF0CdoiSMGCiZ+PQ/UeyvdQm3Nkpp7m0fZ6oWljS07ROgUrNLYi7VFKOe5h
auQa9GG7g5LigU4mJzmIPmOYP+W75SGsxizM+w6SpxZj6Xh76cP0bsdOWm50y1PQgSieMQ8RE9SJ
qWzBUKQqwRuJh2p2OspYUDjfYUvNMs56hU/herZdEOK0ZS6gG7Wl56p95/nngb12wfRuct6PWb+w
atvwJPEYMZ3TP5fHMfFGPJBAODl1ZC5fI8W15sFN0jqSx1yyh/hpFZnhi0bgRscquqHFB03PWYfm
3dMw6Y63WbEd+EPHscG2jsx6wK4qJRvXm/pNUu8G1pEu4JrYuSsuJ9kVtMKClCa8q1481kuW2vWz
VbESqatH3iUrGo9Ystqiloxw8GHreyCg9WBiSEvnDE+Jeb4aClyMeamr56WOJakzcWUUS9nwzmLG
8r8vuOBjDSe1RJk3lzKyc4HhIzl3mkBwkSA85af2y/zw6RGSzb7QfThpEhXISdLUxTGSuq0BoPDJ
CJMAOXoHwOnXvTyAUUFooXYjDJvcTiKmK8SvX0BVhGcCUjEo8kkNKyEVonm+2EzzRg7v/EfRz0J2
pduRsxT6+H79m3xJB1mqYDR+lOhvkfdDlalDQoyHXz2PC6J8um+YVU+eVHuXRjRoE/oVhN0RihVI
PAmRH/d+dPFrWZR1F9wslE33ODb0JKGp0JNdDzajxROTDgtNMkkgixqV1AyD5o/rViCME+7UstP9
SV2LxxdUdC1Glwk0tK7EyDOBht4qOE9+wrej3xsCCO1fA7B/LJWsfcQSrfPpgw9QZbHbJt6lRAO6
x9+LdZlF2YDHCgOgfeCGMnOASfEi9cvXkcwSls88oNpZCh4KGNYhvFag+O9uCtGeNPfIR8bgzFsW
0RzH2tR9vM1bOvyZT2j7DDY+Fkn2PtbJmPEqWPtPUPvls/H81LzonxYo27Qfij2+ZdVLUDxOg13h
DWrrFx9PuCwXQ165FXThX4Sr3WF8fKSocz74IMnVgoQsO5JBxKZzxXG1dCmOk8jjVW4WWOcu13ax
ijGV3/2JZdJGxIgi3gdKBGpY9OhOB5dyDsCqQA/nwV6Y/0EVEVtAh0FN3k4fWObm+odVtIQ6Nw8+
xPqVtC3rHuQXMZpeRG2NfNsDeov/jUHZyTDgxXWHrsMWSeydfIQmUsT7fox2uUKImUCiFQR2pKFH
QVDmIv2MWks9Sx53NR3JfxLw9hrf9EHA20OK5sVvZoSb+9ZRz7YiQ43ax/LMsMzDO8zKuYDIeYwp
Gl6pSEhVYyUDMEaPvW3BrrqQ8uD2yrMv4eaD/JnCZw0y6iBJpvjDfkY76WdHBo8C7Lbvn+y+Lck4
rCgooFMHXW7H7ge6wrvhcudaBuFzATtS2uzGc6ceESmd8a7hR6d3QxW/S1RooGCRvcNWjt1vsn6x
vVK4mN9IsFuANaz375588UZs51DR1MfsFfEvL09xajwbl4eUa0uhrjziDiqyphz0E8JKpvJuu4mK
N6WcUo8yrX16/BgBB8KzTMauF7F9zjy1XPObt64fERurapChGEXK2PtV4keah80MCoovdBhoxdCn
LfZdyJ/TxVn0bQXN6aA2v+E8Wy8Gz385nK8U98krVTOlKgUx0hO0N/mbIx8xiZJjb3bUmb4nLE9P
KO8YaDqiF5mWAREB2Bt9rdbu6OdoelQ2EE7OIrWOHYlBscymdFNcni9K/uG9kUTBklu/+KWRCWuV
cmKWzWD5hQUvCB++vCjeepA6wHoOBlSxfHiVFGJdRdGuPXCCITmPE0wrahGPOhh134Sb0o3uWhs0
LZLyAGui/A0VEzo3i97ESSZTSEfQ5KF0M59wlDITh492jSAI2iZOrlhs+ckPShNkJqj++OQWiZSD
8VNMZuxa6FbWyR5LkLeBMFnODvQj4NFJotSnDOYoQpmr9LAx4azwiTKdtGfWjg5SRu4xK41n/qnA
9j23JbY6IMd3CftKtuGSAhIZMNo0D6uhwmEajueV8Tg84Ps7nMYJCwLAw1lkE3OOETIYTifrh8bj
Rvidsu8g7R4Q3+g4A7Lg4Lg/q/tA2mG5SUGCZ5p+QHHUtLiSiCMITkcojQz8NESiN9U+ex7nCo4N
KM9/xa/rTsyEGxTON9yONJWZyfscETSA9criA0Nh+QB3btjK960kiYLQcnsKWFTyMAwl/05MReEP
EAplj/eW4wE2CH+rYva3kkw/wqfO2GgnPtKrCkXpUPbONw0vhkxh9MyXa+f+RMdl9TAG9Jt/Vw+W
jmX1YD/nERQeC6BQCEjmwTGKhzp7ZUtn7LLP5RFnGjG4LTtOWCvZ1QF3U0JOHD5Rwh8bTtz6sd4Z
Dwb0wfysYp9HFBRMa/eifcB/W3DXeL+ZzenBugWd+dEyTwA+5ZdF6bNyxgf2lhqSofzNoymFqPF+
k7eOwbnfEq+D7QpmcestfdEEG1gkmxWz164hKlEd4xCOwh1XDoxh8f+bzZQ7wOvHgWZkJsBe1Nu0
SWMoS7zM4NFYJZQhxgNF2d57yELCsT79RbQDXDVRg9CqosOFeaTwaaZUCWiXgoHROpEh/KKBJMgp
22urHUnYJKjX2T41dyOoK8dGUu2dmozzUaSL3uMdlXNab/7NDoYDRg0NB+we+Wonamhz5VFGQ0Jj
42vgV/CpUjngoUIdIQ1kLtvXeZiZ0z4Rubuxi21cCtColR2TYyQ2qStbO6NUhgXZ9F9VkH7qIUB8
/LIKaWWtoOZuARiL17YnbKG7b4EUF608MPWlwdpNQOgQGMd3EO2/2hoq9+OiuzHpGnCaIKeCXg9b
wzckR7LFGNJv7hUyG9rtpFubL3ngk9TQwORXgysNcoGUDxeUla7Vip6Hr51pcPEy+jcu3us/My88
ETGjxCfc4c4NZyZHU9j8hRoydxDvKK/4e7PqYaA6It7PpbciaN9jX1FP0m/+ihYCTYP6XZfVDcYA
8AYW6gAyGJjCNO4hVaLFsb6H8Rw915Toz7L+IL9zafI7ZEggWOUWDsAXt0D9FiXODvVS7tCMADql
GQF0yryDG4pYv+zpETizHGDp6U3nAiOKFyInsAcnKwJvoZyIZWQE1vCgO5ldrFguapH3uD7+t35I
nvtE49zbgZmArIlrIWcu3/MRDzcatUEp+cTOcCKoRFrcdF5djjDU0FPJ34KsCp+aVHYHOzcax6bN
Q0J0JFdKqxnmGrnkdzPs620GEK5Q9dmKITz4tXqfxwdq6pKymjUsDchmYJ4T332BYmR4qOjAJnF6
x5BQ9vn3C8A7ADlOPzx9rUjubRR/oHNPtK+K719wC0WbwvLRr7h1a5MTblzZdDBAN3Efc2976dDD
7hPBAPwioHL5q+mdyhRD/brit+bHlYhdqHqRvCBiIKwnutTW04o1D5HFD47+M4kQCN7QYTRz3UvU
CZtMt5FiBPYogktbybYlDjn0PDyDgC6kk/UbBweulJYnP1msnwhkgYQPMxUufYbFkrSXpgORKFwR
+mEn/QWnfsH04dSD6fPw8+Q3prOHrAqkz9DoBUAhw2HacAvgffpgpW3SnyL8jc/PwB2MlcPD4cQF
f5VpOwvmfYmMai2Y9xwz8sQuw2HCP313i0k23XXaNr9tC9LylLBswuIadkqg7tcVcdocbANiyRvS
suoghtvzO/1N9we3Yw4/NIA4/EzoqkyHww9DA+qjLcFBCOuQCza/TvTV06hhc8YBDuEDm0+27WCU
NdsWnfuj/CT9YRIZgwsjAaGFNLhnqiTxlDPXl6dTzDsPygOPA5ONfiC9uTj0O8An6v5vEpVWe7gt
q31/PTPVV7DDKB94RQ2ZlId/BhQWOngINRA94IgwExJIKxhE+nuNZS2MXjInfyGRQcohpVs6EWgK
pSS8pCFIPxdd/UAeniCV/sJjn//FqPdFfKjiAxMIdezNMe/HcuYRX6DORYJF2slhg1OW4+JmGvsa
28YXdIQM4de4OWVrp6ncqnILjVIYYyAvI8aAiTpsoK5RXWS+lWEM7ccTW66fn3SYDDTRofepzuFC
Mq6D8Zk2ef3Kw5MNa9QE6d/vEvSWpSpxPmGACkEqMWN3kyx2ml7J4b5GeumPJKE1rkfWQ+wJY2DS
+rBxad0bYRTAvgBh3pU6BRoT3ZOrfzX9PgkGI2gMWmB2DN/yE44lAwqWans402huhvAsFY5MOni7
KgLKlLW3As3JiE/zuso38PD/U2aUFRsUGVmM+iLIdXSCIQ5M6dqDW35R3ahzJYXUZNcCmuiEEhLD
kel6IEUM0gTi1P9j60x728Tev/+KkDA7TwGz207TpGnyBDVxwmZsY4xZXv3/c3Da3+jWLR1FnZlO
4thwONd3PV9+3pILsOCmhvqHLcesQYqGvPIbF2UW3qBTtcUWZPUbeH38EbSJsSDDFaId8FuKL5ny
sjg5CRBRfiLRZQ/GAdZKhKK8G3v09JBa6pZmA21/vsD0zhfBlJH+YVL9kqpjisS33ICgLdqN/PKm
mtQahDxar1sryigfSxAa3BIVKPew4auMxAPzFwp+5Pto9/lzMVP7uKi5cKEhC8AqedOC2n3kNePe
yE1sTS5qMZlyL5fxmxF4rUIwo89wKl1IBQoCs/F6JBcjPhoxLW24PhHh2+CtQKpkamLLPTCCE7+B
QeUkfrT917KLrcOK6iDLeMZ1qLNjJIHcnSTUITVmn/EuWDmpRMI4+rdc9fLeEEMkI54Krq2wvciD
cybLRbwy7tMAtQIvgGfe8Z0fxrdcqaIEAuMDCQx8BDQAGDFvnHRJrDLB8yFz+sShRDoFMxfYNK6P
an0h1lP15u2EmxaaQcyIKKR5Hh6TjmAdFBE3iF/yFuivGa6bXIL7Y7pVN7wt+A4/GfeqRDr8xhdN
RA1ePBbvgFo9FZ4K4oU5B+EDza8ErRw2K0CLhIuIt4bSJz4YjgxEyuQoRWHLCRVwqS6xm4gjCM0l
vCZ0BBwfeGVXm3AcXg4ngLsvZInsgb1vP9C6lykUr/RHiVr7sX+FC4XLZzW/kcKvRNkTWxiShu4D
fZb0rKMSWMJ6yOvBywXJyPNo+oC1Ltz2EmVmBJvIs4V1UOKBjjLsqUp8U6Cq4kGKVQWdOSlCseKX
EYp3FnL3mbzZi1C8d5MPboXYHb+f+QzZjEAMpZR7+jjLws03GSGAWEX/Md+/jvsshtE0FkbzaCQw
mjbFZ5xfa9L08MGJjhxfX/AyZBc8CPNeoGWsqnVbdNB9kFliwZ7Prk1MLHJhqiGXVeG4t8JjLbha
uXSQ0rtUUvH840fyFL/7MyDk14Rkat8SD44JFUIA3gx2QFSHUL8YyZa3o7uKd+TAz01Hyng8ULhT
IZb2exqoaRVrwG11CUzZKYyAhcPL6TbnOdXf245z54Oe7Up518i76qF6OClBq4hMzH8iVoTwx4IN
0M2+yv9I4VHD+xh5ya76l2bHPsrCxUuUHfsoRt6Si6MT5Y6XV5tGP5KuvVH1BqQlPMEMEWpnfJ59
v+UUJZFQ6uCYIsDYDOxzOI3hqYiO56gs47yMRyQdaPuw7hjAggHO1Ivl2Iyzi+5fRiy1iP7R/feK
0E4RwQ9Af/MnsQOvy3U9OuqL+iLCGtkzgK/wlwPxI5qthWyt/TzYOLGcsiZGQawRMrb3MoRpim8D
9EJksNUOv0r4VtBtTuFj3GhO3u+s60677nBmmtdv16/eONorwQF9JSRqfGUjY/231hjFACf9u0Rt
tcWc9Y45Xdn3DNohOjduKrQ5eF2esFZJv8ZH42kC9GEnuD7g5jph6UJ2swwCnBJqMQhcGKqIz2IS
4KP+g3iVNDLUCvkYdMDTlAMK6z8eywZ7PlU8LSd+STwe2CdvoFdwSXdP8TMOZQy6LNy5PCxQErAz
IyY4vNtE+e1RESyPDl4+HjgERav/hQB0A2/4nngv+49mREaKokfd4E+SPjXGejKAGPhj0eETZLdE
egaI5lmXAX4jIcZXSDt847BBCV8WBAqOshtWyI4S8Pi+m9KqQ59STUiDIuzQhqiRwvPF3slutNpy
AOI9y2Gr2F/eOBvSXkBQH0PoJAyunGpa4nSzWB6SluDLKi2uQn1pKenUbtDiXRqPPFd6f20atphI
D80XYiCNS0/lQUcP30xQEfSm+acg17/6ofURAiPmMowtdEizO5oZyL0wMSLOw0qpAMPdNjwxOzOd
s+SWJfYlYTcl8/evKPr4jraMmQ17jLH/vL/3d3M06seKd6dfFyJIzMGQzWbbRMgRSVkokbX+FNEE
rU9PEr2RqKNs+4FgtLuRSDYjU8jHOLCzEzIX4P1pEItOVMwD6pt4gHQfYdKF2Nc8uHFYzgOD2kby
BTi6c5zf6sg8TrupD16kaacH7E01p63TnlM4MiFWv2iEZpjdAb/61so2568axpIOGkrmiSOhTHny
5Q+GCvmj10jtUcT4olliMbigeO1BtV1lj7CXa0beM0lO+5KHR74W1wvZ+Or6nBEsuhxdf8BSpBxR
sMcNr0pEHgVSFhY6FhqV+tdPHIe0H/KskX4V3RZwo6l9fMxC40dbG3MtxsLxR4nGnMZ5cWMpT0X1
czzG4yOyc/4jS/6ZGdHftkH8WXgq/z2cut/T+QfnZzRJx0m4qv77zuKq0snoufh03t09VVeO1O7a
2mmRjbrLPdtBTR3KLxJqrHl3PO+0bHs777Js27TbbLUpqZkoN/ktnQ9pNSdFkdDdXSpRVro4M3FL
yf4KmL0LlDmQDApkxfbYFFgbMbtHWRGXs1g4PJ5gLlwVCgOdN8fmEk2XiECQ2eh0b8IJhF9gke2y
9d1Fu8Qd5G+D5kh60BXhxGHbclZsgEWonsIVqQZFOALp5qGxLBrdaEpCzoKQBRULOk3kLMvCozvd
QsJpDVdZinmvtn+xhRurQTNl+3UdsMNy2BXZcHjcofldzMhZxOFk5PAK44rE/CLWaRIZcgW6F4gQ
y7eqwIBBZCeG2SafBW4YUgHr5GfzLKHrVQHdhXB1VsMC+WqOQRpLq8NWPIG4L7kbRB6M0CzcPGNg
ngP2Q3AvIC+2RGwA04OTbzjvIP/UAecA7cD7oY+rgGOeESE/NevNkZMveS6OArbB8N8G7E7YS1Uc
prdortwpe5TQdZxigBuDnlyXTECLSWIUwtIOpnRFPxxxU8L7yt7FU4DN+QFHkoKGlmkgEPgGuT06
5HxqzJvb79/20+oVLP+O/JtPaDzg/Di7/f90JwDbLHL3KSQgeIp8ZOLsjLf8FylD94IvApRJB5ni
swDwVWLlweQVIf0YX6UUxkInDE6D5yCkVfw35ZEvGYrZFMQePQmCBiQlCBqQxnSYgwh4fsz+TDx6
5j21CvOeVFUYgPKFQH2aOnwKGuBjXTh9s49aSPe9gJiX79Mg2FBpugqUzZnW8uD2CmXFUkClxQsw
2dQrB0VKTWoCypW5fICwYH44YgSIz3ncviC1RRCAWhrSXxcETyNGCK/uEqkUHE+bgLGiIjAmISEw
99SWrtZ7mJ97/OwVy6/tVZonA1BxgEf7w0kefJ3aIFzSn+U7bBr/9q4Wur2i7VGflA3aLLjplcRV
z4E7gI3NeFu+kHehY2KhY/on78q5IG/fzB4KA3RMeQf0HHRZIsmJosdQwGdaRKVo7iN4gItPsNC+
0ATjfUT7wKsuxQL450SP9u6jIikMMTmhC83OeNZFdUWPWAuNkIC+71UX80/CaJu0B3B/keVFL/TM
B/6k41oP+bdgyADIhvHUECvvdHFnJ2TEIg0Sv0vHcQDjBC0GBHGE6HhMoICue4DgGKng5RQs/7iB
hgEsQg3sL2TtIJNCa7LnOjkClvWYXKgWe5cSPl8z1YzX+//KV5WNCZMMjXI4KIHKux5Si2w/oaZq
OEyqEWyVGmnSb8v1LEB9wWKxzKeasC5oCl4apJQGX9nv28SmYTTQGNFNf4TBksgMw02Hat9I+T6w
XnyqQtT1bnVCrMVbwf8M5SFoChSbR7LKBqaUBFKAJDON7qeHXKIyNFjtscCoAU0JCJuTc/Fgh/Ib
uyJvUa2Ev66vfB7X17OXcQihCmKgpE/malCAXqAQbejvjt0BSoK6iTPMQqQ/AejDnywEycr6RF91
4QrrYrJ/+ByXADW+kpFbftGoQlwi6XYEhMH9cN+KoEOEU+XzUrpDzuGI/DXvUm2z2nUiN6zWExLu
Ll0MUXT7oBKDgoQpHm3SMIhURdceXUHgqsiYI2uO6tZVYnyWNSXEiL/WRboy8NriYKXz4AX2hC8A
QLyf8/76ytV3+E3pBDg3u8aqeJt/sseQN1l/QanN5OxjRvxJfg81uXpsbHNI8d6HXhAkGap0gOSC
Q8caloO9BKIFshGmkTsRHRyLVEsWEXXw1nx/YdfwTojaXsynZaPjX6PiEgIgRHxkRKP4lx/pgik+
lEcuh/nhwr3OFqsslx1jMsIMU/A8pybhkiOZjjd2mqIVKfgkMH7H0RE8SRTf0j4Cl2N2xL/9lHnc
/6JJhPw39vjWI0zv+nEigN8QjTX3+MgbuN/Kg47kdC/yCLObZ2x0GqN3A6FLbzefLcAMtCk0OHW2
UTNHVZQUkf6T6DiaYTKmXAN4GUwV2TJSdNSl0HH4d6jEVtKyQYewIV39hi4bE7a9JdWxxrTYuhrE
CNwRfmtheb27XklttJbIRjIiWRhe71HERszs6bS/cKqqqCVw6B5FsCNZj6c/ElWLR+GK5a/icWRI
uKbn6OZdMAItJxS1d+WvK+LxYk2GHmtcFjZI7UtXOSlDQf0v89HsIt0KcywgpMBdQ+OAejMo1UAt
goy5UcZy6ZDvOD9dH8glYlBnwkVPg8FMNPphpmTVxref0sJV2fhN59AN2jn0djW5WNYyVt4Ruvtk
eQUZZTiCiNbd9zMpMRDHBKXLhMKAEaF6rfxWpfeawkL/6HO+QK5qfyN0l0ogdMBz/0Xobrbf18Ed
nFvBnNCC8D/vpIi0tdZgcyzmFWyTmGvMlYDndMRDHNzhR94ZV/AsMvBglDxGHWJWnpyIMD+J6sFK
gl0JUItx8D4LKq/ZIA4JPPhhaw4T7jQT50FIeBujH3A74m34twPCEJxvJBMrhDxCV1NMMvrtUkeN
Ph+IHma3Shslzc6bGtaOuUDdgA1N+6vDJ5KoywzHzyR8BvMkVPaSn6KpL+Ub7vgyxqXD7/fvVyRf
77+/Ir8fi5FMxP4ui3HxqoZ8HYg/I5+Y0RNihmwUyYkczDrXszBqXq1XTkOC5WJDfDUiRXvQt8RY
oSBWI33LXKpvTSatpRL28AL5pYl4ZWNPRQzELjkZ0FTkn8ChFe/9EBPGxLGePiVmU/mZaYipj5HP
SkeRUlPeNoQgKa/RmXoKTB/LIY6fP6sRP78GlSM1QbhVSSXgbGZI0ZkDGzrNmdRAToFHH94JFwBe
Fgw9naN5HPiGAXhBZMPMaLcKn8C4c2Ku6Yd6lMkKOMfFOdb5/ETcjXsHIAkZmTn5ET5/i/h1mNZB
UY09kzYjC4uoAxbWGAcaH8UA0fO5Q3lg84iRFQMRx797QTUGVv5LoCFJEO8AmdniV3/lbANUSP4L
R20uFh7lyDFx285O1OeIE9CLZZwnXRxKJVge+gU+cXjD9xKtrPIqvz6CXC7Aq9dsrCVih88UkBSo
VloD0F45Xf8N81GX+Z//x16fss9sf0LdCtPwYCJ34xwlhRU6EuK+UVqfRWKOCsyPxYrEqVaK+j4C
GbQ4ONDLgqnCJdXBKQOdkyZvIVoRlL486C/J96VQW7/UR/PiYj96IQANHxZhadwuJHYAERMvzLQh
BgudMz1SnVFAk6zjC5AKuAhMIvSdjocY9nygXBink7IXqAjAEx0GBtTUAqwvqLpBlyIBbl72wOQC
uA7swD2MnYzb+AJcTPKRyLYG3l35vCP8wsCizcmHyDXNJ/QCDk7Bw90sCOFAHPS7+HzfV49QhVcx
nQuykUBOXwAnIjNR5TpfktADBv8xOJC3RMoQakl+AKMAmMfWgQi+c7ZciCAqUTMFNiIwhqAp0Jf4
7fp5FjQB66T4TEQAU9gBWTrMMuaDlX8AfVnAXm5PrvmG3HaQG0wGEoNPxLvInTvwLh7Dez4h1/fx
nU9QJUfG/bQF6s5OcX9DTUL+A2KQ2O+esbW4JGOymHs6hFbE6EDjqtSHC98di22AxTagvM7HUOb+
vK1BNMgx4lY2IdqUB+43dYsbhZuXrY6hDLw+r7bnd/ybfIwsrl4+xnu+5OGFv8zvK6YOaEqMmKBV
EkmsHoTyDZgemejCa3Bdkp4jMpOuHigi6nhwIRGbXhiCZWfbO4pAPRB4tiWJAI5Lws57OMWVKqxh
fF720XNkyG8R6QQFXL2oj+AJeMZIrJ/2j0TdBpeQ94IG89P3TgDgBJmOGZW3jf8Lm03tQreTnDkS
1m2KNmsQhX8RoHgBFzsgfiAj5VYg0c4QnmS99XGT6vXXjW5vuD9EFXRav+hveUS0C13UiCg0Z3gQ
8THLIt0e6Cxcvc1T1H7gOKYQnB5yPIGoL/Ko95FOUh28AEKkrc1VqDkv/B0qr+eg/Y05GVfPihQb
HplkiC6rMD0NvGVZsHtY0ViYdB1ygljUn4yYAp27O6w7+Kt4dkfM2b7eoGcKQHQuK4Ho3FaoJUMW
hjF5MYxVWxroEGJQn9uIHHrlAQOVfg7kUoy5RU36okPkFKZ7gBqwrMl4Lr7uaUa8E8CESvG8hMCJ
TD9e60fxC3wJO9iJFiGCRDj0UGTGPNMRQeTZbDRUx2HAp19yYbPlj+H8BG41kS5Cax4YGC6kAIsu
9j6NpF10rOhe6T/M12eiS/hdOz5WR3oDNIMX5d2MSKQDfAfuv8tjwfoRx2ZogQg0aUTKj5Jp5Ovx
JF7PvF1fxo4fBnrPT+1g9UbsqzjjMSuELPx9GRlQbpETm+zA+jfp0eGZGfBHeflLx+UvYf/TyRiZ
QxsCFh+gHOYcsaywJqnCcLB5Yb2DHuDH8E8XZ7R/Fn+Q6kJJQ7zjSWTdbYlweLHye0X5kx00OARt
AqUDaRXg3quUAN83Cz67vAX1LThvTxHCXCTpqHJZsOcHsDJKAy34+HCwQoK7/5CPKPeBAozXB+N6
dvGdA8hR7LXFkGbwChYBQE6DFazEn/xpNYfaRVjW9L+WNcBVmbgBr6DNWNp00uay2tyotwIB01KL
CFRXauiPI859M2jQ2enRSqoLyjNXb+IDgMlDTTgksqQ9pg8oT8tjGUjml9Xs6f/tNbJexP+X0bqj
xXYTG9fIIBuBeGfVW5EXDulMhDwO1Mo/tPB4fs3RCQcqhCByXzgSIzgZQXMO63OIEaqKDaKDpngw
485E4ZAcCNPDB2XG+TWxugRTxKpKFAMLNACc510+j2e/WpZ88wuYiZuQoPckEgnTVUY+DUYTYGyS
Yk/hmIfgBEjpL7jix+DUilVVAWJ6BIMMU3vmbRuvIU861OU849moXk7TI/pyfYhlJexpaIkogC1h
Fl32IzrCQ0ULzoBYg7N09yClx7TEUvfAVXvvusFRhp0Mie6q9+YePMm7fgIkoI62QA42o5Wemg19
xtJtkx021mGjHTbygVb0NBtTa0y1LKlO6UjiRgjUkhtxNcY6akcVAi4caSg48rhhExNifc52egza
MUqRytHgqxo8ok5pWuPkZazJ2+Du70e/+oI5ZLsiPwGqjYVSQWjKqC4QwY704fi25hsgCOSbLpwb
Qhj2nXEVzODNdL0wwSyLS51bheuMgCGhxrAOPlEJrDO3TkbZYLYds+0q257krXTemo1HaRCD2FO5
P24zJ+10ktIQ70TEM45YKymO4/67hjYxYllAk/Y/8Rg5ZlgXZie7EbQTaDeXP9tcgqACqmd1noFO
IB4D/kSAmEZqkuFVKDXjFxQUpIRUdcj2wT4mf0y/O4S+nIr89uAjsrfRbUykdRGsiQ0oxjKZKekV
xuKKWi5t1dSauKhQKaQyY1mdHvr03Kc3M2mot/ZoA0X7phDb3cQaOf12dDhEJztE1iJn2LOCZkAL
EjRIQjO0OsFp5XDbAZCX8WDFl0Ni5PRtptOc5seNyWVQb816W962V/IgOMsT+Vrtjr3HmMtBmWaQ
lpCTQF2WQgoIsCn4Li4YpAT+ipYgdI64305CNE3TEMk2PdlibPGcgtaAAQA2J3UHWtL1PlntaBw7
gKo12rCHH+ivgfwsLBGc6TlGMG4RJnZedwSsAhSiU4VlvxFFHFk8znGyISPQAjSfqFNBJX+0zBxy
4nnNuylF3FJ9giPpbkrqOP3CM/EdGc5Q5KJSIAQAvTeY7/lFfeCGI259cEB+MJ+A1iWgm3qwGvlt
nX1BCbEz3oQHS+HYw8/kFD8GVCPhVNP3YGmAeyBk9+ueJ9UeKLLJxJ1sPoEPcT8izGb1k1eRDXz0
aJ7KX2hqDkAgdsMP/crIIxbABQvUwhD1UkAXID9rOeCfWPwjdSY0joiW+VZUmbDUpfnuXmhE7V3/
hQeE2Ak6QLB6TyJvi9Asatt6srREOyp4HGLs8eH4ARTUc/K70Hg7qo8KyHyxsdT0wsXVpysz0U1w
sWTKkxbAkSkYNFy4kXTDX5Pnl1PWckSTs76RRn75tiPd7HVPSqg4ciAuq5Yjh5HjhhCCIrLoVlQy
8cowe9ORRUo8JSNwgWJBaBN/gnWEhXf8XwLKYctTsL6uL8fvpQBWHNeV5Y2gGstD4e6Avz8XUNtQ
SLmcT/Di82C9u+oRh+lY2eVvV73chWwQ0PLWhcbqbdVu9dXGXm3yTjyL1F+Hk8gzvBp+WxAT4bOO
VD8CUtB3hXqoB8ZZy+Wah0zzAfv1wc2vSWLVBP2P64KQLnt9sNet7DXcBYRF+IZN6pt/CThLiQx5
5gpOzJrEIeMDJoHxE8pAUF3ZMiSC0wPqugghORPnQZW/mjptJhQTMvdDdbC/kyePvsNCSJbMJn11
SVcjF0LjkaxWrrDIE9r8QC6Lqe1UbWdcd+RVm+VOv27balvoG1vbaMcUooP84FGPGalgBp+EBBJA
/Sgy0gENyUhH5stXTqgsiDL9DWVM/nlNCo9Qdyhy7RaBgzBMIcdh2LRe5ZEoEVciefb6zqjF5Iw6
tCbsfH1rSeFzqjY2Z8Y5/Ga7i74DG55fWsMt66QgVpPQWpJACC8Yk8dmiODmx+RG1xTOPZ51eWgx
V+mBNorFK7kmzEDoUIEowCcYAP4RrtYewhUG+ySSqDi8s8RsBvcwUJw0DinDm9wTBcOWTotm0AfN
TCxuXFi0nyQmAfNXUapV5aJUi6STwUrVKeWFwlZVNDHX2wYDHfS1vrEQYt02/W1z5dFZwSu4Mk/s
k8AogCaIG4BumgaHDNiZqXrRAMML8Xve1QYG4+QSmMPvhuDpwm/7Ksa626Y1UyYczi6YzHGyY2be
Ffqu7nfn6n9yhAyTBozC+z0H3KC1D5TmryLhLkrg4ITzgsMQ9ynjn401EyG/Qy0q/B8+QT0sdMZt
pyIQcIzyMZpOKPNihYhIMiGlTd6CTjraV8eN95CfH4YvQuWv3L28eyUxaHw5Zjt2GGDK6glCBz74
4tjzA5erwskWiyMHXdvJfth84cCLGAhLqTspMXUe2uTe2KWytSLqODhz+wbw9uRbFGwskW9E7JH3
Q2XyvX1YlOJxp8HdrU1MHzUgsK+O/o3qdFTnwNoWSb6YXdM633ilLAohiZHTTluJ+QIbh3uQYrp4
KXi7oiqiT5daVrRFEseaOFfjWo2vtM0cKICMRf8FKDqqDofkuEMWzGm1dMLKp2BVBIYhOmGV3Ndy
Jvz1jbCZEZqEp6FvUSTr8aVX/QNnzkNQdcFoiJA+owgvhC8NItJy1sIhj8ZT1OXR5UQmqIs2ueZ6
iVphqqS9I3i6f2KrgdheBJPVisQy8Z2ygrbf77g/9RTBB2tDpAyRPETTEOncmxI0EeKi6HTiu8Ku
5utGSWoF2xa5DMmqS4aKRO7kasTDKK7VOheXK8IL8urveCWAy4JooAFBDvksiE2YrQXTkEzMeg6w
BhP8onFh52AJ3dqSwZQv8e33cRY1BRNtdhV9bdIzSRgKvwl92tdAvgbniSOfb7/xsCBugiQldETO
wtAfNN9+RsJFcjmKoNxT8cvTQE1EhrhlUUkwVBaFqL4YYS7hkFF4kdLVJFZBGyv/RogKkHMVg1fy
oR8TnjnBKhgOLj+fnzw2IggcBQPa63uuCMoFg3AWRkkkEr+ZNEkAR7h1IZd0aEV9Gmrc7kP5KT1T
SIeSjcVf0pdxlGio6YPMjOE3g6k+IeFCYl38gakPbBLFeeXK7vQbtThTPJvoKj4eEyLKUYpX+IF/
yh/k+vA3spjoEpRAFMoTds73xIBwE4u3LRWx6JQxeMCjBbq0a9BcRTxdeUH5EtZpThwKp2oG6h0T
76gJOUVWPCPAnpGkKyly7kLVgRrySCNsuaV+iXmRYFqRrd9gIUdbyy6vvp3kL3wgJZ8Pp0Us4+3H
aUWmCSnqnEoQcTwND3gH+HCNK0qL1topP/GKsHsoZ4RmvkU6xeBrhFXYPvKAbkHckQec0AZcYOUd
FrsZ1QJjv6VXoPhJCCQfpSOhDDoL1A4NFg2F9IjkRZzlokcE9YDIDkcZpfN5uRzTzt6h2VBMQMw4
7aR6wN8AIh6Igd0S56yRFnHb1M8kXekQi7DRrSOqChjTMCUTrIHkhvByWt8Zd4E1Af0KfwD8RZPE
A5ZaGNIHD5sRLJcYKyAsKbzXOIDygZktgDbPE2DIuy5KBtLGfkHkCjqVnLuYEChmNfj+SSTfHDjw
EPA0I03q4jyLuSDJv2ekcUXQEde0TvNLXHzNCD78ABgY+LjkeZ8a0LFEv/4u0PfzjP0DttS9ks6N
CpNGgvbj4QMImSKzlqw0HZsWTT6c5zcny5V+aqAaZKySvkMyqhwpVVTLkXSJTqSZEljP4EOUTBfJ
qLe7qAM1qSMSM1XeIXfs4+wQl018Qie/ivIDJWDhwQ7zhrpNT/uF7I+uwY9vG9/B/TXihxC1n9kz
uD49Xr3md6Qr7XSH0y223IN3/K0iD1fQ1cb0zRWpTo4pmA4E7s3LPvk7xrOJeffZ0pKFHC2/zlhv
6olwIV4OYo2A73mB5BeEmwTnRpHnwfWv/hA3eNWAG6rwfAnzKhqQYkqIBkgeNBEp89DfrLjMcUUA
y/zGlgQh0f2+qWT+pSqisHwD4cYbRCUKx2XOypR5i9p2ej0J0iPtkymRBCchNBPrsqx2BtknY/Sg
uV2fTmZSHFLrq3Wqmwu/xco6oZhkSRi0UEp33nFP2C+6dRb5wazJdkXnOt/8/v0HTA6S+P5Xfa1I
a37EyJ/JJtW5I0iTcw8PynE9o2FH7FOu6TTqRIpwAUc2fgeN8l17yh/+0KdR4kcJh7/dTHIR3RNG
7fa7m6l0Kgur+//amWhTgpMdXQ6TtkTfX6JKCAaS/AzxlDQGhpN184mWhz7VG2SUkdTXlI76cULp
gro15rl6luKLFIvn6trTAtG1jXM038B2nuQN3CbHgssknu8UknNhisblPMh+mDtJ8on+xXjAbSR4
2Sk+LQHDKhT4RXW5sI0ubVHu8GHJG8phoQIjc4fMBaWR6JNW5kiuybETBc70uM5k9Spx9uOScgbh
wU+88L8uMerEKBJT8MVAdiKTW+hP+2NAdg7vIj4CmX534oD0tSaJj4A1zGsrtp3NuBwWqj6m4z4L
Cg0rDIdCp2QSmZIaI9pZdEDTi6dhVenYrMPjNSxX4ZG/rHpvRwo64uvN7ajPRaZAghfDnvjoSrbV
PwTF8uGxSIEekbhpIkq6A6Enusx0Z8Ud3o7e8NbeeJyLKF5Ce69LGq/ZihxevV2riljfemAGD7f5
oSKzMqCqg6EI78IvVF+cNA4/22cMCv30XRnB0bueYpPcD2T259gYBfXVob/JY1MVMffwQdeQ8yjT
h8k0Swz/gskDyK8mL0DsdA/Hs1J2r3WJGA5dGhapuAuIPTZ18qPFJjJeKXcEOAoIkCdYWysp7QuL
Hp1ncKZzxSTFIxzPkTJGLRDFLJIJWzUp+sQ6p8ZZNFtzUWPzOFOGCD0h1t1gcSAhfAgLjb6b0Ia6
VEWjCoH+0paHBMo25gTuPASSoU7SGl/twLRxtxGrCFvjHfItp7y3AYZo18+7W7abs52a7bJZqKaN
bNsRp6kB8G+LHNxtW3UbfCblLc1mtwQZcGuNakKh5NPtcGrCcgo1dM1GNJWxMsc3+rnVpGnT1k4b
G1++V8d25yp1sjLjoU5uyz3H9MY91yrJaTmplUpylhK1E8UDxhhMeXw7bOgrs+g7ePnv4HOfelqy
SVDCYHJDjbw0QzDuwMOoxCe5yDISPiPMi5zboAt5UtnubWG/eArCfkF96aA0NIIj1kCyAX0W8Kh+
ay0yRnnKZgx1RlxOcT7FKlkWCzXKgMfjpyX5uTuJ6PUGfWLBrSue2lYeX87xvf2Ll86gKKkRZcKi
nkgNHRJaOegu9cRLG9xAugERAz9g5Wlxm5Nd5VPeRH35ZSkUORjiyV7XWwtJIABHHRqrgDLvCTeV
w+gxff0/97QQYJreiI7TcLhZjVNiShiB4yJPbr043OcN+WXuNbK+eq4MpG7usaNV0JtG71h6p6N3
Lr2V5mIxqjn/MoFwO3LUTfENXffD7GAdqs/BoQzQaxozqWNQpGH/tsK6gwx9fVhyuvOWE4Zf9KSV
+PJnTpICrUDtetWu0e2zRKKztb4pSEfFMkuf90EHQ4asx81B3RSioVJkZYu47FIU4yFMuBLqjiT6
uWQmrHa9tn3kcGTAoM0erRfFTiGLd7GzyOQVzR5D4X0uZKQVXhbjgRMNGZuZFKFS1psIzwe8FpHO
8FpIEojPJSYXlyPxxzmPzSnk6IciFn/jCdMrE10VnS4R50kMDVg2YAOwbOBR6BfLxoXhSopHJZ6Z
75CZINWnMjboiTheuIjJ/h8dQfpHtaAtF8NnKbPvIkJwQHPIM5S+ytdmj5WbsgivCMvXCsne0atx
otruheA9n6PgPQEV+cK9UwYFAwoICG9EEBDeY/1jBetOfBTEJsdmgkrj7j8EPmIF3LvAkffhHLG9
gCY33CDIsVEfYMy5TqJSCbk5umUE70jOMejdrS24WzqEekSiTGveH/MNIglJNr4UyEloQnTcHARh
T1+QIbPoW5Y+1c1qSd6jyAOaDo7uTtMBlqcis/qyRNgu3S8ALxyyOZIzPrHu49MzwYL8RJjAimkb
CgvCa6HLKP+AK8NTjTEUrpaDbeNa2I2X+7pHQG3iCyZKt/1u80EDQJsPAgB+/eP7PUW15tdDK/kO
xY/95/7741NYtNugJojZbt8Kan4VZjOx1p0vPTN15Nq3ivvMPI5bZvIVybcY9XicOWRiM2PRnYTD
ezD5c2Qsi9qk87LIN8RGSG0S/s0JE+nsl7N/6/yxQwztUzlSN/5pWba0lqS1pq8NnVbDtVWCzEtf
OYzP6JEF2HfelQMWz9HSm5Ek4ATUoLXdM3axTUExvALu4Ja/yw/D4qAfXovI0hnz4+scN36BQh+E
OlXJN1RTorkB3as+VfCc9yk20tlMVrOLYfhAeYB4EQoqewZLmo2wX/M4S6whrt4lF1QPtprF+9lK
gHkOuzYAF+MDAWy4rmCaGDQGofSAtWbjhuK+b9w8UUWrj+Co0QkxmWBXJOP2+Izgp6BLOxfR5eje
mXNPIlyWC4kIR64lJl0WHGpHqzp2ahV4l6ZziOEvRl4IZ6ZoA/i4FUmPEKTAtPexG1oYjJYAY2Ba
MFqVg1q3xuJkHfCuoFnwpYsvT8IwACyjOj1a2kUGIDKZ6c3h1IioL3OFDV04Xowfd2XPcHQJ/nGZ
l+D80W3cpRt3Nwz3BXgBfmsWYMHwgFELVVOLX7eKLTsGLlj9kJ7vIzZmse53/1sDOiec3KWsKFNc
+7n9ANVDObPIh7hMr+hBFkiPNwr+3aJq0yTP59saYlcx/LHypMEHorKCDwQqx3I1idTaNxxfGBCy
EdMXAVIxsATIAGuwAhItSf04OteYefhchTS54L6w2uhDJvJDSLaYzu7fD8nWHdk4WUFrBcMF2HKN
PTmLmfVNPflnpj0DK1DQvDiM54XOxV4xmqSseUTMGh9tavIRkSxrhWuScn90hafLuABFhPSUBxBe
zWVDbwv0VZ8Ol41abMyCpN60PqSnQzqTgZwnHaGZfsF1b3k1WLXq0awz0j9AU2jp6RxBuSIJPycH
OPdqVMc3sQj8Ie+gl0Cv1gXGLY6W7XcUpqysdVRxlZ8vi6xJq/QV8iSfGwtZVaidQuUUXoYwLAqi
cMSqOJIBdVHeiUSaBLaAcJEoL5wi1rToClylRZMWwZseNwfm+4iQC/W2IYds0jdXKMks+SJpqSt9
nfuL/LDSt821aa7JwJBRrKF8okM083i801bhN383CPYI7s0i59WtLe7TK2kiYvFO/AFWqiOJcfca
ipUFQxYYhaD1CtPXr76d+zeCUilfwJ/vIhS+lmGnh60enjiX6lFRxoc5rubYMnnsJSaHtBrFn0t0
3IUzKpPTSwit90M2w2NLuETM81AjK3V5HmJh1HE0IvQEb7Tc20K5YJt46njczbtcEgUA8nlHAcCl
3Tb5tmQXM/BlOfwO9vI7zJbHr6GWbizjJkRo6a3+tPvLDMkmkp0aGY8czk3n9ljyZpcusU40XYst
kK2PGmXnE4QD1Q4KJ1tG/wG1BVdH4gY9K8zZJFtKka5EZFgTfGA222mvH9bXGFETSh3TBUz2jB4n
mXMBtHkH6yAyYhGuAQ0J1Uu5Duw/08AWiZI6uOhOU74BD53XD6cPHFtwv6z2o/XAHQyP7y19KiZv
vwBI2NtWtHeTIeU8TA8dGAMRSr+Esuzt2iQYPYS9yskJnQM9TywhV/s3heCsQ4MnPyzYDJAlwIyA
Z5bE6PGRVwhSOJOQQUCceAznqBiwrHEiwyuISEfUELLYQM03863u3dsqZi84OhGu9AmIiQKflXuE
Ls3TIk+7c9qeU2wsj2SZ1+D7UU+SPmMV/ZnDt+H7tMwj9RAa5AMuJY+YVypuCoKvTrT7BZhX2E6F
lVimBUSYR3gci4eCbnMHOrSGCrsIlCOCfdkf0KBpAQ0FtGUSA2If4AqCMkUECvTJFqWOmFCINnM5
DhTo5MkG8igNoTEE5gVb0LVdE+V/UUSUfzOIVQ+i6ox0W7B/DPjIIvDrkOpYBdpiwlF4QUT6oRfk
Jich+W83Gx5iQDMOTgBjmPZu4hjJ671pZOTgF4hpwCONGGGn+rh65Fg5vHKZoI2iqI3aBd7+e44H
Jl2krYSHLg0NoLVK7bMPswlfyCvoHYI+WfeMZByzmmNv0PQQmMGaMKCIIIvFdgZ6ihC8xWUkzJx4
cTgEYrCnuclnArw7lyYihmhXXRaPYN73K2OoW2NdgAfLEl45d0T1zhGIy+gEifJamU+MmXvScnry
KX5RFMBlzUVpz89clzJl6J/5FasxIC2LgHcYkHR+/Hzgl37lka316xzziYrdbbGh8Yvz9OKJbT9P
O0osaJcgWgcIGf7v/7g60+U2tW5rXxFV9M1f0aPGsR07dv5Q24pNIyGQANFc/fcsSPye+uqscu13
n2zbQcCaa84xnlErQnSGwlKWCfHj4Da9K/0fsaNBq0EP2j8itKBJEHdNODFy5nvyOwA4vxQxHVyl
TG6A4TUXzg7d3gIVAUTGV+n3eomgbjSW4JpjC7QXpgWTV8gW7DjotvARz9BxaS19GeYWyMblnByg
TWc9B87k/rpp34mtpsWOx8bj+lCgTO86MwpU0CFMCvj6RHvhXR+f2MqpWlnjI3yU+g0kNteF/nV7
xAbKMUI3I9qdPF6XL0jsSLFAoFC2rpUrqqpVwoXvEJ1Tj3NYlB5gyvMWzeOmYjyx0ek34bn7BwGB
A0KlaOH65v2/rOuyEWgts+7gTDw2aDadQnqnTlul2Z7u3LBJlZLY6fPmt9BNdECHormKWuQKmO1w
BhaJBdvZQ9SBbjjb1vfEUuL5HCvnOLmiqACdW0SqEVljrI241pOR4pE5UXgjJQb5uC12zArURYll
JSgGdpRNfyUjyYXCWT5+kZ3GuxLtPFzNqDaiM7GeTSzliZOLnUWaGIwlzejmiB+80aCF8TD3D/ce
CwhqjIdUhzZ61gWEUOylRJstC36eQ7ghakzdY4EiHDksE8oyk8xNvJZYFl1HCCM+ajOGSEZIBIyJ
7TOnSy0WG7cEnRCCZhCVzW6adk69a6edVu8qaXuSyDNx+QGahOQ7zDx4nPxoExInxAaEHGiaCPzG
IsVUGOLyj2Hz6PzQ4a8u0GdYrFA3dQtrJUaHzcAGjoSUpoLiAtZEXnTSYKHTgtzNpHYg8/AxfYxD
opNCmUa5g90In44cMjL6RM6UzlgsxYI4aHLcNTygg5XkRnco5FiqFrYQZzXhEeYtk38g2b0BTLK4
n9kLLIeOWXA9steAq5rDEL6K8lz+YvrNIYw1PmlV5PzHnlUfmUhRAa51Y4imk7E4ww+2Nb4n4yf+
TVnEbGQ3wXfhLQzfhfeZOYrAIHYRAGn0LBAgoh5EfKmLYxo3O9o+BJfogHIajpKAbNbYSrN9I+9v
GERSojQOPYyI+aDOh6452PNBaQ7IC6ytLO01iD5o0qlzI/ixNvmIHKzTsL+HXS3WbII8WVYFzCFo
Tf+KeoGOjet8lo5nSwTP+5eRvEW/4jcuhUBuwDChBRZMFqgmN4Tq2LhoUYoMId0JFMDhN7EGdgtT
JAhR/Z0zdAniDiJEqMFWFcEfLrrtRd1aSPFL96Vvw2saJJci0rHzj9xjscX45xNEp4SBlI4ejWcQ
KGgwhfCLS4AAE/VlRhqakEohklI42MKb5pyKcvmO7mexdupFSLQ7cmw8nvjjkYHzsTMhoV4AKaX8
HuAxORvCg0iASB00DigdttVOnN3LxPgdSHlwR9WliHjZm+I3woDtpz9vD3e2RIfbGuSLfvJ0AvKU
jQpQrhWWXMckRcedL5TVmwubI5BCHpU4zUQy780QybzE8rJGK5Ga5IouY4nlvXITQMbTRb+SdQII
wxVNPaWOaE/mNsldbMZICti91g0MKgyq9dMnsyuk6zZ0Fx404KKl0Duskgdqh+yF5rPiko+CV4Ml
vBrT3wOakFsDlUQEsSiuz7/gBEzvDK5YCCFY662Oa3p8otzjinFkwk3fm5F6jVsrnlrhpof3trq+
W79lfpn+vXm5f3lTE7LdQf+GSUBjwgP735nb/MAJatXnrjuQrgj0k6kAEdtcXjtBpMoPI2evS8hq
e/hzwp/OtzNxNeVo1KjxIVIE55w0eB9rDKQjHrOjGH4i/ABx0AdUoIbMDiKU+EuINx0K/iryc/tO
GAkNrLwSA1JVQTL5dn2jvOPsS34PB1/0SatE6fYl/aZLwS0HiG4F4lb8Kkie7xvnslXI0FkCUomW
QP6sMCYPEb1S1n+TSWhzUdZDJjn1XKgk1xLjC5mSdU4U6n8YRUztY0NAv6LrTH4gQhcyl8hz+kV1
9l2gUZ2xroNfDyLSba3OKNAYhJbww5dKjYAg7NNOu7VaMcM3UefH6euZ5HI23M69cy4G3so+tCxL
clkG+VqAcJGBNp7SeHZP9e6VUINlbzCEYbz/BOuWBUaAbkIWC+uk9vNeQIfHO0l56qE6nfvIrFAV
sstv5N9gNdXfhvSo/sY/dzvO2tPt2LBfJ69SG57KaIZpRpsFjfqESRi9Gy5kVnNMP6dHryCZvXEH
Js3P+u/0BcFbT5IXEjfwbUhea++VTYB/Qj4HAlWnq0LNCAX1Hx/xRNOP/pgkJocwGyXMXx0WCszh
T3j6rhVGCuC1SfFVKgKXCSuzoEPX0r73TwzsQF/N0XXaaF1oUL11oW4QcRL308aSIIKGZR+euR2Z
29vhRAOAFBYnpN+Mb66JGQfi8DdRmKG1htXiqV9Y5lJkCxfSNj3mQFruO29Shg7kcJofZLosvmfn
BBHGFYHgdqzZsbWsSY5zJ1ZperXxTEZhG2uUXGjHN+aSZUiKYWoEMuyWZdkS8vUgy8QiaxATLtGj
Tjx7M6bJCG4Lw4mU2DUxXjlpoQkRqw4LHiFiQbKgPAWqFtzToEuDYUbEFyps/2porOysxcPXQBfL
goHBABJmTyoDZwB2IXLJL63IJUd7cvJlAMDXXXHd1dhyq70+7DVzz41b/JfnPmtN82TWxrJan6Y8
rsTiAiiGi4X7kEu3Xr30FN25hmrIRCa/hxpSXjTqddjApMnDGoHNTErkBgyA7p7sbT5vb3eSGROD
au0cX/qowGO6sz+nf8GYMyGm7hqNCanrD33+c7alz88U+1QlGsrYLj6dY6bYOtAdz8C1f45lJbLo
AGhh3YRai2chuimb8mhwisvjlo3KiKuCYV/Ck2tmMa944AixmqHYITwV5A7d+6tbP67XZJx39vD3
mszmvjcOP/m1vz2GQJOAN70Q4YX2ITOE9kEHlVs+lP1B6g5G7dkx2gR0CjkN/jyQl+Qudqb6zva8
CP7QcKL25uTIEXDeoNqjTUuP+gkEjrwMw6xabC4Mw1ilHlUcQW2kP2Rr3qQtABaUE/DtFRFk3bVb
nHRo1XL9geNQnUUbsrEZBTEHYhpEv5jFKIhmuPbEl9HxWPw0dllwdWy0dMQ5GkCy4wCL3WBDS94k
oJt2hU+fbYmFQr1A7WXvaKHTSF+76PXR3LExdxMpWTEdyvyL/xan1dlFHVGkghWK2xFkoFaF8hGk
Sfk6YsNYsHS4VhCSstht2HjYdjgjIKDmmMAZoWyD9XgAJpBzDLppKHTE4bFqBvmzf1lWA6gfTens
t4zVAXzQkIamGtA4L7rEUajmI4QgM+B7gJuNiJUUQzMp5gSu9wweySXmbkGOcUJIzN98FDGSBsgd
XcgQW91zJhEnZv9xGPBs8muIBYwFPAbZkvJE8BjtdjLp3ofOw4vEIiiTLZk5HV2LDC0mH+ySkom/
CKkNDU9Oys7LUf8pvISFz9EPhQ5FLOUtUhEKHulVTAveAAdWb2x8tF1MwpWNDQsxEEFL9Gyf2Rv5
bixqV8ScDBT0Z9E24MobkziLcvGRpoy3j56pOb4YhLmAXQEKWi6L9jFdZrZQJWR3vvzgD61h1roV
306JoST6Gb7rnZE9VEgrzjqOTYmZJnaa4BWRmeMf5TeOeojiO390z685b7plFahcL2GVibUWA7dL
2C0uFIwoZCjofUi2wrgkaaHfVdvojCLvLGLBTSe8q+GohpdaFL/0+xYaPZ95Add+SUGsOsaEXv4E
kIt1g0BpR7Ms3C4AY7tzBGttxNOshnfyJ+kJQ7YUTqRqR6grnUU0M7hb5riwBZ5Mgx0Gj0vAuCSD
BlF+IL3bLHfkHAGsXXOOLjNzr4ZJgbktC4RdpwUmg/mIEwCmJhHRXYua4wIxRiFr9VfLXj6IIDMM
a30aTeAVpBDmKRUZ8FEYi8C3yaFGcMVJhBaP5qJBy1/pWeP6suRQf4C12d8IIxeJUtTQvLvfRlKy
+JhBcOSiVkpNn/64Vvvh+UMUUMu/pIDi37C4p7iPlvZbgdyLItn0VtcZEwSGTgWODgxUYHH4O6x/
DT5KakFKdPm4Whr+LxuHgQGLcUp5UCYaGOLjtJA8kSjfr74ihoP35jA3IoB8kvajsleUvUQsyBe2
BlKesDWoDmfzOOOG8pX2b383rTeMX/7vDMhAjIPVHW8Bc0LxVTR6rVEsuRX97ht14VZzGMmQmu2e
3uyIEIEC0eg55HTSwgDOaaRE91GcTziJZ018Hsl8TpC5VdAE97Uu2uqStTUnLBOiIaBVidrFshOd
sHNr4fUaOSOGaXfcw3MJlZfhuTgqL/0SMUUeQU59s0QSEHbKeYdAAs5ApBEYKJwND39OJnn3T1sR
gUwGvUKUCYioQNzGl2XJCjUQoTHJ6RZibJ6Sy5T0TWJxugdQgT6g3a7epBFt55j0gBLhDy/xEpMW
F5cYBj62CbAZxh/jzwrNgD4CCgUOyooeaU0PuoP+u0mwrtzOcNE3Zhn0BkmaFBsIToiuT+4zsKlt
o2EMgCfh3sIUkiKK0m57ykinoAQQykXaPsSgsXjxGIygvhYaLGMQzhLTwBRahKLCFFXVXZV75ub+
RT8K7DOGNjF6rDhfg0KqNjTRJNTsK0aItiRgIBZOWNqSOGFNODv/FH0msydabpD2eQlPOCV4VaNn
3HTgkU8hA2/GnHRX4f7w0uUEwT7q0L0qBDetBJO5zsAnwODDJrU/l8DI9Tgx/LhcAHM/ix6A6NBZ
PPrqOx5/YaRFXP7rmj6VlxiVN/s0lm22Z74ajPeQXNCh2Q/F9tP+iQ1Xe9IzuCVIUbBUo4SjU8MM
EF7I9vyRe/rtNz7lDGIdbAEhXSHTk9RMFpi0kgjnFxiPwBx7a6eMO6zwJ/ZwJnARLlsJoQehPu4T
x0LolKsYHkEIDXL+uqhBWOtQUUjg6bFQWP908p8a0HTYO2dXj/Nlp6+kghmXe6fVRitvWUwCrpQH
BJtAa112+5wzEITiCychWtVoSb2ON9R8sDQOJwxlD2166NNDLh/M5tDIB1nZW9LexvtX7M1+1513
d93Vz5GjQk0RNahKtUq3wgzKi6hBb5hwMZb/B/OhgoQLgJVbEw7R8082XZ7Os/cbUOSis7kBGGce
Ryvu5DLaIrIHGFYrqtuiiOqRLjuIKKZwBK67dPHtITYHFIKJpFPeJXWeIFyZeWkDrREprLUqFims
LIJYUeg3y+JDwHYN+YEw0qcn+uJDvcsBrIIf3FKsbQKebWChoDSdV47rSBBmPDO44BWRac3CyXxb
Fq19RhZiMDyJRaO5/MAqi06nWKigzeSxaDqNplj5FyIMJNBjEa9pLsArYdsBr1SHbc7uwup2JmQI
dadle52QWVRyuTcTbbfBH4fwgrzZb+2F/Wax44DGpVeNvRrp/QI/+x6zMmldvbVgor9J0fIR8xo7
VQcHWN7fZaJe92a6PzeHO466m0dnqpb23+/x6Sbe4yd9R36f84XNE18NOdYSiX/nXTELr6bxOsSK
ErdO1DtRw8GSF+glONxtwkagXMdqFxnmRvVKRjawexnqIq8ncUHy2tv/PJ3q0rJqtP95OlPIUJmb
Ee1nxGyY2pZXU5WJGJRs3s32rsNoEqzhdCdkReTRn/7mHo33vcbEXfqqgVuUAJO29zEhPSDPRHoA
tjOQNbjDSOnAAEm1KNTdlUdYKIuOOnmhNKxhYAO0BzrIq43rRWOPHla3mBdxTKe2MC/OZIQ6IRGb
LD6cNWVzcEKiPi98LlCZObttUDtYkv8ORlkHtEuzgT489ayX6Rzxt8W0lept2Qiq9U1DZAOXOan+
FECNu78GwO6fARAbLeGMrw1D+GUIiASiQTNAanbmfWci2o3A2+NXYtWMfj8y+tPwd2nWjUxvAXsw
vY1pX5dUPxhON9CKbMziBLPE9ywe6phcqSv/TMbUv6HumZGYHmcPtMTZS+06vhqxkidznkRkPwOW
F+U6+ESCXtBh+LeRbuY4+6SbKvMiq7j41oWAAJ+BJysnDC+QPpdu7FTZyNRXeTzSdMYL7DP4u/sA
zixDJKoi+q6IUGQpMDuymzZUnN80cypOPpYarRIgVq+K1Z+0liBolynAvIAMXFaPuX6iT41hRhTC
1S0m/RRALThWDgd3SMJ++eW8zI/rI8RThLYApT3DHJ4fzAAsnh/pLL7S+FpTZeUjP5iDCwILOpos
EOekerPShXJOgndh+N9Hlu4VX/itEZ3fM7HR4N0l4aHm+VJv+4qKZClK6i5iogqFK6HHNJqgsvkt
iE4AruNdW3RUGzPgB2KMo7PGbVhAN+fgvcTNriG1eGghdefoi09CfgOyVsgK7AhXrCKLCrnoIouv
xDBhwuQep267iE2c949Fhgdd3h/kf+MzU3QBSXWKh0oXkFSsSHSf3ulIwsVhq2LDZCEGWRd6kB6a
20LzQBWyjmrnp+mH/AfWMDMuZXkLOi9PIsoZBQOzBx5uVFjMc1/vlogdptIgXJlKY70J+iMofs4s
WIpFIPuN6gyV4VajVpaoInEpLE59/LirUx+zPkm8lPF4pCsxrM/PYlhviptDdPV47ujqzbTyzknt
xA4qcVy2LViHuIPYiGKcFt9OEc0frPTi+HHjEJKHzI0kDBbphpcZXlyd7nUqvLgn1HUo7G8b61Pd
nI6KxoYeti1WIpSEkYwT3YgyI0oB2qOApfnAuibFNVEYCeGBeEBpoVMQ/LfWuNWi6aDGnS9iybTZ
HO5Nhuweso6GLg5giQdwz49D97+ErHYJyRIVKV1BErJocTeiHF0rUhGRhbZ4WSQ6sTCNk+jEItFp
DXUi4DBSU7LjRMgh0yIyQSkGuIY50GWm5fGgi4e/ZUioxxUg3TsI7Hi4xN0SZnjVRBAjXlryUZyf
Gl5D/v8UfSevoYlBMvkghCOkPF1rIRzB9PqDMZNEXVOK3MT2A1fumrX1PeNizMV0ax1zVR9tlPKy
g7uHrYnqV4sHNbKr6CKFVkHAMDaDASfOFxEzBP/eoD41QQNBGbswAqOQLz1Zhoqf276JuMzydYx+
7/0v2m2+xSGxDqdcRIrghb23G+v1TAjdthQQwuSmQ2qObawSDDrNWCsS3d4gwHAdHauxOGGss77L
GDPr44RxvSbOlMyn7YQYu9ve0AKj/8XJieDeK8BlIAld1tnGAoALjCYjjNUljFVlSrqESsJvYuRN
oiRFB5wb3KV0jBgWgENhrky5h28/LM4Eu+8UAzuQKyMfVXx4bRADCPf8a092gOhNlqDseeYh57+4
CsjbWQlwa+eW31OQD4kR33msd9KO4wSJWuoBhQozQHDLWDyXyK/u5HODcGdwfxD5xSKSz7n7JZ+h
NzHA3d1suA27sw0Xe3clRn7ajfUO6qNNdyPdnhjm7S9Icm/+YETzSFacUOcZjPeDccTglziAGTSQ
DG7/vMa9rVlv3M8nFStTPBnxcE36a2KctkxSx9ptCbtlnpoQLNbXMccqdiu2KpJ7TxjvhpjdqsQ3
J8FrEANMBpYMMFlMK+0ncR0ZejKAWdYNpS1iPeTWf2A0YG8n8FXCDI2DqCLm9DvV9A94wDXOkmA2
9AX39yXTkjyslV7XEbnjzz9ElGoV9eS+bnkMMfwgs5XDKxEeU9y80UgH8KnjMwOZHasoRtFroRU7
opmiNYGdGt0E0Tvn4HwOsFDqmGEm4Z/El4G5AgtlawQ34DbU7PcN8mviWzS3yTnPbcyQ0r3CcqLs
6J/X+GvwfDFfXZw0khnlVgTDbqALlHn5dT/UhJ3v8Wkc09EvdR9gYWp6hK2/qbjTabrjfLviwRLs
vHFZWuazGpI7cBKjWGW+f/XuwfUWtJBXEHnotC8CswrtKnSkYMDpmfRfc8thXyys6yDwhMZ7QeBh
L03RvGIlmAXajnWahSOnoqkH5o7agfMEFiQuFmt1zPPzuGDV8NcxPy92+coiK0Is+vTtFxAQzPG6
bywLC9BJEi4grgsWIIVOjeS3y8Klk0PGIoMa9q8wibA6vDmLQwSTCCYdfCIjra3O11FauR2hT1jX
SANI7P2rgYYoULowRVVNTUg1SBHI/kOmuRXJczQR+k0nkggkEPLg8HOXD4zPyjS3KUFI1vYE9AGj
0bQtWZmwm7RaomFTJc+kCgYmuTIw3NAChs34rohPc3zuiR9+6BFucovQFMJiOwWZEXCxsdxkF7zl
4ihXXcIbDZo+VGntcRLHdMbv9dcyhsG3yz27jK+La6xH9SjHt1a4xu4t7XGXqoVzGSY8WqqAewOz
FavDQVMFJp7hn1L9wHEQFb4S/N7TB+UbYhqmCnQ8c1k65xEmlwzLFv4jMEgW4WQ8L9kvJj3wSQs5
JDjtZkZ9EV+suPrKPvi3IpsMyYXDq0Zkk43kh8GXrwmxBN1txR0KG0ADWC0v29Mr91lHrpTtAmBs
uJHrw3k+2PVhrB+y9KDVD1V64Fctm4fiKfuvxi3KKPIU7YlHJSWzg1YWNjbqqGiir/aAjczI4KqD
zvOERYlv7uV0dtuAhfqEspYDEF9VVMKGKGpZCJYpalEiUtd+b+G0qb5lmVcCT9zpuUMbS6wOg0Lf
t+ic7lAKzvnesancPc4HbHVyBK9krcwIu1p5JRR7EC9fJ2wLtIRhEDHNg24HAAxZOX0GtqFCaALT
lDQfRNDII0v7b0PLrlzOXKB3AOloZwHS6a+RkUPgpvzFDOSCY82BWeHaEu/kCxqZmogb0EqYr3Y3
Z5dZe6qGa5BBTz+JJSLWl+VeO/eqilWrKB/FzJ9F3vkaeQ6jhjU0og22Ymq6T7aU+oIRWEhMG0CO
BK6gNb0L3A6J5pX2wv7IFkLE8bl/GD5I8GXRDWNpMOyWr+1HK4RV/G23DpHbAi/ntnTCXCJ/r03i
jIk1Jld54zDswGdT7+Z6ZygAFLb8R6LEQKZCuuMtALJV3SLbjFLeiWVsAlN2pwfrIDiPC9aMenaV
QK8lLbpDBIgrSWF+QrHnYFwVv74PImF1KGDfYaC3RKVAn7vW/7PgMHRZmfAEhaUce5eRy+pAAP9P
kYHDDMkyeIg/1MKsVkhcMArUR/q2NP4h1dPLofNk8t5z9T/IowVtErzgf5r50+BR7QKm6Ei1kL7U
ZnRDQVYmovvfuxXAIoLKAfhURJrFYtqBN2sICYhz4OdsxvObDVCXBiMJ7IthXKqE+g/DOA00mbPr
QIZECI2dH3IdA/pFvzhqsclA9GJGT0fpx9pVG5/QTqP4Rr9WWLGxRyVefoDIdkTPig4JDSt0Zqzy
o63+oz1iyb78Y+g8gqhc+w/+s7+dlKWNcl3oi6gMWRwTUHuujgtOCCZ33RudFGafQDN6DAM+GlXU
eww+OPJhK6dbRueOiQ84O3pyLET7GZ1VXUjLuXA0A6uNIBfy8bLOv8pf8Ofo2szgb5mXcUnnFxT5
NQdHvOVWeAHehoyVJvpJEX30siITVwDccIlojWv9xjTOQiCBZZyvKh/c4KGRaPAmWkKll0FYsBiV
i66ojygIlRu7N8IDPiMpqfFZ1lvImi3/k//8iM+cSdgkcP/80Y3ymOOnh7IEXiHzxbemZf6/H6dx
aEv4t9jt+WmIMtYfaNCAZXr9iEyvPRZMLDg1CqqcgKYpJAFAKRZqD5EwUJ/pvzKahQAUccrKrKgs
RRQZB16aI+SWMC3hhF3ignzssVUiiF4sBMzo1EmM6ZDwmZgJSDtjP5rFor9xf8XxgY4vpy/gZuDy
GhDHCR2OnBluSxRfxPGUaC8GOKR7Mb0B2iTb4mwKtGlN/LvMGw6pfB3rkJXJAQteTXqHE1W0MYHF
WcpJgzidv2ddBxGKGESRIJNlIYMoriGSlMslJDIBVco6uSAhgckFx2QntI8W836VnHVodLSDvEEV
KyXLBipb6zWjWPS9CnwYwGsvHiJufEvOeXM74Fzi7cyS9b8v6AlfEJhq0l2XtzMv6PtTRwLzxigi
04jUJj5xjuDzou1+3gJrKq+7i7NLq7027J3ToUOp+K7xWyzGF1wvLCwvGF/o+aD6Ljn70uR7m/cg
0YCh3R2fxpk6BGvjLEsDYGj2TcDQtDxS8FnBSfOKhkMrzG7GwrvTNaH7M0GZECrneBzib/F+jthp
6fNw1KNydgSeScgSczUw7cBRgseqCCjswbezYESRvbrGr0J1sg8X/SB3h4HFHAIJ2MbyLLSsfsdp
zvlbZANi58Bh/VEKhgZg+KGMeM6fHGaFtnEg6MAlHcPX+f1RpameRT2fPw4GkIPiNGrzLlxOjiIA
iiGWMUCBEsyqyQ7OYh+woQOImOCtDAfDTGpA/1D8W3dtAN6AnREf7KoVod8+Scwqul/8fwtS3vpZ
hjcAmDK9fi4sjZUtfDTI7+uhoFGCiSSqS3AGiyOLFFiiekm9h13J9cFe2fhE5mp/Tqe9IODT43SW
ZFXGcHwD/gxpodtH/rgixZClpiomF9Sroac8lehHz5vHXJxQNgT7Wn/41SigWMYfD7Y8+eLsB7/a
6Yf6zMxwHRhKL+f2CfEtElyyWCIx981oQsXwOYxqS+cMr98aK4KN7ZeI7UTeaIciT44sARjfVYgo
236+fZ1xU1vwFYVlaJ3Grx0tlZK99W3dN1vfglRt+HS06GGWB5rR30BBRrn2su6ABekrbo44y291
dAL8kXqdTGSq4PxAtaGTro8iAuy+JDSgklfvP5l2nODSQscFkwRiVP9R4E+lP4HclfxtlLBk7VIi
fMKSQEHHOn2eXmiaEhG2eeInsFI+QCK/mJXoHnRTFvI5THMsmlVs63Indnb5XaUY+0eCXTcFmgHv
lggvY+QjgYG9RzfopQyTsDNrD9gi0Ey07v811/0d9CPB054Q1l53N9oOTYChgG2IKmbeneddPu/a
gWiafW/voFhkw/5k7yxSre97E4m6tZPGnZVuMZFJ/rl1RcQYsS/ceggJ2G2YOjEjaunIJYSQ3pj7
LVs4v47+h32ShW6bxT7JYpPMF1Ax+6QlKhOCjkomQHqsYBDcEoXGdSk+QWWoUG4lQZPFPwmTt+D5
IpqFFLermJ6hQsmUgLghdHooP6beH+mkMkrFZveMzACXFjID2qT04r/EBlhwpiX3701jb1x2wCWA
RwHyooJa2hfEZQJrqJHCHKaAZoOXPk9HuDAs9ioWN1zKgRIuJ2r3XjBJiauxH9gbkQ/w1r72Qj6g
IdvqQ17ZzJu57WBhft9zwLEkzM106qiheWVryt687QFRtswremAsW6MRQMk6JRo0xkCImcZRcC4S
FY5+NSZu/kwrDLqL4HxlZBoyIi2hGAeoZDWqVCdQnUB2gpEAlKTNNx3eCoQIrnTa2mCztC0D3s7w
5oZRyC6ddjRLfhkLS6Z9g4BKeyOmiQx5hgVKZl1sqwwcvvvIXJhxIYEyc9CPzmOK9IOKYIlKw2fE
t6PUwB6KSRR7aHqiJBcRkCSlwWURkhDZFJZefhzFSJUmRJYaxpYu4iNKWQnqvrHlpwshBD1UOtPg
YJdoISFboJ+wLHZJdnXkGmQLNVx4dBuoN+4be8OzvkOe370qUEiWS28uj3vK53EJnUso0WLLwyIn
4QtSI9qa4AIH3nWuBB8h1I3bjjy5aIQ2XwGXJAQs1NNATfE/R/ciUsaobeJrE3P8GF9Q3etQmca9
NOyZS5gATGzPsL2r5kkjOQOe2ZJAJxbd1v3wfOZWROZzxD+NRWRlu4Mu4/5FtvQPlo13mEWoC6NU
FrO7tSylMtUwtUxrWdroewsTPT6kQkiE0t0GytZ2Ld+LJVuR8h19Fgw3RtkmdChUqnLAfBl28CQH
MHxEjKy+tV4Q1zgvJ2evPjNPWLUd0stEH9IZH3hoyKKjoQ2fFjRmDTpmU4PAH8ijEs7xblnYxlGN
Xi6bGS6U26vbS7eF/NTyfqn2ePhHlPzn/Q2sp8V7xEU6evpkzqyxCaWc7f0njDVxR+riyef92KTi
5cgr8v97P9LQ5/3Iy5FX5OXDOO0ZOa+4KF3ClkQDNDRDeenaqEvXhj4KKkAaN/mCUqF3Q9cGoAqN
m7V3Q9dmXTcEWaQULEu++CwHSMfFb22PNZmboH117BgnyexyCEf00ocOz3Yfoh50sjCrwxzdoBmw
yLIjVoA1YwjMgiv6x2YDYiNjGi/7ee/XtU9eaGqL5LoTzIS7J0bN2GUl73pGDuVnPNujP3ICfeAL
iZ/492+DWKkaELqkODxNaEND8gTkKewI3kP9fgv7iWAdHFWY96+qGCiPyyj5e5rMQJm4xjWxUfCI
ikArXedJxdFI6xCn+sf3FiRG+/8Ol2xE2uapwOPJL4JuwJtp0WBi8j4/0QlKugAVoTlDBTCIWCLe
/2kvzm/N9il7wTNXKdyk24xqhrgXfOH8EDQSrMtHy4cMWH3cndMtQgWsfeHTJyqC7FN/Z39ZMyLh
fpXoFexX+d3gP+LDF9l0SDXKX6ueYJZdJAWc7PSfmzQeygP4uvN5D0LJJml522AJQelgCbH9qmcE
rm7/4VTFYcv80w+c6T7Vd/zoGPEVKHm5WACVWBz9xvyBZ2eVLym1gPZBy35bB0AceIU9jjA6F8E2
jkqha+KsyCPHbzQ/MVUCSbZSyRCnsL499Uip1sftRGqHhjdrAwpQ8WBFY01iwaBGAYdzw35meHjz
Q/sSyH1Met/0gxC6nllOF3DmO46Px0+EftAUy5RT2bZj8gCCdAFAccR1Zn1jvdhQUF6uZuS8sC3i
2ebgCaObhdrMXmTpqyAdSzbF1erHZrvrvnp6ryJyGcACB8BGTeROABbaJRNzwkdKzIuaOGqC8rxk
CvhXd07zKYNTAqSk3fdnmu1bcuw6vAZbzMBmFaQVwR1+g36+9vVCzNZxhMBLxg4CL3mdrU9DUNBS
22v4OpplMKVHZh2zGExZQ3wH0QVPKE8aDL3gP2hVNQlu3vruTveQUQnA0L9zkk7wQrVMRK/3vc9R
hC3xSrZW0KdiBnZtw/SDkZSK266JtMFn5Ff+4hPkND8y+iXGjUPRYqAz/F8FPkUROI6kgjcz6Tfw
DjzKFYyJLLopiG+Mp+ZDgvHEA+EZT+q70Qu6CWmHdFf02BY3JOoMNLa83innSP4CclOJONotYjzC
HVYpD2WOXgiR0LXAmFem7vCOiJOXHzqNhbNCi4Jn4FtWI6Sb/37f8am/b8dH5DWYh+7QuIgu2vDn
TY8cAO78gipr6THQZsg/hvf+HSOjS7pdgfSdJjYd5GW8uVLg1luTu5NDObcmC4I5xTWz8BZF9l7a
7+CX46DhZgW5gJpVTzm+bFEnnqBo0kUuQbnszCMH7wps0WnXnnaltQUq3FjbztpSjzfQmitXIkl7
mXFap9i2o5KdmCdL+BiEZdo6C9e0fSfdMazfD/JDqvmbM1F24uEaH4mjhh6qaSGuVBpMV2Wn/Z4f
EQHLV8/4feN1alU/OqE+2dz0FMFhpghTMOg6FqHYAKF/Qb1/RPSiPJ5rojhpSgZYqbTHm324JxJz
A1B3sOp/Io6crWcYdrSwELASxK7wl854h7soikVCO858/iyerOtbpomdldqoD3bEuL/di/hqxT2D
CVDxEJYW0XG1I4hziih9ULiWyeUfp09pdyg7hqPeCukNezCdEKSVgwomwk2fR9I4BFB/hjq1k36v
tRpNij2PN9+eJ3xQPIgLpINPRxxg2FqhDtbgMOa/UIyRtv8t3jg4JJEw0P0/u63NEF4Q1RlPn+st
PZ9KBQu6ub02ku/nALfUpJASdNGoo7EgIuz1zCHODaFsIgi1aTz0TRqSwQXJMzYCyZN7GtxBIi5h
tsb3OnaY1S68SP7QrMfjwoskCkVxzRJcgaAPKWYymskd7PmYkNEJKlLRYnH6ofOnRsU9arY44zi7
ibG+QEAgdBNNsuGd4ocIYXqXpB1L/9EmQ0fWW+Ft4sDi8uGhFCTsHfUlsyNuDvSmmEiOKnKNt1VL
QRXaB5CkPMQWcPz6IxhErifvZtSu9Ld4PXM1WfjpuA4yJ08CVejTXuNmjlXwb62QJUt7uJD4F8IO
U1LuyUfeqzS+OElwbqXTRteLoyv2O5QY+GE5ugIjTimhqUNo0XF+BTluKEK18y2pytVwQP1mu6eU
BqfPWP5N+VKMwG/+s0URjHUz95UvmiZfl4tPQvy0LEDGDAlkjBLAv3JfVgXXXlU9XfW6Uaz76CHc
OIOJgxhHsInjImq9E6uAYk4XrXyVVyEUlptYzAjuj7zeXmRVqHpywNDArq7AX2iBeJbhGQaBkK77
jnmW0/iNUR8jq2Whh2chqAaCLjjoYnjDuBXIuX/nHzofUcMEiblA6U3b0kebBWMFwAoCW+U/mk2s
+0JZGQqPZpPzCgfDQpAecVBabbTGLCDjs8aAYceIoGFEcNnb5r6+Ux4c7sbhzjDbq7hr+8PZOEz9
wdEPbX/QdHSD/kAgJAk7hE9eYpmu/VMfMUA2r9jTQqUMlbvveGsjZ8CjzlSphjaDbZyxaNBZvspN
XMJO2vJ1HXIjenUoE0DETILB3b1Lxo7bA/s/VihyY02g4Z7yTDBbk/kO7m7Q2JO/3fOPYt7JEJNn
mLhY6lnUHYUPc/xyNPItBRweXsg9fnXb3AFnfuE6as7u/tV8mbjPzyTHiUWIWHfkO542b61BF0tM
Bvl++m+MUpc2OSlJb2wB2KaWe3cILwg0Wk0Z0mk5bMvoxhs9yD5Q6/K79272UfwqsazTNryIjDtW
SUOrcefn9vrBFNn6x8a9shuEuJ74yT0KJyIyTsE6Ctx7sHIH/q9FjzIGDjwUGD6cxX2kxpXqn5aF
1uBi+9miNUBugNAAdYbpWuAj4iv2xe5hJhpZoKVRLUZkM5oXZA4h3Tg6YyMcdRn4ZljQDQSV1dCR
CxmLkzN55WbpX5c8yIHXBbXac0d99XvCske8oC+m44CDN9jC+H8SEke1Obgy7TPW0ysaG3xvSEKW
D2JC6sINTxDcc3PUQczyCWT+Cbk67+WEccymqOJO3iJnkJ9ouxk9msPNSJH8J6clAuIJ3tcxZTwg
9b9gAnPoNwWa3tppP/nt+CBRxHn39xQB0q+8sLhC1JyghzdX3xTCiNl5Uv60bOPs7hei9HArN9d4
aNwpnHEXc2mlwKPosdEPMwxj8FJGoxkpZlTMVBrxeHYhTO3lsDvKofxoDYzP8M8RjE7+3HGmPrx7
JrJszPvQM8iDqZAEb8iPg5njzw8CKebZDDjyHTdhvrOJD0xf0A6kL5dJce8SuIP3ESaD5rOYlN7H
4LrM+7suVB87xVO5xW5i3I8xm+jHDF+fQy/z9MWlPH11R4MTsyI9MmHN0cYB7u1os2w6h19ZBRzz
xp2u/8b4d2KDV/f8BTmUQCXigAsOjXYJ//uE3+GNwFLW6ev/cXVmy40qXZR+IiKYh1skAZotj7Jv
CA9lxAwCxPD0/SWqOv13R2Q46pwqyzKCzL3XXgP/R7P305EnZzylxWEO7gtfxj4iam98jHQh7OPu
b8rv9p1Jr7UjMvY8+lpv+QaZC5ejKXPabHRkgWhmvvrZWx8me/iZ4rmPTjHCjMtZwnjXuAP4rTC0
wkYNOyxym2H6QKpB40MtCGC9mHq3tL1Wob4XCzYH6Cu5jgC3drniNiud5RYioxvtUIhsIFDenib/
8htiz1Eu2N5IFtw/mLtqNTw23jUFJl7T3Ee73pkWvQ3ZFooZozZOcqy06zNliPQCz5ArxGuBT5zp
RIwPjrf7Ccfxdj/hqBiqX6Tl7OzoCspDCOsOwdk8gSGGmKnK3Z6JwQr2TBRw9QLVyRTAYMPF4Zpt
7iYOLbPgR2Q05L5YnIHMHrj8hW9GvoTwM/LxTEhMr5uEYUJ1SH84jvJmiQ0bc4s7jzCPxXHUOov7
up9FmSymFvIz5RJRcbgLQdjjZjCFGT7sHczwU20Vc8NJixRSsvNBDXTvcu4tDl2O8g9FxnKKdYeQ
o2dqHkBkRLeE9GFIMXuEXSlLbeERxqhIPZMwwzyHhVNF2Yh5TgN3keAPrdzaw9YptyHmc45fwNPD
91Ze6/z1gSdUWaPHtWE4hu7wCYVvhYgKZbF85ANLchgUixqD0yD9N/FNsbqjsC1gW4BI79NaIJTl
Dig3DrDhHmyXyK2CaDQwBeG9meBcCLyrribG5ejpQy4qfl/CtftmIh0L4uGv/7cMdRYp4YsMZDDL
cYlwlrCyZ5j9p9ljk292xy59gKLeqZTsD9lNWPqbyYMwQWwRe7p3gnoBF2hmpwMp9NzgtNU3pJPJ
82wLH/0BMK5v+yrboxsgeA3gGXvySVgDxn/AvgF9CUFDeUi7fgNmPpC3QyJB4pPQVjEnadHdMxUG
WJAZhkjf6gOhd3xhNIV4YQJmAAXSloRFkPSxliXVHR8Y9I5kdiKQdH4QQK3jhcYQpXtHrQZ1s0Gw
70mvOKPDPFrI/C32PqGHQZA/nCKLARnBWCPFFuZjj7N8O9DZWnQxvrDmvCbmEUTF0EEg9xYhW+0m
jXfMG15gWuQ/FvEsw4nBxnCSOJG1DwiiyS+PGNTQGLP52WeGwBmZaJYZ4sSyj5hvtF54M/TnjGPx
zMMG7d084kBLqBQ+DTq2wFj1Zl4ucrvaeG3hnD0r5BG2gGHrx+5cYbQyr3Injw8V9QD+D7kvBFps
nExjeeCJfIXF4riG7ll4+zWbkW8vthSkD3PHS9OrP6PKkH+wsGC4T+OL+QB6XMS415Dp6/8VONyq
IEd1RFMOoQ1ketkMgO5bU4UftJPIK6h2ZbVLyTGQ4HsvknRxQRtXrEn1vn2109KgtJLQjwQ4ZDNv
AQi9+wuY72u0DBMBKTXKBFhibuy8ynPCNl9N7RD+gBvV0C0opRiei0EMfwTPEcgNxyZsSe2gP9Dx
qg/y5ZtKPVxi7A20mL84tqfqh6w7XLrDmByuxj697Yl809/Dn05f8sJ3+SQvKJwLymVGNqTrrLCm
SsoN6Iv+M1+nSEh1aLcvbz3H9Sd8YYgR2OWMhYeRYsTU7PH/sysEeGEhY2QJR3YClUj+jTyNhDb0
/8xGF1iBxLsE2TpnoYl50hrBJTf1jUgE+Qe9K8RkWMkM9mEdf3NnCoFe9kV63EDZghJqjReFjZBa
9hLMCQBWSKXA98VTn8id+rwTmich68AwjttbxSGEgnYtJRu12QxIT4stwg6LAQrtLzSm69qY1s60
ru21k1JOryEoy8TdzQRl217HdB9n3jRpcExZ4HEg4eRWy3ggNOeBoV7zTcIo3AQ8AxFy5vYR0xLT
8tsksMaAx2kYF2/8xTdjQhZNsvSCyLOCmqJ9QF642whmv864pg3jeyfZ5/Aq2J7Z3TJBooA0X8Au
m3v0CQFZB9btEu8jv19eoZRcXkNlhxvEkPtigtj6g7A8etNQzH7wOdRnKXmyPmiUmQhxPFgfZfLR
nWHRM/rghd60E471qPfBB1BjFkdrj0+HfazPvE2+Hzlq983AErsVS3h40WtzcvbUK7XbtrzT5hHS
BZMQvsLgUbDMsn3BweCQMgM2kzEjsnl7z50i786cFxqBh+7Mj+/RKUNloCFHz2qvi9eHLoW/7bW6
cPpDJsAWYgND8JtpjxkG7sxNQez5u8srvyZghPPBRQDBJ+LqnjB3D7cKEVN1br5bYKih9391PFkL
q3YHQIY55N/TEIkAM1XOQnpTpqk0pkgEIuiOa5vjCK4hFqD4TnVkzAoM0JY2dbfpug32E1K2yRSa
Gu4cbpt1pgTgf3fDuxgd4MJBLKAEIZYxD/LuEmAmpxGLM3nMwcJxG00YCG7wR7qoaK0WL8ZCdSfY
zpGHQ57mgI97YU9otQd0l7I5I1RNXYJvnIptzTNwvcU7oBeeMeqWCDLmYSNW1FDz/YQmHskGPHNm
gU9dL/590//1mGF6Ns3/lH+tjH4HN8HwTfz9Kf/gJng8/l8TVGh1NXDaIsiiw0UkIUhiLJ1jEKRe
FVQxGMRVv04v7ihTf/rF6Ev68vfCCVDP7Oma1t+N+PP6CoVtO+DxNm1aZ2eYi5YxrGsgGuvXKgxh
KM8AncbarjYt+8BXxi6bHMnHuo6b+FgRj8X7Mskw3fbb3BPkY2ONjRPSyF4iR5mt0R9woObwvwQ2
An1SQBh345n4B8WkCtngwtOPa4dHYMPk2bmH6OmOzSJ6ApudshW6J7gbEwHCC4vDu/auHAaaR3Mf
9y63uSD918vhY9obf9BushhPStiHEEcCTe90PY128B9XZsIjAu8r1Zd3A+qaGaSNZS+FIlMI+8Da
K2BiA0PQGBFuNOeZtdnqPvSknmPuKV54/thIN+JjvqIJQsAaS0I5oKQAvLzZlR0ymV/AsPdAXzWy
ZsFc2weUmJhMc0yIEFB29srnARZjZPZOWaT04i5AXCdmgsblWV8zPwdPfByqt3DHGIRzRX2zn7s5
fQGgaXq86PtiS++jojPAqUGhJEbDtShTEYozUZIT5Eo69DJ+Ych3l+bdx3s3tASzNA8HVqocMQeB
Kgh6C4Ptnf/3H8kMfum2GBHsI9XHc5Sfik4ftf7dQEd/lrUHWAQPotn/NFbSq4FgTVjywTJrN+g9
GQfCyptmKh+jCuh4gLzaAYbf3VEBawT1x2daP6iBlGNq7iPMLGO/fwA7ZqH+BibjK/vzfWSBYu8u
2oPXxV7JgkYmfQwLxE5EdoY0aFB5QdeQdtq+aeNMJgRoaSOCO7MGqhPdzDvm1r0jnK1zzPkY4WA3
f12U1GkrdROZ1DhuhgqFm4Ehl6vj80NBxB7ETgQ+NlOxL0jsgZFg1pzVX+M8shvBXIMNBYUNxMhe
4oqiZq5znpD2MpBVl+wKnJD7BPPS6pAr+yXh4/eIcpxU4HErwGYs4RciXZfoRk3CuRjRN3sbe1N7
mxP4CJN41wHCTN4YiVXKqyvKdrCqeIUhyBXhgCOyjjSMnGpv6j188nHByZ0VozysnZjjVVTmPSxF
F9Z8t2xvhyo9KsZR745N+iB8d6QF5TYhWnbyoCcPMl/bI67a3YDxLh4QKw27T8LgXFx0WhtW0FpG
Do09lLUxybKCD9AhRQN9W1pfWHqyFyXiB5KM8l84yg2igOoRR87K55WmGH77Ce5a5NnYdNoLx9jT
eCNObRAowL3iD3/qS4CHPzYfOE02gDH/nD6wveebxiR17YTTdB8q2CeLkCpnXjBhIszF5xxkWIjC
TYrF84FoGhrJ9a36Yr6LjpglKDD4Ucy5yzx9fB9F4sQUj1l2MEiLghnNnF806EEprFByIrpHMQQ1
DL8uidtx00swGQz6g3z07QgvCpgCPvEt4eArNWYvHpraCnLuWi+FyJb/YgwPXwIK0L9akTE06z6G
ZhLN0wxN587UuU+i1fciPeFpnkHoYv72VbwBQcPEBYVmf2DxpKb9wnyGS4MTIOF0cxRlmXrkUFIy
ZSRMcjcSPfPCUEf+AaeWf8Z2z9aTAMPUgagYkQRhXQgIByTfbJICq0hhsMhIALCfbjC+LBnSdWJE
RxeYiz7hLu2DCMWhXQC3ckC79L+WvE+lPSUb9ZDgUtJs4HfIop/XCFoDXwxXYhAdDCfcHtQnXFLK
M3VXQWuP05j0iq9ZfjalEw0IZsSRJGTZzDPNHb2rueOXujL2pEkjIphmGdviOU0GLmwLiEXGiroQ
armXa3FgQELVhk8de4T5Un8LluovSARG5aow++CPVFc36MQwbSSPxpjKL5qJ0PQuVfrUYXQ+j03u
1yLDti5ZU0AfGVvxc7ioJNawjZE8I7xgmN0BdbCIJ2ZBbzjCTdBcKnUAq9STOcxmsyHsiTS8iSqv
88tNgzp0UdmbNGOGBQMbGJxuO2EwVrh027dpF3Fg5/ux3/9vWkBNPNucFmAYIp5tvO0x14GdIbs4
oI+/HdwVCCqRPxreEPkqDBbyPRk5c6H3GjGblz1chBDwqdtJ6U61tsO4veEmFG0vDKAc7AjXrRNg
HmSjUsY4ziUBrGPmDF1bWzkJfCrcWj3Cv9LMp/kvaWvn8C+a/2gI2C4w0iI0PBUMguHq366CQcDz
01PwjH4zkoLh8/AMhs/Dw5MTjz4peBdE8MhadmjPpXALG8xAK5XglbMVjLMKqooLiRkPO4brHDpY
FSRf0KghfKH4Z114NuaB6uXN+cS/Bg4KdGWKf9H2LQm3LKH5CZdU8r8xSq1xbYbvNfgaduW1bx3+
qBhGc/2Qf11JBLvbysnvImX7Cyk7PwdWGdyyuyHwDUHTK3co7jhW5kOKtrHXZPITUxqtUbHT+1I1
V78gXAxwqIKvvxC8ctEqOPviC6b3fb7KkTu+44r6CL4Amm8w+F7zsLL3/jBZokWmJXM+acOkP2m0
0mcHRjx96zPdN00J9EVzfKD4J1Ya3UQ0G5j8tsbZfnoj2UAQoAhyHl3iyGrbl1DQcMu/RggpfB5P
TOt1OIpT0OPmbHjvb5h2rC+fgvv8j4BFDvMAU1sFyRNLmZdmiTza+wq/He7wYZlWx7o6Gghh5ENW
H6KIRLp9Ee+vpCDbW4TxjOb7G/NFob2ABlysjJc7eZfRTgFgiG3IvKifWdTPTHc0Qwi2c4m/Yk6G
Q95qRIZHsASsoJ5zTlTJ1Mqkew0C2E9IyMzQqwGEUzL6GFRLqeAToHkFZrPMLYIi5pUNkJXgZyu/
POKsVN3B0IvqPdaOqF59HJ8iDFEWMPcv6GvOIJk2SVbNDqbEqQSgjlbgOkx170FsZLFdMfZLGcC7
6c75CNnRZt47WIn6j/re/mrjMVbJpsF/VERoE5CNVhk63xW7s3Cvh3vzGyQU6eG0z0PBFBycw8Tw
doFf4CDvFXlvzB7p7LG5tC+UfaXsW0hf1718FbHTSKaxgcXHxQANDaBjj7kXmStnWknTKupWXSwW
la/xeQFNhunFFA79mLzEf8xwN9ZnxBCmxh4EKafwiVVOteha71TGdMfA0/IaPCEJ/QD00z0ODSCC
AnmbhbHRSn2igqvPVv3F/cmkGzAKVIsbtMYba4GAufsm7SAXxTG2WzggUh8i/2idJWpris05eQ+e
CdIOyls5DCYVOqbfge0DvDyy7/O44fHUP9Dvy0//RTSUZwbivJGa3jsJULIofnOGCUiBgvsdEBh0
SbzubB8slsOECDKs8WlwAa5AFmjUm28Gs7xVvpsAENArROA9bpp03Sk26GtcnnIAuLW1bzflOa72
/H4cLrTkIG38fqP1wkQdU+d7KAQsBbps0p0pUW8QuU6o4jNsoAofc0UYnHfePdR7GJysO3H4hhZv
oRQ+qDXsYeib2J/ilvBfsHlOvPlFLGJESBAhPsQkm3WOcHZmHgr26PQ36AASLlYreCijueo1EV17
rREVeTfNmwZsvpbRN2YIdKj3xyv3uiewbNopGh89Jcro72C1BqxF15qiPXMzrJtQWO1Dc2+agpWP
aS8RyrjRwu+8dksJtcAibbcYo2bqVlr/WvB6DRG2LYwnrF2X7U2QV2MxZw0XUtDCK74FYxFIkp/B
vhpE1jAuiIQNa7GfQ5EqPOY5iP4UbTWerCVcc/1wTXwGcPj9qjRXmHSj/J4noQk0dfKXq9VIndcc
7cmdJJ/ZGnMuXB6BZEk4pJN6qrD/ENaLBZs4fGaffQKhcDgP3tDnzPNGxm8MGxmuNOQVVwvlSf1A
PHr9DohhVmSvGDxchABdZT/fJmTYvTgclph5g6718N7J9xLJzYPmTt1zxylF8akt51nqjSr5FeK7
BnSHUstCS8vMlsFOzKGDQyndEv50P8iXsYa8WwQDZpNWGQZNAZTjMzHUfbnyK1JugAarN2Y+lrZk
LMeSPy7dM2JBBr5b+VBhavfMxJTfuAO9+zX1LTOrcQwYqGU89Ix7S8RBqVcyYcESQvcUoWVFZB50
FzGiDT+IYU4z98x2i4rJxjI9SCzchYPCgj+yLnbNb4rdFZpBgCcMLsWrr/STlpEGuHTQX3KJoDk7
h2t5bMtjPR0n1Ihc1oIwLaHV1TeYJpJOlqIWLESLxKK5okvCbJKvOE3e/SbJX8L+sRJmO2F1UJW9
cd2bgCJYDjPrAdLB84CQNJKRVfjXbo95VvP/aGizVmhoZf7/t3aBqrLX6LouPMX7St/Z1vaa7cwJ
g0kZ48SbP/4LP00AOQvvZq4GrIVRRWAOcRXVD6usRfXD6AO6NwPB24Xaa3mVluXpenTqFUsH+RBN
FDp+ldJF0G1o14RkPW+2KcpuUpKT7V2zjsQhbw9ilmx7BHsjSOe21GVcKBattM63Cu+iC1Iw6B2f
7jhQiFHRnJkcG7J3w1IIrKIgbHrxyt3GPTcmZ9IOGEvKKrML95WbEVpAgmPfbFVaAkTyDzpnyc0T
fjIsWtSwEc0Vg+l8O7wzb+RRuMzD6Pv0vT/Z08v4pGS+NaGaD7Q/nNTXy3oY1jpQULyppg2ydSvd
1tHOUbf4fMlbXXYx4MZEWURnGALdwoBbJhggCpx5GQRmMBnSITL6ShScWvMBg2UMFvgXLCsilwKd
uFgNT/0S6Q2sCBZXEwOAkcedQvCfah2xLasSkyOym5ctStuva7ePWqpc0grFSB5SAQXcl1YJ2TpG
rCmuwWAihtgc4jcMYLm6/XWBsidOjmF7qJDvQFFttjJG+tl+BBkBlUGlwVOoC/eACJkAJs3Q6d4M
hs/kUuh75QdMGOouHy/dOD9p1b5nyC3eazXQnsM/6iNvIg6RafEz9cnV1lf8Q95R1Q/v9ZX4drGo
uFh373rs6ym6YNtQdME9vzx2UHisJZQbloTI2xJ8G1g3UG4Kkt6g36jL9AdVpEkVLnRjwGFs+GBu
BOwEGBrV0HPQLRcrXinj646WLfzmKfYg+GA4f/ecnzI33hBqStMO2ypNt0T3xtG6hIIFZojRlEh9
ICAb8961nIgQN3UQNKp+2IBIYdksD8R9iiEbq4DDgn0NY7hyDmnDhVVewRkn/KeiBMCAgLGxMZNs
ue9ZjL0R9jBi4D/oraRX+cl6GUCgkOr/ohE1Nj23MElFk1BeMhlhFoKJpw8n3Z5flmgCXnn8KZiR
H0TBIHu0vTFMPPRO2pLFn/EedDK8XBfZlvlK+Y3lJP2CUf9tnhmUyAQ/L8x6nU3r5gzy/R8qhZUU
UwhiiuLdQGFYESMtBthTeYinAx9kvsYQMtJ2bbvLtR2ZS8kFb6k1o17+bLQ7Yd5ouh3tl7aT013R
7UxIi+O2GQFetl20tbsNkgGiUWLErOYqnldWruJuVZR4TC47nmmQNmxw5iIuM5eqJIztMPvLVgZZ
nTUPtbCQ2Dq1y99i3pL5wwSBTJix4AQYGzyJZNKsL8O6nN2LkMJlgwtmzbVcVW8marRKBHawXNzB
mJUNtscwlYmZVT+RwQXnmUVbhraURfC7wvUW0KJrP1cBYViraA+wUfAQ9binoWbRmHhTmfvUe4nt
EQxBaB/MY7Vy4dNhLpcOPt6vsvOHgRMVIKghFOnxAaIzoUq41yfCdUKEKVHL9Q/E+Fov1J1kcUai
8TY+3gBMxW0xPTI3AxCRtRWACDNUtqYXYEYG4CyGPKz/qlsmM5TsLOp1Zvd8ZV4pf0PX/7VO8Zp5
D2xLXDFpJnfWdQdgwYBLAAgLpuuMy4AXRHpytGKOg7SUUQ7lJ5O+F1oJBljzW4P6wOS9e6FiZLDS
eURD2UzOkwBDcsHW5Cf/YklOy2ZgFr8hUmLaZ7+oVHHXvArdkSBZDB5DKgrvQfaZ4A/Yn3b3MGdr
TwXLj+gwjPrHrqh+NQSKCM4EhRLhKk8VvFtoiTlhUyQez+kV4C98G/Mivo0F7xbmIWlrLDpEmIc3
TDh0YYPZCmUSFuYsxsSJtCK5IiNGtvFkUMZ5VfRVGdqvVUuiBXOim6uWriltkmHZVMeeJR+K+hDD
3Fb3o74j7G76lOCdmKuQFCPEE6VoUiwMsUZxg99blHK+wRlnRQsZEvffW1wbFn1HnseuqHd5sR+n
nRJBV8SX1O+5xScfV3/KV9ZEnzgvDRcclUKDVGif8wnHL+SlVyLLL0EQ76yPCFUgl+svYf1+UyDO
Gr8NcR1p4mFhcjmGUQzMuQxgYSa+H/+uBJcB7iqr4JIwfvdqFLPV0ZmO2i/K3GRasbBsxa8Vp962
WOHUe0MDwpir4ANeTfwfG1M5XBTqBZ5nVb6B9aX6dbsuHezJMSXyrzCPK2G0lNPHEAHW+JHlT0PA
706mA7RY0gxSP+LGmvzGnGWv3RIBnAAYQ7GuX6S08TAicUdjN5Wbm0ao5xLE0kLDcEORzQMH/4li
llGZIJzDNpdSEGoGB1ugkY5YKvhEipcr1CVCj8DQWnnUQdVReVJDIHcQ42pm+yj2kabTMV9I7oZv
COUlhIq+KplXjjAchGwLm1gY3Uz8qOe+wV9M/D81kdkYAq5UfyOzgXXJu5EO6R/gUmBqG5mOLmIf
70t/B+FlCIJmnz0LwkeZbPlPidvFRdqnFIC7QRShHRLbi2WhZhrZGi8bp9qM48YgCnbcKM0CDd8q
OpU2CppFdAJaJo2SZWFDNC9NWeFygF8lyDKXinMOcJkcxugF8SbHHBFHKDxYE9OeBVdZ7HVcuI7d
UQoKLahv4m2Eks+kZ+DaWUxJA7428UEGZis8AxuA+SoSxPPdi2AhzitxZD1bGqIAfinyHZVyM2hr
PjcTbx2krmqAXj/htyakCKcCrwDGRuLSBwamEBbg/QbZKag0C9IDny4LW4aRQlP5O7pC1xUj2KEv
V1a4xwknM8HfZ6YzzC6Ol69LSg935qN2CixHFkyy4Cewv7LLNvYfTs4BGjrGecKfzmVo3ohYdXZE
dpa70h67Odyo0ZvEa6Y4dMl88iv9aFsvEFO4F3J4+2jmAWMN7/LJ8B3Q6zYG8N/x0U5+adQTNAGz
WS97JJAX+yLqfbgtvCxwMwwXpPsI+FHwGTjBgIKOwjubfrslPwdrOhDR0tUf+F0L2sXbioOKqfbb
HUsHSFcYfM3ZKMgU+odQ2EhAn0h0tmoPBJrEPBqOa6CagTGzdGBxIwV0swm3dqCDNarNNNzP/GvI
1yzI1yyMB7A5aKAscmKRYt/gACC2TLy82ShYKAmrEPOhQyQftF8pJYWcrcPNMkFyw6kNnhtJRSXK
BYByxKHQdP5RmuEzs+Az6wyzHkUMQy7cEnEVvnslXtk02kAO/bgX+0aMqQMHF41L4/eEHumUClq0
wPCElEgdrQsJDtk26rZ4laDuZOMEdRtJsFXFxqnYqw4aWOzdZ9PCsmReMGmf8PKSHuBiSuWuI1hb
gtC/rRln9HtJP3TJ0dAPeXK8dEvkujTazRYbyoktyBQ2lEm0wcYXp7T8q08gsQTJjShNl8oafiNt
EP2QRWGHNorkMOaNF6ZMwjWHED6OCSRb0FUpiTByJatYOK+ZzjIIZ3G8zc4BjXYODiLa5+6rRnBQ
HIrsIFb5ZY6PSoJcdFUjlUG4QcmeYOa0tPEzAcJaqUxz6TqU1cizgZSGHYA+C4WXQ9IK7o+zKL7c
GNJaJ0oCd2s1iBAt9746iX4iO3fUrQw0ce4J7gTfe1tFf45Zm9EKKiw82AYnA02su7UT3bj9YVBF
UA9AooI7E0JQ28bmlmzykFSJ1QjoNHoV5+25BK7dl29mCnQIiLxQH9MvGQkPKDNwdiwWLGNWJ3y4
nOUnI3gWvqNXWWijWIzgB4dmn/3Mo3TkII1hqELrSX28MrEm+yOLsKZlLIuFxpeFex6HKfNqxOmz
eR7njnXBGc6X+kDXAyw0DWF5B81o3czWCjlhcoIbIKNGJ70riHWRoxgy9CBHDt88DABuIkpRhpzV
ICxlAujXwIt1IBvBWGFLuLFr4Di80tDGYhchT7u42Fv9/uI2u+R/jC/wQG/TNTboMANaQpLXcD9h
gDqN52wEYq365PV2OzwuMCYFZ2OlN7zYV6qHdhfhbo6CFzhKKIN4nBIYJtmaxynJ/z5OEa2f5WkQ
LrAWUnCx9R1FiLF5ZQxpQfH+93VJAubnE2jEi9lYVQYIjxpsYLOgJp/xRnStrwNI0aS0HhwU2VzB
QWlrj9I9XxLlqnHCD2uZuyHAmgi7OB5TNNfYxDXRToEEx2WgAEIJa+/KfI/XII7Ks70e5A289XD8
Y+GwV8cejn8OYZPTMqLQFVmTww1vLVcSCJywJSTSkhuf5lsphXFdTSYLB22CaMzrA4sK4SZo8tq8
aMfBN/4X4gDluFtc/PAoysmCseIWZwyrWJTFOi/W2DoUtyBjzkrmA2fbPqvpMv76WGDvx0PKwvnQ
AhCjaFmQxgVswnvUeVP4ItyCgvvDcntEoT9X3HQgzLzmPMX8SabxyL9wlQArYxxEysq79Uz3f7FW
YBzaM2N7dh52eqXnWHSlHRYbtu1Z7bHXj1fSKvRDooOeCccOnm3cBMPr1rxunX6TlhucFrt83ah4
0LvRG9DKHZ/k8R2OoComVl0vo++gYPlIRxhLC3jmLAUOl+FC1aTjV/cXyVXzoIb+GWMS7OItV+FN
VAhphEJlxuto5kr6wSDkDmkAZvCr6VAo+AXLpX4A4MgpAKR1TfgyFT0Zz0gSiM7YRm/9SX6cVRQI
KYAxx8fZlA98g+deaQmsWYynpdG+AxZ/mSsDnzKAUBDXkqCpTjgj5l/AmIAaoUUxIHATQFnjmdic
+A0xn397Zw+5vdua7wRN5L7yz/hu3RLfDWTLxgwEybYHGJXjfASUiJa7BP1vn9mOciwtBDLFdq31
PmjqBCNnZsI3swiEq9Si9QfD070u9zGTGzfmdWeTTZXiqueOGaXEe8/lBmrJ14lJRILYVonbg29a
Bxij5c5b+NKNmCMv2EDRnxjRcqscURigT6mU5QXMUcGb9FenSbq4KiKEXyQH+W/NDX5Z375HzlkY
BXA4eJzdzDmGGN7SiIX7xjlI4yGajiCaDcUF7ek7nwVIU0bCxdcS85BxiTptax7s9gGcKMNAZWAK
4IlLKm+vmERhzPEI8quqGOHV7vTeAii94VMZ2R5IVRE/8MG8objgs3i/8nczQhW/3d55PnsN4agL
iN5t0aOo7aHZsqtHwuTxEjE4ChyIrlKAyaMmBYoU8ICn3cGAK9FjSMzOseKJYvEwqemJl0JV1Nlo
4TyncmV0Ajc6dNS9+Lk8DpiH8cC2rvkIWHl5MYqFygbQLLJIWMaUtS9ra+UdyzaoTItrtBlu6/YG
DrTAJgYTSkhtrPJK8MyydDy4X6kjVux4keOx08BNc/SlhJtuewRta3nodAx1DynZuMyyeeR5dmcr
G96o8U6SHhsAWwtlngIP1JW6PaKGG+/9p2ReFS71SeTjQZdLYMyFYl0M/GGXfSgWPwsDtYaFN1q4
pDAhTZALlM/r8oefAM+Mwtj2EPmBT5S7q7IVP+qdWQM/6T/5RIzDvibEGXG4bcnDLjZCqMOOAlBb
0G1oR/DFGLN5mAoQLC/+8G6CBWKOlGJHqnwC8KbY2xfA43wOIFQRTChut5X1fPHb8Gd4T/n935W2
WThdACyFAYqAFpXQ5MEDNYTH/JxRjoD9y1tEiWyyhNvrjHN9uxKLb6ECYTYAAtkA8nLEvXYWZkIm
7sIkVXjIlPTmkL7dgV6wXvKwaEe4CRBMA1kaqHqEUAn5z3ZEhUIxDDeZjbhd8ChTr1TngWpYmN6B
l9m/CQb9HncrLyK2CEYfIcUoBVrs81Wx9+RZUQ0ND2yb6n4ibCbuPPWRCsv4mR6MH2mWrQGSzvas
4Sd6JewzXeXdABOa5W0o3FA13RVulHss5G033jd7bQ0vGHLvi3xboqe5q3ccy0+Y5I2ByZjGRQaW
J2c2JqDzCKMJMfVwk+gRYdq1IbGMSG+owm+329ts9cmOHL1iDyiGP6jmnAAf3WSX0OaxyyBqYotS
2NfxAQPl+ZATIW3rSXr90CjWxn317czKnrZeK0/sVZR17EfhC86j5gffqJ5COFYvXEmW2P3P1+XU
cNOe2L7kU40mCv/FGmNCyCwLi58Ej7qD/udfz62X9G82ar3Wj3/RHyFeYh9Lf8OeWsoVV55mjFrZ
XE3dariuEO0ZmviFUSl1G22W8IUwxlDm5L5Bf37dyh9MBfgsuV+5voyk2ka8CjMHBh8P3NstJJZK
lLIcHni3DpbP19g+/JViZc1Ge+JXq9kQN5az4Xft7MPIOAgjScONXu0Rt+BXTrf5SxLhSe6S0EvX
BB/7FZGVhOIJ9Vk/SL7CPJb3BpH7FytYe4/xPIxG/hlSt0QiTY3rx0WUiVjbZNYa+9Fc2ZSjy/fb
CJVSqJfaEwcCaWwqXuLcbfK4L845wvpziiuu5rI5uqa8AXlQkGzhtxn9cm1YiKhQVCCfWSYY8sz6
OnLVOIvMjwvsZHoRSPNbHT4PyB2CQuIyU1fTxPWVT3j9b8I/DR4Gk1t9cyeONL0Es/2G8kbf7/vT
eCrO7b9iQP/gQ+NeKi9ema+vncj+jOQTkjHEbcNDnbs2Ntf0lSiq6HzRYHDi2UfYgjim8IYJZTH6
lfkS8al7yAq9FJcqRZswXcVFfCKkiDjUz1L+DD8R68kfNSRhPChPkG0x2S5F2sfwVfLpsjcn58Qa
3J8JVQvz8oPBrs+9xpbD17zTF/e7ia81x735Mk88ebuJA/SLixhpeWZ+MLkI5ko+mKu848lhjuQE
Rr6jrv/j4Gn3IH9wSYrvOoHLsLrsHEKFdg3cwssOAZ2+T6o9l115mp+4bjgyuPKxvchg+i6mmjwM
KAOq+3pdvsYThC77yGXiFuZ7Q/FP5ROPWMGVYlNCudfLPoe88mRgQ3ESwtVjKZ8yrnYSvOKsaiYb
fjPkYU/cqdoT7VaObFsKrt/9xmDS137jR6zVwur39p0ghv3AY9eBtdYvabIm3id6fqgw30r8wozz
gicv7NXcv3S+eWIzuFW0UvgCJEL8KDaWC8+5S8fLBWXnCMc1NQdPA7J2frvWX1qVvLnsuPO7zXiN
PfnEvzKe2ADUE/8yfpVrXD55BR5YvCr6bfmriVEtdFuXVzzbe8oU42jSJT6ZHzwsvF0sge/vWIIz
jYKywcid7UtR/mjORh/oXZlM4JpKZCROmzxitbCWzS9seFxKHaX1vybUxrkH+sY522Gym7oIhYkZ
FEt4M7v2x/3HcFWm7xz7ZMwCdC9qdpoE03JzQW+0aZk7xwwzGwQ4Vza56zLCT1zJYqSOKYwOxh4w
672IHZ8hNOzey4ujrQraa+ZLv1IwqLRNT7w37YnPnJLtSvjgKcOu9tzjLwL6Pi8b0Qlmid3yFXzg
riPGJNOh+ZYvbzA0Xxxjx31bjgFFKYfAmV1C7ISdey2f5Qp5udArM4nLPs0XjVsHDwXDfW3f59eQ
JAIev3T6KBs1NEmSSrws5RejW8mPnH7Dg6nttWdBM7iKw6g/seOwyyuWz62gPF0xVpSYLwllNaM/
ztTbe0UaB08lmHPswooSLpvSK3oafDX7GsfTAlpQ/X0nG92h08socFN0FhQTWf4rkgqua7v1YTPi
yPuh+F1MDt1KZQjNDPhHE9HzubKDoIamlNmBTcgaGB1jk7oWrnjDCaUJt92s4xRfalgBIFzIZ2DT
KCf56YHJBvMxAszh8nT5e1jX2/zMFM56wdfphjAUGlcSaB93GQ0OB9kvAzJYnpOf1V9yhsCEypPx
XsaQj5CbaAVvMsTv8YNpCREXg4kqFKEL0lDuym8Fc2dPtXy5v7oM5TrGbhyJvKu7ex8R4CONJ7qm
fs6vCJEyvYrwt/vkAt4mpNG70AfCUUSM1KL5buwjXNAI5fdM16muIoCd7AxV8pDDwCUvyELtfJXw
CEUQyYmQyFUXQvu0qIctTjANWS1bqGNoMwGwA5zI+CudKHLsERRhm5DPjT+pX43jm2SrvsrhMX4g
F602fkD2rHZ36cRS052e7m7WlikfCWAqAB/OqsARDZutl8H0JhVlmvlafPQ/18mF0wMokKNcABiO
4FsJUADAQXuJz72KPcciw0HiCbVD4tKvNi54xH/wHgHckHqqzT2CG9f4avgbwd3UIn9btTY22gzf
JJ46ElZt3NJPE6HAvadhAqV6GGRizYBr4UVIOsQUv4RDKUb4xBgA2jDFB7Qhw4DF/B7QhrH0qImB
pqntqk78qmG665hp4lN1Q1e1vUFyjLYxSZeYMCvEByyYtr5iESrfhNKWJYiBUGRA+xdAa5h85hub
XIJ40a1DjqjQzzTfIk7p4teyZ7Se4ayG2lNgo4bePWiC8SYuO8w2R1AT8EtpgX1akR2S7KB0y65a
zu7LIFbVnPtA01DWlEj4Y7gwmSrmQapHYIJIa7CBwGEoCXiqQ+xCN6QF0uDrDDON/S89ReH3b4Uu
kJMehsLVT0Z8HamF/po4YOkA9KCsQdBvPpJcYJ+QTL4s6EMx8Sp/mmbZMb+Nl828BmeBJV9BJOxN
WJvm3xhm4KeNPUUaw3QU9hSYG/XN0sBIA+Xye5gvzBB6HG01Q1O/xB19CIYLwvz1Nd6YtQCKkmwb
d1un2hnVTtbRRxDIKJLb43lFiAdwocbJy149mbh5qaJZ4xKwRjrSF8oqAi/uaRcZSl18spqFinNK
6dX4VdfYJEDMAFISTqgWzASBkmrWHSV17UOOFw4M+JmqRWtJrwtVi3oeeLdm2PtGB4xlQbGrgVSK
4OpBz8LwFArX/yHrzJbbVrZs+0WIINHjFQDRkpQsS5blF4Qo2kRDdCQ64utrJODtqrg3TpbK5+xt
m21mrrnmGhOvE/fQFuAFNQTNMgF+5dUBxwH+9Ybf+z/262ofzRhFKwQZhIV9NDl1BJUwqMYEHUCA
3XYUS5ZBkuw0eA85GWu7JPMYraJ+lE8QuAWEe5mv2gxY7LwHateyeoYSBk+jD7aslJitZda+QGHL
oPvbRmjBh7kEuuqrqt9hZ8PKSH68SdMAC7LHbQr9CYMN2IcSVAxy6++GmfsYlbaD8OlXk+C8XjZ2
RRGmnZFslXOKV+LUBmSViRfq0DBwzF0RwOoReZsFCxZCLF4c6GCNTxWJp0xDt1kUm+0ZXVzcAsmZ
+aT6unMtoVjmIi/KN+oO5GboCX9P+l+XH1yXFhma43/73by9FH84Zos/VAlUNv3K7fjFhQUleiDj
juDoJCr0uCjdnyQccOgTLozpC+I+K6v8phcLZxYrZ0g9zGHA8F3/WodrmK8h5ACbFrg8zF8rLq+t
xHyMGJGhRfRS8J/HhvHzQN4E6ibIuyBN/AdJloOvA6chpATJlKH+zhs7WvGMx9k6IDTKFMG8a7ix
8RJM3kRDmHshLV2onlCpYdxQQeOGJRTKdNQjyHlsB5OvMfzBqLxQAJqcgGyPJdP2p5inaMZ7Jfl3
8H+NT6HF4jaHoPh4OYNQ4BrAlZd7R9oKAq9GT403byBw1QbD0J4QNJSPGy4v/Yh9UXvO2eEMPjG5
K70WGCFYgkUs2LmIjLyPfBf4ArDOPAJ4DZgG0fR5nHB1+Yl6RGckqSIZsxIji6/ZSfsAOywQMWBh
sERyw52+lGckKuV5lr+Xp7Z2y/d7bJ2V5KXLUSoP9bRvlVB9gV9yS16kPRqVtK/A0NDykIPt8xib
VO1SIKO4SoGO9HqSMUOBbJ32iKcowgmuOhe0GeoKkq2bHAe0IbwiNBYXYg3qEUINT/6igQB2K+ls
nRu6t4ueOX+ggvQImHKALlYWP3nM49ICSrguqEc+1lwNu+wYMJ9d0chEIemD+o7iEbQyuJ5dZ+6I
tmFtGLShr595S0wParIA3v+ndfOdrelR0cGpMa783Zt4ZNKZGyZ4YxYeUoNzQZCOeceE0lQymveM
3qU9qxeh//DC8lMZvvFpQJfIfrTvF6Is3+EhkyLZN6GuicCAtXlGeAuSPEY4VHmS2RTzbzKbjCjV
2eUig6GEVbJ34f6LV0dmnoKmgSBKS3zmTK9kt2G2qf77GYI8gzjH+wvNQzSptsRV7upmVzL6RwG2
pLbJlYiTySfh41WDN7MJOPaJ4lmPfeY1+zZKZ3Hsb4t4KmJmSWWGJ+JJjlUpJn3z8Y5Obe6UUUSd
mWqoq2HBDIQOcQMSvNgPJVJgao/NUPQR/tsPeW3Z91lshnx/2Pd5/bbIYLYYOn3s0xHzP9jZvX49
WIboJuAG5qrNJwr5bBsLkQ2hi08G8UbIpxOUnY+0/1CP7nQhHpTbixAijeSFU4WvJg7g1vRYau/l
9KuhQSAFJ3Erugnws5kGYNfHk+jzJeboQbabGRuh1Yt6g4Co0LEO2GjxHLcBXyVGoKbZ4Tbjbj94
bfFgJmy4QJWOM53337zuXe3xpbXAvRMpBHJufcgxWmn9TnuA3LwzaiVdAjRRGpgwVupTs7QEVUCN
jc2ZJ94lpuUR19/r9/p01SfRguDh8KASmJLTeDB35TufZN5j+ut92LDb599Sn33HxARPO58DMjDO
/NssmhFsFQmpjtMqIKM78jclmmhElpgTwMngmzcYEHdFFzXfIQZaTESKyp45QqqWY0ulyAaDVRnt
YnzYyeYTnNYrARdwQ9CCuvTryixxLrfiZf3X1KwBKSjufK4fLgWNRK7rn8dtj04WmEpPu4EDiuke
EkX37JE0FSh4qrIHzoNwaYoXi0f17ylmD3oDgXJWQhRAts+qc39gji5MjzNSJLrifNblABkUOzd/
cibRPg+qtyuGlou4da7G0cUcCmoPk/lk7FFuN0n8SGLeElOLeLnQ6Ne/Unw+xj0NDURblx2lnHA+
QrQVey8oHbF4WktqLMGxqPDIlZpotPBb8FnuedGlMeLf+UbbmI8Mn4v0sP0oqhD7dqaInhZ9a159
K/2hWX/YUS+taKToqI4uX1u6Xd2y47DpYPUGas5Ssd7AKH2IxcGPOXRt117e6evwf3e+Jl7JVcKw
03c8ID0wCCIucWLT8YhxE/LhCk0BF7kAT8KHM6dPwEExVrKSbEeKN+3gVzyULLPCIXknYIkcKpFr
bjBH/YfRDcpMi4GNhU7ITL/iM8wCP4RCU/rFdYeaTdkx9ABzzw/TE44QrHr9GCXp85ZsTHt7nNEm
1FfGr7Bhski/yE441qhBBwZ5yQla7CnQ6ZdEib4STAqQDQV5RRqU9In9DTZVvYOnNyCI4wTliM18
iuJC8g0n4zYhxqeZcuQf8IfwDyQVf5Qwnfj8WfjimOXAeMLPThNOOcjcmP0YfERP/bnCSN8330HF
g0XF5kWkIUxUDBwsMHwseAwpRGdm9xYadfqp+PIXeGbjf2GlyGwruGBANPRwc0izYBiCrXiYYYO5
8xpRJZKLDUnP0mN+sW2ey9JJICvoNhXu4txlVqqLEMEvXJI5qJcQWqMUbyjWxsd5rZMZ9MLQKPDF
onDtvyid7zpd8bApfSJC5PDRQ2ASv4kxN5r0n3hl6RXXXzA4qNofT4yNTZvduxyqr5gmGZ5hAbBk
2rpDWG4AMqd/luHLNVnwviXGwf6asTIuqYRMNkGUia7CdtNfRFaGAG7jCsQJiPyD8v30+LqNLktd
zJK3JdejMR2d5h9nqovlBQ+zVe4wMEvQLSogggyJYjvGc8xasYF4mGEGAg/EwywvCxszHmYW2EDj
TxoUZ1B9N9NldUCNGURjzho74VI6rXUTxYGuOpQFlE7NUhlsoC6y0HGWGvnCZIPkGIXLpY/JF5bU
L4NlGzcqU8NmnBC/U7HwSjEFtWATSGw/Efpwf9ZfhdvpuQsSbs/ViQlcsUSAMS0azfRypiU0+S0h
4ZY8uGVZ+Iqq0Gh95g5n7TAOh+562HCguCqe0BeZVjb+FkVMIT4YhMEi5vFnPdLcxqdFNgA/r8Mf
xjlxa42LW0sdbT37kb2RTmO88BtEjHLt3tWjQRsQfuNwSPpDx4gNnREIK3Q6fP6t1XiNHW3zscVC
tvzPujhgnPQs49EsHebUn+aGltVT2x7nEgWdQVHGLZp7WJIgQpg85gmiMpdbeEPeo4oqguH4yLy6
kdmYnWs/TzH3+1Xqb2cs1l7RwUEQUOr7xcs2u3zBUbc1IZ72Y7YZiW1GvtdUeExdBinW1yasoxEl
JOV5Izp4j9ZLJwRBXkMYp3yFwu47k+4SYYJkhPRx0e5nQm8lhzxQieh0MSC7WQZkBx1F/9AXx7Z3
51Oto9HEhRxncnwRQwnxg5P9HjOVzYvasHlr/upRlyz3/nYHy0E8ckEmlvC8bxkcoAUm+olPKfpq
/qypT3pH3/WJV17NOezDK3RRFMpK5AroZBFhV4JC60utb+YizDsZgVHzGWCodbqKz0Bd70tymBIS
mASxOpuiqo4qruF9CBrBWjYBr1TtfwyhUf1/GEJYCnlXwVb1K0m692ouGAtMGkd9RoMXh7igCrPH
85FuKTMXCgNYho7CCDPQ59jYbJwjDSK2fGvHAPj8DYoshmaG4gA6oa9ZArbJhIj9JV3RWmAj7BD1
mKYmfRZU7RqYkf/YPIGnMRcozeqVzTFNb8V+yQJCysAdJrgZksKnvUXSKzET0lWggeRfXvHDpT8w
R7dfq3qIVZCNBvP0auujd2r9As1PLA/GvjWWB/1lt85kAgOacOQKyzNGiptI6EEMXTk2ZPPAkNMI
MIUOUZrw9plMiZgFlRUGtNHvxcQlMbdyvlfJMsaKr5D1HqOnQlSFVwVUVYYylESXKZYgb/CPdAJn
46mDnRIrneAK3/cjObPE0DgG3SeSc6r/hf9fdY81zn/h/2lHqroYxGz4PnAVIC3TTml/LU5+bPwW
kxsw2hVh4x8GF8QZJGh82Ffc1uI6D4wE3gdxO5A3oGuSBwhr/j8ncatR/nCyaH/WGRC20BW7ipv4
H3YVzl2J+nx3p8ldOXc8FMirhLeSHtTx4CrvzvjPhssziYD8CfYtklN7uO4qBH8kY3pcfAEbKATe
VfFyBTu9z1Jv4PbEAv8CB2aZ+YEBg2B4+00WdfWfZJgydoJVrw76WviLGPzB57VKhlQC20tEP57g
d9iRxj5/Q0jsiMt8Dv7VRATtUBNhP6Imwggh2vWXrwGNOSM/KGim4LJkyv4LYb4zqQLZBY3NZwSJ
hwOPhgezjiAxYEQDQtsGkm6XbNqjjXgKDLDbsYiuazOxasVlkbFA7qxK0NFtGcPAkD65DGAmfCNE
QFIv2y1Y9vGNX0vzU3rna+Uo1rGvnzb1kyxyAZ82N/cDWxeBjLK7TkzjCidfCXu8/hP3Wb/EK5Gw
RLwSiR0M73Sfwv5Cx+gv3yjrBN8oY2r6GkhXQEZ+hQnc8K7cg2j+FV6Goj3BBuOZpDh8Fkt40gRv
TIJIGpnjnNc7Y9yZLZcrp+SBi1nP5DRW9rG+HUiIalI7H7G7eq8aZDzeOIb3dywF6zK7Ee/d+JfG
cQWIMQblKFAc2GZ+4zOGZ6FT06vicGPJy8KdzdiH3okF0gJ7tIGwgGLKrwWXT+O/jfDBxD6cHRjL
68m6WuSeXrcJwiRb/XYoMgFFGa57oCjWJe6G6JaEWoddPcglqAGBmoZXPXwwgNY5m7cN099NqGhh
O4VTG0lGlM1R/zZb3v1wPcuyj3SEbsSCrLJKR+hGnc4Y0K7hXDpngYSrmKOKPGbTNQG8AAj6LK9h
Qha5GpllZHThFTUPHcy9Eh6ngPsITJz3bFaSqzA+9guxqb/6HT5I3S8zpuqDgrF0rgFBqoO6Dsc5
aszIOqkqeWfOcL4hMMU92CPcYTQtcAXAkADLUVADOSY/T6MvnaC7sDTUzZ5QE5c+13XjPjRIIGLB
VewxuyAwLO8abx9nvwYA7qktngErZsXzeoQl3RPvE1cXA5cLmIWXiW+T5Q04/Rl6Q/QlwWorcCXW
y+11M++23U6ed2bFIbEDf+doViiBpRTgiI0RE2LBLSLHNEnDZC+3TnKNDC4OTBSSsa172LiZWugC
kwYFhjEkcBLLDHHEN5Wn0slwOcPSXV+JWU8t3XF95T1arhp3IOzI5NcgT3z88v6tdO6f1s3N2iPT
n+b2IP00OU0GKDr8duZEC9MtTcHf4afG94v/He2cQTjAt3exqsylIQ4E3JEuMQqVu6l9XfcY8rTI
yqGuuDmlHKZ9aKZhAc0Yos0t2lzjGS+04RQ7lRkq14j7SXzA5jbiA1bMgoWjdfG2iwESynJsYXtu
9mWzz5r9pdmnkpN6JVCLei9TltZwCmN5i9wSM58wDmF20KjIVZJ9QgKf7mgCtCzYBVHSEVUarHVe
0Xhb0DENVjmBj5kyb8jI3vToFK8LsIwFF9d9SULzg7c1JQlloWcoCSMQgp4haZGMRyvmbZW6oyBl
agcujJAy9VShPeEM017aOMax40i0m1ODkIFeYLnNO2FUhGQwvFfkPuAo/pjNAuGAwAF+Q8GDqf4N
ldpghFsSPcBmsBggwFUPAIs2850paWbB8vcZkO0o1jVG47vhvmkcpvysN64jm5CScgNWs2O0O0X0
3JGEsQYZQtwnyJAbCqVlagO06eKyFmEHJB3MDKugmV9PInbgTKVJJVlyk893WCE25xtRRjQx4sy5
IyC+4sBiOPDLKO0cAQtFL3t6Mdn/8ydemAS+B0WLGIEBn0V2gkwtihscRyomKga1+TNFsAHhjQoT
1wt1hJmL/ERxy3TEO09ZP19PFHbrw3jhNzQNnXrmn8LrCdrH5kO3fpNuMgk9hwICDJIYdWsl8rJs
ClzgjtfUY4Jm2DhfzIuUThcXZJegEp15DPxJvBM6kx5UBbjVGEp1eF+Iq1IVm3kS/kz+NPVi2PqZ
abqem8Zs2BnIE0Xgv6hxZrgi7/3Ij47YCmoZkk7eR4MEtKX+0c8j+x+jJLLk87O5xYaYoRccSkhl
0wtjdyIdJD/l41f+DhxMfeUH10lYkPzclPv7x7DMl1lvOCtt/ZXJPYonDcIezjLghP+IYtStPE/R
FRYcFx42oLLscPnNwX2YzA9uuRqjR2J78HTyDtmx7hLDaEIHfeWzKn8MIFo/eMmr9ylFuXaQK53q
Aoofw7ESokkkGNP5uwkq4WfPYDHsyk85HPCV8mqXXIQZht4xKWNZIolifdyP1mUxEUdTmW42oysP
rqRMfuGkJPcueoxxm+8JQ+Dzy3SK+gp6iN9MRxzyT/93ABHnwhs6A43wNXiFSVGWSX9qgT5mNxF2
Rd1MsiWRV7BWWNOCW/k3+QtuxQQF+37LaUbQABNLJ3DH8lTZ62FpTXx9XOwMdk5QsbJPGKCSokGK
lCne0qBObO3malJkSQTER6USTX3E5pyVUb0NE0zyXThmToZFFJ4ZdGS7nZ3cBLslVr8Jxk1g3MWS
IJSwFes4qmzzj0Ulz3g+XwNZrM0kVkcDE5BI5d4r97HQ1vgJas38AVgSkyIo/cHF61W+0LzZcH3R
7Zwc5eZJT45JciypJS/HTD7UHPa4UUg1uu45b9M0brgT25pss3tf0JuYCQTPz+ju5KrU/+gb3Msc
jajleteRemrikxcndvYgX8DJYtrQnxuUAS66F9xY7pW3FbRM615IS2V2QYNvIEb1DRqEtAZHeoxs
8e2vuXFVgI4N56dYwprXI1O5AItZVk1DiG0GkomocxPQKkvmEneGNXbJwr+G0dpVeYDnxy/IAfDa
GpaCGxNrPIK0VyteCT1JAeXnq1ylb37CrVT3HylpnzaB9pOjPqK+wIzLCHZcGdG1iy9FfCHj/Yn6
cFiYSTdNAMcUqs3Jt17qQ/IxSbGJc5WkdX6xjdXtctxMUXe61J86dMD8LxBNuIH4Bi3F5BrmxzYC
wbCnFwPDYibDC/iwn0DqwyEACGExqJTVm/SD8JYbJF5Uwl/yEBM0IuwbqfmdjRmliiyTCnwoBrlf
MIOVb6hGIxKy5lqJu94px2LXF8xc8zTBqFUyn6fdlaFMyNLyrjR3TN2xLMT4wErohBNALdYGy+uw
4zlwYVyfCaN3+vNvmNCPJd+Qo0jlW83cOztt5zanDdr1Lc7pb8X35IVrOpo58i1TOr3YIOQzmKVb
GVYU3nwTGLaTFL/NfApnBo1RTvmOK7fxIN8/tPsQNoH1CZRJcZugNyebXBDCokQOCD9SDtCZotm7
kKorpMqvvtrDlWN/2nywvdCn3VIE2opGtkigTtFmiixEDwJ5LpE4/Ml/SETWoi75JI3xqq/hu+ae
yfsRKDwEBJK3Hn9xc7z7BTECsOaexQei+nsr6DKPlZGURi+GJlHmMa6o04//70Dr6XUtB1LXlgDx
aTEQ7yeWeeYkUHiJONsgXXG25ScOUnZvYor42SLh3wnxXLKp7j2WRHuLVpHRVQqFnEoUOEa8wuP9
N2G0LYma6AfMEV/e7tkPsJg9rStSBZia5A2M/eTMm8RJWJ0A//DJY5gUMADhVvyt7OAi3KpzNdIs
HfNVfu6F+EWovJdsvEdjpwQDpyf1FWno5cGwKB+S80z/Ee8jR/gJPHHPGAVoAMTbjTA+tV+8X2+c
6OsLwFHDM2dxoJpnTlLOU8nwWJxZTAMyut7veOI3y1UXUACKOdq69LuL0Erg44IPAmwMf0vhU3xF
0bgFHA8pcwRk/wRQBpIkxIKFZMsQI9KJEM8hiuJwA+Blz6pwIMEGI7MFcXl7/72g7Bjh0DkN++zI
RYgrDE8HwYYFAgxbGB9x7nanlT3GZywgTgklwXKBhDU0D87E1n+QZ81l5JZgmGLk7W7fUIcV+yH5
TMSjpqMUE+fFxHzR0ZcX7HGYf3IrQoIQda5/+K4yT8ku+QXQCQsYTFaCOgzBPliDgcaF5J3r8ag4
j5+FLIbBebc5I1eaP3k10MUhaAJjMv1qDm6zSAG65SGg5yEPTWidKnoQ+ry3BhDfKho7flf5A1iY
iukrseSLwCAhqcDvT+nwD/a433AMXIMb7X9oR7K/xQ1dk8xg02JPfAU/AHlNtrPhyrQNMSsFM/7W
Rd5ibt96k7/TDgAuymK6e+sjcTH6T6cDVBcLtuiKNYfQxsHcGBAPJ0ESQ/BHvfo35c0jvwBUJcdO
DNzqo6+OPmGHMLF4XVHK0pJJU7vf/uaeiuMMKNgCiOIb4UFDN4lU4JVneJ8ZUuDMOubjW3ibQyhT
ly7iLgAxWU8iM4lW2YlUJFSrvSGmVv8N2avMmC9D9ubVu81Cz0+Y43yD/QHtldErS2RuzXRoHjBX
zXzHFHdPP7z2LK6W1A18C/DqiK8A/S//Kgh6rGvtPj64HnO9a6Wwpu+WubCwne1RDRmLCwwKVFxM
/x96UnwGc673wNZV4nrfb7PLDqcz3IVlCsoLOSiXgAqnx9IDjYHiEV/MAvpiOyzl7yLbjkmgF2K3
MEMvDAmeB4/tFutn9HigezwXrtmg99bPfvpOJjwN4swFFkmno/yZ/gHL0DCku2fvYiMQ7Sn6eFg+
sAr9Fza2Hlnr5e7+xbu0hFQISvpFRJVXf9iEID4nnmr4GCDhozPly7A6Z2fqVBNNmgzQiIAisIAi
sABbwkXgUzJj3E4Zdz+AcZNu6FS8iwS+A2/gXSar6VpEiIvX+ohiCQsQqgIYgQow5VP3Z5VI/4VD
kA8BU5MFERscNmvFYSP7AQxRCYS82R/zN7j8Vh5tSNXpnZrPNA5lerX/IcqRZ9le1M4nHD0LYf2Z
DJtY9v0mvobw1o2Ft343Q+B48NZzulbw8ZYx426ZNJ6vlLcO7FYC6zehtQnnQiSmrYOLdRe0XVAn
4BX8lB7Z4lGEOMbgImhlIkkTYW7j/Qz7J8hjObOtiTf8uuLJWpxZwMcUWs0L2M8qmIvnvi2mjCE0
DP+B/eBo8/6ywS92hAnMjBrKarhRQ7xoONKs3MeNh88jl4UxSywc1lQBy8jpphZp3mMtrAzr78XK
kO4AWTON/I0cplx0CI4WMY5NlDGLADiw2T8onOv9/bFXEOmluJAonB0TaxtTLTUKo5+ovqXYDCjh
K6CPy6YJk2xxCMk4VmiZA74ZHal8wRsCd/LvqNQ1P36rLmE1HorGvclxs/jpRjU0OPprhxxvHCsp
XjT+Jr5no622vkaP8xJhsTGzJzw28I5EZPdFOCEwpMwU5XQdJLunV3x2YWvh2Gy8cvSAi2uyNxQ+
qysAq9kPO38h9cqRGPtGhrAl05FvB0iBrbq/qw6kwMceOytgQWtzkMAWg2zcHpgxh00DBmhzgXmL
28PmY1cmjDDR7gxGk3ffZqQ2Q1MTXToVRORncXet6PJx6Qhz31kM1pq9Q0gJK7v8b8w90+mkxSNZ
o3deJxdeUXbmP3gdYY8yto7kWUYFuAt0tmsIr53E2/xC83inmO4aeps+3GPmFEYI9U9Hjq1/XtWf
xhvdUr4F1g6vED51IAiP883waHNz3pFLU5K1kcGdxf38RXlN3Wa8PepvjzP3gybDW+rMx+0LGsUL
Ja2gzGBNetUvP6rNJxsQ53F64gCmBU2FTrk7b3ZflMXpCZB3zyjSTImJi8lraVxJohXNrZjOM/1a
jli4gjZMfe4McPMBccLU53i8m37ChMoWugjHTvpJawVAIv91OU3Zbtgzxi/QCP1PGC8Xec+pquRB
z2XDCBSeUfqSlu77HY6tCEu0DsaBX98R0QAlkY2wIm+H7F16ww1NNcqiDuXQg6ZNdwUu6D9kIfEA
7BU0vtPNwRQzjse6fkLHrhieSJ4K3uWfUupIeQjIlJgydrSwJDjx5QOTNBL4nSEPXnZMsgEywMWH
YLDh36Pcs3zZ8lUM0iXRfgfqjS6m9FBpWS1scq6j61WMS6j8IfGZyHasXGFyUywqvJHpJDoXmSuT
zSO0UjDUJQ3sp/9bO2aVCxOkZVolsqyw68KbFUCwrcug5xKI1e4DkcDsEE+EH1Ce/c3sG9yhpqBA
QaYBiWCsARSObm2UQAIxIgN/l0MZhqjXdXHVuCTzbplpJAHN4dApgrYIJI7xGYtvYM5BxWvQOgP2
74lCLcx0+H+CcuepkdY7UhcR7nvo9jNzEzi+H560rDuk8rvdoVrazIKRD0m3jDQEEhRxGnAUQMyg
DdftAZMbwGc4Mh67B+MH3d6gl3Ujdg2y5K4HOLNkDj8kLHk4nndNtxtIvOt293nX879UuwElF+Jq
ZpcvyR91yR2moF5raor44S4WZXWXiSJ+4DtKKc9wHbogXxWs/oBSZScFHYRZQnIk1IdlXQYX9F2z
cWUNh5+70eDCgTC2wM03XNa9oXGLaLI8mX3J8miwAgNvLNJ+/MoisQNzKP7b3f0wqwGs7UENShg+
hc3HuJExfO2QQKkP54ydHgy7x1qRLJQ5LMDdCZYzykW233eZqLc8JsaxJwmY4W6Leh8Jm++lz9+U
LeTx9OZLJr1kJg1Eh1bGXUjYHn5FvGUdt7sPyku6EvSFCQhChjJJv0ZyuwMlQFdTn6kZaGSY1DKI
tIi3VIr8U246qm+oPtIpZCshymHYYSBP9e+Ie4r9GxELvAqLbi0j6ta459qUKmGHyQnGAVYfn6KK
yxyq0vQIpzwCPHvTYkBRpNrMiTsti24LCxJOfSAd6YKFUKYtR1Usng53ryHm2WwYO8aqTmsLBtjg
cQFkkaPMBRBWF/csNFw0tOrEjY66DxLx9SQ/U3lxt8WFg3Yq3D08JHhrzC071M1NjefXMbetjYL6
mvlExuYnkMvjB8XuFg4oFqA6/bE9wt3S9zrWqQ/ubgpOUiGslcSd7O6ta8DEorrWrv6Dje+2Uw78
//mbpKIi+JKtefpbStOYfwBnEWoXt7qf3VdHNxmGED4Srl/kwnLluu+amu78U/tH2XKrcFSc765Y
poN29AuHMn1di3eJBEmGLGgg2yqDWmJG6h5VxGZto45RJS3mp0kRnYd52P7JQ/0xwZO3B9MvGQop
AoV5T8Uxnlx+s/UdxGW1n78weWs/N1GV2XnYz6L+ZpYjnXfV3mIg7XCvnxkLu2jeg/pwfq74klrH
B2wxM5Sj/o8c6c0P6+kBBfpJ++ru0FMpgKOud2YILhjx8E/zs9Y8OXVuPx/R8HUBWkCdeBFDXyPS
43334BKJrsJeAP4GK7W0I448k3bEkQ+1nfBSsXfZDIippOvl+y7fb+X9eDkY8n7mlvogUsW7l+4M
u8mtlP1N2ZfpYaILruyzfl9ydrPH3LlWYTvesWZtN867qdvN3Y6uUIrYBj9w2apppLBbs9iqb+ce
G0fpZHKoWEGyDbpWdOiURjTpbp1z57ZDRiqOGS/FfsZXcgZny4hLUMHragKdrmIj9oANYyWM76hB
AZrmlE0O6ldWxMkz314z5wThYx4L5qAeyYuSYkBfgaY+hO0QphVfH0g5TotALYXWcTK9AS8Gznq+
r+wTDBMsMd2I86y1bNLPl8dPKuaOiE2QRh+D0J+V1EO0QIJeccV8b+9Q+PmWx7QdoNahV4iSCUWD
L4EWIQEZDVMuQqa48ufwLaA6PdzLl0qIRKxyFLh+hXBkyiyixV64iaTvZeW8EL1M34R+ChYgbNeW
+xv7DnUTpyMJBppCjpXYzzDvAOzi6bElsaXQA0E8ac0fFExoK/mCVNafa5y6onvBEmlTbIOq+3uW
4jAbgeR6F95SwV5fUwsuD7/A4ofEwg2a13ZhOCJO8XoiTm2VkKYBgVU0EHg5eC3Wl4OtAq1LP2tH
KFZscDxxa8b4S17EB46+CpRWa2/v6MZ0HYAYqCEGp6qJruRnX6IGilUew/CqNMLmeHiw/n//n9B2
xCGqRZ4dz7F7vMBYJXUddjtmG9jtsmSTAnfd8rfEj9FBvqRNxQZNdZmcYXM1C2uQKN9MeuFRUP2y
2PwUtCXTE/2s1gdoiPxE2HBM0QAO7YONkIWWtPasaF7RrdBfty/yGYUlYzYdQYq7HqN5gytsi1/A
Bheyn/aLLY4UAFwEpGtP+8s2Vm6EKDjakT1Sde3yzeyeUhgHJx5/TTQY8IE81p+5potkb7rj9Mh5
9lNNFhq6JWn2W7hgQiL711Wj8l7X9Z2Xnr16tUtmQLqwkNLqIsLHE22ULAbTjfh8lnuhUbR8YLlp
YXkdqTYiuQ8Hpkhk/PT4g7FwsG+j5y57NDdjshAIvOKNHbjyCi2NrDGYbpTcnKwfYbXw49CQheAK
X4HFo+ZW/MIBSJ0PTp+P7B1VYWlQUerzuUST4KM5Q4VcKvP1T5Y+t0cOvVWhkzFvP4jrCqWHqGoV
RuZdA1ZiJyIZiJNb7T0kVSlajPEQQxA/KaUBGhJZNZEc//A6CFtijM/4xjtXkPBNuqVX9UIunI/S
541XJKNCF4IBTLqtLtZKE+MajO7FYCUcMexGrJaxVcISHGPBfgPvFrX1gh0TWVwjVtmFkriqASRd
gAWkpF/VAAQBNLE72+uVDY60QnszfafAwj6k6DH2obrYo8+7KYB1mFtppKbRg+sJI0HM3HFBKnya
PAN0++/9L0pp/PdNODCPHss6ANa9qce3Yp8ZcWHEpRHnj/gionviVok2s0MsxZ+aW93/aX4/Jqgr
YtU0wjO3txxFFYtQnO3gVB/KfjjTJPFo05TkorXunY83IMjC0ZG1PVmhbLGtOP+aNvhJ3YEAJMnN
lr4JiGOt3SXY1rGW/BcNSTIMcerLLVrwj2GGEbebe6pJyqgwmNyXZcADogPL/Bj/NvYSloE7aAwq
UlcwhERcAekMsLZ8WRzaA1z/0nWRjJHHOOs6TVx62L648tADgW2Hq4/FXs+CXAjbjp0Q+t4rzRtW
WbhMlWmukrglIU7J31X/Jk6DQJqaDEpuU/zWxQrBzQorRMd8FvsVNXgO1MVVjG/cD4fW71pxP8TV
wr6oslfAa+b7wkzhiWjJ/O5MdZRIYTZwuwvB85lMAqr+yPQBE1ruC2yezd/FO4+NgzvzlRfW0U7b
m4+dkbyPWT/cx4PRH7Ez5o07x/MWuyM2FHt8o4/I/RqPImFiFvREn5bg5iESNm78dk2EbGzhJj/8
+iESNugXDOAJnQERoYnYhfVJ7ML9JdoMIU0IhU5Qzrtoh8h0Xf56+d2rLoteSnXiwktYj4YR53Ax
9sj15vl60h6uXYATGUNLNHKJ7SJQfRv3ecy+jt9ZvFz1IIIPW/ZEoLDMIsAlM2jUsgtzK2etxy9x
Hpx2rPxkYekT0jtY4HVTkxVkb+mIDxanJpdySRWmVhaYRRaHA44agsIFLTJc8wKwDsi0GoaQg4uL
ABnudLQ4rVXG38BAV4JWSXeBTjtN4IozYbN79DsbH2nOl3KJJ5VBhmJqane3luy/XT2KdlXV7gpC
k9odRyj9gl3KQuPlTbZNqDtKwBmaPpmD6Fvpwt4rWlb4fP/lELFr0q/iZeZDwkHOq8pBRBt7aYMQ
RFS9Y+mdtMUkOhzuxl7XBOkx3zLQAXQT6yrB0w7HufzRXT44vtRnDACUGZy/PLmt/g1BldsLTw5X
fsp33SPvhB4QDSDqgC6mHhiXRhAfWr5MAJzTwmGQFjeD+sThTEwR1lY+6YnmXHgyZBupwuFBeUNt
g5+Y2oZFFBGLfg1/KWccR85qYqCnhhgiaoUehJAmcizlM3mo2DIyse4fGxqEUHsrqFePEEP+ZT8v
23D7VRhvNFNwnq7yyERI7Tfm0FF0EDZZ4GnRRao/SPbonTjQrV/04g0NgS6W7vu026tcbC+HeXNA
Nh2rtw4/yQLR7Ed/fOZ+tbremQdgrW0A6w29iulie3rBgqJ2DnESm+88Mvk7E+Q0tejgMyPAwgtL
H58BgbWJnyx9/HVGgD5++qmJfAflRlKfl118Ih5oboCcRLnXvyBOjr1ob4wX0d5gEfFAewPTKKJa
8tXQC8fjdA1WlUS3/AEHFGQ6oFwOgzgkG+bbgGRDgyZ84ps0OQZf0j1mn+vKawFuFR6zz8koZp8Z
RSupsXiFgw5hQwsyLt5TmE+hlkbbNCrbSHtEoxH1RtQwAkbkAlpOTHJD5hEmCCfuItP38i5uPzOQ
7CFKMta7wuIYoGN6DgQTY1jwD0cBXrfhu8GCAgRVDWJap4M+ulDVmG1llmagb7gHbkm3gnWh5X+n
pnFL2V2Tm00zBGqZWWFhhdqiMssZXF4ewXELaEP+uH7eQN993XnpomtOKE6Is5fQUBR3jL2PW/iA
OuazkTBlQK7UcuZy7IImXgmbtExYcIlnzaNrkkACDRmAsa7+bePfcpovgZKFkDyrOawKXpJow6cK
lg+fcLyxIr+Svy0zQ5KvVg/x2EU3OUIOu5SO9e3hNT+wB4A6koRifyG3UhPwX1y6nSSMujX0comy
1bkeQXZC/AX3e5t39asMo1j8CvBvj1IzC/AvQw7KshhyYA1YGfDHoY/y8/PiaLgiscLhBayh4Xs9
TIDJeyTemOC5902d3TBIKay5cBkiXoU7OZmClqs+UyHchjP9fMi3pmsndM0nn683DNhV5SChAJzl
8DcrkIqDpbFFWS7tYPquDJPFWNq2W6d2OIRy7Fc43e7CU08Ztr3HYx6zR2+biPRmS4X0+TQFdQ86
IJze57j252AOEHFQYlr0Hzz2/5203SBMhygZBZK+YVc1DXDUsLfiTQw3oBeiMORHKgQu8OVhq0d5
Ew1x8bs4cAqPpAQsGxMb2i1/HXNckQejOKTcH97YN3G+wSsm1Tl5tRgsnYTtnqOaf4nTeqRuYxKd
3BB8RwzicTdlMaHwwY2RDvKq8kq/0bsZVhcWvBYosO7cZVy30eVXa+2l8pBdj+hbV6C9BE+IE9ji
TqKJE5iOPWteAuKSS8AJzHWFuwp+jYpfM9mhR4g0m9p70bEGDEyokpghqpTLG8+tlYJGCTg1uV2r
pJFcBKSZqwSuJ9q4v67grRgHNG1mEQo2XEDxwlSqxZPut0o8zfDo91wnpNkVwb5pNKaR/GByjVSq
qDEE7HgGBMS4tGlPdTAs61YH6iVoADxguBQaE7cEzoXsd/F7Ne1Sq3AFolbhqjNTK504kLjtoCmJ
1t7wyssqSsQSxMlvKo4NUu0YURWK9uJSAeCt+IY3lVBAspsf5n4099fy0Jp76XoozL12PVR0Ixga
XSyM/8PVfS23rTRbAH4iVjGHW5IgAQZJloMs36AsS2bOmU9/vgFsn11/1WyXt0xbIgHMdK9eoZJ2
nhcfKYnMJnxlhxKeDrV8LjdnlQMdZmfVMXAVMwGvUw4wZsBn2f+YfbSenctAMYtARw1X5OHwtPiq
uZ2yep4MyGjcO97EhAA8u2tyWt7fgD1NoHY95y7q2OtfYP2m+5N5ZNZ+fdbX395ndV4QRv2idohN
43xiaNq3p7/gmGKR1AH182io9BpGwI1spTzrs25Fw3IsuWnadTnwXEeaRgLNvgTLWat/Bz9lC67e
gKdPxRMwhuGbojcif2BMfDMZJoBY9jcSiFknzpJgI5+NBve2MQSypfFm2AoURyWmutX+pL8fHmP9
POwP8OfS4CWWFVKcjrXw28BH1DbmFARIYN77ap/0TlYbbVHgDJp5/ZPsO0Ge8LwDye9cytM1eCRL
19MuyZo2Ym0jBUJB7ux/Q8EDhUCjhAZo19P1SOWc22VDRe1RUxfKH4ntLcfVpFoclp5pZxJVKdrP
ScjdnOiTMisGHsBelTWmCJaNC6hTUMFKaAlsTd8DwKnWzELWVKre4e21Fv5VnMpFY3RWN5lRZwDD
P0R2OZNZFylv0XawIQMpsdHL0SAlVfGUsQhPCWaQ0U8lUCt6+UGCSGH23PrK41/IcyBM9IhirAs/
f1yC36mpEDPKQ4hTXO3Gm914Xxw3Ng+FzcMJFVB7ydamadw1cL3lXi4HTsZrEWUS5T+5HRIj2OsC
AyMpN2MjWIEeKoPbCPnhuOmf8dmnfbG6lBxplqy7LUZsfa/En9IgrtGWK7dgJ5YfRj6ynyjg2GNQ
wBnCWqVsNRaRdduFdckWn+ctD9m6u9EeGlJ+97VuU4NT6zJbtAw1O7XFQ2nxICi4XOsHsXDt4XJ6
uGD4s/3syn8yYWXjOF9wVR4YtS6qyayaTAxxS5HZGXD/r4Use+Vg92rQKdKlgpO0jfifFt6nH/Vs
AEuXfwZqbdvvjTlmabBjZhB7eqEhmVa5+j7PP0qMYMXhVqm2vW4+7qbPG4Dj1/32K4fK+zmpM28N
35egafZYzww0eRO0bt8VdF3/Svpg4Aor4/mok7E9m7ea7EUtnVI1mSuJ21KXremV0zVZPIOQ4BFC
Ox972xMHwSK6xL/5W6YcZe0+yLpNnW+PfKWReULMzkHSf9z0cGo6zYYhb0zlfp6E6TLrid3b/COX
unj5fDwoXcFnvLnl4MS7bVKuJUX6gRDGGmSYkAru+fd9b3Pr7W49punqUMfOtCNP3U4iBK6YzNGC
mnyxgjS12kz2ywEt6j27s9Rc7qzjT8NYVsn3InouiSN3w3h2jKtlKiXux/NJr1mL0mw1j5E5rHWY
sVAJ2pjpLazyTEVHZdJd/JLaIhot0wyV5+YMvamo5UrQDFUQn0wPFv36vt9yUN769ymnGlFr8dFH
G+1EiV3G6HYG5av6eFYfT+rjZm3sRqqcx6e335e3GsFCaYjZE2wESiUN8bBx7G5KPqFBDfMP0yFY
E8+bwZ3YqvKhydyJveT3vN5pSI87dWvHx5I+JzMbLR4fCMVvZq5c/3gX/RJEsDnR8YW88qV1HK2P
IyEuFGKtybgwGQtxWU/HCrsgRuznWZ6LWby7crtuE2ZUN52NZGzPDDpykGkYiP1TalQxH6ky9Jf3
7pdcqqHH3O6i5SOVDUDkAgM6h6XMyOuk6zmAEguW1Jk4A4XfUjWElu5NyeQQvL85wglywLkzptt/
j/AbdyZPZS3rmt9WckLx0MPrkUKrl44/c8DedOdxmgjqRMvZBVhVkyqzoxGByzebE/JDQCLVhzpP
+3f6fkQ0T7+c2I98yXdKBVTIe1FnhpDMfQzERtq5vDo8stAWhvpm6cje7VphWLoFWUTqCvIIVzwM
73H15/LSx4GC9D6d3xGGZ+rOW3dXN9w08YzW+0CbvcGDusK2lqmaHtzRbgzpYRrbbi6JyeEUQIrP
WiNPEuNT1s77kC01hzu2xI9iQNeQfcw+6VO5ZwSZV6QzWx3hJ+OnVkCAqDdVpMk/Jmoe/lCtylid
1DtXpcXDuTa+zR8kUqh8mwnsXOf8P8qnycclWFkB9c9Ozfas9hQQaFuQwByMjiwtBzqq9pTHnQj/
1sY/Lxbd3a4tYjifehCwFnie+LgFur0pMmE87pW5AaqklvGKvcZqfI+fl3x1r6iF3LXtvaPjbYQB
HKqpwnAa/D1oggUfDrT0UB8FENRHDaTGnHxAIwA9SgJLSQAFV2W2Th8wBudz48F9IfEHniYuAp5G
eqHEm8x+qbPlWIQ4DVUDy9k01nYoH9DjYNHYZA59w8MWudH/A2F1qHSh/1R88re91jFv4uETwHa8
Yu76IaSdrtUJ8OZyPVkOFRYVIV5ExmgUg0JxUKzHxhyybCbtxaRhoJPcC4JP2Vy8zMYfdbYBk0Gh
ktxAQHO2r1oUxkcBb7LUBfet4vH4VH6lZfHiqowREwrT2nmIPAF2KDJANFYAwJQSx3Df74k/JUyZ
sHQniyfTYyClmXQKXlz7FHDYyHzBuwNi302/VR8YUVXqAx3LNRtRncMjdxdOUAnTCwW+0bGHrMgB
IPvZwEC+e0MQSyUBXuEDg3diPwqc0XUKdUshZIcYcbgsPrsNNEy9hrXKHVEuYqceVCUmk/QTbjFM
7qbsnD+pJ15/Wz2fh2rfwmawc65VEp2GBrAQ7d8WEMnz0JDM0oXk15qwSsxZyFiB9edDislH/an+
FNTlmuOA6002I6OTaTcFZbs565MkZ09UGoM7kIENzmJ4Kw9XflMe6hqnGsdFBLk9q9zD/LqOjuhE
BTwZ58x6N3WgOT/gKvtYfDj/BQoVZaA8WB+IyTAjRVsKl8gEwq9uXRfqZqD01t++aUfcpQq8femr
S/5fYqTZhvvMSkdwq/KMeWIPvT3PzQYOQHmm7quoIXvAp28UZ/Qlr20eOIhsKSSxmNmFJdeBn4bT
DlOMh2LMoU4OjHBimha3JsLVA7sFgFe4cz8xNURSDNaK4sJMxDPLjSZq8D5aVKPpt/snThrzl9IB
beFneACyZwDD0cApr/p3v5a1YTkYWCCvCs7OScUY16i7TczFawg8bY1nSWt8XvXLx5D1O5VHMI+n
i/h8jwmeL4341ojv86TciJv7pN6QQcsSsHPng3UCWQ8r5QFhKq5XtTDYnAal5UDdtdRJ9K90wYOc
C0igiqU+jTg0EBmvm4H+tfX7cvd8DQrjHT0IuZ1xQ7bK1c7qtRRV03aZcLMUi3SYFvuVWdy6xkVq
zWsi0uF6l3Qy3FeG092IU93hLkOks+gdPxSdh0LncHLJDXxHe6Ya2DDH0QnwIyGpL3x21uxXiv1d
pgEv6YLuCYguz9CVO378DS3SM2UAEdOOkzz0x/Nvubo3UKIZ/pr3fUhlPZz6lOHQOquhKQsk4T+O
js1TSHMgk108iWRdoiGX+6A6kayguvWmvyGhmfYPbBCOvSZl6ap3nvQ2XL+5H5g3dzavRMQTsCoj
lnJn3+ClTcgY1vosd6nboi0J77M75bW5i+SuYGS+hLSNRfe27VZOYZVOMku79xMz+rDU4etaMD2X
7oClxOrdrdhZyKUvR+oxIwUMmn75AMEcHG8DhlMdxo2L89Ok9tg8PUH4GiKgIDLqDTt6tng45Z52
bJxKOitOQsfub1zIvN46HYYckPxZK1Fsq7QXvutdQdWtAAQMZWWwqLlavNSyxRyPPeDpbT4QCdlg
wzAZTSajLX2kXKZSZ7kdbbX+GeVSacdtDLGTw6r67cQMAwLdXY+3qoQmC8nR5HH2WJgPW/Nhw+yU
k5nDrHd7WV6SOST7khTOieAQJV5FBNOxvRz7hSdQ+tx8XvcFWlQm8UqZxMESXcbIMkuC0XJoIyRz
CoMpKG2cByYQ057cVF7A8WWbnNhmzgaCcVbNARfFySl4e1WAYewUm3+8vVSs80UXu1NPwIgMjrqm
aMmW96LNyYFUHw0UlZehbTWDUuGoOucyYK7U2QYfrKEoGX5FN6iWltMZ6ifxaYszPEVyJAXZ1hwB
a0BrfJdfTkmyDjkY6Kasy/YcP+Zqh3652p9PYpaCfOWYDx1NgJVzVInrniDfzKLopDnWPLN2rw14
R/E2K3yRogEMmIe1ejtWHmpJ7X0Xnxbfr2suo9H9qXJKTuL4Gu15ISlgzjDX/rYz2foWUnpsyIzq
Uc+doswLW4yBnpY87kvClthKz6/YF8ImWqMQdIsFvk4mlb9mSaPqQ+mp+ny2e4ccBfb5DWjEO7cz
l4JtkrUpBbczVmfpAsnPuV5Jhry/mOLNaYLklZZ6w9YXwamyPrHFah3OSMgeyen8Tj3pNXvXeBt9
8tLDHjVvHX4IYZ7z0jD1tze9ytPqZTmJS4Yu6fDTMP+WPNb87WnlpZHIHE4dGjchDwwIWOC5YJJE
GEzVa4PhJ9ghiyiFh2yuyWBhwsZ5j8UH7DSLXHCX1Sft9/SBQ+AOZNbsVaB+X/15imBxTvbzPhQH
K+JFi6h9dV/cluMKqahLzVhSVum559X6Xj2yn6Dxmj5kgTmiHjSSmQenTBc3mHvLymH6oyZIOcN6
prM9J26S+fiIqiZQu8Ilj2PYKRhzWpKUj43gzXkXAeHcZCTId9PBbD4C4BlWXq8TdZR5z2w4Z1pS
7eKLgMEij31zyWzDP+mGU2es48pT101Z5ue1LYT8F9vI7PEW721CkNPGgIbslVOfZi3v17Rsk89d
RnG88IoOU8q30a0dgqWqyfYCAGG6xcK/LZvGK4Rd+GLBLbSL1iLcCkPP2Oyzve3/U2MzhwkNe30b
cZ0z57KrBkdWF0VDnvq4FOQeOw85CwJBQ4gKKkBNO95vlRbSu6tVu13Ahb9rSY+CO3ikD7jjRIGX
b9jagnS431lNdxollz052PE4rl8uHraOm2S6GS3dJ6ik11HrC/ez1pfL8Ynb2H029NRsFt8NSaQ0
XCbMEEZ/8kOyG3e7eFt+5axoF2tuRLxGLJuLn02v6FjMzsqfw1hMwc/1GisOdZfzX1DaJfeH2+Ov
+3MuSVE81zdjr2PSHHAq2fJBmXoesHM22Tp8J9K61trTewg9d3BKPE+3Y01wjipcerxj1Ejw8J23
1MEEAq5Z5gJN1B99nyHBzFlAovFGsQUpM7xVODV5Sbdpfs1Wr9cQXYmMGueA2t68kt2IG4DrAxZP
VKFcv76tvq6wFekgs9k+zx2DBGXYcsyyoHp8LMwed9UHDj0FspIBPD/1AQd3HbyhrFrnDGVQ+Yxu
pHOldiF10axouJAx1YCXPyI39f7ePsvy+P79OPwwhZ31UIagiUBEnU6PP8CiOmD2gMRWXSaNVsxm
oiEodcFHrnOf4jh155wWhWU5a5fG0p3WBK43qtxVlOMC6GL5kC4ebnj9jycgEWdKgIT0pb+DBLOE
za49uQjgbZM7YjVgtGojWlRo2lOulGk3MQy2tmm3qbNAtPprrpF3mWB4kDwk3lIGZ2D8vfkaRuuU
ECp75zdGcfnzs859S/s5Uron+BAwV+hn9QmDTIHvelKHb+g9y7HuoTx7+ICfmv6otQtYueC8Qrv2
sN99Xr/p+FsobpSt51gFju423wz0+HqZ/VpgYwg3zGMWr9W+hmOCWYCBajo3XEC7AbcDvU2lEhh6
k0I8rcSQ2Y+5F44PpQpDpigpRDD+WoPSO7hi5U2z4UL6nmMPKKuFMG9gfISbhxwGu71Pe/IK93EV
x+4tK/9rsy/F14uEJMeYqXoa3AcQ0pD65y8kQadXxbVxNMaT4pqIlfcQUdDhl8fjrHgUxlqPkW7R
p9uNcfnx8J0/XOXTYbeE6mPopouVFJBu62dOJ8IFK/1Yrp8oIHOLguz5KkjRvrHskbbXvvzir2by
Xc0Eg1KWBhAhC0phQYSgFGe+LLsI44BAFt0AJrTCNVi3zZEQIBeTxJpvkrQgiYTVcNxYJ2U5Fj5w
3qyVeGpk46JU+yudnOuhj8Ox12dq5fTsLrvPK1mMOT+ch8cXRACjEv2u/u8MdEd8xpgJfe9sgCWD
IGMhyKDJAI2vnQXyDFczX0ZQSLspdpgnbtrGN1NfNQSoh/FMwQ6XDmvsFEtDwzddN+QefsCxgPZV
HCaeAvoFvuS5LQLOH7/C5dcWGwNpkxLvbYvO4hczzaDxhHAw4+otq3+ymCfNPppgAIPazTrFblIF
oi7/cDj2gBUH3Qu+sa5Mg0WOjz6AoifEUdbkDtUcnvWFGJAQA9lgNjr8kobi9j60y0UbP/kr+uTU
iW9yDbPIOH+hC9PELEMXhvNnmb0Yff/giQPuTm0DPRdWB6blqgkRkB/IuPXUKyuzKf4Hx2qyx7ih
XJoM6uekfE4CYTy4TFCjBqShSQWtE4bxmYVOu1QVQfxsQ0BuhzrVnJ0bYy4MyPg8nJAOYTV+tWEh
7mjit568NyIfALLx6jqBMNjgbGbuAuo7O6ILnANQtXUMirFZuDVoLwgvivB251q2oW/Cho4mk10U
z40r4rp4bvJHp43NcWx1qU3L7wtBVjb4WcTbkTOHvd2nm6nAHUl0j5Xxru7ZTg6HQYn0i1sNKvHg
WBqcUpEtXWq0f6wNZoE6sHqIEolL2NfSDKjUpt3LHr3wYf+t8RwCZ7Ndxzwa4cQny+oslwkXn9Cp
7AzegH0fOwgrCyXLvcwc7d5oVzDbkfszQMODkL6v+qaq7nbJ5G5Tg8R5fTCVPrkZ8Ocovh4VLAZT
cBYbogXnrD0DxvJJMegh/fJnVmzACRqKAl56Zldt2tx6sM+i/2M/IuY6buy+W6dKEl4Do9BjeLo+
jrE9HaqCRwlYybEVVyS8Anh4DFTKudql4aWm9DMy/+HxzevhL/nK9/qcJwoyMlbDHDK5NDUjlb7o
DzKaMdgNxxjwmtOMZ4UQmD1RMrVYyATvR5BETnIpBOKNi2ZGaakGQPGEjWOCIym9V2Fbt955H2JZ
FQWo7j+rPEYvXQ21X4+Nbuo34ZrqPiOeFdzV8rR6CfPS6i8mCyIJOxIQXpdvigTAsCrBU9eK7Nwu
6KxvUEx+HTaHL8hax3V8FGc1mnP0dcah1xXbq0mMUupFF1XZ8/It39zr3VUfB9Vnd3Ixbn8gTCBQ
rmhAlv1wohv5H+PZV/e8MaF7PowHH1zl/K4PJIdbWDnI4zuK290GmUe3eA6ujSgIEHLUgcVmxLHv
zFeHx+51AH8Cuc0rCcIa171AJdNVviuGDtqKv3S/67Z/htHBBLJNCIzT+FpqdCyzQtnh1WxMyNqz
gmAd29RocHj2q6KSy6vHjb0nCYUNaF1rF2YxlZr6jqjsPFDXNb7CgPCmbp1fp1d4FEFbbvHa+AqU
UvLVxt6PzaycUcdPoSCy8rtZ+q3C6x9jnLpNzUbnchncV4nH39xzyS8yfQ4fv9ak2UM0s4ej0Hn4
vGOFnhGxvzR9Q7VdcqN359scCj+rX9xrwWpUWhz3PZ20MUDmCFtl6359ZvmDbKWQ9ZOrZWt4YBUG
rQ0NgpvS+7snxcyF70Zr7r12Krd4fg8SdF+u21NKg9J6uDsJbKEIE6+aIAIZeOVOrMxYqVnzcRcn
1n027pq0kkoxUIxIIMONQvrNkCJqTjDg+/N673DvbVa9h8bfJI7Lqtcsd1nZIvTUQxyH1kcusny8
Se86wTmKNjjRPtlZ1JRGXu/u9rQq0bEV7Vu21N71q7Te8BXOeb6yNb2YUwP1Tpc/znn1Vu947dTp
b/rFPXeN9oInloqwd2r1DvicBhOGEa1e7hU+XYC42lKLasmilsxkOkwH99vgehtUtwNd1UxLdRuk
NrNb6D/nm84lXvbThzD7guAYzyCM00FBKV80Mjnykcfg6klhOoEJMihvBlNjgUqydEaJlE7jO4Nk
/gtAetrvZMftssB1Ld6K32ReijsAReFVwSkpqGCtMmXRtDdzfL3dAPOV9nsdA5Ozw6NhnC4vn/ZW
nZ/ZVE4jC3mxzHv5I6fUDc/s8vWeFhP7c7Z0Q1rulxvcNw3G3ZNH1I2LrazHN/2fdbrvYuVzVp2y
Jtq4OP/H+KbrYvW+ulcO2dVnXbVezcrhKzNgCBY353zBUKzSK1ig8c41v0r1vunuYiAbz3lG6Lzn
d0HFpApUD14kNAh4ouRXATn7cEEyAqFb22NtoQ5SXFKYYw+iY3Aa4AK0v0heC765EVu08aVXI65b
h5njbY4WEVwpK5OxmaOUmfL3lTk/W4RaL2rahtd4Rb2cRAinnZ9GEMny4Y/Q8pjhkrJGduecQri8
I+P0b+ew0AQqPNnq+DDB8PH0H8PHGpcRROCOIJbbl5n6kB1vLbreoxu9zzGqZREkgkg6VXG3SWOR
4CUKMjkdFaTRjbgomDHAP0/Tfr2HsLY99sqjUMByZZoOZtPBZDrANp0+mpMwY23BdDR7GZlWH2Su
QsOGO2s1bNBC1QnR3Bp+b1tiqKdeUtTcS3zA1KLt2TVBm0drWgqyuf1hNqE1WchZgZ92G+CIN+o2
6g5bNFMsEMYBHUmf8dR8MgctPNfKPw1R/40dpvCGAEr0Cg9cZzDRlhv+8DGSmUIqd4m9XP8Qj9fB
Q8t2iAUbvGXsl/7GS+v2polasc97QWdZVV7EA7+1EMziazoMlPBKSGwnCTwHc527wxgHxxRw6sVI
XrrHgZo9r+p4wuSdWdipQQAIDUp99uWMGaz36pOzKxxfre4is2wxnZi/OYcIlAN77dSb2qd/JvtY
E9aKml0pOfMOgzano6MRvan42lcPGpP4DjljMC9/w1lggnHr4vw8q9C91IHQnyth0cF8omvpm7pu
Z7NOIDfq+VerBsJzqE0pTwPPcInfb9pqSJbpD1esfCOFWv5ponEr1EyzFkgQDSjbH/+bbeY6lPvf
aASuzL6+5OdbG0U3VFYax9MRMhKq1OYX86n8ePcrwZJ6TAmo91g3Pl1c/UKiulPZaijtKgaU02D8
ZjRYACfG58PwiFFGr98YgRMO+hXEHwkCSiu8sP11tL6OVFdcejlg6HhPhSDZdDLXRPhOuv0ip7RC
H6sf3kGpzhsg0wDpb4AbzS9hBOljqySmjcodX3boAlVMPEOfcQt9hr+JYmYORWwT3vCzQ9+2Yk/B
Ri7NeYAO5uvhvTZk9FD5VBQJWWWW0645d/QjxuSTiGScGmVDIVyNrqLwhMSH6sKaXySMkXYwzeMX
UeIvHcxHarcQYI+rxvAWQez2q7XtND/T0/C9HU2/nXrB/eU2GzGG2a+Cej5QuvDaMkuT3fc18c39
EyCp+hnfiQEMl5N8BIXiJlerohE99o9khp2q1FCk3YxAW8OxLYOeBlf02m+YvtXM7AJlu4H1exNR
rVzMZeYz4vJMYr5SdLd3uG/sHOBXgV6L0LsvRPVljw8uD5RrAQgZVqmAXRExOzjat/zm+GcDuzvA
Z5Hdy2yKFrCb5ygxDhCiZOKZ8s1TqZIgmNOso8bPuTpVEXbuVnEJFDWO+MyHt3AJVrzzVlj1l9uC
vrC3ufS2i3anoVkD7+SBSvMQqJSCa8+9erbkKVnylIrnntSPG0PCkPvRQgBAu7LtZeHXwEpHowPa
gCI/nfO5xFm/bcApofFPDO1Kw66xN48ncZn25rBBmPwAT2v/tdiuGKBIYFtG1/EMym0c3zl/KsyA
VOJKw+LHcWJOd5UT2D6a1BDwdwr1sKqFTolERu7Vj+ow9RyUe9VWr0SRxKGMCdWtf4HPkQ6isU7j
ao3rt1D2fjD3xWqttiefLxBsoOpksMn4XtcJwkFSOie4WDDpnD0O2i6cP5mzVIKRBYS/8AXyCnR2
XIP8LeB7wN+Bt/xg9KmMKHFJVG44Algina9fyQzFPZ1/YCMw/V/2WQHv7/0iV56tg9rcPKlNksIl
KW9CyXSehpIpxXx1aCC0csztfNY1AJLMyf8LJBHV0Z/M5sq2ruL2vh5Uvxj0WjQC12eFKwCBBzV6
Y799/XQU/Gi69x1BIbcW+uyJBK1qpTjHmMjyV9BAiZnj4qDx9UTQltVq7fkijGNPf8exet/K3ES+
w1tohXkbWEaz/XgLuA81QEhTq067td+zd34ZE2ZUh+4sWzw3puuweGossrXlNnZu+4oK1v1u8cnP
134N2OgwzJcyVs+s8qWMNVOzmA4G14ZF3rK72nX3EA78QAGly+hSCObBjUtY9XJYOFyr3vXjWuta
s0J3UuD8117+OO2i+yKs7cXZHp0BWWhNMM5LtHDOr32XsG4OAlpMBLhs8W3JUfSSKzkL8WFmhkYX
F8jH03plyNm73XrHWq+mS30snjp0AX2dK+w6L61UV+QZp+9kIazmnI8HwVtBTcju4/7p8GtT6joK
lwEjzmGQ0zmglDNaxWuffSi+hF0jo74fnF0oBhlG6rYoWVmLSuRSf9fwMwS6tJ816tpv/ab2u/xa
bH6jj9+mQ1znO81LIbGlH+PtG1PVlrDYGebOH8M5TV3xFIT+tvjCT/yWHH4U5fUEdLKcuuV3Jzjm
AbM9x3e5HuXBFuilJt3zG/9TWZH6c5JFekXdOWopCqDltiKPsNkSRG72DhZTpsGcVKEQtlxl5BZK
AnPnC2+x9w/GavACguSPORt/rl+3qJxG56Ct7K1ZTC171X2vue+dpXthGd6c5G2j7UtXgvbjPn08
p4/39LGSPq63j7Pi47EZ139z5LgWg5vjcvIwP4wPM0YyI4B6MZoU5VQP0tIf8+bbSuhBXKvFzWsw
by7fB8em3mNYmYxmu9F0PabHmgHCOml5WNyOLtvRiT8PhjhzHpym1fh6GyGMozglAEj88BNqoMSX
cDXDGGANIiVNiSvV/u7ah4YXOh9gUJf9Xu3Dp/Gc2TocDH9UTMWfdAqGVRrQHpxrv0oQOlA4fCwc
xk/DkDVwHx3B+61RKZPmiRk41o2mx4dMmjd93IBN9kFmB8NnyyccIKek0yTegRvNQLXJwdhrOzlO
RvvJyNuqN0fT+wiRa8bSHbr6ROtIlYiZv/ugt1hsRzTbZ6PWwrCK0lXqTHsq2FJ9QDsA3So8E5eB
knh8EZepjP9Jcg8ZIoITAxFX8FkMHiAJKCuVYH54SKVYku21uTUwPMRmnhmFcqWHtTq3tTCAVrOi
TPYKFDpJm8aUyN3hqmaLXarW3pYhzBU8KXUlnP436W+3nk/IAxqWbe4OppDCkhnpz67BRb85H03I
Vxe2tM7k6Sxe5haxTvhnZ79ko0Agc2TFGfQxZ4f2OkhkmtOwGCRUGcEHYdSTvlplegnrH9yVSeo5
eAUIAv4A64I/2KQhXlb582zkjQWIX2aXN/2LKUsrulx7LQBmoSdYBY9kxbeON8P48muNIoLC3QiL
QU+INQHpRsffYrTsLhg1c9r4P1yadJ805oFLc151L1Mp0uNNYcxbfV8SQz0uTcc1Bgsnccej1dKo
yGCLXmbYqABcBqs0BGFCHGadu4lTKZ7wLmRFfo3v06R2TSb7wZ1pONPkyrA4GV2QY9yPX6dtcZ2w
+Wn7OF6zX7TrXgJ5+0iwWI4OZYGRUZ6UtilH/01Kw06YMN4cc9BCVJ4jPWbZY4bM9Wq8qyUbztZ/
pWKHxmDxufiy7TszN5sEbWNbFeDBzipEQqJeaPE3vLnWSXEdUr1QE046lXOcRt0dit/p1Xnv4Nfj
G0aXVL4GcS3mtl0zZEt7fXSTGmMBnfGs0Ktej8qjF3lRSzdlrVPBmCEE/FEVrC5Ve7KKxHLLfb6H
3OBfu0h3OLoLKxe0qSaotDvrr+bKaSlbhD5xgy+zThLU3xiVjCuuo/p1VE6Hi1D4Dxuz4fQ62JjC
F5JrGl+Ad6sYuWEKPHua8v+wu/UPg6rBwWjmf35fxNj+3nPvGzcbMccsB/XS1d6Pd/vxfTq+7cfH
02hRHS2WHMWGi1SX00G8mhaiqPGDJsDK2cYMl9xZd44mv4nNDhue7FGNe+o3ujMycnq2MmaY42nZ
mxci5e+x2XEOliGyDsSLkvha64EESrUeSMBqECDeeynrTC5Avfuht7v3Vit82XZr0Pj9j6iFpYWr
JfHgv0StzYz/j6kIpyiQ3OF7q8JlVa40ptY8PmgjM9cpXo6nfQJ2I7k84WSlA3EHRxkfXZg+EKPx
ae3NVvBFuvBiNlHCFXtU5jTy1dCbWLVUAHEPMcsbzh6k5j6Q0oqN+B8prZU9SJSDC3k0BwPDNi0s
8FYPfYxNJ3fYB2GcO5u8P2/fwOTGHmwhCiYcf+0GbfygS/2uoeEHBxD1hJHmLYyHnfNQYMtpb3/U
T+Y+ExBc7ZmB5URLbgwUtGDzl3wEMrmw6SD9CEh6Oe63Hi5/DMKDHuXRMbG691NcdoKsLWOodsko
7xIdrp3TVRpEEPVfFn0y7fO+TyRGo00kdrr11/sg076rqFXR+z5XHwI7QOA0JhlD505mXlyjF5Ui
0F/WgsIJn/v6V32uHqk+eZveLICc2wKA3Bhg+QYSsO5/8Xa+iWiLp1e74um10flQo5Tf2XozvG11
LNCx5OnJ12M71AewWu22evep+Jp/FHiN99M3yIKmPFQnzC2y4b7kseCIgdmDnA0Ke7oyR3eAbgPy
q1bWNM5EB1QJpkw4FmbtQ7O45bBe7pR+QMONXqmZmI22BrvvBnK98ufGzkYow7kRjiA0hQ+7t3rP
AqgVT+0XfpQz0SimrhN7szkeQzV334a5VY+c2w/Gje2nH8vLsuHsEa9WiHTlluwOg7Ze2mhjNtoq
plb9l5F/FZvCHc8F0rbPSC4kaR96h9tT5UeFRcRv+VtP9z5Pt1ZwmIPd/2utp5fQXXucp5DoCaJN
WIwd3fT3gefFw8J00aNdYKynRUn01+lnecjNcDy+1B8rfSZvLcJ6JGai//7kFBws9qU+Tdi51KcH
q9FN8t2uRmm21oXgBvl672vEXyRbl/4EX69/VzbfrgQlj6ZxXGdZzkrrCR9/4Uc/98Fc8OAPZpg5
t9r022c4C2xWnQ5JW/H9svc8PhgS3R6be9YAv1o/16pctGJ/bxoi4DwEhWPP5d78Yg1W/Eng8ILr
XSsHn5H5GxuudZxiNAZtAlwF1Twkvh86sKDZ/Je5JF+AJ0PrOgraJgytmYZYmPEYG8dKnCjfVkzU
g6oT7TngQ5nSP3AWKknzXQgH2vMAHWAS79EHlHdZJa+kY/jhbAnkAJCSibMqftHxfDN6AXuBdwA7
Fs4zECj3ByttBnfzG5ogmFswG8VpsUyCbq94LQpxRj5mQeV31IHyk69bhlcmRKZqplEIDgQQzS82
Co+J6t0ytJk5zW7BKabxlfQtz3QD9a3qASd2I4YsIvvsbvNlNvLQKFkMS4Lv15NfvJA8XgFWH7Wf
89m4OUy+B+lHq5eBj3qJHsjf+GL24skO17QFIlPBfaA1h/FasI3smmuvh/7EpbaORtjwZ0YiHrt6
9/QrowCp2rZ7ypxe/TNpPV/i8jEQh6d/WcPlfSwuN690Kvcwoq024lrWqcrH/J0eUFhCkpvFnFSS
2+IYSXKT56Z8y/Pccp5wY7BL243fVGtE79PuTg5Kr7Xup5O+2YuspPBlgncekOfK4DbiU+m0oolG
K7bWz+4+76Dyg6bQSndxaZaYFXFmVXXea5L04vk3PjzBxlg1yv+06IEVbEMSLUc6dEtapX+CqWmN
bMpj2ZKJyFhlPsIpFgN1Po5WldGmMjpURkQ+t0oIbdd+C22vL7C2h/d78NH8tql28FTFBOI8Jmt+
+k3fJpliHmneQpR7wSRp6f20GAKWKK+SjRiUUlxM+7wqlNKee1AKIsSs/4EqM5X/xruhGrSXSOnb
GEa1DmioL5HPHtajGgAC+5IQALD5UU4WnDJCO7mTSWzGr643OU47+OmW3Tvs4YY2XxHar8+20Jw3
ZrODU9jsGEJqb8LTb/efvrBKEB/IDuHnuRVw07AoO7dkHarsoZuNyICxRqohLUboOawjw9MwfwsJ
eVtuR/gJrI0Mri0Y9lFNqA7UarvBSbHINrM5PbxbG7IfQm8NXaG3f5j12U8O6LUMVtB9T8kijelr
PQ/FBkJ22OY39swGryZuHL3pvieqjFsEpo5t+7B+PLXCTTCdJ/bZO99N/PgwNvizoZ5/F1g5lIK4
1qBa+tf/UL6n9fb+m3iv0nHEn6eJjiSVqX05xDeTlUNsvvJfiwZ4L2wxY35vN2Hyca737nX2Bm1G
MD9Phy6kJY8rh7QIJbRklVtCCUM8UxZKOJl0reOPVbfyAWkBs6S7ALM0eeAX6f476OA7fiQheCYk
l4MZy7FavzwsYYHsQqGv3N9foo7/pu1YmrtM89T8LEtzl++737VBXbLb0u5+EVnFtHtLsc6ji7m5
gds2OiEY4vLQZ5qrMHfqXIZ6AZO0Bu5ONSGFvCFI8Fm7DoIBbe0JPXRF02L6gcfM9wxyAs+GXNr7
9KBsoTgGvF1fS1uk360fwCFBgNZdnh6b1cfW8bFxfJzMH/e5+m7TbVReFgepLr3mrn9CCccnwvAM
NG2s11wX2eoGYNDoBRnAgBLN4TrC0V1hU6OhUDOTXpnZXfuY0+i4O/t6ISk/n6XPQA1bATVcGlYi
74J55WUzU5NfKxP9/q683zRIyuJFOfb7nT2wpLQVmxjvCRiU7b3iQ/neLj7c019H3twcvo/9SkM6
arsBC+RoJxxdYvpjdXzYhv/v+m+6aXfPrFqPnYVNJrXR8VDvpbVP3tTn8gM99CmevKSt0N8sbr6J
fBRqpu4JZv/j2CshA0vveDw7FLU1hjfLaMU+Rx6LCf2y3+Js27+yHqdjvbar42WrXfr8jctmuyww
hwUdZwiF0Krd4M/3fQsmBWbvulue128t/Nk0KlQQ/Lplc/vvfgT/5KZIBqMyjb+3Yh3w8LTtpxXi
Z2c7R9O2rPiTMf08ruxYubfrX4lUbs/1r37vXejP/On98+SlMfIH3nlTKtu48uVQ71qNaXu7S7RP
mjg/RvlH5bMPWf/m7x2W3eFewUiItu6EDnBPfl3s3JjimdQhwj8v8co/CoVumeT9NRVWUh+dcAll
P0sTNp3GnT0hSuAhGBd2qw843pV3F/1yC8sVbzqIuV41Ouws5582he+VL0X/8L7j8k50636URm+x
5qbM7qZ/nPVX7IAv6t24XvFJVLd9f3IWprztH4QLPRZkBPSLNENkV+3Ke+3SDx95PZrbFMvxCvA4
S1wR7zf7nm4Cb3opEvHc3f8qXXtujhJLANvTMmouiL3t2O3198N8sImqm8js5AtK2fRLa+SzOEML
EUxOUUp26w2aFTnhmTL98nOHCbxRmQEvcQ22z2Wgb55Wn4oP/loREdkl8LG6fatFbuLtyQsb2nWI
kjc0QOhvFqOjpIO7AY0Yr2M0eXWIrUvS5dq794KTDjyxQtpKmtyYT/Fpx4IAAglp3a7DKIrX/xni
iYNvJ4gdwpVPi9tDVe967Pv1tuwsmv1ZedQqjNCKW3xraj/ymRV35r1aA8Y05/oWj5TxxEx5fER+
eitJHOAmSQrlpazIU18dUm32scVa4zxdUt9cWkWnbuPTff0x33XgnTDKmnFMvF/EBuXVwMlD3tSW
POcAvvEhd4LKD8Kw9Qvi1K0WKFObS2BN/Y8zo0bPUg2HiixuTgPlTRiVX9XNxVdeqE5wH7d57irZ
pQHXdaTeXvkE3BxeQWj83qxHGDj5n0tfwifYRBI0WFe7y4U71LtPijSntf6rWu7oiu4iuY+dzLEa
mSAtfsN+GXtmPmNoabZwureSq2YG8G3MO/TD3S9PXv+gI1iGnsy5vW8NvaZYiZ4ql5Hy9VDAeutv
Zv0W1eoITfL/uDrP5Ua5rAtfEVUEkf5KRCHJqR3/UG3ZBgQSiCDC1X/Pge6ema/qjMev20ES6Jy9
114BOhGt0UJp1GCvMkWkGIQFthyokFZN2YeoQHMGaVz67u+hFemIesiSoqIw8x9QKh/DSOO5fINf
qWGFgqz7x37GQpteCmyN9qNscK7aJt3GH6rMtQXtiTZNtFp7Rpd8J/9FI4VhgvFnRkktR1NG9blq
qWk2GHW86NYTX6J3smGv49WD5TUuPh3MOl+1RJNkWH7C6QzPgvBiSYDkN30t36GPW0oDngm/APSh
+lkatIFI4jOZYe4witX+AGKoR3hskNjE+qkwUEpx7wjB8y54OpLtnK3NnvhM4chAkrMwzgADEOEU
yU0sati0JLrHS6d1/nVF7FbsBgxCZ3DvfNvqSihjiU5bu75R3mVEfnjT1aMU2GyZxnWEAmngtxgw
eS2JQDijFn7W+L3hN6wq0NLA7gMVWzysAJONcd6rxn7xXZhy3m4HTBeyypEgbBrCFl96R0tVooow
NsW+8HGYJ3BTY94B0JBgCiW0Wf3VVwa/ocE6YUTuPQiS/cFoD6W+T4kqBj1GidyzMzKo7GXMiim5
fU5oDaM9zJJPfhf1EeoJ5ns3LNBoo27h7Ra2dETm2lTZ4D2DzRTSHkkPJ9hLkAy8hMF866gHjaZJ
Rp9DRjbWK4dbflC7Q9U51DoEw6lR3Ah5l4K/axMN+Ml9wt5CmAN0j74dIzs+HzixMJ8CVCT8wwFU
xIUqfeZTHjoSnRoy6+gMdEKf16iie9O3fGzMdTQCAml/KoLkky2yztDOriWoMCeYF/fTl0bsJy3g
jVx7Tq5zhHYaWvKXXd9xttmZWwER8Zn6sRysVx0yyt30xOlvqxsOSuXJrIWDscGUl+9ttilJE7HH
gLJlQGn4ZJX2VdAmG2wciCs1ynBVhmYfZvOYcsV0EiLomrnxaraawG2CoXGleg4YLvXURJw5bg5r
cNRvzDtKCTKlg3MH4O+C/wIEsxYImMIQFNjI0Li7LeNpMN8N9eBSCVZQuudK8IIpwVwMLpUgxaDG
DYAGgH6Y2vCbCa4B4zWDRy7mcugCSa9vT+jlNMp4ADTOIaiopdOU0KYymnXYWRbCDojXHqIwDuua
QYvpWWjE7Uj5ajiYf/cPA51Az/TFO+OiOxcsU4t9G0evS+XCa3eCAPHEQYr3IfIeN/7mqnRbO2iR
gZ1rrjxAoBfhdNhuOGZL0Md20z9wMl5H7nZ2id3qQwbZ4ey/OhPlNqQrEl0eComh7LpjCstOxDYK
N5/impf74era6XP5c1OcxXK5yJhzfPQ1CIzHx6zAkO2vtbMFZYvsY0YkiCVqeBJmeMNbGo4zTs6S
p6/5lQlDZEfBMRZiNHcUjFmC3shEMp2G0wvOBlnHLwXEMQ/tyfyvy9/lnzrOtr9Wz9NKWD3LAKpA
KefmMQ1vR3agbDde7us3SrkGagM+ZVs7x1M3kpBcM7LCAKpiI9hwizCgrTwhqMLTrYIe7dbfl8pj
8eUTX4AGlTJYZPCfH2L2APYVfa/q+xvGG8VeOTkQjSDHRBDmOgs7dng0ngFFFH3N/UMTERE3T+yv
yMHwfLsheqCqvjHfRk4Z8p6jKkuY5nNPfUmZk72uKFqQsEm+TjstjIx9KrillCuDqG7u6KmbtRIi
e+xlIuFeVXQBGEpxVG50JNv3FX7j9xNGXRMaP0SDjBAKWH0oCeal/0pwDaFgntWM13jTUktRbL+i
dWQbaAL2Bqh9/CDUvjLeDO/sTNknFAN6FxgFNAVn8s40EbCBKFJ5LzrCljbnV53fM/hwCdFY8s80
HWgsE9QTdK1Yva0vN9EM8a3m6c9+ieqM/fILxqqOPtzHEmKmg0P2pisG2cINadWS+yOMy2JDUI3o
raErCU8y1FVqgOTlU32vXumjURewFh08HHPScsCsO/BwXlh8lUZh+ktZoq2F7y16LX0LR017lCU6
CijvmCS8/8MJRLdNHBrO5ejJfwEbgrZTCtHp8+lszMtHyACnt4la+ROQrwJsg5HJ9RV0LSM7EB8p
aGQQmorPf+08e/y6fZUOuHgRdIoiBLUVVPsrvFRsm7A1uGxu5RaDiR6kEZLUIx+ABeC+kYJOzAhH
5O0BxMHq/THzJ9OjRKKmYWjOOLzBQ+sqwjUwh5wTnfQZu6W/QRgr0C3G/QLdStwLBulHkwZEIKQQ
Mcijy4haGnFp9U+ovCkcyJNK9vKx7QWVfQlhjDGT5x06E9rPKVQUQWgnuHlhs+u8bVPXNB1ddtH7
w9LCA+o+7gLozyuMsED3PMKg4HvjCYYpFzAes0b5DgwQwRETf4qu81ulr0FlmDhSeZGll7g4H+Lv
sKZWk85IM/2a5quhxfCNK1GJAVNWKilA64uybfroHjWR/tGg7p9pJq9MbflTZ0A7XhJFIN3KIWkd
+atUnv7RxtGtNEeI4/H5jq+RMJACgcBjUsQ9Zm865JVweLF6vvzxQ51Kd5qlHZ1VrJmL3F0dHDeU
Q9+LUhLPMXD89JOKl5Q84XdgCKAYj388zwTB/QO8CXYMhVu+1of/qeztD5D48g0Ysjney9jD42ou
quFYJl/tGDNN5tVZRrJoayosDHSiUV3zWcdrGHjjk7SLd9yIKJkx+JQESAVkdOVIGIt3PXs4yc/q
r1ZwBimpMzZ+OaQeTnZcreGyZQBBwhveyTlen8wphkf5KT7R1MBiy0L5TkTO0l4TToCwefV5fkMg
RpjKOYqD9AfYfZdtLqc3hiX0rjTs8+K245pA/CEEEayfA2HEfAjKUgBzHZySW09++m8MbrlpTY6l
OYEMajDl9gWnsHklOPLD1dI+FJ8rVvyo6bP+wR0Ny686uwwMiIQh+qMhIpO4KfjfLhMG6PCYvnNA
CS5IPhfJiqBurJknQAehQudvMaywrmJYwd86CbMjUWYT64Mt5ijwUENZ05ldj914r38s9fkfhQLm
SL34wfGIxonMGupxbCXaKQAghsTEYhSOjEcoeQj9yYVJ5k3dDuqW2kYhq22rq1tT3Z67Ldgwf/Oi
+EsRT08X1wFmVVABr7u8Cc5NUDZBzO8aPXA40DjJiLp8V5A2zeclgZhRQRj3jBSvuq3VIS0Khxll
JZX9CvD9AsuJVZDNyH1w29T1pkW2SMuGaSglAoMpNJvM5tTNiYZL2hj4LueORsI2/k2VA/xmdk4u
iwXD6aaLFVMiQc3I3fY73V5Jg0EWqR+M0x0Ep+r5lPs5aQaM8DC3gvzxv9XydBIKYx0lHuJjWMNM
+GJH5XCE/IOAf+VzVHGXy5BU2YClEIe1txuOqWcvm5cuuUxoVMeEsqq7Ku8EAS7LN/wy/7/vhHH+
4zuBQqEGNLCdUcN/ByEcePxaXU84AGBKeAKBEKIErLnQJZw0iD54wfur2ZoLVQK2b6w2DUqLHK4b
zhOnO2BEXA7a7i7X74DzTp2A8xqI9BKODJjlufgboDSwMFDgLbyI3DE7UxRB519U5jD67V/U6JD5
OyY659BQgy8m/qDJ0ANQuR6QTYMskq+FPD/XhNagvwTAHA3ykspXMp+SsZCOIEYrsrpxHAIjxqi9
3F/egM/qY/UGsoTTkZ9JO8AuanEJ/Imm8oOtYCmxzj83kwgxchyYkHlS7l12JIy8UD8OM1KjGs7K
cPSnK8bz6SZ5uRIxS8qlGeY50R0bB1UEDDODfgyrNDTBODLhjufzl9kFkAK4L6BLVzRWBVxIsbKf
TvzHUqPSJcgPdvZp/qJ2AX+5vVOqgFOB1IBQvVL2gvIkr9JtYxO+U4GrjbR21vOZXPiRE2RDkWLP
oNOquR/u1QM1kvmLGiZlcD3XWDb+jOiQRrIixJJvAjw74XmPOzDE7U/QH/0LqkXVOhRjrIVp0ZF2
8Dw9Ua1T/XQzC4JH4IyPwGVgZeClPIdifk48PJwkoGKeo7GJXXU/Q6R68gKG2mzB3WimZDwtOnB/
8NeI4o4nKZ4ncDiHHXTiHUQPsMeeQPDXDH9KQD3QXIgYikTVF8pQrNWglvwWXOUdO4ccUQnnEDKA
5oCaY4Alyy+fcWegZ/1reucE0ELjkPo50xR6zmZDD7i0gVR7FgMUUWKKjpTKj9rNYLjZAipSvWE4
QbcC0nbGMInSA537Gi1Lf9oI0m17C2rUgLBBYauif1JmXwR4t9zVZKtyuIBHU1+RrIA/t761d9EJ
/RjvPKRlX2P3kr1SlWprqkglMurI7rc8Gn4CAwBAu1oKr+eQgvc3//s+I3MsRPwNzadeE7SyaxEm
BjX28Qms0/34uECXXAtanbbjVuEqGc/jKkoM8q7x5wimLwB0kXv+zovdvmcguIa4f4znZPU2PtAl
KU8y0ObHMDcn3La3I5gkN7OtPdYOOcQF91jM4WOkjuS17yBxl4Ffx+Ur3qiqcXqxBaCefGawFZQv
MNb4dyY/c71qL/kEncbbmntCjz3AZZDl1rMD45k+bXoabpG6p2te7evbK7fz7UrYJOUaTiFfoNzd
CLEHYFXyFcmXK3+sAP88cPBq8HISHkGnTGJMfWsM4jGwGarWIaW0JLynUS2Vl4BrmGMTj0joF74L
UnYwDmyv2j3qIQjHiA3JHcFmenJXrWu0bpmJpVhOSeOvOfbgjJmzwr4IjcBe52ZNHMx6WHBiR1ks
zHo60hrwfwfBvboa+hWcZmpnQhFKIrTkasyiizXstSVrz073ZO2VtHlmpFWRrW1TphDocNaF5jMS
tEGPTA8/Z1AhRkOMiXBS5M/Cw83ZsxAe99vmnfKxoxwXeBtw6Qy2McsDULu+FT+3LSG0zK3S5+ZN
UPWR3uaUBi5kHv6B2tH8AGbj8MePtD+mUHSO4GH2/gpOORNPxeiaty3gFmJDrMrYPtdU+ifU6Fiw
YvNLdyKEEJfdgN4li5hEUuaRkIcXsLCwh2PRA/5wYwy+NlNsoOnA0aFLWYFdzkasBVoYxLEr9k/Y
Yb9oAfRHQpSRwtSIPrn0UL0O2d48wGgR6hIWvxNzNg3QAUMTtEF8nt0pSPpN4T2GL76KodI7dAPY
kJjxyQwUsTecfe7h9GKEx1UDSIYBtlE5XWg30J/0m1sApR03ZvATplkb6JXCK0+KCDBYIfKkWznR
s2wKMmxmc4npP/rSRUHTY5QzB8WgjEG4zgLdhSaw+tWDMNCrLHZiw0P/zsyU8So59zXcYgxXAk5v
JvNAINxJv+UncF4ol4YpVBmUad2RKqwn+EQHMXkGQ6/mdNg6xx6LGANctEQ6LFzKfIjKgfyjSDGi
PN+ZRmQj0OXyjkSKexrES59qzJ4CJvbw1GKsvqwAVQUQJjW24nfHJFT8e0gkhBTD9T67lx+EHP2x
m+lpFHvVD+1S9bNApmDuZUZkV4D3OjQ1iGnQ0+Cm8bf6Qiwc1/FaLxoP2tbi+Y5AAzqA+QgNlUWP
R78YzD0joDsXe/FXhrupQLAnEzqBCBNgD4iSlBzuFmc7TEOZssBZeII60b9Pj5CPRDsIvn1vyi5t
GB0INy1fWHxGGA5DRbpPO5HIC3ca1g6w8DDzWfWP4gdY7tdKE/c5xqifSG/yVtz3dGe0ZvCxlQ/e
YFT/lO/1ObJ/K3PSj/oEqYmGh/86v1HzC76//Yy89sg7EBmv9AwL3TBCHiSCHfqkltMMI4A3enX5
IYGjfz1KKEiIaCRbBzj5Q34y6Y+ujt0+V4DjgJbG80w3asSvbI44oUFXbelRGH2j5oF4JIeQkgZv
eFhks7zJ6dnLt1Yp6YRJK5gebpf76xsPB0zdhAlBi5hxWzjk53BLXX4MToFuffqBy8v9xRQH+weZ
h8lDnlXJS8Gvf8Ta4+rJ3PfK7vRDO336SS539DX8Vq5w98wfPo1r/YOb6Gq3a8It+0Yk9mC/BkVY
e7ioSGu9KvELspV28Ah+2sRn3RJ/SECgxTJgK6K91ZmJeokhVk04wMRMDWUAM2WsejY5tNjztmjD
rGCeBsAUZPjGUSgcLu86IDsKd4Yjou8HVdiUtHIEO4ybGJWmusnJfTMRp24Mavp5xZSwOKfhySL/
x4611x2JQjx3G13EfRD60ecuwTPZtvle/C+02MH9AuuLido/xsJNWF8ge6PRh4sI3sxofXLwa8m/
cXfIv3FnwZW1PcB9QjiI1A1TDpIzoDKhop4wEzSZ4zDoFroT3EtYPkDPQMns1OYaHKGXGJj4DT22
LFTjRJei2TqrX82RNrM5avLD9Q2qGrs5r/Y343bG2I/t7cjukoAnJkxiRG9OvgE/V9sd9ryU4sI4
g/RxrhkcH8gxBGxwL/QwqccjnaDMeJJd4GHtpjOfDUpb9fN6Fj1ls128TBB4QQ7k++Zk5NWcXc3W
9PqKDMOHGSjyVC4iFBXkAMMf3oWcUsMDrGvuTWZaUPd4yMgQ3HseUZm4px/Qion6eD6quB3XygPZ
T9iW35Qtdtl0s6eXV3PP00TngNsx6Uz0ttO8Frdj8ja60SNvo8DCLxGLJHFlXE8b2kfZo4FctryL
HJBVWlqCxnGTA4O4TjpMPtp+jM26KtLD0cnGMIqJJgxs1W/iP6nGtuGVsqcnnmy4I1NzG/dKb9A8
EH1UR/mct1FuLigY8N+fmHchm4pSLcIdDj8ExNoT9ge7wdrdrF1t7bLzvrB2CY9rTQUBW0YKVjh2
YOhyC4gY1jgXL0GNgW8SGPP85LzUshY/8Wd+kr+u6GuZaaBG7P9MzukdhnupZXAcfYnSn1qaC9Eh
lHN1/IqYxrmARTiKPaYc+Iw1saVkyJWvgWYBUVPyciisZRf+AOtyvBxhQtyuzotWbzOa9dw7r6Ag
Q8f19SelwyfouqHUz7OQX5PFolYF89K8eQxCmzOPQayrVx9lf7Xn78CDqPE6KFyKWGNw6cqo+dLQ
eZmga0lwFWiOuWHgGQPFQ4VA/LvtFIGkK9C42GFtUhUPfXk4lXfKaXcVmL0+ePLKswcPsF0++9ef
txR50LZLH09nB0uAgUwmt29ckrVJcCdWWxldiJTkdMClRG9IVAdcSuQHOULnAu74RscYAGK17pHP
YsNP0z1YauXEISQcAnTo1GdCEwW/y9DdIvEoI6VtRu/QCsfH3MBDAY91lyVnbnffan7Z+1rhm8O6
2o5Pxay7A3dAetcwKv2mPR1Qzglz7y19OfYB+H3bVNQpZmVCsrrCQUngdNqjgfUMDibVK/WH+h6T
cge3cYaCG5Nq8BxWny02SJjkbR4XeyxkxB0OTOQN7qFWUqcZ93gqoYpZ3DQUkgDmIHachzUiBCCL
IarFp4ckTUjGMurSB3atRS01QY9AtUwLnvnyu3oPYxInFL4JQy+wQ6pIsYNBIpOFdI4zGZbY9Ahu
LDQYswxjvFMYBLyLw35e0yN1kYoZPCPwR57LAiBDExIqZsqpqgVXDSk+b/q2kcIRu14OK0iXcebz
R6GjSX/hbH5hHZXZPeraMzof2eWBQJXky4Dr4+cMefMbcWlF+71G47wInGFtAreCu5K+CkDL+YSA
iqE+VYn1q2GkBTWiE9GOzenT+EVtl+CW+a4d1JDdDqvmkP0aXQ0MPV4UhETw9PC/hmzev59RFHx2
mohRgCwKyS79rJoDLwueOQzpjR2qm9VX/w5VMxX8cj4k+R/XV9R7GVVGIQuQVdtTSnYXYYREMUMl
c+I+b31FWAzAgSRwgvga/DLYiLs3NtnTT6rd1s1RvTrAkbCDkQUvymC4GiCHsb2vT6/2frTXkJFQ
4uBlqviyJVaurhG1SPthCusft2JkjpvczNYfoU8WHgE7uxSfvxpqtEeRiTKPxZ6LOI+AHlbH2a7/
8SeQOeTfrGMnbacykiXUSpF28RHI9AOq/OgmhwJPjCz+i3hwVBKjSAgH1Gs1Ugp9zGAxjYEaddrh
+Qo/M1aFCXsOMzPxx3bbDISAhBg/4hyiCcUwSGGGFa0qxG78nnINhRWcEtOTNwoXFr0PECbtD9IL
jjuM3iGKCbwUmJTFc2JddLGonVnQrk+SS7APnGu2CnnWHCM7ZqtAipytO/xvD9MGqknWiAVuyUrl
gHxsFmcO7EGogyyog0SnJ18Yj2Q3P78J31jIAq01c2GVbicTY9JA5tnwD/8iHhCOnGPfwi2JKNev
THMQLOewRnBBJxM7EwvFcrza1MzGsFIxMUTZZOyVObpYw1qPmMDo2E0IZqHdu/rMLJRwl7JcpfKm
yhNq5d7TVA/fkQmlLyEpkYlz/a4Zo36MKA4EwgjpfyKdgy1WLGly2edoXblr/8YAYOybRg1JbY0I
AtAIGoTWSKnMK445oeGM0qwkpVrlLsaHD6mv1/SeZcNt8xZ9MSYoLPTFCsriDYRYmzcKPuzikZJq
n/ceqfY8UvxvK5lS3G0xVhncycYXdJ1bAbdX3G10/IrXtOD03ywBmuqofoQIHMgUFwsWNKccOgoY
NPRiS7yedP76pqixqIJzK3p/DUYbfOrZppcXNf3r1ItNbw8v87v06g/CM67MKzqnlMX8HREWS2eg
LoEiC2Ymq7kKcuaihmX+jhT2DLOTBEMEsTj0zuaXNjYXimvNC4sU/FHAUC0axcjCugi7AsjqCi2D
GL2ji+6INsXGHNGfGMC7qu2wAJpA8rQv7esKXQOmBjknB4b4w+oA0dJqD7fT4YSNEfP5CJG1kQr4
CiAWgOtEiAb+YuBqyVoMT5nIw4SDPdYQNPQOLAjWxAgV+IwxKcPS/4xYX69IEae11vv8xRyr01/A
h+A7rMubBkWXeBojjOVt2nMvbWoQOjCxFORXjFiBcbNXqhdIfvwFCG9dWKNObHym9ublV+nyy24Q
3EwfoEiTX2a4CHgu41FAqCLKfSM/jo8dyXgCFeQJXEAbbF4E1YZ4I/huFEBQBqh++K2UJzLDLBRy
kBgh78CxU9YQNw0xWToqTzxY5enEv09w1x542ivN528Dm6E+uxxLsJ9jKTgJPKamZKzf4XVKUpNA
68X8uHSG94t24OVHP5aggWCGB86B6qrBF9+vjydGyLLHFwZMI+9OQlMmw6kZ7iAKTnegztRHMTzP
qydduPfXhYFrB3q/jUQrM+KMsaEWqHeQFs5IFEVdv89/0sY9n10dWgNZqJf76a5Bb3l3w2vpGa4D
36UeSubQu9v7grPGv0GKrdIFkWUpsGBIoKRvcHg8PE+Ausn0YWbmjAmfeXVY/GEDr2oMbKCDJY71
QXGWoOhqdvAheMmhJP5jJVLfsXqD10r9qI/jA9TPiERPNE1BMn5qv4B6F1B7oWvwTLE+hSas40SD
iYkqwAt8xKbeie/S3/88Izpofcg0H1C9qWz80raXtnGLplrMk2wGTN2WiJv1xi7FIXKqokrDbmPL
ZEhiL0YLd49i9Asx/PRXDA8/G2NyBkX/lPCI4VHCs8DeKmHih65VrB4zQRMHEdAv4oh5g6Mj/POu
542/vOtzZivftb/6ZEaUyE6L7/a8LAx/54USnsmJ+peDvdBuMEvI7jB/YMG9+WczCwV7Id4s3BtM
gwfEUyvBspG+cEyQ4SVoAo2WJJ91Is+tEnMRhiIW0ndB/R2IBITeCcV08KTopSbQAgIN9bz6wX2u
fnC31cco/b6hFsNHgq4Uv8L/MnDiPQGgnn+usL2HUUE9hi6TEga2JBDXK/JEhsV4LEP4f+DmaSGf
CNpy/LzcnTXjdUtU8zkEO4YFjHCPqw9BlGEiqjjtMf+hseB+vw0e7B3uZ27wilwJ7J06ob/k/cP8
YbiHCMTzoAHQHPoPKNT8Ge5O80q5zDThJXmBd609VdVD/aZxb0I8hEs4rxJpJHfRx8S766hgkQJ2
ZTp24qpnV0rcFYJLzm+LZmJ9QpKIZ3mFVsi5Ugbwco1Q1zwdAo/kSa0fU3EBlil+oa7fGAdBk/mX
RQ/UJ9C+dBP122u9HumRGhdA6fgCJecGq/BZxeuMFteVH6yPZtrzTuWv9fMyiYr/GBBSEjdMi/XG
S8QCi+dVslBcIT2DkUOSqPgTULbnSRXffBk9mU6e3gRkfvSyi1/QANP6Mui9+FfCJWFM3vHhgmuU
5as6O50gLfFDrJp+WRc/d5p/iJ/jhwBraiq4i98RUzkvgyaaOsiRq4NaEV24V6R9+tWo4Aj7y2pX
r3ZVscss2NFRrG2z1daC5FiERrZh2PhS4kGIRrveZOhN5nUm8ADViSQgGSt3QpO3FEEaPNk5BVfV
oeI6BOH+80TFDRVYRpfXzTPADH6ouKKycEXNZ2NUhPKFRfwoiWbghUHei5XMy4ZtQX/ybOzzM/OT
dUvZ3G0ahfC7DS8p3aQxEeTjXH9SFXlCYD/peET8yBjrODpcWzrfoyY4NlzsOoSJpdyxAyYvyVXa
1m9sg8t9ZlJpMUyvGathB8x+6/BrWFdIIvPqTIfbTDvG2CtTGLIBvWFdzlWTGZsDy06BwcdTqJuB
DT6L5BUNkxXkeXiVgxJ7LT85TI2b4HczYi0p1lCSxOr2PzIj/NRVgWiRxJsOfCv5p1XXyaN9vELj
OZxCnqthPdm0EF+cs2AFDPFACVj0/stiN7hgJTSrGNjoYeWP9+2xVhzabzhq5x/ZeuIq+LwmZxQ2
SOkjtpcMQpHhIkrgLWykr5c3CG4rtO1CO7Fi0viR/XAw2ppo8Jkp8RbT7uo3aw/tnU2BRl+leUGA
D3ugDk5mcD6FHcca1JUHHi2MNyhxPdeNS0NTyySYYSXQi+wqmgvhjyOSQ5owFMjCR/mvGJwR775/
ALl4A/kWFQgPynrmn3nAUM04g2BsjeZaIVvui7nfMvrj3GaHY3sb3tFvPjKTm96Zo1IHwRaDKLYh
KAZGHLxnXKf/VqfTCG4JgOkTuJA9/fO/kXAJQ9ELuZZP8Khz4gTvMwcjcczmejBsYXlXCltxJuQy
4mLBXRWLuTdLEFYp4xhRwOECK/9aHebHwgNhIQTgIsroIoQigmdDdcGufkIpzxR1uBd2+PPj5ltY
VEfZK1c6ovOa/4svcPIyw2WcbLKREhBsC2F9h0UuUm9iuzBy+NG1bX7bZnHYFoKtnGxsg8lL0J6D
Bq1J468ua3Qq27zbTsX22m014kCKbWOHNXxwl5OWvo166iL8GxYBIOYNy8JNbgkKQcsXpy76c87j
8xf6uGJNa6FCcjBEX4EVU/0IfHIpyVBwe81hXcGN2CQMpy1cnJgYa1Ixfme1S2dDW7MIpugXtAqv
ctEs0NkszQL9AnaKdDbFAIeh/uYgbnP3zHYyi6Egv3IW40MvYQZH/AyhExm2eFw7HODT0ZcGX72C
3fjy1R/xHsUoGQ3pX+qjcDvkrXCfClH0mq6I5m2MrmNUVVGTREa3jeG6nLfXNqyKsLEDbj3DW9HT
QRSDwYhl0cPtAdu9q7IePsjj8YbC1xCRw/nW8WAIijRM10aUxV7SQJHBzc/XoWNUgUJq2grDSCay
PMM297var3K/qSH6YLnln/lP6A8zFaUgKwpQO7Lgo+BhyDNOwmsZtmRmJMJFHxOH+PLHxGF1CRUJ
GUygAxBi2gTcgdBr2K7KLR7+3KQUH4KtchHFR3IVxYeJHkmU3oihZoemWWsF/YDRMIyG+LeYHXOT
cc+tHikqRMvC5GVe1PFU8/ZMPuBuNJ6ZYkNX2fBtBcNzKKP0PQQiXXBm9qBn02zc3hWoDrjCAJ1+
U9MnPwCKbDbl5SAF/L+EZmvFNoe9DW58cAtqQS+Yh85iCv0Ed4E9jw1Pe2KbgA3TP/ClZQ/sqw1L
VBSA0u8QEMa/BISh9xljZyuPqr+376nYhyu2orgO+fUb1TGFA4tjwcaPH5WVtkl3EDXO6QZIR92s
GJNy4nxwFtXOuXqFIhBf8I6lWvDTWyh1gd0Fk4Sg2+8rjGq4rF5c+AmIqOk3yNBwOBXMckb1PQHF
HvabRwL/5If4mWeiPMF2ASHNHN7OLCRVl7f4G68MzMvYjQ2xILfQK1CaUElYe1Mh/QqTZN9iF4aa
/sNReLY2xgNosK8jPoHEN7gW/bW91p4KM1xhPKps6x6dXVQQwKPu0tQ5hRyl1p6yjB8B7uWZcobw
ZHlFOEFVP3/lSTG8p5mMfwtlGBwQ7gxuC5ohHZJWJmpSSkHqUdRRF4X5KMihaGl4pPzyAW0nbIOR
45M+ab50y0WiL+E6seo33iKh0z9wVZcVP5crr3rjkSxruTbLeT0cL9om/ljO7GvvsJp5zad/9ILa
LpLF5hr/fmC3ZUEizn5xpVBlwfunnYm/lSc61A6Nl5CI7Ko31FiIvmjX6muYmmHVbJNLhCcJZFNs
96ClHsENeXGlnTXt42lvjoRjBhD4T8ENsM26g4ZUr2A+ubc3yNJLi82On7/SJw/vFN1/bmVi1PBo
iBiBAORi6zB3nZxerOG9XO2zT95QLPGGei3TO1g7nAUzcYd9n9XMTCQooVj87XlPUrezlrqc0pya
lpO/RBeTMAtwL5DxRrGwgzpTtLqc0RTDp86nhNY6IqG4u+eOcEpQvq+pm6mcJQ+KUaOdhQCSG4hb
U5RUNKIMo7iTa/GcoWtQ9J4nMNegpPhB/mbC0tkwURjhRYjCfbkyS0FFNWWCZJrYzRPi5xj7AYE6
nFpUPk2xfuAFExxu5MOYFaMdfgW+mO4LaS0/ItHjYqIKnL7gVMG1stTwEgdFv+bViLOgzEJ1DLmQ
pf0aP4v36Pxe5mZhLe/lU5gCKuV0BQS8utSDPHjNDJt8m7Zb6Ymqg9eMQp3XjBuWh9XBxR1ggDAO
8PMXSLjNrhb+ZGG/LSP6XBbQBAtogo1sqjHDJHnIHejWKA04EzCMT0TuqApq/vxfAgv7S/q1KCwa
eAe4fkOa0zdMgrhZGAb9vWGH+/adWwDaD0v9aCn7D7zTkKosbzb2BN5s7An5T/5Tv0kYa0CA5G54
a5Rfw5EryvvDKsRV4FpwCTT4ZpRaJXXYBsmFyiCap43/DvtZAvN0JRYsurxYvyy3WPxcGcEFHiga
DFR/9lb8Hmzu/R7pPl8m6hhadC3KP26B68Qn4Y2bAut3gGwrTOQwhj+a+CRb0TSzUKykhCAQjNsH
rGTFRQxOfSDRBpN6cJt1QQRYJ6hqghh7r8GHow+LUPpF1lCmBQQNdbiB0TL3PtQ57gxaZVW9G+4h
HMkH6FVSxH2BntXLcUIThEIUq5woWA0lypZX6apHgupnhlm+7RX8ZuknHnKLK7Gzmt012XfJvr3u
Db9Dt7JrQdbbXZE6lr6mbbwS32yRWBmckJPnwaUhwDiom6BlGokSgVFkHiRFoIEbX1BQbyTCxrBG
QDYNpm6sV8A7TCFRmGPpQ1fWuhn8EVwTCBkjtAGou3EkaR8r+0zdD6tdctuVViQlUcLh5zAxT3s/
Lv0U6iTiz6tnaF5X+PLkj5PfD0E3BIUenKowrUKLkPByg76x3CTT1hq3Yx71eXQzt6T4lXOKXzGn
+JFIiaGuPnvqjiKQa0O4oCrku/tqTgYchp112WVKBN7L4Ug684jf2A1jq4BR0+oeb3yMb5lg2fUm
eUYMIbN3jc4/f1r5HYP4RExr8EpNMMAEksDutRX8JH94vATjF5xzyPM2I84BEzTMwOgY8XJcryd/
YWTDamFgnoXNvq1wWCsHKAKRrIpEQp0gUim6qsJcLe9DgBNKx6un9QQ1eydKLhj1k2/XvoHNZRpc
KqSvgdFTeAVlsiFNVCdWDU+LXLwqhJhmfKLibRbZTUTwo3yClfMn+PFRwmSLyhMSlIcxkNwLYyBW
Rf2Ri4a3790BKf+8tM8zUT2kvz0RHEMcbAn8XYk4WNZEdDDj6Q0QEOQyXJecccv2/M+wz8JzciRa
eF3VDnddj8gBGw9LrJPty3lQ2P4qDyrbr23fIhHQ9od5lSoz8DX6oiteMGGihDebGVdoWtyYYa4E
RhFYRAJjVH0DSvUTEyDOu1wwOV1jq0OzJznlwMvrrr6tDzZCDg+OkOX8GGhaV1DqXR6XoTwgYeIx
1ji3riMOiWUOfI1ddtiSeGzaEM5RtJf7iKNo9QGY1La+LpAVDpAcw0w47T+kTVmEJxfEgYYTOMea
8L5N/4aLDtPeG7DTKAa+q5VYjHCY+TLFYebLIAfzWMalPXsYU5OQKVTZiCzkpgn7JmRmcBqwBfdS
AyBnzTj0vJHgCeFZOFte4/JxUgKzAFWkqvb1krvDT03vKgt2wG1wfzdteLWDQQkuZ+w9mZHYL4rN
XxLTBHlezGeWEQ3TBBaI4tZkcoCJGy8ig4TvrN2w4jKkmZFGvzT8syGCkrMqSKj9+6BZBUMflKvg
DOyx+rMhJvjfOPQuyzCBtDljTj6m51RnTjZN5wjKX4lY7aXjhM5qf/GBxhiyqwHrdDZkE7U3fCro
bXN9/o8cnLw6WgjUzlqgdmo5GMbJp3zAaIAOPf4GA2C6z1oqyBSGWOxq8+nJhQULLCdiv7d2s5Wa
rYo1TR9JfTRRq11/dT+n1OWiy/tbvL9Mh2o6tNMBr0kOeUCPXCKoxZWYQ5IQxHCn8JrrJnksGO/A
PeOy6u4INV4icp6tYL2vtF2r7W7aLsbRQ9sp+U6DHGltTvcVAr4mSGgmqFIwL7f9FKqH6g83v8PG
I/VVmjTDs5l0nb2WjpSYCp8vdK34gpx4FTokhDzvfGhoriH+ISKgZRQwvJMClUCmBQWWCT8XKylI
6RZvfh4n6RlddEt2q4qgX+H9uLJ2DYnX53113mf9Pun31m1P4JVe7A0TD3hYRjU0yJhwVoJMBqbx
TITWxDaZUJbnZQHcEhSOdBH7+1RE9OJwZAKbmi47LDN6xFU9mAPjcPRhtsNOOlCyzjspFkHd++w1
bWcBNolxzMWjAwELA3PSwZnmqku1Dwb+afAuyju9vOMcR5eCdCpFCYib8BaVgGNhTqquU/0xJdpH
ZzqMVPxTvOMJ7XWoGAtybzAk8xBeOiC+/SmgKjzzXj7mPexWZ1Ccc08b5eYmhwU0T1c+iwX8xU8r
UDca176j6J+BNW4VHlrB/JXQ8BcgTPu0k067sd2pOOfj4qPtVPyl6/0NxbXts84qyc60W357Fgz2
pQukj5hB61zaUdnAQmFRqfLI2MVQW8XbWx8ZemTeRWa1l6r9Jd4XuIJc98DTb8UOiMp4oOc8Ugl/
ibHWzHBnerR0Y7RirBFvWpyXGEHPCDj1YntUgeFxSLuIhup0AkaltmHaAhlIAM5p51Pxdi6PgyoU
HG/5rlUj2q54P+EfWHsF1Caoczqq4AGCIO+Qdft/TN3ZchpJtwXgJyKCmeKWmQKEZmFuCBtZzPPM
058vC/cfJyJD3e22JCiqMvdeew1jZfxxDNZ+VNzLiM1cqLiLoq2zzTkyRe0+xtYHc6tTt6iYG2Kl
oH+47cPaApZjdW7pTXlzHpTeAkaKDhZP2zcsLhSEa+OiDU4hyjfzeVKsLz/HDynjuUnR5FnN/reB
lmO71r1tbiKOakA9vSYUOk+8QGjrJmNraIqwDCh0USuLbgNKbObGPk6f6y3BNiesnxKEc89TipuU
T/qOPNdKFzv3xJt2APhOIQwtAoq6PIQ1Sbdm6dYC2Qt+mg6F1aZY6fWW7yMvk3Bf1P2BRLd9tef7
GrXSi3Yx3YrSraXImWVrOWqO8IDAcvzzF3AHxP6+rp+Dy9JBNC4evzOFKci6k01/UG4gTOVwXrSG
+ozTOwZnFkAWVn5YvPWSBt1Nlukfx6MPc0V13Cr0t8ukE9c4nci8tkG+ux+cG8eD3mmK/dG2VZpj
aBsjEpZtb57cdhu9O0x3zauyw/8ElWkuS6h1uotbb93uWNStgWt6WjUV2Tt93Ph/DxWA+vFQea48
TtdDGIKkb/XiKiDLORbs5MMOY9Ol2u1n2Y5e5ktEwXKFJ+eu565TdOQwRrBN/GjjP3htwabDjaeZ
XcRnd8DF+XOsHg9xkMIY7WrfSTCTOkBnsMePdwdc961S39tif9rPp5suAwE70tz5WgWCbqqlaZy6
xeVbnFZvluJMtrNXe2Y7ywUGSWd2DMYA02zwBsiqPTXWDZPyPEI3deD/i3ElJjomixHAQwGiW340
zEQihfh4qYTIz8y6m5M9TiJ7iUmJiqtWqWayznEcTCUs1Fh9moyrddXovOzXqXSreaM1IeDJ4i7k
LGQnoEf/LvB/5kHQNBIuG2hOG4dpA6+umJi66PVg7qO/5dYWQg7xsCEUz2EkRmgEbtdD5vqjD5iG
SYN2zCQ6U5n9oFYngps4O0ywnrTZnO6LJYFbco4HhKhcYj7BC6Sx+CGpT/p9ALhODAQFmQHLUL9D
eSa/nPKP90awwhYhARAg4ODvh2oaXgA5gxNbfhCo2PJTuK5KrcRV54U/qZOkON519lubNWZv6AMf
yJLBlrsGEKAbnJPuGYbta4munUcpa0N2Gevm+hTWrtCweaZK7cku3FiHH/19ip40art3/ZBlF/Fv
P4pPa4bOnWIA5VBduJy1Dyo+5eG9ndu3Z+m242eVbmeido7p9TIuR20rnW7f/PmsutXvV27pVunQ
2inaEDsrl2WsGJjfOktALcrRpHPKxYVTXDrFu1W8PbZXy/YO/H1Ek2/NaYSqo6KhRCv6ne8sKIux
vYP77rzcZcORuQQbjkuxt562Fm/EgA8vjsTJ4iItttCjQTkGkVzh2B/NAhUje3xKuxm/dn9MdPkm
cFH4Z53wX1d//a+r19sb22jsfb29dlK4ZIXgejGqFicUBqGM46RrmRpYDzPdI8sLds8eXMXDf+AR
FyD+ncHYgn9COhhbTH4wKo5Jm15GSXDfpcqxihupApfIqE6q0r+bwN0UfYyuwFYfvXodrqOyU9Zt
NMscC8a0OJr7WwJolfAWptWdsKZ9e5mrQkw2P9exoz2cPRnHz2hbPeIU0K4euj55x70zAQbgYPKX
HP7J/Mz5B+6pLU6N/161F57YcSQiv8uyZh3HG2iLHh2TE72zKQU3eaKOY0ADjqpw1UzYjo75cdF4
9xDupss63E1rFULVC3D+TFVC6eYV9xQsNpxTf3PPMCYLdsPBZQJahsYSPJo0KPvKKR+oqodV835k
6itNtmVPs1EuPtMaigTHWEbtdRRwjGiBSsXgJc4d48IxvqxgpjPMt3l3cezaRc0CLdXiQMp332Ez
ZWHz47n32/K3dnYeA59SPHHDE4zQAUrrLMSlcL46h3kRHB6EDIcfbZtQQEaqYVtSnzO/si09UHhA
PG0WBAiH5YEAgX8s1w3zNrPqFj8eQyAbEtBYC4ej8gzSLKarB7JUmMEFm+Y3MlAC1pv9Z9rFj2j2
EmjB14CJu3i+0mVh1hwz2XCZZuB1ins0Gy5Q8J6kudBZICu5Ne/0P188tyxaw9y6seF0n0Bi4TbN
1aEvLLRc9rVOgYUarAlnB0dx3prdQxM4m7e3pPxsiEWCLWJHUClQZB6j/A68Tlmy+Sm93fuX6neZ
/CZdv55wx+t4SVgnPMy2AwQViVX8ungacC3BmtL15MOCrsJYKQNtjp4lkKvXbz2sqs0vvAUrPF3Y
SCLdEx1josG7v63HR6w3oOCiQkQ8BSEkLdyjfztPQ/8WsT3Ns78KIylYyxSy3p46+Sax9OhDntVN
zE67dMaNbUv6zhu98KxYt3e51ibHJdmoJSuB1DRRMFASj5F99fr9P+nVj5uCtUYKURerlj4gaehm
f47lv0wuiG7e17PO9Zk8Lv16TRWRc4JacOvfPG6HGOtCdOnylevKgz41PX/ZKzK7AHmnD5xY+lvm
Zr3a2RwwraURBbCsErSuVDm5nafyPHm9UdKjIv4YwC7c0ZqFUORYEHF2JdHv3fr7cO37FU2m2jkk
sJfbrX2bx9EqkMVyb8eBQxAYaY2Gk9lXx0VGBtFpKrEuL2afjyr+MbspH8M0QIkVRCiBFu62u2Z+
3HkgWVXosbGFTCeeazA9J6Z3sNh8Msx5ybLpN5eZ/QictUmIvFGX7IOy0N5VyPwA/TSxJWSva0PJ
KyXhYQ2jttKtoHAUh55S4xENw+rejnqAjKi3LuAZzyq44nXVTzlnPJ/dBJ7ISRCOWurEqnJF4ddb
7nrHUW+1Qg0ogMZVYurx5DehoPCbKVy+FOHhTn9RN6rq9pmidKd4OzBpsScYze8Hs5tZ/dHuqqgr
UC51PEaJIjfbA3MnlHyVQJjsfARePgpNKXDIQJM2HNCL6gByzS4n+j37sf/Z5O3wpe5JsBAeivSP
/3Z9w/wL1w7uU3gF/dxkhdmyr7lS6C+j8JSej01XPZp9KWEhObBy27srr/T1Kr0/RJbbiA1l3dVb
/YCO/fU17vG9ZSIAaC4dmz2Pz2Nu5cn3rmu+DZfItz2+EwXmhp17q0x+T+VdGLFkU11Fg87loebW
ymiPdDPaI1VF9KIRzcCAspU1P7RWkYnYomXdB9GH9sxRYraGomTfSL/QNJuW399Sm2G4jIl+Ypob
Rx/JOTibfU27gaLXvWzGHgh1l7KF4jHZJ0fZ/qa1CfzDjMd2cNsW9Tdi5tuTHHmv6pDet/Su/Pzf
tmcSPy92jSusLS07RxSStl9ucsyqsMbGjZNFL/0Enk4/nQ4/GSXvpjX6LZ2s/PqZ+cbku3/TbHix
gVuoZ0wT4BqxBefDIP4N/lWvN2fLet4Mu8NaPE7zlNgGeiW8cOyAZnRKVZTACjNB9jr2/FS68RjY
QXjKHUMwv1TmDgOdQL3k1DOHPGybfhsonW8W9lbXG7d3nN4z3wSox5/ZHxpz2yQMCQVReupvfD+/
s1gKm35m3XCtJ3/Mfl2Ff/OQPmsgD7k34zqgJuCjPnCmx8xQ43rzdvflV8O6c2KNGXiY/LSat+b5
l4Ik/YFnyAoxMYSKPqIP52nHa1DgI6lilbIX9nLJv2uOfnxF5RBoYvJTTr3YG1TZhU14arJPLvns
6SHKns7/mCQlPzj3TmWjjmcQMa18cjGzyd64V/1JCrOZok/h/7BC+i+/SCthhVYi8FM3LSxRrFkv
mZuk+8tG7lRnmnXlK0ZEC8GRjT5t5NS3VKSth+UQgaCRujevavylS1n9eZxRhl+LP4o+Zyq5tK+u
GPZc5hQyDIq54A+qvvGVQJwBHydow17wUS/zZi+w9Kf7wXLbM0vNVQcpM7x/4iAbrN0VUmLoaqQz
sGfmPNGG8IV37VAyX0RHUSw9jAH+my8qJFQx/Vvz2t+v+qNcz0nz8FelFvITQ0cx1Pvsx+Vd67+W
59H1KP4dCnPkBy/6V+ZNn8Itmw+ap9Mjuh34oiCYZWIbvBdexgFR/C15jYc/IQYKkIOdJ3hFV4M7
Q6ld4NZFEuFc2NVrYIpSLjHdpLPlQWCCbxR5W+PTQknaNnA7llLVzqtQPcVha5x9FYc22wc37Dy2
0URDx5IG/Tq23fGSEOKAicuLgMzpZzmppzwDdgjfnB/aXAA/CerDGcJmp+8NX6Mn9LFltgtYMh3M
v/ixfvtdes/oazQ0erOwA8Mm6Yfb+PXShsTrU/XcSJm0pOueAAJ7X7l54mXsOzedrZy7U9sugp/8
i+mpfUR1h99jXR/409hJCY5w/SFRiReZY+OG0VPd2maXofWad9f/TbW2ux5sBoSz++kY6d379/MX
+tXEtDfldCNrbG8HyAnazEeFavTvjE8G38dBtumzAWmUKfyN9hhx+szQNFhS59BA9a2TH1P19NAT
uB2Xi+0pl+3KKV6ufs0ntJG3Cr2Znzv6ABhqMCb3VqrYmszbDorD6scU5GACOQuzkPS995gqPxhl
6I7wrdSulb0M3Q2OsyU4Mz7Ey4FCO7tr1JhlbNUdFAPylgxmpoFjgl5iK71h29DuZoKK9rDtsaUs
CoR3x1y+StvqcoFxXGWcs/0hjGb2T5NNGM1BqiybMIdT9xNtwHmHmORyFjXJ79fgUOCX9uMig5K3
eBVTbJAaCgBNDeeTnuci80LjeBrw5TkN9hkCIqrmukV6Y5WdfbCU8m+KFU49mX2wOSV+7HI6MFHt
7525u2A2lN8FU/Qpm5JDLJKD85Uwm+2PXF1/ltcCjeLshbq/E106QknO6updVUjUMhtzm2UF//qa
27I3bhRt/7TqIU2B6amc7wJWSC5kCkyTvHNC0vyMV3rI3iKteDvg2xkE+Uuq7CBtpl9K0tGO25Db
QKBspjzgkpRK1vqH0pOw8yFPmrVpos9xZpNreKX8YA8MjZFTPNIkzOF/8oSlP+WjtA+uXkQ8zAtc
vefUjtl7JRPhj4WsomWHA5XlpdBTM0+KuL98npmjQ6UwY+iJJiRRQb/ttiOSXTWJoV0in9A5aLcT
VyU7TSKnmghUqzS3ufb6q8RY+p3lK8tY7gWjVHPB9+2K21+J3nesDWfNKI1k2tgTbUzf708hFvYZ
qp76e1ZBmZdrLNfiyGQS/uJaxQOWGKww76U+7ftptk6VdOqFevyeqMfnP+xzXDir/LFdB73s3t2/
b7kGuR6k/gxAftvbhSV8gY178/V3YejKLn9cBFJtWn5+9ySzxIOl6G1V/MO8le2YVLRT0czcmJb5
+0mpk8jzHr+KY1euJyXwGGTH830wEqPgZcTlCt9fXC1yXamRlL+uFhH4f9L3yYhRKy+rUs9nTJG2
UD7v2p6XEXJfhNK5D9ExK9Ctqv3zudSrTH+YILBqG5ztTOPb7Zn3LKsvzv38en3qhe3DJHbu7x3G
D2utA0h8nMu7KPZmqBLaTP2UGuaRVmVQUg9bnrDbpZO+dGg8BXAcbyaONeo43yKDL5tqiM0s8Q9Z
NcsrAQrVZnESLtJ53VnCKOvkzv8e7ohDTJCG+Zph2vJpvHgbnHP+DOQPxNQPoYA8XemYu1mD2pSG
ZDuvCtX6FwvKzenw+yp3G/MTRElckRMl2JJJ/3D4i9IQTWZ3WXJVlv7lv6PS5/yPyQxVYIos31S/
nv6mIDzwf740M3fq1Hb6TT5E+i1S9I35ue3GV5E9Pv/1qunTybgn+mctT39/eKX3d1fPw7y0lWMu
EqzzNovGqFHC28XuLdY8p8GLIInzlFToEmU2n0XdB/Ax200No4AgtG/n9nbNzLhleE8bekIszXQO
+Gjg00KIRz8vQzy66NTMtTtntsJwK8SFC+DYZcIarcNalIIy9GF+zC8um1gfex0eVTfSvVjbKC5u
rfusLef75jzs5wgkNe4O67V25Wk39gR5dqHz4Maf7K69G9CSn8b7y61SuleKCqoZyU4j+66c5ECZ
+DH7MHIMVuyMV33/+PLs0bn1S7vG9GeFOOAW7tobbt8TtiZBGnqadZZflKKZxMqD4pOA1S4oICGJ
58t+X6affjiF6wTqVubewQqPnd5tF7bhaap7WDR2Y3c2B+Oqf7c7CUk7520LzT23mSoPCAvFPCdB
Lejjd5rBW1uM6hkC9+EdpT6Y/EkFwgGoepepWzs1D+YK50O3PHyIFwW1HgbrHxZw5WHwjPtBoVPL
3Fq+FqKn9Y89Ug4s9aZTZFl5ljvCkYIrwGbAmS/rtxOHDhb5cf7tGp4d5xvSROZJpsl21T6cWpdd
SwQJV4gp/2bJbbyr8M+H+1uNGUfq98lAJBd8CfLKp2RbQrHwxLMqsd34uk5OyNSw1LO9e5xvgtVI
PAhKf1gJCrK/cjaRaqTHiMsftpGjSOGw0bgg6wPAmiP7ruVW3ommnXWf+TvwqFMbvlC4MrSxXCmO
Gzad4qR2GLBK4YGzN8kSrrmtHAbitv2PkgM8idt2UojbTg0LL6yjC6qvWdeh5nemGGvZ6aZcwgk9
Sk2/ORv1XRVpuyM4zhcn7xXXoFWIoVjP48zQbbgZ54b2d7tnhu/f1dCk6cUxW2DV6D7OrJ8dWLMD
R6OwCbskq/Wvi61Pf1uuUPCFU8WHZ7dxGl/XHblZ82JnDhM8xgZqrbVeONksM5mQpbVO9xitXOMi
HsSqyTaPVJf3NZPzYkSkXpneq1LBjseusHC5ofIrllOAdC9lGiq4xDL8XlYq+58UiA9tD3PNmTzp
La5vRU4l83bp3k4l6xK1z2bku2pa6DjWymFfK5WfUuWnyaG9/TxF7SVkPQqW2Iv3U/CZkcypaqD/
DXFkgVYxAuZ3V9lKLj5A+VNBrXXPGuQEtVbxVJU2zHB3GXztLHQL66HS5GpXJtc81kX1ZmTjSeFd
B6HmCkkuUWmugNcHfLqwbirbcnXC+cfNQiA3qdFoWmuN3HjT2B2rN5mNuc521z2Wu/Nrb1LqzZdP
ucLTnVP2op85meoRXz1vT/2RTIo85+lLq8wcaN7JFuPSNZZ5kbnG0SbeTuJ8rr23DTIiok3Ktabn
Fm+qTb6JUcjAKGQJWEYk2iDLmEfnZGklLXiZXiCho+pxMAwhW8PscI2AO+bxhTF5XhiXtxNeJhZi
OWaPpdK+2A137RF+opABP0cTRuqkqHO+u6kQIYAceoafNODxgdn4CnqdfELBJp+wGB2RYaCvprXR
EAZv1aIeGztYuP7/Y8pvCNRqrqwQo/Vr6zS0NSCdfEBoZIEa1pIMzT8ixqznNhO/LlcgpZd5XSTT
/l/1i3SDcTP/zZ9ota9VRsZZ7JOn7EQiXJBJ/R7nCgyQhMEV0eoBHecP53NmTRDeWReFy1Tnv6+S
MmrT38f68cd3WL6fnptpg7SWUshMcmZt/OS97X83sCeFHK9ZhR4+7TAotR1/BaFJybmXm4eHKGOD
GT7cLaX9WHeybnkPqgLKK4zERCBO4W5DFXrtaGcEW1p35r95oJSGHtTLuLx+UsHsIiFtlUhdWBiU
h1Jhm2osz/aSk4RZl9ph/pXvizgovGRGz4qF5Weplzl0C4fuAlkAvTN20SyX7JyYz2sbEvN5evr8
fHisXwan2lmZFXsts2PM40lkZkq3xHd1Vims6qVVna/mxmChhA5pBN1bTSmN4/PP43+WWQuZ5g4y
aLqregRom+HrvoqiPG6fzhRc4MZ3W+ZlUs81eTGTzQ84kzIs1XGMpUBNP1Xyj03TG7Vjlpkphk3T
lqkM8iZye894o5QsD35KSU611Ce53107x2w8C3VYrhqMjgT1KATt4AVBCQjvfI5CNoDFnSixr0m+
5BJVfnlYHqr4rpnQVynSjm4VG+puHIIJ9NbhwC9mujzMluvOZN5lfModZvnpoy3SUo31JMabtdLH
KXxxjOR6oZzolQ1L3StuJeP2A682DuZg33Ac3VfNDAOcJFnCjprq5TgTtC7jtNlIqSY+/abacQ9I
D5iKPJU5UmOznHvODA87FlFOR9ZLDHyd06G5kShaqHi3OheZ6s5THloQZtPKz8kCY9Qgo03PVaNL
W9URFgrlCil5fBwAldOFDooHbgQWSNbeOekhk6JBHdK9+6i3vz9l49pI2iUEYFovU4Ot6ykPhc1x
XV9hi/KvW4e1W9eRR63MtJ5L1iKqFab1TaQFrBWyYZWytcuVIVo1r9mv7Sq78B/N/bm5nSp4mzve
Wo0Sk4h1/SZyS3YMSf9nip9zK79sbRHemBNs5HVV2IqoBBJ+1AFOp2VmBXCt7671S7lemDeW4Jkq
+R07Gsxv+R0BEiJrsEOhn8i4TKaHo2HnrhoLLGGoO4QGUIwT5KIAbU6H1/MAV+A4KPCqsnmYDVZu
cQ/NRyutyi90IMazz6kd8jjemrgkg3RICTwD9h4MYW4wscaoV8P7B4zDmEEc665fVV91NokCGvpg
pm0jDmPtAN9AhWgueAuCg/AQTTJ3guv105m4MIrLo3ikWeA9ce3sr86KTiFX3Xcnsyr13hQ7MFHv
raPWNmpd0rgZVUxd0+c0IXIygP4f3axxHFUuv2+GLhMy+noKkQ2tV/rLsZ6PaseZ6PDa5CbCrZZd
13II3b/xKN9W26p1VgUZyl6re/7GYvwwTtjXpqrZRS0nv31bSy9qzsNjtXiq5fk/pWvZU+1U4FNX
K99rO1RDtnc4h6Ow1ouqJqi6ww/tlA7VjFRsvyCwZC/ZzikbWLKIred8exPxLmikiKDkX7fK2/rh
1hROfE3yifdYtMXqVWCXVtt4vXvYdDl/nzLB+Xs2B3ywaJkyzNrExVSbsctxLr8MvBlSzLRNtyQX
m42zdX2lgeKbFpxSbt+X50kSwZKU7hpVbfRC4OOpIr+in3jXHcanhrh7nKxX9WlpSbdVYb9d6Cmx
0/3NbHgH6iusl4XOblAIdon7zedNdS5OSK4LQ75Z2ZXreYxz1AW/BafFAm5DgFoM5jjHalAVHWRi
s30xZ2+BQuSbIB3rIFSkMxFE1fm0oYlfpJqHX6IAaidaXrvXeFr+2o3RlZl0XV/4Sl+edQGWXrv8
sYyeyh/AkvKH6n/+Y5uatPf1itpSya6hOF4NGmBglMi9r2Nq0bu+PL7VnlP+0PIxLJJiGlpCFER+
fx9XZDPC42DUVsm2vQOmeLAbRt5TGZZaPhuW6t/rzhsyJe32JdkNnYXAphyNW1MwfX7f0uVmFKzy
1J4q3O2gpDC8sYJ3+nMFYI8314b6mR2d0hzqY8O934JRuUSX1AfkzNZulYdKc1uhRnROMCQpeVmV
7d0RLuttgwywYPAmAwzG/aQBmXFhvMbn7ReS+OZK2V7RwBbi+SYWtKPFZr3DsWefbQm62bGnN/W4
Brsx78+dwWkdijOP1QYsQ0NiZWhzPdeTVx6UvLubxTa3/BwgvlxjPWQFC55N7fJrW6r8DXHS+Bj/
2TnOvwBh8y95eg+rfL2i5SOAIzENBxL/l3jzgEJOY/dS8rHfCH/i3BAeUhgWhuPQYuQbrAiPiQ9h
k0PahLSrAgZ6uKffvu/5ztoZP5+/TL/8tvx7fhe5odkOXvgg7aQJLEKjCqr9ZnHo9AHGaen8htKH
v5T663+l/roPri+avWu445UR4fbcDVbbl7NgCHdy4c72AJELJb5ciZj3sQLF8SzV8v1SL0eSUr0/
cYIMVq8Vt1aFg3wa97mSbl+z+HPZp8v64/bsdhcTmjOYWnenf8SJnn7dy/qwX1wUD7+29s5uCaNf
VBAP9ewbsCo4Ipo2iBuddD2ax4pUym0r9SkVZR3/r4EGbUljGxTqmf98G9URujKAktbW4W11Awrl
1ocYQe4uxxBVpEJLlb+YKhYhz0N1AjDjCjiG8ZQrXw7yFLAvqb8UXzBb1pLsWbGth6X52zp6ur9o
w/MhYcl4xLWbz1vuaoXECsbNfs+DFjVLoVLyg0pDnOLQyG8g1LYhL3GHiAXt1IPP44BPQI91ovaL
1IcO9TAI6VbppO2GvAUcCynSaHW8yn0DHff3drHULvYXXQXi3EeRlIkPXPn4c0j7LEJJfMK/Eh4c
gKxm5HjdvksjZ3EGPvZQqRk1dSq0r+hNYa28TsO7G7fBpVHO8BGB/P2jxLP9LxbGLEIxjNtH5Alv
nYMj5OHQzWe7dx3kpFeY9PIKV2TsVW1zrkRc4jcdbk1cdnZtfkasNviww/OQ7VX/sGkL2T6DU5j/
57GGbP8wThLxLiN0XqzUlZIwciX/tkgk8S9vM2fr+eRfymJpm24j5Qtawst/kPL3C5VG+7zQdrYs
1kiLY+u6ZL5dQX64V6q6X4FNB4jr9mk+erqRWGJ0u89YnY4oA27LBkvA47p5Xvsgm9d1884hcN3k
RSW/qThpltbNB9t/9j373iqIrrXZobY4SEXkB1hI9M1P2Wzy7ziM9bzbk52QY/oYXIQe/Sn/YIzm
arUUc4rbrBpaWU5x/iqbuPXrqFK/AUBnlA/Bqb946ehBIJCLU3O6Dhm/wu2jvpZmN7BnuokjW/Rw
EUrIbvSmNI7eLp71vco7aWxyGDX+e2KejYmdaW66uWberaooNkuYUsOFWNMRhD+5zC4Rd6r8+Jpk
WWyUhGi2te6RP1FvzSivccfNqhJ6aHCDravPka2rz1HeeCZesBM7BVvFyylcxlImXMPsqckqz2V0
jbkqWj6oa7p1T7cy+LT41vkqAUWumoHA12S5kooTUuQP/7QUEWVJ1DocW7tRcFqc5/5pKTgt3g+V
03PmULmkGyTRaUfmQSZfaz9rna8tyUf7a3t7bV8K7dMunt7jPKbovsnqtFq4Vkdfi1Ml93eS6MKl
aFp04anEROoA7VGwbCi5/qXbY5heSjGR2Rw2jmF6rKj6B9NJbyrRfcqsvH9pRB5/xKNIip0x72sW
vJOcirLKN/6EOFDqAfqtdulFu5pDq+YglphR7mzxk3933uMZ2t6rYJBsKs6n4lQ2ngeQJD7R0ZOz
TGvTsgzgbqHUyd466UmnlIvvKx7OQYmfrc1XlYOaaNI4bzB166OUtMv6VsVtJLNrWHuInMiRRXNy
aO4uDSxBWZnxKaoU86K/2plJu3Bp3zbte1T/ITpCgqyfdmExqVpNHZDd26p3WvWkBUkMjbTCrX0i
tpv9J7Z76O2I7SRzXsWInRvUBIVm6bnULs2fln9FRm1GNV+nf2V7LsrvrA/O+afUsZZar4h7cCWC
rnE9CWJy09k5Y4TKNV8D3myoN2uZJGzqnq+JGPLHRukT3gkJSTLweOs2OT6rmc7k0OHqnfnFzQEa
U5bEuuKpUl1dGcp3jrPOoRALa9zWDq1U92b/LbSN6AvYiF/ldw4P5ffV7i0X4kGvkhFfM8gWIZ8I
wBGiNKd9kQSHk8TUV97v+dfj7PlbFMG8uZBpk2lYPN/N+8Mq175HSYDiovQeUoVw5lbYNvPqplW4
NHEhZEJiNrDK4bSODtZZZ94M5+sY72ZXBsRbWCgWwaP7YJiBXbN2EgyhRB30J30O0GEI5dHOaGqQ
ifQvAqkmv5FqkOgfPHqh3eiSTuMj0NDN6bkcH6SHI8QAlw7x7uF7cn9OaP2lt8O9XX4zR158ajPS
erzqNNst0DeUeyMtv1EqrQ7bv4rczVvrPD43NFfFoYmx8ISRJmusx4qGpAmj4XndhwIIJEWqy3FV
CPJfA94DbcC17r0WKp+iK5mxIzwI1rxzDxFhBaYJZITzJLCgjcjTLybB2Dc6QPNidKr5KL4VBAt0
t9nugq4SqSwwy3SRF7Gqtc1Px7zeSBjbFPcoq0qs0hWdR3Hu0qErusIIBDoDKpsPMav3RceAjYxj
WnD+gnd0905h/16qlfvCEXbvJc92qZVN7FhSKMbztt7dYsey0rtfVcbHeH2MJ9k4NYoL4yzD0Rkw
phT8X24QGhOFRLby4NbzGHpw69MShyhkXNL0PaidMZIIQ2dH+dK1s3NYbhjacyQCoJbNN4J7AL9D
wNGkl8ACKP4Z9c9g2Z6taut97VJ+SgNkHZMGaw1MyPWeb0ybbmTZnkftWTbeGwqm4l02XqfibSo+
bWgc4/RPLxvg2SCpohzN8i3uX7bP+Xu/MOpP0v1FWtps/yzmlp5r90RIWj7F5CD0GcR60b5xdU6Y
PCfrQuEDKbiFdZ00U8AgQPC5cpELJ9KkWZiEVYa6tzcO52N3nuteZCo0ipdaPh5k4wegAcrIwLQq
5T6ebOYY36M2nmxZ3QrEspGXjdtigiJCj+2pOZLWdgazN4+nJr8b36n37i2RNvq0SdtR3zvaZ8Oz
UHw512r5l8UK/xHiQ04yq2z9ohsXQBzyIDk+3Fu7eSCTRy9cqH78tXXX30Izx0G2qCR8jBbA5rEK
h7o75O6OqXL3OrUkzAXyAz4LSyzc4XkMdy3mGd18kw/cZ3IeqoscpnqF1x2WVHDOQeop1o/Ax7/F
HaQjECFmP2s1vbae5TsFeQ+BK4tD+MrghZwOPYh3byFhrRZX39NuAJO7c1AX+fus7SlAmTk2/hEv
i+mX2ebz3k+/SvnYG1yhca9TTWEbV33s6C+kw3ZzKD97StF1Z7eg0ceOIEFgD/Hp2cbRI+cx4P57
Y7LaZ+R2rqUVz3Kq0DYiKExg/CO8WLwkEFnOgdyNDOnCXIT31LZPMNfEdVe9kyoMFJY3z2KxE2W7
s3MYno7k4zGRSXH57JgQVEKxcS7xvpSCCUrjZkig1zWfwE+wTptKXRs5reoeD/t2RrWsXN23b4Ol
2mVwLz/5G/PfGdjuqg4LhRjnVKGYlHSgP8WxsYRj2PylPARxaklxxxv5t+mnufH0s5j5PDi/enDj
bP+YefcnKEYU8QR9n8pAPM7y0CTI0qV6dRKajJUDoaMQEnCRNkxzdrbl4NEVq7t38+5p3p0e7T9V
ibrvZsT8qee/verC5km9xapaRXavri5GYrW7VONz7THclO3hZZSamguDYkpobAMGsyLWHlEDOZRs
Dh9Gr4y1DCdfo64PmeO2MamJorkmSFKs7nYVSCenIIU22Y2wL2+Ns+Ix34CXpuzNiA9BRsFluCrE
qZCJSxY95rqzoi2CazHfTj/P3g9TnmmcsnqTfe8yZZRJxCkBm7aLBqRxT9UtE5yTOhcxNGqlbHWq
bymoh5d0OZTWKaKPaYhGXRcb2JC3O+8r+cNhbSfB84ed6FSWmmlcY0Ss93Q8NtLHdrqM6FO5fN/v
lcOlmbqL/eH40DpP26NCOyq0VwamiG10VpPufNedrXslUoxLr7x4IsiYnJ+iuZizkIt6m/dP834h
/7Q6PU1PtUO6UsQk5qNx7fLWO3+kpjHV0aOQjDJ4/9X1pEpnO0KLvrR2+db5glbdprOdRZXppL3m
H3/qT/pRMd7McdX6ShzlDodNsg7uN9+KFOIjpcuDrIel912gMVj2cLYv8lOH6b5RYbo/OksUC61l
d7v+LuZeIcjIOya9sJF0fG8exnfWr7aEN+BQ/m156KY+dAeHwXH/pxhmtrkXjZN/YHahI8xbUyq4
e8sQQmu4/TkcwnBGe/b/5dCelPLLWfiREYKqLyy9wBR4LOnuJ0WcLdRClKwD4amIFJ2vWno9vkZs
FR/evPNVvF7FEu9nv4D58M/4kXB7O7ZvgjkZKjv3az64vNjze/O8bH7krvJaW4dtu6gMm8X7e/z/
gyoZpcurF1eKW+7zm7kHxNzypm6oVaNz40rLfA4xlY+kSlmoNxS4TeOiAN00GCcKnKrYZvRUGqqV
zqR5GeugjMYtiP6Xe3YXuAXgqQzzfMNhF60Q0Knj4q08/P8zYhOPPF4cftH4S0jK9HPDyvC/pmv/
s+qqUBrlvFFSIwKcwRkm7kN5bcWOaFU74sAz5VHSCJvbeJTOxQ6rYgkdhWKnKNiBGbyxYLd87BZP
zSpr5KyEO4bz8fkzqqT1bvveddq7T3tl2tpJZ/Yt9MvKZmtPelF69NAsaNaLnRxXmWsnZQjiLSet
LK/y8ro5LzZ4lZ/u4ZErHxhlU2s2eJVPinVr5OQkbicHNhdIwm7OTylOQ51SqXObdLKTDrPhSXV/
EJnVKP4XJbZW5270UpxC/0WJra91KWK5vysWqfgUnBN2lbPchDAFb058/ZXl/uNWkCKDb0oEx9SL
ARQyTM3kJSNaybQdPbuRxhPZNDabRsTpOtOIvtmQW9H3ZN5Zst96ggT672nIWChtaq95MhKSBn3C
3wjLuRY9p7yyX6N1FVklkkpz/iw/SXkpXbuFUSfHI+3P/Wta7JVFHM9ro+cRcs3WLQVtB1ivT0/z
09O1AP2qXVItAQ/DyaTNUDCaNzcfHBeuPBh2ldlkSlFQLc6D5UV23ikiwuQr+QvWiI84nuwqr9If
LpO4MIdQIzwSw4SVk/2ZrOKvSC80J0ZqT1hundscCo/ikA8mcnGalfrb4mPhJ57rBXpGt/RcInQl
P3++/jlnoJ7/fu/i7/2PLAopFNbVBub9c46jdkxiKIqUYExTwrU5d3z/jf6bR/avPFSd5dy2/leS
zmHeuV3ji8UNHv9cu4IfZG/wnxzK29lrU8DOctlj3BHliBIAsbHUlq/LtRmoPbvmMmpsGHYGAnhl
g8R9D87m7X3U+Ouv5H9Fz7tJnKruJtg3bYGfE9d1JKPb89Bkq0iIXvxezZ4X1UVzmWuJAnLa3d0I
rAklCGHuUBzROZaCyXvx1M4+u4nkAo2+c0+oPrkn8wKeIOLa89/gYLkTUjeNC8SjIxatBmethXmA
/Nb3qOuULSJ71M5YSbW1aNg5I97q7RfMd/qHm4j1SObEaoE+LWumAX7bvZL1K7LvCYo54wA5vBj8
gUZpYMhHbq3JqAWQdc/98jpS68Diuot3P+D3yglA8G+nPktCCI1nIOHDyynEctwSLl3mZYxNAhW1
wLTQRNioTd7sFCSOUhmGy4RQT9Ptm4HjL6b00z+ZxaK6n/anX8zks+/rHLUJ+w+X/1KZfp051rOu
7aa4bWGYnUIc6TLfZDK/2Q4TG/6NgBTJz9gfS+nkYfxgAYcB16g0umTjEZCnqYpv8gu3PK1KIGA/
ZSqi8BLySIwv+BkapLl2B7LX6uHanKexoWj/KvJg11/+WS7S/TSjd83evpNF0heXJhkgJ4T6fSHt
TOy3K/XqE7s9u9B3/Yb4U2933dqJJuVcXTMjqY2O7+NZ9Ss7ffK0v9M63n/thbzl/EL2A5X7votZ
d8gQ+oQEFUjsNFPn/Y84x4WZRG3Lqcr27FL5MAyQIPC7ayA1qrCUct1SPf/uheTfz3N48/TLiZ3u
FOpJrmgJrdigxn+VfiPt9/O10sobfHHd7i9hJgMtloryf1yd13LbSrRtvwhVyOEVRGZSshVeULYk
I5EESWR8/RkNePuce6u6VHs7yBQJNFavNeeYqZMMKDHFW8hQSfrB2IPEv8m3vYYgsjNDLhFltFyw
fASk3C1ysvEJyWXzDuK//rTvSf3JZXH9rRJezDu5nzjqUvBhzSW2+N8wghzfXGyQWi6wDidsfqxF
kdY7govTgh6gy/JrOvF6w28DTx0LtxQ/JSxf7s8zYgc/B95RireID6FaZih8xFzpCJnQc/H1xhG8
ewTCs4J5+IzBRszlDY0rF/m6NHLrmOcj6Se/9+GT+nMZ0PEWc2VlO+WJm5PpzBk0MZAnOGl4xZYR
TAq9kxKfORsZMhpgHlrarIDR0mBGIxMJ2Eo8nIQEcnQEpKKfxN3JeIFhAfP95h1ZKjOnky7a7tr9
iTkRDXpKqBubirFnomHs+dCB1Ig0Vot/Yumzo4ZjUfZbIERCe8cPSvwrcrUv7uv6s6hfmBcymGHS
lnGaelhUqev3oF2PXoJePX3/yx+EQh8cAlgcAqSPAXYKx5J5jkVPnrAaGvdpxA3NbcXdrD5fSjRK
ixLs9IfcVn449XgiN4mXtb6yibgeLLeMxDieMbOgWKfH2yKEdT8zDjV/GHXcCK/SgxbFqoxI2S92
4ucFU9GhKjt2IqqL18YA5/pHHp75VtcqQRchTXRWE+TMNSw0gNEY83ecVqh0JPEj8GYg8KDWodBh
3S2Rf9wifCAePfcz9W95OPMrf5C1w4tt4qJBVi568wBzLlV8rWJavp0N5WZjgAimEBKQkfFCAIJr
A9pCk3nTBb5pemfPnd5b7vj3MqW3s2GghnTVk9lgS/eO474FIB9eXqkECCwhI6lhA/i68Vz7IuCa
L6SC/O6KB74/SdO3BQelf93xwb7GRIaJgsH+ktg6sBPV4pmE4nR6v3FPAeQAvvrODsQ+yY7AZnA6
I9AIrvlAdLOrkDDJ3BhCbP5b4kJj1D67YjBFTD3TICJMLCJ0nlABagc2RnvH9xC/ik8Uk+gTW+rw
wC5f4p7QPeWgPYFX0b+4xUTZo0bOOWLLQryr86aYu08i18XskQcgl/k6e2QXTwsPEksF6BXmPTvJ
94BVSt5OxbYegJBstKfl+XchApXSRfZd66BY7vUVvkugPxAmdSWQXQkUrv1ObIXsg/rXud7k0IDw
cfFoJjePeoioTMIGmH7yIkDmf+sjwwMqvW1FoWWKcG4+DvEoJusFSxhNKz20rtSGQUr7gkfx8nUd
dMtf4+Oa6yKmrl9sBvk55s4ip4SZ8EUHoi2UMdKPVav5gE6UEfGZ+Ty7L32WRTDKOZuHD2dphN98
7ZUXJnnNIoCsLKa+rokom6cif249kndvyLpQnuGhKG77W7pHBsWh2qkPDICQKer18ZIezPnQp4cx
PZzlg3M9GGePdjC6dspnJ7a5ejF12VEGkBXk2uyzzNYHAQZ+tKBq9zV28K8ySpl75WFpBQ1PdAdC
F8ZMTp3HbMfPZuwR9nJk41TBGcwkcJAfYCK0j8n8B3Ix4pEZ+cj0mmgp0sfiwkPmlo1i7MWRgAP2
ObbZsBBfgn1eFnfXaVncWjfuK+QjtpimEFPVAt9Cg0M+SyD9yQq/tb0ejq5KnJanjN794g2NiAXp
Cm92NqwUgQ/WNPJgXJWoXUC6fkt09hBo3wYnXILJZyB5Lq83Q1Dyd6Di5IltITpLVCu5jpvzM9Tc
EeGIjbRJgO1ZawQyePsVbM9XkLoA+lakrkzYIgkYZF9QRt8E2Z7TWZN6RFGwwNrT5T8vjX48jIrk
CsBsREqKLo7aWKIvWQzVCi4t52wWrCLa+245xKcFx7sSeTnBZ/YjIOVOP5rFEZ4Cx2ujf5klEaZc
ZmLBBsLraLEjMyflXAlJCM+fcEjfe2GApJlPAgYs6BnQZgsMA57i+feMCMv4wqpXMsMI+YWG+tWt
qb+3+Y8zeqaniQdzs7nDduOR/GC98wPUdeQwn6Qdj9JXRKyYqq+rvmP7lo0ay21/3ERKhM/iiNtB
k7JFIohZcHLlwITU0tWNkHWtQQ66Oai5mk/t6gBuEsHM3ZrN7AQQVCpv1lEwRvB/z1dmDNj/CUYm
LSwG6subxweBAvZ89ws89HzofIMysK5BrokVEVbCNIxUFa3e9BQrAaEq480tk/47kzwGQkRbMw1i
gQlmibyS5WtF0OkgltT75JWw0usSWcIxik1lWSBYVgqLUcKzZLQDlo52s+iCOF80yeC/UOGz8uBi
+QQQMxcgjeInh+gHbugv/JWm7P8FrYJdQJD4mEO2oFdO5yfkfZmM0AGtXUP/hx8SAhnkamL+NIYG
/ltOFmMInvkMMJ7ZmauzfY3hHZfOLSxs+Lhh1wUp8qAu6kDPgTHOLjFBKbbK+yIif4vf6HlPYRdN
BZsRDbSwnKgJxHLG0OLxMfQ0bDn2xUy/IHufdbpC8QQzGWWsFHE9z4QxHABzivV3oDWLC6byZNCV
H3wSTOZYjhqoYKmrcKzCAWIzqduye1++jqTfVOGfRhUXSXVs+aSQXV09BW2giBAqHtTgUgAeO5S3
QyrtJZiPDa36Xd7vnJmUIALQWyUqzxGxstWA84O3WwxS4UzbEB6RUeD9hvloiH6MvvRjAPAAnGsz
CjsOSYKefXq8j3QYA2KBFHXhZ1cgXN2bE7DOy6qcIK9Cso02UOhgcjIm5HZlRmhrf5mcjAmNPhJ3
uu2r5l6rDp25vxqHtjrkxiFrt/VzS+ii4ZGTYc+eybxvh7AGCYvzw05pk/HAkI8FHqIbpkDe7+XR
UtLbPIfkeY74w1z6zdAFg9fKDtH8ro+O09InpouMPkJFzs94fAqQaQiZz/f5Bm03vuixzQm8j3U2
DdRl36fUY5UzQREYP92U255LjefjLcS4Y3/pD7i+9Af5/CSqabgRFMvEnJUb8kopIMwMBvPTlQun
CE5FYFIiKBg2N9KVsEAM+RnqKdesA5ZOZHQv/pzM/1pslkxav/hXZx7QAPkQl4HK9DmZ84g39PDS
8+Dg4FCLxzN1wciD9hJ3/AcpbYvNZn3ycwgac/GyHCug67LGSOrLsY3aHvERdg3K3BIhTs4GM4fl
nyaY6O/K/bajE0nasTigc1DI+qgO6+9UPzgALEEJHJ2aE4ZwJHnzSfh97qe9Rg/1R8ku/02nIMOg
gyoHcYigf577fdHvoX+24y5TtgqDa1Ry/wVvljCEwGKwJKFI7L4BcxoyzvVQ4vbmbjZCwwg1I6wA
HubIfsI0Q0ccmll0Z480cNuELbUUHQIeHnQZasDp8dDHl8vfTgNvkio+rcurnW3G537RSrbqhoVQ
8p9WErmktgglkUuykEmanZBJ8tKkWSyiQBFLWtzJhvhKGKjSurcfxIEq3OBslkscaP1NlTXS7C1R
LkYZpoLymJfHRj9YxC7ZAQFbNMUGn1Xe/GzwUzLaE3KXvIaQBnOfXwkglniDu0NaHrBU6eWBtziv
o3ZL4QYuQBFVGw2hNOYMcE1uxsEoj7fOKz0uulIV3zBXfa40qjyaWqx/PSSqvKWN5HNx8Tnx36tP
a063lUJY8NYwEuirzkZ+R/PGUmMKeU7pLM7OHPIocFEu/msboDXkcMNy8A4E31xo+lf+m1uL2pkq
lnMaS8eT0W5yuuU00aSoGCJLo5gCzhOZfUS3idfxXSdGhWc3udvJtdsq2S677a7PaF4LTu5En9Y+
1L+U6AbwmvzY0TRGcrbpQJrQdYgVIx5vyXlOHCsx0Ny0W1Pd6qoQrd6uO9Cu1XWXXXdjsylGCg0h
YK3UbaFuMxCtyvaOT+0JYu0E7F6DfRARj2jBtcfxdqiyiJO4/sCpgn4DGecEa02MMMWC/32lleG2
UUXl6XbUGGN4I0VHCSjB2+ip2sNnFBRGzjo85CyfOMYLiyPOcm6ZF/5iqnlZSGJC+4Au+4nx5o/i
x1qCc5v3dVL0McnY3HHmFyeF9ZhQ/sZiWr7SRmCtakRUfyzUiOMTNXj+h2M2YkfO2JxayXoA53dn
Ci9mP2jqkQdhHkqR5XfhlfpHNAzoQbC6Gy2zSegmGxPfEfUojmiCbf3uk5MlR1SCA5lvsRgpIGDC
6jy9yZ8YPTgzcmDE6oF+KMVJbi3hTdRev+YNTvKAoRLasxs+9mfEaAiLkKG1vvr5z9ZxjrnVQxxP
DC3s55O9wS9xZe4n7yvV7Twabpipzz7TJOG0wKhJ712hlmD0dA92qPQXoxQaPxrvFk+OYUvnfdU8
2QQGlruRLjuWB29CWNEE1yZIGVM3gX1CFyEWHqQK5/CZEKKApDhkXXAU54Cl595E8LH6TJ4yDlYz
cqa445BHod+8CVHJIlx1Pq4cWxZN3jpcY76Grov3mL4rIn3Vtem1uavyi/eOWcwqseKdyF50PA6F
8Fjpd9JaQDIHqhVVTYSeKKfstyI0bIQIEm53B2fIfx/eCSwVQtt4hA2FrI+sVCSLwpaNZKNMbgTp
DtsRhd0fTiMII/+/g0hjRX3J3+WIHedybIPogqDWCM0dOFw5cCBwNQxZPRR16ZHBKYlbGLtI9NaS
wWM6izlFJn18gGS+xZySke98otJiypni/VuyEk+SCErEfzJXEQGKa9Yq0j6H3oUhglbz2T8bfs8f
nn2D2duGP8i6wb5uIqMSmYlOFUlVlJ9EbCJq5BYxIqo0B4zkRoyvmJ7iFgym4JVLgkxgLgmuBzwq
F2Yxusg3xs6CyQOHB6tEMDAJB8ucULMKUwZJ6vwgfBzMQTNuB8ZoiNqElZfpbI/tQt6b6X6AWp5g
2UZhd9u0JK8vL1OrOMcyzwR46Cl/SIAcljXlvkSIcu6ziq+cszJhN9jZDIA8YhFAKKM55SdefG1r
+mAXo3d5qVGByHs93SNgTDnRXg9M4dYoWou30Ak7/j0VJSvM1ZDwyLsakhFZ1jwhw3Me1gBr56CA
BYE2wlMgDHUb7kp8TqurT/9Epvh4houH7IcfvEryU1ICbW2TO+w9i9RrOtBJe0r6U1I4sSbHTALk
Rc3JHJ0PNV2EgOOfG64+JawY66I4dBblX+92qmsQt1mCHBW/LnehpODgDvn1W6zfYasdavkgcQqX
/F9+8cLAX0VhFKAGLWXxcVcv2QPq0Azzw7JIj6laX/tjXR/W2SPRoMweq2x71/iroCES67bp4oHI
SSQxzIlRDG1JdrMYJBMfEpkBh//z9QjI+XbGP0VBE15JoyBwsxZvGxk1vG1Okkf0ri+/6S0NsI4B
eS2LVtXNoKnv1K8d5mus2FD3gGo8lajN/vMhUEStrXv1mVqU3h2b7g41PVeeDm6oQpUD+XZ4Y56Q
MVSAAEDHnl7c2wnJJgHnPxomFhusuNj6mJRZIeNJeqCi3rWPDCk7SzQVkH9S4AZYdo2PWX/j15kP
YwaWm6SBTHvZAnLIzS2TT+SJDD+Rkrb0U5la1qowSIk24AemOhp8bsj/2M/0KBtvlnaA0if5T/N+
fmM2AbgBwzK89BpIKPJmRCAFVzcKY8/ak69uHyTSL1Ct0WoWP00nVN70vPiryodKfsELbIUVrMBL
RY+OA4CVYysjFguUiiIMg3Az+kRYqSADVgkGYQU/DQ+HboPVTfwI6m7M9oiP2XqoFa3faE/ZOyz0
KNL/7h1sHwgQUJ7ytZz9mvnELMKGrsu6tf599rvWHy/+gKQ290ka0i7+3fakPxo4GDdpKW1TRKCh
UodqHo5twCLbezL94S66JGkZ1Oz8mhyxetNllQxEMD31Yc9gNQ9NBqvwxNqAqOfa9E/Mnbq/w9E7
QRCwJyKGBczlSYApBeqDByYPACAePATZ/cXWn5Mkjljb3U0gBOl3VVGKy2GODEb4Eih0D2HpPIFg
5Ml1RNVs1se0Rt90mNODwv+iAtudRsY/x+KL1ynLlC2HqtnXzb7sd5POADejIOXVkYjFp2d7YhWb
CzsujXkKT+7ailPRHUsU8Vuoae4xW4acP7GhM7vG/8u7znCjT7oJ6uMePQkjUsyhXJgDUB0k/TS5
hP2cATtL+nDGj1WHzjPfxiYFFKLe1uMWb6DOcN4Izr07GkG3RARPGTV+kM0BOds8bcnZBrpOzray
5GyjoUY9TbqzHmgzMkgxmM56lMiJpsRDG6se2PW0jWzEw4MIpjrjEcAwnscKtWEGS5ZY9vsYXcdI
ymJI6o0Ro/pV8mTOk+JGXzzprGScktpKzlZS0PRinBsQyU6sBOfXW/3/xEoQy55il8XwSwL2GNYE
H6EHJQaKQwizkleAnf2yrJcr4erh/A6PaYEygZah60C/4docdTVa6Txos07XD0JAOcQ9WPUHouQv
B178kc/8eYGM6e3Z/Wl2SNdedRigy5Lv/5v0Pj31pK5+TgJbNdBDrd5G+hd6COJhqz/pAG2lGOhY
yyQGicnB3tygkdCHoULn1l2Sgk5vKFJRbZKKirosvQHzhHQhtJtw+4aTNzG0FOE1P5XnqUyyJQID
3A8i9E8g2Uxe4YBggixi3jgsnnKyZKhCd4LKxHHP4drfbEGX8rKhqU1UqGTnYLlbGbIwkvDbETKU
636XEPAqGJJOpL2gDuV1rWmPPVgDAVf2BHuMOrjcoKQZkP6FcG4ntB0MWX/yJtZqVDHH6tGIpJHx
4px+aS8rlwo01fys2CJ+HnVq7W81kltgErgDL4SMKqrx3879SCBqJKhkS4im7mzH9yuPgCWrVHvh
u1s7lMHWDpge3IJ9bvyenzsOQj+MW6TvR8Abx8zYYh6UNMjaEIv87Kf3k397eBxkwL18QuTsALwi
ItN6XoJVmZGy8IPzRlKJvOFNhCMIZIp0wTGArvesPcuPV6ZRPEgAdvPVso+YIiFcoWgdYEApR41y
HWKUJaBRBjJfKj6MklQydjjbIXg79JNy0noMbHvH3bafJCyZi0dyBVah4kURKYCGS4QElGfQhXgk
04+CUqHdrICnPG6YxF0CsJz6LSCyk3wlAO5oQz7wjiNA5GXAJkSEyAeJnx2YK8F+gkTObw+bn+hk
nM3p7Vy+rVRPLhH7x/0TeDCIPy4xIFnVH/70lfgnoK+Faw0wUT/B+sGWRWMMY+sNbxHQxD5AoHja
SdGQ8GN4sM0QEo9LQHBaVyRsMEaAxSzspXwMSBOheGFtEQJKSxN0clmgpE4S4uNqEiS06THtP1Ev
WCZmDeb9CLMpiahJqLuoQtcSlLoLJRtTThCGAUQYnqFVLIMd8djX8csF88H5xVx5eMAbB1Qk/wPP
A68VJQFfL5ev7vOmeNA+vqkTiCfhXKYwz+M6h7HHSA4zswTu30NkhPvZ2TdvcCHuREgtz3fORJ36
c8fex8AAfACQJUTTb/y96bPkpLUsIDb47BUM4hzTKLnhYMB0Q27EAcjcZtWuwFzDGBCDUNYKqR9a
ScGxOY5VMleJViVG2Cvh+47Cj9+iNsZYBDzKBn0ljjdBZ4c5aSGz8AXOi/0BX6BSxsL+fRcDDGaD
nFXW2WCFr9UzQEvl++6+b8Dt/8Tm33gATKhLpHl/BmFfH4r5oDgHHnVS8/dZL+2vFqGJgh3AK32d
4UW4FO93lIyi9/VgIDNHa4WQ8wdODSSMERNpISlYOhU0K+hUsIYHlBzNO2UNCx8elQ1rrWw4TDLP
ZebKJBUcCZJTTI9GKkw5OGUR8doh9CzHeq4/zd0N4xw0C+4yjlzyoysKPYavqyFMdB/lIM8DupJw
dYrFkap95NqRWWPGAA7f5cJ4mg/j06dx8TLE61zff2YjtIl40mPakFcda0JCIyL3+DKKvl7UkCeg
RVct0hhTZNGsh3T60HXQ17OsIFMC5C62yc+AOEPTjjKjApzpDPUc8J8Mot8m0csRQhe23Xez8yVS
fCF5IGTAXFsSZSt0OwxIEWaA5Cks5EA0H0Pmo11BNKFQA1i3LTNLyjryfNBZTTBkya1kKEKL9puu
Ix9HliWjFpe3ELkC8h6Gr3QPL69Lx2JG1Tr99VXSGJKcTffO4K8GZb6MfymwmQBjTl0XVTDlI30M
ykcWxlZRAwO+wU1HrcscG6aTY2wbMh6aHZiU7rYfbnv5JixqYM/2jizEqZzyc8+BWrWlPkUuQH2K
ZKeCu8XNzyco3LjzIwKORWuzym24q/RjA1/jFNIfRXkLdkY2IxhE1gem1kZhBgzCh+w0hhr6359K
eWKYuypOJNm3O3/FAVEcYzh9uS7KG/Qn4IhUOWggwaP35nsEnCSYQcTDAxcpfbU8xzg8qzGBG8NG
OscOo+hL1FqumJz/1VugtDBfDMRFGk1gsiGB7yCAQO2LUqNbtETDOdtQq69yFBxk+Rw3wkTGjgIs
yPmQLl+i9L5s2VwkmgI5EOrF3cSlzpkBwSQQGW5+TGipTQ/Wpe7mvMto8pweGfxzf2PKqxrRIHA4
TmN525bAu+9ocEgkHxIc3FlICxxqVQ/RsghpN6PTuOPxWN5O1RRIBBhclP1oEzTMKJ+T9ilONjrk
RZ6uvkw2mhRfFvTQCQjjG299YQkoErAIfiZoRdg3PV1Qi0AyCJcnPxvniuFzbHZziO+a94MPioHz
aTs+0aVcF//PWvU5KmwIC7mweGdWPTfae0Qa/Z2ns8s12Lxz0WjsFOSU/B+BSrH0ntb2E40GDKR0
8t6IvxM0KvWGv1c+YvasdJ+WWb+orVGD0A0CCsLT1Yp2LT87WyQHAXozm8/bJ0QKrKbAt9RnfrXx
spjqmhsOfREEOCBHgDIu0GwFXcIZkRt58yNwMvBFgIA2gsnEE4JnL7gRAB78sBTcC6MEpgkPKYEy
w5W5cAPT55uHIkH0+Zr3uUUP9jmawpkOSYXXUPO8gW9s4bFMzGfeUfzTvBQ51GQBxcO7XdHevvxh
r0TlziMBfft66uRKYJO+/0Esi3qEjZszDQISWnss+j60DjAO0jzpupCuAb2D+Q/PJp4wwySoQayV
GqRPAaeC2WAaKxanAsNgSOJyWkAxW2OAFCZCjnw0FRC6lqrQuiIs51SfZkJbXuThP205WleE5WWL
qcYlWIP7RQ21WqwzxsI2qC4ipymn1N33LkKUM5GZr9PDckuetveIsnXYoDwqf9s703MnCN//jTIk
sPjz78lgDyMEeUNbmCs/hw8E8YdWr+Z2krhBT/IPPkmgY3ytlB0nbCbPjpB1cHW13Jf/HbWbz0JA
BTgSnym/oCr+FGr9ec8+/H9bs1yQ4mr8EK5oWhAFWYVPi4RsfJI1JGQh35bnCp8oH+ftExgchQe4
KvWFNjw7OEAA64eJ3eroQiPsN/IXW8+6+9DV5zZRn23pcUGtoMkSrBSQYXchL+poGmM24WJyHrSP
kHsyB7v2xj/Dv8DXVKo3MhskJ3G6ty3f6H55UJ+5a9lbWXc8z2b0cPebT4VmEcctIY4D5tK6ysfS
eTi/6eqI7u2Rq527l6udW2p+EtwFhHt8R+hJf+eBNSU8j3x2djts6KCcAmlZquSX+GwlnzUbvs3k
DEEHnVyaba1vXnwNmAwcE+y5GkNYT0cs8dXH5/smxVupxhb9IyMyczBjiVwkM+lM3dbJdp2zu1z2
ubWXzP29P8hi3ELsW5fFrR7dmLfXYp3quKzjvI6lC3JeRgixKvHcjtHfFo/8DovfSQkXVpgDAvoR
ymHFTGYzUUdg78gUYeIl5yxBJ1v3Qidrp9HlNxeXjmRFF/rpasNhkCtM7Xwbk0QhrP/lb52J5CXd
6vIWZB37p0Gy5TlGT9nNqMKRKi9ABD6znrF86YrJhuMhqGKmQcOL789ioEHPqwCA9p8oq5fFI1l9
qZwv51cqewD6+BaCoDCScAMG507znefDQBuay4TeDGpHhT2FZ1ElBWgQ7iFQkNOdnSM8T2IVy7LI
KGBGvwihkSLn1B+bhspHixm77En9+Qe4KS7+ula6DYCbsVhtZSqu48VZZmUhqzBxjwQq4BJ28dvm
+oKC0YQsFU5q2PaCZtPCtKFtS4AUvi/S4JZFgpg5+TltaO4nw8/oF0l+QRPJEBFiAB6VoEdWI3M6
P570zchPKgk/XHc7VOq+fDdVHuz7ct5e5u0IHuSS2HQh1SjNyL0/XwnvSTQ7mU7bPGcej7Vjf7H2
9enQ94d7dRxuZMqjCj1qGFiRAzYBS+d6Zr9rgJEGGZ6YLLC4koEVUYoQWRqmaigTNGdS9gVTG5Sc
xV4gvembTvZHnGFl4JRB/wwO5poG51P4+0XeXzz9e5ZgCJPd6ktobwdf/g5ACdxplhRRVUS3MUpB
Cvy28baMsU30NT0jfm2IND2aMqTscV/Hyrb6uBOXffPrwb/gFB6wG/vVICaZjDSZPbLW2SNAGGaP
dummZJ+5csY3iUqEG5wtYMsgxbiJgTUCf9CQq1SNgTULNCR6ORxSr0j1VtQG1yE7wNpWhGlCV+3x
n1oZsAl9UiHDPkJOEc8wbHo/CKzhiK2Dww9tlCDLhTbeQq618yb7pnplwbQZeNB7LEA0+g1of5y3
scTBBeiNEmXyZig2v1sqMRf3Ouwo+memj0W2xnMNkAfRleaNRJJTJMje2cS96t9O/gkimUbP0SU4
gy8fjc1j3LcXZFNP+xXn4kzQlEimIgJk/KSJZuM9wfbMoKXb7LeKIhyk2mI9JO32/JNDLOA3Tum5
P6oB5pfaCVpVCC9QCE2vU+teUYGoQeYEpSpWrga3PkCjkh7wUqNK0fo4/3502DYUXolb7g2KfN6e
ErWE0OZgT8KkhDan/l2iEYG6vCcNiUhZ8pFo8i753EIJtQYZ2ZsvdhXiWEA/x2OHjV+kw6T0ANgd
4O1qf4O/zA9b5nhM8W6ysyYkv2IuLicG2jyH4kFJWmp5qG8DrCBh0iUGxVGhXuxzcvowmcEsvIE1
20+8Td6ce9f7XtN2lrZzWNXuHrcqCgO/nkXKH/cP9zVSbZLnuYt/8RywpL3DymFzu8XswrWqa/JT
g8EMjDk4t0HdYiJylR1fhgxIlX8DW1Xzrfzz5N3Q+NKPYG7jnUkzG/0bAaRlMLIGNhrCOzs0NFVo
VqFxD9OJsiOc8mjIo9wMpTqaGHTX0YCSbVn1N+mdjXGojYNWHutwMjcqpspF4qDJLows8kCXe0nc
TqQD2rj5BoAb+9uwv5r7k7mvq4Nk7M1+r/b7qRe0VdnaIb3oo+J7PZRxImMhGaGPHY1Ey2shWa+F
FThwGVBUtcFwC3SNkQi+u9AyIXG5zWa+0HkI0msgOQE/zfoDaffQZu82oWGEbFKsGz/cEBkIrnQX
RNQ3ogdWvawztityeSvYeRS+wpqTVQSw4rAQq33FV4LA1PKx37SXuJaiixbh9bj1hAiEWAkecjOp
oOJh1zESZCvoV2r02ZY4TzFs4EjFvOE6eRg6sEeyBdBawRYJ/U9Aa5maWj+sD0oMRN+rlhRiswot
FPgoOvp6d1a2drHle6sSzv9Y7+IujfSXluMg9S/JZN2GXuP0+EieQN6KiBzycVg0HcslH4fu1H3J
tvoXW3FevLFt+THSlrMiAmjILSaAZs370avkzLkJvBsTUfynkwirtJdHDc8ZFg8ZkWHnBI2VkGfG
yqttZiVEmhnlVqckMBPZTLQxSWsBnoSTkPrRoPhffR+hbCS6QdbDYQn88R5J/THvm3MN9j5Wuhji
PzE3xeua3CWiImBEfEtbLMRO1E3xek/SyU3PWwD63JDnyd3/JKYHRBvdMvVx4gL16MoVxELTSsO+
D1mf1qOF6gok25LoZQBTA6DM1yXNS3regkDChE7Y1/rrzvJbymffbbyfCCMROvxWMLa7BX4E07cd
H98zPUQaiHSRyRDhpAGpfskTnPiejGo5jQLboHl5jwwIglbkIKMt49WZb5ZxysCYJz+tNGwGjDjc
tolIsyXqj5TH7BTNjgh6VJywURlCop8Kqzq85GEb72WV0Fux3+cktLZRm4Z9GuZoWDaXd0PfTA6m
V7GMftPckWeINQJUUje9SiLWxpE2duWZlRfE0mvFxYiMc/AtJDhIOkvuX1++BmUZlEOQD0D6A1kN
JjVgG6hGF8u5DkA+0sh/GKK5pnklVltH9zrqX4uOYgyJSzQsCwsWj0z9PXNd0RRCooIkDX1ziW1I
1HQsCjqqORYildPv9MX8qrB9YdAht4j0r1oIcmi9cMRBVs7iPCDo1CCPEbjnnaC70/kYHuhDMNjk
7Dk+ys+QyARyHL0D1gM02zAN8Us++w9ox7QP58eUAXJEqW9NYmRqf9kvNJ3Q+OOVQtXCwrPB8YU6
HdtSBJ9rsGgzRC0dAPQlHARctosF4MsJgfO4sy4SflzOQNCnwWlyfMZgeeZcyDkNbj1ahOkwOqJd
aB/f7+gBmMEzRdogUJDpasxCLcEwefRdOQBTNAE7yMIju/dL/sY23jh+7fjovaxtPwQsx4GCDU4+
ZMtTlsWWx0KHxoMAgVEG6VTU9x3KY2J4B1HiV0PsXChXY+p7WeCwo2H5XLDOgdxDDlfvsnpX7M8b
6noTDXHq6cLfQJPRo/nG4j2bODUiVmZohBet9pAZIben6u8vKKXCO/c2nzvuqUVon5uPy6y1MDZy
/PBBY12ltx+pC0rwnrqzVyC26nbatC3sra0lmZ5c0thWYsWJTCXKpVAvohTvrRGpuLswWZNvB2vc
7xj93HxH9SlBvxXChYkYHqP+GhVjpGdxQyWIAFmgGtkdmD3I8hLgQ1gPnv9Bab9mTQpso9nwh4gE
yWYwGYCPxON9uGwzOs/Q1zu8T0fasY9ny4UAKLi4TAAYnKyhIgwY1tQmpiAscCftW0qABqMKtRRZ
QKyGAfAR5akpQhLhDtTw0WjHNDytRRYGiFpGF/BpTycRJqrfA1gRZNiiwYnIW5Qkj+kWwANa/cSI
jLdYwFVgw6VJTX992DIuoRBjA2ISsrJVbkQuAGbVqZpdTrCgQjdXEeNhMaIH7Qk5/yayOdu7A1XL
ZbsyjsjDMg8K7yl/SK1NR2tM2tnz/iQQTAdYHZf6KCneWU1ITGFG48Mh4ejFAwLRCg8IqHWYfhbA
RkoaLmTkJiiaoGoCYyI7yO1odvDumARh7lra+PhXQCRXu7TeEmB4WQIMG9Q5uLDPieHEnSICDLXz
RvVP7zP+bUjmaMawNoDTo1FO2QarEjwWNtVsI1Wo/zfVsswRO7FYV5WOBqmHYoGThCXJmtCeLyrJ
kay6q9BHGr+bkCOxvkSi98upuALiSzrxVadzLQ6/GGk5/6IB5HD8NLtDBXvZAweMKLo7SvrxXh7R
xT6Rd1whvPRspLIY5G2RbDzbAR5hpfZitKUoMc9MJ33W0IvVLYtTLevfJshthVJPezKYvNDKtMPM
dN/2d6ao1kjVuukBjABwITQYItXy7l9PAe8+bBNILHjlwRpT5ixJK1wOfFZcXesnxR9f/+z6SbUI
0IL8hQBkeXIbIwDUYj5e9gyRUTXbzdYEIc1/BzacvCxZy3FE4poFGjXkF0+hMYCrEs/6zkwgTPOs
P2UJhOniIiDTyNJvlwUyjRXqFV37WShCd0MqwEfMSHhEFYRnizEvj3/GvAI9BNUXzgjB9eewk8OO
NK/bEnDD476C4oVgq9hBlimyvaccK/gVOgAhCPrGlovWE6M48D5rfZTRzrM8hUlJ4w80bBr/jYTj
Z0BCDYvBFLcF5reMK0jHwrrwpOHvjGnSUQW57VvT7EiuBShEcu3NOQCjQ+jlpj8IirmxNWQEupjL
1egOmPn0gLFmPbmarEbjJ/NNDkZk8HCncCaC2OMw3Prs+XctuNpLuKJFqgoVY/sGIokv9rzLYxCx
eTyMH4Sv5Wckqy6TzfUz1HmyiBnPkjhcuzmKoQbWi33dzGnyNpDQ6EJIWfLKzpDrq4R0cnCvOm/Z
sE35bOuHDD4aISlSkmO93YBjyu4tGzemgB1T2XKn0GdumPOnP/6l4BSDmGCyVjgKjT2BClo5QaCC
VEglXGTsp/jkh4ng9LAClwHk6ue6jf6k/CSkTbJEHJ1lYn9wHfsXdJY1CAg4N/inE3BGdJZkZCE5
A4DdJLKS8FNBcXpjz82dv1lObLvDshjPd8vio+dzWrKCiVVkQx1EdJ7Kfkin/eSJ0SuvHarL+ro5
oPKiAePwYbB46dxY59nwSQeS2aZ1sSqkOshPl5B2havL8Bvw7qeAFgv9lQk9HLiQ2h29ESlZE1Gk
MczLRKVmoW5bQMQajeLy6fQFqfiCuH9ZlwKAj1djb2KS5Gw0XSyl/7vom5jYaTZspoBY8dwWUTZF
KjBz4oTuiYrGuCPjFcen0BhL5705QELaKzT2rl7hg7+dhtjQxcNe0eMZd4ceQ7vFqs/2hLFeLhnY
QPk4WuS3xnczuZWHc3noSo/eI4w1nP5lmNvBGToYzNE8EN06QxYNOwXMJ0oHRtCjb5P4UFFHk2yA
1CAW1dv0txigF0cxML1fmWRO78zIGJCx9JfL1n630NeblEqQASJU4dIlwiNg4e3GDTiG/OvYr9d/
nYGeeQEzJP5x7QBZk3EgGbAeeIOu37eLMv9yAiq9yX6c6VNyo7KfWn5NhGQvNMoMuRwovZfXNiV7
dzMQFclOI4ueOMNEjL/MWFfjLxMsasbpWNCmkr5lEn+gQXBBevVeMcLyHuZ30fyDgkD/j+af2Nbp
ydjBVIZI99PLL8wRDhpwLf6/hIAKhfjS99SuIRM0/IbUqRLkCsCUG2bsF/nx9Mpo899bhBYaVzU9
S4TQzIbBBTDP5B3gvYerSoO8xbr73Q3mZlbo0NObYh5aCxd06wgHJwfMf6PZdSiS49NFd4TFBxMI
sYDuxRkO6hfPSWNDYZvRmaW2vYlBEX9BWVrmJYHeBBXysHibhZSvL2KSO1ALv/Ka13Or+LbIZBmA
tChNxSQIjnlIKwQnZ8AgueODc3wNkp8uOqkARTM7JD7KGPBp/5fdNC+A9JI76ExyLfN7w3jDkUt/
tBHasn+ET3hKpSQgnGjJUM8hx71KdEqCVvJZdGicMP20LK9RPccCdiTWgE1wWZeFgAkE876sqvHy
i1cuC62iJIpHJCiBOmLmAtdB7jn7LjpR5uh0P8luRxwVgQLmYr8z9eFi/6daJwmRI+tlc+cPLq19
uvv08JjPMd3DQs/YkjV8qsfXy598wdL2Z17+Zvgfrs50uU1u3bpXRJXo4S+9hCS/SezYzh8qtmNA
NKIX4uq/scDJOd+pWuW98ya2JQGreZ45x8RziyV8O16gXed4wcB3HnInJIa44XfkC9h8u3jUuBlv
RNpzZMVJTWI9DupKpAohVqND1lvhM1J4rJkDtJxFKKJvZoQi2kACx/my29c7IWgYVhApQlw+pm6B
th0P5M/v9nxSffOA9E5Kzk177tpzqbDLONW2i5/wdw9XPfea2gO6us+zuE/2SeWyBl+cjDxx27N2
niGJcaVuOPuVSpDM//X6GXbQYdY5FJ4j7ECU45DxDOL40EUBJ9SOBClC5ylRkV2qCuC6eguMltIO
G3wKVtKbSQ9DjfMl3APO4rE1PBPDTek3GGrXyhbHI/4hNaB/ByKd0sTskP2BEVHfK9mhBLDZHpT7
YTAPt/uhomhhHi5ULC4x1iDTOOjGwYLpiAUstFOHHd7CCSojcDVMC29+nrDq6OHGQaH8vxVmlzbE
N8EYSAjCwDRwfAI2CnpkYE6F/nPKyhOzI3fsenZih8fZSbQu7mJsrQuOT1i7/00D2fMOV+h9/EYV
jtfaYV81D0UR81qzIZ57l4bDDUS/mI02JsvWiuC1zFYgbBzM3VZgjnDnCZaigUgUKlfguKuPlySe
dRQIh9tIG5e03gftURifV1cMdzI2/5i5Bps3DRPTrcmq+ZCcNJopbYr16z6LlWsbLF4d9y03iuYW
IDt+qsfd7+ajrRHHwGIUgyKEqYkihE19vxMjRxvxRPOqoC9LdZLSZG+LkbZwW4NKDQr1/yviUcHb
ing3Aobpfzk2wCQluCmBTj1SEaO0gytFY3x8SlAoQb4OXGkU7+kAoPMQfPcY75QiIPMcCQbFzWkk
rpD5zTgFah7XFLYuXFN4pzZPF4YuDga9LrxTIOZxTTEoc+Z+QTcWr+ptPRhoEc6gRKI8FKX+98fv
e7b+l1BbRyIHu4tYKS5TwHEu2BBB/TXYCBgsVylHbKtxtivVm8QdBAKHseItmOEBpDHn3HMgqCBF
LEAaojgxrbMHU8e7em6i9pzKUUcFaEAgGeaqCDXQszA1QY8Bbw1ulPwrkt871D70X78nGFQDE55m
FRiYRtLg1EKd8aVMjIyTpoJJ2stYbqD1z15fe/N6Paf1enIluZ7mJAYXM2UDrLgZh0YocwVSJ89u
PJOtCBq4nafpnqJ79z94kjIylyFh+w8aZrOWToA/YiNW/J3ld4pv5sGNpo3lq3nQA7jNgyUPQPTP
eTAJgKs/5EEnNK2+TvORuiqflCxsiXjBcqDzggdEZxDEj3mmx8832LIYfAP+MVUWljO+AYYQKQGm
s8M3jTEwjaqUBlHYIoOdxb7DypEcBlpNbl+AzOAw9RGw8uZIIfTSR9YS1X1EyW7uINi6LSxxaz+S
IbQOBSAwenIIz+CdEdUVe9WKyiFKdlGZUI50KMTCRZjISo8vWdxqB3xB+63fJj8GIO38HVMn5Z02
0G/gjxGABhdOpVDHjJC5T3MXamAablm3R1vEHgKqH30XThhoW+lvTp6FlR2co+SlJfkPYuxu4kNf
FP928zU+YTpnfCUrA0kly5lohDWKaITVHLEpoWDsU8QQJjyaLdPX5yhMeLJgOfFRYnij0wuIiYrQ
VhSSbFER2jaB2z6Qia186+IZXRcGL6Q1e+uRRDJQSHoj8hhLaBd8xGskGmoXWub3iXIdbS8kbr4x
7i32m2cFd/OaGZc927ao+hlHmsJbop9UArENKeqlEBLRgWrB5LJyT5VAqEs7EYACDBA8YInrBYUX
TXQH/lVG789lohimr4lic7BiX2XcwbBdA+r8mN4U0/++M328bzyrknv9ZRRU9MTHyJhacesOCvUP
cfduty6f4Hbr8vFx6zL4BLkTGTnoNzEbAdnC8cmglTg80/ugupaS9rKv6Fui9P4BY4QtJ/1mVh0W
nOIeYhVlkmfLyXfRCWSS39Yc3JhM8pOzN7/rtbDX5ifUczj04Giw+902wOjy4DpRU9jqdBQU1q15
+czUwt4SPR3KPuZ7+hLsLXOMDWuDfIPbbPJOPHcMg9lnWyQQWdC9hMhP9T3KPlHUZ0/QagKKanwD
SgsKMvQv2ZnaYiCD4Kyg/tpEixjbqNZ76Cv4GYBz0DFu4Bw8cQwa8Ax0SUgZscVV6+jvQS/I3SAh
kWFBtqGWiywDtxjXHLc0V9yZXTlERLW3v3f1nkF7pofD9Zf8UVB8zsWoR3HnGdgjGjGdTi41XehX
fYuH7IAaiZ0q3deVXYWYrn8Bvs+hVuzpqO6ibnqGY8M+li0yzRo2Y3yd9Bh64WWNKMUFck8OANGB
le9IdgGR8Th9mpWvYSBz/9uB95ECY43pwbuIzwXdKjIiiBrs2TCygeFGh4qRjW3bxqhh23YRKHLB
qBmxthUCHi+M8x+SRfWAqwblNx6aeGpiWeUEQsLdHjdHFmMskOWoqYStoG6ErWDJIwzziiNTvmdn
b4SaEaJnhymxr1eMYWEdJLYZapypcfVwzRykdhAa7mgPokQnVQdgeQTAQKG0T4OQ7uD1L8DgCpU7
klOWQgelLfJj2d8xX7DRnfyBIhd18kmQKxY4cDhvLn4NBAcW1t3rMG++YTTQiCStD221R/aeo4TG
SRQpzSHLDhi8mfkR6uA4Btvq3V5QBi+4OnoB6FcZxBaJIIT6QnIW4ZzC/oE/rAUf3Ed46yyR8raj
1FIKkxj4E8pFKzgfu0bjGC87NFk3z3hHJmgTybtW4IGYlDvhVwRniFkRXMHEPF5GVh81JRIb/0xz
LrX2KI5BJHIRqyMK6i3YgHNA5U+fvL4FNDO69CP/V1kHrxaWKx40rEB4CJPel5CWrTbCzQF0hxnl
IjoGmbJRUzYGfbciU/DugPG3P7EA/cOmpCszBWzKyCJdizHb7mK7su1ampskDnqZR8Wx/1jrNr3t
BOiQbXpn+xvmUNec5K3FJz56Mq5w3Vt0r5A8nZboE08vqVoISLe4XUF1QrENb2lDLmHHYmS/Jfwz
65vn/f/D1m63Pe+WgYHy37tNV2Mc7xZjHH6njtCBwcfsNNQklwqzE4PPF79TY3kM3qyleNXHjiIO
6qHDIu/HYT/L0bLe3tcbEpBQLkMTrOpTN0GQETiIeRY3tc5c793gaTaRme5/zK6Qmq8On01rjtB8
05rzwuufmCa3C8VLx63FQ8tV2l46Zk9eN2ZPxvbSTbC5Dtrde4vr/azvTgO/CdQYOe4iUoBB24ZI
AS0Vw0jRSdOVwSn4hbO8LQROB2nj3I86/NxGsCrn6iBXB9Cjc7lPxyiVhCFI5bHFPvA+Z3uVsAAu
m2NFRgwqX7sEyiXY0ZxrAnbWCMpiVANXd1iwRMY8yqUa9+lRbY7VcsyX4606Ldaxvp2q6pTdTml1
0qeTjXc/D0ZgADkkFWrUYpgmCskgz0FmOgvKaydNjwtmcykuwZsq8f1O+daruXNI+tXdTNK8aZBJ
PhI7ArEX45yXjf8hMHhVy5NmHqUZeP2xlF1Mmm9sqcVmmrq5LiKbYBAwCnKc6Mj/6fOPi+VcNNFO
hEEgdtU34benn1hehd9+TMWwNSHBuc0hO2dOlPy+aT4qrz3v5gI9kiTsr6KP0Gk/W4KgBQxgk4iT
dkpUDUHIi46r6yB/T44oPL7P6etycatpD93RwGxUCyxjjgDGby0I2F/bUVZzdqRsLf9tRzmNIyxf
95dsSNkX8f4p6dPU5LR3XwcqNYao59+FUI3KDi1omsMJ25eCXC3RHB6Z/xcaxV/NYRsOerfP+j07
TfNdBl8rg5o7ISLpkXt2JyU7ZdoxtV2x53Fney/0P7nfPXaPqNsNZ1dCWAK5G96u4ZKFchaOyCdY
GeqAjDMG+00G+02GhR7ESymp5ofJEhVGPSXq72hlhz6kxmhypxj4js5acbZHoQEpCJ7Uz9eRo5WA
hUBmoOx2ymAD5YFF1Dmb+nW3zlYdOAi7dT4W+CD/mh3Dul2vXI7LbK90CGayD/HCKQqvv7ryG1oF
3av1h7z4z7r8l48PyuU/Y3iQVVRk9H4DxmSLQYemdfND+dB1YWOjugwLMJwdR3ZRtUsuIPND4+9x
jE7Mdhyj3E2+GLhTOa5WWhhI0ASLmbpPJ5HlZVzeWgA4FTlBkVShhQmpvqVTNEoi3Ys0XtB7ot18
xb1E278lz2Ov3/f65UDcbV3HMIv2+Y4W4dWxOh+dIQN+ATg8XRMDfgHeeoKbcWtjrx/IN5BDC7aL
gsaXc3Hu/J95k8lnm3+YNJl/sBUzaV6RhbourhzyeSLWDDtc6BOsM+k2mWoorv5OpsynBqUfVF+z
B3CrxTrL2Y6KNBFKOAwoA+Zi5TCQD9BdJ1NvojHoNkQREA80i1FS3HqpPMNytvn1qkfoZVGatmLb
YKMAUWNJiZfmuHts0UG4UuukczD2aFzDeaHHwYL+5WIs5/1lFi7Gq74v2gMDF6NGaQOevLcUZ2jX
OwjX+nkczy2DvcYb/kQFvf+q6MbXa5/q4mU7UNBhZlt3q8WBAvsKBwrSjlCcY27Z1N/QdDp26Z8Q
Ru+jT16VOAt4GhkV9Ff/lv/Q9uOymHpYRD8K9Yf2ihZpE9hNV8GxZFaBYA7KklIyA1+KCnnyr2ln
+a6mV0/aNTFPN96WZqQPB+nQka8yjFzmyOVUR7hTkuCqIrTO6dhC0ruFiK3Ny2kCnouKsqe+gzUk
bsmYmw/9fMgJbCUPy0VaxMzEtKTRUIOIqoUXLZzB2fX8wDu/8v5BxZD6PB5ms2BPJ3looVciKgoF
tq5sYO3VMWD/6gdB9wLxRi1K7LaR2Kc3BfW5MFOQzzsmAkOn2+fyd3sc8ZDDjMDQjf4ZKzd22St9
tHfKt4T9ajcR9gsumu0uSPxUFbG9cCoWOlkIkv5GU1rrnhd7sPWwhDiz0Tzi/sbdwb6CQisOBl4P
SglMvIglQFFnepBIAX6OCwRoVlM5RHyvEpfhHwc6Z7pIGWbLIaPtVo71Tx6Kn9IvIJBsRzCIM6B5
4LxiJOuYYD+aHhu8ag8lvFA8QOFQwlXTY8A9oEYQDfq+o0YoeUhfwLAo3NOyy4zaeJfprFjHxYFW
w9wnX3BInuEfd+O5vjzQkFAuZxoSjX6CMnwpTzNwGi/jalboNaXvOWg05ho00gOU9VQIpIv0gEAa
9BECaaYVlhpwiAYpK2Ywm6J8TqldnWvPqB/XlG/0LChZuJyb2oTLySEF9wdXlA9Oh/jnwksxZ7/m
foYuRdcaeRj16f9doqZKTV+P0FKq1MqPtHsRJW88llbYok66RDkqMCocGOFoTMIZcC54mpEm08qj
NF2H5AD1f6OT7rBr1sFGWsMTQV//7hDp6QLS4STIsQx6ACYLjkbKIJJJMd3drFAP73TUTsV+Cde7
cyYedn0vvB3eC2PLK9ignjg0/l1SAC3Gej2hQWyXFK4nl5SxmN52Qa139aDSeCWRFAKHHUKbYGL8
R5vYsAmD8j/YBGgTDU6u5I2vGjEilMuGYEiDimnE8IvR74itz3G3Ax30GooMKNBRyM7+TP4NHWXy
C0SGk0Ymj76/t4dyOZhFbODBRoLyoMPoIR9OEtsmjRTJhtwIVxK7JoBsIzWAewj7zWgFkE1pBflt
voQTpWQKyiAwrWBGvS1DvAMHz3HQvXDHwPjCm4ZFGOAb8rmGU68z8fQPdAoDi30Aagk5ykeRNwAS
mhBFNdj14b0XoVMWtUI9Kv3KM2eRL9VyKzCzs6BKro2eUwJe4u1QRCCQaMQw3jDFzK5axAqF5yJW
md2VeFZiTYrvz7nHd2T5IUOVEskIdQHS4dgiiyleivg+xLIS97CMpFiR4p0U1wRwSnEvxZIcm3Ks
g9gSsgIDvxIbRvZk60jRXiYCtdcBTL2LMQ1fo6ROfvHm1/xtYBq9+taVQrWnYhyhrvGOzPIZm/Nt
dTovPwyS27+NMLxAYMQ6QFcqqWhNdddgedu55c0Vfu7veKPlj+xCb51dGRgvR/mFAodGIG7yNPEH
pEKgh6QA+/BMswul4ScywjEBaxCgFTSoL/2VC5oPLw39oZGoNY871xM7ZBSlGBT4c+bc2Ly6V4JH
V9Ae3D00FGO9bxCTStEwRQVZ3GkkwejAms/EnodYavO3stuRD0uOBrMh8YLBhNCN5+wnqwbnD0zH
BKqs5nP0TXiFCZzF92zQRiOGF2GQpsedcjT6Y9meGsyFBJaIo3i3DlQPCT9FqZx68q84wVBMg9jM
BNYwl32GTSOKxgWBUlc+j7cqhi2L+d0SJmidxpDuVjGvriJaNRpe+1V9iu509+uOH+xXS5gD7jbZ
w6tN/x/NE4InZE/F/X80T3T+heCJdJUkAJ8owe1B91YHugHVw+8P3jUyad/qRX4cYdbqHzv6TgBr
+UjO+RthNOnbiMVpFb0Or21euwgXyMrKLgKUWMpBChFz+E/9qHGVfkic4sfOcEjTE7fZBGmen4UX
ku9HM30Vdxpf/95prfmYuNkJ1mO3RmWpHCHwREBLGMeBlQtTFEVRh3sD+gEtZGQusPYssPaY2sb5
CEnfm/Lo3uyT9mC1h7qMqzFu1Fg1wDrcGuS7p3YClAay/5wWD9k37rcVTdrpnvbW2t/42HvqilQa
FR92ImNgb402Mw8ay6/XMYLps7CpAUvBeoLlFZroc2a447P5aum/gIsm+YNNw20Zn647Z8CHO4c9
FUUyAagD0xsisyAGpBJeLY57EfjNLSbk/tagZEr3K7lU0BB1KdKAi0GOQaJggt6mCMwxh+0/fb36
twaCeOLI5oy012fsZkD3iS2oj9dnj/kMmCWpIhYwXiTAWthQUyb/TiAtU/6GYLiL28a4nsvZvZMu
kuEP9pf/GjxsF+eDNhpFe5DYLLTTibg1s2Z9FLIdcRVlFJvUkjRvhn7D5Xy1s3frOxBLHq8WrbYU
KbVApfJ4lbP4dWPznIifWzXwKNG7+nAUGlLRqUTpzKVY3yTH6+NiR2uE3Finy3/ytFC7gpFB4ap4
y9A0oHWq+ji7kJ9MLtWhx/YEkwGFF7t0/qdC13AL76L4BnDBAHPhSpKYyXuMT3KNvHqvsqFDJkQV
MntvCq5TYBFQ1gTaJAYuiaxwslkYJBgIdFIK5XEErpw6XRGD+rAvsUl+g3FAco3eGhkWuXRIrjcZ
VjftdaD+FwzDF6cF3yg+pQWnPheDsxC0ebzUKChk19IP7fWQuPFILRK/i0OsF5LBIEsP/IQbdmjW
oQEE3Doy4iagwF3EuKWOjpASrIVMzZ66r+T1aAnYjuD7eKoRXuKEo4ZX2g7IkAi2KBcEdi1THvPd
jLbUVdR9Ve8l9kJcqom7LFSlUGuoWKJiDVBbl5AGigBiA3wKVFe78PQhYxxaZ4mZQ2yYAMATy8g2
uC3GiDsdyAm3+Xang9DlNt/eMu+Qy40hhLnkjiqfBAV1/rF26bdg1eZz4IhYLFRKdYFwvvEuuIi5
Sl/H2p2u71kXj8bR7s8N1W0rKX8AHmyuGET2F3J9TWdMrbfpZh6vJY2vNv2QUKIUqEjLp0mjQP5B
ryT5KDW8Q9x24AyZiHucvLWb8PBgNgLRCi2T2zS5Hps3zh/1m5zKP+gUsqkUFX7iQunBEIkhod5S
uKI5ZKc/tGM4tKDRhcFv6vsL3tuLTHSlCKye6OjN98XX9JYbWXXkte+F+fuGhQ0Hh8mqS1cdbQ6a
lsrN/+zQP6xeedxG/45CO+SeFFhWpD/TMqehrcEzkbRonvll19WqYK8oxsT+49CkqFzU30MrCjY0
ojFMAfms31DsbDV66JYzUzLwKk4ar+XIXsw48tYQYi9ro1P7yEfKaw7aCHUnZEgd69GNdUslixPl
wvrRE14xYX2GD57ehKoZSTMDtTm9PoCIt+mr15fj48LwfgI6ikcdfzuCNTbftFgRrkiDYKrXkWAu
BCidhIceibIQH435uQf/sIMLsHriN8iACImkJs1BLqdWx4f4+EgMiiUHDBSftH3p+kJRpOX7j6K4
Xb5i+qIoospRa4SpREMjuCJcQjlT9yI8hc4PX+8NLRW60pczxFJ4qN8gAHFCEiBKCmM2BSs6RTva
EOJrS94UweX1/Xi/HjPAkU/zG36WzdKikQrBRB0lbKNUNvgHPisU0h1c9TVDZnO9UMLD8kKPj8vv
iNoOoZRM+Srod8G8pAbHHZIQgZlAlSEPXcYk+J6pfu8gv81I5FjltwMdnrXXDqE0pW6AHEYSCtx/
8tt/ClwIpXBKJwIuabTDKQVSuhYGqQ0CKW3/UODBaiD4qb+Q26LHSLNowmOANoL+GH9DtrlOrTUq
2UvT52Evvd5sPBNq+rqTnOSDt6mfJv0EzhViaGseZ0qFVC0NQlxdI4/183etPtq0VTmlqQ6iLbTr
ACoLV/6OZxXQ7mY+2Jj2dI2wIW+55PQriVaAUMkgV4FRf7JLIzYVJe0aKvEF8jBBYQtGAo3O7Jnb
lOwg+ze3MfcYLTd9xm8gWJfUi/jpaDTzI4ARW8J0KeJbrfsZW7pE2b0/ghbjWAyJ2zeRUK6jdp6x
qU+fpFYy1ZYBI+tpHQvUIaCD5IfEdpX/tgqpICIsLh+4CKmjzo3f8USXAuWD9iWzQmNV7Y/Z7Wmw
XKgU6k4EJydUueVTKZ8IdOpkEegkZ6dhPBbakZRXvzYctTmbzZkOyfDbkE4EwC7szzHwiip3lgYX
9MPwzdjuD769su363AdNfwYPX49HrTiSEHU1PiDbk6zLPMvocayyXcQwDyIM7h70e340mGirO5X5
ibxkZSCFCUw0BnmAeRYVeph5nAogkVqeNIthIGJAcQlAovSqlrneywxP/3NlO82p/CtoNu/DpMNb
F7aMRhDJTTY7K5Fcvn0RyavC7fsfZMkCdRf5aetI2DxlrAnO8mRQcYeo6qXvtNbkPyNlPFZCyZPo
G6N8uPkKffgbr81X4kQmfdyX2a7lAWPQnO5PBcGBehNBC2Lpxx3ZrYt+bge35x/s+ACWw/KWmDb4
NkQQNOIRNKwDBTJ4VNMVYJC7aGUS5oKzmXa4lR/J9BtRZohm7RLWANFuxhM5IehNS5yzcbIDqISr
n702aTPKg5o9NDGtemUvkV7BwgCtBVkEZ0w699pHip7mzVYeuLtpzVPX4nr1DvO0Tivxehiq/TWJ
wDt+B5Ijfkg9/EFI8ZjCfVFcmZnNkc/Mr69EaO0+svHn9UZJjlSmZ54ytvf/oBsogFPs+Hj76SZP
IvmmJDGExhuZ9DJ8BekPXm4k8KQ6vOjIQeG5KTptsxeUd4Sho7wzf1VWCHWQIDliyXedLsgPXaBq
ASQeCl/6GFJMH7rTLjtp0H3G45370CSqNr43cUcSTnRF5Y/V8UqnNFATh6WWArqSijGMPlRfCuiD
6ptg6VfNGpqN+0xKBXc+DbGD3B5QYMCLHi6wrIMdcHrMV5ZjagDX2U7zRLJPIuFM2HVYfu0BYlvA
oLqtIHCiJ4NglaZbyLjdebnhuPrRL9yKhlvyM/Dr/xUfMUVr6GBVgSVmKJNQ1/apUNcC+QUowM56
Da/Sz2QcziH0HMS2F5bnFaBDd4QYqTdQN9XgOWLCI0DEdrHrlHHI1WjHqDCiFD7XCmsddByJR0kE
UzWftNQ0DPVUY4gXRd4O7LgSHVp6gXRoGXTT6HxKlY+s0wFmS5GwUolwAShIbuyJ+DhFJYzkyExg
FMfZjPt7PN5jcHngVT+q3pvRnfVexYNcizEQocPDokGwdS8c5mHKTSAa3KJ2d4/jwPUktAUAmN8w
gajIY8FVi0ZZrYrBo27SHqASaYiBLbfAJUMzz1+ANS4eYCnpKxuCDIGZrhRyD3yiLeUA/4LigwAI
ZDNkQDB7YvYe4s8C6YwijmMpMpr1+fz3cKqckdAfsZmZ/B2PK+ZYl7YatuXku8zJBRQ83a81JJqv
Kqrc9SulCw6lfK2eObeYH9u5Y2uYd5jiOCvhwRO7ZBw/Qq4iDs3UB/BIcjRXXJNtMgK+lyGgIfWp
XF+BMEIYAmMCpDYhvVQ9QuYF14qsNhfA201bS8rg8kChldF7EK4u5BVjXSKUI964RSxBcIsmdGsw
hQOmk21ZYcGhusrfUI8liB2iEURZGF7dnvJt8gPOTj8I0GdxZHXsuCdEfZhttZLyEDmoegZTgHbg
FomIJXoTPtV5xLminjgH/RoRpDYofBwKmO3LTf6DVvspAdGGWvfm6XicKGpW+S9q1aB60IjMu1cU
yhLoCMA1eKDgkWC2nPDg+hmlEu/+AZHDQBO4DqyA15flm/Ix2R7COsTR1uPulY3dmvezxaxBltgk
2lRVtcecneGjkEyuwCfEv9CeyI6gl8LrnfFnhxa7R1Pong35SLYWByu85od5LZyD0sFGR0Lmfb8h
cMDmfBLb2qPzrcLrQCEwqrro2kU2VEIiV/aAzCAO/Us3JXyl+JtuWu15UJbIUI5yelIBj2JsuLs3
oteGYzmI/8havoAEhtcKzHYMwdsyqOCCo0keUEdARcor97q33nscRbX/DwWMpBr07Bl4LXxhiJp+
xtr6iYRXAVMdGXY4KeFCdvQUjjgermHqLj/RJtCxJ8/FVw824dqIHL7x3ItH3yIegsY9URGCkiwX
EexOTjSEdKFQqlffJ+ivHOLIyqdiUWAwE2XPCYVZsW3adEpUu7dNE/BXNk1yfUaKQ8kZdTST0XzQ
1qJziSqId0qujSs0Nt2eOYkq93Wkl4VvEbdXjHijOEJeErejgj4H38wv9NTIc2ApA1LWLMFStpBX
W9wpRz5cHiIiZLNMpMhOLexmHiCI0Ax06Z0k1BwbERoodAu7RfJ7/gpPv+4Py9e40bmr/fsgeK58
Wvk6UHLMlpBxqLMIwLn3IgDn+grvS3Um8ICUumzncIlTsixIjgqVJFjKcM6jlDjQGf13WHnXRkSS
UpStockXsV7E2kDS6dEgC5YjGPFUAQAGRqWQmnSUb6f5droZp944EcvRPBWNp4D8pxhFgho1G4cO
ouEWq3xgrE6zdbxWp8uqHZCwjLC7pjQ3ncT8B8mhd+snBDvUKahw3+ARuzf+0+hJ/3H+r5+YLmsa
zQh5LQd3Wf10u/0Rc2m6z3HXXfdJvafApErRZw64c8VCsPtJ7aBE5Ht1b289L53SGwcs1rI/JPBQ
fOKCvZaGa3P4Uta/uhYUldlMEc/BWyoeduI48VDoD9Rgi5N9Rv4prMc+KH0YH/wM+BF/umeMJFdO
BomrXZ/QMAzUjEF6bkK95Q0RQN4ITSoJBxcGATYXeLtO9YdkAA5qGZ1qfpjX/0FKyQCCwEBNma5j
I4twzLIuVBjBFeJyQoeocxpGpywHJe5qJBTPNM0ZKC1pmqNVzTwOWXYSE2pV97hOAdAKor4h7Q0K
2hoUaOEwSecwoUG9HmBNWgGsCK8s26aN9RcYPoI9+4kGEb0fGkhsjxg0A+kesUmi3ULzjXYL0Fs1
nNwGUwaT9IhJQRxhMB5eIizGv4rLERIziwEuZlLipF9bg44eXbY26K4jWVHOlUmWLCg9PdnrEwK9
57o3KUeXsDUEqp6YZQac+u43J364WJyoNdgFa1Mb/jFNbfjHtLB5XpAEoQcaBWKfhg+nFRo+9O62
ho+Mn4IeOOaFzGfonGVwfazw8hHjB/9H8ZipGKTNYgJBKreZQHCADDi2fpOalb/iBSmQ5FLHtjH/
ujtc85qb7cS4i8wBMVIycrDj5O70jTT23/S0OyeZwi1L68p6awNmcjhOvBR4zFqvmbz7juxVz9Y5
cvjzExmyGapKnjcUuIrIUSKVhv1c4SLPGVd5DpnBunVUebgklxx2zZnuoaKHHVu+eyhhoV+bRTxQ
Jj0R7tDytMNCyXdMJ/44PhvUrfFETQDVToN53M1HqUZsw94eeLqTYHVC61ID7PB0VA0URlQxqNYq
SB1w8jZCoEeZT2zufFovlu1R6TTuX8XOik3IFYE85QAXliHrKe6gaYXDYXCnZ9t9Xj6R4bKs0z9f
/zuHDpZ1STrObDZ6sWoBxibOAKUD9xXaXBLFoDUrXQTFf7jskUqOXrFH5QAoDQerHmxgtU4PMMeD
Wyb0nFfmXLgJ5RDuOM1qkU+MkC4RWQxtGXDCJXMA6UQ/uqQmsDhyMw2iKy3WoAfAgKw+CAKLPmL1
ufZfjP6xF4DUO9iFnWD0Q0flDEsK4EKYeMiZFOj9xr0Hes+EDffegOrK5uOTw2eRw5TxmbWXNX5Y
h9uOz8iBOSmJ7+JbFL6dyX75QuVb9KyhPUxUt0OCi+k1UoeIaE19/JPvTbVIPRPaPQ3ssNMdaADt
kNjTxU+9mloKNYfC674lNN9mEYyVslHiBNIE/U3EMV1JOSKL6earnO/sqJMjZRDxSY0apnmYk2Ta
8g8cNKTs6mZvs0SxxcYVlb8iA/zkTf3mQeTDYNwVqNoI9iG17TmYZ/L+Iu/NQoyLHIGtJ0Zhcc0m
zrTDCNgVFn5sDPsnEarBHoSY+E2MeQcY6S5oIZG2lC4gBIxK/I20gNWH2O3RMR7fs5uIf2RsVVjs
UhwoaGWBp1VDpLNqFW5rs5DOjmJtblZ+AnuK7aqi3WRPkQpma3/sBAiV7yYaAT8Zg/uESgj7VYYo
k1Bs8fnVVnKqm7OyiKS9pTnLzfkmnXaUReST1p2M7tRq1HGPfYmSLubN4mUktxoVoi0kiEYSqnTD
YvJBmYJH/MlbMiyCPGJnvi/f8ccAsEGg8Z/xyHmZsfXl2TrSkUen9xO8GftdeeZErGVnqkIIVPgT
Q8iNzZCjwzf2q3NA4x41ct8LZGLFTp4zPidaLGua+cQjyWE37fYcdtkvNp98egwEESg9+Bcc0Rxs
baisDYeSZYVIOT8WyjFLTyhTLmCCdfq0AfEjFfskGAgWhHH33lou6ms+Np4wPjaR6gHrPUSdLcae
vIptkchWoi67LJRn79vTD+qWtgA2wuwndrVlja/I2JGx9RJy8HaVf5P5+U6OClF1q8BaAmZ8Vh6I
gFceOF+yKUN8zkwiVKe/EJ2OL0r90L9AvWTl4uv40uZPSH9EuMt20yBmEWmF7/wajqLcccNn9hud
tWKJ+4VZgJoZpx4uPpZCBsceBru38lPw4TG1pJoTNOabBFzkLMN3XhkxKYIU0jfGsBzDvCYjJ+xG
4cpX5PDySCV7x17wdIdF2pzt5HQl9sJV30EuXEuKKp/9p5T6GjrwzC35NFuP0X4W05M5OloVGlVo
VWGGjbh5rDtPuRL9eL5I2NQI5yU3CzEdLV0fDhdkOQsiN7vGGmn9Xi1dDDbABLxL573gZ94szca3
gF/9v4EMePxzSgBQSMpAf7epE3H1+sC8ByrXdfCTb416HDgSIt3JvGZ/51jPcsxavI6Gf8G0/VKS
fwFfAnMQx/YVKyF/42Xz+jO4YCVWhk881hjDF0525ChcHdAaEnr9VecIBOcGbxmfohlJHGygKCYn
OaEG4+nvFmwWZtv0VPyW+BG/Nft8+8wUDFfISvyd6dX7FitO5nf86VPj5EAcxnsAFYH/tgOoieYH
Nj+1Bo4bq207wTHPlQWo9b+YeNu76n+POBaIHmjOaUuYx8mQaY2fWqTGki9hYg8x7txLYdypEyGi
VCehoDSAbw2CWjcZbIv9Ce8Exxc277Y3f6ie9WcEmm14BRG27kQhlxiy1zwaPoaP6bjjBMZ+h6AY
3b+tDnKwj0XuDkc2DBWendNVFtLOeZV2Gtmp1I4NrjkYQCQNIE75oEIlSacUbl9/anNiyY4ttc8a
CCdwPa10Zj4Q6CYcxq5ijFck0QBCkRkihAsaw9d+A3DqPesT3Iq1E+/vkoQmj0YJnkRUujapKP8Y
qehuLXM1RHIzHz1ujI0Ns2FbzkldjU9l5d6TH+bIMfpgjy7/x0Sm05zbxd8htJdPendK85NEzbg8
DpRqclKb8RAH1uInCwc3+Iv+wGlx9h4szpW9GFrtVaXXwC7DrGZ42p97RsYpWPPwmkcqEpYZEF80
1I79gtQ0TpsYsqHEU9PCb99P9r6Q94CRYOEVsmDhwUbCE1eooXEN7SzsdsITl2DD7hyd3jSzBUVg
f3mEnAYNj0tJp94I0vpQKfjao4b5l/U8aHbBToVF5qjH8ft2zbWnDlUoR9cziDJ+Lj/0QsVi5h+y
GwlvS6gbIa9YbmhagCDfW6B4EAqRSOiNTxT/cBjusGghEkm8G+GZLU5fwSVkyEhp6IzgIcoDHFt2
HmCRoxxIdFsTYJIrGlJyxEgboiXEqFqgQyCTHAhMzTVS0oimCD6jWxrREfnfHThnRIJkEUXp4I3t
qAkLzOVC94ivz4vMfSuCxq43YWzcJNj8SCiI/Cq6QVsCGr+BUiN+Jh3P8kASwwN2V3lAsnkqzOMN
mweCaP00U5stT4C3saWm5IFygOL9mD5e/fvq1af5yXA49OPXp4xM/ZESMyVIceh/E+sn7nycRxj0
aZ9wlmnfCfveOjHSz/pyoFXXUBkm4JbYA0rZmHcklJeu3b7Re1m+843iJ6zdF9Cu2WcZYyRTHtP8
aD79a+QQ9EIjBwAy9nQse480ZCsMK7h119RwVYloc0ImFdgA41jHt1fiR2AzkadC059jsOqhodpB
Khc4Xesium7EI5KhyOcGp3I91PEn7HOMzbqIGPqfUhw9dPO8+4Z0B3UREAxpDjQK1VrA/MnsWh+R
pXSCCOIy2/+4HbRfRFqQMLBBTiaQuakP5KTETAQ1mjo1DqVeoE5YBG7QMLCaJL6q+awDI55AD7wF
KwGDdQC2BTNTqeApcYszAJAc8jGaOtbp1N8IHzMYod5v2PgCzoChD5fMYWnUAI2wrEIUelDAN3di
bmfBYtm0nf5TB3fy2Q94M9n5XbA9ct4NX2yivh3A3OwtkEWrBK8LddI1PV0y9CI/oMP+RhLUsHKg
tSodtEFKJ2BIu84Jphf+abv+U5bGquKwcYJa6KL5EMESz0RH8Krazxc+gZ5TCt/O3g4pFL579pI9
mxiAzXC6HVbhlh+rBdkdo7QDJWV5r0xMrGIF7T9lerkjiy+7lTHs5TBhP4KclUzkdd3fERy1uEEP
4c+7I3nknORCk0sraIEClHS3z4vqei/zixdAV+FlAWW5Iy7pohx3kRndOUI331gY+fgqfhilMDYm
LIldpBFZwVIINVro0PY1g1IbHuaV9yMPB5kynHCgJgh12bZabgW7NuAD4FLxmV0vXxS/vGWb/Z2d
Q6k4xM8qTrnnjb3HRHkQy3L7tpuAv31p3JY5GDWhcQOhYuxCaFBgXpJfsIMF3BN0DduLjV6T/y4s
F/6MtY7/R9V9LbetbVkYfiJWMYdbBoAgqWTLsqwbli1bzBmMT9/fAmSf3dWrdNzetiyAwApzjvGP
+j4i3DzCuiRTP6gQrhSHeODpkoVj17aPLteo9Hec0bCvKh7tzU0oC6uAjS5hW3f+bDnHvqsOUlsg
+ytU7GO8KMd1CJkjM35c5Z/v+IaV+agxH7Xmo3M6KmoapCM7YMfyBtxpv9DoT9HwmG5lFo3btjBT
J6jGcHoNcKnZdrjaDsGlKpI9joPNagAutU2TzTIppf1aSpUSs712HuovVbv6nyUGdoJc+ZDKk6mo
4m5DDA5QFEQWKdXGDrJbeKYJSufd0o9akiLObAabTcAYXVe4Cv3bsX85x8Jc1q/7STedBC1c+e1S
+yV0ptQ9InJ9BphAgO2ccxSyvbiQ/6g54j1Ie0cXYHxFTWejVXxWlSzG+7+mkVK2mfLaVWN8wlmZ
cHlgy7jaDOfPnmFv/PUqyMlRtYMj5pMw7P8AuXwex+yT8GHYABZrUVk/7RpNb1HduZslXO/twEDS
to4beKRp2ruyZ8kV/9m1FbNzNGlsBOkto51dpGM36m+GsC46Xa2imtdXLfUvzfQW/upFJWcdhm3f
im5UV5I1K4ziJZCsd7f2RAkqtYT3W2m/4cR6BqPprLiHOycKfy7USnQ5CIiLd7O+LUGtjw+RNuHC
hpWJCPVRlVoNiI1hpR6IOAwr5cU90XbteF863ueibemkU4gQwtjPFE+KhuopWIrAE+TXntYJxGe5
0G464AYO3j/25jrT92Bvnsr94hFMVNRBjBBS/ctIAZ93Fns8/LBeWakMom2Vt/LXKZ26J4kXcfWg
DUsexQcrjQDuu7fQm8jKKWopeTkFLNBQYSuASE6w4dvznzJQ0vpQ1roMFAEoi8WowQO2GB1Ur3XM
OCNVmyzGoR6y8Xn44J9IpRe3+8PmQcdtueuoU4/DCuC4EAj2i1bsrLwBmGwFpXQulj6X2yc7Y4fm
dS8fZWipVzbTsQqJ5v6S+jgEiImzWn/ZnDR/I039te0UYGc9NN8nahY327X2ctU/zyhJgrHhuBkV
sjrm9jAssF6p+w/KP+Bbwn2um5EqyU63mQis3CfLqRZispyWBv8x4U76vcrMU6VrME9hQRpTusyM
eE+OYaAra+XcGmHU3iaj3auGjmqUUWcuOId8BYWnd9r042FQ/YpcVDy24zYGhqZTQb26v2ECFkW5
DfL4gBqfJde66lRmfUSbR1wlLu+UdtDt1GAYK9NgetRcWIazs3PvwRFV88FQTL2+r0bKVI7FPAoN
77AOAm6ydnQNuEvyUQhPc6wWITApoG4DPyaacLJxPBXcQuIX8CP3+8CPPLENQVuF47RzsADT7Uf9
YVxq6234/rfB+ZVuX/AZ86tSmqBE5tdQVWkmrK/CEa9B8rG3tZCSFdEK20wXY5aY4z4I/vPQtPlK
+S13T0x/5pZrdTgYTwf3P607FYXqQ+V2p5ynCZUuBurA8xf1Aj9Y4W3UKD5xfh+RT635st07JfSu
kGzxefPfy/S67j+XQTicS4dz216mP0ePGsoh7bP4NNcgKsaTZvAjMME/sYafmTK5ej9UlacvuRBv
Pk8Mt54diddp0w4ZRtcwdtdoKdyzFvUqqABMXEkxcwG7EeMH1Z7JqnMTSd85lQeX8mDyqKHd+Y7U
7yV1Lp/0jocwLtcwFIp0iihijH/gIS8OPuftg2dX6Tk3ZGmTzRSrs5BHRlZDh6xMi7PuzZtd3qvZ
by/N8vCpgyGFoYM5C4Or9YymU7XK94Z0N0hWDpUwSutu4+d8WMGOVAJqyazHIpZtHQT8+5m0+D7f
VXqBmOisotOk05okrK1SzstDXir8uo7HLq+LmgcWCc599WFtBc/Clco8FJnn1df0Y/KsRFe2NbOb
oPYMXfiO0BRuivT2cLk9nMcPk+1DdfxAZYcSJKNv81z7+OcqW0sgQIXJLLqXn4dnUhzkoOuS11Rf
bXg+Dc7jpLbkp2xzIuRmhJNzEbFNncS9f7pwk1MAJ+tLcqZWvA12u0EV5aZ3mSTsBvpVH3vKFZ7P
qqW0T5RMeyOgnfyGJNkYV/rTc+gY0QbXHUQIG3V3ujXIFHQu8/kskktx6Ik9UZfmCKg8qVh5bKoP
Hp9jRhnI58wKcLDSiMftRaShF7Oa6aHmWaVQgaj+zg7cDIFSi8JApMwthKjqbDb++rg9ELzBOn+5
PfhfJ6NHVSgvpRmCb1fN4CVfzjq35eCH/xkfQ/aHTkj51eOpvH1aOozbh/2viXgp9AxNEU3Ekv7i
rXeuhaaIVuLtZRp0hyqwfOF6sKVyPE2jFeF51rbhtjI5ybhinZncAm+WSCxkM5rH8EjleIYwQ4Wv
RbJRBP1rk9JlMWwoX8xu0/KgsB5KPlxuhofL8NY5fainV9/zPzQrB+ON0avatISSvA545jBqfTs2
H3Tf8wSOfTpJSk+zY6f0dAmUhWLxpfpMUlnFAfpdW/VbP9fX7vv+8uWKTde53WOkLacRDdL8O/7N
QiYWy8YzaeT5x/Q7cpnTnym//IyRVvwq98O/aZVtfWtBX9c3d+PJt8IfNrgJR37noIqd9s++ZgyW
QvFehlkzcIzsOgy0IgPjpvoTFbnUby77Y3XzrFown7cLKA8Bf3Neh3GZdfdbpNqGUttwKrb20a5y
OQm7yqIWs00NFv9d82jPID6MIVEXJ2yuSpzgIgFusjnjtcDNW3RSvP1SXtIayjgT9yDno1RTebq0
OPr6xmbpJNX30wuAUNJJT/HpFMuAuNZDSUfJJ2q1d378S7fiA1t3l79rxfsZ9FJ1NDmNbsvRWMps
ddBcDSB2QnTIFaQuAGgu1Y7d2dFkpfuMU3xq3zVXlHEhFsIPv5ndlaojDj0Mna6EP+B6TKLepNmd
Nbv1j+nvxpTl5I5UqnwcbZXEr8NUgcVK3dnfojQbzQMda0h+WExkYfYM9Z5WqoqpmtFeI8sOV3zL
PwVCuFFuN3Z16xQXTjo0Kn+OqWqVxoISMRt1sLyAyq4BakBkH+1447LDWBOaB027qzJeHikdOiat
k7mgnuzEAVrOn/mSJwm2kD1oAhxYXz+PseLLpr2gtgn5BoaKtB2v9bRB/t+H+6kHIEd3L1/24VR8
PG8fa8XH6vaxNcZKe7hoK4YWCicExW2k/HZ4uVRGNwbI42hepVhsLw9J8YPtTbV4HV/xANaqig5G
6pWGXBChIBjqxmna22gjmfemvf/e7wqrYrNb0vdsho/5wLB76UaNr5iZmrnSKw+D6bEDaexsCXtZ
FlW4788b/WWjv8947rVl5/bqjFC/JSVJ0YAY8nt9va+4Q81QUEWzx4G7DGuvTgBlgZuboaIaHu+i
MpieOnb962fZRiyTcR4jcjM5+Buz9tzmrxnvXty1+rSz1m5z1Mwq1Oq1ytMuML/Gf9kn/73Gw7pX
/cAntiofktar4/L53J3ga2YfvgNk/uG7jati4ju3UDMoyGBi1qGCKkllcUOHUseSNdrxQv7ctvDQ
+ylFSiv2Gq3KgZx+Gh1vAIvt80tT+cFembivMdw5CG6HReqU4+A2Wv++rfCAtK2HxZXsqeTSAvPs
H1diNGMm0Ag9a42iQW9oa1bpnVtyAKKFLto5OovSHNaGkdbj8LAcbnjmCfO6RP/lc2AvXc+9On4A
k/rb8jhcF7rXb+fW6NAa0T8rcn4tbzrP5Wo7IZCuLnRnO5Vt4BMjkeGR5TAyZUDjvzAyUkGDQPq4
6CEncL/TA2ZpBrdx15BmcMm+KkLJNCDz1l9Qozr1+eflmOTHnVwaSB2YawHJAf9pAeESyAHrz7ha
wVEw7gI8cSxQ6eyqQahj3Yf75XJ9hDRW95vX7laNUXoZJZPS8Ma3IzBc6lUofxEyACspeM1nAaxE
WdFMYCCWB8jI4YoldjOoFpLxMbkiLjTa8qeO6w7l9X4TkOzHNLDFrz/4qau/c2kiPZBNe6FXzaJP
Ljrf2Sj/oOoPToJqFi9IA6HxPZr/+u9pwbpxyuDx0hZa5j9ze9CLB3qfRJ/ulgAmo6Rn5D+lqNr/
0BSl7Ma6t5s/qyaDc5sWqSt4QpIjsuFfSFe67e+B1+1LbEq+oxQqlVf4FG6xuIrrpV/b9ldTGEXg
iaS8jRxhA+XrEE/544lApZ51aPhObUvKLitULE+dm8QIcWqR4TFd/16aWTWOsyXkJkUuoB9urWS8
SCbLJI8CMKMKzzCdKncXpvEWzgwFLkvOKFsyofekoJEV7Zx3A3VvOo5Y5zuTPW5Npybi8kfVluTn
Q+kUtK/6HvNi6HsgRziLlx1clJoCmBaMvbJN5vUApg0P/zIcw0uW3ZaWe4BGVLIz+GbR9bosFGoC
aowshpgGamyu2hIpc5cYVB5y5Id6M11/K6sxKzB7YB3OIT9wuTznquKfhDIgoHMglJHV4E6Q1SCI
DEvVfv3cv1Q5ctvnY1eyVY69X2+SWcbvni464bU4duEktv7J+cO5et9K78/z+8P8XjoajlbgUypF
E5812l9qK2WwgPJQnQWX87uN+yZW3zSqTOVeaC6GoI/GHjZjSGyz+bb8vh2LLWILxhyZrIRm7jut
cjLr7FUdK19OjTatjlNt7Tz6ss9YE0U0CeXs8e/xCA1gPBqX78mqy+c4aKGVk3mnWp3KvQbzvtwu
Pqo0l+5Px98rXsPtG4H1lvJTQffYu/5OzZJZejmhtVPw5nX6wbn2m9j6hA4VF34GQdAPJQsvmqdX
o1z0lm25ytKxrbl8hMSaPuzYuDKDzaxuXybrXWpWSCqZWnYVGqtR+au8eKdkwiKC+tf08kCwWXxw
bawxir27uVk6WFlQ9AAQfD+v6+2LM/b1t1dbWb/8m/L7uzCHwkt6BWK4B+G6CLJMiLsRw1q7QGTV
+V7XhvrcedaazePuMLg9OVfeoMf61a9cEr6oqaqAfXWkpQLUC2/aCkCCkZ4UY18JBppihudvvBNK
M47mjkFbPcrBSKfcVtkfK8Xr5tdgmkdkUZHehzRbJ87Gnda0Mt17pTBy+lUAcPZV7Ov7c9VA9ci1
p1rwpJ1+DjJzJ4rwl0/a85RboRtRfEiJSOUTSODxLfWoH1bkiashXXvhRYyez0oP4solyjSrJ6wn
/la9RP5KOy8ubWvtdCBEUfUo1Wj5tMuDk+V2eQLsRuiC+5ToIY3lh6i+8+OBhKa9nYWz9dauoNZW
ywh3qjQC8k1XsY35Lf6+gDxpa8a0j63fPn7cAcxe2lUPhA6KhDo6VAwNh3IXWHMHBi4PqW6F/ki9
cBg0DwMCsQrzf0cOrmwL9AhRuFTBbnaIbgTJat2dYN2cqe4OLHS3AUXGe038wB0Yh+fy1IiuiMF8
fWE3T4xrN686pghzW3bBAXbd5q7vp8eh8ilv50/L66ItpsNqUP3NaYfNg5WH8mLkeGbgfY4gpOkb
NdQvzDzkodp4uNiMdqVhgXGPLoNRFZnD49kIrM2JSeT4yVEGrBlWZJT+aLGXzroCCQk0BDJ7QrN6
3j8Og5/NOLzOF1+5DmQh4tplUjrYg3b5a1ViVPbBz7Tvs6C5MpfK4ZVuwVDHIbpTSDpHs4xaUXhD
XSC4KN2S2g2jQuGlAsUaomLdy/Bw3fqOrixvPt+8luiDIpB2TDpmJJJHa2c52RJc3rrLLCIsDwqz
RKIDlsZR/RZHZ6mJtf5BI+mSVKBXZoPNjUlh2KQVTYfryWg5GdkuvF2kzEsH3IToEGzCwznZnZHo
oGc3f/K9RZNekWWBN0pnpYlXLylOMX2gJ1xIB9XBliuGHv9ze1tHbfGQu/AsWLxQ6ZXAAuNjp9Je
ucB6fwMz1pBVHFtnxoPtOfD9r4fA958V7xbFuyJBxO2eKMAOtkgKBdwx6elyBeN4/ZdziLbVi47B
Wx6JMT92NrdEPR32/7/kf+2wk76Yd/HBMSAXZTgGVKhiML/sMVe9hkM9XBkVQTboB7Y0aa8Cj3QU
Zl/wQIvFpJzBPi+HZPfrxjH8WJ20WZDp5gzSuS3PC3ABYs09rT7x3ELFEr1cTgp2TAYpOCKRe2vk
xmRCfeV+HT1DR6+2C8kFmnqaMH541+pCtbSo/blRb4EXlTZCmNB5nrDcJpcfJ3bOswpRfGhEjXG0
U95reCH6Ek0cEBYfU/tm2h/qZ0UsE4Og4NqQwEksbsg4T99TpqXuNHnxWw1ibdYoP8/TLRhlIrLB
ZiMY88eHNqOy3OVjtJhGdXlilZCA1MT5Ltgkx8VivGzGDiJi1+WdnKEIBhMH9ja0QBPbnKIXS2w/
HIsZLCerOQ4D57U8Fjjv3g12vcJmERmCnEp8yFfBRWgeUcuEeInUILQf27c0Pneam1n3boxkQY1a
qCDHkJ7G/gpWQ/ruQRtDodbDuJjnJp9xKBqimoIXOqlraIvqmsirW7wcwMyJnMKXqkDm3d16d5eO
QVzumpv76fNkHfQ+E1heoQXX5Ax1F5T5bYlPaapdES55TdauzuINleU30oor6t2p41xDE09uvSbc
SZFS5XcSHyFEkBtjl7L5mDQ76/Joy42RPeSOQOW3xSp23xcf29c6KxOV7qTb2IUQA5qhlZz2bOS9
Si056QW7RteDfIk067bqXMDsGqORJuvX0qNbvS0km1WiDQXaUP9Wwt3MnrlhM2TYGNpNpa+6U0K1
ytdkr/mkd8zHKdo4LHYiqYPr2kbEFQNhuGJJV7Paa/pa85NNxNLzn0jtDVFkR333KTVax4/u4yu/
uZLiU2HaRn/QAhUvYcu78tqPWwGtcblEni8dLr+9f5UHpPHdkkIJXNfxmB45RGD4r5GhxdnQYa1F
TY0QVUpl43RQXAw0vqTRLHF39dtkaTVabfmEGoLbw2dDcAPgKGQI9+FFOeNcDNWV1bLfovvU9Vj2
ZTSgTrc6qcpJc7hoYp8NZ9VBdTUYe7WShjJO95rVfqqtjlEqB/zu/BWd3MVVovQQ7w8YhJ/alA3m
dBZCed21i4NLtCeKGQ9onSYblvHh9jIs6uNcJKY5Kg4rFyb+4Q6ki7ElXg1LVCa25dVoAi/4un01
LYjgyFM4TAtSODwLm4/Kgxbtzf0ADlMxBxHDvMkixpre7lHl3ZxGRUUqdiacmtJaqBGFqoNBP/Vv
WlZ4MG6z9jbxxY+RVx8UfJQejJriT7nboLFW+uVNuHTL+o1FmFPlf5V3JZfd3a4oheGu8l746vmd
/dRtXFHt1iI9bM/7NhuHdZxOQh3kJOpqEkohCmICUJs1J+/26r76obzkn1VdyCseDfsq9fpbpKpk
HH8efl5ZsrX5OcWpTlshDs0QkSoYcfXlqOAesutOiiFYnhoUWb/8WM775a0H98JdML/nN+L6Mfmi
/LFaKkg6vAyOy4EG5oqUlb0ji21c7gNs7yy/cXqneOBY5l+XoGqo1hm89Df1nDSrrulee7EE/4ao
EfO2N5WAgjCPzM/s8pErC2q6UOZxK1OZ5qDvwxrbbbwfPZcE7eXu+YOSzXDTGu+bj2ZtSPAwPowO
k7szxxX4GtTsKagDlLg0cQ1N9eIHmESgGTh3l7Ws2jkg6FSILQr7WTyuRM0lgBY4xxCP4WQztUtS
keTUM6VBXUNmkDbj0sOExFCcwum7xDwyFINGAueGDMUbSOBw8FCOXqfq5PK23aYgDqAMoA84ZKP0
Tu54PHfPrftG62F2e9iPjh/Efmp0fvDxU7i4Unxd9KuluG7f3YqD+s1nkn8sBAEXsdiEfOOHHXHe
7WF8eyiP76vj+7R4T+Kl1q6VpXdCXU1iRl19Cze/evtMRS5oTT6bfs3x/5UoiDmiHSgPTMNyM9so
i82nXK1ZI9dwIeO7w/YeX5EIjyLP5LM4h8/QwuszNFzu4aMqhk8f53PpdVVQjQfbWjO9CXS7iOoh
EMgLG5bOZXhnvbD5O+t7Wc19O3uW/NtdM0WKrchNKQ9q1OaDPtkvXKLWYPi1tdbE2ah8MbvKJPNh
lQ6D5TGIKi1VO+LGj9kLWvAbUi1JyBMmOZSWhcCKwH0p3kY+ddg0jN98QPlntAE78+tGt6FP59e0
F6wSjTBReDlMFIZjJNe06f7E2dhuPAPzWkVST9gYR6W9L8Q6vQCbTqf2nc/TQtIkbm4E72GqjLCL
Fh4XU9O17clw5IDxZV7bJQthSotBS/cVy3kt8Gm4TQeN9lzt8a+k45qO1HRP3QO5efZiEkoeXk6V
0UlW2HFUWowqi9GxMdwKCqt29onyiFLetTJoHAe71SCU853dPsLm6V0by2agJf67X34q1m23I/9x
/+qeTuyDaKI4x4hzt09iH5chzSkNWULu4eSlNv3WqnzZdk9H/qbR5MNOw7K2q0bjbxKHppVOmaoO
d+t/79c0FQmNKfh1/XrReKbW/s9ObmL2zcbRfJwNwiyCpGHla50/dRz2wrhNtjnlalQqhCHMTcX6
5q20tZCqO0e5s5CoEF3DvF9LY3/CvJ//idUiKIeMqar1TSeb7KVrrgm7g6h6JwTTiyuHBam0GPQ9
Uuksr7pSaugn3Ku41PAytmcflmsbKat8/ucUlM0OG4cPpjn95Xly2SdqyVvJQVkt2ZJ7ksPRJrid
/ieEWoFWQpICba623Wcht5QkWg7EJNvn1b0S1lHHfGXH0t8f+jJANPU1c8l/2hUheftXP8q//dVe
8/xvYdvKU/t6nQssxTjrk8OU32qVXvXN9GbbaNQci1bxxW10crUyZktkrpaxRN7ZhtTqIYFq7vW9
yWOjFB3MPYnjsJco+Lr5XKTFcvLFVz/fyRVh8N+rpOI18qv0iLpKKTbbpK7EXBlxuHlzTElagRwi
2U1Q9/dip3Gq/dLb+Nhe7RTDnPkhXL6CQzQikGtwqmiuTe7sH+tDCcKz6d10f7eZ3h3Y06d3vnfL
t+eSDs++hlN6He4n4fFXxi4cB9dSkqbJvtVf//ACTTIRlVp4i4KK0XMda1iJfiDyI5GaZyopxfOt
X2BEP/pSasWNrPFkWbUvWm0+G0/7aWg80RK3NLAAhlfRr/mxN2NhHumQbYo0DDpJvZbi9pKvgrqD
E6FXmn9WF8UNezUX7fqfbbQttcuX/k7Td5vUaslMRj3iYnNQX4gvHFZSzTThSMPCdbRjiUIbLgD3
w36IDl4t7hu1u1rtruKr0rM6i31cPXx1LvMRuMfE6oRL8CQcn7oZdsq3h9LmYXpI1Ak2Ydc1fyY2
N2tLsq7Ok8rr5Xa/Gt/Xbvet232R8YMbk6SlN9XM1Zm3usNa79uCmtfbB/DRbbLdPqTbh+b4frG7
3+zux6WgxtbNKmqwLSiXtRNbHflepWpnO5O8HvIKhaPI95IQJ7omHzoKzZ9LCAWYLIxOPdMLYQI6
VGdh75ylsmoHiNEQam60fi1oEjj7+vttQAfkmeY3xWpn9FbEn71rzwTH42PwrzCvlGiuMV3tVT2M
casV9kjbaVCFC4/WQpQcbRxJvHvlwabQM7y/1HjSGf+F0OqmjLk6WvEsy6H1eMwVhG8dXcOZb1SO
PSGiaCVSl07tYsh4LyBRZp2+Qtbso+yuEwdkGmnC7sqsK3Dkc6lwetxfolW2VGz15hqxd3qd6SMn
84S14XzziCcTLiy7bB/BNTIoMPdB6upgb3WzEhYUQIR67uWSt7fvu2W3euqa7P/FHa8c7q69bTUM
AZvzxCFpPbI2GZWv+3d/EJXOsHA6Hgcl3rXtfHln5WACGP2bt03dJm0jrNnEs0oFNHqi4tpaSJNu
Uf2H2uWtun5cffyT4zq8W/FzIS5iCRZS7Mh5erVzsjM0yEqfVh9WbMM51AjrOi5rdk7175BZltSP
nCWp60rOvOPehKeBkmtPRNIWsqL//zBzLPjqUhu7ZMYinsXmSSavZcnkZpYjlHqyEU/+IB5401up
cBPWL5Wne9VLTzFGDaBOqN05HQZiEWED7SjC2eKVmnjxUql+Gb+5x383eT4U4lJqTws41aEwynnx
0QavsWf2/KRW74qJ/uf6EMJR9sokggsOIRylyHewSKpFUTXt5kDfeFePVl8qEeuF0ZDhpb94+ezP
AwbXnUpCh/7c4moKocbChuTPVLTrTuH12SgIK4xe/l+usWhjL5E3aHLq1rZ0RJ3yQpk2xEXpexxa
vdD3mOPwRpX+YmsvEZrZuB+a2ZXJcFwZlEtJRWbWNbQJT5NhuTI4rAaFVphfD8vkWgoCxfU5XoMF
dSojLLbX7bPzkZFfxIHdNAtLcikcGoJ0XMIxuwRXkV/CCm9oH67CJfy7ChcyfbUZbAI69dPtZ5kO
SMQkWWgMWmzJWZluPmHcGpknN9vRsTnawQl2N3XooNHpOpo1R1vETRGbGQSKhxhYrFnrbDaBwL7U
s1KKUhu9jGCPKNavs2FZItSPpGUl6kDSNsp9VNqinR4FLKO5yASBjCNtg9x9X8lKzWO3sjuLl7/K
j5pzLDCtbjlZfKuWEOS7uJ+Ph2/LB4GEZ+0e1cybbV2bbSF3LszXbQ0gPzLA2fNluKm2N7v2ZRbS
fvDD87QfqnkdRGGp+0Mn/VWuQlOEymaTyoMMUPMr7VZ/NGePcxnwmwHS+jipTgYVIDwJ5JzSfnH5
BO7SF+bAXfrCGfpgzvzy8T0rIR8LcdFBSSF63+Owpv//neqakAYKOJ7097/S7wl4ufblWG8GE6DO
Z4R1waE3nDSGi8aw5QoawYrizCr0XEgrzjbZ5koyFa1lPNnEpkxT8XIapky9PLNmRVNvxdOosiTd
Fsukc9Aa8gfUANKoPgnBTdUWwkh02EXXSrRZxmss7RsPZ38y68s4tibgy0xAc0U+yuJO6oq0Wovn
5DAlwk5q28FqOphNB5Pp4LQdNCcD+fanX4tNhwQWRy67v+DsRm5JcInaXXnHS9PLLeXkMOgviz8W
gfaGBjQrRUY5a+80UTphcidtMhxfq+q6JpRdJLGO1BKlJaNla4kBZsdimUNztg5kUPrkY9ezv58b
IKcUWrwz/H6k6DwP13ZVvVxZXYeDdvA2UDFXLN+eu8uXpX6suEfJIhloH2s/B+2LugHab/5u9dgw
bmr9OnPrEHa20Gg72i/0gwfk2p5+lP5/2CFr5K4qMCmacMoxROyDphAA2aApnJ3a7MUtNred9+NT
E7UhiKoPjxek7uE6qEjuWo6u23swLBoryd6OFWAq180DiZQWx7S7q4yW07utkoIjDYcXBY15ZzG6
NYYzBqksxWV8HPzU1Suus5gajb19iNHBDdu8asLliGfQi3XW62KOZIutWyH5bIPlUWtnSfypVZZF
0dywsp9WnYO24ST05/Zrrem4eY5jxxrsusxmoyWn14EYcPzBk6rMsR40epozkOoymiT5bFdQ0DxQ
/88uwysDenZQ4ND5YFkhNA8/Zd692zlsqI+uYo6pzoyrVIdxEtDteCiLoEgLVJPCLElvyeWWaBJB
4bNtt0rBIz5zR/X9pr1MZ1ZSUyp/Mp75/UsOqwiJQhIDtRqacS084emiETBP9E7O+2TVFKrVmZef
EDu26SiHEeTEjrTQa9zRoB704UKDkUw7D3gfUaRmoVQNmCuaHp4hjOW65EctDeSUfqYnrirDCtui
pcx8ymfFnI/j6/aDepSGlNuUgPTsPH/o4ZlFpWr4bKpqxHYvPcwRHwZW+rI+hG6hc5vEhx8NYk8p
sLYDb16d1WuNF1B9z8ZALdX3m7j3BLAaRjqSuTic3Z44vJkh0unD4RdWTKnreKQB+o4luM24897L
PRLsj+tvwQV5rlNVyzKDzIlp8meP79ppCFl0wOFn7FCiT2x8M1YOu+7uVein4JeimoMqa+fyRdTl
5el2f33gpQqMnh/HUrTYREgUhT265JxygOMu4Ad135qXMG67T33FYR5LR9w3o3Mpyv+axrn2eSqd
UQNr0+CkCVGmLa3nVtcQZdr6qS9sTinCClwCqN8ntpIC7CnSGTz/AA7zeG6oBMva3OIKMVhGHNWX
p8rbcuhJ1kg04ILEN2knFr6JZ9D9zNNsTkrW7d0sxhyapHEVqWfX15WsaJm66Ia8pYE0p+I4cAt0
4QAFKPBtxtmvWR+bn8rqMtOLUKHloKnyuByUislCEEfLXUvKh6S0SPazDh6GZmhGDqitew3CpVkg
BsAAFEeLStdAejFm8GtPnilN6haKUQj3JOTUUy28wSSUHdl1LooSVI6daT08SXPVEtpPBztHwfrQ
447shMKxoza0PNlLKjIeAmFnJY/4BvE93HKvewnVz4GBGsOLGm+Yz6rvTSUTJQrVV8q0jLNx459+
xwTavxQ8yF9hTrUzoVscThfRMpt9POGa7Z6e0GZPY4JTvnwEraR4CiFc23UC8LkU4MJbgbNZaT9q
UEmT/M/WAu1enFtpZwvfrl0h9NV3CTg6h9WP2htHnvnFOL5XgW+bmW7dSqAVGkjxpXbVvfL/a+Lz
lWtEU8O7VRd9mFu/2pI02mF7mBUGJLubwmC7GaYb17zXgbZgvhFOX/uNoFJv5waB83v1gRlrFP4h
pv8vIFWV2tC3pjXwD1JVhh/G39Ct6E/soTIDAkEqQyEDgpEbEFAha2/eta2iow5HNhEW03jXjHnl
99lCM50T3YaJD5wRMDMdFEoDiwYrwHbVjU/O1kW6dNuT0hdCWbC8PKSNTtYOTLO/vg+SDG8E8Ebi
fpkvaJyXHzMaPMeYLNlBH5r4IVsWrAzrRrdX+SL+TYqyqNHzj3Jy/rGpkd4Hwp6hqRz6yshh35ZU
JyGLz5ztmnkoTHtuUX6Xpo0uJYT3rkJ9rJ8Z4k/WWjhDuqbNJVloLA8rsD03NgHxCYe759UTyyvc
3aUVsHbFsoCOWJInWs6OquDTzWpbCK/DYmoTGAinfzeBuYxMjoxNSsNCRBaE9FrpE/1VEonLzCNX
utk2ka88McQ0W5X0b7ws/DtBDikZSkotyHIM2pk/VfIr6uL5r0uGu2M3tQLmtDuijNXrIXoHATM7
pxTfnVxyTI5DrcFlsnqt3JXeFg5w9a5Z03DrjU01QMaOr3r7wCfInSQRaev+0hJf8uAdHUGPhofz
pIymZotwYH8THu6zGhQzQ/bXg9TkDRSNTsWykhMMrClGJUPqlbgTCNGDQaF9CwKXEINWW4XfJFA3
6v7rIfAM+BQMNCrK9FyTvpCzVWNP6KL0+mU2OBXYFG5knqYkLaJmd8zY/5uzZ7Jtk5NfV9F2QnEW
zD1LiP2jU3evpRVUsZx3mwfb3DCWpC3Ac70b2GEG28Pbm42jGmH4iw/+SugfRENLrVNFdO3+RtKY
DwDdbmwombrGhYdwrndWBU8rn4Jr31rsHaEDw2H+09aLFiJlwFSUWPT5FC7cmryNGczF1mD5M0fY
/YuHzrFDTR41d4PPtRAU9DBcFPQVxYoYn7Qh452qnpn3C1JLSUch7VWUMNZhbFC63RXH0ksY8jjK
dg6zLt5H2ghjHlRFwqbZ77pjfdeMAuamm3t5rEzC5H9XVqo4zwQrH0MgWJ4JVlvH9UncpArPMsGW
6qEKbGQ78lzavvCJuPWsVZN64KUWxI5tekemOW9UJdx9XNOKkzGpAJv8e7ld+zP3GRS6lT+XhUpo
oMK0zr15i4OZCCuqbKPSNlqdo2IrqpXppaP1BW90uWgf7W0z2uKlMrjJDzwNmi3RgYnA57JGm4IH
6jgJe3Su9w7H3nnfO6q3wp5588eRcInKTZMpEMhEYeR+DlEYremAn0MUBv6YNAj8sWA+EEx1J91H
+X5qg4z9er9c3Ddrd0ITJg/cG1MQra0TDzQiOcyCQbLUTT9wgT4sUKntrXaMlqUZ6MNKv11e27OW
Ul+2SfMwof45PqSDFERpFqZFBL5dy8LSr1pVdN1syIfe4yBK4wkNM/asE1iX3nB6NKYCM7k3nCTL
7GeQZOVw3+++GWoK4uU3oh/4LOsBgpaNmcPJBaWBcLczSw6vUihzA5gV3HPsITbxSpcrMefaYXEH
Hf73rgbTRyStx3z7vYZe+TdLKIcGZ6I5ap/mIYSQe4e8Oof32lu+87YNhRvOsSemZJO9QA96JNuN
w+hYdli/2xfv0uLdpRgC6o4sHm1PpIfRQP4TUCe7xZDdYngY/z2Pk6nM5agR+MH5w3hcBdOSkfv8
8ueRacmE0KDYJ9+7n17DE2k+2Ahw/eOtfNufugYW1rXQhcPCwhrvcAF7NZJoJ/951GoGEtZCnRhs
TDIHv61k2jDEHWzPvTWSWmDizk3u19hYCPeCK4CWq9muxc1dPKX8usSlechPEZ4is64hM+M6Gl9G
O5g1+0d8iU1vak9ZDwEul2Vv44xfCemHfqZgzTONZPuFEuv6qPbENwa1jFFs5/jVNsJ/r1q0qQu4
15S4KFsAEhkos10YwdZqtBqpPgUs1Xz8/ZE8zKDVg7QpfMsEixSMy/XQquAB2tGLUAWC3exeJ0Br
OnYWToX/bMFIN/eXzf2GCfAyuN3DGpQbZpEQvGTTelqRKjrZ1Q8hZNRhonkebkZ2ZLQ3CFt39sUt
GspS+w9LjQBvy/L1wRImFkpElORc6s9Mc4gK55BReduU/jgJM92dKHb2/SbB54wFUKkjbEyOXZdo
Y1IfD+wQc9Rk7gKqespGgg7tKPdRQZOtFjViG/V5o/1uM1cgiaBkeiiILei1vuV5Q8VJt/xAvpif
nxpv0HP5VmVFlFMNCVS8lQqomeUxzVyPB4vqiGXx71s23jluXdrk3tZ3AHqlBSOs79kgo8WMHyPH
r0eX/TCt2Y13WvdXOaOZGA7B3sjF4r4BiH0e5mVbihDP75sq/NHBxpt5UMRXJlS45sbE/lVpofq4
OfVP635ajTFBG9tYQBwkA/uIbeD3Bt1df/p9EhfGr3S2mXBwu+xWTt0zJhwxgF0sPi4Rl+1Ctj2r
PJFO/PUTK0E5uE1/OYzmosPDD5zkwovths8q3MxdmIkcCylID++UpMf3/N0f2WKeDwHZt19Lshs5
TO+JoqBbtx/2w7Z/Ochya9UsxfnaiYJm+bRqAnDmFLRaFph0lpVab7fi8XuLoIgigRxBLTYbCHo4
ejPfNgOGYYYBhjV2nWPkfLr5+xGS3Lsjouzn3xcAIM8BgBWqMCA1HadHJSKDU8upzFenssf36a9J
TE9YaEaLsgkhmpTDEJueQxHx8wUyQ+gLZB7TJ9s02rtcBowDqP/HgqNnx7/qg5eGIK1RFRKJ42SX
nN3Kws/69N5jScu804A+DKBW5a7lrxzp7Nm/ZNqkkKWNpQJefjhxc52CZHkut9ku+gigkfkEuSlz
k2BjH+B0nv2KeKWYZbL36H0vf30kYsV+Jag+OZBcVf96jMmNdnv+K2zlCb8mbYb2bvXZntuKcwoU
WUHKX8KBmirX+vV1+uH/Vj16YeBaBjquXW+0Ykdu11XsWGnFsveodky9o/Ndh0ePQW9dHnDzOeLs
N8PrZQhKKZt2M6zrrnP0FAYFHr7KYM1VsOtQzlrjuBP2UmK1U9o1eHkOwr60w1YlToUPLePxIUBV
9nZcQWJd3CXlBw9e7d7BJF+nfLoBsKKrlQFafLT5RVyeph/FRzaNHOLSnHXLz8Xfah3coX/fCS+E
zO7wTny4yOpXL7kFlbjY8bLlUDZLJvuk2pB37BAxcEJysXC2XO0OOv6GSsWKP1OXRKJJVrO7QE24
V23x66/W3ZvNsk1Ytuiqx8x/shLOCXg0anuFFwUt81UIy3u22he/2kE4Ta3EX1/CrafYVb+hJicG
t6PffmTVRw3o78VHrPJSQ3s8mh6j1SLopWniEXtVuHb/x9SZLbepbVH0i6gCRPsKiE6N7cSJmxfK
cUMnAQIhmq+/Y4OTe+quSp2bkxPbCNh7rzXnmAwWXWmKpi5ulRhx+d/9LFsB9rPTu87a5V7ziIvJ
n+z9xSHdo0kfPFZwtg3s+9n0t18bJcbifCtjNkGc+vmxMYtjS8WhWrwZCCPF3TdNvsxQTPc1ZIY0
hXAUPnLKl+lK1juFD30keotUyzhNd/3ZpdXDc4M2Jj43j6i3sbOzjChLT4r8PlzAODu5mcEw3pwG
V+pSffq9d133CgXtjK9/u4XM8Ck2sOwTaBc+XTOym0SoONcZoTK83o4upvfvbueG54TJNeCQicSb
0yXFiqDx4HEK5zIM7+aBCzcM4mV2AfOh7q/pAZ70TRZBu0ZyOEHsYsDpc+vVEsaUICtCFlz+Xt6T
1OV9fuC32P6J1+UvPlaHRthmI/4c3YUbfUzuadIMR3Zr3GA892yKFswcvQwM7fQy8LTTj+SdCTPu
dPbSR8MK0i5MUNoxcu7Ei5OmCudhMtbwa2L/LznEiKy5gUYLY0PCmjFrMiDFIgqLC4ma4W9cSFoB
HxcXFpglF3ZYigsrs3Bw4g6y0VMYRifHTj4O8tFkiqug+9pNntTvs9s+xVaNJYVvXxE8A+6Z9ZTI
PbPe75wSudmxrnMm5KC4wV/HqHt7ySAbHYzLwVpSHACun2GdtZj5RYpDQi+639N/1k1yfXcy3qOb
C3qKW8ZmOkbbiasbAnMohyBrgsr0z6M/nnCoMMcI2PaPKB7/dDJgqoi8ZYZuAK9tf0MXY5v8bDmm
8h6krYgWG7EpmAE4P3BOoKyR92ZzmIJZ5YF2mEnx+mM8QkpMZJ/2MxtyXpg0Aimw3dLn+flEY9hh
8mUd6cqeOxFzkLHuwbmG6/PO1purwiWZ3qfpCGEAzgDMhRtshG0N1tCMOAtoF/GZ0+YzDzPcokMD
rLh/Zm9B00dc2QXRjVHcBrHKaZRLu+7iOYdSXF2KtO8STsbXehbnzK2DV4JEisRjKSK9sYKvbnAS
rqnzwrVdobZYuDlxr4duzt0ct6l2SfROFmo2oawKY8MPmnEv2QKjBXQv85mA5yXqpnUlNApUKurE
oXopIv2oDjg6PmS6nUuqn1J61JrqR7CfjvdJZhTp1D/Pd086+urTjRTrwUdTCarxi4+JH2+lH/DD
rfQDbqHLfvya2RTwRkXTyG1XieRMMOHW+5QGZ04xf9ufuizan2MpWKG0PzUrtJHfAte5hnUSXJJA
42FgysWkmT2PP6d+jXJzJyAJCpS3KLFCiUAQyKIweVzjbqs/8CgyeKHVTewJre7iTQYnpeDv5HT9
71X174zNsWbCm3q8NsfxL8szvx+6CJonEGDmFOzHKBZZlh+WElYclS4Z3HnOda1rIGEDD0fSUL3F
CMVJkXuve1HIFX/tybLDT6P5Nk0QXIlsOe9t95NuGqsC8E8cXGKkgMKQkRhmKeK9SJdEjoS55RRM
ADsKjhEhjXXhYHKkIr4pgolfs9FGX4ksm5NbId54mrqHoM8bT/QQWE7YTCzU27l4AgNyHTxF5oES
yzR/pXEJOSSsN7ZdCIvOwGuMBE7GLyAroVehFqM3GafXWE2I89pxuKHxS4fUYu4BhdcMOdfoaAnN
0AawYaCzxxLpsoVI+1h8uOMpXhvbphyJhBY+ESSEh6QVOSyTtrdR4BgOe4w83ZXpjj0G71IekRMs
1iBPggHhyC0Y60B36YHz/2Aux26DHYhX3iiY5xTMcwKIYZ7PC/7WwkR9E5UhuZvIS3E3v5As/CKG
GPQtZWKYLb2MV0Mv6iyTEgGU7YoEduNYe/j+GyBZoltav89iQ3aVgysxp4yNkOQvG6t1hEQ/+YS6
rY1gqJRWJB0Ij+XITleNMpeyme8sjTV6axl5y5PoqlHQP7jdBppfXsO7WjoM7WFqD7lG2Do57C6W
nRJUzCyIqnvOlkoZk4NglvEAK0uNgZFo13iQYg7kCsrH5pigQ0LmvDNaunQgIkZ061Zosfp0IfCd
9Ypu0B8uVxSKME2qdUefsoAIkoTx/i/btssEGRtIybhVn+kEUryVaAaC2uatNCPW3dMO7FkKlENK
lI+2n4EXnPa2uVOaHbjb8w12cyRfo/lvIn2Pb8G7PdgpTDO3aL6LNNG1ahJOQJccyBP9FynK+2eN
FN30HpmHIvaQSEKMrUvahjF7VAUt+28VRH9/Mme28IsgswgHTKDACIeQGGhAHzO5WHWY60zVwzXh
beTUdgnItRNxGX+IzSAFcM1yrBN6jgRsuOUT/QWI6uZ2s6TUpU/pTz0NN2mopOEF0JOx1Q2HIYTh
TEmQ4pLMgk5Gh0nCuL/Z+EPCSyGwjKAC6DmG7etG9/JmIZcA8n5oR/atPGXEvhoy/lqUt4fzPf1E
+SpGPms/caZtGik5V8o7b747ijQVp9xLdZcqn1Vnfq19fkPN2Ys6MXf/tV3u/qt4AOg0prQRlrvf
ajyKu59U0hRJDAFJXgfh3mteedMT3spFn4MUZ64V3za76wYky/5k7wt7vxkOqnHQab6NLrAa7q/J
EnAniCLqe80DMEcMuWAHZWBKeCGcTnGzTLnYoIhZd3KECnNLjmNy3CRHq/UmjyYia4+jqLGuxnkf
28jK0OSCWjvFJup6G5FwlOD0x6Zsh1CwoTBiCOXxZDgJbYl5Bntv5toMJ4VT8rX64oQL0ZdiH0HR
DphQQn1NzzDAeQNSHHRpC1Ijz+sywBrpDC7FIsWCRcLz/MXcvUaf9rfjtXZgab9StF//dWArNrNQ
4I/0YGFa0YE92uBmO8zbIheYHnhL6A+dcJYrtH6EAsMytb3T5I1w9GQRDUyq9tIDl2ruJh74eJy5
CLt2s5tSMAT7ZnQ2FhT4g3w+TMahNw5jebyWx5wxiYRZbEv/i5qtLZRLy7FIYQMimdDj3WpkuJVb
DLsV1hKLYMlQBvJJApwW9nVoLRSc+u/Dkdfhw3TBb0FPNuDRIHbzfBUhr4S+kvNKDOS1EKX+yGmI
EAo3e8rVIxjSmryOvgrjEsREy4PDrwxcD8Wnpr9msD7RbxD6BDCtcAmYvN2iuorIPe3YYP1Rd/wI
gyp+hF4VLbzRQgVMDi6aPd1LDSCKQZuFRi1Klp3piZ9HTjxqAn/6n7Bc8nKJ0L0kni7i9bzNEpID
gO88f+fk8H3D4APAx/fNI0+R8ss3TX7tiMwJQj4KsQ9+HHb77Nif1n9F9i+/f8WbvWT/FoC4SVHg
V8Qo4AoyMib81kSY7ag/yj81rxI6GYVXPpEPWT9dJcckQ+uGzce5oYgh9pTB3Mf6sgGVL4Jjic90
M6L5ZKehg7RxdMgG4q+vavF3U43JTAOmplNUQBP3XN2Cg0lQKcgs2Cb4XeaTBUoip45cBYu2RMId
mU/kmc42GpsnvqPxhT9RCUZxODfgfWhmozHlnPijxoL9o8l+n3f8XEqke+gfPD2SHnORLe9ntV/x
9mtExCksf/MxO5QgEH5wmXhd8hPML/yMiviug2QmzjZS7vlSOsJsV9swvg11ojlvIR9/m4akuBp8
a+RsXp7KDtEolLF4qGNCqo1zpJ0jkxRVXAzwKMJRCvjeOp4Wybnx25XIB6a3iZNdpP52ctBTupMq
j/g3MVAwcITHulhppG9W9nDOHKFFREyJhBp3xyqORA8J1xA/J9RJxKEYY1qAnXiPqsDutqx5Pl6k
Ig2wI52r4Bn0Idaalp4TMTgLlwVLEmYkCjNSeyMyMBhVdOhMC/yVx4JnLAXl5aHj+rpWL4Kzydlb
wEDvxACEYRumlRB7HT9WS1CLyecVdnk0X8gB5RAaV0mMYRUhpdk7K9BVY8q9nZSYmKH0AKE0P3vo
KdG5ghfPIAQRTLYUXhnUZrBuTiizMR3giJsE1LTMMK7h73LwfmUsGQkveFIW9hBU+y/9rpuQn7m/
8WSi+W+vyPfQnV/Jn4SlvqWwP0CYNZFn4VlZrD0JzgaN+PAgATgIpQb45pvFN4wSYanVn7R5ZyfM
2DLuB5QC8QavY0Zi9jd18jruOqbr4w5RnMxGEJl5hr5dz2jhv/ETKu/DINSqKrQ1Xuiob/ZCUvpl
OpgTMGkkU5jgAQZbB7/OFGRzzH7wa6ZS2Pw0GkHXuKbJpcYdlj+sYfzgQFwlRnl+gz474/RPspe/
Ai7B2mKMgsFE2fRHYvMONya3QwZ99PfiuFqQP96FeSpZFcstxV1Vnj0ZJgkBuS6sdvy1CWqQIjrT
NKu+cMbgkpm+aoaGtoCO5nJYymjxXOg59AvpnYpduuCXmn0ACVN6Rz9ePWIOgIlJadK2e0M6yAQE
Jg/i4b9WY0FD9SqVt91Rm+/8/Kg8X34r9QukXg3vVCFEtQkLcRcNZ2+G50VWchfhS2bF4CpXSAsd
Ln3L3IXgRfwPXv3GH+O7lE0CqIECg+aBjXVM6uOGe+UV9fSVBtrJ15b4bRUW7vIYDcsfLBkJvY+X
w0z84+WAIw7WLE6EkvhHRZjibktoXidAR/viJDDlbBCxpYHNvhLh5ZfIy9GWc4gVFg/+e5vGw/Lf
42S4KMJRt6En4Sbsyc8cM9xVJdnROrkJoWS5CMtXbTkqSf46/wJb26ChR7dfwNj1W2CiVFMdCOZd
Hcy3YKViwRinE5U46SZu+/jaQ1aMk1M8/mWkgElB/t6TItKFJxrenfCJYkC5skzI4UhvpwtTwX3H
6eXiTAQ/m5BfVgUwnjI220jnDX+exc85ngWQhZ8Tkjns0g2kX3Tp2wG4mOXxs4M0BRxGDdgCZPdV
tV0bUDm5Hr87R3k8vUt3q4kBBwNfmK+qEE4CewxLKl2lxeA4LCJ7xPso9xHZ8yVv2AytndXspHRn
nBEE4wZ3cW1in6SwbOLXRHxqfVXpDjiM3UVnJbI5VWP1uO+3Hql1JFeKTbWjlCJ+koDx8uf1c92C
awhseeHDJqIxwXk4uKAfksNKDpkONHIod6HahRrX7oTAJmhOoQVsCbvITZR6c8hGsQgZA56fMDrU
2f/eghkjCf4RA+uwn4OYYB8lb4Eb1ow0OOttrcI3Bl8j+ZA0q5Ed7IDOcRCjwswWc0KKOSGEQ+bW
jAoZXfd4HlS/s/2G1AVnYGaoblu4MsvYkIj0mvkiv2OJIiX9O5mvciCuMwtSoSA4V2l7w/eAHKJ2
2rdL5HCM65ce3hp6QpZplbs2AOJf/XsKfEyQxf+NfmlWr6NfG5vXokplVt0um1Im1tnbLNCgQAQp
migZXiFp+8IEEWFiw2uJnkkaINOiFcgBX1df1N6laT/WonXLEEZl8C3FZr3LxDyeDY1DISiTrVC1
QlMO55NoqpzBpqlcdXF51Swoicqu/BIbngw307miFHPGizi8XHF/zkEDNBfZsB4WWSSlgrjY6ZGe
xfUlNqd4MpksMqRXZcciXncKDHYNyzU9/6QZrWNV7R0xDQX+TcrK/N042PB6MrkLnPQeuRlCMzqi
5SNCWEkRSFkaoidMuqJbOtnEggayHajYPlUhvkDWmgeoUj/rmj67D1TnBCeKzHd2YA3tQWcd5zDR
UT8Y6AwvDE2yJ2Q6ypHGirE/saftXiB0KK/Z9W18MH/BHlrgNEwaKT4xGoNAUej10h7BIPMTDYr6
k5MGoXxrNB+Cx7/DNI4aV0RzWDwQnLDQMphA3QrJGIMJSxFLyw3fEIfbr7UtkNzxodMyG/8CQ/mc
aZYh5KJ9yNSCJWs53qMQ5FyESJC0OD3mfoOwS42dn5/9kro3aHnjw8y2jN02X4orY29Z1Dnd9TsD
y+DBpt32t1doqV58IRFQ5OE2RCDv5990IGgXGM+3GT/RLmt2RbPLb25HbA+fvMsJ78XoRHgPRxsb
Z09BwDQ6feXLNEV21iWSUZjSmuCVbOxW0axDe4wxC2oyxix0MpBGo4tepdEzKUdKYN0hqbA1H6Km
cce8mHHCqm9lnMBfk9Javu7n6165iqTPYbNHd5j1e7kUgb+l5p5+SMj3ICzAmKq5TXwa5TLo8Jlk
A7z/zvxGM5S8z4a9FWxD/AlY8HmDslHbTnaY9tAsg5r4WIRUTsKjg1s3yC8EZnH2iQxdhOG1c5xb
MWF41nV3SfeE4Y0NrXSRtdWQWAi1G3Z3JGtRM0SDJkLoOi06/drUJL9wVIk0IsyGSB8I1okTLbKa
GPGK1sRyExN4N5Fyh4a1ic007pp4k8ZnLSq1KNciSZiyd8Mul3YSCU/D7w279iri7HQq7s3KNeqY
nbOOiRYmyLhPFc76l+D8x6Rrxe5AEETKP/m4N4gp36ba9vIss99GQMDQHg6YwwzVsmNUBP8kBElD
PAiWRewaYnSSZzB96fLRd0Jwprak+UZWG1UcvIf7dV6HqcxhRMn4We4jRMPFXQdHVt2VKqqEXaru
Nt1O6XYalqh7AulOxNKZwggBF0s1t91fNFZ+kFHx3rZkJlQNiqPtOlcElsUoHU8J/xa43MqXAy4n
3xNZctsS8M5Djh+mRaEetWdI9yHfDNJCVIXTJSwRhmm7y3uNoxl/FKK4L/XOkAIoU/8y2OFkMUx5
gdTDfHGB9ZT6n/ISwdrWLz66RITDeNAWISD2Bd4rqu5Wf6RleKwKp8vqBTFwushuwVlPeF2U4lC/
61h2QC7wPv9CfMMEgS4r4z3jIpDQdG6R2I8Vl2aHFneCsH3do5/lDc9db6YHmxhOOnrsKN1WxhoK
3xpB6jap7/SZi+ydH0s2GR2dlvDK0HLpwaSQNK9heRXvdx3/JkQM4ocz8X7PCaHHOxdt3taOkWKL
jpEK6gu2FXIsMTGpdvIH2ukUWj07dTAEhjcjETpx3RCsIOjGquvSmQC5RxjcyxVgrrybaD1dXpmg
82mMtjDxaB8Om/axRk7rEjRPkSusb/ADiVzhmXOg6VDEJIEQtLUAhOAwBtUlOF2CCydZpAvQrJ1y
DNBJkH1V9T5WApweM7iXM9xl1ADPjILRRkwgTRax+6p3Zy5kXaLqi5GdGMAjLGAGz/SdgtLLiMJw
rDveeGh0iggZJb0q7mrU2AWMyJPINe/FmsowgEGo+sgikYEX4di14e58Rs9VPxf9L6RctOCRHzKo
1RsITgrnMaa7bPNNHAXCRgCCCYw2n6WYn30JvdlSSH/ordJbogXMAIT2KvXfqFSCB9MPNhC8wKGn
01szgOu8AUymEFhS5cflkU0SenAUFLQb/6MIzxcx+AbzG6pKzsiMgVjqls/Z/t3G+i8+bUK+czqA
5PDF9JosJjcEviV+cWKqAhsWe2cwWA4twU+TfpFEg3w7kSqzFMIqFvSwu3yLq9gonVVR5VJslNbw
YvKLTcB6ClGviG6d4mHdBlzULf/Fdal1a5VXjmw9gHAjl7z61Mk9qYCb+jo8H9B3C0UOlC9yYvQe
S8gu8miCVpAUU/07LfhbDAUCBH63rRZZtAIQfRFbsOwyzie2iwk4428DeVIrNh0pG1AToRafC2Mg
9fLAP/x3AJeDmwV0tLS6Vxbz2upeAcrrAI5Fleox91ZiUWX6RgorA7grni3kr3hM/g4lrpWnvG22
mzc+DuYS68dBHB9VTCKUr1k+DnqyKaMhSBZEptKFZcSGDlP3akIgMe5eCEMSReL72uQj952tKn0+
LqlBlE/lZDENsdomPijIfQg1qtjlDrZ/LZGeYXQJqjKo2+BMWHgpMiEn5JTljgRW9qeDaxY7C9dZ
sVNxvPEPY5zUsUVO6CY6pXF7ixS8PfdkY+ekPDfuRPoHuORRVIGI1eQpdw0JPKrXvmo78iqrWdxA
Bn6C8Mv+QvfHaowcWD5jARdC4BT7dy+kqHgWiPtjb2qHuRSYeShhSmsiBpE2wrQ2rrFj/Jp/aWTj
GC6TSO5NTk1/xwE0qZkIpLKnYKzA17dUo3vqn+K1/aTzSdtTXTqfTAQ4uFB0CqsSdAPC1e3aJrRQ
tJO8fVlo3uA8lFh5hZdXHy7vuGkQASA0Wa003GW8YNiw8Kv92j+zd6eSlDekx05ubSgz+qHWhvIs
+hyichXBKeaKE+ZnkiVLEjZ3ZC8grikYlKAp5gFP7jL5bgYVAx1YwMNJyiskETM4ndh/O9KD2Okz
tlx2yBc70Oj1qGSm+fU++anETDOIMVu0oUycVh03A2WK+1lIipeZMuOm5i1/fElYxYGQWdGVF58c
jXI0y1CeXAD0Gk8ObQ9OzcvmssawLwEEAUO91dA9uzekXAxsa7fA+YLMpyR3Bn2CqAm1tjd8atyz
5fZ22W6eGG19tiRF8Vhj+xC/R0bVlRfIZVujzkSjeRFAz/nPnXaKqj7Mp/CqOHeNr/0aEcozhmYp
kHA+Of1DS2RzE+VoeUiQBWLhZRiShq0EUJTwdJssX78p4M76J06CnAdVUX0JhADBAWYBEqtgejYA
4OmBp/Do8JVECeh3Eu+X9QlcKHxblij4tlLFcRUsqLXBDhMC9mQf0o3BRLQ97iSysU5EqurCnTTS
KV8Kd1JjCXeS0osCYztShI9EMpqRXhge82L7zmB3gqYqSOXDveZxoPkyPtjuIGJAwTBOIrAaRTGy
Jxuuac53bvtpGRAXTKFwo7QiIPkXkZtiieRfQLQlICQwUbv0F06pottlPMi6++PfH8FTS/U1uR7+
hQGRuQVC2ij0Q5xq3LOE/xM9QhxFNVE8aY+gTKHtskWTi28jJ+ZIbICD4Pee/uiTxxB7mWNrH9ML
rhDizXG0YAnBDIJIGkmN+ijloeZxJZFRYrhFQInnVqLZXQsB5SrCZG9VPbG1qlH76XEvRRBPaxij
Z4cNjy24wQR9oOJY9geT0FQ+sNsAn7ruAFHtnYvtzfY44VGIJ4lQRzzJ1gv9JBYLqnuHNQ0UhPFQ
6sHYBJN4ROTao75jr99zgLxtuRq9+EGdmb3Gxyop+dH9UPBWQerNPc12M3Z+qXdKyZkSVd+87B3X
SeVcQNkVzPfEY8Etyf1oDNu2oOGwFZjeQtyP+Fco/CvSDayMqBLgC3w8sKO0fINuCi5TAIryPJFX
G5QToni/5iwGGAYmXiA4lERGc5MxjsGvjPz0KGkHszw04/6U7DR5p+aAj4Wc8aVbnCoIWNmTorMj
MBQJ5fgDVej0sbr52DwtR1vOBasblKkZKjqSm9UuRtt1w/6Pa+lwm4XDkq2T9ROHBWIANKGG5PMr
Qq/9NOzkYSdkB0xo48ZynSVUg6cPEBbjvBvcUH8lf4D9sM/+Wd62xrZhec+h/3kwPzaZgzzwcEck
HlTgBsAAy69jzQEzbOR2G6/mHpC99Ctn2/Xa8cESyXLzNPTYeDwM75Zun7M2bNWPCe1J9WwqH/xJ
RiRMKvoM16xvyVu9572GiMcDXZBxDsAU0m4bzusjJ8awMv/falf1nflTe7jA4joTstXGAPtOXWxz
UEIxTT5BG16E2SmAeeiXnLygNdEmh8Bj7/la+FxqL61BAftzH1VJqJ1pS4eNEd7o5zPw3jdEnOIT
NMD9ReDuTHgSz9av/Es2PCB3sPPShS5ULcgJkIWA2prniXXmJtCOFJi8GzIlkIDP4ztMKEpHbIC4
iLb4wgWiS84wAK46cCh5IgqQOco3hYamsfSXQlNgN1kwM7B2KLrMtnzPDIMQp+pR4uIGV7J1mDBs
9ml2uGWiEQwxXcOVQFN4Ib8x4mC+sY446MiCAKKHyAU/QOCSm/tNcmcmd3Dfb83d3NzlkggJOKXH
UydCAmp2px7E6AZWuhKW53CTBKeBUY8/yj680eEU9ASW5CHk6zqLqoZ9CKdp8Oh96mbQlhinuxna
GBtqn6+VwSNoTTQAklfgGPiEn4eBLBmi0yUuH+rfXAboWNR6DaAOwTkqj5Cq+H5T+tI3h366xTqJ
2wd9BiyYH8nD9AXyjh+83Uvc/t03lILpRJk+wI0h4ZQiqaqJNiTlugbJ3yjHh9iqIEpFZ1zABIqE
mw8TVWO/zYrthZcoRBPu+VfG3AjnaZGw0vsKGu0HMCYZWsE5JObtZjvJq4XQkml6GQMZShQBGYIw
BAkwn12KJFUBzPjJpw2kHyzcjAYF0Q2LOr+e4nlB9IPEorF/w9WJSIS5wjKrYlxFmIRRBWYa2OgH
kRbCNqPHytxq9l/bR7BAAO7BViR0gWH7oUS6+pcF+kIUKM9x1SMsZeH1LoYHVRZ1wV9AxgkXPw3X
CrGc07029OmhXEguXHoKcD1F0hY1Np7ae9LsyTBqZu+ie+YsuPT6jKNGVKmjaMRaLirVPZTeiSbK
0jxD88DT3/5IRxvQAuNJP2NI7E71XlV2ZN7XxY7M+5MRf0ZmHev0SlLsSUtE1DnSjyWeM849C3n9
PAdWJtA4NxQjP4Hty2UwlYE2BWMbyJMoUw82slPccSxN3Z7+Bi0goPxsaSTR6xifzr/yh+InIH1F
i2YtGrXopvHwxOkQJbfIukWFFg1S2Ekkj0bDjRdduKnIinDygDXtMvK5+xQG6Puo18QaSX2eoaQ4
JGrgVISd0WxZgVE98ut/A63QzKMKX1dfOpxXzlEi3QRo1ntKsONygkeulgACGEUulHnQ+GQ8jk/q
nYIjm5YnmnMUarQq+NPrH00XLzftz3LPdpfDNBDhJQOTX8eH+hkRLE5bDCN0NOgKmK/Zb7Zj4fxw
j2x3/qGB/GUeK87ukAhQbkMkaJxAP7IhyppvWrKxQUvoYvd7EpT9J+Rvq8aav6GiPyC6CDg5S06R
NVFmzvmANxwqSSHt+Iivf4wRBY97C0cOMq4q4cEQ+zf6CxkXKcDiaUMrADj7VH8CCblKZFPsK2ln
DGQeOX1gqtsUiijjC+iUjspGsQyUNjAmZFCkg5DzLKrOMOwQNxUodTjr9FOgcxIh5GR350/uP4ob
UVuq4WzBrfwXM7ICRohAuIZj7eEsVV8M9Se+EOwgteYhXeVDJI/s9AfpD2Q/DJyCPcG+yvjYGA+n
P/y7shB2Wz5aat1YaTyY94uZHgU6u6T/2NTxqOMLwm3LJgd/DDBpFK3VUtO70NHGGM187W6RpkJO
QM6XA+DB4aw6wiRHrjrKVBRmdic0hGP6rZreyAcd+TQJubSZS6DswidHRws/d8YoGwwrvA1yjbDX
o6zUd3iRsvSQyYc6Ocz1cYa5DKIzqsBNXumjivSjczR+TSjjf9MLQWRD0Q7RF6nZ2k7GQkIvhHY2
NaleZgn/CC4SJJi4SFqmYzAdfndH4DgtkO2F7wMWp3pRSHCBXgb+z8Rnf4oJ95DeZaaxNGCIw6Wt
v1c2e2ArKwnwUDa7dsGgDcv7DgqgbUftNbqcooEYR2Yp236G0nM1tiT0Ghha8ZqDGElopwGz+s4U
PjEU0aFdbZljegYthWpLQCHTvCTuJ4d5PbOfhd4Ivo9l2kSU9DcRlTPmblLDG23JjYM45umEbvUX
m0GyqgK5CUZeEKYgI9rhzqYH1nMYQ3/+KL/WuEfZCCzFXkbi+W75spjRn/iVDQRAqlbjyCsm1EA3
gQqjO2DUD/Ma/hRFUg77A53uGI4F2h4Loi55YF1caV6crpJYRUCP259sGitCE0ERy8K4GsAZBeNM
gNMqsQwyRmzojdDbYhgBkvaLCSauAkOsKywqxPow9ryxCUx9SF+ZITKcm4++49bB+YwMUbC+bh+s
/x839obEDb2D8v5YZ6FELDELBeB0yz2ZVi3mLM1VHm1fecwRp6Jsm9zadDOO45wZG89uvJxXGrsm
Nov0BNAEYiKUAIhv2R7Ml+24VMeIiiE4B1MGfsz/aAUsRVIEVdPTghYfin7mTXjKqTWaBFu5yv81
Eer5FDAZ+tl0tTmeiLY2DWsOLiLsAdZ17UOKZy5FJb3AVOBuui6YClqtdInptiqv013xZ2Yh4VXF
Ee/8ycsqZ3vjk77Ci4VSebGgdlr8aOtxirMUJyreLBynOEutxyn1hdeKOCAVW3ur/xjMbfqLb4Xe
Km+cvNxakkM0hlkjDDje9EOrH5rT4XQ6jOOeAy4mtg+OsJveTx7xRqVQNjJ/euHrXcx9Wu9LZWe2
u25gpvhDfhkYPNAa0uEmKy26zKM0H4HIjdJhhchpygE2Vp7zJfbX096a3eqD/+WCaQXdDqAVBd2O
4uG9oEWik89XLQTQKgMndqd2DmHe3c0r3rmTS6daCFzXnzowIXsLGvC2FKGeb+sddAVXwtxjEjHg
1tuGW2gje5QiEc9EsuWWrgEtA+pa+PLnzC1Fu96bHyGC8dXB6/3/q4O6xoo5uldVVE6vjjcsfa6l
CNqhlMY7yd7ceMWSsrMG7XS6R7GboaL69Tbv+9LLt7LB8XE/NfuB1ClrPwwRKHZr31n77HwgFaad
9jofxbQvJhF2yR6mUlxGv4p7LnZ5IQ71lhQZUpTeos0ZmymvgT12B5TjNO8RAQKYZR7+3UY4w41H
3fYCzuADBwTkBzYD8k+swviU6OkLixiZKsRMQbKTAyxi9LCxNJQqN9wXU0xAE0wxaaQOoHhVJ6U1
jn908bKuDvonuvCkOFwxQMk/N6804s2lYbZ2yzD2UXTLqPsr8Q+TiGAwD/fSL0ar0i9FDhiiYtbi
T2Ht9OhisGpzvpXYMiiiS8HWB6XqB5FBrI+sjDQeyPPpJLZMrIsUrriC4a0e8sR37vhzeLXR0rZs
e2N1Q/bwXp9FVFI6HsrTMT8dVf1YlHdZeTf1d31/1/V37ClR9yIj1o6adpS1Y9Ef1eLIQ1HfDiS6
cMzGMEjYUJIzg4vbOlaliJnTD+2+VbZ0DSi6BljgcoIoHEZBjUZiezCbwuI1EHhTCjIJr6WvFbqh
H4hP0TYCR8PaKfgbDETRAPTuedhZ+f4JcM63rwAUiggQwaFNMVjG3MVgeYTng9mViad3vhwa+UBT
m6n62jPEUAgUlZRtHICL4Jz2H4Jz1m02tmhyFDHamDgC9AEsAZxDiFmNXihZZQYPF59wocsYpXmc
ZPGVqb4Zq+VuKnfzdXe77nSsky5NizXy/dQCDQ+KVuRmUFYRmNB6cFIvRWdqtnw+TT7WpVuR3w7s
gjS2p+O+TXYWg6OFGkfoBM0K7l8sE8wPpx6K5HYetwYQUIx5NQMdHB0iAIXuDZtX0abgGgH6wSpR
6fH8Qzi5eGrJd19i2rFB4iPEUNniE1vyTlBd4JNefcDdc/Yb81oLg7aM9+ZBvavB739xeZkUcdNv
AxJN8f30WGCL32A4kA3jBILEwU5GIUPirfqdo444XJanVjoBf3ZvPKYmVnFyJR3p+Ke9R6bjnG6x
xInqiAgIdipHLCjkzSPo1X+HLIlO69m1OF71sWlDBYzk3E1w4L0B/6RW8ifvRsif66spycXbiRcj
VWIUR6JA/SQHyvb7i9iUXE4BmDfdwCARgnlbYfK2FuZjxEm4IiRTj8zO5cVET7RjNMA4oA3OZVC1
AZ8oNT5hxsPEYm9TEl/xefD8CyQrkWVw6ujF0sdK/PMG57bo/KZoxOegMoJTQyp5mDUQYZ0cE74z
qX6LwobvTCW9CQ2iTyez/qzd+pP8q0RDt3xUtaNRHFmJrssTV50OLDOsRCwzJIFt9NgYREewDXPU
u8X3uplfvRZpLqmLLxxGcGFKn7yHhnsswjgE5Z/mKYCJwG9XEbNHs4LyIs4G0zJ+VNGgmtySJk1O
VMOaWEHX8xambtq7FA1J2pG4wokOY23j9lQj59P6KJeJM2NOWo70G28TspJqx5GFURWULIoAorH6
zYwz2Zm9f7444otXEYNPitPfyBD0Fk43vim60GBYg/RgHvPDSLhC8v/cYvECaQL5gxYn3wfoWV55
TM17MRaD47MSudj+G9KD9AlYCYVKBYyaJGDtHdTRRTgheXMM79BGfkIBwLrCIBujfmphigikCRxA
aL/C7EJuUe1G2nctTRaX/Su7I/ZIpM7RxB8QYg/bG1psNkjL7ggSI5eEUF82R8gyXwv68H8uF3EO
rpfKLlvC48iMo9hrpCVPrZcUtBjF3gXoXv7Jhc8/ufQcj7j6XHr2Lxx1ue7sX8TV/w9wp0pc7MIc
D8uD8kNkVt1vakKHHOb8lw3BTwzpB7DNkjBJJYwjYBRUTzJrZE/assjY5hipXQ/ChLVME8koWs7E
DLZZAZEFrIsg0mlf5PNwHPJKCcJSSPKRPkVdF8NeUB40h8Fj/Qwi4YtFTriOeQljxl+c+FD/oA9A
zhiRZJoRplugB2e6NVAb1LhYok+xVcucnTCqIvz6BySA6ACLECKh9IpWCI0Uc+m+FQ4iZsdogewH
TD4Mp6F88ICgk1lmOUwoGU/+s+EwnvxnDkQmVT9iD2Q6iT1QI5Vh9Ga6RCj5+tjoYwZxyvbJIiKF
pQccIbqbJSY8gbaeChJcmQoS3IU2EXuCVuA+GIgPvVgycHRhjUOUxdxpBGvDinL9qn6fsD2P+G3F
UKXiNZNG61Alsxy2rnQ3BlLURBBbVYsstiEVQemSFjD2B5VAT/9cEIDiUzUjCvToUR7kgcGHy7NR
CNojHRFokTQPrsWD9lGLVD6Ag2I8YrswB8kAi/GQI+OQZR96BAP78hrg1ALdohqhfighmkYoMJaP
nNgtPnL82awksCKwugGHY29SEDbzf2c8EECyn5neT6TbgX+4a+Y7Ao11jtJvSP+wbVF4TEEJW67s
W++cXC+qUEGhy6B69Zt/cOLAOopjK4fXFELbUuOb4qKhgolCAeihTIhBM7M1l/mxQLuNHlN87GwM
8hkhE4I+L4P8BOXSzv5cR8f6r9bllPnnvQlxDPZwTD1ELJ+bYW94pydMAu3Z5aoJJ6IsnIi8L2oN
SeV2uNe3+eYd1iJcSF6U9H4WygY8BSgbtA/oHaztg+Edvzer5cqy05WYnLNDjuJJE5l3MFSZsBZk
cH0DP1eCJqeMtbWxmYQrl+YULzH6U0yVqt0n/SmgsDG4WBb+hU3GzIY+EAch+02GhPKDV/n4IJ3v
4WwqU6QUwqRLahuKzt7JEL+BM4D5xK+cdftfvNqAJWDJA8WG/ZbPdCF+JhfB1ZFeVzQI6zoKENw/
FJKDn326Akx4B7AxReXHpnjtel2e2Q2v9waPCT89qrXhHf89hY8XFM/q4wXFs9ZK42G/hbuPYr/V
I85AnP7mjF/8BooPNmD54xZIzGAKBQJ54obtnN4G5HJ8O5IodclsbqUtxKlVVTpK23kpcFMbaYuI
szUc7iU7Ec7u5nLE2V12h3aJy26t77jsQo2Sa5QhS2IjZ0RGiMYDUSXU/wTGC89DkNFNb8KUdgVp
kmkkDZG9aNNGGK96RE/ngf4P7y1wEBN6eSnuJBbgmB2kzoW50D4R7ixQhec+VuixyORzx82xxFPt
WqjHMui6iI2/A8SnZ7CDoAdgn1IAB6C9ZB1dV1HGJIrEat5v7EyVEj5RYCM0wpzwP67ubLltJVvC
8BMxAhxB3nIAOGmwZVmybhiWtMV5HkDy6c9XoLe7T0dUKNxub1sCgcKqtTL/ZEVkUcy1n/zwG5L4
UzpZBz/85UQXvFVFLYaly4AYvR+X+1yGy1FwGdL0VYtagOk2TsvTblTtRqYG5x5L1SEt/lN1MCu0
CyJNc1kFZcU1c4gMygqLrMIiq2A8IqtYmUJPk9I0mW2SaJpcTnx1SWOdHKdJvGaxTLbTsBoxpWcS
x52ap5BPuVkuJn5icowRiHub7egY7E41MIOXorN3obsudw+nbkm44qq7OqdHO13EEiR3qFnbpMVp
2oiSAbvbpdGbHnon2sthadlaP7KRXYs86Oyn3Wuxeyin60xuUFrCgAL1jWGNusdqdys5rZbuH4LN
b9Nmcp2YUwon5vArBJPfsuA3/6PtWTkEtqigLzopuTK69N4uvbgfRpv+btKvbdCw+qVNf3PpZ+SK
XSDF20XYTzWsO65AIeYlDlfAioqMKZ0TXV++OMYcJxuftImjan+77q/XNG+GAensOdrA09l6VZaE
okkx7hyLnf1AgsB743G2bfo7XVgLlcnfOfWLPS+ZP+RvtfjQ6HdnZw0qE7X28r2gVpwppnt7Juqs
ef7Fd7XjFP/VaHzfkpwdu2LOrOqPwqnl1duqfm4qj9VP2WqnX/4AJ04cGVsk04ngsXrr4rvjTut9
a/unRJCVTKIbek/tbxcvtpX0kO5MNVkgoUnrQOTHZPri37uoWApGacmeGjHjXVNHaqS09zrYM7kr
bXdhuUKh7NQnUysZcXvNm5cEJRTYdXUYGk8YAJWlxAbpa/kwPObS12w+nLHb5tLXUzzwYtfn0LQY
D07ALMt+hUeywWsZ7hDAhdqhu3NMdFbO7xCoNXdIv7FtLtuVOt90wC6czr3duRdVe9m2v8BbPLe6
k5+2v/2r5jFw8kU3lekmJ+qx+H+xIjM6I+WioVCkVsNseawXZLa8a4UavNgcuzSxiW7997rWrmq9
FHh+OlMAVtysBnR85zRLtF52WTIWmxWqTbBHgzqzF2WnmvNsaF4PZaeO1cvMllVLj5PuftJtrLvV
fO2zrm78OtNXB5XoHtahxnD2Wnq1tIq1/mwDV9NvrCng+wiPexAm/kXa73K38phEpOvjnoDC07oX
kexmvSPeddYzuFkT6VZ6jVVvR8d76hksrYmjWqYKiveSn7XWulXx5CGq+DVlSEX2iTZF079sFCDu
/dQ7r3qnVe9Qdv3DmEcr8NR1yri16pwyLKXu6l2TDoEoomZs7d63SPMO6cnkw2TKMjXbt2rV0Lrc
FQj2vCbEwnSsv1dJqKSY+G+lcQ+5u0honPUKvvtKbzvpV4mI/yV3j8b9g2fZ7wRut+8R7mNxVxK4
vLiDdC9jnRUHE6KRIp9ec/VuvNRofad8oXmhypxSlKjTiolFoGeSExuoRx3svlkbUfP0UkfGMdPx
JMvpA27KlxJ/Mgr1vbXPWziKe6t6H9/PIvAcAPJQ31F6jo5dvU/aUU+xlub7cnk0QnKuN+w4durD
XKwPr06+AGd3A7Esxb2U36Serl8vxaGZBDivMqESIl2LIkWBIlXc+Mk5ynp9BFJqB1wqPgdFoP8L
9OMwpFhgpy/ughiQxh8j0O1uvo08BtOwWaYo1PN6in2jRFQoHpPGhlMukBBwfaHNsKZvaLNf9DxF
jJNaIFWqJ5RXW4o2ClLXiw0lMG+D4jqUXdtkl//luBHHD8m05+oATGraeCAWpb/enp6OtrC4fDfX
nlzMXyvxUMlVPWhAtB2RlzUTm6CtrhcHO83Bu+kW2zbxlXCpKtu63LvkAN34e+1xteotK/e0IpPq
XeY0OX3YvP+V3qxeNK+q96Wyoro4/eFOXb2PxyK21WwDmKzTui9muPo9LZA5qHiaAru3QfdE9FRf
tXTCQvLxrHpX+bWUCtP05Djx/h3FhYcml1J5VsDQdI6u7cLhPj6E/+osUnQwOv5JEdDSrCt0Q44A
KffmXyl3/Jw9OuOrBfV0nOh6t/rwe2M0dNaOnrR8dNgQlBSHXOClp1Gp1XiuNh7/+jPOfa1rUaFP
p02AhqHqlZ6IhTfdxQBo7u9pYYyQLFqw3dtPycMT2qXokRzLXBLjPPtVvHeSxAuqllPC4+Ova6CC
lfm1hU6eO4ZipmBaqdvX7SsQkXmo7lFOk7GD6tupHv/CWDGl6FQssza4B5BmgpqQOJ2D+BRPaNK2
UYoDPzcNMY/lU/UNMxmx3XJkcW+rScedCRWGv+xjOTyQBgLeFwNzSDPwlE/cQldQwrKiizuzECwo
/Cdu9eBCKaZrxzg5QrhuP3fLtvprngsLuW/UX4ovXqYZO10pHau52AKvrcm+ub0m+3yNOCdXAYOJ
I+Jg4WPwI+jEwCWdah7Jm1A3AJ/Drt+s3jWeb2cLo0kX6DaaVKS7PJ5LLxicy1tljZthuTZs+UGb
y1gpxYTVUGRJXi6f6/Q2plWheFztk2I1GV2SHS8Mzwdf3TL4Yq5+fx8EjNSLfEKjJsAUTOtknJAw
1qqdknnkJ4gAaNJXRGW2Txj1I45h+Utk+b2jdBCN1AYek/a0to3uFnRiuszNIeVz9yisqdCaijme
Ou63dKZ0GiVsSPLASSiDXwyvm+H0Ohxdhuf6cK2/v7xb1YeNE8ximr2gcO9FCuAr//HqUHtvc68O
oXdpSkWla27orilplUdhUbBTMqNFhpZ88qILbBu70cXtQljVk3sHCxRvJ3cujUUUJJ4bRPF9cA+s
EWz8z3mvTBwiTGXeu4ZfA121Gv1bPR3l8CbQjvMyQDviYiinQVuZwSd3h+PwfByW44HC+zIOlCd1
93TU8wfLupKt/ee23C4QPoMX7uEn8Do1qANcNjIZIcErtWbsy61Nrn6+XkFAosMfLssq/oOlOL31
mUv0wgv9VU6iC7xtcVpIkXqNzbIghfxTnmusirPfJ2u/EIGxTwhULZ+uzxh/NyB4aWa/9gAw48H6
hHDYKx16UaN7WgalcYCQ4PQ0s6fz/ekbDFL5udScSyYMPN7ptr3ipj21G/QoBgRmRotwYihnnWK+
olLHgkGaJ1cjumajNIi9paSmTLrRC+eez8mpx7FO3xbMqH8Fg8/BLZn0HhL41kFuodKuNmB8MwIH
H75+2aKRcdRW8/Bhrebhwzr9rNDOXjVbTnhI65zFJ8ncgelLx54/wKp+rWXstXdRl3GAu3L94zjM
NBA6XkSIr9fUa1N33AaKdWsXPH8bb+7Wr4CQ+Ogl0QFpsbsdy9nztgIgF3w5WLcu0hnF2wUdYyXr
0DGOqDDksMySWb4yTb90e5adM/DnC4VBVhrI2yKLYf65qS12hfCCss77wWk/2M5IBdVIRirj011h
fjeOh5uXHVFGCGkh5Ch8v01TK1qd1ozuRTeyNumXu3VqjD0W+F8V8WXe2WZBQkxI/FdFPM061jjr
THy7pw5RyJmEg/loFlxIMl2y2eCW6UINZFHVEASNRl291+mJNEfR/qwcqW6kHxOxhfQKKyp3zrp2
7SxL7dZeN7bqVZfQYt2x493eAB+LgT/JeDRufJdDvhBkPOuOul4Mdr+48Tju7T/sztc7r/zaOVGX
nJdp6cAjmcJsZvWUK3KBqPmvMdIB4GaMbGCNOd42AaAtxDdDG26/8SNWtE4gVTcjqmagNuD/GBX0
AW0ksIv6EdXgVnByjuS8p2ykdohhqEUMzcUVlqlzWgSyz+Xpi+SGwzIFm8fEx7bEhWDN0ygMks9C
CDDB0bI5C7A/NsEVdTtjbSERB6MAkRz/6PwT0faPul6PerJGX4WFCIIAtAydlv7xIxBIsQxhjb9E
Q6AOM+lYtxaNeaMWDVCmze0Yd0HSuDZGWPn7rivSuHZZRQvXLkfxuN6dciRH3SX7UxQW0JEWSfXr
2oGYDjAiiG4d3tnXzfpFz5RDAglVXH2Xnu42+ISCe21ZSLnFtnnpVty+z740g2bLDmun1/AxFjPX
NKTkKWIysR0bjNqOb7PR+Jtv1bNugSuiKurbanL8Qp1iiT8nVxyrY7PysHuhvCa7NjXMNAxymxun
23ZGSUFW2NI7+5uUY34/J5d+j+Rlvuh/O2rNaaO/TyppyVtLF0oXj1ut8POx9EjueyBYXiVj6UL/
Usdu92VpF8aML3PhBrBkQ0P7lbPz4Pv4zhg5RtiQwEm2oOR/2bwUKx5n8TRp3Ynx35YrkF72S+/u
FlRQ+jEP/dabT04ZxB7x1yGx+DJ2UPe4WmCyuuGFZy26yc9AxXPTRCmnhHnarBvtAlBPN0x5YrmX
mGF10X413r4buRi88AH5oUMLk0qv0jb5sVRhN1385D1MQD71C/8IJ05Bs+aDPrlIzXwI5CDq5jaX
NgGkiQpPoD6pPuM8R/IXfk/298iOp0CS5Ctav5Zt9fPg8zVCUX7JXuB9LjTNfnwvLr1V+1Fdvxj1
hKn7X/WGKdRoH4xyhgr1B3w2uGXjSpLqyEYBn7FMp8NTK9C3YdtOuYkYYM19zzZWrSTMx43fEEZK
JscCe7RPzNxTT/ZyevEdGeqo+xCN3LQGB5Oft9GBuQHPuAtqdMAzfju1TH5nyTTgfE8mPRW49pYa
MX+MwUdn9ZYnzX3rZs1ej68euOPNFfdNng09NUvYNvylKrH6k2gTnFhzUAd9I4ly7mXDe1NmoXeY
h5IM5UtBZiYR3CV/hxI8U/YhTuTV7/3o4Xp98N6KkoMYhHpSK4aZcIDxHsMy4Y+ZvUi04477kHXb
gXgurjrMu3Yvc5QuBKJKuCfZvBsxrJL/GyM0YxG4QtA4eYcpO7sl09ZvnwSBgzY/eYM2P7WjMv/R
uDhr3DljIaoexdnNhmtBmfDTYqdDSnN7cn9u/brBS/kulcJx+uJC3frFsQ+gEkz4nm1+HMuzzZKj
e1l1pcNgXYVyym333s5lkvVCn+d+lpNys2O/sOjr4kWNHijhZNE7h0qJF2rH2uGo2JlQ0Rpk54EI
BaaKSwCgg0FVIjCSTomQ+dyZnIXaN3cM3k0GK+LPf8kGBe1KaRcKlA62AbAB19c4C2wDC9tga+B6
bvIQw+9sQgfvkq/jpr9YY0EmU6P7WTrepfEsoNCrs7TMZWB6X08io3v/s5isSTBIS4qtGTXSfjAO
S3BBJ/5c0SE52zfLj6tTt1FIi0zUrXoHg+YEzx7IQ1fHJa9MH1OUFAiy41b/8sQ+Zt28Y0clYW4f
m6AhbDQmfJ9tC4hPc2yOvIfIV22f/vEAjFtngtzhkq6JlH/a2ZlBzfW25x8zaY0Fho/O38wCoRF1
z2pS3YTUgnUWUgviUrg8epxSCwj6EeENvnVbmvOnatqpfOjgCwYgmsCo1LDnz7Rug57il8GXGoxb
ywcMqtDwohsHUuGm3M+GEgr23cLmvl64q+3uRo00ausbt4A1CgeIrbS6R0NKFzGvUPc46UXn3nra
X077i3p/Vu8vnRVwwdVl3Zo8mUqXgshdDMyg4Z1p6orHSRazJl/EzFZQdg+mpbP+2kJe5ShZjbBz
0zW7XS090evnEmZ6l3OhVc/u4trd6nS/nbcbQlIilNp0PU+pqrN1azXRzf9TQymjQg2VC96mcxSW
lii9W5YK7SnZXMvEs26E3F1UQtdtUgldN7apMQsVwB4gFwVzqusUb/p7lhXtvtbcUSjuj2Y0i/3a
bDA6067rpp1ejIXNhHXS1kGGqx81w0+H+VCfdOZ3RuPnYXU00DpaaRLloqfNy/RbfAoyAmtfSq4H
irxZvalbN36rzEFYZEOHkMj1nFI+rBPOBchFvTs5dLNFWEgvEWKNiNOQ0HhZ9hejXvHQOze6k2M3
KuvAp6Vpt37GxOqVzroA/Xgr/a8170xgkozYNiQUeXSqVlulq9Wmgah7qNum1VauhO7hTfa9dAEk
PjWJ+GoeL/ddPSnXA4984zUMAp+Xwptaf39G3AZXFmbdqjx6O5emgwUAVrmXrYzGkM1nwQgGY+u1
qwkSe5sHHbARGgOK11fM7cBl0xXKVipofQKXmpl2HCKu2PN9UPm9vwjgXAM8/B2SaSyMY/OvoNR6
1fFwFs97D/MCbX+6Pwjy+jsjxbA2TxtfwpJBhor7AUPtjeNraJKJmLLVQlwYif7YOdTUBrvDcDQb
LkVazgOwISa2BRGLmF/4r7oSJ9K9FE8UIgecaav+qmKr77swMOiBHp2rvsMpdSKvlBza1z9uCIpR
Ey10PA4jL739D3Iejb5Hkh7vRMugz/JSLLwdk92XfsJZpRabn7K3aVr9gRnfXlyecErorX07n9NL
TTqiTkg5dAYTFiiRCvW0mINPDbJuiVQrt5gwvnmXXmjxxQWKG64SRP3tVp7UidtXsmuNDS9Sc1Mv
Uj1z79LLx/b6GH14pf59Se/itnWkYoVfG663d1jG/mkXsKh9H96tNiFbkU3I7JBV3OuVNlqVj6dj
Bfum/C8RMyAfe5dpnNZ5N7RA8hwYoRs0bqhQIQjGsN8a8fjUwnDZ0tjz0jLkgFnKMTrO9lAvB6aA
cw7RyTk6ByCiBVB1Ot0HN3ix0iRWHbdW32j81R/Zh2JBhTDlNJn3Qx0s7LSpuC/fUV5ZpaeGcNRv
QCmqqFzpJwvrVc2vIUbIdutb6Yn5kG6qBzPDWXS3hzG73m+hqX7cBGz/sx1DBpuswlJgJ5M8VP/Q
d7bVEEnEl822Wn9FkXQxdKnifm5QA35XHblRLRf+oGH2tWqqYrSOqLpnleSj8LPaOeyGhJToine8
caAR4N/Ozmsygj7er1hJ1Znf8HP6vdkFwHDTnGJJdipPPuzCtulZvHOAOqL0P51ajtVOORl1Sa29
+qo/Rb1Rclh+Rk+O4KWn/dyWrvTs8j0Eif/sfR136j/UvocmMIXSlwVTxRn6a/D43zXZBIMEZ6Wn
fvLii2PmTSPnrwrz+y8qObE10UMYY1+al4db6ah6dNTUMrwFCcoSdOdPJ9/Z+s4tsjw+QlqM6JyC
huAvBCEGFsl7RQQJYbgPPrT9FV+F2IyTr5YdM+4Affx3+asMvxIv20w+uEiip1HX9wLNDndUvfur
JtDxa7yNfC9fPn2nQFdHgiMZkgTHMj2kiJzq26L4Q5nr8OkIuvqS6USj5D4b15/13RWjVHi67p7c
Ms3VUXZP6LKoy3zFZ3tcvVSmKBohx8HXg4bk5+KFd+3dfIW3oj41XAvizYXtddQ9QaIg7kVUzlQm
lIjIzRMcgl90E2X8rzDbqvyg0T7+cmgoYGb0L590V5fPQxBz5p/F6eazOcg7uzxQIslRWWjCIuDV
UwoFQ4hRLcwMHG2NH4QBgtv43o35lJuV2dBeCZdfBWumHbJR/jvqO84D5QbiZup1lei9Gn/fkEen
Uro+pctJulmnB1YtqvoalWxSgfUaJ7Cii8i5tVkXs0MU3Ml8vzRpkcqqXaF9N4M7d+bAN6vm9Xkt
CD4Nbag6fEpTUzWO7lTx4qamu5AwWqZs4fibBMh7o94i/Rw1QUZQhKtRgIzgMoOMZDBqpfS0Tsu4
OxN/X9hZQKR2vpelFl9VLz4wJ5bj0Fib/1djTW/NKN6qZqG3VjF+181B127X3gPNlN/LwAthTMeI
QYdWn9fKFEytouWTr0nWmW+1ecAwJEw1V5rpLewJ8/lZPpc2nTaaroexPPaoc/Kcl7rzN86qwRee
JVEjFIaneaogDHXzTlumOXGlmngJ1o2XAJmgULYUylaN0nUbauXrLFUrn6RTHgTLhHLZJHtHNB93
GhuRHYnZdJ0PoNFWL1uVC51z4IJWPw8cApOfTKoNoj7p52uCdL4RuhgbdCeKOuXmclDM0jEDwWd2
TS7XRJyaJUMJSAFFQaaXAwSKQpYvmV4OEPHvwADWfJ2/Tl+rrdmyG43SwjodT9PWcPF7f73PEKLF
cO4Y8JzzhN/1Dz/3w8XXS63WtX3155WQjXEaBWiTJJ3zLrz8tTIPWOrXPtC4GZqeJonb9hACB18q
D6NpCCBi+jFwcMCXOVm/3I+vwfqzXz8c1/Tj7cI37oG8obOZd6O46327Hfp98ba0VZjh12pSJLK6
Psw3AYUAC4zPjuE9H67laF+wlwb78aB+7O+W/cOyv+fRaXTPxe5q2Y1/lu8K/1Q7ZnCSGuj3jts/
+r2VwBY/5lf1LqBr/iXv0DTJZgwb4YqsO/B3jAOL/cdw1B51bEM6PgYttiyndA0wgmvvtpy1zvHc
YHHaD/XC6g+m5eHyhIuUJcTz4d3Yt32+hWESko/gI42xRchUvO6H/mDpyWhk/5HJRg2NqZvLTpeJ
gIbFmpUqzyNxkc1tiPOMblY/Qcmbo6dJNdlT69FsK8USV09BIlFCFI8MOx3C1OlXLbc4/D70hYkc
+vINLp8KvlDtPXtPbD844W+dLfpFH7Ey5i+Xyw9w43Kxgy1+UgPWn8Rn3Ixgp9wIpl/07dboIuU5
0mFJO+b7yzllOM+zRb926NfpHg+BU7b5fZk2zRwTWjpqxsY1QKFpGUGhtTSvLr8+fxAV3qTodIV0
6PV8xaswc1LREPxIEsNVxvUimEM7UhPm1LqqRvcpRAGU4Y327QmBeuDWVT0ZNdueUXSy2yLhJgbJ
S4SgZoWjr8ZNhfodxE+jdW9CFJT1ltXefNufbvuHSf966W8J3nN23SGjJwgL6HBUzhdD4lOcNT36
jsnOyLdj8kVxT+/DLnPkif/DAYYCXuq0eVsajH8a5Ub8bl6NK8k7zc1Ye+f7Zde6fD+Y/7ZGv3db
sXbt46bVje7Hl/d1d/xuRnT+rpTn/b6GKuy46e4lRJ3BxnslEIsx0B7Ec5l8Yd0rRUBzrRq7qVhK
tAnksHF/kfUQxRq/6oPx6+Hb+OMwDYKPzaR3yAUfl1zzUY8VOIPifBBR9+vb69jzR4p+p1BM54XW
JLsbL+/i012NXmBxV40NgIa7NXDJsDIabIoDPQG6nsm5Xy4gg7VM0zXdR93yMfykNDg2NiqacyZe
qlWWRR1+7tVK7mFYe7n1QrsureJTZo6vMdsav1SIGqQMg26pIs/Jxvwd77RPNjP6p3SXfePtX6DQ
LCDTWnuAAjZwXb6n8U8HRE/1k7r7m9+8/f5MvG25tQhvWSb14LWvY7Z4F+3aM6vHYj2G8uxBTm6K
3cuhW663n6+/jY7qzG3rEJnod6r19lGYxvrX//B7wHtu/J4CjRXXQSD4zJQyAjPuFQps+jUnk86G
Xlfb1Lig+KZXeISsCr4ZDVQLnKz+sKXmj0OkzzX6pQWpfadtrG3qKFJRcBZTeXGzOeVgF8fI7nmJ
Qztc5EJF3oJCtacydlJwTLAMA5A317KXO3+DQ9bODVeDovljYPlHhM09UcPGgEvonaRwMbgPT5vz
w+1p865B0fOu8aJBLkd2exj/+CsJjMwf1N84OPkM4laOq8hNjO9t4tg2hVoIjqqfB0iCo2NLI+jL
dPOGsUIihLGyNrSuv6GsauA4jILn9lYvNV9ofdtp+0brW0DZ8XXKTtXgXQWa/QXKnoGI6rjEiU3X
EbpIhzecYi2BKvlF0DS5v4/b/n7bn1yN3gZRTM44KJYG+0O4vw+lwaY0AEEqaBkXW43ZoGoVuhMP
jZswqZMV5BS+si7we6OYxBTI9WR6SrzkxycikGb1kRotWvcv6slyL1CrS103Pw3fcmVg3GyTpGGk
72adCY+BHvb7aWVwTVxKuNf0XqcRQwfIvpV7xcdIdFYhHVfSFZXEY+lu3qw5wkfB7LmUL/iwaZ/o
G7wFqKfOydY7aanWSiuaFrPACSgeUqAAROgzVvRqUKNopctszeDNHHPFRBxM9QL3OIrbFYeERuBC
g0KX5t06XTe+bx8U4ZpkRJxoQZcAPKinUev4Ff/WZjvuOntDMKkl28TxcEe3RU22lxTvpaM1KZxh
0xgWpAJUuofnwvx+eWLueDhUmTseDseHzfEhmz1Mjg9rBvrK/aly3zi0y3RjDrG6IfvB4dy/AcAb
hXApqfjKvfn7Ia+UJqxe6/YGeoXZMLJDqI5qz5mklec9PEFz/N6YtkechHGrjG82bh/G7bNMqLdx
dVB8mF6axYcJz5DEgrYFG9I+fJQfam/lcYCEWyAaP2uwiqtekUODT4Tai438lCPKV93FuFtixK0g
6DXVyihWk8BBHxc7oXCTDekTljf6+1J6ULppdFqlc8ea82QIOLRDVZvtiMWBC89hgnI9/4Znfh7G
jVp3C1tNljTrT1cClFqZ0L5mY9oplts7ZUCrJrTEXODcKcAqECXvuDOb7eKDX58YneRjPaztjudm
baEjLn6wW+iCjHKBEFfo1IwpNFAEgzO4pIp5BTHRw2+WnyKb0L4/oT9SPft/j7TOo2AXPqpmiE0c
khUhIk//Ga979cpDpfIQHx6213aj58M7zQbHWn9b65/OfYmHxRZFrHJ7xN+/btW881Y9SnCO0kJ3
57pSy1Hfkc2Znxz8UwKGhjETmKTF6WBT6FVKvQU8vnn101z9VTFIc7RJfX6j7fvaDZF5CUIsJjHn
tRAnjKy7a7HZPhswFZtlEdJwGa7U00QI8CZs+5Yf1bb/d+e3+Y+MoaC6yu4ebxJvDMu7YjIsGOOb
GL26KLW3SEsJuTFrzzP/QPtabP+FrMTjjsU7bcGrVLR/cFYCFhwffjVO1/wTZrXOViatx/TuZ3vz
0V53i5/eYAXpprlne1Jsr6QT6xBMRF09Fo/NudJw3fZeXayH3qsnsKZ3hFWnjBj9B/rHGX2bHvnp
ZkLAEyeLisOFCDi+CGxNfJ91/+od3GIat8uM3wPbn+7/2ImNzR2RjPrfPBz7nJ+z+7g++Gmnxb67
c7f55g15rNoYhyNV/Ohuv75vXO6hzHE/BUXnCyjfGtOqB3S9Ln9g5V8vXg8pHD5WegmdOGVJ/RrR
JMXt8cq0PqzdpDNfdQ6TsEBjisldpj2nlcOUpJZoAmSlbOkH/bBiehftKOTa8bTtWfZEl94IcNrF
J+/72wflu7ZqohcvPqy9/850D1ynQeL+uPC3+jxMaCVKatDZ0vLv/QDvv3gqa7qhmF4JMnulmeet
t4x6Mor7+3m3UUfN6l5CL7m7gQicB6D3ZBRwN0DyLPx11f4y3RdTgPM9I8CkXRYwdxhOSHPrLeuM
0a4XVQhrUe3s6fqN56HSv5fZv/GJecSpxg017R3ThDxarEb51z5XM9/0xV4XOFxyrgYejNPU4a9/
ZmQaN6fvoEK2DiJiG53l4ixeT3IdaeC07pxrZYQOFq9bh/9Gx/MjA+KlsnSMSUbma4jIciMopllW
cyWzt5LwCUPB9z8RFfJtRmGDpV2mjW6cWkUT0I3mcqjQSqiL4lcNad70Z5EMVvIAU2/BSdPzFLal
EQ15IbHN1S/daq27vva2115pme7a56B3+M/Otd4ljXNSqcjSTmJat6z9aWP8uzeefqkTvQMNjW5P
esN8w0AWFQd2iR5u9XCpNiUNdoqPKk5Sb+kQ01WorK8ZSnFax2QJVaAS0f1yKxEHtgPfdSgT1X8c
3HktWNMy9iwqF/trNid7QZHWXYJWPyr2y9kgds4zL9SUyT9nBIR1s1AyMA+vkPnXTkPxtfT/cyZs
E+usXcQ08gvR4rFSs1MYhz1iMukcv8ZCBzCSSsOiJL2xaZF9A33/og90GFa0YiAWoJaOw+J8uDwO
j/HgQuYtVdyHK6BZi6Z5+zu3JHOCx2A0lu3D9s7NuCz1nX5woMIPFdadW6Oy6BTF4nBoBXLW1Tsx
f//VcmbWmn8NLmsfMP6WAINKTvJf0RsFVETznBy/GsX2MW4XWAljyWXhsVZAXMcytim3ks3HctYt
XbrXGlxRbz+hS+qUvhWfvG7PUnh2SRUng9KF3CI1XvfklsK9VInNeNuvPg/XzzZrj7VcvPMHHciX
j8Rt4RJaVcMF1iq8VKRUEweyDK0ZzCnfPMOyCZ2eeL5sMdYyX2AUuFRbijp8TjtOvjDtUSnKnmdQ
X/f2YGcMVO7/x3oLbM1npbG17C6lPWZpQT9Lg3AciB+VcsB9HPapz6RVNVbf3K1Gd0upBtf7hX4K
v2VHYSU7wprnCyej+mSj8pkoMtxuUHt3yBz14fYyXJIFimmGeoBPoNltMjhYGf30fTRz73ZE4li1
vHFUgW+ohMaRB0UtZDOYvq8nSfFz35A/EV4rao7KNqkJEy0kXpmRb77plX9DicGASOrwXpc2kvlg
XwWBrGLcfwUrr0SvCFm7642jXkHJaBcsAsEO1utBpRbiOOZGNLbZIaUdvoPdtqkkOLLCCd8wZPGT
/3uHTAT+5nfI5QsPwsi9oKJBsGxGMOalfrHQrzMWHfsbLRx+xEV/XHQC682LvcK+N/m1kb2wb18h
deT0diMRKqO0XgphDdE6rdUoT2mp77P72RvEZ2gFCuRi48kRn7v/gnuOBb28NHKqaUahJ/cFCdSf
r6D1zEPr0B0LPVxvlkzw1r3Lusf5dM16GxDVd3dV3nYMIeL52mQd+UmL7M/Sc5xoub8VMgEigwUN
9n5Q2w8axcHVrPIfZiCl0aJVxNwrDlazwbLW35z7q3P/CD2VV7YTPkp+9N5pFM7IEm189b6zdbOd
AN2Zk5fewFDmYP+d5SisW9UXkRJVkqoN1TYF+OV11HHpR91RKcQK8aEsK8GH4s2fjfWB2jOwhHHw
nKiYnSScrG0K7Z+jfyKx6kYTefmx+xg9eyJVTXZHD6SvgnPcrueP18GR9xifOUtLm7S2V3S1xu9e
P/U/byDtgudQfDWd4bGXBDPX4Np6cHq1WX9GFPbGmmew/lW7O3wciOtNDMXvKg4MwQziSLJwaoYb
5rJsMDmmtW/L2mCryG7IyGnCncmSGV20+glPMFCTc7CLJTJ4pvukfBF4GNJZ4ksIaCn4+mELJXZb
pYMZHJh5q/5DKza3iDskCzoyc0fxTWeKGt5olz9dqh2puzzfKY1y+/p5iToK8uzbrTVhv6o/H2f9
EHuz6NQJMXTMZD1+88XmKZlM8q/d7G1Tfyg+uYTeDh732l2HzROgqCCp9HP5SJW6z52elaBOleZG
mhrngW5LKoamA++8/CfNDbDZuq4YYlyC1vZXjcL0Vfd8jsuoHM1XRqacy1KPAKj0mRrgefdcdFu3
+M/onZCChILNq3Fsy3GTKfhQAocTpdhZ7zrLcljRLClQjJiz/DRGGQ2jX3RO1E5Lt+5LtnljzeSd
PkozNyakhywLajUcI66yQZAK0pA6SFxas69Tn3uy8Fx5InJDEBGFKxugeRv8UOcuWsZmep3xBVRC
8CpBlv+s9HRgf2DvnPayOLDQtWMnomXoxYpBDjmZd0u7IBEjh8Sdb1SBufU7NTvHwkLmsO7BLFjO
Q8dvybnE6iF1g/aiEZyC6x/MtlkwCtJ9V90i+2C1tWbCVqodS3tnlHd4FuuO9g7p8gQxZp93z7e/
VrpRujTbdikK6uWIIb5goguI8B/1zdY1VIYQ4GwJSny5DRIwly2DhA2lBQBe1LxmXXkYIstCT5HD
558N5s79CfvgqD9636jcT+b36+N9PLsvz+6P1btt9e4QDwluvmXn4aDwOUIK4p/53J+HVwYNzJFN
aCuUGsGKVjDjubiZawYBbHD5zezgqMemXeBwd3ncRj9AEJxuuoXFrwKlyTzxVU0UfTsY2X3bFH+O
ac3z86GHfyZ2+svbZhN3CkdeLfldBxoingz7lTYFTaFD53Nt3lw4qzn9J0eP9Fc1+seDYlfxrDSo
r87h3bPHmuPOCCE+HUXWWLgR//gyfT3X0/Kuu/9qf07bdtQCvsHDeNtpnDojPqJNp+oX4yZrdHo8
AMkPJSBciwO9gvU+7KgTgl79xPWz6coGCdBHdwn5aYpZK7whX3zjWihRTHOZmKBc3fSYIsrUj82r
p1YZYjnm2fGqvMLbgNR00luqPByW40DUVHNFbvbXy4SnsBmayUR97eJYEddjnJtN+9G2v7r2JUNo
olYOgx2oBp1ZZ3vqbPiH8kFk/YfpdiHonw/7QeaV4Mh87iPok2Aeyr3KqFuS1ObnnxlQU6amRJ4s
KKSM8fWZs+LC5QwVk9NizHj3qmzlFO1tx0R1+0dsMO2xV2zbZ47nU1jx2+Jr9fX4D12poHsmHv/S
ptwrl6TqcLKlWbk5eSF9JdX1FUkhewz4lNxk4+G2gFM8qIVnZvnlsVeZprP3m4v7pgS9jT7/KiiB
8S1Z3NTkE4JE/WyRN1mg1/ComPVvvi4fYQq+6YJ54LYUWOI59o9T8jCDi0Kv8DO38o+Hm+7sSLJF
GUmtrNfy+N8WdqPwuGHcerLZ/iSqHCXlt1FyqUPMNJrHWgjGFcld/Bbat3eVH8bnnIm8KWDLBJRn
8+MUtjDgDr9uACRDfCIXhkdB7fJEhmOpuSFQAPIb5cGWZde7ps0tOPGsjXRlSG+bNKI3n7emLaKf
OCneh63ysfJjCa8bcSM0y5OX9QctAffLyOkIJSOtPAUpqMvkUwL8cZks6kQ2n/8A72tTLJNK+x+E
odmmU/l0S5i71xziI+qNwP6AcdJY1lVefxzHaLZiLnogjJvO6oUMaMNQXEl56Bh9yNHjEI9BYrB4
AUuiIjbULuqgZa0PDA2OTcAUjWhBHhvxuA/fG+Aphd5Fe77ydvm1gD7K9UY+cgnsdAc+9eiJaarw
82yi+3pQhmzcGJAN9iSdn2P457xDiu87hO/SH2E+itr1fdxczx/n88fZ6XFUwXFrna5t8POH4smU
q3/dw7S21vDJoh9sboXBKDcOVIqD4ywYB3a1vgenuA5qqXO511gqW2kmqm7oMn1xUyIEaPQmd419
xJ3cO+jTJ0L/e197dd3eW25t7ywiIl8pagO2ML7bJ5cHtAGNeGrh6dAPMyV6aXoAAbRKLcuP7IJT
N7hvC2Xh5cEOhgGU67FcmQPJci4njp+nxfY4rfy4eWNd5soPd22ObGQrc6mjpyrKwHiYx1fMvrJa
1x0Cwny7G92KsI1UPM+yW2lhPfTnxEBvQsHnz5nhkbZSHRnTrvMx7SgHFZBcE+ujNRM2LR3gestX
/Ydz0N9X4nTnoFbrVvxLsqMh1oKywvt288WWhnB0RQ7GCUaX0jIhOeJMc4kk3R0DDGQPFUUzRUHH
elLob7at/RCc5MP3R+Sj5+pkHbeooKijTBZveQwmno27y4P3v9HGzBR2ZMBGQlS1vxBdjUL0SdVt
VxEaQdoYJhskxllSeCPgunEWaMzKkpS+oGIbZkhBo806uaZjWabZIY2jFLsJt+P4KkIHXKZ1021c
c+o162iWXj5XDZqN87kTPd3yagjDb0VIRVxC011QeCZNMiLeFPub1SDLWEWCPngDYPm79lB4m+8C
2/8mITrpBmZBRTTysqAlwl6Ww+J4GcP7ZwjldOchjLnzqxbzLPSYeSATIF1GT2y2b3ipUZ4bkjE+
cKB+4Mogqdo07dk2Td/IDfZl0/w/pu5ruW1lSwPwE7GKYAJ4y5xlJVvSDcuWtphz5tPP14DHM1Vd
OvtYtigSQPda//oDQ6rM7MvVQWRzdVyagu0q1cOZvc7BTDCmXNMktfK5hcstCd7qhQefMg/OGdSi
gIJXL7bpXck0Ntwc0nG9Mc4iF5wdOLTQdKutjPFPx7+ODxKnkJqRXf3L46Asdillo9xEFiwGR+ov
c/hbf7sNmvNrsTfmBSF0HcV5XIua0e8ze8Z0ZWObvZv/HJbgCDD4vVVedGNGo2I5KKeIZUJMe3XZ
OY3bY0ySTXsat4pHkXKqqtZ514oMG2S63dvnezuGhupHazmBA9ykBHLf2+VpJyINT2o9mq6dGPNp
V3rEedaL7vKy+vdrnf7vFzKxSjhGu0sT7ItpZMRRXVNuOLIThp1j84W/LaL4Os2krlJYRB4JVZ+Z
5kUIi7DmdEfjEC6bxcr6Ov1vuqsZE0UUtzmuRJ3zGX7QmU+CuwNfBymuM6yQJE1nFQywJZbU/NRy
lSZ89v4lalVXNpk++HpnRoO2XjR6rOV3f3yFre0EZVWPtfzH+m3Dwel7CYDeh37k0oODH0UuIOdN
upuNrA4K7+760g31FMRAmnXnsAmh16J9I1z6SQi9Pk860bUt2Re7gwxlHpKvV3Blmo8jCjdcUHE5
T2dW2cAC8GhgwRxhfqmDZxfiYtMFqw821hk0G8sEAbjVsYNvvdy1t9r2rpPebNsbU1gV4a11mbTl
en7cz83CyDgph5FxfOqWuaRLxsWTfoH9ZT8/PyqNDo6+VddgDLzHs+H+FX0d30ujMDIo946Q7kJ3
t+oGc+2ZcZDec2F3gc+99Td/jGwWu7aVgwia0erF2rNJWDa09TpsaJkbHmsj/IOMgsDfRHzfpbHa
PkTj0SY/YrWC0413KqV+zWelNLgt5X71J9N+vLKDScbqVGfu6wmu2q1TYTRCDLrvzYr0D1S9/a28
7N1gsaZ0G86Xo93571xsPH8o3BucjXL1I81gMlgX+kqgLt5DDoEp4EOb2yCOQ9l73AwACeeov1I+
1vJFgeE9lhdlf/8EYe2yrZD5u/jljop+3Fh1QoDjVjmgqtsUMM7GTTxljZu2k4bWf+LEaWzfMmAX
Euc/CRz4kc+6Z/5VJKQ2DKInPjChFwA1CHlNIA8kYKyCKIkLtSWWda8iqS7qVfX5tnLG5Je+/zjg
0lT6azhKpba410s9wHjWqMtZLS9bu0PrgJ+KQiIne9kSajpP15Uwl+ENtBMJrdy83ZvRsVm4Nysh
Cp08rDbrFDkrgKx19qw2Ioa4KU0qv2nedBuOTzGsVNiOhwY72cAmiH+szq3ypVZ+z/e3r9tFfxP3
lot+mnzTF3ozJkXUdXAxOA+L56Gpb93deMfkal+mgdI2gf/Jm5m0oknroBsywl8G6YFp6DmdhhYu
rfIuTEDFTh6IBAJXQ+iNVSl1qheTQ0Hb3bNieBMgJlFx50vgaCwWdU0lNfxcPfRQSQdrt8Cjeojn
TZhg4Tja8sWb1M7XdrIYbq6D1bhfzIdZWWlfj4mLa/AYAhJ4k+pw4OqGbcueNeVzm25YMm4gBCGT
Mbr1DnHgtnj780V/FvcMvL19M+9SpRe7m0yQZFG/w0v8DwM+btmbQTL+e99dL/WCeWy+Zg66v/59
rsYxR1sfStjRNoZ4c/taM/paBYy6xvbkFLfuX5NvzSIg3rJBoGtYkEmZKyltY/y6f1t8C3AIQ0yi
b7UDBjRiZ7MyvJRaN774mNGec5kczrdwnUPfGamCnrMNx887thAM8gHQsjNOGF+alX78NGEDTutP
TVZNJ/zhDpTm39lRreKiZRlFQNROINHPWUKCPAzTLp3EZpTfjCC7hepodX8oAKcxSGeVmvmQCN/D
L/Y2NyDSlst9E1SbEfw0ohnBz9i6wDmAkO3rOmFqOqFAakRfk9LQJQvtqJhKxN11bXWrOwcGe4fH
uBMLv0l3ulu1X3wxijnlwxCm8np9SEkv2TgDuA4xYZz9JjiZBqmp0D4S6nDtbh0/J4oT00r2Hj6J
FGLDVXeITDGdm9pw4180r4fbo4HgzFmiKBzeH64/psdGwpB3wiG3UQiDwlXprcgCstCdG8nqDKk1
P42hAZIBClOGuQIPdtvbDbOyeWvnH0s3e3xvFQnRRtOgY5CI1spRgN5aNpD7p3G1IScTeqDbBWI4
R5DMtxZUYCx8cuEINKc0sIB6UrSGpHR45mbdAdJNKrrv9zyL4BdDYAZDqzKm6vBMmRIPzJINQiWj
zzchoBxqkQ3mL6uaxIV/EAD7bJ/5/hqmyrIWbvn2ad5ZE5ZSlZJ97v+GRk929WMj+iy1r+94ZGxQ
iimIqud6h3leHsEql8ef0Y9FRAHaKQh3cMmoybdtt/uYnYRrEYdxlRcoDEuHminWDHhu9DJ0WCNW
rX+6J31sh7KC3pkFSmzL114i8hFnGwurC6PeeRxGUEDR6xzmM1gpw0x/lH4sBrF+Qqp0J5l3J09s
uCeE4ufa49JA0SyR1aIQG1ODeXPyB71f/2cKz2cf8bTF4Xb69yMK+EgTTcXBmxmM+2XLDAReHaP3
50jTigCrwJ53rpXOtlpbfV/8xv8bTXGZ1vvRc/LqDt51bMo4Xl4w+8CigEWVNPfbMJAzrYcQL2eD
wscV+1eFKyeibhDlqYc5GUFNu7ju3A0WrWm3+FIYMh6QJnGRBFJbbZ8rr/9IHes3yS/RM9zGz8gg
a+iNpf+DA4Fy143C0D9zU+8f7s9+ufszFGzybW+Yfe9nAx+6cRVsygyRB/9UREvT8XF9wNqcdKwx
AJ0OlpZJTZSWRVsRBhHFd8tt9eimleHhqE3q1S/Asvl7QewEYa8/ajp0hctg+qSzWvi7qqlwrz1i
BYH7d1I7vVEdacoCVLsc38H+bqt0zG1w6cZA39ghuwNM3rxHZzPnWRUWG8qoZ+Bt3L1/M0+yUNly
tDvpBBOhwcTMrGzy+/q2V+vW3VHnALivvpMPNdak2N3TqninP8TRmBurAlyVe8z/o1ZafY1f7abF
583p1UN6tzdpONNJw+EwWJN/Uyw8Rg9Gp9kgywtnr+1VLXO6w7cWBTTF6TjF+8oPxSuHydrU/qN/
cTYvsTQaW0T3S790GPgnxuq7yXC7Gx7yw4uogFVj/LguBGqSwmH+smU6GbXfHAYMEQbe+E5bzC25
u5x/JEM3jzvHmmCme6jN9/cthbKXhF9eD73dun++9PeesJ8e6Li7Q1M99KJxT50ixP0EC7cbtfN5
zIXaGOxgrJy3Hc47R0GOXK7izn6PK9CNZbAsMAVkRc4DpWp/a0WfBpJGX+Ze2TKKzJaqB+HBTBLn
4R/tAYVAatmMF1Fz9kSkdhbZueieRHYuuuWqwajdO5AZqrXSrJvbdf22xfQXVl4VeQxJHbKfXpFt
+tuQdDGYC46r9EUaJLkfEdVLu3AY7L6PhrnOps3ISTYuyWxrYS3ED1rX4XIftrqCZIu152BjTiuF
GbAnkzelE7ncZksGS0JnXKKDIg7rZtk4QlZp9Ngtp9htjsyHV7IJC7ukVTta8uSpHb5Np916BtM+
FcNuy7AWUxPXuMqAtIXKgwRgKCn9aKJiXIUUJRSsXcNafbvRXN3sJMYLMNXCC6ge28ggU6bjwklq
UYkeJVBPyiINfifD0pZNBbvkMKmvPt96W105W+lQmExZhs7QJUO3xcDNeHRKIhxoMCZh53XrLNzd
3bwLXFHdlv/YlMLMdJXuwrd5x30Aqb6a4BGyL3ruGzdNdhmm1/4dtwh5xGyKgWo66zWG+jeJypfD
JAqDwixEijSfR/Y99+4+6SLfnZPubNm7NCtt1BkkIbwZPKHDun1i65AuuTxWBDpKo3mk86gPP6es
6i6HUCfnPgU25WjGouFuOjxNh4WVXDJJT3UT7gtHHBZnatV2qdyS4FRk5YpegJXpAGUh0mI/XWK6
eICeUCO1ZpPWBMOlvT12SsvOVgNeaJcRqqdClVrrfGu5blUmmFbmDCQWrcOulUhKb58+uJTtnu6l
Og8YY0EkHEOD/dvs507RhpM4TxhKdxZ38VbhQdruw1PjYa9wlsdcxb65d3BwotjDFjg4cRxOsrHD
bNGdJx1CTipOa4l80/DeCsteadnbs0J0MKRh9MnCf3eOx8752GFbuGnH56CWHVda1LLM/CtAzb8O
1tMF9w74brDFPt1V9PzwOrsr57FOQm0rmFm/XO7uucY3DkN1hztHSTsOpXWoaOOm2TQz6jAzdMY5
NCfMTkM1V1mrGrfcnn2iXJ7DuJXMWZnhdl+UBHO3L/lQl21YpiLlu33NWGo/lagKhPxNwGsXZ2Jx
7+qxzpdnk9IP+TQHJYLtefupYih86Gk8qVmxcE4e7udffpRK1tfNfYi3Z8Rqu0s+rp9GtvEzf8Ea
/Zw9UMtlk5/79MOVuDJgwsFEzFbpB2JLmLKa8B8HucLglNR51c2MSgJlq4BZ4mZCZS6o4P8yP+4E
FLLc3g4508zG9GXzE9ttQ2cnJ2zSPthOywTagfB2nrSv6XIbupEdnMr53nzFXIY9eu3+5qy2ZY+H
kJK04fQZXOPuG7bQ3taCqu3TCPTGaXf1vYl6m3X/eOlXyv0FlurbuTBY74a7/PDE9X48nLAd3Y6Q
Eor30UmAZWurL622KzhazfEQ0WE6bWA7llo2Lht7/FzRhTzjrRg6Z9NnRDQcMffnrpl8ONtMf7Jl
T7t/OnzDsRU+W3/6j9xTeYwdmn7eqebsmP10HWY/N4tnXXOh9Hb8xAzKRt0hoa306atSPJooG3yu
TSyea8tefbmFdQPrtVx5EgajErYoGnNTeZfYsBGBDRWTtQhVyKfh2t15fw7LK2QNk55Jw2S4hvJm
obxV7OmEiZvasPgQaEDpckYrEQ6XsEJxW37Y5fzmt3ACukV3iwPd0U/FVVphIc5Sh6g6YpHIdbRQ
7/JtPO+x1WMlEz34F5VhY1ftu+vXuo5rS36ZH6Zg0WiFxmvyDRNy557Md2fdCSYYoj8q6/fs5+Qw
GL+akuNm2jaycgLXQDlReqRRG1y1GeH/IQG5BllxsUrqhba7G4aZnuIOpT3jq8fsLxy+q8/3z+U+
HEIxotIlfM1u3eJnVAyMq/uO+EdVRQLSh25QtfHCKIhSD2lotxUTA3TKyrSFJIBpEyHjaGIjvrDS
7P63+tNm5OvXdyy56/uh8qj/BkBgaANWwFabvgo0kvY2C4wLfAJfQw9c50yZUzxIr236a1k3tcZn
vz9jD2igrH2jr78yoJ1tPqEW+N1SagLBW3HybzM9h+KH2R/ar6dj9b0Y/7jUT+sftoLsVpmRJJfC
rbL5/rn/nPvsmv11Dme5fbjxxelUzIicaGl/Rhr+jAG66/7710t5yHUEZBtK6N8olgO3LXbDfThs
z5/u4GvKgQ13sEAm4PShmTcuYGTHgWhTO33nwdNput4ix+7XJLi/PNccjb6Wd8NbUl8uBglZwHEw
i/s4bjkJuHF/eSOl6iRDsYhvEy5wH14Wqdm+6Aiek0/PO24VW5od9Pg2HWS32mE90pKUbp2CQJGd
EVy3nNL27sKK1ghL/U26wZUVjsfBvDjAsHPVUTxfSj1vtVF88DIe6+TDfpNvIyjyyBchqQPTlfRR
7ne3wMoW2YggTQbV0TJzA3+cr97d454PX9WdyLNCIbeYgrOBsmv2cyutuxTSlpbcjvfM4TxYI1ux
2uoLKIlErkY5XzQL24Cl9osX2FnICRQUmRDoYDGjTCQPuMyx/CdCKfEhA12ioxXrLh+4J6o1t4BH
PxmqVBKOE782366OXU21XHqMdSfbBmlR1o/u8u0dIIQSVVqb4Q8XMJ+mtz1uNi6PuhLwYYYiAVKt
g8BUpoZqo7RCBA0qrb2sfcwTDm/ReZ1busOMau4HO8pcr3z6HQ876NA9c/1UNPYdPlkxbZCu5vfY
2p3Mr59uq+6p0GGQWynKTeFEWLsgDqIRBSZRIbCRfLYVkF1rb/ezR7aLHH1E9umQ/ZyJ4VxoH+1O
FZ5VVN5tO/y/xnlSMZ6oDzduytBwOD8qh8HVOGQy3NsLZJlJNBsP94NTL7DGX224PuuC7aB21Cb7
BTSZ+7fQoH9jS3ohhB8fQOhvnM6JsBNEiM6dGEefgEmnjEGl6CF4gj9jHjOc8iUS5NtOtfG8M1kE
st1FsIivc/frXwpylcm8mVfzare7jyqXRquxWI+yTeCO445bwcPR9C7cmE+uuiZZEGnAFuSiko2t
Py+PWP8L7NVbBx+j9OE59mDvgV7zXvIKIDIoCPAu70BrHzj+PpSt8dulf8dvFQ1J3ii7SbTJ5iFf
Hdk6SRDKtWOuxRV0UTNr0DDDjy49Te6r65O84njlBacjj8B8jp9ZN6/RWxGvEB0+wZzHHG5SzDkT
ZNxwPnc24pDZOj43jC5S5YLPVPvPHu8vVRQA0gcT7D8vedOeD2fd8XO8f4oe/ELRQzg08N5cbdPG
sRZOy5cu7pcUAAEXI45wr+Zzg9U3NNGPHxtJnkJLI3X58FR6hLKUHrUO5Zyq6fopxDAceyQjfrco
vPLu9Lr4dvZqXe2pWtc3R2yO6VsITwuCiC36WZmhTWtVxidqo35WHo/z0CdrihQFG01UcAA4EX36
V4amOKBHc8qaUsRXRPfQQLnNmOeMe5yYqGsZrKW9j8bHd2CQ/iI6SB035Z8KwTOOm2JlUa+ZCmE9
uL7dHr1zoGZGE/T+t5fn4kPxwb1afFjfr6GdsUGCls7MbOv670THmD4LykAP84c7ddNJUcfJr1tb
pXtYDFd/4i84pnnQRDKYaUyqUZqV2rCdyZ8jcloQMwANIYbOG09mQcQCYBDOF+jR/0oU9cmWk6W1
EVmrFbjZLe6K/e6Wi+6id+SykDJ/vaPKY0kj7h/Q3zbMGRDuN4tOnLSnh85p0VmmHH0EfWuR71QW
KUe/YUQTLJr8EzCZstYTaNeXWLfm6FQcrIjYiyH1Lz61F0+rnzoQXdy/DqQy704PXdGuOhBWMitz
CzrGVDuA6+t+pYR+y00abiEbbNabAxMSN9G4pzcvfmJOJ6/UPsYPQAgD4/D+HSU2aXzHYVajORj0
yziP6peMXw7cQ3Ys5N0m5vt6y7kO8+3cOH9mFSYows2ErGv/WPx8U77C3aZxByHJ7bH7DvdB/dDT
U/ybCXosPKqec7IIVx2coLSuHgL4MfUxp3CCFwqflaNq2frXx/5/RqUm9u3wXX5QP5v2uNnRMKeT
9kLTekJqA8EG+diFw2bdLqoGz42H89zwtB3dtqNjbngOtrYwuGHED2k6zJ8GpdOA985ROegs7z5U
lp3rsTNeBqL1hkc5Z+e4JXNov26tWUUAcy+dgwnZsIQiN6nPJ93ZxlCzExscGIL9Oie8/weL1dCw
7PLHLCUvdnP+kBPvWardcv1TjlHmgCSJXne+qUf8eEa5RpXZTmvWOt/aVqFMJt6+lVEW20tqW9qu
0sNyxymtyTYgM7WnYxqPMHpBzqd+8mQssxg3rgA+k5Wv6fCeq8lkl/nXp+dYbwf7k2ixHxdNe8Ng
aVmpR9/LfOdyCCvvqxaqXrVVCYPyeVaw8P4KLmkuCS5zqWVLJu5n1kLfPzkh/fC4WkJXN0Hkj6M4
Ty3CdvhqPDdaFxHrOTLSJvurHB4dlnK1eZq3TkxOlIecLFuVP3esHs4XvWoB6Sy4k534ksGGFL7V
7kXuVLVbXXQXrs64Rnm1hRcEawH8SORIywsf4ODpa2NGeuESgy4rdd26Tb3UzvTXRzQZVO6DY3Uw
vQoUHE2Xo0VD/bJsS4gwq7807//RjbeZVQULDVBGsEw+2oJRmbAXpcDlfmekm2UfAY6l5qxbePGX
EW/OCrbX6IPAHacKEeSQPGB9geN/RB88WuJ6+3TqXHYd2n+UE1QejKjO6R2rDFnsQBTIzF6PzOjv
LA0+eoz0gh93Bi+pUw2u2x0RKuUEyTCtgphjIzGxo3U2e0wNLCwQvgbT37OCZIIaNxnclLJyWLx0
/dT4hbrKKGC2DML9yLF0azFczobO2zI0pb2ZhKHzfv1/EWybcw0ULWfc6NP845WHyE1StuzSwK/N
3HMmp/BrCYQ3Yma2HIxF4nx7UXxKc4xY3VlYQb7J9pqHeDEYEbHpyYyI+CJVP/igM34xXDSar13z
j5lbDCahdYO1EQvw+sTf+5zYcGGqU9Tw4To/3OeH/HiQgUqfs9QbjSVPLjUnyuzRWPJYbImIihcU
xr9LD1Us59QpdHIKTqELG26weTg2tXQsAOY9bN8jms24xxKlAqMkxANJUOc4mBlTMx5YncKU3gd2
j1zTsPB9eQVUo7AYBaxeGJPMC8EtwONUaMVJ8IhIFoPxYnC69Y9bMF2vl/+8u5nJtD5Q/uL9U97J
zOMq55n5a+ceqxj3nUsLbeqUBN7xdV+bs/EQsJZHQ2tz1mQ/yXSQv2ZG0jsKlT8b2WCpHVuHdQs3
a2KeRKjdHnMJzzFyQ+r8a/sv3Zl/IZv7KR5CanOfFz2xrxekVKzrCcbxH0S9KkjWuKt+eC9MR7mf
iGbZzep+z27WnbY2NRPKHEg3JDJpNGNm5jh+zitgaak+otS5ip/s9ptzBR4Ru1LMS3/ZJeVVikFk
MXBAImJoyKYUg2jhDlQhBz7TpBD4TBEEhErm0uA9FcVkRY0irJvHMHi3EAKOqoEU2/DcusHcaUmg
et5X/6Vk1OrHqfBfvfqxTUOt9IBxO/rgrbnQjQYj1lXym3nR/97c90c257P65lMw4uazuJjUPj0A
p2vwyUcZLw7xs8pDzPF7O2qPN/S7dLZ3NglKvdZc4rBKlP108/qErCxg5T7almuVgUy0mHy62ATQ
TXDxBjTKpWDseYZDo6yv+/dbfbJ92RRxygdn/h/+tvaD1FQDBUQHpZSaEeQF2IxSteSLEfhphWoN
RQ0jHS1ukDmq2wbcMjwuXADLwz73mJ8w0JGqmFjxGuPilaRrrIhkJ3sMFl6Wx2UfTK1X/nfdJM/n
/w1dSd58OXugjiHAK3ENqCil4iaNyayZMIm+NiRE0Qyc0nWYNVbvE9bbPDCu68ZtFtYEe0ADUwiq
AQVAq+R8aIxtnJWX/36wnOXvWuETF7UKwMqQGGpNcDLt77/GL2W8EfMrROr5X0YdEihG3YQsngct
BkuTVX/wVHpC9pTkLZVPoC1zVSFO+1u4POPo+Th7wRCj7OxWJxTtkFPHFnsaMd2sgYshnE2aW+Vl
+guzFEd3X3nckMYXQl6bPwlsSXxTvMnyVpvj4ITxubbrWRg1fk7GlXrud+YAe1C2f3hk8s8Zs08h
Fd3fLz+O+O3P5ZuAzBd2/p/nbfvHvNwbL38n0lT8qEhW2nrVXfZxdpf9Kvt2QXQv7qT9U+GFKWz8
SujAxXWfGhdvVzaa53NgRPtSDGTDRkWBeg8rC/fe/uGeleX9FqetQxz8TCfhwwqWWSEKK81lZWNr
yS9j7Hd6Ry8tveAnW9iJfmXvwco8mZ1JHrDY0M3AzxWEQgqx4MLnti0/iqbCVVypIOfeUP3eczNm
sQK+Fjjf8ShWwtYvb3zWEAitjNuJ3ok9mH6PC13m8bI3iFM4D87fNgJbPZEA46194/RWbF/enH27
4mj5i0ak8pKf/4meGJSJ7irMXKh1v1r/UfmyRZZMV5DJsW3utcsMehXS2HChNyFpzHHPFa766pS1
EU+6uVcnlWPWe/M1c/DzgrmP+c/bZ0UfgDsdaMm1qpGM2RXCKrVaHCK0KELu827FXMHYgAldvjs7
dI/Y5YyJ4ObsRcLTxfrCg5U9W54p7heVKWuiYWk/vLOxPw02y0Hl1md2XzrX5pLim9ViL1pxs/6b
IcUnfsMZGSj8+a/iUWgt9sFnVKE1MSIvNOMtBXbqMvpwPtQOFU5fgSV0fvJ8AiONPL+vh8EFQcwA
cR/CAaN7lxU8yqXckQuTHu5LhR5W7b0QmKPMmFRqCQf8l0Jr9VKatCuTNks7PvfzoIBjdtsavedB
6+u2b6olfd83M/+/06o+fiN24RalfnuzhRQKPIGYazWYbFi2kM0h+GwUf45bFXx8UIJN2jgCQrjr
Xsw3eSEW63FuEN+H4+1Q0YMbvNo3xrfRtTrabR6k4S23Pzg2Hbc/NgR/Dab1Z7kcAPj8X2fHG3/H
pCNegFNYnO9UOXEuO9GywymMa89W+4g1LDSzXZq2q5VWdCRdDcY9Nx+pbKBd62BgkwaW7bE8JVc9
7559A7OzfO1idp6SXnStUyApA1MVDpdXQpzFJSxmXsXC3yQrZl47jq/YoumaBjfc2dSO3cixcx83
qqWw0Do1GzidnA2QOzf3sCR3xQQl/uTP7hcLXCX+KZVRX+OgpKbCQbjQG6+uA1BeDNDIdaOTITGc
6/nA0jGNTZNdcN/0m813yQUuWrncis0IoQfpFRWoMT/U6JRcWtcVPTYTKukEkrKerqUQT47N31Ei
h4SPWb25pX5IUxcW4+55KesNe0WDwO6N0dowKxUObjoKfJWh4VkImKlWgt26hVNsKRyyioCzcY0K
cPrAAb246nBAP6bGWcV5j+t06ZnllSJawZBaUPPCUmLkc8EMbDUo3upcsA7zQe4wKBQGlQIAGYW9
7uC4vR8g38zN8s2YuGrjl24UikG1wA7HMVQt9VXos7hrL9hok80F950yCcusK6AwKDFmN1ZKCtbb
p73LTuAORE23g6m4829lDQMqU2D7O0+W/dsX5+e7u6SRDMZK7/q4lf9iBIb8P6sGUcv1sYb7adf9
zZDsyR/7M9/JtGzUAGpty75uqbUtT4CtR2EQKhSEnPSxOMDGL31lK58sxpWI61ZsX9PJgNZQGcm7
AX3HQK/eF8JjLTuPN7Rn+v83YLtTaMDiZa8oTe8tSuM51ax8zeaYzz9wqTmb7XlFp85m5zTkrVps
FQ7tRdw+zzrLZvm1OO1Wr11c00vSW6PN0OkEKxyLFQ4u4iEAhqQLzlefB+WGsjN4TtaTQpD2tDdv
l2gwk+fOjFEA9e6NYk9BV9EhhUJy+hNhphSqAn7zjeQU8lSdzxUCj3cu7Ewo0Yshx6eOxKP1rPuD
1EXfcnrXvQUNzBcfyyzlfjZvlooNyzntGk1QUlR7KALaCAYpSiyoCMfIdvXDGecEYJ2qjRKV0GQV
qjyJQ4h2FqH0o1Rsqg2L+4GGp5J2gXQ6OyPeZ6IK5V7lRQ2S+13RObfvT7xvgwREYfhEwOjXZfh4
eSeBmf4qK7Onv3JVKqL79CWtujOFx+bt0BoPGOeqTpiSUxT8iuNW6UtxNC4G+3jJP0/eoZIi6GCW
UF6MlyB59PuoMcfnfm0K2ubus2moM7xk/su7z/2O6DMd95QId0rSoIurJVd5W2pWRIghyduVvP73
duV3lPKbzEQD1E5MnnM/NbAqOA0sBUGUXbNJLuQFRTjghpAezJH6RoVU8l50vMqhrInQQeR3Ddxw
4wSiIcNFyBowO01cEGTA5NydLM10ypOWEDV9JjHr6vc2rcL0m3YpTnO3vbXTdmhDcDwonytcvpme
hDGHlMNQk5CRZA/q8Vs6DSGHs5rtm7M6s32TR3NDgJBI2ho7DEWVwNrS8Ab5DXkdZlfnNelNpj35
a0yCNh1rjMZ9YYvdKaUrP+ksy+3bvP1UurZFyB4Yd17hr7X4YJh3qU8rvWo5RLSvWSqtuqRutRIv
z9Q9fpq0hBpISdDIbactiag+YWorEU48910Mrx5YrsQipVnj8iMTi6jI3NYaDbWYlXtdfqf5Tp4T
ZrZO9xtX2zis/XcRUv9Bt1Ky/RKI6MptuHEDQnD+tjcqWUhYj4C8Q4eEdXXo7A5BwgohWlY8WSFe
c8pdI428HGOpp5GXIKLZ1+bT5S9+eHCqqx+lBoPDC+KWqknSzixEkHgHch7wEVWPoXItsgx89It7
0svDw2fudf5tL/O8rVzv9Hkr5wZhg8u3fdX5222LKy0sr8k2eKNKCsPoHxcWDJ772yomJUb/aQBT
ftmiNdnLYFq2srzSZNliv1ttx+S/l7h5ikPAxeLcpAsTcHEV7FZt6AAs7a4aW5HPwKQYUgHvcwkp
zWTbso6XVlxVNUodL1RE1wxEip9ey6vh7TIsLUZnpODFaLltzB53G4Okbna3LC4hrW9b6ibnrqy+
YIwle70lIgfNWgwTp4WoPn2Y+AQ0P2e+nGHFnrg0sk5qncg6S2rd30BwSo9SY/wlNcNdRUB53PSC
3IxjZx0mcHvfTXoiz3IonaLfx4hdaCCdca59LIUwuzO0AGsMK3tft3mI0FgjqE5btiVPP+9eRpUs
tdI+1ym4+3QIwno2n9k59O8o0mr0UsflUI/JnGuvTSoBXCaiGFxodrWrkXUKTcAlVjOncc1pGyRj
ujNM4y9thf/N/Qdc0g9bU6wl10mgQHro8uDVBR8M+W/hvsjcJ2mxVa4OAShC8dH3I3Q9NEBWuiki
dBkPq5tRZiN6u4/W41HlPhrfR7P8qMwEH17UjYRMlJvlXPNWbl4EJZeb93uzuA7id8p3n3vIlFl/
0zdlEifohMMdOpHdciRO5++ipjuFKG7uLXMf6bTNmynkiEEtK3rZW82ZTzH5a1s/L7AFqW2EhibN
FdvXqFlF2kmacRRWQVKDak0wAWfgX77chBek4e9ZArn4cavwHp3+Q/Qm3BXFUsSh/VXpCqZwI3MU
FkGh4SVz1M5xW1/+cpFnw7NYzznHivqNdw4/L37seMr5oKTXJIU+iV/dj93pJf+lDNo6RtK0j/As
I1Lvm9om0qlOjYxRsIVT57jqXk6a4/auWCslw9x/R3BT3d1U3YTlx3RoN5c65VtnxWmHD+L5V/4B
xoUUnfvQXG1D6IhC6EOBk6bTRwWpec5Bt4NzQ2beerTQ+VVw2bvgRSols6wjSD/kjTjKpNbwjf7n
QFjItYIFIVE+N3QZRVAQiTwsCIXy8B9MVFLBfzC+NYnQYBxMAVkQwjQZEG5Sd+75k6QzHZjFBVA4
+fHevK/DAm9YGbxxTBpjKdmioIt/4Q0B2Kuv07m9Y8TCAYSnSKVVIehacSKpTfvnuyDa4Gt7Etq6
ay3EKnnb9/YdwHztlLadVbmz2BLMcBztlafko3Xp0Is624/yhYNZVwoE9sZTXKnlfjukXR0lSvW3
8hBoSBd+DlLg+bd23DNCDFx4dtxDWj1D5N32e0FP847AF4WjkN53d4bFPKGQBs9r+qdRM3GYn5pH
GyBKyBymkYWluhh7HUy6tPyqo3bZsITVSpCBqoriYTJI8e1Swz9W2Pj1JN44mF4u0842qV1Ktf2W
KHlUPY12knLKo/v8YVwaHecPi1MD3SGnHOkW112JpAGa5GJq9Po3h/0GliyHQ/RfDvt2x90q5LAD
P2dDimdrb3NLb+q09R8PaJF1+VKGVCjKk0X88/SebW5iAFUkYYNTpOn3QzjBnbyND16xeeI4sGvx
fIC+6kj2Hm0+maPyvTHrHf6T4HVg8Jyu+a5pbahYds2VjOJF2KoFRlgT6hZvYK4qa+TTx9duDX3x
BAtWzZ5gqarZota29CP59+JIMZrPtcUjXLe4Bi3AxLYJuALFHnIeNh6YZHt4BM1LiJpcl9mth6YB
klR9pdeWL0pivSM1V0sVP6YENbwrSM0l+RzNANUINnVdEatgBylKbMgiACojFZQClqhUqn5UgTtx
l4F5jLNqwR3NpK9CNvuHa3+2GJRxkyrBOHOKFRP3j/qCsJFGsr+/rhwvP5BOdqbVwYSoXBH73Im2
gco4LXdym+7s2p1cuwUONtPefNfLbXv5W2/W29Vj3SxbgnKjPG4syo3FojGp2SnFecwFlCZNG2e2
ZS4S3LRmxaGNyR6FVUzXlZa+IZrjcuZ7V6v8iOYyErvLdXe+7srTPa8Bop0JNeGlXWQSIzBqbfzk
IG+SLTvlfIzz7wqVNqUEOQeXy2ubn0CVm4yQrlAZKK5V1jAx8fWn99vh/frkLs8AsfyzfYrKXb6r
LY7QPZ73lKHR48m4AMEWYYOXEYUkutSJdKnO+AAt5CfPIalM1dpfXGNCtyVX6v+Af37ye1TUao0Y
9YHlcRbQN09zzzN1rB5+OqqytWJYvNBndRkcl6hkcVHTJQK94rAjD0irzcxTvqo2uwTzhtvXp1N3
PG6pznWdZk7vBOYf10oIq/KMk3CrxzwJsyCg3r0JWfjmOEA9PVOcE+to0hviwd5g18I/Jw2/f1Z1
QtxVndb2+/TGlXu/6M2O4ZbKQtiE0YZbalb7BbSxgPvT35Xa+VstCtkD8RvigPgtoxwov3iJbI4j
4WY8UOLs4Jpp6ilpu6VL4vNAYx9aGkcRJ4FIwPUvX+xo//q76m/wLIXIPMSoFT+2wqnA9wJSAy6r
PbOJ0oiX06XTPLzpq4+etnu3cuiFIAnuaxQv6/7kyparnjycv6GYYEpJU0B0pwscvWqGsRSi25uM
0Ug7JySApCP3cCPuRVkNakKkfjOlKz2YMN0ZoV5k/g3y80FhPhgXBoIXZy8bXr9rvMd2OWonxfr6
N/mnyNPSKZSvEWadGRhGcHfX3RYkSaMWDAv30XE72hCD5kcX8+1oeI2GBcNteSHdTX3+cCj050fK
8Xr5NJqVR5vFKCmN9qfR+jQ6/zoe6naxEixYhGRac6o2o22oNrOl2sxxclEdqw++FnVPh2511spv
IItNzytD+1mrFGPnNs9R86CqFoDOyO/cjHyX+zMT+X29/KQgPE8ZB7PNGA/OTLrsf8ZZInw5jDAm
sRTmZgBCEipftscS8DvFsIUylsjWNLi2zT/HzlTK06ZXyXXHp657Yi4H2K9kiVjAkBTQqQzpbM6d
u81V6cOXRr2VlvubtOLXLgP8tctyFX6tyiYHs/Nj8UmdUxzZKsDEIhZjxFNCH+h3Ghj4qbVh1GG8
o63NP9/bwX5h3fJHheU7cTTkxWAA7u/PBWA4aSyHcaK4DXGGVv550rVR3CqdkBTNLAMywSxDdw55
yj9MSM+xhwLiad+wnbR1fRaIxFl7fToGyGjDzo6LyLwHoCo9a+e9nD5Rt63L0irOy/3Cs92G+wrV
cTozloM5SpKhvW66am8YFg79LlpoJ4ez4lAdYiF9tzefiob8s7+1dhYeQ9pOAJh44Rxq6Z6nHABw
aCmycGzJfMmLotMMQQEYpixpIWDKohY4vB8XyJ//KSi9taSCZs8yIu3/1uvR9VHzV3jezjsKmRk1
f/OMTXqsVb6A6UY0Rj+yCM0pqKYmn5CKvO1bPfW78HIE86d2F86+zK5kK1tPxcrugeNzwCIu9qB0
mA5/KafAgk0XsCCwNuTilMICDVzrsIBsFl5EnQI0bDFHknaFRICSctHhXa8d5kIQrkjtuA5jXimX
wHmjLuxcj2m6Asb9sqwNXFIbi/Li+rj7LA7t++qKzBXHLNtcnB/ELmkrMFe1tJff0qCZSei1SElX
7av5OUJs1OANM6PRI0NuG/CoeS+0LXiys+4qBmIH0/41Yg8DYQRCEgRGst2BkmAX8JTih5qQE8bb
sedqhUZu1XY1XcpTdahMtIMfGuXhhQvVrDZ3GoWIPE5esC9KqXSTR3aYq5RnNeTzMBjJ3saeqGZb
330esB5NxNm4/cjQysy7JJucrt4O724jo9L/oes+d9tYsnYBXxEBspn/MnQzSpZkW+EPYUkWc868
+u+pbtszc4ADFISZvbUlsUPVWm9avu16CZPEPYuFh+Jb/YeP6KCUMeHPy8Am1Zdvy358xn0rwHR2
EoLOLQt0kS+ElaE3SKT8B6wVdpEXX4hBTvfgyV1Vr9ZzvPphfokPHMrg7vFDcMXxI2AhxICUSIiN
l+MhxIDpJx3RVRraoE28k06CqxJHMfuJ7I9GPYqA6zdX5V9heFgmxAhuIFpeMknpXndqJAJGVgll
jRcxcYXlgcLI1nJiKhv+VD2jnzJEqxy+iDJwK+V5iLO4HgICGwm+TokVUwnKkZFYveWxd9k2r60r
XY0pAjb+OmtIzMSs0Tgl+7TdyCar6Dh+nQwKM85Bj+5Bd9t27WfbgrkOuOQLYY4zDIYyKff/TjwS
3BWQv3WYH2NnyVJ2Lo9uR+63zUjbB+mDqsl7AaznfthD6j8W658odY3XhUTQzHqKdIa3jms3V+RU
ux4/YLMOzXfnfvjWY5DMnPkEWaa/SvUhDFX5WS3FBBhkFdVlUF9Mjfj2WvGTo+LDyI1IbjzqLLRu
IZsEBle33XiSp8Z/gEW202b5TYyTk7q0bW1fSDb2BHuB5fes1N9uwEpn85OCACgJkbT+CRUyhNHf
VLrHp//DGO0DZ3npTcNvsOhTGYUtjZEiI9QZ71BlcVAA142RgbBkuAR9wMM/bN4uBnjzqbVYHr/J
T6Fdx061mNBpVBu7UrIRzZ3CxAZBypKKvtd/6ZIaNBXZdPZs1zaHF8zt0cc6Kh/pUFTuAP28WTz0
wY35oTd60ryATZ18opNG32uhlciCnxyU23OTFt0zEg5QYJADFEB+S4vX0mfh0T6K7MiYjvqv+vw3
ULll9F/jUmU1C/360T2VVWWYnOHjky9lIAycLGJqpmEg2zEnWUIThHr2PM59lL477jSLWYRV1in6
Wh5+rKdv9vv1ByWUBwmc41kytsQ098SGVBlkOUQQwmz7Fjh1/Ljut/So4bC5uMasOGyPlc642kFM
2t8q97ZqayxoE6gcurZcPeDUjkkHj6PcqeFCh6HIx1Diq+/XMChC1qf1y/YDoX5qyT3K0H2bngI3
ut+KWGk4a0umndxC0F9pb7p67zqShummhmQahatYGnQozud+frtTnU6+Jl8qSDHTWKj0lTjZutNR
CERWpXuPoPg6KY1hqorzZi8ISSRj9GUkmTdG5xXOHoFeizBBxclDi7VgVSrHS3MMNj/ptbJRBhlD
Y3/A0JAwTc6tI4FvePEa2xcFt3+QwbyJ846APo0rvAq33PcqzvCvIgs5Jxt50W2o88veO2NhRkAY
us4P25GqOyu8/1Xdl6/T5nO8NP+it6CLW4R5KbUaNq83rXftTMDw8hekhAoEUoLCzZASLO6IqbQW
KNwMKaEFKVxaRiXMXzfTpu8iGsm+C9TmG30XrQhIxXdZx33rVBez2J6mmRYCLcxUmJmk1b6sSZBD
qsWlHlItSudYqoWA/8kiOV0ay3geNZfH/lU22m0wE/NPfFkZXs7DY2V4m99Nn4RLnqNm/cGBDiSm
I5Kwsh0Hpdt+HI5zi9LNby02S+lQiFU1jNDMrfvG+y3ZCI8ih3qLpQl43eW0tdnbmLu7AjhbljR2
cwppOLav+vNiy6qZZ5U3aV4NakRCaOe9YOKBim/h1F/FNUQyouoYwAf1IfBBiZgWbLaAIFegWDmh
JD/HGB7lNcdoNeCoyAH6BXXr5B1QfRSViLZRbILZbUvR6/kQlDHHQ0sHZGVZU7b5W6pgCROGgdvR
5xTQjPMRYG5fK9HrNUebxv6SWLNa7LfBhzMqQgUGSimmkK0CVBGoIhkrHunjv0XflSTrD7Wrt5wO
BXe65d4goCv05uf+qcwn2DuGkUapBosBl02mW37zakvtSwVjBGDoXhtxxvgiezC+FYwrp4bS7sMu
fXVsO132vdG+lx/1CCdMruxvKn2jHCtaptkAMnE7DERBvaY6wAYYcOUl3HUM5rZggBUk652GU6OG
H8gaNRggJNBgEEggGDAbRbK6ta21k1+wCydZs7BtbrGd9W5525zVWrm8N6u7E6oXYePxxx3DfsgG
1qNka9iYGWOsnpV46SLByzJJDOUIxpDgzFoOnM7raBDkmjfI7B3NwpoYu5sT9LYOYMul0i9wBtET
SSWsdVd+P1PYy+JGYZpYeCREln2Dpsu+sU/3DRPTCTiX9M8i/ruXr6xt/qeAzAYz2j7oTsxmvErJ
nrTz0u6JL7TWhvqmixDDyBOf7EDCdQkqDANPFuacGAkwDesg8JV+63u+ZbjgeBXTkuzyba+nxBmv
p8SZyow6Ol5s42z+hhys8T5pSvduCSjdpPNv66kAmC6F9jfPfD1kviScUobKYzglO2Pj1smt8h8g
VbrNKt/e5N2QMFV3ZCLbrr2C2hlnV9WgNPO1nnFx45fVIoQajZ4Lv/f5VrlM3yCxpVkihJ02pYHN
2D2mw6rQ8sWgdqUE7s9Kve2oW51qg8xBhGt39mcZwsmML/Dej882m+OTWo5KE6O/rHUJQB2TSGKn
o4BGB2TgKppmk+Z+OEuDUIxt+64yoPnJB4lwdZGUt/F9fWQgbrGFZW5MKL5927az2WIOm5vYsNzR
vFVcNeLKliou2bsGk+REeUJybeLJOL6OaTPijWAHWue1M7mxahW+3+QvaIOCqVG6drM2b1lThxwW
+9TakD8L2jFUL+eft8+/T3Mha82NQNCtUSq90rV3qvYOInfm/eUcvhfwgQtW6kdN6M7MBEBPYm8n
B7HPXz9bG2fVya060Nj1uHMUzwUpfi0Dk9992ZOpXFu/a+JNSt3VplcXFW3q845nLcmhN8+m6E7c
sNofxmNU/QPfFYSKIy9I0DZtHb7+7r94EQgfUgTIhxfxLTeoQKE5f/R4nhoRBUpOcRm84lZZGmFZ
pke7jMGRnCtxfd2ODPFB7TtoPo/rpxyPL0FKoTO9muzeWVW6i12vdOttBP0IvKaqDQzfVJ4biU49
Ltbj/Dy5zpPbjiq6sR6TKCR17C4p/jUplpMCFPphe2xBUy7HgKaUSne12d0MoAInF3DZgUbCgTMJ
nvRrA8RFjnFRdHICIoWOrZou3UjCiUwPA3ckrmqocMD0o4dvuV1zavwubT+0Yt07FbsVARkGV0Wd
xcp034AVi2Fdy5agNKUBJJQqsFrSDTYX6Ui5ybPe7BpmQqrqMbBZVY9BWag81gHkttBoxVQ0Q4Cd
Lz2qS4xs37cQXiIaaUfW8rBMsBSGhdr65eg0Km85CvPwqKsMwytsvtVv98eotfyOWZNJtv5O0Coh
+RZKt8mMVk11bSbmhZMZ0Ssslfhm0zm/mh2cgXenf9GUMqDphIpJuT1nLFqnaaL1oMsRGtoBwsDB
kUoaS9UVRTLIKItUhPQ540rfCW7SScLCLAHeBu79zP2u/gDVnDZmxRGnB0K9/kui7OQY58YxHMcP
ey7cZVJAzd56+biY3sOsyvK306WI1gfcrq3w974jyzgAeI4+0xszmhq1Fwj962uN8LMgoiKs+Trc
RLgWPAOv7zytySr6ZF3DbhQ7BbMgSgnmv/xoouflKH0iBjtdX1Ww5WocfTr81bMEQQ5393BvDL3I
2XW8XAfZpjUTxO/zBFksMW54kiKWzRUMpAf6ep/AbiOVWcOIv7fRsVXchLXIhzWT326+drl1pDFj
E6ExG7WuczqhFnRwYiLVZlC/Dha55q3jy742mC0NTRxOa4NxbVAT+3wdHE0FGMnfH6z2/cW+T9Yw
Tzloots5yqLhGa0dO9dcEp05Scwao0ZZvri3ek1bJCALuVSia3q47B6D7lcgFjs52TcK/McxPfcF
qxb685nJhz0Etyxi1U3OVMptsm5eOieTt69MjhqFZtGcy3SdZwjQILrIF7QxsVfJBbN0S5YLVr7D
jmfS4s0xzq9iTwQO6OrdQCqq2LRZSaVqimanPIzud+ufZEoiSbXQihFKNTqfZl2smnBwYw+dC3i2
0J9OmxnfqQBq6EpgEIJ0EVT8L3a6VGyLo6W3lZkLfXR/0XBKoFcyJS+B6WsWgY++iJOEJjzkYjcy
1GZcSwLQ8Pd9umB+mmnoZ/6jHnVAn9BUBJIL/g1gaWOgbh1N32Flu6o4u4SCcmXWq5EChjjBIHyC
ik7ZHEgkkMU+4pUno7QO57BqhVb1wXlHamsB5L32pQ+NyrmVpwr9uEGjzf3pHvnvAVzNxaGxqgVi
bmr02DoG3S2rsrPYfIQ4p3osEH391zzUw7uoU152jtVExbroezX5SShYD8lh1qGyq9ubmXXTNqnS
yOwqWZdkO1oPZIgW4uzuurbZG1EQriQALN8ILgY+rUK8O+J3wt562oTdc2S+YQtkuTG2ncSD3Gqn
p0ZwwVu6K/GN0s1M8rvzF13vD+zNngN8gH9As2X0XzWsFE3yJdE5Rk/ZhwcpHaQFnJz5QfqQp3m5
ds5kSeZIpqnxFzlZq9C/Tyr92tkBO9gZHZDcmuUHlV82TLosZ1yCRsxjZ0XX+FIOq8KjUw5rTFHL
pnOL57d4eYtPNPliEW5Bb1sxV7hloPQ/3S1x5upxJrg636Vwjfbdkq+1TqnWyaWlajEtVXNsxOsk
EqNyaph/vWz+QnXZbSnbz9+IjhwYMD9FvRrHrsk+HnU8TWs0tg5bv0VjnK7KWSsW1gHUl5xqhJN/
58/LEjT1Uc5nqVtN588vsdupHuZS6tbGvcq45809oEXF+aVCl0zrgncIwvVU6FIytoybIqUe8nwo
tuBh6dUQ6DlZ1blhk3YvBS2XozBc3qF424RDMWu37DGpMQtQnMEM2xftl76i4RikGoOozr6IV7Yh
1pachFTKEmsLb6Q48+TBGmB5ZdjaLpTa5V1cNXSMu7Yc78rxoRzulfbRvap9EHr+r30KUrzZE8Cs
Asac/0D4eK9O6at1Sc0sehXOJTjzpWCMeWfMaIErqic0V/t9p2wSPTuptE/+0UVnZnKA6QLa7mvU
ykehYDfBQcGuVDfEIbQiX8XmRKO9H+ZLg9lpML0JuGsTIZxPvdOjIbxNDXyjcm7ONr2xDbSRa1cc
Uof7+Y8ZC8Th7ji7KxzuZvsmj+l/aGz3IlQw/0tjU5SMPqlQymtZnYEmymoztytKF6ao9O29/hzN
W1Yx1ywY8rBxxoSzp3RsXTbp2cMQSdKnTvcodkbX3iItSy9pTbq8iAHHwe+eKvOE4mpvaJIkUr1P
t1jqFNbdkozKczd/7l7P3XLJP+x6ugiuRuMgz8vUViiqmlPxbCBBPPq2HDo61KVKT0vdad3SVbH7
JnYLct9AIPu0gbEXr/teZMnOheJ2845IWp46l2pj9Tx6LQv73oTaeJm4CMq93WK4WQy31cFoNTgZ
jrXr789N58RzJk6gtaFP+Ce3UckQQNl2iF0c76DEwOkEVLG6G6CSETsQfj4gCL+UZPImsDRWi5Zw
LQx3lmS77e0YnxqOFfttLi/0ok396jV2zIIZJ89OFChophr1CthlwWzrl9JTqqVl3NCYQ07Bpowb
gbD9OL4o//wqXpbJd1LZv3WZIynzN0YY65fFFzQfhM6PVHmae5WPQztrnQHndzY6QAK649qLqRxQ
31Q+edTUT6qo82vpSEuZZLSsuHgUCKIIcqCjgjtnkfc6Klih1HtCa4euN5UXJx3rAWslPvMVQBAw
gqeA979k7hPdtlabPlef7TyLUCgc3ig1FvM3tAh83FENDt5+wMtJJiggeOr9V29+Su7H9kPCpQTF
b+4FdYVfmLEZfiFwtxTotOmgXH1ypDzZZoPK9/H2oLzu+vP1hFO+eNMXlq+US9d7P4G80X8LdD/8
clxSY8BCjh+wzTV5kkNi1nWUDxaAPFomC6oOp6+uPgk15jxWRh+FYPlNpTf+PR+WS/a8pmII+nur
BkqVbBRWszRHJiDN3xXDhUjUQ4NYofRd/Qyb5f3/BiRSG3+M4vJjEJxwTpGCvTo03o1LyOLzL3Jj
cOVWKsK2ZdaiP8ee6+Mq2SKrb8cPpQNsERyTIaQrIlIHdhhocN0HuJrdB622vvRy5UDMuv1o38on
ML1wbQnrV0FnC9t6fF1KVbjL3gBV1X9f8sggAvBmkC6XAnWKhXTyTi5v4HH0A6yVI9TFQylktkjm
mzK0+CkfAE0rAzSJCWCaGaz5DxLJlASZI/QcIJ5iTZDHYAODGcdENhAeAQEXeHIbJP8P380oD4Cu
yqZi8Exa2mLoQGJcltUfXjOTe5o+mHfOUsjRuq5fLg+BLm3eUlRssurjZBw2qiZ9l2e7Uh8yFaTW
RCCRh9dja7myHt7DFyJfKlUhORSSk6/pNG3S3KlMvvSkWCOG9p0qSX96Upgus4B1MJzmc8Oc1KnC
sLYbooxIX6l1ao3x5+KCVgrLeItNuhwkYQ6QfKdVa5auY/fO0ZIBQf+wIHAQLAj4CQhijamIpRUm
1QTY5n3afHOza+7SlZuGKPWVJIBDc2FyZSr73zONeqpyDLXNUq65e+MHfyvMcWF/cs+lnws9n+Zb
43yrcATKtyQJY8PyJIPDWWFYBIHH6Ywd56UxO/+uAoGyRR2RXYVzPbHyrs6hjU2/JUeZmh8c1Zwn
WFXczxWxibRLqAFQJJaSPKh8EGXVV19JGHcOsKIWLwjI9AujYEIio/N62wQCxVUNbmd7FOdoUbCz
JgBb/kJA4l2xsWZ8FErKxuq2ZvSl21qhgegWamHtt80Cf5wxZRLytbukh+X2kiOs3AbpeC9No+ge
851drXPNd/L5znbRyakIFp18lMjEO52S4zqsPJf+TVJ1Y9qJfp3tX/w3pbCKp2Y5XWubEMcejuoS
wKK5YU2c4/NWZd6q5pqQIg5GYNEKS38MYNFVTjOv9/tENnPOCd7Op0uLuJo0SPB+Z2otgq1iKtgC
9Fg3uQMjzk6FdqtWCuugjiu1Tu/0ffPfiopI+rC0+lHQtVK3gkV27yYE7JvZtJlRrrtbtxTz1bSi
C/0jZCScZjQF7ghNAReNhcZBVCdizf+L2sM1Yvc0NuhGqDJImXmg0hhgs5x6drHymwkPlGJy2gWc
Mk3KUB7UdQSj0GfO0ibWtqWV3/zV5tNILoiXdRXz4eEyiFaDSt7RrsUlzDva346BE2Tq50vKbzvF
axe1TcDcGMFiQ0PrIKOU9JwY3wJwQcbgtEy2gHmHgduaDgK0qSStQ+D9dT8I+tXX/sVRpjvz8NgQ
dGeVxjP/k09OpEWehcPKkEfyLMsPju7nBrfYHIN0PlXPX3qOktsywUZxjVcoU2LUpnlVNkekNOc5
/5VkrNSwxIiZeTEzfBxETskMH7fg4zZJDJ4zdXN/Gd3Jna9v7vb5kDt/5hP+NKpHVsOiN1n26r0z
K6y+vlc7BAna+GiGROCM1sfeUoKDod71gJ8X0wkLx1GDahxDhuYZx9VbW6LE6BASJdYIDhJlLmK2
lEsYeyW0rCjLZdtabkOsQz4fwGQDr0C+8GQmOzGTl+aYtDGMkfk3YwP1gd++fkIOqlGHt318egA+
0faRhOr+gUiHTYIE1z6m4uPLQ+63MIf1aK0OUAEgM8Mp/nB7cGf5vLfV7qYQdBfH1Nha3mfG1kg3
vHOVKQHyaVoBdYCX/viiDvnXWgdaI20B1P/Op8zM7usUdOaUQoIxsDO2V4OfPTOzt7nZM0N7TtBh
tXVmZoxaAHubty5g+smfNbnBZpPFOtlV4vUkiURo3gwklXYYl6iQK23ElLUzdqvWKgxLUs1aBegx
LaPBGo/eKmQ0yQrl32OlNrw8kAUpQUfCl42tStdGzgld6yG0AiujKEzrubWAterm87Zhg9jLUJQ3
J1BcLEo8Oce5U1jXKK6e4nMUH6N4VY8X9XhWj9dRPJbbnEwArtMYYHyYxmBhWjKmCCx8UNRqCDM5
LS1tJqe1ZawKzVSNpja36MBU7DvOtcaVVA3SlsJEFGGlVBF2Akvo/s/cESY9NzQpinsr61B8rdc1
McHWIUQy1agdQil9E/VNEP2dirD2PS+Svy9cgd3q8rjpBOF05zj5uSMKXjfHMjz3zUull7/06use
4K1o3yh2x7mO3hTqgIgn0z9SA/tMElnUwBpW8ZezoErc9f2/Si7RezVRCtX2oWL+ucTDxNrABLYG
xQZYC6B1EchWi4OXKMW04IswLfjiNAmgRy0GetThHsxB3xiHEHaGZjm6sIIfrHCec3wjlCszdsE4
i0M03zqtG8t3wKMMrNE80AdkNXmmSpN6oCbP9jH8vYLcUnOZspJKick5Mk8OLQfZFCKLMexzfgCT
bsIomUEqwbw9srSDYygGAGKr5jc1UlZqKppXlYfKd+3Q7TGqAQKCP0yxqnIFFJa+14+hHie3UB96
Gy8PGznYA+I0Spmh4VrmB0mxIogPgSkLVwSejY6nTZkem5Q5VKr+3HxJY5PtpL7mPzQ4uy/qHUEU
MO9b+YW3bDkarkfD7XZ4aGN7gnkzaHYmErsx5ch5UhX8PPKHT6ogC3gXi6G4NA9fY0yaGC5xwrSf
y3Zp3yYFzfIUXh0Isy/6s/3H9NzPQ8qJgleHqpKoPe4uvkQGiU2prB/+BgNAJ7Yv69ovIGgQ2JvW
TJHwk/ncYWD546F12ZaS/4BRwBagE5m/0x8FtYPRM0QN/HkwpTOedRdP9vFsH9tbkvy9Kv78lr+n
9ys8XI4/aL8cTCfJUOBKllnhWyiBq5o7CDBqnF5BwExfRmXGX7Pgr5HEWhMloyXToC5HPddZK4PY
9S2G+YRvEZQtAXUaVOYfhQe/ww9z+H7NNlMRETDNNgF0RHX3wDVUeVIHu0fFB78m1MPBDLn58HcQ
CsFgFgLGz+EGnV+2RRTdl8qYoorL9mYqQblfN9dRd5apb7ya/rshOd0p31OY40V0EFpfpyeLPxrz
Y3F+MxUs9IDEaL+Ae4kzgFslGCY3SQaWqv8JfvKfUP5sd6z/yv2cXO7ZvT9WndAdvFEXFt++OVui
T3B2apiAN3lQYdrODOAhdVz0VLncKUEfyLxSq4YONFMjKol5DBRk6WCqcqo4rr6FHB1KUaF8l2Bi
DnDzy/8eISCk7BSJPma/3Gt41ISFSThXuO8av/BsHoW/nQRHtKp0MRyBRE3rQCubjOVkZ4OhqEYN
jwQu+N/dYuLxrvhv2fTC+BlcMigrm6flaNpgJEWgHXokzU51R/pCmL+aqrdeNvdlemdTJRMytV2U
HKJkeQpHkY7DUcQT4yi6iGo+/DmK1pX2bMnQsv90CJVUctQIGopxONYtx7qVK4dRlgsAZCdR57li
AXVdrO5uSZLkfiJwLo/2A5fZluAiQgN89SoJbDg/eQKie4UVRa7iPPUYauN9j0fE99AXaeyo7r1j
0RMBTVatK9jrb+yKW4OXQ2svLEdg0bL9TFGX1VQXRdzOWxIeSqvswpZNfgvO8lI0qEWD4ngYee49
qa0lWDUVil5WeMUg285koqIQrNr4T7KWqASxWvWvXHJX72HJpAZ8CMUhiwuBLytKkF14FKLvqZTW
c+cz0YmqF+kbQwtiA9x1FBwi/tP8DWWjbuO/+0hNpEUqqfJgoQ3LVnX6Kn2QRBRnXZ7XkE+Ro1tp
CkLSY1qCd/lAL18a5yxKKZPgq0pA24rokE9T7suMgEuNt8NZPgQxFdfmkNzhBo+3u8no7nK7z9tr
Y3IFfdlem5r2ZRpUrtFNlHhaPCrZ07KchKflUIlnh5jwrPCrFsnxTEqnIKUoTZLbIZ6r1SqGTZPa
lMyhq7R+0ACg50uzONMCbQy2WPwZurWvJNuKlPAw3Gbu2C41qJJ+rFU7FeVgPDqF2aeXKJa7sFaV
zJPZXDsdT+txTlhaLa7OCDzDVM9FMpKmROGORJrGtzXigSA2LlYVae0jrTqJOz05DwT58Uwad7v8
adLCzehK9Di/TqD5lZtVut94bvARson1qN7OP56r8UWEaSMaUj56e3cyZ4uDpQjAA6xvMP/edogF
6a+Uyz9MkDt+mXUy7CiHyUlFcbXz0416e9elU0N8kxAbYBo1yg/+P73pXK8579XkGaoNpdb9MUXm
b3fVc+s84Z4KvkgIiNb4mv+pCD6tn8kYQBreIbucVJQ/0BBMI5h3B7nf9R/74iPhdtjhYOlaYgJf
7hZ44JJQHI3Dh+aoMUFEHVmQaxs8FFEq4qGydPwuBzY31YMcLhK7gy3kw4EGDU9L5BHko9rKv0gp
Qxv7BpJf/hfyNVo5IUZCy5zFqmh+Zv+W1oc77i2Hckd/QweFdYFNLzQMg1Olf6v0j5f+YD4frGVv
FQe8S5PjgL4rmkut7edqTTKeQJUU5oEqqaRUCUmPh/D26zLlNemqukWMtPa54U5m4GR43RldP5yX
BoXjYFtqmu72/dbO32K193UZR8t4M47noqDybbqwg+HEPyulphWlc+YOu6a1SfEREjFrIT6OKZp8
g4gj1xy9i75XwuyDeGYWfO7JdtMZ8XQRPH4Lp0Qq7dVKnj8CbJsavBfVlkUi7XSsieB0QF7/qKNV
Jho7S2WiseNQsaie9HZinjILpCyaTPiUyfp2tyDrq9qapp80QdaGiCKVBf3LZ1mtWvtTc9yEB1EF
wYEsOJDlcxLuzVfhc2ZQkA8Z0KD0c/qoPmQZ/gANkp30ZnqVa7Dob4r983jQPIybwCBz8P6BQaNb
yzIHzwQ8y1D1bK66OXhmSpmA9//MlMrm4IW0lFGrTMtbCqPwpKWISpn8fujMfpdN81Efm8JJVyJF
m3VsEybNGZR046JGzqraS0Y6hqG9ESE2RF3yVm7IX5M9Bfw1noK6gn7fvxYCRgv6Rp4IWNKW6C2q
9da21EI3WvBP0tnZO4sKMfEFLn7sRN1a+J5LKQSvybvCSxceS5+Z8E/lMXnnPIEFdUNxkhbMCppy
G0BbSQktAC3pLFzDm7Z9GVTvdEFrv7DuvAq/rfIZ1LAG+81aMWtbseRs78zSoIFd//eGgT1tJ3QU
iykxZZMtfVZOzuNOrpSctgnQw0L0PPLg6dcmNkc4SC2u2BxrcbkWR7OkRqpSiLun/uE9tw5NUHXd
O566+1Mw3uVgygYdz8wNilnQtBtoChwFqA1ClQavhFmxqbojc8DA6g+X++Kbgn7/8QGFp/AF35QY
yhGzlzjVfWdjKCfnMIYSX0cdqD4GqVAIDBjVuofn7XpAmFAcmbCuZX9kti+DQIerlJ65XAaHUX/1
vjkxGBaMrQkKA4C1PrF8p2/zx/pLyTEA1xq137Vu5XWz7+8LeBjyvCBzYFWCEEHbNXCL58YSsXam
zyh2eQ599GmOWRk+3Fi951NBpumrmJvXyfWx9r2YjuXFA90eS7iakRJ/a0ho8zz9Q0grPEuLR8wQ
WlrVio+ofT+m43xJXHR4U7D+43j0e/F+ZIQ6tEpdeAbIw20myoZ3zJ51fvQtMyarvCY32DqUDuJs
dCM3HYiU/LcMLMuwUIYYYNm0K6ABesPA2bl+kqVSMJClIkxW/cYjEZLXe/bHPh6YrNQ+7u8pPE7e
V/38N73x7H3kDhB/QMj2+/vZc/ZhK2yubWDZNQXLshCf8YAoxN85PrSSy+OfkyXEQlR/+HP5LXjR
PjXJ+sEQ4FX61DkSSpxfj0dTdRteklQ95OOyMQCgvyE+srnUpA/Rd3IeI2ahxu3SN2Yx5D+RPAM8
r/Dq2cuYDuZFzAXLcKqW9RyvYsKk9cFQqqa/1EvH6bk7f+S/eWPFWzXHf3pmUh5CXLpY0tzo052s
sxu25fbw55PSX/kPG9dp4uWdEaF/0x1YylXmKS70F/3D4CAZSCpZ2BHcOZ8EFhq8ihpfHYUVWorW
6v2CvvwEIQQZUhrOhkCz/JGuhWVbyBi6jOLD0IVsGEDVZRqAKq2ZDYM+niWMAUm2YBamGZwbTzUz
FWrJvpZILiuz5DimAjp4mnXzu5Bdprs1F0Ji2U4GSneX784FmG2bHBYiC81s2QdBwngZX/bxbR/P
AU1L83xkkMeRTcuERGFm/sehvWNIYKxNeKWoGNTB1b/pUurgrcgwo0m+1KgO7uVAf80Qog/Bdwgp
hPTfCknBUiHEqmpsOwnsrUwPSYAXi6uKxv/5gQQRfmDR8MY0pcrLlUvyOvYUF1NbWhkudhjHs3zb
2pBSuuuvJNsTe/HJkdRafiiphK0s2gs0ZJ1hQrRCnNvEi2I8K8Y1wsA5cXES7cRgJ+UrnWanlG9E
78acjtb8Yu1Ncv4u7fC0CkvaYS04Xqbb4VKu+2h4UC7LaL2b1ZrSx+TmaNQFX3+lNpnq0MtZ7RI0
l4S2NSHAeuOp+XSpa0akI0+RKwSNEEGqVN8ae6zgU16nEaTLetAHU0IzjbJpV4yvNsjg2p9e+5NN
fzrui8z4dWYQPTXqvULzemr8N26YXR/li+ujdnF9lsdwieCGV8GIvJ+/nW4/rmbqESpVOQDhAK1Q
tmzC2ubDWlu51q0skbOxejsNrzgx6fiIkcGqHrT5k/qgcB5eBaWk2vzK8W43v7sGH2rLrG42VDki
PU6ckpmdTxVPsBdqarQIak52rhbjEF7ljLmxA+85v2XglZLCJiH/oLZH46ldx1JUBXTpEtI9z843
KkSNnQjPUmPVQcv0bUGUO9Ayvf+mU350bjuQw7qGM9Tv8dYFNNmLasj4OyXfwbwQ/10IRy3TI3+C
B2j04Kf7V6/4+gMR7DcC53ledI7+dY51l0g1BA9QmCEFmTP/+X3srtrM4wd21YFm+8UMyrsYLPqm
jwar6iQVi9nuoGr2fdpDUBmExKr/Gjln/hDVGdMMPspwEH2uQ1FC1ha5TsAQ06jFBSOnmvlLyCOS
o0BE46iznHOHTp6oJjX4jLT0YTlmRoPJE3Q2iETWMXQ2WscrGdLTuEJ9CKztK35m0N01YWhYdf1N
VT4UA2UwIMFSMw9SMCCZOfc+b9paAYMOC+rA2cpUxiBfZZ79kFOFPA+iK0ZE2E3obHUPuavZtd3d
rbsBezxpa0Hq14/zS9Z7zyp8vv/pvXVP7PC3pgCWhU2QOJhQxyCpfdBPjRbxaR/2KquYaxeMUicX
zrXr5nUhIPaN4q0pD+RTc5xoyTeVWDU/OYSVV4tvpC+KBBzZXCrx6fBn2Gomfa91fuxbpXtkvoZs
JD5BhFTadMlOZOGx4C7bQdm2WW6XkzGuIYSvXWPD1cS2gSlTcGa1DgELWkgj6fQn/WmxvxsP8pvB
dTOY3Ab52mC3tG8Mt8a5/1Vj5mhZuodTXBoHMcqi1C2dupNS9yDgd6VEkdDS2XI/r8RR0vtQb8vX
2I471ZXJVo2abOj/8Vu7YQX5n0rez/rm6duuL01GNsg8KDgKj4pJej41i7WptyjELA5th/Z/uwXv
dScZakFTrMerv8FKMluk3o0tkgHS08at5oHznCkRHHyeNis7Ki+PyrlXRFeyRCqka/17u5Uv3zCo
gyZ/GgvPseaplBxzME7DIEh66MT/SHrg/idpb22v9Lz8rfpYeUU2oi1Khz9JqApbesCsKvA1VGBp
ObB4Ln1eXzNdhPpDXZMqIybPXr6gL75+U32lf2oG99H6F4eNOhu3kYxnRAF/D7ydQe2WDy+877o8
fFMOCwNv36axHAsr++sz3kP0z3xLHL8TAJXr50ahmzgX+qGbQAisg9oj0AkrxHlwubvH0gSA3Ckp
sE0OiutZsjG6Ww1Da9H1pXCMKYMY7eH6cl0yXP/35BmHKlvQ7oH/NH2bJ8aeZY7ypnm9R2nWW1iK
UGhcQ5WR6TR0/5N3eIAlTprUfAZhgP2jieyrVoaques2HD7zyU+A1fElk5ZmkHvGf0Eu8x9FiSLD
xvpFeXA3e15GzwSH9WLIosAH2CRVq9TYx4Ctgh7Ee3XJhrU949oCpVp4245DkK7MkSDnSbNOAHnF
6x/XG5jBkQlGxs1Bq2Vn4FRpZyEmdhJa9OUuCG4Ko282kFKa6F25l6Qv7h8WEztcPaKwhQwGXQ+u
MTNMd3scur0RoUc1RgYT0+S7dj62BJSSRfpG95ZJ3+je9robqUzvuz6BDklU9IqfIdFxjnB1hY5o
l96rIjNXIHD0CbJJdqsgYKydk7NOTTgWmdcl9IVYHX3h5DoP4Uv+tUfs/Co0kAxesOHmSi8I2NYd
laqJwl32Oho6taZmmGf0tBw//k3tUGgQJH7dkpBSXHz7m+qbRfwwpwkINGGzCtS5PRy36nUNb8yL
7qeipQupY7qWlGedo5kyaTbJRnRecBXuo8HZ3LM0e0t5sxVzvWzxbeA5b/eltaCL+/Hmvnq7X6OQ
J0P6VLGi83q3NGkVJgFKuRwHEm+Xi4GCESNc2PSrJgK07LnilAy4triA+AGPlRBd+/9zAwJNSJ7s
Opt4j4YsxpV6XKrHt3ly+AGTGOeSgqjKbWeJrt90x5XuaNu73HrLQ1PT/77Mt6wqeWI5rFO6RoCD
uRmU7Rp5w7y93RqggW9uL85ts6znW47M9lcYki06Y9seic4Q4Jauh/z7YhPPNnF+Gl/RoeuwjtO4
SsJ/ik1vWPx4vDyqPX7rMHY7M6YanKu0th2EUaqgp+m2P2oxqquec19rIzhNw2zn5YjI/VbfYMRM
ygm0kafCy6olmDx7mXhdQxh1YfLsfGVa9q2hZnCiMW/LY9y2vtkC0txGfmJvU5KvDQH8LFldkgRF
l5d0WviNCD5WOlqKXe0uzZXOSgsve0h847omDHyZ/fQMgPJUucL5mEtVqAp4Z9vhCzcmKy1TF3Be
IiBW0oLKIYcrUxccciGH65JrX9z35p6vZ8xkE9JnrdAfpJHCW92F9NllWHJnrboRgp1fOVr3ZnTt
58f9HITw6fwyT2XsGZZYgYGKQaKnDDMQJD4e0vbmemRD3E2aH5l8aylo1NXp+KBiCXLXrtAkQQGs
121xBVeoe7yZ9Vw1MQreCDEK3ggGF/sKCA5jk5ldZreg6BOgfLt15Q6UnhjwWSBHzNPRQExxQwcg
V6A+1G5BLV0mlKnLRAFs/sDmZ3nSbAvyyRkh1y30RFJO8iKKuzy44qNF+rDh8uCO1BacZfyI+W4+
VXgz1o5elDACAmQq19MJHedlPCq3qSpIKrxEQaz/Ny0tkr5/bSimKD1F2+2+5iDMQG2g617QCNW3
cv1Z6TimNwjjJTJzQLaJu7rCVmTGJyRpGV2gSyPG0oCQpBU1avMOSZoF8f8D+mMSxENl4oVrqjwT
IRQAXgwELuHXslt9KCe2XqSrsKMsBxz7Wrunnzp/bL7OHzNoMCLD4NbhwYSGIIghD05h7+KtK8Oz
KNQhzUBy9QJh9YLlgnGiuGCc48OfpDdI55UHtNYsfi2/7we3LxEedBaZ1MLQgD1vk2ECX48Xhozq
IFIGjzsc9U5GLL6WwMmYmYHkJ0zeo+7k3XFQm9rxmwGoWTWSqAsWgFCoEUrfUdgajBAyFths5rTW
8TUtbQpvCzv1EwZrH/Jlzq+aiMmz/wa6Z+WfDBVZvtCh/FPtAvkAX0D648fyepcKhPSGmdzVMUta
tgsHbGqRxwdzhfJsIQIRwdhBi1r9VI5LqblA/8xWMLrGWujtCVqBJm5sJSCqjHPtY7mtRBZ/p0Q+
gbVlGspHPIRwxLLY8qkpSY2K+SKyWEEQQJJ608qXmvNXavPyT5rAUiloAu24mSaQIPD6dLs19rRz
++TKta2K6xQund2kWyl3S+VutO1Na71xDcNo+l6/HvWj56b5MPMety/7/STqjUZcQCTtfZXyZt1v
ni/9appFVlj3a43m5hd+KYx9OEyGpaL+16ibweE4KFT7O4FAV97w/pgSftmbqpkXIZl6szTbp0FF
A0CbJtEoxBczlI41mZeOveAcrzfdqNzNM0zeeqOq0I5+LuoXr8luiO7vX9aMyb3itVe49vZVRj3M
qPyIfu4svKExXYGMOZCa575JO9cnww6W45Z5B1Pjsl7I69gQ7V7TzuFh11O2fdv8H1lnttw2koXp
J0IEsQO32AEukkpeZN0gbMnEThALARBPP1+CtqcnJjpDXdXVJZNYMs/5z7/8WnGy8vvvNob8R4VQ
dLDpUngoWZ+XX6KUKPayjgF7TPcJi9rYKL7QUpAGwWLfmL9AWChsqPT2FO0UgA9iOAUgVTvEDjpe
7uYP6FE8kkBOJ9Czh6mORPT5fxSru1fpG0g4M9qG3iviECEd450nkSNiR+zR/9AoBU+NkgtDA1Hi
M7vBJ/TmAuPgm2DjJ6+67fJdw+R523O1PgZNYoEmsUmkT2pSnjDK4hBAhc0w4qHCxoyRSUTx7N8O
9Gwrtr2oPqBghCZBRP/96H/ygsKAepBY097zD4X9ZL+znfEJVLYcZ5YwlwofzDe4wWjB4b1BziIV
Q14j8T6IoJv7Gzrzf67YTNIHNI9YpQEvrCcsQ3HT0hCtpadqhETIP2d72kyz8cJvsc5uyW+iOhfO
6XjhaxJs56TEADTbIxjHMhn2NvYIq3CO5O15vDpF4U+Wt5CTgQx48SqcAnDgZ3ICse2HcrCFhAym
XJTqUYrB1ttDgMx4Ezl1s1kdPOTUNyPU86hfqAbcV+ok2lP+dnCYsgPcGE3AlL3esJtd4QNr9XAi
DYFsTX8hLVAtBNPXF1MjqS66LpGUcdQ42h7Z1Fs+fX044cDlqEhypqlmlI6zGA7AgvbMA8O5CSc2
G0PKTorPFikAx0WHjlmgjLjkPEhwYIxMW2WRjzDjeLSK2wDGSD4CVi/s/pwd5cpTgsx4j3MfSlGM
4aoDBgzM6NLl/wJXVUZMejKqyc4mS9NNGcyhT0eWzvbDFKp7luDz/pjjn5AIDbT7GFMXvmp5MAht
9DF/+W7wDGrkDsQkIc3/Da5hoSIlVzjpC44PXHf21U1MoCqGkqBEtAWYvmE5gB0iB7eBr5PDrvoQ
w7Klwq2Za9LysN/EHO/+PLwhI4BIwBSe9U/1L72LmiChcKIxBoehMWbyiWPpY/jJ9JJyifMUuykA
vYfjFBN4YjF679+TeP3pjN+UG3CjY4ds2DyWvCdYaGFs4lGkoWVg6e/67oV3ACIpb2ZWfL2cHwYL
8E057q1XRq9o0WAt7JQDwrjDmh3vnaAt9I2nJgtx7d0Rg4KHnoKoHGgSZYLdCLZVFA3wqARFCLh/
Fno2iEAQkIBsOW04avAu4T2BjsKdJfkCcgE+Ppj4UL2AHTdDDG+kG0T8AsZ1I9xmK7rW0UndRZMB
EVQhg2kKZUWwRuYphDVigdsgcQM9hJfP8J+4a7QtkLMxKMQSO4cLoP/WtmixeecBQcu7iN/WpY6G
xSo+fvvdfW8TfKW5xZQsDf598Z0EMTvKeMnSUMUafQ2vyYPzxNAc6BGbQu62kQrzS2wKGR93YKgr
TGPcAbwLac6UINdTt40BR/kIzZ4mZj70hnPH5q+O9F2UpeFSo9IOdYUBWnjPxRpHARzhmUAHA3DU
lA4MgfeuQ8lODJv3LyFNBHcYrhYR3UFGGtERRHe0c7BUXh9W3vV93fjyr9dvWJWzYNviNMxLVB0e
eC+2nP/wXl4brEvwLdHIEG3QZ8TtGDPOhkfl5vvumZdkKHxekg5XAnVjhEKR2l6SkQRnIhOZjihI
WxnQAPQwcTS/dh9w5jzmNiwZExCiRvGS/WRQM/+47Jk70YFUfzUQjwqmfbNaQZ+dCp6IhOJaRZ+u
vwFs83zB3AEuxYmHhaOsUQXGq/CNEg8dMiQb+9u/AlbsbR5WmUhQaPRvb0SWFJs5ELDb/CYafo4e
8LfxzAAcAhqcl+WXjqdsDHaXRXZ9RL+s1kf0y/n9QBG7Y3jXj8K7MIeDStyqC/LCtO8+C+0u40MG
gw/pMQM/vYmZMgnc8kJtECKtBbZkD0RaS+vNJ6PKbvHFMN/BcplMsq7n8faT0xEXekKYeLzokyA1
gOFTQlM/5xcB41PVUu4yradRIvamRA+AxY4ZUetw1MBdYIACL5jTBpEDf+3+SzNjF8DI40+ADCUJ
zB6yzjYvDyMXoUzVJxD/WAA60zggMYzMmssQ3dIwhVwDBxd4BVjngt2Bn+HRrwY3qOuYukD0dNcl
trpE65LGgua3r9X9LTuoaMOtg3wPL+7XeUaMKrbNx+B+WA/delCaoxjRM+9vjoPBzAPmsVtdPdrT
BWcBkWWY9YAVodVhFQ5bJJTLUOmgtoR3K2DJcrDKgQXHFQIO8UKQSzwLSAUm8l2M40ciT5grA8oj
x8eTSncNYD9qwoOSksHuTnCDSYHFJqkNJmZ0eVCCRst+TjlF9AOGkpTll0SBwT+csu/8+zNpTpOb
Y5xGXHIKW42Rk2NPr9W5Ip8VR2G3xDRQ869Q+cmYZReHvMjEaqQbiMcsWae4RY3u3b5X98PUHtJ0
T+DiJO+X2YW0ypAU5PH7WMGBCoh7uVYi3BHaUdOLfMfHNZn5BXCRWnfQYj1LWlSzU1yha5wo92IZ
lKiAcQo2Fl5L/AMDD/YyMB+jahnOtGN6a+mQ+QIRCdICRCQFyF3zdnfP/HIhU3JwTfSneB0mbZtg
uS6FSxrJbIONSDdWVqeiIXnvYBNs+cX9h9lFBSJF4E0wIezfkIO9rsuJHGKYdF+X+3N1JiM3j/Fl
womQYCIwEhEsqssH4938n0RYO8Oq1SEEuZy/T/xaj+RuUmJXJh34vNJ9odvAyY/UFGTVkFYGsZS7
r+IJBI2I0t9L+Yf/GfCXnzsl0hoRQX01oqmLa7RoIH4Vry9Dsj9ZuPdU3CUbnzbaV8Q6CMZ9eFtw
PKaN5gHT40HzgOPB08XWTL0+i+tSqTGZzzPWBX+vSt3FF9LefQuMG4eCLaaYb9N7vUecKTxrmjWo
PEQ8vmTf6zfiZrmEE8kLsvdt5mIaHEv+I2n1A7154XWNg7CfohhOA2HAJsJb8puJo71RNxE12OBe
FhL/HeQ4Hhpe+nUC/ltwJMCTxEFm8/2qu9Lk3sGrSbTEiHG7QS2wAnFqQHeY4kEmRSNRi3j0e3R9
29EtvxfNby5RPvhv2tFAPUMWN7MFmDaEcmIeIzKU068y6CrSJdbTAI0aTT5MRrSh7/qTSeeG5g5+
F3NZpo78RHL1N/S2HETobbYTibfFLhqxy0yda4y86SFseqiaWqCIEVd/f8b6Ky5O5ZcZSRfjESXR
uM23xOJvgTk4rvhpx+idNJGuLHeeAQnzXPQYZBAxaYV9HxHavbD7kyJOgJCcyGmiIa0TkJQ7Y5tA
vwDu+021HQu9DR8YE8+f19wrVvhtzoxNfCU+b4EuJpiopuhr2TgbN/vPwi3u+qxcn830SUqfGui7
16e7X+MwBcr+J1R74KQRSproVsZkZcvkfLG4q2TxCSCLxiWQt/Wmwv2VkpmEnXYvS4lKcNadt5i8
1/AaE/qrXZ+N6zN/0q2KV+wXaF3Hw1QdFo/IbToL7H1h3N6STP1zZXo7Hu24kuOjeZivQFEQGANP
O95DgtEbRGlBgTfrr57XOwasitbnEruJH/XoTT+ghroZsxFei9PKnOASKDt/t/N5Knkg0983qLaZ
eNKtylFf+w8yzKuzZ0f5YRAJ1DdcVdGJdJ72zlN1BXo3Iq0Q0fayGbdVQrQ9N6Intz2pCG7NjjML
Zmh6vMSDkhggw9dTKR2v8Oi2BN6bTOHp8lQQwltqBzv3Mnz43IZChQ9vRUTxXp7VJ0KCqyoxri7p
0AqUP/ybaeb6SAZA+mgpQU86UT9crvACi3tO2PJV1en2Gkg6rz8UTqjZkC44CdrgTrgK5A3ZT3GX
aYlr9HXaMdVr72jZIbjiouc1cIiPOupNvB9elXvMcaCbodT7aKWdjFF8CpGAwbvDa6S9c0EypreE
VjAYLxPepQajQ4QScIX7wAZ4kwIZeygM0vAUJbapxML6kI0HLs89O7aNpwBzOGxHDw5pzQEGyAvr
7O5dxW3TPWOAnB8UfC/StmzfwLUGly10Y5CbkMZaoYKJLkW/SEBnE1bpw6Rgp8FGDFUGqxjH4qwi
Y+8aFohHaTS8m0tQX01ogLewW7zz9VZwfGicRK7iZEhZY4VGGU10bD2Jh1FXQryJed6tNU7B3Bxs
pX1Sp3sMEvgLmNEMUfA+hQ6yPfgNg9Y6sJn5sfmnznj4RvB0cXfmHRYdYf82IngWpwbXiStXYQ3+
zs7D8WBjFvdOUPlACkDALWuYj22HtwSEgf8nhs22xy3zLMb3P4dkQo1ZiPOAwPcGSBDKP1yBLWJa
x/wRsva5i9qo+CWhPsAts3F48vkLwt9ZN/B1hX3QY/F49x/XtzykRqi+G776KfGHITpEE8vc8Kn9
fsNbDwtMhuQgKD/sL+uPS+mtP7SdS2VxKcXnu5Eb4l2B7+N0oGoLWLxj8s1XELdL3g7F3gXFm399
M8VBijLiC6/jQAwlfAKyM2BbbP8vU/U5VlvY/O7jhs6aOB1kahMIs3TTgK6oftdIJeeCzZCemsxB
M0pf6phNMF9PM3QCpAHO9RaydjC7ve68aD6rZw/ElhK5jn0iaFz94ATG/vyn+USmuZ2Jc1jDE5ho
T+SBqFlIOANMhVeKwznkUWJCIZIC2VB+4pzqCx0rOa2bdrVndECExraG1R8BP4IMePDiL5i85r6O
auUZ8OO/O4D8EBu0bFaUInCto+rijW965hl44/EQsNNgxwEsc84Q99nkVPE0xppw4HD/HZW9ReAu
kZbu+tHNHkvFBJcoV5R04LmmdzsvgQIFyTFeiLJnV+rh4OzErjT2UD1Ir3L4ahITipuL4QuMKAQs
uWfgj4WOsUoWQo/KAzVImTK8eu6uzxPQFQyG9Ilte0JFfUvG4JbwMN8578OcXJigx8pgES++hiiY
Pub6MjBFQGTRhCZnPMbDdM6Q41txj6wXjdva/98DhVvJC7YrY7OPm51YJU6cX8oJdgoX2zpyPPsC
rXJ03the/CEGvCB+Ujwg+LyF/Aml4uRYuJL2ipojE4HoF0hVUIZuocL5gy0JmjOM6Le1ZuHuEirY
WBP/B58qCzMjKAwozGIZvMmEKTlZd2q6U4kpnZAVHXNep2hOuF//bhk3K32/2k8Ev+sSLqWkoIRc
9RHt+c010yRbAYS9mkabu2ZBJsVcTZzEtR0qHNAn/vuKjlU9jNVhrpPFW6uDWh1KGNaTuwP32cWZ
HJuY2qAftSLbiibNleCC0066FcF42B3j9cC4g0gBJgpeCuuBg1F+xdKH120Gb2c6TMAuHs9owN6s
9wGynMmDmKhIJALqsB4UU04wCMSDG5nDvM9+MtQ5y5m/fLAhMyt22FZuSPo/ciHQoq5lyHD3m7uo
OncYJrP1ABwJr0CM0r17e5Lup3o9SXSEZ/5jevdt7dDh0qPRtVGZ5762/Zxy3zI9VkpBT8vnWf58
9y4Q/tjsGDXgYEhy7jt7SXbmqGIfMREZI0h62so3gwqQGC6GNts+SvG2fNyTfY0N5pHPONkcWHCD
0b4AW6GXEPfIhlCmBxXjNnRultuhDSbk6I6UgLxApzixM5FRcNl3xn4w9iZmJCS5BhZ6vF0soR7h
XCBTE1wXXAeK4BB3VbwM8WRFixWVRM372i4qR1yRHMVtRf4o+GywglKC6sDDM3xt8ehw7sGsBzqz
CqYUiSez8+IJcqbwOVOPsN72HVjwEEoDgXvhDjMrOm5Cphh2oPnaXjcl3E6/EVXQdhevKVJu956I
888KKRseNYOF3g0eVprkhFAYe16P4nTTsfTHWoxhgDfJHo0KMxi2ZYYdmID7Pcm0SKfY/vh3iTHb
zr1M+n/OvXpyiLtnykeju2fT4FLZ5WEeD7vxcLfQivLHe/p6sj/anwxiQLKIACPH3ukP0itv9wKE
BrcxaMu4J86hPfGuKPbpjS6o04OVkxSYDc9PZjlZyFXawaPEEQHbeefGLFXcwuwi3ncW7/uOjcfh
UY/ZGe5rfOTRvKCHUA5v+lOF3uPuPLYj9gsKZCrmGwGHFuoc2oRohcUD9KAkPemQAN1Ev0pJzSvH
4MYpwR4BWS9iDYQj5Th5iqJeZXfPfRMFMwmugEqWd1uQXXs2IrLB67fVIjUmQWVzKZhtV9dcGd9+
DuEJDrdbzpjj8srAcvdHFUQ4aLtAn4MBflgdlkOYYzJloBQKe2Dra4QfUJXwsvECaITxxYsGMhOP
bTzP5BvCjI67Oc7bGEOgao6zOdYvIoFt4UY9Nr+FC75tfux8Bm7x2PpWVH+iM6/wrSzD4ql47ZXg
in55W6USPFbHRF+GkioWwqAFrIEBP0Sxo/SZpR4gxEioNRFtd2+heKCMG72XhZ0KPiFUO7jIbFmQ
a2A+fQccobOnxVMdad+8VusBpgFs0ht0r4b68Fg1x6I5pvXRqI8okpguzYKJyGDAmX+ZAPMCIYgU
NVrQHuMuCOlrigyoxtBKtJBV4RQDm58pY6jHPcwruE/oepAVYDoHrwnVBlLGrZntL6KfzVFV/8de
g4XmseR9wmOSjVb26rdSNK/egtKe7EBR0UmRjGCcFwp/ZZwrMow0EDp748f0QYvZykk/78d5X5eH
Kjvy/F2YKVDygqiyEzdnnknK+zUuqqSpEipkugh93tuzaOe68b/HhsSedCx+rohRQZa3dqvajsZ2
F3eMyfHaEnuQDSDKTJzNCPdefFwwQJGONqcSHB/YN/gJ/GyBaO3wpoR3BGhtiEg54BjDkkJz0Bz+
hr2BbCSvfAPmJTm7eCMy+U29VUOpIRY3tiCu6NenzcQkAOMZ5X1e7sFYyiXRpVi6xQq5jnjKEbfH
QApNaRpY2ArScu3+W+aE60t3RuymFIK5LGZYw8Oi9YE1L3ZyrhynEAU8VTg1vCnD0HVEOUwnQX0M
9V2Uraz6Tcc28evyhHuNqDLlOeQRGszAqsMOfgLGj9qbceQG5YerfdyAAPY31vTR0ZmgFpVEf6Bv
/UED2YpBDtUclLA1opBaSOD4eeHDfucxoEa+Y6afeVNGHyg/YedFLpxrR5oarl10u3OGO0AZ1Kvr
EnRN+OghOEQfPQTl28KdtR06Z/3pjr3Rt1SoZIM36ytf+kIrf6bZ1Da8BCSHMxWwjTOVb345VIDv
1FWar7HvcrB+o7MqeHxEElzAorSqEYbBPmFLpNGSxEbIA4l0pPZY6XtmepSJFIucA2uPLatPyAlw
bMnuRhqzC8SjLQLfeXRuOl5MiXUkmuYFRKR/40S1QFagu7zb7HU21K7lgzMWEKudRZnamKLwpHJ+
rEfxzE+yawP+SJY4emDab8W6lmMBFN7OBnU1RTVG9I2vU1FfxHpU1xTYIBLstA24xOi3yHXD2VfO
Nmgws7F2P0N7ETWRUScdG333jTm8Y0GY7eK1dlm0y0ooEDmV8FnmTYjtGDwxsgN5JimPnE9P3O47
BYa/vu3onErYdhGfbQmslwnVk+vxO6jlNHR+G8SCCIeW2OGX8IUmLHgQ+23fibqBaocigZOPIm/t
Xji0Hl+N75W+gJHR4fDE8xf6F7YXFuji/DITM8Egsgoq/JDMn2BA6MoREr3gAlr4FAHSzkt/U8YV
Z4DJC21T5tPelXACuVk8bfIiOlbaAQOe2hjiGxhZZcSjfDnYmAvcA54xngfORuul+MaDwmnIg0Jh
yrr5VFb3/9iD+Vx8Hp52ymkUW5+zRpCsU6N6wROBZLzSUWyEQu6EMkSJ2ntU5BjoONk5xX+k9/MD
v2gt8H8UPfqEwS1ZfpSexS9aeAq4R/WmF974Q6uQUsE3iCWDyD9neQKy2b1rR0H9DAoaBBMaDWPG
c//2qFIfBbbJhvqmvVDnNOeWEJut4OS9SN+pXblVZXl4nO51d7x2ooVpv4FNYVrIrIHQMQeoFm11
mFsCLbANAaAVZVyVsVojDDoBpQALPB5PGhAaSdmMVJITYX7ldMYO5SoPZ48iGEKX6fFYsihXxZOJ
NcmHCgeA/RXXZZwJLc8455/G+c70m0hNfn6jf8N9mUoR2nMVH5VdJDMvw7YQ2AT1v4580ldI4Bxh
gAK3OoH+xoGcr0GPURn1JqYElzAlmxzcbP3TnNCZLPzTT0yz1Vuiwomy2fnjpo7X1OmcMTYhF3yM
iBz4N3DxCDkKtPxo5YQYHpXb4VpjB7o37/uUyXKTWHKsjrEmR3PDWYo7b6C54zNUFkbrWGhkUAn9
wZ2/reAIIZ+e3rUeo8sY1Wm48y9fZPUw50dTPZjVwa4OO3M/3bH72i/ILtREArf70v23g6RCT45I
A7Iss25EGsaergfUz8T8fet26KGBxWo7tnDxRCNCNd24R3a+Sx1QfQK5sCgXQV0ydDgn7hC4y6N8
NhH6Ih7gqccF4L/WWdRDKx8H+Tj1RyU/GvlxvgmgTWNivjqcgOiFwpsRzEagYy86BjocOwx5sI3h
O+HsHgDPzbvIHCJ7EAZU+RhJdsjCgEpT/hhQsQUBNDt8cB10PNYa+FpHRRbX+aodtNshs/bKdW9c
95cp0Rpw3nhXxxb5CVznIqoAad3lddm8qSbqCIShmz2VRhTgZk81Z66Ko7Bnftd8k1pxgVPhEMNJ
6AFetLVPVLeGvoD/SRkceSCIE9+vSLecLtEpZ/sj2p0v9gfld36FjnrSriftPFPBhguVL+qkW3jn
zECjRIO8NcI8cTB2nEvh4ACTcFqV3ctw3iU4SR6nt3vChrrbTk9zQ8WBDmQrbCoYJgIYp4Y2oKvj
6fP2Xh/MJwBLjj4QY7ZYqhh2WeZovHl9PFoxpUzekDSHvxEWEkm7raFOKGdog8HEeRQMpFi7uF08
FQbb1gEDmmRyNGGixDvipsmTNFAARcCmjcybFU5paE64i4R2HipjwCPMpaHNpTWl8+MnpylIbvqV
njjnYRQNsW6gUQFFLw43bG2lAyUH5/ZjJ+XUtqpXukQuCfQSXRYz9HwXqkXUePcGcfgffhgUsZVN
AA/ZRSwT1fDFmyGKrZCeOJ1irPaJpBBe+dQ0QYHJHhDcC8PHIQ0WMkYr73KSdsK6tpRjSAHz27IK
ViUBiOjZ4eHcSLUCJo5JO8AxNzeo2iPYnSQsIVfUhT8rq6UzAsmAakrWHnFXDJPeUGHAQP0XDt1D
VtjyoQX9lG4Om3Oo6ZLgv2GwxOhjy7jGX7fSXCb88AtYYx0VoxjyF6mY8F+wrAEHS+EzR7B68MlC
5sZ6yNxMCxuaqLslLcyVOsH+CnkUFhlynGDIy0y2lsmqiHI1nPltZEcQfTDASVsQPhbhvAv0BS4h
RE1BFus6TjbBXC6MWGqRVRWYJ89BlpJXHphVCCVIzYCg+eO9xnuQoFGsSYpQrCn8X+7hUoXw11i0
F1UwElE90yDGmhbXeZLnyR07oiyZB9fSjzYiaYkJoWOlLu2FZTr6TECoo0+ROkVjFqVkZWqhpoUT
agR8VqtjSs4IYG1HFZgsS3LJEqVN9Is7jCdgeIaTrBb/TNBSOWC0Vcv4FQS0HyW8cv8OoV5YOeGQ
IFqn67ZoWsxP+0uGOxPqoK/V9FslWN4RrZNPY0HAbBV2jJVxcaBMCHoDOvBhdz/M90NpHbr7ob0f
KmnPWHbHeDmnHCJphrY7TvWY6XVrYVG2v6h71XDhFFSuPceNjk4gmXLeepLkGTxAByY2AUcvzHMP
Eq5x7aE23Pp3/RuleYkVFBi40JqrCM3XP0JztObV6um0XF9vv6rbSS1Pg368TEczNmcowxCuA10O
aCIYeLej0/2S8RpCtGv6zHEZXHOdmm3pn/Kz/sk8gGFA0Xq0G16W/ukCjK9p9jSY2I241kpJK0oQ
dRdoA9oDD+GtuxLUbDoMTdUvVDi0cgNl71cT1Rn2vV/s5sA/ZQJMbaK8A+KbP+nwoNqSHsE4fFtM
DSnHRRfCm0NUEqavODyY2xAXzwkgpkcBTA3c4lZGgfYXQLbpFw+gKUx8aSsU4EU8asXM9974w5ly
tJBDcIiCkNUGz7YjWBm49bXFdp2YJRiecBaj3ohuaOJgAobbBCoDU6e0ddSvwmGSs2KzT2iAeFzI
lSVzKQrFbam/xzD9nuOeJLnirm9LuQqGf0U+yF+zSXj+mE1iLsB6kPyN1NO2Bc8fkj8Lf4Gi8y8Y
IML8r/zy70qR+uOuQkfus+gWaRVZFVqBv91ixgMBfodNN+EW6HdxOPzBD/2TQjP6TPs93d7l0KD7
gdupJ1cppsVjdt2XDgO9gRRJwoNcunCGXSrKg4BF4duVEdfE4hLVTn5zwTHTe5TH3xhVdbpjMyFn
PEcrRp1aJjAYasp1xgJ0z9uoToN5javPZW9d9tPNVT8EOg4GmAG3M+bluMvhmstEYyT84+pn32P8
dho5PmmegQXTU5OeuvR0S0/ZAjFDQCeUaTPKOzwwBo4aEgfxBBERHX0D0djXUQODBW6LcI5f3emC
oeinqThUe00m4ECb2A5cKQgbKnyF+sO14EpCucaCAdgILWOH4YRXMaT8IFIOrHYIdXxejHC1nNu3
2+ounsSHVZMGLtstWZkkd+6CMah6kPD9wPmuOlyp5zgLxIyRwzKrmaQSxUAgASnTDGWYTd3h86A9
JHisJB8ktoGHsR6OWwsBPLkWBx2qJgE+GP50R1Twe6gjAM+GeKdYe15Ghf0MO4Evgl/yS8C2G3LL
oGp97bmXE/ExZ+as9A40MYwLL/K3rT0Huy1mMQMDpX2s7ozCBiPI9cj040YkM9OR9ZinR/1+ytHV
2CfbfpLsJyBl0EFvIi8IcqokRs5acrFDULtduzeZyBIl4lH0rLikXE8mA1gCcCDWUtVbdC7UxhRu
iuRrHIS6f1t97hsDmzsh6Exn4cBexJqhFhV+qXqsWvUWDCkHb0YRZSM596jAhp2b624HcV1xS6AC
7lFMtdO5GfSz+AguTP2/20UrlvRYm6ZO/SxB2dYOk3Ygc2NvQ9iD6zklfRozPmPXsqNSwokCd9/I
WuLSiJUtr4Wm3nDt9YDvvFWFtXls69POgNHjFE3UgbtwoCKAcY2fMhRRPgnUa64uvl9E4xjeQltJ
0PTmYW93fzzslT829nOFC/wRl/EaZNRnXTZeDfvxenG7PbPZXBOL3u7WOJ83NlAl0j/dNNsPE2Bz
bIyxLZNiEOXEyl2h87jXRP2NpxVulZlwWPBN5jgKumpc+gIbYeA1YOkKrWMw28KgiEPt/zcoAo/8
Z1BkcXqUoWYFyrY4crHmxBtiwVifw7H4AIwJ0u8J4Yx+zi6h+rUtFozCbg7Uq6gKTGyCbbGmKpzh
IiFrx04Q2Tvn9b4b9+24r8Z9Me5rZW8Ne2PYy+V+N+wh1GT4eCdQcS//QbDsublNMoyxjCUrZ+G3
CWT320oVCiuXUhCmc6N6KOJ30At/1A1+FQ52lGQ5lTaWN7iSU24JtT2ye/RbH7A5018kOZkkgute
zuC08rXOVzpfhhQx+zsFcq8/KxwPwWr5Y+c0GFxg7YqsarN0GpWgsYO8QpQicFt7c3XiiuUKnN/A
lsVF44rpUGpwgYEX7ykpcz6/wL92W6Pm2Z+UICZh8phr5cFuYw0UfHHSiW6CQbE8M0cWQ9ttbgvC
B7PXkesf6ytA6AMLvb51KLK/wsihuGY2I6g123iTnp7JEFmYi0DgHiBcCmuYP7AUZwkfDEbcDsSW
KLYyvFmC6DVYghF3L90MH0wI/phsz8lyISsSZAXJHCnjroEQdYohP8yX6AZTkchziJmwOygtYGoh
T7Q9+ZOPDEYBUoEZFdiLfcE2NpBfmZAB4T26AbAHEC8+7fjGAc4oZIWSCSg3EApELJYDjYGuIDuv
T/0HsPCFksFghu43EOYoFqDL0Xp+tGc4Xpz6M/gW87VBLAE34Tt794F0YQ4wZmLjZTWSL4axxluF
qb4a9VN0v0R8jXr7DpiSQNXa3jmgFsgsbKtmgfsP3Do3A0+jdoMJ9qpPZNY7C4ywAxANtQ7/KzeB
L5V+7WluNtYaxDWLPSDz+VIsvhRICmUM3CHURWas8TY4DDOB9FgDVjOvND+ciZaccCbaIJk0S4xl
AE1hbRIiRx+xTZFbyc91v9T9QaKKc3ZnCFCsSXHOUNBwGmLBQsNpCN8wnIYGFNQ2gSSCtFczL8BL
4BOFC+L7i6gEamzvsYEhrBxs+CAIDID2z9IBDstlw6Z4FKnjMFT45MYOwoEEUE/wWEDLKOMAmKRo
hukBtYHFXRo/OulAaB7ZFxyIHxQGGr7D5/UZ/B8QjGPrgc5Rd8DThEOOXvYV29wzrBjgtwzE8ngn
nBTIlLpqw0QfjzRoKEP7Bxr6GMNTDDKJH851rOSUHwxtEwMrMmhCdG8wWkEm8ZXHsP8bmCKPy4Nd
yZhKzCUPKsfItvPST0BnXEqHzZdHfc6DWx5YO59ltH7L86yKuShcFu6+dSzOfO+dIah38HXETE8w
AyldRQGrkn3u0LUzlGfeRz8imI8KTBrQr1JA2EDlb3w3JojZmb9ty2jAQxFhrRGZXUyRBWIEFY63
RQpUGPwbJ+5BiDN0B/IEjwSwL7SJB4MR9JMHgwVtggcD7IxnA+ZEQZmzLfgTtHO0jRvVbLniEfrU
dqc6O1XKEYDmgoYqJ/Va4DOAM2qDjwHlAMZeAqJpdn5NhiRIKZ6In/3VsX6vqmdK3GxeJv/Cpi+8
Djm3HMCLd2y+WY80KNpnCHEcbQRuhYwSWTywFsocpqlIxxBbDkHeBNIHTnmiMqCcozhY0V6iEkMi
hlyMIQumCbbLT12B3ORQzBlEy0zhvQ01Aw+RYEZxCvCQ4Znj3yi8FjHXu5PLiqSF6w454LVklISY
pP6f4Z4RMty7XCMx1dPw72POj3EBLO42j2pmfoweVxe6HqRB2HEAJLs6MejWfMk8NJC7DReDr2FH
RRveO7HkRWyiQyeYs+zpF7jGJuyISMK8WhN7ZPN9pIE1A/0SqBcOY6g7Txs3GIIQ78ILYx9OBqp4
lnX31OdGcjliKvvPaBDuLsaBjAYfR0w7iVNmGB2JvgxDc9PXscbY3v1ZFvRTXn/aPeinOpOgKdqf
2exhQM9diFUfxoJl+NIQvLcNm2gfaCIE8ejvYnYH8YjZHVs+i3oTVH3Gr8qRDMEionGARcSIRlnE
XIN2AVEsA6hBT1of5mweq0t8LQDahRf/3SKFMZqoUoxTunMuL9g15U7FiBSomrCqQN7Kk0eFoiqB
rMAY5+hzBr49zTe0ZUqwzUVRwqrlqUCRMEcXzYH9/tTfnjL9ydKepPFJU2GeY9fr65OYr6lcgwmv
OmwWQRUKvDH0MCUITwuXBTDfyyGPhxDjculzxv28iQd8W8gfnENzDpeCWyigdt59wrZfGSOAq7Pb
Q/WQX+v2S//BFtB/gM5XZw4m1uNgYpuhtt69gLI/8PBdGUEr3cEd+WAHY9HOso89Nn92MEY6dLRw
iVjMNEoCMxl0DzQpsCMmiDjrk94+me2Ttj6V16cbanbKiVOFyP2TwSOdB4hrDqMkAbFb79g+7w01
AbK7PqerK2X7cUpGUihHkUy4wywwyNRQzkPLwMk5KImNy4LV8BfVnwgtol6cg1kNLvDUB/yTwpIJ
oYeZWYYkZvafMJcgYwznmMkvrkz8BWGOxdlAF5KPtPXibLAj10aMPgkxOk8sGM+8NzhbpqOEY/or
t+ihYecuUZGIgpcCAJhW3CLWuoTiXeqIQseMA75TcJWDO3ZXKA7xDcLLmrJKQiOKzQgiS4EwrIy2
IU9eMa0iQQrOJWVwkOFKs4jpDYtp3cBzR+qIoJJ2laCSct4+hkrQNC6ocTzuL88zQ7o2JcxQ1E+Q
P4bhsOcPVMmIBfUI1osYwsDzE9w+x46gBN2Z7WGh8JJ+5RdQC/yrcTiBKHOsd0n5ZLSHkgqkwn3T
X9G2EH7FJ9oGqTwqqqBI0xzOxCnDs2SCA0+En2C8ZsQUBYbFiMLRiuEb64Q7j6JzlqCYYPbS7nsk
bjdXfutvgoMF+G9+LEQlXk/g0cRMfQO6f3A64CMocD2yUIPoAZMDBRRCXbZmwt9hKqPV9ftYegOG
t+2QHAgWMPwyiaxQciCICx1GtCW4VQcttN6drxa+4a5xc2WTC3dF1JMv4GmZqyzRkDMfiXU9HkDB
XmZghOeFXgzrKexHEc5WBx0alrm/3vc0zWnjNQOixiAdgom85YyEAxT6fm7475A6Hj0hDaEB2luI
ntDG7tIW/dcXmsIChwJTrDzzMGD2la+V6RbbyigitpgojqYSf1Ex6z1YTAymg4RxlZbwetANPl4P
ekGCO/VrXBtx2SeTlSiLiw0v1hWzX9gcQ/6VBNoyqEu8/QON/Xj+40U/YvD68k17hyMK510pSUCN
7AiSL2TfCY4uhQF2GucrSmoWXwgqA8RoUSC28L9REzEaBBbdZ4gVYfc8ldozey5TP30XjCho4AQj
ULrD3EskvsfReOcXjZjvIldj/2j827ZGoOi7oBKxrwgOLQsiEQs+EDWl/gFDDL4hHf0FZ3HTgx7G
YvDGHSLFewxB7h+j8Jo6CSAfAJuUpP7PQGhA242we1ud5OMgCK0IT13Gc5Cph3jGzG2jaU1bL84Y
2epd3lv6GgadLAjRsKFZAIhMX2GZMejkZHm0C//Ix/AK1Lly1VdIHCwuF3MD+poUE2V4CrxXtOi1
V3Ilt3WbPZb8AaMav+Ik/UpLRLfBOya/8lI+qHn0SmmH0QzYLnCYQ5GeKwd+F8ZK7/w+6kp+JfU4
i18GIsMQd1UOBQSr7Lh0RxlExtg3jjzF1xLynqs/qyWHgsCUH76eVNssoDfzU40pJzeW8WgKldCD
ZUyhicziF5U4MCtMekGmT4U8iN0EQPLyP7e4g/fnqE9A0K3kEuCAhx67r0KuOWEOOA0EhcJ+7d1J
E+NUxYkG5+koLV2oJqoU2aTDEgk7RUUrgHTg9GsWAaQDp3PsfS7b0S/KDrxP/4KHFABAh1dETyXU
FHH0QyTSvyANUT/pieAq0xOx2OSRrazO9GN5Vr8w30YswnrwdC5vyrH/WFBVgJICzp65E4CIJXy/
1P8/ZN3nbhtL1i7gKyLA1Ax/GZtJsixbm9YfQpa2mjnnq/+e6rY1M+cABWGPx5aoDlVrvWnRVBz2
NtWgqUCVQ2cpBXR6fB9MH1ZmpsA8queM2WbafCET1Lx9tT4mi5KQwj7gvfEm6tav3ShdihtLaaOT
VYfdFVzOgcb+2p2l8qRJNZABXxWY3nr2z23ftMDWEO31+NbdOD1e6Y+CFCltO/lrHO1KfErM2ig8
K8VhtAVyNTWtxWhQiQbUbiR1Kd/lfbGy92VjZ/V7nhtBB7wCUZlXsuzj31bLftXmLXhA+kZaXuKt
i6knhWIZ+UaBepw0bIc0jfNJYEFvwa5xk6J96OSW0rnDUi1X0oK5U/o1OwxmGE6FlSC51NG1ikbT
84iv7RmPYSXQjMfZtpWsRtXzqBKNnjxbYgCWo4jPg+zrOlxjHTbDKGri2z/UR3d3/KsilGcVhaLw
qyLUyuWFKplJ6/pR6kD/Cbwqxd5q1VMpzYwutaTBNOuMCI3apq2F9NpP3ko/mKfeXXMKTI0n7WWu
FBapfnbgEm1RcevxJYfegjwy248qXA/vNEKOWnqGdcMB/9+GAmIgJyZ9SiY9yshT0ky9NkwBJWDB
B65/wYEvGSqIgEpS/TryO2hvS6V2QoOZlg/EH/vUNqV8qD6T5ZIDTVM5EOEDsTU50GTVnZ+6Mwro
UxA43ogdz1C7crfKxU50J3f3Q+VQldB9Cv4KlbN9L/k81L+l4qRgGVC5gOG3kvmX3cRALmN0B8k/
wTnwywfatAvPpldVeusx4AdLUf9my3xnePD7M3Zln9Dvz0BEmuIs8ZUc9f+xERHwo4TXvcvnUmP2
d81IKlLhha5nG6ZGZaKLTHdBgQm/LX9W6E1a6H0Yt0pzzq10G1y2AzOgiq1ayhNvj3FxGW+5ns/d
6NwtTbtLYUOYIokBSecCESqhbxvzcQW/1irQwhnHCzfkVyi2DcYWTLeXTVcC0jfIX13LBb680FXS
FFkLTmRs3UpBInB3EgLIu+ZXOWYdqaVdb3bvFSisD2ITB+jk7AC9yoegkPZ93jbHYTEZ7V5YWVzc
7O1WvKfWOZkohiPee1TaFFzPkiPzq9H5EqylpJq51mKKAKS7DhHQGT9DzBdYuZSiySKgMXOomYL8
Z9K+fyff65qyTSAnj+feXmDvupfYmItm0jbuv+6/Mn2mF8n7Y9k+g+Pue6XthcE+wQvAZT6oRK6D
GWChvp1F/dv36vB8kcnZIIhDBJCUVdXrpfbU0XsYymLsnJrlEX9IUX80vu80J6Xn9BwEECpEs8X8
oA6dvPplA0px7OLI6KzuQoLY7UjXCK5oaYYTmV+Kz0Ncu7MLpGa2fJzjhq7FGx54nQa9sYyXRmHM
vaM25Z247oM1ZPHG2nA89pleZbAXAkhTTVeg64oNAy/73tDjGNeXaeY8rPkC5t1o6NFCxhf9w2RU
2TxU6g+TeuiAbp+nlcdstMyNZoXRqjDaFdgrRvkQ7dUCf8gW2P+R3OTGCSwgrR+JcyriGu5ttI9R
7ZY57dtSa6/6OLQi001NKHrjhx4D75dyU1QTcjKxI/mWac6mH2LSw/+4SraQFebN68DyZ8t2KTYW
/NxfTsgnelf2tTBJjM2zW5zFp6fKk/eOnSm7GuGCUGwTYktEKjWdf5NXvpgmEaZDMZX+lbdBByh8
ntjkHKhRJ88XNQrwBC59YVfu2fXaue56+afkZb0d+R740yVf1sQnkyD1mmKid5JB/0/P3c5KJWij
6kap5KsborrJ7smh2jql61JlHxC9aDJCLWxg9zEPS7Tv1X6C4/hgOagW/PcX7PBw6wh8PI41M1bW
0HLIRI8eJao9MkSPEh2KR4nU6/I5Xh2DqP/aOdWaFOsn1ZQX8jik7qv1mBQbAFICeFXr/a8G3g5g
HZcdi/FL6WqHvpqKwSzkKF41x47Se62XN8UWYtyPyDZSPUtVqC+tszAz80FPdFoxH3JicO8lSGWh
6Pp4WsDyrpPvPk3/pQiwLulSwDH0Ab/nP6u/oAbH+ks9arJ9f6Dad0elsUa3sU+CJkEdZamjpvPu
UX5zoTmT0DvtLM+96gcnefXjtmqIbDCuCyT3Vh+JzpdlkXu9u52N99zb/CqbbRpSm4uFD5HU0rDr
PpO5LN6ZV3F4JjEIFTT6xiSGs+3p3jsvGFebt7G0lMPfQIxV0r3RYZEBmXR51QgIw0b86daZC5Yo
h/7WfZs1ZJ+GEXH+VDiz2UrmnkZ/M0IqDrI0K0xGiLiws02WmQGdu4iLirTGXcINH2szD+A8dOhZ
pJ7W3BlOPE0FfRj6lTtrRQoYIp0m05b8PYMP5tvBcjvYpQERq3OzvmDhwBVgJELmqeCw/HArCick
ofrT1UfB8ELPbDwVeV3qF1b9/DGIeeiAqFPogOTqUadcp71zGqhyqPVF+u9LgygIK7QK06sEtr4c
/9qxsXo0nWO1jauXOLrEl3J8Ksf7pLdO12rTmxqNtOklm16V7sR0+wD/qFAbOTc1MkClsTM0MM+E
P8gBp9MC2l1XQG923eO1OyfczzdmxwbcaH4OoNGm3OXIY99zehGexurES1zaDFc5nFZ3/jPJDQ6H
AeNMq1T+j4DDI0XAQe9927Qu6TrOQ81FQV/4NdmzoYVvPz3HhVwY9xFVX1YDMozqEC+ods2Hg+Nl
IsWy1Dia9CWFQnEVCqtqU4lBQI+a0AlMxdA0WQ8DPF++xRGj6FE6bzB1HvcBYFhW4/WQlYXQ0xHK
P7pP/aO2iNKyUSX3k2crjVtivdTyhpChLGeIBIsiyUK9ZTlDhXrTMtiCvnQfQoE9bnI4JKAktzDb
pqxioo71lXMrzZiWTyGmp1Zus5pwj6ZzRwVxV96liZlQbsnZlSYmZ1eUWKFZNDR+GfJ2CwL+0ifv
InIqDdvNksTuHizA8ZHwN6ypkFV7amMGzWYljRqn1vQtBHeka8KKg6JOZ+R5i+7UI+mYvBJaidwk
jW8rfB5fJu/VKpaqGfXriuN0TWthyKlReVY253SPAS+GOaerQ+v6pj4htEqH5RXTmR0Gdsz/hoLf
Zm3ZSRKvr4QwlZaQGdlJeaUGXaIck37h3vd8n0uDYjKc7obLOstaq8yAQpUlUnIaUsGIh6SCbar9
443TqJnrzQjdd431mywPM2iFeFjrdG0pZKdtOR75KaCgucOYtH1sSR5iPIrpJFafXORRhbPGh7+G
4KMdrmfWKrzlW2dlyLEjYUa8zCGNl0GtmruxVf9XO4LN8iaJpMFmhyhWfVxHZwMdVLKH7hKASEBZ
6eYu//M+HpPeoawjle3Vm0qyvN7668VAvtlUvtl8ULdkW/w7rzR3uUFFHMfz/jIqnjt5kSqV0aIy
mkSj+eKhqlVVa5lhaHByaGNqaRsjqGNroELBVFzBE7IXwz49Q2R/B2yRWP+el0PAR6Z30n5bHH6J
N6otOGOsfUkMXH6Iyg++dxLgy0oB9h+SHiwzPQLZZiRPmveQ9f5OD40/SVm6++PwadD8FAurSFWF
VcxMwedfZr75CdNJvN31diHiIRNQIUuPNCjvaoAvyEiVmn9iJMg/5XZjaMDFtJ66okqkTKP2Cg5x
wAMuwMkO+ORNjwptVliVNy8YL4ZBvgZ0V1764pJPtbOnZuQEY3xJeSRwMx6JQQDHWE2pJO6AjEdC
Ii2hb8c/PNJ91liZ7eNaD+q5frIl6unvSv1zvTe613uFem9+7J2CrT7eFfh14jvp5qWbOzfKzfuP
DY5DGopw8XXz9LRDiIpjaJIOIbw4c8DlsOHLYXA6DFYF9nUJ6M3Kpl8sheoZIV15CCzGtbu+dkEq
BVhpVX6F2T3i/vlYGqvBPBckaLfuR/XUKz9ouerDXfVH/jvmQlPKEhP9KJDZlxqKANajU/PlYl45
rLIiI6oJqwDPAYtnrhDiTZbp7cF1rs16BE0H+eCnJrBCRZWxzJJEvlhmFLNLqIV0CTOW+QuouHPV
vNQurXUOpflwzI2uJpoWRpTiSaWjYmUZIk2fUriU+prSfcPK7hET8kqeopBFAYpRwBBsE+BuY9NS
QTFNcSFdpVOwlWGAjxA9quPJAzX65kDc9XCd2+OaKhrPJxiA2CB7PmFTx6MCJV8XsSQyEfvC6BtX
f2joLQ199KP0wzN6PeETW64TZw5bjqyM0HSW7VYpE+9Zq+rE9cXM/HpPoj0PG4/4PvSd5ERYWRkE
iMZPDhHQT3XRybF5iUC+BddA5g7MmudIyVlsLHuZS9FvDGLcJmSkAbbWnV4M6Q3AtSXXgmgfdk1z
D7imBgNc722zh6AGIwWzZgl1LH68OagZzVdqZpjhcawxDjAFFeOuGPsNtVclria5/hKAHUs/w6W4
dIUh5B88VhFShMNdk0p+9kkWx3qk4faE+I35QbJfWnyB1gW/NwMI9te53vkU02ix6ouMCIqIG0XE
5YkNRMYOcA54rwl3Rm+DZRhECR4DcPqkMM4vM4YmYR+PXuY73y5UqzpC0Rgec0jw/bnwK2E0LIbK
IPyoY0NRgLaCFbMmu7RB2kQMxm9CykikYLHOhWKgSKfgWSfrIIq1shfEHpTZ8nxA6/KERLk+Zp8z
5buiMANMe0JvdIuLs9AtS+UI0Q54e6Q9G2aT3Mx/oTFwJ5UQ4MEKVuUGS/WZdBoWaaY3yALFsMiy
ZQn1AfugWvAsxadz59ZfpMTHfOiChPU6C/Q9YCNz3pSx4MISQ9h958t6A3sBFvDZAgs8NigQL4hF
dE8nATvQA/FmBVCk9uwt1mlY4CT9BnjcjoiSA0V6KgG+U6mBqWdV6M2HDT3b08mEvTbFW0iFsjLk
Nst2Kv2go9By2JgSpCUwzOskPbu1gfdcuvuZjatTnahvGtXNyN7+BS2toBGJ4l+AwJ6VKnVQnVRL
/jkIl4fay/vq9802b3vDqT25trMHMLx4HqRU1wAlMy6vv+Gi5qWGSBa6hiWajVYFvTcnctEEmN1p
4/qXRVCYzIrBK89s9SL4VoT971iohF8PKp2FXsGmVZfnX04mCgabpq8epdpPT5K0Jk9SQXyLhzcp
9D28E0NL7QdnJvYkFecIWVIevPvbnvFMHwPQN3aTYtT8Q4Yp8IbdwwVAzWXvknPsPGauyqwMDENX
afYwzRBjAgwmiwKD/DHfCR5wx8supUCaIKLHlEm2bZXNBk0jYOy5ImCyPZe7wesAs86/epnT3+Hr
bWCH5Bud/zGMZYIUb6bF1D8m8RHRYmXRRwYvfXJWpdZ4qCVD5dTTk+Labp67aH9TaZOtqDZSRJYK
QDuq/sBfqj/q4vlOncPUb4ytscvo/d7Q/5znexND3s/LpLn7rbKgBbBtk6lb2SNYubWyR3Dxu9ZM
1dqBP9i0iHby38sPHkw3z8r+dPaPP7w39rnuFgi5NOiGtwcQC02yPS0Yt0XRPOkU8FOWX9fOYNmL
xFZM4ULhj9070NGB+JTg8hvDZvIbyQv/p+ZejnXS2BriLnjpPt0cbSzL7Yh/DmIOmKi8phZfBLpD
ZE/qxbcbUCmqF89QFohSQIcregAeoTmZO2dvveQeIhKgIsUu3ZQixuMNAfYe5LvH9+r1QUFUmfc9
cF7on/Xd+Pie7TbEred3sRikOJlxkz/N+m/jpqyIUr3Bwe7xeeGPFnflVdZGoS+QMJ7x+zOv8fbd
vpZtbQj+hGEUMjFpD+ZDrJ5IohzQ8eXcqYy8hbi657QWg4QoxxRiGdgSpF2f62Hu1Mg2Kie6xzYL
y8j886CLxu0TpoHhwPYLioLKEs048UwK0q6b2ci2VRyinoRL7aSLTGmPBma21/tzBmYRYa92g2kP
k3Wnqs53MwuqnS68RZ+2WbUKIvC/g8+QgKtiHyCzvQbiuAzCGRDBbyQuKMeAz0dDbrpfqoXa6/1x
25rOXrfvdngaLTtQ4Krr/f2Y11D4IL34pE1tyAV69TLb+B8zXNE29N+4Yi6FFitgE2NoBxtxg/Jt
DXjrSidDL+SCUKWOgA0p+o3dYpwWcuWHq5LGwTyttr01JfuAGCoUm/HsIY7pIov+J/j89t3Lmx2u
98erf5++ZIo+fxfizi4Z9P2OqXw1LGEqFkzOOr9XRs6Y7AK6hpBz0TdgrJB+g7qpDC6KuM3j7P54
342QWpPHrTyt7berkBbC6I48jVytt3mjulr+qOWbfoMoF7D/3EdlGjICEYBUE6g/OY5pW6D4ou7V
E1hS26zjr8lb5Se9Ibew14WaTs3ldaElLL96/zL3beQ+SSOXT1ntHejdxBrdmpHUpxaWKzcJIDPM
YFNi52pGl/7ZMb/tnksNa03DmYJgxoKmfYY3t/iaF/KRoo3eWu7NU3O2HlyiAPKt8Z7JaD0ZbSfB
T39quxSZc5OiACH8v9lNtuvCu75icRyW5FIUA+BXRKRy7aaCPJo8SWXS2CzM11fsmHgbzJexofJp
GQLuPVt5pasvgZvCi28Y2Uj+VkAn01STuUScv6kmaOss1STPaTeTbsyZtpAWEu9rsdCI9Q8ZIbTg
DG2p8kaTBPx00nsxaQfl91iUN2KIrEx5gxiZ1f+hZ9IMIFacTU6o5BYSwqCr9jQv3st6bPtymK9S
9Z7zbD70L+wF539UY5kjV6/nptr6LLd117NbksIq41TRKinBWt6zOeD92N1Fg0tfSNVy6DlsVyvt
0IZ6yepttYJkQKDAlvGgZU6D0VKz/lEmZpqYOTkOom1IzDzkzIlvRnIza8ODMT6X0SpNdMg5xuME
lP3XT5JlD2R8xZeb5J5aSaBQFkIY85eRfyHHISWEycGwwZaCUayEmnGeqjlv3d0goUpLSVUvHHGY
stm540gTEB4Y/lLjw+lKZIrY8FgXX9EW67EXUIiDQzV7BxWK2dZdeySTykcDbuN9cTidkhpSIUnr
SBGqaugqMppBSNi+1kt4Fhf914+9vq4P21VueMe+iGvcSvicwrNSklc17MC7P89EGvx0BwvPOMTt
ux3NFj9btRMyGfc67PMb7mickN5ULlyJKrCjdayVuviXFSASxeZdYFQ8ctB1nUbhPqksrm138dKv
vGaqjGnPS7X4zFB6DZCVlgn/6YGUNHqH2YpfaCStSSbL5TPiTmokb55Q+7awF938aR+4ctWpy6Hb
DeXverge8tS7IOV7z3JBHCIygOhfuTQKssRTopnXc7cM4YcX0x3UXIjKYhdIvipKTurW1uQ9DSSO
PC3BiUKYFt/n8lK2gysIrtY8SFFO/dSZn0LKDkPybRkMyWt5AZtA9tFh7u6N00PCpaTpmrWTN5IJ
4XwrtMz75qXOPtYSYoh9dL9kTtX3fzKndHUmAxC6BW1D8HrPj+2rUKJpCH7htil1RBQJfWH3XtTs
4O1CsZVFv0QGKVzDEul1AVatw6ISOghcS1cJM5lGv6x/TdfNou/WmEAqOQSok4xGpF9IDRvcGjif
Oz9AFNY5hxzzSRqY3N+PPhQU5JQmj11MEUnzx4SPWS7W/hjCxzhZ7C/3YHeegL9hj6nNnMjEcdGW
0Rj0uIZWvvg2lm+Dxbc4mY9022zpu+b8myAz38j3UGh87PxCRsu3mSgnBItRt0Jl2tjUO+WouyBO
paasNPP8/JvhKTeIuAW/rUVyRKao9PbXXj7qXXb9065/vDaLQkwb5X8AbdfeLf3zw65vzu++MUc9
/p2gYHzC3lyIJ/fgiect2N6UhHrTa7N6bc6JqlKLW+ZyK4vmMJOPUzpds3yYosviluSDy20yCRY3
i8UtZMzwVTCsiehNXW4AypBsIMLoj8/N1iRrBpVKDWhrogbMjG6oVLEoXG6Z0S3blwhV2CZUCnQJ
12PYmsgRMqFK9srbmrzsetnZP8df9w9IxiZW59qFks9k/XB78uLSZe5DJikR1f7Qd9iBB2oj2zv2
uHro141lEef4Q4Vc+kHOomlQaPgnVIFKHWwrE2pmp7vOgo5eHTNv7nMajN6mGEvXy0oQBbXiWeWc
9ff78b4FQ7TzX5KWswKQ4Gv+SbUVpOCcxwdQWmOQGyhn7s+nyo/1O3EEbZSSy4Ex+bkd+2ZZgKpi
QFtN2J7yuHjGd2yfw83JtqoGf2S2dTjZLEpxh9vlE4MG5lNq6pMqQVEVEKy8cy5ExE1uweM1JRFP
E+jIueqPCHjsu1Q/hjzQk5hU03Zy4fgW1uT4DkGjps+d5M6HPFVwoNRQqUzehvqhNz3+idcUZfOd
tS/VcoCHhJep5O1f08N4Pm0JkzimbG9t87C/P8jwPAEZVvFRogTT8bVR2MV+fb2Wr9vxPlwEv34o
hwzvNk/A/KXcLUzKZD2ORB3LbprGhmTSTGmlaKhrApNrQ6fhtjZc1oY1EUfr3kpVCA0UzllvZQ6h
iomSi8b1NVduFO5dTNkZDrBsfDPt0Uyj3bUzt8NPG/Wf21tzfwtDrKJ0SeO3DuP1p2E2CdBC+3Mf
JVNT4L4h6wyPMSLoWn8+KayuxvsOaogVmeDqqesgmxguVv1EB7kYJnSQ1YExmptbiFWPdk1JIUvm
zXbjyoH+fbsdHJLBKRlMTn2OqHuht132DvW4cozDpBGBdPJrSyaPGRtT7m1JZc32MzHuFsTUrcqP
cmtnxl3+Y39rHX5tvZfv5db7drcaVH8Wj83ij8P5eblvLMuEtqZiyfq/Jb6sowF9JAljf4b/c+Mo
/dRDT+cw1G2z+bFbgq/5GDum06zG4tRNWcyGhZmbdqg3ys/Tl6pbBqom21Nya14Y5SQcX8KqaPuI
7SgXKvH0pewnppMNsr/ob1lGt+/j/ee6ygjbzlbkUQZdp6Z7IOm0Nd0+LLcP4vMN1Tin8fntWX9d
aywfl4EUEXgeRv0td+35rp3QQ+3aOXuNySfndp0EWcO9aOceKjnknXapkXs4/l7eOVLDTD/rvvkz
2c+w32yyn5G/hv3eorAiRtIf5Z5Z2LULDazxCRqoMCV0RdC0JB8Lw05ys/iiV1w/lF7v8FSxqFIo
z2EdSMC96++NSUh4322fctqql/rPQ+fwbrhkcnIX/vzN8T812/JPj19e+eSS7sLjt2zcb0T9smPD
FCNMcyCbpfwltO/hgkmqv41X09ZpN7qqM3ajmsDc7cMsN2oOd0n3LDnXZC4FOlRIQs6paa+7tgqT
h9q+ZR3yD7WcRneUK4xO5eGM/O87aqsMeRVZQgusR6cqx3ZPuttSN7fpShY4UTvRKSy752V3Ik5t
RnpIrGeqSG+2VRcBoprrV4EC3l3j07y7t31X6rvjrpaeeOsptrc7RwdPTQ+J6+k6CTHv+MJkZzFB
3OeDW8ob7OcCBB157Kj9KeENSWIq6X9ZF3pFySgFc656qzp9cjxfxT7m7MLVyeUUPmZ+QmQQPuaG
1r1dSEIyvTpbMr1pCPyHhixcpgTOnf33a33gfpZNp/xYXr9POqakdua735dvC+/502T5K/9syN1E
WPazrX73vqiPJpXeZlyohj80Td0qSMwW4X1xz93n16nGhmGAw007n94zIoHj54HTuNhYL2JzO/b0
FHJ1D/HqEOeMAZNvUTEnCPjezZ9gvt0yHgBsaSQEn/HNPjUXkfVeMujtfb3qlnGS0aufvBsnMhWb
ZU9qZTjNU0J3Z6ST264Z30bQXsn0RCK97Ve9069zvnn6tasumhtUQDpr0pCye9d8ROPeTe00Mda7
MQsr9yIvKZ2eWAIr+dU+p9EA8fd56JQJaeo/Pa3VV4912A8qcf0VDX93Q4wRbx8AO+TPQNni8Pbu
9ydvwDnLUgRBM5enAw2OsMPti6/rBmKU9DtQyEQLKGT7K3vDqlt9PaUjES4FUxFo6+dx5dmA6soz
4tkM92KVer+fHPs7scQvrm3979CnmYE71zD0yY68vGtVjOkS4hBHrEq3jv8+4UyLGMYW6veUTgcq
fSbufqs6eZjvHiZEScnD7DBCnFb7hUVvr5yamSFD7RDJETWU5BjP2XWX8WHSnZe6NVqgZrXSqB3j
yqS7uYQ5IYVld1ElUzVWxeC43lUZ15j7T17ke7++GBhbBcWvGavZquQb7LTelpM3R+DGrRvC/qfx
Eb7x74ZInAj/GmbuJBFvY6+26e2iXmHav0+ZHpp7mJNUqJOxBn/WMuJy/LNIiacRn7Ur3CJzqxKy
lFvLf4kaqjkDC0ICIE0xM00pIIZGSfJOljmKdMdR1/8wpeApJBTQy/wuw8FLDTmBVBM0x1X/TeQ4
58T7k7qcXxln0doSUV/6yYarPAQTbNiifkMYk39k3d+MDEiNryoBJJRVfj1Hv4no0+AI+j0YoL7c
V00bBRTUD94HPM/lerxPCK/qR3X2UP04CyPbhLEOtHcQ7gz4k1jxz+yfoL1Lo+7VieSquJ5Fmr2V
yVKRExJAofM8eZZvDZR8mf0DhOIL9E8uT8yWy6R/K/U4Y+uTGC1D51d+4Cct9XZzl6llZY7SzKgP
6lXcQVl1karEpefSw3jCVvGNAv7YiqjmVJ6j/CxoG7GkG7ouQASd/nv5NeubIdeVV51z8pLZHP2D
zCMJhpymOi84xxfUUS0EqGM7xJ/AjfhegEZ8pskDAUqwK66HHLdHSGNxGBKKZRZ90n8VFGfGwHSv
3xDWULRMnU4Npnqd/Ey1hRBjZelxjOPbjxWlGSftM4Dzr0GOK/O/vftcbL6R4vpcJH/SYW/7EA1r
qUILj34B0UC1R8QrKgCkyhYxefU9VLXlJw2wjHHaMqimSKH7O3W+4NvZJ9A3w31dBayRtfks3kcw
Yz/hjv14FZSL+tZfMwzP972TaHFM2HPon6mmslTaXAcabIFkMQkoVplNZZhkmtkk+FHLfDQIaIwB
16LqTDNN7FdrqkHVncp+1Jquvq/eMOgTXt00X4/jsf4ux4yYVsieJb/MknhVAEq1jrLp672kEDTf
X5HDs0JcWYa1/1Z4rL1m9BmKfPa/9Blcl5I5w3UzOygaGgRw50wCqY8q+REY+Y4AaG0Gwdn7e8sY
D5hh3/O1HD1tPbv+z/WLyLgMwtdsTHHxiwbOkWFC1rwHE86cxTVRvde3IxLCnGj69ygVEULQoHQa
/FO6YHQQtExdDGJ+hmIq3OWMM0wveLFwW3S6nDApWOyuEmlznBAN4rZwFyE0EIgI9BaCAfcWglFJ
RpNkVN2NpvuRcQbLPfcbIMle4Jtbx/fZ53qccY9wHOB0BtXjAEqP+7GmzQ+OnlsitA9GCYXMkww9
9v7RX4C8L6J+d73JzdS+5nxoO5FkbBnz4TEinvCswtEPnlOhk7oONj9UDzYblW1BZrQ0nDMpeYg5
PLJDf3qDLiaUFkIItSZq/qeJAnh8ia3BHl8RdzAPD5QFt7QgHh6rjsiMUe6xvIhXZlgdDG2Lry2W
wL/cJnqTFlqydiR3m4f2s2483jWENy6+V82NMWYQXCX30CSuZqZDBhGri2DQe61rqWcgiaYZf/wF
4TFFcO9XZ22XatOmiQ/Wz9KHphgIZpIDP7RBog2idHkxq1nP8ILB9dHfh+uxtGXmOf45HS/cTKAy
aOVfmFkwO880LE2OkPwTriH/dL99k7Q+nfS14DY3PTjKx163+sQjemFtAvpG6v8smxMqBhD06mJT
wtPi4gvgijoIFYIB7y3md1ls0Wj+edqQyhkjIf/g+s7LoGMgnwG52hrk3UJ+Rpt8CEK+A7nT8JnE
if6j8qQznb1pjgXWIG3sDX6G6GTL3kCBYdEj2BuCCEM6cCuzpxB+cESZSoB0hvVwOWdwz+llMWvK
L7y8rGZNUXc3afT5WELhwaSkZZyX6p6aPE6bYLO7Tk0NCza707GzkA/3q/yW4Vagq0q9eTAGW8lv
f5VKgfhfjOoVSGCHLrWc6mUW696sFO6y9oSmMXVqOovKUX/xG0tokT0RP+EOyZ4w2GRPHpd7NSSR
SIYSRiKJhCV+P2+jKaiXoo+VOvH3BQP5C8AiC4BN+Y1DIcSTGERucnulbXkKBIffOTpYSYk9+JVE
N4n3jM3x4Mtwh5nbeSjgmZn9x/HkLoFdFa7GvnLJ5TrFVdfKRsFQfz5+pSagrvOLQF0vin0E1kqO
QZpFc8IiXQdZEk0kRfoHd5F0HQT0jb42xPaDRcJP+gv726446YP9Yw9+6Vh8OiHo8NBZpEtKeJZx
KObwoA1LveqsN+zqoofmqw6v+lrGOLjTn9zbJOfLD9HjWb5kZKeftddeISK5pCEjbym2+RTyDtkW
hZIFN1KtQ8NEfAM15wdnfwsoeZqU5b1R8ySfQcBpfFnn8kSaVvlJopIyk8hJ5HUGoCsB0ipgGuKr
shQCRZALvBQUKRw+cP7ihSQtrf/6Rf2ILtXDvtSUhAwIomzai2dSCezk2Zod2nSNCdaTB4gRt4ij
IuPVFHxfoBYUhlbFyR8EGnr79NS/vh+kmdOy/BWQSmwtaN2lu4VEyRKmfNYYry+DzHJXKlZCFrAj
2ScUFcXRmqCGTHhBTOo70ykg9OfqjytuTQzzTix8gFLTNPiFOvvQK3TIGHhuDNyxiMHrlHvfJ9Mm
YfmS/1C85V87omggSzSo947kCkwFzWZd2T1ApXceKrhYGF2QaY6yzAJuWT5Zq5K6ZSmOyI1otyiO
5E+Fe98+mdr4wzApJjYjikX19aNlx8vvmSHMUjPY2ZG2dAnT3MhoGv6FyUX0fmtiI4v+gyn/90CL
87FtXY/t3Li4oq0lrwxPXAhIoLzOtTsnkTj1ruPgXO+Kn7rXu4V6d37uHopdoxGf7G+xDTol+RiZ
lLN2aYAnCT/A8xYNyk/lkQou0B8mO1KHoKd2PbvvhHtAkSlRxWZJpsNL6uhTo0nyrTw5mTfaTgPL
SN28T+zJb2GrLpsZgbl3YGb1twMT5W6bVmGR11QojJu1nBlxLcmL8GNUVkCRhe9UmgKpDUP/d4Ep
bFTKcSHp5Te926ZXuvSy5MBKuVcs9+ZpcmAu6Z/S6WW5c08q3nJUTXNsqtd0uBv3X43FIOTYFBgW
f9kd9RrWctPZV8OQlxkR56ktq0ZBvvjH0Sbb5MPZeC4gruV2BFyBRf14Hh2WI4k9hi1QhuTiTSk+
6mMosZkow0AWmTG1rZGxnSeZEFaW553B11met9Af2LWoJFJGFlFnsFwGoQxSClfzH1R5vHqEHWmH
Ulv17r9wbNaXu86HA2RHP3zC0g+bNG2C5eW3MhJ7OyafkqbZJHD1Xe3cVrZz27zpTm3epY8zaHre
PE7iA8VbrmtzEQa8CMINfqHbE8kH7gpNxYJ+45/z3aCbpbZcP92dIAsKwkwntg9CSuv23WaVCVbz
u47NPhjxBCOqi3KiXMPwHfLUmtxh2iYlkfxOs36c3UOlVgXapa0nukQXJyjwQDfXZ8NlcZgkI/Yf
dPO147xnB1FUXT086TwEW4j9o/J6TmXrY+XXuZPISxsHxU/Q4ekZ6oXPtYew0A+Bos+TfyTy1X7v
X01aFV5ZqzNl0gsBR7qLSoCbzjrmabyfxtdLXNnE5U28v8DvY+ES0ilzXItzwyg87YNypR9gpgrV
a5+0MlhBxCkmpnlg/k+CTjtI/jKKUJ2lwj79u/hNY7mLn1azzmLWMVdP4IYHIPSJfMiGeD7ctuF5
L6Bst8PCdri6DxePMh9qw+Qe+NsMsRbKrwdfS3/MUUJf9OAbFWFYhU1nMwtffXu5H35CqRp+wil9
xDwGUjB12jvRWo38KUykyq07wqYzA7ZUm/vH7XtWC6vPTJTbvm8UcVPK+iBqUkZnoiaDSNiPASzV
XmJUDaS38GvDixV2BwI6Oa0arPs7vsHZiq2subfvy6HiWT2XqSP5gqjYQsV1H/n7CM/ik2YmrHcd
Ih8alCw1Jmks2B+N/DsEt60yvFT49CMzAa64hukxJAoSr2WJgvVHB8XyOrhUBhQxDEVLGcekMYsw
3GVRDSnmu+qAUFmO6gOhyfk6UChs2FjAEs3doRONi5uBeiFTNAv1Q2HgPtflpjBkcXIC/GqLIGsW
4Devx5NlnCt6y/oLdLxRr4Kcl6b5xZVZnChwhOyYRSBKuNaQe3C7htyDygZRI+61ubqOZleKdeLc
h+3icbl4vEaPh8W3rUkZi2/J4ltt/i0qPy42qvRO+fi4vbeA0fNGXoCJMNNL8xyf49q3dYHUY3Df
tr/vDFEXUP6oBpcrdKzE3i13bREy7rPr5x7wjNmS5R25AXCL+/sXO6R3BAZkQ5joHixDmHBDcoSo
wCNZYt0caeY7ueY4VBGL5+v7V8rWmBbTMX814kdG9/HPOq7bVvQ5FZwuQZ+fh8Un17aKUbss9BZP
iuE80ovZMdob8ImmudSiIJTVJlPC1Z52d51iPS5I16syLMVy7XadZDzJ8Q61fK2RIXk+DEGhK4jC
AbLKt6oL6VgOlnZp0b7s2sdL+4RuhPVfG6urgzuuX3v3Wb907x+XJj4M1rth/j6crcGyI56Kbbf8
Wy7n/dQyVDTMFU0XTMwqTlp8nwCx7ab5JEynsWarAQgvWvdrA2uTb82NvJL0GYWPs8EdL4icMbph
nS84TiE34DpYXVIJ4DZkeztF08blv8j2bRNzs582JgbEOxAac1lV+Oyu0ARrH+fGx/TP1wBrz1OE
yZy5iACeg+A/Jv1zKshI+zSFcFqL6+AwkUo3hKdpDcbZaIMVbeS7tLvZLIwKopdxkIgbwkot1bRZ
v1xCc+4/LmloXFII+rtiV0/dYk/q5yrDu+Cs/IDUmbAC6Rp93Kir/j+Ai8LIY7ngRLjFhV3Q89k+
OHTZi5g5p80W82EjZLil/u6svctUvbYIwAmm5z7S6RHj1uVQppGti/vjFMDyxgfID6zUU6Rfsarp
GDg1lzdaw6XgyhuyGEov+XCpZhwGozkuUeXlHyLnBQE9k07+sTZ5uOYfkO1KQWqakIc8khIpGWRR
G9S2A8E5gsRX3vaX8lu13GRisGSDn/bNu8fWNC+HZzWsnGczjROfnSX6tbbMovnW2jJpLWrdjNfD
gy/axXSdPaTp2kty2LVXHlUK4F1j/swBDdUNtrFY29A4fGb6JHlfKFyJ3iozUl4Vc7UapLwq5lCW
QcR4LoOXsktGT2N3WMQCBzKxoAjRAARNR0lhdPObUxjuR/v9qMDN3bztQgY8BErwNwSquOhV0rlX
rNx72PQylhPEyl3eoEaClfsG5G9NXgSvZFdB6IpLsElDV1yCiVdj21qkl2DPc+UFilr5f681mnXI
S6dUbOe3ITVlPg+pKVa+2KmLoqx3LsXOyfibOrhdXDdNlBl6/ausSDNyRDTdutVdWMV5t7TrVsRV
x4uf9e/Fa/+Q9DdJv1TqHVSEbNa5+CS82TCcebM8iYuTeCnjDy2a07M3twK94R8Gz9Yb+edq4HJx
MpgZ9ISFlkGmVV+X997l/TDOGEtc5WmMh6i/YiKLpOyeIDw7g35j+YmurKfUJrry207KRcpX+oso
TdwmZA3I352AuYBANWGaYQZ7PWpMH2ZnkbTdNdAC6rjuHtN1dYOgjuBHnvekexCX1iCZEjlveuT7
3rt6/b6mj3pe1RCwmEAr4W44NlGz9+PP3Mu9m3tjK52zlVbpzuh4l+3d++WE1mkn3LOrAXa2qEE3
GhHK12cUNRZ7CmIJqXgmKLTTge5oGZzMnkZA0WXOW/eUpvRstgPN7nrzg1GC8P+vgpJ06+j431EF
v9I/helloLNrB2ImEysFyP7b60HpR1sAGdO3Qca8z5Ho2QkpLJliNYirJj93Qo52sToRAF5MZ/wo
FXmPtbb78eRv3s3m00Afcn7/ErTN7hQ8xH9wuMxXkk2d+kLhSBkAcYIEQGpbDVShu0LDdKEzdINb
YsFcO3o3N4FWT42sHsqZs9xo3b8VkIVaDRlTogvootMGvPZTD1UL6ZvZkq5rVXfhUjgviUkKjcy0
EKaJGk2zedBkF43eW/T3xz6HPBRD50n1IFGXsOKcTsGirSCsINF6Md6H5syPpGujxk6HhbIOKPsv
s57yGYD7FwVFG7glZNSEwBZhcBYJxFkNQIOyTWPBH9mAJ5EfAtfnP+XGqSLNlmJmy6rIEB0nDTHt
JCRHqiKzgaHcbPqJ6ANcSFGalHrLXBhy6QCc+jilP+nwtX1Xja3ArgnGU/g3FNqqbIsgo7YJhfb5
EhfTQnsrv+0SLy/x/7F1X7ttJFu4gJ+IAHO4ZWg2k2hZsi3rhrAlizmHJvn056tuW3vOwQEKxt4z
Y5tqdlWt9a8/UMmumNLzUAo332KPUNzKUql57Aim3m84DsdanOulMzlHh+3fehupFqPW8tkeeZEx
Isu8yHjUFN7Xg/IDlKv0PjkSu7nRutNy0H97lh7ZMTOrfJmol948uTwLzx+qZiWzMp4fpD82eMF7
DotO0mhzL2F//j7/necVnQJn8HTsTrgMhw4vxublEOVfEQKXuKBuTxGkOPBdhCmUrNO1N5v3b/t+
9TeHqsvTvbt+mUTLcKMYm9V6V4qKW7x/mVP/eJWMfabtCd4v8Ywd9lZ/2n1cYP2Motadiy1JWkEo
zxZF9V3sO02cJa0N3Z+MmOHhNDyRB2CjvtGyWoVUyFpSof9bSTrONMvMoeWl40wD4/W6lUNIipaT
5rYen0CT4vXycR3oLHj5FE+gDMVuqyAB79I9pePwQghv7Py6EEu1S78kMFiFVP47EWaAemnH1hAU
W/NpW9VkrS7tCXd0LLHfjQQ3rFnDxGiExQPwaLQL0UyipXgBt0ASbAAtpsGMirnvI8Ax4McJIAE9
3Lo7jIEKVWkz94WCRlaZdZxHs3rQaVqNWpBqZq92JtX0Xlt0miaDuWcujVnPBiEN0MAurOzLXg/g
mp9AuDLKRMTADhOX3qnQ6Cz3ghjCpLauxq/00HGX9T44cN+s/p4a/p8Gs9IgV1SMDef30NJlJCSx
AVo6JCSxAXwkGzWN0pAdHhdHbaVm/WKj9OkeMxx3d+kReWHF7wOYi1K+L/txu4V5l5MMS7DgJHMM
R0PhScNuzMKL0aSFhJEtO1RVGadgoAFX+7EBz/x1nM+lMbDQGWp2gvQaeK/G7yk4h4QGhUXh9+u6
+ci6+JSLj0LftB/yGC5xvtyVS5sCxXTqfMPWTR8R16JKF52I8AtYQy3kzTID5vYjRbfwfpl9SZVo
qxfEEkqC4/LDeMlOMWm9j2+Pa0qzzPPic6pbHSVCy51m2kGnmTwin/fWR4TtwzudfNk5mx2166Yb
wgQxGzzqKT/nn/pKo0KtqaWUAvtCrc4fdZjqh54HHy6jxN0+dkPjATvCwPTNcPsts1g1VtMX0XVm
fRHjCctsDyk0s1jF8Lytmvtf4LwzL5ISHH60Pw/hwli1fHLE8ySuN3QtMaIhDmcO0j9FhXWUBVOu
KMLPne22c50Hk9Xlrb2+tRNNpJ7CoP/PsVX9c8+1F65ok62kU086ywaCeqe8i4INnQpqF1WL0SKJ
ro2oyJRaQMePc1niUXzjfLBlkhkfE2lr8YzTaTPp5O4PRcyfa3vCtfRvApDqzwiS51SlHks93Tdf
68Lqu/t1n6D3RtO7ouxlZBdXq81SuzKRWhnsTirHYPm3EgBeiS+7Xv4KQ+yf71IczbIH69JgXhrs
7sMGa4zOXsu0Hp2T0ak62lVHx+XDojqa9s0fUkMooXK7dnHk2s1UQrZZ+ZXNCUvFr45XZMyDlIlK
cO7h3TETFMil7tQliaA9Meg7aE9aJg5efOu8DsF2XOAyLUzmSFJiqlj7G2RMf+JdmG4H8+0g08AA
B6QklV5GbuRFrl/tMr3Z5fpHsMFcfCaAGfk/zSNGUbaAt3wfDx1Gk3NcwWVELkCHs/fh5qlAG5nt
0GMwFLK27vOh9grGCl2Di9DkQcBl33DZh3kgcet0DLQy37AX4Jn6gZ4onZSA8xEarGxgnmWpCp8z
llJEGVkHIRHfNAOpc/cQpBP0xqxCc9ux5ARf9esq/zAa7cTCIa0PP2cv5dSftlvv/MTKaB9NJWfi
AvTZ/dyyv1j1y6f+5k4Wz2MpcMJcDwm74+b8Hi3v0ZXzR7r0+CXmEGmbn+NMPY20+Xr8CtudU3Be
SE7x8icTgRNPCLgK+48e1vGK7JQ76aG1FJsuqC1oK1qrlHWMclz4huKmcKYC2QXSGBrMctfbXHtn
TpL7fu7W54CQr/Uvy8FpOWAkj2R8TXr1xXgr+S/mR9acLdvLPfCjvUkvCO7s2odFt653qEelRZc7
e5aPUipEFhxPXQHKg+M50rY/tr+DEy5xWMov1mBn0oflj/lvPqCZds/9sI0L79s4v+mXnpOgQvo+
bYN64cXZaVnkjz6Nb/gx12AFViHEqwXBOtVxkP3R/PldWuHnpNIv8/pgJJhmhxukPeup5z+ClC+d
0LkpVCDfTj/p7hCaTYbcRRkplgThPRjyK28Y/GLgMPhddDPDVOgfa4MTCDoIDxepfgr4V079exW4
xZHbI3k8XCNeYrRrf+367oWh6c50g948YHYHm9WNX17KXWDCa0Y7Bh7YcG/+j4WfAQwwzrABsM78
j2O/7AQvj7QITvDSPvQHFipDMLv8OE++TF61xc1MysSNVVoIKRNKCmxPDnAG6+UMGoB7fIL8Wm+V
+yQ+WQiwyQ93yVM9Jk4QAkycIC3NOCcxTF3F5WK3rk6RSzVvjl/Ho3LLIO5gNlkP7k+fMoDqr2rr
RrjwOA+50FRoNnhy6KAsJsfuaR7Xd7EX8I5FrJxueQXxFpNK7yzwa9Yv1/q1W393baFULcjik86+
2NkknW0xLB6NS0ah9Q6Dxk290wD81jv1Qli1hN9XXKz21+XeY4YpswrbTfsoROtNz6WfqbgyK2Ku
MpTdRqxfON1yOWgNCLlS22ivjnlA8sgXoe2YzG9Du7KYBqq6FyPo83S2QD/hlcOkdSTSTv3HC08O
VsB72rud3pAeFAMIDSzIIi9cAt43dqCUoQKnhaRF0+tcpu0EmcfbjW7Kw/YDI0rPRf9yiOf3kGRi
kKcP04L9DadOJ/SfJgaG9Cb0pucm9Id0UfWbngfb0Igl7JInQm2gJ28ZnM9UoE11MreXgHBn6bdV
CNUpZCmYqYhRKC2CQPYk/JZAFsfgff2bQUS20yZcnhT6+Lf5aC3tSGzBTyVc4Gvpkzk/jVwhzNfF
DUwD2K1SVwO5SgpVjrWtpG+gEJBuSrRts82cPVaHMOEy6FKHaDkVTMBoFoDoCp3iDnpK94I6GSNc
ZJyLajlYF+tZfKiszOQMZQJFm0SuUHt2oGRDlcrznj6Yr0/SvaDM1kJewsyn8pE+qPP0esRltpWr
xafagA/q5n1Nu8/8lktP8B2Ahc1a7NdogKpkQI9T2pJ6CH2juOOTlXDa0ghISMfCz/UB4dcUCL9t
ByG4RZB0ioDnRLrIECuFTBvY93XdQtw/Nu/Gnacoug4/o99Ohqb0Pz+TOQR4KEtFts21d3Wozwa1
SCrKusgtQ6xjL7dsjasYyZXof2PUW3P+FfRUEmFYGrITPJ6HZSGH575/SMzDf2byMElxuXphNJVJ
dBzdy8OtrkLulVFqEBtlzIj8NDpRm+GlzsNi+n4oKd87FW7iic8RLWTXt8plmr3uRBOaJjofdvEk
idVajeg27SXT3nkawpwPaZ6zMOfVtrdYtlTMy9Y66eUQKZIQ6lySfrzp3XJxmXPItF8JxMZerdTb
+efq3a/1HRA1Wm+jElvoWsdaFDpvDUQe0rjONDSunaV5IIeYUht1uIsye6Q6urTnTkQetN4r6EIg
5pdpqymZ3nLff/yup8l6B7aQm2gyjWbXqFiKihzMYvFEqTFdXaBUpU2vuCbriNf3YBS9XvTyvMIO
vf8mIqx/zZ5Di8pE0ljot81zcbXVhovakJilkR8Qs2QUTI1uOnJEiby/o0zq+z+NctgBDC4/M68c
brXVbzUl4B8vbKaP0WRkbg460T9nFNDzw3oxvpYfpmdmJA9bhj2X0dWdZrz2zo7EzuV0T8lzOQXX
WX/Z8jfq0g8zUK6zAOb81/RIyg4k/ojflEFf9e8yjXG2hHYdWLG7rIaTP4SseekPcqP+VmPqQGwt
dWCm6sX6oeplTULSm9xDHcgAB1z0gRfyqQXFf3DaIkQRhTsKS891z0CB6srNxDgODQchIus+Nlc3
U2P8RfFpoMwed8GOEUHGdHTyyy/JI2IpvaFV/+bIKf51lXXLOnK0MW7MwH3BHkvxdlNSHxLLEUMz
kBTRYQi7zyCL6P5yRj+bvGJP3t8aT4Zpt39u4Pgahm6UdvyJWVyWBWBLo0Z0ClZBIere+t8OrLeW
VUFWdG1l/57aDGskTYmQFSHRGjp+RQ4K9EQhxPRtN7ZR2IrP21wI7Cmq5AnumsV5lDfTtLDTO8k8
shZ1qZmdD933fh6VC+Y7kUwCS23CvSlpPpaPA1ONRHB90793bq7kz3RMQbUGTJ7uw+J6ZAB6SkaM
noKAVbT0rn37gYw8KY9n57GbM/cFaGRY4ga1ttt4DViqhXuBXVvp0puUnEQ9M/u6dJqBmajBK0zL
ZNTknTTKvNb8LFFqdTEEGAXvFiGwYcsY6sx4L5ptMf1Qd8Psm52asLtdMINZzAdKr7Y2ZEJcyFIj
TarWpNz3+LjT7Xe+B8S8WKi3x1V9vHlLyTsiuLbPyAVlRvHUbTvHf1jsobIslsq7RIiUJAxZadQG
hd2gVuqvL/31pMf5rjJvTVvbn7d5+75pTzGAeKeSBbVl0Fk7Z8de/diGwTUq7SOMUMNoLIhU3L8t
W9clNy//c4FZHzzycrvhtNhKKeRc8Za7uJT8dcVjwbUvx6tpL3PFy7GLy0HlepIZxSnUGF12oXLC
JgCFy8vfHPrpPJIkmCEB8gRRxlbAFawDhlh+3GCLp+5Eg3YVl+bdci1an6MrD3PaZu5WKYVBYVF+
xTK1iRGK+TksJn01YemJKE5wAgsC6mgmOJ8W+IeDbK5wzznZ0H6S1vQ75mCuIIOxifmh/s2+TvXv
59dpj2aZAdJcZjL05h2nW5h/42D7JNiumxcEiEwDnIs35x5yIxtu2mt+P/5N/rHq8ApUCFN0f5Qp
ukK9yHH+R2YdoRArPZ9+BhQQc4EBBnJDqKYzYb2trhbbvSibpilMfnnTntZHm28k2VMAc49rt0dd
LYWnjWHPr9sqpPGXiPMZd57PpJWbBwszz1VtuPyhiBCpYy1/UCDikGkr1DvCCajH2Z0kj9MPR/Nn
o+AxV1fGJ/FNj2RsjCPnJ22BaPgS7eoCM988EIpDrhdBdOgZpFRaiBF0SLHnIM166jauz6XRDBgM
I8FcSHpXkaBj3I5D3AvQD4Bqfo4ovsVnBDuDxwzAhmGzgqmO+BFmrPHDy76DPwbC3HyZf9hNsy5K
XGbQjU84/XH8zdn7xnJRRtU+2Hr7hpF1TlI9wda4F969Wsd34q3Lf1VJ2bBSO5JatDKFYG3Q8l5a
thngKhjv6uR8eZlS1BUTKt603s1Oap+w8ITGxC1hMZAsSklEScDUE0Xn4PI3lFOw5XrKt8zr6XTu
eXwYctVvykukZG/1gNnTNUADmDF1wk2VeNGMie5n2lZtK9tXLwE3fpnMY1dWQKPZq6R3mrkHwABg
V0hvBp4aWDTqvn/ZEYSehXQZ5bu2PoWe8CqzrGsTpudY2gcWN2tpU4quN919pSkgg3u5GkhQU5Y6
zGMD+FYdoXNSrqLz+FT5V3hi/pLanqDgkh8gb86G+LQp0d/g5SrmJ0UyMmG8b130cOpUVCbEIcch
JUgd3AN+Flj9RQRzVMXy61F0sgvPW4eNzVXB+4TmYayWuscodClig3OUe/Kfv5iiRmMiiPz79U25
7S/DWPR+lRJNUIhK5HxR87ptBmicVK9KYkbE20VPzjzrXQTCQhp+PAdvpV6xBTTCFR18U596jjLK
6v0cngwSjJ3r0VQfdM4hZ8TS4eya9y9xqWfkbhZg8fRy13t/7LWtA80I5NYuPbvoLd+/+MXqN7b4
WdfuZECuZE1Qlb4ULaQS5LtHsiQxmmdGCGAs+BDSlciPlUbqOxMVHRvXCe5ilumRPClMi6MQTT7z
NhdXDfKM/OiyH90Ql/OjxmTEFvlI+Zgb7XLBFtkdvviymrBFiderEKq992uje2MhX+ye5HhciP47
4kBmXWEeVg1PA5sVq4CSi3mnajwkIu6Yrc56BS3vvJ/Hnaj3zyJsp8PpfrhuDOeNYZFF9rLtYLpi
0nYblW5FbHmzlBeq1z3fulLVl8W/LgOz9x3SQeA6WuqMhRxHDPTUFovf+XebNtkFmyxPynFxH0/D
6+e9+Rwx/j07C22ItqGilQTPwhYX1FpgK6Iq+gdoLZ/+7nc8Fqx8ApQnT24/DaH12ZPTCBVeTMc9
PqNxj88kMP9R7r9MKF3x/09DHib5tJyqTkeVfdAeLGeBuEl7sEtH5xMjiWZ1093iRmwC8XI2o1Ts
bjkhVCM9U0Ec/CkEjkJ6F9UOmHc83XZGxQ7Y9yiQmgvoP9hXyGS5NW20G8w2q+3Nvj2Wq1XKteeQ
xWsncXdE7Aj4ErCdRiayioIAlogQR6qW0vCOAnFv+Xy0EeIEdj0h8UTZZ04WKYAjZpuRy/7Dc3XQ
OBwOzG5mw8FlE4FbcwMwEFsS9k3qUvybGou3IMnaY8M13dzibpbpi147jFcvzH2+rqv9zbXfyHHO
7fkPCxUz9OBD55J0A5iUpb/PlCK78aV6uE5zg/v79Id5mbbB7V/9FlIZIvt/76JnCwl9T/OD4FtV
ric4KjPwEU7hSvP7j1NoBFx8RBohGCwHaUYmIwKMYppayPovzhe76baIG9UYVULAKga0Yhl1/AZl
0ii30dQyP6QM48+4T+YAMH4MKAD/p34n4EFcMvssfqrOyt2XeX582o31p7VZcKPY7x8WaYzacT6a
X4b7+mA2G1wu/eOxKZ6sFqwvEb9trs+wnPM29Ko3M3mZWVfmgJCMaOnwS6KtKSpV3zc8PROSpi/Z
qtc71XSV6zK9IitqzMOqXaLKJVrvohKQBFQiD3vSni95jAd18+TSyRG7GX2maTo6+Kvp1DqaVTtW
7tSZ5jtrH2XiHQ6BufV7pwbT9rOGfFPiA5/5lvbXO0mU6WfOc6FBDLRBZMgHaANV1dXJ7UZeVq57
LnM/R+4L859S+qsX5/ITb3X+w1ZfFZ/Cv3jnO3Of9tXqx8OTkVcBf6MaBl6wL/ymYJMvnIBizojr
nRsdqvw1aaHxlpkncoZ3PC+9ZrV3ZTTirDxDPEvvK9czk9nrT68nHXISDpOCCgTtUBQcG8d3Tez8
d7CQ0kv4AfMyhsJMWGlvjqZS8c4x3T+5giTmygFJ4S+/8nJgxoDxFwJ8tv986w7Tr2GMFlKSg6El
oH7+XQlKR2dd610qplBTpZm9A+COGRjBBOkfRWP+tcDlV3akScFws3+B+NLVsPxxEU3+PKpkCr1z
nHv3cy89mge1rH12LPVy515x3csz9BA5NTR/v55jjqfz1I2m8BQKB3NCtACWsujv4nFejccytHaN
cK7NTXUQ1HOYHSZxIoXGqcbOuExNcX87UxUvAttCUZ0hvw4Ogi+52UmWm31oiwVYtZffXbXXlzvh
jt2oVmHniBeXSaWa+4/zTcIOKXVwUURKqqVLlkvwlReHc4yLjMUJmo9B01Qnbqo2T0PSpdsq2Els
uMlGuUEozlNgAV/4YX2KaWhLq3hLJ4OQdOnWqhEZ7fZn5Xs2TChfgoWJYcLs0HxYfc0X29MjoCGY
Mee46/jfc5bMs3j7RWr7pj1h9Uzhfm0fj+3DJqyjf99o3ZFmwMUYzxdc5VZeSfdUbCZPjWnwQzGi
OCJ/AH2LrQrD5WpY8u0aIuGb13lMvnumcGdQfu2t5v3Jobvqz+tBvltjalwc1IqD627IqGkOuxKn
zUtuWE6z5Df14VmsYD1kybMynucGp+1Qr3opDNZHHJSIqoPkXWu17xJ16VklDGpbVStZ25p1JrLR
0DJ2lxH7Vw2uiYb9auAtCRC9ATf8v3SOVNijdbAX1DLmEt7C67ljqqX5AW+oxfQJatj/J2Pl1v/u
0tY8mDEGtg40BtNv8s3E1yg3/QPMoxVTZ4XOEDitNVJj6VTQj6XAaMNgKk6F5HHyx9cMtDb+XQ+y
3lopHEpod5ULSUcAfLWAr5+asMWcsDONa4KHGKBZ2ZT3bET1ZPMdP64vWfxsvRHiZ+1dVWw+AqHz
Q8SoKa+CixOC0aUaOEYIznqZ9SD/4JMCYX2micCGQP5AKSk5iX7aplkDCUamgNNZWD6nxlCj6AAv
icnq7s0N7t1iFWwQb67xeRejdWIBI+tpvRFBr8vuZdk9Lbuk28dD9+r5HbonxdJNQmZ3c+vigq5u
3cWtO/NrGRH0mGf+2i2xvRnkzXd0P4u0GaJTAJ0X/qobNEPg5VOu+f2jRm0eNAcmCmgE8kcgENUH
BzX1grBbZ/WxbLAWunIWybFDUVOkcVpv4jkL+6RbllSzHopjbmqP/msKu3pphBnsfcwBEwHs6ZwK
grBKJ9/SyNZy2sGvNwMWXoHo2Wg6JZHBWF45JVXwDE0z21/YVr7fdogget7N2rsGB6j+TE7x/E0N
JI6Z0VvkjzwZTkEG6rujbJyOGmkxptgxc9cXBabo2L182Y1lmwY+Jz2PYNNiwI1L5eHiPpjumVn1
L5Ne7kSebYKdfN1Kn2fXcGpdsDWuZM9/V41IJfc3La4EK9216+d2QWwcpm+6zpW2dSSRn7T3mJ34
vgYS8mCWwqo6x2WnkF7D9/h+xxse58rj6294g+856QGVIctjs5MA+5Ek6oLSK8OA2q1x/DhERNY0
lCqv4q4r+m1tAkeHi0AYcScOV4ZzGnFWI14IoloNU6XZlmLrzgzC83VPTvh2E1PrZRMFv13B5fXF
w5m27SlLV3gdJ6ngXVeecspcHlYjJdwZU7s/9kdJUEEHa+7S0byCKyEYAC53CrrfNS3EM0Gy6ptE
SP+l9MYov6InCb24/V+m2GqrHIZJGly8qARfcYtpNSuZHYvvJnnVrNyaf118yT+a689cFIfYzFoJ
Z7IEHqi32MHBPeFPpy7Uodil7suCHHPHoAwwOsyCHAFDnKRJA2oaxFlr8+Z4y9cCX8aR4HTC4QOD
5I5h+7ta7uPSEyzi/H8HzKGS0I43xtjPrEf1Gab6xInXNxNMP7vX1s+euRj7wXGWg4r9rfpYG3tQ
pkm+GL2+ST4ImqA9U0Iwscucbc1rNLAUiP+tQ03V3wjhMlovIRxtfhbtSOZ4wk7gEHwLQlhsPlvF
ypLGCOuEjdkqRIz3WzRCVikueuY+qI60cGjSZhQr4Ql/r9vrMeT2sEicr+Llirtld7uS99NNit2d
0KZicxpPPmpFZ5sXpS117KAv2bRPx/beNTlvJ7xcZa9jADNYu7R+b2ynVKZabtWlIzRiiog5lvms
t6n2bvN+Uet4HiSlwXo/vN+Hs83I/nFiH2qBjnFWny96EWc4TTpnuHWeO0lvj41cD9o9/FDs2GNv
s25RQtdvCsy/pnW5aXe6DV2XlssSGanlUucqcnVduqxQ5GoO48Y6iDXydKTpRyPWqFTiOjO09KMd
xmqYeWeGwO6taCvi/rsj5zjmB46S8ewZbAOLsWOVOzTLxccT/OuxUXxf8XVaBl77Pcfwh0f70FvA
viGFkkk7TR/LX64/M89ogKGlKN7GpZ8AYUsZa2WAcPlBDZ3Vsib/KIZBtf9jd32Z/NIXTX5p1Ux6
u84Blw8jYkELAEplqV9Llx/zj3I1DCotr+vlzRDTfB1D1g4tP86/Z1R/h3CG1ajSGu42ZdcyvGwI
qYgvq1yQ1RoS6im3v2711mY5pKi5loKi5r4MmZ2aeTJIDlW7wek2QBm6txGckIVqjUAWyjUjNufT
5mtT+t1usC73J+t+bs2Cb1PCb4ixhjwnJ0bmX4DAbiMw4Na9UZ1STqR+pPYQGYtFCYQCk/V7fgDS
2EbgXKIJrV5Q3kBex3x3v/jrSh6y38y+QhlPYOZqlw2WaZcSNtWkj5sBlwv7Dw83E8X6sS+K4Rvm
fXuyfZjvHi73h8L9oXR/YMcmsuHh1mpvT7VmLniKBMW55YCRTnU9t0TG4g8xssVTwB8iTmXTn5rq
IhSZs5Ill64DUdK5cbJ7mBCUP9xYVvoCqYjvQU48PTaPv/bVJv3mvtg9s2bk/Zjj/ovLzOvCIntH
DiKjteFdjDIB7HZ6ZbvdEtS0zPeCPxvHclBEpVNrbuVn00PkghKdMMJKcoGxVHk5f6dCN3Dn3WZN
S9r4MPZdl4J3Wxj7NnqM20ieNIXbrxdVdyGInubQuuW06calavW5JRASpVrlNLWbEpoo1QfPBwfD
LLebC+Lspwp73swLpUqHSQkb/3SeVJt1GulyyBzr4ahxzuT4ur4vOEwTGRZ6l5N3KW6c4hpLqQTh
sT3QGkGWLfVjMLk/tu/vQNusANX7nKqEdVzE+NTRPgQADWCtVnw3gnCjEjIq4ngI8yjlIRxMMACN
2j2wChg+tFXmjJ9G4Mlj/f7ImxfXxyzv/gXEHxx0u7AMstriK5wcgsrI2k1cP3yFqKaEJj3IfNP6
VvmYl4dLCzxaGxRvYbazvPTv5CTpbKc8ae6j2/Mm7TN2oLD+bhc4UDcMhZdEXVAZrBdooq0Kw4kh
ycHq+7UlRsd7wv7+HtefmseXmkoZdq5QTvnCtAdW7pWTEs+kXOqQNHEo8bHzXsCq+ERxxGdsIhGv
0a0U3KMwRqMSr5341sFBuMd1UJPvsR1ML0jYrfm7jBhLQMymzmA4pNusjyEmZnUnTdhxNkpZwttJ
c/F1HdCOwSYNfFr77cyQzCa5bjTke/SOZHSldh6pqnn/fizzAdDtMK8dVKeDxUHMaqt8ijdNXkz7
1IspsW2KNrtAs8EBT6E6KHKqtp22g8k1fMIy04WJg2awE3Vd6i8c8g0ExBbpjcr1BG5F5QoEZWtu
/A5v2zUD88zy3LNm0SNv/KnykyoFCzDMn2ktMH+E2OBtr2a9xbwfnMr2/cWdfVK8aiJiW2ucwO2D
OC+BQtUxL6mtXcZ2CPh0i8RxLS/N/EvhRgqK/peuwPqLD54HASOdO0jBrkNmXfVLUsvyXPx6bEOf
KFCyVd8HMzfrlhqD/dfSrbDulII9mG8V8Xs+7eLvVfc96o11uXPhtGICfqCMCmt7iyZw7WaBgdBw
PpwBwkyBnuYMwOkCytjRbXw72lpRa53kbcI1xx9wMHQIv3VWiSrdEEwmnmzdQPaRqx1tc9wtohW1
r5P5LfucPmTjdYN94Ln4p7LoyurisPbOIXYYFPGrKCeD5tel5fOdfDKkTc57rcOyXxFQdurX6IA3
gxnCZXWwUMP92mqpl/GW5RnRRrWJiliQ5jgb3bBsS8NyQDmH1eWw1r/V4+PNsHdw2g0Kpf6eq+m6
dVr3C4zfhoXvtzRtbC61aBpNz+FdSObEIp2zyqXUrgs7YrBNRvjHQTDV3PeWh35S7x/Pg0A8fFua
5OXbORV/pZ3k2udcG2m9TrYVFXUKxY6FuX79c5e5+y9x7Fb+X+JYlnC0mPYkNN1Ehv0LHZslIXQM
HFxguzC4Lgbib4Bhsm/Kgm+2fUq/3PPRu4842cuXe7dyLyn3PtXvjUuPSqLCr5ATfsvc2wpC9Q1p
RrwsxWC597KkgXg/PmPVdintqR6T+7CWjKrVUW35UFk+TM4PW+wxxt+FVsAhoC634abaWlXRhkRl
RMdLJLwdZ5LT3uIb3M4E/bqN5heBfKwYwgy4jvJS6FiIk3W3DOU08nA/KEUmMdm5ePZLEtIjTHqq
3/Qfp2lgnlNdWMiBzK7WH9I8z61joa/eDypIHa/MtEzVr+UN0/pCUPUHPONfy2smkxORmjcvSXNW
U8oXEMP805DZ/FMz/Qh2yCZxLM6Lo82LsSyh7HHe4/fDJSj/+1DnjhnPn2hjPkn589twehsKTQ55
yvu/pFEfCWnU8nkqKWPUR6JHaZib8BR6R0TDaEFnyWIaMFrgl8sfs+6Or0AxhqvXCk+gPXAfEaoR
Ymi1T/OgKhLoYiD95EI6DI+Bw9KI9XnVb+QkEEkjIh1R6YnSN7gcdf2ZiDFp7i6A0nIH/ne6qh+n
RtKAJLeRbp0M834YJ4+QTGi7lr3w5AmonEz1kHXas6F/dsqHdt+TW6ZgvTpzUY39yiHAvNbHDc8V
rsTJ4PlzWuovtfxu/0mbg5nnyn2bs7aq7BcQ4Tqe/HHFul/pEvyF1fW7hPqxevM6nv/VKYcaL+RY
ZZ5L9RFyjcrPIklQ+bFYUvwpuXny0zBTMnNjYtzF0qs2PkWlJ2W5dpqtNpgh82OquvfKAWbgxoQ8
QwWWyc3MgtTN7N30zxuWhOe+IfS5f2FKY+DSpi11IHGS2iql9dbMU2q9Ta2XZ+297uzVK83ya6oV
AkYxZwNG6YQD78PoMiPosSZAbpWNmSbVqFVNzb3Vhdo3k0tVKZYrKLq5/tC+KkvCf6vwRZVS8LlY
2GiwV3VuUk6NZl6UUL5g1l5Cy3HW4pWDp4aFFVRNGUKZt5naUKZXMEO6NM8ful9pt5VI8+s3CqtI
h4ZJ8P1uStfYwnSeUr+4QHrI5T+CD9M8NPyVwjB8rpRwIRIQyVDXAJZhwmB9BsFnBagMjdlz8kEw
kZl94RtlnvxZdIUoeQyjzNqKYxoDlNNwNjyQNP1Jp9BOAOM9T51izfI4LQKPaypagyYTrSl/w3QP
2hKejoduhsE4zpn8LUNAcnsM+xjI1MBU9Q34ATMqFY6CJm6aJpFOl/G583335vVjTEUBE0asKW7P
GIqbX4FMwBRWHQSIcdM+mjPKb0l9wJJH2MjuZfox+YakshjaQSk7oIZp+AabdHwpNjNg0qgaFG4S
fn3LunTPTOn++dh8N06DfctAeoKjyT+hvwzd2vKjKuLpX+RD8fVU+rrHil4EgoavBqfgKdu1tpmN
zUv60P5+zT3irDB8RUQy0aOHSVm52YgUy9qI1MsFXTPSrn+rf/NNEyiYr+e7S2dI+TYqPHEdtG1T
7C7ZPORkUKFeS63hXHYcDiB2pxd/hpgJ8Ev9PsLtzXAHzkGWt2CSevoAHUI4qyxGXi8UAcqgW0SR
XUezBfArK1OHsso5OM5bRqZM541MrWU1un0vuK6a1y+3y43SIw2ewkO4dZElRqVF2xBDelmaqnwv
t69pYP1/IwoyK/BMC+9X1I77Twl/OiB3QkLsjDLTyRl0BDaIPW20E8gQT9w7ypu44obNBc9Geemg
U8p2DA+EvjvyVziYkcj6ZpOFwhNc23gmc7dyPmP4lEfBIU8fr5mf/hAy4sCD0nni537lmW5T3Gz4
P2tqgW+ZpsX7zm4l1y6gUxhxOmdqXYeh261ZeW4UH0hzI+R80Dhfyc1bOLv1i+VoJn083zUKXX7A
3F8gd14YDLTMAM+reBiiUaVEe9vo9FaHvji1NoNBSiOubB93b2jOUxRRBpIfvnlfO7wL6lVlWU3y
f3kD6S0loUi47BmkmSJA6rVZ1v1dp4T4dtnHprJbBFbBpwH1dx8VX7lJQxbf/O27l/QXricgc6Fn
pXedU2MIgCw+lFYhishEjoWVZxHOgLf8PvKH4KS7jEOYMQUX3orBVWoU5rh0aJ4rL86hBSOnwAIR
AwT+spx7tzQqj6QWm9PLqEPzPST5kOGDhWGB5q0AdaZc9+oridqrbW3ckeEqPvmD18EUApwP8Ieo
FF+ZoF0Dh8xsZV0PJCOhTSiBZisWKnfbd2WOmf+6RTNp3SV85UIixDIfaFX6T7M3fwfkb/3hq3Cc
cbDjiWU5zmwgpuuAOxsIXGjI5shyzEOCnVekSmBgwNh39FqYrfcJIzybVXADwx/x5O7j8HjbWXw4
C9OMxZSxTzIL0/vTrTvAyy9EYqbYE6FS+R68nx6RUmP6w7uDlxs9BhbiLSyWqCCnQPE1q52EZUpv
EzJraLTrtTApFRwTShYzJObX/7QwSDCVZ/9G0FTgwk2qzxxljB3Igwmavs4bX3ZvoVM23wmHNxIB
+/if19VXrIMpu5x03KrEKRSPzWBAmRMo6b3AJPbarrbPqhTvhUOwePrFIFUNwcNqWpAdE+zy4UpB
aJtRA8DFsOIzsNcT5AQbGLxWoHal4ereCnUSNYMCxZnu4LPC8Up5KlktZPFZDl42mE+HQtFV73A/
vVUMyBUDCAWykBDezrlhNvd1U19r365B/sJXsMbnSJqnBF3RFkqGe/Bb250CogZauvALZ8Jn56Em
KxYQu9xWvvcMyCafyDLQXVgIyri/FlAMrAxJF6NlzJz0j8bjgckH4By7GlQjmdOlMknxQzvP8a40
fpl+zxfKQYEWgHuQu0PPwf1x82QOPexJn2vBF42hmu9CitGIuUaStIvL/mbWxinarttsEJcnphKM
maqBDXNf4DV4IUdCo1AlMr1kSKu6P8wfAuzU5ufohhZnU3x07hTGteK7/5+RNNiBqV4qYwwF8B+r
dGbdweiJW5WjzzXI9bFsxnBqu2c8QfR1HxM45y8/foDHYYOn2u+F5EsjY0qTQ3C2KLzIEV+Uhtgv
xEGHEmOpEYSSm9oLFJZ3IIyTLMLy5+v72dCxlp6OcHru+1HmiBFoP73KqZ9sB5QQxe0AHlZNo01z
PhlNhySLh0ZuNJs+zDg7z8M4KXcbzO6B41FfcyFk7N/Lr7k5xBXspl1rFxW/rVwK3TnFM2gmJ4H8
f6OkbI5UPf+dI80Qd9MhklGSZYhkJUuUjDBKKk1QQGgmw9qma73sWLNZkzeU8R4W6E25qqsBc363
cRS2SAqVRd3NNP04V593Yug7VTPZUuFHkFY6uRudtA0InIZC85TrpvsVsUKSRoWFSSTVEjur0Jue
epN6vCrExHsNUwL4Cf+yTnHmoIvWpMfTKKl2LswM3WQsS/ZRlWi71EFHQhVedW/VsJJ6k31kzohv
tFk9HC8PpcrDejm+VcbnynhfGa8r49nyC2Z3ZfGl6NfTuGCV28Vt25hbk5k5WqFuYxkbXlufxpSM
zSzz6yxCq/hQ+8J0OisRVAn5Ca3+nU9DWNvfKVOlfhCLCNsOjSmCyrkY40+A9G7VZymwiJjHm6iU
nqr/JEax0Oc1YYzJisar/u/WUc4xW1FtG3N9z+4MZ5XSLA1Ga2vEVi8Vrirp3Vx+LY+0ByHogwzB
TGuuGAqE/9o/V1K8i8oY35+ZC7Gczbrg1d25qD6SlAvn7L0aeqLXvV4xOS5tzEibjem1YwEz8vLm
LFTNrtPkwSpQyrmkX7Lp1toGIXUmAKSk6LkvldKXyrP66vZ13xiE98Fwcy7dBTSACCLdgvoLa6Nk
Rzo3B6cX0U97Qb/KqH710JqtkSHfaSMmovdIbEL2cabBCgKsRnvHMPydVYD/8tov5HrrEmesXlKM
Q/6gkfuVT1hAat1CENblOnBmva/3p6yDVFfvXor55x0WYvl1/kFPJ8/c44FMXNlRBVm7xqyyf9FH
Q4ApyxFq6CdLOATiKzZ0CJFm1aB/vQ6xWujjWhmnssbSjXBqX7+cfrr6gredWW/afGT9hzz0atsh
z7Vucoun93DO156uIVHFoq9695cFxPnmOQbh5eZNJEn4UVLPrfJ6YAdyUHQnGTR44Gw/lC6VIypL
y5e7/8DUzci6GfEMkH9/QT1zmFrk5dmRynbLQj1LgoNzDu+iFs/q8TYfJ50BIrcGKU1XdfT71vHJ
C2YhPhr6ts+lt8Lb9R+p70J7ck8bK10TdCVzA1HZ3yutxSWOIRb5yWAqi55k4st50ipshpU8nfOA
BrX2bOyccainwBbsbZfxyz4dHHsDtT0ZPRcE8chu/mi4Mzi0B1AG16eJajHcnBmwMztrnbs7D+XY
x9wL3Sy+7hP7ww+tikGqBmP7oVvGn9K1O7M1YTjEeEMZh5iZEScja/+dIYMpOI5Fm0M8mF6x42UO
Gy4QtFRmvTv7kE28mRIyxItpvNyHrOipczKPLbUM3K/MB5KzR8ztAW88M4K8/pz/VklllY8iUuVj
qSBRFOsjG7BQg5nLdIttZkCMzYxdaLJbGnuxVKbKUi0fdMLP4FJDP/F3kS/5QxVGChDlWem50Nu8
BfYXrxG1Zt84Gzun5W2ebuT1he2OkzIz1691a3tnePmVU3L51psX+u0bHWtbO4B6kEpPYGjeXav0
NPn6/xVlUGQA5LLjch10JyTLdCtB01IIWzp0RiUkOBC5Mkx/JMEk0OAUnZjQvnJ8ca+4FGwCBI8x
35RRdEIFSvNLYX5Ud+IA0yRGFbSNJZH4FHJhs6Jb3Z0R3nHfWY/1HHxOwFU9KBiBC9t7XMPpJMWo
RW1ppGW5ajhEs5bTdBk6Lc6E+dfU7Pa/dbzR+qfbu4bFG3RNTdEBFQbyhvCKbAbR7nyY2y3kIHpl
AvJoI3Krx68kf6j9HRZmfYYUz/9D1Z0tt40s3QJ+IkaQIDjdkiDBUYM1WNINw6ZbnOeZT3++At39
7xNRW73bbXEAClmZK1eupT/K8wmXTU1R+6S9Ne7CViunzjTumCg6Ftt7IjTFIAG6y/Q/TZmCHE2Z
mucOAzwCkfLoX4EZSTZ2RZh3uOMFw7f8NVO93ncZZhK7DBMr206U3hEu4TosxWDgvSc9Aer+lVcf
NkDI8/7FLELmKbsIQ/zmCcpXbJYGBqhZ904AoxD1g1NAVsq5Mko5mekHRGKgqIrzgYUQo57busFs
uMqFDzIXlDLoZaDLU9zPsmIvHV79a/g2flcdBhphsGCGlnBQNgueYFU70a7hqNFhzt4IFWI4IGpw
OPcW4Czp07RT/io8+sRoVffSUnXpr4mo2+97WD2wHWhQh7tkPVohYDL8gXFvGVO/7y9j6vZIIM9D
5+0MpcCXGBQAvJHzw25zcgvGRJLzz9U3nxvwWXzx3//7Lv7AuZtctoFJthvNS71skuH+zXYfx5gT
U1KpdcXwnoi9alyePGiXx0M+CucT7pgKJc53EUU8lv6WDRgNMgNh75FhiJuPw+TtWnsCG0kedCDz
q2BPa5ZJCuGSoK7MtH4+eDvrDY+bbrMT3IJvStMdUDJ1P0F8UgBCD+NfuWn/9LH+Zn1hDEeHMkOu
JmZwuKjvwu3jq2ySIIwmZyiSIA+kvGNQXkw4cvDsmwZyYlK/+z4j09rLioMss63tQPsuTBUPJDCO
M33M+8ESXp/yxARkVHRBwD8kOPxJooy6F1AuD9qXDuWksZMp7bvG/PFoUBzuQQX3Nn/5Mf45RK/M
bC+FK0ftPVztRlvORwXwiFILFudLEYkPzt/BPj4UosY/A2Ru4jSz5xCRVaShpjehoq44BN64mZZd
F4wfPtsRdzghN64yVFndhW9IVFWOofFwTz08+5dHwTf7Xb8OrLBAAr5chobOv124AL0SQswu2CZs
SxmdzVR9wz3/q1SffXCTrmpAH/4HfRujnoU/NHz68pwCwm4YNZe0zHlAiZ9gHj8Fgf85uUHy/+dc
zOb4iytBFmkhSvZsJO8JX2ggWaKdW3sqvIgg0BpLEEnVqzmtsCeRenfswOf9V5kmeHIR0GmA4nJt
3CSW2V2rP2FPE38q/X/dJMl81jX1BlhwX8Y/HTbiYUDEAOLMwW911+wybPsamjWXc0jXViPx//5s
Tb8LL6L5/0qcCQseaKmlZxm3GHv4nuSUNF2ysO3ZdKHpo60efArQEwmu0D7vyP4wWoR3HY9MPQW9
FKFQmyLABj6Nb+XyA1zDd/ZMwX8NgRhlYEEhxghY629h5x7z7+rU91JZtXznnUH6yVMjgMGG7/FL
mS7ARM+wLuF12gdxljIrC4JsmM3nGkcFfnLUWf4nfApX3sRSplrIbQgr12tYd3LbNNdEtlJe4mCE
EUyyVqVSMlkou8OKiJAS7RgwYRxWusV5Lz705mOOupRfelVzF9f+gjxUVeoKDupX1qYY+4V1f54L
Y7J0BQ9J9RBmpuelQe44WFT620sY1OYuXFSiMSUK+A4+Q6AnHDtjhjRBjwx05MG+T3SgJsg2xM3r
s+6GJ8QTZ/oKkUkNgssEdsJ4Wi+/FTmLawuudjdFUeEgubgmtLtvH7vRvUsnjwSJwoin9e3lS1mP
lCP5GQ6kZCY7qVFJwu9s2/vQhiTcwZM1mIovUgvpBhajQxh/EWPHJBSokuLC5vxy+LCZQqmCwQsG
zLaUwez9d/lZQiUdvGeEVdCInjQPKRZYe1SicAfuAnpnVoSd2T/GVPc3Kk9BNsLSqCwiH8+CWLMx
3FqCFH3H93Cn4Xu401YY7CQi9UPiNsmcbDHyQb6VvoQ4SLD8RKYc//6Pwn/Pwjx7UjCRCPruYED4
K4ZJMlfbYyXE6ttJfw+HkC5Cp6bvfxNxqCDVUx0OCxNfoyAIeFJQx3KCZGZuBObZ1u98kP+znGC9
eP1G7+FJA1Enp1AkELkKqzgOoHplnNbGCpj6jbIpwC5zJxjmmrg4rAm4ElgoPcNVs3iqzz7v1gTk
UKqXsA5/aqf67XUNJsMDNhPB2/S1+qxZQaGRUFLuhRfz+p0jC5LUbv1Yrj3cyAvR7mIMjrfUzA6K
+bey1FGkMnXmEhrK8gPdnPuTdGdLepKAW/luYUSPy6Jrah0riSpoRoEoayQphO6NJE4pGkmTQzP/
vXiNvs3h4PtqJw1lHPSbqsklSjil+NLW+pIELdfIdH0yWOw5/nCdTKarZBGG1pMt01eqCwJg3r5u
TA1wIqnk6dY0GMRu2Z8+uRWN84NfGn6DQL7vpCTkx7xXNiDwL//xWgvkR1Kw+I+lf9Vg6Tq8VYgL
LppLKmwXJSqhudZ4iwPXWhZbtVqrwr91nhZ3afWaFnbpmUGlScvGmSsXYdD+/jzYngfL82B6HozP
g+HMtakvCeXHD6vjw+z4EM0eDqXBkjR9pX8l//tzuKlvT81dga1Q/Thnu9deISK0irRLsLAcAFl9
IrWAxcEYVVoYqKGlR6Xnr/Kuf8Ohh89BFwfDt3tiImiawS71Vl9HUjcCV6XL1XV1McnbK0Q94auc
64ldgS6QQ8Xpowvwv9jWsQVothQzbXIPn+F/ME6pwv42gDmEJfmLWFQlLRY00Qp+gRRoVp/yI5Zt
5RW8XHrFTi+96r9ovmBAJSHYHQOSLdjpnzvJZjl0t7auRO7WG/7jsJUeyjQyW+nqW8CFR9Ks8te+
bUTIhTgFaT+jadPd2XuA7vM/lGc6TzTxjb5Oyn2zRcd116RNedmJwRPw89AKCs37ZaafP/t9+VTM
SUmyeu7ySOkd5Z6hgOrKTKim0X9NJ5WU4jkcsLQdvH1/+KYB+edkNn5jjEv7J7n8n/j/8uctyDn7
5noIZ9nmX3vtmdnsV/z74a+ZZJksiPj+UYt/e0UxVMYwqQ2mf43Qcvo7GKrBHEA2lcrPo/W76n34
j2YXP6Awsj79Of6t41EzP3UKdrvMCir+/1PJ+wBtLua2wyjWatyNUElOQXiQfE0BweDUKckOhuFq
lDpV/LxSd46gcuy4kroLF9zk6U+1870RcXu57T+zehCFoQD3lsJmsET+WcpK6UW+1Kz0V8+sFeGD
lPCt4jE5b4KFMB3u+Pem8bRTp7Qm31VC0jr3ELihiRIkzVbJNVUupddavfqyd+gb8711OCdx9TvC
q4VOhKNr4GMVUQbAZN+nSoIHhe9vYJqbHyewebu8a1d37cKtXby1o0q74v8USCsGGhViU/hZeJ68
Y9ZV/sexNCPiXf9wSJ3mgknqfPxjP9o6p0Y5Vf3oaAhV4zVo6DKDXR6DHPBuWR+eGqwUOawuJLCm
WysMPIdt8rtXkB+aVuxrUeepx6YiDml0MOZuIISY0lOxhPRZLz6XNSF8Xcx/HCsidrX64VrXkGkv
vqcgSu2xPcXLBhNQP2tfmEimTbKrNb22KigDcasMXiGmvUzn/KlMZq3SajUd1xBrDLHWb43+8CXn
cM74gidN8I/D9064VeBNjGk3XcIabr9BSFdc2BaVeWM/lZ6HeszZS3vdC7SdfYN2SIExIZHjHO8G
vJPidzzyGn7baywnzXW2tgYoOX6vuA3U4w8ei3mTIsnSy/ht0H2yyFE6TM8cluhZZ1TFfS21ysf0
TLuXPTHLq1YJUo+dHPcvx0C3zF+pbvZKmK3FbpGoYaFzrrm17eEwJSufu6UT3AmWllpvwzCyUy6T
FEqjzV+/xNq4M7sEv8R1qcMvcbpli9MdbrqLS4ONS1ndzfsExaMvZUMPouHwN2tDGMr1hsMewRHw
9XqvFO5Ns0lZMBuVpt/3hpsKR8PNklcIQR6a+3Nzh52UKIyR3iamOdcZz2oaSFYQVzq4/7mQ5FeB
3FUsEm5uHLUzj0GYID8ve06bgoh/uUv0alRW1555/U7iJbiXOLMMCzMnQvO2dyfCXvktXj7pPM9V
yZl65+UT0wffx3g8ty88qhKcGKOKyp0/FY/WGXqrJFRj8GgGVxiQX7XCIBGBBBYq65CSzjZf3BUD
4AyblPxpkUYP5TfFXPnNPn/IAobv7nXGP9V3+a9jgMOGWQFyn88yVAZvjL9UPvNvRf74myLH9Ftk
n2YFNAKQl92MrmmV1aTqNIo60cO9ba2puxqhCP+raUG4RyFyQPzJ5BhAE7W2bK3Wdr3/SvRMAnpK
+4IUiIJFq13pofXN8vTlDurL9ZSO2tw61WDyawo8u/fnafAdZ+33TOYnWYRRet7Tprp8NNUpy0r2
hqPZ+Mf8G34vRdp9QLP58ahv1reBXPjQgn+nm4/QYNZqdSFIx60RtDu7YWhUOOqON50ISOnC84EP
ZRxCPVkMEhPT2s9ts/iyJYb16XDUZNdcd0RA4XYj1AGJtlJo91H9ckDU8Lkb4rA39f38c9rZdxV8
OrCgdhfY+suBwkL58IV9/EJ/vzuqyDK+SNH3q74Rt8GXKevsapsTIn+riMC7ke8HT/fKPh1EGNym
XRlDR8rJvQRhXnkKzOnZIR2+4SsOTYuTK5cFdOW4eS49oS2gS6t+9AWgKzllbVfxPOvXTi/lt2hw
qnWvz1789nho2WEAGwNp12uHW2F54OIUXo58C799OJIi7ji3iHDN9uuRcvjFKXPWdSaE8eXr0GKt
wKXbAcF3gD473/XDrPwXHP/t3iyQWrjrECSFEEw9qGgY7qcDsgnWPEY2pgGb5rPgUA4bLYNQo6/x
N3DFrvPG9qF7N/5GFvBxdZvASkY75lG78KLuvXdBqm8Tx5f53/s5KiTcXg6V1DY1TjmGEm60E1Xm
2h3+zGjj1lj9zkeb2sfeBwQQKEOZzhRaCO4e3Q5+9KXTYw9fZDd5MlWqI/W4iJjbtLUJu+7FZgQd
I//oQoVdeJC2pb4wyH8R6JKWLuNuNCm8D/JmAIZG1t0g9TyYLVMlr77lV+92D3JRIQfBC7YS3cPI
DakFDqH/v37Gl8dUB6pzHXqDcYJwZiy4fGT/86qbxGvdXvIbs83ZB4ujPNfuDw93uIu+XLb58J88
eJxCQ7/z8hj+ag1m8eTz6imJUGgmrk5IJyu5tJT7K5d8H/9COpARuaBun3sF2i9uJBkZ3UoBR3Pe
1csKUjiqrBk4F9ysJo0Ce6JMAyek0lzPqqmYhNrs0B7/KNlQG5cKymXdgcb7Q+45l4GDt/zanQoC
QiW/eEr4eoRZg/9mK7MYeXtxCeAmtr59b8GoAuKtu/jh3Tw9WeAgzKkGN320zX8CG484bH+U/eU3
czGgeAMN9obvtvoQmD1DGSvH68wpqfVvTr2ulhXo+AZAoj30k9OuqKzxk/XQPHwGY11uid9hcHu5
N1lsz+tz4O3eQ84davP1J/FIfY/E2Dnxw1Bx0ALCvuO2GElc1pgHNDkOyfR9N/sq1YGuUlM4NMwB
FweHEnr/jrO3FmRybY/fuQtbZsoCt3kEG9OCUjjrx+HPjIdPy+/wO6OpvOzYeMd/EKIvZa81KFCg
eaTeWCqwBknLX5ERV2NfXyYoUC/6u72Hv/pQOr2IS7wIBcOqaUOfFwwiVa6uHhZ9qMa1W13Yiobf
FbrFhoBMapNSNhUk2Lt2X/gAaIqwdY9cafOMr4o4+TiTY51xyab9pPTCQ236vkEJCVNhXCd9ntzW
FfIbVyrQze33HbrKXAtsMZepuvrjde7sB1IV6rdc/KPC7KReeTwJrBLXXcdPbXW0oGJ9+iv49P0y
I3hteNlwHX2k9bcXcWlJEEB/cR84JjFDMOt1oyqnN48VAhX2J4Xu+Ndskox/YSHNOoWRV0OzIOfK
zzMTEaQgWH7WHcjkgldG0jFMnlyR//ikfjsS7bUfIUcouXfRT6zcOxl10TE3Q+TjeR2+7PpbXyZs
BFoBzGbMidYwQrIrR8+HPZT+t/+g6nQvytOO7ivc8yUf2UD0OrJ94vvdgQTfAqAe7sJdQjkA3Z5D
jd4L2w/xvBZe4sPWAUD4F7f1/uxBW3xWePgE78L4OIr0V2X8o/hoq8bPrpunNEpPo2u3XPvpt7zd
+ruC0FmrM0ByTxaTH5nx8P47Tk8fiFo3Ie5x/w0V3H9Piv+4ILkXr8MZy5ceDA8VTlLN0ovdpjEM
5qqMVecjINfwyzDa+tv30AWqNtTlniGBBdnXoKhKPb6absMQLvwdMU08Qxka6SoCUECRlltmHo38
H6YRZumUCaymccaPqVR+Y8nEs45VnXWGs8761/7bL4wfeHXNOh8INqhAGl5O9XjVy517tte01Epq
L/ZluFF9lwUdybxq5RE1jcaK/XAJDR+fxAfbfkfzF1cF34knF3PJw7GR37wXawphYrNE/vp7Y9va
QWg68/7ZpVfpAPsTU5+nSpsSS/X52nUjggWYE7eGJxb9k/Wlql+LzWuUC1rVemOaIm6DG4pv7e0t
b88StPLiLuWvwKdn9yh+Zi7tn+RrwIoDOyk4a5ln89QRqfXv8E4/d8OuV8P59VzEz5V99+Iq+BPd
Z48GZen3yotXvqwa/pD6+yOt+oyoXQInnbve8twtQG3W30A8t9oNn4Su/6XSWRx5ug//BnzdBBsq
55YjA6DRehjNKbvcHgpkKVGF010XZY0p9T7z8yH5uL+1x7+Oxn70pAph1TzZD54NWy34dP6ncoBO
zG+V+QYscXSpdeUdMi1H2V7+3ZOo3Jvwy2+4gDgtzHlIZtqgeOajSWfzIUeLqJgGriF6hr4F3q/h
2s6BmM8+UByxAEwEUPAxFEDBxzm+yKWZ3dj5WbO/+uYwzwTGHAlalE4nL3mAuzj7WJDNv+XIy28n
lqxzIZpJjJSb1ZDpZE286Cun6VkiRiqBlcaOVevaUrvwyNeqA+xBp5In6KNS7vzb4oAqO5no0gnH
lRDZ+WVM+/t9PzxOVS6qjfgHVIbKhZ43+w4Fz92cSrVT/JMxa7AIsHjVQL7f6fOug700frugvRKb
D7lkjUIX8DA6r54cMHeCnVadzWgAXLS+ZlvSKIJnYlwKukPgcsOrEHPYdPXZixOgAwEZ1FXpTSjW
gauNRDigzeCfspRKEqCMca28BbrKaeRyOfGEtdPopBOhwN+1/+PDEff9SLSDC3wJvnRD/GX00tNo
vLjpLbhXvRBGxGcTmNmIhHgsGP/fR+M1tHb+nJP1u8d47p/n7CkKz7GYkvUz750mfHfWP1nzT8KG
vpn52fiN8OiNQq8HC77y139KGAlgrvIdX9zEGBPmTOjZWGqwYj7Vo+6UpAzxMRqkjRUHbNPm2C/+
loHbuyI04njukWhtJfTtXU8/kW608ddYgpTN0PR2SdQdev55W2VGrwRkjLV75fEDEzv4tIzKI7jm
0I6mgC6861yC+bRu2n2+8+5JfZemRZbSzJaiYAo6KvEQHJWxJlOjMJKrCdkOZffYecFDN5CkFWnz
AgH8v/MZnqFA2KRmdyXM2WfZiR/FD40cYByF/laljwOgHlAbE7fC5We6JjkJrSf91QtB1pAbIAiR
skM7iFa9ebl3t1XdY1o2GRuLEGAZk4PVFO+Rzv+aQyXHP7o9/dMxIB3nK3par7BoT9qwjgs+4rBz
PeApJICtK/G7RWMHdTDOv29P9+25Kbp9e8Lsdt+e5durfHu3b/VLw2b9Pipo3s+wn2VadDxOuVut
OCmWe/EsuMnMYTPIPEYzTQuve+dcN2Yo/H4YD/bbwSU/uOUHBXFw36qkn/7i1i0tdFnTGOabZ/Oc
G7906eWNRJvbpGWQTZlWc93TraF5++dqvPQSFr0eo6Z3vZ58MuUbuGjVUHAupmJEhrfa2y3daead
wiqWacg0YW4raIC7JZfS9tNTHoZxxoIhRooIu3q/Pz7VgYEGJV2R9ZDGNQu9BoAtfrzxO00iPLOv
jTuOwnOhAxvAs9gZQe3Jtu/6AdwDCDLJMmBZNQ1JUSabrnTV7pjZzLUzjWnPr1Iztly9YGrbPh7t
7j0XGpitlflopV8DHLjEvPwz1hbBBdg1q3Lta6c4WBnEedzut/UxdRtGjvZh9mb395t7uvBo4YfA
X8Mtx3RToPHPzSDdzduQPO8Cwjy5V2E0UlBvlkyFrh/PybHYPwwf5pvHwvBhZxb50VfZqGzqBxr2
acHeNP/j4PzyI4dhPa2b4Wwft525rAXveNXbnnuQxfhxn8QvJ3x1nq6Kms5cS1E19A6crH1Vs3nV
/4ZVI6e0Cf/RrXsy+QpdOoarAxYMVyeMJ//MfR0MwlQ6J/Qb4dtYLL0LXFxW1NDdrisam6PC5/5l
Ax7mYQe7ppX0Kl+W/OSaOfSJUrM6WmtoGVYvhbXCX70196Xm9tDc3ZqHW/Oi4+WwrSPdoEvYKJEh
g4A7FtnBaDzxXBU/to1P12q4fnSlpvkHV2qdf5hs8RUG47Gx/cEx7h+Fg0W/Ou7lbg2AjfnnU5or
60m0lsCysa5kc0w/7KyFl8IVgYrrQ6P0nlu0V1y8JjTI00WlRVDq9ONwacKXvwvZBgbgWjBn47iW
2wyzzQux6mjSDYVuftjN6YNjb/8CzFYLYQ2zBZSFqcajI043xP+xen1KtyOqwLzPwToOEbIwN5Nm
FAHqF/a/1EuPrwune9ReaHtsXo6gnGHrjHiP/TOaOw+0vLXwvnMXJKz2rNBd8CUhm9Aql5tnsQng
VGvWtq1dzKS3tbMbDmlcz3eImvOoW12TMdKkNqCNbbzXw20OKgiD1Q3qSnuTCeWUzryx+r269Ot1
jasZNvN84N8Oxh4OyVWfglDVLKwhNe1rcrgmtVWS+1UcfhRZiw5bYxg5zEYRf+pV+QqW6vlVK8q3
jnrQ29aeqmCGzXugmNvlOB0zwbvVD9lXXnKLep+W+NkqlpOj2RDESW1nX1zCBa0pJxvDGpqU5jVw
+67NOlqtcPLT3z3D/wSfL9m5N92W21dDpEpTgl7JctzM4WFg6uj+Zd0K0/qCTWUA0En9icFsV2HN
N7QAwRDzr63zqIbG93GKYk+cfkN6zUwCpxHup2FLZ8G1VfsaqgeQ5RC3njdkjs9BGGBLpXKSXIki
gSFnfc5fm3fj/Xm2tvykTHu1a7cwOS3gi/YLHNJ9e5Nv54nA+JNFu0yFjU1GjYVPyzx7sifHf+gb
rD5G3HdbJ8odEudi4zwc5IcD98PcPQLX64Z73aF7iboFJzLNHY51izDGPlRGCE/Uv9WFjCqb5NfK
k6ZYTjDgQNQ/CpoBQTZgBYgAwEkGknwxKT7Eh6RCr2jcLrBMuBCaToeGtuRPBSyX1mbSGkKej82n
G2FvLtZr+vi91bp7zXUmLB+H7evR+ZfOiEiyISJdTI/Ljea7EqfROd2jORpEvX2W+46Rcv/o2SDQ
bHRkmW6F0aqTrr3GjhoMzSZ1J5K1JdZLy7YqVF7cZKHZJirRpf24sGgbLTFPylzLE2HyuGiYi5ds
qnmIfzZOG9P9DWZu7Bh3zQOaV62+yaf5l0IlWExu0Fsac7lePj2gmC0mdQG3mD2m02MDAQPQxB7u
o7Qg+NkoDTSNNngx/TyYYrCQfYRWjzBxs/XWr+FvTBuH1dPs2yGo2fRRhsN/1UlDN47HDhWR5u3H
Vkb8WpkN8n9YCvhR/NAjesAZMrw3wySSutdoVtHnbJntD4805s02KX5tq4+z0Hqzu+3nU3faz735
VicpDELde+F5SV/NEdqIXnwXs0Ktkr5mfcGlZXB9nKhqshW9VLUAYdx7xwDnYrNgjzGm06N+lxO2
qlcdt7bFxuy9bIJhJ1sP2hb7XUewO3wfiw2NvSIFmyr1iO7x0L0eunlLrSKHcIpLm+b97bx/VGDO
zWz3NpXexQBs3OBAXHLi5pr5UrAftvgS5Q/BgXgu/181IUXINRy3isGDuHJJSr/GjZnmMpmAfHNP
izFH76K5LzYvzLZmrUhcLzLHw9FLi6WknA8RJzfWv4PFo0grst5G1X5p7yLYkFFnNxYVr6c5LYJ8
q/aL1cN6JHJdEKmSyhvxlDKdZXHXXlSrBl3lj5KMG4ERkPixpC1wF2nQ2dvLBUC8u98CxuA8isbN
A+3bcVChKIodDodo2C1RtvneVt/OrWk1tUfiwrssJ8ZsLXRtUqoSOX0lTHojAvhudf8k4vqlwVnV
nKDtGW6Hm7K9PtRCoJ5Vkp8/nerSHytfSBaV4H5aRRQYN4fZokJRWjYrvAYQ1+E7ikveN9oRqVYq
0YYi5jZ2CB2qeXvGj0cdUEvHJ6oVjKrS5Smd2+O/rqf65qH2PdReqyYHlA7WZNFfZcbjv+KMx0yc
kTJjNRNnzL8aWHXlc4keabk1vLUOJqOo7Y5bm+zuFRbNG8HSS9M3jlb1Ex2p+o4WIK/BbSu3aR3P
wbJyUmyV3M7Qeq6fn6J58G7neJjOzYKFdcs3LtbOU5TvnOHdAZGtnyatOZXOh9OwET9NHo+id9y2
luPOIm7PXszsjMedXLFdpeoO10Qp9v9Pelnt+NTOrdrDYn2SDBON3w6TkUPc2cWdTdypnjrlU+ec
a0fGUYvtbc6AavtICn4liNd3vQu6A1Lzqj3Gnkqcm7f5IP+5UcFbvRL9lWSera2BHhVIrl7FRVYn
NfLr/nndjwq92rB3LvTms96i3J0wll5TTumMSQRyytXLIGvdL/zcR61tttZRaxm15tnanVrjqAUF
LDQiTlmF1nXdmk3N39VrD77Pdty2jhcDiz5p7dLfLAaFS/9y6S8Lvcqutz83Zir0sekPNHDaLKy5
EaPq+5kMIbnVknFMZCnJOR4I9NYallPaEW05oisshU+67IvvE1Yib4zG+XP2O0bRDr8Y/ynVevXJ
ASekVXzYtRcRNslvLxf/IZXPKeiSRtN0eyarnhASe9iaBaVRQWCVjK/MKD62Cz+qr9dVA4o7+z11
cZmRmHNkQ1JqVG1SlIfX6JWbrkpkNgxGutcnwXVM+N0AZK1+eR5XiRB+58aPNKx98FKjgGWEYqS7
aUqYKumssVNHAnEPjZETwz8Y93rmB3tQ1qx7kZ2+Scrz81ZkZm7XUn4wsu+u4d0iRzH/uv5wQhzo
g3TzL3778lz8Wp5efCqTrm/5lxCOmiUCjtzGtuEcHc/ME9R37YhBFLr6GfWdX0PrLFfiL1Zrily5
Yd8JNqGwIPoL5jhCS0RAqiZeUm0iqrn4t9R/vu2MpZB6oGozcB38RxVZdf28bx3smlP4FR8EtUFB
VfpafzjtIpo0rG73BNcbi9lPyYs8ZoJ6UEhLpfr5Q232X8F5L51UT3sqVtr7evuwDIFJXNWS0Z3Z
dja3TmS6Ertp/EuWrPKyvBJkQ7VwTIIAbD2zZNZJMD3ZnQH8zFSm9dzW+HRYpcxBOk9OhIoqKY9q
a2MnEsDhn9wf414WeuVpr1TqLtbdGYef0ONuxSsdeE/9o8TZ7iz8EBZsjfh1QfnEYJx2t6CQ79Z+
FXhyKHzKyXbkVq4/fIFpQ9yQCOyzempLJgMrpOPa3w9JBrD3nOH2XBqUBgtOyA2h2hlgUf/hAes2
1I9B5cD0ZsNprEYVqW2PG2EnEIGfIIJCusg4Leylh7v2pZB+KgdDKtiUs12rHWpPs0W9YDjqWq8N
6DbxmtOmvn2en2zK/EuOIupHKKq/opc95biQDyt7nRKla3IEBr56Nsrm5obt/LG9qtTzxSclRBGl
Ytqmfu/XZYwgfBhMsNKOt0k5WztGgEoLR93ezHcC5pVm3zNtabZlqJyeP5mKrndQrVSa5df5uTEl
Qe5pNOSDGWxYDMT6bGvW3uRmJRZ25eaF/96sfl0/H7p25KH7JHgR6xLEFz9c9IXUS6/vinxZv5pU
+bWRbEPZpPqjahHpu15+9YS6iV4rOwBuD/9lLtuRl1QO5V8QHPb1ozkz2aTJPDn+39ssAVKXqImk
UQuyFA23eFrBHOvOz70qBv++v2ScN07Kj1tnbty8KguaZ62l8WC7HZzI9w8H8XCw2DwclgklPy71
2J2gMYaO45T9t1UrtbCg3qWauVk32hOi7lwa+XMvOvdwnfKmWouNWyP8GA+K48G0yJBrUN0OZuTq
d4Mo1z2ruALeQjNreu2Nx73pGAuZFlmj1o1gFKd0f6K+mu7W6YVyfdkDIai3TmNC9k3Sc831sXla
yxaTai6p/XN83BZUU+kEUPmwzev2hdJ3ChDZtgrFv6XviQTuxlRG80k8n/wuFQfVz8qmuRkmQ4K6
w6TKk2aYXOPknK3JLclR8T4kwz+zYjjqbnG6voQ6wL4b9hc/V8MQUC17whJTBdR0Oe1dpZyTUJne
t0Jx4Fbk/jlh/u1UDEez+799guo0KyDfLyRLeLTXr49xuSMZCxthXX0sfolx+9F52jfY+CWeVR8W
33b/cZTlupCPyXuJpK4oZgc/On0KzxUwu3+fiUj7bjGtuOSd9eZ5y+czkeAd5MW1RXN+rvNTeNhd
g6PX/rNEH3iVMcFe94tfCxNt9s3k7C3zL3GyyMf1U9SZcfkrtwWMcr5c3y6k4x1hd3Ub3AygPR9k
0V++QDhzVtOOTcfHXftFKtS+GVX4UCxcsfWKnemg9qMSU6vj40CdOZ3ODEQaZmnFSKNoOlJxvfBj
a4qdWZFP1gsPNdDQz+E0O4RdaxGOeoJWMwT4bdr3HuN+EZjwcH7ySHpSFAtLjHmuHFnJ47NZECGX
rVZpSCxx0ZDncl9F/upBFwxZ7wBbRUY1ozpsRnHzrgs2y8EVgoP9pVt6qFRakpfiw/nTAe7TWJKB
+b+fZvkx7vval1nXgzbGepvXL6oSl4e5aHjgJMX5xwnQySDdtV2DZNVC+ESfm93a00p7McPrUos0
PZSOH0RBh0dh51XqZ6E511XrUqCjQBZ9CJ1sUMsO3b1StBG/+Gr1LS8SHPJ2eOcf9zMPMCD0wRHF
vgnEbVT5EjiFaOVNHs1+mVYP6byz6ikbRJoJbmgvnLS92u2X+lBYA79YtbfS8o9IKb8grjlb9KOj
mYfeAVu5va41Yv5Q497u1N0MTa53iplTB8bECjTxQ3VZqS+ws9wV9+MSlI1PUcNAepFh1y3d8rOM
6/vGTRNy1jrNWtVNa1oMq1RrFWut/DyQki+7NCZFna1KKZ12V1hFcR0H/tJYHXoLxtbMLWkHF9Px
Jj2T0g0Ommuzmbc0Pw1GwMdJZgRc6pS23UK9NSWKPm0vL+0Lshyoha0OWaLW4txiWRxHrcm5lY9a
h1rrGrXWcw2C1qJaX3/douYlWzn0t2rzEBFfaa3l7VW9HUpg+Lwt6zINa7huHaZh7bI1rOgzt6qV
pnVDz2W5uazPTb/hJzdPm6af1xnF5LDkzEWzxE51U3y5Orv2fWM7o4s2AErl4URYwjh9oo/k9FaP
ns6n5qw08N9BV9NtffpPjbnBMLEEs9kwEcyOcRbPPmVi+1kSr/r5FVpPT755Lvc9dfdHzqlShRve
oM2GPrPMjDzxrlF+vSMeC3piXrr2dLQfSFmZIc+nJzOEjdwv4c/J5+jxN/aXB9BGjDpcXx2QFwKW
UsYN/FM2u/vDx40KrdqxtV23KhPzRgxJAuQmE/fVw7e/hm+vYrBmQ2n1Nt+b/bynrcsAH4g0peb5
KU4213bu/R4P5Hj1efRzPBPQ07tJYmnViXJKlc6tGEwSDT78XtxCjC9Lw7MlwFuuyH3tqJdkq0RH
xDH8E7fb+R91nLUFxMZjW6gG3jjuoXoy0WGVaF2dSMZnfta7znqXcvdQ7l7FDDP9426h2JmsAkbk
e5/AnlE7VtTk0kWc3uzUqZHwlurcy52f7sf8PXhJvyAb98gFpBC57sFLVSx4rQFbiUAnxEmQ/d1p
UWwnlg8o2XdxdrOqwCtJTiTJD+H00oJe9e2aS3bP3d6TwRPKqMZaa0g0/r9C7p0D5B2EdPpYyhup
EWBJagSBtGR/0dOcSWPYguH0k3Zaygm7xK1RTog+gI2v6FN5Vc2likEFTvYb18/rZ9Fjmuv4leIP
Qb/6uiAgOO7uxwyTGstGcdY4n4KB5Tw9F9D2w8E7f8MK8bTz7xm3c3Gav6Q7nmqMx7TDCNmGFPk0
DClylKFw8mMttj9KsMs1QLUOW19LuJawbVYSzJbij+j9zuBBCCpXknyS8BIERSMgmb3cSuklW4cS
UMxILKS0vjO/M2v4tLO4oxTe59S8nbCxw/5q+6QXBIw4rXHmm6alSqvyYE/Huc7w2CksO7fIvG6j
+ro8N9SzEkmbybrnkuen8qTniJ2XmUo3pHihiNF8FqwlBJ3Z9y0FnDuJdmQeAic7reV6pWu/iN3L
t+HKz72fYw2Q5Mb1qr2t9owTnzfyeNyS1Y0sqqGtsOdnN5arySVbp3USfcarRl7OfYYZ6F1gwRq6
3/UKpW58DomvvX8gmHBsn+pnrNYniHXxYXP842k4htqVtGpzyz4wq5SjPwW7ygziOmwpuPv1z/Gc
Fr7gE8uPqyZmzylzqPUkrP4cxr4KSftVCXgzXVuXvXvAVaR2kbza9gZMwidINcRp+XXX26y7NSXv
0+x3CIu+DLry79VNMU0mwBwhaH7arPbVNp/Rn/hVMYTibldGr3dEbHsJLQVJzHakpACuw0z3o5OR
r2TcmU/5RzluKaw2cvmui6335mduKkx4vmOEKzQAoCpGYfHHeqSdAMIvl9/gMtdPn0iBLvRM3Idh
SKes6FUkDGVpsRmrA0e7/XeGwGFK/4le7+er2rTyJkO7PXuM4ZYaHt6DhSjCweVx9X0sOMQDslZ+
8VzX8hyEAxEf8H7QWANLAlNc8lt98huOcM8rc+9w7FOt54pa965KeVjO4taQAhP897kQ8ktdmeVn
1jkgqgCc88B/qfO8UWWQ5sTvRBmpJ5jP6mpFefHLlRMUXDwdTktE0OSUSE1rj5IZgwDrXWe7C8mM
FlsMi9a5yXZtlqEqmQvPZ/W2ngOBHU0lNL1qg66wX6vNuq7o2l9RHeFxhbL5/hbhXWjDMurhzYDC
E/VX2vAmh/ODSa5Z02oZDgrnBNFHd3GkjxcFCYbwc1ztTKudAu94pIB+FPj+n4tlMoU3U8q9dY6K
opeI8ZqO8g0v1ElM4waj8OEqEhhYZIPVOZ87pbhTBOxMure4c4r/P3QsBLAMHRMS8tCtzu6349YK
Dxi9TfPD6wQ0hhi57obaYcpVM7QRVPCrSauYb6oDbRRaJb+G7QDblBPX/h/ZQAk3vkF9MF8fd8dK
92pTnpMrGJsKq8w7tNAskcA5kXkOq7Bp3ugqbEDDzRJUK9389gmUMQ43H+J6SBxu65kIfvhZrjTj
ipE4kwp1f9cp7TyuGGjKzuM998JCU8/rTAbuwQ6bbHg3NQ+e6z/QBiVO6LzxmTunuXcZue087Qxb
69EtVXSX+/tPT70lTd+OAPnRi3Ycgnh2pt0BewfaEpaeHpZ0tNPSrF2RvX6Ndx2dqP9H1XktN6p1
W/iJqAJE0q3IKDi1bdk3VFtuk4QAASI8/fkW6t71n6pV3h282zZhrTnHHIF50go1bLtj6lRRd7eb
Yoim71gWUzzz7KaI7vxHfktXlf6k9D300H8mNAfLPE0TLx7PrY4Mm5EfaUuAV5T2uLE4V7qEr6WX
Z0NmC56fMymUv9mu1r/Bn4zMlV/YfgAgkNWPoML7kjBiCJgdp7Qt4XBjK1U0VtGNduYWcpzHvRjt
XE1RIKjf1sphyzAvjIQgxzhicHFzTrt4mWfKLzQsUiP0NfIdi28/Osi/Hj9h+0EVUPGNArFh6H9l
06HHSuJIsAjYG7EYEGg9byG7WMcu4J04LZgGKZ8F1DPgHRhhP0yAuLydLnr9Qt1Z9T5jVEZOElFG
oiHywWR4M1VUdxMa34A5PSudCeog2E0wK0YMtrrd2O1q0OXVhvIrfx/IH23RgInZAoMoigpKrvSH
8SI9LeNFplExZmIqU6wrA0Qg1PzfwaB9szmVkph00oMSGk1hOdOpRAIM4bRzqozwdXG32CkpWZRP
kKrT+AyAwyyTPVkbD+rLfw8OndwO4Z0OZ858YSu7sCOOAGsOTx4UGDFwhkNv+mxnq+43mw6gpXZ1
1XBVMhjFF3Ezltv0hz7YHMV3/ggO5FdHQ/6hrVUg6NNtaSCxmOlQyz5yHFGWLZVUjDs6jzBXnuHS
5fyjf97rIkA99icgI+gHM+w16RW0THqFpNCfGNzeN3B52cOZ3dJt0gvykfkI9tKYdF/kffeT/2by
2hURvIO0EVtny2m/Pb9Tg1Lgl4ontRvMWP4WNeWCSYPz/AWkP8xX8/Xe9DGsq473IfN97MuOLvAz
HsL7lJBDD9xGv0QtbO+e03tD32z8YizZMOJMPP7YylzqfO4ILw/X7iy8m5AgR6DCp90zRy1vTkHS
Jbkaoljn7LsfyMPH+T3Zs78lNxekXMF4hgZVbHJ8Ffn8W/21HIriAGLM/3XJyVdekEq+IEcM95+7
CfaoTOHI1JLgb33PYE7fX2p0hnsOD9KZN2PLPNKRH67olBloRgBp+H9rG/2zV5INXS6CcKZQjMkp
WCexaPJpq0GKEeGhuBOcSjFTAuADC8D3e0Inc2K4NJwAIxHEWQtkzJWkfWZxLPanZTrY40UGi/wf
XjxgEgQfVf0eTtzl4dRiQn/5UUBlGI0yOQNDl155GzV47isEcKSd7hcOAy9pFvLPpm+gBOnbVO85
cunKAUJZdOWM3HlPeUkLdRO/oD9T1oeK6If1Qa4etOphnh/WAHEO01e4y6/VsVT+8NyLXiwPiquA
pnkaW2xuhPSO76p6e3/k5oJEUYwwW4UrIeCZFOPvTYK7L+U9LoI/UHxAL6AUcUDzXXGRJrYiwTcC
0+X7OoPXFgGYLjsHmC4iRR2jQCg1D3cWwo5JD6gs80jeyV64s3cAqbBG0MCkW957AcuCnBuizAJ2
5phvzJChJ0RSkBzeildxpZZupz8CkPBTNFQ7n3Ag2g3PkmW4dzSVNhO4mg27/8esyOe9/gnawcVl
pjg4LVCxAeiLpNetfwCYpxPDXBZGj+sHk/GkGSqgNR2e5lvmlPVCLWMnNDYg1LDTsHmXSGXv/Q/o
abAV+hZ1ZDBB8yMqjj85iwVbYZ7tlTCZC67G5vpOHy/jy8XZvHburTyvCBOwez9LzUqROHzwls3P
NzH60b4vX9S412UYImcoEby8907xDkyRz7ps/7e1Gp/BY+SXDvXFZIOpEYSxTRX6Jg54E2jgssuX
Dm9ikISHbCmAO042jmX8Hhc6yH2/5roDTi6gpPTnzNH7yqPQxyd6dm4etXoJkZUHpIZtBk6N+Skz
f03AWrDaKE1hV7p6AyHggoiLi4VuTex69xmB8sRJND1we7g34EbK+Q/7j6i1+RS+8gXaoub6TDIp
0ZlkQgbQQc85AS/493rACjw6ZwtZOVrbzJa/4e/8O+pLTL9swUzLI8V/5MCUMSIiUhn6G475T8vQ
QK2eOAp8Y0Xp4rojwyCBQ+Tkh71SbVd4OlCOUG1bELJPHAR3hgwXoBI75h9O7PKovgCn8Tp1/14n
8zN94z2m+aYFR0ALR2bHc8rbBaTIb1jSZw7LE6I6iZ0wXZesAU5V0EQW3FMYIk7+JY3PAl4xUXiJ
G00Nxekn/QZ2Lfk5iPM2XhsxXRPzGg50iDzLCwnFgneS10Hjx+AG0alQKZvAswC0Ee6aSpTtIStR
5t0BjAHJugAwJJTQfAEhGaQSgm8h/WbTpeSc4WIsDEZ2ee4hJ94oNiVBoONaQLuARsVxWmknmhNu
H2QPXi0xEcQ0XQQ2I6sAHPGUAyXC/U6m7/3H+HwTLVeKn870zTMnSnokqWwF/fLWX/ip2Bj7NoJf
opU4QzJM0rx/PANxjdnIHZ9zlh2tqJ/aE2XFoyymU+ctbRrNMbQY6CI8dOZLt35c7fn25YeVjoMc
lmhGINNHz2EHFkwT9cktut81Xn3R6XHZ1lPYmiGziwLDUYaa2O/pouCkqzhbIPkble8WQQAOVGhO
kHiSL4Kn6EL3g7AKhQn+UtuKHQEKk1SIHSFlL2BfWPvsCJ3qd8bm9rv4tlJ3frvg72w5LGuJd4RH
8IrLChMNtrTn5pu4R4Ieh9aJcpSAlc/rGOk/bCb6D4Ql+GWwcPjfl5iTohWsJcRWp1knjkUsXfey
2StIR4XoPItVltSTwEoYKniaTjbNhu8gqbFN8yzd1UlVnd317DYZlHVXtxyWxL/OPw3RNXMuzPig
Y5+s7brZMD5pYAz/T4Jg7uZ4lml/IwSlISz18Ko7mCraz2xy5+pvJ8xTwZz6r8r8Fxij6Hg5Wlmc
WKhZOZKXFjttdzxY4jHHX/aTA42Cl+Mb2izzVCg49HMUR+WOMaSoZG5ZyCby3xj3pkQdmzeqInxH
owLyMhKfl4nsRKZe3MBIsEWmDRzGMeqvAXEgtKd3Mo+OwmEOdaiexPB2UXqO8nMkPdHQwLkACR8x
eeRhY0vaNHj+MQUnWU/k7s21M9Y4ojrAKSi2SrtGsUsKYRlUxIzV/jnzVyRr45qQhgnb4Nm/tQLq
vlA+vtAE+pYucpNZCcI4VLKNSNW9wrYBvYdis94la+hDPn+iWriNeSUuFxAW/NrwL4Yvp8GUBkMa
qEMgDyAowTAE/QAWEGSJXdkVQu1/EHQBTJ1h4O0lFtocDxR6pfyFoO8odH+7t4rJH1pFWtY7Dkq/
ymInOTN78c/vgsawEEyAiYEMwVruVLnpmyODoromEQ/TOjPUGE2mGAaz40Iiw774SE/C/cQfG5fp
JQYmOXu7geSjdz4Y3wruN1DWpwXOqcRgpcb2AJzIMVbOfUjFnIoaNsVnfA2z3y7biPJwfhLjR/zm
8mj1FOOw2dvw5YSk7i84QmkG5Vs+gUBgFsCCFUT7D2tco86AQrasuHVZyP3PsK8s+2Nw0P1PCYWd
eLFMXbxVJc6XugeiQDbclldxGuDshkYcJLe/WC7fMDUxzJOhIvDAk1IkId5kCheUWnFLPGKpXJeO
CKYOrfT0AXgKFmpCD7V1VZzUlymAf6ON/tj4UHJyt80h1Pj05cnrihadfxLhiOKVuS+jEsE065sK
o9IcJuHs9XEIXXWmHD8oMMjyA4OCe0GQwIv5pjBm/I7oZ8P4sai8hhlE6qWKy+Jc6CnPa9FoA0hz
DkPGsHb3SdBvOjdFMPamR9oN+bueaJPpkeMdreGZQZ1gRQJnGBfRoUBmMX7dR+TS78t2frbSLf9Z
+EraL35znw/wsTrx0FAJ8pCYE3HuNF3PPeJg0S5RC2c7XCTmPBhOKMdAIrAcFFeU6yDZaWvDEOoW
htCK20As/EKsfORAhWN4VgOKHuWTxhoka3G5EOS2GqyRPLJALwWCn57/UJFBDyTxcXyge6p4AXF7
9GDiAmnw1kNB5CMHLT0qRxj+aQJPpt9BFPYllcFCY5wep4RWdcEY+aKUI2CM8DihnG3q9pF+B+YJ
hkw413zSM4tnmuou9cRgGIs5cZDxb1OSMbrIaMJEXwVGXYYFZPxGYEFn7QgRJtlxsK32anNcvwL4
N0fKXGrA8YkP6ov6QuWQCBQVNgDlt+AF8Bu+K8qJNZFT7ECIsXywA+q49C98wOHKyYoRysI2labg
hp8BNHdIpDiV/SP7QI/xz4hcV3ac7dbSbj3vzRZ6zq95taech5X22CFdhavPcY9viOggaB/MPcc3
VURK5iQp8bh2s9mTCIK2ihv+qcPGQWCHA8PDrj/xRzRCIEE0NBz/1FP8DUc2VVbNtEFxroOjIQY1
HYNf43ZvOuqpx8mO1jhU8pChKN0yRH2AQOplekzpN3Ni0CdEGeWRVoSSAX5UeqXK8On3oTjRcFCM
Mjhl8TX5bviCNDocNyUh2OIL8yXlE+QUzP/JakfqOhMrFrZWKBURg+0RxZwYwCywLZxv+JJcSh5b
/0bukSsYU4jafTgrFDgUxmICS5Mo+kS13sMXgjRxmwlbCoEBykVoAJ00r7bnaltJ0bXa5gfUAJsJ
uR+Cvkwwr9EgFIlfc86j6kI4cvGRWtGsQOfg3zGpq7uIz8zfQD5RgWCucndOQeeA2uT2cykxod5L
1SGvD9N8UOdDR/zffJj5cw9Ll275qaHzc5XvdH64/Cz2TBj9xgmTFOiUeeudW2/51HESI3MNNr3m
EqXFyHw4exikyGePpWIcxq+hmTgDHW/noogoOrcmhKVzK+yzkDx07o2s95TmXyzi3KiYqHA0D3uY
1rsa3jlBFuXJJdotT5rdpEfwhDwZe7KNuiMsK59EWFZD0X6qvNsTJip9Z+fId7EHWVaDd+iSiK0U
EOltleO7cMbC0fu/Dj8wLeP577JmSPSOMTsG01Pd0WJHZY4Sc9mcKXbqP8hpLNxO/XVC/RPo8AvJ
XNBFJlSh+/ror0a/b8TCzo007I5UBAnP8m2ubFfZFtdqHIowWEkeesUGeo5JeN7r5k6kao87I96q
8bZot5li6/hG2CJ2/hI8WWog9cHdx2livjRjVDJ/IxBENIgHw3Vxx0BEL+fR4iOKGYEFYxf0Fen0
5ZAJb5LvRDjxYbTYM3lTRVBHx98nwkZD/9pjm4uSixBpMj56rDf/tJghHVebt4uBdzLyQ2jB9RET
CeIPGt5moEPJ22PIQfbA6gEbytVDO+9RcyIkI6VFw8qPuk1YuJoKvtU4tFY/SBWPLdgmyB22lCAx
dsmWuCTAYBfAN4JAk5VyGi/5mliGohxEkF294/o98kLHNh/xktFkW35WDziSjJJ/W22++YN88eXC
moukB9RuJD2kD7iKMxAlDvWkCgOO+eE6cjFySMNImGHKkHPDV8Z1wAvkg3aJavw1mGBlPuYZzbCL
f9+tkVP2npNy29YnPFjweLlr/JEgIvjHT1WkQbF3gBZDxefyIGlFl89eyDdvC9fWxekQtykkpXfD
cGFVYnyi4bse+R9EsgM+IghIcU3dY3WAQwg+IKbpb4H8oQEAzp/OR5wQsEc/YTS6WFdhVEp6ivga
l0dcZ3FMwLESHjW3pNyug+xnwvvlJZkIWmbcIHxgrvD6weSF+SeqUnwPMeHCjIZgwtNQbhH0k8CC
ZwnPziuGP3e/B6wyCfgcmL2KdBeeG8wklofmquxwMRIWPupe/kRA2jUiU4MoKoCCH64vClI1R56I
KQXmtCjJqzwSxhjMSCxC6238F+2RDRIzZ6goOEKOD8bnigftkwfgPGLi4ZCP2Wxu1K/LymuvZv5R
exfLHTKvX1bKn1hsjl5FNAE0B8utMsoRlyUzGsHpjQmG4mJxdr0JizOSbbE4U7Fqs0eKOO604p0V
D9NK9ryL2JNq+qJO6LPaTmxI88Ul0I38CcuBCk4Ptf5pIf8DUQk/pwN/k5Lq3e7T2+5WUojSbPZH
SOr9EW669GmOnwBPRShkeg/UNcjmGHrp1y86lNOdHFTBxqv3CdYFVyLRRHTjf6mNa0wxJ++Kim8R
v6B/MQhX1cW6t34SUnSnKqEVRJIaNSheEn/YmWfQOvylQkIT1gXHVXgPTehjf4iRYBAGv8G/9Y24
SVYHm5S3Bi+NDh6n3T1lp0G1Y0ksk11yWRJb5BcagwTHL8MnQF5PA0MLzk8WoqmzX8WkK/my4UuE
UUaG6uYjtB48q0MlCevEhr5DGTt4syrWCI177VVrr1xWWvjZ2kvWHsF+LMsSwX4mzxz+FAaUKpFA
iGGfBc2V4fsegUjusGUm0+5akVK20+JtrWylbHvjdbvsyi98e1kE0hRf2gHPlQb68feUEsfj3oXX
w+Sgvca+bnmAiVpIOBhR5qplkNP42zzI/G9XTLDOIWZdarxJoHFtIHesbbj8KDE6wmvOiK/deS2U
GJfG04ZFidH6Wesnrd8bPpEnBWK+TSE540Ax6d4Gt1tWRrOsfd3PHIzlOHA4di66WNpy2nDy5Prf
M2firwr38odAPo6tJFwNoTKE8xCOQ3hJI3VJYZSSiBTGc2VzAYXjIVM9ivzM4xqySKuScncNr2hJ
oyjIgo9FbJX0vfrAdt/qvbLbVO9YVWDiJUmwC4S3egGl4mo7Fsk4sIXdFaHD5z2T0X0z7loaQzqV
HMHx4mEogpW2T8pjU3HRVyF5FtgacrEJXcLcK/my1PD2cTf6ZR9JhA/w92qjnSgbDDpDyaVmQI5K
cdGoMAs2uLjRlaGlTDqXuoH1v3WDadkI8C6icmDRkJk/8RHuaD+JrM0h2cZ9lBFry0vQhUpmq5vy
g1tnkAQL2ggr/Pb/Hnme+rMpVo77BvEohdN9NjiB0CUASbgG/fngKgO6MXceaJe8leWyutqLM+9K
vgoyiD+2ga2rA8ELypeG2VjAx6YKC+Ykg/hY4CfINb360s2d1e1NFVaVtYHNhivlm3RwE9L8bm6M
++Fig6jzawYt+D++WwFv5+0pLbc57lJZYBBxi2F/uslHNx1pxF27MNiUon6JB9WS3ZWEq/VukOyR
my/DlfZZieF3aXBNma2DvgdaBdkkkKuAoMmhCvoqaCtRzeRMUgb7hZ/sD9VP5uAudy1c6p97CSRs
gSmNCrxXHJbYdDGbi52VBjC6WeUOsZ/TCpP7oEdecglu9LKafzfsz6D/o6QzYcF5FuR7HPc8Fk4E
g+l1H9baPh85SrDfr6YvrBDWsoczpKo+YKyJJxXHXIEpE0ccdr6cHesKo0lhu/YjUoeKn+wHH3O8
QnGX4LzB0J6D53rEjoFjj3rIpMyH/blYy88nrT7Np+JfBoZMhU1XgX5pWfcEDMwQfHPjcBiS2Ilo
dsmmw/95/VjybSgiJIRaiFUTr8J5+sqJjl0T6CECU/x7rrv6iIeSpydvFRk3taNY+3oecbU7H6Vg
0lrMEMmXwg2cjWduAuoEINmX4Qnrt/mlGB8wrvmc/MbF8BpnM+qmZnN/3QldXSdRPoStFlb8GqnM
RaQCDBcS4/CNxFGYD73CU0uv7HUVYLPIqxn/BTCcb8KMgpdXBlNgASFMvKZcbcop4j9b07uM3pWN
CwRWmFb83TjXfzdOXPrw/ewZxOE1TBu3xC3VRwXJNo62IriMNYAZJ9jM4fxUC5OvjNH3Nh4uIvFL
Z0TUilgJDNMoiqh/uId4vRMbRU3TQfeiMsBZg1yLciK3wsVMiTIGL2wSTbAM0fBCD66KcK3DYL78
uV4ecC0hpxXjEox77v4vMdMdNUoOxDfhW6MjyWdngTlLAWtsrclODsIwB8brVRg9lf4oajzKwyWY
kUoYv3NRv1lr98ZXj70Wk6g8IN4R1yWSPddYKA58G7Dc5Eh+wvZKf8HNgWJGheS/2CsXGEKbUP35
ttgLd0oc5eFQvDT4+iA6B2t6weZhdQ1KrCTRe+KDuzOmu6OT/hJPIkJhYsKwrzSvbkXGGBdjhSVa
4yZvHQGRkQLkwhe+kg9EWtjlQYUH3kZcnaHdNT/CBJor1J2ouMlhEFZWhsEE45MrSLuGQHuwQnlZ
hEC3cC1uG3j+80L1Vy6+hovzsmLob25qYGLtnQ2vn/GhJiuMW+jJjis7invAFwHZYsZw281Wzgyo
PDpTK9YItp05q7Uda3aC1QCWb6adHVVuCN5CwVSHiRFaDQb82zME5NU2IzHh3eoA4b25wONHrP6K
JwCyCZ/NtiTCqdiUDVxEN2dDbly2T7bV+w7KJsoOyvbJvrS6uRpkmBpx4IaprIRr7YpIFhg8Isxp
tSTlcvpdKxxUPGvtoGllAAM/Hc4yoRqM1yD0DcgGfOztSSbBqA0/RyrTgWfYbtBoIOuDpM4/j5EK
+NhnU/tvMIgiFRv9M7F7Hl55noKnDI/svrdjeNG4+YGVPOFclyjAFq8MSuJXKmbnr23iTz16xt8S
HKc0jIPXe9qu6/FN3WM3OT2p5svlODfC/A/nP5bYcp4s2jZehh884bAXaSM0Rr95R+VPsghyg9dr
071hLTD8W1PqcojOOC45nKdIBIREBhPgADyudqsTqNHdULZCSk99jgZTRLvfNUDEakNMPyGbn3BW
FPPVmK94MnjFQA4Y8NCXnG2AIGRBEM5BVRjGQ/Si2IW8lTX7Jt7jyVrOYqrdY0erPt0lmjNDZdaE
L0DUSwiqI6O39eHVhExGajluUoixiBd/nNQNeGxRUuVsYrjIvwA4Ot6pq5MeqCfwdGAyjYMuinMT
uykzSKwgpRI2qJgVPMnEheASSCYHqQAiMPvI/4XK17h+WBiWC404q/yWQfhbtg4BQ0hYWz0T253K
AosAiCDCfW2JzG6QiJExK3sh0+pm020ArcUkU6O88pMQQeFN4NgM9hh9QGKC7zAwGauOzM4XpQd/
meyAq5IdxJpK/3oEaIZbivAEbqkFbawWKr4Ew+0A0mbmq+oLEHrBU7UxIEV/kNCwFcxPgIrY6b70
GHRrcxd3rqGoAllofj/6sxBz2HcaWWa5cMg0+NhQNoTI3L/Km1uAo7ecQ/7jRSZWPWDQbDxaj1ZY
+v8JZQzmQAu9HGL5nVu+ngTDjAXDDMqv/GENWMDg7wPljIgdr1U8BcQYC1leHGZ1jwu9pUDwuNBh
UXswsBz1CIYwaDQEusLc8f/E35d4q1wZf6Anhb01l+GN5GrJh9sIVZRhJkwVaMfQWCY0zRiMEk+G
/m4ZFFjrCC4ULAvjpT3eYUU+gu4lqIyogT2cQ+6kShA55rmMnuCAwHtQ9L+uxigzmBapJ8u5q/tv
ZQiVqZL8ngihXLAZoDKwmCnCvS7jqL5smUVoDzR+SCyGhckhYxrC5r6o4LC+QQTHos6F7zJPIUJ0
0ENh54Jaut2tP4FlwXgfAE0BYusrgWtCsKH+02xIe/A9psxYRpuxu4ORAVPEpDa0Fbp13WPRNGL3
0qDJTfw28amk4Te3U6TU0dxCKUxGWwJnUol82Fi5s2q3Cl2WQZ5lpNJGIaQbCGwges7vsIHH6G3P
PWR2wG3kBkLVv25nMBzTherDbPlODbwPbOTv4RE6W4XrCKOgUlhicHmkVyBXWFxsIXeGBzAv/A65
81dPwyNQMk8RhywOJSbYGQrtDduRIJRpozfjqgmQwK8fwKNhohiduK7cQiDP9ztAW1hhhZ7w3yxv
tGwMWtBsIvsu1kL2XSH4JtQOrpvq92v/rPqXZSH7Lm7+cMOLZdWgGIymdVhjdlrguc0vgqkL6Jqn
2F8zmTU9zFIa8ktX3oo10kevsNTVA2UMlT/J6cIbLztEbvSS00oidYPugdbh3j3IqttgzQBCggV/
7pUvwPayw+wUH3s+CuAxdm4FEc1OR1IHf1gA7rk17V/B6GrDnG92TO3Q9IdZO+j5QckPY36oznuL
FvfjQu6LcH4iMG07Z1uMemM17MSZtwfCwf0L0AdEC8+8V0oxisx+MUolR3r9SL1KtQU21534QP2i
MX4HM7oyTGHYaOOWcEXLiU7Tp4fJrn6yLKvhfAR6x+9ro62C9S0wOTc13NzRs3hNHSnEViG/rhx+
kVe2+ZH/AaqhD1UgxcROMf+NT5a+q69kyUb8Lzy5hTUrkpM5hmkm74UqzSQkYF6c7L0GCvwQBzJ7
pCx+NNyFscsH2yFgrMvFor7Ntb95jKtvjOMW43pM9q9bDKQJB+EjFR4ezyItuJZ/AMEWd1KcP+sj
iNQqvAy4aUQaMQyUTrPIvuUrkUZB6haYpNiebeWjfKcfBpc06C6XdQ8JkJ+Trw7hueSXJny+9/mF
aw7+RiMhbZM1BEa7hkUJcaRwEo5zsjdlJyen7n3VoIZD+cPoAOqdeHrkBvMSDimUmowpxZotl17T
yAhUFAt7Dp6QGlenByZWiAnXEacM0lZ8nXi7EkLS1F9IAOEPMYDH6Z2gg/mgCHIgB5Igm0CpG7vf
s88sfvbX+UtOAPcfuLMM6eHOQs+6SQRtwAoSY5z2yIT9Ln2eI95Utqq7S1WcfRY7igNzn10+eMGl
LGSwxNYFMSY7eywssMC5MkBPqoKFjMpstmbQMrks4ACL9JZlJbo7wcB/wgomk/a5sqcWkF/4sRYm
OpMVxmDsmjjcr/eMDpUnGCXQy80QDgGjZgXmHeQjh8oGjj+VE0UytHQwNqrfOBov2ytDDFpGDCuw
MV6ksOynOcMQBPEvw5GEPOZrbdTG0RBHLcHU/BgbIU6f/RUCySR5Zqc+403GZhQ+QsFdYWCIbNNb
CUouHvyouzr5af3KxInFxIkR172C4hTCnoqt8QfjjDkSp8++P2ZAJ1ADcViCnzYczc/YCPrjqG8W
8lF/5MJyPN0ipMx3Dg3foGIdIC4OohKjHqt/IE0wBh/pinZskhrGA0XAgJWNl/ONQdf68/2CiSkU
HixmuEY+Ch+uIhTA/tQgvm2PbM3tkYKN72UmBIahvbhlNOXCim06Tmt0z8LGjIsFk7I5e8MktIrN
rs8uG7ZdJL9YftUrHmiOOMnlPkrYyER6HiYtNH9m9mHZhoUV5Jl9ZYIl5PQbX/11WW+lt1ZQUBn8
J5Bcf3OKTN9Ykkl/eHa58H95ixgFQ2aGflR4gj7FLFmmf2bawWV8jck6TRwuUXNMtBN0JmQzfORh
5PJxhEAy5GKwGPzxo7KY/TFsvLMDd0Cx/zsHwyrzgYAFvOeYi1VXMRebUcBjgakS2yOcrgpYPaaD
sZliOkzsrFPyqFHqL0ZEWS+MiCoMpc+RDrlEDvt1aLWhWQhoNleCDhUCjQmMTw7xwJSDEVrh2m40
VChBquAehAVTgNsU0/nMrnOmIEiOYFtLlNSIUVxIKkJKNpqe9JZ+Mfo1S+ggPjrzHC91I4AuA0sC
rkTvcct5AfAsOBcRhBkeMeMBUYsJ5XSZFDImxC8OxybthHZ7/P8/JdIKfkp+xFKQocQPikVZo/Lj
YqD4u1WdtSlWPjq4NZ1p/lSxErini4EeHnoU1Kz0Qqfo5BcmJtBm7DJDjmfL/Li0IiIkSqwLpd7V
XmdiSRnYF7DisQOgY2TTiDWREMeSxDnbCUczqxEnLcizpgqcjgX0BewKZmoZe83YFyT9FoerfjBE
ZM1Dqh/6/mDIb/ILTEqemZXbiRzYAEkxPXa2oyBTH+AD3igyTYIcXeFEAs9BmAAw+xdyxET8ysi+
lAPlDpKHpkQJ5yI2nKRgvIRQwamjsEyhjsIvZXURZlLU8ojIpVpIQO4EaXoFmyr5DFMa9oDd/5FB
2woUC+61wSVBLNSurHPjZjS8tP4DdjHwx12LJhfifUj0sml5qNOKP7ECOsmNFgsiCqutxEJlyYKL
AkUQOsXV8uQBPtNX/QXfR0Zn+Y/vA5UE4xbrF9X21YR9BVroPSOLqLHmEaUfzBHKd7geMBkrEphd
6OCAu+gjwJxWDixMXlUYXgX1gEvcJUMbOgBhRHNZFl402NCkWoATjbmsmGuzCs5VAH81DzAOHeLE
VtEwsOtetrG+Ba+Rybuw5SJigUphgskiuB5HyuLtSsNLCgunFAAyau1rSAA2Va6rtK46iShbjSk1
QDMFM6mGv5sGeVk0qdEa96bGNkkMz+wR6zErUNpg1QYavgd0y6nLutEcEuuKw4I9EEcO23xJT78y
r+dxgXtNmCL6inhPBBWB6vp6w8CaktdHTcWkkK7+HqhrYUqEzjxjKBa2paOjXboycg7LBhI9XMrI
KggTiBRMk5fvrTpHn/kveX5o48MQH6b4cJEPMZ4M8sFQ9payL7L9TdvdzrvS2lr1ttAwYbDHEBH0
LRYR4Gu89/UgmUI1i8wtiExna69NNL6gwWZ1ql2AwnAmLGHgWkHaOvPMzbAnEZx1Zu/et+Qj85aR
HseLtsSCrxmDFzQd4iOB4CSDEwjOs3nPBOfZJBYcoRKOmordUeSo2wuxTMr2cvNqzc6/V+wImA6M
Tvpx4dBXsWLtS5rlvYQ5xHWPNTObdBueS5sLH1NmtF7fetKZPsKb4PHiJYM3zsbgjFntbjsQVozc
1I0WdbsMbsFM5pRb4rYIvWB2685Vso2FnzXMBv6EQYBEvK59DcvRuTFCx0wxOWTMhrWdou3m806z
NSVMU25pWKihyRhVDYw0jEcRpD7t01MMhaB2OsAuQoep2BmeSk5cYL/JBANemDs3bDxioXcNy3Mk
/3QpENzWMraJuZVWthapP0SFsWbmiZZICyMqbMVvOU6WxTXiArF6YAjcnX/nmTsZG0P1lZs/pr5c
+ansJVvjZ7i4/FzyxTV5Si+csW4Df6Kxk6CnWx0dSf2bEVZ/J9vq4up4mUHNwO7P5UpcO7ed3X52
b3Awln9GhYnB4BM26HKJeXdS59pHtSAzhf1bSXAnuiVQ3B5PI5t3IMWXgIA7Plbb6056aX94GZUT
1uvzNdB0FMdb3p0MgqpO4pR4g7LfLdJ3Z0XNo4hs3PhzT9hXDNkD03B8Ximw6NkufnGhPduYsErw
G+x255Vw7J7wET3Ilq2M4mLeCtzztulEjtQ2q7fnZHtJtkof6Ry267BVwroDE9/Esy3jd+Gc603b
ETYEp8RtZLeHaovq5MzYyW1GtyZifA2UiHO5Nw9eSueKRUEwJHaqB1IVZmNY6+FFD+U00qZoqOz2
tRiJtsIJF3vVjQJCmjnD2p6WZb0N8+YLw7pt1mzHW0Sam4kXqy11ocSLWYdaFsVzNOG0ke7KNDTf
PRG5FmpjuNZDdbQHXvAg1wO+epyIrx4PgfEbXqkSe8bsa8jsalCaoMI2u0a8GiVZVM5RwRBotMvP
ZtzMa29kXSGu+iiGr5BHgVEnQAD/fPWxIEqvQOs+kgpiyIBWt3mN031UTtHYEj23Kf8UBValThcL
NfF9qZpQE8vYgkCQ6cS6i+ihjWof5mEWnjhBSeS1RLyAn0CHqTF8ciz4iqCvzxaEfKovWJE2Ziss
9IpgSMKfgGES80iEiqggFxjJxJ7k0JDk49eDfyHJBItdssVg29vTcp3aLJrmqLYINN9Wq61m2P1e
rmyNkWganRtxl9Qp6szoakYFEz7JbhqGGd58Ewt/httNrI5BFyGMlQc5Fn8GucKH2UGO5orPWBaf
UTYbPokDVk0YbEYowDET4PvX8CvBykQGM4ZTYrfKFrBrpGnFyxQTpy+EIPA3OXiRgq96WlSk1thA
LFzQP3STVTgNYc9uiyqdYc4gBKbV8FdgmqA6vQj7tayyM41XkFQFr5M3fMQ5gt8mDPceERgr2yHH
d2eL78AAxxmHqZZ8Alf74LbcCb2XryF7vMjCaeIPV/haC5OJnnnw4jPBSY7TA0mTH2tMs35B+kXl
+D9ObHqJeC6kGlDaA54TEEdB70r1xfhGZo/OM8BS4u7v1WDqALmpcLGfkJOA+w3ZGF3qtCw4rWPt
qpQMEDG4z/CXFgLrgA/65PRAhx84wy7UWLTUd3lItTDIgfmwyrRnlcpQpBieV26Dry1xQnS9m7XK
XN0jx5ClLn4hytU3EPWnUfEJcp1GU4qqLrqZUZnYIVRuRpxVsKoCpQqyNBihcO1vNwb2O4XEjZkX
1lbdFLcKA2NcTwXER3VkuH3jtY0nryBo+HVLyryPh8hcB2MdFGPQJ3b9Anm7Y/w671blXin3K6wv
LGifXgNywutW4FnmFwVRI35SiLcPCzArJ1odGxDhAiZKN2gpBODBQQjlW4jbnkX2zLPKlOeLD0C6
eNvdAuZjqS6MENaa/8xrWBsoUh0+IUkiHr4WFzuwid7DXAf+L7dr+oDBqtfihbRk4R0FbDoMkb92
S0CSf75yiHFgTwr9BkDdqxA+HofGgXWP5Bs/T/SO6LGBSOmvjRfwOJBT6NZreLpHHCQQyZp6hOlD
3++xd0PRxNe84Vr2DqL73FS2ooXIp/EXtJLIQNEMgQHSgib8BamXsVNQCUjPcUt18rNQ3UJytsKe
XUQTRkGs1PKQQmJQIj9eg66iPHkX8tRFcq/9uuiZy7wEA4B1rtjpO0/N+AxDlUkG9ruClot2D+EK
xhNI5fKAthokA2orSlvgeWBhSENCOwr4iE+P/pkuIjJYm1hWosNegGuaAQxhsSLA7tXow2ExHqNb
nZ83wPCApLz4gNYgpHCuL1/PK4CxZZvk/vAy1l94gQDApxhHLN4GXChagQUJF94QwmkFfj18cqjY
Uif0tpB4Ww/jhv4WnkVvIUYCdzsqzArpJHpBlXnJv7ArrGC+TIKijB8L0lCW9AY4PghrEVrjO1sV
7jxQLKuFak2UDVuYB86qPGFS9wI2ywUBl0DdHMt4bNuyFGJByI+KhQW8Z+H8QNKS4DwLbSyZlS90
31CZKffpxuHYgs/QPPUie5ALiAJ2ONWUwntM4ibMSRa5BhACTccaJJ8XHmJJ7jPIqLf8KMw4tDDZ
ozewvuHKK2thwzhPyOToMbAsgal9N3rAOW1ypLe7fRp2t8jCPrl9q8935RMYDN0qxmP/bhkiKLxO
6Fb4f2lUEJTdBXGMZ+jdyiNEYdjiPOvMYZrQ+m6wAOvEQrIlrEsqrHSE9SaPGmx27RetHy4WOKoO
po/FL2IspmYoGXmkqiPXgCdIelv/LppQ+USZjvj2LtFGzsV7JER0oGxXJTKFQ/mmJ9WOr6y+VMf2
xN/zkt3fs7uItT/xmU0cgaCJp5NHuOVqvnKFBJAnpFvwtYBGmIninUAwHBAjdG4dmZOAvbLstT1i
2wK7mZWF3GuQsJEvzszkjSlFrvwfV2e227aybdEvIsBGbPRKij0ld3Hs+IWIO3aiSImt9PV3FJnk
bFygEJyzE9uyVKxmrTnHFKw+eIXNK3UTDBv4OeHicSBDRUEXcLH/mnXMVDlLJP/ZLxvrjqIbArfF
X0kBS7ye8vv8QfE+PQv/FeSxI5TFhRfefvPKh42osOGL+ydwo26EnnmzpdPj1NwYOCFXiWbEdZXA
z+0qso+cE1GoO8pDNP7+14umqfG3DU0nGpUwneipFkJhfE2ZAQXE1n5mJTgVtzZEe65t3Gvh0qE7
Lh06Q95tKK1K1CoQqtGuZkq4yBJqz2zYY6P2FhUWIOnY6uOtGteQtNskuyXWleZ8UnjXk42g2JAc
62X5ktqKKo4hWsyXXPmEaLIkNVuAlQz1vqv3Tb0vp7007rfj3jruTTghnC531XDQSs5MhzPxucd9
S0ADqjbFMQ7UlXMWEmim7PM0Lry6xQCJ9Y4yKGIwm1tVZU9noSaTA5WLCxzFIJP8s+lrRaDqgT6H
IwfMc3S2ohtkPvp6CFo9rfUklbZDRpF76zFGjoaV6K13MLZQmlz8nnjApcQv1ErFTpqomfGR+iVp
huxPpb85+0rp30rEX9SsvMlCReDdWJQH0UM3HmVw2JtdygO2qPBEEZ8u4i/UeC1alNI2Ho3D8QtR
GtKm0yPFoPm3vNMeedTZHDh3LSYLoD1AJhisYCYBYr9S9BY2iHe8ENfZA/HORFy5EQ2dL/afSyCD
zDYFEaUvQ/kS4g6owpYQTjVBVy1whpm0v7SHRtqfJS65ztafJWi8th7RBEc9id7MunqM9OplkHuR
XHbCVVfUHmrsB0rFEqTGnRGycAmf5UKJolrC0GVn5fqgJPRp4TU7Y+H+gO7C2rSY9ldoPE5xzFSm
jQmF7uEM9voRwAoudlrB0hegjGWzFQbJD2wTOCP+gpf8UDlzQ3SnSQDI8IRBH2NAHztV3ET0wtOW
oRSCP5YtCLKaBgHan/+YvyrIYOLos6O9e8FVf9yfTarZiXVKgOFy+CtnYcxiP6oWzjld2LLaqyH1
2Bak+QPUD6xBLHwg4wDrf16m5PYIxAe1NPTo5SzHiZKDHMe59PMo24YOFfLPpkjnkAOJ9ZntYY9Z
Mhq9ALPRhTKEu/lk48IKjfdr+JVfYvn+VDoj3w+2DSClDgEuJGx3fiRKYUpOAdxq9uhIcARk+tX0
ONniKAPnRTg/sNX1yOUWMta6zwHHkp4XOBbd2Y7UCIh8CX5AYDLbPdXytbqNV2wF7wF9pYGKz6Km
dTqIBirAPeOjP/kM1DGgJ0wfOQU0TObJ5Te1fjNkUR65l7ra7PI/+WSZqVAJ2AvpB/ASJ0O4a1fw
LB0F3MIcqSgvguBnQOFHGYwTlYwFQnGxblCQFcctrPw4cyzQixQt6EIjDIukN8rRVKgN1E9L6kJv
inL06tTAoVGwYi6JEogoqdLevk3F37xaH2N7mNuD0h5uVJgKjsW7m0SlAh5VqByjrRxSnN4gbq7o
ooaWFZz7QMPTjuXuczP6xuhvcv9swIQAQuweKbIsA720AjTB07+RYqKgQDONIBP5xAbW/jLg6zeo
gChmUPOl+IOsgvp2wZWSz1goMlUKvjK4H6dCWwP1CVsfF+Ae/pEYKDI71enfjlS6Acl5UDjQ4E4c
xwehwdVIDHGw7tH2x2xTBBon8TbsWrLbIpbz3k/BykEYpLg6idUPURFjXnRFZIdbCjBy52pGgxkd
EX7inOSi3QTjFEjkiAYQsyv6Ldh62NoriyUyyMxgporOp4wzzAwv32yWNP/xISKg4HKmcPUy3WkU
iD8uXIy+JXuN4/gX1rW+iYCCcZ/iqjNeYux/nRSa8OV4HCS7NMV5JGd9++ARQOPAw5Z6/AWzG8gr
E4yJDRsYj8NCyJKfts/zA/8NFxLNdWb6uMDwOcbRMWKjB6KLGo40nBXZjK4ErMV5cel2zz0dRUuM
yaLOQj1EIAzPtBYLj8H6wWD9wEJKgGZ6X0Ak3xzy4XAtD9w9wRQf9X1jJsg0VJqfLBYyXX9xkuv7
++M7i0DHIg6kkfP8ckoX2Orkg5sCnQv4Dax7LOnAKADisKRzvDAAAJOvKNbUf8vq8WUsH0QOvY0n
Mcfnlr/jfKLY/MmpW/qN6oO2yOhxJx+yiCsToNGGIgSuGy1oEJ9iU+RW9YlRkmvQJa7miMVZPjnF
+e34Lg529BaW18jBjtsmVyBxC1quQNyC6DrxhqElIe9asANoKBJ6AriCAJSMDJedzhWIFhuciFcp
f2le8frRdKU3qb+JGwWgnI0HNgSdA/J/n3OefIcRjl4pogbYGtCSV/rxzL2aXlgANgC1lAb2Gq/J
Xy4oEgdQWsQOEEijVRE+sYkC9J3m9670dvyZy0JPpTSH6nbQt4epuZO2B6Iv7kiPydq7or1rlpwd
MxXpMbRkcIB//3tEUTjhS+cpPWOjol1zgsiza08AxMTzyVPK4BFloJvmEeX55Ck9cSVans9BdRgW
p6FlaNXOaHfWe/puvTfSTtF3Nx00hYsKnlA8jZrxWYzL5G6gWunCHWaijgNJTX4PAs9SwFFZ8+jW
0enkreDtAeHSUV8R9BGENGhdoI/g9ZOuzgADYDFJyFdPhZnaefNiksAngZ+XtZ0OKCwVFDJELVWN
o2tB2Ho6Jw5emkSiHUIYMSTVbaJ3OfN6ghYGd8IWX7jd7F40d9qKyqA2oeLzSqzgR5/KYOVKPW5a
L/vLKaXicAVZWPnqfzilSG5AClJwo8gAw4uqZdR6JsIP4Cupd1y/WeePCLMNX2WR8nPK8lpM/eB0
S463BMRhG431/lLv62l/NPZ5vbfGvTHuNUD2x/3GJCxLlIXml5nWKLjkgG4KlRe6KeASqRKMeM7B
ysanLi67ODcohYn5f9LE+sPjyWMFhF4zPRSOziCFC/BPsP7A+9HMomDxvl6EFkHX5Z0DwyxCcQQ9
H9qiMUWTFNKVVB7njP4kjUhBfO/FpRX/JZZ/Jj3PKW2hDjLLQrVAa8DhZmOzT3LL5tM2wIsUoc3N
FRC8v/kU99cTJwHoRJsf2JBN4gVwceDYeOciCAtUuIyVi4NbFmPydH8eEL+z+PhX088SgQhMA+JW
KFhZyhP/eAVt5LCIEH08ms+0p7gx6YLbie8WKvRXBT+b7iEifFy/qptaroDBll5ZwufwJuqGDz1p
utVdWd1tyzuzvDvpd81wVw93423XQAGxjSxom0DNIEz5vPUMKoOrfApY5SqeWgVwt4V2rBoJ/DZ5
LSaO5DKI+gcLF0TJaiFKziexdp1euHyrXMGlcIbm8mJ8snRxTOOoDHeRqzHvGuUbIONtPBY/ynf+
D+vtCiJkvaWcY/Hs0rW0ERYir+IsQpczQ8NcILoV9Hr2CHS6H9f7XnbgO3LCo+gA3BR4S0VbGH/y
jk8TTimoFWm7YzO7YqRZ4HTwn1jlrU+mwfGd2cRP/u9iD/shf2Hn4ofTjubTUZ/4wODVf/A36xLL
+ooiZfss13dF8mXx2yVURHoKPrNPuYpPT90+li8szCzPfNX6haj9WJvlJ/mOVjjnQ+UARoXpyqYC
3oi7sNE8cLVHdikmGRT2pdLDbwFGpvmg8Y8mxVtrAljf4TUy4cdWsFhREKJa403Cv8ybxCWanwmE
hl9h3Q3oFrMhbJ9JZ1o4IpCNuJ1jnO6uB4Qul1vIsaBt7juqSRxQZZN7EyoL2qjMuPwnOzQqDEos
qA5WliveXVjU6Hb+qGdvWKaXHJOBhsk9tx/pp5YmCxh8Xgg+/D4CVebfZwlPV5b005v2tuLfqB2s
uV2kzsFXZAG9fqCYa79H4lmJQlkkgyMchmVgvmGgA+foCM2Bg8fZ+jqJm9YpqJREDoXvPTwzM1aU
HUUSChlUA2tyWChkfEC4As9mBCgKOGVYHXeoSFeizRL7AkyumuPRiNMy4WJfcbfvE4vwJsyAoHfC
1AqzbcjhU5dJYwjnShw+kUBsrKDuAyIEOXw2Kbx1O6coRlaeI6d2WQdq6hcTlVe/xa1PWQ9ly5d2
Q+Pk3+bgrAcXkM/2ZQ7zIpLySCGl3RKSO7QADNRTq4AK9dRsuS2ZRpa7KTwVq1TryYWHv1CClUHq
tAH5cadvDqZkf2d4bSpXjMapfnWpD6WFQc5aI3vkrJ1q+8LGbI+zO+DHPXvtWVBTqNWjC33uioS5
whwg0g4uDcLoZA5oq6DTNQATLP0VOiv0HRiPxXPxRUUXigOrB4LdafZBPpzOPsV1SorUEIeJFn3M
4rDW/7iuQScXcRBgG+htQZbKf9wegd0WFH8WTQznF+RGdXBSAzATINoLE+N8BFsQ3N3pG3EMNB+u
HwxIK9xAEDoh7qFao7PN7pFWlyLKglrnHRf0KyVLh6QTCBYtvf8/kJeLA96FZ8R85hGZH7DZQypY
dU9IbdA98efq+0dtQyEKwc1q7edP+eP6Sv2Jsw8zEykYSzX3qwq9AVgi3orfaIKIJ77nYrd+3/Vb
o6fieeIQhpBn/dZ8UwbyXr6p9Ma5CNbedSNYTALEhFCAtyMnb0HEQyryXpP3Fp6ihJQ2KaqlPT54
XPo40Lb+tBWxQJff8OprdlGT3e3hhtLQpoXGoIV200UXjSJ+RRcNyAENmaso4jOQUV8pkpz9NcoD
tSNaEC2EB12eBA+awByqyY+XZcU/IX7Qgtuy3HOI5pRK2RJlLfjdx5Z8ApXLUlTDPLeisndQXb0Y
gyDQbIadOuxyeScPu07fbW+0THYm25G+05FY6mIo6e78VeUBra/1XE9pYO1qcagHCsO5nuYcfRqC
EFCA053r32kw0NpC3s2QBg/Fwq5pEjDLFNVVgGRkDiiejmcQYQnFcIxFkETw1UI7/vx/ZCu25e4X
Gz9FWlYO5Y3HgRsx4QD8ec2fKSWyYlEMFYsWH3/7cPoWV3jqmitODmEh12fzrbee+LcAZFg42xfO
8zwLohzPizA5JXNihjdo/Ji2j2wuTHIuTOx6rNnoq1GD59+rGJzKN3e1xcawoia618HzR+tlK8Iz
WF3Xo0mBbHA8/UROtsajEDdYkM85xXOXvNBFZXtCFO9BDYRbCp1OcEuRylJ5ugXzTcScQo1SL6Gx
jC13xTuiNEgGQzaFjpH6AXlU/9RTvBmIn/rkZMbkhAGYaa6UHOOW/VyLiMAoEqoYdlXcI0CiVsKv
Sgl8FIUlDjjn+jeHLwLn4J6uZJML2qmP/IV0CcIJ2NFJYKO29JPq9n0hAipYFqiQMHiQuDeig+OC
Xy3dER458FkYFkihleEcUHLdkcL9G/ALPXzxD+tXuG/Nx/pOgXBiK9LfFnLXqmtcH0KkjTzf27fy
JwrtgRhx9OnIAbA33wLlBtaFwBxhzRgG/4X3cb0dAVWctvbHUr8Ba8pLU5/U+o79m00eHBuLyopK
oWgCmRlJHwGOF7oNYC4G24DuKP0kuu+vVBB6GxzV1bpCt4chPb+wzq0ZNStq0ep9vRbXg3ZBLaLO
N9BxdsG/YNoUMcrvIeeMYwt/KCXXoKaOcw0qAOfWjislZ2PKXcd3slOYckOAXirHY0FrAIs1mqir
aDVw7F1h0TDTWTRpI9A+4JK5Ib6LfwRqc+XUivMoMQmkQgBdOKOTFPFLLyg8aT9BuVolq5Iel0as
qvDDEoJjWQBuNNOTcSG2spR12p/oOQ1Tz70KUUhLJrbXbyww/D44gEz/nmWa95NBvZ9rLVJJZLIM
mhEMegVoSUtzd8Te88HRROZ9EF0i7r0obLvLK8LQtV5lCp6DR+ARGsLxysaDXEIwR9guUBKWJx9s
GkX+G5+GgCoqis/A44Men6qUviSxsdiuenwk+Zh6mT2SlEi3fSnv0+tBqHFfz5cdAMz1aqsuAMzT
Map+6Lc7CU1mSBGrWkSWOOCbbbj630slTBGbLiJL/O9DH+B/LzU/KlhgNTLKbf0nxwql8SsZ4bin
LUWlkUMk0Zhb1AliEzcIZHvfPlOr013klJAS+WyQU66FPD4UeiidkAujAOHeMbiQTK+f8yMtR0hA
nLih9W3i5Xi2HproseXPlJTynzSsxNHVSJgCTNyeYh9mSUrBeFnpSCySVX4MBD7KTho/+29OyKkU
QYT4HVZ22QvNtnQb1VMMoQfiL+fJDdCYaLvPEp4Y+IY0hq5Kwp/sqNQeKDxgyaL2wM2awVaf/LtY
W4tJZX0GLCwYDn+or0g/0WFfKaMurJdSQj1jW3ZKyw1npSxEvaBeEMDe1IghE8d8dhTHpBmCljTz
Z5cJ0KrRBUaBJHI6+Uc4u/hHHAXp8py7sK3CSxX2VThYcDc5FgZFH4xHcRQsUr9O/bHx1dEnVW85
Ch7R09RRTrD1EJjfJseD2sszD8AdiAau/SV48HTP3AFqo35U4fV+uqcBiHYWlr0owLvqDy4RDCEr
VsWRHgc8TUnR/2qPzI09zx4q0FuIaJYPgBrPCo/j3WdABFK3NueimY+HHOzBn/GeDewl5LNgOZEe
yt8GSPE+Ifi41sTR95jvJy1hrb/ke0CbJjk0QiwrF/ahFa9K9BNPuxttiv8d2lgO2LMY0vNc0CYt
uMSJzZJ6Mcf7FG/Qt8JR2OZliFxG/hsHf/TaENYQ2iPSRrIN+dZ8QHBPfvZR93gkqWxjDWKw/kIQ
mghoXQalbSx2uD5LVVjseGEFCS/XOG//bEm9Fm2QMzPfn8Avqk+8OsqOvDoOYQxqjv+cPevVhio3
mmoWBY5oqAb+XxQ2L0+7iEFphkhZNOTFaHeXHetEavmXGjmQw4PP5WSiyvOA3JrKNhJk5NarCpni
9pTvqPnkBjGdD0jMXY5xZHkzt8iYWqEYqRTdiBrjm3H48wEzNqNPvJQYlLNzES9l3LxT7xm1R7xU
Q89wEOlSp8xGf/abjiFoITx9R8zMwMOJT8KnDDkaDS6W7ypRzHi6xkMWX7M4GynWRIqCFxeZd9DW
gZX6pxZArF0Df7KbczC+lcTBtqI9d6HTuFheZUx/bTLcknybbK1ENuB1g8zA9QFugKFThX0+kwrR
Js0tMcCfgeqL5yrW1HijOOk1qYmG3ARNg3sgzDNMK2HWhKYU5FOoUUyQghsePi3QS1tNHWUMbihI
IB49KiiY56hSHMgRpeph2ZHQDzdePYqRc2iUbRNxsL6v9L1q2u1X8aT8Vtj6lnDS7UzU/I53Sv6h
b9GxEoG3qyl+vmGMmp7KhcHUQZXhBLuMjYQB1AHDRIwoGCYYTDJUhHZXIDJtd1ihViQGMAyLq9FC
YsIKBQyDsTKYYBDkcDIED0MKM+qM+l6CdVceoBaAIoBDgLtoHTf8lniM/hqMNB6f//iLlF+SkRQU
60dOIhxxHZ0K9qOGgKagw+0NirDLP5zpHVDQxgRXUjXx9fux3I2K18AnYROR7YfTV35+HjpHz6Km
hWob5g2rmaOjrebwX1LO9GmPMmbFaxsPIm0Kh4SwHkgsWIHc1ap0g4eHOoQqCcIRxesGOtos4YfG
tOd7wurpjB1qVF/g+pF8PRqZDdbm2roZ2AVCL7ZgnXbtZrf9NA64ekZ0aZTHr2LI112LOgiw468a
UxjXNdllTA/1i8yXAVd4xPt/onLzrv/of0FFAYkCoWPApL3goTAnt3/hPqWyA7AgGAvfO/q6mmZ3
10da1FiLGCnfFkcgqSiEiETYE1qh67ZNjBgEfgsvFi8m5/a4/LyMJuQvgFT9L34gAIj5fgDKw1wk
1oj8kSlqpXAcwloNSiDwRXjsfQoyCkFD0aDHQ5ccVTLldij3qNBYfoFn+BJcOXxj+qWIXoaKCUMx
xBsd483SQpV6GU5w+AWbHZ4w3hreFI5ziHWaSJNCtQ5lZG5QtijlCTy9vWlor7qdAWcOkpV/fSA5
AAMZM5G/lvyCEzJNIQUrvkJ1Nwf7GWhTMGwCGkg8jKcMMkPAw8iYaHU3KK3RcgVbvBv8puTjzv4K
DsMupyokezuXkl/cmc4vCh2UEmWVmDU3+rGfyi+66Yy23NXvyubeclPqenqUvmJVJs6aEj54WFZm
qvg4K2i3YatgUMuXNw7tNhXxNe1duFlLIb+gf4QYtVh6bZkzPfFp8sgSrIbhyAdlo38TmE0f718r
j24eP4Rvz6CVR2D22s1bW3n8SZOAsXbzaOUx6BMQD7o7D+hkvIn4g863DN8ggF4PapSteXiaw+NM
pz46n6PtFfa9j+9b39EkyCjPozCn5125Mw7IycUWeZqE4x/ff6UKNySyPiQKF3/SwRQLjUKORqF1
QXqFKXkQXIc34IciEyEdhRQm4xz1WWQh26LWOoYXhJWnMOPyPRLNE2gS7k4X+YWae/BQBGAHfAur
zll14fIUO7Vz2i9cdnUfV32c9XHaxVYXb3DOljGUohENJiq8ORqx0GqhrAmAGxBxDNp4Zi0P0tQ0
eLE1eM3ZZ96Vq8ID7c9J8Kf44YbsagO0VyRCNiwUbL+/O2TnQGipaZ69jG1yA1CPxYGqgy0R7XpE
ZOdeRYQ7WfYos72WNgg1HBBRr8XZKTO/p7oHtSHUzXCjUD+I9DTqB7AdNlYJGb7ODesDhUGvBipI
yCN9k3CDO8gKMSTMvTAkaHxRL8wSqhp1IHKH6DjgV4tU1O1AI+Acj9AhvIqNFM0EygmgwzfnfBhr
r87YXF1Jd7c0qnr3UtBOdA1rV0O2sflj/Dw/gs4t6kDhbE5VD/qa7Fmad0u9uaO+huU9MNsAhfQV
aBjhqMgehSB6y/bWoIkWcmzEnSg9aZRc0WVfo2ExOZdoPZlRwupcb2z0zYyU9EaqyiBuM4HYzXvx
KBsaOgy/I90aJe0Wr63XI4fjeFN911geKw8AmnF+7z825DdCs154IzoJM6l90nwrF55gHRQHxapZ
eIKHzu86Mcs3EEct+/Jmvfzb8Njt/m147HbKgBBD7Hnrhof9l4l2+UK9PEPFj5o+Lqs4r9C6U1iN
tVIM1YjKZ/ZmJjM7N5N5o4VHRMl0Qdl2iGja+O3sn2g9YBcD2gSwbJleuenqtFMWxh/gwPRLM8Lb
k0YRnWI2zz29Gu6BROFRceHUxvUdKcoPVnOQoWx13TqTe2QhqJIGMaZcLPlMWxbuTcl5/7OkQyMJ
j63u5JMYV8wooAmoQ+PccpjLK0IHYo5EC+aN9NK/BItsEu9sT3+IBjXyFyg8Pjs2D4uBcQnZCc1y
CQRLkNLX4X/8QFS0mIPZcjoElWlwVYNR8lPNb9GKa5QFbGA0mCOxhj1n33B0ENucd4yzyzEoXVYB
3jsWglwKpFSsAuUY6JIPZlEpfJmX/gvoB27fOqaqTQ8ByARG/8U1PWHOJGeVtG98nT8vvX95BTDE
0J8mrEuBYgQbClkUWRHA0SwGB3B1bh9mhgkp+Ld/ycxYjFLeFtkkio8NUG0xcEKktd+Rt0DttWcZ
99a9n9PKFWDvc/7F/+KMAtKH0SEy4LBC0RdtORz2OWELJbwEt9kUWSce9pBZhpnQw/+shMrnQMOG
QLQTETX2NsDGgaBC3Tc0IB7AEVnPzAY+HWbDjaoA02KZDdbb+AG/UZoF2nHi1P6psekjBpHFJsk3
W4mB5vKFTCa+lplkvOlPOhZXNBO3gPqto/rtB9+8WyYA39wAj/sxRYARVfnHZq898Te8pcPVuWyx
mNiZeAaVJ3zqvNeCRJi5wG7mu9vT7fhrejguHwZ/mz4PAIWpUphha4YNC93gFDAWaP7IvoGpDJgw
F7gbPUFaicGGVEpuo5ed0RxSxvYw0zhv7pr0oJFNKbKjxFQVQMTl9fCSLq+ARQaHb32iFLiQKY9l
siEfmGxPTMZOiXBs42XwoiXhYsm4WDEFy+RK6WPwawyeit8P9KP8mcvi4J+2vsL9a+vrgxiV6m/B
giMwomDCXWSnXIg+2beb5MI4JlnQUJLY3z4LZCHvHA3gi3IS3QxIdz2ZQcyK2L7EGSwjs2nK7FgR
3nObAxqgTEUiw86/4jskDdPJGyEtlE2bHRBICMqNOeJEATegRb2NaXGydR4j8PRItcBTgevC9T64
O04mnKIZ208TXJZ9VsQRFpqUuuV45LYlDCcc+pP0Kj+WcCR+jMOP4oV1oHgxOij4MN9YNGdcEE/q
G4su7KjJETORa1+MJu/04+KdXq/+lgbxjdewM5OLHCPH+dUEFmI92DosN0qY6REvsHhROdEsgx/B
EIdLTpbY7udXoxMOf9YfHuENcknubCfCLZJ0Rnro37jV28tLUN9G7RFqJRSqnHsmz3RoQEVEuUJa
A/1MQrhT54QgRRajIiqAlB+HFXbLO2QSO2EfCRXk1Nvp0QUaABB0wvt8s0MbDFUAWtlP84d4nRfB
KL0+skRmL0eO2Ms3A8WwLCqXM8eFaLtlB3NkH4ZPcXVf4RAuCKqsFFxC3hMelHVHKnVMbYL9ytGA
h4J3n7ee8zVEvvoFEgGDh37DkY+HDpzKhY9CUw/scWojjhdbHGxg1GZ06oLAJQUxJ17+CwwFOFeg
sACQngVgFKbXHbhsnqsuyjFkohqntOXKvpn9nB5YEKeHCr+6LpirR5zJ1+BIygNEo6Pb7swpGov4
gkBACpuF38ZKsSBHVzQYvxG/DszQccfuCuuKAc3rCPufTDlSD0BYDRgnyU6CIG/umpcaQu4lnjj5
nqKmdHYFiht6Wc0rNRwENxJXEu/4jVy+/qLhSgWV6imdVh1SWyoKqFud3ERHZOzW7B9CMqM3AkFk
bg95eqC0aDV3l/SAYuaWHpSULGmhmIF6JSqzFDsYCKwodqALO7rN69gdFIzzFbQY9EdCJokQdKC4
YLZPbYx+UuWNAwgUk15jJbctruGbiByz2LQMkVD4T260tsPphaeBf2ZnXOzspboEZxCXcz2HqKVO
HwDJaSmj+SZ4RdT1Ko+iHpCYbld+0+XW9nRWoDXQOButw+Jzp4hPx7l7bdJobH5Kz6vpnSrr9o1+
NagCVkiFHPeXmlt5az1hiUCyRJEQLILodQg5uUhbIa5KVW0hv0XXiPyWL0JJTtWJtgyFp/+CAiA8
YCvHMX/1Lt/Aq1eENXAHFS9u5+qAHiJ5oD7obpdR6G4OXuzm1gAf0JwbNkzT8Sic8xUt4kWc2G1D
oxPKRMMKECfiidePAZ3YnPVkZIDorFjvND9vyXX2Tc6QRxBQfk9GMejfZ5k1RvPQD0IxPUVcTE54
Fezq9fokgwtYRkawS7a75ugLEVfsJg5fWdJRdEHO3SbYpNvkqh/ySkhA9PKuG4QEZCzvsuHuVN6V
5d2wEdK4oTygi5tIT3i5SijXyWQQCCeatSCcjALLDdKObC+0sWzfkGkV6EXYExw8V//A9tivMc/Q
eKSPyKCPOGLZVjxzyehrMHRvd2OwNhBXrRsNxJtpy79mk+YVfmthv0Pdg2sDzdk9jxc3XGgpS+Ag
omMY/LdSJJPT/DEhpyyJc6SNE63yKEqRi7UByQbtiPOH6Zzi8/BwjGtqFDHVaiwWS0uPrt75gzie
q3b0BJUDrwMAMSSZXLJc6wclV1P+kxdBt2rzaU0+T8KJ/erkoddAGyLfkxeAipi//YE4ZPWUUAOl
1csQ9cUHprT2Rh9w5VQcv0XDkLb1CbtIjNgCIQs2Fs5VWA7oL5rPPBcg7CmyM2fFtE0j8W9fISgR
/gFnHizI3wSvVRsGmsnUEQtRWsRa/KcFRNoL2xr6ylSlTNLaXyhdGPTdhMSFvUHEEtPmWYIARiTR
/ILU83FXAfjP8drTWh3pmKGa6FiBRiIASKgifYi3TBEDLSADzAbhnqdvfFSrFBmV+blzM/UbTQpv
iF+hCi0F3Eq8NX9tPOtqRGNQfUKlQhOfBuXxxGU02jxliFgH4aoQSlUSiaQ3HvZ/DR0QbShMjDud
0xOBaILGgvJ5duj7CYT/GSio0xgB76TOiXvRodPZ0OAaYJg9uvT/EKGW4FIAXHMh9TafvBdot/Fq
xGWf2/c0I9GtMn8+0h/aljgROCzCwIPEm4HEm9Yk9qQekSW3rB+n8kl+ohfJoKnP+31J9D3leDpT
DPOt7B4VkfSh3vE53zgYwjzk1MybpDnXiVnJXsdpx7242l76QvfD7ANaw5yR4LbdYcSR79L5gJSD
LR4VxhthlPUy2aVnxBF8OnQXKVHND8uPJ1uEt4F+Cu+pVrwQdQVOhu2jCIdXfih17ZUSggR7VWGr
H/nvnGxR0P1qVEgRbY5TE9PmmObYwr1CDwV1QWETIQbYjo7X1LFwi8ygk2FXytdN/iGeG9ZxQh1x
TD+xv0jPKYzHjZBEsdKjG1/EQ0TUsUM6xF1+57Urkhb4OJDA1z6PBkrmE0Yz1CZ09dgMGedXGhp8
JU0k2hir5WfEkJ1GuREjkXqiW8vMQC9BtxZ7A5IJITbbfKIqI5pEdhTZ4dksX6zj7/yFj4yGMm1g
1HOz6SDYRDvXvGIO6j6g3px3L9q+fl2oNwaVUUK8dFcwcpS2Fz1lOrH0qcwBElHxJ+qHtJ8sAVDC
74eIikdh80RLlx4t/DM0URWTDxcUDzudGL523Xo3T+ctLR1ABSRZ0lSqnnrbZ16az7woVH3Li5LH
F95KQnQR3KBx4+Mj4ap6On03lDoIBaRRBd3qjlmlPPQpYRULr0gqXkiu5DDFcYN/9A2VG7191sPV
djbFc/+NCpdImyVeBrMJThPzgQAeImILt8Zko8aTGg9wffu4UeNRiis11rs4VTAc/HHoXhaHrsbl
EyrXzuJea7qt4q6eYGzEaEQ0LTyP4WqjxjWMic/FFbeGrFz+ZsaijFwzY1lklrRSlkoeID76f6Ah
idCYq90gg3n+157pXtEsTB987v/sYLR4+dyBNjJW2Rk8xfubWNYbJTl/8IHSuMRgQfoXA/0FRCHR
UVT4zF9XphEyHPNtdGi9r1Y4LCbUUk6OSbqE2NrwGmPz6wonlYNMCVSCsvAVpL4++mpDZc5mLRxR
CCKS9oxMmG1nlIYlfmvvSuVQg2hi33CCofAyxJgrB8nuBHEN7wtBUHalsR2KoZPnXfnW1b9RFiQe
Cbc72pec1d2vc2H4RYhbWpi78bqPw6EfyLI+GJiwBO7wcB73Cu2R1IHahHYflzKDXwGtI78CWkfM
LQx0jqxonPM297g4OwiwbdRVcVPFbS8+/JviNH4DYLETMyAFRuW0YUm5yArO9DfloLcCWRbD+qbY
byCtDM6cZY7BlsbhFm+/k35jRx4af4T2YHiqIbAFDMgF6JOPRGbirLTnv5UyAQMwcGV5OsCqwj1j
GpIgStjbeDXL50bY/ccsf8sAzidGm+gYlGs0T/vR2PfGvjVwScFlC5vGwaYLyUOkSwMVD0u6SqCs
p3AL1Ua4dIHZhP17ikNSBB8HPOLy5Jgn4VWWHGRCWRlv9aiYo5bqFIVQ0lLUoHDghmDGnyYy0Zlv
+9Lcp/B49AMCJu3lQito2qsEL1cHHWvccKBMfkuGaX+1kgYewrQvMeHONm9tbSVGk2RWAl3k2iS5
FMtKXLikopvXREHwvP1RzHZRYf31c8DypXBZG8tA7rQ14dMhKSTGXWA6cL/xcvS7Uhd6XqO8T/s7
QDpw7Mo7fkXrfrbD6osgdTR60C/7d7M/FF/Iqk0c1xwRRi7mgmSwKqYQinH643B3Swn9gL68w4/d
jKFFIU0NwqvuMIWwHQi1LOJnzM6cnoWUhP98fMcdjdPi5PUc0y4O4iZ6JzS0ni2JHPRgw7stMqYD
A18DfYSdkGaN+85M8EsLHxeCbBP/kccgzBk/MqfQ7NnkSLpr3jwt3oAsVz1L9QxA/Fj+tgQn+vAh
wFj840OgbMOejrKt2fCgzLjNCw8fGWKxfyFicBIsUplwiSxWF8ACW6zTgPophBvRMaWJ5AH8gTdR
cUpk8hvhVEQ/kLGdj/GgkQOaZOdEqvebaU/YduEOX4BlhHotFdK1IuIcQR3ScKw2oVDLJMVLPxt7
qsbsc7x0wMBbQbfg1fd4FsFZ4GL8q8sT5nrwF/NnBvtp3BdWouK7NBPE8tIMMiSxSLLgjo4M5wtb
Ne5sUKN8Tgx5ASGpv6AlpD9Ys7RHPi+WXw7uyiNH/D7O+/jHTEUdGWF4asPzHKLLB4rvr6tP+zTx
Q68rfSAAg2JL6e7EjSKoZ3tcOAC8VMZ/OQCAOJihqAiZoZtlyKXfk8dNKWdDmAgQEPI7fPK9aIaC
3kF2tAxeNgutWHOEIk8bxBBwTgW6jJcOQpH3gSofMyW5j4i4cN1cYiR71ejey786SZxq0UEz1y5k
fmN5oMS0JP9KX5wnRDzzAhBjfyYVEkVJjvMkjbCmdEBwxMYIfXOrRFZKAQ/4hAguuhmxYsS6EZtG
LBlxTlyaGafIgG/O5TdQsG16kNKDLB8qwDvdfkpti3gUuOQ7NCZJk0OEd2/ft+8RWKDuVrqb3U+v
SATAzCFeQCXQ6mKQfWT6qAHw5tXkGgm6XAFPrhNUuRnJchd23R89yWQFoNXQkyAtRk9yWwbINcWV
vjMQ37B3ZtJ5d8Qvwqoesb08vqBYyKzwBo5pyY1vkaaWv7HYgbZDnLq9hUgUejQtQj59wRhEh2CL
4kswXbnWSi4LBUpeawGkMMNu0FHoNSAVwwT7nhaxesIsE/ZaKMga3M+GYJJ88se4XaWFC61RPwp+
Gxl6Qnj0xgfAfQcxOTBVZOlrJCmmCcTXJNgj8sbLOHKSF5w+Gz/3+vLnCldyeO6joyrcQrUkrtw4
GUmMWk3W2+XzMeb4iLw9gfy81DY4fq4qjvwnp6JJxCJzd+BMBCiRu8NcuxNkreVO38JY5XAvBtRG
LvZHScRDHX+vP6JvYhnYvRHzIyymwE/MtK39C4AzTHEr88kqKYl3MjB4etfR5vZPgkNGgyy61CK7
AR3FmWqlEpzqYNT8I7VLzaMva2+fb39UmOPmjwt4RfgCokCFidZwdQFPqAwv4WZRYaJjIt5Rp8K1
JFPhD9pAXCNgqvOso4fDPH/EBsxM3TZxlsUFAkwtAgarDpHJPQmICcRm1gx3DdC0epdBeiYZmqRn
nrXdfwM0m0UGUX2Aqys+VHmXI/lgR/7CZq5ktP2FN7FcfOaZFeVzuAkux5hoqp6tDk9UkDah1YRn
XSRr3vJoBjnUOdUd9zoE6xt63mBrVCFYb1XeOe+kehMGuEW/gYQD/UaDkIOdq8Q/iV3KQ4hAgMo3
Xm0F8UJvd7H0iUmbcVnG3O8+TYPrKvp6W/89I0M67bRF0aGqQtRRwUMddwXXSJQa8m7LSk1CyZKO
AU7QbawID3wxEL2RdFlyviUdx4AH9f18d5oDokL5bYyGvHun8s4WzDTRKWcFkdYYwMXAyI0WJRGH
fKYhdy/qCJjUhRpLf+uB2xDMts/MBHvI/3F1Z8ttI9sShp8IEQRn3nIeNViWLOuGYVMtziM4P/35
CnB7730iKtzdbluiSKCwKlfmvwQDHdcPDbmjKN/j6CId5D6fNrtmhsmDIptf/nDItqOZ+Ru7ABs5
FHsZbERQcFYMcL7aQ8D3xO3jv8JK5mkuzAILB79jZlwHlbfSnqrS6N4d9B4VOUt2hE3YUiR66go5
G/Wc95oUAE9Z1tO/Vj9RLXIOSxFLTpu242HixveYX46uvNLc1lgUr4g4GdVjUeiqJf2572Z7lmz9
JjBDGSf93GZQIFteBtvy4K4zwjMWTGftsfv91j4ZBHRrl/wLpFzB+OU2HQa7bhQ9lqjpAF2n/+nX
7mq9yL3Xn8a9ZdwrL3uVajeqdg+sdsdu3txruFY9J7RM7M9WtWooTnN+a1aSsHY4FoJz+pa55p74
ma4r42P9wri6aC8DJdCQnfaOafLfKkN86rtUXPagzig48Y/V59UEgXJ7emwXDKydGi+rpB2vsLoo
ly1nwNaZj5KpoHE0vFpe9CnnIFQM68T556yhnZZvbE1v162KGjouDVy2JVDNrhn9Tho5wCdOI333
5hVOTY96mMHV9mKOKVzt8useMGd3jWtHjrRVPYOO0K0+tman8P0t3z378Yub8OOvJiims7rsIAzR
1g1hXkLzmmueo7COUTMkyLD36bKvM8rVHtVvsMSj8pEOkldvQtkJkdWr3LgDDTa2M/p0f38jsYZu
9XHXP4j7JQ08Tvuc2QVmwCz0cEN1aeFkqS5n92+rpHG69ucIOlPJ5MZ5/6IEECvLcCee6ruika1Q
8U7wlpGc84fi9yA8p9CW67fibLB+F9fIDvLCqrk90yjYQvxR++XBT2Lmcs6srkR0Uu/QgT9oEeN9
3Q2Kqr68DM4lAHEHidF8HNyWJPUTeFdjIeajhVbBsA7lQRT3jWacGWe4NQA7lAeUkdt1kMeqvw4W
FRu+2sAOHEctq2CEYKmle89MYl5WqmQQguwDIyKAgve6N/+0Mf8nG496gKBIax9sAUtswpLsIl/s
ujXXkUPEDxLachxCAR6t8QfZiSDXmVyeFjg8qaJ2fWZoZJaV3qeo088zm+wlapPIHXOTllnjaYzL
pGraQcdG2WGT94qiV8ISKi1RfKvt1yPsiQQ7Z+++SiPW9r98eUZ4qgE3NS+mMO+wOpTiZsS+fiuX
4WCl0FpBBXok6pHd+droVcUQi/A2VLg+9SwObTB0X9PrYpfPREzJAyKmZx4Rk7/+VukW0rkHHngu
IMbM7zg8GUaAKGjSKEn/0FYugAwI+mR27WgdwK+8oYys9zhQD06GLTBoa0KDHWyStoWLUV79B40x
XQc0hlWKWgZOVwx65Ko1UXVVz3GqMnyObsWhuWjz+2C2H2yKBLLe+Nib5btjSL1rb3voV+79+J/b
oj3GzGrMzK9TNzbWZuJC2rRqhrnZVaxL+ypqewnrrvrPt6/59jnfziaILRxfjqS9tsRWtB3WtsPS
dqhkd81ghCYtfzl4Y5fD/84f/c0JBQJ0/J/polAKYNTnr2NuhAeTV3z/GcepZFLP8Ja6bBGLA/uh
2Ngsez+1Ka6tNWZTGE7B62yUxIUHK4wTtk7+axYGXoZpG7MwZ4Kvyrq+bVDoTxAWfdB5vQ9Z63Kd
yep2G1x3g1KhXyn09a2/A0S+OiWGg+KxecCP2jaRrwJJNqTanzrq9KlmGG6l8QABNntg89T7xxGw
VcSNb1FK5BJNPqs2A6Kq/LPyDYtqFvKvI29+UxfCaF1diO25tezYq8HDhH965dCsDcvwCQ9CZyAx
s1Klnd+0V/68SmHdzX3KNwhVnmnZWPeUIW1WsWkBjfShqF23aWAwfh5ASuserY4fq7g1B67dhQXy
EU4o+W7+E1Ek9+mUojFB28rYAO4JbADX/b45hCKjkOY6WUi8klIxpgcTkFrFx5vyW/Gg0wVvzWus
m7zyN0YOURnTz1nVcGZYhny6wnM67br4kek6gHybHxCE2Y56LvSAqbLQ8WKLQdsonnpU7dupS9Ve
5MLUB7ujxghP7At/vnCy2PQ+6l1OPfuM7t3t0yaqeWI/id4uotASc/PuAZSpIVpKYJ4PSx9ZO4Pu
mQq76ABjrbXUlV+wubyhWTxvq4+zr6C0TVv2IMqpHIuqX95S4c+PblPIJNNb8SLHB8fUStkDd8JH
PVp1BGDPuQ6BHJ/CEcJ4CQp6bfOktQfxZYh02F/Uzv7DV7twUGYQnVs99CvnzfjBx1ym179Fb5VX
DwwKqy1ZOMuWrCODcLB/vxS0wG91W97sTa91X+1gY6zGP3woO485bu6AigsZ/hQBFT/vL4P5Yjib
joyC2VQb4YW9mZvo7/pVt4LnCuf9Ejq10a6Rm5gnc/gK8O25+kvFjYL3gzFc5zZLhDg6xmZEnTEl
OudNWHnbGMfFvL5eSx4GN/v5jde+MH5Icg+n3EMlHs2nD6t52KEuq+GuOhijhxYdb3tVhM64u7h1
a1NYkcLrRu8rHQtXW8IY0GybM+JormkiYkG+rtTcviCMABwY8GdlgANgJt7FJN/KDZwuxqv2zwgH
wMNh2tsxaU+DqIaCvCBkKrRChRrRH3Jqy35+2l/t+m5qAMAa6ezc223E9T29QkRQZ+9c7EhIs3hE
9/r4EoB+8u0aT9O128McIoXTp+vt8oQQkj3dhKdw5V2uN2VvfyPNpvf6UQtTmLU0bIW1DwM1UkpX
9JH1h/6e8XJJy3K8M6Bct3ji8QYbpxFxmmy+yvsQZsUB23whipcTnHPWmfrhyxehJ/vcfF76v7ZU
XyRx0T2y+BtNYjm6W1eH+mn4xOJSe0WmMqaZeCjC2Miy67rirjpd8fB81nhYhQtPKtCFV/nQ2/ft
9We0vXT21kzHDGjNWYRlbIJ164iQtQ8g7a3zAONoqSkG37LmxkG/3H87KUxLTYvItX09E+Qd2h2L
0lhuES+ETzgFnmbM0/LPcaFuk4XzvnCKyUinfV3EkxmKIzdKykyCKNFjlcM1JN0mpsMJRqdE0HbS
Olc+aJ1rubtbQgv+lUBvsRDocyTvu/to/qpJkFwFl/9Ud9WmLfSAN1joVVMIX/6End05aHNf6slP
bR+jyv+USo6avKHHkHoPTVBaxDrMvlnbI4E0lC7rUDWQCIS6VfMBOpdMFBpSJfog/tjfVNf1gOjl
zpWflRe35Gfzuvy31szjPnzsoERzScdZIxc3T+/228u7yBFRiGVKjbcYHr9W5jQWQ+wWKIRUpL2X
/peLy7+4j10U4xeXiH+W0l9pCAViQmoRqCZ/3AFm12TugKsZEY29ZMr0z7OWlEBHmJXbdATrMgzG
DE4RV2v6o4ipMWZIZ4mmH/Du02h6ZTMQTVeP5gsNiR3Dw1Wlu22oSskVWVV6S7pBFdCsq4UUcK7W
MSXmkCc2dRa0/XNnOwsrf2+fKRjcn0ruO7isnl07Q86tWCPreVEZgppndwGhU8OsBTq3An0yp7fQ
UveY83HsxFeuwsGhoEoa1vgMasOoOjSsURtOKe8WV8NCrR84rCyY1u+7NFMoVjj7KhhsV3vVunRc
1oexsiSmxI3rK2vz/HiSY70v+nKsngDX0mC6GIrYLWy9B5+aEuh4CfMNyiBSKfNfRPrMO//lMb0o
9BgHUBZ0AjW7UUHAPfCJstE+ZSqcZGccpmxMe5pQIGbNLKZ57yAnYCluK8bQht50XBosF0O9N/BX
qcOPDeVMY3AZtZPJwaWGCNcomI5TaBW8MZc2EDPcynjZsWqHzqGMttXZlBVY3fKlO9t1Q+/NJLim
3hvKb6nYg/9Lw8/3kHxeSo3M6ujkehrJ8mG7fIhKo1ppNDY1hzvjPAJO0blIGsgba7Z493TPWRx7
w1kcmjPYKDTcc0H7tWgAO4S79M6Woi0PlSmgJttJYh5Brf4ELGKvyvJkNiqdOLlKK4tW+kxa9DuW
IatYN3gFS6PeUfKcIVkZIgbRPwKAOmiqKOk/9b4AIFtPGFsRtldtSUYB7UsF7cEd8kjjQ3OQbpPK
f/mR5uXrjmhKJG9oNpHEx6LDWfnIDD/ZZq/TWxvVuRLILat6B0i0EqZn6UCXWnNHcJNNnrmaVFEe
cu7rSX773QZSnQ/PSTjphUHzu5GGaG7cr14Gm/IgHPh+/cXw2NjNKkbiMXOKxobsU1u9TMd1k9eu
OO+3lk744U1XPOuFm8akFy5v5j5brOAJwk2W3WdustW2szGsGIQ3DGfaKZGNZeofHi4qb76Lcrt6
b4/v7eq6fZ22N7nWDtX7yRDzP4MGF5x0PgmMAE37ifaFQQS73gWv/bfo1fn+R7PCbaRZlVJkY05H
rDo8XEb79Wh1IR410RJENaaqAb7djnnvltjGqjN9iTyg9ZC0xAwUjLoGb4pV7Qth4mneGzs14TMY
sdkE2SmrDZOEms0Z2K8KMY0brIt4ZejWdQSthe5Z3Wf3g596qzXYyIIAnNqcx/kR99/leYeSGBOm
OrV9N9qHcd4LhZSJBqljjmmOYy5Xqo+4GPdjhUi79l+z2PH3RTZpbm+LUBW11vWRieuZ4bu0N+i0
OeDZnXP2wiumEYPis6EnX9O3m+fHZrBBFmsXa09LPXenz1xnXG7GenF0KiBLB4/2YhVGH1s1/VaK
x6wbXbq1S/c+7V2nBkT0TttesjXapqM5tG3cBkus5OowCjvj7grG5zBAFWvnL8GltWHhTjrjQ0eY
CZAHScMoz8aiMNhPh9vpcHl3rAx4zaveID6Sr3MerarD0nm0vQ3zq1FBs0eDpynBhVJZiIPyOYYf
dKe4EhCsnWAqrTU/taPIGe5HWxXnqckfXTfRsVJu3XKtN2Bo9vNyK8eqZJIS34nJFqlbnsf5prfF
JL8PtvVzuuaVJvN6ASjZeoT4mpzZ5Pk5jW8sm6r4rzW59LKieWARbtguh8tq4wpRQWhY9AyvKN8F
mBuXrxK0yr1blpdvR4OzqgcII12HuGl5/6+sPAoxXgWbQuJ82WieOO84Xpi5bR9MOhxub37/du/N
qr0bKWrZh+2/nhoylbgaPLt/FjO9tf7BPaqyFH9M35BKoenNmP/Y34JhXBBs/++4V2N3raMsmLmO
KvL5sPqxvDSt+Vv+uaa0cRBR2/gtbwoTQYV21aqlK/K6E5NLWjuh2Ob5RrEMeiZh0wQNqqZ8cDt3
J0n2l1+G6g5XDhJcPmzsJKgmV0xzqz+4rGOICQZZgkHbfGtt7LjyLp/Gg/IcVK3IXEGNTWf/clGT
Z6geuPYBIJOm6Xwt7ihjLC8i7tva4+HLk0nNSgxQtnJCHFIlQJFCy5KzhxGdFoYVseLCcDEbTQ8h
zIsUclE9zxqLBx0oc1SPud5h1Qe3uWMq5nrMi7ckwG3uS1NW+X96tVzoQCErlpERRMM4erk6jfMy
G7hZ0R9LF/U9Z3LnvJkYtMCI9exkZpY8ggY02iueQ+a+Ido5g9mmVeSbr534RfLO6qmmNyEPkzCt
7RVmHvCZV8nT3TOez+2aPuYla4uTNW9A3cQtZswxSgr8ihkZt9B6U3SdgeDvrX2KewR6TEqt/bFl
EmxybJ00wDatyxEDIqzpPKwxjhzFgj/Q9Iok9NSSebPwi0f5IGYkCBAAwpAPFDIIBsd/Vqe/JYsn
FPiAqsVn4sOY9xwgvXQfyi5dPpSfXECdzb8UuP8Oqxvz6ThxQULBOO0X4gYvTikaxNHg7u6JBsd0
GAkvDlr+NRmck0DL3/1baRfl4QIx/S9ZRAteZxRug30R/VT9AyyyHofHJcvN7ZPkIa3vYT37OpqZ
xl6cBJ/s6ssPl7x74jpfzX+AUHiSOzSlx3f2GZYnOWi1OAUPlwlBUAV0ExbZB4uW/qqTjEljppm9
/BUzwKHokfJat8DjcQaGztfoxRLLMDF4MZyi8BPmYhYdDVJENwjQIXnIfaoYVSlW7df6fTvxmmk0
QaYhUVcfw+tKI+WERhWzV3c7HoabLy6fe2lgXOuCOdqRrj50YlQ3buUgTr/8vupRJbA/9J6yOsH5
5TSpjIgJvsw1HRlGZ9wKXUYfPsp8qrDlJrVkeJlEuc61AaG3xigu9cp6W1Rw8E2zaVA4lwPl3EK8
tMEmUhDgQwUmjl96kPHXLsTdNIXGM2+k/o2e4aQY+c5jOfyNZkEAddsuMU84hcWBTbOQkkXiZJat
hS64ikuOHs7KgnyJPzLdFxazemjxAP69sbKfy40FRv1O8Y29aqBtj7uUleTXH+V4uPpyEgbptkgq
fGkK20U/eddETd7V2psv1dtpEoLv997dOZCkF8tx4846hEWjyzJXz02K9cIzbbbw7KsGlIQxR6uG
divLHiTKIuU+8HEq+RyoKCKBZshAbVdMQQSLX7L++0rXytDH6DPQDMrrjVTWpcneybmWVFTLzHum
jRheE6a04ROghuATXKth79rcG5r2msKZKq8VSmTNmX0i1t6IOpHTghk5p2GpMsjdBsXbID8dXNcC
u71K3LuuetNT914IaXc/nlMhLMj92fbkLcwo8JUPMzxdIZtUCKIFceGXnmk8xcsfosnNxPaDMqHu
iIkxwRTgIvMjr0uT+SzY9fEc9N/tyY6hms6OivYudgC2coXrvWtDgIWsJL/BnyOmAeQDzBEDaBAP
SsKIHeXpbtOZrsOOjidgyVG/Q4sk20fvFP3zXKd805Eo3zdcB5PMHohJ1F0ki6rfJi+9GZdc24T2
9XSG7EhZrY/rtyHQbGhcap4rmG3D7u9Odu6yMYB+frn/HfIzDgK3vHdAx96b4BA2++UMQSEgD9gj
7SJtGmGwPd+6pQ9yR+VDQyIjgQDQYlGQO5aVbkYC8eHq2OXDLEXm5WoV0rt7/SIEOQY1Tj+TeQf4
Ltmw6waP6PW54yK3PD1KH676zELqi5d9WLV6Zd6jqmbXIPvj7kvHn2GYAuCgjs6VvfUEIevvoEbP
DItjA83z3DIUjjXNxOiGpyMIkn/ZRoH8kSnoGZ2hGPU1fkR6Zhgo085WH/DexnWXtSglwRIwNgZ+
3qh9gQjDk8ocW3etO43ITRM++JASSsuCzY7EwwwgDFBae7tI7c08mFuHK2cWuRrIoRj+gP9bPjeO
kkJCPrRFkGFpr1TcAxk+ftxfkd1vKMG79ko9C+2pYXfgd+TTQn3uLB1BoTpn3YOZISkleCmP2p9N
G7ALO8NbiHrLxiL5uBgFEw2ieFCLB6U4TQYng6Tcv6tH6M8I6efeGggsElmsz8xJyTVquTCydSrP
6UkprgXP6Rdh9OlvKXlxIYmf48/j9vn+YrQgF9Rr7sNpoFCBluzOelJGJw96WJFfM17NGkpZ92qQ
AcXvZTe5K9Crj4fJYRpqtVxHjGj6JaEj31Nl5iYim15vA2L7RqNpLhGrbqP5LUyEPVB1q+6G+k3O
fpLVdXcxzXQp6v5fXVcU3CT5kXGUpO7T9uXLuNC9KeQLpWIdKK2zZ6v6jBiS4Pg5KT+nY1MNyeMh
SGhweQXnQhrjOX5xLt/2l/SHcfeU74rcny8hOpYYdFaX0T1j/5lY+zXFhAyzefe5kMMtb+rb5u1F
9jx8vClDGp12YXQgATFqlAckF3xalNrirlk7NStQasbu/sZ1WzZ4FKJLMF0sSwCR/fGuX+Ud2PWP
Rgnt+nPWxZ1Bzf3ZrR8ZsmOa7SJQ7PP7Pzh8p4z/h8MXzzv6wIUBYMoENSv1+Ekyz4oNuK5A4IZI
rh9/IwTJvV9XpXxFBghzjO27IqaCVzeEIYCxWV2l7eA2v7Wc+fIQNcf3zbY+OLa3qgLinf3Oadsz
abjl2+nvbg8ldqApP47iTsZDX3OLEHMOp8CtSiPW1u0fKMHz160vuG4pywXC4/SzK/I2kRkke/SC
Gdpa43RNDVgjFNwNzaprZ671vEdJPDofRvfDqDwbrYrD/GnIV3DsjSuDeDoo4aKsRSZ78bF3r3XH
5XqBzcrZPVh887VWsm/XLu3DuL1ehXk6cebvTefpzK/d4rRX4oOR1laH1YOhF5V7272Zg3zpmuBj
oqBxgltqULG7dNgsdCOw0XKg/G623YrurlGBjdnOC+AeDqPOjkeORqDr+v5hfq9Xk3bW/592nTzK
mvvvS+pmungp9uYDcAhsjcJomUi3yTdNm8vfH+Px4/j+eM43C7Yom3+pPS235+W2N0+ApWMG9EGQ
vGZCY/uyaJ9gg9OtBHzc9OfjtJE3nYi3RPixbgr0kSfz3D7sgI3CCsaea/3LGeff+HdtMagsBqU0
/l0yS10ra1/n6pECX54xc9pTK5yp20UNvtZVXgRGlqAFlB+ZddQp05iIWNKcl/opDKJqbWtNN5z0
t3mtU99HrTztGhU66512vR3a4LFBlxQjQYLYtV/KtXYB2fgQln1wzmx8C/vgLl3FrbRIN7ft7gyp
unUiltP1qHIeVYpNWothUk04hgRaE0acujHnTm35tEf7oYayPu2fJsF81tJR/E9EjArsTEIFNpiB
HZA7HNhxHBD21/HDMveQi0bR7qEQj2b3ei2ysY1OxWFiflN1UNkNZsV+ad0frxulRq2MN94dj8UE
OttK5z7v5krurd7dSLdUBzK8g3dppfm8Gx6ujcMSB7Axk6ts4EAcp0G1OF+4onuHS29JwSAIXRqr
S29x6dGALICdK8DOBmwn4HLWsR1tsFoMDngmvLF6jKkskVuNymjNjZIegtFyhe6YY3rTLW/AQrr5
NLgvuz+ttq3k1J7F7f3MZBjoFOnDepbddAZP5PGODSF6S0y7mK7Duz3azV5aemq18x39tZ4dHGj7
PTnMGwWj0xQGBveOnzbRtkGQuIP/VnrXJGSl03B3Is7jFM4WcBLUqPtVmtk63NpvstdknzhoI534
0d8ovcx6/rGVOeICQb2qvuzMDYJTfpmyXTicZ1PG74/pa8WUqOdSkIXA59v866Y6jY4NNJfVZVAz
cxUckVsEbzA/FJUvvPjBLBHxgwoybLS1HqjOkgR31VWlmXdO+44MtIXGkz/pX7cXeJZYrBVyUViC
whu69Q/h1IgUTVP7fmOnbF6evRhvYvW1tB3thcf/iQ+t4rVVKYQA8JJM/TV2CzsolwlglxIHgP5e
SOl7eygqm2HpEXDHBxb/XL3WnuBcospwbTLMbTi9DXdb80YG62RQazavJnhtene2qu/C1oaG5zbd
KOq4LRdAFPNOOQ1WH+R1f3oMWn9zwSUjD7wb7yvGS1m7Rix1jAKt85Lv3k9dGePy6/2TKJM7M6E3
p1+3W2/86g/eni/Xx3M89KPcl+3Y5XDlC65T/a6rBi3HZLqrjmQnEeGtmAEYdMRDszgq6UnYPJZB
ALzAw4n5rztGonxQmfLPhUcy4HkyJYqki8YVm0WxbI9fw2f0Tokkf6Ji3MLX81UTJw7nFbTjOZ9+
Y3nvbr/8JYvcdXifF0XzHv3R+PFWfRhI+XvAucj+CpBesmGwieeaznL1xcu3aKEQBV6pJPf90R9n
PWzFwl7jwEfx3xumvMO7cOOscZKaqvTOXMvzOrvQV2if4v+/y/KPX/2M+xlCQM/L2F4/zsLV7LSt
t5WOWn/8S8HiPZ3FzfmXYDh27g9NDAMFou6y8GdnFZ+vCnRfO9Glc7jUC8AKChp6GRXGpyK5fky/
SP7DLAIvFItS+W1o6AfZ8DxZbB73BI4y0Hl97vnNt6timdXnDgjpM96rHmMwNcuj/PVxH8K04VO8
9JV4+XDLB8ACnkZdIDt+8an5Cn5o6iyYSP1Sa5IygR7Gv8gR0/qWgSTXPJVdJltZDeXhsb1Q27la
KMK5n+kVhuNkph3lcaHMMRGjkTIzXFFn0eNVY/l1fyyOlJzFUTLv5Tq7d0aI6q9Z7zCZ9a7z4ZvL
VQlqHSf73E+6HT+i43C6ihoKqSQ4/li+8Ta6DLwNftgITA379da6sCKQH/rXidEQDbrq+utaG/nw
fey5h9u3izc7RYiIy79hM3gXbG8+HLfGy7L4PlWtemTRx6u/bIO+9PTWUvms8ODhRDQMQTXkU/Ts
6ms9wQ9KZu6jeHyNX3w1O+nu3ZdaFhmaOst1J6p03Dq+6Ml4B67imkstkfFWxn4bv75DT8jNL7q+
3/Tw++iwzZQVYBFod4/VV+8iT9i/EI1MZIdUOU98qqe5Ke3t+NiuTdulWuuM63MFN27vVp3zvVMs
BwV9Jpnf5QM+T2HgLsvG9sXQYU5LXlcukW7GNNcgYv/QXzpNzv38Y+5R16b0kStWg+AUc2wTYwN5
nVtlO9Hb2U+i6g8hlKWvkEzk46Z80iWw19a+OR8W3RxjiY36uV9liHccpGTltaxMNvu4TGbxd0na
hdYps8btsfCs3yVyu9/TOEku3wUtbQfPuX1vPkQkLAYHkI5yxmc11CbAx8mkxFYMsS/xOq51LWbC
BUKhhRfK4p+d01cpnJDF30mctloZLYdO0JxvhmbQzagIetgMCxQU+FZA16KDa5uQwx1glT44hkHZ
l0LckzSf7MVNJCbjB3B3XbhcT5vL4JHgtktNe/SJc58k+ZfmywXDR05PAYZlmOGXo8wQbqQedkbY
9mqvgpkMxLlA4yUPciBPQXmgz/7krpkyGGj8T17NNOhfqNVvTwyIt6dyhNPyU4gyeisGWDYLpgHH
5p2nQ0FjHYhaE2Mb1t8yBoELxxn+1P1mTollAw/JY8j62Q+mj9ynXjB5T2DP2O1jQ/+PM5Hn55ra
fvKPPq+sebfm1HzkzWjxVtRXDAvjbtkHvpEo6pQvHQMHZSmSdRi/mU4QyL7JNYXun83o+c42Oa/V
8W9Fg5dEnVvdtzHAgdrhvA6SL2fCJl14MPHx9hPkNveU/7w7dX/39pQOktgdQeKiMFmz+Kmf7Tve
WMoSW+9PxvOqU0Djthme5oNjqS/8NK0E86ZMSu5zWWqsBmxUq0Gh0El+ip6fiBc6lJMVrpoucncb
dfwvpqvZ5uFG3rp+Y33Jvaw2D9RyaWVayjx+i9afbiD0Zpf3yhzC8F65mbYIPQas7HvapbWyZHFz
9kY9SIa8BIorZcEXgVDn1kXk0iaWcp5IhgW+9z7MeDB38/BDFIen28RXa18EHwuhrtJNqItjvfwp
8mX59CxvToZ+yH8vGAle+5V9gldsqUntFVQqILK5UN3iLiBWPtvWdz4YFiwEef2M458ciHQzJ/lP
sALjyIxvDf1qAzJN7zpqdBmWU2GEDaEeZpRsfBBHmsgulq+9I32jwrwsxO3qyEAZpxO2o8F23+NL
NXA1vK7tpIrF9ZxNj9Q1vj+Ht5Cs9pxII9s/4u9/HWn5Sm/ubFX5ICVVPkpLk4wMmy623EBMXRRB
nlOsYJ5Tff4W84AoC/9AKZWc/OVypUf5pHDmbSYGKRi4Xh+6O/naSOUWusPv461pTY9NtFRXAhV3
Pzn2Ab5N4aLCZw4HWusMLwQNdzeazuTKQjQmaIchb5+10Q0kZG4hqlrjl/ztyeYHfMGYY5NhYpvF
HXkS7GoQaxIb124UaPJcMYi5Gu++ZoaV540mm42ueTrKI/Gz8LysPdotfAF/lQ9au/wKm9LjjDnN
vmnIrN7omRx+0Caq+JN5JWFmAmMK4mlyfUmzRpk8yZ1yxyoCJgjM0zLUguxz0Gk5Uem0nKhJvilI
fpBvSrrFpLtadXfpOjsDeNQ95fP1qYkJYzJl53aWinXIbk8bUEVlZ9SQBqKnYq+KNzEOW4zDAk2S
Mhr52KqrpK2RX00XB7CxeIaenc3ZSdfdiDyWl7WEYF3K/24b002XVOjv1iHGU1l1jcVd9c5xt3zs
FmF8AboqbUGeyj3QOaKi/nGxWj+VugkoKh7gHFSuP632x5W+8YtRflDJc8QOj45mu+G56nQwnEcN
c+/2jFgh93I6G9sY0KUlfM1tO07Xct6WeClV9Df4wwPL09nYybiEesinyUq1hmtpxE/q6pkThXxf
ekI+0Jo4xrViG7lv00Jv+hsb8/zzfnqGIzrtOgpEReiumR+duStCQVU4tBym1Ej5BZCqwEVDpXwy
AuTQVfTOKiZZNE5rYXIW3f70IZTRF2fDoe6s0xRmhxkvl/D91PZkLrV9gCQl6tC9FAoLH7cdd9g0
iHVKmUUxFDaUnjMOFo24Gng8dw4neUlf2kCHX9M3daZicHsfHd7LXCjTZlZ/2doiY0suzevEy+EW
KMI52wwgl1btogPbwR7eFi6582+U/uRLLqX2zfB2qRH1aydWcXylYMwIoVEriXeMvvqxUnBgWaTt
YCLVUgORTvV2dE7ehkY7PBX9S19Zdzn/gNxzWvfyDzlnsybC65Fdb9zEdrV2OI/pWp2aLydjwce6
AEE+qBnUskRwbkYSs+NmTeZWmgYP9p/gvDBbkmfOrJ/nrYe33GIbx7m1jT6G3DrxHozA7FgDgzyC
cPk+PZUvT6dNe9c1W7Jd2kzYedjogFBY+YMraTcqvnDiZ2m44ot9LB3VCurmBueb+3dsgdaOXlzY
TYMrkVIdbIrbd7o6uyTvU8LrKxj3tfB2aN1dXlKra0aSsBPo0ZoV9MWfT3e3jWgT7b7USDYvG4ft
hoPWvonZUOa2oYIUWzw3m+Nw8Wvt8A6MYGcy0O09BaRk7RYdl9QzpGapBfSHdmrOx5OurL2tn5q1
t4daVKYKQTflDVWsyNgAIn5nw5wdw7Do6qm1TEfmFvnX0jpjqqU/WVYft+8cTigdmcNJAZbB4/V4
AEj8NNlIJ71rfejVF7M2rmfd/ENV37hVfvEbpsMulv1hx2S9zMSZ8/PEfRs3wkJt9M9uNZqSueIQ
ZGZPx73BSgigBHfzOmSzzEEqrHtx2vSEXrlh25iHQPDCnN0POC6v11a+QHoxR96T1xRfY95uPxc/
/HgUijkkba2Z+9yr4eUuy+NQGoYeqadg7sVsA4szcrx+jF6zq0ChM3uLoyGntro2Z0IKGqc6WW4p
KTQqyfCWHwYu/7o5e1j2ohEqiAipAOY06m/yIYCpoLXZ1rZPelwaXBeao7k0oRt/v4Rm1O5NpPvK
C2xyYR8LIiEfpCyI8TitLY3aLIRsj59gOtpy7v8sf5Y/JcnDbKyteGk9/qYy1PaxoFVqgokSXd0Q
5YXoX4JdtpjprWzsgmxKnvFXYtT8yReP3qr4MqG1fXm/tFly4axmv9fHkB0O0BYDjU3eJDY4GLtE
v4rnQf4Fa/7Q8g1M2sCmqrAj3jvOGPfOzNUbTKjFUMZoC+8Cj8o7aXknz32e0HISDLz5pG8ElUNC
aHaywNx7npXzaiDce/NOAqx7KZa7V5lODxBL8RRkHCYKHqKWhRpVszlVe9zeWfT3lPTMPMhQ8tK/
ohWmZN3r1zwruNndf7jfmYMs435zkGHX3nrbUys/by0YLRlcWK8Q7upLLsc9+1d4RJVLfx5Rc4MB
07GSBtvxfRvMm1m/+b75Uv5aU/hSArM2daewptx+5yQ5QQm4oLSVFgFbWzUyZoHw3ykapLsIec3M
saSXEJlqRTz6PMl/mfa1aFVrzbJ1axal8j7Zw9eu+taKT8HQurSxkKyxg4PGiyMbF4A+S8XfuQ8q
kZ6CymFF1fuhl8RulvT5g69P5VdnfS2Xy6q5g1E71+dfHA6Dda1tzdM1rbVXeYPrOqt9fVFGrtMr
lE4ObQ9LujQbBCxZOjfMyMtIX27QyEyE39VPWxXc8L4Zzs2huzSO84fCZ83Q2X4534sGc3nLnGRR
eJbE5df8xz3FdNL9nLwmpReOtQLjF8R28/i+Q3yaZM+xssPYKtiqiBPlDzrIOu7fSoNcKkeuhsXn
2suh2rnIT14Gx8XwuhhepqNKfpjo3hptor75nv+WgXeRUb1hOjHesCUa+OjY9v6cnX49GypBJyt+
NOEFN1Ietn/YzPE/mlDFfXvtLGESTM7oMKGZ7vxNg4qOgKZZ45eddgvTbjxFO+5QLrHUp238depg
cTw4xINoTvoc4E/vt/3rRgFQn//OpWDq+bZZ+o6EnC92IeyqLQa6S7GbGehQieHeDRTbYqj3Z8i3
U8JpPxEk3PW3wq1Q7ijhoKxxK79r3Q2ZgzDZcdWG5TLyuYj9upKqSNwg6UAtTbjD+8/46SYzlBK6
Lyps1HGQ0BQHjgwY8Izh0zk7bCN7Ekgn1/U0aFae+n5VaFw8jkTRTJfTMvrwkW250Zh9UOLe2oPz
hPxMtSr3b+V+nLJrd+jMG/kB2XLFVStJV7i+U0w3Unfpk6BLXqumnMXbTbuQyhZ/JrPH8a+Sq/uX
j4RmWn7F7Sy/li8bPkl6zuV5sZuJTIJnBKD3MeocC/Uy/cen40pLfNv6bFgZY0268pnrcuY/TAov
Y7LNIVgnLarvSjnFG1EavD+HqxopczNMRJqEmXIN7NiL0emKhyDTu+1czZT6wnc1YoAslsMdVzn0
NWt5Ngln6w3T5iRmcSID8s7RzTbvlFhqkfJxM0l/iExF27yfS7/jF3fAKQWQTt9Oqy8qoDeUqROF
9S5EIFv4Hn3faqawabMuGBW1CL49vdXCJ9/iHftXjS9Jaud7qn2Pf8ZGlxkWFJx+5Vxj+SN3yNeX
v0EuoS534E4//BU/wuZC7K9nkMXrqbeAcl/Ujz/tGqv3c/QcjyeF77i695dkgwFJkPMTYKVSDdEz
g0vw/hNLXT3rrS8nT7DmqNhHHdOpXnlAFVeaubVz6v/YL2mWcJ4PSzQkiLtNeFvxZTVIM2DlKur4
zPJ7Yk+Q6Gh/u/eaQfPcLQFQP/5lh8t9UDa96dWVHANsbPW1ugpvPIE1lOqpSEyLXZv5cyWD+BP+
ZwDLP/vfhHZ/lSpeHl1lJR5dCuV9W5udk+N9qpSebEhXbJ48U2/FkS9Cf10e2s3qq5cwfi0dPAOp
PLTReS/f8X5MZV8xmeKvW+5Z/6VW6bhBDl61/ZZM6tRAlNTrt/X826Sonb2r10f9iXENsapdTVXt
qIpv9675ErzAH6iimc5a/FC6lD+qrdKlf4x691Nvv+45PKwu/fwo3cbsYKt3v+Hp+lW9P5dfdRWq
r2Ff6+LwdgsSrU4xdNwDSFJjQTosvPgICy/sxbXznpqJxcC9SYBoVV+3fOCvRQ/4JanMK+Gu8Hgf
XxgK5l/kpnh4UrylYulh9+w+okbTRfWlKLnlVqEX0LTkilD+LxatpGaCQDNKmgcMMi4B7ZhjoO7i
A1t/1ePDe/75PKmkbtIrH+ml2SyaxhGHl6Wf7rlnP12dR7vKsGASu05dYyzymEL9a/IyRoGeuvGp
6yaAPdZHG6ebe5R3v/kgNu/XnN7AbuKDz/V37741mDAYJge1mVHpZ7ZDYSG+u/lsZR47TdcG3wST
tVYb98SRa4hT+t/GCEPuBR+D4il8emtdOXN5lYqtkvCL4xrdLPx+XYfPNe4+dZPeT5wzLR/vNXpO
t9j8h3fi/hjadI/FknTJe6b5ozF7QzYPNqc3gxi8ySTy8gfF26krz4YY9/dQjTKJpLovLFUgVQuw
eM8+WCdos32UfXLpy/cT7NHijXFwRLIh7ZiQKBClwT4ZVqNh+T6ajUenLUJWN9fft/T7rhOPYYdI
x03nyNmhWYiJfs37xJa0eVw7Uj5Hu9FqPKrdHqb5/nuh2jmPRxlm+XwPmOW42lt8T3YPWum4yfnh
cT+qGKGmDD0Ej3L0MhsyQPwfVfe53DbSdQv4iljFTOIvGMAoKliWrD8sW7KYMxiv/jwNzsz3nqoe
lcdBIgmge++1V7AtejAdvO6n+rVTnXX7iXyp5c/0+7/mJa01zYxrq1a00oKLqA5L5vmqC4bAK5JS
FJw9jDniUu+4b+Y3wlpDJHLpNsJqDdjJoVt9X+UfSAPHsZSYyrLHZvQYod39kx01scc0HxpsD7hz
FZPyKRkjWsXYF5MjLQONcvNQah7tuDhJemuSyHxzrnREa1+2ZixbzyEqxrmEcXL7u8s1ZSKvcs1o
gZPREoh8ObdO/nzXOhbDIhkUSylyQCblwmioPV80QzAlusBqOKkOI8m/p2F5Obychtfl8FYbVGXB
Euc+59VWhf7Y0VTpzbkkthmaT+kRykl0NvMOUoMqBkD0nP6qR1z7NdptNcz00OubSPQ2Rmm7rFTd
taYUciFewaB7VpaFoPDoTIVaYMNvQjmz2HQuGBNKGz+4jOSW7HbJkkFRPi4/L6CqWcvfv/5rSS3B
JO6QPeSZNmdb1UHf5o6Xlk5txxnnGg4gaypd5dc8mCQzLBbw3jBQ3Cb5GkcJLuxAkdM6FGbW/tKe
Iv+skjM2Uy2UXh7NHFpk2HEujlvyeHcOoa6tTeocTjwjRHruYnzS4tM7VEzKpkhEyWqXLHbS7nhF
aAHbkzRwcw7T9qrfPHRupnnXJrP5NVGiJlJzlS2n5TSzuC/9cGCqRdCci2EsTyPgxLDMt+4m6M55
KWaoN9nZjbDvSTatE+VgLMU5Kkw+Pcp2m+pHOBbH/fy+73hWVqo5EDXcX6HwUX/eKQBEITheqmWm
XZ+XXajFAD5lFUUYO+UTm7yKxgqbmefaMM0wu5gUw1kYjjkzN+FRl1Dn2MCOnBdqr5tvygXrvnm9
e7F2vPoQsoTSb07pdVbAPZK8si0vV/ljz/ENjtkWUjNVKfywSdcNBpWAlTht0iEs5t39vptiALIk
ccuN/zponc72IN/PeTr79rLvvKY5Cu21ZXvH9mjv1Y8uYYFIcriu/pl2BS+Zhwuekd/EbG6jZ27A
8uRsLGR4rOlv4txAUaY0++c03MZP8+Fh3b2cOptSJyXYLDm4tNt6zHC1xXFIRlBouNSYWK6ix8Mh
cTsnB1N5VBHTDb64CoTAlfHRcy5P6dRKMl/dk8aOZsSOImffU9pOza/CoaXqvUNu9kl9yiVQ5nwS
qYj4WmeFxBuBGnin2GjhV/+cDBOWUb2qabvDxW7tiF3Jk7fNZJ7ya4yMzFN+eUxm4rtQUGV7xYtv
hbdd3zI53TffVQ03Faa4HIP3jDdWngc8cr3ZqmemXSfBudH3dpUdytWCr5gLs5b7yXTYie4bBGZg
VichssbqIDQJ1Y37KEyAY3du9cMMU1mzYCSqiycl+PRl912rvY4REv1qMhlOaIImw6WAV0jDN9EH
alnp86fzyTw+sEbwSanYmWlSsd+6EZ7zordMe0z5T7w2vXzRW3q3WvPUHC67EUCrFlY1AUhxU1v9
PDrMWJPOkOB8yk4j1BGn0XjZnGscz82Kf3IOy799X1Ge8cEEpNaaw70AVa0ghSrZDQZyqVGs9peL
QR332a8pPc7N8/jhOn6obh/G24fJ7oEP/6TzMX+8tppGtdufq58nBPl3vJhLqeGipG2lYOllNjd/
MR4d9+ilpvNB/jCYTYbz3XDFTEIurRbEW6vfuuNbN613Z/nuBcix1LS2gazVwv9FApxhQzr6EApQ
4876I3dMppSnJzGzyebh2vrIfS7zD/XtQyU3rFn74XjVlBwfiaBgOt4vblVEvfwKw6+7f6RsNyCW
S5ZR8KqFzjSX5G8xINn2z3Kg1D6IBT8klSoxeaew7Wx4NvE3zyJWtpVuMYtYme56Z9lWbKyhX8n5
mhy5bP7htcgv8FYBaDQmi/gehitq5Z6EWwJuBDMJiUJxjV9ELc45jtadGq7TjgIkWcwTg7+znNZx
v/7DALAigjzfqEN75Lwvs7hME0L/d8SaKSWAOsMsgskaAZ70zpOufJR5URsIGkruPmkbhMgx7Jz1
i+detDaE6AqEpduYR4/FH6atm8/rCP15815Y9U+NBCYbF+V9zJLPbjrFH22TfAhypKPPshwDdiwp
oMTVJwi4Y6lhpnfz+NGrSGsBNCz+yIQVRoR+uETURe218sF0xYLDWlwN0njSZdROzln0fGaZxYWH
/zydjeD+m6+llaA24bFBQs4H47Zp3S5BnzlGFOTzl813DXcNXuk7F+c380t+3EZ1+RBga3kFQXb7
bhROxHDwCj65GH+yBvByUQJ/rztGiV63MHgBlXDcYHEdkFxurrv3GFnsFu9rbYjojNgGySELrp50
2f9AxC2g366bSAmetShWZZdyhCVaNbBEgecD3TlJS3UQcH6oD4HpiO3rVcKn2Ni1sn4ojh5XuQ/g
pP4+njwccTyOIe7kWEg89LCZnOEb3fWis4zcl53yorONkvqic6Qs23ybdyAn4bjqhIvltmSSdn2Y
p203tTMdS05tIATuEBFc+o5rYs6RvtuN/92Qp9d22c417l3Xzor+gq/WfLASn3o0cm6OP2wmls1k
8rs2XUltuZe49pLDd0FWLEwefXTl+YzxpBzsmNHhNCMhuYSD1YSmDhgvfeojaGOzI8FIhgFsfei1
zwcH+8LPsuaRZYKvmwc7fUqh/+8wxqaJaFa/DQ+bhzXRw2a03owmD4XPEuogr4CsFXJQWuIRSAjd
VGaR/hXS7jMkYAbviRglxLfHnYgPTvDlZD+T6RuOtZ0CQVmtUyOPDhu58Pp13x5e/dBc+Obh+39q
/MavtvvxK8bUVEb2N5qO1tcp7bABQNQK4UxzsrkQYUf/pnP0G/Mab1/Sr8HVm6w3vK3QE2TvbPXT
na1VCGdEtB3uS420SMo5XO+GMFcXy1id+KXWudIrNuaouxJNIZMvPh5qxumyfVVBHWOXYyI4VBsh
AXXZeN+TUuKQZBRmjRb6uUYLnbfyYjN2bWY/awE5RJzFKAov2vf3MnffqOu+F1Xi4fvwLS0rn8kj
F8WegfslgU2tJz1EfQWGeCDRQ/MsHsi8rkIdL0EoyEU1sWAoSVKaWAjE7SXHlSjUC05UjHdYk6op
J75rEbsZ1Hhndk2SG6odI0Kvy7HlCu41mD7QqrqiEueqnebyPW1rTgsvEM7Cy+xbNx/R1qpyJUgK
oIW4+9OMtRiVWnpVZCXwUPEpXAqYxJ1ZZVCIAbXO6N+5Bc+nzuLnu2+PAI6A5SNXkmzmoT4rizm9
dR1NeyD6rmF8uGuMMV2E7C7hj11Ocrtl77jsnR1Xy145351+qWTcc9asEgLHRIitp4jPgbClyH+/
v0WUczfGct89eabpwWvhsDd8HLoIp+yeN3qsuz9CmwZkjqu2hFVTifTfSNJUsogY+FDiEqB+CC31
eBwKJ5d5lgsLU90PhTTmWaGjbGEORP+8txvSazNF+auIaxvcTGcM3rvSz+SebQfFa8uKyq3dqnl5
9/jsA6EKi54X/rcGfj0DAQ51DkqYy/tdm1vYd6MRTat+2icw/iDjdSsfrqOcrUa4Tz3xM1cLDoWd
iJkOxRLeIinvk0+KtaZtjp1GBgko//Dt1X617I14GRf9KlXQsn0nn6Odm7eSrFNyVYTQtbaV1g2D
bIcraxDRrkwSa30zym/fA9gwLvDiOFFskhXx/DQ5VttW5dYurcJaVo0PW4t8a+lkMR+YoeE3L19T
aWfxqWTXaJ0jRX7j9HIstZcOgGUyPSSrW7K4JdVpZ3Lp8LJbttN3O6V9FcgF4tsY5a5g3DQpd1gI
l9ZdqVEAj9VUTLY3ZDTIQ9Cq2HlOmx+lFxujJwJB1GYZHnOSyUnYeJVw9yrOXYLDehaDNmb48+kR
2IvurXZSvGX7BP7XJzjOgqWuvotPGkCngBPBXVBE4suuxaaQ6Pq2Aw2IW4zO2IB7zE6q0vaQj7w4
d02AqNUS6T//ZJhL/+f6/cRtLbfuXQ6CtHtYTpdVy/EdSOR0Obsk6fnx4QkM6VjVcoBmKwJSVq51
XPi8kkExBkkgP3Y3L8eLWsirdNZpTheQKRJvxSGKo+lCGDBk9Eb8QaW3HnL7fu4pMMN4w/H7fvrU
kd23f09xgd2cHQxHRgbMgmRF8mK3+nT4drtDV4isA7rNnSvD6QE8sL4iBtuOZE/aC21AIF5fRGRc
2/30M82E5bTlHiiE59l1hCD+XnrB5ERgLD7h1Qfcy6m3vAYug0rXA2AnoWdFSsKdscmfbmE3c8Jk
YFTY32jivMNG/iYcqTmp9m3dcrNAL8M7OrS9PdzImrB5zE6+/WN9JNBJ/z6ed7a1jkvi2EF5mGRn
plfmOZ8I1KqHi1awsS1C8udNAeM8GvOpWvd9tUN4hFcK/ffcMdwA00lyzzl0A6yJzjhFoQOJp7/Z
U4PWvn7rjG982MW0Nqoa39so2oym21H9NtpuR2V9QZCEnGCg1XiYF4SYIKU4gFTpkIVdtw+rA2xD
sZkKBK7D8+VXwDb+J0QKFx3Ma1jxWn91peF8gFVgNvgfWotWoomj3kKypd7SL7kB8VYypDRg3Bkv
WbHhgt4wu40VgCCCf6avk2DVUHmB3aVtFzqwUmvd26HnMqCGYOe7DD5i6G7H9dOrTn7CBeCHS7cB
t+F5x5HASkB1dDv3XSW30LCp0tGPHvSCy4HdfD2oKWKnsNxEtJoB2+Q3MEMh5Phxh+B83y+R+wqw
EOqY++MSjoViMv6AoZVZ7zZ1keeM8rtHD3uHKNoSe/NSDhN+XOyu5o0tluqKqWUYYIBW0l8Iu8Uh
4jfEo/ixSX8H5CRj7IfW9Bs4oBHWWLp59LHnJx8UoBuh1ysHe6L9hm43hwqD/UZzHwe6f8Tn31g5
jPog/wi9no5whLnEAXKeD0LKRxv32s5ifykmd98GHw/fBkNF58VddlGYBQw28I15nPFdCL51PmkV
YcBZ9KYM5FpAWywlOBUqa7ZJ2BRsEvaRXSGBTAFMj9+HWmhWdar63eWUBph9uNTMePzkrsy7VW0Y
i47br8gxa0XW0L3mu3me1xxWGA0ctNLd3czHF2PiXdfuk7By2TrUm7liMyLPvDTTA6pBc7duHtbK
hXj9VZCufkryG9mVRuHt6bpdjBpbAppDZ7XsVKJERsGZU8vvmWhS6dmbZD8lAvKPKNj5sMgMEPpZ
LvX8Rgl0t328jUfV26g2Hjm08t/7Qf57l+9W6uJwu4tba5w0tt3hpbl6KEySFBLLsA2njIXacXQ7
jk7H0f44mlVGZxY9TWHlJP3xy6naKNQJlgMTbH4ebusDiOi0Plj+zZmllzq1kHndqdfi5V9fVkRg
nHwyrDKddNJNG8UBfSLev86axTxILkmv0KrERH59DYvHyzkfj3F7SfsyyVLVdLLQiqj4EE8oeUTr
FX+XazGvly3NVNn9nJCCgBB5uwjdLD6jlFUkUaK3zp/M5BdvR5BirvOdI1I/hKTYcyYG3VV7Tyfl
pdjObsSWMfMkKU+ZNcdCHH29z/QU80BAi7bgSWy03OR500TdLK9/n3kYqEVfZrkWI2dYJaByOQ9r
8bbiUhZC8oCq8Eqo6nYdpthy28KcyQxMTXm+ds6zMEUfr/puYsedZ3XPl915ZcZoW283F99KysV3
xP02ba9MezzoTVqv/jVRpDb39VbIKc0ycQnVZOLWjGGeJRszoF4Owwh8FlIs0fJw8ko1hJGwCnMi
j8ZKxECBODGoeJrL3Neq2st9mVPfvamjr0Ai+BJvnWHLJXPcjFdQ9jUKUc6Vr+LzQt5Lg4zGO72/
TVsHpRtcz9freRD9+O/zNCDVGYW46+W5sQchkgM/l2KqCcPPGT7eYwABH2uD6QzvUDZH6wiLzXXh
2l4faFt2IsqFFR31gK3Cl1SRt2u+gWjdKld61RCWRPKriGzpEepIBV+L+RNWIRMVQgwSpPXnfDbw
R696+0K8/QSv6rNOw3T+sJ8/iBiXG+qTUaE8Gol7u/dE73ty9eKPOwtdkCrWcHufS0iBQlKwBuTY
U4TdRhPs9nQUpaOZ/IrZaFt+KABLf0059wqeQTKYtamQ76zI/am15X5Dsy3pxEc+J8r8J6TbmZUL
t2EeSypqbt6S/TefX3p1RhQ1oTlQzEGq7zz0EM0qD0zqcA/SQD+uZ/kVuMeVfKu0aen09ziV0eP1
C1xQ3LeQmxGD8OPM+90P/2daVtalLwNf7bEcExA4aC4mLWWNdk7SJTZkjJO0xEq6/jpk5sZMySwM
v8s+fM2/sHVA+L5DEvUMkhBSRTsfVALqw62wQhV+yPdhpLX9XvGjuB2CExpDmO+Bl3xAFSCXvMW4
Vrw9wRl10GCw8Zse20eHuzKLBy/dQJrQqHORET5eT44a4X0Hk+oKqc0n84KE5jYLh7PTLfu47lTh
nZxm9f6qFfMKvgMigvaKI9oIMgeGd4Gvd6fs8d2IPth+yOiGe5saZNgSBApVvbjrCnWShIU6la77
2Gfl2OX/hDhhSx+DGwzKtMuCbHcy4NMeq6RxusJ/Rwc/QbyRfWb/uJKCcdy0d4X++Syxh585cYA1
zXC53Da5IM5OvakWNiCtQ5kgOeb/Wsi3bnkD0BgOhoS477N1tW4+KL94g+KV8o3VORAu0S4FmVnn
R25N7qiSmquNa4lJfmFLpwKh6Ygzs1HZaSzuVlGwsER2X7veoJwXANVe/8we9BV3/VSJcQwPQME2
rwIsw+11tP0uatJYFEDEUdAPg4oClE7x+Dv/ifuYfpcKT/kXasslQjIj62sH1z0N7H7gGoQq7QVe
e+86aV6epV/Ar/zgG/sv7PDSZ4FOahx8M1mvhhspTVzlQz1oUOqaRbJBcmHVUSHBXq/yRssyMaa4
29NWyzCy+IlwOfYyQNpap2kwtzCzvHxXP40hBcJ++7+brhJrhcU741EFwLRVcfo7wmtNJsK5GiAx
rPXMlkkn2+HOsVVPvcusrN8eTuMHmZWmmcXcsJobVgrDqDA8lAe14yDHtWPbj1CzT73lvlFsXn/8
b1D7VrwZigDpFxJH2jgWxQaASIJefurpXAS1vEUtX9w2V0YFx+ZCfijXX+6Z1L0FYtkxmi4DzXHT
AS6qfTWNr0QZDT5q6/M/9lz3k9r48unOVSpXe+Swk5f5NVDgcpfAKPtPS48sVXSSISOaytXbAm8v
hXbuRymY8dIkyz1vGvtgcddxpmkjYesPqGiFtqPE3/iPdYxUVXhcvDkMDe7IQWtN0dUmk6Vt/IVa
5/g5zT6R2Lan4fo0zJPVDB3GJTOfuc86OIlVzFilQs35Qjn0A5nK+l8yFWrQob/6M86O3/sJfJJ1
R8wZTuDSl59+DsdMdtIAjJwvOtAOsg6U7unyC3cjXTe2ua7TKJUp+7vmvHLKzFLR2Xum5eOO9GbJ
9GFMyQBnF2JnsQeaImfhysHirFZoVwqagSAFV+WQgisnLrWWcgI/KDQk27CcfRb3hRDnq54oPYbE
6EKDhvwkN2ZYf/a9lsn89fs26ZTnjVyl4cgQMg4JM2oDz3MZqgWFa00ervM7p0LoHDpI2RS6VQom
FgpuksA7q0nMmre+1AGGxgoxQ2MTY8s1PbypevC1MdEiznC9UBNQxRwabqF026ZmRI5rVPky3gqv
2ze/fKzPHhlI7zb/mPvIYZgZK6BHHhX47eVb/euI3OYKOfV3lFyyb/unCtORrt1nk4ur3eKRHXu8
OHVm/PnUZ+eksE1utXaZKExQkricZwmLNFRW/mVfiekEQzxr8cf1K1PfOA1wu2+Zzsw2ge8tcZbM
Q2wBmzSekOlwxXKm2rw911p2u7Q08mrY0dsQ7Z18rlO5RhmhdtYoPNhLva5TMeRXEDqR+RAxMajf
abWPw+oPf57m4xMH601ncmyeuFyno5XDHDdwEgfJ0U7/1V7NlcbB+t4n4fPgC+xrQZ0RdFwmKH5G
pdDIHR+ux1FpPtodR5f5KCqPFsfm6m9dldbNzRv3gCSmmPeApNVmcOCUVWls37Z/XIXrpReVkzqO
YCFEVxDZTuaPjMa3f46IhN0ZumHBAKvNhHzylwWDgC3O27nnPa7r63bcXLxyaphNGnzf8rFILuFS
JkXRLqwa9qtZEFP/LOj05kH/N+sU89s1l5vDiXwnnj1PNxov/9SuQVaF0r38g9SdcycjCMjBXred
TOfj0/RtfOIJErz1P/MsfE8erO4Gx6fUWZb4EpKKNw6nobS3Y22wkwuFDfv8vP2TIyziHZJmTutM
SXDixg05SQhOpTifqeTOs2RjlLVuZmK+8+Pu2FFupFXiu8L6Z/7F/RG9OkeiV0eVewQrfvd+IKQc
CcJhK8rudda2JkrFTXtcMykIy2zMKnm+pLdvBpLDvCaxYWdR0cLpi51ZEj0IHJv8dRmul+R8SVz2
K1LE+regkoNPHvv9ze3NGbqaS1DEo8azt3ne8O3sXwv9zZz5an936V02vXGuOwtm8P9ED831L+eE
S5CDXJmT+/npMbrMflS/7opDxPK7FtDjcFJfvwWx2oOD2VG/aGDhuwhreytmYaWxwyI8k/xVmbHA
IrNHK2rNhotwqwpqEIZSynIqNI1UIRUJX7H352XXcwlSv5zD/7VRlnMolOJ4pkjWy7bLnBgx+kO8
bO3VDM9Duu78PVC/bZo0cCGz1z0rl1XAl57nz4w3RMhdysOA//0baPPWkTNS9peWb0nx182UhAMD
m+VStzzuLHiPUU32c3lljQ/DOJEVLBZnPP7hy82mWgsZExYhgWkdVVKJF6I6qH34tWgQPWa6x0kS
/d7+K5tAmg+J0aZEBgIsgBkoLdpWCpPctylZ+zcSoZdz1Nt93tAaP4M2MUhQLFpetn+7bhbeXMf4
MDj4UA2HhGbMLo4t1LbIE0bb42DUXMCGHxU/43n+KVPuFV9mBfnQfr7hoIAL1fddosvPbP2tzKZ8
vWXuZOrrIp+HUHV1SWAR8YsIC2pFn/SiU8gEYiy26n7TAKlNsxDvMASJZY3dNyMx2nvOKLfRhe+D
1v82yp2bpe+yBqFXLg1k0B+xlEdStZelHt+OzTgu0Jfx2qg3LfkH3J4OPyKhtU9iBO7xTidUS1ww
QCDBN5XAu7Jw0SOJKYRQ4sZEdBRV9KT1dkuU/MSTZpEyXV9WhgBstpZ28/n/Z6L/9hgeUToGuBaz
JGm4L5mqkYiH5S6VMbVC5cO+fovepA1/3zf7IlloVlyrr8synxuqQbnC9MHHd9eChGKyDIJmlaBM
3bug2YVQ/HFcu46Huc2DfKwBiV/e/Df4NbXP2gHZV8RX4s2yjA2y82t8/z+qu3voxl11R3g3u7GG
aRbxX9v/q7sbx8tDfPfMig7tIy0ev8ZJO9dbfEXfrBkPPyZbQSrBP4s/I/8sqzDjq89ZUVWa/xy/
1EfcHH0OmgR+LHdLFp9o/v3SYMGmwqWepHqMgH76m1WyYo2Wrdu/koyFga3fiZJICWzIUYzT4/Ns
HOcPnTT/jzBxnQkTOabhyEQJMcbulJS1IhI/5cN2UOxEeqPYhTXFJmvf0iCUv1Zbp0trwmtizkrK
M9Oo73s23CyG2BXecjk6953EWrHVviP3+K47IuJlKj5phWeEZ7LFP/FqGoaytGwfg+ymZmiacQTR
BJkWX6mEf1BEsgInsWSF15r4XDb9SrHHrixX5G/fO2ShHYVdg7XFqtnaBQO9Gz3Ww2XR2RRDvNjW
n/V2AxV+ybhTtV8M2s1VkRy1qaC3GKSRbVoq+yMbui9OXcgyuWE5q9srJnBYOUme3xye863R8sK2
uRZbTqRaNr4MPC7tCVs/bZNRg6uCPlmgHEnSzANuv+jIYbtK0Zo2M8NTWcnV8qft4v45+BD++xxy
yNHNEx1o8HSfjNnlagW6ttnxISnWOObhfT2TMzvMPnzZvIuAOPsf/hB0GpkTv8dCtO75zRZS0jOx
SWRqadIw73KIJFpjPnqX85SwfIo93oQsC7356GEqkIHVoR0taK4J5M6F4BBwV79pn+9hBPvvfPR7
MTVmHeCU2wH23VW9u0EWxR1a9HLmtkRCy1417W3ZBB97MllsNCUerAidEiD06c26j/bQHtjLvIoz
sGbEO5BxYBnr6l+nochoMTMbWvw4h2yn2A/NDQm6juNhbfPgCfaar8y7bw+ciIo2PpAIJ1qvRQxw
NwXB5jvnemd86FTynXGULNzVxcTK7Rq578smuYJMRTXwoYtX1Am3uEiIEW6asIFJSsizvodhZ6vC
gOsQOK1eVl36RxpuAK+rwtKkIbfuzMgxbekPf/2aPk+BPE23nPvt8j1/IN/VZHI81Fvu12Gl6yCb
WmsSv32PerzfPpy2D1c3SKvw7T609JbnYljTetMnJrMx4iDEFT3WZrI7nG6C3eG62l5Nk+utPWUi
4ulctbeT9sJUsSqVvbXe2HviZef4hRdbPTTnKjVcYeycz9pfxFgLMXbNCP3cSmHHn/9TrV2eN5qi
tBdKql7xa/2mGoAlhTwrCXBySlrgpbQ50cXIbHGw6kDxCadipDfv7smLCQECrlkC0ovjtto8f5IN
fgIGLLcTbOB4CBsdH8OQ6Vh9twfcMvfH42bkllz/vnxLoNSFW4ds6cKtAg1jXKpL0+rWEp6RNopK
kJ6l2TrlyAlal1wwyLWkWPHIlWKVctD1ixSbN94+7KSZbUO6T6nUO616k3H3nHavnNLSDn+qSyn4
U0VGrbtO5dJJpyyTmHDVyvFpOKYpu3Rm224kOeTSZdCyZuJCpdbazdvWbce7j6FTXODSFZnJCy0Q
DJcc98mYV/lFL14uNC5CqYv9fbG/lVRNzpPrVw+cNxsFP0Bec6FVOrWeJiPSLlq0wjzht5TLi2Ts
HP5E3dKlpyXHi/BVQzh9hSlOX6+LJwKezbqrj07Zff1Awd+8bSfz2CUPzFpcy0o3DaMwR6AMuyDR
jWY/c18nf/srfxls+E03S7/W42/8TO5IV1Yatacb1658IMGeFGldeC09QvR85+WGr4rlryPEex2a
aZzXVWYSqMFS/qVNkm3ipaBfihqTt2ORVohEZIlC/4BAfHk0Sr6MFpfnWumxJB0L/nt9ppmDkd8B
ch5J1vlp/Pc2/dj0awOCmNqADTiUQSt/7+b91Qtx/SjoZQrtI2c/ro2Qscx9iqCsugkKPMOrTYfh
4bFjnmWOh3ptOAXQzlU5U90Nn0wDi0OKnX7uB/+4ubZ4z26641t695CHx1KmUj91SvrD3D9c7lK+
na7bdFnmXJNvInFDxOtzeNPpr0X+tdD1kw+9yzk5PwH7z08m8/MoaDZStN4wd/T3m/w3px9yyoO6
q/iBUeyTgXZXX5fq0rb5gGKyfX7iB8klR1FF4yaRPN8nfBpTB9faO9pcyV17as8ZS7XO8tKZXzpy
HndbG2J8JXgsts5F/tb4dO1bnQ9F21pv28VZe7ltTy1RDeakM5Sd1m0Z1g6FL2qlmRl8/hzM4Gfi
gxop0UURstBcBA49Av0hBN5zaQtOBiXl6CCXDq6LQX4x2Nf6p1p/w2L+1Fh8bcqN8zV41iqDZmyq
T73FqTcbd9NltyST+mdFLRR1FsfOJKeVjueYpS8T05BF48ighXNDymShsdP6v26IMibUfZ39pTud
9XLT3vymju2Vaz3GcXnpx5yuBpPb4JYNqUQIoO2vmdM/FlPgRfCQYxXKQ45VaE5zx0zuL4H70puh
aH/sHG9NRgbmRXSDrP5ulFNz4sX+5tCA2pckY3lKay0PFOB+IXryDW5v/mMqVXW7bF/JC6Ez682A
vHB2aNSfjbsqrFgug/M4iANA6fFyM1gUzOL/ePKWjMt2SaeAJJ03T04sXP7w7Na1ye0tk+mU1rZR
Y2/AmIPdIaQGVavpgecyyFEBEGdAY0hBSmgms/gzEWP/9UTqD2LbMIuqGeaTKMU3UMFEgRDDmLgy
gKnGtC9bOFS8CeCZbwQ8i74miHV7uPGsz2DL5MFDhZZ/Zm1oZKKn1OyT+Z+T7XpARHqLS/Gh47kx
Asvo30QGJfyjtUdotPTyeCblEtRtd//0+ggQbq5ARoACDWLD6z9pQ7XfszC5N76rfZndsyoIDK/0
bza8J8acyQr5VZg+5p+9i/JlMN8MtoU+SK7wCyIZ5QIQWV11qebIB07rxu2RcQNtbKCbL+rhY6Rj
vCsLFn9IvpbDXSXgjYvlEK7ms7zYH2VTZ/LC8r5fhFyVk90fOKSBH5/++8yPW//qbbr+7XVCAemw
3SHevd3yrho4zfrsY0VNnLq1nGjUBoMvAWbk5Lnu9NQtr7p5aKkubMCOYCfNR6sYhvCywEPPwiia
CZOe5dwmuT5k2muq9b26t3v8VEnfjVP0m5pNzgoAbyA7N+qLknve1QXeGFLr3Ziv1BvGJaYNFc2T
ctA0Q0GaTXGovE+emWB4vjo2sHSIj55WjtfD+3/Dj+jjjKf3uT0H7/qyfgvRJ2tWJElRAC1ftFT5
8XAzVVMj6ANPm+scjQJZgba6ddu1zufWMVsHdYZtqN4611tbGpt6a01mQ2MjXTBbq3rLigqG7FiN
5jmtioes0Kq6ep14r9/fYXW1T0DoeQKSgmJU2A0SGjdKxiDTkLcN4RNmxytBONE5oFRR9I8B0PoP
VGbndtYAn3vHXHfNWcSdNon3UfBUsDafNV6hPw8TLlbFLtzIQZLldt6YIGXTLUGRoEl5Xsi6KYbP
NVB1M7auf5T7O107g6LHC98Z9s6ccGqvp2Uzzu+ajbTTNvPnBYStCyKnWjm4ubBSO8VfkK71H7ZT
f0EzayPq4LTbmIF3uRdektrzct0VOlb81R7boomZlq1o1yqfw0rX8eKizYrnWyYU3fq0t9/18psG
axuzsQbT1vq5Wz2L4G5sjFsWjeK5G5W7GyEgPE/jig2OikNscba2UftQbC9JzRcJEvns0ijY78yT
F/3xvD8dbcLvTs5awPhU51dkCNdaLFrRthUQzHj1d7LgNwatQ6c0u6cHMzrSzIW8P7ha/pLkyVlZ
LvMJYRQRMOxwjeB9gFSX08wr4D/i1bzvxSVMvOpfIOS0TD7euOa61SZoKp03AG3jc8/V3FCx1+Ly
F/QL3LT8szsO/8Mh126OVbjAMKvcT94T/oJTPB+AsQwbE/njj+5Y1t1zZFtup3onorJJZ5xLRA9N
Tz+rXyWGWmnwi5r/WZQfhR1P/6z7+V8s7W+mCF/H3KfSuP4lvZBn2I4/gAlEttiGHX9dH4UAFByq
HLT2rXu3zPnBPFTDfNg+IWMv6ko9IE8H4FOu/oFimFfCkvTJsKSNznh4aEcNKNz1q/DAsKwYklPd
ZTsClXh/asxPvfm4Wy50T1EnShF2OvtzspZ/+HFWyzdWbLKQCeWKG99x2XtYsL3DhuweC93VsruO
YJtx7v2yalyibn3RHS+606izKnQuaWfG6wmRgnduvLF7n5NFrT09x1c/4lc1aqx1FOhikojVP3jv
iD1/a0y8Xyqd5SG5ceqedaYEnPBmuelZjhQOYy3LkcJhFCJ1nXbK5+AobO3LYW0zkNrtNxcvQg+3
aM13LfealduG2w20vfo7Ozar84fncm1wqgzTzrRZKAEtOsVTJ6d8PQVxA2WDBZ8VL3kwe6/01pue
+4hnXG7dm/7ZpE3u7OK0xHrkG5PhVR78uVezdXOk8XeK3euxuyXQD+wnH393XwzRk2zAUv6afCOP
8WeWPTEZGE+KmLApmFpUbYT/bg0VlMqP5TeIqzY0pAYaeTrLITTBdqb/2zT4CZ4n5pNdQQyLSwhi
2O56612veu1tLg1iyAIOzyC6DjbbQeEa1uUqUhOMnTMla0c0cUfKUHZvQ6m81Rkawh9we5UVyS3k
3VtiRk/ZChAt2XmGz/6n8qj+KD37z1a3Dw/G8Zfn9lwbAOWr6l6zMy+62N4zNy62i0gXp3Z+E57q
Mw4GHgm/yoY404PZtd/gEfuwpR03weeHISs5WytuB6WQ+8DBRO5Dvjt/M1bRQAZbOXmj0iA0hnRt
jNCncX5kGDJulDeD/GZwDTVUo2xi6GnchMt78HCWUFVaZi/XQjgHDF6g2QuvgK9xrQWEN+QxgQEM
LxqVZ6HM/tgNUJ71bRrshR7Oqo3gztGuPPP88/6VKOXHUy0uPopzPEz55orO0+9Wa5A5XJ1gHncH
tc3SfVb6YH97+QZ0tyDu118mPOMKLCYbN3n3cPnl8W96+sr/sonlf+2KL5EnJ//LJ79+myz+lJ4P
JgWP6/TRbMPwxNdcaSsbqQZuc+u/STMtPJe2L1z4KsUQacrVb2EnSptGHyE8Iy7/CJ58+LtZJKiZ
GCkyq6rWGGDP/ReT5N/TDQSO7ffHBZAjSjpz+HXYNelOqE9SGhFmEV33LbCbFxwtS+3jxr62Z4s6
9Q6H3qkXVC6EBsHP7YDig5jJnOnp8Am/rbFY+PAUmTSQ+DByAm0SLwim+jhUxZl3c38RJ+6ZJyDv
3fuq8Dc/CoiWjrpzHZ1xGpFMeVfsg5Xm5vP8SIaT97YHtr3XQ/uw062+Om5zr/59Zqt5hCWwUcxf
AojO2Eb8arCglK2oujm3H4svJYXkowcyHwDoaQDdp98FZOg76M5S6JiGKJFIwuise09QlJUCYFWH
BX+8oWcYQaFcR1LHtMy2axSJ07YRBk3oM14w4ZO34cOz/64fS8Z2bt7K6ivt5Y+wk5K3kr3AYtTb
55/8A8C4n79RRun1ggMoZsO1CivtPpaqzUq16X0Jp6BUulxGhWTzzj+Lw2kzk0rtPkmr/DXrjR5o
QyXOK7yxC04Uxnki47w4ZQf1T3706fMnhZp+BzQmzC+C5U/jsSZyk8lQqXU/f3a5gK/7ofdCVC2q
SPRdKh8oP0G3hMoCxbGgOGBchB3rcAgrTDr2TaZLaQKFTyt9BpdRbqDkLCWC3IbuorAliZLirMW9
u/Az91oL22E5roqblQdlroA6wrpLcepvk1O5xTidYvFIUPrHMysaVvAiys/opmC9luiMG11EiNDx
9nwG+ZFP1IXZOdHQdXmbBAQ1lTHJTlJ5bZqEosaj5BBQqr0wpkJ7+ofWzeOMHXNUtGdP9H8EGXIw
ayIRQsP+GB4RUjscW/er8s2FddOV40+f5JQ8gqdw4a+7LZh/BZ+xz3u8yN1nzEkefQBSrXxBkxfi
kN/Czcht1tCjbTB114t5Nx4ob2j37jbfvSPX8E/lhvG9YmqQ23z66/a047HLJ2zG+3PWdaG35Xcz
FfrU9aOjSOCge0VGjkd1t9eadAG5s67P0yX2IesyrAuhSDYZEctgYIWVVQl+r9JbFojYfrFOBDgJ
8a0lMgJrvJx/r3+LlD+/s03UaQS+2bJdQcVFJt8PCh+sXd2Wq0KTG2Z4GFpKqPn3LdmKM96Fm7R2
lTwShgLKHLMafFetyP/j6r6W29iBdQE/EauGmbxlHCbJsqx4w7JlM+c0JJ/+fJjx8t77VKG0bC2L
IjFAo9H9B/DGjh+wdTx4m14YE5Q8nRMDU+SnS1jlRyJgO5fUBgFQ3X1u2hbmGtgIPYQwzKEDtAWS
Fu4zJyJpuM9T4er+FBBdE1GJKdAOe2TCuqf+qeqO8Dd71ZTIvR6gg9KD2tf/cvh8t/RcHQEytscH
lenGjBm7YmOhFvyyLHIfIlf/lvfSef2AnP/epu3z15jlWk1JUWcmdBFFilODKkEQ6dWT8k+O77Yz
G6mG6j+dOUvAMKMn9IFDa3sIDZBsaOMZpa/Zw3WiCqqG/K9nAYf0r2fhSPrXs8hqxTdQIlXTKwO/
1tQEF1o51N9ja7ZprdV+N60lH/h5awcxnI7kR6h+h6v1h5bvATONDPquK8xunHucxqsd/XUHzu03
cmEOhvcRZkvH7BlIa/vFCVsDdUHb+dieiQKl4DUF5hbc3HaT9aFn/9sbWmqPp+LajfPeXb97trd9
WCfHr9r6cf8eYZp85l4gupiSMki19W/EFrEYhJ+n3cTelQUbWYtEO1W3SK+zjst8aFWeTapQEyb0
czfx8MVsPQnAj8WrW+4V9beiWj1cnIar0zA/HRWno4vQ5B7LEDX0X7c/BOF9rnNaB8Vh7tu7SXhC
WGGpnzEDIf1dw6PLfcrM/c/FdDTHI94HB6Tp/YGInC6BXkHWv9DCqKa9Ao0CQ5dAp+nSrDFxAGAk
TUfElgZk+qIZ6M+7986rLyKNk8pa1CHWSPpkTelfFduGNrFBdVmktNYP7Tch2dquAzv8F5JVAjJF
VF9NmMJ6/VOTVpXNOR7VR5inaQcug1vqPQndjIS0hFbRSGP5xGR20St3o68Ktf10AMiBycHI6WUY
l3Z1lJkmsdjiHOXhqFj87yuKiHBGkE/jwuxV+LMkhBu9WBFHXQNtRDBOFaaziENeWvfV/JnFCkDp
gEosI3LzO8SZdiBMW8xzjXu5AVmkt5WEIKoWIY4qROiO6jfXR3m8Hp2JtA1BJHcTzJVwhOlHitMi
wQG4n3LOKOUa++723YXcybbHOUyn0RY1PcLDXfKDAczclUIMslE67NJjx7ehWFKsgyN5qrwbWtpy
AjHIItpBOUY/TqDGKWLqMKiW+zuALZ2yRu2H+wTj+gJZICJYcMIAFmm286fcBl5W2009hX0Ao/4T
sNU/szWBo55sPkeey+l+2ZFJCH3zYYj2swnsbmZOGxKZr8K5UU6hA1u5VUu4Amv1vQi98UsQFKl2
T7YVoceq7bbs8xg3h2lfjyqvdvPxr/mHLvl88XKV5kDOFqRzfRZe50OLtn6IV6bdCjlNyl2hNHPA
UkbKlp9llfs0ebl5Lyy8/73MPbP652EiOGpqbjcffkaQqLEF4H9DaHh0mmRtN2EQYrPEnvjEQ/pv
S3dfHGqxRdCCLV6Ph9lowdqmONydhzWK5OxtqgP9nGQ6ODxwgT6lHR1dXbaeGMCEgtKjofy0f+e7
vE4G9rojE2vdme6AcloJBi7hloo5XNe6NQfSoWdZ3RJ4HeaSw9pzzR0lMNQrjGLZD4MugiBL+kG8
0pv9zd2FypjS+Exz5i8L2+IAYnBGOaDe/IZiqq9MX5N4+fjYL6c22FqbRcTGDR/EwQUHuqLcMlwu
h2zgdD+xb8PNn7J2mZ+gOz21rE85nc2fehjPURZBm2l5LjtOeVkXQrpIasH668bvJMF6iMMGun56
j8+0cQLd/VV4+Ja7wZz1A3A84Glbb9IuD28JyXvvFbSDbw9M33bT0Wk6OkSjGi3o5h2tM9PMRANO
B7xEYRWGN1pZdbTgICTGSpm59nQdIBIVku2NA4OZY1BErtW7+rH3QvdMA5m1MGW7ldCvQtX3K5e9
o0a5hyZsTAXa8Wh8e/DU4DN+OitnP6v5J+552sCXaLS/P8x2D4uHkmZQy/iXZGWu96LgaaKF5UTe
dA3pTaoQDTbMP7FYZoQtJIWIXJdWkNKbts7v+eN34R5K29r5V4/VotTtF23FTw1MGvqyX6H2yJTQ
nI0l4RaUEz9pVfatf63z21dh8+j/gAaMn6fDC81aShvVMOdhL4ZjTl0m3xgmqvp6RHmwBvh30yAw
B4R96VExyJP0ijMt4a/iUYcEtLPas3SqjNwtINiaNXn6gc1a7k5/iMhirTBrFL7ufcChfy3/Ks9Z
HHxV1tCz9zc9+0iDlw9tob9Z9fOFvz379bl/X/X3MBYgh7BzmPVt+u2hgXq9t2+ndnHTLm/o6Aqa
Ycxd34FYrxylwij+3H5sP5I5Bf1msR5MoBc3FLjgAG3kliiSrRXpsEtrQRO23DrmWs3dUyk4gi1P
zdVqsDwPcrvheTrc34clFkZYRrDLWEbJ6LR8WFaCANO4PKqURzViq1FjpttzG162w7GKqY6KAlHI
GoMZE8FpY8+CMh/YFWulSrjhlElBYDF0KCksklec/ir+0Kkj/oWadrdRRFW1nM9/5hG79yU5zqT5
Wty39kmnX5/1a9V+eTkonYIy9mU5YGDmUHT+4+3k2kQrWrmptrlLbf/6pCrkgIeer78sp98Lz65o
huVHhphcR7Fpq+IdyGlUAa3A2m6Uu4+WvfxT9VMi4q7k7LdnxU/jgHSw7E9PfSD38fOYruO5m6GB
hO1rvjuuceBgmkhvS4d8mnbIM4lW25NKqw45kfSkQCWvcdi0tyeF5DAuG0hlgSwMMLBdOiCWLte/
oKX7z6i1/Z2XZ26C719it4IF4nqU8LmaO2jfSzNy+0x9/TbVZvNlUQdOcfd3f0goDXCUjQKQY/Hz
MnH0y5jAI6ArDNAK8JxhaT+q7dUFRvMDcnrr9KrbHxUB+0LMX5YAmxsaBrGa8Ya5QnyuxQJLkex6
oVHv5+/NAthJAN650IBduNCcWFq40PQKz9k1xb12pS3Je332ljpBuB4qBYvjF9qRP+oPCmawiv/g
impmh21LzUaFefPmoEnrSkqCzm3V5W1lCDKcnMGrmoVvIIrzUstQAFZdVN5yRCh1bbW/CnGyjwVw
ebSDQiaSpMYXLj9C9VmNddNys81fQuUE8nAmzHwBWGhKYGlsXJdCZtjL/Vzp6Hyo40Bk+hi5AHcl
44+K0U2xsyp9QJYGeKVKX6iLvylspjBSGFJl7KmaVSpNfAmo6lUd08J9SMei+L048kK3YGHiKped
jtJ8F0rFknvgYTQVWnAvHGJrPkud7BgLsUgBipQHwSrPVldICiHgZhYisC+Zmefh1ZqEiLIiJcoZ
kmoJnpG6G0NuGHsE+3ubx/H+FMAbkBsFnEs9CnTmYEQPqradBd1gR33p3jnQiloTAlfGAiruLvjN
eS7AEZ1jhPPeuD5Ykafg6hHMJpEquLdp/D8uyo3tHs82vs5600rvMO9f76BLg6UdqgnM9i9pR/v2
PQmNc0PjnCrcv975Rfcq7Z3zTr/+qWpVaWRtGuvHilKjXko9jGO9cy10zu4874UfEgSlf1YnHn2p
3pdyTNOjW5Zb6pV+b3NzmtFLhQjqtoPQatDzmFPm54D+sWOsmSFurZk0CyTjUkSMuUnvHWfXtVZJ
8Ek402p6l9AxSzi3StWegzQDpeHDiBLuRk6pXT7wZ2avWE3pmYlI/Ddlcae2GFVngGirAYyv2ZV7
rfBZ53NEVnb6F9njPvddZjqdBtmZjEfmNQDI0jqTi46IJfvUJ5MqZ2m3Qnyxdy/2ZoTAdNCaLura
JUVao4RvhYhba0bV7dQSNUO35EEtINQo/UZ9uH3LelQLKLajR6yr/NNiUvutjh1thpVowKiEvFC1
ECoj+XU8Vzsaf3o/WafFHpOg12U6L9kb+3fYi7JSj9ynM+vrH8TtHK4FakhZzIXuk7pRGHcjdJCl
Fey/9de6YnLLlTb/uX5fKRuGdp+LHlX6LK4L7V5DYJdWiOqyyVAYy67/5Sdgzu0hyGvn2REv+05k
N0g5SqUw5JxNDhoVGVSO22daOMKbkq+78ERfS7Hx+TTJ7DIUERTStvvRfj86RaPdunU/fee6YsOp
GiW1HofdDVZyrccPVjVn/iPCkX9d78ibsvNlqbwcHpfDEGFnrZJaxO4x8JZmUNG0ix/GuUBdWs1H
K4Ja8fxDHUG+poKwZoqu4uG7mvfpgE/a6R5swljydpg2L0/i5B4Xv3MvBl+l/AsaE2elBds/xMGa
hU0UD/294zit6yzUA17qyv6b0yvS0dviaUYtsrsT1pZdDOF1OhgbEuyeHiz+wFYyzm/RoxuyxQs0
nCXbxVKAZGLXoYWt6Hm5ywyPKpXRozKd8e9q6XAt/HGsbmtdiZgroK82UU5V6hCXKBEcYnbGt2qc
11Z3Q16wRomnR2RhJuF084FPoBrNX6EY8C4lBvdLgNPB8TY47IL7Ro1wK/vDeu+Ozy0ixNd8vFuz
L2ucv+0/OMuX6zqYLLVaxpIBlJp8OYx62Xe4M7Ure6CNdjEJMBvFdbz7P38WGy2zQBWwTbEFTCo9
I5ZZRG9OXaVQaGrVUNcNglPhJq6R1hTUWe2laUcB1StUn1E7fU1yyg0ApEb10x5hKMMOjhNNqSm5
rVVipjeUYdMinGKP1+Mkw0YmqyVKlQWc040nRJiw1TKYP0MglNNRqsYmrAqKsOhNa/G8Fi9r8Wap
ldHAdio1p6BBt8GCTNqOOEX/UuwrV1Ue77fHCDoB7r0aJ9U4IoxDTOPQU4gosUd/qKOaN1mYPtHJ
f5eme57VTxnUG04M4KGgo8eeWSVE4UxV+HdpCtXwtdre/8D+a8tgKKUgKNleYKQ9Voa084sjnajZ
RLJ2/FCYMXe6Edn2LjyrHShp7hV6q70lamiEo0Cgr8OoPrjUt4GIxngaraTUwnlAy9HdjlLmw+ZX
7bewhx4l7MkTFr90mrS4NakYVE27KBtBykuRLsVUdvSS9YQO6W1zM+s4sdE5ii2f6/ZbX+qHk8J5
ge90/14ppj1mTFAmtgrcNXwtAuoEnvbKJqe9PpR/OAhqEvTp0Kf+c57NY0j6a/4jCgD5IP1Dl+Xk
8qaQVu7cO7vh++2G3cJSgOYij6bu9dylBnY/2y9hlEkhFoI+Xv3crblmXbrX1ihiuKB6WWgtfhds
untzuxtcboPyuV8/96v1Xr3eO516h3pcPsVr19pid6n2qOk17lTu3alKG0oqXatUCm89j4/XeH+N
+dgsOsTw5lcKaAipPU71i32fHl506x+qpIabQJjb5nLWz+/6113/wjN42i+hzJGQ4ndV6l0bGsTR
Bc0v8JDAEPCQcJpOnGwDjW266GJNX85BfO5AjfLX7QPWVZpXNa31UJ4Bdq3/xHvRFKDJVgLLXsR2
mmEjbUItKCDCtVBUH0Rv4Bm+IZZy/XN6CJUrQywfum0KUcohu/yHe6Q7pa84xppPSpjGsvcG+1ML
BU6FzALhfCU7Kh491RJ2DPllHypIcWZXCKigSyHc4C7bQbHQj3KOQhf6/gz2/dyHj/+4teaX5lp5
pNiXHK/Mo67/qbda9e74bz8lT8m4O9XeBxzG/5l1x7Ou7GkPosmDhR/HWFUruDmrmeZa8MJTFOhC
GwjQgHrVsszvqJx3lkmnLBoWOqclInbHugN9pt+PZDXvGLCGQaBg17mBHoL6bDtnwrq1NoGH/bzD
k5a6Qw2wUahtoeFvV6NTdYhKiti5yg8IvhfnA4i0Yq/8+0Tp6xR0aue/iL6/KSiZbtQUM44usxWw
iT9/3ao9TSAQeOetI5zBO9I1tsrs57GlR6SAllVL5Lf+KhSIbFnZUlhT4hTZ3MIW0UiRpvwUakki
7PDazx7jBgW4+hcPpXx1gYdqqGW6AhbTkbmyy3UNKGVDoju7hyzXcPVS3+PSfq01p9/ukwzorMYP
5fz/cY0j8iM2U60FCS+Ewrmva7EaWBIIYyjyuZJDhj9ySMe+GOqp0Rcuz0fyaIduRJz2IFlswBgq
TY1bBkxFftwCqzCu41aGrDiNQQNa8yV0T7tUCiCeK2h8BxZjVWts/+TBEsuBMHgtdy9llyrS74Ew
uFR9yfFFNq29JBef0VA58DI9BpNF8maTUuvotANgQDiJeiLglk7T2YaDbWInEHU49J1mj9VjYLP7
HOifb/cHEdyf5c2/gQPuD4nTGSFm1qiXBm4moW3sYJr3lE4UNSvHvmKt6oyq4vUeqoqKHhUKBcuh
3Ivj3owW6n6k2H3fPmh25Ux6gGK5Obi6kZOjzjFFjKS42Z1JKuZdhdtk/gB1dF1TjInV39jZ5Kfe
RYLN1V3Y9l9kFJruTdFzPurPJnPVcuqOwDbM6160sLIasd6kMoVbRVquw6VSrsskFVS2CQKGv0u6
04xcfyDLFmevOpklElu8UecvmwnIn6HMqvSkdP+vem/VuXdNr4MzPCW9PWoiaZ5SO4RURZ4yP/ZO
UW997Fkze0YsR3WD3vS3qmloLgWE/TBpTetdNAW1I5Vey/7VFzQcIzMew4JCgTJqrnu34DqWUaAy
7zEEKDdyYZHI4Hk4XQ2XqyFRcVTW3mnd6H7/+va9ePzm4aINznCh0wau+2paEpGO6HYaUDIyD8f4
8f02/X7+0rVT8VLH1gI1dB58JxSVNaeV4m3rak/5Y34KNTBUEjVBAVGDQTI9KwRaCeufc8ih3UiH
jSI3J9XQNIUWGEwb/KK2jf6DO5G2Bd81f2b746XEUC+VhtQ7ksypj3WUhVSso+KqT5w8FwVx8lW+
d5o3x2rCjevP6biBTZR15mbXwCYyUDhWPDyvoTOXNefmx5Yx/bi3px/6c/N5aNFtgNHDud80cvfQ
opNXJ/Dwl+bGddDt9cC+N4zxuCG1rqdjlTaMNEr106oke2ZZmx9EQsutzDar/HlBZA1yoBaY+8j+
HQ1WjdJYJRarqq+kJ+Q9X0VCDAAJqSUgZhnSnF2y2IT7+560FtWfc7eYD8yyqhSAWpcbPTe+Jm8C
UzOvs+sJU7Ov9+i2F/ekg9uX83C+Gs7qTVDOOa2E0a00XNUGu9pgOhtU1/3zuFde+bl4QVZ+19tW
euV7/1br34sIX81FWykwSg3o6svBrBjKbM4wQr4B1V1T7asNT7VhdPOaw/PN3WpYGzfPb4FAofy3
gAFqcyZDfjeY4WRjem+BTGcYZ4riJHrWv9hw/M5/IytuZOoE9GsCBQFQ8I3ZRq6xLQRRvdX56UoP
LTWyoN250TWrxPl9j5Ak9f9jqiJO8LyijVjrknhcDVtEfIImunymfTs2p/s2B/IxRv6lXdvxw6Iy
Hd4mMPaqW8Fz2PQYqB0EUDi2TVDKRsPYIRmXukD+1XnA+W/PHXLRKA0wLwsFwwcEzoSGiMZazPyj
sP59f/TOis9Hejt3+O1Tly5WpPMqwa2Ft0K+reQt5j6jp4IC9POchp/HpKGuAv7p7ZJIHVESOx2D
ZPV1+v26/lhPDpo++dYV3mKSHFeN2ifdu/fpK+H0xYgOe2tFrIBE4TzOzeL6LHAPKiWeO708td1t
r5j0eLgTkI+Xj/9DPLiEfCC6dLgH5rZh/DMQlAwwEGRQT1ah+iEjyFwEA/K+qkYIKQGNFiq6JHO2
zOXoHNRbJHPUdVnTzH/Nf10+gMXrc14jBMvM0PgnL+jTPowr+bBRsRCMlVvTGRmDRiG1PLr4X9IA
8wixQBsHfZW28S2YmJQ+r9qRbo74cZ+U3kzpCr+xd+uO/xQIqDb+KYzSZd/CR2h9h8jySpwphy28
D/raN52ultmf3uP1hLj4orfl5Tv/hI+hVUbYMAzSlHiUgfPQ4CWdCtdWYAcYUL8Xpy0SdZcz+rPi
boOC407WGeywfAACqjDAw3fpor5U1QWQdEvriOalx5caTQR50uDGTKCUMGkm0EgR9FbS+x4QSkrK
fboYiuE4PZZYMMJwneDBU2yXcRBT/5NL/o9Pn8n8R8FkycK3iKaUtBf93bhfcBbB9dDkTlCagi7b
cYp34KE0j7ACJak1C5K+zfNulbNYDb48QZI14iNPHYeaL9eX6Gn3fmMKTdZB4efLuivSSL4Gecgo
VZTkUUEKVIXs76yRgzRxCwcUNAg+r8aGle/G0y6fuqPj+g+lunHUv4mXyed6Yhv+2G77S0jQdY90
07EQ73JcUxozeKonHi1IOqsPzj9Ttu/ly4C+nccalPqC3t6eXWp4GrQXWHuMb3EtOMH2Fr1djeE0
gXZCkXm9+8/8nHIV+HHQwlunwqhnQB2Np0eKs4Wn/FTihBia3sqI2OnAf5UrQZB2azM3rVLwtfqP
ND6RMMEhKAFCp8panlP5R/43bb4TU6Bx0OLk/VPN/z58ec8J3U56+J+j3OX59EWLL6gFq/q8j289
O5rWlo9l8funDL5Kn8vJchJpdcz4+jUW3eWvC82UVLuMHxGtFvJTO41O2luXMDJxzIy3pDlSe5lP
EvY7VLIEi7BJTl+W/+Hd47MsKe0pMDQFn3pDfDLGL/aU+JIZ3E9fB9fHaK9x2CUYBxz+tPniaJS9
/O598z6IYLSbuxYPzv2N7iDW0aJfeUn8Hrd8G4peT5Dn9IupJB/qRFC77/d9z0rz3JgsZGtsMZwN
2buqlqdm4If3E8AoNuXv1Ie+da1BXGuMH/unr+iJAlv+HHwh1qoacyDRRpnEQesiAK6ar3PP8tyU
mm4eTCfdzY0an/v0rfEePQVx5q9dtXd4twbsWFv+8lVSE/ycv9JqBJJR9gbebAhE1MYW1ACGRVSa
sGpEF5NGu7Fq2eORTSwPSyav+igupeK99edU33o+8RMDG9/2Z1naDgfRIzmdheyVeGJz+Tb/JRBq
bm3JqNVpCKo5FP+KniVgUXTOpKOEK4lxfmZ7bSojYIQ1ni1bYhcYV0uMNApwUyDhrGhxOhrM6tdS
RZ/DTRVf3I1o9afFusvjt6AopM57q0W7oqTBeUuxg0AKdDVQ7Dm+apE4XsQtmFCGP9jHqXe7z8Ef
QRTgYnHkgtrFH5kQZjv3QxOuz3pJQFxwJGb4o6r71wFJLAzTJhw2Sbv5gPh/0zcsw0gvMIzai3n+
kbrKk8fdt7lRMn8hh5tv5KuuRfG9EsyWZsmbrb2VCvZtorUbBblbmrGjuYc/vMxeSpfWerAvhPcu
C2ArUvj8P7tHRYNXgy09Ei1Sxw87MD0xlpPDNMyy5xTv3VnAPV88Z+vUc+bLlrz5HZQppQmWmdky
01a6ur47KwhSf1Gi9dQeR+Hj4UU6z2Qjq3F82ZPx62EDOpsOeBAU/VN/sfvz3/jlION2doQIgb9q
rNe99S2EiEoa0uwaG9/MVblphDmuxzU81qg7fWPuJQ7WI/5H37Ah97umzVh78Vri0eDEcQQA6SQT
bOx2o/vspTLaxqt3niurd45ugdo4bftqPzpy9VVv6tGBTGbgkFWhyUvBpWaz+D/MtuQcWFmLatuQ
tjiA0MuW5w6OaBGdWf/+8ubryREAKAwB9C7SZBvGCWHhkvK0L96XnEdesv9lgkXgIBRafiZSf0nF
hefI/zCwgh7fN+p/SmSuU1MS1s1Bug3y6at5Qbq7NiGlmndmIkIGeXZEtuK5J6+QZa6Z28iiUgJq
4LoF+UI01Nt3oo5ppoHlaoOzJbHBC2DQFEzhO1XCz41XIuLKFPOe1DH/eO7TT06i7nkRyyikBk4T
W92ep6cxsa/Mpq1Wjy1rw/oS9qxgUdgQJv8FYpthFwLfcrKTqwn5zKZ8uvfB4cvTrqVOd8uJqCR5
kQlmrsh0ZKndFphv0Wn9dEBLebx6TkPsy49kP3X6KuLvVj5FJmFpmYhM1ecNwC/hjySYOlZJJ5b4
stlmpouerSsvfaVU0zWTtbxUYqePPIEKrhNPVKuN9kTkU9ObUnlQJhIfNPztAjvjxQtlr8UHM/px
IAiOKNW8fEl7bB7nr8jq+Qiutc/08G/QsvWihSu6WkMWUOYJC3Qhm3i6/57+Al8nWxNxlQxebubT
1hm/ZI/Wa4dDXXP/xp6QakeX5LGAGx2/V0U3GrlyXNfIPi1pf/SyXjwzStlwahdnKObj36W2YsEP
Rm1hBajV3hINX3WK6SgThKEykmsbOd8hCNgqTXYty5m+UNItrbo4vcJSVV0jIHA6nC7SQ4HlHcjG
l7PBMSQAhyngJm2STUM2E6ahEgxu/KB4Zh9SZ6dGrMkcHqy9OJ9MZV+uvSznU2FcmWZ48p8SmAGt
3ftvAIgFIR4HqIXrEp4FsNpfRyRZo3PN+0j6tU+/zWlYl1F97if8Hp6wnuVM+IHgok1fwRT+Sxcs
UcbZosi/VRr2Emvt4LAUxJIP7wTZgBhTu2oHK4l83kNSYG+PL4DIqQrUSvqbd45bXBIoBaey144J
CSH5XjLge2kjuQhZzz1YpK16u+LvkAVaXg7u5Hn5ugy601fwY3FWd/rw1yutnG+1yj+8Y4eU08rg
Orq9tc5p1swuIKQO+iUvDqjXLNuwT5izKufuY+aC1VS726UoEiQq8WEfdGx1qSK1Mcz/BiA/kbtQ
UEDe3Of6R8bDOfSjPiWTGuGLgL64zdoAGAXkJRHGf9uqfC7Pq1SG558SDzGe7ZE1Gl70f42l23RQ
q/doF5xP7tzxPW0rXYrd9ZyFR0MFbKzYfx0cKgM4bVCySwMUwrhwCHCd94cNY2G00IaymRaKEaQT
b+ogARGuJrJJARSHcsdPQYTnb42o86E2xJpec+dfZ2esIfZfZ0dZEjSDHOKxFi++J8PaOzDyOXqo
phqI8+Oofh7OLm7wg/F0cL7062tVg14uH+vUa9PwRtbCgmRP5kMNcl0n4pM7xxVC3iVoxa1K3fsO
La+TI0iz7yA++PeXCA6ke1kEr2vdKlVcBT7oiE1oJuvgLIJLDB2VDEIZPQbIxCkKvWXAiWP3+h2y
EzzH0PFp1IaFH1otumpH6qn9UHdsjoeoPmq/ASWN+rME8FCU3nAbauyqJC4benh/OzmIgEg32gkg
I8mpRbssU+VieY15qMWDYHUXyI+NHhrTTQk0teDJVMT2166uNgue2zx0tVHUkhTvr6u9CHXKQa78
lPvJLFV1DQ+PHegv/NabGgeK2m8kWK0o7/SW2oZjNxzi4vfAJT1ch5GbQ+lbEXUypWnR/KrOiCXg
rBP86q1+leutjOVYofA7AnTUdyLkpu+kije+FREhYGWmfzkRh+gHLoouIdGHoMqWUmF4ibkoFtvq
npr05U+Pb5YE/Q/jH3ZuN/kGtqK1f4F0EkdelHT191WxIHJZq9LXylDS9bQWqkGvcaJrruIOgbo8
BATqBczuP4wyWU8YZUNrkHKniqYBRvT/yYaQ7VSUQ0dbVzmCQIWGlg7cD1rI7bdFltIwxp0qS8zu
Bgu3FoT8plsJR8dPwAWRMAyUsg9UsGu5HyV9xEBkDE8G8wo+Q5OQ6lWK/VRvMzIBK3QkjR4AgiSQ
u/DfNPCwt6ZYeQp+sn0mLF84JY9LCNCwZKvp5ARQQe6PLqQxDdqrFmfq9F78TJEQcMCnckD3qoBn
YBxVHc6xAfocauRu/JhUQ8XoZE/pv3d3hXIp45ceVJo6WCkF3C4srY+zBDrtHa9PXRtpNdlZRR82
QA64iAEUQSKXUUfRf/AP3XOQqllY+xdc+x/5QxM92gioUmMW6NGA7BceY0oDIF//Qd8911RaSNtL
j8ycdEsf+qOao+PfFmmi0HYJrFtsX1hbvlG+EodkCHWbB6LucfOiBp8kQZsxwAh6m1gnbhyfL8/V
FxV2ikjRJFC4oaUgMsINsZF8C5rE30Gckm/eV/It2vN/C/J6wCvYuMfO4s0nsCnRhPxTn8AaJ971
AQ7mp2B6RQf9FGCSACmptOz9/xYvtRsIHWJ9cIHn9vXaLiF37Tu4PdDXUOc4D+d6f/sO7yWm3Z3v
dkX98D338qZra/t6Y1WsHeK1sUdmetJOc2P5Z0csJh04oldirMQgFjwWOlZnRnW0OisiDcbz+dQy
KATCDAWVSbovqVom3UUP76J8fAvD7zbqL7ImQvvCJeginYk2lkYgt3S8ligLhgO0BromfiLG2qlf
xQcxoFJBG2quBkBMBWcwVD8ekGpEQ/sTymXcuT7BU1t/JQA3hjIREqGHAjCkXQ5vJxjkh9VP5eeK
Sy4ajfJlat3ZRE46Fn6blpTTgGa2mWxyjmSllUpsjehm0XgmS4zZhEEEglaR/X6p+boc7IME9M6N
7BltEaRBF+H4hcsG1g9LuZlUR297p+BiuFRfYXA0HQ1r/BLhYLgnyY9LYRxuAf8dqAKQuohdUqdD
4KD5/bqKpUcgK29azTwBwkkCyPj2VbWtqU5ngCi4iUP7/lCj0OIpH76bG4EQNwDDTuH9XH3R3Nkm
A50ouOM3m6/9rX56KY8OLHa4oD8iQE0P8UVtthi07LBhwOy0M/1rwQ9y5hOGyooGAQz8LlKWtLM+
cQhBlXzU1SSpj1DU1u+L66PdH5iJaSD2ywN9yucKypdKb1bCRDCeVcPIgMzX/6XERIwJglUHU6an
ZHnURk9JemiDNtiscYEeLo9QouZDfL3wDNMw908FrUa9L/90nn4ntck54cvDAsqpjtAvfVSC0fIS
6+UQJ1/wAI6sYutwC0xWQyzMf1qSphArrFLtOkIEprBvVn98tQI84FWeOjVrxnzfDB2VFQCo51pd
sVbGvPBaJrJtt8+gf5Du7Lgk5RuZKYCYrI20mWgk6SIRMkQZA87+Rj8b4qywHtqNltIPUWH7hdO2
/4LjLzxrTmGgFn7bOM+Ee8GrOc9qpRQXz6JqjlL/uVlUPku10aHwvCoM0W5ymDiylr3Is5V/dfdf
oiGQ2PrDdrs/+Z7HIoDnXuwffUpKwNXA27ucX0rPvuX4M87v5dqDzwYaftk4/QdlwRTO1X4O1pKN
LDzb3sKz7R0Ym2GWU26VzabDaN3WlJrsqwQFA9IHpMzy3jWPH2QqYPxTEpxmXLWrU0kSU0cygwXB
pM5eSyqZ6Ti/ewEIBU3xgJLaBf35gC2sYaScgyOwtpoWm/UDoAMBbRBZvHV2cbX4iVA2K3VhbDO4
UmUYwiqMtbwhTRe29REEhcNZsVrafQ3Dm8BqcFCQ14MztePA6KvrLunD7BfeOnLRcvf+FFmr1UD5
9I6tB8RPUuyR/VYe5EbAeICSiIdp2Ei+So//usHb8QiFq7h9KNaDZhsVulVQw9MXRbpbF1qyCPSt
olyiEIbWHmk2vLusr6e1N/09dTzq9UUPt+hht38orxqwqcvjiM734jLUyotacBXQFdWt5OAvKrVc
b8NVTBG6xp2j/PNOPjku0Gm6xrkpFWZs/zgPy3LtlYMdcH+975dv/aTaP1fpzDeXj9GpcYKxKHR2
6ZjX+XV1coH3d753qkf99M76d16TJ9+ni5kkg/ViWD4OQR8KwqoDn+fOa9GhlApPWiBYkqmoC907
fVEpFd27ejrAsuvqq0NuzgT5IAgvGhjjxvEYbwjsHePckpVGTAJ9BX67iqOCjIqlYegVGnqFVCj3
9SBEWTlzVukmIOct2pnb6MGsXV9vtXg6fShXB97ZIX0PeGeGhA4ufLMPCvnRV81FLiU8lDcDLBQy
+7daF9iMziKw2Viae4+r6QA2q1UJFP/PlWSDWtZczJvEL/e1GGD8HgXA+GGlVdVc50b73EgTcxX9
RVXApvlnJYi2n+s1deLG4sHHNG6+1rs+aVTv0s88FLqkMy+FgEfebLs7kONZt0B1plW/Nze1cL+Z
rWOUiH09Lp3i0rjLjGlKKFx7xsWBUBZlrf+gkXtCGdfG6bNcgvPtHq7x5hpTmBtvexXyVAknuP6y
TN25f0+I/odVkit07n9ILDqsotZpVDl0c7dufhavK13S3TdS5O3jKYCnq5PSEe8M3Sm+rOLpuLsc
d0l0aY5U6XyqtHbgXS6pNYFZvsrWcELRuYOGZanWRbc8IXnGCAXbQoOMvga562CtjjjYA+vbRb3i
Ml78zB7ZvzTcHsoy8SwNt4dWm7YNlOFabCPXXsRV8oaGG691E5ZOoXVQFym06KX2dw/587BaHZRu
gzzJ/GJ/Oe6tSZyMG/VKh5Hu9SEZrr8tZ128jgYXca9eGj/Wxo8RBM4ExyGjOazu7XsuaAHufGoY
lNRSwfWMbrnLEsAXewWAL6Ixe3rTbpuYXXQh6q38LQzfBJY3Zr+Q96hdk7OIPvLUL0nW6880S99I
FWcSzocgB+Fq5mYA7V9ck8mNt1L0GykmIoM+QB/MdAm65zZ8QKoaIE2ch5cVbY/BMa+i0GQLZ2S2
cONaizNc8l0+Jg1JXcumS1XCFiPbw3hU2j7sDi34BORIaG//xxpl0Glpp2OmWgC6oIyyTVr5PBZP
U+11kicDlEeRfzh01MLV1u/Xjt41s251wc3mMR9Nis+qHsVnZQ6Fj1tap9kefiXELhWA1BQVgtSA
d6HDU/v0RTeE2/2Wd2Uy2CyGGn8sxU4QWAqARB7ToTyWPzK0CqNeaucQ827tWbm9SMeKTu5/vnrr
e9s4IAKgANzbR7KNm/b53l785qkXpTZKmYfSeDKNtW12x1bk4OhUT+16OpbbdqnWqtRah2JrqmW0
CaMIgbAn6da6fdaXQDbN+643q/Sie/9Qwy4jLj3cFgfnkVRuFxcZ6bp5xJUkTqY94+gOJtd+3OQE
nuGZy9F6tCUmtxrNa8MxlwAtcPhrhiaxtH3+58cqRzapO/s6PSvmVvHN9HzxX0vBW5SlIrBl/qti
csl1VUkhxRFcsUOqWZW7UsdELmsseudbe75ulbq10BHusFqEyyxDpv8s6CMqFF0E407SZqXGCrGC
QugERNXZPh7vj2fiz+PHwj34Po392fH1fhPm6vwib0Djh1F+5lujqLk79pgYLufNSv8AMo66V+5E
xzAKhJBpiq5dZTpF8LVpp1xul+6aqu3KnZ8bomcDwpXs+1om3LlN0SLbu3P7DJ2gKuFCk2ttUR7q
7U2Rw1DnnnSuSYfPVfPgWLwgArVuf7ZPt2uzXoo3nXVxUNkNSzvEx+HiPizAd5jlBOt4NE9G48uo
zgJiNSquRhUWEB+HY/Ne6RcI4m/722l/Pe0fSerYi9/HC6dFezenkoyx+UQ2BuizwH4KFp01VWMD
XJ5w7glK6G5TBuEYWuJhrGlJHUuN4iWoYOUp3lypZB0rTbL5C6PWACGuSWbiZRLPk3iaxLttXLvE
K+KS23hW7irq1EtdjgDJtbsRbGodwWZDlWzemTPIgmi8DqfB4qXx51qMT8UAlYM+owkWZBaDXJla
zrYUxroUVKcIler1/yXy4PKc1aaiZuWHaoSAk3yE2GT5ERR7I/s4qOJWlH7k0CBYQqx7ykZLAIRX
1Zb1uyQx90fOXOiVfrgeutGl6TLCRPTslusiZdRfLvkty0EKtQEcXnrOvYAOZekovF7T7en4Hsi/
yYBhD8o2z55Z4Qd6LQ7p8/z6hiwJh1UoheEucZk4sfeYCOQJ1qqP4Qrg4Dl/ueJ5ff8leDKRoB3f
oWKxUNNEdUuQTmDjH8yZsRqX/RjkbL0BjA8PTrJTWgDOcmwPATX9Y0xdqfFhkgFoVTHlOPTIcf/D
ncJndr2kZfKyUvhPHWz27zLOVKsDQToIRwTurjtbMLXRSyBK0lgN/Gxt9ulaS52G0grE4ZkmM2cA
dFpQfS0JdCiCE/L2a7khUVZN8TMurK48JwodVWdk38/IZJMvqXi4PIabUcl9yN2jHlrMHSm0pGzz
Sl5DwZYMdOCmc54CVwjEsHCTdSsTQFO+vTotNqxPiG9PJBBwDdHNwHIzGno0TOkwbWGwqlKjcELP
103w+5C5nQL81GG5PLUdjGtU0FPbeTnme/N6befKnVmls+Ahh+0l5v7NJc/rzmLaIWRO4bMmxHoF
tZFtewG3FBd/3v8fV2e23DayZdEvQgRmgK8kZnDQYMuSXhAWZREDSQAEiOnreyWgcrs7Iq9vlatK
lkgi8+Q5e6+92rAwC+DzNCGRMU+htFSF1ZP0E0+xnQveUM74xlkNTv9pUltNJA6IhZWUhX7utjeI
3zlvNU5HKic9KpNQ3RadRF7mBh0jv+qE65BcOcQ1Joshzq0Y88CqjMsf3ODHIwLq/hVt9SLyU4/9
kw587cme/LPl58hk0rCtQssIL1nUTFFuM3GOV2180mIZuZlzeVdwhkOa97QP4yPPsT+RRrpGE185
ZrEnt2N13xs5QXj7k7G3dRLCDnC38vtezfdjvr8AkUSyjF452ahvyafoyqKKRDaxoWygRYMJ+4kA
iCvISf6lgciu2AJemMVnKL4lIGKBB6CJBlUd+xUyphnyxL24qbkajwcaAHi/uAdDIqEnQXjl6BTA
R4mZ7gRqqqNVSwUC+gxwXSUS2ofyl/RCD4eHH5rE5fUXF485BwXHAU3qBTuAnUA4SPbQcU6K6Ecu
vvK/Lgk+7NgcuF0B5uBexSOJMxpROxLrKufiFYw34SZGeoqAUj/ymLOQZfEuo2v+YR4Hy1luVdyn
uFVREaJx5mKFzJmabblVcaX6y7xG6cyCY0JFiFSSihCdJAudJP6jxYKETvI2L+0lhSuY0KQLzgDp
NG5T7O8bBQ5/6xXY2Xicz/6Nqebkt+820gsaCH+scnPNMF1F1YTjOc41mKNbpdpCjTWVTS1tNI71
cVuQ3wZHF9dMrP25dk4vc9Vz7pIwLKfQpBi+A7N6HiUYrlup343rzVQ4hDIZd2esRC7TaV7JhJlS
rGpeJjksjEfdHH1K714g29Vuyjk+L0SCJ3yG1f8RCSJnVLpvOSPmZuJ8FjkjWkYWvFbWMmVHu8NC
L3Qh6/TX8KbjEdF9ZiT3EBUAKgW0CqCEEV6I7HGaaciMIQTBFqdjf2BAVgG/GN2GW/4L8bLnrRH1
QErv273xzocO5oiFbkF0FdjHUOJmIc45QEMgNGbGCBwN2KTVlza8o7fXCEZLIvZvdhNuHGyb5XeH
IMfxKbkI5Mezd5WEE5Slk7/A7ma49llgBAzsct8IKJkx+rx4urmqykfI8+3XcmHkusrix+KF0YKk
E8cxZzHHPscx1EkTHhy6AtDXissNoK3oO6zDlVt9QAgt5nZ/rWBw8AhX4xlKtskPHqgTuvwVsxs6
FOJhZOHOHT8nzLRaQJ96QNuOANjNmOBUvkpoi+WhcGYWhGRxc3nvVPf6zC/dymsKv115iPAvhX9+
LvC+33yqQ+J3Uq5tqM1zIaW3bI8KEhFF6QzGjlic8r9YnCGJT1JgErj1sCp2lBN807ktYoaoIphF
1SRTXcJJDdR7IPf+rfINhIstlh3hMS5ftZ22u7xeXjnjgIbRZmLsw5Sh9Gi0I8PnJ8XRzA/L4odV
P9OP5k9TeVYnltF5FEON6tXcODuCINZpxaVtnUob5Vdvb5faKCvQLe1O/c7udpYhajTlvAPMaNCQ
zh801GTz7njqdt288UE2ZeMr4XD61DEQW7v5z14agoJrl7Hlia4yE4wF08QUgZ4ZRy49XuWRaaDy
1HIISyHVzP0NU7sUFKhswCfz3tAY47K2J3CY2Ecvs10WONmlJJyaGKIsXFlFcUd2zkokKbEUa73a
k28mgLQsmLT856wCowrv8/wVpCcTdHi+Jql3vbwmA1hagB1rnBQLnRIe6l8bBZhK4pf4T0z8EBBc
KfUoRvk8kg2FQlmQzj/tt3seNzmD2sgoo2ZA/xzeELS+YZM1Q6Z5RRfo0pwkNK1X7G6o/i6CQ8nc
gMEV80maacz+/fSDDymdVOh+HBps+PQwKXvqI4Lwn0xtIOrQEiQr/O5x9Bi3WLvF5kzCRayPCyP9
oOPP1Eesl/IOs48jAc8FZnSOBDqDNOUAzRDhkn9h9T0rEY1qa7eSfVAaNYHudNcZOMxWZLX1yeTD
Rdl7ot9tVjuahrQOe114F8Y5+uNfntOS/fGv3YDEFewG8ESwG7DwGix2AyLubGQ73uWCwoMbhrti
3+BaYogqgkh0xGalf0/FqlrCcAkH9+rZ1zQCPBjicYjVIdaHmBIiGWKbNJEyzk5xMdujegwhm46O
keqzwJN0pd/TYiDWvfXa1ptOXsP9nOjZEzE+2dZ4X1rw7Iv01RkEffPxaJTSr0VUf0XlawW3POSU
tCaRk9HYIT0UefToN0rGmrbVis5VHqayaFthKqWxRpYFeAYMkg/o7/Vkd7s4qPvJQ7mV3z8AWSTs
kyaSRomPTUwiSq6JRBS1CQ816s8/ckYmNlABhvokdvunM6auYAmP7+w1feIWpSSHRmRR621HGFkQ
Z2C242SlpwAWi+mGREgD/mdMk54KMIIXGm2L4U7zGgGBUMZNrk5nBwME7wf2jMnNghXxi3RBp7Xs
GjhwU78pfdn0rInpBYpuryJMz3RL8lxR3WW8geKueLu5l8GVuXagy8JFFRhVcB+CcxVCNgaMqqC7
NTcZVDlTrDMO4hkbO60rVH3tGrSxRCJmH5ZpZOihojPzjAY97ECtnqITAnQ9tDu+jJ+zIQv7Uw2e
ejZBLQ4ontsucXhiDTOyoXHanpr7mu2RqQbMGKTbEqumKrNvKI9zCgUlhuLMw4q/6d7j2eC+AdpR
WEHVBxnwSBJLt3hlRCduqVA5Z40A2y37nVS66mdlRAzXtXn+kNJ3emD0yGIK2D/Q09d27ODjgauE
P9/P+C3uZ+UrPfMSl4zDfF1/PnKdQcZg8/0ZW6qAJ93RnRMqS6d/YxCY/jr14qKHsXSrUGOv6cCv
Wo9ZlURZRKn+xeQpwzOXbpgOASJj1Msgga4e6jak4dOa0aj8yaQc8yP7QXnkiiO9cKNicaMCNsVc
hYVDB3vOALIEM9BsmceATUeR65lMa3cKWsy89OthBeLYglvDROsiiHqtLkZT1Bb3I2M2dAKM2dL/
plMUF1wnsxCGj0LDioQuRChHLj/cfBCpUHQKv11E7Pw8pCdlhbu/7PKSgidgfEv+LINbXjCmVxOO
5t18ojAFzQCLEu/l3xKCovm8oU4OGO7WmKzmIComOtA7BYDwltM8ZTTAz9e4DxLR1myARLHPf8/1
rDY/UJxAzQJWtWE1r/CU0hdxG0S8wJLeByaiAizq4a9h4a85keFyFf4awpuuVyR3wl8DcjGpITA/
8X4BGudGPjxV+TMyiwpJGPpXE6z7M+OjZVYJppWBPpdL6ScTOF5z5uoAzFbvXKCpl84WkxvSkUW9
xGxGkJAGpHvlIZ8Oq8e+frQgSbH5oBmwKWFeBtiLojjDusjsxkBRhclbd7EusnHSKmctbXX2p0oO
brKIk0LpQ1+Vpjr5YV0ByQDUAF35gLid6Rwo5+CS0BQXS059y/QIltoxpGKEyc75ej8yJmTrpHhc
9CH1PwY3cnpZ9BC4EDNSWj1WfETooCKdQ9m140LCMJbFT8ucc7HLkZ2ENYxMMqgkrraj+cqlXoxX
1oXiMchGQz+Ldmx1n//i6eDZoA9CEwQX39IAQUbAA7WclhyYfCJZDNC4sotxLHNkrREnXcWSd32y
47WyD8xNmJhAcODXhWWT/bDX6qt5pAsuBkhzgA3XnuXOgxiFFvhy51msnZxp4rbzOXNOGCrkpRgq
sFrTg3NiTt65RX3odSfvQouYhif2jMxNeSwRWK91cCVnt9HcaoCWT2aA12pepQEE8yVqzslv6C7S
bcv23P+ocVHAKE8duocz14GieyRwz9jrAGj2nY7e4BmxkBAhkf2SHrhTampAZ9y4CebxwrzJqF5+
8OqxePUAGAN03ZzownWhhF8SHf/lCfXG7RpcdR9FAXvvnaxoC/WAYPCvKCNBcAPFo40+C04E/GPW
nICjiYcnPv68JRR/7IDsRHTnlzfOkl0Gis2aVEMEIThfRco1+2rWPc5J1GCYkViZP863WP/Mf/Gl
kx+ikp9vx0izlq8CZkS5QysK8g9kcAwC+E8+NesNOz56E2osCqJ/Gmv6DzQn0m/qf+W9eZu3yEUN
U752SKz441fAUvr1A7v/qvL5GyYD08gGjB4DrRcfNP1HtiG8Gp0QmhQqRn4TWcr8mKM4YQYrPwuc
7SviHjZVNBNLWcFwn2eDfZUdRn2GxqNxXUM2/AjuQuBUZxwz+6W1m6gk6JQi/XlfJFNYnZk/t7Nq
CrGUfLw7PPBL+4xpGSwL8iEWNEOyYiSM+mvdn4S1b8LyRyN4JK9nXa3foLrd5uW6fv6LAEp+nEEW
2ppzvGR7ci6pP1q+c6H3+CuJEJDKHYfMHAjFz8VpxQ/F71Io8cxfv5o+5gIJyQrPbothFwpZIeKa
edjFpq88GRZkELT6Xs5NBx47snAk6YySoS0DTa5DuLI9iF8lumM3ekaNwpqQ0KOfFg3GXjQWNXs/
T4U1nz8dGYTQQDFM3/DScuwU4x6LLQqqCoMoMDQIdxwzOCXhsPUxalbUMkJr9u9oksumSPSaF5lg
POEMR3nC+4wwLzEwng4ZGJXqoCV7IxFjzu73Ayqh5g0ZIjIN6YUiHcgTi24Lb/eJy4CoNMhdVWxv
KTPwJtNVwFiTwwICZBoh0jNJNxFXUxk4KFeKO1eggn9jli6dZ2SxkGDNxQNmg7tQrfV4BcjAmDlV
HP+NyE5H1ohuEsUbOiYUeCz0dyxUEpzjvC4sNBL90dyC3vlc+kICnfGVMaY/cj5yLnL8cShy1rMP
LwK0ZdeVef+YdKXi7GHeDH6VLiybOATWaSawWqedIe/uqQMUAsTwbCZlOqzfxYAYJazbzDlp/V14
TcndY/HPUKmufGukYRycVTK1/BOHCmNlDKpPo7NQy4arQJbVP2hh6isxnCXXEMxgw9mD9rXbmBCk
GMSr4jQCxmKY3rDaqNtEhfXjGINj0XECZ8YtP3OmaU3ZX3ZA9sLhHJJK1F0CRROpRBcH9600hOUt
Km6RpgF5ic1pW1536bA7Wdzc92W3vxQH7X6Y7ofuDmrKuVKzbsZxuyLPV4pr8P2EPUlxl8f6AZQg
dyLWcuIhomCYSqlEZ5c1jp7PxMmHrrLMvHmEmXnzCIuxLM/wcnsQQZ1UGVe/UelAc+wFq0IM5xlZ
82oxmZdQaIDb2XDPGbkm3KP8EnG40GmbGX9MiDm8DTlYycHw38ldJj5Jecr8WhECeZE97USTwu1k
KHHr4liTLojoCW+7y0Wy5xPqeNJeZwJC74UganIZ4U3htgi7q1ggN1gNd3dEs3smsOQEMBpZOpjE
ZpS56LmkH/mvnott5nfspOEDH+OLUqOQ4e0T2j0qZOR7yNC496LVEeIighhqVEBCr4Rp/hevYFT9
gjgAauUvZArOFIfNEz2ARPH+piSnncdCEwurpSeNlpGL7vw5/ZQ2Ig9CidUMSqT40RZ6K5S3WSzK
NwAC3sIZilF0dlgjhQL/we5CYYsWCCEQd2CIXLni97a/wISgNm227CnsysueAml3GZyrR27AChKz
cn3Z/it1oXIj7Ia44HKA7xERF2wBsksCnn7avNTzq834AGHO3K6MsLWjXouLejtN28tqa/c7Azdl
v8s70b627vuLsa/vzimamk1qRZIZZWN0GqNkiM5VpA/RnSHaKbK0sLqGTNMInaGbEj7duUzwmoED
g63IYXbdKrd4Ihypj1aqmHVDtuON0VWUH2uLe4UsBFxsxkLwhRcLAcrMN6RaRmxAzi5wz9U7BHAb
vxUvlfjwMzJCfsZOwef/7mA3+RRgsP/kiHQm0HIXMxOMP4Y9C0UcexYnpfGeAblqjoIQfhFwIkDn
/CnAif4mKnFfYB0BrXN0MM1RxpBm+o1KPGA6wOB0HnYhVQPW2rzqQjDHxUQhNw1m22NNz+QXsiSE
UWh661cmPUhobzdBeSEFdO5rULjS2qCvweIxZjTDjyFxLh4voU/SIcpDOF3XFyZYdysY8lC9hVdm
U6u9tNprPZshOyLUw9Ntlyu7W4o5ZjekOKx2NwQCs5FeY96RudyvyT/BJv89hc4rp+QqQUy0182L
7KRb5uHX4qVmFkyFDsmX5Je1Cd6G/E1up+TsdOKYyTsUVGJJVISphx6c57HWHRIxCVYk3oIG1CcQ
IlqMvBGQAynkeCNEl+iFCoA8Ca6ENLi5r31VWB+XhAW0lHSHeBg5mlEfVZBJ8y0U3R6yc4pJOwT+
qJR7hRxtNZowsZNwRRYpv2JRQPCDVaJVhVUC/i2bmYWfZ11vwZa5Hvf6ex8Kws8pzCWKz93F3prd
7sTdlqkw5eidQAvRdCSDiCEvcUMI6klRA+szC2eJDaJrykLTvQjBAS8tbB/503CbN/qODU6bTuAX
l+uguOp9KY/UCiOu41ZQwoUys1zfvmBxcD/l3eWzCz+ZYeS/6rfqhfaPQL2/u2juwLLirmBwN772
R0Rq6Dqp6XjSyVHmSojqhokmkjquuPTFBJECgqXhd19UG1wqwGSix6LasAUlTuiwbO2rZgZ6/475
5YA0X9Gmmckhlw/36iAlQpOmyvtU3WUZRMn19HsPZ6JuEOE4ZSZWy2hoXmcu+/jYqGa5CjExIO4E
XSU3S0bz87qrGDBF+B4IN61wTGmjV1gTxWLcwRoMx/y4+d0f/qI1nJPkIEOaiAGDIkNjZV4lRlW6
pHitarcq3Kx2JfrstUvoHvOOk1cf7F90kUy4ctt82DFQyc/7ej5LBwM10KE2Dre788V3TmsPuAbt
iPkyRD/uKrvWb504ZX62k1gXlJ/sDzzy1NCS00uIF3HguVbvcpjc8RLZYnpTOMOfyRDffiY5Guwb
yVHIsDKczbj+wo5aOUax14p9c9md35cJjjk5V050wzkbjpqIVf3JDthmC7i0l5lLS/u72xnWtj/v
koFh5ZakPzmJr0qcGJFtcImNBoCceFAs1GABExqt900yaHeYQFd0Ll4xa2IIM3CDoSGCDU9fAtca
dAAc7mCqaZggeE0eLLq/uOnhTbwCZDAOuO4hyXgnmGEg42vhl+SDRm+nDq8WvIHozBCPiGYjRosy
0EhZ4+NjF5+NVHjoFqlKBgECNx32Kv5eQjP6jrtqcU6dfo+kdnjYuu/ILBMEaQi0Nid5d2XSTyHj
gNX8GkHvgQujAUy5tIbwNEZGJ14S+bwbz7uJ8ae11ZP4RjDYiRIC4dCGXErsMUms3uIhizsimqSQ
pM72jhbOGwfBIOi49OD0R9x7aCjgKxjBsXERHiIdB2sCoIqx34SXXHJqMfVTaO9kQZUFxETmaVhU
4WiEdyNs6kga4ZVGshVVw4b8S+I9ClgxyFgFZ/A2crPyr6NYQAaTmhQInzBWHSF+jQIdGed6hU0X
iinYApHUOKD1wNJqexfbI6wRJzZ+1p5AOsu1aYLev83QyW/tB5a40W/JlmCcNdtDTzSSeLQ5XxBE
cRqeXOTdwqGK0RVrnI6UHX4ADjye+V3JJe1C9qcP2EBFL77at4iLE7h5Qjok3ddYHltnx8GDRL/Y
fKGn8K0T5mO/5Hs9YbPyjcGXEJvgQsZxFQ5dcJW+USPpKQA1cmaglXF+exJgJhCqtLuh9uBEYVqJ
+x2v3OkXLI3r8XoELIE99a8Z/EzbD6kto2nE1syabszciRh54qPUzHiG4oXfMKnR/BXdSxpPu7R/
xqS72C6x0QszfLblh8SvO2EzRogIZI5kogJNltCTyZEGOR7QINNK7JDVxsIpfY2h2FnofftYgThh
xhXFJ9oRRA/blOHl3NhWUTV9nThD71sJdTUqe5jkdtACEqboRcjaBA1hyecgpWOl+jp88tIfUrGY
isOUZWfivuKZL+WNoN5NegV/v5HoDTI8OSE9FhlrBT0L/NLDxqSbhsxE3ZysTWJuDHZNrnMFEZrO
WDhTJZZ+J8wOvBh+CPFrbYilfVCElgiiQksPLyk3qUhk8UWnVNDsWp1xa1Tp4RIgltLehhlD6C+1
sYjgWjERI5bLcll/C2tMT0thzXStQzIwywoYEuGMSzflsSOz7Z8Jj0QHifONM30K0yKCrYX2HP8V
tw23csHGu/TsKMFoVywuI8oiBkNAgbkM0iFdzD20Qw1nPcDCPTo6d+QX9IvsEOPFZSFvY41ceAiC
p6gaXYuvMS88s0gDa4bDzBhgsNebqgMc5bPKK7OHTfFBNjpoLrxr8+O1gAb02brZ823UXsGZikQc
W6MAirTgMBERgfPEI4Bp8RG4yUEZvEryYNewd2L2NRmKgvOiP83V6gKHAks2Wy2NV75YkOkBfpQV
xQXir+ee0OXaN3JfGkQys8qtvfZHRF4YxhTvbns2xhyc6/0G5QpRagkgbwH7qRMH2E/JvCGBqcHd
yC0mR8zxJ6cDEflp8T/c8rmfbB5lDHulCGQtP7JmI2UxScRNGUn30LqL3FAyjEsLmy2YF/3CXNjB
bH2PeD6VZ5gKUMtn0yq+XigbSDt5wNIkwjp7obUBJlX3yi+ew5LYFl4jCDXWjJsYBHECZhhxTs3W
lLbmtNObrYNqBrIdPXGANYSJMFKmpl+tgVxQ7C4+3fHAMdFzNt283XCosRYIGsYGQMMC29AZKZwE
E4U/CPcwBnJc2+6ZFg+thJPb02ugyELXmnF2sKn1joXBhAuU3x1b8V1hUwYrYz3znbycCXlCzDPb
5+080g4Wb2ZCvnIMfGZC0jXS62W8HhRFwEaBM7s4DCNksKgdSYOKMis6j1HKvef55KQDp49zLUQJ
0kPtJGdwDgDm3WIt75YCx/PPvF3er+TKcv8LLoR2XgWcadkuczbVzGe7BM40IQEwXazmvB04fH8u
LwWclNrNfr3AJ5Jg9gFzkj1DFnwD+q/JH5I2dWwOPB7xVaANWBq1C9ZHznRes0ewDx6QAMA7QAKs
GRJzvoX3KeynMG+jERQ8EC41SqUobwJBHTKKb3c0my9gHF5saKAGqAPOEgGhwcJtzrZxm2788VKi
Yt5g5uc0MXlEsKjihL+tqSn+yoeh8PBe4IGgFOHTenJ5rlO4hMBcXmwKU25xlAAOAkUL2PkGkhaw
muHtKq0hJ0zYWOfDHILG6K/gZRBBVsMR93gWgf58P4u7yzrmdmhE6YoEkXAcw7yJVnRHH9sjTBui
53LH0pwGWDRXkd8StexxJTv9DFLh8Pvdvtk8DtSHJzzlTmz96InZBTuikavdvvEPOFpZ6juvtvJM
zrnpcP5CMQLw8ErhNH3yNW+89nTlvvh3QAUsEmmoMvAB+AyDO4JhcMOSTLGD8weYwgQc4shbZUNV
IXLtS6kesa8DeuER4+MYK1xS4VNUx5G2J+S5+cBPBvf1BcYDFpdZg83r0LXizzB3PGRgohzt+VaH
/PASCQLv0C74PPBhYHVsziHPIH8I9ziBZcCVf//JwaoxeRq9hW3Tc6vgU8NACGKA/Twi5f9f7gVV
BSUFj3XOg4jamP4Tk3n2YqTGXEKwWHzJ4pNSOTeOE4GHICgHo+78cvEDUKtAXwImYGG1pFWVwlq6
cZ8QmQnKM8gB4fNnlPLTeIZ/svyrQAf4V5Prng8WT35ZPDuO9iPtBciC9Zdlwdbxd9/gZ7bf0SFB
6KBy5ci/OYBmal3s33xswK1BNOP14qVgP5KFYhVzq+fY+waxz8wHI5e7FfQUgQjLeZZ1gQirAxHn
TDGeDlFdRhc6HnRU3eyjmhPrJayPGVovMjoEAmf8DzbUY1KrnYp+MPbjXY+G87i4/9mBFvE7Gm4Z
vKi65iBRbD+ndWn7Nd04ekACFmH6r1TVGGTpN0OoLKIWZew5yqAKtlGNZjN6NXFVQvOud72805Kd
lewu1b55qV+oaHBJs/9ZNNjESrHdF2Eps9GFDUkIOHJkUc7IWF3O3+WMxrVyP3V0/r2MERKaejgA
noKkc7YapHfXHhzEqgj4kLw4rBU3TuTi3K9gFn62P/qM9oEIgs3hcFJltx4WhevsUqiJvsnckgb2
Jnmpuc5QwmMV5rKIPOLkJIUjVc6FPnfntLJzkxwdAZzkMMi/AreFLxdLbSwpQMjWLbJHzC1plFKj
p1GdRv0YUQARQDx90OWY7nvJ2GXF3qpJuiAcZdd3QiV1QxQ+bJUB2WXcJbEJCx5xExqg6lvyhd4L
KaZG4DlXjR7hjkdfw38agVIhrdfWa8k9/TEOnB7cirAv3Cga7RDsBpR8JTJmRlB75NnmKOLN5rnn
084HkbE6KfCXNa+M4AiyBDRr3viGNy2srXV2DTpwut1xfIIPMxxAfSS//+5BVPhDLSp8Hu1C4KBA
VmL/UdyeSF8Hld9AEwZVUu72kAw/zSeFhHF+l2jreZ119NCCgWt8qveE2Q0iZbT2Yn9UPtkFa3SR
sIvZHcGdv/Ncsutm3AoIGB9ETZBvL1/8VPxILOhsCP9YXAsZjj0vaBQ2t/tm2SKzL0AscJL4LU62
zuI+gUQC4hEwodtRuxzQlcJfIbnREI87YKzuyO1HycRRJ26kqcd/Z16PvJMHGF6M9J8pEOyfQO4H
QA/eRReXVa6qQNaoVYjppFzhbOdqylkE9427pGnE07FGehh1Xs8Qhx2BwgdaF/go4FBsjbdXUHmc
bSzr5HC2sbi4TkfjgP9iIBlNR9K1KeSdhCZS8GaWK/DIEAhG4jUeyYIkzAR9wZoMgbUDiCd5x0AD
NIQ/uOE8RmG8TWFlvDBgmzcCdlFeRz4XMP2W1xH1JK8j9g2sHpg3qEHOmMo2NclOE1p5cVHuUUHN
BbBAx6Ch77BeejVBJYan0/g55uhjp0M/HeTpoE8HezpYyUFP9sXgmFFJChB5J6iFWnFjMVTnVRcd
R8HuHubV3tBn+kUZt3C6H2v+H2nEy4TkyYzriU+6h8Zf54WYONURyouylZrzQsFuILzf5EpsZOST
RzYNodYpPoqSnovALbM19nSLyJwFXPNskOf8B/qkOriW5lJ08xm8EMSbehndRAgtDZdlwdoCkgXB
IA+G+XniEGXz/EshSq2gyMNLjh0nzO3wTDYRAYQBu2PCRjS5SSsWonPDdlg6Sos1vZ7750Bfj0hM
t0WZhsYj9xh+6713QeB6xobpXyf/bvpWGjRVUGKqxMljr28/u5qEUy/hp56X2Xl6J+yUt3lhp7yq
wlHJylUvJcGjXSf7puFRiIwhgkWpoJ1EtNfECrNsJtofyHG11uG1qydnhbKa8h6R77z4R1T4gEcp
7xVewh2P88DYjuZ7szFpuzKVTpGfuoXiyjA730YEkZ17ZXTBow8sORdIR4iM/DpCgs2BtrkNlQSP
k0hJuA7U3v40ijWMooVxTsk18Ud5nT2LX26AdkQT428fo2nXhhTkd0fVD1l+aPX9iu9rqtZqQoRL
rCZx0Xz3qkAQftpa2BLZfg2LK6HMQR0/puKUJ6Au9VT8MrrPr/wgreXyU7Ap6nste+CjJH0iS7ZH
sUyO3HmDbOArEN1YfRXgx0HsfbfNrTlTlHhHi/4nNwlGX2cPjVzeeNCHB/yqjce4sNkqXxgJUVEg
oaiu7pgKeA4SCvQTf9E5uAhZjAJPb5JPjpGdwgsV62Y7turwkWI1sC/4BFHsYQ/b0lg3VIQ4TvXE
wEtDcNGtqX7fVF30RZelz91RWqP0Rcc5SaZvRXd0aY3SHU1+EWhWhatyU5OFwagVA7BoakdZEo5t
2K+CpA0SuguZg0gJQwWvCfIS2TlztgDssNfFp92Epk1cOg6ZwDgHdeKnpI2XPpZHpm9KiyFrzSMB
2q33f8pbvBUYKy5UxJ8oNkB+/qcK4WvbMm1aclPc8+BeNLdAHLIiFot7pYdR42p5lubJiaeBpQBc
ggGZ4bV3e5dMUEYbpXBUaaOyWRffYnYk7RqjIxnKklhLK7T9I8fXwjl1+8bcXY39rdiP+CT0fVpg
jHDuwCnInxO3ZJZFY8z22G5GxX1GAK/zQMVk5vAotsuqOQbXfD2l2E/FXr/vC04K0nfaNYjYvvNA
a6P049LGI3paeYktls3I3PZ0W7BizdLRcna0mAL2vAPdhw5+cibdYZ/jpm3wiLZctCt/XD8XFZsR
NsBtNvE6bgcyxuztzd6OTFfisdlkbXw1NxcA7Xeo/6D5iG1ykbCyGFrRqic0ZnabWI/jcVF14eKR
dkxumWLpq7UKBaudk6NKx1d0P5eRDbdYRUTwDdNOFq4N84f50n4m5lr/vdLxZ6Ni3CiqWFRS1FAn
PFGFqKGopKihTPrshiijWoaff+r3Kx8fhD2GY31cHiUYw1NkWFwI46mN70U8qvGtjdFol5uMiHkC
gXEVS4EtBSsNVTFZ9gHqZOkJkSMjURYzocvGFGHt66staPFoJTNMDn+4qisExsTnNs6KeFA2ZYnW
QAyZ/gonbQlrwUbudvm4ZQyzEpOYWEvivMHutpFEDdazpeWugbCe90T/NtjisUX+g4mNyVLzNj21
M3YGNgEd3n+MKqAi0CIscoRh7liV9KBAmhFsI/AwAEHuFZfNl/6BxhY8ng5R13NtCyQGXjaoHGX1
iFSMGe0FYZMHAok2GSMvpl2MoEHT846ckFBy2f9Uw/RD6J+KTUXjhGsqyRKaVyKpSryUsshXdaxh
QYtrvwoMPVD0YJytol0Zyn14K8MK7LEe1ghS+5Ce3Q8Nbn9LaylQz4Glrs+f5tXV8FZjL9yvsGBd
+Q5dmX2MB5oe8e/epoSJZZrbl2g8h8oq6C/Bib4mYk7ojgwu68AchK2pjNAyaY7McOep+mzx8XDF
N2FGIsl70rPNsArSe3C/BEbjVxYh6YHKdPBHLbvt3e1LWnYcNetmMzxX97XGZIRSfBC9TLqYSyNT
H74bmXQx/21kWh9Uf3SAQZDzGXm/MjypHJx0qqv3xMmtxz93PnVzXEfSh5mbC9UulGBuPQRNeix8
BnWFndvjwa5/Arb+/vr0Sol8xFZXBcUQoFjmI87H+wYQfIpkPth8Btu4bePqRqN2w193DIdwsBQP
WfEgcbAV+0sf6t1OM3Zjh+hwJ1vbPPNsRFl8lwxqRUhLmoiR/wIhwk7FEklv1DrI0cDp/MIBnn+E
aSl0+6c/6HEWiX42K92KLjSTQH6Dm4VITn5AZYaslyEperSeJ+6EA5hdKvdXbFG5MHigKGb6isiH
AayOcO0/8QGtW/3tjHZ4dqMwpcScwZQSQwoPALI1bc/XxrF1A0ikCSXu36S49Et7t36i2EUPzFjz
Fb2jsRPMkVnVixhi0TZBy0cSiarJeCRaciILmO4dqcVsVPp3XiFeHIAd13nhxblJLhaH1G1hFjrp
kwGCYs1Lty/JfoFRH6RygKcQbAJ5PshBUazXYXnZEDAA+q0twt4WmXwISrI2aBJqBQjpFDKxpkUJ
it7LpheKM74adIhUFeuOTkUVwp5K9bOO/Co/LX38/ZfUv5mePIEKX5/EwSpfhBrydvJSdJBcRUt6
Fu6N4Ebb4dwbIF3K4tzjTO381R/OweHslje3e1eAzO1sxsnQHfnUvnJ0M9Lk6GaqyUiTwSZTzWWw
yUgTwSSLyWA3rxLFC7dQpyxodx56bozNRtkQSZhoIoaWDFom9G0Vt2iQhNjtr9INaSvZDdB2OEKQ
JHB4LNJc3gUWAg+mxjKuKw4VVHiY/EZR+YDdU0cPWB/FD9ELFD9gN4rLpiVa54u/xEMgATus9uO0
v1V7EwMf68jbxRvF3HwRVNl38ZpaV1puPikNhLCeUj9L/auJCt8bJ+oqiBWMhWHzy+Q22PFZZ74Q
5WpozWx+CzamGSpZJKMtuccyLLz2O8namsOs8ewiODSf2VVNJNCqyNuwn++vTL6RIPLrknOOe5cF
J+Kr+0Itu0hlmWovallrFHHZCfGXRK60bkaxP3tUi9adQJV5/EKdBx8RrAViL9bfiEqqO+o6E3KE
LSIqp8Fhwi1KOxLO9kiFOArwN+sisKc88wHc5F/j23LWdLIgnHHagP0x4XZbG8SGgqGzvHt6jeuQ
7HaITGga9C4mFL6qiOde1/eAr4yhKgQchNAcNVB5xPeLJumY0YBfV91x2h+5d/d+W/k3y7tz3xYZ
cZxKy3ehPl/tPfIYRNwW8Qdz0gdSCaYnBgzEUbBuTEngbmDdpDU4eE/ld1qhqGcJIcXXipEKSrpk
R+4oym8+OFAAqE1nowm+kTvHq8tC1g2XA7cJqsXVPyICXu6cQwcnMEmu8wtt9zF/Vtny9kdIMgop
KufVlrHKmJiJ1aaCOXInPjAaziIiVjlHJXFOcpgqIbWrUZAqy18HTRtY5wBpHfg3cuZlXDgb/0Q7
Ep8zr8MlHh6RWQ+PWbVrMhmGG7ITjmEWxzCFQUgkIEcxC62u4SJCwTOBR4yFySmjiPtt1aBLxduL
+onSgE0xwZS/IRMN5+t1eCLklP+tfj9gscDSlP7ivU5/4Q9Aw1VIvpQFNYCvWUSK+QA8Ix4+BGLa
0zDLQzAUoA1hIXRl29V/8J8jd0XtzEcFxauP4VReU0CgEyM5ynjC6Zu2e/OTcRvfLt+5/omBYtm3
2bT5FnHiKs1DFcifxDqowaxyHp5avj+B+LoGk3oBsSYUbq1QoVQzHbCA3EF7+6tWELwA2liJVEX1
B+po+RmdymwPGQ9IoWZSlUH3AxB3hC5KfZZe+CrNG98sqlOKIJwQhCESW04RhId4JqVdvy79s8EX
I40aPtXwfn8lKil/wVI9xxoKK7vErcO/MxOzGXkJvGZGNLfIamEH4PFnCUQUkc3Vo23+TLkzPtTO
wzRDH3YzegC9Fg8W1HokNga33C2GLawqnMLSo15AU6Y1d3N5gs79O2Zl2rnYmULk4cA+0abDQqBk
5JhteGFaTmRtr38Sxsg0c3qCh4DnmTQ8PM8yGeEypAxhbuEQVJ/VZ0yDy4vCN0ulCDfmMRke5OfL
q/3jBM3TAlohXJu6wy+UkET2tkzQfoIihckFVxSdNfZ+8BgzIIEvhzmgOcrPPCWA0Lc4ctRnnukl
WK9ndPA8owiTgJ/4CXH3omOXn2tiTBeE45xAuLjxTCEuI7KvA4CMtPuf45rbMcdEcRNb60UAALh3
wDlQn3WsPuUKDVugogQnkU14Z7Sd9RMVG88UcjZ4j3xSeIfFnjxg4/JQI/L+YMS7uRhbKtyaiJDO
wjrBQiauKmL1XvVlNxFyRcSmZO8N03f2oQzLZc4+NJgPNiLKj/jDHLvHxbmE5kqcWGzly2IrR6b0
727+/4gD5UwcyAfH+GJDh/0D7XbJHF5ot5XtkDbM4q5O2OSymyP5UX6jSAFhAF8kE6vRnBUbf+PY
yIAYinSOKnNpdWTJiYhPzBBUCMnIGv0bmuvZBZFPfjr5Wip6QVYfGH2g9UF7CicoHhBeTuGlDPNT
mKLvda4cGScgTMH/UHVey20r0bb9IlYhEOkVIBEZFGzL1gvLkkwEksj56+9oQGffc6q6VLa2twIJ
NHqtNeeYyCe0RUGhorzGC0JeBfAyGbs42oaQlxMv9JvdwASefCNlL/T2bdilB+sn1wpXDk5uwzHe
42AMcWKuMMzFJjSURybtBiNojiOMhcy/4nqF/wnDkyeJeJ70kUlbLJKLEG/FqAbIPzvMvjGqOKIs
gAkTsSSoAbCGOgPwk4ujVsX9DqKWEd4L7i12LyKIeUYRorX51z4imWhbdOAP5iSE/Vz2n+o7wvoL
SZL+/SNFMCN+JBKdMYg6U/KLI7CEewHBN/AAirb1Jlxpk0IRqGGUyLLnhSeybo9sa0RDesK+u6m4
40AnFkjtKTiFMxnermR4aHaREADVQGbnWSh13tkhpPM/DTCuBEdA/BIQMkFyomvn4/A0PEEyYbMn
W4txM1N+SzxQuQtRXIQlqilkubwEkFI76creLl+SJwSK2AAg3ePr+hyf+b48MAhJw7fA1GMQVNEZ
mUvr4jaBodM8aXvscp5k/lukjQsSNo8yzAd87Y5YAwwpXvttSCDKitdNYroAApbXV//xlPW/mg3d
XJICkN9TjQuYFAxdjB984/sjSN4wMAAvFTaaBuWVy6NrYtTn4arI3jAyb/6ickWawUXQ/LlsP+ru
V0HcWOeKd2wIRRgae97m72r0pQi4iC+Bwp8HDBwHnhtPvPHbH9tun+OuxvMXE2j5hC1APwCYhXG9
/Dv8fTwzeZqiYh5fll9W+iqMvxyU7kBLkLKgqWa4BWEVI+hupLt+Jiz7+p/ggzsAzyB3ACBG4BAX
H1udQM+i/dUrNj7i2p6wsT3HDBdeeMt4l9gf8biQLHXFQJBdJfMM/AU9LXsU9w5nLXipGlbizO9w
IyKx7X425KEIo8FqLQT4aIjAYk6bmwpyvE14n2Da0mJHAcCsABAVE4j/wdiwFRa/k/yLHxWUBbGl
rJ5/S6jOzYV3hoLTrH9zGEe/GSv25fU/AfLqN8PXBaBAIAwXQIF0RyXrICxA7nsTD8xtExr0FxiT
i7zl7vecR3wZNk4+IuXMcOxejmRojSK/sb6yl5MbWJF1c2ohQ+yL0RFlsCFyK4WXvEJTDNvbK44P
RmSoz3K7gA2xrNuwZ9GFKSqcQyKFjwi+x+Q9tvaDvk2207Qj87BZOyrZrhfmdpMEDvJFlxzStcTd
WEB28XuryG2hoXj5B4ZU/SsbPx94rFyNS4y2feE2uFYR1jCFonuQuA0pfcY+/Tks9AQYCus0jYEa
bRy2g7WNwzOZHg63OYuj9ef0B59VTEzTcuHTY3lw67pQeTViPbfiQIFoiPubfg9nIlTdPPPxfZGq
xxyZMnI5pzefnMQpoip81fBO0eFq72Ae0ZBzB3GlQiLCJhdKndgDu44wT4HR5YxpHjhegY5XgvkF
08B8kgS1gRTClfVEaY1Pq1Ne7x9Q3r5/9A8CP5MPuLeoo1jcYaUHaxiOAj8VTFtuCE5hT/wP6RLu
TpG//dLFDRQvVbmiLr0pykU0ALx13Czzc/OJjAqWD4Cj7hOmLNJydJvEHu9wLfCSkd9F700AWnDi
LICm1DxTwOMp4LQ2jS7B5TiVzMd5OlO+1DnNVSh1HvTeFBxf7WczDSH/cOAT0B55mCD7vGLdKVBX
yVSh6/3Kae+u9vb9CgOVH4WahosYaRe1BqZRXLrTJ4cDLma4Lo8Dd9/NIEoMtz4FBXAXwndFgKmB
l50J2iLRp2BNcIXTIaB/D5mMyTvd+jtD+W+EB/AOnPtUbZYHebFpcBPj1CKWMRhv/Fk4RMsTxehA
IOw9hO2SNeLPgxVMIO3b4NYGseXfLH9qfeCZF+p4+Iq4OFUyTQTWJWFfwn8sjDhoGoMxDdU5bEye
kUhYIoT7hMcR464wE0fHsrd0Ii3QhzItwie5WiVHi4KCPpWrDO7t4qaNsEoyLeKQoC0nhEfp1yMk
mL35RylcqUBE48ISoYek4GM0BEvEeMFYSGzmIrO/BLeCEuFbm7eaXqrF8VKqwvRCumQc+xgsN6Wn
86Tt3EB+8fgCHxIN8+7UR6Me1tqximH6McG2IZyZjFBlEmvE4u5jqA0jbPtHQyVsce8IVljF4XgS
N6KnfaiP4wwzDRgHViim3T7hnZDL7gu8LAElqYq+r6GKvm9eYGhaoGWFv8l9Gr6jHaT0KoeAX0Ii
+4TuxmC/BC8B2sKg2p609tRkp7g/bm5HiPJKfuCksAGXw+CI4sUnlHqjfhe84EeoeakeFvsfzSlu
ZjZ5wYP/hBF1pSG7tW2eC5zUU1F6r4L7BAcHsiKMvba3foa/is/QdF9gzVy6vcyFQhvU355Hh2fH
esTl+h0+8RNeCBHfK5xzaQwD2uOYA9vygOeS6gdINCZT3HfURZwLOKxXn8btWvyGLNyG3KxsN9yd
LFyX4tR9fdC3pRp4f+PJxc1XoitZvA2gHPE28EiiWt+eDxgy2bMu4geHPluDxYDU2xwgkuV2s1PO
cR3gc9QNjs6+ZAiPMt04rHLkkvN8Aw6mc0lDcCdutLzyjXEW4CjBFbMaY2jWYYjMf+UjVQqPxptA
nq7UL8IZAa7e/0q/s+If7om8iMoiwj1BGDDlup2d58K/xGJxldaahzsr1zxAhfroZZogiwPFwyOB
hRdQFc3oxQHFRbVeV8NCF8+BCS108RUwjn0V/wfHvaXAIQDgspzq5skf4QHBEmKbvol6kvTiIv1Z
qU4SH6ko2z3zrtcO/egr3kwWLzN7FYv/yHv3X6C4qv2urzoSs7tzeFO9Ayz7OrDeCX5w1s4/QBI6
/2hVEZ1S/rCzUoEy9l+aUWtagHUsr/iMwKVh6QQegAMoI9ZiRwDsbT7xeGfaqBWngrNKcZawxV9O
OUIcjcAmJGwERiApalzi3U0MKLcf9OCGJbgD4MaWHI8mqHhybo4mk3ZhoWMHM3jmWwENKfMVPvIN
3Q7VmzgJ0KPhW1rFybBOyeUkvtPlZHGU8cAKAy1dTRuDwlc6VIe150fbb2ZKvyyBQ1JCyCUjb+pI
ORCB/IB8dtmEdzXM1ZBg5+TB1RQoltg7x9QBOBiDE4dRt8Pd2GJqbLBJ7gbqKEuA2lRLgNqkhdJW
kr1Kv/K2s26Cb+VktPMlDhW7asNn9+yjrHmg+iGFeN8P+0ERq8jtBIUOvkHh76iq/X/+jowDC3rH
xd+x6b/9HQYAq6f4lYzHBqpQIQIeGaOzHqnLSH3NdhzY5tjsjD3xjnNmY5K/OGp+sCTI81FchJgC
IFmRx4muBenk9kj0XfnZ89P7g2PMYc/Znpq8EnZMngI6c0Lj2PUnVTuNDDChgEBXLoKmwEUU9Mxp
hqDkk0NwH4JsCBImBnnADD/7J+XBiDB+Q86Jbb4ULUMOd2ZE1rmMunPm/8aexcyeWX0KFzzbr/Kb
bGOLMKqeooWOz6JVXCWJQvoyPCMkb0So5OZCDxucIggo36QBmAZJHcyod9HbkXfF7INj5+Qqtfv4
ZWKhI0gGPlc3+7VBeeHPdfBb/ZysCA0wXxTapmCtOOQDYSrFgPiObhIhzZqxp43CNkJ6IppaJPUI
aVD4XETIEurCX+ZPRI6zJfLXyIRLgD6Me+J1WBUBwJNYa6BSkghFs8H+cNlpVILLQiMrbxHIolXi
KJ3swdaoptMdLlyyjRs/3PSBHNsdf3WHTtvXs0ASd9DA2r2ci6Uui545K6aCWa7Ygmm2nEJk+Ga6
JSXnbu+BEujuqaKHP7xiOqV7v7bu1+69Xu7Mj+oc89QZXNNyee+3tSffsA17N91TJy8GrZxAOvH1
wt+SW5b4UuGnPCdxDthIPiymM8s8mZHyhnyXZWRdQDj1b0CwsI4hPg1ahuSFay7SB+trpjojMtGE
MYW8jibb+fHW45DETEVbmWyjWuSCof6aXowUxSrpQuSD/dwZh5Lp8ItxQJmqqx4ReTfA7omT66he
7MEhl4gwxOmFDDb9JyLEyYvQZ2zBNnR7FCBIppDJvrV0qFPyZ0PCLTvolzvtVX8vLRvBJEJv8qLK
IaIIzDBC7AVCjvP6Ij3Hsu1SYnLkrOkxwkEQERvIPwBpkUCy1p+P3xXnTtStFGS62Nd58FGxcUKn
nvuv36W8TuaZv8G6xIxPQQgP/Uq9xiH0sWArGXgg8vjP/Vaw59YuQNCZJL066AkOxZbElQO2Tgut
PKQqAHA1v8QM0JY0Dp4uqUgUgZFABw5iDWvt6a0NSJ7B0ETKh8fjJA4oKCkFV2g8J1u66JRjVIYy
D+NG+A8HF8rmRBpEe8B/qWJGj494C/EkYsTFa0enHIjDkqCOy4LYzSVOg5+GRT+5sccXaniqTNFV
/XlLfiZXrKH/laLYIPj+8SS8oRxSOJTwCLxnIsEFCA1OYQofzuNAW0RPcYHS8wykpSpCAoC7xthx
th6wDfoD1OjU8ZTpDADvatBh5Vcw/nvAKOii8L4Ap0Qqy6WQkTFCB7iH6oRI+h3+wRLAIA5bKBSu
tJjEcf77xaMbSlc0WLircBjWd4pHMAcO3ikKYs4cjNlpKy76HFyLLI7+Gm7GLEQJwXOWiA++zObn
dnri95iF00AUI/zG8GD5paeLON0wTmC6VR07NPU3UcJCXMrAG8I5hHl4Q4yClVUsoEuj0CEoBMeT
DqYimxSsNMi4Rew/Yl/d4oAWVSttqo3hwnLh8MzLo/+gZ3unjYI4CjAItF/958WnmYxPfHhn1sD5
E8gQL8pTL3nKK803Fu24zU8ar+LoCNCVxh2F5510RtEWAMcqcrDFVEbAC4bssFW+yQVcKdmJYQqA
HBZFD61O6DhgVVW4J5Tl4oE9xdDQ4CS7SgwBy7U09zG7Mqyh2VUb2jioll34Yh69+fgbvaC+y9ZT
8ftpJGAjw2XttoNbD26suqrlSjePNbCLSYCN6KZhvnAlJGm6c3+tLfdxI4iaisjLLJclgIJsYRme
FuH21fgzW1uKIXAnZSejPeVMw7PdNHoTeOBcOLz1QH+6N4SkRN0AcI5xhqGFyoYKIOA4CoMjE3Ux
Ag0iYZijUKoyMWPr4CwG84Nrbi1yKdMbWsgCubG1rSMKqMf+s518vPnaRO48pxNxZH5rLuL0vn9K
iaYX6Stwbf879lFsMqIGvMHLnutITQ7lco/27QH8GVczMollRshrjl/6QlHuzNxfaOrUA6ZpRT0w
j93exDz2gST5960HVh/1aqhTaFZOfbK4jue93u63vX37wxFpw9+YRbdBmtknjfFoZv9dw6CKT25x
qvG1kKBewRUOGZjTJp2qB8EDsu0ZRzq53A/Y29lkzJiKG5q9c+C/YfBl0VtnCorlfw7B3E4nriqm
dBbmNqdg3MIIjMBQpPIbx2IEjbEWfGiJnmp36cSSNLHcbFH4ZEBHNzvlRlEjVstpjLtKJKbsHph0
N5G2iR7lofCC7tdFCbuZL87P6hxxku/XNRONRbf9Ck5YJ7bML+BCEGugeBvLkxSv7QWqrU28PoGC
I2ht1kMsujJgLfuwvgSpEmgoUaS9+45cqWWw17oTPtOL2929afZWcFsDuE3zzU7IQm77s4WOLBPi
mUvpmjfP4sl887TauxBZUHtw3BLd6xK/A81Kstyuuz2h5HgsSo5L9qQDkNye5e1Zac9Tey62p5R6
WTuaHbgNKLqYiwTKH44/GwNMyDr57j2pqAJQRY8vdKJ/XQD3/RxfmMawE7Kk10SLsquYrS0wL8ov
2vm3w/1KXwRCDz1SZjn0UFBecR6mkSOYNTcEasPnIO8yQ+TnYP+msUcHcX7sb8FB+iw4L5GXd9BF
NIqBcU4OmaiODFkocIi9Yox7d3jqjTPn9HC+hYkSxpswpV7b2zn/k5iMr4MUJuMMUthg8HuvY3FG
tYzFGdWCbua0hVEPUXIpzN7W5XSvTlztnKhu8WnYHuoU4EDEPD9NIgAmNawkZ1ZDWQ3bRzjL36GB
lwcZUbZ+8R4q0grcswamOU4Oqjsg7NW9MKehW/pbJE4FMGoua2bJzhuvxv1KPQ5ih5pZF7g2Jkfx
7rDsq8C9RR32vj2vmjnaSusRQONYggWNUuzuYnBnaoTUE6nDSq5G58kuykRqdqhdqXQoc6i19A3o
GwE37LqwvPtbyvDwLkNkCdKWZmCQ0iS62ACcehupJIgxpJJzK6SSk76f1P2gcqewC7oj8q0GEoon
6R459erWZh6pOzc8CCWQ8IjqRqkBzXhTLU6K8uSZmtdu7cmH01so+4eyp66pYYkqYm0y9P62+bq1
wuxKhxmlMco5C6AzimSE+JmYZOtfzLLhQ5m5C8UkVl5lgG6O/MJzXf+BRmiuRWra+LKZVU453hYA
oL9R/LTnaQi1gCb+A6Ww09sVzdQukDEz0dLaeFBeYV+JaSqjC0bM7M70Utmd6SUmbymod/CfnO3Y
oLWF0cceLbqQS/ePjZlxIms9m2le7/BG0XUor7jqNNH1A9e3UivbBdcAXgK0+j77RVtDGSKrOSTt
93MRzHNWRFVCoSn2aORDAxYdeq7uHnXkHM48TI/Q7oD10Qy/8QdQOMvqOo8cShYMA6hT6FUEdWpn
cMDANJN7MMmrYHb+/MmlgJ0esRA0NYS7yZ6i2fxEByOhgkiObXIUmz74jN/alXEii/DMEu8KnNBm
t3ns2D2toJSDzY3Tu/cmndnJ2QFAF7J48wxPfvbY6RmpSrq/tRnwZteVccRRVkBLmCoB4VvgcjRx
6CeI2wAcV0szhhym3YhO9X7aaqcccdC8kzkyiw25Kg8oraO0PMzTwWRXKBgXH/JNlG0iRQa+ar9g
4NpSbOBp3FGj4c1ca7SUSQPrsYv/ziZbpW/UvlX7JEXoOKixcjHD43myN8BBaCJKIwbKzlaBdoZk
BtI02n1JoEa7L+Z92e7rZbXtfsqZmdj3pzVHozJ3RGlYyo41jbuNsmsbsfpmd/+TEtRF+rMQHuoy
0ezeNvUvoy8lwXYMOgRBc1jco7yL0uowxoebdegJvdhXsTMXwXYIoHE2Sbi6mBFCpkk4liE0zrYM
662gcbIybM5UJw6txraJyiaCIneXHYZ0O4WShfb8VmjyjGXRilplebSi1m4UfShW9hanEbeDoaJk
Zry/HK3o7XHxN2xQaA1mrwD1eGeIjP4HkCISJjb9rlVDBgvEnDEtzyhceaczOtt3Tt7H/PoGmDLj
LMPuv3Yf+Q8tgQdArYaIllaz257Z50iJowefZWJLj80gNQM2fGqclH3V1s9bDsYPRj/6eVHpcBuw
2Pm4E1B4kaTTmw4kPAYnjBSGP5Q/zBSE3gQkVb6bsSHKYqZAvyu5crVpIvUNCG/6bhzRDCjnsnlB
S47BV7xU65oweKOHWUSM1FXSEypjXi8qGRavV8n76W6ADC9AJrjJAK3n/Ls33cL8hB9tuACBOVbf
USD+gu+/BDwOT/PLIlrhIfrfc5Q5m7hfJmYP3MOiSrEePqOTDKbMX8S666+QXAHucNBdCJvMIbKr
kuKiEYZx5hHsPQAw7846mqBc2eRPqmip1nubOuWTCTuFDM+a8qoCGF2IO+sjBRk2T9+cViOfpYih
Zmk7zqYLbZOP9HwQo9GylThAiyMbTykx7KBru0EJ72S/Hgibhgg+jdEcJmJr4mOD8646lg+gPPB5
R2zEHJQav2pIm/S7RrC1yIIi9Soh72pha4Eba0EGpLZaORN+dd4IquRDdUckIJKLNmpILyN2LPHc
8okDojkKUHNhAWdop+4hexzNR5GqRQJFIzj74IMtLQKhRoYYCosarqJn2m80Msm9aK86T2J0D6g8
gQMuLVT0Ifz2MT8Fmo7tmWEs+FhxTmFxSKGbai4w1fuv5C9SPNBTHEtYVLwzf6D6BUCp7GREJ8tH
dYH0w6yUrzRBJ/Z2Wey1UInk5KgmR6hEJETcvgqaiVjInb6MEH5BFxFsKxb19Lr4BqvybMY2vPDy
gOWhPGOxmdMzIhQKOwdeDhYpANg58HKwIGISB+/s0ycQZpNi6/Vz+3clZY6/SOQk2x5DVHlOxl39
N8Wq0ZE6FPVG1ExRWUZNDJotlGBD/UA0OupuDvd2dtvY1ZwT75A671mUAxsOWPk+KbBJCDsFIRUV
Tkd8xH+LXf+ySbHgOzEWdIijpVgEAhijoy0rwY2qOFvO77r4iF2CJZViTeW3Y0LuCDFwuGc0YZsw
F3xMueBjtped9EGgc+G09B+TEO/BwJYIhWsbqGiM+XMfpFsKsQDzeQ32HeYFRJrdpvtepH+Br2Hd
NoJgs0JsINh01V7y5aP4sZef/HITPzarab9/cn5sjB4FTcO3/vhA01YdauuQ5sfLg5gawbC79ace
etu8uzNnMcJsdGD3SLJDb1fCkgGJu6TvBYHc4QJ+VjnYT4DORLMt1Skh/K1EyIEiQYD2dc3LE9Fx
yzjsJ/5UCGVNV/iN5lUFfBbmMh6dtpKj/SEldMCIJEwYcWQQ+9WHVGg6ESR2k+5jBw8IBhjxLsHp
Y0kpdh+n+oNG/2aj9AWBClddIFHhUv9r4ahAelxkQUiCVlXQReF85jaZq6I7L11LcR+Yxl5l0h/g
ksJ2dSbE+0MgD4G5DXSgG9tA2aLoJ3txn6LDg/JzP26Mg8GT6PYjq+BVfzez6WSzNGNPJ1tePgoj
crkvGaADuGN+Z6EGtoto/rP2CdcmYQZk+btPSC/wSp8VZgRL60XjbluKpaAkWnxl8sbOjnjK9NjO
UNPApfXrXuAINgRk0ycZsfN49WAzlQSjihBN3f16ll4y2a06t2Bf1vcAM4jgYNJLFqBDt8n/lX+u
0e8zysH3+hPXdglQZqHSgIToy+PjilEcZoBmRyodZnpNFEeIa4ACsH18jtT1DJTZnnAiwrSi+ZhS
luErO91nJi5nBfskYTZ/LxAAJtqtgI+8EoLVhJjK6zkDdt7ceTJ+RZnWBbI/zwBu1XmbzjPRL4O0
Bu3OocEZyFa8H7oymspojqOsD5NL8FGCaLR8rA7Ghf6ZR5MEPyZIid0j391TUvgYFYolb50UxSYn
B6ql3ule0sj8pfbOWd71XwSFGc3ugWqIkg9Cp7RL9R32ClwXkYrbFw0qUwz6clC78Ypcdiw8bqvN
7fHB24uYNa48K4X7h31BvOC82izcuD0d1uN9QJjg4JgEnCO/bt9n2cZpubv/Hs9Osp+5IXO0CfvZ
3DcKRHu3N/ftspTUlVJ3WtbdJLvFzfg3wAwftpWdLkiA6KMROfPHFJ/Yr41e5oXYD/mI/bDditUV
wo7XMAr/qECs21PismIZ+hJRCfsME4y1m794JZ+4ODpo3Gg8E2FPZpWfzAkwKWf/TIQP4EuEXRmb
MksXKSwOrxHuRlZHX+9Le7q1tDDBe7tSItrjvTAr48HH4cjHC0hUeDUYgyV8s7b8xWuEaxSbMK7y
12Jv5D+k9zuOa7hf9vZd8oZn5hv5bwmcCKdl5snvpvWE30H5/6gs6Rk/sVMiGRW/hZx+XP496OIc
oBY1KEjRwAlkRD6eaEL/BOLXotsY7TUNZVP5FSE205NOk0/JXhsu1DTgU4/mMABUxcTKWR+2vUjH
cgmi5+k6iSEN1lUbnSiGhnj364Iq5HPk7pOw8XNoB1PobCf/hrVYi0pis5BV8CXJgyM85/oLSzVU
rpyQlDy60/XKDr1yqJiWVscGvrR0jMvTSgCoytOWh6PT88CfEQ9RjXtD7qmUUciXCAcm5MkMWlQW
TTA2wXAL5CZwKYNEjJPo9BgWdYM/KaLTUxXfnZ78693AqpYFRh28kyCYNMGFmq8Ri2S4HC8Hk04K
JxMTjk/tMKKOB9AWGE1gNYF5Cy6Ex8mE5Ng1JRHfBecGdXjixYarwPrPXVnHdG7zeMSoCo9ax8zI
GZP5tZ+XlAVBnIY94ZYk8cwQEoR3bbhFfRvR1Er3cms/2KR7kcWWliKBZOzdflmkbFAA9i4LqGcO
lAySV4pmnkEsRF2RszEuqgmEGi1RHwh1EOtx6ZGeenFMKQLUTAzM5auhISrkODvpT6q+LYnaDLxZ
9P/XgbcSqCehbWK9wdzsVLQVHtnfSME5U7fLcR3xHcddlAWc2JEuPEHN0TyrEtEuMRAxpMaV9zi+
6O+G7te7Y03bfzG4M5dbDe4UfAbJTvRGuP3Jivmu+TYUf3SqPSVUwl8PgAk/xnOPMerMft1jOCQl
hYEj8kd88HMV8JGX9G5jT5e8y8/WVceT9MxQSD4zamzpPqE8QI63OP8xreNYZxH5U0NlolOD0IK8
A2FbJ3BwzRzs8TpSdOreIHsEFaqGv80Cc1lZEwChyBsRIcjiQoGpBYGCa0VNbcvuienmKbKbocCg
7ZfFXBcgB6PdDb11x7j4Se9vOn/eeAaCzJI+AUoQhGEuOyDubHbAvBTu7HvpZqWLDZQzB05Q1h2r
6BGTaYHEYQu3/HRpT5V2bLNTej/2GVfGPpYBMLG98ozwOXhRxKQn9p6Jcem026i7O28ZO34qiDHM
38ROgWqQ9uDvDFpntd8eq72sfjIZNUcITmKo1jArjV9AlcnQXQv3YrhiD+tcNXfrDImWw/wXZl0q
eaQsMaEGk6Cyr1BHjDDhEKG45e96h69xx84GTgWoSqrxJHMGh81moC/JEROFPflLE2N3dwoZy4SX
nxkaChU5kFjADS6Gw6N4hRskkJMwDtF/p0xCKLRji1E3LsSth+wVxO8SxUsPgdyum88CEMR9njci
KZTVcs/D/iX8kFgiuMzHITka6qHidN8dJCNaH7VjHG3VcH3UMuSYEIK50ArK2GPVMQ5zt8u9vGd7
uBFaZ/pASSrJZ/uQ6S/jA1t2oHUTsiAz0ykruCIEaU3i35OJOxMlaUEIM3cES95VYYPU0YBzykO7
QCWc7rY8v5EFI+OPdyl9dgQ870SFbP/REXH6pxRRgObXeqCk4WyGNQPi9x7P1n2fLgtHoiJGUDhE
STzYy7TzgAWY2CSFCZHZCi3u10QPrCoszVAaneI5oV5cPJ7G1icOtExs+EctLhu2dhdEEZQg3kWm
5tH2nTdyqB20Nn/hG22QLiDiRqbMzACdGhpUDN4jSlUEoNyJCjdgFjZyCDdGwUAAS4OitPUsCEDL
e9aLrLEyCfIkuKcErwJDDS9GSJtSbyNDiTQliuNDXR5aMlFccspoTbKIEPumaiqECP6fCDHU6+sZ
kmMkB8ft7Tn5hytaACBa4Y0GhyOj9SnEapBLZuJjBe2dzATk5G/Sy+1Ny131K2ZfbAUep/1TqyCX
srvD2Me+kYc18/qIe4CkMabXID/YlOBDcF8B94GBlf+u9vWnSfInpTznLZjiwTMS3iwq9LAdQ5gI
m02gIvyO2g0ow8B0nncW0v6A/YMfU1DV4LukEcgedRNA7ZkewUpDo9f7ciM7L8OM4wxYPMhFFvhM
A5Pse4dKlEc09nFecYp9qLTwiHnOch3XAi4oL3BBjT4BMi50GHVwYTI9B70pFnAeyDzEfBP2gSR4
yartsDNzBSc+3veSvp92uiGy05jVCshYbIRdKSBjVUlR7yhNZBpo+n3dIADF5/DEm4ArHf4bjAhB
h0BDuBzP5nbHGpcFTiZHdJXt5j8cJ0wkAsVOepEwr+NZGbDP8wzgjFYw/YZcXLngF2eoxRzT6JZW
PFCD0QggQoFJGRAn68zBGNzbqEkAJSYjB9rDoKNhc0Wlg0/8FlU4avmDElHbcTczx6NII0PtfwCS
1Gk3tGMVIgxvqLyu8ihJK9PtiU8zXU6TGkSt2M7xPk27Z0040na5/QezJ80Nsw1lkIzPJLxhUmSh
ahrJE0IzSh+9Ixl815RQTk40FKyf6eEhX5XAclCxYwJKOoGtlysXfW/yIFFC+F6sKTDemUMb7zTo
kOlJi4fJ2BysIz2eMdTmowD+Z752ZGqXHip8McH9GgdSjX758Se71ntsOLShJvNv8VsgoRG5Msxm
JIzumGOR7jMkRlrGFy8uIV3RK/+YT3WfTO3za6fo5C3QZQEFgN7x9zrtu9UiNGDtg9BooQlCr8V6
5tl5pmXX46BC8oP1jP2DtF92AhBnfP1aADFWRnDPsAjE1aKtn+sPzJTs+8twcbVU8h0QnkHLETpe
n37Q/UYkKuLifBbhJwQZELy3oUvBDIrvCCq+wbDfuNIr6b6bZ5qgJRmsU2D9REyhvM6l4/VINxaR
Pr1RMSN/x0eE7p+/8Wow47fBZq+6bP5vPkvLFI0y//vmp3RG0bDCs+WtyyKEBqci687vDHzR9PKb
YNbXN6Z7Iqedtlq/17AdFedxPmvtYSRezRc8EmFHTk4EMDBI/e935aVssakBOxbzPK6D6WvVeCII
wSiDJAWvF28dDHh+2IsVkkwArfJ+pW+/pjugLWTeQfuP2QaL2QZqhjlkgodBVb08iZH/kstDNE+S
i2gecnnQVdp/+pAJL+Nd3gHWG1axxfXawUpAHS7MCNNni2CT7ib+BV7vh1fKYrUk3nOKo8DFMcaX
Bxd+rmURV8/LwNUAnmASzl9+Zzya5CLSc6RnDPmEpjAxIqg1hBiDd/lukqZ6kNiuaHGqDjhO5BUM
yXXStpcheU0A74kcn5Te5JImluh2i6DlsStL3AYncz41m2O3ORrlaZSPSn20kuOGJh4oVCNKzKi2
HCSDpB1kyJUQJDLt8LsvtILmxasGb9swDfZu7KTRNnPbJDC1QK/Cdg5vZri5RZmK9cFBPlHhe3eF
E50BC1MV7Z0XSwwLGZ0Onyh+kl//Tcn5CZEs7lPifRYRJ8MzYRU9yFqEn4f30gqbxxkpPV6fYfEg
cgsDtsb7GAt/LiZ3bLAHtf2LgeSOxBexm/nKu80tQOOY29F65xrijmT4zuKOXNuS9f9tS9KZJMmD
DI/xSi5iykxtPi1TBBwG2I245LktuOSFBYHLngDhKz+IyrNl8arcEb0QwlLbb+wSXA8mx/96B9ue
/Yd3eJE3MRV4sPeRcIII/y5u2s2Rm3O8iflv1YZNG0JCB3uO2RYpUv4XRVphozeFeYMC9YIXHCXd
EoHHTvnoQoXwjORYdgeaZTGRuUY0TRHWek3lWwjajCYT9hvIMlBkb6YYG22GuuP7A2MnfmwuWSzf
ywkDJLah8UmGHnsdaANHXmWvKHRe92NlE/IUO0oRaINohsWaaIaVSZhDcNgGydKttOLQRzSpxWFB
4FqM5hB4iJPgUylEH6wvXBoDyf3jJjPiOEB6njKHLNb+OGnH7n60ALpCYPDHzFMY+UBraaBkhdsi
5KmCrq6J0iaKIcD1z1QLOmOgL1PxdcagzKunFxnH7xsPyNtbnAy2coK5Nj/dVHJi4Nuwwwu2tsLl
z39qMwFSAiiNYHIWl7R9ad2U+zKKrwmnkU/abhzZdIu2gzi039hUpmDKQssCROcY6fuDTRknJR5m
9ME05NgKMHrz7G7A+wbrcQSIoHKSNx7Qy0Fhm7GNGNUnMZi7lisRlxptics/RH0ETqtBv0EgZvPY
zNAU4pIxeIjZ2hAaP4CDSy/xBFMDeafiX3CYLSJBE+cY0EiEgqPhDZMvnzvlTHtmrlGQ25wBys9M
3kFso30Hmm49Pjwwl1HbYq3b0Xa9v8QfFD3xx5D9RsXJ+9D2x5JcTgNCuUNji4W6kdUbqOEE0ulR
7m8wqzCtobOCf6QGvJRTc1JOJTl5BxkHG7XPBksm50qymRDlKAKtNSpuYQmuFguWLtAeSD6oihrH
Ij5vCjdjuNVDy9jTrud0PSDa8rPBt3hZsl2MTZGkvNt+7WvR0uLMlPwjBlcdnIwyL8qEI0EcXR+S
XS70bQ4h48DPIppb/0Pkm/8kSoVsCAefK5dQcwWYb+vJAymoLt24mhbm61r5cUKlt6TgRcCMiKn5
HYSm8oxk+Q1G8uqlwU0mM0t87sVzE+vZ5idJQwgeuO+td808MaB69qpPoSq5ao9IO/Lo5BW+X8nX
02GwT+wjXK8HNsjbAbGi+MQOW1phejzg7+Vnnn+lcIQXYydG9W9jZ27jW8gpW7+Y9+Nyq0ZxCsLO
gD95PVA0v/9dvjIYLoVICsInqp0QItSFUHK1Gacofin7Qb4K08UaiTByxB19C5z0jBm70v6Hn2vV
LKBYWD1Owx+TBy6A+o2N8NB4MOQUw0nGewpw9h1aNb10eW03UMi2NsmM24SOju8ifQvy8zDs5SJg
FKwMAogDz5H0BubAIphxG1xiMQpmDgzLGteMRssUx5a8V/DYLotgVjxnhKQyB2ZJMNUWqwtWcBZj
TfNrpKVqcAd6ZHYREoXZlRsIxyu9b8aXjfCf9NaT8sopAfMh+so1PHZ9gOuvh9l8NThOGIe0OECO
RLpBJuqF2w9RRrnPPjC50vMhSBFLG6un9Yas90fMoe0n40/jZwO69pMIJzBECECYKHMMZfF2Iujk
IWS98yxgGLc+hDBYY2fYnrvFXs25jdFwh7EaKDWPmhMDwW0dMA28MwqUAlLbaykw0QTdOu9Bd5yg
JM4Vubcv6PadkVoY0vFSHRP5eKuPjOZ4Loz7jke7UF+X4vGbcsysAmE92TMGtxHQVp+fkspZ0E3x
YT48/g3mdk6jiBs6fIwI2f73KZOn5v9md3CO/d/Twu3n5Vw/kNRDn3YupkfqfAwa5iZGpSpdBjJU
HUJKN7oIWjXHCH4HU2GwGcwDhgN6WKJYEFkhu+DYhp6UG4UTN2frWxWgMK742IQbKSQ8xoQ3oBwa
WAfrW6lwjOXpX3G2XzyjTHY1BJtEu3C0FMGAQMs5V3MmK0VGB/lKIyc0zDRX7R0JDPdc+xBRHpXp
Icsi82v6lBYDfM5RfRmTXtASozNBlzzhGAHOwrgefSyyUFIsed8ur/yLYQlywRiv14FJxVgLbzxv
GhGuoKAV8kUPDfR5I8qNqDSi2xRlJdFPEYrExxP0FTSJ5SPs5aBqA5I48HLcA4LvSZxSWowcfv/w
042npj7EGoafpp3CvabDkdB/EF2BLA1TM7RukdlGVXx4xIexPPSl6AoAM7ttnMkviU1aNt4VaIi6
fQUaom4veteSXZhsIwHJ9FNxNDBS8MxTSq7pB62AzVcydjtDdPmZPfK3f4Q2GNg8abb1fvVx2R4T
42BhLL5EA3F73Bsnnrolk6xpt62dSx6ifh9JwpOiwRDPIgZe7bLQxms/7s05/qCZEJFUTkiCLu15
gvB8fFg7Ye6Az3N9NkYv1USp2WZeU7Fp2zQCIAvSrCjZcgCd+f+PrfPacVvpuu0TERCzeEuKUamj
O9wQHWyKQZQYxPT0ZxTZ9v7w4wCFhre97W5JZHHVWnOOWeQHK6MRT8qOY1A6GNFCaUyQmYDdSiKz
dOgv9v89IsQ4As0wygZUWXCvsL5+0w9MP8f2NxRJ9RSejTCto7bY3m5bLdmJRBKSlJxx2iXlXu/3
Gozm/JB2h1o/nK8buBOtneU+b/UJVr/1YyQwUeHCuwP/JP/g73RZvM8YSbCTNNvqs9/q3b74bRAq
0e3TcbdURDyMadAwa1KYzu1pDYCApTsghkyWaA1QBjFIoTvAG8fDhGc7XoLhTf7u3saVUwIt6xz1
CRUEp+1t+UUa3YoeOiddaCXM0J3DyfCaCbSiDbOJoOG1yPySmBbPaZ1kfhGOpnU/Urq0pLskpHQd
3gPskqXdMuS2SzFkXb3iZ7KsA8c4AYbCyvQ6kPWM82M+1mP/FJFuH0z1Oduz9D/6nxsyPWa580+A
fMBsPKthtOslV7s60U+3UWidU1ebCYz8hMzrW29IROryBRk86HX7irMiKGqnicVdAqu09dozVTSt
73CQg/IcIGgcJnsMz1/9N2e5ah3iOEB4RrqWdQ+v4qr/yA473dsJxwFV1ukOsA9W/rEKsCBz+m28
5gv9p/Q83fM4X5zomPXQqBAwxWlyCZhanA14yzAx4Dibzxpip/973GAb4cSBsYDFWYPF1p2HHQfE
PEBuQcoZGvbWXn3/Q3rxROEb+stThedJjiqfsJY5OAuF+sBJkioGbOz96WPpMtBfYGtmg47lTcLH
8EWYEhvzFXrsfMJGKaET+jodL6hF631s02XpV4eyOkjyPm3215RYlt3VcijHqWlbj5hR3nNokhf4
N0wF4Qwbm/VMk+STby1cCTySvbEnkslGYNd7J5zd6Hstz8w54/oGRFLmhC6Q0qH/sYwx1mQx1hzW
LmNNLfVY6CkZa7LKNZnIXgIZHpvUVrq7jSIpD37kugy5rxvgg2joqEaoYUONPHZcq1BgzXum4TVm
VVIbJLyVtp6SvGzXg28cKM7Tyu+QBvvQ37Sj2h6n9lhqhzo7lBm2PwaRb4wiCgd/ju4naOexMhZM
3UTGA4sbE7koc0tYcvAt80Os79lsit9x7Ejylgy/VNpSjlKUasg6gXNgHiuxd9osfop2nsrTFLsf
1bAkuo1Q+piHPibLff7JXljPi9KcGxe2a1ly42IRKr9o6olTQwPGc+bZ89/0kVnXL8zffxjNMz9i
On8CUAXgny2cOdkLJT/BGAVaUYa5KzrbP1tq+aU+QZ+HFoSzdWbQW1BMMKMgGZoR7lDcb3NCy5oI
IDwzdPNH2zxmsMNxqCLEFI5Tjwast36XKgiJHLnD1wLNFjZH0DEuYM9+Xj8WOVgCVIVwShgLyh5j
YH5Ezjdsuuy4+jdHs4Q58Znw5PvhTVih5o1LfYp18hAS2u6uceDwcZ55snyCMsZvCr3JbvJ9+plT
kMFrOmRAhN6WLZB3Mn2ZClBC7H/IeL7ZB2ldw5+md3qjS4zk4kYLh2EvH2BPekzAISbR/G8OhByu
VgdaqcNdcYNHREJB8UH3B9vB0CL4261R++0gsC2ncVK2uAcaz9SFv22CUDuD1SSMAYqg1p0B19Gs
/UaOPczOg39P+YqHuiw8bVosDG156ivx7Gmb/C4NNKq9SB2cfk2QO83arTJxT+6sfm/2+xoeIoNx
gj4UHrHiLiq5r9Zu0Qth8gpc6THnT9awLLB+kzgm1pqvZ7xVdgk37E7Tjg3aowxtHjftJcgxvyER
SYLC4Q0WJr7mM9tzU/ElL+zg9PvWbHleNS/63X0ibYGpTohWExrpYoKQ+XrvcAyTe4cHrXWn0qLv
ghgnOYdu3svegQKGk0bAkFEjTAA/Y6FGOP02HtAJoJ+YsKRR3XMW0fZ85XZl0TnmUCnzXaXN9bZJ
r5sSyT3jPsUz+Vlm6yg/PwbdC/RILFA+ggSKhKVOmAbRkh4kYOTEJPjLNktdiluH0paikK7kedfz
XzB36PXN+Yy0KTNyRWEeoUXR3FyM04XDmmZl3uD/DBbcIenX/3CH9d/0a5I1BcdgtpvkohuDdAkl
HM9SvMGHdMCiGJ0JmzIiHDld7XMaGnuR7cNRqMgdWXYSWEUzsRKfw1rjU34ykPa0Ryk9WunxrB0K
fb+4HTr6I12YPVaAnlFtI5p6jrPNMl++6mK+TLr9xM4FdZZiiGSqijBnX+tt5uC4foDkA8I4mzti
HM+ysPvoDwZo6RPDP4H84EAFs4b4Y5WKZmbj9Febp6L0QSzegtJRiW8nCITj8DPzjI310bzdDQQp
zbLh1YcGZwG8IZAZxnhw6JuNigIUz/G8GN3lxaaoxOjugrKVETQCG8g9dBXsghCHGJsUtn9/MHzm
bukQJINgq66ScASfhGF3Zqv2GHZzZ+IDc0hHkq8iG4nzpDEvJYkWXXHCVcGeIRxTVe5PtpwLsug5
4syKuSomCVHxZDoSs7lqqMVn0+JFGf165rBUms1EsnGaMbqQQzBG+RjVV5GUWcIHTqLbvMYu7DsR
lomEFivVYOJBCNAXZDQibl5celj3YA0VLyCNipfY+sYFABQFCJ3GOw2bCYvK+A3ZaHVXB8YT/5fx
RFg58Okth3b1YWyOxH2uNzfCKeLgIXleMXnj+fApn+3cGSmHiSyZvxGfHTLiryeos2co56gJL2GS
hFIZWmWoAfotQ1X9cdcpPJaEuy6013AmACcTNkQ3C0ILaZBg7yjFEC9RNA6+jLThjgM32mvO3Isq
ImUDFbwiLIqTEuDWhGVCDYNaGM0vPjw4QHHyDKApbUlQEwneya76woeAdJkrh4aJhlhFUH2WQgp/
CE6EfxZR/CHIp2HHkmvM4C9zlJmMStoBtfrgk9+QcIfTL8bsc/LgtvCe0pboBdSRLgk0GeWpeevE
W2ti4YOqKziq4PxYtM+wXlwh7GXug1kKbyH/JAv/EMoQ8a7i5u5czv+iV2Jt6JKwpA/pY/V9xbvb
bORuY3M839JIwcqRcoEl0aoLE3t6uY1+yvNlI77UPgs3HpgeNCDc+ybhcRwF+PzvUgO99O5EgXPZ
9dyH4KqbbWZE+RC1iM1oJp7DMQ40mL2z1QML7Cr9bN4WagXlYfXVGByebSQrF4QOsTNSwz5asQgQ
M+NNn7s6XdWc91Tgm4uKWpXTqHBdLrhmvJfxXQvjjJEsIURIx5iSeU9PasVTxVvPN4ameLgOm1zc
GNxA3BWCSlT7zfwiT4+V4Qwjkv8tpgbl8p+pASn/GQsfyjCPJc2BZOZNZJKpXGCDvyody+VsOlOw
ubxgLtNuSmbQIxcS/mMQWJgMBQIrERp+loka72ta3YMxPL/yuze28k6Ys7iikjD2wG9ZHyUfz8zf
YS5FWjW+w9Mo0Hp0OWiRvUDwAX7Yv0HR5ROFgwUGhJK7eZNUz3zmOqU/sibJ+BlQSct8f+ZyagwA
+db4mrlqjcdhdOR7kwb+dC/haaRuRAbA0O7vkYAWAXRoptBMke/H+F1nDk5ul/JDKFJV4gQFNgMb
MeFr9FCPPAdmXJtcO8IO9MCGC/+xuQXXMSjTkBld1USwfUoIW4wjWkbYqOJH0dBiSkdDS3pe5ico
X38QK/p7L/9aBmIIKUl5GLxBo6PovaxCzMJcPjPUS3dNy72I9tU/8gqhqt9nGcNHmGGtsoLMwoxk
I+7Kux17uo6FtfNvicdoPqLm+KhQVr59vpffq2FzgdRHI9Fy6nTTc5BAAI+RVHMazmn4rPBhgsx6
hjRtcHPQu06DTkduF/Z4SYZwHJwb3vJG7PwdxGdKHK/GdKYF2Em863H57f/zQKjZ/2Emn+mSo+vo
XXhZV4qfeRWoO2idwaajOY4CclnbU+6gGoPYk9JXptag4ojFKqmL4k0xiZX8Lgldc3/zy4auA0Rm
GPbIE2k1Eu5IwZECBfGSyv7NS36vqt0N1fSwn4T5BRa2ljM6Eaur3Gb+ufjRcGm2WnC7Ef4nMpgL
RNI5cp0gBTTUB+c+IKgXPAs/VXynAGgBTkCAQxKcdF/SYKIx1XpIxU+UzUsDmD5tFJqgmz1ZIDmp
GCjqv9H6PaH8u83Kv/xBcbz04YYIJ7bbXT856XWbJdtGjVg4fy6K39CVuuIZ3V6TbdE5/Yc2oS8S
olpDFaLaLA6nNtQ+3os3lLN8uMhmVY30FGd6wgFHsDtH77tPbIP4x1rUgb569iCZ7WTQspjWdHDy
tqI8DYSwSe5Zci/zQkTRzGtI7f2aStjp6XY2QruIgIwfH/XYsA6mdWCseJoGYxFksX8lf6EJFCXS
8LZWjvnK345NrjrIiczDmCBvWLwXLFnZqPNqUG3MCy3w+IFy6SPnU7OcMkVmhANcyIENRufza5oF
wZfaqWgAcxLbYA4MpDOiMbRYG6sRSydG9stwGv4Ui8BX88d6XO+lCmRIaD2iwxKmahFmxVkLUUYH
/kjQfBlivqL7IVNwkfzpNxv9NOqTzfaG5t8hjQdhWC0hjBCxl9e1XzMPoD+KLIV58Uz8KMKpQqsq
Dn2gOcjS4syG1osIZ6Sfu/gdFRgBNQjB9FkIZvKUMDe3P9rZXes21jGUXyfmw5ZQXltzhhSa6xVC
VAePfLxvrMNoHZLpiFK7iI8lLeYrld1xInXmekf2jBQfc8RYrvFHpY0xX3FnvBKnzdqPsanyKUAR
RuvXuKs/wMlwm0qRDCoHSg0WV2T8HIUQgRRRXESDRRStEI4mRXiWAyI2wSZ6KxnyG53Q4AypPvZL
PI6py9SB87vDsVBCp1V5o0ran4dZGmObmSBN8TtSo2P79M1nPs2feTVs+NhZxffU2RYdl/WGZeFu
C9tw5axrlCOeNCL+chT0s8So+Kj5/r3lpEDCWUHjZcZRWjlKHtVg2NpogL4aEVPJ1cxXaV6Y77Dd
cTWjCsJ510vCfFfPix+w5RetqxNoVN+nDMYkd4JIzKj/Fz8sVjyuUfK2uBe5f7oNpRopzw1ENduE
uVLjZ/L0wms4aaIJbWDaMvTxUMB9mK+8aF76dWL+gpXNqy3eNyLh/pPkdmj6cEdgCBVvao1lWw4u
ZyZsfn71K9Nbq56BZTUNpCsuxqC+hohxoe/3+54w02uYD2Grh9eKYXNkjJE2ztR+M7rktLOjPN8m
+TbOaGojL+KOc4kdN2XuRBcpriqTFSG4ZcsQB2gZxhisNPQgMxECwaatYNgFMUqr1zXeYhRjmADr
T6pQUYiipiSZMkBiTpD0iQeF384LGW2u2d1Lu7JXmTjrjJnfUwsiQFoTKoK73DYfNEraeGsyzNGj
qkdJ6hcvgDV4zC5PWgFG5RYnkvCh3PZ36GaBjeymA3ymD1gKn5TXFLvLEhEAnzGJYE5P22Z2tokB
E/KtJ8rMhRqOBLhPEMAJUQJLYxBIaG+yecEXbTwuuA+ah+gTGBfCBqkXPIgtBEwqJnOCMf9OELG5
MS0aGeDOC8cWNDUxvsh3AkrNcQIio0XQNYvUBnrEd/3dQklhLEhtwGJC4uuwgilsGFQxKjzBMebM
29JCF6TxBVKLHgaKmjx7ffmK0QxbOiQWNAkcg1uXxBM72XNyoVpiUS2Br06ozj66FWHRgvNJKQGn
ECbaMoVEagMKgmKFyWgcjEc0G9QgyIxWRoCMikHUwj1Dz8JEiu9vrh/5NfxMRDMxOb83f3xFItKj
toV6teWoPmGfJ9LQx/7GtMw4tq56v7j88P7BJ+F/oReKGRf5xeoLRQXGeDZsOYpj4am/DNuCng9f
J4fmqHizcXQiCKMU6kCnQ1R2QbtzBlkoFBxDYIXh6aa1yrecpvBWh6g2zAmsedS3KF0w6Zd276n+
YqYDbtL+weB8I7lttvGja+LXmPhp9ppAkM8/eHtcb3ArWAtvHQc/ljfY9gDHbIZSvsxEtxCuUPzw
uEKxxIP+J/oIPzwiHoe29Q1RCdFojUevHXbY+nJMqYrigxwf1POmmxzGfuQQ0IM62MxSJRH5knCb
Uv8fMmN/MpBa7H8woaijieEmnJzRfQxUC6UdVsOI+wUkaPEpDp5oLABq0kbAULORHxg2kutyEQxE
6IespQDqUTCebb99GedDDAc2E5MRHDwmduIO5J8DrvPW6wLqy1JCzl8Y2il2WeB0GSizqGtZ6G0o
balrh3saBLgb5rKd4aQ0BsDf8Ha6PJ/t7tGA8sXYK9n16raxdpW1W/d7DNicAeAljtFkRoMZNfkW
suq1/cmrOSvbdbY1GwRMGPS3kxHBWryKOm9F3jIj4H2tBuxOKGvoS8IeY/pCyt68Y/2fwTPn4AZI
KIOXTw6ATJ0zzWfchtGWTFcKewQggmGO+x4kj/pOu0QgaLHQxA6HyyWMGWs/+HJWS2EBVuUDfiko
X7jwVnKEVvG7DC5fCZHHDjd2f1eKrNx3LP18IT/ti3+TCQEcXVRuDAgWkAoImzREdwSREHsrd1Xv
2csxQej5mLTOq3kVwjUEgFNY2C8IUTwONUjcXCLlKjwZdvWFDpJjE8h3hsPc1vzryB+ZaAMWEro8
gTCCvjvBdXnHG40xl7VkXJwoxwgTxaDCMIR6v+dUKzRqveokT6jUpmSfqDul2hvVfl3tEwbX6M03
OKOEyorFT4rIaj7WcLpC2QVPCUGhyuvh6yywY69osY/hdO1s1HrSXo7uXjB90wfkojnZzRfvCw5j
RjVItf7wEq3KU0dh1VeOSLfMd3SEgrYkhKOzlo/N2nov5PsVpCl5q9bbBpnxZBvfiwxi8X1wM4BX
QPa+4ZNmAclizR/Jjev1BFQ9RCYGbYhZ9sUUKCxkIW0BKvyR7yQ9m1mE/M10rHnRjORzwKaGjW5W
Oi6i0TPAQGq6XihGmeUoX6ZPcxEQDWBWxtZ4zfMZmrV4zVGVZRVYDhqWSA3pdS5j+CEPGMPLRKaj
t8RFkgd9w4jfx66MjxbHMlba2GarGCbn+gtR2jkBNyy0BVXi9+zDN78rBZJhKn2Z2JAbzEgBZFgn
YjHAi+2PpIFFc7C4fTYPGAAI1BQR45zAEe5/9+avGzwLiRZVLx6vwnb+QOsjqDlGrYSGk6uc4Sq5
NnsV4dmupSijWY6nARpO8d/DdAGviAcpEwEkHGwG8NxlG8B9gTgW01S/VXWQ5rsi2efVnjiMerU3
L4dqOpzmZBREpqYPyRHRMYvRJKJjWvfQ6Wjdy2i456VDeSaWgMSIyZ2wBEN0mpBD8mDf1mcBTFmG
i6gi120Ag1axL2/EwRmds4JqjSpwQKHJFNEp+HDzTSzh3iT3e3OCHYMDHevJJ4OCivsOCZKwm5qK
h9OUpdNlQSJFfyX3r7lf1WB9ub7pRyNNEBF+NL9F/xtn0xrovXD7qdndbYXWCywxcQx+w7AqsVHc
mSbeXLi/ropuqxNGG1RqMo32N9Fht8TYeGmvt+2GVaMxf9M4mj8xDVnspxykA2Rnn2jlcYki5upS
v33DIJq8MJEnQhnCFPBRoTXnWFNyXEGGvaJn6pCtLDF0hqiSvvJOgJJMkk19v6ITeN1kABTAkuni
jWDBkmSZMIwqd6zcCqOpQ6Ccrh+I1dFvxza/q/Rjkd+dRFd8w2iYzJkyJLFQlYjdxgoQrNSgV/lP
wIzSN+7G/41Y/F8FPZoDFmOg+wY4iduQ/+TgNyc4EL85gpTFbO681b8WUTpza9dFpG5CnUJGo+Cm
R2C8W+W78rbDV34ZhbW85sjMi3UKjGCdz7y6u9C09hhVzzkn3pR415Vb3dzm5sbSZpotyZXqmhXv
T/eObzx5HfZII3Ki7NzSAqXtYUc2r95J9STF0yxPgRCV+wPNt1yAaFgkO+KkToUbe7WyC+IM9MOV
GKLs2GRHicGmdpBwMz2sET1SipsuFmSQmlwIGJFBajKNJDwIJTB+eRVL4fUgERok7XV5f0r3Cf+w
pwtX4XaVbC/fL7JANfDQAmzHVxQStIrofNIqEiSKGclL34mxNHUt8ht0tzBtjSZasLY61HxSiyiV
REU1I5GmCAwGHJiSnkDpLzsOm07NUB4DIzZGenWdYK7KulC8InfVIcZM3kAVNP0w1M5n73IWDDWF
IxeGRZvdrbL8ZXcroW2ACuJoZ7NXkXjEXhVjGj75/Y4rv3RrTIx0F2gtzAhqHZNaEQxFMIkAVd9U
fJIfrxMYJIzmWMxZ1oD0Z6M0wmLe1g6ASMRWiaArkZbEtBy7Mwisxpb+VJQmvwh7TABkxWFb/IQ9
dqpPTiMzR8XWaV2aQkPd68GioDYvDkupomFAXtIOtn4KKsyRfTCdRDTFSKhcjwI3bGA441tIEMqJ
JUlM2EJEkgnuM/vUB1InBm2PCrjmcafQWCbSUMK/kayJU0E4ikA3UImy6MTEb0jE0C/RfSZla83v
Br+EKjAvRsi4bvDjXPF7fOIYns3l8SgcQWgqcQSxprc1DUvI6PCJNJFkP6VEFIkk+0U6u90YKxog
WzaV2vo98BjQyOYTWsuKomNDn1oTP1WsBsW+hHGmHY3bHWNJ5vunG07lQ6sdhgxSnXC3owYuk6iF
Rk30RRkmKolCQVWKCTrdlE9GvUyCmZ4zQGb7YdF5QRFC/3d28mHmGxICjkXCssr0/It5N/Y5M92d
lJ0x7WmZwOjF0EH+VqT57Hr9ZvhSMBtT5zwSVN59EQbMos8iyxsdxyZMDDy4hCglrnJ2aa7Q6VLn
ZRC0hXDYi+8Ryko3V8y32UERH7H7XsQsfrYkM92/uOoTvjDeD6yGLASnLG2Wna7fY3bLlFao8P9h
BFRFFHP8rD7i/sMDiMOYV9C+9sBA3i9/ymd2yBu9/nnp1OMMEH+rKIVQOQNTZJPsAhnHEUR82ooJ
3G/qOYe81kXZmznN9/g0WP834vR6dRS7kQnNAo3n/GOtgluFPRG/lKSBYWGC5BCm17AYwkYPqyqS
AdH1HlK0Czig6b9czYz8SguumMPVu9B2Qe2yDCZTYmPHXwJ3Fl+luDq5NNsk4Ooc5ktzYpLABw59
0Nidh10ab8ve6dKDcI9LK07DnmmARbfjaqs+8fEjnXBzPtEQAVlGgfzHhCUOuQzEPQbkrXrZsku0
k5PLd+ShAaelAuDxv77wltt16iw5VmSwEoyGMglMCNnaDPANK1R/IYX+7jXakDb3uvoLnghamfRG
nwPefKAqPmNfHgarDqadrxteukLQ4iGhqlcuKcXQ5/NXFFQgyerKY1UxYE3/DDwbZAYKzWD6fSFC
Ud+cJcHzYPGAZF14LRFv/CTC5/JchM/d9ONFP2Y8IrO7nk8fVYzoZx+J9EWGnz3H6dFIIeYd1g/I
M1rAU+Kc5ygc7mDgE/JgigoBKkU5G3JbzNGM4onZQhI+ipW+CK6H4aAeQFmHVFtGSjdEElBWzT79
/jfRF4/fSXjYkAxWLxZspYN22UBM4PGMLodvGIMUAuuEOQA9Xgd7mRuI3lqA8/dSBg3/5zcVx4nB
4wormBCRQ0pAhdEPLrcyQnf5sQSMjEWWmvpxwxHZG++/0ZEgI1Qe2iRSe9yHiC8ICJwV5hlkVbt/
AU0NZQXESjF/Fea8eDPGm1W84a4pc1e8b/BwqTFOdvHMJpRnQiNUawejPfDWpah9bgSsgXu9u3wu
pki2QEyR/9Ad+QvyknWD3sebShDj3Nz88I0pKAYjAhuytlAD0yKAaYTTF/nYH5nMEyxVnNWIV0G+
EwyAmQheFiZLpDttL67r75Ot5lut3a6IW012sbRdo+W77oqr2N57pILolR4r1EcXlJ7bik92jQZL
8BiWIpA6kGc/nuulCOS+505CH48ah0PrM0M0DqjMZMUc7Wbbd0SxzQdwDC/KY1+FzeoXJPRfOFDW
gAHfmftXX1hxrGc6XdXrTf69OnKiku9bjnrpTpyr9rlBGxZ/C3K1Cy4slFucNLOgnIQuV8WKBRT8
Pn6kt2IcdYRBeLoQafw963DcQbq2qNc+sonwzF2a73Rji/imVJ8QFi4xdbRNeJifW1G/XVqRCUga
IPlRw5wJCPONRYTU+Tu2uYVRFhY8Jxl2Ta41B4mTIg5GxqTnSvJUI/KjVLDoR+cDdlM7FwRp7FPa
cRL4KKHpdSIXUbpuSy2yzqTihWu8UVVwGsOLEZ7raLxtZXVbVztt2g35Bt/bJ5GRKQmUulgxzk74
PDmG+o3BFJa5EOjOedXQOyuxsOwmTF4Z/lzFypjU/rU9/JPPQH7hTkNBI33HLjpY1LBYZDBetrJQ
syKvQs2K/FaIv0jC9HgqGhfB8pgfOBmtVAdKDisXhsdNWoml/m7fozMbDw+vNFjBZBhoQITxJVxf
wosenvVwOtEDj9pTNGFmNaN2jNAaocypMG2LmHQ0exDdUeZAdP9fqDsV6D+oO9sNm07GFudg5zEB
rtCavUSTFOob0npvToJHXGCt8McpXzjvDdjBMVsNCAgyMbbNgPmcSCqbaSbEPg73LNoSoK9oDtGR
+Ksu4Lf/UQ6BYtERoSNBy3CJU6CRCisMZebLShO2OwDUm5ziUxZGvWE+PXN0ZuUWYm9coP5yeubo
LHGGVtgHwxV0rQPg/6oVUZRNKy67qXQLoaU1JbebXGrTkYSz1pVBdXKhca2mKB43E4MpVVD4YRcB
4tc/DOJQkdq4RECGKi0wjtwgDpn7MFDh55l/ErT0ZyJUDBHoSfl+buiDMREOZeZlRKzC+mDWt8IB
KoJWeQSdOZ7G/lLOUsu2B76sTr5y8jtUtLAgEg8aBLLfLnoGeDens1xhNnArPRHbuvxr5LOQ2dpR
vqNYx9LNX4YN6OffpKprDFGgbUEf9NaU4JTUDO8YSpBLKovYAR5969RGRHr5vqQuMC2KaULUm2+d
AcwgoFrcc3KJVtWpvGfqatVy+PU/Z1r6lWlbjo3ZICSmIxJT4cYKMFVH/192FSHlgLcW6hZ3X3kv
vFDPHb8qDqYusP/Bya7WNjQJyK36elcMeAy8jCE0bw0l86D8tTxL2562qbRF2Gn2zpX+NgUpMjNa
NUtrGIXKufBYs30vxb9IFGs9B+PkAZkc+DrRFk+Q8OoNwmikt6iip+mYXI9dfMDlxbETdldQkzJx
ixIAplZIfqZMAbq6o8dLg5d8PTMDjBySQdH+qiunOPCEllwosAqy6oItzSP7lX+kXAUW35VL70Bf
R4FHZ/kleFRLyA87AC+gfEnS5XBqeIoIs4d8nEAimlwC9NgD/2XonUaxAS4ZesTokaGXGSJDb8Td
C/XNlno3UV0LvIDl0r+oyMHuRReDFsbK8pb+hSTm/56VoMaxIQA9WskPJu1/P7MFNgZvDEwaH5vA
pEkcfGLUie90A/oclIqoIs8VUcPRaEY3+rf5VmkwykYQ0vAc1ojntPA2L1yHUheuQaaDZxRK3aUd
MmFIX9kVeDLyngLj85x5OBlJmWdRSRFbIdNImQFLyJBZNTtZRBq9EFJWgqEgNmQoX5UAKLAtCxkl
4C0IR1d3YSigZ6TjguAdX+LA6S3ijJLz6x5vN7C9XUX0+WrLMYkqgZOShNuQFEvTuyJEhZOQORtS
PNCwA5TnT3f0ZUSTYtbyY9XLX9SwLZGikC8SnpXgzHEkx3nHE9VlngxG5HL2abz8AhfK4JLnwLkM
c0jeasD56FYGnMyYVyFB21G9FXvwA3giqNz0IcITEV8ivJiUZ5oarjJHw5L4yRGPReOE0gzf3NI1
md7Sq0txhoUStANkFg3xLeql3yb9L36Dpf3QxihZUnRL4FV6yIUOuJ9PmCosWkc3OuHIeKAuks/4
LgX163jffnHYMThL0Ml7yT+nN77j/Mr1kP8SPB5OKCEKXdAOnYoV0+veejQHj0UfTd9MYQ9kIQCb
UEnXRaZIkY3t/DFHwIh0CgSlEqzPqMHpiAo4QseU6d1wOYGaqYtRUoYCF7skY7Aw+FVkxokh8O0s
hsCwndQnlb7Nx6ndqE+88zUJnQhkoVKnHgviFkviKYuwdku3hbMLz7ql+bZ0W/hK22194ILgrLV+
wFaJ9/WE1otpizik0z+2lZPQQ7OoY4HI4Cq1C7Sd+PYYMzJ74V3X/OTz/KJjw/HVbyzePuX5aqnN
+ZBmBAcUjuRFOwcopKc3GUNNK/4xs/QgdfAeoeX5vvE3mKXb3RvvC47U8YEP1bj6KKM5PA38f9+3
bUPYSRcioD/PKDk+3L4M1JDGIRonOjPAZ9aOX73OpGPc9VgSsLutu+2V9t8RsRw4iqekF9MK1vCw
ekSRRw8YSpJmMFrAjYcMUK539QxYQFMEdVtQHHB9dQ4GnxB7tcLcXxi7SYmSn0zhnOSgDsRC/8H0
4w7P/jRf0jPzgX+dezxreMrVe6SOtF/7TbpjmMHgACwpXLgsSHbMQDFHnZ7Vd0pX9V0vfl8gOxBS
VDgiRe31a0SoQTDA1aG8yMhwqj0kUxg0KS9uXwxzyz8TjGL7gumCj4kCD4wArVCwwACS+LvzAFJt
dhOxC0wMJ+R7Lub9BkUnDjY86EicRVQuX3GIs6x3apI0fabJJni1qMX45m2ERy+nxQAURZBeWUwt
ZJhAZjjOvTXmoYQMAsiPHxFdKt8N5rAJVr0l5LloA6nRwazijPCvLwbnfB85Yym7/A5DpyvgZp4w
HmukUQyf5sAfI8lrTLcy3WTWPJJe32ExYnNLgfpxDJujlBU8iliH4H4ExHygo6P/xzXABcD4iTLs
9ItwrbNQrE1jCF33BPO83A66iMcClQtOPTM3tQtwlWWefeHEY/LqL7XXMrZIGE8ccOLxvqFvwUMv
8rLgWCRtxIOWfiLP2lZ5csE2xHinrSPTn2b0cOgJ5VwrZtMEHQecYXQXRVdrnxDGIBe/CFkrqzdF
tjSvWLkrXxBMsm5sTroj+Nrzmh4g21MtsadwB2Ft4Ns8CuIFcxs5YoKvYCfVtxgRz8qOF3LDdOSy
qCqXwpKXJVIyfH4yUK2UcyAk8BwR0CXLPiGS8NxRV6FHnIfdCgOb0T6fmPFg3eHwM8Eo+KJ4GGER
Y5sEQYcXUuWIOIUUscw9mFVPmsfRCn9pC194FE4gS/PWyNh1rmB81xviv5dJNEABht8ABSqiqqTo
Cizb6/5MzmI6Yv7HKAkAyfqRK5FpOoJ4Uj8obUxSf4qZz05zpOPNFUAK1oJoxy41YA1hDjQyo/cI
ulghwdGFE4I+raR7J07CpFMwngviJliju6eIBq9ydmTF7xEPnsSSDXR0bKNQFm2pFHH02cWnhM6/
abeY5hYoheiqoyjQt1AhuA+t97j6cdJiscJfhVOTQv7KdWVyehdmzWXkjr9qmbpDdFj/HblTeDFy
p/HP2ZHBO2fH8SQOjoBmOTu+xQQ0jPTrUcYHYDmuGbYym1NIgkhpw4VOMDN7BZlm8GVIr4DNi500
+7Nkj/6fPByml+wlbEHLmG+hhtxe+WsIC/L5IwM0wufF6JJuOEh0uuHLVdIwdnONRz5ssCScWPgm
LE4sPf7VGRUyORi/oLk0JrGM4ZAhjg5PK+EZdg2TQ4Awn2oQi1ZhR3vqnvwbLjfMDSJlbjY3EL8I
B+cvhn2Z+TH2gzaBqZg0E0Z1GTqpwAQ5cKN7aMc7RtydEow3OoeCrl3WD+QST4N7wvsOjQe1xCsD
AuW4+lhR7KOZG8TqOVKXGwVwNFR6yv8Z2zUhSMySzecZlbW1YdW1Ww3uVXUbiwOiN/VinRh/Wwgh
fAzlDcU6Zg5MxHvTAFJwoP9sXxJiy7xxXtABdfLELtDY7GNOVduCb/GmJ/1ruhzr+DiCHZ2ONWQh
8xXA2bX+j2520gTdTDG3tebogFUQsxPUAgeNIUNCKiYeRWCe7unmpoxUKJMubswRjoc3AiHgGdBB
EXsSvkNEUoUd0fXmVI+hdeJBrI6jNn4H2s1zsIeGFOOdzIbYu/IgPNkndC4bzxvfUbYZjhmosZe9
8g5dTLHKzWfHHNyAm7cZ5iVVJBa7Ru+aipsALcQ2B7TspXEyUICzY6IlrvIqHBPY72VaiZcfx0R7
EXYTnCiYIaqLU/3OcidNECaHsRRgDjAwB9AnBk4l2aeNjrNt2FWwOgB0YrqSt1mzPRlROkQEsdPX
/1zA4guDvfnLFM9exrvTS0fNy0LbQSgTr4KwE55571f38kpGE8YSshXd1F4xC+FsSHeOKMKguIaT
HkKAbKuoRm+Wb2VTiDhuRDIo22srlixtJ5wy0ekKduBY3w4KPbpMhGa2+v7S7WWRRH2H/kv6+4Sr
ZfdKu5bTE6QtkFTVY/aJfcHD1I95AQsDydUsDAPak67fI6ZqjQ2SbCgGT9QueFvQUMEutz7Or9zj
CSlVTLesqNWFHb12X5jrIFC+CoYlr+AyhGrwNCbOlQxyuhrg/VCKSuS5uFDxkWYTLsEvZ0kwwS3N
bylFXi9eYNuK3Jay3U7zaxRmE9xZhE8kIq2xW1HQMR+3rxdsMEIVjCRYG4QqON23LydMkJpfrmzi
VOjp0+iV3YrZ79UlFUzwHAisxddw3RYvqHB41qkoPmcBDq7XWQO3urnyQ829aIlnKP4GXvMA8xZe
PnqKbiUIE3kdFH/80+eC4upMgeJSaY8PPCFR7iA5Q7oBGtfJPAwCsv6f9SHHLDD6GiQXDd8DpiTZ
4DOMpEtkXaILDAjZ/X0m6rSYxdeIm5EULeJmjC7dhWBVsbAMnB2MDryERcnHc/vnoT0ridAQCRUc
PRS8KIRXzwp5fiRx5fHDIZdHV4LigxrsX93I84S6kcXzBNDUDi7a4BGHi9QEixhr2TdpSsGuWgI3
T4dqBx5g2YsFp0pCQ+4OPIA4DwZ6sV+bOw2LPP1ieYv9qAeelgSrwbcYgQ3+OfM1Io+/hWunvRvw
qAaDkEKWld/IHo4bYVRhkjZL/BBKsRAX4Q9e71LHCDPZZfUZRCuPXCZMBXA5KsKd0KUrAaYBxWAS
Za9jrKB+svvC0Iwa6VZ6pLFDfCAMCwUF+hhCUckygphEbOrykhMe5hcbmalFawMZGqGX7H7zMniJ
ItPXxtp73pySQ6rsB203absL4TJWkAZnLRo6hy2yYCaIq/Hqx780gzwg/6L68cXPTd5PkRCk4fIi
g6cQCUEX/l4acLc0QvafWswevGuGWcrDflL0nsEQXPEUxSPrqrU87CcX9BDYT2AZ0LnZTBN5QseY
YWHGwOMwasxkwZ0cVGJK91eMpzA4OcigEiBIRbUR8Jef0pwhAee1nxfSThb7F7sBXyeOlyvkhH8X
fsfFakJlTuRbhbQBixFmVixbFImPi8mDP1yuLy4xRD7KI7kMFAyUxTTBURUuBwRCSKnUEClSYlC/
VubPA1yjvsNmTgkLBaxx9VEsnsIsUkhpd2qvdIBkJaIDntL0USJTwUxCwyhSi0gvRHRyJof04ZI2
jNdBJgcpQGcK1Yh0nFoWSaBEKJ+tYIWGHgG96qe9X1Ddtp6pejr5YmzEm8vNbmDIsvEZ/pQ4zKHq
ISiHQEpEF5jJ3v9j61yb0+Qavf+JmJGDCG85o2KSJmlM3jCtrSCIckb49Pu3IFf3s2eemTW5e/dK
E0VYh/9xAYLzSgDBcSmAYDAZ2CmiAAw3yF+J+dF7kdHaKh4kzMUrcxgxjxwEBuAwbYqp4lWs05Ro
ejqIzbiP412f+U4sElvvmIhJU6dN+IYzcafVO5JatTnjCX6IZNgHQbuc9t90UNbW06iKfmlm8nTd
2nBDly+SmivSP0xcxqT0W5iisTXDnyKNv7JrJtaRuTu6Xmx2qVB+my39aXsA3SubUjY+JeDcXnph
t6y0YreM0fPz0e5lVCAtiRd7E/sEVIRhy3bM6WtuI6J0dRSxktulWoarXf4wEXWaQS2LyurbfLET
4AmK/N76lziG0KGB2h6O7C4fUzBNpF6FAIYIRcmHW/bYyD6pQWKPLdpm0S+MQguxCCH+lcnRpglV
SbDLLMFSVodUifImai9R1u/rufBp7LdDHG6uYf/ybohfQMTZhoka1684tNZu5z0jjiMD+yHkdZoj
XQL0a7iNUFZ1zZbzM3RLL0pCzLknBIdjLgUZPSGY2gNWFJYWFlaignBwTbBe5FHwWH3edtIvxHFY
qziS4uBCGsdRH5oJ8qgXVTvkyXP05WzRkQHFrWTLvsYmw9lgTMezVbjD6WrtL3vsniP4GRXGltuQ
0S++u5a3WHZdBNQcrSlcITHxBlhqhHmKKgViPqiJ1GYjTMHaFBKmw964E5vq0RBxOkRQtiTqGDwq
4Z0Dic0XaslHYOyVqCWX81AxMGELEP0Om3sNTMW//wHKhLmSUUvfduptB88I+v19jOdacohKs5Du
jT2CQ7owL2L7g5hNV8Qw32En7kc0bWThcRWOQBdioiA//z8wQHsip4acIIbqu/pcNY/8tTkRQdmd
JGZmrhheSZppqMoDdZDMD/GfWh8oghA6rkWHTQTA4EYvynk5MkxcyMYdOXHOBwcOk8nbSrVHIgap
SprFl1kaXWoaiiOUTgPpHNRV+jfSeE1C+b9d7OJUdgcS86EAlMnTJuzXdvlDw2+QsEYglSGFY6Ce
oQ2z0r+djbdi45IZJSTqdxeL5XQAGCKzqnvZvGuwT28sRDq75lo0YcaqaMJcR90JzXw6EIpFw6jI
/8Fsf0Q7yUUGz2GdZoVGEM9XKqGfPggSJGJxju3hwqF05UzEABXYkIdBLM9yIlxE2N+JG0zJlx+E
FRHRY8A+4rIgqAn51yhGOleqUazG6fAfrQizyNFQYW62+QLJs/A8dDvDLdbzaA3nAaOB0wRG44HC
yKmxE9I38Gl4xSfszmTaiAQXnWALlt7aKRti7AKKjToOkSByikqxU1HpEf9GI0Gp6HVXdPRe7M1y
n5l7ydirQ6D9Vj7qqP1LccjSHXJjgznXh8Bnw2oz0rUgtmG1obQXVvv612QLwYYr2ym6wH6z95c1
BETh3RIxLrpL9SFcwBWbLNzMPDa/2HP8gg6ACGAsXAB0wChxe7owATEIuekaigsNQHEGNEBzQ77X
Pgin3kEVohNORARRQnIBWUSGkCOVhuCrgaOrcU+ER45p9L6/k8yNFtumVRdcfYOYyUG+Roj3lB36
7JD1ESHeq/t24xg/iJkl3u1fwpvSibAL4HUCbaQ9UiCECwssKtEfTGAXe8ZPwGoC/eDhY1rfVkT1
Ww8QvBrAxb78JjxQOYC9o15iaVFXYklR32qvs4jpIHWYqEEDBy7HVPSUQKAEtv0mNWIJ2rl8QK0S
d2di46Z0oQjUNyxfJEEbMz6PMHLCUTTC4MDY0SWO8gu5POoSV3wl7irjf1jbrw4r1Zr6C9v4etBE
NquMcg7/PrgHQIrbn3LkSORPsvXaKSA22VYjFXTYXX7yj/rjyER+TH5moDdzOYFxCWM02ZtwmEKm
Y9KIUWE6JbFFo/gANvc9WgF5lgssHwD8LBQG/IUOeA8boIaoM5JbiMYKHZj8PH2inCSkhPxEECfe
vxT0+LTCq70JSYAy/yAtQFeKqPT+gaJjSf1dlKUkExHQwbjEIpAo+dg5I/tUIR+TP6EL4tLfsKhv
vDuhfDch4RnpgNjyetefN9portEMl3OsJ/zIeuBAQb9qOlfUTfjAOYOz0bs7F1RB4AsXsrLtbh7J
WTnQlEuqG8ZiBtg3+oavxHGIJ10eqI2xH/WoHaJGj+56lNPTE4yTg4zmSm7zq76OzmhoLmwvL0+l
JoRopFtA7/QcgNUQCQs5LiD1/2IoeR2PT778e7O8GAKY2HD86j+L5kAQtkGVGu6YHxQ3SxL5j8n9
lAlZGPsZgHl55bGrKR+0BlsKgmG+F9bBm2W3SpScW4GHi0xHEsZXGZUho4gm3KHIY19D8dmFAK0t
sYzoooiwQrgzPwIwA0Tp8wzk1o4JsrHWAICzSE+rvAL17tHZcdu3RBRUHh0CKdA2yTKIwpm7vlDL
XQanYnKgKEDkNDKHQCGpGNSTrXHfEquFKg/iiTvm1gc8MMTfqCCJonlmIRcKvFwX5ycanQqwGseK
S7zXokeI/6LrUVURWUnkIp0eayYX1b2LxnGrBuv+4pdv2DoIOR4PBtu4dPTo2ojJ6AXwxDCEOeHm
ZwrqoKA7pynsjnMlZupcABPzcKHzw6nI2gfo1nCWsatVmOThJQ/Xr8W5R7lMxLMe8Lx0k3heTATl
GPy8xiUM/ELjl8VDpokuPhNQ/n4YXthqVqPt0JkOd1UeK2nfnmoAVwS0yPLBzEEZRJFCif9xiyUf
gwpy1yieolsc3VjeQeRMVHdcq3Bp8StT0YezplOHLf9s/MNMiH0S6yQ5+vwhR9eyvVvHFSXS7GgR
2gI1dRx1d8p6R1FIq+wfyv5Wia6Qunawg+Pxve9GfXe/7/rHbmW3qq3R2oz9C++FQglKNCaRnlMk
MVWRtoqw43K1VEoFszAmU7Qj0Mdqfl57K1kFxa+Hh+RxJDqP90QxKfsbhJLURjbuBgEFkdtE5DhH
uhDyKcg2QZ6FdU32LJ7UjbVjO0jFGdN6GcUlFw53DxkWQOReOY9eWBw9UoUIIJdHHBresPbWI/Xc
3mrtmaNXijIBvMHj7A3GGIy1ucdu+TzkIdZgqki+RO+SXfzAuw8mSzsCVFRNT424Gm3+NZyHjcP7
y39RIwMx/wrt1+dewkSvCactjB8yylKleoGLNN9/FDzciZ+g0NeCmjW3l7m1Jc32CXldDnFPqXej
4Tv3WkyzknD2KmRk51byU9UJ9+d3KF+ENGn9THcCKHGufou7LS6CiRMCG3I50NugVX2kwcT/NCxK
rAP0ajnKDbQfs9l2rQpBkTHt79RbPCKEDF1/qHL6cJ/GWfdX5s8rvJ0c9pBuHYjG4aTJvpCEUTiX
JNtD1bEUcOWnqIgjNsf7haCAnTAL36KtkOZ1HCQ9fjYsMzUxHAR+kG4vNtmtvK3Z6I5sToT+m60Z
u/PuxL4M0gAAnLo8ZF0P/IO11wvcB1RBeWXDCuYApQdmNOiBINLYpc9WO+hDcivv+BCYXsBZ58Zn
drJEfiAOx72nW+rLUp9IPKb+xKuEhDBnHmLDDwGTqMUQ3rf5dMTRCBUEDARHI2TiJvZnHZGLU5Ns
nTqP4vVzM3vh6m5/YGtjI5QpYuseYxhCSLYtaZIF5UWZH8V1xM62eKYllFHQFkXPxC+8Sp/XYquY
pDYTyR4aOHjZy3P+FkL/IfVV6Iub8z7ZV8wjA7YgBI9PusCbD5jyCsbqYNSO4iV/RsUpLzabCEd7
hRqYXrieSVgd/8FQbHLBoJbtv9jhQgLJ38yGPlfowWwoJyRBD+wl33wHe1x2t8qJxO+lfZVrdBNt
hXtOlhyBCBXlCMT5h0HC3ONMoijkAKqShRzgCCTbyGHsZefLtne8WO5nf17C2f/lHcUbkXeU5Rye
gn95R1oj8o4wC5xv7HkfDpqg+iEu33IFuYj5RYwr22EU8vNI0WlqWOLZJYlRwtgBYM21elJic/sz
ulaMrLQbRYz4o+DkSNZC0EjOtvV738Q5siYIB/XanFY9R1XLpD68tglmUndtAClz6PB6UsjxVFvx
XejnH2QrDAG7oUKDUQ9uIl5YqM+RxaOb19SAICwqGfQNDIBN9lVCgwfVTsTHgatm/nVWxueGd5OB
0LyOnKSNi1R13X1LVdU3VAbtxsfvA13AudgmZJG6GfU/fTx9DejjE2zNN4tWmNtR2iHmGOmoxKoX
5nO0MptM9IWAnz4bI1ZQisPQgCIrTW97/DMsrkjdEbmnlMTMQXF39+faYUXnx15hoDuLYDFMbYV/
bUmsCPQxMEY2ax6BTl6F4P97q7RsCpKP6ZWln3WfrQDr/q3FaOTrEd4zyrOp45F82P/s8b2W8zIu
v+9BcSQTccoocbXv8k9mjU79sXoF+FJesYTA1YAYx2Qb9gJChzAp+Kg/iMl+Ld1RKZzKof3AzhDm
aK8cgpvjYPwCkwScxLnHH6rLPg6qUxz0YG3ql9D4nZrkB3667GyRGnQ9rx9PYALZTdDKDDQJGkAt
t8qNUDivpjyXOXm0IO5xiAF0IjggzwXRzmRxHmdAR/DtMiDwu2w+Ty9IDlZPwLTPSBb4b6tX/mtx
BKxQv9IzMxryhD0IwidhNNJPWK/mc3HAYILJzmSogAWuXiHvS34uNrDXoqq8+adOL+uIl8H0eT2T
2UCnpxUH7e25J6zVAppJG5szPUpFvtYI3PDQ6LyD2vsQEbgdGYhoH9aXkJIInK94pTnW1xYTZsFS
SXs2e6G5Rpbnnrkga/e6sudov2J0NuWdJAP3hDLi8bfpVkAHhx4K5apoGSdlnu+B7cNa3CTCeIPV
b0yE2w8qV0l8FSOg1awJePPhczHQqI131T2mzBhvDrAcQTMBtidMectrqygVQTQDEgLkNhPIS4CT
8YTQd3WipIBkTASXTGfPBBmhBLlxs8GYCTg1e/wYn4i/4gtnsyNRP0T7kOvTnLh4XCw41gWmRkQg
v7DIQXyz8GyoezWIRQkwjCPP48gJ/EPNAHJmXaxXQrnhAR19d1EsMg48SvkeGzEDuAbGF+UyVu+N
qLBot7jxB3TMZxZCfsYCRyEh5ZtxtJLa3zigt6gRlJhA2d3D/qD3WX6pjdfrmfgfZM/EDvNqaPSg
CYMPlGSgshYr8wd4BsB9eQtWkq8PJN+QuuDDoGDMT6DuaWmSvJJ2mleF8/9cTc9ti1mdQTJAdeQm
8WdABEwENARMhJAAVgw6XaUv4xXgA0ZZiury+19zO7LemO9JCLzCi+GVAPPxkkx2u/+b8QzYpG0I
VuBp2eOZFY3u+fBarnc8QwuydDdErPJQE5mP1suly3u7lrfGsOMC1MQ6swcEIyN5goWTzLI2JGJC
JU/W7VClpH69Esh/lnvpw1NUgfyPE6YIXy0DuaQqJ0jS0ERpbLi/49wvqv31FqW3CK43udJa4VR2
LXFKCt/we3BHXB0FKQ4JYvS+IPJ8VmE20FCh9V9v6SFCqUUcNDrnPOJYXuz+rH7o5u7yIU5DIM7I
PeYDov7OZsLrVZJXON8v8quSGELu+RTrve1QpYbsbY6KR5lFa4BoRPwwsEkTloyi6hMFF6cufb3l
1HVRv/VmHG2I/ke89oyGf7AVAmQwVXIkE3I/2ggT9mbPdb+rvdXXyq+uRM5zoGBwniiPqfGrPGLz
QRLHwOIDOMDQrwIVwKSELUkWb1wMttfS69HAJMsubRCVPlnYAqYOotEne+w22V6rrZ/9xhfNY/o7
14rTFdExkThU4jbazCH3nCExRZXH3iN7BhUc+AIHDrELrkEVWdFO2IzI9d/l59ULgEZ+Xr8CM+D2
5D+CrBfnCunLfNwhKlJf44sU/VUPbhnEcjYIIse21K7ZSCtkoHF1sWGHPExrVNeWTDIEGqwxWC81
Rfj+o/GlPLFv5pzL55yfacpqTzqhs3CR4NfnrvkBalKQhosIFiTSKG2ObjLSKdXmfJG127qza8Qx
Xqm5QCMrJiQO0VeaJ+3pJPGQtH5ekCUZTaw+VB7H4pTQ4fUUuWABjWgceS60KpNhznRG7Aq+IKaz
q2DFRvzBWJ0lnI8eRxDGg56QtTuQ+IJdmCOUV3CWhlnAaEDCC9Mn6TSta+JSuIihsdkh/wMDhkh7
YSx5NOODoEbnX3oW0VmV9ZvHiSQtBjFaLdV0SGLoKiY0bB5XgktwQuMJe5CnxTd9peKMJYZZOu3K
qSlwWTvgoU6cIx12DKwEOTeAGB3bJXwpd5vMrFUu4qlq/t56/OFHoj1Ij+g3/qI6YKA6SDmVz6oD
U/lWHcDR3TLvyhi8DKnG4K1bTqU2kgwe1CYR0ZZ3wv+hjfgDlSGJfY9izTFpSteeDKw1uFcxIJIM
fA8Y0KNJRcCvvTCkJXG7K4QW3u03rC9UXU3MN4M2spmkGz+REEB5LrOoMsctlM0zk+edOTdxn6fb
djrABk8HuAflDRXCsuajQmDZR4LAYAcO2ExkwSA7i9aGk46G7o41w2mcB+l0iOagnBNshySZxOQv
WXL5qr+hNFuSY9gxoKX7hRxmOtAMwW9mu4HeQWyNwH14pAu0/BDtQgT3aPYpsQcUwBDgTkhB4xeT
SLfU06AsRaucgeFTC4b5+g28hL81Lrn7HA6KBRP1ek5pHZ+byO4juI9BhBmDsLAaqds8CC9TwMYo
o/0NMvIX7QZEOoOUoGBMw/GyTett3xHEsGOivVTwWY662/xOVw6jW3NWhAsV8YFLguA6RgjynSAo
E0BOfGvsJAh/dinSlUokCUrsXHFyk6GCmZuiYiSGsWNAC8XODwJIeS0ZWDTeqr/kKqzIxVKDqhc9
8+DHzoWbAKyxD5U4kJVgkAhx9VHfyYSMw3kPPtoCtHzy11CReaFGHChRG7WodSXaZAUFw2p+JZgF
3cGIOmyJUbDQuBx1NsP8FFrSnslry9nCG96dlPvuOz/nsqG6hb5vJ7efAehZipmkB3v4pNyThAdG
+tGB1RXWY+Wy60Ns+GMD5XjxodPNywsffb1hUvCRvrKAotEk3gadHi+IPRFn42wSlqd8QzKmSJBR
p7CAcDJCUsh711pTD/tfAxgbKLgjUdWOsoLbFs55CUJhS+tvQNSQLwB9kkoSOzRhdFg9eZZIDBmd
kKfj9lt51skLRPH5X2IloZVLYuVlJuHIbF1iWyHhqhN7TYcOEWKB1ldXmTkYpK+IAWTAZRFy1PEg
NlbZeSuAQt0dOvfxcDXkWWITQY7Fxf545vqUprNkLU7+idC7aKNF5DWhNylLITmBHbz3L6TI8Nka
nfhsCYFAsHoaPh+zPoicJbvlmY0DCiEKRKyNdX94J6QNVeugzFkaN7S3FlJXdH4REcELXoXPVvxW
B7ePNQbjWcyCkoVPDiULYxIfkvSTl9eu2KWyYxf+NjbtVGhS04Eu8tyh9wa8AS8wXtHzAk9wK+mX
/U3s4IjYEIlAgFrzTlakbgyx0NuSaPuwPnJb+oXGpPnk42fehyOnXAG0fQwnLh7r+BdBTmzQGMOJ
m2Azt8JRDMe+auMwt3BvDCf9lc08+Au9UMYmbN0PGKdNgCBgYJufUUsnbpJF0QdnyZldgbm8bhH0
tVdhGIHBxppUQLaQEP2/CoCrLBQAUk4oRnCTMUQF7WFt72nfKDAjoZ70Jw5gddTU0UD6uyp6owpt
n1/3iC07FlGkRTuTiLZYNEc9rqEqi5z91sawSuz/IM567kRSF8qMwStiMcrJHymE1f0Nhe6IBaCp
tKAxKHzXVxbd7wwO4MY90O+BxumRFN97QMUPB3BO37T8UPvOAVxOAmNjvZB3AIEkl/upJHlhH4+i
waLg5npK6a7COzxrCZATmARe9B6NGB4VFprh4XokKzqnGxjBwTxo564+sDVATsTkt868wZJ7ocEb
/NYOxQecBgNkmmNnB/8TxXE04gUXuAmmW8KERF8aeBIRzmMt+tJyBC/afulLk0s6IXaUpRVxOLxt
XcUpqPfWXdLyczypTvWJpyn5v3Y7AjEo3GJ0NFuQ0Qpjh2sNeViFl89VWIQHl86tkb1z6QBRZh4u
FeNCsKlXIoqhAZcAkFL4W0nKH0WJkjRwI21j5FSEs+lkcn37OxZ8XsdDgptAChbX/DqkXgp8HpyB
eg512NLN0eAuIXuJLJBPIuZhCRzy8OFblgZQ2IXF6YozVZudLFyuJShk/Zb8xgiirFzlzglAWCqU
x7elAoaNwZaylrxj0ARYIfgcGA1T2fxRLCwOFE4NlYQTjG5sQeiQRiLoNXItieyg6ghdztxjsbTy
spX9CQcyvgByUKQ622h1FwxjgVVAVlZfbKo5Jlxlpz5p0Y46NLg+T3CAOFeuPhygjIL9RQ7Zz+PF
h4iY/miqn3xgw0+eeU4wmFbU70H2EuY3uRyBGXj86kmMDv1w6w4IAW4EYrjqjVZ2hyGdV0CGMMAM
GGBGT27thYR8Gwb4Rqo9KHwtRlkKBhhDvfq+SWzaXO4yFkq7T8N4HSq5XX+1cIMm2dBeapK45N15
1AYiRZxXvN+ZR7OeCqQ4eJ3p4WBDdHNDFmWC/3z3jkiZz6DixRwsHrLMrrTQZIXFYd+HvYQ1iNam
oFL5UIhRCVaaj80jqQTkBBeHnZ7asU+4TXAmvoJrsTSS1HNxO3vHJsJb/+mOgocHi/A4YCPMpkIH
QcllFEdytM26JLToaLIBs6m/Q6uuuSjHHixJLgvNIjmTfdYiNGj8xXI29eUvZmpO/gAvSCSAelgi
wUauZ/Zo9e1P50nvHMdUUh7RIxY+x/pheM0pCgRd4YjNK5gm0feJLABAKCPzVgE/IWlGGDjE6yvf
AK0Hzkq3HedX9g63M4s1/UxXGvjmMkXpa38nHuDJYO/wn6AeDT8DaVZLCYY/gWJvH2f0BEtbIIlu
FQVBpK5SawT9lAphOcPcYJwT1mS05cmf68PRUmcFec96IiT2aHFAcrk+ryDnyisSiOqINhFJyD9t
Iogwp/zuyAmfPSQBR4ThEXCUzQFHDcA6AvxYNEWuffV+uFPtiL9VYBH6KxgYwFHT+hMdpnVQ1cFl
I4QyuFIaSm3zbW6EKoF2NIQq27HdtlSKA+fjM8Efaa+OQOwo/BEgMaa1gNgB18lMIginIqkSPoYD
lNVSJgJZfR4FHs9ArXRtxPcvaiVMAUs3Qj8nt1CPIDceUQuTKxk282icOvIkVP4UFmrjLmce7cEV
wlUbjmbQFkECTNL4d6p7HwGPSeHI7wDCQihBjBYt8tK3gVCB/pjHWDrrzuFBGTgA4bienJrEpclp
SRqx8Cbh4ZhpCpgKtPmAjyAyytPH9MK6TXsp1RfAzx5gDpebk6gpsKB/SYnkpGkbzLbChtJ09oPa
bZstHaGAaIy4kma+TZHhXbdaKxpuY64qCzYRp9ftdN0WZtgIqREkgLQCgWd/gAxM+Gbp20Gv17RB
Ffup6hu9r5GCqiNW8Ar6dth0MYFxBANuw+WDzy0wSmrEA8ywNXnJ6xDR/Z9HdkS4zH7MtwrQU2xj
xIKzJcnQBQoPDs+oCuJaE5xIVQgwwZX6a3YnlYFK11rdnnRwxTKfuBW5LAzuQi4O2iTuKB8ei8y3
2W6159R1JcQb1Cr1OGydFJLmxD6a370ixY5NLaAZUV61S2IQqB0D0GnzFaMYs+8CVCXzHjdYJWYa
f0WsWRXIY6BVYQYRZXOras22i+Gx4djYogYFmLzka5K/nrsI6HdLO/HLCa1GREREHQ5PqlELv0Lt
avjAgdzxZgR8WEJu8+AiWzaEVYtJgDrO2SW2JK2h9oVmQYip+uUZoRSKKbRSgJSF+tfkxKjvJJ5I
oZZDSaSc2JRRHkQCZEGPGlJOMFhIKxwcwLBJQgwTJ0/h4EhJvOXfZYEwC4ckHoxU0SJKykxRpjs4
5hcBmCvj1yaibU156rFf1y4XG4sIH1N3XF80waxxdMh+QqjNOXK41NBEIchLf/KdfBvfzFuB4AP1
5H0MR+OV94eHR9NO4HZ8cCIsDkKN2U192dx/ApmiUGvgj7YX+jmFJZ15VMCauH6ANQfvsR1OoJYY
TlRfuj3z4tigttjuppBMUKDFWqSWLhC1kUN5MtuDGYI2UMjjqV/ZuRLifqBKjtXDiTlff0Wvp75U
JsjFaY3YDDg6de6/ZPAWYqemg0qZmlvzw+f+GrhtIJsBahhxooz+JQXEBucZBYwD2oNulCLpWeIC
ogTLntCH2+wh11MS34Bx4iibDop5aCEwCHESUdMTzOLVk3EyQdFdRYpuJ7n/sJx67UbNL35YxcRH
VAKtva2oXteI7xRToV9ykS5WCkrOtCiozlCjWBmhIWnAvJZzlroG8YKYiAiwVp+WPGbeQQe1XHsD
KwyIPqAs0oAv46tbH8lvrBuX0XLS4IYUaT5q5TBQOrQw5hiNNs5l46gsfBdrOlGPF27YzoBP556J
dgXSU2g3t228XRM5oozkZ+6N9a5HBODpqP+Md/QF7YYOimAkUKAOlSw0UULSKVjwOUzIC6fDehLX
v5WiKxRleVjJkVpHmzoqtX2r7RNjtxl3OnHg/bbvbR454jrvroHQ7eJe0E/PEdgdWW4rJ9cdhAHM
y1dCZvFMugWp/gomGLawuQV9WlntwNPqJaqn5L5a+zRtaHgBRngFfzViG0NWSA2zn9P0QfIVoTKo
gYS9Q9cOZfZ07b7tHcYzM2gjIjupFiB/vQ/Q1nfZAc8HTPqF9OYo+SEbPqbdGBbQl5gHDD8jUoKe
ZSTWXDkWS2S0/wkLJBY4rGo0oE1eZHLxq+hRRRUxqshIcSv7UYJMuPFQjqjHa5gcHsfqilBLaB9Q
PWyIv5yHpLnIJdBNTEedOeTcgxv+p+ZA0IECBRFHPLriqZugaejDBDoVAuWp+By2sAblS37mHiDy
CZgTFQmD+xsJSfwl/3l0QbsRHuae8AwkBiNW5DDbhCXTAR5Bpo8jULHJLI29hBvGoer+zouR9/G7
jN/6PySZ+/yn+sp5243/6vT94us/wT0+HiLBr0R5BgDw9PPFvOzi9Tau7QrUCr256PRr1tubFBZF
mCsB+2vA9gXLRg4Te2zKkyxAWLHR3y9ncFti4DyKO04pFYsoOblPXbQ98fuIenfjG+/gupRWIYrj
iSczEHlxAAbdnrgCvH2eAt4+TwFXoOPhgjTCqAz/CZeyv+GrPZFt3qALskp4IlqGt2DWINT8pJvh
77QI9pOUnYX9XOsBCp/7SBSDeMJ5FhV2h8gTwgEKMd7uOKIkGD/Ihtp3W64//wc1z7+PQJ4fQxpJ
n/j11ehqsRhoVxgafAo4PoAInJrFrcZIsa8inyWePg+cy2GlI7rcEa0Onn0mFL1N3Ss3Ma7A1+Yc
N3sw8gwdMhOGC8u8H+GK2EoRbDR6aeLzo82nnkxhaZvfd2iE0lAKeN23YWde9pmyR1pUl28xuoFV
1N0P5iii2y/TUysSJ546DG8x2cBPzHcVjlOK3zrWEAq5noz4UDwc1RsnmxT2BFGKGUZNSR3sbgWk
UGwl2JyWNSdULjYNCirJZX6CoqudqRzSB2KvZ/meKAf0O1wCuLfWAWnhxZwWLlHebA9/gRNTyZFi
h0KSESuAyHYQg0KSG0k3Vs65D/iSRIkZSARRvPupAQgXXIYgxACg7O5EYCV2Ve7X456KJMxr2L8q
ZZeQnfiCCt2wII/4pfkjrDk9pdvipfKZ+ySnx5hwZdkQVjltcNfUWYNyQyZ+YMsqqTz5v4j4YwbF
AcJbRYxaEVUNImieXRX7Xq/BuKCgHPQeaDLBIRSvBWvgHKagT2JioQbeG+8eSoIejCaSXKa9xuln
CL8h5uQiBvg9A/y+IjrvjVqkt45kZISff1dRwfLPpout7WwT1HNKqpyE9oCVA4SPj2yFtBeNryQG
3RK4yLiyvGDwe8B7RllhvxcjH1wuKkMAtcFdtylnMQj+knYxDTP0d8m7lbyrsl2pb284+pLt477t
VVEWrMFPbyxz48k/ANWuHwkfiEcGbn0LbvRPAKZe/Hp0sASHa4Wgs+B6C7TBVwaf3SWaqBkypP0H
yHClYoKwnquDOnmMohVeynVBFpqrCRLkWWpd3XAYrCvJvKhoN0cVZmCnoV1q9jxyMRqbRYXBakLr
dAroT4CmsD7ykaqKK0iIzMsybyi9rvSk3jMJ/yJZFd83/TWtdfm6ck+Rm6gFSSKYiGII0pvFjZbs
YpRQrRtzsr+whLvqPo2JRHi+rJ54SKrVUyIdcunQVIdciW5NpGqkTNvs+ACokf/gYb5RhHDVwJ53
t2TXqVtlsqvDBd30JWoukX4Nyuds2nUUZpg2xikJVEzo/8JGDm8t9bb8IbgUgRz7PGOajXdqUP2R
iu+rbwCsXQLlIfpRxkd4v2zzy/ZqbFNjK7W7TbtLVCR+NiYTzZLuQZMG5j0YhkC9i8G7vQ/fhSI8
TTWY213UiZDcLeMVJUoud+EUHsH9L7wM0f0GWYHUjWlIFp2wpwZF2qUO1kot46tliEEo9oryMIKp
ZhgaMBoYeo1HEr/gnzEjpQevk2hlLjSRjC36q8gZyXCBhFgZtQTdjcXzAvdT06f1Lp5tBOy5jSb1
xuLmIptg0OrAGB9WzMTAEWWiQ8KP0wBbK2OtBSrqnad8y+EH7UriaYnXkar34DiALN3iqUoh3V0t
wTyLE4mc17C6bLl83bS9XHcpjXrJXpLtxi+hMJgoKvEI4cW83awba+L/70HKFDemg1wRZIeBOXse
Wi/IDoZKvG7pQnQQFs6l4boQGY7NrME5+0d77tDjUnAuse22DAfXH+kDxp/lMvU0R/lcKwBv0TId
Qz/QYoWVjyQGv6H/3O1/61JwzZ6STrTUKKI8N6p61ICR/EA9v0teCrS5CSy0TQUHPQcyKMFuyMjL
2rb6dgAPvG91HLsf5Kn8xxrAGNzs3OYHxjNRI2yXzNFE/tH+N4nBx1pgCOv49LuoyRAYRroqXvl9
Tk9oVXBqwYzxGoH3FRiUiyYMQEUrBqyKaYoGLuknbsQOjN37i+exfuwhBSAIcKMy9D/qARLoDV+B
IPSgYDhd9qls6W+LK5VkeKgQZCF8hQUCKsGBu5zhObIzOMYDAz3zC3C/i3gPDbM0DlFreGYaY94a
pFD7Axmi/Nk0z1ARkBucI/n6UGh0CTiI1qXgmADyOYsiWqSP+rvUezS36Xk5xyYoHHKPCHIOQFfL
l2DVRScVnFRxJAbjfkSpsv66TtGJnboQHpGZ8sUJdGRLh064xGBAlp+b43nOhCOGwzK+YrgT6a88
RtAKi/SJs147F05BJAnlhbAQUi8lvXOck97L8rSJsMsITSUJ4GQacgKJJ7s7bZCEzwPbFAc6sigQ
tXCmQ9RCFAnsEzjFemafOL02BpTRdtUKnEL/D6rAUghUAU7xqOwqBKr6f9FuIJrqul/Q7qnYqgX/
Olzh+ewCWfXTFUFlFua5vxTCEti14hEyXTphKYIdBjEMU3TBquz6a99kv48VWCfR3sIyrrv8HAM6
3Bn+4DZBz7slb6FOoqqKxjhS4kiLo2E6JELWctAp5ygPIGs9+mmK83xuGpYjZHYUTQ70RYmUEvRd
jx8IuWqEDB4NdOZ7UWBH3UOlIdqpjmA6Clai3dCF+hs3GOZnbjAyyhfGDZDoasmH4Zn7jS+4fH/o
SNPnbo/qCG0EzdOcuv41PRPQwr2Ixg3pFywa1O89fefT4Zv4avQf6y845g03gqs8IcrVXztBW+J4
42QqaD5+6SBIa96Wz2rZETYDZCE0YqBRyJ/YE6/e7idc2CjNDIpaU4RMR/RGPal4Hvf7VRMACLH2
ICCIh+CyVNxx/D07SMxpiH8DJHB0b3Bb4epF8gaYbBHXKgz66UfsET/0h2cVSEYjrx38BlHh8zX1
Vn9KKEKaPhCZ/NWh7h/P0l8uBiY2VHx4lrBszc8ED0T88PBKKxJPhrGHGqX9QK68NfNkwFENk7fC
pAQfvZRWaawLrcOKgambwcxCHQJhE+SwwOUxFmP6VZQKLiV9a84rrM54fH5+R8UrJKrSNs6RLmoU
OMMTnwSXpzn58PsmNc1JO3OJmfWsVh7hOqDJlA6ikDuTyc8nnOzRBK6eQKTt6+7xg0mDwWdsvpMW
xGcHvyxG4QNfC6ckmMMcuI9cGigEYlD6Ei3PNlN1CbcQ+lQQ3j4wo8NI8voZ0JGLSoCP+R+hy33C
L2cWA4CcXugkxGf0xG3H3zC4l0CAl0lNeTIP94woff9meFjDpcsb68bfmCgr/P4Pn6lS3XjGShC0
qOeknxCk+kWwo/KDRHWL+4W3sTDl/dz5Rja3SfToyqcvRbk97aEhET0MJxR09WilskgISUURtQWi
hVQ8bfdNFQ1V1JJ/XnNv2BugIyYVMzfxRltrvBdoaZCCn/S54nrGyAw0YqxCswoxbwLzxUxEv4ME
s4bKn7UVkBkpMVTmEnwHOJqbwnZpUkm3IjdcmJjJ3E3loGpx0gcyiu69/KtrnKERtrqO7eGFjYrN
KLFfEW7ZCzcdWfMM3HSM/qtwyLJ8sHN6kJoW5FQaPUIz3TbVllg5k2aQfNfnuzbfNe2uakXu34qz
xZPEKkNZphZsJIKSQ1LmkQWT8KaShRISpr5EKNNqu0Qoa5pfU0u/sjaCvkr7UC9ChcwUssqgulll
mJtU6+dOZfIQPuVuHgi9UHjhHelGuz7qEZoousDwHzwkYsVpFhZQF197zSWOGiHT+imOfo6QGE+/
WoIzUj/deGrrkbO3xmjG/a3CA+Cl8PtJhHdmVxf51VYm6OBKn9fz7cyqcDsjRuiOeAHAC7HIMuiZ
SLlOfP1FUNEEAw8rgS0AJ0AeIuRcfLXQBeRYQRegW1jKbxa6oFe2D/zo7VZVtpuNQ/ISfWQWFmOY
DdwblEXMstGl4R3ZaP+LgnlilEuL2YG0oLuV/gD4XCMIy9GHBUBBVRpskGDPu1f5TmwJYm2LKZYk
s4wONDHIj2DEsreiQnfX04pn62wz5ipZ2mSn1Vwl+9/Zz6zmmJSKhB8LzcmXXDpa5/DNYOoqVAXQ
0LcEBxUOcSmocNhaUjCLBGfsnDcOiwimGJy2EExx4OK0lb+gceJ0WA1zx6BhcXDU1ofV+rCZaJ5Z
yzY5HoOyK0gvkXZZu6Nw5qKIwhm12Y2Z2Jh12W4EbMVFdd9e0ZpjWuHOFQcwsxAHMBJ3UIj2OBs9
BBPSr7G0wNvZRwF5M92XAPavaDsRMqEMNd+ro3jcNXBwmgcJfll2yMvbQIy1GoQYKyfN3pFpkah9
OgerUTSSMqRKxHJQSpqMPqWkXFaatBgPCHXZIz0LsAJvphpebyGmb0kJ/oesO9tSG9vWRf1EtEZd
3FIIEBDhImyHfUOzww5qRI3Q059vSE6fufduqy8vr5w5M8MgjdH73//ith+ZBU/1cPeK+XACGvuq
uBlla+q/DA3nqjPozLTt3bHsvjJO1Qecq04izXpL0VKiXtBOfrDiYBnRaxyjTSlURhnSDksrawAc
2uvF9P2OlQWTRsyi+u16KhabPoDQzHPULYUf388u8bidhh//E+xnPTmvw3R7TeMzq0PTbW3c7v9J
vxUcpcXGXBzadgQlZazRsxdEKZ374Zfe/fCt9SlJ45vGuTQ+1MZSVbWT+ElLfnghyMRXgqFU8GKq
bm7k9WNk66Yla81Qt+0yWLVZK4LfvYaXgf4/Z5aF1ehni437K5H5c/s49jcAMd8A5fv9ZHMVktun
qcEG8itZTOPRO6+nV6fvRyu/S6B/3zE98ySddq3ZPWxDUHVhQLK2r86rjKgId0b6RhFmODp/usyf
6qUYP/Znq+dZKghNNc5vgVel9A98nLSyq8pXvy9WKSKX3Hw7uNYP6wYriWDq7I91Yz9nB7qfEMIX
P8nj9QhVTp5qnadz9nTKntfzJzqYefJcRU9+8qLbpR8xJUuDSmkgocpf9v+qfRb+CjPd9SfuW535
0/b4tFgEJ4P9aiZcYd+eLEfxz+Vo8593buwuaKR9vQL7DGI3ES69a3t8b4+L3Ztodh8HjbuP476N
uDNEISXaO9D4L2tbI7DBxI3T+vjGS7Q+XgiSro/R1m6/wDfp3lRDmjU6sNG8jWrc5BZuAiE2Z3aw
3tmad2EsBY5VTpt7NRVkEuMJHiZLaAP7Fm8OKGQZeScysc6nEHSj4Ug/Frd/cdG76wuDsLy9t1b5
hiOukeJsYIft27e33rIxOAXumO7dotEZrHvfH4X1gFFJfAB8hw+MZcvz56pgxuxZAD36AiH/YTmT
V1KvTeme9k+cZe/ISjhAOKtZCLd5XAJ1gTlx4UxcfLqrWr/mk/26+e537lvlsuVRfM+v3DnD+3Jv
/Qj3bbnKOgp7z2W7eD1iMGfx/TrJapNmNpVWv0xnW9xtb+r2KZW/zY4K2fs+ctw7fepA/r8ynCVE
ph6UOIhAzVq4b6VTCAJofV//kUS/4+/C7Drrt8arkpClaZJN92l3ZBd/XHs4eofF7JBn/dA9dT6W
rD/kHGUhp13xbubgsWqP+P6vPmR21pVA5uFscF/SJf3d1EuAsam3presX7b7Vav8dhBrPeEroFGL
rSw5RCbbT51hERuyX/VWv0vDeXew/zqVMLbMpg/S9vZ0v5sdsZXQlrhKcTWEkz+X6xAUiSxP9/XT
jpj9NkvTaf1DxRk6DxFTWSMukoFPwHXkyFHpJ8qqOCnlxbQv3aEwEDO8NeqvpS+FgWQbDf4V6eL+
pocrYgIP79gOYY9HVhe0rq95X3a5hwApxVfwJrJiOkhaeKYuoumhOdGnrV7kYonUCt6MXz1xSP6n
zNYvONOwo7bzrHr6PIynLuldhTnD/Nne/3KQNRAeu3r+2N2Jy3iA9JIXlhGycTJsssfkcvBAxAvD
SmcsD+UE7DLsXUZNlkD34Q7ugV7ey35wFzjxBMndBVZWq6dgMtwC/nQGCDClNnAlGAxkbM4YzMhU
jw2P99y5l5sz595bXmhR1VV0atumRI9VtG8L2Pxr1LoVnDS6Sv7TP/CgqXfZtWKLNSpRzetKV0/u
lIRqLqP6kj82YGrUavYaSW+DK7uYXrNp4zDttKeHTf/0xbV0OgSrG+XfeoEL55QsXjf7arTlKWNV
mVctiRK/kZzwixnxpjF8HHmcIiF1G0ASYRW0BkkkgkEQR+U7WQFx/M5FLtAXlPJrDbxhNdQa8B+Q
JKK261AtkXFE5QIG8J5IqNVF9hgvVZKXd1pTRH07HT4DZZBJe6h7zDoze8NiNdn/zR623cvV6kE9
n0vzMa0I1okjOOVyxm3U/FuCOW6NZITWhlbizXaCUuojxn7WDIz9DUrEoYf/TzpLiVw9T3d2scv+
CtCJn0WxdR2uJPq8ubnYd3UfmRTbsaVkFr1Wh0TM+3m8xcipxPsrhfCnYpGxKs/w8xv+MNlTufNU
xtEeQIAAE62+tBV1fc9aYml61+ZEldZTOuX7oN94LhFVBl+hMnCsNZ2n0yoLLt7GgrRztlOdmm0R
CE/7dIjwtCh3RW87m/FY14OOnJ9af+2jZ8q+woBjC9etzg79w5uPFZ+sWFvZWanatTtr+h/r6DJv
2Ww0AdzYr89DJm+Jfhw1Cv9JR02lwn346gI9YFWMlyAX2plwrY+v7/QHimz9/t55tkQ6XVmvdPuJ
5OT6UOaEyOqYpHnXDKrmshb+3ea5oiEozyqvj27pQ9Aw7sfFsFKxRssjsdazstRV43ee9yLspSqg
py5zaHiju7J+IrcaLikbwfyrIX0+Y2WC5rPNnX3DW/ZcolAMy8AS9NT0qHbD7GJZi/4QlVZTW/cT
GsKca8DAeVnkLjRh29hPzk6gPjGoYGks+rQ/r/b3IIacFnd0nRgf0a2lLee0uBOHJ0pQ9O2cFnfP
Q2ZqX6DUX2SorX1spRA1owSoqfqhv8O0a/Q3NiJdow2SQuMjMR20xOF4fD0w6PkIk2G9lZN5ER/q
p1dTb8f3VA36NN2Ua6NcDQOuaXV5+F1/Y42E0sUQBqurjQSS87nmBF981f+7KHish/Qoab3vFgu2
ce3+d8b//0iBPGGQAtUCXJGTAv3RF/DoNNT/zq9ZJ8yvqgiOK67UPZ/EVhhhBcepy48LX2TpkYx+
J5fapNHsJc98DIed5WxtmRBCLR6ZwTFaXoKPC0/3f1YuewaYUjDb/WstGLqrm4XKW3t0/+wDvqpc
W/ulBDNGJLFwyrlUPltcKoVF1bqG6IqaPXwjcKlU4FJpl/P0CgEW4lSkV3BKl14hSIXV1wqE/mf/
R1rM/DxprLlKOBIm6ZrB16TwR2edsV3EvFVYZ/AX+Wedsa09yUe6wGrLg/Kn23XU+u7yL27+tC4M
ql/j7JsFVqpCTOVPjpVaEFM3365mn22n//h9brJSZjUF7ck+QnVLf9Dzj284hS5RlC700/+CIQ6y
WVfd6jnWbOm6OrPhNYwfel5JEtCe0soSJHBfaNFx9eAidTbOp1H5FVIR8N+0xUWpT2+Iq2iSqRMD
UYf03gqoGqqTfrxglE4lazZ7+0N/S8j2Zyvmzt4l3778k07Ye+6+lPhOQsny0ogScaiySJ0/ti8N
Zlu5jZ12dLcYaR6y+jBJh1e7BDuFlz82CBWGH6xZqNxyS0t+lqvegid6b8Ve/hR8EQtQVL7LYhDQ
dD8i1ElLCo0qWlL9aADUF/Ip/hKMoAWFogLHCGCgdBSSWoqwltRvrOmZc7RCkZhnoBCn9MdcdMlE
EQ8TtHR3A7WH02xa7LuulXzfdQ8L5Qc7t/6WiU6pr+48sgTh5T6wldwHdsGTpBOquRm2TnzQcgJJ
vVubEC9tG+P1Mb4u4/Ijbh3i+yM+P2LbreTPgjmgvxsRFgvWjFuNdrPVtd9o463bbnbbHxrcJNdP
p8ZMU3ZsTXe8NYMpe4j8tJnwqfIzs9FQplyKEEuN9qq//Hb+DuIMtpfHqAkE7c0D3JysOF12j5xb
SjxGglMmaQcK3TdN3OO3rNa3VViGMNU881N6Ayib48G9/1hrRt6K4wn/3+z4tTNjxwwv+/yn/eG8
iDu589r+P+e1dB+G8Avwyame44DNsnSMiL86uLvaHDPWAgT66Qp2LQMGFNw6INzXXSCMCH6lL6Uv
xjl+Yl6DNYMUHgLtYZA9YZe1Rp3D+HCK26Se18nBYdG7p/gqAS7ZZMGQt56LlsrUS7lo6VYfqSOj
5MV4J58u37N6DgE46P+o/YtR0wyVV8vHTzoDi1hJighrRUXbYgSnbbF6slTMtUJV5p72WxXdarDH
DOsngnzS+JWlQzcRcROMXPnPeu4liyqyklDCFYX05aAu2RdIF1SSfdxuerX6+HgfF5PfpT5WHcz3
yLtXCJcKUMA6zzLMT1Tolgq1jXWeIrbJ9TYJw+rmb2vOjQUotLfn7StePYbp9+/A6vpLeDJOYQ1R
ffG2FWi9h8N3Hh4Wx0eO4gBy/IDH13rjl60Oyu6tF/xUwbhQFBju8r362ZcGWLj1xpSwm16ajKv3
MStMSZH1MNSS2FXqQWU3X8T+SCu/uYVq3sYZzjcrVCdYN5OKkBerVfnGzGGta63iRK/7c3jmnSG2
kAqbp7/+ZQNX+nlxqFyChR/J+zHC+y18MT/ZDgCvW9shi1EI1PbTduLZg6UjMbzajDkZ1fkN/ONP
RQWHjlxPXpqV7iN40NA0BaM6zGZEa2m+kEdzi3HuwcYGOvCWTKcIh61KLADoqjek8p9OhQLxSnxE
ouhOIzq6lo+Obudzs0X1Emi5GLnAkRAYJLav0X28Xlp95YxSDih3uwPK3c7yDWO7pvlaWvyG2M+H
fKFkQiiD2QyuSMgASgPhsKj/8AnRcLwu/MsYozdQ+x6hRHRLr6zEmnZET9m47RAf1G6bEkdc7NM8
fDc5j87nEL4rTJQKv/J+3PhJ4ipzX1QW2RS9Ym7c7mbmxtJ2tuD0tp2tmuIkjR/ehafH+gkQ59AS
1m3xe9jOLFDghvK65dt7Saxy29Dbw0D5Qovv1Be6/WUtkdx75stzCaIZ5kswb/m3c+jxu52GFdd+
Na4IsDrH1loLHzTLKald9eCt+FdhX498E2AnYA+q7FoaUTYC8z9oZFqjaqAZ9qUUcRPc1aag/u1y
tgzhmmNqGiP46qVTni0rMx9rOtjtemB/mH+Rd5N0xlVWJGeOtgxJxBOPYf640IjQ5/mweRue8hBO
USM7velAdN4tIaBFrhwccIsp0lA/LBnLfT6EAlM3w8U82qJIUwr157JfSMyXjNwtAEKMZs0IyA37
Dr0fBxuQZLxejFdIIYkMzVGH8RfvuRaon3Nva2pCpEKX1nUYHBnq2eevB6Luiip6EmGz2pKL0yrr
J7+o9DiknSZsuKqNWABJRQDJboy8ZwmAMJcMss9kMrPU/mW2xrPNbTquOVGNlF2kIzJfmIkYPzR8
3VIoD5ehWauWS6MXkucrgfRZuU/KttAMCdn0nGMzQtA2O+N5fNQDtY0rFvIqHXSVp6xZC4J/Gs+z
8YobfHuc+mZeZUIPTvfBuardJdTiITgXH9t43jWeN41nthMV0QNdKqck3/vWDpNSLa7s4lZlnKGE
dQI13963xGK8IS1svGiOtZK7aP5Ln66LTMr9zjX06Zp0YUxoJoLQWAeW+v7FSgra+Wi4xPgY7EmR
EZfy2mBdEZTeQgndEYHGdyx8fb476FESVGUSenSf/4LTtJ7+KzwPpaapbZ6dJjjtjIfhn69hlYlM
LEDStA55ooXH7N53nHvMtss9IX73LuHLuhKxW+EmcA3iqCBryq6Di6wHU9hxtLE4hL1+JC2q3wTY
kNMzfdrthmTyj/WIGL6z+86kr/4x2An2bsI7KIjOnvZe6QhjHJwHE4TPDquz2xu64UbXBOqt9Dc5
1/fSb/RpqTrT2su/ANPml4lE+p7/hgBB85gKmqrnzTvSMI17v3QeztNu/QdGZav3tV+d3TmK/kAT
ENdbM88OAqXT8M54kIeZ/RIepGGU1y2zFmvsoNGKGqCCNuY8XsSsnc3OydP2FCb4/316kIhxnM/v
tlHH9fh+J+aHtLEn+HHf9idXUojAJsX1XIkdsVMywdLcDW6eSfeWfvKdX8Pm3UONbslkwM4rXXwa
hS/9PzMeuzdUQRE4lTxoqTJoYNfcQtBSJa/sNmh9wKtPVl+w3puHmRUWQeXWdtLQhrP/8KcLYQpF
noIwhdTXM769/+/R7/T/36O/0OvA/xRWgRDo2vv604H2fztqnkOE1mEbsiuyaigRWudlSHluskDJ
LEei9i7CYFizCBvUBpfeY/wNFrf0Q+U68mbYWJTf3jQfWq/yx3CZA1Jcaz+QZhbpMGWZOAq0kHWg
hQCT7eAdzZlAgR9axNaXICU3YKTb/ofqi7+CUWLBrRAYFH+T1g9yHzECxAas2TM8obGysQt6Y1qg
5OmKOO6iWvYHHQlQIdxDPAkXlhQpGVLBViWQlyNg+erF2uA/liaKZsHSPOei82JoMbEQnaNAmVjm
YnY8ZaP5LVTzFlT8hQn9Ed5w77qRGnCW45DwemWTnQuv4eP1ceUTHpQ/uyJRXv66HRg3CZoZDANB
SkLN+jDwn/m9DHmEIAruda44wZSwcYGl717Nm+feCXuRHSPdc2975nc2KTXiAMYbLy2sEu43UmcC
9eZYojsfruvD9DA8SzuSDcE/cB7hRlgev5vdVEHwQWZw9QFELcUfTuLX5vNiPLXT4ba5nu7W7Et5
FEQeuAzXZkU6otX0IyVv+h97rD3Xz48yNA1XrIA03IYr7Vs16IxzTxkN930Reu5ygG89LwV8+3hb
NN5EBx3ePTb+0YUQpXSe1j628ZF0hvjs65ENvUvY0na9Qwz9m3Ff8i1nTw/SB4AZavR5VKi1bqWA
VzAbqOpRZ7yArOF3hKyw7ydOadfOsHwmThmuxcZ1hp72LOuF3cyZOmXEAVmMIPtjqdjtapft2RzD
3pZXQiD7xtUgqfVVEeUnza+I8tuatL3uPJ7K/dVbOZCBls4ug1Jt0BDs+6eINxcc9y/evNyJHqdh
EW+ePYb1kG0u4JxamF1XFW3R+iAqd7Mv1ysQbLI9TsvZtHSfte6zZnPW2TylDdkPTw+EgcneInYt
66Mv83rTc6tb5LsI9t12fTDP62D95BWAk/ftoAnbrIvsr7uCdrKx/JRijbSl4mrjIQS19Zxhmsjf
srwjuS+hY7EbOL7cd8x8gn6L4FrPQnDdYocUaJzDRsLWQfhc2NJb0a/QgVL7wS7puvheQLn+paP7
joq493UtKuLeK5uhKp+0jmgeXUZQw/QeUn9h3Zd7yKpzZ4O7j9WAeCcIzTncDfFe7R2e+wSGGl/N
A6ac+rjlHZz3Wni6t3ENJ9knwaXTXusWqmzRQHBfw1243IGrw4ahSrdI/pbb6aRX25He4e0xPJ7Y
mXfBwZfcMdEBridxgazvAhIDCb3lC6ePwpFhw8SDOhvdbRCMsusA9TaXPdaOGO/cKLHhT5LZqY4a
EaRTXa7DtVO22m0Pq4/u7IF68kSSVupqrOi375a0koNz1Ha5QHQNOXN+XpJhLjvl6ugRHGpDIN38
J/UygtOlV8trOV18vn+jir5qZZxl55B9V23Gm0OcnGkGXpog5WR0WchVD3QO8eeXNMSfo3PUPpyw
d1aTciO+gaROvfInfY8kYkJn+JQDW7AP2hX9etQ5BznxktLCxXcH0+TZyWssStgBF6D0O3SdkBa6
fvtOp/xXSAvZ7HRT3P5u5TM30aJwQlzsFBvUHKyAz7EL+lbpnwWIRUtwALLXI2rmDR54HYTsim5B
pMxEXDsRRERa29RY8GTAh1F77YgeLdtsTMdozUvh6r2NxczXlL2F+3dIhtV4LgRJFj+riFJY02VN
YnfBpJ+u3u4iS4KoXjcsW7mpJT18sby4EN+3WS4RpUSihBkxi521qYClZ98JxQu74Cq3P+bMiuf1
p1oXstBvJcP5DVvw+ruOGu8bfq5KGFtI1gs7ILW0BioL7cRfDJUueiQKZkNnWV6n0uAii0IGZmmQ
hognIQmW3eufGUg8F/AbOEj3k/ygO/209fP6lr60frB5obbjIBtoT4f3wI8UqRTEuKCHQcLfJ7ea
5KVmf1xYTa5ZxubFatJxsc+wTXvVdFJJQn54I5HFHFaDqwU2YTzvckv984/ZVv1uLivr+yEE2K4s
B3JSNJSgAAqW85A5oxAW+dMUQTmtL6tp8uqGd+eXbsGixiV/zS1q9u+dH4d3t8W61eeQx8VuBEYA
OK2Cd9gAbaQ1lM8ScnBX481pTLnHWoK15+4SlyrxOnd9o028DeiEi8+NdhnEXdTCKhhNgRm71j/Y
n7s6kksIx1KNdyaGHEwtHtbTqtSzKh7vrKbKs60sscFmPMUhlEOHTduUZc7e0IT/EJ0bDEXxJRfh
1iswebJIRXXos+cTF7LGPgp1M1czzadr6h+/BJBm86G9/rC4PpfXH9bWqJfn1opxUF/8R9kPMjyu
hyfBnpVQFUbgSYRmu5i58I/rgf/bGrR2gZx8Z6jyq4A2wkfPAUzeh5eRlQEfA1qaUWrBGzQn+pll
vwMW5Axhyz21sy3gwfV2lrSmBu3FF9/noRICDxRUaplOW5Lm+cXwhQFgN+LmSy1PokH+C+zOg8Qd
jUxZgBbcMZ/uZcM0W9NFE6Eiqku8dxbnVXN4TB6o4uuQsrRJ49KJ/+VRnyEoZCCWTwnk29f1IqEn
EglT/S3t5Xod+ZU1IV/G3NcQ0+DT2fJHe/ZU/Q6uKsyTxObIOdnn/knbb0DN+3cfhaeQAwuz+fw5
xEb1j+K98p9pTIGl71433IwEHuSCWoEDWk7mTu9bLONH+DK5peCqWK34MlXI46OQakT3PDKunKfG
VcjWWAoe5WEF3nGlGhfxt5triDLhZRI8Tdq95WGye2Hf2hlyTu0cnubd9mbaLs1uPw/dTnwgUarF
tsqHncigcVYZJ51RVaIGGabs9DCa1hGTTaeP0eVjtbvKomNbHu/Y5l6Ds/9afQuA0Pvihf05zRbL
P2d5Opnuxm+Zh39PZdkF6tIGMF/vaOQE/xUtHGS88ePxzFk4ebsbum03DRiEc8se8TJ6b6DrL+1p
ywPpif8a+vLv2lluTIG9Y5nqCkF+iFu4T8dXL0fpS0ED6RgTbLvQ8/xnGryvu+n9FexeUPUuoPa8
0jspch0X/t0fxMqq/QwGW/4sOJgW/bf3x6sEPPt+wExRph6YF1we4MWl4Dupf1Kb3rVzb7JltENO
AK9/cQJsvMyX4BWz+pBOdl/+kdZuzZDUVL6jq51+ZUkg8dIGqH8k3kejpzB49d20Q0VBEZsv628a
/AWhQa4Rf/zGsQdx1o+j9DFKSaQxnU6jGwsCa7yHeGK4NAhKpoZyYO83cSK8Jb7qDP5jHDX5/uGV
kbVm46JzI75nlTNgbivf41/rJh8bwbSBWrrsH1ixibg4sOjtNtwhJqOSARQ6PKm1JnZpj1u3Htm7
30IM4YZxYZObW58kdReZ/yrV4SkJ85/gQua/RkDzH0Zm5Rcd28FN2nhe4moirSRQ6C5SXcGrs3RA
TKtYPVSiLOfVlTiio4LjBrg1l5GzqmKgfkIhqpbG7ev4TlBxHTlNyRPa5yBPeIPpA/Qxy5UREqB/
LUUpgnK+YPHJlCWhbEZ2VEx/vXlNP060/2rc1xNNlgQvpQkVXXKYbg7Tld80BblaAXXJWkqV4N5V
aFog4GQtYHnMOO5skquUZDHhVSfUhTy8ChOZdZ2+QMrVXsJxbz+XBgdE3v66n5/X0sF6GCwWdo4X
dvhy5HA0wZQves6/ygkbOfgw1QSzTuqF81vz2PcKSTil/heWynGpfp+wDEVU8ZI+Iq/pQtxOMtkT
QqaTUzIpR11mOS5W9i+DMuIcS9TKsJaXqHSh7Z3KEL8UF9GLcnhufz6SWpNcGrJyfYGXxWyYNuJO
dewxNYuWfjoGP5R+OrarL8W1bOoW/lmZTv+YzxXzpzX+nyWfCU/943O7f81Jf9/twrGTEv74esK9
dfVZVCe5iShlhrKCnq7G30LuSWkdU3w1RwJu2U8sar/37wJwCPH9/XiP/uZiZmeH7QsGcSPj4oIV
Sg6mE4WSozCdcKI2r0wyoQb8uQO1Wj5UJpx8IChoR31HBKCLavfnQMMR56hjZyw7aodGIBCkt2RZ
gP7BeykYGxU+UAXkt8Bp3o1AfrXVqJOO0uW4lo7nuNRJ7zYz2JUweJejdTpq10fNOp+ncTkZN+7j
ml0Eht0ybtYhSPF6GT8O8WrTc9vaMZBx9sUsOPIuUdqBut+BSiFxj5PEvNwnqCifAinx3Bzh7ddv
325x2IPE++SrD66ZBtsuwpfzqyOTG4Kzs9hXFkdmsaw0Kzs4nZqqIEGtfyYuhptcXfmOnG1CSTJ1
HgpUZ3/LBJf9bYP/yYLXdITIjMV8JBLnMoQTd+uywN03o7vzIgu7d7dPr9fGbmF9IZsbCD2sVUM5
J/iEOyf4hF8uUbYIKPa1GVDsyjag2J0/p17rT3IaXAhVqSW54/BV7CAbR8pQ2OxEZDM8saonjzKL
OcQV4/Et6S04OeWf6n5J/hyXD/F+uH8Mr4e4tYiPhpw6MCVOF7HRb14bm6jan6jHa9YDuR1W4Yh1
qDPJ6N9seB79C9KTBikP69jkjKDVt/nP90djeG8MW4vRGUO7AfJ1HEkHG5VzIhMuUzELVPRd7UhE
x5nD7W1wtIxYh+q8oBoZhxq/OavKD6kfhn2WUrtfy+t349K1/tdbmpNBrfMJ7PrPJXt7737tjKQX
r8Yg8xUNS3OUHceE7VCo92buBop6pBBt6JO3A7b8G1sScO3nHaDQDkjSEETUpm3bV80f640Wfdvl
KLGvB1MJjCjwJ2U3k1Daa0B6Ib8uxzDOCw32rUvwf273ksu0rqm8TOf4hrXpZok4Mqu2e6JEbx6m
6nCxHSVZMJNo1DgITVub6aM1aZZH7bhQVdcBDFSawsoHJdagl/9xBG33T7VQZTmpuf612entNf4o
cW+5rScR2aZ/A6YLE2iEqrtvxIdsBjWunBA7IMF9cIcNVHXt3aMtAjOt2KbpH5xHGkxxrVZBESz8
c9uKQ8DkI97IOnnoq+J2GlNlOvNtyF1W61uEBM6Uc7mKNrPACT8B76B45MD/5/VVUGDxY3fpcMMr
HK/PBfFCw9Ar0xf2A6/WbxQFkCWvcMfTL2pE/dw1+rOcwqiPnAn2rxzIqz/KHzfc4tJpcz4RT/8I
W/oezohc+48H+SItiTrSm3rH2ri+G5d34yO/9rUJXUfmROn99r+HdDhZJtGiHbHvFYFudG8O/JIs
ozC/J4N7ygMtoNNJntHzKH/Mg048IrwHYPOGbiAbSGVp53CId4fwIh3pkP/gowolql6eVo3ZnMEw
BaYRoDwRuZJ9/y/95Z9zGT6dAJjyj3Ns2rf5aQ33r9BwlfIhzV0/2A34d1Y/3j2vKIldyfNzgrq1
xUq3sWBk0UXe2bytH6PN65qzCu+FWxiQLb2CCT7LzlKfMX6bgH4rg2BQRzBZdjcYPofR+fD3LM6o
ABIb4x43/hTuJ7dieOwIuJAGPFxv6H6Gq9NwQZ1HZQEK0rm0WcIPeeqhLmLQAPLagSp594prYvCb
USV9tgf/pm5mxq0MdpXB5teVu7KxFCScMUt8zcOSnCUKBGKvETiGvFM/r058LA7e2vS5wWodnVjz
S8GjK8jfVJ+Kr0Et9LAVbAzSyf6djAVVYVzpsGse2UOkJwFNYbN1attAda/v2wVZYajjnq/28Lqz
xB9v5k/J/Kl97x/GMkSS8uhYHp3Lo9o5VOs8SrYcLUatzvBRHZZQfK0dl8Ozc1v8BHw3zwE+Orox
rOA/7Js0yGyaEjys4Gxdz52tLzyaBtu3XbNfk/Z6Ep3NM2GwrDHE6zXwn2RbhTrco3k1amOPdaL9
8+EzM5T2Y5idhutmMENRJNzMUBQzlEIEg0BBsE4/LQhbmnm0ekIB3JmYqvG5Gl/9qheixinF9Wpc
K8XzarwwH13jyzVuS7rrjOtoA+M7+8r8T3e7hT/dbTksN2lKotYu6uyiLbjvy78HoO3LzpmyHoBs
zeg54h2l9zlIiLE1p0OUDjAoTvr9bXCzGT0Mqpp79Qjeff076SAmkrSANU5zyaEw2nPiOI7La3cV
8xYpA8vpGQXA8W0wxC0sDwuianvG64bRTSn3umGhg2nohPYrk5vTeso1o4K3THzkJBI95KKTW5wD
nDBOAGcTOSY3tmug7Lt8ep9rf0Jc2TbElTXugVB8IkWh+d30WsugCEuEDbfiRyumCPNq8Fq8Chve
TBLqncvEq1H6sCDqsWYgH2r2jiV56pONhhrT7Yk47HSb3fTC6bScTu/zyboyYQzeRmz8VINw5WcQ
U3FhETU2H4mOpo9jC6dsfrEyW7wzMlQdJgeQkZxAyuBaAFJLLivp9SjPF/JKiBYqfGHO0sBZYQOx
vUe81DjClWWkPd0EDGVPrEK247ksknu/cu3xHklT9Dt8qUkjnXhAmsmkU4rv/roMLWnmEzfV8TA5
8S84TDrX4P7xqIwrVnjMym32QjgTPuj7fjFonYLloqCxxYMjrlDW7n7Y+SBfzqbWtlXJcKsfBp18
V27z2iBL9Gtr8JBY6z/adZe3WSaU9TaSL3ETrXqxvGLNGDoGz5HyHIn28hw1fnemTvcG95vSsHIX
PNjNfoctup3sBdH3ff8Kc1W8ZNQOFVS64VcpRId7CEY6VKdSh6qN1/M7txh1BC21+i0rujwmqvaG
cCsmKqnGfr0PXlsIgm39cC/5ysGHeZTalQZJXiykzn5zjiyV8E7SECzq35eav8YzD3dvW52cPRKl
yZkvfO0zGNXb0yFVQzjnSsAYJPjqjlM5WTkIvy6NAqTNeVGys0ABO+de6+WKz81brTUANlfwnldO
PhixXMA/dVpoPKfn9eZDSPnbfryXu6XF6NoYas0aC4ZwQyaqrTQc163vbqp9/e9N1aHd38zcVJt5
uKkss3/9zSlL/n+PzcB3dsEsZJAO6mLdteO5h+eBm34pOucE4EMb6EY3Jtip8eyqskxG/W5jqxGd
+BbsF/mJIZNJ9dFgGV3sPMG9AaccrEqD9o/knauP81wVf7eneMezZsd09MkjjPP9cPInko9692aI
sFpuptvNdL+ZNi/TRWtSp/loDPxao21BOnm6nMez1ucCH2/QzuT4eME9v0q8vw5n++n/5drUqoeo
LV/tDFbdZARwHaUINNrj34ECjl1/fnAFfSA7PSNveN7m+hTmoov3h+iB/D2Q59eRBOYNeYxax/Eu
w4zobdbffCSNy9DtjQ3vuvJ5+DU9vKBkLKVqPbo2/c+tz2Kk8MGPm7iO45TzwRuHl8N0Lw+XIVrw
Fbpso1nOdthuApG6FAuVxYwpVYdVF48ok6g+558/Mpod71quYWU1ylb5aLboPYJFTC9Lx81jXD/G
adqjpKgIWG0OG66Xw6gTtDjH7w1uJh1RjX+3dkVvEdqLUmgswpF5DEemxkJJeNSHfsElO6LlrSfz
1cS6la8FyOKy7nnJvwtQRsNDOg3l4/vUtRHAxNjNqPaYjCz9I9qDDqNqCT3tADXMiRtmuy80nQpC
ImxWl3lPIv0h8oYF1T5QXs/pcHscro+5HU0rulyj5j6orObNAfEh6XOhfobeYYIh+2285YYDHnFn
kBCUJ2BJqOBMwhHP5KRa7p773/htBm4kvRX6IzEiBUM1OGwuOJ043HjOPcKmnMQugzNI1wIbAa4h
R1zHfwLW6m+pNOBHd/9z+3NKBKeAFDs+mdfhojOESBzJckgV8MyXswUD4dPstJzxYE6Xs8pyBvFs
xRaKGfLTCwJ54wjsEMkyzYJ+jZzvIlThzHu7t9pMN2JLgKG1Ho1XQOguwZ8WWgc5XX0A1qujjKr3
OvyPHq8ya1VmZ0TxSW1nKTDC9boexz4T5EJ4EsEfMKmgJPgQbruhlbTPpynkYdWF6sJzQfSNHNW1
HgHQV5wIU8y6E4bbeRQE3tlod2bcHHRW62bXZma54nQ7EhS1a48u5dGtPErLo73pKMzWBpYevGG5
iw3JAYZAv2uTiweNAKJ8lvavuUzgQi+wQhAISoGCKF9+8bB+af20Ldpr02/99MfcA+7rtiZKB9fP
GiNZ4UkwY6omljXBjGm9iuotpNhe51O5NVDH26DKG8R6cdE95k41DffMI1AfgfjBgOVbA3P0d+WT
11zfag2Y86c9yur+QYIQV/ptGS+k73UgKvzrOOHj5KbOBAJIB7ZYv3+46G3GDOPDjRcmpnMSddgi
tQYqrBAqA0yHguywMCUBPAL+VPn0sO0InhQQJrYUBcIEgy78ASDRLEF48gGtc/dSiPHyaxq0mYBA
rMhrDgQe5XVtRqIQRzDS6vLT+ifkY4GdDbCWBngMa5sLO1Xc7feCB1mOPmAphFUNP0d/9vd9EI4T
UAChgPtAqOJJEMjG1vdD1orwKHwaj992UJihBe956T2YDzgYNH4Mc2Nb/0w/MrbxP1o5mEZ5ylYu
2hBeA6sp/Uh73jY/9UmESS46g+qGzGZ9/c7EYCnYRaQs5HzX80g9pI+VR8stt9ARtg7+AqrOrTpM
qxbKvdtPr5Lna/f78LT9lOR4LkLb/tOhK9l4ocXPk41hOR0fQ0Z7gloQ3xeTZkfnNHYLDawl7A29
WXNoOZTs//EnuM45E1ShQf+hwaecEATlOZQHx2tAeeYlOROBqHg0bXY8etGG44MjUHIKhyME90VP
Zwo/W3N2W4wXh/E6pbaLa3zMjvHlz+f4Pi3Q6IOoOShSM1qYYz+U3gk2vTBkmkGwmYtLyDQV4/H0
yStTk7eWazUJNQ8CXF4rX7wsfohLh/wgKt+jfS1Cl+xsAl0yeb4h1R7jditutuChk7K2d6HPnlya
vSZnRgZabbvf6NSgZnwWOihNdlUKgbKdZHp+TJM80XdVmiz0xpVe64Nt8aIx/L8Ce08kdwwAsH+s
0Xjh5KI24Trb0sqQQP8wIgGXOMD+KnPCisYNtLI6ymuv+mBjGS9IpCWL5wIk7d1ipxEpxsFU3zFw
62on5K/dLPjsIV7c6ptvxRp6fc/X0NZyfFe8YQdgc2//ajBfvSP0lfO0GZf6Y/90ecPeU+JmNOLC
d4zmTVlqZOnS2k+jzgLUFFHKrRkKBzYnuRz3Q3hCeXgV1uVHdbWf8Ce7ZHOcHWp5pySq5/zo1vIW
RZeSVII8rtEOpRG9vxO67bLg28e075L79lXmz3NaSy/uqtuyB4tTezPB9NW4wcGHZ3OVE1jcrsb3
Y/D1exwBXfG2Mz54isWcoqecx4326Op66cOe1PVniz3HcnZ66XTIvyaH7bR8mLRr8bwWN6zgiA1/
V53IVFtESxJp9qHYLOwXhGpcg/vr3GYhufXnjWCxV/3zC1Zy5qaNqL2fGNEWzYmEUSMak0x/Loaa
Ikar5Rl3zg56cGm2osD11vHI9POcI7XcRY8Qzhp1ulGdWyRc/iktzSolOrbgS7pYzU4idVjHEodX
Z7zYVhXGaul22j5MUEkoWLMoQbaRad0cbMqDXdmc0r1+KkF5i/CpNKrXoltuWphqbP6kyNPJNKtM
dkJryt26o/ZL5aucx01ndKiMypdR2Q2F3eWMGzd+ep06q14cEgt7bqatfwVuaEK43q/yavc64Et2
V2nE0b16GGeruJbxf56cr5D06akzfZR61Un6BwmWnurO7B9PlXvf8S8PtiDBJpDNnAGLZIFYjarQ
iAr38RVk4xrqnDuQawr0HEfI9H7QPU4vlykKRGhMcBfydEw+3Kpld/bTFvxErDVDEbN8JZY/EVfq
at5t//3XCz6k3V+hdKu8t5tva6eeaMhyznrCHGkz9Q2hmb6UwWIXTduvl8wF9bwUCLgLrt62aVZp
yS6qCq7VInmdP21+61pvZsz/j6s7W04c2dYA/EREMA+3AiRm12BXuXxDuF1t5lGAgKc/X4rqPn1O
RG53766yDUjKXOtf/7ANiwJwh+jBBdHu3GovRXNU2+U8ApICsNJdDuVBCoP8bx4kqdq/eZANOIpQ
l3JQqt1ftgPeHwv61ricn+u3/GjnTGY+PxsHTzWo91ld2kP92/f2y/ap3DuWe+csOVSi9Jfj2lkt
ff5f/3nDhHs1qKBLjiwl/DJEt/Budi4VaiG4DkVEIYgiwnFhvk3KH48h6yNX3pzVhFU5aJ6qGFK/
1UpJ8RwmUEo1tPfqOeTpNc88c5KGnnnLYTmZzZOFwwOVtC7INLrWI5v7cobCTlkBPo0Kn/f3C2/E
XEKoMiIhdPMpjugHLdv8Pve/KQod5IpurPxSeZm9PvR9JH7zXD1pRsMrbHCqBJL8YsrQNplC/gZz
z3A5KKytnZyJPMJ91QEfViDLOU/bjeoWxTrD095ngaq9zsItKlCcu6ZvzrqLchdfnOqPqeAtZFBA
D2dPy137AZziW834K1T7zUr/sLWHtxsUCADbfzSAJ/v+UooW6nz7vhiKr8bsqvwuVAKGtCZr+115
xpuSjU3tfIyDHnf7+t+BAAvY4ldMKYm9IIkD8uYTMnOJzwZVn40XzV7AaTlaoU4ee7tVr2wTb/Tq
915gShk91yNkqVaDr0gfWWqdr62v02jfn9r5XTdXbJYUPG5CYnnZIBXU42lq/hrWbhYWD0n44NzB
9kX03WYj0ibZZkHfFuw+lZv1ThzPNhFLVX9+nmxmUfMfO2W2ly11Lzc5GVL1TonTQW6mzABxK3sF
+roLosmMjckGkY/tVwjNeFgNXQvJpSLslUDQhDgcnNNTPKxEP8SZf90H/jjw5rgKRGwgK2HvTBl/
jR8kbEQz7rj46XN04QaEePCQJ09Lg6nYqh9bRnCzcWwPLxbH237n8ANXpBCgx31hcMoX3LGoW2cu
kkOPi0rAHe/lDk9cwoJ87ecIit0jgwXlPhr5j130xqN52V+m/bWFbXPqzmtU5KMTDYkhy2m0OI9W
59HScJ7QQavT7KzyVRKy0uxUyp1Ur5Cvbdqx9mJ77TKESq128d1RdhZjsYmzWews2BW7+3N30eqs
iETXXWtDjALCUY2hewjrXMbXLC7auymN4dLuMePHM+vDzrLY4bca4rH+cbJlZrv93j+ouleT+WVS
OE8qU3IHF6DdTEezU0jXDh+cYlgKcf7RVYvjlNfS+2XBLSd8GD4God6XeXeHZUVD/XlpCXGItnq4
e/eQryPy1al7E/3NWpoxH887h1w9vt/jmXHphvgonmOfMyCxc5IsLLpvcfWu3UFj6fp/RV4WlNiS
J95Xs8hhXsEtX3Sqcq1q7eOvst5Jrm4jqZvn1nqXfb9RCyaj6X1wu7alF13b5a+4nWCN3WoArAD7
VGuR+qd0DAzPSjN5lWKOeljMWZ6sq81ocQ6PYT0u7Tbtr1b97UYNGTdrUXXTrW+6Hdng5e1QUOG1
0r6jnhiNTQcgn725/jX4JQMsVTdnGPJfgmobzEf+YXbOPkWzFCE/oU1VNoXN1LKZWvurtxinht6r
/jSVJxlsxBBz0Zd3X6oXIYj/O4kt5WV6eu5KNjoOWrP2C6szQ+Gt+YFxMHLq9k8mqm287NDd4p6E
PfxhbdWcJRJRl+Ee6xTLEc8ycUpylaqjrIoiPmxQzGgrvpEKNO8wqbjyPo2qrb7+QpD0dt0/tHqD
0i5ZbrCXRCQmi0WScXObxgcis0On8be+9mgT+Ic8vW7haMSpnD2DhBZz9ThQhVuEP4E6jTRt41aP
b8bnzXifjXeb8ao+LlzGLesLWYUNGQe2jsST5wMtnAezQZO/USXsyRDJGsfES39/6bdwCyXyIHNu
QgKmtSArawVg7NwK9gjTdyTW2U/1ryJ6TXL3lTbmQPxsvJVrl/avmKxorKWndNBw2Pz9qONNe9za
ceoj4W8w2VUZd4XcKfEfUqfEf/CWrJX6lUWbA6Jb5oSx1dvgwRy0sf1Nvb+qE4hRGV14oFe6zq5l
i41TfFgGMrnjq1GOA5m8FWet+LRKzscEmG8dMciR4NoICPtDpHlx7dEZ+xRg81nbf/L53AIhgWXI
utk9L+Jls9ssMYPpVkthNX4V7xNGSi3e4OsB7yIulIvipKZKLY2rhXGtNA4qkR86TxSidYtpwggx
4B0N/1R0HzJOb7tvU0joLMEqQCnYoQ7U42U9fBza0NXvMoJ9zh04XxIFwGqalDeoeYPLZnA+BeMU
98n7tBmCQs4npPYAAR6/ZdTlF3EZfVRaNSonzRRPGasn7zxTYV0+q9farH3NK9Jzc1C6wqIcCEhW
YVhY4mvG/7b8J3TqYHxMYVrlwtp7OPYI7sLDt4JSh5bAJICZUrWfVfuo5ownzGCqjoZANC9gFfeW
L2cOL0yupU331NXo1s2JdrA52eLcpTqJwXI2cKPdBMMR3v7emQu0OmB/NAGwv7XlDvnrzBHld63S
sQoakTfw6164o6K4EDvGLjkb/axm04rl4LS5KXD6XxL60d6Eip6T0GH6F4TE3F/DpBD4K+rksOPT
huE92N3bciE0JBuxPVF1MAZWmyrOtPwg3TukuX26Di8Uoqii9WHlGgYprStL7eF0N1zsh8vZ8EAf
59xjE8hL3YFm6nFIcTdDaWB6aJe+PFd/nN0auFBi69Jo1fNPaZ4HEbHbtjTPuV82LERnpcWnPNAC
C42086+HeNZql993laRFQ1nuN7lGIxUvOw969mIRXzhmNLoWJxkupCWx6rqxwfwqus6QJzKR5fhR
WYgqNIb00f4/oRkLmYV86YPNqb0o/toEYFug7+BieH1ud9Guq2vIGqZPe0Wxuepfi/2tRPgVS6oe
JxCQInuZmjFMrBUo1jTj3fs9RGQZQoje7kIsINh3riCLLsQCFzz9zSfyWR9Q6RLxd1urgOqAdEhS
9lE02UfS7ZaVwdZHi9F073pOMPEatviNSx6HSnkWN5D6HHqn7nKH2BxWo9kpXDvzW+fwq0zfri/v
ZraLZXw8xNdKvKMRXXt6QmodzlJrHjhLgutwlkqzMCSnYDyxkUrMyXfIji92kMekfHNEsA6TckSb
qbisQxiW10WVJhBGhLDsz7NQ3PatrGJu1UO80V7uZNRMPQZNsPVZfke83sUnncs8hoTcf4FAYCEt
Jnq/jWdoDqZlpIkwOlXz2l4Z3HIdzXUNpuTNFwfxW9N5izDPelNE6wwzuGuwYgxTvov2iwxPF5Dl
KAzQ/btFOrC9xTMNJd32E+WAh8MoLOblOjE28uBaIJsSds81Qe1Xdv7unMNAFW/odOla92VYV8mO
AhD5wXOo9eol3aNi3Kci5iQYRpdfs59O7akmT3bb6w+DCO+B/aWjgvflgfNNvsRSzH4w3NBwhjeA
x+MN7G5dIQsmQ3CcmyDwtRyWME1qghWnXc+l2Yg5UtUfGYK7KyCELETXARDZrQeH9SBdD9QbNw3y
vGNEtDmPWriujWFhNbralHvpor38fRmJ4D2ve8tTbz5NqmXp8cn9kmS7pFrno2D8G8+30LZuWqQA
7dYW1GHRmqz9jdfkgblIbjT5QED+X8hA9sJZFniP1H9p+y3ldjBh7t6dD0q8VpKWk/Ul2V6S/UVm
WrLnIa8sYY/PThGi+K6EVb0Sait5PBn5slHsUF7yhbcJWuNawEgRLOazNW4wUJiP0/n48YYP59EU
ZWlSli9SC7nEJY/iKazSqVvfArVCkXhrdpbsjiqd6rVzVxmm6kRsZAev6bHt5darz/vbel9kbAbI
WA8bs1HtPirdR7K5V+uJbO7Kz6OCBEfNymNdMBnKt7BkJ9TSdgN37JZs5j1RRh7QU9fkbnPX0/yp
cpW4mVo4r3Iri2j/rMhV4V7vMaiqOYB6Lc+DWRpNG9yPo6s5mmbgqPcZ70rjc2l8OY7vx3F9Pl5X
R/z1m/yeP2vl0Bdk1/9tCnZ5X3CemOL5O612hR0r7xYGrGutZOW7Meed83I+4zTOJYY15rwcAwNn
Ph3fzYkgAbDpBoVXe/F+fVXIJnekHblwVL/fi7bNnI8iGojY2gjZyXES3/k8/YoE+36NSWOduo2B
+Mbl26ExWK+GqxPfqmFrKaZ7WE+HxEnF+uBWdzwPWOXsZ7Llze2Twm9CqCmzhV3nfgquN9aW20Uu
saGyuf5atxGT1HIFB8iL45bn05Uec9tb4+jh7VaTwiIYXTW51EcZsrGZmThbM7Ndd4eIoCO6dMoA
0DdNBRIVH85c0zxvJluxcXz0eJHP2682FVKhC4YC9qpHVJzeu8KB6otnJ155n7OwSDEl3oPB4M9/
ODiKteGSZCQdzWF/h/FOApSgJghfa6JB2mwTIjBsHQqw6dcyPwZ2hsUvxf2X6v5LYxpCGM5btDYQ
G+PlQRMiBdFM+25ofTgIUx8uZ+OSPEgty1/7ERT1kX6SQk6nT5zHXDehYrTwDUKcqHp3X6PHdc+U
wyfpon391Hx8M1C+B5bQYTo5c6HcP4Ehs813Tdkpz/m+cISoCbTvXk5hydb41vjIYEGQs9qfTB/V
9VM9xMGc5p0HUXB+HF8qIw/neT7Wz2IGFiqBGVhsDC+3wLcoVwaF8wCC6UFHwJ32r9LvJLdeopLc
JRBklqADHkrj/Z7p3tN1HyIpHjDoWlWEIICe2PFETw82jdU3zxAGR2Ww2Ax2amntBnliq7cl2d/0
7oz3Ksl0l2waIcZlTesKon5afwTQodgRnkE02fRfnjx/jVq3JpV2G9rWWVKswfawsGOBSXkzB6UK
oO2szsRGokNMr4wxMBlX4pJT95Ksdsnbqk7xPF6VxltDzyPh6dhevBDakPpNo9t5dL0NS9wCzV3u
bcy890fBs5d+jghZbat52DZFy3p3zdyK7k4rjwBCezqLFsP6+yMuZANXv4RlV144S/6TVx6iQuBT
re602S0eDOxJUJhqxvUmNopQq1hgCI4kz4dLyAvZSRApx7wPhW/75yVetpwDiK3OpUHB1a0HruT0
GriSs1172v/XvubhF8M+Vs71IxNj/xdX3+tuMHtRabezSyCG+ZhTMansecRfc3zwAHavHPNfyi9N
iNo+BLcvHOouRZ7dLqLGWkuHzW2IrywTgnNUtOie/4ZCWEK65ek8QroPf8960093w/STU5Yycd1f
6TVbvRIdbwXw+efKN08mLHHzbxdbhE+hLoqvJ8JHKvlWwgRrv2TDORt3cIZiTMHbhp8JKfK18rE/
GpQ+VVuT5fRpaWwLdAJsNDh8H8Yu9dVwYSV7UMpHAtFonc3jBHT3GfIkJH2FLDg7atwQsXRt1v2g
cUXF0szeV4yd2+fnB0xchg5XA0ZsAd0bP5hgvTMgnTH54RsVFdejxX24mGNatSHHSzGEbnGWqIPL
18LMICOsAIRKZM6hY1io5EiZkZIjSys+FJ37KsRG7t92T6cZM7pexbw2C0TJRa3/oFdvVu39uFyi
WBqGxpETh1c7C+cIgkZSxwu7hUCD9Ruj0+s8JB0zqTjOe9csGJyest5Srhn0tRJY3NWcxe1dUjsj
cp+cirekWUu28161luxf5gNGaoumUWDvJqkl682aUXaKMqTKTvYXB0uMonn5jypziZd7IGKJli/r
cYObQKe+A22NLzNpHzl1E3vzkFwpNJeJ5ut+CRRwNpfLfKIAwL6y5Vkzjgy65zq8ptinntkXQ9C0
nnWlhFpEZ8hGSx0cgBbL3JS95+qSzAEXuUBmMxcBFaaS1XtctA2kkY43DUDLrBhzbTEMxXc3DL3m
w9CjjJZ8Esq4pZzFpzfQ9N5Y5irgskJsUifv5TEdozq3esdSb77pLdCKIVzf1uDSSzTfRC8HqHnr
j9h6Lbe3Es2H59/B8U6jaCtU9x861NbvjVLvuhFLFdVeai8Sd+e1SNXDqqHVrfIP/a413v0zl5VV
4YUYicphTms9ygZ9cvMv1xoRH+ryIOK7S7XGOyVRRD8v1tTahNLNmRlrfKBPZiC1dXRctE9srVfB
yv4R7llb94R7EoeHtp14DB78Z4RUXsAxOk2YL9rokaw+zIklaNyy2FpXYndb7mhTsePs+jzsK/l0
uHELjEVVxXE13OZcxaX2cTnEQ1NTVFQWWVvjCd3QFu6I3Olguph4VsZjo82A9FwKccyWkh7zTiMO
Wa79Ppy+3H+tkfSn7SMLrp/3c7/4rc6iC74wpJjmCVeQLRJSu5n1omvr9S+zoKVusehqoKE4k4Kv
6VCzc8+i6jeAErs/yPV9O8oFwqazqpfG8/1LkAVI7+HHWgH3gZeKk0xmdxvfvMB1AM+3XZ80UTR2
JEeh9tFwRKFh2ndnXm/uhepb56eAEihlzGKDYYrUlNzDUmXHwBSBTWXHwdKosotJmfl1yHXnLquX
y6+6MdYZNNhtPJs5PDxAp7kH6PR9++FOjDdSs6if2RMnl0Zi1qtgKn3XzUxfak2X+8PgWOCd2EXF
0kLGdv+iNmcSYS5hIsEPtFqliozKiY7mUUPVmbmg9rxd4s5ersaR4jiwKs84N1OuN8YVA2MM2Zar
ZR9yhSvYnn8V+B3MbYtRZFjFXg+PgpX6Ud7nKanUoi+4IGxiVNL4AZEYmAMDy1zm7F8ITl7Nt3gd
1liQ+GounTAsZEhBl3sgsb4FKWcpRG3GVuUY1oP0c2v81ZghwyA9bTohfrkafWEYtUMN3CAHJMIl
/EIEKtyqpgiZDZ8Ydgur2E9jzCImleCJ+Tt+yXRwA/xuWbSPMkSmtm2ge/zcqvBleCAfSh/ddGv5
out6LJ3nACOLoGf+zv5CQoGcghX3gFIyn4z8JqStQ3k0L+LzjZebzuH6E/GFWzYaCYUUGglrcIs2
EI0kQ34tDDbPEil4orcQiQsDQSAGm+XYqBO0C5azagaoaZD5wBpgeqVu/ckE8MEGQwWzMLSa1UDS
ugGXCsFVIroQWbSNVw1XCdMf2krKIuE1UpMFHwhFLubiIikJxEW2jkKIEwtbByTwAW/MAfvY5vvo
3F/8Wi061gaAabBRDWuOeCCmhbAgH5+aSxuaXr4eo5GLc+fALv10/u2BZe+V1tsk81FtwzwyYNnB
kB2aDT5ngx0zRaUc9KGyXTt9Pi7ADA0tvwA0x8KwZx1J1FZDu4SRr3ZHuc06P10RXCDC02Ojc/rc
m6PxmmEo86963qdiGv0YRW/TuDLobv+aIfbxn7f/Obv+wnyiECz/Xv71oFrdv83/ImbOzlSMSdaQ
oNE/Lfq7Rn9bEhjSxuI742sc+0dnViPI2znEkbdzfMvOHPo7jjN21Y4zTm/b6G4IH6IrlioX2sI4
OHmWcKeikRvb7eMUNFG/lsJQHVePdNDU1iIdPLT0dskcmajshI82z74Y3ToBH6OGkGhRjxgIJi1K
7H0ijEX0XSOVQQqfiNbl3pYhyaF/XQ7mpUFhM7zUQgZz6/zSLEUjuebXPJj7kSojaUOqzIZuE+hR
DWYExswWJwKLOU+F6A2ropT85OPj0hg6N/Kv7jJr8WzgTMNrlG+Ib5T/CCEPB/j6zfz5kBvvU79y
snuE2APTztoY/wUlL181Iv97O7h+TdEVRR380boSupYAkrnW1YFOwIbd9LBhgzGnjiznFdfJqPL3
VmpqLVel5JKUWibqLtBGQcwt5TdiwzKuoX0uCVgd6li3T43zU+X8xHusd7h8YT7GxqvwZasSoBvI
eumOUklZxqpNPmhvUUvgU1aVA1AauuMtX6FmvGbacYrcg1zjMYjOvR3GaDWpCYRaSH/GFY1WUTga
mrRznLoOvUudwiLQuLOvDySAlRUjq+obKdLpgwQFrPYv3x6Chm+v9wWisVxj4dxy67GsPg1m5cEq
J4+jObcABuytUe74ERsvy9xt9Mw4jZRXk61+lVPMtVP+3DPhLfaK62h8w16i36ZwQddExZtjxHYM
Oq/lMOs0QjXrvI5Q9MvFHo8XIp3CMih0rAZRxjKIdEq5TAPFnEbjRq51CYtxClo91C6INPLzvd4i
WwqHO5S9nEPsRBoLtgWLzmyK2UJIRIwwm8eNTuu5fhwyP1lJhCwQz0BVIlgkDQcm9P07FLL58uA7
+SCxc4PpRFwfz2Af6eCwHSJii1qF44mwgeM57KAFDjuAgbBTecr8uw39HqPAStq1ammgYzdtl2lY
j6BcffX4ztfjWaJBcTj7y+yp9HsLfYaKnvA69klznSxPScqG7tCrSxBfBBK2jNv98s3MMpWY8H8v
1Yxpx0frKV31wPrIVKapDuQLsvYSN7+3ufeuxle3p/vHIZcLVKjASkEuADiwHqKBzEHlbvhntO3F
TZnORq8gkl3WgQr5rg02SL7KHs9ZWLhCnZMcjb1sWsWHaeyHH32WYYtuma8znDYYyHT86FtDzz1l
/H+MSUBamCmFGJ9h2X9VGjyUMdBcC5oLJC18r2M0Z+S00TEE11KvPTj2UFTma134KnDVPbx1zOf4
qiKkVv3mpZCN3OCELN/uk3pr0mzJUn6qex+ObE8EL8Kk9dEZY6hch7tdGM0euMdUvt/QhXNm222T
YLtfmpqa+IcZoKfoTq7IRdyxwIIgV6w8frsnSFxtg3GN2qNgSBDjw1vrfNFYVrhh8etN5i0J0b11
Kymvehhiysc65HN4zaKLRuaXKlDp+HCYUaEGXl+xXXsu/daLNrW5QuCKNvXgWLTrVp4h58aU4Ofm
y4bX5fczF/ZTe+xltDfn+IpNef5hnkmWw/7cmn2ei8/XJyPNyvcjleXtK5r/9GUu8auY3L6ai9y+
epeNA4T0/9j/pakA4bMr0ZaROA9ytvq1u0M6D/nMXJMMqdSg0DLooiHVNZ+jIy++EjdVRJiYsZfC
jmJOvonGMsarq8HlNJhK7Nt0zu6ZUDqmXURHugqlY3X3xbYDEicUAImbb13zrHNx5zAoCJSnZ+PU
zUPPG0xWGNwweFub+it6GRUu+rSvaO/TL/7pFjvcwhZXvbXd0mznG0KGsyGv+cpydBAGdhqtK6Nt
ZVQ+BZaGn8aLkihrvTen4aRxCtqGM3XAk1vyqLSyKxzjHY21+qbGRzWs44yYOD7lcNJ1lty2ktYJ
amyPrWa/0OyXi330xbvZfdEAJKrEB11U2q80e7NZfA3YAlTB2pSTEol/+Q+avtCMArX489XjFcKN
ARo+yIMSAv3dfzGE4X80xcnaJsS6JLsWYLmIr26QtFEIYiZ0NHyN8fkyqdQm93NnT70N+xjcb4M6
QXUj6KxXjcFM00UtWx8UrkEZmqZtZmfRMvtDhgp8qEOwMGSlZIb8cDEkiTJGporiYkgVtRwbD16Z
GwrC/L+C7MbvwjN1Kw/RVjY4snltG6Mjre+7HP2LPGeEjebf4Qysf8t43J3Hhfpocx3VisPTYkg4
dPklqfsIe3qqPFOfrl+Lb0Rc5WsQ9eQp3Hsg6E12jSbte+07qmrtO80UrPbMy1aNUorA2o+nemFI
yXOgFg2rb3M2dK+eBXMbXqXNN7eQxO3Nduh7SIEkOBSFAgmlz1i0tCHPkqroqRk1cezlzHiM70ZQ
XKU750847BGzFr/WAajUTLsNLlebznj+lcbJKvNBz23l9TqL78oC1p4ZxCtrVz/U2wyh8O1+zWrd
RS2MJukONo7Y3LQXeXGBql84Tlrv6aGzoOgFIn7M158tMxztkSL10jn4EOq9VGb5+rPxxm1h+3m+
wyH4SGRDbiOF0rP27XQL1Ri3xNSTNkMx/xO2pMSt52xLr8ULgZwVumXjUZngnr7cm6q5Fkxk5w6E
yXMtOAhnAFXP6T0MR8XvWOJ3zEYfCTxXR36T/CoqdZeSsXNzvca1UzSZkTG86GCanmjZqWVzfz1C
4MsbtuP0+e9gMKVtZczSgn2ghgnTPHX2mmWShp/q7FRhZMi8G8wr/VRqUblXA6y0P5rP65/BvDr7
s6gOqBweaYUzYPI/aYUP23BEfo7hpWdOzopXhuWKV6bhOmLVqXqaR0eVpwnSNuZ5Uhbi2ghfT82J
JnMxHVxvEsihMD/YazqFgnourn3dqhX0sZskc4xMQ2yYxNXWVYRGd+3EciyntCIDyQ7zT4bYLmHl
jZFm+crxyc/BA+Alc+tpC8SKaW+bBp+38GKYNHo9zRC3mbh0mzOvslDr0+U8bEJWKn6S6xAF1LzF
SyMMap5Z92G/qBEqbbo3xiJpt0T/o7ie0JqfhTqGrlgP4Y7gAa3LOhvOyGQLXtCnfxwlrjUmssIo
k6u2y243C44SvyaPVkw3dqFPLkdzQ/FNe5OGUXqa9hs3HQu9kdvt3ybTjabJzAT55UogcilvtG5f
hxXEIjctffzMW9TZNemjCEU6xWx8y8aX+vhUH9fOZhlmRyJSo2W5u1NHCjG2F/2zmhiLO2Cbuirk
gp/S4TEdEl1I9r0O6v0p/x7bFnmnh5IJMhVwK9xkVoOF1KlzzqUzxV8pe7jfFDRMX/hs7dhR/cdk
ixc7K1OLFypns3TtcxxtXlnAsDdlAUN4EpRYX1OXNQ+Cc+Mc0mD2kRZCDCdt0iO88tGugjo8li6C
y4sfDQZg9+ryrt9bXzmLI3SGwLLWW6X5nf1KOio/Xc3sno7pyB2SO1tHq9aTllYa3ZJBGrTp8lJc
t7V9SohvtTduNI1G+4vXxMOl8NJcvB15/6rCaMVOibX0y/xWZtjtO92pAZVt8tjbcuBpRVvwyKGZ
bEYy+ab23BgcUknOr3xrq4sR7yyIia/AG/ai5u/wtHXn/Brgok7xwz0AlH37WfE5vS6CZden7Wne
6Fw2wQ8mJXTI1wOL0G+7P+Uyu6sHxelAttPUBjaS9pN1bh/0QA2a4P5eNbxvt8ZeKR+3UZYhrLR9
h/xO1unMpRbsvPwamFGZlNagj9PVB1Tm+Mly6fiZUQLZsG35H7KhKHUgBqvaN231Lbdg4np+B0z0
CxLvJJSx7EMrNTn4QhQm7zMjs+/vyp35t/UPDxUt3XEdFeTaIEgWQ8Tvcj/Z7idQktN+csD8308y
ll+l8b00Lh/Hhfl4Vx0VUprIHlz1jnnSGJZXI15hUK0OQjs2fKBe5z2wp7r1UgywYizJViqCtLsy
oBdeRQZ5mbTOk11tsnLGs+1OdgcncXxZxNefOxbWWb+1/eOgX9n2S9v+vdI7F3p8MLbcKBhQXDDl
eqtZ73BNqhVk8yVIrhkzWr/kksQZgNWvO5tvRI6jb3OTevwIJrB7jDZRq8H3q/y99JXT+p4BiUgl
Uk9xqtvfx67jaHr4c63clI6h2q19IhAVb002cgoZrcA+MEER/bwDbHs8//JJPP8uELa6y8MwqTFu
Aj7zMDl/JZxnbzz2i9tfj79RbgUP2dMnpAfahuz7ncl+cfHi7/hZvpL7mVjDItzNy/6e53OeQQdS
AzxQh32yG6amfOCFdIIPHz87Y3qjdBMzRbODqNVtKmw7U6W+uiuXMKztfLmKAdpiI5x9OUIMD8Eq
sMT7j+qLyCWPF/Saj5/cneGE0mgbkklm43p55HahX3OP2Uaq4RhgeejhPqbf4JGe1/TVaXP+gGgK
eLFNeoX0a94JGaPDSQzJ/N3tDrXiCgQxumZ/4gGqH74XIMrlrTas+HW22cIbyPFhI3TKHwG1y3Rc
ak1qec5h0SRs9wRTq1Hu5NJMJv+1QQ08iuUv0mDeUQ4gAfJkKnAf+ljLt55ODvunhiFzcTItjFul
8RylfTHO1iHq0EhrXR20NoJV+7h8227xWUJQeo4mDNtmxzHalavsZUu780mvuOUhsHbnf1Um1Ihn
Dv869RtqWFRT61B/VBW3MmDAICFVc46HYboJUIya373HWjpqpJ6rkbTtc05/vX24yx47GwWh0BuK
z9klcu3ssE449FgLN9a1Azp5VSJ925fd8IYAztEPq46H2i7MRtQ98CZ1j9mI2MGGm8G57dQzzq4G
Y/l0ParfhvXZcHcZbH5Bnmj2gFEYY6embvmPJlRyEuWD5N8gfvhy/3G8dq7vM5RgZdymM0tDTuTR
5wcm8Xt8Zus+IZ4iCnNnq1fnRdm1aHUkBxi0gKyu666ockI4ixDO7MfgZ4b70G3+FH4k+cgSgWT9
m380vXfodfZ5BBL7+Uf+ESv68r2zXEUkEQaEl/PT3DQT3LOaLFcTzlatpWBY13bMfv66iz/xM44z
BgyDaqWPCnnJ2ld1lqBJG8tWOkGSVnOKHnCD+iMu/TYPkUZWp+tjuLs2s2nfBWkwy+MG0ZrM70+s
+nlYUuE2qFyY4fQkRdqSPXf3Nkx0VRisd9wqBkwr0LqHgO+7Pp4J73Uoe7SVoNgxMOVeemPDiEYF
KjVl+qNC6e7hOwbqIQhDJSsL41HGqmQfQZJZXsai+YEPiX6mJcrExjZQ/TYLls9yhMK6uXK/0y+k
VEcjsH2ybcQbWrk0uaXJiZ8Y+WN0emvuhWl26vmSH2AJ+XosqimqFEuAwEM7RZWyXkXFoSDAazMY
IqPWnJpuHHz4eN8MVwOMqHl4QGbwsgdkth6z8mDymDtDy3e27rjPauS/9GXarMayu5p2auZhfLEk
O0wD+0YSxj7jsWPCaqqQ2HcXjd6q0bsDvZzV4/n7+kf2KpCy/lS0wVAAdIi34OPZq4jl7FXILZlr
a6w09i1GNPTnfojD2d9Zc5SakWmPS4MsLiVqnkc1bKbidxEiUSHduPy2aBDf7rkmzBDXE2ldPq+b
rnSl8jEIfncwmw/zoNbbDsUua0Ve4u4YEkTh4CMq3O2muzOvyKtvfuLZ6/KHmuQn+7kPmL7K14Gv
7LWmsz8jAJXvYwZDhG4ZaBzCI++wXT3/CpLQCUfxK5XtZDeaVX83vjpaGl8VQYf5t/B2TV/O1Dd5
iAtwENM2Weye1A0s7HwN9bPW/J8S17jAT64rZ8KLcDopv72Cx4vw629x9hqCXxyJAApK0PxHFgUW
Af4b2Ma9qaiLliGkwjJ6tGN6Qx1ZkPS6kd3FDk/Pj23QhzOKWPW7tFUZmYofH516yCUh+PTiW+oj
Z2M+XDifBkT9kl2I3mmSvRGlDstJhcdm5OO1vCOPXTdxNfe5NXtxOmbNXp+OWbPfzK7O31RDhkHl
V0z5dxOZ4w/VS402xEFBI30a2U8PlVFaGbWALGlc+rzoL6H3a26cx/dzOUQULK+dG+aF5Ntyh+LB
Prj6srCnp7h74etiweQzzIy2jB0WDLewtf+MjUyOtqyYL+0ZfXmuteMvZSFMUEBk37Mn/yu3W47+
cojes9AmRHpU8lQPwR5SPeyNnkp7I4oFUOrMK5SCrGMRQdaLHY+5oyuM2QNZQ89Kxdfiutam18fJ
WMLfCPlsZC+bTrVpOMGOon+6olz0ilF2GKzvg9pqWFkNhbTXysLTh8f9qK45kabNIIPuOA5OPOUh
+8BCadgqDYsph6XhOR2m9YGEuTKb0t2gUOivL30Dgcq0d4cMhpxHoDdAu0icJJLQGXPtBI24fLxy
cNg4+Ox+OUHw7le/So5qfK31qNUYOqUaxve9oE+QP8EpM0IYIS09xbNtTElydL6wa8k9/RAcri1D
wLiaxZtpTOctl2Z7T2alSCAZWH4fCzxXC+VDJgwLBvSeHxVvCQlCSs6hzbaR4jzdtMvxikGPpKko
0s7WC5yaEsWU0ZXWE2+IcNgNWUbVEsUdzZ7NYeB6eqmab3k05PrV8C064H9LMAe4UdL5HM5w066b
coxMN8XYNOO6hQkl70PGucaT1xCRS7xw4aGlatlP0uJkfpgQzZMoPc/NiVYOEdM5Y9b+jPFuLp5d
9uJBPeaQ+DybD7PLgOF36Vt5GxKRj5vo9mWVRQLTGuuk2EjuCj9M00P/3Ojrxu68bBnyMQC3Cp1i
LbCf6K8ksKM+SWC/4GcYKfVqOtp9b77vFbMez6xMqk+Vdo9J1nIelaZkyt1ZrbPzDTJ7Vt2TxBiG
pqvu6m9hX1W2h3zppsgGOMz/8aVjalvOF1Nb64Bpma+s1t5jTLD+wYfIONpWZFL85HGiz31EYoUU
CElfJ1EfUiAqb3J75QJW6h2zPubXdl7FqMm8VnAfGi2dnJm8Tg7EpOfXzCnsdiNXsiTls5Pd4to9
pCsx2KiTKTZ6vCldKZ2VzSyVrNRJzdruYW3nUbpyJYHco4pUNUO3S8znbzUftJZxkexzaoqdnO8m
ecnh2ltzBHhe3CPYKv5zkzvHidgx2SIbfilC9y9J0adYjJv8wRBI5OGY+KFKXFVnEeecWbvCp6BO
Mzg4Iek2FYidymy0OIyughk242o2rtTH9/q4vAq91gOBsFMUe8zXyCvRenGzSwbxxV4tDRZsLV9N
GuRRlMOqlaN4RqDZLvMh3Q9n1cF22i+d+sV1f3nuzU2i7J+HXnHer17758WgeB/sm4Ntx2NxN26N
qNo6pUL7wVRuZmNM5amK7DI51yaH2qS2fCotn67Lp9PyqVqdbJdPS69y1+EezcqrFgK2KASC5Xdz
O1rw8jIPy0OawWeHKSOTXqWCVNs73XrrefvO6eLhceGAtYzLW7kbKVfSkK3FE2jEddbZAj3StE2/
64xcbj0wBoHzr/J1/eOnpvbCPrRzrTPE6ILAtIcBrvx8WHLoZf71hH1wOtJK21K9bw7j0yzEmAJf
b9FqFgCuR4fl8baqr+Sfm44jaM5/JoDmERuQWRlTkVNHshuhfeCI4M58OAjN9e0f1mOsfzRVbXQo
nS1DZ1N16/pJABF4IpbWT1d133xqJ6+7yew+cec2ee02xv/FbCSX2JMKb77YsdSvra8KJNnxS8p1
6prwOTwgtGMthpJdTAuMB7yBHEVDV7Al0d89HFkxJmyKtc/a57IpACgsu/ljQwcPaFmYAiNm8Mb2
eehazM/Lr1zvK1mH88nBDB1Q+B1wZkvV7NaSitmMNs1UCtAk7DOnllwwAc48+fz58t6+i6/AMfhk
bG6J1BH/xtjc8nEqWvzI+geB/bVM/RrczSt8+KptQZuBWFCSSo5bsOrZaunBWPyUZffod+15la/X
PTAAwb0qe4a//ABkowB5Ku0IhtwfFdABSls9RAtZAJrWeNFPg3HyA4ZV6jG+XUejR5unx7M2ugCc
JwCCCUbYZAu30GADg45dgy/5TT6nrxe8OrmRi+4XWzNvm/LztLf+ySY/7GzFdnN0uYFo2s3nXRDS
15/54fwLEz+wDRY1xe8FHiIf9PSNa1hu3l3hrfAC8mVT43FAfQDIPcx5YV0Pf16lsafCjTMiDMiC
35JTCcKUDnYmS9thozbUoLbSkaTevcZ69wW/ZXOfHFRT2u4dq4xJc/cUbg6Tq9Bf67lJ7JtRt/LV
1GrwII1AlXNoS7IJhxsT6RxDe2y7kBRZgy4rQ9i1qd03DCceNMAOxRxipIU8pMxT8skIJPz73P8o
H8Z1/TKHqFiHv5yPM10wN9jKqGqtRkfyixVTlJB/ftkzMgsR6PLPkSg2TWpnOZKhfqwvR9f68H/I
urPlJpata8NXpAj1Kp2W+s7CGIztEwXYWH1b6q/+e7IK2OuPPyKDvWAbLEtVWTnnHOMdDn2oTgVH
P39lKXNgeFkOdzBny+GaQJwTRAvkNjivIObaQvJydtFjt4RZyTb66mR3+FprwNbn6q1k2c5f2xrq
+/oo910vRAcxbSIuLk1nyHOYg9zNgt9dDnkdJbI4faMw5Aj4dU103U1Jmqu/n72PHbU+S9IUoxkF
ErbNyRals6BNK8hS5IRxQP06LqN0rvSvU1XL5Z1U6PRSG1EPLfkA4HWfolILGkjn3obmj80DXBOa
XaIh3gMAXA4SIty65dHoM7o2pjxQjbXZvFHUyPfQ5vEKNTCof8KVXUP070uNcGyP1ueG04ewk4bv
m11ku8Dcro28JAM91pJl6PwKwLoM/K9eWtY3swNsVFyFTjnqOEbFt/b5899mJyLDZpdBMjR4tsiO
Iyf6f81KYUvu8luhqY87c+Wqp5RraWc6bTEp0Y+fBgr6mEjhUUNQpRCppYw/WdfmB1HIc1KKaMkm
mN26c1F4HbulGqar0KjdQ61BrzZD0cL+Js099u0uWXaCZssc4HsSv7LhAHrsHopoKYdRfTaKDiPJ
ffvVcBYNYLwj5X3SdFytF3p5wtm/qthFvH7H0VpVmwvUAZFEGNSFePKDQntaaiWLtkWhvb2ExVq7
hAwKwYrXLVrrH1gm6anUJZhMdpYNmvdxECXBzlJYhNhn61QNcTuL0f7X8o542SQ6NbS0jotmrckB
igWdsLHAxiHxiW7dNCgngAqBNA+DkzyNTf8ge0QcW3yptYEgTvmGiOoRIF89vj1C6gLzzeJTv7h5
LnjwHzuFcb1JA03yaq3Bi+dt9shHk1OyV+rUf+RS5lPfnZWNR3Jb6tVOKvPupdidrAm4O0Vvh4Sd
t1k03r3nJaNXmzsGO1XprVXCDXgMCqJ579L33YkCxAHyEQErcKQeUkdqxBCTOlL5iIzu6926wPI3
oUo1JUHiCA6N07zsGpN8v17vV+bG6w2OA0OAVr3aXR16G511h2Id9WV/5ZnBGMBKlGtvkL6Ahgzg
bt1a1UQ8jkZrehv1fXE4MdQAHJyw6x/7B/Oq9/kz6w6+NT5jsbP9bE7fd7NQbxWFJ7e4Hzf3/vrS
XnwaytyVdIX+ajO4Q57YuLfPOoXZPODgsjh8ZsMHwwAPo2u/jL4+Kpx2oZ9ocODXWf1BBV0fQYwz
OQiv8/C8dQHFkhfPHd0TT6p5r04o9t1Of4HdSwPS/AoQZnlaBJUcTkW6PCoWz3R/bprqU9Zu1s81
nTA1cZb2En3Pfz1op5git4YHenZTG8a4qZHPHLjMSLIzgTma4bHBsRXuqoezp9Du4TbtVN83+R6F
KPW7pYNra6y8ZcE1WS/Z9pT1kr2Cw5TGohWCdv48xI6fhIg67/WNblqjqlFzvwBejwuazdcf6vzZ
5IGLvJxGtFWnJwCa5qbAFNSnsHfHrpsSZqcfTjTqevWpKlWr09KSU9izvNKERpWWVUn9riyvUtis
ijCGUlgSlaSwLV8cLa5xccIay5nF0AkRigXdK/vAHZb3/dqypdpMEfUX1qlth25/2li+ZgpTtgsd
AgrTTF7KfPGHyTMNNB4r81YUvkeDahRXB9Tqp10vqsAM6//251E/txxMi43NMi5g5U6H9WiYX49K
0fBwCWiC1WW0xCY5xjnttcq4tviSO44rsODI42qs2nB6Gx5CJYQihhcLN+ymxRq2gOUpycnbCNfd
vWuN098zGz/EsADLAKGZaNCHVZO1NOHlCmtrzKMIvDcL4prvYc3vZpmNMws6MPXjBZS5jh3jeNYp
Y2BzZeRjQsUDS87yYX1+mJ8fzqfmfLy6NhZXqYNo8INDMWx4uhDZhle7hLn5/tqONvHtPDDUqO67
FwNyyEX3MD14gUs/xJhoLxlfwjuZbQhjUkKC1rDnstd5TNzic76THysas7lGbf6j/qakmOybcWvf
XF3fHPtGJO4J7tjYg6U4Xm5eE1j75CWT6PpKEl3nqcrjsLM7/eyswqPQw1X96W6p1r6b1xu9GwNO
949eEGV27ygDVTpiLZ52iqW4nOtMLp38vEPMKnkxx2Rd5xiNq9Eo//RniOXQz3oRJi5qnvSU8fel
1t9MPMtjd3pnngTwZvWprCs/jXPfTfFb6wZpxy8MeLX2NXTF/wTIJGmhLUDmMAkZMnGE4x0AKcSR
lJH0kcmGO6ZZ8NtUH1kNJqfUaZYZabcu4xkkYftWba+PpuIm8IEGBv+y37bmA+7Zwrx1/WB5Naku
te9J55p0crvu7dq9XLubnXl3b3ulIewfXciI0MtBXhPqOFBZz82ReAo83sMq6GHqBlU610on4nvw
21tnx8Pjt9dOlYF6H0Kqqq9+yV87tzQ6ZbvgLG0nUNryqqbx14uftxZi56ubYagwD4M9JVt1WP7Y
8lcDxzv9NB2+69r/82bN0GQKPqH9HfoKaz0em2raV1h9ls2RN5+K0MpblrTt2hED5uhvPzVTrNC/
/bk6DIVdGlZW6OUNyl6M15ywjdfO+dE9DVGLjO92YWfUbih8ZmAwjSCJYDfqRBwfxBpTGk5ifpv/
1F/lYuipndOloXbl8teGJMDaBOyXlfm5/Ir8ZS0FpH3j2Pq62zUYdDa7xn1U+639uGLOZXTPhaX9
aCigA6n3mC3tR7nChgJShU0ELKMZkcIWSJXRzH8jhQmz5gFtACEU81VRFq9SZXEAJm+7nO+UxZzv
xMWF1PnO/E5W/Njd/wKqsEsseGkqhNsj6c6FV015pdVs0dNXv95D0Oo81ZdDbapjN8fh7jis8GyU
oKdHCm5p2Du0vdlocRpWsY2s5fBeG4TIoXsjsFmT+IG/AC2kmFqo5oyO1dYMScrYaht6q/WoeSk1
pQBcz6G9unxfB9TclrqR8noRplfZAAvJsZbuYXxpWx6+amdZ7cx3wZWW5iYLeb5UQsjzBj96iQnz
JTp9KS2+5Mvjs/+ej6vz8SK0Qx4WC02b0R3HV7frF5s/ybBoEHI0yQaWRMP5DwcySlyy4AqiWLnt
IS0voQ5onWdGWxFAqKq9xZXOGj7Sf2NPXFG81eBx4vbAF5AcoBEYhfTA/KktsAFwxj7019oDOZNa
gqRwXxu5V4wWGjDSuizhGWo8S+YGHLe7Z8Bxk5u72MVJ81pu5j5I5CxBJ1aULtERlqwTP83x+P9k
ndwwOeA4vkkdAXf4vW3hYexprNK05/mnk1444RlbaFwLbRzzOgdtJ0huyhxj8uHwwXasyTc2DWBk
oZ5aBNNksvlN+wxgQApHEXmgCzuENU1oJNmYHhBGJo+DzMB0UOfnjYRaFSooGJfvROpOh0klZG2W
dqOdubZhqKYS7fosFxfQQhFDmpu9KIS+o6Svzz/S9G0J1CeEHYOV1Fon7RkT43A/dUE25bwQlOZH
pMXORkhH8/iTatH9IQIgpbnleoyH2cBsghwiVzxSe7bJzGupzFwSxJGP4xQ8XtVZWOVZOy+9+tv6
15keSBGZrsxAJvph/mPteftKa44J4QTvcE2k+0+Jb8j+ecx4mwxLiNkqQAqFeEA7WyHhu/wvLTso
rL076corF9dBEPtSrrw465bIX7Q7JKTEEWFaGIv5R1bb19oTnzqBIjwGPTq97a74OSLX9sZYyWd1
8oVk8bwYbplgSMeenKIrKacT1su/dn3xf8zFBn2jX6+tGi88+faqd1JZukIabHFe8VzOPXUNhVmh
43tXos5+2T0tuwsDI1ICwoSXEZEu23lSfFz1uN/zM5aqFHMuGBXmvFwdRNXBIXCenc7bh2JzsRtv
dmNcz9Hp2W+9Jyk9AUABI4wz/kBA6HCLkInuMtP6ducHRhgdLEZY3REXdereqt5bdcJ7zOjG/Rjs
wHhg7NWzSyc368zmZCVtARanx1wUTxiB0+7u1JxmcLvGqwTmqnOtSoeNFySALoxDxwJ8yM/o7unn
ujMkle2fNnyFY4NdozvfiQ7tXoVCaxDL6mtUt8NdbhAVBtXCoJgJzUAPLlj5PXHRWR6aMDSrNGtv
fpxusdtm5xwdjchLIVSPqW4afKx0CPwx/JKrEayJt/mm//A5wGW0CKJfeApq9GFbTAHXy4WAaUGz
3Fhokr5LADg69LT+KfozCepuqJ50WSa3rkj1ye/JTy5Cv6ebnZO3kI0S/l3bhO+Kv8n8B7kss0M0
2nxH2Iq0KFaj4mp0PY+UNclAfg3Y0cJPDJSeDGrzQe7S3277Sx3kRQPbELJvbtR/6VzH5vu4+0cS
7PGqMLw8EqjfHifRjz3WWhp3VCgMycf3685aJLWj443JiB+fGv4Hn+DBPuPPgt48l8YdAW8Jsjm8
RPreZCDtJPUf2pc4M+7vrmyZrvV4cWgm6hOCltSEcDH6ZEio/TEhzEi1voHmF0kf9akZONKVA2JB
gnY9xW7l4+v94/jqhpZOrw63MyINZtaakq4NBd8amCy4K7zYhdFXXpTFC5wuqBwW7v299pSTAcdW
oug9yGFNlwwmLyx6o0m3o7I9lB+rI4LjDemIfBw0XVeDwppGOdJVNrjql12qTxfZl9i7817V+9cP
27A8UUZHQzP+n+K364uPf/0c7VcmKIHoezpYYb8+6Luo9Av9Ap2pmTL5XNUokYt2CBBxOQ7zxz+i
d2jC6Wk4OrMa9W9p5AruYbXYr59I2Knd9ChSmO3m3q64dr/Nzo3zqQ/IcE1DWO5nP2aD7y8+9PZh
/ILTcCr1EaPyKzz1eHEbTDqzb5T2vikvIKMdmDWcSowbWMPKS/FT2FMJn7EGsGb6MZhfZvAWfm5G
uXsPt4RkxBQ7+XV/9yFnJpb/38fCZnKpNSfEXKmVBZLw9ikqxDfKqRNgYY/QD3/ohBGreBOGSGfR
tlrrbMl/q90QfTCaqcLZYdJd2+56m7hewP4GhYvCaOgd17uwd5aKwwrt1t5hqBn4W7NGghpAoCAV
ws9CI2TYrSZJ7BkeuyYZkG7DRelP3NZ51syNsV+8KHHf8xgxsPR+J5Ar9v0EuSfUlVK6aromTqif
63yv4Fy2bkB7LatxedllHbCQCWovl31DZkTCnC3uG8cqgj7oGj5JDwJfHnn4ut0p5afbZy2df/0c
d1/+1nDV5HRhjEkpb9NHRLQOLhbmm9yT5Ap0hMN2vL0HOkLeRbaS04x507iroeLD8GIO7ZCoT+yy
ihoLPjahRMwPyDjzr/l8r1368t8IaRNrMLQQpWM+9ZdeU/1+5XjyArnVUgqal5nrLtmL88HO5FV6
aPKauFEYgOiqle3LPkPxnvqVQvCl9nu+J2kMfYHrNfQFivv+7t5ncr/2PTJCVALv7vUQFhE1CrEl
T9II2UCFhM+MyZTGCJn8oSS3s3H/1GphvQwwgTpVyMfsgSQj97jafTET0UD3NfRidz8yFgoESmlY
ihpESNs1xH7vkvRuiez1LrhACOf7NsyN0De1ipUZ6QDqnIadZj1Z3zQXNDNsn6HbWxmYhA1nBKXV
5gWWR58rna+SxtxDfqKQjD4Ra6aM1V6l8z6nwp1oMzZ0oJ0p6kpxMEpzjHrJsb/XbDvqYvSzhiu5
izxJug15C3mSdTorHuP79uHUXPbAgW8OVsg2w/w7PZ+sysVwVx2UdffJ9J6FJfDCvJO7LkhPcn+c
wrvULnBImWqZXYDCKpOnZJo5vGWln9PIaXg+DUM66W1QvA1KpX6t1C+roefx5RsvMP7fjBe4p7ym
7Dg/VDdOfoPI80a5i9/YiD6mi45Q5OlZnii5aCcvVXTeue46xXwbuF/LYmE6VjN9bdywZULiwMJh
0QkyDb4F8y8/VUCT1wxon/JUWMA/d5uP4lgDr/DIQ5FNkoIfXVE6+tcQyGzDuhH6F+P6W77QtKht
Mqc34zCJ0fHTrM5yXbmoLNIE4vxMmkDGC0eR18uYPByxF+F7jXfYjmwSqauCwLCUuipShUT1qf6W
ifh9E8tH/0/ET+PKNUtFlIWFsmfzZpvZgZqtm1lcePQexQZHq59mhMdAYQ+jpcp9nCkfSpOHzbxx
/Ln6NMjXDCSh0k7JmoHajuFK4/+rdU+pSrYaH6jrK/0pLUquVz317uveGjGh0pj9yNEkzpve7Nzz
/SFNQ1XU08Fb6vqggzde+SzNe0VPMA+/U7wqPNbf0oHKdfLFHm+g0jNv8G3/6W6lMlCDmkkW3xXz
xEchw/wnR7e63h0UXAH5kURzc9DZ7qG26DGvMBQbQk2jX3Vtp1U/z3wV9VzqV7hjXYPl8CR3pzaY
3gbz28AoakmnOR0cS8TIAGv9Y0EqYwCZHmkxNC4btSrWXvdY6mwvnV2tXUw6BH4ahJVrXCoRbnfu
985u3i3vusdrdzbrzXe91bUnf0vcgfwtNIsKoIV6MJ6315g7xdYZfnPeJuljfg2SvkiucluBgs+Z
ITqrBe3PNmNVRFWCoYWRJZtv2zyV2FOai/NIobnlJx8q3Y+6LqB1277gwAJFkCH+qTvF8bp0lHy7
RUyiO4CY/EcGY2PE1+NkZGPkCfasdVIHsyoaTLSv7/9smA7/bJgWrt6h9iv3kTluxVkx3drKheKV
xvdX5aaaqCmsC1cUJEBG+Y6ZvXm6NQsfOJkgZz8bVEWTeHrqntGjL4Sgwpy6+iA1Dyy2YJi2q6dn
kB9FZEMYoZAtLPwQb2YJGubPZnWFt4gcLa4Oi9/OtUa52DhNm+sXzch13SkiWOnri/560t8zamny
L4YU5qR6pt/0J3VEtdien3lnJmqf8U2YdPP2snmmAjadMhO3o7nYi/7+ZvDDJPef/FAPJDp0jfGp
F7QFVVNFLd/mD3v06cV4bOL09uIvaH/aeZOm2Vj0dJ01Ko++KjrpByspQ+COIawJrL0YviEIyNXN
9Ti4C8zA9OhdsHtnQS7V+3giuWLysN6N13Csk6BN2uupXBXRvYXaeNmrgXoXAoOlsupOGGRNQhgg
u8Vj4Knmtn+4u7VS23U6f/GQjcm+KoIREhxXlsiONt/sQJDQWd5Cm2+qO6CVse8U9h2ZmKdF56qr
t+hIK5LdXpmCvLaOIRu+VTOGqjelIpd0HT6E0oMehAj3erOzlHL2US01fx9mbbrteQg9+yp5PVfq
VOhyFmEQTyElhTxTSF3nmus9QcHUAsvFm7kHqZqj32Wc+10hFykBarb2762Cwco13r/Xv19AG95M
eM15E56BFNKBPDB79gtriqQYklIbFh2kefe5ZQRNlVr+g/7QtHFyBO1INxWKDhoKQgf2Jo3ms9Ch
hvxlou86KAFTtWC57aC2HRASW7tS0BKL+MljttV7SzwzRWibpO7aLD3vP6i5z/UQonCtoy4FiH0Z
/QzNQjB62ga84fM9Qd+5G1CwcpScrfUhkJB3dHX11mXB4P6/fFxYJVieHf1BqhDOchVOVGJgWcvW
XujppRVyFaiLv5VP6AOtCZojUfKHDJ/1i66qliq1VvI+HR4rcb4ajAiRwTQ9Rfmp9ubxxq6zJ7BV
0+raL4KednrqAHANKjJKF4P5YnC5NJJr58JmKvpS2mGuk7vHu0H1Yy5k6BiWfX+C5BEeAclr7rkE
A0aQEx61lketEZjvHh+FzxNjCLOSfCylYFfxcQrL1vBlk9LwzbRkHkHGYXS+JmDcueIQ0fWihnOM
OfJQVsOs+YO2w2VixD51KBYTvWoMuVCnbrsA87Dqb2t4TJDGsA1kMgtNYD4AHguKIec3OVeLJJBN
KGkzMS2xovNK5m10ZHFYeYVOcWXXt60aiX2p6a2dJLx0cXx5Jfi7MVhf4rV04HmnxHBbauWe7VXJ
NDi/8so/Da/0uXd6x7/pmf7pg+iiMHfkfq9fsq/zZCy9OYlIP3nLksP9SaICcEeZqJir8DOVW7nv
c+rre3AlzuvjQiU4rJZDigLLfJLwwyK5I/WgPan4KmIcZWRBJCpx0uXd+SE7PGQmwEwHnZkAHR4s
Uujs8OD8cCQY6TnT7uIfpf5eve888Zl9TfZl9MoMSRTT5oy1oEmK2f48XglWSJkYAtHEkaCRRZZf
ZHRL42683lmZqCwPo3xudDsE79OaV6I8TMoNXUC3CmCekMZSn2ei5hG8CiP9dSmWNxay3KRjsYfm
Y8305f5vUiw0kV6KrvUyGLdcI/RLnFx73BSQIsYuG3y79nggQt+PDhpdfia152TkrEA25oh0/6Qi
4ydQ9eYcaULG+FopBleahIAvEUwCvnar7gFRddtZJWAyTbOA5cepV/88QOqkAV8eYNNSM0kDvhxa
I5gaxZ4zNUUawoUS+Ejo0L3/HUwet3pLnZuwO+2p/8Rn578h4baWL9TFtyc8k+O9VTQG5h9vXKUG
rIJqV3PdaHP9YQph/kDZu3x1ZC78NInYz0OIhi3I5mNtDDq/3bctB+EpNZj+/k2EHMUJ1wyf6/YQ
fK4a/kQnk1qQ+89+kmt49qk+DlX5SAMqnulyKJ6tqsX0cP9M4HNq/IwshDRJzpMuAWvxwOypikAz
/uT8VExkIxXvpHmK6DbzFFOVM+D/zK3f8h4yxBAoX3/enzMki3fkJrsKdb7ErCHoofWzYPyybVmo
xyYFC88aSma+Sk2K/4g75gdzm3jya8uCthrsT4PiFJFzON2MIqPZy8isMz+APf7HTF/IEMSibF+q
Qdp85h6fxcglT4a/dNyLvyLuyjVQ9ax6NYD1ilJu5LOkYL2ruc2v1SNpWy1q3fSXF+0LBgwevp2w
LUvKrOaTbcMq0j3s2vlz+yYqbdvWfM71zHMhYGaXYNEwqKnx3aWUsZzO2bmd6kmISUhKrEKqKiHm
CGoSM8VUTQIxZpU1m33CX9eX925+i5gdItCteQHMjMu7vT63ZRzPyhR0sQGx+YEpQjYjPnt227x/
lV4ZdTaQj4l27cP9NWOw6nJnHAqMtPOm8XGuDYseCRu7JltSSICtVgJ72xcRtlCzrC7gRF5KiKs2
Y2lNfu4D0+Q4+3L7qvk41UCaNQpP9UM/+q4JuL+Fht6sFJaenqiO6E2/L0mJYlpjehCaV4AeOB65
3UiCphb4uQ0HjfmhKaOJbmnK7Cn+9M+4U5LhtThMpqMj+RryBykkYeinKYTmKQgs88eqDRmhDYOH
jvAwMZ8AYDg0t9U4/3ljHNo6ZQfuuQDZ6W5QaucxQo5/OtH60dIqqp+aW3Ou5rjO1bDsRaRZhW4u
6u4miC0+xE7t3KlCNcSzoTBgPbb+JmAFBA4UvM8x+kEh90eMIxMsEGp+OSTrksoB7xATZWf8fWV0
DcMoEyx9kNSnU2/WPyol3I94Nu3mcp3pPnBv95tuNlIyT7IKHzJlDCO2657xye3rrqmztW3BKE/1
oD1eHb/oMYHq2pVqCxMOvbqIG14AfwwJ9PvWTedW5dA1JPkxFbAi7XU7lAe8zg3knxUKunOD3WKw
rvYP176rpp7rLc696jqUHbVTl7Gr7NNP52g/LjficIxFOAItyaZ+c3kfEPeuglksZ3RKgxY38+st
eok/OfULT3MS7/IbRlFhn9K/XRO7OLEt9eafNEXac0VKvrQ9p1mtbtGvNkYxrzKpsuBkNLDI9WaM
I4U+wIzOqS+IFn1fDPl7NjCefsXR0Xv9G8999riecj+Fb1oiMFAjF8JMRul0vnS2mtIetu+geJlK
ar5uPSubKKXmCuX4TIM0jfTFh9PpyKWq6xyCvGemVoEGfJ2Iq2iudx+ag+r2FDBu6FhOc4AN68wd
578W8y/FB3Tx4sN6OTqq5NY948dtsVv6Zp5kVShOXjjxJlRM4cP0GeK71KotH6PPENnF++rdXYt8
N9RLO/s1Ed3uqM2X2fD4fkj67i3B0P7fkbMUHvelU09Etrv2fGo6cJJINOGOr6vN9zs9UqDKcORF
2nFByLVJ+q7jeul9+qxfbWlhqwkRUjnLUrwMbhK1WPFA4hJatyfHzYXYgNhgQR7PmVFXqNfyaY4o
WG5ZZktFMMADRTngZuz91M9HCNTS17peUFqLOJJvVPw2f6YZQ2omNHOpnn3j0ONuSKt1CVnyis0q
Vxbhxu5Rw13P1t5wNVq+Ie6MDu/eleXn9kIY+ngMkUrY/3r4STp2uNe+6+EjY4MkIYOEvjnKOU89
s71npCMXMZ668ckWVH8CfLoTl/Ovbx9qt4dL/eFi1mar0R51nvDjLIYLhcSGLc4bpLDQTn0fGdDp
w982mgwNP0deW8q49NaecdrUf+LQbnHS9Oie97e4MqY5xYqot2RCSCyIGu7mbAeFmfcHNtAwkDgG
2Hz2aYQPhITixc9+1brCjksCrqRMN99eGw+HmPvQ2sYO1RiN4RjXn3bS9Wd18+AvKvxXxeForZTS
aO2c390ESEvWVIOyhtDTumgzOWkmrQtDR0rqMY/K+9DSWVSxX3nXcgd3snSpV+xbpBQ8r1R67bKx
lIe/J7/j4KRR2LRNeV3Gyx+lD8dcqEq87hzysV0u3zxpEtG3EjVMWnctIqJAmtY0QX3F8f+0JSwN
oQ9RQ9PB88nK5837GpVvk5/lu5CQjoFT6aD5wtQfhlzZrSDygUrgijLR0ly+XttJub1LwegGOQSN
Pm8DBimIG3bTWjdJP5D7i9ERuNZkBLV9WvQK6qMQ6LxZSaeJpyGuvqiXeu++mNYWUyRWmb8vRX/t
hrtTSHdfVN7DwFx33KzE0HYfstCnz0U1dj/fqb75ZMjMYXbTMBmvOqEip3ru5trnV6zO6S/3pnTw
WxifW9PPyvax+FbVvnnfb3R3UEJqHWOp4/v53d4Fk2UJo1Z5va8vzYJPsn1+93kjC/Xc9e6i+9iW
ezWGUjeja12ap3fCdNUCBYhKcN5TPNF0rYcu4+870oC38r5JqH/S57wEoX6p40H6VnisvGUKZ1Xb
FZtm7njiQkzbfmAmONgIZ/Rr4bip2twtn5T55aRfTfo3JKbNQB+umbj8BDqYfpGdBkc9k2+mUdcX
4WggH/XI/+vvVGL374+TfXersBH7qZntl+L2m9t7ifQEm3ZU43cLIi0pkINvlKWDKiyzdDCNVZS9
1GKnuLUDKYjvj6xMyk+ayNN78gKOoYCkwiyPATrIMxVQyYtGj8YP0aaVSfypI2PqOvI34fT1h/V2
LB9594xQuRWogqYeCgyFUQnn3P6s6LsrTRd0zcEDUDJHCtr05u6P8BT0g/YUGbGY4jdn/6HwYE3m
0YbSUjVvq/yy7cUYkrnfSwrs3yJ5Sc9p0AED8kuKk9gnQlhKkD1dDAvJ0DepkbdH1V7+aXcLmAby
8/3LvvnluOlv7NN7jS0hHU0fFoWe/f4SQ8HG0bdjLV6B7Zc75UvIAi5/m/0g6tOJA8EVHc502N2t
ES1b9Xqrtge/FHce+1g04/ZpM467Q5ecWMuPq5hneVgqwxTifKN0WKQazgUNVp2jwiRATzK9elVT
Yh7/yOY0ECIh6yHoYvUFssxe3Rw61cojfbm/TFyOD0MSe0ijm+nL64+Lh/ojYwOHCoaN/cqu9deX
pEEcAEeGmM9krCYZZKx3IxhFHS5hrRm98z+EPrFsDVonjufhgbnrFPwP59pgTUParH2yh99TQz9P
/3Teyjz95yjUgKEZRN6a5jzz6Vd+LrrLXbz7in1U8gVkT9f/SVqpWvlIJ9QJQCpAlZSAc+3hJmaS
itK/A5s0beBEs/tfqf7Evf2FVB5ctrTtSGylFup0Fn2Lq8yUOTUSB0ps7K50wo0Dt9W1G21pd3q5
S6926VUuvTMo90z2WQCASY866FAnjVuls1rzVIXY9XLSqd8713n3VuninN+vvc28f1q0a5/Lswr3
m2xhLpDo1J+c+sKc9l+YS3NpCk7h5+RFiUfpu/y4t25Gw5QbM/l97QUyPznYun3Egc0HkMFuG1jR
JYbaxurWvJWCDowG7D4qfVeP0ctx1CrvIh7l3CgxGyuMBBdT+kgBWstrkpIV1gTgAAVywuJhBh/n
lVRCUrchmvqoib4TKzKYJY0c1X2uJ9ZdpvtJhMsPSdhMIdb8EnLdp6gFIQy7IP70qdZwdSNFHZkf
n27j6yMZonVM5dykoZn/J3lBMeG8QCRhgNwof0uPGlLRk7ZwhhhRWBduY5iPlWpaCNxiyNWtEXVz
oEBClqCJOQZGku+xrJpj6L6EBozWAd97EqKhGWpPPIVJ16RIX+JW7yw0JYq4890jmqm+2vg+DfCQ
sFsWmwJTNXFcyjpctfwoQlP8pjGk280S5zlUangZlNwcmezryystkrAG899m3uA511/WzVqHZ76k
/MgoKYtRVfqr8LeVD+LubW4kJuxQGN1E3n54IZk7Yya6s0X497AojLBZ9QBwWnPFx8k7e3fClkf3
/VNfTWYZccaL0abePIAym51t2Ss07LED6uGQtXt9ngf68hBIWvPuag6/q3dEp/vZ4DVJUcdsKvlc
v0anUKRA7us1bb/dTFnPnTIABASOxDG/6rUMmaFdgWjursByegWuq60t6KsSaUGfHV91pv8OeOjL
z/MufTliuhK1UR4UfidQDTm6aR6wlmCxzRu4//3SWo+n18b2+7bsjYqnb5OL0MlOfd+p7anASETS
jnrUvkdt7fRioT3/rpueaYK2XBy8HIRc83H94LDQ9+tt0wA2Kwh1FTBmaPnLcG36yPF7BWxAbrg3
o3Jw/Fbh0EiN+X1FVrPKpmt1p0DmAyhJ0O3m/TP81ut+rS54o7cVzbfqVdmnu0VxjU1rS4xbbuzz
jdqZfKoxv5n0hZXLaYVgEsrN2CIJbweHXP8kUwwMJQ3EVClXhRriaoBwgKG8HKk4UtIdSQChhV9t
yqLIyB9yrXqZzT9IISggJuCTanlY6ly/XOzvbSK50epb7UXoWC0X/r0LXcPXpBpX6h2LeKEEabh+
q8zj+xHdvjXDOpkjQ5jOaGk0sEsLtQCndfSEFr13o0UPm3Y6b5BGCG24wDiI07F5uFxF2s1CqA6g
CedqiFtRxotNyvOQ+SZBWSZ6MldpSZ+UerrnAj93JutQ7E9SM/Hh2GUmnggMKHVKNNmzzirfTuRg
8Y617nhMtKtrYRORvM1Zb1XtlTGvIrmhg4rM8fsQ+E/viBhfIsSts5EKUIXk7vxTmdW0g1KVWXLp
0phNp43taCrQLgWbRefANqueW+V02fZK9rZF6yuf933XWhCHpjAzo5riIrbdba/987Yvmt3HSKhu
iiBJ8NyunNts1IV0SQLZFtvTPu5FOV6NSwWD1cHhOCjlBqvjYLqD0BksL11HmkLj2j1SwJKK7zv5
RZgSEYO7pg2Kdsd4O+1HJaFerfnj9DKarUcTx3OqSTf7pTvlYd9252wQ4hdNMc+j/Xl0Mr0kiF9o
gDSSc2+16U1zdG/xUqAD3ZfkEsav+IhTtW36kXal7s2Y//ZSpFlmoLo0tvs398vk0nfLzM4f5Y87
QWypSVw++zVd/zy9GkcTmJtIr1/yEcY4XaRx/+7WXfKeMg1qFDfrjTnVwGDm3iv2NkTRx5krIT4t
mnlg220z/+olUbUvAYfR4uow5M2p25DS1ujjZ5lTEiWUA3PfZndwCPUPcwjxOTuZ5bwxhlXT5v7l
vkpHHmaWvvll71Z0CKvA+YZztUN4oTMU1MyniH1/Z99NWUVwRRr5lUdqghQeb9qfdetr69Cw14a3
0Wed+Bww+62VdV9tvtfWqRhyRKN0Tc+B7635KmSD0MVQauzRrhH3UuKlTFFwyUtS63EecTT5lQqg
+pR6k3aFR0ew2p0vfxSc0DnIOYS34viYfKWUwJocT+bDC8Bt0xTUX2V7FEnYd3h2/KvqyrwpGfgm
t88XWpRawLYcqC2oRj4Xh/Z8yENpIo8g88RTi1O1a1w1g2kF9lyz816sbigu8sEy7rB+9iXvBkUW
DpbvtliSDqnl9bI1B7xJj4W5He2luA/GS+8r5UyYvviNn+zEILphDWbXKj0eTj8pDpwy/Uo1s1BR
krd7iKYOEo5pCD6OadPhu+exD4D3imgBZsZB1BOf8SAf4gHw5v22rX5gbT4pQZyA+eJSo0J93nN2
rZBWdnYtnzf7vDYTneBbsG4CRmp9encVFW/VCbW+Lg19mOTH1iL44x3l/zlcHH0zG1paMrCrcfbi
KVpKBkvJYOEpWtQ4SoZS/+q0LhCzf/gsghZ/6r2096rpIJhsef1OMF7Af82lHsyXl8P2wwtRkGlx
HjspKy+Tthw/AdAIhA7aq8xhOnLBJcP6krpk2DE2n7QjvGTXxg8/p8/dVaFaJI8xET9gsjWd9PPv
pgzGjAdP9QIdRQdhL7zBXKyaP+nrL4bLgPMDNI2VKBkqobDPfJoLfZbPCp2d8aAxvCvzwN9s04f7
TR2v2b/r2ODfVQ+c07VOus5SDlKWg1RtyXEcq8rM05e9U9I7LHvnpVD47i3qVvLd+ZECtz3trT5V
StGhNTm0DvRoE+kb7QzCicNJSOAS4fIeluDwX7I3IRtA+rl9on5oL9v7btEEWQ6zAV1o+f8sb+rq
2WXnR1D+VcfLocrT31S0orW57PFdFY7evBRagD6uFRVutEU6zDPJs4bp/mIbgXP0nkfqN6UcafB7
sfrLdMxG4kN06a4hnKjH/BHSZKZsUAlXw9NV1+fdhWJcCvRE8wXzZF7mSGl+ZizubDhZhCkQhk/p
ONwvA8NndhpmpMJjbXAlKqD3bOdBF9h89UZJMbrmcgRoZvDUExR2SbhKvEGuOEXh7b2QfM29eS9y
b+fCqytjrVc6ofZmGggQus19nEOjs3VoTGJd9fDmiHkq1YFZlE2XVJJJMV3Lo7l9Kxs25ecyYpuz
JI5evBX1t8ouGCndO95kZaN7Bi0vO2e6lj1QVcT+ycUwWgwdeu/HYFivHIe1Yyj95l8u2nSBqgRM
qoeXIkldwkpKp2lImQdgKv8OhaDrbZp0j1HDtYmF4pB8aEYw4YpLly16p/eSBQmkYSVhNzd6dels
IQiQUcr3L+sgJ3GJ+KQPtbBIA62MTZHhKdi1Fw9uu1VRKRQW7Nkx1SqYXBZS8lk1h4MbckWnZ0Xq
Mv+wzT+Uc6PF/qGaZjhjy4XsWyGO7b3ODuRW28HbIrFKOcBSSPldTfhEfHC9zlpUiR4yvrU6IN8m
T6FbK8uVa3jEeX4oh0gJDq3iU0Z/VBvZELRQfNSu5eTFh+0OvibDCT48JSEU2PZBkIcyx/AEMe+n
GLVDo/juZ6eJ9IYRdfmpM01k9oOjEHsBe+64z+Dpe8m9+YsM5nCQNB4UYHZeezsfoE/68u77edDU
TJcDn3TzaVKeMXyltdjRyT1xVUGDYHOB/zKkyJ38zlAHALpbd3ysGShzP3XXEewpy2yYBJ/QXfLd
9TqADirbh4ln3A12tu/jQKLzcXiZPmwERc7Y3X1sOFp9d+VObS9UoM3DM1uuJ7SJ+bbn6i2/oPDZ
u3Jh+b8uOgPxZjs4XQc+1bw68TooC+J1LDaT2g6u5sjwHcPaWzAx3zzBlZuefHhrnny59W9yI7at
M8gkXTKl57E/V8qZazOHJF0vh/YvmYz9y6WOkhS9AC42285E5rj9L+3Li0aV5eo9awHrjqRr4lMp
hqW2vBtjpM0S5WWJn70YVjYQrtU085tKPUupN8GeUMYhZroR3Ni5ETOyIl7lePLfheALLhghxtWk
O0m6kQkJvXhbWgzu161p1L6cCdjsaB64XpVuiUyYr7tp+zBtL4XDy8w7KUmDj0yn/3gwvXYzu+tc
Xvvt+LQNn8L5Pr7eZW8EvWP9Pp7lx6FE/H6WEb77P67ua7ltZesW8BOxihnkLQMIBkUHhRuWLVvM
OYJPf74GtPzvOrW7vG0t2ZIQuuccc4QQeFeeDJbbwWUymFb7hQohen/LGnXepvZnEDhVGsQnEt2I
i0tY8233yuP8d/UPI2DxLngvpzdOrHssPd/MCUvEHIOXX7z7WNinP2+US8f2vDSYr4fXWn7fUNEA
vhwP71A91DnW8rNw/OXI25cGoeiCZHoNvXRGJUQJ1bBh/duzvCPIDbi8fNtwefflwTlbKAxHeuqn
2RhVP9kWkyBCR7+JjB9nI7WTXzz4DvBPb+7hI+emqIu8OLlBha/oNPq+ZiI4i60auuI2rsziEp8B
LYS4wj2vLUTG7qZ3fCUumJV6N0maiyBaKXnW72e/tqPVT0OClCqdM2m1y7/f0gWu9H9ZF2gSy7n/
4IP3h5+vHKqZrX99Ptf/Xf3VgMOwwqyitutj/9NAiLANiPX2dfuaj+lM6mae6GxIsfncfEpgoKUh
4BZSiqod9UHuyPl1tZexH2qIOY5fnSLZ0iOuz0F3MHH+i4TjiDZraSAn4DdiUI5AnB7Ft067r+bI
5GwlY5w0rqGLHeIimYPznxssRYSd1N/5Zcwj8IiOOG2TWsgXILW4kvs/nD5PcJhMkdBQQWaKBF/F
l/CFTEh8FWIEy3yEKpgemCqYHlheSsXnNEJeirXyx3JYtbI3wxzjKwM2/TVJmgpJoy4MCTr5K0l+
58RSdM11pn25F2FQqLatUjmsHdu7SWey7Gjvp6ZiqBRForKwqjUfRI63a3ZL0tN33cvfFd83AuI4
TOAx6qKvzHGypBmyogu9D2KEyfPTbrhoxNtSvC6p+lvz9uy3rPM8iEUEC2q84KBaUMhVWJ/UWlFn
N1yVmHIEwui/uDOz8CiLOxv/oh26QhTQCUOoDcVCoJdC6YI806wnfS444fZtlhNmlTNzAzPKLIOZ
XwULFnCccESuLqpTebjLzvY1DbMWj41nxjIhmUB+NRJahmywZbZ1zsZbJdbA2WDLw7jfd4jZqCcC
CuKwYN8kVYl3EyYxezkO6Bx6GFGxb0J4WveiibhW2MJm1k4X/eKif/l1JwYYdyBi+IgKw88ghFiO
P2tgrGnvgPVSZ2ZgbBEXtE43492YrLvGZbBFCFm4DS9Pu2wUe4CGun82ftxXiPEPbAjj7eXFUD6M
76Lt3fh2tx7fnbKZJN2I4eJ80lvwYjz1wgxvr2WgWmeI9XnhuhHSgA295joycrPXdOB9nmTvc9XQ
WwwmvDekcuQvM8UUdSCNoOGWt3pSeCRh233uFDFOhI+jB+Hj5Pj7uGx/Go1Rg25Hr7vPyS+f4b9s
Hg+fPrFpYuGafxIRRi0Ss3QV1G/Grmdfe5EQGfqCNhLTN9M2AfdNNC43o9mqM4u7JeCdiF9cMSk4
ohsCrluXbmTDdAx/N/2lK2ydiDew0E7h7lQ4x7spWmCjhVV7V2/NlubISaUZ0jWiZq+EJTfQRpXu
IuAobm3h7iLY9bESbn0IdS2TdLCAddOzZI5bs7ezF9GDACDr2GbJYZmclglnt7LEDtSPTe8M6a6H
G3o4xukkLk5i6ND+1F0CGdvjn2vl789mHDAO2VPd6Sms1aZ7NUQI4rlOdOg0MTQ/UI4WrWOle2l2
a3woKnFJZOI4nixNqnuLW+9Y7wl9Pcvx3JL4J/VLUr0km0n7WDY4bp+mg910EG0HFTke6eC2HVy3
A2QLqTWUyT040r72f4xfQI51EakJ2imRO8T7RoAmxTICkjrnDPbBDM7Jwf9gH596JJw9xbVT+Gzi
xtI0npdoU4yGKDOiKN6eYvaIjshSMZyPtyuf/e5JbPsuPlYdAsECXw+Nxij0UAFEgPDJ31vZXkZa
GA+2i8G4U5wg3yWLOzjXCax5/fId2O7sD71DKZ434uq2VX48t1btJTEeCLbIbGFYA/dfBpcCxUH/
uOpvCj0JbA7q6Efj3EbVvKlVfxRZ6xi9R3IKvmy1muvHy4fvSOcKUdh+Fim+sv7SsMmESt+a95f6
1hmWIO3VAaLUY2Z0OCSM0By/wJdLp/I5/uCMTQTVYx09j4bjaxAdLOgOJkF0AIe5EZghIsTWSVrL
JB7XulbjyMAurPOhVfuZu6CcHgHYE8dDu96pPKdvz/NdbzzrFaL4mNmzb6cxZ/jTG9uzLcPSNHBV
18mHViYNtKf3E5fj7MA6HeL543EUEnPABMaK2foXAp3nqsNaLaDrrnUn6v3KS9Rl6skvv93ikl8l
oNL2q8Pq3UkxJBjnz/BYzpfWg7PanwM2emt8g64lVWT/aT8liqj1Kzuo72DOS+U4nFWG28mouB2l
21G5QUTbviWVQ3t7HK4WDPTCorFd0UvNyY6GxfmwVB9c5sPCZnBkvzQZrCaDUqV/Y0P/WH7js8Ht
I818NiK8NEENFzOe4uN2OB6Z9NTXxiHosq26SWYBKkg7UTR2+tISeBqKO3Pav0f2Zk4F7v4tRcJz
euzIg7DkjpyI1saIyZ30DUjoeqO5M8UvnoLPHOYzynoZE4bn3fpRyYWmXkWWFhyhUpy+YMCbox6j
eEOgvuwhtE8/N6++KMd3aE/tfVEFEtV3AeYA3WqmZn0U53LUD47MTrHuIxsTX93AylTACgMr1lL0
UZlJZ9WEigVmNuIt/GhxMbmxpS1lJGLaT2w7HT+IMsMXYQLWP2uuyu3LmsuQpaB1f430rQafxaQy
+PDFLSQACwkAxABXm0fhgVQywnjRZg30aXXfF0japd6CHdlh5APoyttPnxaszzJ7OioIk27jWEOe
oL7YjG5oBDpHuFm5nuCn535K+raXx+YPsRrp5OuLgzhcGcvX93L6+mAliyDKgtDpvP3DfOiCNKg+
BFV5hZzwzkn+ADTDWR0tAQDGZ6H/g5yoh5gzl9OYNaNEx1stNjGzmiT2q3bErvAU+MyQ1MOZJjcG
MUxNN8n3fu3xHSutdbVXvwTpWc27fOrnzUC6D83AlPTAUF72R6X9oV6fdALjoKd7njDCvYN9zldd
qHnopyFN0mFmav4MacrCPEJfJrVnG9zWcrwHObmNFMUffN7C7S32H8dxIKZzJ653Cn9by2Hhp0f6
v91tuurV7hR67ab4w2JcXMfpOvZX1yiDj1wO8yQcI07fQ9bNM9gvpd6owbg5mK6H9W/LllSQEPBQ
/Ebz21r/PsmL7YDn2caaoYbXgda/GCao5f5MgRSX8dOYBmHkBnmAJ9+7Bor3rhHtFH7ONOqElAym
lOnzAb88PY+3pDG6PZeykB5+Q7dnWzTxj6RMv4LSvVNzAbILCYtx9RrDWaFN5WNILPmHZ3HfhDVR
6qSk85R+IbDUiLV4HFw6rVxkEwV1p1FrUIRlWdD8lql2X3lhNvb9xXdguo59kXllbQ59sQbia+CD
x0V/NW5xJdHsts6VpLBOonVi4jH5S5i4O/c3535h1W8a260TWkTPRORtP76V+zbkcv+kfbHzVDZB
ADFxM6etakeDdvJojAxwp0OqDXt2MfikjpNH5j0nLKXQTd72o0wb4CI0f2gZKQhyBBw0DAGPhEtg
wpqxZbalwOwca2X6B3qeKJSIOvnnoy41+sjxxC++wqi27Y1HrEafZSq5mcJY3M/0zeOcVgLtA+ej
fAlPtFn45XFiEDnnV9NaKxiDkDIl7m9hfOB9bE2+2cIxMij24DA2vG7zhyedvyGvlItojng+NRkJ
P87mw2gi7ZeCibCFeTP/rH7LTRCd/RX0k8OHj+aMH7uKD+hWSz0OVuE1yZWbPmK/oIkAAmeGi0zd
oMFyX/z0DsgK8qeWe9WpZ5Zpkzv+ZWA8YlmIl6N8G7zlvU75VpSnttgx6g/yIti6G/Z9446OBX/+
XP7k6lpHJ3Iw3ZJiZsRuBN09GxG2bJPcT/NNMu+5U513vcVHaH1/T/CRo9RELLAvkwVO+JwWo03I
sV0xeAJFaNrLZiWKlGCsapZ9/InjE/W6LaHu+L8UHuA1w6TMZDINbloxQeolGxKZE0nrsYjlAgsG
vZVoDrKMVZUj9vZEYlSQwQhOZodrA+fzQUL6AWOwNxokLPqUcq6FUYLxe2lgQILTgP91Xg+rl+FJ
nDFLbpju3VSK4Tygutb1FgKBcAjKHwCiNG7ZlANA7QlLRTkMBCH7y5d5QJNxHhrlEXD0FuzsAUiX
2Cgrl5+YAH/6t1xg/5x/yYtbzYJul8U+y3uAY+GpGEc9qs5ci5DnkQBoVVS5oygYqS+OQrWv1Hfx
wizsiav0m4sMSbyCyykbetc2Bz/TkBk3u1IwtFv/PNFGrocoEEhbbHBL9SGAOaoPgxAPaMbUdvSW
vvqW/hHSLhTUWehyhSeopnRFItQRgByCUCQIZNi4rBD0FBt9JubFeNj15wCFWohxO2e295sst1bq
hOjaPLe2sqSVmRslr0LQeqHQtdjiVfBJuJwcGVd2BJLveBYC03vpJJnWeuWrjlPNW6LKEyS9tT11
jYALklCJAWT5tCs4MhNj5ESNN2/tzl25air1MdHel/938e02JTlDmI5nuJrrUK5XOL4Xw0a1x+Be
PTSv5Mqso4LTLhFZsPaN+lh80VYuHiTfOZyfTfkhfPw8dgGtFs0j67Dwxnfz8ORplvllOoVc4mnY
jeS6td1zK79PbpWnwwIvWkDfXHJiollFzetcQNIZzFjwe04ejWApaLEURDeSGcBVUFDA8UpaUg3R
1oxCedwXKgC+QcVZLLUwjMN3TCp2Lk175hy+9MeFRDZStEYNsnknJSrbSnKtJHhE1mYSVsUpb8At
NfbPZU4r1VnRUKSdA/XrJuSCpW/zlwtGdKF3pED/Pv1N8pjaQZe9iVnuXGETKIu6byTe0gDSx7FV
WFWYEUEuuAHbtLiKjGmrhx7LU8fA4GIKk80MxuM7MwPXQkaF7UeJhtpm7/GEajgszCDr0sQ56hVx
Jsjx0cx7ANV2q+nEy5hCdR7ZZ71Ib7vp7SCrm179FlvbY3yehDVftTjztPzwaWkoLI0EcFkfXDeB
RlBet2v36xdnhcI6P/srWcKes//2vJgNT354Sjin3jpUKEwOf4Ri4rn85zQXSplMfxua83wzj4+y
hSfKek5TGKKkFCKWLV4tYphgfy9/Ux6pi1REHBDM//xRleyIydH+XPpmF3O6pSHlw7LrVT1OxlzA
PMy8aZhjmCcYlnO8rWejjDFzerykp/DSpjHZn1gA4QBiAazFLVbi3Q6xaJ8cjW4isHiP3xbfRRSp
BzYNpmPJoZFA5E0EQNdHO35nV23PlqNIeFc6LE6GjAzg1SFWgTXtsV8pJYIOo1+3CvmkYK4gfz5P
+3W5Ed3j+79wmMbvk0P+JP6qs+KHVgiLGVxlwYurS/lp5U5wBEbEn0v6z3KXDZw1ZQaHJSLXvBwi
OqP/IjqZiEXzVrPf4IG9iaPIkCSuRV3ekzxjmU3yjLVoui1BymTd82BY2an9mbcJUC68ZdHr0B7m
aPsdwu/cZox4gdOYRe8x+135M/nNzAPUZx3f6uNXsnOSD5Lz4U84Vvo8Of0psIxu0TKc6h3DjS9a
dnX5F3y3kxiz7Mw+t2AA1SFef6avuHAWcyahVeyDE9V6ZFPvHKsht6bhzSOH4iOYmXJtNp3FS/m5
sW+TJbG7ZUVELjF7gRluaelUpy+7crJbkUCzO2pdnjJNRWH9ndcIovlZtCJCvtxfR+sq0MGDXMFY
FFUYka0SDJHm/Rns+DDaTO5ubDHM8aad5gOHMWtSYBMU3JrYv8zujaeXdIOHpIiTegjrbL5hAF1M
JssEBAVGChmv0KMMhRJYkP5smuYcZN+EtZh4K7toSJNNt3ns7mfdxYYJbmdfITzp1FBMsbf+NH7V
r/IgYC6ttP3K6yvSZTntYsAzlK2qxMkWyyjQ89hIz29cV3j1DjlqUDcqYqB+HHBpY7TxCZMumz16
WcwedTfCPwEgmUElTPpsAvQ/Gd7TP9hd1JDIXxCLQrdS6xaJFW9dnlwNxNh1dz0Lq8y9Hqnz2inx
RERNDaaj402yUg3X7o+sR2VMIQrcLVZ3hfPdeHlXOwe3qSgaRW8Xfgljvhvnu2rtrli7S5d3J15U
Ur07mUiO1ymdXNCk3YLp8omPH86Rg013nK2qjiNbte+1zvbCC0RkZly85ybejGvl+LzoXZrx0vGm
P0SASg7VZFNNlpP+tyJ3r2C/mjSzPKValqfUdBxUkqd1uymd1HvlHeOFQHqcLUZ9IpYsEUuEdh5V
0UzrNqM+We6/Cfl8g55ZazvvVCqt4TnqLp3Iq5aXbnJk7RufyHrWcWdhuDQPeS5rHT6KFJaeZuja
XdeTYtonrJmVBrP1sDkbTcmbS63O+N2rIuFYcLb3hG5m2fM9XQvJ2WHGHqWSNFT0uNyThIbsNm8t
jqTfwZswPcVN+FzUbRS7jbZeTvlw4pNmqtteVEPSfO5NXbzfx8vX8D+aGgDAE3WQRca3xWrpSZHO
pHwSdKn5qjZ2lBZshPdt5U8jpNf1w6+T7h1/OFuxkETMFSaDUmXH3RRejI3Tbl6GEfsGdd6tTT1x
tVnElXLsFp2avL74h2N59zZ79H75lL3ZvjfZcwpoEVWKzTkUQmYOqdqhZPL1aNML6cKlEC185U2Q
RRITSX7tZXa0bbVDi2U7i/5Meyg8CGUlYvqwiv4rLeWfy8os4+poqw0a5ZA8jLL2Z0e3RaCGtQWF
QOTIhEiFaWva3/JBotpYk6YEAwwaF74lhHmF3qpKBtDi+H18y+2OjEKIXSoVVrxxYxdTuiiUQdgL
bg0hGp1eS+Q7NQ/l06tpRdq2E7piF3gAX4mHVYtHljmAGNSOp8S2VtzQsnfNPWiC74/uMvVa2vl5
5W8DnYXRYieeuqUKwVRrQ1oT/nSjxNfTvVb6qLAsctfJvtCjDTN8KaKxXVvNcXygCZgH2VDxaf/6
7/6SDTXp23cdnLrx++4z4qjx5Ienqzq+/iRCwtyb30f9Jx8HlB3vyU07Gkwv73o0LQ3FQN9mwwUc
j40MmmW7sPlCRfeVASuW5WrAYYEVy3LZXzUTvhbzVbJ/LrSLbwF6cPRAwV4oFEAwQadQ7c2rjIxC
w2ph+V12CXFD0DcEQAZSAvQAJlyfmBKsDActJl3kgZ3/0Dnt1vTlH5S2h4f8B6U1fzRWD5A03Abw
DRLVRkQAFgiD/7wU0VWpRkBcxrXMmnhUdK18qpq3W7vbIzY4i4WXKbyY/jRp7rx8gdO2XfV4WZTB
ABn+jdeGffcvhkT8ZJ5AiaNR28eRY5ANSbaQKDbYqyEbFA1QWWPpQXIOoFAwpBi+tuvblwKbHh0D
8HCEPQTtQq7AJmHPVey5Bwv5gnU6fEnJr0DSN57bAIoj96vkZCY77ReuxqVsdSSfDW+VYfU2Wq3v
Zuu7bRv9Ai5YZdniNRfnPMDrBIyMx0khA0bYL7tZjVO3cGg9tkwKpqXu+IR/TULN60NUWGdy7Mhz
KJ0DDvLCOmi6kmMeYjc0vsvPQIj7kEvzgGEXpQlip3upaMx5+eVvh3iSAQJcE1qh0iYHOod7BoFD
fDNuEN2ColQoBp8QNJJLLLqmVgqGLzLXMIGiJ4wQrSYuEMKT/ArhFVrN0yKEVxRp4eH3QQFSR2U7
jbbhCTITjwaLdDBLA6NgvR3sD+htXFhbxU0827X2x9bxdws/GzmbOXT9GPyhyw4uTzD/5c3oOh5O
vQBtFfaM9XyhvwZpr/i0JygGp7cmqrHk9zxxFRSnQI5+3J4gcvh3t6e1yIyAO0OUQOklmFOvEfFg
6DCjPsirJg8iriJD6xmcmO8Iq1SbFZBp/6/Jkf4KzapVe9JfuX1srr1pIzZZ0BdWL4Nqn8KU/Nw2
o9TPltckrOeTiUOBaU68U0/qOX3Xf7BjOcFkLNzyn9uz3O0NqThj1yWydvjurfK3TePhCtghky4x
6Q/MiF31GTfmP2sutAkAOIbiP9d8REmLAAvrD10SCBtgBiKyuvnMxaxgxKQ4SCsIBj4Rl/SSbUX/
G1lPLmHwevwzfP7n+cygIPd8BujOeTtQL2aBO0werHpZI6k/yF0t/mX0NGQRIaTc4hM5AX8jujlm
rEFncKwHqoqeisglVxkgqiwznUsxC5MjcWkUO9FfIoXXNS8h03g/lBrozNuwcygy7+jsZEQWwloV
OpQGNQlhl+75b+tCV4b6Db3dvWBE6/Ob2Vr/Nvrw9Ow3xDj9hvIXUfr6CnurRLFfdWa352UwfG4D
8i4Q49mxQ8Ilrez6rFsTgeK5Kn4LbBFg34WfxDgu/hnHtUrPzT/1L0oeP4bNW8l3CuO8OuEElvSl
lxl98TLJzUvMMjZZ5nXOXCULtDUiBGacwEPMt4nxyTXOlGjNHxt9Wo17CJ/xVskx8zpFmlI1eOtB
NpD+KHCK3fF8Z0Xey1Gqmtl1G6Jgwe/nGagAwieUg9+nTlEQlJM4jCZQv6CB3nBx0B4Skq42iuFG
TqMx+QappE1CpQX/j6Y5mr/MZveFXzYjTkXb4ex0J1/ut3hYtsRv2wTIGcBuSPW2d3qbKpgYSWt1
2xRzXOjC7vYdKu6zKtT+2RIqlAHa4J8fTU5IhqPnuLqJ7Q6NqJtuBGPE1Ujt3T2XujyWoDTWloeW
KsK2+Gdb6YNlt+sEqOygW57iRw53B/l8u5jD3XHgrWdzRxM58lKmD06/MH9lCxJceSzdeD0pf6+X
TcrbGOib1+aPw4d7Vd6FudO/jjrcq89rwHVApRK3vVg2xiIZIYLOx3byFf7IcU1QkfBHzK75vV4a
UgOaANacMn8Q7xaopvJZfz3e2kiiYc9Mh/PtcDUZ7ibDMxclMZOBiHiRYYvwMOuI56G4gHKZk2+0
590DOxV+9mmnwtbEQ+V7DW/NJt5ybSjdNQ5987ZVCIM/XUIY/EU0bf1uo7+QzFa7a+oNufZ2iue7
y5k38V0ajWrXUek6qvdth2MmWEMyHNFHv+3EyP4i8bxD/5z6QRxWzV2UFHQJEw5mVm7k7fl4GUUQ
i6pDUReVgeT8f9Ii7UhvX+xt8RIJcq9dcVfFB4eR/38JgYAnRbnKowkMS4ocr9I+vvRkRHpZ3iXp
ru9jJbQsVDtujJxrTAKzRbk6E1G7J6CPUdFVMZsPu73Zoa/mxk9kvoZxEqZVlRtAbIH9jZVCvlDl
3cFZ+LEqMExP1mS9AqgOYaxz5rpt3Gl2cld92DXCCEV50nw3H9x+1smnwzjHuj0DKp9B/vYNv16f
Ludh+uDMVUXZvi37dL5VT3/i/ePHY5ePOebArjq7j/HmbjbCOTsO1o37TO1ADOEt373a1icIKate
euz5BlA2d7NRljcH+rFs/nik8lJQSFFJc5a8F7r8jWqAUgIIfl310PAvYnBaLXTG62D60zGCE+mE
j7JwWRRkvkAoyOme3WKw8AQtp/H1qfCX7LX8za4Ha3KMmpTmTHZfkzHWoP5NiQHDNjo1oqPYj76M
poDtuMoQO98w9Fy/Wb87SOCr311vnWmh7dmr1Rjq3920sgIg8DLAxF/Sr3NDbxb4EjmtEF8Cs1AV
hFYYIcH25V2fmx3zolOhl4/x45Y59B4Go6tsdipW2imlHd5b89/bpPrHKWvltotwNfurrXj1Wt08
edL2s36U4reLU2q75spLznRclLqmzu7g587wFtQiWZ6FD4Vs5o7qeWOTlz9vuLL/8nhZJ1mBKIuq
A7/AFBJCA2kkyetPMLDrrbc33ENDM5zZ7eJraMb4FK+ec92iOnJSRhSJgnBRX3g9Ggx+5sJZ4Dbf
v91H+dulNLrOB//zHLghsxF37tttdL6NKtVk+zBpMhmMGw34VzwXEyDn+hIXznGxHKfaxXK8bcbr
ZlySo/mQR2beSKOyNf02ucJwg37uS0I3DhI6q5zFZf6r0v6/FI88MRO7AG7+b2+wz9sb6t/D/2z1
+Q4xY9aQLdinkzYRmWLMx9KuHmlXE0PuY6XRAmia9WPwHi7f/P5/XWnRlF13pHKZgv/RPtkBcECY
h1wGQzwjqhfth7/GKifzBEMZep/sg3DA4yq/6Cidqr3dASMeVrX72/yBkGwm4WrRY/vnCiC2KlBP
9/vT/Xh+X2ctOb8/nEM8ZJEcqyJGjDenzAfQV7I7J7d1sH5bXHszAwdzw2KcFwHGekXC82NgIhQv
Svu4jqBkLBtlO5NbDIiKnfdOqelnNsunqPC6GeRbSBbvhV8YEcX9w+HtX9Vv17ArTr8eT0+oo3cv
hfflNmnZkTeXcLTakb0h1X76uNwPlSrYU16bdWy8zLNIMi/f8cyGQDliLT9r71RLj7yQskG7HZNf
JIQ5k/FSJeTCBOILa9Y3fb3QoH/t2ymGkH3mGuv8bKoKJ69aGGWbuoQRMN1z1zRGeW3tJUDseick
qktrfbynXLoaHPTT+9q5vRRkv29PVFs/DCk5gdKM7QK1az1WufQ2t0DtGrOenyb7rXI8aVySdNK/
TPpXfmxuYddtNZKp3V9OD5X5w+b0sDo97OcPgj6PtyAHJbFrnP2d5DJJUKUK1S+qFErUopCM/9yi
Vi1GOZy/HcWUoB6uSJzifb0bFh02pBG4NsFUqxK3juMzn8abe55c0EBryYwOHP2g2mr+ll+bZiuP
sJ0W9JGtw7V9unStFbsaqbsINHt7dC9NQ7jMKe0d0hAxQ4x4oxjUJ9aC/eSx1ttna10LDLN6ljJz
dRGRu+YsW/kT9aoG0LFOas5P68w3Jc7F3c1pjKW9hWRH3RX7RvJDgzCOQ/PuI0S1cOhPj/1FKZk2
k7iJtldvjQnP6t3CMdDuzrOw/tHutrQzZtJgmSLMprNbdidXjIOWVmIKB+42d93de3o/ZVSDvTaO
UyZRWKrDpaZrllS2yY79aw14Bj4Fb/ajDVOXQXE6SKeD6W5QTAfHaLCNAiVvRjIsJ02S2XBVJj8Z
RofAbkrnppCDc12e/SDaDLa/PUyru8V0sJJWIOx031PnVE73s1qoc47VviZgebf6UTi2the8i7hR
DuvWjK9As0VPeK7lry1YgGqhp4x1O9Zu0Z1lEcJShG2Mz5Np0pgESvy22tfALqv9ebVfPveL5z79
5baSrAphH7A8zPSQy1J3+bvZpqIHw2gOprcObebt/HPM+7O1+jFpdI0qm3ynohbynofRMq1s/vc8
olbNUO+5oXV1qNrT2V/dcd4gT/7OzneTv2aZBSB/lcdcWI1OZIsKU0zn5/hP/kGkrOVvNbLtOWoG
ita4PkrXo2pRgTOYv1CjekAU00yLPR1mnxKKim9imGBIdm/cFb9+0Vfa20Q2aLE/nQXXABTI/6X/
+4G3sA7YK9Mpr+uwXsTnN7jvnyC8kDadVBQXjoHZNbcrr3qsNI7YtVgHT7tgWPpQxi0JXBYHdAZC
gSzyCkqlMw7RX90oW6wMKHvX4w5lr5U66scS1oTadsZ/tHwunQ1G4NKyEW9KbBRa9sXxOj5OFUSt
KOyWxpDz32w6MTn8VssAGDtHMWDsWmRSaXu0e9keK+9ECruPnFNSqwe5IRIGCV90d3hVuCLZ9Kaf
hw8crIyVwSUFMQNAZeXVKU4VkxjKPWq4h0kfF2XLku3WVyBROJCZrGizzYsz8+gq3vD31uPm9Qgj
EuhQ0T+26n9WUfCPRadjtGlSiCWzjlrbsmeuB74bj0xYZXe6N1Ygu/G86wdgJDS1B/bf6euk5xLs
k0Xlfv6bpNfnwfSmL8VTUv0OeNAUaXLBDzA9qAl6XPNH84eLn9YTLXB11jntOqX3SuNl+umC6Eoh
Tsoii4goN40HNuh9Q+dnoPD90HyezPUorMN72sQSOuFP08zVq9Mfi6f07jFQ8I+FpGcHf94SVL+5
1eSs56/c2Fx7qb09vRI2uV6O/u2nS/o/zKzit4pBE2c46c+BKkUjqyZWZit+0T+wn9go7BM1iXMx
ozvWGAlErROAcZVEFUS8EHw7gsiQRlM9FWD/dMsoon0Fi7Ilfbw22cxTQ4QfpflL9Zg9HExMwW8C
Da28m9cn6hDzhl5HTpfCgqUfvTNiJbNyTkv6/k9o5z+mr6g40E46rZyYdQki/UDMQo0Fo9bi3eQr
DlloPNqdpEJQS3HirIhzqGV1izfI8YxDXPt2k3Nr6a4QHEDumqfRZTma3Ibz6uB0HjSOyf6l/mgf
CofvNfCCkYK9HitvyLHVxGyCYHmMVCruYEgAphxHhwFFsYEX0JVxJlUnaI6198dJPwi3vRLa4xzM
zYWtcAw/OXfyXEiISWjW7I65f2yMimG+/+Ke5JbQXgLGRgTc2080Zv107iw9o+36qHOXM7cKWrg5
XRbBVSMYcBC6cQMpbx7WY2Oyh6N43sdZ8b4kpJ4LNAWN02UwcR6kAxt2lea+0GoIV5sMZhvdrB3X
9oEmnTuhKGItG4eNVJtbzBZNO8qXbWPcqQX7gFbhXo8S1PzaFIYVpVibEra/rE1BFlmwUcnblAys
1aSU/xQfPUioDh6a4OaccB959C6OR9QNa0WhZNx4WaHe6eGglBOMQCRl5NsJnCPjyhq8uCM8lgO7
oFFg49ive5dASpncyn6rKbLIrbDIcSu8/i+2C8gW7Hj++x9uj8QL4TjbF54upwT0UVrJwoBU98dJ
Tdw4X12KfKuENo1uhmCOEXDoShTjKhOA48KPQnGQkcm27Al7eTHo17wYVFPDh6gzLdSCI4Qq02iW
P9Y/pR0LQyAe5ZN6zcSjuEkSNjF9cjNcNPDZIzYQt3k4iBHHdDsEYETkNNmUQwBmxLFXsuXh7ji7
Ky5H+8YQ55tqNzSmulJLjUoujiz633gAOf4DtqPrm75Ea+8kgzpDtEA2xci7PoXBBpBjHmxyiuHO
bg9+yy8kb3Nys5DZ341vvmWiOe9cS10LtJijTxy+9ZuO1cBwMb7KWk4XHJnz8ubURxLJ7uGSEwJX
sX23coUNmtOHpG8LPVNngoGKsOmDNtryNyZim4/LY/Fb84f9N8eu86Yb+a/5A4TwaKd2dhWlOoAL
MwJ7RobUr1bebXkZB/XfRXGwGsjkPMh99xkWGYmoWcdaADYMtV2sXHfH81imdDMSy8TVen1on5P9
7xs7/U1A4QE/1/+An5w6jj1uL8Uet5fmq/SM3BsOJc3OqYuuAm4nY6hT+rnwzpnaHSTfcx9qkvzl
8n6ZUOHIKDAswHnOjwWFI2z7OT0fJu7KhllvG/6xnB4kUdNl0hgdXpkzGPgnefs1YQxQ7Z21Eej+
t1bxcfkSUMisCYJJ5fgiCs3l0XaGspUHZuMdG3wUit9dKtjG7fnyNq0a5bUCu0v8HlH7BC6z+Zgh
cwOUlkHnXrgGnbtTD7DCK1zWEa045/tbcFQHpQTNNAjgcfGXAc2ltTzHz3aQ2rrfOPcNFC4mzpUE
Q7Z57+Io0ZVfVhp1leiWIiw1Op/1/nrANrCI/yhUnjE2UcdHP97k2rOTlN+UapzIFrv35YuLmZdq
rqQNPIemqt+Lf/R89ZGK3xjJUMk6NsMMySJ+0FBOSgHu8KPlKn5gWOg8e6H7Hgf+FWsBpFFzIMTA
CWtkkGfLq2QIfWrPf+ZybyQ2+u8AOB9CkuQ1U8Wvy09U8U6xOkikCx61AqOTCX3naiKKicS1PWhm
r5/1fd/mTtrLcwDMDHQBlzLvmHTJyG8ZDRJvXQy8lJYNcfFigLN8avQRQ+fLkInN/GrCY2uJJz24
Lgel5WDT7DflAAEgSSkZunbTY7e07p7GLeLaavtlT/RF/pTiQmKT8jfHcrL2hxAx0mjdBxEyrD87
251woe4jVU3YYyi4uBhJWmIJR4arzghvb2DzfgPKFX5US6PZyCurg1Pac1rRrjAb9jiaSOMz2Lez
rXtqjq5+Rf2o8PMPU72vMuvcCTVnB0B4fYIjWvku/OgR3YR3C2s+J3pPBQ9SNhNBqabBmVIBEIwJ
Q2kCn+xF5T+GhnvDeJSYdbjbHmQrL988y//Kt1PMhDCaD7bQvMx6bzUfqZqOQS4QbkEm0fXFrsGx
JLojcTCEmF/CBMJyw9IPkHjhHavWTUMxozRG1Jf9vohVycvyprX8vHzw1FMv82lnPeg6IrWTMPiW
FQO+Zc+QKgjR9ZYRXZ0JLHcQUYm1GY9n8ee3sml4FwGYblt2cuZoVWF5sBzsmiHz4bIyeDzO2uND
v0k9bxx7TCL6M+7DXIrOvQa99Lwl6/AaKJGTQwcfciZOgUU418RfjpFdW75JvSmy9yvf5CwvYty7
HWMlty1JRRRKREE48zYlQxEIX2s3ivF4pDCvZxEDXO972yTUjVv9ZHwrhsG6lXHDox8GDAIaLJIW
CmML8nj6AM+CZhkSeuNoWUpPk1EudwDE2MQzf0nk4UydrMvQhVheUyP2r3hX57BK2ZyGJYZD2FGc
n8NeuGMYE3WqHyw8FoNcGH3JhNEcEsrMpozA2yId2CSIdKgiWrdx+nOjhGVlcOFitRxcmuzm+7Nj
f7rsz5pJBQbOks6AmjXp7WssIbTUTOKUjSWElp7PYeUh8/slWplUhlY1iapghl6x3ku3yaSWRJN+
bdKvb/oLZpG/pjbPYEejNWymiQlA2GfZRQD8D4J4g4MBe0l1c07Xl8DqR6rYDo6DbXmAMB6Vv3OM
87xUj2FrqJpep60DP4RS78AWrgxID7b71rrcY4NWIF/BCC3zk+2dy70rlWJG/8T9PEx7tzrP8ri+
irkLbupd7oIbqAiuGaTtx+3W4gG42mEd6y+Sy7Zfr/Xru8HxNpguh5PTcF4ZHrhabUeL26j8Iiqx
cyl0ls4RwOOlW7t06wiJDSmvtoJ4MY+v23h2iSdcM82/EJC+zd+PO3hVXPfnc3wsB7f04jneluM1
HBfGA+wpx9OyFj7esKtSiGZ+5tOdDL6YV7olrdNqZFGd5RWVwv3md84MPM3xmW5v1ZqsUHSt3vjW
kk1zfTtmjrHFzDR2yv1c2SGs992g0Hn2rfy+g0x+rLHqqndcp0sPqcOed7L7h6dzDaaxgseOTTOB
9koTtoh/pnghQbVOpxw5Q8l+jG7G3Zjd6rq1aD5uPw4YUZ4Vx4IHtd45TrorVSiqSOkvdmFhNhoX
Rk0WGatOJ8s1k8iD3XX9uP2YR21zYUnBU29TFhOck0NDUnCh4+4CMhO5XfmQQ6yMiC9SFxFfwf2P
YcdPDi7aCiQRU3AjcFi9Ncs8+k3q2KZ8OaeY3X0ef9W4nRXujNjq+7v57C46jU7LUSMdNiah1dqN
+9Vjv9pMrnJ8dkm7WksaBHq4QK0bztAkqZ7752HjbTszdg32ZCU9Q6ek3lJiYsnZJ4AoF07UvS3n
sFJMvenEaRuBFqaxESi3RgteY/5prbfBdcu4wyo+hjHoes3XrnfbBkyjVZXovR5V9sPy4/OGhz5F
TqG3r/IliP+WwbesrUPsDCb2ftuDTaOxw6bR2MG4y+GG60gr5wyV7tM/JFGbj/36Z+ld2fDvILEb
aUwoesAoRumliGL1q4TKCfL6/NVr1vyPC0+V9zz7w6FauxtDTWOeCwg+TgVRKxXFlDlXtQul1+4r
9/jzMLmePp9ebWsFnTQecegng1ntu1NXsWE0ob+p9GfnflW0U5nXUYLr5Mcqlwktvub6+YjOaWrs
gA/DITcJe00UQCiZ2YAZQkLATB3qzXpClK5v5H9GYx6cNxsw2giEwXTQbq3/4Xmz73IYMRv0/SGp
c7FcHAcSgfKqLtynUrhJ+X1SvVWe0T8sNBCNnEq33F+WOSu3lWrKZ5cMT2VWGq1ezaH/H1tn2tym
srXtX0QViPkrQgxCkuM4dmR/oWI5QkhCzOOvf66GJPu8VW9VV072PjuJIprute51DyxuisS//gQ/
40EsU22GBVkZDs/QROgTqA4o+qk9qGGpBW476ZU5Y39ChcgVDU+AI5MyBQZVs2UokqDJnW/gJcsa
06HM5yzVhHM2beOC9XF7LawUimaGNSBDy58VCziofgcNYrw5jWJcigoOKaOV7m6rnVHsxeG8bolx
8LUnxefzPCD7LrZfYDJKnuNgxveGrRH31Xji28aoFqyAhYEHH0HJv6j0SlIK5jAaDDu1ExP0yXSF
5GS3EFUQizBPh6uinBEO00Rqrd/aQoEYt8LIDUI/aYI0kpIMdIbuDNNq9rP2g/sbpIsugG6JBZzB
gmtjMwReprQ83YVTw/iXxe2KTOIOaPUnIomREwKxRSGJI9f1l4p2IZymkPw383kCgcsFlPD/HZeD
pYqJ+dyX8OP0fSigTtCg052na3YodxdSNt4VdQ+t6eHO5BM+MB8V/IW+kCfNB8ZNi9fzTO2w4E7/
3EmAk9fMzBgdw5DjReHCZDbOgiE3QYQYneZMVQAkQ0nQnKX867bCgCdgYYFjT0LXysjS9CsShjJh
bgQ/iLNxORgnZEhPXKhDLqKfRBYMLpXkk024rG+JsKHcRtb8Bts/PhJrs5lgqRZRVURtEhUZnkts
lrC4hxUmmw3OyEFGAFuBogODB15XHMk4KM3SedxJuPOzGusHX7oE9iW4DoGhBbjzKgnHt5AV8/LQ
pqEWZDcSv/VFq5YdUU3irs3wf+m3abkpWRmFU4PKyhlnbR4oP2cyjocghUV7pGztaXRc6ZUR74Jl
4lTHPJuitjijE1xkpRTBCMVQ6aDIwgCKSTk+U4uHThY/gUa1sfDQuVV7SifYVN/RNgHQIZRAE5kf
Z2dc+gPZh3FnzxNn5C0M4Yctrs8kMLWrXUvEHKV2hR+LUN5CY2xzGkTBW5ihF+mVeSjYKIpnzioQ
ZeXZGrwYqhBJpCiW6+8go5CC5hKcup1nXcMYRqaG7kp5RmS0KIwW/zgURpCBsMAz+RbUNyhBsIFY
lNfor1glpHX2DGkEvGS8ldKm1Te9LgJ3Rn7SiEVPNVH6pYgsNyaOLKowZU5Vt/y6vV+rtfk3o6jL
ggvkJdO3h0DH99NB1XGDz4tJh07cFl/ENrO2hRr1ya5mhI3UPdvr1q7r90XP+R7kL8R8TTdcdP2x
4nbyY92fRt+A5nQJVsi8yGm7BGMe9LIjkRP4cJacwIu1YS05gTbAmoKRhVhdJ1bTbRT6IyzOvszC
6SQnVYM7PD9QNmRMUJS+LgCDKiYiCDgqILyfmM2TAQEzGW7zkudA+YJuVQdaQpNIfQvN60RuIKuh
/t7zeS6ryCb0uo5KYrDjtcZE5b4nI1obREb0Y86IJi+G6JMLSKKIUF9kI1DcEWbg58KP6o/MdNBm
pBRxNhJEL0G0bIoMiQnnTBARQ4QA67gine+4XY2kAocJDiETSbdbjH7gjyuwHUzsE4VniML/i+PW
GT+fmxwuebkl5spW2POvN+UbAcGoIcYzmCDlc7Nl2YSi4qhEmOu5PxPjMJV7M95LuKlkOB94PdsL
8iBBttPm2mwKfXOnfqKBhGHbiIwYHa0WiV0NNy6MUqbrXg0ipUKbXFct+tz1zYn4uw1PRDhQKOJV
E78q9jZKZcHDh/nPL02Y5DDrpNgofLkQfPHxOzxu6Ng30+HXF+YvYiCMV0Q1qw8CEvpI0Q6Ddkha
JvwiHBKmfy5Du/Zrqiu8PBQvt7yKiRfkb+wxbPf2uQIIxp5h1hekuSu+fxo7cFnNJzgB/niDxL/7
U6tWsxSHWvWCr9qaWPCCXCjcjV6Uc+HsQKtjXtmz6S+heS2n5d+Tk9C8++EguMi3ENVUWQvVFJwQ
jgvcOcnGQp+GwIpXzcSCQt+sYBlNG2VevGr2vCb8fXE+Ei8cBF4M0Gl7sMgWEZIKQmFSFTfGlZJy
k/ymrrzWCLm3wvFWIMmhmYWUSouLssz0K3EAC8CFhFS+/iOzBgKhSjojzLNfKTCAIyGbUAGB/cI4
Yjozp9BRqy3K6ml2qiYVF3u0IT8A3mP2VudP0Air6UmcLlDgXIWIUqzMuO8JPbJ9IdODKX5xS1J4
/+r1MKDkOpcwvLnTBopmjap7Je0NUnYvBE/va21X33dXK9KLSAgXs62khMo9tJUglfwS+ViynvYX
MBqSe5jJD6EIOy63wTUlDyHqhrXstCDvly3rVoqljNvWZHy0vQ5rErCKnNEMPTkiwkOhQwRxU49/
gYqMJaEiKzd2J4RkVoF8WIhcVJinzFNB/9FHYLoOMxH0LXOkL3Q4HZbUmovGBWkWRw30bQhqs88B
Rric8UUsXA3gpnGiJ6O3Iv51Xgn1TOunrd/MTqBAaJiVgJupuxVy6cT3VwiAXwEtF+h1SQ4syyN5
BgRzvQLuzVJzKCWgNmB7C3DDBXd5my1pkc0QI50LQl59WpAuplhFJqZYzcxMpT5josOkkigHuDV0
3CilcZEjC5RAZSoHnMcxBwDBUyk348N1js+t4kNacDM6B/KTMUTEFL3He0IOjaO+Xbza4UJhMMpN
yUWTYN4/SwrZ96gK/3fTa+z+Rqxl02P3D/sW+EG6B33sJ71v536S4pHk3W4cLbhbOvjjlxVMMdBO
TKUcvSQFnAR12EGiN781WKCEar7ueeg5ewAwAxcLX6twst4bkCS7g347dPphgDNZeEifyFgOL9xc
4y61gP2QPTn9/TmRQAj3Boqr+56jXe/XnPHJnAM1KNHjGl2vUTFs+5wIajiAQAY4S2KHQr2SOM8l
6lmMk2+f+WeFR7kmFHvml/a9BzaEAYujniIWGpmJao/4owHOGwpSroGfOHuxetbzAAJY++gDH8fx
mcAbEUPUrNs5+cbCfhaaO/csPTIUwbt74UzCIwRPzl7o4Z6Scq3HWzvexg8hKqrvIp8dHynVJNwn
xEpKOIUTo2oFIgzsyA+SFZa/cucZZUpbRYigEKdU8xGpYNNkuyNXX+l2pesOWNCdHxhZQOk0ArUM
O/yTb9teARDFkVpE/cgcAb9wxWKZ0GznRVIQdnDqKSvXMuafoLSoC9+61r+TTWh9lm8muPJRxWyU
NJ3imy5/0+MnO366SE8lhFLpUILubeC2DLNDD4boCmbBsyf6HYI54BT4918XuKl2ZRsBk1u8Yw35
tXowHhWr7txy+5EU/sj8TiAj/r1EpEj+K9/RJh14H/BRcOT9UPs1Wb0L/4dY40Lwf9QIvsl4c9t9
jEDLJnYEF0CYKf5q9OH7QPYx8SEYGeYKvk96CfJRUH6GzwE+0F+6T4L9uS5MxMXkER/xEg8wD7oP
xlO9Igyl4FkYs7pA++YTtIzrBpXNjA5AiczT0+qdJgR61e/fiCdSBMRYO/n3IwLuEkmbSJBf8JpW
E8LOgTk8fFkMMbAjPaWUBjCUAR4Bd9HuzGviGKhFqBGOY2gmNb5ljcyizQAOfsa6PpcoFYVvoX7H
fmRj4h9DmTmvhpd4dlGqJ4rYDZZhGuY24geeko2i8rGRLlyjm9YStvUysR7I+WFjDm79cFcMlAlN
EYb81hu6zjeVeNNqre8eKtxPpz+ksMpVrz2YpBkQ0x4TfOtQYz1yUWOldUQmnznXWLx7psQtG41V
RJ0FjYWMWdFtNCRUT/4lDVpYo5G2IgJFtBx2H05JmHJcoIHXwgA67+ROrVgFikl8AUkV0N37vK66
y7pA+vpEs1n1YdGHvRbGj/Dah1IXmoyiUcebGAwEUxKkedAlQaz5FeOrgUsLKNHPLI96J+UZz7rD
FuuBzNFbER1nyt6Np25sUAnz/Cx70w3Y1gtp3AghHdcOSTxIniLy3MJip1HvBckvgq5tylDqA79U
xGrnVXNsQwPGUgLHixJt9lYlQ+S+rTndJ14JB33rYruIuJWF8yJrkbiq/HzlKqs/tos8xpUQBCvY
f1l+Q9zzNag5RCqREqViebGewPDi7X3gPIxGI1rhKMxrnq0tI+IPK8ICE2XdM+alJhRM3mNeK2Yy
ZFIwnIGEl/1R/06u7Xx8xBjU7sp2VxM/M0YrM2qLqEvI6di22fYShyslbOzAbBA1B0Xvs1Uua+tX
j63KzF9TZ/4arzF82K18Rtgrn2+XPYEI2WX/kZpRTRACM60T1ngYF9qJWBJSh4vfTR4Lvy9ri9Lp
jePFIPsQwRhjJkv4TMrIZOYThuOFxfEype6K4GMGCG/C4+5O2c70txRGk3nnZkhbdEbRbgNJUOJf
blhquZF7saqHw5jx80K41eTm1CTO46lc//gR9zhI7x7TzrB2Q7Zvsj2EXuHe0O9TAgaMvYUuuNur
d0G1Hu77WPhL+gV8S44SEji+K0JBIU4VgEcEmA70qqMe72/Fgbo+oZDPKMUPClEkbwoWzulaUyA7
PhVY2v5Sk+/5OTGFbSJrcU4k+63DOuBMsJuiCXfTBLv1Mw4ACK10F12+AbGu3OTSWsHK6HYw4Nfe
cCU53G9o7ZmnwOhwbSFM1RGjzouCauqEZJiCimpKb1wVbJQC3vJKIkMglUmic+vVMAbmQae7iRmH
0Ct5VMy4g1Ax4w6iNRuCd1h5uiE0lZChXHVlns3D1VDyvaub6YN5BRqKC9geoEFkDBGsBCoXCMj6
hkX3y1q632760/3SANP9/m8kkfLrEii/iJldlqatB1vEzK7mmGsNg95CrAczQ97goGcYhO3oa/Wc
ccXX4hS6poFcBKnOwSBGIxSpUk9sjQP4bKw5kfKCsyOUNdrdsMGbA30dQxVlXdyiEq5kExWr6LGK
4jqy6oiAyhh+iAQOLFJU0WYbKBWYMNMMPbQDqlOp3XeIrd8HrLbzXTzsqFw0oq2VNf8a5Xis7Y3b
3jZ2EWXQFvQC6yo1qDrE34FKNUJTRZQKXAGeI6Ip53L7vH02c+A9xgfDe2+7s8kADgOs5KdZPd2P
Bkc6u/gIjoaNFmxrbNFxzRkDSoWG8LP98F5C/Sf2hW4YCmWGExbnHdUO/R3dIT2i8sLoQcfWOCOU
6x0NeCJsT6cvid7lVyW/Ga8RxToDs2uQnkkvwwVqE/9O03D1QW3CYtSAJJmzsziqpSszOaM4/lCF
rSpptbhovaY4huliLbnize8rSIXTa8HUB9A1ggffPrY6ojIUBeEDk7eLw1ZeVg0/kSYAptH+/tuA
n4sFIzv2ig8RGmCvtxCr4P+C25JX5J5x8Yih5UZQJYcoFL4/7TA2h/v1gG5/5O6e5egFpOlWdMIV
LDropHHQQvIAvXeX6wHtPhCBCW8auzKIlGNw5/Alr+K8MlwWvhGXenOdF2rpB1yFI/YN6OKJmkQX
X9B4zLGLN3QNiZ9j94aui588hLNrlQjjUGyBK+4S//rDqJxHyM/5l9i9DnDTWl9JhKEoJzhHZqx7
HJmpIU5weeKgNNC3wVcT5ybxj7K6JXbHtsOqCSsbDJ5Kcs0/Lik8vRKojG0Nh5v4F0enNp+eF+gN
yB1IAKCILcW5yepmg9725lCcZXM0D+k8duGyUhgOnVuQmKWLBSW7gtf+LGuQTPEydCAEyzMnWJs5
wSscD2xPEIJtSDJ+AS34JlbY2diIO+bLdLJB5NcxX+mbjjjL5/9Af47vRT8JR2VjFDmGMXkM5b5P
gH9E0O5KJExtyhJGnasxYXXE0TojJQ99cwMgQfeGBJkwa84YfI6B13BWbjZdIxxxKY6I3lGeZPQ6
ODWzo611AVYIwMjw5idBmA0DEs3jXiBDDZ7YY50xdXRsJGKGyDoFCGHs9jhSjk/UtopYxhwUPGCP
BpcSBz74qbc/maI4JJjEeuBNhBDYYUSIkUnViAUoQiLv8E7u1FcL35jkthTHZZG+aiIEF2r4mww/
PeiMoE/DyiRmaAsicm/X2C8wMq9C2+RAE4hUd93hHmxRgtL3Ynrt8KwAmx+0kZsKRbBGbonT8PN5
4dsyph6+LSyQvas1d9zKRpsXsB5Lh/ccljKydp/7gbUAPI3irVrvSqEHy+YifBxseDD55nLdlDbz
FYcY2+GJoFYgqAr0jvEOAM8HDsrPtFGJsk0QPjN9xGQx8y+7Ht0FxsBVQOQqzwJrCXT9RKLyrcWa
17gMYrgBiZyJNznjFJiNjC4olbP/rEZ0mC2AH7PViI0efV4gZxeaXGvtlbX3fEWD8oRpA+PdGi7/
/4x3p9xjttsG3IVcigNjv1gsoAUW0MKE1gkMvgGcdgmpJgGUxTx3eK+hInyjf+TjOqRiX/kbftd/
cGYWiKqvYsLbP3P03rDk3Nyc/NPC4WE2f8ACYnr/ig+YZfRq0KqBTc7y+62GhLmV8+2ohvcuFCnH
q8Bug9p0SG4e3kEtWXlg7zCJGAWGesUlNBVbpsW4jeP2g1OcmFa8HTikkvP0ZL0yMCarWCR8UvMS
F6UCiDhIsyQHWwkykACu5ihl6uEBBuXP9Kf+o3unE8bsmmaYU2/030p8bFcYD3nsff46iLjRu8Em
KAMZjPTlKnkYp9+P4LdqtbHVTYZMFkTg2eafmE3T1D0O2bmCGEWm8pmqduJ2IpiV4FNGH2CKGJd7
5otBONCmOWqwYRPXmM08gADRg86bhf1CKzWcGFMDx8YA9tTZEN7d7qji/KWJd4x6/ELEAo0tXsy9
cGp5MB6mHRh8nTEu1jpcsDZz1cG35uE8/hRwwybmo77d+wqYh+xx5CcXL9Mx0siFjH/Pfsa/h3dx
tV99AKO+Kcaam0xp3UR2aV6oxP50LrHoXDTkXbG7il15XsUNcpfbz4t7zIRbjyOY5l4wWNLIPHev
v/XeYQveZm4BGBfvMhEAIll9gqYOyJ6JmmxkG3RBjwek5CfoF66fwzv9Fo4t+LawMXDk6OU1j8Lj
GTI3wCeATDQ2GlsXq6Jl62JQxKpAwX9es1/KF/8hi+KBGw4mFOm1tLNc5asPuAcMrj+kQH4GcoBD
RvLjxt5JxoadNJoeHVMyf1Hlhu+sNT0OTGD0a+NHPUOZ2b0D1RSNFLRMCWGcLyOdZCSNmBF3Q8TX
pxSr1FhEVhNjPHmYr4FE03rOR4rZ4oAtQno5UhQ+oY1bQ0AsdnzfgH+YyFfTsDH/4B/xXm24MCMN
W//1dCLhWccXcAZAwEAwwwcG6TFvmxcQPZb4sinigoX3FqZ54aUOqczxb+Z0sX3OjPxXApVl5d9W
vt36UutfOrGS3E9z/0oCGzyWxZYYooNj4o7W+X3uDxfIkl7biAUqwvCcwToCtY1GJXD3utGzKm8Y
vWn0al24+wPAsFpGg3+PLc4sFoA/C8Afp38wf8z5F8yfLtF7/OjfLJjbZtSbkWxGZRE1ScTdv3ob
kFZBKlJE6B6dWp4Feswoep0Zjva3F7x+sxhbonyc1rRkROBJQ1SaEfnztyIqVQK0t2pLKsa2VsJW
CbN7+ICb1AQa9CT3Bvxquc3sCWXWrrFmtxLzOTf21bCGHQLwN2APAwUX+wCaLVh9HtZxQNF5CCQd
lxg67u/KPq/2dbVvyYhRd4m2G9rd1O5Gus5RWJmZKsIDjib4UNl7jzsI/Z69VvB01bCXWBvdmhQY
Lg4e+Oo/PwMsDa6UJyeknj+rD+ZhsIIWYhCsIBYYxMR7xnzHeUmFuHahyCPTr4q3y68CJypTWLgx
ycW/jQXfcuC0mqmWSP5VnFYIOqQLw0RRQs7033wP65MBQy78rv/2Nlgs0tuwlt4GqiRZqywmewhQ
b2RPf2meDHtSCeRGOM0Uqi/luIV7iU5esZvipIBZGoyLdf9ygPXFajoge7KO8THeXLA17zcx1zc5
rPi1k5pRoDcTayA1Y6t9ckBxOrGseS24ijidJnE6/QetxO5yQNnonubTqZ5cau1ycjmgWIrmZpNY
t3mJjpH1Xpg7+4tx359rzRbORh0USWY9n2o4wJsHpZXCmkiB3segSGnDNgu7NmDyRksQDcQ+aGHG
4PLlRoxvCZlVDAJYL6MGuLth4AnT8eGm76LP/MIkhhawmDNuaQFpBA1NNIK0gE2Frlx0gSPUepHf
So5KeBnDK3Rtwh/oZ1QYBySYCkSKETjz7xpCIbax6wkyk+G30rr7faNJhD+HjcHsylXSGWoBzchN
CzDlYpkS0kt+hMEpMCc6QGAnvROwU5IL2MmCLw1rehCw0401j9nueGzhRU+cLg2ahJbrj+ERyC7O
ScTK42lFzAK2Vngr0TVVdE9hTW3MIBrxJ/FpwCVcjTBrG7S0lFUegQoURZxzTE0ZoFFfYChHh73J
YQfvmxPtV9KLeWkHM8FwyZxglefpRFyJaYqskjvqeOaP+CDD+JW26bRuOfUoqK3wBukXui8MUJCr
+xZ0ui/BWYJ2Wlt5RFrmJcHWezvBTiCId5sfrIwQpb1U7bN039x3w30njVFbk4cBzctj1Yl3R+v5
RdbEHS88ppQaD8spWqH/ZJLdiCMe1J15LAUKPRYHfT08yX78m8pm9cE/cu02ZdjjLG790j4YBkNd
otIxKCn4a1ofNrKhUnhDLenjiuKq8yL9gVWaLvXi5fKnZMQ970HDtdeerQ++mIH/MvkTNw8yC+BC
iZnqXnvm10mMIoFRMaZDeQ9igH8ADN5mBweHZAjc9grGNfPCcG9wqYVqqhRM09IwRfoPNtFHtAQ0
A6Nw0sJW0Enhx+ESgqEf7hblngbHwZ1s3NIIXe4wJehenfpcAcfjM0OtDBMcwCjZN+X+cXGBifnw
HZprRL97AjeMyjsOjF4qMcDHsqys/G70ZdmRPwsCHSQEIDs737VSpOa7XIpWD5DTYEEncoURk0ON
nyCVBRQfRI3/uArMlCXGKurT9M5bDf5AETG8j1zHOCri1/rwNFnUAisiLE8qA4C7MPoCRWU8h9nL
2egE8ZC1EA9pkRcXNgzFGm1Dd8zlKIsIXjBKhzK/+mRvX0ZPYUiXAeI7RIGwz4n84Od8IxlwIhlG
6Pym8G6FD4ZmoKmo2udv7G+bnelUbt6/NrvANOdvm90lvoZFyw4cFhCWhc8g1ys4LD8quFRxNoNk
kY/zP/E3Ot6kX3j+wZHlT7PX1J1IA93G2l2LXVK4Ur/ux1057vhuJ2yV8p1ExjNCGJ7yNim2sYrF
Ky+2o+GFaW5iMBhlU84rLzYs6s+R+o5pI90B0svRVb+oxAFg5t4QckTyE+M0qvahYuSPDU/Im6KY
jDwEvNPQIaMwYrrNpA5f+YExBkXycGJHM26gIqIUU8hYpd+tku8dZD2mMndCiNAGr0E2yWGBa6ZH
FTzpFRfwpsMtYUsLpmOshuE5pIXna7HnN8gpri1fAwgnYa8SIS7dURTqs3ElYUhgH8AebHE6Nx5s
onu8Q5eEqYxjPd+prHZMyKiFeOJ7m/nXxlAw1hUdp4m7CVJZyJui41yZqHqFcyC1+zUJCiwAgFZT
sS5MaeatR3XLhEyWhQMdhnJ8L43H4KwRSt1NjZzcdqcvehZKdz32+MLqbeJJmMNdD6O+b/V9je0A
g4ODCfNEiW41xoZRh04GCcEn9xgd+j+3UZp0OAvDO2Z1GmE5hV+hPlNJwKBBSM8XxY3sbWG59rk4
GFQ5TaDcA5Nwls6fcn918U2DQSwko3WCSd8qtOzgPiLSDdV0a05EpUUlcelrktMZplcTxhl/eM6Q
duA5Q9pJpl2b7eXGuRdehjR7tq28WjubuFpCDx0BinUbCa7B7An5lU8unSx2kPQSNBHLnJxmlpko
zWz2uaLT/dJQreDZ/JebUbCrsQ7BTWOdfELKWfpK2p7VvgDdpfGBcLz6SHgVURjWW9ve1npEL9ZW
nwLHIYYVXvDHiIATKIm75wRbOXljXNoc2ZEjBzpGci89LtgogI7ALfEHBHQ9wryPLQUUw5YabEcM
VFH9jPA1fa679BZMlk+eFoegXQU6RFN4gNwff9K9JG0DxZmUquN1z7vF/gFNhZitoA/4Sd/Em8Yj
xfESg8WKtwtLB0qaL+C97n3xuqRtUn9Y3LzqDwwvmbNeIN/eHNva83e9Y1Zj+pcqsMbANAIrDVUT
TsS6mr5JSMga/8gHvELAOHWqIKvQ1NLr0IwkhOjOjQ7//21ud9AJQfY2d/8QJPoZeE535oFQnTRC
sJzqeEECFG+zR7TSo/krKtr1StkS78VVgMVq+otMpCUpSj0Zfv23s+EkpLkRnU1YQ6qbp1RMi6An
rfDMgazOoawkVBY8M/WJhvx2BrisMY6Fz4RgVv3iGS1rOYRT7qdjy///diEnBR6VAzPqygMwArfd
Lr6b/Ib4bprCcbPzhlNC0TzPNzl2cN0Et3M5FK6gOHTyxb6FvUKCJ32HKQbTfHT6Mq5V8dHhP2kV
pElviTy7/sCCVph82iaa4T+X6W0+tjrtZL5gLLdrgdhmlC0/uwgQrgEJK4ZfFmE3hBBS9HyNdaKx
vpS7u727AJlAfCNa/Aar/cCcJC/c4jfcE6rO2wrfAEE/oQhGZADqivpxh7QSgTCkR3RBj3jjkACB
+KbJ36Tvy/BY42QhnSAjbVBwyGVTSPM02nBsESxBMWchSMWmbgBMMKnSKei+ozhH0mKidrC5F4Wt
x2wekh2T8VsL8mwKHT2a+XjXvzfNb+XQIi49tHPAB84naF5mciZyQ9xBzPsGmXaTCh8npEYKQxDB
yMRH33qBcomTPpzrhN4Urho8olEY68CvvTBMEYGbpDrT4kBIZS0u1ZCCjVMHs17e30hIV/YPZV8p
okkroZ6laxuc9JDUrgVniCYu3ffaTmp3MeFCU1R3Wxuhz+zZmGMjOAZ4NmZGWOI5sK+eLyuGi9uc
5vKvuqjFILoOzVuIM5fsZl/WCs81d2I8jYqIKDlqxAg9ozobYkGDxwpOSOzhkf3Uc8g0QnqJBjOx
v0tvyMfxOMA2meQJ4fg3PPOPAIxP0KqvQXmaDCA7Z3pGiov6R7q+iG+a/fsBYR256HjzCgits8ps
x++M14r0BphBphtYmoZHuY+ca5JxgQ3Q5kN4JWx0kWpBu2YtNFFkWhYkV6RB6EczNoRIzu7Ol4N2
QpUH7zclovIJRJYEM1gjsMl/QUfteenJ2jQixHc71YjGIbKNSGKeO0dxkt60iHhvSfRPwUtfSubr
fNU0h85y/5/LpvEQV/UMtYm/ooXELQdfb3LGQyQbUFdN4QFhHv7pIIWV/Kd6wFRCbsNc5IBESCNH
VLfsVvSN7FYWJDZWw8SDv9u+c/jG8XQY5q9x0R/oH8PjUJ/gT7cnYxyc9h3u26KSUz4wociOeifk
/TKl+qvD7oeNTTYW2mnzNcWuBlY/YzSLboUsNiHBwOfjJHxVuLMQ/QlbyoQLDW7MrKt4AE+ZQleB
Vln8VnjwwFRmZUe0i7siqrEP+5xlq2whSPhIOCHhY4uHGDaZs0WQLkDCR7rAgvMP23/1wmen9RbS
AV5RNMGko9i/8jLMjui5+QtkNAsfImBeaPqvP3lXMRPCgx6lxxKv1JOAiQ1T4n7DZI3kHvxB7RsQ
KIkyEOdAFdtX9hqyPSSGJsQCBd4YYr85gnlRfUPZN/f8exsczRJSPhVH2VNDRcyw2PLBKETYSL1D
H2o83tHGVnOqNdHTS/ZEzEzx+RsceOJsUEEgj2PxgbDUyI8oc/MT55o+bGJ1g5rwMYd7IJZDXYZ0
Zwp/YvpEYoVOXAV/zCOKaRLnsAoCmf+FVWD/Tz5AURzkykXueUkh3IcxPlFymGfrDsiY1AuRcC3X
oSoHshWYcjDcA7bt8Msu13G7bYCYmrBl2QHkdQP2gcoAN+fEw300DaA2y3qgDmGTbqGZUSBxNMM0
uzHrmlCnRhdIQSsM/nZDsSuldepVv7vbppmXONhLQunwHRdLjMPrtQQxdMOiYAJ9pWBikmvzyjoL
w3ApmoZ5AoCTtvT1uB5UPJMfu6sS9ZovEZi8phFiVKhhFYK1NaZbVGX4YDKOxiJkngGoP/rihekH
HFoGpAv3lgErJb0435kAOsyMmCZ1ZZChxkEYU23maSLE44K4e/8yOOPPR4kbstCj/ZOk6bn3T5LG
zIKVEpHKDCf1aCxw1aexKNAddqLiwd2bcoclj4JvjU8+60qIElbUa8a+tNXGK3QXRhez0TdVSap5
9G0tcldo0MhdmcZIXkYAKsZQ7HcXoIbZLBQcGb+ePrz3goJjPJhIra3r2sQUxb2X2I+s+6iFNJF7
Kll+fLbco7wnAICPCnMTYs7lNxUpCBIO6iwMyilKxdD7PfukLEVtunSbEel4qNHB7wkVkSnn7K/l
P1zmMHSjebye5zAXRt0A3zb+lKvgIfkMrGlD6227NV67BG87l3ouoFBnbotzdnrWEdg4SOyamwdu
UuO/v70yuYS1cfVLHqhPvxaj63oEBhbmmt9gsYVDLbsGL3MpzOnp2nCIA0tGdIhb3nZKtjdMS6kH
qDvrdYy9hBo+km2Oc/vtEV4kwYLvMUPtNrfPf0Mk2jyLUaXYNyz1ByI/YnPpEPmYaFhpnpkmntkh
tzMJBRJlIno6+qzHEwg8AxSBHc11EqU3wI9C76ewuQImFaop2OxMZUTZpm0qKIOu8QqzW5E9Hv/w
9KaVfx73AtVrY5CdM2hLeO3gBI2lCnr8v206GDZDbDDshjgfLKG1zbFknE1QHeotTP6KwwAxecLc
NHIp9FskWYozyuQEirketb9i75mxWpJIDL1ChMncdnQkLOp0lAU+PeKj/RMaylx8hZdu60OMmVpO
Rz/m0Hv4wPGwhsjIhDPTgdZrwg8fGQKbjGUh/I+YosglsURed/UVMDcep4KOw0OJcL/6EFsWWjqa
AFgtoJLqN1NFlIKJrrfCZ4FhJuyINZR6KKJMNFlXriFAOvIxsb1YgUwEKximaqB2wuGeJlXsEMxR
kwC8jz4VzBPIBPnnvIk5F5jPLKb6EDW6d44LEC5+LzrKqd8+YM1lIYSKevVUb2/4JkTyuLdemfwy
tUP3oH1Yer2e0bwbsN+OtgowD0iPUhvYSrTcZLYwp8ah77btjvMD5Oktru2i2bI+6NDulBixGEvz
y8qffRxxmhnIF/UthNOO7czbq7x070uSBlIMFjNo5rZzy8f+Y3/dIcIxwuEcK2hxwlQNmzgYWvG6
cdZdsHrds+2mp0z2x2frlZ2pvEj5HiyMfUgRn9Y7NuEqFe2G9XGFAE3/ARlaFW7ygNywAJlh4nZw
fOP1lWTxBqTncQyLIxNNsFGWgYnf3HOsnvt1dQQqNT7eKpe0XY5Olo7pFUQUAQcCNaUUZnjjcM9i
DsinglwAX8Ynw6DXI3Yj/aaYJxJBszFvXNEeM2eJ3+RpGSWCO6kJBK4Xq3M1HKPjLaJZ3o5YQI3g
jNB+saEnaXbBGelqmDnRoo3PDEdBYosjT5APBRT773PdqPvOwIArf5+A4Hr9dUtzxbdzwUle7Aoh
j8AcnkJXsG/G7xCB2/UDnaLpxY1XIE5iPtf4JrofBGUwe8ywOvKIgWHMeWRK+0wTTSdnffC0Gyzj
8ZV4iF5yWP1msCpmr+A60BvyLybt1jVgGLfwChuYyYxTYK15Q+tcdsVx+VYXHg/fJp0ef4HhZFmH
+OMf8Xk6QX1GFPBGjrtHzw9p4iVDyAmm4Rq1uF7YTshHoDQQt8LSPvhiDLFbEH1wHK84kTl0KJfJ
7nQ530Z+NR9tZs4OJh31afnDlu8aDIkvuj4bz5TpWEToDg+N34y9urw14A9856x/8DffBP/ZMxAH
LyN8C5b6g3AJJsISHmV4BApSD9IYQV1qfM4uQfs8Lo+NvzgALUhJ6XFDppn/wGoJk7VZFARl4Y4o
hXAbiN1h9kZ7W5z4vVYZBsTi9wLWXEc8xS71eYzyY9s/wwyAcgU3gqKAxe5mxa8DOgURaHFV167y
1OKt5CpfDTpxzhSZdCzvfhM0pJ4v7ANlN2oc+a06AbLCPdEMQT9hc7LY+fCPgGTeknoHsIxnPbS4
Hk24w6vw8Cp2fCvIrsAbGQ685Gld0SGtGa3+Bo/g9xc/imAcHgxIwQo6Geny46aOMQX3OEzADXmt
RXAECFjjdycQP14022HjLy/7nRKeXY2GKh03lEzEs5Whdd2y7y47mDPttjpRBIHi8+F54soNaITd
AE+Ev9DtzB/LLwdBZ4t3J5FILKopu+ZmF7R8njNo38dlx/fIk2dxeDKv5isf7W98WvgHOZpSftfW
qXkmsAiqABkX2xNAnk+haeIdyLIzL4vJf4N4tRN/NB9rEORfDlUFNV3/wo+wuNmOrfKD95/oE7ne
gWZcwHwwboFPwP02iZRyoKn8jeho+P7ZGzoAHE5mlEM9CTIOIkwUwkf+V6LnSHGxELnsTKD/hbKT
gQM7GEiaRSh7dnjjow7iLOPN5gVg8QKApfACiHVG9JkzFhFzZf4E5soxhfzoaX5uvzBZr0jv+gWA
C3J+e4OG6xS/ZYUBd5Q2US9F15VILkFGZypRWa9tWAjLjG/iIJozbsZcFGkobeq1/ljDSXkQqrBi
oByUj4B4EbMnyQsjDaBqMDSS1o3X6YV51JLvwVNmUdryoxR/NCeeNM97HtjwVHjH2FLUMw9tw+XE
6cttpitvzZGjlbX8bfkLi8NF+bNqU8BGzPLBjACPHiDxTAoyxc9nDnZ+CyweyKkjjSGPGGrlecQa
iDbLI2WI5DwyoaHyo7SNscX6O8XSmHq5pD7/kFd+0/ldJxK18SuVjT+J2uSjE6q9JGovbqW25Mpw
IQn6ZAOGI/2Jxagsgo4rGkzmrbxrFHaAqVz80Gjkw/i9Ht1ydOUPO8D3oXThkHXvUIYgl0EXGr8/
TuN3WDlce8sbyhmcMf2UvIfE9vG5I+9gnaflUFsGerxZTPoEB0KphQaknRkQYG/sfAHIMjw5AWxy
bULEBKpbZmQQayYca3qXGRmLhHQW5yl3IcEHRqRcdzrbnB5wx5jrznT+speJPcArA81PUNl+g63H
vCYbcw9Xk0Mtc4sQlmKH99h3+c4PyFoYGSp1cGfCHerQIokhxIJqFiqgVSB/SjqO02b1EEKFf3IS
JAos5CTFV/fj/l6leM+4OpRwQkHkNXa2yBSe7t8kMq+PA/O2WvwRrRzc5ox10q102+9X/rjyq048
zDLH3tZBsU5cAsx1dF7rlQ911B62l5wSEscQhgY4F29rY6sROAcBa97pELDY6ZdOELDY6TqbnRjV
DQMIdJYKoc7Gxl3lG5RJIccz56pcehaxe5nvwvuaXuLbb2YUI39yNc9uGG5SBps+YK8uyDZkGlUz
QwwPZyzYOZXmUXD8Srk135BcYNy8zSkb+erW9BsdLx4elVLIPunX8vyrl4vk/7i606a2ua1pwL/I
VZZnf/UgyROEhATCF1cCwfM8+9c/15Zy5z31Vu3DSQg3GFnae63uXt16TN8g+naMo2/exVO6KJkt
6imexsV+0NsZTYP4sUAJj+Dq81IIoruVQuwakGeV1MMuew2qtsb3yugHYi9P9sHpVcvhESa7qbzZ
GOdupcC2bMTcBbmPesSu7x9mn7nYy1PtPgXNZhrIUFPlOj7iLPv4z9O6j/qnMkLJyGNrhP5MhWca
ctqqvfFMUQTB5XNo3rPj0fgBlvfy8prCK1y/YoG1OzZ5+WkX9HhGP0x+OBNq4UDBN6rpHIW6GMTF
kyOrxoY+SOs9NzlGfTGKB5rL1sXojSTbA1FWWAtjNmZMHW/k0m7uUaM4mkSjWTRaRaNjYXSZjs77
0Z125TRcVoZzTiV1gNngqA392hBr1i3O2iQzBLinQ+scI+mZ93lZkXKwa3kRW4rG7BXQNTpKrvFr
8c0ZZh15udo7sipEx6cudm5iFkJF9ObRtTy6ik97462/+XSS1Rhy6X6PZm64wYbTVlno6wmvqK6Q
ETbFK8oiMYrDHyjX6/AHqmx6ZnGqlzCLc5z29xweF0AUcNJGoTvCNM1Wo+Z51FiOyueQjlYlGawP
90aseduJM4gGhRnqsG/QWht1hgAwiJ13bLD6q2lMKuZGwsTNo6B+sAzeEa+fmh17YfSh/hr/2pBW
UgmOY7eRLXH8vSBa4NehHtezm0sQVPEJUhEU5Kn23ZFySSYvT/qe9of6uGzi2M2IHS1nsVb/7HIw
KYWBmtBSzCg2oqwmXH2iSm9PttUydYXbxQDmj0H452/RIzLPEZ9litkt1dQKZkTqI/EF2keNV4n6
NcEe435jPZheB2ZvLrVBsTaYLoaV2mC9GI5rA1Irvyk+l+zDdQh/Lg7IPrRLCMSxaEgowUeg235f
ZDcPnaGlh+nhkY404t0gOIWvGUbd76VqXr9WN7g3F6ckc6oSJKmq9A7Jzep3xOJPOhjLyXGa41GL
SlK+JMdZUmFXOU7X7ydIwtv82LmuA7SwnSXKwesunTfpHzjzc8cQUFgPdD61OyuiiUD0eNOMV9ma
NY3ncj9LlqW4PieQBPE0tK7n0fU8Op4Dh1q5DkvX4W08mJiHgwl1blGnmGUBcy2zwOGSdtvHz1xY
BRFHObgGOevABsNqEM9nLkHMR1gEWWXqtjiijjJ65Q5eJUuJw5QWkT93b9KrofAyLKRbfDJKNVmb
u8DmhiIXPkgyPKGws5Yf362bATXIYv6dwTNP40IzWJOOP8qVpPRT+AYPRqtX/jqd/MyhZ74/YOf7
LcDOVvCKGZsHyEzl+MoxlbM4ikRv4ivrwRv6cA55twYDWfWzfhVkxEaQKSmLYK7g12bnjHj8vZg9
XKiFZ8G0vmC2TrdhG349LjtnHvDQ5bfd65lXymWwxqV+GV9kM/fm5R5f3WMprVOIbZP7A7OdL/xL
bh8sZKK3E/ee94Zg0Vfo7v0pemP+e4aMq6/02M1WbdfbU01EnxxY+LA0ZkOGHTzReALNmBdoRKTi
IuiPCXC5FnWSVbNlncnjeMM0W7vXgxLdOCnUIbibcrDNsrNKH1x2rvjw6QtjW1A4G5jS8wKQxjeg
ZsKdZVzMQaT4zQeQuDCCY5GGPK2OyqOdXofeNCoJnGbT2T3M3javJVImOvEd9gC5EuwSs0QSc/CH
/yxXxJG4DQJ1wnmnyxtCiia/mI1sHSRX3BSSdpMkoQt49Obn3iLEezyga4anSMgVm26Nx9o77xsR
TREkPVtRG0CRngHoCgr0zePukB6ydQnSnpjULhucny/T5TItZeZm2wc2iHwEWLKIHr121o0QBHzM
VrEjw4cT0eXUW6jpXDHokx7+ECiLfbW1JWw3FopPvcnotfvCtL4eMVCZ8QijlCMfpu1nmBb/jGzf
NGKHIV9fv17EyvjVV1yjZ0IG59mMWW27FmmDNPttNCPTAXwN7qX4sRwgs8QlVILbdH0XzDkb5e7m
FQVjNP3Qz0PQkVrNGRS+Bf93PUsUxEQ1v1nCzH8LlGeSxNSK4+f0hestTqHazVx//MlCLfDRwS5Y
ze+nzfOYHK41G3pAvcdF5HPF/GpwLyoSfZtj9Eo321ZZYA1nqkYyNC7h5zMr1DarfaCdZiaP/R2v
OW+hCVhIifJz3jPIGkLHORpajSweXTZ6Ho9eq6f1ea+QrVkjFZlrFB52gIvgXrloyvPrMbAsHXq1
Q2+vNh23mBoaa7v+WuE9RDdfO5SG62xtVJ0sZzOJIZVhUYgCaTAxokL+uQTfbK2u8XWZ3A722nQ/
S3fVdD3t7a+9YrVXmPZPu/70zkFvUExFL4fUGSszPoo8gfZ12IERcwzikjqla9Xd5G5hjqcux8qg
I8HY98wV2jvsQZ5mTjqbivBK41dDF7j06LEuPRYnX+0+ryfG+/xmCFzbLvoBlrWI5QUWeVR54L9j
yPhLNGkcnlanp6WxThamUyZMtL88nKZGESusrI5YzVnrZdb+cqilR8oUn9vQYKgs3HS7HvPbxdKU
kf4YpEbUEX1el58l4T9PPsdxrPLNJmTr2NXJUvr8ePhksRm8XXh9t4ONFXWiSmWVjAuxXKE1WfCe
Mn60uT+smD11+BunF3gZuH4X2+fdPb5xtH7IL4E9YbkeFL7z0MDZ8jR0HeYHZotZLl94iG4i4zXX
WZShM6H2KJsPa18J7O6kkRT+4HIXBWM5rSXlyVsh7LnX0/ecz10M/f+Y6xYDsvXAMxdikGRBMqXl
pek3QLkNN8I7ZuFBeb8/Mc4tPoY90tH9hkvMtvLyW01g4Sg83sNV9CPzwHL9bb+oeQ6h1ZGHrjpa
rB+Xnyyh/U5euO/qbW1d9fi2b2KGfSpkZWzox0NRiFmhsYyY/uCl5idLhAbw2Moq3fqTjSWnHdlS
4LLnn7hd1wMtOY7RqME1WU6JNxyTbvPeDthi157Lyuwym5h1b722Q2UhC+tgZXfEct1b1YfKh0PL
mv4+t6oh8KAhku8jYr7sbLz5dMTalx90+SuzzvkLe+zooWnIivUT1Ql36ZRXXPTgzMOfNdu4Wezv
eOjmZBTMoU6qiXfFbVQtJlGyB4aE20oeWxnH3kjufoNgUd9w12bZe5zgFvvO1MCA4vdX6f3C6GA+
LCEkySKPw/pkVJiM5tPRvdGerr6NvVdHsXzD6WnI+2V6aHVXvSstZ1ZvbAj+6E7WYSk55IexJIw+
+UxQHV8HOd8+mwxyvr1EC++ep9NvmrEJ/ijkDrk/ypmbmF982Vuc0jsZ6y2Npr3StjdjAH7v75di
Nujjb4v2dBYYy/m9X10MKsdBvTS4HQeUml2Dgt8PgLPGw/LTcedZcdc67ry7/N5t+DaOf+WNz3vL
fV6Upw0j90vbOxSGl1tcYCWJAgKOBtDAQGJcucW19+unndFq8pxopJxxFo3Uzsg0hA+VrE5BnQTr
xVlr8+wqMaNiFsIhh2TdyXb10cDcMYzjMgvZNttqiMwghyNV9dp5mIxb6N9dM7lNDX+OdpmkvzSV
T9WqA9hP0mWT5rHFsSFqhrWx28zjI9AEi5hFlJymQvL6t1u/uu0fNu1Jf/d9JpewFmatRSYx6vCh
GoKU/G2s/v0vQ6lS6VhsxUsSdbMUj9kfAn1URrnH7nHJIGDdm7CGRh621WPBxXHDtdVMaXBVdEAW
v1ADoPHdqMcB7wcrOgX7ByIEVd2MBFEYRCXh5HOv07oiB2LPkXLmCwvHo3GqTXi0+NX6lNAIu1ak
n9b5UmK+si5n2zg9xdNpEKncKwNfkhg9XzWHdVZcWYxcZfFwuLC7DPEqcksrbH3RFt0JDH0wuZJp
hIhPOR1XAa6ujUuwWHStGoraH/6I+wzhO9dkybwr87NgZmHt5kI/Yk6X/Cw46ZMhbeqgi270VcJS
gQuCidZpfMEaZ2txDgk2ClVVLwPlM03gR3n+qnKprtLyKhVbtmi2BCv5Xeo4Y5fosTYkupkFuYUN
O3pTWNS/ryW0ENuRtWY1r+3D5W06z4Mbc91xmn29ZCMCDOF1PMjvD/QJyofrVxszk0ZiKw5zU6CB
o+d6Sy94pV2P9yJnXjUxR2ZFBHtj5cI/e+NDPb1kK2LDNe819r0xM66Dg7h96dw/mRpWac0ghhy3
v3tvfHdirhOylUGgfTIYuGdv6+b9sOtchSWWwl3DpS3dUvSbCsvefV/5n3tgnupR/FY9fqfq2Gdl
7YS7P1ev1YC8yC7v41KnOMoO6UTlnCWLFr77sisBwDxs75M6sVJPUXNy+FaQ7Oli0t6fvyw4Tl7C
fRBuhWy1FNbdv/dG9onxvDXprwBYtf5+G+Jflx6iSf806Rdw0+Xedt0jSJuNPAZytFbn8AvJ0Qpb
u+GZ51xS5favPVfX/dNPb0/e1xx+7vdf9SVF8uIImyqzMbQVGmi8zTeHstageguFgNM+2gI4+3ch
quvHXK0iAE9tw3Va/IYje6Hudr1/iIhV2wcvbwdhqEW+qVjr1y6DJG6WOp5DfAqyofUnv1Lnd77j
vUjDWyU0MFvjD4e+wrReCQ5OdXWGZkRJqT4phogz7WD0dH/gzmRRuMj3w3AIYBgxeSx+c1MdiRx+
7ZEt333GF20R59/vxq9bDXp1c7r4g+3RLUwW1vxOp6NqcCO6T67ZrSL4pHSkPs6q1+2IvWATZXAZ
0NQVcdGxk3dffDqEeEtrF7K/KvzB8rd6372LaBXtEA7o6YunwH2mHp9FwZZ8/qlU2InGi/pzGs+q
0Yp25VHZTfAk/PPwUPzY3zoTEokdq1jPSJNdvS7TIF9mcll61nERFmbPkUfJ+2VpH4Qe7l5d7XNh
6Ijh/OzVNCQyfuanjCNGcLTT5FYJB4ryU19FS7Q4MY2EqkDokn9eYgZlcCum+FZZN94S8TJkiqlG
cjwTxGld/KuvOZQ/bu9zuvOs+99/atT2n7kgjibOaFWOAOR/OEt9pFg6LkLnZUZMuJ/FsUzrxa7M
0nVZt2Zypw1t67v2peArXecJ3Lr/0PGUvcy+boVprLLsGD0plXh9c1/lHVq+91aNHoWdvpIlrhbE
/VXB6BimkUj548+u0rnIl5DJIKWE3i3UL9KVxiqvLmNpgrjMFdPftHAMwUrPZef9LpaxM12FO28M
0L2lNV6Bj4pBNqx4zqx3rajW1Nv83NT9eRXjSimB95cOK7fa433fMqc0R8Gr90PeTyPwV/F5Hwvk
USQrlcPNxS04zKRZ/2bSFuYQsqWaYSJq/Stlok/Zp7xhi+m+mPJ5Kx3SyiFdL9NKM+HF3QhwfQgM
PnRcpuXEvE7woi8KeQd4Zn3ytNC1WJXuhkK+c2FoXeP8X873xHQi8P7YXWSLi/MmW0d2hJ8ENaIJ
mJMcUj9q3ExYwB+eZ+PkAovfJJdpEtXiCQGK+bxVHE3ineRV0yKEpT/MvO3rYS0mnZllgGnXuRQ7
Jwms1c6Bs0yhU6DZWnSjS7fEx6UU1o2NUYP/iIM4vtPSbOPaLK7MYkJ5qzgLzt7cK4mpCr2JLTlz
ksg1YARgO2CQSIhxBw+A9lqNO/VO89Ke3vqrbb9+7V9tp2yiR2RL1Xr3xpfua2nRJkUr8djU2XA+
6RaHjWPHcGS9u6MNqoQcIGFZ699NqSJZsNpKCKIyIxzqlsDO8zxLzxOoxllbDX5o15AR235h07dl
+JopB/MorBofTeP43FNkkPFu4dfCFYymhUrSK86srfe/j4Pr71ljWGWKcRtW6sN7OS1tYt9QpJs8
t42DQll17t39rMbP0poMp3eG488GMCpRRUJyajIMHYScn0IDIPum9MU27n8NfpAmhzbDQ/DVbDcf
GtU2CI3COmieLYnrFRPYW8rNsLYvDq/6Jj1d0vImXZqeEzsZ31l27omRkma2KvOkuqP4D8tvc5kn
JSO0IkROcTGKd/RiKjEqnHkIMpxloUoKOLDaPEROk63+U64eaNqIV01AZytXPNY1OXsOINNYesp9
32Ybf9SnqG1qH/ULXXX4T17qD5y8JKcA7CSnSGfTH1nLl9Xq6/JFUxOBYc0WPs8Lr4wcQ6H3IapK
9rqOimp1DTgtt2zrIJDNe3S2NxPGsj3OsiXsME58qjn5UemFmSb1Mq3HhzPAYk9IesmeUOvs+Scv
z02klQViHJQFzjobzY1mYNWb43LsacG9mqQ5BwrLb07g6ps29tzXw54cJCSYvxVujvEagcOvUq1b
eoYGQGdOk44S/JxnMpeeUV8O9nRXS32PL8uBbEplK1TIeUcNWsncfWGvzrvKMQG/zqOAuiwXQJWA
ulRgxyCl9pFe+Tg8ZwlEJOP1aou0mLCcwHzL5MTQVTXeMjkx/8NIemIANLliCQlcwK7zXTKZk4eJ
DwSZhr5Rqt123p4dHt2FwuePW1/QKa5jiQ+1zu0L/DRkiDkLKScFnu1O6XLWY5ctpIxdtjD3HNkE
hLzm6Uk6RnutpViAa9pBGzgYMwoYduAf/616UGRrBq18E1UqWnk/eKGMt++yOApjZzxvO/NszT4K
DvOWWIPjMp38zNMuCquQdiFS6fDM1xFS4GSdTTuX0nCzG+2Lo9W0I4Gs8u5n57t33oj6qXkj6qdq
ROF4AKjuNlt+rB/ux/6LiG8XS51SKcCMlVLIiJ/8pLvd+P8vNeiB7ZjnSbVrDtnWnHd2tubtvbs7
dg9H2VDdk7+GtyeXpYNDK16rbawn3GFZ7BUZUR56fCVrjV7oD2W9FEl3e7dD77ro+e+p3A2jr8P3
vxEurLuui33fcmlk2Fc/ywZEWSN1m5xWKfmDm7GVN5DGns08W3rHe6NjplsHqYO2LrPObdZp/ji2
Lx88o3aq8KQ5Ya0aLP5PMjWTAwe6YzCjvI3jC5HqIYmureq1fSNVYe61D9kPVqPklI7FP8h+CPEP
l1j8Q7kUH7fxPHXq3CexuAmnTh43cXRAy67axWXTXIjMe2KEZD2THJZSGu8ei4V25T6cX0fsouZL
UuAH3AW6ISCqIOwcT70zBQBSxrmg+9xXuF3i3PWmbMtSpTpkHvPs1F2WnTo78VZsT1pigu326wJn
yeBZGMkovSXSSa8v99bdX06d+bdz9f+FlW6rIPTWKln80fZyeCIgqCa1STq5Jf6JsaFGcNqpiS08
hWzdY3W0Oo+wHpv6sLEeHseDcXEQiajkMlnoHVe9yjPjMla2Qi+tZrPzdXwRIerB/fv9/LTauReC
vLb95qa/m/R11uWsuZ6u4SnSVDGqLT78ej7YUOWjRHzb3l2EjfUuIe5uULxQkPdX4/RA+Upssh+U
q/3mvl0pvGtGnDTbtCxEc5tUt1nSwapB+O8ECcm6Ew0oT3Khb4WD0wl96Jiiw8hmX8wuE5AB03n4
rJIudFLs9DrqQzW0C9/g4arR4jc4KBCxdA0Q9O0YukcNhTbFM3r6ecKUky/eQLjcsHqHJRd4LZpS
UhIG1/cMtFW8jSegKFYBqBIw/L+n+siHiHfFZlBOcmAqFNAEctliKOsFIC+kKjDxZRavnFP5racE
oLF1MKNvlkJ2bbqupDPGV5d0Wkmnj9cXXnLNeCdG9c8O9FEbFUPCfEeOYAV6ke4uYa2yNeNXt0lN
uwvndN5u0vlGGqztNi1eQwrv2mDvd/GlR9Nvgj6bnYsBCopWI/pctAx9iLrD59hdjxbR1os8MYSZ
kthOvfwNB5F/16zHDtSSaRuDdcUQRyY1KUQqTBRFDrZ0D+uHPGedr6ZO3+c8wicYl5h/apFBe9rB
bDQkDzZcfwpFAoYfRCNh9O/pbLjCsCqHySzXg9l8KC5J5jmWwPwSzsfYQ23vKiWyspYimBchFPvr
GGV5D5lqYf2sfzV7BcURdA73EAy1yxIE4R5+y8NsAJecr9OS0ziwJFcoJnXuJkTaASkLP5ybIByP
tufacjqWJVMnUUNlGVei2EDDmWFSPI7i9ZmoFJOSxc0qxSQf3hgnsHhh63IP9KJVNNOcLfWF6FfF
hTyx5QsgSgdX3gZYYZ7BQ/k9fULf7FuCpAyPXCHOLO3rhidCHDz8vMQFR/s87ZynsWcKryS2rjY0
DKO6WOqCS+3pJ8Dk339ZDsNgzTcNSB5ipPtwIjoLwaiOQ8ut6ji0zCE5lbLYMEbIFDwcpJ+91UaB
PCFNDAf381vry/QFnJVdJ4M/6M/Va5M3ILf2jFfCOO5eJ3IkaTIx5z4+yqRHOdBlToJNcv0tevJY
HiABmyj0yDr+nL3VkKJuA1cwdJst2yGt6byQ0Bi/N4vdShYB5eYs/Dr8zCEkzXP0JriahZhBe2YJ
PLDMXJs+MnO6N0AsC75vhKUehXi1xrhfuLVfaq1alkMyC/nJtzbTjwb7naQxh/j2q7UAoeSF+GHS
X/N36JnnywOfb4p/+77xiix3BFymZgGkMN1gya+WCyyx4ssWhfNDvPlDwQitNIZCSN+9fdirsCi2
q/EuLdWgFZB/CabQfUMzh47yMcD3n2gWZC45BGBEMwWACLNmYhXc0yHVq/IIHAj5caXhtDhyN8w8
HCu2bZAshWeIDjkSICoN0ag1GuVL5/K+tfvMWrynpT2pTgph5O2l9C2DB/I3C916efeO+eYnmIbN
7w3pmDP5+ywBAd+AxtGnMqo1FCA/AUonv4Ad7TL+F3zAEmXNtx7wo0xZ9reIt1WbLoAptbGebB0a
6bXIeTVdse54EBpmGShURqmhhIZdf6kahlTUbHUKXT7VtWq3gW88dmvHbkPgXIMHiJ7PazW/yPC7
U5x16r+I0FQC++7R5vOuk1XqBUCDllh765W/zvi9QTuyVb11A6c2Gzop6qPm2kzlq0ugcW+YTHuT
wddSUi4/GcMSUXkI6727GVzLUHtvzMfQFbWZe1gMtxrqGb+UiPjds/PeVW7JvCd9L4ch5asU4x3A
wgzDKZGGdyMwWSfzNasGIHPnxOY29gkv7wo8mbXMC6rKTGNamu4mP+BbiE7SdFv/ijulIeQebI+0
4Nt7Cnltl1MIFFtGvckxZIoto3QdkUwER285bfWNkPfkVO78CcGGFpGVSuGlZJDFQDZXhwd5OJAm
4Z5m9tyROTwlz1IwsbFJdyygYjEE1VYdxbQXxmZwgFCm9zJvKOiOeQSSyGtoa7iug/7KBNOMGRg6
4LVRfpnrukp8MzxGSaORBPBHWO3ZtpfoFU6n5LgOy7XKs0yjdWJVs1Woxo0J9AdrKoGu32Suy866
81ACHHfvGBx1Mwo+Wwx2xqW/o6TRVSUd1mHWWf1E2Jhu6OonFYLj4G+PvOFvL1hKrlSdoTk3+0s3
+oO+2Z0GS/E4u+FkPboU2ihVvVLmqcOrOG2Mg+vXudY+71qTWnIOZjI7nnuLx/vp8Xp6LM0ft6fH
ccU8wWNT1rYpQd7U6rqqFiypX5MwrLKTlRQWcz1I3IuRtdm6tU5uQso3YfSruYnnpdgw1d95qnO8
Uj3YjEbH0mBxlC8XbEk5vUYbcnjzXeteZU2J2WMtZxW2rYc8vkeCT8F9Nk1+eiIXrHO8kwx5b4Pd
JGTJXMyWrpw1vSgKWTJHoqRh8+v+pUhpGMWSeR2ts7X5GAUoPVAjlpR5l4lOV+SgMGgpyjUrFCZR
XPFJ1e02sDYB7+DaWQkLa2Gdf4+Zr/Gj5e7P5j/LGxepYAEWJn9kB/tRfqBT3FkOrhg//+9RPt12
F9IXEiGo6pvNnDtyLNK91pOSfqp392m8cjPIKIivl3hVjhdljlgiWZLKIinvk2UtrCnDn2la2KS7
aQqtQLyU76G6KjMHx6QowavJ2KBaZx4fLmmkwsrWmD/EHxXq9QAE6kxF6/C6EvTciC2oxtm7Vn1T
NavFa9ewQraxaNGMkdk3Yq9VZRIgh8G/0XDll2rkJj2etdapK3vg8QLwAg6uRuPFQ4QKOz8cqg+H
U2f3R7243PQUixMbUYFtYForoKl81Ad9Lazoy0IAWlEMi2Hac/dyDgloCkDg9hVinHUC2/GgOBvc
qxSwsnK6Z1RXSD3OSRuHmYzLS/vy85rFnsOVLXnVoGX1iY/kSrRKFpr5/QuSqaZ11xewESyliF+F
rNIoTPbm2cjgaUsNgUOqFvvKQdmowGwdlG+oeix+UzzmZQK6Ae377vSSswXWuNAe1TuXeDaUoODv
RdJOkiU6qwy5bXyEzey3OWEr39FgNjvC60t7ki1CKQthA/c/xIVfiGjFCyAlemOyGtis6i7E9hIF
YG0gaupZ9svvTk4/rhA4iSrtKbmhJG1jDPVY/SjW3sxvgILftl4uYeF/Sc87U1nZVkmqkcdF0RD8
6wDCWeFUbEmlgEULZhN0q/YNWGyr8HbsntuFP5iJfRZIpZQqfI9IKkD4YGX9iAPKlLBFMfO+/vTi
6IOsADlwJbqF0xmQC8MvvTuiD8vYEe1MqVGCBoVJc9yVguTTzX0IQuJnVjP9cA/0sNWopxjisFjL
xvmBfSymZ1O72YEN1N1DlEutOy96bpKcXeLox+7ZGe1PuSN09f7XFDo/o1flzi47pplCZ8c0iy6M
rihjBmbX7ulbEKsS77c2cRQyB9P66Oz6fJoheDrF9/VD1oz5zQnX/iHpUwbib6G3K4SDpYoRfBda
iIjIGjYRHDHxwPKeGmLGAhz2vShjAQIRcOzXF/27mpdu69g/l5gV9KNSv1zidte+8ujriD1fFR+a
HLrZG9RiCfCN/0kkFIzSZJF37tdXAnFDImEDDfHW/NNgl1uAzbHf6q7oUJu48m5hSwQYnyRPNkUM
xeVFSMOo3zjJt8yvF+VnJyybxC41slWpUtnwEjGUltzELuni4NhXmhamA5ye1FD0wcmaj6lt7KaJ
Taa3IGWP5kYxKDOZONV/+ubFfXJdJPOnw7Yj1unkb76smvj+IdPp6nTZBjonfCc/ZA57qCYF3KBd
ud76XJp/GJUZy1C3d2rHh9LxYTqSsOSkYhQ1Dx/MVt6jMFvJZLlyiis6kmm8RzcK1xDWAh4lQJPi
2gzzDuNf6/foI9IyyrFmYIcIzDIpaW/zqB+DXwTaP2AGUWuNnpmn9W+GHfaXwe0wNKZXi55rTyxX
ak/1yzd+UFyjOMHWcE54nanAwPa/+KVlb+Lw/HNJl7X2rvA3I+p2GEQRd6PBDhzuNOmyhmGraVia
s+b/NyzNHob/EmNVJtlBY/+IsqzAYOhMlT84aM+0RYjhmcY66erVhLLrDoZiWVlBPKsx3JMSo57M
ZX9cB/wcqrW/fg5usHd9lZA1LbRUQskyoNc6xLzYJ2iyLeaFv+LJs17tEmZ8g7DUvxX+7JhaBkYS
VgykrRlSIu6WU4ALPSbEm4R0OUhLUwWhne7a0x+KVkFsRY02o2ATQ5XQZSH8cgVJnrh3uoVYNPqR
G7LpRpQYnxlonQX6AhX/GVHM64PGdTD/qhDb1we5NGYlF+DUX6760n2PUW9z7N1nbSmaRoLGSXUT
Cs7GlPqch2o8UzPv4gnZzzI5HJj9J8vMkn17Tc+Atm9jB/hegy9FNjwh12k6qyV8+PbTtLFJa0Id
LjiNtNC5NOMqI/aCBLzhejvc19paU7c0N8gZTyv3Aiu9q0zU9vf6VfpfewriK4RVXnSsEgtrMRNv
c/hSmxW8iNy76Nw0MHkUBT3bn+ioVSO1dj6OjalKl2upnuTa0ntOoDZZm38iqayEHh9gYgUOIWvz
87MIwY5CuAEijg/z6mh8GtVOI8dWs9v4gJuxeg+1ThV2ptapd4kxqlOXvUtBgdwwklxjDSHqubuZ
tK+V9DTp7bK13fTW/NFDCdCePMk3Wblavwtqec84qyxli8dY6QHIe9lD97ISRCIBRcgxqz/UVDCg
SCAO94OPe92QqynuTtWid650UCrWDiv6k/WHKgCWsQ4YSa7icng6/5cDJDPLA8lnRgv/KmRoRMfx
F8d+uay0DQQDUG6jMz/A//rXfongDSpBY+fGRajn7IIbl7h7GOSi9TeIhZlDmvVJ9/IOGFLR9bjZ
QIlWw+kPsgCpjAEmME2UyVQJAvSlvYjT2rR/3hr44kJhYK81K8XWP7CmEcXntPBQbsT+hHKac4BG
DKpfCT9eGuXWapKSg0eVZP37gADcBWoCL4YUK35BUUAhccCIHxn2y2aQfivWNErNX3iV+vdcBUs6
YJHwaYkQzuKlea5xpDz0t+sBQSFEi4AQelgsDRECgtcdwnmKO12yxVcU1aqJtsSYVbDaGaS/qXZF
B1qVTYsIc9eefATSVXwLc8b7I6YgChK3zT3e9RZfxoFd3n/mVjS5Dw3RvO5y8qy5JL2/oWmADTYt
w1+gQc5W3/FT3tnV6+2RIr3CbnzWo7sBq3j156h/zOSQlxDaqcywcsoYCGAtegRivL32wVsoI/Qp
B/6JB8oRmCYJnL5eDzOA2arGVfL2V7+iT+hqz4XAV/j9Gq13WFJhp6GQTJLQztSKf0rPzV+hysok
5FcRs5Nh6Rt+jV8L5YgFrM3x2tPr9EeuoSZTwFq5r3LDFHuiWK2x4JYsk1PJc0DMtBqT/nHb39LP
VHrLChlHb1qBQbYLPBNbt3NvU0jX5XRZTkloqPvPmTRyawxq+7J+gegVfy55df+UQOpZzxlDdSfG
0bp+vdaeyYqu1+4XFkIzmlOxzcWg7cTyUWKUlxMCgMWQal48yem1/HQOlKHfR27mpeMpcQrAfrTQ
1Uz2otKhfNFCM3uxaDQ00N2yseIwcFFiFkF1wYkenmcAcBW0FvmoRT5tAU/IRy2kMdMLgBSsWRbI
jM9B5oAU3FXIHITT2VAequOzkOBzCAF3z2fEfqYGlP4hLC/Py6NWarZxOQsGCdewgiBSDkWnhktu
f3WpWPCMTyE7eV4J2ckK5+YxJjwGHJRH9e/YTM8LxQwSM+cxPf/rz9n2OX8fFXj58If30fBH0Asf
+0NDFbefNqnZPCzsrwGEvFkpPd8CSUtmz/SJDJd8LMdRS9ltnOuQKXem7JUOw/lxWCtlAlLWFCaD
w1BA+eK8DWslkaXUQcxtf7lbf65/uYV53tCkNLMgPZqUCxfOH4I8EWz/vH7hEBcoVWb0O/YOzLqr
j0sMzKRon3JaFeTwBJCd//Cc0SFZdgu9j9GPMGuRw3Z546P3AdoefhIWSwYOst6MVM5vEnd8XvOS
l+QKk8KbtJVsDALdoCqZioowSP8EYPJT13oCWutqsmskzftof2tdeA/3TX4A18npXVrcbvlOtpuW
yEWzrmBa/Hsm6ga2RV/TEy5XmSTVTzdLfqe4TQwSXWINiGkfDciFwE0yA+Tt9Urqcv8bVui6grP4
i4Gz2CaHlMb/EC3bGxmJx/9/6UqMpUvpWytzsshbGEXjFPJuG82/GMUVwLVKz8LELiHvtnQQWZmc
ZyJt230oha7CtEUtKdaSfOhN+Iuht8IlDL3V/2forbHtV7Z9M2+FkDO1qD42OWRXHhWQk5jis8jm
Ta/GFDy2hI2AV8E+5UFJrOoiiD3oHsYfh2vifMdrOzwaMy7nsTxwSAgNAqlo8Hn7BRg+/Dys49Kz
vZZxFmI+fwBI1cDh0PLk/nR/0v/wLDfgEbY1ujr4sPjdwp/DNW5+r2UBy3pDi10V2BKEq1hU38nx
thdss2UvsIrvyx+6QWJ7oq4VTI2BinaTJsP7k7PANoccb3TyYORvMwq0Pi4ewYC0c5hnJmg7Q4mZ
CRro+Hb7olZdOj7iGbFO9/qktfaydK1ek7vTmGAgAeDJ4FQvze3udfloj7KK79UnBSl51qlzRrd0
rHOtU9kHWQRR4AS+nJlSUXdZtoC8zZv1GtI3l4G/QKORgfvoDjvt2Un/1Xtd9kHvtWnwlOtPD3Hj
cSpblSgzSv6C1fC3TFsdzjGG2QJ+AkswO0paboeqxEL3Sdl2+BgRmAehfV7jI++cccr8pq37iRTV
JIvundoRUu6Bu7x6afmL8roQgRBovMqdAtXvXiIrDVuLDSbfWmrvjff9zhkWms/Jqb8gMmenDNJk
ubxqF5Lrnd/zQNTzYTK4l/uinsFz9yhEPR8yt6zKONz3i1kSLRO3/s54KInw6+kYqt6DnSWrehdR
C9Cw6FS2ofStn8JaFDvVU0cOC9Dt4puIjB1RVCzGgjx7O+PkpCW0k29IGsuNiKehTVd9lZNMBhq0
nN5nhA8F7X+Hr/Zbi27Zs/LljaK+8BHRVHyvOMUb7fNkdJ+MbrtRdTKqFkf14qhQNFDbCf7VntcQ
2mpXrQhjM23DLmnTFzV+kGl/SqtlD1jCUg3rg3SCNOdcl0ETLJkSUZEyfIHghNeWb48+/tsecxrX
m2T7r2mkw+1jeW08+Oompv8mb9r/CswtHuSpLsrDfKhgOR1dysPjdFQqD+naT8PqZy7MsPvBoyky
6DKIMhYflZInzEY9KJdx5X31UJNEo3X9VNvdhLP8uDiwCWC4uGgQcUHX9DDtlRdtJfbGvtJbzPqb
e3/aEA48qAuemgyXk+F0wlB72LwNq7dhxGxYjPNtOC20x1+UujXtv+AjIHFW3aIrVbd7n6+jTNAL
xKoPjdNob1BzPawVB6fZYHNpM49tj8nzg47UGEc+10Ula1uqf4dobV7Vstg7x7OD2bGkWJT2EMb4
CZufMSfc62SECv0JiNc864u1xgjv4boiYNg0ErbkP/D/f4sXexF1qeJlTGa6IG5K9JvvWH/J42ss
dAAGWkj+1asNsvxW/+5/7sdap2qX+GbsCGmYz0poBZqj5lt+u+V6H4+gVftP7+MRPNf/rkarazR3
39Ls+ggXq7z7Nw+mp9KiAvJs5uOAjv1cM04FdCh1qF1OdDYf6weMi3Nvee0IpddAHSpk7R1YZOOD
Tu1WaJkDnUkerCQrbdgsqc04lrSiryoWXcQi6Evdz/ksp/u5QGrCoYsmF6b5iXB2WeGfBAioTHsM
d0DbDAvALSvXe7r8oQnyOQoG42PzekctgdZbf24/l/de8812CxzM60HHgL1WPVh8d5fXWq0vlVZ2
OeeNh/knD8P552T96MMh0DbH+8hwUviJI4LsPDQXbajPOtweCLKdQtBKWy1i1m7LRpK0tnrvEQX+
gFOJX3oeVp+WP5QTnqzao1pNiVrB2YsuVHlL/eDVYHLzkBqsbEjBkEgDiA1XnwYrv/reAGoobwCV
kasffZoQWPEPH5W3D6f96BqNSvvRojLcVIar5dAoTrQdVCaDQll72SuCH5a9gmwrzGBrIq+Y057n
q5pWM//A8a6/a/SPZQ6ag8J2OM88YZW4t36xNlozhk043QlK2pS6y0t33wiusNsGv068eFhCiecN
tGKXZ3WNMFsO23hAVZMLWmxYRfrVcbvOo+K/VQ7y+msprT0T2puetHhPMp60ANLXp/r3TZj9DWA6
0jhMjmh9TEVRnXu4aN+9+fmswy1T1J/vqZ1K37hcKeTo86CcV0cPSsiZFBloqw5IVAgmiIcLjjJN
RzUu6IUyxtFRz31gdC+OysWw+c4KweR1Ho1cZZl270TW7XC63Qji1OThqzg8yuvwVZK86yk063QN
aFaRL6n6s1uTZF4KZ1ehFIxdcxry0ERrBxqSsSsa8nAMNGSTVk7MZzxhuNZasUiDHU/iOS+apHzr
kX64+Qmpv4TBPIMFXLq45cxTk3juQb9mme5DrdN8K4dJw6xJOrEUfgfJOZcQ27YCcpIatTkz8VAW
KT8URM75MP3nvzEjcHq3idk8gAgemxw4J9Rz9SZi2CkX5Gr55bKxsv1xOCkPnQBXCOQ7Blf5v2km
UpZ1AKdmyNFekqIbBM406YuzTSzZ+MgEYpqYFquVvG7mQ4impHGPrfMkCJ93NfwVVev/cXVfy20j
a7uAr4hVzOGUASQYJGdLPmHZssVMMIPE1e+nAY/3qr+ql5dn7LElkuj++o3d8pdD7iilfgZdlRYB
ugJgQa8gV5Yz3Dp8TAVj5PBV+/sa9qcD6a/FtN0KFtMKl+llUstBsXt1Upfsc5iWgZ/JtEW5qwJS
Q4Vt6vJcuzzPV88fKXr/C7DTOnWQXahnTz5h6W8DoYIh7UiXVC9JuHC5OPtQQA5gmjs5ffhZECcc
UNhLvhIGwfEB1ukuu9Ve1X2dEnwivK3qNSzJv5y4l29rDbTl58b8qTN/2h6fFounzeKpKgl+tA/O
srbs9PmwVB0uayEyva5hh+SPApT6vhmCbC/H6ITWqxGmRFodzTb8W3ho1R61qLUJ+KGBHIS4aw43
CNnlCIQ4T/5CiPVkdElHuqYFxi67sp7/lTJddaHkvUz04F4qevAa1DXXgxedJ8dfLfhm9+qApSsm
J89x74tUSx1p9vVfuqdF91tpJ6DHV7C3Ax3p8eN0HU1UpXZX3+8fiqQfGT+PT4fKZxGMlUtINdHG
K71sWP7RFtt4ER3zaKGwHFOj6yqeP2J5HlKT5iIdxQNOHouJweImaHkXXfQZxtV5d6vBUrx3dG0y
ugzIIK5WTewAKRNpWPf2QzEOIb11Nvw1gpY+KfU7G7lLIlK7zi/Xinx9XzVVA1B4BF9dOV8UVkhZ
CivKJqv+ygHY6h41SOxH8xIx1V1F4n1YFYpP6wB4JC7rCRN+5FeI8zXopB98rwDuzgC+E3y9uT3H
accAyvDpTCt4N2OE08Y4V/cb8vDbwuhVlffAUSR0uFv5+J3Togg2cOrRZjygvumk9MPBV9wwChQE
EEJpcHmHcLfl47AzK7nrJa3gTRIiHD9oNFzlsHU6sBuRD7ZFrbx0hkhQcRb+D9pSDCyOMsPcES2c
9QThZpfpbjM9bqY++hDyxyZ4TU0IbReTygyDVD/NHFbr1cxhlf1cX6KWsqkjI3R31RyoW1+9rrWl
3rqLD/ZQ6184dqnMjf83HLuziddBxNGtDLKfenFALpKxrccNEdpTK3A7KwkkdpV+3q1GuH0ezsoR
MzImjDCcoJwZGwPhTCLwcvdXaXWqxMsLLYv4ydHtMppvxVoPO7eh6M5W1G6q8AMsOUSjMl0sOEWW
6EF48eh0iK/3uNIAQ4532Tj9U6nacAUF965fIdaI9SpCaZkT6w27YbABINYrpUlWzkWtj+ADgFYv
ny/iX5FZgOu0O49XSQ8Ax71WFrwkUVZVQkX3+2R9niyb4yt6qDFmCqA1LeRX5PysyCyGdFfX18f1
Y/m3+/Xy+7DZd/A+0rHMdFea/WPkSrNoaV0YO2MaP+jE/oHKON1OY3JdT4FBACvqQrdlb7V1NKRu
RhX3PIQn5Ef+CFCrn8jvTp4b2fN9LjLpOcEVzp9CGvquv/10rLuSTwz/IaWYCdXdZZztxklz8JPt
pVf7+Tj3L7nameC51umNk98k0EhSyBnYbDkZr7XP8+bkdVd+jzXP665OAmKFgjoOZHcs+GCCOWZ+
CA+0visPdC1/posHurUZlI8D7VuP4yCthnVVe0UTve+evuq21bl0WI7rAM/lWJRvaTHuLMYtFpF6
XOEVSUZ797+4dosr5A5lvagj0TPkXl83H87lkP5OPxJKd4NypCnFud1/rXoAauPXW2uyFdl+mDSO
vcOTfAVKpNImPj2R17Qp+gjKR7KgYYko7XfwmLX/FNTs7VEb4XIZpXUGLEmHY4a/WmX8fSVjOGAb
tGjmXTjn6Z1yly96TVRvREmeGslTx+o8pdlTI+1rEXHzID9vOC56Sez/gegFwnzHhjcGczMFgfyq
V3589rAWAnmAZyGQ98T02qT/797MuVSExqCoO6Y+6/xXd4zc9qYRoHXu/YfPa3d5ibaLqLyLCP+7
j+300J4slpOtdhyB9n+5+X+gudZWDgqu9UeX1ETg0zu81k4VdqIcsi2ice7vi4WchXZcfbkvZq3k
6bAjYOqiSy7J0/zxtEuel9nzVuDq/Bmy0DzOsnfYGnQXrpv6vgJsWaoMoZW7LzieQrWzvnRZfzo8
oOVJugrqbBfBAan29rvQm3OIrw27+Fa951KaFnNzELq7bqe1T4wiXCuwH88RpCeEfORQjQQDJLDD
mKMNssu6lnM7y0ogJZeenQZWgBSP/MD6X+Eg7eBja4eJtmeyz8i9AOexXvXqL22Bw4HsaHinpWxd
pxcPVmuStcKn614bs0hSQf3tijvfuBD1YXUf+MZmtHJvyMdLx+EZZbMNqsBzfhzW11GdOD+NQs3D
vbuLinnq5Hu6ByOBrri1eLM0LF1xnXZYG0aCdbRKo4X/WmewVOZeijdM43MS39L4koZQ7Mf3cFdQ
cee5SkMzfVKPs5JysPhWGtXIv+QtkDUNUosY+8ZFrfonrHpexLJ14tIMYxIB20mIKL29qkmOZetK
rs/LRA/wFcqZ8f7rfjNgaSvCwVuJGAViPHEqmqIHTSYxWp7c07YdaieaN8frB7H8eMSqPZkLe1qM
kmRUWYw2dE7cAzRPhFQCtsvd0u/af7Hc2SXEcp/cc6TPuuPV4/Y+pH13GMl0Qu7DtyUD+XEYrJs9
fXHlehgw26tnI1OZe40CVk3UbZCtJ437OG2Os/u4SYatZXlCyjufsJNVElTnp6qubOxpI1gVVurV
abG9ItJmmuOSRh+lNG5NLGOf2nznabf6GvRTOixzv5Yj7fQdibqusHLYwfWk+Mk0xTtQL3vZQ0OH
gAvsHgZQFwepXq9D9I6xSaaN+aQW4pB7887jqfOpk0cHSMRglbuMrsLh/TnJLUa8dM9iMiuTpZ6g
Bqx4TPCk3+PCbC3fseIm2EttmNIHjp8Pv+6+5qTva119pb5ijvMNsVeACloPXkHMbGNGv7ZFcHWe
SPQ7T7hZ3jr9q7PsPj38an3yc54MBRuLMX9hY/W8qT8Bcg7fW9RU/Bmg5hXJGSa5kQR/30bW+C3+
lIikDjljPlfuU/1GTulSe6p42P7ieyP1ZPC/QFl81n7zy3UPv4AY/zjsVMsXqbov/hVvA7ZwxtZ/
P1SSfAJtJ0TwldyIV/+x/iUGJJEsZtZd/dXQw48KZLtItCpT0976gigu/HmejSBzaIjMKn07vzLR
JG9g33szKJ8bP4JhOzcOAB9wP6trDyxBn0E4Jonr07+Lc/qh/JnzwHW5WQtBC/5UsBBQyv2usYpb
BLvGwfonl0GnBfm0f1xvchH9fExBL2TIfa/gKWikhEOtf4LF0bDkUJwF259iaNpgJWAzWQXeyTIV
tD5SD06aadDMmW1L1Wd0dxHwwDcgKUDS7sv5lWxW04iDT6zEzm09EOHMJY9jSNMyt+bStiXMkTA7
l7ZRljVrPv+D9mqw4B90fd0GMx6dx1oKwilq3wMqLfan9LVE6yBqdtmDhOYBMNf/0kD4t4s0EMBW
Z0+32vNVr1y+AC9uVdMw6CJTNVcAcfNeEmCA5UzJev+YwX/HR8EMPiRoKRui5r4EgsYq+EF0V8EP
OjEdldBPPxayWw0ud9jY3bHXJ7tV4mKiAeUhu46raR5RVpDjxxdc12f4bKHaKsRdcDwoLYi2QPnh
eAVAC6O9O9nfm91lpolosk0mTDe+7H1pUBweDnzaaoeHc8Oa56tSGrz6Wg3DYk2azOoGKOn6QQPr
ll6PSCJPv7hTH4uRxTXjoWJx2sz8gofRBpR9an4o09R+aFS+3tvRp8q8928bMJGSndaZOcq9ZQXz
T5/fkxxyOAwKP1Tzt7ARSCuvVacan3YEksFtRHqIJJbKJQMK8WE/oB8J9bt9JHfp2+7Fp7v4CDhs
gzOUrAifhwK+QudC+s8p5mO4Z/HmMs7GjuakKUUsJl59jEROCEjKGpP2Z8DRuQo8nm3Ls+t8JmTJ
Paf5JQug1NJkw0pR66OWfGIXeAqyC/EEWGMxQ5UvQFb8u4gMNzOEIQQSTnIf4yUhgVApBqptq/+H
N5PTgYnl8dvcgDXyXfLF+i53zZHn8zKu9y9YFsDMJQg8C87q/LI9h0QCuWfE9Qa9liiFxeADKHIn
ioAUYhPd82A3AXUYTVKrgoNBaiJgrEJn5dLG7Q7ICdXMf3lyghBQc/NZLFPwohRMFDTIwkT9Y8gK
wtw9sWjrye+JlPlUGZtYOhUpP6AtbaHqYzr/BeN899q/vxc4JZQYTmkVXlGKBup/dI8VPqa5nwau
aTXfAmskSMS7/tcC+6BctoDPir2uwgiGx1uX2OjszbkGoXtrP+zsiY/D8kndN6M0ix5ZlO6iJn19
piwwWjQHLpCuka4VjoAgUuyrWRFuVj8jE+LGJi7J3t2OatvRkfq/6jfOV3LyKO28yf6pWu/d8ngz
wWZFtln5y2o1pM58iLMRi9nsZ5vu6iX9jFA6F6va01NnlRygTQa+Xrbp63EwIBEl061vyA2nSXta
2s7oouevu2P3covqSXS4hbWnZlxFJFEOrnsleMdvAmla3V2PjaXN3z7LtrP7dta5T9PWlJGqJoMn
mTpx26uJy98GKJU4msb7ZIwaOtSHyn0MEOuwnGTWzTfzkEJY+uPRY8lBb9AulTohgSoQDD6v11c8
1KO/fwTO0Qffpx7tiNa664oraTsaUSosDQv0Py7C82gx/UPplB0CUcZcLQWmdIlIf0+PuPSNEIiS
YTF9kAD/IGxu/HDghTMvBIAQebQCJl9Qs4WbBkDhwTm9g2YF3eFAN+1AWdqf8SFg1ztL4XHWns96
Wxkb9sHy22Y+c2gBLXwqUZBT1iUcu3naUE2wmj0dk+dr8nzIXKif79lzJXvuEDFIZtPTEAqJMes3
XG0nloJHzfboIxiPHTRiiMKTB/H0gVqtNej0+Kxf2192aa/yaTX/fevmrmvbk2+79HP4YR0GCGd9
kTyCMVq3um835CefJ71LII9CCkn5M30HsaJ7Q5d8JkxQELNf3jtuOENbVelJH5Lj7bpPV5VJ4/TX
lIoc6Sir1DcTNWTomtyFDEvLvQ+0FRFJEombEu7l4YJx5CQFMuSj2Q0Thi/ep2lHLK8Kpn42dna7
enCbHQMFHWDgXCPjqX+8nb2kBTPihcx2A8bC4pQk4kDtaWM9ztyo5AjNAz1ZIOSyrQ6yfyuz9DQ7
VIeHrrK4aH142h6eNCC1HObgZ7rk5gQOtG1N9q1Q2eXCmw3EbfbTaliPfPE7MTtZsiKtwjYOBrr/
XGA9Gblu/OzCCwPNm1VG80tQOBwpHM7DFszzqA9pdD3E50O8X42VIYWqQWDzoHf98DV5TX+ntb5H
uFkOj3C91N/eB7vTQCzexqf8a/H0eoDb31cqWiURNofpYdRaajEJq1oflZP4sOgRKJ+VNoytw0aw
7WTXGq83k9I6WE3S7/S159KkdRuMCL634/k5Lm76heeI/nNdG25rQf/Jc0T/ecwloEd5Pb2qBtM7
w+mg1LB7rMGBaXSoBZn0Zyb6xqi0iLca/O7xsRHXluNMShiTU+YQPwvaDk5025w2qXp7tLmMim0O
bNyphrLNCs0pOE0sZbfUjJatqBFIhtP4Z6vdP8NZ+MR23F75pRBAWlwK98dwI9zNo42X5IxUGV41
K4YuQbDq6NzuHu7d9Uf52pvBfG5bJD9mUR9YyqbUTOmbWqehbKpomlocB1ZJkkekGakhQuQW7xhW
6/FjH6f7GJ5yICwrjS4316iRRqFSaQhxbx8C6J6VJ60vqqQEw1tNZiVTVE9UuKRv61tVCMl80pxP
srRXlTyqK9Wf09KPQEV6EHGmoCFosSHT/+TYUpf1XtR+EzWvLwGZ3r4oTn0oVz5FUoZ1KogXvtU+
5Z0MwpIPYBbHmWiLZl9Li66WZmmakdfK1zJcn7oZqVI2OrRCv+SV4e0UP1TdZ6PLZVxdx6unTabR
uE7ByL0mAoodj9yHTaAxWIibK8l+H+wVqDcGm2xwInLeakwciZB/DBqsqI2/LUM6fDUMpS33Jnch
8cuj5jruKCnRY9cZ8i9Islv1UgWNdONUP/6VYOnvXpsWA4gKA8VK88nqPJlznH8pfWkvA7whVik6
uB+9ko1R9Igc4cFNooc4NCkvv098HauhHzsKqQ/dROCZyqw/9TJRprMZcaOTQZnUeaxCRPotYbtA
Cu3V8z+P+kRVkGDG4ZoA9xD+kLmjWfr8AZYqf3G0+NVa9WWglx1W3eQxOvQndYa7FeF9dLyGCGbl
tY9PZYMkCFOTQHi1e8nA08cg1EudQ5+z36cIrbDo63nadgT873lIH6OsybcRen3bM62dbbgZfU0W
z8W603zjl9gYx2XOloGwIzbjzVh1kArT+9uRKEgM42VY9JUqK71H10e3Xx+eUPTr0aWmuqwmoap/
eNu/SKevPmKlIcpBKnlPho4Zn5DN+/wegt+PhKB5k87V1aUezcE0pWjJ1wd1k4Ue+mOMSd5lERzm
qPc6ualI6rbbldMtVGn46pBN9rQfp5eUC5VF5jQqSSvZEnOHYthLe7hQuhqLTm9+pNwDxkmn6K1+
bb57cLZ5NH7jy9knkBTdWNoKUeKHfp8cQURT3rnSyDtXzvznRlPClXw1KH/yfPWSM+NHhxvh2vP6
lRRI/O1guKBc20MmhVun69fVrCSkbj7neZc1S0LRxnHrT2pHLSZNF9M8h95DJIre71WoJWBVX40X
tXmezs9Trd4K0avjm1On0X1xcPZLpcha4SPyTqzyw6T8dlToMe2f5DUZHzyQw6b7HLWemYB1x0NX
VuQTrzZxUh7tNrHqhVN7lJZHD4jrcjA7wCTjUzu+tOPFdrzc9fYM07QGUit8OqIrK6/U+y30bvBw
D/ZMlkJbAxP/fnDOBvoaMlOENI9scL+EwgarKfdjNUjbfwsbdDbcz2FdZXqs+vdV//Dqgv1lzXMh
OdC7l68bcQ7x7l3oUe9S1UfSW7gYUIxtdFv1age9GgrG+5m6smu/fsUY9qsSNJjqOfQa/Y5q43k/
aYTVsA//gcwB8ujw9J5jEzZDivjFvWv8EFIwWixDUMKFhwDcxdb7QfCGQKM0DzSq6HqG3IS+uYPd
dBcHGo9jX9paaEJel94YJUe8OPt0dEUj1kZLsUaLEYicU+Zc/dr0WOZcqq64ikLJr485ydJUw5aq
lFPdOxlfa3Fb0kY11EiESHz0pYqPdbfy+/wIu3Fz3z9SdlK2TQ4CwN7VAR/ehNirQ2graNx0Dx3w
WzflFeMjZ8GDimpiq+MgQ2tN7UImprPBM5k9eyprnyXb77oXCcWP8IuacpZTl3HcatnsJnlgUMoG
C5ZDmbArB2CfI7jp12lHj7oO+pdbv1pyFR1YwlUuw3xoMOxbpn4iMlO/9TgEEZkf+WEXho3ekH1u
/Q4RdrOTNSdoTpPkJQt31csmFEmypFA0VkO+XJAiitIT8wqlIDvI+ZWCYMeuo4sR7BW0ltxbdK7j
/4ST6wyFmF3El91CiNk+GR6S4a0ZYdibWVTfuc5HmBZLwstaQ3A3eUWeNG895EntqxKSff8Kjxe+
t5Ic2rubd1nQJTwpfT6hM3plNWP3sFJlmdIsSkFJ1/Z9bvrNQ38pZmkP6F5+O1MoS2nlpbGyZe+D
G3/u2PvfsAOjJ4ynmP4L8sLcn4/+POOM+8l8VkkclE8ham3LHDbmTjtUx6fq+FId1+kRSsGaRl5R
Lf2lBtnwhCxBrJaMe5KgqeY9rYDyFwIct80iFI6KphDSZO+GUhpDLvy2B387XhDOlsMM1SrHnTIV
0rDzVSqe9JTVFCEL1efUgKH5/vb6LHqdGfVj4XMicAQx0UC6fONToUyEVf5WRkK+IVLLKqHXI8D4
d9FPT2LL8iBugAxhJQs+zIkLP4gIbJbngLO1NKX00na8ptB0/5H1nX+NFARFXLev0XKdrWzCjRZB
FOikHklF8iFMy80oa0bS5H5iwtEty2OgW9Sk5EwaMs1bX+v0Fnmo3OaFHPvOLTFMz0Np3Xeuozun
nVaantSBZTWvMeaYsp9r/QBVbqPdtPpb/6vrnszT5ffy+ZkikdxfGv9tF4ukqf6WTiP3h5DPnWTw
+M3MBbrZr2I/6la1KFmRJObZdwpKwnZKFTKVy+Yz5SlvVnLtUWl5jeFA9d9LtZA9iRtQooXc1cE9
T9T/Z71t4/70PcrjJLuUOujHk/r1UH9wfQOipW/uOOkbfKjzgwjMNWha++jvYd5QA33Pm6DJtlwb
QR4V59E3bPr6J3SUfnVV/VbWaZ4rYUVmlBS/6rdIJjueL2rGgbeKX9KHcuuzpFsX6Sfa4RreKpJV
D+eNWrUT3i03yvY5KH+u9Aq9qvFNn1Ke/IeYkfx3UU28iDKE9Qd2/mMWrZvRNYta57CgUooX34GI
1rz6/0FEj25h3//30BbPrYfbc/u49B5Qify53bbCc9vahIfWo+u5Tcr90rVfafSzfN3/yG1bahML
7OgtHVxM7pE7wd293b1hFLbArQ9oWKtaWFuBt+uodYjOnKUgjaH/fFfyFwxWLJ+p5KGBmwGK9Xwc
HNLBUQRVdbD7HxkZQ78q7DVhiAT/6fExRZgooD2XWa9Gu8YQDbNqDNNjWMb5PLhDJDhxw7E++O69
/adhpUmGUd6OwVDOTS7il6Fcvi+mASWx/86BhsoTNMOS4k5vBeji02L3s/rbPX4hJMf2p+dxlCfW
CXiA+/EC2bqBb/g7MSUU3sA6sGJtlrxQf1rUnzSgUOvgOA7oM3uWAgJLz8bwsB4JNamQZx9jn/Bb
D+4hEFP6Dx6w86Mgb2HuIVU99yoHA9e0+XqnM8R0qTARURvfayPoao24d9rZzerprL15ko5cuuo+
58KvXJy32l1laUTO+Dvzlu88N3kJ5aF8BTC1W4PKS4MPwZzlpDvFd7PUfLYuza6u6aVQ3XOzTrP8
ppGsRFmPsvaowvJ34ccbzsrKHebDdnVYuQ2z5bDiZHGJJEC6ROey/KRu3Z2sW5tHlfOwrk3nKGRJ
9NEovcfnXBNBubvJxk0Z35tJu0ofoh6mtxKZFiKftvsu51a3XJXfMxL3m6aj3SL+F/3Ezd8ujeQ5
cfPPsTgudUIGbxF27LKdNe7iVqfZfLLDNa0mddStcNLXx2tIFcppnZqMgPztLgfyASjD9q4KXeYt
+gUICz2h0O98pbALOVryAeHyMofSe7QrSWgckuKAVMg811mQeQZDhyFWW0by5fxSgKc0/HYsC4BC
2l1+q62/i5/ZUxQmT6weYChEfDV5rlx8yAllgtMISlrExtHSwj3pc/VlaDhXwHaYiCYtDQ81wsxx
YSY9VRwJwUyadEZLydPz4anGLyqzgxvkSrfXJREufYM+/a+HAv5WzWN3bbSwt0Lg51PqgL4x7Qa1
P7qdHwzaI8WQps1ihdD5gVM3ALebk2q7F12p+uSlnkdluuSy4o9Rk+RHoKlg2vNotQ01Y8dmd07e
a0J9zspPtfLTdvG0Pc+uq9nmNj23J+vl5H4b76pAvXgluxE0vxpfKL0G9UWP2PtI4b0anzOptZPl
dbIhSV1Mb8cB9cyDMDWbltvTR3u6S2fn9nRB6TFI/oQgjTwBvQ1Qn4cUDUv8OY2WKDgyrSIBnW2t
+2l7CwirPNKl9NPWwBL/gNCsNnoC2KBtAtgCj0Vpc41P+pIZNp2qfk/oeB9g1ob4J0pUu4LNiI0T
eyWZK81tnOf+kKOK5r52MDYJubU5IW2s9GXd6pd+kGEX9E2QHWPgcu4GLl4osTkhVjgid/rhVNjt
fzmM/l2QAb8/JA+2ez49R0L7y/SRB/gTALzODUEEGd3GO8n9tt23/uUgikLU35G4e0gT+q+/I1mF
UW/3CnOjDtiNt9W42RlteR2XcdKMO5l+kZ5L9t6APUjXAX+ylrWIU7/eiSqb4EPm0G88hkz0hUl/
vxxVBZL22eeJCVfPdvtKm0B0+n/KskqtaVVlVmu6eLiyJVOIxMkrLzl1Vhd/IPGk48/oN8HQ3s5L
WHqCi+IzQI0yRUvpmZV+tGsqTnvIF3VOrzWNdNutz/UfnAGDFbqGa+fxt21Nh2JJkvUjeriDhzBm
IbvDza4/oxTqZW8XXROX8Vyj+xxrJH9ksr9Pdj/b3TVnV74k7TB65boLV483kncLcEnuDrsEXFrk
P6tzAC7/RV6uuAfydej0LPK0EpYOKQbFuIW12IdF7Dqfh6jfhYgud5rPDOHLRpem02i2b6Hu6RHD
QsL9ueYRd+t6yF0pORTqXaH3cvAX6ciyN1qS7oTHbGZntmfKBUFRvYoaqvWkJFzlPkYUlFXlzUcs
l3CgkZ/JJinVho902IT1SUy4DHOLAbK6fOwPwc7Ei81ySPovMvuTN8Gr2LVVC7M/xq1JGcWtsWMS
6Aa5YQErm+rth0XXFdFh4b68vctFl9vlwcjGRNqqiYiyl48fuKKjGzu7JlUT3ugqUiVEbRX8AB5s
jzfKe7NMaeZmq3BqXft+r8wpTmjPlLRVBU4rCYw0p2ZMY4JF9Gz4CyTqj/3Gex1Oc4NoQSMKDUAm
i+mWnMHghN1ufKw5WQLdbE5FWwRpda49l5RYyC8RfWWHQqMbTL4S07gYq29iMg0Mhtv6oLAKQNh9
Tb4PPFxILz/M2ofZKXlqP55unaes87TOnj35UrHu7/8iVwsOzQGBQDt9q7wvPxFsra5jVwBcxfoT
QnM9rpAaYchhLRAipGMW8lK4IcR6NJ8dDJ6AalcTAIEoE+PVCwtDavm5DDjpKrFOoMU5dgSdvu3O
MWu/YiACI61AlEXIkFfuDjGvl27hU5c+eE4n1xcBfSoeanJvfmPn/zcUC11aZLaT5iJq+ZbyF+Hc
f/OPS/SrYJJrt4t7/Ec/8sJ1fgj1C06Z96BUECYTJbZ1YF1nXNpNfKxETTYr32jd53kKuA+MN9un
iirdZVGiW+vHguCk7x0vrC//WxMCWIz12wi5RNrWu6WW1M4QGd0wTdN7DFVEpIuRVaojIken49C6
CofMU5zWatLzIKeNBA+eIYDmmuuPwb2qhZO6oxx4MjqNgioLgf2BEJJmbUNxvuYhdb5sseOiZT3I
eVyNT6LlGfheWFKY+QtRvknCv/GJKYaJYpLAxDorCh3cpYjofZdi8bj2EntUacx2kN4n4iiq90n9
Ppm/tb2K41buOihEs64fOkv8uCw9rS55l9R/7K4/lhe6638UD54l+jp3UGZolsclH2ubWywYvZw5
jF6H5WzDD31mVJ6mZI3XKXHj4TpNHhNwO1Si2RX8e9uO7uhVRaP5/eaeBOHZDvaQDdovj2rXavLP
I2fw6aINXSvrappAAunbo/52ffH0ewEsc5TXgNbBa4CHLhYhoLMxyAG/fGCGKDpxzqfw+Ud1dauf
z28eV8OOZeY277BAuMgZ8hanEDDoGr/P/uYgumc2PuaBAP4Km8rlPYxABCW5GM8VHpJAiWcpjaGn
IAN5FePn8u5VOJ3/Ciroq15ohgIFHay/+6c2hJ/pvwvv8cywnsgN9MXR2JRyTW21Oq1XpymR5mKW
0v58hANYReABKEDgwXGamUb1sct4bg7eyh9a7vB5qUrhA1stZPLQmLjqhg+XOTWAFe2h/aDSfrIB
ai3ToAFlspNmwcLB2J2u/xq75bDc3hu0k4vZ6ZuP7HE1bGxD+vXjOXe36SsrxCjuN7avsIO9+zNd
mulP3c/luxRjrw+rt+tCzdlVW0Rf9392v3vwuRUm/aKeojDpuwohJAOW8IA8azofEQBtpgYnoQrH
3K+oR8KL9ahOL4sZd2TWW3xpPx/b8blNNzvmXgWPCFJ05z5tw5272BvduVsCKyeqd9qEkRGqXEgX
1T04cRWUJEpZwnq7dGs/mL7Kx7Bc4f5Nxz4wpmPaVIuy4+IxzjMdZCb6YDTl4HLNbmhJhpWASBVh
SXe4FM7g431QfTs1J831tL2e3vP8b1kx8Cq/yhlULgXIavel1YhaCSnSeFtj2+5lcGZtbJE0AcGO
sgQKXW0RJEBdK0ZAtqMFwimf+7IdGz/tT6+CoaE41WpYqgE2vpFNaAdQDWC18moA7QBL/bTHASHn
7euFjSLPWnI/lzu+J9BWMzN/Wn2AV7S09oHScedzHHFoKmiURzYMD7Sn+VqX2c6HRM3KgWe0XUnB
K03nBwku3e6/Tau4AdG13kCtuXzH614kk0oCS4/9nQ2T7mXA3l393OlAJUMWCptTIdDxvNz1u4ct
QghonaJzM5aBmbnujLHSy5+pT7Lq5ct0f5nan2BsFCgbbukXxHQhJzkvhukipCSSk2T7YXURlm+N
RAqMmJTGx9J4cPh2G9yCbAf65A1fOunc0HdBkiw3pXjPufVhinVSslP3+mJHgh3JEqAjto21Q+2m
7WL/rbtqx9mG42gsbbTZtX8O1z8Z0dY/w5aqdsTHpTreHntQYVyP8u38S8gY0D6mpWBzximMOzK3
Su4e49XvQsTdaz4LR6BnvhsUAqcTOb6LBE3HtyKfQzkU+QSv9Jtj/AgVqvblpBfn9jW4MiHETLnt
2nRRn855MLbqsIJTpiXliyktjzec59EB/NN1Jz9QWHLUkGfiTsqxCCQxz8xNG1FnMF9HzTS61QIf
vDszXg73GR0zpxH1M6WmU7gRqOmkIW96vDqKLx5f1ZG0xklrvN1MVq0xkpzmtqFU+txbRO1EjfNM
ptaVuqU11ZeKlNSX2v6U3WJEcFILRPBBIlBOBFcEBUjkBEgJrqvFR3TjKxaxtjeWDqrlAUkWwzZ1
qwudjp99IJUpcZHK2Y3RRhtiN0vBW70F2e993MBArHtpjVP/ezLvZa/tdIqXXFYC2WhppD2VgBks
SSjJS2uIVTyuYtq23rEdXSqBIF0nId+rTAsq5y6IiyumC6GCh0H5MGgIwhUpLZFx3i/9dp8rd3U4
7+PSfNRhKCdPLQ0Tdtj6sNzy1ka3fejKrs9IgbXMB5b20k+peLL+RXHwL9r038XV6CZRN78aqVMv
lj51JGjBg6JFmacQHNnn+ux+7S7VpJtZW0PE4VrlzVtV3HHaRzfu0n7rc3LuFTGbZ8OOLCDJDKIl
LbllVLbsyiibVG9e77Sa3NPx5Rqrz10b/ZfEff3jd2/Y+TAw0om2plBzntc+msVCqq5EATADV8J3
9x867YnxiX6FntMaZviUUxCwFGO47C6CPrNATdDZoGgMIU3eQv5eO5CbtTb7SHaEQg4NQOxSrejE
craMxA+1m0ERwxsNHP4E1LH+KetCgggOzTuUh9gWqheHVtdWxfBunjc9GxCM/vVnX7jxsaAw/sWB
yQeUCCbEx8pS/lKbThEIBthn0L4NPIZg/c05NkknQN5HOJO37xXh5wEEdL5xZVWfS3uDWay4gvMr
3J/ycqXSdqiq6VYWXNfVFsjs8ov8sPTz3755taPn+6a82fMbya2y9FVsjCHeFefc+PjpWBpK0bCI
rxJRGNuhplsDD2QcLG4cnTrNCblIS1vEM916jkFysQOH7Mfsbbb23H2G9DCje73CiP4jd5ULjSl9
c2ZWfgQFbmiB8seCPo8v0qX9ZuH+qftSeUj/6Csiv/XyBTC/8tG1zrjujBe4Yi04yOSsLoYOTyai
8zUE2zJEegmrzwDdYnBHq3jlyRq95iiS1kfKLqwKk4khjrCJPfgTUsnyLhe8ku/u+NL4EYKBEPS5
y0L6W/tvFFL49j7f2k/HF6id5ROQ5pdK90qXysebOxyuiv3N7fNC1niKy6cwZyzLse4HCP8VXiPN
nm9HELOW8+CKDcjdv4wgLnga4JpQoNu31pihJ6MxzA09i/z8rFSH92b3cO4SMhEpzik8FlFBOJId
FoRjR4fGIxCOR8jSMbCNSh4af8D2uUexsCkC7gubIlcTmyKwnbGJpQnkDrcvQPu9CJKNWrDefTO5
bCbny+R4mSSXyak62VcnbA9e9LOEt+BqqnE11eNVvghwcqaW2UHk7vk4tM2lgOcPi0pPy/X5MLZr
21xt263106Mxu4plIZ5Jg53hlkSLVXRJovZSeNbgWBkkTHnr7nE+2fy6k85T2ZP1kyPmDfY2rMaX
iqfg+7YRxBsB0qH5SKvx4+PS7ebjVrvdj7v36xYW2c1lEZrrb2+r9zb1JX32y5w811WBrtQ2NKi1
Z4t3G9Lq3Z7nt7QUyfhxJzG2e/L5JM6FUrzfzXa55OAMcDfbIWUfgxNfFF04BJaU1yhu7JOQvRmd
vO/JU7PzdNXm4mgdrfYfoEzsp5e3zef9IVraDoU2RqdqdKhGsl6vfc6TUe1bGi85JAxq8KH/LGsV
sRI59bamtc8ta4Ady9C29a28MVIfu+U02o8rP9HQ8MZnH2FZHnadk+4fJ9KIMhLOkOQVwCvAn2my
BM+ZnEvjWzK5J5MsmRgxDRLtknbEMa9jNXq93rilQrK4yS4TfEvuOtxiiZtR89kNCzJjFdcrV0H4
TNjkkqlwnCIhaZM/sjyg12tYbjYeITl0uV/cU+uGRW+/bfW/G51sqzzjuLLGfnK9IrZ5CAqXffHM
KyCZzltxGm2OMxUw4PHyfHbMnpaHp0f2VM2eDvlUugAgH56aJ1UpJLzV0qxWmTUqs+Vqdq5Pz9tQ
NipzVNnoWc9PJW5eQlh1S9/wUaZCF0P1drj1H+V+z54okVY0nfSMwEKO6l8k0Ut1YZzwo314KWIi
X0VBUeH2vY1dG6jPLTuxGLs/2188I9b50hcPHmwjJA3/JWwJu0NIWmFf6u8nUPjld4m6j9/il4QA
LVUAhWTwfT3k6TZmw7LATgXfp/vz8l2sfWjsrQ+GbJy722hzG3WU/MyYShZJCJK+LCPggyugriVn
aPrBXs9BIT8//YCYUrPolFH38b/XW9Lxe88BN6ciz7P+W5DN5UCYWj7nuthgnq6kYJ722LYnob2T
xbpSK2PWOhsfxNmEabJsv2Ggb9L4239rb6BDebi6tMt9bUzlaJgsa5Cmo70EjkKyevkCVhziKEoJ
h2yUljFD3aRP58jcyyVonX83IxZdMs4FP40Yg/MwaQn/1rweV+7xvBE3j+OkjU2drK7SZaeNwzRr
0st3L3+oDUkN7zxd8/7nuiDtTdAaUhyegmv7r9yQFUyr2dxwYkCVz13vHvM4V8TiImq9iqxiPpME
fsmHRPxiUv3J8W9UrO6D45/4cH938RmSoc1Fp5lcqNpIweW87qPFLzIVEhkyle1Lx31LGMHWoCDw
Dys8sGlW6aYPA+vCV7QerNnmk379E6EdFeJjR7fR98cW4sadz6V0vGucrHv5zLlZ976FCTGrdevI
Sl1Q0rGX0VUS9rlLwXXfR9ugiYxWoKWTmGRB1ehOf6X+HKVWrai1jxr6O3fSCo6sTZQ0EKBuayre
VsBS/8B44yz1k5eqzoq+goTVaG04mLW/Es74d3V1YS+Zumv6xixeX3vt8iuSRl00M1A9QOsWsU1r
8SklH8viVgvYGi+OYSs9rLoUT2E7Lbs/PwbVx6Al6MdkFFNpA0L5+wf7N4rBjdC/K7RWWUJkp162
h+X1aIVpy0Y7iCYFJbjG3+9DSQhBDiExzrY2vpN2bKOMv4en27hgvRz69ELzP5XToH4Pa6n760zH
Sb/SGa8UZK+m6Xm6WMwWZZ46bWqGlUh5yGaUZiOi+mP4wlZEl2ZZX/Z8cCAqeg9St/O4+f+4urPl
NpIlCaBfBDPsBbxi3ymKIgXhBSaRjcK+718/J6vUbTNjlpetq4UECpmREe4eHrleeds/gyhnh0r9
fBjeD0PasyBzZC5epSfwcbfvEm1GTHNZNaWtQTCUDbPzp/vHG/N1ujZrzzP7Vwm4frSK1AuZwdJL
JV1xIfGiPrYyd5MzbdDwGov8ET9PbGrh6ozqco2bX0eNqntvXXuO6UDT9WBtxnZJOMcnzo6D5aZ+
ksMwjnKas92jPggHmvTa7/gaKP1OwUR4ZzXhd6N8DTKRr6UkL563uKhHc4LZbubUrVY6GVKTc6ey
7pyn7ejaLpMUl2tjt+Seauli99ZzhfoOsrFjxEC/hjerFY+1bI4mQ/O7+cDg8ZaHl3UR02aW+o1+
NV+3ipPCYTx9n3NJe5+f543jmPDwiLI+mKn6LRP9bqhe8mSh1Vpu98Pzs/88MOyQwHsc56SnEnwQ
v746MIi0VnIPElHk1E49yrEHQDDJCPaAx4/Lox5/nD+XHFh7F75A8FD+y5+rR9jaWCPffWuDw9W4
NTUI3xLVmxvpRzz9Sz8RkVmRe9xBmWwkqJ9FY3BPbXtPdbY2Y9igHQMADLKlHmvaJvkdfKfhz/NE
+4Xmhk8yE8tD4+hdNKU4m41CprHbNKfhPFbtWVM7uDsvew2vbPruVSvgjpKd6bv2VyLoLHUW36Rv
+eH0927dsDhIW5nwslqVQvvEvCdrRnM7OnQapcbDpRU6VENRfSu2q5mgqy59EfdlH0Hcl+r7qiSK
30h37en1WC1ZmutkaJZQISZrH0NyRcA5zPRviJVtLfdNZCIG3pgoeGlmR/NrR3W+d7P+VE5XjbQ8
MVHp0u6yJEmadW+v6zG9sKOfHRH8LmWAarR8/Rw3biQVk+zy7VSq7WUfrFdJ+15XPoif5XxnZ16v
6ek3VoaMcMIfZ/rZSZYAQw98SP1Ifol1Z0EeSGNEM+2UTZunYzhKxNmlFyJtQYrid02rY0QG3kmP
unYizt8KEd4tuo54t2g/4jh4CWuaaxe0H+kYxAHm2xWa4NZ6SmrbiU6d6qmTQZSj6qttOol8nkU4
06f2fc5KUpd4q7rRRNe6nQgkbk/jV1vlM4uYVpmsn504scQ/xJ5Rmcy5kSsMyhje1h1tc2lXGBNd
zU9rz+ft5Zz/eftA2PVsLeAyTxxJ6xC39pjc0RnMfm2fduHH7r+t5+jw4W7TyIJlj43CdLjaj+Js
pzzJdATDD9eKS8DnUFzVPq6/Cj/wqZf6Wa/eNcAGtvQu2dV3BaPa7uAG7FUz3VOhC3vJTTuRnJ2i
89ZO5cOVdfvx6m+SQgu7hR8EmxbwgVg1ah3IwfIdsm5X1pVV8MWdVLu9Tk38YcF0aDXmmU687VbM
RnDbXpCZbYLwe/LhgkJyheaOO3nzIlVDCJLp36oNsExcbHsB1c6mX10QoE//4Q5jixuqYT9TnUFZ
lvUVK+lDx67ySCXTP5yTLZcpcu/+nLmzWnmByOP+2FrNW15cdjkk//cLj0dyVeHFEtSqy1y/TBSw
6a4UQdHgdB/spv38sf8o9eIdX726DoLSj/ktnEOy9PRHrJmqaIp4y73lJ6oX4SXbLq9qS4MU3svv
9vt67EW/pw9b9BNCnp43ONoB/hedEbvgnWfz/bjQU9t7GwT0rRu2lByFZGNQ3uuvNvm893AtadHL
tTNahWnOL+14217TtWJxfujJwbjFw4WVHR61TO1Ga1m2jNvQxN5xkBtrHsgcu3Ms4CnopLen7vzb
frxz2s3h5JLq9mvIGM7IgFxDw3hIdKQ7pd2rWOCWzRBFwJteSO/Tks07LupeRqh85tubGe24KHvr
HfoeejEykTg89MW8JW1qEPkbE4VKaReHKkGfu03iTIeLnCU6C5yofREOcEBVySOpcF18pGma+E9E
X0HSFzfmjGORRr9vTI+Taz6u1BsFacXsPP7v700nV3p5ALZpx463tjIOzEycjvZfrfK+469vYjaN
WEzF0NxVG16fJaer6IVL3udhqmmotXOLqcqQxVIWdl/KmdOg2H7uX6M3mwdc+JmWpmdRfVa9t0Ty
9GaRDr3ensMTQFn6FC4Yp277GesR4DJgaEvHLecbzE9Nb0W+kGVEIEXTx+DzFxOPYCrPRDoBfzfJ
T/9p0ovwrNaWplpo4M60GpVsO7tpD1C/ayZ0SsdMRu9hgLuA9WVdB4n3GZya3FhtRnGMbaI0AXRo
3UrLMBTKaZCraM0eOrp4v7mJ7cHmsVwIpN/xMmA5seO109iofQrB654VJwvaQ6JQuuY6602HFedy
H6w4o4JMrb2gbY2Y39U26t2lZsDEdemQDVhGulKHljcIOKplM6iwP3vqbOqpTtEvSzA6mJxOYB6g
9Cu5CDNH3tVkN905x56ExWbGa6LWkdQ/AWIwbMsEydlmuwS1UDrlDJQuneJ5OxFhGyan3DFJT0c6
Ouahwe/Zqp7084e1ZXabtJWqyq3tjokIVDPow4nD84uGPvI49JWVvYtwZTeX9ybtjKWiB/f8Qc0Y
yqltNP58IGegNkxpXrIEJomlRvnw11Ijn29GlabBnItlsNSYXk0IMO6hmTdR79oqJ+ucN2n+L+Kw
qLbgDcCZaaU1z4e1Mxcp1zqdKeOHc4Mxrq37LizgzBRUmoAz6hJYNPOKzaFd/H6ayuvrfkOP1O6P
sqW0CCFvs+uVLt3HpnvJGw/aOTLbUCz14uWAjGEaf8daZ1lL4TY1Oo25xSr6SzLkKcy/QxAhJJX7
05eK2HcK1DJemcJZZ7plyMhN/VE3VjWdhfafCpu8IVVhpw27FM5AimKLxlnL7jOY4xDOErXzjCNq
5/NF1M427mgoJonWonnUmZUhzGxqpNPfl1+2SjCVGi1TKlelVbVomQ63oGXSvnY69Ip/yPSt6ZPV
RlhmV6krreK0kf93KSuz00awF/nnofpdscronXgEJXYmCAd2JozRAgVxDROmlu/PKxN30zTDwmMU
k4a2rwxLuXz4yJbJyuRIkWr+lU9tc235yG4/C9dh7josLRuvlww7xVZ1/1eAlcmHUSn5auu5ameP
7AHbRQNTlCIUoM17JahrDfg+6ximb1tQwFIVmjkXFodG67RoZfj1xzUYXv7Up/qeNk6X0VRa+M/p
VN/tw3TvhZEBxe5U59C1G3UjnEBSH3sXKmPv4sKRZGL467E6MPx1vR4drqPNdXQ3PEIbMgupYBht
OgvW59Gf/Z07Tq1JfGfu+DWs1J7lckWDtk7XVsEwiF0r59fnWm45qpZYmwRp2DnXd+0aSlLl4aY5
EYpJzdsqfzdmhUbY6BXjx09/Lj9PfJcy/VIOr9Q/nfqHU39T5rfXW5yQJnlu8vx8E0nZ6g8W6ar7
LGrlv6Mtpsf+/N6bqrwpsYKhU+11W2leDpy0RovraLp82ZZGR7ydrKc2v/01vaxeg+mlHs/ZiS2e
6eMJ64P7Qfz41LE+vF/QOI/oNSvjlXFHHJNHd30w2huvnfW142U8qzNpyCH0x7Sfi5D2IIGm51b+
0JLw5idGxcibkS1zvbzQfgV6tqcGyBmB8vYsNOPTiFL1gqbRwxhuK612xHAXR2Cth1xzXGiE245P
ye37VGd8LrG171z6w6+zy155IuEoT/rzwRmUv+ypkV06WyKMOmhABeCifnyX3EhrrNvrff1rPXbL
+5Yu+rRsctEfXMnvssvsK8dDFAglkRi8Z2+VxGBkMjAcEk4dojE1GAHXfVlN/0pEtufW71QDfz23
Uq++Y7Z53wV/oktiTlSmMj8gGn3Rj6oZlUkR8jHtRy1xUpt3qrdOdOs8NCUVO2dUZOjV7W5WnMt9
fOdLmDcXl15Oy5fd8iU6v8TLl+l5VDyPzktK6mG8Hs6jkNpF2X5xVPraVEBLBI1GrZTb53mYtrLX
CbzrEDguGtmzBCXsY6BvGn8d5u0wWjaMonOiBWGb+ZkE3jT2QshPsmYNqc3Vt5jz5VNHSE13puG9
T7M0dFgGnyw3DVbAcs2wJHDTpN25WAHcwNZc0U8TgP8JnUhZozbQxiaXNmOr0Jzmm8sqdLBV2Ie1
uankWyUTAM9CxH1XXyWEbO7R81zkP9IaE0GG5+pgfgeFjNIhzqvVCxu01Vuc19f/d0J0Ic+mxvco
5+qpl2Y589dLc74fVHeDjg8gdY/fMGkuda9Q8XmPdXx5z0S/lxdRRIJTXei8cWNKwl6lEpyZRKF5
uf7kxflzZehv6B72aje6rm+dwi18jJaXu427S8ZxOrVNGszU98Mrb9qTkW0gnRpD2u37fDJ/nQNC
H+19Mr3JHCjTm6wyOVfwnicub64MS0NgH2qHSk2sN7HQQRc5/WSRc3sLDre6EywOtw67SJC5ktSG
w872/Q+vJ2GfsXmYHPU0XUb8LbXPj3a+1M5iBXUqWFjeLIelemk3qEYDb+5qpONucGeSdArh7OKb
feF1c+ewuEhdpvXOwY2S+Ru9tC9fkC/nWphadWZ+3dvGPXFESHNF62e+9H2/vW+c629OoYsXoR2f
6rlf14ymxE6UMcoq4IaqJYClAuWuPJECnJjXdbA82HXBXFhCsIM5U3Y9hTmXYItaIWNEJ0/eThmV
fOtN87wRukvBC/CdVFVQQjBX7u2/XtHpu0cY+BYIlgw5TY/La/ndK+H+7NaDtMANc6CZjipCB998
8yueQWSU6hAyCe28toIhLrrrqHs+9eYX0HpPu25EsIXPgb/vFfAyr9dz67I9hvJuO75E9e04d+hE
bDdWQeQie+TZaTDFyntuPvJYITrkvyZ/6U10rTSzf8wL2/+TtS/2LTfk3DQyl6QdWsScjdaXRvUX
xzCOxvNKMDUuMuMQ2/FZLPRYk5kduA8rZ7gBBybupuTmGslz/dwv2RQA9k6DX6rDbbXchq7b74Wv
66/s6PlNcaHgVlH9V25DkFIQ6UFb0om+/Ovnr9wC88FGrhcXupfk2WdH0CUFdH5Y+qHMve3bl6i1
JVsNZRPsI1SJaOxyp2g+8qGb48qqtfDUw2ux6ocmPUaZxyhUg9BUTc8kLhyGqCvL/YKU7jyIaMMK
g8d5sC8MjqfOefykDQRKMOBTiqjkGvdPqCgZdWivpCtBEwMnM4x720QMtSoFbtSI4uZplu0hJCsv
ZdNj49N3u6IyASpsxz724gTC4526xphpY/WMOs7RH3pKxkn5hemotfJ0UO3Es2qn+BiWynilJq1H
pIj/uiTjx0Jf6i/PQk4Ksg6wazP+KYhflzT1mH69IQF19yFccu+bPxdal9DHftOt1vZfe/tDCuxv
7HS5UmtUG9lqY14keauprwzbvLeL+1CnAgfA7OpUNx/QvnX+ldHpFw7BcqHiVo6180CdfKdcBeH1
74v+rdTzecPc4z/MblOn2/Mv7+n5RpdReV8Xvjs8exc6Xu/QhfHlh7BDAvbw24fuPFJ99xTTu+1X
ZQLtU8JW5j+ZEByYmx9CL7vLNv6IPyogM0UHySgGEanNG/03+LNL2gG/fvT0GlCBvABA8pNCnq3S
539Ap+Zr6CpMYWP6d/Aw2M1Uy1fg+WUVa5u3nUJ68OZGBwCsMPiY+CNRStd3BlzbAArMaTQymUEd
2zuX/qygrBAOHxuDwvOHSLEelxa+LLJt6pn54P5tg+34Z1H91pfH/HPq7U3kzBZvTR/pXoK3aEYD
//W4y9Wm54X/Lb+nB8OO2TN6bEBxc2/QEqkNfLM8KbwZSQ7WyhT/5N7gLZX38/VnLgdxD3jBcY28
OH7CdSEHyGMohKiwHHighRdvuzIBsOAtb4jAgL3b5PUS1ziuwqruNa00VYCmdn9iJKR3n9gC3LZs
CerVN+3G/vlutviAPUSn3vn2Vha7yn/y2VdYz2SOA5tVJsAcoLQn7FsyA/CzA3RRrZlKanDELJMz
mRmoq+sgqq8RC1jIIzeH7oHuC4BkPrcO5lwvHm1YsOu5R+AP4A04kVtpnGKZzvLD7FHWwJtmPlmY
Fyj7aYbRMATw7scViE8YhcPOGX3BBflj8oI/aDKtz1eD7JkRS4eD4RGWT1asOEsocTjRBfs9FNAj
4vUE7wB55DfGNNSun3afV23fpQAM9CVdSIrLLTAUEW1dsjIIi4Si8FPxE8t84CfyWgOQzoarfy/q
q4tsycbVb8/23XKPg8u5uRlV2ptnc2e2kg3dvOdVkq2xD5W1w9jRSE+A1+AQeA0QoOkkZ46Kz40F
DjFgxAKexqs7FfGObAC6Vzo9pX+2W/DVVGjNvpXuTR9wNz+bRo2Y+Y4mnErDj4rmDcZszw6AC+5S
4gAyRoc5NpuZrDlrxm4HS+XZRjmH0bmwHSjLUN5Eq6W+Q4kSO8y8qJ0HrqGlXsjhMBoHzg5R4zJb
5kE/FHZNQfPhAnQUdQGbz5vwZcgyq5isKoejc/uM4TsiwzpgpCnxv8hu6iqEKA6Ex/1zu3gH82W5
h/Gn8Ipv1GBt/45BhI28ZQybbGRRe50fFIgrl72YLBE/7zXNFqY7sBp82U97IoHhkna1b/T89Dy9
aFcF3N/zffcMUqIFpPcf13L/ZAr16XfEIZ+FN+xtH3RitMrAymmvCBYAZV7athYaduH7Ms+w2aeZ
wapS36x6N9qqt72qY2AvZ4+tBR/1R+sGkzoQ29UPBkUuByf7dDlYF8KGvc8b8Wi/NjSR5qRW5Rc1
WyKqNbTNm1PydRJN3RMnE6Obq2TNOfPZeoZ6beoYUa74xLyv04mXadui1GxbG3ZXqUc+0rBxL1HD
t7RxfctHQqzZu4+ZtJCaAkVAZGpUedzOUpgaXYW9+5ZBTuZ7FWNr9Oyte0Uu07TJLIsQaPwi9Ccl
9I7ow/MiFaCkFhl3VjCAxQ8vSowgUFknLzDiXW4bbUk99Yfw1tgHTqagB9+owThgqpYIRwkjnrhO
fefrZ+V9/1naDd1McPHy2thDedP+Mz85lWqmRbavWqSH+WI7LnSmeY0hOrsbqz+o6VRLuPgj4WMP
8YfRxuNP7iv44vw+EkUIz2L4ibnJv+wq2srtILGzw4yx5Ix31zBRy2VnnNrb8UwGLuk8lt95OL4f
W4/VXFn7iOo4HhxSTZWbjd6qnQzzAA8LP/i5Zn8yu5EzBHVPeYJ2Ri4aavP4u2EFYqlDPivTDpYP
gPMg8kmIvSAHIqPu+NHPdS0/dEuzj2dQwSgmKBjP518YqX+FkhkNZHLcvTRELrXrTH8/2reohUP4
tmti1UuG1oSct0CK13/FsWf6Eo3sRPaKX8syspwVh4tHDWPpfSOh7k3pzeO1IDopCCbHlt8pDr3F
4jBTGT5Q0QNk2am3OixapTK3EWlKzPyjff/FzX+PA0Mig7HcQPkXbD3KkGl+dmPoD9PSWuHWptjW
JNZU5cOkt59Titw7n802l5vE6qbyEPLCc8LU2z/SZqyXE8hrRqZWJkqeG6pVP49Xj2aKR7uVPMTN
tr/b9tdmO5wGG70e/JenQzxSzkjEWqxhTZMJvhsYFjYp1pxcantnEM0H9hH4Br10+IbdR/XN1ZPG
sOdYOQDDNxbasD5MTONfNZft6uKb1/C5CHEfo0xRKHB7ylmdhpL2lw+vavHhZYZMZtp0mVeH7Icj
DHbIja7VoZgm/Pp6O30XhN2aZ36eNdVCFUPwDP4+p1Uv5fnce8hcaea1dR7jhcUnK41suwih1DjN
cp/pSy98ilHlTdN7d/gLniK0UoJ04JNnnFCXnQyPJXYym+3fyH1NNA4kY2nkLvF9Tqydqn7RcxNI
lo7YZMefZ6l7eBJrgxqhOBAdjgt1rhNjPzkSsx2L5bqi6hKSmVw1ZFfFSfHakNF4XFjm2rIuXzr/
kiqr78oRAkWRXus8IWaJsVVQRy9NXTieg18y7jr1S7Zz7t9UHfFPebbP487xDFC9auXe4GqRGqa2
v4Z0mIpEOhxy4GLIiOWw28QWSyaLtlJvWcCf/MSw2HlNLozTnv4T3JffBaQ0JkGX0pgUKO2ZPSZs
+RuOjwzox/+ufYQCb5WDEzIRDVLdBIajdp12pgDnJLfO9AFic5AlAwT4XOmLiKb0pbD6ir4eQlgW
JTY5kSVHXxpGYXy8old/MpcfJ52Nm6AR32sJT/QzuHgqmr0o8EcVFv+Et6EJ8ZOB8AN3vGEtJZwS
zET/spp5Hz4SatRkp7rwY6ZCjAVrMd/RXF4/Wo3Ox1aGgDn1S9pUPbTlzm7mv7k3Fe18IEKsDEw7
t6UMrmLfgV0Trya5G7pIZ447XUM5df/SwNiQqcRZLhn1w4dd5yIjhVijXYcyhkzc/H8b0y1nVRyT
bXOq29XUwHPzvqCQqGUK9fNqUL33dxGAvr9+9Fc6yuP+Ld8+d28FQ717pWr3lutuqLWqnYt5gVyp
a/lmeVHPrtWcngr1R2d6J43uPLndvPR92tHJBN1avB2V368+UUnOuqGop2Fw2BOua96VUzCzmilF
r8gbzFjOXPtAUUa3sJ7LwUYTs7s8HwpO1/Qt21NiqMDiQCoKktN3Z4AESWwNiX6ScsgujuPFR8hl
NDnJvMYChdz55oQVgp5oReY3owSVbN+NSm0UXrKv5Ylkxd+TqfgTmY7TL89JDbZkXapVWVc1Dmc3
6AAIVkQRkyyPnazk+dnJMVZLnKT+s1ebs0RIFl+1hyt+VgmKAMaLj6DbcQHdMofavOs6/n/+VmrG
XUgSRfqnWlKY/33Qrm+kAblGNhCrU6xFnOyn6rfcix2Ve1EivSoTixMHSlLnHZUbKL4Fh9uZ6Hk9
t2WEWZtSribUJoWDICWaaLGZ9rK8dxRq25E/TB3qxKFr8ft0Mk1SZplP/DtzHFNCXFa9g8lUF6xG
UyjUJ8nzxv6Tp2iitrkkYrMcr1fjtvA7uklFbs9Us+kzbFvCrnw7SMOe3aTsSZPD+2f0xi/8F2+3
NHyIEAGOJru/NpZqTwYbCbMKN7KCosf1ycpJC9gtXEkL6SFBOTU5wCJZIq1VKDZFWuontQWd1TZu
r35LHVOJli7u5b2/vvcXz/ptJnZvu+HTkBy5FmVeXOikwKEJwpa1MVKYw7sFc1jpz1EDWRh0P+q6
o2Ub2xtjNVV6Uh98xZ6gleUyKch2NS/Ta/Skim3SJt/G/pLq5hx6DTpqOO5Fu9pYpsv4bYoA1kJQ
9/Yq3JVyvaf5Ssfgqie/86RWNvZfbOv4mVLqdkBayKbvxM2Yp5hLrhU3i9b21E/ObZak2HAbrwF0
4xV5Q+m7iagf3rylONNUBjJXG1UwKmfwxq4p+ql1HLwFS+/55YcU8SmLIikKgYyliQSnwH+4Vq2s
CbkaGHo4gQ0bi4HHvwnFZffhCLi4bwRNya0X1USG/CLY79n8Lnr+e+n9DBXgmJSIBpfnHhTJWadv
wG9vHpq5a5KmR90Fql6hXljFw+00qBce1VE8eoQdgQuksy33fdyH0HDRfeghJO3SAxRs9WQlJxbl
FMu59iMHx6/Rw1yt5yhb333sYCS5G3nJID4P2Ov5dzmN1DR6lfZhxduyjl33gzP7YbxpOBLOBoeA
yrafOgTcyv3jvU8oJPxMJ8qeIIE0OvqvEkE5YeU+N3Yo36Reot9zYKzcp7Jc/UdgPletBB0iHVKJ
oSFRx6Xt6x2lGuoZayzrYulXflX2P2/9wq2fZTNz6kVvnmX0Nq2MXCXeu6+QAJvQtvMzgnYg2eFX
QI5RzXxxQ013141aS6wqq+THwW1vzfya03n1pdjOJ/mdU2S3SvEU8aEEhMI+O6Rit74I6WnPn6P4
+WL77AfQhIdWS86uq0G53C+aCxbp8uoXK5oD28cw/bHDvdJKxVLZbOew7szPner/FUvddu3srv0c
6PKiI6YmJ7+sP/AgBJ6DFQMO2qZyUD2V2CH5iiox9CpurbLN7aX5lBIvmk8WpjS4bIdeXgitkjOQ
VtxOhAei6HaBFrk8Qhro7JLljtVloZwrtQqP1jn2mmsNWVGSh+XebpWfMC0bX4EST2/h6l8RbehQ
YgwT4p29XpmowC0ARIrC2QFjEbDUL5Z0XAyu+cH2MCy/Km6vzBmPhuzVyoVwi16v/f2nxFh+p+rB
pR3jJpyq9HZg+qihZa8jgvLu0puStX6Kmv5WUh5F95EkGFfnTiQK3O7q+8rL9J1fowvTop3UKKT7
WEVZWwrgifzNvUdzyGPqhUh6E8MDXdxBVAMd+3xURpXqt1DgQyR9CzXWcUy+k34XUcY5XJanQDLh
zg2kZ4ych8yFwk8kctpdLEVuR5MgvYTHTt/venrH6MX0Bq5MNjOVrZAFQSJNcSjEPuJat8u/xa9T
oaK3ro0Niehu5Kg/dB7na1wd0zpcKa4Ihx7p7NM+7GWFq09G4Joj7YEq+MyVC0EQCnuzBB3JgHv/
qbIEZ8sB1PJO8zj9c88wwU8UlmejVcLptVyMgAHbxiGwIvBAFACBdHktQYf3XcTeO74a1dc0xCFc
VOoAulRo5VS5Sjfk3XX3AjTPwRKYLtUR35EAxtAFr0MIjH972qV7K2tfMZlQODGwCDJIdW9x4kPy
CcX88sw54zwOA5XAMMYTrqAeKh0tV4mW0ePLvewu75IJu1ZqjcIFJ0fV3vLWFw/opsrY3/Kmn331
rUtvFXmivpmXY4gW/v76jLxqg42kHrfMwGdPPnnreTy0yK4yaa5/d/2MP/z98/g8XRFaGNrVDakC
Gw8e37S1v4sT5yQTtSlXS8ZLrQJW5W8Y3fJxkQfWKauoUvmO0n9ybUFN+F/50Dp+yifdctnXfkov
p6fCT02TnspD9m2TH8ermUSDDo7S6WYSpJP4HIasc9oDNomCc3Wu/LcxFr+AgezbGgq/bd+htAUK
bzYOmTWNr62bJFpUZerP3dOcTP/sHA43jR30l7pKdlV8tV3Bnr4diZXNY8c+k+VGL/pXYyWCIznX
ouw7DcFuqgV2qCpTjw5K98gFT1mvVDW7m2EFs60sFyEKUGiPRxIY+f+Oo6ebHyqYni/QAwHi+FnM
9oIY0+GRAxL9gYxvfcq7qL6aOcKej90hL7RkXMl2t+MPM3vePqF2q57bGZxvGGce/FqPn/6VPCL9
V4uP81gEA1laNr83Kyl7vb3C1B/t6o8lOmSETOHFo6y0Fn8KX7iYaiMytfvRAPbrgQCMWIuZz+75
QluBnwvEVz7hwHJfdh3Sblk3taeLIVn9VJotfmYN78omraumeyVwzNI9RnGsGORblyyyyBRyvH7q
PvVED90DQJeEN+rMB/atGkRpXBnRSCu0fL1Vf0qg4CNXcTqJ2cAaOTGLtsADZKs/A76wrjVWzyFd
5T7q5pOH6viR6olRPERDRnFRhDRNkWzZyp4WpPl0GvB7tokMCvjXD9cTAydsB04nyEV48/U87Tmj
nDSSi6HsJijANu1LOCid9PXCQiv0EyOCdApI/DjqjnOblxVv4XVQbOuJuJY7YmhwLo660nl3ePFV
izDOj3gW3XdJGD+gopNgwyq1Lz0q99T8SFWafd3MhI40bqiKRDgbkJ9xzFlUZ6qpzqLQTJYiwmV7
hW4qUqfhnv5zf3m+pepUxB2+xUrVqYD37QsGKnBBYNtkW0u7ULOclQC3cYnFUk09G5TVatdzT5bj
tAqzlltANprANVKWm9wvgM5HbxRWxV/hEwnmIzV9QP8MGXxim+ycCpcOo4QHuLM+hjYTL11pbeES
FUbuZPTKZRN0keKVYwxMwn7mZTJJY1+4nmMTEoI/9zbqyKFO+4/twKsMfIGsKi73Yb/ENd/Wl2Hh
i8W1zQ36tLnxWGFnC69E7IYT/kh3KsDCTvV8gJCez37spRQntsqh2bgxgU5+F1dQHC+13Ch5IrMi
bMt3QTTddZVl76QzC47VIwGzzcxr1/bCNRzkT89b0bs1uN3C+U7RB49uAbD6C9f7Kw6szWgJSmYz
mL7IpH/H0WH4HIesJDj2dmlLyXWPocCyLXbrWMYff9Calf84TrAKUfw89jIKf51xHb3teMn5Lok5
DtQ+9+FfkqTKJiT3H+oyZOhnkjpUsq/Cjj+Q71uwLiWOVNJHK3QuTUT2gb24TAR/x8JBOP+C6axX
rVWRvUroTU+jJ4T2l0ct8PHTFvbSdMehlRdJRdIfrYBLfoLkawVvFO9xce3ipvNol4Ln+HERTK1T
0DvGP+8Dopzwzr7Lanap/nS5uUnCGwc+9ZwOS2XoYmVCrQZ0bu1m151EOi06PVs03JShRVpb+Bpw
UHNFOPvVxplOceKjd0VbCsqFXCOhzg8zV6Ja8BkquNCS4FbWNi0ggcJhsgGVFHLcMSKGkOOG0e6T
huq0FAkk0Sb0+CjYlLuA/snBNSaGXN9V8EoTNZHTi5K8fjrfD8xncNIKqC/I1xL1lUK2OXjU2wIF
63dSa0FtQbYaHyT1IqEXKoMqvIBrkJkOjnRV4eGdy55xUzIZqbMEGi4qe35qTPIAJV8fSmNlFbFs
MfjZp81YB4M1MnxzavH3RVmO1toxv43bB8Y5+sCfLdN7D+zlQlsF5iS6tKuXdhmLUvfHCoeiMS9J
/4MWiCmKpTH/qvTKMwDPlPFkc/4VfVaUdBBnXt+7pFlDGXZPmjX8ge8a58M3nn/LChHZ7iobWL9c
xcS8sKYM93AqPPHN6zXK8t9/6kVio5tZCuOadpBbLnSEaF3yd3QvrauhgYkT6st+sPrteagU6cYj
Y/xOndQbEUJMtkG1P+OPuJmOTtPRZTrK70f56ShnDqYuVo1l01o+G3pGLv/2jKxovsYVeHWFw0IN
mKE2KfIJ1eWP//xYXg41CILut+jlMmA2d/69/n4/aabvLw35bpkEKhn94j932XABLNey0ne25SYH
Zprsh7Oqy3WrrMts/de3yBSoM0dZ/5epbH3PopYXer7WrLZvnu49mH7d8n9Xam6X5Tk7XnyxtmNw
l47lmAOEk8Xgbl+t/zd89T93u+xVWVpfJAZ3rO0Y3F1fDS9/n8uGEhPpre4hxuYZRvLBj3Z+bdCB
W/xoH6t6vqO3fZVpUPQUVsm4TmXLkIwtlWzxF7Totf6TbBG7Um0FyZb+2A4lz/LWsdKJfvNdvb5/
r2T62/0g/xikurVtub5+j41bx8YTthY6kc7bXYdt+TnusC2vFNvlYrtYbJ/v7eWSuVLr0Ddbz0i4
rxwsXGe8GefZoPogkjpmuvorz5eAJhtf8K9KcijNif/s+gB4mVKJobhhVhB3HVVvukSAnUbKdMvv
AGhKjYCHi30SHthmL/dWBp0EnUAoOd9CWtj+eL5JCs8JzbZeTIwcAEbfsj+kOZtii4KhsayDwE/F
dmkRFCz4gec2tLfgtp5fqKPtZ6Xa5NlU+5cNoL1ZJmYe1YrGz/Quc9eLVGkzCj250O+6VUWiMhL+
L/czbQlDcakpVcc3PWi313QsQ9r8krIYMrjpO9VqcZJ/3Ru0HWrL6bukNRRo2vtq/en7YuY2xEgr
FmQ6bonSqZciHYty/+6qoU3KD/LxcF6A2g2jg0lfDU1D6rPnqMpZ9QN+fJEUB1zQEi7L1/fCpziV
8rdPLnnt6M3tCgE5zJD6MoDzsQsSkLhBzv7TMaWNM/CiFDLKyP4FGi4/1XD+V+XajXE+pKYVrVvD
bbeoXfD7o1IX2/IGbmluLLWsiikdV3qodg78N28aE3AzEWBWVXHWQBrI60Z52Nj095jFSv1mhk9X
R3F+JDumszMV+34IfbiP19yb2kDKYHlucHCL6KEyqQzlcyrbhn4Q2d+FDUgdF+tqkX4AUVMJ3m4m
Y1J/6FGRoz56Y6Idl406GetQejE2RGWzkQWTjxQ+IS8ItN0jgNFgWWIbWUN6a+WTK17uLA+jVVFI
KnOmCY6nBgVyuItOBs0+Rsvdy3b3sjJ5FUTEN7YtsZY5u7UlfpDXM38Y96urRLFshvCxU6BPeGIK
Os+oMz4BuqRZYz2j01eh2IWVwG3l9n1s7kN6Y0H0BGZ9eqL7OohWFjzWe4tR1e3VcSdNX+9jQB28
NUPNYCQeEC1iamQmRFeY1T1s0sNixO6RCU5osgOn133NMW8HSJZat1ILm1L6vM2erQJNRbmfG08c
LQkEvYwEq47GCDQnAcy7XFhqFJuR6JPNBJmUvh73uVSbHkPFiVQ95wd3rrO+UwN+KmNXIEtac/fW
yYXt1lfVJQWJ1ObRe/RImhiwhqIgLYRD+nAN5YtEUCaU4tgeqIRlOlnvX70GbEvQfq16ZErgZE3F
YBA5Eqpz5nV4QbIL5TlggykTmFu8ACKACmsESikIInF2HgA4KUgCSXH5Wyl0dpkZ+0MdkRzFcjys
wGRPLVqIyKy91rjYBnjkPkHNvu/cBzGBCLUOMgJli4wlRQcCBMZd+NhRivrMkSwllELzLkfnYVju
n9kYsk/TOEKWCL+PjHfpZ1itP/rzOFBYh0LvuGndee7wg+F5VWlk5s0o3zhVGnFcO9T23eG12Hje
6pmvDX2x4buXMJKemZGVDv4xYaI68IW8vvCVN83pWdNAQtqakKWBGkxW4Ye+NGAdysthxLSXkq7u
O8mWz+7k4lWzxMWaBlZUKnGUqaQsjbcUcEwJW5W6Cvhw7Ff0BONoExUh1ja34tK8NeNDRSSzQA80
ny/Pl75oHGSGksQqC4PWCQRUaWWn9evmrr4Ic4xKJqBWfjApWMe9o8aMfU2lvA1qR+LDoubIQm33
85gLM3sWZ0Zt9NJs8/86rhA+LPqrUG6XfmhlJrXTpjKIMpBWOtdto+Li8Oq9ZPYDJAilS5PSwNJK
3/3w6skwdRxgjvef7qwStfmh5ebxDJ6r1rzbz6JUhHEA1LxeenvocReMCt6IdPSIKSJI2rTzbaCX
Tajiyph1pX5ReKVB3s6SYPpKiVpZ9Ty6RwdRHjsftB4JJAW1mcNQVHS3/jUhh5wr9Q54lVgBEvPU
5rjrj8dmArobXuRQ4gvwGmfzPDWfTFQ60lrYjQXfXvz2BR5yfgQVkYlKUx+iMQ6lvzHgwr27O/Za
Vx9BL7tiRVFHgAkt+3OPlV3d1qY7gO8JZoeZWsFSVSfTbAiMWMtYKgWrgg6RhPlh8KN5I8IQQmeV
fJaMXXUKb6jAT5HMyfnwmnFs96iDZ8ouu9Gxy7T9vx5NHf3GO1Xaj00jdW6/5IYyzNxxWJkPs2w5
LxxW+nGlX0T6XnvrabcCdzl3kbvk9j8K17rJM2sm6GstP/WNGM0H/aWsj7a+oCyiSM7US+aarBq+
FvYNq3IJQ2esJa4y27iUwjolqzoNc2csQ2cuLDd4HvRyWYRMO6f3kEy+FAbPXEv0q+1jqV06UCS1
F/8saut941CsbUqNVnRrnVi3UE2WOrlVPfTB1zcHkzAHO01G5WFUHm6vo/V1dCmNqsuX0vIlp5Hj
8lIpjuLLS744Oj4biWN+We8Vx3x3s5GGy8bBQDH9V9pttp0nYq7YNiqRcRjzlsIozvksWg+j5ZbD
MMzi0spxXD60bpea5zR4fJlHeq6VzEbBJstOP1mV7UCjnIlYZ4jvJeNJCNG7y1xvyVvlUl/woCH/
7j3wSjOOtWW6iNqZV9GsQvmpVp8OTfZRgB/dRgRT9Oeiue6vAVfd3L79kLNlWxcqBa34X8/Rtm/o
or+wWDZgV3QZlMpfBuIeN/xfmzxl/oes+9ptY9nWBfxEBMhmvmVqZkmWFW8ImbKYc2ry6c9XTc+9
N3CAgtZctiWRze6qMf7xh6jU4RtSS2rH9j2q+Ma0ridMUFixpOKV5/+Pt3v9CIY1mOlmz7YraYRp
MCEbfNY0+zSFlF0aw7Dd++OsXsU9wrFvHSzAry59RY3AK5r5YFvQbhmqDmsUNXZpvDl7d43i5yH3
yrQxMb7ThYJq4Di39sTty+UBQZUPqkOo+laoPLAhuz3luG4/TYyWxpcQ0nHhShZ89KufBknGZXHx
0089SAGGvX9yOmPQyWkWgD44AcOeeecWnhPW97n4MrbB556211oBzDngRKDEsBHMajuEnV3n4rcz
kcRTygaDshsyxhVTP3ytSVJd//B+9G6WolPALWZ9U6bUdLJbImKvxh/a4r2Q1wNgB/j4EgtadKWy
JqCI1y8KddxYMw2NfLB8mwFJnMywZcVfUXxjjTHtfN5Z89jhklqFC6f5xPzNxMZYYmOE3IhtDZkx
qhdDvElcbF6civSLNlqzp37+8+qUhlMweq0l2zjzFXyGv5gMZV6PWUqthnVSte9CxKZ1GGcSBPia
S7F753F9IJl9Z81XxoH2yu6vb0qIWw1m3ZwtrSjX6LNBda3Kg3O3PLgc4xVsAkTPkO3UMA1QM9ST
p2qhJ3KSaZ8U3jmuJjOOw6/De7lc9xFap9Yb0JqLZjf3pMZgzbZtzurH6qO3Iuyafb7rFXnIPCCh
3Y1YYlL+cVyo4QBeqoM3z9xmPOmXg9ncBclE2f5e3f0pDljfFQeTSpzZ949sO0wozg3fFOyVMtWm
H76q1t6um6dy8zY8lt3EdVcKi+671FcpsHXEuZq2JvhEcLzUMPCY/Kl+yfqdpIEf0595pu/H7nnZ
pq7RE2aztXO3YDspDxBJ6psxdz07RHxAmBFz43NgD7XL12piONYSRYrNwu+7GVTIWzVUT234fHzV
F556aJQ+GNuGB+qWDW95+pp7cpPmnyidwJkAMXNXM6mW+2zJ9yXL6cIWWks2r+xxI7MUdqureoUR
nTScdiZqH20BmXir7NhKwxQdAtalvKAerDb4VGf+Hj52k8akH4syz85ruQk5dO1mtwNiIxz89uXG
u4M6gjIJUxMvYN601UTf6zaL5RCYYW3SzAyxGYulHNPjtc1W/uNU7u/K/Yko2pxU+MPciKq/HCFc
9YpKDVYOTESIpPMNVrD3K7VF5keKP4fFevCG5f6rkm3Np2FlEQxwQZXDz/YjWSvb5tST+1Jc9bgN
egLUpst/4VGXu4Xf+JLuLflDfz0ZrBjy7EKec3UzLEDG9myLi4VWWfu8isneJV9KywmGzNUiKlQ/
c+gvpoqnh/VrMS5pjTgo7FuyTrevrGXXr7njrzyOahrgVEWlB7ViH2v/6NGXtWaeYTmThfGaKmLU
rKae0WVigRR98V2E59F78pN1JmS6HNr4AF8zrPeDOzeHtkwkMql7OHXz2fYJ5SYXF/EOotrkMfez
1jROWVw2SEI070ljtQ5rPWscWGnOGrlCfflxGuahSTndAtACKZ9JVZydtaOXfGNG+vX1AFoqsU8z
ST8yaGjuZ7iMzVKlsc9Lb2qcv0+/5pda5YuXueHoNADZBs86f+QYrSZ03VTaX4UOzj7SvPOStXHQ
UWwHpdHG3oZRQcsYujv9iIEJ7NcIAMFpLhUXGALJsQkuWv/fRCF0REF+WiwZ3Lz7Dft38L1SkbWC
r6fRo84FB+g2NsRzq4zh3Eotzg2JeDQsMBTgWzuBgu/bunitqPJOqYb1OZWepcnjbPAOw4Sjbfsg
XNSzO5P8rnUifaB1AiZAIyu0D3kCdsZ6u/rmxvpKKke8+iry8dYhBScoAw7zA2+t+OziANet19Lg
NG/Dk40P7802iB7TSrNVrg4mr8EzwtbUg49oCf+PwxUu4D6NbpyxDSVV4L6RvuRo0S2wt4rM++qT
Q+sAMQCsVmsKzwEcFryBvmPNMv9LMwW6ZnChUtB1XmSEKqCznv0JDNV1M5F5thbFFtZnxcEUn7mg
1Dd/tEekhNNJPXvtryv9kwSmEk/eu+7tn6Y51b2Rvt1Fb2TNZ4FXo8Zd9yapAxY2r4PGAhNzF1zS
7mGdNMmGXOX+NEZKZXU2FQkcgkBD5ifOaoYX3DrAUpJWdTxmK8ikqNEYfmEEfB+FLn4WKQtol3bI
tGJ8fddEQ53NKriY3Y6D4weK1F2LDDTzXWTWnxorma2b1EgjtCLJ0DDh3q6AqWYYUWN9NCiDQrfD
H0abYbBTjC6B/ITfdGe0BwileWY7E+anhLMxTu0FkFdp0Y0jkeLKu4q5U+eAYhoFbwS/d/mOK2Vu
EaV8DmO4MLdg3uA5aGL6YU9aWFPb09PtG4N79BdStn7HiPOmzTA9eqhS92H/irDILwnc9Spc95/H
MR8b7Vp18pr/fR8+GdHhCbMf3nlCNKVdMvFT0GF5x96u0aJ120m4kz0SOjIIhaF5LvWP0ZGb3GnV
fdUaeebdx4Ad97E5TqlZ/F5s3/Lf+L93JRvWcdSGJNLoIftLZHRLF0sv0MEwW3LmODPdqKW2X3W7
mXXRqS3C5B8kUU656GzMQG0H9QUTzqtGCSwFOsK0GOBDM8ZRsb2kt8E+cB5dE8vrOo7z18dSEFOd
x9nKMJWaQDaMuN89gxDEFXiJaiJ+xV/xcpgWm7Vg7voc6YROlSGExVuHyewvz2GIxk483VMCqyE2
8fYG7GCp6ZeoGMjFYbcI819yr3uLik+g8TsJpqjBLTB1YU1UJyQpqPHQkGIKTBYC++COm5gQwE30
tCheFjAyW+8hKRiBATcRz0z37GGQ/SvEBm6DHihEjjF45C7vFpnKALn611+TP+y47qxAxEC3/P2G
cb9bNmc3jAUTsnfCjEo+SMzEwLswnT2te96FHdPretdZ7tg8Gsd54UbYr7ivYCxNtw0e1cPsG1UI
WnifHhXibVTyUTUQ8AJ1bHwcgxvP6rRsHD3RzKUUChcNKgi+slfrysN4z25rH8Y0Y+UOvt3VteHm
Tct+mLGF2aXNPKiNmLKlFFyYEXodYqL6uYOscP9u7buPBNpkQqoO/ad6Wb4n1S5gIF8Opkj71cfi
Jx3sLXi7uqOc8tR3HPxa00tw5rD4gFssLI6pFwcLizMDhkk7a146wc0MHHI4CePEGaNIul4PXMps
uIP1o6/MrbcmmQjgfFhPiFnu1sKuBYU3v3RKZp98wXiJnrKfnul56tnkWVgUe2H3p863YaecSEQp
TBkaWvhbmL4HpLAygO9CUfAMyOwqAzvODWjrh6Nxtyev/geQ4sOZdpi1scFaB+AKrx9bNBgpnVp5
bLiE5rmF7yCQ106wfffI8yD6wSrYN9fvTnbLyZ578ALv26Xbx34DUjyOvTi/xRwQXOPwTQWP/2Qj
d4EvLiVs3H2MGp6yKREqp9WYWRhD85htmnHaMXVO23y5XSHZe2aToL0wI3xmCM8ZIJl2OQOcNp0f
1gDJNVgDMAWYtXzZXiGW3fm1OwV+Jt1y0k0m3fOke5x0K0Ilz53juVNc18VCMg7KT/QSTfmGJ9jZ
sok+PG2cjqwFpGE0r8fmaNo8QgNhVxzw82GdDo18EmIS81+55pA5qRT2SV4W+uGb9fIOiSXfmF4b
OfWVpmKZBr1mG1kr07hmtEbBYWEU0UuwkvGFx0Km0gweC/Ngs3C3FeCScKmid7UOVZtjvF7Em2pr
viDFZxgxq2BDhKzcZTqU2m3aFtcQLJ5NeyHkkN6qGN+o9pOY51qSqVV+kZbfV4VCttA4Bc+eKzl4
vnPM2MfqxW8yDcLlLMjeXIcVIt/7qJ1GpEcCsi/YNybixd+kTiYzSAsOH8MfvmsqETfJujpwxqLM
kFMhKzVODoN/sB82vhOKy9fkx1TAhKhMw9albjSEOlPR2Gv+Z5hgnnJg03kN26YaKdzZ+07+N/nV
MhObE13qoEkZ4uuyS6YhfUB7mTczrJS2TU9asCfYinJ/jbxN3KIUhb1DsJM3J6ZjQWJjOh4jIUJ6
/HQnOzHdzKVPO78b15NDneoJCVUjEPLZW/T+MEiQpXI7op3uGiU8KOFh3HiHd5Ie5pzXxHW1N8q+
eLTuzv+ryzjTekJ3Wr2Npg/KjsIqmBmeFwkKfZUPoUsf/ZqdaXqDGGX2x6BNSTAvIw/U8h11b4nN
4yz4sSzfeejkfQI+i+Lvoozh1ATx+iuff8xnSqFGJv6aNyzuABKVhuZyZb46Qjj5hGcV3BR1jNVA
VKWmsHWynchnghEcPBZYxwy9U0cvVqrxHFqBcy6QENSgAvxuQWiiSJ8GCQZSxuXJUC5nfqio5FWb
CtYM6C5dmxT0dhX/Y3TMK7GC9T0Id8ZITZWBEzOK2c3Nu/Qwq6Z1r/dPUxNjTYdxcu3SKb6eIUdi
hbUm2fp+H9KDF8LNYCnYVaHvrVeT+ilio1evmPq+UdD8MfgVRCqFVBapdc8iNfaVT8LSfML+aBfc
eMLQd9dcYa8s6kvP7aaz23Q2m85iQcBcmyZQuC5Tpszkb+YDe2ASMqlNfjl/qGT5K91NHKplvF9o
X5O3RjHXsiYMthiOMFHaOM+GEwjDvJHNvSyONYODIlfA46OQCFER7oJoFT7N0nCZhFLXDbMiJP/g
Zw5W3xbr36VhwiRBmM6m0ePiIFOC3fniLfkwbNiITeQ5G8x+fa8KWF1YyjYZ9ea/Gf2eAXMf36pM
FyH4DzuiKrybGmxwCujNS0TcZlJtRmuOqoK1payqWISXVZtXPprJYPcwg0E/ZJIP21Px0iwxgoqa
Vfnv82Diwk3M1+M2GIrdIgaTwUrsHAUfMVY2s4esLZhpsjDW7b+NOFjZJI2IimyOctTPig/e9yIz
BCCU8UhtdHyQFT5tnQrDXWF4mQ+XcJnzwDTI49yG8lrrIppzSNiabJhumiG3o3P7MJGoh7Kme8La
algZGrM/yYbDSW3958giGmw7b+xH/xvWuny7TR/mb1DQTbGeMAwVZt/KDSuX+ASW2TTlIm1TqOPo
MKv9zc6H+6LEyQFoYlXuHyXf5XoSJKYco1iclQn3AsixmDd9L5xD2kL1iz94HgZcaLHThnqCHVao
M/jvTwlw8Z4PKg4W/gv8PRm7dyBY1llgAnIllQ3mmdPfm2oWTQBNY3X/sAmjrVJva7RFL3Dsj9JY
IDMyzus5c9SnYxgULmuSZnZqIF3mu5QEa3bWELVWEeuTkAa+ELFZjbeZZuaVVbmshnW5JlWn+uUL
8Ku4bObSsDphD1A5Ccg7DfOTsHHBzdvm/Q1kXvaw+erxpdQ3SvYsKdVnIXnnqLhZPazezwpsICzS
AaQLhTxNCz2N+RrU5ki2D9Uv+B9U5szks5F9PqkzlILlWMYtaLQ42BvzQcuKtTH2Fvx1sHsH3N7z
oy5joK0I5j2aIM6Eu4Tg6w+4CgXpz7Zd+n36yH7/ghRZma9N+fXYngmBcdh5o52sDutim403NsgD
fUQrMwlQ/VxLjVwIIvK7wWswogiNtRwC1SCRCQ931tl1UBrY2V+exoftoPAMFQXogkNDMBygb195
zrz4w2oaKHx438w/BXgKArxnAU4i0rDf2fERFQ/bFqcyXeeAEcBNmnAh3okZ3LGoITUtD7UJpunc
E3+ERJSx81I0R0hEBpuKQTNlh7CHdEVR7dKPglSicUzCWgFmksYXEHgSNQARZB+lkPAm1Kpa6mWI
Lcq9hYCmR5je3rs8B9B3/pOvPrr2MlQiSIvhJMir0Ho7jK/6NCJ8axVbhXIHalWkOdIGrgR0N5Zv
hhCbuZ0ijCLm5QwPYzIUJqIt2d0QuVKkgDfID/mrhUqIYL1U+tvVYDbtJu35ajCaNzS6m/rs0imv
O6Nzp3LuXDPtS6Z9Vnqfdcft4rqdX7cXkzCDme7iDPMazr7l36Xv3bEx/2P4cfnY4FpuGplqnW3+
y8HIltq8vmDxJQY8PMm7c/NwbpZBC5vW8hggTI/0r79TzJ1MJ8p0cqvOLWpHp5BjuWc5iVGxIml8
TbB29TAhuTn/WbSlH8FGaR6LSJBEBXvpjWb9VSRXtc4iE8K4fjx3jTHO/NA/T2Pg/14hQZuhVSKm
MOZDMzHbg3SBZkYhct46/xy705/8J0wzjwjs6Rmv938SXea8baTh0q9/Lq2an+vTgfK6/uDeLHIi
c661cdH14Vrt7os2SxTNuhd50scvf9KfVC28lz89R14LBHP7cxmv+uWBu9WAyTTm9L65SX5/lLv8
c4vFJ8KXpXKaWBRwpS8eu5YAQ3slLLZaj1yVLKc6W1dArI9qjLdt5XeFr1QSL8WF7nu24pNtklcZ
+ysO9m6NamNSaJyvYd0TEQLqnd6BgPga24KhHx59R9//Az2HMOK/mdfc5z0XckHgOA0zEm/QU+eO
PLodQQhbpry47aTPYQojZV4sXOLyz988kVqyjo9yhrU7E/3U3TCPsQEhQLdm/lN3tQwR3VUw0igs
Pmm2xwWSOM5Ly++xRYc5UtjBwlTG77mH2EuwG2FdwtLtSCU7mQ/DZb8xA+1K3ZLnKQ9bV7cKFqlW
kgvb8OEU24Z3nllq5lI+xPGub3XRiFmfWieiZbCZbH72nls9vBjnfIB4pbxdTiEm4bKqM2OG4Rb6
hzTBYoTXUOgWV93DSHpCu5oLCRZT6uFpZ1XqzPbd3K2bUzQZqdJ/9y4jNpYNSztzOTSO/IpDU5Mc
atnfUf+izh/FM/6Gw9G5NlKcGdrr6Q6dHQXWonNedArVWCxzyHU7pymNt2W7JI6Rqqq+rPQyXm2h
W5UEdvQv28lKVmK7VGxH286i1Jns2QB0kzzjI5tRfaE1Mi0ejEqDw3mYKw6n3Ud37aLyZa6z5Ru8
YOWE0lwD1Nv6Z/N+7tBfTgacXQuzlzWBD3EUUZ9Ho7ajPJ4xikWUqt+U2zwTyx8XcV/5WHRHyZze
bhhH3/e5hLM++x1Nh+6LJVMkHghwkgcPze3ppBtYz1pZVn6bfnHU2+V6mzQV/J56Wzl1ShLEEB0y
8cmRAp5evIRyYTnYHmvTc8s+M1r3K+u+iuHgwclu6p6feyR0hivGqH0RVWG8pgcYScVrX1lxCf1h
fFluqR/m5Vr5ZW5k0NxUKOV602mvsoLtdErLTnVUaxV9aIp5pVitYF5F9JOH8cbbQ3y5xYtZO7dt
T4thVTed8qaTbHWttXWRsrF72dQPg1Zh2p6bzP3tzGq/11ui7fZ82y5c2ueCyqpzvbQ33PI2nWWh
PZt0ppuOhODqulPOC1CvTVsVm+KcxtGgW1Bkq5BrJZVW5tSqipbYtDabVlFFV24epJ2ew7rMoak1
W4XtQ/hIIc0/Pc0cG7X8ihtoiMbOfSbMMHCFbDvj3LV9GNuyTqa6dMRwOXwg8I5nDxT3mvn0YD8a
6uX4dqA7AntBEkRXaHiXEMokNfhqnwj7deHZDNeszNDr0c92sllhW8ZaO4UZs7Kr8GCQ7v9FD/EZ
FheHWeMBwvh+P8vvu6MNspquPb7XPiwn+Dk9yq9UGbXRc2ZgjLPN8SWOZZ/vFx6WtvjzZNHO3Nqb
Q3uebR8O7Uu69tl29kC3UUtgxbVEOLQH6SYTieFUm7/ldtg8CIw6dSXvbIfnr+1/nNk7bXamph8m
X9CJO0BxrjAGTtdXqbXHRDrH1VLLylEhrVvXfNM6EkftWodRazdqHW9xVIqzpfi6bcveWwQXx2Xi
2a7tbyGSL8MJ0z1Cti8kuFQ/JvXiopeJeqtJvxj1ztv+3kG+QNf7bR/dMa4q9pJiyNg9wn0ahmnm
+jKHTmTtzzuJH8/n0VvIuT+1Ss/yDNYP++bb7Okk3y+puzg7qFlrsm0lN0XAeSbSr3WctfYz1vTC
AuuZ4UitXW6WDGT56JVlDzXPuebZmWImMHeDNcsKb+5phUYOAgMjVxDIvJs3VmbbMjWy9Y5S93pi
oltz5ES/76QFKTuK2vttJOBt9y4E6EXdZ6Mvv+zG5UDXcG8phEdlc092W22chIVpT90bPLOUlilC
cRv1p5KVuUEduxTUzrOrezpYZa9Gg4JBZ6GZI2ZTOnFVEzl7rm3QzHPhHNhEhnsXUsHRcDka7kfD
42iYjIYr3h7b4YgmSB6Ohr/YLGcIIZrboVp3hjSUTlLxL+6T1OO2LsVM8XqvX1Xi/7d+VcK6ew2E
MS1M593A2Sq/9Xbh1j1Xurtl75Lv5SaBI7Oq9ksXZnmD0mJYWAwPxWHZdPA0vGVrm8H8YcKqothY
SchZSCVuHNO1H+myKBjDWt8a61FDsfUrt+HB2Zj8jQwuWN4fetNSd5HQrncV4zZQRdbe419uzd/u
3diivu35yCz12+Vje3ot/PYu728x+XUbbsYqADvEit7/Zwt6erLTZpP4mrA7j7ciBjCrc2El+HrI
L73ZYJ3/R9kp2GTOv7Mf2CzbUR2h5frhtHBO2I5l5Z1rNTSeaN2SAIjJY0h9++UOcXHRWlxcy5W1
12gOECDObXv5hZfnul4yAZi/3W80PeX0TSShHbx6lNshdDywe6YaACfb0148xj7QbZabsXZD94Uf
gMOwe7fV+0u5eKEHoxxAZL52zLQ1UArBMm9Lfgt1G2LYtThZzpyiHXVG4UG1WWKOXRPgJ6BJuKmH
jTlVe9v29tRnulMr+y24VoUm3HAHRJjFtfmfkyMnX1v2Cr9d4pB+ooD8VV09ll9U6pt3cYIIDOof
X4XqOpIjppAl4eCdbLlTUTSRRY1CgYP4nxY4R4NOegszVTbwtGHV+LZQSNdvP3ne+Lm4bCpdjedR
fKEQEA6Dv1+bnE0H4sU5rHuY2Mq0r9Sy5ny5j82sdvil+Jl9yGft0G03S4Z0seaT8nYup6d1z8eV
7UxP34ePeyxvqT9Ct40zszZyAR7HpI9T40LLF8xrM9Vx74VQWCBkKNs1b2tWCjC/QijfTu82LY+1
6i3BKEB0mnBju4Tr43ZwTDFrbVS+rx9ONSXAfl4/IOwL2mQMnaaYZ76qBdWWviKeztuHUlu4obDE
y6G7z/mR2fyv6Fm5eZS33ZLhhb6hJS5cH3fv4YH9BMyZxrgboGgpIuCjnaJEfzrOFPme3/1P8fR1
vEJOYkdNVInNEBxrYw915tMHohqVt2armaAiY+ee/jclMZeLPwqGahqAzUP1qZAeXxWcH34FPt78
N9jhzifKm1GLdh1rTjDRMNLsd+ufe5wlYCKfAhPAh82yVWTctWxdri1hlkgP6ApliWD9sy5HVjG4
dCWtqrajckEAurXj3ditJGLMFrUZI9sg89xWveSpgjpIDqy5V+SlLXSBivQ1/3SLz11XpJACJkby
cnwRvpjWXXqyc6ufwkGLqYd8gY08nZs5/tOlBUaRWW/CiggEeQrUqROPm2ebcWm6runrZYwibs2u
rfNen2D0HdIMXD0UDD8D2BLN+8CWQOAg8IF1YmqXG8UnOQJ+yM0Q9Gdfbhx/lABJXeJoybAlbcn0
wyXpMSZkgbPnfqoOJKSVLs/6fx+cwuqn6g+UtFhk+jecEn/jHSGJaSemsiHxT9BOxNmJ9OnYq32i
ZZ2ciaExKy8ZKAliJ9Vx1+cpVU+XfzO55DUYThgfcNneQWvFRRVj1Qv3OtROCFt9t4UEYDwx3+Z7
CuMyWD7bKSqw03wDMZUfRD5YGFSAX7t+rS+xeo5Wln5TYir170e4uQpQKOR5YVdj18hhdjoR4cVH
YqxcXKndrtiq4at/YeMqfx7eXXe12Qiu4wxK72fQQXa8fHVJc9S4N6kP3cqSeUht/Xqy1QMAhdTE
Xt5+1YCLOCZLm4fc7WG2fVhtH3KjYZFCKjtc7oaTyXA+G8jFgwkAwdPo1grQwcBq0nC4KxCtEqYd
rxcF4ngyQgWu1GVaTHYDGRdiFpHsm9q2axQIPWtIzx1N277OX53nqEF7dHXE22IA2wBrOnY0nUu6
rqRSqU5KsrtVWrYku1sUUmeSNU4YffWeBuqWDbme+ieDJm/0JnKClSTXpn1ncghZeaIlxORxP98d
3LXB/Xx1a9muK2rJzm5U41k5pdMOCYb8xHkDoFJP33KfJ4Xr+Ni9POofttf2zgS3rPivMziYfcZi
Yh05UgOFs9p08mSNlfwviFt+1lH/4uupCZ0kpiDv01w346m8alueFTxC4Gf7ju0h/6T51Y9pdi17
pudMu4hiVn1zRumf7az3fk1pvW9ucPai5wPO9LI26/t3sz4o7zAGC57GUwZn/vxQHTxCUmTRztVT
XZ+Ru+QGXVl9hMb8xZ6gIrsvpfi9Gtfl+1y/9VALxEuWVmn0Ibf8mRF0zYd/K32MWoePMbjiHLWr
lJ2XuILSMV6+SUGspl0IbpsgxDKs6FiLHuEYMoHx+kZyqw71RaU5owJb6Xcygpn5QhsB+IZ5s8Kp
+ajjKyk8MVewlf8DoDHjrrSyR0h09uNyqWOyWUeM2XnjUqyv34rDjXZw36uuhXd3FqP27tRelDBc
+YiysVjWZToHoqDrgQ+qESpBR5oHOlD0o0DfAwNhxGaAGGGa1uBgh+zw4CzevS9/XPvypxvc9avc
HzEsppCs07qYuOMGwmTDVsowYUbu0gxwxunrMlYfOl/Uh9XPDbLCuz7n3uFc3ufZwSX6i9kKs1LO
vmmjLmM/3L+3qp87dtJeijIYL4wkdWZ/c47a2WyDc3rHXJwlf6rEqDvQPU9m2JDVzpt9SGQpPoWq
Bbl33w4PoGBSULceCBki6t/0P3V01v76RzKo5m8PKyN2G0DF7dKWk8fyHNrytk2nipuosuu4Tir3
yb5t11kSCSGcYqIsWpUF1A/zPrwKu75AYWQ+rWR1FevcxLCvF+2TuYuHtPumIgIzj5rLH9xiLSj0
zr71OCHkXjfcd4rRGxtOke/+QjAkN5WXIicF+noAcSv+B0SuG26narUuw7OAofqeed28H2E+zYqe
DLBBk+XUxBECDrIUpp61cME8iAYHhDK3Abr3eTMU4L7aPOw2D+DjgPur422YjFpRSjAdqyQY6pEO
SXXD1ZTxWjQzn4V96uoMoEkWmul8rd3AL7aS2F/7vhXqzHV4qw5z0mk3D6vRw/H2kNweNlHAoI67
+n7ZnUl2r3Ymq9b8l1CV/LIb2ZZWgJfal/9aTXrRqVs4iY9Vi2QRBVgHdkQz27wdCXtZaGuBhfhi
cchsWWtjlq3I5phpkpICvI6vO5vgOs6R7k7iKu3bJK6A85WA6ZJxUD6EFJ35pKUlFZOJXqY6aWy+
57da8oXi8gXt9hd3DaleWKJrha51Xy+1Vh9mifdxYnQOs0QTxSNB6bIekoE0Zi5Q5aH/aPfCGi5/
Vu1MfI+UW7yq0pXwr+F8RYnBY4Y/Y7qcjjjZju4iit4qlGL7tPHH/tT13yctu75zAl8/fIvwmpzj
8HUMRAa05z+V1bdQ9Ch3dNChEv1vbnDF/cFrT+tRm7LHBfW78gyrVpkA5mnAeDfgYH+qzVSVJySg
eX9Ljhju66oaJEWV78CyUVCBJxoZNXbNuy9qNGre+SGcVdS8DqrKteWjnjz6FLJOWsmNxVZBTeHI
KbaIgqX+DicHWlL7fHe66l7ThNbMIiS0Lpiu5EJC6zofVzfxZEZn07rtWgkFBLvYxuV5juaSAFVw
6Oo7ygBeHFz2S/UoI4AEMwJlpZHdNq7bho3NmLqxCJ/qoVDfLPuFay+/7VXz3c25uxnJkm1WUWBr
9FhtvQBUL3uJC42/RzGlj7Wj0JkwPWifj7VJ1NqenU10Za3luXUF9d8axz9GjKt6giLrvM40r6Zg
bkAMSLB7MayS01yu8a2ZHJt8o27HZoniMl2XSuNaaUzzjULSWOadD43TupHMGpd1I/KisvXRa6GZ
vdW25UCdLSXtZNvJFDu7Wbe44+HRi0QCULycepVtv7CF9sro6yerwWrRmBva1FZCRiYBb5tvOtMC
K9tONd8uZdqRmDT/cRZsK3fPn7cl2ufLZho5XyZhGDKbtDdJPMKanAVNiu6oVAIdfuT2vcusl710
r6fOdtVZ8ujd1mrlai/7iNCe+2UMVuici93sI6A092t5GtWOm8Q7AIy1wZoGZCCTMpOpQ+hl9LIa
WZi4exD2LqurVvgG1he+Sz6F3wGT4IemSVqHVlLYic4+h/Wd/ddC6aW1UGmXWSz0KuRvbDlsr9Y+
3NH3eUbBlnSqWxfWJ9eW2IRAttZIG8g1zTjW13aW5RiHsjA+jJ6zD+lTdO8b1AiGGdairzaGB+Ij
pXA9rN5+n8Prv8qAD4U+uYTp6L0MDjUYA08z1liLpG+1W62qoYbNpGsaha51GcXriNlKvTxY/yxz
T045ozFfk9HjdayY3f/sN48l4xcHsm7C/lrYtwMiiKHXtcswLcrX35xnwEEKjcL41Cg/eTiVmPqM
s4ncjainduYYR6Q8Hcyng1ylvizxbqgH+ChP9LZqRnwHjY9gmpthxk/hoMiJInlOfrb0X3I2+OvS
sjn3u9jihWN3v6sviAk4Mur70As3w8Nt6FehEn2ts6HLKG6GxWr40+atDrXUWvjBy+2jVmC67Eo7
Kx1xO+rLYUVvhano6vJnKwgeqE+5ZUqRTNecCnBW9xBPN/HmHILB92kjfy61CqwFJCISLAmwXHFI
a01BJT2Dtc3H8ReJv1WdBZU/ib81ccpPwtcTE1sUUAtzJ91ARm/rriFGQC5LMYjyBOpO2vlJJzdh
fSDS+XlB5jttH6ftERPnSwjbOV/a0aa9v7S3F7LKf+SpKZB7I+SkZgKMVz3vXQ69W9LdlbqFTXc+
6U4niEqd0apTHIVMyZxwpQy0NLg7q3myw2u8fCdHI64l09eQ7bl7tyZvF7f8M2km0k6wP8GVItKn
gvb1TpXB6EU34klTfN6DdtBHIBDBAR6nCOWQi3nFXPzaJGuMcl2sKDIEPf1gvnsqxIeflMSIxk38
StmHQVpQCDKhWElSGmw1LdLcvw6rxuhJusJTREZVbx/+FMWzIv3tqK+c/a1TpXUDk+Va55wcM0Ul
1/8akvUqJ6S3iT+S7yzeEE+4Lln7Yh2rSHyTbMrbs7f4JPcT/8+6PBWUlOPwJSUqsxPVLaZMQ1Ro
xeudgk8Do7cPJitYdbdbM3tsltfNzE/u1SjqdGxfju2M5OB8XBYFPBXWKK+utVi0ZklrkpBVxmuM
5qfzTZ6GcD0BTk6PpNpfJoPtcig57BDihh7KJylbyCacMfiIxxvZPYt4tY9n6RoZGMMiK/1yoXHP
bjoXhqPZw3k+jI7DWXGwnXNMcgJ1r5sQVYqovZp8uBaiPma5psVZOzoMpebMh4uU4TM71OXpyOKa
5UMW14XsdffMMfhbcC/m1xRjpooJH4sr4iZxOtQRiST67NJ4tEWhg52YO4eEtN26s1l3ROou8iFS
t5qJy5l4blO/1Y6zod8rtSQaJh93Ph4a2O17xKN408KKt7b4dqdm9dSkRcYSP1QDRTyTZm26/6a8
ZH7Q0vGsWX/h6a1+jlQEYO/n86SBcnq3hRb7cmeZBqMkPteavEKzh2ZKBI6MR2xPlBqyQf2ARXuO
yzALeQDl50ow66P4xhDulVADfVRjLLBE1gELL2MSDLHjlsM7HV0ge+9nwc74tK17Ybh1lucBtdUv
pXkPHk3BQyc4TAWheeeVSyJbu1Pq0La9DjHz+HYRxl7WwwvrQLxDVMt3zENKCEw1MojVXJVaP/zQ
bGRTsUNu7LVPFaONPeOf1IuWeBdhuIIDN5R6oHWFEeiTuCSwCsVBHvs9UwTEcrCJYruHjr14LbHM
eV1EvyNWVf85uHr+Mp5epgJ3s9icevQYQsVLV2FxTZKKabFJT3F4JUWiSLWLp3bgXJkFC1hclzN6
saM9nqKXD8TdsvnWQoUmVcFvXpX/ZTvgN8++OAZxNBS9Kn9jc3s43BhVPhCa2D+4/+Bdc/9Bji+c
vu77RUYDf7cYZDR0+bGZXMSC5LrlB/IS5lkJCQwriMOsg85XxVBNI4/vRN5ZHo+syegPPbQd0qHX
4+MHsYR1gKVogfzSEucWzL/j+NwivcH52YXXYiFoW7nUK9F74AGAzh5pyFIbIB5AjGpmQ9Y/ZCgi
2FeZpsWqugoZSu0fEu9w++jtraOGbMmS3i3e0uMgwNjggz6oEJNoH1to57Yab9/y3isv7rAFjSYM
onENtGpU1ZU7SL1OGrT6CNZ9mJdzLIrG93IgyTAELkq1TzMX7yzvUz4EFV4FdX9TuODQsmoR7uYr
4uxIb8FkI0Oo0Pd8yhbyiJK7M2gpHB4dEPdjIjkODpQ4JBWn8nPp5ZpSTtFkF60Mb5fJG0n8XQfh
34i88XRgyVZYjywry9pTYXhoC/Y6ILNZKRXQplxId2T7cqDm7gMn13aM1xkikelHUn0UA3KLheL6
kbfLutzJIiLwlwhxPxbPKgsnn2KccmL06aFBlxdOz7O1QC687rmZPV33BxIZHuv1bhkl4hd8kPsX
fMt/gXaKNxuT66K+/vdqVy/u/1klCUi5uyWV5XPqF+tnD+Ej5/Dg+LWSWlMKRHF8Wx/a5ocSjJij
cPhFRxLuylb2yadqOyAXO/lnadA9fZa9yNHoQ0YptxdNhowQjXARLNIoXnuTl1MpBsere+jAYtNz
KGK3Bl7/NGQPXYgfHQJkLUJYetXfxY70CtYNpDLcG9BouTdYjnIXN3lMtBsrRiXBTUUghhClYiob
mG6fWoDLYLTAN2c/vhu5e4IadjN3GDLx5B5BsFk8M0cjYHHAJ9dhuOS3AcVb9dlJzgeblSdLC87L
HvntWMJVFBR0jEHyRNFoWVpDtKOgYDlyw8w5xUjhw4dz36QYIQv7mR6Dg2d4sPmV3CDUwQqqOA/K
Ev7jNiSPGI2XReO1OrQGyQNqkNtE9WI5uDkx4P/aBoPOxZbmzXnubYOcggBfraoU2kapUjtPO6Ni
pyKi79ZdVbqLU29y6pW3/d2kX61w2u0LmXUMn1aD3WqwvAymi8Y6nslQnEi16gg7parYFDorhLy1
GVpY+UstW2wn086kBBfqJrfuzcgZVwG/MNPg4XQP9L3ugocTw9BtPSUIHMZYOZkXgBfQBYx1eK9+
NleXHiXstdwp6hfEI4IGn/dN1KzM52Qv6DAdgI5HIrJqxj8maDCifTP3VCs9opflGOr/Ry/TTmGY
IS3Rvc//II6a85lWmilbQGZxcoZlFpyZuvhORCjYEqnO3V8v421zXDnNW2Ptdq1afu4zQxDYWYh9
zQrCFDy/DT3bLBfaNry5vFFSHESwxK+zQJSdb8Kc8WyridrFlZSV0IrtSu2r0K9rR2xFd6VROtX/
m7mbXek9sC1Kv/NS99J1+2Uwmf3eXhvwUDWZKg6vf27cZ+j4/9i60+W0uaVtwEdEFfPwl3m0k9iJ
7fxRJU4MCBAzCI7+u5aUZO/3q13Vj58MDgZpaa3uvodu/dDLopJmAkUcnCFmOpDHdzhU6NRqC34s
aq9gM2RVzQYXVjNYfaYiq3wp1cYN288g/qnbJbS6BDm5uDAufC6OrqjkrLhNEFp0TJW3/Ie/i598
VD4EOJoHicqPe7F3ftOG9U+uFrluZIZ7bhE5PuZG8Czbq2pPC0//Dr1AJacyvCqciLaiYLOgVbr4
0IZr8g83IGXdrgXeZTPtu70afiXyNp38V3i7/3gHID1/86247Ife8RVBEYMRMfUvC1fjTY8was00
Q3Hqrq+1z9praLYXJiCH0UXOjcAPkNYDMueE8JN7t1qIjb/BPfALT+FpfMLToupddLdU1sZjp+zq
HxvRQwVGQPcK+9zQmrZ3d7zsdrkw02bRbBG1Yz9veS3msh42UD0Nrwb97alXGNv9PykJWzglq8Ag
iRlhNy02dfOV06INDsFM79Bt2tkpxo1slHILMzArMffpBBNUG2i56TRYzx8D1mDSqjHWsIZ80iqE
AtJQ0JDrwChMZzFrNc0IXrtgQjOqBpvG9uXeE+VakMrcv63vKO4hp5fPF5XTu0nNcAhkCh9Qt1RH
Lg2BZjYudepuCaryvbOaM1LDAwvdw3JrVG/hT4xuAd/Y/0JNW5lDi8WasdNKLaYpnQpXe6a1aA6M
MimL593Cqjs36eX98LmSEohMovl0depAqnejzWFcubsNk3tlYsyw4Y6Xr4eUocSAKgCTpc6Ja7Dc
Dee7UCySAySrLqQ/7dhhyi9RqVN9idfv9WK7chuUboOoRuBicE6sS9IxgWi775lMnKuP1itUQQ9z
PBBmaDdiMvC+qDb71+HQiORifXx8Ob8QEDTMVTHuGbJcmNz/DvO8YrUsHyvMRpDXsomQVUN6Nl+u
EZHYtFTDq/9p3sKh03o2Yqlg1iJLlZC/NDBiUGAUbRgxBkVfeudd7zjcBO+7JDXebdRY0CKPq41x
g1DqNKnj6Evgg/bBx4lTarvR4cqDY5RcR/Ndd7fnrj1aLMZhv+4me5lIL5mdzRslhmuGSZYGD1FA
CJMsi6Xws4U3fUf5Nd2HDOD0cNt2o9MnWitVdIV3nzLq1kC3CDXSeQcSfiFV2LyUbz9XL5m6YUuH
QhXRquDNInOO6l8WX5M4jF/eGRZuRut+8NmkV9dPUDz56PNu/LvEpCmL1b1bo/q5dyvegktH2Qrl
NoEmxC4O5ZgEavVSrQSnMh3C/aCViS8WM/Z75cNkPyy9kUcxQVK8VW9dMiKzmxikvMRl7kuT6pEF
FyHi5BKHNsExaxOUsVmwlLEAaME6hB9Rd/+yJCB5jqozhXWdF4FxTLWxCttInPDVY7552V3dyLrc
IumkhTBdppL0CZgUbvJHktn5+/Il11pRCV4/8yFdh/HL/yflzvT0XRpVeq5diu8woCsmBLm/1X5R
99Fy8WAiDyFErPzaL+iUy+zjSZ6BTtp63BleqE0SoqjgLHW+BQUVfbE3sD4/338pH5N3sqvoN/kW
GCbMkqAJWbSNczZ9ETU5iAWlrcXbLHnV3SCEW73ygzIPp65zeEXAkV4HF+A4eBAu7KBPrIpLT/zE
OfhFX5PGj/nHua6dHyzi1B5b3viZEbU0RzuQ8l9KArjIHI4kgsfoE68kxqIaJM3axBi0bPqIbEoq
JVgQq3NK73cnvVOHMSgw6YOPrWyQO9Plhq+gKgCPtC8657ZoBkxcx86d2vsyyN1R3vjk1y6EmmRh
TNPZinhBNazBYSqtzeT22btnqNh8UVCTS9F5S5fqM52B2fJx0z0Xu8cs9gVbU0/qIoFJf98lTjHF
d5DPrK59Gj/zChU5ybf0CwraO2Ino+AkIEtHyjIFu7KJFTdZmrL7FgLuKiLgrESOiBhjmTlK9bHK
qIP9TA5bwCxAAOdXYB0CBsIDngF0AqKFQSAWnAxu7ZhPgfbpR0MFCus+jcunsd2aJStXEJ7TAchL
PiCs/gi7QqAl4HxAncS5++VIzRYNk2RY1KWoDjA5Lw2Gs4HxZPvCMN4Pz5m7EeKQUzUHG1fHwJr2
qi/lkIoU9dx2vQIOLnpSRt9r3LrbKnINMPZCgpjxYmM7hslfpSdcsKyRXBzdfkm8dJLx3VD3WIiM
B3Qasjy5mmbsZxQqBi6a1ALBG0H8jCavS0BOy/FFlyMOWGOqfm8MXS3wTh1EswkID6RM5FhNHc+F
fR9vvGpPW7bZRtcW3l1l0d9qnZ37bGCQWtHYpDM64ThWovADrRXd2PVoRn00KuofwPfm8lJ84kWj
f54littXmDzEDy0puNU0vpY+49nUn6KE4Op7TpLQVG59rxaZmIf+QzjLa2oz5seZDCjYkrSxCelH
UjLsBV0b0kYIshFx5BmZBdlIQTqkaiFp6R653FGZmEqYhq+nH5dvBdqhjIW1yVhYq8UgyZq3OrdY
WOtTX892u+w93O9SoF5TzjyfnHaTUgXbaHzCOj+NSqyu+FAN+2cTzFv9/bm7HMet/t1Oq7JN2ymh
mHFOtGJsaFcPK8u2NvA1PTzdJ/o9K+p2msNeYddrXkK0dr3GrlejKfldLCys3DZaaI7JN0q9eZON
uolavbrj+GdUMxthslj2l79BPfNgdIubwuyjd3YqepVMI9Z0Dp0x6Gb7y2xzmZGDpGngaBcUphW6
Dy4lQaWQ85WLp7f1C0HJjW7tK16zaKAN6Fwa3tDzzeJO643uzJii1IsyIVhOLMcHgxJXgEG7ASqY
Bz2VJz/UR4ujsTWTeTpOMgrkNQo6E9QE38qHC7J11mreDEEuWKrlZ8t5wTWLQLM03dnClqP7Z39B
YjbXQ57beXrck6ptuN2n9PQ70YqsDpbUgp07vj5HJHy57PlpThcvSI6SckA0FDrNtCw0WpXvNzQ0
5V01QNB7Jd+SVqQsoeBGfRleKkPCG2gTsOzaQYLPOZz1QhBU4XDeoqGVYizPAI+T3Ae3EBuvVDT4
UG8mEDEKv0vfpfTy+UqQstTiJ0n4uyaiv1qFrSYg85gk8xsBPPNnQ1kGAPlTL8fjyWIibuLbaSma
YJGqzspudTotJ9PKYYJKcVs+qMvU8n/Lj//+mD6pWuI87xZ1o6jRnrbK5/Be/F5tscesrDv17J5q
9VL39zIe5OTRCA+U0yK+8TmQ1Tk8FStdwfK+W/W5OC+9p9CzYNAk7EflZ+waMJprX3+OXyKZ6SKd
UvSeKYj76aJPKxjI73e3ZYDtfCpM5uVJZNI30OE4uUgupASBNEtvGK9nl3RKH3lIp/RJ8f4/YqdC
a0LnwF1JWGxODapDtlPCOaKcM27vxf9EZd27p76jhwqxCeKDsE8TPGJ8Nr7d3mLNLAPGA2O1VH8u
Xwc4iElnCQ5hRqUbAFVQ8NC8Pe7fqRW51REBteJQACYf2Anb5qARD6HOSH2ngD3jDxB1UhnMaDjp
JVeZ3FNB65bRWtk0SwvCiPCwzC9BI7bqtDow0Ft3c+o2lyFwJASEfPNaL3yuzGgoazOrXOnYuI3o
kJBXrgmtfHiTAdWNL8yR+h58O0RrgUnXnn9tBpPi3ml4QfP9qzwiCbm3gu3ZDfv7GasTMInVqQzG
fXWW8KICTOYMaocKki8mh8g4mVWHoePV2eqblaiFb7dHjCuGdgicVZlFRw5R5Os8QHlC3OEWh8jk
oKMtQoZVrh+GuXnbmt+H+nymC9FZfFOT5oKC66vDmp7lXJ4GTks3Z6xtXyH9HhISBp5Xgx36pFnB
GflXa2Nn6EEgduHeeFXlaXOh5/mwqsuP6K4mN3hWPClsx4S0l5fqZUREd0pGm46tsRJN7IjlOOyL
V14B/IIvoy3BXTQ824Okv5m81Y0ib22ZJcqhh13EkH72FjogSnxLJ6/yT8XQ/rCheMxS3aJ9EH1q
HJzfy48KcU+4o0yJXhqMEJ48Hva6wg+pjnJf/X7W37qEwHJCb9aIWRoNwBmKzS+eRZiS5Ko7JWxm
7XPwC0RCQ7fkoLXuC0TVxmebVvVpexg2ZtDixmyZvJ371/cKIsbT1WBoFFJMjc+D6pPH3Y1ERHJD
v28bI5LOI9vFD5Q3JGDNAk2k5APevDBUWiq1+ZNFSaQCd9KIKz+UQAo+FtCXEB4jcX1bNN5A5u/n
t7J0Puzm9j+P38oeYyZeEJE56GlKcp0vE0G5yM3MPcifzimbdt1C/cfHxf1xfX8E6TZmyNan0BN9
0L8ge1rQPIniDGhb2T7AcWG9986tPy2Ncdhb4Ya4GzY94W5IM8I+p27o3LfjOtvXTDe5SQetrOeE
775zroEyz0NGkJg3CvXiH7dAb5l1HJbgAHNtS8v+xu1ZffC/FHz5naQh/bfRh8aNFf1RxVHJ+ZYW
gWuKsDbVuUsNWYqHtVnpYbcINO4tIe/5m1/QBp1kUpspFnUrnFVWiN3A6+7fXd1L+qX6XA3nrzcV
Pd+j7px29NiRG2zO3dP5ITk/rM9GzPD3m20vBqLN7hq5lSdZRJ0vQ3f5mzihWGVh2Y3v3Ws1xOIO
Mew61knGc9W4xtwOVlgbN8n1C6PoPCqVA5s+an68I/zbRVw6O/mdLx0B8emPwaUu10WfnLl/p/UV
+cDeoS2JKicQx9DJb50eQ/prSJZtYcgYDshWq7eXqqZ9FLLGQ81mSMGiBlQ9kbJXEGG61aQTlFe1
LDBBhLP5PKfIGgbtw3wY1JaQSKSQ03DTuXEUiDlx/FFCOMzQ1H20mLOg1EWZSRNgT1E3y7gzuawn
Ol9Atl9ryOPsoJQfWEC17yRRoRvI+tFWZwm/eFBsbq8+lyoh7jfLk7g2irtV/+/3r7v+Iu4fd/0C
Gdyu3+CMsKNCau9xK+xwk5KTb+dw624ty2GeFsoMT5d+fYsk2y9nsV72Rbxkd23CewiiXVLeQsdC
JtvF64l343I6blVGERHG+a3EXqEyOl5GcTLiZ7i5BD/DoE5lMxAkxOG3rme6H+zn410ySpLRqjDc
XoZpwh+3rXqerX96rOUzmr1avaUvhU6y61Va3VIrXKzaoeMMKybT+2FyXk72LMSohR3DA/xSLFNb
JD6pysZZLE+48NgGiZtB2W5pV/XrUZ/K/WDpdzSNpfRflUiKgEy7pl/c+H5h6KoUKBmgwt3T0FC7
wmmw/lbxGt/KgE/MQiyTHilP/E2toMVJt4CDgoabE9FyTQAimkBEmx8DEe2yGm6ObGF65jgoZfxi
h4LXj38UmQHTCR8D4aPHodOhHvZFh5Moq05RSeQ7mVL99kqwQkxRrP10BuMtIuyorHQdm4AC/Wd2
iNfrBEca8XDqZJqfxssTDehYuRLx6R5tzJDlxE0B0b39QtgiW6j0bDMUJrJPy+q0CeenN3FBxGVO
mLj8TiZ1JpmQDOwXD0rGDK7rP7rvvBq4naF7D1v+S7/HqHfZUE/vY3Ud5unauKqmRDwo8nxUFgh1
E5/qGC4PGwbgyeA8H6TJAMum9AH6NNUCXnC1fvGBn2Slms0SU111NNHbayO59tffnNZObSQNlZPh
kNlP8PLC5fYTCP7E/jhsMqVdaYPsum6txvpyGraHf1jBwr6YxbXU1S8x2SrkdAqIjbnvWv7lhA4r
89UMpprFPweyzE/aZ6klzmPVhavS2Q/4nKSz66oL35l3KtvRbT6qXkdlgMuCk/CoVh2tFuNSdWTT
jObjU3V0qI521VFSHS3x5jJ7jUV1VOaSlIwOycgzskZroIuXgaMuH3TT+NUx4Hhskd65hW940Rcl
zenxXn0sLNkpdzy0912vahLytttYPh7jh338EJ1nvD92iq3ipFHs2L4R8ypBQmtjCikGQ9Vi/5b0
63pKO60pz7lkoDiSxSbDrSmzNcmY/btM+3MZNpL/GAHIjXPuWw6iVBXkCZlP7/bJTn0yu/kaeNbn
c2C/oY5JaaVt64nH3jGQby+yR1LCond1CbG99HbZU2+XbGEs9w/RxPu+18YLtJDy6LCxb7TRxi2P
+GcxTIhW8XSSn1FhdGIyVTWIpi8HrZ2DBNaOsS714izlXWQmzemJLULjmYqvZFMo9hcLW2b76Chw
IFS4oReCT7JjZF8/zbA8cbrlJhbPsb/HT8AEirYYOe3mfigt3+w+67E0YhZYY4O4i5/x6sjFHCaV
5qZf+GpgTjwMfG9zeLo5flTcu6PdwjfpAmfZxU9+1bkJhpw2KbK8JZHLN0FOz/HLZfGYn3XLzqby
Ig/YhnyAhk4cJeuwnqtvOzNaYaqhxPA10SOk6nXBVRINB3slFIFIg0531MOlvnaoPyBp6o+8hsLY
F42v61Shv2Fo9FlOjuRHeKcIycVBZEGFr0tM8frXzWsw4i2GsluCyn+l+Gsd1zuq42tG848zvuJN
d5TaSOpcuw2pHM6l7hd4FdRK78oCswA3AKrhzeprFl4yFIv4MD8NHYh5OrV5Ld1mLrxWTr0xaDbw
iYIOtJFpIoIIr6HBYxNsDJkzE7GAiDbNEelOyiXCnqluV0q4o26T+1BI08CRTL+oJnxkdYeKA35I
XEik0i5UBy1rqBo0jcn+zzEeashzn//CP+nCJ3xLBM3bJ5nEHvUz6nNxkMgRfgxzgTsbrOwswlO3
RziL9u/lp7CuYObNUK3QEcTsnTJtFLyozr23s/gRPaE0crpViM/L4HjNHtCsSrbRt1Ks1kard8y0
a5paB4+8l6SNldBtuORjoXsuQl8SIMmbf3VQKb7nG3a+LjeNr0QmVqVvb9aDkoEYoIli0xjNM/1s
EABxnEW2HG/A9gUzZBHMwavgOe3bWk9sMGruvb0z7QG6dqz1knvv4A9OvdO9dwRIAaLwaZJe6+NW
APfpmRYhBmeqxu6177aSiaCfCpxquTn7aUfIZrvou0EXUuZjcPKg442b6aPLsEB4sscrMWjXTl9O
HwoSAoa0EwS16NrHKW59iRYRVHj4OLJx0UwK4jwHcS4FpwN3MrSMEDCt1/zao6RtSBG5g7DhJENq
AytVObM2u8oU6vlgV+sTVe0S+cpAo+1peX+AOSJqtloPxe3jkdf71zSIVItP0XFQ+K1OdtJsk/ih
xY5ys0pMjt0Mj2+cfc77EJXv9RT8hQujGcoj2zosDTJUdO6Zy4Sl6o3LNfqyTx5LLG3BvcmHHjDx
hdBKvjry2dGW26BRPLmKRxcqXODnde40docnNa9v1C9WtanTGizyrgyK7oqf25/P5uPln235LMVI
Gt2dYaoO8EY3p7dePhboaKfe/PnSOyzQPj7Tp7U+u3zY+iecAIWYRq1AqkeeRarPG7V5dpMUQnaz
rPWatDzsr2OMukAIRg0oILwEjxMtX/nJzVTzaDzY8efcfShN1HrUcnrBhH3Zya4PjOz/P3+CbnB1
y8WUn+JQXLv6xM3DSHJV+PxPwAVUlVFswCR6cSl+U6FnnYozU/YsmA3qplqnEFSRa/mx7C/cdnHO
F73GR9VELpT4U8oPKDj6bDOZw9qv6f+llbaoFj8qAr4QSLS7Q4j7nXoOw7lhSqdBirc+ER1hpoV0
qfVTgrpAePalaCQZHXoyqNPtJQOk/wbpnmlp8wHpxboecOirMRh3XtbdYnfO5Zvbn0GZ0/l9UthN
1lVCzFGs+iwNSzPCivKyF4P1C939wRSh3rbSO2iZJgibmUUblzYWbZXa/7Fo49IGcDWci0VbadU7
XENc6rox7Xu5zwWxfmEUOzhpHbf6q1b/xr7w0l9ShjERLpuI22tpGGvyMvY5EvOZt/W4rw04Espq
wvcdVr3Vvrfc9/yDZBX+gYhX4d/U/aLajr5sI0ulJxpxb/H7ALPkfz6DB9/qszNjErNYVw9J5/L7
cu2dsvAej+Ve2uxdmCGzdGz2yvBR+V2f/ZkZYstshhjsNHL8N3vNDLcEXZZ0ttUzu4CcMkKGnDaS
zjCNB/EMeIqaK1Bzmzb8jJq7OX/AT8/b8VHCxDuuPCyWw3SYknbebhBV+s31YJ/ZFBdga/Uh/9kJ
S2S8Mr5/ADqUS95+Oy2Yb7C5YqNfKwbGWd0mPlkuZQfd20th229tyTz6Dc4d2/5eybbsl7b9zbIP
Xk79FUI4JlG7ScCeY74sF4fbe/f4s1pt8GJmxjM07OwwH+7mw0saJp0BbNOr/s+XgxYZu6fMHXqt
E92cMtKL+DzshoQEkOljZ19Fx2OU68o28XRCuIQi3LG/lzAh/Qi7tKxHIkA2808wQxF4foWcoGI3
B8RNmioAHgIpah4DrWQNSG+4blm/zQkgyNvobIvvca3/gmFiF8N0KX3fX9D7jSZA2wkSer+EDWQd
wsbXohRt/bT/2o+vfTKJPaY2nyymGiG2194u+7q69vJYXnvgjEW5t7DwSgHOiKC/K5AX6ovOBT1h
NXNMiLooIlVC1ICUbH9vTUIOE04a+0E1HtT2g2Ic4m5ZNPtlPKEscpsVnYH9VxZayWYGXSxpnnY1
RYTyOqqG+GPScA8ODWabBJMGDg20MC9+erUEeSEz0VyILiFOP6t4TtsgNNFeIDTRXtAglIYI7YPD
RKWsgXSq8gDDWRmG7nV93D4V21qOfnWOJ63t+OZo2I4rldG9MlqYsBaxYBvOL7QswXpNAxHTZzM6
MXSHFtfGwR3GLGezSSgYomHz1zUbOiIHzdNQ7VpxfdPa1wQKkp/naxzs/qJfav0oCuV7JKHuNK9j
dCmGDoZbULGAItQUWlrFCv1ee9f6VDJWNfT/RdbSiD/Qhdx+GMQlCmpw1CLhcA+AG+MGBSPcJejB
WfClRisUrhhz9efCDwCPJiaw9vgmGyr8BgssPlpa7p81uMpPkiyVaWSgk/Sd//2HXmj1MfnQOGGq
1TjMR9FQPryc1g0kqLwXH7W4i4/b0jfZVGgXfuiH3kkBx8hCTzBVDnjYQMDO8OKL5sP2VQnQ+lF+
zvQ0i5vRS43HeXDefWPRO1obzoRZVWlN1FKXW9eN4L1RYN2adCBaSpu8p6Gl12KmWS5OQF1rmadR
KCxeObtjvZLcBlZazVe7SXYl81Ei6efCD4ASAZLG2EAdsH4JfXXqi4CIoTls2tVCWCES9PWL6kGK
rkoyuyFHhzRIl9dx+Rl7DsjVGtvoszKg+qw+uP2KeJoXGZaEC8oiw/il2/AueW8ElTIsufXdA6+j
NlUPQQgq39U85L+aAWql3C4q74tUVPZdwGrmE8TFpfZdPbV/1WwBSuv9Zp4LkIHPuvcSojkWXXBh
yJmEcgU/g/ju2pfkFb4j1oHR/9kjcD6giGd7INY/fGmxEDCXqdYvYxoQ0IXTt631veheZSzR+PqK
eFj7PLUs5JgUqpLfyNhmFPOBTk7MZztiTNyRsuS5ZPM6aRjSGk+p7JvxdP0jeDBcg2pe9/vwsdp/
zlRHUttL6bn13Zs19ibMd5oWvn7Cg6g0B0f53SrMFsVjMDfKb2tQG38uackiOfITHR6Ow6omET06
5eLKkKvhlqdHmY87ZflA1Dfd+2tZNpTFP1J7xOH93EHsLo7n3zYfaPuXd26xss95g9s8vUSY8IDO
W/07QgtXGHUei32FgnAfRVTDzdF8PU6bxkqNN+uxEQreCi7GuaDP1afSi8IQ3R9EAYtuoTlC/j5P
GxUmq51I3UG7EOyOuBn167T2o6NcaSN/lmPSHPU09LNBsc1af/28+RFXpkklzGo4VQwZm5WbmK3P
yNSraT4gblHtXI98rDrRdlLcUxn0tmn3UnxYHLubZrf5sW0aAdw7p93vy3t4d60sCAgXRskZOTqs
yqEkUFrpWazqfWHIXBPNxaDvdqlfCG99ulhP12zMb2hpdqZOPXqY7x9W+wezXElnKM9ag6TaaX7c
yoPN1mRZl3mQO2UX1W/fUHm3hT+DGo6FnjmSrpZLJWgaD7XeqfZH03gkZaRstIPde+tPx2WHpFEs
liHiZS9XNZbToGoUJI3isuzu3hr93Vu5ZVo45I+NBdwCS7Kf/KKe9MMSTUTMvwJoVKenXf2Yc8pu
dtMyV+Tuqtl13UrlbqXc3VNLHrvp1KnYCDP4FrdsBh/BV5FW2/4Rvs/FlTWo47JvPjw3YDblrqvd
KHddbV93xxCHLEwtEWfZL6apqfBvp0/1bw160WLHQLJa8PPu7McGZu5MCD6GpbFDoiQgxpu596OP
atIT21bHjS6XZvWPfI0XWMNtBxuMh8Vgg03yfP2RduNNf73pk4XezcOo9SIXGOcRY/PUq+gSJtZ3
r0WKh1Rl4tIwjQaFC1HaAAF9vPrio+2e/fzDJoRV6SK64y1eTv7xnalPiGqzu8ODZcZnmc3buzcG
b8XNcHkbVhejW6W/ft+nvZ1eaUsa219CZaL+ptKPVoPmarC8D+b3QcLJa2H+wvBmXC0eXPvS6h9X
g0NLvoTrF2JNA0UShcaIo7gfNBEU45Bg8HFzesNZt90jp9uLwVjTUhrc6y4oyI7bAj1+cHXDfqh9
uYIHM/ZDtPlhl4fmOrzrhUHhjojYd1I43GEMtKjlTxySHMWhx1IeOoR9I30q5ORwDrPSsHoWPzXy
USLgFWBy4QiX0eRQTPLz6HeV9uALLznfp5HmhfXS/FgR/zwySD4FBEN76TCs/lojEDrsNFB1Ty+L
FvYki2aUZTsqasoIBGqcmw5i/a3G0yGDjDX9bgRUpdD0i57jY4eDVGhz8vsjce1DTmD2MAQYdfwi
B9FzaT5XrDMNhOfL8aHyUB2V/F3mWuWj54D6zke69PBPDi+lqONiptFkU5osB+DWwmrGqGzT8cuc
97SvMqJHQ+9LfqqfrrcBiETcoSQpV4Xu9ndutdWsBretOoKivE1e95IaS0n7ewsOyRGlWBpMkg/F
gAH9lF7Cw16W+3bumQZEEYELo4ncSbfBjRlmBEpBds/pBWhNLj+TXEkaVpc8TR8vYHN6ekmY4obf
oHW65FaVTZxCyP5U+FolKQxUiuO7A9rhqovA1gB/OW2v0uGSwxh/4zmUZFS/hmZ08TraL9hbhWF9
m6wZfd+Nt9uO/DctdZrxpB478SaV+lgymdbH8OvkSKfCrhoE81CozurnGUSn+aucdHRn00FNQRQN
12gumX0is9AVx2xjs4fX/fDAAfM2qraXM73jLI0GA17WM12rvM1trp8Ffkt+VLUio8mqFFj3Fh5W
vq67JSCDsQSsq9J1KqsElW5ZPl6DW2SlOik+/fOPq2R8gf1luItCj/vGiBsHM/w/jgJR5SBlngcl
ga9bs9dYempmMTWaD3N/65h1j5JJvi/hlmq/rI+d6JelmhwD9QVIjzuTYWfRdnooTKrbabM0if2i
NEF+2uPKxhP/xr/d/YRoXtxloCaxUtawzX2wa8XOOWvY6tkK/Aecj8VLwpWv2B/UqIm04911tp9j
cvcia+FKkLvfjyFo3SWahWrn8uv6ZaH3a/fVIjMTTFfte8lUtteCCY8rXrTdJRVgMUSZIrNGldpd
F7r1FReO3vXaS/e9y763C2ZnZOaG4Y7LyMm38fU23qwmezMcGmPrn8kNAupfOtgys2BBCmPBUtGi
39GOd3mwMGAJOG5mw7L72exer51NGsBbJKUcvCUqTcf1dHydhxUFMmxURudLwP8UEPcA/ilu4uZ/
WH3LRo8jXOjiI5X83XlktoG4ElYYeBApIh9GlpcBeYtt/476qEC9oGqxjZ6cSp3jj9MpuAqIosbO
ifl6OH/yI7jaOX4r7h6kW2duDCa8L2Y151Dd4OD26stlev5265UW3dtilh5mx3PIHcqNSa3peLki
zlc7rAbuuDGTxnyyuxBvjSJTwEvDdISg79zNXApuyi2MDUxgBUtlEC8HKdtz5jgdrA9H0NDJX0//
3GDf49h3j0WpjB5BXPznFru3G2rS92OnstK2Hh15RRa7y+X4vh9Hq0mrYezV5H4YJE/18uS6mx4J
gnbTjTn3O7nOdFHobP3ksGudanpNw122ca1NTFNlOonSwTEOcWj2d80+/AQOE1Opnyar8gSrpXac
WPH5xqBCrYT9ZU76XR0W5yOQ137A29Qmc0Z4X4y3i3FtN4Z42WHS3bgJ8dqNq/MxuKs45087Or0o
sXlMi3s26vMY3BbakaqRzgdFsDHFXLLZtDqWCGLMIphRcoUVYC5WlPbUFBKWBYEr8MhWbkN3bJXf
ajjxyOL1UA3jui6/IrId9gMBnHfOHDFIY5Mi2znby49qfPG0Jihf0SQ9TFC2Mr5Y/bmF5TZRqXFb
aErtRofaaLcfr/djTw63o1O7xeGiHJB23EtxLPfXLSNDoO39o0Gr3dLdqK3/jDlN4sf4/PAFTQJI
t7t/aWzaNXDO467+J5FgBbuAIlyHxSvXpOGuOjxfGU2MYu4UrClYwWoYcBdU4MVmPI0qycgBG6Hf
/3bEuow38BoW2Wz+GyVMoc4WyS7EFklln5FJAGLAOVbbAMAwT9T0uGLYgpC7VOrricoWMjKxexbf
si8MG5Mo7F3wJmibg5iLrgNX9TZv+6pwBdwkL16Yp2BvN/zSAtfX8FOHteNgDv2p6bZ3km78nha6
23WvsO+19r3m1dDn3rzVq2nXxapdqUmIxTVEsdyvnIDd2tkYksNrdikS/gHZdYgKlDd41ZQwTuTA
PblWH8JKcrqhs/+vF1/HgR5RdZd24cXdulLxy1mbsu1ZadymtduUX4gVdhis5HarQXww5/pPvqYn
JF/LU7ZSsy/qb1DYze/5bXCCwtKtz8eL3djhhhRbdMHWs5B8pFOVwdVH5Zo+3M4tmdJk/Sg9PFkk
TxEFejv+FEUP+2Wneuwv5g9rPmrH2SrpLt4W2JxUSpx/6r11vbcs9hamKzBKKY+jLJa0O+vxBQu4
Nbq0RpsSFeIoWo1WpWGU9OgQH1Y/sO8LlNkkEqvhGiXBkJfjcFkcroqh5twyQzuGOPuT9XCzHiYR
SL+/i1x5+tFhfBquT8PEVy4z0aABlOq09N4vg9JiUFmwGsfuZljTT+u9VJpMbU6peO1fK/1zhb/N
YG3yNrije/xu+qj5w4IVy60WRhBfs/nD5ZXGfFczz702f/hgnnnUJenZ/5aqVAyqE0e7136FktbF
VZaTaa6tNJadaKg0f5t5+msoyNKy3zzCAsso6t4yllH+HOx+HtJ36a5uGq4pDjk/uYnmSZwRq2iQ
T7+rv+bOMiN3T93zG4cbjDlwlXya4fw5wH/zv0NHm8ve7XGkYxLbKXVc6qHJVWzObo//uJv3z+wz
9aPwNRq6kX/4jlnLaJs+NL7KXhpfIZsV3JPAFNs+XzpzBAWelZ+M0eTNDL+t9dLPgNicDerFYMvp
l09+VjMyEAZkPHDmOfAce4Gw+FVnNvdhOb5qvZLfBdkCF0+cwON4nUyYeB8Q6zp3ngsdL/DfekYI
KTmjmbk4L9XH3UcOydzetXF1bZZX4Mg4/tDxW77UDKhGkgPsBrWCzgubUi+7G5ACFIt9KCONSRQG
cDSWUWBegB+1iPSH5KkafrpyuHiUf3rGTNvrj0sOr8MVAHM5gmxiaGQ/4Vz+FUAy+0zmHYpgeOFM
cjcazAA2NB0EPciqwZaZTgN5UReRzAFzEZEE8CXQRG5SxytH4MEqDpRg2YYuJ9vxn3bBXEeg0YaT
+6IRlkfOS80NcwB8hAQpj9cwIoOtGaK2D42GlWk1Ank6cMuYGWJ9Z31MKsk0U0lub/0mQkEtGIKC
FePkjxsonxtejSUNnnZcN/gIyZuFg7Q8rDaBQojWCTTO6DooA5n5Lr8zEks4sglv7+jTA9wV/On1
x/H6pMWpETQPnlmwNECaAIMGmQp2qtg3hufD6Ma39jDaN0fnLFjMRIfRiVSbeXZhtinM9oXZrjQ7
lWaX0qx4mC2r0011WjpP2UGVMzso8yx753c8TtGY4cUDuNEs4w+1Pp4nm4L6kAccKLM0yPndvjH5
OL/+dZFjJGfSqvauK30pBvqvNCB8XAGHx2IV0jcrLufmIIRe37lynV9zFMFHynp5u+H9IZpKBMu/
UEI8rj8k957d6xuyt4mlWaVwbUBymeejVIf+cPlJjuA8JHZxHjZ/bW+vytk8tcynZ1yyxBILiEK3
9MW4Gs9txla2JP55KGkKF7WE2taraQZBsBu3q8+1Y9vP9dje3DC9xVb79hh/mJnNa3iSIcH5zFyX
65+xoCWrG6qwzpXIyvicRBOMkM+9+zbMjsbUgpMX0z6hwV2dz90AQxhJI6OL5iauXnC3/wmBhkPz
dLLleM7uA/1U+oI5c1PoOMuYRTDjdH1dXIGQ4VZ+RyMzyqLK7w51jUtacMLTEDchR5fWPfQGUcO2
zTBE2lZSZtrnYW3DcGHu+qQtFOwPXLbmIbij4niVeaQ2hgSuzcZwDrP8AexMA8zZQU/b8Oh+LT8G
v8ow2Lsx2qJ787wmNq5r/RdV7oFV9pEvHnuV+Oc/CAVHeOd6jKzAsxQf4PTB4W2+6BVfvaWD7v6V
FwkihUfv/sVtxMLIZV3WqQeKYaArkDge/xDgXFYEuEPGfmsUB6jBePW3jBqMV88S0SPDUI/k+Nyt
vhvmkja6979RymbEeHgDVy9ItFu3Iehw7ML+N43Zs2jRyuWrA/zTo8lRlT5pCTbiSVie2NffPdAB
zU9l9eHP3CQP+Tw4SkLog0vlnQguHrMGXSTBGtTW3vjuic8fes89lzxMacFVD3aeA/QQdDpp/Bhj
fMLntwK2R0l5Z/2RnRW67Xb35cgaqD/pIJGweIsoLUg5RmR7O5tXvj8mEQfSf34K8cm8oOs/WXPw
kl2m3g7kd53IzJoUJxLK7565I6gszVOw6LMZBQk3nXdzQOP7CujHPeCBxWPRGLTMSZIVF7Ygxobg
YMhWNeMLom3gbIi4iIbQN8Hnwz/Nb3uNbyPHF6yKswl3trxwf1oMvMfujXBvCLHE+sPawIzPyPGr
6peMrb6aHsretdEDGfXx9o6aUCoFHMCO6TPYSl1P4jSRX9L8qmIcoD384zwgdeLGJD+MEjlWpjy6
bpVpUaymyXlaZ1ffmBxvk8Nukhw16gIhIsR3s2IMOuLT4lajeWbP4/+3bAIjYhP2y8LMU8brOLeV
tgd7NJNSIDTVjEFzmno2BUEIQ0rv/xBAk/v48IGEieAhMCpyZV35+EdZR1zX4JRRC4SNAqtptAhY
SddjevpWwYbZToy3bm0ncWW8nE/MPilmBoQlWjUPV82MyaGvqLL1c5uUwmWEggBuADZ5IK9mY7UZ
XbbocTu+aYeNwHpwsms6ks3H+JPWy+nF9jpkvre6DjdfIafz6x9cFCQq5pgChNintmEXl2ZQhOkf
/g7TLozOXPRlcXo/eVc0Hw7mNIhXr+VfdnQYnG5B4ce++XF8syO0foAOi08IeE4csX1NaRFIPzJT
USfFV7hX6qnYG5plF90PschkWDZGMJXnD0npcpwCtiuD2mfsy+84SPQjJpdzMAZWFmb1YP3J/lFY
KgtFAH9irfvMf5MFJ/PNA7bMsX8p9JpIr0x6IRSdyschCZOlyln8P6bua7mNZMvC8BMhAt7cwhVQ
MCQlOvEGIVEivDcF4OnnyyrpTEfkaPqo1RQBojJ37r3Wv4RLrerQM4HslkVQzI9tERQWOYoUiu2j
nylFD4YeOESKl8xmYAZgCJP3StffUKgEDjKyJA6ydcVHxnh7nAN7Vrr4cdadvNE/rLtHDATKRUOV
abfqplHpVO6dqn65sQV6Pbi+8UKpLW2T/Bk1LOBXTXH1IxV1doBrXBmdP+0qiiHwv/M7TZqCzFg3
bN3wpwfqhubjDoypFFyiprA8O06YhcT11J/hY3RtlZ95OHuXbbjoAhK5W57Hyz+6dcXF+MTflLoL
trWhxuHkefK70TDDD4c6Bf/51NacNrte/KoFbStvnAabelqJbhTtuHRr04fM/z8+RJSJgtOOWwmW
UBX2G9Gzo7y27hGuG7UzaG+6WsBVhVJ3to7EMxkKjecQ2f4pN64hqEjJygVMZELuXnJ9N9CVmdFa
3kOk+MQAVUD1KTqz0pDAGk/muvV1FAJ1Tda+74bvmxXDKhxq9yA46dY9rdirmrPn/bpdzI8aExzg
uBy351XJzaPcfrSejVaaUvzzpaEGVb1OmtUy0zFz0vEyc7J0vCqmgb1R6d3kTUR6Oa6Hjbmbu4Vl
gKbvtbh7ReJbu3k9sJxKWsn6d9qSv3cqlTBqsSqnMG2pXJrF191ckHx7I+TNnOkYmpL3eVihJ4kK
/eF1U0Dv+qtqf3EIERe3UhpxcR/esWmSUaM6Kiaj1WU8u4SIi2Q5Pi87qyUxhTSSY9p9nNX+OUu2
0rHiKTxCObSKNI6KxAe8Br3VLuZBIJk+TmMNxSTElTXT9qvJ+Kx9MXmAjasHbrRmkClL/UdeBjpz
pRE5d6soc96EPxqXli5J1ihRG2ZK65BU4WOnJZQKbTOUZrGPbtfP/6bgJYdHbiGHVwayysmvhTQh
oqHb9Jan1JTt4X315frFTZXdSfiXDI+bQ0d3Jmy3jwZUZdQUAPyPP2tTsU8qdRW5uY8EI8UU3OTZ
lkqyZ9lV61McBn0d9iOlT/HTwx6IyhapPJp7eqj7Eib1zAS+nK9Fc+NQQC/OQnPCf1T8PDlHYeCK
7cvXxvdFNLsdc0LVH1aviizGHkyLTU/3fJJEJXZaeSHMXS7Dx0ecd0kW+Zo7cs9umQqM3Uz4YVvR
jlk9yIcZLTLtMIw4r0P6xtgnrGtLM7Jz+80mKXcjE0+Wm7yO78EqStdhqqEggrlOK5zdl+Mj93oK
KgZuBL4PHlz6Uf+tHWQ6VIewNbkkKsBcEo/vsh76j3SI/24W2SPuKfe1Kx/FBxc4akrQU1fQ5XBY
/N1YO4qi6jB6ZHtQN/ohPyePWdFPC82cSPzBTzLpFT4yE+qk9PdGi3QjemApmPaV+4EXRMXDC8L7
4IcEJ5/KqP3X3g1fIPLu+DQd0sRKZhVr+0lAnP/u39sX/RFc1Wsw9CePegnW/95Jbya+v9ImaJUV
D3xOyvjNF/mvz49iIOB2ojIsqx1VQfHt/q3wjRbHi+Nq9uNy4b/VwvjED40Bxtho3141fYBdbi8x
Z623523Sy2S5fprcJrUPaomljAqhET5f8778h3wyCNzrWr9ZeApFPI+bOwBGKoHqR7npxxaiiNID
0q1j93Vt1f46PK98pbws8mPWOX0TGpvI11ZJ1L+vCJfd+Oz/SQ6/KnIhoSZLGPXqEe1v1Z9JLxj5
WgCkajqE43jrqxyaYZ4Z+blp17i2hUUTZ8zzxPASRDvZO89XykJFDD5kmA7vYO6FJOPD3xkuQv9K
djWfYtppFQ6sUD4pwLLyiUTWaYvdsB/i5uff79QA5wDZxqxNzlHFhbcQSVqBrS0jDqXY2sk5KDrn
lyDqzIvKxb/xUAU6K4//dhbCVtBZefw3mmjr7rra2er1eTLmnTyZQAPYs1ls3r5vtJH+E747ybXg
vydz991wLh/nYTmUrfKxvf+x7zZeD1SpdgjkMmfGOfwBMdm1uiFEu3oMS0Y2bbUf3KW9UMpX25U/
+WYFgGbRnREtmn2Xuo1lVFtG1UOUu0XbalS7Rctd7zIL1B5w1/q2t8YD3TcXU7Oo/lqUr7Aycedb
trD+4qzj3CRspGr8r7Cx7kQtEHquieW08e7tq/sFRWJKj9n+Kl2eIF2gOC+mxUgVOtKMxAiWu44I
XvG9idHyGQchrH2jXWJpuoQ1/Zoz0jNScmd0J6Jzcl0xyu0KZ3WAe17N0sGUlPsy2bt58wQzhPGa
1YaPLdev5YLC84zLRaRFCNVo327thNFUlBW1GYd0o3V9QFwp2qAu7by4tK+ivfrUkqm9wjyrDALX
72PF61EZ7BbD6nF4LQ6nxXjvuGzVPy6fmIdLkPzve0a+W+t9aQ/ynItTtMH7yLMv1mkEmu0jfN6k
I0weePPmJdmoMDSUHZ4rRBhZ8MVrJ+cGCx0GT4BbR5rpBp832Yh2tp0FdWiI894u+sdF/4r1f+gf
Du2zyrJVvver9z75z6Hery8hooD223n9p91j6d0YQKxMpWPdaVxSubTojHxDnk3LTWblDrMb4E9U
z3H9HB/W8aQpDs4WpY10k9uYpa/YAD20Cr1Dx6Z0KsQaZHu/oSVBkKcl2Ofjre8cm+3k3dnmC0iI
Yc4+HsK13m0wBAoCgnenni43u3N0KoRso2shmvpeLJ2QtsYZUDR6+nLd2jciYC5w5ID8OoQO1vkw
yh/7ybvvSw/Q9U3Qp2pcKW4tVDrkJLJBOgnuxyJE+k6Xw+VyuF4OK6dh4zQEfCf36t4KQX/hksGM
RANhmXLsBtsWTYDmM1kncaeBf7Gcxm/d2/VTSOCqUkcoIX75Jes97uq4fl2+UNAKRIKw4I24IpJg
Z8Z0CaN/ygx4OJTjlBVw3Pw1HeW/Q0W4vxdwf7QF5uVO40WZuhEENGJQkKemeRbsB6ZfqV3NV8/i
kSEU2NU4Ixs/88w6PzUUc39269+wFs15SFSi9eM8IqK0K1+RiXxZlQzrcEuLhDFWM1brNvfihFXv
5L87CB1S1v7daVptxAKVPAJOH7jUkrIvFPaMOhR9CvtLeurbqoMn+WtXGWhxzGS2HWNHxeJL0+Su
AX5hVmzbu7nE4GN8ixldg7BQYJPumpNWt6gQYKjt8nf/x1GFnbjd99fvNIbbd332P2LleC102Nbv
lImloDWVo3dt5v/RJkJJ8b7WJvrr9XEc+PZ8n752hV+qsD20fKdZP6Pu64d2TGquOLhfM1f8r62r
ZptRtlUCw3wGPJu2de/QGue/ETw3sn4FlbisxI1Hw12zUzpviKUqPmvu1l5uk4/QUv7upxp65Idv
1LG+d2CLmjSjJrTByvMOazD02rz3/pdft4t88/yphaGnOntNk5CnfTJrpszho3tsZmLy+xb3c22k
Mt13y9/VDeYCVu7FWV1uhkCurOsVHK9R8rnAbmKETD3i+VTimB18ujQVgm9qQFVbLlBiSd+sUkqx
3F2aq/5awsQ5yj3saLolIs/+InZRdBsPALP3W/eI917pJuk6MTncutdpVCTSrHQL/iHAkSFid+8w
ybxz184xdO/hKyN40iJzKnT82TMLEIWDO7ZrFljViq08qa0qiKQYSUVVFyYUyv6wCgAtej/ToIFs
fLfbQn865+QlLYZ3Dzrfvvv+rXVGsyuF5aJWfmr7u1/t6of6w+59JlxauJs6wVtJlQq3qzP9eUoG
5adZf7/uWFuF/a2DiHphsY4mfri6Bp8ZQDXPibaM88u4uJQcGkBX83urGLbbxqGfO/TRWRfHfjlu
3AzJ+jduSwxA6a7H/nmJCdyzyjpep96BHi1c43KzoFpo0OTV23l6gfYemWCwwwecdnP1Xjf3Ttew
ubROfZEJCR0GWR9WmGlF61gfLPeD6yW+TvpbdhHBpDscwbjkarYanPe8TMOkgcTDq9e9X8bXXbvy
1kDg2w1X/s1uuPMbAuPSwOigdhcb8TbbUbiP58uxi3B1MS4vxhfZ4atRGH1WRlV3wTS1dTIfEJmR
V5GJLy9Bik6cLAXcbUIve3YO7WzTLKXu4m+RndXZHlOVWvF7+qEVWk7tr013Nc5pVcZmd1gIxWlr
Pe+dKZ1wS2f9nOrj+nc8f8MIjM9/jBX3lbaZorU2e41dNA0UreOS8T+MEy3jRIp9s0Ryl7XRYbu4
Hea3w2Q73BU0BmKdp5D9UFYCt5hWk2t8bdYfSfZo2UICXe8EVTztTZ9ydT+JLmWfJQOD5qnOS1IQ
FtOdXcIS0kpyULm8OhLoLLJDxUQKmuUP9lH9Of/D+1MIQBqKIn/RUSDTVlpvnzJv88vMagpwOEf/
7Va5uLlu2f2oZZAbKkAhFE5e+Oztkk6QdLecCv/pbayaf3I/bZNW2Gqm7cRToysOJepUmYInh7wG
Y7yA/0jAH+PN9/t6lCSj+VPiXtfoWkHV2CBHi2Cm/k7Jl4gtWPG9Cqah+KEkrMz3TAjC90xqJmV8
T2dWRWtvrevDeX1YWY3qNfe2Yf3Hje6EnEpSKE1ny6teTmOSeUiU5aXfKPact0E174T8ByXTpTZq
FNbrEkrNiF2zTEdn8DD2z9rLpNpPw5t0qL2uxT+sibu4bRxzURVEzr4MHvklZiiPPIor4jLK8jna
ve5e3Xz7anwdtfq/Pu8u9bbp2RGWi2NgXCcuzz2xb1mTT3ERAqSv63a9Wbs1JbmMeTfNDkpKm5/F
z7vWbTEs7WlN6mW6sv60FnU9ZPbMxjoUClNcnXkXJ4a0OFVKoi9oc9X7mp7KER8bDufsk+Opopbb
J0Qc4l9jYSK14t+skd2NsK1Zbm5H+yQkCC+TvgRhgpH1C9nbbhtkb6utpJQo0VS7BtmbllXVp4zk
wmT8hRxTwZPVPN596txh8YexOif4MWVf8MgSMfrOdr9QMojdDNSy1gm1CHFI1jfJBCNewaJZOY0Z
0meVEbQSgSvHyRSjaBMENxR6K7zKQ4hz9BLIB13gXMeZdQgraI7KVDzCIabxljkMsB9QB5qz2ZgG
mPlZa196ZzMfL4Zg9A6CpYzgBHapXW+BLOYuYSXUdmwlpxb0vqUGV71jPBeclvotHxeuSkPpXDdZ
h60cY3uy6E2NZl09TTk/0QxrxkI4BsT9n1Vd73uvvICn7zVqvYkfH61Evbeq99bL/q7e+5ituuT5
WDoHwJPRuTGe3ccqsN+3kgzpXk3S2PNC+WhQuXw/1twku+u3zYIOhtS4jQd5vLVnyCgfDYKAj50a
79JW7xc/UN+vWk7CSpVlpc4WGFBP9eAjEYjUCNZA4Su2hSOdPSrJG7m/nIDywlvauxIJTB6XdaPl
0To/2u1HN8zvAJHsz2r9RkPkRrjH+PNXvP1Vc3Bcd06m9lKMkITkRoG8i8viCfBxTBmO62K8Lcb5
QpR/8m0kcaOXvcMQ2t7e3fui/rNEZFDuvPp/hYfd7gkHPcBGDSgPgXXtfnM/RVcXGPNFh+iiN0/f
c4B/b/e11rsbJoKyy+yoIOcHCQvbBAkL2wQJCzVM4TrY5UaH3KiifdXmItjXME4GOzlJLqWDjdFF
Ka6c4ypG8A9lgGJgyucQeWN8fvxYp+O7AIBZBxG/dPwbD1A7dqw6/KAMAd28e5oQoL/dXlebjBoX
V5BVb84xUBQkD3VJOSwmI1q62M9cdKJztZtUu5U7UIqWqb5pQ7udmGd4HPsfRxSCH5mOvlRu0dFb
63xrTwH6qlv+u7wxzg2rlG8vMaM5m3Jt5qfDqeXXSdATdXLFzrwR1FPlHQ5iUE9Vi2EROBWLYave
bJqkU3ZrhfO2dbtFJFSVbe+Y/J21bKNjtVVimRSUseve590J0fX2/8Ofs/xnejsyZiq15QvUy4nf
bOrafVdZFIOhoX9b9Y/rXm4SbXfRTjdwbyjUy+KXavv4fA/xS4vz4DId5goCv5rzzmlpqjzaXMaL
5cNs+dBYPJzPDyRy93ubwEZSRkoaBBvUwAUbzI0d5sUB0S09p8YnkeClV0hTmcKxvBGZHo7fChJm
apaj7XFKrlNEpPiqgPme1buOzMWvzRtRMdFHabx/uV+UOoGKOP0QqnzNDer6Fk/rcoAZbUfkZb4T
lQEiosqAf9Atj/iVxChLIQw5y6m8yC2R/vU0+FZKd8ZvZGi1WlB+QyBlnENSRkDxoGYM1PFDqV+R
KmqL2/RmoDjptJVqZt4yaTBmWAvKc/zoMn1m57PDefGVmqf+F3OqR2YcbxaPOK1HBqmZWeSRUMId
m0utGsKCiTCWw+TThHg9LMEppsUQUq+l6qlgJDo3g7wqcy56G8iqskVdeH3LJO9uuMErCdSU3nD/
d739d8PlhCg1vfXHqx9+eOu927lal15KmCO9VCUfEH5Zy3beeszUhtrIMx0YIMe9mEhzt8KHO6g+
cjVV8DZepkMtyvut55qCcJXqieil3HEaL7qT/xUUmTq51FB4TA990yatBoO3D3NITe9s6Zjre1vF
z0MP7J0HIqCvbu35iMUy19LrShWTU53VZkHG1zVgTWb5wJdknFB/wL9gXZgouk+To7tSZ9ICs0S3
4mkKgcmGYUyHruc63FngoTujOXLShU6rNpej02DyG/LKaWnQ4NfswKRTCEBLNgj9dtAjosrN243E
ng2IUl3HtSc6vVKKIgDubXyGOknBGWYQ+d/TqPxo8rX5Vfk2eT5RUZO2/ZO4Ujrdy6PKtwB0ffRE
sBl4DsjYcKcw7HwHD9syGmjAxFD3w8RMqkOKT6978yYxk2CdENYCs7eOcpXS9ipOYWTU6o25NLGZ
srfGHzMNeeQ4jrQyWBhu86icD4Su5CzlM+jjLre+n6vjY0DSCUZi2KbJ7bPu93SctmFswNCIAGVl
xtPFW5nfc6kDtwn3+7MpOV+gUa1d8VMQ+ayVmRNnblrHeD2kYdGdFkZcc+H7yvQG+EN4TGt9VEzo
IS1xhqvxMdhQl2v3PYJmBmbj8U/yqF2fsU+y4YXa4ZVSLiRHmvQEhlQ4hrqNn6CAmVIj/yAGIZWg
bZTOXzrfJkEvhTRKMhuRoyoVH/6L1ROFxsrI0GgiY7gvMRBq09KeylJt762mqNmU2sDnmFkdBTqW
HJzYexduzzD1eXfl/Yc4DOIcPbSMcei1l58pFE1XKqswJ8nSLs1YbSGGHhrsdg4NdluIecXt022/
4uk6hFo5G+dSslmAxz6+dY+YGb8/aayBrAG7JCo4/6khToVBggGDS1Ugolk2GhN5Sy8kgAfdX+iu
ZHkX4rv4tVQvtKo6jlvntmzR3GYw2w5W2wEs/ln1fR3UxD5fB9XrYFEb1LbMzBCKA5j6XSku7Vt3
XIImGv7xEo2Xk2gd1KhR8cJ8FVV4/TjrwYem+CKdMxvFtXMmnQrwAxm6kHxFQ4FWPdeaIbXs2qWl
Tlm7oW1HVt8lom60WYkQBb8trkPPn+tlQFY22o8aanpynkKmaXyd0liTjks3nCzusD49yTkgiVbp
bmbGzKlT2XdF/RpwmAa+CStfhB5c/vdn/vd/9wtyvtJH8Xk1yGZg+0/lvLvgXwkD2Vklzm0C8yhM
oksjlt9GGFlbtZf9dezhyQREuJQZXyfRHm6ETtHxFAAz5ioAMxQa9e92n0wglGmEDHRv4eVWfxOA
IwKpur0O8xMG79MuqH9qq8hHXZ4Ixg05fX/xNhW+FnpZVhYx6L7upm68Ent4cWyt2sjt67wXphwU
RpprrL/fuJeBpYjZzGKgPjX8IfZS8h3jFrneLDTJzNuV+5Ryi8ajGRU9TXBJW9XfWPnS0whLd9FK
5z49N8zxgyFKyZ81Rs0MrX06M6SIpBjbfPmFEOvdVEqyXWhYmpoZmRn7GJnt3zX3ig/3aHIZVJTY
bWoz/cFbUIcFRRXxkvHP4pVwyhOlKz2v9yv3ABY6n+LaMpY34SlEItGnBiz17/W/9TVXWDIeJLo4
lp1Ic0/fU8vWV7eYpz1IviHPklFxpgSCRsm8zqa0RrwOLHuCA8s6uBg6ub6MveCMsoRYLcaKsJvX
abXlonhL74rcdBY1jMUFwVDHusFjJrMhNQlm8kYm//UiwETr4dTIRITKDbuyE2z2C82o/AydTb54
rhn1MHD11zJcFvE1TsmjGaoQBSBj/NoT9ZCxdrv7/xd2U3Vnwu5Zrm3lNNCXnUzYTdWdmPLLnXwr
mDK5fdZxB3qn0+BwCpa7Y3GwLQbX3ey7VNlf6rI6Vx7+1/wvljCrQ/k+Mm5YZqeDJfSKkQmn+k5N
RhFX0sw0RFJpeensCV539tK1mS16QCdJWnOoJ/afZHF2Pgd3tvP9L6l4Q8tdF5k6XExHgpiPk1Eh
BX9SpeXfbXnZfgf7nVt36sfO5NhZQH0/HYvEe6LejwfDjaRblSnWOS4HSeoshInYV1vbP5pPoepM
m0+0Tpm/MBOyh2Jr8rfYCrRMk7E/jTG9gjJT7UDLzl/myp15OjJAaFArpFKFUj54NIhWq8/KyTuW
UHhiwyz0m5/YY9CpptoF6LrtZ+5PkPXVJJAEWeGpMqjPhx4bQjlvhpNgZnJCvoQo75R3pnmizYJ9
Sf+1lfvjE5D/7syet3jWqr9tlcw3KkDln7HGyT1v8cs26qOzPrV3vWqbwzGD1kN3Vu7N3Ok3GgEa
VP7QWQ1uPwTn3GcPelrKLA0ti6OQ6iasFdUmRpttx69hXmGA4OjCzab/dJisB7S0mfjHNl4a18YN
txaTL2xnWZxAY/3Gz9L4P6B4+xg+ODuhHeewNPJL0fnO94Y5iAFvqWnPUcTYczwdPI6PJsvZRN7O
RwJpGSgXv5shpCUAzZN33jaNnUrFrRtlnLF4c2CYwfsSzojA2DuHUoiuZlTv6+0wMPkUl3/88dF1
R2gcggmSdwYpzf2XXTGFvnpo1UA+vMog9bD+XenytwxyP7DCEW0ihJ1h8GmH8KSlkxn9UmOZ8vfK
5tEAwazBUOF8coyBne9zEVmA96DxM63C7rIOH2ZfV8OFL7IKoyDvrc8BOYuXRlKwJIw8srj0yj4S
oTJ3NQGFSPHIpN/wyKTfmwD0tb1uiQTebW9vQmKFwWrJ4Hh8J8C9PmWaBm9fZSRSgibKcLNIDXUK
a1uICuQGVAHLnsW5sjgGYELVNCAAovqrMAEunXunXFS+N0v5bhHAXQHXvaCddW6iNB0YYjBA0fMi
H5qXH4uc7IDemj692jkmw8nPHNGF6beNj0KDdDoNBdWZOBkZmAmwX5oSQdSZD0VJbBpR/TAE0Fxq
4DwYxCUhcTGMY4lNiRu/l6hxwFzSdpSOVJlqWcEfrfrzn5osx/yIostsrRA3JvGMqPLhMHtdCy6A
iM/JjfOdVSbd1xWFYT7evZdH+W/FgzI4RH7evk3f9h7lUqfeCDyhLfC1bskpMi+u+MT6GH5qdvmu
jDx8SzILfVdiC/NmH+n3pLthZd2N7evdT+E/LIn5eNb3kjdl2UGdG+IzEhryg4ndljjHhLBvZlwp
4AEwJA6J1RoPxVs/oYVpT170zkxILOMRy/eQ01Julp+Oa58deAhBdbX2ZljRv9czjstkyyAp/B5E
MsKSqCScZ/VoQ0Yh/r3Y1OBK2pPG+Oqj2Gk8iLO7CK/rCw6xrvoz5U7+1qloSdGr5sKCwxCpJuNx
b14N8pXrACQ0Pkvv02V/zgkFfZr247TkTnWowd7yG1PnYnjZj+77UWk/qhCyjO4kmhTlTnAPEC3u
Mgxsrqd4l4uRMW7mN7m4auBMLFyM68WYFQYJYzXRxQ9f9lLvFfNhQUgY2SRgfnQN/mx0uUSXGWck
tkv3eOrO8t0DGeK0u2fJ33aW8jdWHYCBQwkur+kuI4VBqn38UBny+NqHp63LqbXchVW/tqqE98Ww
KrnWzlX4bR3f683ttTcz0ilzZPYnSZ/VLGA/4gNFHfwdK2mfPKRVfJkTetdaUzp0+9WbxKL2ZFyf
NivBeBLl91HpGtZJN54TGiMUm2DRflpqve+am87PKsEB9kHNj9Sf01zoH3f9aqVf3MeHezyt80EM
jtPhdjpcT3Gmh1tpa0cduNZuFlfp9uBOee1mzRsQ0pkH8qFalp7ZriyiWtLMFbqNQncto4JcROtG
jsSFIKZ55w/fcjiPFrVhZQNh2pIHe0kwD7tWxYDcedCq9e/G7U6ZX1uALP+VmUKLpmNxCfHBhUfx
rGucYR51SZKXT7tGvaT/Fwn7U2Lm6QGbh02r9MyBLTt4vhD6czrLt2FMjio1rtjA9irP+7JWJRGJ
RGwOdE/OhJ5CDfvTt8a8vZDkAyFZFHzXOk1J+SW2t+uX9kQkK99OlfPcvb5z6RK/PPlnu4vmqnX4
TySqj2EiiXXWXgErdUYakB8GoNnmWDv9DX20OVYV9U+eCM+Cx7ltx0qfpOkYHMGIrOaTH9Oh2KPE
Oq4O/Z2RY02Hur+RNpPOI69kzM9HcGRXT0d7ujxEi0rnULSfbRZDAtULiLHcssVwfhom01GjOPTI
VKejan5UzwcRaj36CNe45omQ99A9lrtnS+7n+6Wroy+2qBCfWc6SgS9zwuVsbr9MZ3Wq20WuBiE6
JvycBIt4NYk3nGellijYyUedHS5p75MQKWQJLq2Z6X7ecP4q2uUhXtIWYIetP2kKaw1XI29Bv6CA
dwWNHJIyrHCI1yEt1yaDvGPVsIiLAk8L/pY+pzSkUXtBADXrVH0FJVy6KseO0bXG7+pCl9G9AfhV
ukbW5tXWDOmmEiSzdb+fSmYTOWrfgE6YNxvu826JrcaxX132G/Xe4aS+NcCNTq6ql6gyi2oMkyC5
p26h2ik3OuegU+KO83BeivI5w/NpVV1Ol23PeMVFlaU/NU0qrKtnRJdmN3mpVlvrmGO2Xu9o+yb7
poWLxtcK+83ayo+cFLs7LeDGXz/y/WQUFKrr0wDnYUYZHl3LcLl96logYupaSDSoDl1OuHadPqOe
rMV5+EWlVwP9C9hfC7PCmqWpGIq8ct9tObsqK60I7ZUp2YzRgPF/M8YKpZLbWTpjdA26yF9o0N+l
a3gSM5HlK3Q+1TBDPSXJWKG+/PxWfyygt30r8jt3eFGi6zEMRzdgay+sAJd9pONlJGaeCpV815zi
jZ4E2Dgsyq4cuTcqeSUeqiyNnRbV+LKNT9t4CrMMTwxm/qbHpWhepkQG93rVrSrv/o0lIvR9lIbN
chuJZxG4Fmd5MfPgUpy7MkjrTVW/bI2hHfmhOl6mUFVP1Yv73aMs7WDH8muZHub79QmkfwmLdwn1
miWLiWCDDGX/vm0AgOiVUEAxJ0DdeR/YENKvT35TiECHyhCpuY5fJ0+Fc+sDr/9hOn5Vm4AO0po7
vi3Ht7PbnOf+6RFSlmTPjwN8z6V0o6GYJWEUZps72J9ehIjTy+2TjynyWR4kXvxze3kLuc6Xkzta
UJSdDmF2JApdPTArhpPYPmXZoqwp4GeO/8VkCKxokFsJjo/XafZsyaW53q/VPQshgfYuxIFEK98r
Gd2sel1m40oj2vvVedWB68EtQh5aHNsZimi+aVuc0Kt5WAYpkzDEQXKicLDo0YkcMlAGiALcwj2l
ZGQQhSLdg8sQtNlrSPZqetZOk7CSe3S+R4cH+4KObmd5D+nvJHOTj2zTEWXmffOOWfYd5ZyKIJO2
JLX2itVMHf28f6WGbMg56lv1Rd8QcHEMFYch4O7Y36ZFR6IiWPbBlhoYX3nDw1aNjukcz9fxWm5T
ob869der/m3eqnWNhM7T7oaPmACUXBMaAvhelrjeQc5m0F5LYikRPIY13Xe781W0nvULlf592aKj
u3rfB8vSYF4aFHfD/G5YJtfYtdnWb/GlFu+Xg+1ysDkNVqfBdDmYpLCX8mIAA7EeFdIJK1oCfCDi
S3JRIbW2ORljfe3w8Ew5OoUbaZYLVIr+aIEjlWTash0DJjdAikJHGvaZdZluXEMXHH2P4KG3fvf7
uuNK/+z3uUXcJ2a3B0FI5Mt0M7UIUNul0zW8y27mKr7q+NwjyvkanqWr/aC5JgWmVXg6Aw7pt+KG
kEKUxqKNL4GYTsZ/BkoqR8k1TIJ4fTOXt1vp6pfON6cvcIgBgGn0mesSJ6mzovIkpIDv1cWPCuG6
nG0AbszZTc/9xgWXgMoidLvEFK1s1m6crjN6PyT2Or609loFWjgUjRa4Jbk9OT2tPTn9VU0rizuV
ABT0eIrBQZhJANbFYFHbFsmeW468YogIg75h39iNj7lRYd2myZ4RSI4K4CSz0eU8LEF5rRA9B/np
oFaKr+t4OelfVv3rqRvcmf88Ajt+4M/aExUCi4AeiM8zhS8v7jokvKwFnzN7GfAH4wAfwlo8300d
/S+nLmlzl3G+nyviE5qB8CMBhKPqTafQCCuvuCoFfoTeITLPpRguk7tdVOf2X/SkzDKx681XPoj+
uQIzp/Q1Dpuha6VPyCW+tJ6Pf4rnB+Oo+2D/Z7PXJQminMW+s/hOykMWaxgWgWnQmQgzg86aNbrQ
WQ0SiHoXiqFEUklPibP02EB0Snsl2iXCRagutUquQYDpl7PNPWULTXQCktbWnXAaVX/XOnP/tHoz
uLD9e13V53IS8QZNo2PTNBbP7HhorXR4v1X1+Jqza7dY6h5X0e2u4RzRHh2vvUWlNwGm3AbhUbdk
16ZyCU/rcdVZegiuUGd42E0vy8zuHs2O0aUaVWfoYr3dLtBTqikZ4rpFZ+rhqPSTpL+e9o9JH0KE
RJyEgx8u6Z22vTkCxjas/LSHckC4MVO3p9oNXJOdE/nYksDhpdYOAaNUGeer9EtBi3ORR5CEDAJL
BsG93F/7Tb+SC0ncZFD+i7agWSqkrFNjPrAesVh0OSvRIaJSBZAdxUy0TPnoEBdZLlba6QncTxNM
bNQULeZzwnYHdN1elKPrLgIE4GbgeF2eCOVDHJ+PgZRAqE1NhLD0rN+Tx+RRo7aXapQkikzeqXuw
tTWiwyimXzP5whHatOqPd3ELUfbUG91tmIFKaZaI2g9FEz0K7avWBTXRcdGSp7/kY0vTXti/NKqD
/BEWwzyd+yOL3sBCnOAEc8F6JFj6GVd5aWDYb0Z5DBSBJc5mehfvHSY1Z+exwaveby6WrXFYtxc/
z6vAoJyxVCkHU/8dqdCBsm/v6hwfVnGlGF9XsGxxYRVvG8bmrZv0Nmd9IKbDpddnHaRn61RvT4ph
HSmqgQGR90Cnf1RegyZp3zMf1v6mEV2mI4aCRsDo7TpooE0F4fFD+fSwL49N9gqnsTqp1KufR+cw
U4twu+ZXdXa/tBa5x/XbO1IdU+Pdg6FcO+9O4/sjA7+G0G1wGCgtkTQpIZQbBqXkOXSyCFY0WXTP
ckGGJWDFBHsKHJ8CHBDB6GhTK4v+GBlfE0EOJuAUjM1aULmXTDKsN5VZlWyiwfb0QXWmN377vOnh
g/7pTfbg6aHeWU2g/enCt0O9JLQHWxitGluVZZpm6t3Qkvi6rjtvBUPMrirbSjjkWf4WLoq0g82p
v33fy197+1l/t5NP7qNPD8+RHX5zO4MmasHNSMZbUAl06Sp2SVfgiEVXkSyj0uBmcrXUrNCcitD9
dnhLh0hDW32933v3utb1EmQUOthSdQ5usdsucpFgHQ37/6bqUHeJpi5548Oz64dDG46CRaHgpKIN
ryVDDxUcgCHMej4IOrdqp9ivD/UtU5qAJraK0htbEHajwEtnkJqg/3tviO07RhCEVilND02tkQ+n
Njm45cgmtVZoXmQyaFbMdYQvuA7/ik5ntcPX5r0cvh27Zjr8xgAihcqg+n3xaibmZ++jUP8NqcII
9oP38r/ZFdn4Nvmha8ucw/TOfrRKqQn6rJ5/ZiOVMwm7zmVhMyYcDxeDnu2avo2tl6fXwjjUxscU
MmPWw4cD+eaDl7GKiilz5a7PvTSOA4rz6mRRKPiRW+7fpnb6TeBLXJ/uYxZOr5HvXoiVn/k/p5X6
GwH44TH/XTMyWz6xPp32hktsQuOQd1GRVjPYvvPOZ0ORVWq8vtAetzZaRuLglrGA0OIkBISixtoW
Fj8vX0aiNT04l8tjWNmI4OzU9cj7stUBpzjDwgpSbBOFckOhYafzbfgespV7IdD2BmX5aPmGcMIQ
C2u2SrOPuPsVWrKZv9D/BP1vLofItsZXLBbDTeWdd5AnDYsM9/Xrrhmw6IvJML1lxt9K/2vSr18K
Efe8mS0sibVsRCUXgDU7Qyt/Hdy3g1ltUM7F2UB2Oh2wghz7i29i1M/AtkWGm2i2DWtT7a5n0a7a
zZM9ncLaTbsHONhqZ5bnBDEGbdZeNZR2+c5etuMc0pP7vbO7di5kTAuKWTe54DzKLSPOo8toFRc6
a82Zk9t2u9q9T7vbc/hPVVDlB6E5JIzhGEzVubhh8xdF4J/6Y2I0pvVTCjFT8zRmKqEaes7Ct0LI
qPAt2EdmdOQqpt6RPN0S84F2rCPEbHTs8xo0ORWIZDPN/+loWR7sPwT4lY/y+gcT4Y3PTyv2FOHY
nOt/2ecVQ5L9U/HTcJzBcvrsbc6CYo3Hs3GRidEMhW4TJkardM1PPF/NwMqJGk+dzu19O3TGwBpn
ZGNYY8vBUr2FVb/5/aYZ6eAA+32NqTVr3ya/eVgzacktJX1Rl9BiuuIWe/aTZcvru+UC34F4Ft+B
6RDigb+Af/JLce56rtOvYKvuOSV87BW2dma1rcLWwmwR3OIdIr8NW/+P8nPGycn8kdlD5YnKvaiV
U7i3gVo2Q6ovEVODPxXhw0x1PSRL8lGeaKW/JItH6UXJ6WEN4HUKOhRnFb2zNXnGO537Sa7DdV0p
So1jF0AZNQ+hwAHZNsyzCh+Fj/W7GdENgUCv4Z0BwrhjmiatyCY0CHeQlB+SrgF1NfhV8dS+shds
x/QE0QbbLlGDHCUS8ECuO7mPtSn+Kjreo0KVrZeqjSy/CcAGm3iIJreAfa3eoiu4a/M86xlnbuQU
75yF8jgCTZGZGU1xe4tz1cC/m97iiWlqalzOClbeZR9UMMR86l02yDTOvBELVFpb4/WYtj5fHs/8
uhgfUt+73Fx6Mrm508JACKtydoI10ZzS786DPxcp3K73DREODC2kTvKia560nDbZpMlfYCVkpsS8
VA+AiuW/LFcFm/CdLH+n+NzYD0za6LMKH49G9NVn96WgOEpzwGZfpxuEoBZZmBJDS1U+hhykLD96
GKAuFFnhhwv4Tc6Ymv9nphPHMEpN3t+G/l1wislldj1g1/UxswzC2ZX/J9vKfx6Lr2AKhFsoHBJg
wEG4QEWJlVLGTO0OeREYM42F8BoSuP6S+pYMd95qRHYnJIXtKaTSWOXZ31QP/sv98w70Ny20Gl8/
zwcxjrt968RfL5P8tbjqTk5xPoetQXwR7/udlom7Dft2HWTbIX1KnVYlFafYDjel+FAKbIzFOj4U
+tZi1b8jLHD9N3P3zuQUjJeZ9/JcYvdplzbt/b59IugF6My38zl6/M7cnYgStzn5NTOW0iOS05Fr
F5Bac+3aUvnakdNhyek4W8UQgLFL9LUN4sDJ2vfl+LIcLyrj23m8Wo4r5XFjMa7rndNFtK7cBDaK
any9xuVtXHk8yG312XPLf5u46cyl1cRLqQHSFs99Y6kq5AzsYkwcLPD9pf7J1GqdG8HXmhSBq9YT
bV8cqV5S75XyvempNz/1xj8Pq/CPRYS41nSu1TtMysP6bTC5DfaXWGLJrdFr3Z4znyoPanEebKir
VXg38vlgQr0JJMn5HHQm+06N0LXYOZNDdq9/7st2ng/l3D5E52WrdG5P8+0TySIDXqVdn7R3GqST
djldp2Vn92c3yhdaq93wliMjIvsSGjjY5ga1cJVxYxcIpWALSSB+vXjsgP4Fa+xotPO15iUBgzSu
6z3drsOzEDJz2cOglsTXnMeqVXneJf9H1n0tt7FrawN9IlYxh1uGbiaJyumGZdNLzDnz6c9At+zz
h9oo7WVbtsgmMDHDF/Su4yvRZeNhCXkrf7d2k91rpxUKfDwjK3dUlX4cRgiek2m9hyt6xUpDytcK
+MtVGhsrJXQlXCVLB/vE8Ic67VzNR+WNsECQhKAHMWTUTM2DV/P94fFaap83narxy7zhwdTpsNS3
E8VldCkHMrF1Goe1LbeW4FB4wrXmTLvj+df8Mwtz/Hl+mannTdmrzdqlmQGddvHRH9VsSz4RO3Nn
J5abGQKyC8lF2J87eYvT0j+W4+r7fMXk8362uN+e7pfzwXQ+yB0Hl+NgXRpMS4NxaYAEfHyv44yj
W4DHHObBRJ0AFPBXcYwVkULH3I0uRnlSeje6FVMohbvRreh6nB9a50m4Hmtx2gu5Te44TenRLHpq
IQgqdOUSKEKxKd0bRpvfjO1pgjxQ4QWNlJimuiBpXXP9dIUU/0AknIMNWj6I+OU7+9pTpXV+cN3A
/SZArfVIqEtS4vVIUlxBCAxGtUb9+efKK7UQaCJ+gv6u1FNWramU9sKuf7wy5RQD2iBQ3AooSNKa
bN7M/eXbiiOmoykFPntknqvzi0W/wMpNRKTOI90xJZBETyK33bfOurtFoojUEX+AghVqKYso1/Wv
Fb5U0rfHNGuUueafpSX7kdG8Ts/GfAkY6kpDM6zriDaY/suwAJXjveDOB+kCXEzRGLwPKPH8mTbB
GaRlGwniwe2etsLS3NTdnn8G7wIQ4EJppSIKUqCUsD8Gf4HvKw/coLm/1Hm8eeJO9cwb7QgAZ58X
BIdKMKbPVu5rsl8HB+KDH+YE25GMBCWThBm8Il/Jeb9YHxXuQNtuj1oH//ig20pHli5jAbYFU3HX
MOdEP913ie/5tBQY3qd/6fZYfJbHZ14rX5Wv2blp9bmNBTav8iJF96ZZRer/mPkFr5x/QSninv6Q
0DWPUufcl+a9NClgIr6HhadEP0sHUKI0efNxJZAzSDuJTu0LlIvazbIf8FzfpUfiwAkuWOdTNr+o
b3iUx+Vs7zzt1VaBtQMAN45hGfSgAPJSreu0o6Zmoj8ECU15cKSltrvdnbr9yTf6qBrB0zgFaYVE
JDLozU1B3ANA1ey65Z+rYIax9Q3+K83EMF2x54xUXjez7sNT2QzMh1RXweWhXWrN0r0GilxC94Ru
jjKLbo5NOzcXgI9lqlwstGw3p2DuRMuiQNMooy0a8XE0ebPtV22K6vcwfSU8NF0CEkLNVIzBH7Jr
j7Rh1gFxdTPmNgXV6XUNBiVFn6Is0QrpgvTWJBFuQYulI6OAOjlBKBE+U12Vepl9/4rMOb6r5vuF
8V1+e5fTNqWfBEYc+3+KS7bbNPRy/+ruHbdNfnW94yf0TDqWki3abgpnTVGc6vOzz9KLyLwG23FQ
UX8hMSHRlOB5cogBlOPcqTkF9Xgt+wBAH2H3ksFWCiCkWfdVuYv3n6po/imZ/9bVgQ/DkeNx56AQ
HAG8JThyHeUeM9fgP8K/0BFf6lz+Hr7oRM6aklzMqVw2rKA9CHH5VF72j5+Gav8marLcdKImh236
APi3Zt5yXyChuS+vzz7VErBPHQ69Eo0SAWXXAoeM3nVj9h/hIPAszQSRwNR9W+1N+qN27aAN+wcn
/AhYxgAH3AzMQ29UDEvRgvCnlyf4p3TxNEy2Q6y/bvMOI8hR9T2zxtDpLYQTKNL4GdVEJIXOoKRP
iRe0RReVpn4NLZszdEqirREUA6oNChvVwS54CPMNhiZPc1tlv+6inRzscP5oPMBR2ZN0RpcfAXaK
zgjd+ZUd2JYg4f/S0HLd8aj9MoJYjyjXTUKlIwQWC0+BfU7uzyQ6Vook/o+eDk0Vz6BuMJEHglMS
8Nj4cu7AbtOfhIp/etZJ8PmLNof/FRfxl5HgK1+YF8VntZPAoKv1bzRQhaB+Kr9g6eWosjji+iJg
/XCvmuYPm7bMXa8yBcrbrS60fSIiudAyFXAmhMiyz2lXDYjV2PCfy3UdmgliNBDxqfJl4/dRaoXg
o3Lc8y/LbcexS42uU1QyBJi+p4GKJhvo6uY71Q0FD/aJUEvwibzbv+69uNi8DrbNeD26xeEICR4g
5e6dyqtP2KTG9lYSZztbhjr5Rh+qkPvAAfoqBhLjhl4IbV4Bg6pAuHl2LeHP+Tfd0WASD/WYziGu
+RYibFsHnYItuMTqvvhsylJ8Jrd2e/RXRdDZ92lJdGX9sh95w84tyuoimDvZvnb5xUtJajhlHHC9
WpOvI/VVS2TgvRJ7hZbicPthV2sPN5x/o1iVIKEKUnyPNpHlLGw/xHhwx1NXCev/K0oVQygCkZls
fA60hgwK1LbtQ6pcOy6jTS4YMU5vD4G8o+cUF4KurwCxTV6q9+Q2Tu6Jc6RzBBE/3GPFioqhwzQ2
DjZB9l48k6lxYqP8vK90Kncg9JU7L86p8tj+zdZcaEEvKd0J3lDqd66dqjekuqp9vQd5CM+VjKf4
nHTYxbP9x7b4dB75juto9hY2//5j3Pf204epdWjJF9xj047b1EtMO1t7KhnIGVBYwGPFsATZ/VRD
/PpRuTbQXDWVnNxAYcDYWzRyemLyvXmXIROTo3y39uhYT/LdaYZPWMD8b4D/tZii2/d2wsWvSaWx
BOqRrFqlecxrCod1zjev+ebq0szmwyKBl0efNSVGJkET//8fgdCdvEHplEtYalM9BD2S1BMUR4oj
NqtoMF4VJHHJ9f5HXDJXJT9LLRV6iq4HvkBPbw4J4XRrnN5K/IB+XoEfb+0u4UUc2NQw7fHf8ubE
GXL++St/iwqLdi0fF8lkrz3lqIagwM9kFZ2yrdOldWbNyBpQX/kc3Uh+NnLjxuXSKSZoquy2m5n3
KnPUH3r7jd3dxh9OuieQrkm3uumWN93DtZvdcB1urF59qbGeWDdq50ZZjce3gjg0ws+qU0GTzbTP
/KQzZCHbhxPbwDLopESXFSJjDdBTlDYNgSCt0zrorxrmwqRdg/bN9PdCn/h3jRQul3pquTiJY4TU
ptTqZd0OmCkSYOH/i9kWhYY8J+Ah28r2kodWa7XvHnEtj687GtbldllEJjx8gwGrT/pB7gHWE7JK
W/JjA+QOGSWtsvXchnYfBheWD/raLGCXaCnk5QCJlgJoHuzSqQkseP5GV/gEvKIHMdXa1I3VdXiF
oix+nV3dCfjqMIJuvD4eRqtc0w/yUwrH+vjND849O25dtyo6O0l5DaFxZ1qkM0kctlPFLyy0v9el
OF9ol2BfWOit20UJzUONk8C4XS7Ga+7XGvdWNVrBrBEVBK9+yn3ujU2G+A9hLQwX3/P31Rv96KiC
DuV/t4drPmDHLsfO9P0szeYLAqqg0tprwzIU7iyhPDReLtHWZAzqhTypKdisnYfAPvce80SMm9Wf
cvWmG1ZrlmvNTbFZ+XMpNSBgSRtNc638/UaJNGsNNcVxihv5ey/QrxGMS4VAME5hsFml91cl90dt
7eG0bn9ufwovW8bIMx8V8eJhtBrByc4IxaH6fI/Ng4evONOF+m1w3IBjNyqHoIM0fEU3aJde9qVu
fge3evocYu4l0LgzhUWJh+J32yx+bZrzb+g4H8f4TZPeR7HtjG+dt0NUglqGmHld+uhNdUyRzDWE
lm0HqC23755z3ZMuuyzqI5dg9sD2gPYgZYFo8+0qJ6VhNGQPibaguYRbvG2+AekZTF/YU75jWNYx
wkH+bNjKtJXBU0ApDe7fAnK9yaCp1rCj4Pi8Xji+3egKGb75SMjM2i51H+ZO9e9LAhf0w8EFr08g
gTPKKoZgxG+3TZWVLjE71Obwv/XuKf+1hTb+IvXkh3iIPmo/U5vAXt05MJPGYVTrj387aE6Zlf26
PWe/DnKQhPUNnwwwN9c01p8lRAN4/A26Ak/ovGxc2lGvfLfY3Ok3nIuBUo3GjsxOlITkFFTL+n1L
yxAt34TwXG/7UYBT5/oM0a9zLnYq4674oc1rd7weORMl1qyZxJK1lriyzsHCsJiGzVMx6HQdcP6u
DOqatT+7XGS751b96bA3KTbpZ5Xz7dqxPdcj1mjWk8yaAsCz6SPdDN/iqsw2yrLSKkZj0sGH2C7P
Pk76pa1Gid4IMvWsWbnElxlX67CO1WhfDX6sp1xUnER5vFIu6ZXWytdZqwcLvu6tMmA17duxfTnH
NynnqbkZDeUud5N+rX0bXLmC1W3X5/Jr6S9CU4SwPPdKLFAVpv3KtD/J92u1O4Jj8e0S1gaRkmo8
Tkkn93ljeQVQgJi4bjrYnuUSVfH9jMdo3xs0/42C+QXBzAYHikbZ0wybwLkWFNeEpZmRbzvXUh2+
HFpr1i/MoywQyf0Vwg5yhaYCMymA/H7pz9wPA/nXwWOC4nIphSBRfk3eAvmb3LO3SIgECmjWrnGV
v5qCN958T/oWVx/29PDV0cw9D9ksN4ke0MtJRQ8859K2Wf6yk2Z6tKYMPMUV0FHY9SrzvlcvV6mb
mb9kzO1ykeO20bEv/MmwSvuTpwXZAaBjaemkh8O+E84eAPDHhmR+SgDK3q0+7O8LxibuRhJ90zC/
/C5N+4eROEzfbIteOH0/jVK9BsD6WwJhBxuvmEh8TybN/XdN0V0JADYorBSumcoMDfEPsRNWYU1R
byQvq9ZJJWPC/tfDkMgpo7xspnUo/bjyseSzWMpdDmGxlCOcU9HBv0DmQFYFQ2O2wZXE1thR0CY8
t8uzhtu0dIlrfJjCfbrJtLeF9rLg4pC5t1cwR8W4AndA3TsbLfH4SN64bu+ne5Dg+ljHEZ/v3F2S
c1F/v0x/T8yr+GoRIWXhmXy4c8Ny2O5E2ug0DgBi7cKCVLR1iOyo/Fez8EIu+9iaieFj0GPXn/ha
moaLeTduCjyetkixGxGlGbkA3X7dwrPfnDCCgOkn0XiJhIhzQ2CVSh9GRdjyW6eggb8P8Pzac/Zp
+u5FrRLdDOITLtfya/5u/D2D3vTN9sTugG7S9PpPn+Hl/x4mMYs+3uJjhQwJ9ACEvG323B1siGIh
eZ2FKK+vpP3N/NOywAuOSkO98uJ2FEntIXFcEBdK6TydH72dCgLBghcI0kVQu7N5iaHYdMN9PfdH
/HZR7bVwiX4JpGXO0tH/yY04SPjAMYcP0zehGL8Ymw7Uj5qFRF9y0daRdalkH/0MDdtrLBkw9M0H
USj8GPhjPIBTbzfymMrlkDUsdLB00pIMRQ5TpcfYBXMmlSHQEuEB63qjZbmMl3gNgGqzdnbWzhiH
JKob2S4rThohnZKkY9/NPX9k+o8eQuncLe4kmsTo9EDaNswqE66qy2D4Xzl54zUNFz2ESgco04vu
Fb/KlWfRzC1SU1ElalmnUa29+hATqG5cxs2PP5eB/v0ig4zfnmF4Ve+vj97Y2V2daF5lwGkUpo76
h+tj5JDulXdHDcsfJUH5RhkYdNxq1jroAetTtGggCFwTjsBxa9gZQvK2GtFSFI8v9gPmP+NkkDyi
TrmImkluFdmgLoCmK5MU5TmsNFpgtfikb88927UtZkwpyJbbxynJHaCCPlT4UqIhDby2Nrj0QWIr
ysPc4Cb75tqz558bufaIb9EluRq/NE4fABMg/Idm6eEKlQbwBpSBQsrEqnGUjGn56oBJzpa5lvvj
oruxfHIHHuvMcFidP/sdf+Tr4vpBHHJMac0VlhxoNKJwoBNT7+GvfaeYb5aTJe2/JGu1alqbVXM9
bZ4YftUaxWKjXGwsCL3uGsVTY75qbCAcgsB/40zEIyEk515PceE/vfVzplk70yYK045yvpVhaj6L
lsm6EOc4O031dyXZ5ns/QrKi7qBZnEIPNBj5+NLMduljUCXV6cSsRq64C0vFhshf/lM9vhT/3BLe
beh8F+qbdiqbZMadecs+YwLutx1oR0rnGrMaQ/+Nzw1LB0rNb2mj6D6Y8qqgdR+UXRoeehCQW6jw
wL9Jb6uy0Q1tPQwv95lX3ZBjBG0GGzr7mSxqqk7edRSBMbR+tccn+P14fiBa9CDwemu1FmCT5jiM
llYG+ENt1s09KoDLz7q8q+8N8jnuU6Q5BcFCvnCagE61F7QUvCI9D2f6pKVXDOJhugeEaN/PIxVO
u6xWB4wgMlkxN+yQfwomEo+TXylOs5qANEE16TQBaRZHvuD4QnQRbCenvoLrouqzj3Z+x3A+vi2M
XVrLQ2vFSfb2v6NGeq9522TfKcx1XjqZbHt7gJ5ub4fxfhgqwuIEBjC+HaIld8eHzdul3NsnDPhS
woDPlAMDfnjpXRiiVxtI8BMAl7E5BxL8BK/32K/AZFx7uU1vKYtFj4JWyXUui062BgAf5wrxNuj8
tm+TTuECntggI44PRJR72p1Nu6tbYOsoMTP5Xi3vn+6Px30G8LttvfLYWmNfrQcGo5nHK21EUFCE
H2LmMaLjULpEbYN8Vs48OwqNl2p9vEkQT9NouSW9TTuEcksZqZH0NjIBY7YNv4KwCG8XMW4edvpH
NGLJepc6qEocCNnGmZmbnE8f90eVyH3ueH853leLQV+O+jvXuCoz7fflHZP0S+mOXeq5ogvczGzo
SQA+kocizMbyfN8wPQ8iD/mgNsdJ7QGK1SWTEK0gNH1v/fx1rrUKs6hwjraFaF2IxhqW83gOF14G
YDFmoi8eLF0vxeDERkbHBHfdSI3tCptuwFBuusNxd37tYlBwYfP6FsVO0CdHLVh1TPWN9DkdVKgv
BXjijedIJp5LIDZxZRPDdD2BoOCrGkoFjK1Zv7KeKeD7/D/KHBjAfOKtf3Ir4/8OvZLuZ6V1yIUJ
PrUQyxA/2Ik7C+sAaZltRA5ap4GIkRixA/ZteuYA8/NPN1lLfBhlH8h8QXaPxz/IbkSOxRrP+59o
l9Zz2n2G8IAnMAMaYvh3S0bE626uEMTZMssgzjb2iFdtgn7lc1x84SLMm3HdZMB3jwpchQ6UFSWA
zIDGPEYCirfun55RqftVfBFdii/XwsP1HNfLDxvU9VxQQPGewHRutaaVvhus8xp/5E984UVPAMl2
LsxBxa5fyLaZt+Xl3sQtXwhjOv3Syo/tuBEdtr8ghX5a1lEA5K9QbDeS4DPeMqEyY9CA1neuwOtQ
C6k+lx41xTiY73Zwf81dfgAVub1EYz5ObnaYkmlQIjz99YypfflnGT64TKWiqG8Buv4P5g49J2iF
c/IXUcoPiqbtGelDI2TbMAytPBbPiLZd6oLzmDxgDeoN7z15FMYz81PyKHS6l2irVAOicS7Kr2Bm
65P32xNBlvND9mFtujKWZUapAhyBFhHbEzGyoaxjFvkkDipkRUyS41lzTc1rz2ryTebVpEwLlyLZ
qyc/0hEN7VCZTgKzhI3RVIUuo15fGLZ0VJcmjxJJ8f9rZRbzMy/RekznJSmK4wr9pMd44NQdoPHV
zaNWnD7cIhf6cBtfE5sXrbglZxgiYkrjgD7b9ukRpXbJt2zdEHSNBBnAM1hK+cQ/0hnjJkx5cVw0
zagTgBoq7QCHgnogKM1i1RkzB6QfbXqw0o1qVju3apTPBfk8tiEeLnjhP2tREgFWqhIQBH6a+T/A
RUBggWntTl80bQBCyJ/I1zCSZjB+62xTJaDL/chsZy9t2Xf1f1mnkR8KSiwk1pjGj+8W2bv19o6N
fKx48hwtz5EduU2XyLsQeSHvsipFXDx27DjG8TZZrUpogQzWw4H4W4krgvBtULgN5pvBJ88ad04K
b1kfWidFD29TnJgESLwCHsZp06CsNqsEB2mFXgKQ2NpCjK7CSrMTCcoq29iwHKNn4nYnsc+axyDk
9fA4sT0unfEOX5AEQuNS6J0Kvdm2v6r1h8u70vmuWL7Llu9OpXvAk1XpfgF4csPXcRc0z8f7yfx+
LWiX7mrajA+1aSMzDot5W25eD/q9Q0j83njWz+1/5BWmk2aZnMZSWicplfMleMbhMzCdNOZyI0vR
5sJk8k1YITu8y6zvz7f7FddWsGu99ETB8VQOjWVXaaHcQ7Ulf1SN8MRq95ts/VQNWs7WGdF0HTF9
JrtJbUUQS9khwGWkRn7kNFUYifqAEVMGg4RkPqc8MxljitprOmyXbIR5D3gz1dVu/dAd9wOTLqib
kjYFmTI8o89ErOHTrCoFbZe2AbRtjG1KxYdgG7CEYtMRzwjdXJtn3NoErwPDoiKHEJGMaK+PItf1
HqvI41KBpHnuPWqer9DLDaC6etZVKVm+e1iYJndvC7qypDxMsrrbmvyjM8t1qvtOZd6Z5NrjWrua
r2+eJjtjh94raFSu0psv+qdN77KB7uzOT5r+nfOhc+50KsMe7P+CC3K5mykF7hz2B1/fYB36Lurc
8m044FohQMizuwHEAPeNSZhW0OY3LAh8QInm8XOxJE1ZF7RB16njCDvB7UEUCdMj8C/tiG0YzVc1
Br9Jb5SDak2O2BKHsvX09fghiizqSMD3q2/PyhLKJcTN4sDIQ0DPovIr877NlwgiG6DUEfkOWfMv
wy8DKxoTpKlTzxmTc2mDmayvUsv9h5Gfwd2AYpp4tRaUlBQ50if1+GgO3aVsq0v5aDbCdtvEikYI
6ATIQbbSMcNdzbtso+B/t8fGRZu6Vj8nXnu1W6cko642SjG5GOQA5jyOd8CTjThGQbpg+oC5TLjR
SyIBQeWRq5+TfVgFF6D0ZHMBqnxrt32jCCAKpCyBMXTeG5KA420hCaQ8gf20aTnbt1oj+6JM+0xR
PQfzS09YUU0tPxuAPaHsAKBKcVbbUHkU863dvC6hWDdmN4z3brHSvc1710PvzFw4zxCqd8j3spke
TBVA1R6yCtsk19sDWoGF1h817k7jtjV0DorxdhufULEO9fJ9rqQp3ruVwMIGN9pmx86NrFlewVtf
7nqll1TtQGmog2Tp5veOjSa+7Kw1OcH9abWVXopJIZm2DHyrZoFCsvy6+NAqneSaGgzT731Jv1aD
S4faCoU57TeY03qpPlOts3d4XNabGraXIy5IazwkSGgIEymAC89gWiB2mg3Unal5JdMIMs9EMEPR
rzCBxWa6ghI8UHLmyAwGMvZw+PBG31KLQe06o/xSp2FdInlwrROBKdV3LFvgIGBDIANoNgQrjXZp
gKiux+XHBNseEkON/L4/Ye2TvSvGH3fDYnRJqN650VHasYqt6SreUKg9BsntfC6sy5HLCDHeeAuj
v6X78ROns7cQpytJnK7M76ene5OjDcPGEKknXHdmg0rxnkXDOJoZJJYUC3EqA6DJddYe1nhFKqJl
DI3v9kwKfXXx4RB6vPkrak+YE6Udysy0mXYotc41sTQANYE4KRToxsTN8yY+ViIaF+vWm7HC+PuI
+0qfAu2voZMRRL8lIvikvl7v9SMRMR51vs6wsaSutZ2D2YFmraPDZ6Mgsl3rrDZYCmYSq42y31wF
nw2DOsPnhEmxzQU/8eGKmGIQSRbY1bz5hO9i4o5ZlH/Jv6g/1bNVzdTED+T/iUTCilTRkirCKuy+
b7lHI1x+hZtbR1oE0jCc9muZvshkOJyi66d5FKLal1COjMdKsMal9O08Mu3dfe+wXFcCaW947kkJ
QB1W9dM327rhQDpVH7+O//tnRATBnYK4E8fm1bs3UNaMYMAzbMB1u6t2hwegHcl1EMfy++84JE3i
P+g6sCMSbal78UXGt/9U42OK7CVkf4EjhOBxnQpBGM5N5LlsTE/6xQfw8fzn9E7urlpZNp6w6KgN
eVWgdASodd1/e1nnBF6e+iOlP/T66SUgfSVGazKlVGPaD4Vk2I7ABLin4XinzQvgYCEWEEpibDGU
dNehWlXYBB5jWfh8EvThXOmzrReu3k/zASmBrHkFQlyABO/PDn1PMTe+K43vKuO7zPjuiCnJ/7R5
2NwzMsWfPGeCkektd5e51lvnCH7OKgHPQQdgbwbXQGu1ipX5bNVUvHfn0YUuwpSMDc8u/2DhsS+F
TyXsGOuVHol8jasdYf42D68vP2K+dr5G1yv5yhDg4fT34/hSwrGPzuP4Oo4Lpajkj25BuUj+6JEU
As7tOlBPr4nwmYOaWQK0J9VL6Xf+mQTT7XFeeQXF8chwY3zDEIqDWMJg9laI043FTTP1qMT64FTg
sboyXUqSTCAqKLjgtpaQOhkVcA7U35BBkZq+EUuAnNYarIXLiBetV8y0gKi1Q5VKWkNJoN61s/v2
Kdsu7nHqW2WGJgFJcrngaUZ7Zo9JmwaYRAdo5WPDcxFETd0SNOG/qbufvqi7V826PcnkZd2IaBej
IQFI9dA4Zs1RZMcX2FywGwhdkmRgRN91/lCcwRxcCWw9B887NcyPXSlM1iz34w4EGl6B+3EoF40S
6fdD93owRe+eUO7kQ9yyJUnHkBstjyE9khiVUPGynSNeujhPnkm7EiY6kjKzxCiRGw6md9bw0GJ6
tyB6yzvjEvx14JYrv/J1QMe4270QXteFJeBCL7ZZJuVNUGfTGf4un/AW2xXmO42Fofs4Opf/V5jw
ps21jU6F6FCIZq7ORby6GVK1K5N2adI+Vjmyc3ltVkr3hVLA1l5Lg2NpsC0NFvOHK8HW4KyTWUfM
dawVikKzhDKVLCIqFWXjNLr4JXhfsnZU0kTBHljz4tKtZDpbsqJmGueukTA3nWE2DBVMibeW8b8B
+6i6fHCx2q8/Y9vinVB92tRF+F42C9ncyYy7Ne5r426JMjc2abEzL3YKp44Rye3UMSJZq8KM8kLB
GqYkBiGrMKT2pXhtGiOkK0xCtGg/3SHT9yB5lOgTuCr2m/9LrbvI8UH68lG+tl2qRvhiHHzotW66
dL12il+GJswkNFSnw8gaIyNj95XjbZk6sV5Yu3JuF87tc1FHp02ZJk8WhxugebTnGi/pZfynWBlH
U+rUl+g4BLw2Bqxzb3qfAORkwkqVI4NsJOS+v5kNkPRTKaxxJgDSodFv4OclGP8WQDoo+npLQru5
41e+bU23rQ3tN55AwfMOq6FV3VDRrI8jg9fiFtYz1mk3/LxWcRDD8POWC8NP1/ACf1BjIBl+mu77
4CovG0jjthPC8zWcoWRBBs8yLX6TBdibSgKrRj/7Rzm6fa9+IQ+JTowhhaZx4gM5v0UWK8gciLlU
Yh+tl9AH4VAUHQbJj3OxbGyW3Srm6qGzIfts6rBsF4fxLCg/R7lFXChEVIZMAtq3Sxue5TZu7AAS
6bwAq7dnl3YV31lHbe1PDBY641JnyNdPQV/sLCbdGThGFfC9sazQ5e/Z5ZnOZNz4AWUYtZnDFdpF
Y7d1u8JLgikoBcFxGxzjcqHY3hAAnY10Su3JJ1Nqg2rziXSt103rIEn5XZi8SU/mK/shlqDswtgO
l6Cee/BIqXgqHYbtfUhPpVhmEEHXx/YyXpGImMlZKYRfSgfCbxlPnJNF4mp4lyXmRKK52NZnnRV6
O9IrlIb0Y2LuWcNSXMXknrRX+oyT9u7cnkza13V7cW5Xxu39ur1dtwt4bcW6popUhcAJnvspymzq
hXOdMtJwEmUkV8lUPozk7a7kzfrqnZavYUadvtkwo/7tdJublfXcuR7Sn0GLRdR+zN4bNU3gczjS
JGPx4tf1sfhVNT1Pxl6HUen5DJrgvU6OgDrlu7fphP+FHRzBLzRhyfG75Y0G5GYvn4VP532V681y
vVLCKLllBIE6PMoeaewSA8HU1MYPUv78/SHbU8pGhoEknC6fxmDVVbeY7yyGXDRbYQ6dRJ7Vh8lV
KYzi/r0sOfqUFuf3Qbs+AUHIn4vI0AuSYyFNp2VGHvdx38rq5plqsdZyHwHeyLzRD/TsdWBcRAE3
QSNIMj/krnMkLxqEyGpkgsjZdjPVkF7Paj/p9aZGLDcm/n6atHydMsHNx5daTP/dmrF0O8XTddB/
X0yCBHzOSXKkdPgPUbR+qiZyJbRKOGfSKvF1uWvQkKDpUoymyxgcSgEhGo/M5RUsFbzdb+XDZVQR
06irPV5GdKBKiQjUXsRjfcoEoF0ZlCew9H11FfxR7hPuyIJNUCnZ5+nUzdfD5zxHO7rv0xnvw6dj
FO3TmaNI6hzOfoeS6v7xvG7mEiGt3OeYU0kITdaECvpfLAjaTK2TMxXSa790D5iHvDrCHzZrAnux
ubcli2EVis01KYb/FvEirjy4jUogScxT/gHPNLE3Ya1YTCbAMwWFeZwNPw57H/JKOaIWmZaCKpla
ZIcnPYsNHdNyRFFp6E4QLL/reacus9yZNBtrns6BTA/hXw3QfBD9c379spqo57kvgM8MT4+l+jHg
1HoKTdeMr2DuARQG6r7tTX8XOvPfTktQGvwDL1UpNHN/KPYlA3eT7mOCZgJoMlu3MXcjhm2TMPoG
sSh+rWqqwOIdQSy2bKdDbNJ+23cNnmE+/mnsqe+ysjQ6a63sENKwvx/2atmetzNdd6e/Txpnerum
l7PG6XjnEIn5bmrL65q+A52YgReputZk9lRPKes0hr92iGUQFyahjSwKiHYSLj0kuJ/dbc7CjHEC
nnIOK3dmBxhWqSrDcbMrZ6ID0nuyypjrpyiPwp6Psid82miVjxb5kG/sE0u/4wFaaJ+t58gKuLR0
14yHc+HSGvKyIJMSrihk7jsqcu7+C/w23XXtNzeZ9zbhWNGyABkWZXYVhvCPE9Is2fCeYAnBZppv
JshGxj+1OsFLl/Brpg0dx76DeJFOWjZefk/6PoXd6LLtzL+9XWN+w2PvuHim+zhrhOiH/jQjnBPM
AsHaAqIR/K28CitFWW0UKf3xc+lkL2NdUdirQ1BmVzxoYH2b4ULexufkTk4vZO8w82IT2o0wUCwK
y7vefGjW0juWqFSEUDbDKgavrtt9PUmVvCndbDA56VLxmtsbB0t1YC8OwXJKesNLQ6FtfGLQidVl
YEQuw7hi0SpeQimsaPY3M4XWFm0iMf/IYOJwWl80mzxA/GKCIuzXxRDfCFRe8Diat3x/t72bjWPd
sCSBKgyW3zANmhx6EDocouep2LpA9pqzmnOyWvegF4DXkZWyz6iiZa9Bioro4pyptB42yiztM5nG
goaRZllYHIWtmdwhw7ABK5/qX6P6fcXI5B/N0lo/i9ZNvlmD7b00dwQudKfRInWnpzDTgClB3tKe
fZxlfk5yFdx6Ew8LsScjSXR1UfBbwlzM2lo+ucITepvOz/XRA4Xk8CgtHZ/UvaukxUhh2S/5kLBK
4SvGYE3UHawlpZjFj8N8p9yyXYBJDqGdYQEDQgJmv3oJxuXwud48L87CDnMDjO4Gg3SjLfomlWhO
XGgSScn83QDZWv/8dQ0RoJiRV4YcqLn8Tn6r8DJ9Bw6EFzzT1AckiWdoUVQEWSy+nrbt86PfBJcR
bigVHqaxHwiESaGrsH7cjTS9bnCk0p/mbhaOh29aHF+Gv4QlwBmIFqeheGqWhSWH4ZvPykeAVCBF
4WAQ167EtzJH9YC0tJkqhRYzlnlixgI2aNkNICfVa6cMRbnvrtmdn3vb72M3BSA6W5XnbSuD0MQn
CjUt2DFg7AfhMdYyvl4RFTmPX6O5sQbRPFtuFV+vHN+b5HIZ89wGt/Xg6wTUnr3LUlamnoJKTnar
rlFXvUImdDhmk4at7n671mE/4DyszNHF9+HiexAdHbmA5QBL3LSCW6fZzeY5heLVygHfKSrqDma/
0pC4+oCTuj2DM6UONdXX66O3n8JMhXChA/Lse5nZ1k/w+0A6++5+1cvHWRQJmMuwfbJ6hUkncJfv
F6UlZ4TQXmXgPj6y+Z53Ob4dtAh0GoFWtA19v5c//jXUfDGuWN8fa/c1qmI8N7HsMXMmwXEGhq0E
10n/5foDY4Nkmwy91RTyvJo0e5OdMVRY+0QS8ShD8O+gInGuBZLPCY3N87dEFUIAvzLPdSXIlspa
PlbjeO/TMF5SZzu7XQg5rjYsbazprTW/H7/xGgXE4/0TqipClzdo20pn+y0k5Ll3DrsgeP4EUoyy
JBDu6ggu2+RvdDN2edtfQ8iwsFWLCVsVYXWaaUGeldvwjrC7Hun6WwPU3vJc/LP+jmDj79zULHF1
9lx4Lj0LeYanhZbLNDeP0h0rg5t0fAA7VJFiePwz5Q04RuJGdLiGGDU5cZaI1nrridOgd7v85XZN
JS89w51uAOpCdERg5tCLCaAnQyqLGsms7W52VQgJYHG0K+VcBEJRw8BhjSSMRe+IxY7yIrT53rBb
sTEOMSB7zcTv2Fj1b442UQ0zqX0//3XLxOLJOc8TLpxf0QLadSwOv9p62Wj4ywm1TskJzQ2cabWr
YyqndaDo+c6ISCTAMdtu0ZfZshPMDfJqDqPs4FM11Go8fABKpiLEHymycIgnZvyZDaoWLdjR30qZ
zDnOTUNwKsv9IZPfLw+VvkRmoqGniaEDUW7Dmrt58nccoK6zLgcoTraAsPCAcpicQDeSK0364zfI
VRBtnyRZT5qANV4YVcoHnK+C0eyuEtY+EdRMT3y4Z1Yxc8j1Kt7qzGox6SyRGTnGuWOcXcUlyr8f
RxfMN/WCd7mLy10hosxyG1715IBKYf+E2fm04+UNs124tVUlEArs0ADgp9ABPMuSUVgfZvpgYLPO
KUBZfYiV56JngSAxble4fuBow4tDi7xk4YVJV0FtFtWr9UzfM5N6lv5Ir242IG3YHU3TSIIClydB
Ka9DRpLrFOpit9aEu+f2DO6qcPLK9B0W+/DgZsmDK2f6QTM63UjuYp/iVYmBgVclFtQGSizV7hb9
6du5MenkYZFu4ayV0emYTdT34Uzoj7mxT+9STYq7iNcf0szVR/U1QKChgxtTwg4GH4quTUipvNYz
vBrEqoKs9icFZqsCrRN4CQGQWVMVGArBYSNLQNe7yAYBSLfP7XnGvvtRWuK+wYs41C+fkuk8xScX
Fzq1OyYBe14+J4V7BeRl+kN5B9vbNN9KOwGvPiF/kuU6A19FFLpQBkf+eVfe/unj2rVVhNJqqXfK
94d7dKO7w/ZOWJv/+li/4WCWoultMBkOtrcBG+LDcHAZDsgt22Dg6+Ki/8SzVFGvX3R7nFunZMeM
TbiSyWsSAi6TBn+eTV4TIKctnWYAOkbOjVX9cnhO5n3eqcrZfx1Kv6UN5bvhPY5M7hQIMpdT23ZZ
jNtZWocBPlhf/g54b2hYiexL/in/ZA5lmme3mIMosXqekVmIA/c+f5+R2EqesMdrebzh+rmf+iQv
D/7z8rAHGFOQ4MjsrzQ1Oz7oN3Br+Syk20f4SB5lCuXX9IaC5tx8yPX8QymrYVN4UmHknv0BoKmS
8QxRzqTu1h7zKaBbvzOTaLnZp5N8XSzxZ/acR1S+c3YvydnNPyb6usOvs8cZNEK3iUwojV2maPah
HPIUpZVKeqtfjTbrpjGWhkfoeYzMso4GpZIIYuw7Fng/dx914SnFbgwP6YRwKpdg7FbQpu1Aa055
N8+DuxtlgxJsYvfarT2LnsLH8dbeODdeyvgXQ8CO3n4yK8Nx8Or9XcuFYREVG0GsfrjTgfyvei/f
u5U56LNo/HceaHoIHH+591hTTLDrZCp9Gb5C9YppXtnBy+IcEEJbOikUYMOY8CMby6yhkH3eZwhZ
TIAZQ3RNOIABz+UUOqp0GUIDpjqJLpXWNteiOR1ykcShPE1E5HCqmoRoo6Uq3sr+A0np9zbBhZde
Dp/ZJ4FIvVDOosiEzsgaUOpswxuBREo6pzDdT7bU9B1TSAS/rEKSqZAVGDgU/jZ2Q0J5yvQWVEJK
gzmZ9dlDtTioHQbZ4iB3GOyK96v/oeq+dttYti2AfhGBZiZfmaMoWZZM64Ww6S3mnJr8+juq2xbO
BeoY9j4WLXWoWmuuGfiA7Jmf6qOH2vtKgIHT73mHGsv+gm7IhLXQwOu/3EPaOTa3SkmD65yy8+Q+
bHFQVYWScsnzFWGKONBVR9me7ZdQa/aOVj17r1Clvm9v/QKeMWsChlqkhh5tnbFAbySXhcLIKXkw
IX8Bm2U4WAYjbz+/6wKgukaGlxAu04hQ4Z/Koc7OEsJ8qWAWn9fFQOtO7JBuMzG4f2RYS1+2E2wu
UaBG/UYUT0E8Tt9+LYB3H1F78stL6CVLmzBcdk3k106R+tj7EXL46mCwu0PoxQd4HBYKNWSUgulM
Ky12l/dQ7FoiFktJzLstjd2/FvfJvfmqwvdT7akjztw4Y3LaLhBxSZA6dq4YLbgspd/7aVqCezK3
JkH0FlSuahwN00vpDez4GGWfPQvxT/u3bdn+vfhB56Lyz0gDXgQp0eS/6Py2n/7PRcrJTZsevRt+
wv2YvGjylrZD6U+ptkkrHFvBMA6bgFV40ShuysH71mZAbHH6FLfAMviUVk0jBUH6IcXXS8/o1sWx
PcVPpaGysTQsvqqkYntSb/Z+napn6BCyf7wHCXTidnqAPb24+n4qPfjjFUFdmOQHHkX0/fEKgbTA
J/txf/KfDij7mqE8E9QTRGNJga5KnLylHZ0b5aeAjXn8bFmTDxDf5CNL1FBbvCe4Wa5th5uFyuyv
/XnMAkIfnYQ6+/KwPjZKGuS9Uif9i67AWGm/PAxX0XCFMotaOm8UcwPZzcXRFWkPM5p1q1p706RP
YdYiRTKWclHXbhTEcFIVsFmGu/Wri8F64LrrpN5o0TxUNinecm+erNJHupvC+hIhlxFCTVHlmAwP
xrGzVUt9xuMgErNyHxo6ZaILuvqMXoJm7t319xEpxQFWqK5wxERtCiuSve+JgkyN5zpSmsF7UF/i
UFWnaaH6QEUSXPQrdgPRQOxGoQ0XsVsBRdJ0jP1UOZZ9VZClCEUqH0gv3ux9eRGHzFUqgN96V+2n
Zhlqa9mkqVY82v5NK9X5iNVISmvPnto1njoYkrNIb5NhOv2p5CddE2Xq0HChlZgkSQp+u4eCH1Ym
fvR45zPdUu2rL1X7lsYmOz7/nPzyjTsV0m/cwQD98uK643b8I81q+rLvx4dlZ/Wp4qbpsG94Tsuv
i09naiphBKv0t4QhScRFaUjk0/ScZ4EHcoUV7UnORfLd78jideRIWpxCz3/jLKSWeF3K6uNkSS25
kxvP66Wh4ybV5SkHJx/FV3tJggTWVu+0JLtHh/2QEuR6JdPtHK+dtEClBrM7gkVLTUcEqOGBAxC1
rtvWbN6islE8eLbmA8IJO3PljYaCnu3GsrerY8G1dVtiwGBPWbFJyuhoGcroku8gKDynVR5woNKU
AOPzVHKbtucjflYm2ivT5W28yqwqBfOfQqaes/aGXI141Sj9NgGbBUFJr3TuF3CUc/3FbDAJeZr9
jbg1pI44DHTmq/6s3JuUehVm05ymkYnjXp7FEsOLImYzkT82XeZtcxV1MwhKg9oek7mzqzLyQNPa
U8JiCagzJcNU2jfFNBm31kM+V9nvRXeEFX/GjMZUM4Cli5EC6iZ2H170zIAkMajP/bkt2vMf7G1o
D/5gVEzoEYWULThAB3rasobtnPteItHg9hdYrhcVLacZFFigyf15a+ZkOGuDa8bfMr+O5A1kJ0zo
EnOQB+eNKZbg48UvvBB249RSIMZfGTM0QB6OPYJmQ+qnR+crs48SgScjZsN5NuRscjsM9xtErlr8
yRbpIpaT90p90WWGtjmGLMvtuxg+aXrbEg9AOfADmWQo+6v8YJMflPL11XcMs2OmueHZIE+Nfb6A
lGLzVAxKhUuxeXw0MSyksQc2H3c91n4Iezd23Zkavw/0Ynajd3LgXZORERuHpW4mIcyxZkh9Q7Cb
uQedAZwfmwAIYPDXj59Ii/xb8Jz9ZidHgldLboDRYTiPg7DBMuC3oRdM6L550oJs+2fzcR4c8gPx
2Xse6WeOdoM7Z8zLYFUgMakxycWDY/mUMlxvhvL/3yr3Wgn0Vvqb6FoTS7RFkK9XVo0twy2EoHl3
veeC3Byt8q1qtVVYtS32fdljG8W/DMLuV0/1mPBm0eIJua+EFd1kj7If6XBj3hY6i1l3FhZkqD4X
XZYPdsxlzujXTuXa4UO53HUus5ASL4v2zkGnQJcZXF2XFUaYtapw9yNUmTozyRvgOc1nycLf/nIc
p8FBneQecZXgysyKy9KORYR9+hWBlhFhqXNHAsH0OHGa611u/ZgvSc8N4KtScIQEn/Hgd5Bv07iw
w1NiXIMDBXMHK/WDQowE0bpH2UH0yr6EmoeJQlGlA1XuBG+PhBWU2i+5z6cxXxzBYIvcIEObpT24
j/LFWv2+H2Kb4DnhvSNnvvt03F3WEajivq3KK7I4yypk8bxwapQbNVPCkpk/ld9umh4S5UyLvodJ
zTRxfiomwQinaTFEKfiX27fSW6FRw3YqeU5J8muYu/lLWMi7z8sroki99FO0eAiDC5F3YZUNa6oh
WJWd7gN3LZswwOatv7zeXeD1RomNIY8eFi8TrBscM2QkIOfsW+H1x7NdI1Nt+h7vpMn27cXgMMao
ELWu9f92Tkm9ePQzPju6V1TuxMnIBYyUnWKq4KlYbO8P9eUtMMKPj663/cEvSUrAsnvQNlXq7cxb
8c47pIPYg1DGRhbpJXjJO+yxve9e9vLQrYmjdrge5gJo0xUWfKI+GrfpsRnsZ/8xX3MGttxBsOqm
mSH+KbL0ddm9l7FJ5JA14s8CKqMJNGAR3bRUy7ygnVr4pwzWME95rGGeWng+mOXFT/UCCdtqMFkN
Tvf+7d6/zPr8CtwyfgRRG4fb/pyoBVwid5IuwsUQ38uqyp5dHhY/CubGt7/cZoYchyn3EheJSaQv
Ie7CGrr+NcaylZyZ/QOOaSW61WE+zEqg9MG1LH2KmD8fjBqODcIBvNrMozvH3ql075VuVOkupAC0
eIjc8eUfo9JkNI9GxQna92h9eIqip9XsaXUyRGuRyL7MFarfMIJbs0NNoCC32EI5hCcyyPzS1ohQ
TLU1K3GVdChYBPfG7WdpHrww0bvngBdkIbzEZ6/ZfoG/IIXnjQc6fYuDafmCdciNOPu0LA3npWHl
Oixch9FV4NkwXg/v5cFuN8jHg2W2PhF5wZS+NzGPvXZntA24eKxot/xJGKk7bLg1pxkL9z97NKpL
yL+jRnEnAoNs/3JqEW14w+k21p9x5SnhM+df5KEcTGWJ/kQKkhklYiN8PTEIByBPl5+SU7Dw3S9k
NRKaJZG6LKef1V9nrcarc/CMcRYM38JBPKamsTDWD2NHcXjQR0uo/qpVeM29ktz5Di5TCbPloaej
PKRHLH/cwJvs6Xi6OcNtKjl3fik3S78jq6fGfXkW9Dm43xbGZcrlRsKb4y8C3lsyNkE73qFs73br
F4v9Q3KmoIQhCnoimD6n0iLReo5vEsKUXb7MDNDsXSLf4uT6iroJFngp+rd57PD5wiSjWMRTn3+S
ciRH9v0nKqVqIOSMKq82tcyvA4Rw0dlNV3UOujyoKwaw1Io2GE4p+RD+XP21NK1IdgxGRxhxnu2c
nhigG7PcAosx5dpNMf6qb/YdEiV/2SOTWmDbepjYaZxRyeMWVZEL6xLZBvzI2HCLej69rbTHiRwn
/DdGRMFzLUgZL8EBTqGRnsyOivUnTyRXV5aqtcm0ffusmfyDdElbM6tyd1bhjv3AASH7wb31WfqB
NxTYhI4fvpOQrdqadd2RcInYhHkp8/Vo5L1mrUWQWR66tp49dzx9le1NmXiEAxjxdYmCG7KT6Jp9
OX7alraU+6hxTqZmXsdUqf8ojdAUbXHMsShEIXQAd12cyyboFH/7XiOi2UKFBNjiglck0wrv6TN9
W58HqekbxmeVAdxhuJ4PF0f8/OF5PlzGDeoLalMv6WbSIYOKNgPyJ+qx+Q8ejNuIyZTsmPoCbSEf
JGyZXMevuUW/dOvdMv7YPTgFN53uxhuSd3fvf5y9v5R5XC5m3my/qCbp0qy0oEylaZlfrvf9j1tM
kOpocX+jUfwSM2FIkkMKr4/FD5XPJ3HuRG4SfDr442JuUipkMPopGxZ1bwMnJy9E+WMyf5MqOWXj
pgjNfoS0a5VkZSAt6o884YJJdqLmOtnSSuEUmpuvqkq5q5f5ZvwVu2aYyXCl2u7G033Ty1mjITxW
WqVuDpE7OU6FfVu7cnNTbgqJ9YT79OjP/dnGk56VZ6Io1n/mExwtJ03PRmro5slgLp5aR9J1hXr0
fYvUHA2P0bC4e8qqUq/zp+y+zjp+m1jHHzDwRYZ9RNnG+n3qmVPjuFjxS/UtfmEtSVhMm+FhKwMY
4E/jkFY99Wygjzrs2CpaDruCbeVz8oogWqXKY0Bu0JBweScjMvIk7F2NTNaL85oup6CeANmaqDec
hNNHnYDmuOvz9Y1lTbedVFiu6951HVIacEQ3gegWtIGlSZAXZYiJnwpTn+NDfIImY0eNcXeW8q9i
XuU4LZYho01mpRYLq7v53uckCHGkt+ST9Jb4MkjTWx77fm7WT9NbMOnebtXO7NK5bjqlkymVwL3F
eE9gZL9dgWYbzqhVfXltXPAN4c9F/7nJH7i6auYOphQNKrfdoLAbTNRD7Wg3mGf6uWz/nu3vlv3V
kiqq54SpZLo5Ys769oenmSx8d0vKUV42UfD4s77y3WcmDCqNpBy9j7bbp7CDLztSPlUstixPQAn/
He+AUmm0G9tX3OdsGB0KNQhEZsxmB+19xDPfHmWjk+aTVka77d+dwteaoHC9p3MqBB64nUIAVnDP
tNxGt1mOjXV09+bBTZ1ZrMtvpX6xE5betkQ1J9Iw1d0ED2PZl2uUL/XOES4h6lltm2FEBSF9WhWf
4uWIprgAGL1QPzzllk/35dOO0/x6uCsPrvFg8r3KtsBXyzoRpvJfVv2OCpNtzRFfAL+0YLj6thAq
2GyhjazIwDtTm83+nDv7mB/sf5l6XK6taFbkk2YCOz9aBEHYkoQC+JXEg6fZHdwHVUEFYr728nNO
Pgr0LtshXF4s/1kivy98p2K6PbsdqQ9rmhFwLIrU8Fqm+4wtfNu/4DGW23soeqkTCwd0aLtfyq30
yjN7nYVIAEwkBvYrIqnnzHscLA1zJa+ev28l9rGSHoof/pLdX/Wm1iS1IoLIweKJ6ufvZFvVGqfI
8pIBWbC8OyeNX8FgVM77tp/f9rWl97HzVqtyjqU8RSMQVf7bvvm875/LFMnSI3KXsNPeLvrNv2eU
9oaScn5sMehneZHsMvpLD8kxJPyexhO9d//xzQWxsbsimiXL961fil8y5Ve+7wQOH86oKJgz5l7V
8Inh4/JTdX+MfpIyl994Ny7tgwdMpJpLlwtdkE1HC5R7VbfbdI3TkyRw7oaqus9rPCqGkPCDIkvs
YXAzdM4DJMTHuKAK1/BCZP/LjRTquZFatkhgtRioeK4M2eLhfnWScYfMnxvtaFMBqlNcwsI3IbCJ
TWQ4Bsdap+sxvAf6Zg2WMS8GvNo3pJ4ktW+1WKvpJEpO8DN+LOeQjtATa/7L33TZyUqCMFcj1l3c
n+ja4mKQWK6WAyLRv1b+9tEvg3V6h2iaAzdW5AIOrrPhYza8H4ZQBE7uDiJ4178K/jYtvepfTsfO
otyZ5XT8qPxpbBSRwTzxWNTdi/UWffV4Sh0EMtWn62O0nTxNdqPFfrSxoidV+fzwpCqvHIdGRPne
mlmGMOh66d5nFM7IILvpVbPdwrm74Oe0kQ7X2R1Qf7jvdK+L3uNBZdffUFHTqc3UmfPOSWiQbKT6
Y0VI0Hm1+XQm0zzfBOnB68692o4YR1fb51xYuytSeA27AuPsEZIq5mecfzq/cNvvFFyJDlNTe+Wd
fA8C8TMih54W7eVFx3tsAkiCM27yOre5Pjsk5YhZDkllXtRVPFtervKb0ir/obEtJz6xp2liGry5
9d13j3b4OISIRPIa42ui5ITqj9bwhJUL7IFgC79RZ5myV9qmzx2aj0O5Qzke6u3QYSnHwWVNyRDx
0+NJSaDgVASTaQiY1p6AbAqh2VaSFz98so/14ftQlhJZ1fMvyjBP9ZvH35kbVtBBVp7UkDH+YrBg
650amTe4gQOZT+X8/Tx5riTiJiAcBC4ywyvQzTFKTTp9zT5TegBrALFixcCGhxuH9mHV7/dPu8yQ
OGefHZ6zw9mf4pMuRENSCNohziRE/plf0Z/qL/21ykaLnfbXtsdgFsx8qPnvTl1alUFSpcxN7nMd
Iia5L4wEiuug7yIjTfZCiImzKVhg7t5D+9w6jaECRyd2iLiYv/uJlJs8PcOvH6Vam55zvQrenMVE
0pkxaeWchGczXTE89EGkNjnTL2j2tl8t9i/LATGSqhYo/etaZX/RqTZzksYyolbgBaxqv1qTL1gh
hT5cc82Igp2sjPqFRBx4p9MIFqPu9y0JFBF8UDRgcevBLSyR781ie/6gXWhW9Mb+RJ7IO7QZ+w6O
DSniqQXDmU4sWc75FHYCYICdHt9Ureymq5vOcR+sZ+/ldsHAkq1M4hQa9rRPAlqvAnDH40nvZOML
dVgCMuXb6kmlucKSi0pqDlqY9GZxfxH3z6X+Tjn1yS+wp7Jz3HucU3GQH8yl9kcr/TCW4ZxqSkZG
FTO3ZlN794UXAkEHt5AWAkq0u1hUQoo8Knl1HpX86dImW4Idnin/su3oErSARY09VoukwM5OKnPU
iaPOI+pUTp0yNZfWUgmp8rxPH73Mh/LCBqhKLLGF5DsGiQ4KKfVdulIcWZV355012FH7GGDLP2AM
KvM1KQHVf+CULNpLmuTytJYUxExMybINJaD6756rRT+DRYcwR4he8oxzV9YzXH4W80OKMPlZklgm
kxZ4C5qgmyw2y284lAXChNp/7qZ1wKEl4ksQRHYhbmiKILqn92fCvWCk4XCbh9F1cOtQuEkqpcX2
ubyd0v7AK8QGb9lTZwDdODxogz1z7oxGhIjROQhv0gA+CA3DeZgW4eG1f1VF2Jwopi+Z8CD4AvUB
Z51yZlAdnsapQbcXgkF3aXQa85tNcXpKNbuWDo6WwVn3VqjRIDql0+P066T1qKXbIPG/uz5/l2LE
mFhdN3VEn3tS7XdjUKVjSWlyGHtKHafS5m2RmcUPpn3mbMw2kizDKu6XYxTjH/XmWivVqN72q5Aa
EpX/er6WmXFFncyS6razjSSLdI9MeipB6OaZ2U1qEmav9X2S6zHf9NZJtMd83V2v+fx2NqXmrXuf
tPd5sTDtdVnQWGvFy46sv04BtvI6FTuXfZcEZrvonR9kLcHSlQ6EpWt2P1g9TBQHk/sgrgyWq8ai
FeRURZZlYa3v7SAC8ZKzLYzDIqpGPg7840MQBN13jcPvIhXmrsHvCrv6AtuZ1NFV8s+8GDF3MFZK
gJ0ouI9axe9xpv2nOphRGu2C+ydSAkaCAeHjT5/JBRLyLdFbELgcpzsOklS6HAdYaxMwj829LETI
D5PzhCyEa5Ll3oSIFX1HB9iiCmqAGhnjDNHn6v8QHHVYDSSlcNDdluVv9DkYLfd9SSlnsqRqt77d
9ArV7u7c3VQ7kestIoqLaz+z6d0m3aorfWet3N01Vv/dZr3LrCcqZ8dpRyJpoMQTSxIahiTiXdwW
ZFxsC0gszTq5WWdbbAtILMVt6YicVTZtKPGpPHhM+hKFdL1VSR4LtZI6o3vKGKrVrphhdt1uqNNr
F5k9l8Yiri3LIbmHwc8CgWnf2+5Dck/6vVTz3bLqH7W8kU8secrzFjMe3jXcWtjXpN41cbVh6ORY
SwECA6ZylVUN2CX7kfl1TTKY1KJmRPeRxtxJ7VgOfkBceNbJgtJR8wabl8L3rRCnUPp6ua3bs6+w
YF2Od6eJ4/0ytQmwLDGKghKqRLIfRehIvcjVPUlv47jhsN/VjS2K+U4+38nSVO06q+FmyL5IXhDv
ohAZtO3Kfs2iMSY5TCkyWcp0y67Q5C8yydpiFtLfYCqaGqblymlNzTl4vmtrgEK8fohR2bcpnQiF
knfTZq5aVNkSsl60dp/e2v3nvBwU1sqtaLrC1VCnKJcZfaljkwQM4l+FmO16+3m/9VXH1Y/qB6wo
xQPs57pGjaJfJw6spFHUK5ZN6JOVG8+++51+0TG5/sWI4Ugw+T9619nzQ8wqDmhA2X0GZMGWxR+M
xvdEo9Ml6DUeiMOcrbQc5IiPQ+WmRLRZsUy3hESmJaK/KHng/JkmmzijHRQO6FR/V8H1FWSUoO6p
5QPUPaxJrTReRE/3zLC6f8pmh0WCZWDWYnhYDy7rQZGFE/QMjQPNxuf5h5Vbi9r6wEuOkVdPdhEf
ECZlG8x5ZMv/kfESxudm7eq9ti/VZCJB963UVILxB68YjhJWaheT+tmZnUXBzk6G0ZP9Lryf584i
XyvWC8pmAMWkHefbhUkrd+LN39r/himkviCVRbuK9NyRK3nLtNNcyZzkxoChOohWxiE1eHu+JuPC
Q36ZGAQgO9Sqhp6iPhsM3RR80Cx5K4WagFJUq+5uxjS6KwY229kfmpubQczfNVvx/ak9BL0mRmGa
+ooSB1lvVCGaW4Z82GjZfrAp5BybDfY/vGDK33hf8QDyypKzb2b13b5VXLTyyVpw29u32JnFi+Bo
Vtm1zovWcREyHKEC1naBxtQqkYh07S0+OrUVAgyUk9TC4rzFs0lkYZpaCCmULKIo9KqImgtpczxB
v2cB7jDIJKDQqS1c9+flZ1r8Jm5Wmfct3uihc1x0oSea4lMriPuBAikuEFP6XOvbPv0DczX7eVJf
FP6IvL7VjhoTSOecy0yY33KAMryFx8wG0WYEieGUF0bZki6S/NMLB1z2NXAFZz8EzgK/BRN+7gwp
CNfgNCESDts8KQt1SJ79/afyb8+QP0QGLN81zKY33meGWIbPGHyzIaU+LPAyGd4nQx2hefajPtvU
J8fuNuouTo7c7jXq7k7dR9T1DjB8Xy/qK5aTUbcadTno3bgrNHnoVaNOSTuc45wxOOpU9Xcj4K+h
8QMbs/f4hLvJTvbriaQEG0VFFgfr+LVUo0qwjrf2yeIez7W9iOsIWQMV3kPDp8NScf9ASQgt0V0C
jb0pzzf+UitlSGiDLYFa4qxpv7Qr4POkEoyVFP5LtZ1Xoa866s8L2mXvMijOamcZxbh+8rXeQoRv
ewK/uXUXt24h08nTFWUk8XVifI88pninvO0UKVGT8+wQt6Of2Q17xKab+18RJ49ObhkQ58Ifni0/
l+QlGL3BSJHtzj1AQ+CQdHas7AOHuIX3kYCW01TJVaj53QQ/WW2GfkT/Zu9IELPU08vdU6wBaPPb
XR0lMAGiyBFMCvEHTt/ybCspmZScTZnZ+loz7bPzD2g+6QBzeGZ9M22dDU25b2fGdZyvGkpUThTh
MS+GxzwtTjmS3Z7lCn2T2cFzA8XDrwyAYN5JTQdP1G76ZswQMDz0Y4vcO3zlNAaRWwlKIp4Poj3Q
g0gQVKoHvKNtB9YbvrHkCYjigMOSoY+BcDJlNGI+ady4I8xXPQdP8O/4hGY5cwypXypZTrPjsq0W
08NLNWkexnpq0JcTqvyhS/cF/mmiupAq5JAz+lg+hmGspHOCtqNoncaK5B+8olBGLA6USlzD0fJb
OgeaOwJWLRd0f/lVUT3ptoofMC0JHRdWYh+w7yRMw+npG4B+ZV+W7BFIvf6d736KjGFUYkOU/LK5
/dDQB1YJ7yi48FRzG+yLuFZUiVTrwj12iVoi2DKo8tfZn4UQgDn24Ptx4ECZj8JxzJUR6caLfhpn
MwEezC+l6nV09vr5dW1ZffXSx/pPX+vdMKhmdnRcBaejyqvTEewk8XSPh/I++37YjSY2q4pgpl50
7i3XOEG9QqWbGlMB1qHq3m/AuhMyoQRIt8QKiJJla3ioYrulo3qluzl1KiOHnNMuy+f1FJaTtMzi
4dSsMqWr1IF11Q/jcuMBtYDR0VrjpUxIygFnJdzYcZmemCoARzE+jf6Ui1mp/6g+MRIr1W4aB+hx
7ygJIVk207Cf3sOARyKiowpVdRv8S+3NllATOVblX0AWuC9McRkeek+8E0075qH3a+E7f6ofHFjs
0577K5XWv4e++oYuADDPhjtnpVCjFJA3ALk92fBnbfddcxMM+wcdLXUC+36SxWQdxGpDh824whZQ
GTy+fTV+YmzLr1DNdYH8rq0BP9eeNZWGu6etLPUAe5bf7qMCUpQa0ncUvU46808ngmc602SSlqk7
Ih2U6f7VjkORvZp1bEozuk5EZWw0k+8T+HlPIr/pfgG4Z5rCBOlnnccLzDAs/ubH9sP7dxjteN2N
e7zumjcXpfiRvmSeru1nahwSvD34ewc012p7IRmhGPYwMMZn6bCM8WRLAH/98b8zUbiJBTxNXUNS
i0IuhZ6vU0I5AYne/TyILoNFfrCOTP2a9u1isnVX6YEM5HD2EA7bdy7gOAS69oaB9lu86OK92HAG
uezgArsL45CxQYhVKLfNQjjxehlVqt68S+iLvVkBp/LWezgvU/dWDQtEGdSA5tceHLpry7CnZkOO
MYoA71trS7/2J8t68s2td7EMUdwojB4ASCYgzYVXSZv2CCc3mFB1sBn7UxJMh1ShOXeeC46xA9pn
bIr8l9sA+JQodBCZUOxHBCqngRls5iMkO92eGaJ/twH5F+3D/kXTRe01w3OPFRQh931hF0fnJJu8
158hmPY0z2syn4ieoaDBcXLZ3FdD3WaJvVK3GTP7zh5ZwTZJPlge8BIi3/MBQU+7/nBV8nWdSfYe
HIGWqBysdBjq8IG8BCslW49j6Y5x/QIJB3leH50zbc+yi/lRoDjwkGi1arsZakxLxXvxm207y3Nn
q/kLFW+52CrN2pliyzo8Wkze58Hm5dQtfyp60wBQlhYq3qhRKxrtlQKQtzwPSrkwYI4OwVJIT6tX
YCgEuZxnh6vjcJsdHo4Q8qGBXmnOor2++JMWFuJgTt1ryW7bmMuBOYVYGJkwm2TdC/WjIrda1+Te
v+vcgmErvmfIXFxKUlD6YpbKs7w2ZmMDoUJItINnnMkywwPBYDjMwlVCHKSY0rY3XNXiduZBA67L
ou8v9nbwRsA/Q5BL9/aczkZSLpm3yRg6OQ9t9cWJDV+JJ68t8LVqKaUy3fM35QAwTzKtwCKrJG6d
4MccxRzZBiTr6H2vMyAU4FMBTPOCCO3n1l7DzqfLHjd4+LLH3buX/PcaktFX806WUcc8rGvSo2vT
90X3KHTqSz163I7ZxLEcO7TN5zf1eba+AYBcAWs1tlN3PrqQDD4tSSAYz6v8t5ym/dI6zyWqNBUm
3qDKIoDw9z+53VDNkfuDwwE9055KLeM4aOfTZ0OEEVm81inU6UD/cMjr5Z4vOL/JgBMly0vtdVYs
sfv0mSklDpzc98HaccWMfd2+Ztni7t3HU6CEIYREf86nZ3VeDQLNMLJS6qKX5Mp8PQ2ZoldN+SIb
+vL5p9Cs/Ed6AqBQ2PjIh6GqYYrXZxyqgt7Mv0F92Tt59Jlf5k0Cvm+QKJMJTe4wLEbDWWaYiYbL
7FBcUbau9gzRrDaxKtCrLZd7dQ2h3EuOFLu2XO5jqSWXaHlurc8MMVorkmOniK2AeLlp3RfNo0mG
evPe2NuV2d6vycsZNDSY7ylMqs37UpBlbdU4fuyiRtVINWo82N4oNyu1Y9ydL3q3Qy81Dsyu+hVO
zP3trM5x52j2+LrbIl8MZgnwddgMz5XBYt+YG7MHi4FFNawba5NK60Zab9Bt6tHunQQixHW/Yh9b
2MfZVSMlIHPfsQTB3vcNWbBfcbAV9snFsLjvqJquQksCDP048DxunxpYjp4G56Ox63nZsUstdnt1
Ed5FWkucxp4II2m2vvDSJYE9BHzq0A7Jj8mUVmBhzUulzjY3tHRLXijghTpKeaV3eFFfVZNVGilZ
k0lbpfAtVw1pxtCmVV0v+JXYzPocijLl44t/Evi3GCu/uKhZnsHsh8IyMDcSiCVlNOHgqgjxfcL8
UXDnrZ9MRfQylm//6mjZf4JUQ2lsQBDYUs1HDzRGqv3m+/V4+2bn75PKyP7rTw5R3Zsy21fbhUG5
uRtSTN9sA+lu3ogKjEva+K2RqGmwGtMnvi5JmDQ36nxQX6Ox1BdxL+LhuGsJpT4y0E+m3yhx+w5K
ThoimBYiqZ2q15HzmVHZV9XskHHL1p8n/FJ9KHbHj9Ol+y+7UuvgeFRRsOtqFUM74oTyWsPZkvDv
ZCrGqX3Rld2pMkzGbsoFbxn+lJ+YoCDQrFwzH70aqDg21aHomWT++4V3p2Sky1gdXXnFQPuEXxl4
upO57QjNoDpUCoDLLS2WZdiubh84rx3WFn63Aty41MYdWg99V5EK2FMIV/3wZICzLA+DdREBzaO2
9HytzWqbt5hHUqN0HsWF0aHwdMkxynhaFJ+W+0Zc6MYgtmU7g8GzbC/8X5XWJNsCdCwOtXy2ufiv
wjnbY19QIzZuhcaFPpHcN8mFvyeWgnq1tGINKCNOVCC24fyczScC7acyyPwyREzp7Ltp/ALbM6TY
TZWVq3OI9UvfGY+Qd8rZ4QF0WS+hrfDMn5sQFsWr4QzUHnAMY7jXwSbdWZn3bC+z6V+LfXODDSWo
uQLhBAaj5JnixkW9IxYMzbdNAPTdAHwnkdHMvVWtK3YtwEfu+7r/3x1Jn0yi0N4T8SaPWJqx6ztV
c2Y/wAv1hSFIy5jzsRwmxyFCQDgO6/vf/OELeQmQDLhDTVstt2AmeITPcJN8pNmuYcd557j2+nqM
vfIbNYDyiMFvnrNX4O6paLyJp3NgcLjZB5quelwPFdKpJ3PAbq6o1Y0a5mlkvYOd23PKVLBxpIww
ycDOJEdouS4NAIOkyaIWyx59BlHSqCWdv57GurdCTb+pDdMz2p6SUVp6wRWcniY102WsAQrg6PDr
0UKQ5B2sFsYfWLMsTXqtPdMv6WLog55tZ/ixOzsFMEabtlwxVe8eTvLcu0f0cWzZAcNNlbLxWlom
z3MMQeEiPF7aWzrnay1+90s+cQwrnlps9DIZSR2tEvs8cyyU/f8x0TuRrMUNt/HJjIIqsdQ8XZrZ
dZOB3hFZkiL90Kr06wWTZOTufW8xDx77V8b4hW4hMf+GUzP/nkP8t5rEOjs27jh8cZ6+XPZ52lcY
Eu9DcYR+Y7q85kffPZKeRZCOYAqc/6ZiWt0C3yll4PtvRmWYvJl2KK0TuqRD+zBVzBo8I3JmtE1p
c26miZoShveXers85Lo7BXW7/XxPESbKbXWEWrkcmgW32j1Xe4HdJCiEVOdG9elbdoKW0a8s+lDT
/a5XIe4Uup7r7Mu17NNKiC6gPd8gqxbhGBpLUIrvFo4Cdd9n60ch8ShhteWitRrGhAr2wOCBvmrb
Ri5X+BK1QueRFImZfZtt6AzymaCCBtHZf8RPOb4AhvzHMvBfnWuSYo0Evc44YDQtdgDGoaVOwhJK
YQ1Pd7o7Jxu0v4lIMHi0XSHnJLCl/PZoh/89ou+zQL5tRyMfXX2D7li4CuWPNe9yvEhNFUWO7vkQ
mKmWqx1UNndanjCrRyctcOuvpbNp/4/u6e6kknrcLL2eA33YTcBpch+wEBWrMCo6BADF6du1vpDm
tbL/6Fu8T4otE3w1b+ajfBzgMuuLHdj6frHtU/+K22R3E3yCKIDVhPBAmHP20LWWhzaC6J0XgfYe
ySKB4cxx44QOPv+tw/il3zXacU6r7xieZj/KoT6Mv3HZn7QKf24/gQjz3ytIws/KwA5TzHUXSpBy
jbJGZm+Af6rnN98ARjfC3PoxDLyhhAls1opMm/JpAS4Y8ZEHLakJ9UJZ5NgwxgxoifE0QdAnFkJl
pDDIjVzBe2LKqflz7OBpotep6Cf+Y+K/X4CwyeWUMr/qLE4dcIvFjJ1x77KTXnET1sPYGBgigaAr
Ptgrm+BbbvLy1Q3Wm9oBAU/hfoU09LtujqLD4Zf06+QOZbtdthaH+kjpwSrUkQFicjKCmPxAoeBI
wGIjYn9Lj8F3Lek3JsfO7BS+NSmdvjXDxQlZ5KmzjqinOvdTx8TWUAN/HqE0mS9u88zJe9Glt9zw
4O6eRZT9G1/kkPOApd9vLCa9DzKNGptpzOiu1Chkwlrz8MzVn82eAh1atbXxxBE2nD3N7Bg79l4x
rBCKTdOJlRs5/NLtGZeBACc9311iaCQn2xA1WuVba+YyjYOui7oLXwIeic92bltLVGD2ciuj5+Bc
esBjTphTxepT2RI5WzeMUjemVQLNF5oCekKM1frJhe4ToAVQd0odtXb/4BUTcvcLoGo4nxuh9TDN
2PTxjah3VrlByJH21t2eTz99odMmS87NtxpTA3Vw2fF7X46lZP/y4uIXftQ0ovbQao57eze/6cAg
l9Xn6NXXRK/b3XTmhDBaWCClqR6hlUfoyH+LAZRjMUBm/0fWWQ2UZspUp7/eP1SoIcr8L5nNKZXR
UYcI2VWlu6t0DxWc0eDfarJ1GkTnodcFMQLIvSv+zn7gM4QdZzQbhFMxEaMohaFO1yhAqhCNzHsg
Yw2dr/nhvWLg87d+T7EZ+4Sa7MK7HTQ+DzfS7Zx14bPQEwoUbTceXkojmDnrMjb7thWoJ93BmWiY
Ec65Zz6IiHUJXsWMgHXGs0xvleltMnb1vmncpIVeY/pll7tCOuJEx4VGnbbMqkRvjocJbu6J89AY
Vf8rJmxAiHbrZdf7qhxLCKBpSx+/IGxGNLkyKwOsxwTFSRN/+0sMVZZBrhD9tbj2Utoi5YyRs/VX
F0E0ErZANQiA0KmlmlCt+K64fnH6Ski9tot8G7xuw8DHVRJNgkF0yHMXw0L6RRbdUiMpkLwv5clg
M7bz5T+ASJ4C+636xf4M0Pd22J8fdjYPe2LWe7dbHPm5d7bvOukT38184L+oLT2AR5Z8QRePb2bH
+VIFGPaGkUzC/M75DZg3WSm6W31Zbhg3b3Y6mdH2Mdo/Rsf980V4BsvSVvYTI5vA6cHUGRcEnY9P
5ODKDZrCAmycLp8KPDZFJqGCHFvpZ3vLrp8H1WrtwLgm215U26tqmPngHB2qAThUEV2q7XWuTVY5
wJZFlbXiHihO7ef2QlYAcqp/z1M6TULkOs3f8hxQMGOzL9VQEOyy/cwRnQyRqlfVb9dhygeplkoB
MnkJkPt2gfa33NpeglrV7Xfp5j9SbFlLBB7hWVFms9hCL/JlKnts/oDSOcAuBv7hSdQ+eYcOh268
5OMaKFpaHucFipZ2xV/B3wQB8PEKf1ZKOjf/sd3sbAHD5JhkOF7qhOakqUXeDHSLWD8Rt+5SH/lU
1Znjfijbcja8ngfmdLv84JQfbOfDez4oO8k6hVoVe8dSDStzv5ZR1sHKjHPtE9xi1z7u2nGJ/w6H
EwPbVjwLayvtRy3OVk130Z0UnTPdTNzNVZD1+zMxn4KSuVLW14cB6/s0paRUGlZXT8XV0/XCDa21
2zdOpeGuNLx3VuUe7GFRHJl5VWc9mINyQKefPrHu29cTK7XG/O/4ua2VBh5vFROEjYm35ZHXX6Iz
6S8DP5DQhWECbFNlQVTJ6MEohVFFAEAdKDbX01Q9FERaSamlQdB0u4rqe/MoSKdK3kuH+Se+TS35
CsEFTzh9MjzRSh1b5nL3pFvike1XRb8DVGuPPId9gHoweb2MfR4k3MK0gKMaVSUqIe619oTyX85e
SD7jZaVPiUOeiNgUrYCO3XTadN77Pf9t5CG34/5H7RioZrO//VKm3NIvGQBIATYBiBIWN72McwEw
+WKscB9txnotpYyHVCGpMjrxNKWV/AC6HKZRFw3G5aOKGuulzLjL9yBqVXZ9AWAnLEgKMaaVLdge
ZZpaKc3voLHy2uQ/8iQkdnW1Z4BksNkWNdsF+TgN+b9pocsZgwtCpkzpNWgnQwPVTVmzbykA8vXX
CyOg685cvCv0Y/6pFnP6F5evenrOot+M661UHREGrp57hf3LVmaSe22wobJ37KpxnbxWuhFgtrif
ti5odhz6ZTP0ADgaXpo2JoInWwO8ZPsDM+gRABOYEBoSRRvoMk3EU6UeGfE5pQWu9ULO2D7woWa7
+pVbcK3E1JOCcBJafSsNENj+jkRRPz+cmnQCQfGk8hwcEA6uL+vfgWJEHzup338eFk+VgVuef9IM
aS+wkhyj6/3r/IdT1Hah8bW7+AFNGv2MfkDV4DzRBdyyIYLFgzgRCRWgkP8j685221a2doE+kQCq
l25FSaQ6N4kTO7kRVuxYfd/r6c8oMsn+gYNdyMq2Y1umyKo559epozX7obZ2pJQ1qsvP5SceqZoJ
BOLM16waZ9czDV/pHePQaGpokvP3ifAmmiV4x5zBtIGNZPhkohK4fxBdXiFfPX65yE5tbpsqPu/e
XE8X22u5vCsqPXtO7vzwpkcaf/WHilKRpdg1wb7eWhvT0smoMh6Vo1E9Gs2cHIXRUkoAlQ6LLEzB
0PxWV+3lwAn7vk31Xv/ee52it99J7Dd27OZ8ibyhqHyt/4w6UxK/K2Jk+3xoX8XDz9pnT5EkFvc8
8fdZjGw8c0FfDqjdiqvuYZnctE01c4y0uE1rm/g61REx3u3Wtt0KL9ZLd1zqFvFfzEcXiXXQ6d2S
nb/foABhzH6I59CuZDHtT6Z9U6LGpF/LYulEibZmi86eQfQ4C5Ubh0GeZUg05897b0t4qGQTIqP2
6Ngu/WgG+coxTb5sJZtnWRo01FcGPYI0WFxyLeIrcWBQ3zVjd4sSXQptdDGefgdpbDYd1wApEC2T
OnuBstQyJlNd7iR3xygJf+fftk175uFNZJttFA+MR9CjDRKEdteIvKtCjTRznXnOt7Lj2RnUjIpq
+WkbQHOpv2R5WOjvS/0LCtfjTCpOLs9CDCHCqgduiDrAn5dMmYUhgh5iTT401Fi7S+FSSa2ZnLk6
l5L15s9BdJgmtXu3cWek2j1PuhsOobXsIGqdPmA3gJsdbZa9OmqXIidCJyrQV3QKl86EY4LLghm3
Zcwf776qQiMJaErp7uLSjZrdm/ez2T0ukmujU/9JRaL4VHnmxWegnoRIkftdn9crqjSRujTJ72oQ
+34GejqbxN/NUtAr/ALNzy66yIK1wAhYc77HQd0vUWYXFHm7vUljDWlzHyB2Gz4WDsb4uz2e7OG3
vXjc/XIoBtV8/nabDHKNDPmpNJLprpBIThnz1J8HjTcKQ+HWU0OT/4hKyufFB9pcFWVPR0OBLmli
M3zVFND0GGfZ/yjp2+EBlz+3lquOQUwkTRtzYOrW3Vy7O5r7x9uHGd4/xJxEKZ78NtA0zXSjul3D
XYr3GgJJ0KJLPzDdtedo7pajCje6LNnqBc2dKsAZpXfZM4IuJM4oT7SK1SQ9ECc7C62Zp4wXQrf2
Ub4FgJ0UISfYmDbev/w2O/LNmuv+6dRLDLukBuFB/ADy/2G2RIF2XXq5o7WY2t9xWFFuzZJMYgqt
6pf1a10E7F/jB6/Od8uVdv/bUur/I+8E14fWu8LCUliswEU/1WmmSrnmyD6ohbZBOj/03HW2cRoF
3rsPTBEsQs6dcFvsIcBOvVUqJMsKVDvxYNrZc5F3bfbnKDWR8sZoy0hws0odfo2TjwllLKsC0ZxW
q6173/h/cn+g6ik3g6Tz+vlDA38aB7mXog9EgE1ha/Vvcw5kQVzgsjstdOYF2vrWKWSoYm5MqmFh
bhQk+xrd+/y9s6mGJT41T1DNfUnYfbjXsqnishZCCJrY8BMu1AJ14jK3V9DgtnMRMEoXP+8UkCPm
gYhL1EuM11wFPZ4a2pTMPeOG+YLI6o5xGi5GWHuFmGUEGTDXiNwy4pa5RqBZrByhx3Z+I7gLwr0w
jqdj9hdUPf7rMqp8fOyG0v+vRvLZWVXZ4xxXtEc/gJPicCATGQPKrWJPnGRcv5ybb1u0JzovHZa7
9hOQR0GUD4/KLDB+Hm5PeRflyNNF/RNLOEBpU3K9xDQbHDjW7rDBbHmw60lmFmPnu8fTX6gqR7ej
aSt+HwHtNwWTqZgppmmkSZfWQw//SM5ZNqC0c7BwYcTjlR1QsMNbK6yIki9CeZ2r20OOmbExywVb
h7HwDcWihUdrgd8vCLWTgL0bH7OZKf4RX82XqRq/oCXoNqYUEMP7abirDKNbSK+tTAbNcn8lVsVg
69i7NdNqMZ0UkqkREdHXqdUI78Wi0kZ5sS6OJgePBsgMM0hqroHcyK5EuKUeZ5c2pagcWzaJ7S//
HX94d/kfWI0PaUY4ddjZmHSBTIduesIVZpyCI554NhzsrduawXm64IqaNUj/4AoFZZEzF3VIYIsD
oGc451kz5hBEX53+qmTeA/LtIJe/TR4IpfNpsZmXniKfUuZaaV2wnt6zlWdgEp2Y9JxbhC06TElE
W2yGU8i5kscjZFiF4dAMBdVw3eDyOWhEgxv7/nX/yynLK8x/CU4R5pBU6jjnmRnRRL19bhuUhFk0
1kptaH+n8zkblO67RjNZgq+9+0iwwYG0FZqPwk9G3DS7+9T9lQPP5oy2cbqJEBj0Fy5A3FwcMLR6
utBp+1DoU1JH3YPhXYYTVE6hK4ZGN6vdDqAAHF2Q1bVOPM3g6G2tS3k3mYnLiKelUccEmaUXQSUO
vL5bIb+NQxnQaDw66tafEp0NdL7l8Kr6MCew5cCHGVk+JgOjmZHVn8E5q94i9j5NRrUPFC6Sm3+q
G0+qp+KEshVQeijVFn4ljM3Jt0vr3yjNcocSH/BsmETMP5vflC1YS7kqPx9KGEdc3mGr9Z/6ZDKX
O3rc9rnw00vij+P1TKYB1vN6rHxmdw3WPEGAbuXFSeXdJK+jnpXnthm4hufNoHSVrSdhF8k9Rgy5
tueez/HD5jYATOweZpOHeWm0nY2m52EUDofSV1Mc94brQ3JzHykQsKRYzbD/4TNTGO2fCqvuUdES
MTtroc1+n4ITjPjcUvw8tZu79jVqn7N1LLStCeLZEp2/U389Eg+XOtu5iIKwlpfu/NKtlLpT5Uup
e1TBlLr7JmIZKYjAnBb5h/b40rGmpQ4pttVA1NlxfWo3M9HBAnRejCe1eH4bnjbD5nhQHQ/Wh8Fs
Pqg/LEYUHmXCinJvuu4xp2qMQ4IrjE+qZnGbBN8uMMaLbVShoC9yiK/e/umJ9OD51FK/sf68380d
4mHla/T4ZFtdeB7YfGQIPpjD0uzplS3d9JVuyJGFKkTX1JKZ3mSl+/cYK8DNfPLQvWUp4HkQuCxw
KeDWfBY33s2X1JUW7liULbTjebYirGYU5EYbQeh4bS8+ovZtFZO+/BtPH4spLVFpnBRQNTItUb3c
rZbNM3mEJY1t2oT+dTZq6Mlwaxa1Hi3W9OoP8+XDZvF42EowgGobwIdBQCBNZZph1igAP/xKcUD4
lV6+7bqe8P7ZHFLapyJAM6HfklLRUSvmPju+AcOmXG6cw4V+ebFmjvFyH3kS9TJnX9IxsA7KRQyO
8cUxpKBbGwAw961joFsdjsGvy6IvQLhicUFlcGz8SaQlMChiZPP8Nx+Yta/NePWj0UWMyllRMrZQ
okqtH7f3xa1LOCIr7BorLqvrP5ZntIYQtbwlWA1nPVxQ89tdr/w8/4RDmJ1MF189ESaalyeN4+5d
R2/MusswW58wcDiRNWsZ9+FInASivfti+bn+PLzpznOAFapqeagN4s0HPdcG8VQmnuv19ysS0ONT
8s8CzqDDvTb95GvB8TiwjkovOqMDDSqprYnVt3/7eeEb9Cx69JoMsHOMwYjHs0uis3srfbXrW1AV
e44/7TkGOOe+Gta+nht+2KzMP0BiuIaX5sjNb78MA6iMcuhNzZUz3lS3NRg4ercfvWrILduXS2cJ
1TNIugbnOQS4EmP7UsjUM7zDMqpRg0/bF63YZ95D5W0Ulr17/VT600O5129ok6atpT8s+8XHQdsS
U3ffy/08M2qXZUadi2nt+CczamGvLnejQyIy6jxL01339HXyPi7EjWwJ2qpt25VtIBpZiEacBq1Z
oZ1nbRUXnfE4ZG1dFx1ZW5agLWu1C0Fbc/vQrlM4d2RtWdqyNptcK9L5VtvTKiuJFsMXcOuFNLQ3
zVZl3av/cI5r7y9Px/70E6MR2l9bPaKjuqsMezKvMpuv7ebwvil+Vn/myoiMyfr6rh3IIBZz+YAv
GleBihmlnFpPyZNta5YFicOV8kmq/bo565UTI4uV45WxbhYsOIV7HPsgBfGILFOug7vZam1Qpa/l
GIOruBg2roPJbTC7DVa3/ynrKqe+8YcAqtZ5Fk+a6ayZFms0La3TyyQm6LHXgMKWWWwXIGxtmlfu
XpdJ9Z4caXS26a6abra947V3q/aqmzg4/DFw9LG0UuGLnV4nvcumd9r0Dpve+dLbbHqlSm976bmI
p0pvfumNNVzzlkQzsUG7MfPs9mbMf7xdpH6tMMhGYmnP7jqKIF4sqsoBo8GXuCreWzhVPJUsf+qV
pAWTTIzj8odEDZbE0jiOP/brb7lV/PMp3nR4dTJDYfCp3+ZMjKyGUeox4SNFPb9LT0hAk3b7hlvY
nheDISgHVZ6gYiyObSbVFwgDlDRY9HbfKqMdXpEHTq3nmaNUDmb7kS4IHTULLeBBLcxBfJSQi+18
OEXGw/D5bE46JU5W5t4A2l7RqNH/w7hSxlxfJwDALESqkmW0imndZ+tYau3PvJSCu/n62NmtO6d1
57DulB0ichY/N9d2GaXj3onWYZXWjEw701nn1GhbhVI7HzOZMVlmTKd1e/2DO8WYIXpaGCfVg7c2
WTJjo0Od9prVXn3XXx6xKJkp9SdCYifD42RY2g6jWjzrbK5x5dY/1/s3akctQnwz2dX8F2OhNpVq
v37pyyQqnnr7cVqjGy+3QqiJq//9+KP27QRCeJsyt/jJPj8K3vmRJn2Tri9pcxJC25ZuIbfHsTUt
dXfm8OeujMLcUfu86U5/f5woQEM61U3YNG6Eo2keVzNz+23dkcrcHe7Qmv1ihDzIwwIltlinKDic
3r+egxk9i+H/COmkyfN8OCfROblvkqqbXwAD42xIGSCB/FXkkJahGegmNUI+KHa7sImL9/42y84t
oS7ch8vmUHZuGqUMJdz150lvFcaw8eEY5qbzX8UvQFGdCI/MwBVSW+GcsJpko/KO9Bn6LETJQtdh
kyPknnMcIWdtmM8D+qiJbq3TWCi842FPhhyQzzJnbH+/dQks8hG9yG/o4gqCcAUJ29FxSN6WHAEz
tr3BuXDqxfA0/aZjpM9WQmMI1X8a0BpCZ0NRxSnJ0zCbjE+/F93QbmI7f6UTZ6TTazAczAfVcwiY
adwbQAfYA6sCY3MSspuALjMCwWpo8ND8eXpXWlW2o0wznpgAD1HeeYTdAvUc3I/HhUnsNws8/Gdj
uvFXyD5gaF+EiLVD5Lautvz8BESDMaut88KaQt85B5EzMgfHAeXAcQ7dRY9Ny+Pp7Zjxxpr30TQa
XTcPqGHE55A1r1ZPBafRU7FA4klZTDAbKLXQB/hNJq9sPEyeK4WAwKkkhMOyOauEGu/ftOJfmTc/
dIG3CjyrAsX1dhy6eCvFmLUAgi2sjyepjPTn6/4XTB/A2Ry9CgTBcOgcd2HxHZr1t4v4duld3PmX
3uHSu1d6U3ummMxNPH1sFBhj/5Hhcg+9l9PpJi2scx6P+QQ/y9zS0vSenyWJpWFi0eCgYwUFTlxx
YFV70SXQrouoQqiwmNeVXpgAb/smwBhTOWlqtiFUNjrBnDoV0kMhSM625RRViLTjzvcVr5MVxOwP
VQhH5YkLEprU5NyZboMp2GIeCIJ5mYM7gP7wUimFwQI+SPkn+Lr6EzMoZ/ef+wobh+H/rTNUGEnh
tykEwAx8gyIYRsVfTMK0z/JB/hj6gFVyZEW1ZCnKpo/nc5cGs2afCCNsvUThSwMQiHKK0J4Ngu7s
2AhHxm2XrVKNOTTd7Bp1GYJBQWcFAd0F9b6Flno1wp4Gsl/t1CFeMMapvJjXlQla9ckc3zSGt4/C
b2IGSL3TPyMaZDaFOa3CneqBcadat/dgLufLUe4PP3KgS/13lwEY590GaGMq1edvt4FDqtvganiH
DisO9+ls2u68KxEDPpbNv9GxEjNyRKLMgsnPCo8x4Uv8BJlCWkUHgozA07XpvkHeppu2Nh652X3f
vJ92oe3X72h27AcIbYXvfpvo6z/IovQV12n1lms7cq0afixpx+l996aE9CsGqhou2J8yUXOgTPzX
WiA7gNi+F75nNBCzrHzEb5ylVw4WTp/eY/USdIqx5rVoTmfodh6UwdhffNC7ZXJnmdyZ0RyyGc34
g5vfR9A63cIQLgBU2QTOdnv5QUR/4sRYTliW5OR6m6xBrjsvJ1OYipYd5Bnl1o53OhaFs6hCwjZi
pOW6u+iWLm93C460fCGuocBG5zOg0SOILbbHmX5AvW+tf1wFI7bGPh0O/28DEL0TFum6TRhKQ4ZJ
xCI5loSOTyYCS9oWR4f96A7x3o+OpyHTt2lTzvC8GS9no0tlOG8MxrfBeDI4qejHvfKyV2um9Vk6
vaWVbW9V662XyXV0XA6KOgwQAUC5M212Cg2E1O5qHgAEa3bpliFDpe691D00u7tmd9PsCrKNkAFY
G8Mbzl25fVae21ffdEX35SdwUfTmzHnYFc0ol3FC4ywY4rW5RW41qusK2LIEbFmLbecawmbF4+Qp
FbL0Su+1RoKfNabNyqhj90W6QyA7pFz0GDDpiIOA7dzGLPJekYZ5kLB1VIGZGclc3fyEBGjQPf10
s0J+QnP+6a6nxszmLVowd78DQf/lTMjpH7m47/g5ZCoQ3ug3x03TONoTsUg5YtFKeBYY30ZvRi2G
VshxzD4sHFdDKxzX1SouxsNivG214tpbHXb0sIikZDwUtg/z3UNtPxrvRxPZGniE4uhGsx/jFsZS
kPIQ8WzMgivxEQtGhBuXVIRimUCI7/gW1MuqfyTj55LpVWu1S6Ntr3xFV+hd7/31cjBfDq7XmG06
zUR9MaguBoXSoF4KjumTybBxG9Zuw+WWmdCwsHGTDKuMZ27D+2ZYqMaT7nx0+MUxfYw1Ouk/X4h1
kx/R2/wBk7eGaUcdNWfumS5eeNCE3zNzwWFqcmi4PsEFpxwxOExxdNmxF3uXZq/WSCfH3ryYLovp
6Wion8zLSXWTNKbJtN7drLt5GHLBgCG+fD0dY6tOjiGpEJJXCnnI/0QZ/OAtigxuhBZdRi7KGN/b
IpGJMhrj9joTZVTGoQ8rwSQXHaWi4o9vr6FZ65ZOGq2LfbrRyi1Q5OAKAr1P0kU1ZIGWr0nxmhx2
Yf0LAr1e7N6SenLfk7MgVPRuPHFLcM5L6fql+PHP8IQb/vWR0a1fI2sc6uWQTyCkAfHKwACLDfnT
qJv2MDmJPqgcv4m/KbdQTOK9rbjWXtoXJx0xHQ1RO5XOicu1LHRiQ351JqzJqqVnZZwScs4s2XUy
nfLE2QoYLItHk19w6swn6bQ4qOwHe9jAYPFL1lJIfNmQM8TisEOCECTrpTQq9sa/w/8kOzRG42uw
XjnIkdp3JCJda+J/eke8jsACfBAI5NUXvwqiuIrBmsZiu6pZAJs0uwuUjlHTIpXXIEotchb95yVP
Vu2oH3n1WbqCRLV/WWq7LF1Betd++DatdMoY6bZZoKLWq15P5nhAgkbgDij8N6V/UpunDeBgIEe0
DngXReYLSdGMlGWz4tcDek/XdEoHTyryKAPLsHbZqi5ZC1HUdi6Fzi1bUYHW0SA4rBItugAyJ3gy
n4ZlQvbhcklF0RC4Yi6XTEVXTFqSd1fGSFtUeWkkyqZh0N8pVUMLMykLfO8tC63tpS+P5Mj2v4l6
Lv6QlOF7myU1ooPzc8cH525aNB9MqqPqadRE/lkPa7xYDDUPrWmxW10D5ltCGYSE1SKM9xD3dtQA
KSSWIZbSG1VIB0BoquDX+svx5LboS7ieTvsFhjbb/kFUehabPt3EDKEPcaGQjtc9FWBa9rd5vEzG
sspmXctWLdNdhO6tCMzuSNGtPl0Q+KZhd2EMugzjwf3PbblrQHhsDufXUeEyOp1Devy9+lA9PY7n
IT1+U31EeppUH6enx7rc6G6dAY6w9kIa8SIoIP94Cf/LwSoRWEjg3SUTMhNBCfdW9UPgopCjAtCm
HNKCJpGWK22e0nshqbKg3OIwmhS3Dn0P2IkhNCbQcP0mZOIj+iLh+XwKCc+CeAbt3Wow46R4xbjU
O2reBbgKslh8LjQKoqOoTbiySfpyA6E6y/tiBUzkvefI9XBpPpSaQMnH6QuWbhZ5vHitbJPF6z6L
PY6iENQmri1PsPh+S/7Fyk517BINrh1PiTyw2s+859+/qbEZC1VH5fPIe2J+UZ67RNPfgoxNL+qC
0O5hVUGE0KjNnyVVzmK8ZDFe8lb7h3+eZnfo7NVLyf74c4vKs92G8M/pUO08Z/rlx7SYlbCxh0lK
XG5Km+3UqGoB3rcQL2bZFiy3uswnje/1kXs+rkhnR6PexNDMdiYed939uo0td88Ic0zESJfPr/fn
QPZ8hhKMvaCogLZU/DlOi4vPSluKiW1bfvAIj1dkjbI7o4cGvOVAQMEtWH2XFe7ln9uxgOas0Qz8
dHhGoDTrD6ff9UPz/tP9i1qY0cdlCB2nDqYo8ud4Jt8y2JwB+LnA+DkKAie9kvNdOuYwZ4cUvnE+
UCOEcWYlUCGCgLr2C+am4MUVJ3/FkIve/aHkrT1WkRWbI3g1MrXTX82myWiYpva5FmitA4fb61be
akvyzsRoVF8CHTi0KzTNbdUJmGz1pltX7+JxoEE8ECa+1s6965o5VGiU9lmjRFPBcSqjVWkocmd4
nDiuyVhzYHYABZidpJt8I6hJ0GLqYo5Rc7u3D3wHP2cBXZqGijVLBAn6NWNhL9JHDIEVz3OsszDN
1S3kpklKHIZm2uvqM83ZqTTc4lLuRgdccRW4KVZD5jU8XkN7l2x2N5NrHT/5CWXEcWNqDfL0vyv8
uasRV/cebnjG3BzUIa1QP/3tRgiXeHBkNMOgfDDL6ntXvQ7k7/zfqbK88UiSAM1xuLT+X7hsGdU3
Zw/o6BdD3U74lI/7IPAagdTvQk7LO6L4wIN76iaB3xiR+vP6PIP1E3lcnxGFckS89LWxetS35NMM
zAHFLwe4SKhRYIIZq1RaerMX/QCgPfpBRwmTJ2/ZTjEDg2v7ud4NEi427dhx464fEg6keOhTbmkE
Ftq0jXNzuB7cnm5PPozFxM0Bi8kvNo1+5L/bLB7jLj/rn/xjEpXN5sUn7sl2myTFn15Nqbe2bbbF
wQQlfBR1n8pfcCOXr0FZxy08iuevAOLKSxCuZU4QSC2eplzAyKv2Kxzy8oSwTu6neU9Kvd+4VRZV
EhqJ+yh3dsAZkm8erAJ8m2roXP2V6ygV/6LumPkO5Cdj4fTCSsjTljlCuMKmUddn8uXrs1/f1YU9
BGp4JeCZIM6ZkRTljS1YWs1fnnbQiph0E+XU07WoijrnJ1F/f1wqZr0/8xqFuaUFVphbuixLbW5e
g5rNZGACBQMWGf2kEGhjMKIQDExjsNdtJ1DUl1+5LlWdgZnM674NSi+TkbFG3TCXjfO5U9c5Inmc
O3m3j/OB7Ph/m0f9o+ax8YG61vioPEHHm/g49vCP4l+7xcrHpPzAVi2X7sx/TW8EHnN7ilDqDrR8
m7kX0Opokcfde/LOisH/m0lOhkWHGU2p8nCrBKPoaP6wrY5u8zZrZyWaydghiLhOfJon6YWkBFO2
GNJG6NLJzXJdetTz1rJ5WNPqxI1ta87pb95S9A2KGV3HSCL4ruPQZa/IjYQPtULXqQdmf3PyGG77
zF4tNLrZc/cOzQ8whEcmMze2bQVrVGyeMCKMD+0ng5PCN1sOyL9GYWUM2QaHoRJNw5OJmQBk15/7
6oOqKDxqJBBuAbu5UR/VETMG5kimwpBb8z7CTj2YBgwG9hq8HDMOvg3mqJJk7v9w+yCMJLW6MLnJ
sHzfA92rnMwIde3ChkOWCYOV78IIoRYUKli7ZQJlnD7eA5XAk4bGuzO95OVnfZRzTwnIqFLMNfE9
cz6gmSXzqdx/yngPNLhu2SbLyWstoII+kRMFLwoozNPA6cdOd1NylGHMxk7mdoqHdsJkXiEl3r17
nQ4Bd2tO5s6JietP5A3Im8sBVGcKd1xwJ+7jHe6GRiWvPosrbpyLl0PQQ92AbsotwdBgnAmYSvVU
g6w/g7mO5SfEPEI3zUSXfKDVP6QGikyKaSnxZPaZQ/HqHBT7u3OymSan3runFtA3Ewxru+7Z/HKX
zkx2rFG2wIM5QmiT/euSaUPXSpusIsd6Ui/Qyku7/LwzirlH/frqafMOR9y9jxuje4Jz1L2V2V4Z
cQc2hOglnXqQ97Wa32wW+TfLhKfvhWYcuDcZ6fNALQMIMQuSHFL4/Vopt28R49IAfHqZdlP3HsjV
s08PNGHoHCypCZE2peEr69zVeHQXE7B5QE3E2/crHdJ7TCW871ol2BcesDPr0L1TrfbjJsat8688
PMmHKg8FPlTKw1klHrfYrLp+KJwcnlE4/12/c62LwsnxAIWT00FO4VxGWjh2doUae9SkWBbZbHgv
TjbNe/XmJi7VkvomBoOl++8V40pP0v25vvgsrB4yYbkpHwjw8F5rBjfVZlazYHA6NRUs3gYPEOWb
Mba6BJldpVJ5bHxdDbEyTMYN/A3FrzF48g9lwbMAhzbhXgVMNn8gzNvcucGeFRKNg2RfdpAaeqCc
ZM8kxk6QGHMrpirnAw41aHyVlNH4uhlG75BqW7Fxu63Yc4p+wgDJuuK9evKmYeHGWsYF90+mG6t4
n8UfTJqy10P8wYODx2mTb5NZGgZg+8EbbmDpSMF7Vi7mYmbFJYJOTqrPCfheHXyg8JOrGkR7Piwc
hvd+cHHJfMbv0Yi8S4xC7umUMwPRApEDr2j/7emM2DvIkQ+H3iVbZ0aMdH8NdiTp4pgiBF5QWBlP
8WyZ81wbnRtxcJfzjPH9jv5IBS+Ug8AQBrXBC5wlcM70dac0msEL/I6oxK3o5TRu7Y5peSkBKz2M
k9o5KQ3j13ufn5CVp1gpn/IUKxrqG5UY65lqYFVcmM+hbCeTp86rChQOAdvJyAo5fc4rHDafpxwb
gkyhsn2ufaWu8lzW0hOq1fd/Iy6Ah+UYjd4v2vD/ZVuc4Rqys7PINISh/1+ChGzFwYhwmscjAkru
8cjmMbjeNILHY/3T7KspsBHfI47Hj4XnHw4uJSxrKQy79WvjAxdWPWuhxpn5G/g7KGezAVkArVFu
U6x0OnQ5VWklSjFrpkovFyffg53Re73j8Ip698NTnj0zjxgHMnuhgHtz3jht3CaT24Pyzmljlg06
oY53m2w9xQzdbFEJSEh/8D+GMZK32cGbTezwdo3fD2/+0gxyUx9x5ZxNHjNnk5UPB931lru+9M4/
bNFj84ad7Ca0crSNzrDKSKjZ6qy/nz89HPmTsRvK5uiiz+TeZAgw3mULfcYTM/3uzaPZMRVXDR/e
pg6+OgiAQcSy9erFGDh7jDHVPcF6keim+yafCkN6CYX0oOvvfuQlm06yHKMDcCjMHSshWwGZtsKg
Sc7Rp9FqVrp7Xflze/68Uxne3jAz+L9gZhg4Y2YQL0z2wf/FwNlWaOBcLuDXYngOz6dhvV/vy/i7
ZI/M5CjmLjw1M9iwW6UU4NGbQQrInVOCRMljlyC/yj4ONQn1Mj3seM6ESfRi3780+nuDy/KgdB/u
m8PJegQbLSweVueHHdyVuUzrLI0kI1/cXucUCRw6d4F+kTMwxttO82wiSdPQqZ47BYN/opXfCjCi
CJRunfQPhXKptm99waukgPlxAu5WQyyJalgprCAGElW01pW4RkxGjDUpSqlvIVSoGHqgl9rs1/bw
wGRhHarmUPp++evcsHk7sIpHss2J1Sqn2rfSh1ILAOTI0p41/7sEvkCyTaOPcbdYHtWG1HLvx+Zg
neolcNDO71ghT7ndrfQtVZmWQLODmu0xoHeMHtUrpcegQx1F1LSpQtKXqsuDBwXZ+lATjJuJImSB
e8zBVW7zz9Pqx1+VteOant4R/6FcJTNHX8yV5sRYwUS4Gei8Z1IuZl1u/rTGrGMxTkOheAyttYxA
pjbMCJT2r1Cc4F+gdgjpFLxQfirjAyq80CrFk8p7oB8fg7ZZXT69hzBKDJSrMQxicgueCv3Na5lc
J56LsR8KX5bVhAVBoTMOXcfgVAz5MvwMVtd+7gIrT7JYSnHvT+wXLskOrjjGSemcW7mB0kTBfAkd
kYv8M/eHs5/kWwoAKWBW5hPIvGZxz+6Y28gpQ2BsB0FS6U0/maA5cZVDkjbILCHP9oEnG5A7pfLi
e/OXs3zrvNUapziDWVaIQ0s5RadEpJRTJx1aVs4qtZUEVumIDWDm4EJAT7+USSPNIGzVDjO00Dfh
H+dq67064tRBEomgr1rlGsWO/PJORksUsbTD+CkIeD+h6jYo7ZGtXRlqaY+On5shkcSNcwyC7zIL
jCoHp4I8X8nuuBjCP7gC8jGwiwbtYGhOsxvuicQZt+WGgRsknNTMfj7m263eg8t7t/FssMBCItTx
RPRJBBX6vUpLKxc9kk4hI1XXIQDCl1a+kq/P97Nw3X0q/Ln+oEbLVLnuMrDwOUS2aLJJAfOsVKoN
z03j5ZZZ/YLlHBG4tdfgRHgViap5cbNrbNWBTozygwcZ1usptgr/rV/vOCX7mInchWF1nyMCywsS
b19R+E3HqoF2q+ih6SmMqFBIN8NdcXDRHCechvbbAIk7uJqdgw9V2lgZ/Bq52IjjQdq3tNz2lGEW
83qOgprEddY1Bf4WESsVpluHcv8WB4Vj4NPt3uvfICrbr1k7Tas4jZPM4ctfoievRX4Vb9NCymlk
d06DzcgH1R2vxFvRjIZJD/fbrggUj30dVN/JwXPIOb3AWe9ndxmQrlyZP50RaeLf+1/ECxYItOmL
MqPH9a85lveIJmU7mM2+u/I0gUZMsFC4qOkCNw/vBBo8/smkHgxNbutvTt91GBe4hJen8nh4f3Cj
m3p4bq7PpEGH97yrgUbbA6hUEUAsvc/8O8YG3gbPAv4ExbbahdctqTsGRemdYdetc8syJ3hwliVU
FEK9Rs+x6qkMwlLuUoNw+TcvkAWynfcE8jpcGZbRhJyMgnYxNNj+o4PTvll6ER2cs9OTsf1UMNlu
/rVOOd6at07Vu6THsBo86SB6XTUuDHeDDyoSuhrGWetqWPIgkFS5Ae4yOcJxrRSrvKzTYFoQYnqx
8Jg6IOL9Maxgi9V9N2vUNlva5jBv67tgwEqFB57f9N671HtsCV9VKWgnzcJwvB0dNw+BdhLmzg93
rWhbVA4h4Xz7sN4+NFpaU/sE/YxxpQuKxm5+5okM/IhMnHU5BImr31zR48x3/ffuKpD+z/thaIjp
9gfM74O9ACYge4H7on8KXS7Xsn++GRylVkPdJjKLEt97lvNR9eGqBfFY578BZYprvPzAUrFZ180g
TmzJvSVdUZfNadfkpI4sterOa277lu9Ta81W6UamwTaZeuqj7m3H9ap7PSTRPWnWkstVLYex0Ntd
eyu4wwZ17NzgjI4p2LuwOe7cjPjb6GGzLIr8dEtN9cvXB+Has2J/wip2NrwchEMPx/fRcjw6ef2M
+1uNMRy4ay3+q7faF2yeiGdNcoQwMydhs7xPb1xPKMroEJRSPGIxJrbehni3GRwL/XVvf0g3dzna
MNt4o9TxOe7m6SlyOqaXCOgpTkAgZwuvzip2y9N2vTxsGKF2faLcTKoi4BjolZK9zpsKnWPe1MbW
rd89HUygu+taZ1vrrJnl0Xk83V/GHKaAviFQMl5xsFjE52O8sOvTPEJjhNl/e6lMurX/fhVf6of2
8v32UHyZhAI4vvKzK8QrDtsFyn457+2ZWfS5PT61t1E7QlJFVS2067+WssVbjVvSPMTlABQ+L4pS
51vlcboZpOWnzS/cyX/oAwR0mnzXJdoX6gH0glYVTh3UudrDjGmOX7rcahZ0vK22/5z4JzmqmbCX
+FCz9Zi0Gp2abblKzef0FDSEqtGCRGywjmxVzfacnsrALf6+DqBHAIJQ8ugfeTsMqiwH0uJssNj0
z4XexnT3R/Wl+LG4DpEH8Pi8koloBPshuVU5BFBs0gBn3Dmil5MSJG3XG/A85yj6F2K6MCPM2J/u
KgCs1716XbN4f/VT/Va+XZPI78lp1p79anQaAYLBW/RK6izm010lsUr/JzX9aFL+dWcucm5XaAKM
QFtV45QuowGInw+ti+0Ke3NHp7kXzrhxGu1JKW4PGG/1A6ZHsRsl0M/KjY1g2tz1SiDf/RuXPEaw
bVJhbT9XAPynWnvCDyC+NEiKW2PJk7ug/ST8tM7Eu83uaZ+Ujq1rDTW8f6n3D/X+ejFYCgpZDGbH
QZMmQpCdOLta/+4v1/6l1t8cYuEeE54lgUh7huHhWnpojpN0cxisDoPttT+p9euFHi6tRCDMxF9n
sjUt3Slc/JOR6a1dLbfH/x1U7siBfThm/h5MCwDTLOPjyv3wuQ4kz9aUWaj8TXMIJtw/Ab6rz3GN
FWXnwHLJHA+JnL4dFn7rXPjwVtCyOxMnhcH/Erm4e2bn6sHz9fvW25j79efMGKzQ32wG+0L/sBlc
pDBSv2wG5UK/JouRjUrQhfWvp/542Z+t+lca0HTNYW0yOEgHaxLj9fbN9FZM6zqbcbLYJutZUqZN
rVOJiHBpn34eUS8IPFul3zP1FRK4uOdLWNGlszcI7W6eL6wkTXl20hP6ZQ3TIT6MXsoDSeArE1Tk
5VgeCOH+pBdNerdJ74rtfAmUu/UiNofacOns01yzKUO6M78+bvv7Sm+BNs2Hr2VwXQXubcPKZ9fj
9vhzT2J1aG9kdHCMQjKpxKX/usdeYyesvrOcdW6NdtRgtdheurUltJCRE5Cv26VmPP5+/rh8mcj4
yTac03Plmx2ngcF5jWtUZNxXslVZtMtEjvCATvRtNkutaVU0uYCU3nWLPd+b3fuVxeCltOhszw9R
9eFSfSjMH/fVx/L8cQ4g7m/UEv0xkzKlfas3WbQ3pRCIEMh45+75FQ6JhYjtOG5Tl9d5eeHiAy3B
g63763o12qm9VqPmclRfjsrL0fI2nN6Gs993tvg4viFvPbk9t5exu/c8bz/bxfDArS0wX/2XLQ+5
FXgcaDYQkdfF/DlH2J0wd8QNtkkeQvlRMTeFcuv5eYZFkq2xIX6z3bi1tx6TY/uMY06mxxWuVVrJ
H24topbBVXycq3MGC/KjWn9+7Rd/PB8rbWtvj7uFL7R2/BI37fpL9Udj069s+stJPyr39tdkHj/L
vJx3/CD/3g+yjmCtxE8DAV+IBpRGnTOOIjvxecB1Lf/IhgrX9U+sPTNvBeuvW4nxbmsS+J/Jot4a
RF8GH4VoUI8GduPipb8vBNaC3964T4feXjJ4pOP3C7pmx3b08LERLMSkposLgen5JTpBFbu406cp
HLLTYDNtC5jpV9rFcvsEmO/bx+cSGJ/trApMfC/btB3gYbax27UWYZNFr3Dx5zCZS3gLcjgddm2T
INZ8sXtby4yIPXnFrVm+lTlQHePB5JcNfYdUasecDu9P5RdfC5CHxpdGhQFuQFNsX9hij9fuXJ6U
cokTEpDQgEkNemmPvm/ZK6cX2nb5youWNOYBrjknTeaFiXd9N0+nGJCzXo1x2723WvQ3i36l2K+Z
pKwHjfVgRzKx76FkrNLzJbwSP3D9dqM/f1tIF37D/7+C4InQjf7Rz1vTWUsYUvTT6WDzpheYfUbP
aCBblZZ6y7bPyQy7Czh2T6fm+oa5tJEs8fftNxvtd2Qfq8ZybhmYPhHB1eNFjIHcsmztSTqxO1lK
n5JZrcVk5x7ne1+0GezoZUpmx/jEXAQ6P7e9yHwumSxTa7FMi+CCTlANsMqS8V4Usj26Dv8fVee2
3KbWddsnokogEOiW80mynTixnRsqsZdBQhzEGZ5+twmJ/29XzXJlZSWOJQFzzDF6b13PHBfLfnPK
VH5tu4hQUFrv42kfp30sw7pwB+wC0kMl/L4PucRZ7Jwrp0I57dW4GOLbEt2yaBnCSgmORwJDgfdb
AmJB1N1fMkVx8dvJv2l+VgdSFeSUflmoZOEuCxeUZPewzaN9a+WpWM9s5PYdtpzFc1JXg1Jx5Bce
kiiTGfIhf/5iU5RolXv7Gz6HySSgw0NKUkVpx4nRbSFLUDEcnH3vKJUjgQO2IsahjhzsP7iWuVfY
yEbmnyb8R+TA37QP9BFcuSintktyuyoPPxoXtg2Gjb+qFUqKnthk4DYksNHXB+NDcz3S4946LGIf
nEaxK/L30tVJQlmMhnEtCQp6gBfzZ0n26J+CfcgsGBtDU4SejxMZLXTYQYllfqbiWfeQryzQTZHq
I5MCeIeCBaKc1XAFk5dKojDm6inqndeZXB8Aie/JqYSKRn+Rq5C2El1PV0eWyqz6k+tOhbu0UOL6
JYhu5rLYcul+G0GyBI0RDEaQslHeQtngqrmc9eRkAHyozxe0qNhABV2NKyE1MFCJK2F2Tu1vgy52
66YHJjRuAxn68aG6+b3i/TrdGMPc3IMncSIKR8dmz37lNg1UT8WuDCiK803j69x9vKq1JN/rvoYE
GY8wEsScVDbndWQa6POdytZXYK8gPWz9gXi11n/Ve09ufS5yYuxII8ocNfzFJ+oknPYwxdHR4J5x
WCnWQrSMWAvZG3EXrm6ZBTth55yw7dHozsT/ys+/DojLUHJ2Dpe/gRR155P0fl0gXeMiO3PD7OST
kZ305tSo8S/ZVZkU7uO8jzWGXaqFVu9iLYYvG/7e8G+dX+KSSrwy8Qx6pZVY1x1uD/dautT0E+cA
qmowLrBc7qjZQSmn9oj/wExyO0dwAl1qQEskynlVs0vJTnKHiv6em/X3HZHEdBoz/zD66uj3adCp
/j0VSUdFGtxUQrmCNA2kMsA0q5eBJEgOPtZZmOk034g2qywqi0Qnx4DGsVPCWsdNPfqliqJffIMM
o5ZsXfkqcTyiyopKKTJQG7JGS2KOjsFZTNM3HTa1JrW/Lr4X58RAviD8AVIFgddhJWTwaAg1HWVB
OOlQpiTrEmWK9Uv5OVbeXHnqwW0ep3gGpIJ0EgkpIBWOUI/LBwiD76C6f42oDripsFb9SvTvEbW4
rqASsn/KH/JHhSyP0M7aO9y8CoU7MKyMxoSZA99ihydFkAYWunRY2jNuTVfCWEfWFgdIWjhllB4i
dIbkQSGvKWCemw19uV8UcX7+yXnViQhpKfH0XcORoRXnxv33HsXNWtWmPzWI70fohUHWBGwiBgyE
pytKs+TUHoXSrKweUJpdE7JsHxTdhiie2WWQPef1uajP++UsNzanNVTunKx1HCuOhl76sQItc2Ub
IgQ5zFsiFhDs2tfTBMd+8LvBRwG6w9s8eTcy/i6eobvkCnLaylyeLMgJI8PJCO1G8/FRvChn1Jbk
qTs3PA3opukbHfFYcPTJX0SN1Ihtmj2aTZaFHYtH2wKJYO8MTGmx/ONipm/p0h0UnwMABfuKLQGr
NG5o5FvuDTcaGwyTc5ohKLAAEVPGn5d3hbcXvCETTRwCDnM+zlmL3+h+p/v9NZDZY5tAa4IcKgBx
TvC9cMzEmhH0u6C/c75eePbs4zE7FcAf+rjt450eKXrUkX+eRso+7IuQgl6Rg+7oHztQZ3Qj8Kur
GEjhwCOCcgaYyEdHv7ra6JYcwYhwblEFsoF63cHrar/mhqLB6cx3M39i7OkcR/HOib0EL5vi73uf
6kpllIUg7TeqUAoVRKLGD6oV+TsqRY46tCk47W0XBUed7rX4PPy6YwPHQIt+ipzj2T0gfIOQEPKU
7lAQcMBbDz0z7TEktQz4aLUQxcHXo3niNEivDcYbPTMGPqqj8s1G2x9f1Ntph+jzhroBGeAyhWUV
N3JUy1HaRtFs1nfo8O61drPalSqxbjhfbPSJ2nBS/v3lZCJiEc2e+KslRfUlMrRQGjk6BVofwNiz
CdGx6M6B8HRmDiIkJq/18fGjjQiO3NOT5UiIf+aKwv+v5hDZIYLDrTZlT2U3vfua/fNYutL49zB9
6d2hxMCCDrjD8cxVRhcNg9QDNyz3Htkh657N5Yc3E4n1xL6Yu+iHNbzYbI0QIW/Wq3EqmVX/mhiF
rEvmQ9fF2kFqR6qXOgsyjUIYKrFVavwa8FPAB2Rx8GfT7zEs0PBU/KQQuzY9p5L7GE2dHhBgeWds
TefE1+nLY7DVA41ArDy8dqHMAdY8QNTBVoM0SNzalYipxkr/OCQPNeZmh2JsZ51kJgNXoLaRcuBY
Hpd53ORxl8e5HhV6dNejVo+uaVTQ2F3YQm6D1aSR3odVEXJMrTtGFkEv+1rnV4V/G73bxZt2mMs8
FeaF7mmGyVznhZyQu3vfuxkpsLknNd6x8VJ0ZgdPyfw58694b0d/t65GPOGhHOF2XhnZmDdqdyE1
gWT6Na+uuJM2lt/B6oncunqNq+PJzjrwYOJQqjuXH4OvjJZC0NgkEjfUt70Oz99HnURCpqyy05k6
+Ami9f6RoBgE1+SjwJgE6W2KHQL/yanyxC+m4e/iZMjCqTUAX8Fb9t8XckzhqEIff13NH4DV9CFp
QgLuJjqARXamhg6LC5TTCa1wjoJ0hzqRB03sEooTINSN9R9kj3Tw69K/lf68h7Uyrp4gBj7eI5qr
o/WNM+htcK8DwAKXRqeUuYR06t/odjayQzwn2k3+FejxyuPhYz+LwQHDgvkNDAzjowX43c75T4jD
chhnpITTJtnb3SyCGDbGM9xCpB+b+mOPsgs/wMpypBPeCvc9aknyiRD5MSC8ryMGpgzar5gpCPDD
g85D3tNnQNc+wd4E3KLpaLEaW19AWYkgtjyMwZmRsVJWEWwQFAYGGDfeQYjf2cVVdIfV0VooTOKe
+cwGIOJrPieRbMQvXksKADGT0aF2XcEYC06OGEGSWMWgEhIXqxcORowKCZmqEdImesywpKomuDcB
U/Lst/xtTzIxQeeZC96GIaYK6BZKDMM/oGBCJoQrEivlxN+EH8rYEgwjumCkX7vuL7SaQbmcfweH
kifCsLlhpNrqoa8emuVBYxZgK73VS+EshQsdICk8KryUMGvNPq4KSyj37it0e1lHoQNKaM7ycMlj
5Zm5jvKM1ckCEyKTAsijj4b/1Zr7gIsU/S1jKCS+CCXnDzFDua841Xe59rbBZKMzlfSY1UIJZsy2
yVaB46CFUxEEe+37TkxNscRVJmpWXtcGyEJwjPtuhFPdCEYWKFsgTDiOGFfgN1Ipg6lhXdF6DwEW
EdGzoqCEoJMgV/TBfY8kD8GyEJUyYDv+QOGGyIr5CDorBrQs5MstnbNMyILv78j+lO/MbgQn8RNh
s8jLQsU8hQxzyHvjSlIh+OBd6diiBZJ4nS1ig5quAYRwfqjrDjZcsIH+ux1zw7+pixvrcG6DIjEX
5/KxwUpAbxWPCqyOlVjCV6KMKi4PWB00r1YL1MGVHfzcL7y5QmWb4jv8q6YWU0feTX5mLjTmqDCg
seXpJ5SouXl/FzAFvDOroE3MpQ8cDtz+nbEQ0xPGQgigmIzwFWQm+j2EfYygWAqbp+oAFTvAS6U4
lZyS48PNrSW8IW7D73NgodUoOZPkLOuSqVuxkwCjghboGZU5AxtTLad6PuTxfY6qNGrq6NAD4A+V
wiL2dPkNlYTVHS2oJHxVVbFuO2viVFuJ5xGLSadAuUs/mcerinWLjpZ2Zpx52wdKH3zhdhG/QMpD
/IJkGYH3NnrCp0iUnoCy8rDYCDSosLfosk2mjZI7+407cRMbMdxCQ2uBukJIgC/5+0GEtnF5YqWs
nE1fXzGFfd5G3gw5WUy9maZzVQHs5MJS7/+flxTRbv3JMHt+RzHDYizNEAnFTB6A4I47Whh/4bAx
aq3a4K3gpAsj6PRGVv0rsi4WdsjxtXM8DO1C+7uCaEVwN7nbUHSYzRHXflmz2m+lAFtBtdpzz6xU
K132ptI79BZckboVn1qKOK91Bw6jhXtZV87EhRoKPUsh0jmZl6GoQZEoYkbgvHC1vDKqRzjED4LL
Ew1NVvwFLg28pPe3d+Sbt0/oLLfP6wpLxPDOvK3+RODArQKnyXnkgoQgNE9iLMgHw+JKZZrJTBPd
Pfo9ow15QdoT7wjYGRKAeUlvL7xLPQXvAtwQxrj3NcvEO8/iuh2pq/lpsbJk9nyNp/Q04hCFObrG
NiV3YRJFtlM1IktsokksyMnMXF8wlSYra5yYUfRevG+b5Avq9BZXh3AU5DQreR+sd5wUoOwRF1oD
YVg9UVcEYkA+ayewK0EiBQyaD4kvcICaZTBmGQXsDJkLWnU0I0LQQtIbKVhHZ393gSJCveWt2JTa
2AGA0UDwR7LIlgBJ1aS8UcUtvYe4TvYa2pWvASoiSKFCxX5BeVd4L40DYKcqH9AWoCjGW4uOmAl4
SzytzxeVgNpeyPXlFSLO9oR++DH7BNa+3ilfKHR4BVBdEUrNWMMDtFGrPI6LFQ0Fgl5EXhoaYMQU
EiIzPJDruPiwjouZGGd5cDuPqCjkJya8PMb79zxmz0LTkccqb94qotVWtynamxeeADeRc7s9jVBy
sXgarRcNc2pjjU9IuZplj/gEDLBABohPGHIRUMDCAMtC2suCFVD/ngmSel2SsxPzkzLUBtKHkKu3
aoW4trD5x/1i69MU1FrWkSg0BvdCfqmvIbjSDvZnMPyGn4RXs+p8vJqIFFEoqoPwah4PjGfNLMoZ
jVFf1l7NnnejhSyIOum7iluiDpZLeGlC3MTLHuZerB+sHI27qWX+HbjU6OujP6+Miy4NmjS4V0FJ
J6ISWJcLnYgqwJaGH03CwQlzVRxc0jnm7LGXXSZRahJtx49EE030qhLHj10RDAmdDVgi/3dY5bw6
2zTghjf5gw6czgCETB00va1J224k5E0TPA8maBfGu2SZEiz2xHkV5t/kHhOXpq+me+ovWraH2ae8
hyUCHpiRD+UIe2mocf1xtpBcrfMU1IWNGaknOggc9XMzyvjrqOHBUls7T/SZVfYNYTOjT1fzWQLj
X82LhyfcjJoJTd1TwCKa0fRGHxxbGQv4q8mRCjMcLUq67bQojyBAemdHgx1uL7ver4yn6ft99zSL
CRoHSo6VzevuqfgUrWbZZnTGL48nWhmcJ1mGipLVLONMQcYF4Uw4JlsCKtk1EWZxJSlMzEYMQF1c
7mOli9UupsN7NMSYs6XWA9+wnsx4H8fd74bezr+uaYbYiFMafHDvw8BHKYyxrBvVP4oY3ChY5L4d
i/hOPb5zKvor9EieWvxg8nfaJfJ3jlP1K27EFrEvflIzv7pGcVKL0zKe9vm5P5ym/Nz0NucQiQbE
qaS1ZSUvumazeuoXa5jg+YO/1XO4/2LJmV8cvPzgDZmf1n5ScXgTq1L9hqS40ee5TuPGljBTWQR2
CUHgDMs6Na/MmQa4LbTtTajcVP9bIYeTyLu9QFbd4KoNFiDAtRuzApXfLnvs3yjf2a6HVTu3Cf3J
c6IkF1YUXfhqkAhtWrRt9yTdoYkZHj0xZG2+YXVCMJT4VIX4johvWfWBy9nQHwg0fkoSkbKABn4r
svnT2M5uxvkux7oluPvSTwoFcBnvC+keAn7eo8Nb+a6oyK+fZEZJPza5/hdeYt4U+55IH7tzKVx9
bO4pmFVUcZZJMU5MkeCKtZDATRMRp2bhi0J/S92PKgiNPu8DJS7/+siFfPeRziHEKeSfm1gNLH25
AHYM2OR4qvJ4Yx+i+Hh5L/BnYgsldAIVJXukwPNSXvAGbXI6NFT6DwiXPKrRDyJYizmJsS2vmG6h
f9yhIbI4FxEdgIKmhSWKQs3m8NO2Ihtr14ZdiDeO/cdIAg5KbD4DAQa8M93s34lGXsUyRFJTb/N+
6DrpFCYsBDYo5vU3sL1JLH/bWPXKBx8IaGK8UN4gzkKc7Gqe7L8GBu6iZ5qOPofRsvJnTDqpoKwc
1wy7cfIAXJcr4/qOggttGy0NQt6RT5jG6HFMWHQXLLHI2Li7KaYYAhA6D2wXkskN1YZah4Mbxzcg
THQ+ch+9JMeBzfvBcWATMHF+I4aB+l/6bcQo5HBmTd9uEZFf2+XCTkqJyDsIYv1LJ0U13L/D9y0/
t20IjTGTw7vQJiFceqTobt+ouNs33r/dd8o9VvX6eIgLrol3JG1/o1hXYxDmEcwJWDDW6D826uOa
7Y7ecZM8UgVSEDWjqKNQE7EoonAOIChCTcQCpYCaaPofpDa2gSqQqITYgXU+or9c7f0nfJyLtd/h
kwl2rVDsL+Cgd0jmvJ4ZQxFKn4AA8y4ouiA/+juE/AVnViZ+An/Y79yFSmTvzgmfiElr7gesAQ1S
x2ThcIY4QAAkUQ8iAFISHAVwA3yd1xjIiYE38Bbd421qqD5eCxqCs6deeezzJPfkO09WF+lqgu/W
6srgLkGF/qvnA4MzoUVSRXIYGmR0jhQopJxw9N1STriJhG316scwDwpBGW7J1hDeQ4qvA27w1fFF
RDppBR2jQx5dKF+VZ0yEH49XoJaQSxorUHlo6U5LLyYY+EFGWQgHeyFHEvBmZIP/q7+nvm8Y8TKv
IoXld5sI1yEVK3oyCrGNBQ2BlMwHmxqfuoWLZrtakJhRL8No1th+tEgvPFi6GFjbqw0tm4X+kFWt
tGyE1vK3Ho0ITbsV9YOYsPYLnie5cH8g08Ykx0InjWWo7gAgC6oyYQOsXWcfZ3tmko0QCZHi+Qhf
F1KPVb5wdqfTwkNbnN0ZyO9tju80U3gUs3gIwjyeH3Rn97ZGEdY+nyiG84ifc8ezf0XPf3Wgcuzv
tHNHAtg97k5aNdydZLvyUKAetdQPJJHkp8EpR3KsPPOs51rgXtB/XCxEkf1bDt7QGbDxSl46eRzL
aSLRLOBTzv7Q7WHr4GVvMkpu0PGR49soUnRRUqIXnp64qHjQ4m6jebJ1OWAmMpfrxJ2HS4o0C9oF
3L8cyvkojisA6csPQAwnp1kW0KmNOyVIXq6W0SAICEyHqjwSwHcLZw5W4JunQ0REzXJWKxqT5yY5
G5yShD8ys/mSG870xxitwxUiYLg/hPM1yupQoSNAJ4g9nU/gj4p8oRKLDx0+9tfnPiONRSMg/j8E
KOKECYuDAEWiMAU6CTINGoIVbCYyfiqa79bLf9Tr7CzqI58nitsjO8E+4LiLy5GHJb06JPwsoVLn
8Qm1goqNMdBf8jRvy/bOCCcpaNkV28PjTmTtcVrlHWRHwU5yf0V7qf3anH5c0FzNsDwbbmQoUzwb
+Sb4pVjb27td6XQK0EfiuKBTgGGKlFPh9nvg2EqW81daLicvIpw5eU2FbdCzxtEeEkdPpc2TCqPT
cRcobXB2aU1KKMa4Fyy+NHevunoeN2gru9g1uRixa7JHcAHdXgTMffUnyN94trPlwoJTny8WruTr
CxXK+DbN4i2hXSD9hg4lsLVsqKxupX9zVXH+UL5zdEKPvR2rtvMnh3Pc7vjEdsTFIsWn61Z4EhlK
RACwzZA8zycfp9g8ulhKT3IX37LTuAcPYgFOmVEIONJTuz6YeTx/PZth0xJ4AKxzY9MqdIdJr245
ex/M5ibIMCluOCSQA5pMj/wdyJHdmUaIUbhJIZgC/cEZKke9OMXVpM37BOpmxOYHzoD5CVgY5W9Q
L3AYntMs8ZyuBRYGbifP6cvOPvxpvMFZ1p1kc5/xg7L4QVnjGs7wRpYx/i/Iuli3LrtzsTtXu3N2
PxvSyQDN0556Ne5v8c2I0iVqh7AfwkOHnwdgsDk+7LnAGqdDzOcYV7emuNi7ReIWLUZLbz54x8zX
M6pmYlYx9/pLGtSpdQ1JKh5VX5AtGcZWgmzZjGi5xPmHBdlSk3xYGTKsDKYQeyydZvYfhgtAQteo
6swnaB2AO5T1/4x+xiCKaRtqKd6pyu1gL0VPmdkyD76HsmZjveJRpErIhD0SX7i9Ds/kOSFsXOXq
+g9uov+QlDIqdpbMzWSHxfOZtg9+PBZeErYFdvrq/SJ6ADyqefpRDUntfyTvSJ0oW7Cq0CVgw1jO
yjM32yaBr14nILkAGK5rfI5KxC1HE0b7q8mWO0xUH2s7buvF8ZW2BncYi6cXd9j8inXhSON4wvcR
1T/Zl3CmUxivz8ztsQmmRbgtWFgtpB84FbjJsZ5IP0wep/9sGEjweS5ABCNVSSCg6CdzVmehnSZ1
F3k6jZg1MverROk40q/1CSXKxK/X+oSvlzX1g2vr8H498yC9JWeY5AZOveSc7s5cSfoKedrLJ00+
ZZcTMC69FzAuvY4yNZQdq3qEyyXtwyvHI657umnB7ujrso9LVLv4qgbVMLgc6LmGy0p0Ahe5S+Nx
ia/HuJcsaGI7rj6wKdbFzuAlM5LlHOrJM8JyseqMb4KMwptfstzOGPBo3lj5vUZSg8kdJltHOVLa
aLl63xcjLsfTbTxl2K1AkUiUjhwo6V3GchVPVXyRoiSJJjlaeCjbakpspBDAJTx3PngAGrRIzBYZ
Y2J/gjvHU49gFo4AhSQjujLQBiS7wR4SYXDgRv8D2wQyK+tm+Xlm0lSn+U6ELiWweXVG1K3DWWOH
7x/y/GHUHlqAMsNjjl5weNSvj6r6sFwfR752DwqlAPsvN8AFBibyT5dvfsNJ350TVRB1VKJLy9ig
2JrtaMQ7gXKXH1b1DojGFpNGAbJUxnvgdRr6RVTiupsT1tGaywfKgZ8HB9X6KBRpm7AMURqyIGd/
CCSmGWjF5idYNTzIqRW4u3bib8pAeIhVQSCDzgEGAAOwO/4nSnoPJWBvuK3hTrJboLimkyeEzyz9
QxbBI2elO5fXM28toJaFiO47kwOzgg8y+FnqI6yeVY8KyO0mD3VhOQTdaH1NY5FoHz8OdD5WLSJ6
whvREmzLJkLry4t8AxrFbyJtVr7xLuzA4h0FX4d3Af0zYidwfr95MQcGMkxGTDAznOVZSPTEWZ6I
kVLM/oVKEm7QiLgD/d6m3OM6sG5Ulsj+MxcZNoNTNFbi6z8xNmJgJMESrX1X+wClI77dytDhE7A/
M9DL6jntz8v1fNdOBQQE4kwepQ+hsRRKYjM7bUrJ7cUtbyPTNgI4mHIwhBq9AbHmB+9+Cu+AwIgQ
Fhi9EhvPR4rgzVUHVxncBmH04JaKWITAXwHaDW72DxfLszTlbjQV2dmtCwwS4+wOEgvgx9MTnxua
zEsZpDSqFD8b/Kr0uYqq/IRai9E/qkrATPzzrJqUHVQitCQ5z6EVMTy7WMfWDKcRXNH7uchPUH9l
eiep0DcjjHg9nDIlNqTYWJD9Es95hvGDewbbOlFY6KKm9xpMMwcolBTq/ycCrJlLgETAo4aEQHPl
Wawe0rwoQr5FKDioCuv01AHcfr9TIWkRZulZiXeK6BzTdocweEhO2k5EVeWS6BwvNY75076wj1CN
zC00hTmHQr7Vz75zJmyfnbMHJ4yICskn87kpqoKZ8VAqXKNbB3qLvIL3h9Kd5mMe4IDuQ+0GdTrs
j8ENNcbFKmkuCqnySUK0cYsvS2QMXgwGAUw1DAQw1WQv0dVcwCobEOcCDcdKF/JPlQiaTWJpafsT
l8giQJoF9ACvMguKKtCDY+ldBi+rPKAHeebNnIlM8Pikt0LIZ9pkiIy7oFmp1dspMaUfdKFapftG
3USoSzjp4dBFTRfVXZQjnu/o9AEZiPQ20pA5YHyANNfCnyR2QJpE5gCjYcyLjFJZzIgZpYIL3ebQ
lMnEUNeAQR0m0ZS2KU0gCtw/Wvs4vjGNZnvOufFoomHjYGrH7O4XPjuC7MhPJRbx4OP9q5cAS/7L
yx3akGiX08ZeAM7PJv1w3FYQ7YECCBP9K+jDdQC4jWroAbGujDfwOTMe04FUWxiRBlD1Sdh8MijK
gH9zfVzjxuD/+DLjosUqf2KBwv+UDyaWJEaP/RTxmesoF6ZInSJY4QnTC9WqnjPwIosrt+59QSqF
T08EdreFCNghsHu/YOsEp+0YUKkvYrUfPGOIatrbOpUjp7cW2QiWD7EapJHYVSR7lqD1A29DC0yS
izUrYpVwoekz0GuubaO2r+AmiET+s/xHVXhYYoDugxCtiyiD+yB2lUk7AwgEtGiYw9oPnCM8j9Xr
sSE8kmx1EWgKtH+EquCYVNbbKRK/HrhvQp1ItWGwv3dY9KIY62BnHMLFE2Qn3mWqmtX+9ogXjqME
v8VJjd8CdMowFRIJxm7OEYBOWaDyY2xpGi8HlSM+j8TRfGHQyb188S4LLi/zTu62pav+vgrkKlgq
YQ+Q1KCpgmegv1gDEEcEz/xBnXrg4MlHl7qJMsfKCQdzq32UMTwE2GUuiqMi9bq6O8Npa/cI7A3q
W+0WJIcNLt9FHtyU9uupstwZKj4ouXUpvS0tYh05jf93cfKn/Bd8U+/5WTu6+yPQJ2/O2WC9qfF2
eIg0TwejqHnXBxe5VDIK/eGi+jcXe2iPx9SberEWBhxHOH9i6es69p5EsksKLcEcfx4+Nc4WmbNX
EFHZlWH3E04yuxSPGXue7II58dHidCH8DT2u6wvlv8UqSM2iSTsAvLZwMVQcqyH1URauDgZMDDk4
E7orL7zVAGYpq45xWZ7uv56Pbk2++c0ugcjA192JNZEDQJcY0r9sPre/dvtIS+P9EvMOYVhTTV4i
KstbLV7ixHhD9VFZ8uHUKt3A4JIGqCwT9IFjgF5lolt4EaBh1jGxXBzv3Bua05AYzSPZ0TqnfGzP
eSfsYHv+12oHy3ckKwhHWMqjYs82YuuSPd7I0RVrpmkswvwSLnSJnUGYUFgttiPzT8dRSLObnV1L
YqEONXJHvjvLunCgsNrRqam8bMwo99FpFKfiNxQHRXVrODfFua6Ln5ucFVoCElUNq3boDvl6fy60
s3x9qOBwOllmFjkVtc3CsIFtY9PmsFO3VpnYyv8IdMgEpDVQ/5nMktMOaGTQRTr5RH75hzYPwiDa
PLc/iGcyyggaBbDVERfZyUjihXWkQYGWVFtNLwZqnIRaUwRUjmu3iIYRtkNpbRjxzUaKG17eur6g
WRymsf0ujXCI05HnvIycZh170/2i18IvUUVwdGa0TWuYuR09YnqaeMB5xo4uT6k/6xPbuH1bxNF8
42gpAV3qx+nb9v22hinnEb4VqottBLj13l+QlLxqWABQtmHR5ySUioTCzTXLM+ISvLzTo6DTw6M6
+6lbq4wjoBvuAfYBafviIaZnqE66B91wvNqkJaMQDi5x4mPdhnZMD7c0X1AGbf1kGrPmYx3RQQS9
jQKJWUJPxHKkBMC8+I9HD/gLsnQse8y6ZBFPyimKR9zDV0QVII0LDEwBAWD0MRQi8Q6dCX+e8Onm
EszkA3LE/RexSuS61sYlJJaQ6K1Vb0EXhUUtMrogZOijMF4VID1GsbQnMIqzHeG3B8zXUCcyFUcl
I2GL9Fi0JxrsmoRkwXc3PJjA+3HtGQPdxToQsRvN625EcgVTToORjE1ImIBqkGzAP0XqSinSZKAG
5x2uVacpxQJmIlvL3drfoOCHR76udQnI2ksXkG5RymR++dKNDj9jbcJeqQdAZKUe8/MrcVOr9KDl
QYbpImYrodXE1cN146XxF7CKfp7IKf+nWsK+2xve9tQHNNhDgSUcyIBAj6X3SvEE1gNm0fEMhKM0
ZZAsIcboXW9lZ3zRNH/oC9FP5DD/Z8gesj9/BWxrX4yWGNBtqobq9Q6Z8ZkJCGyv4w96jBzRGb23
qwqBni5XMroCvqLJYgCPLAsY2xYSQBYkRda4Flm7LhyUcFJCeV0D0p9g/8lbSK9niyKCBKNkDlFE
GwmGdoP1tjbBoOxc0NVDC+zEW30gHBKi3t7G+gSZZMWfqfY7bvGSqTqkDJtx20QPm+kSAqo3CiAW
L4XFsIt23taeu8v/156j+0l7jj2VATpcE1oIXFZUish5lnWh6OG9Y3QPZPU00rVrGOW4iMkokxaP
vkzh3T7p9rFRs0vjWOfbkWmz7dJ0+1hbUBNhR0QOknS0B18AdEgjrgijOuCtLewILDVrbP1650vM
7HEH3AQJCGYU4dMAoyidWwjVUItjrY+LxNtBY46MNLqvgG61C+gBXCSvZf6s+Uod5GsPoOoshIaZ
SWGjaXaFQDd3WLu7WNPoDOvqFbJynIWmreHc2evZZQwHeW9jcIW788Ud19Uj+KUM4M/A40ZHCfPJ
QUL++Skwsbjn5viTBjaeNHfp3A5ZNGsSYRbN/W+Xq/+u+oWtUHdr/i0L8lqkuBwzUKyhNIeqHu6I
+OiiLo8WJbrzCyXKUqv+oarBbSXTzmpAHLaehtpKpi0wM0LoGwIZYoHk1xKUVyb6nP0YBSCEAqEJ
0KQStreZhKwbXTix6K+mjwko+DWkZs750aN8zakpUqG6IqTmhjy2IDc0IBaoOvodRk7SwG39p6pa
/Ycal5xBG/gZ+P2tsrZm8NMsBQimWFtAkEYpRLVAKbRmBBU7W++BW4pFo3FPlcW+ugYEbRlBxARd
sV+QL04XKuQ1K3U4r4vXzAu+12GFSSkNL+trXnjZk8dxAOse5q6Ly9FT4HepMa/Wi3YRRX6Zh9Ty
FQdu0Lh76MFC8gVgguAIUz6rz4f2rex/MohFRElxygRFcx732YP6gZLWWAci0m+wNUwfMpWnfCqC
DUbJn/YipuFY+uPgo8xl8xWy3LuX4BLAJ+7ksmjTg4BAjiZ/k9GeEYlWEljKE0UJBPeioHuyglcQ
bMJ1G2Zm17BeDz4kdu7RR04vqFhh0NAFfKfVuBEQwYagzmMXY342PYk0BSYHzA+2uRGDHR0rJqOU
25+WA/BVIPqhWzB6AVt4fSjpB/UPRf9w6R/KK19tYicqpkQCnThez8U1InvpdhqQrZfxTiMuM4Jw
oa+jNKXjuQRE2QHjwdyLqROIEUZfvGfVO28sQrrtp2cnfSftDGdycZ6+URvQTmc7n554JagOOUhl
iUPAMMPmyxqGm15j5FwvhKjxLKXTSQDLvzgAHu0i76yhrLEQFTE1oFqiuEXTiykJxXmLAM05rKln
bFIsdiu2KpRrt7NoTtcPRf1wrx/AmE4OcYfsVPdjgGrn0DJYD/Q8ACxGpjRTQrxDnatgtWrN32/d
J1iNXeuA1cgDdHXbmRFwHIgZjoVrElTKgRq1eh6m6GM5NALOvlvx/N4t0OQD8o/ZebfZQG+bQHED
wn5HhQGwCPudk5OSiJRrhkg1fIrkPNQ079z7QHMIxr2NTn6CzvwAVu034fbmOLvEUN6Up7Eyge+R
F8cCvsciB4UmKlI9olDYuUdbRAg3iFCYsHRxtY+1ThD5pC7O6BKgsMpjFJaFSuLBNlpIjpwcxGhh
jylostGEmcdQ5qjJP/Wp360EDSaiJ5mMoIAsuPbj0PmHxEPRVFzIWvF2rTchZ6KSyYI6CyDzwTX6
w51PLhi3PYvDpLjtiS9cF9FgPYX0/0SD3UYBqLqOYsGmkgbBpkpJKVzZVBuYivYoS4VPCoU5NXs4
3GYn0VIXROwDOBEWnN/VsnNkRkw3ThciIAyFml1E9tHu/bGmUSrsvlppMRQH9mkJy8ViN6pol/HI
3DzFWJy3NuCXtEh7FsqdD9AIGWpzjtg3gv04WFmjBbWAvZnt9g0H/50wLgca+dhE3SU6lOFNCvDx
4vi5HjHnpSbu6I7A4PefdOFS+S9xoT3SqhNNvuQ3f3IqXf4Uq3zHjPUfiqUrchO6XeBA4W8IawVt
u1T1euasO7SFQI4cOn38zbvPP1PupNWM2VMFUBzCGMAekv/BLiLczIng10OpRtGF+4ugXFzUMwaw
GxA4QAX2JPDqzfvRr9/nCrzvD14kTlxW/aqZ/Bg36NZIET8rBz/uatDhTyQ/kFOh3ZJQEJ82HgFW
HcUjq/NBAoV6MbPVz4Q/DD9T93qEZmkISVdypUviY8YFWWD3eDuZZKKN51SKr67wF6QxqJwg5Dbf
WkTtANtA4VyCHkjWFaQ4U96w7K0rokKyKapzv/g2ErUBwQx5CMAjeBM0frzJRG2lMm1i2NKb6hzk
n/hG+bFq43feuGN4hxQYYiJtUaACVwVFhVAG6OlqDtqsw7hDUc7QfNXEtxxR8HLA+XX5LOmw3QNj
DvYHsQXf9Lid4oRnMRefKdzzgC/wzfN1aw2rfC5ba3htCtMXzun4s0c9I/ra/kuYxLg+VqEdqi/U
Xtvbi1qtn7EFQHOwIkDGkwdshGau/EFTeJC8kQ304qXwgifnlQ7slboAfc3gA9ygfd/q5q4wF+Iq
CDvnAFchygvGlbmPgkbo52j004F/wRQJ5fYiLq/d3QWrkaLT23m8/Zh2MOThxkswdqMfysOsCw2S
aknDs0YGP9CFEN8vwn26o/kKb0j3D1fKNwtfHr7qGmWHg9uUbQwj4OpTG/HLMk+90tM0uQrNVHL4
usDDInKqOnci39pa3AEEDQpy0bLF9R3WPHKP3mHNbssPwll9QHmaPGjJwzF5yCd7oh8Ccgb/z87n
OvAlKeS/D5+HAns+vlLEpnAvA8Af5mE2JyxE+Cdn5hrCOZTXUalarJzRBCp1TXgs6TnIHVQGy1W+
XWpcpgJxwrpSbq2mZW7ESffs3vqZxcaPCn/AuupXPi/5AQiJ/LCrmbpaGZZgswOkKgLvuAwNZFSv
WCiPd7EkOmCjWIWO97hT4s18TDCeaGGT/cwl0QTzEmQcfTq8TGHDWQPdFrAdKeyJJ6yigX2pirDd
gu1o0SzQ7GR4EBwEATKY8wA/rZIHBtzbnb+j2L4Rn+glq59WzjzMtEcUW1aRmikOG56NP8eFbdLB
XNtPwvG3O2JzcskJpbuYCNvf7Z/nb6j9Q+bDHtr7UsuFG2k0gHNL+3Ozn0dceTSjIAKJdc9xfQXz
zh/zoE4IkThmdnXemTKRbyO1emR00aGLijTOU5HBkqwZLOpMRDWBy3E/xwzcqL6RvmLOIJbjRgRH
bNVVrE6xrDuf2RPDvJzORAU4x2OgJ6VimqenvpaSpui1DIOsu2xN1wh8S38Ip0lgJBQyblN0G2I2
M43A0D2JOEbZxbBYS2TwgDAW5cutjOC/0koAV5EDGMNlVAP9F54ChECUO5y91uytgfIIWztBQdz5
5v3dqwQkejuZ0apg/R3rvtNd5niVExN36jjZzq6Inpzx+roc4zEeIG7m6/9j60ybVGXWbfuLjJAe
viKNNGr1jV+IVdYqGpFGQMRff0diveucOHFj53bv1ZVKk2Q+z5xjojVgE812ClEyrnWd4npsspCa
H/koDpQ+lmAn/bDML4xoPMZkUZ6xxc1ZlKzxj4iu+ac/uEdIfb1c/8dAgr+CDJ27v+IyWyzwVzBa
T8lXV/SLqxsZ64Y36W7YUly6eiml3NJHF9jhHsSK4V50iK2GSVL5mu0b2gUT4bTsq3QbRMdiefNk
tGa916TeeR45cSsozbGH5oQosZV1rrizl06FYvIvZMJ9zvE5OiU1YnYR2CapLUKu+DPLoB7grFF+
YTmNpCilYFw+zUx/VF7IWRZ/C3M77ehy+xo13F99x8MMgeQ0gghEIYmrCBj+PQn8Jnhf1FPA61NT
gglLTWlJKF5ikKPu1gdCnWFouHitjmyEl8IxhkuGvgJWH2lakb1HB179hfezkuXcUfS4op0Up042
QS+sGSlu+6MQxKNLZxOMLr1YCl360Vxr5HUDhVw3+GxXMubcbAMzlHB2cqo0IzIMulKRnEaL8Fr7
eULjiKdVkPRraMkdBgLJrkg4Ry0gklvJDL3BBctEZmjvW0fQYWFqhsWNKkUkHUW6kSZHyQLv+Wr5
ftZX/xNxdHG7ZyZQWDzErFEbHV1TdnXZ7Tc4DUmsSLGuoIoniyDiRi2UKJFWmXsFu9OGeSuISbeJ
lL2oNkKISRlhSjMxSSuiBQ6IIlqijUKQ3tEbF8Ski+gZ3hdntA1pX5pzg5e2LD1oBgE8dxyL86MU
fs4HGN2l7E7zSAtPop+ee2ZO8RwMn3cmFOnoyhI6l+jMRrqJx0VUsK9eRLTwO2k1vLfdiq0j+afc
+aQ26QBkaFMSb4nWdm6Lq0zttrSwhatX1XCGb9j2G1dfTWAgbB6ZZeRrTDZm2/rqye4kokYxtrnS
p3jkz0/901d1ebFeMvi8Ls9qvsZltKEsIDjtIjrU/xPhsmT7sLdesEPLT62Ru7SDB9qqRYshCWEQ
30R419nkcqAYcGva9xNihtkd3NER45PRFGOKMj0TySO+Eahxl8f6XQKlzWeg+U0znFGs8I5zPL9Y
oZhPHHoSU1AmICygaMCgaEDG50V5l6EOzKcBz7HxrRovNL/vYWPXHNX9vUnOsiN/Z5mbv59YS7NY
EF37cR58knvL/iLRxPPkTLS5FTA4SBtNzIme9WI+cfhKX7SKJegp9FdwdLAsXp2+6vfvyQA0EVg4
FSpqpZwJugMzimTOu7nH/GgvuKm/adRbdH/B4ySk/bBPx5U/vNCTR5ogVd6tgvlhs6a6L4FoP19Z
LoMxwu4nr0H3nOuK3nfHSQwthIQOsvuYuBra+ccRrOs7gJ1fLQNYtLe0f3AyX7YE4SeDLEQeHseM
QsvnZHiZ33HqhGJ/dfvkbSC15WxLkFJA4aTRfaV7JoKMzNUVO9oQiGWu/tk4XUhqLhcQ63fWvOLV
Cs183X+a7lERdg3RK2cHctcDnFmkI9xD8Plhxedl1EtcKBBSGrIdXXnp4hfA8DD5UsBHJ3pJeTHq
PUQWacAfYXwjsQA4hswARhwrVnElpjb8JTUTlw16CFaJgmQwp8tBZ2Ghg+CBhY70rbvpF3G/rIEZ
Ez03ywWsIvKsKO556CNDJPjkorCcRskoSA/s35kysZrrbtsIgsTN8E/FOhrPhMPyQiAU7B/z9Wiz
QxEQNAFDFGexH0Ne7/sT8W33bFBY2B9VL4cA+6OD0nzWXzmWXekMQFpQ7ZdOg0IaXqirPKMggA1E
+PD0yLJ5epSqhngxNgcsy9gcyCzeDfYtuNHl1jOyrf4q9cLewl4hsngkIapJEWpt2CORTsRrnrJj
3JvEfYSNQ+YXxlQWxvQh9dfklb3PfXGuPC+oN5RLXLp0/6HNEOGBlZ63qZQnYsyWUzAhvSfQG8LR
YFe9L0AarDLZ8b61LCgPmwYRK7qwKQBxJDhHbLqQlhHuu62Isgy5lsVLJD1jw3njq7DINF/5KQLK
gfMK3z9Ng0M6OufZ0FL/TAB19wabuMP1AJapzVYid4w9Drqw2ZXDKzsyjdAQFjEQkki1kd7Y/ugz
hUnCJMZAnbO5HFikor9gE3WcIGr4nGPymNkNIlbDingLjGdNoLDYx0EhSIl9ISyIzAGiBjgZBtV+
O5u2hAzbzQcJbnuOXyP4vM7yEWgfOyg2YP2Hueed+cAshJP9WVm1P0cUZF+ZIbBDXOLcV1jHZ28P
R4NdLvHGrK1S5w3uHOsE3SFxOqGpNyfBtTzjCWEPM59N9+3zLq9J4cnOp3jktBYEjSfr8wB4Ctod
8KLpF0TERhQcxUCLZ3/dyXt2fJw2LjOTK/8iji9reUCCwxJkmy3R266IbPO56LgpuAeGlo38Bzs4
RC1YnZoed58vb5K/fMJRd8RdgQeAdA4ukPlHVx9cNeYrlwfeJDAX548Wx8Tp54KhDykqCXJz4jV0
lZJdL0gi7i+2zywqpx17gwy0lc+kYBpwz7FVIZQiCovn0YCkfN6CLmLubaZghFbsQxnGizG4188C
PgkJauNvMBeKLcb4eKVxz3REBxLNFw+Kz1P+Aj2ywbg4gBihp0RGdzj56c8QchuadPo55EcqEQGn
lTOKFwwMI/tpyXjVdnxQZUcQXf0DVYJTqtH0nwdUCXkekoUdzlYCg9jpxidHEar0b5WDggu3xQkT
K2B6su6wr/OM5CLVWRpgzRJ4MgI1nxAwZbZcuoqC5lEAVu7XL3YyLuGbtRlQLc6pgMXkTaEuJgQB
AUEa1E2CrFJRdCxtfF4jMiigYOFc0eAq53xoSJ32srlFULTI49wEVxNyfZ7luGg3pyV+NqeJ2bwa
u2G5GZcbJdnAoVkkAvdUAno6O9ZB7Ku/FQRkkIiWTvrDXayKK4vLitEfrJMomQBkrcaIN0nNlaxF
b0x+oM+oN1QPHF9cY7xKSFjmo8x9s1Q9Q/tK39hfpm9K/aI9c4Nrz5L0hhaXyyXOAL0BOgiW112G
huIU6RvmDHVzPn3CuvbPhxMNnll4BSBLw03BhbiXHzmopx9mBq7BEhTdcs+zCbIfVRmqKGf2QVXU
jBHgWA6J+ohXjmJJUYJX886TV8BxxSB8XvMJONB0gEODjh4SwPkV8Ra3EDdmzh9o8jd/F8cfF4le
fXN990k4VlGiRRdCHx14tFQM1LN3F22ZsABm3VangXOz99mReAVBZKlottP3ycXocoFmKeeFG1Vu
bXO+bKrLpjfi6RqPSTSSYf9w+mKVeZ3Ff6wyWdcwKIRcP28PzPrkBzL9W2htiEwj8s6RN+I/PLE5
0D+g6JhmmAG410q3OVCs47foMLoggoYOtB5POFA2PORuz2n/B7befXJgAqWkpu6ZRfpD3sX9wdQd
h2qbgsDHhnTKb7AL0h3u/NOPtEuYHrpYazaI3C4fm2SvYuUhWQs6egBUr+zDVBbYsrzGu7Qy8PF7
HCHgntqOZR2zdfeUvo1oST5qkZywmrRo4pzJcdZuuHTPyQYVHGWG5iyKCoUZ5C3ULD+H0IURwFdS
V9uBXuJ8LHkTncABShAOdTv+UnaxlWceplTwlmikUgdCoMHNytOGKep6oHJ0JwzzvmVs7rmJmNhN
ni0HjKCU72QpBJtG4QNmKbI+gKXciXy9E5c+q9SO7CE7fceVmlhi2QG8z3IENG42rKZfTFz3CZyC
YQ10khLoB2zjji3ZTuhW58IbEx4J8bjHqOytbig7r/HtE0ElpTjeg+lPzIBz/Y0ZpHkmn5K3eeJx
w2OGlaF2issP3rv8OFuEuv9rd5IGgyKJzjxFBtLmBbGfGK1/5mx6AXQK6A3TKWh7ob7DXXyCpwFn
3P4vmoTt35j6pw8Y2AgVUDfEdE34H3omOBBpsnIj77E9M+7CbxxENFsLw8G5gjGMhtJC2OxwO55F
vsK5ERvdez8dCQUtdQQZdxUFUozs7aBVzpwJJO0XfwnSZidsvXaHf4KKK3Ve+vGzlQbCtsrjdWft
kXBge1yi7/oRn5K5ECMBl3BKx2EWePAXiDG6Qwvk/6zgOj4RKLQ8vefODVke9GwYyAuOSJQICUYv
hoXcQm9UwT+L4iP1xB25eJxAKCxmQHsfUjmzsm08amhLoHulm2q5GZINeXmaX72htJPPvyQNu/xz
/ZH6JzQOQEx4C9JfLrRdb1sdLHizvRGoSpHpxN0kuBrllv9LpI4EgwM2FqE2x0DthK27w61wWh2/
qZGcul/Ixv/JGf6DEL3g2qHUexGDlOHL042SmLD6eoYCJMRXYGDliDxoaLOhZtfMdEDpB32Z3Vtx
dt1U5babo0CPt3hsXRTq5yPfEPZaMGJ3qIO+RvAhUMS97GX7+EpJcB4S1U7DAWAqoCKXtl5RGLrr
KuhHuQgryKI5V/5EoQgF7ZauWIp6A0jfPJpKyAuEDAEZBwsHpNudV8/aQ4SHjPbkITzUoMnjY2ho
Onhl6mk3N9WF/DDp3Y4pMXf/SQ8lrin4HMKl7BwPYWYrr6QsmyCP3ZPD5qh0z6Xfdv7l5hskl+F/
sEfULKNnWmIoR9/iW559bYK+KezHieafM2oXa7UWoyF5Q6FNSkSb5lPGs+bRIZhT7QE4pQYZUgyN
mvh1loy3kHBEEvENeT3xC2J3UxOIyi4WnRVqK+T4N9H2YRhO+0UziB6SVNgt5KOGWRhauYjepo7I
7hQ+XHMRg/4Og90fTaI10a/pDm9AwnOjtQnvZiiYSVAzIXhj3UTKOTt7u754liT8Jgzk9lhOElwj
Kgv18JyGFukptHWiURHtrBsEukJQx5a1g659qp1H7YHIU8WIgYXZxV9KFqjeGbd5nDoqgKvLsCuO
D/ms9VeKBwuo3WJVHt8agTTYDsNWU7cWadTFFuk/dMcIS3iaYdgDP+FzFBeOkq7uWtBs1oKimlAw
wtA7Qx63QEDitjjMiWZYSWmAW6gTbp3quk5UaqmE5UKcDwyYBFpwAbesBtnj9U9lrSgTQUXVRcSX
fvLCE2v2Of60Zv9Zk7lO8gAlfZerpEYcWniMnNABUV+qm0DWAipWC36gEepGqPaRTDlZjqS5aFU1
cfaIbXig42JguXAuUfHcHreo6pBjtjw+hPKOkZtCfKfNAyojg9gKxniBuuUOF5HyoNGbiyA2ddjH
yNQt8A6xX/FAV+EfpZmP0hCr+B+0ELQLGwfIdI/xyOl4gKzrLBiugaQFBaZYYXpdJVl4bsMUF0ob
IgulBhshgz5dV+VzWVF1mLWjF7QiNHzD23sK4Wh0GRlNzwf5LVt6i5NXsJVe0o5aya6RUAhaZwv/
3K4T0tAyeK2BfAstanBDVA2RRHW8iY9WbJzQnm/ao1N4A62NWauq5b9yVXhkd7kqXLA7kgwiGEOt
BY0MMpmGfQANyTVu61hLKJRFRQcS2pOppcx5GPKch0EkBgqB02phEfMBmqyPSsgmlM0kYZRVITkr
CGtX4yKA+tQla/PiGqbX8KZkMEpeI4koSQvFJ0UKWgIjfEyhqbzMYzKZo9g6k4awmkaBqUWuWx5X
9Wv+yFltTbc2XYSV99OLJpTTy0endkF7lKu83/bU8uu4/zLp1X7C5UpbgVa7SgJqJtPH5W8jnbCO
7LTjZRWjm0iafY/flK+O+Xims6WmyyGpco+rBTobg64qInmXP2BwMfEHS6bf+WLiSroyK2BibcTF
ZFgULD3LPSJzCwplnRHgXJGRYCtPTVQ0IUfuCQEmVt0KilTcLCKlCo7Zuht2mbaz1F2KVMMHC3q+
OVjhRpI8PH0eBuuZv6ejz4A55et00VsXVDgDRWrfui8q5Xw1TE4hSXzW6p/EV6OZg/mTWtAs8S1J
Ypolvqh8Efei8h324355JYzVrzrchf5N96/YftV1fl0PKWJoWV+db3Hp1GGLyjrH6r4+XUWfh6wJ
YO2ncmvpFEoFslwddsthNw67WySRGI+0Z9WOQVYHIIatKgCbmlwCvrJO7U1+NQhHqdc47myyfRHY
oK5ZoK5BY5NETReVyAwJXv/C1ow4ldHzOKFI12NovlFp+7zgOn4RFJ2XZf8pPxRfpsPvE+vCVYhp
HEMoNj7ANihXuZGTGb5gVQgS7MTjCGkrYtL0lzO4QsVWR6Gia9mOdMKlh4P57tJr8kB+5sxynYsr
SPUZTBJZ65P7guIHEy4mW5qdHjnL7LdxclmRsuUnKhwNUl/RumJAJap8OyfuJDH+XD4KjC4zd3U6
H3+tq40dsKRYcmcZoLzbizA1aiJYTbPVeEAMqjx2orOEPJXl1/SAusn6o2CmwUZV+iUkViKtKB4+
ksd0e6z4Tnj6VJtY+hUqQJSxDNy7rCSN/Q1zH51HqndzlHFa0qrwQCpB72FRSWIxEX6YRoo/SOzJ
yoM0hZIPYwMRmZmTyLHcCmgSHleSATU09P6FC6p0lH2amTBx58BoPIxIU4+EeuQittLY1CRHZ28W
SN63BS54/45vo/9iEhbGnojE+PeBr0vzhbYMUdE0Z/lKfIIbunPoEytrox0TAn/tUwwLSvLhTCka
iOuYDGYsAeh1iZ3iXfRnsEZ4M4iXw2X/zgFBZJpnr/VHgyoBAbaIoUJOifESvRWtOQb6JMa/Y0R3
7/Z4WT72Gg1a/4L+wNrgbgBeoivOGfsJAjs2Lf8rMQzmEqA9AVx65qSJr1kyBwsp2h0Bl7NPg38y
48XwUI7ElOmPcywWYE+RFYRc7O5zHx8aLvY3nPiofINm3X3SZb0+6SJYDZDE5ZlEsb9AKbN9iUWP
pG7lHLMDeWQbhr6+/kDkrAi7Nu+VwzyFGTu3KIVl5UAYHodDmUgECXrkwWgx6bYCnDpBAaMyntjV
dbfcgd5TNpmVrvqQP0XFUr9dBNDkEppX8hJtaUn73Zasd/qVROeMY3RCuozaKwS1xck1nzk3iz0I
sCsn4oV3xR0ilLP8FbKpD2wnirfOsdBJHmiAGns+ZfWDOV9/xjPcQtQQbpvxkDJLkpQTksfHAdPP
H9oj24WSfwpdoROKU/ZfDBSnGGDJ2TabF6K1BWoM4SkxPWiCFWurWVt2BWAbEVEBp5vmV7YH2J9A
d2F/Ivx1cT3ZyaGT0VFdlkGKFnKrwe0TS2jQfCIdFlbEw+mFOEu2GaQkbdnSyWRr6hFRSPqueqtL
DwaZCECipjd/IH4p4owQswlXEbFP3CeYbu+DUE4izrjQ5F31QzYnR8x8PnDTspfM3i5EnHzAo7yG
xEBDG7Z6gDOobTmUNYbfX94b3tvxY3l46Nm/MiHcGWLkuUNjYVOirerDBa38AeXdbGm67/OKn4YS
ALYdrzvAruO51X4wM0ilOOzGHtcNZ7VNRFLqgzS8Eu8RmuIPFtUDDVNuWxqmJKERsYtziq0f4j14
c9yW/bTrXZX/jvkrOnSdC0oCqGhXNxrg/wVwTibodXthbhd7wovzORN9eWAJAcgw4vpQd8OHQT2R
WgL0ZnYU89/ox1/8SQITh+xUWQSnsiFCc4mWBFoylwHFWBzKlB348ft/mZPo5e97UASE6gGD74cM
k+ocoHwGCIfcj8EEd7OepdDVHunZCukhquXJszSCdgFizWggQgrZmDPYmGv7Zt3SlDoFPEl6EV+O
xr9ZCgRnU6y5u6D4kDqHbnDZQ9SzEQigtp0j7bI3yecjQ19bLoRYX6HiNov1aRLnbFitZ+h0XLUG
6hc8AM/MXDchoeTUMaOyP5ce6VDTaBYTuCRM2GdSqaANzZBJPWFL8ev+5sK8wa+DqUhzdsFDRzjW
CMDFsca/qi6vnBJCo33mTIQHnSPiqR/YyHNrt2u0qQQS3gEIvDKj3bZcwtdHZY94YYlWhRImNy51
Cq5hpDsrZgdeEytUn5lI2w9qD3hAuKiwbzB0eBQrLpbmhy/NRczJVdG0iFoFKtF7rcJ6PTMBpQPS
vJC7w6Qah9RemVlzqO1hzZkTRC7kMzOB8g7sgEDJAyeDh276SNhtrO8XHlnXSEVFhA6s5S2E+hkp
Pjc1FrYfJJXEkpEe2mveRfOu85DwgALeT31oDRgNmMtOcY5siVOCD5SKLmUy0P0chWY73YSNHWUN
AMtsNR0gDfGJ0BpDTuEyOXKBsJFikYYgtvzhhhGHEmfkHL6NNWXP8YCVyNFgUFZhUDU5BkALOZ3i
shRX5ge/IHYNJT2JpwyLqhRCT9hknZjBlLCnBqJH+Yu1mQ78iH9RhslzytUnfjbh2ECvaAo/83Bq
Xip+zoZZFzousyEOG8W5S6NhUGHja43AKsJeCoWcoW9xzHqCTTStGTBxKe8Y+7venxmIcS+AHeHg
cwrFXAwMqVUQewD5MUipWsOpNDQe1qwisj9nSUzdyGHJ7W1+iO4mYI1/OXycYonq8FnE1PHPiKnD
23FhwUB2SMAzlGcljwxUNlfKvmLYGIN4tHFlDQe+irHPmHZotc2XMYIcZhe8nIsN3vc1jEpRXmIG
pTGJIjy3476K6iLuCnF2a+OLD6vPfpk7ywPcI2YZst2F3lcTVSfz2WUNwh3Mcgm9Ml+TktjS12bw
F/+6pdC6yU1fesRIDWdKEguX8cDzjlodhbqY48ZDEX8F5En+NRMUhp5/0Ia76QLHBeCZpbJCrCxU
vKSTA4Y1wRIynYU5p472IW26vTwzhe6aIc4F78K0Nx66XNzNKIaS5wNplUzTeDYWr0w0/9sbxJ9b
rB4R9DmsJzvz11EDIIsgXABZKuVTzYv56cIucuCnUAlkpjc2ZF7Kva9C/Pdga4qFom9tHkD1sGj+
99DB5IQ0hmvd7wkgBhTyPhGGyP762dyXquugEKXbR58ynVw0oRhvLdEwpsE4gdpjAcI8SAHAoc9I
nVg0IA8TiDyuoNuau48VggFkcUU3wGQtSIdkjDrmOFxRDqJt0mkk36AbJKOPpwnkJEU4SOE5CW+j
6CQ0CEWblTJGN5NksG50NGLvqf5QSp3HNNnmY5FhKnBLEvoyt8rcdE67IPDiwlPX/ujw+rSrwaVh
8IGA9UY75AY2wh7oFtH4zamW85IFakJBZY8sNdnf5L8noClAaETvtMfPQsMVIPcYFUWsUvyX4xaT
OYkGy019ctJtR7FTdVm8Dz47e9Gd4piMK3pcHEJ6KRTS6dRxmIs1Ddge8SYrMARpRLjT8t1TXcf6
np0dhUUg89D8HaXDtCrOQQ9LFMsjpQdf6QVXsTf9Ki4RsghnPP2bEytWJMWc2wVkGT8lHAc3vHN8
W3TUGlY0G2gTWP8LAZ9lLlB6V/kPA2+gyJ/ESJ9S8sjxNwpKfBNTe9dsi6BWJoJurd/W5I8YBhU+
V55IV3KRjfqj+A6IVlMX/JeN6JVGF5eGhJ2caYM5VjQWjpz7PTETd30uHzz9s+QWXcRWs9F2nN/L
BzoW0RkN+rPoZei3QEWo+qL7TEqYwky/Rn21S7dFwOFBZJluoQygKSZiorsFA2r9GUZPGAwXFaE7
a2IZ6CIrR8+6evSuVNY1zIvUxpm+evEDC+qthFmAzlf+o9lzsGhr0sNIUeTJ8UTVGkBU5S+Rdt52
48+CzgyH45pszmenWD4AtG/fpMPS2p5rAb0fEfGLS5o+B6UIntIgAlGdb+R085FuaU4OkmhR5tuo
ZNZlMgavNLcxm1o0hjKwwChHW4IxRZNGM/18y/HjSiEPj0w88P4U8HFJBvIUDNwsNLkREM8pC7Hg
S0rMoOy8bNqn9E5JvBnDy+mTf1eMkUgGQBxNEqwN0eKfioM2V/Oht17zMTe3EDdw5v4PypP27xUq
N3k7yJsRgyabqd5O1la2tlAYOAP8zGkiodle+h/MFmf2EmhkOxfteIOtjMlgvk6nkJvuwm3MUgrQ
N7cB/UZZdGy5zPi2IstO8i3auCTOAzaAzita5LScaTzTdebAMgaKSStazxJ2Dyb1+TK2aOhwie88
VCD0ZRBb4lWsfGzYGLC5VgcyouhcspKE5Fa5xNyQknPlFcRDty4HFOnh1CK5vclAFvzi4qdI9SD/
136JPkj3GMrNu528U++1qdelHnW+hb1Hfqtc/j9xNiNmsv8UtzVHF2zd1Z5gfK7qPNTasDTDtIwW
fYRBmYwNtSEWYdUvMN9gItpc9Y01bPEcd8ftbdjWr+iAElLV17d6nSLUrddmutbTtZoCxIb75U/8
8uoTQSAGpK13XtqCueIXh3esRZWvQXSLEm9m/gNwZ2r7IhXgH2nszmG4YAN+JQ95FrzCCoN/+Eti
08ids3nI8PBmS6g/Y/M0NhLrUHtgXuv9Gp8qan+ebsKcNT7AI5P2w7zVvq+rWFqBscxYcvkndlrc
GT4DJlhjelQsSUhYIEjn0SOMWVRoKONScsHHi4kXDGBpiR6YNIP3ix+IL8LBHZygSo2UpdYa7J0q
WC7W02JNNB5c5LXI/sHCN64XCrYF5/QXeiXDvNDdZiKzM0crwOWvgReeFWEOq5Q1BLcbABKVNZ2A
F+YSZRthJAZHdlsKCCgAy/GzEHhor8Fw+ocG4gp8IaVCilszVfVmOVfGDNeHrw9XYfHH+jN9s96K
+Fqgpfla97RhkR1jqy/XDOKK3fWO+s2/TMgL+6ZNPbhYwdAhfvWGzY8H1UdMA6i97Ot+zvS4fIe5
d2qhxEZ9lAKWxVsgr8883wNq+DABRHXOzgufwwqR7gipD9Qutz9IQsO+ymvKhSuN4zoPCRsiQRUU
48B23LGDSVwcvjIWpUciCh1c9tx/FoDeKMviRF/RyNgFkhmOuKvhDZCHQCana8yjKbyq8ErG6BWj
l42eDJVGRqXunS0xKsuTert9JXuDKjej3hxxyZ9oEm5IOzySMY86/KHcjUdXA3eEsJV+xtWWulW+
P1KotQCY+pnlJVT1Ku5bSmE7g30s0KXJ1wus8ttruekumzOpidc4B/KURJmESiGSP/Hg3b8icEVu
DI1KK43rl+Jdf7ngT2QVJH2R/pSPbv5IehTDpLypiAApTQFQtNYva3UeCb6fbiVTGFXWjbI+oVWz
J9nrLa+ZBx+VQeOg0x9qHSllzFfr6bfgg2ba8gRlQIKtZjMDfCudI+VinD8HHJvkbdKIbMGdrOVr
UIGhXDOBDLfwWEbZEF3SuE9juSF4Ny5u8TBuJMIkkRDRqqtXwAtbm2yfe7xPClztBipm1TND6/55
5jn0Jsmd/G3OzuIiBh8cWsagEVRD0h0qCvHLcocNCc9rbE3kKsedGd+m+GSipokXHLpyYy6ob4rb
70apGLFRJwY1/TNlffpaaZhigL0IyudA3xsiAdC/yy+B7Q4WPgNhm6ByCr4nSnD5TDXRtqv18vn6
SG8dnzk1GOtVBS3xWEzYmeG95rOgWzcgEQlBd9ISlLbCRkphg6qTzU3CgBf48Fd6EmKM3ThHrthP
tA9aQ8CP7wy43kKzYcvfIOWXEUy4fNO8c42Y3xZyBWrWCKmgSTESfD9O8X4ERfVwfq/KDe7LpIpl
BA60H1FmaWHCeghd8oBRcc0Pxa5ekxBMaoUCcCAw4P8MlOVJlV7lRB0kWlxGYAMJ6aU/851121kK
T/EH62j2w4Y+m+zLHFh/JfXWHwWpFmTBNFMIAPsqRSgjSVwzNc2JMv9wdstva4FeoQEDDI8F9ykz
6pwET9QBYfAU1iEhyIH6UkYcB+yznAYg0CBYi1oEf/TyehzgufqCy/OUvcOtZLD5xGa/ZKOQrFsH
sgOYsHlc5wIZxS8GJQDKqNQXRHHs7Z1y64Ei84DmECevvs5jQqPoLjunj6XylMYPCfJvp/scpG/r
T0p1iHIjRq8fOL4+356tCQ8eOx/DeyYD9V/BEcWNQfWXCjl18n9FcmqPA/b2/Qi9YWGBBvHAOlyo
c4B2EEUQvX5kX83vZTN3lCPX4iCGd3OnkvJV5OcUkqD1yn7tXlOmtMaPZL9GkCieNlkQivg2jPqD
Kq0eL+YEF1miV/Eo6i4uJgbt6hpXN2VzSBK3qNHQoIAFEPAEW/w96pht7H+8hDymzBHzrFzka2zF
QC7EeeE5wynlMdrR75C/8SXL32YM5bnivLTrKg9EYfKjPWgbnjBcVnQlaCpgqkg6P2WXwIpMobqA
NJgKvLg77g5r0jEIh96JEjM5ZXNBiruFsjuv7EilR6o4LiePrXAb3PzucMHcvaLoTMQG8GmNhJt4
PLA9Zjts8fBXQVAXQedMh1qOr0ATbcZg+jaspQuPhRXlNH/5zdObhglmD57eBWrVeavLJvXKBhJm
PKtyNoCsjUkoZz34xt7cIOq99Ko3DWTQXJNln41lF09t/M6WPx8EHyNGL3Ty9d4n775iw33psM9C
j9Y2fA1qIJS8cC5TzqIRsHilpHtfvdwXMNUPpkRWLcQIcEMJzjbYCfExl2cRn6Ar4mNCs7h/zLuq
pj+KAvlJFjAjyignBC3LjVSLAPua2Dq0NG9wmhwqlZQvEXmgIer6MF+EZbsCoEBhQKG2greOZGBI
6dTa6Anda21Ufu7Fn+aHuoq6g12WpZsy3dRsMpMNpUXewbC2AKkoJFkoxtjVdmLA9jy+WEgwKY6h
/yJincpY54GlQh2i4wk2PvAN4+xJe0ElxTqcJ7j2oYP5UEn/UEahkqCeBWebQSEDjG5HrPvk8pEZ
BvtCzbXwgeLIIUFSc4ubGLXmVjBG+D+90KRUdg5FH36q4Sjh+S0dIJA5t3pLBY5Svm7rKo2WNQQT
TDSLeRxfFDZypMrPNprzcs2Qu/VZ+GhQ49DR0rxy+3lbCfyqkAVp0m/dv7V8CL7YIOuI4Id2Efb0
CBYh6Gzc0qIxRZGbC5FeEuVtqj90ymiTMbI5TQU3Vj6nqYjvuL4vx/MSa1jE05S1+LIhxzWu6cg7
p/S3o62oAZmr9ESvrK0ok4yBmjIlBRI90f96oLRBFaDJaE5pOYqucvKtkbsH3ywyMoov3BybxXll
nKP7Y2LC4DCiKqR8jP1ftKgWf2DUqC8wdvA+MWcx59znJiqt8rN5ieRnn4Yk5BPmUwYVXaYiKrrU
4SnqMlVRXaKuTsGKahWvVF3xMADE1yJqZyNbyASsygGRFzRyBiIvFF4MgOQovGo45PBNKqQjQnnE
ACMr/cjQ/SDWrBFVWMGIG7H7pZEju4JGbi0JOF1L5bpOfEv2b7UvZ36/RaXGDMRMyAO7pQwlEQP1
ALyHsriospI30vFHLsVChii6G4KeT1F8OUfmJGPU6NFC1DtX3D/I8Bg9VkkMkwtRFyblioir48Dz
KoS11wHaG8I/MEHsT0A4aun1+FYX7gUL6jw6DWGofWNH+XPnuFxg4siOTrWDnaHsMAgGwVzHwFcP
Lw9zXUe6eC78dRfyDhjbF6MJhynkegjaKcyM8NKE+RSeea15QLLMpEcZFGpwrYJLFdQrOvTEeVM1
n0lRuipgUSq//EviqEU3HDHLrG2RGqFIYLB5Aznd1V6L/Yag5hVrVuscqbm4bITigS0ADhNBTV/z
SDBjZctqY0ILzx5kDqJhhQEJR2sF2/zOwUGTiJHAW7wyM/LcY+LlwTQXCLlVOued36CZy0Mg/Nck
GA6yuTP2vz09HoIHSqmi/fdyB2cRmwc76zi67dF9YTOGEkaIYS6CnIXqQkeqMw9WtlADUZBcOxY8
K1QUS5wmEq3HKAf1ew2J1tEXQXoRCHj54f5NO7A/5EuQnOo3IKS/UaiYQ3CT1/KA2oDVq08YA/33
PrSXAaYfkc3Ac6+CGkgLRIp5FEN0pz3GA8zFjcokh29heBWP6JNgCGqYo8/rPDgQf0kTbZ+cITXa
9FORSrLs4IGOg5B0Ap3AQ31NohucCECN9AxUGFYK2aexzCOP+Q7s03JzR0FCxZZ+lgPPo00lbS4Z
ynWigjepGi/MFbOPtTJ46pQ/lJoz4s2oMtiqszOPjgWHv3GMBhqJGMTcVpAANYeM20lz1KMoEmjv
SEYurRioRhjnViDMOA0MTgMIM3Yrd1US8iSEXgubja8xDzYsbHvZs5DYwOgw0xLgcPUHMgtbnx1i
YXpsEkuuPgwQqg9/TM5Fip8Zs3hZKOKIo1cYBkw1bntghUa7JKMmTA2Rvggct+3UbLPllnhgs9ku
JSY6p9Opma96gOBdgG/bpOdgrnsSSXEv63iVW7gBF1+v/USnDefpqWemnsqFy7OEMjMTOCen9A2q
gDqKkLX1Lg5PFni7YaO1XN9cSe6wOX93pE9XzsTtyXp7iU5p1WKKRy0xrW4whViHsvrEO8SBBm4z
D1hx1hcUvi8Z8ebSQQRWwpAbnFETI1s6i0SMDrTqETGXw2h4S34H3Q7hw6jrAOBwBo4utzeD29sC
osrf5II7svRzGPlf0STE5y7kSMiZGB2uuYvbkzmLfRI/SyFiGo/MB6rT9mKMnzwRsi/WfODf2b7Q
D2Yw5bNmZnB/MjTmUGluCf3E6Wb6NF9Qbw2LwJIDAsyU09rK17DKKN/Q3VsKFBRLGW5ywFwVHgLu
DoVtRyx1MWyu4QNZ8mLPMpClB11+/kPrA8CUTjGnc12eIY9XKWRyvlWRRBr8GMGr7kXv497gQr8K
5ESePMI5YvbR+gvYLoQR9LapaZliIqtr/NYeSQ2MEk0Wm69G7Dt49MnfolbR16FxCpIhUOQ5chH1
VSNcwnRp7cXTkjhOA0eNd0MQ9p8yDMZo82VSE6Gc8ppRW5uQfPhW6weWic9LBFUorT8VPnoszst8
Hu6yMn4EJyEYqYwALKYOZQKR8pYUn16ZbI/kOueRhrG3xvcltnKgwKt3zpP+rTydC3pggTqI3xwU
u5HXiz/oStRc9OZSn4X+DNkpI+OVJzRgsQfOI6OfIaenD/Z+zDQ5Bdqe/FLxWFSl+BLiYX4Xqp95
y0JL/Wn4pHLjEB5wrz6x/TmMIIMGUdMTa4kgDc0iUufQAkkP9atILOjgTdVhnYYkdZrOFbJxEuUS
oZecNDIwxddpE/Z1NsmJ48MNciTUioXNUuO+zmCXLT8jV2L+ox/OxpoFPLtqlhSlusTvR4neu4bv
BiRSwmD3Qu1BCxNq79w0E+F1BnJzVu3QVSnXHmTIn4jVkJvPsXL/kuWABKEHQPHRnoUq4DYKVQDE
8fIP57RdyR/NwqUBbM4N4ByQyhCeSILl1QqA6oIEAl53RwKZhKLoNvz0EjYkgapC6pxRLsRVZDqM
DgQMla1Z6ozauce/AbJ06UyZjZ8yY2XMKslNz8IxnfAMs4AEegvTlYiCbbzj6GmIP2VvpNBErPPV
zh21Ww1G2Bphtl/f/pIqgrFndO/+ZizOikmTzpbfMTn/czhX2Fwar2y8ovHIbn9t/BKepSwAZox6
HieeprLbIGNETwmSEoM0seSQ6k3XnD3FykXYihnkD4sIYoHP+rVgZ5sfmAqWEQ/vcvv/6DrX5Tax
rWtfEVWckf5yRkiyYydtO3+oOI5BIA4SZ67+fRYk2f111Ve1Krt3uhNLSCzmmnOMZwQDWXp0uxRs
pnHZxjR93SoLVSNgzetCQ9zXYT4TDR6gxAbebdEfNIIv5MPj9PZmjeeMnyD2HrHvBHVLQ9ZmcA07
wcQcC5gnzKdwp4fSGCEv7n518IKMKDUilMTwwKrsoDcHuSGJ2QHHhvGZH4K+ev2BEn3IdSH9nnm1
eaCRo4u+kJIGWDk2VWwb7zRT65wzsEc/NHuXH2mn0CXSwWsj+qNFKvsl9Qjjr1d+4XZChEeVyRfX
+q7AsFrhjHeADyucEZKTGJZicuC4GwV4FVDM8TAX/xc5y2r3yG8AVd3hU23Jbf/tevg3rCohPZOg
GfMrOxw9IAVXypPWEvqHMo3meft2Of3le/2adKfFeLp35B9oBO6OWR6MLtL2TBtC8xIaRqg1kTlF
+nLodkIS3Guxshyn5QhqFoxPDz/BbwsEJCezOKsFRN9zbZy1/pwa56E/mzre0vO1P0/GqcMmZeBL
OC0JNz0ZxFtP/d8xG5DAWIQasJjt0m6ikwROjSa1oCQku1P9usnpyN+gdfp17wBsvqC4190tOnjL
3ujfrjHpGxeRNtMztEQSRpoquIbO5oNA7QaomMne2prZhHkcb1FFvgo0IwFbnMdBcbDn2YR+XkSI
GM82dsStJTSjV1oFKjzeRp49qZDLMDAgAGtaTjy4mGajQSvoQjLIHn1wg+JVaIOoRpDaNKF2aujb
Q1Ng/Pdz5DlJYu2qwtmChZHN8TciO6g+M87pax7h2spAtNFBn+sOJAYniWCEERgsEV7/sG11Nxhv
cXsJJM3foeNjmMPImxGyGU6XKEMd0Tg6KvK7hziRBh3vFHoI0GShH3HRGN7pUzwLrFwfNhieEPWI
i0fymYsEib+UXiadLnpe6gOcdZx4ZAbBgptksei8cRx8hHA3NWC8UBMuT3/Ph3RH2bT5A3wIhOse
b68ILeh5ULe3rwtjdWJGfeDq6OMw4IqDItdR+cKOzqLngwaEpz+WqE37Zr9cjkx26HeggULuQWMI
xQGCDErAT+4Z2hsUwNxIdDg4P6LO2o6Q3DHbEXI7RXKvcIpk/du/goVF+Fcy7z8YzYovLSlWHyiM
Pjb3DpB11r8jcjseoCveJF/xJph3IBqyJNqn0D9WruEIbIlFoNrk5BR9lgPRkKUVrlIIrmHzXTCc
nesUwXC83Q415AszkMMJvb8FtD1uO7JH4gL4uRqnnNoJAoJ8znEFZQJ1pFDHoEGbUXow9dxFGamS
pHI857Lo0Vxo0NRCtNgjGR7d5ROlz/8g86X7Nnxm/6CIyf85krtKd1T6Tg03HLTvfHqdiD0qKRkE
DTf73ci86U9/FSy0MVCB0MMALUOsKeUYBXglwKwT3a8qSPfCPzSSc8oMMxovWIt+H+H/+oe4+AID
++f6bwzT63rxt+PvX7bM3+MvZ99+cH5s519okhtcRiW/7gmn1pvBp8IMy+JrQuy6e/lp0iMw4Jmg
veAoTQUCPxhABFkl5GcFehYYdVDL/g1MFWfU1E+JD7j5PbLYl3OG5EIWZJmi//+QZTLKUyPsmNpP
UXM5dMxBdoJncsWdpcVac6wmrBo896HpHLe8D0w1mExRKRe/P1B4Jloeq5CD+AfAJqgka9JqDqAv
2rh+QZN9UikF13Wj0S0QlTxpAXjA7oB0AvJiyb0p93QcRdis6fU8WY/KELbMhKC7avwRXKq5dbxN
oE9j+R6PzAUqAAARuRKZeZweiJWYHq/7j7iwl+fagHKg69ABeiCEKxwANzkr+cZIJuR3MBuT7YUe
j547jRu+M4pLhfU6oFIk0w5xxOhe/qmXEF0LY/pTFiEkEgN9Fn8Gi6ex/klkGPxJ5CkXWHqlx2A9
Ps0IosCDwdm/R6+Gjdql4tZFDv3FegbRCNGSri09JbYItgskrAgWmLyzXTB5p6UneRfJO/WfMDUy
936xkVyvegxcrvJhj1CZTZsiVw6uuwDvu/W8X0FyRHTcX01uUMAarO/kRHSvWGa719fR6X7yHnkN
2gO/rfBMF8ofb3nYtAUIC1hoaspPRCRNchjGuMqPZnuceMhzGHKQu2BHRc1hPeAOx32c0Ie/Cnst
eoWUXOTWv7S+EmEjLV76EkgHhlQIa8BSNkhYrEV/rKZ/3abzE5CS9KWiNIHjiRP/6pUyicJ2+vnn
WnOhudwuk1zcoOsHKRHR85qKT4PPE58topXsqD2jFK5tdBk9uzbAX5+ES2HIFKQ7dFYoOAThTvcR
/YCqh545C45efg+xYgOJ4C9Rg/SFLxG8ufHLPHlEtJDDUeoC2cAFByixykWQ4No6ak8rQBqSsvVw
EHX49zsH1gB/lteoPE+9rTzzJeOlopnhZfLfYJ1HZ8JCzYU0ia8XS0Fc9pn+2E1UD3YO158LPcaX
4oBP4kvnI2tqySeHGmdFRXHoOFaiDKDJ1NuITAwslKlwy6+G+WL3DAyAN5RwiGByh9xgdHHr8qkj
EkY/w9c9wITNkvl2fJO/LM+AWPhmvOHBh6Iy/nFx82qwvfdI21BAMeRz9hiKBU6C/wKwAVZv/guE
QCyjAO3h619iTl4UmjI/sLhwBDxcaTqWMWZrvgNgrCjwJ9NZGgLABL9s2h0HRrbl6VKeCAwiTuXa
UwefFf1c9CDhz71xGqCxXkWSS+Jw/+tVmKPMmIILXpM/YEtIL9ol4MuGPV1bA2Wxp1c/E66n4ENC
o5HISH/TvrbvPGxo8sGOGYS1sElDuEHwLzUQkInjYku0ECUoPjEu1uMXDJIdPFsOuB54d8IaHpmd
7m/oTZAnBJQdKDMsOSAxHlcJmn8O/eDKcV5UqycXtimeXKB7wEpvziK4sGn6JEYl4Dg651g49LqJ
uSkpZl6zF+aGtSFQ8vrX/VgIBTXVEE0hyjf+JGR0BI81ciCbERcTFKZtohjjZE5nD3oO2gTYdA4p
gUgMFfWB+aRuivmktfdkdNm08/r9gQQuxaUUYqWR3Vk+pSpzGf7KHGcHiJf1LM1xmmJzWnnZ1K4S
Woybzw9k+EZbbep+XD9RXlP2YRhRhMaZskj6RmHEot8s0s/5JyHpZTbEoA7FJZJqjrfp7GNSGX/S
TLe+0/LkCWwjraVzWK9NdooomuyUkXVyEL4MNPRsiDwn+IrxIQhqNn0QsVAs0xlhof69pfQmhADY
ChAfM7YpWtJmxfDGOHhYyxnq0D9ZHPjnSEBXYizjopWfywcEgpiCj4P6NhCg5qPaY1E4oE9n6UBt
XGYfvIstIRy5NkB55lT7k4U6H+BDfiTD7wpoLj2l8Mm+TgVwPZFeQ9xdcT/dM9GwnLJT0xOGTJQd
xNlzQecyO4Hx3luxOfOEFWleZRLtFYRz0aUnDT3M5ECaRJCXgQOU5/hWeWVI1f5UXnBlya2TG5Fb
Z/QCJ82NxoXlFNH5mEyH1K9Nr5K9rub47eIx3f9CDopOYfLUyr75N59Co2T75JH2fRer0Cd9vF40
u+Xn/Y9tXM4seHdEdUTm7S1KLajBB6mMByPu2qOotdD4f9KloD+xyXpR9tKhmHmuoEqvmYkwDNpW
oouZF2tAxuyVWEuShzl5UJMHaXnI5Qcwv3PzkBKnU9uXDyonilcqp38XT7w1XLRwHImyxYawTg+2
wtXUfxeu1K4N0dy4e1Yat4Sfb6Vxb5fvL40b9YojF05KP/oe9CQ9uzv/QkWykveuJFrNbFmuLolV
3r188rLJ677j2B5xKhLuLUzbyerYNooA0zaO7efb8/RrQ3sPpGkYAvP7b7T3jSZzIQC/5Y3RkE1F
PL9Q5wpjg798bgOi/+QMbqW9ZOHVp1/hQshnMVyhurxPa3XfigtUtjBRbBCQLRNkUd9TX7JUXRT3
XCCW9Q/tIDhelV9WPm0IbU90kLfgzddQcYtOBIRPsHghXQiCBw/0ILAz92xU7wue68khpz3+Bgqv
gUfDLozvPLLSKJsiWhWlERUGauBDgolXoGQO0O7u82FGU0TTeQekl8zCMCdwkMgcwo3ZgtPQwOCd
hqkR7PRgmYJhCupbUJJuRr+Qxxv/c9n5LucyXfw7mGB7lyS4voooCXdP9cIYVCS34SOnzyERJqY4
VuV0UOCHCGCalIRbzJZruQDTeGoAnZNRAAjaBat4t77eDQilJ/2cD5GREAZKIklIp5rz/l6g67Q5
UMZoGaOdHuUosXYQ0pyZKDU635AxI95WwmtBuIQyVhNvS+afB9BpZGfQxglUCxL9jo0YKyzSb1Ad
KFo+GqLnIJPoga4HOOyBIok0tgIPNP7Le6xcYtk4uITHq0jIBS8wISQqj03zALAv9Y2cqpWB8HE3
Hav6mNfH7FvifGLv1UPxiiwbL37t3PRIGiLo+CToQcdfaJDHoURnixYTclbRtCrI/JlF6+o6B/SQ
WPSQ+vfn9LkKaC7xkeGI31pZdLNoZdFZ0qYArl1/C6jsm1x8LFyyKbjhGI+fgc/MglBQ4JYlwYZU
6/XyCP8/QydUXAgEh/BSiw+e5ytXaJoC4Ez19UQ4ZYqGDTwfrFF6KpkPLNA8Z0i8BIsvBopRCaMo
ikG0HD2PuK978+s4Hn4hvtPON7Bw5/30RG9F4XnIT+u/7JHv8Ncw68u+IkASvWUt6JoAkyiCkYDG
uZGJ3vlgX74RKMOaEDct7oCDfrXWImXb1GyYalGz6R9pyrjNwdZZ9tT8ztA65S/GE6TVMJvYxhMJ
gziIiam9i/TR/kVvfVi74DPx3fzAXoQog7LaXc7WU3LBknnQ8U5pEXO4K/5d9/ryW8YFoBv1HB38
nc+fHRUffznDjR4Gn+i7D8apHk5Y/q+rWoqGdArQkX+JKxdh616IDlkq4QhcfI9Fp59xCTh2V2cM
+M3MbcSa9PHjoY3V0TEuDzsCEez9k1n9uL8Tr2M+JlxmEbOD1Rdru3nIOd+BhRUDdkciuU3oOnMa
Y0NY4IJfeA2/FA5pfFfWCeysu8Y7+sRNongrglGlCRdsEsUlzjMhwN2mPVNCgpAI/2Hgw+VkbeE/
THtUaIcJOZlEhonPiJAeXhMfk4x8p/ttgkZuyCfFCBer+x5F5wQgIGhuASADXp9GpRNNudBkIjsj
FYiFOZk1vpXtg3YmJEiYNKBa5HAZMBkTXE1pFcp9OI+wS8hCJ/2A38PDT+IwMzyUjXwpaFluXUsy
0wvG71GdRmWKgEJEN2HzljB4MwnAludAL9kxojssPepxh4eiassqyEfgHkFb0xMKZBPcJmE1IG79
EpmSzAPU00jM2sPC9bTMRpf/mlNm8cQehHC0oOcuu5fB1XnWXD3V+H8Smpi3yUUgpyL3a0wjdYzk
FSIAsSF/BiPQqj7DUja2Gnezl7unhFQaPPM2UGqJ1Lz+kCPfvh4IMCCn3ZfWlZW+ygiB4ykuP8/K
BEF67gVBWqGOmaEH+++kprgmCoZdeFFC/RqaaGQIJh2IARQjyUr2VdJBTE8xxUgSavTr5eqy6sHN
6Orx6JTdHbFTEr/p8b4YSKpATkdPIZ9Epddiw5NAXamrfv+rhhCzFwJYvl2oX8EB8O1CGHopULqj
SAskQKBInx9vKcM+ocXkv0WOqXX2V/NmL6iqNZ/ANGlPalCQEuiyBBW9eKIxmJRxQc9LF0c+fePK
iK6QLQyY64frM5mphX016Qgdht3hdgVzcrzSn/0m3+xm9G/OA5i6X1nLKNhunflXBTrE4LJgP6Ym
9vayja4MsDcP4v9FoEGruD5LTBLYlJmzGYFmBApkl8z+Co2LuwVM887uR9LcwhtP0nUVY9jVZIaF
TU1mmNBgc/+luj3XfFQ24hkS5BHQKmyJb+geRstjVSAtB4+5NIvv/CaPRvPG2jye9KKnL3cktzXV
NS4pm6far01IAewCEc6NwaruWgRf6G7fibVFbaCEpMPK0r+qEQrtSozwfueo05/OXmhpE0BEN5y4
nkdoAFuacPZChKEIymBtLkgAw4IxTMf5FbEcInn8ZEseergmPX6XtR00vMf5AUknDWP1FvVWNNL/
vb1CeqJ+v35GzOdTE4p8LCXxvRUchWKVR5QM9qgWaleGOiOJCSnPDZ4iuyPjecXyddlHVMoshL4x
YxCkDvSmuV6zzWQlFGO6S4SjHf0CLr7rP7SDX/d4nDgNcbin11i6uHSxPP9EUcJAUH5EREpeCOOW
5Wx0Z4XqYiIhEb/w76gRckYU5CgjMhyKHNqsCELsxfL7t0e2JK4Xi8vKQZHF2HKQhWWfxWRgQe/G
7PAbA2kOmciAEBCUugePqvdxx6KueylofXccE9eR6jZp2Br8Ja4oyBT0Q1btIqznEdAzmhU7jRDt
CVgAoM91+sDP2KYPNFPNP750osaIk7LrySfFhXh2IcvXgnWawY/BAfr3x/AzWmHpxugtfIr2f0YI
/GROfZinL1csTT5qkPLIua+dxVLw3xxQ0SX3EL3bgGjqn8UB7Jwfp5X2vQNRwJZmo2GTlGAL8OwW
uvvMULDaduLbwM/limhfmCFgTOaFiOP0LRzprhJVhp35O218ZIwsmviYAl/4E8Z3XqsANWzSWwb8
28csPunv139QVnZLKDK4IPe3HvoLartItzBUHXgH+5MIxsLDS3TTSvFCvqhltM4PjMWA8GPusYR0
T+dXyG85lLQwK8B9heUurAq64WG7C80WKXKYtCGKQ77UlPEZYY3+3fSzTiDEq1RktlzILTAZ6nhV
7TU1mUsuFHEOMuVPwoC/M50tQazLbsZA589sFqA1s9ndOp4lQplVjmI8a6IsQvcAjum0jKfZPPXY
Z4pzRYw6GqDzuJKUpFyQlGZCsYxTi1r9qddCOMataJtQGUKcgm8M8Zj8BzDOEhRUcj4sHHwe2bq3
vVuzQE6BuKEAVAVFs/b+oTTUxG8c+jZo4bo0od6E9ynMSLRusGdFrRFpmRgx0FIKGY+Sn9KSV4hw
ZDteqd4zgoMJJZcWmQmqJmHyYMPBIkIa0eYPAa3xxk6HQBo3u/TPvvopP7PpbPsO8lEW+wdy3oBa
jPA/1GH9RkdxocbmaJCZif3iEXJzkLEQgmkNvjH8ZhkBFsI0QRRmqfoD5kaK2nVFk41+KFntDhhr
KBtt3vc3ZF1QgVB2Qe/ZlF3qKl1DvYZ0bUG6Zj9Ngke0aKFOkcs4+inC3IFfo7oHtzlY3mvnK6WH
SI2sI1IjqT6oU9NDBtnqQAXSzUe9Psr1ca4xFsT+E4VqQhVOXYiZwwbtA7sHAYjQcFBf/hHSzEzg
eThQwq1CGlE1PaUn/gfN/vxmfkBusUgFFdIx7neETMZVaKTtx86GvTc9dfbeGd8yem40GRCoDUKq
QW+JRVOBhcQSQTj3HdL2R8QR9NY2cdlPmhAU+AvCfOQTTPVYE8blf6nhuTGF1Z62akqniT1vC1Li
N9JoRfTh9waogNuYpZJzqLiNJYZr93W4tkk0LdgOg/1iET3qy3th0+7vAvaC2XrCIPC5e07o8mH9
BCCHuQ5Xm8MOZCKnXhW3BLf9B1tfyeHcsg0IvS3Zbdy2s6D9y6rNvUsCABFDaRIQMTQOQVcHYxYo
pp8sftfhMMUNh7Ve0MDK3C5etQIMjzijE5zGGX3Q/Os1aDTfuX8n1L3u406LL6rDl5GQqWylgoGa
L2IxdOti+d0c/EEV4WkFXjhotDZSY8aHTLD01zSBZgf9ILoWUb0Lt02GBD7FIfSyJTY5mgHwy2Ih
QkXXjAjVIhJjECJUmWmT6RPwpqQIohF7JAmA9PDKuRjnxOVQaB4zEH/GjiF7vIUkF2oH3kJNNgay
frJuTZp1oabbajj9stCBUeyjOfw2C9ee14FvGiHveOg4GmSQq4iDLDp0HGTRIeK4kC4Ke4q8OkJF
Vx0HUg6T76/iKauUQ+g4lN8cfcZMpFZ8EG90RyJKbiARHrM7dO7HRGG+JnGbKuf3gIxrkZrOQfz2
wiSKeZS5dwfO7R/MomYatb1fobHiGCWL/SsDBX7xlo/pIX2Bl02QkYjrORIXYx0vTIYRmwau/LSr
DqYa0RjPcGngxIRiB3u+0MK5CvdSkE9BxpH6EgBoJ/79zpTLqbVILSOYnhc66bShaQ7QuuA4kqLZ
F8FOF9l2B3E2ppnR357BU0Ayjq/D1533kU/uFmJ3bUSI3aAdzP4glw4QR1gSaxhlLgQf9LwD8ijT
Mcgs38B9WfnGN7pmmiZSLCAU7oDaoXXjpOvfneQ9hRBFRb0E2RJoWVibgTWGBcKAkd0+7PVwGsOK
4w/WQNEZcSTSQtjv9j5rn5O36bMkxdch3u9Epx0A4IUpzLpgAO5W4rr2ZnHg7H0IhXc4g6hXVkA7
iGoQ5CPHIGKaqDz3Iqlp+diH2lfDXr7dmVpO0Xg7cBvsLJEgqFoiQZDboCc+0GRSWdDHIvR4jMgO
ZPXYxMaIBgkzaKJP6JHMlVhbb2kZHZoRHc0cyw75J/4/3U0aR+yP66qonOlgojXE4INgaO/yacG+
R/MsXjp9C74v2uOWLDRJRNO4E9ZAnkQw/G2+w7kYiPF+IMn3WAM5xL5Zx/ELo6fleXlmPGOBYMIR
82fUyPhrGzUyZ/z3qJFDNtgcAuMsFMshNm8VNS2xcaULHhj6MjZgmLQy0By3Ws73RUQIXZLzBA7k
UCfnrKH1epaTcyWfk+Z8uZ1N5bRTTjebAAOnMH2z9YfFn9ig6CaXOEr8MoVg6GWau7g1Wxdpa634
bVad+pnpJWR2oBMDangRi9gc+Ocfg4aZxtXJaMf3g6qE8afk3q6QGbyMaRI6WwJGkWx9ZyQHFKH4
ZIyV4dAvbcHE8bfMe8Z2cxlMP1/N7wymJkJIy4BwKpz70Ac410BtZly6EtLn0tuMzWrpLbSi/3ia
1cOEg2X2MDZjy9dH99Wyr2mA5/g5m2ixHbGeK8gRSuoCu5T4iM91c26bc9+c79JpEdyDfQfgW5yO
s32Ev/nKr3sY35HRirUnTm8XpkpYKASt28zd3ypUYhfXL54YWqKgxVBGEpNGyMZhv4+yBCVp1O3R
V4dWEhQIURq0mcHVCnAZYrp7lU8ckvcjPVtfy/3WvuKJomT6vp380/Xwz8mf8yWHTH9EaGlDX8QG
jZER30WTHqvlyKk1ygFZ3gPitrEhfpVpYWrisrPuZHrf+K44t8LmoM0pm6VTjew8FYb0RWR936hx
VoQicd/FCk/EWYr5MqUxLOqa4IlSh6M2KdUSXg06nn8AgVQzu7cU/qPQ96KkRuKb/VkSuXbrklI7
EbI6R2lj9Ox9jq0iHnX3K40YWie920mxCclQoY1CP0tNQzkNr0BOEyfOj9noqLUn0azHyLxi16mK
cKEB+IAqf+zptRLUDMdUizruQPy5EpsoPdegn0P5CzFVmh0TG2GMJFL4mWQvH83kM+o0ARXSTpZC
s7Q/RJ+XFiwSB2MEXSIW2NO9KCNBn56RMTCGQZpNtfOmugZeOUXksTLKIY+VUQ55rMYUDfhMd4fm
ytYcy3w2++N1fwTujnzjd0QgkNHplxpPN/T3Qie5iSQV1W/3Yt3uuHWgEAQ5KTbrSu+EGQsxIBsK
ynLUuSj/6MxCfM2xUQOI91lkohCIwmKTqmqxSXWSjdscy7jYxdnCr6nz/HmdnEmNt7QY1DpbWoyJ
2NF0+ndLsulx08FFwSG4sGubO6GJ/U5O84rTVRzIK7BrMJpRpBzHVwQ+6ME0gBd5yEGJhWBwyCMW
ZJf0q/pzBq9Fohmn4v25jKod3u2TTkjk7aQxS71xCMRwwwIqhJaKBQMIiTT4OCZ4Ox5ZcEyw4+Vh
tYTNEs5ivIf+UIFx8wddxcQQXtB/MEeL4bNmiBBQqImeTOoHkjKn5FzKZ4PN8XbeSae3BPW2ROaM
2w62RR1VBVYV7NhPz5ePi04oZLDH9jQE5/xplwbd4rUduYfe2EGT9uaOkoXvh109Xd7yyoWb3PD1
4FSMgFEXi1xcsucrt3u6K6HacX4ivynImqACoHjz5cS/gZ94bQ4km4kaEWjszldMwOhho4Q8xBny
MRitO0HVvqqHaqVqY+e517HKS3eo9wwqYEx/rd8sWNdp1tpHDFu32U9TEaIFImsGYt4dCctkgokp
TQF3oR1v2pERZpOdZO2oaseqPzLC3BXHxYr7Ob7pzkzMlWmjE751kGhCSQ1YqkgSlTm1/kRg2AFU
TLwOgYigBZGghG9aKETRiWKbktXjgMtj9Xoo8mmXnHa3E8quXDnh9GiUU6ecFqYzmcvW+omsCj/R
8IOx68Q3gS19/r127OY6ViAxW2zoTOI9NYRDibfOjyrdv3/ZeD9pjF1pu6lEjhyrp2lxctO/mn6P
vQ/7H0hJrMQgFpnzCBcfC14vV57Flb8xeujFNFW/eInktnfvRnDW5MnY5P0S3uJFHFa7P4fVTQ+n
9a75fjMi/eUZde+4s/+Cgu+pUz4jaTbGkHtwhAJLmHQaiTIKoi7/PEYS8AFq1Cqi6zsHDFAUiAx4
vdl94D8jwl9lvl0uhjEsEoZK7kwpIuNCQs5Y4RqIOSJ3hIZ5HYMJOndUUYaTMad/p0wGumxqUV1F
ZRVl0EbXjCFLCgwpSHBXfwi6smF53O7bDpKsO0hT/95BlDdEXrV5KFqHMz9KCpH5mMQ1Lm86Xhjw
MN0+sXcu9CF34HA99F/oK8aXlv5lHUpDqKQhr6Uc/E944SR3mW2wx06P6OXB+iVLtI+8C3s4BhyM
o0hdCbiCfFudDNPJb2L3xKnNw0rnL4rkOprBEjKtI+IO74hTgIIGyyJODjk1BkYeVWSqcnLYFODW
4BmDFxKnigScowOLZFJmBDmUHTGtg46NFJyzAzlcLI4PE9MQXRwfyEXtuKy05HJ3eoOStqb1mDW5
xG6T2zX3iJu+8/vsT+yVPgeHkV5CTHzRqIa7UjyDeAChddJu4WByOnT0/GB+R81EqWfBEWR/hGYd
9TafV4U3nkxznjV3grEohvdrE4UY1uSJp1Hqth1PXJ/ryFBAYLVZHd6OtbCmaL0phHR7+Vq0/q5Y
GVAR7UCGiQT3Nx4usTIeOtKZHwmUavcuf3U7iyhWEl7v0EB5VyAvqjAlg6oh19LmMdnhS74GGQAl
C3Q22Qf6902rRe7BJqejWEUUR2gCC6EbdRkqt3H2JohudPuu9kn/ThRIZi8KaS+ImG6Ucp/mN/4v
0Uh7CA1mCC9KP3U/Z5itD2iKUqQclyPhDaNDlTjMCpmidndzs1XlREQQzCTqZfNbp3zke7tBHE33
mHN8ZW/iJV5pNrws17c1M6l65XcReiFaIzeUnFuyZVlEO6XkKD4lP8g6QGU10vlEB7UJrfyWvGTO
IsQz8YFzLTia7b+msk22GcllU87HExJ4RT0xs5MTpHYh0ZZreV9fZvNzkj9XcRjZNqz7q3v3eam8
Cv5GUn0Wgmh6L75R1E7cooZfeyB92NCAdbKRS0COfHZ0lkygCbJQquZetD1NmD99wDNqeywl7O9Z
cMkYaPi0C+fFl4DllYQk26a//Fgmt8Hh1QobJoHGFC6oKFjEmjdEs8LJuItMc7G4ACo3t5D/DoCG
yI1xkVIASCfemMIFJQqA9C3emPKFhGONthhYEX98VjShQ1UmDmr8QXQGqhnkl1D7VTHQJ7DPEG0D
5XJYrvHcxxPFJCGLUAan/XnZn9v6oVoeanJMUYLQ4oWjKp9K6VTeT/X99wOCpy/NFocBocqZjfqE
K1/RXgjaKWD4Z533IEjkWDEO6nho2RzhZfRhIQU3oMQnROf0dukYPk1EEjDZfHtEGL4hcYo9payT
VU4Cv61yJJ5t7Nmk+7K3oBWanK5zTBRgE8E3jiFhpnX2L1QE743kbjX535nPchOAauEzJDqQJgen
ndFr6HDQzFgXPkOI3pvhk3nc5vakLUghzaKK/tsWBH3NapjP56SmC4cV7iXmw9o6W6ZjeY/Nj5YU
vNVpsNAA7qj8HV3DaORjEsvZDDjH8p0VPmlgOMCgNzOUQsMGRjN2DNo2WP+/tD9xISBVYUQAlfEB
gwHmgYbIDTQrdCQ41yKwm2GfLxZaSjGLZRDL2tAv9EwxrOFaax8aWDuoKzSQOYKlQAD9BM2VePqM
+ERX27t/51D6B8aUAX937xmMP/nqf6Bny36ONB7MQCHIsQmTNJp2tvWimzAVBOzdAPZunmA89aNg
PLV8K0n2dDeMeNELfs2ue9C7h14/MyH2Z8QTXJTufMvPSQ+YhEFMLYU9DySoH+xyaQioKCODgujW
/7WOkR9wicAu8PUQswOc2M+IxpoV2Sl9Y/6SOQyh4EbeFRovNoElmBQohPBjF70jmpTqgxjEIo2Z
D411aOcDJ6gKjH4X512cofZoYwu1h3nQWoClh8k8DOZBp4mVuEZ9KNODECeEKg5A1H5oFulKdQyH
zljX0DOgLVAyGiurEVBZjYB0jfooFxLDlAfFKFwPfMu3KRuTo23KhoiPeRq/ItzD0tC+UrYh0Nug
rAjeKOpBlAKQoKpmWV9ooeANPrAq63C1xLvAko10In9gGMlxTkVU059RHUDEIQEA/P8OUNl8mGjN
0HohL4qwVniscUooZhdjuUNPkblQhq75Q56T/HS2ujOf0GU4ZdfT0/2lkMSHg9QgoTj5anL8SMnP
dPae+jZ3RCKJRa+erx7tekjmDOYRUDBgZPpGQ3p5MpgDUBd5UPD72pcyX6ZRwwtUxEC0HLwKFTrd
JRQAe+HPmdYbhzFB/9ZbImeVDgppbTyj6F7fxEIQSSejCUbkAOSGPDXvXf/J8IF7ETz6QJHuoKco
nR3NH7D2ALQk8foh4O/wWrM/jSC0XX5lrGd+8I7anK36sCCcvwX4jfio0ThwU206FPHOXuZLzB2e
KR5kdWHiOnJbI29gDqv2dDYPJub522HAR8cFtg5cYFaChCiPp7B6BhNFpoC6O95R6HwZgZ+IIcGl
4Pj/e+9h49n2noKp6UNanOXhNA8nTtoqDVQZD30wof/B37nqUvgOomnh7TaXB+OJiarx9Ovpr18L
4hUL3xlaCRQT9egkx/JX0j3M+aPaPez5M5cHpTsj6MjVH3hO+9U4vQVP1BQ0K9cLpSxoLxV5L1XP
CjxBnzjZ0ItQ+MgkMHboZSm9QYVh5eTqbyobdjt4REvmAygSE2dMdux/AwoLtDkgyuCTcc+XkuCT
XVLxyQDzwqfNvEh+K/mLKieS8wCXPbQ7LGONO38zIDngqeEBephEsLZGbi2wun3QqkFPXx9NPU6M
Omg4PJi0EHBw+3TLME+Ufg/eDlU8ekJCzQ7mNdrvoaPxxhHseAa2IAYLRXgpQgPCahESBb5lh2tW
aGCyg4CaRxIIGU/Hc7/HPITgAUoyg4lg3welGmRDkOBYWRl73eI/UP2o7iblGK9CytGA5FubVRqI
EwUWZDTxeKPqBl6xeJbhaSTaVJ4FeWTnNhfaP26jubvJVVrG5O5yEQit5J8ixWU+XknjjHgXqQrd
JLzM0b5wQGnRyZlcY/3vNTpfqVsBqiQNS3YXBKqmO0lo36EE2mScVfbW+DMbH82Eiplz9HcqTWK0
Wm7OM3TNc+DXv858zPk8MfviNyNBcMQKmyt+s1MgyQIBRptIrWHsH/N15N+tI/+qhYF8AIqwk6JO
i4wyIuViKu0n+Q0/MgoAxv8IsExsZJZtecoTlLhc8OBYCRPtvXAiMr7SV2k0/uO/2GfGV9vQuP/Z
UgHZQMCVJ+GppMjQCPUQYrMtkQCIgvFdjpgGIGxc3Xnla13+4D4GUrJZMJtZiCXKX6XJwDjmbUhn
MIS6IhpiN1QLOYRLBwbKby8iGjxqdQV/gy/uFYRsmc8dwZMToQFeRIjGOBEhC/AIZ6j5/d8+QAst
//ooR2XNwq4GLhy7WvIMWIW7sGCAi+qMjTWeOPRB6quYUHgsnsrchAjGAW3507uZrtoTA6WRaMqx
Q1xuYkpJcEpZH5UkztkFP1CfsHkjwWJ7TD6SDzYM2IRULAAU2c+46zLRORQ/hVudxz81C3ZqmBTU
DAwWZ0uEOiyokAV7mx140xXAlhopa7rfsgamue0b/+bPU5kdQsxxmcA9sKVMeN91QR9kFIzyjaXc
ANrZoDNYZg5Dyc2IQdbdFkkLGr5ZZGtszxZQZYJWRkrvOwUB1dQ8HmopKhL2dKHXl58Rkm+eQX64
YJaoTD3w4ebCCj9xNF9FgE1nYx7nGvDc5nHNsyQL93VorEtZRT35ju8zg+IN+rGNhkUZ2IjpcPGN
XWwrBHnJDId51cxsedUrEwe12++ylzcWiZqMcTu+DYRyj0KW1uErEU/bfRubGNxbEavSyp5K04O4
Jy3AXIsjnwcKPgGbrcmS6fKTKeu1V6/AEqKJVe69gdsUkUDjpxoSch8J0w2VE7pQ/JA+0LtN8ofK
CkVWbzrbdPzvgFwwCVWf5B0G5DvOqet0fHhvRxJWHGRBawbQ1iMWb39tEIM9YWptkIjNM+/P58Wb
pzJCbanSpF03c3ROLd1JJD8n/RHwBs+jwpEckmf4qlEZ8TCg9OXpuesFmo17TxdfM5hskORAha2H
gcIUWveJcFrlUIxC625JR+hUKD5oXNHKhKwzQ8wLUlCyu6BFt4R/QHDMOA2s5gFeMohJbhVMKevd
wp1ICIGGZwYIiX058aSrU3FEqXb+EweXGVAF8eY23z2EjZu2kUc/i6KGpz91jfZkRqi2tgqFIgXJ
FhXKQPTyey3HSIUGyC2djwwHdhoMBBBl3Cs33V6IV2LMtuoRuNys5JFGenkT43+hFxV1JkWmPB2o
MFkKNq3cuZyq9+0OYBP4+/XnDmD234f6B/ZldkZW/0Z93r8hpug4EThbdWQMLrsNAp/2J8T3TbxV
QDL9IghphAbi88DkwTECdNqm+CnIi7iLXiZiH7qSVPBkQVgRCHOQYNJ3rMUzIJrZNgXTCD7ZJSJJ
BJGNnhzg/O8SqIhxtjh3PpzFAXjfTrFmUkjH8hRLZpxb8W6K0zm+zKSgx0Ua32HGa4dreUA9T8Jb
OwQNz20i6xJb+tw8lhfmc3DPJrejQ1u548Vd9k5C1xe3Aap65nS/jMNf+yetYqSumUencvOAWp/8
DNQ6tBb5ASTHJTgb3gQJR2D4UENthwOEWvhhECxgjcElg8VExYj6TliVmLQwe1kZtksdTbWQcFI+
j2PUA2jFbDsKUivgLMCX6cjBw0mpZ8VnOmLGnA7zdBhXUqT4TLVIKhkPCpBpAwISgOJauvLVQeDa
v/F447GE8wfXEY83tF6PgoD1E42G0jg3NxDqL/JuVYHnmB/VD6RefOgDJhCSBwPrG/IZDhR4Z34C
DuJsFEBKHIOmCQjUWzPE2NyBz3JfcODMXoTuGh4Oajshp11E4tDQBLnFsXR+QxvIQjyCyu3/qDqz
5Uaxpl1fERFihlNmELJrsKtsnyi67DISCAmBAMHV/0+Cu/e3I1Y73N0eZARrZeY7sdZ4Gutf8gjM
EXhoHL30joh6x/fF6wpjfPhjzJnV79gLQWJz3zDqXw2GjrfsXmUugmDmgB6GbG2V3Ci28EgjdLIN
IGLVmqizsHln4edCJ4QnyBJecZpTTLTIrpkIlICeqML8uuQ5uAYSb/xcmFawZhgs32g0aF8VjGJ0
oQ0jLZo+9uyi79SrqKjYAfgI0UV/036iuGLwKLaM6hJnAWePVtH6eWdAxaQckj8u5tlMJ6lAUpW4
CJhn0FnoxJQ3MBZ+IU8Mc3yemJMZYVZ/OmNRSIEfI4siPBWfrnPcFxx8snCxY1AErYykx3mT6kvS
I2wPrUvnKtWcBMsxZQPgndT7+PLNp7PweYLujj8GG3zo5wdnfig2Dzo+RMpOI8RX3VntDiGT2ed2
nyNkMpvtwcj0OjsxpgTTOCPGaX33KAtF+aFF9ADlMtRwYzuGDkAXRLQ7ZjUhpDQmxgCRAJ1jBNtA
tDXgWtC36bdp54jaO4N2f6VUoPla4ZuxiK+ovI5cdV9Bh2VvN1VukEs6be+2MCAqgr780sVQE7nS
1oYjOPjry7zsU+0GRcw7JRWnyBFzjsDZBA2wnyIxjSdmb7h8uuGEb0kjCY2T43WwsDnz4BrfYcg5
kAOa6AhljkHEow4f2Y3mBai74jbhRidEBpCQYSM/HkITI2OQKcZbaKdnkVI34w4NZDmKBtIddi73
PJx0IOJMLTJICUfMX7HCw8HrnF6xgNU9p8NrWuxPWO3ifUIyBXVy56O5uU1ZRT8+YbsdMKwq4RaQ
eOzzvM75wcUrK4fLd20CFEK8eIjSFTaN8YokHiFKl7EgiVeAZ/IcBEFUARGvMTN75v9ADsht5BPG
nP7hbzUHLPMWmN9cNJj4K10ClV6ZNpyWlgkQ0gmeXupcTJY2vvlU/dY/IEKclnV7Zcappkxuu6y+
/1CzCfaknWDjuDo5FjhbIXmElA+GpWW6ltmaWNLhVKOeMpxqrq441ZQqYS8pCJRCTuktGW8ofrz+
6YDiY/4iQrpOwCrh+0/BFd8y9gyu1wIsVASukjI8hki6SPg0PFRNBDkibCrvqXVJL6YIm+6HDPuV
RJ0yp8mGKauZenCJWX/vdQCH6tqxNaTEqLaVMKdGR4iaIGAD99VNHPxMLT4DpmDQJ7Adev1SF+6N
AnvTjroNFRRNTIQvDHNSmDf3OTasGJ0VrwjIpvLX5MfTLOQW6/aV/KgvyY9NkwPVlij0n1HxuJfc
Rg9E8xCRxamjXy1EZ4X/zBEe+V2W/or/TenACJblUI8P3J+iMXIpCBeNEXgCkwjESAuEDJwwOYIf
Q9UR9Afn8ItAyBCQagZM0K+wnMJorwAtAiGY4HEynoH/29BVAmpLBjwyaIbuyJsnRqfkmhORZW6J
bt9bFHuSSdETTfYTZTr8jnq7l0k84AT40UqxAbICflCIZ5kCyT4mg4iqA9tvYI+TLItjip//PtUf
SLOhZZFSXbsiV9bbELkyCeHwXJ8Zta86bGfx+zeXVA2k2KsO+zoGe0K+oLKFbdBjE0kdCasGGnVc
GeBSHhl1T8rgj62s+WfzDvyh7HkD4x7heZuoj21Q46+6D1XezWjzQ4NZtYmOXCvkPhgckcpyjyqD
IQDiKiYoCXrwBgKS7UFzujJ00OBkwtyPYZLx80vv3oao0Dd3ScJW3axGln5MwTaGVwMO2jlwXLkG
A/+hByK5w+61AoilexSySU/m0pRqJFVjxCK553R3QLEvyNx07Mz7ZIYDYZDJG/e2sNXOL/ISaVFx
N8P/FXsqqqtHEt8kFRqZXDn60CwI1jqfZSFzt563Bs2slnDRiusfl+35Hk7f69JvYdYxVEOUPeaw
eRXu81Ad5XdxyfZ/+eCc4j0CZqbA/Ifnk+JtyHEI9pcQzMnUhd6FIJ2vKP7wS6d/fyn6fxbyeha6
+i9pPaYj3qqAV1GP4GQHrafLEOgLraN5P70A3Byp2+lcWu+Gjyli5jZ8cZ7JduCWcG9yV6yWAfAP
v3OzvrTk2TFMP0eAMbwiN0dd/ou/BBjuTO6nLsQtWFu8Bft/NnCZGSghp9RDB6ombwV4Bkk7NvK6
6BbxKsH0VvU/sJ4LNIVJ87/Sf1WE+URPtC94Cux4K1HqA2C1RXgF+GSAjOA1aN8vRoR9AXy3aeNj
lbDeg1dsgyfc2XxXo1KWtQaPY2QAOAWCxQK9Yul8wdsvLqUuKRVik/HIu8MV5+9QP3rP/VBfdZRf
StwbeJ1ELS3VwmODhce9CVmNv3xf7fSzP14yxJIHYcWgc/Gr30Bm91fzG8AphlOsLzB660JIFoUi
7LmPSQ156+gSXaQ/3uG7hkCofNTKx6P52JePXfno3h7vxsN1DjRQ+xppZ/lwZCpu+WMny4bNPBKu
K6eiU3slkmg3+knOPRLJCZHKHEA4XHWMHGCIFk87HGbqKbftXMFGis66wylBQobvA7Gbvk++Maj0
BUmiLlxMRYlHg54pdD86Ql9JfGWCgXEvFOP0/ooTTrctIMHcsyv9EY7jPQMk3mggMIj/1CXBZwkP
fc+Z97UAzrkkJ/gQfjPs0DduUHvst/1+i8KTaw2EbI8ZjCS1T1sMi2oEpARpJg2WIa7cQs3Leudw
87QvV4K1Ym7GDc89SZ0eBFQ48iz1o8t4OoEhjUuIO+UZiC4kp/wH728P+ouMLPGJqRw+VzNajLcQ
GjsQag7/n5MQM/82uNwlI42aj5g0SqoaW04BGVsEX6fIwumDfyW+i3sjuLaiad9DFzHyoc91e2va
23uznZutrWf3Ohtv6cRyE2fPSeeB3rE/WGF2pPZdEMEZs3krhi/h/6yxQVtilCFI9GQnTHHzvSYM
4ZorTd7NuVXv1HH3iR1ukw+NVE6rewQKXJIUYMijqWHOdY9JezCb2Phwjd3+o/mdnsunHykD7kuO
PJL5bvEMqR1Gu5Da2WgmYPOAPRR/Iqy5gKqIfXBDsDNohJQpog5k0jO+ygTwzEzTI7hIACCQBfCF
6+L3DqJCzW88MTFqcKSNSvxI6xjTNHxOmQ/QiFDOkzL2JiFjFNKqLAwgMXxymL8tnHSC4c2aKYz4
oxkkUOIIg5OCnSAOPxO+SGWxSW8b6hypNSjdKTRwC6bWIKQdovZaut9PCWwccAHDV/r85GydYtsN
GZwVaOv4TjGbhCaFEgjrwbWhCa0uI2se50k4NXVO0BjewLCBbpZkxnEnFFXOnXCpcvOWH2yym/OJ
4L5pC8N4sLdHJEj/HD9Q6aPVx1+KtZr8rv5SsJzw+QVaRoKOEB10GZOj6anwUaGrzCkIk4YhfhWf
IvzwMMMDHQZeNq8EPkRHKqE39+L3PX9GfrrmLfXruNvj2gbM1wcJid13f7PtPsjPhpNzwuMCeypP
54Hr4hl4GZ/WhgZOQkF8Ej9XA4rVvcEU89DYxcYDUn8fw+fH6mmPj07FLB8jCdwkaJ246yETQSNi
4XXMgtvmuVVSMmg/IQDzyHRw/P/lRN2a7Vhs9z1ZdJkVMd/o2ySf3sVWj8nuzIm2ER9+ukyxAaH6
NEJujm/FYrCLIknmNZiBslW+03kzoWUxKMHQ453IsfUG4h5CzsDiBjK/9y/4rc3xhhLAyq6wLJEl
In39PSO/ewUsZJZbq1sFWRlKY47R38hhTC0xIJxzhttfoc8MePHMxlDBZ5KHZnRCqFshiogvnNFv
TJ8N71A9dqAr/SOQ6sy0kcQja7vlQrXpZk4tAojospy0vWVGldUYR2tZp2U9ztJKttHg6JCV7I+S
DGT25JoJYGGdY6UXwEIp4sMBkWMMeu7tps+hj1mWGjsqsUmwcwngsyn4AkUNsEI6Ptxh4T6q1527
3yn7XQFdDEKAursHGxsOZVrS30ZnLYDhbOAs0TzCcNb2D9ZeGM41tD51d+hIUMuLgbiN7Z5pkMGx
QLr4+dX8n3TovvXXdOgCyhk5pRgAQH/gReJ+VgW24mMsbC4Lp1sH9I2IeXxtV6dbJYBmu6lIYwwA
L1AJjWAW8FwSvfOfLgfxugaYW62uXcCk32j2/s0gAkFdM4hWkityTgNg6i6xPmv8UF3GDNCLZ+fD
dr92MkQ5bFurBHN8LeIlbg5OO8hjwpSFUQ9SQjSN7FL4EyZnpGQykjQokO+h+0zWrl4nTECJTNhb
KXN15p94fazzz6HLrWZnPLIrPXInMongNkRew204vfMcuqKBuyKfoYvjhmjTefLyH8jUFb+KmRsJ
QskL3n/Y6L2WjZeZokR/XOQVA06DXgrsv+oTGSqt+sR+QVkZjtR4JBViOhODWYCloxRkdHjP+LAC
F5jEMD9ELEhGgOVJ7sDpjBh+O3fEBOfH666+7tbYSvfyoLBc7uXYhvYzP1gMNk5ADthP55OeH/q8
hBvIPIMpAiTHoOy8Sx1d60hRQsZ4lhmyzDnEfc3Dw32PGdYjsgvVv5JRs0kvrkxUjC7VK9yQErtK
Lc0rGmx0yP5NT6e0ge+tJqc6aQkvGWn3PFSLr1ioXtB1U8PjUL2I9CYlGBUYveH+Kgo9cxQDVQPG
iI9epvF/MnxYtXDzIauudNBZD6HAlh71VG3Lf5s6xyImwTv6DpQOsrMQs9IMfMLkIMcSC26FEIqT
l6f6b+IaKrzlmKdTH4sGGtwN+7nTQzs8aOZDWT1q/ePUP9bVNwYVYEqZYu2g8/CL6CExfsUag3XI
xoPgz26TjTTJdqY2WWln9ZRxm2PnDrXhtJi6W4pAMASeY5xNzPmq2jcBaNxAksX/mMifj1ite3so
5xwJemS7gjZolZDYLeiQSKRR6/giATeSG/xJI0F/T7zQqr9Hake4EAs6AqYN0OyadLqnJP3oV7aj
bM8rh3CBMTHyOzqpvK18d8ZiICeTZ8L1ZsnkuZLGc9qhoSuc3LEFWOwveXfJAfcVVAZeHYNKYPdQ
+3wAi5B/MH7QDEycv8Tkm0MyHZIDxc0h2UD2HJMRtQyEa8dD1VsQ+o5gD6MAea0oAw3yDmB6/puF
BKnJPSf4ijMJQPpePajmzigfBgz1CFLwHZD1e65T36jb1U+iQNmsyKOPMXH5h2cLnECgzD8yZH3C
+FLEwwzolnEtArvTFjoLSl9ykYmrxM5exvVMqnElhnJG8UykZ3EkTdz719tpPY3WbWDV13EasShn
WJhXrou4C5KkCaSrRLCLMdLMCdslepWc5MFIOEyRy42A2AbpDR7DyvM/nIE27flPSKGkKhxzoBeY
46T6El+ujdi5+sruiHWCExvLYo6LGo8hLusANoBHlYOEKi8PpAzueJ5hLxsLe5nnmZHgTIWVdnuy
4bwTM3FQ2r24PIAyOqguNuLURdb3Jwe0sxzQpLb3zHmJGGHfg1UVCM1JiBh7wkF8cX/WU9yfgY3B
kQ5/EDquYDETa8DiGc5gEdjPc4xqZKGNAIzYi3kqP5XH0KMAICsF2/qqTes2vc8ogKnryFzwncc7
GfPXMgd14rK2xQ669ERM4HVHFSp86ULZMZaFL72fH+BLT8pOrwOkSEd/Q5qEI1OoOYQwk4KjHbWo
GWTtVWiDMJoZuHt8LHl4kW70EckIOH6TqKG9QilavW7ZtCv/lrRbzpnrUjQ7H8cYOaoasnQEd+js
lpgFsEiUo5yM3xaI2rsx0sBOAzdwdbuC9tfdE3lj6p+SaRKZnVtd2V7p0RAoaggZt+g/XCYhPS5F
X/oPHLeJudIvGcgF5Yrin/+IG8vC8oFjBkODQhyOGSyfahSiTwxWC+OIkAgAQRexxzmFdwO7A0CQ
6n/Ff8kZ4bEXclFPj7mQiyo7b6Esb7aQa/6jCOLkjW8ijzTQXQjmy0NEE0ArYDwxBIUNgP9mbP5A
tX/ab8fjdjOSmALJh0dM+addgHy4Qhxhq/wdiT2LIwz8ixMMUT5YBQEqeOUoCUTFdS/hujDMFm4S
bwW7YPV3f4/RucxXKQGEdPNvCWD/sHmkJ9mJQNp7dXsigQ1Qx8OUBQiUsL0LlkoYykA/wNULFRbu
EbgQ7POBvJRER+fSoYn5QsTFxxiZM5YoINx0vovHAK2N8QSIAVRD4BepBz8An3kxxCIe8Lzmx0NA
X41WnAggEyYCaH6BfQ8jL3rPPgTH37g/OpiyC22AoCa5mjiVLFXHehyd2ogkZuIyOLThmwGvvmuH
B74OxKSEEcssjHHbYtU7fRx+s3exca3LYbQCJgU7uQjgrgEGWQxQwIMoS1RQoTWHnYuMvlfyjiHR
gpEsC2M+Mx4+abhYNFyryS59MRJZWuPiJiavx1uIqmWES44pPw6vlOJS8hM9QeNL14uGgK53M0nX
a+qZq2e6Kl3vHVJMn9xqBMCYJnkX3NVWI9cGVHQTKGbgmvg+yMF+gEiItTmcHi2EyA5zVjPTn62+
ncidm3MHYEDbdpWv0350UY3MDnsYBa2TlCIqnB1s9ppPaou2JuscKBXpYvJfZIyBu8zsjV2gsyMs
3TgvqlBiBS4l4k48X9FWef3P40vxsgcmJ6SyCvBu39fCA7Z/FT6NFe1Vx7D+FGIbh+TBoggpebOC
OqBRq3Btxjali/dt3Fm4WXHnCTAC7XaKKyseDvjKJnv8SShux8S4JLcx2VySiTMfegdQT5M6FxH1
n74PDxXj0nOER9kNHTS+dfdFPFxG1ij6ZxkT4KpJvcm5eUhxBDgj+6wAONBK1aVope4LGoNWigUQ
A86Bnql8wx1vQxG+LO03xgGrwLilpIJ1q4UDM3Fgue2G/zPF7RRvyP+c4hE3d1OmST2Yx989VQR6
AGxP9iKLWNcKg9zZGoVOKggIOAggyH30UCWJyS2uZDJoOqclz3mCPPTMea7EnSHK3+q3piXMfe9M
3vCtVMSzMkHH7MJbwwUAS3pVLHJZPXZQ0IT4hGmxv1rlok7GKvfEsI76GctxOCoYI0FxXMjrq5+q
9ewmJjxVhsig9MCSZJeJ6da5JFk0qh1xZ0DajEJhPER7xks8qb1Im2WMTl7Ku1ExRL2egvPL8fNE
KIEaDBEDavmZb7UJig+bNZ0ff5UUEsvqF7vd/bMBNOgVdajwsPNY5uaVNM9UjE3V7Ia7YwitntEs
/qXGm4SBE6n8CEB7siSfaJUjud8ZlpTFrloKeORD+2bXB4dfQLEqIVS9j8VKQXD5kuUFW5wsL9OV
4j4klF4cBvHgIdhL3V2UXafsig/bRt+e3DZJtedZ5oHGV4+4IoVAvG+XPRNMYKSsv0kk0uYmqUh3
LSMBCwjKXCAoVxMISl8gKPVKA1B0QVE8tDSVqD5fi9dDYuProWc8jnuXH5Ze3WQCgmy2x3mrMByr
s57j+JYimid88YeCUQOmsfCEq8VkG6QEJvld1jnbPI1WeL8QRi3P3sxoimcP6o3id48yJOlilg4R
10cOs4oJ2TPMUaZlZvUwWrtjVH4XKLIlF0EEgxi+AfPJSk9jWlBRYvVMc+81wI4DaUJCqb+rEq0D
iEW4Gctx4xlj3H3cD/jQCpQFZ4nGa/bcuH66/eIiK3jJ3yS8rGLf/J/wMpRzqLfYLJGNrVPCCVwW
+WuxxUugT4/7lDnhcGJenrR1MoOZn+C00RDpzzg3rpoDNiaW0wTqX73wYcjQBreOUE5xXSTERd0W
3NHsCzlMs7LzhW923PaItpvf+BTxyRo8okPVoMv9gUkYga+Y/ZQ8goYYv2up9sS5QslGLCPmlN6h
EXYQxvBkh2lCP0dNy/QngNYGlUujgFKFfI0hm6PTG/2/X0AIJ1WlvWTGTK/Nbw5Y+LkK0PYrFJoe
ThsFJF8POGr63wigpYKBT/PEBBPCG2QepAhQk2vCH4j/DZjWWB9QV1fiBKfpjZRsEOzEfjDOOekj
/D648/QezFgMxiyXralkey1TelSG/viLjDkr2nSRsaymjtoa1V90LCLInsYcWpwgUD5n/9HWUHHw
aKaTSvef3ruARLPjJWyh+mES67DZQ04Jhg+6YZQDXQA9zNwEpiJqbuhhR/xhMckEZHFDuGG3MmqZ
6uGRSTSt+KTQZhX6dq9tpyav3roKgDBnDFJGJJ/CQZ4B+olpWjIYjhjNYAFMlwNhnQwVoiWJr+bk
5eCJTSdyELM6kUW08SDvBVxuSlfeC262V2HHc4WWGp1iEebxgN3UK1cUMj/Ecdh/Nstmq8NwOLKs
EE73SUtgrJSbL1nC5ipOUpD4b2pmYjviQ8Roquye5ahOESMVgYvDNh/fBolmNL8zVIWQhFcI66wi
vJXepFkaE1ofrDcc9jhFjGP5v0UvMYt8AXNHx4n5gsKNmTviEiUeoESsraN5nEAJiaP+YM9abUDv
IYZGB/w/Gd0vRqC4gKJkZACLF+g6g2UA+5/HPwPYy7LWASwzWPvXYWv+45LHjSlXF5iwIhg5wDlY
XOYlu2UpTk5YrlXB8wHN7l08/3vNP9iy/tf2H+dZu5e1ms+K2+kGZaEsPE8dYprM4OIQqRrQR0Hq
YbSEmgb6609mS5gyYeaCI9OwRJtyOVm4yXJRuVTw7ITicgpaSrmXhkDGgzQ/jeNz1YZPvFtYgy3R
NpRtv2HvzIwHmbYevbD4ZsqPlHyleQo1I9TfSC67vLgc71VErWndoxn3AHIYlMjr388U5EeP2Xj3
Qqshoy2h+tgN2wAmv6Uay6popGKrTXhL1TkxZ6ENMZ4nbtGxE+PlRFEsZWVV0D0K++bCJ+e4Qw5M
QPrCvYF+o8LKGah4PL1hIrbYi9FtQTBBK4+fMyDCf7IM5a9YlwqTCiMidBn4nK1WZw4VLuDPPSJE
AuddEiSUUiTVWiuq6tGGYAt1L1WhirfpHnk1NO96pe/IlGt+4BAclZ3dPMzqTmuFvnMxcug7UGNW
+s6V3IQ6c5hk+a7lPSuXGPzmjOCvi2sSgQGH4WBdgX+Swk4OZXriF84px/ecdehF6GqwCYTSh30X
n7TQXmGOIR/q3tHCMEFoa5o0cc6+MnXPUHWj2CYqiwki4UaI5/2arEyc3NAUEq+LDq/aNXcZU8/t
tj+KBehG1B6nP20CZ1j7VjwYYCaAJ1Ood7IsGFQYE1LIE4EojVtYQAVZVsX5NIc15xPl/LJa9Nm3
8HbDZRGnaBJAmUBuNwhEd/VxNxv5fMoPM6Hc22HIjlrq3nB8ELJ7MaVnKz21GcovMQrDcjjt7un1
nt7RXmCDO8VPT48Ai5CWsAgfHobhoa0eHWbn5uNgPtY8G8hXfGZA+EQSps7sR8EplTwv//77sqi/
0IDhCCXM38VJgV575f2uHTekX6ivQ9KITydL9j36QZVDBWHqosGiRUZywaJFBsaqlugw6wkI64YK
YSOZrKuM6UxIgUeqb60A/EY9lx5dKlxN0PnM+dkFMOrAMmBhOj+9Y0pIPZgD3LehFu5b+1nnh38I
oCLvh/SpYaT0lTWPgfFuvI8Y8ishLtwIF0siAr4Rdu3XDq5DWJuhGMgIgylq//xPDVmwpwiON72Q
1eblgUHPaBQiZlTMCDEjq5tFrj3OQqV0M5T1mxsmkqG9BGPUx/DOlshwp/aPVnjgnVzM0Mbjlxma
g9YRqGThAJ1gnMFqhmKBIbZ/e/vPGppAE1a92DEMzPyDO46UxDApX37OahXiOVbzXTvA7HbhUX1R
qXCebOOVSuXiOblQqSzYMyuVyonMEUT40vl7MsQv2TCkmv5lVlzoSTkg7Y6vDEDHeIObFr1QH91o
h8igBTHD5MkzoSuhmfC+uzlXH78qlnXyeXTITmHs7hInvEmPTzhw85/ZUM88DfgxYMYAutQmJVsX
38R8fk7XoRJ2dNWS0lQ8cbThCz/4k5XEHkI2aJDrZkmW8FzHBzZCx9eJZkBGiU0hdrDbqcwtLWfH
6cVa6/APYz/8tUiu4d2nnrcJ/Rm3xX2bs8HySNtl0nPiTSgslL/Io9hKPeWXR+m1SivgdzItW53B
zLc5Vp5X077Vt289H2xyWXELFV8YZLuyLDqSUT5q731gMP9nE3of2EOWM5z8N/07tOGLE4PGjW3C
gAEdG4j0yR9ghKrZAZwKVxh8JTDp776miS70yio5bHC3lWHlauxF6yDGXmSYtnCRIkifmGoROfSd
72TnhcBmtenhoXyQtwLffs5+5nrLaJKxJz9sPATHp/WEJ6N3PeE55FkYTMAjZnG4jxoIezhpcrhz
xGuanO8sAFaoyhzxOEmAsa4AK/YRnO/rET89sVv86gFeYcwavkF5Qk5nQ+vvU02vIt6iCEDmpM9n
HcmC1KPR4QJsm2uuzXl13oGz3qqAdr7yQRbgK9YRQT/0B4vxHv/JJKZ1+gIbztUWQtwKNuwtsgzF
pRqLlK7zmRhifIpbyqKmt6HLyI7+ZdddQGGEjm+HDcF0SO8WRyUcCnAOHXbn8sHuscff1ffc3Gxv
x21nZmclxZyF12k83MqHexlQi4PYMzU8Ci/jgLxHTzd1et8n9NFQijB0GWA3+VZY4o9wyfYtjA4V
hoASX4xYPQITU4lFwznazmQq4EQruR10r/CChLEG6rgQxhwbhbb5U2ToeCL6Db3aM+YIq+WT/nFE
4vaKVnzzQBaF+oppGA352pNDI6InF0E5JniwLpeME36R/dRhcIVx2uV38QceEYsgjo6xCx4zMbEm
aBsP0RZaHX8PjDq1T1olvo8ISuAoRps3jR1skFacit0NhGKF7+NvyFnynaXws9ZWHLaU+nN+hDgm
nKTe+8U2IjsJ778mESAYTCGrh1FGg34jhQEKOtxj0eaLtr4jeaEi+wHri3C6vFtvK70Iif/wrj/e
CFtlvv+2Mq7qT756gPjN/9upKdQkruZKTYKdBJOF74XJwvdyEflX+HJTDNGlz9p30xu/w25BlgjZ
7cf1X2NI6HsuhuEwe2CJUDJEVY8TUVg7lFuBhm80+CrKiWUpBqbtQb/H+xnyqSzTkFHNuoRPhM5j
Dq5IJWBBwEMUUwfxdfCPvEWMkhLMNuP/9dWBT3QM8NQp/ocSa11Rc0U1/iYt8vdk7ATBIL8ZOgAC
9AbzEze+afGgxZchPl2wS/OwVGbsArt0DtcURZdPbmF3lHWV0D2pxC0mdEuQIvhf9Q5GXvi4BR3J
omwzzP7Op+1G8Wse1tLvGTUtyvZVI3lwItRMNzqZc4S3JXNW0taZs3KyQzw/MycD5qcmzOwd0kbe
TznoSfTY3CPe7B3+lUwileDA3HHR2oFYg1W3TUAy9BKFWxNHfJUlUrsxxIoYWj4jAyMZLnRNSbGs
1XeYwfBYJIoRsxgMY7/NQkgGEDxgcP4B4YalL7Qb2DX42f7tR0/ICMcYwcx5az2pYO6lT1A3C/L8
kZtsydD8r2koJw987WliEJmLBjTv3Yx4ryJg/S7JAhZVUaVFwB0s5QcP2lFQD9BGWkcCPYeEl9kQ
NUnO+NlHIEGqJ0wJBBKXgakMNjZJMYDBxWc2iQU1JxKxP0ddZD2hT7iJPReZ7D9gOgSYXoKX64ff
tDbaNbkxC7umFLrmG00Fg366C6BqxtAsokw6nXErFrQh/J81A5Y2BfIPbkbIHa8Sxw0cMEX1RGhv
iIPQEkkGReVYxIMaE8zuTR00aL9/oSV1fsLXToreBySTOGmaAxaDbxZjMxI5WMRxQDPicKYk4NRC
c2KSlDynzSx6hjUUvMOAyU74iIsQh+GB0HfGBynA3YraYXKpVklV+xw+lwcQ9voF+3xcLXCo/Ka+
IYQG1GKJ2geIQ6b2XA8ycmUyD0e28t5pAwXDf5d+5k1UJYSsjYztQ6pJfHZvaCgoJdEgErC+iCnw
eKJ541AmQ4SIsN6vlKwm+ANdj5IxXvssmNOJ2WdFTBcarDYZTGmMYooVl2As3OGW5uhQJUab3OnU
2HAWjrklrxt30sbnRQ5TYk7pBdNoeOjEo8NGxRv4SDYPVKvscEZXxXQpVxTckOC8BndyMacI9ySi
4nBPOixBcQSp0/LAmnIIr8Zi+J2OH4GCwbtI9IwZOROohqxbx9gFpytsM6N6jhjo63xSR0iE9h5C
hWux7Yut02eWmzI9vLi4wqQYKpm/GMgbxFye0pqwhefhO2abe8cb4uPLkWa5CIorDj8BjCfbRNAX
mPjBfT/S98If4LG+SojqfVkDbHf83ZxwdsRf0zpGrJsTGkwKiVDlUaH5uEQjwPsxskEE0QWKRbwP
9xK2OATNw8XfnEWXMJ7FGa1RkmFIbtSukG1R6304yOZ/IwmAMXnDtabH+UY8gWYQM8bb1EnC6v7P
gwZ+8fDKUSojaxqX11+bkpmK2AsxKYddDgGVYxAOqnv2IZf2DvMikKWIrzFYh6hEP4rmRguOrjhi
bW7JSccmFS485pZAL+4vxFoaPqlEDWn0XHK1rKR+QgfDGHggpBDJyxPFFvNOHFpvi0krDq0MO3Fo
xQCKwBkroqEA2rktg8qmTjAqoic2FqZZhYG0magoBszUumbtLMl59A0adk4+ESruiMtkajJtXUJc
b1AkKE0C1pkg8mVxkv13mHGSrYcZJ5lNIfHXLBhIe9ch0i+Ris0Uar4l9uR4jCiizG/3KmTVsCv/
kC5z49OruB01RGdfQwV735gIFiyPOMsOdDEuzKioQGP6NMJ/8s961ujZoc7KOtOg7KqwQdL70cfB
kwlIEWEoXS7JgfRQuEmzUMmQjMNCR4FKRnooXXQU09mDRVDxVoQQ90C3gLbAtVjqKNCW7RAgKAsB
y40BIZLvJnIwLOI2JGHlit7iIg6dHMcTMSUx82l8ryxyXNiWf2DQNCsQddMRKaeCpasK/Rhrez0B
CoFifFcjzK9sJrU+bqhibgcOjF52iZ5Dl8AsyUeP8svXv1GhcZf6o1D84eYkIDArF35s4vaIBg28
A8ejWxHcr8HMpjoEDZRN6FI/tyAaxL2RydYiFJgwKEoPbarb2D5mXZXpiBB7/5QqP7WDj7UkIv4L
BQIeIuzTFpI4TJyS/ZwUeOqitbJJIEtKrNJmXEK8uUt6eg2ceY++8Xlk2HwIWZVDnkmgw2Zzgu4e
9MsacXnFTJO0H6J+zkH5ij/L7KkH6KbRaQMjOjKKqKcWQNf34wpbFSsMsFJNMtslQOIF7+jea/bR
7XF+5cpgLCWEb1y6edLwLr2iZR69lQJ/OSBe9M6bLZlq/LZTcH9EY7HoIIB8qDApNeHjrxUzlZ1l
Ux9XHQRir8YoBrUn4ADEMSO6vcwEkGGKz6sdA53PoTCS//lpNju32cGDn5hDhMVDR/doy1JgXpCA
zVSUruizBKA4BAfQhGJnX3eMdih3eSVUtNSbKxWeopZ6c8xULNCg63v6E8Xw2HI/SkHK67wudPn9
sw2mwkTKTocuuwJI0dKiSSnzQcsPh+BEGrbP24cxw1jLwrlqjWhsmDN+YtlQyHMVj2rc9GTnxgeX
iGSU+qRPxPDBzQiDBhiP7vst54vrOlB+jmPgokmkaLeDcVkHhrf8bdAVAc6wKISIT7OObGGfmYTl
atkQrAamKnOtmAgG1I1GeIKLTa4abQLUbBwOOYyWBMbOjHozsuC0ZXwYzcieiACL3SnSzOiADcUM
dy06MUCZBRJgafjd4QYFp42TCE4bxnkF2B45laG14827UDMAjU8h2ZUgdg2zHCzGqX4j3ihV4dz4
Mqw4YydCl5W3Wt4TxcjViexCHN4ATu3yAYtdlEg1dp0IkP6LD6I6XDBIYEitjw4XWWCQq1HaYOWm
pDNtNv7hfxQgvI3bX2ov6h6N7QX3RBHORjh9XqHzwvpzYlv1TvlZ96cu17q8AjwkRfbzrmMJ75U+
yGX7PGvbc5Nrypb38OvME0Pps0fRz0c2y5PP9usgE19cpfGWxhpOwySdjgy6+QLI0j2MS2ap+9HC
txhhvESVI38EcOqKpULFRyXQ3/6C7XbU5LosGriaKdp2/O488/SwCPbDQ42uE4fHCtZYiGup9bb5
vspZ2HgcYhmtgLcCiZSDu4FJTYX9GT0Ue5BDyiM+sW3qNJDvfINRNsRuCe100Cd7ZIuufmt3Sk0j
3PAwQjXBK9EIxeAWKgGl6Sm6iruYx05HShiMxvnx3Dw2DdTGh/3+obo+tOCl2WWTqozuTlm/STEI
g1GBgvYBmYE9xnTbtLHsFBqhS3gquFhigx+TwopW6aZjohxPm1CB2Qh1mYr0JH8l0DCJl5I5Oska
AVFINM3pVBEu8WCW6e1F/Ym866wGhhUMBOl8ShTmOwZzBUQzZk3rmlNFzR0lt+Zdud+Z00PxMNMo
b2KyXEuHhCtvykyUOWxCweY7TW71uX9GpMNvwktY+74ol+iJqzpubvGB7yg51fmmE8U26kQ1G8/b
KwmCHHIdLn0dU96vFpwunOzP7bnDzjd7OewztG2lJq9kP+9ODEUZxu/61qMZPtlkAomm50i5GKEJ
iq64EpxhLXi9P39wc5CHwCUareBUhOuNwB1xMbdLqCtyMWYRq4BIueKigtmx+Vg5Pjc5u8bxF49p
YNxD7PRO7u7CaTOlLYWsmpHmeh+3lrnlxqihx9nBi0XNTDbsichXYPR9pqHcnr91dFdQ43GjVbH/
AIqFie1jKMae9MgtyOrI8GAv5OMUMt7AtW9VH9HfGzhIYel/kjkCgwAW+z1vEB9rdnr+oiJk+8QB
8AJ5d3EA5I5sclBQIzSJ/VDCyy++kis2tCS405aTaUQz/LUB8y1E0F74e+vgutnd8Qu9PBQ4Mxfx
9owzLPMGgnDZqkgP4U8zKfROGMQGcD8YGhPGm+7JznWhpfo6ropMCo9k+fgqR4/jn7X8WOzuTlzZ
JLsSfEcQdHa+Ze4+OyjZ5dcNdQTvGkGTwPUzWdfbM70I/gVox/gTSeUAG/Dv71od33S/KXOnk9Tc
ezS83pSYu785fgkiMUu8WwlqSC1G2XNIuc+4YNzRd7Rgy9XCLJE/miOHzdZ6Lg4RKbQ3whGQDk4e
NlwksvwbZMsjozOwB3oskwE7iirRaXTAVGbxDzKAhrj9eGIC6o//Ko9qI5XHABHCjYl5tYmKher2
PpZJMSe3Fx6zTZlgK36wxVm8ZrIJK/Hqd58n5pe3vL7l1T8D8s2dvL+OzzbLfXW67thvHgs4+3BG
y3TPdlT+7j55y24vNrcu2nXJlsqct/VGljfnjdhiiy/kUnMDA/BRXiiRwnCCG5HzWKwjouFFUos3
FPA8Wbg9gy1NvvVWsAeMct2GiFDfX7pnPdAwrEUfXcbMjv/K+Kgi6Y8xz2+2JgZl/VLj7XWCU2IG
6lQtmEwak7wdPFvW252tCVUqb0MhN3nbyeJP2O82B/wQ5ca8s9XOaYvYwUkHtsOrf/21P/g28uWX
3YxJWM6/mXTxnLFmxPGrLCviTLKbHX+k0/0fW3e23Da2BWn4iRhBgvMtSIAzJVtlydYNw5M4zzOf
vr8NuFynOzpiH0edskoSSexprcw/P5vb+6T8gkw5/7CQb+MCGPcB1Tlt3tKokj5o4bhUTmEqrr2j
jY7DiAX3wurZqn06oygruuv0+XWY/3unRs/pcse9wgnlPqnz1F380/wHaZ5hMfcsnjPS/OS7OuIB
M8dbmCg47gqBjNls8wYfIXJKKcFjq2rtcLZzFptZrEeb4uhsVbX/fK+yB9Ha+/AdfV/1a1XltWyV
5HVtFeN1bWly9IKU5I2l0PShbtCp0dJfH+0n4RtldQg9vL0qNFR/dyPdxJIQcM26h0DNhmv/flhy
YmqOh4V36GdfojLgS1QG3LbDl2Q9xjzgtUhI6Zyj5eiSihmt/XnX1rDqqCZUU61YaiDu6KxOrw6g
Q1rnL2eTyKokfwslqiRbKdd+TTURkOcPl38+B/1gyiNvBqOUATmiqTHHFfEmWkZURHrVjuAQ+iHv
m++vYMFCdasN+OrULjS7Tn1/E1ltNVwK/dV2ALLsFpY57nb7lkz7VYARxyKM6KOPx6CP1m9QXaSP
Vl28yxkS1jGJ8yAgV9U5tzvp9KRTzvzl82+3B6GVX/Sp+ZF3xS5IZeLj5q5nwqYCx8S4bMIoNVtG
zjHR/ncu/qYzpiZXURbpERCfgaIncW4wEwPCyR5GlgRyBUDh1Wi25TfD5In2KZKKufUllXbxGQyv
+GsyT4q/dLYLrzo7l8xUR4JaOI4lWWHXVH7hyFDkZoLeHG8DbncGnqKNcdz7phoIS6JPSUxcRRRD
X+nRtgLpSSSE7as7c7ivLEIgYuPXdcGl3Tby0uIeDupffAg9tkHZY9yfaHgr/+yrf0iIjWGlRz2D
Dje9JIBf60Uy+xG4YNV+IeIddMJhC8wNftrz1+cqE6DtWE18nza/zEnXYrl/kOvDM5BufP12irpV
uPdNOnvD/ygJBKn0C7+ngLQj30ZsZY6OpIANFJBSzBJz7FQ01WvdLXHEOVbdLBVZn2K7b5tYGBpG
JZFTo3T6ojK1X4YAan1aX1p9dzUth1DmRhMOwTGzU5F+FYpgx680KuYmgf75K89bltCblx3VA427
zRdsBBPka7zxtJl7Q8+9iht8zmTSPyUQ2/jaCpMHDXyR8ffwN4WRL6aAMDzzUOO6u/vh4juC+wlJ
sYtE0ugpHL7nLB9kEmnNWD6lZd9kWmfiPHPO5DALfD/UbtLb26JLXn/9aSW5ZD6jwiObapNnpUY4
+OUwaPBTffJrEPeqGCpw6j+buhp5hJQBXkYbeHXepCnQqp4LKu6evy5e1RgRVbAsGRbgLL2vyyEp
orjyW0C85I1NQoraqXNtdA4f1U/wLuth7WWSGWNusxbvgaqthufMXMafxX6IKUweG77EpMyl2jrg
m8e+Ez0JERC5yNuz/nlp0fXTOJA0z3FpFHX9Q8LHt+i+WSkbu9FyMlJNtVLWGRt+6pyeHGVniRHe
k3o7iX5eJyN2JavgAtfIFbI53uzGySUp94uKtbOk9tMfm0dLyAu5rXLGdxoM5H2raD1bRa2SkCn5
Eml9hA3Oy5GTe3o4ptVqegN97PD01gr95nYwKfTn04F6UGEVSkL47uvn5sepYfluq7BNXV4ehDJq
z49PKqd6rE3Uvwx2uvfQeB2r1pu1FJ3G0n8IXpC8M9sotb06kp1ctePVEe743Q1r9OMj2v+jpbIs
jG7SNpgYduMLN4P+OryMSg0RBnRCm9ayXsB7TB6PPyM6JYWPwgdoU4XjTw7aKT1NUwUrYx0IX3GZ
Zsqxv3VzHym2mq+Xz7qiJ40yh44MbUxjaDxGERpB3Hy9v/hLY3YPLdP/1SDmHVMqAcjjfEAeUwk8
qn5x60LQbpMGXPfwD38SyXb0xftkK8AoL8nt42IsJ7podCualj0t1dIM77PlP9kRfTJCTIeTwiCI
lpdO3Xb7pwPT1eJpUnn64C9b6iQVknvV1Vwsi9NxUnFv3yTohXGN9SVBtIe+2RpT/P/+rdzXf9rc
whtHNs7E5usNDrbKKYzayYaXzKYxq22/udJO5NnuTU+9uQFPyeL2XfHzse5XS0GoOTkFXTuhpmAn
qlBUncp9EE0HtelgBmtpBscNnCva9GkqzIp2nHAcK79FOb4vBwHrap9G18D54fEN0nFzst14q9da
ONLe0dvvxkGZ19rQrVW6iqfVe+eFrBtc5wqug1kCCOArmhRU8eKTt6k2aVcm7Q81IOqC2Jt5+kIT
C+SSg/Yr254hnnov8lQXTVSYT+N9FW/ESEwS3gMr5sRlsRCm6NzMcPQsSLwMSj1D+2Vvp4xCgCmC
Z8rlM5N+0Ae/LHiPMvjlodZDCYYboYa8BSnkohykkIxrOSaPd40UMhjXMn/t+Zr8EwnS2w15zWaP
/7xm82X7sfokvC2Pjm1uerxg1XL3FqePAW71aLcezSFz4zlWx/Q/01i9/Mc0xjcmJo6hjmnsiP+i
idaQPC2oXuZav1Du8QiLFF5TRd5iwbAO1kSVlJM2123GQkVp5JahlOQdWbKlaHR/W72RqQb9kDKi
JvomON7z/hzoHQOZgXuXJy0KWyx84WJU6a8wVXYo1Ui9iEfuXE58YO4lWVaiPYRuhF4C8IdSjdW9
Htxfap4ObdnYRy5ipJZhnCMHTX1H5KJ2LozY0UN8fzAfxdtK6/FaEbHmduF4I4iiGBIpHrV4/m35
7XFrH4+Bc56nxeOcWwoiyohMH5FP9nwxMNnLX1QKd63tQZMtbn3JFoMcf56vBHTIIOhWAmpko7Zr
P367R9QcOYeL22i+GRFNaLTsL+PtZay4TQrJl3laDiqkyUsF4cBpkkRl5/3xcP64D0+N4Z23cD3q
QvdMhPttPuu5tF/0nReAblomcl3g1LL0LAFaq86naCNIpn8FCr71bzdBQgR/8brkWDpYHgf6LpMq
MR5MR/KpQVCh7dKIuoVzdwttXQjSIjqKUjFV6L6wU5STS3a13ICMrTuR+kujM9q1ybp7dyIa++GH
O+I+u5nM7qmyX7mQ1tadAgmim2fDchYXh6RXTphLcul2a/98x2LK8sV0YRahypH0rdHf96vhffh9
6FiiP2mwD9st7BJ5i1KX0h3DsAfCIHAP0vrXYocM250mJAGNQY1T+Sq1uWsvPNgoduN806gdWHBL
obDgF0zyhTLfLiyUljxH4uCX2YRVj0rML0w0U8p+5/Uuvv5Tt0je5HS1b+NrLweXTakpskGlX05I
IrXlnYlL3capW8NIc6mvK6J2pjdhCyG4b9E0f4NJZndLtuUkWoSlbrZPxfZBmu3eXw6fzsXg/Dlq
uaMALP+0R7TntEfu0Z/2iPbclhri7fCbiDZvFFnh9Ip0iQ4V/g8F0x42HtxFc9N3EHeELX2m8TOO
mzBBQUkNDfTH+EJZ+/uv03uVLXp0XdY93c5K3HwPByb1nUqKjk38EZTuk+PTmd+LOdJ3WI6I1yeB
4Ox0XvunPC6EH1wreNkd52wwzaBopdDIzuw65YVpiM2lKbyew8CibNQDDkOHtj5iKL3KR0WeUFbT
cb1KFgo6Mupe50zDsbOmmFwIgS4rsO6q7nC7mOYshsW4gPv/R2I4KQWV4VTrLxuVn65U/z8NNXkV
DxcN9WMVr9+L5/a8f/69J8GstuuTNi0mnPCyStzf3tvF/XtR7rZ2IZmSPlw9JvoQcWUxEFFYalE6
NKR/7vqNS+/zXKh3V6h1aNU9FRfPtdPTpfIUXAIDZ6f3sr5d5/i7IKo8Sk/NMKSf77Tgmt6e/zei
urbokLg3aCXeFhvX+CGeMdvx4T7cCPAUTcLIsEUh6PsSUoayry39Xyp43kGfYHUdH4W97IL90sXI
mHdw5nbdBm8Kpem1G4kEr3TxJC8SQ5ctN0SXGh3DLIZgeU0kEQSlh1BYQSk8nZqvJKj9WXuhZW2p
C1/w+KHe25Z8ej+3EQ2W716Y7O2Fqp9v59EI+P3lzE/p3rxj0zBEVMMayO7iITQqGdMgxxoEKnC7
TAmd3evOcFHeca4JSRQcHlRS5X+0AfRxdHP0ALSc1M1zoxF+09E1PHSdQsvprgAdlrDKgtSxvXzN
o/GUFDV0jFo1dOVUx6C1Vcdu55b9qt6DrigikbH8nPrbjF4BXXEo9O/hjjPgrCgV+o3oj7OCpE3B
RsX2xnLXOkzFZwVTlYQbkbdL4PdKaPCauhq8+bw1decvXUK/02C3HBxqraV27cOj99SdUZgS1+yT
aTZWnjpXWkhfSeE7/dswmu63E4Us62Rs1gfE3phGDpCpTvvWKm2GSxZUEjksmu7uKs+hQ/k2PdMF
kVbpexmqtHmhNq/S1t6jTwfhXCLTApIKj8pQztObMxSI1Wr9qQGnA6UOS2JdZlz1D1JEmSaxaoBq
MpW1PtxM5N8pqKy3m2TFAsQ3CSGOYfn9ROaZtZt2jz8mFL0mDpTchLKcyp78Y0JpngJuvIAL2z38
qt3aJRaTDDkeNVsziUXyd7Pm5RyadBav2dROvWqTLz7+UQBQ+BwxaVvFWpVXJPtyoBmvroJGOrdi
WkJEk1NT7xzn3fute6jaO4JYezrvT2b9075fOJoFcuUdzG7cgBH8eXJvJIcoTA2c8hcGl9rvTfvu
/y3STRtLqlep8emEcYGxqZHV0Mglx1tyoCVcpOt9Wr6mC6tfcniCHY7Xq85ypSXY2T46k1mYjLuX
82h58314m4aHx3DiJFBrrZ5QQs4SGOuiKy/jjQyj6fDp3gzftHoN33Q1Ud/uzAjyucprndqMqTBM
68a1e2jEcwsds0V63IXYPhPUWDKZxRTc/I8ZfWBXyegDsjorki56qAPNMgd8CJB3gCyMty2aqcsA
bSBfkyI0yGy1YbthGpejYKlhhPLn58o+rizbRvMHNDnQRDkYfyr8PbouACgdZGgV0lYpLkdJWmNB
u/Uk3+1oN/pF8tKXvXurxIYYth5W/3JK3j0hEwv/NM2Z9BqSHhI2pab9Ib619cq3cbp/nT2jyyiO
NKlKY/0r9dZjwU0/ra/c7JPmimICdSRpctJvB/OyYNq+H+WHROptzd6l2VuXejNWvKV/6BqTVfcy
6TQvnQaEfj09FInO08UyneKWtipfNM9nzPx0Ny/RFygYAwrmfzkwkwwCsyq2Da/+mo2dQPaWP5Bg
jKYTIYHdPvBgSm/1B7NoK4xa6yCxNBoco8GjEBjdXPGHwqB6HIhErG4xSeNznoqYYZpL2768CK54
NjjW65WsPyUS8hBU3VmwXjNdo3F9zo8DuZ6Oks6JIE9Udli/ZHHKzutMOBTWxvGr3Vm96eCh1XwQ
0KR5WAlDUUGkXuM+3rxOXvhhJvfxevukqNN4ckxTHTLyADb7dZP9Bu5reOr+nqNWmCpkGS5rpJcz
cAHZOTQ7s+ASd26ZDMUsACigJyzeZj/AE4wmRbO6YQZPoOsrv5dHzS938lFNJjTiLHxeKQhUK/Z/
qOyWCqva1LAwr7UX3npUaXo745HllagTKbTMvhOJK0XYeuBtHiGFkGq78Pjjl2FDKHw6HJyJkC+A
fwnlFLkJ5SpIiLLnCYMXEA3tsxx3zYqz8JwB8jAZG49qvZ3X14jb4bYUgsrrzooagD4gM4SxDk0O
f4jDtOWOrzdWoTjhZC4k31RDEKcUsUGnFLGXLuiINNphVY3SdF9NSi79JOHNDnrPEIyt8rURD9UQ
c16HgpbLlhqU+xbl2+4ev+0+VOVVrnOVvHKMqnzxpxofX4BydBlg4hTCAu+5y5Ww374Xn8+dpHN/
qktiDvhuoAr47uEZb3suMLc9dMvLyUCzjIzukQHpOM1IiXtQ3Sy5RY1E4oVNsPDKh6ErzTR8q9RJ
7pqlV3mRu+xFehW7Y3iR4DurcYnPqe2UZrjuuevNn89D/+RVU8S7+BlMb7njjSLecNnLFfHjMfPb
khhGWNnxP3E8ffz+ef+LB25WDASyBfwBOXyGJHasX9KO0Dll5tsNquS09e2y6t9MVbHYartF1YSu
YnupGHRhiu1ulnlyd5XEdxuSu8u1dFoMwYAuEHmNycXSmNXj/hgsvK/kpMQ+xWDM1GcHIMppW62J
xkB6jOqsy4D3WOHj9+3LzbU/C7lvzvr88M1r16IqH+ia7the98k5S7lXvFBW2lxDWUm0HaVXEHs1
kpmIvCgMt8fCsxtjHc5XPBM/cRD65SZ3PndFpZfM5t4v2vQ4/rh/gyHYfdN/YfyH/m2EnOY8P/Re
SlafcgeMUpXBAeM3ITwLBS4nQqfG7DdxlvGbzK12iBztjwqGWLVHCLfoq29F9f4lTyd/q4km6Str
PsRSAeeMEFumhxEC0yHLm1zciK9aWAv3Nhlp2162a0e/i1+mGpm0pju7zTIRWluxj/ybGoJa9mim
t2Z6aab8padD5wokiGR06DiR7kXCeq2Uy2pAjeG8EXg+ISUk4/k0J4NNqdX8/HlX6a0qvYfCy6VX
5M8Rcqe138oFwhaxdadWTyr15FZKboHW76jtzI1w5e+E9hA7LxopRMlSvwvta9vdXikMs3SdQsD3
bCukoW5CnfmdtYmRLIREGP8BPpwiKaZFb5RSmQWW9/WFCSXmcZ7MQ3IFobchicrQUXDNK7xaLy2W
ADM3NfRd6/kw1dvO3F1l1/JA9WG9QxP+KNwCYlxB3Bopk9NovFjYyFoL79d0+MYsROjqT8uXChg/
q+XLyO2q6yhWs9EUMK0tW4Zpzdg1eZqQ3WUrSeUULPP88lMq1pA/uqnFh2KwzRg1l3YSy6hjQpV8
8k+8RFZWAEJ3QE6hSCZo1nzUmxMCcGhPYFQXwR9o2XUcpBJQyqejBicyJ04fuhTFY1hhNBOO7iAz
UYOj/QwYN17tnq9cOo8xwhdGzmHyB10epQrdKDmRGCBH3dG31ZjgsP1t+U9eFKfRnT/Si1Rrgm/n
ip6SwuGRXKvJBUrHP+h0ZGM6D4XXuTiicls9QYvN0F+TE3D3u/5PVMDf+b/L5n/BtF6G2W/qWwAm
P2Q1vKsoN88hSu9PRbkY/GaGHL1poW22mf3+NNuMMPv3f3SeZr8JV3BNo3Zs74W27QlGeqqkvIdT
Do/edds7I2y47l17p2uQWO4UOK4hBF2FiVFnUo8rm16oKtFDwu+H/Euhn+a8cXKXvATuxK9IMXHS
xrJYtb6BoyBf09AiXweHnrK2qzJ+x5i3tLAbl0ujKsrefHSsBDT8ojEofY/WKTg8JGUBtXvdimJs
EXyDM0zMjT8PjDrd7dMNrcaqozz8Aglact6z9tU6511XeXd26x5NYCLXdvk6imoBclBajhvnceU8
RjCg/vW5pxH4MqiRdeE3cfOelA3zHLa6tYAsm/avu76XTlab42SXlcBZB1kX/g6yrjyBSdaCo+wd
Z20VBV7fM4dxK7gUi71dsVdp/IFx3sihMo4+GCfekl4p3lIO41yfcL4hv6HfJONiHRSiTpE8kxmX
R8u/nfOdZKP8Wku3v9ShlM+AWvKgCSkTHqBdtnuwcNk99CM8PXfyyobKrZCdRyPNUQSXLIZryzq6
xahvfZ53eiAIwAdQpy7/AXXKkvQjon1QWgh3wvQg2MD9KfOKWCesFvdfkk+a4Jnol9Og5V/S0sU/
S/t0Br6lErjv7TORfDj2aHlotvG2Fgh2q73prSfdDfdNult078u2UxBgNAxWk5D5raiyUHFPb8K7
8RB3kllDqIuyytzDnQ2JLpuJdB34oRCFsniY62FEp5AuKAWlJr08DumC/0a8KUipSa/eFJV/6OqC
J4AzCaSoS2qy97WkG+nCUs7IXLU+v5cugbz51vH/ea61cK+31FrZOsWMAI41xZdZ8y16eX4ulEN+
indj8fF5X/bFGpUhbOiaORgWH9zsVto0Px0FJ8NPVkkNSvW0HGOkj2BYPx09ubOdiFQ3OQWlNSRc
6MFlqf95F20kCSOUx7kiGbnlOVjnivwuoYmnbZY1T/+28XbrdosxuFfqmzC0jcHdnlfKNFENh28n
byNoICizMmzpjTN9XBaZSYR6HkbLEOB8qYNOhgDn4zTASnfrACt9kMuuesdm9yG4vgxMkgciiGk4
UB8WKI5CTINABBVNIQ0qmtd/QxpEIdQOIQ3BDg+snVUxKbyNPKKAyJsfUSHkkv7v1LwT7Rgglk9q
3OKAZ9fudsvuFdLFbzbGaucEXm9vBLJiu9pzJMM8tD/ZBulYOt3+tbfS56NNA6ZrTU69RrMrS/Ty
idfRyeHBKJvMtsl+rhDbrjbavFaoB+dft/FuGqvT5i/skuVPrLNS7d8XtiozvXXyF+YAg2W0wN2P
/zah9J5ylvVml34sWPK+WGBOy/Gypj9OkKZL3Vud21T7jlPr83h+HpdBeSgRyP6zrPhZZXzB7kNZ
+4EVlGcmlL4xKJa+4U7XikGqXkH6RhPJRvUfYlg8+F28x06JK+yPMWk7XQ8wfrPMjBo8hEbx/fRt
85NIu3gJQstl/GsmjQ4gpwXTbVDUKqgppf2tplFOh4JaMz76vla9IoOvDPn0/klVLa+tTV8x7fdk
N6gNp84nFa5csoscBBt0zyS7gRy0DWm4pK6FmZJ8XK4l11vyOrjXU5UozQYGPzR7gt1NU24JqUr3
se9RKZKzUdOXa0FNT8lKu0fGuPlKz02QyaFoEBfyKeYmxSD4+nm4gnvHl5+0WoRaxopqJ3nddsVL
HAgyOLTe2DFJT++fF+jypCkrd0GBzkkx6Ejbl3CrT2k/T4X0bK5SWpFj6Oi0Lq4wuB/XQR0+dDEs
LYbb0/B4Gp6lizikzkaH8lCwnpvUdkx/KJyPE7M3Ha85ewTvHtKvdOp8Cqwp9YSu8NSuZjwl728t
WX1tdv1yFMx1fopCm+40EglTdpJOvcnt2vvI4kP2XEo0SPTCAvrpygaTbcFHeV/snvQzmcl0UWkv
f9QAqtfxX3CTp4QofvomISHnvudOBhLjfTJQ3rkGCn9FJJFiV6sOysPk0Y7em1AG72cL3c9i8/lg
3W8vP3zc5LFE1T70mpWqGpPjeYO21BzL/joeLLPsap8mrv7hJ4kuqfLJWufTKLdcU1QT2uUMyc9b
auQf1l3Sb2unsJCp64jqDe+mH1l5hzlffvgW13676vfT/g5+19s5nk6S+Qfp/sCrWA/K/6gEe3AN
ZeDcZcp5sPtafpl8qaFH1tmVHAVDZZMc3MwI82ghSebXsv6tOF5T6I+Xs6dtt/iuVbrutpHVP7Mg
/TXpnoETcJj+BVR5BA/8r76v6FeN7HnvVRN10HT5EzpZTD1iqwkldndT69L0NbS8v/y1EPuFFlCW
WeZEJrilNi3vRo1Mqly/O5qOrp/ajFCsvDR6RpYrMPnuM6JclQJAD9w2gTxBPlvNu/zfhvmtMLVP
b7o50A2nIHYm3IwW3UXvPklUvml5OTseL7TyNfkClYE/q/rSe3nM4eGnm7yU2oOB6e8ZNCHmB7iB
MCfoSqlpfea34O7o6A+FySTqOjhwISvvXYHVk8kwemdEjmrt3dfbXoh0b5MZKlaT/nYzUH+XHPug
13LcCD7rIDR04P09Q48lgRLO91Ho5pO88r6sDh5npN3QgiTZ9ipONvd6d0VXNGvdvq7jskmdq8sv
5+71U/4M5A9A7urwDOTVbR99LkP2ANwyz4m9Rk7vNJmrZqtX03Sqa+GdWtVoqoKhIeU/0ZAekUVH
nfWHZcbzyv/hVZzX4Wl9/KSRjjgvJsGCscnGKYgvdxpS99TYV9PSPZgwKJIJQDeX+OGNbG8fLQYC
xp1jGDrQhhOeDjSTvkOewaF/f8Gbf2miCvNQZTCwI8NKRgIrU6LUwmjWWlEhjBuhAFLf7s8oyd/O
RoPT+RxaD7nDTPehIlJBMLYWFCTP7w36Snx/E5ruyg9RkV/5NZcNeS/MZetqsimNgMDOh9H1MGqS
90K/zls5Z97p1tFWgz1ERDHBibV5Lb9q+NpP4woe2CW4n1mfpaltZ539jNQ5rWXanJpK+TTd1oIw
57BN7MIq+jY08ncPuQ7qyrWw06h1HP9nWxClkEdVawSYofG4tXefo0un5G9mOu6uZ3HUXutDTjr7
a8CGNR8dVjyEmtOs93Aknfcre3Cz/rzRn5ycdob76fAGk4aSr0U/uvqk1yPUHlXACLUBNrwYNKFS
OyKEv6fH4+k+eao/At15hfh+JB1+ak7G9+J4tx8vp+PlcYSzX1wNd6d0/6vw0B6OhuXvak3zc8It
d8+gI4KHbiK+3t2XzJp9YC5Wb0LPlRaDrXu1IrfChQusx71MqOuouB5driOnCj0j/KTHXazpn9gh
4U7Tel8axsZH1565+1xGxerochkdLqPabXiqD6s2d/Q3P4krNtD9OFLmpzhgR+6Vp8n8yfkDPeF+
Gk+ro8ZytJXPsRnesXWqfUvk/K2WDKQ7dRrNNrKgUXG23ga44MJPBCumpAa/BQe6tKyRq6/leLCv
y8Jx3rBlH2LWjvkHz8Luq5mY557Mzq2BY0rp2o8ccHrV0MkT6ZKnujh77H62X+1IvqM17v5JXmIz
2fy0zFojavroWaQOZbRO1ZYUKdpJEOgzZRw3gwrN/0OYDfxJWi+kc1YowYCZM2tz7uyGo2l7e0kN
D/ZsH9dDSok2GhjATWu30p4/2lNIWtRYeH7oxkWLHGERxkZzk0SVdvytETaPhsDeZCH/rnWdDIrI
Ja7S+Mpp/RfUgyOZsfyB92BAPvx9pyAfpm/3zyFahzax3jmldZB63UKsgpaj3uPbjRGvGr6J97io
0kW7ug37EKIE50A5LPolB1jsl5nMLqtz2G1t5/V9N5KGuu4MfBHmQ/mf29Pjl4+Bf0SiMUjFKplC
mx6SKQf6JDlPaE7To3Q7FNR7OqmkbFycCtwYj0rCWnFLl2u8hGDEoO0/SjaYtR/7UVQcVYqjGXhi
abQpjIqIVrMktw5MJU40dbW6JV636E8C8u4SEpCNktXP++r3Dh7Gxsc7m+MiM5/d2c4e6IXx5RIG
e+Pta4M7ZkZXF0/HUoBqUW+7DtFCbBuHfW/BYHlq2R1q7x4pi3v4X9645NFpvVb3vbmD47Jf5cuZ
oPyBWbUOB06l+Jy8OtixH1w1Pxa9K+e7yU6PXW9/Rw+ib5t/g1PZSQFx08uGGZwPIhAFY3/mIhDE
RjqQyyegfc7qfbd+6953Pcbfw7y/b/RN5eV5sCkPAoJRLNf6z1Q+r0P9QbOL9q8aAIzde1VrLJBF
jRwuenwIg4kr2RocNVKJawK39ooZkri2+OTVjtQ13KBSMLpyKQ4OlD/XVvPX9ofHtnFvq9C7EZS7
83L3GgLszVK60ta6GBd+ebbnijyJL/PFN6wo7H2P97/XAncCQ7BQmJefXQ+wU+Zv5uJNpbGZOGS5
h/wvx2T6Vg3HEYgSFw2t+PkstOLtr/l1gTlj+lq+pVrMzn9cARo12Tasvby9Bh8Qj4/RnCZGlOG7
uCIPnrXm+LR9iq7tw5CronTqL1f99arfPPWPBKlYJxKs1y2l4Sje9XaUi7SroowsFVWmOdbcLzQA
WZaTM5cDV3B0rIQrOclM3rNz5/K1+uI58S9u9iJMw07FpZdke98tz3rrGutzv/zQCmllXubVPOwg
m0e/uRw0oOKjwdomshtOH8ODKJpGUG8d8OG/bVqh0oToPu0ZcmnAbVnoSRXB7+99iX7bXf8x7S93
/WmlNwHDIMWTWCsVvuzGHT608wbALfap3DibL972ZIvx1QyLy0Wj+Idl2LAM828NVmo7CJHNcOc7
Uqlvwjjt27ufm5+4KdYA74jRuCVmiAzlZDlxHY4PRxG9zBtgjQ7eDjLb2OXJlYujuSya664kqXTC
6ZWtvf7zGZ9gPHttlOLdh8ZSDlYgloacA1YAxfsLViDkA8WrA8J9oDerumwWffgRaRK0+ZlIMHo5
VOPi07QTcBrGLZ0SnREInphn48rL7KN09wgHTpyGk15ko/FEbBwd+80RxZ4v7wnGPHB1RsM6f51T
+fZ55tiWOUtK1NSPcaI4hRH1v5io4k+y7Q+y92sme1c5CWhALklcjnnc/MQvctBKFgCh6N4GJhQv
+qCMcKDV2buGWNZZRjz7Cz07s7DNY5Jw7Z5at1Lr1uehUahivTILW6sPFDttMa8gcgt+ztOBc5Xk
wRnyZc+DnYUECRG+sFop/JxCBCoW5WN8/8UwcCImvclYiCuXgSfh65H3/2f0MhFDojqTdWv9STJv
zF5vx6EkmEZr8Rqp25HCW9Fb9128EIDj2I3IuYm5kV5unw67kFKtmfrkda6PjkaB88XPU/qkzUed
YOPIfoYilR9wu2sKMxOoesEnVm5ydBRERSsS4gxK1UGVI6shPD1o4km5+GuevRivfsbonqlA6+4G
esnr0JyVM34O/uXYf8MCq4N+6FGfTVcEDelfz8DRBrVvhWhT1pmcz1XYDFBJmGU228H5NqjZtpIL
PwK8KdlJRp5NYFFCF/ZJz0Ar9pb5HA4fkxeqffnAdoIysBN0Sd2zz1WhxevN+5K/lbqYoMIfHnKg
M1SS8lyCifCXQePlee7y31mwPfHUcrVPR4X3zbpzPvZ3TGubQbk6kDDCI3BrreyZ09GJGbM4Kk5G
0WRUm4xWu/Gdkej7A7EkQfzy22J6GvRoh01S7Ws4zKJOQxIOzgvptDpJZ34JR+AMC3KV8HAMKZfX
dToOym02jWOvpOwOHDAJotdNMNa4Z6T3dbrBdq0lwi+N1TbZbJO/+Zd/2XfLn4dW/XetW5q31Jz1
Koz8OtIPuljfM7uVHLKAYxVn2IzLe/13UfOKmr6pmPsnpVWdDPVbqayGKnzvlOjL7p3bTJGhO93J
44hprSlen/MHKlcZeKBmrx6i0IVy4avi/4f3lFmA9cXSQOu5/IOdg4T3aWil5+4MrXTCAwYUC45W
ek7h/EYpc856fWtHrFB4PtX7u3qI1gk6aau2YMsaxVxr9jQnrpHrAZafhXdsF895dAZw8GMygOaM
hHcFPczt7fZQVevOr90JKfSl28iYQVMpSG3iaW3B+yUECwD3r8ohWIBa+qaHsrOWxvK5H8321Mn5
F14vc1DO+lSNpoks62/IB/vYKnlOuvV1d10gxu3I2mzvnh+T+FjqzqnrJYResaRaj39OKLV20rLr
TudyDPql7by7qyoygKLSteOrqLq0ppLS1qMa6nNtVKqNKstxcTk+YwqlmpAEe39K8Hqz2VCDV4Bf
LpP6LjlAZaFhCSciL6MV/E33/ruY1eDXLZkCsshhOCOlRSngP9YXNvOYfkOw/ILZspTM1PMXgZYs
wGdoCTsKeaynqui6CSdxGhIlOUUYrjdP1m7eQb6kSvyZn+tAcLTpgRmTnD/qciaib4HYi2oZx2Us
GF8hv6Esjz4LdJ+Gt5kiHcEXLgq+l0ds8UZ0mi9yvFmEv/v07BxbcHbqeJ6iJ9V2T5oF/I1ZGnmB
q5YHma8KlmJoFSNzgR+yBm3Fu5ekbyUdnqpcrmohY7wCIxU+IpmjUe8tNTf5gif9RdSfF/pyxuF+
bIG36ag0HU0FjeydkZNgj5yV/tEUOCTW7Glvww+6kIPD4doxAUKqCWzGtd3qkACIOHdqLfUPSbAL
WYLI5f0qvAiHD1AkW43B+qjXGbatSti2coGssr/mq5o/TcW8yi/OUMg+iExWKHWQyc7NDu8g0cj0
Eshky0sYyGRLEO9tp/hIXc/nCrUhmPbgAgZXoVfFVXiBziFS61RdV07/Xc/PRybm7mbePd285BZc
B/Hojn+5d672jvv+ds/N6R0aXDPJ+y0abE+DNcljNJieBhOxHtrB6Jb/idldy0gMRMzOBdQbc63z
AAWUL7svJVuigwt7WIyMKYnxUehVz73LpOsecCTsahd/5LgYvczpNvQyRURqZJYKXYCimxCdgl4m
baaz9LWh/kMLjxwU4mvPYtpThBjAk2UWbzndJY5UzlMwDaVfdh6ownNSfIe4z8rQilQRDOBPIYa3
VbI9hKFrsGTzUCpfhHYIILIEhOHibTFpzd6osyvBOniTIJmRfe26lVNrp6b+ZaITtq91g3MPNodS
OvYlAnmEpxtCLZpflk0ZNE1W/ltyaT1TbdFuGY4QNujo5crbN4vZD2c/5icH/TBK7/dfQtfJrgvf
m9+PtS8wXMIICbAb20/OXVvQLt/ifBszEjIwQr1uC/pjnSuLcaOj5087T0jraPJ6WL40351m8kGm
T0BUKbXjxgsXB95wFSnz3Il+ku4zrhncXXWqUEKszL5WUGXTftmENI0FSWg27nJoxzQBjRs926AB
47Xqf5vrQp3Z2YLfrJjxh2argCBSKHuMO+dv1W0C0G5FaUzCiqIvp0XZ/IIj9pA0C3bXO0Qceq7X
g+M3a8COOlT3kooVMGOqP5RYAmr0DUBkzpin7LBVq5kbLA3dqgLypF+vSn0ZNI/DYjSsRDpk7TAB
o+vLniQO0aSs81ZIhyKzovmQq68SPJbouKBjJafrn/efXAyAbQKQsrhBjLMs4sSnOymHQHmHjfmk
788daMshJbX/0yH0ob56kLbxlHlZP7ACU0eXEBQXhbVClEMQzVxLfYpKTYnq2ujpQRcb0tp7eGyl
D29n5TYobwfyDE5kloXRuTCq7sYqd8XDqMI+11l93k/i1eeKk0WV4uHI5RFGnmc2m2LCJI3MDaZn
ZhVYfgtds1+F/kGFCxQrpGsvSt3jqVuHxhK8JI3TvtCtpZfv25CtrpmtGKjFrTpXgz9Jqv7KqnFK
y9M07+9fy//19+UX8NbQX5BR3rqrWW93692pnaDgH/39vl+pS17QNKIhGfDqXHu1wuBEChkNhMFC
gB5t4n2ZZmwxuofabMcneQjMODOlj8yZx0RmsOUZuS2PiCLXT+USqlw/RUTBkePHCjmZ9tak8Mhn
z4WCedlrbML4s5awXxW6sFMlq9CmW9tQysazkT+iir4nJnanQGzdSBeltLpJSxoC7hDx+pwuZ2m1
ljzKSUWN/hzXt6P5h+6TKjTuidbKvaNFo8dwxemFOVFQz3owuiaaIbCah6xrctNR+emGBiGCCsB+
o6gP00GlDUtwSwenOvFQ97LvQXwWYTf3oBIwHHWtD4buj2Opf2nGYA7zBVdLTyl9/YpKAueA0vJ4
2WfRxQpLTECrzAF0yogpVRQdphs/819up8v85Wf0afuhY4CPEMTi6uL7jynHsB2eDV4n8dA7P3rw
GWUIVfW4NTnLqC5kz9V6UI1CJ60AjWK7JKB0W3ui3/1fNTkpeT4WmaC80mi5cURDBJ8FEMGwrod0
f9ptn2ZqspOnU/H5uHtuxu2ahrdrRIFpPV1EjtOp3us0/XQ6ty2sv/kGT8vgGJR5b+RhGAoxRmA1
S7XW4eVkmAfNCOxdc8ukKBTAfGyXFs9F1g7pLb+3j/bxTZzvvjpar0a7ujhfPaXx3Ylw0/01dY//
4er+vw26vKR3+1ZBJFPxC7r9tjYv0n/wawU4maE0+pfP8Gs/sDHt6nJhkwJdDHjQwcYZ72fpa+kb
F9dBvpNrXYtNTXlj5/kOJjTP/eF9nR6p7kgrHOXelYQ7NASPZTiqrAwf97odytvKpRm2npNq2ghm
qmWju4PA+xeHR6PVOIYE+0azE0VxhWlY2oMAqfT/cHVfy21jW9eGr4hVzCBPGUAwKTjJ0gmrZVlg
zvnq/2cBbu/+/qpV2t5u2aZIYGGuOcd4xzwNJ4wJfe89LGjtuXHvjHNJciKfdaCYSjFc/apd6Yla
JafOS3x+Oz/fm8H3yTii34ieGhP2yC0Jqh4QmkzYU60mZfF94zTt6N6ftv3yoj3XieT6Fd7XlxE0
2fRr0wFhE7+sbB+SuivzvAd8JlxnkVSmS8z7mybI/BhVe5dr7yQ/a8en1Cuv29Z8h+4DLPg/ZKoq
3Un592ws8WzFxVGKS6cgplbO75Pl+wJ2EL9AhEd6FiXWlxtSPSUnPjqjVJ7hzt5djnCkSfJSCLlf
EyMeGuW3u9HuVw/s4+BXFmIBlyrXs54GlT0PjGjP+lUQRevCG2P2F4UIv9lmxH01YwzHew7U+3px
GBXb0AnVD4X2uQlfUMVSkoD9b/F9mreWL/xY/nNB6zzjMjwRwqRafV/OEhzIA7UbNGIIgcRP2RNK
gdSpFLbyUtjR3HI0d4wdARFowViF72XAhPbuEgiYgjQd2uVowYYf9v3SHXiT/ivE5TBgdbnVePWx
KkBQsoSEv82giZyEeX+68P2J9GLXmUcVaS9h1YpKhqO8S15nnY5hXbj01mGR11mM5yAWFHbGZ5uP
Ghtuq37uVSmp6BqKceUYF+vdGwtjFiJ8Z7MNfPVeuc75oTubnFO3yn3nprHBtTdfV5zHLLjNYCe2
J1iHfdgTdvveao9M/mdPoIoNTxtvbaPbPEvbyBw5jS4KoRVRrT8c3gVAEXRYMqBq2vb3zs0EbxPG
CX/vdi1+Uo4r6cfLOqLJb98nSB7JuQASFCB616dOUmxBb+P7wnEjJS8gQEP/eIPFzRm8GusfLxed
sgDLRQuoc98Ial97VSCWld1/ccqmQejvyHp8nIZX3U3njyjZm9qYT6hwGl/oPs70aO3aetQsDu+z
IYXJUgFZ+VD3ko9EIQX+x0flY1LuX0/9TTnZdF3HbCQByilF3hjDo+r+tf6dk+j+dVV8jkYmEWuP
DXzX6Rs6dTaTz0eyvsdUltvIMhdODYepNzybwggXQdEDjk9fLAyudvP6AHWGiJWRfDafHnSbT48X
g9d86mrwakSRM6O2kzGlgFnF/SANLUwqxD40YWKdjjbiDH0S7d1mKHL4DNlk6qrumrURFleL/qGY
bBvJpZjcRE8ekuUTS8CsXYpNKLSRL923+OwiFyfWv7tQZ+27AYNceUFS3enr+KbzLPeJg+suXbs3
dULCF+US2fQ2kIvT3h3O1UzjyP8V79KwUukDq1bVpExq+B8k45XOQJfv9QR0rbO+A06LURjXE7ts
8AZd6z3GoDIIcJctaLIdNVdjXOaN8PB4folrJnm71tGl8vzpaVcT/XcbCbmfFYbnzagxGe4OWnBt
jf+qcELOxWpngtJCUGAKSdxiAPB6wlf19Gg3Tw5NPG39FaZ02nI55nxxo6pcA1T6Stlxcvpdcqb0
dNcVJT7GnLpEzaEMUF108ZioZCddYdC3DkULnU2uaIFKoyCCEfenhy4M3emzjmCGLZ99Vpe/j0g5
SB2SCLJxHgYZxtr0SEnYNpoyYt/jDSqB7Uf/ePJfuDXsLnvpSmHJeYZZOrMESa22DxneNvqn5aCg
OKbRLPbryuVFv0Ka6WsjqdGqHpNycPiQIQllbK1nnbfzqr2jDWt0LnxFn8Uf648mpzny/jU40Sb0
3sVAd7ByOW4ufs+1uPTvuRZXJYm5umI7y7S4s3LQ4to2rAmE4LZbO4dV1c4X4ubXHuv8kK18DHnN
xpCy4/JJpBGNQoHSLZ9D5kPIMyzOi9Z/naBoXrW3m820bSg3H/NRwzC+OwG9Kz03w/SdGIyGhACI
jATlqfREh3R9NeIpZiOe2culOQwYRPR7/Zldn2BlSj7y6x5EP1Q8SlXDgnuYNca3ahxdPfZ7FhkI
wtiiFCBji0USaVqrJAQ7DMwL3YjuQgtO0Gpw4vCumDzSiFMU1ELyyrYW1oZL8N7d3bsH234WvsLz
ZTWn3bIktmlYJyUF5EgY3wEWoqz5F/zdbvX8r99wB/McLeOxwdM6SE8wAuvj8pgYBY9vn9K0soB3
51rV1EVGGF7YIkYawKcjAXMMw+Q6EW12LCy5aqblajQfboh6q1LA32FuXbXyQTWAdZ4JrLy909PY
yfXQWg0Pq/4mOb/iq7iyFZmF3qSimPE13hR7Nr5w4zU722pHQWiEs3o34oVZzefDziav02rHIg+z
JlsTwcGx0Hc/7hBpV4nJ+gfePWGROQ/lTSVTjAUNGSfgOuy8K+f3qpltD+UQsJDwB+WwtH3GWQNC
9IPCsDW/upl8WXWHnU5hVKzZGPs2+e0kIaGhVzqXdKrUheoJYkHswFU2bTe1ayb28JzrWvOTtOvf
fW/5jVrMXZy/4YiMFrkW3+2ZWSHwGy0EOCuH0blU3L+N5wmX7WVYEQI4F+c7KswROkdu3sLw+sjS
a/ZECBAkSqKn+Ccr+isiHOLSY2A0PpJPOS4RK7kcc6VeY3z9hX845fnnPPAOATvRoBi+v3eqXzzk
/Ki2t/uTfFDdel2Ok0/x1Opuu2VzDNc2WASo4y/snvlnkOV6lmT/QdcZDKRWDQpeiwMidDrMu7RI
Gr09Cpv2mhFT7/r5l2Gj0aHLobmv0cFsnmeG6u+zMWnxTxsdIXjmCdqMHMOhryIz2cr7KnoodZes
b40CJAf7QA/Fgv2ReyXacG4whULpxHQd8jkga+hJFmb9o4ET0qr2BqeX3On5u5Dn6sedcS6V1tOp
kg1QvG4DRqv4JGRdQ/9FCPz0RXloHYvtX/shZJa1fCcOV2ZCC4hYmnC06mRnybrZn1rYlF758mYg
3pkvL/hMllkx+fNoByi12PubtzD48dq4Sk4Xyd9Mmb3LBVauM3PuaAGDnWY9gurb05my3ejsm6ZX
fdTTldIdUyozJeYrqz7vxVct08VkYEow85hRfpIHEj8/Vhvjv80tYyytneWq52PWXs1zbtIo5Nzs
9n1rplWSJdzUJE96uhwH5n0RwYK+YK9W6kV6pWCXTZeHQNv29AsyEkvaody5fRR+sCBiwk94QRl/
Am+/LC7tky9wfQ+WN7FwQPQsb2ahv5buyGyYqfW8+3n4GZEhGiO2VPlhkCbizJorcFav7n2csS83
OLHbx0JD4PdynvRKb8r06Uu9HkLpKNUFcx8kHKS199LbKQsS1tWaf6YjH7q3PdqPmt9TXHqAKoK3
bAFdWUZva5P2Z+4hwPV2s0j70JuHjknHOh1DDKGji6Tf+cvm6KIhns/186fXrafDNzmIInZ9bX4/
ildwF+m4cQYYizJcnkg9AecvYSzK/GjcZmmAvRwuL803o9e8b+gS1ze0XOLFX7NyS9hQ3jw3zJtv
wjCvhKp1BSpiFCra4pGNPfYPAZR/t8UvtTu6tU9nhQvKUcY9igoQR12WoUCAMgtrBvjT9Pi/2Rdm
uZMpCdYyBfWo/ZPrvkvrTnkWFtadKN49dTSMGJNuwe+YSHYxORqqaRthN8XtcjDNwmzNtLC6g/M6
uVWTizNq2t9q6GdjfqRyTprQMVq0WUGR6ubDan3QvA6K9UHFVx1nCLxS3CzFVB3a3LVSfJaQbLN8
LVMBSS3MGt3nKDS6dQRKT6v3sz7WNbkb8NT759ng0AjikkW5vTLKbe0u8eYSN8uxckS/bZIOa6vg
p5EMsDiZQodUAGy6XQuShJrOaeh8753Huzi3Op6fs/84yZw2uwnJcRaqy6pd713gkzKLDexSKe2X
N33eocqlvxES2i2zzg1O9fF18bCpj7cCGhcP88VDvTZu6oBkGrTDcrwRSX9VD45opEpwITwaldat
2kt3vWgGAhIXivFGiEu9q0Hm9POhwbGMvOFBO27tmp2whNYQgtGRVzq6/GqZCWuH1WyLoV3+rI63
vzz24flePRjTF7Ul7ZjnR/SjpkVh7/K4XIDR79jYKkFXeL/36nUhMmFwkVssl9cws6joKOwG7cYL
sWB5F5SCdB7lxJnZ4J27dhdyK5yVzwPwp/CLcG6Ov7g5l8OLn0Cdfw0qBj330G6WuFUcpJOBwaZh
scFmTnm7gtTeH6TTHjaP6/vj/v54pirckK1IoToeRxU3yI6RVsTESOsRdFOdhGCjZtKXBXr7fuUc
r3hWt+vz4UIEdxM+oZ1KoqUFf9zPHwtcEDRF1YfpSTsKemiM7CQWM/09FYojUMBcQ2xxtSM5z5wz
+2VFiKdQkNay1N1F3fJT9CAvfLrr4R/6wzfZ6uDW/3qM0t/H9+JZF6dV1PA4tPmPys4WOipZzro5
3aqQGIciRzU69dezpyyY2jSGUe7s3y/+MvOUVvobvPHYwDkPXiV7k2/3FerDaLWMQl8fXIQwbgay
WES+mzU2VyKDkQ07GYHmRDCaLRAqae8yweXArONZm6uebQ2k3ql4Fhe6Jr3+X3kTcu4bquRNzLFp
naXW63dyQrFjVMdpNFoLjZ2EYMFjbbCRiUtHVxffXme+WpofdCZJvXMttu3IV4BLbaAm/2TL0BHm
Mcc7Ulb4/XN7Jl6nZTZZn/VqebooX8RUo6pLCVNevkbfqzBzURvzkZso381X2ZgiZKZ8AjoeftrC
aS3y/dsWbv+sPBPqhFKkWoiVImbgskP3mR9TKTJpaKQl10WIKhMwtjskxn+b/uuyDrYwKKZObfH2
BY5mVX3woe5ftg4Lp3jnXekoda+9WrVXf7oe2iwULFuTjguNOcsyG+bPsoyHzYa3FMRq1Umn6LDy
e/8evLIPq10LHafud5xWq+E7t7TG1JC+Uy/E77xXjg/Fi5HTYJEO0nRwn7dri/HkI3jSsiig5buJ
+XXVQi1YRAEgqhmn1ri85thOZUL5G3da6c1HcdmF5S2bjdQb3rRavYNVoIlFZqOWgxS6XYZXR8j6
8CWl8a2DC9FWt7zY/WG4mgusG3DG3Wj18eirvdAK3ClQWAbJJVr7avjgyrOebmCt/KhoKp+6jVmX
lknPBt3zwn/TdSFDksLVbHURs25hHZB09WXOFGNzP8Wiesv+gn0bI+Op8a1WbK8uYZlWk5Nn6Uau
svuX9dZ4qVVaJftbIipngUFTGpCZRG9mVorVnCFpxCS1jom/dmjdsyuwbKgUxDybn4aAZQdqIHBP
s0unSfaVRTMeV11CJfBeGpi/o2NzYzZZKx8d8+1auRffXuPBmzvGFD73Vadr4ITkmQuiEbgm7AF8
v8X+4tBfWd/ueGKVIFgqPZjO7SOBBHofMsWJfpJiPaGfkTGECtA4hKBuHrjKOhh8UQHwRDOkl9cB
COBFSIU0M2dbs7yOa3cxujS1nvqqPSg+aqEKfuYyXuF57AMj+HSLL7fYZOx2k/Uknp5jqTdr9vJy
DjxXOec+KLW3d5qxIS6YjuPkOixshtBx9+Qv2MgFrI88dVwvyZlvLeRG7bh62H7jpt3Rb5aG9dLw
Mh+eD8NG3/Wb3SEu+ny5PVz9rntXf37pu0OO7xd/g4gxB/6555ydsGs/bDY70ZffxBSaN72L8s+t
cvwjq+BrLL+q0WpftJprX/Sns7RoNVq1Hzzmvnf7vn/RGRZk3dwTXeEHD+aVPgpY8alVFYRM9t+I
5YrX2sys4qBd+WeVCEjIa+NpW1K1tyJYoXlwjvrKb0nrYfFbzuUY+Dfc57/T724O27iv0WLc+IhY
ga1bp/y0GF+QrljIwSwbMtjCe7aAFszYUDX76r/xpLV5u/DFlvFfS2fzCwFO3RsCYgW2i+oW1wPw
qcA2z7s7fzhrVdbG2+V4F9HitK/X0eTDY6p5Cw+tiCp6E17FemMLalf7hwsBdNuY3dnEcpIwP69+
u9gV6IHC3upp7YHsae1eIldbfpLL4pxkwsHmfTwtjgtjF66rNve8umort6Ruhta695T6ZIjq621t
uPykX1vn+rVPA2PzXgTX8PXZjk27sTdRj9X0GK/qXggWV7AmuQuVHYSHPQV9b8//EeAlHVg0sBWi
gaedtGk0MVwsRq+vqVDeoEMEhU4XIxjopsbWqjOdjqclyijAM8jscb0yaqvJsrJYcawy1kBnThdU
plk1eZiFDLnebTGaFx8jPgXnl05j2qlmEb+V0wh8L4/4LVRCxG+zxNnen52S6wrpJKnWQslZX9C9
SpEgYmQfjguBuxDPK3GjSQkcV5to5r07a+StV7n10npvUuttp0HpJXYIs3RjjFNikensEW48NWTJ
cfXy/PrQmZvb0XxICatEjjBsroNzOtinAaHV+KJleT73j+f+vBA0zIZp5LA1TRVbzBMDg2RIR+Nj
6/BVtBV4njmXVc2Cre6XblHvbXD+LmVooVYXnJsZUI/beJ9FDPGgsp9ax3Jwhm/LMfvpDTiH+Zhi
grk+yw5k+y70dxPOim5F+ge4s2IhhcHu5PQtzgHNOrYBa/NOgl342Ps+jR5XqN9VXGn9hx7E/Qn4
8bz433zhfAtjx/0trO2tt5Z9eAv5sNNb0MM0Nh0HhdPLuq3BX579iSTR48+HkcYPkrimDb6zuEoW
M5N63q0bOO3QqDrr83hbSBoe52EgOasPUkn1NonZcLMZaBOaF+JB1tU3m8GqEiQ0F/39KIRNLtTQ
p2R1SxbwLlFIR6DdrrPt0yOExhl3FPeUp5TDPbdmPSnOtFV72ZCSbkZQ0JZknCtt3lWrW5UP/sPS
BxHNzq176xyku1317/T7OS95HNMf5uCKKcezn4XXyH7wf7ujGqROTZHZ39yBEkKUDq+1TZPrtXc0
yJuz+BBHxOtSrO+pK3owXM7imxgbxTcdong4leLemb0f6s+7qFXLfvsUsXtD6nTnTqrj9S/RTgtN
FM3xdqUcVjaB53td/9RH1AfNvYzsjML9nPeJxT4FRfAt7ky3WwXn6/DJ1XcykntN8I55DybFIjM6
ITGVYtbeS6uMxKe6Lv1JN10R29EYRfwcwS5CyUruXe2tqgHJidrGI8df15CwS2apx8YL8VJTiKZO
Fn+abrPPetAQ9PTWzet31VhvPZ/Xs8sx6xmcaP9JU9CAq9GrCVSoiWUJaULRZFCArb+3t6PL5+aH
X0SN3snEDmYeEM9AnydRPkEen3KCmkZ0IKNuT+59a1bsp+g4GinGfstBrfG/dvu8+afdXjr0j6u2
WYzeOpUZAevUMTq2KvcwF1kd43ldBR7PGLdP3QoIS2v9277AMh2dxzXHlvPYBKsaUnTaRBfWsZCc
CDDOIWSuuvY6W/NoBHHqIg/Hy9B5bdktKMQOVIQu1UmSdcpFPmh3MzVYTprOlFh45C2mh+VRG/wT
9Xhh8mWsWOkUaWBZ8iRwrrRbDHAnxUALWOnLaAvsu6gps6qCuLsHC9YlfLz9IgjCLdcFCdLGTI5N
Q6wRR9Tc0DzNQoplIdC1WrTihKB/xdhOjLlK8c7pSFL/9fBTU0WrSEdF2e/rXzyqpormSY5HrawC
G9U6f84Mdp8rz/WTx9WZZXlLE9bcj2gNs8mtc4SWk2ZTfpTIGzJ/uzFVshJtmdCTOUVJl2ZbXLFw
Akj3vOijMiIxUu5t+nq0L/gGh+xBR7qkbeo9wFlqgqgFebyl8Lz8gojA1BKm3Gj7rfo1wEXV5aRN
u4w0k2u8/z4XwRCmD7KTFYRVGdJit2SKVEYehw7B0XF0qYymsCEZtOAYDUEL7tFwcW5X4xp7OJAI
Llsa0y0xO2GeZmLU2bl7ez0mEjnSRJ1fWIzh0a6bwbHSn53FKCaVcjIzXL/hQ/CzAd2twgGzVk4m
p2RZ7VUvPV3KYr/8kSnOWqBkF88mTgOFf09rpBHXHqZIPOOSiFrSvppn16BWpgNupT2tQoxh9yqD
UpaGmXcMlp/p5atrJFJRcCAF0fusHPIkzdHlXR43D1Bq1+bD9P54CJQRTYEpQTi1xSGuZgGSjVvg
ZIHTpPfQF0OmyQMkEW556lFFQl60HrMHvrxoCxpLLYCXntOxULEYnMBG8shoHqdiNeRF8zg1Vu3v
83+pWLnJSZ9oliGxUiCUrzLSoUrALtlCSuF4YdHLkqVuP/0Tn7nuzeUpN8PKr9BA5JE1ZVyzClgK
DQ1AOItgv2H8y3UQDhG0ANgxp0N/76vBbCOpFBP8lNWTaNlJOqgrDraDdRVfvn1N1LMqV8dQlfhu
7hwxWMMfb8KhMvQ3u45f5dftC3DoCgZHYCQDDfYJp/yHcIp6yHwIHYOiMtHpy+d7K/7RKBdLrRXo
BphAMZhQgDmy1PHQsh1Q/DmJ1Yo9qlwzISaBed/pTwGkOZX1VEJZfwtLeZq1KRxmQe2mOn8Zgm8v
MvMoMrMzGa30Y7Bb6ZqpxvuTC7FJpykhwsyoGDeKsaZC4Z/7lxytrSV+/TITaYUUxoyt5f+98qak
dey1Qs/fPiEzq+EJxCTdEaDQUPaGvT90fu0fbnebh3s93zywlck0bR7Fn/i5REGB/Ub/vKQtwvoc
13fje0PXJNMdnqiUW+vjSAwM3pOsFHEqGN3pQZIlWr9T4HSmFi0YuG8fC/dHF+Dd86HaZpS9Q/IV
ulQdFYe6WWvup7q15mbk9Xhdjy/3oCSytGybOuFPh3O7th3iAkn+a5IjtWWngtUh/t7RFR7RndPi
wyzHCtUURi0zFdEkQg90xrrFJ1MG5/Xpi0OAJeRD25qCNl+1Nxl32WwibXAoJI0s1SHXcrv/ir8Y
Qrpibf9z0tAed9jI2+OhQ/7i3H5aI1H0V5Pk2Dq93p4up9AnMmBxJudi0gLMP6LNz3SkPySgowio
LR3PyLQotzpcPc7kdsb/pj4chVzZ+4MgvLXavIo+uASs8d0jgL6uzC7buX5OROqtOo3J2Bvi49En
PzvEFgZFCodd2/Ju65LnxwFvuJW3yau0tlJLZxqZQUwzmdKN/ElxoKchpjlkXnT+D150gfEWO3rz
h5GPIdCMojAuTuLrUoZJbz9LGttkUwtizcW2X5gOiDWj6aAeDeDpYN0EUQCi0mXdgld5R/x9G/Aq
z6LBjQEO92XTjtIB4BIPXCkd7ETD91wj/329xVpo62vpY2ul21YXBN5CgEcFNImJfOjlP8vFlkPg
HXtmZ/d0gmdzsFIx7lqHg0azT9D+QAcNVLYPQyNPoQuXm/ckEzqR1m8/N36PBhjYIAOQQRauNSfq
QzG+erIeR/fjqAT8URmVT71I2FjXyk93zEr56c5TrKauR5R/2G0eg682cCNt9dCR3hahRUU27J7j
4vwHLbGTZ7ob33jXFi3CYCvPH2CHuYrJQ8wHIskIjqeGUjLYXYyVwhGyhZbP81Kkf5j36ffqsAj/
NJ8bsCkZPd+dOXNTInId+stF2FtBDA8kfQuS4UAwtLEiGILk3zrNT9gy0irkMpfC9V9yGfaU5Too
szmZ1YWEIEag8zO6Dpt9pXv54CAynJD86rFg7Zfd2b47ZaeCjqDwnccHhy8mm0Vft6W4GC1uw+l2
uKq2C+IxHQ7bD38fUJ5R/98DanOAZA8Lr7Gg0GTYdfqLj8dYnoQwiUPd2a6lrUMNuY4XJriKrbSN
G3bwPmbcsLVJjgF2PF0CE/wffSGWIn0hZFyR9Kl1dGSdJvtpUjfCv7isk/0FNjlZX5LLJsEiurxc
x5dilqVcCLR2R806gYe82zctHUajSZweoF7CkKjG7zRNVttAJluYMPye3N2wnT1S++9i7ZGFH3lN
Zn1Yi/Z6OriE/3VGxnInM1tK0KM7faayLKw6ocIpd6x6uXNWmvpMJtKHd4SVilMOTyOQWefcDCxL
e2X0QyjLxdOmt47iqBKXvT+Fe28VCdqETmjRLP6cKkgL7Tq1EErvNixGBaqW6NRZgMwVFbBhgcw5
sm6mrdumf/xN2uJnoG6RKAxFsGu0jr+ZuQDoEB/93iaDPjr0L4C9LuGgv25vxxs62zK9bjhgyxl2
wC50iNPIaanUHGIdX62CRm+2IrIUYpgo8G0ueGDnLr4N4VLp1elJIuhS/35KRtWqfVT6x7E31xSO
t6x0kbaZzN9mIT24nh3qHe39s+t2iR239rCuPcxrD4X+7et92bOHnY3FfD6oz9P+8dqfzwb2sOV9
0IhgnYalxbAIUx5iGy7l7vHSxYco1WmK/heU7RO6NrpoT1KyA8QqEwpjXGp84GrmIE7yH9K8BXR6
RuEkzaMdPGE1jGWIChC16AZPL/PfdIMaC4cX//tf8eDuXaqZNOxsPsgJM4HxhcsNDXE29fbuOtog
D+yHjtyEeveWWRqJ3mkVgm4LdXDkbjlDJzT8wM4Fj6IC6UMcEOlDqLmniN2y9ooBjA6sUhbuvidF
ZfYLIAByGPCERU1h3ZunPdo4PUN50whGZhg+qAtUFdVyvkwqhUtMz4I+A4Pq0uycWN7emWZuX+hh
0AgsQjJClep4+bP85sDtVG3lWcqNgGBypj7/2nyyHx9WYe2zqD0woKvO8M31pwnTFbmYFroA4hfB
HlS5ocW0WLS3FHLqj0yrH/kqlbMcs9LX0qSSelT1OOajLGu2QgG866Gz51mzMqL3DEd6BxdDoHZS
myROjJFQ9VNgI0kHpHPcnr6RwxHzaBo4iE9lVSh7ezP1+6p3ou6JevUbBHKiJ5D+0CchM6Ixgtwp
MlmDT2Nt8oX4OgFRjiX1wsRYknotMb1rDugMEnNMezbUvdDeuKFrKC0+W/7jeCGf6RbfshTfN/9T
lZ3S2WyfpmaCvYgDakTFfxEHaWzu89t39oIB/XuouoCc3P5ZJrA3LWUdNkK6hb+u8nPentO7Y+Cu
ef2x4b9R3zgc51ofJCUgHRSd/c8M4UGXSfVfy5wEXPwI8WA411+1Rz9hHgISFeLpqTc/haTQk4yX
G4hguyToMNP43BzkGiqDTt0k6/4Q3R9Ok4d58WFZfLj8KH7up2LLw0KUuGZr58nU6BxgNRudvbwb
qOJOHoDd+Nxd1YRe6PBWGTRPg518Konsx/6+6SNkoJw5u7dpxw4bW78ts7VhRiSc/myGDElAiBr2
8Z9E0A3pAt2XcD4qCUDoUgcPInKajXRdtWjIpbvLbMlntlKviF2XLmcd1nEaXjLWvVd9R8fpA40f
a918kbVZJ7BQamYRTeuwqmRAYpYwWalBB/VdO01u9ZbMHVFDjLDduou8Fr69JN3qGFbp2K2TFc1Q
UFoK33+molWuYR0YHcl6UEad5JrtJtfTl6ZDE5Ke7llnDs87H9aoeRwK/2y5+X6LJ6ZjWHvV0tRd
A4iwaA7pRN0PtafQysxkoruNXLXOMiNE5Mi4xYteyuydFhiVRNMsfZn8s/zpsoFiHQJPoJPZuq/z
AC1ALCg3O8RuYCY5z8QfIyT+qyKeNgMJrjD0xWoQJHiwfExYDdfSG1jCWwsWWYee7EZbMvsyYTJs
8VCyq7/pb9G2zZ1hIGGzT+90CR8dgsTps6Kj0SnQikZh+eBqv1b/uASj3Ri4baoVPoWHHZ+m41pl
VJl2yPRIdTJ0yfLcy5tWa2JeF998GiAmO3DOL8cqPHsm7FUbq8da84r2gaTd8ClcFUV8Sn7Aaptl
Nzq3D/B97Gnldkha1/d+O7RPb5OFh3tY+2JYdYRRXQz/BrPUXZRXTEAMd38epfU4j0rAqb8GDbIr
ggb5umq/zVaDxWpQafanzcRHehpeEt1qrWodag8TixJdk7qWidE1qXMxOjnp/dgpvVaryEKtvHt6
OXm7A6CuXuwSUXh4WFNKPkAOrsNKWNNq19yh5Z0WKudw6cQJBM+uiKp/auc8FaaiJgOrrujjpV1+
vt3ExAyX5ZE0Xc+W6XhZGs4N0WoD/k2zdVFkHv2kjLwjwhZdMDopN4p5sSat8nh6e1r/PFMYetcc
ZX3ScM9ImDf/uXuO6H/7l9LgtB4ivKTgCxz9I1zfTTJZE+YIMWgdkqaypjWdS+cdzE0ZCv3qqh+d
tL0T7eD0/VxpXbbQZh19bw7udf8WtUwWwh8JNq6lWVqJkYY1NvZQZZGqkqWgMpwkXP7pw9KY7n9x
RJCP8k865/FStIrF7hUj4Rrki0csv30r1RIx1EdYO/YO5GmN8OStz5PrPrkzSz3LxzV/UeKjDKwd
XQBrXME2HqthciugzB8KGv/weOPxpsO5BE+a1fBeAoEYnM9iZZQ7G6nXUkmd3ILkIBpeqID2UZzt
uEBtwROVmaMOvvJDpElt7nA1uizH+82Iq6k2+cSNOmYxJlJgPSirXLJmWxvaqlYDqQiaxKZgR9Bb
zYExequVb8UH3Xje3FS7jCjWmUc6VJI/Oqm9vVsMb7kiVw1ituDRqFN9l8ecFGksjz3viCVf1yaN
+P3FWEL9YJ9IxeNOURvaUHE5XoZngBg0XxOtNI7y+DRPqrO+EOPpvl8Rd70YeGvT8jf2OLYBpcQ1
C5yenlselx5Sy7IeZtglWNEaY5nZntpH8s8M6+Zx6s81XHGlgY9lfh3qlG9+kCBHDC4//ftGJNN/
X4KI6Sxn2uY0u5uDcUSZSgdbwy4wb6zrL8+a+nguIdO+F0KokyX9eqQRSJ4eAqa3x9CYn8uE5VnY
DHP/gtAZ/oUpOtGsvdYvW/SPB6iM9m3XvqrxMwfCZta+/PCsVJtdWJ2qvca2V5v19qajSelDRcbW
cbh1FqYMIEqBDuPj2P7aQir9IpIG7aOQtla+ZiLp8G520k/VYwO7F+6RcL9qLHpLZK6fiJpCpLZ3
PSiMNbiZilQgaHlL568wP/IRHVF/OBAVDuG+HZhdUENDVRkfmR1N+/ADXLf1JE/eVjFdfykp7nQw
nsJpCAgXOuPzQgW6XDo/mTzyVTOCYWGjg3BmJ8Dd6/AmDYfibM242GSDNZKNZoBi/hCsHpVDslom
O9Z2xA1Ei9tw/mFbFwP7I8TN6RuPF7OxBBpbqxHFdtozpajdiW3CYt1gABCG+2W7igWS7EW9kIKH
JMT2rtRfHnFK+zcGkuXoTHx2H55xrUn0vhQAiuj2JGaE8Jl7xG8yjiYQUA9LJ+JavHOFS/xpr8jm
j4O7z58R+jhYHeLm1/UtPiETKSUpycx0A+1L6Vl94z238jeWU8ZufKbT/2Unrj5vXYzzkQzu6S64
JL2FJjfT+4M3i3bexY6EduMnbvQYCuNtqbP67MBhAP/gUYAgX4Ny2/XpGkZfNePaVz6EVM+ATtKO
V3T4/FshnT6v5gu6TnEHUczKiWLBmbp+9EBw6x0WA7fvRdRmNnThm/dM3/500WXeV/hFi2V09Zml
DzXeNp9+GpWla8BaZGSolWIs7eZwKAlEK1vhiLZ912cZcSlaaoLGrJ/bTc/iPpwsBEFejSGFE8QV
Cb1ZjHa1GpcKzlB/YrS9PekPFa1/8W856x8NT6r7tXX9Fd5UhWQUXkYlDQHsXsatfRuoOCZvleqX
6bRz7AwFIc7eLgNbmaaA6NeRN3AjgqMQp8iezM2fDjjgkbYW5xqoU0cbP4MVivVJ18lApe6Ao1I/
ffphD9AO2aGnlJ14PAtsVqfPxvNqRZI1nmwe5Iw3H83gqhJIiv2p9nmxPy79bDZM4clzvt4+80J1
q9H378qr1EBry2rru1+UQ2191VycaYAn6b01WQcXk1rH2j14oPp03XjLzePsHly2q+3TdvIIZOkW
u2yf6urjp/lEB6O/5pJaiEAPfqqiiIx7HM92D/XSuGzfkvgMGOfuYmWsyvtrb2cPVZFVenuBW6W4
A68yHr51pibmspN/MhdMwE3U6LtA6rzMB43VcH4Zdgy2NVvP/dm635yEOZ9KwtC4nnMeMm92hfXz
nNzPGjzJOtXp6Vls2ZYpsVKUF25IgDotxRUGbQKtYjd/XgesXr1ffsufU3ZEi59h0p3Q/NUG1dpg
sRlUTn2n7EM58Viz17meGdyKUVh/b8r6277jk8/9Cbwy5q/HRvBAlDTwHi7P9KqN79OR+a1JysCj
bfKb1cFEGruMKYKZ5zo4VfrVL3t1XVYokcZCCKuV4PBIY9VKFVAtIphfewWdcslacFa3DgPURnzj
Tff+UR7fP9QpNg/sxPTTbd5Td6cvxcMTYFs6DTW2MmX9y7/sO/g93DAAi24YgEXk0+pz481Ti7Wi
AZfqCh7MSsCQw8NhdDmglow5z0WS/ONGmBXHyLVHkKPNQ7X5wDuTTh4c9Fb/zCGL3NAIS9mU+IZY
wIsVNvB1YeD5JlctqrQvPC3yF6UdDVxOAqCzb5sKZfKY6/pyWvTPLi+ko2IyP4Z1pHgWZzZY3dtO
xCeR6QVGgPGqNN6VxkfIg+n4vh/Pq6Ob2eFy1Ii4G8CiBo3KYD7pz+hFKTlb0THZrDT7eqttbycJ
8yCislczilatPZu7INRyvEj11d9Eqd11q5duOVuNRreerarWzpamOoYf2ouAwquvPRRPj9va4+H0
OK89Lk6PEgGP986Z3spof9ebXKUZhJgPQq3TvEeptRHhnKy0DzfJ7N+gPCbha9LX9RpI5N20m404
asTVuSF/C6rkN6EZgSV1pRSulZQ51uFXjUjspX3vNk2m9d5p6mGdNDdJX9TXWs9RGBEXm9itbM33
vVQ634DQs4GkTgKVJmRwMzXiw5Fi7gxaG9ZyFrudqNWODxENJ0HF9/07PRspGj0xIJBCL79pZp8H
QyS779Y5G0Hscd4Mzaf1UwXlMjiXsK7d3EOK/9B6mP7bfVDhkWyr8EpfNR9KXxV6pa+oczUqkm8n
t9931/2NNK23pP3Qfjo+zd555W+3zmZIZ3OJ8OU6qxdmxtWLPlT0TV5g9G1a/rqW2WKnAMZj1qDK
7D43z/0ItMmWoeZ1XC3w0QdBAQ1+hH+DeFgaksxUZr62OYfYYysXlo522XNMpRZMe4rt03Dy0Ozc
gwE46FNusEmOX/Muq5fDs0UExGPpxVmhVBYD804VU0bgaJcze1LtgwFr5wY/aVppY/Z2FMNiF94c
TtYFwKO2DTGt9hvX0XIzWpRkzb5v3nNnoNu+9Eoc5SXnbgGCEj94FdXmOlqHIn5IJkN8ciBNPcK0
KZvDWXD3viPE7VjOg5zJIAQWZzKH4VXDsRZQ85HeErdCnyaFfOmV7RCQ2qp9C660g/NNu/5Q4Oeh
5tdBp94LeMJc0uJFFJ3jPPadm4K3OEUMy1rKusp5VpBucp4VlDePF3qnCxGHLSoxLWRLAGJQY+0y
u7Wm8yIog+r/NwBR44KNH7ayNl4swXfHkbJgbVbTeS6w0hPytmuFVlLdhJPRZd2nHTnI9IDoqiRl
2pF1kv8A3Hbq5HoUvAgc+ftwmlm82Gch74rmMKHzDMOg+TwrBQyDTRgcyIHVtUnUdP/gOXjOzyak
5N4v74ijLRvmSc8WC2AucLdvG4+MDN2oWdu2cOmFIMnkxATtQ6v0i5Vw/EzX/Urfpu/BRr1yLDFT
fXF9lL8s3r1Mr1GPt8Sp+Y4Kq/liFvp+fuWK0CAuBsHX0KXrYVV0RKM0dgXMQhAkRyJgrU+E0W+F
TDYfz4jCmh0tmsD0dTT4AJOIvuUxAz7+gEd3gHf1G5g91YmNP4ar9/8qxkBBNe6kQ3UbX47F7iHq
QaA2DAae16xilQ74w9zTiXMpmUx6B71UdsFW5bvg5HUUItZlJ1t5drJZxM5j6t/AG5OV3bSV/gSX
E/xyfEN/WEvMtbNJWqAyPCLfthq06+WY+pB7n7ROBniJnG5hftqjrqvW/qjr/sJVjRxdEv+Prfva
bWNpogX8RASYwy3TMClLVrghLMlizsM0T3++nvE2/nNwgIaxg2WTM93VVatWrfWzZAXe8suuQjwo
kLXgwpa2A6MsCJnTjVMHTsGpI5LcPAYRz1bxcy+8VqK1aexKlGdPMSVE0WtQlZjoJETqZ2uVAs1X
NLALNYJm7Z78sgGY7K0IKFKIFf6JLfDq/SIooXsZJMWBAoE8OzbiWQDPoRFXaVChD28A4m+QgeJg
fgCPzTL/TNW8+lEx1fMme/2XwEqca8QXJ+0MQ+eCIPMg008P2QLsF+kmQ5a/1eNklem8XFKdl9IT
5MXEagUD9uCzR2a9qcKXPzDfylWK8JMrM+2uCpCAcCCzyuELT5Bhn0cSjqacSuNf0yzIYDi4eEj6
GeaRpfdgEUm+CiGTHZ4qbEDc5e5N5QmpUN1nGhdSnnwRZI2jWhyZuU306J+2+yAlowpZKEZxrogR
46z/p7guYc6gcmLrnBag5aBy0Db62hiskKJ+/jlbxVrbkg7LWuXCfq2nawwi/FrdTsyNMY1YRatr
s/4x9LcWy91/zZswuJ0ufRuSD7ZIEX96ZVLFZFS7GrN7CBFoWRsd0sZMLR8aM8VHcvcF3ulGQZ4x
Qa1wCVipbjbpbJVRVhzBvGSSXrI0MpVISKUR4CQBJEnl6RXl/x6Ul6kU8z7319Cl4TWhSwNtBx1K
okothc5N1cxqThUp19yr8TH38gPvanwNZVNRAvqRSSanqIQiR9l2NmefakHrVyj4gVUb4kKcC+sB
rwqOGF1MULAftfyJnxgYD9ZLCuKyCsgLc6xjc7bvmszNPDQKpmXTzNefN989JF8QWm2KCmy2w753
3mgVIxVYVDy+nLYP8AZtE2uv+NlTc1Ey/ii9kq8KVO1LA2th/YRW0aqzgQi0dh10TAXcP1Vh+1/1
Vnvyc798inmd4VuP2BHfgAUThBRSWilmq8MJOktxFBt0+HJnN6cNnYbBuDaoUIoUc15W2ggkyOJ+
UWl/hNOIXlreiIA6NDq/y441v3S2TlGDsVJgRh/P3cM5MKNLi6hAW4gVTIsB/KrST6aDjBBR3wZO
BELE/hoIEfTbyQGTr0KFMCd4mQyQg4IvDK06+wq0B5ZDIss3dbAqaQcLJMcGB2KNcSZryf2tdUhR
EV8jJRMHK+DG8WZaG+VGPSAwWQELFEyRxHLvF9Ilf3Dvuyy+V6+FdYtIdPn2+Cr+ZYRi8S/DETVl
4YiFeTAdSeYB2TfCbimkat/J4a7ybVvvmWroEAy1DhyApBIm/RafZrD/Jjr++fjL6F8pB4jsUz0J
GU85utzPycqGDOgMmXGnHGl8k0o2lLQKKuaMgtapQpPEoMYAkZR2faSre1jd7FY38/PNetesj5ts
1wtMwugI1aJ41jtWelsqz9vQ2p3Ogl7zJMZK8QuOSjkeJt7xZERQbJwbzp6I/594JAS/ahrng/J2
UNwGpsp1GCjhN1KwB5jpwpBdo7umCZquer1rkNP6J1noYT1o1uqSBrx1bhKrhRJ+LfUbVMpoQk1E
fferJNX9mrzv4p/S92lN1COQ2t3iazhGyDGCpNM4CDuZhCx9S2/pAZyvirblyuTxbzlH/iN3aOdv
w/z9zST/sGsM9VaF7UuB/lBvy99DKyarSQVqQZpml1X9yJUeJ7+mR01KLQ4H7AWqDlKnK2YBKMJN
IgztAZMv9Rc/svgpukLM3M85WBWauV1PYIe9gzWViPWP7duvVAJg/6VLcBygIRNFOT2JBQIDuQj3
kyoYQgVMyvAZZaRgkV4dPhjgtKpqTg+wYKQf5wArNmGkAMBSump3RKjDRYX/vIpEsvoLHRE/7BL0
w5bT74frH7ldn7C7bgMrla0quum8M+mIYJr7t3PrMO/5DoXZ6CQIzgfFh/gtg2jII4gyIqIPogWN
ngbJSXvQsBoLHAODs8A1N8XIN8/THeATRJMAd9NjChZFECSOQx5a/FV52r8VJunjVDh/LFAl9Np1
2fekPCEgGoK9ba0HivanC7hCuaXhnqNUqkH65Q8EHWmajJMbdTWdm/zmdsm4sHF72twlm7szN4rk
Lre5K4MNu+OP7LHpYfo0Rmtu5npewv5XeoHjrVvC5ryvCJsEtQYru9k1dKajWi2aE+4G7c763tTl
K2QMaes6yxuAUU5jygfQ16Wif6GCOLm5Yr5iERiHD6ocFD/Mf6dhNulrPi9HLiF3EHm6arp2WsLQ
TNxi4pOmsva9w6JX1TI3vFbpurxmehyEPfSoZ+a9ZQPLrh41JHSj973Uwu3WwOahD+SO4UkDXTmv
Ij0DqUVZpIXOiZ7hFl/lzCJ+VW/AMGqAJ3ms6qpwjtqa+LFT9Kf6IlWBLgXkpRE8qOwu+94Vs42j
XC06p+oZM6OaWlvb8YAYTXIejivE10ZujvOEpu6AxDVVadRW0uFU69G7/APdLN+i7ReaJ0RJrOl9
8q5ykMULA/PWw/xmfOyeyLagBZmaNZaT9lnVLfqs/7oqGivbVKNFV2X2ekBbRlKIljr2kM1Nx9TE
9VE9OluHOFp5VgyAdrAVLBMMGBbWkdzABxiUqxa0lLSOfZ9Bu7WnKgVajs1NmK9fz7oYM98/aL8T
XDrz+oAOG/1yNndCRzvX27ASQmXb8UFs5SMZHbMJvayMQoI8gsNCjyERdJvngQjhj3TStOlKh2DE
4OSjqHb3GlvzUf2A89yd/IZ+Suacq9xTLC6R0S0Sbe6MP7ZU/iY3cyzUN2Eteco/KofjY39RDMMp
PCCWRIJ0FwNwDaqSktBQFG5OePhkCxHvmiJchvraIZakckGGhFiUXgcZc8ReQhQptgty3f1oNmk5
7eZ9v9ap8klx48FwQlv/MpTbdHWKZnrz5rnShY9BdQa+NTM5UQ5SNJWveN3ddB4k7XRZmCKddr2V
JkdqVuGIUbrSQp37jVnPdMM1qQkb9Nlm8PhgiP5HngQhDNnS5alqqmwfZHUujJuSsGwuh4jwUQH5
Nt+P655Cb/PrQtaKlwYRq0NvQtbq0IPO6hWB2Kqcx7LTUyWasMTGQLPtHn12rITOSYOs0eSZIvqt
OpB1y4m2mVmWlW+8eMtecDVYEj4qXJYrYWwvaAjVetZh3q8sW6oK7bRKPdKOOTvpBIHoPXE57B2T
3jnpHTtK2ZRkpLcn/nnQfvCIS5z0iTj5OjBt8yQbJpr1PqSwStxbMEh7gf4Wf4rfL3qUvZ4HTTid
n9DZR9K8DKeLUbk6XC+opNn/8PVefAhPIB75ZYnxSFws1BOFeuR5ij+e7SS1hWHRtkrXHM9uRVc5
xCK+TVg5SonliZrR/JmM2AFiXGrlB+RlpMRmbK5u2v9SS/eMVofQu6Jcng8YaHlzCwY9tQ+vsKEM
HsKuyM58nJ75xrfIZPy9EO58q82M5jYYrQJ2IQvU+i6aQEG4CypFZHSZAtntfNl4HxA3Gte6CsnG
qPb8r1YvNb/BRrQ/36kJnQITKxOSLPWHO1jyqp8vBl5TnGoTLQ2gnAfJU1Z3XHkOY5B5nDqCgfOz
biZ4zOqLHO3jiORRPR+5vbzBAlMqAivplTXxrJBj+ngy9Q83oqW5Eo6WM/uV3d9+g3zf77C5kDLC
5pp2sDEESwUaJo2lTUH8p/aVo0zKSwq+i5/KNwqfZ1BfDHjqDfHdIBpzVtoApQzVAGmccK9pF6UH
TV9YGzP75CoX0Ukl52pAVHDX2cmSnDjNc1wWG+zRXnKXf9i8rk0ZAgTbuGypHqdJOjNnRs28h+yN
CdECtShtCdECdfL+UC31QYbtqqmj2qhQw28Y4RzU7g+H4aY6ANV5dcaTDCnNJ73pxJmkdfALTKnu
r+Qipb/a0FTaalgJ5T4MB3hfvc18Psw3zlFmSEVdA8IpBcSaEd/HqJ7AqeDvV02aCQ+4VfO0HnED
Cd5BWr1wHX+phr1f/b3bCxkIA3qrz6AAlyyMpjehWZr45vVwL6BZftJH87tsqkyVYwcGm3ZX06B6
TTYs0B1ooDcCwMtrL7XBO9P7SXkZOm0yyPirUXrcv+nD798kfHG3JNzteosf44xcA5+C+V+GWXgZ
9VprmAEW/5pr0q+s26u/ltdlo5wxaTPmQSSZ0m+zA8pSjFb85obPus06cLtzW6BULo7zobkiJAmd
Vkzs5/fkd0OCZiPakbJASUc6toaNljfageb48Lb52bEYQMpPL4ZLPboR2KoPs1+r5C8dcpemaYVG
U8pjXRXgHCZw6lNXpEUuRP2yW4ZEh67btLUlh7zoiT7IeTZxnSIDLQbhmF8ZiruR9EZUMedbTKlF
SVNmfmqiFE1iTedAKNqkSoE5Hhb5zhROPutcsLJLbatxaG89uz/T1vVjSU80355I2I0eU6sZJddh
MhmqngosZNrjlxJ73pDYnarczfT1+iG5jeK/NAT3nlVIm+zOaPLlqec4K6ZQAjSBdsaU3LlbFyKR
ATsQidnPCtgtd0+tdWDj8I3ac+XbJrVDwdp2qE1sh9oz54c2zRY4ceXZLw9ISEYHiCsew6K4vlYl
pYrrqKMXRqauTMXeuaWh15+e+gogHMwkF0lt0HPcqOGPPr27V6VB7KI7KuIriov2YcoUxnJpfNvi
znDmleMAWeYrHaMpoZP/zhDpmCxHOgIhGY40L/duam0wcdDZhHVTZzcnq2YDfhd7dZ4MGGw3R7M+
YOTeludA6tx1pnFc7UmstMvmI2WRnOf8JHRKrbFaFz/kYpzNc1R/qdzHp4A2CwJi9xzeSBNkFiHs
6j06ZkShNeEKiEJALOT6MJPrKCueF58aEGZ2Z2mJ/JezBDMsGcKIauNuqfnLw/aF1l/1F1/HZG2a
8ondOjAa+nOKkK0shxMAOTBtQ5p3meAwhaX82FxDfaMmkYQlXxSad5Ob7c58w82a2tiqvcaOITFC
80zydDTq3VW9Hs2wRLH/sxgdyS0iKiFCExkyz9kq6VMoq3PDn3N1IBjSoFySqTGhlbY0D6V+7tjP
SLZyV8gYyzgy/IkpPCrZ9cAxulrTru6BElik0+701pGpUyM170Guy3KOCClSQfWFpmH1JdumGVFM
vaq7mfGFgF86SWqhwtOcqCHgaz4YznPhxZxq0U5O8uFJ1VLDVc/Lqcmvbz2lHTOXcbCUQ25tIahk
1esh6efknQtupwaNr605g1ouw0PkHRFIjsEzMj+wm04edio9mDWQM008jB8JsT92PzZ/PZQJN55E
MJGnJGq1mW6qP8o38kQ/BUlzDS7a20hbBKdeT2R6Dm0RPREEMHPqYw2adFo664wgeza4bmjCYPw5
BptRjifXrIuzjTqeUJv9b/b4X6MmHN309MIXUDL9KwzafVD/az2qZ2b978wx9pY7dtfxwMckkw0b
cSLTxWyzv6E655WHFCJvGCRMWPvgf02G86nUpGYfcabSc/Lk5WxYOwlmtdZ0b9D6S/vZi/BCPINM
eLxwN+R16nRWX/4XGbWbLVmp3aw77SaBL6h/Nz/OceOm+p9jrw8ern7/s/6xAiVWnvwvlESs+oJW
eqscBrkGad/9V8DZE+3z7wDNprvM48i2GHR228aGSYfJ8QP0Qpy97Nt7Y+cHaUfhaXtFBBv8qjxn
c+74qyUM7eBvPEEmW3QdSA6rWTIFCpj2gXea7uFz+yiAhFAoG/lqah1RxwIKiRHhHj6GGKHW8wlr
U0a3eqTaoxk9O+NmQ0KqH6ognsmK+HOaNJb6S95i677UxjB0nGvuNgOdvN2aBwaBgUjuMHsl9JqZ
6jlAxVvtrEOjnXW0Ntc27UV8cP6MQd93/EepvER9eWDSXL9CERCRMo34bKRAPoziUr7cTX7JAVzw
DH8Rw3xBrDAXNmDChQ38dT4kg2/rmmGEQPXPZH3duyyWcSGPq46dk31B3w4YleE8cCJ4Cpwnfvs1
OdxOXtcajnHXK1zu+uM/riT4E5FSigLKWWUgBr4xa+xzFaEx5o7J43qwv8R2FVywXXXmwgWVYDg2
sU8z6mny7dUKHTQ1SfTrd7gENUJ0sneomtdeyXW6DIweuch0PsK0KnPFbupjOPq5OIU3wEU/iim1
hCXZtRS0GTIgS8j1wHA978ofJ6yArEgIcFAWVoSCvwWPznktpCBD+EWas0pbPSwFmIDtGV2Rr0EA
1qbRxu+wKBk4QUr9Oos2TIvMGhEs5nz4VaYVjsi5rcmSZ1P17pGrfXc/ShffAEbj42PuKy8hPKo4
TKKx4GgiedbEfL+hnb2+9M+7wWHH52ZQP7Tmg0MOISFIUp9XNwde5+ebFTmC6k2OCMWfMzl2HgjF
LvV9i+cm1btE3mlGZ9J0fYfBlnSqRXQyUVIpNTevKflWtg2aLj+mXoaA6fNwc1QZ3Z6JwpxuyFtQ
26dsUX28EJugYbGLZOn+w/ky0rqPhWs84tfDKxLwejKgIYItlBv3LE03RyA3CgeCWg4i8Lrbzp0D
qceVWzj2k2O44MulyH5f7/rbr41xpnD+J02NnRVyUOeaD6ze9ZsdWHl2aDCXaqNd6OQ5V4k28oFM
w37e9GYkDszziKmasbqpvlzuINubIX3twrc/1b/4u9a5iM9ei5gF5JyehWkUG5SyCSd1WREUPXkv
Pybvf/1Hh/MbHo6N/hh3eQ14axF8btDevvJC6Bpcg4hv66PG6YYcNBFwt0TWOSdhQgfcysRLdM5r
9yV9SF3gR/KDUjPig1leNjGjGUxRraxkPYdXRTmcQ+w5PHZP+DAO5IgiZoQOcR7UpRbJ6bgbrYoK
5pDIe5S7JE7+b0vJGZ/IxasEC6va+QN3Y5sTskVV8qhEOLE+dY7dfnGSLoXGlYsb2AvoEVayyNKu
PLlH/+HJ5WhP55xLuAzMxak7ZWVGhrBBPRZpO4vckSgrrXdbrwA8SR/ygbq4+fGIvf+UD95HEqGB
4p3IDS61qKSQrvbAZnKCXzaGC0K8Gf/WjUWddcHPC+EuRGbOaLOwMx26/23SbdnVPaEwB/fAFvmN
ye9CP2vvIroRMGTR6NIMPNyP5K79a3HsctgsVXVYWvkP+WmWzWX5JJ6mBcPV95K+oRJK3CyJm7X6
5abDyVIJBUyJeWMKTXD8VkQxPmW4MQcWHSNIMkbfst5P4cvqg3Jn0Wvvixr8d+5ew5WuMRfX+s01
/t+clkwm/rqW39TSGT04+6puUo06ZGm9ujNvDTOspHJZNBA8ccAjMRNbWPCM30CBYQ7AcO2dd1lF
GaZFoSOxbK/F0I/4fd7iMbG4gY4ipGScFHIeOCmrV866/9Xel1SzPPMqzajnek5SCzip1MIdP8SS
W/AER1PJPzpj18egzByywaNv+qrr6lJPWeqF4u12aZZOgsJY1sek4Cq0J9to9uOV6lrDE33hk2Pm
Mqsx+skFvlu4xiiX4m5mTvWg8YykCS+kc/CRbRkV14Sr6A+e3siVqQZTkbGk9R89hJ1rBRq6yqI+
Xrn7dz28+ZX9vVm/1769bB/4JN+nnyeTr/a/UHyBAdd1z41eyPX1zq5I9rWmyDN79c24KLu1Q5YV
h0WwOdPdV31nBbgeh6XneyKY3B8md9vw9ai5/3eHuj0KO4kIMpgWMKK2lwj0VdKt3yopsPw3y04r
f/cTeuvlzrYDvTpy+PtSYYBmltbKbDMEs5j08voPNVNr+gXANzRkNwzYHxk5XwjlxbwRLRuYB9G2
wXBJUtxePkMwSwjRiGmzO61NjgoUv8yEqu3+h2KFxCLWxGl33ZbIuut2BYKLUerWqbFggwD9XD1W
byv9OdkgNtgswGiPBhf67hTLcoWxEM3a10DwMMCaEZDOClfaZVvkZgzIjvEaSxiVY+usZjJQ+FTn
b3fa6RRmVn2yrEkayF+NwK1ZfNa+iynbK8sudf2tyeuUUTa4Riks9Be0phrPmrGbVwFJLYWZkpFT
NIOPnxeac/PhrBL1jDSC/aQR5bty+a4S3xXiYO5QecfcdSNoM9S5mHbRFHRyLW1cC0lNG9cntHzC
Bf/fx8xF+PC5nP+a/knSDrFv4b+X+6VTv3DqI0ttWUfnenQVu64KtwRP9vJtOb51HVzIVZRuU4DT
hesnK+vfYeJmF+12lP+COFPjuTaPMHN3CIRRQw1cMnjefaDnc/zcJe35H8gZF526lnU5ECi83UPt
AQnHfTa7juLNqEDvfFhdBiEgjfBGf1cwEDsas2ckgPVncxjO50PDPWfS3sxAPORTsM49l6NaLow/
lGZRg5gGZscBF7Ol6jyVfHCD2YEpl7Ft1D7gN+FYpl+sdU19xoYmODiZOjOpk8YxQwpFGtu7fmKe
JOk3DgMtrVJTooCkrCV5oL7dveYJN7VCzPhywhbnsLK8C7xVflB7ZhikIwNNd4NBWWbOTmcCElGA
IP+WwoJg7o6VjnaUeSJgsz4qRs1u2vJWMmYfeRoaU7bqejuab0fX6yi3GR2uqftDbkgxaT//qgMz
EEkr0WnSiye95BIhA3ozBnnU4+EAyDNM6qiyjX25i+U4SeMx0506pU7PNQ6fjXshvYDcZVAp1fuS
hMNdnRbZpzRnC8bBOFESnGe7IPzlLoWcuEj36UWqYtptMJPrzfl0MDXtXu43JoMjJ/AVJaA++QdM
zIq99nnIQ2/CLi/gQVwGco/r8g1j0VazL/bFc0BTV6WeVyz8ecV4oF5xdRuBQZMVGijjiuLf/C00
xHtXhzcVVnOcxgaIroHxVaY9fInyOzGnU3vPTkeAezm5gHsxewDude06OEyvcg9g8h/OvdWm52le
Jr3/52ludtTFwsMMhQVQoI9dgZ2JWCmFtTLfBm1/65RyKwE7sjtzxtB7ZR4OujLPN1CeHbAePE1m
PmoxX5kIKjPClHKY8eST+9npV/i5WphKw133czX55OQTNGyCF9AvCaUeJg3zgQ2Dw8pW84flpKbe
C0EnvQChJgi1GfBvhCn/5/qwfeNrj1lISUE3Qoqbx2INtat5TLNrh/UtY7Y32cXypxrsWeofp8mj
Hp8xByypnOoWQQDZSDtwFU2Z8qjj93jNocYxiWWzw8zTztE/IxdXqFFBlShOIiZ9nNqW8Z5YcWnZ
6iddDTcMptzbtRGDCS2pdFZhXJ6pZqwo6FfdTW29xiKzgIte0IJPUzPFoE3hpbe8hOB/70JcCHdh
IKyFwkPBMOkSahOQxL4lfY2uRJhaW5YI29YZQBnewjZI2+3oXtG2EzRgnYGQ8XmZRbA5BSRCqFem
hnSGTvZx/A6Vk8BlOZw0DkACtiwh6y93b2oLuWVc7SU7TM/+BaDE0o8Otes7N8bY+wwwaqpvHb/n
5zfH/O/JJ1iV3jXwvfqyvVyaed5e1Ze/vZtaoI1BaDNkBL53XvxMfpD5rcD7eKlCaRQ0k3qz/uIR
+K3+s7coaRSpICRZpFIQWoIVLD6khkp6D3/F6vg8zB+os7UI/O0x5Z/4hG5UB2E/QeFsJqv6sh5v
ng7F3vXRVvxH55bEW/IQebylkpcBhiAiIfEJQkm/otq3poECl8lGJbLs4fCDqSV/uLIo+68JWqj1
KjVTkyYe9bL7RMefy2zgm8dcxzrngqHIngpY7v8/fH2Jg5tIZUaPrrX8PlA9pop5oWAdDF7iQ3u3
bu8N755cdW1pc2w+TNqcZsvVxeCSzmexocevvQWaWB48BEtClD17cRow5YH+65iq1k0OlR9sT6SO
s4znRLyJXojW6Okpudy6e2SoWJ75TYddDnlEUMYJISEFI0+7NPLHiofFgLTkX3HCrLVvV2VlgRvF
u1IWrH6m01Uoa9KpJX/x7mecO4vroVW7mfdjsgWOQf1l6+yGe6bc1SkDS2nw6eNXfMAAIOSGKfQP
dUNGzPiINoyvmOFpvp/JKGiE3eLvsE5dN1+R4NJkV2SG2VQ+zchKpPh4dVenUIuv+wLRsWwCmSg4
RxkQ9sHHvFhtVjwURFQTmmiXq8jKEBW+Kyx/4naMcIRymLZe/nXhV4bkWQIsaSU0E78BXSRdOtx2
wjhQG5zKsvb2cFejrjhcbIf763A7GcaToZn7fGmwRTFcDaanQb7Q32k3NnqmQSrj6FwKoyDFJaQs
us56xQv919710i9Q9k9Q+ZomQYyBVIqdUrqW865JkGwMRBHUWoEIgpdr84BF0PKDd7vlcLUcTmYD
tlDnS3teNrjZJmuQ0MoygFVs0zOwDhfykmHNaLSla6kD12gxJzoYtBe2y9p1eOlaR63NvrXbt8YE
z2cMHVrjSWu6bB0fdFjf5nYi3M0o3SnMrlhVCjT0V6jXwLdI5IU1c/qX7c2Jpnn4jadc+I3FP43X
8a5ZJP9KHGU/yCeDCj9f0jrDxW40LzocC4xyTdLurDM2kZxE6yrdud4Z/rDt5TamLZuVg2fQuuI5
1ozzDJeojovheB78t2vVAUH2jZH4Su9CP6rSr+0G2/pgydmgNFyVvJ3RNgHStExFeoLnzu7c2VOY
OdNgkF/SyGkViwg0vcOkv5uQ9+uv+C9ssArbjX37ety3jr8r0/bh93L+SIByUtBB7O+au1+ltwtd
jGIz9JrVnfGoGo/G8eiyGF05Ubyov0AIi52Br5dsc2oEEG9M0wXky9M8Ou+icEUQ9yyEkWitVLl7
KC3ITlKoBSzN6lJW0vO1juYFZFHzIjfrYFdvaAxqALwzWcLck1ut3xxFAcSN9L8R2emyiHeeEUTD
EbMEZMsgMm4Kp856Ich3whfdodekf10M8ouBLqluuTHS5Ng66Rs347RnczlG1UJo1xSO0aQYVY5R
LV1mhq3GJMpNwsgfjc4Cej6OazHKaxWeot0myjVNpg5mu6DklVwHxUPrstBC/sxXMZqHxckovqEE
fKz0p5f+rtJf7QZ4riV4Sy389nlQApP4cdGbT3tUbnPt6zCjzp83PdR5ykqZQAvefEadl64WLkGg
hf4vUi6NFm2h6Y3RdaqputSb1zDpkuqm/u1d0IQNVlfgemMQs1uh9F9DTeqJOkRTwhwFjG0dGhn/
LmWoiqXvWgizSoXabzOyoyM9phe/RaM7eQcParihqeq2Xc7R0FDsnEtLW24BRLCkUdlQ67/uRIiW
Uf6j3sqQkMP+cf2WUeK94PIHdKuN0398UEqDNR9g14HbZNjMNDR02TxrGuePzL/N/A5gSX/H0aG2
c+Loy65+JWHOmbZTv5ZSquAROZRNRx42YKwU4ewDGme6BCKQr3VnhB1GD6sqXbaBKqmW62vAwU4k
NEi4nt1abgi8tGXNtBS+ZTPaAFkXwzYNpdFUNvI7X332r+VliOv1F7e71gxepq4m5VXawhqX+c2g
+oj1mnsucczQiZVAhX7s7JcS3CiKfvFh+4rnyvgDhI5lkRJfMhZCNtgIyCgCO80ZbXM0BszhWKAd
C7BxfYQt7lKBI0NkrkwlE+QCgOZ3+3Mn8b0/gPUWN7NN/mX8O/y8L0naQeVwefzbKnT71gqvmrN+
3B45yai+wHl/hQm+wH3nBxCcq0qu5Fe31f4tMA4LKKULknW10bjUP/ZOtdF8MzLiUbm+KU3MmCLn
IFwQ1QDb5vJDvypTJPn/pouy/HryWvoWGcLQx8hYK4vmVu3cj/8kWMhCdaLz1K6a6VO+VNrbP+PV
m/mo0AIshhYg8Wxq1ewoz7nhITfcUU4pSM+G48cV48cgM63hFNZq91d0O4My/Bzk9diulG8XT4t4
OIsJcwxJcFeDZkv4E4AM5+bD4dAiJ3HuUafKvC3rlVmr15C/x3dlIMxlNP+TFUyKIzWTBryBN5gH
QMZ9a+ANGqNtbYg1dByBJmqoBlCvQwdmnurAQLAyRov8MX6HpBeJWwb0SsZuJU+L7ZPO144uddFQ
TejNjy+ffp/8OqTbpb8Vu6LdmXbCzw9DteiU7qoc/XFaGBmpSet4SLQ63uS8FE3lJRgrW8Vjs7Oa
JtD5yQ91meIHiNPSxH/IxI9AZ9cHxYMfhmQviX7WovwDfaGciBSG9HL/TclsZx/LN9tHzMhEFEB1
AQMQLuLID6LBuFSIC6XCCH4sIKMqgMbgiqB7GDi9phhwPXSjShEtYy3PYdDJvuVHv/jENcIDMDSi
LRvgo5QUWnoeV58z6NIX9oDwIkKDcNbJ+BmztBOWZZDJk5ZhBgbWXy6XW2bUx47erCaGvqQZHyQv
XE5UqV1AHvKRPyv/cX1Qj/1r8kkTdWU1MOMvqWb1A4SvXF3P7i/hqFow2LR+9H7+RY9yjY9DoGx6
RbrIAhFoG4tIW+2UzhyBNoBeZ1MqGEMpZ9N5GdBf7quqKt9mAi7pmID4K34rSs8P3vD5IdncVNrj
P5JlI9PHwLfQrNQqJMDig/ouupGnr8LdP97ath5V7oAt+gSWm93pCuraPo+n7gnSLkKUTbVJvMM8
61c2OGH2u8xAQ1Bd4S6O/0xT3S80GOIeNDpTFuAUJS4lAp7eCnfGarz5VMdAaaOt9IPviS1u1Z7g
9jr/J2gWIPzaDVj75W6o0wExV+4fu7zCsa4MyJpG9zJzybAxynSS1H7xe3w4+Qw2BqA2TGsvmqeg
DvjhZlF1QJZOX+eL4V4s/WkTdh2w4nJn2s+Z7U8aY5T7NvQWd75xr6o6R3oZD749hXR7vPwhD1FG
32dbKFyKnSESjitCaLXtzYYkzQcvffGZ6bsj1Bi3yy76eNPavvDMzhTtMxftyT4o2s+vBgSDLjrU
pWjUORVFvwJe693d6/ylOLvLx7fL+S3EnzZNvpmxGyesK2qMesIjAXKwhyK3Y9eK18ojbgwAvBR3
EVOmPHC6R3tL+h7MpgxBMpsKauCOzKdgZDlDxUfg2aUwhBiuDkOi+NMbN9XFZLCx5lNg5ojU8xRQ
EqwhIZCVy7uI5LYXkUrPvguMGa6Y4is2M9DOIwx3R6bGbgOeUk6J2h4voHjtA9KdrawfvQpISWhI
YUdCkdkZglUCboIjr9jRQdaFLV1va08c1b0rB9Yti1YafHKjyecw163wAnPHfIOujJvBwqenG2M+
pm1K61H5tnpbuu8dh0DdLIkyf7jFAdj0ciCK5K1A7TgllEqrLAM9AavG76iq3YP8TwF3EUZIB8hg
OqTwdRzyAl+iBUSetY2/7A2Fn7VFm+ZgrGwOBrRrCEZrN+vu7tjecCb+8+CjmKFczLpgNoRKnwZg
GRq3l1FjPQoaUPvQP6ycBy5uiVWYUC320TlXRcDV7PNfV8e97wXIlzwSkax80xjUlvClTinpVJJO
NQ7K7VPPrK4H3iyXWyUiLIXeOA5jp4m+5IfB000tWsmxKj2GFqcot2md64P9crjzvOTf2/blT0Fr
8j9f1xK/B/PGAG+amDyjVTZls9m9Q7lHHnQ+aeUZfRvrKts3RL1gQsholbDfsy1vvwMa4UAWOao7
vYPlHxBMghgzGN+6RzUzIJsw2UQf+D9ylGHuguQpzaCkajbn+tSb3BEvvSH6FNg+KJtO+OK2frzt
zXBC4m486W6qnTk3rUOzRe8JrOF5FfrVuF9u9JBlx8MDh4US0jo5GzamFIabhZeD0Ztaa+fMEwHN
tayEpfTWXgurcgw6oJN0eQSMsimDXv6TBf3fGe5DqghKF5QAqHRj+6c3HRT5eBVJyfLqDh64eVtg
1t2Sy6ynCpip8qceBZTf+ORifgeohq5WTr3ZpjcxtUvDwFyYUbd3z6fI12YyQGO5SklcCDYvugyy
C21qFG48bzxz0lHpYmE/z/eYXc0o/5yaVeqQJ6MgN6VKt6HXhh6EQs9+HGWLgRE6RLFNUrpxbjPH
Kjqs/JqToKd+OXRXBNgMneTE/u6yzr0932+saQHSImG53FvBYPPStCZZVeP/OFfR5XVOty5uzhvA
lOb49D65yKOGNYnZ++W1se4zp58c7+pnqcygfhlU5eOTQU5KXqKe3a3eFwggIO9KhubN05ARz1KH
BAie+v0QWbjq5QSuSndv8JTcih85YPeSLqftJ1O5DIom8zEH6Z8fmtf3QmqGQ+W8/FyOb2atyi03
qihH0fLzgGxG1A9UbWRPgg2bDrZUzXE3/30fxMln7WKfzP0xF8XbiDQ6z61KJ2iQP+Sfpj/8KelB
sBHjbFQzWa+3VHCTKlGb28/tJzWIk7zOu6DBXvJ3FgN+0z7M27t07cet6/vsJq9hUw2G9hfmJPIH
J+HVLwWcI5Kh0v98Lwb75jRib+YHIzOjVX1Y3w6JO9I7rK4Gl+fj7ZY6xIHhVXP/vSpF9U20PXbQ
Z6ubqDBasz8uRfNzNMXKiLtLfWkS1szgL01t64vKOapUo8WsV9j25hUa8/3FpU9qQGW47RdVtLNB
ZTdY1wdAn8m0v7r0/P/apj+59BuF1rw+mNduzgsq2vrLvc1DbR9V9kF747nQ6O6ig3sdVaa1PvZi
PdQpDWT6UIMJf2LOEhordLq69W13UerOzLYT613oeAbhjmQflRXL5tMrUS1d2w35webhTwlTg/cN
v695rrWMh9sgfnpPXiR3vM9hhLBpu61gySRtGh7jU59afkJSQAh/5M2Xvwx2k8FeW4NuAH/YqubP
PDr1GrdVmhU6EJtujsIMUZhp156a35W2g2Q7mEwHdTQaPj2TQXEyqJ/6p2Gd38qm1Wd7tT/ero+3
8+Ntwyw0IZuulat3Y3QfgHqxO0b6LXT57vnb+O5NT12b3d9RWUnH7vs5GoCdGCD0cmlWgjBBM88d
LbVmo+a/YhSHwaZBtFIaN+lb+ojjYY1DX2G40PkrtB4Lm8HMp2rve13eDlvElP1w57KjPftun8+J
ZDzmzErUeN4eHC57Id9dHmktdmuNzkZ2diJt3d7lTLz1ygZ9V73cb563jAQbrS2vT4cwnBCuf5mg
/GnfWuMwgMGY951Vtql1KiNCngLW5BzWBY8XkVjaFIfVeJmMWEhyD2mk1iH35aYxRAh43Lq/pNa5
e6isZmXgOrcc4vx5cJ+njnjs5rXiJEA0GZHS2pkvnS9ReGxoRCDg5PrbUr+06vsCdOlPRk89XEnk
keFB84rXVwsBa9awGz+vBH/59lx7iRGqaSv3cqnwou81Zv0FsDvpx4vBCbeVgW2503mt6+eXFLet
hnFCSojRtR4thVvlBsXHFb/gmzy1n2Y8WDDc27aqcWt0Uje3t+ZHdt0ivqPJJpyP1OSudHvNRcVz
MIlzWoAD7i97AFb86GevdxetE4xr/qD35/eFVlk+WAuXNTyK/OjbzO0OX6xXzIbu+qUPR4Da/ho4
MW3dC1C1JT8tvg7eUlhiCH/hbfO+gCJnTz35/muoCUuShzlW4Iu/BNnYJuc4Npy1DvAhVycehvqg
6HUVa9G+0vSkrppX3bjcr6TqPXU8BHwwOqnEdMr96qlfdhwoi6xJtfRD/JNUcnaNygAJxMtSr7bu
8ZfMHEg2l8Gp1J+RVDy31qnHYFnzpNA9FLqzDQ5c89Q8ycvQ2msdQX6bLnvZ226EPZrQGlELgmNm
wZ3XQ8r9mrUav6sjD3U+b03cMAqk+wY5q62nvCaUVex9naRFR0Pq7bVxErMEKGmYgntKzjiUrcPX
GpKDvLM35d2c0e/FvwW/E/Ah6fblyjn7NIXgo5FZaVS/96W7fAlbm16QsaAuskjM8wI9Mey68ayz
xCn+9sRrL5UOw4rrXXXkOUsL4nadFS+kANvrGlZCwvjLNXroLocJPId4u5oU42a98cHyqupC8yuB
FCPrT9qbt+DF47vmCbA0uLpzvJq1qtNhcss68XqX+1MF3zaa5f4lfUxubLbWvDt5sMxauUbrqJ7Y
cWS0IaLcb2bYh/eSIf5982hEqMffFJjeZdz5Pf08v2cXY3VUeqw+E8H+3Gr/mlLgqRROVnHyZa+e
z9GcZ49hUTjegz/+SPaFcumzTeQz27cXI8UsnD39xu8F1SKbMf2SNQr15LVKX6WPw8Rznp25HvNj
Viy1HcyopBJ4sl9PvbmMaRaipuDsbeRrjAeEiJu9TBrfR6ez4u96Lt5fhfj7+vE5J4/ocBLZBlIE
56duiKkH1MJ6dzOP7LfCkW9Pd70DTzSzfw7bz2FkXV9rMqz8P0zd53LbWtMs4CtiFXP4CxIAoyTL
siXrD8uWLOYcwav/ngX63edUra1tyxJJACvM9PR0cyxpNJJtt3e3vij+mhD0xXfcpp6fF2eEMRnt
gV16mC7p04kQQylhdzleJ+dpYqULcj43hGgES5idUzyDuPzL8vA9e3ZT2xutpFH5l5hg/edy/lbf
RtGMMAt3OApKG1pUMXuXujlVhfl0ff6rHPISnZ2rc+qFSRMTVuunCkA3hK+RWEmgxPawyl0lt1I8
bzrbP5WJ1EaJPJgCPd+uw+t1WCINy2xa/+GgftVLmXrleq19qTK1SYqc4MrJpZxswdrlZNkKQ0Tn
UFs5y7CiYjJbqxGueDPurf46cU8dUV2x+nCpPhyqQRxrXaND1N2/MhUtqMeMemvZQqHLX6geBH3i
yrr7V6xn1Gluk3nw5vRn9PXJaf2OEo+4+Bwz4iWN2eJpEQuVNudus0AVBX9WdTPEefPXv+HEAPGW
iFUm9Zd6sLYpbIJt6n2NlTmVHsw7S3HzMUPUYusK8eIVHtXO6iRi48RuWFD4aX9cnuwgdtM8yjuZ
ivk4cS456jWUyfNNfWExw1C9TmdAbF2hWRmci6bF0XQlnPh+3CdnllAZMClxeEz1syMD6K48pRvU
YqLg+ajkNusVL/VV3HfE583bQzZFX07Kk7TK3SIfU5rdxDc1suJoI4GRfWt2G7yBqu1MbF/uMDC5
Xm1l0a2uV1EyFTxMtpSwDxh6YVxbbR4mazm8c+Tc3mLcfZRG40E9+T2mu2hv+l8SWViDvuKdMg0f
MKp6vOuunevDrUaXMM0mKedco0F0XbnEVdFtv6GYR4V09ik7WJuND+2sM1MWn6bZLdnX/1naFFcJ
azGIOdekCvHnaNImoEb7e9lj5GDpjqM5m97Ojax5JYyaK/pZ1ltZDH5b62X/XOw1m71bMYzLoVcj
infoXRcKkb3FNBVMnFPusoWYYfrh0D3n9jiVrbN2VC6MSqXRKWimM3UbVhmXLIbbk7bqQUajfB27
58yijHI+XMiWyJ4C2jJZ/8ZKbLIr7C4OYTATbqBFcyzpNhvdsRxq3pNk1frTByaVfNtZVx7JsG0G
5eugtBlU/GEqQOgeto8XlkDjh/G0U/bMdg8T+oMzuSFOWTztzmZQqTQ7p+7NuEDOmtmqwtVwshyW
bu0xcB4RMZ0pyJ7DT9HKfpD03/P+Sfv2u/LT4bVKsCZc0/lnS9Pbacjz0q0a68prdk+H7oX8K01K
6m+HbsusIyRUGlVWjOspi9vxBvxiuImF92ul19/Ha4dFlrFRhzWdXg6MBWLThcfYHXMgx5mwMzXY
wpaaSTlsr7xi+id6H8K/zdCS36oU5lutUJpB6xThvZoK38rK42K1Urm75/he689fJWEhVCsOgvOx
0+UevR0nkbjv8EsMKa573gJ+x0R3JUnT41P1SeDp7/KmSp46SZwUaDC4nneUXPZtrlGeJQYnkrlo
vxL27so2LTWCrVSjMjoFR+XCz/mqtxzYUoM51gx8n3V6zZe6AooOl/ynBcoCNbGyAv7toUiRlnBu
m0dWpZIW/j7d7KzF+PlMQAwbzKmuVa4STnVBht1GkNH6cVQMJRs9tTe014OW9sBWe/VWbo42H1cG
Yn9Xs/dxd/o17kpcEL61FgPc5dO5F17t+nh4awiUJ8HM6vC2/rpoEd73eDZdNXQ2eoLVyTkajjlz
kYvSlU44mn3X8ntdW86ivzv2T0d0yvaBMzSDsv2lQwxG3ZOSiA62klKsUm46bqZcs3kGM85etdLq
qd2MdpP0rA/c13V63wbmi55ls66pavWqqCEsrlbkbZLdkB9Lo1PXgqF0PIlxhCIRs3CZY4+I+ab7
vfO6qLR5zvJ7q1OpaLabuSsgS0DD9smBb7XvlD/s1yB4/RdzEqrhag46QYRS306n9sGVlPuLQt87
BxtAEmjpUVt8x9X4sTNm+75XUBnU8Gq73on+oDEEb/q3cr/5UbhGm2siyMsaogxlTevIyRStOdxj
MWbduc764k/xi7gjSs46rT8XVTBvSKIM89Qwb06/qqth+UX8KTyXvqzexDqNH+J/mhpXZhOJkEok
idJzVLx5EKZDS0yJ1pJ+gsNGcCku2u4tCapusY/4cnmaOn5oW4QQvdAKntZCJGfUdvY6/0I1VsZ9
b83GPNGuKDK56bXsqfIuinVJ8jhH1dPmo/j9ydwXBjvHLk/F76u3I76+NhiRJlLMED/hJ6orPeX4
HouauFWSjI5KfTS/ffYtig4rD9yVRu+wbKeVd3MyOgjUEAMqnI4A+cqtZLCIZRDIdZSg6nTG6gvX
eD+O/Y0rYkYp7X1OxiaTViCn6fJ78PjPtYFzk+MfGIcYFZnsRTAqv5X6l7fF8NrHJJj1xs3fe53J
hcTzNfgiYJDd7PohNTOjzYMZkVSDckK0xkVJVuPRbfPAespxKyKZpM090lRSS0FkZZypea+RxXFt
0Z+8mJAVL2aCkPkMqdyW4sxkdNmNaiwV0rFiDPUPzcz7yNV8iEqPBGG1JBz65xLex6BVQzEdnGhM
l4eraacebaad7XE4qQz5xrUmo/FutJzqHh3tVe4rw9uyvxkBwybb4ZTZdXM4aQ632bCuepoND5th
S8rOAP0wED5tiALXRmI4ps/8GmeNodCnYuuQ/Je7V+TIAun9f3EmQ+dnefL8j1kJtJKjC/Gb539p
o4c2C1ucLHv1Jr5v/bBxGZHYxlzfznouMGSVx9RGEJmSHzO6gMk6333O/cjmZB1MNHmw48KE09Mw
1zYULepdqeSMy8EJdT3Mc7vVZBPVezicsUh3ykReTKdIUQ0Ym5TN7lz148EYUk5WH57ty4zmU2kn
FZjh9FUyWn/JnqZ/pHWylloMfJMr72apHPWA5qhBcAgTk9jaIw1T/345Fb6eP6rfayOfzA+WSCVl
PNDi+rD6cvjltaozxlxh7D5WbytBYKkz/zJpd9riwt+SMqa0typEHz5svdOshLGX0PkcGlSsHm+n
xyaZBqInMKGzxhTjQBxSSuvmvrq5U76EPyXTP3Iu75vf/CZRqm8+7gpp4cgir330ACZ0NE5R6jjw
sAp/qz13q6UDon1BT/sluSxXoomI2ImlClQMR4cDyItPUnGu4+R8GZ7L1ECiSjF+kkU2Z7HEL+xt
0lhtqUU6mels342enEHTL7Gu6Xyd9Xytzt7FvyzAF4f4dSp2xGmb97el/mbcF9NG9lINqT+zQmLh
7teDYsnVdkq34bic7HDYLqNGfTRGOzw/rMNbRjC6Ypa2aulFqQuNRUhDu9e6m3avtbQ56e5B2r6f
btIWVYhTB5CHqjTh/LkOo8G/odAt4/NL3jftsr54LS2NYYYZj/4+Hsia6k+VRkAW4F7rQ8C95uz1
0Iup8Kr8c7JkEw/vYtrYa37Wso7BGn35p0wY9lWIsLq4MMjFqZNd4lI5vpVpfqOrJudyfOIAUyRy
KUfsUgi+XLqnAG10dwodVTg3E40w4B3bTbd57i43XckTqG7t80jUShylonO3JwbKSoPtgWte38eD
YFQgcI14y4GiEafrP9fKY/2zkuMYIo17sGHVfohQZJdTjfycop/XfyRrkp5KFgb8zrj8ssRpH88e
V9WHWfVhWhtJfyeNYe1hRaCoEbeeYS1wzQC0zB+2f4Dlh9zCsfxLKmViAcmAiEVWwO3WwwnBiHW0
ZItps6ZQK0DSHkPO6utk1oizp+cFDbyjQ8Icn8z/ISeOB4w3JYfHgAEgMyAh+L3pC7tJT7QDvNqN
yeGI7Hq5/SS+SQmjGlrhrF3Lb8NudKSkc9aPMqgGqEpsZxUUv++uD/WhvUS3ueisvRwQJmh+FXsQ
jmIvowh+Sgq/J8dO4feh+BOWM06yp9Ovvw2GsxCLYX5M38GhsA+y12mFrbD8UpqPKoewLfTmVX2t
6SHfT652hymP37h0jeuBpJgYyISzB7En0mOvijPeWaL2oq3nS/NTJFn9hI9efv2Hh4IhJuG6oaN+
CFjyH0B6fW78uDyFXePYFjRCWMQtZqjk9OcioIFB0rMDMip/gqfsarOxahZYEsjtPYWMGYJyaJrr
TB2g3wo/Xg/BQvMoWMCO7mXXkLU2z6/Lr0mvMvLhbd5O4rCjNcKBWj70Vyc1ekqg7c18OEEgZae4
65w+nLnBGZXnRthK52yH6hRZ27L6v7Ds47hTNzXr7YVV/D+2olXbBEmPzkL6c2JYoqofPf8pf1Qb
HExorcTG7hxwss05PhHe2cb1TzF/8+UetYvS1WPu5Q3heSvAKZaM+s50TNO6U7BqZUCfkohMn0vV
av4L2CAMbKZp3Gx1AN3hQ02POYXywCZ5UJwPbvV+9dqH7FuOE5XZHcobee1/H8cn2r7W3HoNQHQ2
8n856VLaxkAHsmdh0QE0OntEItXnPNT7A/85gZmeUsvSmrR5SEvESgdahae4se4v4VBkxorRjpiF
XvVZano0po9+zA/4FeWn+auJYlIYgNww5ff/sFUZxI68C7vhKC1NouZns2OFOjbPoZC1h9qMPbSO
TKfyvGhLMKzEKkDO2oNqNF+8y1rlCUEiSPjER2cQGcV99OHzFw7BbHf+Cp+6g/Hm5H9gfPkFDi5U
PGbdFcWXkDu5NtMxPJVnr134XWcAnp+YDj44olLBZ6lFfjuc4XKjO+zqeCv8hCtfn+HFBqiv8aOU
9bLHHEH2Dn7VQQlClidtsmskimxlfIv7hyQaEz5WdoUNJkueBqhLp8hqvFyTRSFxLE44maDaEOAl
nTvcvCky7N5OCC7Lr5rY8+taGLIHXWsJIkFIVg/NaPzaJDqdJS3nczUZF8JYnISB50HGAjsfVx0u
27iYz6RM6voJi7I3gpjN1OVWH76pKk107toIXfT9ul06uNlw0adf1/Lj5SmE1mqxpejp+o2RvCaT
RQLtv6Xjem8TEgGR/e2bw1hCgG+S46Cbt7Nwq1v+vG+ddxzahgqHlhIE69NAWXl2n846fVuvlmsl
C76p5ccZE/PdWw2xEmEcz0XrCd8pXjLUa1BGetOfZ41U743R+TAER7FUlRTe+jKqeqnDZx3zRTGj
QMywEM8LMQ20hMTXWyPrNejfKVrMhrPh6eOsr70j7D/mUUJl3veJXMjm7VL+3L3ddyJvf/m43kbc
Y0P5Ru2kqjjQiiSmhR9yVAme4KH1PikPL60R5+HHXScULG4kSPhyzCKP1FghgFCAxAwSVgchY0Iv
D7NpZ7UbyVltfWLJUpFiQFQuJu5jmE1/p8SsJHtzSZ5GpIjUxzL9KNfj1SKR3NRKsQNyHsDK2SIF
Vk6UVYTyhWhx6c0uvcmlVyF2vw7VwCvt80KEFb0LBT/DzuUMvR/VEH7zAcQID7D0PH7T/px1QN12
A9iufcD8sLiqL/fVbRu1tI3s0Wqav/qni6hWbDsLheOlg05ZoOc4ckFnMq27pBavByLh06m7KKQZ
lSgdwn2qb+8i82pvPZj+8Y73QNiZCS044O6RIXzfE975diVcjA6IbaMBoxJG+VFMKzFTMHgMBwTC
lo5oSntL5tC40tFJz4rGbx0QZOT2vctebbsXkh3HDQ+KcjC+3hCz0VW0GzWKo1lhdJkyQ+L52Z4d
48NflPYdH4VqZF/54ZUW6RK9aU80M53uqYylvBNaAOo5Ji8+GJm5JENdbnIJTbZHNxvYa59XKLoD
2Lt52niA4gOI1MdB8PBvMZw4uFocnGtAJMoz7dtz6XkLOXltftoT/eN/aE/9pThLL7/co8svNtTl
3rFrI/fkxFf1zwtJXh05s4GXWRWQfdsfC4Gv0njyBFsSrxRq32QcvIU91V6Z5WW566Et2NQ5tYSO
d36Ak11mFR7zJbI/lGr9BmBpHkPxCWMk2AT24tVpVHko/TnU23Oe3xT/wk3ZZOGmLMTFTFfExQTR
9du5L/9zuyhjzzepiUfXTef5XuAok6nZRvs/y1LbTlXTBFcKALna7ubcW5178j9XN9Vz2m2BCapR
sxAVnhd/a37YLjYONQMjVAHyE9X9dqgaraxT1DGtkTDExMs/Qqas0JtzJ/vlnuNDOL3Wjg28iSla
77jbYgaC6Oa659pK4huQtb2E1TU4hIZTx3kTYhd3ZfrqgCm/HFDzrs/3E87xZtjiHXIfT8pWmvQe
Ap+imFirY3+x51sN4sLsyKwkAs4fHWkhDtohKudxkN9NFUdXb5LXUoAfJsN6SKjUseAZW+eNfbX4
3YkBYqlGCm0SV8AfGEXxJgAgtmg/d30WUZXegf6rVohE5YLZ418hYfapzF3kQEBFim5yA8wQojiX
DYF/cVzfT2yZm4vxXk6h1o/8OEodUIysj139AooreZgOIZI63hEiWbjhzL8n4o4AQ5qNNRIOWkP4
46MaPqPDBOAjOzQq7+XePZfMPqXcpXcXILkTZLtLpmu5Zys2IfyKQD5PwsUood7pIV2/wXtCGbov
kjAagi2v3l2du7LJ8SXHX6m+YMtUor+2MKVLdct1/Ztr9sAbqLc/ZA8h+shBVpGtn1wi/HlQyli/
POnqi7S48NuOdE+qMQeeGDCLhXJ6gEhj+nor99zoUyOdzruHOjCRAP/X4SOVMUBBPWl9xSGkcaZa
vvfypCdrizNs5RmkIoeqdoCHr6tcAOTTOfYl38WeQOHYF7UrJIKB0ao/LVDo8HHVu+S7KRDAz5hh
Ko8foIMr24mtdv4AyLWmrzl1x8kmLrl9k4obdlGHF6vmiHuc986P4wkV9hzIal4Tp512UVZsWpYT
7vLHdmpCTr+IEeeFee+kTuus9LFr7weie6Kdef9Y6h/Gfaz8QZR9KBItxiNA51prhByd8ivGTkmE
GcGrFpNQHlqvQ3nodPLq7InTIoy2RBceFivIUXdMZ0/LhwJBzxMJ8PbDjiHWlE1Dp/JV64P0tX7f
NFF2DvvRbTrK9qNCs22E5QZbNL0wE4zydzWvzVuZAt45jNPHEY+XmBF6P6PRYfFxyf6dSFoWV96X
A1ioG9/4AeTcvBU5TkiB0OnC8rMk8tgMriBu8VuzE1z8q/EuPrl8NEtfNzf3MIT2bdiIsB+KGryW
odvzV37zjOONNSLjd1D2HBxMbm/aPo9fC5btoj/dtTfD6e/zLdAtavhC22VUIdlGjHsfHWPsixMP
uWln10RTsgzjKvEJ2kCzqBl8cjvr7cNxpZ/r1dft9uFMlowg75T9UO8wXDNHAs1NO/PnbT1iC38r
Bk/4MaFCrEk1kGUXubF9/r0b2zKi5jTeNuGb/KyRnULRTa1twkvwEGpt+zVUOHJ5Ah9SLEGbOQxA
OxhRDFb8cN4qw6n51jF94uK6E3JYKOCgogtvS+Orja7ym2/q3caWe+pGg6WFxYXmHMZNEMn8AjAz
6RQKtuxO6ZLM3Uo2a9rZ8NZ3cascxqSFOp3oTVuwPYvmZJEKMonOtMA8r1NcyHXD0Et2WcQnHRKX
eFHr9JbsZi6MexMHGGxmc8F6RfcL2IxRLIQDR4i1LbXL8BYk4vngP4rSmAYHUOHAkKzQnVbChqNO
qzZug1GDH+f0CLte8Wk8LD1PUoezg+aWV3+cubKacT0W7kkoaptOESdXrob4oUQrMIcjcbb+gWq3
oXy0HG20nqyHR/IHkSp5QwKeEwQvUMS/1ymSekAkNKrQVw30kXs4J7y/ARIKHGZ8TW1r87VYXA5u
O5shAR4Dygc5DEyo95AoiFf6UOttdw8UGdp7bWmOCnUDgBovdsq9UW0TZ58lHTlt14Ck1MxJShCL
5cAWVCNmcI2bFXFp5DQTAk/G/Slb09qg+hidfVL1xHr3NWq836s7AvsGMXrgIgeHS2d4SITb8POw
miCWjU7rfTW0krJxv7QeVNZwpsHWOA63Zrs4JlrWkuOXiN+CWUw7+2JYHugjIkKN2+f+HfOD2Qu+
b+jweeRtS8Jv2mTJFWcIozEO6Dfo/aNa0n7feS0UU/Wm1XzYkil8L7y3Rj7PpNH1TWWazKFVG1z1
tuelqFOlvdRT1K4+HlqP09/3FWARTH8fv8p2BGBZZ0zDp9GZlDvXRhi3Rkcf+/yh1OgYlUbnoDuZ
2aG/fqmHr+uRyqUyqsrlctmtK2T62kqb1mg5PZzT0zk9TFOl5Gi5RyBMpIYKE7DN8uMR2Pk4275c
Pu43FZK5bIQy1bLJkyJkm7tjqOrvCu9+q46sxRCgNGyF/Uty5TEY5fyXVLXcj9Iq1LYm01ibNacV
rLCqNsa8NKc6p6j1Kgyff13XTx//4nHtx51DAnWVTzXe1114UPH7ZChmuXB7ofNmMlGYyXo2XCcM
WoEyw/prTUa6MFx/bSRKByke4x2JAWbMUZN+6vFMKUPb8auMcRL53WGZGKodcrvCXl0+WZQ7ZWSR
bSCloslJeIXHG7ksTd//oYrCFRDFPVzJAfjip4WALwHxL72DlR4dF8Iiq6H83alnov47Q3zH352d
9/TD13tRz1fbnzEOvUad+uNKMiKP4HcCKCiOzNj6sPjd+R0O0FU6XwVihZtYzZ5mNvY0rYyczM1d
V/JbmvUujZ4Qm0b9JSyEy0eZQ4o6d4gLvOc1tJHEZC7yTarGNirP8C6F7qkQ8Nlmb//nzodRThFm
Q4thxgg3R4Cd/j95Wj5kbQFr2asfc516xb0VoBn3IPLO7KPd8f/we/A9sO3+4A9vYcYtqUHHlW+T
HoTiok01z3HX5KkcSDKxWRRtmmEdiSOoFxKU/rsFPJOpwQgvx7tmvMnHqhlXQNEg8s5i0q5JBTe9
3SVsx6tLTyIri3WZaK2lSlci6zLBvhnBl3MXPl5oA6Wa6+E+Z4BKVqabfkFmhNYUj5U4yJMBQEnn
qKzojGR2nZe2gaGIlUqNW+giWvB3UK2h8KiqY4XI3D2h1ux12/w+fwUQKRaaJwAiG+bmo/FDhCfO
y1hPzPsuz8MKsz/rBjRyO/L4WlnX7UE6kLnvu/V618qEUObze/t1XMWXN9wjiplcKmA+PaBlRQmy
ffrwtAUMYbWtUvNfjRu8YYOpqY4zuw/7pFVtjVrV1mjxY77qjL9bILf+6+QUwIhVpe2VLO4bObZC
Yh1VtPvDl7RerVIbVghE7GSSZId3eANl56/qJN5n8YXLj6CFyNeXpZ8dAPpx0c7iD5421VgmGcPr
l7piYRW39J0e4gL1NdrFx/hiOn/N9aU3e5NW7/xzc8Rq6NW+KiI6xfmoqiktTBqdNd8WXkcePx+C
alfL5Lw8RPb5SqlfHvdrqo0QtqiozYr4B0+A62AaypwrlD/lcmISpJwfES5+qvqffYjvRckEcoDU
3jvI3y1AghgXzo9tu8n+60qSEQ8qvyLX5YoMaufPsr062/Or1m2HaziQHWZZ8a/TrFoJiLkKVk7J
AzaqqGdMfXvqhquBENpRZusqzPu7cf807quQFmpoyjGi3ak9Vpt+c7h5XIadwWZqiI0cMcZRi/c0
NhwILWvHH76W9O1J0aJELckzxNVlsj0kTgRjzBjDdzZR8zHLkn0tKWYJosLsRThrqjpIcS70wUkt
148A7yZls1uv2Og1yHAcntPU5zWs4fsEsXPbuSrfhvVDHy/BFBOrC9RLwCbxKw+S7WheDOXl0ibc
9Na341e1PLyRCf6JI1QGW+WoyWQfUJMjQ+plNL/FG8LUt3h9wytpV23VYnuX0oRpM10S9m6q4SQO
cSOxl9f11+1ZzlntpPPXWjlgFpK8NUOSIRidAs7/iG3SbozrC0lOpUb/l4jV4sMv/6nAJ+EVXurD
1m9cg+yzKplVOCxMAitTRhmSbZ2BvChCfqYGfNr1alnvYC3m0bu7ZD+LX51Dt28iHnsfRi5AYNut
PCNXSh6XVBCqwfFy/CkCm0QOl1CvAt5LVI/hcAE934sickIfVdYoF75DA+UXKBZ2QXUX2AXSpdYP
n0ray+p21635PFZ6evum1CEeQ3Fo7QKyWnyU9QLgVFJ0LS7T8YFUJPoqghAJz9gQipU/y79wOvE4
b9Nk08hvmJ0tJ+UEXk6oQUde5HTqQRlkz+avEva01F9cBg6aa1+cdKB9GzKhMQnVahjIB5VUW8Qd
2GyEc86/R/+SndbIj+/zxKn6KGqYL8LcN8u2WGKnCBaNBBjgaCKqP206wqwQXn0F1oEQKh9FYi77
XoWYS/DglsiiiLXLzd52qT+LW1nf9jFr9RatnmqsTajXaoKjAk1VJCs7B/+zQrikpS2ZjhS3CR7p
xijO3ZnOhb85NQXrBExWUoqTo1aK36wTGzsq49id0Jb/5XSa8wcDtd5GNlA77DmLGjLkeG97+2tn
FHqIO+wotjKmZ1r4lomxWyaNPfMaaW9YiNhAxrWW1LMEudEGeo/7rHGhn7hveGHiHVIj45yPqz83
Or8sDZGhLWBGECSPDEWEdUpiye3rHLfr1kohXhbidT58e5tvC0eWJIU4BIy6GeNdLZ6seFfEuG0V
Yin9cNOm8RHjsAl+pA0n/At8RVy8arkjrTtfw0B1MxARN2SP153drHNsqVJauAKXMPaqdiol6zDW
6PpE/REmspyigA6wVXInaaQjK7AidrSgUARIzTRT2KvpYFzemt+HNp3/JtPpzaEHXbA9Yo0Kv02Y
MEWU3rFQZbQhnE2cV5fECzo0OALSfW6mGwjULTy2+c97Ju13b+EVouVPz870okMzhAkWteEhXHQh
HoGJlrNzMHEc0SHOBEKf2g1m3TTu8yj+FULsRRbYNJ5rlsi0y63HU3L4cJaffhV+23TsJOq6XB3z
mEpApdMJRgBrxK1Ho8P4qHbKVJui5Z9CuVtVtNokq0ZsgM7vzFzBlYqzauq13LUkFUKlU2jz2adl
2vrt9aeBkC6+2H1MJs/4+OdioDOohzjPn3AbZFTjyge+LlZGcxxoD6vgt9Pi8BmhNxFpRLAO7PPV
m8PKCCXTffJ0J47kuFogY6hC7d48r8PHHd/Z5oGb+sQ2C0M6JAZwLxxktf2/mY7rM8em23es0Xpf
zbIJ2+/oWtvu0hXRP429ZH5zio598ErUn3YiYQnJJs2IkM5KY+fLkc4H2jfz9o4PZqBzn4mnANto
JWgryJNmZ4CTeFcILBmVhLzy5KNXQiVWC92SR9ukf5r0D5N+pkOo0luve0uRIY8l8ayGNRtzK4T8
dw6bTyMNL9mVJ/3G82J0mVPECVxNMSPOdbH8vfnZyLgHhgEDV2S817/h7+owuDe2lV6ACMO/vJae
gd8aLdQN70wY0KXh4FEWixorTIrUGQKPACheogiC7WZAoYu/7mdFeAuAdP4uzor5K5A4Z2/a7aGa
BkSz0VZWi0MMu6bfHAk8L7+2jcAeMnFy9hCYWBlITwH6m9PEswZU6ZvIYUS1brlv9ZqY8v5xgu6N
iOLwQNBs3PujnFfSIBjmMSL4SoNgCOS2qzo0bPb10/8IEP+j8OmywbibaCqTwsACHFb3Rp+z5uY8
Rq2MEG5KyFmNnCpaiVH7poxbAsZ7/VZuqYLqeUA4AB1UXx5v0cvum1a4VSW0wtUXDHpC75xAEIB7
7a1r4Jn+hXbgrl+kLJP1t43+Ievvsv600Ve+n2X9Gm+Bbf+oIaBTV6rIiwyB2N8MRYYWLwGs+Uno
E4DUlnQmNDGmtSlQILYqKVjB9UNWdB+6E4HHCijGvT4sN1KNcXusZt8MBeg/oU6zH6wHyfrPpvIa
Wnf0+RA8jFR1Kszm05uJZuVvtPhFzc/LJWqCydLxi+1BIrrEWUunx+gFfrVSBN3FpJn+rDSFUjkm
6s0Twy/mN2Sb1FphVFo2pDTTWpSl5SyQjkKytB36umE1qQyVV6XU/1RfVKWueo/FKayHeVXnPar1
c6iUGFru6qHH1Jd7dRjJQM0FM8BSVjH5m21Cf95kQoDBBtdpVsNX1Ii9fr9xhw24Diim44Y+wv0f
GBT/6MZQg8VNM69GwzS7pqo7TQ0O5+7p3HX7S9X0Vk1XV7w3pebUD967Qdev+4GSzFKjb159WakM
FlJTXgyuedUo/IbUj5nUJYW1Ul0vUIY8ouol5HetcmDVjacPojpFGhPZigzR4YxzROB0mrDTL8C6
HnJadm+L5uMSM1QPGdpXKLKGCM3b8+14tumu3gRZp0uAukKvz/RP9gTWF1ei6hgQDK+CYXev4atJ
q0zXSbS9zW291kx450N4W4xB76zhj96fTwA7IbH77ckiLhbDng1R9jbXZw1n/5VYvKjyL+DtyRJr
0AWl4x4Xe0A9s2n7RxERxqiPBMaIB7m7CBgAX92tqXcJdQpVV/usBPceHtmwVKuQwifVJ+FijvWh
Nxx+qQcUfqolTb+yf7UiC1S0C/CQ/xa+yX/31QTq0S29L0ody1l1df4lQnQQltJV89FNyj6RhtEA
sJv2iuZyIm3Js4EDYKz+SwpR3/I48LAU38afqB14MrVNv6IpqdKr98CcZUKe+djvUrbN7jdBYBOG
53N7MTIBCybBjjEVr61QTLWkoTqzH74cm4lx4b65CRVUka/SZWj5nA1Q7FFzgAOa79QUn6fO5UCT
uZJAIlp/TmZ/Q42QRmcATb1WSV1PlejX7O+OtPx5tGuENiEYK3JdeTaogWoJizrva/1wYOsZ/N88
rb6E1jpNGzGwJPATS+Gxg0ij0NnYineLJM0+ZSbhNH8vomNga6zSp8CLRmbHmHQLdb9Nvxo/4GSD
mx2nEPoawa63Yvwfz7myH0IZUBNAZRhOxcd7+QJ9swVwUXzQR9Abs5HN+tlicLU/LgZ73cE0foIg
SOA53UEWCIuhdalFTasZN9AGmh5DXEEY8hWBNtBFLvYJslo2CfvlYTA9DE7WIYPzwGgca8/PSY3X
7vVVkfdIYLYYYegeI92+tWZSaSZIgctz4lbr9kUwOGxCwy+CQQCl80ZCBAOItPqhO7us9G6rHj6n
k14VTjudtbevhTtU/i5IATdZY0Z50hlqwhD0kL/E61YvE9Y761C7FcsMd0MIk+fcoCfIioS/8C4h
BqTcSadboMfRBE5hjJcPyacUFBIMBBH1iSFFfbW0/lgkrjbujy/un7YOdzTAK0JL+kxwnK+PQJyj
6VPzOXxCy9bHm7VvqfzOx4b/3NnmoirDRzLucJj3ElIJrIRUOyTxBF4NWTGkyKUcVmnys8qHQB+q
slN8ifYFdYp4ZZ7VyF6xJ6VLpN2nt42G60V3Gwjd3ZkWHUKZucKBBh1CCBp01szUfCWVynSqsyo+
tLYP091DszBaPV3Oyp/JRY/VOra1hf1rNZgMMXpabRQv/c++pQT2+3b+N7OnXxw4sTjyHdOmqbJr
72r8QJm2m/l5fkPS7BC2KETaG1QQFAfKmuZx4jAcvim8NvLeZNszNrVt5Ek1WkY7wXQnxWXN35vX
soCz2UktnhbtsR9eF2IqDtYWonoQaoxQSi2xFLY/i6cXlLN7r7R1Y/VcnmgJOJPyjmzLanJvyn4+
BVUE4aXr01wD+7PG7s0Gomy47iG5h+L/f6dsdR97nFWsB2cIrhKUEHwy/VJ+pdaYuAm3h2UxFNFD
z4A66lDC8JZ9Fr/7p+L36+pz96Gq6zXsoho9q7H2pFMkQpqbGUD3rixFQdEnaDZCeR1KKHCTlDtI
9mSg4SBt06342Pqh4mi2OXZKCjb8cqWz2zaV2w+p1DbTOxj6Rgx9I/fWkclLhKEEK5wD/qFNfqbe
wZi6HobbrzLhzlV8OMTXYHwYX4B71TDuc1G6aS7KOPWDTWpxZt49IEWbS6tuTnA1D5xe5ZfU7b5H
rCI87APsShodu96qAV5RW8Tabk8ZJ7HcPfSvpX7xMjjogHlwv2+IVq0Am6pVBTK6IrjaZuwJlx9V
MSzQUyLW1I6TPanPKkdPsDqrCfDyUCH4xJHjHbHTnA19JdCVEJx6Bpd6t6y3gnucjnatbEhV/CP2
CSTUa9wRVRjovaKgTwe+aCHpmRhrm9D3rbORvFLofANvFonnCHRioAXxkfVPGNhu87jkwLt53Iwf
r7fHq9o167fxY+v2OC0+anprjR80va13D4vJw+wwWkulk9aS2F74WtDkoej3uwWuzWurCqvGWFUo
r62WrqGPUWFVHr76ZUv9nZ3bh2nnUOifCv0SvlKh3yj3q4X+5tSfVvq3XbuQFjzadTrdpPNNqjNw
NU2Lt8SYU744Jm0WzIceGLb1ew7o1tnPgoCgDh2rQgINcW9OH7IEwwRZf7HqCpClG6eYoZwLs7jD
FlBLsMVVYS6vZN38OUctqh83eub/GgR1B2q9s/9oPSSpwn+22T1rBmyGEpYys6GEdV52D5rrxlHx
rDacnOtJ9UYMCS0oyNrMi/GGRABd3FkYmbaEYqde8JTjxt9VZ/JWWHRai85422luO4cii/QwNoUw
VoVOYxEXd3GWj/MlXi4iSjeEjrL0lgkz0notXU+7MuodO8ouVUoCPiQpjaYDbHgvg8iwTezrMzgu
kCpq8ZNmcqP4nZpHuq7lhKZd6CDeisXn6eSvwEf7sdgnJMXHwD2S8q3/zGVXn1JRQ2xW42Ksmk59
hu/qVym57NrHQ69a7J0WvaZOz2a3uOjV+QcWu+tjdzlOy0sm72lF/+MmrdeTg1CvXdMKdexOT0T1
GYin5Vm3fqXAGuRUW7Vebdu5wD6Iqp6Coup5oj1n8LKkcHTtCRbK035x2q+T9MxCVnVshKxq3egH
gnGeVY0FvbAE158XXYh+ZIXuvbYU4irUK1WI0Iuu1nznPSs34z0bQtA7wX8jZpI2zgLLxSi/yBUE
o5O4vOeaGIrDa8bRi7AoVZHQJ2rEzjsCTltj+fvw2Id/BixUq16eW+JPrE5txC8gN2HxeSD16ZFb
z0ne9GpkUPc9dAj9b6dmb7rsZ4wjm70mQM72YXY2P1RWS1+/cCQwIuqYIbeH0vZhUQzNsrVVh4D8
ONJZq+W4VuwujljC3cU41Z56QgYQJpG4JRiTLIrJhI7AJLnUlboi0el3rcUQMeOC61Ruz+3ShXaT
quOiU9+GUTh1Wvm4kd/7S7v7puSDHmc2iqqm3cpFVShITDUxDatdylL7ZixuB56HljKY7B1nxaL9
EtQYwohjhu0W25jUQ3Tjhohuz1BJPwSz7k27gVBYoPD5r0omCivEq0lIxXB/W/H6j5kZ6NZ3wIMw
PL8VAd9rYHyugmIEMQfnYPZ5XPfvz03Y46HtPp5WbzAm8ReEqfIORq69y1tq7405zQJnI4jvjvLB
i//bRNRFVdvvm8itr/8NrkyiLovXX7Z5ACs0D+nvVYOUAsDh1MXWDtw4bdYB16iGivVBrxa3ufn/
8XVmS24q0Zp+IiIAMYhb5kFSeS5X3RAuVxkQQoCYefr+Eux9TvdFx87w9uwSQ+Za659CE9LhIEU0
g+K3e0x86RaXdxVS+fxlb2ZAa8Ba5W/5H1xDWBJ+h/wlj1DipT8GjMPxpOC3Lk98kMIRLhQ0bGK8
wXkP5W+78PsMkjOHYbjJSJwjQ/KZDFvnAWyTu8DZuXgrsNc3Dd8JzftvTEsNB3rDjLaghcNrm5xI
1eWEUNOnC8Pbnd4kMZa5wG5i6XeUd+iFAoscjzy4GT5Scooz1OR3VCTe6l0shKedr3RCF19XYrWV
jyiZZeiext4OsMaPAKqEIdruiaYf8S8WSwPZBgJIUVvYMArYjmf5L6Pgcfu3HbPJwCvIgzs7DA75
dqOEMtzSNGgOgcXRYvrsw/MhYAqspkHmmD+mqLMgQYcHD3tRUsmPcIXd6+IeGSfjqSq7/eiSe/38
+7fyBQf/N+pAaH7JlJG1c6qtUzqdjUkoqm7jBRWS5hxhGBXe+D6+1+Arvsrtp8g6bMZNK4q40GzC
Bi/uzFFbxN6MjwOGRsUa/GdDveDXlocqfm1s8FP40ISkqZvCIoNoZWdIMRmZYEB9PI3DxS7Ki4Xj
1ScJnwhMKUqxUHZDJRUWXP/oNTSLYlPfCKV4WW2b+vG9Qz8AW1eKtCHCt4fPhqJ2N816mLgSbn3K
7u9DcSIQn9GFR0fjNvyeYwjyEJnxn/sKHeL6h/k0Dx1aS1CV/Acty04Up2UARKdloENRcA3koTo6
n+i3iUvh05u4Uof5D3F0Y2sGuEya3EMIo0swyk3/nEkxFGfUosj0m9bhD2yUsL6hALuszWWSzmyA
q3LOUL07fHox3Nk+Ot5eR9PTJAYLmD/QIQj52c2IhY8NXr+bqKon1f6T9g4tuCI+Q/Bipfwbo1um
mFT6EtadzV+WKXoIpvCQSHmpBVAQQIdCJcYBv7m5oEdiIrmrmCBHcmzAkkUtDg+3opqmxJM+mgnZ
8Z17SeCDUCkKKvNK1Su6CyRb0sZDipg/IAaDFcBux1bH8TRh7gQ6R1bYfLpjAIHnmB4zTMKFVQz1
0JUyn+evYdzJ9AiqJs3H8j59YtrfcgDp/NP07RTodJvSdwab1N7q0xjDAYEHIX1XYfzgvhpZkFXM
qMGIu4xNAg0BgwcKZsY/omjKf61O/ovSiWWAKPzcgdU2PQOsjn/yH8D/NK2U5KDvbO4QJ7jhQEjs
MkKmqwTsMRxy8zVSH7ieo1qFdskE/0nAWRu1AGVT8RBOTjwyRbSgayK5PiXnHebmsxpVDjN2uGmQ
weFAoO2HA0G3BGamPxzsAYDQIBDTyYGZsunSbArKKQIubg7dLqQuJBLMzphDDF28kPl5T4ROcnka
fu7Mv71ORMm+w1vqb/U3cMFVFYLl3Smiqf86Rax1gpOJqGL1OsH7IcuSG4b8hxgCQIEknF6C1v8u
WF6g/qORgPZjyU2DyeRkEesOJA5gtK2++2vep/Iq7fMRptxMBAYy4n9zDWABMBRAdsHF5W0CwOPw
5G0C2QDAg0AEhscqBCpG8pr4GSA9+ERTbfPOHJ25P6396dCf9P5k9SeoqNdBWGpopM4vwkOiaZIu
S1Y+QxWrcP5/KAaGPuGQBrdDcMedLg/qF1C0+g5X2y/oZWbEG0HXUdMFGvKYJlxwSw+Ob0rpmoNw
YsR3ESdGVq8LP8Y0ddOVmZpTvRP582cENmGsTJ7g7B5md+pw0aRhqPC9o8phbOuwGpI5RhwrQTic
ZVsZ3RDmA/wbpXtldyaQ663CRQaeczg1YapRhUSHLLKmCFtqHeKNHmHx+PhoKBmbWG1iGeylYT9x
oA4wI2CShOgNAxLoij4bGkwXBoUP7/YHNhC3gI2MSw+iRN1ioBhw4N+B2bHA+3Ldv+o+/L0y2p+U
AQ63GmNd0LJl/eIEpefBkEGGveLwvKgSOw+TX8bFcTfgBRofWtpLRsCuhbsLj46XrpeqeVJSMe3o
ZDHtEL+CwuYTxx8WMlclvCnhQPXMvOkQ6HVg4hfY+4feH2WPItgfW8x+fO6Mgoufo89Of0uUQ3Jv
T711KvHjNMGwLvh1k4NZUc2VHotrhPc239JT7KvcMntxTLW4yxSnuFVSnHKXw73IpAOCa7sXmbib
LHlw+Q99pfcDfWWBvqqjQF+1kbwGYWMDAMuyZufwvfb5Cvk6tcmX7f0ZkrE4oGduIu6inse1HmHK
ry9x1sYpd+9Zmc6LccZFdC4v2nCRMfArL8NwaYeLdb2QD9kpTj+eO11Ebcqpw4tSuxO2NcNZMk4m
OvQ06Yuk02MVm7X80+GbjF8jYB24FfLKBuKNcE2Ha0Ai2P/492JpTKjQ9BkPV37bwEcgip3BO9rP
q/Mjuf9WvvIHWfxS+n0cn3E4PlJwzh7VLIZrOkWC+AIwkifqjbTwsUgIojLUiBDbXLJxJ4BzkACx
T/WTXD9VKuj5SLMNH5Kx4eoBk0NL2TkpxgO8vFk91gejXWpgpkXLC8wCoQcUs6X7sxgnY0o74NQT
Ml7ihwiIIe5yzGRsoq+waTVJcHyNb+gOmT6p/5z69sFtnnpiKo7r3E9ODKBrwO+eYexwUUm0ul5k
CHkhCAl4ZJXFyiHKIBDfo3IMH3iRsRKsPdSkVoXms1S55mzLTIcTpUumK/4LCb6J6EXFH+Y0xvyL
gRojVcKKevcDRJbBbfoO3gRDZYKxtgiGyo46Li+wH/nmn3SX8dgu+GAOaH4HJWY6gKKEids+bhPu
CCujDIFn5H+YGDDRgfc+mGKos1Oe2FWvTyOWeFlMy6hlVJe4rft80fQk8KfH56bw74VPQcF4HjUq
ytldkNqNm6/plx2VY6APKsc0vxg9JGe56CoFzgoCZ3KAAUkQ0bmEXRuVG32F2RAjceFIdQzoCrtH
CImDADGMtOh8VlDnp/v1ybheMMX8/3wFfBG7GhaiKEWBkEO6hy8M+z+EYSqwxcXADC3maTCGCBgA
+YwYUGIyZfrdXajaGKvsVhC/mVLuZRlcPw7kxxoJEg3zPIw+IMjAYF7vydVIxPEmJBAF7nL3/0sC
ccA8ZhDr/5FAPH7x1N49FrwOFsZNbS9IHVrOQBqHXUHtwBoLaseRYdIvdfXZ8Y6qPWMGRB2PJ+tB
HEZsd7lJM2E7xXsBv57Xw2Ygc6sFp7ipA0Yxs+Ebq39cxSjmiAeu7FUDJC5vIU7UuYIyfTzilJiX
PLLmaC3otql1EvrcR1ziAIkNxUignmvp7u3mdZJ7xXIQn/tJLIsDA3vgc3++xcbb0vx1G8ZqmGOu
xh/h9aGLJAQWSQjEIOxJCA9GOqCPH0tvF2Tqlt699PZ8RiIaibnFZjmlZYjywZ21S9oT9IcfG6cP
jjtMDLyMXQQAE1CU4nERxuDVmwzQocM1S7I0WSexoz1Q978lViTRJMPf+s8yvKN2ctUMUifgrDcC
+7+TIDk8k2esK2KRSGi6+Xedf1EG2Aha7PaOvjbQ6/lXmm8sRZF08d6BfDAU/4KD+h6CQHYbDu9X
XPxoVLc8dcL2GqpkEUUxaD7e+CuNb4+Bn4jW1JDIUvtAliTT5eaUP0rqlfpCLMy1j3ton3gQCY21
COhjd10PhILQUoscJ0IQlptYhy0XvccQZ4LOzuOOANg7gHHQkReIsCkz7VnwP/3qx/J2/8ieJMhv
OOAd/Q5YR/VN2ucWL2m/GsWaoZ6NPofFkJDmvMfNz6anIhUNB1AmbK/1mIgQRhKmfZ2DfA6MRkQz
VgKtEUb8Sfu2Z+kRp0eWHhF5N82dRewxwQesx/+KAjl8EyF1ry1sDfRJRSQv0b0TQQoG2W6/j3iY
GG6LRU9hzyRb/Sb4eoV5f26YvMMi4vKcJw4qGKyLvYQSoxPh3i1twz8zC/UsxA7dfNGBDbXLgdxp
5mCetS2T1gDrC8JPAhzQJ9lmYe29PXuDLEzBxRNKC4XOhBZqez6HFGaceD5JDuX55FuTjRp/P+LR
z5y4BiyQABNsnNudbLiQr2ls+ZoFvzqcuRzWO88siweWhZk95x/PEabprAYfMPIXvii4qEOlQUfY
eO6MSw6anH8pj8Sc7nHLZGfIX4YtupHM5dpyO/INmHiQZcVJW9qHr8QHdFeRc65vuX1kXergZaTv
xO09MQf7ndySOjS+jBBwsjjfrLlT4XyBKocRaajdw1uGRXpIDkrRBhacvAJdl8g4JNzAYqBLMraI
UlYKAolCHL+fi2eNAYfsq62I2sgl/04vRXgHGRCDN77wduwRc4Q9kGN32KIoVQjyRlhiY8Tez/At
npje3JNqjSYCJeh+onyKiJe0cP24RwaWuhleoagVUFd4h21hf8+T2QFDs2fcTzIjrxyXYI+8v3wU
qYt3JgBbvDfG58iftaBrSCki7JuTWoFcIMKdciaeGepRkb4hI60FfCLopxRJyNlVxABo5xltPlx/
YnvvjvjwHnElKd4LJLzNBGQwIgI7hTcVmIpN4pbg6BJGFq9prHLFyT43kkr3TRMagJOeuz9m5ulA
9cegY/pphgqNpPXVpGy6RgpMygcdUmRikCbmyNG1wh3UJ+6KhLT61ww/hnQR/JhuvC3ALmItrNah
ksAoECIgwQl3IoLCcQxXiaSVi44KEgdOLVi0IMPtYYuezOF4ET05IFWyuamqLBIayPYQwXZ4/oKy
QnN9JQ+DfEPSqAlY/NP1aO/PZOcY9OA8Os8M14EAoVkLEgEUhy/pCXbEfp4iewfxG1DE0YZ+6rEC
Nly6T6bG+iz8ApgaI3gBysEFAThoh3Jgq4LR7ixTWGsaLG0ASOkHiYBLNH/epQwwyNSvMBoozWie
9XMNFALLdeMqUjwwUmYUufXf0FwDnOJAavFfo28nbc2drQvQD4Zx8k9s4OBes2jEd5+4arQRj8EY
zoiFDA66z3KUu/CNZHSHqyWWlqwDICPnMifr7L50VmR0BKZidXhdGaCJ07fNg/301SrU4/5ILy5D
ZvQetdfX2Ie67ScjD1K0k4n1Q+3cA9p6ouGYk2RwTjhp3QIZ1Xb83jxsVcVMydjIlPD/rVc+H6oB
pXMULcLbe9bI1xZlW6MJbcVuaczs+HD9JkxVoa3ZqcvAX1gcHwSXhwV5B+0Z9qvyGFr3EHdjrHfg
PkEEKB2gg1L1K9hLGyEJOTiyutrJj/YaEiWLi0mO17pYfS3ckagVVf4CLHn4PkeDHqAOZ4o9d0nf
Jdi0orUTQIMRH1LM3xMoXBiUQ/PLvo/Jygmr+EJOHmYDDZNgJsFJgpn010B/daO1dqFrooKBrok7
PfFXModXcH+TRHae8FTthRubz0MIN0n9dHxvkj58hFT8exHKcAuxHAv5R9H/tQgBmYbWsaMVGMOB
5d7+4MuwoxVwX0ErgCimjf6KNsF4QlfBZf8nonoGRdQrz6yEbBPWvwFVofKOnZBRoKHYF71suS1q
vaoXNF5o//MblDcIkFDeIECKDAH4KMLHfRqxJwSnseEJ92A/Pgv2KWsfcOFqRC19M79Bp2L2A8Cv
sR9jGI4v72+4K4AvcFfa3/39E5ot3O+eAV3xK9o4VAiDBYeWrY1JwmAP2ztD2a0+7WMWZk0sJGP8
HIYYiApmwtRoUsXgHdIt80zmmrgyHHGs+OcT+/iD0kUPup9U7hCFuVi7SYMgAP/q/zQo5XKhOEMb
wYUqc3GhWFyo/C4uFOt69253ITlR/qAUzmd3Ti90/rUsOv9bezGVs4QLqnaShtPtmGRrkuXJMMYE
ZOi36JjayChx8VoDpQjLlqyPaJ1to3LGXqA8BYbGtSdgHtW2PmaqWtBz/Ixg7TERs7wSDMvypsm3
Gv968PMDWT9M6Xz1ETSEHqO7cgjFI0NPWcRqyqQ5g/wRXwSrDkod9LpSDA0ocJkYUOCyGBpQ2LKy
FtiSwoMhkm1CB51oOZAN4MBKINaTVkOfvbT6+bp16YcX5Qod0Dt8Mr6IsBVoYZk4jfs5oBvAQ1VR
xWyfKcOQi0FDyv7T+yloKxOPRgZ15yPWmMIQfNmG1gxxIyqMqC/i7hjfbyLsrzkk03oir8zAAHk6
z9O5btzHx212+Fy3MqngG/VJ1idpJzLFGAgZmOFtxTg1zmFyOFxI7t5L6pKAZd5oPLHueJ3hkCrC
eEqhYnNujMalqD1ED2xSP+2RuxTL0+KSi0uSFNm6BKHefs5sxHb2Z6FjN+30V8nZSmKVzMYHgo1S
kWfl4aWzdwW69/SvY3Ou/2jQc5A1Bvz/hs1K83l44NXjGxwjJOzgpwDTnMcIn2IF+9bAPGI2HQxl
mFtQL0Oo8MSbljGrU2OCYPU+NnuSWuKOTkYFbI2VHBltSE4a4IB4HghPmWDKkcmCr09oNFFtYLYf
j9s8SZkdE35n7chtLOWxVSZ6mWh9YqnJPLgjfk6Tr6j+A3YcltQwOzGjnm23OcsdFPK4BLNlKzDi
romlObbmmOy263fzZXljnpMDbFwvwxvBPgfilUBexWRnj9iejHglgqSOtS1fZWEz5d5oQYvc2USR
A7JrX6WwYIx+Dw/M0GG1Nnb5RlXQAAUfIivF0zgceBI/GUx/6jgFs8NMlsLza/tswAdjx4b2jlc4
fjKNR1UqkZpsieA25f0xxRXuolVIFibxh+VVxB/WuSMHmKGIRLCuCmh5UpmZu6/jQZW6lBBl6hYr
qcPugTwRfEmxVtyW8kLxS19hYiM7hvUd+FRkYC9N0IrRkUMW+TwFcusrSGow06R3dKkkydC9fedy
kMnD5VBgU2YhvWLbUXLFDwR2yLRBs1/2f6SBJE1kCqzebZXPoxTNL8RBFs8VDHqSTOdI06NrEZfM
qsLsGJtlYmy3ssxORXZKMbvkfpFrfVJJt0fGHhWEyTbx7eP+I3/TvjGEYRAPk5D5y07Uz5HQYYsD
3RRzIdyMtlOGgwa0HD+kr32MsWUmiEXAEiBLMOBAllDmHrCnHIT2j9n8MBG+m3RYEmHW2Z7b9ryk
Z0j8g9tCKAEET8/yenlsgHgrnQtZ4EGzctaks/Y4V9qp1U74NctHks3/Tr7bDg+B62UG1GguzFoH
7HK2P4PdtPo45xYDBSqaxYqyPip6sPjoroTLhiNmiM8xcIR22/sxWw8Y+kwF+CAVzuuE4snGTOh1
IVuH4b3uDtvgIGfqhJ588jTVUyYxO5BVgBr/6/y6Wt5x8seDXyMH64JmDRYjsPJwaMKcbB4tVLJo
zaI5i0ZCytha7BUjR0usWxlUvE/4JQEfWsyo4E4FJrRs1T9cA1pbVgur0b1+h0AytN6ges3kdSqn
nIg3qlURb3Q/E3NKulHBd4nCVUXGUcq2dyQ/CkUzwmlPYcAFgAsHO6JVgWlCJheHNBQZ+oSQbd3Y
tnV2dn0PQaqZwRMJFhiY9s1BtUWdoRNwRszp1r+Pfgm9m8jOc003xVuaYmP5qYN50jn6Ff34Sccp
YD41KCPrE4lnZNLTnU+cD3iYwiQmqV7SGNDY9+8WnaX2ZPVPhGwkEuZ2rS25KSIDnQhYrh8BjAG9
qT5zcbhZZIKEEPmZaQOqHm3EilANIJ6agF7Jo0xaYiX5jirOAg6CPV9SI4XGJWFy+feu6ViTkvEZ
toVPdwaATf9LM1iH+QejBUI29TnukXeANgUGDFEmLNdEvZ3l25kuQktJPDgdJvsAeQbC8cBAEXjA
v1PqTHYLZ7g8t4kZ8anZKFJyJkD/8JzZmj1E9khSYLdS0tHOWy6DhvLNyJ/SFTpo8JjsBMODyjXj
HDNGYPlMLAB5FoB8Y/gZ0SGf5l/opvAHh7JV4VixLURT5YsKN8ewwXuKCdOv4I7ldu/rANi3wNGY
xmGdcwjqKdBSf36VVQ4v+qpw0vFKj8ZtE3mscYFbKjefgUBy7JNDc6qyU7meMoxIl1NbnfvjqaxQ
aZ6uxxNjBGm74QbGO/WJ6UL3poX1ERPEhDPbak7depKOJ7U6L/zJ6dwZZ3YhjSdnO0OWzrmjXUUZ
RmKgfeTybtf5sD1Bx/lkcki/097vHfNj9ELr3biMuH1x4NQxeY1M44GBa7ImnIxnTWGI5jJZ27N6
2f0bEcMtdn/OcEbB+M9h33oPdSkon+ksuWeHlyNDOSpsS6SHhvonhkGs6ugzDGJx+kg9tv8yqvWY
XZfgZfr2mZqeyTbadmd9OUSkpPYLws5Ahty1YMIr8tjybUmUQS1aVY6BYOFbTqQRVqNIG5uJaktS
krcsJCcBa6BjWYIZJytKOD+HrM34BqeQViyyVCUm0xiOjCKS7bgtg9ONR6kRUyImDUTeKciExnO9
5d1R4Zj3U0sQm7C3KS22HU5yMds1KSzU4KoGk2oreARiHM5AOCjGoByDi6yLQBLMbSnCC2bvH7Bv
QcEh77dCEYeQHu8auWfQKKThtDBCuM2Cl7Ju8mZoxVBTkDfDSmHpiyB0QuXcF9iIsIWhDQHYRPwi
yFAauq4hwBTmrgasx7Z2TiHDYdpTCIW0p3AKIelB1WM4XGEPDw3TMQ1bSwMjJVBLPNpqR9JPcJhD
ZRYPdttgmBlT5txXUeZwNj5IlfOBzyiOMbxJpl5sHrOaiHx2Di5xF7pH0BuOjB1coGGzuy0mddzX
Qce6ImBSx2ZB+i2PPFst+6zYanE7wfIQbcfLRC8vtmF+mf2YCmh4uwf3j4kiaYmZ9H0VbKxtFQSj
S64C8yOlq/MozXNQlEShDpui1ZFwbpiT45yYdVIsCUg1IQpVlnDKSYEO6wb6DWB5/zeTkMgH4iTq
wqtIJzvSX4Au2cs3WnUZ7iBZij8r2NCfMxEX6tw4lRrniqnX7HQwyWcRy2dsmXyWgcrSJZmvfcp+
HyDuFbHRxrdbciWzSGWDOBgOb3dunbSKjOzzOAlYrzXOVePmrwWs/4ZyIG7ZmhcKrrgBBDRFvXil
mnQMYsYeAZ1KSQiaEYzMSzh9gTobdNT+Ea/TxjdGX2Oui/Xp9+aDsE4afNx0dJfhJkdOJjnLG0UM
O/0ddpsIQImGCBXpHsSxc1gJ4gDENLYlf8uc9oUrwLxCVbd5Revm0HaZx/yDCzjyj8Cm/+CCB9Gu
hIeXttqKU591OHoTTj9X/3H+OuHkI9ol3tN75ixa2GeY5kYNufB1JGIHkShHDQh2HaX36MgoELtl
bBDhxeG4jHrGVcHA2PHmU14THEqEp5MSR1ckGmoPToykfNao+idHRSL4hYE1+pAru5GvNL7JGJy8
GKRZRMZYokrvKCweAUvUFoi1ZLvw9+kyzyzUUh7bdls11tCV/YfzMVcTrUsoQ5cuGa8JZegNhZ44
2BRmbOx99d+DjWqaGSVb4fpCIbq+YIVcKU75VtqAsCExlaysCZVJ0Ai5ACRV3qDYaWRUkl8R3qbQ
5CMTSCVBPn6ldqgL1AeMz30Go4b5mebsKDAQAZYoSLRoBpiRILyB+0MGG27PUqRLkTWI3b4rz8R2
Knyf2S8CGYyXrUR3peT4ff36vzGMw1cScUn5BfrBydIeiI9z+SGxY/gnILxPoZ86DOpBHTqkG9S2
2EugnyDdWo8Illdq5/aZ+6uXHm8nwwDZXzOxxBsl2nfzFg2I5+G9zoRCxDN+aWgWDKfqnRJ+M8BU
+3fD2YvxjoRLhMouPThv+d8enN/egqOe5uakHE9HzOmXEydsg1d9deaEbZeTZZ7K5ZTx89RTxHQe
7M+ko1YaVzhacF7BlQRVGsJgQirxK7yLRbAsCZ435G/UXRHlBavE3FSAGdfJIWX2UDh3sOYHZvv4
W9Md419uSxkYjljsC/1nAvh+7nQNGObk3oo3ZS+OqY8B1lgAa6zGqXAqx8dqq5B1ClRssEQTOfJC
wwvdXmje6VEV77Q6+uS5yqMvssRVf0CvA3OGyCOaTv/6kW9wBWQAhUYL3nLqliuo2taAraIBo/va
GzCO+uqtCyuRVA0wsWMTDZyxLzvoRbz7DWtH2QN8ODqADxpmV5BL4X3RkeF104rOzwqfDdTWtsbY
jTEhUnxT5BZgDHCTcVaJig62qIicqbso/V19Q42gMJ6tsLm04ffCjCfiIsVGdGPGW6pgxkOL50gl
T+axegsk0dWbaUx6NnZP3hYJNKwZwiFpNGzVs4jfOfyCRGP+mJkwyCI8iNXjKcAt2ki+0uywbuhd
MPLdGL7wfNM3lVzZmWbTz7og5eQygtYIDnlYkRqm2epzi6SOqU9UfvSE+LpHkHhGlKtrwHTDAuxT
+YG8UgNg3NYurOQ3IVNjesnoUpDKNwMfZpjoVNWXB7uF89iS/6DDMbcs4eEx2GyeCUh8dGJoil7Q
VDxdCO14p4TCC3EXCy6jIrsrxRKik98VWmDZreIRIuKWealyDjkGbwhnIm6AnIngrpNYdSmEZh35
t1l05FyscX2njYjMbbU0WNW51TAKFRPflSP6DvDsozgbCx/RGVwAwVKuHekCEs9XBBcAGaD4ikgQ
pUrsHHmMWimUIfJBu6dzH0TKGfbQyPQQo+3uZ8jytCKRC0K8ED8I3iVpHr9GXL09ND0Lj9YB/p4H
/UKYZ6C4Qz+vC36cXkRw9IDj4eiRUFVBc7A8/epXlFMH/y1L+h4rv8jswxoH0CmoCCBIgcChvQaZ
bleeQjAdPNeDt179lBdp8kEYNae1W9z53YVG4O7WjOdJTSjcweKvx8VIrBZ2HVY3+EOzaX7LncfL
MLodOyHcLsNd0SzQ4QL+TmIVlvem8zpffZbciGWSnYdm1dZ4dXlpt9WWwcMSOWV3TnAm7Zj+lgEL
K1oWtc73Kz0wrLIptOg5Jx5F//FU3JK0TMpDUhwStTnd1tN1PcnH08JuV51v7HYVPo3nHH9uoR3G
EZ21y373p1NEtNFLEke7iShxa02V5CZhduMcPzHEJ1uUB5AogImfJmn7mpDKWUIYxWoV3wPsDgg6
Sx3tE25N2SawvHLnqaKn2Jhi9IDYrCJlvfK7GPIbn2/P/G5EW/y0JXuHC4ZdYnaNoQsd6guGCczh
mV1jcTp/1i+It4ctGAm/dRaCf/TDUFHldw2TsQB1JXYpsuDzu/I7f8Ny+0WezZwgjYb4qlHS/4t1
KoO055W7dNdLxpk/wqZyrDdUmxiuTp46eQfVOx5FmsL16hOlwOoasVpuF5SAkVxRsdrWrs/IMK/9
X+t2gz52s2435lgjF0SyCVAgHBWtJFwz4NebV8IERjNDOik0ff9Jpxgssaxwu9f2VaZGu/pa498n
sQzVXy3xUAxMBzPHlhq3hy0ou9r2AjeSe5dA+5GikgsqDBEjeCUlUrBzdbsc9YumX27lkzY8jfrT
Q3/a02SP10+m9nTQnrjxZDxIxRO3PBd2gxwDIDlP7Xe9ESJ80mHrJR7R3jdxA7csi+UNkci1iDcZ
7AixLlPdEkFSfC0xqAYewlqR2Atcy4i9wM4Ld0WUJeumUtjRJJ0BXhYSbSzs5TnxnAUb3kpQvbM8
yptoV7A0OhCvP03Ym4QaJG/ymnhicFN3OWOpFu8wJQl5CK9tODeRPEcmohiK52O8oIkFo6POgaYU
pZPYyq56hMVAl8cDA3t4dfCG9Kdqi9bNKGswh2rt6gMIC0qTUfsPztJCBAHsWQCAgjTo07mczlnp
1iVWczbS2FEX6lgTcRCy2Tl4CBRslw2BdPEjxM7YYewhhhaDhzbYQwCRUCOXfiQkFI8iVrSSwg5S
GDu45WUUPSv8IWF8qdLbo9dcTwphwC53dR0v43hRSS6Yooafrs7TdB7Zkye85863BmM1eO/k8IxS
4q+tN7NI6qaXpet5XZlXp74EeAHthkG4g4ZIRWA1iEfPGNwbbprbwk0zl4WhZqe7/EkMNbnwCpQs
KNB+NG3Y3x23Ah5+lU3JLj6jPr7yopA5onqSIpa1CZB54Tih9uOJYozgg5pvL9r1MoLMjkKNDZ2C
o/txNgkSUm1NTNnNwZndXKMgjdM6ybPkmjEuj5UhLnBQwJzE8NM/E8OZd3blmpHMFhtdaPE8OiV1
FlaRhMrcoTh5g+yNBEbz7nIKftIs8V1rgt0Czz64d2DswWowxQkJf7a00NRCXUNsH7WZQ1LgTIqe
jb1oyv7ZnOoS5jCwGzuciFGpMuKXRYYKK5XCEm0PdoO9k9/Ps3ihuQQwEMUOrCFEqJjJIgGCwvk/
Lzbv9myJF3ukrSgDlgLzybt9pQHpMV4Sjg9s/viQY/oAzIrpAzs/ltssLLfRYmO5zWJzgcBPxjMc
/qo+dQr5McnE+IZGyASbD/Qvd57NQIgjPvNfzF8kMXvh2aSCLF3htsFb71+fCvBbCkXLr7nJKqk8
9NU2Oc+IvwsV7qzNP8sTntkVZ5UUphjzMSysQ20Mecx109YoBhUHHLdVSIJzeVt1tPr4/hW+UviZ
R1ARk3JGWkdxVTqeW8lpPzqaAHwCP2OTYVDcql5KN0+gPIb3VwLZxWIv2OM7h9a+fe0+dAA15kKg
aRTJsHNTt+W1LIlOdedniBabKo67+I1tnGUcPY22svHVo6cTipqwlw5Z1NfRg/6xjoYp2o1hhScG
5JK7TUmDJ4bw2X/L4f1qkUTt+52fYnFdOEURJt2jltaivBDLberE0J+lC6boBhvfIcSukTgdNj4u
S3nu3ygGWVR71HzNGz4mxfjCySCiX6nWTY/0VyrFyXB436YS/rr4dPeWwFw2d7GudM0Qj3G1FQIW
O3+S8CxnpkqcTx2y4yxZOOGCogmtIjJFrMx22mn6nt5FvCqWs1SjEFL3n8Z1HcIO/gb/ilK2//6N
mpSD//FmHl+oyfrjXxsGPBiAnKVLqohnTjxw25IwT6qFAwuAPY4rMDzXe8h2DsMTC4Bi9Dj7tXcM
GI6VoH9ih//Xw6zC3OYyXQX+bglhGn9GeSRY2pP3tdNAb6pwToDWSEIcvspmgOWijAsftpmST5UH
+PeKFZlCtjAOzNeT2Z2k7gT8MWfnGTc7+YxLMs2DstiPO2QjYTh9gD0Ci6FCpXbupHP7OI/KWcnJ
RTtjuopEELbGYEXTBmxYZSSVcIPtR2ejuRoiCCWbepdQSmgFWDUKBdYV5TtdBvyhb4SvERoogd0J
pf8u9mckh7xg/uPdRkc/hpkSFkqo3cIGzadhKy4uH5d8jK9jrCrR3EejFbZV2FUUc4HeIRdzVqYl
0D+iSYmqW9RBa1fwmLRLgGI0L77GgC7Ee/kGVafAHhnxlmvKrs6idUQbgyDUuz3+Fhu76wy6KhQg
WBs+hBdPugR3A+ljeDUCZFVEIchbUpReC1nVnhTFqWevCbsQ0ROsvQRlR9Bw9Njy33GE4KG4juJZ
5qHgWSYdCs4t+85C1O8bj0DDK4FwH4ume5gBOsxBOQfwpJ4KsK7vSONqpy5iFK2UsLy+lLBsFf+7
hCWvt6MOZyjGCDJcib/2iwOmYiEHvcn8ZzvolzyeSMpwkZqhDjPZlLaPQeBPO4X1FLKfcUal+AEt
IqROrk8LPtxSQkgdTdURjmbxtIYl+yDxNy1AhTjmVkq3bY3Mzf4VCJQG1AgE1kN3ZrHzwZx9Zmso
Swg5bgHWz9m2LZq+XXDFBsCrlUEFEg3fbAeR9YX2SONF+M6+ifqKejo3/qqvLCJzZrsnMOI1d2lC
UX0Jax/hIQ0HfGupHm+YJsCjwSCJIT91vfsBtYdGa22DLyX3eeNk//cVzhzGpjeKLB6kbhi6EGYE
IRpRrwws3wsRFYpRFvWYTSeKedd853QLKOqFdRdc6MlGiDXZaxOoMg+R8IQIoEYTXoLv1G6BigAT
odSeOH80IxLncTtf4+XnLixndv+Dcctf5eguK0I5Kr1OOHQIRRQmHXg9s6BgNXwLdzoLSOvkPcZ4
j7ROXmVCe9d70AqLC4Hl8CrP+Tk9nDIN0d9pxUPeTA4rbS6QI21mzEQbv3NlONW3k8QvNYl1IHgC
FVc03yJdCcshhBpxKAQ1YoWnVzp3IHQuYHgjO3MOCzDfJkppiZNqwlsKIkAMMtYQ5IBVw2v9s/5N
j4K2lAUjptxYWZPCexMQaf6q4VkH/wblMyjvCauJPcUE17vD8F14yB/xwfEVnfS3E2DusIG5WMBj
BI+y+YbSOJ76WCL7CuVUHx+JCUDzB6XvccYwJIPs0cHMQ0QpVlmJdUTXVGFGxRD6VN5Oy5LMTaIf
4hKv7JSPHI23KO3Dnv1mCowuqMzAnKHGOuC+r0iHWCjvc3BnZPfb2pTNaO9LyWVexzrwqE9icIf8
nhGU0TkHmoYlBggHNe3kLyUFhoqvvCe9yHSVHJ0U9ByrG/NlZ3WDsDCMYoGwMI9iEsXKP+Cak5lS
IxwSdOPjtsD3oB0APAl0ypZwm+P8nAOF9NtC4HowOuUvdViCrK50UTAc7Irh5YBBCjfXVhdXXtxH
7xai54Fo4EA83bmn0KdZi+mgy/Kggg5N8IA5hgk23qkC47WwH8JnCyCE72zYDwPUELNK7BZ3x0VY
OBD+IOfvjosghwzKUfuwgA0R9XeudIirNJL7aL0B4COpdZhkaEL9c+ccPvF/dLfyN6E4R88lFOeb
3JzpIPMooTjfvBD49r87ouhCRXaonfljorpDbmoS2ZQc4CHNjiHb/QcTUGj28z8WElCXyuXFJJGZ
Oh1bHkt0dBujVs9iGLVMPI+Y9gQ7YNvK9uewkpJ5PMMxgQoPMgtiCOasklwIIxG/Zoxk7ccYyndQ
78CSgrQR3G/DBPyx2xyVAbVUMJl+2vsFbiiY+1xK/oUU3Nk2vnONTQK2VKf5CTdZ+aqhtwQfwQ4I
CWbjuOuTNrqP3w9s118VPGD5Ab660L2xVyns5KdMNggOVchFcqfVfHqEP9cTf9P6Dhk3e2ZybXZB
AVFvCUeegpZPFx9JzUaQ56SvGXkVZFfcbNhRn+ER6US4wES1f8LMhz1f/an+SLKb/VFnr/n9H+dI
wm+ywxfsFXa93rojFlr8BQll3M1NxtnPIcViiP+DQXhORvAR9zbsJzAsPKu6Dcn/eA3XRzhs/N7e
DEcztICKJG8enCsySmw/6qQlc7tOpjqpf/2UnYIAcwiEmB7l3jGw/g9XZ9rcppZ14V9EFYMA8ZUZ
NHhKYsdfVLEdgwAxCjH8+n4OOLl53+pT6fTtm1gDHPbZe61nsV8wfwL9CWhEe6jYAol2KEK9Cy07
RkBKh7mFNVXbDGfodjKcmQGUEJEuOyhK+bftHASs5g8nX5mDrcEXFlY6+cBRmpLWGVkpfk4XRvfV
T6GyhPp35tg1vD++HOQvdGQQR3JWpMlFocEBmruX8lsCS4jtI5zoApzjYo63XI2qv70rryI9Vqcy
44bJRd5xD4ozE05X6LAsmsCMK6HDghgpZwdDPd5PoMhwT2E3rzJAJJPdHlaNYYbSLPhHK4KklkX6
N453GPoASEq87p1g6JMpj7CRYDotNvq4vMRbKxqVqLLCGyUY+k+N7FUxzLQ0jA0+w8zEDCQO9kj2
7BQ4GyQgmoEWdEu/AVHKkZGDI605SyzmQUMbMBIy0NAaYiy37Y83ckP149B/ue2q/qjjLtCF1Y6d
DIAYUALlFdAI4DCAB/is6F2O5VH6DlShe4HUqyENQop/ionhpagFMj2pXzG8chvBwk6xSxYChA+3
B58sCIKiEwxpPiuj8NuFIb0+CrLRlQVL+gZSAErB8kjgqaARYQDn7US2amguGAzC13EoXk6BfKPj
6LSPKwYDAQ8CSfQ7YgH0SO3SG18RH6/6YyQ82H8G4jf+SHh0emY8DBYVDxKeQXJuv6+oIY03jD8J
5lZKWdF3EfsRnxrOHxabUUEni9PNMncUtkq6CMswHsUNk3hrWfhPdbZfxiy0uimY6CdilWPgQCI6
BrjMY3pxXuRjSEJY1ZseoaDBp9CiICGQKQ8sztBzkDKzTsOq5hkvBmroQcNhIyZqBSd+dMYOE+qi
JpU4SONtFYKQUZFR0Oqm5YTPY3nBPMZ4hpW/J9qgzsDPa7zpmTHLwAJdKr8xY7EWnY1wKMAMoMgK
ER5lhoOFid0Vmae8LKZM3TPvAeWbTkA7h0uYdeLV57XNYHllOzBWNn8lTp3wOOR6JDbTa1qxbhbG
Oj9rGPD5JYaEEzmZ5ELjwg8qI9jSWuO46VRNvMp3BjNmAv//pJxf8h3kgtmOjoiDyYXXyN0uU2hT
/nj9k5hbgwP+jn4dPysaU9YVpcAtUAxfM75kphWWJ5uhHSJ29SxoPq3xRfMpcXhqQkzLy5Q4zA9+
oflbi8R57PrIwbhQCmuvD4eNcZCNg5YfW52g6LBOQ6M/Fvox5Z7K7rr+qG2OKZcSCk4+qCPqWIw0
xe2QIpBdtHzduFcggoXmB6qfRKZM6KuYmeaMt9AdBGRV+GS2y6gKtwrPJ3xGrGEk9tIe7+an4WF4
cHfG9w501RP2DvSm7Of4O7QnbgcitV/GBCKfSx3AN3QKUbBifmFUepWiHspdH4qaw3JxlT/0Jh6k
kMcSxhv+qGkGFoQEIggx+Rf4D191TNqNK8M5jqTGVXisoehrXCao9fKIqy5EsHoYnZic1kBhwOlj
2cLrIQf8flRcGSuGgnU9aLFcK4ymhDRHj274Ok4haskG6T5ITsCcItuFxpM9qZF85Lk73TCxMasG
KWUD26/ouwrJImrTVbTGr8z6uZoRy7EkxbdgMd58KoALG55KbJurfcehPNEiMqDmed0TOAOgAPCj
/iVi38wvfhTU+2pZUK8JQWG3t9mfYMqvOeIU8Bttb8ZJBwHUBgxUXkhIE2AgMPWox5Hac9QHC9Yu
8O4TqelKoGKWwzLHnLDDeR3eOBTDjUZzI4caKG857DvBxqNAvjXOrSBGKr6AWzmactRgAJQjFege
WyJUpo7/GVb4J5VQL0JJDQxQKRWRzr4EEYh2aQIZhXoXOfmyCa4eSCFqkP7TMaJrYAdcdYyqKnSM
Oc8Oerml3RF1yoEhFS7tlq2ljm9TjMtx1YZTla3ycHxlCJBYfytk9jysZZTHiFwsdgmX58kApUOo
Gq7Ep4975EeZsjsRpnQ+IpTVT+HmwhgfBURw3gTKwLDOLxghynHy6T5Y+HgqsRp2kg8N2st9Shei
cIX9CszaeJwR/ZP68koRVYs6aM79S+ubo3/+wWbG7osIZ3kxCPtuEuAqINfMcoWigNuwKiOExSkw
KQTAx+oNeQEuyWIx/XHP4PvDJZkrgCtcbtD5P799dztq+nHWj+f8bu7vGvrz+l3d3wkZ41vRu2l/
d8nu8uxOugJ2fqUUX91eFOQTeUiKh3wN755QEC9rHWBXb9K3HgnIabcoK2SYvgRZY+mSoHSFN062
5O9arkzy4MbVPnIwSVhhTuGqKcbmVfPuN36GRROgWvMmo6vJ4kqJL4AriCSGxEF4XWsfJI1zkPiU
LIDJRLdKyKcC8xpYV9CmQaUEGr9S+sTVM0pFaX95W71+DQZoLTIuEV8aMhR2KV6XhnpwtrVv88fq
4cMWtzz0VvkT4jYWCqjV83pdDa+L59X6EDIS3h4IYvp6y2mnRrcgdHccmUp6t1s/o1OD4g6e4x/H
Hhb/V4PZJiX3zc3YWLilEaRdObJCJsSLY2v3iFPKm3epvRb+LgctTkYIvskH/Bjvbz9PzGMsB9l+
CpLa5XLquKJurkG5jmbNcK9om6FEsJFBHId+Aj2JALoTBEAfN2qbPmapWzaHtjn0MsJk+/LzLxyh
bQWG6CM16dyF5m+QE5jCcDpxZJ7eAdhV2E5eCHhpN4xKbfxe5ACQrsM0+NREBWL+LiZshAqOpKp3
4QkjxyxUcUAiySI8kVM52msAvgivpe+bb5eXOnuxfsGmXC0ziLSlPUB2IrNIksjK3QgQJX9Kf2CB
4afTv/iXoAcZhS4Hi02QQADweeyAMAs27zdcJRwbPICDqwtIWsJUuDdxLy5zbYLAyaJkrg0X+B3L
Dq8MIqcRzg+Q/FgilUj6zq6o9oylfQxIiAOhQhLqMabO2QybNpqZfgOPTzzM5ySq0AyVX6TDin0k
JBeCFdhHVtr5EKyoIOFv8EJ42WkJfS24KUHTBzPOY2wRf8SMKBnBHyo64zAbysLfjJJZ8jTqUd3T
gUjqYqG+YE9dBRg6Z5ZPjXKep00wVsKUQrWA74alJL5KXAWDTJIMvJ43bnkjw9AGfQq+SYpwgvIM
IZNDILdq5FSEPbWr91/AlLWgXIU+1JTtb+B/GzxvUzxOcZlEl5V7goOXEQ7zn6WIR9dlqWJRwY+L
FvS6yEERIiLqQoZYLaKuW/M9fQDcgNysF1vQRLX620I5ZsTpJJwY5hgjYU6YiyYxOudz+8SvN2bI
j8bjqADWcnCcUoqk5l752VXu5Vm3Ptn9ptTnntwyGBeCmRMMLyIFxD6MYXa857lscdjMwtYIe/rc
8Y4yRHliPy5fMHdvXnNSjiuxH+etr49+xxn15cQ5VKAxSYoTzDtknkAwMCUafbBJBHVM0n2oY8NN
lP2yiiZEACSrmxB7VqnwIgJlxI6IF5GF2BMoI3ZEyjigjNSc/f0M5V7zzVnoPW9nNG5hmwohs5w7
AsLHphJazFkZpSROAjZua18WweGZWJVFrEZ1jVjtsqUcd8BjS6Au7YpwU5fSjQbu8oWolj/jgmHg
xcSFthql63AYjEM7HNA7XvNjnR8T45AwJK/phNFbFkb15uZXN18hFKXy8/PiUmfQZHqs2RTe35oW
NCxipgs/0RBTEkl4kkucr4E+8GaCW+nvJIk9SuxXuW2UdjqJrktpikXLZSVQ0gS7vmLmgaEjMy4U
Hmq/flUlhK3iooRwoPXuULscdFjrQYezzso3EIgDfv9bfi5e5Su86d0G1hanI55pr0LI19+pGZeZ
e2aoNJDT9OVT0Bm0wAYFir31dVTvHWkQBC4cN9cjj1p08+qXqHG3bXcGtBY9RhPmozRFZqp8Hw/d
HXbZy56KCRwwrv8LsmGBRM2UAOtrRoVEzloeKlhiEc/M4YY+xCzO1ifLRgj5B60ClvjfuB8Sf6Cq
ILkibgTJVX/15hIqq0eQJLBTFLO18p8pBL4ccLkJlNwQnNKgkwUZqYQ7CnlZsJH6hcDDQEaxi4KR
SJCeQykNi1FQinQG+PRbodwQco1UEIbikcpMAedjYDUX5j0qM54LYuJ0RTLuNiiqllBjVCTQa1mk
1IJ+V78ZdNJ+4vBUjvw7HeamPSxYEqnQpQSz6W+WXjZULFzJkLzxkv2Xh6bDfl7y0MxXHI5kilSn
eBgIX96BkX7GmpORLnSKi5Lm/X7uRPuWVDgiu9Jff58GKxSMBwKPAhYQqtLeb4FLf3GqMCGvWTNr
0B1Zd2zQLHWi6rZhu/LhLl5ImiCrHbJcMCGYRnuiVzHvCvMouBC+FFghdCTzD/Pz9qtFmty51uf8
49K5GaH3iJPpfP6EJHhS6QKID5Myd5MGF/mrzIWQpJGohvy28buT8N1UXdBy92/I6nCvubj2U6Qr
meiHzDUhTT49nlUi21s+ElmMbNhvPkOCapnG5kJlzcHTkHZXlXRNh4Mz42SLea5X0rWNJhEE5yDa
TvAWl6g+hIgXFSvn4p4hleKby0LPLyT9CB3JdUMuctDviUukrVL5GPvZXAUO4W28uk34kR3abFdn
ooX8YBixaogdG28KO/a2iuskNkuE1eCLnByxdBI+uPyNID0Ae0AEXgzx7YjDMxA95qVgWhEH0mKF
V8AO0KIitIum4M7lWEUZLb+CSUTmSF2C+HWhfDTgasgeInWLgFglroddO+xEx/G1rhARiNPchW6M
TlAaD2PmZvb4coZTWh2L6IDv/+BKzE04aS9YUjxVMl7wX3TyoH4plmjm0SXOQFUT9vVCa2675S8L
9VGYOitgGZIzJ86VjVqPEMnSJOa4fUUXs5im1ttKG7itoqeQXRepPjpc9i6eptff8q7JHf6vmana
hiG5Iz/TMeaQgkWC9gyLE8ram1ldEqI9Q1eXsbjoziDSZ6W/u2dKcryqAAfKxa7Khy12Y3Ij8D4h
WpAdjgNnJCO03TnpMIvikKO5oD+kjqwxN6UGIgIPOeau6nY5AzKmY4ODVqhzOi2iKEUIzPZs1GJG
QTscjexMv/s3wwuZaL5gfRaBYEU7faqAOzmYfXOgtCE0UozSeeYZ7AoG+Sk72OBEbcFELSwXT4a5
ZJxCIyDagdILEF/yBeUmDIvRTkFuo+nitQe8TeQcC4o8ngw4Ami3luNp+YMBDvz27VacUcmgp3NH
GUgXk9KLth2LRifRbzTvKKtGyaNdR1lFu441LJUVHbvJNT9X+A+JTizgP0wZGEef2EhIfOgETxqg
mMFeEVE4I241f3T3/Uc6uSw6whV1MjHTN1eVSSR1ZXRjhZdg+B7w6nhbrG7+RdzcrTMmTAWicx2V
aKrSWBDGlg6SbMZ0kPqr6CBVV2EGzjEDS47ojmHa+OvbwFaGJQc/jgUDBg0fQbcMNBowlpy1OI6K
+4x7j+czABlWpXgVSbg34SIVJ5fB0T8Y09RYP++3R9xf/PvbHnwd8md7qIQqua/E6oDGkEn/k8tI
HCm53FC/ojnBg2oJGzHr9OuG1fV4ow8v0hqd4YHzDfVUIwfcmXBy6pcVlkMXn3Y/jXxgOSzU6ubT
RE2dRRe0yYztnOHuhi4bcDF7YOGNObWc6BLjDqdLjDucXRFDMMUMC+8T1CE+TtccDhLaEFhs+vHU
H7fZ16O+Bg88iHYLJeXWECUl5l4scWeMvoBeOE3aCSrbUbgEV5k+1SR7FB8fXlY2N3wEWXaPyZo5
TMpGh1p2RMUTa6QAXyKOfFb5nZOs1ocnTYBNdC4Otm5aDtQddJHFiXbAfitoT2IwUAv0HBMntM90
deKNf9I91hbo7Ewqtdedhc6BhiSXE6RZg9FWIS6q7Y7HDv0avCXiaVFjbujEczwj+GIUuEPjecuh
+T/QIXU7RTtrdcgDtWJQ9ccpTx9EGORT++zWDU5vP619HIs0VumnmpDDEF5WvlaJkg9jA4vT/xmt
sekZeCeSkEMxV8wmsYe3LzMIrYkSX4N4miR3dFJoYWQb8WChp0XtyOOFnhaLZ4tg4T1WdKnxTmCk
VoSTvQAShIiTckqyedgoaOC+2pZspisIgLpVn9CWAPVwTiireYbwtmWbftIfcmCHgggxDwrrRqzs
r9kMm+v/3UZp92A247QfMgvFbcYuSnNY2Nnobi98K3Hch7rNMULwrQDm0YW1la0PKUMIiRDo0KxL
fbP3lQvigRSuVRW3OMEjycRWBoPERVINXPnKaFQNEckWO4S2KLOWxVkYTD9JBiRbZJ8rt7sadkym
KW2y5HBuDtiMAZqysaVHykpqnCHbk8hcy4erDFDwAE0/R7nwSZVDUC/9PhbRxywA3Wv6cae6RLuz
JBqz5OGJGb0D6owKpqPC2brQzljrbgc6n92OPY/djplq/vP8k+kqmx5bH75M9r01yW4dpYppKspg
WrKtE2OymJ7iAjAV32kNnh+1kCuxgXZicUdvZLcweOuQBbwzk3ukv1sbnxwvnefPKGomKid+HAsb
qJiPWA7zXP0HftEEqLkg2HOsQQ+uuQVfCvcG4lwWk5Grcwv4e8VfrXmFRSaKozX26bl9pZii0l1P
Ttul0gXjyCOZBiGVLhhHeoQXyWnxbMFwBwSyiWjPcq0IbyKTmEPCVAzjGw9dHADrTGQ1Ii/uuJFx
CZw73O3LgodmfZwcSD8T8qxNULCviC0hkAg+I4J4YfzQw1kgZRBpyQ2mLY+au+AYFVDP1NM9mKNC
QtRvM4nFSKpVe8YZ/Zs5EHdJj1b4LjFTc8V+8F/clWrnbLhDsVRzIytOipaSVjIK9sWJjREFDD8m
JYd5xTqT+Wty4tBIqd9tMPVTNESYnFJmM+6Z72UIB6RuQ5gh5BmQKghaxqUKxyTE28+Gia3a7VO3
laOcc8gv5RNuCICVFam3AlYok824g/+xFMp/oXpcaYzuLx/l4+2MzSHOiqi5imGheg1hYzMsTOvF
6rsMCycCTUy25/ByYoty1gKZk+EKWM1wRJZ26DQccw1CsZjDsB2YU3DGhZdyehZLvDkUobwX3G/8
fnlrvK8OQHwVfhCa5+RMPDIx5lghILWJw5fENv/jwXjM+ZDvUerQPfP/pTFo95BiFq+02vsqzJvU
p+kgqitaDpWH6sWl4UCFRXklvzKPp79p0HVBU0cjCegtxiVapDgfg9bFVIhi7jNfGHIg1s7cvnSW
oNok1CnY1bwZB2qH0tUFFEG6CKGOk2dtxNoSDy0BqmOwBx6QpHuv1JnSeah9W7rus3fVvYZzJPc8
bbHYrDDRdCpmHa9BsoyZZCsmgVw83OD+FA0Am7WvhAhurQqGO//XO1OlGj5LJgZLPXJxKmB7/s75
l4XNcgOFYfFY/m0h0T/izH6jPGTslFl4zIWxUgeQahzWCS681GmZ4GaouRF+ZF9D3PaG0sa1NBv/
HEYpbi6GdX83Y84d68IfBdOuWLB2K9Pu/JxUUCQSlBP8B7gYzyg8xAunjbNW71k8Xil83hEszO3S
hG9czcZuh/8OjIZ02Z9+jfecfFQs0GXEk0i7p0C4wljCW42OfrVSE7K1uKlL9v9l0NXBO8vsHU40
5YNvfP3S+cqhVDqJmHZVk8OyMAYht0CFh5ApEYIGE+7R4I48CQbxneemuwlAcrxYiZu2bvZn9ZxL
lyULPBt/FPkDf1QNeJSS4vRBpcYzaoaX+GZ9s74lP9ctnF0cnjHbd9+JDBSF2ebp4phIu69RRkjD
T443p43DrCXbcbqRmUUu8yZGTsgOaMgUi+xgVR4IsnFf2gYSX1WcSS+ZOJOOy1rhKvjigKuwyjy4
ImtGwYiRi0RmyjdGvkxiNrUwz8I8ph4rpphGH21dzhgAzXpHIXW0cVp0WlzcEImW6CYM1mD/WZBn
WWtwE+RZ4llpj/R7GXPNuLMqcAs7NEJHnT4MCLB3Du2ktbLkZaVbN1uWTJ49n8rs0LAfxWOHSACn
eFS3YkRvLYOpBtcSolHwneSbu81Hzg3BLcxDrHQnKtQFEAYjjE8MRljjEzCGO97enPebJ0gh6O0I
a6BTvCa+0LUeXtTsVXrdKC6LqR0LEtN1iateYUwEvzC1A8bE4A4eEySm+XPz8tPZa4zphGOP0IMt
8Dv6LPTZ8QUDDY/aPAKCfMsjIMgy6TBXkbQx/4EgMzTm9TPMJukYzgI9BzQKiPg46hODSVwTCLTx
qxlsYIMZfHZY+sEOs+jkBafc1h4WkIKgsTBJm+MalQmxL2TioZLRScxD102F7p738xG2Ob9TXsHB
UdMA8SJ9iLLm3HkkU5AMtoaDAeAHvc9Cd6i1MPhJM4baCrL1bzO8BvemCGe/iadfCaRlrc7+Qg0a
9Fz0hcR4UYG9t0wWURK3ZwcALIe3q3cMTLpGotaiJUUglqQJ/DpcvFYOmFYAns8+eW1MIHht2URJ
a9/hZEEGK8Fc0nDM7+VaKObT+cvJVeLkQjo/RHZz6Da2BmSLrBGODChL76CtNU51idEMTyheiugN
OSWYxTMCZ2cmWcxyznxasjPDhr3BvRMGthP21LMzPOaWW6HdHb2rxnGKctXvNb/T/HNB6KOwqdGd
1/z6aWs4qIcJZdBboR42ADPQ4VXf+HVEUL+I6wd8KqDGNxEvtBqiyxDltPKWxBnk8YqAmYUYpDAJ
Jo09L8zgVZ/a3ZbUGU6ECN3LCIfgGY8ysMdTqN6/D1jAAKigWhxETiqUQRSpppME9W5T+jqbKqvy
SHsHfUbGCIqbnlQoWKLAJ5mZL8nQDJUzUtXMsMiiro2UOdJYeVxto1PhMLgxyTkj1vga3677i7ZX
Fja8ed1P2n7I93K+L/v9BVGluesmwYYfhaDUYbL5gel03eRSpB0/2eZwnq5KLJo3a/+G5s0XtX1R
+dG9WVV+a78Z6SXbGyq/L6Hfn8QjeuYTXi+ywgSaxRyofCLkK5jiuyrieFEGuY8WanZo/cMj/MV1
+W9ncISlRu1Lr1YVXQQKHkpruggs6ur5F+rnX5S3XLY9HwYsJY+kETAH81ZgDoAdEDMyQkSB7nPE
5M+6Ai56QffxfmHfRxAGbhSAWqBRHtg0adEQrTk6kyEERKCD3+lCtEsXwgjRhrvNt1KLpSJOL/H1
7HTRhsPkJwgWk86XBrNSqLZmKrLHdrahudOrBI04M0C6fo3kadlzbCWsGrrQOkG6an6r+VkRIPoZ
jMWtyyTCQCIJ0Qa/rryhBqaydOQQVQ/HT1DluQ1yAClri716KyhABuZ5/slShyBfBQA0gefO3M8p
LPu7rL8zNmIcfc7urhuCW+jBBZTCoH5OPEYFBRN+DSrJotrXym4VZkBBY4R8bJ7/TslX/FZP4MUm
kAahYL3BjdBsxvZMgHvTZxz0l5lukj5UO4eOfp/mtC8DUbl4IXddtz+9DjHcUsxFo2eRLnsSk2hG
9jLQszv0AjYPZeO1h3P5gJYd5ywhn0/oMOmC6EjemrDBsfrSvmigTUkx4RnbiCd/Nbj6HRpL1JFb
fqytX/+bZyvLMJt5tkRWN3lfODWO+k9887xnaES8Z5p0unZk1G1JUQZ2Ug1Bhf3896zGKe3vWQ2C
o4gzoDWXmj5j3rNEVRMqaWSOglKnsM8XuxuW1mRfarsYvRCYOhAR9C27GhicU+XEwkf8evZ51t7R
76PS5hiBhotKm9kTje8SNbDQIqNIRlv2l+aULSgnzlEofTl4o/RdESN0FArYns4NF+vSZOFrpMmC
nggtMV/5ueLGCysw6EcA+oiQ4Ncz8ENtwJhd4MokoUy+Uhji8xEoX8QF52f5EUHssMiL0WXwLfR4
BskoDWBCb0cPMeqbiXtBHNCQ0J5EGuNu6XoOGk3xKMUxKNkV5nCbih4xBy1Tw9Mj47hipEBW0w+7
POdvwqi/kJX5sawU9P03mnHQ0OiCn0Cdsx67HV26tT+njaI/R7OtXk4QHCI4QWDxTytxgqDDRm9N
CCcyAXpbKG+UtagUUPaiLjn9hopLh+lj6+34V2jCcdJYm3Bb7NLAoeiP1+//ygsQBtBZOUI1hhPE
5a/WQqd0FnIqZGWehv7y5J0afx4FQ7eF9MwFqNgD8d92vQ1ubVgRDmaGtSk4ucYczeTizFGClHQb
Jah9tpGy5ekXdw1+whzmDdWZOLvyhbMgxgCnWqXddHzgXX+nXXkm8w1F+Rh0xL4RAZcFqFfgF9Fr
HHATxApYL6Qm2PtN0bDmSMUXQGWNopkBrqjZoyfmlzNONKDRS9unaYS4h7YPrXM6PxzixTkeyweC
bc4gPNQBULC5uBaalEXnuHaAEHtwnEZ1TgOIA/3a/QFwTnfrI0yejO4LLDJmO3qCM0x8mKEJ44wY
hB9IjwGDWnfnWt/AiXAkAUje0yGCxOf2IXcqopkbwkTFAyrJgrZE8sBPtGPIKvtGvP8VcM7750Jg
vtKaINH/qkpyIhX+yOiTZ1DknF5kCrjWm0ZxhuFgQcsA8Vx9DdprkBN+eWhf1IcQwYvRCrkS7O1l
Ij5gfFtgy4iSpLOYh1th68/3KsPsUPngIpoeAf2lfObvpEi0HmJsUxM4a3TYSwM3YadaGrgr7Zwj
S/XZ4PvSnJcunp+ozJ445PCKUJb/PedwWDFeN0A1PlF8o7ATIjuXrZFmMXaB5hyNTcRxuKwfICg9
oWsWNB/7TJ7ZBiq9VwKouAbNJxslyj2OSJyJWbxIDN9MhCCbUdRiX59clDW0XxHXJJ/qK+oaVQzy
6T9bTSijU2ki9mfYGqhsHfC/tq4euaG2WoAoYHjYfidQQ7+KxXvgDeT2j/WZQL4GzwSW9nT6Dilz
bFxWqYiF3MbgWQx3BdQ7YUzopdsoySIw09McFUTfeA+ofy6pzydbotn/xStk3MLiBSL/UUFSQWFF
MkDXHIUi84sfU9y6O0SRPRpGkg+mCCXUCMx6cgpi0gSGfXw/qAGQ7rlwEPnQRQf40nyifOfLbwjh
gQvr396Btvepc31RA/5ih7eH1PKlfAfsyagHkT3SI4tWXOvxgzemQ88J1SS8coNEipR016D65O+F
Zg9LZgIqgy4Sy50I+7GTI1z8iSCawq7sDUgeT0qg1HsbALy8lAIdHrpSV8JhA6uEECbwrxzN3Hqf
HIfJ7j97Nl/TzRhkMwWgOZ2yDzkSogeh30zh1/LNRlyXHfZE8ow70R2bHnj2wljn2YsKDG0Gz95q
efxuNj4aTYRguRJcFKECuxA6io4G/i2dTsZGyI5SsXSk/Wc7/WYhDs3DBE17F+aUcl144/Gahx1y
d8S3XTjMTg/wghJtsuuzeK80YM6/ihT0t89SOd/n4YG3am6+ujHSxmOlOncNugP8r/GNmB2V40Wc
9YJpavUOWiQyTmZf7vziAtzLr2FTI40EJpb4uu5pV28z80c9k/idGGU25+Pqq1kFopAm3AxpbWnC
8VBkcMGkAt+ObEKVowMv+OLDwhdnA0GsOcZyFbv9jjAF/ScNdthy/AO4o2jhwM2jrGWDDth0kLPl
0BZvBDLYaUCHH3n0yaEJxvNp2a3WHleNfxaYPNjDbxU7sWZ/0iVFyIxuEh4/6y/pJv2d/qZDyTRq
5S919EyWITIKOcC0PL13wK5xA+8ZNpagx867dBTRBjhtEjDwQvvG0w3h2/qAA1Z7+oWCEtvvd7YO
MWQakeqG1yaqC4fbiMt3YtBCAG0rpL/UVqXmTN0e2H5K8K58yOUDI1+VZR1lGi6zwxWqNYeNfNjK
h0QBiMhM2b+ANkuAttn6O1dKUnqsGnTy4gzBFpIvjpALIv3Ua0qxkq3blZ6WesrZHn70v0ZMZzb/
vLx6Sur1NEA/EWZALSqD4sag1K8MH7WNP8+4QvyMNxb32M/GnUIvQ3PSe3Xr3PL9nO+VfJ9NwAkA
yLkK6U3VLpt9tk73ShLiE22fjQ9rd3vBDuRnPUFkYg2KYO1KW0ykQWYF2otK86iwZ0ag2l697ut8
v73uT8Dq8n3eA1Pd9eZu+AEfJt4mhyQ9SIweUhCH7jaoo+ueS1mdbNmRiGT+c6dUcjhjAyEbe3HD
XLhlrKApwkENavI91aCqAh3MAG4vG3DFFWtnMKbBxvBTFCAXSPp8KPzZvAirI9mgdApkgdpPLw4/
a/1JFzK3acnIX7cl9+T5cRtg1gETrIMq+lFe8IRHLfHd27AjEIp2yDZUuaVP9u3qnWebl8LipfQG
XPIAQIvHuPVbZkVqEZdWdJIpMqIbP9Phq5v4YQUJRWFXhH0R8iYUUOHR7RZ0JLmkTNt8CwkXuC3q
Mx8vMPNcA3EdM7igMX3NNejp2orqFPSFTCfDvYOAnZbIzd0CycKMgXxuYQHpzKIg0bwCE8FT2+HU
qiHgVK9tE3dg65wbwAjokgGjNAOzr7hqejXIq2DGi/xDqqA8eyVNKWRXzitvbzOjQNgZWjwQmLb4
m0crtK6hdeKsI0JtSzOA36GHNBkgeFi6gLAYG1v+vcElIrkEpzkITKBkoX8EXAczEyresk6GwyXm
WM+F2wel/3b7sDp3U7pwd/A+54z0JVd6Vj39TEwnfAmv1QQKiGU0tkoDiscp/SPQ1/2uINEstc03
ABjTb0wOWHih6Gy9no8Bpg7JW7Sa7e6hpFNDSj19/WgARnaOlSau5hjeziaJzuyMuzJhRLYfAHLW
e3PaX/jNdi+iKJF6IQC3v10XtMtfCISC6o0Fy+fygDBAcujygEZQt/vrBf/6gS7PeWGOQNkAu38x
nHOsPUvSrjec4u6cM1PxOqieUGkX/EZF0xyvJUeZBb8B9UanqcJ4aIFwGJlAkmgnSIR7EA1nRjiw
Gi52P4DuQZBF9FpEMlbxvInq3TYyouYmDMLlM85g/MGP2JjN6xFmTpMd0+JgaPZjq7klswXLPVtu
g3GOqdSPoWB7sTXO5bnNtwDpJmu9lGcjfX0+fj5RxHODWFvVXz+BIedR6nABJ+DDnObR9LmG7jWY
TzMIFerZuMY3WRADFQ4X6gCeoXwVMnIFzavJv2n8HNYYDi3NJy6UDpWGUjQEdFUVkAt3CunIzT63
9om1NxAjQk3cCKhMhyWIFn7YJFFNR6CKCmgeeCE2IQQbKA4s8DhkYAnSA6QLWDYGjmhGylDfBObC
ge1AzBeBlLcmuNKGZw5GwsDP+q3LgDwQex2qzOHITGEojAoCLj+wX/gTvW/BkmRCi0/e7xK/T9B7
2O1HmuGTd5NJLH25oC/cq6ipb66CsIUlEf5CF96TFlYGl2jzar3BcJEJYuL6Bd2ouxlGPDwDkitD
9sKiiz+JyBrOIAPXNPoxeoY0bB2gPQJclJPXFicP3MUgdlSdvNo7Fc1rf8c1pSkQNHYgV0B2VtEE
djHQn9dw6QykOUmBUzzBvWekNsUZRF0zlozY4ow5xVsIvxjRu11i0B7Z47BnPo0/g4g0WvV/rtTK
0UKDEZjoyxDGaUPBWokfPWQspKEA7FRBW6otQVuCggVzZgWUEEIhbYF7kYgWn/kAOEpmd7KIhDqW
+uGMuLQ4wBjTHy+OdewSvmXIBtTV9u9B8ctGfBv6I2gxz7ivkn+QRE2QXgl55cDBk9G/pT5IKaJO
N4DHeiEOmj5wJHBIoL+OKWUKp8S9OZeDBZGUTiWGCE1QP7hEWIRn8ANTDGPoNYC2oRseY6hup160
MgmbA3s1P8LDGk0fP/2GMfJAfye8MXAh6odRP5AUm5jPg9UI0pDON8Q1lgUT4EaEDhw0YG0haaDU
WZZkiWRyYsmbDbHkELngcm0AO16iCT+QZPeoS54Vmr8DaVQCRr7yyMlOGR/Rm8tPFzDUtVCbJ5qQ
PTbuMz3MQ8FHv8AdUg6qJF6ZHhIDtg64H+UbP4pFBF351l+4gWs7QZ5BRSZ72z+Bq7YFZYBkYKPH
TynC9Ih0XrVWMrPI3yfQ3hTSim2SCUsgSUepALcfsQVvjavXV5cMcYTv5muK7GqgGPNSCnXThQXi
db74EjY+a0XmWuRzZKGFzzaeQ2hW0k6RdrO0O1HWoUaUdiVqRDDGAk8rMnAhKxjIhvGRgFXgSMzG
ebGT79uI2MrfUFqA+g1Oh6bQiHtaQAmlABmbMVkj1iXiWoERCXeb0zr/mC9Nc29IAc4uGDLS5Bue
u7jG0IwxWgMKxz6J3OxTkYM2hWsPCpGMmHhWYvSkSrmTYOOj03Hld0Yy6S/Msrlqo9NFpCsgv8Fz
8cOwbQWGsRP0nKy3aNdFLh7RNrSyr5PH71cZaiYLrYZV7q4eebSDT+g8JeliviVpVg9Q3txN7/qf
0Ovh5TbZJ4nArgAnQLUsmMaJFTiCqu+kp+OmuqtPR5jCilMY9tSFLHy3rOyRcDo6CVdIFQQotyxA
+uyCC7GteIb8Zny7EB3D5wh3dVkkBCUEChyHe+k36T/aKNJ/tojtUjtBtiyyk63vCGyJFyFJnl95
uxqUxi6+YugYdja9ANKSDuZrQg78/RXbCA66B/MgjXfmKxcJzGQ0ZWQB+fwx/j2gEyYjGaKGRICJ
gUgLTWV8U+JbuVOH3XjBbHxzJBk/9IHw3svpcLWO5/mIfHfyCfeFfyO0uyNXHaKVRdiCtoUkyn+1
Lciw6WsAM9gAX3A1LoQPMDhET/bnnVUKvI2ITyb0gBMSKF1N/KatA4YUjCrYVfC/MWWf3zvG7r+m
OP+B2W+YUe9EKX0tNVbz+AW/+BVrL0Nz0i8lMW8fkSbLEb9SFivMsrBmkH2LpDB1f+TPW2eu7Srk
ghQOyMz09F5MnjeVp2guIWFG4WWcujXPYPq2NI+1nOM6KjgOK7qN3Ej45udOpISNA5yU3RVJNH/i
idmvs579oVssjZALnwiySDoqn6MQtSZlcP51+r7BsL+/XgNdAVh62L5iXDD5DtCC46ApvgbLlvh5
2CWJceN4RPsCw+PSbplOtEewXPtoZaeWXHf3hbGN0M/yWdEE4LWMNCGIt0tdt0ZPy5mbgKZ3rKou
Di2F08jGx4tlEPPcB40SDIP7UjM7k2EhxsbhhhwOl+cVcb/wVCZ5eM5DrQ2nOZRn8sxC0Sf4saW1
DmFb8trCP/DR3zjA4VNv7ebHrXXH+VjVR53AhPooEVGLeNGhA8mpW4IQYNmnB/rkWRduaVt2YrXL
GV+cJwy7+DYCm8QhWXq051PwneKQxhGO89sZOTc5wJbzQoOLsfy66Dmx1vfOp83i7dPokCchxGCh
xeAAY0xfp/9Vi4Ec4zwLLYZS2edHGUCIcri2Bzk9qOkh2+wH9OSzjdlz6ypc18sqIJggNEVwhfoK
HdSyyrPrm7QszhR27oAwUHPV0aWG68SEyJ0sAlzx1TkWBZ0MFVP5tv1Vci82btEAlnEBYyaED6HY
LTzpbWSHwTHZCPqXrmIlAlxOV8Azz15uW3u6aBeOg1Ti/gmnEClH/wgs9G/Jm9HZOp6F0k9w9AqJ
Ay2ZtU94+p7u+R89lzFoR5RgsOqpyTS3QmtAUiLFf8I5FA2acN7Cl6BxdvlMEK6AoTOjHqsfM2fA
oA5+XRYXLVfsetE2g8tdKtYnjbYcH9XktYu1jaM91jYabWrrt5NPo+kiLsfJSf5H15n2tqlFe/8T
ITGZ4S1gwICdpkkzvUFN0oAZbGww06d/fhvaPOde6Upb0Tltk9gG9l5r/acZD3/x2FLpz7tijKuR
8S3BCbFqxLoRixkNRe+RmdpOuwXq/sKIcnKtXxMWoA4uFjVSgS3AEM/r5ioWM6eU9gCfFgirKZ9h
CKTDYJH0vCLZAEDg1EPJQCUa1rNYgtjavvPoMDkz0u0MpYFBeypu6nVTOT+JIcSIhTtuFvE4xvLG
x5sipSW2D8r5TuFGTw/l4bew+T5604P5G4oxNHQW4hnMSlbxTNoIExnY2SySQ3n2+Z1LgjbAXmrv
2m53rTBlCBuK+v8Yy7eK0+FXDXgfjHPQLBY89SbEmwILHj02nmGxC/rlVbiby9e/9MvM4DxdVOOb
QGQfYGRF3AT6fhygYI1B+hSHFnVswjqSJExFoMTEwRCKU+2ho/2PVBBfg2YjwBY03uFFC/+OsZa0
HEIRhJgLm1K047mP/TGuMeyojK6PjMpzB0YdvjIFwaOEtSy+MtxjXIQABM/GS/HCDAwuF3CM+Q2/
oPB51+FLU/yRL3QKVeS0/0L5Np+YGYBCmPoPJlEa58hAKNHuUrjHdzZ2pJxMclV5K8xQrtsnshcb
aYfDSoEYnXS+B9Tt5fPmUT0geTdlf8Q5C1UnvdNC/hqR9k6OcnfDqXuIwRQ7r/xCraAJ9E+7Y1Bl
lzhViK0XmQIjHZbEfgk37Km/uTemmo76ZoDqGh67PLPnms2f/qyIJFtQg2ijaNK405aTZWIoynzo
5jA4HklBXXCcygzbL3yw91JDRo0YiE32oULPdr7LIcdE9e/mKqalWosJj9jWzGUxA2NbW61RcpJy
l4UrCpL4nrDkQD8FwxMjf4Zw5Rda5qt4hFz4bdOGtj/h3IGHDnma9FJwPbTAyivELjGN1ASEsqYg
qT+xynSAwlhccaaM5TtIWK573xGv3/JXIoiIwMY3YIsm/rhYiED8NBd++GohgvrQwt1R5IfJtlAh
ghUZjHp0d+rdAk0HbOzFLPyITDhzpSOwg9vfQ/p81xjXL9nJGfQIBE/vnS5suegQYPQKdgSscSzJ
AQ8XURM9xY0o+lGImqQ/BZHOXBA5kmrM1VzkCQ8U1ehI4fjecBRx1aUSGpjuDnH6YHJQdknRJXi3
KNke75ZSS4zLvsj3x+se2yk4TngDf9j/OLzQeKdlQWYanxAtHKF3jR5f4TPlJ8GkZR1fG6K2f88Q
IvBDimYmh2ZcmTF0CrhS0CkIXjhn8SWLq1qYthiYthxdmQAEt+4R/gnTqskOrTSYtQDTKrYKZT++
lReRMcCSsCxdIonJI0aOj206tiTECn3L8VHkY5mOiw6taRn3SzBFi5bhhNnhFoFSQ0KF4gpsjk9c
GFuJFBB44+swGXXLFxpHXWd72clQW1DIqL7wx9iMYsE2hHaIPb0uucgDGyyLeNoZR/i8gENO86gJ
Y4xmSZmDxFgvxhjN4o2BiKDfI9rZlGKz1BvPvgk1iwljEUHLsrL/xFgQS89gEDfSXIDcBmA0I/OI
XY9IgP8SZWl5GUygfOFvFqpsjhdZEeDsNFwC6bOVHWW1gJ+Z7ggXeGby2rIQW7DQWCC2qJ8V9aF+
JiWLOGVSsghNWBfsQvnn5hFQezwGiuwDduGcBXMYKI2kd9Z0Dy/hfEXYSJa9D44LqdTYs7WgBj+1
YsEwQLZLn1PswHPPxQ4/C4Labtth2lLIMTtmj/lf42NdCU42N7pwgQLgslwPE1s8cxm+b2/OBdrk
K2JRRACgqtUv5GQanTnW41o4EaekCdsC6xQaS5xtN4qt9sjH8U/uBe5uJzcBBBBOhLB3tTSQCIqX
AoJtiBESgDX1iEm3JN4zFGuAUqoL+osSdzRPWxaXcL2KJUNJWVzFngkNgTNkawgFxIoTAxWzQIhZ
QMUsoOKJbInronsd4H9j4m+4Em/l5pn64VzcrdHFawg2YAXAMWoGBBEoYaGpoqZDVqIJj/jYHCNt
jJQxOpMd9YpRA3osjhj0WCsuw/sWvgC4g+LCTWVE+74wCzjToI+2iE4+wTGBX4EIOc9QkIx3xEAo
Tl0AJodY316pG+DFO1RMMDYSgnCH+wmR7/ywYpcgr9Yvsqk7H/kuhNMO8MoVVGPNtUyXyqp7OcMv
ueFFinZaoD3YV2BbAg8GjS431Wn0wdl4cRVSQFoYtB7g1I/ceyRHeFIiq2F5Em4OECtaWBOMAUfn
vOU1tgvHhVNJf0PpA5h5BVoRWh/txtHWo9CHD0gjt9CaYTZTTnPTycCTosrmb4AZv6tsYEYQxbOF
Lz+5fvt03t84p5BC0BWf70gRJD1wBFL0Op4ZIqxgDOiBrmNzEyBO5HPG/YKNWvBK/7ZhOZSTpQ2r
UYGDaVcB6hxwc8wmEOjUxP/w+imEUC/xsZu7sow2d9zsoNszr13xGj5ymPCSCAlb723SCdd7mysN
WwD/DcEPXiw4CCrHBYOgcooW8SqY7DzjOaESik4qHXld6CF5fTknEfxwtogACSNRzCrG+pAcTawS
XVEN8IIs0SXRiGHYRin/1bwgTOcBJwSENHNOeLBxloSsN+FzBBrmQ+T/0v3aHeJi034pHys+WxB8
0WzR8JBdRmQY6SiY2QDxsUySuMp7Kp+cz4/AU0xuMBBhdCQkYtj48RZQhV0XSQxcY1bfefAdIL+s
HQK0G1l2x9c6Pj5PYEV093D0EPM1rgao8IvyaMC2kRyEamsuaZIXTClojSacq3kisFEKjCJkc9qY
O63C7gk8Jyqxlp0E9sodsxkgJrlYs36tODMdGFT4tU6x7/Di5lXx5Pq3L/BeUN8VXqaIWeFlsDzA
WZ0PKD3UDFgYpzpG7iqmaBM3ZmgiyjbDrNyxctJMgbboDawQGSTULn8z+RTnJ+Q2UqRcPXM+yM2h
kA/mlYBcjmDHfDn/Bh0EF6Q4Ur8s9DZwOKsIsKmy8YqIAJvkcndUdu0RVMzTfAC9I5zG2aULVREF
XveDstfI0I1oD6dbot4SiwO7Yawep1pUpLtTugPY0fGmrcPMdFT4gZ+3e8ArhiQeTUMVgRGd8r+I
F6DXZmZ4iCOis/H7R5qeyRJNDxQdIG/wbqsUKB5rReJA8QDAQJpY4GbXPugAngyciPh+vkwgl53A
wEwkk5l/NbZgEs3rMDNQ8aCz2gj8ubQX1C/IOrcd58p522OhNf5FhcAP9D/cF+jk9Ao5eMDOhllg
w1MnJYh368XupRuE40uuPtE/wTy6XnfyvGOnuH2Bw0Mz4MKvNAOoA1zvfIyzc9xa7iTvFeB6AE7G
eCr+/w7cAxDNzWXfaAnB3doLX645NUpE0tdeXjpGXFE6rj4uItPdcb6L7/FdEmj5sjifOZnZZcRG
syghEUOuBzObOAczTzVL/nmk6m9gJ+J5syh62I+581skKxN7iKCTsOBYfJP36WGrxGI8ySPAC/0X
nkp+KoAuwxMwXYYnPLF0tIxa2JdNlIA+FibMHUQ9jG4zQyZxJJLWlQ+4L+aCzcIGvkaHQzhsC8jC
JKju2NIwRmTnh83FM5YyrbVJLxeLcQ6b7eRuHggQxRcVt0Kexr3akPEHFoQEOFbpNRmfXp3p6jPw
YTFrYgICOaxIqB482whhvJyuu45hVADzJe+ioYy4WOw+NVA2s/2Tk/1Gz5D91nDcOouGWLNRYfMk
n0nqEQ9yuocwk11cvod3zXtvFZzXA3Z6CpJz7anZ/kLKGtKAErtZHDmYA+GSUvziaqsYLdjBlVQ/
lzug7RJuggECsUV9yTyS08+IUyPOTM7o+OxUaJbanYx46YgNsSN9rCC/3W65OWQ44jBBZrEhAHdL
pgChCytsiDfwjA7MkIQ2KBwkllm7nCdbRvTtKkR3ziSFRhU1tRbpsGo9zB1K8cjjR80jD3Sbv8pP
JqW74Wym2NKiqY6qdCfQcK+WhIqHxTu7nUS5pZeh6dCSMR7gJZ0hyd+oiIL5RvO9haYA+cRkjEnr
xTSWIaQmjC2hNSgYTrPXsS+uzRvIv376kk3GxHdD80Nufhgm0WykoJD/ERFaL1cRu1ODFzd+Esqu
+Kx/Tk+AzqDoA1MrZiRmvBnj0owZle2B2lnYINd44YghGn8I+YH5GTwH5mf2C4SaHhMM0pnzLRsi
H3aX8Cv5p+yJsCJSlL+WNxFhIB485n7MWC0wiWKn4lKZu2XzgwurTH7Zil23Jqxv8i/QZR4Re+F1
mc8RtqtKGQsTBGQKlKEs8FlVKJpY8IlZxwdsV1cSKgxUFkxACQ0ioFgswTRtYxGj2YLwRi17PBja
GOWZoMZU+MvUgkiLhwkMF8ulOsPLDuodrDnGuKwbD+4yFmKMy1iIo4wxLlQkuFeUVhzdA3XNun2h
azagA0vHhOOc54PjHCO5EWq8BaM/NK8wJ5wBAajHXAMrADVOpbjHu0SKiyaZgKCluJXiC8kwkGSI
g+ElQ/xd5LJgwe9sUeh/apLl8OdoHCvBpnmn/ARRY5FULv+4YeErM8namoz54A+SDMkO8qm1v5sa
fGWbwto/wq7NEZCLYPKN/aOg7MEMHpjIdOvhgaYV+ITx/S2NtMl9BoptMAkga21wm/ccxTi66k0E
/iXsrZ9nNKCM5RFu2Z6l4QAu8BkTJelr6t+YU3fUZ7BfSQ9D//uk0Ly0UcN2cxKmzDWbSps02f58
ETLXXt5L50PRHKrm0DSHrjmoVw8LnNnVzrGFe/jOkqKC506LILjLN0FwPyk71RZpuYgLMUaRqhBj
FKzjEaYSrtgtfqSN6StVMGD2hGygWwK8ceFsMORZxDF4P15HEaTb21u9oPdwso8N7ezFJ5oKD8gU
S3dc2udAQg1ydi8PA4wELd40iU3cAj3pO86bG6BdPGkA9Z/PxMnoTlUKcjRyTZWWg4386EN2H5Z1
O/osGxMg5gM7BEm6FeKrXf+Ao09MaopI2+kxN86DasmMhKZf/zCOgE2rkbf6odIHTj7aTIpVjuvs
r5k3ft44mxSHg444SdQ73kXFOVEEZ15sCsfgZouFvIaMr/Ojju8Rzx3sNWlr4pT7BMFmAB2rns5H
bjFPYTRELUbtReHGQcwkfLHaMijZkSQyI1rctnKSwnhxnkS91dyRI6+lB4mC6XJIyUbODtVxb9+S
vE/MBvOQeOp23HqnIOfN8g4N/zaLiFi79SXsWag5KgcP1NQh/lgn0LPQgkoL7HMAiR2rmzMRJFwY
ji/Nx+iGUaZuBN1IxIhDxf1G7iOyRLTxLGSJmAjVd7fcWftFPCzWfhEfXly2sdiWiepFtu2RB/cd
nojZKnMFFmlw+AziKgvlYvnXUI/XJVQhw7YaRFcpdOeLuyoqYhb2HemiIV5Zx3Dfce5YLeZwVF01
50zDWNwkYlFn258Zwp1X7NDO9G5ixyPOHEujI7EeEiqYhP2hRHXp4XCwRiEzezUzwRRErkvYMDRB
BiUBPGv0uivPGqrx+Zn+BwMDhKAA1HTWtIKic6Itp/L/bstr4HTXYNq6jD7JnP8kMZ7mFIp59woT
j7nrLXMYw4rZPiSKrzbCBlzoKj+NXzdU4dQM+GX9yqgHFrnE2rVQKtFKxhJ39F//EeUT4SXeEXhW
V6WfffXynyloPuaL8POsTz8gH8PhZZ6J0oJuB9s/SK2gR/Rl+LlwuE+nWD7FlhJxfKRbcIAVCmgY
sdMgcnxcRCPCGJ9F9yHYowAW4CG/TrZTgVNNO7yq8Rmk3gFze2nZypmYmn4j7B3D9BjiLQogUAPL
wrvy8Lk+fSxvWX7jCJhwL8HcY2loANNoRBnIkJesRCk4yoatOtk0+5jmFx4zlRT9jQfcB9YGR1cq
fQo/fXIRjtIl3zDqnISTTQ6y8SZAiMbVW6jJvAEAFJl29x9rGEr/sd7yC/Hvvp2QZeHHV2Oj7lC9
KQ/4TdzAIK5+DE7DawXBYNFkTi7nFeKHtfWi4O4/oEQfh0WF8qXgnefr94xcQIJpza4vDA1WLKZ7
6anRuZhgiugDKvdYRhM4uhIBT9KtZTV18iE7yMprscMVHvgt4cfytrOl56e5Z3Vwb1vR9rPo6S4w
gycHPEuFog/djGjmPVMoTk+uq36P8wdT40yMEdSAEvb6kt0RjXq5HRQiOxfJdku40YYArv2xAn1P
WrhWHbs8CR2QrqKOQfPJZWCWvcNtZ3LMXOWKQgf/zUrgOVxPrh3cdj4RjM6fQGXHkiPcMd4YmPBh
9uToaICuT/UXlfryhSIa00mxqM8B8XmFH9S1rA2yzt8lcCY1E7EoUOLz3rHv6iemaiCfx3Nc4jGO
oGQBempwn90Aj3oW7SJAYdVt93wg8DqphUYzpC9lnakjbedM6Zvt+1RYNlIn8OeARCcpYl0lkraE
e/l0hnkhEp16lUhQMZLfZIGZBRAIm9kvoS6+nAjFXHpQhdOlhPzIVG7b1b5thVfiCXDqToMuDcw+
2OTI7n2ZgwZezo8bziU25ZMva/6J0iaQCdSag/Mx1JpQ1+HRe1S15ESx4OQLuRpgFfqzCptLmbGA
cMGZFiOcqtr2uBv57MzEyw9N+IuAR2T8WrZjmcPfUW+HcSvcuDyqGLRCOjo5zR4K/KI1wltoVfX3
Q4gccKDN9MqHQkiN8TOpoR1u9Ytwx6ZaPN+NyB0boVQ+DsI6S1kW1lnwWPGlvqs9fMc3DaoLYbKF
QUQRZZhxQqZD+g490e//rEZNq8nc6jOnIw1JhaF2AXiK638pkhZYBPne/i2m2BvYOqmnQU4gaQHz
agBgl6nv/J/sT3rL8zuuMvbnWAC2AsGL0O5v6QeaZngsYfuOZgoHPuxYxOgRhhABs15/xquhw8GP
2ZgzpfsLcDgtURkyqECD227bVgRYT+wlOhiJg4cvVmi3624z78x5R9TFMPmwVbI2RIB5LZ9byNDy
3pT3trwf6DghKxvwgsKWKqEMBzsgU7tRA5VGS6WkENaGRFnXTBvygMoEd0MCfHAfxze5E042JPZg
ZnOBdTQKJxvLlz/mejtAHuDpx9RgSe+BaGMtC703L6DfNjgzbctHzDwxyrPYd3dYspmLlScy8LTd
UlngzYZRHgslOGYTVwjZeE8sRnktD9OnibE7HpU7NN1UUWii8RtG022rgUU3+SiE0bJ/BMUmKIEh
p7FtmVQszusK2jLA1Z1yjFQrGm5xd0maS1KNe2FA6NxK9kPhlceduhl2fR6l+g4HkVMutO1kPIAH
SPgTRrcG7lJ04c/wNvi5gblBrQz66dJtcPwyLjxhXS6REIv4Hd9nFpf2r/Uz6Z69sFjssMGBQPKD
AvlUb2tIGAzxGRtA5aYSfyHK5Xj1yquHMUy3WKHih2UxA1Sdc5JhXMXOC4vBFPwZLUr4jxKqA/7Y
JDpxHSYftEnnvsm92y041q7xQWkKxTtzC2OfgpD0e73fy/1+rvY9++uYDLhsLoljtRJbxzgbI8p9
fWd8ltzqjAOZSJDMRqjNz+x+JJgZtxDaClylEEX1+4mfh4+ymcCKJT2N4DJYsVcLYwCHSKsBG0kM
hqGsIfZ6rJ7hx/YiUi0HLICzc8R622fR4SA95K+gfikmnHcyyzCkc6UnDAg7tL6qiyx9yDz8Z1l0
MHRBR8VvMOk4MUjxFQiGR5KboEwJEtloe4HtjthaQUy7ifYI1lw//txw7lKVyJSggkTHN87ydlgi
UdvSF7bZHOJXZ/M280vwFL/HsdDg2DSEX1lJ5fvRodk3QmqDXzOBWpfdNd3WKKSpFDhzSqf64jv0
0keBbro0QoN1N9+TTqA/ELCqPwAc4iRwmhwMP03K2ZDAVbJ+CFzlyYaSZ7/hLLAuynNuAu4A/dFE
Rk5NgZE6M22J9ypaOKbwGGmgce0ERCnR9OAwk7vC8Sake97htytaMHtffa2i+FG4BTvavVH6UN+y
IiE2BwvFrabDow1Q8Vdf0L/gdWF0sBrz8kK4G3kVLGkvPY0QzEqMAh7/D4NHIhiSjXx/q1wbj+c0
up5i2sos/6niecMoCSswNIW5S7PWCJbkeC8ju2ogjEU/LvB7Nu/ti4IHxptxTAzFQWE+M40CqLMA
IizG5eF1Rp0dtmbIHY0TQWvjCIyk8YOrs7rJFXhtZNvn5hl2tqTvzXJ/GpMqjcdrLLXOMd9dmDRY
kb3YAqRkFSx0cwl67ZQMVqJMycVKavjjUyIh+vQtuIn4hMBXJiM2Q5MW5pvAeFWIXEOkOgrGMlTY
Fkdoy4e1OeIGVDspUWoOd3WDMs/Ycmsq6NJg0cMLfRykHfaZl5SIu0DTQOWc6Q6WpkLKGMjNFaxZ
YMqzzs8J1C7IaeRQfLD9M9pEff/Vvui4a7wR/9VKDkZ0QNYjpD7m7MtTc/Ix4eSHjj8/eGxaYkYu
IvuVhX1DRhb0g/hL050xVHjRhS/IVnnjHeRaCA3zGhNAa0kCFNePgWbi9e9PJ1/H1RZrv+0pVA7w
D5Wr4L7ydObrAuyBY4NkTSCQXqBvXMKxWPKShkUmFjRGFjF1kBmb0NjxS8oednjQ6IEKQGX6Bhs3
TMaf/NyMXzA7HzWICsKFxpUf+GyEwwPDUzPgqbGnkCdwTcjCt1nD1h4aohiE+pt7rv/qJsiZRE+L
kfN6Jqm46yw97QZIVMeLjROIuBTrsk8vwkIfQL7L9+0VVn5CDFZ3S0h90hjTL6lP2pL6BIaOo8Cn
YnnmKBb+VbcsIEqKXO2uijDIH5nU27vaxvho1zAb3GoXd7pF6i2S+QMS6HBoqfj78PqTn8L0Amsk
jiqeSKwU6puL1WxR7LChboqd9maQ/M3WYhKUykA0NJf33dM/QUq7MQ4KtDrALotkb0Fvg3B2GaFj
ee3o3Za1ss1WwhlsM4lG/wf2sA66dyaorc9CPMQgjnVellkBKvj5zHZCWeJgQWQ4sx0oqI1sLKz/
AghgCJcDnLYmZ2aJq7GAIwAQKhpLYbtItp6JJQnG3LwzsuiN7ahtZRurRFFmomjoHxAd3ueY4aCT
ByljhoKpnewhHGnfZss5jzxkoflslVtiaNHQqAYcs0RvEmtJvkTegWUH0o3zEimLwuP7WNMqcayp
ZoJQo9yjLug1wSE3l8hcTQ8UHcFMkBPEuYnk15Vey32pQbD7l4ZsPEI8hlLaNQE2IyY2CDgq3zM/
M65bWLRNSkI34aIAlaRVx2yjCuJ96vaJmXhAzMLFwqIlZPceXriKbFVseEli79lMMTr/3k853Vmc
65zuV8tNBrjilz0Fn5qK43uYD0oZGh89s3FfoaPSkibfy1pCyoNaJs0tSVGSmfG1ibsmHrI46wUj
LEsFI+zq/IJTi98MQRG43d5QY+bCxAuuCUUV3jkY56zeOXjdqot3Dl+hmbAwtTi33vgbKncKwYqd
KrilgdEL3wgWJgPT4/TIbJQT++TjS4HfrYKJY+lbgz9qwu/WpHdAVUBYzD8zYloBXFPxty6FqWNe
Her+UPaHbtjjEZrXwRlTZeyzrn7GB6kIK+B2EEPDItuvSW6FiHHDWaYEQgDEJ3kshYevP8o/iucR
fFJ2U+oEMnlIQwn6JlgvnpX6z5B7ziSjY82x/Jv+yviBiyVWMzE2czUTknSGgfMbB77UezdFHPes
3PQSmNHX3RGkCtwH1eFHM3jqYviD5w97i7F4/sxuFxVf8kg/4m6KqEyjC4Z/tP8ffFtHTW5i6BzZ
SiSxTrESWRaHtTt+taRgIqyFkkX9ywSduf/TOAnXpFONUYm4DzA7xXf/Sqe4JHPiDsgfWuk+TfdH
XKml/dgciOIcJBHF6U4wzBhCk+BhMBrcUDuc707pgVij/OgysyPvT7oi3wr4KqnRoGJKIIr/7NP6
I8QxuKfTEFfQgon9225i5GQrn3SD30NBBeISQc/YDQHQv6UizZJJgPZkqBqzpz2/bXKknYldJnmV
qKALUzzgK6NFV8YdP9PZvVhxNcd9H/WAJB2M7BDlE7jYBLbUIYjh03Au9e6sIgPBgMbrF1329SP9
dfxiOoKuOaNa/kdsZtjCglp3WhbUOnjLUKaLLBBIcEC3DpgyA3ChtlwWOEyfBWOGVseXT4HCf3u0
6fTVWo79tWNXYvvLa7/ryS7dCWikb3edFQ7lbqTvACYBOerCCS1hFRoq6j1Gri5iSHlRErbdXxRV
zsgmQI8lE7t58q8nvxixIPNbjICWNrtmCEUw4hLaLZ13RyyZ6IvzaCLO199gUIfJJvFOl2jIox6D
rSk6g47AaC/jjAzrLHpEKGQa0QYPVCS2eHEzq2td6YBQjXhLllBjNGLJzCOLrU3fyWxP9zbQgelJ
QT47zwa8dPqbb7Fb8yrzxf+HeBNKdtuTnvCEokzABorVU5tBk1W89qMHLqUEJUYDoY8hVDmGJFQ5
ApzAUU/aNZpQ6BgE+pzIN2Hm4uTPoqDHsAznfp/iZLpuOdlvXL8LpRNTR8pufrZJrc2pjTodELHd
UhfTGWlBx/46UY75dh2g8CBtAYOprSoJD6NBc4rnTqhm9IEnjAScXaOSlgrv1EE5Ij+M9xMlBxZs
kB46PgO3fZWtff2C2xWakmlZZzjmTP2EsgTvAvzYCrD4MC92FpbUmGted/hbIbJBT8Or1eF0Ot+1
2iCBn+Ly6OhLxTYQWldijhMaKElm5v2hbJLwIvpe9grQ2QmHfaRJHTaj8lb4LZ236WK2RJmFjkHD
M2op9tkUqQAaHtmFadjXwXdVOLzQpB1HNN6iTguIljdwjMEbAqkq2qwiGJalolnERMXyJzRb3E+T
5wygPIi2YbR0jvV5el91FghPqveJoGN0O9w1k/cHZ+cj5ig0+r+DbLlnyCReNTq0VzRq+mcpfaBL
0fm4qQT1/WbGmStAst19nZ7pxar1C0UhC8+soHq+bTDdcVtO50FoqCglTzFb7TvKFoAumahJ/FRz
f/zJfi5aP0xHHJVYxpDXVUHnRQxGSV8wViRWURzQMKhvj8VzcRZNqkwQtQDFhsIZueHeAarWq96+
cj+nNAJu8T6q2NwiyBRNZ00pjp02FqToH37aGoFJIGTC9oqbhIYHjcWvXAc/CrjslLs0j0r+bHdP
0yffgeZGpX96+6HVsfbGXUGDys185m7AGHJLkWAAXtBewdgF/e+Y5Pr6DW2wl11Fl8dXOitKBemt
Px+4w5vF9LpTgmsZsp1i97CkMrGbqy/T2WkuBDuGV6aCgMdjDPmzZm8Ck6BnFhKawnCMj/mL/x9n
SOZ3m/nOnO/OzV3Lkg+nkWcvJMliAxLU+i0jwtYv8OzPhFuxOYuVY8jyb8BjWmLGY/7mqCfxkOCB
GSfJ1Fdxi8MrPcRRT6tEfYC/VAafK670aLO6EGJpE851WExhipvZ2/kmqOgtcmQjIBCWcV7D9fGJ
yTjfQMtE4JmL9cAo/LFIa9Nsl1lj+UJwBqZXFpANlRcUSE1AdjKLQpKR5T+0DviGCVWZ7kCbBjvU
lDBN4fQGZ3goiKNxUSZ3dkM9HtWd2wW4Hc5/MiiOGPAXvrJMEemIvOOiSGKowsdnfRQHRie6tbMH
z5E/sOmlmWDRTACTXZBtHNQPJjEsvhWXP75vjeeavzjGTeY2YPLpnZ7eSbP4+K2XOsczUWBr66CG
U1+iDD6yIwDcUesB3LH+O5gDu+NsZpUwdpbYkXUwB2SImGJ22yrRs9iAmdDTbe/0ToSiWqlz+zE9
dDxYoCide2a/dsBDCfOD3OBMUKrFjuugJoXCcnMOYHC4lK2zvdWomqvAeI/ZHktMfIlPRUS7+I41
aBEMMfRl4stKF3owaQYa1swFE+ctI9lv80j8IyH3gpMy8M1cSLYXnTy1sMh2rKMOFxRzbTiign6n
azQNgoGHK1R2JkpDsCzxwMAJA/odkQLQES7CWGwlAmA8xvTlmUJdFXArq4EJAAwVERp2LHwNLnLj
s66N3zS+AQDSE8jAjUdXihG12/zCHZv17Y5dqH57FIEojGNZKxN0dcfGyArPUrVgNk/4yc7CvYJ/
2URaFt3e8bHi1JT/zhpvaCmBG2Csw1v+BaFZtqIsT66XZLSTYtwfzf3QH8g4wRoFOZ66VSxh2Wod
/R4yA6/Y4mEggkQAyGKFcHDJkjOIeChjLDeFpjN//stKJ1arDnpZ9MTMg1TEYLD0rf+hZsxrr1Jg
ivywJ6GM7bWd9bme/9ne+rxAB1xmFpz9gXTe/mH//6O91/eYEc5XtN0SkPYU2BtsvILNsggCP5IF
sKyeSQjCX+jQUAix/e7u1O4u13c8OLrXkPkj/swjs5s1Mz48g5lD7mHE7fUMAp7rPxaQab8VMnsM
lJDZw2IEQQXogTLOpB2/ELTe5HFrYduHlz6coSXjsG+isgxIP1+5+/0mslFcNcEFgUfr6I9MEJgj
UOaPP6dPjlMbxRPzD3AMMd5TLyRYMd6j1M/ZeTHqRiVqwkPa9rVYiBh7oKxlns1IW8fmkqc/0tjR
Nz4Fdrfxwd57SIO/Dcyc4ZluyRJlEUpAnCj/rprvmvmObWS4EZPz//diCvC19D5iN9H62SfgO4Ue
WUQo8ybxsyWoJrl3oclzaSYZcdA99DOGoFFJeLUS5WqUQYs4M6ZxTxdXi3ixg74l/aSlW3+hlczm
w8kxOTM/Lugbv5jGr2MPXqj8MvCPKn99nQzkCU/QUTqq3tZyZN/S3AGFAn0J7wBSGhLEj+rpVDl8
GuRfse3R4WTChsVn6tBz7JI3G0yIkpael+Ec62KGG4BOrC6wj1JEuiAeoLQ7nGMldES2uDa8tCJd
kI2OhfwVECKHycEe6N4YDbf+nwFh+TVmUnw6Rz8LzNdNRoHIF/YXM6nNxDolmRLbtHoIPhglUQRx
I2yWYVWF5RoKk2WKJD0h+IWQrmCPRaEvRsQc7cwwVW3LsJeDmjd0QYfTiXdBGhpTRu6C5qtBhMYd
gFYYyz9mWkmJfyUkMOEA+23/ujbyA94+wsGdtYazjxDqf9v3WN6e1KgCGZSiVoo6sLxFrKFi9oJc
UopS/vwmqC12FQ3Mhoi0J7LXgflBCBD+lx2e7UgW8TLQhPslPr8DfBb8OY5sPsLqD3ULox7YmG7X
OgWkRR2ytJsxuE+dkaJocXEnmYCDQH4k+vAP1Jdm3JKbGNVXMT1LDUapu2fY2+EECMz9TrmylNfM
GZEwU4VQYY8Q9qDStQ5KdPtMCqnHIJ2SSfr9LcxW3qiK5QcLh7CXM5gxN9miN2eMyT1ioo502hcG
uRaw29UvJ98mq0UXdXxKZZ0gqVbKqO2IxojsMrqqUb8sHQ1DwORj0yV2lzD5KPCD/cnFZjLJ835a
ykAqfUq4kkkixwHbIFF9Y7JJY/11V232xWZfmkk/iWluSbjADxALpdoXE31pcjknZ9Ts58T82XHg
wACXQjwq9MKjfVoNCOQ+nPpwNTfAgUJ9LWRnPoUjUHpDBgecSJ+7CwCCSvJHExufQCUUomfYpa9X
HANQsf0DGLDSZXQu/WGgiRvRB64mUlBgawQ1mmBtQIBpx9i8+qI8tEbY9/4Me/IgxqH0VxTX8OcW
YwFjSbI7vzjynba3f4ExQELHluAWHl1q1+kM2RhLwaAlAs3AId2lp+FwADKYeUyvoqXhgp+/g+4e
uMFHTCVmESdNl0KWtFbsUszOsCcudmW7q1vhTHwqdw2UoXJ3Orqnw+YrvXqUkzIxBJh/LSFJEnkG
CFtb70jtdvQaAnZYPxXhiDo8UrA8cRPj4spdWr+qsOGJoaXOpzGkD6hi+Yfx2BHe2EJaY6rOKBqX
2s2BQTtmAtjZchikn+knZwdjZWbK8qsq5neXwWWyD5L9r+Oc+Nl0BD1tjCkMJ1j42K7FOgJ5Ru26
KTyDGasyAdWhNv2dJvMwGFDUUbn+4uDiyOLsKtaDi1wL7/hrGKOaLuvE0IhiwFnNXRoYL1B8bAyk
PQWzbvj0tz23J73K3ATKgY6jFjQ+4WaQ+tgs26KvIC1CfqCt0XFeJSYNhSN8CNMF+wBsYlkIHKHy
ccm53utSH46J+kCWFoujXgOfQk7LTBE/rMFjLvU9mhpeVkoX8yn14wa/mXRSn16C3Gt58tdQrKr1
deYlrW8xMZr8bPYJvWaVsw9TTGZSjLifSHA74KTkQWaJxuWhfeH3sew900d6YbLO8JmASW/uTvPO
GTkn7+l9MizVyPHRtxV0EIzl0PYm0weTMw4WvhLz0yyUMwyzOVxPTwxAIQQy8TLS/UbeQwgspX2h
7Gcm9DB+Zndzjs0zDMoog/RjubXuMqFXzJgJPYLYKYuZ0NOGGFjpdrsSp8zMpxqgK1VvIU29C12R
RhCuIm2dMAlZvCQ2zDIgsOBeCI0HIznkx5rbxPIxAI4Agswx59g47Ws7CrdpPHAgcZBovmA0YgCM
qPmLb+I9At+K5xWOUSq20RH/j2D64IhgTAiCx7qaNN3YQDDwpQugbQDJBbelbaB5gMiXfuIUxCBG
y/AbdC051uWYLhsPlW8jEEDMjHAoHIMmL2VabnhUNQylAVbhV/DqMDLh00V+R/R5fDJg1HpokFMY
wmL1lNaoJKFai8X9Pene9T1Nf2Z/KMtupJ1iPTFBPRDrUggHCp4vmnVAG+aq64icfl1/ZIrClrOp
OUWYj4Q4n4Ul5mUuTNPvGblAQR/4sm5m2eSr8LvqAK8MooePKol6+W8+E9b3J9Ix5fYot3JpS8oT
i5rKJMQYGmeCdnI7d8lFS6p8n35MGZbZXnUgua1dLNNvVsjCMl3D52+xTD+mImebVHbCM0nOZAlm
QOsw5+YhPAeF6UMxlDu3eaJkM+2DRjFoH4r0MM936fnu2NyNKdvPwbp6Kp2ve7tBHBDH9cpEPXY7
CdkHt9rCRIW3eNJERB/a0/5w+eQ3lUu2yXQkStQbPsk9PrR4MpgODvMY8v9iI+NePorVwu/lXpjF
UlGZ4BXYbeujWDhgG/7wKOtC4JrL7onjfBG4ctILgSutt414Qmhcq8YtAHyxtFyklDQfOab1qN4M
IaWEKslXOJPfbEkiFwkTohfpSHOgS6Ndo2Gy4CioomHqVLGuql/aPtEj5I5UKtNluKw3xW1nT+Sz
CI4DOUD5PX0LC+4rnB6aMZIBTmCrKmltDi/y7Gcq1QMYKdQRH+NYnIJX41hV2crL0pceKwQ5ZlK/
qMqxQSZcDgPkLfP3AaD3TqBjS/Qi2WDcQuqH3jxS8uIvUs+H9nzHFcwPzEpqikoMO/H4bkWI9YBR
hBzKrSgzdf6Erwy9K6ZxwUhXjXtY6tS9C4aCWLarKUV2N3irSmh0oc0cnRQ+rqWYZ6hYcLNLr67K
1whXZWLiavIVYKSPu/wYSXlUzBE4B6Gp9lkIWi00lNiistMgYCTPBksensJLlFexVMYV3lBZcs6S
ek56bM6I/kQ1u/FE5OVCRYKNBBVpZSPBQ4KNBBUJTa2JC+T/4+q+ltvGti0MPxGrmEHeMoFgkNq2
rJZ9w3LLLeYABjA8/fkWYHt3napVrt7bVoIArDXnHOMf0oyeNW9ya+382Yu82Upa4OuYvdtupZtu
PbNhFlmmOz4ldDNEM1lT60ASmttt9zmcN+lJbr1WNfDLrdMpBAIVWWgygZwj17XQqfG8zJdxA+4P
Kew2uNrJbp3WuPLVrXbKk0KKW41rNxh3D/8T5mbrnr38e/q84U/yZfBA81aVyVQD85WbahHGUhf2
CVOqahhL3X+7oJ0rjKUYoNeOvrdwtCg80E4XRZTQ8htrjkpvlkQVzNTEL8ovbF4y4IsRzbc6HgbZ
p3gdxet0KPjgckiqfle2ZH6UkH7g1zC/jGfn/NfwQO7gNZlcttObA9p2uhYoCktNJKN9+W0lnLT+
JFSmkofK7LLpKpsKlbky6tQSf7Z/Puzz9+Cfi342EmCiSrDk3eq93gdbqbjtJQ0QWTim3Bb1uuCY
r/U8MAtKnTznlglp+zcyAmONKyTPIG8ZFVOiomVEK1Us2TyGe+RSHdeQXqqQTBW8+j8xlgJ6oo9T
chdsR8jVlFTbaY/a/0nEEAhKel012fNPXkjp02afXD7lqkThz3tvyoY0772t0kH1+ksp3xbjFe/E
R8S7hxqrc/h+XxOijy7u7ceoHo2q0eh+Hl/PY5F3fA9WmcA5fyvM0njzlVnDi2TeW6WdPVj8MrRc
ZNAWceTMjK7SMQvrdDBshGfpNGEF8rh2WW4NB9QujkRaE9WePMgpLsMzDi8FuTi7GAz4E6HMF+QP
NsWyA4DhkUh2kh7nF4pb+7IJHmFELmW9UApMKzy4tHX3sChZuaGijmh4hfel8wdBYpzUDLalioPK
bLo+PG0PT/sf3ESYNYfSdG4CT05MsFeaPkrTO+PfcTpbTOfLKc/fwhnwI+JxzcLMqPp6esKEBYRt
0b6prUwARAYzuNekn/TKu14V/qoNV9FbOxj+Wwe0IU7qr0lFzF/NXMmVzt2Eq5MGJBACRZVRZe2C
NVnHbJPnHaWVkOArHrBIHi+3kWUCh7zZ5/Ge78JFK2x728DX0Ay8eOttgrlilsVRLsV/KDCZp2zu
03190oAW3Uyad6aI8aIeGo/Vc1LZJF6RqPMLx+lW5/J8/WIjuuQ5Ql4QXPleECzddqGg2XdKY4QN
1vw/edTZv4fuo9mtAT+2JksPYTS6OFrOQxuz9tU5UI+iAUqfVG5JKx1lj9Fmw08YHt/oMEkfwaBR
3k5rrclF3vE1qEwPX3Ubq3kc0Wb95EUZtqhrMPdLi5KCRVkvKsoqUrDWGlwUZTJFhmcDvk3YKXb5
ZnHcDBfBl5G+zEIaiQpdNndRoSvSb61ehUj2FFaD8GLZe6h4/Krr3far0YWGbDpsHZIS5uWRRGRM
f9iaT7L2ZLsTWDzdbJ5OeoKNp/X6+XiYuDghh3Nmc60Nmv9Q8Lrny92z90u5S7bQvI4qwgAobPZ9
IxpUuPrL9VtJqulEXb5uhLxey+gi1/jcb4Pa92JqR4YWOZ4G2Y7mmOIiV9dohaTv+3n/POIU7Lc3
sUyVZoQJI0ILjE3e+lAUPNnbbDkx4SJvIMWiSaK4qR6HascL3fIqeawozn7VjspH6TZqR1Pnm4aa
afFT5fB0N6c+TmWHUXNGi6n9NyJN69VJ5RT//eyBXdZ/coFru3CB9ULEN+Tp55dFrAnipb+sheVC
3/NuiKtcXGjX+lgO2T2H6NfKvm8lNvLEhvCDx2OUXkL4wSKdXB+TmfCX0WMxqlynd5nY2dNtDXn4
JLnq4EwkdeylxJ1Moa7zGMI1VludiaR/rgTzkUOZYA+i0yJZNmoOZPDoATfmhpr97PYrgIcaogmo
mafvQFo8vjqG2RuhLTwAxTGsCL92DJN8XZzEiuTr/a7TuA7lMlTWYuPYV54OiyHuQfkY1+7x9Rhf
jnELfe7OEzw832MJaOVGXKJOa8RtMuSe1EfAgytFcXVwyULqo6S46Nodrur0N9K7hzdImb/gc1rb
jrwGO5NT2M3IGJrf1NjoKoR+hzdvk9UrMPSbMMKzkEsB9jKv0L32K9/ALCwwC3T8fY60qBLR/E2c
X2BykB1ul75TVb/VdmEGfApHQa39GvVkzrORtNG4BUyaaT7DLJed9Eh62nMpBN5W1Bh/gfUXGXy8
Mxrvh1xJzaNeV6kUoRA4+nIhlNkisy59DPyAZkOnavfAzvqmFXgm13xgAWnC8uGJCWGjpOGSRsFk
qu3Ak9l85/+hJC/E5MYWxOTOwXun3nUs88oheHmMpS63V7FD8CzqcP8sqmMpAiyHZMANgQGda6f9
l/iSbD+Z3SaH/UT0xbEyFr3aWgzaP/0sBhyXxvSQBXPDMZoIui+9lF6ya3d3GwUqUil57MTxht3u
RnmrUa6B/jsOTQ6Gw/E3aQ9ju/6MMNwOU5qK0SGvCgJu59pMelg1CLjF0x/gjcOOP2g+bBTcxwPx
9PxyJcjrfFqnf1rrhxOTlNP/jMy8Z2u0COsuIY8/m40QFbUWp7QZt9fj03xSsc27RxfD2mIoEyZE
kn51x4oRYdms65EZH+B5N37dn8vnzc3Mzfl4eRZ5/zAaOYQrP6tgffQFDD/E+S2GR7Gm8aw9aHy1
idQWSfuWrI+ja2t03BhyTeSTGaoISM0e8WY5FJAqHZUJ3uMq+sHnKfXKad/KrmFd8zwa5tEiFM94
hT/vY7cOZ2uGgvUXfzhdFwdsWn9r9/XSIzCAjow+kRhogMI4aoBSXh9e9c6VFtRfBL+K2uNxQDfb
0BZBxmOeeFPO5oW+NjBVkKKWX89S6Vtmi39mhMWo9vGx595zGIvr12SRBnFHm778HlZK6HEPHNiz
bu1J23Lt9zDH1x3uuL7YDRvxenr+pw47/ETiZl6iY7mOqyUeyCB1u2TD9XxI6kZnfRxqTxmKi5kB
bcd2cwj1wHtKcskBeOj9Z6U+jr7aL7ZvXv06HVvEM6jmI2FNh6p5Xe+f/cwEXmTN7Lv/beCy6e9i
OHS0t7xX/Lh3bh9imkmQima/Tr8qrGj2N9866rLqmWBxRDVZq45MG5pvtRbiWQAY0bUBGO3v490h
AIzUZIuhPCNlfKMayvjbPpTxhcafqbMy/zV3q5DW3sLcTeJZldh9uHyHMfLMc/tF118YI7dPXRHa
6hsQYhiZEWZGv5feMPu6PQw3n+rbKX/n9otb9cKA3B6IYJd4F55+CZs8oaI3xXXxh67CwjorcGcN
TOIY68wbFTbkUhveKFtzKo6o7katU/9csK/EwCzFdEmRJH/ZB4Qepx3DuQQYXL6jfzhd5MQfsRQW
xkuBeZl9lVWUI7cQxYipU3ISatNwgtilk/JjstxN21es3qd2npLs3FQeh5zkR4gA5pUu15MFK8M1
udQT5oVSluzrSZQl3rPW/+ezRay7Xv3hTzQvZ0YHRsR+YAKpNcyCVmT+IMB12dMvV5j3Ir7pnG8D
4wOFWU95dQb7uhsFuKzmDCf4oQUjeXgrQAlikmSHFElJJZI7IeVfG6WOwS+m0ulvr/1aZXAZBpJJ
bbitDY+68DruJb/5TuWvxzfvQ7uNbB5vQ2wSC5uh9iJGnksRRo+K7r3N3c9vmKW/sjg4A9fiOITD
6UxuOsiYIQkDQoFpJkpO6xGwwawyas9GM6ydT5Rj/w+XhEMAl8S8f+ST4Zx5f+XiK8oJRra5Rz8v
J8CUSmyHH1cMmNH+40C8RD3q5LlmkAoW0hDPbI697ouj1SX501ixU+ulzFbd8tgWVNyB9h93IAtU
do/9Lr2qlkxYg7C7L8PgWkdFDwj9YbKhiKVcR0y/T1b/ymBkK9+XxtvSuFYJq0Jpc+22d9CxSaD1
lcJ1VXi6qIBMUpZkRKz/cWHhXizEC6vAvdReOEMnS8hQ+qxqQCkCEd3yxQvIyOB997366dXdioQz
LfHzcmHmMBh+R2DFs9lao7N7O7zXZxNsPwE07u/s0HGvzLhC0SbPEGuAE8A5FriGrBZnhdnXk5Lk
k7zc2pctBUbzu4DN83tvcxrxYQaez4WIMdA3LDeVlb37zSKgQu3Untcf80fCOFmq9X2fnJOr43Bm
2MJ4x+FH//6BWmQVDsarsW9uYpSCEj03nh+zUZNS867R7Ggh5jvJnGrTbnnEzgfZvu3B7G249t5X
fNfecowHMSdorRTEiM1tPEf9/rgFTt/tNwiJA1CnOed13d5lvKTrUemUfxlfidtVsxm3Nnv8tZtw
UM6mzcYbzgaPYIqymnV83gqsgBiMaJhFw6uBzSp5g0R5uAtANJbgqek08rpuhfymJTE6VfqcgIKX
M1d4/0jLyenwdM35qllp2nQuN9zW8x+3zSQbA3iKTq3mlTkQHMV9ygHLSEly6dFZ5tE9fphQQqtB
ndlytCyva2t6exd3ZlVyiu2eGobTi2N92XH9XDbKzvN5tK2O9tZ+fJGeckrYIC/BMfqgqqmHFJe3
ZSlQV9elgFwV5dL+4qGMZuG5ZLSEAZl9KrkdIH2Ontuh7I7Ta0RTxbN+DDETVvgJy0nUSq7lECGB
BkK8eTslxJubuhhrOlGmD0kD40tN3MSo1k6idrImmlbFUjRZs3h1jZeHGIen1rv93N57eyoBFkcD
mwDZR2e97Hq7b9Gg/uOeA1oxWhtZN8q6S2/oe/dR7VK3b3VfObkPvfaht8x60aEXUhm4Jtc9lU2j
R96+QdbxAL+0VZRVPtaOqVOePNkwEhafvIFPDd9SWotPeR7FLczpB4+TbKP44gTEYqnD2oOxL6Vq
kj617lxjoB3UuoTz93wpWFhWB8uhn+8xi2f7uLSItxFBGuuVirFzRrDwyRbJ7ZDIkUiXo+tj1ArN
eEiy8bY2pr4/Pia7RwhXuG2nwhV2qpNyBwq/shxYS7Kf5WC2D2sNTZ92ziYO8JyGE01JEQBNYZER
t1r9iriFFYPXYOFP0RAUkJ3Mnrum2I1f9GI8Qx4gDJoCNcxp26CGyJf4E/k+hLwPragez/cjTQq4
8ik3ensC2/OA6MDCA55ZtJJVKxHms3I/LSdXYX+lCUSmxxeuBnzIQ11/JLuWrJGktR6tPGWLnlu2
THKBmmmGn/txWSVqbyf37X48hRl6lEY1YSUlIXDjZW10hqcgRcCmBVY2DhncHoM0z4G5MUScB/v5
YNHsr5r9EhujGnEZ1syE/yf3uZphUKG+VcDFc/0Wrkt2ivyjBcn4BI/t/z7B2gxIlJfj3pxUoldx
M2o32IoNB8gqo24adZcbPbVfGSWZOVG5d/qOUBHwFNlg+YVXVp8Z42Wtf5bcrkm9noR+yTURkr7J
jwkKxuP3Mq3ebdheoA8kxPt8vJCNDJIMqodb9xxiA4K0imgpqw42lFbVoKeyT7FA3h8y7Z8Xl+dF
a9KzLbWjyfo+mRvEm/ebzvNjhR2pU/tWyTEnGEwwiZZ6EqCskTy+rf8x+SVQts3/ZiY2y91Me0Po
neRDBiQ5w4D5nXNxDDAYOYaTwF2oRkf0FxKVM0DluZV/1J/61EdZ/ilYm3+9hFX/uu6MKxqc4kB4
AHVeaVfej+9Icv5HPTj2L8tAEzhGCYDS9gN3dY93Th6f4/bEdMGozbbDSG8MXXV4/XTdaj53q0/3
z2Mkp1meC1+rgq38YiXv3kpD79X5f9Ts4iVRYq3o0tG9ATGIhvadc77vZMCBHVxlUWRXYJ+QEi2Q
chu/Lu2XAdWspP6DiIUTxFOAiLXN2X3gacCWF5P63dmFMSO5Njq2QXSn5avd0kaIBQAjjst8Hy38
CtjrL8mi1Ck/Nb+mh+6rXR/e2a7/MDU1cM56XPUt08e5Z7t3gqrdEmD2mfvnJpyX7vrVIYuVHjGn
UhpE5xg2XPwlA/38hy3hgvas7X/toeXyFH/3G9KexTtg5eosP2SnuSxB5++neubaL4I4byXtA2fE
Jz9ORmfEBPgIyYWnVXIh0X6Qznc9vDqz3hA5+73YgCJi9Shg46yLL/th9y59cXgQ6VbKAVeIdDq/
2FaY6BtesDQ48puoa/snG+pxYlvy6ilXQuwSINWO6kb7l9DLlsoVX0uTc5QYoBrLI/hm9HbiGsMP
sP5YJMc3yAEHk+ISF7D2/FKldEI+2Hd3DftkahZChuZ7/CAuYECtBza6fdDi0QKQeuCnjwsEh1+I
5RdyeDu+l4Y997Dl6CTXztEJMnT29bD4irGBe7AkL9MCDGivUfbuFzY3ezZw8ZYlsT+FQ08BbwBm
txXbh31t27B91pGj5pv1CxaDu5RKHOhNtfvgD72pfR8c3fwfc0I4NIR2bMs+oD54WToCgRteur7t
tNQ/4c7IzCv1rSulHKIVBnyjnzUo+PunR//mv88o/f36pmPUF6fNwPWOVpPSanI/Tzbotihe1c4x
z7i6/Q7R2qgV7+PjfbzKusek9cH6Zh/lfrsiqc86cylwgbbO/LZXm7S5YcOq1btrhi8cQ/0PzGBs
ox0/bHchxMOIzkH2+5nyFa2GY3R4+uxde5D+TAXda77+N/J5sev+k3ai87Ax40HQlcBtjVuP+Cjd
pBdhWLF2SAFajqJ0tN2M7aX72jjL99JZK5jZLvpx3/7wUAFDl9zpj8mqPaldp0V38nEfNU+yjn9p
WIuRrLLhPgy1XS5g1etTCmj0RftBI1evErBWcg2rgYplmlLCSKIYO5gsP22luzRC2urpNqnsJuXj
OFsqEUa3i8lhsq0Oq1Oxgt31P9t9qAZQsk/GG/1ao2ta3zaS6GV0CPcANDiyeILeGm5/04U7EGCW
+UcGtSZxYf/SDGgWtUDzN50ETUu3D2ekjqCXJyHsVpO1twYtigO+jALOiBynjqXuPow6Nykq4uPz
02N2HqXV0SGnY9yro9pFJvgT2IZsNYUZhlvIPlv0dNrfZ58EB1itIz1dCBGohVPAyJnwImG8CcXS
BXDEeGuVk4pT4tpc0H97KcOTqmA6IImbn24kHkqQ/vNL4aJk83EXFTdSJb+L3A7upTRPAL98bmqF
dq5lqsFgeEzJ5SV9z2Sjx5tT/GjGt8Nwthgub8OojmI0fHQO78qdomGKcClCtG27xA7l4wxPs0c5
f5rr0+O7EhaGlY6LvmvT273xmq8H10/KMv9QRaWv+8UWJj1U7OsNWPAYKKjeos7qxXE9srkENE1Y
uH+tygui6I272Cy98k29svzR/N5YD6zTcbDwCNfDv8vevBnP1Yk6RG2E6gdubEv8KI/e1ufJljyv
OpEYa3MRcVE5BRDxJbDbWbdseLYOq5WFZQez7BvWZqLah9DAzbAANEo/9QUYNnO4boC3y+/JybrR
kvF3sKgMYNoru4Bp11WGafeTlsSNECPR1h0D/4ZaNbwW7zLrWXr4K64qQs0TpX9OL298gX7xtdMc
nGzbkgySedPWf2H80YUst16L84LxP46817o3RVm+imCIUGz4AAPCelhiIRHUr/3Vi8pDWO6lnLRb
CYbgeSLTzx12RNRj5eiVK9MW7Qr893J62Ezajf76c83bs7ukVYvClrR8vdXfVVMuPlq8wwVavENw
kQHI0gbivLuEDMDiZVvQEZdNOdRJGWhnAv7p/ShhENNvH40lDHo/KnrsFSCF7Js8vvnZNNsO5mco
sQGKiudL6vkufE6sQSdvzRAzT3VXiErxzdhgr1LuWMS6sx3+TuDdQDWafkIQugzFBRCLYQHeeMOv
H2FtH+ENz1Knnrv1pGU0H8+7w/Oy/DxzLkGc5bH5ZgRRbw2iymCdIVQO5llYx31YpzBnaC4GoRMV
9VdsLoewaj93qMUBu9srzoDFUa7YA23CXjr2QDpq9l3ponKM0uGNQOk4mH11dPlzeilmv8jZ0RfN
Gk/EbqITpGTQCdqdgxPR+V/FuXxSYMuOPEs92cV73qxpif0SwW7RO71WWwGjCPfavvFT/L7kOStS
ebneIveMNmwprN8It5VhBcDERJO8rr/lGdiLluyDrLY1KgFGGC9v/Z05blsLbvC4DmaHwbY2WHZe
qoDXDE3tYXYelkL+4or9VhfxEiqJVqt3hs3ohRL01GurTrlYHRnzEL900w/D4WNfQgh9879LrZm8
HKsCm0Gh7QbtBYHEgEPxng7qtUE2Cw5FM2UlnZcH4nbJ/FnX7NfH3de9q2EjIQnOqU5aLCZRTVqZ
QcUAt9HFFjVp9d/g6lbgYpnl6Yi1lB2+f7+G9dCXX/eke6Dl5evO/iDAZ7TlEN5Ot7mx+9HZd+ef
0nrn0Yj393g2H7bmw+U9Pjbig4XVjauIWn4Ja1UOPlTr0uid8tWe9VJtYGBwghqF+N+K8Lk74BKK
8J06HOe+FLLerPq6L/EtMz/I494kuVWSMkVvLcA868QlBEFt23yn2X28lDLRxWIRg/ezVY1rpvke
Lk/Wy7LcdUEdC5hYR8dk9Vfktv8ozPlFFExxPLGrOKFYf6JgHDCKbaX56tSx+3Ze9kL7b57oRJa6
0XWaZsE0fWs8ZVB3mugE0KE5vco700Vz2mjqikzOqjPUCedPuaEvsf26xELFZP4NiwSQjRK/kdQW
o306atyRH0eV++i4HrOY7KPRQUsOeV8dF9/LPI2h571x9dnm76Hn3Uzjahq3e7MnjSEmtQsuVu9h
qELgJFyvEXB785LZZYDu8ewUC0MPnP2/GD1uFpwnz1Vw5KzmXTXoMS9DtaqVocjzi2tCHEKZtl10
wgTpztoS64Xuj/HxHpcbsYnc7h5fGszjMUh/Krck/+bKKd9Fp92TxD0PgqmC2uSd8/FJjImBP5Y/
lF5Ls1vDhbXn0Afss9h8qHUW/y4fVGWB4i8tVxFqUfYoRYuJp1pSHars9BIy8Wy8KP908p17pJeI
J+uLC3k8qx01YcdFXBROOc5oe9k/zTvw/rifqvh2B0zvrGtp4/uOwQ+LjNhLkfjW+oq05/VVifxQ
zjehGLL/F304Rdv2Y/tR7GM2MU3mcI4XYcUTrZsnibzJvtoKWckRX3ube6/vTRbe2/txufkLVSaX
Fv728aa+KRHmIgUs+nemD+UBVdELJHY4u6f6Cj44rGsfINsb3rv90Aiv991L1A6MWrugw/72h+gd
B/VWc2wX8kosdqGZhIq/bARHHjh6SsWU3o04Pwahp/nhaR70lk9NNaHcS7joX+FKvkDxNfaP/rnR
T+0l51An3HehTiiDGJAILDuSls7okedgxN7Nfj2MlfxhbDUHVeo4HCgNl0v/cvt1IrvGzXWy3Y64
X5PdOUkrZA7gbt7Moes3PzBUDbbkNp9QmevIyCGBqPN488e8FGoyq64v6mrvO7tEKwAAsBEyXmRr
OcbaspeNsGUv5sgesYyXS39m86SWDzFFrv5qHcqZioy4V3/r31gH/2sXakxbzIos8RJ4wK0K5mc8
N/26gOfFbf8PAeRfXOm6mHKmhUzvthzRVFr07QOrCjhCO2o2vAuyonJL/xXcVt0SqBzl/uYCW9mp
/7Dp3GohbzREjno9HymHOOGbjYG8Fz54jeB5c7BsDpwb5uzkHxF8xIutfj7OLnpkaqT+6ueKXlAM
iYgSDcibHImQbbX6VkYXY+bJ4rIA2+YACuT4V7Hj7cv9w6V/vPTXFEgbfqn+nv+7HbY78aO2O6vU
DutCJvlPHWNrPW4xu9fGSD2LwxAl9zDB6pHeysih/bjuXj5H5V5jOyg9GEoI3ECUBs+rn62P48st
o2X7FcasCaeNljrxuFDlsG+unCFJcy+D89VO2hNY0YzC8VIQkMiG+d8GFGfgWDZsv9FtfDCaZh34
bDbvELKTpMBOnw++RGsJuRZivUd3LJOW/YY5amM4eAZcQT5wghwUmmM4Md8/pR9LKsjfyQh31iq+
M1C3vBXuaa3mZ0wnzSPT6DEQ9nEq28P9MgGhPJxGJaH1KTt+d5afuDV59IVPnezb7Ad4p/LhnlEX
h0kMkKXvw7d+Kn+7eCtAV2GBXbUHO2/eIAdF/yxnWLKMmXw1xsdVftBvdY01NGnKIb/vOds/N+Oe
82k+yRCbcAUui0J2WkCBv54+BBFoYRQEd10MbYOic1B61uVr5ihSISHrPMFBFybqRKWYjqFOnslG
k784MS0VNEveIDRhjbtKR7kzf71oE+UxF1pEelW6VLpZxSoAjRooxjB6KL7byvvSuEjfAv3B2uR5
35UwIrnymq2H5fWwqnt8gqaPz5IFvOFWtLKX8KDVdJm5nghiSbFPw4psuTzHGj2/0Y4tGdiqQsvm
v8X6Pw3L5RArXcRSr0+dzV+0dw+j4Ft8GmvFSLCahhmfiNccHbcS8brv7uzmnYb4dJjWlgPQ4N4K
R98rUcklLGnqTr07nLiov62Eg+99K/WCZG95sIF2F3G47/iw7gHbuiDaLxum9gW36ABq+ICqXnOi
qvaffmHkOoKGPoaQ+/qJIRwGHxO18MOvsbgFiwTAIgLPwIbR/hyGLnowdo1NAr2+Ko0ErJ1vYy3w
2y3kmTv1ptKp9Q+9DBlL9HW8kUp9r6ZbI7RzMFMM5u5mMKPFDECPcGgC/3+u94WPYPPnZReoq6Lf
m7ZJGHQMZZeF1XFqDIpWk4SGe2NwnCDCt5KHGj7fj/zadN9sFhu2dVaBP02lDetbfHFod/aujbzA
rv67OTjmpExt9equj2XhbYHOLzE4+JEE3U4qm8m83DVq8bK6nEOOua0jLUNQ9kMH6D5/0QJqtnpW
kStMmEmVaZvYvLdbHau8SJo3SMPRPy+L4yhrjdKN+dK48pjs25PG388zAZs8z7fk2Eh2jaRgelRz
zcfRket3/O8c7rKzDgyQXToSEFy/B2FIuh77F7totIlGe+Ajo5J6J1o9L2/koHHF8ecYzsdbB7d7
7HzckhfQ+oRcxs4mv3qLWgqvHOJ0TyJ8Ub7OnX9LpLPz0X4+2u2SU5bMS0MEMMbaxtNhnMxeWN1a
g/I3HpCtoMDcBoLZYKUUSJ+jvhPbXu0wLF/jdBk3Z4GQQDwC58a5+8HANOEUZFUR0Gnt3/fvV70I
2p1ygHhlAR1yeYf5ICusfkmj5HoSQdxFG//O+sTPND/27u+oG/Xn0vdlTkmo504a6hqWESbL6juw
3lUj4um6f77vn5nujw1EAXytEef+wX80eUOC/p/4hM3Uqp6CqpPTdP6zqZeJe7VVX/crjkaXODCY
xBmURPf8J/vb5asSv606yxRepJvZ8eknKBMo1DDhasP5nHW9I4zicxYu3iJ7Tc0nrqPGMVytPfPe
bniSqwNHsIyFk9a+B44h6yWwnebuYP/GoxizZvO3QXQ0Llq1AzllS24JQgwysHzNDBZ+GzBd2QOn
mbdXFhxA23kffXChZ14PUp1s1me72TqcfKCnWJd6cLOyslqMwm1/GhAcFXnBbswRRpy0+nE8T+a1
YLPZ1yaLxTTgplyWpPGpLfLH76PKYwrMFbst4tkS7R7Bu3OAaeqgjwSWhqA0yrJy98HxKCFVhHq5
T6GKIMLhd5YvVNIaHl5TWZ3Dg3DFKFmhXWJofJeSHHlVzH8Z2nzr7I9thftqGEBaOfGPpArQ7XHs
JO32IPIA3DopPawkhrhyBHuO63fD9+BUT9ex12l3+zRPn9bpk54HCcqfAJIVzUKra/fyEqzP+lZx
zPPy2W57ZklwXtXJdT7N0ml1Pq2WyVUpSmKRE/PF9FibbBfTW20yv0xq/luQS6vbfmvsecH6TT36
Rmhh3/NVJ2DddLxoFir1+UC7h8rbWu6pt3seQgJWnouQ9hXqafVeo05wFxrSezYfFtSk8vKaK1u0
97UxQU3zvdFhxDBo3pIZsq6JuEwMnQQTSoCsxetymHnVovg1c5WNJfKJ1f5jUeua2RTNr41elpPH
phN6H6JyJSCTuIlDbnHbxvqt7S9hLPFhMNDQTjsmm9b/5qOz9aiiCwtfPDgvSHema+i8ynR3nF4W
0wbqU21Sqk1qp6TClQTnnUed6BbiHxdttZk+jN7iy0M36dPJtNwRW88J2OYc71qxJBPTnRtsTruz
OL1RQbS+G/3cBTkZCP/nW1XhzIUbdswr/owsinGJgsTRPHR9jaJIIJ6IRUG2fi/pGZb0Q1VOSxPP
SeXNXvPfQNkmGEeeKXuvvWTVTlB53FaTWnUixUKHMVWa5bITV7X53XXVYTS9a3yByl8GLLgB9KE6
OX2Y8biShRZCvo1lFGVg4nyy/nHVqxndZiM6k+g63jbHrnw5NNzAzV2hqzLMNLU0xJwog2E4pJbp
ZPIjVGuQ8Ta2Xo8AkJTgUAh19W58jYKM7PidvpW4NeBNrvbi3kGKHuUmbHI2Jbj/k4i3LAcaMlnx
mdhcH3YNx+78EHRKUg22XwyJ07RvzvuHn2F8XAx5DRzCkPfUna+717ISoXuqJ2n9l7CMElbw5yXX
lqW1IOI6Z0NC10SXgurJR8phC+yPXdIgEMtj5bA/COiaXqHfIr+v89O6MZ03ptkKgjoNyZ1laWaQ
scvYj16kb11Y/SNQ9hAA1gthYZ0iJmyxCv9m3vrm2BT+Za64CwPZsaTPon9c1qGfVqfaGYYioje1
qZXZpRowLTExv6v8jfRvzWhGCkmiPm/x5T10sygUDLUkegnFv4jdPPvLLFnwl5mp7MpN9/FFQFZU
DcsZCI78/tlfFY16A9vKFz19XzSPzNWoPr87kntJtdBy8rns6pgAkJvq3u+J6L/FRE8gOnc9LYRO
4abL56UEdKaK7VxA9+ZkRXnjhmt/cazTC/Bmc7jiXEmJ8o19j6EVIIaZsi20DKpBBKGtX0Y3dktM
q/snI0/ZO+l54g6dKRmAavKHpE35QzCMUOfYm6dgiXyxdmjQ9Dc7LcwOBpnP9dvssv1cHaWvusM+
gY8uAkY1EPQOfA6oNR0ErnOWcLCS9bBEo4qWhQrx5lAbvnNnQkvp7bXstSFUN1WRImacBiaM948F
ECej3ZPQuLIWf2//qtpQZe+RrlSUclnJ/QP0pvZ1/pZ9n881T3uzQ29lCnEITrxGIzSt6IaJhgvd
MCHyPZcOw7IcdSbzHIiidQU6UyRA6F5ZRQLE4trnaRQCMauQrnfnXwplqC6Uo70uWXG614WqUCvS
8AKv5FmIPF+tJ6kuWWVgVaXduim3n4uK6FQXnG6A2NFV4s7JPNkhiVFlR+RI33h38+1ChnMPe6xb
/mxaT/i+a3gIu+2s2zOtd+ft3ja1dzEL5zQ5IPrrQOAcmoqE1614BBzjD5WVQUyPHk1O3mFan4bS
8Ln25fxuZGJpjre+p8u/xRIS19hFJJdfbNdBozaeN2GnqMI7bp034oc2rFvQ1eXpATVT5ll4rzWu
Y+815UQ9LvxURnvqW+P3TWKyF4Z7beryUeuT33OR6YB+X/2kIr2GrPrB/IdAGHt+rpjzSv0zxjKe
ysdYRifqYN85aR9Nw/40MeXOHKkCSTIJcoIoaUQJhZ0YibB2YzecvszBMOYx9DJ/gHPKCDs6VHRU
2htmw9lTtH9uCyOcSaZ5rs6eduWn7c0M47zt6n2cOUST2huBjjTkeCbZSgLK1GdwpaqfKH30iiQG
Aa9HidqcJmnjEPtJj0igtfUna4uhTKD18sfcH0KwiBewGLsLNLA8Fk32AhGS/W35Q112+ti5Fq1u
GE5d+LGni8eT2//o5Psx/zF/Xb6q8h7nEALWEjgosfhdriH5on8tW6/x7POGPV2XDQMy+qU22Dtd
8Lj3Gvk+RHDVePaPb205xsECZw5r+RbU1dK6/LgkscQVli02+lIcHJwdioND2OTTT4ZE8x+CO4Ky
ClVAzgZfZtes78PrSZ2paWA/9CNpGNiV3R62VTOoU1NgE6fgBJnWL8NQiwzLvG0qLcwrwrPtWzgs
HBGnFRLHdNoqh6OHya/NfJMFycGvWKkfor9JAkkTSneUneF5Uh/hf8Eob/wuRoKxVhCmDuehwrSK
CtNHlNEgG/A9Pbf16hJCUw3bfGEdPnb1/Od2ENRBKKTAOgjOCWd9hHY83wy3/EBtsMlYy2wfUgZF
DN6WHW8sH+Rw4eNQdqu6+YJ9vT9/UF9DCLVD54Ge2CfJ9P3avAbxvho+z8oAOot3Wbw9UTg5swyL
GL8ob0Tc817EOYtP+/j8kpkpLXtTvyvls7dl8aq80aiQ659Czpav7YpI23JREH41EtkUUS7n2tag
mCjx+Sgc5VepwIgbgsJcJ19SugQXn2gzbq38S5dAfPZx6usuwopI3RDIz4F5aaqlx2eqBXvpETiY
GfYzzevVwCg8ug4uNa3V36PwJrf88HwYzm9e/z2R9fMBOVtNImf//NeBLGPZv7d696WMlKEExKyd
PHCVK8kVVznM5C/m9P6+1avqPdJp/tZlZkTS+DftbloOisyTkqTaXb1th4s3mVNSdnvUmsXfVfCv
ablIgSMG+t5sTZPZWxsRyeZZ/5JtHss9ywSrKiTmOhB69Jhs25P2duq7Xo4a/4CeWiZN0aNn0rT9
vaRHpeB1/Qvz4Cyu8uUAEbiOg5acu8N4Xh+JfZwZM8mzgm2bD/zPwyxpLolMV2CF5IG1Hu3plXS0
3KuJMWJiOvatFfNUu39bDc4rlP2B76osInncPndmDEztwZ2Qch3fpLvfY6JKIhMN0+ZceHvoUJzz
5kSNi0fkUHVw+JJ21/Qm4/t2WO8Lv5ZqZUfgMl94k8T6VwLWFnw+87AkEVGYDP/kZJCzLxwx12YA
ISfD+lKSFXCdOhNeEcBwA3htdvyzdN7xnX0lHyYxUBgmmSQV85qH/dJA+Il6/fJ3ZSEeZVRmY4hG
Z7zTaJSex/uzvrkUmPH8PJ6dguuqfho/VtLnu9G3MMHJIQIcbJa8JQ42ghUONotljGJF/gbFCstY
htwCaHHoPL5FLz9bgsPPieiw9kfqaSP47WaQDLTClaFQKkZYmVSj2j5uLQLcoXbGZR0stSlvg8vM
2SQWSrVVX/aM2LLbcLVIDrdkd0sYoRuLUekeXNB+DjHZ3K3XRFA2H/T2PHZZh8XAiz2jGHitruEI
HQmP6C0uPUE4bOa31dMmt5nvxCvsJo3dpH4clxuj2nU0qyYm35WVydhoceNRDj5oUh32kupnpv0V
JtCgsRs4+ZZNjn+7T1jkVquQSyxkcsUwdFGJdwzPg2GaqOzG+JkCJjpNQjZ21x/rDwcF23BQbGgn
IILbw3PVRFE7F+c0r3LFWf2TbYtk+/a9fTE4DFOQtSvjTYCadh8oewhxBd2IpW+2n9TW3lBCWmUy
zstD4gVLJqN4VjmzegIYl6X+W/MRpLmyBCl/EDDttMekKjd0PXJ48DcODWXhF20G5eHmFD5TWJ8P
k01C3dLWZjgDiA315S9iX5PiHVm8JsnibEq5+K6ozZRn6kQDMdUX2ZsjcJEgeYDk2oGSdCSs2l4W
rRAc6QW/a4U28bElB6JrLBOdQju45E8GEVtF/sibPJgds94hoW+DDNh4t/ZOu1wd0dRR2enFXpBu
P9ZRL3tzgi+62oVQkvKCLLBNNEmxFwkADnO6RbW3W/TN6Xx81tO/9ofjfZps2R2oQU8j4Vn2f81L
2zRlgyqf/pKSR5KWE0H7i8rAZyb0JFI1kLxJ6mj2r0Rabf6UAe1QSjy6jStYVAqOS/faCN3b+2my
nE+5HkRClfdPTlG8m61uWdwITHc/U3cwDPtGtaL0+LdBVxhUXTbbDz+O5Sr/UjlGdtlwof04rrIf
x4WmlqFmrYR2hBRzdYvew+MYOglaEaYj6vzLhwLZsYAAxzIfcRIxfSSPJDJcNYJI8jzxe1JmKDaO
UOZ62aHiUKwcDBB3YYwozdKk8nwa2r+Xn/+PqzPbcRTZ1vATIQEGDLfM4CHn8QZl5QAG22Az8/Tn
C8iq3jpSnJZOde+yzRCx1r/+gXEbscE6BiLJf9G/SaCdhIm1lu36dpsjd19vlszevIuP3X+MADJ7
x1VwoS534U/xVesf6Go00pCjF340cEAhvM47fX/Vhcr42t6gMu43B4Dj2QCT/GmDNrkUEdQwYQQn
ChJ9J6JiujktZlrjE+QNa++ieLBhCMJCl5VAgqlD3CYGPBUbV0hwmVK/yaPY4dKKBHDxousrl8VA
iJX+ENYMOvSoYvAKNwTKcAYB7fCzzIgYVFFOM5du2D1uYJLxNCSWkILwNIDRoOPpGpEUdtxSW5dT
VBaxVXMp4hVSGToDTNvnKo5k0548VWOjEtlbbBkGw5IhVxQKEMRPABXpk4KG0QFUWuC0bkUBuD20
2wHm6IGRX0g5RSVEOXWBXEF1NdndNv8i34AFf4KJ48UUxDz4E0wcR0h6h1+K5z9+p/GsbJsvjBRW
oM+QMhzlIBD780VYKSikOEAFYboEevrX7NxANco59ZDBLyajAoPLQVD0ZBgYadSnuJ9BRvqe1mgW
bzjjR9TcxV4t9mOxbwscPffl91CGWeUOL6gfOpj2qm9wHyEwaO4a3+ERXzrnAHDPfAXqCh4g+JOt
PdzNGhhOSK7nhVpTt9wCHAJe3Eg77mpfGCOLuJrMx01ubJlZegj1M6BcVDp46VoMvGLKMC7EOCc5
U4wRxMA4FIpRcbIPG/MZ9QeNZeNT8TCclVRXHn7hR/QsYI8slCwixcpR0Jg5y0A8+zsQR3ZirPwB
798JO8BwXYXtEJ6yKK+iSY8ujr4xClJPxTobAo7ts7D9vqBcq9z2+4ijjN2it+5gZTEQFktHlk6x
wp9grtT5peqfcBrCcgiMqSPByc6tx+IbV9Hie2hvQd8NCB1cuc7PUbaXfnbwpQzqko8TW3O4GdfQ
mXGcxKaSNHMmTC/4JSSPySOoPHkmBtPGCk9gu/tjQbKU7ht8RU3fILal81XFb6Gblf4F7uwJNyCO
y9oZVpymAW5vaveI7egBpAopes2DvMtPInCiMLf6cXcet9xcpd5wZ9Hl5lBQhkAdAioV0u+Ya9up
EDqTMO6b86fx3Vk6X/McnWV7rSHtCzAXNFb2iJRUWHKvRxeD9rXs3MtvPbrJUqzjS3XG1sjGcJDQ
I0wYofTJnG8+Fpf8Acs0RNTMinbBVvbNcK++8Rctfxfm3pi9Y8LNk607yZd135h4zQpHcJNKCLYv
bJtzRCgL1wuIDmuhi82lYXFplgvNJV6ur/m1jAKyS0B+E9/gOn/8ePudI958zV/wvGNMRAifGIEo
svD5ZuFlWKJtByYDuIYB3DD54WfwZ//+WH7AjyQ+4geAZl61iVgS2Qz5aN+CJRVYHlbyW471oJeC
RrH5z9MODOjkFmtj7/hTEDmASk44srHf01OPOO6QeIStmyWJnA71EWcM9dEabPmBL1AhFnriRx2Z
S+dBqfh2Rm7VGWhb+OCnPFPk9tDNwHnOqIHxk72tsd3it9BawBh38Ynr4XtljCRgx0Fb4P0EqXdU
qqc5sMUAnutcbDCNwe/mQJ8J73r66DzMOH2ISj5/D5Bmgcy353R3uoicBx2VAxyBzC23FiJswGDQ
Bhf/a76wvfzvGzHWYSjDUOS4IaNEXaO4D3GJv8XycTjgfuJog9BvN9B1OfXhs3JwDhe82t1eFzS5
R8oxoGYqIdBmRq7/umHY/XSm9IwqrQrp4J5BMQSdKcGc5KaUbzp5P8n7y5wAA2t3nqQK41E0JDYj
FzbruSvtskCGQPJI4MOyGcHNWAggPb4l0MdgpkGigddyQ/1Gx/pfCz93rEu7uqTRtLXf1/5Yw263
yXsDvlF2mgLsIri0RrtNzU1hbtYpLyHh5tGqidRjdMT57xBe4cKljuGY8PSxhZ57UExzKFSpXJn9
mECNM8g4zLA7FwJ2TyckHposQAZYUsQoPVMqzrJLtCYEWq8oQfNokRxK5ALI0bGOas5/XOt4oL2c
IuOehFJOQpiycH44DM07SLYISeDZwvOpyDF5vm6RClo2hcM/9TGcUxi24iu0pMHZ8t2ZTDAOZvq+
WW4pXDKoteeZPoMSZvooYZDBUCoNSCKPTrVljtXLO/yJTh8ol0CfoY8tQav6IFRBKHOYpVzIKrgD
KRKh8eCvuLhA684vO7DgJtlR21FogRUTSE56Binl0F8R3S1B5T3MwHnBGVLPAZwh4ywyKSmBAQom
fhoOFF1wKIOCIEGsKLKgNeAaHzs4EV72pkNgnTwdExgKswMgkPeuflDaVuioBIZwpnKdmbHTSjBj
zW+pcI6f0FlZ0FlLBAWoob+T3pNQ9KueUeFORySSIBkDcfDMAG5ciTqBGgD+csImG5sGMaCDjmnG
A3BRGcCEhh3EgglNYU56Byo9PwVUs5VPsGlwKV3dUtyCSHE/qi3oFzQt7h2XgqJRUwID6EZFYgXN
AakLhHWxqG/QF0Aj2R3lvSA+A5BiyzwPI01lJ5EzpW0H1nHLq6EySrL1juSRABNXvAGJSpgNTQB1
Dy+b08tR8WsOftpYRsRu/weOI9Oia4BXTd/iaSRyU60c8N5tN5AlMXPBRgsPrcVGCw8togavs40W
li3YaAnlhuWqlptjFPNH/xrecNb8oj2UaBX5oLVHJDoqhNMLio4/qBv/oPvvR1wznPKFv4JWelF+
qKPL4sseIAKg2kscFiA0EqUR9BvnfkFgua4FXQrSFIwpUZSuKL1/mSvMNJnKZ+KDlxkN8hc4kqjO
15wKYClzvCYTGUI2mcjoqA7epK8lFr2BkVC6XxMKQBI45wVB0/oqGrjCqEI2a9wzD5vkHJtzm0z3
f8YbTNjNM3Ki2haldhfqwhNTeM0zrDohsiljDbdprBFWESnNiRqaKu5GdsKednY6KWpPUa2K+OAD
pusWU9fiJce7dpYT6o+FPWXPZe5MIgXFVb747zpsNCzG2QTKBhc5uDDRnl9JcwD3FAKJ52f9i6vL
WowVIJIJDjtasvf6em8+MflZxo3VK025fN2q76gptHfU2fIdpNxZW7Po7PMtnRqBxzDM+hOkbPxv
XVrB+zOB0Ednxy8YITce8N8UEwRIVikadfyc8rAQAIDxxM1D3c8yn6pPlBV8BtNZZfBPo43mcMQ9
iiw58uHozgkVEQONrovgO1H/5DZeQTweLPGE7TGy0U6RyvXCnyQ6AzQk4b8RdQpeP4bsTCqaSeTP
M8eOzOZzI/KN+1yMwWgxmtfhk98AwSnEbJipIQ5AiIr1faOTcHOj5jcy5w9W1Ljn7KQcEnCcjXH6
MN5mLxZpI7pzi8XuAMUW9SLDst0tpyQMlcx6IRhK+ia9A0NgEwcc2HGfNTbUlXMrX3CHT/COzaHd
zSGK/AvVCPl35DpNkNFgmc3Gt8U6JKutpkGl7Z6ikWY1nnAwGv1cF+sA+QxGyjnAXtREKgIVi6HD
GtaxWDj3YSSWet2PcSMhAfLWQNxF+IbpDK5BAZEx5MVId2Vu2nXr4PtOcFSGnfiwOZMIbIgEkDXn
CqoDOtNhkwwbq4QiCb8wXseKg30vRoBrti4IuXNQWD3+BoUlmJhiY4CXpD1S7cuEDm+hwCQcrZwV
bJ/Ylv1UM+Xj+oNPuPV+hUYSX15xApbBpoAk3oknbHmQAW7WOMBy2jql+ox1MtmMOoPUCmWx3fzg
i0PiWcG4gma63q6VWGXOQpA0bTKErh8cDhd7w+6HEI0VgIESyOy8u9Xscry4IWN0TLIjC1bQqMAK
miBEy8KDzMpDyig+Eq/5DCcBHBFmJzJttrCGCoQNGTwgiWaV15Z8od9wjR4YG5wbD9A5XKMBbuc4
mFNvMUgk9VaFKMaI/uCZqr0+hjVOsmWgPzNma6LuGFUnQjaCE2wXoFocQZmVwaFFuIH1F5tC7mOT
uKLuX3m4gJKQYRIZb3mSKRIyMD4qerH+5RZPeKx+o8WuCuI/fMw+EPaZjNZCmW4yC/tS2NSdn6Di
F0RElVFasrsIdrwIzTgTpSgG5yuyMkhH6MLsqRkIO4tOl3jIBLM/qeIaHFXFfAYLJtyc1Co86aGU
RilTkTICpUQIUBfOoFG50BR5hFIQRzGYHpZJLJTd4LeHG1nBRXYzSsLV9Ug9dX1IyHPQd+vcTe5X
IMO5bZDd0HkWqGsnyPQyYp2ZUg+V/iQLViQGWPTfO8BMbF1dyPad9rt7JxCaUIK/Dfj9XbY56bxA
7P1O73fSjJ5cyO1g6ogFZEg+tFaGoCcNQApsOHynZje/vA9BUkKehvg6omKIz/x6I+5rJ28R9to1
vSaN5rwAWPInvGktdo/bUXGgMrCRnPm188KnNjMJd/v1qQVcZvFzAJe7eWFJxm9Bww7rQHpUsKOE
SSD8wISJi8WRDRR/n2l4KwT1y+kBq7kOt7mRHACHAGxVJtT6YASrPoRkAUzUtTzdOOI6Gv0ut0hx
mhkl5mqzuaVaiP+oqbPH7adup+ekdtkHf2zsBmc4TYDzv95v0NQwhxv/84IZSqG4J6D60tiyiN8A
UXYzTTiPqiu2ZxtD4tUDPyWx3AUqRzxwpeEFVqZoyMWCeMqmf3qB+QDSTxGRCSEeHOnr2Zm+QJeS
b0qGgxY0kDMqOxxzh1MAHLSys28dQpLJSDw8U6YSg0WaQrKTPxv8chjcCxpf2zrmDaolfcO/hOQn
1dsu3RmQsC47Dx0F/QfyAlKkDzbJ0eyiqQU3OJiYp1kB7lL6nCOR3ZMUgCkaydEqMJObwqWieBnF
lpjjJpXYJZbhq1hjAnhyTre831cmWCWiTCBo/9r4JsRVZjBQ1NELEIJEhyK508740ikDSDGDw9xj
uYEmxi8Hn3DfFGjm4Cqde2CiDs0HBjQcnydSXOm/MnRkcK+YrCrxcN6I/DDSPX9MKEDAqeTtAlSI
qGz99JvPoUFgANQcRRSgNXoytnT83mhyuEjjq/pJelBLPOScCYhDemGR+EXqpwh7ObIDXm3Yg7RF
Yhl8jfeWyejdCksMcOBafKh+3ljI94aNhLsAfQ0nfxtUiApbsggxvgwwlTVuTCJmgaCReYJKv8K8
XMiXDQN5ES1DIm99FfdyhL8BnszIv4npYlkckGzV+mxIj0G82K0/deXxtCUeBsLUExS/tSB3snqs
kiDJr139ji9+hBP101ofmPEqATGZO0KM4UiS8lzifvOhglow0b34FXE3GDNI28srxxCHAx+3ftfo
kyCLi8xh5e44vP/G45bjnl65oXwhsXrT1dvMdKaawAebw5sHkShiokpW87FNaro0wbhxzlwNeKfl
TZbsD5jjICOkGKICeyX3U3+nkefwawHj6VV6zOYi6QnuIpHO/DZSnY3UXfOV0Lu+8iNEnl3doJzC
wIC8hRCr/J7TT7njWVCUWOs3qzMb6aYyNsWwgcc5gqxS/RjhdIj432oKaKiN5tMlCu+EZxAFnfoM
2LGgB7hvctLKGBP0yHhwwxKHbNGSJozdUhKv9A2Igl5vR3VbCpaeO6wYA3LAo/6diZ/kALC00ScK
wAAHGP2qFlEAyI5tQl+kHVcWHqaBQczBHj+XR4t7JX/yuVjkHcUAnlKe047dJSbwRM/wUjdsbOyn
0OK7rUP23Q+esroVb+yJtosm6RP+Lgd/w7TjB884wxL/IbWOnhO/wEYnUieyQjiHElPf+oIN+jc3
5MRMX/Mz3SegJOWA5qG7Qm7xqzmX56r7SzRPnYrP4inGu1sOW7TrM/uXnBk8wCEAX/nz+xSvnhQn
1ljGu+Uk4nmvs7vnQIiAP31ggb24YF/vjxgGqEHPZL8E1oTzgYAEMNyf6FVl7zrvFuK6P1jf005j
x7K86iK8Py9IqJ3zWizoR1YhGEjp54l4EKdmBttumtUG3RycYw3okW6VZAA3kEQCOG8fpNvi6nJT
ob6SLgPl2ZwNBSE9Ex1AvQRtd+Kfjzo+C6QIqO6Keh8fIegdqjDWZrXEczCJIYjor7E2mR2HL0IQ
mYtHb3Cmlbifr98JEsCca8TFM1bOFudCPmX5oNnQTwSVwd0gr4G5zRwsy2cRLKv88DkW9FRIPBC0
2ETpviUcfDxd8uBXy7onXKkcFcT/r7n9GuYlT7NDBdpGIiKZkvIcmOiOUq6zndgyRg/MANSAmaxC
6nAks/lD1IY6gWnDHKm8uLISqUyWC5WoGuc4SiFwk7ihMEj2fF/i1dhJicPjsclFfrY229WauIBd
Q+Zn4qnT1vw/BLRSSZKdSwrSwFt03Q0SRw+BRZwyBBYtHoY8RTyRg3cl/I4qHMkvH4fkt9qceJAo
5m3DCkwIHZk7PeO+2XbBBeADGGxb1lBe/BT/H9RzBnwxFDdef/Dar/VzTQjh2SdEdzWH6Ca9CNG9
oFyuAxJ0ZSN4IiYPnKO8bM/n3WHYJf3ucNxrOpPhvdbeWPnNCvrBk6I40x/UsyfYaohrTZhWXq5y
r+zUQzTQUThRNVE7pWLJaQhavV4LLQArJ3MMYzlSyBQRtFIlbvNypXAiNg13/xkEBmpPSO0j9xyr
PjipOJ1/nboQcP2qBSkMSaBgGOEhCVygoiSUqQa3VkCisNwvc74vU4p3Tq0luoQddDkm2FlUNtS1
yMrgfKQnYrFDcDSmjxTQbIDYCZQbwpSwjmQ/snarOwI3avhJc+BGgRSEjW1HeBGBQl0Ry5+cr8sR
S7oIm94c1cdfROAGL87ixMk7w9O8vDPLa3Pcc397BIo80Mxa57XY0eemS9INS1Xd6xx20wzCjp7F
rVUMW7mjK+k/iQwBCQKkStHBiAQUAOiS8aQm0kGGq384+v86RAurOKLeASE5GDghCOXhieRYJdOB
oYrNH/PzWr+ABob5HoHdcxxyzcu5RI3wb/nlyhVk0mcb5hL0LVbq2wPq5FiF584OyU5IF4q+n+F0
8FY9S+/yJy/CmVoJIWLDPDegsDDxyJO2aQbjxSGEkv/AOgU20DXHHWd1/2kQJ4hkn2BnH2YEQ3L2
3zZgN88+er85UQt71Q/fTDSyBSmLMR+ASNChq4Y2MCerFNC0eBkTcdu4DHxz1gU7Gc4j2Ne6zz60
5ehh29Ph0BIkvy1zAYlXLKJhuDyciQSxbNKt9E14c/naMqq+G8RXduQb8GPyYLAtFOH25WtC0gox
GVSLTaC864jhETthVvTJwIwjmcNV38k3dLTTHdUJi1OcKQFHOBlfQzzctRfM0EQyD6H3/FP3rI9r
HgMK8EBbT9mLCjT5wX9GcJfmpxIvsBC2FCRr/U1p5y/i5FxXDh+2BrVx2k8OcwsLD2Qv1H93nOXE
zTXMMdjd7kTfvMM4/6Zz0ijDtEfEUbefvC98X+oH4mi5kjTeV2K6Hngq2n6j6xuO+Jc0Ii2bx4MT
v3axOpvbZR3rEB8T79UhWh/QYkVnHC5RDoIiIXM5EwRHNsWOcDnqEd4/1nntVvPihOa9WWXYmkB8
x7xgbrzn2pK8Oe4/r2nOwcS3Xr9T97WEGtg86hdtXsgXQa6N0LhExynKC/xr4lUwMPERtuFLNi5b
8bkQ/fqSjQsy8r/nv/KD09gdI5yjTfKcpnny63EtrM2ZG3W22ot476K3EZwM9/wRi1ptKdc6x66Q
y8l3l88r5SjcKdgRPzwilFRcjZyKbx3x24stlQrvFYo42NbriFLl8EI6oDz45BcRRPzK5ecV4GKy
srW4BDl7B9cFzbkIOuL9o76nPuHFOFBAtTZYyVHEunKSszi96XGyj/HVfKBWpgqnwcExnUR4kQlM
MldGbgTM3B3BN0QGcm4RFleVGwezsblIRfrCnkABbaAXyuBzPrP7Mf9RgPfmHBSKfAJhCFzmp/zp
P5cbJb7rJ28SX5VbxQ1jRkQg1ITN5s+yKbKz/us7cAwnfn3LT7ryHt8MMVsPuA6lKs8X8eWUqjwg
kvLI1kqdwn8MtAXgosRsHHRpdCTyq7PUYew4UvFAnlthRicz0gtRFVbPRA+S5MPKKRB0jIF8FsGD
A2/5o9RjW3lzqm4u1Q3RYtQNFszby170agjx3HHbfbSvyJjYN0QheqUZs/FcXp/EF2cLQroFXtYj
HoPoTEY6ow95dyX2EuPHo83nHebVSF424QTxu86TV1OZwBGZV808rcEg2h6edTSEFCo6VawnA8ud
f7N4cPkvD14BJQ8MG++Gg3u1pXfQPupRri3vw/GE18BuTHYXyCTTniZCnvZmeSMZG2I+KSLj1gpy
0CZIlX+TXflUMAPiwtAZfnG0sDhUijnphKOFpJMjmWp8FpG4NLD4bvj8NuqVi+B++ODqcshC3EZt
i76NfBujFqkF1CL4gKtMWhjlMRb4PdL+FYLLebYkrPw70khuIw1m+dDKcvhQ0mD4XHKHSB8id2hZ
Tx2GdoDgfZBVQYtcnjOe8eYxaG+aO5hxBlF6RMkEphEcvXhkxjGIIviIgBcri8JlEYhjzEz8tLVX
9+aX5Rz/MKE+Mk7AcArhbEKTKlbCOYLKAlY7tTQ8duJ3CDbgNXuSoYgjlvwreuMkpd2j1uOc5UFN
Hr7rQ3Bdg7Ux65W+IQE+Krg0AYYz7SbI+db6GL8OEJKIuj8SPGCjQ3wFeKS3pKnz2Hd572lWKVJ6
dmHsPoDocMmIVdguaHbOG3bH8fNa7s1xz93nYDy5NW9DslOxxiGGsxL3v6n26tUF08BdqY2LNp6O
MZk8ZD9KMlxBxhjI4mJe/IsUt1Lcke1MPiTKJdhl9D9/oUrQStUSOcCs0wxVUmECVaZEDGJ1CHUK
zJIpVmUbfgz8IPYANJQc6HzjwbkmLvyTlqzDZNPmwfXlXG9yxaFOP/3m2JE+BvXkXHmkfdGoae7q
/viHbG+lxWyYcYpTheMbt4fZfokE9O+94fZwb67V773hpOT2LO355ZVT778jr2MuHXPesWrcKqCY
syFqHvs7K2M6B7tLeC/Zpr3OCPu0gUkjihpKG50J+N8ujxaPRfoqjcpVmpPlIja7HuwkEX+fjb6R
uDvEjaLTpSy8U+F6Uekg4d6hkATH6GKOUHMQIYuyJBa5ZOS1LaFSx2c2N8zfsTXH/L3EiIEAzLl/
vcCBZwPifvFl4cmjq9J8sAeOZ+AoqDpJ2LehvkKkRCgDSseIUTy5fhwnnSYC9Jj/s80qjFhap07i
7rwBBGjzbZ9vgSD0YJpPAsblbPWo7uSI5pyrIpV7niZ2ExXBC3Fk05498xJpqGLlfSnvpWpvSLu1
srOUXattaVeveyAoMo64MGRi4xUTEk3G2yqV/NNmrvtgUBvN6dC8mT2+lJiN/X05EcjwZrLwdkEj
g1wMh30S00l2whD9DgCbiGcAbKOxC7/5bmBFY2WbuJXuGkxnCvQ7Lm7Xs1k1WUtrrHgk9/LwDTsF
Ragle2sS72fveWgV41f9BrVCmelMIGfUPcu1aiVfbQLWgnZQNHRTSNHAycn0wLzh4KyaLZMVkKf/
F786zQ0yravC0ULInuoan4C2R3HfOHgKHY9Bv5M8kxNI8iqxN3IUkJaV3+f3iuCKULktizZ8acZ/
O3F7ums0dOdgr3MRgFxZjCTmyoiJCcAbNZTA+FDfhtdDpI8EosRUSGibKTA/KUInKGeKaxvb4d7U
t+snOWqgFcHZJQly31C5gMw+UuloKAzhaj2xPV0++4v4H4n6NfWQzNJYUEtTc1G4c1Azg2EQNQAW
TlERgY1Qvw2YQaa7YkZ+yB1sfvhHESkl/Ix9Oe25NGvgZ4F1ddMNgXerOSl+OYbb6qaVxRl8SPdp
vSvqndRuZRzLoDJse3CTbFMnUa5GBo4UMNeZJszJNmYVwm1qN9NqY8CRp1k979L1rq1cePVEYIBC
P+SWmIWsKhG9fpoHITxKGJ73llg1aRso4N2jyE2LtSpuxrhA+T7GWJoz3mtr5/jEwAEUfDzu+uNu
Wm+1YQu5Lot/lYVvZ7Lj6ffRNjrSLYF0/2yC8DDKxwD/H7I7+IusIVaN+FDF+AAIq6RYQbOIieBe
bfZVvkd5iOxyXdkYMTA2Pz4RH4SN0GVe7ebw0EubXN2Ei9G6FfUzNT6FJBZaA68ybktMfG2CAcDB
YXKmB7/BHRlzEYJWZiYnqUzQOFlg7JjsS9A06Sm2EpCXSDTRH03+T5jbz/72yxQ3+bawgxYeQer7
GWJm4i8wga6h+yRbjlCu5BpkE/6ZEBwCgg2KKrwwQuSsLRxmEE0Wc2WNKj5msVqJKUlfiStbz2nm
pyouqvigRakWYRaffV/+YMzHyJ0Jzj+jXmHKy4LjNS/TwbOCSYgYKSBVx+dotmxjgnBokEU7TOLx
7R31GG7682VLvC8lLgm/HHYKZJcELNFjPEp5CP5NucZbSgsI+PX3PaWpgSQ8BzLyfBLIyJ7H85lf
sILdJdfd+bBTvJclpwJSWJcItPRCtf5zgDb1Wc94rYR5koGzGOe6OH7mMn4Cr8Tc7iqmt2IDLpBG
OODiEghCE+MjYDRxdYwTvCeP8epn2UHYOygljbl6VXDycI1pTxILu7EV1HTcOE1MvqRDfPcvk7/C
ce+EJza7PgpPyLNiSfPK1MBAZUQhiIUhyUAiFDpbiVBokraozgia7K1otKK0iQ4si4xNoUfITmGK
v7G7Ylhgj1g2Zd4VV4vMExjZydV/NECOs1hLzF+FCRB5f6pYw+BO8/oHbyof4+OpQu/p13PsW91S
BQO0efXVu6y8zvK03Fd7hMUi9i1N/OMUNLDnJHKFnRbfiwTnboelac6RKrGDVmWD3l2d4iyOGMK7
WJwy1iDSwFimJJZeYBMmFqcMcYGcMsO3tkmR8/2Nj1OKzRIfp6gbBmImCc6mfUyjE/EeLBN2pW2R
aZBvesWx3nijFwHySUf2ss3g68DMLLd6uc0NRED4VThTGhda1KXiVZ+63yAEwV8gupcH9UzM1ka9
bnTcGzBmC5ELn14wn+Y5PisQ+8SLWaPFZywICTdFVHOHOJMItQ7Z6cpGn1kR9vd2bHEOEOMzkeFD
mt8f3hMcw7ALE7bVhFTNBtSHl0uNOYG9kn2GZhe68ndYH93FZRkwBhFd0DM6q0def8TDyz6A1GHW
uSxDyEXkAu+CyR2fCE7Jl0C6vGkITjo7iMUPMmxWh9/GvyHq4TgEDPPa8H8ZQtCDepvSOQ0TLTC1
oBuCEj5qHhSmfzDFr7bO/vospNYGGCXMLHwq7vmhcslpSiS8d8BQYuVBE1mhG6CjxpKA7KLAJH8D
thtmzJzaV8FRgx2P3k+Oka3kZAmJvJJpJnOQVgKfAzLHeZfxRMyJi+Zxp5G72IXW7WoNsrNlgmnk
8xzTRLbhK/MyZ7scHHP+Yxth3lGJBWWKpXzxadzINcZQsjANJdwAe9Sm8F3j6Tr4mZCoBL0cwDox
kVXvBQFoiJlhjiUpE876sLmi865eEOhiTC5BG4ga2lSRNFwSFXAMLbosUOoyIELRwjTrzLjcHw0P
RLdfeQkKLWql3j+1iISSF5LAyMJjEQVGDhgpSue7YXAwed8DWwCZWhZWZYJFOgX5D1AiOCKwD0xX
qCcBY7EklL4XTBWQpXwFW5KApJnucm8HDEZo3t3qj4QKgHzZ5jfK14QIPSUOKdoLybwXsXEitBqS
OSxd89aAOVCG0jm8pGLpWnC+BDUPEDotkxAvv1DgiLqET+CBV2/oHo5GPJRkODj8DsbISK6EDTA0
uygBrk/CCeaUxHAKJottps+EL7ctMQY2zBr6Mv6QQgfw7EIZnkDRE8YwyYyfLVgH+NZcW12wfjqL
VOHxxh6ZPWtuCRVsdElK1vc9ZwxDdw7R3IN7TK4RViNEG10huK1EbQml7ZbeZGEbW0+E04PwULWf
T0E7j+bWu/qVHm+ZWtIvgUVTx4GFyZ9MCJFGi7+apX7p+WvZo5QJZNn/NB4hLvNBGNxUzIllsQqI
mvSRV88a6KE87cH8Mr+4KPKbjOMTD6HOfCLG//eRgfL5HMK4wALwj8yzSUFMJtDBu/ISwwL/agyX
xnS4M/BUgXTW0i2GmhsJKUHpVxDWS18ufUQEYPZwyQc2pEwg9wbFdxaeSTOqwkkjpj7stLDRwmsZ
VRrxUdEhjXLoI3j9FE4GbRmM1DNgbOAKTcB6Jdaq8sxcLAOKA3cVN8SEXGSXJyr50m6HHEGx4IkX
eH273BHdchvyjhzTXdFXT67KVLxx9Xto+TyBIkyaKiEnfxoRkVi0lNH9YKcFn2HjrrNiQ2NiiNUN
+1jl9XPQO2I/BYQ6Pg1xMcRcv0nbmV88rCvu/OhiPcSiDaUYS1EizAx6Ni3TT3HAhHLe+hMr84nO
Ju8K4xwDeRI738qWv7hh7dvt+KWjsoe7IAPjjrf/CzTACwdoGG9eeFxu1QdgxRSP3Hn9s6nJnqFo
zcQknh90ql8EuvOcAj33Z/ET+4TcSeH7M/aBWQvfH0a7ANiiYwRVtqh74qbe8k6Pn3SDY09i97bO
twB6YJ5L1wssvnS9SgywxqIZZZjKJBU0n3aWTlQmIxtR8YymMb2lo2FJgJiZ69Hh6NC4aZRJLH21
dAoRRycYRfhd42oo4mW7HwC8/KNbi8EIi26JmRlTEWYjjPkou1il6nq8H2e6qqt4OViaIhaAIHP7
19YFkDuaDnNvwJdlRAuLgDak+bn+LJMCkDpgOthdIHUnGrbIuoP+wNAulWImdkx2AED6YdPgLlZu
JjAQXMigcYDr1jEI5ATYQgcV0eypJq5pQYWJG0LsDxr8kt/Kd9BEEUkFeaalw0QSnE+oDbGyjvsm
tuaKTmti1hI8ls5YzHCMFUq7Y0wmpYIPMxHamxKPw1V8PMXnU9yhziUElZYcX2NVzDgZcLJAKVlM
JEf8x+gqMTz7m929Zg7+wxxTwteRyPEsqAx/pCKsCcewW40KyZ48xPtoxEKqXPwBVQyAxUJ9NFCj
Y9Ni2iuSXYReSkkD1rWzT3sc5y4AIkXUISw3Q00m0C3MGwgDNgAbMy6SZJGJN56BMedB5MmmZAwD
vR7ciyXk4SwsyzXD9s9fpKWiHYAUs8fQID3FJ2bfkOYhdtIkeAMGeJTcaxe3zgFPBN5tnoPBNX5S
JcLnDk8lVkO0Cb1TSrqgM235VIyOkNB/LE77+NmuMDPSHLyN/p/TPmb7OO2rhW186Ai+/wqzjhch
zDK+1Sf1qUGYTZAJg3OMoQo8Kh35G+tklUKWr/F82Sfo/VOhqYS0jalSMoloFQyRcUPGpK0hJRRA
BpCK2YddNWHT4NIXpKtAxZySsBL7TLXLIPYv0fw0uicomQ4mzJhhWhSiWF/+qtutWeC+Pglm+vCI
oxQ9No+iIv5S80h2c1CsAh0hfAZe4Wtk6kB8IrSJx/fX4rKaHZ0Xi8sUVkBCkh7mAcF6FkwlYyDD
89NQcJ8KfqKHITJuyGsykXveEao/d1nt92D5Vxx30kjFK/caXAJ2dl2LVlqkYL5TOuVT+V0i3PGP
RFXiDXwNEtIq88C6BAlV3m2HV88Y6JcgRQXyoaMjrX/XPx9i7p72XN3CStfKwCD2ew3LwT/jvG54
WeFLvS8znj4GJWjvFBQHquSwHHgibV4XKnIGN1qYYN/bR0YfZTo+HPEFp2H00BVISDxV8VDFZhof
aO1LxyCv+O30dCS2bNxKyeZSwrPf1Cx8NndHRtAKPJA4zSHJiGpDY96GZgk1UyyTlXnCi004rKlf
jUWd7i6crJonqXNXnev1PRqM7TnZTNeNSllP9u2f/g3hTgbKSVap7jAlRBJkCKilwZXnoasE44d5
ETPBf+Se7Fm1doxAFdQTAFMgLLB6DhgJ46H1O4EV4xVyuqA1oGXNvDUiDegH8zLwYAOoVl2YGqvR
Nj7f+lfpXcHvPXOZPLF3Mp7pV0SQbOV8Cwq4wnjssrPSXb4fmb1AYsInFoWOEsswe5BZMvyjnHLM
o1P75DPCtUXFAhyOl9sohrTsuiyAzONzdqEji5NE8IcZog/GpkaeOfCobeWZPGwMG9IXEyDJlNh0
wXXAMq/eBugLpYt/BbbU/L4JBK3IxJLWzp+pyQaBhTN6ZDgL9M13HzGvYlyLeRBQ6+wjJ5i35w3T
LX30vENkzlCa4LjMbn4L+w9uG2PwBS4Gk6UCrt+4eYeZUAdSRvHLEmKvo60dttb7cuYCyVc/cv/A
YEo42xHsNsNfLc6dDjO6LZ0+/IDF+g6Z1GJ91/wkD0BzrMYrtxyAwPUrVFZQy21T3UL/ghFiAgbk
iPed0vwDfYjrYX4y1wbYE3w6D9r4FPS3HOolnR6gHd4WiGTPxLrejzfAvdPdJN8B+F4kcc06whax
bPDBmnlyVsThnAKjCfQTdnIB1K3lIOMsS+vwwDzHTh854EEgrLvhB5aCeGQCbhpHJOfjtRTnY5+5
EJrx5qN6OLkXaUcGbKOIXGX5uuP46hiEa05lt9v+IPwPYa30dVhxWmBmyoaPK/BB/JOA+GURED/N
WIEyJy4nzOLJPrQR4THVzvFlk4HN7ONPCgnjvCED+rQFXvrszvRvkOR9ZvIMpXsJEU2wTHh5OSbl
7crQVcD8wygAfomKmB4GRJazDOPnx+GH57oB7Z9Jj5zay5gO1IdlvMLEgM0JPnvRIUiIWd2lEbM6
KEAM55jT8WXBjeZFHPfVdFkkcgNvKM9XFNhqzBxFV+O1GlvMV0BVVrE3IV5pQ+bHXSVGQxLhHHIg
oc4IL0w68/ioxPxGqjJqs/4zf+YXlsBHwLonGn6BuJ6niIeMdfXqV+iK70tpRHXE+jdGlz8pjnjz
piKmyDkCczHYnac8gED1VsX7zrK5PxRZ6ABgUbEgnrBAc1Y/GMYcmNtEXRHJdbSSQ9kMiybU0E6R
X4N7ae3nqd/sL52TQEzg+GMuQUjcl870cOV2Z1dGHM25CnPNclKK7rVYFVp+3j+iwRhpyVDRrk5P
BhVNKjQhlP9B8cVfa5JnQVWDV2HjZaX3dP5hrAxqxkJKQILAbYsVeuOOb4fDLSOhWevJxI6REMMg
0sWJFlcf6fTgM1L3GheiykXpe0nRAOPNO0Vg1wlKHI+Hh5cDkG4mctKGQQlijZ/sFSvEJvqGV09M
0cG5oADbUE6oImH9sSCxavm2MzYJ/4TNgje+DSc2veX56oqQWU3iy5Hg6556m5kM36ddA4kKVJ73
1LRi/d2CHACkPhMs4ViyX8CyocTnTyoMIudVISZF0odsDKfEE9oZMXXmveWLGGyHJlnQAZ83FIIq
xkxWumM8jpRDHARz0c5knLp9YeHAtr1iCY6x0Ae8XkrwRBAUD6Z4PU9mSO58J/9OcE3e2WMo2GT8
qERwyaArUzu2kXTEowSOCiohjEQhwqJvIT9bMI8+D5Z9OgKGY5kj5lNCiPoACeQdNHT5me0ndxDl
BhQjMc88/TBSX80kKjZJEozxNwRvgJEy802h4VQ/cHsY2UEjYF7Xc4k+qrA/BKrs0whDh5FO/8fV
mS3HiQXr+omIoIr5lhmqSvLcsm8I2ZaZimIen/58C2ztvU9EhqLb7ZblAhaZf/7Dk/Q26S4jOgW7
BtO+OMWew1dZDyHhZXjiA9eK+AFlIIEE72Tf1l8sKPnGVPcHkgIvT777SFcZz4Q9kg1kfoUskdLk
COEsh+fBeuDwhPjAj4qObf/7I+tRfgjH2eNNwWIEpAS6FUwUWKNCIPJjfGG6kriXyJJiDbtTy3kr
oa7l6On5SphHcuuap4p0etboXYhChWK0YNsCuMKGmdcPdwQOpXx6B+Ea8Y+gQIMaazY0DTgdA7JQ
bqyTywqTo47FHd+ff9aVt7RyZjw0RUpL1MmRTiwRZsY41LKk+8J4xnCmI7Lc/Ez3C93X6G1ZqyJu
v0nZTRmvknHJzIuaXiQFBhIJlHb7GwoCD/nyEHU85AOisbNTotAh7Y2BDftvslhllw3c6e2OZYCD
uIJzae4inSfzxjIIobFmPcGWPL+ov3hyNodOoyFI9AtTJpRwnijw6gZnQh/Qut/ZCxAYkjFIJ6Ge
YchBOgN9ART4Nd95CxmW1Jw/zFMfZRxhOAbrJ655zaCJdwjxajiqIk3d2C8BZrpQwbj/vAB6GK9s
igfu/YaEG0YxxTEKs81dV//g+NJHMfzOvLnJZ2P7uT3B2tRiiJlzeX0nZpapIGYyzsH518dYxTxq
34jWhKicQjmhbQdGv1e2kvrA3nPn4R244atkeeB1KpAdwU19wPaSccEQhM/BuJBP/T4j8k0flgAC
dStqB7z2wL1sAN/G5pE4/cgHITYb5KArwhTaD+QfZOqcZXsn1cKE4lbbzW1honP3TOioOsFEZ/n7
frvwrmfehtyC6AtdsBRTbAl4md2VGPYyNFjYy6wIVvhM0FohKu6gH8BLjSNI4QKHYN98/4+MoVay
efvNgNWVvX1CxY7uHhTukOPLn+Xf6wcQKLayacrL1YYSgTyOpSzkd47q4zlcqoBH8XgO7yfRx3DY
0b7STx3GwsfinTfl+MIEPyPgC60fXGj6Ml6PAAYcIVCgE9E31lgB0T3in1c/seUumqeV+yIRF9Sa
3QWkQpCLeSUedEwZ6xvTXXEr3umYzfKXjgkXE8JMDVHkz3vbTfeEkAI0A1UDdGWK1y00ZfoK7KC5
k2GDg400NsQKbmQLvuIdh+1L+k8xwq0DHmDFExHtcvjEb3QbcF851Dil4SaLbirQzoEBSXmIYvA/
ur14Q++cRMudwFkhpcsTwRsnuRzeOOBDGwqNPqt7lAMF8xCnBZaVTkX32Yhng0/l2NDias2GdkO4
yKwt/hbwmLOHlw6ioDHl6KYfQuvCZ0N3xAdDd4Tej8YI/jQEae59eO1n2O1WdLYiqAAsj7bcScml
RePlKljgLK7FJ9i7G48r5sNYEJMAD+tlPz2ayRUR6viOvanGbUud6UajgL1V2UQrI2jJy8XGX/bE
FHsmJcGe3kZBGXjeRrc/C9fY7ewvZxENivaMwjgWDRkUKhcSUwvPCIu2fWV0bI1UYtTwUEVlK/ga
Flb1fUj3zeuRNry/vl+2d0KMvF832DDI9wqE5gzfqHf2MVUFQm99a/YH1qN3bGN9DNM0HTw7bJcw
zSKpjsqF7spBH/52JAaRI4KJreYemUFG4kZfFBlDDoGdVmlU4t0OK3PHTk0ExBI8D0hO4UkJD291
U3OYqXF6kYfnWn0q1adteJJUnNej7rKwImINowbVwogFqGODXOOQXe/Y8mS5Jmj1Bwh3bIOEZUZJ
NiqudZ/uxceWRcvonQBzYCDxilWEXnXl5bqIouumONh5eeO0DA0OrZVmB1BhjNWBV8JMBsSXIGXH
pKm9SYxrGfqaW5Pd6u42ZTcdn+/xOozXbXNwG/3NzlA9i4WhTg7CItjN7V6PXQ/xfunet30P2Xnf
9eVk0EEnIbj+366vQMfJ7p+FRyN2feZPQJQfrD02tBCD/TnebnkqrFmlXRtxh6k5CWtWDFpbSbiz
UpBPoCY6E3uh+UYMEnujIwYpLcXSaBqf5eI51Z774rktno3heVKfkuHJQg3uniRbrPkU9g4iRB7R
uPX7SJIvloBUOQ3KuiwyP7aHfxhg4XqERmOFVeZf0KoXkNwfxDK795f7i0ZyAKKo3bV3xtKG0wxl
xh+cR1l4yTB8GIEk7OHwRhcWVrhilmjUSqKqRalofzEzz3BMRVRqihQ3PCVJpTijeeVrGeIFiSEV
XpA4IE1wvTCC5EjHplIgWN7ICYZkePBO4KefiMHxl2vBprVHTk+SSe2NndctYmerva2Kq/YEPAfa
gjFqODeRrkVWzeYSCWhN549hHUEniNrWUG+iUx6XXZwCJLzA4Zv7ICGocAmxs8PUrnK3t1MJXuYO
d9oZr4Cqs3gTo5+XY/KmkFgbUMVOOYB1ML11Ck0Drs9CHmvk+M2EZ1yC8ljZ4hHzBeWCwFMmTNq6
clFLYksca7fJW43d7m+4YPeHQ1533u3+jLiACw8WCH5ABtqLflEFnSFqm2hYIq2GBu3ngyNl8Z3I
atyZDOa9izxclPNFBdMVXJJljcm1QhQKlyQlRQFdKx4HI5amJKeHGbJlZ/w8QqtYRLGioyT8nSQU
r6K4XWX0p4277tXdMLZ5IJz0zf0MPFs+Z+BSMgiIGrugB5vba1gDPBTZVPOOoZ+HlElLj6hl41/r
oM+CBbHRrkAcepqR0+tAQ8eMl7u6ilKUGAPI/448iIJHSUHV4oGBR4mY6OBRnqD3OazRFfq8vUjh
og5DY7K4hpkcPv7VRUsilaRM+9Yd90Uxn50/Q9ijQac0Q8j3mH6Yw6wfYF3I5w76FZxtrGqK8i/9
iuEL7Rbc5daMelN0Ktk9prG93wVZoqyc/IMMILVvIwAjQMtRBOUVPqtCDgRgbhH+uouBmGfP0F8H
IQbqniRIEOllA4tOInmIZCvMRw7XoGVsa3GixJQw6rVQJj4rbs24Gi8l9to2F8ICLMVpqfDV/xCe
9KHFU7TjHfBh73c0FYFqCSbsil6T3HVvHTwF+ODsvmoPZnpoxd5iQvp0IffOvcsQzQTN50+rzb9y
LSiuBWW8Esm2807yHusZF7D/XDnpFCdWdDpFjQ0N42hO7qZoTihOU/oTjtJDKwKblwOVlzC+X7QK
on1ggQyxWPsIMkV75N5dsNSO9ov8tNbbWjBMUdPZO12MHmGwR82mqNEUOp+/Up8HYXlFQ77hzUQj
fL8p2m27387G1VqubG2N1DbBt+tYUQh0EXkfCavkMzsqDKd0nFe4bN9Z1NEvUprsVDPdzv4q+sSm
7Y2J3wAxEQof9XeFVPsTXaTJB8OnAAGEqTl1qxd6Xm4rGVfuaNBvjQ4i5eZkYz7sovXS2Usmwggd
3DTs9Y0EPmrFSk1zix3jJoGvIdDd8sHB+9mjwMHbGbdy8VdF1USRNY+qqUZM7/gb70Y3467WAnml
EYUQGyoavUCY70VgIJ9J6WxYuu+VqFxIUTsUrqvihU2dVcLI4Dm7w08+KZyvEEId/mKyQSSa105e
g5FKassFzSD8MvZTF4CP5MuSCbsoA0UXdl24y4gtLnw+0j7k3xsuQq27fFw/AI1gfgUuQntteKwe
LJo0d/tS76mxpAVKRBUX4msFV6Z0SlbWNIeLo/NowwNkFUTX6hAlbLVxx71/v7TKZUmv03bttitR
wqfqNs+3fr51Ora0dNLuibdi6tTEtatROUfpHGlYBjyi0yNSJRsbNTJN2Lquk1i54kG3MEX3TgWq
YusYAW0uDmX8MjA8f3v2vBAHDms6/TdL2AH38e+QhHXeIY+QvWoajN8lSwDqjBO/YC6CTwBLEFwg
e6vYibN1gk3NCta/QyLqgxTrVB1X1XDQUY+xMQgVNdTnkOXGCHyAF2qKYsXJ8WHvuQsxiiRXnsxI
NF/YFHkUlzRrvar0ytLL/xV7ZcRreLzxl8QxbmshdgSL6csnUUfACo5nYnNm9ye/JXKUlfpFcj4I
igcJ4Z7Gdjqv4TOJe4I7g9vivrn52xmeEFZlaTxO4gFCAnc8QFjL4Zk2asT12eybPxzGYdl/n459
OHQMilW4+r37qQxPBcHL4y03rufHFXc6mBMs13DxZYUqiALwJx48oPteI7nyiJ0fwtdNemVs2wwh
q9OI+WKN4XIhResp2dX88Tw7HUuS1n6rbsf9/Njv5/xNnW1+cNGdIg2TwnEKlUd4eoTE1hzNKA97
PQPbXX6dSX+WIvzNsv+WT0B5/ClwJz5E+hSdTxcrYUV9uZ+c3mBaQbMrHgys0+CNV6gQGo8Gk9sA
3uPe49LLMm7y9+gMm46W5btVExfg/MLE2VV/wyVhcbOcQ6kKQdOhgwws6/5qeVjBsHQ/9u4sYtjC
QMYHfEFi/U7UUD6CXL3vpJks55fuD0tpBEywXyl2MPlex2ob9wAF7AkUMmDPMWDT9AiWR7A9Atxx
GR0CBXMuzf8OtMBqnWLsYLXO66x4whDbYRMP/EBYDuRzZCxCJbv6G80ZYmR+nW9BBozHin28wqfY
/s0uuzgDVAl0D33Gge6tZ9trXnPQ+tOtOd36ToD3akYbJ5h/kAZhDAIBGXh1Yx7Nshko9h8mCyBL
Mb1pR72ygGCiPYVLFWo5CHG4wb9KRRuTdvG2/VUZZ2hHLZEqrle3s36DDVp+hmhrQlHtRKAmPQrV
rMKgedZE1GeP8/MKNB5AZjUQd7aCzLoUgfBKYuaZwgbHD+gUGCP2DoIT5/6G+cZ7rCbWF7TKJ0KN
/g8hduVxbINxrxb3QZaTzp/sjcgNbJ4WlQjobHsJDVz7EWaKGvHmo2118H4UpyeyRmc8DTZ/sv4I
CeeAuv3fnd0gRF7CSHAoqchT/6h9UNWg/nl4isBVPX2H2DcTvMD9Nob1I6xUkZcC9e4k+6vsFcjZ
Uo8IaQOnG+QDAKIiAdtWnslPI0ogRSQ2u6G2wLWKTIg7JfmP9oSZudtq4SOL1IsDhWva4vv9QtTK
Q7kYDUEwV8u89pIz1Q4BpqRIUEcManX2qGL2CGepnku34YpxAM7hCFknjRiac2zXItiOBYPn7vli
MXLudZJCyfD+gGoXT7N266Ybmyv2u3W8LLGq8D8J9trH08yf68Puo/gU4eU2PKaTMI8ddlsP2cII
BAsw5TckxvkcdhIpvhA0sHyz2zVsc4SeEZ5TODJ1LwVMWhFBgkkTXLkCzwlE1Fg4dVGPws8IX/o9
NJrcOCvBD0LkJhMKTpCIugqXXn0VLr0muP9euPRav7AWXHhsiJwE/cRpcK/y05207PJ6Kq+tIdKr
Z+MyDTAUFbqRJR7SuCGxLBV/zxLHSimcJBIfOESxQI2UBMVsWBIbrganORgNf8C8gIHuW8buBqia
Fw8SRDY+4cu30sbhyvza/svy6cgawgPexmnvHBCt8oCSTBvrXnoCjxzwHfpFlDYAfmCbXRXTNDoC
YmKzayKGm/5wHDicMuzx0I1zgFxlnw2u2YqJG/UXnGaYxXjGYR6HO94OolqcOUKbG9x1HwCDgikC
XH4HR7qwlwXrw8QEuC9Nha+TAhqUeZCCi92vgOnBW77RVk8gQP8YKDS2NNQ0tejWaGopes3UKYiv
A5LV0ddE6hAacEbciUMX7kIeNIZvKL62BbkRJE1Ik81dzXBV5HGWi7FK7YLPcfX9lPqz7g2yJ38B
lZgcNkwny1kRp8nO6RY7xrfNEhMLWA76EiaW/AW/5Xj4mLKTYBtROj3OB/uYdQxY9T5mHTMWjGLG
rKV09Z8c/z8V5pnRPe2VkNG7FxKTx79CX1LQN2qujPTk7fE1L51VjUY1wkad3GCJlxZZbY8IzugI
bo6JhU8SCwY+1ArPjMdgEsRZvG/w7uHcmMgSCmDLprL9sb1wYKgaGSbxu+vbNIY4pV+gndnJGzeU
0nkqszDHfhuVsLtbN2zD8j/s1vHQgy1r4mAY/UY6wEOnQpIrPBz3qBUgETdWuAqEjrKd+6+iSfoM
vV//en8ZWvdMcicaYd3t2D6Q60YGD7tqVu485jAXyetEKIzGriH5QkStrJkjcnweHIIY4l+r4aqx
6QBuV64J0ml28bvFMqaIN3nFVjKY3Bud+w/+b5zCSZ867QFUiz+4yXa7I2Csn2bridxP4kWwGq9Q
3kOl4o3pvihwmPEKggqIFR3jpxi1DkHjagUgcoxa3M3sA7DyJcDhxBCAXSVeQaJ0EuJTbjOxXpQe
XjJ4bf73VdaifVhc7RWrFTbXcPWWv9zZw0ijTvxqd0NY9WDWgxFVA7PDj/ozkxzsf9QpKwGOG1H3
MfIU7usCsBvCb+61mGBbLg5dCzKaDhtMoKT8V4bZiuTOkmsxZDCCEBuui3+931n2ecYsHLt0wn1M
j9GyKny8X+8Ix0SdiC7nIIenc9F/zmBFsrhJ//cdqkNj1lyRn6C5x03KHUpGwuMta/yH7mCfhW5E
iv4crlU4pYU4V0k4KWCf+BXmaLc7tjKBq0Lfg90OewLWTawKUCuwvEGtYG0R03cGw6KMV1NEHnJm
MH0PwkqjJbOXdLbeZ/pGi7D1opAjMH3TWTB9c0Ww4uByUOo+fcvX7RWEjwLhK79DkQafBFLiGOEA
Wd1RcRX+892tfplhggtXE1U6Cw8Ppv++VGbfBIYHXDz9SP7LbD085GRoyahD69n9CJOfQMerFs2w
gv4XzX8psc+4bOfLcr7ge/XuMsbHRAuRIkbCi0A0ImQqGd+zb2zf2V+iXGf9httDzidB3tTAOsSp
InBz5Lfomgr2CPUz8lvkxUvyhFZOS4RWzpRuiXSTTrfqt/ZHlW7K6QbGX3NFucAJ6b3e+IbXN2Ee
2fTUQzIen1viGEr3BLFaDcvy0uIzaMSSHlv03MSn6/EdDU0TE6lpEQyGMeLD+RR9WgswQHzU/s4e
1ujX+D6PPjNGz2uZjESMMaGUY4u8E1sZqxiyDwXsQW+tNKGAhacEQwl92E5S2qqLIvwMEINRBzXh
2NmyrYUwOb78f0wb1HGQbdhH37+xnFxw3cCnn/5418ct7F6h+f0rBU8MOCcYx2Qem5ceFYqBIYLw
kWHzcl/E8iX/zd+dPXmGC8lVMy7nlVy1i0Hg6hRr2LGwirLCdGQ6CvQ+GD7qbCCX0ES7gUOyfbjj
ARseahJjRw7RKwmxkh5sGZzIMCXoeQ43TN1SNgLEkfAm6NOrgrXtdi2364lw0fk2mdc7cPB8S6sb
YgEdxAMuMM6OjgSry7A1CG90gwXbeh9XffmfaoBUPVQDZvZ/QnZLJmHek4PNV7QDCLFmaMIwjRmF
YTMfAHCXuj3oDB6YrUuAFgAw0RiEsZ9lfB8wO/0bkjUkMSFZXXEdIFOS4eIQKImTrHG+nvdASZM9
6MNb/xxhFQ39AiZFkqfGE+5Eid2+GgRVsFoc44b9TeuA69G/r8z51Y3+XVg7HqZmrKiESp49j4Wl
YgRZtdqXPPOX9jfAFVAiwBWvZCrZocQCrhVQ4o4jgqdqb+NnMFUBq/7SsKwH5bXwumbO98kPpCQ2
N6nTf1h34fdEb2YnE6833xj8BfUZ2WGazZUF3y31aMpjnI0AhYXrIR6Cu+shKYSI/VD6IRoFLZUR
2JE+LRR/JyBT01veDqgSnHIDq4HX6aHqhQLElgsCEFMV7A9oYke9OyBxA0NWVn+xxRdD3RW7IDt7
Etwi9ugQZivkjdU/1hR0mzb/JAa63Q2KcexdLo9BJvsz2EEtZeGfjESf6JfoVcfPOb2YY4xb5lDF
G+DePTonNtLH38xevLDUXhTH4pm74+4Ok9vx5t5fJY+7d7xcMH8c0BvfptTJNe7ryKyjbImEP6MG
nZ+JnZlUCPJAflSHl14vCD/U9CrMZmD5mmE1hAhNgAo3YMRvI+/OgA7iHOS7Fpz1O21jlQU4Vw46
9vx+MQgheJf6GA0VzDay96DFAYr/xq7mvTtbBwdzKuqQ/h6QMngyx/Why09+sv7ClXIRp7WRxdn2
N82G0/qBYIXcgcxWL/Ps3xWfZc4OifPG5HVJtXCZW3GhqaHxR8t/Xwcy3FSWX5SQC4SF4SN41M5M
55b7dJgeGrVTuJ1CPSFZx16ekgR1Vmg2Ubby1gNnBr+8dO2VphFnwv1twqukbwXu392wcGRV9Elz
Gqwldw+/bVeyYc5ZK95gARv5Mj/UrmRja2HuWklpDTZ8JJ3haxeA4q+MxKTK8otrsKxB3bjN1wPH
x5STGZkBmSCkcR+QeTWlLpE9DGXYCS+7Eed6IuUsxBfPOsXJ5+uOVFg3+EPQ42Flwo2HQoTCHAoR
Lmnwg5aT4PWjM2dqgB+GrSHFIQyNja8Ufl4cxe+ncYH7xFkcxRR+XmmP+ag7vW7fCj6xMypEsVuA
LnTsFprBp7A2PNwN65EtsdD4mSRaIewGsuZ1LVzKlr8fUNb66yykfmoYxnzI8H1QraihlkZ6HVlz
ZADOQVSHbswElftUzZrkkppi/yLxAh8uaH3F7SGzvwpAGR6oUrKQQCk+wRWdERpZPkGcTQlGpFXT
ILmH1CGZJc1JQxqCKBYdV4KsBMGWO6hup7K+05+qnwY9oo3oNClv2nhzzVXUNLgtnAcMCsirxjzi
u8UESdJamKo0jOQoXi41Ro5w/d7kiZwMt8DhDI8mCPjECaweAa701hYM59IvMMXDkwg2LRRRHCkH
EYyrmEHPhSrDDFIl1jXs9l7RGJNHNZJ099nUY1WPDdQqeozCkHHcrGNdiZDF0iyTePCI8kc0zA69
Dz/nzyIY+0sFudkRxtMKPq5iouW3pEo4PkL0e5wQg121QXMSQrz5nxDPxHMOf+wLYwNLuBN77sAA
xTD8HP6UxdzHwGt+XXFbBIRNXYrRhNIIGv2X0JMaLsnvvYcmkXnl/ITreANI971j0H74lg4ajMsz
485dIuw5bPSwz3G8R7ISHwbTrCz+9MT39aLI7CTpp8PW8O50kMTweGAuhvnJH4BGJVYszGeixQjl
Ikp1PO0ViFSQlYLHRzwJl6+sI40s7MHxQZAwEJvDJY1WNfzcBMkkDo7yM5u81vLVSRwdFEdHjhlB
7XDIWM01s651hmZW7IAUlnuNOHOwVTUn/8iuhX+AjS0UhObsk13LsUOXUToEeKafSa7VwcQfkTFF
PMArF0kSANdCFsYUnh9hkYYNyrolYDLk/upg0ZxDY+RpD/QNq7QQTQQ3esX/Z6v4q+Jw7GGTulqi
h8DV+2gjhu9MGwEG4i1Qi4InthU+foFPYM2NmpsCXSFVOFNExmv3wkQpAKgSAYvPtDd2tnWyl1/A
UFQ7i9tyEVmQhGuRcqX3V8IegRVQFWEHWVzV/jowAmauilu9Q1ZWM8RECxTYjEBDrS+dFFeoNvwp
QytxnRgVh+tJuW7ltR6vWnm9YwzNCwhfjU0kWi+DKBKtTyyiTZdkvhkiDqOB4qLK4HODiYZljUgd
c3PtdkewiYVLir8Tx4tP1847KyPgweF27hYMMkThbD+OPklkCc4S7p3Em5/ab+23vLoUpvLYx+HN
dEFoK0zmaetyBgyRdIrDPHrZngF4/+CAcHrYoAhFsOBkiwlWjD0MW0xME2Yiqt0Tu5ZfMAPpj2Hl
Q2fc06S2HrGcY34kPLh4+2gZNLwe6lpO70NdCzyAq7kItQaDD7M0RECbtgHMAZM9mMze2gZsA1uv
wkYKjD5Y2CazqPyhYm2zFz3ikHqduNcL/vg/o7A015mUMEHF3HS/jv1+KU+/+LFqki/Rgekk3sHG
sQni7cmy4qsYvcm52uDB3W2WSt8adpl/UkwYv9FDklQhPfMfgNZoKzP4QXsVg4i9IqCXQsxzA3wr
vhRiGXlZlosJcVa/aHiIowFQHQRGCndCdztnt0y9FtQeeXVaL3Jz0SGbkXqVRBtBZhZ/YMgmTuGs
9aoUZzJHfSVskVItdNbcN1x5l8rvrg1Woemh1EYFc6uxR7EivSQjFR+vl1mYfXgVnDg/xS6dhF/o
hNjVoYpPBT/iSJ3gL4sAh3w1wLAhXmDA4R2AKv/8t0NW73GHhomHkGeqB54V6pwpsR+/E/AyRFHA
YcTQI9aE1IIWHgMnIAydVGt7Ac0avXHx+oXH1SMfRJv9Y0OVo3CB0oCwqR7YKdvTF76QqERIpQyI
ITgxNrojCz6G6uRhycLJOeeEp4YSkiwlUHjBEiHCPL4nw5WfZKztCCDDbQru/eBB4JCB6rg8Jnx+
L8vJsXCJZaJEKvyGCbMz14GEsY/uj4OfEUqjA1Z4MwkJNU5H4geeLcQPvrzYD7f4VU8w5txEc8cf
jMVgKDQ86I6Iy4CfRypgRCj7uYwUMzSwFhrCbghl+CWx/No/zWh3uLYDqniH24ihYv9Q0YbxoUr/
PlT0TtNAFKeQPFnI4kAsoaX79Un8GhqoPCzYI+/faqBnW1zyT8syqkoC/EJqpv2G0S5DthfyNXIx
JbGXD9RzsEyBDIvvFDbwKK1wPIUafHYlIAez7Zy7Yivuo4D06U1wjNlkkQ4bUL2ObQGWnf4zP8cJ
lCkVldP1jl5be/o30K1NqMS2PXmv0L1U9jI+m1wUCZuoxErah1ftmnzrCQFHcHZnvejytWJ2k91B
dp9LEM/Un/aPn/uFH+H4+OvWr3B6Z5opIVx7620ubYN+FYVd94UcHK4rhyXFReVvx2HZPlzitkTW
yfkVXRyJW5Xs1BxqTwR3nXWfy53xLt/vMS4315o6/rxO8UaLMDau9Zahu/BQxvERdyAzUBZ6V4fr
j6k4gUa8TL0jKI17C43XTLvI5E69Nh8ytGn6X7kcH0TFt+cw3+zxKd9fqW/gwYztPWsAl8muasMl
i04LmvdYb+P2M+4gLVMJtCCDDcgWnJuwW8JjuMFNvs1sY0GD89fiAZ07tC+1ca1RlDFiWeQuGAX9
JHmenvushhRv+7mmK8LtKVpmVh5ON38nIPNeXrLyIhUXo+DAihXSPsmlcmebrptZH08HrM4hfZk1
Pn/ECNoSqmUyRpBro9tOIOx4bJZoIYXL/N5Cglwe3eIyuNVPLC+xheA8bwJ9P9IrIBqye1y4YCRk
VCjSv66Q+P/xmmFwFDxpMOEIl/gu4/FnPxD8gazpnqjRa2oBOmaWa8qidEmQpmqIVYrnjB9wesV+
CbO0c0KWUcDM1X85KCCITGGOargHyD7TenaBkgwSmjrz7/sKaA3udlpc/qThCQBfR8xYiQmpygOV
SDZePXnIZRk1mmiSt8I7YlVH22KBpp72AZUxlRm1asWASo2f+cEBa9hmjJgY6DZOb+1v6C9wX1a8
anf1CMA+xHKQA1jloHwQyxGQoB45gD6hHlHYMmak2MCqJ3PK4WPBqY5MCVl1niDPwDa3N2QbPM+s
HO7hmAQmx0Yd4IVEYqXTQRXHOH707qmtvDKl8gny8TGeHB/fdMe1ybsvXqV4cuE3ZCg0Ytos9upw
IbGBFCChAi9oZ1HMbUMZtMyGH6FgiUSFjhc2HFtvUchVFGY5kKCyPJSykJYz+VnRd0H0SskNu0Aw
+Jc5QEZPwP3K7A67jDItnnHM5oMz35Xvp0Vs7GQ1pEmdECmwpivtBCuEeZ/rtShvRe5Ch+v/Kgrm
2ePGsDSf4Yf4mwnhidQ2/9H4ak7ShI9hUVaS+yD/rKtbU3P7R80cMRTT4RbAXNAmcr/PSb/yucsr
6cKtL4CtNsjeeGYe5YVH5YjHFXYo/0ku3xzFnt20dgNxxvSkiDxeeG98H4INqDbH2RdetQg2oPER
SxGMM2B9zHZ4JlI++22xzceTbIEKKBxBqMr0hSkIbsFiSWLlgkLZjsBAfpX5Bs8MUANiDW5ElhcL
w5PYFa5I3/dd4YDqZMEO2k5wSsXnHJPNASs5G0hNvSEA3x1SDnuUDDehzlmB6gs82Z35IxvqHzOE
klRAb5Q5CfTNJHhDd88fDUQZZIjuswjRtIwjVMeO8TMt1Xa+5sN1TW8L1vlwFOSbLt9G0TPJpiMi
u0hcL2EiQpO61MZFIazSgXSHF3XmpJ8UmPdSfD7H+jk2946DGYT0iTOg/T7KAuIzx4LhU8f2+7B+
mhho+dxkYuACDKBoJlnCVtytP4+cHEJy2AjR9x5LITZCFB0uSyFilOQnxb7DoGCX9IJMmkbr57G7
JojB+KJxajgytjDz/3hDzXDVPuoE+XSCu5pJzPwk8wXzismGR/NKzdg0y0woxIPmJxHGtHwvvrJp
P4qkKH5IteJhYbKxKyVspvCB/YokWt5soaPBycCWP40IJjAJ4meyWBg4zS/kFAZ7TDB6kRzbQQLO
bMJj2yqQyaLHtfbae6c+PmDRRLvk+gVElHitB5EGRC3Y59UrJc9CJEg3iE0nWj/J6/cSEni81DTw
NBhw9hkCQKQi0OyirI/KJ/rEusJb4rWn1fu3Y+b/L1iHuvxkXErDWe+u/oM7BqT2wGuV+gurXab9
nK758WF4oSFPfkg6MJNDoKnExjeJtSS+kWjaopfl5xVIrpk5ihHqRWTyAxB7Y4Z5GR39TV1GoxwO
Zrii1fvX3yh06eimiGQS2vr0HuXIAoZwG8IlCaQpMIHuWFHLfpIS+4ITNKaFwRmAAu4ECijGbhIa
45bAzT+VSQpvwDjHpzant6m9be1NQSKc3Cz+uXNVkujPdoNWDDeaP/03wm8TBMk9vV4kQdK8x2cy
6qzIlCOy3snHQZ+BeoAd8eBZmehDaVb6f80K/cp5EX0ozQpl+DgFpFVYKeLHzrHUNHD/Y8ZG5q4h
6muFKhyufdcHTR8oepDn4Zd1sfsf2mXDp4lM7OfmWTnZoOQzzpw8tiufXayQToWNLkEI88Vg8iFX
6nP1DXr07cJkBoPC0J5QFBjjc0hAyqQ7HU642l++inj8NMFXObA4+CrASLUWVHAB20BbArgmCisA
Aa/UenzGqwZihBIVU2Qk2NhALSWywi7/67S/pkziceqcZk/LWkn12B8jDpvHHVNr/yH5GDKJtyZe
3EFhBjlsblIdjLAsopU8aiJmf3GF+vTWtbeGt2K0yre8eeLEqZsnrhFBzVkirpFZhtTExbqHFdcL
0gEItW6XnzJsGdfLI7006UUZ4xrgGUZe61jE2UU56B6TkO7T0tLyHoF1XBl9xr/Gv+/PCI9Jo0H3
9WQJcMeb9uIPIEKX753c48lihIu4JRmSMissrBBHhAlxA1ESAM6ujn4WR3PmeVYHuctIl2lQvjAT
FPMcnXHGVE1eZkiWvLrF3Kjnxel/4NEwBjoWBo37jDx2n6vo1hmtGFOoY67qWfvcgwLidSC/pXeM
OgCmMIn3ZJieLFbh9J1FybsHAl/huGKDAPezbe32BhcQruv9LJztIYBmbGhPXgnzl9/FWwzn+r2w
q2G5X6PcEEb3jzrE655Y1mwveQn0D+1HCIi57VtapAHC5+EYVFsgIYAFuPFlglzJGLaVLjBXaF6B
ugaQTPuMUAu6l1CrwyoLT3W41YhJhKs+JRk2/vicrCQ/06SWHkWK6lErW/+9DjIgX4l5hVm2p6wu
AA6cvSdBtYRkCZ8OSx24poXpfzBhQqOQFzY6Bow5LAm/V8QC8x/5jQVKNWQ07gRagkMfr49viZ+4
59mG62cqdsdjoAZQN8tPDJxMmzzrx4POTUU8VcgolMO6uubmhX9gWHifFDAIwYHMZtqbwOFZ5NXi
tOoIpfH6T0oS9EogExFf+sbiW/Szqk+i5LkKKpsr//DvJT4wTr26SM2IMSSWegnOySUrLlZ+KfBx
WGKy6o0xWpIQ+zTC8lJF2MgdqhLWFNjIHWogyO/YxylfOwwa7TlhEg+2LdAb6Cli7kCMxFJl1CCG
R9Ian7JYNmJ0BCMkf2KwcA35KV/wJn03JmUtX2a2BCPAwSROxnKivoLkP+ABXZX6utXXqb6eTpft
dKnxuNqZZY8l/v37IYEDgj7YrEqhR+cXhXTBDacel1ECVPB/Ac+slKT/IVTxWcAt0zEZRrpT2q1X
/nnsi8MKp52KXbxXoXukdyHn5EdPkP3wVzwC5IwOHSQ6E0kkBGyc7UIBEIUzG2SGrwzQi8QWTmqZ
0gSUD4BPo9tZIoEMAP/A8BOLDNdA7wI4POxYS5QdJFvrweckcT8zrfFrp0yYRKLbOv93MNDYvLZq
WKvsX6MSqz34Z2pIWJaEW4VdkGbcXxT1qWJkHJ9G7bYUT/Wdry4SfzjD3MgnwTWD+XJwzehz2Kou
xA8SLFGI3SoFKMplZ9Yy8ab5Jf/gM0reujaaGyczQHNiXtU1afBFqK8hEJJJJs6eOA7GXH5bO/uF
rrLHJ5jgnq8TQUM2QClv9TmWse6YuXQCA51oMkjUJdK0vXWdu/n55txZC9b4jAgYbMZpqBYwmIL9
Yn2xpFgCGFXiBZvmMc6rmNc3Kg+UqhgzVrHFyXmPWhaBr883Dnw6GUg35XBtcffGvwm3+p3u9v8x
3uhGUpKpMDLYq9y8ip0jpC3O5d7WWHHi21NzHEFSQnHgZ3tgqdz7P4CLSCzlWdyBWJ5fatuBWACj
A4UFiAVYUJkOwVtQK6AvIE/UfiTRaYh01n5QP+wGeeseukuaagfHcRFYAoU0jqpZ4KELQcWCawzt
Bm/uQAl1Ar0tyK3EF/49BA3Zvj/jU8NJSHESznAW6Xy5XYDsa1HlHOZ7xEgyiWOXSvFbjR49myyE
5kJ/UKUx9Ol2isibNhM237b5Rf6O9zcyVaKecBIYuVVoLJlCsKzj7aM5+pdZCrKfkLEdHUnnXgP8
3wg2qjeSDiHftOQ2kVbQueufR4R/4gzS943fA+5JSahA2SnvyChX4QBHH7CH8ALBXeJVhQchxfyX
jh28dCth5kYAqsCw90V0fxVBt+C123O/PQ8JVoX4kD4TiiwnTxMIyzdyXpPmycgE5AXe1csC71JY
NCPvby5Z7yYf008Aucc9J3P/bU4TzVib+A0Jbc8mgk+YKhi5/+F786NI2KLjPMEPj6s1K0LMY20Q
awW3bPw0/jXM9MwqplpujoabBYFrdiR22wr2wKRv0nSL+n9k3dly28i2reEnYgR7kLcgCRAkJdku
d/INw53Y92D79PtLwPbZsU9ERq2qZZdLooDMmXOO8Q8PY4eBlBcdSwpNZk2B1D+/LervVVpX7u7J
uUa49XwhmanrSn+6IroWwrFmPrnNgTDBpGNUqE6kk20L6PuOZ53+NPXLUhQ6Uo89yVBRFk7UqtPP
N765Lmc3bAKf0aG35EIlagRl6NCq9iCk5ARH3bTLh2vUaXK0QzEe70WaG2AXy3sg73n7SNYbHQ5T
08Feo+WDYmim/8o59BjIEMa30ux77S7iQ/xtEY0NMFZn/WtdTG+U1+fG7sM59wg9V4efZYoB2G8S
1O/+ZNWaNjUoe/ORNsF2la7pUUymj6k4UYsQ+qrJ4CRoxqWU2ZRShWlQ2XAjugUps7Ntv0ypmfNa
4oZclQEjRh7UlY/zxy9iEjetMzFJN8Tethr99lbLUchWWEYXxj7zyeLN3If+1PiiThGsu6Vp1rt+
7CQ6Skeab/MRp7zOl5Rm7erG4JBc3u+UYoc/qoNqJfh1CQ9I2srISQK2QFrGuXaXnaWzebpt058l
1wJGdsUxY1ciNv81rffb2hHYwdm0M2ythwxp3rqiWdPaOXH0oXav3E/EnnSdxJ50JJQDFCQaQrpY
BCSPW+wh/UynsX8HcdRlbqyleDYP+WFpp8DcTgPw5K6xP2NR9RNUfSWwLtvny2fii+N5Ml1Nzvfx
EcJmP77PxlxVwVsFdSN/N2m0tT4MCPR7Q+QWyyNGbRjuN4AKk0tXrzuBqTXZJ0Bx4HDcsfq2QJmD
5qJszEhhNLdeE2RQHESyXEcHbOmyc2JwrTq58gsypMJYvVa1OebDeXHJN6+OjKwreLOYT0O3DIsq
nn6FdkOmo+Gi32/KWNXMMV+8JFsTx3piMlymTh6K1MnaLhE8CQZttTfYuU4NaenmTH/EqHITLQzX
6FfHnX/Lwa+0GAfYrVGl7lEtrOgy6NQGjcufpdn5IGVFctRGE0epb0jrGg0exQonMZdGcRgbTFpz
SMdmSBymQXUG56/AtY2PXWZ32VrQV8k9PW8/dz7tqIU8j7gxXyWQ77+WY2Qz5AUNWbtvhlybDQ5v
bs7mt3+rltLyGh2HdaD2wvLaeQynwmyF8SXO9AuupX9LBgAU873X4ke59gSpTHmdJvXb5D4db/nc
FuN2a9S9ik5E9U1XPzRHZExb5RBw3Sq+WK8BobrxX4vO3KhiNCeHbY3Nl4ivWKM3aePl+FM7wqB/
egtTfiHqBv1XdmmF1eQw8K1EkLukAARFxVB8ZfhWjAjNCg2wrSoohdZB6k7aXrFfAfA5W0cPASf5
aLceHeAD16OlGLkuqMqoG3PXqxPC/9919VY8uIByMQ0XpiRrFFznalhbOo0LlUuiSTdPD8LlvHde
yFyAeZx/dKq7hNf17Ovfy/nq1fRg0Te3cnjwCLs93twhT2GDtbXe+nZWtUtnPfpGEm/uStRmGr3s
mVjzPDwqwfNwWQRd/NRMa9R2twrSNkHUDZ04W1GdaB8k2QWjL++5/Y35gaBdedoc7OmOfXDHZL5O
7sdkL47hDqUf1mLrdUickBaFserd2YtLgEQpMuYsQbfXfmTN4qPLcU8ERvKJ+nwMx0SZ4OOcku7d
Nx3WuVgqIJt/B5Rh0gTbFsa24bQZTAEXCVcFtKjbA/CwTJH/Bzx0fzWXNOe7PnPYmYtYtQXxbc90
5P6t3dsjE0/pYunseS6RQ4fb1jB7io6ho1Q5ZgdMlpMcD90eZ9H5c32kgohOA6t7CkWEpZRzJGqw
7BAY8lDKGa8a134m0zS8m76cFAIgF8qNohGl7rP8fndzpZ+7uaXoOIBZ2RDdEuPz9/Wklqcz0fKA
QsthDWf3OMyjIeXEIZcTEAzjFtkJz/idVfw0fFp8VuNWKClOH7r/NchIPleu4X8vRxdzk77gwVC/
eF5v+Yh8+ygHsld5aQdOXXqZpdUWRVDKfOGL+lp+wb7HslZVKPmC/UKDeNRAadbPv7Zerjqiyyzi
ChFuSnhcqAoq09EG4krxRFuwG5+w3SsjRXVZ4yAIxCQfBOQEDbYO+4Zl37DOAEuoL4t4uidRdGnt
hZpeoW9WzFXiv+MXyOT5go89d63uRP+RX59Zv3kisog5d2ouPCzkhjXH+PhTi2kjn2gCn/CiWYNH
bf4+/U0p4Om2T1gkFkEm8A2oOv9pP7IZWcLSd3euFwKBlIH/QupDf6HBQ75yTPwVD5m/o5Oy81tV
ObQCucQunNylOI64BR6L8WI3Wn2p/nAY6OkTezsJQmp5FkTfnckVckbmdn+rMbCyBckKCkuswHzF
coSWGdbpR4do1Q4Nu+HF6M0/adpFsV9vI+iun6a3yS2arHeT6t+NkqTotngX/SKAWv2QJkDEWhK7
T/NEr/ac/579cNvCMZhrMs/6B2Ho9KuKxjdXnDcuAxooLgPLe25rLN7zuPn+8OYnRNhjI1SH9vUg
d+LOl4YbGLXJFZKQdu8cBvVH/RzMg0fvzoKXkt7+fLr2/MBrL+5l1LH6wFplc59XRBju4wvdsjrj
EJTBakhYVaqqCKt8oA4Lxez97aIi+fvOeR6V7Jaa7rOn9r4ND27bl/BhFgRwoc0nPHkTTr7T+P2a
Rm02arhozEabZnbz97IdtryNgfmuwb2UX7gNgg7dbT3xNn9uI9bjbu7TOnWrFMgt6PXgc0Qg93x5
1ZF34iwVdE4sk7U6P2N/+/U8+uyTtGX+e648WvW121r/+JVdw1Pl2SrnEqVMitzBR2lnVNVPi6Vi
n5JBAMvKYhUU03dQ1mvpTTcNQuKcTmtpQzqvsD1zcnYh1RSRxIWLP6zlpfftKhSTVpbc4yOtl56/
t+D4VRl5I9baju8jDmxpcrfAZnfccZIcr2N9hmb/zKD76fzjXv1BwVi6ZUr1E4cf9RNoBp/d7ofp
KTudhTG/+yEG4oH/VmRAENwpUR6vtXeePEzm4oQWXbFthVURZPcF2376Wze1/u2Av6GUjn3Aq3P4
gB+NgTvpjzCO4Mcp1FK1X3uTqh+hLVBgN44GlgiKswG9XpcLI+uCi3RHa8lky2HDfWUS7Z/m0pZE
5ADHod1hEwyvGrKWixE8dXV8P44f15E/OD9nx/Nwbj8jefyjkAPyKBVyU+QR9bSUh145HCAFtJx4
pRTQ+39m4PqvxYYjA0pWRD5qp3eqGiB4LCE0RxUwMGchDfQQ26MX4iTN17VWg0hrDhRF+JmnBz9f
1HMTofDgd235pmBijeQ3OF624bTxL9moKy510XD3nUrLZdTBU74HrqnlweP2etoOSjgIWQk4yLYZ
RF08PvSkxaqdw/NTBSOu63ESVic8Qrt8YmwyEzAE8niSw5Y0HOYnJpuwHMdmB6u2+GHahOEBDbQ6
VL6Qb7ROw906yDfKu1u1nlolKJeAYffA/9V7IGSYQZsj7uVBLEPIcKgGoU1VuX4bdPVz+y5s51v/
sAldlWMeuirX2rCDlNxBWVJuBX2RNdXW+D4nMOqaQhfqIgKjhxqFhN1hVvRqduxxm9CrWW1Gy2LO
sirmLKfaEOv4FN88hvUsgv4661lweWQAvvQv9+/anfNXuoiSDNy6pI059EmidOi0CVtxmbJZXdN3
yJKvcqiyEhpEr5wxz1slb1tcQpwQh2ygg6/pag9VkdSmcMj6c4Z+w7w13HHj6k76N6ugN73N6P57
zWdUCcAD69A7ybtvp9v/ZsgN+rVLVEGjW9t98LoUroWuYZOB8QuizebxQXXP1ilJ5rgLHga2Tr61
HXp6MOwkN4aR7eSyGHfMCuAMamOSE69X6Pjlc0FQMT0+SIvFbUFouffZ9HROpTiZyed5uGSx+e2L
G9b/hsq4ZFW3VB+HHMpOA2fcnk2axFHU3kmzHjxR1q1Yptz/Bt1uSJYpdxh0Izc4FOlMhB6ki31/
vXo+nZ+F2p+/+Cp5qKZfOi10Ahbf2P2y9Cm4X5ZXTLwTi5fIevxmyKqu9BJG+8doGo2i1bidj6P6
eAWKYPhSGe/3k+Z9cuyEDq8kkM42q2TLdm+rJ95v5S+N/EWgRAf4vjFcP9EhG6+bia8/VbLFnLv3
GU9Ik/PRfG4sn2vL5/fGujN3vdmIAdX0Vd6lYlPNLYQZ+FDrLdk8EmR1i9GKxYrRqmKYOTOuCf5t
RiuUzmpfiFIkj/4yOkzZlsC5hjg8rNv/MDl82yUmhyph99/NxZp5+1DEKUVPU+bty3Ot9bzrBMAW
BtLj/LJrvRzPgYE0bb6cH32NhgAueFksX6aLlzLQaNV66p6fCgASUXH9nHhYKDK3aBTRoJKQHhSz
tCtJdit4vy0Km9L7rdnxz7d9XHLWxuseF6DbErBoUwOXV7bfBlcxp8jDItd0FFBs0hQ7B0rRZvtT
ax5fXk30pZlUqmG8dsEPwgH/tiaHKqSSqjVd8RUFmk6qRBS05WaiMFuBy2k21Cer2dMWq1HC3o65
6/mu6D2/HaJ+VOvPiejoraL+/OOZ2qNnZ76ce/vJif0P6eI86C78PPq1Y+jFr6ahHX91s615r7Wc
p3B6vfb2mY3wDvMejOBT6urJuH3nIA2iZ4dm2VbmmNw4o5usXC5i2e6Nkvr2czZ7Uq2qWc9SVmuM
HQzJJJm9ObqysOjb+OwMQNw0w66liqS1+19XPy49usJ9CO3hj6zQiuaTdGndxXn/On+6z58O54lr
0Pn7fhpXENHyoJq7rvmEgmQurLkcgCATtNdei+3WXlvRq0HQWZt0xvNrfH/giqTVddoBL14M5wft
2+yIptMLu7BhVrbcZ7tbNp2PFsy+81EjGtWi0XU1Pq/GeT6+1rXL9c1hkQxGuNXikCdtEGudenZ7
e3eEqNGIu0nzOzlbtOkRlpGm4bBbEacML9IlrNMFlUuvVRk6mPuQl8NugCJ6W4IAtFJJCEBXPNHe
05/8Uy2fOiT2MhioGMqftrOUS8wUnpTWFw/82pjQvjo9dTcdeqqnw9iZbwu8NWIF4e0WEm1yiVxm
waTDMGzbSblHNqthUONucTtnh01WN+AWbL/I2p9chC3Nj+a3Jn8g4WZaiUzShu5CKF9/RbxkA5TY
c+mOhYi3/f7wGM4I43BN09rPZso9MH1h4uh0/wQ1AEpIaZAgdXTjVewJMlfkRuY7AyY7i8muJAjZ
XLCDynXw09z02ZSsMrBUWmkZWArcjNp8+X5sc4b3pyYcj5449UoqzyB49N5KRjIG0bLb63qrB7v8
//0Z53wQvSENs5DnGqTFMgbjOCNODXnm3RE/evUSk7ydoWqJMp38EqgaQcfVnqcVs+g8TKLuDQSW
JD+o6ZLTNDmczLA4gmq/zya8LN3j9SD/tizwbnZvhjaEN2w3RK2NFzdbaIVzha7EAhF0cYpV6fuv
Qc3FOGTRclV/wD9kQF6l2AnIK/TrCl3gGWZCGooJ8UXHOVl+mkt6KjptPN/BXCG+XKDITW+v/ujn
55f9+eVKNdh8qeQvNvjZ0t/0zw763lFAJg0sBdR4/nT64soAIadHZ887IWAcUsQK0UhHB7NYTNKn
ZvrLlQt1oF4PfgCOE4NM7ejg7P7c5WKZBf6FbmGpCmrdUqqgK7wGW8cy/GmcAxWzjl2IsXOl0/4y
IjVerFzNobLWmZJ5eOZb2Qwv15R7pem1mdAFAdVZY5Y9isJNdr0Nmh+OBAybeMW+eB5sl6Gk1nSO
GqGWnn6vPhcmc52ef9dhNxcXlv1XJjXGjcK+eOIi0JyeEPDnPTPcx39kV/gyG2Gktp7+55lcQSZT
W51CwMaJ1Sj+8+u5FX9lZvCri2LV/puBJX/ym0jzrdnnxn/+AU7CaK/SHW2v4ynapBlHrOqm1+8M
6oUWSmdy8cNXzolS3sQWc73fgbsCeZF7/k13d+Juf2o6wpAuIdkcxnwCzDDVb+213n38Hh+DrM1F
ulEbzw/x6pKomcqySQBfWTZJqQsBfERZIk//GjbqxUWQuooo5I/AqtChleF7/6wa5X1PK+H4df+1
/t6nN9NxkXTW6C2FOMv1bOlfjled3g3ZZ2CEoLbrHLCwwyLbY0klUgkFCDbXNX7vieV6Oo93td50
Or4ZPrdHy+V4fxtdmYh8GoX7aV8cs05aZ+zjdX8N3p1G5u63CyEjPIBVGbBFEux+FjyArc+UnYSp
W9es8+BO5/urk5zfwfJZMx2Xda87IwD9Q2Yg3P1Hv1OEgTMgNZb0u5LMgH73f7AMIfnzIQEvDNib
he/ddF1iMB/tMA9JhKLibAPa7YXdW9Tj6TjqYoOKkJgmfkcGREUjsRTKzopXLEEVs/eUFFQdi2IR
dkz9QC8hJ6iL08BopQTxJp9UUk6QQQtjYdoXWQTS1DjE1WsYM4a/fpCLVRcRtxsdfxBbgFqJMxJk
VKeV8Cm6vf5YFoFZVROD5SDytnRhOoL6ovNR0gQ22oXtTeoTT9FgWevl/Nzxij3IGPOSdTdZtBF3
Jcop7vTTO+LUFnEzLnlIkEiEGuv7B36AWgA8LZcfUZnqt3Qqpq311EBd8acLgpoN2414+ut3O+/j
wvbafszMML9rIa82LsUrME/+fm0fkd1hFrV4waK63owJk/Y7RDd//EFACvNNf/Z3Xab9knfmT8sR
rNq9roQnTulICnCv7pE6QYiPbvEtXPSz6yXbVGSgZMvG8Goo231b//hnTPe3p07cYq5sIepn+w3+
lUrmC5ppfR+TQf14dPs7NxSfLM7Xot+Fk632Kp8PWhKEulH6oPqa+DXBWY0dl3E/b5MthfRlCMK1
sY94+MB82tssGoR2AUhYMgkZIXikirClRXb9+eBZfQeFKp8ioneczN9mciONNxn49Oogo5VmisvA
Xfcd9xpcmKYTDWBSRjlXrGG0HIoRb7Ti1eF95VuTGqPW33ZAXeKK3rsRk3Yn8ayN75351nR4ez9n
FNrGKFX+ZkkDQXew/sNYLzHrlzIvZBH/bDYGXQbKWR8SfZvMeP2X8Xm2itekrPVhTZFhIz1kjyVh
cM8H1TrFgbclNupPOu5uQGvday7SKSeAcDCXaqCWfZprTMlc4XzcIt0LEsk2skOKwILTdfw4TWqn
yWzuz5sc3y6QOy/CC64rB1UMAx/5NuOZx/kvOB44fTbxaxj4h5qAoPiqUYMFfAEH7de+CTOj9S5S
aEvQvN9fPfR3X+/tIQFAcu2OsK23y+H0wEUyPHVh3/2Utm/t7Hf9kuXb7KjRVpE7HGBj+Le3ZnpR
Ed3SyPSBear43rbIJx8QqK3rO7NfjmPprVhStcFhGQROM1QoIXV5v/7LR1EN2V33X5XvQrt8lTef
8DEEroHOdze6rzEi7tnYp5IAV1aqITr4MTKZDWuqHrnHN6LjTRpt5N84xFMwhDWqWexnZtX/W897
1RtPUkj4zYuwZrjrsx76I8sfmcCXphAAzepNWsMkfQQCfPfxJAXmJj3mGFD01epb49vVM6/jRSmv
3nUzUZ9+lS9QlTyioWr0xRd5D8uPSTSGtK/8bXmw84upSPPB8Q1uOw4PoU4tJdrP1FMo8J4Q2J2F
nMj4RSuv+XP9dp0NrI3O7RvMevscUmKaGLQI3ZXE98hiHL5NVxpPuMp09zzfhzBpueRlmLTkUiki
058g9Ffg2XNa611se6lHDruv+REhXHieR/5d/hfKdixe0ByRgvO5gIZCswFPkKiskvkxYIl9drKu
fVg+PvnEPj6wjnw1AuvY5KOO73MybyXzfNKsBzxxgzgbeCJkslwFPtCxarGfpJGF7O+1AZMrwSxE
KHD2lxEK8Gt3TS6d0EXvgoPdq381deaajmppOXs+Faz6/NGb/cJaQqtnly9p9SK5OOaP7WR7EiVy
U1PzczqyAjcJDxQ3Cdrp8ZcH2rqhV/xJ1Oh+Xi3j/MNi60cVw8fufgG7I5FdUmNytoZl/H33Ch16
2wYukjn5TNP43lu9czpbCukqPx2WDuPSnHdUcFVwj7QRUpmWlsbsD5vBX2mXgvqioAY87h+xEh9p
s52uF8PqvnDbADQ9Tb+w6lv8NdYGZ+Pcf7SCv8a6OAZcd+Fff8+uCXvsQ37xgZAyLICaN1gNTh1P
aLUPubygocdQig/1JHMaL/bkAcltIbpWXzKstgjjjs5csuX41pAyXK4NmlER2FeQIjuNuNVMG820
bW4DHRkIiSijG9zlLWB22u3FWT5sQdxqDMhk+vL7ZTFmovvcuvTOpP6Kzbx341nWXa/39kY5Ax7x
7w0lPKORZ4ruLHlQNxFwRK2BwPsQdsaDNyvcfRx4jNG/WKI4/OhX734IhX7V6C/oV6UKFfpVNjke
OeuxJRnruQnfYYT16B6u+MlK9lksbWza7jV4l2A0EX9dYHywPmQSuXP/3OpXNFmKdXCTgdad9ltS
ko1wqAtbHLGylgeOYdhRB/AstoPXcDwHMKYbBDgayo6u8YCKlYTV2pARXEKx0/WJkn8WKtbOO2e+
iqdWxCKqQJpsTRhSIXAz2X1r1KWbJtff96a6IplzqcB1XPQuk2vdjczws2ftSSHvo3U02t0Dr2Z1
D7yajspIYiTcyV+VqhoqUC4hi6ahQlInnU2gECTzsEKGYyiV3CCVx0eh9aPG84dmxlDyY2VopZ7K
rtc495NfwBaE7b26NevH2IpPr/WPOJJtqae6tk5UW8UsbI1NSuIrQmDYHTXKBiSrkizFWFq0sNiS
p2VfM1h9DkK6DEuFYd3uYSkkzq+OhPOrQsM55VyzbJj3Qz+6hO231Q7hLnbHMspFuEvzpfliq7QB
+4fjXbTlQKyMJbjAEjMhu+Bsaq2K2PQ3WdNc4fEsYuJ+7DdGxCuoJMD7GwlFoub02g2COWwNpYo0
JTdyoURu5EKJjrf+WdoXQV2y/I7wMN+mSy1PeJLbuN2Nt9u09h4+bJVINlGuCBRrbNKOetia+TQu
/DaV4b4xPBnDXIbNd/nQh4K26cPY79WqcYbBf+1tO4nQSxDTXS2ZTvZfjirdRmafkfh7HNeOY4mj
p0p2P2f7ova4H4b7RbaKMqn0Eih317HSYe6a0pMXvzlm0shmJvRmu2zo3fjEb+vQHKEMrYrIeR/f
qem6GyI6pLDUjslkuvijEF+JFvr7ht2AoCz2N1Yk5K1vreHp2+F990v5XlVX4aWyGsNEYsGT96x8
1cr3bFkNr1r5noVXDc/10Yfkrw1l6n3a8kRIymuMOzq8Wr2dyb3dW/ZbrDbH9FisM9Fii+0oPdzT
G0vAPV3dQwbe7J62kBLhLPXZ3Zvt0Uj86blYant4WKX6RmddMfSx8yu69wW47j38EtkLdeL8h6ry
CenVc7490+aG5/z2v4LAOsaDoQDwiFvh9C+ecmd/efyL0hF6U579V7PVrxeajV6FYdIkX93AHV6s
VZGSht1U/zn/vv38RSzKVYjy37iQ3WQidCOSxzWVkDre3UIOUq09brTHWykoGs1HlvGnQ+XpJNWm
8lTFuZo/1Y8hUGbXnHSjsUyZ9h3jflTbjBqbEUDMvpH6q4b06jxc6GUIbppn0S1btAWn9DbcufGS
xbc7ECV7G3ZnZqzmI72+X+qDjw0sEREW+E/tEOfh8ucKGLgOfh5zha8ZSeA7gTtZp2ZQGTN7St9p
0VYSGML5DJCnEE/KPCytMavxxssyEE0kPuX0tX3oL8uYqFr/Licu8+T6RI9v88NPlZhH8lAUDaqq
bfvrwcfweAYEk3FT3b3IFgEEm+1fFD3SYmaI3viTYk3xmOYhRsP614D7Pwhv/MdzhgD5XSfsrwsU
zZvd8YgJ2ey1PrNvNqDnKGDTyo4JxmUtgBX/MfU7+8DUX5cZGoD8Gq273krnMhgHadd5Cv+ba8hQ
7R3QsqT1yNsA4MG293sPhwDgkYpO4g6XpqV1yseXeuDk7/Hk7JYYutnuFNbplJ25vUMOfe4TWgUO
X4VyvicU5DAbCzfdb5Ri2a2WScPJa8M1T/80ne/TrbhHpqTeqNf47ifJpFDPWutsdx52Wn+yAqIH
0tr40RjvYXgAubZPs+jpmA6Pblt/zJLtwi8pG+RBTGlKekwNoKatgILJmxoEjDzz9+B4nHTHaxDZ
lSy80kkHhVfiYG4z1uAhE6Jkck46M34IWmpLzb4AklgWGeWS2aFRzgyIzpxqyCgvrWmNj/3P/3Tm
OmDW3DBeUXVLlhUzGkHOKSfPRaG8jrVwjMcRNzgPQ0ts35Ur26sdeL1Gj9Noj6tRUL3Y1+ggopdO
MWt+3/kQIC+7EXjL8ZLtLxnIrKj1aW/59HDndzm35gmoW3KMPFzJ3DlfeO+mrnmSG7pFZ04/j9rg
hjz6zbxcX2/dnOpmUWqA1FBqVPkpVfo9sz6bxGC3DplIqmX5j025dStPxUicEhb6o+eEOdzGs9Wk
zHjs8q+tJstoXKtmMnKwQKYhQbJzHe/b4/pysqiMXvN8InOliFCDNsY1tiQ+TcUtnRISzpIjCCWI
4o8jaMIVVXgXko4bl8FeDCZYdoxhR6/TeKJYcjeKho9lVluGPMXpMZvJsbu7M/XmgACn7HDiWs32
q2xNoW7/0Wd6aleeeq/r82R1H18ikD0jvLGzNHOnPYQd28LTs+q1sLqAODhu1I6td81tTz9mdcna
0wC0Jx2vviJyU46fAQTMmx5xTWa9xz87TIc/71cOFlW/ADTtR4iVcKcWmeZSPq+NVtfx7S4COraN
3xZ8JZm9x3K/vUdZ8zSSnLbh/zqGS2EnChcbpCcXG3uxPGN5jVtjnNtYXuP9NvYDENZYc2kMYY2H
bPB6I2Ad5kbqvd70RWpcDUPTaH2FhhR4mthkohrxNMvogoowRVBiGoIhHlgkKC4f1vjGpiE3QPA8
33iEHlsV5zHQBIWJqIZ0i+ZcqMXtG33w+YV1BujtQC8VsJdyPkrIJc4ljbBliFvDaFsmtz1fnzYB
R2y/2X6qtp80suPueoQ5u0VAq2W83Na+Frzc12lqv1NpfHfnceGxGsW1x53H7HavgTALZnFLsos1
j3vX/+r+9DUa70CKiLMCK24TfNbHb1UOIMayoOJdTVGYzG30Dpvjzg8QWv1DU154qSZQ5GrcQpua
TTrFlHe9n1Qr4/t9Eu3Alh2IvVkSAbd0gjyWx1knmEI2kF0UTvLN9fkyMYQhvsM21eyGCCPbVAv8
+hioX6BVgG7hJhRgzZtKz0iJfcbOdU+PBSGb6RADTFeXKty81ZjYwFWbv2XzaI/u7RF5L64TK3VT
RsBfwdbK1dqYe7l8ZywVuMwm9q13D0V+/oxwvYdYXwTh6/SoJfuutY/3rLkOv0dl8DrVyeKt0hlt
S9LruRZsa73oRrk/PtRCVnquif0lep5Wsk7Fe4Bp5YUYimmvBl3TxCvQ5rYqcOt53OokmO5zwqht
pvZRcOp36hHSmP1NRMDQLxMROoiUj3Aj0Jxs6sPk/dsu0OxV5+5x1v8fGdHQ8Q00uNBQO181KkLZ
XvYGz69SxzoTEsz9l/WXlnmcdDJSsaunJV6kfqv/42en/8Glov1r7VJ628Q5JauP69irvqs0uH+1
TcOt02VIU/b/dG654zA0/2E0u4S0w9mT6nijQPZuzJOjk6I62AGK947nZI8i1h7UZBRokDPGaE4+
VX5v9FRmobPULdL/dBa/rBxuqbpvxeNxujLUJMD8QrCSruztARfegrb63pc/3NpKlNc0q3+UIq8c
lM/Y/dTevCzfVDEzOjtKnoyqi2IpXokfqCX7eSJhg14ECIl042oWnYHxX+rDO2kACIqDajm8GdIf
wMDjD1sTzkH9PCj7qJqollQoS+pimdSmB3avJMKd8bZrsRRGX4U+q6Tdw9fTz9o+RLlupfO2QvV/
xvWNdUTzx/AQhShDZKjUhJLd8mfZH1THdjFzlVlFA+twGljuTxpY/+5PEl7PPCpC2HD3QfclsFmy
OaXt6mvdNONqIbwe4Y4YAg4kieZJGbmwRXkvbjW6ftGxt9yFoGaP0fKLGCxPTFx/PZqyeUp/tbQD
Nceb/Ro4J53Brj+3PIlkupr2i2V/Oe0tbPtptQLsnGnWa2k/9GwVEFxE8WI2PE7Hbkf3V09drU9z
wIZXOvFI9fJmWHR6TSDeXbzMbkmj1t8Q18TqhWWHwrlXTUvZ+EpGHbRUsUrZeKS0N8wQfziobwb8
OvtjPyF8on9/BL2oBCju9SgaknVNl1lpIecX2iLyyP/sBL8QPbCGE+wIoKO2BwfF6U/zQ+B5mXle
gocWR3Qiked5EXnuHtkzcbfAYCwwmI2e+c8Ge0avPs/4dedHCd1k6ePWbFKbTfJt/DER2T3fPq3W
z1H7aXt5Xq5ezi2h0y+PYcvY9Jqtd9lyh34vyznr8lttM6lnIUYkDAmGdRvMZXhapmxykbQ0nKve
4Wb/G+WNbHHJWpusc/YDQERyAGvlNq+pW7vKmJuVpB8B2wlTTAvqH++/ru80Gy3NdZMAMdx6jRqN
ZQCEDr5GozlAI/19qKQiVjp03JHu5vCyyPa8gj8rrpqncLFdC/HlPT+FzEk98c5/2vubw1P+BruY
V5+q0yd90DJuMN/0b16d3r9C6b6iARkrQkQ9Li5wYu/VOaqdeivoeZqtgTwGi54HxNqS3SOPYYOH
RbAP7oPe9NpJou+QKxaPTq4XXFBXXJDK8zeIer4x6nQKiw5JluM3T4en/ZBXBVzEXYBXpaFbcxjV
T73qlw3FFFVxIaCioaItrmjH4VIGe2bpzXzXdQMwVbo81ddP9/UTqIcDCPg8E9XRfmcW9oMqI138
Dm2eYke3qevx2NEtbZ6wo+/6tvMyNLL6OjfFe/WahXcKlWJJx0H40Xe0aDisfxx3/ftra/l+/UW5
pdJqFNF13taH59L6EDozNtrQ9tLzWjlRjehDX03A8uRWGXcMvXeTqXMPVlZawaO/+bT57Qiyjo8/
6StOofII8jU7gh67cAo5gsSmWPXX6LlMHRFmsh/bFqJ92sw8XWUTKrJ1bMVM9Jp9McBHnB/kz9zc
fdghgslTPAGW0wi+ZSR6Vr56E4xgO1636UsnFTOdKLTNRVN6XK5FNGXz8UzCURtpWNvObtTLwec0
uL0JK2xPyge3fHZNsTy7lU91NzxSzk/gtzBxLMNa6pX4SFjo8+lpoOvbe5fSRW+l16pV2q98uM6G
5oQGfZWQx6MlN5/2ebbTnADOJbI5zJvDI4uuiBwPgHuiuqKDhDO0mNG5MJnfY3IFAVIGXaEb8miF
VohFtbNQybTSvYsVN/zVjNOnHC1eWvlzLX+ek4qtXOkm1e3kbgKU2ZGvlexMP1sf+srTZK/Nu0+7
2IfD5kfb7YyDp4iLkXD0TnBo1Ht3ganxfv8wujHjai8MJnsGJIYaVzDKb/Xb8/YYm7XsN1i9wDJh
nY9hMgeduovCOYR0/rgPzq77y+FFbEC/Vh+KLz0TtyxCeLcfZUjuxof+798H3lJz/k2LOX2NvgnX
3APjkw+dJo3ULJiWaXKvT1SKjqr7QGBvtYhchVKP7CDntMmHh+h8J2yBT3yyMbQ7Wc50eB4JCN3w
Ba/lMIyWHyJIidgysf8Jj21hslolJJsssMSyLmzGa5/F4DxBgYmL4ZBBmmPVcMgYp/XN/1raRI5X
wfXaRPs3+miDxmX2eBSruOA13PHqIUX8iIKSa+uNzowWRcZ5vTKiJdqr1Pv7K+lEWDkTDqvmtS8I
ZyJl1aHsabYcyre3LbSsEN110rwn9XW48FElufAtpnHn52nSGtWP/cv0ebN/2VSfD9Xn+eG5VXuK
ak/rxVMQBM00SidT/aP9eDYfV2rZecrMiyZbgnexZXnzAPeV9Hk3GNKBd0tDOuqutJRNiI4Dr5ce
JzqunY+akpHx6wEq1qNFV1ppdj9lXYD7qhubwGuIdmhbSdi1eohUPc/DCnkWOCSFanVbHZSqVWhb
/22RhV6c/2xojfBFNIuvYC/vvUFpHwILueJ1pkr7eyCOSg7z+jgNMYzwPsb7VWiuyCFc5eOFvZZ3
C4yzkTQaEDcFhIAjbE8ypkfR08zs8N9n61sgERxa2e4wipDh7yM+wyNi/D+fYT4WVYGsa55jmKOf
FiIWEwyqOpk+NvdjUsZcVlZ/Yi7z1vO+9ZwXMZfbc4i5nC7pG5LV8mUOqtY/UPHtR7MmClXAzXLo
Y6G1C3tgzfSgMAZWzf0pHIrLT8i7eNd1u9jhpyZN1TBlQrgyuTYk5/FwlvBN7JqM/9mimfFNNAVo
SA5TGdMaX4JREVHoH8SIJ+A07T2ERvmdm4z0M3LVC7qaKjdiVsJSN+a/FTSWYD07RYLB44DQCNQo
ZlhiALgIg/nD8NIe3hcZLc2FjrI2iv5TTReAAKAJ4/fK+9kbL8DWbNrQ9zZYNgcnfehVoKMSNAZr
g3+m3u9A08cca8em5G60NaV9stYxEdRkcHrotRmqjiGUk4unPoKofCF62i4ne2mpUywiF6wgUq68
owJg5LQYOa/jSn+4fxJTUHeTKx4N985tfSzQYa4BVxufhBX0p77tZn/3CGvzCLlGEUWsAzd9D8n1
o1TpEp65Ml6hbuNmJ+kWOm8ff6MWVinupu/WOSLuxijJhMb7r0Pbu9Uum3EUTRrR5BFNTl9MbZfr
YbWI3mh2Qxiu12R3AdVOjRktEGiTRmPGfZ7MGWRCerhuAZE3xpxewblwFD+6g85SJFwSQo2mOE7Y
as+CGOt59lhnl03IlxLE2GyFfKlWgQMULoWeRlPR7l1kS92ePLgCMdbvd7/nL2W/3TmjdVMvWjfS
ECxpCBfap6J7ExWBCLMnPKTdyM2VnKaJzFMP9WI3ZCKIVVt9UrA8+iGqqqdesRz/ZclSf201efsk
IppxRIN4R09HO99JQql/N7b6gqxS13UzSuKBlXzk2rgEtx808FWKa0SoQivx71oT/xswuz/7FBIa
5kiS8W1NK/6lrIaKdpI7WfuXC6qyNVSuP1zBKDtmhnLKPjLXdp9moluoWfgndF/uvdv76yGINFqG
LWe0l3cm4uXAp1rRaAkDn20tLCPv+ff6zw5Ng43bPCmkWdjsVwwOldFeN4m37jTsxGYyet1OhZB5
ERp+jjEzpi0ztaEV/fA9ybmqZ6lt/czuX+STlYbrxSPR677ADnyv4ki9VZmt1sjO9taauXtrYAnn
vJpiPUJCplWmYxqIX4ppuJl44xYIgWzZoqRPIIGXXkX0AzCGAcI6q9SGx9HUhE9eCaPYpKL+xgiY
Pd0PT63ZUwN6TQQxKNLxafZudbEFjTUpnWLCzZu3sSNs/Vxh22PumoUwts4MdycRiCYeqaXp6ErK
Hbrh65UWNZjxr5LeQyLq8pmiFKmhHlZhaLOgxESsC6mhHlbBBCEJrUNeMd43xpIUjC0EfJHQF+gT
G/+1ScOSaF4epinQio78g5IxfGsOtqjof0/5QG4hK3c03HPfF++JXtoct4l8IJmyavpIi8C3LY6D
v6+nrxJIm6dhW0BaEf56EfvU/RP+6g7RDiOcPzFN4kd9wD7dO+YWo2/RUiuzlf7ICBCYvtbjKmbL
cbA5hiBek4K7IfA10Xg//aUU6mjV6WWPoaPV0K9yojUkJ6+eG6vn6Vmx+bxuKfJErfevlbGOlKmC
lhqs/wXZv1f05zed2GwmvwpKG7pi6M4jwPwPWfe520aytQv4iggwh7/NHCU5yfIfYmTZbLKZU5O8
+u+pbo/34BygIGzPtiWqu2rVCm+YVwIF3u1TINl8vjG0aVU7FhLjyQQcrSJjMIp7AqDQZwl9Ifbd
6Tf7r2/z7u49ZccGbZvxx9wc+1XnMIcqC4tW0DoNYlzE/zbjci8+RY3RPqIrMYXeaMh8StPLcZpQ
d+jUF/3Ciy1u5ZoCJYjxWs/esXGMPewdG4epgunOrXv9r9F1Y8y4pPJoK+UWS5gJAPLJujk+froT
+0MDx+iQ3Mv8/7mStTB/wgjHdf+tK8KyvhA8+848Y0p/Jmqb6gRC+/oP8f1ceR+2Iw+6Ii7lgp0B
IWdyDCilOlS8Xn5mR8SLCHPMSIvu26lPSlU+QNKI3H6B0P57DcQeDGEQr/7ndGMwKzaACpXQzv6R
yz1Ssacdzxp9sxWYsNWw3pBED1srQEJVTVisB/XZDzoMRnx1fpyDUnEwR1wl7hROf+v33MCaaEez
c7sRcgiL2GjQHILWW/7Pjji3j7h/rk5qX4Fb8hbvvRy6vBQg4n17JMvSvS2mIcvSwJVlsYU2BeQM
RGLDICsN1W2S6WMqbTWInm51J3G7oHX8RwD26u/shhQw4xhKeDjH2qwGQ6/WNRh6KWntQVydNNgl
/RWxxJDS4LUkKHQs5SgkFY7goh822l1rEcnnOmApE1y+eH2RMQFKqBECGj2MxzfD8zxArPcFKLs+
lUkgYipE8+IIujhBU/5OwvvQpYo5vKJJ6Bo3+bH+4SIBtLPUhmYHwNn867zMfDkFs5Ho0Oo1zsex
6y+4q5ERqwV3NUPAYm0YrJAOo9VjxLzCYM8pvJ+DaXVMrwFdbHaoT8sX3RgeRLM4mZmlPwmvy3Xv
Ycq5I/v0Ev9zMsYvTxZs5orTJCYy56jNzDxLaWe7/+C/eW9rCa5dEsT3sq7g3APnzBm84nmrVCND
5sN8unjMksfstHvaUrXZPZnEitB1oiA0VtsQhOqqazvW18oAcmB2EF4tVnrFPuzJd1WLybZ18zUD
thluw7ZpCtqrcaG7KnTX2bprquHDqT5uNXy1Px6aFeLfjyAK4o4yaEKl4lnlAJs1ab1gU62N3LGA
fhs02a72quVayveqFvnmiwPtF69165X2UqcDCELGVwhuMk2payf8P2t91u6NiEDHD5vj3EJekRkw
ZA9zrVqha65l6fQYaQkPmFvis05PS6cH17GTvN0ymd5y3CdF0mLEc2yXdZhTHcH+grSCMcwtVAn5
zLdZJ/gTZr7muKTKDmlvtF8CRhdAKMttiz6yFazGIY2ArVl6XwIrosZwCkWK/DQUl6+/VkG55BaP
znEQlr0CYn2t70fl/Wh/H91BgoYhKP8VCKEOYqkDTDVNb0eKqAsa+Wl4Xrb1ClDEu+dvpVFto5E1
KIoYKNePEDfm2pIo2jR7edTT4JqPZBmgeNIM2Bg5xl0KfReYeypkOYa6kQdqaIhk74/nmDTD+6t6
yXgiAHaZ81j+Fv//HhovOE9WA+08421o3HetjOpsjzajZmt4oAS+Hm7eXImm01Vqx2lwKmxVeo81
Cq0Befr5gqhDfvDfZ+lBYpt4kPmz9CA9zvxZeorhQdY6IOukzzgJkoUDg7sCyGXLNDo4CVIAzPj5
KPoLkmpkcyIMfcsVl/P0iUzvdGOyJbtHs7Rcbwsp/zvx3jhlPEsrLVD/d7302lOsoaicyF8uoJ2E
Ce5rkDudfbbACprlzgyuUVHPQ10tfFPTDPKGQ3IZKYVL69GuFUrhOHiMy/P0nUp3nLhpiyTDabia
mf4yqb0kPy5s+VqhV5Xbn9VZoTFXD+16qNMLwEnV80a7O7tBOwd/oBGlcV/tJuseRE/l2DNdhlxK
72F53RXKc/Gn5cV1SlaFygJNhn1AaQssJgo6LhYoKIhr6dsSLZLIyr37mHMtRIbtilS7e2+z7q1q
AcopU91nCwSKFa8Qo1a8hlDgIndUfYp5QXiLktWlc1/9qNYl7QBTj8Ga9sBxWHoMk+aw8RjWEpzP
0R0H+9St/2SAVxlBhDYNYc+j8OiQoEgsZK0ZvKq8NcMux0La3N86CIK9R30se0t34d40pW5qy2f3
5rI5CLjSyhdOeiEkQZYu/9np9hjGw9G6PBYq7NBYsa6/M9+ptd/n0tdAulz6KVGESx8UtaiflK26
j4bFbztdKeX2L1czXYNdmkzQqDSZ0KwAUmMV2tllGLgbS1L1ly55bOQNGlDVyYbZ7pLfnriz3PbS
eijcSCBdQJdJ7w5qv1Z6R4VOAOEYMwGhc11vZQpQ++DAFQa8ruZ/eVXVc5T06GTfN9NzOt2n0119
ukqny/p0XpvWrtPSdfq4hjayIpPeRE5OMqWk1MOvIesbnLlcXrs0ZpZsevbQiJnK1T2oXMVsU50E
utMW1WnLlS0k6Uvg5pjOGgiqjc9P9aXLBh+XjsBsXg12Puh50sJm95yCWkc4VqS0UJqoWrDdOPlj
lH6skLo7+3pnSyPwv7nw1sC4nLQJ1ZcPo6Q5KhDGrvBPHe8ek8d+ssys406bYB232UyXm2nrOqWL
nQp6galF2klBvk46mz2nkZ4SonUL9S4AFPn7DSj96FSdAE5dqm37h8VEaZBid8z7d2JZuONwvf7Z
tjcfn/V1K+qJHsFKrZ6tqH8bSOku0KX0vR9MC23TcfM8PiwQG8dc7ejbysN+iUmMI/8f70iyIQWS
TZlgCLbY1x0D9LSbEJMkYXToFq7wk0zlu/N9EIcSp8T+FTLMQDdCsKKIP//U4ZjTImnW7K3KTIMi
fQQJe7H6dHpvcHA5P1WXT/6rVDs0IYK90iWQzDUhLC87UKXIre6xnduF58Jw/2uVPBdWz83Lc201
fil0TvvRoTCmTj64rcaYV/yNTqfAZEpOweWIGnn23bSc8u+Wbx3yD6dkiuLE3BiAqhigDPkGZ/4V
CXiS1PN6cOU6Me9Xyv3zrk8tP43pDP/p/DkRl0wU7PEjpV9WmsbL6eI0ldivmuO0mkuI3bN/4Nv7
27mPLQmx9Ni9MAVtEVLtbg89EmLzfec6BT8weW4eus1XF4n+BvqTu4Q3bc6AYviZL5qZ6E/uksCA
enSOv5YU4CiE8WAebnZBw71g/EiMpDBgMVQpDNiEPVgMmZ0xeaoMQALQvlwiaiRnINRI9G70OLiJ
pBxeNbs7hyctRhxJRYHu4gVHkpBQ+/TAG5uWN9NaMnOAm5fZNZkdk9k2mV2yXHF3mRVRMjJ/aL63
1fMM69BR29TYpU45Z51uE0eteAxUWdmMyKZHOJ7vaPxFUmtKqMv7BBkNNfFaGm9OQb31CnF6G10L
0SLLp0/bwUGrJu3f3nDtCtTEzrPmedY5r2b7FeXmaemtjmLkQSyGHoq0npu1hxIERZOQsNiFGmvN
Zi8GVdMTyhbqJmJcjB9LAWcBILYY7DGkqoHEyzuoEiATmJg70FeNJQHhOSlGD0OhzACMJAlJEXyM
ZjCDAmhhBmXxkWIGZeUuUsT+yoHaoPdaHRR3YYaG+q7AJQSQEkkQCDCD57ifVUK5n9e7divM10rX
t+LxlTzcX9V3gWNOc6nlrxXedI+ZqiOrwovsjkFLEF4kTkgHUcEHhbxFh6Xh516WMaP30MAVdCN8
LnRaiq2U1g+Q9m3Uuo0SLhuZ1sADyWzbPq2/73/5DkGMDqyVA13AyhSf8Euddl/dlfXbB9adHyb9
gLqB6miFB+v/VC95vAKbsDs/fQbt0QuwbRbX0Fiu2if4r9XZGnoMr65a/0Ftbp8Sx4m27EqKGunx
S1BIfClXd22HvhbypBhjII6OSbmdpzmtXc+S6WDiqsp2JpWHqM7IsgZb0nprmNa9x0dana9AMpfX
JfHn1a+q+f2v7XHJsDiKZcRdEgzOH3HnsgxfTRoW/4K7co80QzNo363cJl4JAZ12cT21RUuNiS1q
c1+dSW6h/q2vx9uX+um1tIF6MJHmsvhvdaWzr4MbYJOOtd/3Gg8JLmhkYsG8E5WwqoewykZnabdY
7t7L5rvdUra4N/y1bjgSWS4HPBsNo/Y6HhGNbIMscTQ1WiCwAfSaK+saLSz2fxCvt3TA111jRVcl
XggP0bpp72uriAnFCFsiHi2enAuCujXs9jry5OS2mywKgRu67tPrWfY0gT1jF6nHDN2E4Vq5FqOD
TbEK3OJLs4ev3OoUnm2Y3GqPeiF/gpyJnMtXLjMFS2TkXNGhmhyim9OdgZDIMx8QHP+lH+8a0fn2
HUiA3vbzMndNc3yf3Tfehh2mlZ1/UPv2d5CQyFYQSsxWzFuR8EPlnxOzW1D1a29z7el2Q0nh5FJs
0vCmVXjLFk5uoOVyboHtQZ886vV1G1+oHFSEGNz60YHFNzWC/oWZAsJDKUgq+m6urWX2rUCrMHxp
EJM99K1oo/huZA+pDxcuQskyaD3tqsQQmJkeJrUvG4CqTzsunpuKDkmBQlwQpT4X+hwY0juXw7gU
LV9Jw2MBW4/PR0P9lTZdAg1ENyxQo8+HoVZBo1Ftn6nXrrViuGAshwCkAVm6+3Y5f6V20Zpz51Qk
9guHP7LGnLEIRTU+MzgqGv722GboPdTP/J9+oltTny8dgtXFkXPfQh8pKJXRnSienpUPSbsJRrqk
AVdIWiVF7gob4dZtfFDiSN6bSfCarkUmNK3zLqJ8UKhPmhgct71eeYl/h0YX2kaJknx0uLF8I8QW
ip4arRtvVQphVQ2NYK32GYbOV/6KbY46UHQL6uXzzu5VzFlcn0WZ1Utx3OKoUOs2VcyBlhxWjanA
R6lJ1D5q+Z/Y6KegZXq9dqpg/oVO7RejmO8rB7XwxzRIQ2VTbocms/o+a4nmXVG0qpxZBWWoJVr7
Ok9vaqA2c9BDfVhujm5rw8hJUyqVzSOWjennRjo9JE/0Uu7k62pP++RZ/Fr2xC6ZU67EJnNaJyFz
ypXYJE95hZcXeQiHsiyWBpmADg2d5m6w1zWmyNnDdVY1xrfo/iokysNyXTffzcq/m6rx73cr6Yoi
CFkGGqYbuqXZbe/u0hHNFbW0Q4Po57z9cnh1SXszRnW7CuuFP4JlTDya7dobnYB1adw8opmPyrVR
gvSxpflx4ntJITP4iGSSZZdiIPEnd8DVNskyYlffas9OfI5MroJgfSxZIMEd0DZ9dprzHF0uEICT
XreU3bwwExV1unJd0cu/Ct/5WSXvbRVbQVTUIir6eFYkrErjOq6QzwYeDRrSiIhtJKlaqhYMGgrX
oRTDFGtxD/FbinEsjZPTeIH4noWfHevMTRCIp6lAwKXwhaDli4gQ3DDFEd0XaZ9zHtNh6f41JGkx
XVqrYrvVG6FxhbpOeRA+g0wi8ZfJre/uXYtPDITXrQoLG8TYCNpZ1GNS+pkdwh5UPdBVX5dUbUKt
AF5KRIgXT4EyAvaiXH3X/jN6ZfSzGF0oBQd5iPHxNspp+14oMt6lNsydc1v3EWSp7oMue47d353H
rM75XIWOQ+aB21ooMIYCnPmrnLx2HdJjM3yVGxNjsw2O18FqwaJy0GynQDdzrjljR7pwMW5pNzI9
/fF6ViuPZtTa087bmTTnNTp+SzTETn9w1zk3ID2xTh/Kl5cfgAq1YkAW30j/ZsjiBmvOR0Tc4x9T
iXLHfGi/HhwJzxAP0ffP2IwIjQUSzTpoCEClQWk/ri7GD6yCuYg2LGIVbAalSpjDKKIYgFduw0Ud
miHctZ8fj0i8zbFRR7Ig9U5cp1JHGS+IF+fIqEuo5hgL1xSvQET4SL1yqwep+9efl3ozQkEOzuUt
G5ItGVIxwow/tWmDrP7Npxq3Ue02ot1EauOwnkqDA+Y2k0QSFp2/w3thO0nn8JAgkkEnpsU2oNie
qzhXbeoeCVgO0Ogg7u8BWl//ni90D7y1gdDZwCHiiSQXq2PXja30ND6TcGBaVh/ZFAxd1T81/2Ix
KJKTvPVbyz4DpbjUY6D0QGXbDC/yfrX+jqxlZ/4rKGlohFSDm89W01CKtF7a+dFizhdXmd8jXlSt
d8podUHjwn3qgOZnNL9Pc+3fMI53lFsdMhcO6GEgguH3A3NdeqUt7EH3Dv9661YqCJVB3SM/PgSS
HghqmcdDJbi35BfQqZsU+9ufQa8f8BT/+uab0q9kc5bp77ddTycs4GqvgohszonYtuFkUH05JSPi
SA7bgTlblxcMTUIST1wxN7/dbDSBndEgKUw4EiGuYGjd33CBpJJX6k9PpX6t2T9lenlUIhlfEtjb
09grDkjVJTOirdvTMIUY+en13XHlDXMGdAA5Blm5vivToAXOAfKBtWlTJzWr1achXGvomK3mHXdy
kD5ELEac481+3IqDj2OF6B4XHJNQYD9DEseCWjoNuxuvkE6F+E0EPG4/yl/L77zGGgY4muevwQCv
EKQ0Qi15CYUkT3WlXCsJ5T+7ZKb2t/1k8Zjo/CsgC+09lypeh4BpI5ECEEWkUE7Sma5LqKp/hnIh
Rx+SoeQP1pzEzYmUUEoEGiApliuK2Vmj0q2jwAyLOuM+RLET0zx5879uF38ER05j+V9jiGJTNQ6n
1FgZnm9h4953oxbpNAKaiPptfRi+rY1tL5ZmAT6nbfqjAWcEV0GX0l5wCLp+nGTklrdG5QmPTuED
LPfUduVQgCE6GCZDtXq7/i5T5vm7yYhhuGEGsXR+cMOkyXkVLU2WdLIlkyW3uHCkwxoEKuxpuBLF
yFBLl66DpiO69a8YCoYy0afxmRoA2d5Z8JmtbXsHOGvD/YsspuuiQK8py0Iyeg0dHBIz5UPPcVuf
+3tZGuMqkGjs9U6nMqThrsGFsROn7VqnrM0Ejp6ZBVEzo3rzzU17qhOyCXfP8afqxEhq3VfhwGEG
7kG20lLAzphLPVaZQ8Y4uDwHo+fKVpk8AqGpb4bCTTETEyql/eojeIDdP0k7kZcKJ4A9TKGIj0g9
u9+cTpcb5Rk6zeUXjI1MfBQ6OYcm5+jkHJpMxRU6OQcmwyYf1sFOgAMA4cq0FJSFGVrHrX4xGZAm
c6K2Q2ZFSXFAAdJ6nJT63R44qfgCCITCwASEsoVcAPUAvmLf7RAzmbieVe9BwYa79YnXV1Cw0Wlb
PF2n5h8FradyiOM6kfdWpvB0BPzrK5qv97CKdj6kFULd0HpxWv7yPtiKO2Sxrk3f8i9udzV2aOs3
T6gVNK5ZUXWPaVg5eUMtuEbhKIdm2UD5EozwDEWaXZMSmc4C9yT5og+2/rr8rHxbHkOpTqpnBbeS
xfP11076SjqQO7T5Y2jdwD9jd6m4bv3V1/zXlLj4NaXZcqZKds04O7TdmQ51LKXy3/bd9lf6qo/g
+O2kFfdgNnPeTZrzsfxHM4gG2EfQggeynYQ+3r1fcE3c6HZz1ezXnb7qsORz4JnZSYPChxOWTx6c
sHyq7jJjkN5BQvt7w1Q+nFxHU1dJW0aXlQwgXgorjdqoMCEoebsOP7RY4G0mhK+klm4pPSNZDa3D
nd8YjL4yKMzDDLVBG6LQVz6Vlv1io1cr9q6ukG2EFfWDVOt/fdWT38BaN7qzNPw2wQ5u3QzrfBxs
HoMdgdTG4HwckqumDi5aP76TQQXIaj213uYErrJWcSDvUDG//lkpMaVI1uwUOULNVoc2EvHBTDDf
Sb80gvSxX299HTY3w3p5oOIrDU8akl1/E0qNfFeVxG7n9nY9PRGAm2+DMGy1POw4225CSsCEbG9v
c7cj3NtmyN77Cp778nhmDHZ7xiJUFdZE93mv+ZX2ibc+AxKM0Zx8DFEbMTYUwHk7WcX9V/grOAKm
ER4jw4hTpiSmhSXBf2lrRQS1SrkgK3OuZ0TIUCYKY6lEq3NinXIL7aCSaLwYbRejamW42VK4bQtz
Eu27d+l3M++GnPZE7p3Gh9xF9JMkC3ySZLHaOhDYaleenYV1Oo3T6aIeOv319bQJjHFq6/tpTxYr
/H5CSJ1LMoXUahD+1XlLCJZpvg2Vlrlvt3jKPm27HLPAzh9SeaqyPL95PkiMNLt8zxzc1lBiXkm7
/ivBhbWXKZeK1B2OSjnMLR8nmCjYqbl4WUq/DMkD2AoMcNk5HzqU+fSJo82rCKSKuZV611LPlbLw
kz6ZFjR5JviAPGs1UGQ9Wbta1pNbsXM8WAXDRN/Rt2u22sSw6Te7ACwx2+4VSEMs3rwe3p0o59DH
u4x98pK+xRn2CmNH439M+TJZT7cNxMqJDNIV6MC5cvKUznNZvjM0cN3AIuicqy3hEhYR5ZFXefsq
UFj/DlG8q+anvMnp8vUzFeW5mwiZTv3NfQM3uffBeVNs9b+I2hHiPxB/HF5JNlWCWyOD8tKbo6/m
uJ1pg1U/mZp4/eP/mtj7f7zO9WKgXypagUXIQxeH/poiVaPHAdd23kSu/urMs4x34SdTB21duo1L
d6XgfzeMBpjAoaSWOHXecksGX1WbaebLXvlyF0Z5b/QKZh/FfnXKCBpcthRYrc1W9/E5pJglJKnw
eHxcu/TfPpaD/uem3AcEh7OeA00d89DD+IJbKwtxQ7YuA4jSc2hnRvcyuHgUxpmn6MMbdj/r1FjE
2vLlBza/JnG7MLiMCYCfKlrwkTxBuhOrCAokyEKw4AjomzJJoDx32o28lVXyzj4h347Fe+db5UMd
e/1TX9MDt1TWeXG9/S57vrDq65Gpo4u3skELw0N5sPJylFJfeWuQDbeU4RjGKvH7unP+Wab/qRQa
tg7D75Ti6JU3V+0XHU45TrUSlgNpXqAPLsdpqR6mhQ+dA7uTl7GQ3zRwy1765lUN/3Kg0xUSOYip
Urs+26EMpNTeZg6EDeRsxFRwQukcPiATDVyk8NBZgMpQ3OfxV+FkuZ6uGxOXua0ttNpKcV+n/t/3
4aoXT6ssaYyP3CkNdtKUdPt2EHV+dcVj+/UkgO9CnlU2j/y9eVeyC0iPtwYcrM1tGHTxH9oSS89a
3lO2o8qD5RbOrO99ViqMZEIMWWU9hTsSyqv3fX0ruSxCq6xEY+RH5Uu10m+dwhuDG7ulo0zgm60h
O+NR+qKSYd2Y6xSSIKRTuKJ9/j2tRfUfFQOPdacFiE/zO+3s0k6J7BU2mFwvFySX8V3+de0RgAoY
VdFtxThhgI0uhOfCokYQf11xPV275sYaLh15+eagpY/9Kqp/Eud12RxlZ8rTTxkFFsOZkj8XkIfI
1SBpwSf8ruymWofftj+dFPuI3OGa6yTKEqYKJ10q4RCVbK8M82VwuHcj5LN00+XTMc2jqANMnLLx
4RY4GyixnhOcQsEQsugq/J78eWBv4djbWw36c9cQ7/MxS7PaJ/he+BCAXkQUCvl3PRAJ2SbyizXS
EYODhcvHxXiauR5PA78T/v3fHdWkwEO476FnOlDLmqJMip9CvVmYAPmB97lxnSFrlTn8ulJzh18Z
tEVVcv/zcJrdP+XNVuc3fTnXv66/52G6HsI0peDah9hzzGLuxUde9sPBbH0Y/VzD+yOjyvbRlfWe
tSrN0LYVZMa+znyuRQH0n2tRHALc3wTPIJ+Y2QukWqAEfIYYCX9lH2zxcrmKC3hoJlehKvnzMHNT
PAxQUV8k2nMCCoPXOvVNhyNzIY9/6clXCtHZ1O8aFPVFHeFXA8BV6h2ZwXOfNJy4AzCPcAQ2jVEu
bFpwaDvmTHmxU6+EYkf2+bfYcV2EyH4L0fzD3orNddsIxbl1ThZWjRetciMibAozkrXY7ZG8I+5y
zG+kinlcu9lOMIPMv9V+jRdGCvJauTsBShVbnfp1FLaV2cIc1TiIk3r2trID/c3u2LwyURAHYhK7
8AGJt47dGYRTfScZz74QOlfFBgZyT0vRSPigNDAVro+Cs2KZ9htWvza+4RP1Uu3IKTvB4o2AgQA0
jkuhiehTfrS+bF41Ry07ycp3UrHYvn9aOXRfXO3qpBRz9Nz+9mJ67ZYVaOZtSZbb1sRDK80NwMox
b6XtmQ8hsA/z226plFm1XZLOsSUNPALuI5eu5IPktVYc6QbVzWC+HJy4DtEJvg9LT/GkBc8XUW2H
TsSZQJjwujXs8l/bVeM390s1OhxoIRZfc/yrHPWYLVgHou1Oh8zT6QgHRHFZ5I0e1v2TI8IbdkzR
9Zuw7p8BNFaeBZ8cLdGqTx7bSenZ+aQuEYoH1aULU4DeU3RShn+sDz+aR9wyc9thiYKJhGvXrXxx
e7my578KY+T5T7rHKaygO9BA8x9Rix5F3hI69oyhYDbM7tq153xE7d7Jqw2/g83m01ub15AIkaY0
N2nHv3LPXRvoNC69+dv+npXDffMW999g4BXmtfQiBPnF+zK7A+YV+nwhvN9o7bNwukeUO4rbkQjD
eVqxrSJuIhkxFP+qV3Wgj6FjJoaI+GJ9jMgFQIrX3P64estFPNroQfhhEX2rffEjZQq1L+Kvi0a0
wsunF9Zn/bG8hJJGN8Blfr5lxjIsuMJmk1d8Wr7aJ8LPusG/JvJgZJsuqT0EC2LAIHnXGnF1mLXm
Y1BtgI1JwRLnIXPHHNvjstfAolHabCJ93Viy/+pPedIXT+U5PCbkfnFI9w4akG9eoNSyPAMln7nm
5wSBy3ogoQ5rGL8v+65EnjgCpq95F2OB63mPml95vIjXvIm+t5QxuXYv/VoPyZ1o1QG4PtuCIavP
2ukqBe10T/kRbi9XuKbGJYrrg2SpBTSS3Oy/60VqPKJOk2tfaSOcgonpeoJFQ6q9ChuGVJBC87UX
zbY/Fj5EHjXoj3yCrU4qANhEl1p/8VR4WyUB3Ap5QAGpQYtxYKan9BH11COuKBlQhSRMlv7EX8WL
vBfuhlKnyn/EIPFUIjvfh0RWN9UKnZPxUuFKrL6SRSy31OPNqU5emYpVZ4LKjdZ/RTigOB3ZIvNg
4xB5/YTq3chJ9Dh2a7YBE2cJphZs74wxs+iti12LKx881r3SseqFsECRAjgfO7ddbAaJnPliUn9M
zq1JfJuu1zPC/ZXaLEmeKujVl6dD7Qlgww+sPRHvKUiE4QRRsDjYgCkse5+hRAOgetU7ZrS1HFDt
jiKG5gOmXQvKoWY+zhtu1bPCeBrKgUbfvhd86q89ZGEcpl2LDNAs2Q3jRdsfsTG3UQwnkHnKGePq
NeR4UQM/0z6ksb8DP7wxs77gLPeW9zKgBdaXp9WFH8XTZvVEPBvqQ8S/jNOIRZHJfAMqIVxVUiV5
Ra0mGIhXOYCDbI88dImnY7tltWnuUvR4Ln3UKsEekWswmX5nz2nfkZehGl/s5zawxPlfpQn28IqH
y0RWdrh3joS20CdpmCJ1baP0RfqXZ3558icUWLwVJX9Q3BZDgebXxmFw0HhO8IzcySJ3wIBA67Te
Uoxj7qdZ8u13gdmsRop496Oez1lBn5XvECh57ifdUpfZXJZwYIlhl7bzUy12hc5gQq7wBirq0CJX
W7j2xJ6hAZgbIyCvCmbN4a5WmbjUq9uQIMhgbG5BAE4dSD2fxVcuXHoHTUOVPbSDVke0+O0Xx4db
bLrFl+W7KJq4prKs6ps9qetfD5OPK8uKXWjmIAhqHZAqUvzJZTMgz8rLwpep9gF5Hsv+DtLyD5gv
R/J5zH+fsR9VNKiBAu9/k5NVIliW+uB6GK4bw+I+eB95qMljeGvoUI3qpFJ/zokYMWUdMfU6JCMz
gBWYKwu4f1wJWRIrj2UB8PhpFod8N8Wc+iUlu10CrgoYjqx0DoYrvlMEonYYB6+KHNag1XIyAKr1
9fAAhsGnMq+OQy2MeOy6lPFemMb9bWGvbn0ZwQLs6hgMnBkMgv9XLkONHrdD6wvMf6YPjiUAPRCg
Axl6QAvB0pVwBVRnSh01cf1TPWs/mZV7iyFChQbPrf8iN7PX5WZu/d2rNs1C8xC9IAvYJRTwtF9U
LGHhofftI5VMCNggRe2UJGNWdehFlT7czvop5M9puydR5/as88HGz1vyHe5YlDs38mLHSqezeG3F
40r8fP/kUstRCs5JSJ+JCvMz6TdGwN8gdKVv208cSepG9Nz0IOIJaPLENaWvR4fnuDrazQPfr8RA
h4xZQftREzOSUX1dk9BsSATaeA81gpimGH2aUeceqfEjXYr6/7CqhMaN+c34u0W21VdiHJQpZsmy
Y+2prpAJ+laclP45LDvXVrs8N1wcrUvT3XGK39NNOzg42AGIzoDBaAPLUwCnFx6D5AtSAoLVmqcu
TktxQEYJv+qKeJ9RrBgecDu9fTsMIXZB0cuVCTWpBt+Ne/T2VjPznWCMDSB9c4bMAszXMChbu+YA
Q+bUHPBQuAf8M1YduDspyJxSBydc/wnwDqhMGQvaHVc6JywQx/Ivr99Qa/zzDZuOvi8oNhaKDbqX
5w63aN2v/euOEjVrj24XXDsH35+x7xbdmHVEY7BsDCjlPuI2S/J1FLDa6x7P1+j2ifA02PWVq9dL
chqVP+f0+V2BVKWmta58dAkw6WG5QVVrRPb6uFlEvgeRlvifuWsr2hBAaPQSsoeVT7eXXMKaeDV2
h6+lPi46DQ2iBdXDcPUYxsmoxon20k6WEcVMzA6KmTl+vJgpZpIf203I61EW9k8LX6HAbzUV8sBv
sk479zOtAW6+gwI/P7SkpznMjNzgiYxxE7B+TIpyVx9QXCZxvCCuQguAABvvPV6e9UG9TpNgSDjY
L7M4j0px+5WOzeUMRM+RkvtcBlhvZID1/G3laHVvy0JOwIH0rhog6zO4bqQGb9uuSaisGGh4YcVA
zEOGap7CZLuZvaYT3uxmZJSNCHXeMFAM5PbLNXAAc3rjfJxCVi/ax3bj13ndJWSFhbesBCLeutXN
WXiIeKYcptV0pUw5sPD4WFy1hiPgNrg7vB5wTffxMhSaLS3f1qTQnDzS6TUNYGykH1jOhBxLQo5l
Vq9Nq7Xp5XX16/J+IlfJN4HM/DDYXZjE7ALUrknF7DbSsb+sp4f3F+UoGKOQmMOvFGQKO801wxtR
yg2m16/Uf8mv9hzJo4Osfdz6WG6HeToFE7IKOaeMfl+ZcYTmihbamQ1q3GCGXZg0EF+zQ00jYJhV
PCrQ+2778CHTqE8xlvIPr7kMhOzT0PRzjQKrvawBzrvgh2d6ugxDtb/1vvea4PX2vTBu5TJe7jGI
RFyKw/+wzTA1qmxJihI7r7IBaoAH95WQb7Zvt6DFV9VQMrm4hr5eYz4wExBPpLKhC9z5nWJiYD36
MeAzGoc6bYuAU/Pp3POAy62gWPGUcxdd2NfbaL0YrRbKjs593Mwtug79yirYOBS1tHVUpi2CYkYz
5jLKSyUfgE3WSnGX63Hrvb2og/JOow6mOK7D+pEXmMqO61u1Nc76itqof/uKebfw+LPuapDt4LLe
B9UfLQKuOMCsM37/V7gI0R2mZTU83/nTTnKwijFvZRfGvF6VOdMDtK9mwGveE/p8o2u5t0oor3Xs
PTjiuxeXTm9hy3WWn4v2D/odqUbo+P0I6g42lS4AM0W4FyKa7N0ykHkusdYago2B9MI5w6jz9II+
Bgr03qE9PdPramx64fXkT7NYCU12t7CtJtGRuatpyBBIUNZQG1nbYWXAq1Li6QDFrLisYKPaj/xF
R5XCEIKv8EVPUS6pOxm6t8+5+OJ++U3PNm9vQBBq5andYI821T65CNJolaGOsZQfwk8n0TW6UGiR
6eSSVu3tf5pfWdIpFQ7YHVuTNJsDc/Y4dMlDVpJeS2/79gffAKQA3xCXo/WQj2lroaILq4RUk62a
Tt2aYZvbLJq/bHrxclCIB2uAmMWwXh1Ud8OWcXY6RICElJ4TcaACGo+OWEQvcp0/iJZMbk6xZCwp
17FyXy7zQHtfUgr2CX6kMKpCau6C9fN/AZB6N5oMWjblI8BYu/QM/AFZJZk8ozuqjFVEjS/+o7Kd
T6JZWGij9g4AWaFnKa31iA0vLF1wrViFbp52sA/miXk3QMdY4gAUMCA8P23QyiGoOMgCqTjcS6N0
qycaysH1sbP5tvzntppcpchsXn97Zvy7CgvFcfDvqqOknboe21xX8xRMdxcIf/fgu5uwcQdEGrKK
X2VeoOxpORryQNxn6+L/z1ZyYqjbiLtWK1ZVd+a/L4R2llG87Fpps/MjwG2oiTHLc+OFClCPZVAz
KwQS2HIgjcqfjCUg1Rzye7bOq751arrsg6inIFh5tmWB0rRecFrRYDImTJ48S+Dy5DnoW2QwA+z2
IOO5/M114ve21KkzL6h3wF7UzpAvOSiN7JglC7aYhEKk1Y/I3LynmYmtF30Gy7ttf7/on7ZhPS79
1SY0Osq7JFK6sEEIbtjzXwep+PtNM5Ki37xTnXfAFLHcgBSTQ3f/q/Cm/vsLqg4F57L3IrC6UPzW
OhaGApap6z1j1CLV6gHGU8088zbdbIMp94MWoP7Ewnj2TQc+72fHysW8hit2CsWOGm7+tTzN+w3h
o309dIGWcuzPvdpjpsVxd1HqL4kg+EpOyXQ4M9htvhAGG2JmE4PK0m/hm56rEY9hz+J9Nzi/6WpY
BjBiJYAjvGw+VmHlaZ1180mzkUtYmKtglgEfR9tL+072bj76zlaMlafL4cmvAlWpNPDeG19ceJph
doVaSMPKCci79ho+aju/JbihrtGuFVr2l3oHEMqYGyIjDTbkgL0lnRJmEYhqVN/K+oBhvMyiSV3a
Gmx/Ktgs2KnWUVrvMwvtRE94GBEyKb+UTqPaaQQCBSS16ev9fz9Rql0NypSRHsE/txb4CC/g6Beu
iwae26h8jny9ECTS50z6iv0V4jUmQNJH+VlAS/jvOiPGWoHohLuAVA3UEEZMYbiv/AsFLrNhSYIQ
7nIkZlI8je+nAGJzsSI4QK9lk+eABWClCCKNvvKuwjIKXZyCbiXUuEo1BNiMTq2bUq/0G6c+uymV
KnWXHA8tLuA9HLGYg0KLVWTGnnmKr0i1HLVpe+d7L2b2gDDILY8POXunh+pu2DqNCqdRZT6qzUeN
OZzo+FQfp3WQS/P3yZ1bOPohxWIO3qeAXgmAPG8NMEtqo4qtzna1aU6AMd8CeYbyqzwD7xpO2/oZ
WRMmJB374kiAw3YcCStv4uWnwpFIs1OhY5fPJ/VazSev9+9h1Jb+eQjadiZhh4ZrhWNi/7I3e4D3
DUbUBpKct6D2XOMlPjE/zotN+/yzmVlj5/v1wnKZEeK30hN4j03gzBwLvdu5D1zHb4pOSLatFdAZ
Xq67WTMa6qmzQXyOtELvs5jJR2tWbc12j6fKYZoUh/XitHWYLkomg9Ptcbo/Ts/H6ZUiOAe9i2M2
qTZkROP7flzUAYoW4uPDdxrvr6PjlafhsNQarC6DO5q8RLJTvUUPOp6n/lM8PBx7sXd2/wP545Pb
+kwmeXuY7g/TUxHAYFaZa6PNHo/ZDbCWtgL4XPGZuzjth1S3TeYVAb+47BuXaQxju51w8dMTN0t3
iWun5oo63qTUDIjigjLXwZkiLXFhq8vDCMV+HHSpf6ESl+GaRqc5cZ1BS7p/DnK5u3mfuEdp1z+f
ojbByYVWXzd1H2Tl6t5o/ztoep1P64/Gr8rXwq19YUyUlb3NQhuU7/ii6rUA+hD+W1SOWTxka1no
XH/t2wdJEMn7jGD8yNw2qloAnE2ZU2VLSMY3Fo93cEpJWCEeJ39yXKD0xWd6srXqTG8tUSPoNZxn
19VsdZ3eiN3xvgJtySazG5ChNOJ03J4zoZoHnIvegOm11kJKml48jmeFsf6C2Jij0hqVALtcHhEM
ekKvnbT4Jq2JV5PiaZJ8ewi8i+k+s9a8eVnlUdEfl1HnQJs97RDB5HJY8/X3Nf50q9BKnlQyJ2EZ
PHoBGNn8/XAZrw+TmF9pawJ5j6HWImKgR4StxbEt6L0boCGBWXptlnCj2SYSafUGQN8BMBx/OJCc
oJ/q/njrc8J1DZu9hi4kCyPZTjYwAmLXzNm97t6NwvPxgulNPiGiJlKYSBDNtyTY2eAxwB5Ay2FF
astZKhrqH+twpH+QTAkYCapji3dDaPsnm/7+ezxZ/tbyEqmpTa1hxatGrSxL8yhfUaYW+991wwok
lavd7xz4Gl2ZQA4ZkAlUPmrIcNGpFRqbepUhVTLDXBjPdEyh1gZF19DqM4VqfAQskcvOkmbVPrab
T7c3XtrWnrjil1L8fH1THeSXXn7j5ah+DBGLehUgZlawiT3Jq1aVhC4fI2kKGgJAKkoM/HQCF7eD
UaoLWYIL68jcEtaxUR+0VOTH4UWoVSg0hnfFNxWi/2PqzJbiRrY1/EJWhObhVrNqAIzBGG4qjMGS
SqWpSvPT7y8l273jZBDdfXa3oZAyc/2jusuItZZ2lbSj453sz94b1V1f75tEL2JzZ/KFGC1pZ0m7
XNtdsV/3uxNRbk5SEjCvJNgpRemyZcdLuSl12vYbzy/KTGgHTL1wDigzAUyhGwRl/myMCMa4iMbY
a+o8qX5wh1cbgXx1r+RA6P1OdRLTSc4XzmnMuLzT+EFT1GhdqAWacE3jNjFEJvWZG8PqN+HVRl8D
AM53LxZgFp4TvtJuQJZiCO9GxgIhbvkOgy69wih0z5pQ6OovcREW4bfrkQgGHFqkMNgN8OZOzFtr
AMO8r2isOIt4tnH/mwebvJzt2d6AZJ5txAR7jE+wQRNkJLO7RfwM/QAg68COlKOQ1jDKKPf211Y4
WC7TsbncwRsYtP0W96D6OmwsdtOjVz+Uf6E0igcyqCkicQZSy8AavYaStsfUq9gt5GCYAsUJOrQE
Y0i2NgHi2JBXMf7JSJp8V9u780WEIuGTtpoDPmnHPhj2gVmQaV4m5NMb1p+RnImKJhmY6kaYFOtG
mBSndJc2O8ZeIXhEnfOJUgWeRkjHHuFCOXDN7u56FlL79CJkh9LBfLQxKKExEXh3gnGBadgMjA+I
VnS1j7w0KI3Yvgog1F5cm8CeLz82wlWfCaPbnU+wwXv05ZjocPKsi89SHMcwuIoQo9YoIJGWWJJQ
C2WERQbcTLBH0KU5qpCzgljUXF7I5Ruvk4+uDKz0RATa2i+pH6sfsJ7P2yG9oBSx8Br63ESsVghr
WcgucpAQS0hGCKj+geD9TBqGHp5gLESWMjNpdCqjcx9dSAWAYP+JyJbSWk6cOVD0QKOyTgoMPbAA
sgAtL+i+g1rC0Y8rP1gI1ocfd0s5Hm5okCM0roYqKlFHJ6wm1Ese3v2xPPa42M2IY/wYVzuAJ4Vg
EdIAnNDGLs8hWXhkEZaMJ+0uX6UGyyx0Boz3VcGFjR65kFsiC2M4CxOD0L3CmT/yhRLyy0gqyIOu
32MTpzFbAfF5RN7N2pxM06rw3vRImyQJehpKjk23fF9e0aS9Ih7JwZ56wSnETI+MkchEjCe0W2fO
VCKnVn37udjn3T6lw/u8Jy0DXAYHLhwJBAlLOKZxwiBpECUtwT+1HBoClGQgK5tCfVNPb2mDEHpS
KN9pD8y/6EAArWoxyALEoHpDqiflQq13Vv4Thqvr9oNgCWE4rV7/xRkwxJ1+Lt9wDQbyG9wSN9qN
Zt4YVAYwSFQURXBLBve51T+0WYhOb3o0Zx4AwUJ5gLKDFDXhXu/5B+OCySAmGRqXAoXGWBRIhrbp
nPhRLkjPDsu0t819au0tOgSmvcSSeP/2ikrTqh2lRSyMEWfBSp//7vPs8Ns+zzcJFw4BxvepfSuB
dn9wMd1jAX0iQURCGg87EeX0IM7x0iZXS9gU+xNZndTax9k1MRjdF9zmu+EWLPfVD6Q3y2pEZLDC
B8JdFRaNTGzeiE1ExRuBiIqvy68FgAok2KatITLWcY4fEWFvXfo6XS30uBApAjZMQtrq4+iD0h3L
aOnEIMiPRic0Px2DYId/Y/18EOUQEMJbhENjiQmyo0j76lcZ1TzMnS63X0RQPbFD8NC0YpC8R6XO
uFfOBwYE63zou8NFO8jd4aod0scOQkH8O1JzvJyO0jdMNdsAIpOhN4sBROb9pdB2usaDemi5BrVH
rkR4SSQG95Ji2eCag+eoI0kRD23z0DcPc/PAxIG9rYHbgrpQSWVCKskL7zjuzERbxOq6OCwnxPq2
d3kSo0vmw8dR3UyUC7f07IiNBS2Tyyf3g1e/XZX3yi3GklJc4voSG07Uq5HjRLNKyQx11R5V4fkj
rhUjjayUnpVQy4IfMhmx6u723XHzJWA1lFYtKP4C4JKWv+2C2yLgko64v8GVfsg0PlcCKzFIi3my
L65hBFvBmkXRVS461lTb123fnvzTJPrVZALqcp8kwrtLFrDAaWTLbwhEyd3Bv8GT3KEXsqoDF1Su
ZTWaTvZ2ysV0gSEJRd876Vjwq6jpRipRw+WbQPikCEkXgzgZaq9goypRyO6/Jnlp8NBRak/qEQL4
Yq43A/K+lR397aPBsHpAbwDwdvEGO0Jh3lzFLYYxvzpUV8KuxUjU1fcd0bPwPgEusX+n2ZIKjbUg
SsneP3votUBJQdIQaqCoAf7o7Ve+on2E9huY+Db54ywua/k7FGL+jiuMm9p3QNyO3AOX6mSSspkK
UKSoXvqbQ40LJjpCXk7lWyOAXTmC2vl7Zb2suiZ+atFKDiF5EzilGKAnC8wPP6VfZh62j0lJIOrO
+o7UXfp5VH945Mh3clHqCwH1S0pF1tBzIPGEL4KVY8xJ6S2kp2Ozz26hgioj6FrSQSoRCW4VxZ+c
tINvGWLdCPD9pIWoYARqD6TSptXxZIobfTnc5cPdQOIAXiWSEDKA2VjFUjbGiN85MBC/o1wjMPdz
i0wiZAQrLRgDyYEkEoCcb6pw1Q4NBM12mA7CAY5eC9QSyRbcK5ppdm3q8c6R9ARO3J72krzH54oA
sQP97fF5eczWwHWQqJqLBtLT+gPRwNWjPgsjopnuMSJubKaxBkLe1kBIm5Ts0Eg9ufmTCjktIhVS
TsXU0i+Ci9FLUXwCHt6bR8ISBZ3RIE2Z8RWucwlALDQAKKyO8g8F/jqaABKiYgMhRMi2ydJXiSu4
AI/LBwZtoKMpgodhgMVD3QxC44aEHPQEkqB+h3zh2GSV7wqKL+HX+KOJ5cds4/zlD+TKANC9Tvc9
2x43p4Tm+loFKI9RV/Nm8MDJb9WvTbcypUhYQBy4xrAk6vdSio2BG4rf9tt2mWHrtt94ZTCPm5Tb
2xE7Xr+IxdarR/IOf4YKp1jsKkKai93U7crWW8hA9rppr5t7DillEoeUsZ1Qfw+pWqOjbacQXkW5
mJNw618O1cc8UTkslpS77SPhEtdcLIPuLJ1uJ6/GQ0VxCNnx4CQYPp+ZQwoAptickqcbQhn3eiUN
Krg5QVi0oTKG51OYncIT9xesoEVArZUZqQgEMuys7gX42q+K+8W4H9DaGPdl8UAVYuomjUPc0rFn
NiVlubibXu6He7wWtnuaMLImZzOR2l1n75p+r6WHJT1MyyHnyWCkLY8L/Jx5dIjRbHysQpV7Ibhi
FD2ONQkVcFOK6HEkt6q7ee8zOamYYzsUh1Gr4eGMSovLGaJe954zmOjhJrGn5HzdqSSUAmAQT/pc
7tctwuSQZJMAVj+1Yb/7BxshHOc6Kn+Fs/v/OnquOMoDyrTxr6zm/33RdEsxMpLOgxdHD3/kE7Gf
1AhnHsq622UbB5s0QDHGOIjXE7cOrrLTeZcWu+tp11M0Z+DN3p9uh5qjK+EIL41wmMOWBL8ZEYBA
pUeguxSJDFpSsZaUvGC0BmF51/7krzJCrjhrfnEWNdDtuI+53tqxTGQq3Z6c7mZYmmH/kyiB9G+g
hCSChLh2YqPFW41qFDVH/YKazPIpnwivajgD3tEh3gJxgnNuISQIqMghgRxV1gVwt00KjAlgd4wJ
DFvY1rA6OB8WoQ5wxPrRLI5IKfPTXn1k8xHekdU+gi6D+QG5Ep8r2j7kSgyrqHvsTZy5XbnA9jDn
sUu3WB7euCxhJoE+AuHnpsQCZ0FubpE5exVTAqkMXDrosYZGA5rUwLNhJJQPOAPWP84AXRNXN/4s
NIvgzagegZzBmwFUfMSZDCxX/H96eIO5Io+xi4AjrG/GN/4o7qHI2rmEsphR/gA4iA5c/sV//uFi
ds0jih0wWSBr7R6Cizo0wCHQZv0M1AzPBu4t7usIXmoBevOtQEjymf26/AApXwNHkAZDjLDtYcVB
jCyo49U8AnBX5Q/cUVHZoS7lQENdOijfTp/8KKg3cerz+HGwKQp9ikLkdb7G+CFuaFdyV7v/uuG2
yxqhveUjAfdpr5ucGEoQ6ISFf4U7A7pTDAhMFel7+g5FdaLyzfFwTjPqMOG4UoG5XUT3s0QeYukB
CvykqJN+z4GAEz9bS/2o9qPUD6UKEzZKlZ0U0f6RORgsj5wwt8uB0kSj2UuakMq0JyGV2eoSjTwm
HXurS5SYmqPrG9GOOH+3RMIt2rFgjvsb7chMt0GFwINInUoaqQSa3zSUMwkBH483C2yatg9SBFnV
J/A9EkGRsUNIF0/42SfkKe3v4PVvLwCF5WpK6qcDsiNMg3CDALYkM91bHe0O92Igz/lr377DSgJH
jVAJexeiPLr0wAMi0nFIv5d8JjOMkyzMYvgmBQ1P+Av5Yuxtf+WCqMuIc0PpjlwQHtJJONcY98HX
M5LjEDTfAbhlz3InkqDwSYG3b6gurd3I8MLinTNOV+kbctU7Hau/KnxFQD6nLuTJYJHhkNUEoRS/
N7Epr9M/sSmsAYzO6Y27XvqTOUyMMFZyIzSe7s2vjDIOTG0RjpjSqYOcQzDp6QdzObQaDnRoNdZE
x91VbF/nAaybvGbqRe6vp3t5uVdBzU/3VXPfNPcTWHXYlZ4tJ1A4N+7xBKJ7kOlXdiTFwxHWvvN0
ap2Ptrt+FwThY4sasn7XkLSToKWs1mpIVN6EVQsG3Y1KgLOfGyW3y3+GGm7IwJfO0wZm8pfLq6C/
Vt0XUy2g2NxE0+ogKd9r/jD0AkzaJ09LiASquRTS/MA9kLsz1w5k7exc2HNI5+NVdA7gichf8fQY
Xv6CZF6++/tKn37WWLNsUt8JY1DEggIH2CT7NqWu6uLm3xkN2RWIZzLRywjqgomRfYMjAsoKsd+C
MmU9Ijgf+hGezpUkgtwiZjbWtY+6delKpONzoG1PQKGaW7wjuhfWODyvf9k9Xl2oZTx6Gjid9R+1
twGdROGwoxrk3dxvZElDsCUTGVT7LMY/QYGQ1Ujg7UqfXhIEhsyTcIsMoyznviKAVaRWk11t6X+y
q4V4kOHkE3EcJsm/Iv4YrzAwHvg0MN6mRgaKwDADyrWBEFg6cEfixETlweIz32TbGOf4zOGXjSes
CkzoLHk1jG/yTMhRZH8kO4icmDX9jKtZEwAQkpKEkrYUih2gDkhY6FemEBYeTxZ0E79c7Fc6xcuz
MClYT8ur+NVj+HkXQnTJBeWyS6EUBc3gCsgC67WfTXmnv3E0wT/zKfI6bYkoW/ICgzT6bdPYI97G
mkuqGQQ9t7+LLS6AjZ0MxNIz1rZefqcixifPcg6zpx+IGyigRSFv7mf+3y6ohUaqe+uxgVCYDEO/
zZ4D3ay0coukBY1RlX/978DqEARqiqYrjn+bPN5bCBnnwtlDQ/UmWZehwcxPPHAZ9kgNoaf8+7Mc
ZlWophR5unjXH7k1Xipxa2SdJrEoEbcnBkovR7QoeRbiK8kz8JMT2rcuk4RRwx/X1VPqTVQPz8TJ
n4vAgilH/823TOllFy6UXpJCnAIwB/m6pjxgnWxfXly4BO79r9iPWNsrKXy2yIO5/uPCEPof7mq4
MljlOwF2TGOrgY7QHH5vNmpUkUmlPyJg344xAg84sthzWai02XZZSLQ3lbaI51m33WUIqPaY1wU5
In2QtAgkxh1pw8OIK+wHgR87/b3R3yOlbbCruRjirdxD0UaNvfxU/LgQSsuw0PrWZ0yebmzatD+g
YtcWClmoeAmXTz09XB1B6zho1Aoftz3rirk96Jrw2oT/Tq0Od/96anFw0ZvBqXVBaKSKMwtIETEY
6jREQ6i3ODbAERGao0ODY25+nqZ9t3jXn8gnJ8JoVgUlvbU1Jb2/VXJbbZ+s3G3VN5FV3tJvV4mF
krRzvPajeeTsRmJaUyoG5PY3PsqafBbDL0tbSyqJj7qioVrzeInkZfgd3pihEYBNuKpIo0hIoML2
1KHzU2+Ynwnei7sssaniyHdWTe3FyOw74QWMDaQ8q45H5JobSWokJDQj4qngCead3AjcfGx2SPKw
PGwsPO479GZlLUTlwn1HEZMuPOHI5HFs8uDUL2xGsM5sA9ro6XiE1gzWc334E/xk7PAv4GcHXWXz
ZINHnIxdkavkvzvkHHHjx3tL7hj225Ty1S7ipvidZDJQP5Q66hEhAnfM/Debg/6GdoINVggnfo04
Q1YdN1+5uqLjVizBvgO3iftkGmhpAOLWAbUAGFJqoQh+kFVbYqHmua1fwcrOSHazP4KeDmwpgwpD
VCeGRybHkykmx8IS8GZPdeCBs9Y+3S3Nfd3eDUuIbPJaiKgH7nCEQ2yJitXzHEsidkukHF7/w603
ZIGgQxRnxGqK/C5KCHiTF7FwLmGG40R2VgGcgHe2vRWfMbapbW9lY3U+IFWtD/bXf3gVeyoLeEf7
sLAgcHwyhjNu9xbJR+IT5LzkQ2RriEq4qouHICT/zQkKcQg1yAnKfWS7ktBUU3yvf/PhcV7xFdAS
QoAFhQrZyleUPgvC6mmP2OesujMlVX+5ggFyoPTRM1DMQ5IRF53Vwrn5NyFdNuU5FzpOJC50Aj3J
IzEOkvPTCAkcnk1AA+vAYwX88OeyeNqTI6Wv2rCzx5kFWv+f95V7+up9RWSDfgU0mZ+OnxITPA5H
tiz0DScf/L/jKNWIBIGJBcRAR4rxUUPALDB26NcPyL4tNgCyjxgWyQwcU5B9YiAZ/O+N/0XKZHnQ
lwkUI4szIlHQuppQ6rs625UZotzdQi4WwjiEMT2/m3tVv5P1u5Gv57uRqy+JxXAPUFFuCaNKNOlE
tUogPZpW8KiQG0GGBLoNTFe81wBs3LP043BCPoXgCAlzVBaiMZ51pq16cjM/Y6cc444E0jrWcZTW
MLTI4WkpdfnvWSiqI6VKRlQ0pCk98PczGRvs62xq63J4mOhn4pOZfWP2ezwynU+itDBprKV6Lz1O
kPetAbHgiXI8KolZPWjTPeg2L86IdhV/1QqvgrACr+aVUMJtYrgxWDJ/0g637GiAbGs7oB7t4BSH
67xXrX1PoHq617Wd4zB/7YYu6ZxYQ5zuS6VnKkLNcZaiBuWbEXNUnnRcXpz4u3nZafRXwe4v1BT9
uREj2kgfQa5r6mAAfIGRK/70gEAkhHdKRpVaUNh+uS5Nha4S6/KBnEF1h4G0gmgg6hq7szusbmaS
QBBI2cew0oOFDm6FLIs/GjB4gwv7BLss/W4qcfzJ3P5pADYKRCGu/a4wMAFRGgiqCUDEdeJ2z1SZ
wJBhg1LUP3mvDFLIXBFEcSRBdbE4kghG3Y4kUjbZLIgmVY3jMBxPj80NtI6u+4RShYhSdPkUUYpe
jKLKnTxoqtynS6QtosVhmUSLA91d1zeiglOCeUj/bL4S478tgp5K6gLWDP+JzDd0AAYBUMEmBWHW
K0RgFOMei8AoFoGn9DvK60KNBJ2cueSOcrxuJ6zIHR3EIiEHFpi2mnbdFrM3QgnRmWzt6sCxOqpF
tKK8RNSqP/PfwSVD/qcIJDEijh2RJzNFiJ3ZC9GMGw+/oWphcolHg8ntW3oqAlMOZ25XNOw4QUtd
BAADMEMXKTLKDLf6fUXnqdM4yrWIjFuCxDwbH4weWnRCrKtTorLHpETctKh9zZ3ImoMvt+VWVqkB
/QhvgIuGfOcAxSvfMX0SztuXWZack3bToCdfSq+QvbGiG8/VL0mqxo4Rp3NyQj8ufFir5FWEVWkJ
Gzpz1AbpCPKXW/Q7Hy7eod98kybHHypeNq8rlYJkfLtt7x1qS/QLduckffrS2HMxpy3M4PLCFCh5
KZG3KAEUj+yGyR/o47nxkPvqz3xv5ojk4rHElEgZQaShEh7QviQSPXZywsNCSMFXsHg9cyfqXqbg
polwaVwUwmuD0YbV5qShUy1MNZ3ff6h+TrbCwyX+knWmtdjthe/jqW7Ef17O48WIe7pCaB2pPVBa
sfXEaZaUU1wAivYXdILow7Z0gHp6kylMHdHuHWgzkzNv+l6WoYZDpQwlSdSX4vxh0bvAd8OiemF8
wvtArHnPuhzsef9s6tRmxV/svJJKqaN/tP6cDHbxyE7jK5bNObJqqjpP084mkubmMQtTaK0ELHZA
9lmz45lD8p9Q10xbNRwFPyH6WcHdhiOMK6HNHElZSKNvT9gJARK9WE5NZnOga77keL/kD9C8nyc0
pKZPrZaQkgUlaARTBSctgASQaytQ1yxzzfGJrOZOT9IRZblYy7oxDxjgsaE3zxoZksiMqlgD89Bc
Z6b6CFlWLL9iuIPbYcjajyhaMU9WNBEd9dG1X9nnh5ficzw/mFQJ4sNDuitHXJ86mKeMC8BewmZ8
2u2vONzi0xwfuYxv7kBwWRbJEGioGQlFgAJ1d+Re4H3s4L2FMJO0qY1yh3UXQiclFEInO8RUwCKC
HaU+JnoyZ7ja85WwVU5ZBgm4AqYKEh7Kd9I8+K+jSFyzOfgfEQ4yev+fobmFQioIaYh7udNvwm9G
fBFqZLZLszyq6P7xN9oUJgpnCs4TGme2FHF0aDhPsh4zJsoAESfHfZ2pECvT/gplS44aCZu/zMOt
9anpzLn+YQhW/C/KbVbHq9ygtHLC08iHHpsku6XkGyY3osDTZETyTkr6327hgnofJKlou5CytiSH
hE0eqmTkkPrMtkfcGFqZ1pVHz3zIn8t0dxuSXKJfxFu15mKYRRM5IKs1xe0UGBY00xJ+Q1MRfkOz
2ttf2e4Q3vB5IVpo30WGLTrikzCyc2lZcCPWPtQLqompEL1ZmRDYsqly+STvNXsjl499Cuvh5mFm
U2WhMJVEuDWVu6RRz7TuPnzF4XK6k44ThSqG2zObuB2lUsjRuQ+uSyqD0z2wHQS34SoRPaU0hLPe
MEyZ3MBb/0t2alWzVpgZanyCHXLzUCvxNNGEFpx7EhjF9Lkwg5KT8gGhjpYCS4JGKWckL1Gbx0YT
a018aTBmsFckg5HoOAvanT3vzHln3TzlRevczglHNYQNqTgceSiRDd/XxxtHKsgfGwvQRBtIJFpw
2aPkgbmYgGAaUijWAIQ4+/wFq1oXNwpuVfVBgvQ97asbrasEWO0YD0QnH+/7yHFDvBB8HRfEoESx
Q8YwbxX/1oksMDfRHqXFLY8ntgMwZ+vPfrKAgYDZ84aSr0HRfVwc2U5OKOYgqCT3O5pGdAgEvW4R
lEhRuU2AsRMh6YCIl5HURa0SaTDqdoRKEdlBhax4xzBizgHLnoPrQes9XAbpIiALP5R/95KALUaq
giTBmtdLoEqCOIc1n+jJw2ewCMJ8ogTaPV4eKq5ZtBP9NRxI/AWVsDYovY+ONiPNE1yqC3Lqv3Kx
TEwJhEYSvEphdOWbDpXX/m3wL7yWKC3wP39e8Nz/KpjOBp9sa0BAX0dYyg0CD1QRKG0wc/trg0kN
+jEY1EBGC06tEtsxkS9rO3BDUiSpL6gtiX+pE3ZIDraS9gl4bpTR0NSEd9ReSqFlFb2VJtj/0YbC
AfWQjjI1Clk0Eg2a1EWiysl0Qw6STEj47FixY82OL118PkUX2i9MV/3u5HAawVnzZZsiTvLo/eUm
1szBycUWKF4nUhPW1uPQ7L+miPXfiGefCdGeiCZjAAsnHOxNWGhhTn1Y5z6FCflOz6HpERxfMI9R
YzMF9cSgiydd0H+tFtZ0NoDv9+5J+eG8A+xcZIHqnGUB7GTSH1RHLgJQHda4Lo4ShVMWTJBZgXRJ
/2YfUqht+2Bdjql9sJm2mfQI+fWvXDEgeTHZtFHXRldSuNZlYld6UTt/oqsE1ghhlLynONu9SBDm
3JnWw4lX6PPEzkmaeSHeIBjByU1B4AIWfw9JqAOeNwGvk0aCDEAIr9kzwBxZP5zpliK4EMwAPNJy
GRldxCMNkMkFGZME0yGpcRzyyGQosLlS1Ex8ZyJdExTw6OBH1DIzn0ukgbX1Eb/kQo3MKrIxA/DP
ozr34N70dZ27ODtF269zoV6jjlQz1KkOJeWX6vM0HEz8CC6n3sk1c3Y2thdRKa8volL+2tOD6ulj
EGYYNMXVhIGJrd7jzH3PsTlARP91hVS/+uuj+gbpiKCIBbR/Qgf2Y1MV4QpYo5pBdtnIQXYZk4FP
YDrxJxFtiDiCNF4ckFpkPiuk9q/mDxmBHnL6Nw5orP2oYhFcQH9DlK4hW6izyMfcoiowHBBVgV9u
K4bdPAeAxQh/mDmOgC2R4dLEJnI1+b74+G3QhlY4EJBwLULfRDQ0fJoQ2wvgI6V7UwrR+qVVBNxd
9YwCIdeNPpIVsJcIwJtATRuDrUM7K/4lZEIXyvhwMPMWoe5Dk4kgCa3PhUbwSCKCU41UFe9J1FN1
Yob14joLyKOnIPJcghN0aRc3rFPEkn9ePBw5+HJwqmymHKBnWiEpJO7eyD6yxkD5nJ41vHwGR1aC
8wxNIE18yAJRs1JRjJp1msUCriJ+CKUnRGqPQu0mWixlZFoXsWiw1Pn+ovEAKHfa+gMvMY3M8sJx
TSBQdMbcjNrSDPknHV9pbetEl9FmDi94iYXg3u88suA70uhxF0bIMqDNKNkpzCQ16YCmctmjHU9p
3bMW2gQ+M+Nd4omCUapgLsnsxNcyXvj13xBux0tOc3MyQqKDzO3g3ehuyS7YiegcXCb8y/s5PYwE
7GKXPQtfbj3+SR/llB/XIFEApmUW6BJ2VJounHD4JMBKmp6W3t/yOgiOBzplkmw+MVKR+t40P/G8
isyINQWKVK1NxE52iUgwaUXu61a9Ug3Hq3WYp4OVZFIcfwXcN4GLPwUytS6II/g4riIwm9BHLBSU
5K5h2dsW6En5YnzAmZG9h/iFEKLv7R5YBfQPs43Ri+5CzDZcUCGUIHeyxEwPavpHtIMMXzePlH5o
6beaGN06WUZqdn2o99ZtvAsWJLwIY9CMQct2RUbq+CcwFd5PdG8sPgLLlflD1SPMuKqgAFk2ZiHu
+mvT9L/QEFJ/N0Qa5+ZXHEXZJ6kInXUQfzYkpyqTDS0+axbmRhaFJshqxtXciL8Ruf8WeYoTgAWl
eD6epgOAU3VD+x5nz4RxKuS/fwA6kVSmCLoGSTWIFn80MiTcPAoFSefi+9zBZv1hTgGg4U0hTVng
Z93wSsyescark71BWhPZGwPeaMJmQLTg6FAoy2vtoqWT28Ib7pq3PXJU6h/OQJa70dzdXlJ/+wGI
YaZDYKbaUSzu8ozYvy9vaHVJtmU1xZ9GmG6OiJltRESi+JGJDuMCWXkAEeRHsRBGMQAQl4kwKqc4
DkwI23IbbQPvRrOjKzIyjSQj91/2HCVZygNA1SqjynjjqGx8qN+52WJaFjfbtWYVOpFnqXgx1Bf9
7go9uVdvd84hi/7F3E0P7LKbdVH5AN88W8G/yGQrF1gdwjxW3f3m39/SkrBNEFFBWlJThETWTcAA
5nPzA60RC5mKwWAwCuF0avkTuycwMRf0dZFFjGATA2h9weGYt/SFCZERNNOJwvtuZZoUj2kH2oSB
hzWQOwXoyNTorpmQ2z9lEoIKY+GoZqEaJLILzSB5YMjEkN0hF9my7LaMIBx+iPbQXtR76oiIKSlC
Agi62ZM1t0dKrCZXNe57IvfdiofNJabgijtvFj3OFjXPNfqHfY+89Ha4qYcqPdYMpzKU91E9HW/L
3cjJEJFdYd+CyZPHvWTs+/NhPB8uHVqio5Ye1fbopEd7LUMursc587kF2J5FG+cghmbpLvPFxYB3
i/oNilDg/rgt/B+2eNN9Ftii7Y+8Mtd9TsK8sZNRvPcJ3yNBvVeajPwurl4+SVOuiJd1O6SmVVLy
wHNguPqry0zVk46CiW/4Tr1Kh7IaJuFdcri17mzSkeggwCmskqyNhSOcymRQ4+yF2bkmSIVoYjAc
HNRKiMjDL7gmYWYokzN7HP5A3iUk2Dd34nFcZ3v9SU/m1/zsj6/qA0PAhS4RioHP/hkUlgDR1+yF
sRIUVB2CxEK1DdxFtB2RSIxtfehkYUc8uD+RasMuwzTq+JbD40T6KUEkbqvwawynLBwycigDsw/0
nmAGv3J8UITO9LuLn0czKZQ9j6n4H2b4IhHf0fiC7kCNrTLWFtfQIqNw/+FeFyQDiLJVYHEYEGFh
cUiRUOKui1XTlYP7Y5iD/NaRwovUhWNH3lJ4oxuchKjXe+fmE3BxDTqNRDDE+wSjhDctNOJ3Uhwp
gyEGnepfU6wOXGfiNuBe6T2ocK4FLIP98q3BklbAkYsLltEG6hjInOmqWPxPMiKibBypVCeFDs1L
sHUxM7fR7ZVuf+YkUPe96Z0ZNrwzBauRRpKwntzGuFX3k7Qv1H2u7g1snrc9Zl7XTciJJHx5P9De
Rn0BaUXmTiHCW4pRQPALXUHtxwEij4+frGHepBXYLnkCGIQb93RoCbQzgEu8FCxi5Of3psecwpaA
CH3eWz4LMlKn8HIKyBAh6V+mOQ/jZpDeCHsJarIMgIRp7ui94DNCg42qKAtzUIA+YGadfa0O5o+O
jDwc6ddAmah8RaDMwRqp33iNRVMtQWRIrigmtjyJ6yBRn+vKrwgkaPf1u5HIer/7fcZkWvqLIxpz
6c3UiAKVdtNvXt0M3/kt2MpSL1VQgbljM6+CsguuSJ0hPqtAzQIdLBxiMiNb/D+GcphEpycMpeAm
b6JKWdCTuYi7mRzP+F6ipgpboD/0u7dTYnZYmWKLqT1L9AZDE1ELnufRFkJkgOoiw60cZvCw5TGe
Eiw7QMs4PbjZYNmhCQ7XThMhc3I1CFeHqC8axsM/h45DgF3E4sRhwZhx6CBf5chBdQAjC+zEInGN
mwnyVES7woAoohtQI3D6QDRDoXG2kl8FUQsUhWkJxJWcpOta5zcgdMC6tAZKEjQnmtiw1ZY12zeB
kaKjhNsMNnnrY3llp0a1gp4FbdLW+2JSlUh8+hoUvyfXyzpQUmR9aHNQoHi/xeTuqIjoIWMyAJNj
lR1L3C7ZUdcONkwHIjwYd3EbpcEk70RL4IJM/ubfnpaft6c0D+74LeTYtT8IQMrUY3k7yvrhMhyK
ZZ9n+3nYXdTEduLUjKkR0vKdahOYBb1bKG554/qN4kbkNVBVUKKwIBH19VEAhXkocahw0UYLqAT1
EDSUTRFuSQMTXCK0/vuVLHKCf8nUssLJCqU0VNrwNoVncvm8yHhTaBxgBsLe3Ip1RjKj+Nh3BP7D
akaq13wVocbo20xClv+vcdQgyR9itfRtlDBgXiBfcDM8b5ywVIJjSoKFJdf0l7K7TfT37avFo3VZ
771F3V3upgoT7J6eXh0QSkLw/dZS3sq7wjLI4sGTu/7xfAf82briy45rvKmKK6dcIFxrjm+Oe+YX
VCOXDQ2cpHieqPogh+jifqmVWVGV1ma8JiCWZGjrUE2HM08BcVvVzuJwxaS9ElunMqh4b6AADicS
kU/BfAqkIjwnqF+Xe+7yN/yFRkKVJ1TQGa2ja75/WYaukqVLp3kAIVorsBABhKjBOAZPSGNEvild
DYMQ6COvILnT03YUvWowzeZevvpfSrWS7LlzyEdu3BRD6NG18z2HZ1PvZinhrGphS4CKqziH78My
GBuPI7BtI5NSFM1EDT4v3KgIb0f3qITbuXOqQvBuFO6jV4hUn//Qsm22BxDnBE5pAE1jCVqUkgre
DyhKWH9kYc/8XdNG5RkGgZD88IpDLnIe80+w9DP1anRCdj5wA/suS33l/yqvI+uW3ORTrBCCTW6p
MFckGSh47eVNKIgMwvDCE/9NNXS4VyK4t6k7CU0uQG8deX5CXYUflBAC1rL6e4rfQGnXH4zMm5vJ
fsOt75PyhxNZDCrkQHyCncL99vOBKgOJPcxlFKCTzuC3HQptChwrEts1s39etSnA0/8odu5syGLS
Ugo54TADyrfyySbhFDiK3ea6ByvfwjQ2yxiXUyVJATaPm2aeXFiqeiaJXBf2oTWngmTNLb+aP6Zb
hVIID/uFu35UU9hTRzfMJKAZpffFvlR6ratiMMHSdgeEueyVIVyGMG3CCfSfxFhq/aIzkiVYTVqv
v0N5HlEXb5LiLXIJVTEjBx0r5yNgL8cgvyP9bu7uMuraYdbR8wQp3edTEBTY+3rvi6SOVtMW4LlG
QCHi8J4iFSdnkwsenxRqcRKEfYiIbV9R132l5UleF/tKDzLk+DnZ8BTnAoOsi4sYshmiFGl07dyZ
ez4XOWNnjjvugNojNyzzgx2LKxh3tytRgiazGc+6vzwumMbwGOATvohVXjyzE4XOnJ4sg1yCrxXi
I4Q+MJgXrDQ8qu6F4ArCnRnwIz2LGwEvC1x/0eOBeOQV16/TBGBN9BEyukWARxeIxC68UESAFxXC
wAmGB+4p+/lN4JxkXoP+GKTs+wXVixQHvVltIK45QO92oFHfcQ7P6zI4nrz+01l8FhY79gokoCo6
T3BSwmYorxIilbrADhT5etSoB3rxkKSYs6cC/88gjz6+LmSfqNZl7JAeMhWHMI5VoMKORHnlZmwt
1/ZNBBYkBtNlsjlUKADYEoVxqOicZpyA9G59/GNkGFM43SbeUC7d2J3WOYRRhJD1/OW7Zh5a5Rll
0C/uDnMmrg+ss+0PXCWgyde7g9Ai25zwpKaIxSmGmokbBGomVuopubhDnAkJ1r0Lnt8BgZ5Yw+Py
1qOgJltoitUmMaYkve5o2sKO32n7cysAkLNzMCiMNY8TxQ/DXd348gtRTxXlz63r+d/8b/k9PtDt
joBQSQKLFmp6cjC2DAxeN0336QyX3S9Dqgz5LKE2g5ixqphVpHECb0I+znAcyW9AijE8IciorUNh
HWw0N8QgH9lZ/9BtvKpsDUy358DgmdbhbQQXmB/bIcmwmHP/AOrY36BgyX6gMWHlENgZIRC45kMf
sLjjwxmmxMNwzZ/9E86Sz1P1ZOJpKEIJeSXxfZQl4onsecLbpDg4/IEAYT6ejfoTfcnQ7QsK2K5R
gauWr6sGBAHIRGIz5MvkjcVeVvddR9SIpyhejwsXYeCL1t8tPV0qd9f+runv8tpDEind/zh/ojzi
2iRkR+uFaZPHZM9fv7bvsE5rTTxoD7M5OI/IFCNvGQM6s5cogMlI94eN4ijEgga4zDtdi0QD4pWX
Vy476AnXHLMROckahGNXPjrZyw/8y9ew96gawG4GKAoAStIIGCgxI5tfhEGcKZxZfAKz5JqwDuJo
t5xvJFeRHIal53xIu4OmHnolIjHL3ZRfOTkevEvN8dzSmI06iwi48gVIgUhtcoC0B3THQFFk9BgJ
Nz3eDQSwygPybCiuixB+12vQClO3eYckabQEHUpOL3qgrZMJ60NnXuE3RVCX1dNnQWZqxNw+q/eI
M7+SVn29z58UgGwlMhAWOJGjiHVziN6KRtW1SftwlznQgXWlgMsjsZEXGBwpSPGaSJQQhFcp6KRg
WNeEw/pCWGKg/eZ1pB6eqzzv4rb+vYvawnlxKgylrcV5AQ+QoEmv/sfVeS23jXXd9oWEKgQi3QIg
EoMsy5Zs3aDaCYlIRMbTn7FBd/9fnapdKrdalmQSwN5rrTnH/OfpZhyktR0nrn6mCWgfsQB5VGoM
GcqXrYnUOZLJfD5EOjhwAnuQLX398hm+Y/kpKT6ZOKkPz9vhWcqf14Ft1aPCrcHDCRfsHes47lO/
3W2opoj6FJwcBLno4PeeNaAiVLSCCvWXlMMzTUOWzqbDzBNJgxWlNwqEqOTjLWYMMJxtYg/K81Se
l/KslOdiPRUHd/Mu+jdkC5fyypSAEQGLEUH2qY36H3Ts2GjJN6H1oqI+3IEFHPw59aPxOurfaTZx
/GeozeL4j2GvAjwoBUWwX9H7k5CrF6MBbhueE2wzOea+M01PTDgomh8+HMTv+HA4D1Q/gNHWU9iF
E00Q9WypZyW96Omlz2imJLbT9GGDvBJ8PBnN4X+t6ewW3vZ1EN31AClDMwVgHIvNOfjVLw7//Rcy
SSnCml/d7LBxltx53zsUuBhZMNM51JHjdwAqbzfEz5jkCMrED7WfzDkcjz/Hn9JXMZ3dC8n+m6IT
GcxjL7qX8VDGhwQbZlxZ0a2InrRizvW6g+R2J63X50hokUbEZkE7AIYNXkxH0eNZimYoDYgMSc04
M9XcmniBqsRzjwRf8hxhkzH8RAD+nQ29/kF5zWCp5TnAPYfUn9+XmErmCfuEQVWCwhYTBmOfMDDt
SVXSDZgzrDfngUfr0Y3trt97xK7y1gxnST1nwFG1c60JS3SVwbXwbAfcLD5CGRUGTndM7mnxF3Nf
mxHUhUHxPJyEGJAUM3iACKHkGR+YCrETas8GcBl6kw4sBNvh79INzcHQuIUcAThi1TIprdEdFJEV
LcwVo3vv53gEx3jpKOS0P5mF6M5bVXErsi2SNcme+FhVDz7Zw53z2BYf7hyh+AV9AQODXZEFAAMr
rOo8ZV272duSM2oo3AECAXZc3B37IrDvkdlXsMEi7Fm8AjQtnh9qddu95UirXBYDF+NNYdr1NttC
ioQ/kaVNQmZuvZFvkMa0ntFFdAzToW/u7EnSmeBdU0pDSRx/cDjcyCbOBfCDq56FobjngAz2/USX
FrESSNR89cvVX7j1Abje6G8c4b4+GKvdDYcAKlLO8rDv/Kz3oavgTd8rxBXy8wwOSNSJtSmKRFaC
NhdyXvC09lWpadmN0JN3i545pBuN9yNgeE0eODLxoAb1SRICyXm/JhCF8aOaGMDNUzntnbvVRXqK
JHUFySIpYibJwQvLDTNI0Hnz6dCf8ccXmYffA/EqUlUi5QAfyjyJV0G2YLoO/pD4NHad7VolV3jn
xxUBmeqkhjND5i3OoA6IcETIlKA1xoi1WwdlHf0ZYjWxEjaru9f8w6RzMkMCIGe2qXDYR0810OaY
s4XbdldJuZR7db/ezusQAh1Wh6PN852eTX7sfskIJGGlCVVfPgdpHtSmv3W+nPhmSiqPwy16M52R
oyploXLmEKFjnliOlnbs/Sers9ebOdi961zcp1s9F1tT16BkOM/ti+F/Y3l87C3GydwoYvhf/2J6
p008d4R5AfFGzRhVxqojxBtKzijS63BhGIDrjjU8uMckHFXgsVVJKj0xKfhDdwxz744g6pPjm+5Q
mD1qs+XnQhHOHgE9MC/jRIS5XdKKM8MviY0d+w2my1RMJQv8maMw4YAPfMwkl1HgA5UxyOhqMUUS
s8nFwwjMkSD/ZDAxrgOTt4CHCP2VlNSg4Gb4RL/Om79uIvo1o9VZ+eCf7U14zRm4T24/xVPtVV9y
+Wq2V6NxEGjFCag22BPLqW5O92Yvw5eTupwMCBfLyWwgvp7S9JRP7nKE3TWhrNCPC76RzzIZnpAo
Gxq0xwzls3zpIVNtV80WzTrbvj7N9qwYRS8Bas0CDbiQ2/5SeejXYq02RDjx0cZhPLkd2deDm6+0
QdyFcfXXGhCkN0QyhISUYQtpEg6UyCVxaO4uNJOQ8zFnZK4JFZIrx5d7BuDTL5q6bedpoHpow0li
FdR7+DFRp9kIP6BjuH7xM+MuLb1qohnvDcQS60LDQe79Q8OhIEHYNRz0LfT3L3R8ESswMaf/7Rfj
KeP3w5HMCKsMlHuwcSKle6cHwNQ9wHu7RMK0/S/UTCp6cIei68VivvYbdQhD0Dz2O4ztWywNhCCc
Uvg+6XltzygPs1i2zrN11kgBtc5IHkpCjYmQYzxAdWrEGgHMbXxYYuYQdhPrWqQgCw+R3uSXAlUW
ECmeGlJYC0Y+aWEugwPR/2JwsPe/aIGJOpWBzC+qTfa4FTsa/a8BOY5fkK558CcZuJejY+L6OCji
W8ggfNEPohlE9M1kSvErIuOYgVE/hchRWfR8xSJNCsjqXdyU8jMlRbZ54z4KkWk7gpXAAhU4/I7o
g5QEGgv8a/EFEsbaw98vYFP1ET49NDIUrCVBo4ewIBzhEEqM/gD/0+v+qj9TWeIrRNqKqTCJ7URQ
sGoaastJNoR/YdnN75ysILRgYbCaU9KIk5UmXUwuWZSWnOk+037snfuGr/mDPYorlOMmbeMYcodh
ekipeb4tfOIP1R+JtLvKRunZqbmsEKDMoT0JpwgUZ6wypH8xYtmTdUiMBJaL24cQHaYAkPC1iEN4
9YPELnUVNejImEz6MgPMrV1iBJTvHNofUS0Hcsz2/BwIYfjSgIRhSnv40qiVIMe0nnl+gUFaiJ9B
BizaWApcvs/DV6QnzEw5pjGHdw4tc3gRBQnyYkdfoDGkTgF7NhA7xoz6B/7EB8eMgRwWuDfjeBod
sB6oOihiWBQx2UARM7/QBhVf8uCV8auQcjDQUn6GYKeI5DiMKiyAO3/RiTwJP9Lxn0lk/UZwM80+
Bu8p16dDjVlcAGAep53/ADB5dlkrDwkG7aE33kZ2n7o8t+UZhsHC6+Zk90v5Lx8RTb2cXfrxXBzO
2U3wEbf1tKU8rBxbZxDgL2RTkKkFb/pUafEyxmlF1mmswCUbohyxQs4x2+bBmonxENaGegpiFecf
Nm7Da2/EjhPjLPKukbkj2Ejeky4WRAokNYAA0jN0cAp3iBQmVOedSNHvgG2CQ9Bopq3nklbxBzjY
rgxneu8VL7c/DFQq+CcwsYMKaN3KI8dnnsKjdPu7nJoQeUzoZWjdsXvx5MQZERi2074pwILeZuRw
N2qeiLPbakV55UqoDK3ogL/CgsrlWsz0MDdjhTolUszTu9bidYyzKl5tZqpROQg0W2mH0i3MUEsn
QTI56vnGoYfDMKO5/DjeASoLcfQEPL3z1dmXZz9PfHJObpuIB+6MIDSzsNhiEtQPA6Kck67CPzqR
kwxAUf4B0hY9Rv6MIh60LRzFFSVieZQ+0b/A3snCXKnzeODPJ8yeD+o30dyATYnmxr4Lj/oRcgxC
Clw4qBoQUvhX4SVz5KbuxtMHoZJhFjMMWYROPS5QxLRofmisvVetR8ZKnotpz7avvvfK76AMvmso
/HLcqyFjYQUIZnJJpctUec3kkMf+OAMnVkQeu8ar3EdyD7DEKbiN8LV113t3rdJrm1/Uw7m1wF2e
/inh0Fe8FJGeg2N1UNCsJKo7uSVY+xwFOE0yOlsSMT3j3a5W8YZ34qPD9MBe3Sqjd+bmk8OFifQS
+wmOoFa0AJeX5aX7iYa3S+l/M10ggM5jWnfg9LP3UoYDZDLB6M/eMg4F+4+xSn/CRk1OwkGshNva
n8ER80YP57n7O+o2mHbLF2Y4qOFRXiKJGoOVnsM/nRWNVjRbUUYAxC2ubzFJENQET7K0qP29aHGu
ou7goI2zE2wM4gvyS6bIJikdQYYU0MtJCQxlRFVwFXmMBg3NWz5b56huvR5/ReuzSgLk/+3xNohz
cUbVzkJKGRQmqEZHpqY1gTqvNqx4coQ9pGnqh2LHYNflVeDWMULfBbUHWMHDlU7c1CPBvKJah6iB
t/zmcg4DSofs1NxleshOqTt0H+EpQj26KhCrhiFWX/hSxGTAwDDUQXvmdVG3a5tck+3KsamUr3Z7
PUgXTblYmadh03Q4C23bUWfeONBtg2Uh1kbDIqQlqC8ei1MX5kaKnydtK61iMO8HlwZFaaE2RVCC
DYoW1aPjbHwXRtYT5DEgHhzrxyN8cuiOwKpuEvTaU9eIrW1uTitHMyeVw9VyDYMccvGQ7Db3kbpE
n5MCH+Ox8CA2kA3d8hdWQdTO9DAtgj/KX4zfRhBVGIOyI5MpPjKWYj7FaJUkD54oFBcneTltkCQ3
HillQjFF4kNEkEb660myunE8KKj87Hfawo/RNz1hlsHswIIUKHovFuNr3krV75HZtH50t/2G6mZX
NAs3l00bEKZYIFlohVAA+4eCQEUnicrf0pVRiHrwao6BSIdWpPTihExhUv3zOCZzRka696iqOSTj
Wm5Eba3j02M0K3GfEAlyRK6quY2z+6MwPLMglFN8Y5GCt4V4WAEXRkuaBLOTSQxRAMj8oTXmS+Fy
QUThq1kyrQqDGDwOlRdVuWj3S5pf7tz/t3NunYyNvOJjQRwnKnDj+DAjT7sT2XjjcKqcbZ/WMIep
8ajlfLPjSkbF/a9ktuz8vCNlT0hmJdvnnMn/tQu/Yxiv+agR1gU4CMWlQzte6sAriKOkThymmKhx
tCgO3kuP+YiGzT4aZsLDXJihMD1O64qsjSky2iXRLGKeMgmpPZSDMeyBUjRn6uLi60zwZJRcCWHI
9gApsBRAbsFSHAbBiUQDR44QV9S+0GHBmSaeKAPGJTGyDlpsGQQzo7uM7E8vADBgUELtInqBZOSF
B0PrEFNJaiUwXGcy3CFFuey80gYw3lMuIzaQUvA8bUQPKa2X872F50Fs2fnOIbg5M9LKLBHNvTXn
kNjIC7jUGX2wK7Kh6Bt3QveWdkL3xsr2BAQ6AA3/VtHSfW4P14nh8NsARwX4I3ducuxxb958Iksa
cmPuvnb3e5p7aVDrfgsah8KsDroUe43fqc73inHBvrABoldhrRD2JrE4L5MTYxv0QY53iPF8RMi6
HolCeQTF2AxD+Hk3EVwzAj9a/blxqsgmTQYtK8MVQINAB/lYROccplwRJXex8j4q+6hi++mZUBjf
aLcN9a5gEkNjnsnKH+NnCjKO4hZbNYkd1JXk6+w/4JMOdYUpTysK6P+ZLKWcUm8is4aPZMywHtIM
1BkPaYaB+/rN/uCYUhbnjq6zeq66Szacn7q+sNotQQg6PBeMxjtvkcWYiAKHizLnmkYMPwshDAvZ
mFviCOrwlDtwHTgUjeNVJyn7M6MU7OI0jNibGaU87OKq91TIZZOnSyGmgFhMsBqwjN1lcsP0NboI
cnU7QJA7E9qjCkFuxxQRcjRJShv1rt8NWN381jiWDD/55mBy5uCGuogSBdVbwK+MWBdV/w61Ur4w
nv5c7HiCDHfwT4g12HIngqdl72Z4quSRJLOggna3xRm2AABb9yy3hJiGOsZn8zSN5/x21s2TzAG0
PXX0uWw3obsG4G03lGmQ+yxhKJMW74CnIBeLodBT2mTFlDVp747KZZXD7Ff9heoE7l8K7R6P6RQM
djTZUbmTenX/YAowjPYdbnYGOM0O+yG0bwiOfbhynzQA9eeCxs3BH3hccsrMnSejbrp1tBbc8vhD
VLY832LKDAkIeA0WTMu3rxhLeLDQCsv9iZccrWLuszXh87ERnoHJdvM5xGXbAvZn+nTldeDGRpMs
gsnJQ/c2I04ivrmwBYF8asT6T4lBiWpyQtsdQ7yRj4VtBLsvzhF0bYyZkLbNmOQpkSAQcpTgEE8q
YnLa7id5jnGiqL+Kd/pAYsw/hSt9MUotLeLsoWhRw2OLLBmKHvBzu4sFWRtSDz5K8hG5WU4qH0Yy
MtvmuPs6WkcmTD1bFPyGo/I+Q881465xN+LfOb3yP17xCDTk6CRYCLyK0UF5HHB4Jd59N9UwzMdX
w96U/6byxzvFgHWgY9pE40z4z7H72s1ksUQYFQsvIXDTkw6RfdjHDrB5szh9QTdOhjxd9yj92Jz7
bp+ruyOLf2RNZ+FkIpW1nBHVCcA0PTBPtR7mWdQswjBkZPG945Di8kChxWnGmxmPpRiF3YdTTV9h
ceZrMQug2ST7t8Wfb8HSB5Ih/EfzEvK9yv17LTpcU8j9bueCWqBwJ2bXPSzuwqE8PeuQ4epLUV8k
cHuQjhdH/6HY/ow8m0sfs9mPMUP+zcH5kr/0lwUBHEkWvFi8BvORf1WDYHlfwhq4o9hS0oVKZ3kv
MocXdko8qfEAYi0/aV8CKX2EPSPhB1VAjf/onzFdYZjMYvryYMeQQsBiWDz/EXJ/4jj2oQxGAchn
uPSBkCJleSAOIII+MkvMPbMEBKa0vI6VB22fghLaPkUnfOxJdQ48WFUB6pzoxB4T3BiVd/uE1QYM
JwzMicOez4I7slSCOwKD/wZpACi/RqaRW3+qf0mqYOgNPQ4+4UztP6PFMXxBS9ioScQqwaLsi4OC
jUVpOA4gPCvHcHPIZhRgtPebY4453fBMojgJ+KT/yEkft6/NBidsOBWhk2RaUnjjqe7+HhosYAyL
Q4klc34RpD1bdjoyJanS2jBrhRCAvspM4nQa1QQrshEzh8RsHFo0jeBrHxEMiFH+x1RSeODJdefP
c2Bw8riBdsXNCFEDjxgXCGFQAqNtEWwQAMXnvNAT24eupnim454+M5WWTBFWgtbEZPykuDMS7gtC
Eeuz+Z3PoAmxrtP1QQIHBl7QaOA148ksi8VD14Ri8lHej9IsFgFeY4FIy4EyUwu3gMaLMItVzj70
ZZR1QtFt+xgGwFHgvgZHgbIONyf5nWxBMmgAPrlDItGBw6+HSIEUHEIkUvalCKCl4VtGsw4tDRk3
wy/kMRg9lRmiM/ld6NIFbPTF5HZG0snvz6D0Kuku8U1WImKTmRITj0TH58bEgf0EWRWphbDqMjpw
BWxEjwUEhKbK8F37ApyuwC6TR+uKR4LcVshNzHLSt5IDc+pwvZMc9okPHY/KXcSHcIqTHslJq+3R
xSnfB6Yd/4K5UPanWLW7AFQJvz9SeXQ4xLAirpaY2QqY04Q1z/TvzK0p8GDFc7JvTjPt3tFtcLYQ
/yNdCo66FcEO1xmXpHLZlIt6f9Q6KilJwK4THKbBvQnIy9sMXzEwv5BxhsfGV1KyXY+sRPLoH7ga
glqPxbvKYkP9bzels0IuW7qvwsZjhQ+Xdr/D+FyCDXzBF5HdgEZciw+4Mxovc3vNumsiXZI7jFMQ
Jd68O6IJgbPbE2W3SSDcSCS4wyroazgPtCrxES1JjLCrNHF9GfvFdZD+buqlRt1CahSlOY8QuJ9i
Sbqn/T6EayZ0nfyKdH7E5o/pZUEBSYxMiIkDBg2yN+u9/QAdJwMvglbUknXrwY1TAGDQTt4XrgoW
jg787mDb2t+vgNube8Di4iREKn/OW6/+mnNYYfjAR1TR+BDJnmfUxqtHkCjxi6JpkxCRR0SNEo4J
0s3gpgVWhjQ36JmwYAl1YCAwLVkT/z8GAqycpo1Kho16NHdx3+2tGrYKMA2KmwB27ZzmlZRamEGW
cZHAbb4+6fY2DLk1jihwELz/tcD9539D6Q5LA6ArYgDU2RByLhCodqIGPdz2PfkF2d4nD+pG/Bfz
vXPGAAoi/hut2uptnb6C+pWb66G58nhG22DOkMXP5UC72623q6K53XCesBrQozVP6Y0i4DS0J0WL
kzGWOjdLHSIFEsYinztbdK5M8IHidEx2IKrJp03dhrVMOdCm+P0sDyn8ZzrWVo7rSMis1FoorRQo
VciU79jZhTw5UJl48oK41uSqX24/gGWCfgPHCZDIU0AI051izosjGUkdXklGjgynkfowqkAoCm3N
WRHZ45hy1C9I5Iu7MziRytckJ8yHcn66EXvXxDJAWD6Jhk6inA7n70z97m1A8KMNL4fsYCqT1sV+
3bgo+FqBhX1AzBH8sYCYP+CR7JSHF/MLPgkWvVz9C/gbkTSauMgG4bKx8NmpH+VBeD50h3GxZETJ
10Vx2p/1NxCT8EUz+0L2bqrEKRkiZGjg7QNFVmBmDOjo3o1w8PmkTCsUYM6/tDl4IKw1/gYSkqAN
zEueBPbVlV+wCmKNxMeHV5DYLCZVtISNBaMwOnDh9WCV6L/vzon55Wl+GV2aB1DOiezYyH6yHaXz
1Cv6ktF5szbn5Q4YFPEd7EHSQuhmsBhU8fDDbVCLRdxTxnGSe4XJCU1t6jOnMEJI8CGgQivntORu
r/zbWYzG6U3zgrIYiYPVlF8s4mP22GGohMM3BqcPHcfAWFVz31DoUKxww1PocTz51w4JOLT8o5H4
8+3xdqAA4dsTXBWoHwMJBBl/OvAgSaGS8nbRWgnmHeNurYKBWJOPkMSMZy1QbsUZFh4RblN+IttN
SImYNuyZ9A3hTc4dEEjBNNcnacf0UORQliDKAXKqjUf5SrE95cHAlX135pc14OHxrn8hlJ7UN8LQ
ec3REaLapqO1uoKKTYQJRsYzjpXnlNYVPHyuEWR46GNuhAl49kd/D5XVXWfCCE92f5Z6DArncjkN
6D/pumIDQZWK0wsr21lhHLtPbZjs1D9kJhYIN7z6PbOEmVzi3Dn6OFMOv0SBjgJHaCPK2VWYddwR
dTCDknPyF3yTTHSZIHVnpS9yA9Eg7sjuJ5LmhkrXoft5GNyWN2N1+a0Z3r9Ppt+Te9c788SZmGyn
sAJ/+Jr9sRnzMadF1Ql5/qP/NtM5pfWqCX0IBa2VesJrcCG5j+fX/q9/PbwScppVPEsdHA81my5O
qYWoBrFk2sgKqai95uIlmhFaXZQXvhduHv6wwOV61fEeteDgYnJkyFnlZ9FgiNdF9GLXktwIvLRu
Vp/4Yl7nof/8NLa33lBbmvgShSztZSymdNQU4RqVDYdwZSyodpjcwrwKKy2ovy+Gu5Q43sU+wno0
1mmo01YXPXU2EZp4pGzJuAdxpEOQc8pJtAEG2hbnAqhfchnZ3CMzeFJUXTbzaRkh8FGpuyP7Hye+
1jcn4U7RcOA99xijvtKKusvgi1ANBBn3egsPAbBGVLERwlHL42ojbyY2zVgbTt1CHbJi7y6f1fF5
0J/14nnrXaiUQKwrriwAdn9I6SnoqMICoMuyZ1IVq88RH/7nhoSIFiQFgYilxkktPrGFPZB4E2QO
bG8fJy+UUBXHL91sdsUh8BIA+wIG+0gupua+82zeROIKa/6iwXt2zCboZF8bSA70K6FZUXXRrpUH
0a497B1b9Ae0a4Gt0KmtQLTh/Fi/PMQqHdnyzAn+ZdJiJDkwgt6O6yDWo+eLf4GGb655fBM+Dpvz
tNybu6TKiF+oDlnyih/LRRpLsWQ3odnsh/AsxOezAZhLYdp4C2wACuo2BgAgyurZ/U0dJVOv44Pa
y0BqQBxCVUbhRpBgwN+ceLe4qnlngrsetHpAca7GOpsuqWGAC+ltU7A+rzsxlewCyPw62EXn9m2l
f+Ipr6JtjkqCJyRMOULYz3jJwhw7J/yMT+Rm65LIaNNmd8RmxMeaCQxa0b/6MMRj6MO6fUFNZKJZ
uBBRwRbVByFHT1zzO4JUJDY0G/GmsOhH4j1lIQLPfz6cwf8F3eTj6TUxY8VwS385OCW2Q4qWjGi6
QNkcOZo/BZ+wZcnkawfLGk55RCby4bWzAXOQmR7JZmSSwswT+OeBPQhTRnrcCGHb10qSYw4WxV1W
5/xkK0M6lXd1cAWrgkQcsO5TVBJ5daVkEs2F/MLoG7krqKEw48hyZnsGB0rQbpSmAN7EMhHPSGH5
m6M4oII0amY4DiGwFKgNNM4t/Fg+OgDzHhzKwFrFMqi3DM5sPl0OxlznEkx7ca6Gs8jLEG+avQdi
rMO51c4HMjHQBfIH7IffHvWpTc8bYmu0XGTCBWe/RhPgpAS4NLi3xeKw+7/F1OPMLaPhvqNtdubM
IUcJPzbejcqKab5aeI9IQBhP2JX09qzwkS4riEtn3UROGJTxb/yt8bVAKfFReTOCSoAQv58OurGU
tlwM7rglNPIcdBqkUjB8zVqnSf3hS0rEwueac0nFvoyC/Fjy5L/S+QUc+FWxRHd3QuIguZj4OT29
Kl9lPeSiwMPNEItu/hhUESPPBTumepa7y6G70C21eNIy9Hl7KrV+s+ukpHkMP5D2NWMCUDZzCFyD
eytP3eYrjyHcA7fnVfWZPUBTQSQshMQIOZg97AYMZg8YMOzCRXJM7hsyQ8rLkhFsBGht6+L0drLK
kyKMe216Rqsx806xRq/BR4jtjSEN49LleN+NhPToQWSh1TEADlLfQaULAb0kXCJLdMcyk8U3PSo4
jXck6pLyQ0/y/wYBgp1RiEGAQKKe4OdT1Y9U4L/nhbY8wdzOD5RKVSMYM6xJ80q8tSv6Hq8yPPmS
c9oTITnAPoTspf8A5zrLbDTgBQIVjSI7jBBAsE1cVVLMUdYzrDsqCGwQ5+pH9DY64ogaMi0NEMZv
FBYeinW8/yjWIY0SxSDiJqq/AXLFB2hstmL8g/BY9ONMZgnfglHJF2Se/5hlRKOyUEIwAXDbqF0O
WaA3QcOWD7Qt9XWKLIFbw6XsKxw34d4jmUr8KvHzPmg3MW4e2Xwu29dpEVet3MX1FqdWbGGiBAqA
kn5DuSquWs063+dLV11ETLJHOjKbJJwAEG0UO0zhF1UQ51jgW5fFNUHm8IiFU8UcDcfhkQVWiNWr
AvaNeTBFSRcanCdpmhxCmALkcxIeVsyCKQAoNLx91nsfO0tPX6LyC/49QCB0kuyPCK9giaXkpfGj
uRh8uApPt0SXtMlMcQfQO9GjDFl2FiP7gaM4rjH2z43gLlqE+1bQtrFK6jIRz3hBvg4/IBxOgIzM
c9Wcy+bcKCeDPLS/sQ1tLlpOo+2iiCSxgfVQRD5CGx743ZSQ1x2/C1CwRDb7wO+CxcNLAqTvFfpu
9zEGEu0PuircHKovJE5wHvZ9TF2DgaeFAGFKu+CmZLS4jyTF6GyItxta6RDBYCmH5Pg0cGJJce/D
R0ROdQtZtO5NG1m4aN2XyO94ZLC7+DWOtz9M3RATYuxB8MpTjxJi4ox7/adA6JWJpQx+xdE/9TUs
l5ACXhAHjghP/IZjbB4qmbBX5EakoK3C5wXpDQwwyi0qlMFdPkT5v9f+1f2YLaL251SHvXDknOUw
qu/nQNoCqBU6rf2UfTGi41/fAp6YzJGy0/CZBLfhMyIJ5vsTYXipU7dB+W3YabV0EHJcWpOXMVbx
ym8l1cD+3yvqO5mZwS0cGOtrtCYAyYYqT4XUezpsk9TlGSl38lcSLWoyMtNzghjMPqf2mUQLiEE4
HfJ4MS481pgKp5tLgNE3Xvs7g2DLhZUkMQwHor2/6iSToc5MJJcXYbRiOBvkWnO1tx/zecM2hR4S
1l1odi4TYGbBk+WlmqdwzNlXz2XECYgATvaSFYvmk7KlqmLoVK432uJBo3t5jCeDDvM4h7dMGDaU
xGMLSPEKAZ/CBP6ugM8oPz009YfiE5p6Y3ieDs+Y35CwHRTSKmBc+q3iykvcQRLdm/Hw4ipaa2jS
LUHfYTLOMhhVUZuHVdAHEIQe+KACxCxNJtiNKPVI6nbzTdie6HnqP+SvonQ49i8Qi/TTRcsCa7c6
4XNi4XPiUKujMSBXkJr3XyaXyUBn74kX+BobeuEDFYEkfhwcJ6wELH4W629rG4vK/Le1zSSB1nZh
OR2HFnr7IFHX2Epj8E0ZQAK3PdBujYxJcO/UKeolQnxDFb07xb/3RbykGSfrUNOD8gVQFIoHc7eK
42XhQIWW3xSceBx3tP1eTtI5xQmM0FAIYYltgjnoQIYgk8iqQqMKJw5HJjawPTqM0ELX+ID08HCX
EI6HwYRwPJbxEgpsNWAj4AV0Omn1cJKTnT+3A5JSphPQG0OWvC8yDIY0DA08wz/WHymPBnxtOzt6
BEfzDqqTgS8jZhDpJQ/a3ZLAtBVLAuhHFj1MFg1MCngamPYX+pOQsPlc8z5qEZ3J+4UGLvF5xctm
uGp14Xk+zRee57igbhihEFURGOMySlx/9PhpcZBA/MJBsh0nGFi+FKBOR5eORGdWEfmGsxUK9zGb
iSNTY8li4T9WeAyBxZkQzR4LwmgCHs00L4nPgWV+XEmWow4tQeDMrymxa5xu9nV3D5bT00VQ3Qxi
kbN3MOkQ0pVm0b7sZp/mJdJ37GAPT/lEJ4gh1r4efrDD5OYofOjz0ubh1IKX2X3axvqm3nt6MRNK
Bz1gzsaqkZPSpkY7woHNU1qPa9/YF/SsTBbX/siF/hANcEx4iAa4DWj9J/tR89H3p+RgiqSjNqGJ
yaTTQrwsZl9/L9o9F4ex3+Om47573HQ6URIApXAAutanDMRoJKcEGAj/qgx+v46YM70vFW8URiDa
a8yXJwIcobmf1fpsyKdln9thKB7HCOE2XUnwrYlvM0gwg5bXnT4NpXMuDu1GHyd9rClx8qp8NnfL
GJhJYRmjAAWXkR6zPws1CoG7nyBktfJVly5ldzVRA3JMJ/LuNN1QymLOOJWH2Kji6u7W35s7z8nI
RuWmh1KJjAqmWcFYm/AVurytUP5WGP0E8/G/ABnuJfvcQZlhyDoHo+kfbgFmiVOacTjkoXg072LR
8iohjx1pb2HIJbKXXhBNLS4N6n/40Jro1dFeol0nkyL0JSfz5Hv6g+iER/AJ2Sc4e5VXNEu0l+4/
CZLZKIQlfwCH92+i+IHEFTO8mWFVEPcXYtUmGtAUvw4NJWONPGMjg1G01XCVPRaNHusrrT0qurUA
LBzfZrJDGd56zR+gXTjLyGJgwQZnjSvhcTzEvWF0gTByokVXeLSR1jv5Hzp+GZwFoA+ryAFn4f4m
Fwfe2cMFRUHOtI2FiB0FO/oc64X2rUEEIAF+mNzJm8sduUI3rDoK0GAVjYNH8sRD7o7iHTEPsRMP
Kc9dxY2PKszt5ai7xfYObc3s6CCisaM7vLTN1Xym4u16gp98T08M3oyOtpRD3wTGHWXHnLv1QJxd
KDfBBzhGgqyS4L7P0jl13ACnqUE7BTW2Y3AgiAB5/dA0iVoF0dUzxCWi/uyrMEOwxf4D11nGur9z
ne8ZKNwj0uBqBywjDIZ9oh+V7apv1z65ZvK1kK83HjcBhD4N1Vh2yQ5nCT8XoTS7NFVJhUQoD3Ed
kGXz/e1050Y5Lt+zYGWrKd+9hlR7ki1bEbDHYCf/kTdeykL+bbsj/TNVOMLrb9LJ+vpgqmE9aI4m
3TGkHLTg97wCdEAtKRP74q/SFf6vJUwbk6je2AJEiEZ7OUpk8ZZUOgTbl0yLnu84MC6twLjxF7ms
0ve3HhUw+dDh8kx4LWQ0kXRQsDnvlnK2DOHxRliC2axyZB7xbayx73F+xeeO4x5JMgP6mdzeuOpd
NgPpFwIi7GlE20zL32gbepzcf+nAIVzsZYR+0uEUaKOQXY7/4nPaL+7JtA4TjWeHk9rBfXvuk+dK
9WR/5k2jwweS7yeWU1L8PPwIog+wRcsWTSXjjhifQz/EFP+yBmQLPZ0w7GBALHrGqMKAWPfQox1U
NMqfEeoBBMmMalksDIiYgdlain1hQFRVsQ6qMAMv/2D05O0y+J0ZkfoGtLXBNzBURbQhh4T5Nvlg
nsa52Z+/4ZgAw2xhricQakWOyZSFX02qTxuEt6NKd4zGJY1Fx3oGiaKmR/oYGCy0F1USFAcLzftP
upj8P2lfsFKqfU07MQXYxDJ7Gg8TbnG4hBi+iPrkhtxCZQuF1pWliQ7IXUYFf5Wa67hd1+2KxtGE
ZPFzYdzNUPzz4efqU2gjUqKFeFjF2ogS030de9At1rH57Pg5CHR4/GRurp1AJzx+mbe9mX/gVDz0
TzpuWXJ0d/GTefcl/sBHun9YVHrxMzZXWR3Zh6/DZQKLBtN0yxAGItCqOEURjga546LRc6PkB/dD
9u+C11n0ZjXatkNwUwL+reWAQtWRodOchwrcBLhHAX9S6Q0ZYUpUihlx+rxxmcUm4k4WTnqUQG5B
VjafC+Bo8Fs2N/+MVZXfVOX5aAWa7iSvN7y96hmOVN9dJvlySC5Gcrm111y6HLZrI116BKHtddin
pfI+LZUCHQu7cHjGD701o7tWCXE+obeuNeFxKkxs98LjVC6+hdBvFFNIqgeqBUaQLCAnT1nVG02j
09Kf0NruTCfmWAhqeb0gXWBF1DIfoW3pQneCCEAvsSQoumQufeEE+nk50SNEzGPs0N6S8TnAtqD8
DRgW9Yr873pALNLfxidwU3lxWpoYzxmJaEkezeQik0kPsMtZ6WusImbaMkRiBnc7U39bOem0Bt/T
20v6ajGBOhCvjK3q/0gTTKaXfZoOG6yYMFETRiz9IiEsbDkKawLsRtI6OwYxKN5T2mfmXHaEOGA8
ISOAKVwtOzrRYpxWyXrrXQQ/BwLwguk7gQhYFf4oCHha/2nI+qU0MQW7zkzcEx4LSAw0SGv/J772
bbgm48UsL+1ybk/V7xTzhkn9FvOqoDN7SM1MSHVI1pGX3y7Kcs6bM9Ya8WU8jOjapmLxG/x+yFJv
wA52AgjfnlKmltzHqYpqho4uTQ5L1DMoqmzlmFPYIO/4ahViqhohbaXHXgiqKqeTd0gOHEdwIT2M
SGg72BMwq5OrDP+Ol2mDg5X/5NDMY3NkpBGu0M8OIlrNagP2jDsqheoftlz2JaRXmY+5o/3QIHGr
MKFVlU4ySXGg5xhSAorxUqxRO/C+744s5gsTiidAeRQ13R4shhYJ1LCfV5cboeNEYq5nEwAQOgb0
+7zzbcz7j8+SbFasljAVnxLZkNZq0AFMwQOFsfBDu2Y/ltWTgOh67HxDVN1IAQu1IVTgmc5BlgcN
XvMFsWtwH52Wspw2J9IS0Z2wSo8eGI04tk8rVrVT150xbyGN7T7+v8Mw52HSgaTNu6ciB9Iqrwa3
wHg1RxLPrh2DCWhbtcP7QYnJUfd/S0yOuiyVsJ7pCASh+c3/XF6hX0yv+ETS6bxhLlm8qcKU5Orr
yWIUrcU3wuWGyJ4c7KkqAjwOGkmgTzDn/x9VZ7bcprZ14ReKqgDR3tKj1o6b2L6h3MR0QnRCIJ7+
/xb45Jy/au3UTraznSBgrTnnGN8Q1eYZydXZ1xN/kLyeRgMqnve4wPsd5daPeU3V7VP51H7pSBmQ
h8P94H9Ekh0GVZxIL4huEhqfsV+zpeHrVPETBHrhpp/MYChUmcEgBIvTzYUsCGYwtM0Z7F+2IBMg
Igw4MWQQupThWXGXErHJFr7NazeF76gFJlPFW5AwsswDk1mdx9xANnmPMPcORtOXZLE411eVX+KO
Tf2OCs7wcq5cZ6+3KuI2KKWUtcSYuWf3g67ThMQcCipGPpq+4DA5RMyrrJ3xIWWiRmAC2ojZjrc4
8laKcOTplXNb063ZJJDId+vT7jRtT+k2OW84v69dIUOSPJSb17WQQwtO2xqUIe5wcOS860SK1AU6
CpPy+waTVrJd95uy3FQlsWfidjtjHJDDsuRFEyAD5XZLYR3gHINS63N9uaxAuan+e8i4aQSUO63F
dUVgl0wbia807UVeRxeGvjDoCY2JrpjDyFrAShDAaeKqjnbzbZDMXWxOQBJlETS9/uy98psTuJHt
cmWnT/v91npgfEWydeI+MwXj1QpXgEBvfmQQFqti0AWvdolna0gJ7gVBIGbWSAmSC4jAdPM5M5wc
0mbo/pjJ/kIch7CRUC/tzQG3loeg7dTu63bftnudDpHmIVyvwNYqAZLSns5bRYiHOAnTgmMgTu6J
Xz8Cr2UMSbIXBEEs2SVdNR+NGkp2Fh3npel8WbtrF8Om0YmeM4uPtRaZgBQOS0nEuVJm9Nn6VYuw
wadiqNHsMFy3HtocF+H28lonfFQuMyhG5TrCIEhaiXdJkB5xJvOK2w8GWNGgoNtCcDDzp6ACsxgG
lsxDjij+CrR+c/XRQ+DZ158tc6C57knOWy45jIwbm+L4CU+DBQ9YIIHfb3RBGQjTFKFIO7lwRxFs
U+V0QmGI6WNE48C3QVM4Z9SZrX85+Vx1jNGgg9GmgBw0Qs0IdTLh88j45KGqfVBWvPZzn27zZIKQ
9kndYlcKw8wvji43FM3cWiROgfBlC+X9KVbnWK9p5TxI3X99T42+USqxKAk5sUZfxBf8F4O/JJmh
FcD1hHkP15OEc29ezPzxCa4f47883X9QPzDfQwRAmh2Va/KdffMRUb1y9E9VT+g2khu0TwHo55Ma
V4LNvjhkVMJzkEKjEtvxHwn0gy7ARerRtVDbiVx5FnPd6lu9V+/PMKg4J71xXqCvxM8MeCStK+a2
CHwSEfjn+iJ/8bAof278Rrv/saMrsx0dRzp2dJ/8YjSaQMcs6s7zT5pO9V4VYTxFhu0qm/TRnTDc
01sTqXaVPXijGVXUjFJE5WiYEZVji1aeFrKwbGDwuHnceLb4542vRmc9tXs1RdK2P6s7pYduthUv
dp+hlXbx/Jia8pG3SYd8W9jCybRr7zAHIic/9z/CzAlN26zNZMMqmbFgkVt7qhj7SIlTg+gYI+uD
LLssrPXw2sBNFl2B+AkND60B+gLty4g+ZE0Y5O7W4SOEVLXnfkshUANDof3nrdifW08ZyXFic/ZB
XmujcDOJBNgy4JEqp7Ck76w9qAzMH+TVG9lgAB/4RKnZGbIvxDYm7APAEmBwe/61hiEDy0HjIwQi
tr9+5mYg5WHbhnQpOFLdhGBL73bMJetm33LabVCl7ymEueXPK4F9bVcbnyDBcSUS7NfQGDMxcVa9
bOUVwBDgd6+8al4N46STr538hdZvnYjztGV/ooUwG2/6GXxBMJFCstiSosVjBpfAOkIJQWZ429Gd
prjSaR88M92ntcaPN3ASLSwQW2FiMAmANQvtXC55l9+M729WqNDy0Ykfdzv0l393B/JWYBgodgnY
W6f0CZVOLGoWsxPUbLgkowKVUaBJEDZSyfXs4pPf4p6n6XMTnj2qrvwbHARCZKZVvI14V1FLQqii
p/G5hulDDBs5m+ft+rw96dsEQ/1lp+cMOJ2dFG9aahFld5H2uurFD8OL8gk0kKotoatgCEog/itA
gSV37WzEwot1mrDcY8WCcklNOmQ2vpzMGbnRZxvW0EUXUppNDGBEHQm+4khnExyeEiz9zQlLBHZF
1C32NYH1BbJTCAtTy8UJanOpJLwX+PAzhDju2nK4m4jdYzG1YJBxvhK7xySRj+e0jRPuiB2dodSh
vDTT3w3kl0TMY0E/TqZD9YR9hlK1SN2Mz8YMXttvSlP8jL2rfCYJ+yXdnf0o7Rnjygy9nRhYwGqP
4lRpIbpgwnbW2FWhDqzonQcTbwIpIt2XVj3RNgzNfTgH3SQgB6eOru4Fc10RWUV0eF/QI6hAsJEs
6BGEIGBH0F/Qf80hVbrUYa0c4Uy+WrzBaRNxbzkNLShYF1ZQMqUqQK6iBGCugzB8ZlmeZXZW2Ct7
7btb75Yyr5X3V3kvg5Kj96juuFGn53W/s4ytXItk+6ncpAiv0IcytPanxK9mQSyzolYHJ+nVo3ce
PZVzxF9SHNpIJRQgCYgMRWztotuhFuaPRCBTYQVyEaLKbZiXFaEg59gyT5wCpHGDFW+FPL06XuMD
rXDCkwfF5jrFeOCIT+Vf4EqkYi08CIjv/3gQICFWWN6867Oy2uupWz2Ch+e6rki3ER1ynCXVJWwP
/JxbjwdwXmBemsczoX+EFlkcKPodf/u1sTUwZtfbPro+a7x9Ich0kdpFzaMRgLlcz4vUVHtw9U8Y
QesiPB1gPWmoG9K9/iLhP7z8wFsXcivEJ3BPLMitLNr5Hi2HjHQZedt227rj2do0o6hOgTsm+3bN
OIV5l5N/oNP8J9IktW0FXgIG3DOqzvEeIy1eJxbyyhZswAzSWz2dvhP6n/hp0egjD2Hbv3lyjIfJ
L+a12MH6G8ojYQdDUSV6Kw7S6YVZWUIX0LddsQOWcTK2g0vg+cyOo2PE1WPxd1guIO2iZSFdTl5X
3/ieJh00CoDB6b+NAu7RQXXS0KS5ZArHsiQAO1YniB4DiJKEIbKfYBuYPCQfrOvB4ElSfiZ48jth
Q4/c+cA+bhDCaeERsE1TJbj85mGX53RNnvScvz/sXzthZsIs0iCSTID6ExIjEP5jvnHQDefZJs3E
qB1Jjm4Ii7cOZTMoH4h9TOrwGyHJRUQT6XiGTBGQdsLMu3LeR26VTqxlDgIUj6UihQLfA/AbMHDr
PGmOjhobJzWej8a9ENJIerTuPj2cRu+pf0he0udYD4s2yoGfIQqzlSNNnNREBWiraOQvBA5sNMiB
8SZD+VZtr7xS9G3GBwJiiXAXYVyGaCSMy2CMSqwVzuDyDuXuS1G4ExozL54kmofLT5eJ0jJUaieP
3ktcGFnTC1EIVjbBBAF56KPRo/5Tyo3JC+USGbE9PlKlEKAiu1R/MBVrfkZhyGQu8yg23paolaXK
o8TjK+NnKA5rm3C/eAxle8A+Keqa8sQbLpAJsNNRdougjp7zxBH8CBRVvvlInlYugNLLlBDVHpI9
LfOhOpLowbiYcmXW4UnaIS2OUn8c+iPj2Wa0MeluseexQJHQJ5qBKFRgBv9X5kkU3kw1CA9AFJj7
icUs0D/n/uP1mCOwbsKi8QFHND41KdGjNXP1jTlhSt7WyOEZXKV21exoWegFXElBRsFBgtoFqcvj
5e5MX5nGrQFOlXlbNNbRCutSs5EZSAE1CUQWErqfBCLIbnjij8hRijRg6yO5Itej+0O+iMssFjmI
QgSy29xjkk2ZBvPNigDXShq29MPG0BxCGYNLEo2VcGSdUWs9YMDfMPpCloi9aeWafPkMpWWey+Xs
B6+blwHG1WU+xlAXazr4YXv42wX93uLOL7ZIHOF18zQcMTb/u/4DYfHMM8UngJF9Ta8E1gCnf3x0
iCn/ZsUWCmFZHLLiEOcHWduP2r677vG/JVgdroKc3jE0pdlNx4YZL5CVknhU1Iv2lcRZgqLp4v9B
dUtvT3rlhnptESIgGkHLTzYIpUO9OTHbq8I1mddV2AzhiCgQHMmAVAVVj/gRYSCjRJY+sqkGxOXQ
7FNy0fu7gaSdMFKIpVwEhgV6bU74EF4kwXRxUx+AQy9g97RHaL/FpF3gjrKR3fKXJZCS2QI01iBR
adQhKnMMeDQf9exiwwW3RO3g98JJF+PIJXVPdsYtSkdkAhi/FlOdDrkZXStji7knOdqubglap4q0
nYyEi6t9WY//W+4A7fxX7lDxnHnFnYXEm3WiUma0hhFkTnpFjC1xl9jrh7rYIgsqS44rIdEZKTcH
2oUhJD48FbZn/sVOXFzSwFw0DM3ztJvY3y9iHei4dVt3QDt9X/2xsi1uTSjOfMt1pGLg7UPYEwjE
c6y/MEfBR/4jSAKRFGHx1GkfVG2MN/IxMLJANzgW+PLZL1JfQkEG1IDiceanIFNniqgyOaRAfcOs
yGBV8jUyxhjUrP0h9vsuQCZVItlxYqx7SMjWvqYKSZ7BnTiPoQlSUSyfVh9Dq8QhkZOB+hJ/TJgM
iY7EH6tUop1zo0a00UgxU6fXl/CJ8UHBseEFT9et8omFJpIDtihMXWY8LGxbWUZKoGCl9cg/ZQ9M
GtrPhmOvQxsQ7zmucxq+i/GcBLclGK/Fnd6DnXH1Yi+fd1K7Hdptr210JapKwlfgo7rTAzSZ0ws/
4Vr0G4Y1NMMps1rPRboPKpPMCqT7oDIB2ml8qNgTvJMKp0RgGA3ZNqVAz0MzFwPIEZH9Sx6BqyZS
kkPVFClU/Xv1DZMBJS2WB2qgp3RDaTOLqk+8VkjsREJShZl7+8gJMMSo6OLOIV8FYzkLVznYVRd7
s7afrvubtm+v+xGEJvly4458F0Dp5EhTt1ebhpyIPlKUUOtDqQ6ES6P4o2BjnZfUOvw1Aelsuzqw
eP9a9o0Uck956zcGSnqq/zVBicJqD+1kQXTeuGbaxjyLa1YqzDg9CnxWj5QAfwNqAq7azdnK1Ju0
kxx81Yy4oNfZoix8pvak8ASGgT0DUtlq/NFgr4GDJ4LWG9eOS69b81caqUakH9hdScwKhdAhkQ7M
N2CGcWSk4CDAFV8tpzzk1KjfkL5xQkH9ZpIggOzzwJiKegBPO/ZjqHcob1lS54FGh/4pb6CfQFLP
ZXTp0I+2MXYDxgt+AnklCaQXguh4EYq1/J7ehTlBryfaMfciI4DR15IRkL6fni/fsFNMPtC5jqKC
AkPnWqWoopZCigKKpABhjucohvzp+/J8bRyFDgJ+Iojro4t6UTttjNOmt8CfO9Mz4kVV85xz45id
x+L3L0kDHFZZBT0FmF6rPT9yWuCIHi1lC6o+/l+X9zNoOVqR87q+U9twgE8ZPdsUqeFpXrUU/qtD
VTLv6CBDxufo91uUev+ZPS4g4lcT/6WYVp5w9Z9QJPiwUvWTb85rAqNa+ipDwtK9uXx8EH/il7ZB
qOJqhkt5IH9TW1H4khV1o9L1ZOekMAq32/dz5lBCYnv+qSFlOB90TuYyksK7/FJuoq6h5IbGagiK
yLU5UHhhRUtoq15Cg+wpfGhX+EEB9CAc7nXrUG3wBct/RfLJf8X8/ktS+liSNNEdcvBaYQQ6IGSD
2NXu6BJBe25AjzBo5YGkB5jirvRA0LMW0y7doFXHKMUmAhPgCfXbDEytYJ4YW2r0LbqA2+QkHHEz
+vzuEnLcmK6hkMHi1gAqz0IoyewdoSRrEUrSskYoCTeShVASCgBCSZRhy6K3zDSCUUSG4ufz2Oqi
/9PP3lwLgypSQix9r+o76c6GTexsi7SlIYLEvhw5I51ge3zcYygdZR8cL1Bqdg7rCxvTgg0We1qF
4Ed08bRHXhDVHxw6Eq5SpjcASnmdYPevk5BhuUp3BrgsqaUI4jCI5xiGHALntTsVFLCxA+SrnXcT
Ej3Ud/RYr16GGRdPfWJnH/wAqN3A2kAb8f3KOP0R5xWKkfpzetWGzXUVYUlly2UMj62qp92f+qbk
4TIamM5gF+M94xskn/iznYrXs8br5v9tVWxWtPva0NDpvYTjZ/GNH4xcN9HT/aaBiPqEBmLHY43j
nkDQT4Xhj6095HxaJA3Q9EOSonoN3cBYLB0zzv80YGO+NS1uJtG87A+rI3cH/UJuDfIhWdwaQOFp
fINuSe8QkBonf5jjIUmIpPudlj6O7iUe0txYsOl+erdpFyVFVBzoURXYCAsRp5jxSqCjWX8Koc9a
JFcikaBBim0FcwoNUFQ9i61l/ERWzHwj3kyxCDO1GDvr20bf0i7L+2D9KX/icmxb16wO5j3+iiQ4
zQvlS43JvA+6c9CDtJkXiF/tZXXkV/PHjNfqOYDXU6aoA4OfXtfVrn/jb6U1FeMnT3xaDI3u0WKg
v6DgYoEJQ9o2tx3Jr2tyeASzS99e992D+WcFIbvA9+pMhTCsOjGWaFHsET03MPyoQ5McWDWUgbJU
kUZS7xA1HAj4UEHN0kZ+aB3jLyCMRTqLexft23Lo4NyREvU4+CpUH/zYUBHGQM2CtUFONoP9E8SI
dosb0vyC6UASo8FDB52OW/M/yPz043ZndfYp9eFtfLVlVId5SjUZ3JoQ3/n7cKcbR4w7v9XH25eE
yYZxIuKIFsuOlyBOomanlUDGJeKkS2BIQWMSihveWoJ1w8YIgauwuyCxYB+hlsdSgLUAjwFCEBYw
apZEaXcSL9grv372aLWBXZG/kfaSy6XRSeD7Wu8dvTEUlDLdwPRbOmJRk45D9di8NEArEJydHWbx
gCbws4E957egYTOYjZwwMoo/qkWkm6+9pXREyOVd2ofyj9LD1h8qxGMnG0AYS7sHzhKHGszYsNTD
DkK6ETXdJuNoA2bvWaudvNiM8mZEP3ImzlX0HUF7oXHhQUBOgJv0FlpPA4KRp5QGPx8kqu3zFgpZ
cwnkLEJJkQgBHt91Cm4JnnK397HTqHPoSfcCZbXV0JqGA490FoFpV44ZDhqN/KFdpSBT3kP9VNvw
j6qHZ45YswFn5GTsaJ3wy9H1bJr9Sdnwgj255kzGxWgIE5f8Egw6Cnt3IuJTpE/k2mR80aB+NJ40
NNTf6CL7LDlrRu/kdyaSFVOkMZKJaXWkJsCkFYsoRmIxR2ZaVQDHL54cMaVpnjE+1fHxEh/HGFTL
nRYfjfhYSEczPkz1cZIOXXPIlD0z2TPiZDHi7SwHnjAc3caxWuLtSYAiLELkPhpWQPSjToIshD2q
b7E02QcNwELLBB+eE/8IDVom+W+b4w6MRAw0Hv7rinhzAQIwaXvA8BzI3cZKSjeCQQt4Gj9+Wd1s
g5sP44XmWRtMKmevwpyWetq3zEUTxgr+O9hVi/fZRRjXYhs5uwxkGoWMi0CIdfvUj4hgCHivZfp4
wUUOdDMwzQCQEP3Es81EQPSmU5iKLNxGFwHxpjedxUfsNGMRrqYwpUtOp/UdmCsnt6HzeGAQw7Dk
2w+3ffz+dasndTTPpGvr0WiIeK/TB9wWAi3owLFoJIcEVvoYv9M+cBGCyNSPgLSZsJOl6v1aD/k1
b8YbakPeNUJ4weQdW/jI/u7SyydQCwu+DiwtliULfE3vFHsyOEhYw32ugnUh89iiwefiOCdgrAV5
BQdhFdEMJODsYtinP4T7mEMA3FTFZILylDvRJmnKAuEjIqly5iNk2eBDXDGeYKvwlUuwkgIUP4li
M6/ZL/qPKYb7v7U4eQ8kMfJ0e9W8mGBMwNJQAXJc2UgNqblo1l1WEt4vxdJSKVEsUSmxR4vFH1UU
Sx5BONwbF5Q22FtNSBZULgj1DsbXMtuTeX2Exccapx4qDrE7l1EL1BOFqT/cZzCg2b2ZW0JeohbS
2bZdNltGp+yo+Y5yiGrsLv69RiM+ON0fUjJGJvumv6RkcLRYUjII4/kDCEs9rv6u94nFRIz8DS9e
sy/4DDl4OYAS/LVujWG0LvC64nSfJ+KpabJ9dzBN1IjbEnf+bTvQD6MnygPudHJ0ukT4V5m7y5dw
mmUecSU4NCbCOCAqxJvPHBpG7iZsG4cRIS7NI/gNGGEhd8mylmya+7YCZLlVVtu03lnVbgAkss17
gDEbi3g90uTx210jStR+m/9Fk24kc0Ev+87/Klko5ajiWNS4VHHUuBY86SfUS+Vqq+FGWG1RKZLI
C39ufr6l5RGnRfq0CKxU0YL5Z4DWwI0TJTSv7uzw7iewhcVT/AqgmxwY7M3g7FloX0wKyq/hDnTY
FVQAzgJ47G9XgGe2MYq9i4utcr1xGiOBOW/lG6Fsdv/yT+XH83ihXgWz3brpOxLBmg68tK9SlJ47
UB484e0JU2MxdNNJL0bdqan9A8e4+yVf1s3NXOdwDWAyEuEzrx7m7vz08ACZX+cP2k7l1Ss4NF5F
Qtb6wDMUs3XhLZuR/EH+MioOedBHE8kj7DoEK4/DgRfQZA84lDPwfTb1pDhCV7VYnJ+RZ3B4Zl0U
cX5Gu2KsHNp6KEaIgq59+n3XmrSlUE9gaUTrKno04Aic9iQVcd82pIlXOxnWk01hTjYni2xOKfNR
sd5+MknJSuth3KBoIYKj2mV8jPJ2kregcUsyznWBxmV2Lr8S1wEzlMer/JOYr5fGoYijzGLoQGic
xBBgZ/ICkvcqkr52v0r3jYr9aNexL1zps3jOr/ycafW5L7DisLPSooQT5Z6+Ek5hpVMybNiBEcxM
t36ECwEr04oSOSKWsMtQjpPVghTTwyCpTAJkTQ8Z8TF71oUPBgQDdFxa7+Jr0WNozM/mhGGYZiQM
s62twJpRZCPIYMiJQaHytIz9QGRuYzmUCht91d9p5gGNRD4Nnjl4sOWVp/6t9BC4WDoJQaHyF5sX
EpdmjIA+jRxTjLseW/IF69Y2VmBKOt2+nnZyuR+GfYeRbtj3dC+xgNYuSeQgKkyfRWa2f6MXBZaw
++lX81lmv0lilzhP3VX2lAg0vK7REaC5EODtSnQElT6gZbUDRey3pc+1KBGZIGJ3EnO7Trbop1LU
s2bYMNXErNGJvZ6NvqMw5ncTQimCl6/zVi+9owjXTxvztAGOxmeRZXv04AiJLBooFqL/qDrBmgyL
MlT4gAmhiAP2YgCrmp9P/gmGE8lR2sP6eCZ6Hky3CjDPub4ouIyYrVsHQO0ZGtlj8YwigpSiZiIa
et9Vhw5aWnVMiECzjuljDHHianOopzThRC8xq0K8btnIQmK6Tx14wig3QwoL/mJF5pQHvu9Vcfk7
cp65zucZRQrf2H2Q31FQAtDiYI4gD2HD4A3kSJrCkMicBUMi53ckfDhEkKxQ5fNtDIyzES2FjO9h
ipZCZYarQEpdpqhLX4HWgj6PuGnTMI3SAJe2+9xyON1cYacJrErMvRqz6UW9FZqQ1ddBNQRrbG9d
UBhEv4aXNAJ7AyAKNIR/xRK39i0MzS0fWLC6BRVGV53jV4hdW9rSnwAZSogd41wAxCOeKYdWxQRv
kZhCuzFDvDk6E1cppEWykoNX4PNSdVSqYx8fGWpm9ZGuBS88/khw18UJHanw/7ZAOKGrL8md/jl9
Ky9kxxVEB0H8xjOssX+JZ7sq6WpEGeA8S8B7GUtORSQXEalj3oRXmnG0qKsa5jVnd4Vga1YRMLfh
bgRUiHCkEqv/ql77r5TiuIOv/TOtWvjQCyI64VDfek/GM1g/7b0GO/DFfL381PBgPqV0tRSnRrOP
1bJwWXHtJp+XADv18IhS95EAxel7GZPSnqJds3R/LFpYhssoESMTyvNCdfRP9NlcnhsH2eloTcem
Pq5XHqfWAA22ofm/etW4rmUZZnjiaWQeaYcRq7UqIpC0JuAmMZi9CGC6DCtjIho+IpKmhhhNNEGB
xVkE+g7Ajhzp8uM7jy+7pN/RYVkXO63YFbUwXiCwuyRbmipEpCMue2tJp+ii9Iv3G9OAu5oneH7I
61I857wdL6W/qtCY8dZDSv5d/LYwFEN2ENV4j3XrIhbPKCidT5oBL2llC73RZ4cEzEaqoksBXQN6
m1krJDD84nl4gNJbTv9Bim+s4J8QAq8X5+S+dGAmsZAHXDMne5VKyioBvG7lUJlDJgoMn7q/oJRo
XlkzJoJWu8yY68EYbdyk1ogsJsRNSp8d67Fp/7Hebp8l+hVaFTfmuk7+PKiC8EkNcxbqcQCfhIJ0
SF54Bw6u+rmgdTOSTVA3p16zI6VxVdiFMNMwsL87f1MCrnSX9zj2OPe6ARAHkoD49aeu22hvhk7G
jYF5ExA6Gnc45/avOO5Ty9BVmJFo+CO1d3mDxUd0Nfxp8U7XB6bHver8ipV1kmey3jkdR99wjTzi
Z3dePMBLa4vdGRswO4MMNfwv/2XZtNmxMVCKbA/BXOfBIQ423lRoW3re1w6KImEHoppG3CqcHxoR
Onfp35HyZl5IvFkyEAjg/ssYhIwctmDa2bNojb5X9kevH3aj6qPr5yA6fCKqkRLOxh5XuEPFRONY
9a6zMQJvhDrnR/Un5F+iXic0c+I0JRQnS67K9Zu6Xvmk/8viyi8tYK48RONL6f7S4tOYrAx4BVUl
ttFG8gZ0pa1A8bKHdlfXR7Iqk6HzUobjgzi/QEcYYRiJI4yxZciKFT0LpTFstRCZl/UnFuMPFgwM
DDiLB0f70r6wrNTYVj+WARZBcwVRynTRyAgiNRxiIOf9608SmMGdT93tYEmXIVgH6S5/M7GLMttL
NxKhzPVmhQmc0HuXQ6uwbHK1/xPt/r+llRHx7uPtMMV4kY45eyEHsourf1EbDBhxNmthiPujEfps
AM6zVd2rOfgVIvc0Q1aGWOqJMylNCg6kbexdwArR+DnB+d9g0RvijTqICtK4/5Ws0kKvTcAL8Svs
QJI10wfGewngHUA7GwyvCXL331heDcNWcQesQmyDHEHJfAAa3gMD5ijq3vJDnx9OJ2Bv++u4wz+o
C3b4SgkvZ3IegiuDSML3QKL1gocIKQHZ3Rowm/hhgBuXoxj0mU03WMNOJLGQtR0w5LW+1nca4QcH
QHzGF5ELquWSulB8yHfaV8rhF3chkQZQgb9SagkuJnUlKZhznfpvfgWlZBle3ad/iRmkeurCjYGE
EA3yxUGoQCustQiYYRrXvumA63RHrZHVk7PsGr1Y+BlgwiG3P7+19zfMfkQeZSFcNslE2m+bH2Pi
/BqLa5WZhk7X+aHWIynbrMBznElas6/UiAiOiWB7TnsSv7ZKsUOYkPVgxFWMX1opfJf5ORqIhv89
MrGVHUKq9Gx7tWP48ZDYGDDP6dx8BamKgEYkZFvknEPSgPze7IfSxbyrNv8FIVIpmiv6g5sMhBcC
Wg92Xr4lkkfSvV9q1udrc8UnDwDC9CWIiaaPZJxFMGbxpBBYcdrrlA3qIdX2RX7gU+0YOjP8pDo7
wInSfl9J1jwzqid9F8waaeaxvssC0lJhS0mvpz8EaXVM05gnewYALYzI9h3CRTSJV7w31SGuDll9
KN85ZRUooGrhwFO+YQ3gwdPhszMJ4QwFhZcjoDhaQ8/V0YohkpujwUEeCUD+nq7sBdzACypqoo7Y
906F2PrMy46trzS2UFcUGLQw00XniWManaeU7CLIw3PnSUU0OB9HFd1XdT+V/FWJ5Fc0kTqq/R/9
P25zCZm783j7RqGqoUyRIsl5MdoI+fCqFcpVgkeMy8Zs7X1tBa0Fj0WsEWGaEqz6oJlV2ymCrlm1
jXC7A7w4+Yi0NWFivOmIUgT4uCPGpfRvqM4gFOBiBmk01wn/KOPARdDOI1Md7RNzZA5tOvoJGvYo
exkB8j7H24m+GjI+xs6EwLmrPb3QAtyhkwbi1IBabcG5EGYqYqVYfAHOv9RBkR13OxmJY8OYnUC0
V7j1V1RUtLlQ9uUHRqXNaV/+Z1TKnV19UJUte8MS5sDG8G9vYMKfA9qcFx0PJvw0PchIxjYz8ywX
7wsNNdPLPni71mTLsMGQah47WId4wfL1jNWnB6F5xnsg5C0Or6pZm448HWE6i6M/Z2nRXAwu9H6K
UG7DdRveptCiy4soGNfEuAVJOOjbtCC5ascJydJ+nxVQB0eQSrJ/Cs6BxcAnh29wIIf3miNzdo0I
5hET8sn4GZLTbcH6XgJfw1v/SO4KtegcQ5piNuIxQxoFuu/RCm+/GQ2nCTMNNHRUFGHjPSMDoMU/
Vp4MKYaewaYBJ+vQP2QxsTM2K6D46q44YdHZLkO74rpBjCiciEQN2IXEp4lL2e964W9/uv2MJzPi
MOaVngniFgluC0wLGSVTP5RkC0wLMZn2PPO0AE7yJgCmhSCh+BSDgVmSME5BnYUXdkZoSWl02fdf
xYv0mBI0wOYy0lMPJrJp8QBlYaWJ19/5vk85QwCXopb2FoOSZnqs0FE/NO3Q1+5g4Q2ySUzvWrHg
ui59gKINbh83DFfI3Nsgv4nMdL0JVmMg50FHiSRAUz/pbjfeNTOwij4c7TeAVezXCzWfXYF2LIst
Ifu43VyqNxDFVRSfxdLn7pKMRY0wajDpNkqzFQdS4zi8QqzD2n52htc8pjJFlSvUhiy6tQ6ytN2I
Pc3wV2uRVwbckXZ8svLzkujSQNtnO0oveI6G07zk37TVCVoyiDDMN028of3TC6colnjzoXN3otvQ
Zxvyxj76adOtt1mzK62dVZLXCqZCKQIQLQa7BMIdQe4SSVIAiizsWjeAUiJHqppzpDJzV992pxsR
k2RKba14i2gHxQ5iJHaJRYmEDElLgTgALxRZrGK9Em5oF8HiBrJ+IxqiiYRiKIWE/WEcjN98KlsQ
32xEp7NIhy2vYXYN9RV404A+7LCGq2IrX3TLGO7cXUj/VQOtppMT5DP9j/aY9V7TOH5n2jNAi2zC
NouMW6Tlm6HbnM84pUVTrEXJ8LbknreDy9CAyT+r5bz3nb+jL8bR2k3C0Tq0bk9bEUeNyORbb2Ae
gsw6B10S0OCGgWE6wtEqQnaW/wfqATQE2SzB5uS4HB6XkyPHdqZBVGfTN/KBE6ytu9Zbg8RzF/tp
DDZy7rmfC5HV0xahNoXXIkRTTEsd0WsCccmRnR2+2UXAqykbLz6iT+x7/iwSfgUpusyxi+RrJFbU
dxHabqrWsRBVaxPb0J1KoXaOSQCYR+8n+QemJELz3F+6ZmlyoyLEw5N1u21aWOCYTIxNbmxSY2Pp
G0PfVMGeyeQJUE+Oi2/H24wdz1g7kul0hDfP5ombFOG5VyRhuzf5FeTBMaR8d/2FUx2DqRrIMxWB
17EV4lUHUEI5h0YHnApjR8zGhqBdYudp2t/Xby1A6t55HrkNwKH3KQ0VeZMWIaMK9GhCIbIqiXsJ
FtTXSDomquf/BMkapH2grbBEIE1vgbITmoUYtgepMgEruwZpJTTOeRUQJPAr7tJKqa7QOsBndfh6
vYTkJpq9V8w4ngXkBAUP5zx+hf473PkPWht2jWaLoPZ1NFxFlJo4n5b2jReGIfR4PAhdjrBVdEWZ
V9LWYkeb8UY0dRpJLOxV4+tNCddfnQFqRAQRLbldaHxuv40djqfnK15A3q+pMx7rz4JiZ/Qr9Uec
I90nEESZ9hViwHzaxRzSETeDzH9swlKyW2M3jDvjjBFVTJGm1+tggwLteHTOPmEbXM4+F5hOVdmd
Ofj4OOGxeRvsYFO4ut/h2ieisRQ1KoqadSnGOQhxmOionVgx7mwm6TePpgpK7Vvrvv7KcqtI+5QT
qcheQ3OILhK1n2nnDxm0GsWnFzh+cOAH4F6x9Qs/JRZXkw4bSK4D9mNUj0lxwFtYQUm+7hNzZ2LE
BXnTQAGkfApQJvJJEHujj5uWIQCwbxlEiaDsowZcKPv/a1ImL+760cqka7ug5nVHgytY2Khc0PPB
T8S59hv8ESk40wqJG26ygEVcpUK/ACYM2W1A/DacVkDGs5aOXYfrbf5Coi0Zt6975zL7WgbhP2pW
Xjevxb+yJuNXYXdEexjhKuqfCYObeEbxXyAgqAKGNcP9toGJTOL2EKD5umZB0vs3Zpmo+2vnTAT6
w3RsPxnXsBBG6GieO8HKZeE/Y+E/Q/uAMeJbySGuYfELLi9YhohUACOSuNjWVo3wrLE4iLE4iLE0
2TWYCPLvvJY+C5HGOWH153yJ84hDHT/9bL75cvO3yUiemoCZE+qUfwJFcQCbT19X+MRz+BxCNQ5g
4iaeTWUAUNYKoC6+swc9gkPVVQ/Vt3XjshIQIrIb6y6AERa+Man+5JvmM7tEYjA8RScw0QWezEAX
qBAGfZr4HGieck7kT5mQiSxFpRTJpjgRV0K3HQ1eS9uMzXSgTNmfChfYFiApkpy4xJEEiVEDeRpC
t7ttBog0Ba83p35qIaLCf0uG2YsH7Q12h18b9kUJjXVQ14ImOd6z06jsNDgMM/yetsnoSxxI7OaF
rZgFE5cFNvaMSwfV2duI3C5avTGzJtBVnSfX7D08Uewe128gDjx5N/xWPQNkpJ0eJR69ik4s9iHa
FThLVFSN4/bGXbbaaNVWp4u72nT9hoA26/TfgLYVKhSa17xjhUdgiHJeS7qP1IpW1UoX5LxqxqBd
UWSPvkwnnvigvUbgd+8XsJcYShNojGB3jmAvKGQHSlObaPYryh70Ihj0D/qjjFV3li0s06sUEi7v
qPsryp3vMvGqxOOqrEaxsDxZbzqBf2IyVfbIEjfMZevqjnmpVootkMlzy4/zLnhhnozLLKI98y/p
G2UFq4AtePLp09ISRnA/8YSBUcEqtvLQ3N/cX2WXaNeV1TGOsxibtbWDq+Tu0vviM0x9TfL0nR51
OZlQvCb+H5P430iOuJuTiknlZz4wWhHRDT7DGEY1cAO/SRUWHUySQueFMmyRhaEBWGRha/UnVLjB
DfHIZRnsUfKZXuJTV+h5zykaSN+B4WIYnjRhGCZFA8OwNhux4eE2wWN5r9S7C3RLgppoHt02TQCr
bAiVGx6zkDcX0K8F5wrRFXKDeKtWITxXFm9JdYZAwfxrJRslNvqZiMyMFUVURUYmqUg3cZ7jXbg6
FH81huCAEsABx0LXzcrRtV7AIwpdt34HoUliGIkjxoFvOoxo8cXK8mDJ81zisDOOf5KnYfXVnBrH
+JriN47UUxTLYXEL1ZSOqjMEMfr8wa9jbDJBxsl+riOv4Fo5/9ehHA705TAl6k+kRhoCWsOc+vyi
t7vsJiBHSFLxM+akdMGEh7WUO7xdWLhVeU/+H1t31pw29nZt/AuFKubhVAwCDNiO48TxCdVxYgYx
g8Tw6d/fFp1+/gdv1S5X2u0BI2kP973WtZQ1Si+pXnwb3sZxzccbdYlGfU3+Y/+g66Fg+kaE1Xxn
e3Ry1bxpyMXdTpxQeSlnxTGraeFF5TIcWCulf2fITvaxLg2lUSodV1kYnncwTVDDhZ451ZmlV3Zc
PA5Lx+Fx85C9XT4cComJubUpIT4qrbFfMi/0zN2Q5s1Xrkx/TqsRnz6uz0G4i7RuVd8GzXl9XJSi
mpsrF7d+cusvFcTaKqZM0MTJ05VW5KRxnaStyfQamklLh0lKlUZYuK6fh3mwvhbbl7fs2C1aso9h
CG4W33z3y7by+ObUkv3PgrIz6ZeTfjURhxdnx/6UXTbpKx/cbKdsoTQTy8H0Ld8S/sijcOtoM55E
sWtAwg/ltYP/QpMOyoJ5xY3LVcXtHlIW6qPt7OVeDVUQnTEK8m7kDd1KoV1ksnak6wGUXf+k75sO
Bwcy2eXcE1QC2NDKCbg1RzgQg2uMTAaCi9bqMWjkPORAznsv7IY2r7vGcEV9XmDkD+QGLoplgYdx
3FqNG6txRXEJhWKSbtvbhDVUcnFbPuDxT2PaqU07lb8DkTBE+Py5yUKR85tMWrVxNRtXKLdX4zQb
A30ctkSAKF3ce5GnDDgKObt3wkvJeqKM0DoE0Rl2HXXN86xfFXa2hfftt6qx5IPismsiusSrfQx8
Pn0uk9UkI+pUsXEM+OtScN+f52MppfzGaFDXdLTjNBZLI0d5VP8kF1kTqJImXzpav03Wvo6p6S5X
NTX9J1ctdr9n9REZ52rZJeOEI1W95CLBR4TAD4XnaHnqXL/ek1mVDzxJdpuwal8r9kvTTonQLi/L
J4G8QrNUBhLhccj6S3oJ88wlnu6CNUFB5bwOY/ZLVXA77fSnZL3wcEQs9niNrjwX1X6HajL12XZA
jzF7QRq5innrOzNTZNRRA3EO/1IDzxWfx80NZOlOdolB7Q2b2GPfh2a39FPcCSFMTXCe2CisuZwX
qHF/3Q4F2qZCnkCAp6ReKqJxVkFunbVPFZAZPyCgDpXNazDljtCgmte+7bQ9d3nd3177Tiemnvv/
qo5RViEnNjYHB6aW5eOOPwrtXPgVWrlwuOqkYML8U6UlIM2115w+lKcPhF1XB/wC8U6ArpgDXhGy
Rfc6+DdGzAz0tud+ZekMnINwHmqU/UwErtJMXg6hJ/pmTMC7WgYB76JpBrFJwH4KMts6QIgDxy6u
fLPRCjg3oMHEVlIOFMzAixKWCTGRmaADNm9vF97Z8eotzadV7DhMr3rWaQocCLkEYg3C/Pb5IAsv
d/ezg98TG1rJHTURCBN3mjrCxB0yYVPceiRSrbZou6MxHlK39lH7aK3aFbLaLBq/8YCXOZeL44ty
ae+enLQ8jPfzgJg4HcIdXqiMLp3tRMm1TED3RoTtvqaQMIiwLbVj1cr1V3COZD2sOeRKoc3hHOV/
ar1FJW5lcUNpiWR0E8aS330TsUrvo/9CELnjrDf7W7zF+mRsejn5inMInGwyH6ps6pT/8bnyrhc+
ce4tmep2PdmTKOrpXoOus6FhLgcAopH6mnIXqsdwStn5jfu+TS3/hP1sY6Qo53Lcrwit9O1l89Hy
7dzfTmrVHl5f6dI7X7lehglN5Sf91f0YB4Ngz81uj1RPTKCPRXvZim4f/rtR6MEizLl+k5Awytz0
KBV5l9IX9FnwV50HfM6Os+B5HfNqNAujs9rqzWSuXf/K/TKfDq81QXPtg4XNkUw+XATvd2+I+qHb
ZFguDa0Z1XdA99uLGynovNEGqzlmw81CK1Z/lz5Q6BQvzHCQAXB/wH/kzgw1lttzYWQplHEhqfjz
8BYeqHx3rz078xs+1YPfVm/eDI4Vb8bu7UonELlrvx+Fr+GrYjscwk++HkZghB7OhED30CtJzeik
w9MHDw5agWW8/u52zXrVsdrs9PXEi8xHXu+fPuzPfMKRyR9xt7Y4BRlQKoc324HkM+HxWAdSCO9P
c/XpzRLggRfSKkX3k0dl1d6Vv/v4djqocQkK/3na2qB376wBaJULZWlGPeRattPPY/3BgekYZG1u
WZ9AZHeowjAsezeJ675tRhUnuU/fOWO6KPzLPFDhxj029t9liC6mE6rTJsLFsXeSLEsFnoZivmQx
5Hb0SvB2uWLJkfqEAzzgN6YsuGc7Gg4noFbXGJdhZIPivU4xX8J0MMeIOAvBPeezwf09QZQIzzop
s4j2yUN5kvyo2eD11ioD9e61GC6DCzSb6lNF1Xf3IOxMY7L7kOhCNGjwBdmEeVdri1H5+faSLR/S
48PxGORTieV+2aFaZPEyNDjvBWz5UziDwqegt7Q4i+sBLN+pEDcrmtAoMHGy7B9rQsFZkUTLLM+B
w+LYav6xA5qOaQBhP1OvJEhqiOedEfefrZf6u5setkLj6HO6HBIxUtzj4yzTcCNyFbjlizWB56MD
3aoI4/14bz6aWmMpYWNhvppw/pjmQO2+Z2e3k9Yx078mApc/E9oZVaey/NC5rfUuVwmc0Wb/DURH
K+moo7GJL6xihX/P/ZoxrY+d9Xg6We0ed7vHxttySrTVHdfFcucbLGBre6wLuXE9ooZ8Px0HjVk8
NZ3VwzjdwiCCoICYHnv4URCVRlkJUe1y2a8+zwe4G9j4W6jKwEC0JMh30Tw+1EeNpy3KasYb119U
+udN//e1QZXwUK0Nk8pgURmcpv1bal8cL4pxq3/7jfxixdDvMGkVgBe64CGeu3sUMuWEt9H9Un9X
cvDUJPQ1nwpOnhvJO0QXxZhb0snejhuK59BpNPSH+g9n6pDoTvNBH3FZslbUeHFfNl5cPw+bHXI+
d/mbAk6nveXoRj3l6C51/ssOUulo6Uc5s9a7bk7etcshzBEL88KUILeXEgHY4a/j2yn2Q5NkaKds
vwz3oyPl+oH90Afrb7Ww0QXGxDyApzeQk855GZZ8h4Pdm/14cRcm5Ob7vhZZNz0jhlux7jwPdPNG
zzcj6w6vr5y/xI1Gi+7QS/JpATWhcMdd8vyie0FGjNWiZL8a5ufDYZABCYqXaNsfwX60s4/wtSMu
ljCxkAeHiZnV0Jy9wmn6YHpJcVWlPLAsmbLTdhOgtTQMH5/P/MiNgSOQSlA59ic0PRwOOGfrA1/L
uz+Qy8R1unxcPvxEzwrCE78D6Ukeo+KRMqwz/3GjWig/riuATN7ZqqevTkf3r/FlVv5ZrdeSaQMv
ldKRRTdvD3IBinj9QUkY6nQF2QF2ogYFcUIRHQyYlobz83r54nxT3xNfhMKltedwiolxHvxxFJpk
c/mC5fKd3pCVnKjCoervAcwZTInqXqVSorr7vJi8Sm9w0Z5eVaHwIFgaMWmdeUrVMO4TtfpQaf+c
BXLtwVQFLCc+PuBtLLJW1v/+eOkwx09/114B2WrLmBHKqbNSOMOtbbgDvHb7WZmZcsPwqWrsLXFV
FajMGw3Ao3JkM7QwVTu+2k+tO5fDIP1MdBjeXAvr39qTQ5TW6Lsa1u/CcVjBdknVL9ud6nhvxbXQ
5u7d7KO0/eZ5ca1Ob1slvmFz/WA6tIJ5kPwRDpUgIfqZ1djTP9sH7Ouz1GKEPftuw77dSESQak/d
Ohndwu8pi0RbqN8u34vem6D1Q3vxdPpc3CbVj8WoVIwrRX2w/vLWXzT6+AmbJR7+YNGU9zGoJMPd
ukNgxLBxqUWl+FbjlotrS/aN/kG/oqEVPDgtB9fDoHWzGv6bAX9tBpRCtTlItDzbOAoQqVqKGmLX
R0qnU7M9J8Y5jQqWSjfvgf0+llLsCwWJFyXKU0hu4pJhvqXCjEZe2Fbz27sfsBt811Hr/dyKVo7L
DQ2C7vL7RbPLFnTUOP7rI6F5xo+5IG6IHeQQCLnL61NctOJrTb/RVkmzKsF6vS/1h7oXzTHWaqXR
d59MW5gpfY0IFSwECXRYXAnU0PVpiMLKC6Rup4a3UJc7RD9ouCgPDSU8zBNivNwdpI53d2DuyFj5
MMm1PmZPAWtCsIrSouwFw69rquXNbGS/tG77WM9tpJykauwK7LC15+lj5RakfNvdI7FOYzpJi5Nr
cbKYTeYYvIsxf2qtmxVCmWyP3lYLJk+kc2Wysvc0/nlaDZPcwLpNQ/2QgfXYUu0NWYEiN+jdbpYZ
Hs0B6gh37h0h8r/8EBpH/JBqVZmtDdaxQUvSCN6F0CpsbuU+uVVLmrNDf33AhdH1DbW/up3ph97X
5rNUiyjW6y/uon1HQZUfKwd1z3Z4Uco6oXu3KXmRurRMMHSf8fxzc4j8zG1wGA3umT0cTEqJ1+nQ
1eBLauGN0ifWf2n2tTZPdW1TagTAuxx+O8Pwfbt7f7OrEu76jVNordn09lT4w2XFEMa+QMPklxRe
Mx7TPM76+EZdNv9Ug1LB5W99Ln87PwHNihZTXjxZMQAEQ39ROzYbLj+P5Hzr7kJdHodOkp0SZC7b
K7xq1S5Vs4+0taH8ef0g1Ef0lbc8D3sKYvKnmaX0otPbvTzvTGf7Qe06IHCXNOI/3pBmk4in6/B1
/+EG3ls+1t3VJ+ta+oE1RQpIAKfavPP9x9GP6yPnVXTSV9s8VV9KilYv/gp4bsFa5NgXMKsAU58d
+lxbQs8uecrYUkj0Mfbb129/3yG/qwZlxWnp1zkTfpp0SUHNANVgPEAnVjO9tR7mP1T+uN0EITZe
d54aNjJh0ipajVgiW+s6KLxWo8Zrxn6iPj5+qlPGvV6eXfJjvX/v2XqTTuuYkejH3l+67qdUDHlL
97ofbOkiXudyfF+85y0A1JfjRyPr1N5dqdq7Z9XgFFvUf6lDNhf6btHlawk3umGd0ETrVTehBHxy
znBO/qbhnh3C8DI2FlUow0bbZHADFnRXev2hRexld072TFKi00EzZdONLq2Ojk97Wxhs1oNlGWg9
YrFLWtFuMQi3r9JJ3hJYmL31ZLgz7F/zO9EVX5GyEmuzPnmu0MzaS1WQP5RgBdCx/g2mWp1C73sX
XJAC2LkgORsZGs9pt8xQat3e9w7VHtOgbSfYcZUZpT685dBdPiZCqLJg2GXnMouulWg6kl1dT7tR
9bdwcUhs2J2052PWiK4/+a6gVle4u7+WP9bEc+t+qxKfz7Jto1oS7pTbdbCgDWwNTfuXwkg5/VuL
X1Qaxpzor3vbdmlqwvVP0+fqN8+F4bkofyu++G62Q++G4ll4yFsEHAL1TKVE4JIboRYWAxx/XiHt
5Jzkz4zI1l8/B1s/O191OQrAbQu8yMPzwy4cskZsK2WWQ1zhTnM63uAK3CbdRuhZBaFsKR8Vilkx
DkSzZXvRzlmVzG4c7Mq/c1U0535REZ+3Ox84SXclCxoYJcudBuZj5bs4kZ+HHAh2YtOY4HMJZjBm
bd2VKhN7PTr+pgdOMJl3MDU9hjnxu0TXEEqMlqIHG2FIaynkEm4q7mXWOYp0KXZqtU6/JAtAF2Ax
THUEOjJXmrPRutzePjZ/rXMzGz/bRWqKzBJRQ83b6NQazS9jgbFJp78e0Ajc2Vh6I9D9q14Qt+bL
DTY5ehFkkbXG0C9BsQuM69MQtpqtMikM2egY6+wiy8OjDGt5voVhMe8vtcpDLgBcrsmqEvAG9wYT
DcHiFFTRlXY5NN/Up3qlT3Qx34RKEEzWEWQbXCF23WlEWo9yBdhFtdCMCiTh1Xaj1ivPOxk8WuPB
zFVsjc8f3IiWBdJd+ui6nSFAQq6Spt71gql3DYsqRX8V68LBW3KQX7h9OOWjzAJQGHIMaIrdrQu0
gW3O1S2h3Nfa+4yn1X749T5T+69aHl2pTVedWd9/CLmxgQYdHcmNj81o6dsuLFFmS0sOoIDN4SlO
mmFjtD+EjZFdxnrUGN+obc4PyXJko0HRbXEpcC8hxn9vNwmAeUKu7SQg00OA5Py7lDnLAc8tNSw/
5aU9Oh8Et0S1QBRTrqG/i2kaiEm4c9lqt7tvW36ta1CJVzT5c8I4yDiZ+PmqLN7TMERDR1kvPM/Z
hCZFkkeP5V/1ARkOAUJQH/BrUYkpNeYJnKsfSXvzC/KPIkOcbJaLdTYjIDRJs5f1IFsPzAVHvoRv
JnSzubGCd7RB/fdtRZ4Mp3DJ12GBtzvS7PTxYF90GxySIXA+SnpBKMc0gPObj1Ot5CL4bKQU0Jec
WlTNZI9t235ZpI6NQWuJKTP8UW4+Vr9VF9Y2/rxo+UOT8W6Rk447wzR6kqa2iVp4NfveTjHy4Afa
4ZAhJ73rJcyLO1rwUzz/biJ2DQyLg8vgYh8VPge2itCLUXocrqfD4zlIg46crm3qIZPTWdlKmqyE
kRJIichdZ3p63bimo/Qh1t4RU5s2UPRduR02vrMd77hnPlfxNH0y6c8kc0rcsB8uR8tJ7aw5/ni7
BfcF5oclxsSXOXBiEfAJY8U/0jAtTp2GrZQd6Hu9Pii925okjpSWtI+TLtKrP8JfYLSY4WadUflF
2igL6graoCo6pnfjxTzFFaTfR3euRcZtA6IPRUcF35gGN+6P5Xf/32y6Ak9phpYr1ZGXjByIK9kU
L5AMveoK0GZxXCuOZ4XxYTdZlsb7wjhFWpx3Kp/racSAw32D5HJY9WcMP6uAjqyiD4K5mRFDLqZQ
TPk4iWAoHQqV3ZwWectpkcHb0gqcyPWs0168yedN2tuD8K+HSiWAIi+t0XYzThphgjtpDO2jCy6W
nPpzr1Tu3cohho2PSe/+WNUYAHPXhdDiHkiUNyCZaoV+6CJUUM9D/JBSOh9glSfRzEc11DvIm0gD
U4PIW1Wv0ZWQpC7v2Bbtfx9P/cXv6bF/EqDqAdEdc6SbkghFYuVBAOo9xo8qewrpJKResbspBoQC
fsIG2bZ9Cc3vS+up+OgGKj5O8Tzy/eSXw7TcWq3SLBgCOtnCYdSmAv+mA4S8XnV21vKol05WP0uA
IvkAw77zsNkikUWYC+aeIco+JovcWaCdVnw9PdYSktLB3vpx40SC3xyBYheKAaYmzGdHMFGNtu+M
JWSGHaT4RVQJKTYBC87Q5zbLOqciZ1tHYCty/DTp9lQtSx9O2gqY2+/QGjdlVjHLXP95feVeV5aw
Kl/b8WsbwlYvDl+5XmO/HFC+Vj6WUkzWXQXTe9fxfxuPBVYMViunNFQN2FfPp+MBBM+8yybdjFff
VrXudTcpEmNLki+NWeqJ0Bz85uNVNWSi7KP0NznqiQeDmXIeaRa+yz9I8sC07J1TDZMSXKiR84XS
PFrP8UW6HvZhkwn+5HhFLZrHtV5kuCh8CveS6z1eUfrrzap4VUKi4OztZ1gJ07a7f/bb9sEDABOd
bx1sIAwiWLsHY3OEc287bC0vUEi0fskJhTW4RH3i8F3+BSsJHR+6jtSRisnFTrfTKI4LxfG8FECm
taEV+q5Ww9o5+7eaH7tMOoLMlGaOonPll5491KgSiWoBSaNyFpPpHjvXD2fe9pfVqtG6VqY3N8mj
2CL8dHxzI79ZYGVKG3iZ+RuIH99OcNXylGVh7FRr/uzfLyruhfYA9YQj6/w9KceltE3ZThtFyUQ0
X4dNns7brpWLpoFg7jDj5ZLzRhpU5yTnOHua1pVRqJJfnUB7pFJGkFWNVK+2mEaPyZOd1/8KiO28
5v1bgLmPriovt4daPZrYeU2aH/XmgA0QuzZbDbny6BvBQls5LzT7B2U0mT04vM7XITDD9iQR4wMz
ZDJSnx9467J0VO19OZ/35eRwqlzaK17sQYk+Bu0XgKjSe8yeNkKGVfYST+G+Z7n1oNQ7gPOyMOcO
hsSAdF3lrjNE0ukV23VkFBUh+6tk1LTltDf4gCFS6TdgW67XqPJxttt0+Pfxc+Es4p3cY012Sh+e
jP9vS96T0YRmzZ8MD4dWMPMUOHezTeB9sFV/JCyff5sp1uvR7r3NCkw4qOLrGTi5N7Nin3FTltyg
WBkt09EqHdW9QMI2m62TlUmi1L8siNXXOaBBOiqlo0LjIXAhymybEYtno6iNZUsYr7N4K/FIFAXT
wLeL/KHfdsy1z7oArScmSbf24Z+jByOgTqh16o3+1On8hPvZhjZtApS2N98z9wc1AU0Bo2E52dSz
Yup2/FqoDQt4ZptRq9gWvTWubYjx+otZ/1YFjZQZHbca0KXihtrzX1u91S0mNuu5DAcG9naVIP87
xsm1RLEYl65inMI5NqzzNBLacIeB7QgptA3l1KFuKJsUoP4etzBVM63Eh0U36TfsY7Nh9TuY05YB
PUh26v/sfmLUp6A1mWmvzb5+H6IljBYPOo/O3ycHZLL1K+kuJb/+zV7kgy5SnZ3HW+RN557etckc
yU/R27aw9yL9lbXWlBK8xyxScBf1ruCu3VVZP+5CL+fqXqQfe59Nnw5vTRtVhXGV62cZ2Jo7QQh4
y9tg6s7aa+rOd0RSs33LwYC6NyXil1bo3gjz06RL7A8Q3MR4iBOIm42ezI/FLzq9+mao+F8udst0
bec4Ucpf9r8fi8pvEmwBMQgVKe9C6nzpLHnxgVNjYWufhw7Pv4EVMYFmTYEWw5sqISvoalg4DXeM
zd90r4qbuLyJs3LUpN4xdyYDbhjW5Z1cPZP9utMcKt6R8php5sHZzBB6V0YSR5aa/eWpf5hGm6cD
Q0GFODMmf4GziuWfTXGRp32dfGyLy1N4Wy9dTUk9qxs0ja5NoaeurMxMWxjqvpISXr4r5Hsvffyv
yKy1Sl8JJ4WEooR/7Fr+ZDCo37IM6RGdi2NUGPRkile6V3LXY8BHeVAJP/WBymfF/Htim4/K18a9
fP1fBfv4ST3FXJlnDmgjQTlpI6038WbmBMUQ8S/K6ZbGx+/N104jxi22gixRpfLnmu/Zo10Xhlr0
dLP07sy4WQw/Tr9s8CR7RgVJ3VlPm5PJtneaibtGr4rcCWB8rf75963tWNw6dwKjSF4VmK1SLCqd
h7nIC/JYuz3KKRzdD4Kk0yvQviA1xLpjCXQSPEMrtgam2g04QbXdLeJPl8LJZ/zTXkbd+BoKTmqA
zvUrpwGSAl3ID6wZNbnqIzWxUZ91R3bAfAsOD+qqYL2+6urh1aVwcpCASglp+6uLY8f73rBBymWU
lPsElFT3Z+Ei0awcXRev5RXL9nDTbFdix8WjAlozBgNqUP0LfCKORn95L35gYBQ/atdHKyWXBJMF
2tbIae28HCHaXMXcETJ45dhe2rTbn+oOd984rJPCrZO0QcNfURz0a0Z1G/Jzp/Dcsp1WCHgrnLUC
Q0GWt7pJ6LCKlFqzTfeCv36CAYvOENxueK9PGSIvtV4ZtxCw69FcqI29NINcUliuTumxYZv4RHWs
h7cZiPusaN6tne+afG2lBwWjM8nQBgHnSuh3iQt0IjZ8KBW/grUCodXtdu2Q7JE5GuK460O2vkYt
uDp3D+clG2JX6XeJINy9fi3LgbMdmkfnQNpQgaQTUkfsEalRMrc6nq9AfqeG6ZffbcGpZufvx6R9
Ov8bd7zHAaaDKAeQs3Fodnf52FBJJN0vy0o5aTWrtUu7/JPAVEVuT6bjvvx6YSFtBEEpdkiJUKfc
n2/6xd/V3+W0fwTwOscHa8CfRSjRNV7DAfR5/gOUu/KVM0pCn7WhUB5c08F2KuuQW+SphaX/b9kM
umexeLh9XS3bQsqKvWhQzQbZRm25nVVobtoHdhOY20Jf7e26DNMlzYA/nT65fqH77/jH5i1zFLVo
66bpKqsuU9mBL4WgBM3QHX5Y8GP3GOCWebrIvV28h+UfQ9JlqtIvZASE2Yh0msj1fDQB4SgHJKSR
ukRTlVRaR8jzkAvSaIiW6qM/7MpCuUMg8bk5LNm1dA/v7KH/OURlM0Hq5x7RWW4TPdU6UyFGNWUx
fbgw1nr0CZ29fcdgu3X2pTXHrh20CkKoBw1Kz4cvt6R+zeYzp/TDQ2mmFhX98Utn/S3ZUSWCggYA
SoPy9zTvNYrdqiULw5DISXpiW0FxUB/s+NIQSgXz/XZfQbgZ1d8urNVbFXJ/xo9ROh3MSj0n6Xb1
94ycDC/4Gvg25ydbI0u64+9Rk3WFodVR1A11Xf71vJgeFnUVwg2XWvjRKpb7U4c56NdUFU+KkB34
T3Knb1brKZaI38iuv+43Tv1jJV4u4tUiLk2Z8/lubCv6rR2h6WCTJ204K62fJaQ3co1h5eBhDoPA
8K4xpLOlMRRVfIck09kepLcCTyhndIQIH2v2jKz7nas48GnnnHQjykJB75vbqNqk5xut1e6GhUXP
LuCO3EZ7NvZywxrw421Gm1nyMF0qeYYI1ykvrtOrZ5707UnkXOVvjvYhPiexKO3swNdHBh9jOIPV
ZJNrbVJYPl7Txzyt6tFewFlPEDgQNLaNLdU1zkwPuYVCfhuacwnK+az8H1WVeRyadbXbPftZdl7k
EPOW3T0BltkL/1RZdY523Rnj0xg3PoZceigwKUgPbQhzNTSVVgKPmaMy9602SCZB9H+n2dvf0yxN
9Plrg8Yiqgs4yZHe9cvgvBg6hPYYTf4k+bb7HvVkz71kIx458xpQmsbJ6SKnAdmIowEZugkwecy8
XPKh0alSVugfS+02YNqfPU1nNYy1UOlpp0Eicgs90dopkJYtqOIgXMaDhl83o0jCJdwzJnuBvdk0
jOkhnrKLdLLXwztz4saLRT6MIcYE2Tfr42p9XK6Ps9rkVJvU0wll4Lw2oQysVSeV6oQycJFObsuJ
bGRxZ9f6sNWpcUxP2xyes0eySFT+boF8mxmSY2YXAoPFb6cv6SPkx0zfmNLgb724QqMjlP7Pru3h
31QeWrtRbTcqNEcvpRBzDpYq5nzeCIdZEv9F0iPxnwqKnPb2xzi7xUIBtz32ybvP0p+yEnhe7JzG
wt2Sjg/+VslfwqkSIUxY5mEAORqbc0h3Aza+s43nsuE24jItwjnfGPbkqUH3mE6mX1d1bcue7eU8
unokjBslTMd0Y6z+rMatgdjP8vHhwhgu1ygT7Kdkwdafyb2UxBP+nyt3C5dt67Llw2Vz8e6XzZWj
L+I/qWzaCTB4Mqmmk52p8KWwxBYZNbJx3a9phMy5lPU2mj+zdSy1HWIKTssTENRVal+za6SLnoGL
MGdFMmc1/k+pKniwTsi7jCcSXxyshL4g7SLiiJr/qocE2GjoBFbx7CSpdr9ku9km263t7k/V9ip/
JDwVKwVN1T0znMYBc3GVMT9knt0PHB6JBc6FJABcCeD/tIHgpp9fWaA7B0VWq0+lJfu3teg0nX1+
Uuqcn5cMPucRue687jnSj+6dgrknpApL/aEpoSWnDyFaJzCkuyH1c46w8bU9zXqOGvQGhZwWTuRC
LmLvengjUhBdqaZcfbQjc3hSS9Rr12g/HgYlP/Af5iWqidDZPKrJ53VpW7H64647E/jrf2gwBH88
kne/9nx8Y09TYlfoP77Zy6lrpwEPtzvAb/ekcJbWMSckG6Rxpw+yQaqh8oCgDyILqmvnIZ/h8Djd
VKrldUMnimp/skwn5aWnbryrja/LTg3KthjZGC1et8v48MC+sF/Gu31clNg2KP+cflv/kbIurVqk
oqhquZaHfIBNSIas5PmQN55rAX6lbpqReUS+la1vQURV6CMJNL5uATtyY99m97e0rstWHwXT37LC
hqHuCCIa4iMN8ZEGHoFGm43KMdLL27DQ1AE2u1capktX2Tr0dEVGfRT3HRQX4zzrtix9lIfRQSd3
+LSGVD/3d9TjwH9Je1Z5WM1G89koeceDKlKnOIf85WNB5+BjUY2h5zRChSJkG9dvYcys29vu/us+
OpcG1xJWRFtRvdgOqdff+f4bp0F9pfvfr42o2ClOhkk5eDd8xrKKX4rxculf54PyBWxsmAYEwHqF
6fKwr0jPHtV3IykSzWZ4aUgWvqHYSUktyMLIpj/dmBTGROhZIXZyiwpKOn6FTexpIHfp4LdM46M2
mgr7CS62DlGGGOte5lm3NWsJZu3hXnB+zzSWgeuT2Kge4sY1jIraMH+hMInCz1vqKPnYSh8r6eMp
edokT6vkaZE9FaqyKyndIhA/Q3g9zQx+x102w/mN4mGmXtTiM7vNhWE1albF4gSo+rUy2GQEi4Pa
tH936jG1Nr6Ri8/p27dhrFudVn8aMHZdum7yg5OOQrBa0mr7ogrJRL7VpiFDt2lfG22bS1T5Fyqy
Hd2c7j1JqoMlMBDLVNK7i9gIjewqSZSEgI2nzqIq0yWn3nidNx3XFwLSeK9v0S29nkEnBIXhtRfC
qO86RgEfNR+VrVqyI7S1ZngoD4unYVYe3spDbT/2TRqTwvOX86yxPlfrC040Ie7VcAQ5Mv0gWU4q
KGAkIuu2kJijgImeCeuooe5u3nZ73olSSoTRPeztCdoNBZpbFxjsVurvyO0rMXZA8nO6Dtjh46LT
wPUuFFfL1mwn3/5xNotuIpfwhbkMbMiS6Mv6fJsfZw1K29bXVe5MkjjheGNkbLowdPthlidYMk61
HG/6Eh41lHKb1XHRv176bFZ3aN1NMXRI371b9jbnXlHazLDycLy0r+6ga3w52JhGJ8tc00Pft7mq
6ro6Cj9LezeatU7KxPJ+Kiicdw1l8sGZiHgpViYI+xgU9YF+VRv2yOx7vUpd3z+inj7x9VBCL/ul
l8vjgtoD8UBtRf/r0G9e+2ZlItW5yX4Pk976nNpwMf+VO4ZkHiE+M/yUvoue2uVuOsPl18p83JAs
lVfunB9rNxSFqOkcYbvW9KI7t2anZld2ARLpZGCLed9FR3rGmlluu30cm7tppXMGdbILzzobHuw/
+iF/ygVw/O5cJeocnjc8GvCxzfBLbZ1sZ4WWMvitEgxll31sZPv4tI8PTUf1XgplwezycCe1cIVl
+ZmB5sKZIcGiiYrp4CDQQIBxH22ge/5ZaXVODQeM5a/m5a3MdCeqfDQjjZqNVxVxMB05rIS831N0
Crlz9YfT5aEsqOfyoAg9U89sPLT8Gy3OooXzJdInspR5X7Me1ff1ueC0auurpxakz0e9WiEOr7SS
jjX/1KvtZlUBnaILtEzuXtuk46/1/FReqRgE+EbZ+4ZqLUKvE2pEzmfznwMqZruwcTrWBpX5kJX0
y6Z0XR1XewxB0l6ey072u6Wa3eYPDWEj12J78WPbn/0YlbaT5IYA+PClcV2lq3W2QXB8Uuak8yCp
sDbU692Dk/4/JCV2uwoLt8f67XGze2Srb7zV6cOLk0txMp9NZpRePA/J28YkvumTUBcnHj8bhEo5
uOa4VyDoVh11QsdXg4xWnbBJN5Qj04/rrvOp1s1mVPvNgn4uc+vonMVVnrxGKAKyM1wXoQBIUp2W
hqepN/h7qKvxG7E2jeojLUo2T0OT3NpP5UUvo/yq9rq7SdAZqubUSiEzWzmmtXlIJErnUUsy3JD3
aANKxHOECGPB4RLTyr2IiZKnJ/RDlYPPkY5ouu+cTSi5VosS6a6vuiuR6i9fSrfbrNAs7YOdtPNV
m+lyGh7Lw11huN+3oY1W0k+78yce7rkSt6pHTSVzWC0PWBz762sf3YVhCdCJN8iectre5XP879Pn
6ROUYDma/6Mxr0YttiGuF3vppleY9UCvtKFlVefUWyBW3CvQK1If25qDnuzwy3W1Ljdn8zRrL14P
ewhNk0C8afYUcqa76B7agxNwR6fqwWvTny0lu67NQrFtQF4skEzpjHJA7OXrVFFPo71bZo/IhWqn
YTu+PjZHhEz3Dr0qyVNkR0qAY0e6oz1xx/NCIP6qYMwhLJGFArFtlUZppeccdXi8XpjzyjJxHX6W
5vDejjnz3GuWw7i1eg6dWauXJvEexuMaD3at3jqJS4hMHbb+4D3Nx914mqRwKICVE//I7f5LJ4pl
XNjT0cYtRihap/RxenpcLh/Lp8d9NSC89svJTZ0qeV46t25F7RF9OOdP1JR/VUCoymEsWz3ogIud
a9PmpJeBH9ctcPwh4aRcqvRZ7PjrCps+h+rhF29adaB+ptxTBBbYkdBKCBzWreRWqYasELgnApah
j0KTkmxQJTcr9zebPr2U75pFenSl7uEUNX+W0L3sb/8cBWQ5+T1ApizrYdngxS3UcCBDjaAmzOhl
9wa5w2FS2+tVtbef7CXk8rqkImi5ebb7kI9tJPsQECM5p5BThcXD3HcjNcHn+3gVuLTF1fi8Gt8a
4uFG7HK1J91rrevgcu1uf4jYUcHZVwcNT38vHJVOj2n1cVOdlBePV2HlVYbu8U1SGv5Gbo7jkisU
BuV1tC0JjeyKgkh2YWyW3dbouTJYvhY2becyOTyzcOTaVSer6mS3nMxq4UcV6qPbZlRXvVkPFr8O
jtGgdNtOYfEvNik1z9nWcT59HIfsHU4uSdq7/Q7xEVeqs47kiLOWiQW04JHu3iRo5SdMyeH3s6W3
xdnyv3fGwfI/3rK3xbBJwwNvLdEooukEo4eX0MgQeQA5FBA93aE0FN2yEHrOokjrzKLY+G0bJxLH
k70wI6gG+m8gJTglE0LRgfx3tpjgbpQGJfqifX/xa9/fPlQlSrmmczyncLCc2X2HkfIWamwFkOtD
Ddt9Mp9ObOseVc+Lh04rbkm4VDKe3D5trdJC2FrJXbxx77/pYK4mq38W39R5S7Pd8mz6h6SAEyl6
9Y4eOOe77jk/erhfN6cwTTTYOuY9jbiuGO2VKPgszBPKaKsfR5qenzeL6q5b2dPIRUzbkt7d9ZV+
c9NefB4+sHc1XIkbX3eavpGT4ZZlIs9XJiTnfWZg3l+j5QCTkcQ9SN3zCOObTiQ+YdBcodQrqEXn
zzVhlEKLdZEZTEtFJVQmpf5ovl8Q52Acl717jJREh9Xzl+vsdE4b9YR+yNUFAkGizYcDWKsUMu1b
S5YL+5DRPOcK7bejtPSgyD1bwqbTCUX1HXn3/0WI4xKslWpH2lmckq+X44P8MA9+6uJU4+slTLR3
dzqNIyVNrm/ynq1+hc/+UrB0VKsCgm36ta/puT39NisFQLstC/1T9emo/pZj4IuFQevkNoYJKdfb
9fO4thY9SkA+LiYhGp7BeOV+7ioJXqqDglK9h9FHOBL+fVNn1mMINrKst/ARVDswTHiDy3LTbZey
Xr3Um2dhFHLInott7rsTlBjlPWL5pb4dFOyjIuToLLJZ6Drj2KvNe6kSOGheFoLVt/nikSI8/m7+
vuG6FCP1Wx8Pp6dDf/XLXhMiTyN1S3YwmOLxONyqijZYpHpzhV1X7kJMFJ3I6yILOkTCwdeaLgGY
ZGrlM6Pv+GrXZpCSuTRuUCeMShQ8zH7bnhUjaG3Ry3X6c+BChaQCd2zbLR4COd+yRVc/FwN3DWLe
hAzuKvIiVIub/N/frHqlfKit3Bc+2Zv/G7+pyFIb+zMzBmyb7GLXV2k6NkYXh2xoG2EK83CvGN4V
AAvrqdtFhWl/jnQOFsghAbRludQ//n9cnddy20qURX/IrEIOr8gkCCpagS8oJYMESQQi4+tnNejr
mZqqLvla15YlEmicPmfvtXlcsso3znPoauoIoHwb3iP6OpNgzZSVvXtzrTbZtOEuLd3xcwX6nSMj
bfcmJtrO4Dm2ijGGS0s3ov2csggq5cotfx8UcaFzlcO71rW7y4+heSy+TsXWyoQG3AK9+k8VqCeJ
cCXAEtK32Zw8aJb2KdGWsXiDe7hwuRJbuu3QDk3mdmJCgmBMqINvGSkTmgTDV55piIMTw5H4v0ix
ebf6kKgJj1yl4vVXR38Ov8aFI1++DZwbQyoYUjxkoUVDvI+czBiDAZ4nVtM2tJ4guYva5gaZpyGB
0HyP/gyZfXXHGQhcplyLTMS55nQuAhH72pdorpAEiViCY79foOMykspIzkYC2+e0JBoqfSLrydAn
7TmB+HiB1T7yHsbkJXBPogk4aPp9emrv+tdUDkBF4qRvzp8V2NpsY6sCuQQGtCjWNF249Fa7SY5X
Lppl+W/YIBvqRBgA5/Al9AG3Pcx6Pta8kfQhJ8/6rvpv7igu5iMOGT7disVAQt6RNfrJHER9TOkI
tnH32+JRX4mWfj5v+0vSXpLqkhSXJBsSiBqwBbgGqG5oQBsYz2nKCT4aibMXrJB5XL1q8Ehm0qjF
MlqPaofuFMBNFjdaB44Eqi3unPeD9W4iLpHinlFdsaHkvJAdvimW2NoDP33LoBYZJ4+tXIAtGaIx
TeNSZ1usYivB0kRi983VhFfr8hL37w0ztoOICkQUwISc8fjIKPooJv2YOnGBy0//rLIcknB0smgV
Zi/6Ew5DJRcIClzE6LuwO2GHvR13K6LsCZChg4DNh+k45gQqb6HfYm4FUnNId1K6K6RdVu+YGSDd
jmjb3BrqwL9v5G/5QHSsIH+rQ5SW0RlvvubUGmFmUStiKKPjya20JzrJtJFp3tBGvnWSG4ANGsJK
0R/G7QSigJLFXJr7uJ0GRzdhU4XzGOKehxuAe743fWBZCVlX9bilCDjUEG0EXeCaRbjsNS1sKdHr
8EC5yshIDr6/uzpsLHLPw5ILUIY5Ekh0L21vxWOjifU8vvn2JWOjjpuSeC7xHVA0Kdyt1HV6Yp0S
/jHqJuL3isG1t3SMTkU0VWF7DLXZmWFiQFcMOaCq6/QiWAU0f+fVeuLB2Pn0ytA4qMwJsjtIChYK
S95pElLXAjbLpU79A5mM97dBFIpOUQxAMhY7C2OQyRsZk33Tj2qBOvSiaVVjLFjwUpIprgh1AB7g
g6odqDzEAJRuvZu7lu2BvTX+S9Ec33MejhmyWPydHtUcyyKYgmlP5p3fmg0jRi5eyT0swE1IBBDe
1Oe8+D080Kq+eg8oXGBS0ggU0+VwRlW7AMww/ml4MTGz5lF7jVIMAe/UixqyRqqXTzY1xHjcJQAT
8WWIf59XhD8wH0PcbzTGOYvu00/bcJfJKC2uGzuXoahQzEuEZopqk7lohcSbgkZMRqk6KTmvPwTH
fFLi5bqnpJ5Ed+m/xZX2/y4zA4sEmMPZA9nY7RpBFtkpVMUAiHWR4kiEI6C1adzaBUkQsXaNzWFD
+EpjOthx//X+6I9lr/XF0Q3fU3argRClUDGDI50Szv5sxv+dugVEYCZabENPI91j8n+iRCNqUbvA
Cg3JxUFulpP3hfWOvn6Lzpown7DjqMIgTw+Jbhn0pDkLZConB0VcUaTrRReoGjw+MnSyYc5tAUz6
bzTqLUaObkXOmfM1++TVpYfF9zkwTECUhJzNG3iqf0pVmH7oCEjZKdGS7YFKDA9QJrrKZZxA0ChQ
D7iR01ZnRy+3pGqInipAKbIhgWagaF03cD524DQxKMPE+GtFxHNkPGQwKBdp0kEOZr4DLeEjQacm
5QpbF1RaEDhvjIcEp7Nltie+9nLjP+hQopfDUk+aHRtwuT1TQsqkqoQLwrkHJS5OPaycLNkl4O52
OdmqyLbj5+Fypi3LDEU0jeLxnp8KaobqdDk6DJd2Ll0Sbv0F/sxrwTjGFKmj8ncHkvXoacwRW8oy
h0v33/+mGWPQtp7WbLAYYenz/hfPilGfgcvLUTSPAQ46pccg8kSHIUKYCmy1ow8k+Q0yroXZ2qi+
QeOyDlo1uBJfDDmJ2ImIDDaCtknZPs8bi6DtNlbaOH8QOP6NPW0kc6NOeOPixoTr4E6RwiRNvzvp
d5mRoGrQ7jTtTtLuODvarZf/5kgFv/oWvsqmwE5i0zKKZC4K10gD+xwCPLOnBCccNil1Lxw9tGr5
vGaCdQKk9lf2g5mH5o9MR07+m9GJdYfmjwFrUFh3LOdXW+W5kadCBBsDm7rxpuRSPB7BT1FZNqQO
gTqRoewKKhmPuey39FFbcY/yNWhmxyhDoB+VRKGCo9MH+mHH1gs5QWcqGI7QxGEfo/oocoIQpiKz
A/Ux+CaVCT0OXkwC7qoA0MdUBRpFOSW6Hcgxxx1GY2LKT8YzJY1yElUNneFmECVNSR4xdQ6DQ9K8
lwVfqOEga/k8Z+nH0fHPnNWyd3e2J3+jUJse2RJZoKrOb8BYlETZk8DEkxeeRrdhgP1GF2p+omFO
LCJL2+O7xzl/0P7mB+IEhnrARw5sJIqwaCYMuAcxYWDBY1tYCd4y2pIL2OCwwjIrhyvUuaQB2uHZ
Dg0+aePCpLuFVc2pP444HgCHNmsUd7AIEeQNJ7idfxV35zYiGI3Uk7kPZaBPB8ApDmkiqaPjeGrJ
Pg5PVVibAbIKY/4rq6gP6/Kw7sa1DFev3rT6uuUiJgWS6p+L+OrXow92HYq0OgTqyV19zkMwA34S
PRPQHegNmVpyNsV/Dlz59qMaWtADeI8zEprU+HJnEtJdbU/z9uiVkB1GahD36uq1w43BXbE6kRdD
RjVXRqSCSEPsAeFPiyYtGjSe9OsG/UsGP4W4Jon8JmK527hw3X9DpCMcMgOuVXQ9RNUBRlAkeIAB
I+Trif1HLB4UNCbQNbFy3vnUY4bEuvmub9ZrtAg3mUGP9qAVD2SexnmYfp6PG6kWd6zNXcm3jvnL
DmwgM7ZYI1wqdhBGErTXNuXKVa1tA6oXfOGQHIbEBj21jLYVSNjnRDbR9W6LcgtrqJLjBSyEo4Gj
W04Kmnv9mFDNkL0xxZcpPldxUcW9ujEg23Ubw17X7dol70H3WUbrm7NfHn1ggdQYFBvkBRnC3cBx
2CcSFxdyekfCNydUJqCcOlkirIrND4UWuUPQFQkVfT0z70J35c6PYAFx7NywgOh0WZhxlKcZvR/z
twUNeJsX9yItIEhBQk8Bwj/arQcRRCtsTtI750/1cXq/zVE5HHK84SNEQpa0nu4RI6VkSi2pjjcT
LycaTDY4abHHsEiIsKA4PRKlSM+QhmoaDR09Q6q8qAYNh18TnyLDdK/5Qm7EOsG4IFJ0EuNtXDQ4
r3DRXJalizFcYF6F+QqfTMc8nkiCNS/Or+EoFeU01nTIfo6o6vB9YCbK3G78O4EiNqnX19dagP5U
Nmti7jhbnOJrGw9KXLRxrcQZcLT96aH+acICFp6GFprOxppVZ2sNjoQzelp1b6d3ZMedRg9ZTgrM
whl5B7Gbz2JNiBNaX259oxBrIGiKt5Upkuppo4f95PpN5NvHwEmn8WaeXMh0nqvBKVacyTnvweIO
QbGYjDtkyrA6zKh+B560CAhcurJUZqtnGNhNJK3io5H84c64de2mV3I/ZQUPXszj5qLDIdxieYBV
PUJdCJomNJgYB4caWF501LEIBOOI8i5gsEsQOVZE/ItT6YhfBN6YEkcOTZxVWAo6GHTO6dmcMLOG
VhemHWPZ0GaYmYUZcPsDdLhgmsU6QMJogwJhDcMvw+lQsX/zBpv5Zmo2ZsK1ck/bgGuTK5TLkwuT
sMtfudJ0x1kuCNfAHAcBk7PVFa+1qwyblrocpww9r68CclPhzPlX/nM7g9zURdQhzSsCkiH6VTK0
1K8aF0LGFm6LhjXLoBKxAro/nGfp1DFaJZTw9DtzfggCYRdhg2E3XDGeTSxudBRFta+/DrASX22Q
+4fNRO46j3TIzE/c/PQfVn95OyXm34UyRkQgvWHqeOp32r6ifn9MXabYDT0KPKiBkhKCQ+ubCt8C
dIVLYnM+h79MU9PbY8o3fKXTWZMSEkg0mpmi7dCKddrObJekDT1JO5xZW4nwFdHoIJjVFU2i1Zrj
M3OMRRPh0ReiH0RbXTef6b7dlJ6itQaF/hDQwoDcjeqpFy0oJBFYlGXgcY1j+j/8kSOKayZxOHnx
37mD9UJ7iWKAGoAmIL0duoHKPdLNUMvWlb4+6+u83hz0Na+LWW2ODwMH8AmOVYy47qasWxmbsXFP
iwYOJZxZh6fa4XG5kP7B3VCSI6cC60BxBW3+EsKBQT+OVEGbIpr4CjL4TsC1pAceT1f4jsBsjQgQ
kYw0nk1NqAEFyGbGCDmL1ZrRAAMjX1Odp+BU0BPjs5uR9LDzEaryyVhTPQfmFOiEcPNQt1zcbvcy
+VWkM6V3F+lupLti0fvx6RRx08E+go3bQF2B5CkWMUnEobGQe0CDujyuDniRwppWachko+Gd2o7g
oMlV3GqwHIikISBtCMlSPJnBZ4rpkTvLChv4zyce/WCIo6IRHMg5ACHTf0EFs/ZFujljEKaoQETP
HANwD3wa1Vx385pDHOUJdoTyGvTW3Ql4zgKtrHC03k0wmHQEHuKxnpZfUDd1qBBYxMCWYGK7rsGW
gUzgEwzNJ78PGI6zWXIaEpIkKCjGfjXuqORkATtGcks2ZZdHfER1K/hDC7gLJCoUBWV7QqeOM/ga
jRgysaLlpNJGcr5mYz4S3USbPku6MSYxpU7yA9Urg9OkIXeq8G2+lu4j6IaXkfP8I4MeSfyy4GXU
bKNnhxElti7O3Kc1sapt85US9ocTy8uyXXpNjk1id9vhvJUNBmMYO5iN8lLxk04i0gnn8i16CPPy
ufomFr5SeLJviGBjOID0Yub7UzZXURQ3vYM72sbOqwflzFSHMles+oKRIThkII4IxfNJFORZLWxs
IEJQA9EbEWhfUqhyJskcwk7BWIMlpUJm7oEe5v8EOhPBVqhis0XWiHjmX/4amr9+WaXlHHz6MPPA
o8r51ff1pVHyYQldx7ZwKgSAGV0+XWIG6TD2eHhzLTvntYp+H0NvePWM39JeHKQWRhK6FhZkJVT8
hM3e5P/zf0jxcfBQhe1vyAVtCTXOkdXzjptebgrTwK/UYH86negv0L6lE87Ug4sLvnWz2h7wNtF8
EEONGuwUty5KmhXwwpfpoYKwY2/OQwzyDstiliXG5MYYa7i+8NYofEfb9p1wlzzhIM6xzVDWzeZ7
YK9XwNObSXmNMu0LowJhxxgZRkvgSnROuhgIwGMw/NDosFv69vCKO1p5NniIHt1f2so+amnfCiEl
+YuB4dGqlR8pZGjAz/om3RrvqFk48QyokX5MLaxDG4ykTmfhbgQmGR195t+OAv4bMzdtbpLloKGS
CIV5J0NGLKytjpz+HBIQ74fkJDl4YQ/7nj3O2v4xjsGvWtNaSzrRN7n8oYeHZQgGVJYLZJoISWcw
nG9HIpjlTdEJbXqaKDxo8RtCQkPeApbim8jSHLuAL99JoZbwympM6H/4dZJC8rzYOXtQW0sP8cwU
RDAAkcsr+RNnmZuXabLveTd4g+bLXfoboBZtLikEGKaidMOKWEdnWBBCGgY88PiHTGDAv1iOeGcu
f2BEGRB3MF5CNSH2QhYspMpLfyPxYIHkAt3GT7Z4efiY7iF/dc0jE1dmrVABHyDjGWfEofS/UUeB
ycsF4FPGa8KmbbpxW6+5MLHNT8JR3RYxQkQOKcBksI6kADTRkx6FAQUZAIh15P4vePWvk/DhY9c/
bfkU5eHNno9D//xy5lZz8ZTPzTZny1G2dZqUW4ze2OSRU13m2WO6cqSyRe9INqLF/SdISxAHcK2X
nbxr3m8a+JvaocTZ5fYFAzfGtt07pjfluQQBdXlDJs8f5E8hk7/RWbQn/XL/66jUhTQ1OOrO+gYf
BRq8j9VHR1SCSgUr2CyoS0Y6KZxVxztAEODt1pp4DsMiSSXB8ZiK30zAu/cf6p6B+i8nUz2lQ/Kp
KnfS95ovifESQwjBM6nbkTojiawlfPrGM39PMK9YpANeLZxeHCzXx/Nm0IPr9p81zCbFiM/VIv4G
Kp4CmDO6YYbPuA370PqjYV+HWLSIGNExkvapzT4rLXyzFTpGnHuK5WkWSDOxjI8Dc6AXbNKYpSlv
yJDF+Toi6PEuPHnD6YhNJtJRf0LUACug+gc8USTPy9QkTBhhiAbPCLzsz4HE6uv6DcgpR2oIp4cs
hOiFQYPTtvGQQvt5KO0nLrwCRgnIRbiCPEuJUOe3etxybSpO+8atxPV7VPf0/o6vZPSU0elVvjef
/x8dH+Mda3gAaVd8wfov3mgrZdhjIvO5jGsILYsoZx7CKcxe0ZQZDGNE41in67E0nKoxqL44Cosm
GYt+3a3FT9eORgJkPlSX4LLZfrW9Lb3w1Aahzf2EYCoHewCm4KmbUOg5N/IiD2Dw1FxsFUqpUuNQ
JnZX6SEWKXRLBB1gUx4G6nPlte85lxOqYSD3QDxRHfFfEGWVvXSJcRxy4zNu5ivE2EEZgWeA6kky
dUaiTM4blSaVvQY7ZTRrC0MvzPqjZxyhdfNUeVcueKM3+OwPUb66uFfE0UaAq43P9JlYOO+vpX+i
K1e8WrX6pnJuluBpzVb/1pqepLrbHlvqvIFJJn0pMOcmdJEerqzM4wFDjLzxpCbyXkUXYwjOgiBU
sdPTylzIEFt5r/UxeAlUuWlUQhdsBVYiP9N8fiV9giCo/cxTCt0TGyYCtOO+tBPN1HCn+kiD2g0l
8SINvwKAeqJLRviiKXWZaak0Q7nhVuLbRxmLRJjvythO7w09OBoEOGi/e5u7jluSCbWjcNWfPzG9
TO/U2VLlQDEKi1e7CvkqDGCpvFmAPjiLtxUNWdrMS3WtfdcI84BPp1H6zNEfHhYKgk8mP8d7FU4z
83MUSZKDRprZqbwEqh3UKFypkI09Cn3C18xTUnxanjS4109mVtq7Tg4kEpoGxYXsF58CXpTHTKY4
FPAFf6rXbH67uCkHX4Z1a404K9K79OTCwA/5T/eHFiVPyURreVn41+F3p67GmULzGDpiBOZUIQX6
8zeNVlV86BCscGxgsp0n7TvAd2WXm75FCJOTVeIj+Oq0IUb07vQpLtLPznho6fZixpcDuu9ytx7f
UakcP8durYtzEUdXshZP4mHKsTY12QWCGqkKCsTWM2bnGjxIj9mnvY3RtyB14a1hyqY6V9yHohO8
WtdQ9KqQV3NL1XDo11dEF+88pbtDwHdTIMLnXofK14rPoPu9YZrHLoKLvUj4Owgob6XupJyLeTQ/
UCyd3yr1y454hMKCH3f8ert5eB6TuIOPa8uTkUOJWa9txEU0ShxE+zz4ADyu6JE6E9QsanqygCFy
LfsQYEThS7fC+Q2MKU/5t38GVPa0bCaZhczbgCCN65XUcWRprgby3cExiWaEFFnolsvC0g50Me9p
5vhwF1k6eLMDfWqx3rAMfQk8Iqca4iTgPC4IQ77dESUQBu1NzENXO64h51P9S/IzRyZ4jO3XFF6/
arZSW8SBpNP6JaZwAOmJ75Cdy1a/4uzPVf1KfzNbSH8jm5UeRHkXUXzddykGIgfmwuqP2DJ4gqTh
Sgl96RBqBzKrgwsCJGYH7BbMPNHl5cIJU6dBmQYzsWAE0bgt0U719jwm+iEyPjMzaU53KdMfRFDP
SO8glTCiQ83Nm4xEjMfnmXwLFcNJZcf2R8FwCirGjqQJ8ZuIG3ecCFlwgZg8qDW8Lse0XuF/GFff
RMIOrZTz45xoT1CHDi+DuVaTvhJNMdhxyhN3Lv+fATxIGGqLt55NWkbp7lI/MJMn5XRqw+ZLEN8g
Fy8tqhH5Hwa5P4RcQSyCvBRAKCT4Hbv7ChoGb+pmOrt04jFyUHpf/7ADXv9QxJiQ3gqiOAtoo9gq
pnG69iMROgJaF2QcQTjcWes0mchW9BCKsq6NWOiDGiSdHZpJhL/igjMe4IJwDKb6gpsrNdsxSPez
TM8JgwmaN38kbABH9nJSEIcFaAUfwJFthT9ZvshMm5cUFzIJLgAmVqDRBB0ElK6wP34QUmBxjmp8
AAj4ZhvBRJCpqlGUgbly6GF4rQ3GWpAnqCRKJTz0Yd6HVBLkHZKsw4F4nhmnBOocnFp8UA7ZvNBc
ylApQw3ntBRILZrjYObpKaEGw/IU2EggUwqmkIxykOHwwge0BfGECwJJtESPwzMQOEpUoGJ12LLI
M0MW4tUHsZGYW0ROpSc9MvBG+rhsMexI9vZakcP9eqamotmCOI8mGkI86QIlGlyIw8QKXdptjzrj
Ufs+pTG7iPTIUHp+JwD39Gnnn/o38rsKjazYnmz7+/jKQ5nwv/Qr/WC8iLWeh6ZzZm/7eEH1Rs/m
FXEbVn+coeAUnos6QytMr0/arQ4xf4PRGoXDjRYw2xuZcaOQS4sye48nAcNHj8Wdch/PQvFW5oQH
HsTI74V9jBEwswxlD6db2TPhuNGDmfOyt1Vv/CPgnRlziwJjWytbrN/VH2ihALR4MmMqGq6CFlqS
22MRD7Ih2ExpNxLaAhACZ1EzXAQzVAE6AktzJcJeQMqpDNQ9lPp4wBcT++30foOtcHrn6N4WEC2m
oOzCWQ4bONry33YiqWBYtg1uKwGmOC5gCsCar/68KQABc6Fpf5ljlBFYs/knN9ya0ADNPdU6iMkb
5MqCAgroC5YLh9EKMGiWECInvVlUWHJIrhY2dLhQJmYWQKP6wwgf+WGVY3Nx2E/YOKgLeAayEOiy
AUAlg/Gk0ysVx2QRHsQCasppj6S5WG+24sysf5IUntDMG9HbGCSSwktw5xAnGSptClu6Zi8T+T5f
ADVXP3zx+guNNqBIDgn5HzYTdY+xYoXDcQw4bV/eqH/GB6RfbFY0sAX8an6gfFnZPpzFmly0Xs/k
VEG3i7OXXt7IwSGNqTSEyAuvOaGxnzNpVZnzSElQI8XkssfJp4o8NAR5wpI1htlvJedxwilkffyx
hE/93JHJShchWB0Ch8+tM6K+Wo8agVKDZincJSHgYZlodEyn4llaBginzfqJ9h+fuaJxXPMEWBRI
NYfMyhth4p3JCmU4vzNnr/kR3H6YG4z5mOmFFhqT027qPPVVJZtD+Gl9AkA6TJRMij1+9NoXr+si
YuoVMfGrGffpSL+aH/5Gt0z9mPQdISOCpoKD50ngSOjLA9XA4Krg43Nnym72d8jsJ2hwghRCpEmg
/PAfI88g4gUq2BvM8CAOwInwbfRTy1hSxz7PrD0S9AlX0Xgm4uYkNYf4WGdcuX3lHc+7arH7ih/u
gNjGGSxCkNyUoKB5WzyNyOueLDIT6DNsG1JkKWaRtIlY16vhE+vKNM5w5aNHsOstmaVSGfcGje3L
NJ+xxcAdcHPQy6wvbVwXhGMYVBBilJHLTk4DfwCtFJIV2IV3CnyJLpou2A+9u6KLWlyLmTDqWj8d
DhnUdPhWMST+0L7/feQcrbgZDLP/Yl/YSuX/FlspUeTCUi15K9QrFvxtGj1iZ7VTr9bJYHHkaGJy
t1dKt0vKvU1Ukh0Q4cY7v7xno7LIzxQhP2NQC26FF4e3TD0GvGXENMxcCQztaLEjRWXeOm0JbkC6
6dB7wQGkk67pOEHaeSxJF3s8+k+sPtiAMIhD1LpiDV8hHwt7IlDSWNfB4fnqu9wKJypNRRc38Ir0
un6H6b6vHcQmFdIT3aNiOGwQNhllpJWRUkYScnEl7oekQ1B62rXI4oyk6NCXrFZMYDBzRFiYVwiY
1Yg0EL2PkCrRyH9Aq4SgqcgihEo3rRKNoppbLhPeBh45V8oWKR6PMd9mTRC2SBREoKAvzjPgM+kP
2hzjN/YsFtaY4m3IN8iDeLawLH/swZ/SIw77Y5RWUVOt62qNzAA95l2ksTEIw7rboZoMsrci3SLZ
yFxcxox3rnRZmlDjRSLlfJnv2Nk6LdeHcV3q64u+PtUbAlkZec6AMCUaaBzj+XEYwa0v1VodfCPG
3ld6FzPUx8hkpivgcFXvTc/athFSEE+BzflWQM8W7sD+7JOjzRJ2bdtfVWKO1GFdsIU1UP3PGihd
8W0QOcUTxkFmJg8R3TI0ZtcSG3f/MyPulQArh8MVilDYXENLx/0V0v0sdK/vuAbvxu4O/+BT5t58
VZiqhuNfX9WVkeQ7DnL7x5II0vD5pui34lqUM5hhzrUO5gS4pzqDTolHNS7qrbRCDbjJuIdqodpQ
T8y1sUE7Viyih+EUOIRwk4m5xLO1yBiakIRcXlWmZpi3OzPJCGO4hp0RUrhSj/vIntA8sYzPYt//
wAplYeAWxSwX+8Ov+XwYu5F+sKuhjUMqdvIlfP+5e3FPP8cfZJNMfH4y/J2bXruzj3cX3OtpzNzK
LtbACJTVYrHg4kQlxnWP8+udUwe1kwRPnrIEVZw0edQlKIWoS5iuiPW5ii10D4x7ZKHbQtLGFWkp
ayqUyqtEqGVcaZtDsbFftC3xF/Q4UTxmZJKex/FyqtDMPUrf+SvjIQW/GpBhRlw6yve0I6CSQ3eI
rFd75rPMlWhEQa3slYg/zdMExwYtViPnQSbSZhsOmJisNY/hkjl5xaeNpHkm9Sm2H1dQWoRmvlX5
QXEIMuc0l2gk2CfzNz8ixFGyMxG5sSjbEKTh86N3859s8DqG9GdNYATIp/FW86oFRCxZJHR0/uqI
4kSIvg70mS4J4igzZ2RJhe3/KoaVoh2uYgyFtg72LhmDUdpHLX589j/HBpBAGRBVXwSwoBaZsKl5
JXUb1Ntr8uvcNvqpU1VqgOMzo1VASx7d+Sv1h/NrMuRJOSsz2C62vWmLVLkptwoaPXo32vqS3MgO
veJlC9XhxnaQFQ+wAytvBNsBCztgh+lD0Z5NxdkfbFKRIumD9/xY+Yxs4AfjugAvypqEjKr4enHP
aPXIO72X/0A/pyhg/rXNTXpC8XGRIuRVfMni+YW5hkZTCF8m4XoyjHgY5NGvRtcOet+S0Kw2O3Un
3tndtAppm3/zFuPgQU17xr9fBvmRKCqfBfeUngQsl586hw+KYvpbp4lFV4Q2BQJHJrnYu9e8v5iD
aBlFl2wJkNfCn4uwWeCxQFPPhJGB5VgIq7e1CkXD3kRN4XKlae+Ik49yrB3jHyZJ1Ybg0QPK8JIW
AkMY5m7u6vH0g9jbRBjaxMbA78knTdcH79zt0IqnXvu5IoaUnaiJMQkUGGsR27vEjNCO55Ck4E9k
FngJ0foRPGc/FYj29zecFAfm8QuaFBF1WgjP+4tPpHvLeuKsf5TBOoSzFZ6IDabsFFETHrpPzFQQ
4iRq1B6E/LbMkqJOGimZUzoxCdAq++7AD78GPiXOWy8qDlYg/XTldpzyOK9xaiNGgfMaYy7OAwCW
UL2uYRXlMhm9UX1/pDuTCuiEXiIj5+oLVBRwKHxsH20O0/qvnA6Z4WERKTDNkvs54Gz1cxuvW7Ai
vAsQysDQ1eXzdhWYVYAgIG0J957YIQmpxnPBKJyHY7/LerpIkJ49YRCmWqu2B4KqVzGsieGVm+mf
EAed7K+6NNTWOrYDyiznCn2feaJOIY5Kw87NYchyRObmI55VFjYR2mS3t/xIqTqGmDEtKUDIMhQB
vXIaevBlEctfVkHvQmffMpUw9mSWMiTNTG8k0i/zj9z9GUVPYDzwlvLa0UAhBQKKJj0UPtI0MS7+
8Oe8BvlD7yS9iEX7hKw+FidbkIqHVnBXONrCXcEbQmGJpRuYJdipg1iAV/QDxgJPVQR1hfuT2L4l
6pQHJ2QQo6aQE0sipArGBEpzd9acqfZZQ+0DbLpSwKFbQ4eLOoo2TFJBqTMSAK6MWgXc+UCwlhzZ
5+jD/sBECHMJE6Eg9T7dc3RgeEFjgqMDfVHONdAKYK4DLKAPAatAymA5+b/quqmuw1kjk3eFQysE
nyZ3bonDmWPewoSEfKSBVu6JTwWdAFrfr5bFK0F8Ia/EBe2K6ckMGr/mg5cQzaTp5EdFMuNlFrFV
HxWhY+WumHdkfHD5l5K4uvltWu6gstGyv7Tbut027XbAQfzB0P3UMCwPGL3DbSyxZaC6+N/xNzGI
hCEqJiYdT6Wrs0pWfOlVMq4SmawlsIgHr3rOv3n1b8lk3Sjy9kzFKx8PFVHQgn1DEigL9k2HDXfB
uBbvK+eSgZ3A18980jvFwxHNgAOPYQWKsRVIhlXrM8owLEBbxIY41oveeAqN4bNYBSh6ycu/sJ2d
aA/5aItKG7xAgAWeowRDh7tRj2Az5PCuTSomcepgtRAsewF11ahBSeuqnXpvnXwW2kb81DXBj2Q8
Cosn7veGIHjacfCPniy8oJRVDI25j20xJukHMSBhURAzeBqx1BKI7jSxyRxoKURPGMIHnpxw2ngU
IWnyaK22+FbYi5lJP0uLAJLSk4UkvKlcHcQDttSFQXIb6aGHZdHRZN0QegRbyZxeBypCkcJJPxKs
FovbiU4ktxM3lUUjkR0YSkgHQ0fYEHT6B8rGRhbNkfro5t2m3eJgIy/XiBOFmHDy5moO60mJCuCQ
IIBMQTGb8cHm2Oqa0r2OEKO6R4VRPROVfVp3MDilaLYi9JHj1iK968K/ECI4bNcZ6aYbmljn7fx1
BIFJG7UwI5qoK+1R2qBoZy8ttny2JoHTvUK1B033VF6Qp3o0SbTRp9PJDHRAueIxR2WKyjCUsWuO
uIKYl6uTvYjpJmA2seWn3W8abYhN2Pi1kMkuSVD8Iy00Fn801yAiK9oOL8Aj2issvuDt9ora3Ky1
x8tJY46PwA7zRzj4YGxv6wbBV2i43Ve7w2pX1SJI5KwkyPRNr52jmjxopOZ+zYAGpO+yyCixmHry
cuhIAET8d819fopyAxQdk2OEsGFKUlZGp42ZPNABvEn++ehm9woxJlQF6R00QsJPJsCPq2RLvHFa
3kHRm9OdjMETA8k1SS0OEOj2RdBJ+zFuapqQbKAvN5mF9EUMPB0bhBarZXUox6CjIyNbFuS+W+rK
6L8zcL24/PB8cT3ge6txn+PyXG3IUT6oIgel6wTmHjjfZK+z9u9mOLRRRShtGiK0wIb7AVSB4l/m
/gZjzTweiz8NHBNJFNYtAWxinRnMAlQWMit5jDqdU866Hwk33FQzhFr3RKFOta52Xvv79+lLz9ya
4YcHckDhhBUpgCxEd2GT8hfOcdnFxqt58lSiSL9O2PSiDSk4JjN4SFfknPEj85B+huphkofC68Vj
vEXZtbGAfJw3bY28lfADx4fF+of515VUnNXWqpIjiLpyB7RfR0DwF+bDcBuieWXjuWGyl5gElhBa
VbwwJU+f6hYKCuOfrYjsoTUrwhlo2rJ1v8gboACX9ZXC7wzgEl4kupbwtOahyxUjrhtuY844VphS
qjQRUQ10qk2NzQfjSgI9P5eSS015TJt2Ux7ppfv8XXpq5z+r32Sg7BtUREeBdVVMgXWVWlJiBU9f
u0tLAsk7hxYbMo0zYP1m23ikSpiJwSD24ZTvIUmCJAJUBIiye5s38gO/5ZPyJAhH9CNTxAPzfUrH
azAPxSFNL1i2jpjhBOiiy8M1Uyt6UPSdHLpff5O0MEeN+HaF6OGwxTbA3GMPBIaXo7qnp1gDMKru
y/Wv/lBN2GCZOMCyp5A1Sx6TjkH5RImpos/2Alg8GVLDI6KoiBbGR6F68KG0j+LiovtafSEcQykm
/aFmOAHxLONxjLuSDZgw0+3I7HIhtjVwd7n5thZJCzCPQUcT5cNLTzWxLEoIrFiUEFT5/6qI23OM
Kp/oWMKskxksJRJhWiuM1ZiynAGwkm2B9BtGrcdiPgBQ2uYpFh4YSZCBHhz/sGXddq1bEh/he+Br
TOYIPKWpb9NNAgPF2PMI47wVpz/CD47tBXsEwjvEXzjpJY98TIbOJISxQbZteLYAvcLAbnlWXsl7
FjjjYiEa11PcTPG1irsslsHCXjYpqaDtGtoMgRy6286gGUILxqx3wfNJn07jlaWr5k7EckhiVSgF
kDfQISEOR1idnfSJ+whRHi2l1Z59b3SZk6T0vz/Ug0uLt8+SgRLaws3htH+knMhhYJN035KVHgMo
zZHpVQmXMWxR0geollTmfNau39Rf2dqAB5pGhMbTtwVVTM6NYkS/Dhe5HycTiwVj2/H4zEcsq0gj
0UUy9RivnuS+XSdkraKyZ26CH7ujl70UVWBRqHTKQgBke9CxBdaqcCAma8Hu6rTdipDoyFtupI2S
wQgy5ptkrjjkq0qFTwH5ML53nZh/yt+c04EC40vK+pfTq7ouOSfhkh5ChqLjPSOFzh1xzzIdQ5l5
YVjhp5LPQZn+0sw1xSGXoy4JeTXH6+7Z8Lm4nzEMoXD4Pr3ylXMMezFjUhVmzouY35ID3AE8E1+A
8yMfVeKJJ29CCPGVUtEiDzphSUZqhm6HblHmIWuYn65fYy0Ow0gDr19vHQ/BvYjkQ8SAyodnKbmF
UEqEIrH+tCPmGwM3Jm+G6ltcakydqDzFSBWI5w23hJyQJyasJRY+eAL7/hkr8FZgrDijPl5edGwV
1LMHsLt2qPEe8BHkixziqZADbXPt8ZGL1ObpQFxC0qAL7ASvfobaXsVSFef9ZkDXIK/nFnd5pKe4
KubnEgnNlY1LsKaRrqBboYl6AQ5FQ9kUuI4b8DBjjoACiucGlhFJ9Chpm+YrMYGCRMkEigWMEhIl
je1r7Ve1352WZvUGp7oIxD7t+m7XdjtdTzIQkkskNOd3DFC3wzsxc4+QExCYtT15yWyPtAddvIl8
nN8ZU1Wm/6+bw0zp+ClmUKkb0+zp360G4N9j8ZWj9RXeNqNhwlQMNGaEWKWuwkUVyLSIrNecfkcK
MigkKTJfSEjsG9knk3IYNjceLY5BtldT9bm3OMFyTggyJpyoabEIKmviqrOML/7MUAqzIWPriab+
OwN2plAS0U7v+jNKGf7ibRiGrIYjY8er0O1sZAnYj8klKrE41YBA8hDKX2fRKibpNOhRJqGAxu95
CG4/Mq0rFtfqC2IA/VsVXjDMcsoFBK9wx7EyXIIIDyCZkhsEhYvcPkb80wOjuxxI7P9wdWbNbWpd
tP1DoQrR8wqIXrZjO3HzQsV2jAAhED369XdslO/cW7fOLtdJ4k6IZq+15hzTM0BCoPIk1qVKJSMx
CE6sUnoiHVtP+Oe5sGcMQJZhK3OK2KIjUtNr4RTxOnE7o/Oc9pqAtRtrorfJHagnUjZKOi0Cdn/i
yaN68cglyNupekYPHdE7ww1HiUl4BSeM9K8Uh+4005pkG3JKSHmiwCVSauTeizLtf3EnmvPynxzT
eGKKTQRUkcVE2Yzdq/HErMq4eBZbnU1Mw2NVpg58RYfLhI9lsZWlKuzpveyn71XsUAwNPIdDxuQ/
Az6aSfPXhcsRJeclQh2btMjFCVKGm6V/HL9rtvsehfiVXhst0WIPQYHeO76jAvSps37RtSjpt3Ff
wHQXkwf8DDyydBx06JhTbrE3YGY38RqZVddHVP/XRwAAAriEkXGr8W/uefMXozN+trmlynAc0OMR
3DOKZpP4kfUsksQw2KNxLsOFnPCofu3948vxZadE6tVpChGZNXXpNXjgjyRo8dm8Qj4rF0Rblvpe
2wf9nTQ41K4cvPHTPDzgo3tA11fQVET7/HsoYyAMFNnoBO0uvRllAAtVRGawxcY7x24F6xdWDDI0
9yh6OP7sWpDKKszcTcDYoMD26gYJwu1fEscJ2vRRjhjTPSJnYPxIlFgDfpPZ8xt0JfVwfZxMnuj+
iMz0Ly8iC+U3aBEcpJx72pbthRgCiPJZCXcMe1aRdKa+K0+IFyALDUjg2INHy8J93MugCH6Nb3C0
HiRbvCzlmS9Yv7DmmL8YMqKF4Fziudh/0jtgpUFO/1r1Ljwt9nMR6AzomQNuR5SUIJ6XkxugW+Qg
cYRY/JCJdtiJOeiPorEu5qhUi0uMCDQ/JtkuFZP7Y8yPfbNY5SJsB3R1eLuBV3AyyV9CHoUFAzUV
ViIaxvIYWqn8hlZ3t9majc0Hyl2q/SQvHf8nvnb3sv9pccZcnUmKBIKUZxYAQZsAC17gD/V0XaFS
mrRWPwxECg6bR+u57RKruMueV909v4zqnfG1w5Txtegxt0YP5AieJpM4MQeQCyRaNianj1FIwEx+
Ujo5eHmDknsWs687Wz9wzwaZcAWWENQBT1C8TGGBPa0RYEg5D09NOIPpw92Lkx1F1yLYlzfkFP0t
ulwMcE8fKj1wfpj4Mbv+DhMeATzD2wX2DeEjUsS1ot8FPJhWr8aFCZ4ASz1ITaa3rsZTwFnxpr+V
DV9O573D1Z6ATW+DDiT/1owfs5BZMFvbjmnAyh7W6y9eAcqdi/nzeD1kIeYscT3Pb4ySgX5AlWYv
nNPAjQIRT3V64RwAyTbHpiLi9Tjv5of1C/cWI22baeImprnhtjhiTuG0T5KJBdo9+XBaSF64kZeX
DdPQzIdqPhTzIcM2NwlMg4Vn7nQQz4LYXlLwG6RkIsFc4iqPizxupkiqI2YDOU14kzAWMVgTIlhG
JyBYGIDTy0FDZnvVgESPy0n6o3n4Vx6483Q0wflYO58PaPc425DTfnKMmcQWAcI92tf8DX/P6+cm
wU0FlDkUndrhVWJGYiEiwpLERy4ubowLyQTsVmi7bJYZ3gC1jlDlkh9Y8Z49mkh5FUE+13Yv3Aax
NsEH47q3EF6qexkAMFBarHBniTAWNvQx8bOEU3ahvYrUrqx5pmIqoDpcI8MUmaag2kDoL+6L9E5t
Nr6m6PBNHc1eYvep1Kcasp2czolnBtrnYkIY35/+MGfR1YgDSHOedjvX4X94Gsg7LC3i8AkOi+1Z
OPVohDGEoU9GM4n7Im3Ez2vAbzmj+9oMez1PIdLQ2M2Ru2UFyCYQVExYO67hTHeFvbAJuM2VX6vJ
adn74ge+JcbmAYW9UIw8EvI4c/G+cRcS8VrsW9lPbeCT7VZMTgEH9vbAG2r8sZD/f3FzJYrguGXL
YvmzD9kTDV++7kSLU7Q7FdDkCKKoIdl6QtH75pmE9ZlAr5v1mdgRrM9orhYkHRRiwWwFqyXCtk5b
0tab8Zajtiazd0MVIY4ARcbkAt0EAwoQT1yjLLSc3CpQWLB4gCGy4CWwuA3yElB43M8P6Mw4PzhL
OEW4C7Mmsr+eiPGkTub34H1F1S5iwBhdB0fswNtBLIlh2VwyuPkYzqDS3Qry3A52zBH4WBE24KGu
mSgjdH9FKZQHuu7jS9HyAF/KzZpy86WQsKRjlaaf6VCVbZ48HX+IBxzdTGbPFgweTtn2HBYEiDnQ
l2ZmrTRAE+kcn0u3DS05wUd2Q99N5QXl6+1V18zU31Cij1uB3LbItCDdcR8ZSR4uIvLitCfq1pag
UQIe9b067ClPEcqei327acPxObbkj/XebnL9DswiZaFfvtGavdGX6c7eEl/4d/QSt4QtpOMkbCEd
Z1WEWP5aD2blIoQAd7tu8VpHnrg8DhjfnpJaTQo1afNUbgUYpkXRsYcf2mlhPe/RaCcS/BIG2R9I
G5Q8UpsIN+dlcXcYPHi8PGnHuGUkfomvZryYcY8V1Ix5lrGK3K1INQOEsoGkcuLNUAUwsUUYsA0I
DcmxHrqeWV4sNfElj7kAIeKcANeRelY6UfuBkc46p12WZHLC3V2b41tUwhkLniTuUlfkbqi2VNrg
/i7ATDBs6Xm0HRySS8m/4ezIALgKBhiBBdh8Fvo9PJjooZNmypuPFRaNFc303pdWH285kjza9Ts1
pQaqx/QysuFOpSqd1mRh5Yk0Mo+Kj1k0ESNph0gsQoukrLB9+/9kNLSyWaSUicwdILakLrGnzu8q
5dAXB4DaDEfAJrBtycXCeHUa9+dxn/NQtr169UxJrHO3ZyFwucBhYKSKvg45lbCo8x7WUBOqxKgS
7LjKT9U+YB6B1UdG9xlVQEeniyaR7f0Ge/qEnE2B9fFEQXokxHxgf4QcVWi/XoWl6OmIhPwbTVyL
4LWMi11cE/GQ2GO4k4JKC9Q5oBIaVDFdxqaj8vDHfkQFLMTMjWAH7L4uNkfOo8DBC4CkkcQz6Iai
AEIPW3RYN/2B6QvNkZUnb9h8M3VSGbsQSxO0OEJQyccyirJXxCckKo/hUodHbC8XUgqjtRX9RBvJ
g6tgfi8wnMWVJVzoGcbjnPFg2jN0y92JkeYxfmJA1YTLLBaSlW5j8bQzxn+xkKdcQC1OYQ2yJ7Bz
sjQeFO1+1e6vw71R3EPBAYGzm1FM/Suo0DbK3OnoDcCrsbEce1/1C6KVipRfV0OIrbvm80wPADRs
on8xVmYhcZzesGNxUYLEQ/cOX+eLyTOjBfA8qCr1sxBbNmHxwr4P+MxMtgBbh/fiHE6jKBCXeyTa
XLEwakiSXu7ouNMFoEXAW0gXgI1d03+bZ+dcoYbzCaenEaXYD+oTDS5gsTcOksVQZWu/D6/A8vT7
yW8Z1m3RHjIBqj4uGGR+rrL8w46YRWJAb5pjdoxgVhQlRINDhDGyNzSbHxTGvByqRlTk1JY9bpWk
/oAvgsQc+A+4EV4n4Bv9C/W6xj5scL4qztv/0aeFWAdvgThwEFxux45S/PfKbWBJG8R5RaJCOMWb
O0yYiumuunWyi9Bf0HPheHVUFdbefAZwXP9BYop2iR0eHDLwL3BiQuAV4nONlIPPeB/NByC0xkMR
5QrtURkAU+L9nJhrfSA9ui0krTdVKwoJ1Kj/kYB4P0ZxfJ75FQHV3iCz13F/QQsDlkZcGlMhLg1a
P8YvdBCimmc0tOGjuZaW9j2h/UQbCSLLy2z5rIxmFX4FAFioQeCwb6fUUkLN9jg7BDPoQ5dAKOBO
YkcSn6QI1GsOBoBnqzsicW+F6p8Lj4POO8DrFa0sCsSHpvFYQGI4245b9X82hcegeqleMBfQVeC1
6c+9wiknCesw6qu6Yf6Dmyq4NT3AP+cvXxCkkFqjlRE6ER8Pw/J2exUzzAyqkIsPCjpnCgT7if6x
/JM5tS+/A86mC7oyMv8svlfTSTSUC6gYdnuum/O0hyvORQPMBh9CrwVcK5xH/Ud5ULiKlvTUEJcs
wi0MNaoFXicq1DBXw/GMegfB5F1L7HQd4Svi3BNXztG3jT36FmqekeuGfjFA1THkjcIxQZvlCHFT
9bI/K8CqMYKWK7+j7CJcsAuYYtywHH2ecv+orwLK8R+uoqkFrgJF27wDfCPCGHZgPIjM8Am/AN8j
W74O120HncFT0E94ZF1krUcqMuuyBSM3klcjqyJWBVLovNfBNtG2QCM5/wsdWlD1KXut8AdrX9Mz
L3wmGv4ZzM0xrvFD5i77vhaFpiBrYKI77vkw2/7ItLMLLtsa1qAmTkUPii44r8FpDco1OK6BQUAK
8C/UbbiIRYNIQT+yCNRGtYN4GDUfUMYQ/kH1uA4ejTGyL/gCXpnCJLRk0yde3I9dryxqLaE20J57
+MLIRDLx5kHQD4BT0N4sKKriTCYxzc0QWa+uXqTI6xkMfVv3e7bgBtn1EowogD8B27XgRz+d6t1O
R9zwiIFmd0H64S+Wr3BcxRby0EOi4no+oP8gEzz/JcjpZpZA1cSrM4QIV6yHEnApyJA+OffJBSWL
EePgGddX3/rSeQhxijkIY/6T17BDxROUfcHP0ykyyDbA6QM/tQqKBSIhGwknere+GYvfBuIMEliM
wzvUQ4BaCMB4YwtZw2gSD/1LHa6E7810cajKw/JCMmA4tZGpR/ol7q9xacX3+OioD+0XNDEaPrR3
NBcmEUyzWAU1yROTTfOpcoZPHDJ0cnGHQs0niwlLOQ9wHAlNFV+q2NjFFhStXXxckrxJzkvSkhZt
JGWVMkIh1pLhSVcmQ3l3hOE3HnruoUtaZwmXmEJ1VyQ5N1808qZzXoAhBNwRrvvpN7GT8pb/ebK8
+MVCxY6GuY8YfspcSqjYrQj9uoGLwoquckTA2gIlFnut3/1hn5Jed7hODrWW0tWD4k5XT8kTLU+a
iRoMDXxEXhvP8B3UfG4QSFTwzQXqNcgMkHbhRUe9EXVL9ESPymnfUQPK11SaDyacmJOQoNZn5wd6
v9zSTTShTe4PQ6RTGIEBFxAfITZ4AONDOtKC5DATxCTSkW7QfDA+pCOd2ihnBHmMRzSfnty47FfP
234VDgXcksH8x1moquSWYGSjCICFZ8RymQC4IBgS/iXXOKd9l15+X0GobPILFBiXXqyZtg3zjN7n
9KWBJbrqaDBmWI2AFphqh1MfWjAJ+rAqXN6PjAmRQPDAAyyezlRSNyKvHug5hyRQ0cXqWH1B0uDd
J9jaZyHWHRB2mfgFUfnseU8b2tu0XhAvuTeqMbuJuxnRDQZTxiIYTIu99L38OV+ddULsS84FjWAG
Uj7ZBbvcB8zFAsw1MpNY9ost2FykBlUjPdWpgn4uSLjInI42DxKfOyXjShzF187fgYPI9sH6aROV
t9kEqGqNLsRoQL1FYVZGisl2imo85Gwq+ijPnCaCl9WrJ7nXjCudpQisJfI2y4taBHCTSC/h0kcq
P28L2dvEc6JEuESmNJoKnvsCjtqgKLIElx/WPgs5vb1hZynXNd0FUskWJEuaXXLcwcHlb6FuwVFF
9A8MBUchNFUMi8qX8kVtrfAIL51Ae6ZrSO/wgSaRANiPAmBPS5YGI4OLP5MBgAUv0p5lL6KLSS/T
qHyy1jsBhWrN4MRA7BhBJQdhyEAXzeuFIELXfmHHz8CDWFoGHlhumHawVmYesAQlDywXi2kHZC60
4ZBG2S0TeTnRT9Z88IKMD/G4yhguvFf27HhxzrAZuWNv4EKml5hjGOM6xi+2G83GSFZMWHmCPoHk
cvrE4y7GTfn3QAz8yW2xoc1bigBqle5VRZUzonDh2R5Y7zMzUCxW/DNMrsWXYPnhOJXohQZY6Vb3
N26oskw7JR2U9MQMkcaJoz9xt2KRHHcLjyM/jsT4Hr67P6xi3WIiCYojPJepL1Gb6Kmou7iQKL12
Nx3TdiH1xCasjvkGwY1TDS33JIiErSmIhH2WqEWC2xEprtG5SFN5+q+0kRSRnQnw3+yDAsgnERX3
zDD+IzvSAmXihu70RuEQ4SS/d1/sCqhemtFHcy5yiCmHak+0aeeLQPrinmUA354TBAXSr+Nv3uxx
Tmomh6410rwKeJ6ZtYj66XbBgBHHAkIaDHQlNjMO8bGISGobzXOoUxX+QbgIo6yP2ipCOYLUm1H3
GRUx6IU96YoGMiCe65bXop9iTmJ5E1CkReRmXHqvR5N19i6EL1Euau4CjU9zmzf4HaA1VOpXjt3/
0BplLtAaJEQ3D+5ZvpeyuxV1GlygqtWnxW5BqTzMb6X5TO+OChoODdZceMeoRFuN2BoHlSiNTKjE
OmU1zAFqfNuTO97NPUQqDV9N4+pN2FNBUdbPYt06uDRx6eDaprhLimTHZEIgasRgX8dFtCSvaqSR
9YipC2nkC0hgLuTs7NM7ten+UUSwNWTX3yX02Gg1Lh8WJRJyUxb9JQfxVqX6pk1wcaCg8oLd3wWl
IfD1sOtt7pdw0kj8opNt4z13TrD2FV9v/KPiN5BZuAmgU2WHQFeAW+wS4ENg+23dIYDW6PqdxaIY
uJY07h1E30AnxwN/Mu4Wunxfxurhx2VbzeAsozcpvr4D4HgRpQTFze6NEC+CdTp23WT/TocJKvB0
WMwUNqsZLdRKZCLQxYTyise5hKZP9i5i66wThMfZxBfgqlKk3R1/DkoCk6pVklFKSoU4eYTuroTa
2vbzpx+DNqy6XHB7U/12YAjvqP3P4yZsACnARgX1A3zB3nZzOrJvS6px0g3hoaahb/hW72dceqic
7moIUV/ll4FyTEZ5R2kX3lQS+hSgwP2NRHotXLR9PHCVXTTYocix2o/EOUt3/UX0MM79QdVSfizp
Oc+4KYx/39xEJPA9Wl7JI0jxjqrQWwA8JLIOSeAf9CFVSJ7TtfaV38TUjqZXXdymRlnzUwIxWcWV
LHgLRF9c8ZoS9KL7C/oroibzQG2cyQzHb9y8SOdIs0U6d1OhXv1XkwbvnLBHUstUL9NxSKUyJRHQ
dLqUbJu69tb8sFwOqDYhAOcX93SEA061KjhHKn9DPEkXgRDiDkh/Ak0sufD0UqARH8G4xQadkdFN
SET4vT5LTVCg8198xEz/7WqsNpyW8HQUu5pVj9bKXf5uKqkbx3XSBce129bwF/2q1vPeEzCSXABI
Mi5vvSN7/Arpe7AyA/FykicsH6m9Dnlrdn4y87WYLxY+m4O68E1ON3O/7vYqHh4qvJ27zG7VJ7kR
06ZglyD6FbWociVGGpJjG6Bd3Wl2CIZM0IWYP6+d0yPMYBCK8FKDLC30Re13+RtdU0dX4WvIr3vl
nm6wdt/SWEBoZDwxqFvZ3KB3dvXAgP/MP7db5K1z/I0aCU3SFXwJ37r4xed0FXKxGIGbCLtFocKj
CAXXnoXOdqkFZkjjG3zrSGzOCTgkfjNi2qR3/g2/4Ay3pHB29b5FoCcztQPv7WBbrIfYAIJyj4iO
HQm0vTznruCczCmcvvE9Wvc0icELozuMbJJfvpnlYs/S/ZORnDg1eKb5s4/MhVgXUChow9YyRSFT
wvRAseZYwHxR6UKX2Nbpyue/zNmBjN15dNmYDsNp1+fW1T3eSwC5EMpTYpginI2ED4D5lSKY+YC6
2HxxE+PSv3oRj3qMXawWtDj2PJCblICWyBW44dYhrlsl4l26fgFBHQWkfKo5WNNkFcm8j67dAF6/
uwXH2QPb5EMFvZc7DZKK/Y3JD41/bhhX+z28MXEW7LMpQkXF24L23M3jnL4JyaooaTVvwmCCr4RJ
nXtzmu0Kn3ooJwLPoWdb0yojO24OSW+jbcuEjpCScssqIFFLbOHE5CnQKSo2BEMRMI4zmDDWIi31
AqAOUPgXvXAmAIAiaP+Tk8oog5EyU+IHjJ6gV6sBSYpzXB1mpozbdu/yExN0PMYuiTHgY6AxCzhR
ixQBpA59KN2pENAxQqDzi8+TuX9H35cpE1Ii3OJQDZtncHmnXQwNYzf+wnnOMIZH4QsYLNWxUn5K
vvMqhFHfDJWYVIPL54vz+YlP1dj7ACnVfGbUjLEul9dGWFBhZeBCLVHcwNEBt4W6FREVsAqUsnLc
f4K6wdbOcAXkznQ92O+4X/tX9OTMLzSYx6hvLC7tkPkF22X0WNSCO4G+YfEtiQPiu/K1A0Sjb2ZW
t4uEgXh6u0pa8X9Ed6N0PDTQrSgXPJydunAAcWCJenHPoBcwcizoAETWjSrSVXGP4iLkfMNriVfc
QspNNi6c0oiYG97bmzuK99aaCBEW760yhTKo7Tw0teBxoXGzYWwld/C7TwRLhDJm6KiRvkiOVodc
sKlG9PqWCkcIPCon+r0ImLicMBTJ/tISGvhMNPtREmRh+Bfs2fiYDb87/x88HPAuPd5LBEHBKuPL
LkYijHwA9g9CkG2mrRee/L4QOPiU8LXLAwqt4Q3ztvGrR3X8Col2uni/UeSRypHSGLLTsfzJTo/O
tOVKvkHT6iwWWqp6QQryh28ILHkbkvMrNwISDXeGj0Bf0GGBWqKtRVbdL4MfgqcZncGIown1N40u
AiOQfPwPGk1BA8+HZh7fBe2KgUXRPhL7Ud9dn/7bmrevQCK4hw6fooX7vG3fJTmlVw5cWTIiC9/T
v33svIY1Aq4be27yEkpQZrGmL2GLPvr/SPidwOQAayaajW/9qn6RSUiDDu4O83k2x6ITu3vA4kRP
moVAaqQTmyD6oY+Jm6CJC5pAcBT51v2/94nmfpYzFGcriGjlLPDZHK/8hR9z5ecFXENFMJo+7z91
h3ZAKbQ8tIIYsDwwDZAfFzqFbN8Lmpx4T2hysssh24FGroSulv3Egfygcv6XklMo/094ENNhdm6H
W4xqrUUyURLUb3T+okESYThXeq+8oeqbzDzd8kkgeb1Jv2lioP4uvqY/3eJVBJb23hFs5p/rvngr
uecUXmu7LNSTErdr2b0DG3b1C9knhYOXblGc7S/YS3G5GShb9uf9+jwXe/LljhwyQIKO/gudNCLp
dhNJSxWVIk2kvX7eK8O+DH+0xtrocl5T4ZxT5Y2IFrIQusxFDaCLJq6LnMJ4tjAPbkIBddtfr1+n
hIn3f0oXxseAfMiggYDJ7JS6986EU7R6qDoutOjo+WIVzGOeNeBkdu6uJ1WFSEPM0Uzf73ehoSRF
TJIFvEnGrHDhRGd+w+VzJdqnRxMQQ4kbipYuDdib4ZbuK39rf2lHRMvOMWfTO2JV3MYc5peqih3x
MSDUG51XSv+QYCIzQjIejMkPqTsOS53zbJSXGFceRT0CY6jXg+WTqSejN/7QH7lsFNqVju4gia24
yVOlW+8Yj6ZP/qlDY4yH3EVh8r86Z7LdH1VZFEpWsCmYyEuZ/R7iX+YXdHhIAYZuvBnLmawNLkMq
2A64hp48LvIrd3c0v28lIF/h3+QMzV8W5S7784+MTj3+qcu/byylm8oLoRcqr+H7XMHaJoZ0z0Lp
hTlAX7FD7RG0Xd0RQNIQj0cxVUZum+08ui3uD6WwsixT6HoenwxaOUw0PjDFnTuxtayNxAJH92c4
6PRj8UOSfOF3vT8esU0aU5fpNlMf64+2GWVU2WMVhkdwNKxvtrgA+1W/IcUZige6LmTT4K5gw4Qt
DuU2ZGlzqECHnsNB5Ew4MzUaLE7ghyLAFL8M7ns+VzmGgAP49NZyqLuxCpN0399tykblwPX8u6PG
pnrDmYdWrAjQOnKL42Z6Qn4xOvREEbQlzHw8kiQQVepnl/0kSVTUPcBqqgObyhzKLihBnv7owuk6
8sXuNOKmEd4svOH0sQsJ1ASwgthk2Evvhjw1FItUXEgYEQ1bIr5YBZeAD5J9BnAPgtGmcFRDjXlv
B3NG5ENQQRFy98UfaIVNqLoW5B7xRY3sMZKVcFVC9fmLEcGETUeNYJcDLeIxxcuoPekYnuK2jq6P
SPj6N7RxyHwQ+0jFT3JKlGhg24wUjt7rI/PlG1t3frhgWjnjgqCBz37gQCmMMOUMF5OZJoyfkgsS
17GvMg5ZfWAM3NE/N2mFCq4cBZ3Ifm9e7V9gcm6IjP51ktLxs3/ly1HTFWm7B+wZDmg36LsxGkWx
G6HxuHxqlEQ/qrGfR21BYosW/rgmJSbUlvzcpFfj3QjKJlZtqryoHaL6FO2GsKjRvwblHMyEcnrj
I8oAKXPY3FO+kgK5CQPQBsChYwBms38TXW4qR7rc76dfO6bv58iOaJSRcbYZ8VZlr0KO2KayA5GM
XzUjYARSaMCebLT8BQQblw4Frtm7YxMMp1DHOxCZFml5hwrdOkN0YDf0k9s7WsoL0+k/kE+Wy288
NgbT+d4fmL8TO8Z/+x/d2E3ZrIh4o6/txqnOqYIFhO2WHRVUrhpGmzQzk0lzz5d7laG94Zvc0XnO
oBbaPGyoJG4etg7RiexquKg6D2+jKdECDcDiQY46V+8yPxO9zurTosLRN+pird92+0z/4ycyOZV3
+9PGQuGOqfVZDXtWva1mEE0c/VuV+EAjhy76gnqDpwm1LxtZTs5fYOPkJVkx6FCW4nVowHjGOTpZ
NW5VYdMp67jdRd1OeBatq/9DJQtyKqwFGseefcQX3U/GGfrK7cSz3ce1RI0iFtI2/oYHA6v8kB8g
F4I0nt2/iKvw+65ZiOarQsM0OU6EAkzWPIvRh9h1IQTCVwZrhYauyw6eWY79qMFYeyC57K+akIZ0
o4iIKCSIFFXQ/+0w49n+rPgdcygbPCuOD4Y/fl5t2Yhs1D/sC7AYn6ikljlUF1w/SHWoAJ07/Fl8
Ph2bThQzVDIsXMW1CB7KrZQL+eWIWx8uSoCkW78EKmMoqgm2nWVgPBhTRGKS9CjncQZ96yCbKSUy
P9pZmpDMxoGP6LxfWtsfFZ/fi3UdHOoXAcdooQFERh63WoRf2ZpQpEADwH+254H1mKMVLR+WF+Aw
ywuA5Rp1Af+ex1DdcgXmfKCVD7id85++clCdnyN3iOoFSAUkQRaNXR9qPQV3psc62kMARXLCU9cc
xf1HeTxmj8sbU2U+t6NBzb5MJiVejPjVZ+NX9hd1NbdQ+ElEehBkKKXZnQFjjsqK5zCMGEaLPEeZ
jjX+SmMhrNBMWk7LBuAYS3ls53Hfxnoe73LmhRHJ8+qEABKaG0k5EUMC8lLaCVI8LSpGKDV4OYa6
DCTomov78xddqJtQnGAgBvWUYiS9EeZG5MuZYRbk4XRljsTkAZjLHA1zVIncgZY2t+2vk0+njdWT
cDn5F75u59eTWBVVcCPmFrBemVtoKHVEJwtqYAFkkkFW3DRxrUYLLcHZXd4B0ZLaW0DUn8Xgob0G
zE5B/I5tyNLRDvGgQ3yEiWqOmsqVIbU4besbE2ecf2rZAvjy5K8v5wb0NkkxpMDJT/CJWASuwSdi
EaPlKcyCe+/W1EfQ2a3uj+F4mRXbsimf3gwXo2uI63c+ej+06tytR62Xgaj5kh3RB+u36R+Kn1kN
2pmBFXdVHd9yycNMILegzXyoVnwdyRP3pQ90VkBoKizOdPuF58Ei1gcUDkXYcjiZh/oEOOW+re6N
8V4b72sKumNIRKcuJVWbFm2aNelAPFsD5hZOPaCLHB3WRiNkE8U+g3hPA0ElM38wGD5En4hdQPET
7dW5iSL5L7MHRfcADOGZZWPIukWCQGYH47VwxVwcYkO4tlcFAIlYXN4nrtsPMkLoUJyJiVD2BTt2
sixn0aTImNYQYckP5knNIUX317tTwj3mdmVxO8FvdvQ0eIvwgcE17BKizc6oWwEt8uM21gHkRRSD
IouePSPNUZr+H8xj9UJwjogmvPwVHRPSoHSPrgXdClaGZuRvJq5dJKJCBQt0USELq8GNFtN85ueD
A5FQiwFzpRnyQDtk+JgSejD8MhqZjGUCXEE1neEDqAZbVWXntx/VAQnt7Q/8OcCBwtEZFAFOolHz
X1QKB0M0akRrBAjuUb+3tXti8azhXhvue+2u0e52UGzQ2M5Q+YKpg5ZlEjwYrlM4ozMC13AOo46y
kO3vG0gofkU2zAhPNRiaxPJsK/siXxdF5WWXKOzhl1SS3YaOC03m0Wf+I4J3GYJrD8gRl6BfgpKb
ZhncpmK0zskeFirF6MaMqltf5WJkgNeKMMe89TOuSq7Qi8MbSJ4jd+xuEjz/lmt5W0zMeZMQd/Iy
yH4zH0UPcX+lSVfvd+yLa9DLYuk0X1fhW8a1REUBTE1YmVk3MAD/oH8SgG3Ih0wG9iKcyp10GI+H
oWNqjJkARRSUKbGNuY5iG7MjzQOAxhCdB/4n7JEYgnyPAK3bQVf7BcJ/Le1O6cFcE3tNcmFVisFC
oaG6t5FNyECkDzLGeZD/wlB/zzwWN3VDTROcSZOhCQNXoqD58K9lbPb/2AX8/us3ZHurjCSTbXTU
pRjrMaop3NZxuQvwvc4wUw4LOeQzajksrfAih2crHOVwlkO9D5tTaPfhjn713m7+b7N9Am6f+3Xu
3xOUupscNikYmITPbTz/87mt/P/vybPvr4xNTYLEIhufMu5R+HDyoZQOxQ78jqOOweUPY2SO39Qd
tNrrmK06Su+bOMOhCB45RnhMcC05V8WDhIJBkgVmgQUDBaPcNeWHLpmI42Z/4ZxJNP/uCQXH3xjb
90zlSJ2+uc9VnOiPpyi/q8G40zPlEKJL/uYEqK5EqNyX4ltusAE6bhcij8UvfKWPrDvsqLrVh9gB
eQPgxG8NSmO2SRegdcJJ5FvUeLxi9R6RiI1cr/mGpNl8Z8JiDfWxPeR/zqmQPfSocqDde9JT/Zte
va6kppJy6rVpN8S8k5yLvJmciKzbmwmBQX1FFoFNHguprboi5hTyXiILHvjelOh5xMMYT2Oc4TBG
+BvB6vcuDnZCGbfptqksrOSes+X2rRkdRlAaDjmi4i6cr4LbkCtxYblXisAyxIdu3vOn7H1Hh/DT
0hOh+mAsDp/xynCb8Ahh9+fiGb93x0eF2cMJcL3Ya3pIKc7bqckkEbvjph24QnXgDn4CVLbnI/EF
qEfyc4IkBHmIEHfOLxOnx6t1GD4boKac0O9o+5rvEtl0HSyQLJnY4lPFVU+EAgpy5nFp/ryy/af2
Y3iPSut1NEOM0OfaM0QDffT7LJ6IN9eTUUU++XC2XCT0tNovl8OaHRb5oOFvbu8WHYeJo6w84rl3
MnlWUbql+pCaQwr+f7/6Z4716M6XZz6P8JOV17Uln2hjwGLjzKeZoA2UmDHoCTABaIoatTXO+tMd
ChPmpHwkHOVSuw2+FTk632HzP6KTJRUFBCYn6ZYmYPa+3fuy97J2Eb1U3No2e6krkgPRsUd7IF2R
joZSGZ2QY2DBNhwT9oYrMD7C6EVfFX8s62bzwuNF1a/Xe4VzqRZpQYwb7J+8FlIOuiaZsCs3CWZ7
RaJ0TTJwSo/iA70BFSyW2MrPNtQRsZWfCrd4sxRyzkM0DZ99v+fgi+NPb3cvRgyDMCBkSqrmB+1y
MC6HjHm6ANmyCQLZf7h0h+vxsONeOabTmO6IwNjPgG524CUjCcy0HcI3AVzz/6YmNPQ2z35BHcq2
CUYs5ip398ulWqXuvGnr89HFEYb/zcaD9Bp8Hl8sVOXP9Rh9GkyYeQbTczqJoFth/MW4iNVZuOuo
fmm8n+mIIp/DXXCNVjMqMepnccObzV7SZcSD593I4ixD/53UERpwTjempah+tzUzbwHTq/sywgCQ
vYz1ttVgOI3smZnHvXm9r9t7Nbsb2/tRvjtd7iRq9toD5DBr8JXTs5UU1wTkll3HZkHPyP7dym6m
4aR3S1owK6pz3lNcld5NkFdO3hH/juyBMaguiO09CdApOlCUL2yKLthpSZAUS1NI2fVNyIglx9Eh
pg9cnyWkeleQctuaLCHVU7aFVG/d1syOBSkq3QxaIHgo2YuI5MAMSe1LqTlCzwM5XQ/oIWLKZBOw
iEhPps9swOljZNXhaKbqOQWTOhXJbo5bCccWP1h3qxfw0PTn6IHTp23YBIgQcvrWAEtZyjtxBq/I
TCmiHGm4R75sRxX/tGBS2WszgiRacH6RgQ92uveKUDZ6Qtc0Px9Km1ukwBLp1R0IHYWoLmp7fugm
Q6wYT1l7Xt7Z2hNhXrLrYSpFpBZRsuzld3vbe2rx3upCbziSL77ioBcDSuIlyZkkU1JkN2L0Kj1J
dS4fuM2QGqoUno2HagnSIB93b6dNEa0cffPZhrzNtmcnpNZmdAqu7JrOVG20K5xrI6oJBp2MOFFE
rQ0xiLeSAvks402UpcbRR1nK92NRRck2k17kDUIlizVYMZ0cpywg8NYZ8LfthJYEVTPdKqouGuS3
HvmIdJty+gs5qXKQnhnR93D8Po6o/ADPJvoMKmuTJFOZXZ1cC7oiuMJrRz7IACiL6P8zxWdRB15p
LKEaZlr3TEkooTtVI9EKj3ojnpb4lONmFvWKQdD7MS70aDrG3RFnaqyAvMJq7NZHhpz7C8og9qKE
tG2p8tVFyMbWnuAnl4zKfk0va1qvpKOlOUCCLLEeqRivBKviv+fo0inYolFpmdlfF8sHcaxCcIy/
dsC8QFRuk2hjQzzCCSRJFHUaq/CziQdUEHLac1I0yp5zvrM2eep2XtzO+RMSp4e+QJG1ZyTNaaHT
jMOjI3zJKrmipwNvmv1gkB2FF5n9N4x3UctSX/I+wg4AS+aRifc3G+7I1cypztVbtCb0amyUioy6
xcmZXv/GZbV7z6173Jd4J/OUgR13K/LZTAcbJj3Ij2H1pD8qAug7RKpGWpx/iVRcjKCOmEDmZFJn
LlbX8qf+aNaRkglnHK0lav0vLDxEcxIQWgQNsw+FuZpLPDFDPcTWFBUHTFjwYfk3q0672iGpGm2Y
AGk/MpY0f5kKqhc4GmbQ2ASFElXLJojfskBJwyzSJ+3bdsyDVjTx+Ir/1cp55oDwWFyIU6ZMPi82
JQig3GcrXxUxDaH+ky+5jQL5eCoi7uILjH/G5jvnx9KTkNHrFKxHNGJOaf1kGICB+NOAq0Q/HYUK
Qs99f/9jqPTOXnI+E+KR/jKRVFj6YJP0F9hHV5THtFxLUQMac8TskIEii2li/3eZHvr/w9SZLjeq
tM32hpoIxKy/zCDJbs/DH6I9AQIkEDNXf1Yh7/d8ERWO2L2722oZQVU+mStBRs+BimFGD85PR+Zw
AQeg9puBo9zf1votXS/H9Rhkaren4y3NW7wazveTO59EK5uxdTImvSZPAhciK+sMqld2B+68uqt8
4/550SkIlEC8CY7qXLhL7ZovEudaeqpPh2Q8TKjG3nx2ULY7fDCL23+jb2cMBJ76LNzC3iczOoY9
RMwxbLAkMbXOvhF+hhpcaQT2FlCyO3IE78VS4KL2LlTWMz5qmysRfQJrpfqG5oztGdtZd4A7SeMu
6EnWQq0ZvZmN6Ns9AdJdP498GDNcuxb+Ent+qQFr9rcUkR57t3xqW/AHcYEoM/INuF1e9ZurmZoP
JD01vY/8cscnscKRdNyRv8UZfx24wPW/Jie+8k9j9AcaTxL/WAboIUjXwDIRQ5o6NLRQ0SCwRnRC
Ule3jBFtR2A7GMnpAX5wRQ+4P+Msvd6f7wq3t+zuecywnbtzxl3c/R866eoAFvMzvM6QyCcxO6ta
l8FZuc7OII8wOGMxOAM+wld5cLr7P718XtrjhQtaNhx+JlLOh1swa5kzAwulRFQRehymrILHT/Ub
YkUAbHtoYHZzL3FUYhe+baNqEyVsbCjwzB06vjG4Wbu02VVa3CUwJjgBMi6330+EozlLyQID3FM9
sXW3GOxhS/JMDk8NVX1Od9t1jrHEU7+T1d252QuphVEorjuAYw8GKGwrNOQQT9SJDtAkMJTAUgIV
j2wSFEgYb7kaaM9E8BB7MD1RFIrVG7GnItD8XI84d/mUszdguw4XBf+0Db7GYEhGJU84lWGRBLoS
yEMwZ2JhuGXMiOFWXT23PaSRC74/sLALExXGzqrXbb3L1uNBTa8Vite2CMwiMHB8zMEWQRKv9Fpq
BfkV7CuPBQt9Yu1/5mJkK7LBYOPxYBCWYn5hbfVMH5QXfht39gk8NJYTmqIhY6W8SDVOc+gkOGnI
2gXdOdiyzTXdFIwlwbh76+Iq7MgxdnNip8Ym41P/y6ihcBNGDa7EP0mqbPPzMdk49/0RfE2cTpFZ
HaiXx208HtCKMcaNvkS0D7LHt0DLc2uwbMzXlAASFsR8rcwx5mtChnncED51AXdXL3zhc0D9NDP8
R64oCRzTh/rG7awrBT+2IuLKeMuGtovJSsZhpUdbnp+S24odG8EwHXSc4ZypoOWalJz6/c/Yd/rJ
rBoqh4g/CBgJC4wzN572fRr9TcG9MVp4BDdxscTcF1HIdDPekCmbHDQgHxLRUOwXUFsFQ7Ldad6J
Bnti2zhHAbOtR8mBnRc1XA2l6UGx2K2BZZp5KjBOHDhYjrxcBrlmX/7yeFgGohKc8UMJ+7sRKdSp
MgdWHLJ9EsH5X94dsh0LvzByPMhmXhSiPMKUEOUboU2hUBXs0gnF967fGQe9v2GQRWPXJVDmYMTr
ftCyF0qt/snvpT6LrnFKeFpTWC5684H9gpjg4yvWzdvxrsH4K4q1HOvplD1VFxtQCqgJHoyryYAt
jvWUzvZznvlYlDcP/GZINJiUIR3hU9ax76BYMBBby7UwE2dWQHEGU14juzUfoeCaj2SZrMU2CU08
CvwOec4LrRQuxo838llE4looPpkvGR5+Er61gulaEog5fNHstBbRPAibJ/kncatqBC+n/rSEo7ls
YeU5JJB+DMPtwHYYLp0AXjV7FDO9kBUiEJSeQnpBcaGwZa1Qool4B8yLGRbLWBJXvB8GBf7N8z3b
b0f9GpHDMX/un5mg3wGWXssLkPLXjflFd746lMiLU72QojUET6I6P4JMepGeZXaqHJmIpPK1y6PE
oOR1wnl3YcsAr2KkhYCJtSiyigqyaX5NrFS0V2UfWKSyDxgfqulD7WBImb0QsceNLj0PEICgb2HU
e8U5JXW+9IyPyuSn8lfgOi6wLrqgprsOl5T+oTyaSIErHv9wfl3ATlyBE+9QQTgG0oFhsilFKw+W
/5MYH/1+vsHp/L/KDalIBJZMr4Kr43nAKZdAZ8mICwLCCHHJgTcbfsCiLaTFt/xaRKo9f9y3uc2B
fBTYPAZ7/rEVixOfQhCXwC2h9zJOVBwhe1ndL5JHklunt5qX4xPaXk7sOnwlDf5vaBvHM6tE5HrN
v3hcXa0eFp5QNZ4YqIE0JB1CHAMaIQlJsITc7d0zpyfVlcB+EaQ+uTK2n5SdlFthvwIrY4+3McBX
+N+0DZ79/DXHoIjq4x2p5ZIEUo/T/cy9jxvfdtEMa24glpk36LDLtEfGZY5GWwA2uOQwoHgBofth
dN64AJ6urvMxbpkaavuJxMzzH32rMuGr2ZIZkSgZFXMuSiW5CTEXjBMpKgZuplGAca/ER2D52LRl
9YYn8A6y72WX5TRSh/wZwBXn+PSCY9p6tB43GQfMm5Zw3N+Z22b5QrOZ8TjjDU/2XFnqjcQnp9L+
0qNnw8Sod4wHrUcyFOoNW19jDKCds3sQYQWmBSzuOUwL6gfO/YlflAHg/MkIGGEM+xMVjpKXSJ6q
e1SbbTo8aRAofuPrOeRkAHCisdOm2/eC5MPoF0vNunwSVluSuT9MZH6kzNsq7E1cfMIyew/8wYyi
c+7mbsdTauuwmHoTq+4BET4Pf5leb4n0zFHBhyHlMt3xoN8ue3PZU0ZQuj07APqJ9agVDnGSPjSr
8rCZqR7DGdc6FicyONaDJx29h83qNNDhMcq2PgU4wzmb90TmGva5/KvcvmHY4V8YLkFlotaaJwYt
1oWbvcsLU5jbmlTHNxnBckJTibU6rsy4nuPcjI9zjNGBVDeGCMadk0jiiY1gE3D+AdR0xiXzEtZO
NjHYElz5iacYfeNZvMz4jOMyiwcYvBjRHdj040OJqfAVUQPjEVxGUoboGogaOsORb4WSclHSi00P
u5VYEIl1zKejOF4O7Ju/L7SmrNsBtg+8WHJV7GU568sf5H3+F/WxFBH1UTmYAvrkcOTXEw/Vid3c
6KvMCUbvj5qcCkOrlcXhsUnn3HASzXNUPlBGr/AHGcWN/nH02Z8zW5LpBOfPbeksCPIYh83sU+8+
O2P3RK/hE5a56abOd8oN52nlxjV/CvZM/9Ufp7UoBuXaR9bm8UlrHDhz2TthseMKYsgOJHmepdTo
SnPhLMkk7hHDhuicDAk3cIwTaUUG/275wt3VeKxNW6rAkwegGIrRhtaBPOoJSxZxeyz5s1uThOTd
XRsEK7x+DoQu/pU8wvtnDXLmvcEIeJDurKeKjoyHUuEWB7WKxDEw+K6naUD0FJykYBgDMdjtSNyQ
PZENV4GQ8pkRlXk1Vichz0rKsB4uNJ4c42EDZdlm48UzsOfgJiQFK9lTSIdKx8G3cbV3ka18ItMj
34n6O7DNP/kPfynPOv4PuZ3uU+N4+NNc7F0BXKcK6O5T7oz3lKQhRitMmz96eg9sFabqwD37GFU2
Wztbv503d5QNr5TaynSBxl30D6qEJdr+SA1v9zw9r4lnUja8wlo8275VgPdew7gH1wPs587D0YQv
go0kCq+cibXF6BVXtK0ONqUuC/e3HRYqHmb1lpdty/nHejyne+REuajL04pCyLERhZAVrth38Djt
p24IWAnOWPWOJIvJlS2AVCqqQBf0PfpZzBNWIvb+A3UKCzEPxpotSRUIC+8dHbNUmZ7yfknNcnXh
cegnbVK+qMzfUUcB1h3hU6/cGv6ZwugjPfMyulhh9M0QE59CHqgKMAyHLYMPdGlhfr9BT4a9GM0L
DCMRJJAeEjRVtM+TCGfmi3OgiO7zArMGR1/pUDU8LoyWCATEzA74DGBg9bdiDwVCmGU9KZd77Z2f
9OWTfk/sUjxLD40oI4W1gA2LsPV0CwKQ2YsY2NvWcqetHIAUuMWnO9+d2IFk1EYTNRQlZmeie9ji
2UTRUmQb+h1/zNiiLtvEodhNqXC3Jo92Nkpn8c/RfwygtxEc3wLNnzzUfOPyAqrgOlEAyKuBDLuE
zRK2+I6PGAsjchNUZBKasO7yG05RXKmSr1WBTuMkUzDnB53qZGAW2FLKgSI0HK7BmI25b8sDUW/y
CmigPxi2cT1ifEIwWU5/+0/lFj9482n+Vws6xK2vkL9/z0YBrbkW63bMIdcEweWHTCLKOlEB1urj
I8/A7mQ6Riw6lNf9CF9ocMRizU9LDTrknDxIWtqag2UWxiusdI9cCVSlITiNf9lZoS0hvKRmxAsZ
/6o3cLaQgI4vwNdYCOcsLkaLAZKwd3Hp6e9ssqChaVTPEPJVMRwQGrQwNUze5q5haiOYxoQksmeK
hK8rp/H34l747RdXhtYFhc2mz6yb+zxtskZ2Pjeyl3EoAft0JM916IdDMxz0SSSkxUD9vK82uy36
5P3lFEkOvkMwPysrma98rq8fbZWC+EjlzQNzhhWO4N+tJfp6bwv9NtVvx8VFkVqwUwK+uG1a+mI7
tm3vf+bLti2VGY9XpN5T/Jths1Mibq59j6skOBthrdvUSwK6IP1fcX9phA/7KO5QEo4LZD/YQ2/4
itnF7zERDSFZPuOy026MzP5jpXqqbk78M322Tg840wBHYvjsFOd/Z7WUcmUJ+KWwTyAV4aAwX1os
Vz2/yy6KqCoiw3LymwUwu+RpMb0p2RI0dP5koRxiWyvqMK3DUQvxi/DkrzwmQ6wjKgAjXOa3bXiR
Q5nhreT9mUx1lOVqBMJGmTXVPUwHdZeyIuG0F8JY8wTbBn+GKu0aZTdJO/wZk2i9wKGBIXdpdwne
+pD025mz8crkIsM+cdfBkYKxcQUkARF6zQpqzQXQ2zJ2qbkr1nV1940Lg0kd3CDbYnZWkjcvYsks
Bn4o6R7ZqjIXsKAjXbbkBiexllYIb1PuKpDOtg6+FbQ3Q9S5civK/yl2e/F+hwM8rtfhQFYGaeKn
bdAd4jgfYvXZMfziLU+isaNSNUyEZBA0I47QoP0Nces8OhtBhK4JveoR+w+5iWmDSUze+x2lQUAO
TJzI6T5N99a87+izf5HZQik+1pyT01CujMfk/RJcUi40BM4hc/6YRZpaG40XvXnEBlux46E1GdXS
b2+kxVf+Efpm2i+nfs0j+2+FCrDuYcAmCHEcj4oENoFxBUOLLSHiMOMwTt6LzoiKAiP0bLvpacex
7T+LMcqXrEHJku5VXOtDxFmfEiioqf5Y2XykiUxuU/1YSjVY9IUD267Ff3Pc1S/wCmCumdMe7xxt
b/cXkuLswHXnisMiCgMRi+Dy5gNVknXNSi7nkLAF/KPqG68Wzg8hdEI+RZFE4LwKJFxpXG/qRxOM
hlPeql/kJu7gzTIMEGU/5+h8Xv1X5yg/R+NOeMDYVm1/XbTbyMnuUCXL9b3IUCiJoA9ifMObYa6L
bS8Lf62G3Ij3BB8PYsu9CrhkI2YvhMeybzNialOVB+7MC9Nbe3D+HMdxOFYtbwVTQP/e0B3MKccW
MuAOW8rqX7Ez5j/Qyv4Lb0NbsOZXncf8fxHu5EvhnPT2P1f8rzGeFlY8WW8dDBaEAEK/LwOlT8Q0
i13WwWvbGRjcobvcdkCi+FFpL5lPIQZ89crJy6i50bU9ecfTQllUPCURGCziVW9c/YjPp5S6MReT
mMPVxDU1s012tG8U6KsIXZQM1PE32hmRDIFn4iaTroBawtrbD+404lsdfTRzdrZCNv8wZbs0RPQ0
q0OJxOuqPxOJJVbD4oWr55AfNsZEFsZELOHQDS1GgzEkLBb2JXCIhK7wFaoaaqWdvhPC4Zc5/LHf
qoWnioV1ir2hR6ZLuoG3hlfo2reerZXr/X9NQKcPDWqfe5r2QMkmngJsbLAJm6JDiAeWmJ8QUkpb
y7Yejb9Bh/toiLSBNsRIoWgoBJGLU0B4LpVjoFo+nsvuI6Nm1KYKkgYdxFmpjciH9kKZxVzbV4J8
dUyEOKrQoAJMEywUJ1jSLwiZTajWkTVFKXIStm4H6JjZxFW5K/vdWd0N6d6o9wAONxWM7kM/Hprx
UHGCgsPAu3rIJGdaOJmjY2Etwt0HVcqFOAigFdSsIaAX3DbLYn8q9omx64o9t02UOW6bKHNYcM6o
d6GC7bin0RuvgnDzjrpP1FzmFuBf8IuRzLilh5P/LqGEW1HfOClxGBpGSYtRhJDAPdqdDWgjwav0
ILOrKmLioxqGlCIeunih1RHaPiYF5FEH2ws2KDDXrKOOMco+/6MChYrPYvHKTqxT550Xr2fDvHhY
w71LsWdNxb7iJZu7o+ZstoGEORnuHJ0JToLDgpku0N/KZ026x3OAh8BGF0s8BBYBi2Nx5uYpgFjN
I4Bjt0lU99//zs4yFF8AY5gXIcwRv0VypryOeKYpyv2sQqz+HdFR+aZnw2AWCFt3XUyiAIYw/bzw
meSTuVKazhheX74SMHY1eIKQ89FsxerkICCljtbESoMpJpaKndXt6EobSVhCr+DcHRwpMV0PdhfD
VxbIU/byj1vsOQkkJdjQu4Pr4y9CjWq55uTKiACtUGm0wXlq3pb3+aGGIFk71LaN3W9z25ER/2t9
x+mV4QjPsLzlphmYWahnYj6iMRxZ15BGmzG6pNH0n3eVHrtc9IxEkhT+XHBUorcCIeUEy+QfiyO9
MgL4ISbezDWZCpG5zQHEhsrX/Kb1tLva0CrZ/UiMHHSmj9unq78UJylDPx3+AkExEfzbciA740Km
PpwABx0B9B3DPfOzNapKwUCeBiVc7pPo9oQAeYGeQerYU5Dfpt1GibXp12wi0USw+kxwjeMzwQ4y
0E+BmWRy8Y4XtDwQ1k4EQpnyijNpj8A0cECL7mA9pevGG0FpHn163JgpUR9clsFlETOlnD5Eb9PY
meo3o69tUV/puWI0EUwkkNc6uUQXpKGaEQRooSy8EEYlUsLwv3PYD0zBtgFZ4dcEVMpgWGCxiN68
uQ7pzTMx66ZoEyhhWFui4jrlTiPUn9y3QB3VwrvLOq72XarFWCfF3+KlILs6iAA/C6QiGX6LDVRw
wgYSpYWzfaMzqZF2Z2lnYi5tdxse0O2OcAjvPcW13A15RrvsJosb+QNMqBb23W5SaMrgLRXh+mvt
UkrDPDdemAvesfgrkdtnBrvsBwKE9FSsUwVsIbhBqvHvCLYckV2neQNqtcdTmT10Rbef89A9WVSE
kkAqPCQjdBLmhQ0bEQy0PI3xzjzKj8rgFJBFaZIjbkolEZXZKP4PFlwJeyLk0wYsfirhH7Vqc23b
9opDjRxsC9FwzsYRzz9QI0ygBAs7TTR7zTnVYtYbjwbhKKVt1r0/gYXVD1YP8vEAUOGYCFAlh9cB
/zWsrSrSkpDjbHkiOBRMKxNaIZzk3c9sYBBhIKyIynRhPb1MezgN6RST54WByf818oCvTNPFrFyi
TsHjOH2u7smlcTDmACaQLOULeTe+4/V4zWieQ5U4YePB4MmHMox9bj9wExITd5le3Tpg1C+Tv3cK
AmRMR+5BGX+l+FxOv9xdcrdngroVhcp+87qH8AjtFOGa0TkEacIeGN/gcgvoIUKlj+Ho6jnCpuyA
kiW3c0XJHi8+1dT0UBMFprt6pA7W5Y1lX847DF84Ba7T+7wymBQ50SKsJ7IQCMBrQ3w1HonugYyB
i7E5/9KpDVX81Rmn50n8vb3kT1WwgAaZvT7/FPE31N1R0KYuIbMZ0LqaC9Em+apfrK+z5rKgJbNA
FJeg1xPn+MGz+/hypp8QXxMYy8dLHZzCgF9F1wIlCqpXyFyUeYtzKh2K4FFQqAVjmFPp9h9vHDxa
ss2bd/CquoddjmMgbiZN8LjL7Uvzm1PuUxB5XhqlkbE3KOa1tS8AOcPKBR5mFzkMwK2x39wOn4hI
KEiriIT1kGRuCu6E8Q41PasrMv/X0xrSHEPlnpAqVfTEb5nh3MuXHUMe8sRMWpTorISXPkSXEGw8
jgDYy1YsJHJD90lm1ig9bRKyREV0mFkkV53PQEg9iczrpvcmKOmca1GHa8y8bpuJWRGDIpCDwsdT
4SM/eqRbJRUG2f/H5PRrvzOyR/1ZkBF/3SrUOTl4JNDufHK+7LKrKiKFi/kHixUzHaC+qcgFc5RF
vct/tGOLaIUjJaIPvmNs8sNg6/KKrma9lyquPPQ541C+qo/F7LBMhYbphcJNlEF/lANZDpiHXV67
rT18ItSh+LVI0s6J3nD8oZANWrEabNWJd9ob0h52Ia0SV3Id8DrKJEDqjYarA13IMDPteJlgNg2P
70bFAEUEyD6bB2ZvJVxPiXmzKzHfFnxPvrO0jclZmpMva76i+TISTSf69uS4j9GK4G3yeo7Y9vDI
chXh/DZ9g7IDJeQrlQMLVznDc6ZAqvj2yJkp/GVi8JTniH8XcEk0Bz11j1GeEfiyVQ5Tc1j8IDdB
E4VQOdJ2ShICs+hD99ljK3e6t2L9i5klGjyWIKvz5EH/40m/zvK6T3EJkK0o/JaEPWbhyv66zudg
YtKOkGYOP7PNg9X+Qy6lNAOMqV7dootyvudFgqd/V5hA2rWM5x6FIBpkAeFBB6qkGE/npMS9FPOY
laUYTyeGVAqUml4MfMwy7rcRds4ud/CY/JDyBac1WC4rVd1cdVXocK3bgRyEMZiLJiXWdPOnG9R5
LMZJcXADz1zYLYkJZnXcXsQ62z13Vu1dRTEBVUuEFDwFbyeyKa4dhajKuwK2GGv8zxZ5bqVNabAN
iMmTw4TL9M69Du+q8gDI+aqNssuogWSIzzuUHs5qQ7HkCZdlucN341xRVjOnbLhLQg5nBolohafz
UqCEUaVu8ui3txCuo/qM+y2Dyn10km8+kHwEto8cQEF+ws6kJWN4q8UDgvSjUIJxKYtfgqvIR4jc
N1/rnz9lruXJpW15AUyZcHgpEVsm9RT3APldXKa8AI171BQD9+tCplz1So2+EKlyeMCpl516D+xL
+ZvOr8pfnjDqzQbhmBvj0WnHffpCduoK2ESEB3rFh1lB5Xi38D4dQ66C4qc3Gaoy8yLv/9VQPuyq
Xz8jNiHWjq1dNoa4MrdDqEv2n4uSjM101hlH0UuKPsrlyWng+Y6slDDzkWqd7tQDxjO0DFKfDMY3
bvaDB8LI27wFsEs8CeDagTItWTzCjMdj4rRkcrgzMX88e/OX/FCyp4uBtG7D5LuP02P4zF2GQDJX
vXZDKQfkTiYHxvE1/ah2dHk+IY7xcHn5k140RdZbtMRJiSa4bytII8lJizid7ARq7gIgg0C46OF8
EOZA2T4FbJHYKB1H9l+xxEkPvpEWSSfE8G19qqaReyBEmxL0ceppuCreaIyhN2bGlv6p3angGtec
JMUxRCWPa3EMp6FxE0iAwDfBDMNiSy+aZwVQ7qjCMrjQBefuTMVcC5fP2aIvz6GWR9USbcwIcg72
cfxwzIBar5+9RRNrnr2DSaidm7lwWio9fAbwHKTX7ARpE0MAl5761mJmpLi9JvbrVS8Et1+QjFTY
8glujd08Ula6b497tvBIsEdB/Eg23yPtWm2sAc1N4pcS5jr7jovYKvzffQKGePA3uJI3QD8+QcBg
JCfQRxoBHAdnTvGbWTjkmWo9U7FF6L++U+8Yj6t3vBtP/FzArhtQyux0dM4k+dZF6Gy+xSl4WgdK
0rdyvvtzTibZWDb8CfJMgLMQgzIsMdI9wcccnLJMKn/ftY56ikoNAynO+HAAgKqGLAJB8sCO07SL
NAx23Rsm4O5NfkckegPqiomiJj+PiXZNFzIawGzKr2SjyBvOK1K4qRlZLeeD/C5m072t7SViqsDZ
mbd8wmZhH0/9BEO/xmcrzxFhQ7p9rpqpL+QNPwz7gIioQxYXXErtLiXfQfxHt/9sJamY5BQjEvO9
zSW6wIvkoGxFXCMM7BucsAh8MO9EjqXaHDrpYL7OhqfnYbNyndmiLcHmu9MTB408vYQb/I4rhX7h
rx83ugr2Ydk4Zwifv9l/jIwQLcE8Uy7XxKCv54KQIqfzXUM5pbI7wVPiGKrsCmVntjvtKKRZCm15
Z4vvEyZXjTYtd17XkUJWxrl4lA+o5MRTWFyZcgyrGuc5KZMg68XdW7fEKlFTycuIhhNvwuH+eVJI
bf9KDeospAaIVRSdiWOAo3CM4/RGQ3Afb/sAMBOVdnJ0BHIspi3gmmyr9K7sk00j2CfthkmyQ/EY
s6iGQijRHdkw4wg1PDXYsX6uMRSatCayQhhMI6pNgcUwI/usA3l3PVVpZLlWh/HDOcJ3YRDMaIXv
gjJDYjbw6HjIQPVkstSGqhzpcrSl/qSINoSfciexy3uefXoRnbPAUUsOYEF5Dir8bIY/GL6GkoK8
A/3FaWGgU6cLP+Mvpv56uW2TW0oR5+RWSW6l0aWFMycEHI0tNXriOyzrNzHlsOrCcxduyvCU+n9a
U63VVuOabc5O+dAcSCcyuGeyfA0uXgPJE1YoGM2+Dx4BEykL/Q4ugmU45kgJT3BqgxISIJXsNElP
YQG5Hqvkyq3fnCNtpAIv6s8k9MTXyznSOU4Sl2y/s3QvcZ6s91W9J3mJi5TTWOEMnMhPD9dmKliN
1FJt4XdyxuOFZDZCaeFeGArP+0f6OTLmdsUNgxplOJg8GpUnEpuZtOO6ptLklrpTFBb5ho8ji/0L
JnGc6kDC2c3CKiYHy75Pxu6wZxvGp/pux41Q/+JJpt100A/Z5wN2ktmSidULlpPXUgyOTZzeLI6H
HCgSd6HKHBwQtDX6rRnrrOv8kTibN4z3C49e8Vx2MTSB3kbUwc7EErgM5F8eX576Y7Thica8dU1K
sChBCUfAIdZCpdOxjIpteNmEWUWxU2D5FezpHAq0vzS+rvozUkwbWEYADI3oxcxOH/l0dTcyaUi2
tJc5+WuPfLAufXIy9o+U3DDjkX5te5y+uwPxolPjX1S/SPz4jzwUypBJsJglR8cFw6GNzj7SOXKg
mjhTQnbo+DydyyfD8vWBKliZBKhCGhfSPbMXHkmqKBMqaYd8/WPpWZJJOTwq6y3TIpq4hQPvwIRI
cQSu/wWHSf++xY6MARmjmSwWhjwWzhgWDE88eVyRQw0pmJwx46XwVNPJHVKRAJ9JfYHDVLzrDNNW
BwTRWmLwLJhev7H5JrDIYxN5sPyr/Cr80w1PPRsdVuNEijGb+e+u+yj1YGEerQcaruUnwdwiCwtT
RLu5wsC43siUci7kOa9SWUsI3C4OOvtksq9Is4DCyXtufsvESd4iJ2CNcuj3zgonw9ZceBKdU1zg
YAoBVnOaInB79Ph8SNotBm/EaqO7lfLbbU5W/0bi7DXa38RZmXSNE5ko0T7zPeGCw+AeE6IncE/a
njsugWD4zuKfxD9h4p862g2KN1VN2P3Ovpn5Fp4kIDscxk0CSCTsM6Ew2BfYRTALQDoe4B5QKqK8
XdE6KJOJc+ahl4hCGzKFkI4oVCPegcTfElHBwScJsYIOqAUEOMMOzE8kfjl4VBFjf2t/fBnfMNsp
X+xKcSAIJx10oG+aIQhQrJUl/F/+X/+GmQQsGRYFBAusItb+O9tQcOucPngR6CZMMtT7LRgXISZk
hJ9Nis4UdyQ2QPJY2Ngr0jbU9xQ3VgGh+Ubqb846wcobYsTg2LjXMCtIkHrWpaWMVAOugrNjGrFu
xOwJhpct0WimNoxs+LkdEXwEygGjDZ74NtAU3L0+yge+not3LT6mKwIKLcXHgDO70Te3gp1Z+phJ
oWeqL6QWz1GCbxyrlE4ux8kgyjww5mSiQQSdiQaDDGZXvDgidZM96XAeXOqZi3Uud8S5XHrJyIbB
m3A6vhtnZwP3OuhJy/gaMWNFrM3Wn9eCZhgSwyXomPghKmLAnAUhopmDhbsZl5t9JneE35eTAHB7
uP2HmWgSIfDiZuLNAttH8JsrFB5otLSYrfaDtEs9UHt0IpnkTPSDwf3sxcBSLgYt4pJjqsdA/Mw5
WBUiWv2xIFYx7tACLg00tIy0zOOvViU75CJEjoRLA+7Lct9DSbW3eYixEwyL9E3v18YO2NIHAT8w
uKKqKBhz7xm9zMSaOpezE4s2LFgcb1jrNpmPoYVTE62w/tLzltjgOjjNpAduXeUHvxkXHsTh+c16
/NRviJuAYFXr4Bsr3z0XfqdGKTv3JAShx//EwoeGJ79t7pnw9BRYESlKwv7tk5MGVazMeY5i40qR
JtCjEFMN5s+3ETw+BxEKpzhmKI56YFYvvtDCjF0aAgouE/W+/YRaV/5Mmk+fpyTsSDEOUFXmBkSz
jmA/EvYz2nhMYjmJjXEHMxHb5yZWoAF39EIyAvSA6E3dvxNtIqcn6ZljHh8oDKvVKwkZOe9j6Zub
L3yr7tjc5lyM818sWJsbQ99vcOBAgwDpDiFMjTj6WY/yGz+Y68+GE9VVSkREbMHJmQLQLFO6angj
ZSl4ejkAoYqR0cEcJI/BTDUVA4EuoNQooXmN1vWI7qvLx5LsbCjxTC3Tw2C9Fd/M1tBOWYwwCeIz
WVPoLdJ+RTrraLPBZDTL54N1jcaQkRH5NRyJ7Ixi5NiQmsrz6OFjZ7XFf6wEfptECNFJpJCvUrtj
e28xCtRx5wandVHLK26HgAJwHK7ErJpCgZ5mVMQuHz1u7sWlwkyNhgklROzYpk9IHccu4JyL2Oam
VIZ440SHG7wnjx09nX3s//2z59KdgN0afDn3wrNYmD9xUJ9JttUueT++bqe/1hNS3Ikf0V/OoWhL
CdNOzNPMQzn2xIfli1Mxh2xsaAOmlndNfkye0HG4Dm+g1xHe3ptfGLfBh/WZ6KLguxlnbrKi3bJC
7MTV8z3dWk+IQJic5ACEXPkqTh+rM/byefkEJVibYte70PsyO327xye+tqrzfbDKGQeKTpDQ+mOI
1DR8Po9oRLht8B6TGGv4JSOEqnek65ZqMM136ajZcA0EgGSdYQi1EygjZkEB3PtyCkz689A7COC0
Nu/O8MYLFZJGqD92ygsuRNBX9HgAjDKeRjDTaPYXUINQ8HinkaouYL9X0zvc7CSnlWtwEdAQ3IAE
vuOZz8yobpmPCnXP3COdKY3fTT4yIKa8mQori/teWCMG0881e6g+6TNtm8QZA5OjkBHK9ELR6YIL
DqAUtUXYLMUP7WrVQk3LI5xhteSDBbcMF4msI2yDDtdkzi55aqn6faKMlJ+ghJ0KEZoWWZzem1h8
76j4GWM9J6durz/G/r9yGLxbXEFbu2YTxYf9/Fm/AhDHt1PNsBPu+Rfi60ellYUVlU5sTi1U+WA9
PO6PFnPjsCBpbYYj4gmMTIIGRWs/15NPOSrdILwerIlUPnLzWayD9XQFJ5I0YPGK+T4rjRz1i3ED
/7pXzkU7HIjonaxrmTxvBmJgS1e4eCV+hpFU88s9OKvB5R251IerwsnXHnAZrOYfbEleS/taE26M
0GwiqYkWE3RMTCFS+m9JYrgExkkMeluD/mWn5GzgtuTuLwh3fk05lO4LjkEagEAomNOlAS3FrHLA
5I4Wyj0WrXgHHADGG7n+idPVmutn6sw5kMU5kEWxFPBiuqU02FIcwhhIQ7uictBuQOYPQUM/9L/+
xULpgtEEnRJgxyDoOTkkjpWek6B/4xzCKkATyWUHPXSHRmzX9PytXF9iMxAfaVJRaclaA8Q0neD4
2z7S/UrSgWoYThY65DqnS1ZgehUCdkN1vYrwiMfGHPG2cyjlgkMp5iI89uIDOHzq9MXh6dq41gEg
pfbOO35hRz3iNi3nG/IWeFnzWVxnKMDmht1mKGO+++TaptaT0c0POjcQvGf8I/mzNZ/s5IAtEj1o
+29hBoGOC3PjGF2I8eN2fkBiwFSp8HOCBI0S+gjoQUUdr1wzdYHMjziIL5gny/2KZrazPQogzkka
rPiGvFo0VQB0ZHy2NjIor1L8YZEFQYAyc3YPn5yokWf5atzReoIWazpHAuS8bKAJChfO+nv1VIhV
iAEbUg130yoKDC6n8AF74S0MiwuhffmwSQ5pfWMmh2W5aWqS6zfb5Uaub7T6ZtwcUoJAQDo2QOMO
SeXyEIYLoQSkhNqzWHDLAGjjiIfqjN39HlBdkoct6jnnQwYIovSZ25D8jhjLYh7xP5I9H0AxxegY
voI8i6nr6vUd5H53euPIiEyr9iHPjrYOcBupXkVND0rhzPbOyds9xyW9iYolQprMf07ogJBOMdwE
iPfIEfwmPvRI+GjLDnf0q+I+3qXTLV76H4Jx1kFj8wp78X0OSBS1MbLxeFd0ifCn8m/gHn3K95sH
bud8iCm1JB8qxIEN7JFEJP0l/rO+HdekP/FDzUdnoL5iWbz2UVNADAq0ZpGLheK+WBgqXZ1oaQtl
zR3ZjufMHPz54SlVbmq4fcREVdcCnVh612BdRXsk5aPNb7COo+c1WAexmhFnBj9z8w/rEa1RL8NJ
JCqKwWOoeYbQThpH9qDhU7hast0gtccWjG3+8YMKOqiB8/oVO6hNA++1JJOzAoZzXRWluZ8ovzRK
JIkflDtQDEZIfldntyJ9f85f0/3VOYqvY7/9178x5lMeW2CNGKIpCJW+qaB7Y8vG7JKvqPrnV9ob
z6/0Bsq3ImJ8J8mP5Y80uP3nuOGRiEVN0BiWjdijbbitIXNT397ttXWH1kFCSQ9Ea1KqHpqIrZqm
f2CW5mA8kPyn7vaJaB03EZ1Ygsmxp9k84NBm3zh/VQQyiDbVeYRNV+aRn+xVzjNsI43kfbmb6Grj
odPR2ghumVKuZY74mzs56HS7YszKnwKGsc+JOtNg8L594rfn3Aj4CIkEh4tFgNrmicEsIZdP/hBb
NsUI1Tx6OeEqYp8K2JnvO1q3Mg+YdM9vTPcXzhxMM9nCEoeupOYjwaDaM8fge1/3fMfLh1HdIggr
k8/YeKgCBcNK6pXFg/l+HIWJmJnJflkOGr/OxIxWhy6wOlF1OcwewT/8qEytQVB5KndFXNGzv4AX
53FxthX2R4ynlDeL916Jxy6eu/gsxYMSL/ynFKuKmCkV7HvXsZJexqxtCbSGqWbUJnbRMVcqSbd0
YZUEWyVQBmGFMf4fVXfanEbSdWv4D71EFFBQ8JWpmDRbsqwvRFuWmMdi/vXnyqK7nz4RGQ5blhDU
kJW591r3sv9sgihWaq1t7lliWBKCzbAkBJthKSRgR62J5F8eHRswEnEiyLmXa6LWLtpjQo9SOyH9
Eyyim6cm08CQjxrxLi0LZMJOkk4TxriaSsej66iuu6sJtho7MSlXaJKEgLw4CCNGpOOSt3QUXg9x
jyYD+23z9bIay9UZli5DWeRABIv4Jego4mBLOUUtWI1EmPtC2HM73oZRkg9PEcobnFMkCUQreKVf
o1EwpWwsrX3XKHhaoQfIc9ZJP8qaMwJApaENj3WLMKO2CAJyCVXFtfAR5jO/4X+qnxd2WbKfOkZc
3PXiN9nP7IlDdbnp8s9OcwkwM+zF1BSEJzUJeE63okBnPtO66hw3nfEp5x6Uwn9u6wpBnWVdVagD
9fFNuBoc1Zints0rbq+eg7Pd2Gs2yoWuZ/dk3fR3DAy4g1hFpxgG4kewmB8DTw+3omzhBASCb2jv
o7RXaHAD/fs9bOhEl8ts4EF/9uPCa2o/wAHrhd4EBtHkIZTv+Xj0oB6Kq/ACICKnDXDxY310DqdJ
2gU+MCnfNk3OIcKL08hvC3f19G0Ujzvb3yAcNw6HWqBB4KUWWBQnAvZ1+K7emwVwuo4/6j0Ijgpw
Wc5e3Y/l+RB/BpyEtLrYqlmBO+KygQz3xgphcR38lEZuqSydny/06E2DbxmyD9+CEGsjLZQBeNKf
TfoAhqdNHwsWRiKe/PqORvrcnUIPJvYmADphY5BM8GvVsNyIXOgiFcMYdHWyzuP+kWCyHA5DtCN9
9v6zwbwKHd7u3oiG2kmghiS90q6sgLTYKq0n/tMj3mBeBSVt68bPXV6vEpjHOQ1IZEiFcQ/eIsRI
dxNVKjv2lnbi4kubmFHxQnqIEyUNlO4wUWwf7DeDZNuMoA3QWfsC77d7qVkM+Y3LtqfPqmMomT46
252HOcheu2y9kmaf+mjrH6Xqa/SyuYjaZflsll52M2IO4Ygdc1uwsbC0FH/8X1Sdrzan3Yp0Ya7F
1Vm1OvErNd/kXYdcE+lsm9u9nHtrvvttvw7j9zBeDAr7kO06kieSZ7seNsNLbch8L5Hr3K+vbLRa
p7DadDh1e9YdiRJAK4YTXbZxtH18rVO0UWh3nH7OuOTR5Uws/L/LeRrALL7zu1VvOTtVJdiBjXqu
3Vq8ZaO7XRT017VaWt41LlSY/2H/aErczJ5lirhrp2J5PLxX6K1PTucpdtcMMbQAcXEGTr4AR6fa
ZONLEKrWAHS2gQ+qmnigjirKz+skh7B9Xq5DNXHmnEIUJxyPLAKhbjSdh7LmxNpVTkOober/UNRO
vyr7e2lUtVBrperm5yRiJlyGvtv/ZGrw2uHlwZNDrW52fNS00707SuzUw9MLh2EEjiyE7lLhfh5c
591RrySty51z/Buln0iBWXXx+spxMHwak1qnkLDMNcbndHTohdw74VeqEFiAZzcZndC9OunutzLp
7bP5eD5bmfw5CZnE0t5/qoMpta5TFJALGu4QEfH4+1kQD3jpZdydtAh5j1256lUAQcDucchVF6q+
IzGnU6+Z+oLu6ZbFQ4KkOXbkIgzw8TMdUJ7avPmZPK9+3+pc9NlKnsfGSJdmNmBvULtRwxA3UTMx
oksSq1Nz/zPCEQYEAi26trT8jc1vAMNa6LtFcCKz8AllC+zIjpNQ1VQMCWhwbRHvsdZZ+69iW4Yf
8byUn+eekonx35KJb3G2pQ5VH1VzHO+JTFcC8nHXB6zxtf66xQZewvR2TIETeWwpd6eDpNKPUJEp
IKnlqo/1QIN1/sujwSIbTLJBoRKEbygRP33kJLjVm9P0uRx0/4Nlc7Hrn2v9jMZiPDycG5WSFqaY
8bva6W4M6blpybUCguaG2A8upcFGL1L1sDH94B1Zzv9uTyoL1QAWs0FpNpA2d632z8wE5z6Y5a2a
vj32TnkVnPGXb8TJMfJi4P3i54rKAFxF60YlWwksK6RJOa3IstU36ZZD7aj06A4o30cEXrz3IWr9
/KxHUC129BacNfV3CSGhEO82L/dqbBARYAlJ3Pbn9FWR/6pKGSG3NqkC5TBPGY3U5Z65jOkINYDN
yA7ZeRj8AMWmWid1vFk7sV1I3YIuLFFtQp4kSknGmXiS2oOE5HgGIiXLKIJzM6M315/jYkhZ237q
n0+bNkKj7rpgRw1g2K2yg1BViGZj41QFLFd1+uO7UiH9KmxSCVa65XmN3zWbkvx8Sle0XRWwaMyR
TvAe75aN/S/eftuY09PpiQjtCre97cWWq/riJDb2eIx3lrlXqcq9etYvZP1qsf9uxvZGJJlQTRaU
AhoKYqv3faBvXSSeHn+NcsD8g5fPRWPKW7dNmuINYLuaDR3Epedfod2r5HIaFIpDhS5+OdhD+hEy
ulZc/EF9RZNBgTKvNfchtU3lSzmk+lp8kdHRyn5ez/0l5khTZhW2r2zUWYBkdVdHz6lUkuo2VvLs
lJLO/NBBaVB9UtYhrtLrt0d8P4OT4eXbVoQQiuqHf8QfiLla/aE6p0Y3erUN9EZZyHpqYfM4PUFo
RSy9wZe6eFd4M4JKS1h0rmCy+99/7t4ptGyhabZ702tQfNhSUnxcigwZbrJBlUlOzWXbhIGM+kEN
17c3hHWiYpm2FpWmcaCdySuNhcHbXr5gZ5KXOVVv4ks3KMCaA1ZHIaPqglIEOF55ZxUNN6P+9C1r
v9W7Co6Haqu2AJwLIsJQy4Tl2jfnxf58Nag0ig+UYZPems4uVJ6UnYzR6908ACGwEfTa2S9V3Nqr
evMWGbHL8yKiuHk6Ni/5WGncgkQoDWqS2+k+LbqZdIMsTYipt122qN2kt90EW1Q8qM9prPulATda
Mh8UqI/3g+tmeNwM4yJaz26rJtYJQDlULBStXP6sw2v1c5jmSGWP3TVrY8gv82xGhF7qz6jhjPtV
eWpqvHlumXzchYUay4fKpXCSPNejFrWfas8E0UETbVxDzOtOa2tPaLMdBCjZqV8EG1Bx10cgzSyk
NCWtg6pB+/jr35NyenLqNyoBCkL7dBm/U0yqZb6NvlSPHGmKTdc1zV71w+GkuistguFYUWWp94+I
KWQnUf17V8+gOqLU2rwXH+bft/qktFPVo0tlIG7rskyjf5SJrhhfryXNOz/m7lkRXRb7C5dPZcBk
uiI5WjTeFDLjOx7WZRx0nOGEv+dKMFWsvHDhJW6hLeqKzBub5pu+knZxEfnqTw1ksfFOD1Q6DeLT
YFYdrPJcqM1+2BiXrQPuluXhZAI/qo83vExaWw/1xvTaOaJYZJ3lVUk3jDUAbaFdLyCVtGMGDdaM
aztmhc4JFCAUjA3LnEBRzwkU11WrXG+WyHfUV7XTWEUdtFXj8HIR//Bl3fBFhM7rcJ32z9P+fjHI
sKRfproR9e5xGcJUqfkTHbltAD3i4mRZ4OLMtp0kVnHpUuDPK93CGPS9Nzv3tpVeEVVgopbWH2/7
hyRA5myxFnO6+ebc48nqJW6o2pqtOIAD4ajdghH6ttmzTL/wXY1DXgPOeJl3TfpI3Ksce2OLBQ/3
ceCErwqBM24vcJaZQLYFaxCuLcy7LaMzsDxNH/0Cbfev8y+SA/nau0qT0oHeIEiUUGDMBiE8kbSg
t64HLUohCloUCpRqrVurdcuL7mnUiFrzX7dARJmIRw5HLpG42R/HUrEGdYFK/A/9W2TXepz+3zap
rcaTrW8hyaPPOvxKCRXOms0/IfJFg9ZXNAgn2QABpQGkX3kmSlyF/aXVO+Hj7200bn4VwKXX/cRe
w9NDm3HAHjEoxoF3ppVToZ3a69/d44BY+hQBOwigrT8tk1HWDzr7pPFio78mVwugNT63Z+RJcjRt
s6xRW77th+LT+bdG77nL92UNZX1qeLnbGsp7uamUvEQpLKPmaRpBfeTcaILyrThBIT/7Vu3P6Ef1
T7HemuddbI3sv5O3Qjsw+rPQ1GzqYYPllf6Mpu34x+VP7cc2F5s7PtT3KDUewfRrsZpOzk1PSeFx
Ey6n9HRKG49ICVqOgYLf3E/CAtZ/J1GbM0bNa+WltSW0RLrT1xV9Zx4DY+WqqWXxqinKMKj1mTzX
vYNfcenFx7ekHX9oBAs5o2gQDcCPlmz/tqRVPXsiXb8GBY1hbWdtaAlrebeU4q5m9bwbwIv9hN6+
rfoqcWpZq+OLj/LTilWH3gqOUuDfXq+W4v98CbmOfpxbE85Px+VAoa6u7qZ9grYbt0vzDkrOdFhI
miEARD1ud5YwGlqe4U9+nfpj6QX25/pUloJRufMlBozKb0r1eFD+4B2PdHM0QD6UtVIVQd52Rav1
3g4Qj7Rt7xc9qHuV7w7LX+pVTApZXq9Sl+JuWH3n+WHtbdZmihJjRTk+IlNuXq6IQirVVnC6mu8i
8SiVBIvVUql1skjn8oaznIFbbQh0JoTeFdoZNVu5icCze5OQNz0Txg1VB6/VgcnO/5xa8iqQbq85
5vaWV0EVjXB7OIS8CpLoS12qc/Acyas4CaAcNdzJo8bOjnfZjfHUYNSmad3M1MzoYoC9tPePWpP7
/7gnHEYGhg23+AWRW68yZK4mH6XveJVWxmnhkNbHYcyrHamVxvkaxnivmdKI2olnw3+cb//6n+O/
Ah6Op5Ubjn3h0pKrYxyABBjcvk7pFLQKG66G/zzYboeV63BbH47PATK4/ljPxaG2z6V2JvIkB9mh
v0tOk4pnSMW7/naVIiD6QFeVI2xMT23tjF/2gDaZzIo34Yz9pRGEGo/uYXgZe7Rx37bG/Rp2ILOw
udivw/7CrsL1ybdpNevWuAkJ+EFoA6zvgx9kFIwgwYdiJrULmOUOjdybwZ5BlJL9uhT/VIfkCZeH
4m5Y+MqehJHDCOhp6LRGrWSQeUZMuyMyUxWGL2Imdj9KtAD7KeDP8g60Of4oQ4Ib+agnfz86PBQr
D+fKw3b+eOUIuwfix/8nxCBcyl6nT2Wipn3Y1izUGOaDZenvnUzt1CyKzjnY4t2bGN29xG/7xd0J
4vY8BKJommCDilU+hcfFioYxVN1rf/7+zGv6idGQTOcAqFLqCmsg1rA/th+YqTOVBX03HQa6CZPW
7diYt8IXnym5pD6cEjLlgMp0SyqaT76TS++wT3W99swx52ebjZKet/Xf3vsIoRChMP0+y4bFp82k
WXwqPi03T+i5JBa2Gs9bMH29gQLdVXrgU9JDx2cZiUcmIGkrN497QKBeDwbC623tDBqZ/ksw4fgV
FBvjNPF8W/ejQ++G+/Idj+ZNJAW7tsLxE9j22c7GqX2UkchpdPg1ng4ws4L5amVbdqBiCdYqPiva
B/fRYjfI1fSFt0Lcj3pkH4vBave8GBws0wf76EfhK84Te+d8CvVXRXrakYS9a8IrzBDc9hZOj0m7
+MzjZEL3lVjS3l86F6dHwpcLmVc38Cy0ToBWP9fv5rDsUxleAcuf0HfDa1pZDs6nj9KLI1t4PeoN
F5/0AHAuCp3ohWSGrNUyXEF6gtDym7L3yIL0kOQVsdM8VMSysEB/3X5mn7Qxc1UWj8NVZ+yARCEn
jRLn8Es+k7eHGUNLfWSVKLZMzybpmv1bv/RDdyR6cewN9TPnkgdzp4N+V4QcPYUa/0KbrzGnglOg
piDLH6mequOv48Dl6Kq0vV3O7l2UZU8t6b0E8ed0ztlop5pgjIcn3OmXU8NfRXU/+alNU//LKda/
PIdD6YHJtHZUr+J86Szizkyz31EiG3ewIky8YQVQ/NH6uHdUzp1B4oWrx6GYJkRK91cXjvVdr/gB
Dkcyc37QSfKCrtTktRIPVARvr1pMNUSy40+PHpGXXrywG4K5uXBLL1HCRPp2eix+aEtpRuUqnPOz
R5sLdM8K+VT4qiSiERYNF6Rn9+2p7YLgZ+Uq01zLDXfrT2du+T4vtj5LLx5zl4fzkx/3C4BLpVCk
xInAR87/R2hs/65Gb6Ouc+wWm9i7PqhcvUoVnb1cn/SJoofd6rHqJyfwC/vUZzrKKqkeEZF0fhYN
Cxffvaq4tMPPkztVfv/dYMrs0kov+kXjvF+Uve/Xb8kHa21tG8bpczobbt+TWX/pgTjqlyuDkS7o
cM1mta/oBM+/OdUSriVOQVuXYnrF2a2lS5Hcw2jZro/b6PwmQxm/i05rIvtLPlYYWsUrIQUiYGds
rEDJd/og2bB+uZ/o7NbvJSCsrw9bDc3Rw3H0cB0hlj+Mrg/TCJ1HikJj3bjLrm2+beO4b5/8fd++
7tsxJN20XbUzIA9UBqsF3FnMxPsn6ez+AHicVq2i9qaTF/8P4LE1k/NW2SjYVB3DMH+Xvuo/LV7X
tgcCm8bD83U4JcdZ3kWnOwjO0vzeFH0AsjzcZ/P760HmxP10fg+lMOrJer1VQykKrTI9qMIq0wyv
Ah+3CEuTe00LMUHLtgqF8gnbBs+GQcrSwycjKtNL9+8sd3IU43byUNzc2fpRAdAC2NZt4jYJu3Y9
k0mcVg62CYP5G2eJ6oaf2kkzsArxf4Qkl87xQjAfErjkQ1zViMmQ0i1ftLCKQ3qU6ytIYJVGDNJm
00NYIlRXaTLWx+qcVjz1SdbdLrqFrHvwZz0taafpsU/Swxo8Na1fOxmp8L6zq7b3PHOwdNBNPkI6
e8/gRgiWp/gGoYa+nvRO517ggW7762vggeKZ6cfbarB4MerH6J1NcWIwnsVjczRtAk6IVpso7+h/
jgO7Zq4nmhNsqlTBHPe2vDlt9IY5/pd0nPyGpniZNgrvxRK/P13A5piuJul2nR58LMseq519p7Ls
rKrtMKjdKK3rraloSDfrkB5GrlrjDO+eCSICNOpWKJAr3akqx7m3PPeqkz7kKoNEMQkUPAaJpcZm
KERWVIOBeAGdbUzaP9ZfV+J3f+2fMfLUJHPhqZqkK2Sd6rMcQ+oPfbCVjnHcN3pZs8oxosHIHN2+
jPHK88NW6Y0m/dqkn2jiVZvUqRE/Bm+GymIpGDMOJRv4YMzw24Rz4dMdO0APe5oXQqbGx7scE3Sb
nJtwsWaVDQAkuOhOkXUXsjdS41BKT6XU0dodGdPDEM9ESCEAztFabBom/V/lWHhWOEdG4SilyYkS
g7fACudhQd7TivNBAmboX9KQ9RHSUBgbASV/xzWhRxuWRhO9zUoYYLZcAIevjHyukc3Tf+XdNK3k
3doWN3n3CCpGz0Q/cJZWah3kGPLu2qPUjFMjmHvK3b0ek77A0UVL4zx7mNXQ7ru39sJcj/Qqd+R5
G/UOUjAChaO3y3rbeS/2lXnvNO9d5r1tQ5YctpOtO5Mcu2FYGz/efKVmMVIWA5fydqu676Z/Zd/M
InE+Wr5A4cKLRd8y0uqO20dWMF7QvySyn7d3RXHp0R0IRzDxyHUn9Lm2naHbSbohLpYUG3Lv9gFx
AfXojqx+h0iaMtOP87Hs/IsxEowDcqN0FnUNkfOlRXdUSsf8hOrjk3Rkpf/DCVusOlf6zqhdqrfl
ao1UyqA7Q+erjJGMiA1ZhDTvcP8biAk6QKosjTFrlw/Nd8WdfaETylAN/txs1lXdrclU3wY7GhFY
oLJdHgiODvM+udG5A9h47Y3uoicVouoHhRMZkbH+Vppafysp34rJ2+9V6VvRdpV0OabdwXJTTgNf
iC9N4TWT7d0aT7nQ2Y3uKITWb9d3Gib6sMkkJCeRMpnh3mWagkbzLsDM5pk2JTkg47vK9i4RBRLd
TXZ3i91dphG7u7tMlLiGE26t+XBMgtIpTGAl0smvzWIYbQbxZjAq90vLfq3Yuyx61WK3MEpLGIfb
bg3Z5dwr5SwWLPMay1x3e+6OJ70CkFBOydxUIEj71Ut/su0fk/4OvjLp/+CAKALPKT42uPmKk9Y7
Kdy8gu7VmY11exqlfmhYInk2SaB8iAN+tHh0muIsXV2ZRcxgdEeWUo1FH3oGiCs5dWG4MLgMOI5t
zPWjR9oD4tBRx+LQVE8YBIKONsArjeM83c/Tg2amOirqtvBA+nGNQKno6NinBhvGQVPufvF6lTQY
ULS2vpU8rd3WVwKM+JdREiBfs3kIgaFH/66jQnj+JorVjfGfSa1lzCj3xRl5GpcCAT0uBbDs8Rwg
6OssQNAR0GXTqgbvVe7iMGY2ZDkHfUcwruYaOkmB7HC923zX2WYV2hctULflrrXP/6zRz/H65mOM
xF1qnZPWNR/FpLUstcAUKx65E+CIVvG70r8uW1nhzrtcOq+dKB928Fxc+0J7/DhbtkAOQERW5IS0
ima4XQ9yN5bQlY8aIg28eta2CJ4gfwdI4wyU5v8Pr5RfKbjynI/qBDqrNemepBkgipVatVJr5H1q
rluiMMXbSWetyhv6819n9SRu3rhZi5sbjE0KNfq5fSBbVLveyWn9EK0f5ig7ZpOgN+st88GAvZL5
k/UyRKFalx1slHWjWmCnU8Rgpxura6PYFqlwJZTZ97J6t7rvbpZmxVBYKC5S1fbzNJTaEciyTe/i
+jo3F9O+ZYxNbIO7iqFl2j95FCX9ybVfnA9K4B9zSJXBSJ8Wsa00mGmGFwaHwiDzp67K6wwFpdQB
GqkXO7BY5bhRq3fKJncenlZNL41xKceiuCyLjAuenjtKoTDQ9l2WN+D+QgWrN9qQ5TRqpDN7c1ZK
DmKUclGIHICbIsSSeLfubNYd2SXHBEmjvSyyuQYh50Ey10mXurmetitVByMAcka94qIXa3McuoyT
5UmvtOnNKKGHJfJnjLT3+of+0LD0Ul8ObAnsgYSlTnu2v0DPm2J/184gQrvi6pO71YW8LWROVA+N
YbJpbrCPRnSxfaqxRLq8YFa/W3JVd2+9l8crXZuLbXNV6m9K/V3pb/s8nVMINj1w+9qIWFPIaOvU
K2Fcs04xC7Bm5fGKvyzpaMOoVtqVaxijqX0M7qNiW3embblOk3W6jTpLtAchRtzuWx30zm6Rbnk+
gz20UG0GskytUeomVbUNCsZh/XRXES98vJ8f76fH+13lvjp7AOa9zB4Os4dMJHZ8f47vJx7hMyHS
f8ttCBhIcv57AmId9PwESDjeDjRRxpv2atae/nSR1YMxb6mW2ypKjSi0rpVWYl1NSkR9OW/DvogI
ujFfspz5IjEFhA1dd6aWXgvjxhXiPL9xhaoCaygscNjCqW2M2q43MLZIcM1GyE0YAltGOCHcRsal
VVXKQqeQm6N9sybwrJO5b6i+AxoDAoNAM7pnNv9TuocsB7IY/z5sUlZ5q1sLUsynnEpBxa8LGH9s
3g8KjufQ1NmS6f4s9sYmnBcOYSNTI3tN1kF4r7kzH4nACOJvLNDahxW+R6qH4fFz/f2O0+FhCR86
etVWHGfPvq3iSRp3zkwIFxllNKAg7cSt+jMzDhF/4mw02RkWdPvBWNI89H3JN12q4ftGr5c0cX8n
6fvsbnK8U48Kja5IrUQv3DnshTTyWbqirWpBE8iWzyYdvgNdq0CGDxLa1UqSeFNX8/pS3FHtA3/g
hnj9mTlY9QEJUxGBv550/JuCnzpdH9O+70wemLUjHIl8E0O1vL7zA4wRPqmjQPle8PjWKr4Z2/WJ
rSS0ivWJy3Lawj7pWAqZddnYMuCLRv91khNAcDiiJ03WckMckdZq4kIH4G4Ue9HsPZy8qF0R+O2M
f0VqJl9nBBfae7JEqNlpb/dpbxo4obiuNdjk8eqx3h1/H+gFlJefSPejpxpISYH8oeGrZAbfZNpR
OoOc3bhtmuH8XNoTrvY8Q24xdBVcbaMZG4stTRihNErULo/tO4ICnbdeLnnwWY/Vb1ZWe+I/OT0d
iTODEnnzyTPi197xN7Ck6Hl7uwu8kdBd5kW59V+r9Uf91OosNO7k2NF/r7/PnxMufGFfuf66UmwZ
BR3GT2YBr3GInnxkloHx2+mJOQVKpfbqSlyFzp6O9c19sggyb13G/EJMXg5sjtNZd5b19SEnp0Ep
Ve8fd9eUb7Q2sjFn6UYAUVG75++rpaphQaE7DfEC+CkjIqAm7kKZ3rS1+pzsW9HHclNt6CF02CjF
gmT1ASE2gq7TJEn+0vK9LrKTPcUi3DGG0OSienwT9fTWWyZBd79YI+Kw1j5soQNWN5AVDJ7yJM+h
BlfIiin3QJTq2ddsNUWpPZYLbUN3UWsxQpeoBFW0obtIE53Y8q5ACQSTaTcFTTRsmkEWTRONnFa2
TOHc0V20IlUEXQSgPWlm+WvZau4/ZGSU4Q43rZjU7tBaRmFOm4MiVsIQfWMQZ6JZEUxm2/Dnms2V
ucnq7J8uoQ6hgTDpYWckirj/SPRO3a08P65QNNRz/3zu78E+xtRzvYVw4mWvpt506C5pok4hbt4k
RQbAeXOgXrg2XE/4GC6ucLtewg1YfnmbDMtlRH9OuL4/ga+lzj1RODgd510bl2YaOMaeatyqWjQS
WgFpGq3lpDl+c45Xn6QB428KAtKHKT4TenTcWWuc8TJVf42+Ylrar5G1xQcpgBGmhY/T6tGM5jQO
9MABls0ctaMGOcEA/YexenfBT78Jv5zzaphI7L6W2fP4jfFg/AZFoksbxPw+TTFiCCsML+nuM6wV
HnNBRvyxrEudFgQD2rxwDWze7T5eTX8k+H7oVHQ/I0vX++O3IN2g/d9sJZ64yWVMy6XwHDhP04vo
h0mHo8MMUSw8TXB2zSCGrY9PYvI4jtuDN+rTpc64F9TAeNG/5/oaf5/4bmZ9X9zylPR10SuNy9OW
o4X4bfPuk23eTXzzb6+yXLaPn9GTIo/JxExiuKgVd871xg4NkS3t2t0k3Z2FQ9K97jhtAx/6MO96
9JaDlrR4tPrv0rIuZa+lOlTNeB2ujUu5t/Yw/J0VIO7bnrLFU7vEquri23rMqTi2T/mg3r3WQhxf
ddoxQvDzNPDjCCgK6zBoN6knxPEhx0klK6hyr/Vi20nCSOC+82upF8kbT8X2gR+62N545m8CW2TN
YOtpr9eKC5G78rWoOfQ528gpKjI4pu3z47nsAfS3cMWlS7iC4+Lycjw9Lx2/vXpOlHomhguG+4Ev
i6ydxzXHWhE+uEiqH5nZQPnx886jmC3sVAFlGFY/XAzzb1eyKzc3QvkhDyccptEejr+zo5TfK4o1
9p8m9l3WpyjyyD1+mg1pnkyI0//InmSTXtTwVFAlYtT7rlOhXwxloU7NPd7w6IYiRZ14vU1asFHV
Dwagf0w/Xu5cNFE09x1f959J0+PfaQGW909Eq80T5xlhyO1BM9F5/KQB4cPxZgxFRC9QeVCOWH9v
aqmNdKCT7+edIlpazOiIvdXefPrAa6sG91b5c/xmkkfX0nyfNElAHDnfvJMyU+D4ircdl79HTKLB
wRRGvxE9Lb8JmtbBe+iWvhw9RePyu9iYm0SFQsSxqrz45A5V+QGnLxcv7T/9ei9Qzi1lZ/N4pfGW
6xOIE6z5DOKEiNE7142Z6DEbbkop03zutduCQMBk6wFuw5+mlbedisOk8OFsvatRjZ955Oi+gDI7
sGEcOyh27fXqj0c1qEx/j8rpQbcLt+L0e/Puhc1cDuHu3cHkZjP8PFcPcJcbTdl1q8HsgPfiO9gv
x4KFq3rn0FXvotkL2w4XoQO32J3C9aUgNJeX61bFbnlQ0sYZWy4al9UfL1zcpwaWW4lHNs3apScH
ofxQgoKh4FKwPa0kaXssNiurX9l3eFJzp4zbyhnvZMCe2jip304wqY/LbvvNoBHbPlzac5fynQvs
3SfUzP7892rwbeUxeW3bdTkofvqdTJ8ifHOrlcu10nA7zHbB7LmJP90jlqckAlYwZFwTsTVD4CrJ
Px9ZWIQ4GbXXKOc/WR44auHaWzSuv/69kyf5nYwEMf0tTjQI+briGSyIW/ymAE0/nFVrXisNr0Wf
dDv+MYH2uGVc3Js9T3A3AkvhpEk6tNunwhrKD4f+bemYX/AlJaNSOj0KfjIfjoFJ1s35YRmeRVBp
/sxcKCbvy5Nr+zac4NWDmfqT6/KmcPIhSxti15Dzm8w7+/fyi2vBu5g3Bi6PcJHQOuUrUZB+Jr1j
IVwSpRqqj2jJl/kb16nff8qFVE7r/M2KxKKKC1IBzPVk2UrhqAC29BBzoPwiscLF2l+8fpRVFmjO
pEvsVvJnfnNGLGhVtBQIT6oJeYFQfjH0jVKW9k3p0ubNE8lcvbQLcRjqbyjsioRhPE/nzRXWStzL
YjWfXj1nUVEPnVa9fYHmrCubk9j41Nwd7Xka02r/sO5nWuOHXmnZu45CatM4VhZKN+CTytxp9d5O
CLwkkxGB8UYD/13W3/9A5TIyS/jvsbXWoskWVbmqCLbPZ91N3mxGu8Z50Upn3xd/V8skseSY8ZY5
bU2zDJG+fulU4k5c6NTjjsSj8SEtWKo9VZ4ya3tQoDiMdlmtizjDJro+6/7UxqQRqVprvR3er6SN
0Dx9Om6wbAMtgPSF2Ihue8uJYMUET0JkV2/pbWrACpUMnc4DqmqXU0zjevvJNBD6ox7cwEv7/q3B
qbupxxlvW3qbVa7Mj1LxDQlr6YjHbT6lub8PNR0v9TC4ln6W78QXaP9yF1Q+rhajmkinMG72p5I4
Sca/cduHq/pdl/ZJLVhPR9FYf6dV91ngl9+nWYhUrl+76yzU1Gb/gPMvWQDn731lARXocdeNCLCa
NYw6DU/sekq4XBJn0XqTxFm0Kmow8t0kcVi/lx/HrLGMOtNVwNXuo/bx3D7kuNraLOBq16POMksV
FuFqT1w85Iet0b5RKAVcLVCtAVRbvoSizGGX1ippFSSlEooylG2bL7RaOYioOaqFWwbqsDSQWUpY
eVsa1PN1QZQ7HvgeLAn2R5zrNuhYib+/olYNYDWo06yehIf3DsuesJfq0goHwCIs0hIN0Lkn/iWt
VHuwFJeG/iCZoZwhkNNicEdw4FDzPBNi8vbM9yH/pPAXccPlz57hqfgh1MtAmlCzMdlLE/TmFZDa
HF8vG9AWHWaz1KXbgP40NHXPT9r+JIQKArRz4jafXUThf3PQ6tImF+jQHvhJIzfrcEE0ISiWMDBL
/QE489DVpgrww6QXvqL3TqVdMSdG7dqUC6DBwuNaJTZGYL8vu0+FtDbwXkpU9rTjbXKryqpL0CKT
gYwll6jR+HNX0qcVlF3J8uvP2OXE+6Vz0G3V7xuTVpygdQ+36yFlPqg+RZvWOy7DScQK+MKs3F0e
gc+6oyFJF0xgcR1ysVa/G+Mv0rfCpRXZnjmEzEs6yQiuv8rPROD1Dad5h7Qr3e5bPto60Fg27APH
9krCb/pceZbBUHkuTyllaOF3g60a29DtCKiRTaGEe4dDzzGkdnsDyzjKlTWRy/PYtuq2yTYC+1/U
IBFhSgIy7mD/LAZdOoCtsvw9BUM1qFhQD8MLJjg6aaIGU+xwiOJVLNRqRMoGjcXCtIGTMw1exik1
q0fGx+P5eV9t6bzfhBs0FXu1k3ErJTbwbdkvzfHr7rm3665nbTmozdXvm3NjSWPP5J20Fz8lcGhj
DhYS4wIzwyBzw4U1XDCXx+vsrvTDRzNpUhxQFmBNv5ga6q/Rw5XwBacLJv+Dm7MS/vC+giXJIyif
bsy2pBSnT9DPuhVwb70D2+8Vr71prbesKdX2D8DopX607+9Lga7JCRl12p9zHazPTyodA53k/Fya
3F/+8LYWvhhLae6oU3IXaemFmoFMBP1Nbm7p4ZrSDNDJUctNzSg6zEFhAvqNeiD1Ztc5eB9v05PA
vTwcb28Zbob8WL/XrTLhMpZkDUgkIdncYnXR8pyoHFsUebPvWeBrRrQtFHVePtOptzDtjqrd2ycz
i6rej2u9ss8HupZ0lUGlyZR2vQl6W9Qb7XqrqFdimcjZooBqY4GaWQ/srJ7Ode9zh9hqMxCfycxs
cd9mMa1RbHwQ70mdP7wLoDekz98G+uDl8/IpDGZzCq2DWP/JX5JW1VL6+3Bolj5p9o56BLtWBaZw
DfBnJsNKCmH1y0kINhHKZAhlUu+XyySUabVq63cYUl9DLpOMxvb0j/BXTY/VOfQ95Ojpe+h4GPtz
iH016N/1PTYQNnWZC00X/zIEv+6fl78I4Te7EAGr72EIKdP6GFscs8LKv1KzYXx5WbvmVcrE7XSW
nSyiQQ/ZpvzX0lkEm7Kj3oJNeTP3ky4n6pV3M7La6ERYVyGEesbiWWldaBJG5BCC1sQI4VqCWlpI
gFoCgkfZgOcsVm0n7FGDAEVStM0174U/q/1DBCNa7k1XPRL5Uak7O3Z5JPDW7J1vwJLzr4HHNMZX
KTxKLlpN50Y02H9J/eVLVfeQoMqaqvrhDd1iVvHikReEASuH5CPUP8ipBqFeH/eUmq1ZGv4LnM2Y
5HA2fDZkNu+ymMPZDoOYmk+Ew58iK864EQT6YFu5QF+1dxMH6n7yZ5IixF0LvWjZOy1766RR/EMQ
2DywXQXf5wHVildLQdHUUw8F4uTPvPjqwxFeVw69W2pXrcwZmzL/K76utPUmQ5utyRA0RaHNVqS9
KYhfbcDIGAokq3cyyOb1D5T1w5tac2UVCMxqzFdLFpkgf5RcytXeyZ0ouavRYmvdSnudpX+WBG4K
2blI9rKUKxbEP100ee+9INdbOTWopTaUv+z8xxbYFqBMHpNpqpkRA2afZlpa2SQfMJyWNm4c65po
0VwfmudVkOrDD11mw2g2JNUvj++iQ/PnadGZECOxF6Ka5rTDTdZJbCp7CTIiDuH1YRI9rKKHy+Zh
UrjfbO+X4/t5dref3pWWwpZqq1XhUNkAZgbN9Ua+tQvuGtxrHmsMbLfHmscPYjh3U88l5jgPZL9s
quEBdQv4EXESaAI3l1ztB5x4ojV26mc5rmmNvC4s4581HrEYMxbzJ5UgDXD9dVIZnCUeh52/irNI
mXrTGVFBX7xjzpzlmWGM21dazYP/MMaUpr36NviVbNAvGmCINkGsY9luc2W1btg22NQYdjT2ElVd
5nCx+ZOl6zcvCAvwDQfoghPzQJsfu8srzZLCRxR2wLa/5Pm5bar6qgasbr9ja8WYebh1GAt2e5X2
ySkS9txI5rQyKSn/ouR2SjeEOKbDY7o8pvG08X+LeLtLFleN4x+TSney4SkPYY2lPBf4Qq1yQQEC
z+kTL/Vglf7VmIJ50piGOBgSlUbNzrwzlsOYJ8Tk/yJJ2R1FGKNbdlbUS1LAmceQIxiIGdLFEC/a
m5yNltXbNCsKT9vG9STzplPA5TM17eg0MW3TGkdUnvCyeJhYn/+YVUm3ekdpvfvuhG9bpbKFAa3y
s2olsfpQU0LlNh9Tu3eaLFmrtiUQ3DCCm5CyUfidNQu/CW93OUWQ6lasr4jNsh5AZ3YIqSh2UwO3
fjgNpL+SvfKhEDH/WTz0oueSaOMfa7JhwkDxZXhmFicbxYfDz8s/lbU6oL58y/B/uuus8MHUfCt+
n6dv2DGz4qAyDUtZHa7rr+SHduPkdf07Ymo0A4yakw8OECPMuNYqzNN+Rq+UcykbYDXI8bugBrRG
tWBP0txM/h9VZ7bkJtJt4RcyEYiZW2Y01uSabhSuCQFCIDHz9P+X4O7TJyLb0bbLKhWCzL3XXkP1
m0TNqdx25RYnyseUnQ/nIj26GrE6RIWnM5lPo5t7fKn5w4rjEQkPFqDEq6bgp6RnUM0TrDAHWp54
+HVP1cWgzc5J2hCDNiBABm2X3CkON7STyTZPtiqD3HFbVQTBhEcHNwUpHHW/JXlQ9wFes3e6omX3
IBeARSuk36/CTH9VwemP6xohETI8fdNmsPrc9nNYn84wG7PxMPPtT5yzwFI/q/wxOXlnhjl4vEz7
c4GFhdODQsxz0Or515CvGq1K4LSdHwsdgqhYcKVXhIYBY34nTscWVK3xCiMGPXvE2/Q64nWFhRz7
mQcnT9P2Cc4D6+FjiuALFd/ljq+g5jss6UJjH00vSN5VLTJ6FBBxm8R4S9awa2R8aMOFyHUVLgSb
JwTKq2p9MtfDC+z0I2PL79NjKfyGBw6gb2J1/hKuuiClf2L83InnRcZqCPKVJrwmoQFaMexAnqcC
GhjnQ03rtPo7vcaXaJle41XA9NpCm02pjWQUeeX13X5C6SVch5CWIUc7zcctCDWae7SEoC/dW7nB
o1/i8fnQbLRwDlHPCiwfPMS864dQlWM+yeWbp583TYw+C8Ht9SXMAeHgVyQLzH4NWJTBmaWU5REz
6GwYVnjcVUrlGR9EHH3orcfC8SKRibqDwundyLeB8M5zp4tcdE71lL0e2FfUdOQWpzjC/8DJWGgZ
5UkUUnAyIC/8Mm52dSobA5PZPVpwVY0nNcboUSritIsSfkysMpSXi4jcRWaLzkSdncBpRqYbHYL0
h7YC5jg8TtOZyA/hOUI6c5fS7XxcIB6sHiB4r/YgAtkHBt8EMZg+s/k4/A5rCZ5KmH3Ah8Rk58Ls
doOt5XFbYwjZvy0CAXjwpxcswWkt8doTClsSK07QCm4u2nwPwTBvSe6Z2osWByEB/R24w1CFnRnU
tH7raU8u28YsiAallcEtL3tJ2p21hUm82l/RO/AD8IJ3/DggjlhyMeADfb29MvtPmVGLw4qEhfPr
5TX5AZzlK/hr9JdYGD0TRop9G+QrZJwAwVhE3W7R8HkTwxIGFTkmMfA2IMDw5mOSFfAUS36UeSJM
1ACGdEIrCBUQExxIEWuLU3sLSshMVcwsqUYwbN1swOEzrj23xG+Vse1v8DzAPOB3cNhRzEWXMTaC
QG2X4kpjEHIPZprf4OATTXAU6CJHtQ/UbWASgLsVoZj5DzNHQ1hezUmqpDfQctCLMFnFCNoKScNQ
D1Py0ARKSI1421avaGOZsc//ItN8xpsOEZpAoZD0mlegQTydLQDFZzFs/QTU5fB+Heo1MeZIYT7B
dZhSOsoVu35UuxhWt/Df2wnxH4QSpMCMFNTHejiABq6OYJI0Za/80JdXsO55eKXtmJR11HpMJ++R
1WHJVHyBhTPbjI6RvoNDT2XW2Xflay+ixLOfi0hVX19W62u/yVt3S5/VoDQWcFr2I493+vtSkpEW
coPCNpujDy5m6rjrZqsQFRLWX0ffQUs5rfGNeWeHJXOM1CP+5AUmVRGSiiJh4oddPDhkDkEogrUC
t+T0ZwBZNQUvamLWMD99KZSjH3oZPP8TnerUp8KA+HSa/EKnHBLrAuGQZBPdvzb+jf9v/Gbyu8kv
IWbBvi4E34Ru5pfathdpdYPWSReD34qG+C+sSXqe1el9j3NsukOJhoXn4uJpu0LjJwTwNQk1TCPE
NAG8Ofnp7DWTSABY7ig7YsxgwwalTEXbgGKK7Id5QYi6Br+k9DpMx14Vmr9M30n5rkNigG9C5ekS
XOgYEzYUt1doGpylMBu/Sh/GIOkPs+k/sA+JMtnPLyVvylslmUDb6p36gD6RRfxOknk87SfyuOYY
0gb1C06JQBYISTmGUPpl9Z4toH5bonXpfqVvfKhidvyjCagbnOclrIEl59rtqvOuNrekmRcb4n8h
1qleLzgkBZ/B+HCaFZrz/cTTNjuR8XRqUPjfj1SdPEY9ZCIMER8SPWQdtXAYQpqCqaezdtF/0n71
0FwZ+Erw9sgsIHYV/sYb+6slRGdAVb9WvdKcU5tC1fluMZUfKk06Wfw2nsjGYFwnVJQCucG1YTYf
kHshL8Q+AttM5IUArOBGx+3DoqES6qkPdQ9KhM0uPSCVj76uNhh7LI7D+iloAWN3NrFDHeEX4vWl
6pFADBCbuneE28AKx2v46n46r4QT1RRLBqpe+Q/cFmDLBwq8Yk9UM0FngnACj4CCYk2r99+zEl8f
+iRKJcTcMH7oWOuPc6jOOHirRhVk4C5qMOkAUlOd8sX8Ghqv4/EG4UJ3QtfHlkwrKCo7LC0bzCxp
Lr4YL1Kqk7GB96nsVNBiSBa3ghtkB/dXf+6qUe0YjByfuG9SjhICUmLSn7Qvc1/cY60+iNMTt589
1sRj6+UoOzigcHGBjXy4QkTWwxU2IpqTfatkeBCT+Q9m3wFwEwSA3+fD6hoAV6KHQv70S7now6mq
+KaAczxgRY3IF/epN4170k1+TwKCk0RYbUuH49lcJdIpXIKp8H21632NGJcms2UWKGAtRE8IVZCD
IZ4Cxao+mpV/m+NCys4nVTtDAouvtI/4lYUFdJF/3CLEtEZ8Pm5whUAJy68aDqXUNviq4PHKLQDm
OErwz/5q0DQ4Hp1//tBBBjAGajiF5Tve7rIzmOwPumvEi8yWu8v6Skto7xHPkXXHMSzuh0q4tyAa
Tn8rvYObK7+aK2zzf1OHSSufm8hmBA0WDNwIuRGy17zwe+EfiWDIQ8ZodvKmFc/LBlAHoj9u856+
6RNkBYKxmw6iVbrMjF1S7bEVbwQ1VljRmlpMeSkYdUz8HXk3YYI3u+NL+INdfaP3TcXn88appEE5
BRmYorr3hae+4qN57BQQIkf9wAaaihWvYAAYXSgDsTnnq/m6GyOsXZk7fS++niVbfkPQJjP5WR2J
QFJlT8Hoi/l8CjP4rzYSrjKyQ5js+CrxnWe3E73+f24nMh/DwAQOHxC4xXs7O+hQ91rs8g8D3vX3
+IkfiV3GAy3O5zXpIe1hPjjTBjcVQbg/oKnO1yZkfLfDZP9g0huvsWjRSCc8oOBG1YGk4zqwAboD
BEINw9Co5sIOLrqJ66yboDW73REgiqRDQy7lHJOgvwaKGnTkwTN6QO8Ep3kQDGpaVz4PHtsCnjS7
g6cSfm5RiuBh7amKV1peO3jWjwRQSZqjuVGTjaWuLx0sqLg/83G5IzLWC3nCjgnltQqVM0UyQ/Tw
JAyLCSxwyQHJGbavW0Qo5w09Yq5ummSrVdsGeQICDq6XHXAHXGFG54iahKH2f8UH6KgX8YFEchj8
3Q6rjNgu3AQ5cB1ZRJnUUVVHKfObGjbG3+gW+N4qwuFzVMxiC0Q1K6K8/eyrHsDixQIgP9Q/JhKL
2IQ9b3ow23uTLZxABJ8wTB3GseWeClf/PEvrGrqoxExv05ebkUXFQGqlsq4n11gntXMqyAtALydU
ApcCGyGRcHmE9ARJVKcvEAmXOlhmitqae847q94FTeggZFJEHbM0FHlEn1B8Jl6K9wRGibNG6gh8
+EmuIpZZ6qa8bkd0HojWef4BzNgoSLjFHoinOBHbKbtuy3nKrM30b6ZveredOrsm6GARIBLOefAX
O0kmfxhfgB38zl9VDMKhysFBruJbikmAS6eLZ4DoYYfvo0jNqAwomqhzEL7D3AhAm25JkBt+Jvt5
61ekA6V+/8WpwfYEPEZNPfiD7WO6QI98DZo5/YDpV0KwBTYi/wRc2nCsLCZhhuwsoy9iGhl9DSNS
JvaRQ4IODaiLu5BuFZGSRch13OXxikBsOdLlKG2IyHBsGITUz6GObU4Z9qdwPHGbB00TJJegNfyb
7NfE3Z3Fu6oJa7N9E1/6QE24jeJpWl8J/DxF2BqqmxEjpGnbksF8fjI4SOygtwMGcreZvH+9hfTq
MsMj8ioSrBdibNZg/QPoHvkkUETqu1W3G7pdDevovTYALVEeCEc/ZAPjP7IBcpCRDZCDLGQDuQst
/zu7F2gAmY64qrBzBjyQBtIvgSpzNboLo0PBPQegh3heFi44J+A3SKDi1YqHmUc+CTOPhbC8p45U
Z7qyQn1ZBPDtsiRgdAlj+cS5EakGLM3oVGAqH1ZqKKHVoq8jaRPa61GYcRwNJtVRN3B28s4FOf0G
CexbRlBE9deCG4mWlNXM/SgtKR6I9KNLS0pXygVaPBDJd1Zo5nHJ02Jc8sQAvVoXWsxKtZjDeOoA
VeMr7i9ShNyB4Z3qrN6krTBpJNFUixI25AAbO/KusHEk76rA6JrhHb2+J2M2lW1UIAK+N4I4PlRI
tJClTJ9T/S8ripMWI3qwdRujQH/hUkCMSj6UPSYaePvpTx21Mt26KGB7CdZELJfxMIeuYvdHOuax
3Stz8jfh32w2bJVr7EjwIuGp0mr3BAfaJSKcT68h9nHcSuW2Hbcn8hngeGvMJgX4AHsemzrT9KtQ
OJJMHjgTpiSX0r0IOOracmrsZX2nZvtbt7t0u1z46+Bt8ku6ZKVqaS2JVD6m+hQJFXPdOyoTDDJo
pJW3ywelv/wGaEtABuNGoNzqBTpN+rM0nylTFYpcOG50S4xdouRgESE2p8MuUdoYnvgZj4Jz+/3L
Urp2pVloYnoO0DlegUM1pYEBBt/VvYg7Rk6f9rvM2HGsoX4jVuH4BjRjAKmkApTpophD15gXCSPL
eUsaM/62rXfOD+l9sRZ6fWU+wxVfgw+niAMZc3qOhZYpt+Zwnq8aobxTFGFAtuTVU2CAT6ngUb8P
nBVnO8jmBfAkWYGFXyQPX7vPNSqm6DgIm73/utRT1OAmJzEzjs7YvUCRrwjAEWZmCQq/LlihDtbD
GKc8jPDBvzLGC8B4LC7B/cUOWMs3PNkB3xAI4oXkkUVWSLoV4lQFj8+S3oKRlpN/4/xBp2KxHxeO
nt/z/fF+W7zyZZzjsKA8flUfY4Zo3kFHxxy5MyFC0QF1MRNoRsknVYySa4Y8vXP5aK6Pxt1gRxXP
LO7kocxDbIboAFXv9ApmSzIymK2eu4IQhUUAZl+WCwEGOnd13V1OHqIRtKltWCBGJdDvgj+jUKga
K/qf8LjCYpX2TihUiXqqUNoI8iaoBUxqDIiQFRs7IS/+uWgPR8L5IOUNQQJ2eItHcpxucZHFuGQh
TYOitXCkLjwTuGYrtw86LfS45LRN2oN6gKiFmTmZ1bDPsTKHfY6bOVbmx9E1QhRnBs2I7SBSg41Z
Z7h5xdZExGps89qEUtFrI9Axgcbw7HVPiArl+MwOyVaZx7IcNwh08rhBoDOvFWId/Hf+cPxnRw4L
RHw9AMUq6prIQpuphnbH2RQmJntlcLkEGaAO6l9VrBvyWjRhGFl6AyUgvM7c63HhvCtovdAnzApN
lJk1fgcMqomwmfWZSDPr+yQg1ojhGSc36g0WTRWrK4MVjesHKCQQJAv8EbtUfgWLPBMFCpXUx+A2
QYLWR1YZFZZDBO3AWC7MiOBBQGYHyQ3yDgkRoYVjD6JYinZLwJyLJWtvCZPLo+iuzsmaKSJo5Apy
wwx30iIppwA5ggkTRIlUKYQUWhPagPSU08k7YfSIBwokfxoZ5meGrzrq3djCERQc9KPsQymF/l8x
SeTHkgOQKxMwO4DdSEYpcQFVI2yq4ILBRYY3psEsLqHlwi0BAcRkAQIo9pZkgBRxMUZFijZCkN9B
sqbyqfgBv8J5HT1D+ZM+q49tKlzuwMyA0RYNQPdJssKGF0cEwGo+TfVzdUDZsDoklw1Q1j0RZ3DW
mk9eB/YeKgBuwHJ1L983TORx9V/hBfGbm3PhjemH6bDYe7FNYgVm8JK8CQA63kT3WVef6TPYHxBm
idHpTLU7/m6Hg9AHjMLbqySjAPYaKl1hyM6CdQcZjYVYIH8e7mBxo+ZQwB2RcEBF5gYnjLVGsEw4
e2jsyGWFxWa9W++Fw8URJz9LaZmhhqtLeO3YSlyT64exDM/wH52aVNpNp9202umnXaFtcxzl0b9N
fCBCjDacRYW0ejYogLuQBTsimEo0vEEq/62PoCtRHy1VG/WRkZGJhOgUDdo0iOk3Xsgwmi20uYsX
MjaRaIJyh5saTvM82ehn/VBLL0V+CFnTCjmjfqn4BX9iiSXd5YRNkSBUMKvcycauZxepPNBCaJpz
cLaMix+EHLjPqNfIy1aCn/M7qDczWJsYAqFVy9aPyNmYva/ogL4t6rDNynDraWtbW9Padv2uIfuq
35XG7pSDjKOuFI+IHTDqYfGIcAzjbIw4zgRrwd511lDxIDIGYIkHkEGHeP5YXsLzGU3YE6o8HI55
J5D9mWG1kK4XehWka5Zme1QYC+ma0XzK9Av+Dvp2r+U1tzUUJajtPChEqWEGzZxp3BL+zcjdhOWC
ayYideJjYCEx0xrWFWUBFmVUFpcHUBeqIhbUcrYEMoJZ6azsKiN3RHCDnzmiYZo6lP+U8NgC6LGE
O/G0PtJhUqq7S275lSQ4euPr+nbCR24Np+SD6ztQok9rM98YzebkAxgwGgbgOOJBXzFfxHjjN4wp
sIEehKD0CKMVPjj67DgC86nAUzDqSSG9RN/fRH5pvTPWGgHuFMMudl+n8y43t99NhCcnoAUS8ePX
AOqiP5xAJ/E6wVw2JiGSvwOEmL1WFxKWhPfQ7LvzUQFh1RsIXIypgTR5IXAPFSMmTDNnphY0KUba
uLsqb+muGbYK35lTnMMX9vxMVmRI0X+fJwKid+1cvlTF7mLskn4nEbrUiaw7lZ+r20nDdsQlFCbY
QKQu1SG5rxEYCxcFe7LjF4AQaNxM2ALcOX+QlXT+gHUGxoPXPmMPPNJsyooywsBWJV8piTB+ZSrV
ZzgQUJzYCChnLf2RGYwVnDuoOwFGpi1UvlYYmdrsyVD1eT2izRrh7tJqAu75lzNGpYd/Ke8fw8VS
gKAZ/QL+i6Yft50PtiTgJRwPoIy9iKGF4Kx9A9bwfTKGy/O34guJG2Y0SlUyY4gX4B3QI8gYRNlu
rgxyYJrMXkXQT8c7mfw+4ayS4EgKpj7nmBNlLlHALfmhmOCzYI+aiOvOns+RJH43fl4tCGRkFAht
Jqb+aDNxKMSwy8i2iupC+7kVBHc5Ryipszo4BRif1cHGGWqwP0iMYYKJjlryW+aiErwf/mDZ/4Bj
agKJwj0iwlb4ewlvelp+F4evyyqeDGf6P+GRzGAV1RETUpiBFFoQMoT6CBbnQuQccSabQxlQH6lw
4Wb10Y0Ch4rZ40od6aNEY0QgIF3RmSAaGiOeqARQ3kXFmZi7AZQoC6R8L+MqFXb6vtH3yuSVFIxi
pno45Xd2dmdph1V2pzdkUu0uO+RH9ICP2YkYQo+pNf71I+6/CdpCBNlib4SrAxuRj5/FZ8/CyZiU
xR7FRQBxbrn7Eo0RhZPwkEF+xB4UoFn2z5uiJ2iAzw76cHJ6Pt02DM4gcOAxBcuFERmTNgIHGI9g
bVaFN8yCzmFFaJYJE1VEGBjXmNys8xzLgDENnyDEFT7EUXXHYBhJyQgZO26LmeB21jf6e5v4MF8I
dGZ8nW/N9xGQBXB8polBSPullI18TIcTHiQPcAm7gGdGxLRwxD5zssJqv7xKG3lfoSR34Q6eR0d+
HA/Xz1/pKk2K2qKnGvc4YJSVcMAYkKbM5hcNFBHJZUrCYYnE2F0p1Dwe3ihk0TrlgB41YKVXYbsA
vvbR7vja/IxDjoAWtd7H/vgIAEhDglgHRwXPLnY6Azb4JsS4YZXB5LTdq+2e1qDcMVE/CPMRJUjX
ZRUUGA3QOzBZZg7OmjHKmh+H0T+pbJw96M6CHqdUJWgR+sAQU7DrDXolqOaWgjbm2npYVbysEIkL
QJJUzpR8BzUo5kTQ6xROpB2cRBxo+k8i6DXBCQUsTS12y9bWcKz2uzSJpzt72wrJH57InsmgBQ2B
jaGRY4HyMawMVBDqt5Y0uUs0IY3M7q+wuaSwg1P/0rMJQCMiX3MO47Xxe+qEwmAR4KJVoHfS7kSc
9qOihzIkZQIBMGPB35pOGnqAHrLsITQHiI/zPc15h237fOrZMT3xkl2d/QZrYvhQedAmFsgJ1AnO
BIuCAX2yC4WTOTR+sRB48CiDJUThNbi94rYKo2ixkAIuakAEgUgBFzUgUkBWCoKsi1+RAtLcFgeA
Cnhxg6C1QZIr6WgpHKxtUewqa5sUu8zanpTNvaWi70K0K85/RF8qE3LYfV1kXSIDFsAMt1UzLyWh
BQTGvGzJEDMqYV6MLpaCuLv8nqXLXDnmKa0LdZr/9K9F7Cu0m7N800zBZHyUe8xCkSkvygiEaRmM
pQ0C+hTPzicoTGfUBViK021QsG9NxjN4d2zHVyZkRfGHydIbG2d2r3w1bBR/Tu1z/WbihPVm3Nap
FNt/MB7D7gsegcwE0kX3Kob4LWV9yQ7sGKlPUIpMeNrFua62SyoJTlf4OOaob+319MAUbuGgMojr
Ma5i1v2p72CoDmmsXePejE+54KQQ3oIZrU4L5xyhps6Sgmp0mJwemZmjxZDeYYcqyLzgiM68UKih
CajrPEA1ETCb3tagptmNny+/zm3SjOUVnx14f+JwgpxIsETL2/L/df/CAxQywPhVv0nPxSucZxi0
8GhlJDaMt2COswX9MBBuAzN7pIssmm1ZAP3WIKTnIJEwxHSNHYFkDLkHfLbQm6A/Q//wiSxoQmYt
1Cv9vXFBssOs+oShyugOB/TeveFRxrMgChwJCYaoIxzRAvNRm0pX/eptoWPPGtCmMwQEuE60USSo
w0Hj0apHj9dkBKc62ufpEkHH5uPpIZQ0QYFSmyYKIcwgXMc6OWyyKL1FhhEltziF7WHG8AnVUP6E
h2slPtfymPhqwT7v68A9+1/nZHVUipzJKy6uCaAkmAy1VfpteVR0lHMdKBI2ejBP58lTSZ1he+ro
QfiDlNMieenjFRmBYGAstl02aqifH7B3TTzJovSFqRpdrU3n7QwAL3gDZQzIg9pi7hhcEIwgBPhS
EgddIvXxWUPdC7acqQFLcGiV4Jc1do1dXoQqT3YrYu6k0OgBgIVRYVtBL0zxHaR/crCsY1gnCyWM
ovrN+sFWxRcoBCIzvvU1noHOp7Cp5x+MCoiRWg+Z1mZ64xlfjFuByoz0L5n9Qk0NJ072R5KJuBpY
3D1ScivBUqDhdCRsjt4Ab3A8GvF0oWjjPUDKA3j85pcOmUUnbOYlMqe+cGrtZI/VIDxGu3cORW93
MJ8Q9iO75NG1t9os1mbkzgOPI026mYhCgRGH/ieCsGi28Q/M2hIpAReZKRofRyOWOq8vdvJObETE
mGD8oFONZyE4sx3TnIyXuPtnqkmeCkqN5SPoaHMap/wQXb4UW6TGHtErIa8NbxTPcPvlYLhjXFpj
w890/wV3Y44EjgZ0Jn3cR79Go7alutAsF9L/XvpTa3fZB+oABvis/m2SE+HlqNA/AoQ9tG/KE+yb
4aHoHsfWP720jCeeUswtscdn5P1kamuuNp+fyBTB5RnTbb/RxCLQTmP/e7Z2xY+1QxKmoRV0+mkH
SoThESgRNgVHpGUx3CIqSlSjq3UHasRm02+SffIsT7vuc5X4yPP+SyLFGUq4GfUbHiS4neO+7Snw
UAUvZkrweZR73gjggICmUF2hD9b8W+viWmIWa6OJ9TPj++g0RkdSM7zkleOHtZw9cLcszt/c63ZF
8VZ/CvnW56neYl2iQXUdghfdeoGrcskitBB3v5KmMc5Ke+V2x6H+hCMr4VtxsmK4H/c43BIS5YJU
w69Q2xh+hfCczRzPAptOfQ70K/AQHSEjIx5SiJVkB8PUekpfMskplQhvA/Q8+I3DjwZjgJfEiWK8
LzRcODXCfv4qtLPgDvI9UDBZp2rn6AAhsuACkYM42I5H0A45BvPlADExH7tX/YD4kkuDDxfcXNSR
mD9hPRZAOIJFVN0iWETsluUP++Uijrz+3D7hEdX44xLg4SHWRVHLy7K41uywy4fE60+fRMKTnHcj
QGFNtICekgPiIlfUFep7LOgp4Ga7e7hQEIChU6AnvL2e+0feN1GUbNWEN5LBd/1Jtc6xxth4R0SJ
vQIQDC8zvy+oWymAJO74l2P4jJaWvYjIJCcXOhhHOfvTLMHn6iQ3JOgIXcf7Utpq71ysds13/jfl
ka1KELDgqYTTGxviMlKg4V+IMMlL84aLBwc70aGgPbBrkFRfwa0KfC+qT+WdraFGHsJ93W14dVTB
UKsQi/L+RBWcfOAkkBxdfEDgg1EQww27vF5tkk5bVHAeuD7v5aSKlbG2nFx8ko35G2RsMS4cj8K4
kJBBwhguo8hjMIHRzsIlDZ/D6bVkC8cUZ4rQto/gtXJsAtzKYgGi1rNXWy/Hoyxw1CJ1qzgwYxxd
juAcM6ERdj+0RsgdC78Doi/kDigelI3pS/eWfHDmQQrivuPK2rhi0Iki4ASLnnb84HDuKBDm69i8
8iG1iKRTHmzhr8/lGoXhh5KJDFJSDyCdnaonxLwNADFQ9LFxrj+F6bHON8GEHHLRZsGPyz3quIsl
Sk2itrQz6t1tOm41djdovg0FzKHQd2Oz/1plHr9nl2V/JV++Qwv/VW8GOv4uqgA0IPpoYcbkYK7o
eAKREqQk1bo9Pg+dsMygHIbWTrn8b8oAZR4kthGLD7jTCI6uIqoC/FAIyVFyIqEHlwFRxbFxFZxW
wWJ8A3MUUcJy/9Vrnm1golLUCBfUs8hjBwGjotflQVvJoCAu+wIqCnGhZaef3ySVJxoHxkln2D1A
RPNY57/mPJzR9Qu/WM2+yfZZt+Pnta1nSd2XuYuN0k5GII/hyaziWcGNw4IrVt4GLewImk5DB0YR
dKIe82fQWmigLaAYUd6PIlCw9D85/ZhILSI1xhTGF/9GfbjxXh8u2k6+gxhKgAvyXmjWlNSqCBSy
L2KV+CiQ/khpl7mDKlg011x0twoKsJIMurgr4kaJIHWqqsgkXHXecI8ikIW6jIXEC+dxdmmhv+L3
yqP+Lh8+8fCt3zhmEGdx7kAxY6SLCTI5xdyjw1amu4FwBZdIiWqwvSrk3eHaq4FrY6+ZOLcRLSL/
EoNvlvx4wU+HUPY8oEBGbAbb0BzjylfZkGkNkojrhNkuCj5kc4gTqU4RsxFpTWkqfzFnEt/zsp2w
PIa6flmjI6ki7YkLunhhK18KJQRGQB5SX+m7Yi4VHhEKm4KSdJSfFyUtUq8Rsyn5gDB4dZ/fIvS/
3dFnob3TZwvZy2WDhaxahMrj9ZUWXvqdziGFuerWr8YjzMiSXN8egywie7Z2vW3w+bnu+utukneq
vDvCEZd2DVGgOdnYKLTIvJrgt697K04KFyqdireDHRpjsNXxI1gxZUMM43JZ0ppOd74uXPzKwBsa
nB6nxfgF7y7eMb+dSLxwpee+2/BjYSHPr/oY62pobLnA0946AnQKU+FjdImWOn6ChEWzQ4k385qQ
RVINwh2EOCjZbie7uCc/DQ9nPpPZvpq7gHpE3S9BQlWFrUiIGbANvYOPR0gWES52YzSNBAZCjiIv
iDKYmpEy+L8Fo/Vlc9bM1Ct4ZJpIIOjorC6ebbv0Qbw5hJXI8RBWmuQnc/KJJgM9Gdx6TreYn9zi
iDXjjliZ5GHBwKY51ZL0RXQ/1iHUmEXgFMIljbCkHjRuyACSKd2ScALmp6abssIXdIM9GgarOFA6
3VHy3jjhcaBKMEanDqY0FkRs+gpbVFXmb7y9Qe6+j4TA4h6xpbRFmVG8Mb6nvYDJvWLzEuk7ADDU
v7opdLR3BntQi5jQBxfK+zW/JkxLxPOmMq04Oduchox+rmFa6BApYL4jw0Yw/qvsjPN5dWQ4rbyp
GFdQ3d1x4QjgQuPJhVO+tDhs6ZxJCXOsGEB5ESSBDZNmnqJnwgshhP4okhCIXWru8Axv0H7B8ivi
G+l85FW8gawygI/gN2ZztimvrXxJ5cuq3kMrR1PHBm6Dc4tHnXtBYx8+XGoeBLG38KuBtrXAV91H
T2ukeA2DeBC5IhImiLHHeroAa4oQEBhENXzQThhzO8E0nSKfuC/tDQg2B/wTr8H6Fy/l7Uy2YKfj
hN6/URNzY4r1gp074fDXNARRo1nGRhlODKUPJl0zfIq+P9d4C0xVhBW5s8pdfIowrlH+IlFnlOPY
r5H92gvISGIsAn2Ayh9VocvGv4QV6jgKyMEKq9FLoBvCQ60xQzuC42pHyumF4kOH8kKznrl4wSUf
Flnx81QDVIOWASubI5DGzCAyVZo1pN0NQgkRFxvQ731B4mSTQjHOJon5w8bS1xo2a7AmJKyOMDxh
ROxtimGbHgVcQWeBpRtWZkwRpxbVvsP7yk+B6qQvHFms5QzlADV+lxuOQL5QHsCRYwjEkbw//oGv
LNWiK+bB4PNk/L37IRXxROBAusFYQZfoeGIEgpggf/DNgalY1Et01JhJIqLueO3FRwinGWEXB/0Z
Ij99I5s3fDSnISmcNMM+qNQATScRR7rBnZzZWV+s0GRILoRGgbnb6K+5ZbAm8GBQigZ55H5hp+cO
TzpxhxPXhdk9S2bDgJZK+4rJPqoEpBKE59LAn4XzeUKN14gWHh1whxruB0wCcQ9ZrlDRiy2bxBX3
ggO6X5xmcHliTOkuZEumIPwvA5OZcQmNANIlNM2p8od5sXvxNo2Y9Di8+OhIIWfiwTfTOQ2UlQyn
YL2ghRKTFyB/FO0cg+drmECzRXbdBujmF8P6Jf4EKOVMAwIixYOvUkc6+JdTnFLi6841IccTfT9N
xeONOSfhgcCuWwuiynF3KoTY2ACVAGOx4tKKiUzmGT47bFOzLPK6ErJIgOgPiLAIKFsabA6EnJpw
V5TbtNxqsMFjigGUKUc6djoaR1SvFPnwARCTkyyGgMlyoQno2dbMtmw8sBgsEJwslm7xEU33HwXr
mJhOBQZEOUX1FF2zWMaLiDw7KP1HH7d0GwDqisX1ukDgPRLq6PD/pbJOJw53QQE0a5+FVXDBn8T/
9QtefJ1xCmZhGawVXq6EhUIB4F2eTh2YcJh1IZTD7BR2hVs85OZGOe61476R9/l1b60wvdnnnC8k
ODuSJSyE4SDgH2x2goOAfzDcDoWu6Vl9Y1Z/JcyL2QyMgMrP+WjZZG1vYbcDLlFlN2+nxpM2HB4M
+22hIKFj6E138ffS3impsSiCSonqn3keAaikIzBtgxhAogM+JZLwNFPvEOYSpcoCCyBQtdNdVvGi
xkPxJ/+guqfb5Amm4aQEXqrgiYms+9y6mDCCYTLYBsPEqmi2ZRTWLvjrjMQ/iAH7OUP1titY8k4p
9z0+eT4aSj4rHuKMQB5Yzl8GhSaA0tw7tQSh8ZAj5GQtQk4qypiffOm1QLVZ/LQtNQKIHw86Q6fZ
DLBaAQC6pxjSU/eJjZmdbi0Jk9CdVO0SHfET1s8h+k8aEuMdvgG+UkBuOJ1Vn5ntsGkKVyJG4aB6
OZ603PCCCMCieaVFAyhg0b9CcYG7UmNmhE0zQdFtiBUeq10R4BFeFKfB8BDXUWldlpuMMwao5OHW
u+ZT3taAwTd6ENQTUEhD5YGNlmOPnxmftszjL2F3MxI8iUahxoYn8NBQj7OGWj/dcaXgXGgEO8i/
teFjuKORHQ4YRRJc8c7lwEsQWw/cF2FaLKQKWmIR3YeHYb/BzQPpLg5WrWD3cJlwsMpq4RxJE2pU
7H+8QDxIQUb4trLNhd/9HBnfo7xEur1ViS1otgYOaopzVrcXdYvlzw1KFSj9bKYmMT0PdNDU1hEk
Hr6D6Xm8JP0QARAZOsFIxQcCJ+MxwGqNdnSxWoPf01hxLseDFUPtFZLUWLdi0xLO4XSj/dUlPv2K
xDe+2LElx2od63WsWtRzWFWBA7pKiLvdDM6KO3/NLyC0NuA2Q7DxL0LbH318DLMxwNqfT451LEhG
DvAvcJEsmNRzeLA41j0tM7sHqDHrhnc59SKl8HmtNusVe9x5feX/YU+F/Bt2qh1+Q/TUYEj9YyW9
L1eWS2KmW9HZvtMYNp+l/YJ/1wGzxfQdM6B3jMv4cAA1aIVZQBY2znef3LKgI6Ap3GlJ4bUuzeCV
mDjkLa9YrMkywGS0QC+N9nDeDp8SeHfvrVbYWIHSGHimGbSMMQAf6ZEm1pZzhAT5EUMAIMDf87m0
gPNSwDq34aUN80t4awUxjF3xaItxu9dOB+5dqlD63c9yeActw4/rNsN2oELG6olPeMJ4YkeaAh8q
n2U/r4EIxVC1wmseSfw1BnLl/vQE3WZ9RNV2qLb8O94Sl5q3VOaRPn+paTv9j7IGlE/l2J5xiXIG
JcAlJD4t57a1qZzQVFE8IZ+S/Ez3z7oPk05/ba8u94lkxSfGTHZsyH9vETmPlTzGtZ1NF5m3Fszg
PlAhwX7ozbk5+cxkWl/0Dpa7+oQb3vMxAGZ9dsMLdvKYROEQxVq+sYURqS6+cS2J751Ofi/5lc5p
4d/wugTJ8ZLagRMu13/N46GFVxDFMZSCWNL4tyc2fxVSbsPQBTmTDys8ReXhmoVrBjjcY7x22/Wn
naludUh7U3D6Gid3Z+ZbO98q5qYbSSMIr3tFxWhqfSS9+U+SCJZ8pnr1xRtqD203Mm+03SyyOJB3
o+1mAT4i7z5h9fSKFpXNDmkiCYh4Uyo0zERUByi6mVuO308nxUVyAdc7ON+Nz6UT7K7PnIksCZd+
/Lgnsc6Nj4n+ciLeOPH20AYx0F/WeAECw+ONshb3R0Qcnj2vcfAa6rzau17EalKvBy36k0eXt+Ut
68wcgcXpqYD9ZkU6b3lhN6JItysPLbqJ/yeCWKJEZi06Ug+WGuHg/ga5HnXClApy/e0N3+XJQZ5w
NkNtDppuqtjUYxUlCm7fMJDwLJinqqYW4XWPgr6PJwjeQDY4fjEEOa11BCpkpeOGhr/oaW0la0EJ
7eOj5CR9JBKTO5FRTH6vaTrfDD02TBGs3oGtj6S23NrHDW5BdCUZ1axBisXakOJqjkYy2khrRTLU
2IdhOMMlwhCpiIjQYZRPsE3qVZjFnRm6ZRxH0/1nbhD5sGadoNmX6yPYDOU3SJcpyqjuuLFvmxVz
MtcG1fAKbGU6D2kNI+UrWCcTVsxCEcFgMrOWv7mGLMT8LC4gypp2cK9Qfi99sLIDQwkGO2hzpKJC
qsGqbmKVv88SxE8RFlHuyvAJvj7W/APSj3hVxmMSK32MdpzL1/exuHzQv9GMEwnl4npAcrCRbYgN
VrkYIW7lslMiDUAYU0YrJsgotphmG0JL1OB4Xm6PtB+rjbZC4+uUoYIZa/I/rs5ruW2k28IvZFQR
iQBuQSKTlGxJVrhBWZKFwIAcn/58DXg8/5yqLo3HgRIJoHvvtVcIs2KH0wVMpYFwxyS0VGDKnaY+
o4BU1eBC5cZ1oe65+fpJ2t2vhTCaqPKZTpBF3fUEimOjXKq6u36R68R84oTloFJbCMQWv+YvMg6C
PbaQdRj/jNVz/b6FdE2JeQ41Wdgnw17dv4CvsodID9Q3ZMIQNXBB9awj5sR8Lw9MWnimEMwxXlIE
yfrdQ9ed9Py+QDDU3iX5XamdbtqJGRryDnTkYK78AqsLaGAw1HBax+WbTkxWKjsmkQuqN25EyMfo
Vz6TO6n3C+bUiX8u/J45ke5JyMJkoa0zNY/JNV7CZwxq0HTnNry11WKQecMKY1OIqdg/IR98B8vG
hJv6Cjn0DT9qJpYZVTW1xGWXYdo8YJwiXEExh+yAtn8KK0Nh/MiiMiDPJ9AW6ztI9RQ5W0OwSCGL
oqaMgdZaYRCBZwd1DgvDDhgHm5J2I8DoGOYhCKVxqPHYKg4DBluxiHqNxfukBEZ7z6IEthaBJ/76
vDLTrGXwTqtJYdS+ShGNIEayzFMkngQCdx9vHzTFKx5fVe+A6Jh1ZtNibch8XoNAtRMa6w4d9ua7
+khd2TKFPtBdU3xBjWX2ziJ+eXXSRCkpP8wP5V595DdAgxsimB+YU0gBPEYWsoWuFzxGKH4Iz/Bo
xi3q7Gic/NCHEZlBOTEdPGGT3JUBbjO35Z0LVmTSn0yyjs6nXD8JE/juJMQBEokcwpKHlZ6FNf/l
CVIx1GJMeVhIIFgjkAZf8/138OwKYwVCqCNMM6rsTvTvyEshh+GfJmi7O+Z8EHlh8ZobSgwb7eJh
tUzhfab/6mUxNgDpVmBWEpe35x7J3m/Nnf7I+El9rNOfyTOd95p+zCc8UXxtn+gHEIGTaUtpE/O0
Xr6jG1UuRzhPyXQYjcOtOFyKQylH3ItGd7Q+uSfG5bYQ4l2sJcRdwViBb8Ki+ucHYoEb8Gnz2XPD
0zMAzOOZvvnBVYEXkQqhOBXx4oTMld5nz+u/BXPg36qPGGDPnwUwHg4mHxFXGJtmmEbLP+Y1sdEE
wGdtMCh8K8272wtJzKtHa7qM9nFZZc5V/8cblkkWJRqFWvIL0rtFTgE1yt2lDRO6SSXMJbFoArKS
zK1dVUT9CIwRySOUz0gp2Ngik9xXKUyTqIDDlsI04q4Mz9dQtgIo6pAoMb2DRU6V88r8geuhPjIg
2CI8xQXJvFPe6H1mHBVhEgCm0zYQnQ4QIwnTCq6t/JkyB1f3FU/eJ/Iikk3JQubuv3o8AMySov9h
KvCXa5PaUkBJG8BoDgSLFAnuDUAmY0GY5PZYgxU1Hj9E8hz/ovuEFtEKR9M4xts0Yptg0UlBRAN1
G/Gvd+i5mEliEC4kKcLGh8bqCOebywn5G1trkXhKd+KrjwxSWIay42niUjDH5EeOLQfHXV7iap4w
I56YIUHB5jGuP9iosKP/eRaz0le2LPpB1uUlVl/ws7V8xMqdfmz04wVxVk6cHs/eH6ExWNcVtvxC
ap9gXnKrRpAbZsnLNJwaPXaR+Bd2yXfjHfc2j/tZGPxya9cSoOKZAD9yfYSpEY0Upu18O4E3QXxc
bVyZ/HzQcCU/MUpgpKl9pxPAOCEjcwYXoqXZInuHelp0lBq9CI7aMNB50+ITeiOYgNcdNOEaPODg
iVmn+QvFxVp6M6VmYk4C2TZ2ui96fzrndVtcOScm2kzKhoR7vZsC0dTCwT9JnWNh3YlMDyQU5vcV
WZD4yl+VA5Mg+4WPzxwZj24+beEkLsAfESCPh9L0g7uP78NtAYuBZ4yLk15f648XJlsV6pXlnrvd
DnR9r3gxsbTFiwn+EnsLRKbpB2QI/ZGHDj8mFs8di8EmW/XfSOX+NWJ3Z4bI4t4T7yHB45l3gsFE
9kU7xwfMrGz9SbgOnE185X5Bzs6vF/8O/pZorDxaeOyVkR5gnMyi9p+uDPaEJ3N6YHBaEykibDzE
IJwJKgyebiHx9OIGU9Gy4hZ1YVAOooDXNCwOhnUscFUWbXQyHzUhFgB0wBu5/TifHzCk5TWwFd8z
oWasTtY3+8aNySUAABMKi1PQj7MgyYPzOawwZrDjI7sIzQgdWdz8oNs2GZkCTPVPL7Ry9CfE0Aty
w+yLFwBjQ/DA1O6N20oYc0CzxQmNASYNGYF1fL32TwhtqDr4Y0b5EC24yQDFWCNJWZit0nzBgcV0
bWGfAd4AeWAwwicF0sFYGadfrguLw3555IAKMhyM8R5yJgIbyJnCHQVqVEjT3e14rlF5YGt/hn7E
vQ2JjWaYXHV1139wbJH3wgkqnGokuuk6uDBgNoX7YI1uB3u/XybI30YsZJ46KZPnIJmiXkbEejRS
3KEPhXawjEgCTku4P0gXCg05UFqyfP0M3DfbFaqt2NZvuOtN7dwwHoMoZAHgCqz3tmC9sUVIn/Dv
K7ZIKLw59WHtEh4zMrUN+3PUnqOmjYpWxOuUSpS0kZX4QwQnEPcohRFxHvV4puXRlYy5k3AuiCNO
saSJjCyiHJOloGWA+15re9YWhteygMqpXxgPZtH1HWztrz8W0BZnFI9G9jzfn9lEwCigaahObjlN
7uoA/wT6DC6BUhvLJbwHNQSBUtoGryIqOFQOyEbRJ2okI7qbM3l2GCYKuWaDMmDhUeI9xeqHJeTl
SXvO1UgtD9f5MBJtx3tHS9fd1ef72/k+P99n/b2R36v5PW+3we2p2GFRiLuPaQimUc5mcKyg/V2O
VGc349DFUUpVvtk1dP07NfYhGOkdkwVPHrwZ7dAzcCWIHYsB7+whMDYJJTSF2DbrIqs8IN+QFvlG
lhyah/ZNiI8hg5JUU8BWhAyKpN3LyH+RBI0TRiiJDshN+LrG1ZToFjlK5B3yKGKMbiljL0FJ/WOZ
q4PxiQUfFSOIq+6dCTsfBVVNxYuG7Z73+FS9XxcmAHyAlWw1wG0qhJVExVEt4FDWSDTvspuxoRmP
2bvxuG5oa1EoBw813eAedXB2x6VpE3wE6XaCHuoc/nADQmFbClB7ooQ1klBPQpUGkvz5RQaL7oP6
l9IXMUqSwVRmYI/Gm/8iOWmZTkJtY0wJ4k9DIHi8DmQ6FgUZehPBxIUizljyFW/wK+fX4MlB/Muq
76AG8cHfn6mtzuWz/ojiavNjO5Na031SHUAdGBLgRkf9NOFcFezHJHEdYlQRuiBQoGXe0rxGfFJK
6eRPtBMj84elMcG9EY8r61PToPiLyl4IVhmFkzu7sflR+QroDNuYnJtePJ4e321VlcmZx1ETpWQ8
pR48Bu7alFA4xTWxf9oj70Fhe/k+bSkcGBL7mi706X0GyhEeLCjAL5sPbEUhjrJMsF5DWIqyEoW0
DGEjOgPgkUK2rDMy/hotqWd4KnvZh0WW5WQrTDIJ0DCFm49SCzefLV/RjoV5JbzRiIm6SsIEti5I
2IKKgB4kVKRQk0JJCWNcATqRJ97xVFS7GGQLrprbXen4XAxx6ZwTohwda3bi1kk6Sv19B6qNRpP9
oNmrIBNvsNF+F5gjb/b5llh07DxIx6GyF4vHP12WWro4hvH4nwcXSXq5w0WuW+RWf7VWt0EENSG3
Qmh1xgXDFMvqHQgRyEvQfECyh20O57zl5uTfw01NnTLZXd4YXP5h8y1jS4aWjNQ/sicmTLApmTAx
XmIxGYcjSp8s415D7yBUs8CiHCF7pp8jozFEKZnbpaFVhljF6Ui9sYhDo4vS3oMWz3/n57+9fDb4
Y0Q3L5Ot0kSIe5D4dIm/wZcSoxiTWBs4TdFFEr0+fxRDgzSYd/ssZC4SERUC8rAKEUeOb+/uqp3k
9pRy03ZHA77nDm3RDxw3jIMMDcg4oOpxrQSewgcKJSQ3rIHnrBIkWJ3icFHdoCtSsZUuxVq9zmWm
k+wQSCzY2phj0SDBNKCPKe0PbM6MjVBaED2cSXbJCBOgRtA9sLpCAoGwwLI394L0wk0PkcZwW4M5
rt0Yvy4RNITkAGFh/o5rkPIwX5jWY+zehqCPXBHx59tDi293qYsYcLKLM0g/AXNq6AJjvjNjf/Rd
TfItfFKPYEwKMp/ck7ErgnqLAlR28XhjdN3D0xXm7RBrUBvU1+MV+RNE9+GYSjuAK2AUePCZDyY2
6v6KielErVZhbmImFmVqJBEsx5FDhxcMacglxtyyIpDVCNFgY/NXTOF5CluuO2IpnkIs5heW2QQW
rDmJ5BikNZEDBExLPiFuaaQynEMSK/U4bJkcXfdEMQD+ghBrs7+dha2HYfjJxlfO/jE1fVaBWTtx
nffNxu82+KD7t9iu6JJmm0lbQpBk6p1JyZ1dZgAJEbmtD6yKixqGB+xM1CRcRaHwHWNvWxDwhMbF
LeH6sNlVbjq6hMtXjOln75r558yfTfudfo6qsHY0MooX20tovSvOuNpeApPlxM/T0C/q9p5T9ry4
yeDzSMSPyBziOdmPW+4Iio19f8/HPKWMxANJx/M0LM3wZoaYomx44InmI0qWUuo3LyfFe4XXQllJ
PhvnHHaWZ/vy0CBAmQ7X8iBPh6Q89NOhhttWHDaAJCToydFGjgYUeXl0wRehCHkIjJPyOtGdgbEs
C2M/VoNzuGAnAF7i82rzHGK2aHBJouocla3Qwl8QAy4IHW6lWN20aPXIELBLjib0UyAGTPhpo2Sx
RXCbrZzr1cNo5VxDIzc/2R5QsCycDebkUJ2Yk6NPyACWbnu7e4WDcq+ypyGxHxxscOBx8t/Bydj/
FIftYvA6HiQSUqiHoDEQolqiRbZxOk1l0vq8duthgqPgvYw7xLK6JOg1vy3wlwyuCedtcAHFLYIE
FeRZuEnyhrQFdSQYeORz2op95AZ+OApxYUcFhxMuU8ZrgKuTofhxhwAEEnN/FQq/DA4FsEPC+W6r
jY1gqoMUM56Sg/SbFHcTz3+VG8G91IL7KxPCwIBtiCizopIzTDhyqTTkMMIFXVrSOV1CmOnJ29U8
ZDyXJrvCYcI+ArRTF+pLiAh/P2gYCa3pTlw0AqmKsMcRjGA5OmaS6G6CkdcLO8W/zCh2cngwWKqx
ihe4VkTSRhBSYFlBSOb/Wds+Ut82izk8s/nuQ3vghxxiH4ZfBcGDtEosB4gxIRCFN2UsfvtwWwk4
4Cxovvidm+LDWeM24ndAr+HowdRLcx+OFUbskJSG0b0yk4Rgn+z7cPqMcWXFP3Lmy5YQXJgPVUCC
vGmFEB/m75UF36CkgyHWh3V1nqFP8AIwj5rWm3O/gPdGHiryDFg7kIdT6krh4D6fw3PgVR9EBVSJ
kzPP/EqGZ3jYvBIXgrWFh4GZwBditOkjqb6TbnqNj1Dl5DcdnhO28VvI2xU8NwW6yzGlb2o99Gc6
ZK8XGHQsqAsPWJNa27AuScfw2HyJBcPhBBBeDSqKOjbnPZwmA2IMjtIwLbB3Iz9DdlEfDBCCDCfH
eQMtL+Zq3EnUcoC7+XHzCeUw/kdkCUuIhbimeJHhkyZ70ugf4IGtnwtvxZRtbQ+5hEMm/UKPSQaI
WQs9Jtw73jK330yby8fOGJZml7che4lCehO2kThX2gc+SNziB/ScAUQxJo+gE5CabSpMkpqoQugG
R5EoAttD2nzv+D6zL2UBzvJ87ipsPfQNcwDf42wGVRvqZ6SXNiQW/gja2fWlG098gJrhbQ1PxzbT
svVj+lOw/viNZCGTJJwTHtIjTrsO8OgBE+kYuJC0cXX317S/edHOwiQf1Qt+jBgmMalNcASyi48r
gPP9/J2skfm7gZMf1BruO1KStwReikQR6w0tqgl4MFBYibXa0Yu6EXdKYo/FXcbLDx/sDWbPNutA
osE4NiEbU+SEo0F2bjG5m44QJaMBXJLl408SO5ipIgu+0T4K5ueak1B2rsXQT/MEBXEj2HSrsEqD
SsD2RYjhHac8dzp170UOM1SPWIBW7rD1Odq5dKQCQK/THubvEh8+n3MWSPgzUlu8bC3clATzjmvC
j9xiNj7dEegwLk9EPouHop8DXbhw80ozgPQHXBvIiDxDt6/bTAIvFkqeeJQsW3qCUrpuVXzP7kN8
Y6TitbtGxxg8LHzOLeEg7iFjKMyA28RjAv91r0hwaLIVrrRAh1ypdjEuz5v/uJZjXF4vC2si5Lpj
42ZXt/9J5s2p6wn6wGeQpEAPN+3D7YKNFbwc1wJ04bUm1yKMqnY3k4sVuobKVHdhm5qTG0+uSi4r
b9kxO/bGf+tw4yKkv6h+JytI2kA6B5nlD61PLOtAFC9W0yCDu+KVbEHV2sXaLqHrhjQCanGnP+lP
prbDAQHrKkyiAA5wiBImCLmrUHXHbhaj6RXGVfnsjb+5J2ApViJKF8N9enKCW0jTxSSKJcyaJo+E
Z3rQehKyyBtmVogj8YDxkpttEDAIt5CMQdmRoWhB14I/SBEKPiu6PcRfaGH+RKZanyqmgp/0ehoY
zTKjWfF3IHgaPbb7V3xrWWJU8bp96kh/BPuy/PYNZjhs8AVBaAaXe1h1abFYA03yk2WK+cMZdAGH
O8Squdsy8i3dv90CDUOp2ZtnBePLI5OL3K2YAFLFk2eNcQnFwORxWpUTM81dHPyAo4acHUH639qa
kppFSY2cvSadbrE7RGG+tg2w5ywGyHbd/WFc87AgF1oliOweDKY+2IOMZQ/irueZ4AGoyLAVa/jI
ANLW/I6c7Qi5L2Mp3Nt+djwd6FOwjOdegogUO9WF2k7cUdyp3KbcUSzM9Sei3RW7oQOTAYOwyYAA
s8P0PVe8wfLizktwPYPS1XtpIe7US+Fd+13yigfaBkZaEo0ZqTXB5RLgpKXgbhB72SCctG48+dDU
iz9vhsc+jx323MvV47Gbs6BDT2kEOgomJmVsaEvo0eA2TL85c6zjMyR2SID5V2Md2RSsPKwxtY3D
K4Eby5mX8X5wghCWA7RufJSrFgtaNPRXyRIMWBN61s8MntIraSEsDmKeQw51u/ngkGXdyFBslp2B
YLXJweN2+mDrgKDMVzKU26+/ekL9KvSECDM1NtSrCObG1/Yy7xTT6+LjdT4RX1DUog3PUmdtwwn0
mNxbtYM0DsKXX8LbJdyC813CGPpMtVO/tuSnduFr1fjq2e8av/1p5+cQnbmJFdANulyIztyCAi3M
yjecE5OzBe5uHBPqMY0F52xoUZATKkOm3hWenceRaBzRmKI0Jc+Krh5f/B25PdwYdCVXMoOcrnHq
L1Sp6BsGUtsQnfGaXACQSuwmyBEjmnxZGPbWtJn0PZIjXAig6J4UXArYyhYrAvkfNwIc21lD64xL
tCn3yMhIb28ioRW62nz8QfV03Qq+dlMFFftyHsYY1jF8OXBXJ9Beap+Tlc37igBqwuKdU5X72ZxO
CooqZE2GPxFDicO3QTg88fJB0gR/o8gvcFqaoOQr/Ceib6D32+Cm2OORR25shP9LFuOhuCtNzsxQ
VcORnOQ4qCyOSH93IrvPbu6VPf+JUxFdrbeubjnZCEdO5FY3jbfdepcM0NlP8TyAV40KsvJidCyG
m9FmQt+9h6vQXmFs+1fJ835DnRaNgSwaA7ADiPUsugI6c6EvtWDQVsrD5V2GS7vICFc6P3UrFWtK
EA61MVuB9FvQ10HYEweLAr4FP8GzfEq8+UcJfxEzFvQaW2fcAE3g6OdO/9SZnH7wZ4nDYV24tLD3
SBQlPAxhRHNA9nCBdQhunQLsHfXiVMynaj4N8ymPT1vy3oGLkLoXdvpTeKstjuPoNa5SQNkLJYMi
l8o/oWp6hGmOabGpEENEEcJCUnA1gsrAfiJEa4Eyg2/NkcrP0IdIAiim8slpXnQMuYkiYJBY7y2E
ZPL+Wf1eU2lStAFBfR+zZ/TK67Nf3iIEG0V+4MbVBHl4qUUBsXiF7oU/Xe95vvIUS281TkO1iN6Z
KQMZkDh8FvB7SFHko5jIRoPX0z9QUgzkxAHOszsdPFFZkEoZUBnStqylIxhZjHGJ9baR9yx+RvZY
1roxtF/txIh012EpBu1X2W8hCDS+Zvhbw4/Zyrxn6kT5O4FLFJkXlH9s34Z4oVVoxAshNEKxPDVi
e+EpT0+8kAKLuDxZDDleNvOpLk/mjEvfKducJum4kbA7P6ryUUqPlXaoLodfPMmU/sWBl+b55mcU
zzjPNtJNOZQpZzpPlC+KvbUpWm66e4aN0YkaBjywvnlD9/89lra4n928bbIYLFEwIzn2MZyMcRmF
pnuBVLn7lmjb6jxcqR9KPycxh4AqG+7S6GFPctnnvFPoe5tlgcI72HdKycGYDwEcVByv8J8zbG5S
gBUYPHoInd3qAowBshjH8z85R/UNs1ss+vYK9oL4kv5Y3E6+XQ1zIxdFithhR0+feSBUsvFYY3S7
WMBTBEw2OaqkVYuR9JciErLnuxFvQG5HcrcARRjaMrFXHxWF/Ctqfq46shXjjT6nJ1aXS3SAb8Th
QRi36Gohgl9i51utXs7prNGX4mGab2CSuxN+oMKAwN7u+s938+cNUfjka2lgJjucvz7+upiaZDOT
lkFS4cW5wQzFTc5RMZJa1qw4KTKHHEgGi1xcBnuhPt/3exMV6BL8ycxTv0OYmtO+QQgkWo7PT4xR
YP0v/BEwedB4JinLhPEmBdmz9A9HGW4GgzxmgywFkgedDs4iC9+SD2rlWwonf0DxZg6qc5iiJ5PD
WOba2DnCXJL4bIxXwJApH2oXWs/K7Cmg9eiuVtsk3hDRjYehV0O2xKMOpTJbONgy//Dsnxt/PovY
QY47YgeHPTxbV0GZuRjdrIUy5wqnSwJfMLNfy5/8cw7R9azlaZrpGESGI9x6nhRK8QKnPlOszBLr
uiwKmcry1ugaA1kfM+zdVj2Q4lV3h9kA5onaMupL5kWh9JPWhLgR5rSb8Jsm90pOSgM3NGTZKlQU
9/bwFxIqFntEICECbEBQEHqSxDcIkyPBeyOmBc8ahmQJOYqLuEf4hhzzyzEDe3XupIRSOCqTaFBD
owt1d/qqylNXnqYSTeBpxL9MOk481/XRTI+ldtA65L9RZuJzHrX9buMkgFVaaF6hU6AuIElK3GQG
OSxbSLnhaBLKzYtHMBZBQzlRFiVqFjNS2/zokCJx7hAcjlGVUJVAZUHXAu9lDc9KFw87BJWMkhnt
Mg1tkCj/vvTPtxdYFcrbSOdKztRm8jEKcpKaNjeqOiaQBzQjl+8ZNjNqpJcHZmo4m+nmocMiEzcR
DzAfHm0dsNZ551oNbYhjO/uU/B5GFxnJZVgt47ysEB2BXRpA975Q0MM6Bhvk1+WUaLu0OygwPpcs
ttGIiiSqy6hLIoxcFc+0gtgity5oLH+UfQ0nZkLdnQRIOCNuAGD632A00gRIRbsSkgatC9/h2MYn
wMVwX31T3/Q3YkUv9jdpHjd637fWDjOq2zYsRoYdAYIs7M2RSsrT+/aTY5vFsS1CO/ANgEjTi6KT
87B57Z7QLGHnKWUuqyndqnSNDMMCsc78L1EhmSucwp/n1s6Z/FTCXhMDzYCYLvQFzJjSJ0ZxCJMY
JzFdYjFIIgMIjgF2Kx0+Hoidbi65K3AXIhjyN5hR0F4YUi2MBhqihQ8PaQ1WFiEaLPkBWgaEBtTd
YmYvP0LHRjpygo1QgPUBoW19uiddnwT/H+Y/S38gwZyLPxM5xj9CZw0dQwZdCMkee4E7kx7MRW+A
vh2XQKb/ONhV4F4ipPYKJEWtT80l+hcgFo5CsxJH4W0gvUKAEiTncQ5uOafpzVPm9V/UqQRSSG9g
Nc9gA7J5ohbpZaq2EMgCPhrTfgSdlz26G2AQagdALBbTME79ftizoSsfXfUdg6Y5OVI2NjBldyxV
DqmqS1QJk4BG2PCZgFnHb91GvVyqjSwOlHSf7k0UIhr59d5NF76prLESLmI4lhJTUJvugHEZvFLi
djCQTwFiReoAbQgCYeq0TLS09hlbtCXAkcHwbbcKDlH8cFYO93362LxiInPPnxg7TM/zB3jqJiww
IRQYRTZksBp+dnmgfiCxkGshFdDB/W4e7ItjgRJMhGTPRABC8oaLKRwPoCnxdc3wHs07iBcQ5Pfs
9uY1apCf4FcAbvSGjjx76GjMCdfaE3eH04+KDk7yDY5lfr0I4tZbb3XVFjPMStx6jFsrH68f9DA/
9UtofJE+mMsBy4Cp8GrTjGgPWjCh7+5cvaEFd61fjIMIKzknjoXP1AKrgTpRbskMLHCSZMC/+2Y0
cr81qoZTMeZGcXtEL8ARn7gwZAFHksnEM4X6BgVRqPkz3d3U9qQWdr+fIXoXzlALb+snikxqoIvA
Q2MSc8+hHHKrXfOD3hxu5u56SH/dfn7rh95Q21sBdAAjFjlYAplh4SJvIOboIUUvaBYiwwKPeEQy
yB5x87tcjlj5mbdDDRlzE02QHZDioeLbp++0nghjtccZd5Q07LWg1YJkCEotuGjBlj1j4+Ls1Rbf
k/w7Cpi/SibISiz1EzdmipKVcFVnHmQjycRz9A4O2XjX9g8Lm0dIObLABEYR2Tz8X/1hbFaLCagw
9T/qnBTOiM1Fh/nDKY+kAqsGhQfvDe9ayFeEiOONIEFyAbO6uOgVxE8G7aL1ch6HyjdRaSLVB3BB
rcpXAm+o7WC8o6BAsak7hFJmrYM/tO5izTkkpK2hvYRp6Rq62/SggraKQg0/Ojufg/yLVo/+lBKL
/pSmYoxJytzDN+O+55mlpxxdcNMWFBqltvQkb7wF6uh3z9xP+C/RMtz84R4cend9QdGOHc5XevU+
vlVZZwylMkm73yXX572Ejbc0VdPrFdwFHL5cvN0yD4SZoUVp7RcTqDx/SPwrju5bl4EZ0zIW7ML5
6qY4um8diXk1G6mjZeTBiLw4K/aK0tPxbq/87YjPRrAhhyALmRNeTD7U6KoKY/+LWyGuBlnZbdJQ
fZd9iONUdpPXopqvhHBFcNlCKEIk/81b0g0CvFeI8hZsQHxUgRzfuF76IoFB/4IKBnnGLLQse5w2
UFjT02A+aIiFmk+9g1g1IQnUGVXR1IjLO8GDP3G5eRGkTuic4B4Z5q801DIXR1IlcxmRbzJ3yohq
ho6R8ABg+EVGFIM1eKnFoS0O5ql7hlar4YtE0wpMDwCc2AUsBTj9zMXJwODshBflcIOsfAzjUyLS
ALtKX+p8yMiLggsCK4S2v2Wp+rj5Mf2AQwf1DdIjdElYkWsoIiQ6jiwYeMQDGD4NkGSdaH+MYV//
5DwacEfBq3nhSmkAKGijsIyx8MEXTKmpCawNkyCop1iJ+revg5heAIJwJ5kCCqlnv0UCaYi4orF5
p4Bsv4aXBkcA5TAQjF4d682x3xzPUshtSs/KKcXQxnpi7gASz9jGeJO9+TvIMQcZKUtJsOjbuTPB
kIw3buwNToEMJP2hCmiB49oBe34jlII5zFc8nlD/K3ffhna69HpzgaDZfzc/h3bPYhyF21AdWXoo
th8Q4ue6RFDy7wiehOP+I94Ijom1PaA0VjcR5X5cPiAdhp1dQIhnyIqSnV6LBLDEV18vZBvIbzdI
3RjEYKYgzAE2D5gUfNtet7F1TbHtUV6b6cX85Fsyq+R4gacEv1EkseC6KMgNjCzFgl4Dd0aYh+wN
qIhYetDS4u2B/B3CX4hKDck0YzmZHHux4A5AHGDUQ/RFHTXD7va8ee2g4eV7jkUWs9dK380C69Ae
OSdQChM/k2oug67ECKwnRj54HhyIOq9emBQwWyMKiSGJzoia95MFZCmvU7UbHMEWio2HErepUU3Y
CjouTkyQz4JL5RDTq4Lp3aLDJBEK4OuNb/DVYtztD4onWV7de1XhNVgCo1ZNAXxs5t8UnWnU96Lg
ttogUXxLFwX3bSm4h0tEwW0QlWAdLjcM4I8jPDRHf+/0fbOsSt8bsVjkmxTnPfNwpbsjE4VEwewt
Q1miRIUi9B8Sz5JLkggLtQ/m2R2mw+0uoSDA6GXxMj8LAjDxl2RPEnWGs+zWm0sfrY5EmGASGGSY
IDXBc9CH3LT0f/qj0H6IKn+fvuG8ibEmGbySJtYQ7y203Mu6/G7mPRw3hSlwHg3bUKYbZxxbhJhl
w6TkEJgoWNC+o9G5BhfZLY/sIGwfaSl2ELyKMVwhjJ1I9sSFkI+1MEvD4VUWC3dhuFL0+dBvFn9h
1BujQTP/x8pXyDY6d4usQA8TNYgVrNMFSZ3JKgTd30g2dqv1dpYypILVPhIbb29MO2PQxQXY7sjG
ThlkCSkBFL9xEGqCgZaan0pxRhNXPLHrbTOXH3v9ycsKUrc/NTwQoZVH+RRKY2iNoTGGOqQahAy4
KqPL6I+4xGRY4o4H/YYGQniVlfD/AbLO78LoZ5UCoxoASV/PwRGvasl5Zb/SRC+NmeSfiLNyFtat
a76ZAs02mJ3z1R3QytHtopXTnZn4s9j+do7HWd5OurSDbj7b0yve3b1+V+v4/N8XzFU0zNbuYmiV
SSjBVEN6hXewD2pAl4HDZln6JEzKjP9xZMUzKiFUBeMwezIdGpASYwXoC7QkplOZIuMHo07IRiyT
YvafeKwzIoxmx4JkpIxCUwQ5wAyS39iCro0NQAVeEM6KYEDe4DvT7rBWBIN78cqsHXJCDRuR8BxY
sSKxdKuH2KvNr/gj0MGguqD15PPbWNH/CChwh8tQeOKUiI/6G/ZZmFcuNOn54fJSfmA5qPTEXuyz
L9Q3kG9RrBA5CHm5bb2VVYyPUsMYjTHQIjblJSiPtm9Ykq/Q0hnpIUHa2JhLYQXUuQkKSxwgWkNf
GmigxudA5KnsKuYdfXjuQxlnsjYYLD/GT/wkmftq8LTGs2ZPfso+jN99GrQgPnqwrUKDB/EB9mlq
OUyZihxXD0FcG0s3Q0mG2el5/y3X26Tfypq025LD7ZN5cE2EC9CGnpW5XBzRukabDGfzQLox+vBL
xUcHhy/BgrhSCM3w4ynusFnC+x2C+gfwZn+PWX8DDAxuHbtl46lbj70iyfyx/LNXaInYKxD21edd
c9Q3tgRTdPIMqKGpf6Wd5hde87ule78ez9ioDscY/mN/jEEU4MGCRx1ycj2mQ1UckPJ1clRBuUGY
AjYnQ42OJM6lTbQcKmz3twLfQbqh6XVl3NwiSCTa42J+AG1CeWRAPOCWkbog2IUgjdg04+kXiDez
d05RikTGG+O0Gzh698YTbQShj5wRDBKEdcxTS8P9ool0Qwx3WQyLb19MinhMD+qP9F02sPV1KqiA
2OniRUkxw9PzWYpUMYh7ZJKpqWeQf7C172BSZmi6gnLB8JLp393eArwkr3Y+ZKPY7TNQiQtJJSdj
3uMV8LuApAuJmN1+jY3FYTXeo5EcESLFWBzsTW3f8utICOnQJ/1u4cgyXuSi46AKDlIJi+q2Ev0l
PjA3/CNl0Vyy6EUEZccUSa8Jdw9BI8TC4bJb2dlvgEgugh5HG4lC2WODYCxJXJRIjEL6VGFm56kV
Gun/kOI4p2NsEj4pOzis6WQbw+G8LkjFOxiQj2m8KPMw/sCvBkbgMsVnICFMhq44GLbEalFK9NiI
MFHDHCMmEfQJIJ3pHtyRlzFil+oLGEgCHMMEnGaaThr14J/xKGF8kPzwz9NEDgbCQb6uGo56Qqvv
9pNYI03F5Da62+FWMLFZun3ioSMgVhLourd5E8O+u4RZxr0hpMdCdEziFOMq3dEL+/wjnux6dlnt
7Paza4I1MoKPKSX2M6z6K0QutyOIxHSJ3CNv71/XF+AUDPAh9Az2/lOpsVcMEwSmSlDhxQW9mAmE
gVrPGzNvgP8EsHZljOlhlQaheL6nldMHryfCldqMEc8iGUQ1KD8gjaHSxXUAez0cIkRH/jC3Hi4D
iexZsk1CJUBNtYgIad5YONxRza9ue7QEyNs5cAgevQp1AQ58/PW111vkMrJ8GI9XfHRZCI446sAl
GMsIT/xyxDlg8cSXdzX20ftrJhZdMEiXoomVky8LhgUVH7JkvZMIB0Fqxo9f7i5AKOOuQ5Q0UjUL
x8cKTz4IHDbOj6T2spRyb3T78k3xu/POLIJtEWC7P6dhpgdJhXOl8Nzvp7CGLmmEHL+XiYlQSBwS
JQjLGGwMPdfojgriORTqd4DL3pdA1+JoZK9pIhjWdKfFezILHz4kc8U7jjjoCuCEw6hYqNZAmyBi
RkenalMns9DeAIsvshtiCBa9FqKmjnGqEIJpi05PqJre6g/gLLCsRcaib31kLDcNQh7SzoVHjv3t
c6yHFc5sPDqkN5/37OIEF69vnmQoLJe37zV3FYabZHf7+oAONVjJ8OMgQq/aISA4K4OXR7DQEOCy
zPLpv4z8NOlH9AXkkxzKJGR4SQBP5ex6Eb8DemvXWyBzEGZbmdngbfiP/B9RLa3bApokbo7jOcw6
miigT2tvovIDlLs4LJLPuCU2iOYii/CIMbhlYU0qnRn2pMBCOkLzUYU+aRZ/oywa5U+UBcRqVsv5
PmLSRf67WUiKnuT4f5EGoLHB2CkVkzCMhexA8MA/LNweZZksGgM4uGw3sXaPKxpWQpajwizG14Ma
QHYkRHZkcMKe63CQgoG9wqnp8yWaTymHO6BWKtzt2PqhELHlL1QwzgaYQHw1i0fjDSwBYBFUERbB
VHF3eqrlXXrvBo2B4Hp4CanXbd2aZLTZVa8uZT6azwbgwbWubklE9sap+J0C2vLeBXL1msnewvls
hTVDzsTs7Bum15yFi4NeB0W1u0l4lLn8tQSruNofZh8/yZFpNV47TKvzQMuD+nBuXJJ58kYk8yQg
CpD7bbwCTANh8Wh49ZaDF20V6Co7AmuiDbp6cuupFDQMUGR8mOBS7CT8pWET7ODqLvolDr4QGSeI
3+0oYt4JW+qdmHAskPVl0cEbULPzOzyKx8RnJbpIdZ0BNEehg0awUDxbn+U/Kh1t2rd0acv8YHy1
Dj1Sh0XGAiR1G130h2z2kCbxkPpAFSeeFBRnuNfAvmPAOqHIcHhaMBZB98WDDQx19cDt+LbjyG3G
8ia+bR9U71oB4c7ZyA7qDvAEUIX6fwQeK+NnFXjon0U0vsL7QeAhFqLYf8S2zLVQrHYLwC0/YPMi
AUzj/LIG4qzA9HZBpbGsWRVgnDu3bjeB0TnMtLBHAgNj1WjGQlTroCqMSpk9EZs0CEZHbYivkDqg
dkDAQt6KVcZ/1RXzFzwmE9vGg9UeNuqh/sU/0piEnX1GX6zxTKIBT+1uHYA1jeB7DILyIeiWKGeh
py1sFCBpFctr0DC0tnDGLy6LGS70sFznF7YOhw08bnMcN8dNdTSRzJElIRwSBL2Z3PJhoTer5DEt
9Ob5R+23UAVeqXNGzi7FLySPSjLDO9PTRGVGOitDfbzvYPHz2JGCAD+WzATGn0zGrIsnvkLLznb/
R9Z97raRdN0CviETYA5/yWYOkixbkvWHsKlhzmQz9NWfp5qewYvzAQWNx1ag2N1Ve6+9wmKgOMIF
/XvmF2rPYxZrt7REM6v7yDmmnEdGKP+OuuH798lmkDU7wnZkQ1XpxJXOzXNxDKsyb+y6h8G3U1JZ
3vM1R4pwyHWRyDKq1r8dVnH2sLtmxg1j92v7UGnlBFCc2nOOkIjEkvnm3fjWzZW6i0Vvk/RqlZ58
gVqWMUDoRMJLbmY5RIigI/TaDB817XYTatr5ntLaU0tJ+zfTVfNTyTUfDmN2sdQAL0dpT2T2juDN
QIxPOBs0BORqhAMO1r1xVtgxSoMPj4fJtX8GJ10j1gYr807DzlWnduwcWRxP5qdOATUxKrcXI9XM
cdbO38XVjDKMNDAAvIXH5rWHB0lfiyy9JYEFA5rPprBtadWC2Q+McZQOi3HQW95oOFN72MVWT9qH
/zEpyswiIoSW4qD46YOeZwb6nl5aSBPfD4VgfJ2MgWD19XZw+fUw2PUkzd5PeTX5SRdtqFQPTgEd
QR6nwXwWHM3wZZPd6EZqVN/kQ9gF/mPCrSYXhq5sMLHHdrCUdMUpe2ydV6QF6ljGvWIiJZi5zdiR
U9GpO4bUrcwLOvG5U1l34nG7yu3rwrwsMG92ZlqIh0bgRFKRyBMB4XhGAngP3fIc9DksmpCK9IwH
pRhm2a/e+5lCr6yJ5l9UbH3LzGaZ5LresjpF7U+T427MvBmQH+pPjHxudWES21P7BJjDZNyHxohf
R60Y/Dqscup4wu7EEsa7XZn0MuHgxjET92Z3I2mlNkUbi+bEoaxE7x3Tl7iXHRmjZdrJ8zzV6IM4
/3NEeIzflHTw+Ackz/U3vbBUrJfJJRfMmS0RX8wx9raR4KZ1bQx3yDD/5swDfg/XqMBZu8ki9h6V
vqrXAZXlIW6xziIkY/mQrQTjBzP/8W846n+mw8HjCyGYr8OpyRmumUMSq7S1zNyX+Asl3ZAR9lLU
K2hCDu3/a2LPQZ1rgqnFrNCpfG2LkWNCYSVAg+iRCUHMA1EDW2Qg23YWY2EbQfe8OMhRiPyurziZ
pscIKXnhhyb6H1PJA/UyxnM5UnH9PP+tumiPp49aQ2zWfzquGYOIfBPQVCW8SNfynxjAwrlIM1Bt
dB991DLtozyxY/mZdg2NkYf1V74yKHBKHdE6zZl1X0LCkCX05//6WP7DXBXgOZaIc2bbmQCmvvYA
2XuU/2HX1KZmSZ6xlZXuG0THQI1P6Ui447DnB6fJcEMndOWultVVBAT6euzsE0ZfHdyI81JEdreW
hIl4TO3b8DBVyH1eYnzBkuFv635vIeecjVJm7YFWixks5JNegcnshBWvv7JUQxBS4LQWmJuiya4f
mi93WK4+iM6JLwvEpfsEC8lI7LzqnZHNv50u8X5d3gKIVgiYsBbjq23RfLMepCkmJBpmrm159k0V
bfQYb1Pw8nAWDwqFwcqTJ9JmJSKqf773D/VMp/pTwDitvynwhFdE7lVHwpvArT7+eRVoV6rHfNiO
HajMXNV0b9Ze40SERU9JUxM4Mc32Qtva4DTxczFdYkqhUToNp8co+/J26t3Noe17YH2O9c5lw8el
0EBX6TdGQ/knnwQG4b4BywDLz/V7V1+Xb8ju/02GN0eD73CQ28isMQu2fFgICAVkFId9ub8jyFsO
FivBq4PjGwgZF/FuWBbcbFr5iVOscAzHMLbG6IrRP8QL2tSw2vKvLoMVYiYICAxw0mMQ9X73xtZy
v+qljDYETf/QpmTbN4rRt3vhWpldS2YLxeSpuH+ujJ9W2adbnqAVbc+73qr2hmIiMeQWjaj68xHL
p8tj2x+mRA/izmVi/lMdDhm2/Kc5Rxgy4bOyPnrJ6xbWjrXSS08pSfq359IP+4Rd6noMBZQtCjGo
Msh+rj+QQ04y6cqdG+9eNx+LswmVffbFj+D5+dd63nQJyar4FBilH2UHzLldZaw2KP44xF2CmR2a
AsWFKde9cy+jd3ZNAg16a4tu7fMx/z9F5de58/LNg2PdeoQI3iIkuesk8JaiOPcXz8mzFEAhm2o8
9cunQXUGruB3GIY29/EQYe4waxcnCKwytCwE1sWm8a26rx3np7vrQZppLl/+wSe4mG2JfBEtQod4
2fRVfLX76Kq9G0jB3gM5wYC4YNP9B5YEh7kj2/EqYWHH21x5VdEyTtCqr3Jto9D6NtMyxhMLWlMd
B3n0EpyDMVAJdjzgAuOZInKmAOYC8TuX9RLt8ZOJDBvUh0qjsug+kkyqxh4Y0Vj//6PrfUoduHEG
mEbPMEzTx36y377hhULLCp/ftqvj6bJcxUTwESkoHGi/7XJ+qpZ0QeLgYBjicKmneQADvCp1xeLu
EsJUSTZgS7frJMv7MqS43X8tz0GtyQl1z65WN7SsH7kHE0ffJedku7nyj3JUvGLttGg5UeNy8/dx
azcZtzRoqSf57eUur+AsS89jkc3V538qJ97O5g8dBahrwMz4YpqUgf92aUZrcpeYoP92fFxer88s
zc+cPT6Xf2B0D2Ls8g/b6eWfsd9vAV0zMFrUvt+fU6/s9bKHVGwYpC0kITlNsocII9qts56ek6Fi
WlVtRDdfvhdNq7SRUbHNbLNo+xH4ILwqlPvSCRefl3CPc7ZkL/FYDPHOrBt4Ns6GNRVwao6IfLHY
BofAfdy+p/aA93L/7MfMmzOEo21whDtiMm2bm3Rd8OvhGIgEP2dPFb5O+b/TkZCCnE5HDEjI3cdO
cTXKPJhbcaUClksrkWjpdo1bITwGzFHifoWopV++NBmYWDE00xJi9n4P9j8eZzYi1xeHq5oElyd/
14aGLFHP8fgf//YAoiowHAFSZ/Yx88E5uHqqE3F3dvJsm/COD5+J/5P/tO2W+Mejxz4IQ29yTJdF
Dtst+T7VYVWS0KeNgJnjSZ4uBId4zySn7inJsmoBa5lOowZWnpQ3uBt4hn4C/gHzFvyD1Rv7l//+
77FReavLYhFoq8h0Vp0iMgdUjW7R3RQCcilnF6uOf8+gsGN5JiF0Q5+sbipVusyHll1OVcEE8jEt
NydXNFm1WVOBkntJJmiVpVxUyUW5yZ7141QE0pzdLQvEthGrZxsF55w8J5PHF/pcX+vTM7Pm0ZDh
1JyVWqx1K1FGHkJ6Q9zv9XX3xq8w0ORbVkLNk2luTq3CusUcsbSWKdeqrSUgRzdnkmq1mffXoKUf
869FNUryUS5dBRy4W7SmgcOK20ZbPDWJgySNjfkAdcB2c9i0i/wys+2iNJVjB1dIf+0u9qKzSrmk
u652t9XuGYr6yzF5eyaL2QbrGEOT9YdOef/x4IA6J8ufldvoWPOOA3Abh+Mf9AEX6HF2uF6MS3y0
XBsQrYeh/HLXdgjuUL9t/jl/wB/LyFcpLPkoUVWpp+nq7TTlBeqt86bhpNeH8IAQcMP+kijr9D38
IE+Xy8/Xpb6Z6s4f/5+GpyQT3yuXXjbXwDcKbzYph6bacVOJylJE2IGWZYc3XQFv/zz7nHFN8a+n
q+li++VG1VK5l7GM1sqrdrLozA6deN897bvlUjdPe5z0FtUe0Ot8axyHl38enhqC0eIDqKy+/IS7
WetrWKrR5bU5J8vNN+EslpAJOMsDailcmhayBCWTlTVoSH0r1qVWqV14UQJsU1VHKeWflZkh3frH
MsZRv6pre9FKqThy50Gt3E8brKzhS7QcYd04zEg99s6zUiDeWBuOm0nIhFxTW2TEbYbB4iGIL4Lz
oQhSg6TVzPi6bfy+/VM7NqrX3p1jdaF7GneusVkTwkFw7b7D0Y3ejEjsyKLNuPpnfgu4XCizdDVq
Rkaah0nCLTHVkhowcfcHfZmufej+uns6nxMN4ny6kBGWmroDBPYIhEMkicWgkn35V7K0nQr8YFQo
Boaxen1zH104RzojiBPUADhAZZ//iXUxrwQI7z1E/HblOezxt9I8hweFi2xhFufqcVR+AjQDNjDp
qecqm/Zz5adarHjo+HgstmaD8EqHF3wCVAp/ilu5RVduxDH89Y4t76djovRZpRA3yBgqZ/JiF9DH
9NeKCNFjvmo1rqudSQoPR17arfjjuHvOfGIZWo+KEt3woMMviegOqgCVSSGNH1tcyEHI5NoEhNtc
m/PPMdferzrzEU0CEAdDmjf4iXT04kCsl/PTma/ItTdgRumNvJN3OJgNLba74Ft1tY2LKIoLTidP
PJKOhLger5c4Pz0m3W+b5HbdrmP/vLX3PMUfxVnz22Y5Lm4vB41mjtLSN78x8xEbF0LOq+44T89r
FbGOgFVOOGvhY9d5+HjM7IeesXiatISMV1c9Xr98Risdhr+VMyNBZ0qvnO9d1737updPlwSn/bhu
k5CZbtfPCT1sz+Gv6fLDqu3bPLoUBrfCIFcIncQmHhziwbHWvUXxiqFwJ09kUO1kRW1gBWY7n5kJ
et8ycWI25neOZP3ax6LCPvTpuH8qj0e7dWc1ehy28+f96FLmBR3inml9VmPZ5u2ssGcuB/Cs58JC
ZGL3ZpMegcYvPEUJWBadzaGTLXUKt+641GXJA82f1zPtfCvz6YIW1jrqSbIhl6qdBpQySEJr6gyn
11owV5BLWf6sZyhBEdXWeImX+oB59NPqMPR3DFXwjVbVcR2XVQe2YrV+7sWRvkJ38WgtzmyJotq/
Kr05hoqdck638vtMovNRpfr9gQZfIItKFx7erNT0EZ9R99+ej67ReTo/NOb53rdzYX9d58/VTcTw
FpaS1LMKB7VcOuIjk5D4wsgjL+08dVu9Fup1WF8jNemYtRdDMQ8mgsYMrGtSDg+htmUiqD3cqdrS
sBtkuvhX8ZfkXKehg9p9U0ieeQYnkszCTm3Zqd1Cj526hDjI3G1dL3xsfu+mzu0Ynde5Q7ebdITb
o7uyaL4dw8kl2V4Zzm3Yacoww3Ky1g4vyx9uX673S0KQ7pFseEnAPWDJxJKMPFY/UO0yS+ZMnXiq
1r3d7/lnFoQjw63YjWUmsh+6dGuXbglRug0RX5Xai1IbNJ27tU/iN5btrTGpsn31gWcF8RANzyh+
X2mKmp6RQu9CxXUyZdJNsHtJW16xbtN50rhUA0dy/q8CGNiLKYmzdmILPtcnhsb/euxy/1r+dkuc
p24jkj63kYtYbDohzknXPqNHJ3yjciIeTKALlahNAm3Icd08VX7q/7OvNV0IgT5WWTY3WAwwJFPZ
UnMy694a6+n9CUftjqJ9/v0tm18t15m8u3b9Gt/bZvs5VFdUE3LZJ4TITxyQeT6wPy6LFsfX+RNH
XY4xDzeNDP/ccXDTWC2pr+CcRaNArKCH5YKxXst9JOth6agBuIziQr1SCNjyWURUTkhIe6+M2/Qr
PwnTVeY7sQ6f77THadZCaMnQ1dmBVcBIrTU0RkPGVv83B4ATYuAFC8B2PhtoI2aDanbaNmb+VV/9
w0mY20AFbQTqbnbg5F36yRylWMAElDbjKpkw4a05H7oSK7Z/tu/ic5yFRYVUtIxH5/ccnjO5qM6O
pfAQtTe5DS4iPPBUjv1cqbdkHsLNQFZgPkj6qtv6+am072xLGPLd2by7uXWrOJVMYA696l0oV7AP
OaX2IVw8dsal2JtD7r2b1Qh9olQaZi8hXdurr/7ipUtVT1JvkdRz5KWqt8LLvod4Y6xAgzWcVm2Z
U47oYItvhGnAgCvlzc2ujeKP3Kh+fdZF6Qwd2nowfZBzm3o2eWFH8KkXOii8zRemTjb+HILduqSa
6KU/m+XBuHX6NaZ0c4XYY9wq/IN9cpRnx3QIgaGlT1+VGEVfvSGMigbIkja2bXZI9EqothsQvJWS
jkWtRpU5pxHD3VxRpdR33eWiQZq5XTnogi6zmu3fjoxeeoWjHb5JvXSux3AcPIe2/9549AR/xP4/
+SuZZCu/aheO7dxRzFJ7XoaXt2vidFOaSkmsuFsZ6sQembNP48ZC7PqXcb0tdquXbrIN6Hyc4eDR
wa9hGuJCXIe8q7sLqd9xlHSWK6PE3ngmQDEaxz/Vuv9RolW8AReI6x+AWHMi3ATjodmhwc+uOf4k
Kqu8zo8BkNVNEBnhLBLlpwby13t997Y/ypMf7ZORY7f4kpssj3qN2vbJN3FAIziIXLUQHJZOf4Ro
XhbBCmi87S8Zo5b7+1s/K9xDkEBZ4CC5SuvwxjlImxmM23uXdMLo2DZhlBKQOXYTbukPK/iHI/v2
Us/38i+VQ8jo03w9+qEPPq7jTV9gXrZGXKkvDvM0OjjJMRJj0BgeQNod8eATActYkpaguOyZ7HFE
NKdg/gqiXY2f0a00byZq3hFkjtgk7cWEfMbmOGgMHn3B5pr+4MkxUZ3XL9UgIuORv+wyVtR6Hj/Q
Gx5f4vNxGx70htvkXOL9dqfWbMmUMIEVSyBWgjf/SV2EJpHWF4qLZa2dXVEjtoumbHklRrliDP88
Tp5q46ddLPEJ4scgq++NnSWN61T/VqC1dEpp5FzFNN+kRs2dLgEnS9Bb0txtg507G3vRJgkdd/hQ
+9CubW6RnOgsrLQD1gTfM5xc+rWWIXzRUbaCr0N4GTxC1wFnmlUm/iop05NUNOd6r3I/8i+A9/xL
cUX+HxWejgpxxsn69QDsGm7UpYZghOhGddKb3bPm1ptHWUArQ6We4nqCDbXWs9/JxMxJBqBeS48K
yMof63IP+anqt3bTfFtntx74XwjVbfJo1nRX48/T8p2uxCTZR8f4ONjZvmqgiy/VUr/80v9fxsmj
lx5/fpS8Nrduw3jpP7nBZbLgZYXyvOg60+dxo+KAKX4aP3HmlPqY/aVflfFQubwXXt17jLJ3b6Qp
Uivz5hI6UhLbHZiSup/q/pqmpFTtduGUBxNXcb/SrBTkICc9O3H5DBzFd1tuq23HRJ69UGT55Wvm
tTrtp+1hmH/Jmkbgi64/ZlO49Di1MTavrtR68JAzYBnQgJYM7MDets0pyVcBYHDrbRQrPIaac9NT
qHq2vZkCh+RhbgwewhWImaa8FL0yFiLJcPXmpa7esst3L7ZAuL/tz2/92a4vnIdbQm/1FhhPyeTR
02pow6o2PgpPpBcCmngY7z/gLSRUl4iN6mrq9uJtjJdydtniemnzZGzjzlvC0dNuvQjwoBZCisPw
3gQ8UooE7/KV8UFAYlyNvl8qfakoZ62ClifTslV5u4LhK/iDFQKZSf8KszN1ognEuVYEgBlj4G9n
x5iY0fm9fmKSA8fnEXgz+VZ42Qp+/mUm+cLgQ2tUCY62TLMeogWbJNBmjMs3Ho6HqDcGXQPbRE0G
3bKDWON93W37/XXtXOetE/aP8qfv7EbwALT8yS3il6yisPN76V0+jD0ZjL3w8Nj0qz+vsFKfMPT6
ck/L6u/YxKHGrq1R3o58pTvreOwMRY70zUofwgvyis30jD8o4sLAPcUfAigxDiw063x99XgBpPx5
YeSZEd8c/heKTipjyQuJPEk2Pssgw+chD3fWcCC4sDtclloYgj2IX+NzC4+VFAeGZjPdKXa9efOf
8DgBr17ZPD8Qq32Z+BHuDhfMe0buAXnE97hvgoecdfdzbPo6gnx9yCzXZiBvRxoNOr63Z838dLAU
O7Ib2e7cVGEL2I0e50+rWhuhy+pOjpySADN7kAjwTNoIcK1y7EglYTjHClU9VM9/N1WstG6/eGni
NlcbpS/jRQuKzQ3/3SnxsDgv/6wuOpEbB55ILwhUcjXgiZbLYFVZTxfCRxk6lhdpXT7GQy9is+wS
rPS8KBsP8+abGhgyNtZKIYK3AFdhB5Piw7Gyy0HCBKTY9M8yq3yGfw7QFlIEguA68AKxayr3ALTV
jM0YcvV0IMfeYvoWNo9QpVsGwTBRQ4wyJKxp6g7Ydxm4+F5LhHThMqwHXtGCQxS2RhUeE5g82XRp
LbxH1+kVMpEux/D4Zd2tHlvjY3ixhQLJcBSfB48QoMV8qM+1MpPjAOunCm9k9sXtY4dVmddgtQWb
FAnst8rKtrQs8mA2fswGiVPn7esUuOVosgXFu6Th3F/+mG8a45cTqGuq410I3KpEZ5ilemAeTqv8
9PAbL/Jc4OU8zMib57muGV9RcndPqy69ARVLb1FgNti7xL2zptvi9iKuy7nfKW6DxnTJfpJLI9ho
9QefcckMCnbCLDwEDhhjBn6kxSlcBEFVB5STFlPPFZ/dO3ERBBv4j+Ye5/JgfyW/aa1iYjiIJRTu
oANqzukP0sCCbZqMe/6VHc3eqX4eUV3lnyLD32DOFZogBp1szYMHCCiT9HmDzO1Wc8O52ywwJNcf
yGbyZQst1MneTd4h4A9lkeG7mVbyOhtzCC5hzXUI53LpQGtML2h3dfoQRuXbu+kh13MAOMO1o8T1
2lHrcgztqGPcU2dmxkBlLjIsetwDoRCz9vMA9vvoOoD8b4s6SpiyIsYisr9nu+zZX3MspcwIbb5/
NZaJirQQcgcJLBNpKd76LZpgMIy9h6THiLzntg0KH5xFDke3XwhPJMGhTHtPvs6/mIF7w1j026/R
SY+TVXVkKzTj32GNvcJ59xPTYFsOLd9DZLZKdbj2Y+c77MgZ57AwDYlRcnpo9uRptkju69Dl2zmg
y94Rtcej2nDGyZUTHOFJ/mQNXh5mZWoEm2xe4BUqKXYZbNa4+zgrCDEDXPzQaJJpmjl6qmH6ymcw
rp/PnpGOrNg+3xgGtBE397d25atsxJ6yz1Z/8G655BYW7XwlRGbgNJx/bfXl5xaGijHI6k923sLI
vWSCYGQ/7lxiHCfVYLBAzx2f1pKhwvtDu7792GyfKZ650zs+BH6nJ+sp23baufG/kKW+itjA2yiP
CGsXYIdHSalfzUb3LDgNr5hth8DwZonKgb0sP5Z3Hx75FVl6imqzkC7hFRYLqf2+tU1XXvTFnldS
i+KE1G42ry9WDXq8NL8CT2/JIFPzx5KR2YspfBljpY/nmniHco3Sc053VOjsCp08Z8NKyCqBS5wr
jI+acAnEC+qZlBdH7R9KeQNGPAfJzFl3ymHfxnF6ugBLy3bfZunYLAs44vRjbEgl4OSf/9xNHdaq
9GOknjfWuReGhR+mP54dQ/zcKzN+b55bI7yFMwrXuj88MkMWilfFlG9IVrG8viozawea24ark7ox
e0UoRo/mwpDeaCKEjJtN7bLtXAU9vXNfdE1OS6/i2Vf8CWMQWaS7CK7xqAurcPrCOqaKT2CnQY75
Q27JdSZ4gx2LYdmELo5BW5FOmRHULzwUjwwH/gf92l0zc3x9CdNElMRQuMuVDEFigXNVeNXTOLW9
fqbvKhATkRAOd+0jYB6aKhA3/P7cVnIIKI9yT2GwFZgNt6fxQnBzXRCC90J5UciRMRuTz5T5n7M3
dFxxET+VRQ8WluLIcFFlFKg+ExXw+N79iE1OuFLReE6Pp95mqlwe+v1VmZeJwsBo5fNW+L6Yatk8
enk4oxfk3XbhKLkBXzqPwb36Wv1U03ssYW12RbDamIiw73kLp2ZOLFZINvMQmpOonM0tjxDmLXYW
B+Sn0/zqDiJlQvaMm5dfukHXzMb6yF1/bDPrj4J7J2We0bDmVFOq1f2LzS0UL4q1rO48pJXbEzwd
2+j4ua3Jz3S3tjivsW8v1lq1fItbHO9263o0wqpjlJMIxdHy5eEYxzTu4Vq+v6d2caX28v7XtRw3
aVMK9CSMcBTPYPLZKf2S3ZikRFak0jUbymprlZK/MzTnqbUFcVGZCRlmY4iij7aTkAyYja7cBG1m
bkHKJA+7JlU7oH1A38NPbBkbmwBA5WZ69Wu0mzDwrPw8ZzFyZH/aBHis1BfV39knhBvB2yGzgr67
zasA/RGTgevRmfMOTgr7I/6U2pZ0VbV0AhId+aaG5s+cdxrBYruLWQdYT7rw4atc+qBTxRLyF0U/
4CPrhskPSsbQsyGyE1LQssxlsnPK1ylhb7q3MHYM0qZ18hmDtwyOQccuswFKI3hKI92i+5I4WIZX
DLgky9uM6tt9lPT9d50PfrOzdEEDxyz6LsEGEiOyYpiFF2mq5S+D8V90q/8XqPqIkoJaYXRX7mEB
rqBWVD8PnSen6ETkxfts85slHDtVH82MaICghjeK6qR+OT3fvxAM7l8bUenIJ4duzCbsRCUt17mf
lPqITGxHc8vgaJmcvhvMGM/cjq333ItZ0jUIa30wZ8sbHJzaHD3FTnVO5Y4REiOssKh+9ei7Rq4U
MLiLEB6ksNvAxCxJ104Iz7gvFXl87W13vWXI+wwp7+PCM/pDni8fxApVzay9MEldOrOvCFlmTXG5
s6vJ20U5gLWtp9cztyWi5+B9ZcK1dyQiAmsPFkSL3c3gDC8aMg7l3lkq1QellztnBxV5BUEicMNA
xCylUJCRhx/8YdY5m9Q9J1jnjH6ZjK4614W0rqbECMuF/1/HpKx6ZNvky5BHUm7i3a6qP292e3ua
2v/Va6pSn6iblctArXm07+9ksG0CHeOieqn9Ph2i+BCZ6c2nuewPuh7OR0Z3c+leuXCjl209Sdee
8Joj7NcAB/fQdb192SOBLEz97x2YbfXQKVDm6Z5fbwsDVyLtXvbUY+TByos9gzfw4PAODKrDhDvf
klutrRmZ4vQd7riBimsORLtjBR1bx2mg2u037YJevNouuRmOHbS6wXcaxdOsx3Z2N+vFiOWX7rIQ
4s7mh/alXs60Z7f2mCfvPjhSIKME02InEYBOvEFgA2bmf9mAxhk8GqVa53/N7TM0Y6KDWZyDlE3m
mkYiHh4iskJNqF7j++MhqfGx9Jx4SNJVIJgHNr7PCCVTriEHSD+AA6Tvjm5YQKIcilzzbU7LsI6d
2nee1ffUsxrQnuxCKB6rmYsIt+fyFx4Mjh4DZ14UwW3mYXE4f+eU69fAshrzJEBOohEYTuT3ffAo
nt/rK6mlhjIIcaroTdtNiYuYpGa3oQbHMgT+dVyoi2GuJg7SyBPXc+bu2Pw6ffBVs3isxB8YhLVP
+yA2XRGQ+Hmc8tHAvTIRq+VeMkKIUGBS8tzlHMhzeXsSVlfSuLcI+dc7Muf6bdqsmbsCvVLeN9pj
bd5o+j4Vrelvanz2Z5YhV5FvWbqMvWPtcKm5/X3eRMWP+W5aLTRuu37x1i/f+gcwdnSftbOzdr3U
8zjkSq3wUADvjMnPQd956REO3jlapCYAldQP0WP2oKGjYKKhe0XFCf85ppkJtpfhKT9XDseHRkbG
S743E1wlmqpefdqQnhXDSzN8q7KOEXdZ4i3UpFsnUU5/pJdkJm8gT+xr5b2mxp7cI3ALkczq+3J9
O7rmacJH1+xomRnNO8WnyvBa6eZPPTn3t23/2nLD57A59eQGY1Qkxofd7CRMiJ8Yxc3mxvb1W3DB
vNt6PAftd27EnuNjs/TJztbk+yAn6dz2e6OeekxwygAsx2DBGadud6VPE3qz8JgxD3D31EuwEiD8
235Fkb76HFwV3Y34Q+cvYdR3TozkolsDYys4Fxcrbdw1j3WJOckUv4q1riH+drrDLk69PO3MRAs2
G/sbc+oLrYoYajgLwYW00nRsymXSwtPLavfT5QTbIPb9ZWyarzuRjdgNR2VR3A2IFl2jjVNr92FE
QfNqRGGAb0oRuynLUXZGSxwsLi2a/78OeOkobfD4NvnJbmBzRbw1YG8iYSxSEsZFOuytf9O8Cyaj
8DhGWxaIyWixf8rtR5vsqLYfFTPDyibK4bE3OE/95lkXD1ZFxN0hhvuC+z7y+o9dsbEybi63gj9q
Il+ptdSwbOg3m6tycxGHdRdxanswJ61vtq3LrXkXzkNEeW2dxq3tur07tbP1qsSOC1VQi83e7Ecx
p5oJMwy8jioS4RcWn9GWo9Zgy0Kuc9qeeLP9yhAvpfPZisBBylYM2VM0zkYz79A/6yI3C5OhB2dY
DtjUQ4+t6jE/yWHsbadHjLdNk331alFPZIE6NB7Xca2yvPkXp8XtPTN0gmWGV0AS40FX9m4EfG8+
zEk9IpZJKIEMAgMsfZQYkkByla80mqxRAn4TBPM2gFlq4ln8MIT9Uaw3mbJuwys2+bul3t/LqTlm
mpl+muyrrwahvKC5XzLDOIY1bsn37i2dbetwW1ZTT+1iuTN2rpimAqaCJMXBn7l3nMP5pxmliEO4
uOQNPEFCrX2u8gO3OKsItZ4dwK+Mx7FpszFUNB3/EMVXCh0ZE4VCx8CwqCBABqtni5F1Z4ftENG4
JVEeW1wMzTk671i7hNndUdOervW70AxzzsJe29Naxy2eSPlykzUHYjQauf5q4oydg5JurUuRATV3
S1u1eoedxcKoh1U1IsoVLc/26yG91I1Qz/PWotKk3Cnt5CaGyA3FiRLl+uwxwaN8zAFviH/nsL0X
X+NAvIkzgWJrR/R+2PeCfdYQI5cJ9AcTnqvdhsX4MlgnoSvsT3+Ct+QmXGLrYUFrjx4cBryjbCpd
BWzeLPOOYLLrb3f9/a5/BnqXHWP9w8W26brv5hFKA0K71fQiCCmMVK59v81/6pKkNirURtvk6b57
qrMymNiiDh+8GB+Sospn0d7DBcR4wDZV6q+6mZ8b0DytFrj+wzll2aXij/z2yY43w1Cx73k4KXRE
+wQKcrD2TL2EebXkXlx9+6N91G6LgsGkFM8H121SeFEmFk79+zJEI0heoc6fqYCCAXq41v+Oas1p
Xe7/b1RrSGtCe//F0+0Pu3v2sMbOxfmbx9LDaerpsbTyhXCfeyx3E7Ff7rlia8fXP5uWONL9AHiL
weU0KO+HrpBfNjXpv+1GOdnRI0Qhb6jz1PFq9OrJW2/bzifvLxo0l5xN4B5FmZdf1BH+vD1OxuYy
2eC7qFXgIj6nmAbP0/OnaWNsdFa14KFTkTy2CosFgpVByFl3CutODVxpR5I0wknw6/d5G+0KUe0W
PZCTHN8rtjNJ65Qdle2URDp8zml2Cp74UlP4Zy8DNwVjVqNsPqyHIR/Hi0IDpTJsq9+qp/lpsV3P
eHnRzXbmg0qvvKt/u+1Kl1p8h4rpDXa9SQ21QCIMcPpHZd/mjkEOSKFTalx/ZZYUXvVyuVn8UY7y
mbYsCBS38o/8V6VT0YZeW3GBQW7dTyCBLUWwOdTSrQzY5uwNPuefLtSljkR9tEooZSge/hWpw6qv
lSB5AYxmJPMQNnYh44EB2jn7SYAZH69tiZBvJOCQK8n0N2mRflbGA/vPHGMDOYz9Gc1cvrGaAqIR
9sNklTnth3Ye6lbNcpfTBtdXbxW6apxvRniaoXQyFdTy0al3MOJAegMwLuqr27v4ylYNQHNvaS+t
mfFYrASvpwQ356OdbhqeEke8EUmGYhmL5NqvK9DDA1FetWw2dhr1tMdBwZG/i15ljUEVG/w23W45
exSzjCcffEPuuN8u+dohrs0Y21zItkvDQmkoZijLsEDs13pY4VB0G5RLjRUDAhHDwf3YoVWqhRNr
U4xMvbeNB0AURs+LaPZe3Ei9JEX4D30CQO0/3iSL3Z5n5Rct/MOXctmQ4mmNf+eHuS59iuRqXK42
xLl8eoY+y9UCPd+erx3FRKWJfy2RDQnuRf9gB9RasABWsexUk4htRIWh9tvdQ8UiX+fQEOZw/zhN
cARVzvQytWt+P8vnt4Te3RVXsVQsWWRPI+DKJgBT+CfzTzsuNdbvy/37qv3PP5Kj7BZUg3YLRgu1
7+c/9hDrVoehtQp7s4gW/E7m2HrZjO9R7ivZtoBVUIry9/mst750x5tuvGzcMde+rbLna7Xk6YgC
2QGHAd/hgroQYmuCsSRFE4BRN181CEVt66yL8kg682KHQ2mt0BHkjH6SGUGzd6odxILloLYcLAuD
a5Ua+WYmg043Zjk8uo5Hy+yIGel4P8rnhrXMcLYYnouDcjy4rAe1e39W7F3wJVsZc4x5e5ttGak/
FNHrebP2dHjDv9rYRjh8VrvZUuvMorhXQ0neNBbf89NxJUpw5auR9eA973+sCr3xeJRkR/PZaG2d
hrni4MYNKSi0a4kCqiXL/cSUe94el1tii8qzVnXWugUr0vr1s/jzdmY5HbySGCVxSSqvogopKXrn
PqxqLIwkWgN0S5G4omspmmci+UJWiCs6sMmPjoemBJ6Yyh7dF+kX/JcukMh8joXLJbG+a1wwxu7t
Wboq+Dg/q7d2cmhfodiaTfOR/7HAQp+jdM9KGhJgs+kW8p1q3AF65L/QqBbL9owaoNq6OBD3cjIa
xS9+P00K0n0FUZkmgWkNFNHc1QRkvOyZ0IIGzZ4f2uphn0LqMfKMoJTlz+r5t90rOfVOud553KNV
qb/57CWz2AivBZUCLl88DfyEWVl842BxHpTygyx/zMOwcGDXGm1+o5rMM8Ol6g4j9GWNnPFz9lHj
N3Xr7Odczbr5ElZPb5v01kmvWukVz/1avl/K9wt5fqyD/X5QzPRXbKpSs6nl87j4JEUxXwy53tK4
y8KTiqMiNXKnWnwqF5+S5TNxenIOid+Vc6ToqDAY/Yt4Z1W9mGXF9njfnmWDjUN+tPoz3hL5crWr
378/EppZA0UZFjuNbHFY+crbZPjQvZW/s6habIbxfXC6DzKVv852fCQqz0BEGvTCrR0fJDTWl/uf
FYjiJaDsJmAFLLYvH9aXzkPLYzefL56pGK95x6d5RTtuvOS+2BZBFv/a5SrJ54Pktc9xwqyUk+51
ZuobWIKFgsa5rr9rZDdL1VW9fAjT/gTf2EfxSDcxuq3HzMXuX1X00b9KfGxvlh0YOXOjmVqWlSV3
1Pyg+onJUx3enqQGzzVwfFheDDaYBlyLwTeAaQB9kjnMLhkacqEKmMPGPYMgnqxGN6tTI8nUw8Bp
G2Z93uCtqMJ3tlaVACXUV+/cseNN97pHg52/aZphLMzz9M0YjJepdkznTLloLdUuPPg2DR7Yx2i/
H51Tq3JdUwEdNze8RyAU5MwKuW9vNe5hkqUIHagi/bY6XN/5gXrdU49gjcL2T/FZOoqv/cMugtH+
+tBeVluKqTnX0e8h9+2r+oXJus41+azO98F59RKTGauwKy2kVwDP+s9MpbYLy1idp0/gti+46r4d
A0Ze32dRPRVOoY0NITEfF6Gui/pEe8RaIoAhqZYvbk3omLJdiCRiXQHGzVSw+u7Pi0pXWT0mKGBG
XelKp9hJpuUbriRWQ0NwUbLIO4/d3Kq3qTJH7a0PjbI9N2mA80ri7IottbiyViG+nepe1cVQwuWb
Rkt4h/41i77jhJ9HDmBCAobb6AWzv4Ue53a1XoG++umB+K7nw9VxeMY1LQwSFtLxoIYhkDQXX+vv
Tr1HV6TXi1testYf5KD1v2z7UId5mdxoAHW8L4Vu1TPoDpnmIyxEx/ZfrI0+Xe1YNqXHXkszbQpT
VL9NhA2ol8bH54yhKEcswIQ6dTJJJ5l6dWMokMy6U2ef5Y7dyZ46F1F2684dxlmuZ/NEnZ1yjYtz
O2l+mxdy/4+qM2tuU1u36B8KVfTNq0AIISTZjuPYfqHcRCBAINHDr79jodzcfatW+eyzd+IosoCv
mXNMvXYmGvwSs3gb4Tq1XuGBALNHWIRMCQwpCuhZHJRaWbsWJA2xqfQhtN1JPewFW4jGFhsTknME
mqemXnvCaoZH2eL65WPesltdwkzBp3Nr4eS/+fxz3XYOIshVI7LaxD6ZnzPC1X+ABrDBTDm0Tfd1
TxXi/5MdwmGERF9jorRYoa8kS4vVAOsL93yPmCtdvMR4d8enoeMhQwsvPpANzTdLlMJ7iP2czdjX
3UjBlgEjBdPQH9Kt15R5SmF8ycCMUeb4ZMbASiFjKZaJ+vMpePHoZZisByrUjYNzBT8QE1qGp9sc
OC2BzSwFmcRsIXfAcobird3EUp1dFxZOpGbose13rzDEARR4ZwVOPCAXVmDi/Rh03SkSAyEFjzRs
JTy4cnxrnUi+sJ97yhImBaHRhjKiQ2QjgAf1TcHcFRySJfzpTgQBIzvQO6aH/sQIBn/LD+2WjIMp
owwBVEfGH5si76L5TB6mX7XkXVm85hCM0AKsp2F9E8GASqDtRih/t7WvHXkeInDCj4a3GIQq+hnN
2t6dxVkbqoyTcy93/LPjJ+yfMkjxAPKE/44TKHjA0bqTR0twULbDPEcrnx273r+8yj9NWNevLHrA
qwEABa+mI0gm1WCAs9a9MvK+R0QBmqRSFkbhE/W4mCSMIlY1RaVob9JcFNM/srRM6/Jqcpn8mgn5
A8V3JWuIRSfq0MNgHBrjoMFgvEbG7N3+3HLg8190CslJSt9LsAeLB0/fdy46h5FYerz+9BXwEGdt
TXcB1n8+quw3qGi5XTBrRb3G7oceAItq95fTYCibm7pKHmQubxR/i42IQamFXpKPClo2NGi0W2el
a2216VmlPhFMyFjWJytSST0j2XAS03foMGc/N9nKC6RWexGnAkR0pQ7AuCAQmrLpv6soIWa/JqUF
9Vygy4EJ9L8I0nhzoTtCwLBq+w3nDt38rCAXwQWaVwVPzcTv223rBHa1gVphkmmgHYB83DbE53JS
RWiSNBBPMOzb/fSUZ0L1wWbZ/JWvdiDuh0cW2IhE7kb0uxfdRNwmoBoI2BIeRwILvXPOUcGqFQND
7UNdiLGY66sIs7fB/0dchFNnMzNcFvsTGqzUEIfbMU9Bvp4xTCz3Y3Z5TEDGE4OL5f0mUINj4Q/t
gPeQ/La6fkh8L5awvHV4amZ/biCZ+DeYZDQd5ur8XdpeTUONhmf0+uXA5+LMH9D/WYXX4KPF44JR
POQQ9LDKhvEvn7EMBRc7ntRTv9gW1jaKMCBd4dCGtRrKDGY+5lNaru8xwHT9sDrio5gKkGUjXMW4
iwyzbiQ9RQ5/TggBO6bGsc2O/exBcSQTLtuYGRJXcTTb58xcQgMV0x+Y2F12yLB7vUlPasZCewsL
RYfXxXdHDoFpfNH48t6jRGZdjMD31XMYRmOf+V8faYqvChkJ5sYIPWVs7M5LfYrTYwTACMeV5COg
F0h1WbPBjWRrZ7hew14DTDWwkMy3wFUyCFplN5FxHqtYwFlKMCQWQWYV6TkaKxyf/zotCehOzpCV
axhKgtmE9k9MG9zjcrVrtOuM9A0zg9xt77J/54xlbvXHGCMJGvdu/H0h4HrYJsNWK8W568x7JBpC
hf+EEYGuj8AfDNfx9/Wzh8eDyZmdr5uVrhTTfZJe644/ly/xyDUtTqtSUbj0LLdHhMB3PMlsCjxJ
fxVsEhkCCVMOmcIJ9pI7lNum3N4LZZmCiEzet0z1Y8Au7+ckUlSwKGShgm4jNsrl8C/P+dHOjmN3
zNud+jsZRNAZR4V0U6G6Z0q/aaEw1AwGxSnZwSvuEEy/p94fGtdJQr7iecRvro2WNU6ltzUOF+ak
JXYVFpfuH6wKCkB6kBvj64D+StrWBAarwU1bPcBR+V0hYOKpy8Oc/JfapRTDzBKT6rNbXUk68C50
HrtZCzgyHHrmbjjD2dlFO1rbVy5vruiFoYeASrxLIXpPEHjppoZNXHnjG/4jeim2/wsKWa7WI1sR
TRyEK9pPIVB0QsQTSC+RqKOYqE4KI5kEc404gNCRWw5MtAnXQvWJ3QoC0+JActgPodevmJ342TMa
/JpbIpBCPLprpPaIDy06tzxq8yidwTRxIYe2GqasBM5uCZGqC68OnnOXgpCtvRw0oIeLQFU36XnN
htjxe1WcyqEM8Emp5qElZaztVkm1dQaGIiusQFztOInIw6IEV2bkahGPUa54wpua+WCAVz8S9Bbh
Fqsi/WskPIPZO9wq1VMYajMLVL35pHfufGJrDMC9fZGSPQWa/SXhP8I6tUC1sW1MqUgXtKodEd9J
AkA8vGoiWjC7hC3zCKPIK03TqK7R7paZD3WJZ5pOwzD4pKa0jjga/4nAZFQyWGc9wnuBY3IaeHbL
qXKehSL0goMDg8BJ+Jg10Mx8fQWj+eeyuTbECeGJcAEoE9ZdYrRjZhCBwRyY1aKEmdb4njumRF32
E41MiRmYhz66DaoxYi2FVgbGvOh9Y10cTBpoYfjpoq2AGI3Rmw1ZHaCEReSnkyv9n/TlGE+LJQ7J
yxc5gDGJb3hatfCOuLWzJHpGvYl0k3PPXka4WbAGMn1Q8srMAxAhU8e2f6dbu+66G5NdcwmzPmzb
ra5sJyVw2sDiaXjdyEgieOhxS1rfxvXgrA14sQhtCC0kGzb2yfglGqTDlioC4/mIG88ymMbaVfcw
FmnDpSlU252tuPOwL0dYgbuu3Y3wpbnUJUyfu6TFxsVNgk+SbYa6GYJ7nswwuQrcM5hBlZsIxmFZ
gMMR09zTHlJmFLYP8RnUj9m9oEkg828l+cw++4xADe5lm3oMSuhJyTaG9HhUDHYfuHhEWDvAWwPY
ATGRpssPi4IwGPSgq7ZNtSVa0f6Ucq5DjJ1/k+AZbrVk0/Qe/ZF3JZ8NuacT5MD3iyDRWDZ6xkuG
kmThU15rwacUp3D7pwmN5aqr2dWL50F583/iJeK2xJQYa2NvhA4EXZpEERUoyubonrUG64yjPnfD
huoZxzMFOCgJlqg9qwMAm+3/bZRIU71vlNgW/FfRQzkgJqRLIZDRknXisN9iec/inlshU0HmO/ep
IVs5EGum/YcXQ/oxX+14OzzcH8P8meNj1/9epBCoIWgR4faK3T2yIhzXthn8KIfMuDg1T125fOIJ
DATWVP6muNefmrVymJeMG4Om/rZhxETfTKWuE7+OOVx+YzlR/GZtBIgDJ2fTeVp3EOkzDtfGgWuL
QdflV8y0Sgs4ZBrlT0aKOdADSlDZgkhgkcozwsX3yu8BQ1exOkoG2XR+TDsmox3AnSQO3caCM7cW
ojlQc4jmHKZ0qCFdQAf58j35tuiP+YbZN98qd3jTo9zeVVCvhbvdjw2/BHK5HL0hBhmpN8RG+8Tv
gpDAb7zjESAkSKvJFCWoqYV1714fnPMK77o+egwOvY4qqvFkHLGg69+a82OB9okHlYY8b23/ucBR
wlpBvN8YtAagfAGVy8/hfAuH0VWlF3GTG8RNTnHETY5VhFAbq4J1lUKPm6LzFKHatHmUNTsUy/wc
PI3coEk8MhOY755RiXCFuRLhCoqysx4ysHRMh7kRAm3BiOnThSTSrsZRF2N/2eUNVVAI1jQhlBul
LHDfPriVGN42/LlwviaLWDffiilTvRem5igrW4YTKVp00iZQCHcWtZPXsP7EhtN7JRrKEz0fIkuk
lh22x2VWlGDjV5hcCmPW5WVhNsC6gIOIuTwOzcU4VYzCxTKgJCJrnnQ/D9BCcn0ocFhdHwzN3eNO
wPfLoUxTJxF1r5NUyT0YC129ZbAo4QCR92dlnyv7Stn3RF2lex0rtYulSvPjdxW1XBzq5U4ahG8G
Th5KZWQYwGuJ9sjLffE4lcC7KIEwjXrzHwS4LI/H+ajNx5tK53VxE+C1uMOrXf2RfaTVjr0+wxa7
JlR7FddbhxCzBhGzmz+3NxgCcGtRaJEoiiQ6vDiEQW67i6vjD7uRHcPWgD3NXukiSHOSRU+xmS04
Z0IdxNSJw7XNhU0vzgWVwE02xbUNW2h4IAlPfyYasWMQOPr37TRjJJNpNYjJ47LPRilGLnFxilk6
MXhiiCAkFMsQgTkCI6BSyFBmKLNYhTOyBedDVR1ZkfJEpyth5sbkjVhRtDb1zdWJUZtdydyl1s4e
d+3sGrar41abReRwNaM9p37GoLjmGATA8JAC7qhHThdlNs64XaaHxiVs4q1GmCtjalhxU+CM2/kc
anPYFjuFOvW3Bns+5e/FYDQwdRwDgVptZcIHKIiNLXVkkbgmjus0VLFbpyGnqNyf06t6ZOuC6owG
OVZeLIq3PCSLaXhlBU6cC5IlnKnsWxAr6T8VDGHMsGtyKvr4qpjXgY3dKt6CZ8L+t2jxTR7zixwf
VzkHKT7oHUqxGmsTKi1NRAlCOtSQhUsb6PGYnrWgK4OGSvnD+qXSMi+RlShJ/rX3t9dr8yT9YhUu
1q8o3ZfD+hXdkzG5hUWVxzWwHh9/2HNRXsb4BjIDdTr1+OCi60IcxrnAMF2EXYjHIKvp3xvuv2yP
WQmNaMh+l7NombAbb4kSyq1IL6My3pHvcd7Yz/cnFg+tnO9Yu3TgnOkB7eHwQD3FkoL1BKdkQwEP
j8XlotjEwn0XoyHaRImGHo0wYueyYuATKqaIZqeUmnickwRLoNWDL+YNFFJgMC97p9gnNmFzkUn5
boZEFRVV8HRmeEiPBqlGOFx8bEVMyEAqm0hMKAIukfbMbOyOOOT2wxCCXpu1JhJqDt4wOm3UzHR9
d2fn+MVYG5tQKowb6ITTRYfe8FF+aV8pxtlSiEUF+A+WUdiC9vUX0uiWwnTlPDOaZoykrbTvWcHO
AUFK2sTaBiYtIxHob3xFU85oCyvWuDLhredrPSZH06tzBPvrKwOk2EN2f1feI7vnFH+MJIA5rTY7
ki+ohqpGKIvJtwHfMjFWRuiXrVGaz4heHaE0hy+N2Py/iFy2jdD4qCPYBf0mN4nH0xNEz2vA6XTm
FwETNTRH6GPuE1XEMchiIFXUbFn93hDB3vNyrrOLypJJLXIA8nHRWqblzl5UAJIUIWmg7TepSFra
tJVYZbtdFqWoltrIVqPJ/1HUaneTTPqyPHHLdkdUYdqKfBHg8dTOEnENuYh1j+Fvwg4U+UUlnD7X
AAVGvQIWAmQZemdxbNXPw+f7xmz4c0Y/7RIqMaprlVzAX/yAYZLT07evrC4uJ+HbDGG3ci7+hFY9
E432VfOT2KfXtutNOoMC3VzMTRb2A6aiQBvQboi36GKvMNHoALSCIuV2wlAiKPfcDxmySiipUYMu
d8XR/SE31yLr49vN41GYQRjxkTMTNAMon10bNIIKNBZwyE6cdtFZXPGUaIgsnA/s+7ecctSVGF3C
0WdI1zKdBZJF6RjiY+hCi3IFTxgOGMx8bN8Q5HOQ9ONqtN9ZpvRfHkpCsDcMTSSh+cc7gClyQsYz
ic+7+c6Srv3CIIi7DI08Hl+to/AV81U+6WIMRWIX9rN6DYmTrf/s7Pn3uGewcAqvQypOcsKjgFeV
KQmutUj7WeNcQyV629rnLZdQ2aJuZqGJN1NESpMn3RYhCo4KzCqoRpQdSxySTMQIUo511IcacL9F
z45MEFJfIeK42PoTPcdIenyan3hSOa3AuZVcRQA3iL0jOYg9CcJSpO7IdJlGJ/TCaPjwCqFotzcQ
Fllh8UCD6yD5P5pJKeRGkhkIjcyrhG+/Erk31GVuMUcDwZB2ZE00rDBU9tllX5mAGEZ5lf6kNbRR
XaIVWQ61353j3yId4anxiNHvDEiLBSbxYpOfPCUv3DBwFY5fjiJckxjFuFdcyQtH0LbPZUrfoDUF
LTI/WdwJiODKN9dxJe9ufNLF8NXHpcMxqZ97n26kVUXPjVGHYYfQ08z8/BYIT9dtNAZ4uCUd4Pxi
koeApmQXgT2wCVLmmUUg4OR3IijrIT7oVIXAK/Gs4tg8oWLmM/yjLh11Hhq5RE2MasvUvO2XIbvs
fTnc7MXP4glh0EL7o4AA6MBoDsHljEaLff0I5dZV/GZmm7YDhpNcd2myK+gptbDTWPiu9NnVKGEU
Lupt6QRKG5yJCN3dTrDdSSEh6J6O7ExqyyDOrIrhz8hlnq5QRbSsmVYXni63v7fL823NSXjMcMPA
dpQJDV9KYul8QFnE9FDtXAiMgI1UfOm8W9RNkOe4DSkXdajUyWHtvmEIoklh0ZHsg61aeA+h/cQF
w9ftRRH2Q90dPsoHXv3cr2aPLzTOGiNSdJMv8tllEFyfvbaDvCNeGidfXtf9pfHqGIsgcJDglgZS
H1RAesFHkQkZXW9RVe4pHG2ZSJUN/I4MkwoeRPo7tiPcQlB9sV99N0FhnIluEbdXjiSLwaq0Bw6j
RtdTars/pItZDk2DqaH/zWOVEwMZuXshsvXWQZj3VIDmI6/QXF877u8CH08vXzN7HEUvP3AVvOdQ
tArWoesEExaXNnRb8k4eh730KRcPA1zix/ucypBP90ek9pN7CI+UZhLAmbuVFQfT9WuatqTgUD6i
H2Onz+CDZvUL6vSXKi/WNcmbJFK1UUesncW0hm9NNObLuQzik6CwrXtJnoFPlSWAb6Eam0AaEtba
bXCOdCqjVmKFt/CsytPA/gtFtyWSqyFLoT7iwB3T3OjHdJ2sfFSnm+eIbtt+TjaI3Xp8WYwYlF3y
h8EotQ/47PtgFDwLQiBhF1k0rPfksY4BHmmZjF7fUHNBF+odj2sEjXvzNpahGbHb0vap2q+sXzrL
g3f9YqPyCGpm2eTIOpsr9tgNKpdX+eKV9b6uRYfhaFGqR5keqdbOtHYkfsyJ6BAn5jDxtgMG5QSE
TVpiOistmS/Odasjb6ihWu1UbdfcosGJwJHYe1nfzT9BzFrknKsib2NMhOddOLu+ej950Y75CSjr
4qhnzQ4XY2EHcONmMwVhoH2V+cThtz7h6NLWd8cbP99LAwWDBwwPkd3VWbVfefXSfvHcIX9x8m4j
3Bv3trMGPG4+CndyFjVGDjxMIu3kWOibxEFTjrqO034gOu8/8gf+Zy7XQ8saUZwavc15HaseJ9E8
ha67IU5PHLihHOslgbfAKFhkRmRUO5KYnt8g6GFrc8Ce++kyPR8YrzuYyrF0wkpc4bDVccFR1LuX
KyI7BBtBoAziwX72mBimFHW+g1uMdq/2LPQIihf96ItKzZOa2rA4Turu2u4aFeECPpk1objnK9Um
uKUllgogF15tk8UvCe8QaHZku3zxG3EtAjU5M9tkJ06vmqyx5ssXccalFf3XjdKK3rtR6Cj2sju+
SWJ3XCDgn9elASmePIXqBVZDsc3pSasDrQWuOa99RQJov9/t65SloAyEhX4QR/maYnQAeJ+FLZ1h
8X1PgRZK+/pnFL6bhO8+YdXysApjEsYqDKQE1/a4HPVEefNyfkKzTgzb3x9Lc4ZBDdCRZsq1XioP
ftjEljfsyJ40/l9bNmq78hbJpBKRQWfui3cNpOv+fNvfsNp/8NQnU/eOHqTdQjksTu9lJ4ZcV8wC
ZHJeEMuJOFzLPqD6H+ASGLtOjUyc+WGb7JubQBG2J9BmnViCig0okkLFQymesTyE7sjgnN3MhEyt
qzqpqABnO4SbzKFhhVq7mxlFtjtZ3fGjbkwXvGrjCnQPCXZhaoX5FNqZRwhn3IjJ6XjxyeG8j5Qk
QjiZKiUMk/QPxVNrl26uQZgyo6dBQ8PM44qTxrOi5BP95ZJ2DsUGQdBu7rZWlGtB2QfoeAjmSWHd
DgxsvrHMTqmfA5VdMelsEb8sqcrExjDp7MCk4VdPRaoykiBuZxMxAeJQ+M9v/IqZvN5uS9TysOog
oHfe5RrmZNokYayhK3ezjUP7r21R/bK8YFmu8f4H/Uk7pL+1AxM4nvfK8shHF0D5BdmXxz3Pek4L
5rRwqVEhSaNEkX5hyWEESDwELos8mh9nvDqITSg3IJtENtYBcBoIVMAPEYJub6oazrJQjKPgxmCF
AOVsCwEKUez/NoL9+oct1XZt5jZYXfrAnqtbOJyAjbBDLbcORrA+MFRWoaT98lPaAE1mVonIABQD
oJlrxCQIbKdp7OosGtWoSfYDKObag/vwCPZN+1LpYV7tRy6KHiwKLAKqACnMZ5e1CZLDLOfzut6z
e+n48CycXQA0jJEMays1xASxCvM7SvRuU0bG0TpCC+UXc9jS1I2AzrGo4XAFcsmCXMoYvPJrUI9+
AGVKPozsfSh3s7NqCP0k/xlFO0oB+BnsIJMXZFdU70P5YL7TxXCoJ/8LLIr35hGopHA77c8qZocS
aSE/yayN1Cxis25CxRJyeBwj8HvIz11sDziDGP1WMSL2Vf3iPOJyiuESY7aZVjxfWx60yaYBU9SG
bIzZ2FBNDYIU5fYYJljSTO7dfwEeEAuLedQLRG0Cb3lVnx1Eu7BCCb754jc7GOIMX15ayH9dZNUz
g1hxgYo98Q/jNhMyN4mrkUIYcWd1TK9H9J0GZm92UbobV/9XR84MxC5hfgnBQSiIRWY2XJvJ9DnF
G3E5VrJT+e9s7b5TlJAVgX/AHL3+m5K2ftO42+OvBRrGiI6lGCZrYDmFKHRyRqzD2lLFiXGW2msy
BBtCYGiz/Wz4uzXqHV+mBmf1hViDCO01SyMOow5krZnPlDrPQd8A54ApybAIBJTPUloFPv8WQwYQ
/LdAQv29jD7Ka4hJQ2cFC4UVUsWCWSMCoJ69y5/4gdw10sgKJiGjMHog3STRBrcT/D+2ocH187w3
GOf8QgHKZOXfcOXu9OO7UgJeNubgDtmuy7C+MSYOtSrME3ZlIete1stvd18AiSwiAm8ht3HVc1Cq
i6arFlc9a1AqfEIemR/2l9X8hHydvYBSYUJaz5SJsTBtYS7lYT746bIIsnOWT5iMxCk41yBdTqev
IBgiDx/2U34ozf0tP1T5Ic8PKH95Vxz0kUkoNlfi0KPVlI3Lt8iuwSBa8ZWluEuO3T3K7hyaTE3y
DWeuBX1NZkHMbyYN24D3uMnT4IYONg3Gz8JeESTJGc8+HEFOy2OcnuO2Yhp17pg0HqT2YL7BoZN2
prJTlV37Wd1WoyHS6tpFVNvje6IAaRjmhLMZptdQqkhSDA2iR8G5ZS6+i4FQybAmnVTa2t12EhDL
NYtBAjKJ2E5CsrbJwtTwiuNW2MLZ+8M34ruI4Ve/Pf+hBr0bOJI/cvJNNAS+5X/WZQpRSvx7ISpq
0Vj8qDisq7n5GbgyswP6m98Xluvig7XyAbWk/jfoBcSpshEa35kOLUCc86fyTeEOuoJQ3kle86BC
1a78/Ea0Aw/FdphI+RkhtdCc1w4ixAeKGCYDHupVkYzJp3FtlOIhBDueHFTrvIbfTNQcPOe2e1S2
9tr47tOvGwI1MlmlVWU+Jp9CRf9pXaIRTS2IgilhTkBi5MJ+lt/P2OeQh9zIDtmiBiUZodlolqAw
UHaKenMBH0hKpPFsVQDC/YUsON+ZskNvLxRdyU0oupjGocCp4OkuCpz0vEM4huUJsX/sspicaGqf
rQjqi2Gu0SiddT+FpNRu7vQqxFoW8CfPdf5M2t9wMl3yKDQv2vrqrKfMl65EB/uZ5l/8Ef5dv+mJ
6TZ9m01QCw4O+sxqYBeNW9lXaBHldU+oSQGSa92g9ADUWGwQLhOoLblW7tm0oleEa2J5UMkeS8qL
7DEXyCXvLHlGDhCDwSDGkf2V0YUVTlY4DyTHs5c3xfYlmNHU68E12RbJ9qIHacKd+Eje1h0Fnahc
XKvhs0Muwz5NP5y7Q9websb+YuzzYs+ulMMbKD13EB1HJhFCxBRbPh4AdEzdRTR5DFVBFUjnNYgC
lA7yO0saYPQ/wZcBpfpP+B7Jexy6XA4BzvfoPaLn7E/78/pO+h7pc2TQnWVaXK9dTswclCTKfM1h
OMpktGXZnrN+QoiNWru20X5G9wxwrRJKacOKWEiltxW7qQvLeIIrdfAi4us9da/6VDC8LenwfE2t
SCFfymu4aGIWruIwLn7h80nRttN/N2TR5l77p0G6t7wGGvr7axAD2j9IVfgvDCT+YVMgpwhsiuqT
Lzz0fqGSKu8PAe84HBUS59sV/xY9H5IXiUrs7DdnVp1rDo4PZzkycCIgKcthltuyssnWCg+Kq4CI
lP0anArLAm2resavFMQm4+MxUNKtkbi6TUIjQx5P19ggkuku1jjp6fJKm0v9jB60+WJBm0CYKpnd
s3fxMJeQGwJvPEKnBaeAfS1i4AsIIWB5jqBoWu/YVPGeIR0kTFiotxIEsLBXThQaHOy97amKIkYS
LIOYGvFrKclj0ETCDI8xGA5Cv3hrVSoT1MiNGO1J5cMNrAjKKQWANpU5h9czfbGqprovYMriensX
q5dcGOlx56JZpKjIo/L0wzaVQTPkDCAmyhIf7FUJ3zkOiUdAHMQ4kCknzJO1duTHoT8VtAgKEx1X
Z1fC/cU3BOQPiXnxav6iPWYPQALL7vqFyp3SJiYN4UXMcVmmMEvBmrsaQ94kDJoJrF+Y/hiu2PrR
Rech2eIKvOLt9G0Ua7VeU98yEUf7prPrWyubH7VsJGpjQZjgiX3Z1wwRBxFRm3Bysb0eG2roMH5o
eelEFuvbKUGCs5U0wcGQoUOhH+n3970LxgwiX79xJGFHwkOLyZ75w60VHvvhTcte009KJ14TQt3m
7coq41ePSzIhbsHT3sGrGqsEdyY0viVuh3dcOfTXDaPU+WAhxJoFYGBCA1B5+uINHRkgEZWIVZeK
4Hf8jJONfF9SUiZ8fIKnyGm/GChwJy4WaeLQRNZ1n0BbrQ5TdejWrwyB+WkQ9jU1EaUwkybc977y
prFtZCtyPhjf4vEDf4O/x+KrAq6FRpQbzI2dNKNwMBv0fzyIE+FDQwvJDPyWBTKm2PMWA4kFTwZR
rUa76Se/+aicA2bSrJYdQLH4JvudmH5bwnhQY0VD6wwBAsP5hehZRpYkL9CRo6i6N+WU6PTldOQC
YBdSpwOh6UCPM2xCHIk8lZodRAo8NJN9CH4Kd1IFXZzB4Z0u7nQbsC1O0PY79Z19tvpe97+d8hk9
V8L1AHcKBwVKQJ5sgIE+GZURfCWawo9rTsLx9hKvjBNCeC3dxzQdcDDnVf5weUghQKhCbWmqf9WW
8wcLcRNXwd9UskLbmOn/SyU7576i+V3s18XmJ6Z35PNcnhoqCzdL/vbcWnUwqgN6LMcRpT2LWAYV
hr+ZN6D272tilnnmeZ0wQ2N4+XD70rif0Nss/As+52dWH5O42DmY07ha8WBjTrMef6iNrdSSwsdy
yDzZWt+JEvedIySJv8AKCCXnh+wTWgSjtBT94Ru/gcwWikuW1NQyiRk1b4QANG85FbPyjt0a1XnO
DSiFzn8go4WlI8mb4JDRckJ4xhAj/7Kfme6xk7wPqws6XSK5F/Iw4pmzA8tPwIc5v1PGqELCsUUD
WGCp+RRyG7wYsdtBG9YOE66oUvCeZ5lwbOaMIBKeShobFnlERjHeg1rB2jX6mm7BkpUk/xwvwDSF
pJ0FIexKuFGTGORWr9WrsV/xFvLbODTO/E6E2ngcFKBr2J4xOBCX2PF7VrSmKBTYHfPPFrM29rrx
Pn02cT+eakE2BT1552kiRo3f5y/kqFYjgKDxHpb7I8vL/KW6nCTlxCedDhhz6J1faMYCUAj6Uw5v
p/swio8+wyhE6EyiUBLSnU4X8nIEZ2NXbmlruYXzGaCBPzaWCLTgOEfWrg06ZJSR8FH4i1oi6WQY
vMtLQfrda/UyOQduzRWLQ8LCyDwSFK8nmRE+Kg5Ux2teOTmkYN1aSEYgx5ccUgjpbXXkr2zDlNhK
P2mhwbNNtQi/Ub54JRxeBOxUvnYL5I63qEhBCq4k5vs1uYU0z4azYgev1Fut3qaIeBamVGPDuFip
zoE/AQKiZIIiEQwqKtILA4GJYcURH+u0RJNk2I1fy4ieXUF2zTZqI4dlxKuAmEsmj0ksAp8h6YE/
nbeDQZqxUBDPhz3sX349/944YmK7JPsbR97bbKfwli/0+PnVOgKY69b85Plf/ir3vw3fCWqf/R+l
AMQ+5g8c9k6EVs/Ha3xs46MBP95cXbUIFwO2v4cZVh1jBh1jwrcFEVXanElJu26EqtRLAG3g0WIS
y517gsez5R5KKdd7AEb75TAEvmNCIYXyXTj3jGtol8WWiT6z3AXIiovcVaGK1QHPYH50/NTvPzpS
ZEFgcpDRYKgEKNjgy+PFH5rroZT2F2XfSnsVZ8ELebeXs9u8oFbkVHJwk4PKXA0iY4a8GbFLk9Y6
nChj3ZEbYqzHdj3xDy1TH/xm4gy2V4gb0wqJO92oDuoCIgH+Xm9cTnv2eh6HupBR3WTmiCi5oMO6
M+Uoj/dXpui6447fNdwfsYdYWa+M5XlhRYy1eTuzlsQt9NB9WGgom62D3dwOzkqQK4FZBG28Uc2V
EtXfqu3Zo3dFnVV6WuPxPZUzP0q35J5AtCj7xp7FoTi95Kl/EH991rKnG95VhnTqlfQSEgIiiGXC
J8LphnV/WzcD8pA1owX2jav8vWFwTSMMYWzCLicOrWiMiejYj7uBYXCz5c1D+jQydg7sjV3tBkR0
BYw6Vl3rmrevFIeLmu0x4EWG+Fwn73fdg/pItnLV7WptN81s7yP7slcG5rPqb2GGoBzc2CAU2HWz
9AZ0lrJFhgKKkjLoDDwRwc3YVHTHxibnv/7qgsEMGzO8Id4ETpWEExNGbYssDI0St2fGojo6kw3W
Z9USrvO+9GvKSBQziwmCtKf70h5hRv2KHkCY/4mEdn0Chfp2g+bilLxUJ+smxur3yTpPcO5DaKZz
4m6XQ6rclbXmwsOFmYsy5C4OAcvcLmRmMfbjDkyW2nwAPKugWOK2Ux2Jt+viQ8uEC43zalzOBfKm
usl6cc7VJl8O6tnGFBtAjnLx2f81ic9y7fakMo+l7BCK7yXwVNyLMTxaP8vXnpv1B1aQCq4Cseux
j82JJXDtU7XQShHVTgVj/oK3p74XSDwpxvHzofYNrl9cwjdu7fIz9Ti+Ul4+f8raRmS4NGN8S6R0
/Hgn0S7DQ54ypglhAqiHKTmMZSnSH5kA3rwXtUVAEhBcikQODRqfFhDu404dd+eH9AMJlzMdAdlg
zuixb/sAydRjRslDib0ArWZeJmF72Deu+3O871lDsMp6YWfC/NiBN6edEH4x98OgB/RB5E20wF5J
5UYBE2mhxD0wjwYs3XmE+uvybCHYjVeYMfnayoHaBHoTxK/SYwO7tFx36Kdgl/IZ5qtJyxzGvFSY
NWeU4OJXj3IwywHWvJqLE5uehzZOKcU2iVVSi3ube4X2d5ukjWKVBBbivk1SHNfWXeflAlH8j9gm
cWESbNswkuNOD0OYPa/IMpeQygb376mxGbHFeqpnVcXmj4L1gR1VFmghf0k0bsY7lRELDaQh7Pqh
RSHQgD3NeHQgHNiDT4VAni4KH9bEI03gP7Ryd05pSvdUZRdw/BcvtskUECkdiG/0yS8aX0DUVgxb
71uMEsgK014ucvqtaX03Qpq68EJCKwJdA7CI30QcU35xr8Hd0JD+VgsodA/s7DmUJ+Mj1QwOPNQT
WExl0LMCYPvE3B78mYEx6dUxSRRdDRL2C2LiN7R4/LnvohckywWHLQt1rGTVgdeeLwSd60uHbcYH
Foipp1UBW4WjGpKywNjYJqArkL/46/N3Vh6TbfcF/AkgHpZUClSwTNMXi1sObaOJdTGphaaNd4y3
iz/tannph7aZkSnN2AqQjQjHakNOTRtOpEhkWzwEb7x7aClNC1mBS9IDRiKau/lEJg2lbtJs1Vez
OsbVMYN2xRjGdbqPmcC3eP1gM5+bguoVl2P1OqqMBn62Ir8dZB4SCXx2PVTzE1sODr2vLgSRRDbS
Q5MVeRZ/puihBQIFsi4NBVkoGmU3b5X8ZR5RIQD0gptXrqKZe9rigqOPrglZP4D34jvScBb5z5SP
o+hD6UYBxaDrY9v2RalovaeDBx/jvylThFwQ9sPuC3MrUeewlpcTUyazxGNxx3tNZccb97/GKgwV
BrVHulZOygnvhC6hpOMJAEkw7PBfF+HB5AHobJN2e263qNuRtjuYQOINncYZx1HjnUlebLGqECUO
XshVPc0WkJUGSK3xAaGWBa1CEgGPQ1fDQdBiNQ4cZM/ntfXClcWRab+f03o1vtdop3goQ2Uncg9D
nOw5BgtYr8Gaz1y+WGvDGoQt6tofTdnNZWYjkWbA3i++r8uf4RfUBARgmeylEDP/gOBian5Ukc5d
A3UIaolhcasHNYMxMBPMxnTgBkEsBZIWnAchIDe0ADFh6ukMwIw9UJDBihp2dUyYFGgBxAq5LJ+W
zVP13s5R4kTaZT8N+15kpni3fFew+13EjudlD0CqQOXmOU5YJIrbzAYhKRgX/IEALiRCit5YJF5D
OxHH1D1una+IruovxM+6KeoynnvkPKIHngJ0QxlmnMI1KCAXMD84ZLHxfem4PU0PgFewkdzj7OEo
dIyZqlPCnIdh/Dyis1rRgHPAtIOlLW+PzQnlNIcug3MP0DI3FPzUsGhUrUasn51mrbL99UiwIL1O
eaVyFxEGeDW7jR6yIVYwECLCKDcGs3r+3f9Cwp1EQMKxXY64jfwa1cJSPiWKqKB0btLxJtE2arW5
MzJk5qSJf31jiOoV5jrt1lm3Hs8gvNZsbZyG7FZv6L2L6Tk7uiIVEztNLH5bL71xG/HSL3FLY7GP
9oG66aeOHuOyVVUC3Hla/oIRAAzBvgRXaQNgeIHbkA0AhHp35UlJ/ba6sKJEYEOKANcgg674F+os
Dkx4tm0xw0suPf7hnWgC+iwq4RJqqqdwl1pKC0Sn1Mn0GD1LLkiVeAFYnhGPjP80gQ/ra69IYdkZ
8+zClzfuZgq1cactFRs6KQX0mocIZKzhoQsRyNRFRREp006bhAik6IUIxESG5AQ6ZhzeP8KCXOV5
bl19/bmnXL5be+7uHqw9nHnG+776H67ObMlNpNvCL2QimEG3zGgql8vlUvmGcE2AkBgEYnr68yXY
fU6ciIz+++9u1yChzJ17r/WtaZcVHs1jOpEIFdDh2tA2RS417UdT8XXFV3qxRAey9sf+r5RU52Zu
HKq3DpjI5M2d11ZeckM3S/rM3+hPHRHjwlTnvkIjnYkrefML5xokQ6OShik419VS0ZQn2kYshCjU
H/SNUq6JdFg+1KWxQW8DJ+m1Fe2NqvUa3nImdICbEFRtXFV3r69w1/+w7bAmcuUY4fHPgWb/2znY
PNg5WOwc5VYtwPywwTn144DP9SzIvloNBiZAUKRuBNkXsw+tdHq9qnmYzINSHC+FVx/qT5+hJ7Xz
nSy8Lcp7ZPc9+4mXvCNcWRfalRI7B2X/6OXshMRetmyuYuW5d2aGgXVjWbcNM1F36N2MF4gdr3dL
4oRwZ+HUTxwpd1MC05i6pu7wRIAZXdyR9BBHM3nTXeALV5dK6Yp3QAYxG7et6BK1dkS4vMI7a3N1
ia7fsfjcJoc26b9D2VxOSg4CBCycBTncfYQny0EA6U6UYTD7wK1+9eJ35TdFLIjz17xzbw5txtgq
GKUw4UOMaawKSxPhnSD8SRQTLQeev6E0xITQwdXwpz0V0GgvMp3eNe+YygWnbT4wjY41QaYKzIec
Ps34SL8FwhuLE3WuXSi5LHrB6Nf/67py2q0p2KK2oSC6IumQD0OC9tSzSdKhRBh3TKnhIXE8zlt+
een35gCe7ZIeLvKBIoSelsXaHKXNcZqP60mfwEhMoPcGhXys5OPQEzDVNW8JIR8ui0YRC5XDqmL/
T9RIgbSqHJA4qE80ceikIsUDUGEAa6NfbsXkZacLwM10SEJLJOGxApncE6NY4uIP1dO3TW3MWV6Y
aBhQYDPoEh0Twk2g50Dux+JnPuI+F2hzVsUBbwmAuKZ4NQrSI7kd/7wudAroX4gWy9UjtumUFn/D
ABBrEehDWIX1gOzHmI73zTGZHugm0NFZE4DvNBbfSWFab+hQjxKiZN5RN/TYwsl1J7j7DycCrZNq
2knZIWOwfN+3dCHtnZnuKG7d+Q8FdX3dmsQxoN284EPhdRBzYWWKK7QQHcMUgqTd8xejIhwlZkSr
8HbHdR+DJ6Z1DQRWCi/oFv/hXJnCd6ES7im6JnrTMFfJXUFXAlYZhExBaCNi7uDbcJ6uw1RwFvDf
ODMchJDzvEnjGisfoMQ0Pldxhr9Q4irg0HnbFbzObKv3QFDQiGvLAvhVdEb87izmV/yV+ZX4G/sL
4voOh3ynhCCMU+4dJGq0gmLMHQl4tUacwvH122zVbXnTGVdRYjqr9mSjRnUZ/fhuWYE9/FWf8NMN
Q1xWsaLHpHbRTlyiu4j8YuqrI73pKT9wFYrIr76MifyqsXug++mjHBdbhfUb/ScKFwLgEAYozISY
BinCkHHvhVsbBcy0LPuji1SUP/BxNOeTOoUxgQgLWwbV0J82jfDC091ZBs43PWbOwLdWGgYlvm0h
7RKLLw0Dd3d9vn4iuKcSQSzA5LeAgEp8JHoAL//Mn5lJdGV8K3kfSaKImj4aSwqoMMOG+XJ5AXO3
KoTpuyo3sRAJ87Cz1pvGd+T2S9SroqO1DqU6lCxBHOThIL0bMghNWgLwEMaP+DY8M4Y4dV0wOvZP
fEv8Z/q/nO/pLnrSmFt0TUgOBqbTN4Gi3IMdkDuGLeKKoos9EQsCaIvJDmXCtm4Rd1NtFivnekmz
0opsS0TApSS+yVHK/RPOtYvVSlJFMVwe8R7ayEaYdjLnfOkBr/zEzojRm3UfQ40QEsw6z/zcvAef
PBXk8WnGlgjbQYr7a0wL+4d2ND/gndLepsl9TkhxEUZOvtZldykoEL+f++8jw0rAb9g/O0dCAsJm
dPfQGNR0XQxsI0L7cUbIcA77JrwxNse1QAMJd30UMLjRLeo0n+B02uxNL9DPMJuXR8TBAVYsDrAJ
MfA9Xt2daLohceIAs/cCxsJLLkPk9GGvFhSFF9+8+dYo9PMrYtk6pHH2a4/NiYsHN/91OEe7f5Ec
A/Tj1lKT74UjivyzLtSlACiQOJAuv8h0wdkFeZXCkxNL9/coB0EFCfYIo4hMPlTJYa6OXHrxi7Fn
c/KSiDB5N0q3e5S92a88/ZhF7Vd+a/yj55yeQgCw+lr+SD8h1tVvAE0xNPGLs4bz+rs7547YoCCt
gp7gR5FD4WRv44bLKk5ZgVhiVtakYim/JSSjT2szn62rOUGBur+r9O4Hj6vv/T2Phc0Flm/qo5nn
kowYEYw+40purugR4UNBngKMLtPKFX4ZxM7Lk8+sYfgOPJX90YaYQ1KJxRyJK9BeeoYDtT4SPA8s
DFsGxynXLSrVLK7NOJm3Chk7GWk/+wSRzmcxwi069P3RNI518TDdGSxas5c62ovQ0/Ao/a/lCikS
d5HK5T9qDQ9aDdA4I/EAIELdy33tLUft7fbW1sqxsXn9TWQVTpMQzNBk1IxQASUC6DaLVslLx99P
BGSKZ7GTnR/4ABtuFQHbB28IDx+bEw9f8gFetUZIQHYkYiKB7ec9gabI21LXPuPLW5Q+ZuZhA4Sj
P2wQi6IRARtA3EIV2EowsVczQ4d0nuPKcRlLIZGhWUaJILZOdEGGuZUJo1EAWQcwy1FLjS9IXPrW
vQrlEBEAaJ4QvKOkYik1hDORWQnq4tK6rBVansBc0uL0gOeY8Ex9IGLNIeKTnehH9XmlSlQDNFtM
ZvnJambJcHZc6O9MpsjKlC4HjP0GMZzTXrf23Rt3xk3iJmwIDQGdoZlGl/OD3j1s8odKP2qdYI6A
ZFew2iIjP/4wEYJhS38pPtlt+arwJNhoi0OMdph73l/RGCQT9Aymy4aAFwrcALszu7Iu6H5ib2Zj
Fk69f2RfPgWf7NEDasT4PIa0sjGD4JMKZ+QvKNLa3eYDOcTmY7RgTDh1L9hxFYqH6oXqffOTgRI/
4usopKO1Eths4lL8UVXbzU+T/vlP3IjE3Jg17OIAzPTHo4LK/ZUy4RlKm1yJJu/KgTSp/NVoJoR0
dkBeXrmC+Uh7aP+OwiEYwZM0aastRCtIbnO+g4BFMk4LfkNzmHHG3R09FM4uQpWiUhIKWjqk8jJR
JbgAeb8CPZjbihtFeh7ADSHy/GaLVag++oZH/ofw89VCh/ECTwiL8BpczBKBq8tCKXJ+HnaGFOk4
yMF3ICMlerOKujQ6hwVfl0dQ8aWaagLiACrZaxkj0s01IdLNQQWUroGzj0gIPJUpxj9YmVQZ/HqX
64/8DQ3L4LRaLAFnkYgC+AGJgLmM8APiDbw/5kIC1b+28p/0RSvdG6TRN8CxpOJcDptSUGP48zI7
fRaQH5T13N3pjwqowQTyi+4xRIUjF1y+bLNr8VGyuZ2xDwlZFtFExgf/rnjhP2F/4QTgN78LfOcG
Qf2H8gGBqOS1503C6I5c3yvBc1dYpLzibbOnsXy2BH3vVgU13nB2UY6YLCDKB0Vy0h5RF5+9ipOM
H/fllu/kH/w404+bvDP9/KXCURCfxVvc8uFSCUaMM3wV4eJJWEUXmC+xJRDSgzcPIJICw1BM/Bn3
E3nCuH+NP6xPyAHomOM1wTjJ3f3UTJHy9J95kz/MjIAhBnjvEnzz+0xAynu5OdxOeONuJ5leHaE5
ush8GkkUxN/W7sd3WBs9/TozukB8QmwrlMyU2JTcOMkpsddI6PlEha5YXBqAUB77d4yDfBuCfuD/
gCy0D4hwsYCO79bT9etaivjCKxV3LWJt6BEgKHPMA9467eF2Sp67d+p5keKGyY4BBbIJ8rymx5UC
AggEjx3tG74B+V6CcCZzKXNsXC0cubBwhx0j2oBov9XkSlLVOsdglEGzgXhJ+g0smg3TV+tvnrbz
GJtGrDdE720z/CE77u5ZpGVohqIRw5CHTuJztZclbKOLvQp7Gd6y1V4G2KVUxULNhHQpUwMU5AiY
+KsEKprKGmtiL1baB30VdOzfiAWpJahELP+CtxgDMWZUnwfBLWRnRTiCxUKXh6IMiyxyshn9IMq4
V2J8/ovrUw/yxiPKjXKdjxXi9UeusLOHhItVvfFZobSnrr9xXNwF4Fj5zt6EgVo93qOvaNP7JXs0
o3rW4BrnHQQRZfHMahiMx63xal95Jh7s/AEtLuhSgAYJJGxgLugbe9EdsUA12v7lUH7yf+CygRjK
b+CuxbL5DQLa4RR+DxPQIQOloJOSlPXSIlTi6Kd3dyEhSqwcF73GINPVd+OzXLiECzWD6ELom8Di
ZBnxpFyfModULlwqdyNujbhptpsJ98MWOR83dSC5i5qv0XGMxWcqMW47UHakyOIUKWM2L0Wi/hcp
bVoPn3K3gT/CUVyKrDb+XtXizcedzg4nJedG6sxo5Z4LXlCO3jPAtaCFkcXHG4pa74NsMhG/Xh0i
vdghwTfxN5Gmewr7E6Y3jqlZLA1Z05tGEhhqwYu1t4sDWxXGGgyzg0pL2L8jiSYoGf/RDsnQ0l+p
au9MjWJiWj1A7SNdLBsOZfitGFSzL8/9nbMR9SssYhbyVxbWzASoBYL0WOb++ErtkTDxWha1B4Xv
eiviYkSVQa2BT4uSnNwVIPZXZyeknmhekXqykHouas/EeBQ26+U9hRyVcN1a3lazCfUmnDkxz+F4
pqxzvl03udGVFqY+lAyzQOdLKG/f+EbqK7QsxFGfLRox7OiLMV657agl7J+kRMOauvNkHSauQUs8
T69G1pU2s7j94u2rYQk8CcTCGGBciI3KY4/cWTzwy7FOycISAmAc+BQJb72eu+pry2nPK48m6w1h
GfLzpZ3tKui3uEv8uwRL+CLKmCrDEC+biAIYuBbTeF6SGar0bzjD9RxyYbSOdizRL6fBRwKKkOnc
FMz6XDZ84xiEIMvije9+ctMd8l2b7+6lq8bZG6BSaUO3mGKXmlowS4VGh2uNUZDJA9eRqtrChUUC
L6kH5nd+FX6CH4Xtb0hpUvyUR54r+JEbLhUQvzSVnKx7NN08Ms51PpmM45aLFpWkbbq4vVkKI3JV
0JMlsL2Si2+TZYEn7MVq6Z9xkf87Wme6LqP1lTxm+qprZ9HNDG9EoteRokfmEA18kHzRAiABORQv
5S2ECUcTh0wMLJ1dMMj+7VU6nbtoukQy1E81nPtwwgtEN+w7wqkRnyPjsr9srIn5Fiao2f1//Vr1
v35t+pAy7dB8lbv9EFhDUF3C6yVs5/BMfuGj/GlhEiX7rvFlACaMPFR/VrF8+eqyZBsVaMAaKHRG
GhdCE9+Qb4VlGHFAIZb4VW7hMP3VCiAXoIzPmJQwm5/C8U1cLXWHiAgc9rwLFMoGhTIdANSmS63M
E4jWnI8PV9ycl53qFDYB1ebMlEcsXDjrurpneAQUzW88QLLbJTui6Ln9rlH0dHyme8S1xgLm4RiX
MO2Y9ofcnhze8nu6JQXJWtTyZUkiDE0zxmjk1Qunw5RG+ijMDtx28TncmrC2gzsbFde/jsYItCRV
ipVrPNPlv0ct9HwUY06P1j22KFMJGmcPPtSXAxMcYN5cBc9H60j9bX7nK9UvSBt/6IeuC7HPg7Kf
0x8YGIVCeW/Uh8n9NWypLzmlzyjcLk7+i2NZGoNVAjOgIsTNZTijGM9GrN4S0auzJbJpJSbmcGyc
q+Rj4SPdfA04x7/HujOJJWzHYJDlV2TvzFiifMYsKEYdut8oYoq4twl0jWaEMV3Ek6eCsAnPjN0S
8ewpy+Onm8FZ5gULhtbRvPIVkcvbRvCEYJ5f7d0m3XU92POteomNTVTeI8uI9Cy2x/hGiKzLoOSs
cRYEb/zhEhkhRaMvDYGsBV0SyCORAyaXO2A9WpC1IauY6f6KlQzi48NnRx8oIiLlbeASmsZVGkNx
QK6aUiGJXlyaxuxB9OKsMmawBnmQPYi3XWg9AUFJMYyTKqFdte3JMFPFJQEd6Fa5i0sAkwP1Gs3A
pEeOY1cBW8wA7LlH6acLWxxIIa4GEmJvbhVDHe7wLOBllmIqTcrMHs7NDkV4TlQXfHDE6XJI5gjo
DUtAqim1mPTUFJJ/RSZUjyxmEYhH+JfIY4iUoYZy73SFwEa1kWS7yDEVazdMsMliyraUsPttmsTk
vBr4dNBRhXoWVqQrdQFJOcTkaBtcFzBP/ybldDN6oTDLBX8MLk3hjZ+z4a2afg1sbOEPDQml/h2w
O3Yi+LGwV5nVDGKJ24wQv0P75NDixEJ0s4YNcmKhu4EMq4Hwp9zHm4Kr3OCK5hjfLUgf7a7G1WzC
saD2IPCBa7sovrAGrnJ+TBvgB1GjokLF1IGcX9oxsDVQSMAo9i1GujbSL6841RidGo+lM2ZF/ulU
HwPhN3/QQLSOxaSvC7Q0GESzwycp6E4o7jmom6DnqdKC84WOaggMiUt/FuH16J8x5K4F6erFNdiQ
dWHFFVQeDr/C6W1EFmLVy9WO6dWUcx8nZytIlunVOsDaUGyG6Wk1/Zaa8GJYYDw2wvSrL75fKt57
zazGAfGmGMfZOObeM0KPRKL94GEbLhfbsACBMD53kxdtZCLubkyxZia4hScTTlp4Uw2EjHxhPDQe
X/FmeDOWSigZzyDjbhnU+cisIr0SZBC5iqYqGiogctF5iKC3WDj/kf5DJhkgY0V4M1i5HqU6UADC
kiKTIDgo0A3cTOTVB52BW44SOtK7qGSUhnaXJ98K1CTosWX42hxCup/HqKnjqqaCcGm6ZoTv+JvC
nzlAOCsHsSjICJC8e6mEgMK//L48WsNBNw9WcRzvwmmh0/eU8DnRe3epjKjTSrwjwJJa18WVf7lw
6/AtnsvfEq9M6eTvcPYZ80gwrARHxSiEYYWl18KzgmEFWwfP9wjMCGs/7zreJpexW1s8VP3Ruj8I
hkPAPxMeFhy38MX64PbJ+377VLJPMYgbYG4czsMhr718/EU5P+x4uTB/5JLLB4ESP4EVNG2betuC
+kwZr/MlTYh9hau/8b4gYOMXhC6qc1W3xe/4bciMskt6UWgymtidGcNq7rUh1dJhxJ1txEJTici7
pSWAHjjdAixN9APWWO7Ayuu7wssO9LCAFIP57bHOXHJ6GFTgeIAZRS7Py56iG0QIKQwgsb++9fe+
kPROpBzXDkMUGmIYgz8EdBO8GJzw4MSp0VcP4yI/M6oHdRYKtEv9ICdHPTnaybFojodDhUYcKomL
KzIFKPfvXzf3vaht3PEe3stwXubx2jKSZx7PAoMsIUbtnfqnkgspIIy8FZNHXXmnjAg0LdBGHnuc
SDpwzCa4aUGBe68I0zbsU3fGAIkygF7iHhmXtmUwSQraDX0mDWCoyqg0L87leFeddXh4WYaH7Jw4
RJiHGeCY9gxXsqNuhzXXbJCfhSoQHJhSgZfgR10tqQkkTI7I3Mnwq34xdqHZDLxFd3BdEOqGribv
tn2xJepuU+5SaYtcZi+fwIfacKvVWzoVeg9xQjTt+LxpkY2buopwNzC+IN8Qz98yQ1EJWWHuuXSL
aZPnB/tjtT/Kr4QkKanjlOM+R2TI+J8bPuN/Fvd8VvL7skdfLfAPMam1FsGQcFSF9hidt5//KrEO
4PddxLPgPtFZ40Ge+udFtYxe2SL+je4C6JcFB2YQdPSEpsJ4J7O9qKA67VST26oQB4BRYXI40L0N
UA9wrYfbWv1BLYyQWghsmd1NNtEHBKYJVN3ldlC/6CwMMIKGF/4GYN4acm0s6FBqlZkRCP82HhC8
E7fIV7yHV9KXsPrygMDRmMSDz7dRUPDT7G4D4xJIpPXARACrT0ocmjIkaNcAYa4pCVWuLR4CUCgI
PG4IbWe4fjii45b3fnv5AHTIusKFZojfuzxGaGN1sXJZLIV4Oqhhy0oAAf2g2iRFCOcGRYfFhCia
RvQYgm+oGHGab6/zdkPH2mK6vzNVYdU3gIhGBm0qC7vGtrS2zbRNi51kbjfwQidEgn+JYmu9yfxV
OtJlhkRJ65j7lVzEpS6EFgn3BnunAY/tt/J1ayux/gc/NqXgpfNYJN0grUSkKo8+ZUlO5gA5bGhJ
wJ3TSEk9Fr0nlpBUv9Pmoe+0xo2vfafxHaJG/29Iu8590ZDbIq3QxYxewXJIDyUA2yOqf4u0MgdU
AwryOxQIEjGJyMDijeiNcfE5ZopLobl5OIPIRcg+C9kq+4a57BtqcuxhVf4p4TDI0aaNGsA/HUGS
AWoFlvzQ1w9E2Izy0d7SEiOwGrMR/NGtTnjtsCts5ICP/8ncL3asY3cqtiNyiMtWAdYNKOcECqpH
6qYHGBERmn2JYpp5chOPVkz/Sg3HdluVOxX3D8N6dHtY0dNDSxAn4lIN4fr4QsAPvw7yfBa7MPou
sZOh+rcsgbKVEJ0ikrRQFuyYapMscbw6hRLyLFN9o8HP/9CZm08NtQtqe14urvq/qdf5GEJL5mOI
7Omc/eC/XZp9cE20LoRcxb9BtdMMnvHQnajlxe/S8rNYsWIh9MYU0eMtuIl6/0T2uHqORDYNv2ry
e5MSTi7YGsnve4286xej/PF0aR4hvMiMuLgvoO3jPcrcw1mMP5Er8CIgcahd3BJqu8+Q6TWHnIxQ
Aje+6DT+1V6hudo4mYp/zT8hVObXXT0DN2Sce5i/GqJuw6n3E0+CETSkDRmUmsKWhJlC51VBtrEJ
bYXZJ069MFfDQg0xJLH727Y7/KqIW4D7w7OlIYbkF5gPl+TAY3Z1xnc2Nf1Rxd3xlG+e+CFMDFJ8
YSwdlXNHKhgnB2EyOWTN4/xu8Qeqr3HYYanLsUcB5SyE8UP8WryL4A04GMjY+INcDS0CvDBMIS5a
6IwXg+ZmueuGHS9Gre75lrwT6JKT33RU8WedGdVC8SKW4xadrYiXEZcfH0OV7cm9g5hbKA79GWr4
HorD6c4O+YUZGVXqbx4yFBPLN9uQB2x5PNjNFz83D3TBcycfrvIB0QQPSn0iCf3Gzkh3lkSbE+y/
FffOHxRNawfgH5HrfIZBxnH5+y/jna8mMC6/bnStf/WnnKCUOzMNlPOAPGKqka+T+G1AmTJ8fvRS
vjPPLxwu8Mq5k/+EpYdMTwJA4iPOXWNZC8Mn50DmByPRG1F0sZ+KfW3t9GJ/rnfNtCt6F2NY46qI
vq/bMRd6GaavrBkLkGhG81fIc7+nk0hFOSkAL6BFV0fUuMbmiHCm/mWA95K4zwoVMckonN3r8X39
OXgSQB8g3IZ/7fxy9mVOVGmbHdGMmu/87OoJ6PbtV4udQcfyRtFUkVziSY/gG3rcrbSc05BgWwID
2oXpgJrIdqo2vhTELwk6t47RlN2nFTkCxORtyBP/IF3vYnuov1ir+stUhQAM9Rc5AgjAsLdVP/lj
AEHJHmBV18Bog4bzh1t1ygkW6J1vzAysHVTS9DVtr4BM/WGCF0UA3uFfMmH9Bh2cFqT5pu+WHDpX
h8aWWJ0XKiDM0LZBrFrCd2hi0dLqOJyYvQDWPNVyqPzGaoaGpSHigtNdJHtjeBOLOz5HACE6UO+w
Prb7Oj00jVAqDYhxeTcfzPfxSwYaGqBYYvHim+9I7a/FHlG7oGpuiTi8xjLOGj6G0lZnzgA4BX18
t6//JPsE6cEk+mo5BxAuFlTGPJ5Ee4joXMTJ0HIvHm7a5oSdlxDkhXcD+mp4J6BnDbclLW6VYCk3
vklAMcbDAZwDWT6FGLUTiauWiO1dY4YRJlNVdd2PGRkSmHY+vV9I9onv0cDJKYK4hYrbQHPBFoet
6iiSUFcVFFUaMm3pN/EiSKeZcssPVMcwYLI5RsZDjvaoUKnDGSO18s6R846/GB8qTJ7+6ufA92lc
OR1HHS4jOawnkSqMhMDShQEYpCmrPe+7L5UPNDg37BTwRqx4JqCbMKNyZ5S70tzV5o4AepyMCIms
SOP3gQQnR3tkdKuSDhGYxn0eXO99f0cIHvBJM9FAWbuy3tWQz7XtrG2TOz8uX1sInFp6KNeoAE7A
80uASSCbTLIho/0Nwq0vYT+HlzySaS6OXL+jBKXvGEuDuIsAYGA8am2NadsVO64e4CPrQsDOz8Uu
73Y5bwq+PTjfdxqeWoh2KBxH33IxG/K/qiZ4sxPMJ+gLktAcmIqDngoUKS5LDEbOC6m4mLgRSZGz
oUoBoWbiFcuuMKS51sdIztUNZkFmew/K5njBPwaFOHloIb8ARcbm4nI6O4Nno/xlC78d4F/dskOf
kft+wJeR9q5GYMwOVWClfL6rwxZ3aEGTXvtLPSMHt208sOuIJ95xaM4iLkj6NWPdZUfXgxzXDj1v
Lv14Fwnyabd4wetSBDxiqkYsmNSHK2eRHaKeQDMPRQY7w3/5y4SyZseZ42FJK7njG+Ras6SVsNEY
jMqIYG0QahFT0EbDsqaFdpjg1IUITnaLDdPUQVe5vwk8Mc+/hY2b+OiffBrKK8FnYg9NU3qPAZlV
I1/zAVcDjEC0HHxt//Y1c/YMu8vygOnn/a0DYsoPRlqsiuAQps7GwTybHYclgeq/fbYUiknBQbNx
tXFZQgF8DfCtNFf3283eKH3fy6PQ/jDs5+Ji0Zxc1Ab0dkVXF6GquDQjmHKL38gzKnq8wEzoZc2U
cs780n7ipGZWxmyXkfAHRur7xNlD3CRtMFZCFxv4woFxTc777OiEXVqkKfojosD97b7HztqXvkXo
4UVEJpCXgLfF/wYaKxmyGnY6ttjhFeXSKlPRf+bZL4LLLDUuGfP/bBjNkAlIjBkiDTQVKYRLv9x4
nelNH9Zz4RKJlo/by9vALBy9OzqeWEWiACkFRkm6nc9uxs8Fugpz+bilq1tqoqs7ot2WQj4RbMjT
B19w+sCDjI4mIVfB8lNHZ3jNHZ1aRIvIM2FSwLwAeQdNxjIPGBCt06F1QIQyCiVK3x35Xlm7Y4xC
5+EqzPg0x1MGOrxQvA4fFix/pEyQQk0PUyBgoP9LQASCmG8YSbIROxdGzuIQJu2bgFEX8Unv2YZY
HQ0PsIlLF78jBwNoPCDyMGHCNIUQhB678Z8lblFrIIs49zFy9c0dfbqji6k+7U31iECR4dWUOh89
Y89KTLKKl7Y4jJpTlMLeSeuze91AjowIMsgCmlGvHWMTK2iXuKEq+5ssovKzZA7WupqWqfDJc5m5
nOisonsn/xWTWYUBKGyKx80HOu/qTf/BiFApBcxPST4QbRRarBGakkTVjuQSZrWskgBRlLOyaz4j
8l409fbF12nZZuTO0o12c2VrPGHky7+4IHjZnm/0q+Ui4cxPtEPQcNTvXJ/039leUN/13lMJwl2M
D6v3oWl/qI86jsCn9QrFfVYBZIu+VhHXAHwMK1kLwz5FMwvjMhEofeWwaOlM5FoRQcJO4Z5WKT4n
CEX/cg/nKr76bbV3gQKbkJOJ+XlFRW0Bowyt885csidoLl1CenK0Ga9opRSqYbEGRTA6WDdI2WdB
50B/wXuJxe6v/EJJIrhtL5f5saGxfNvSVKRDJrNb0RR+Gg/o01l4W8zGp2eHvUVtfFX1ZdWf8A+i
1T8HCXAioIJwDZ1bwb4EvJS7Dz5eBncckRgLlqG06RqHESuV+oRKmTDAfkkF3GAdYqaBFvu3YuyG
jThQyfoD0wUGvN0qylZOtrjOyHNSnUz6btLGwra7xP9ZmRsi4MQyzyWGv8rxFQuwHvZWQBbO+QW9
q2GJdHCM8RxefEDRupW0qEk8n2IU3mwK3I7puIOUNKMbMmRuF3IISQRtZh5LvykW8ETp0D/+3DZH
+R21Ol0iDfXwU4PQ4hemJvEDdVuIcDcuC18mZ5rCoIzmdUiKFBUvGkPy9GICe9bZkk1aXBF8qyez
kdvpzicSXZYAoYJ20iuhMCPxF9EaCjP2BVhzt0idY+63arEtGld75xLKo3NnO3TrbstzMRIFUB1J
iTUjYMgrCRmVBnfMCjTJO7cFukJItpPfxgNaDTbwlMl4qDJVQodqI2ANFaZEXGQhbBLJPNB4zP/s
Ml6UKSLWQPtQPpCl/My4gN9EKhiIcvjkqw2W/CCGFFiCkLggdDEtl2sKvSjvHo9uavOObKtue1G3
ObA63FvStpG2g4e7bZC2ODnpyMHnuiFezQW9ASzM+KPDI/tMCck2Sk1x04mp4AnC3Ik7kVhIHhJq
iq4k5WhPsTVxQyNxHi8/gl50fYTRBFSrRDmyAEUAiLv9EmlU3e1SVlVGczzNXemBJtJmEr0jVkvL
aBYrg7ZNdhU3kGtQLiuRuPr58uwb+L1nX58RLYhVApDKfaLV9F9ceZGw0y7DEI8zqeNqQgYnrcZN
yOLCy1rJqt0mxK0LLQ4fOT4kDLskMP0aYcsKQDOjtmb2e8NvZ4FpTgF+yhsozeFA2tUPeNTYTlFl
VBQT2CtWM2mCELxF6BXNXKeTUFPx9Id9BUcr1Exxq0hIK0CQ9XP6iZ1D7V3sHOvC0cHSnnF32U56
mn8zZjAYPzyDRho6se6qK2fOlguIjfc5I+Xe6bgCEMwWoY9f6b+rIh6qYvZ1wTbI00B6Z7vFOCGU
8bBIwm9Jd0lmO8P81u00jSFbXBHFnDA4dAh5w7tIz7kKrpYv4RFGNX1nU4FahZ3TI+bZoM3Ui6Nz
VQS0YyjSSwFM2gHa7E6EBQhttoE4mMZjJR4larqB0p5wVsgJDcX1lmrummzvA0YlFykw5b8WNkfe
SwOc6/JepsyRENcn8AjEVBKZq36JmUp2TfTQCHeAkzA8PGHo4oaJoYtV9KifvY61nKZkK3Kgao3P
+F8exEy8AluNSVBxLZmTDYrx9q4RWIXfRHi+YNyjfCOBd8kd4sPFJ4vPF6AxDkIihjzlqcctk1CJ
hXe81Mt9H085Hx4+yyZJOD7eOZRB26tCz8sRY+DFTU7QOhKsjJbMhC5OCMMELKLYQiESe4gq0JEN
2vFqd6JBW9EkDZpfRHHRXaPtzj3vX2vV4vJFxMUluLfig8Gir8oSzyaBgxe6in7fMejmOBWrtYlA
8DYE2mC2HMXqWsE6ADh9eRX8g/0bXH5IEwJGejZ9YKS46DIEFqCd8PtHdy0s6lC9hDKnmSX6q4aN
5IC/TGNsGbFmxKQ0OiyOItA4u0bbNZER1xDA/5WX5zPNI1FdkviLba5rPM5xD96vFCILFZNZXBDc
urPvVaR8VGyZCOgdgs1Q9YH+mRYDmP7bLpz8i0nrKnpD94Ycj5hoXlt6cwe0gE/g59bwNEgAAx8Z
0ZG5Y4080WFEOHc3/kYh0o2jj0QHj7Qs3pENpQH2oxMOFrplVRGR9G2Aowcq/MijzriB+Be9Eds8
vcyWLianiwgOez0dpKfNA9QPuxWdpQvIOmBb97PL/AOpFovhFZ6xCWnFDQ1DWIcMaHXyXqLbJ6EJ
QMrOSxhptrUeHS6m3MKnxcQMgBqPNwBq0i4vzTu3ivwuEu9NQCWiUed1XC6QxXMnuRLTxXSg/ru3
ZzxNhPDa4fkP7i39Xbbw67MNc0FhJ75Sqyzb8KtI0CTMiX/MBYlERy7rXJBY1nJHUrFlcnHiBl+G
YPpCqww3kzN5dxIhCQPDKGiSzgmgMZjmvwYvWIlY2XazsUtheEr7tDmcZSj4nnSgv9QTwtYcpoW0
CzuASgEfBYfO5hwXLQhXTDPxbXZr+lWXgA4XfaZO8tH5IWYz/JHPxLIU9uXZ1yRfpS/2MZKg5Fe8
FqVfs0Nn4p8qbt7TuKO3ts2uWx0cuxJ3Slx1sBSd4rX5oNvDoHrCENh6Qy5sgcrGTYkmMlxZZSZA
kKDwFEuFd0Ee9N6zczu4A++MfRufhanYfLEJ5Ykk3AcDshbmp2gfDhv5kBH/czvAzv9W5W2rXjdn
nIVIoVZ+EbEpIIzITJmXDhKNGsojqfTAgX3NbNiGP9AG8Sgcbl6XeSTxFa348BMIwFCFxYefpdGL
Bvrtlj9PTF/aUsxgmACaONF5mqdABZ6NvpOTF2ixOEOZ4wEOxxDfOjVpN7hlfFYLHcYmN8ov6IDZ
3v+NwLozKmy9jVMcGQoay0RQmHRtt4puJaAhIZiwmx3NoZ/zk/1MUfOQfmXCOM6nThP9qXsrjDEG
oa3gfUnomcUllj6ffcLlj4PV3FlMUgsCOnaK7VohnU1eSh4J8pT54yweCdw1vJQyl+WlE8hXWENF
b9hh/6ytvc0S97O29kyeGlAvnW+yjUGichv0yt63Xh+0a1+ymyQ/7Tw0c9KgAmKFOwe5CmqZBAQs
oCNPuYJ9i6+XuN7AXI+UJGw1TMreiOYfqILHNQ83Mdc8g0E12EI0AEy4AdCPf0H3Be802V+Et5BL
5F5RursD9D7kqkowKoGZgawl39q/UUWCj4zRoCJk79FE7B5NJIA4gCgIUE28yfwFtBXrDQQlOovs
DCLVQ2ch/+5EJmgw4g15zr/EdSjlhBU64CuDBF3AS6gzqS/Z5eR2L9WHcyM62CC/9erIsIjG+iON
ewaR5kSB+HmltESDSUC40LKE5xgWFxQvD2Qxg5DLeY9dnKkkUudU/Ym0OYWIhE95T1XKtgmnCfgZ
4LYB0yQORHVLKZzTo4Yh0Tsn5hdWuyX5SofMPezI2lLO+/lE2z/v9kW3B6xU/GGINVO2pwejIcrg
kCpiNAngvr4dWuUgZ8LbDOM+u+zl+x7APSkQM6pStEZhn4VjhkYmQNx0p8WWBp3p96bIJ5AvcAT9
8/vhetQoRaXDfDuY2cGmSwVck8vHMr5Dd6f+mv7cMOIiAGIo2UE8NQMLGDDrSq0a1KZ/lUXogYLu
b+NtJM+SvIGYJBSLu4S0oUYkqq0TxzVRjYljMW8tggmx96d7Xd2p6q6p91W9p4XAiAb8QxbNVZSk
kZ1GHeKPFGWnMG3JuAgQ4iwatlXGhpLtQpHnaihpdJEpUGH6ZyOmZ/MvUACCKw4xQB2j7CZ0/XvX
er4O4noFZFD6vNHvY1RFP5D3iw2DESA29kf+11T2LR2of5ZUMTKf/Bdw3Gcao/C52u2t3BGfDuqi
3TwYj6hfhT/uuodVYdJW5ER4t584e5ixb3iHy939LnqoWOEhq+Ob+86dku9TKluKTzyZwztIkwS+
JDwpMIB8O4erGWa7NeAXsx2Rn+yssGDou0GBVmn+8FSJpWBMdnzHhy6jYfDkO1JBNeLEMCnxeTwN
jkO/UcXf6J2IjWE+4jP0h28hn+i6mWQ9cXdgwMfBIolJCnIEFucMWdG02jhoEpEy5nPKYJS2T8k7
R5+ZiqNPWhYziKIX5mbALpdWrJYyLIVvSlfVyV8HmAWwcXCesIcoUXbF9BjW0EgQT1nB3AQoJ/pL
OLS47MP/4eq+ltPYtnABv5CpIodbMoggWZaMuaFkbHJqaOLTn282a62zz6mape3thUXqnnOMf/zh
sGxn/p5/pHLd3LYboYXFnVKmfdu2uXTmC21NAMXaaCPrI7F4RZdh8Zo6h/WfxStvC3yFxIcRvTKv
2yYKioMJowU6w/m10r9SqdGJdculvdu1GZ6X+DG31jx1JyG4tswzATxUbAtVLxL0tRczf7/4WMzM
LxBSfi7qwU760kyvBmWmi1GViNDVeUKyLDfT8qFOtcPvNApuQjJm/8gTWsyXtfmZ6DDlxy0BIBQ9
86qLNBsgP25Z37NI5Ykb+xmG1REQhiycvupIOzu6zrSwjWp8aAUmaG70GEjsuQ9jJ7SDjdQkW7Wp
6bUZMcWPwXwyKF4xzT53ghxxYBI7pt1haK59SA/i9CAFy/6+utQulRDMss90JuvOfNO5xO2bMbfd
Pm5m6uV9q7JoHdPNw665ohC9NQ9YEf3bO/LwJVur4HclK78O/OHCga2BmKL6YRhxcj+iFfdPHG0I
0PjFPIbLx3AFL5/da/KYuuRQgol7zqG+b4DFdrmZEzhdblqlTLNAmFAOmgiyq8WHiK5Lvh4nNgpP
J4U5vlItIrb5DTBa/4btWVjqIZfLZ10IK/cDvAfAFZtI/nSoq5kNZtz2cSAx7jEYK9Uc6lHt+kYN
o1p+mmZBC+AE1nGE0WioXRQ4VOps113wRPH0fR4M5w1l4WBGp0AwCzHlPGO9lzUi7HCvte3zC+Rd
BFEjfUokJ0a6LC7+V3JiCA1UE1ZxqZ+Dt3vVVN6xMRn4yk6TAQetVXqwSQ8yjN9uwtWMdnRKncKp
kyu3J9S2mfYhDl4gk2wrd2kVLq0y8/Z08+zdikXuFQ3ra9kxWPA4TW9fjlPECrYo1rb6OXn8Srfy
Y2Bm4QULgyWoHq68en+SLvys3F+NqJn0bMNCyjH4dvbd8gkjR7i5rSzuBpAn7t7sdJXqUvriuvvg
N5J9y76FfyoSi+dgvvmk0hSG2RaDgAUn484qsfbSicTNeMQiBHUY8GPhBrh2fL6XkRG64TOVWhLz
gSTUL+8GtykfEQ9yqnucr8L3YGYNkvRtRKV/IMmzM3s2H8wHeEUAENxilA8sMeSIFYgM/6r4ci3D
WXxjXrmuRuIlN8MFj9xcbyfXOReinR/Opy/GdhCQhfRk5feuIcljEzewQMx2Qt2YQVuSbsomKKkb
V38qo9UJ9j3YefZT/7zsZxzWX7ztv495nf0XeBRp8+oVTjJL3PS6xQPPypzqD8gKJwzbQeEfDzxd
PZf9G1+esd2Ft1sE0ONT6TB6mUe9mziQSq/Aca7YfxSDnc4O5W+8/px/7eZf+mt+ib4ufITUex5d
PpjZBB/LEVaL/j4x1YC/iNc9HhP8JfHSCHjLttRaRu3LonNEftbfLrvZqLssM/V4mcQv0byXOfQe
h9780cuUe3Gxdn/Z4i8W++nzYIl7uB4s1oPKapAuEN32T5t+tOnHpd5i39vM28UBo/HC8uVIEPpC
CQjtzbwW6qkfOLarVYuAclluXpkgLJoyOli0oTgTpICU0rVU+oXoMZCfzVYUg8iFpDiT9lPt+EgL
rXHaVe1i708AEIj+vKvB5Sc6OtjFj8m6X1z397feevKCRF36UWyUXren2u3m9K5ljHqgAsT9FOEZ
od9hxavGVlggdn9n+xNGYh0VHNewnvBj7od+gKKVM8W8/m9xql8viIAiwVs33RF8hh5nyjZqtszQ
LsT2ZY0w2PhEpuBWl0Hhuun4EAMZwYoczdCM1qJHR7T1iGd2UtXaY/xl4dRNm95Szu1e1sWX+a41
QkZJfCcfUlmPzQOeIYiEjVGt9KcMtiJDsJUyKA61NbvVX09tzzLZNa8+2UvNXIPj5eneFn2Xv3eI
REOO7LBuAJnsHuAc8M9h5DMlQMT85kUDV0UwoX+mvax6hTR+0Ai4gk3zxkJllCSvq6M5KNlILqcG
VtaVd5f6/B0FcHEjNOo5OCbS3JKAWtAyvh0CjcBuHJun4eANPDZvPUBHc5hTIPXFcwzL1imqlf7x
rz/k65aBj9xGh8L69+OVVna+74qIORgooGh3Hu+ArKdZos2/mmpOdvWMc84clermpXLsZsf+tOgV
JdMmm6Z5ynpG6F+73+tPjGZO7PUnkmx1D5LL3ZTtYDk4Ypc/ssde0YncNUVfL4y3TOZ6x0bx3RUg
z1jZSOMffu6Gt66ib9s7TH6qEiv5ptCHT+Vgaszg7j49PV7VlvB8Aae1+3TFQyPBQUAhUroyvLV7
11EaMh4Mmj3+kAwDzAPSUyRPo4BVMFMiKQuFLYoBa7V8Yq2mzCy/32oCrv3/CYs6PQkD16Gn8utu
RwelVqofi3lhTJju6+1Xh8HxE+gd16zUR+YN2r1i8XrqckVWFRvucpJDPDHeZWk4CcBLQWVa+SfD
0vsTZp8DFocPIEos8CqJwxtCg4G1xcnNwBqx1cvJFKq9eantf8w6mBwwpmFPU7wPTpx9js3Ju1iq
Qz9W8tR2wRjBv72aYTHbEjPKpDf/T0KL6laNq7pV46pur9pn1XrwkCu8wf+z05gFn1r6X5Mf9Toc
XexD16ew7S0q7578OPOJWz7x44w5jnwvoM4pAPvGKhFUxouOhZMVmquvuzGDYTt2CA9Bo+wUIhrg
4V/WUAl3Y8nK2qcRyD1bhqiTKiwAbg7UUWuDc66FBg6gbsBARdVh2FT4Hj1wrLeOgP45cJHU+tdy
Z7XpXtTzvn6QsbtNwQEgmTRwVCJ/SKwjF4GC0sBdQQzIdEHh2C7XeXBTdJ/OFp8cgLbZXmDhuLhA
bYcZGcs0GLRf6+C0C3NCjtbXenbq7Zdc45m6t3gsikF5max6WX82/c9Wl5XAKHimJkaV1sl0gdtn
toXLjPUAJ7P0ChYjJB0D0t9XXoTdlg0S7/2AdTwZCNCSX5yU8A+sLFLCpr3ZtHeb4Ex5yUoWVXkw
3eSK0DpdECZbp0WryKbr0TzEzQv0ttjYpBs75fUeBNY4Fusloz9wMJs2sl6MLJbQvNlQNVxzMKZw
VcyPAat6UjZuGmPFkzpffXwOHuJEK7fDC8nK8hIkK7z4iowZ+JFgpDWuywarvipeUQFGmzCd+Bpi
Om3IZBIHSy7+1v5cq/R9Swr7464dMlzQxFr3ZUuG9GIRrH6ur6WPDVsnggDpQ3ODaz56AibzesSx
WxhCDi/m9jN1kBOvcSCOOjrKzBvaTx5zf80Jtbn6nOfB3NhAnRBhDAr/EXNKMQPL1u7DxQy1yO+u
XOqFcf69MC4Vw+UgsK2mudGhvpZLgWeSvzUL45PRoio3U/9fnhEnksvq53UkL3tsFumSMUdJ/GKW
DEOfPiV8Gd3QbkcklCdHXb9plf2cnpu2s/zQvb1jtwSSXXXOTI8fgQ4VHoPbvQv4LL4JdpUr/emA
qY0tAptBzlnkl/aNxa/hrDwRu0k7GHqdgn2pcVPt22MTV8rFkuHo5G054HOLmieTs1RI5R65O9Ox
/Ir7C5eTBp3eGl1Kj9/ZXtrrC0iPvSGpWC0iYhJCfW/JNpW7k1cyLNoskw7r2vkDkHE/hIzT5ZjE
leZXhyJKOEfYbwqV1xgO8vHguBowIlgpBgQty/vEn1iFCmJFxyk6nBp0Wy3tmn/Mx4mPuMgZkPtd
BuQ3VgVJILEci/Zr9h17bgK/AfiDthz/NC2BB09d0u19K9wmh+IugkHNrxzXD0qkBmyqjGybb8rV
ykyLbzoZ5r+YysqG0jrQch8ZOFAoLxA/eeuebd6mxER6+NdQ669PLYA5rQdb52M1d+hLR7L7ujBu
TX4AGAWZuJXetuIy5zOJtfV+llfXIP+GtJp/Cy6L0cxpzxLAaX+apd7RPu+BLf1sJ0Bpx1CKLTi5
dRSoI6/CWEizhLvLN1vxolmCo5lcLO98LMxgWijS+XRLdmKwFLwJyaunpXJsG+bKpsu6Oe8yZ9Ic
BR6ye+cchh4jeaS89RH3biE7ICm4VvsfJN/jVDu+v6JbjHbGibx4ea45Z0zFS/bD4st91Su9HedI
Hs7168v89mIjCQN3ooGUoWAboy6FGIC6ivE77DmWXfrxbPLuEMRkPEf9xaNWaigOyHN8OfNMr/J1
KdZvejCnONm6kpghS91U+bymHGTA3TyxiR3mi52D47ik2Gnfi3RR9qKP89TtirimrQ2BcY5iNnCl
Em/VrNs/Y6Tejo4gkLZjVi5QyKOVBYK/4MxFbXOb3pUL77dD+Kdudiv1cYMvOUIUA6glGOfsm451
dQBXvqgfz74V8ofTeXfTgqY+deO/mR6tfj6OiOch0+r2XV7KpHn/wzwgFqqKZrRJ/4BOMC6btLdv
h8sAn0sALcG9gXiNKVjUWpebOxoCJgjEkwfuJjoUdv4h2eh2CEK6PLnh3/nPi7cE53ghAKtcq982
ldVjO5nH5giA2TDrzFQL+RrbcOvw64H5pBjiJwJgghu2z4sQeh1Gc1H39DCGfJkgDOZejnOfTetH
fnxetcv3tgZ/wW/dZ4BGc2zcbw2XC6N3YqyxljnDEINbCjzEXZhMNv+/flglq9gOWgOHODqHjbsP
XIbjPpr5Nhncf5k9Ynt4n1F2+UkAJ7DHTxo4gT1lKuFCnXzLkpRjHLYYHyKNAQTBFxEiza/MBDCa
9rVrGtDcfpqGZ0jRC63SrbUstK4ROVvruFIOt6KyVM3g3cbjoXCo6lq0WJXESAVNav1T22JJbzLb
zf2INQjZrmuVOeCFOxyfqtrmN5Qs/0vs9tWvQIjSh2mFSo099phELNIn21klMBhTX8Cpo25p30C4
zOcaruVUFC7nn9vRstQRbu6CO5+6p5Gr9UmpOY3wayVG1XfA9VnuzYWqRr2IrikPFH0nOCiGEkpc
9c6fbV7N/onvCY1XpHKlJp8ldwkrmk6KH99Wj3OpdL86gc3o06+vgsPOH250O4KBp4FAHryTCbd+
dhnkFYX3cj975HwdsIf552I1fjGnxq6/NNmqPBIZCsuREBJV385Kmb96Hgx2M9bEvCRsmnY5m+Yi
7qbU0JmuRgsXlrdkvO5cE1dJwzf5PLgdOa/VoTtd3YdhrrkWNuuSqNTcYD2u0A7XKxPUhG8skocN
TgiHgxKW0sz8g8dYOjvI/hAhhzd0RDJx72fdabVJW3BKHPIj/0vCKJD1fyw+v+Un9+02Lju9Mz9Y
S/4pueRSYmAACFHULFyb51xzN2EAVc1H1f2DeaHkk3Z8aFP3Uyin55z3grr/EqwBa8vGmeNEgtnn
7r3loXe79+J7r7jvVQ2PjVWArNTArHYCaee+5Qtb1/pRQagXedpMvoqnAMMVKwhaTbwBO65AlxIJ
9ZpyLmzKq/x0O1te65Z5y352vA+AFOGQgu0oV+f/N+8VEJTuMm9EffU0IcodfTxS7HTi6QTWpZbP
+NL2hymP8/2xzxydLHNRx9ac5Nhs9Oab3vn+cjm8XOcoH0roUNRd48650i6LCJq0Ij6Ej6q5wxu2
iUWo+VwrVqncGFrg50Up3NbUmlblXHdnx3ObId4JdgcPuFLt5L6R5Vk/JyttCuVqdWxPs9k/TvBw
lGsS+KuhrACCW3NkJ98/VXx3e+oq8O6Z6rfi+bBc5OeEGZNDlVUb94qUucudL0Pt0subDeV7yyWd
fo9xQq75u8AuRgkzb+fzrWy+tRsYBz8rIyrsOXg32zpUv80X6VLuNi9pfn7Md/WdKzFRmq1+ya7r
R9zqUaGZ7AQ9W9VdgXGImQjFmPMkTXhc7dWhn34DDaTfHvsf7g73mJ+l/Q8VRnRslt6pOoo6Wne1
2iMJZ8fA8hBHtZ9M/f2k7UGD8LZDuI+fMJDJBxG5Q7vI3Yw2mHV/fT4D5TxKpI8CnbpokduciYN6
eN0Uh13aDtPjB6TexDFq+iXHZW89MwmEc3pRsi97uTTWpttVweyYNelzn5+6njw39Hfn+Cs/duHk
x/uNx1HSgmHUGhcDQFqaAvehF0QzYIx6x40fYEcvE7MhwZvKudbl2rqVWjdmQyZhb5F8gX7enjv5
gCVPPjIip9dyhgLwupzBSnLvoCj7DugzoAZPHCLzvhdhMBVa4B17scRHs5XZFOjlMlWmNM0Arq38
puWDAF/7RO/Ljv9IYsnhOlOnt3LjSExVZY2k/h2mntFQtNLPdI4swf0OqQjsyl7SlTr7KyZWVyTn
XeA5/3KDMgrW86HuTtfpNzFR524i/F+in6sllh3jbEiIS0CSdVhHH3VTexMMsVsqSbKeuO6HIUF9
fv7IvCfv/WH3UJgZyoK9MkNw0XFkbsugaqGPLNZtBPPNjAsWiOb2a/k7jHn3wcfoPysj3OviR6HY
qSMgrbPtNYd4KL7Ctb4bnd1kIfonYDQOatuB7dpcWYXBXCyVUp2iuTYsBJz5ofGJzaRyKtz7MLwh
M73dJ7fUp2fqXU9wujVLH/bWDFSLs5avQpHRO11e/skjj1RkFpt/t6YW9c/9z6VY30/XiKE+MUXn
qruh0gCCIQHpt/NBU8B93zAAF/6NBT4zxCDcKK+bSrTb2+3NEVb6uFNFJvvDaZrb0TePkB7hK7Ps
+2rbSn04O7PvoakknC28xCfq355i1Y3UL5tnGWo9Z0yiR/nwnhIrXj681rNGW6CIY0rD8YBxb6nS
oEDtqvTMVF5Raze1h1eW+ruYzUudNZnZV2rVT/85UPeTtqCIfZmc7kciDvSNVjSqfOTfX+dxaEKP
6eDIKBhNp8q0Qu1oq6zup0uN8Hi3e/Uxvh24GQznvRVmRv+yG/hfvpjVyseRC7jTN+fIQqDU4sLD
1Vcqb0DLRIhmaGelYnHIcfLpYKkjNMdkO0IWhkfV8bC0+RuNfEs+sd2rXyJdQ8+dpvoxyAtJbnRI
qc/FslNmYX1retflmxcduupQa0dBWgPJyrxNLj9LY422b8eRvB/puLwKXbxtOl/NvFU+aESi0S7z
4+hGkKsX2mXukxxVUffLxZCztd19pL7yiSkmcqjzOpXDT8MjqsbXcSI22o907LFPqtzy5r2CC/qo
b2L58zz11nezw7bhAIi7iVVyejjvVAtjvhf8fJscL79Ov3wlGrz9uukNrTQj+5FPJD1Em/z0Vp02
Vm4ceI/6pbhlxB2aC6v7bRund9f9GvFt+VkI0W1ex6f8Gnl7+oFV90xclAgtD8T7DfFE06J9RkeB
Llpq00oFINfKgUJL4VB+TM1uUsseiR4CLzIfVagpl/mCPegxLfe1hSoBDeBplu7CkpphlLaplccv
NvTnzA2GPPnI2625xj+KBq0BT67nqvadw60pSXQT02VWU3bw5z5y7Yqrrx6mhdSbg2VhU7bt3hoO
gse66cAKrODuJAq9ntNjfWxm3678/YfaRmEAkOl4VOfQsfOuo0BeXG/x+Zikd+p1xXDuhwkDjkkW
4XLZSIVYoaqoUQ767cnfSvta/hmiZTg5oEEtqn/mYcMq/MADsnjwQZXtmvNFGHJl3jWoXvo23/Qc
gZZiiF9sL8+1FvHdqs3A6uxYpMAvT8aHRvb90IhZMmj0KveOn77bpe9ej+haZYtGr0ZIeack+xPg
XCL/ezBM6Lmn7T9x+m012xKygWNCPZ3f/iq+24gWn3o7u5EUlR32Hi/xZWCIg2MRDbj65hNL35/X
ZS8auWRcm8Xe2S5+azChQpOoREE55flVlneCaS9cL5v9gVdx+7656mbn7nQntcN2ludJk74NFP/R
dO+1TL2NlLErRUH3vvgojFVAm9kR9qz1LLyAgeRezpc9T8WKuLQ2wSFxZ2P07VrM5K5xJX8jIq5m
Tl0ZlNfdC0vAwrAIIQMj9R2smWrO+aJEITF1pr8EC5FDUwNlIwuWWYjlpj95vrN5kkVjvMt76cPO
XvmY5Brf7tv547E85eiABsLKH2dnaQ+Z8Zwlkw++APuvy8KP0vQGP/qag2cZHuNjVAQltHPTUplb
FOk8slZ1tyL75gVZLbgUbt1UqvPCq9dF/qbhhihkV2MIFEwMSg0TY+JQ9rFJmbg3r0AOQqhCMy6E
lBr+ax9R/T50tOWmPkYnJ7jv22WxjLK5W+pWn9DjdkuVDn7Wnns4N4JMO5fws7BT96Umdir1f/4R
2KnF2vxQyz+6cZm36Ms5B6Pv7Su9Cp/Xaz9XNP4SLie5drAvDDKybFfDfWufFc/JB7aP+m94agq2
IjhoHk+18i/Cf/7Bi0tYLIQr52aFLTgpR6lxZnZ5CYtL8urQqDRWvwFpIuVLDWwCjKJGsA4m8Kj8
28Tt6o9WK35fHBtCJ57KoIuEhXrpd5oZyjksYSR5adKFejYx4eXDW+FvcqiPl+1Utj6nYaoRcldz
zc2fseFGUg0f873iuRd3sOzqEV/HyXA3GW547MAtF1h5/e2iHy36p0V/fe6Vcj32H9Td3BjyWjx0
l0Lj+mhcvx6X6iNmmRmC0lao9MvGvVy3XJKW7BRr90t/8uPWWbNOJunY1easum0BRBeKVGIG+Iwl
YgGXUlghoGZdr/w8jdN/j6k6SvZkrahuYGVv305zbWfjym0m27gk686tpyykLayNAvhFEso2+Z4m
EMb8YL4ebD8WxBdYGtXM+9MONKtwqAYrSKSXX+vqi3EVUIX3Khw43TB3QvrbtNTcgjrS97YtF2I2
372oqpOBnhq92D+pcZQCGuJJ9w7eOvWw5+yelXbuBxNR9RgoGQdkrgYDzam59Qt24Ilh4VtWDtP7
6vqzPFbicv8wrn8y8K41/0l/t1IbBaURtQQjVgEJVVVl2L/p1HXD26H9egGULDBQNb2i3MgGTzH9
9iPTg0ruCXLXzYKlN7GH8OofCmLb/Sn2s9fxU2QSFCb3ho5du25qejX+mG16ld28ln2zo5zA8Ik5
gTfvFamdnWtqZ0ebOMfrT/blauXLz5VRNQr72W43SrV9Atfuxh1VUKGPZOACIVnwDikENyN1qqUW
NTmM8DqqFR/wsgNuQCGp3CjkL9O5p5qWd69QV/mpWgnLGZlXVZLjTrpZBDPcDMcoTwSA6qj0vt4P
PMJ5m804X6ehuZ2W7q/ZtyOdyXs8z1OeBadTY9OyM8W5/ll5N/ucBOsUuG/1SY94TCViQmSfoGqR
oQxerAq8C+stildkYTsq95HH5ReqDPArMsP0CrU74L1OVePdyxSjA/4F/Pp/8K/RqQFOpinT8ed2
YXuWtDBTEyA7PqZPLgcKAhcLaMrYR+ADt/a+j/2jXx771SUDDil/M4YRTGXneDTb1gg3BM574HZd
FrBWXSRWBtHM7Pwkh81VAbO61jKIWnCQX2HYblxiPjImxXM1XZLm0NXpigk+BHkHWtNX76KJp5h5
rHSKMgpE04G78lM08vzUuG7Okk++A4zZXEXpLZfKMi0zlrXU8qasBgtP4dXBPBYuqMYh7394pZIh
mv6Ajb75JC5ahJCPr92n/7z7NCusuO6cv+g0OBgH/ly1RwtB8RAr857ogBp4M3Neq4KleUHIVIjn
OETG5VZtLulgMahByRy5Mk50aYXyu0eZLz2DY2G+cr3MNx0/J2bDdeewCvA0LTlQEnrj7oFbHnC2
08KdB4uhDjdOLciYUWFfA5h9pBDb1s1+wVqzkp5Bpqq5mcoy34QhR3JDyORaO/hcplUC9S5RAmsB
HS++XDjw6PMrrfwUT/GhJS3Vc5Qg7FToN9SNMIUZEwSmR7mWMWN6yuzin/KEq/1Z2KBqRpAa5CUT
4q4XnwBvT2xoTprtaSfJM2fVLuVWnAl5E0saIxOhdTvdvI64HjHiXDVoDOpRjKBci2VBT9rFc/tM
8ZmrRtcuFX7nsO2c6EUTwR2IEsYedwtjNbMZ6V3y76b+82m+qfLKvmtUVEDWaTQPHcO11IlodiZd
dFAjYqf83jTAZ6hQwWaIEV17+x79P3+9a+taat1Lreuylfo68pXehXWO6rw/QuGk19BMyKBzox/b
MKDUvZ3S3PuWZHlzjZHPFncnLodsUKlt9i+Eaojju4eZrQQDHiPpziUtPUTCdieT/geF3DOv4bVa
jamujGL3LRPTY5Hohht48yZ48VTn8wCEmDe3ycx0e24EAcAXmuby2krtW/NrNdPnWsfo7bHBXali
nhmxVVoWOdeZleLFWKyVv1SxUn89k4ZWKI352ibhFVF0IRWtk5WaByjtGtc2+tC3Dza/K99+OqxU
oX4V4rkJNmlEBQWigmwjVW5Uyo3tqrleNW+H5iXiTbZ30CUOf6cosfcrVxdvOyb9DtBsY8Xmz4hK
cph/fOF72OBxF6iFGn1m9iZsh7Cy5q6HRkn6x4EJEawhLNbhz7X9vf8ZvaTbl4PCulcOhl2G/L1D
ubcpS3HppUq97b2XLnYVmjmO0Ife4dDbHNiM9Fgy7jvne+907+VEnqVelqmXIhPQG+1XqN31pqCO
+XdtX+rjeTHZWiDDdhfL1lIZr0pmS/DNczC1NQe6xq2sf3wfFPlu/xsO4R7A+7j8pH76ECR1efm2
XZ/y99siB9B540OVF0TEvYSQpdKKe/OoFtdHk/6Nhc+PC9gQbelKpMhfpL5e1nOflQ89aAX1b7Zm
IGZ/gnosuaRrfL9dMufVel9+oPlvXWl6qFYMiKw9IWVGdbpW9nZ8mu2xfJqjahEblFvzup5dB0Jo
7gCS/ydYTjl3pdf1hZtkwDKTWIXzXyaHa7tRt3Tobhdd9sHVK0+JSlgn5tmV5qrSNIObdzv7PAOE
4MIaF1rHQktcgJUR0XJrXRkOJyzcuMxzPowscqS1wer0tuKG2C5l25NzO01nlYTMUOGe5RUsW9dX
+xmBU80SU2Q09pyOwVwYlRiQCRG0nuFKIU1wTDWG89CI7eL3hvE3FAuE2j6SxpWahj2F7jrTLH2v
mGglL87re0Thxcke8eKs5zyFDob4/rTv7fe9c+YlyrzEPIBqafyA1Y9dusp3qHn898GGL2JtRLs8
1Jqobt4TDeuW9zq0o1r8UyYGlImXlRJL2N86L1uQlb6x1ukhJhRVsDbpuxCY7FxlPhruNQgRRnyZ
nPZPlqqqI7Twp4Z6g+h21/NHBYlMtvSbptqcLDdUDVXsY0GBLlIeSngYfU6+NMN52kIdHMdKEXJB
nObIBfQGO/ZEmaYMgw3m+3dHnVR5bFMjxqi5m6bJimZpeL4TG9jjcF58UNBfxd1qp3Ptpxak9EMw
wJLVrXyDSbvSzn7P/IFe5v7c0CcemBCtY1LXhpHw26LFw0H9G7DNivO3di7VmAJPOOSn041Mx3hR
vvyOil/FsBmBGejxYKsoe6uoM/mbwX3rwmWfWCtoUVIwG1RfdNL3q+8+MIXBm2rlyYcc8UwoVxUw
Us78MfR7mv+AELQ5BeP7pMOLEFMvzv4xLKSb6IkespfFinoMyETAYi7QVZeH1881p0TOoc0Ws8df
AN5biNr3e7sPKCbsmwF1jRd0TYwUq/3MOzeSQMUjcZYFcBzNb+PMMDboertMs+lufnw1eyI0QLVO
hiOquMI7RAPCQiTOU6LUnPz13iHYuagNVr+ZmTXy//xLsGru3/mn4o/7SC6NVsmM3/bUu7sME7HO
5NBiHlnC58xoF15OJ3b7NZyXNDBF4GlTW2zqylE/jCZ3q9Y+am2x5QUXZZrPzIeVGJRSo7gP6ynv
MQC+Db1KfG1IjzX50M370L3TYrKwDV9QCCIJD8Igc53y94iclcSS67k4ICzAZP0vcVxSA9q4tWOl
8Ut1ElR1Tc9cODdy50ZFqEvyXXty13AV0q5RuiXAFGzKZ2pa/549f7h4fCzKTZeHLXAe6AcGF4B7
bdNq0j2IxTjDtqseTY7oDlQtuJtYXe1fHXGICVLXjL4S5Hy++8thKy9YIdvbRf3LpH9O9zOYZocB
+Rt4QvV0eE0/ho/JMDcZTh7DdXpYnAzM5I8drHBi8MeIfqhAc44st2hEnyjN0WdhesPoQInbNAnq
qOdOpEgEA1hxvv2oJjYxv3+pYCZZJPC57jaHzN2d88iqBFnAKu5s4s6qEmQB8217m2stjNgb+a8r
LdhSTkbtlP5nRaUQKDl3kGn4DvUtXDtVk4MprPGY6q5OrNp2i3o6mYtn2DsZ4M3I9Kj6yl6L+2FW
Lg8wskbPfu0/PSqB1WIe3Pvu13q9gJunyRGbDpIkufJnJhYc2d61DPlti2jL1NFfnV0u2xY+rMWl
cXK0i2nX9rPiuDw+1t2d9zfNwQaLQ9RcGXctEGT0dOdTb5XtHbI9jB15jdGk5kpxZJpRrH/C3PmK
HBhckHQ3ZW6baIIRQXx2rl3cOndz71mEgrurJvR9DO+S6Y8GSsaRp5g3TNuHCM83L2ONr/mm5fW3
y2J3c1NLcmLgYtKRxLDctecSsg6UMaFjdy3OZzbc652HfOdo1klAZFtbz4w8LHOYLbZ+3sTbfEnv
VHhf7YZeQtJqeab9DIGYDV3K4EuhO+nGhgmUu7r/gXYp4GSmHkNJoGEHaAMwtfdEEZtTt1LpRoUX
n82iEyjMesIMxRiatHTkZrQNb0xXpjvWPH7a2Wyr2fE9oBJuDSkklWSv0oE9+UQGhIXSh8sfQdih
UBhK8eD6d8T93FTJJZw/eGuauWlx7D73p/lneRyPFjzJ29vqCDG68H4uVN2PhkpcElMdnKKfILh1
sXu4da+Jkh13fNEqCybmMB1yTAtsAcAgoi4cDnJlfyNlYWRFmSBTtkS+iNpY5Fl01J0fThfZMoV6
RoKGXKJa4uti8zDW80/kuKyAXSyUL2GuhIEuFoawewHoEgUjGTsK62pYv2wxiFkHpby9JO0QjYQb
19Pfbf7pRE8PMz7ZIcyPzCYTEcrzaLHRHUe+2YB4HJvlsWHe7f46+QgITfKpHEd2ees2PXfXMwTl
8OBkIqeJPnxPzc4VXHdVFer4K9iXnA1DNL6HQGX+UBii4q5P9gTmLYGmqvuFPz6ZqizuCMZcNVC2
w3B5GOKnFlhPsvpXFebv2EMkZ9VlzxykbeADwcX6EHo2ZeyrmsRSTH0sqSoStsdp9ECy/uBzkGlV
gEfETjIig7ejWNnXfJ19V7l+3Eul6ghYu07aqW27ssVFaO3a/0M1wjZa2183YYyF9GCZHSFAqaXh
4oACgKXvSiQQvqOMIOBHTB5SnScS1zSXCKElr6kv9JHnlObU3LUz2/ayAmIXwsdgqfxj8zv9i1bL
EM0oLcO+Jx3yLI3Sbt9pxKiv0J0yUXOuNlekDysfXoPmEM3DgEjlXMafi+rE6yjcac18QG6CKB01
DIE2nlVdXi/lnrS+XDoMjcDt6tBb8+y3vYPAeSOXcw0NqE+RW1lUqeaWHT07n7bg9IXvz2RU23lm
KoavKUSxhS65P/8jXXdV9swa18cOWjBfMEB/ATkzJqdokc1rmSdHajrVczPqIaiLi7toVgNLe5X4
wujoNyx/ksdpreendgnkTd/9oBUJWuR5uZ2ZpaAwLALW7cV32HXSgZehC8GOuHpOpPMxGyAmyp4y
WcVzUM//I56X6TlvFReNX6VS3aqU6udsPYUdmK2eDTb9b1iHWz2NZMuh4Va/fEHb7A5xw3oU+aaG
SFb00AcyuSTXNC1F6zY7HAapdP9yGOwy/XNKYFj/emTQ2S9BffO9LcRp08ujk/0okScFAX5u3s+l
+6V0P4+tMOTgd8OdgzTx+OGpyvduIHd2toX4KwFKnVNCuWTEx99lezdV8D3fASxvr5fV+7Jn6udH
u5V+X0HrDBtNhWNKt48L3MBuitL776AXEQSVT2OBb0a0vG3sxdwbJSDkGYECQBMOnxlxogVwCVnp
KTAA1vK8lKBIN+mewYxoiQq+NW5BGK58VI7fC+OAYfxxSS3yjDHChNYgcF/+Sg8TurC7pbxz/wSN
pHVeBZkkgeRTI8n05DgRyhPSKK2tItahxWM4RI/VxPLNaYO/I2BdX9050l11TjiFbybrru0gS4ym
UA1UaMMo7WRU6Rf6CsrmFTJNQuy2tDv8vRjVU0U4G0zUotG2sg4fENdDL9W1v4AFOlbzKGwoB92C
cTgLXXIDZocGxk9czs8J7PBfXA5v8WdRqlzLOzeW2o4MxrAu58HksTD26YQnVlEPbt937RhlPbz6
0PS9ZbKXMI0/eCOPFU/0aiRRNS3Fpu2LIERYltp7FEGPNnf7wgBFjacb2H1W78cwKVvYUt9tSJUP
3/pq5o0/p8fefjHDG4h5UOnD+NpDTccsNE9N/rL3CvQ5rtpuc05PaNxFY0sDw2UAg5ZlflXadYgV
ULSR/nPhmYFzfqiefjGSuUbt1N+lyvPvHtEMQ0dSEqMDAKDPShFK7KvAqKeHZoyPt3Klu+z5j8a1
xd8G7qHlzYy9ZP8SVe+/j/tiHhpjDwaTKfxscgkgFDkJEAqaOScvnT0Z3WQW6NyMx58CC0Jji8aC
FysFsQXh40jxIE1Q59WjwzD+MkxHizDw4xVgyn0DmDvnHYcJ+eFCDUMFHey3bOmOjueX/ARfn8jr
E3ztfdsVl8Vr+Sy7MfXg+5j80NvngOcS1YgR4Yx1cMjmN06EME9YwJKYVL7G3+Pp5e56Fu+wRa9t
CBUU1uMhwhV3HogcY1P+k/+zrQEOAAgOhlXUmiy59DL3EFXqlzM/9cCMUZY83oG7pXiockALrldF
kJ1qOxs0djmttfQm3pW1/NisWZ1lLA1RN6/MaYcPNeA9HjUGDY9xsqf5F1ID9IUKNJmT6C7Kykud
gvl3Qid6nv6aGAoW0LTJtW5Qise/wQanVvrUivgLsZCrltvXCVZi63TiLtMu8YGX01KL+Wou2t9y
qUeqEN/NPnDlYALOF97lotIqVfvekRNvKNG6hfWlihmwny3huMnk3xub2DgbiT4WEfwRtwS5LTsK
RMQCb0u+O+I5pjbuStwygMAKQZr4OExXuP22soQHdQjEoLXUNpUJPKKrS7/y50J67ej1fFosNXS8
/1VFuiuF0XFU2sGf1K6p5vxTA5i6vyaVNAaCVxjNollgVsFVUQpmOIn4BrlSp2xIXq4Z5+gG4t4k
2xNOvA8m+osBUHXrAgr2mbf9YPkYRPth5Q1+iO2WXIjPc91VqJ7C6MMPelKE7CeYJw5+LMuiYi8T
ltPAskkV3nqFZSfKNx5vkH31EGTfstlbsCPLfh/pu2wJAL15A1mFxaSN+NfmxSa5xfGQAi1eO/9H
rubTHeU/UsvzRIlZBxic4M1we8KHbOO4CJ/9trxe0rtjJU0LLy2zUeypsRo4tCqY+YZ9769SSJp6
DCpfdoEbKIxLlW351ylMEgNmnRmQmqvOKjUjW6QW6Mi8+vdW6CrViNezf57mpcDs1JeyjF/pucSy
IVAWkVegH43iD5mkfzMs7XLtzK790M7ILr6ZUP8fss5rt3Fl69YvZALM4ZaSmBRsy9k3hG3ZTBKD
JMan/7+iei8c4AC1tXq33bYCWTXnmCPwQi28jvCB7TctvuPcRTmc4aV8SOUvEni4nNHYHaAZyMK2
kl/cVo/FP0sH/nbYJ/BN8WQzV5O8wuO1lV/hIMsHnvfMguG9YWc5vZ/etU8Ywaj1KQZn9uxxnb/l
+SMlIPZLXxf7lyfOcZHngcm07mkaQ+gWOoPllbalquXhSMHKJik/ldnbCInKEfww50U5rdno5XtO
E/m+UzEFw+daF/ayUPGfOImxYneY0GHrIweSFaQ2lmtLh6OaDVLEPXhYWmFuRWN+wtAUXzW+E5V+
EeCki7sjF/7/q0nnrp/bAeOJjo7WEj16MevRx0g5nN7UfRMQxcqIHf/bZ3tH1sYxX1fffbVktdWS
XodczBrIg3RrditSmOcFH06FUzy3IsODgq3HATwKWINF73ZDNkT7xuiOQEgDzTV33o9hfM/tZ063
DSI4o35Qq81P6JUgSxc60hkPNAeyMoUFeBwzpH/i3yavarmbHSzpeeofvRP6jTOKSppG4duyBpzD
F8t8weyKvRMwjO1zoG7iQoee+MPPOr9DeeQeZ/tjMVpmWMmafsA2mRHjQAUhG0MxCNnTz/HMO7Br
UbDBNQmfzmLri/omyqdIK9ZKsT5TQwFkEi4sUlxwpOoIb2Gc0Kxg3jNOYGWYS9LmNatjITJQGScQ
leKEx1+qrQdSEYs6yuqIVEQALhMLtZdscRdbciU3PTYUjow3K1Zy5oHjAqh2xEop9+TaG2vvDN3h
Cc7em4YxaR3hLJXPlpmXtTVE+QsjKBB4o2zPSmfwoxqKC5+Vnn3g8EF2lW/DoExxc8R92DnDjIwG
HQofUQAuPakNc+nQjHs8dsrBt56VF7P39J5d1SdMaDT9krYHd6aurSQ7J5Wvod15BgbWXCQUchZM
RjDUQkLRZFFtCwnF+Fvn3klbX3FyqTfltDHtzXDa1hIhEiXKqD5kEWBV9SHPhACrrCfDyk3vTSRQ
5PEQKjVsrGFzqjZavK4AC6EpWhv8XHpc9WrETYzhBbrNohX8VT9qmwEQZc/yF2oQ7iAt1O+oNb1h
U17D+hqWTpCdMChyLc98LahYicfoFpczkqrFsRRcjApI/zrTMdi5cQG2+I1i/f9TCoV0RXk5ziMK
BhXwThhRMKgg/LkxlsyJGTAQE51icBNoVVDgW7NGyYV8HMe83HfigKhiY2G1Qlc+lZssXl8J/DPm
AFdK53fCeY+SL/uH5Mp8RSyR0DmTcZNvIGvEL0XqiTCuF2uTfcOaB+7mMWuhRiweL0CTHP34rR/a
hbT+X5zv7S6C7YYrLk5PJZn3J0wtQ0kJjgD3RBuZoWpHeKiWEUWADst/CNI0HG3IgSiXiGtftwkc
i41Wbyx7M5627WkrEoS2OfGalA1Ej6J8w7Ntju9s5+ysFOrG4Dvzkht/bLCuYTNbTENUERxnbcj9
Ifmoz72+JK2Lh0uPEsUjvdNRvcVTXIVGIhy+KyMsjHBIo2saTVh8VwvShwkkrj0Vt9jMS2tPItyu
8kitOjaY8UUJPyvzGr7EjJDzZF7I5kxGVJpr4ZpQbeR4zu1S2ENcc8fDoxHG2TM+zh/aHldGucad
BqHzj/msoGXaZ4xR7Q1UU3tjWRgLnb5qklol35hcyXhkpgrITLi4J71yvNxOX8JXElUQMduZWXqU
NvI9/YuxjUXcABIHhES48Qi3Q1epXu+UspQrO+ZOJuvvf2Y02h60oXxL/BamVebXrQdQMZK2Tpjf
krEYXmwUqSd0V+0HsetkrgNf4GNPPwkVuVl2pEzhngIaC+NF+HI5swNzC24vCWuumy/XkLrq71S6
CdWk5nV8BIR7Fb5eINjAoMO1+WBnkWNqMvjFcsi3KnGVkwLrIiI/bqRxLc2heOc4tK4IXgIHF/hl
AUODlLk0VOowNUnei8YJH0liYBg7MhoNMDgBA07enED+xJaV2cptTsS5wQXLuZKCTiMCKYRpCnyP
6/uNL8S+DnWEpVE29eKxASugaUZ8R+OPFD6FdYZ5o6tGmGs1J1DyBts+aHSJjyEAa5qXkvgsm6cx
r8SEn+F1cAFXhHiM5YptLVt0GKu85X1IHHUSSCQg8qrzpYUbWeZhWRzvmNYDeMypcjhnzouJM6ly
LLLViFRjSUvhtgMvIFSOYdEGmUTbLdyLDEL9VinbUBYpU8RHgQPAEtOjSiELWTjrXT/xEMJCq1/l
EOecVeqQvE4MtndCOIeNGj6rqljXAroDElS/YShKgDwJDgtdD2WdfAD/L2We+p3coxET55U6Z3Zj
tkw+JdUsul6XF2T0C2f5aFfwVv4pThmdIDpFcYp69eg33+QEqwygFjKuGzjfYfXrrribousKp2Dc
XQsPj1KWLnmQTWJgK8dtiG9k4vQDDQUUCWYpFlagSCZQ01n4V03qc/cHZoN/FQtSiIGG0WFQgQ3X
qm9X0yAs+oFPnBfo6BDykYqBFkKCoe+H4gXf3a63BekpJ6qYEAykfL0rY1kfskxhnIyPGHGbfRcy
NlU+MJ0khfKQc/+8NeflnVnmdi3ZEA1wVsKWtZcXy+KCpftdbSltaQ2ChZATTyYASG44IMMWowjS
LTivC2J590KX+ACfjkAMaXNky4P1/axC+l7eyfE50dQjP0Jo1DCI3VBtwv0W6CYfKjiD7meDr4ID
o1mn/CKS3fLyFj//BXqemuoYtFv3het8DjT9bcfv2jMmxqOPHQnFlCM2fPlzeIDmqqxLZR2f1yl7
bBWZanA3alKsl1e0HsA5F2U9xes4W5tYwePkiq0A9y8WbrEWkcqUrAk47tCSQGV7wf1o4/Rbo986
xU5e3+mO3OZX05FBKn/QIe9FDDN5Zsd9J+o+5oJUasx1z4ISB9Watg3BS8rl1C3wQ8dT/vc2Ir0J
hc7Z5vqDIKOeNRkoXj6p3/g5tLYsmk4Id/Q4WGoc7a/klbSn5JUhAvp40liq0YMnC7MGX4NMg4nn
d+eN8nmG5/9zBNFUn8CaoMiD/UovFWo+wdynBXOsxV2WXHPNOSY0YfYfw/AR2Bfr/dmPly02OaFS
5OTlNGbEHOMogK8r0fKh9CW2VmSkUN8+gWugpDNgZcEVtD/7Rbphv8KyBVdNxh8E3/TwnmjzBYmR
2hX4nfIV+B1qI3MNYmx492lUGUCft3m2NdpNe4RPsja9uytiWqV0+MwIWR0VnKLx+VqQAUing7yL
norhA0Ja0okp4LGTx9eKuGKOCWbYnByGgKM5Irjgbj53P0i/Jno2cyMfQLadL63BqBrBBr0KKDU0
phJC1TiLiAULDBp6zBiCOLiQyDtxggEnDY8ifUL8iwTO1j/1C62t9UkvcE9DBU5zgy8JSCrdnn4S
cZQ3JNipe/hG08Q4dsiqT/Ad1xhz3lx5VZi1kkg7K/apf5aYN7tiiLbDd2atfMgcc/seGkQZNGVw
iyaVa/hu/6ZrNVILkjtorXTvChmGTHfm9ZUwdzEOKFopochuYGYjadw73KwEi+Djk0E97kWyqRhw
1z7xIz/94+hzO8Mev881ryq36bBNrO2l21XFPbvwK9YlMrEUR/euqIpMclK0L/kySSOWnUQSxN4n
Cmuz8s4ZPFqx/kvRtnCO/CUZFzaW7v/KIEXOsir3bEo1wa3wz2BS8SI70QcPuq9ryLHdGZy6fbLH
tzPY1S0UxNaWBIFsGeQJHAgq/oDSgxHbH5QLpmmM4MSxaVPnCu8g9XGd908yLt7uTAOAA4CC4vxO
twYE9I+MUL7TVcLOgBSJ4pKpGT9hpqNyR3IvJpZYQDr48zR/0w8GmI7F4FeYMl9BhOaEPqobGhh2
I0I53bQWjjDytFOnHXB7PO2UegfK50B1QY4QVg6xL+EOZw24fxiksCyLiBT8S0f+n7qU01VyaLhc
YKVuM30ztJtxeVckphPHCvuGW77BfamhCcAfUDzSwDHiRnvMnkqzgO0jncKM7511fzgJLA8gj/xy
SDV8HRPujl79FFqnEBb6HsaMhLcooN51yZsM+0/6Yn+XvnB3bz+4ZVjsLmixwAsgTWpM0v4QL7Q/
QDYCmqFJPa3efm9m4B1cHEpOeWVVwgycuA750PY+NcWHLK+pJ/eFSeH2r7rhraZbhQTQIZiicBWS
wG58mD88+RGdIQNVto6sPLClQtFAZc5CxOTzL01UF1heCotttt3xETLITUspYbT5A272ClA2yr4E
K4cgMNknIg6hCDNYsCqQVDBgdtELKOwCwIBHk2BlGmWM3CCb47s6fDDOxIeViSbjTOsZby059Uos
q7GjaFcxtWXF0M/laNKecbjiYGLhK0f/DkLBqt9hlwgWOK8EPvQ8sEbfJ+8YkiOJUQ4UO9tJ2WKo
onoA/smSBZoLag9ez4JKm34VNOowKU0RQKTmmxramrYptM1J20iP2F9m2sZJthgk3zW5papZTEIq
bP6XYx3ldUQ2IXEEg9sJTrhjvQjkT9hMQWFCnC+fVhO0EsrLlYVZPtaY2CdPhL+SCXbXDL0ulVf4
vykqu/RfODP5zGofXJKw1fHl8caI0fQYASTCILY/gV3tT22eYUN9RuWK1waT7Jz6RHWBPDFaaxS/
XaEPL17Z/qPR3CrFbip2ertT293Y7tp2FxNIYhL/4TZVoCUBQv4pQf4dwF5JNkwu+ib0SRcRdK6K
XQxwSxxR0pd82shCzybT+6J5AzEPUXIj3H1mMMNiQNo/8HVazLOorJg5KGC2d/rUD2lpM0gyhIG9
84U8DhAQAhai5A9KlvTtJPk/cMjm+wQvZnhtfA/9Bv0OFn0Ql4S8/+fMBbLmiYkg2R+e2kw2i8ki
N7YaokJj6xCADmyMAphJtGQGPQOIfm0hCXVrhvdIKmeShT1tm2qXILSBq/wnst8cWI5nDx9ySB+w
O3ocobgJc7hgIrKRiE9sFRAhWeewkMMBm8DOTS7YRLrxIzyZgulfvL3wldbfkkbBMqudMOv9SqoH
PkFo5MMP/2Wbk9gjEVGyP7H94bMNao+xtJvI25KgvnsuHBllKIN/l/E4w/EUq2kkadgugVYRNTvd
XzbYSlFYn8XsnEgHvkMfRbWc7xrVxQipcijThRGSUwQYIY38YSQhIaWGhNJCALnpGRevxVoXA/tE
2KaSxxZju2qsyGFrnidKDwI/AkkOGpiBqns3OMWUXyZZWfKOQKITkhqWesAkQX+eSF1jTI2Qdk+z
OmPIx7V2XJ0DZnnyBykJ8keRL83nUX3DVAAYl/1r3rxcigD9WdQA5Li9ZX75xgyEEsnso1SDXxQS
qwDCCo6lnPE0jyRwBDXEL5UpuwSEiyf53lhdJVAsyk1yhoVLhdhoTzlQMTsxdGwWw5IJph22bNAk
vpuz7ZLt9UCNTcFN68vj0L7KD3XAdq3VPhAzQwsG7rC222fqHUq59M1ZUVMzkzkqQAsuPhQ8MqkH
ThatM0YX0g9cSAvxpSy2aGokKu72g6v5hp1Pu3rNN0+tvjAPo3hD8jcDdb8awhdQw3z8roPjGwZA
vJe8o/kbzqsUV2PvF7x8ANMafKWAxW6sBHUhw4nUWCmf5GNgL3lBP8z/xi3/OX5Neyl+t7qf+beD
TBP0ZD3zrvAOvLPj3ypFaC9cllyR3ByIKHh0+jcFVgdEeMItCGdivgoyt70SjMcjWyaOMm6DmACi
OCkok1jxLEuDTgVTrK0f+vpBie/1+iGRBVNsqO8n0Of3GpSMK/JILqivwgrv/KHzSTvoaBPY/6g7
4LZelhf4K5lYHRWxvnAQWSFSYJAK9g9N6KX2bFAmMzyeI7RlNV4UFI0UKQj5JxF0r+puT6ATrBCy
w0dfOfsSHtWPQAtYKF3SwJmhBYNdj5AD/twHQ0V+MyC5i6CJLFhMUHSx9Hmp+pIl60ubHNkJi/nl
bWw9cIlVS/XD2OvlooM3NR/3sGAVADLeZWepH2DIcgE6ojfjSuJy5Lqi/eLPDKPlg0vVxo9MfnEh
+6B4ux63NlSvakMnxc+mcAOfbMiWqtGNeEoqFoWbAaLsMg7EO529kIuOAYZ6uG2Y7Jbktu2k1xZC
aCPqCQy8XGnBiJIG0DwgSUi/BQ35mQsM5ElcZoBPDF/wzkErMgo6TYn+BBYu43NhyCSGs633w9QY
UriY70LwFsPh9udB0tcgTnUeoMBWzYCJEzyRlErrz4a3VS+m6Ph9/JZq6NHiXuHi4yZU9pq8KPoF
6UTTvm9DLm+LbIuey9M74loNJ8WydtbLTfFNL/Cju64DqkiPUtre0UZZi22FN6QepRA32X+hKCpj
GG3JT2BMRCN925Fum9JsFXQGA/mpRkH0ShQfunGHSSU6Jfp8yUOHNEG7Uzdc6UcVJx2qVXRlEMyo
nEwqXBQ7eTAw0tcOwE5YbvNvkJ/L/pVQ4D+4oKiWmaS6vK/IkARj2c5CRpu2yL9gVnAbFMyzgrWg
uSlPVMXAUS2TBQ9PA7pa9MJMNLGr5QfhZsJUtkMkREJrEbCAnfA7uWWXJLP1O4cUo54eQ4UdycL4
yfOaqJ7RU13xdp8DVjEDGuWtDMUESqcdnje3uOla2laK8HSv2whUhXnYKoZEh7PstMpBWibhMnua
VuVVmMySvEP2uEqeIIQsaTfJHJtRNsHpwEJh1dhLSxVrHMTCwJ3VEAFaApAte2fBMl8R1yACvHol
BCZzhaFzi0OP5p1jtJ2+qSOUgju70/JdyzkOFWof7zVKxCGKq8iuojJB+xYVZVh3IUh33gVpF2iS
7/Q+DdtoeRCxcWtVT2FjuZSVlgt/8QraPS4pvTFg6BnZ8T3dh3B4oPZBhvAx7munXIF3GJgaCSjB
fCmtLzi9lJzGlRZ4d8Rmu9haB31fKavTGzMsBljdzMc89iKehgWR7rbg0rHg0lGd/jc4puJmdsz8
jGKaSpwlVIn14sXIghhf8aWauiUKcm2l5l7O3Ua7rHlJjIcs1FReHOGq7u6kk1C/afTFrtydMM0/
Ya22Ug004qKWJG5B/V/cwgkOMS0BOgcIsa6yGp//M9m96WGQxBBylM0JRwmk09lgxhpQiiwu5D/i
VCuJhXGUUixZE4qKVlhGsciHurlGxdjzk5YXL9VvOSDcbBoBOf+FmwHW52kwGr6U4OrsswSsyeyV
3DPDB6xvZDoLOC7UmDRKPhztE9UidtrkQGC7rXg27TVW6WbEFWDROOWMU8KpC2spKKWg0gIZk5ku
wGLDyfxHm4Ydlqrlnch3KD1GGFCyzWYd/6ILgGqL3BRTlDaioPQwvMPN16RcrcRCZX+DjURrBD8T
5t5spms8V+AEc77GuQ1ydPPYOG34pgylGxDkWUDGyMYZwM98CfOTG/ymFyymICNIhZKRUeATZnW1
s0XCSEfE9BAjl+ovLe+Tg4XotxB2QJO11qz1tV7vVCfED6jF9chXFHxh/jkCnSE+U24d8mqVUdRn
IFPLVlvmMEy4x5qlTsgSI35pCapbk7RQAPAqv9b/wukavkCMONetV12w0PVl0x/rQLJXOpEJgMOh
jjdaH1p9mBn87kVNojy9nKu8WKSuBdovcSsscu5YJK6wlJ5dAUHUWVjT+ScTQzgPH2rTz4HCRASe
ZePO5WW5J1LwMEsFq+jEMjtPx7uez9mK5AsEZSxxIimJcB5IeBYUbgVbg1j9+q68nmK9temBmcjD
/RrV3Y0A2QyCVsY1r0KlokAa9poBVrgc9vqygS0sfP/k6H16wFZ4lBfc3TNKiMrAXlwiNBFQhM0X
rgloxH0eJUpEtjU3JlxfGiykuTcOCfUQHBI25/MP+mSWmke0tAMqXeEhtFymvoCAGI50Ir6zpkd9
HFDe4hGDGpzYIPDBRhiRMZc/Yx44U5tuIkr76a5Wh+PUNRS2ReOGSJVUZnx8VgamDyuWXqxK5BpL
BRzlvUaZcvHZKA3TP2VBMxBNQWRFaCdhNoTItiX3iIiO1YqFPwCwKEShPbKIG9TObWT1CJYX+PHD
IMaPrcMZfkHpW6/y38b5aCHib0ZAwmQtY9Q0YGbvy5RolS+nfgYghvM/w0xXoVcwV1d6sQpy/erM
kL2hN+iOSnodgUVI6JO0UO5CsjybjGZpOyBIw+VrdTXEQVLtmKC0iGchpeLeY1HpoaAhcNbVcFde
TNcla7gulQ9HAuykhnSX6HUYJiZw37DrtYkX5lDGa8PF5vCCXkHeThxu8vZY76rwLi9N2zhPgg/N
RZEEahLISXBkU2L/8cdhYXB9LkH+OpyyD4Q9Auaxozf3RP9yQ+CjFcuwl+66yZFarcyoS2E/RdeQ
20u80iJVLvL1Cua3IKjNURHzBPFmukAmxO/Yg+uPQTSDJwUY2fDIDGMBVpIGVHdu+jAII4CVzSiC
VCumESBRjM9gmtpL5kLFHh93RV02w1JDdTGH/+QHA78M+G5Y/CERljBlEr+FvhMn+XKXkS8+riu8
z5mQaSJmyWQ5YaeE5REoLDAIfMZxyi1kLyPnFUAFUxkQGVyh+5/T9OB8gofQ1QGG0J3r80JajI8k
N2FuVaZWdo611MO6DISjAgdtH5UDdoorC+NXvODD4RrRAWdfgxVMDGMwu89DBz/VPOSV5+DDpWDO
GtjXE3CUrQZ7yduqDWR9NxmxQJl8mS6FoS1RezBUj4FGoEYQzinmNcAvdxlBuxf7CEm3go17FcMz
QpLsP94jY154iJGUVDN8vCxPmEkhictgTC1u67/BPD4J3BlYJfw3m8cnIR7EYP7mk3CbzRuzgvDy
yUGDw3O7zmaT+8LZJM4G34qx36rF7moCq5PKBIC76zCcL1grm4kEB9miYKg5+Cx9XmjvOtujZ0Zz
78EpgBB44wTqYbunyamYnNNMY/RyWUILguPjXr6G9/K8NBH1Ul/i9CHslTEeFeblrAGqPYxkFCyv
jCmbfs4i+MMCEs4Jkoqj6zwBZNgnn0w1RCjZrENBilKiTwn7P0Q65byItWOdMZEmfQqzNrTSTCXn
q7MhyxGJUrrS//D9oDNMQN79wvSuxEGibiANnir55A3If06ehK3MHFuXyDjLrYqE6c8pcZkN08FR
+skOKdaij0Oyw+MEuQwG4cuF9xeS1oqaS/OKo3/ksJ78wfRvhoAZ9+TNELAKMQRU+1CgYtWCXr9Y
nkkaOG2bYhdjF9Lh2LaVu63DwT2j46QM/weQ94JBA8ucgBCIqq6KZYrsxrQ68QGo3AFWhjv8TU95
Khd2aPG0cQT+1iz3N33Xck9hDtp7eQyuDtziQ+2hcBsCSSczKLSqMGZ2a4S5EVoX3ApPnIqdd3Y8
dKSt6pXEQH/DkEFGyopzX4JTonpmTnicJyb4ine9MtWh24KPGl2SaOwEaM+TJPOYZlNkyihoVBY8
8xGp6eCXeJiSRWR7OZyHGZum7wS2mEh0bgMJZfuXI9of/dl81p8LWiHR493wufG+gyC1SfpVKqEM
c2Ncg1EpAyWRgIsmFJUyIDYsI/CPy+JV3k09im33tNbxgxQY7A2GZZpOlXuDYXFbwyT3D8bkjXA6
V0r1+xm1A9XXHNLIfEDfTk98P1IlLBnzbVVsZ8O17uMRJjIE2Hx1Y6MwiWRdP0p65P4RDJdeSd3G
kPK4pPakM6Q5Avp/9q0Uc+hqFuOw6YcNgQ5Z49vMPqD4xOvxvC77hX6GmwT/bI1Cp0I4PURjFaHu
rN4ugfaQV8THr1iJIs5w5NX8PE9h9I3yu/eyXsy9qWBax7s4UOYWxX1JmjcfZcGU2U9plrclITwI
hedlVZBvxao6inmXevdyRZjosbLOo+RVmOVWHs/I4WLsH60r7LjdwOWsLE6UxfqsTUSvO4dQaMj3
dd84XJW1dEALxJsQc7kecJizDibep/PhZRzg1THXalvvcCQil7E2UQFIMb5PIoCgeLtc/6xnsiKM
Z+N8DK02VB6g6ikPY3pPV9Q6zBhggcP9ofxaF9e1lK+TK6n3ay0nJEwwzC6IkWzI68sW6iXR8Yx2
lribXxfVRzou+wOgP6ZZMKAz8INArkNjCOMmmiayn9Z8sEMoJ5sevhZ1PngVUVE7DV24FqltdMQA
ExkklOWC7OKgLsKdUIFjXnLPDQqCDLudiR/2UBPT+EsEnYXkw/ly7h9iT37C+Fe/Css8fEh5hBIL
da157yL4AvVZ+JIno4eCHXqARvKABWAORIAsBcUMjlRH4U2PgTIahlLentFjEBg87XQrgKWOiPm0
VJQPvgg9tzrDmwjw0NChjTAunjnoyE6AYlktPhSPMVYMgGCMp6UHTi4Z/TLCJmIwJG4nUjVEuBUZ
ej38EcB6FCxHuAs+6zz7JJywqQeqweffLa4Ce1WOAYWYo/pnZ1F8KJXPQa5xfPIpUHJWWCases7N
cTl0S1Na4mtwOmOPuMqHVaYR5M5t7bFicsuoQhbHIbCrMB1E0X8ywuuvfFqA+JrE9FVi0TIygj8t
ZDJer2HWigysxoJqhblLwIfaZeJDzUCH2gV+GLyLLEQ7iHuOhnfX91KeXwYqGm0H1IQkSqiivuU4
c2k5vn6Ob2DFM+XJfJaZHuMxCwxEbQ8MCyp0A4aApVjTHjbUA+DQzSbj0uA3hSXLdwUomQmHMshN
XAp4BvABQwup/yywt3rFymMs1rlsYGgC1F5FJtZURQnwQRcCB5f0H8BoQEipIkJ1gZBHoupzTgbB
5+cv+XNcvpi8CCZv53W9VlSBChclZGi+idkdRGnp1YD3zkaCc2OzVHZckoJ1YWGkn6LTU5+p/yca
fhikjK5ntjbz7OZdPGnSU+ieyGZ4nXKITPsJiwtGyac9wqTnzE8SZPQMaNQHgLMKjh4u72pgPvP+
3GC7CQyNCZIw9wA4i73OIAZgjwsy3GPwYTQle/X4AW0Ym7+nN4YkCWCFOAicL8Ew6JZYfzQ/NFHw
XRg4lmtQ6q5+YsrDD1UYokHB4Y0SKgV0i5wRgLHedV4crolNYUCWgcghi2EE6jsZNSPzOwZ103LC
RPMXRkF9WR8v65wMdkzJ1j00TE1Y3JtgMpoLgsmbLEByJNctE0zeUx3ONs+AF8ApPDxiauoihqtE
fBlj6uPbpXd5mGVxvAv5G2TsfTdszvFaO68tcJgP+xks/iYaMp+l6q3nF/HremaU7OZCJgg4WJMa
YGHPEshmwC4zWiEUn1/MFHMyvGJYMQvB8kY1j8fcI9SMbCGHFC6g0gT7+adiBUacPtFbOMwoedHz
4sxEGqxD2lpAAuDYBs6UXcGSTewNFSEEVAcUQwsYTuU2tDNO6cBhofWD6Vs8pN2Do9/r+YOi31s8
EY8NOXm7xeE0QHoY8swLNnL9nm4gFsBbDbXhneMPXwKiZYCeug/CTy4uCTFQOfkrMkExHWDculQO
drnkGMdVwKbqyYLkssPIsBkDHgd8V98BN6AzlsITPbW4i1zlYAJjD9EVMjA1Cb8MIaLscjJxyCYA
sYqXKx7cYQdx0GxpgvuvxpwlFrJV+qMzmPkolkn7Xi2tg31eGAe4c13In+ajvPjma1fOQBQGFaNY
go0IUKNtz94uzH24udQg5cphrvMIKR0SRY0bNxNriloaQLITuzUGDnhgYAEC0Q+nU2YfGPZgHTh4
6J8RkfRKhD2xaOvh+KXOPX/V4hAMGMA+DJ5bI7UDBrORDqLzJxFt/mKJBAXZY4S25CSgYlWEGFwY
XzNTZE8InCd+TW+ssYK64GiQ6KAdwr6A50KFwzSa0bos+zI5b+cATOiELRNatRAPuTniiA+UMTb0
ctQ5Ij4Ueg9oM7Dy5eTzm2w8OdEoCcso5LdCgYw+GngY11vgYUQ7jIWBhxErT+NOvew7r3vvoLN9
Fa/gzc7Tu7aart4IhyvxeoxRmMeCpbo3QY4N9zoLuiEoDEHE7Y3wOIRGGlVN5IwR1U7+eE3CdHUl
M3NYZEu4fqA2J8c7Y4yiehmVbec5Ofkq/4odSfEcxTt1XtEBMi0En5xZuCIS9BK2iBQOlDcwIce8
HcEzQCp7dCcqPlbvLDUKHKJaIaL1PpJzDCqAak55ZL/wFtkvrfPAhw0HAcdFjOHgj8DaND8B1Z95
Km0dWUnU1JGGwUMSDVTQ31yRShcOXdiUIYDhmWwNLejLgHoKHf13N19tR+54nuj/8vq41Vg9QsP5
buM3Y2nHqt9r4cQOyUr9vDmMKJCw6ncIZRAOgP+6n8560eXHTvnVnpAgaE/FZY8o/XgGA3UVZ4vK
CmuxbApHv3wfZ5c2xO3XHx0La/gHOJkgQ+Iww5Sbz9mBS4Zfxmfd0pD7Cd4zrCdYlbZ+b+r3qn6f
/zKQhJMLU9dGhDKb3lMm3ZR9DGggxz89yAfwPiYs+G7IIu9BgrqDFn5Y6SgkKadKCE0wI3cqAsKt
PxFRxW1GrY11V4CP+SJ9m0dJV9C1Wc8C/YqFUq5RlhIZ8olgpSAWhZgihEQwSMK7yZiKc6/gjKbs
GMXy5CjhCZdB1FQuWgywZpFO70S3kSTqH4ptV33AG6uXfNqWC8PfIOF04qJMFoPtXvGwVOkLvNNj
d98QhiAvE24waXni5TR02ysLMEdd8U2xLb4PZUOPuKHhgBER8/9ZGda2e3mxMqb/XmsTxg6C4DX2
asq8YV4cb4W9wvszftCTiJ7o1gcZmDdhjPqWewmwkBTYUuCUoU52hxQocCc18hXc6xtjPGj6ulgc
gLfcT3o3pjLWitUpq0u3auaF0MBZEcr7QlGScblqIbNDiKEQ7TpmFl3A4VhkD6JFlbR7fshoiX8J
sUiBoSUmgm6lwDz3OubND5YRofBoAB0QP7jMxlspJHyHg7v9iEs6czEKY/CnWRDfBfEo/X6gy/2G
wXT8Hp0/8edzkCniZC1xJYHht6NCYvie6UK7bq0kA0o81oDMezlgtT19JxNwW4LVlIsTEfUhizP3
dvKazwl+apmvQODMINREvExeI098gilluRQAPHZY8ZQLXzmFOnD3zIHExXO+VgbQA7jPMFi1UG1h
Mwe8GGXHdaKbeA2tGqZyhLth/kDxMjvSXpaMQFnX9J6Lltk63EVJVDCwCDL6ft48qArUtQ+UAyks
P81H2g+S3By5xvb9w6zoYgDKDf3ZcAkc1wxC15BYLj5llFBfVbC/kWbhq49zK0NRogLnEkrYNP/h
X4V9iBUSq1uMOw3jOMLw0HPDof+l0MM3Cwc5VHnOJ1ET1mdLufVn2l8KB4CxPuUbG63v4wn25tHt
f5DP/9HpY8hU5OssX6cXYmAJOHINujqoDdkDhM9jLfgMx7f0CqdMrcVlUb5lOFBZ3DAiQyiBI0xx
+MGboLaUGT7iPrieODX1wgZOlaF+uM5XdwoRpMXABIYgosFQ4J6fb3sar9M7fMzbXV+9U76iF65P
fnv1rU/EwUKeiAjktEYi7BwJkgEdv0QD9nOxiHA5Ok8JRFncfdmN+kGkDMRewQCVKAWX13d+A8sA
yDD0GchosLr3uKy5pnk5YBn5NyQNlpAdMvfl6TOuIx3wVfplMi2jVUaj7rxhGjzX1R0g2UvOb7Re
nJfKXAwgvaRBM/ZmIteDxUdaGdqMkMpwKLnhuH1RB+o9qcs4aQg7WVWB1insZK3U462uSVxUVpA8
YLlgJ+vqD79dvCBN14I+wmTqo+BmuN0w3DOCVz2zYqmyqV5vBSwtKfPmepYU05g279YYCvn7cXlu
X+0NNTk2DJedCMmixUKZg+TsHVmF9unoa4R92UZTFlAUWM1MUYClEPO0GZe4HSEtxLJQOP5yvQLi
TNjIkeYSDUGC7Rksm25rQCawNtNxi+TJGYTLFyDSUDye3/QPQCX4BcQS128wfeMDD+w/MH6ptgUj
dN4JIKEoM92XV3V7YZTlYoS+N6aP8bCfLFHR3zYDLjg6J+KQKDv5DEuP9gRuPWcTBxPWHJxNOHOg
OsdU7jYHcWSMmYTK+4JWWqQYweAn+8ZDxsg1hvGcIQbrHnCo4sbJ/ky1x18Tf1AEMpP42TcanwQM
IowpoFcnr/444Vqt8oZUWMQ3P+qs6m5/FDjI3JsI4VONT6nCy1qI3Dm7+IggSLAuPzlOnX8oZvCL
Tiny3uzCL0vCszARx0yOAesubu/N9n4w7q/G/al4OBr3t5JdzR9SzErXZzZ+jxaUa6yXAq6xsRPL
KIMiCRTdZ/9LAadmITfMDd6mmDEKxFGXe5GTGnLnjdFARwqpAWYn6SswGhg+WC/SK4S3svXG2UUE
HZA4N000nivY1dhOI1ojaA77whT25ctMUMdBDoI6YnZ85FiwHi/v3KW8najrsbqk8wFXtgKoj+kr
NgYsPENQuLMwDGESwAwgRmcNgxahOXkWAT4gxOTYT538iL4ohcaGeB/rFdCAOTmkQHnxPzNNzOkw
07zhKzi+TGjPSYwk+Zu5KSrKs+dgVCtYmAwepE+Y9hXjDPxJcReNH7AwYSsh13GMo9Rc9/lmJLBv
QRbhwEThD7bkBc8JOWwINydM10ZfFprziu0wcYQJpSGH44WAyLDOFgCKIBptNDphSRyFEqZH/hCM
14BJF3aTSe/HqUgFb5geo5DXvIb6E2EzltkYIAUUy819ciEOCVathpcjtHn3DcrLXIDhiUC3iC2C
c/UwvMCapUCSTnItTcIYwHevi6fyT9kDd+jPaQzbgnzdhYH/pyRIdHzubOxs6fx5YAYAW4h5FGQc
oRGGcCYs/YHWsUvAUPrnmkfYh6ukEFCKGTE5gcL5BhMFVMKTKXwZYF3yl461SzY/AjqhTkQhS/2P
Kf89vM7pke9O/+R7umGUx7wShY5EZ1D7wyEJuqEeOHFLG0ROoNcKqKUqgOuBDkAVwHV3ZV5HyIWA
2XXgUwRK+JfhfBOaFvODFUkWYAExWHUX9HA0SDknMGrHSeYYUTJEJZw+rA3eqEzIFz/Tu96iAi8u
aYTKjjMLLGVh7TgPcg64/6PrTHsb1bI1/IcKiXn4amawnaQy5wuqxAnGmME2mOHX32fjOqdbLV1p
K11dJ5XYGPZe613vEFMW6VKoSqGNdaIV4OTB/Y88nSveMZZlBwm0LQwrlOMwG/5cTPr3LUOBsd/u
CQUHZYDwgcjkupmYEVDxP59BIQ8hfC5ga/oumjW4/QdM9FDPYSqNvldaq3gZ/xiYTQl7f/0DOjwL
vjoudP9S1qG1wi3FBWDkA5fD1hYmyBkuudDhHuksGdYwssFMeUKsTQew9JYlMZ05hoF8UJi2Cl2Z
Wvk2hjCQwEzv5RZ6qx8SOompfzYe8QVTH95OPn0iTgzFT/4Co6QnpWKRITO15iW/vUDPFuZYZBBA
TeBVCws+XBQw3cKB8VImfSlMtyDUZyTfNGnZpO2Y4o12HZH8psqYOjxHLuxzyWfdpOEYtukkAjfC
/5m3wrKWNGxeL2YTOj7/cfGHP92GkkjLr8cAaTkLVzWk5Sx+REMQkQ9FitdhWTHEfgZS1h2vxMGS
Tgk38zmGR4i3vYaDrRWhWXfwVmNnB3cBjCGBNezwe8Voy8EvGX/4cH8ND9fwSKYnaZ5NeGQMP4tg
a2S5J9itjJpx/gqcOVD9o+ZZVTARy0kmJxZ7hVjcqlZw6XEF5BDAGcZXZRpR3iUlBdZRwYtDVwUm
xeF19mVw1EwoFyC2M9IQVzXCbYKIP3D4E5LhT3uL65dx/0AHDMovM9wDFWGm04iuF09+7d2EcbIP
OsuveC64WUQGMj0oDajAPTLX4yAY4TCt4LTw9ToQZSUi03AEQ/EgNCYTLH5mMHrYMhdgpsE7tHhb
oORgWSR1CbyH87/1JTkAAMJKEM2YXcGWCa9LNBBMhylEJoVdHPwHHXvFjUKYbQcYBKZzcx8TccW0
1kLLggXZUajBOuHIICwrqzSDYsGEtrKeZhyj9gEXDT9LVB6oiocHBjs30wBu1G32B7tJTCdxnGy/
VLgpH13uEWwhAKlh4Vn1SL0X9OMGgLRvVTbceur2bd4/mx/gCIhmQLmGB/hUsG966moAIEZOC5+K
u99DtcXtj8KAJ8BaFuS67GOCzqG8VD/lZY1dQQajEb1RgSjS5VoDpT4izQEMO77xAcsf01VkAWFp
WfxgHsoXagAcgTZ8ET35wpMlU1q3tzxyBcF3HjAVyM8Dr0l51LtnkokIlOfdBR0HASoR2jT4zChn
us3y4rkufM8Lr56XfltnuoHzHsfO9qtPdEalR/tufsxfkTng3sZlkz8wUdDwgYMFikNS5uKiAPdM
u8eI5eagAGMBthLsMwhL8vbyKXlWd6d1d2d9a3bbh4rCcfyPK0B3jc9XSOwwyvlh+iIP12QhDzfr
pJbiG8bG7V/h/SwUitDj+Izy15MlWIqCI0WGeNa4+kbd8Mnx9jQ6IQYzJ/FglD8XOLnFD+4q4F8q
wMAeVjR+WdzGmAohBxsD4pfgjNy/kLMItHftYUdG84lhSoyvIN/l2Jv2i3+N8g2Ep/viR/Aho+xg
awP4EqjPtK1+OjxcYFCc6VjXQrPLcQIzeKU/TIfH9o3Le4taP7/t45clzAvshkcEMqANvtAK9FN8
crXLzA+RCWM/dCYHqnzqLSgJ2uI9sdwT2E9w9/OKzr+Ha2JmIbjVlbDqeDzGExauVTRrYY/jiHt9
+JdH13NXwzBZqHR7CzetJaZNQoADQwtpPhXyXyod0Yu3dSaAcf5PAGNtYJ8vMhhVfKFv8YsQBMPC
hiEHehwRRnnhw+UP3cpG4IKtiSHSF1mkL/ansMWv4BSSvjjT8YN51dhgxgZCfpUXjCQUI0n2HGDh
1nARUPJwD6vT53yN0N0uTLyRRoyhMiPWRgwTb/NRrhILQY5QhLIWnw4envarOX3ePmQSFJQ7Q2P6
JGLk2zegauAxFsemEF5CmUIahEGpTQygPz+eA/TYVQrqNt4D/tlw4PuYXZgN5JvsG+FKW+3YrfIf
Cw9DbOiOtFmr1InMZywpyfD57725cV7lBxpciiSkQXuG+8CXSP3dVN2AJqobu9oe39iHWDMOI1/z
guIhpoTD+yE/IPoqfoCQue1s5x4sToW2m+DVD00P5VOVsqXNjzdsECTefpanWNzQVO13xzd1o+2y
C+nxPkaukEelws8/eYYOy6rf2IRBrckTQi+FSSu3sw+ji4mSwqidIiIA/T5Ftkw+PW96ZTzhi8Lk
+99MH55MthFC2nzsi7tA2DG1ocLI9XN+58M8L2mafJgsxvMCx0RuyK3OdSLXDfdeKh0oqIvqi8wC
5Y4PCEyVl4KGjyd1euBx5nqJj3AkF47ig5pmptkn5OauRQSANBFqNEJoJkoPunPP5ptVKSKviRoS
AKCvyCYTLFrtiTg3cjpXnEMQMtkLuQgab7XAGNvXwHnwu7qKdSFp+OATSszb0e5xsoB+CFUB1MYO
rN0psmL2PshgTBAE7xYZbThY5G+4+DGv+XZIAwwjbuNua1d+qjAi48xImiyVz+m1SLM6aaW4ziJM
TI/du1RwCqUm49W1tSY1El4Jh8wgFg/VYYgy6l7C4xm2rMdm3TXrLEuv+GIr6eGQOju6GJC3DUTl
+ZBOZjKYOAonTEj0RkxIICbX13iP6SDOSRFsUucJKbiNtrePKrrA5fDu04oJGUoU1OGzB8eYTR4/
UO3d0vAdIeBuA3fBklMNZhn96VbuthBjLQakPJySIL3ySPcsHU8tscRpv2NWJCqZxucs5ji32NDR
X2cwxolUcvksJpVSgNaUnHJhV61gAa0HSOrkbeuhOGTi4l0Xs2IYBvuNzijmuqmvG3VcC2ZFlu7R
fTNHonJHKgCEhpspRLAhxABbA63HHZtUE4yI325zKmrVm2uOgnt8xH04ORCT3sht4emD745kj9Uq
S1rml31IbmMORjYwllIG4V9ICYdHr4d/T2YG/eUPX7Q7im+Mtdj/MQpzKNZvrmX4PxLgDouoYIbg
Wbg0MMkqydijdoLbQCulCTduznye4R43bqBsGkwEEqBij/MjL4syhKV/lNKa88LCcmj0Ce7Gb1qY
jZPHApk4b0ZxT1umKBZzpEJb3pi6wUd8OeYpUFgAmwK+do90y0dXGDPja8Ag5gFPayqLaESiL6Ya
rGUXUeSfki7Q5dPRehFAXJoPztpEdkQGzDZ/ZQ8xnyXzhUSwC7Y/0Lp5/7nwOb+e3hhkfsihWqUE
JDb+f+1NGITfJiY82mXzwjWkM7Dw/NPFQAmxrXAmI9CiChG3VT62xbMdKjbDzch+gA8p3Mp41unI
l55HSOa/rEf7g8EEizTQ8etU/egP+LrrRMH8ocuhvyHyRWU8RZ18DPofCUn6Hk8UX4OySYcD9oki
ko/oBaqnfYgLvDzLmCofO+hxD/eNam2jaSITySjXl34tgYXqLnIbcFFSNZhPQ2p5zL4pykUx0hCV
zY5I4Xm78tmzWb+wzRmin2NXQ5Oav8DovXVI3VtH8b5hX0fmfzOFp7FZJjPs2nBGVkcIMwsLaR82
n3iElzxHsbUhA1Bm1KYHGjmTyYw+GwRJhgLe8JO2S25e/wXcG97jdUZSIb03TTYDFlPzQ8Askhdk
dn4g0R+IzJivtZXf/hAoYvHCydwZ0gsp3xwoQ4rBoVWnEkXiaTNO+BuQ6RnOfIXOiwbECTE81cgv
me+cAXZoYoXZxXeIMOvE2s9wQVbH7Tov12W5Vrr1qVwP2vpgpTkEPBVHYBze/MPslyg7ltVgqgEl
c1n63h9rv4ZUufednwkDbVd2Yt2Jqy4unaii4IGCCyzPPg+/rAlrizpRwCUjhpeAu+gdV7OZ7OFz
N8kpTxpY3XUcH+s4x/BhGf2DTNPJo4GSixCgvgQPEeztxRsNGASwHh6EAOsXDARGABgImlMAEBxn
EEgPTJ++gC6w12xWX2JkgRSU4aKA7Kf7G70NoGR8yLuwegP2Y4TPv1Q+wAmUD/RMfJ/ycaMA2CdM
CITxpcCwnm8YGQYOwGRgUs6yXvW76Uv6ACBDI0x2nQK3G5Vebj8Ddw2CQEtKD/MvwMX6Z7KeSa1o
dJ/EyFscDobHxgYs80gPPa109KQoeaGUoyYCLiCo+B+fEvsc4Yp7QzLRre4/9SewIiBXxnAYxwG5
MoSAyUHcBhbib1CccPzF+w/XCdxJvxaLYstdwYlgCSTxiVGJsp12GMkBCNkZbHli2laDJazmukLA
0ODmJAHjcjOI0EuMYOVZiuB+kBlpHUMQIv4MgMul1esnMCSc/Y4Yg2K6siQF40xK2DspPgTqwtE6
JERs76HGG6l+J30LVz8E50vMu3wHE4sNBfyOd0BFzPzzjc6EburlEty4GAwiiSlZgkb5Pr6b7+Ml
8UHw3bfPgqge6Ml8FDifsq6Dp371yB2gF8Jj5CMIIGP96ivpeLRsgMvjbtTXGAfZbepAi74mXYbx
tTAOkqvIMiJY9bmFKM/TCljdniZ7F/ZtjhcJObB/C4VjuuioNOHB3fSNJkHlNWEPuD7Pa7VdK9VG
t9eXYXMaNtWwKYZNPmxixOkUmyfGIqDNZAU903KPd3vaOloqRgyAvsydaPThdlrCxL0AM2avIEI+
bL+wtJLpSzmc9KuIk6WR0snOhPL7xbbN3kV+pM6A+QLlOnTkH1omqgYrPFmXDTui93JpzRU9JDsl
Jzxfz1fxQio55KwB58DH65Ko6BaJyQMq2DG3owVoxAFv0QkySxww4Y85iCCVOPyEd0zIqUENjxKO
fh6DTM7vC3feB50e1MtBjTIodVpoZAGHISV5LnpAay0iK5ezCjsWYcEuxvhUoSQZENKGeSgqN3At
khV5OzTtHEfI3WClYyWAqTfFLiST5cpcEurmMwMkWGZdKD/QlBm8YcKoVhzg+hRDsxjvIYpI+7SJ
ZuEfyC/mMt5+MSc5DT3CG64jBT0YH02/8LLR4S/ieANJhaEHdC44S7isF0IWRt+LTQeLUT1L/8Ap
hexn8sioik8QBsk08pBdRxdmLfQ6tMAMko4+3vgYrIsg0TLAn7DDJHGG0IgbvrDCm3eASjvuhJQL
eebJBURmXrL0u+Q1f/CD6IOLn1vtgVs9xi8EyEEc+Ffjn+nBm/0MT4cehS65+KEt1h75VdBPXubd
raSgjKHpwdGQZrjAf4goU6EpVBGSoWCi4Ada7C7JETBQg8F3ooNezAXq4hnvUoGfOO0GYBO0b+LI
xsaU47dMKK8OyIrsEGkkf2g9PhZAgOnhdvhScNwMUm/A5PkNFktLwcm53cXTFaA2VZA26ZCdsP1e
H/r1sV+XOqNSv3rCB7WxSUDH0j2RseXFzIFcNKypJRm/qWQQRyXTAXZgBgSY8zAjGPDnoTPLEqdO
901qgA/xlx2esSQxu9MdpwCb0G0fwqlH7EY8AY9Y/J6RNgfsxCOBDfhHKsJ3nJkS/M9ZmFs3sEGX
5TChWLT1COvNLwyZAJfR6gjL9H84FwDo7MqMXPA8ZSzAFqYy4xLW6YG14WgAiecpc0jcjMjdJe23
t2LGw34IQxWGaw62RDTp4s+GZqj9kUE+4PajxaZQmvwr1hE6Wj4yetBsQ/cUTutUBFPPyWNwopFQ
KJKd0YNRXDB7+de0G//mHPh14bYKeiv5eOegn4LaEOtsBOaK4ShEahPyC5dpjskTuyrCq3/NT+3g
H0FjlF5GjEOeTDitupdPiZpz47iAEhdOD+F5gcbH0RCFoM+PSik6aNG4MAM6HYNIYTkF6+BIiBDc
KzAGGmUQQ80fH/C/398D2HM55Z1ZrfkGrB1UBJB4y9DVE8CwmEJ3OPkKdB9P5iUBDT9czHAtDmkR
f40jLsv5uDBm+dDAfZ5ttg7CBFVhp4tZlzbHecx5wl9bkgisvmAd4f6t2PhLLiEja92KdYbk9Oa/
h+Lj+AO9ZUmr43dwyGkPVAviNT1C4+Tg5djUH3X++DFWKZ88dvl88tjlUw4qD5e3f816yzWlBTeb
tWFsw7HNO6qwOMZC4k56Vh5wZkdVDX+BeegVolgnLK8JcuNf2GZEQB7W64byZN6tkDNJs1K0tuFd
ibMxwnYJnlJO4d5jG7r4KPUxGZl1IQ/KMlQd3jFWIRywYeE1J9R+6JqAn0TpiRWbFzK3O/xcgl+H
XneutVE6kA1bHEL6bZ5Qs7/BsdFz14pg2bCuEhpQbJzWZ/hUK+JJzzoneTq06ZyTS4/7XXJFqXiM
ZSWSOviMUMvCm3/ngYhhUjNyF/ptDUXenUg+Be2LNSOejZhEWDxmfM2I6nMyYRjBNyDK0u+NHSD0
BC8QFo6nFKnFqfS6axc2IbA5C6jbAyBtm4C2+fDQA/QDUoovWKi2MH9OPrlsh0EYqZbq/xvKhiZu
Gl4O3xqGi7MHJ5/enAUnn8Zc2vX2U4Sto0At4PJor/YWnoy9LfS7/QaszN5m2p3CsAt3iRY4J/Np
5OmfAS1ALER4y4LZzu9jSxFA4IQuZJQGZwahYhA42NaEG2WDGyK0OpwuXZuWYwqNKczNsNtH5z2W
WRjZefLnlBLes7BxNYrvIqLL+IYXkj8Ljrjb/uMdDivk8Kk43mJUZJzTC6OC2Nxp8C8B9GGVgqEs
DFcYFfvXeQth2MwCXIanO8aIHtNm+GK5IvhiVMs2bTC3OAXbl3gqFisiNpn4Rqvna1G/X8ifx3+y
WArDL2ppYxJFNTvdcY6Z8TPu5QFlU9EefmntrNVZzdCr/+iMqMXbNXerZC7B9+MRG84xPp8Slj0l
5pQ0o6u9Evd0QW+B6+BZrAMnn36v7RhRcKxS6uSfFFFA7vTp2gegMDAUdQktuu6h8fhv4HMmJIHy
VmhLGG0oO9rr6Tdg2UxWVtp6lGagJSPOCDDAqz9qsFLJ4bFdJcHDD0UASRUiaBJui8oUmq1lCT2w
eZ82TnubYu9VKKal+p5tBV7PNKSnA6F97pi9/jpeihmPPBrETIrlem3KaV/wLcLGBJp1gRvnyix8
zgs40VBe1B3UOekPHPOc6uQocgOw2m5IrxZ7zapJpE/sGc3wsshA90YkoZ1t4hyVReMir3a1tG4j
e4gaCP9EUGJX6mK+wfOLcqsxmRBRhnICBiWDsVwot7JZrLIRyi3T9jpoB5pn/tE8hGnV5Fmy15gA
N9TZfjn6J8efQVgx/WVKDIvUb5FRy/A2gqELrqZfVqsgT0/zqqCtZpikefbo3X1qXaw50HlD/n8X
4N3p2KvxUSoX9d2SVWxy6i9BxewFaPA0ySWL+bbm1mM1Hyhjh+8DcmRJWOOy5JJrAtfPw3GHoYu5
4SuRxbD8oPhB9FMWoh8svz2xxkXAKmyfBYndYBxnCR578Y3UiRPNaUTbivbKwIwF3IaHH8oqTFWA
gYVzxbMFTx+a0nT6UEVQRQr5jfH2vo7RgkJuo8VlUp0NQiWJiGGAgP6e7SBoGeWGp9Ggxj6jrg9p
dysiqxmY95z4K7l/EEN3S7DuecL5wCE/Kvl6nLFiWuvDRiMzu0Rp6OnNb2iMl8UHuFp8gPEwmRvh
YZLlwsMke5csesEI5WvdRChfpxyxcNjnkXAYQdLjGlp8QZ4reCormZOZSeHy2unNIR9+O78hCpXN
mkTA/UUQ0MjWNplGMfLThGwO2hDrwvASmtBrm6UzBzyWjTx5i/0OhDucThbvnZZhJnyvtMR7Bp4R
7rB/8uurHEvfdUTk+nRHhdZC/pcN99vGS4WfK6MnIBDk/Qym2uHII5w+sPkQYoE6KdF3M9/tN/j3
8HAsgTv7T+j6vI1MRsTg8ipu3EGIhZeFO8jvhkKDk/sefvxqopgSH4oknHWHPsohEcIZIsBYvDuw
Bz5eqHKQuqb3G61r4cfBxsGGnqYGDyzRU/OoksoZnbDL0ul/xGVkO9b08LDcC4LiiPsEXDxd3AvU
QcpiukkRJKQNv+nqaeml75X6TtxJ/ToCpsruVKRX7g8Gcvj2RXBkcb6iF2HQh4SEXTiHdeuRWPJK
lerisci+C8ZBRDv9OW8O//uvbmGcwYLaVVLoFBEevaC1iNTgJZyESwsV0DVBi4P30hk/vR0GW1CJ
qMz4Cj7QcNPURClEYDaZJAiF6j3XUyXAcntBs8ZWsFDFhCqDT/8fntjtSiE4vLHf+ApoIdSVMUwR
HrQbR8S2fIwKoUiJFEbysa4BToX8Wcvf626FMDbbgX4oiGZWWPZzTa5QpriesDXeMdXhE4cReDvC
uDQAHQzPf0DxSHeEhoHhCQ03Bo3KivEvBlv0MXxFDgshbPJPPzzmtjt/XQ6v2KThQNczjhdeaRp0
KBzTiLJhVAn2QLuNE5GPlJYCfWBaJ6qQexvGOiJyOFKbQ0n50fYkddzBJpZSQ982/bakfhIZ9luF
JJtXGbYgHtSLLDFX+LTvq09KgupzVh+Ne7gBNlOChRagM/xhsqgIRjwTDRaMeBBrzillx3ipospC
i0ELiUURna+7AyuGDIDrCeh73gfYlSCP/NMtPSVtZfFDi8hQNqfmp9UBuYQPkoupaYMTnebDfnuk
s5HXhLqdsWsK81eaXY0dV3Xrt77aYXp5QgsIkOFguqaAKIAxH1YHZnpmRMuNDYJoJjFiht54f/4C
ptivnZ2e43XpX6LT59HdjUylMW0Zk75JmEWYSwia1aMlE9yBBVjIP8EOtCfabRbiDDyNVGG1AW5O
+KQCz2oZSdEYw/uno5yYdXrm4tLA2wGHhimPTzMLQBoBtEbaNPrwhVKjfAFD28D3SkgtTC+wWDng
jcfCG4+PHOrJBUsdXIIhsBBNyzSwIdb6h4+GhWTh9umoxFXAtVhJUnjJXO0e5SXy01oJWHiJsPYW
vpUr9CivZHxm8LAX+ACo5AYfMGi8E5jASUTmMW2McDi/Dpu69IBWIG/hoPLPnFeGQ56Re+3VhAxn
TP3FumQ4d3jZ7wHH4IFAD2EOnQeIShGYqgiJF80F0tL/ft14Kl45txadxQPcDjELyQWzw9jdsA6p
+GuBA67D6zWfmyOEOza+aOCDPXhNH8CBgd7BuIIu/6j9ZqRx5i2YERwTZul8cszSmaWoW+vpUjwx
sISM8I8PDuFyNx8c3NBj4o3RrKIFYlGVmZDbmOq9w2JgfnlaxlgpGXczbKylXqY3eJfh5KI9UdPs
Qj48IZspE7fxkHaH9H8mbky3a/IQbrUedxmTKe4yZm1ISa5M/QZMtX5bB4iM4qrhOGImyFlzPBsj
zKuL/YpygN6k/BuzgP3Isfeo1VHyL1kLJh08jP1lVRnyLh+R07iMykR081LwU/OPi2UFX0lrZB3I
LHeZy3JRGM3KYih6Rc8sRm81HNgkFf9hib24TXi5WrcJL0Nebn8eLEpaEK3uXXxAIp1CoG4AXlQK
ZwHkt8ekOya1STwQOXVb5gEDk5XrSs5DpRZRZw5Nfh7i9EfU2WkOCIkbvOoS7c3V+YUZwtTD4g/H
GgOTv/+Af8M/sJd1MEmIDbEGrKFRUSvS277UGC4a/nGxCLSoFjuxLoWPLBhLGpTB5kUsjTnN7+LN
+T5SeH7PG9tmyBziI9wymY3tU9LYSYWhQp+ar0fBFHc25dr6sD5QRY7ugckSXSw2sWexwHpYUEcx
8+ZrnocFbhJ1eKxF3Fxbh7est6H/m/UmKSLuzVyy3jA7RB2G8z3gMOaADEcMsYZOLLwocKTAjqLA
tv4fOwocKU67ziHVD0F8WFAkPNlzYArZLDbDQc0Z2fu4Z7RQcIIjewupJ7S3bWzik4/+eEaEFBvf
zEJ+KZ160k9aa4Ovk3Av/A5YOXpQmJuWu8crCPOgDTmlNvsAW/bVO8teKwsPGFZH1xW1AXb2l2Nq
4cZ5Ak0gPGhzIX6TyM7lgcWPAeNkQfgjj5QzLzp/DQkiqf2aoSt20ftnhoQIlgQ9B4LjF3olaEe5
GOXZlA1wZ27wIlo44L7zQF1yBCvBbM69VP5GfgKDWxxeGM769iGoT8FVCzot2B/D8hI+Zo8trmQx
4ypoufNEVRYWTyYcQfZp9Ex/gOiRS4+Dl5GGNHhwdpVEYy/mNajC1sNt9sx0CKQQOV5CQM1/onAX
3u3yV4070uLers1MJWCm/KV4cxMDTWKYxu4ufSC/QNCUnQWORs5B76x+5QddLwflaHt3u9dfkzpY
o3PObA//Jaqdfn8/3EOjxjJUN2CipJRr1PkyCKiKYNMOZKHO6alK8Meho3/m4gG24o5SxCqE6QRo
Hi6XFJkMES7hlZk03NpnY3GihXh0y0HmmCJjUzCQ4A/1CT+IaGaS+ejcBMJ7kUPLCs0NndbzbWYL
ZovTGcY+eGDQPNKlMbmPGG4UR1SWcB9Xx5dy7zXE1i5uN3iCOpXPtf5lna2zdLyKlo3uVt61jtdi
P3ilKz+Od0QgIceUVjXMny0ONLhe9QAPEAwxU95RnKNMXGwEhYDmHoCTfpRyGRUWhSq++NSV5/Nv
mOcn2FZ98JssPv6ktGSKrvav1ONZ/4A6Aj9LCO0XLiCsC2C93kfccAVIoTGCB18bmwMqBEf4CkMn
UQ8RTKB/Q79VPPuPweYapOMXGmWGn0hv6vR8WBfwUtW1pq4tdT2fNnq+4dQRc/IdpVH+6djfQHqQ
NV5tUgJfh/YVpyCswPABu5EgYSB6Bs+y9VQSMtEHe8SIlJIcFvsAoo7V+8VrNlOMCvRfi2ckxZvT
pz5+qcRKU71fOSEifoCl38OpQPMqAWxZQccVkNNDiMQb8wjCbabFb4GTrPwsma28V/oG2eUTj/FI
REd3T8kmV8gQVyzj6V+SjvZkmH4KDszYEJWIEGIz869S1KHYQ74fzIfhnekos0DgL64tOdmkq1kh
8Cifqwh7RApVw44Y/WNKe4DtsLJWH2kNxgdwxl/SMGoHq2CiC2A9LVFW+DqDPIvCJ4GHi++sdo4M
JhskGwLW3LWelQUUexp35weDJTPqgaWteCSztyfThj1GiCGh5LXIM1apcfYVJqQWIlgKK8gRi387
ECmL8SRKF6aLbOnkAO4tkUt2wEQoF/ctdzpYCjh+dQwMiJM/7Mr3v9T9Sb1KE9EaTHb1kPsMujfx
elceXfIR8nekT0TfCQEUrD3ZzZ7K8BbdYxNc0wh3TDhRotkdU8R8LBNjE4l7cKvFBRVTqk25a+yK
T5FB0NfxBfnKVXzQMno5yK/gqwrk/dXU3R9c/ONceLqXVNXio/vrUlWVJg2GI1Q2C4zwP3J4kAT5
ihU8ljCJCZKKJQwuRTzxTJ9wgYN9gRxZDZU74QQ3beFn14tAlBRutly8nRscsrPkTAreWoGddXLf
5MnFJg6vXg7xC/zmZXEgM5vnLDe4uFvOckuBpSW8fvdQo1VEucxowlP8qyUe5jrJ+Kobl1Rmytes
VZHgQEy3m+MJquOFFZ5fIeqPwJdXn70PB3NavNHrbLa3yLlEEl+dsDfRjFC/kcmcyhr1PH5pcdcx
R46vTtSwF2Zh1YZIszGHle4wPja+ZnTUWKEKFyz8r1gEjekw/+ghAwm74lmsw0zSQjCR9rusyS+o
MmxXCzKb8jntpvQiEtmwXEsv1X9+6aRERhbyS9shlBG9YESEI8jsTqagtB/LNZT2zExzK5WIIf+j
Y1Y7pvspPUxpYL0RXN7JW3ykZhv9v/CRCj4upvhf3me/uNPuM2FQiztt34TjHi1dYFFse5cO5h3j
J//0R5HoKTaqssHfzNl7py1X52QGOEZDfSeHZXt24lyJCyUGezttqwYuCGxl7sBU4yLi1wb8dnO9
lUfhesu6Gd/W73vkILgScyCg44fPrQXmt8EmASOjTU1NQO66Es9dPDp4h7hkEimxWbjz2qlwRgvO
VO54hcBp84cGs3GPCIu5c6eP48kL4Ir/hfIq9o0zBHl/PgTjIcjawG6DgvG/ExgOY6xQJp0HF8CI
iJ4eez+QajwiiQYYIk6loPlQe+gHGGZ4cu85s0dEFXmYjYEqxasMT5tJ54E14RWGd1OnNRztGA6h
bg+lE1LAEHnkB9AduhoQrQbLHUBN2pk2yD80TGOT056JVNJPidImMzMEvBRKdMyk4m1sXAcyrufa
tNYqRgiouknDldK9lOoExm6A85hOWVosQln+ATSYTjm+VmFZ6P3mrhfTW3vND2unNT8pyN7LKSzA
34nbHEP5EDJjMZnTw8PAL2z2Ci60xQjSFbIWqIDimbm2/jdqEtS/eF84v7G+OB22HblFWDtYGnpz
xAyrQ78FYzQyF/noO8xNDuACvbwwjwAbsRYQUr36woap7D0sSlEv2lClhOEG/5XvYW8Ry3CrZ942
E6AOWOSOrQ23QD4s7RyewHjuDux1os2AosY0Gx4phD8AIRwFZ5JxPZ0T2RDrYHhkM9L8TK+i+UE4
DRyq+gd+EUrlIjDwM0THs0T0zLxVvC2WNeAQRR/5zNBFB+cE7cojzkUW56JYqC8AM7BvaVdwWW8q
hPEdSIPixDqCUvUCTVypv2cObs5eSIQgGQD2zWdhCrQA5iKcyUz4RNC3yiw4nTu9DYtXW/SwniVS
N/gWeLK4Lp4woWOXBmnip9L98VVHxYIfMzj7711pvwtWabtiBnPAGcJ/GVZwNQ1k8TTRCowMWL2C
92DjalWtvFn4uqYzMByrdr1Tekp55ac0V57BZf3FSA8bQmcUVkj6xVPw1CjAyD26naSE7kzwAOwD
UCLoABKSOt9C+1Ku2o8cFSPjizk8tXQNUQUCN7CDR4MOlTM653Gdx00TH5lYNrEkQY1z6++BUPBu
JQ0u3lJ4LbCMJsBrgdYfAKBP+TI3AgLAZ4EVeT2uC41YCmmzhfhqUsLp28trts3sp8N3w7PJQqr4
XSMUQFmyED8xn+K2hpIqc8y6t9eEOPp8YlekR49UTByKoB4JK2xK90wgiR4zXeM+pJ0YRBQxZT2y
/8MfHaaKKPBJxe7n7eGYSA/HbNuy5WbbssUNfNvIW4mwDmljKZvsDNVgg+8kzACMIXY5sNdFrDMB
oQWNpVg1Viy62wJTsAHipIv66Y4UQWoJxbN5pLCp3vNY+9efwWLTw0NLdBQHYZOI1f0KVWjbpANS
JxrjZEAycBQp8zdXpnqxZMKYCSuQDDNFEzAxQuX2lM/EYgbdJSjnYOR8WZYhQWYUxrsnRic7aA06
qcMuAkNcm1QIBC8Er7nI+ezI349czK2WbS/y1qo8+k+82IEf9xt60kHlkqXj7Bo//OMS5/0LRusP
xY5QchZtI8tUxbJVb/6jzZgduAURSlnMRIehTUaorne6n5tQ3cNUDDCF6ndWgcNeZGdYZWBPu5o0
vyDViuna2/R4DTufhoK02eMJKX9w/rEXG01YBYTSXv+hGuYc9n2ovhGtZT9Sq1W0IVBEz7jhQWWJ
TyTswAUpk8nGHioxO2Iuk/MxKfqkIbCYNtuF2qGX62qiJGUIlZ7bdNQSu0fnhzo8vnQxDmSjEulZ
SGrwyBbgOYC17q9GNSybigUdS9oaJMlGRzLdWhjhhKIm+j7JOAesRCcXuEwvZdqUadulxy7NgQ0I
REDoF87RoaU8UyKtW8WSERKVSCpk7WnRbMMniiv8qwxhmNqekvr098ddraSzEn5c3aVlme67NDuk
GYNT/bVqoGWiR/VyHqJoGKIidxkqHfCSGP7OXBoKqeMG8ZJ9AOlfOWx1GAsiJluKT8ZMNrs9sTzW
KhsTNOkNdrlDxHPH5+gE8enEZIJxsBBYNqoQWOY+ZPpWx2gzOjHkwTaQqVcplIyS/Fn1GNnd1f0W
IsYT8ywWJ4W0HCVj1IQdoZdQoThjpBUCzfyhbNynmcyEkETMqx7jXYEcPoMbXscTmwx1AX37XdmT
Pe9VpjhEERkBOpY+J/ephMnIL4fS6GF7VIKJ6UJ0zsKwUPrN76nECWnfowuiIbIDjiVUjFhWwaOM
4CpgvWqPwgWTmnw4hOoYXhCn/GOCSZ9N1c5oCU8L5jbzXvhx3dy3mnpN9E56UDBkwfDpn+wiMnx1
zp52FR9NPj4ChSNmFZzrzCoI9y3Qv6CLfmdIhfMEfl8Mr65M1s17WvtBCfiF/LYu6qe3uAZZvIdv
DTG8e+9ADck2WYBxyOzA2CruGqwliyZfZEKwEXQnLV4FdooEARCXrtcHDuUoUuXn4hPN3PVdqYP8
89B5/LgezrJwNKRp6S6Q+1e4TqPMcOH4c9BYvBD8Z7PojO/KleROjkN9e1QfF3UO+CCoIb0ixuJ/
M2+etHOS0fLiZoyncf6KQhFGO+B/1qEmsYWIQraeaHs4KQnQQSnBQKHl7ADXQ8wicEuWRExxpDNQ
sIT8gpNQ2uGR0+CLIPp+WluOO6TImEA68C98DmH0FgY3NrMbWl3+ieVfSb2gY6AA4jpxGpI0Sqbk
zlACzH7+9ftB8Qh4jpMTjyYWMBba9ABUumY6uADTgNLoGyHoi1mH0I4sXb32hCc7+CvJ2+583zGY
+wMljwut8Anr4XwPqnrqAwBqyps9Y0Zx7kfDyPv9l5tIgwrmcsRpYEnsOtohmAP+GuQYUb1QI5FP
/Ma84/ZPesJ7sW8jyBf16w/OQsYjjEyGH52TYB6ujsTg+YBqNZsrcdvYlt8D7o5SzG6OaxwuVUwH
9lskGHwWTNGY12OuhkacwdyJ3sv01jC9DpNYN3ATbhb7K7ynH4hePVEvOhQxXyWrm++A/LankBZb
7dCJrXZ/TDhGZeyXQjbbrBObLRL3qk9uQVeXylVcWV2ZDs6XYUYElopfVXhmN2jCmWH/HJyZygPc
Vn8xzBPIDrcEjrOoiOL9FBdf+n6FP7vX38PuS/Vs1bzXWArgLqjhGuLZ0mItSMMw+pVGeo+PSb3U
BkcaNSewncDEGgotRDRCAW8DA4uoIcBGSsESE+uobhXZAnnflNdtZ2x1CltXGt2BST+VE7aNkmsj
1H4dNwU8rEx43ztl2I3Mg0CDVpiN4yiOnbjBze0xWISShcAJvYceHCHlL4Rk2MjQ3yCZXKyxP00m
VoiF+/LyK+vPWlW0mKDjwYUE+VTSOyVmiObOEdMabgOWUKUkTHGuCdQ86VknfKdXvo3N1eCv4PgR
TvfLMY2rOs5nSYSVnbOESKHMwCRznXcCpJryzQaHKfWcTjjmcHdA7aDI/OSm6K0AUQj0TLQKcDOV
x9xIETFkmN1i/aKs9JH7DYkIUjrSHFw4oUzUsIUinb6gJWZRyBRrvjLplMqAurtYKQKCweoLXcxN
j15YIkKNxewS5iYWwUi1wJ6g8rLxCCs13F6klXJ5795brvsbA0PeehPxUCDoQ/kIaRfi7EDyIlUV
lEZsRXKv/EEUh2aClwH7eCBbMMP2IUACC0M0O3pEFhWVx9BU+YLYAipueSxH8VB+YPENmDNRHTJ4
FCiHQ6gmmoc61eGKi0jsYYJEFGJLPAFioK32Dc6pJYq33SdmCz04aRscyIoS0DzGIj6rGYD9H1vn
ttymtkXbHzJVXAW8CnGVkB3Fjh2/ULEdA5IQ9+vXnzbRWmufOnWq5nayEy/HkmEyxxi9tx5sYDAB
cQHPDGYDspfG0PGzzgnn42nM+ROsGL+lWcb8G2kSt6RYgiSkhsZK20gOSACI9oEERAI7CiifEfm4
CZCio8rTf965GQxX+237tqo59TaiQW3We8xbR9rAEs9U2oouqh509qgZ0AJa/2oBjXdMAYgBpb/V
dALxQq4K4/krNp1PxviG2/6WfsF8qQhFzENtDpeKsQOU7F+Gq70v3Lmf59uxgzPUMZSjt1E+23VP
i4//WHs/twRIH657iDHyTywnzO2nHwWK41Vzr/68Ji5Tr13xtthP0DIH3OpzKL0seCKybzqGDXL7
7PWhUTepqd1QvNMJBs4cXtDwgh0t/tDkhRKEQ+O6x6HROKDM9rlz439F9osUN/PnL/NnNR/Lb9xY
VUsrdbvjvdBCIIFXym6+bXbZqdpucDGWUf7x0FvmkqiNlrnSKWGOXgZXShVxyqMj1zIL+cvYAzHg
FbVhLej34ygWEK8BQ7nl1qPbIMVXhawH7UtBGw/3XCK6DBxX7l2G+oVuW2CswdhoYtIMtt32+lgV
8WXV5wOJpu/An0GIEWoZJorELuxk1dM+aNb+5pEtpNm8w8zTb29Mx2sYNYbY1vGnkjFSqzgHMbGz
4Y/2Hpgif4jBklA8MbDDny4MbrA0AICMgDq2e5K5qVm5GPlo0XM/Ca/2KUu+1hY2pwQe4PtkOt1Z
xbxZt+SL21VZjWDo9RHKodaDs0dA2RttYtq6wzm4wFJAHcpjC5U6Ylcsa1VcJBCSjzlBiPbRsI/V
8tgtHOoeMQvJySOVl0TuJPEsO0TXnM/P1b6e9zVttXQPLT7pIws2ykqLf0irZL50V/xbG4a2QFSZ
+BI9f3ZPAJVgoKHzPyD8hy6A8P9CMM6nSd0ugu3IIzFq56GbTEWdq1RCrORYQNZUNGWujgyEzTxA
jjY1JKpC9/FN5KyN388+Web17HNOpTnE6rAzo4KcfUEepU1CH5dGCHItvpFfnA2sF2Zftze2S2yG
aN3Zp+TVabw61WitMsqCftFjEEtdtqpOR1znMWfApdbQk9RdgvGYMPxh8jXf9gbpcOM+7w5Fdyi7
g6QeztphpPPKTsoGMrsb+IHisTefvREWNIBExmC05WyanAgMfDnQOBZvsNBBihDqzaQkeHfLs9za
IuHU+X9jQCZKRcFfioXZFBN3uS6m+A149yUwl4CZJr3+6YSchwdd9l0FU+Uzj9HAdRGdg4wyRiSN
aopnX2ELSTFzA+mlZ1dx+88uOvNP8vDSGLcIKbVQHXOprOCpTjoA858LO1XZlD9hvSSC9bKxv9qc
88nrXRi6kv/ORWj/ARuIEpRtxR5HsU0+EfBHVfR8LURiE5sm3ygbGjMitjJ2ul8SORDMkAYoyNAA
F1f+5lepI30+6q/RtY9ufaRykqH+fFvUrUapqfojh5XBv+G548iCv3fjFZ1nLoCFveaLS58DLFwz
2BAAplC7WGKEQ+OHM/eVEylH4DUecvitjRGtDksTxEdgB/R37C9wB/hlvzrKj7NQbXBiNyVmbOaW
rFeig8AC9Og8uI+bfTkgf/FN1VcHX9tw8PeHzps6T0u9Rnb7npGx83Cb7Pmm12xSJrOh3fhO+JoF
3mCLLw8KHYVmDpLbufF0wNNC9NZKK0wR0yKbxAXDzsaGxqa0q98x63IOBaWQ/PmFcuyZ1Jqp/2E8
UyFw4B+RDv7gGIrsoqqF0MbcvMw/kMAAQxjpATCdTkffLn1qfCFmYh4tBP6V4RWwZQyP62hA6c+E
PPXHVAz6Z3QAw7YMTbT965AgEVkAuOj9I4rVzc8HY5YGanCeZQYK2VXtiBsvJdCD4QpiF1NM+FCy
mS6MP/8MqJyqzUS+zE9iC1axskUDl8r24uew0Rs/s+lebyHm/l0HIo0e3talDyFruIXNBzVmGtGi
tcAxvKIBSyr4i6m6t7Cy6dt848zlgW2YGxjXK4EHhQsvi/4fMogjkqjV04t3inhq6Qf6FXZiTEYY
p4AGMIqluukUT3tC9gAYfh3hpWurkvbkOH/w8a7d4TJKP3qHIB0hYTGea34UvOZeJAlRWSCAkd+p
BG5v1ht5PeybCqOJat+n+/w3moh0iBYl1AunOSEduGo+6oHu9HCRzKrrNKqAgYu95QoJimvAVV9f
A9MWF37DpaZuDTG8AF2TI4nleiu8OvUIcjE9GS9X8s+Mxe7EjKUZfesPGXha66Ot1ychr58n8sij
Ikct6dz4dp30updojOyKP6kcqIzoiXAkbIyjskM6Miuzw7PNUC+03xp1lzRblRNY4YzXaKImICj5
RgAQbyROXY4eXe/3htciFun99JQyErECRQ6SNsi7YLgGaeJfEn8c/HnNiuHeSXG14S8HpUXvleci
HBNei2sAZKi9hCQF8FrMzgnqIy8oD8giIlGofDTTEDL5poRW5AD0pt9/2U+XfU1HR6UgEgIACa7S
OUzMILf4d/G6NouTmTxB96g98MJe5eAmB3TwGjlohy1EYEqj9iAxdbeC8yVs4ISAe6Lo4hIxwzvD
jMBl5qSTnVzb1OUdsG4i5UJKfWZDeE8N/xvpDPqEal3n44PVq8NiJhDcdbyW+Z7g9mtJ7Eo40IAW
wzRxZ4BYlBgVrQpNZDN4onWBtmupQTv/9j0dGFrlKd4PzzZcVkIuLltI7jSYKZSAZrzsMVi7jn6O
zqpxTNAzfG+1Yy2Q4vYNiLMjGTHyr6lwMhJTLvxYQTkHyTUYGMZhyit9m8Br2dt0HmFr2eQNidde
ka5t2bMwZRiBSHKk9Lx6EqXn1etJF2FMtzjLtB+ZlU5iegadXP0mCo4sEKLgRBZIsatCm88G69Ri
LPUI2GZqRzac+NiC5fQsCass1lGvPm4YBRog75EDeCXSmgEgIceVfaELQ+aF07gdSCjTv+QF9TMI
Ns4AgV0FbHrpN7IKBgTTbxC902/k/mn3ZDzTDhp+T0+0RtDuszgNsDDxWzF2/WazMph/TGWsvlPf
oxjbzpXPTAR08l550o88P6BWg35iWMGR0y1p12WED0O42DOAuE4RkZqIn1BkkcKBLvp1iNo3zlwY
ggoLrIqPHRw/L6V8jTuLtrE4e6Ds49nmDFC2wN7gksNI/0jKQFcerfk42Ud0MEp1RmLizHVcFWj6
/hhETaVim57Yu9mm8621Hcj55cozmDP6OVNHg8sDfb5XLp5QcbWeBUfhVBOkKQfkA/xR+LkXEVC7
aoXa5XYwdoHGxhGoCTUANiIAcMGEbqLy9dZfANmhWaEmt/iIGDicplA3Qq5CyxmtgM61waZhBdM1
WK4ie4AnIiFQ9JmNjWduRJ8Z8DdCT233onBYbpwX7nUa0LQLit+F7PEX/b/ZZA+jdrs19oY4OsIW
GI8D2GTnZi/OomKO7E0Ei8eVSSYOYCd5zehVo5eoguErCd+qtO/3tRFfh5h8DKYT0lenC4MNy/6a
jsCtB4ApeMbOhGzBGtl2PyR9+5Ap1mVzSbvc7W8viH0wRYPELTO28d9C103ZpR4oW891jBTUDq8v
xuj0r8j8sn6XUVygH0jJsHAf9OQ6GElPSz6t0TKbNe8Fvbu4ByVnHkZsrhMlr3PhGYbxeoosKdxI
ImGA3G+IuQVnFrQywIeg6dwEFXOuaD7589M9JyBFLv/EFpET9lOHWMJq69F+GeioAe4CC8pZ7xk3
I2UeAnDzxSQGDwXKgczYu976bhKnPhtWYj59CoCWiDDAA2LaYdXCj0ZuhoXA821AkPdeKjtsVCgQ
UuVA3XF1BA4WqTi1aEvbR4spmzcHTY7A6m1qURAL2yKXN5olQa4Fmjki4Gpw3qLLFkmR5U2s+/ZA
UiQ7RE+iIukW6OsyutO7cl2kNJnqbpzEIqLpnhFJSlNF8jmu2980eEBQq6FiB1ekmRTmdaBmtHnD
MY+kmhz4fdXvEcKl9aF69FqkVi7r7s+W6aIj+tnK+tYOJobab3Q/ad+C1qHy4o4nGQWlLs91KClK
7wLTIPgv+YvGuPrEuEjh7dG4xWrrI2Q90rGFBgXnCCAUqTcvwrKd0dZdAJ2hX+fQKbu0HumbwD6Z
Tx2RqqtfDXMRzqL8la0DZ8JZOIrpXbJH7dHYUhfe3qAaCXQFGmzSDgD4kFrYIk/ZJn9oQwMnof78
D06C67j55Lh3PtgHMC23A71Hzr+4yHlBItfmLreGgbMydOjXMuOsP9CVw2+i+SrgTYUQxjL/FIyc
tZX9gzDkZK83e9mI8jJid1xNbYDVSspvLCaxcjtQto7N/gwf62OjhuhUVdlN/qBR5V+l/Xonpuev
AtEvRs00oscf/DmaKr4eJQ3delUUyXZGeQk+EQdXzGFL+LJkxBq8g8+5kEohu6KZPvze0GcUTV8W
4KbLY9n4LNJ1LjVnZNzLYkTKaksxJS0ILinDfJ2SXkeOjqEBixs3tryt4qZ/zIzdGDAztc97iwBJ
wD1TtDOnKK/+waHBuqF500Nqm7wzPvRIixEF4lqLlPc7ZAJLQkyGBneT/LOvQ0oooAn2HJrk/+XC
n4qfWCE3ENQxTcD8MLWHjKAYAujwi3HYULeX8LOhAX+jrBMB6tIf7C/yVyMa4ohlfwG1ALPMP6a8
Q+8UNuVzxNdMikcMX2tExxOmFpwfneyMTz4p2jSysnPQbwIaOg/z0CWZUvClMPq9kqjNsRmNVy8W
zsDm8g3vk9qv4QGaBxc2/dUohkuMhUuMSGScVnbFxbgzK6E7ZZFAiJqARXmDvwroLRYr9bI2YC6i
ASN6MLgra7cY8UWIdVUJdwSMQFm+nT7wHlnMe4i1Wm2qoJUMn8Xox/qNBhw0IsMeTkac7XGdI8Yj
kOvsNh+ktQBNx7GMvEJEMKLsh7In1bsZBcgKNpTFR+0ZtYcQRzjch3TgG2b5la8e0eNdPjoDlAVH
BR7NLY+2r9EWtyITBQUsF/KXL3hlyR+eRY78nr6CGZOPnWjzJPVee+bWpDlboM792Xlwc2AN4PHn
zlRjiSzDHc0OWrnc7utVyn0w+/IJVgCNIVgflKHUb/V7FjPSyWI6NvYX/s/iQyuQFFB29NihseDd
AuUJxbt6XEC0H/iu7YNSvVN9LrmgOnJfcEpBIM5XBQ9A3iwZtQzjviDfIpM1yiOD26tK3nVUSlEt
RZwXihZzxjcod04SF4+PuukLFrC4EhqBXeZiWH5o79iGZNwhK7sfGyf7OGZg3Obdyu7HcI7bfMaK
PotRBFPi8qDADUj56f2vnOSoQjmJ3KypHdKNAM6wriiomSuTHLd+bG6CJ8NSOSeui0cnAkSOvsgl
vLMSas5D3yZmPcoNqBzw66qTka4A7ILjrz+S350HmArLH/ZrMfCsCLAXXg3GuiEXJvGwTObgg1WD
q58YyOinLjkZT8pKCVN+L9YvOgWoUegU3LfJOlh0fCGElBAtIc55EDltsqa6owLQ4hLz6Vcfpkp/
NNboYaw7JWYdVDwIVr+wjalff+mSTLTNRG429GXrgDRWZiQNH56n+PRDqa+gzXMnPRiuXAvD1TAL
xsodCN9/TiBmz0HdBKkZYOqenIc641DU9PQEnsd+VzC+lpn0e4sNItsfSwdFlLbXN475YX7wVw1m
nh/V43BxOoPNeIvXcmTCncDcELXBvGyZ2xrbVEa1FNBxuPxKYoBONNnp/2v2nx6NwRZaBnQNzsCc
LHE5+cUvgLD9yCfjncE4gy3qG05t0ooA7DGNmWYguZXleCPHbbHTpSetJ381srso68W6t3OuEIKY
SclhZwupm92GJpVZd4/xxPT+WzisaVj6FdEXMyQc//t8GpA+/KsNoPcIF4KwysQW2oDWDnSIzDIF
k0B0w2iYV2AOjAaU4QBzOFffdeG2seUKVFE/iV6nXD5ygj5vyDd5TKtHPXksq0fEF2ZylJLjrT7m
6TFv4yqPR91BoFNzfPDlHRG7/IuLEiBF4NT6UIyaWptnyLaAK2XZIwJABArNgvQODf1+6sLlRh+M
Ptl0OptbQNz7G7PoMprKCHcvKfDpQCcdX6xI6QPKn9J7wuwG5hvFlvhyqKgv68LrqVDAIGZ60ouD
ApfubtgDGPO9wNCEQ7MithPTh4OQWz6kgFeOOH+W0wiN8Q8uUeACDBuz7zQkC6LlwkSLTR3cE77k
Qub6hJERC8fyX23YJy/0RKo32qUTHXD5XHmUvexxnaAj5te/kMXWeBJaqzy24fbRn1rdKslfMkQL
NjeclGJ0xBGF4+J0okP7ysy8i8HR8rjXi6AzfSwKpOAwPsqTGmlzyLE7q0hAOrTzoZb2Cr/5aL4p
lIouQnyiPiuTmJyQJ6APP6ESFLaqqNmZ3n47gUzbqi8qBwiQRBufZ5lWrdsBsTUVaSro72nXw8ph
4X4oP5Hrk86sTV4neT35EIWbEKmKTSv1UMOgibm5GXww2NycbRk/VOELIQecv4eKAzbbJEldNkT4
d4aKKtwZrr/Oh9DxUGlXTZJT/KcZ6JNKCHz1VBAx8hLu9Sl77MqgKYXnVjqG2GW6SOlFJ9QEWdEd
Ou0A3my4HPL+MP6at+qHRnyoccT/FUlXIOM7UlBZEznpulgEdeuD0+EUHjD3gxMldrZpFrMyBS6a
zGFIi2vQlcH5AMVDqGExQnbXOFxTXFDLqcT++edGzcxpXUR9oajnKAaVMnXNF0oGenZ1H/DKb+ef
2fedHM9ciB+DEfOrEYvWMkJlRpBjSFblLsfvqB9V1I1GXFGUXWMdPyZQnv25E6IZ67zfnPfqeQ8K
X4GNyJzgA7kIi6QCrreQBr4+iB4++hDkklwvRLiXgYTS3gqWNpwvoXwJNQsKZnCDzC4aGVsYGriM
FlelLnbNjBBq5J77jblXZsGfOA9RloR3MeydPzFrfkm9j0w+x2m3ZQbpc0fI7ky7Fbn6Fhu7SSo1
IOS/tEHkKYBIAYhgU9JikE88hEFW0vZDms9DmHEOpwJghizsMyymDN0nZxTE8EB1jHQHRgpEycav
yMOA6vevsi+vhLKPEKVadau4bnyt3ho1vBahBkzo7tjg3j2WSJocxWJoTtLkaIuheQPu4OLzXxE1
mTHH7LYED3O/YouTEACWImuyxwS+qv1qUMmr1K8gwgY3W06V6dLDMuLsctSNeBriYYjhOfJMg1px
/nv/PLrlFQMx8TAEpBkVXt76KBT7jV8zHV9fBycpQuqwnG9i83JMh+PlEbbGxFaeBd3sEzic7WD3
MLwoyCfmqueN4qTBmzLuNugp6h1jMPTvmHxE/gmkGpA07sNk9/WUSxz7ctNpc1hWUUFIJLN+pya7
fHQV1X28ybz7LsMjFo3d/InHfkkSDwqWQ/5zHEQCFXrIe9ymVnr9q9XspHLPYKvSiCh0EnByAqGH
b6z7voQPljFXSn6BwAG+c8sR9gYjpObqFutco2hgrxALCZfFuIlAM37DvbU2LTQYIIrQ98/IYSm5
1oX4V/iFbALwOM7vyNTp4XnSPP/ARH7+IEEHvzJnhyTfPdmuxQlbgO/VJ6JZMIUrDA9lL8OXknmY
uQGsFW8U+xmYN4hFTINZTKF1HqOmw7TPfhemJ7p3Z3IYKK+CyXE5Mv9cFGGjIyghzXaAKEipVMiv
bEB4H/TPHKqfiWWJYyo3oVtmbr0uF9FZumOGwco4OrM+5/jKV1+pEmxcG0Ta4kej61ump9t2mxrb
Pg8kTO9Z2FRhO4WXPJrqqFgwk0QGsjl1v1H3urqXpL0p7eHwt+g/aOam4ZnISYqPmxCgbQjH+GAv
wmeLcJWeP2ZrIpijM9N+7MJEea0jgR7T8BP0hbMm4IG14tEmZLayhEuorFMWRiyo9XweXqmged3F
SjBW9qB0Bc7rQz1yrP4PULqxXTBi4HfBiCEQ4mLhyE/GBIxHyjwKO0Vku1fjfmwP+MSvB8aGeJNg
xnPoRLOxCGQulhiMvM1qianwaiTRBuIdhcOn8tmOBCbt0EC4y1NFZwefPD/6m4CUUNazrm+LYGnD
PAYof0ncCsnsP8+qASQ+exOjGd7pQozUa/hP9GZpzOooKwaP37FA/HCOExQ4neIeVzaP223N1UCu
BsPgLS8fbg5CNBYFihFVWbwU/DoxdKNw6KO2j4xr1NphT+NLwZ7vLO6Vk0ekc0i8hOYltKygRSLX
BW3iJ+pWPqB6nhP/Pm4iIwNx6VR7huYNcB9bnyy5TRV0U1AYwaUSWXIjJ9V4+jsZuxytzLoSrMxo
1Him125NUc+gX+iiBaGHRZkPjGom7JA+m2tz82Hb+dd9iwFXR2YGaP9f9y31O0v6ysi4QSm2gnft
Z/oY521QY1hg+jeELRfaMQs2dNbXdFOro8UN2Qnrygv3k7ir3h+SPJ0Nu0cDnccWMyE2F/QKwkcE
egJ6A528YhCdvBxRgzjYudfcG1MUM4Gt+ywSjDjksZjgCMO1d/1ghmDQ1EXCIQSQjLApgTt6zKHB
Y/kWqnx3lfs8VRGnCOSaQ+sUf+83gMx1j2+odFi4DGqqMDzS+aMBvwCZte7CLOAagLLKZQDpidgF
C+/UFen3VnkjtOYmEpe26cIX2JPvfQ2R45xD2HpnFZg9XiQSG1oXaiz8t3MSFbc9BiPkHDeUJWQ3
JZEMqWOzL/DdnQ+GvY2Zk/Pv8DWpcRrIaiWC5nhYjnlC3gYSKjXmaqPINpGIQeqkmwdee8UQcCBD
w8RCw8QUnYV6iVE6Jl9FEBU4oea/+LX+RrZ0WRf03sUGVICbnvGu0C+BtZILl29inl0NXZ7uMq64
MKBaMyoKydXeTD5rRGTEbECULQPg1FIYHiYiexCt4nDAag0MQTSUuMzyKuaEc+PeS0SJYU0eeNel
8CnMKDSSTZCdwwmo5S/2Uto57KXpqqhoy8exFFXGBTm2w+iJGVR2CRkpVRxWLmHHvMkK6FF81+st
VnN/kavLJre1JXdZxFI4xWA7XsjYdAsgIuAUDzk68sIrCqEpv+sn+ERE5Xwii09k0T1frJ1i0cPa
OTMzona3gIvk7maeQocILdDbw60vb6o0c5/VL2iTkb+gcCGyDl00muGM8/BeRV16FtGiaHZ5rOH3
+vdpdn+gqVz9iDHXZc7iaUYklAHIimCo31qBtmcrS8h9fQZcaKiaDRamE3rHDeIEN3ueniAr0t+E
yY5k8p6XcU1PyiPMg01MriUtlbNgnPlNE8h0s0Ks/2wD/6MGUF6I3sqJoBQ6GeRU0DHgPysExpej
BI89iKOUFpBQRBaAtyHHmTOYJELu4Q7b1Y8JcKQZFGfwlSG+xg7Ar+X0azU7yrFSx2YSSywz4Fqy
LYLY/fkSsG6AYVBkouhUDzfykJbjdTnysjgIc/63/BT/ueVf+NwlsDglY9xjq1+YPx6n8pHbwSgf
7fIxqx5Hys3qkdmzdsiAzy6uKcW2FCdKfMmhD++Yd25IQuJECbsoPkvxTYqVZreJmLVZwOvkeEhi
bmtq9qz3p8/MJHh5a/4EyIzacMIJqx6aOu7qeJZFfT40u0qKrupOY4JaAsjeM8O7rl+WG1iTnzbm
zuwxoIK/JBQnxMnuK+vSUn9DWiwtnv7QmvvR3M+LY0V3R9y9aU/HHt/fvWM/T/807enY35v2PUoH
oL3gT0gudzRKFlcFvsH9SfMoExCDEcVf50DPxgb9fwXWdG9wvHnSUZ4BZkGbc3/YXa+CIH27Itfz
NtycIAAw/89eiqOO14R4AVA0ltHF2TGUHnrf0Jzsedgh4XrnsM7GA1Cz+iRaE9PlsJJGIYsvbVTf
9l0SWQamUAfVDw5LS4nYVlAssue8td9IndAsQqsmlafvTuynbDT30Si7DNNRkmx4XYTZtNAEJFdh
6kcEiOTO6/I6b0MqEDt/6vKa2GPxk2P4Yps7cKWLix29yHphNk2oLiDDQq6iYgmNKt7rP6xYXNbv
xSianopoxlxn/HjMdRnqR+gkCQAnrqpSQCz6PIrNUsRVtYT4dR4Oj5whc8I8FjeFiHWFaPaCPPem
CRFtShErNLRUGsTaU2b8J8/9r9Joba+2PSoNGu4Fu6TtzbiAHAnxqg7nI0B7gxxvWGsObEAmA88t
lQdlg72j525PvkmO34Q8zh9rv0Hcj8Tf8gYmYo83bW9WKC0dOnzTFmkUzG/GqPKOw8FF2nXxoqM4
2A1/zzjrKcI9RMMLA8AgAwi7tiuhJvTOmIqwUUjLt2/9ceBAz92uiyXpXoLjrNltoRF8YyxeeF7A
z6Ttgd+MYBfUCoLuqZLZ0wREt+MQAiegnEONHeIcYgJqOTVD+ASOiT/16iWz16xuIKTUnzQ2ZxSL
XBqAHKzdb4Cf6nO9CzcHohI3B58jwmaMMnBa4EFJAaene4sM4jdpDJ4WIeK6L4SZxHOxONiTTLfD
BfZ25zffK6VREVM1PNLV92yTXxlAk+QhxROKqDoUC3QgbtTou60u/hjIHtBO853ZHiUWC3815RXh
bXiiVIS39HHW5DacUdiiWCZ9Xq50RyeploeiKAZIm2L6z0i0DmuTpDRCE+ByOESyzZ/3GDim19sN
CqVMnIc4+rCSHhm229k7yJ0MNIwbSljmKDQYaELVnyhT4UrqDDVuMl3nuRaJsUwc28/1+9VrURXi
B+e13i3h1bg78D1PK8uAnxtrRg7fCkOXM0Ip5cxACpaJ2F3AoKEIFodXiIL8/LkKpgjq53Tbg1Dv
CYg7H3TSKQAGpHFnOdRxZP80YdqGecvzOSzasGzDDZt77uCSli4BSijVU7Pd2MRzExtZPPWHpT+Y
5r7k/BsqkKO1KGGOSPtJaHk5ORD2SZ1P95tvkRAaBq5QcH/KP2nD0bBD6kPDTvwdD0QkD45/wQiw
QePkIi0h/JOX7yZBvXvFdSPy22g11f+CFbnA6chDbhVRfJxOlxiKKdoBVJ2LDVYq7HevvD9ACXmZ
SxrzMlVgEJaDKhWdC26s2+oOEJT3hCQ1VC11K3VDi6MqhUXH/BUeMcMV5yawsTjwH0qzTjWrB+Jy
fbIuSIOgQQRDFzQJPS8M53jq3Z6U8NPmBZ2a9UIESxuBG2nhsL3pvF1b5ZGC6k4eSYqv7nO1UMgi
lgBdpknMRGwlcSrFuRQPPH4kUYw0fwwL5MAByQ6Isw5pkSh/x34r/xTvMJc9RAjCBDiYQa8ipKDz
N9uHJtVKu7OgkcpjMHCgqHaMwfWtZqCWEMLRcuOU1Bw+IyjUo3dO6uUFn90vpO8Z1faWkUti7zlx
WLcIEVnRQVl5xkrDoQOHrExdv6WRiUSeRibZRDQyQX00ymFtme4Jv0IssuIKrsVOIZgiiYA8yqPg
988rKlL9tGen2ez186HrDsg7HvqhGhSjBx90Y/xzmn8nB+VUzrJ7sp7z8oU2AZg8lJjMCmFsiJR7
BArn18lGTrcf6NCgf3AKYgJXkh09PQ359nKizwf9TIwfTqWVirg8iYm1w0ctzj4qLUQwesLqfCoZ
E49RK4kYXTqD5Cl+qWRhIAiihy3cY6LlcSbNnjYdUAwEDQRMd48mRUf+qE0H9FOMcU+Q2shHtXus
72KRj0q1o2Ckxpn5xRGR9rgtVIOoHfSQGcboNB/SfMK9lZaHIdnnyl59ki4xdiy65JOgIwULuMAV
Glghc+y7QlAJdGZpyEld/Fsdj5IaC5hYZ07wKWgQv80Cm5/0KvImFlXhB8+4+YVDLjY8AeAUA0gK
L2xneKRBH17X8aMKjHjy+Yo4zyAMniWH+gyH33dreYQl3bOOMHyB87izPJjoc7EYTOfRNzJPp/VN
w55CG2O7j0LE3hlgXzlB0wYaROQ9digi78FcwYKFOrKZxdLXJWLt6QL9zi9vl1fES8Yzli5m6kXm
5R+9zYDSlIAP0LZlxLjAwApqXiIvbs11QoiiTX6i+30NFBKPgk+okzqfFL7Q7UB5CByQ073pEiTE
wmnNGnFzCJUrZBPqM4xJyxNzdvoBvex0v/kwiky1O2qqp/G9HtQy7Z9QQQhrzGE5ZTOHFeQ8h/t8
PEd0PzhWpSRh7Fja/4+YCzQXj/tPC/0Lvrpiu1kN5DjHxFtF1s/qIWcUR6oMljTwWULOYws5jwWO
yeEtA6AFHOw++SSb/S42wAi3fNnEVhlxCkrGPAA2O/sj9jPM6gGRrq3iDrjXnjCYI9dtCWCC0zTR
7hHYovTt4apZ12Lucb9tnkmcRKN83fywAHdKsov1AYwkfXtrEAtWJmNpan5rp9Owm8RC2kvHiXUj
GzLdeWAUWP+If9W1gzxOgmms1NFSR5IZWapXi14mjUy07wjfMxRKuVjc2IAOWAhmYR1g/7R5GxrU
lpRFfk+3oPG5rNHCC6MouviVSIDwCGfmlP2metPPx8GIyyHuzQNNeG6wLtnDAG6GX4BRDJu7QPQg
qdrqFZYIvvKu7B4wxoOTUYWeiKEHw47yLU1PjCrHX9YccDu2B3IvrSU+J3FfHqmr4W5nzBdClsx5
qQnNJrSbsCR4VQ5bOezlsKJxz+8X4aKC2kfsTVeHMALprl3Nlxb5YPHN4RhjXdZ8IMxPkXBuhBGr
X0L0+BCrHOyTGKB4Pk1iTWttS3lLbVv/xlfhTe/S4hd1MCF2XSlimzoaFkERu9Be4LIQmSaDRBvL
rQ2xKrTnGKToWSxuS8TJ4pbPTBzb+R83MhNHDA+4kdHsYiz8M7Y7VncTZvPFdtC1Vbyfd7+5irWO
wadwqkkXjgC7BKcatGDCDXh4w9aAcWHw50SwMv51DfQSSLzRsxLEi6trpHZf2dQIC7cTJ9tXVXE4
axc4funtr8s++yyTQFLL29S+bsGGQPC3e8iXJFeq24KkCiLV6/AM70OHsp2IoS9WsOXTiikz4JRh
Ar/L8HIkwBtXZVykLHWj9ThjNO/a/oBschccy6BhSiGz7zIQtSIkk3zMK0kRT/Jp3ZqQK6HDQYLO
FmG9VNQWPyr/ctsOEClgYE6cNMC6oNUPKJd8iQt14y8ZPxzSQIK0CkoLIPdfElxY6hePL0C44LbQ
w2Jg4LBYaif0LujdEODWbcTpHkS79PKg6mlt2g3DIh4h7+1fQCLtX2R/O+XtIocRP4WKTAMTEE+u
mMatLqXdX+M0aCF3KtIh/K3semynLABYsKEFTNAJ2zODi5hnT24e1JW8PFKxNg49eKzCkIU4yq4c
er5BJrvjb9X+kv6QO2PeMBACw+IPGZfpz9C5HDP1UQfnG+/C+7d4xSl9Fdf8GzHVxT79JpcJJJL2
s9rhJ6QM1d8hsK0ZhPfq97wmtrKzMjfq3hje0K9FVuyhfKFBRijRfwa7scFgxwN3a//kQ4qeH2gO
n3jzq8MbBTPNwHu1DKT0rAIS2slR1UWyfaRHN5SPaXLsF9EPMD/t7fjaY0DH3okfuxbFGpUafVLd
RD/i1C3InOiyiXJ+z82wPlf+pw9D0CiTl4GfeEkCQsSUPuCM9Iv4r2tcXGOyQ8pX6Tk58Zzq1sXG
fmmdCozs2b8bLy48ZBXOdx4iPORzWih/amikUv8JBgY/AwwkCLEQLK0zWGZIzCenR01IFdvPTHnG
68T0G0m6kDkiyeKvkQm944SjuuAEjaxF/2m4hASJefi7yJPy5dHHDYhBZVRwFm+JPm43jEyEgOum
RNVt34Pn1njxrjDizh4fifiB4X2VEfDESGCKHnfF0dIZV2WL2g5XTp6b54Xiej17Tacn+ekeuHP/
AxphXPA5BxjZJbcb3DBM7/FJOZ1fwQmj1GQTJv35dTnBIISTBEntJg5xLGrET+SeCL5Qe7HYonmF
i3iReBJzh+3VjsrPYUM0E8VhuJxwD/6pDvRIknW1hmiQaLPHzBn74vciWgg3eLif/yFR2286YVwp
IzkS8L++mVQwSb4vWh+9uXszH/M/VR1fs521hNWho8uDfJn+CPKlPxN56/xfoL9b45F9O8t2g0r7
cnfW/mLP4NolwoTzQat7m3fgdwY/FFLWPuHnYsLSHrNemKmwcFRc8Vzo5XZ4w8ZsHck84fwhBjKE
O0IqFA8LOHG0qmkQ0efj4w3jx79tIj0R/W96RLTAef33NhHvAm0i3oK8FW2iLttVGUj+J0V+kqsn
vXqyk0cJSYj8uKhMIffMkd/NT7OLWD2Dkc8Z5xc9vOVY8RSiCOl/8f1lrkUVTZvuszsob7SiMEOo
EWZWK3OINxFNq/8nfYGkFDqHvIsHhIVWeLNgZBGOEFnoSZjrYINSo/Pz+bmgSPzFJKj6RGmG0fCl
kwB3boVPF6HtfhlFaiEatTsOl2w3+mhNjgiUbEwKE7YcvImILDTyFfLQmsVAquayTqJh3DfYavPt
2+jgaGfC1CgisZrGVPENLpc+E62o64EmPInMtKToLfJzFR15Ao3Lb1pQXDz043XfqpyC1iGdl1RE
wJD/wrXDHsRHL0kOgILXDD/+le6THxwtvs27HdM0uJF4TaArHYyZoDM1dcGIUOGz0JdRwWJ15/6i
UENVfEFsH/SIBCiZgw6vShtY9lZ8Fm54ljKLcCfkbxJbbL5llEn34j7HzBAdo8tGCU/+5Of53y4C
WDlhNmB4Hpxp9GCRhi3w3XD9rEvWhcSNr/xfbBRfXH5b/DVUHck0Q1fQn46GxGVdNCpEe+Xz/AvZ
pzYHes3dyKP9ESHodXbxkhD2xWTboBdA5NOab0+HIp1Fh4L+BLsM7syc+wotFdNa6Z0ODXsNHZoN
PxoCuujFZC5zWhZzWtam5XVvTazU3H2OTmuQhjkt69UCsyEee7XApKujhfFDweDhEg5yMMnBhneR
9rKTkWGANoMHVcZZwZOBrXUeI2yo0T/ZbtC2dmtLqqFencVrrt8qY8+zmN2xHveKsVcIT+YGr+Ob
HFP4QoDpziEu59BewgyZEbE8VihbIQgY3YLpInC0i0w0bmR8PzTK2TpLk86sfdsgBb9uPdlnEvR/
uDqz5Ta1aIv+UKiib15Fq969Zb2oEtkCIRAIRPv1d2yUk3vrVu2TykkcS0awm7XmHFOqxBQQUuji
83p8ZDRaftU3JTYNmy+HNLCaoUETmWlc4F9xkRaO0lkY7kRcnLGh4hZzHsL6Br39C5+yjLinnh3j
9bX0Ma3dUkDm3GIeqr3kD1J6rOZzx+VsqpI/kwQw96FgQqiEf16yQdFYpwmN+GLBdxyXQUwcJ2tq
HFOmRUEsPJXILcWeDCUMhd2psqMNSKR2VKSa3RmEi5vQZSSGj04qjFlQouqix8zBTMFdmUDuYq70
YlsMJqDHGD6sgnUPBz7lRy+bxrWmKu5drl5OBjRKcN4NgUmOe6ZGwRmoFUNp3YQ3yGL4hLIEFso5
iokXopvSz5Nq4dCzb5bXZkl2wHmWvp3NWUu6cDQGKKRWdOZDlPHwMqFdifxjnL0cF6lCQEzjXGkF
hGkUKJUpXaLLvlhfHEpJambeUdfZju5eO+VmIk3HZAehAFsefUXoEkdmewZHxv6oPytbciFRDDSB
egvOeqC8ogwd1BnZovUMlJJSCytLgUEIBp4kGl5JHOCk0+++efelq0+39nb2W8dd3J4S3i3gJ4gP
gkhbiyPeP+dHg5L+hqiYUx5y0mX1XIGm6P3Xh08XPAU+XeMSmlX48OlekLagWpvSVXKAswFnoV+x
rLbaJUUZgiBp9FRWuT/mE/1gUPTnZxhCdxzkF29c3n7+QXFiWowTFKc9CImTnXqw1A+eqXvlwSv5
JjqVHChzzD9o0Chco4NNfIf1j/mL2wiVLOaIqzBQcIdwtxzCJRlj2ivQBaI6kf3D573iiEDJagU3
vHR9MBxo9oYHM8xar3nVp6Y7HfczSriLywoB7ReaHIwMhEVXyn9da2XqmfNl9QUB0JA8+6d2u31O
Bp+E1qajOb5GHyQba5TUDvskskBCjVlrgajn1z03VUe53Hn0XK3wEcF+X5A0gDUxPY1zj4Tq2D+T
rab5iQbfTdAD793/mngA0mWBaroZSqifxhB5HbwV8jog/kFU6ugpQDm/CA0OtKHsJjQ4DGhDOPQZ
WEep0uACp5T3IPIJHF8f6lTxPGh82n0z3jcS0Wlf94hGytwmndMmLW4ZZ6ER2YvuN02suvcajpXq
9FQhtV6VtXi6jHaGfoE27mVOydPMovtU8pRUBNi++ru5eu0Z+pwLuvkfvVmZ0M3FRG8G4Ay4GXzz
ufWkPxl2TGyFWiA5gQ00sQrjMTwMoY1GKok6TkolCS20DEldiJouonQFSEqRltQvoRQw+EkTby0h
v9ki5fi/fX4678NCf7asuceyjtqD7RuxBXQjFZtXiogtyOY7Fb7Gbm0+5x/i60mDonXJModkDota
7o30N3w6WcxTDDpZNadlQ7SxKOCxyQ1NPWx7zth/jdKw7dFPO4CQEmGa0RpIPUSYiqQBWCYkB4+v
wO1JBlBerz8xweTLjDtPggcQSaCMtMhqI6ONTHpFPqYlhVgUweyI9GuUEUZCJAl7yhv5FKGNq7gR
vN4CWhDxYGyeUdQlIl+eAG+hRKUIRcmTvoEbfyLUZ1CLBpjMIPrpBd/avVm1zQr9imZ5hUP+Q1g7
YjxAqJSZgWp9d6o3qLAexCixINHNhNDGqb/3EjQ6V++CCwkBg+PmfPK6CwecX5l4UkhMWHcq94wM
ZBrQyhiPxPcMGg3o73fM3RQfJylMgVw9EU/ltZ8DxSn3cH/YEGEc7OjmimWPPVF1ogDv8NCe2Agw
Hhw7WjXGNFTUu9NgL2BPwxl8DK5o/jvyD8FebC1iBcptKm/RODfyZpD/apwx4yofsr6Ss5VU4rRb
Noc57/7qd/MLn2NBaYQDiKD6lKag+rSZoPqkvcAbkBjWTYQDBTtdYP8ZL165v687JCbwuJGZ2isk
8OjVeljoBArfgniFZDdp2kFxOpr/CRQ2v436JZwGfsdgFgSOycDaff4x7psMXSKiRLjNCqcwUHRL
MnEO3WKQ5n0uGmlDE9WUL6+B/ub8vrgamCcQoxQGCxE4U6HN5zyVeuhfm2kosvtCeAorO+U8G6hz
6kO91v9Ls+LYRJrV7RgXM7uCCuOX6LqIvgOhCL35M2i3w2W27TVfSoOatindHle5zjSkmV2gzJyl
AXgI4EPD9gHnFuLf2R1vcb6kbK2uP5bZrq98nKe0C27A09mM00tTFsZrG8AGzycNA7hkmiIEpVP9
Oo9RnPKJzMtqLpFwzm0h8BXt8e6QLI4GK7gRDFcFFskuw5ZnHoEM54yBMwTZgNwCWDUmOYzM+QOR
wIqoY3WIuoVziMx8ruO8orhOp6ALMZPwuMJ0hjSUTqQhOhVEVKcLhG8P9c/lsqAe0R9ZuC0Kgp2X
VN5tcgRwQqxPmPxR7PDq05TCKz40OA5aJORGCPHC8x+Mp2RWwQiD3ePrWPJs3/yk09VZIlKQiGN2
uyNn8MlrAvCKwUGA4SAt+j8b8VQCV0upCNY5uY5xv6STcofjm65UomBDMI6turhDcpQWI4mP6gJj
ohOa0gIA1pl9EgCnZuFki86ZD7B37xCf591hBhsvm8UAUU0RWBDD68H8Z3sOHV06mO4vdbwaQzLy
AEoz83QI7ROeRRnzIhOGr5gz46ObF0/jb6aF5s3FU/jsrH8ZjaL1bYxuAA8WZ3201eZKv2K6Foxh
9sqhYYjqoI5fav/LHOK7XZzZm+Jv3BCRCJ9Y5O1cnO9siUUHiaMETwXP45QWJBUo3gDwEGy5aNjr
ITP7QkKafNomjV3uwRCrwKB8s0tNIWARMY3bAxHy8dGSvLgpjQBI1EjmeBhRRg4ehmpa/BNUMNUj
GNUMidkZxU0H4jwCyUPxG4UrbfnPGyz0M4n3AnaGcUmSjpdP501aSfKSnaNmroxvoTMkJ+nPQ2wY
0/45C57W/evwG5MWDXDU51DgqfnEs4jUsk/rO9M9+Gm0QoxvbFqTQYdq0NAECqjWfA6oCrchiWF6
SGfPjRVUlEh+tfPSdmHjoXgfEVgDtHUvf7BysmgAgVCsDxTbtGfUDcwc8OrMg08pDCNwKaQYNzQo
e/9XmiVnR+vICUOJwWPlQTzPZxEBjr/acyXd+oadCO0oZiBJnYdsbyowG0K1S8rQw4NHSQZyuvWO
Ord/hrBOH/9wJ5Sy9trc/SdZL7GuHAhcxP1AA9a9OlGcR+MhvIGEQLJxdglTM+8olz2svuDVbiKI
+NDPh/NCH8XOha27zY6JLQtK07AyQx2A5RTklgKC0aNWj+p4DoqyxAmpQ1Gax7EQ1iL0EjMvcddC
uixgOZRDp6GVPgObnRh4U3t3/GOs2rvLsHueKBcNNiOm7Ca56gXDnxjOH1HNnsWacGRrTqAgCqGv
dwmby19yD/3XjGRb0bKoB9GyoJ8Ibk4GS0wvrgV4Y8AdFIaIhwuQTpzehz1KydvfTlyRhpS1tSbI
KChTGmROtgPJCmCN0Pkc5OUOKRlJRtYKjyk5NMoUCMSyn6ywp2Db+caGl66dFXCmZCtvqEtKqJgC
J/LwlhpdOFgBKcjjK1sGziDSIQC1xqKJQrKiUoavFlKm5n3g0OMux6RHy4+mWSWkuy/5H9Dv3LJ0
Ai9/mFNH/Qk+Y83zyW1oa8HlE0Ij3Tx6eQy6gzSRGeNrj3RDfjl/drILyYVfx1fUbBRUYINEthol
bQTTQN0klKM5nXJM0EWj0PjWX7L22TiACHL7Mw5d12y+sdMeaMHHM+m+xhwIe5JNkpsCkZpeliL9
42Vp5THAJdDNq0lQGFwWhZQCEUupgFP64gpWYmuVSnTb541b4IOOA0KdbthgeX5mOhKtqWs2olSf
wj5I+sjpFGchxoDODJ0ksoA0lZGuR04X3WxgbQ9ND26FBt3Q9oRzclz19uqWr/N8XdqrOF/bwFFp
CtJ6xE8e6mzhMQq/jHz2ywxV5OLWLMef5qHoCGYXVH1YLtH2oPoDrwvpilNyFlgUw4kxHoKpwiT/
p3Fh0qZU9JC5sHFi14TShY2TAbHpv10TC0rn6cAkqd1JC1Uic3GBXLNndvorhu6aBc5ExNBgFKTL
vNFdhA8zVBrIOHJq7ehtBUaXgo5IHubUb6E6RERJPZ5IXiOw3zJtThOfefuhjlG/U1rlKTER/sh+
Cyem1z+XbAC2UzhDnbzL2wpdGDsPkRsrY7Kg4IBj6ShUToR61Ho+ah2qgZYTM4gsbMyFsJjR6CAR
0XDLfnXFow2keoqLo0tR/uHYyibJGcT2iE0SOyQGOyQEBZiDsk/aMIB8DDbYMht/X30jOUHDkQ0L
M/4aYzRqxHLjfYBwMLQYRVYQDlAh6zboEpBLzEUqIeGBs7wQyS6JgXOYodMSa8TAsZHJ3mCI0Rlg
Y8Ec3S+unCyGZJHcFuqwGIZFNyyu1kKpXTF5IffAeDGZiJm3ANZyzOZwVABB/6SzT56hmEgmW1U5
2Ylp6acGpBmcf4GpLHtz0aTLoV9I1M3hJUQmaHYmHRL9ROHWN784efzJ2RRYpH4gaEXlwE7027i9
AiMjYECbs4yB9z7AAQfCcZaPTAWHUjzlneI8NdqW87SwwZDcyg5nrZpYRtc4Yexm0142pxRrBIfA
K869b3Ja65zHdM0fJqT6gHuZtWpwR2ME1N4JSjW4wikAlg94HZ17dpt1fw6lT9RUglqZWZrf/wx8
TiYCCSm63RGSbOV026XbOt1q+mbUNxAqWulHotF+3kLxtl8aADcHj29wg9SLkfqnjxcpxgnSrk6G
Jke8ClBwfk2G8Fcfq3qqNzE0KoQa12mbkOKojeGWYiV5yzs6bLMfGuQPJ9nDTIbLEZ8YrAj6dsKq
XooBJ/EFLxdbhoeMGN0GpDgBZQ+kRGytsW5UCmhCP17L3J+TlqNWghutTQgGRSDqcdiheW4o2LFL
4VZno0LkKY0357fc7/AHsU83zAaSBdOzp6aeSRsKTYElyPuMO34gILJcubny5/ZDGYF42HFJ4EBK
ED2Gf7Kgl620rKTlQVlyv9hfZJ4DzoyVaVygrEeIem+RKavL84XuzBcleOvNLKBggNWQEBKDkMKn
7htvJkfZHfhyyBIbormAuYCROPxA5R1fsY+Prx2J0PTYee6fapaWxmfuZtQ4gyLvuu4ByEi0uyh5
FK5E+oowOzw+fz5BPnw+xEfUmCC0wyiYxu0Pqgqaas/lS3oPyhimLt1H0lb5Lhx1ZvjQ5r9GC1JJ
0ZBBD/DeXJSKy5b4Z2CTpgtrPaMDoweHGHeewr56AVqZ6WScHKt3bW4ewMVE2TUapJDOFHLNSUPw
r5GKQoLdUPOlvz22Q1TNrHfQ0cAAbQ72CMDIawuEDOeHehiDLi5VMQpiOqsbH900rsQPTMNEmDB6
Okc6noMZt2LKPQrpQbiphmkgPmegZGAD9mNOrqB/xqADEzn5ywlK/hWx1LHjDqOfflNCZct+vnpU
USnyUEWlfnpFtIF0A7i87iJXpn56kUUJtX/TyLqZaR4JG+ZUQdXKv6wRmTUpWxrxigpq4axyZ2Xl
a8P8m77KbQwWH2D/tJdmDjuzAbtSP52xhwSNQEGLQTWLAT774SvDWiaVAp/NFk18NVZJtt1xJ7bd
RLRydZDs1/YKYVKx5u+ZEV8Amx/Sp3OztepljhFjm6RbB00Wh+A/PBZNiiw9GBQxjCbIC7GRIoSV
UVhi6/9YjKqpvy1/03fnTJ3KBHq65lkUz7UNTx6Pna2JZ07+pv3NisVyNeK6ncABDWXIE0dmhtpg
CCW61d7Kr8wDDyErXYP7IBxq2Gko19Ou5fxBFhftkQp/08qADTjOLVKtkZSnH85avQRQm3dKmHD2
UUJzJb+2M+YDJgPOO5SyiLVsxC2YUI0qwzs5TlrQ0V+iPg+rhl7psbTehi+c2PRTRzZCnwkgkynZ
CKd+ssE/R1Qeqw5oTIBHoh9gv0GEOp+uMSww/8B+Mpmp8NVV5rB6gfsFrXYbwA3ct0frJsC+dMY4
cKPAZtuAGpVTt9e3rwo5My9YnHsRsTG8UKBKkLJQ1PEr75vaGEwZ9qRye+SPc7Q0eP5JR8Za/ZXa
J8ig/CVk3fh0pXHI1lZUscbX5rqgzDX0osylOsD0XgsIZkvc1mdfp5ydYXilpvV73N7YLDxfNAh2
/KevyS7ilS8EBdJEfPCpSWs9R/qavqC6jhFWzgDPxJ9GvqJKgfONXxFvsgXkBXsrHEJ1j7xIdBwF
soV4nJVGEoSAmhN3tUpR6t6/ONJhWkPWk+0ca8srsR3HuIZowUU5Qxop7W58GDSypx1tKSAWjvbE
/Mh54Am5AKe5mwXkHNRKWPOcUbvuZ0gq+akgaqerj8ZZds+QDh8IL/td3dPUxGpLwS+z5uXOfI9P
MhQIE9mVfz4RbYf6/+CL+vh8eP7XgaCdehnEwF2ESgkhKZpUwBjzdNVmLiUXNjIEWeNUAl70H9zY
JjeuZ9FEsRN4vGzOcfJ8oqUhRfcAVzJpEQEkeGwoLQ7DamW/34a/8W46zxDBlzS5X4dn+509N2/4
fgkeJwveY4GAdZXMpSVlISI1aXFXR+U1x4kkWDl8BJX8wSdCzCqf/Lidbs8YnxSugvdmYeHv8Mjj
TMjLos8CYJc3lcxwHo8YBYDK60HCXlEOMdaktSK4KZ37cXhPrLn2ygyEnAImuRq1t4jWsTwg0VpQ
9WF3x9W480Xbww8psZNXgpZDJoW8o7HyP0wShWHQoNOn2opEmych97kiNO5p8mBvwKJoou1NI7K/
OqwxN49nhg4/4/HY0DgGCs2gbYxzS15k83ROQfvhZMTOhQiBmLQ8LEWa6+H9qnyoz6J+9Uw2Kuuh
veF9jE+AhFg3ISwxxu9UXk4BtZR98WNfd1wzZDUIbazKl7iPML9tuQY1H+Vrzd3FVb0EKe16PBQc
JISGpsVJay55cearEdDsbJQCjbNUTl4WS9BxPBYW1a66/EDzQLmLcjq1Lmu2xPrT20QFEpb1ohxR
xFmKGA4MFfaXqPYtrztdfleJJ6Wr7r4aKw/cwZw7hI8rWTXGrJPDhguGLM4BSfktiLR8BEix0Rb8
TDMJ7lIOb8rr48bX99wu3E+tveXCjGZk3ea9NR/RrmDaGwJrWwvFNVIjvfdNTjHT88BFOI/zy0l+
RsZ5OfFE8HHRaiVlD/WEfCDv3EVDgdePkDGcJcLrx11JoQqF/EanC1yL8iLFPksKcE7hUekrIWAw
L3iAoQsuRgoAqH9okRIA5d3KTc04bG5ytLZmClW9DGkK2CmgBUAUAgtkNMlPQrGUxJTkPVpuPII+
jlrUI6g4MGwBIuGlEBZc8CDRfDICyJPXOCxQOcWhyixG7RG9vvTXJjWUm1Za18q6U9Zm7tXYUn20
QTl0VeRIEbSx0VOCusYKI9CEjJRkFdRtOYdKcuDE0DCDstMFPjiDMfAo2BzUUGtDAxhnEmYAve6B
Hgej6bd4f4EpMZ/QiegCGwe/DVWJc0+Uv9zhGRJnQvETYBnFiDuFnpnqZ1+aLpq17DHYadwqMWjW
xkjQIRIT8Qeieyq+3FUXBBO/UnlhGBwvpvoLYfc2pIUfwIU+9TLqAkAlZ9c2cqTQkkKpw20b0qiF
TvQsvyhpKF/nLfyrNmq0CNlVdEX1HItsJoi5114wb/UNHDSv1rCzou4IEMzG9bLQ2LRF4HEpf7Tt
8/hVTsG1ZNfe0SEZbk/+X4eLDQJImGHxOYvyCM3i2uLhCUEqtueQikubvfTbSpvxZCYxnEchgGMe
Q8xT4jN1sOCzcLBq4Ac8T1UX+ptMOtzjGASI11waqI0EAYnFArL28EIeLvJDllE0zrjgTyyb3Ovg
RIjSHJFy7Hi2yNdk2Jy1Frw0OZywAukTNfbn3f4Zv71iyfTxILgBVjOetTeRMUEXi1WLlRjOGuCQ
FnvCLWJ3gKHbTBc4xVg+rhJEyy/7sNLXGjMeCj50N/q+9NRhTT+PcGc2GLGn7pM75FxAIsRUowmn
ZSrJ61xaF9K6VNaVwvaUs7ffjm5SLq/aAiRB0YZM3Nwv57WJ0YJKN9PHUQhGaB0SWtTMzmi48hC9
iozRfJhdFUxfqEHFsLeEK6GPOdeRJF6tUNHuRUUd3RBAk/RWRx1BffgYCQRuVrx4T85QstaStWTj
v19WqMjsSLejHGcLkhk0L+2sJdw3m/0e+Ot80eYLaDjdHUFHdADsqoUj5LKV89O3eCM8tBmMnA+3
9y/0Sky3vyDzmUNQUS/u4U/DTmWqeKOEpehtUVDt/B7IAlgXPTqNMBeSxeW2ON8WOmd/1PzQ2gBj
G2FWim71w5YGAAMbWOK3IP9vzFOLkd5ngcSbDF1RFcLrlfyW9qnzWmvER6yqeE1R3x2fx2f2pOpr
1+NTmFUp/dSZtZd4jeQERQfOa09IRMhBE2UIB80J5nSNcnhb0yZTykLiKzuWCtqOGj0rYb2iJmOt
2fk+LChK+CnATpNMCL4ikIvb7g6Q7WiRQWtSDcehZcLEZ58X8mtNq1Tan6EMEATb4SbwiMli2Fv0
G+O8YhmgHWjfAEMcVmy8C5zIB2GCUdubC+Yq0GeW9SpvoXvLW7kPOKQ/E3X+Lt4wm/kDh53LzGFj
dwuGHpcYLqR+mGt7o/VyYtDxWJteQ33KvazAglF2Ul/vvDFkjnpQ5SHFJk6j11MBZQLf1KzB+/xO
h0zlldjLSCvuT7brXAIHN4Dyw2/wSsMesnD3XggHFH9V1atxcB3yC/Jlevr7mliYEDnkQhhV636z
s4EuANm8IXkUggbx7wrMeHS5nFlzvO3q4o23hngK2wA5B+Vzl2tUJ/uNdjlBwFmwx8D3Nz5P9bLU
WErvnDuUZ7McXPHXqD3bT9teO+/8gfxK8KjKNsHn1JAgE8SjOTzJW+4JNA75F60WLsbjkmG/o2lz
gfwjvyl/LxtWraP8isTUeZdfaSFwWGIUuyuOUXyIK+q5fYCTTCSsDs4iXiEJi1cW5XxEZDGHUew3
RC7YzHp8NE7+VLJvt0K7DvE5gAjjV+SG8ivqe+vdprXzlM2eeJ/FbhLjc23vyIie9NnTReupEgFo
ZQNhQiacycQHR33FvUZZ7QAzFdqbqB3yKdJbxnrLE+Qa+1rcjswpzfHxEQgJ3jQ0dkcHn7RVHEwM
6qkdxdSK5EBKwgjpPI1tHGehelWQKDCKOIHbYf0AifQpGZbMlx7FVQcRF5sLVBtoqoh69mPDPxu+
NIiRIy9Aaw/uePRzsD2GX4CFw/aOhpMJCHxxTagxCr9wWPU+02KDyx4NzFVw5BjKSWHr4h7seQxO
zJkb8tyS52o9H0E3n93bGz3+A3oqhOe2CEa749BQPaX3iu8r+IGgm0NS4sqh5Ge00ME5+CPi+OhH
tigIngJLC3rykOwZoGcRlVO3YZcHLNxEnc8eF4UiszwEdyMAzKsPRK3SnnsT9WMjSDeHLfmmzC2j
CFLHP4rHCwtphmEU13ItBj4EDZSu13kynw5GZiylWUCO3IhtGFJyzsbTNyQRRY7nvx/FwPMv3337
PIu/biid4mX58ut8GbODXnJ5KoUT9ozKJrwkYEl1LNgTBo4gFmbst45HNi7yd4JxGRRuUMAjf2c8
9HETGhJgmZUEDHxbDOJzhw67KsUqd+JaRI+D91iGSPUfUwzL7L4hIab1uMvLLxM9Gj41E+2OiHo1
AH+M4XCOEk5/C47DrOYXgZFp9ly7qN7TU6IyzKCbRHFYK8Efi/pwQ9NpW2pkdeOYAng3gzkzdsFD
PONUQI9DA1ycGQ7keYpwUd3YHJqtTkKZQdF8e22fzpcnSd+a6ZOmb4f06eFXUwkVIXbBXmXjyqAm
GqoFjbSByE4VHlKA2h/dW+VazXzI5xx1K/3p8oduZP+V6U/aE5ElCOOaqQnERgd+CyTPL7qN6Nat
NxbTJzPpZt8cfb8SMGwv4KHJEGAzdEGsjLmr+Mt7JRmMsz0WK4bYpbu6tJTIz8O2FcGMZlFAjfSb
PG80d9QM0JgVvp2LePmb6ZeyiJfXzz7P+Qjyk2eEKcHx1TRIb0GpMZ/TJmAfQG9H4KMk2x9vM5Ue
Mwe4zpdVbj1kdsgfRFrj/TbL2GyVFLiCaxmQukQdGohUMg3p6cwEOO+7OW8yQTSIsQh0KoKqTdr8
LTafmw2VZsxbMKMom/tF0BlRNTGjWfRBhxYuyrNfdXK/dMOZvB9HW4sFVo0AGFNvgpFHpQetCLMh
cnaL1Q3CAVLN27qQ1zoZuRX+Dijkd7j0MdSUY6t4/bHqPg971Ah25pEvdNin9vtw/Y4/NBMstTvY
r3BystV06ItJ1UIzwRpSukQT2XtKOvcdkRI1jEJknDsOrhyDqPKIk1Ah2Dps6QJxlNd8SgCc/zk3
Fkyl4hCNTCOxhUyDs9r1QM/AS3EUjyQ2knjD/913+WXB6REmhJ4LTqeac5gUsg8MT8g+UFXADxoG
F+vbVRSFCCMNCRBpWIqIbQAmVPH7p0mgz/kPpz/a6yuTGi4OzkMQKKwtSw0nM45lbTVP2pkoTxUn
QkzgolCP4ut5ZfMZUIq11ZmDOExxnIMSYFQRHxWK4n2e09I4Pb5YS6AIqLQPQ2ASGvtICOn9Kxox
TtC3NEoqWOGRCaxyFGdSB2Pvx0A1D88IuiYarVCkEAbuJm5gVj7fj6jz80EUO5RXTvAMnC2Hd/4U
CTgHU5h7XR5yPubn+dPTg4RSxTcjXJwzDAsOVvYdV7NhFeGxR6I9J4qH2k6GrO3ZSt7ZOVLCGIqP
ZN4eVfBCL9pWJoHnuT9iBACLxDkV3T0lBS4WmhsAEqcUQ9opMNjRo8tGNx0TWLN2SuFi4wxKGaI5
GYCr/0M8kH3CQJXZndSF3iFb2Fw2JLhR50h8QIX8XLN/AjtOm2FBNgsoDfj5gBg+OK5yphXam4D6
H2f37pm6SXnsMQXC1jbFQBX7qEnxnse7uCgNFQSOkjvqFFglkHZKNTPTHunN3/t8z8NhU6SZ0sm8
HZF1/DRAnkhYwkLOpgqVmMhVWYB5opTBW8HBiKiGs7YraI+EauHqG6EWC2gV9RaO2DGQHg/+huMs
0m5JaeRGp8fjH5FIwXcc/j4W2IkoEPBPyMbBVIRJhLfNJ1jZ4d0GnxYp3CXcXVbUWpFO8gxhXcgQ
xUWYlSjv3PPv3n7nzcjEb0KtB8hJy4Y4HfS4VoSkiHs/U0/UZfgNpTloQ30noFncDdX5feCeE08p
jouAQlSqTJWpqV4rFOMJauXnakehCXmxKq7Kw6PAZZlIGVwPLgy1C+AtoqnPhfnPv2rvKVhxax3W
H/IzKCJ+br4j0wHmkocHhTf0KIlwYanz8FCMPUpE9zDMRUGK53BnEyu468DLD/bGcpB1dYuRevC2
psS7dSrfzL+RFTBzmGs1X1Id28uhAQFLLslbCzshBUNpRdvJLgoexRUFIImMgmrOQ8FTfDtfPD4/
jddH5w/ioFvi2nHWEw2kP9bK8/mDS9XuzvH6sObWtLbGtgFUznOvE0MQ4A0TZZZNfUIbxs1OAYsq
Dr4dwE0M6FC4Y9pMQFRwx/TUiTYWOAYa0yBZ9vGGjzLejGwkMnVWNiFlnPzmVk1YotY+YaapYmaw
gCEbAh2jsykyOCwse6hFuCDXjb/j6WA6hmDWCHUNDqFHhYd7CZ+ODqEKL8QQqHhEcHTBK7iLdCU7
XhOwpJPpPjuD+0D4vec6Fx9C9sy5oZpdsVgv9dI94zQA03ZYcFcdmLKwJ3HuAPOgroDg9Lc1SCqN
34ilhMrUMG6NBreMuEHJlLufxc+jKgIXoyObbcKLOdOZwRBj07nAgOrzU+FSZap4vFssRbxb7D6M
h7GKS9AZLH3iEjDKdmbjQPAq4t/LTS+JcpRMRSpZH2hLIUSlJ2Uv1XJpxctru7CV+WGKZ1cBW0Dh
Cls5SGEbQGzJQhnjiQlFTGCOyae99SKilrhbM1kQUevULr38izsWc7Wby91c+3Nz0U5brAk4iBEY
0ljm+Aw7GEDcNNpWUPVoxzFAjr1Wu4pZ0ae2iJeTA5b2yoRweM/s31QX5fOckjCFQxW3sUs943z+
FKXHS4CNq5KESIblgcWwrIRplwDF64oHEPki92MmhIkMJqfbybqHQtTOaiYeYzJ6RJlUFItLO2T+
VsEP810al7kf2aOM9RfzCKXF+0I4pICwkOU3L9u5xCGHOqECSCqk4JX2oupENQoCf0LjmJzwSSaM
GkjNfPoReJDkjRMhh6HNUNOCOIdSDTKAqmmEKJKHuGM1ZuN1D5mI6fyaKblvYpRWNLiUxTW2uHQ7
FDGQjKyZktlDqMaSjQQ9apD3n/xRM1mjD5M1uis2KWSbYsvtnLzx/FAq6vA9xH/5oDFGQgrFYND2
1Kwqe3s5Mfkw8zzMEgAHWSIQuleI0wT+jwvNsjXogRyCz8Cy9ZifM4xDGFeALcVs1EAcIeLkw7EJ
3rzSDeLToupFq4dJ6x4ME78wvi75V5ZJNo5POt3wMlwXLFOfsJQoB2hophrUyu/QGcGfrq1qcd1h
VOW9j8yu+4FPa7onuCFSPipObSXNzhz1CKdF3jJVmILeU0VigqzaM/ZX7A/4selPKFtmTePVmGbx
+OMe3O3fRiE6UfBBmBwpgcPvOlA/oQ7I+pqL5kXBKY6PR9uyERueaY7FoshXJe9jDxlX7EL625z9
h9F+wg7jMnFl0/jl8M7HdniP6xde7cIRlrINOk0VQTXrCFs9RjVZDFkSWR55AG7NOxM3RqeP9AIP
GHRev+nZi/SCLsYOBu47ZrmjzRkP3s6e62mUM9pUXFs6VVxv1XkyDvy5/Q6x8VV2nmTRtlC2PYZw
44aTkf9bUsWnf0JXDkMfBRIBQ+HTZLDaMm6il3hh438/sjvgrcrNOyleiXh1dkc7lG3XXZa8K68Q
mpVX4msrqiSJ47aY8w6Eg9FdQwcn1houRz6uacFwUafHc6dtWVjUZ557j6eWpgBXxWDLIgU9BX3h
7oOmb+4rjPjc6DgCGewq2UDx/OI3YAGlPcMSgq/yIS+O4dYF7ZHtq9m890dao3w9zzsPeSLO4T30
C7db5Cf2b3wzvhPbBuZ/9sf8G3Ihi5Npb5zYu6orVupuweW4H4vrNxsRcANsOgnoc17Fmm2H7Hdw
JyabAwmjbBLuC6hM5g06P3bU9aVaVwkM3bWprYhQx8s/8kyL/MISRM+Jek7XzO7yc3p6lL5wamWn
sXmnKU1gj5ZG2cMIWC809uJ2CAyKABK8pqxUze/kQ8IQY7kzfQ5+hZudUZM4jCr7BT4rpy+iwCx+
cuEaUzYW9+gbCHi4rdThyvbICYeWueTQ9w8OAqjcsgeENAzaNsBMxoGFgFcrLNNINjk8kfQQ9ewG
hwja4EzbU7esBteYjIc00qV3LfOuXMJ7iKp80vXSVa+P2hq17+2Y7wYKYq0YN3pQnAloDwosFmjY
AbIPRRy27dhQTzlPD74w3Io7LgbMPqFZpcjWfqanh5VNJBJjrKTdWgigFuo21HdUn02UiHSE65XJ
naxQalyoh4V+WKDESz7015G7jkdxTr2Pt/AgczV0qiw8ErML+QvA31DP7fiRYCYxbDjKHONuAlA1
HB+BSWm8BlX7CKzMRxFY6TgbSlCAGZzZw9/o0ASe8aaaXe+CDR6O+CYZOk8UrbP/fJNgrRgyUgRe
gtlFJKayAds/ON4SRqmjcO2BYQRpwuweFDsiqjC+6Hwlhv46DbU9fCZ+mum26eKX5kgxtzmq9cJa
g9vVt+cK0i2UWZ+gBJ2tPS8JjgqenbnMzKWcCujUAa+ktuL2pV7Ui/qPRHsNLL6MMRPMwRxrZKaG
VEzA67iUKm2CQt+LnSOqmQwulrXntW87rhZ3AJbTlgjiL6JAsDJOQYxPFNc+OVETCMS3sN7PzChH
sFtApxgwwQgw3NO4r7kvppweaFLYTQa2lSbNoxVMKfuO+4361bKjPX1f2cyNxInLa23iBeM/HZjT
iyW/nt+uxZKiH7U+7CcUocilkp5xn/yr1V0xlHBeAmV59+VEDGIfUlgMiUh+UFXPOtGkGBXOAyDl
QvNId8OifGssUf6Xh6fkw+QNcT6hyLNPPzDgc12JSOD9KsihgHAerDll87OzVbjjqqikcUtrHfs4
7Vsat0i4Ei8UeUT8GNclxWZr3dMaJQZBIaLFs+xNsyOoqNnhuNFYCaiSkhDNS/C9eZVml32EoCe4
MRg8Bo8383g/6XxFC8EmeZEOOj4GDEmIEfnGPUi2Ezc1LzoylWenjMoEjxxxxtAZ61V5UkL1vGfq
ITFJmXIf8hWfMl0cbiWOQEgGveuJp/RefFh7/qdfcI1WJpWzowEGSldW2YkiLsVY6t5U0anfNrpf
DT4/vbM2xjXvHW7acMzSuTISvwBjacvjjw2Zu1TfVgNnKOIvRPPI4LB3cvY8eAz+0eMRwm7EI4Tv
mKcI6zH3QBeYEzMO4zKP9+MqpemcQLNe+ZKBE/BJQcrx7ifyF4A3EE9e2POaqs1zJnHviYDyLFuA
IbuIUmlD3iEeMWaQrTKgPCmmuWmcXy8LnqKe+39WjE+82442B5ei7pYA3viYFWmFEPyIngkyXb8g
gOpuEJ8rCuBCbt/MEIszLQj1vJ+eKNfXE1ZNWLFPfCLpBajLoiOVB2Tgrjpxp8EDfPjNLzapN38z
TTJyTJgvL3ubNqMwPf4/Tlwvz1O4yBmcTq+T1lruberVRQKPvb4qa/6wWcFTHrNFTo06W1yejFMD
QHTylsWozyZv2RkNWu31v2m30WvDgU27DQVfRnc5D+5xkJs+fqyy8O8vxVF9I7yLOYFVo9gV6nf9
1bBmZyELm/Ou7ZnuRSoBP+8Ripz0zg0LwJgHqN6JCn/OhCeWg6MMAYjFZdiGswZaaxdi+CbLlVaG
cgtYQAYr/NTWWL+nNhboCQInruf5xREJYVcROE25l5BoFFJI+YVFhZwJyBx8paaJqIb6B1qHdhO0
Dmf84kNi0aM7xeDD4S2wcqlbIMvu06F/Grbk1Q5Ixh5fx8KQimec1WbqQd0pZE2Res6excEBHsB0
xdpllJyQPXIsKGHDTx+eqmU2xW/A0QBm1P8Xv5F8IgnDCSMRb8Qp5TwnHXlqgihYkW9sHwRnkCEm
wf/h6kybU9XaNPyHNlVMMnwFZBLNnJh8sRKTKAiIMvPr+1q4z+6urlq9+7zn7ERFWMPz3Pd1s2j8
Lh5Y3JgCSRHh0VAtEPsY50Po9YY4enPc94zdeiELXl0P3oKMPr7RnTDaWbs7G8YGqtxlviHFIWk4
ko8CXMPga+D7oNMlffR77m/CAN+OzN9C6YDVIOJuZ1Kys5DHUkYbB1CA0vsqzZKLmvAw66CVHWh3
NNi4kQ/4woQWnOuZYsf/ZS2iNUz7jICfmvmDgzENOnrAY6ikkflhdSvRWJs7lpMuYJGsIGwFeI4V
NrZKDBjeFrtSR97zEPPIM7RC+AzVWS7PLM+Er+8BKzAAxN8Y8TUEDaoEdGTEQrzZ0XQLmJBuLi64
KeAUekpG7LNZGdbZp+htUrzF6sVHR0DnagGT8LgXHe0nIMvGk8lh60FKI3qGfE4mcmYsnnmas3xi
rqP5UrB7KIAGCve/QfaRueZ+OiWG9TnEbFL4uGsl4AbUjWV/n4KymPXIoh037274U3/aXbaXLaJE
Afiesfl8PUx+qPZZZig4FJ1bexbGHZvkNzQ68vpIHQNeKNIYuo0AQTwm2uuvfA3BiiLw1wJ+lnWE
Xi5fHYMdiMFd9alimqP86fc+hjW4oNyNDLqHPMrs6m4hfPSJWdu5I1nU+WJY17nXoUlQwNwzIeem
mJPl/XR0Tzj4fTaHhAWxneK+4eFA5gjCAOcTCv8WGz5gm0sICi5ajFEGr35Hg5zZ84nreZmvJ5c0
zf3pyonS57vh11Z4DS0+crs1zpUAP7KXYg/Ga8/taT7Mgdk6OFBBVsQuj0mS3Rp/79Y6ZOnJkSgI
10O7ZQsxxAPAyYTlmo58Mzo7avp3rGI8Z2LPgnqMDi+MOLaTDmvWv8VIpg4Ab3nHIo0+NFEeeJG3
4eGIKZA7Ej38LmYLg260utKBJseCeMrS4V8d9GVKNROz6Rrt+YmdDrJIJJNoEfnXB4/Y6Tw40hAQ
kHKAPiKUjS0Qm1wl5ppf2EIbywPlCf9Pmu4OuzwFU32pPjDrtasB1XG3rFd/snJRpNemRVK9Bn3u
/unToj3mFQrtAJ2sCkICy8MCSP5KJnmMqiYbpRi+FO00CNj4am0vgNiIv2vHsZndxUhAixCp0WdA
8kLtnAMfB3tOfg2rlggBoGix4EZGbnsSIhlO84oZXHhsKb3y/F4izlctO4Lil3NvNx/a8uSVf6k9
WcWKwmjhrAQjjsoOzh+OqgjCUEfWMSoc/pHDIqdp6uh8I3sO+Mglm71QbBov8kcDCubiyYghZ4zD
TeQnitOguEx+pyiYUFGnhkPlsulXOSbMOpFjGgGchlHytFhgKAGO3EhPHPdUUump/s7V/hHeD6ce
RA5nZ9iCXKZeR1l2wUvujzS0EcAii5zED3BAz3RxjO9RLfKJ4IPwJq6kjs/vwJrrRxSPOL1SOaJi
SmgVvY4DCWS/hLBw9LXKjfqgPigH8FFA1B80+XV8ACjER5dCwZ6eOxS8PJ/s8MoLU9loFRCAUHZE
DVoX7wfDK8BllG9UUncYj2bNGvVDLHhk4z5VeOteOLUaHxS9qB1TU7BNGiouGH1qu9d+VQGMOZAN
4NDYEI2XJN/FcDCYc9BsIObsRa36ZqtFaGizczdFQ+IEqtX0+AEUk7fTt3DbFndUHm53zk3euMue
6K6YLLP639M8r0ezACkfdWsg0Qt6Vbt4xybYWJXDauRQAoQ0Pgg0fWLhomXJMldHnXKrPxDzMODh
Ef8zHbwDIbiH4GD41STGFVIAMOQajYiPwu10YM8u0oktOObw6GFzsMXkKeT4u+xSMRr046N3Bx1R
h5/HeavzTpQWJEKikBMuD8hs+yVJ4z4GJuQlxFuuWm11y/G8aevVfm2dNoOxltpNf9po7Sal5atv
GrqPuDAjC+ObtcRI3/nKm1nF7RgrFW04AhPj0xhfq/gwxmQn5NXf+AR8KHg0OtEpNwlg1ANND2oy
4C8iiqtQhMHQIOwT3imkPILdeXrZya9u9BjsMPo34nksiPwNvFL8Z3LgFkVI3husSECrwgPKrgnF
EIfxfEV2knpdIhtiMGEhRA0htg6mTzg6Zz9sImyWf/cZNl5wLc/SJ3r7/h73Q664GrspDHq0cWoO
ZZuiW6cdyUuJVeImTmyE4lchNK6XqJ0FkgHnK8nFNyQDmnM8KPJBEQmbdg3ejf6QKBFSfKKNQQn3
NDpHEko+eJJ5nqmx3KqxPfvn325LqZb7rjC9W+Ng2PJCVNuQ2h0oT0FkYveyu6d6hnjVAnNDv4I+
KNtSBfARCmwq9dYHlcvSElXV7ipYUtvD6xEFQiq04NM9WnebSyyLYu2tXntTAlL6NKjnCNBJwVIF
550UMcrNtBCobSmCb4EtPmuDLb03ABcLNknMzG9IxfFUCjk9kyDRltSsCbt9Se03JIfMb9Q8pZWd
lCS2QfJjkIgFnEGgiy2Cr5lBsniFYO+gCygNxUnFjqlGUr+kZz/r8ynhMZEygYr5Q3X1D/BW/G51
bWJ/oaDxkW8h26OpzllolFh0m9bFL+Xe/qHcMhV3B4/OKQgXsQcThWUxdYtyH2pS9JI1fYd7+UOq
vRWm9Y60Kzms0AX55q/1n66FouhN1zLxdAJp4KmiWlV6dQpRkeRF7+VQughbSAZrcIGSXdMIPmVP
9ZDOLVUOCeCUZ1WCT2lU3kX2zuDWfzAxpY0rnagQE8qanA9JMSVEVL3ggjdQzZTemQm681T0lpCo
JW+UPKlfHrizVbJ8natrvakV3QiYGwA1W+JUymWNNBmTgAPetXWJpKyluDuvFDWWpViXYhJnLImL
JBJnMFnyA90n7nwkGJOPOb9LXXZ9JDWNK0CuJAAGEy1fFDkd4SnBZPiK4V+puc7yiHqWR3SzPML+
uWKFxD/tA/9hjkf+DWbG3Z0Ei8MciEtzj4Qfs1YZYugIayXS5EFAkQviGV9q2FoOQfM6fZVztKCv
0kNxWqrklUVGFefHWK3i4zHuq9g+xAsSiao4Q8F4ThZYb434tGDvoAyxdY47EsMP8bWLxszdsVK6
9Tm+nGOUJhQxJEWQPAuaNB39aWJaxGjOvnVkbiCb08fgbn8r7/XZq8l72bkcqeQVYl1wizbbXsKL
Ym2Kr1PQSg5mKMQ9YF2zLwO5A+xlwbDS59mpfZeja8EcZk8vzGU4Tu+hSedfTfU2vhMXfUuMzt66
IhL7SWY3wSvoqKMg63KM739GL2zvDEiEJ9Aa72xnL/XdDKJWo5zAm9oBlWkuiZtl3hQGV7hA+ZJT
HvewsZQ1LE9+sO/NgBRpKqI7Tom0Ky7+eT7PMDkOPCILkZjLhrresm2lfpg7OL1KUNYccsRZc+aK
VLS+2WT/ZlT+0BuKXSWiyJHTjS02imyxtQ/qeeoTxVMKm5zHLlsKeJRiGuowi1UajXcUYklPeGzf
KdSe98KkJPaPqPb4eOieu1BlP6050/FOve9wwpY+Rd7bBR3vVTFzlyFXlZ/Gh3TkzCoH9Enu8aqT
DpRqbzmEWT7kM+KWHTa30jVtiOSe9c2kjS+xpXc3iBcDn88LABl/tCU0o0z6kYIRvKQHxT6QkAyn
h9pKlbkHAo4PB0UGGsbLSn1GKHgb522A3lMT8cS3ArD2AVKf747lrIH/fOTgJ5as9h1EP2Hn1yIi
4K8K63eShi+4rzkMU4btBI2ekf2qdwrz1C4uy9XFCuot5abbCeKQ+xzSUVIiy5fwULAB7ICSYMUW
6xsFVuxgXGqRLsx1Z48vapc3ExhlMXb19ZazAHVTfi2nO8p0HHFPJhJl8fMoMTm4HiIwndSnBU+G
qgQqP6rsogLCmPmfevckDrqFgK911oa7hm8VXSiloS0vQY3uSB+Avo6oMvNu8JTnv0dYgezP9Ee+
pLvrcpDB+rxyPspeOf3sF+lbveVXcByk1kdROeY82pUrmHxJwxL8LX8fGu8GEbU/KZHwAYmlhLhJ
PfnPqTtqo51yPkA6xzPIowMbYwh4Dq8tefWsv07+pm3gMAMx6HvHBFpGdaKIJh459FCcIjUhBC3Z
0tIMHel3LvHfTmh0Z/cbprwFhlPs3GpUFREkd/F4Ub0hrGmGl9JORCX4uaWJSmuRwwQNlDyhT97H
tp07s0xmcdeMGxrAW2gu1ofOBaAZg+ICvRILKzogheI6DaSZJYvpokdOAEAGrxVdGHb0LMlF/cjG
tqdQmyY0bmjfIEogHBYYDAPHqnszwdRsY6k4mWJggiFtajS9G+QMcYFn7if/8Ph+KVwKZfyZshfg
C4tsOUICb9QRUWMSbX9FRI0tchE1ZnS0P+mG+2fZLwB8ECvhGqUzaoRL+9P6TyE1WZGprACye0Zl
Cux5WnaL5bVZttMSXjIYMVDUoU0vWQgKwjYPjzta+0HXBROryjkYjoE0EVzipyKAiB30TfOkc1Jk
m1SujsMqG1atsbKzhB20yiBVigVtf2skEl00C2IoWnxwlGA31ZBIdA3RcXCOOHxmVJt7b8F1YUPQ
iwvE6H9FIBer3AOBQ2zNaQRzumHz9K9Bfts6sa3i5ESWG9ovft7S/S0uicMvmzGMTrTbYAXjVSO5
IpxbpZwqhVgFsSePJc3gu2qPpYseKj8gtEYoUHU+DD7M8+owrohGxIqQdug92Ze4IyG+RZwV8VWJ
Tg0kbkLO0YI5PXBHJNWxXcRWEx3ZR598cQqnCUB7cCeeMOi5VKREFf6BuuTi46jEPC5MWfaLws6f
fsohOlmf+W8m+nCDlMDGf2jfb3khCNeVv5G1oxC3n+tYKlYFBWDw88YXdWyZjWARDC5tGLTv1Hnn
LhCNIDC9WAAobIBcOByCYxlQx2VcUK2gswIr4FHtpbo1cp/SkQADMcMg9BmkhVQZEoQKI7bA/hL9
OeXt2dCnAmsusOsoLyMoPMQSQOExpIBH21mYvmb6JumhSH4eb1Z4sf1n0sXAMrvh1SeWOKTvvEvx
Wavl7eOwxIl5h//0X6YkdAOG0S2lA5y9oHghWBJDr9RszGYDyY5dv4hHUFyhCyH0FngVCJgdguL/
MrEBaw9hV4UIW5bd9pQJfBQ6CgxU7RJNGiYrBmdWBuodLFQ3zcvQCs2LReXRpfNTrZHPMAlwzOwx
4+UOnCmaw3mS/h5+2ZXPSr+bvRGDDSdsphr6shxhEV3dTrEcZJHK0PPlCeIB4N7dYkUqVnhWMXgW
LJHI9UQ0CJ11FAX8VdESdgv6WRHhRNqFnWSOHcixe7GzRMh6nLWs5KCe53Qi2fbT3iedqAErAjVh
jkLt+gjNjsVWY3Nt724a1Ut2p+ibNLszCHvUIw2WEakJXbgrQxWt78YsXUQlpzJKywht7xWipfBC
Xc6elKB1FJuN8LuL5Zb6J0urzPooIlhgJd32P53sqs/XMRoe6bdR1ptbdkqxwh3NrgbXBWVLWUn4
eQwVPVOsTMQ1RmceDk7xSFDSiM4brSPtgY4TFbM/JylrC32gpl4YCRlBxS4kg7ciZ8R2OCVeUWGL
clJLI3N4JEyoan3WFWgMxjOwaMYcFc1eiVuTjjRO+XnfYH+ya2hNEhHEvkjIutlkWH3MApShqslc
272+cQZW9OAyiDMwkJ0WCzlHNGzJNXuYgiZU4TDt0t0X4V4tBw2sv5z05f+1sWlYIDI3x5w129iE
k00VDCFGiisKT4MkJN/jCxIEA8wZaTMReLFREcmCyPSGLUpVS4l3jHIlsfcYVhWUr2FFjhd+1N+0
/IvGhI4JGvP835D2FfniIi4LpRxGyH+/cRzvUPggPv0n8UXli/4M8aKEaEYVWmMC1S63TLXzppk2
Kk2wGChqZge5HZQ2kpfAAKH4rF0RsIcdyuyd019cnX6tHd1SiVWmyylshRITZRu/v/6lCtfwvyjp
cfjBv4oubU74YiVASHmDY/PKE3VyH80l50hcXeh0aeRtERXpclBDoaNcj+qnCDhU6w//uI9UglCi
EU9G8YmBlK//heG4e2B54TJyEW3UTCxEaBssoU6VrmJktRigXin72GZ4ksOmZgF0qsh2zH0755aV
ZCNAqJXE6knlh4iIQkhAGOhqeeOoQKBrT3POKC9N5iL6QZspJmZRQezImoOSh80HJ1qu+dUDNiNE
xGqKhIyIB/ZMxkfxi9iFCYLfjRqVdCGORU8UE06/KTs06keZ7VofKCiFYsjipIeqE60vXy+FNcyx
RkU4Xu2ymdmjnUErxa+j6iYEZ6+qHNzUygixKWP0KuG0KFIhWOcJUP1buW3YS0REeWjULPfwiWay
q9Z8TwCu+e0LM0Jka8xLviiaUUOY7tGhWyJry0PTaD9RfkAEy1aH/RHlwJzqVRvk7J4QYFJKbxLs
vux2EEe2Czp5Qh9JfuBl94SisH7FKo4qkp7Ca1bgAohMSwRkyGgBOC0TQAUj2SJyEPAf1JFwJ4dj
Hqp5aKgCHEai9fsZCuX8FN7JCCLM0JpCI4v4SndZxLe6PmwI5bgJPPmCkOmkEugclwTGHHOLP3Hv
sIeHsJvj5BUDR2wPRBtTkrOtCpx3EXc3b0WpReY27wOAWQ667D8/bAXD7CyGgUGwcxATEM7TRJYS
ykV4vYSCtTpEPcHNDUE+INkIbRIGjt0pwMBhMGFjxBiFgWPxdubMd1l2DHV56cW4gi3GJ0skXb+u
DVxEyalKDlWyI8hkTPRzwn6VOZtjO/OYTOAx4rZA5ojIiiZSiKQ5hQiapLkB0StcLUAs6PCho0Pa
EOR3/P+/L4MxQl2eMCGqS5HxzGqjCtrQ8HUlF5RkjjmaRbWWDHJZRhCmczoL0SwX+JenQFFc3ttF
XZ1fNHI0KlF3nCpRdwRukpPt0m4KctzbzWKxtrLNsFhLG2AoZBpPqxwI7CnYZWJYGRWywLR8Uco0
mJpd8tSVfD3ka2lI4NpYpGQUTs8mAQwV269lsyqCHY0CfQO3TT/7BmHIXTRg9S0R6jvsHICJQV45
hBznZ3yfjNsEUBI24ENI7dPUOWo49kbmKAKzcCaEcA5lgAeBzLOiotA3HjmUQ6zyfhoPEguXFnAP
AU/UJKvTQ7puvv7mvefr2kymIdEXrArBhLv7EqicUYjNAeFz9oZq2SnAK0AX4WIRdJImhN/Dt9Ir
fmWJN0CuLuUGGVifSVluEfdS9AO2hBPTdbdizbIVzTnK4kCbcqadD1VyGqgEeLA0jhTPvsmsYp0i
u6JD8+tytYA68cIQnYgurWHF2DP+SpzAryFnMNKoLACV3DJAozcsrPb5LxlU/ibSg+wa3g/s/Kdd
SKe7QUBj159NLP1UEDqX8neNLk76NG03XQiqCIMDNFteoTvYq3fobYiVrxxYjhQ/hoHKwqP+TMwD
Z/rTvLLnYgdA6hy76ZUj/FQsz8AGcOj9Ut8g1PgJgXJ5v/hQZ9kObSucpPS+9TvpB02ZOIFek/HO
QcsFZ4FkjqX0Cmkcvp7p3rOoqyFlaRrzxyy8pqIneDYj1GLC7WmQcbSipmAlMFR18jJ9vfSrI1Yo
R88fiW/t2N1iYHnmD4vZYXq87TBw7VyOe1pekMzU70La9+/shvr3aTNkWy4hhaNOfqGQ3eEBQ2La
Lgc+NKkp3wewM280LJEosXPS0Qp8yoc914/S5XtTxhztnuHq4MTb9HVHaYUDLhz56fMgqYC463fm
EDYstPGInEHCuPgSwjloq/f9Oz1/vqFyJbRPzzL2St0ooHKjoFyO32cs+af2+fiFywJvfsDmqGzF
By0qIjWdpgr4c9JXQ59QzeHb4s/rCLzIl153vkYC5YS0AQsfpdQnNnn7+n165P6Aky+9jnd0mmEt
CIAbyOSaL5Gb4LKvlmzIyd565lyAyKLv8eKJwz1f1XwS+ifrokABBozcqeOBqj+/k0yQDuM/F0Cn
H0JKErE1Skq1jQ9H+AeGU/OF1sJctSIxx3zhpjlIPiY8mmA2mwHM9vJSo4mZicw3rgsGq8XFRwbJ
YeSCwZgIaSdNFsWKyAhErpzyflq2SZfoeIohsp6SofjB2zdf5gopnNLBycTmJ3ypfP4ePcNLU24o
SvESEIGoKFKJ4CK2Pb1nb3jEB829yYMJq0wxsHqL01F/3zRUpRPuoGlTtBHpLmxxxzaqVNG4pt5D
ZY/eCQEmCHgKgw6f9bav/b3J5WC3JepAMlBtbX3lLJ2cgEKVI1EgoHA+CdUgiOcxo3FqLx6y05rT
zheyHe7yGlmiuVQeIbud1lbCLV+K/9y/m0tLrwM2z20b8fYKCR/9T199EAygI7SvyJzzyreF7JZv
GrivxqTn5lJCM/oAGyT3KQ8JNTSR48kNc1PDVCxnUOTuTRfpwUgXYpcwZe2S5krht0CYMGcMDOjf
Kb69SUVk8oiq4a4NqZ7yW3mUQKxpj9fMle+b7KFaGd+VvtYjniydr+cC0kgBG0HxVXMCVKf8+6wM
03ZNOVe9ZzJXtOjcRbtdSAXzyi0kBcQyZ1/9O3+T/T5Av/T8t6Q0XFcjye7lF0BA+T3rXvUdTbDG
yS20xD7zrB6ZdLbI1+uoXNe4c78Lt9m5xnfWbA6sIpxEMkBUmBDy9QRFEKwwKXVlhHVUoh0gAF4F
8XTQw5m5yXaX3MPa8jhimI+cJliZK0XUuEYgk+rFeWTFgcl0/Rr5/yVAE2cS9D0IlxW6JAGKY/Ca
kpYSZBiytsO1gk7I6lDA7Vo09/zgAfn5GWaVw9/gf44z1WyqVyleR1bws5+l/hGjo4lncvnTwKej
20zBundYYhvLF+QsnuWdezITirPEukOm7mYiKcul+Si2FSjQTFCZVCGYNQJJ9OhScTS/xaxpp/Xu
WeVKP+Zf7E2at909IC8oXqnuZCOBGY589vPO7/ka+OeOKG6PmDb4az25FSiGJ49VVffY0QBDu34p
wGZpV/5jo03kE05QdJhGPLGSltxV7/zL9OWRhdmmUolr14jL2rU1sVmA5MZTkP5ca5JfQolkOypZ
9KHeoareLuCJvN7d9/GuklaWsuJi0Wu8UeDgSop1woC0IK4SXwmLOO8UMivfNAVt5yIB4PSjaUEG
iAtAjo/HReazMbjIkP64xozqDQKiP/aRqUcLPVLmMejR7hA3elTpkUToCFl3GaAZmue4mSM+8WWz
+zVVz4a0jGSOZHOc3NQsS+8KoeOZLnNDGkYoW9RUw8wKYc1MdUgWxqN+XjVXoq/XE6Lw4zrXkyxP
LBMoNARSwAXRwiL83IcirYi9NRtaGC9saNVzsDgGAF7kxh+MJYyXMzsdH2Nzny+vV87B0MuEL3ki
N/Ai9rQMNrSmjRXElyFsDYi3QxlkL06dFPvgElPS51kN0VXITMADBIPGYSUgEuyABTS3AfmGyDmG
k89zvua5tz2gs3CTcxrAwA5TSFutyl36eKQiftedHy6tD9RYKX0SIhGIAG0tYX2Af6Xoxnw8d30p
go6ezv4GID9nfTXEjGyTzM66nH15Q+YUX3JLioRPM6nuWSLor0gR0adp4xQ83TtkwktGiZO/W555
LNnw0AS3XnfZgyGzs1npbMzKZLpXmIdpm1s+w34eQ6l3rxP99qSfkl0BiOf/QzFV+vb6hkg2jNF5
cEHN8mBfnEHzz8RtANoQ8YcOmzrCTvCofyvgHn8s2bPI15JIiV4Wmhig6AnxuNzRvPsX47EAFXgN
TEAssqOuIIX0KgBI4XW2Uj8Fj7XMPsYjyCWvvTtdKL1ECgj+VIQFNlM8DO7pvG0E2VFk1mmtx++y
KCF7DEKodztvOuF/oEfIKdjrTsvzhYOVGNfTMr3Mgy9jjYXFCC70Ql92Cxy1gcG+G4rfgjsMexrf
VGjD4Lk4T5biKlVyOiSalezGxBiTzkquVlLiUreSo5VIZnJizhiTw5hYzHOKi0CKp3eIs0Ms83x3
EVR3oMAGi0jtZD9d9XLhuVZ8DZLmG/Ft58aRvg22khpIGRG40GlP6hkmQkA07UwG6suI8AXSMono
1oHrdHxlzlixc10SXKqT5Q1hXUn3UKnoVdbYwTztXUN3efZ6MLJf59ODjEQGzifdfInTBxgDnCjU
PFxdizIppMJG+ib/qfiCIcSgkXl6K94Wni580PCCAxXoF5ghmphfgMBdgKsc7DalmfRDctkBO14B
HNdYoZt77B6NY2zGy5P5bdiCjgyF+fRlLYvpi3YptypgJO7WBe0aR0oWLBAsG6DA7zk/5FTFms3i
kLo1lAmv0r3br1Bhi1LsWPGeF+96+yt989F5CAgfvYKp5MRAE3z0+ADQCBsAz36L7b/0FVj/YNpJ
HajvTm9QA05vUxvRmqVolpyMh/ERVpH2TO3zwmb0PAOWEcQgYdvjpU0TtFjgwJIzJMQtUgWQSEJs
BwmO6QJ4M2V7C05ICTuSbTWq9c3EcaIgqA5bkF/ur6i29odygx4IGCCIP449dkgOM06uLE2kFbXV
Ok6x8ZvmHeTGJwh5B+H8Ml5a0itf6vJVWunr7n1+n2R20NTkux/E+6zRWE5PBv6VVfdO2s+/gFh+
8kSjlGbcVrXeyv0rAYBWEUJ0R2Zi8jiTt74C3rUpVrvLKhM1JKcDlAfmqQAXJn499rPdxT9iMAiI
R9BUdBPoU6ix0OsMrilYKjFTlhZ7EXqDR/f1QPWQ94ShD+Ha7gdhB06olAeDdp7wi2naI9y3cLpD
JDfdTSBy2hgdWhtfyvtq+1+BDRpRDD4PkDXlxvXV09c8s9ZG/8DhBsOJWtL69ZZryc5NwQ8WvQKy
Ow93XFMKWzG6mSJ7Ml4wYsm4AOkSxuJqK/JP/4DCjkEhG1UIiDVq5FtUHk+T+Zn+ZqiLsUbNbZe0
+OHHUY8UDt6xG8cR+R9TO3re2QpHURxlIIM6IOFhd/ireJ98nfzQTXiyKASkHFe5jQSV91WN93Zo
yx4KFT7cjm7DiovFRpCGBsuCxtmDUz5quzrmu8Cus3hoXWlFK7xbnSjqn4R3TM5q6vJoC4XxD1fP
Cx/E4FPSBb5SWfvViYl6mahl00CinYhB9R4UV7tIl6xMbLxm4mUPxRpo+c2qZjUvAuN1IfwL39sJ
732oG++SuLfruDaBWQ7clAJUR5BGId6yHR4Mi7yJg4sQ444JFEbmeanwN2v5mZgK/j6C8YerhaSY
G21ow8MbHEvjxWivAUa/Z4QLHP5IV9zyf9rjCMYSL6IcHxPuhmOyuISEb4oUpWvHBIdkdQTNDto5
IdqWjgnHV+aIFm6Fv6DOkfra2VfO9Lt9kx3fPJgnGUxctA5SkloVGhv0BePzOS402JJRR7HAFLKm
8REB5w2/3j+Yw73xgv4HdQwdmCjVBE2k1iKN1xuI0gvIkk6/WKkhkJDNLajT53A4mOgfnDxDDgh1
sx3JggapxnfIIs/l4vk2ElqW/jULxh05LqujsiIQwexj1vOKxGPwIzpuc8Fig3TPBkTImhAw8sQ8
zd8wtypfsne95JHV2W4tbQF3B60eHIdAo6Zi+kXrD6W/+6Sb2C5f1T4B8ZdQ5Syib/YKEOdAYWPD
hef9lnUQKcRSRMAIrwsDDto+r0tGrM3SjstzZh0a+G5hPrgoLcESYOomqqd3xwdgEUAjSPnOEm5v
2JwcAcfH4X56uom0eG5uTx5fHA7IZo8ulLI5FWMeFuyxgCV2QC9FjomHoXMgOwko2VdxiStWdhZZ
FeURiSFuNjgyieHcMqMY5TzyETFBAGWVhdmUHE2iAz/HFLF0NZ7CwtWtL0b8e4FCoCwPfj1hj+GX
cBJ/qzkCvZTS7xG3yiKQNM7Cr5oEJgvISXjRRKyRWoYyB7VLwPrYdJEneSkclnnsSCCh9gRmlTWY
tPBuqcxDrZa2eGEZfjVigtSXidFASXDP69543oRsw4BXqH2Cgp684w/LOvHZ5FjXKwoY6ZGOVyT1
Tqn6uQq4QQzev4RTuvNrZleKQbDENXYRVFYMFEZeyyK6OrITZ/9AxStbnWvMzSvWfbTQxTmsOQXx
bQ8iI7a/cNzHQ0To90RVk3Ij24vmzqLkmEGC9TjKB8QAG4ugPIb5Mbxtf0bZgeJIRvohbEnuOoQM
kmftIeDaHYhZwvP891eTvX6LX28QZTYc0ZCsOt8tCT9DQq+ORZmnyGSH6BJso9EVS4rKOxE8wARy
5ggXl2OcM84ilrx/aBXXqFe14mY/1fp8jnL60ORk9NGBfz67vz05RMC33aEFBB+yaoKhK/tl09Kj
vIN+U7V3ZetJFEZrsBxxXcUaf/LdXxwuC6hFUgtkapk9bT/ksIKo+Cu98/d3VGC1sH4+pSzmSwuy
0+SiyWAQZXdOxdAskW1tz8P8bL9ZN0pXQKqgvSlrXK16HRoIKmERGNx7Ypg13T+/LcTIOcygwm2W
G34XMTYZZPHCHbFuEHOVh7IdXNVAt4MOJ38XlEQ/noOGX3SE0eiXN8tR7SDveEdGyMsaujvNKdcV
ibP/R0WIkBAJ4QHVx6wibD6EHtNRjUCm87wI8yE04V0P3HRRfXL1LwIgzIlI4dA40RgBR+wewKFP
cZWvCtW9so8jjSY+av4kwkSW0ws9A19NjuH/TeNpU3Kt0Bd47Xf3YKfotEJrERpVhJSPsA5jaU/i
M5Pbc4vuqYl2nEWLVu1NH/RlWLy1Za1BkV/qPWf8ObQC4FpNaFBQE/l3FLkVCgEWPZNuRHRF6qlf
1QK/j1eyTQVTDjl/gbgREgqBC17Jfp8Q5xc28Ne1Yi2vlc8ApXTlSI9GxK1Oq5Pk0l71+WziWGL7
HCLUFWeTxRhoc8QgjwaHA/lt+OGokeLhlAlihK7pXRcer317ed4Br139QGCC5JQKPpPMQRpi08vQ
U873lUcqOwj95G8sBjigqGEL8Z54CJfte0X3bTWr1ChnnkEg9OTWChnbTRpIMhFj/C62Zb2p3ynF
UoO+PtLSQuDtnDjk3R8vBNPAAxT1GkpBN0L/7rlH6MgZYB7l18J8Lt+u8KHR1C5c63lBD/8NkzSD
cpWwSt9CkRGz3UuviP92NfANx7mXfsY+ACv/jdjt9EutEtnTeDehEZGfUHoxaLgzMMgYyE9FdUBK
7y76piDtgOmQfi1JR/7VQqZAwCCqauIf2RR6BHoiiMy/KGNJnPihRZDLglSEXKG36YoCUAip+jai
xZ6vqECp6Yp4H3oOSCApS4JnDKbHQy/il6k6k4fKoMffOBQf0bQxqOAiaGMGbd9vnXe0H1T9btqP
DvU9MGV0abMRDP0bFjDG8XVByWrOecN2hvEUv/AAvnAeCjJgJ3uTSu/4RfmceiaBMY8I9Gjy39Sc
lQ38wamGR0quFF7hFaYsF+YL5moGhdnzdgevtfZrH3Kir13gB2AZq0UyKUkl6CnRtvV7LEasiHW8
kOMZLSioiKgbPvi7eMX0E70YiDmP5W+/R2CXgvfBWsUZZXZoYnJW72z2ctG/7/WWUX2l5z0PPvzt
+lDbvin/UA+ineAXc76eFYqFQotksQbwiBF3BmQKref+n4EsES61fm+zF7aFc/UeZmfDljj9kDTa
44AtAC9noQWdFRcNHtJ2i+gPh+7NhXUCswzvpRdGLP7EdbbjHwjSVT0EyYxpHgrGX9MjJfiskkLN
Dg9LGF69v6PH3XdcmvESH11GqO0pxoSKCdGC3YxbmOvpnKo1Wx28V8BwbSipRFUQuOpRgu9bYrMC
1HmILhZUhandQ93ScO4wJ38jM7UBuNMwZ09P7s4Hy6HoitBu0UQq+aEJiIMh3JvPzB2EwEp+EszJ
P5WUTlN/WlBXekWZT6PfEFylCKkOmgB4PgYEzRnpA9XnhvSB6rMYxTCxstLFEAnV/W9p7OURM7Hg
+GTPUF5o19NBP7efKPbR2iMJTJW/WnsSMApsvXTIgcMEg5pk8GO3AJ1Q4NNeJvOZbjPwPTT2CQzt
LhPsnYWarFm85DpUXNnfQfs8/qU44gxnYeIctz8OXqsit/S41PkgRjl45C/ikcUdS/6iVIjwxYL/
mYoIxsp2SWEcdZAd7sEVkpoPGmI4F++kF333gb5M2GMvkFe57S418zQIsBlRyJkI7RluMp4F7vIT
GAmeZ049yHk4ueB6C8jvEuZWYQ1Dkdy5f9Kx7bpBxqECNoj2uj361DmmqJ6im60GrYqFlS9IAQid
ZlANcmLQFGp8leIF3BopJulXR+SuxjkSCS1uT8R6uGgGuHI32QBIJShEMpkHs+BE2wre1BSO+Hma
ZAEnNoF7mTbL0zzw0hOUy8BL380DL71xhOnuniOtSfgZu0nko4cLjg2mQ9g1nk70bhg60bth6Dwn
0lrvV6AJRixbmUATIOwANeRyTfCdM0/US6x9GOykDwP2BibxIvhjZelgmRIpkBq9k+N6vLgDhVkt
advkmCeqiaBtNRzQPsVZFx93UXp1ddeE7mz4ILMzzv8HkPQCmV0PbHdpoPu95rcEZZEflSPmR99B
GcghnIESGqW+01JxOLkvkfTcQssv10ZA3QBb8SdjnfL0HpZYVAhhwKIClr3+TY0tdJd/fPeba8uG
hk83ic9f/ILR693i97rV0zfOpZzTVTq3W6gnguSFRMQ8CK4gg6BDBvqQU1wmx2rNeZ/qBWyYAzTA
GVXdnyi5Ab0Aa4LlBSwJ15GIpJne1U4Rak20JahqEeLA4Iwh8M+nLWRzDF6KgWxu98FXPuB8EwI6
DZjbPDCAMUxqEnht+IKxUWAdM70F3w6TkiACQs7ifXSzEU9SfjrhJxv2F1pUHga3XjBw4OjAwjkp
MfMhaxEg6SzmQyw0EdTA5+CcZQ6bVSMY1lhSTr/2hTIy5mEjRH0jZyFTAtdzBIijC7GOPnwIfbEZ
YbLLG2EqS1V+YdxPlH2FNjaPKLZQSYGSfiXUk8y1jTVt9KuncnnwTB8Fo6Vqk/MzzTwI/S+0M89b
8jenBzqjBF4pWD3BrgiTp9PuZ9IBUkm65dDR6+QC/AE7OjCYF8TlrMAOLmtsvEB/kVqBBJoEjQGM
gKLECsneu3hRrka8hcGAykeBAw4BNDjYdBsFdKKwA6uJ3yeUx8FtetrtmQM5jH0KVd14j37u1rxd
5EETq9+3MMfxm4ncInXSk79NPRZ9YmTGB2FOIBWcvmmOPhW6A91eQkuuwq7Lb6X8IjxTwnx7QoLD
xc/9pB79EnXQwi8OwcSpnGoMgtUDkxGNf+J7HUTVqlPXAt/NkOh21CAwghxNkC029M28ob/Me/rq
HBzJxkIqEliSSEg7QTND69mKz12oVBRFZhppafX/cHVmy21q3RZ+oVCF6LmlbyQ5TuzYzg0V2wkI
kACB6J7+fAtl7/3XqVqldLajBtaac8zR1EHBvs2twG9wwe8DwjM7BJBDcoLfALddF1sH+8a6iH3D
0MRSF3/+c46RxOMyzqp4PqvwGM+gthmOHU5IByF8k+de+JyiC5zvwmd3L6DfkGJuiYX3QXu8/FjM
yK8hGkMsqx0iNrEx0sblAinfrRhOCSYGZS1lKOp+kFOq1izNdylVGtqJa8Qk07jFsxIpN1JhQqbr
aBiIfYFuT6EkBs/NyyUdzlACsuwjC4p33NTE2IuLiwRbBxFf0fqzDU/VmeZXRn7QQ1ioMy7vjDgR
Y1yb5KKKuSvaGMax1QTWI8j99TuMlMsLX3Svd60nmbqxdPIRTpuzvDFVrV/4HnQ152+mX76Yfi/F
5Ts/YyK8767oOKVtyhS4TTOKJipTixcAE4F0LMEBSjRe2zkm5/bC152U7+rxSl2LbWJA0JRysLPY
Pu/B9OZJYK4nhHLfQSzBH7nvgSABUtjXgFOfwU7nlvsasw26tJ9gKZdgkQUYnf2uXxH5guqxEPni
QIaslpJSoJuo1OZtgbTk012jhrxU/84mp1DXolb6jkPZuAXSsuvBVayV3+yf40fFl1NhgcD8WQSm
Jpw4ESh9Rear9XtqB6hB+w4fsnI/KHv+Fj4hxQvGhOzPgg6JP1x2kJYjJE6LiEC4URGrX4Wx33zM
b3GhMPuNOyK9Tslcp6i4ru6M+nMNJbK0DTzhIoyxDY2Igwj11tLEUxPvphjtFixhod0i2UwTHZ6U
ylJ6UdJSSXtw8D6tf0ORrt0vTaHXw2UZcBttmT4imGGiAMoWxJnlW5YfEJCWVb7aiVUHgCitr+9S
iRyHh0JJ1WZv79KTlKIpDE/fJcayeWKXjHkdjcoK/A37RBwmYE8in4H2W+uqOVY3UN4FNj6eSYJy
1ZdpV6a3Oennv0FcFSQvpj28/lskMwyZ/poxU+VAmUI4295Sw3A5QGduoi4ZusQ0E5U0vSGdqnQc
UpsATF4sQJiUwvXpqPV96He3yR87v/qpD5DuBAGvmUijchAgo6TaGHKQ2Vhw4/IJI00/G317J+jq
LHPnK6NYW46oY38T3CsSdZA2mcSXofBxJ/Vlkhx4CRJKF0XwEmjIcs3jNiOHlpuFWbaDIqxJ7CYx
m0RVY3gMMAn4Lib+ULWaWZCS72ytO1EJ4gf3C6QntScwKbCyAJ2tKSoNBrdUGjc8t8pAIf/o2fi9
k71VIjNHKI6RG98/0pPt5+iK2m10iwsy8NgUzDalr4jrgiU44V56PizWvj0f6vOhPB8kwioZfzMn
dHOs9UMG1+PLtUXY4qgIBfni6bB7xQ8SN8kbBgKXcMJlkm2XyhY7s0O1O/TFQT577ILoOze2Jxxi
iJYyWk8rsjbCJ6kjDKWtLXXkPpS28C5HWweeAFXIn5+MH7AEDWbJYcWMVw12dKt9iNW2PEdXPWqK
WNXjE/cHFwHSzHhEm114jSHIy3gkYXLm4vSplcyFBBc44+R8stzrsJlUNx4m1SwEsvdZj664C/f2
tiMwJ3mF5QvXF64y1shYF/dkb+6c9PRSvRDVodC4gmXfAphZ7E/qE+AtilzmDEwLhxEHWBHuPhGU
2oakBKvofUS8O+Psnu0PpOCzwOCRmgxBE6RvGPeGmJ6gWMGm1vip0qcCBNDNiTwuJMowuilPMKi9
J8egXaLEQ/Bws7/Ti9CIIK2ZAA32NSZceIAd1g940hRZ6JWQ0VBkIVViUWGxqLB2aOeFegcHApjb
vDIcHifeiZABzg8KJoJ7WGj9yZNCoP02cRKAXXYhmcUMBhkPmh6z2P4mlNgS4BQf2FdmlC2YaOtf
Sl/9pD0E1kepua27hWPHDOqfzZgZC7RmONQsbHjxooVJjlSr+UPBy5q24LG7LLtCjRlXfNpdslsS
C+G7mVyJx2C4ifkhURPh6YpfCty30OowwmAc4NLUo7hElaDLQpWglxFKPBNbHTx2qFPoHeie8dZi
0T2TWrJRwarTHrWbofrkC+AnQ42GKc2EgeA5hBlZJk2WdFmyTGlT7nGHW5T9mB92i/+iwvO34rMF
sEaASGLj8kQxNSTGkCAFzqjAMFQa6wTDJNRg5bcr12kdXeqI+oYsAABLdL848XcFVVp4K3CWD9oh
MDbdL7boFZC3m+NXL3PvBhU2OTwvQs2NcF5x/IyGOar0qGrjvI1vety0ESyyIrF6Lo8AlgAUAZY1
ijUqAaDaIPYCH+W3ErDu8PmNf7eCfkQfJvZ74HMNwsMuMHdCu3saYRRi/Saw3G6DcxvVAz3XXB00
5iyQ2jLHZtMHpr0jtXeUVqcqgm7Y41+FdRBJAKzdFgOAeLSSHngveCOo8q51VDJpaULY8UqQ4SVX
7fN6Py34iadEtNAYE2ZOSou6Eyktkx3tdtGsUleEN85+UsDc59oMTlLYmbj0RmsBhzpuH9FJA+di
U3lHdHtZ6MIRhZ+DL2u3lte+NTkaaDptGBEoEcJKIbpbrGIMM7Y2ZHNY2hGCh/EBb3jQGcEq5Nuw
eQHtgwJ3FVmsk+xjPM5FY/tX3bXloGKyhHQ2VZ/Q4bNFsBjssuTH3efyjXg545npXv061zdnekTQ
T3ryjnrtnQHb6Z17jPEUj4WogV4Q9RPDgOB5dTB51Qkm5lbh2wwV8zURPuGfkTpNIqMig+x4jXk8
We9v1MLk5oxVNINyAFZg+ITrxtOC87MQ2UES9DNq32T0KSGBFj7Q4oDa6HSxGKvqSEzvCOVMH6Me
oD0CHqBNta/fhHERjRONFgaNeO0hbmDRCVwj/BjJHRDw5j0qhrAREM7+FTNC+EInEZsyYDTqfJmW
fNKzIqMSgW0IOyiu3P8VY2+x71TAxYNdH+yGDCO8VYKu5zAUy8aepA5ktB1IDJUQhUFXAcxjkyJE
BsggNYKOR+eVzhEZFwsJS/ZTYxTnEEZ4WyKmt1opfOsV0UjS6bL1UStAE/JrflK/LeQKfTxZUUNw
0J8JNTBTiVVc8feL/j6b+BemZzSBeyZg0o+8efrSXStlXc/QVTmNIcMDNaOyjeEj464xOBDpSKyk
SKC8RrlMXr3yeZNTyLs1gmwYWlBbYUGbxxxvP9xOhVzpzmW+8O1C7wxFE2ckSiSE6OsRfun0dWaY
7KoHgKHrXoup7FnA1KC4wNSCMouECSuhTcQHWXcWrWn/gf4Lj7V/8Urz50wbz/wqNPE0pwZhIsvx
kV6XFDSkb1NZTRQV7W0s2Zy/TJp87YeJmDXD5iOsYa7XIXN21Ztxv/qrlKrAS6H3kpy8pX2VtBzi
PBkmZ4uiOL1DCxPUrxN2nXjbb8N9sLUhwDcEaJ3KSgphd8gKQy1neMMeGG4Fazc5Z9mZZ+R3zpK/
mZBIkEW0ABM/cmyL8qjfBnGdHu6wRNkGcYz3CFxglKWYTgOiDKu+A5AMG4v+yd3YYwtCixSiHRtv
6SpKtCgRJJGpfBSJkbJv8ILp4phDQCaho5MJXBF56iRtce5lF49zj8W5N3Kgc6wjUaOiESekmH7X
WKQfKSEuoXYLd8gVea8vYkl48GxTMAZhOp2DYAubz9xHMIQh2Zt1WJcwi6MFmXwXC2BL6MLL6a/V
27+YO46G9Lg0u+BkVOOXivirEIz4yyW7lZWhUtpLbMxYD/x/0ZtOaswoFoo3sttQvN1Fb5C1x/vC
WeIFSJ9CXAJE8qXOtybfRGVi+7eD8hvqYNYGlRrYdgB1UKuwGwx3SGMW0FWfU9rgVYZrWmBOgif/
tvgHUaZDaKMZUXzEKGhXbpavnoIeXtsF9ZFHunFDpux3UEn6KGyKFqT6NGc4qPDYtx/UEAun/ib3
Rk+MfoHDZzl5qu3KNESKe0YWx5SCAoDiimRNWSyTvOSaLpYRDAY2vqb4O/oDydv9xj/k+jOHFOLq
urc+24a7qyDJiSVvXhpL6xnv9WPLGHCbfEGMy41wKCKyvUS8VyPmwtcpWkjUhBM3Rcxovy/peLiP
zXKsS/qIbUZFHlXFMoIkC75npMv4AwuJApW/pG5yALwNhY0ucwIdPbztvHwxczlfT+P55sOle5Fs
olqelM97ni2TLnB6DB/YMkj9Yl8p3iFSgxOcPOYvtBVoOu5sewYWZ2Yp7OnV491lHQ5rUyQqA5Ai
yYsEDuuohxE3wS4j5C9SoaXA5p6E2TgMp0YmVyyS8dpliEJWoxR8n7EUsPYVYeAb0c+gq6Dcjkw0
vxZsGLEUtP8jgdLul6um232ptZPQRJ3xZzGTFV4fPYWDgbbDVolyFzzUICOT5pnq9dHov9nfAers
7wQAkBaClzmSMDnh855fyUE4/dp96NP3TZCe/6oJMUSy22aH0y9gPly8wbMBlD+XDJvhSEImn7Lf
l6uIbVJuoET4pQlMGiD/Dkurf6hIPsrZW7/ZqDkQIKhUw5FCwCg7J+6ykNwAK1Vs0+bypqjXGh2r
BDsb3zMRwrsCxLD+iV6TfhnoBjHt9ZgZyQE6A3o8wplB36E6jNFA/8jRjuzknw+PnGLo/LCQKNZG
sSBYDy/VszGjdeAeQvMBwVSkI9kouGGjQ+UE5ZmFj1K7qYtQxELOZ31r1egb3WcHmUWNLOyCYW4w
RhvFI6cLp1FIzLiGUkv6hgZhbUXSOHQisqkRGBFPLfRmn/SsvELE4qE4wiB382xh7aPRkYWBtPGE
zACkljEsaBejIYwr778voZd/5aRfj8vAcEmCb58nhNtDRMZA6wxnafR6nHt+mxFpk1LLiCi6UtfO
ot9bu+S8wilMtSpVuFTyvaakkpR27R5IQP5d1Wlxw4VurxjuBLPBor9xBxIrIYs487of1v3lAbtP
7Et9+2Wnx53bq2ne7fmrE0HXvftemIe4qo/X6sG6Pay6SF0CItA5Xs4HuuULfFhy/khWb4l8SEms
BjEoJPeJaMmoZeCFXc3gUnlbDl3qGQauDns8zgj/WwVawbOWefpKOg/pwrxcSgkwGHHjYb9oo2yK
dlq0atGsRU1OxQhu6g7i93HbxBWMjSYuobxc4ow3XzsiwyNpHMCiWsLxZSaMJynMZGyTsXfHnWuV
9Jik9wihHfx1KUvBLprxcKkPnbnPLnso/czzBOwIwGI9dZKDMQueJD2Km4grcQSIV8kgcye+aEo6
ScyORy4U7YnZMRohZsf3sSizY1ydSaEToXMYlxCol5xzvGUDe+BNwYHaxzLNILYMe6fNMm38JGDu
Ey11wdRQFX+pY8O02ahxFdQf1A6wCGe/hdpw56SDXkCkUwPJ3jjpVyGyPD/WmC7CfF9SPU9tBfmx
K+9i4kjnp7n3JGr4BiFJYAzBFbF4J0InRobzkDagQCPR0aO8iKecj6xnEwcdsQMZ5eM1XGA1QLCD
MwV5Rw9NSgg9rIqIdSpgwYfI0IDsBqdSApZJs1S6+Ok7HF7kgsrBLAszA3ALycCgIVrmiMvhArQ3
I1JLCLkAv+I6Br+C6uJC6UQPtf1vHSh3EanN3/+qtFDfcJaF3RKyI3J+dr+/1eSJZV7OqQSLVyg6
ROq8uBxgWECpwI6HjhwKV2wouFWIq5jLFmqyBpCDJCNaod81EZ7OQxON74aO0wHgva9vkJ88+TtA
MiiNP7lzVk5w5S9wNCFYRVap06tGvCOOlsP1w23PPfnAShLcqxHJbHC1g0kJbuxWdtDTa9pinRWx
bN4nKyCdg+3dJWp5x/XEj4nQ5rAQkVioM3tXmf9iZRa2QscdjAWkKpeYzQYBDXgHcN2z2J2gKwJM
w+Xf9qgTUDkXJBgCfudPBl5CCER/A38rgyctnvIGi2KH5RyPmE8VQf2eP7OTIfRsffZe61Ma/mhs
n4AdLUJrsjRIoRT2NmByPOYhvtThDpPqr0XvYhpgSDH3B7U7GlYNN5w5vGtp4GuA6aOxURmZoy+A
WobNJrQ1Mup0nDTvRBMUKpmcYnJXZ6kJRRKxakIo4hmexTsySk50zmkOaU0Rqrgbs7tnXREDDnfp
4s6MJ9KQYGjg7fiH/qt/ZVBU/ODh/Nq8Eru4PjpQNijz50fpN40bDkZ3ZEOEJ/6B4Bb1nSguGT69
qjQMm00rbRrMBKrJu1Mr1aSM4QXWNpu5SMvUo/edhoqTg08j3vJFxc32H2dY8BSNlBtLeG9gMKBQ
jf0Z9tIDOOGOOfAlnE8YPvFJBMUqVrkymBFLZm6/rcs5aM8gN4EKiYwJDSNGnspmKwOYxbjw7ilD
vA0lJP5Y2UOzPrTZQ99+nbOHa7UfCAUcY+ssmJoaTE2I9yiBJ+YKtBSyTH6EvxIsIBiusBb5apmv
oBdgWUFmbu6CJBucGaR46hM2ehju0b5Dva09UkNkZILhMAelxJ0eyvDNMVNmXgOc9kOBCjOlhp4a
mGVDE4A/QzeGcULJ/AR/tDhHDI+Vvhw32+rlGHk8bwnGJTcK9G1SflEc5ul0Zzgn/igIkJTBTZHz
/CejVzb5+iXjHZgIvO2F34FSCb+DswyP+69K6FRHYKEyRhye+drL0RWVex+ZhOT2zBqjvo5sO5Rp
mcewb8JbE44F+nuk8s7tqBnOnIXFFNqQb4uQrXPBPRuLazW4b53NSeT19HNU6lHRxhy9NPczuiNR
53dso+igF1Hls5/120bBfgYvoArxcJktHFyW37Lu1ZKnk/IpqPOsbFMCYFLIKEc3+VawikCKNMLZ
FqdCIADEyqDnhNcIWOXidD6BJvWUQm1myoxNIynh2G0YuEzEWBsxxGWyzRyX+tF8kKH+MYQkwjLH
oCW4h2yf8AWwiEDwLXAL3S91P8cWYsVkxS/J7dTFugzCK6IdhNnSBC9hEMvEXecC4uwrWABaZDoJ
CZcEnQZ2x+wNvTfC7qDf+KXutZM721F/jhY1VD3geyxtxaKXyrEEoSPhpnW1HNtFz6ZXbT1GMnqL
9E2kRtrv/7xVuBJKYk26d3teHV6Bp6nB9YaEFosip+kCfQp6NagBhhASr3/pBsxK7sWFroniQs5j
spTmJh6bmMriAmnxN+cC4v6+8is+jNlVwXczr9E9ffWwQWdVOZ5Xf4uPgu9j1CRhLMoj8QhC0nbR
4HMn2hjDbUaFiABM2wU3pO2bUwGqvckEPEDORL0Y9+g/9QQ5Z8ntdE3Z2yF87Sg6cZOAUlxyJrDJ
C4ab7aFQVRcPwKR8XwktbiCkCaXhknPhhQXcQm5fBifut7vqETVesXrcH2q1v5lpuwiwQl7dFYYN
1Z+A7XJ0bwSXb4VJafjSIKqSs6DV+5kljFxH4qwj4h/Z4ITzy5lqduuD6YDv5i98cKIPZkv+Dpvw
4qhlUHUBHhBA2VDgsIDBOgF9n2AJ4Hdc7ss9lAFgJUwy74vhYb2HUYFBjje8YWDFQIBfa8YAAi04
/cEBFy3E3cmKn2J6VZYuerISIYNJDrTZN/AGvg/IAbkLOCBmuQbjINXnjlEhoV2Du7XKbjMU1ajG
FqfH/MFpNmPRu6loz+YBd+MDS2GIPrmSkGSX/dyh5UA44UG+0tlt/3HqhQyF/AZ14JYXiU/J8MpY
pMCLCuoVe+EPwSkB4kwnQkHxnJXCKwjNlqKuxphpaowXMch4sUHuM4hbJA6EJUmnVDpGeCem6lM0
as6ZSw5pNc4V2FZMENfEAqu+Wn4x+XDKL5aglcMpZ90J5bSVOU/CscdIp2TlxG+iAWMGdLmiTXXU
t3yH0T8yiBQVAwoEIKcJs0jTR95ksOUnzPBhwikEI24zfBhatYUtsfvSZ4dbdmjWY7ceb+uxyI5G
w3FzzNuHXD5W8lHNjlJ7tKQDrmJ9rCDk30w8YSpcG2HiORvCxLNCy2s4u1+4mM42+4E7fLvAPrbd
M934KthemI4pmruMZMi48khGmHv7quDcj9lslG1c4MaIzZWosHRV07bba+u+ulDIH8v62I3HVT+e
qofx5i3R97khRtE1Mfyg3JzjGqsSEVY6d4z6A9bYBvkkFuOAVcFaAxM1sRQ6S7cS7iSBhEdSbL3b
SEVuXiWLdQIeecejdcfsneEGUtM0z8mhSy/tXqMRavcSY2EcQpt9J6VYUhWP8iimCwvdKmUf0mRF
qE7QFSCKHDfdCcagJ7FOpwD6v4RjAex70CZ6DzUSB7Ogusdw/GuEtRJXFUqDeCdFsPEXNVLx+kB7
YDpYh76PjNpgpEdmDDH/rmwbNmUbA68JQJuK059Nv/1H74mIDiUqq9CEGHVaPA78/J2zYr+LhS6V
goEmXt7Cp9JVWFKrV6HO4i7DEBddBumIeheXmEdiVCEMhzchFvc6hCtGeEzvmOJxrwM5w+QaYGXy
hh1P+fFyOizavhj3rZXmRdoY/vntlsW42uJPiwWOhElf2BD9wSyXZ86l/1/WM4a41RtKKPj1bXrR
EnOzqTMINusEZ5yL5GyAIeE2m1r5/tLtz5fD6XIYSSJ+IYp+wcp2W0hFez5pkZ3nE4xLBn1ZeaU/
MsOABzE7888s7TAb3X7kCuivsw277aORNlRPyKeM0GijcQbeirnMFkZ0stcS4ikumJmDhAtGFlxv
JCrDb/J4OwtidpTReEBBBw9zVHjnnc9aJ1/Gdk/m1Lx4d6wOuA6sjoWxypG/uiLFZUGWRkMIhowj
W4VfCw5EXv4Bm3/Nmcr43U1MytB+UrQPgb4lXQ+EXUew+qztyZ716NyKe2LSY7NIOvovrmVkFBDa
3YZEN3rvKTp9h27Rf799H+y/KtyFiAPIfNwxV2xIhQbXXoQMF7SPBdrH6xo0RwJLddiu8Gk7A2Ja
fmvBBA2kt+sNS2OBh+XnQ4bnjbnX6kNhuNk3hpWLkeTY6sxJmyeXHExd5ACOkoN4kzmOsGsTklKU
qLTu+BTo7iM+caW979b9bjrM00GtjtfpYNyOVeudvFPltpMQfWSXuMfO9xJzzyiX+C6GxV0KGFaL
drnQLxjgGbMz2QE+c3erue4KUAytK4SHv1A9M86OT1okceBvy0AzBB34heeNjgZnX/uNf+Bv2Xzv
eiI86Lgl5wYbS3zEhIAGiQu3YPM+04yokZCGXfghYa+FKExx/jKDdkJoT2cKfvnN8D9RtzJM1j87
jGTYontSu9G3UhqgDkUTvlLC43sy+6BudHu4K9gepyG+1ignz5+M0E4Qi42IlMfTfsFC05oYudC0
sZu2zoj2yPRvHB7Hx1s6GQkYZINwpklYvPmojvHLQ3WMtvYN0RFyYMS+fZpjSkBdstdx7YdUsIJm
xpYZSWVcy1FZMQGOGisa5Ki3olmOmqcTiMTZ4788qruDvjsUp4N+2/vQx8hHx5ayuO3r2/5qpqMp
otxGqsyTO2x0N7LZ0a80hZgI0/BJCfNTYw2sbSyMHTRbxoV0mu16B9c+C1K2n0kwiv2WTGfV58pF
BYJ9tey04CX4UlXiuC3WsNuOWzxfuAL47Bc7gB3+cKvc7AGHPrJ+YFwwtBRRIdPrev7D/KAakvOQ
FEoCjW951bB3w0wLdQ+IJ80oVJ+LWMor/D6y6+DbwbIW+UIbldxeD3l3sBbUDMeK+RQ7qX08KZ4O
/RHyLlzWxYc8DeBarAJzBYUFc4UHzGq2decBzxefPMaMbCbnPIbnr9nrjjQrZ11dDbMX+kXJn2gZ
JWzZGNKRKc/ohHGx4TBX3ynCUpu5OuKkHTzpQGhwvGZvwbLA/X1bs+n9m/5ifBBoz5SU+T3De1VJ
BjKOboQqJbs6uZxcSlJcxPpY48QHq69iw4p29FQDE8JQUoSTq9oIJ9d1CHZDwKbKfqQ+txDkYe90
QT4H7EuK88wInW0PI4D14vE56hQGJmYjTCM8RhTt6LHtMp+wt/lE9o4LuT75DCnUyVcUsZDv6xZG
iOJMF1N+1DmATKJ86gjY3FZNHbAtyqdL+KXJppNl9SA85WsDBwPHVGCBq3+auaOc8uMC/QEba9uf
S4G2jVMwTH9nOPf2DmQMWIzejpRchNs6dYXfIjku/qjvZ8CnXLiCozPPGJm4112a92mmJ6YUoxiM
lQXOBbCm0LBrtqfYnv6JJP2TQ5gE+QsmXGheTsjS3RIwGSmH6faQfpnbQuUzhSibP94jO1E4Fo8V
6qoiWbR40ghQTwpszJldsOvRiByK9mhjt0McCByqd65Yrtsbgbcsht+kQtREowtyKNluaDSIH9rB
IySUCc8gxg3sTBuZTbhB4z2EwHlvoGQP79oF/qrA7PJPBlGIyh8GywIuAol4/yWfO623KmZIsbJL
hz69sL1ALqYvwoGFhSUYOBTeX1iCCRwKAugbmOoVztAU4vklXJURMk0I5DGnkgOok6fT0drrvgFh
kwxrFCGe8XnSOPgceJ5QMQHg3y5bSBToGf5ouOj8kr9esK/9Osi/QJRwWTlT1Q+ehdzGJhLbRbiB
psOof21AMdYIYimYte3o1ELI6ObpgceZp5wOsqPuBAFuByuOZwC3FEYgmv0o87B7wYcMrHZ4sCv3
YsSrlcw3xsNp0+0vl0N5OWTTYRiPS5GsmaMOUXWOSqHZDhszqKjAToTchq0ZXjp4OtGVJIcfd5xE
hiH+AQJSHS/x3WdwzkOsBts4m7xbdizko5wdW8pwCnCJsMLD6XQ4nw7WDQAmNdpUytMBOyglNk7u
jmhkBzoZ/2kbbP0dc07W8PVxuWKBK2CeshbRChBNrWcRNbvR4YmUIWRVnwMkuAy3mC/mBNbBtUah
Y4VoR/RrRPI35Ko5mF9fVfLCP/5lXUFtv+etYxDNyhBoXLhdxJLwjyyEzycIkJYo7LcLE2JP/aCo
+HGPUuHR0tPuDxoAM8fkAQFAX8aQv7QtVLrRA9YdzsCJEaULi9EJfNnNAxGmBIIYaBLwJWBKZIiO
r0+Q5KSP/scsJQ0ZVXiPzukZz+x8ja5XEcuNsy7RNQzVxtf1o4FAtpH2SW1h8bKA4NZXfqutMf0i
LqNwyDgTuKzD/JfwhMZ57p7wTQwQrxDRAkM5kphQpMD04hkR0H51iFGfTVLVY/0aS4ywV7GGzQlV
gV7GTzCjnI3V9F7HAvoh+ER0qyIALxb2pTr6l44PKmlqsVQqcpjnIlbeLzhKGN9xjjDQA7e5+HhR
1ZRuYmUICnhvFgZoYCaovD0+D9Q5zUL8SdpzDKuJgeMAvtDnZN3FjY15TVyfIw1ArEVk57a4QA5R
rYatGmYQtmQyO8SmTr35LyfLxgrJz14MvJMovFuxzoyZ/6c4vjuuUB//a7oiHFd+f6eoNWCG+Vob
KS3RLQ5RDbDuy0Df7IHPqDsZUdBUobeswqEKrxVOqiFlG3JvyjYW+uMTEUUW7AkxcGbRJk9p14ga
DYUzIu7sGwrotRF9F4EMKLaRXVegMZv8E6OXhRYK4m8F+9HLmP9h1tbhzR4I2ZJg+OCDTRzZFbdf
SHVGL9QIMhE8MJs+bh5pW0136LvDKB8aPrv1gVrgf1n/tzyE9bDkoZz/JT4YAOs5lADIVJR6Iohu
gdWD1azk96Q0QI7FZQy7XmjxtRrDHocWz56GIHTTEF5S9JhIQ/Gjuy/lCVI9Q0f808gOhTfbfKzn
lP2aKEUc+Gvc3Z/vwgq4E/0rUsB/QnAp8WlucqTvImDyBzTB6ZWIL16aBNt72Btk+eYHuTto3cHg
JZ49RAHWByo7ndtD8UwAcmDrObWaB0CCOTs27UMjH5F+7SjfHcb7rNMQmXJ0ysK1hu4cyiNVXrgU
4YmLCcAgD06XYKAVw5RRWMDrUIc4nNSgxyJiDccVek10FyTbWJ/ksYU4qkjgSUL2+zLOpap1V4o/
7ooLIumafT4cbUFpW2EbKoLYVn81Erzi73gwYDBLQmwxhnjF3/FgwGDFQFuKziK4Um8yA/GNH82G
h90ZITzewbA7v+eOfgGAQe7BBpkFgMlSW6+WPczdXf0D9+E6+w+vl1tSpUFSHkahiXMEywipBvWt
A8hqJf3qll/xsqn3V9VtO4w8hAUR2uTL7wi6ec7hP4kGh3VvcGZ8ftRoJ6HPdwD4ubCBBQrCkbSH
bvVy61HDyUY74ncA8QezIfwOxjmRm+TUu8VBhb6Dxj6LSoAF0wGfflZpXTgUrUDLaNYWS3gGQJvq
Rbug5Q6Gn1H1dGscob78QzVMYbEQhnrk19Eiktepf5GvIAUiJc52SoIzs8NA4h5dnRCgcHmR4dor
+1o+zCu2NxG19gwexxnyOGc+HLkM8xL4vmywC39EHQY077NydlK8EF8XEU56Dy/F+Z2FnAXzdzKB
EcRoHzwn9oL8r1M8AhluxOtFaG9UkhECQtikgEqHGc+/SXVkQ0oHFKA6tzPoerknLLe1iOdr9l/W
pamHm8b+etO+outocdSeYMCrjvFEs4bBZfm4OWnWqfQLptn0VZELByQEJsBZCEYngH3mToYIZmaC
tWtdNAMOMy7ptyFhWs7F3gUQnUpwZ0osjMkdiXvgJzFuVYBwiz9s+eJLKZyFiPkGi4E6jUoNieft
FDMXuEgB/iALzBpGVTjYCDsc1YQfzHQ1wt2TKUL/jS+lmv9ugrhsfjbZcwsOfR0bTzl0FRgk0OXD
3fOFSKTl0TKPxZ4BRLGX2UjA09DsCpUscriDoGARscyCY9DvCcLMyQrkn+SH3SMGlIRZjnhcyyFq
394KF8qFa4QP0rg4X2wjt2Qzh79OOA0mGJOL9gGiDgpbaw9ITk3I20ylh4u5jJpbcpRPqCPotHhU
s1dZ/bo5tPZvwFiE06+/IJQAMS4ixgaiz/R2bb/j4m+gUSzuGSvJ8pnDN/8dZvudLLxAMbZEkgvN
CGoZES+87VhnSr+w6oQliOIZxfcoElM7MEBM+8XMH7ohkSswGPlg4Sre3qrBgxmDVaz0A3kZHyMZ
qXyMq/xU/EEGbG5phSPxlDcgePz1BJONrxohwnygjkO+ina1/HOt/8C8NrEKYkPFiOeXhcldRG2x
kn9sRlczGsyIYdpuKxwoCEyHQdlZxsQ5LiFrYlnt65QlpFjWQpUKe1G3HZSFHULbpzoPQblfQcVB
t8ePuwrYHEI0PDRMIklk/ACiB7ZD5cMz2CEQgTK/kdHRYCLgYREOj4wHWjfxYvJh9/FKiYNjOT8j
u/3a4dL+o/lDgchzpjrU0JnZHOruUiVylbCvvc7XSKxXzHhQDsAG5vi0DvXlucJbsIM8oSkYkX1n
SP+JnxkqgPpbgw3+3hImX1eO6qdHoEwTCsZmK6bBSHLr8QDCeUt102fPM+gnYNV8owkzvuFiJiP2
GuMy9NYS+a97KREnpSf2f7QozGM4UM84pDnF+Cjt8WPxM/g99uYdhsfAe12999H6BhaB+9e8XwkV
OONJjBgfj/+Q/fAO3oLfgqmQ6gTC2vEbRvMlgVvOo2wyzxGqCEnC9yoEwvpTYr8SY+AgaGA4t9FM
jD6OKvDLIWP2bxgnAIQ4JSjSNy43BthchMr32xxs3sEi+pgymshjUkSAHAaqn4iQeyj+VvvIpkgA
KIucjBXZ1g/pgPof/v7MpRsROhAh18Ro5xmq/93U9lw828/lSym8e/En1XuHFoy7CFqWxJyoCtiR
SnSmbOE7HC4d/ae4EYIxQRcPPZf7cJS5pzDJpdBA9Q4ZjKCfL6TP6N3QMl4SBs6f5EadGPMgraO4
Icrh6jF8WbhOENL4ZayFHHEIyJDSgg79K4PE2mT+8aVtL83cFOCbl8iZr+GtCmXsxZewRdpE62KG
dRctbJFt3J8Ss6MDdysIEu6pTsuNDmWAzq9sEK5l7TVrf8N5vHEhaG35BcrzxYOuZGPo+z/8FCaH
hN9wd3AZcwGX7NSbMYpZeax7vBqAxIgjDHqmNMv3s70f7H1bH6EQUa7RC6LEhcBp+TiI4FEI5gzg
zLq0G+AM5swfhSHNaLiz5Rsnugifvr79jRHI3QUE+HTCCyT8Xv9cNNhqoOhAwWKPYksROcvEYv9L
WUZpWUmX9aZdJEBqF0EXfuesme7V0Z9aSI8EE+MMBqUX06nxbdjB7EGL+fXLpJrW3Cjk+rILvxNy
AnFmF8u7SBqoCMILnr7x/GmSJYdg57Ai+/Oq2ns3wdyugqEEbMIg8MQgcAqKmwOQnfOWCebXqMcG
NMoVp/1kZybo1G5VOiBYY3IypPXACCBi48aVFEAryNDmtn58qlDm+Rq3RetnJXMq3ypF482C2seC
0nJXdGb4Tu/j9isTZxZ+oazx5Jma275xOFFxnqGSRroeYVm/nJLimvQ1okCXJ1hjvmwlpZVIKOeG
dGw9yYIABiPdzUGgcq8AaG+9kerNcl4VkJGziCbstngAHuvCwwVh7A5KflDkgw7OJx+k7gDFo8Uq
DKwmmchFvyWo6U22Jt7WA7f6OsLJj9jBAIbZ7Onso3UOYW975lfza47XBbwl5nucxdjKN94Z31Zo
NKeAn4FVmf4mfc21yN5sh3CV+kOrIzyXllDCX5HpbO7Oz6T9tT/Repw/9TqahqhQRbiSgbSmCIHk
mktg5ziCMy0ouQDmv2qRAUUZOTp1OjBjU1MMPvt1D0iunAXOvquOPWmHBAtu/loy82c9hNU7yQh5
HxCpQIAqyUkIcjvAZ4vnn7EDb/i7yWwc2Fx7oO9CT4OYhnUHo/GzmsBVKFhVRG1oaNNylxpXUlVd
5fT0ifsYhmm4p2FE+l9OHnsxG6n5NFbXmIyHbeJlf7LVgrEXUnRhDDp4iUIhvhJhFa/HthYpaPg/
6KO3M4SDO2FxVDuQQy3kBgxHiWxb3jFnNi+JTtidEu2OGC6JEgHnnc3/ebn6CiGfpB2QebH1UhZl
VTB9RTJFUhgxdSwynK+I7n/2r9CIiCojevq+FDS4O0EjgkPEolKlTNWJfgU9K3wCjAB7sTICWtnU
60jXEa2zzCoqFIJwwv9j6syWE8e2LfpDqQj1zStqQAKB27LNC5HGiYRAqEH919+xRVbdE7EPkacy
bTppN2vNOeYkYSf19Dc8DA84OcJD1gZUh2xQfvXmrb3dJBLlbUgVBMP8v0LjyrH1VZXWJXdcv1qy
S+M2Z9Qn7fk8EtQcmJyapItmDs618+Mz1aN2Y1w21mWDhuCmu3ZkIFwyfHkSQ2l8jf0aFXdAH7Yn
20i/vKtGAdHr2XHRjkL64bi643Iv3cGf+2fkQdxQxJZV6HvFDcVAc3cmavTqa7AsvbqBcRK2yspo
gKqJ4liGC0IORhpYoCJREywe2ptq1t4gr//u98hHuEslSYhHLqRKQedHsC5z3/wdKGwYglA+F2mR
5sgtdeWtbGxReCgrKrltCgph9ZAcGrPk8K86kHYGV4jQB9a0dBLBd27ggoE0n7Ueahc2xEbdXbjR
SIpv2krgkxFNJagoPfUp22U6tYYVv8KhaaSt0PhqtH/0xe0sMM6imDgPiofn/vmRvoCCA7kIploJ
aCV6Og7AoHnnwfa8hfy8aE9yFoJ2eUh4qAOpgoeH2J+NIo5wiyXtHenE+YSvEp8haWPgHAHocURA
F+HAdZyDVpnN0EVIjUiFoySFQALMC46CM+w2WhqtCJFCr7qMqXI59wg9F9E3B7RF9ARmtQT5Pedi
fSlEfg+1q+ofilZ2Nu9CZebvML+E9T0sZjtSY686ukL2SgJyJq96zK+RbmPI8feIixrD10/gJUoi
IeX4qgIXF3k25iSST9QofsQck9CmEwAwh7T1p0/lyN4SoyfyOMZDG/eQx1FDRBlH1TFVifppfdRl
HfWuWfdELFbnUZOkbIhQb83HQqe6NbDYQeiQiezKNhjX0a8VCUrnuKbIUWxHOSY46FJSythq09ZC
uV1u1XJrEMcT5RRWKZDnHoXYm7yt5e252kpS7NRxQlMDu5prM/svkLSJvBjaRrR87n9zjh6lOnKO
kFvxYaC1YijQQG5ilKJW6bQuSS34uXrC7eawlvqwkD5rnTMONqn1RGJMF415pCvhN5Jj8NlgHueR
QOaShYgHenpBJ5HNwln4WSQCjl5StyBxOwvuVTCio5qTxjoJi+xChwiHKw+B0jzQ28hbRUhIHvNv
IaJKp6/8gwm4MwiTYRquMtZM8L5L8Joa+HwZ2xCNS3iZxCzT+pyNgC0AwoO6M4FbQSvF0U3Bw/rS
X4BUM3pOZ9i50kD7KRvRDKETIr+s2fdbAX4jeqDmbDkCtZs73t30AOKiSQCYmpzQ/jACcElvqFvy
IgJ1PT1pP9LGRL9gwPgjcEm8I0PsgWiiFsDdWx9eb80cjQQN4WLiAYmtsecFjYVLbVWaTA6hijcu
9z3aWKB1beu1PpIyXB9rD8/T7QiPNTk18imBoZUvb/Avs5VGGrOJSm1xGEVockNdbNlG/PPrYaUc
cOvMyE+Vr+OnReDFSRKigyfvU3ldCVXT6vrJ/dm4KeUSUQmlPe5x0rc0v8eA+5ceTqMIiQaNouYr
+cCHrZk+HGGAsXBeFaFJA7ICVoYs9/UFYiY2De5NOeIX9s8c51ty5QU95la8XW5P6QYobLqZtOMM
sNFeL1cadfaWOfsk3u3MgyXF58HedewYAhV0Y/NyejxN+ZkJkQfPuHyEQSFF1MHBpuc5Kz3xb1QG
CHWnJpXzPJfT9IMTlM8cwyfMHdC4OEaJjoMIDCdZS/f9cwYG5vVAizDmo9VjpjPKHJB5ME0X/XH+
5JQfbwT6nbNrW+RrCKbDE864YQf9Yk63vx3z6x+eZ+R+R9J1lPkoeb1MiucTsfBY3CfSKAre6Osd
lMsO8m26Gdtp0RwPnQhu5lvkNIybA7FXSiJjimoREfiCwXUacVxmX3fbNkdz/rq1HYlXoHR4s5T9
KwBLFHbIlueRepXuy9F0rE7KUbu6dY1qhiuD+YaDMgZ0bOuggjoDvepzIUKxzqRT1f7dWFzsLXWb
ewZJc0HSmb0nm5O7h7uhSgOM51zFnKPlPQ5ZHLE4kfKMQ4zLm7mc+OLQ35GdBeMHdxhvgN5EAhKA
eDps9cNNkJeTE9q58lON8zVuJkgjKmisFgY1Xxa+pqp15Xzwxu4IpF4QpR01Dc13vjnWGUb5yY/j
gbLfH3Bk4sOn14dUiItW3yNOeOiH+SYYnPYZ9vu0G2kG3s7QxOiZieOieOQdI4MSQLszigZ2WDB2
wMBd6hXsuDtYowp41l9SILBANNop1WYCNo/mbppiWf1ZKPsCOpPgMj0RYTIz/B6AOgv2EzuQf6jy
POpvmHfPAi3RP6ERZwOFcbQj0K6EpyKYfhI3xz+4zKARgR3CziseDpVXT2E90kXlS1yYODRAOPfr
+rbWlg7BgA9sHUZHiGl8trX4WYM6CZung8/QDj6FTxUoLsVHVOL20q+OuRM3fLtMHUT4nAXfiCex
gfcpkaUIvpF1W18GuLbQgNfJZXO+bEy6P0hwhadL4Jeosus1nXRyRlyHsM9kLauLnk8Kazmv0qOg
T1MUpbHYcuKPZr/p5GJIFIZowaWefkQFkKggxfgjCgYFeTHNCTACd2GXNqklsAUIqyYyKOR8ptub
Gg00DJnuBIfpygsbgKtv9Gxj8UEiNm6xc/iUUNV+bbK0zzVa2QGk51L3hVk2gHXgPoGuSMgWteOU
y8iFehXJdH2BSeKuMSI25dT9YPSYhBtjadBi3UuW7VeyJBMG4+8FlLGFDS/sq5BNEmtXD6QIWTqm
myDT8UYDRBBExyMZOmyUtb30olVLGZxytuxp+CKO7DoP0OTViFMjxrCg3za3wxqCJN6z2/cZf9kQ
2W2I+IaUwe8MGRLeViQnuBhmewK1FAa/+wlAYwe4uBIuYgkPF5v9UzM3ikZKI77GjM57EFxOzVOx
yf6mjkhVhqIjBR9HX/Myac9wKTjv1xOnEwY1VQreXNtDRL+JUACrpy3DJe/sqVhL+8eZogbkcOKb
ZoCcMuoAAlQPdwpPM6/mfzo9mCUeA5QiA9sC4guqSzMIgkdYEAXBBC7XOU9H5Z0vsoFzdvzv7CIf
q/Slx3BhcnLf3JrNARBgEl+0jZTEE+BE1nHPnAh4WhHAPZfWraungTvHI0AhkyZrxmcZdhnwclij
Hv0nzBfCGq9XTZhOof7qzCBN4mD5SSrJvFCaUZAruI96PqfI+T0he0NUKOLBcbq9Pu5Y+lkMfh8D
CCZvlMfHG4V3waDZwHtMf5MsS4WUDMpDlBbra7GuiKEs1v2wtsj7HdaE5to0Yos1txKhuUzK95DY
3NGzTgTY32yvtD1T9VAlDoMQJk6wXzBF3r2SvdfZg6/bOa4JHO8f4+wWX8j3DrqbsFOaFX2XxDtT
WOBgyJtg7ymLgfWWUbH9Qm3Or4Ul6eLMTUVPrN3cMJ2jnexc8nvBRSjYHZDac99OAcTg0Rsm96Zh
NlvLLWSpSHVEoG+niEDfmvgTLOnYlgMJeFgJoRvxt9dNiDc8E7sZAOLOK0CxoK9HDcPMf6RxYx7z
bkGPhE6ljCsjEeNh0XaMQKKmm/om3oqAHsrhlVkMZNiBteUuMAv8tfppEznJSkNeYe7yjzjMGtSq
L/h2l9T2eodM8CXMYmlc2J+ovoZLOJHZUrlYVFpAuNtMjYnLYPqlDo2tZdpVh90XYpMKU7E7kDBG
nTz3GVcgLfQbaT+5g7Ac5l/c8Adr2WUr1g3woWc6+tQIqLJcIjFJ45oRUq5EirL5yy+kCDZai2QW
49UqoTdpr5Cy5faqllfVLGVDWtWyihIztee5uCd5UgiKwGbVxHdi5Znr92EY4nUw8AxhGKInxTQ3
/RtIbO/uMGJLd2KtAFrWrx1MvYHEFYv+YFg7z7/a1pykVkla/0zMjKhmDaGBk4xwTRc15Q9oNBTl
4rRE4vWd9j5a7SlQLpu7tb6NQu1flGvMgAPxXm61TZFQH4QOqyEOIl3ecBkUqDH9XvP6nzqCGQIn
RBFB2CurEosua0/rLC78j3fGjUctsaxszTi3fhNC/PtNNCwHi5Zj/b+5sJwtKtAe6EbAi8+5sOm/
0bD2nAvbEOtgL+4iHDahEHDxDCQBjNJT5mG2HkNvvVT2jG8Fj6BLr3T8g7JKN10pjy0zNohHuFA5
iIAwVT1bdj/vfSq/uFKvNOkR0K7adqdku5zQl3ZXZjssGS3Md4hOkjtN3B/cgdsm26mkBbde/t7A
nSiEixjpDk0H4/JsgG0rQKxTa4KdJKwsPff5jzCzdOyAogngyjXUlVVL7Fy/lK/L7wuT2vJAJb8X
oMsCFNh9WU3L8xnakvD4jNzIF9dOwtoISyO8VRH6H32Evhdpd1ceI4vVkO83IQ0iIEFUNgLEPSoH
UyMw50FgJ9IR8kLuq/wKnhXzEDYfSNxbvdxOSBWlWEVZyUET/56+MduNNa71cu0kRDBwyai/H+XQ
0XEph9K5tn+3L+3svpnovFjCfcOgfCJa14DQSlE+YeC9Ydxk7+FRehhvHiQxFYnExQecxjfB93GO
2oIfjYwyyl6xz49RY0WlFbVA2a0oubAtoKiLUdRORCHlpXnTukX3JrVc9h4B1Fzm8rbgfkcYrsZ7
BfZhGlft5s57SaHAezqXIsrG345oZC1b0DQk9naiUZ80wb5OER8vLYx0pMCEEkS8qDUXVBj4JwrU
jnbT/hOkT0Tc/Rd8W2Mpm0sOJMdzE1EqIzx+aES1jEcdkgxbJCxpX/ho1VJ4ahM9uh1ChXuA0BWs
/9YCdQ6zRRq2z9lnwiaTlWf2MfFJPixMJupspncSNag2zR8jn+QI+JsrmA0mpfOtjtuRASucuCiq
p6DnDXaxHiE3dxfigE1wVhnBH1OT6KqHmR7qFHzBIOkLAj4d2qJzwCe+dEI3y4r0wUXPRnZJRlfz
zT/CDX9PVqmHBwk/fIF5pVxQWipIvuDwS0pItTdeWpQCLwf6Uh9FBtAQrHjHpE2ma0j2qEqNGtlx
Rc5wgAiuw9KpBE4LTX6BgE/9otYFIRzrO4NMthLCAWWDj/gy136yw0LBc0CaO53NAFmDLvmMiZoq
3yc8d/5MraMhrcY3b/51riYmvPjOrRYugD8tCZHoWr0A/GmouXUB+LulEYA/VI808lvvbOwO+s7U
d06zM5pdo2/vtOtQIi7hnZjVktQBixQBsALofHREckLzYzbbnJ2eEV+tjYHo0NpIbWxfYsVwD2Au
xAoU0CnkHM1r8Z/tFyES6oRfsjD20g+CiuKb4CIUExJhSNjZBGeAzl5EABJBBfcVXcG62FggkLQP
dEUNH3pDeID/KG7zaOQviEAfJe7LNwJQ7IfefZa5C6U7GghkRZzROJ4GdM9Xoqzdi8o2WUjaEz1E
yGokijy4ahQVOQDjE/iiCGOyJZ7dJKiaEHk/XB8qXzbBE9qCfArliwXK57Vdiw3aVOkMdNPllwNT
ESJ8lKumFuJA4d1iHIIIAw7mSqKJHQCDkfCPU58RCXkibowmErUZTqOUZwYC+XRU7ssU6kOyEJi4
WdVOi4nm+jevj/ATIlhZc3gjokyU2lh0+Cme1+QI4do+UQ+OBN0RY4XIJeEX5G1QsN65w1eW4QHD
OeVSv+lx4+MWipWf9QHjykL6qb6xvjD4GBVinyWWiUCC8+UEE51CB1Qtao8lETIMbAoUm//A3Ffn
8dB8iS7cxZdwHNA3nGVfd9pMF9/QPSnzsz+twG9Vh6XOvFIs9ZQ0q+BCPNQsbmYpLZGlUKmwl6a9
JKkCSTft75k3NQHWZt9zRyYtAK/Ov4BXOpsjlU7cuUJJfd/U98CGVIUY9x4MHMAk+DqLTIuQ0CtK
7KSxhECn3VRXYsPWBlI9WPkK/fGFzC7xTp6D3530u8/Q2MiLEjQWQvyD1+/L4UUS9muyF3EgmhAs
Fpki8KhAUSCaDoc5UhT1SpMvSL2cbuyw5/NJy70QQl+C6OYA7S9BLMUpyhtSKvAAkW9VC4hvQqNQ
IK9oQl+nVYYdIAvvdXi2Q5Ojha8eOXOaQkDGgfc6M3geW0V8BGwVM6qo7GqCYR6TEdhjwGYzATOG
zPV3OmC92uayMJmZ0l8XAR7L+Oq4xs03WRwx8qpCPsbngHYM0bl89270/JoQVxAGsjOZmRR7iPcb
AML6eHkSUoL+pAi/qR0CrIDdo4phqgh88eZTlodbxmEjgB6HSwxjiC6iVFx8eTjyHgN/y0NVjsVF
6oQvzwFgxa3V/TXlCWw/2DraUboIVDkby/9NPalsGqX4trgr00TwEgkJ4q72psn/PbJ7u25arotu
wZiQ0ZsCh4dof5h9Pg/fw0T5lDYueVoRhh8l1qq1/IY/KOWka9ETp4k+U9+IsdgPMWJMSD3zKBDU
swvCoMSm7I7pFsC7r4tY4YUT5T9g2Iu7V8FFOotzTY0mHzeS7hL24l9UJA3kI1BV0GEEselum6VG
+QxVAbWuYlGe2P/ywBG4PN3vtCtJRUuw+ZHf43ej7xzEkJAtcUmqCw46983tVMzSIX3BXN7iyBCH
RaRgZRa2dTjW2P5CZxI4t4mqROopdFrl2JLjutxmSlxJcanEaspaCyNhgY4SEaXi/rpMUuloDl8X
dXeaGSOHO3PtFQsPVzoUZ8oU/VraUBi23oBrUc/hCk4sErfCog4nlD/UaI75fGhEgaBnunZjby6t
KFiOz8OANZsSVxsJOBf1ME1jivWpUSrib8ojyn1qyiKeyuq8JntFgfxuQFEthEgIHwhl4CeKEr9U
XS3Gs8RvXqvL1WH1S7rmxaWUoRqltxUNLVoXb69VCcFhAb3V+zV0mtZahjDyAcIYAD5QNUENrzlg
gD2iaFf0nuRFTvTdT3/byF8szDfCWwWThmJKCnhvWqCzR7eGJh6FfENErbZs+2XbstXEFyPIO9Q9
ATUgZ5oW1++c2XceiuyWGOhZCaG+uE/8PK9RBgJK9kb7hksUHdymr1ZzZjHvjsAK5512a/GJBoXa
HcCQE9MIRzQxcn+JwIpP4iGwovY27kyQaf9DY+BkRaWPTqqzRyrCxiOJBESWNQp0MxGiJG1J9LZX
HdQfLLf60iiFgUCxIIpQHVosh4pdII64dZ+tO0KTcJnJyO1Qy8UjdIqDm1LIJUsVDC+tvAahMAkr
5AdbG/m2GQ3a9l/XDz6Jfz9BalFwMNiY45AcPWwIJbaNeUCnZpDcO8niwxlYpZ5wY0MNenCnK138
hPyF/xtdGx3ntIgAR1eHFRElQubD8d4XYrdHUvBkBTpJ1evbQBNjrW05niggMYAFUFJ1PPZ9wIj4
nQzhFR/FXC8MEJxiMhETw1dEQPgKNIfg5t0IKjZeMFpUlo/TooTAkcBqofQ0LIi8RAtToTaNkusa
tlCTbBKYJuUmmzZtuZEJVSayMo8rewPDF50T/8SKKsgt+Gc/KN8VyzO5ZzM7OFV9SREDFQcEYRQc
DNjBNDzz7kdid1rruMYp1XzSRqpWq0lBfykGux52XSMeNWlJapqFxQhZJT45CQ5DvzTegEoackCD
hmhEmkyJIEImH/hk2Iql1iYfNpa87mvCJIU2C7kgFmfAJ3zmwjovWkqkHHZf/CgkDBoGFd0IUm9u
ouTNI36H8kgnA1Y2OFrK59R4PzMNJC+a67/BATpYhZ8GZjH7YjbVhXDElUXQobO1cOOhi7Wx/LNX
VgK2byp0c6Ro0DS47bpVQXyyJBJapaDg+eiPPXpeI0qjywd9NJlzNFfGy+G38mMS0XTzGgpEfXDQ
RegSGmenF2NII1iwTSpYsGZJKTkq6dqyqxkx69HmjnE8IWbHyPzwjLNVfpdLEZWFQ4hMK/TAShJN
uIWQCMVCkMFrR1Yya+fIvkPGhsAOQYbzwxpF6GutBCWajYactK8OUZvi80gfayIDdIYB51y98xsg
N/Ytve8ynk+gzYgdLaVVgZWZfGNrww6WLShLHp8N+2y0fBfFL/ns5njah9GRtgZI3ZluqBYsTBwA
RZtPHfxZrFohFyQt4B1UMA5k3P4XkjJPufNEhiYxh3yHUl0tbt0HMA204FgEesB7nAfqpQplBxAC
pk/ok30IJDy9LCG7k72th6+/TMe+WVe1G/z66YFLSoGmuOMeDcOVmh0lnlm7MMzaBdvwGnQFhqAG
gQxqY1CA2H5QFo3aGuGZtGo5FBZvtN6zGaOsIek0S1LWK5ceCe8B0HBJAQDZ3g7lrvycn8AP0747
vPOXD01uQrfiaPZ73mlNwgUSWnqLLCbw1ui/ONHdWBuXwH4fZntYSTH1pA47bNn2uBqBGPd7+kCl
xIW+tJAgo+gXEXz8LLxXrFvzpW3PmRjNZ4Uaxlmk1ur8D1JliIa0VhHLYJFCHkorMaR3JDNzh7wj
nuFMXM55sR6Y1VHV8MtJKV075ntRHNU9z8TP4j4VXbxZrVzpn8DwPf4nFdj+F4O5MmNenCZSMTt4
vqwG5XNWvPHfCPzk1YGIfdVF90/Z6WzoRR/0mXaV/JzNkap4kugIrpXaH5d6TPdr2kFQUTuKvKIP
OadcHqYvmp/lEfQk4GUafyDwaSCae/pVOFyOLN10AEVoBsmTNB9HrhDRANvDlHhkaLCa82VBopvx
teURBKz+Yiubpn039imqg6NGQoi1Z32iubS5KeAb8N9v2BV3Uc1x/P5pUPXi46gocBv2Fm8FRe0B
1YH94UxfKrq3f2b8IKIi9RXwPqVsfHL0xtBngvWcoUTFZ8aVM/X7s9tF9PDpSk3L7MTxWP+8X0GI
RmfKKYQ4mCQALyi6l5jLsWpBVdklobEHjcQDPGzFaynj0QrKfbSi0juyJSKk9vdgcp544pSSeOOi
X9pUn6TuMC6ta5IefHHi6bngy3y2tSOFQmkQoFvikbD7zU0CvjAhxr/+Q3dH71lqhVOE5kAecrFQ
HQa+gYezFFhdmnz8hkoCwHRm1/dvLRWUEu0xVKu0x+oTDhr40mjuiybikU5DzZ9Tjx0jFVQNuhJ+
peAw2wqaE2cvSPvsKTHksq3E3kgDC/8MxkZsrCouGjxgy183464beXqGVoey04wsM0LOk787zE0o
2diFA86gUAWBVoKyuGrwaXcrMu9BaCk6tbclYKzz+Z+UzQOrFcvWjMSSKCCab4SJQJeF6ofmnw0N
LUV2NvORyaDUxrJxJj/oAMFkrTOD0QVphZDGOEToWbqW/b5gIB0IKx3AWxASGgB40jjNjT55MA9A
z4BilpMabcfy6DBP6IFFBogU4IZTjvwoAJNU+ivJKaC20o8DdbyZhjUmNxmljgWUgoCASJIi5xPa
VIoqZKvia3LCgZYBRUL4QUmc41qSY7UApes3AabTwzs3PL6D9BCxEMKDh1X+IJYDkyw1EqAE7ank
0htddtXGjnmiqVeEHN2s1cTFelRRQ2TY2VbtRFgkTW0XxIqlvzCTX72YeuMn2gua88yACFeT0b8S
VaQLqoSE6YGDJs2sUbzdM90Hmkp1gG8dBzUEIiF1YCawWR9m9AuNbrJH7T39dIJ+JPaOdH1rYeIT
WqETvfiaYuA14NG8rVE9IXn6y54aF87uPAHfiG4YzqXoTjCyhEicLIVII++Jj43Pl0aLhqM2Olyj
JI9k36k+HyCMDjcHTdt71B2iQ9yjtnAWN3PVVSGTGtMxnyCjJ9mY2j+k9VgFDwzPeWG85id0xyDF
YKrfN1IZJ3IMrLM5xLKz1Z2t6WzrDXUCGj+avEqaFYyVgYKwKlzdEmFW7qNTlMhBg7ST7enW+mdy
XBsNLPA0CtgILbCDoHlV3Z5DH7vyGQeOiPmhY67Q9SJyRRHHigYICS4VtY+L38OYYnUj/7yfcRnz
6bdAEdt6DcRJsswp0nuU42Qok7h2PcYDDWtQnZM9/RsVdPeHwBiaV0i/OW/Mg4xH0i95TMBEJwCK
0WO4V8RlpeuqdFYp73zZP1h9NbZu4iAjgyNAVCdqjuqXM6J+gUACCCEg7gWm5wGC6PmNu/c6iagJ
hk79kpSYl0H8APC7kWIVtbj1OT5wF8d0fCHTkV/B4739kilSZSL6sIDHjP7uFjxCFEXnOX1Sf9Bd
nvm19D++KvuPU605AwH0ZI+ffsCpxhZCJ7ocV7ez4MlNz+orMymDhqTK8iLsIvW4qkk2Asp1j5iy
q36t4GzF1nXicMx6i62bOXXTz90XpkPmU07C9IyuScy0mv6WjzTR78ViQ7CZ9lxjIWFexa2Nb4mp
k04tNikIBkQPJbRXOcaK7hfNHJ1M7M+k5gQlTuHHsv/rlhIt+V1zstlBlPGhjGerH735HpcHFo9R
9Oa1S4Q+/FGvudOvJZqLiatYI1H2qLCiatEIldiQH08HGFFCivueilQruoZqu9Q/wcVgn8Xae9lk
7cZBT0BBA/qDtimJydDEfzRhhF02vxG60gPhFSKKBbrw9PtXlVtZc68HJuxLoKYh+u2sjrp5lyUP
7i3IZvk2vNOLtgbCqHJUmc8s3ZzpwZnlkemR0kW6xom9cTjtBSaVV/JWzOj8p8WrWWNgXl7rZXJZ
pvA0wf5USxMPOGXFhNx3V56r7yKwZZZ71rcQNAq0tTFgPJSFaAlNFCf035NlicrwtrzPySAw9XVl
2RdrMuL+dwqh+cG0nnKjiXC1hpYNCIxkDUuccLU+j1QlvF/DzllV+co6LHPAiHehgRWb0SwR29Ci
EyrannIUGYpXiDViVI4YkKcf1IL/yNNQC8pX7L/lpp7AMcYtYbYlLJf43se1Gd/MODNhscSOERtG
rBnxdI05HdMGeIMAOlExLYWDZsqQmHkqCUjiz4u145FIi4LQArIdOJbPIUKmyoxgtSFKl3BqYUNE
aYTmj1Ppkn9qkCDDuYITIUDgzueIwABWpGU+AvCG2oWDORG+uHt1V+dAHTdnT263fbu19G3FI7XC
bIuDkUhkimqCc2UsDzRCqL98YUakWs+LfLxO0/HAK9A8zziwGT8c1igj85oqTQQ1U9Tm3xcfMp2x
4oN8D/7Y/nFgloM2WTjUxgQP/QFD5/xD9RuBItXvVNC0qPfXIjGKbRx5yu5DYUgVCXkhqiumwH9l
8SjjyeSwaMKMohMhmhGDGJDXQcPwAi18YivGLSHKaFkPy3KAqrzsKMzQq1mb24Icam3lURhn81RS
UzgjjMegUyyeD5RzyHalpvDDCQrV4ySF6dK7oIIZoAnglQso312eLt2TlD3Z7ZOWPeECHfXdxPdz
3g0IW0JslNj4hL0SjUXtU+F/R/4ojinPTDLIsczVuOu/HuIb7RbJPzWn6R8cP+qb3bkm7UNo9u9d
9V0dcbBVx/ZM0CVhloiZ0ELdP9npThmxFqKuxiTlxNSGp0nUhlMcNb+ZbZheUiNIKNohPe44tC66
EwolBpVsgCQmChgSlYG3zRkPj6xEMCnlzac2rLFO+w2l8mvQSYKbYlFcVKIMlqynHtEUsWk06NN+
4jLF1slp4aggl4csDkqALKpR1CRl3Wf/yMDH2lksPeIH9eOVeDY0f3aIY5RqILoVYwrVIzoqUk7u
dsjfSPAV8XfgtCPrxA6Vk/ScpvFd24wpL23Kec64lWLs9b/6tDVlSQVK1n2U83bzaix19pRcD5ln
P0GXkDt/5BKe0RJD6VPheRCnReHo32q+/XOApifizYCaQ5imfp9LR+Ulp+2CDcFjRWrpaZVLGN0D
RsP+6eEeI+WAUbPh4g8c7Q4BJiLdWib1SkVlyuHPbaIzSlShhkOU1FuUq32dL1s6P/d9BEWDogZ0
gWUlL9F61kcEiag9s1rwKdXnNGwCJqxhp7w+juicYOtPO19zdoUcwS6H5M8tcUE3Il+9FvcF6ghS
hooYnRhMlK+c/SmW5RVPIgSq9YYTGCVV6baojAWHMJnl0xN3GOkC5M6b0+IeJR/0gZDKMm6fFAA4
w/HqhN6WzEC4j8BdrZA9F8JJDqviFEs1GpldSwsqIEb+4VJs2HghhhX6w4255zhr7rP+lT0db4yM
RCSdzSch5Ofvew7QlmV/VYyiBqyELUxayy2P6EvBUSCIXZBrY7v2a/r7YzwIXRxr6eaRtelIG4UQ
ewRzdFG4SPc6dMReGEHUY3Z9tbhIiWnijG2tkL345k6nKCBWfK43Bj0ULkrGwypCFVx4qyXfAinB
HUDOeOr+0q75pZ/KO9zv3IXVqaiQsb3CBk2KyhnMiNdSvhPzC4ApxNay48lU1y9Rd8I0zeLOAYrM
QBEbWHu/smIySq3KaJNjwMIhSQZE+MLuzP6Bgc5ZiKOCDjE4Q7Mk4WLBNLsAlA6HuJpHz3OwgYNL
ha03zr5FL6rwwApW+3NM6Fep/H9T6oabXGTs1WvS9XgiCAeUqrm+oW3XediXdJwWFGfhCLOrO7yR
9HdADmMIsSClT56B14hJWBnR6N1Mlu+V2YN8xZK6Q6VAooII/NKAV1xch2fqQ4NcEOpoGNPSqNPD
HMMgbo+JJ9yZzS7NdjTAS4WkRQCJvo7r9MX+opJJ/fIlN3G/09oOyi54yEg4AjLPwOHDUYIeQllp
H1kVXV8NhR13UDrBAwR9daDNBWKn4QQSy8rMzD6rwSKcEDLDdxT4f87VrFVLHsfsOKwuVLNGWrVu
guoCpUARABhl8MIOZCR+MXmYX8wW5Sv49sTZsLrD/iGozvoS1tQu0BTCe/HfB3YaPEqV9IOptUpv
FClZziaYQ8hRcqxplOtYszPt9ZUOent3r3/ooeuV6KFDLLy7Z4qNSVQnEV5VGuFdmJN5BomQvnNC
J29phHfwhcNSrsQaB2GAfcBfVMCMFaNYyhbi0fKii51ULFRiWZvxRyXla3T/38oPmw0YZKMmGGTW
QZAIpq8BKjQ7+XrNcqvJ5JmuzVuEM0GXcV4tHqcZHh+nmRT9JdiF+TSTczyRvOFPhr+C3BRBi8KP
CY8PWhSJ7ijIwT/ixyQTCvwjwMbxG+Hqim5f+c5D169WBeD5ecCUc2j6AEeTODyG1z/0iKt5aFx6
updDop+89M+F8AGcxte4tDb9sKHjb/3wobOxOeRCIsDGgb//dbsYiXS+gyE8IBhzwpsTHmQxVMJ7
iDKL7IjoKogsjHl7KLURUTNNI7aHo0JgwN/t4YGdGGURjpXI0UQEbDgEdk5QTGiip7xQQgkHXDug
gQEx8428jAbzFOaiFcf0HOwCKY5IMuuQn7jZoc3PXcQ/PzwjY7/7Med9kI76/k7RqMIphTrR13ZY
HNC836P8ZO+Tf7Qd8yvlAWDEWhlbnChIlvyN+v165dIWRVvSaDEkTF/AR69KkCnBQ8ROtZdCLzy7
wx95j02Ckh7FXjiTA+d5Vhxqv1diK/9W5ZHEYpMnyRoFHsWQqMUu/qzumfNZjFiSbtqdel1yoKsb
8ISickoTmqIjx5ZN7Z1Z+qsELZSP6+MGFvqtyXcU5Whcn63Vo3FNz5E8M04+6JHtXXfSRrEVQSx9
AG4FKOeo7ZUxzPBe5xhdhED90fxmi6Mt5V17ZOczx9qWuc+g2MZpDrcdsz7PzvGs/4QphxWO0F5j
3RlrOqf8I7OMP4DT8n9JwVU35yo+p57dr+WjzfJieY1YKYaaoHDNPUuRjxYchJeQLnJMG9EELbub
OHaBh4gQXWb5a4r6lDyoe+jDcMPKwqqdrTq+w4uwjQ9UnuetWZqFGqdIdpjK/j9z5P1I1bD6nDOr
MkJKfdF/s2LEyHUdJNRidKEN/mAxq08k3E//xtsj6ebkSCYch8eOlQtj2QwcoyLHIqVRTRHMjwkS
ANFwXFyoOuLiQPIilq3I3v0a2nNeayPc6bCgqivRGmjJ6WU5WFm0dchPYXuUiPal/MSeR+ZsXjXA
tj1niwdPAXT0gf+OzRTyJ3HQ/1N/ZxMyybkeMJcEkg9cNpaxOfyhzCt2CQ6l4Axvpvlo+0iUkg5/
tDeNFJAb2d7hmeYNWRPDQqMgGxJ3VAoAMdVmoDaftzZ0VuxpQCK9H/5w4Y7P63xNpwcFDOj1kv4J
syNOa0DEmmdtOmFWMe90WaUQ1srA/Dfv+QGvc1+kA5cx8tYV+Wep5SffhDQC4oAGZ74fpndMghQV
nx1rx3eusA+FrWUuVO1JfyPRqn+6q9taXd0+WBHlLzay9HAZNH7p0zJQeIxP9EQZRr5SgJdQin5p
sDuUrt4AGECAPjdqyTujV2vtEb1yrVDn5Ws3X28nrlI69VzKG8oKYAeUJZJ3arqj8d1Fv5jN2rvp
5IaP5JeP2BG7Vl4KmwSW/vu8+mffivwuCWe9q70gLNDjwwbWW7m2nZfsuyCe8rusRazvAUPTRqvV
BRm8uXvoWM75CpbNt7xn/8g3h++LMZaux9mHNYTtTI6cgt9lERe+OKN14fz+USGI9XN20ryUn+68
Vp6ENGk7cvp6MX44+DWQLZ3zEzqtgYougQjA3Kgn4Zxj9ZxVTw6qJ1j5wh68sqjpVt7il6JeCmUc
JcPHlmoOVBSomwuFa4ne9aFwlVz54qEBZUwAsBBcPN8B7NOkL8IbRup2y7m4MPeHZHGNs61iBAwZ
ASjlSZA5rYsAPX/7lTSVUdgaiYLWlt2P4XhLtjqP3Q6pOtl34pzS7yTjk5PbZ+Q7dOORyVvNP8yE
mF0kgnNZe4wCZcpxJtNML3eyyXCYyr40hzArA4r+RUeZgY/m/gVUEw5Vx8W4tp8d5sDnkmW6P2Gr
xFA5Wl5PiPizmdFIG76HJ7qoYHLvbNMjUjBR2D1pDpZ1iur04+mRjiiw0YYxaTAVeMorX5nyyumA
HCl07hngS0K9o2yKtMsaV5gRys1aU9ep/0vq87OaV7x1gpnlL5rx8pcqhddvdnkAKmiJsDmT10nM
tFCux/T438aRa2gGThAlx3nnRszuAuIquhYOrqbIk+NQFAptMMQBrkWZ/ypUmUC5x6VJ0pGOXC+g
mEIlhQH/kW7XJZA1MRD69hOlLxhXNJEXEsKfOfYLrW+94ytnIG1+iJr51hmAJx7DmbyK+urBu+40
GQ2FB+PnvIdBn6cRg81oUUDhhXXlduegYue3IwmH0Sah3IdVIjauN2DQRVj1YcqehA3JLUwEj34R
Ikvzyd+hEgSLgdc/MXqRFqNWCyTXFMumOTzIQZ07uFXi9n9aw5MOvGI0OVynfj+PFvkbarhZWV0h
piQWZVgQKQFChZ3ekHHMXtDZpsAw/h9XZ7rcptZt7RvaVIHo/9Kj1o5jx/EfynEiBAIBoufqz7PQ
zj7fd6rW68qbbHcSLOaac4xngLTn0vrN5YEQsOkDFRceRHECUK+oCiXG7+zgoHYFde1KvxCR9ShY
s3W+A8JSGoI8NVbbnihgvj4zkxwVGPWRFFe7nYLZgyHxinqp0Lfm4SUPuSunTtzylRq/XQ4afnhO
j52nPBV/ehxlYdu68LHbeISMKB/T9nC5eYmT/Xyomh7EcSRNLCRNtKTzdckrcZyWNAs136NxbhD+
hmoN6vMqp0JRJXPwdpMaJJyXD6LY1Imf+dO8JL/omyOo4iPFJgtWuCoUhQ6LMTTIadgfLMpNOB+i
3AT7TT0qOzLE0P6EkNXOny69ELKCFb71pADu0hO5UsgtA/RoSx2gY1wIAMj8kTb/5P+T9MaYmVl/
DS4EgE9+rtL7ErFzIEstGny8aR7ZwBq4kZHslv+NP95sghZ0nk32g19Fm+PGRvOAAkJEf+CxpSAD
EiX4CUBu4Oh061sPEjglrpmWFS1Roasg2nfzzWT0RtOFKIgbv57HUixPnzxz8lDhTcRZUYxl4X6U
ChwwifNPdZWVzb2xgcpsorH89g3pkvxTh4/KSZ6WnEnQFOT2fcubDzX2W8EWzBieC9+5NCKTxmGi
j4AGPxS2LIlGtxvzsOFAylmTL3AX8fE1PDN0UchAV8kNzyAeQCyEMcUvNDpGTKc/q5iQIsTw2Qct
QOdAm/ZrrjykFqa+2LO+zAUyBf63iIpDi5fGwF7yLZ3C/BcH2fwH5rQpwEvOMijyKHV8POXskSDa
Z6wxAbp+nVJpDuyZsyKZZE4PcXFlglzsWAalCwVorfiHEsQCUncQC/NfxAKiaCgL6KJZrYgkyVUB
WTAIYeOlRe1Bwt2nxn/v3NnyGblhLKT9j1nvuqXcb2g6d9txs503WxkQVO9m3+4bki5Ot/p0r08D
C6+6dEyUQ956PcQhJkwzXfSdiqU8iYskxj7AbJ+JP7e5kGf0ombHO42rc7Z3ySf5Dcmn1AJ+gEJF
MRDqDbRIxMO7tZHyHwdeqwmrnxSvHL3pC3cs80Cmg8BUEMmlZ/IbqMPoBr3RzpE4CNy2xiau6Dj0
otVyx9oHlZROIlgZfJVdmFvh4/jC2aU548AWiQ9IUIWgQgNxxhwcWE3hMgA0qLQXMlG3Urs1MFOu
A9eEwZ+BsGon5eSk7TT+fN0nxo5pDics2kHkSYCsPIqH1H5GWXkXJguzjXkdbxKMMWH+n6SDAiZu
/debtoe7Whf71BL+C7Pz73Gh7WWsW8W++ualoFGFRRo2hP9AmTbnxQqBZSH8XJ4qkfrcl/+mPnet
Dyj0AdpSsVCuizfzdoJ8Su9/FMPM5atQDbijz9pz+sl8k+EmIUE6E35wIww6MXt+Ts2zWbjJEldk
X8i8IsEVfdKRTGvqHFZn+iwkODSNqZeI5aTaZrpKDVGHAyI6OdCKUGlEswt7OB7FBkt8pBgRE1al
8UjDQNuCAoWRsDQxp+V5eILYCjKM9fg959LfrOCwGjP4Gz/O43DZWTHny8kiaG5bQi+l2uldbYZv
Gcrr6t8umqsRB5qG7Wf+9DBtkEDzcD5h2lCZQX9PSg/kbbo53Fp4rLgv96W1uyy7q7Ydhq2OAriI
b32UzZHGgBUwL5KdP1ZDJenmX80aFk/NhmWj4lkP7llIwRw9oj5FC5cTIvCKiBBH8MvlXT60zzxd
BSqhDfslVIHU4p1CEaJEXRLi2Cq3yh7cScb9R1ZRlCnRaASaaxDunIT6EGpVmKDjlYPiFlhpMMrM
VQOBn24ILwvkJSTIBvk9IRUrRKlSg4CcNwt0OdqlOqjNmHv8i5FxR6oC0aZnMG282st66XABtbPP
pQOJrT3PcL8KEZPOoJthOfQLFAXTHLQQTHUogmJz6tLwYToSOxO8mJIL6FAph/EC7cfDZGYTaiUf
MRgZCrBPvPOMaPaAhXmVLcKGgZbAF2V3wsxqeTdV7EpsSSwDl5HxyWXEWelCB1BFrME+kZ7JdkGh
gxYHfAB4vn+H9g1zgUlwSYDoirwW4L4440A3mVAveBdifMlECgpxA7CRpWeTEuwOGYoOkgmkFPvD
9U0fd0O+z7q9ku/l9NBamHK/TwiaNb+U/EryoeM2kt+uCzsQQGC248ISYVGYjnowlujxMVa2wWEQ
3k7xf2Qo9pP3UR4xDIHj4Nqjqcq1Z0KwzxCZMdQSfdWxcWV6sLqv8/2cjZsgZsKeVJHDFZKYXRlB
GmFt4jP+mvTuKTKxraxiAYvJD4Z7g8tvpG2YhL0quDeNSTy5w6YOVbqZ/NH2e9svm0ChFB2DlHEa
0rV7mC0I5cOaHKzGmeDBfS8NOuDRDRp7SwqNnz8dNDSm4tfueQnYB942Z2gjEyBm01suBNj6Gc9s
/rDxsBM+GsYf9uXfjnE/eZefC8F69GAirYgSUK0ZLR7ccyTXhNN3O3qrvbelieBMCDbkTf8lWz9G
wkWthlEq2ZP0kp8rX71v18MrMq5e1P803LMzJ+7srI0ftHgekJoN9f+Z5k5V+uXsIy7pGMsgN1nV
Guknko1F8y16O+vqcEsIpnPAe3wgyYp1bYMSrc8cyChM4g7p9nJcaD+9oLpAvVKPu0QOX6BbzsB4
KADjy2WL/k/IIjUBTrdpaWqxPsSInljMC1kdeaQE68AbvLDTudW0F2lE9x3zPnt/kyjuogS7gUpW
HroIR9rpxU/rFcyBjd+XE+E7jSw6U7Si0DAxt3LH545a63v2g0MSfS/4DWYGs+KeivAj7o7snCX+
2z2AxQ1U4bE4MLEQ49zfe2n/BuLBmuO7GTcMuxB/jchc3fa24yM3D7sCmwE7AYsXTUcjxv22HG1k
U2LkxmQBghDeXDm2EbvL8QUDCjHLJSqlmNuCDLXODlPQe0CnbB5TId7DFgbVJrxWwn13u4T1BdF3
wA7XYEOIUuyGCk3GuLPRJkZ66+Gu8Qeqk7tDft4zop/pvTkjXqIjSIsyBdaN+ZXcJB3UL34aF71T
3Yc5+v2QWxwBDkghFNQurUq0i/yCa+3Q0HXbm8XPiVGhmr6mPDhA7HnJJm430cBOTxWCRdiIHrHm
Q7stkq2s7zR9t2n3ZXpomETgIADa5pknMJYKsjl6dLxghbO7FEELmRAr8I/kg+fshNDfJc3gY/ga
vpDVzIYv08uhP0SYUxPUTdAkQQEzdAllI2xOdJz7OmLpKdNBjNy9RPWxrxaYqYeBaft4aIxDZRzq
6zE1DgnT9uEA4m0aDmNxaIvDBoHCH1oSPY0CGvarLJqrjoVWlhY9+Mn/uqcU67SIKMbonrIQFE8n
YUPoxHX3uPS4XIjdMj4o4JCYjmxMETI0aghih/jtuBrO2nLgmkGWVuf79BMLB2J4oSNlgsaVBqoD
Pssqfk5w1GPHZ078of/7kH884Qdqi/Uhz6sp0/qjuqNhui50a7zRFXIPxkCcdCKI5wtJxTQcmXJB
AKD2JRTwKmhRmAYftCge+ggUxKVb5TFODW0+ZZ8Aquo94cWYHGWw9H9J5tmx5s2kxG799wM2guX0
gCtvTC8vXTj5VUuCuKC/twgd78JCxhFVdJxlAf/hzrvYjhgc2v4dzDBorN7prBOOAHUKRk0A75Uu
nFfgPTxTbxOQYVTXu3Em+cXFoI79aCNSroaKgsCx2IILQUwflAhiOvmdwnF/pZJqnZufvd8JcFit
/wAAcP8T3jNS924cwAcw1vkkE6575va/G9XTWlTy3oYIa7rfCI/J+iHvws34uZKgb0PLCLtQBM06
G6f8ahoPaRdULVy7KFwl6ABO9q5MTGACJoYb1LPI6RLw8w6mLOM0vss2sIm4NaEyxAwB6dUiAUqb
AyDmivqxfU9eptlxDKptJYTVy1yTrYM+LyNNOrz8uSh5TLp9c6jfOqxtFSNajgd4HESXnGk9Is5s
ZfzyHXHwVCQ4MmkEORK64SpDwiOPkHNVe97PCprUEjWWaBzDI8EXf3tjJK9AQoaI14kAlhYS1ix+
fr4UFBJG8ASLogxcidAaIDMllADzYTFjqI32DrETzAgTSyxv4EAP6jfCCb6mHvoTDDMHkgpwWLrv
xoWblRIUPg3Xur4z9R2/7pCywes76QNkn/w1WyHfSL3T/wl6rjgeO/dg5kkzB3u88ogbwJ3Q4qe/
v/nCA4CaQGCQ4U9A2aBrjtsI4eMeHkzCWHr0tJcHqeKBqeBj/w5OH74qGDUHxoHE9k4IJt/1zBCh
hCvEpJcdnRlE3DNpxkxkQs4gtgM5LUpaWrSjFGjYcDA/0PtE0Y8dgU9xeGVwVfW3n8jJcFXRpuQ0
imasFN/ukh7QjxVKyO+HP48xNK/cNbYP/Bs9/no+qegl8j06NBYUb0Dc6G55E3krkFl0AtzC4vpp
9uTY3vCBM1/FpQP7i2ATMHdMcyE80jAgg+5XRzw8FUsdyZeoqKO8FkHP8kh4VHTXopJ8Z8sBo0SO
k36c8lPXH+/9seiPRn50NjlBb4dyOLTmvjJFsnemiORmhe4B+Hu0PqKnaQP1QkeEVIk4JIJlBm9i
OlAgsBOE5YzXj7oiQeBN/oiztN+MF0R4+dsFyTH4H5xmfLxukSFzx3C9KF3mwjtBzzyrVJ7+ftkq
F8A3Ma/TxPyeT3vmZihFrkPA1Qp9ReN0tJAc7dVvTPMt2ylw4KRG519hamD4p0mVhsjk+gu4Dy+9
HwoDV50IWwezc39DHte9GclnDVPvulcqASNhZIU0jqAfbKFk/VzLQJf8mU77U0Z9028v6ray4x78
B7I0uigRP+OyFc/6RAhbHn47JjE5ZuxVGw27g3XDlb3Ko9HPYD6l9bxwjZ/ni88CMNJRQlrY5XzS
AFmgT+4Tv7LXYdufPFyCrOVz3le/J4rHyetbb8Q3WDs/hUOQQo79kZnW7FztkPFPpvskzWQcnPEx
uZ0ckxo1yQgiOZj5/X4Ec2choXQvzZE0QV05mLQmskOrufdj+hMDbnHz+Fiv7TuZlwSL5P+fGfjQ
lUoZuRxiPUSl6Epb/BKTq09uSx2FZNVwt+mT3u1HdX+/HBAh6mxv35vSLe24sWOJkkiJtTXa6KJE
A1+PnxTNqk3efSQV0aWMSL9gf9fTgE3YJ9slCa8qiU9cQeyWMjvQPRpEKEqErmPhKff99ibzjP3e
ZnsZTQIi0bp/TTgtRJJG2jdGT/MVNZX6gRzkj5gzIC5p8DpukwjBDuNbOKnVO4Y6nHRQffQP2SCw
xJlI7EHrD8xx3QB7WiNKyPfGabssDHkidYlw2qo5FsqINCATXabbS9sRZbO05epKbULaOSFxTtgu
G/H3BlvhVjmT5NDS7wdGSLQrvX+UG1Bn+JuNV08eBJqMjFfsubzh9KM+RZM1y/59f3iL5vX9IaeP
Jiuxjo9kRyL+WAkAQx5zT1ZEtkN2DbomQKMT1kVIuINGaC7bA4HwgD0mt+yRvIXLHyllJCuC5zYo
No1Qn8nr5aAeaWAP4NPKDhtdL+adGOcd/BDGC7sfYdCC+VVUTwwr4XAhj+X20MwYcS07NnYDtuuG
Xt2dwo87AEkat/BwFsrXdeqrI9SchciGkC6uXolnmy5yugjpqnS/WHxCum7kli1+Q88HjgTcxk58
VNb1yC7sLApUsVJVUIK4SZRP1c/pYScxjWcum40dTWXUmqE0cefGVyMesm23hFhzr11ERgbhWmUS
4nNeKuFz3qz+czIyRsNvoM/LweXuJDvtfa9yps9cfKPYRLwJNZorv2jV8wVAIa6zTmBxGOmRfdcJ
267zxT+UXdhx0ORpYhOrFFlNzBNq4BM3nMug0kKofbZ+a08DOz7ciOvAPuZnCNXQpK0aNGQ60qfB
/wQAn6Ykd2jBoVjAdkvFA1lOD+6dmSLLIN2FSoYQDDhWAtw2fxX0TYnGWRcVCrsoexZyJ2bp+A1I
J16ETRVzBeNLzBVIrVPOXE+g0r9zu5AJDnNLbsSCucXj8OFcebhcGFUi9EP79wMU1LQdeHpzRK9d
/kZaRCbbYB8XW2SyEdLiN1/tl3ySXh+6bR7PgKigUPFs5kHev/fv/KiM8h9XDRv+46qhGBDbPuKy
I0A09jwB8u3B5sHXBfmw48ojqqKcxYLHDkYtppCA6kbhxfj7TsSPoBORe2ErWz6PUT9PGswzBoKF
TuiqMRKDgBR7gPrBL4v9Xj/8hxjj1+Vhz6/L+8R6iBr/0zUCJDCfeXz9n8cAFpkBpJGX46LinElv
SMOsSA4Fv+7AOWmzpxi8EMlRHVPAp8uxrURqHRgmjai85KQSYrecyvqUT14TW6ST16eecXhzJA7u
n0LKR9MqsHVhH/6sdxp9cRBCKbZVtzL2+CN9hlwYRVMxXGbu6hr5zmx3KkT+HFHDdoCq6hrKbmp3
GjXYNwC5kHIRRsL91qAxKC6EHjr0s2DtIkjD7dwoQZqHUx9cOsLZjx3M/SwEIP2BbkTEY6TfVPnc
WQVXdFzB55sFEbO5HW1AedYrksXkFSca28AWCiJTdkiZ2YWzPgFvOLLaLaY5G2GA8aGw+65RxtZH
vkwYTWzad5ykRGdbHV+WL4Uur+IJJm1FTWR6EkN0WnRnY3jF5UM3FwnhPcY2w4H0vhGc2XtyaGTB
mbWqI8dQht/CPMc3MngccPF9TBTh1NsrW7JiC8IsVCMQPo8QsIgE1AINVCeYiXs0LyKJi2MWp3vw
uUxdUKPLH8g26cwjoaRvUC4HWm+9/VRMRyCerzMSbxC5wvGGbIbOA+0KWumlvlNfZG6VtwGkVNUa
JPuEtS3663eaXLdjeYYs2VCvI8nhFmbbJBQkO6erhUe4ePjL6k0ANskOo/dRnEfqWXQ2eYxYSZP2
1Zn+/FjH6oR1pMKUaG0HXMfpfk73BdjX8kC650LAp+UjxFqux+l63PTHhyL8MT4vXk3Iru1O5sox
tqMhQkRFMA215xP+Zy45lWoQuQj4ng8qQfvTfN2gteSs/I1dhLl39bwcEbgL/UPNkRdCIBMJ3pvU
q/2+5p1yaM2+YMUjpJzX7t0GKHjOFIEQX55DANyPT+RzeZTzuRTl5oc+nSjHtRee2wgkqvfFEDBL
g0cvdkqIAwoItxBoxtyCh+c62PbJdrjtKjaNZIs8ZqjExlRVp8tyooT6IfwZqTchiQaBwIkY/wcS
rXtEfNkVsiylBDUBu5+GqAhTIj9daOwVIKagzoVWSf0AQcBqGA+kPseD28yp19NJG+LJQUGfBJ0c
Ig7K7hFQe4qK574ReiF+ZP7KnHnQuikaSTpDJOY0BfS1Nui/+Hp8MXYgHrU8KdQPmVENkukulF4x
7jvoX1VQmEJXQMTK5ceAtvr7QKvoO9F7jOZek/u21omBiTAXYkCU3vSb18NhxQHKQ0kWz6U05nxj
Y3BYq3a+P5FAMMvV8J/EUBBUa0wegLQHSkDbtmamVZ+SEAhGSWQFJJDA+IscssnJeR8naMFDHpIC
AnzeIL9P81hEm9q/NS1MvY58U9QE/rSCHHk1H6bJ8asjzvODpxYs95zz4Apyv5k8GcSxFbwmJ1ee
AYD4IKmPtaloegM+ke2JqBA+VMB/j7AWlmN6eesc3e+c4badvoGAHJ+4jDa/5Tulyi9Cay6/xgp3
eP97/tmseV4p1/j3q+SgXlgIPeWjhLoQTfZvmSMO2dTEHkXQHPhPGkmgGHiJ7U+ewdSPXKrNl6zQ
1OEovRuznUzGy0ZoqUxkQUeUE4/ZZx2Dn34QqOl00xDmI81u/eKjIKbfjYiYTjf9YJN+9+TZKItB
g3AAAMyOK4qN3WGyQCuG4QIzT4YLFrUWENKSVNEDk4X2crgzQ1P3trq/aHvpuqcvnv+GYT3yhFDB
Dm0vSczYEdid5mbUGbJ/I+c285XMX5BOyR5ZE9af/GujBvPHAr2Eo6/hTRImP59ljGKlNso+Rlli
4F3kwVivi5nKM+ILoz9drqdOP91pYemni36StJMFPwG8tydrx7naKyK6C9JYACme/jKpsCNRgNvx
soU/B7ntBrsLrwXnnBV0v0FGYLstOqs9CQKZz2rdj5JZ9uCqgKzuLhlhKfm6DJE6t4TXX7snpk9g
8Zg6ZTBafiirigRHtu1ntKFy7GwB4x7x849iZj/ZYg12wMC+uYbVNVQQij2VtPSCFFQQqX+UsWvv
W+UQ2opu16PhZYv/wBl9wif6t0VwdRGT+Sxg4xa9F5NwE5Iv0LjRQ94mjImL7abY1jbTiDhTYgae
RuMq8L64HeiDXm+/N5zrFC41mtl0yBpacd2naJDyv9tTjWPi7oGH9szsg5YB/3q4xHV9MA5oRZVT
Ph8nIhS6IH1rQKx93N85+FgfxYQVZH288RwR81qtRL+MifELNDtpRCKOqDrnt5+AkmVUraXInryQ
HcNDyoJfB0PYvSN7RrLUzWLWxaCLPjJrqBxeof9GA1yXvDxMBxiEPCby2l/Ynnn3zjlxWhuOrLSv
MJw5mBozOjFXkQUIGipd4wDzq4/mF3W0mkb4edgvQH5ycVKPTAKnaX52Qj+yfNzo5OvRRo+o5VNg
i9b2peesRzbcX5Fy8kvbjTdAXwHhhg9elb0J6EK+SpdIRQN+GAEn1hEkNA0REAogLYKEpowg9d06
FD8t8bYI2xuRtU22LQsKUfr/gohq3yC0lJ4b3i2TsDCvQgt5QIaDTJlkZ3ZB44Xim7rWQja8L97w
5ihL/B/ot++2My7lPPZNCoveVbf764aJ44EIQDoZ/JmUQzk51NzlsHo8DfIqVpLlZFSnpDp1yZEa
UUmOenJs5aMlHch/T+6HR/57Ye04I6bcEk6XBtuBvbOI6gL7Q7jZEIESKAuP0508UxPsdHU7lVtV
iecu1og1Blu6OBBNsyw0O6SVwZwEYxt2cNuzaFpT2bElZAkqK3+S/ITOPs2HtxIJhu6Tk0zvhDVy
ZS/+zDSZrW5d18wfLPSFDhgMMpPg/5XbhiicLraVaCmxckVaLSLmp2xLBmGqOkkZtIY/HWncdmpY
juEU9u9oeKmgc1m0U7O1gjbpkUO0tY9yJYroZTndE5IETgshrpMnkacOiYR85lC6hRcmxe//KI2W
KdINqUxquDTVtIHTYowBEZZficRpiBZipTqHiFpCaRfINaBe/tqGOsH68hFgwoZ5CDAdocD8dXXn
n62Ok1isbBSgGqSjj0wz6c8F8qAMVGEHdRBQ3hADAnw44e9q1K9m+IysGi0sEa3WoQ1lxwxqLGMg
I7hPojTsGHa7LMR6LJxKSu7atENX6uADPNhjVdLRo4qnEQicBrEXIv8+AhuETXZwkeeNU7B5sUBU
Qr1YD6o0NyeHvb3Og8fezvaYj4H6Q93lTD8vUX+J7EqEeIxjRIgHCR6saowe+RuQJ9NR5G8gFR5+
4dYggYOVZ0HqON2vIbKebq0LG0ivtqoax3fMf53wCye/H+weaD8jJP9Z0H4gU9/UeCnjacM9EfHI
Hccwow74xuvJWjjY39zlG9mblJ5seBqwtJWaBt9B/xAnbUFCYm/LnKd/QQoY8QAp/ADyCwPpNQeT
pxJ8KKa8DP/bUN34858eBL9B4mpkXaJ7HaUQEmmdognEx1fFQxXPY3yv4h6hYOWi/cOvcd1NQ8Dg
mRmvevHtd+tVfbHZjbbpeRZGLu1jEQZSjC4eugIWugIWuzH7cEG7fRQTRWs9YFC0Wx/s+AzktGee
B9fr1my3E1NVytbbrj0jPmFx4kF8wkIVBUCA9Qj+vcEev4mVMUinX0xR91VDYBPzYEII1RcOWRwv
ZhDodB+AaKy8BBkO/kgYEUDnmDEmYgBid3E0IHGyaNKuEicFZRMNVAPEABPN6GJFjPVZ3R4s6BXE
o8swt3DSxWehdPgvGLdcRNqGQdat+0G5g7qEiodFdA4Vj3Wu2Z1uGNWOVXaACXunDYkmhbOQM5Vk
VsNRDpo0yA3/Aqqr51ciyBjun2dyrJ+9cfB6GiBMY/60LrnQRE9NfwExZbPnKd9Wb5cYNv8lzjdA
Sz/Ksxh8nzkvYbEoz8g8OFsh7+DtMDm3kO5GeCuM8F6wFuAhMEFlTVjIwXDIoZiN4t4mxQ/dxxww
eRNwiDXTxXSYRvOnIxiLNce4PTOQYyjLeZHD4obNHVizg4xXbMADI60iWjZhXYX9IMZbJMdbS5As
FLR4foPGIICOZFYIdPQ/HyPRlJMBuhWVcQwRd8HGECPRuY5GmvxTZGmRNGKadHi+ceK/RDTv0jpa
xsiqIjw23RiVWlSPpOOIvN5EjVqy/1QR2MuDK1rD8jAOk5Rn5sI1jAFJRTqM3yoXxuG75nnWLJYx
M+IW6/qrifTf8kzW3P+NVb993b5wmXDgbZtfGAytJoDZ1mp0aKBB7Di4gp+APdECnthzaMV9ggdg
/mbYfvFevKc/ejOQmyATARBD7+QdUG1E2ZExR++/O4LSRoj0od0SXOAAaPFqD0YQgz6Ojh1gUkcD
5ejYgAc5jPxFXfC94FxgaeENJlP6mh4yWZA4riXpvS7SvvsqdUDwQEVDmf3e+wXqBaE9tDDEoOfg
FLIuG/kYdhohrrkwkeLnG3fWx1pp2dYJPkeGGzePb3dxDF+y10fvwHim2e68684756kF7y+i/8zh
yuOS5CNBJtWZNgcOitltzkX2yutyYczAUXSV7AzvVGcDXW/QNlJA0gWu/3U/aM/KFz++jMzLqZgF
WGEu2uMOKT+6FTaQMaGCXKOijeZrRELRG9Ie/UveCt3CSSA7OIKNYmMx16V+jUgB0CotgophgcfA
iy8/zRZ7MiG5e2ANK+QHMxLvowafSAgIjEgiFeIe80NL2tfCHMy5KgSuI9wInzGpYZNL2ShNEQMN
xQMfIj5GPHUDijgfH3kHEwZnIXbY9WJ6hNPgzcCYoSL5QseCvr0Ul4GN+TSPdINRLn1bZu42HBKO
78uhr472fBzxqVQneSSbgXLBha1ALSU0gfRymKSz0s934zktvfY8qC7+LCHxYiJPV5DNgZMnPR/M
QS6vovSCqI4vqH5RDYvdt3AlLIfOjbyMJeK9Qkzz1+WFlGHqiIRjOkhY9IgiPgZ8cUe/eWAbSIj+
zT1qmT9cz+zDTbyzmHlBVYScQoCuQasCaVR0KaKiIJMm0uyQMo2NohkYQtstzsKwRRC0oiq1Muha
xwh0JKvrnIQ6rTARvAVXSE/vwzMVG3+iYqPpnxjcLJGpORAYXfVQa8ENfBOZNStUEud4fxdMUZ3b
5kQUAZ3SZG2W4h+C3699/aCnuvlSGa8iabnHJn3r94QOyNYXAztmX7c3/wkUEjPMfrOv0wPR3HdZ
RHOXeC1g61xFiUtty7gKV82N+Zou1l3ycbJ0aMfWArLBhLAQyCKa/CwqSPr8Ks06kqspVvFbKXHS
xmkXJzx8mORDJS1EeUgK4h0NeTzbUQY7WiLIe4WuX0jeg7xvyF5hYJPyS5pwuIfo8sIrJOomyJCW
LGHC4x9piRFWdVTW0bWGFRqpWFtp4bNhMi9NkU64lHBIz4cnRORY/TXtNOVPuuTggIXzGsxDMK6r
aNgNSANEpBwwZKJfMATVEJSsxPNHGJl9aDI+WuEdhM6pt9DqQ/3G+JwngfM3wPsBoWEy8V+AN/qH
aZ1M6EZA1EB6C3rDZzhBiszGYTaxsMXS7C05/oAkYczM0DIcuRgFt44L7BZWqUhmZirKeLT4zD+t
c8eQE9eL7hsAohff7ADP+nWGWMe/UleSz4PLRTggiyy8ZaHahrkZ5gjXderAeJziMtsqzbYiePK6
M647iZ7P4rVXj/i39qC9Qu1mTSu4+2qKBDkg9d8hd2dwz2ASrQD0/8NAv0geAPSh+V8G+vXq8PNc
IXALKj1LIOlhwzZ+23v8GdwUYMTqcE3dmFS6B1CdPDqY6g+gOl9MGLbB2dOm9nQGWXM4zqGu42LH
DhgukCPmcNJphokFkiTBAQ0tdkKaCxYkvMP6dFNMBsRoZQGASNZs+vfVLQ32l1WQM0dUPMgOEl9x
ZAmfFSNG+puXYCQHS/UzclrC5RvTFWYstEZhWNHvfGTiTM93KgVM83JIsMLmRKeOfmPzvgF0+mqi
aVknJYxJWMzbkDw8VA90Mu+jZyD7pivA+4XH7isnXY4kYppyW7wew+iJhEHoSMAmuEkf8OAUkgIB
o3/TZsZue99sO4KLN2JAqdCnqOgeMr5g0dVk8qN/UE2Tj6IFxhTIKHYofGQhXEEPgrABPYjolq7j
UGahG0QQZ5ujBnUqXUs61xZ4RzpUQrvCgBrYBIM+FoM+1pWow8VnMM42qJ7v1Ic8dtepOINxxuMM
xhmGVpSGqWiEotNgSMRiDCx9oCPgjIk0Ug/4fVm0YAJeBFolj4u+F/eBWFg3WQtiOO7B2eEJUXrD
Ba7gQbkcMm0/EMpY7Od5N9XiQGwKvsT2msSjHSlIkEsecc592/zsGFox2QFXSOUxeDMxIiySRST+
xrdolHGlBul3szreGhDSIRIGbjfCsZYYk1rM3EpDZUnpQG3CyZlfBJebJBazTzZEO9wzLP1HWZTa
nHPkmFfDtZQdFvWEGYEzwzupcCyhjQYuGo5QTZoQuBJOjhyOfP+/cCVTxsfmjH18CXTSTvE7Vq50
5CwrjrO1OM4K1Kn753qQtJDFqYxV5uENJjn2+QE6KnpBKU76+A+HNQQhAxHNrg1J87Zf9O2gM9SO
6zK+bSKljDKe+6RTvOvc32s/vFr74bTEUdhwGKMjT5+b3rhO8BWDszyqURcvIrQGyYv63EAFxgjW
CCEU4R3mbZfBVuPx0xJOux86Ecx0pa9Jbma3t7t9Ye5+mlsIBgwv/7ux+CG4sUasDLuKOSYwUDVs
svAu/J8h4A3us8svnJE39DACBnu1z7hPBtuzVABRzEu42bN8d2FKVm27alvjrKe3vCEanKyqRWBv
BTlWDpj/snvafsszdx395uSitHTxIJqjkpGpabHB/5dFpDSB9EeHtck1AnbjFTpD+pr8lnBXVWLh
0yEigPVg4fLx0UNgKvs48HLmnTgBb5UPclbpPPMSN19X3sHmnd2CQy9e4sf4V0SlMKRzGQDTSmeR
lLIHm7Uhp10MX5ihtO99+s18fXoQyukw8Cr2vXgf6W3zuvGzo/AhR4nfkg549UXzPDa+Y/B5/FS0
NVj8YPTXxZDG66H6zoK/y+IkDyhX/nm/ANXHNmoK/w+yIb5obXs1Jd7sMXFFNlQyFrujTscJzdAG
4RBTDfKwoXwxVRm24P5IouFb8EPJL90cl+/AHFmPcYtuiHm04Eqb2Bd56fAnZiVGO943By+6Eg4k
S69zO50pCzaj9SimmPw51leFJEdahIwjtxi8/Chfz7Ut6RZWRCaI3kbj4tpOEpKWAccPrfrGFDAp
3AcHIt2E9LNAqH5/N3k70KIhIxzplv9rIaHw1zOP1Dimg6TGwVixUSXs1QJ57o8L2HzvonkYZaEy
YESuvOfctTaRKoWKBBGCFBLcOwFKZg05ePtZf6FfRrw8ESW0VuCQNinCOUTYyr42kMTTdFV+T6RP
3/b2bX9Rdkq22+gACyG5xhUHrHGffLazdwG0RnDmh8wXY3xkeziopx5/BeUODmrsBFRVZAfAm8hD
wwrUPNxYAUtXxBKFPMETADroYF0Emhc/bz5tH/QFYxNJPWdNboNwYkLMrdI6fFuTrMocMwzKCUFk
ZzrzE+N1+kPS9/M3qC/8coxJddUfYBKiLMSCamCiR9zNYA5pA2/7l8SwszzzS2+eVaQcN2dZT5Wg
W9syNGQ2Wshi4oSktd84waOOhkZogBhFgrX6NB661gWdwIyu0MG+gE9jXAcqyDos+ukhydJ07NUK
J2o0q9GI550j8oqQgiIFXRePcalGeC9JtOCNJJwqZBE0Dc0KCyUoX9ZMaDFP/kvAr2ytqZoSQ5bf
mBlfbKYWdGTWcL/5WaCJ8fZC+cXXOT0lHKe1EJt1DLR+XKH1KdUHIkoVZRq6nRCFdOJuclf9ycsP
boR3AN1yQ5BL+YuEiwZSNiDxXyrpMQv/hnEbJf3AEAzoOBR1Ed8wstnkHlgS+NAiDgNKdCLiOzEn
XdPSsb5UzEXreiiUECl1C1xFvG8wB8BjdqEmBWPwz1x2+s28ba6Eih8X7VQvnjr+pvtnmeSI0xwW
TCj33u4KhePBjk7lNd1ClqHlR99uiEr3/guAt8ahFxbMryL/zuMHcGD6Z5MjxPT475Lf95rzj1//
YHpDQrD9BkkQ5wPdwwbeyEZ3r4RsAE0nZdqbtJjVabEEUQC0A5tHTAZQyUljtajgT2EtFDebZ2Y1
D1E0KbokqWCGUun5kBCN2AilUSdsKI9WFbk1LPviN3B+1oUiv/tOgtHtd/UNu8aNkwdzyDcigbLK
l/BnkamR+YblpWzuuHeQGTPFa4QRqQWgy2mW4TbMFMlLRqoyR8AQ8X6J8Zo2+iqjKssjM+cRmLOh
bc5oCccdCY0BfgBcASUQyi5o0+Bm+Izxil5M8lLby7iXZ68xCIHCc+LYu5t3wBGOtiKRhcKiR27N
xBkBoyaIwKgP0CsAb8IXwkez/Elj6n0TIkhHGTF1IUsG+cG5lubD3RJJmvS+sA4VZoR4nDMu+vF3
eQvqieYYjYqKJjt9l1eE8aBI2CCRV9AZYfF11GGnvNCK5F/4WfgOAJL5dzZOEi95YE/hp4R5gTYi
vZfKtwZHf2PwcyNhl4nXqlwid4+FMBiSGNkWJBY8IGGzFT8gYXWxvRfbodhOxTZDeIf3x46J/9Da
+PYN5SO15ENbp+HHIVDO+Wy0vU4cEp6reWeku2YgBDZOuDSd/nerej274U0saj4mEEoRm8qqJcOq
x/ypjrUxqIgnQWpO6gP+BILmXlQYQcKPeZDvB1URwSJlIb6LNu/U+t/vYivxpos5sl77iInWfTue
Ujy8jP5XSidqyoegsvkrqNQkYekncf3B/5RrMF0CATrWXvo/VJ3ZcqPalkV/yEQAohGvIIEaJPft
C2HJaXoEoufra2x0Mqsq7g7fPNnYEoLdrDXnmPIqIIJrWl311ZI2bEBC4IoAFsa1su+SvEzNqldC
l6LAuF6wzKKykihwwZChWMMHGn6T79Ii3mY2Yf1xSbtGZ4NZg+UTI2WaCqysOT2ER2i4VJEIZyM2
AUSwJoqgTA0supRHWsJJtpzzlV3ROtM5+Lo5JykwTWfqM/VvP66NmEtI39qjpErBFdm/giriylK7
AYr7BlvnjBMG5cwXPo6P8ZF7yfjiPk2gzr6SSYyDAuVTpbmX3EvJnvwwvlh+6WPeLBcU0ajlMKpf
KmLG6FCMSQ288Pu88S8Nn8Ha0Gie7OidxiDcRPUtHe9lDqtLxDj4fYpgN3th8QNxqzLwaHCfMpqP
cfcWkpjHBstHb4uuc6IQX+ASEfg85s3mrZQByd8POeSxD4kXVd5L0/0nHUCOYfqj0MY1O/9f+OMV
fRHQGgSAEaIzdpChn9YENODmQH3KwzmiVPAQu5CeQEhp/96eb4I0CXg0gmUAA6DJrAephTayPLJ3
gkdBKCeKBEVEYoCZcaeAuJctqvduZ41ErLG33gzsTWSae0LCzuA0xStEA4MAoxUs0/FcULc5Q565
/qKrk89IMTSFnEghxUBBx0EyvG4VvBe8ssviJ2+R9Kzv1OUk600ihS6lXEWk4Uima/xwNk5OnI7H
hb3sSROzg+YwPrDlHB+y6L6zcdZyF3FnsUxTuqTLDPKTQaQ4ogdciIisVDYDt7YGp0fkMOAJm3U+
B3tjuEOS8ruc7ht1pVwfp9hGYIE979aWoTNz893dPIULlafVuxDbR2kt8phRR2OeTiHONo9UPv5N
39eFmMGZu2k45Bz25ulbmYURTN/RdS2/nhAaoDIw6TtLDswKijkSKv7VYg7fW7arjsYEDiqDKwW9
D7vjpg+d8Q/LPvO8Uq1H1ml13fdrdbnu1LW8XI/z0GO3XTLz010SI2GzQ6kCOEPnMrrOXZKsp7qR
G/ZrUGcQJABVdLVzIYPulkAeYU0WzV+iKcXXG0TlvqJIft3JaNd3/aFrBU2fZkll+VFxWPaHFygr
vB/eBMO1TgrvyDrlAxrqDUl7GvcRhAyd+Zq85h2jinYmeXvlrh53U7kLv0iryODfSWDbhdsXkgKi
eLHa0JAN19oX2rvr3ArLf+E0052hucKgHk5nhQI3RXMw2RhTl8oOX6pFhugM3QYc3a+XKNxkYui2
Far2eZT1dpS3ssx739aEXNYixn1C+CyL0ROi+dbG1J62qbLhVqKpRAmVPktO9/u/HlNEt+X/9JiW
S0gTDhMkuZ8/OaFksGksOvzuLcgdPEmeCXcyUYRTuemoGQ4bI9zqF4LkxHW5pk6vUSxyELTU0W4c
d/0org5xfRfCCYGic5nGXcATjZeDtIhSeDlwcTDY/EzNcdkejPZALslY+AiI4u5QntgOsUmSOVmd
aCIjE15E4oAuIQZbAauE2oRWmFOs+oMuz/t3euTIJnb7nNEEv0G3ViAciHJBxHlFqUTGxhakU7cP
0C/MI/5T6gcCXOo5AY9UnweMt+/dRsMH1ZwMvhc/jrXl0yBuFQgqpAg4IwkJr7sEnl2x1eDIYfJ0
GhYM0oK2/NYErLYn0NKJDwgrNC4nm1l62vuk3pOSveP9XBWOwvxTjtwDTIzPhvDO/w7FxUl94O22
aLQAEtJWb36T5kjoDnFuc+7O+Mm75Y8H+mtmfN+bPgxB2fRDcsgY0AJ5VXOnXZVswP+U8/gLvN0M
Jgs70T+Zdj/2TpoQsiygF7wAlbw6ornm/v7yB1X8A8U+DuwlJv6Smspc7ONCsr9//zNYKwTaVA/U
Hy9pHoBWqK0InSnVTbbnvwJfxAH5yGUD8MmUJUYZRiHnAtS5IMR9NLwAs7oLeqh3DtfJO5ysvdDX
chAsvQtZ5L09ftILT8Qfn0uy3lxxQShuAL8aqHeT6v6gPowFyKdYwYVtJwUdKEqQlBxRq0WRS4GE
ShD5IusHPnpkBTyelCrheyx/EDBkJwQD4esC6v6FhwK5/C/0nxv5+1Ii0aX8Xa7t5Usv8genBR/h
z79Kp1SszlCzUKjJYrR/4y8ndp2DKP8S2vhfbiO/OCFfPRHroQDl2ZUS7Aux4V0SeslEiCFhnguF
rZlyNUoY98psXW809h+c41uPjc2GweHdNCHrOUwIN8aE8ZcxEZv7IfWlYR+N+2zcpyS2hvsy3C/a
XdFBPIDJBJ1sbeEmnwveFqjbueb9peNmowwp5F7/zOyYGxk9RTnI3NJanocqrcm2xIy+cKMf9uoo
+Dh/LVSh4IMEiogP0ge9INrU7BvngYAPGZ+iOdlnRiwNS43sjo1LM7unEyUyFeyGciaw9nsAE2V1
6ILDFByukDD6VfDYL50bR2Np7PGRCZIDIz2iPctBUxzK66GNDiPE7+iA+K98QeOcregR3rp7fEsG
Db7aXFkUih9HyloOQi+mXDZxbN/oKbJVUqmZ0eirDizF9K8x8FrIBA/8OUdofm/ALU9pBXt4yLQw
N0xTaU3DlEtGBphMm5HgpjlstePz49eFN0SCe8ALXCz8AcEb2VJCn8hazGScZP4/gWLUCYGiBgEu
2y4wxJNebkeFe58kdgbWtheefTnzppoA8g3LWP8FiQksT0B9odhRwwBs+YT7e3ySNdWZfnCLjx0Q
wFWIjntPAzGujwFG1xUdZkwae3gb0p7e8ohKg8wx3Ekk4HCqonwA5obpFgqPgi5KAOSAaVo8v6ZL
JGRFZmJExcGurRXNPH6JbZ0kJMnmBVydx0I7wuQk0LJMjh31Mjo0xLIQJoaZEgo3nU7ccwKw/V/n
vB9XVoyib7Wcm52tiageJojyjHDjhvoNXoWgHAAozUoWyHETAM6lmIyXjk5WjxAO2pOIiGDtVLCd
mpuaZDdMwOwirSONYHPpRfUmob9oCaADD5QBWg7sT+Ty2ioSUbE+0c5Akm2DJeLVlfMLlDj8/FDI
id8j6giwYzqnKPDYB0jD2nVvrTKmSDw3gj5h+qz3BEdplbtY4DKhwEQ5qZujYeJfjA1flHEW+Eg8
jAEAT6pppaMMRez3pz4tekcZdrWxG4YdDJU0O1DHKocdoZ+mtK0XW6ndqurmsjdXvL70VARPIxu1
makCVoUKGkkTq4QF8phg7SC9AOIx/wkggxJcDzBuppIGscuAEVVCa0Kh5AxgHeYEoyYV0ZWEGFVX
rxs9VfeuI3kDEDw86SEsOdzZ7Gkp+hRbVBNasdVBts4OMNxnI316rjZNVHbF9dYCI0OX1LXonAfH
LjjGfwMW8d1hultehemu1/w284NxvwyJmtyZ+Y5DJ3X33Kat18jCBd8CnLJYmN1u4ZoViDCCBhNy
70ly1lckSmCHt0CLpfRYxRiEEnXd9GtoWK0qEiXwYNjqKQfxrFIKo+CKqOg+TO+H9v6CSLe9D3Xk
ufdSc28293Fyf9WOhLeqzfF260ovqWxT00rmfNJCoZXlAuujpsX9nqYH2AyAGZpP5VOS99fegeE+
FU56gYW0bZCcqdAdPIgB/aMlu4t2Q6FLKVwTMV+Lq0HgHvFTpvYeDgNI6roUUqXbHQ/N9GbPoEpA
fYD6Ad54Cqt7uu9oRzKm3nscEch3Cn4sB1aEdHA6X+LTCLqOChLlZ6SRa5PaPec+grlFoQybP7Wy
BXFDpv2YLr5rwoC1YwgokDd9WUkLG8Em3LQs2V+HHaFnFDa7yp4i6J5i1OzgqjXyw3s+mYtBbCJl
hn3b7q/IjSY/LQ6xeeA4rvLPnUvom+oeNTQuupLigl+UviDuA4orofqz8dDv9US0knkMlgkaZ+p8
AuKmA+7VPYVEy4m0j+1E4lW7byqYML4sOcMrLpBWpw+/W0Sc53bmuOvSfW/uMsyXEOvoe8+aVcIz
Edlq13c6wBHKVWqq+IZP/OD+lMFBg4muHy6jD06t2Y8SmVr7WqKHu7eUfaWwoXpDGKR3mxj9EJtB
CsWUQnub6qPxROztDzRHZpAs+AVuTPWXr9Mn4LL/ndzmwvZtcgtPSG9I46RxzTSMlIOjcLXZ68jP
H2B0yMc0AFuqefgFbqqjxScypFuCbizwkXt+gtTvxN1VPZsvHduQXgzzRX8JTzztPOvMoDzrzDn7
puFIOVdBuSns/mQBAOm4Gmvrk85J59Kcb9kFfSZ/uPRIdxHtMg8h2b2pdgfS/ua0W8qlRBcU5G8n
q34fFnZCt38eGsF7JPCZImYBOwPEPdwON5EL14bKLCxoCuMMZlbQfiTataQiQOc+onxRoGmyHyfB
jet12QXOY/WeXEi32gdXBvtHF4JxPkNQlH7XsLGjRPjJKsHFImW53YA7jQEy2TpUILIXxELXYmHL
1uWHgiYiPRHGAK3zSnTfOw9qeGJ2bD4ziXgUFBheB4HPAsKKSAsqGBpBrFnZfEgrK0z0vwZ+GpQv
ZJxQJG881dNpfPBsA3ByF+gOHpUfAXiQ4R6seYCnyyOf7wfG7PHAd6LRob80nC7yfQko07eMNYEb
AM6Q157Fc2+IfwTa9dzPr5mKIRlDhUW1hwI/ePeFR48gwY+Rb9V8U8GSOQffqsqJk+0IxOt8K+1X
QIIHgIougwqxWm3nVnmHAMJmRNPBem0Q5b3K40MsHEGx33L2MQ/80jx4GV2ByDF45OszbST4/Bht
KIfIBAzhZg52FDSq6UEYEqmO0HSmoUbx+2+WAX5vKpC0uIU5CCfYFY/eNsB1xuEU6AN1in4FqZdW
r7LrBVBJNHt1+FHobHHGYha1PF3xPrVn/Em9uc1gdSk7/EnwFGTLpidKP9tPZ2IyrXr64qxHeAE8
QBPIc4h3gPCLlxF1+AAmYG53V8THtESMil433/vW7pYU0e42Wg99DYcAGqHSwsUBxLVDBjziQKo4
JG+mWPiKLgX1AiJmCceaGcSi1t/agApo0wI2qMzNNfkvLlaaREJDT9kVkzmuBkIcMpHQEPA79PJp
wtE7syAn2eOKL4iaVMtD1ISc5yZqKuDcgPUwXCRNxuQiaSKA92Iwra5VH/0Te0UANJRm1p287ueF
8EaEQfsIESaviZv1lmRh0mjyc0bmW/Tmxj3KZ2/KatuKt8YzrtTkTdPOCpsnXrpFMsDDtKPgNu0y
Mt4s4JGkwdgBWgusfLXij8I5Lt8vEI2xeSXvEuxB9k42KVRDTl/4heh50vkc6Mo+9Q8gBwkoQp09
PNGo5DfVhibtEvDkc4muF0MCPpRXDKVzjxZJMtCZxqnP6j2XuyY7Idk13CGWPWGMg69NIRRyOJGG
lCJnVEiFcuxyREpAAxygNL5rcvCEWSzxL6o/CG+bWTwQfZet3slCqiFU4LKEM8D6hSx5K5cH6ysA
XnJO3mpsheGKOqD1Sh+4+sgMGLWpCJvjQzfyT6qM5M3xFX4FbixMYHz6KE14PVekCiTNhd/conSV
eThAeOi8Q25dm3JhyZmlB+IBwkIGzy1KhchSUvo/4hsESF505aVsWucB7zg/jdfGI1f8pv70aB5k
EpwwY3yz98NQAiFqzQT4mEpCqYY8nSeWciXvazm4xO6RyKQ/yhRsH7JfHt3sNzcCXsPHbGQL0dW/
GPDVwtZpdHKLEOEc+KcIVuBxRCSU0PxIfF/UXOEnjYLZwoONIUN4jPlpEd6+7FfxqLJSjTW/aKrT
k6ajbn5p1oHXTZ5LgqQYkyWF1GRzAxGAeWnNDQq5keoiWPEcaIuMItFG2MPUBDXExwNIjyO3IFTY
HVTz64YyLB8JnAychSDAh5lMzr2A6QumkvTFm+a24JPW7h/4WzyTOOz5VLCSqGhKMCoimMCrGA/P
/Eh+Htdbjp5IZBlhfkeriZ4wLfBp26QC7dKMQlSBLxpRRTrs84Gqjx/OigqCpWT3AnkguFeDe2u6
V8Q8ALZds+/6JKv6WAKUSvGlo42bPFJhoPQhfMebiLhRDgMBMzfQBDy69A+36rcJug0qm+mqjVvQ
wbZEwhQ0viZwr4FbzoA/rL/oA27lgtqReLKwvHfQokDh0EJvsFO5rKrdsCOv4MZIJQuhYyUlnPiH
YB5OAnsODpMGdmjFYabyBAhXRyK6Vhyk57g+AsGovVbHRD1cycTw0VnfBUrRdbWKzaGJxQhxSzsa
rUYTs68r8wpYtW9mD3JYZ78HZg+M0NSpJhMzGWIVQu49CKgaZ0Jwg4B6SyyIQJCnp+SdmiAIcwuK
htA5EPkSbP7JYy5n+VOWtqRvoLEAqUw5qHXRiGE7FJvCNyz3j6i2n3L+jkCOUwZaXJ20Bz32nz2f
WSc881+Ucxjjg3K8ocZD68kw1qYQ/JgX8TVtSKn4XnKyJHfQQpUzmt4yULHb4gJdZ/nPv8g0JSFW
leRL6ZXpgZsdmRUzBp0An+MqPXYoJSj8WLcBkVHNqslTZm0ePtqFPVLNd0h3U56n4/iAxwTo+XXc
Gr68vebsC4Q3OETjQdnArFiY2FCu+Dbws4PwdcZx4Ph9veLxAGzzTtTNT+jJTe0YK+WJHildH5gz
jbWSfxRipBAynXhDOGtjaoufKu0/1D5CLPLFaYMKsmYHG42Cskt2kl65BYAp1q9Nj3iFKRyzTGm+
KE9cUeVJfoiwbpbxfXGi1FicrriZyDoJ+h1824sk8r6JO9F++JwSYRqlnhbARzFtrj0V1ug9F+Z6
SXw8ep/c9/FxWX5dOQLziCAsIgKasp227SiVEZLzssCKBP92NN9mbvZ1XJ0V9m9zrqXxwnfmCmAb
4pPmBuKHEGxPExljdYzkUbiI5et6epKX6DKPtcgAr0hiN7F0tXCX1a31XWys6VFTnnkaB0DjtXC/
Ln2Kv+1nUQdrxIgPRGgkB7ROQu3DJpV4Gr4Hd+d8p2kvY/atiua8tFV/OraL3LscpPemg5pVFihw
VDZUo1uC244IyURttRLGKEw+jIFnZR48KyTI9NQ34WbwJFL7wO1rgrXY8MSQdr41KC/InIA8S4PG
7z0V/AfegpK4ZxcHE/9I9I2SR35Shy4NPMUTwp6J479EX+Gjx92P3ucBd2pFl4ky8J6bRN12TK5/
svRjcaTNtDjW0pkmRuRSJ2fQjEp4prmZ0F3yUWenmvqpBF18wwuzSq+sCVa1yQDna0duytKVST8A
cMAuXlk39LJQfFJkZ/cOZwGRy5WbNH4VsoaLKH3zxwllc/R4va1+FujdmVQ6NoRo5IW2ju/J+2z2
xCXmph+bPhVwAvAgOkXP4NxL3UOxwPvPDnJ30ExfZUICACt6BPjPUKQuiq1MFIy00chG4WegfL/s
rlSsZ0mF8dCzKeEsIW1jbGwkpZ64BbkReb8UqLkXCW1nutFMSq/HXjpTidYKcR8o8pqJC+e49Y3Q
Cw8/bufoN2K3CcUxdRmxXwNJoLhT7/g9BrAndklMe5hzt3Bm2u30xGQFkqZEW8eWCA5FSn/gpW8O
iL8oh7fMgSYTtx29s09iIOgyXzWOB6EPAiD0lauPmI2dBZ4cWrK/YKTmrbp6nxqnARWxvhfoMJT/
PO1euLzHKkB780o9X11AKmHqobm/J5ADczmtCpxJPz0GG82HqQrlGeyobnn8DuPaeV+X6lhXx1Q9
VPFhoflAjvJdNuHmcnrgRz+Yj5V6pfL+LEezHAVQsepUphNDB8FFjs6L69Rxgl7pG/riCrTlbZ7u
MCTE5ds/fQRpL7ipCHwhH0b5AFIhqqbscCaHOMOPqDpA3UOehMKTvifsihow3BysSrGDAfKC9jmL
qqjj/gaCI3gFkTX7Gozab3AAh4cMwJW0VvGCz+VYaJ2YV26OXOy4BniFZEsNHVPugB56cyNPBukm
fjLpwQugLS/Cem7RLuYeZqas9SgYSmASKidXhQOMgeWF+QxWfZG6HN2o71lwz81ncuhcMrnS3xlL
Ef/CtBgwS2yvZwlDLfoENsyw/BzZehfJ1mBBdKwyXK7Ex6EDyJr+fa+58C4wdEjVNkIAihqFfU9x
X/0iQGDgcql/I46p9W9lijL2DPtQlq9Lvp0iIn17TkCXTzwrXQWjsGRbfMbHUf1i/6BQxLKA6weH
x3C+waHxguD0wOYBARqkIhaPKHmdPnA3S88IXBO/WpIssePrGB6mDzN84qrLta/BbZnhlpXisZMd
XIiOJmha/ZlY3viNTiZDe5Q5dKZuRWYP7zNSfXRpeyLChaEbqxDSCUxPM7MDpxDkbPqCND8/bupB
PvThnFloScQrvxW6AvmTa8L9dSEqtN5R4tXA2CAU0HGKeYTrRphCZ64mKgjFhPy4BcXN31kEuwFD
LAJRvhf1OoFC5cOjvpx9oLZDR8gAFByLzwJJIYhYYod4D3xgJPvwm/F/Hh/BazTZe6P84MJhkztM
DorxtfkI2ikMRaxgfrlnA31p519jtc232hktPRDRHr3ZPVtWlAKCsYGnHAYbdAsO6QLbgaUKiEe8
JW57ZuxxLEDQqbBy43JC1TfjESFuyUsP2CG5qXxdXjcl3SCEw+kG37RhbiQOzAT3It8EzktE6nJz
lfGibjT8doYteVeDKocwPjOG2VRzeeAboZvnqwCCcCJv0e55uCZSVQiOwxfO7eVbjfKITchyi5Sb
B9Hn9A7bZ6Qr5BHnhsweeTJlALRIab1hiBcCIjhaf+K04PUwAh49sC+o+zmbEGqBLdcmZfEWtAiT
jqBFBO/I3he/Ha9YMPMEfy7PXYOzOLAGzhzYJhuBvMJGHcZreFeMyw998c88BsXnMKCAgWsjbQEQ
WIlcthNRCwzBAptZbUiL+ueL2z9bg8PALV+rzhLVwjwWKUB26o0rq12Z7SpF5TCP7g//3/JXZlrM
0B+U9AgqRvSffGAxMRKkciV9JuUTxYNeQ7SIs3CryjauRFtVnE7dN+peprKIMJVdnkbzdUNkpx7C
hMZU+pVorPti2z4g79O9BXVP5EsBNc5DRYEyw6SHSIWlZY1I0bT5/3+1M+qPlxOSSQbSx6ER6kfG
hdM6/A5s0gSacFWgzgsVJExBekPStP/bmKA30bgcDYtNX2wUhOLJKX+ntGi+0NxY/ERUStkZCnHu
W18+1+xncXIg8INxzqm5BlfpyKNA58uPb8bryBYLkBTEnWw1cmhExEOjmQRT2Q6OXPrs0BL7avpU
NaO/tb6GCubPyEaM05S55qdawPkv64RO/WKl/FD0QtUTM9vYF6GFFfWykW0PYvpfJk9MrMCCtHhr
VdsraCKHR58ZQgl29PHI3ib5fIEpi8aoauOapBdSIWfO91H3iPIzP1EFp7tFOVzCYc22CN1pR3bv
E9eXQizUFsqTl+yD8nmFGQCmyuJoHPmHAXQWcUwDpmtSZszAHflojkMFrx50d45Cc3gJca68Nf1n
7H6muZq55IMYP2guIWnlcieDp1OOok8iY1bCzLaud8yT5ACarrIlDeGyH+Q9uuU231L3JP1oLbdk
v4hSYr4fzMqJED7i+Dle2JOdtcv6QrIRqZzIj9lr8CCom5goUEd/Aacykkw4OBMrdrWJT8wtJJ9w
jq82t4wV9LUrougd6eUx5tjJRuX1IgtMMHJfKt00Ai4n3mC/2LYk0wGM8FL2xKJVtpIMn2ptWHkt
/nf6C5CEuQZEe3B7ksZnWCTIxpXHm241T32qQGQ7i3i/0nJQmOQN7gji40i7zLdopzV1gyZ7zMmI
Y1b0dPomMskh9vg0Uuj6IuNSXJci+CE0nV9taEaGJ9HweKcbiZBa2GhJ0oyNR/2FVt34RFMxfE9H
8q2m5xQFLyZcFlxunu7qGUx7KZaGjqaTIDy3bmYReRcfrRe6OdaLZf0hJ5emT4/cAGRVuHT5by7Y
9Jka9KfpL/DJ6g83GyeV7pIjBjca6gMe7cHnMiifKIx/UCEjMZ4+C5owyoOxFpwKHP0ehUuWDHw6
yeQw0+pX+05NpjGvR5OdEj96tniz6TIoQUGLIC4bovqOHShbHn2t6et2e6dHej6VBRCK6/Jlwd5P
+c+aJSIw38kvYe9PVhSJyqbFwkm6NoHw2DSoNLOhZUtlR490BGdcedlvx8vmLlYstY2Xgej2s6ff
TchSMIMsRBpKjMmYPpG7LNwmcrHY6JTB2/WDfqRYCAIiRgYO2+JVMXcjeIBmL9NYqexthj0I0djs
SsPiBi3npaZhl66vUEYwIKQ2Lh5CEWfAAAFElzmASCq2cb/VpA1S5tv2n9w1BuppefD+ENqph9yQ
fJzbS7cNOAYTEBW5HNiWiO/R/Vgc9A5FfqjG3YomDi1WuTmG+gEROA8/N/EtfhnBOsk/urzP0C21
96p2j50NWk9zX2pHrTmm+mG8rKjpMreafhXsie5inqZLuzyS0PjbaaKJpiA6eY3+QD6hgcKQfqLF
s/QD/YkWYSL6JaoiQqyZx61t0q5EA+7i/9JqjdAxEvg2J1O1XLP3hM8kX9oDajMBxhIBkWPsdkf0
uEVo32lGodf5eA3dHMDGbLejDPWNZ0X9EYd0sqj3OHf+JflyBlJ/BtBH/eeEfOKFUzyna+Uizj6i
WABs6IHMqluWb0eaCrXNRnhloBUunqj9VSvzwLlHeyhnbxR9mlXUoYkAMuBa3Aeo/U3hBOS8i04J
/8zefNI+kXRdeY/6odMPC2T9ODx4YAa/VvZTsA9fw9c5Tg9pFiMW1ivKS+rCfqqcQhU2R+F0nAc0
P4n7WEEWDeHZDrbxYzxwLzs0pKT/HxE+cljlKI67K7SZvtAgWO2hSVYxDbxPJizGTfPPWofsn1WS
NhpYMFRCmw4NFrwQmizjSX9BzsBg6RyfhuWf2buwJ3aC1kxFeAzAfpiaOzomHL7ERLt46eXvWPP2
+gtigcVLfN3TAqJQtdPjU7kaHkgAG06sN+7oSRtaQMNgE0yDpjf87dQatz99IGkTWu/ofqlDfU0w
hEd+ltfR+dBcdhCba4AEDuoTwN9PsKi31CmwteyDbluhhgnPSX3K2BRMmyspinOQomKsFsaqBn0M
5c2m+0oYVuQMj5fz5cw+lFF93E1SZ6RDhIrhuleY5ljjYIdCnS1FGYIqA+foBVgWtI3sA8baVaOQ
nGPn0vsdhMClh+Jn7p8Eg6jVUj7np5+nR/n5riqbq7mILVQEyGyc4EfmgMyZORdzSrkHVCd0H+wg
mnkHcT3n7St7iBL7QoSLfYUBloBnlwRm9WspNhvi5NU/MsFPdOOU3qsxuFH4yoCYOq3TfdL701/4
sNQnWuLzLkb5QSRzQUcmiXjGC208GnOcvfbpZRUHDkPZ4mPi8zUxsq3Gnwbm6B8yyBOL2tHwRK+0
+6IOkGkuCLsK95n6jOvsq9gsRrj/QDjizbX3Ke5dYhGRV/Pxjuhf7xo5VWNNly5u8YIwN1yKKIxb
IMZNN4V06qabigshnUIGENG5T2BnOWn9dDs0cW6CnECECTYDgagCT5T43B3LA184S4XT5qNGO+xe
V1AjQnGyoVf2yhkU+cyCUjltjfXVxX+w54oiMAheDeuh/EDO3Zwb0WUAlsJU+ilOBNucluGqd3EI
oPYmT3MnunKz17bkEMr15fxAsgEQy+v2OlHhWxnPNzrorV/I3+om0S5IZ8MqTQPOP9b1tKAfACve
pGkGYQSEggseikNRAOpyFllPuzulyBcLOURT5XbV7oqKdHAyVhrE7J6yL2DXQUrWqLA3a/0tov7k
3Q1yc+F/Wenm34nlIcQqaLfNorlQhXJD8LUN6mWat4aQH1B01fQkuT/PWDb0Zx3pNUsiqSntLnvD
WEuWu04nSj7wavVHekecpd8w+9JECBqvxNSK9lucx+hW8JLNwii1ZUHuWv0WvXKiuwu7xBi1OOUZ
PFGuoiPrsTexVrSx2Tyn9l02LcrpUiaVi3SS4iimSlV2a4ztREyupT/4JHkoQyFgzCWPlma5Kcpt
hiCCHMDElRoCMF01JTmDDaSd7mTDKeFaUk+afAm1RepoT+xH4JVo88BExQ6X40Dksi9BT5S/c1Bg
ClTnKVCdQy7F7yRMazjUSFIVlrZ+fGJjg2prYKEYT+xoDUplLyyKV7rbTtPbGzBl0Rr81G2AOZDQ
OOZrXM54AnA5h4SMEQkj/l9rWVBovt1Vi4tGoRvODdjEqVkzIixDyNmJn+Nsx77/gTgyxgBmGKZx
IRLJZKpR3wbHGQjkbja4PQBjoY5SHgiZutKVoZCHdx33abteXtbs+BdYNkXDHLQKE0z2wQQ7R6fc
4k6o0SCz6Zlegm9KA8hyAksENXC+wYbXPxYfuiqONLLpzOHEZGvQEj6EtU/hRjwzssgJo86BMSh+
q9douyPeNer8cd07V+EouRDC2++jxEdwSP1lBpdAHaGqo5x7Ump5DGZ3HppC3SLgjR6m5qa/SMWp
R/CdqEeEo6CqQEjhfKOb26gRQWNZs+N8Q/UHVQ29SraLQPpgS8zAPmh9KDjx8xkYMAzB5WPRMb0R
szoRT0gPmw/KNPFbZ5ygf8AHKWG6wPYF/z+uicBR5oFJ5iZzBATIt76BAKmoLb2WktnsQsCI8M+F
kMKoJpQBXnUjvAcAjzAeYCED8QjwSIPW+o2JDIkoPjIIjzfIowgvsW+Yx4ZPmZM8cjXL0TWn+EQK
O9nFGfnifOwLMiGTgFl8hiaFQgM6bP5L3YjqDpebmpOEcRZv2/DF+Wi0sdlwyaiVLzF3YdH3mDoB
pYSiLQmIkYTW4+VtoN+r2lrwMT1LhKFe8L8166pZd9yv8zDA32CfoEoBnwnvVG1/h1Qc7PiHTv6F
+KWJw4pj/RqqANYP8ziyEBcY3ubRWQ5jsJxMxh/hYOZqrk73pNrWnyvqD2lVXenUrRuLroErJ+4z
ncrsrXcBLgOXpu9Mp5ZJE5s//VqatQwSAKi9mHM6BLhEzg40gtBUsAQbsVj4M4wwnBXGDR6ahPYn
52Q6r5TeqJ4+Zr/0VWvlDYE6h19EhBfRH6C3QX8ggDNVrlM2tS+z0tnqffbQdETIR4ahlkKRE/y7
LWHPi2SXEQ1UEI6wj6kZqiJQWsDoohXVEw7cdF4Vb6BAiQXZ8tB7gOjPLW+RbgbExCveGWEWrDgC
YEBnluIrdqYWEAhHLTv6Hj8SMA7fusfBn4JYIfYygh7d4j7Fn+4Tp2CCEPvL9ubikKVAJ5t/VQcH
okNgDJAeslT9cIF3GcivE9zDe4eBaUe/0yN7XDATDO2ZfRGXjlY01iHq/voXF4+K3E2eUIt6vMyd
JUQh3Kl+e+6VFZ9OxArHVioU6piJXj6vhAWTVwCuFekLESZ6To4xpCzR7cf8RDsZKQSlVIx07HVQ
9TH1nBelw5+hvBTiBwQvo2U7vEN+Fr37u9TIg6ZNK2HbIEYVWw9XYh0bK8SkIsgO2/MAAoyS2SbO
xMizTaV6Fxg6nSj134w+FYCt2TppTq6Fimfrqm9Zt5PzXd24UmzzzPHkLTTx2N24otMLXoMAGqaI
tkNxnB00mljSZkHYKljADqc0aP1NQwljPkRx7B/RFCKO0wYfySFSLqoFhnZQqHzAW/gNzvTRV5fc
wZeY/vUlYkpkLBFFLzfLJZQw18Fl4MEUp7yp7Hz5TFGSAdjD5zbBOKYGAmKO+kg908WnhX8LKV8Y
e92ATt+HcC/W6+n3rjILeUwLQtrbJ8wJb3onhPlI8hnhDGXp/grzAbIwTFyEf7EsMFTAskTk3Ygj
KwOQCgfXrhJUFgYn1tuhFSYLx5Sigo9lTxvhUdoHVJpHHwEhIV805/t/yGi6ZOGu7OaQU2z9DoUC
E3Kx5Ek9vB5PNt2UWkbkssnNCZmCspQ51Na0kdiiXa6IbLHcRimKwO+WcRf/Dkghw4DzA5GBEJHE
IOeCCiqUZDtAwCUDuzhAxbwpbs0W7z3lYR5fLMQ05p65xRiWCf3OWdLjmuNkqFJTEZaQ2fTc0Hm9
9O8WxTK7SJFUQQwS9pdb3DmtPLWBJU2Mq/CqVMmqeCf0VDkJK9S0iluCfa+YXdwWP97kmYQqlJvA
cHSWSMvLLE8lSWfeo02h99XMgWApTKBo1b+M9UquV328GucRsk1RCQwAXk/VaxXTp/+jQN95pYQb
oeVRRRVXMpwQsCHb/5lEUlOnrNYLPMUqwUZi6Esxksc7iwA5/dKBpqfIIgV2Xjr9Ew2RZ6xijIbB
j5qdbeFfM5gBO+S+LR+m4B5hPwpOzhnsHxh483WOx/Po5hTOmwcTB0J33uOw7AMRN8fyhGOXBQoy
qM8ExRzOoJqeQxChZCqq6hqm0lqkppTzuH2sVM2vJHyTIKIt/KL1JxkEvhwYox4anZu9M1XPzE0O
/ai0AESGf7GbwxP7ybmvGSowc+hrLvI9Xc/GEY5qA3/uBDBil+a7HDMKl5xZqUPAo9Jr8HLVk1ov
Yp8NnulCqg5689quYYkJJTJBXTSn6M8tuEe96dzzUU9nHeDJbLRQzmHxSyONDhWjAklD5UKkoUiN
iEJRXe7SMHdhpS4wfwDE+qHkfwnswDbzlRUdLnQtW5871hj3Wig04nmAqWgrWxv8x7HkjY1zZ4Xl
MAQdkiC61DJtc1rUM5SIjnt2ci+krkRUKRzjFzM72xAM5WCm2YTAmJbAVSL4GcSQiZrh4EXaCKRp
gIyfGpRZx4w8Js4s8IrAI5fQoitot8SQN24fuiXoKTQrLTJIAY+uQpo52+UfHVG6zCe7zgTFHH/k
UrOjhUAvdwmhtq5BzGbvBqq7VAV6mTMN6OQ/tb5iEJFNcjeh3cp7X3Gi29QRdkmnSqs/Wg8qUu+G
k+KE4lMSySgMKRcebvKniUWhEFDQdeZpgSI5h6PQEFmbr4g8gIxc8K1CzGdjqq2RlyE7G9mHQAB1
0zk3gtAlBJeswCy/hn1bvpdLj/4Sy/eQbtYVaioq37sWMzEIj9rvVR+RV8WaT99RiEHpGSWS0HjC
9AFzVM5AHyBnMH2GfDUI2BklSmBnTFGkOgBVoPFD14dBChB7Li0Sg20XKUAMNlyMJTb1H8PNfwJV
7K7+BZxcC9BKYrCnmrBefd7li0xr+yzoWNxoeC/xxAIuWK4YKnu3H8K4mXEjz4oouLoV9ZnuPeBY
pq05X1cqUQ9D8hm3y81dcm3H/NLXPYI1CmJUrWGSPOaFqEwb6/idQkGhi0GNXUHNCF7klUB3T7M7
iSR0ba/yoiBbTfBaakyhdNBZdHzOdTToMWKk3fNdNPwPYWe24zaWbulXOahrC82ZYqNPX4gzKSkG
h8Nh3xB2OCwO4jzr6fvblDPr1OlGNUAYCdsZjoHc3Hv9a31rNy5tMs5eZTJLwjP33OQB73tZb4wW
fl2Lvj9B9es4i1GJzKEsjXctVsXdoUwI1mkvTf+Y/9xjM1YAzVdex7lOoqGDr+jGPzQKk4yE1HGT
lGiO2P2nxNjZdBF23Ndh46ifG4KohKJNv+CbOxAwwTozi2ELlI6l0Q4MjnhJgdO4T5MYKPE7+suk
7P/58tIav8OfM76abR98Wier7LQR01tSHitq6LeLkOHMMAUrDqEiRNFVxDiVb2mZPX4g/sBX4te5
6k7IPZdjdRMnWGV/pDz8RragVUw63kOFECPxnK/TjmlViIA65ed7keENLZpdISYRrAEIuih9lV2t
OAzZO/r71k9R2/CqgdbIfSv8lOZVsk9aQFF9DcGfU7T2MmoqnV0DITPw+opx69Zmn/Ii/kHKDpgs
nXuYHARxdiT6/Rd0tn29oMTnB+txXztmfs7G84VYla8l5Du/47lq33e8rz5ZembOmTzPHvml2pm/
XS30N4wQRsbUHy3N9KaD8qus+5/zN3xW2KtK3caRgjBbBdl3Vba/U5Q9bRcJQ0uzm28k6NDiEk/u
fePmjxlyuKDS6XrYLyFUugWavAnGNoZiPLKNYxbEiItuOCJRrsWtrXpNQjuRf+39mwF9RVB/SfJe
lsAciDVc35c5f6wY2+4Di+DUIK4ZG7Pi54k/1v5tItqGLIjWTpqA84o3GARED5UIema2RU9nE17W
MLlFK7eryhDgWDFzxYSKECSaZbU0UFJEjSBvAm3+09PWoPk+1Jew0oLiEmaYWsVFhrVhBA4aVGOI
Fyy1uIqZ3HHQ0TB/Cao6gAuW4yLSfWXxmQ10rV8zioDHnMSjkmAlG3+3YHdqD1/lsCUUesZ4bLgm
zBBYvE3CKoSitO1SMHU1nkAbMg2rvTFDp/D6TFwtf0QYySeworS+1PoLtxXBBjCfQ87G7c/ITGOa
VCOQevfhZkZcgsgYmntSO8SH6IhUR1ceXbKvNU80k7W9vmU8dqEEUIy5C7il5DnIHk3dW3ovpUyD
aixaz/4wzPeWgGP2E/hE+jkPU4sZMOTSKV3dLrkIacuZSxvlge7qjeqmq//EnEN1U2V6Hfx+htrr
lyY/UHqZwtsSWrXN65jxOOfz6pQvJ6klZ2jn17Oun8viYdUf5PGhpeWgeEyLR1gu7BGSA9aDgmLj
XlgPoHniPvivn21iic8W4G/HeST1u/6A3wppgg7gguz60VjitThe1rgz45TYahPXl1gZcXFEmhUO
8EJKW7d3fJ1A6YZwAt8xBF0Z3FRfvfoa8RSOb8GnCw+SJJs5d+bOZmxQ7MXMINu7BlkVZi8YXLHX
PaOjr/mZtHcxnS7TaVqOGn53PapaQZKzRAEzj8iWm6VKWbcg6YQlC8FWpSwnPlXKKFL9mV0E+weu
9lnBjJU4AweEwoXrz/U31/8KkHFD+4v1gug+2Hifu6fQfX0+PCGK/9UQXGt/GoJVkZqhY1mUBBua
/0sB2DYFae47T7QFc5BA2aOplnq/Pxrt7jtvcY6hwxbSkDQ2IN7fvXxsM7nyngSpR55Zc43Dp6pv
2uvaDBp3+KEbgmEImsSnS5zy5f52ECILDmV/l0LMcW7hJHn5Akzjn9v5dTmQaAwGSB3wFREsoDg+
EW1UPytlzKA+jkm7ZOTOSFqAVJzgr7+TR+WSqNFKD7DcAHYhwi4eQJ6y9CWYisR7c3rngkxU+2T9
kSCOUHpKl3oiUCV583KFU0hLL5tsHccNAswaggjuRapnXVygKl9q94oQAgWMxuhufQQ79WsP0pY5
8k0VRba1+ES3XzBxXfZnkCpF6Vc7j0+AhJ3yNL2DOBFuJPy9PSoGn7vTvItsT/WFB9aCN/PBqKF5
ZwLM7h8nJFur7Wo1AROh+60IiY/MEGShI8/01NiIArjWSTOAZkS1yQNLtPNZX+jAaQK8gs0B8yH7
dPyH7Nj2YIQ46bNX42e1md/Zr7HTZb9m7DwUE4q6cSUlzJIJCkDOpHit7IK9wQkroPSLnj7awryy
C7/yofDgz33UyVQNROscUxCHzoiVz0NuUJ+I3vCJdr+zEFGj+Q0w76tMLSh6fgWjwkGAhT0t42yw
lYfRgpNLeRuTJEY9fHJsQF9T+Sl9Bc55P0aOb5rxky8eoxNxnv3Ow3yEd6gXEQqkLfx7pdv8pjPv
U66b6Wr1uJ0olcKrcQ3jgQwd7+7fOwqxhfb19eb377JvlvEogkqklO5BJUr32HK1zidVVc1FaVrF
swbyS90eaAMyxjMbIOmx6Ni0PO5Z3wTUFDwIdWDZBurnnWHRlkMcGwnsS/J41X0DlsD29hD8h/yc
NIdC0LjYzj4z4WTODBDBws3AKPVbfSoLd4dWVogro75juxo8q8Rxt22PtG172PyA+Lp89JMwBJtk
pze9rcepvklulwkgPuITX/U3hLeWxBoelJeVwBtpra3vjqKdd/Rm3YqS9bT6REWp7JY/CzbQ3AC2
1yT2aoS407DFsdy8cR6FYEWzU2rLOGNMOpAjWPv4C3l+RL3X646v3WfyNVAhATqbEAlkklPMY7A9
L71+mAlEETZbhWkPuNxsv6JCCMPNdwKqiOfdm/Q0oiVjpKjfN6pV8kV6Il0nqy72SD6SzJS2W86X
33zs5h05fX1iG6x+Bhu+S2qgYdRuB/wbHKDVjHE9foTFlbnTrUNuwTIXyTyNv0v0qfAk3zjd0If2
36EQGd8Z1zDqYiJ645EtKejwrYHKJf+299U9DTYBJ0/eXuy42GCzjzcsccmF6HaUOj8YKdKRgwSu
oemrWVBSXSZqwsIho/Q3qulSocEYIMsbUyqeBiyBF5d7Pv99V0vuggn3O4LJ7rtVfhCFYTbE2Iik
CU2Z/K30ladjSvDyiYeWh4HbH52PRDdHoy1MxMgMXZekG7GyP22vU+YtNg/Nd+BGeCoO4zu6LZdP
RAspd78VJ6LmssbsP38yrtLad7eZ7wozFtx/vHyx/kmC4rj0AfQ9GzoVYANru3KMrXhNiMfRxYuf
EAqz7KPD0Gswk80HvMAmAgT13+cxNHDOYwjgXJrCN2H9y5FIDg/obc63mTmbmK1tXkSsJMkj3zCa
sxrzaqpGu9684bjDJliKi7qs63bddHePcRD/Ci8riDXA28Qn1e/tgyr0rJmjOZwGU5SCcl1+IWXp
6CUYnV5A5PIHI1WXJX1pJ/eTrJVGPjYTPUYkZlz12MMFO3xa8sm44eaRPVTuO/mliT1mJExKJHoM
SO9xGx/H4ZirjGaOWXoa4DOoR5JjGGLHaGypNocbTILJ5Rood+E/QO3y38wH+I/tugFp691TZsTZ
cJQxxCpH7XJK+TRKhwEm0xIGMWUveoEYx2jcSwgL+/CC7nDlgBXyb2hPGH6XLoA01kMQJtDRORJ/
l7n96nHkoGoAXxaYPdBZ+Oig2HGBT1yEfzH5yvSdYjg1Flu1hx8g0Y0h0HiNq35GAhULEDtfeq12
Tv/XoIHKbgYNDU0KqndJvMTiUxMEcJmnMma2jxMqCVh9MJM0pBcpPHhP25/LUwYJlAy7vzw/Yoif
cQ+KI07WPLGQARzcsM7wb4cGT5ytfNaaxRM2+o4mUkrIqamTWR751f+kJfW10XNiHTouRQLOz2NO
VjICQEOUYNp/GwImE0NwNZ92km12cQ/LMEM/O+M9usBw/94F+c8OLXMGKrPhZThHAdji/yakwArN
j7zcimnU1WmJcdScRe1XKKQsOvcKkARBnWHmX3UOAzR72L7bhZXjDntQX6aGiCsmNVHmQA0IBrYz
QW7lTPyXY3ZHOHImUuHj4tBA26aHJP2KLrshSreae8buwzsjdlRA/sHyNzc7dRqg77tweGNEhQOa
qV5bREz1MCwPxNSceUZgPSvWeYCjVj+svwXiAjcF86sBwdhjocP/jPTE34PL7zDh5NoaJDLuG+aY
SD1b0yLyN9PEDj4oHl42S+xKHotHF9Vt+MEred12J+1oJ5/RffAyj1jnL4zBfdD18NK5GCsxlBYe
+9NOOulFcHlsubnVox4xoqAYtCvdWixtYlTFkolMXx6H35gHyD/CSWMyPJhOts2H6YkHGMfFcBhm
HCZh5sMMhffv6XOa2cZof1rVPM2aC4FY9MpBkNi5AEneWZLSBpJUM2f/o0AStBvUXlDHmjftBHlR
3losmWZyMc1kslkdmYsQ4aoYuohkPgULuFp1OCmcwMzRNfi5Yp7EawrokMAjXYMpr0Def9wmNyO4
N8VUe3/yOC2oDqUCC+CVXpQKVIB7nhb6rY5sjXJgcUTIksdZZpJgawNQ/cAn/UOWagYf5I2VVxYU
odI0KBIk6iIgyCvZEvRg6rx8Oghlf48Ron/j7UGalbcLF4My9vcYMDC5nj4VWbHP1hJTJGkdzrr7
kAhyxGoBMZHvO+WzrBmQRcimgEnhtbJVLeOf/IKJhYHXJ0vWpEvajkBsn/FFIPJODOWYF1Epwtht
Y6LWTsCyi3NxY9wyp4D2xEzd3j+n+FBZUt7o3y3fyGPN4F/5xlML3XmfpmGS9J2xSB4DAVI4eHvI
GJEfYni4E2VGlLphEDRJDy+CNz81kXGJyi+W7CoXOpEC9HXgcL3ffkcg6G2pPVyoKFLEJVvEcPyl
Exe2TUHpdte/CPY9RUNUjAKxx0htpwWDDPGROw0JIcQJaOdve1HoVzA2YJ4Dj+WjJBVNwIw2tZ69
h3N9rzgQMkpZQ5PdY4nX21G70z5loTkOl5jqkF1ySncnUEWt+iL9HlJRbzchVuLgsxfS7kx/FUf7
Xb2UOOwKgWArnyGYyiCVWcWGQEI44RDpsRO8hrJGo1ycNHGpwTyJzIGjZcC0zfJ2lFKnYbKEUhbd
aCvd8HR1K0oDOcvhT7Sg9TrrB17KVRdeyuphR/0fh8hvOZ1/+2MGwuSg3RwAJ8P40GyAE+yMQDYw
Ke5yfl5QHqk+g/H7UOYCeTJoZxyOAyfhnIpx+5Z8IKFxN4BxwDi3Vx/Ux5l+ui+ipM4Gpol20nuc
8Gnq4IQvkSjgnL/lCpiGEy24wvo6VD3+cOiFXnXx6keO7Znh4ta5c03NvQNXlCtHc6VmDYQ83ayc
EyhaxsLs1irobbfg8ZjJv3pX1ctVTy98o2N4DLnex0/aBCaVCwMCgYCMZLfjHTEiPPlcPXeHOO7S
RM+Jl4EKtffMVPbgOtc/o7KJYnpG6rDX8Kh79U1c7c3Te3Exbu0h2Gfuj/zi7XVXv7l7epyAhnn4
bdM5W4ybScSqO+KP0PAR3B4AVEHyn6Sw7UOLzdXx09D2SmNM1MxZqt1Douw9CLsa2mnqFOOxNTgf
BZxQufLWNpiSI5sUIkNR9kHdg+hmC3v4JCVl2xUr54KbBXvidP08frSs+RFzSMhkGqAccBhwDL5g
VanesDjfft0kYYXDKseClv2u3nbB7nfzvGdfczlALhajdx9fl8IKzSn3gQn139lq/emTqid6Mxg4
g05GEdZEytSoVaNehZroNuYrYCGkbxNsg83Czh7YHX5XrxrmFabXZqB1If0HdxxEjsrQXtvMXC8A
1izYqR5dbRyCsItiOiDpiFWYpm8B8BsOfhMnuOg9qG9EDAl0an5LUELzhSQjHeDScWFC7mjfVQSR
fqXshGRhQyneAXUEwjMJH84LjOxErJ+vytnJzgqhFFYxb54fb4DFlg0s1hzBZuF8wiWIw/Oej8Av
zjU/XXlZXN/wIfY0nAKI5ehPUnZjNlL5M73zLge8g2WGsxS/4ppZ7erpupDpCA2NBEtozmGhixpF
KdYGDndeU/hV4ResLnwvN+Du+ZNppDsN0Vm3ObNeb8d5Pk3lqTNO5Xy6YjKaT5Z+MqaTMp3W6bRc
T+yVFFxFA82THl0cYy2KODiZMvbCe9vIwn5bbF0c7IRIP6rnCyFxeOc/mVdC2xpDv1OCfivCq3Hu
se/AIdgG7RvK91eC/lzWdwMEwB4+LSQFDE6DaLiYt82+1gUmkTOHKhypC+8AjFz6JwCjYLjfvu65
2YvjWIhygsqMz8m3jOM8i3XL601ca+7Puc9+T5I9UqbP/9U/zNdAj6wKV+wVKxEmItySfzNMGUDi
dABXPfRsmMKBtfWR1xo79sRnwV2LcDkWGHCaB4TTlfRNpZFejZmcycQNr79wWFb9n+sOpePXnnJV
8o14Li3y94wPxNXiFHgBuNbBL/bVFUqc/xkWQnFuCtgTEc2Y8KSgDHEJnXh2pQwWKXMr97pdiSww
OXvsyibzFvqzDvmX/EPWoC2JC3s4F3QjfOEgdmQGIxuRnAzPnUiOC6/8uqOm+oBhEAYZMRyupCKE
KiBpQGdgCOUD3HUPRzvazCoKoTjfYxODCrXgmb0FNcySPBw6ZKjwyk6B1s3WLn5QWcpV/CBLWBsi
H9MOx344zhTBs67/5szClazu57EWGSUudYMK3PjvRaSTaEYLiGFjZ2ceo7DZzl3wA/wudngyM8N2
dXyhg6hLI440sbP+SfqvYanzcOQcvgFmAL0gG3FRHPEiHImKseYRYMu3i06o5sfciwib1AciE9YL
egrFcVy8Yrg0HJr94WrZ7fWY72MdqXiK8Fl9WnayXpjLHrkD+SHzGoR7QjiNC5TGbvbgskT928X5
VDADkpORTefOprGCUDM3AFNcy8EqD8+SChvC40TtDUTeb5MUKS9Q9d6GXTTtomUXyeytIvj1pr0Q
9ASO+9YN/iCsafsTzg2EGe72mfI80VcHsAVi2T/+43/87//1vvzPy0f9SJ7pUlf/UY3lY51VQ/+f
/9BU9R//0dx/P/z1n/8wNV1SZcVUZc1UDEtWJIM/f//xnFUX/rr8SZ2q22BeGzwtCIVQOY68F+16
5aYX8LDiN44EwGFQnSkFSNBUzWAy6W3o/oRya9puoNPGkCOlOraWOF/JGDPMFGYAZMJFTMSBNt7t
eMydejazjW2B8A5TI0RJdmsoOrnXql6aACXHIuBLaUBF4fgw6Q9l8ViuYlf2DONGrGu5cSqKM5lG
wP1Q6GDkmy6xeZQxmkQ3/z8xF53X7UCKwJPkcLCCtgyoXjJsVQ9yg2ee11BcWseLdbwZp5UoXnDv
P7pnA9D2UfgFwiJ3BQw4pU4zkC5BCLiXnKloGx2qsFKDFvg+QTuZMVj0HbtZIardhmMtYXYKbpYw
UI2Kv2KgSuHssDkAzxTUqn9p/P3gwWd56tifZFF7jYv2aH4FppHnXjp71uSRwzhoVE9L3vDYwu4h
YwGoyXJl3GGqt9tGX13FAOgk6edRP6v5w41aToTqI2eDBR5P3FAZQP+KGl6mEKzpnb1DbgPAziNI
BPGJJ3jXJVj+SDP2iAeFI2frsPDuPFbJAE1uM/v74uCNyoznzGgd/yA9DNVZeNtkdoOiFR51Oh2O
1fpgNKcyOSFTw7fGuIaX9+7iTYiCbv1Euu5VRei6axfmP+YWXk2oRpZ0qnenby15g/H4DW8dW7Rg
w/7B/FN2J10WqD+eUAwcuDfITTMZfIUIfxGYd4QMJIwJjsRkp4BSLh55Fsj3A3FjJ9HY2FKYIMw+
oOUF9w+oP4M3xogW9d7nYjrjt65SPPf0FgesV2gcCdEOMKPi+s1Ot7LN3Ke/wyBF95PuDnU71EDD
g/a4KJ+NEaBlfMviixq2ShALTl8JLOGNuUVJ0P5z1UdqG6pGQDKbaCG+29MbOWjWsuIr3i53WASh
EAR+fvWrm091L+xkR4iInQrezbFXKsJnsr5/tq60UnZp0HB9KTsfquwZlzQX3+JsEEVQ5eBK+E15
wwoLTH1FTYrlkmB9uJQBUiWEhCVMKB0b47Q9ptZRMk6jcRqKM6uQ7ictXhv/Ppac9xC0vUkm4rkA
k2P2vpLOcF4/MxUngMpI3Fx8wozNdOqIZTJJhcO3OnJF6N+5fbslAYWe6CZYr7iFG/t1d5SI/VA1
z2FuDWIMEPzuv1/UFNP8vxY1QzWsvaYqqmFKkvLfFrWi2U23apJgKW8yNzkFwguOg3rBICgDKLBx
EKmZ8QYPGx57GLKeepz0R+fUJCcNUpR1zhLIsNYQoeNVXAwPLX58oQUW+xrAezj8pCK49nlEAawO
o/vgcQyk/giqIYqJ6v184Zf65t+LcHlYtb07NngnvbrxPEING/G8ogpGtLi9ZFdXxxs4o1S4Kdb8
zDO3v6myLSgOL+VNzOHlIVY4qpCNjGQA2IewAoaxi80+VvsY7CuNifEIR/ASfTx/EOP7oAOEaYN3
oAXEZAOwdQrRP8RJAH8X/AgYMMuzT6zaNVuv0xjCM7PB+E2oXLQTiL7fjL72VZSCVbp3NHdvrBsX
001/IvI9439AOGP2oBH2FW0Ttnp1x8KbJH/AG/5X5RoKBPIDhkD0HD5QcTuP9UO9iyD+35eGe4L7
rhqjF1MwgViMHRrnTsv7g/ryDPUK+7Or/yD65bA3UkTX9V6HuhZFn7unjmEAxZjeZ3u5RcUYm81x
tz/mT591xZstDJF29wUsKQ9MWghXB480BEMuS8bHw9TMffqt5o+E6e6bkvt2hCn/nUPIo54zZKEn
KhGPukgt4IZu/T576Jej0cXsUQhHoP6h+70GC/RuNXgyQd+ax64+dvSrkFZ9SorTDRy5HhlK6Dig
GwncOnx9QnhDH6zdf/8kyP/PJ2Evybos63tFlvT9v77epbRqtKHmLdYUYjzKIAT97p4CUlH0Bx8O
g44XHxmeWbDLEIBt21V3vRFHHWHQTbTub0KuRqsG/HxK2f5eYlxwmN9ocqHBJSV6sslsCGwqwA9M
ZBx7GEMyEgJZAHBVcoBUJ4VA9YOnRkVjij27em8PWoBNA4NGWtMTe0ByQcf5sK6naj3uv4310Uzi
5+t2Urn3BeJUMjJmoXjIaIN3RYLsB/wkBqEA+DBbG5+ZXEKpE+POuzENS9oBp6WnMELceQ0C2QOu
Xyy/bB0pQXNZwqP+iOMXJxkXCye1edyAVOUltEFQlufUfMmVU2OdITqCb4YSUDb33/UskFMx7mnH
OG+PuXVUjNPMG/lrbZwQkTj1+BWuGmH2qNlCEmnmkEWsFfo5LKzHC/3Bmu+wuAZPMjhY2Q0gaHJx
77Gxz33C087T5XqqSQFL8C/ChiPqzv/394gqiXvgX7eAhrqX5b1ssRk0ZEP513tEMfRquMkzTdxM
epgjM1kHrcamCBLbLYyVxD0xJUM2Np5oGBk4oAPp7SAQiQKBqsdaHDqLMyFtySckL2U8nnikwlkS
hyxNCjH/oGEhYGGDxDOeubnqGDzDGxsGMMwdCTN91j4AUdcgNRsvU+nsOsyF8/CSU/t46K+xejlm
Bw+veb1th6wde0rqlcXGcWd5F+WNngj0LKStHSoVLLMCsKWwVVc1cxomSCf9SjfIMXVgCU3If7zZ
ZO/a+skofBsKeFTSyWV4qyJcU8pgvzR6mB1Cusu1OVQlPhtWNlGcmZM13ua2ViMmtgRr7ecU/PpE
h5dwhkDFlxs357OwHAZMRuQ/Qz8yz/xz8IpqGAUSb2lnws8vauEWJH3ZWXglTY7FPAEpBIjIKrh6
iubSDHsAGMlh2f3g0OXQWs84Greu9AgSiKT5bAqZuH+nJhDsBzUkyOhCl5njNT/eLif9cjJ9pKCe
3DFa22aoQWu7AyRJwm4rbE9CIePQItIl3NtNY0c2ytoyOSB4nQ51jZ7Rq5u0rkGEdu+WuReICp3A
LsEibn92vbpKwKTUtvcMSllpDaaCvh3IBv1IKKPnbDqjKCInOj9SLdrhxHFGxgIUYMO8IB8pBBfH
aJxaEtufRXfIqXMs1MNLGzVpNKyMPaN8jcomWi5c+I5Eh9qdSjy3n+HqUrXN0XFviRMjgbX7LIYp
DFEC0nMk0hLgVRyPmYrmIrWmdSDgCPl3ytenKx2kjRs/tVi+yHztdqFRkpZ+AeLNuTkfBBf33z95
9yfrvz15mixr8l5XJFnRNetfn7yd0czmVI5MqzhlTaKSDosKLQoMQgRDEl4ZVUM4TW6CRkO6BJno
MFA8JLPIxhy+jW28d4K+g7EQLD2uwhloj0LnvVjKCVZRI59vYSryVISpEKWrEpXURYVTECTxyWbC
37qHa2SPzxPmuzGoDLo/Ig9be9jb4y3KhOM0xlKZ3o7k4LP5VOyP5ZeOPWIulJhlzznLm+m12yJA
h4/kRdQIJjZBXx5RvsfkofEhuAt7R/gicMZUB9eSLQFrgAZInEPc++M7QwsxD4eYaIYZAbUkunBA
JhdnwYOJKyO+SI/0sqoMieqH6fag3h7K5gHKGh61XtjUbmRXEn/HUAKbEYgY5wL4xSUi1YK3YmDJ
0aogbeXvVj/DQiqYz10h0CqNEu/7WOvjKY/7nyzTBL/vy7RmOVwdSILacYKS4zrgREffheZICoNu
+P/fcqz8v9ZjTVE0WWUTq0nqf9+9rvna1GYCroWTOCne++61wF5Dopcs/SCqlBgAMqx6BbrDhm3P
GvalQ/yltphWaG9mvchDLQ9rlDUW54E8wV8DrcE5MVlkrEj4DRARTAobljhFwkSJtjvwnhikTEZK
XO4/rLYDHWM77xXFCDcNUCNmZQVD+kt14GN08m+jeuWI0+vxCcMF00Ki5kws03Anvd7U96udTu6F
t54FK8Hp2j/OrV3n4q05Q4OZFzxfER6FywHs/BSmxIOw5kOTEzoVkKVYNOEEvCFhqvDiVDSfNyd/
y5pF4IVuR3gcOK8gLQMQOvAdw1pCVds+gRQIMgZ3mcPw9P4d6OjVovqWph+mn6eYDoAYPwsnATKR
NFOZ+JadahemeCnzyLIiVLfjK6I4+q0M6El2EMrFucWhkYd/Ezu0KDFvExeCDPaYvoTq7r7hKsNd
5vAdM1V3YeRMyhRbPMw1tPkiKMWT3HmO5POtUvB81GeilcRPKOniuooCTEIR8LeIQqTU7SKkECwB
g/Vkab3Iel6U6FLHZR1PSzylTn2NrH24Ag/mbevci3tWolw4atEOfcMQR5TFECGD6fFBK8QhBqOe
PlFe9YbvlueeA0y/MO6mu81ZJN7mDLo4k7qq4sqKOJAQsi58dImlDqU51DUmUOFLmOsPpvZAbSGl
MZrs1ZdIhq7NmRTEP9h6/xmpHl0ZkR6FnnIdRDGYiAz/DhOiIwE3B+4E5SeDwKIKDQJuF4ZlOSKY
bKO+53iNgVxV1WNhM4K/u5o5ZrBqIEqgVqQzf3+gFs8hnuADLdRClhtGpuTvL7vDocESOwb3+lpW
m2eG+NnmjuYlf0Vyh3x2Eck92X/nQ+GZoTIOv3X7DpSEDwvDdRbwiARVfC/Mn7zfkYaS8gbM6ygn
8U6PLgAGiQ9rJxQo2l9aDkf4dGtX2RFdGcPCYBgTpSzYRBrxGZyS9Sxb50vyUNcPAt5yEbzpiUpl
LB3JQS8xdvgjXi6+XozcuLj55qzyL9T2tqdLOSK4mIwppiESFGTZ1PWBkt9ra59kQl8PcvNwvZxr
oHz7uOU9O4T7NGw8UfeRhpSN0zRuwQYp0N0Y5RzN9YhzLA30OujnoJ6DoQ4us9C7mA0vh2drOF/1
EwRX8C3FJGYmDEwoQQaUyDaYVCx4uveOwlAjMD7z7WP7QpZx7F1spYDHbDMuXQ85XJ3+SH8L6ShF
RKPIy1VejfbllpimcOvPp3E+zcUZiS9DinCR3a66z6eBEZvpH151bzd5Euc5prkDHnFRW36ZhYOO
vRc/GBRalS2ZJoqXnl9UNtK6c9GdBU35xsbJgSKioSmr4kvjY9L7TEczrJFh5+Mf2/bmC7ORKbQS
xtfUzB3om3YI4JEU4J3ACmRlj1oVALsC+AShh9TdpDLWhjIvYehTAt4IODt/W9An+aYxcDGPY+sH
zEFRieBCAXWi34G1C1DIeAgwfTtjQFtEpp84RqKMXEDqs6xJ9pPSxfEadIq3gsGEFzEHbR3A5mXj
w6ezc6xNV4f6xW+M8e/MkxiusudNnBGqSuHeJSwxLIAIfXNwgUuyOIDQDZBOp9Q8mr+gCrEJGhI4
9CLAL49BGcdQpn8pZ030smYPtB1c57C924kh89ae+Yib+Fo9s8+CfjMmMRF+YCddIogYHGElTAla
LHQXR32piNMKY8nh120MRO6FxZpVn47N2sHs47fx3v4FDIdeAvCXScAPIk1fmZ8RUby/+RxgkDd4
OIkNpMxO3PQLR3J+BDlu/UV0yShjchhAgVQRiRpkpuVR+l69Y8tdaOc4NDIt1zRbPwqeWHUGzbf/
TktKi3YZDbhV82N1zFOHUKHMIsq5NNpPX8rDGxsiF+Dr5P1iWoJXhzylQIXUkKh4C3bCYghXRBdF
gR5GEevivFGhsXp7rKp0MkLc3vxxK8dqyz+BYsTRcXG54C7eE/FJhwvEozmX7xDRFKGC8bq4v1Wo
9Bzeea8QSuclvHbCfFfongmAEI/YanMGF21vpO/5Y7aJSif+GJQj85lMnLfwmEdaNBTHpTi2TK+o
Yz+eSmracac55huuyQPVfwDoKl8ffYsq94uv2CdmZe121CdqT8CNiP1I6ImGboQCjLouXwSTdLFZ
xHXP1yFyvoy5CGqozk85c1Kyg6zIb13hjBwAri9GzSBTSKvcvX1NdQNAS0xhQULIXwgkhE9whRjR
jtqa4fCUNK7O6PG0Qq27Cj0xl+OnJ7g7ENQpyqhxhXgOT6FkHmwKlFFmFqA9EGmrACzar5ifzvk+
NKIkgsjR61ORsS91aYtoJveXmp+r6fT0m4eA3xwmsZmwfl2ngAgtDx3J2ZlcDBIWbrhVxDJ/8VsN
NvtXh4IJDgTQxdiZPAFpYS7Fw8OIjcErszXgagYnMcMBL3C/c9jC88Zn26SL8k/OzJczHkWFPDfI
A811TtZnLzMdZOD2cmLLgT7/VvLzJNNt4hmk2cvTJAIONubUDKKi7MsEmimyC5U8tLbqvrny5VH8
/LRKZCw5WzPkkgLe+xqE1tpnfDBvr3YKMNuAeUveRR3CGM24W9eeHCjAo0C56SIv2J6qPbESoNB0
h8PytvpY7+M5j6Ul0qoffe4zcb+/3T7MM2is55DJmFJ7z6C1gGq9mEYkG9F4idpL9Pws7z22A2JU
n3oHFjwxaMb8DC8AXA/259UZee83/gdsMM7IPTz1SC1DCtootGzE5NkZDgKTfAixrVShODvDEkpJ
GYgG9I4sAfsUOie6wzNc3BUQneU8LodJDToVBl1ww2X3iFo6nWZG3+axqEl/e8mv8Fkmw4WkvRcW
AnzUfFigBSVAPVRvoYr+KWNn47YGuzUksw/Om+wcNqV28DHTX3l0Nww+I23m2TJNajfW5MA+goY/
ACsJhg0XXw4R9cdEI2GLkr7RPd7x0oUhnodb5HxWiuO+ODZNLKvoDlF3DauSF7DPg8lqc/Xbwb4+
VIzA6Bki9xzJfbwcHm7HpCVbLMZao+qLsdbNn/Sga8KMKPOBIL/iS/Aqz8B5HWAGO9HWfG9fm+k4
jhQ2iVfOhyFtjiKukWA09reOMHaAU8ck1itbNF+6rnyDMBd6oL+mwcvLfmutXLe+yox3c9jPYc34
wmPSRmOzjIJCVZ0QAA0ipNzBHOPd+06SVmbuOnaSVwYZjZC2ZXoTQ5Ot2izKptH7cC0fXpJLxIgN
xxXMZyqmma6w4UdVIRjlvGDXEkn5Vrz0axacNgvGhdRXOKEQ3KKbGY1F3AwxMzqG6ntURiwxYt8m
2lajQQuTUN9Tv0J/ilvXx2sfD9AI6siEIOh+XHbBUAVjdZTpRaHDnaCY6ZeDnzjWOXEO5YmBWnGq
/Z1++tsWxqe/C2YOLB4feCCNA+vXW/iWkicVGw0FvDLsnEGkFhG/CJHVIt+OdqNLNsQ1NqnXze+a
2abtg6y4VyLSaA+KcCbM6OnuM+PkhCaev/+PJgC55n9kpHc0n+0WtTarc80Il6QkgV1aNp/ZY2Ph
59Mx5JhPezCiGem6ce9VjDqGKf6PDcaOXW223yHGOR0vZB4KAHYCNe3Oj/6HkbGyCLL1CjX9fE+T
cPcjrOoEBnTycEfXcPyDdeaJYxa6aD64vMJMHQHFliqPU6lbbM8qZDh29+y1mSIa5QOZFKYL1GQA
9jpOcII9DMxk/F1aeO2WAAWLRxIwZ7j/+4wUhsPzpT5aHeCmKGXMtmPsImQvqnhx1fN/OyQl+Say
/79yPISbnrn8b9gjK8rrKWzejCiW/FK+pcCvvkNqBPRpX39nSQR7ZPd97YLpFjCWpIgG4K7BFtYh
D+Atz3zglQMkRTWbPIdblS0u7qeVF7BGCoG/iCeVi1EnbtTZOZKABsh4k7F8ONmLScDEYtYAEdrP
n3M8UFaYMEbi8TssGBpEgyZaYYpcaI+Ln7cs9oyTvEPF8PaAjSbfpESXdDoenQ/455hdsD5hc8H3
xBkqrSNuJgIfxHabgNWLuLEfjrzeULRgbDk6e1gkMfqdMFVmzrs/7ny/wO7Lv2svLBaT/Y7evQg2
YwhKhchT0IhNXihg7HzcYKKy7biXYv4pCC7PJXhcdPtA1vwUJudJ/ut+4kzF4AhWEjbWRrD/Wufj
/vcuuc/NdfAtlwWziy24+s5gHlDaufESG9w5wyhE18I6TLYMKen/EHZmO26i6xq+oY3EPJwyD7Zr
TFWSE9SdSjBgAzaY6er38+NKa3fvpV6StdQrQ1XFhp/ve8eLL305hnl1mI19O+7XeUc1PTE14mY6
e/jCscesonoUYwz/Ri7h+62FBIx/KSue+JKb+/WZhlTHSLm8aTs1SMSn9mArCSBtndoHjeOPzYrW
8KvIRaexmYiQ6J5a53jhkR+k8wfJv9LxFbRPJ78nW9tHPGnWJEEH5HlcpuBKW9gUsJTUaMKge2gC
kzitZ9fRH85fBjrF8fRAvq3ih8YOROoFP3RBgid2WYABcbtYnkjI0TnYomLAchybeG2QBOepOWWd
meWKf1kPp+6gr4d8PRQf5eO3KRwUcbFhsK+diFU4MC97hNXDW2VlmCBVGJ9QvcRjmegvKLNWPePq
4OMhmhF2Tt0iaQwCqCamXJ+PElkAkJ5boZAfY24lzqheih6lMkZaZ79yyJi3mEZUTEWSV0rxeYzZ
84nFT5Rn/WN0MdKytuGixQQleXoVYNfukY0xL8GO4QJHHSp7z7ohGCHMdNfIXiKsuyQVVCHMACY2
tlDCKotEJKGQaYzQZhLmXJ2Q2MOzytNoE+32CMKO8Uhs2BLlAPqxUz5cKtH6Kzc7PQHLp5SB7ZsL
jjDIMlITIX1Aq0eUXYyy75HoMzIPPHY6GcJ80+lARUCAo9RrGCMZnqIWZuwat1Y8MHTRFWkn3zAW
7rph9xPkgmMaq4MW5ZifiRC+kKnf5WTt+mouKl2wFdgYI0DJMO4TN6R5ZPU0v7om69Xd+44CnSvR
6Pgsr8kRHqWJztoOWTz9T8OJSrx0fCPVQpKTxYdhXgMaoUCFiLyCcLN9Ehy6WcQ3QE8R2aCH34Yt
F4GGqt4IkAFvpS11v6/GnRYgbBQJcFz4pfiZnEtIjgc9ruJevWGDQhyxIS8oOkaPmnQucqTz3MrY
i+DWkoLofaqyhpTA8h7ZEgCzmpI53GbllnYnO8kf7kSgP8kdWPoAn9GSFp+WUhJg0PDfBfyz5ZMB
ftfToqQdpYB/lEGbUFJ2D2f5cJMP5RBfXul1PNmi0dEckg3DvftOwHDR84LhHhG7I/r4CSLqkslS
V2FRiVbKzmO9SK7wiWRwZXTyxd1elbJJyox2Z0ju3feEsVJ3rTNMVxQY33V2OV3Qg/bLyfZ2bJOw
6CAsOF6IVI6CCEnq6l1s8fHLaOCY6k4pFumlB+FM0Lo4kaIKL7JisvyFa8GaEtwwrLigzlTIXCH1
w6L/xJ0trmfarhl/s4Z5RRWVgcuys9pd8YBI7q6QAzPwDCtbcVvD2ccnLXLayBjCchsMOxIi55h2
JvB5BKKX1Li3Kg7Zsc6sKiuwK8WyFi9abDfx0x+Kg4fLI/qmszyPJmxKhPJwXqMK01pI5WLR7KFn
ZuMwYmr8SaFlj5iISsew7FKbuF4mHCl+ksDohTSREkDkiDqEFnF+/HcVmNx1IbWQV4CvEQal7r2n
X5cxVFrKtUOSoCFeft06NKtJrSeFntwoWR/FArZWaEKoSSVfRaz/Ptn+nH8ozATZbiQKaWF6hD8G
IbK+BzCtidR0y3f6L8lhZh3GsGrGxZoofcoI04sihrP7Nl+SFRwXEueKQF9GcRSW8hMOwoIwPNwl
dAfswGqxz1/Fkm+j0A9gVdizrwvdIRxKFJPEmhXT8hregq/4IFjG7T0KETBYTQX22+vy/tIdrtIe
2hOhKE51Od5bHAFWoiqpNYGjkK52jPPz3gHLGg/ehND+mNRdotADeIFc965ow1D3M6uIHlViJ48Q
nw+lE97bFXkHJ7eE3IhmrAlqRgg8F/TtXi/pU7r4V9ciocJgMfdQ2oxSg1oUk5aGqCSdYp1FZ9Ms
EVfAxsx7S5YWpa90fYrSVw/xKd+XeAKyCUgyHPeatetakb9FY6QmJcYtARiaH6crcbZiMUaqiE37
LxkBMaINBK3wEsXgI/MDvcC4LjFv+gwdfVabdDNe+Vg3EWcFMUSssCFy5IE88MuwbbPy6pvcEJ/o
m0kvHTpDluvAmgW+wjewgMpar0PlxUkblWHcTQHq2bOKGTr49dKjIiDcWAdITwy6XTSQbZ4X3pB2
7OBPFUcMvmasLCFn0UhUqcU46nMWoT9RLJ+mwYDwr7nNeGiymjEYUexCvgRjSXZ6/wHIveckvmYd
8VvcD2o8KS9biVEIxtlQX2bGuDSVJwJKHy+AJCQNou6muRC1C4ku13hdY+ZKVkRabeueosLEdvE+
VKd4wD2jRvT4UeKHYcnEMUB4VEhp341eT4eVJzznVJGQOBPjemn2R/hLHI4SNX3ECmyiLkWLdIMV
OFnXFLX1SjHO/jIejNvDy4stZZx/gPlXIesyqkhBOe3+Oo+Pv76MUZq2V2wzWXehJnF/fsAXAWd7
F5epPMY3QRzATU+VaWZyzRQxPpEeRPOO46yVgE25kTMPEW9MkDJsGaAK0fublBc+lk9+huseULtM
ri+cTGE9haQ5cpk7IVf2qRaiHKJW+PlMvvIT8GXhQ/KCupElx8zzeaFPpHTHJB4Qd4CC+Iq2oooG
ReCp6zdtSv0P7ePjjTB8tHe46komFQgMBAXkZpFY+/L29auJKomarDVGzeyfiY4VwBpo38hHdQZO
CyiV6XYCVjtH+jn6Ck0MVIF0GnJiivws10KsEaj5M9IT9vq88z0OOGjo+AlQi7OWbHDoY34oGSyJ
6VWGOEHRIDxhxa+JyulFAI/zlEHtmEAIN4ETTrzqmLRZvY6vBM6mhE7YRigTjNyHHRdEEVqbnpUy
dAlSjFNvWWLyRjUAV4TuyDhJCSnSKvrFW2fxjm0iEnJW9kSJP8Uy/EzzzGfyKWkCC44NQrURwolj
Q/Q+MIATP/KKPinPBiWzD8ogpNd8cKBoW+IsINedAi8Q7n/33+4wmQUx9ju6rMChZ/k1mFZEqQ6n
5HwRp2SG5XuhlO9EFveu5NQEzKrF+UoBPbk45eY0vshx+dzs4V8BuNFf3VXu/Hx8wZ54JNFMwVOC
ICHzGR0V7OtxfP0wbyHJKIS20vlAg0FHLfgBtcxl3s1l9saMy2RNzjiHH/o8HFm18ocFDD1FxvWB
yOf+Jy7H/1GPt6m/HPHCjaTt86wPYLFzcnVUw/v5c4F/wbDExySkG/MxLPXP1VmE6yCf8+hhQ0kP
KAxHBEFkQ1KGfRdaPPiCaUruGfRAZEaTKDz2eCqPsUTBUlRXBKIxHoY5mw3kuYlcaOcjvK7TcUi/
Lt4Nvkzo7gF17TpV07Hl/AvOwHdgIJfgl3ET7SIDuRQEC0KvHeb6cDQOFeroG5Lg/Qnca95hwzOF
emie0lPOkBpm2ClFiEXnwycDjkMpUyMMrdsjqpYjm5PShWAmoA2HKYpJpKs+hsdA28Bu/KO4Iter
KEdfr0IG1O3WkOm08T1XJpdrDQiKUSMLFIrIDzn8hu6kA5X03bU7BDN1M78IZEBQuHO7X6s+pljj
lX53rV909/1/lHG0B325EIMtBMuM7JSwrVcYowd+KCH0ZrdmZ2JQ0iPJoj5Rw2xB4gF9co1H+1f7
BbgHCY5Qb/tHKO1PNQ7rNa9yeCA7qnmnW+z9fpjLNzQrEViJQeiSlA0Sa1ZmoeJbBXzDssa6Ca/i
W2pQkK5KlA9mshD2jKC119e28ESKAGgfDosAnpnAj1ER9wFnB7XuBSmGQjeCezzuqaOmtGWzP6Cq
XdlZ2PY5xZSw8jR2qI7+kBATGAVZ8AeYjBGycU4Nn7btv9pmTIrYa1EyQ9EFku/EQBuDcAaBkpXK
8WgHg/3pJZl4tP9uWuakYFqDQdcMHLK321E3z0gMSPGT/ryhhZ/3F68zo9OWooQsDzS4c6iyYOb0
ii5sI7o0bl58wpDQcf5wREvNM1MLozbZSg20e3rp0rVIme9O3st9rEFazfUKJMGro3iLk7XwiQe0
USCwbgZz+u+KGsPW/6llU2RF0x1bE8Jf0zD/ofw9HR19HiWlx8zOkcvlfeNGAnfCZoYUM4IG2r8V
dJ8SCB9qmi+Rs3d95kQ3RyGIsNG7BwgFuPJnPH7BSggLVz5A1RZevLfQKe5sAvnpGzknNGaT4M+T
gfw2JAJ3CwffBls9YnnL43qAzkfRc9fzMBCip8CRXwmkOfzaXWO4fx4GhpshEyCgAv+tvSB0SKCL
4P+rq/8VBbt4SFFP1VCtdBNxCzBKOVNFerIp/4knWSRrOU4kq1HPGHGMVBNBRDrmyQM3VqLWwJ6x
esKwDgdLU3Zkheg0T034EMpDaBahim52CtHEb8wOpW1I8mByUOW1o38eufj7NVq7GIDNCdUisadE
hROkOr1LBVtg78xxf6IDfYZJnl3YWHRxSYKDFi0nUE35cKsOR8Jfm50LGxihGab2A6yyEK47QkSp
LGFDSzoeNGWEx/mRwqtbWHvPiJnpDZkR3PA203r5wdFMMwgqZpAEuigVmS4ZTH6+gwGrEEkC1iim
LyDBlkxpG4NuUqou3vRARmYGlq8ItM+VoTY5pcjc4W8A7znu7O3EJYpMGZAFv2NPRIMI8925RgAQ
L3QHYAfgSaAnjRyhNXWqVO1TsoHwXYn6CuuZTgueEUeaDpA+gdeCJP94RuTwCUwBO7X6I0iJqR7g
KnJotdr9gW0MqULlUaKBKOIHKB7nmMu/tofM38wlahM+f75tSnXBYMTXZA6qRM/FyjMJioUYgVtA
TaruR+S36Ty9D069bzj8weOI5LsB3mjPvGfgXhypnKdYROjrIJcBCpcHmcGgnEx0+lgJYopFABW8
eGt2BEAL5FBNgGJ/dIMLooOqEQaHf9djq/vg0Mfx4xnQo8s9F9kcxeOuEJ0vAvO5f1J35wlIM6ZD
IgZA+DZsMGLqFxXadI/rczgi4CEaog7na4hkt2IM55pvoq6JFvjJCHiDiFrgDQI/r2uwEKWxBjKJ
nA2N48HKI5SyhS3sVXOQLnrWT10GFA5KYgy0wPtikO+Inwl60vS/cOMB7AkgQYRWHElnSJ0lJV/g
CKUfC1ChNDiwEzUep2CYgl4N5u1cvdoYdsICmx6+i8l9uRjJ+ZIqS9qRkVdnUoURKiUAMMXcxpw6
FDHDMue89vgEwPLIoZlAcsLOM+Qwkf3iicAfM2vSk7IKucAcDcDfXOK38ONjsIIPHBclN5TGqkIE
A7mKOJhieh2yG+NNeGOgxUqdtg2HyK/ltMeiYn178qTf7WA0ghV4WJhNYEmR9oTtKHbyGe/K4N6l
yNg6ELhVHsIyYeU+7eMzpr0xRhR/X+9vHWpEn6pgoagk/7/yzdUlYlr0Ycxl9HT/NYwcrHTUayD+
B2+XRQAXeRN8uyo5Ut44pE90Wdn9Qd+0Blfutsa78R46wp1Ed1N8QZdRxIseWdwjVpjFWrub290N
GxM9MDxC84zGp1VKYFvVJqVQhUGmhiQVdRz//hxR8L/9pweJgz1OoSbC0HTj79LMm7NceJhIm4Xk
tonweIwciamkAMPiqF7C0xLSb6OkOWXQbXb3wJGa0yXW5oLTAAa2jJrv09u4u65ilB/OYpS/uPvJ
Eo5imaAsYnHYBVhIsUKwk/p/6aU5tZUlI8AiVRg6Dqu0l5V9ftyjKeHyFerrik1yU19fbR77Md/t
eIyqY7QykJ3RtYQFvu4ymAm/8E5lRMij1AkRUF2muEksK7WFlUQExMLzHWMBp7ZECHjnn40Robz5
SVFE2uuHlfmXVcsODU7lVuib7sSOe30/S4BTosrZ6gh/kRjySGKwAv0bPtDWfbt5WZavpNB408aQ
I17bJlAjD9nx5TKp6W6kZHHKyCBRKw+g6Am8CIo/5+AKST+k0Y3QQ3Q2d481HzpU+duTbIcaRbNj
PIJSFzHNYNYHYpAeRvcYzg9Hgg87EXDFiIu/9UojJwBsDe2Z7t8wVoqxF5mELzG4tgFZAmidLxff
ubjTi+peWerLuHKC5jklCo9UeUB2XPUk0K+eQmcihYmsMOxsToSltGojIhRzV0UjUQYlAR+o7Gia
aGBdxEk0vfRaQFyOinxpU5+SknPu2ENiUobYtS+6UEiUujCfAdxx95XIJsgmhXGEUEd5cEticf9x
FnCvCR3qEzrUZk5xWbEVUUPEPVUhLmIf2SJcUN+AP+Xx+qKdvtWEV6iIJ3YatSeV+JLczQRFom7W
aeBFbISog/aiElSHQZ9iJJSA5SuKTbAa2yNDEgE1t3YGM48D0b8tvolej7G383xgL49bGfc79yK/
JtQxsD48QRh/yLW2/zhvnzBy5TN2i0FkJTXaDinKgJo4DL82M6Dl7kRio5URg4H+4rKvrvsrrunj
/nbbzQv93tkEzuETdFGqyQOtdG2mzSyBaY4EUkuLc6o4iYjE8LFjESR6t2OF37uzR8KiJG6aQd+V
dlYSlaEktoLgwxdR3eR4CIKaikZ+7Eugbt4rXFrh61CF7RMJ7neO5wbatL1u5O5C87DbdWEOloY7
aHMH/2VDhXUjaqCfcVS5t1FQaLQcQ5DQcd4Mgmed6j9V+Any8lHSNfBsrO5HIoJ5qgY095rNq0NW
Ba3iYFdVCqFKQE+EviEoiYc8uSG8shAZAR7MROElZJmCG6AU6mOSu45bZldPhBfjHpW0sbWNhdfN
fkrktEMcpxz0TFJeST3pIoR4kkQFgkitx4PWPuXHFC5d/nXJyfE48GloOL72Gue2OLskd18WiBcC
7D6C8vcbDVUVHPSm/OHjRrYviz7fW4TcIV62DNnjLXt9uKpewU5Jgxzdg52v38RLxFWz4tNzlvuI
9ZglV8rQEOvl/vkLUkvwW2JGtjcefk1k5G/EPmmctI0FZL5g04U/XcCRUQXzQN10JfaH7bvPeHfv
o0qv+4/hUReyRqEnRNzontF2cXP7Em6GSWhc78ZbFvdBDdB1jkxeVNaktL2dlxTlhaUIn8c9kw/G
cdI/44fJq7fJls+kJo1+kjlAQfwGD+D34CnWiVp70wz6b3e9KqwmelVBbG7ECqUPA5NAzErszW6/
9c4xTeWsE89COzNm1yaJXokXBSgqRUrDPZYcxvcC8s6zGMj77DL64uG7j74GgZhYCDYLyI7csW0M
hqrGTNJuMZ4Os1UfEtup5/tlPfS7uysXagnLKOnZPQElPIdA53xiSngqlOjCQUMCzzuXwYUsk0e+
BzYTAugIqKR740yJK/o0BGg3UUR4bDMTZxC4Tk/UZxJEtF/pV0HCQzXe+7zIfesg7Olv+gr5pSyB
TuWNLqK+Cfkm35tw7+ARVel9SGROH72ALMWf8FeEX+DdC4qjyOZhuaj0RKWyj4BT1AdNTIXK9iYR
3M479Jx0UOlVBO8LyOJ40XlOEQPL31An7O4fGn3XC8qoJbmrAChCq5KZOp0hbVRGe/CVFRfog0li
GeQWBhuRV4l0W0zGN0I1CWUj/BKERvEhZwvVXwGT54x0VP0UMrDa5CDQpnMmb0dMq+MfpNt0bXR1
AxwLE6W2Lj06CbIntqBB0ImAStgiZhpQSQ3dSDhX35zZXDg4JDhV+mxBKEWTopb85Dhh7uYFBnJ6
v19szh8DMz/r52blRtHMRQCLhyT33SViygUyq8PuKuguQlwU9tEtYSuIdla/o/Nk9+3sRT/vou2e
ZBVmTz49L8IHh6Dg96XHyiUSDaANqTqjGCIgFB4EnHBRpneyOimm5GLYrTWyvjSI2nzPO2mQRYZn
A0qR7D1mbUYgRBP8L9m3KuJZn3dIYxFJ07Lfk1uDhGVcfEhat8nQb8NbqlYE1E6mIasbGVkL5yX/
ussP/hn9Es4OrlJCKw6Oc9Dbh2sOLeWRvEYsQYQpmu+Et6+yffyl1xn9vujagT2lZ6dzPJmw9VjG
O9JynYQLvK3J3B5D10yXFORry2IhtmNeUg+cRKQMVTPfOzxjukkk6jTXVLWEoaQfsqsqGMcmYtTv
e4+Aad7Fv+BXhADYYGRXRqdCdu978TJBRVf+r/tiAHjLnyWD3CfkHUYTZggU5R4jDUljfZI0irUb
LUHSYI7os+sb0nWeEb/d3zlB7/DzHBijy06KbI6JDUW6rgnZHPGwfGQEzbMlYTfYFj3sucT4QI9w
LVtrMuMdKSKijq6Crzj3Sd+T/SquWQn8LTud01FJmlNyOsdHcCsi+NYoJYOZJQzOE3c3quYOtjRd
tWzAaD+h4TjE9IQg1hZxmvcgTYJRCjOyDcw4UI8Vy9cjCmbGIJTOEAyMQQoaX4+tCKdtbfOYJEUO
ESIy7OBYBMT5iTI0liOQGFA2RkssrngXG4L9StfvKIijADxPv2YwV8AzRLKBwK992jcZ0t98b+Ew
arP92wLgRqpaLzp/z29odJXfWk0bF/QrRFXt/gJ8bX+DrwXKMlTnVKwB8vmYhmy8gywyTG3Yt8qH
9h11t0D5wHW3CG+4UeYqaokBBGV8cCLf1H+jrvek5+6FSDFuQ67lPsiAjHCrZFzyIqxFLEl4UAaf
+SzzSRnHVh9nBDfnakzTpNpFRwodRy/7YC5DqzzcjWTf38Dy8fa8gxhINO8qYTkKmsA+CgIQqxuu
ttNRFBcw4pFe5wMZ4jto4ksXrVa0JyUas7NYDFV+3q36kBnxhmzNcD+YCyHw+KZMhaSGkMpa4kMj
PRnlBDb7t/KXOQcOBLguNiVU0XtKEmm4J6d8pfMDUMn1GeRR0ONr2NqesdbgUeKFf6a0+agY7VId
w0GTWKJNXgQPoL6ml6Qlb7AFHgrOzn9z48na/zPCAh6apuGQGyCsV6ry951vkAGeOxvwkNGWnQ9H
DuA4YyyOHOfiXzhMU+A4mXnAL5qoxrqBdvvqf+gkYRGd0z7xPvxl9ZmJqWFX5m2DKwETZO3gQ75b
/AAEl025DSAI52xGOPhuATO+aCBjr+S73IKPoieUINUSEm+O7FQsKmxy9JdpQn4uA8R7RxATDaXm
g41CQHCErrrwKWbQimGNKdYJcxtEKkRMSlwQYysXAfJ8gUjUF4E8W7+/NMGTEK/glnCxNNnxzXpT
aN3PmMCeCIK5vwsST8HJby3hS+Iu+QrasH0BPlm+wPGKCnEOucsmGRFR7Jhxc02KP6Ax5mtiudmH
8oG3qsmFg4pKIixtoOdw9+uUSTcXsBXWqH2jlBT8Z0uZXbZ8WR1djYPeA8zzvIpApyuyWvreN5E6
LSyEp9PaF0LhA7GihR+W0Hq47xrF8VP2fr7tevLSugx+CYc33Iztq7P/JzwXuvqvE/Q12kLiizKr
zLg/8i4SDdpIME1RV86wexE/8ojQAGNt+vVrZjpCrf81E2WhF76oi2qbO6CeBAfmf+BfU+QQhgnC
rkyuyk4cTzjGlJsrXGRF0DCm9YGOPDEPOsaFU+g8lN3jpXvcQ/xfqfwKS96HIsLMY4TKQqxJtCAj
LiB74YfJyAu/h22dhFg8O8Ym02UjUrFd17g3Y1OOm8fb7FelT0DVilRf90owyVGo9eEyKI8SRLNn
Ez4JwL/N5prk9RHVzpuJND8H3zP9Cd2WuqvlvdoeTOdwfJUQK/Wfpu+RB0KNwVvEE34nNaCgLyRt
z+mkJLo39qIFh7oJMn8uYI5o6mmIkrwHxT1yCLBaGRQeYe1GaxxrTkTVGD1j4Fale3HZFjbSs2BY
V+DWSfuJrrybns5SLfs1KZskm0+iEkcnvWUiTQNaEs0y4bY+X74Gzcf6Q7jmhQ8OHi6gJAcD0VYd
PUge1ThYuzs7rW6ZbrKUROs1QlpmGRG1J7QPsXWxfvDGVaFNZAe4dx2R2BFMe1HBI75fDyCMa80n
krNMj3YqHLIF9Sw0juwu9g6HrIRpyExNvC1tamgJMo48+3lGFekz3V+QzkmIAryFINhvTRcoxKVw
1JLf3iHkDyuyuaApGOg31emKU23lORzM3k/L++EcljH5qWg8pCu35Wp9RSMDRPNbvov0VeUNAnaY
Q4S1hf/+s6YUmw7lFKG7jd1pT1qWR8Q4exLrzE3374Atf4ZpL8mFSYrwPNNAAiF+FyyX1wVzFOZp
A6D3J0pMqDSd5wDgcYtS1ejEZneSxWZHdngnqjjgkbqtgiMnLLxJcsBiHz6g1iEq9928w9Z1F/bD
hJLmwFIDA0CGvda70yNTLBY/Krj92iPN70d4q0S8SV2klHTPuAwJBc3jLe2IdxjXATvUMw4AMxUu
RA0Zd0IgF8pXF70wOu1YaWLkqsah2XJ8EfsD6fPNGtbGUzA/IV7ccHugexyE6gczJ+JJ64toNWbp
IKlPD6jae3pGmAwoL1OziY6ZqVcPGaPUB4f4dFeDRKVa1/6EjGYq6Ehk7mO8FV6kXcSHuspRe8US
iHxld1sf6VsgNPfe465RHOFp0QSQ5aEvpnuB9kG2JTSErrImGho8f9ySKwwzO1oZ8Xj1wjuSMTgD
CqguaaHorH9vWzJZ20I/mk+ZWu0GYqoPOk+bLcGyoLGepreexoTQIoASQZjA0hFMXjyQMTCsO5qO
cozpRvYB92T3cTH5WEPYJ0h9jIhHX73GE/K4KiGrsegTOjjaPunqxEoJbnKOe5SIEX0clHFclqwv
Msb7WUl6Z0uXZqAQkrZbz/MvPhsI4xLrmAKoszoDUvMMC2VXW1l2MnndWRMKFaJcrjX2YqEZid+p
KMhhywhGJ5uTdBpBOnWY1aJKyhYFAW7ryRWPokhCpysQzLPXehXyKI+N8Ly3a8Ik0ckcStDP+lGt
HufNyNpWGTcsV9mEWAqMEV4DdS++gwvpsPQAIVSphPedr42TBO87zpLCeGQnM3PaL/gAPFay0ns2
QV2fuapxv0+3GLtpyxbcuNAs9ZQpAOS4nvkd92YK+ej1KDqNVwQiaDCp/vIdANJrghNeUoQT/jJn
1xY/Tqagyd1/w+Qg0lM5NK77gLYQgU9KNCBgAidrtgahJ15Y/LYdW0BCOWsY6dxRLX+qiwaR3SCD
+oS03ZHeYE2fyQ5rR8p9oJt7rT6YN6EpIFALmRo4LGMI0Wi/qWTke+ahff84sE8dAYFoPWuoNRV+
BE+K8CwO4qJD1no67kmkkFJbSvtb6pzSRkkkVmDKgLAtiYY+NIpXoES4bziSegvqojzR9Qh2VRFe
byQOAfCc6FOQfgFQHRH2amGZh1d2XSQzqT7AvGb1C9fGieyfdtcvuyI06WpRAtJ9kIdAfueOSIcw
ueNzJGP+R44ym57G7UXryl8WyiYiWitgXZmq8B79T+7/DPjAqEZRYEBoY7ywQJFyFMmA5YiRbbet
hIJTxm5hph8xgY0onvJ5d4LGmDwt/2lp7yDbrf0657/KbdAYysflGAK1CnS7Q3wSSvKOzeZOBy/0
qSVU9w4+sip6M8nf8/JnCqJ6Y289Euc+4M98eCrDetPBwfJUKFDAxNgS+JS6wMRRP+5v886RMxRS
DNY8Jm7hv3Mlmi7G4r+lWIix2dF0TZENHeL9H2PzOJyWW60vvWd+AXlmzmV2BmG/a0sEa6KJxIK7
poRR2uIThoa7+vl3orUXt1aiso5bBVlOTOuCun6qg2x8VZaANR1LdBIAbtIZZpPZBfvNMDiw1VOo
dxPR0/QLVgwPFO3xH8fodOdAyP8eXfwdhOX/bt25KfEZyX8elR3y18jWCCBEMRepK4ZgAEuMP4lc
eMS8UI7BZWWL/ivs0sX2dF86EYHRd7vFJnJyR6oM5Pe47ECjWg+yxK9hAYcsr7Jn0GHBkuNyuqJJ
1BNNJ+XIK/iEkLgKUbukETooXjwUcdHpKPPMVCe4b06dNoVveYZ4cKFepi3nFLsaxxcY8gTcg4+O
S4YLGp0dgDwWkMEVT8SS8DK/KT9TEYV/ansRPoPViddIALd//0v8vRpv0kevP15hn1UiMWNsIQNN
bBy+fQTUsuAmw+jzvcUau4kakXZ3RNZu6J8ImcHiuGGA9MfwAgbkeaWQHU+yIbVkkOeAfMBpHF6V
moIM1lJ6ahFRZhOhBa3QW+pzprVIs7MBYsW74CvpE0sWYR732inThpuCz0JTRLQHvaMcYQ57wBip
R3GQnWUEoiAOixmMcF0zU1Rg/Dyi7qAz259rF4ymA8ByBOzgoMrqwqMmwAcyoFUnRO7IPa1x85pR
bkSxJ7/zcCFmt+UM2WSJ9RYXhjjRAUjceuCMSpTAoaJ0EptShdthMvZrdbASDxNQB32JPyvh1RXJ
pSUaSLzKNlneQTZyHDUowVCoIgajm0ZyrUeOCcsCDAsWRbzuumhBuW4LODs4hxVrOAswm3j9Tm5N
RXxqGWllRM7gSqwDPYT4gs8JxnOS+y2gq1OkWeSZe7SxHFFJwtV7caWL4HpWeVZoXmTyFbhXv4Ev
FO/14mmv/34qqNp/IlDJFVVV02Kn/n/LtFKMxlh1698JVMANhGX2SbyaHXc+aRjc88gBuduRA0pW
THwmtp3tFuf+5ubmzobX5J7uzTBPm0G0Z3ETn7BXaAww4sZtITWDfk3zWtypVSG662/b3UkeZviM
S+To59/oSKtJiyWrMtPxtVYZj3bhNwMoF/cqNyp3KbeoLnjQYhJ1cDOPfm27L7HBatijuMHGDAcp
N+iiELTiX0ZxJ4L7czu5ZEybJYLbxGXoTs/7guR54JYSHEjcixiy+LP3W0+rnphemTG537jZQLu5
yRAPc3sxGoIu35u6uauOEr3BAUnkwbttCXw6z1NuJe6jZc4IznNoaCdNNqCybd3K2iQ5DjxHFvcL
Nwt3CrfJsN0e10u44ZYESnI3cCvobDZbOjGy6peXHh3udtmjFiYij0ud1Ev6DuO4vR0U0t3HfUfI
o7Ur8RdwCK1occXQhnwCU+AkrBdc9kixueCRYpuNKFy0HnkYYbnmyuayxnL919UMuU138XYdcxFr
ZkAkOEr/Xo5YpYIOpzwJ0ov3VQBOJCL4KMd4nqETEsbrOAMJ67ZYHgcEF5hM/m8xkvJ/erBZtsr1
q1m67Kj/iGeqbN2ohoJ4pomMot+hOTSIsboDNrC6nxLnZU+aS3uYnMMbMjJydYYfAwzHNRYNSuAB
M1Ew4CU804tAPQtg0Rc9VXB2PNxsoY0gESbBAg8EwBPOK9GBEzf/eGWFhnFDQbAK6z2SrT+/d+Tn
kLUHZk2ojY+jW19FeKxS7F5fEfBZ5p7ZVlv9BkLPxUSFu5ZcPRYvxKeLFKujEJ8uqCVnJrEEl9Kp
4TPDNBjJUjSjxcKC6roRVzLgO05BuCXnDyxCGJi4PvEwsec4Fmnfok9CM+jwClwiWyAnHl2kRVH1
5w/E8S3mzC2OD5snj8nkxPBa7SqSyJ4oex3kvdSSuXqAwTOzqRZVfecl04onRwocPCKesgYmcD25
3bbvzL5KNBlvid8SvzP6ssT3DnISaRzksaHHZOCf0iv91yRTpySFye90L97h8gkiT48lKS4fDByE
4x7Q3JxFFmPbJFzCXH1mF43SD0YvsBr/qcEMdgtsMgV7sgOK43+ZlFTtP11QtkUOo5iXbEOW/w4w
Gs06zrVWEKhE5dXiUf58Qttniwygskp86wUnCnkOwFhAP9T3FFi4V6QeMR6IpYG7zwDSyKtohnTv
k/9F5NfN8hGTnI4BSpKSFtwj0quQ+iow0qhUIzy0cmJTEbTJALutnE/GS3QEK9H/MP9A69fjg2Ue
u/i5IXyOOLVf2Qi9yxN4EK+lFhs9fLWENFms+NW24kur4G8tMla+L1NyPqbuw+9A02kVuIrdiRZW
CpAW7ga6ZkRfB1HO9Zbizgl6JlMpYqzhGEVXkr9aWyQA3gvkYo9Mgre9YYWaHKCFEuQ4ey0eNUgw
OC0MuETkjedgQrivB41LnE4ghhUCxHjdC+ToHidw9EyxyY87zxi4Zzu6kKKwxgTqBRBKaT1nLFUE
iE9kQEl7tipZ2lvHvXIDvcHaRyQBnCGjgiiLVhjGzaQKVILtjNhuEzL6X5qUg/TyUqvei3dKU7be
7RLVxCVKk8yKKoa/GJc4HHWh9LhfkB62HjWUR2G7OamhQZtbG57RSpUhuvxxTp/QF6I+9YlDRwVv
PrO3dLqw0AyDH6MHQcdOUAvSdvBXnezW8r8Eh6qGCH38+1CvGaZtEEynqorl2P8Q0tryslrjwGOa
s2/kjW/3HWdbERgvhOeChp+Vb2jBcUlgpyiHZ9wU5Y788EtXM4sEN9Dt4eIuhvtVym4IaymzLgQn
gN8K/1WrPJEoDvypPZwJYqFLUMcQk+9vxCJRObc+QLvUZFoNItaqcpLvPg2DBYkisf99T4isEMAS
fMF8kLPVx6T20ytLwOSYY1tlRs/mkbLN2PTOcfjnAHBIb2Yoa0h6o3OJNTW2i8RgKOO59aT9Wbgh
SMDqvk7O7mjtV/eBOtnXyoywol51unOJEarahIndBLUjLjUEUQDDU7fFH03qvX+iJ2KQ/ZhKJaYz
khwq9EkilEoRwfpClspzHdK8elN5I1E/35oHLtaLf3MQYn16nrHo3olN1AHrOdhRfcWxW9GtQRhN
HrjANQLyD7DMo05FM8n1THXQbtWx0PPHmnPUQ8RsrF6LZX1P8i68HncBUaqwX0g23ABNU/C+Hj1p
D07VkU6yFYYcZWyxQqpPRORMcEOsyCInv8ijI6Uzp7Q7YDitt6ZwasLTAyqBwfZH21c4o9FPR5IZ
nnmMs5dfwksfXVcy3DA6Ohs3+sv4OfL+82tmRPGKZhL2mJ2L3cgp0ZFixW0tqg/YYYEZ2GEVRB3b
0l4rHhbDz70diSuEPC1lLtpD5ldYJBRP/z65Eowrnuv/uPZNWVdtU+GItlVDxEv/n0z8frhax5tF
JyfdHUs0Xnyf2kvNZUweoLyJtuBXvpKWx9NemUPSeuyKduyzi3pOdHpCC5zK7ycrEeHSlvIBJ0Ks
/97RHmU5QENfv9fv+G6JmIzIf9UR/TdkpIXUR9lIsSlzid+kUhBH1IKh9nTs/T0WxoDTP/n6k08x
KrzMILxLyjVYtP1w+gMijnQ+iBcYPP4qKjkUWWixSA80HHT51Jz6PHL4v/UvpnBS/nyonvLXapJW
nxp9muNu/F09Z132HJX5QVoPdndAAbQH/8UTZaDEEiZLtEcL/S/2F54+0AVwBTx9pAc85WZ2m3zt
B44vKSSXcOQgrxK8IhBc6tX9yhfh1HAQj9HpRiJeE1l2JPEAhOgh8/0zqAR2XsI0hJVWcB14oUx0
wEOgoUt5Ww0RRMx5INnU/QoCgkcbslGQz62vfbH9PaD55lVE1CV62mjcaihV5Mv51x94D7JzVjnP
FEMS8vG/hJ1pc6NI1oV/ERHsy1fEvkguu9t2+Yui2tXFIoQQAoH49e+TUD3vTPXEdIQiZro221Jm
kvfec56zZxp1eUSPL3QreG94Z5h02TkeAEaR+YgcLVIrUoJ3PeMiMQ0jFws7GWeYgoKCsbHfY5Oi
2HInkhLrqLMiBl0MoCELvuNCJdSBuJdxhyy21T6xo6WEpq85YZyHVu/3xTOHajuluD3wkaiIMNbL
pOQc2uPh+GUZQyY+nHVAfvIatOoOUCN30c2vIDJtkfcgRbE8PDlaH3G1BP2ovJ9wg0t+LmLekFYW
atLMKQ1rbA16iJ9A4tOBGvBl6D2uQpwqtIKDd4yvQktW0uwOOiJRdMMdT4lzTEop6anZvZyLL/Ke
hTzueBmSCbdtSdRbCwRxx98ZjYBPTTUCLydykH9nCR6miIYg3OT+DVww3gfCZy3vXOQXrGCoC5c9
+bwI9eNcQP6EvZRFysIkwPM4iyUunhYPdOPZoGZ3DEnTeulh+cW8C7CW4HAzwfI7yDyCqMUAyMXb
yz0KbLHObcMlByGZjBTBNNup/UTkuF3leZwJ/uXDvyJBgrK1e2WwammffNyzFaMUNbDpucXrNtNj
sL1lhM4BrADyKZEf9EH3CN5f+ZTlL9vCEc9FQmo5cKGwri+TmWpWoqK75pWSMwcLcHnxjqgGFyqk
26iDBMt1cA6q8hv/rvOCrO8iFpOKQm8FRtIW41PltEFZtL6bSCW3oI26SAnauLof2yi0BV0Frd/b
QjcYwBn6TnIX8tn5pAwb6KN4loKI1MAyn0DHR3oTHe4es0U+Nv4X18koQuCY9xpAC9uU4kX/8h7d
0uubfEkcKf7ieLKRV49s02YAqP6icJ2mfPk+K0GLw3jV6zpZwUSrEhDPmh9EJAZwok38+GJQzIQH
8aE7K3hZ9WAoYPtBO252RHMSdL4i5E6MncPvliQs4LMUMuTmNGPdtNEsp2fGXChacBgjAkBKzBl4
JYuZoeCO33rIZPH580xbNWneVVhGPLLdyxstVIZMWvy4YDn2vn8ZUNCg89O+KhSRgN1VtMctRXvL
HGNH00UI3rl+098fA7kDxPX19AdA4b5KqUVpn8DitkReJLuK2tsdOc9iCIAX+HlcWCtfnEHpqQwW
jeRakhRx2GHxOf8QC/bIWNhxidZ1eA+gsc/W73cr5nDkE3+cS7cwU4vok0gnQ2NdPscvzs3Pc4Wk
WzXrMijHYtbNedWEy8u1vrl4mkjj5d9F7nKfGAnl7RWIGg2w1HLnAJVoTQoOPSQC3oB6RNMSoSNH
kQJstMgB/nD6+TN2p88tMhQ83Y0xM4iGIqSg4Biun5rfqmcqitFlO2HmPL06pAIryUlNujl9t154
OB0f+OYJdkDNIKGLuYG/gnRKzI44pPgK26zb5q1g5HVjzTV0//3jBx/QD5PYbBFEBDu24Q/j2eUk
Bo7Kc2H9ZjnXAJ8xfUb0ToGj5EjilT5v9axrMq1I1TPxiTFgKLBKOM7gfMxivF1ROADdh+1HxeyZ
o6hfRiDhi4eFD6Y34tMluq35f0finK9hBxyStsdanLA0CVj0L0x//FENbipGOBgUjwTUiyCBU4de
6S3iSix/TtP5cgUjuOAwM8S1yAcQzSmGxPDhW1GhP4z91djfxoOt79v6gEv5Ht9b4sgiEmXwQaET
m0PL4ngOnDrHDcXQcKHmvjHmQRfpglKCdQrYCA9SucTorT6UR6zU4A8TkkCPiWOk2fSJ7E8lbrgH
yLLX2vQNBuTDpI8Rmzeq5C89bfe4YxwhwqQJUeMGC5zVmjJ7CnU54Ks1WHyCoTxoz6MUA13r2fks
dfavGUt/Mpu9HCv3U9qvCKxI4mYrRsgYfpiuOpbw0DNgXRAM/WX+2wJk0B9EsEeAY7rbl5LATKzR
48SDFxYQJn4k/D+iAfBKY2Gp3sCtGTJhmRHqTAhOjxYgiGuq389WrHCQHFHoUqTEeLmIEe0x6uy5
ufFXKRTb4xOh5QgGcWtV+EQsbsg/9O6LPoQz54nzNiw5A3ZAO6SaWzLUn9AcQsSSCC2fqTKJFz92
ucFDyTk8pheibvofrrhgA5/ispbQNzSjpzedSGqofau1MUPMhw6NpIGe4HkRoTFOaWVFjfDLcml5
QTSLcJS+ntXTiXaJQGsQyg6Wd/+x8EzM3OxN/0lgmZy8/aGEDg8CAQiiEFY13roHk8G7B4MKNHMQ
UgXE9G4qHksrKRYpMOpRmolMrHUz0kIKe03Iby1KM/MFEehwOrooWIHEUxp0lvcG5Y4f6qzBwwJ6
Ayuhivljo4YP/Z6SZOixpiW35h3TU2P2s0L3K/2ZKoP3fCYjlscyVjiKFJ8JOIU67/+cPKFcPT2e
CANhQG7QOLr0u8+W9t4QOvq7hsmqEbUN7KkO6QOqxIxl/sAldf2DpGql3Vf2NxqjHX/5w/qd9vdv
zE91TaSL6C/H4PHd0d6PwScchrI8kDXMAjX7AzrVlZ5VWCKPZLh/8i/j6ZMeuQxJAp4E1z69dhuC
XqUMNwzdR2K15MToM6HPBlvj3RmNoLdrvfHqfbobvhz97poJAMKMP8a3LZ1ThBXuiQm7HJav5NEX
5JOuq4dmZAp1lT/m5M05rOxwvrwOisD21lh98CcPDHUyhqP+nBYUnkbeN/nNyqRdDRUTcoUUaogq
kSYUdBswk+DE/CyG0JJRK/JFz7u6Chjq0E7muJBrBDVhHwnPpPFcQZdd4cO8HRL2kzcchfj9MBWy
SFX5dWKpI2ED9IHMJSjYFQeBGNvfmBNa2Uz4HTst0+UUHTocuWEV4IJA48zZfJHonxuXeVOvC3k7
CfMyH8lIlIFguz2u+Af5x82rB3QDfa7Cic4Dq8gfR9H2Y6UjQBDgH3/kIoQUIMl0kRuJHNngrRrD
LGPUQrgHHI70QQy2czDRUpAQjh2GUn9nl88yf53uWOBrRc5suX8d2h82MLYhcdnXKOrlT8ZRgNlQ
pdM1rwg4kJJRSmRY8gzRx2Qak0aJAbApLOXfZtCavJhDOGGzp58+vEpsVMtTV7UwSSBMt4miSVQK
Gu/octeUo2HNkyNJruKWBbzgGBpquGAEeurd+hwVYwSUg0R44uBtxohNOhUZCiMSLcOLGZ7MEPfP
I/rKBB8AdnzLKvwuUiKpyXFk06TzK4poMVQ/MzELd9lw9naotG5rsOcdt6oMd/xyQN/hcGpyrrCq
eLcuEBfoS3M34DyGEMY8rQngEwiBSWMEnRGM3tu1jyeu0jxSCWqZAi3k9+/rlM73LwTZ0bpdyXYM
83gDK7qQvO3oWIhf5l3m3fxaGDAufUdYM5GrFL9dR/EOysEbaniCvyjDCNV+5ashIdaSKZinn/J4
/jIykfq4b10tIVGVONWj+Pclf5Z8UuNHw2+QrNne7itoKWQtatCPGW0HxOElyXpqqKnhtw5xs0/p
zDVcyL7Hh/jB+Li3IUkNNqOB2kqvh0FYoOz0W4QMonNVKikhOif2fVKF6Lxd+Vl0NDaEFjrwhy50
4DL8cfoKMIXJoAVUuGvZyoikT5ij6Hqzpr2ThHnXn67cCcjaoHwTKJpHdJJ29DCIfFkVzBi5BC/F
i+QucfDFB0xkiBkAyPLIkIdPbzYt6HsEqKm4RIgydV3gACBWWL/tBt2j5TGiI2kFzMJWY+AN1Klb
9YLiNjWBC1B4OCLUkREq157HPwhi9dUs/0sfxFJ1QzeY7mnW38KDtFarbWWWatJLo9t8QMMrc4/m
7QE6iTYWug39QKQZZx9TJMJXLJ+UP5cfNPYwz9Owfne6nGJfBo3zSfG2hQciaQQNQkjFvSe2MoE3
M2A64sotEre4braYlnYIqY85v3puUbWJ9gClVtW8nF0aYh2pCxgWiV2H1ZKNj+ws4npTeHkitAzR
BVjtgRscHhqadMypLKxV/pVoCEG5xihH28j8ncYRagW6OLWySq/pmJ9EtYkQHDK0RggOasLrzj76
PYeIJGriy3V3XnmqN5ar4cu715sBUjemNqHHeZFDSo1r9UZBj+mfOREhHog8CWnv49aOoXoUVGKq
aGvWY0Lis9ntq+veurhF9KHfSxeNB2is+S58sHyvK9uEQgqQBKrxnu4P8w+ASYJbRcU0Hf2RfJCV
Dk0VztvKTWZBdb4z0bJjEkU1Sl54DCTgIQM4jBYsBQIPbLOP7iGhAPUaCnDXfHAbdTBqQX0LZxMR
AC4kGH4xqH9mbaxv1adyzKsfExUMImOk9GfoaQ7BwV9Ufuolqi1GtyISchiSGUyclLSxBgCrCSbI
SYy2DF+XfMKs6dMsmIxaob8lBkifvRGrZOVJaDv94xKacyQZscGZ+dcEYT7n6M31CKprfUBHaDM4
pxOLagLmnzD9jHiVcQisZvlBH3cuBrupSi01JqX2ZEbKQHlEFwW5edqJPBd0692u4tGEMd66uRYK
aq48EvkGwoh+ex+OfgaNVYp54u5wEvEcNKeQBykWdvz/vBr3tGunT264/NLGwX/cU3OljfJPPHDW
AJBWRDBi66IX+Gn54kYuOz/P4+wJ35/0eu93znm/8TLlA8RMTBl0hTFl1K/4/H9yUguMRAyCDXGK
Y4uHRjeGmhLez17/el3hojbTHlqweE7cgXxTwFIXrh0hzRAlWYy0flWwETA9oS7Qi2fisObjk6xg
u3tijodjp6bK0oTUsLN3SMl42IJuJyfrbqZD4/KYrcu84tq4HK7d4Ws2vRPIwtWRP1R/k2++dRYP
HAtK2vyy0EVGsQilydnzzOe5rA8J3i6ogZq9G15xlzJsSa6ZypD7srecfUskjMuA8Ioj47LnH9LR
e5BYxtMVOcATIZGqHTd7AiKREs5sQpQ9dKgqUgSgPeExC9AEC0sIbeGgln3tGwd41wtwSiE6Qrsa
A7eKbmvXJrIpUFrlHClMqku327288DjmTLEvmP2FE3e6RPUUSRiLw7nGJ5JiRCD05QgYmPWEeL4K
pVT++N9dZ00RhvJfDltHZ+KiWrpiEtcmglr/rek8lsU8LADz6TXXACkOl/qFXjBtS1oZLfx3rtcQ
wt37EDb0VYOURte/q6oQViGpklabAuAQzi8DGCPNKJ54P5oYgXsDRoF+P8L6IhSdBIlKYC3QqdF5
abp4cdDxsnR/xtwGg5nsPwmSLv5hF83KheJHpMOxqXmhOicfjhfQeFXyPwhZxoN+H36+1FZs9U1t
T1eKDc+LrLg74EkhD2fvDxh/1pej73ihEz++ap68ALIPGyvUZ0zt0YAHaxZHAoKsoknReGyCLBmV
3z1oS3fqso67s3fTCX5lQfBs4LYi/OwU9HYhrJ+9Icr6zdZuQlgweASFuArPu+JPALJAfhAzbxhZ
TJ0gSXihBkbLidqZl6A1r6Ch5ZnIOZarKC4KV9Hy07Rj5MN/il8xvaLwIZq4cDbV33DiUQMxTK9d
jJrK7Zv0SglD6UxtwCxzZrhAo43//6Qs7lOJgbr7f3IuRwEgjs2ixYHA2H0zajkfFPU1pRMPpfVU
UOhGP8RFiLOhurukf6ouRFhOiGW92cKFtdBiFiqEXywOxEOmwyodURGSXlKb7F4JyVkqXdIW+x0z
z+uOZvrCd5OOIOa0pLgnixIrROk20C+j7hzZR+ZoiIBDCwkID1avQ0Vnu7QybffaxU0Zq4YwxeGd
Q5nJpEe3IIamjyFV1huQCR8X0BoeOXMn0TRwGdWDH8TcxihUUCpgADAQRTfDr9BRrIKJkZDljxQ9
ArJmt1FbRAQBgfjq5lCqwjKMPCmDvPZYEzZATTRAoGXxggNZvUGEs0TM0c0KhEJqxgR8GMnr+AOP
FdYq+urHP//3jlacvyugtP/Y0eL3/21H64+jqXcWOxrTVKc921exj/t3djCTkXxTRaKG2nYuTWM2
rMW1I2GjYnyReZ2id8B54xLXQ4Jriu1KS20jErFLt/0J3r2lfP+5IS/rViStkW24eMezR2Qjm49t
h9tlvokdt200dvtNbLBbGWt8SrZQOaqdMDDwyF+3EPuHzcPOYdvU64Zhk62qf4yn2/5gZyB0hmDD
FjhiTir3qEVCEkEtWVDE2Q/YEFyXKT4bgu0wW7sngOIX6xsbYdsFPJOsDxj71zEGDmNm1u88DLfF
T4NhW/YmLqEj0LGfdQz89nVxs7LPTuhnqAtZ2kij0UOxoo9U1QjNteThsYSB6xdHsXJZtm0nFqwG
NR6ihH89sEhZoSbYrIG/kgHYrDs0wyxGViITeZYhE/lt9d0U3yNycl14rLoKOTksEFjQdJxx+K2L
TfvN3uEXYoGZAzfVLwz5HJyNEELEAvuH5WX8fUqpG4pp2zL5nmSFWb8QSkxJe5i3goQg7uW0uRmx
M0+6SghqxO0QIxkDiqHU3asedFxxUZcx8xvPpOTkpMkBLoFDsAqS7LNP9CdAEe6m+J6lHKwpUY6s
lzW4kRsj+CjlHhIo0cgiK8pEzQxjUSjv0MuSO4BIVj+lJu+fCK2FkqBP4I/F8PzEU3YSdzb0dKRE
yBeMTjlZDHhh9Pgyh/JXzliahaJNIeOX+xkpRC+hlzL6SG5oywEkfITz0yx6LScb59PaTVvi0Jn9
E8+s6nfORoBiW0drUl+5SHD5wAdsXg6ZX7ZATiDU+VPpz/6/lgeeiV6JmyZWB3S4ITNT2paMDSxU
QQzB4ocRc3hh6mUetl4PIKU++AmiQhdhJlwQTpfoCxUc/wPohwru8keNxshfLBE3ckHDiTIXXMAD
Ib83aG6KqazkSs48Qf4HvYYiO+J+8J/3B5aDbTi2xZIwDOWXofXxXld1fW2gZN8IJXrGacmY2sa7
wmfc5QVT2AckPRHgDrdP6+OP9DqgXGaoQJ/wIUJJSgMFnni8n7g3PfNcp3JgHZhl3jTZhFlazGwY
jjJBoLnP/AHrIl473GmTMHUL/eYRKg0QCvJTBZhsKzskKCnwkS+cCzi4oIyBGIMaAWJMQe62+rVA
cCg2liqdluYId8RfngjWw12IEQBnCZd1IcwyfiPiB9spuDWgsR7RMjE+kCUrkBkRS3jOj02uNoJf
ax5TZDMbwtYuJ1cuA7Rd2ImJ3CbTqSNadZ3rIL6v/hBKWo3EalBaYCQJKjJ/Z7eOHBv+a/VmTFC2
mCgx0P5Chi4z9i+NJBKgNu0iQCDUYx15UZWHApESvX1HvIjSxYvKnCYSBwb9fB5QSoCwrJxE8cyL
yfzJNTwu23A4yfPESfu9eQed23+CNDausZ2XfczJf6cZszDjTgAR37jIoW1exHSyI2zu4TJFdI8f
0O0YuTi4L20MKeEDyKJnd8x6XzUSLGqA+8zHoyV43ZQIeBX7ACJ25WE8bt+xjKLY0fDhiEEZsvw1
+mhjHGFEZUzPA4lp8d3zpgSHMjIETI4wDhnkcodEu79NKBUrynPjpUa9essWPI7vKYWiGLoLgrIk
sFURS2dm9YzIlBNGU9UegcRqFEYwxF1+8t5pCXiQjCvuZp2PSMKoUkWKqz+2yv2Gp5lD/AgnMaWA
v/1bQCJzex6mXIB5H+ajcHK/MhKkNwHC0u0p7WF8yyFKO35/gOin/xxG6QhhUIJd0uB1s6WybUAB
MhveplYn8RllNxxz11yVc6RIL/d3HKpM0StkCSOk/k+Gs1JCC1eo8dSEIpzDlAqcrcBG6Cm61/pb
V/KBtzoJ8mbZ3wnAFoO5FaPZk/yGKSZmB3LXHhFCsrkMcakmenmrmnmOb65VBA48x7eqGYsY8UsF
rXQx6RoGMexCp4dqD84Koy6Ee2T8MOoi4wep3hkdUwBCo0EveYX0GRLgwnUZyj6CZ5OewxMYv9sl
64jjqVMueG229OkVy64aNanR+PLh0kBGecIhACnaU1/wxtW0OlxFjNcYem0SQP3kHYVk8LY7QXqb
d9BfOpzFJ4/vaunEK8Yq1MWzEffXRLOSyr9f4ivsBDU9q2mJpf9njV9ydcdPA6geVi3CVYzra+YF
GNZWz8Hgw1ElGYp8VsBkuBuAAJhMsgQT0BT8ZHSwJXGxrgDQ8Mbw4lvg3r1qGkuZkdbPt8bAHy3e
HboE2KWdAMPfivgZKurMAE+FybmOPB8PFJQ4HqgCjUE2C3myf15QefNcuwc95QhIzHugI3dGxvQE
/6fIhxdH5VEQAA9taIY6wd1hHhvy1mNgxWY6kWW+AkvXADsVAJNvr5kfz3F1Spc/hvqg6vuRV02E
cIobU+JmA+/7ItgfeM0oQXh8Knv6Mq45RkAVTWxRsNFRUxNREdBft0e3hc4075Djc/09hS2R3IeO
59xfvE8CfQTaCIxjk89v5iXo1h/mgTXFInDL563Xn3TiFTWXfIhQPLFzx8g1/nQDziy7gg2umBok
2MYrKomYeBo+FK4nQE2E8612h0eUOf7jK7fGgk8UeE4F9IehEFl4X5lzFIrHaJBnOpOr26qEf5N2
EoyAGl5NdIdeAIe8CwcrqAY+do4WJCMRfllmX0zCVDNmUmLcPeODrBuGVmQ50tu4eoRb0Opomb1I
gYaL1o7pcDyuuSHnJuI6OXK75cD4XAhH0cuJpPpjfuWwQp29H1HMZfMqNTUhJu+b5QDFRFkOx0/S
C8C77O9NciINwBtMd6aNiYMFQZIT3Y6hvYrinCKglmNswFjwGJxu0COFBE7XaQ/HDDC5gXbJQ4AW
N0iH+Rs/D2NePkQgUlJER0w/SADRMBkiGr0E9T1w8aoNBziP6LktH5viCTY/C9IRsEbe8zC2+t3j
K2Vr/fYoX+01EWghHoixzrZVuI2DJXIHl2sXHSz+k0kt2TgML8+cbDbS/8hhSqs9F+6CvoPkl9Vh
i9xxW3ubz5Ew0pxsGAieJG7gMQbPQSkMTEBjPonBFp9mtI1u5T4i7ypwcJo+DtY5pCYOGULx+TCL
pEXsDbjWxDgyEwMy4aD1x2uuyHkh5bWC+jSf+rzSM7S5j+xBsM0PhL9MPJgsmce86/byxZVMYYnF
bMrsoHM7Zk8egxza/fT6t4kK7f4KuwAdwXtCRbsoopZVGlHFjl1sCuTjaArRrrPaGV5Ey8uvL6iJ
3Pser1HLgYKSBGFn75+x/5Jdyyice8wx4GOt+ay454p7CTDem5U0KxNyertJ6VlKC68xdwLzskp+
f1A/UFE9QqjdtxXZDfY6quFcgMy9clUQlOfiZeSerMdyG08YqOHd73ozteusOmXGkGWCR9dD7iUu
ZA2lwD1Fs6ARA64jd7DVYGldwgshuYhPRA7ywBYkj+IYlG5Jxc7/aeYYjuVSJrsXvLd84w/3pZA9
XvYR0odXf+iE7Rhef4Ja4RFqD1cYp+Eou3RbH6jTjIAbpJjmMHbBV7ynhZRcpES0GYQxZeF7QoF+
gweDQFIkNGNLwYla7JCMakOw82+jn4yVz/uLwpmKvacaCXQw8U1IcIZRRpcu6mYXVyrf0bxyWHiH
TisHGxRLERhFAkdSu4toibSjar0zxRLXrqOTSsgZyA4VvEmuDBNwfnL6TpBHQTSBU/BPp92Dz4YW
SmZZWSGl3B7VZYE1APcePe/PXAsa8eA8uCly0+Om2H7+73qOucp/ucA7um1hNbFUTZV/ucC3N6VR
ahMGLQ1+GY2SuCPKX4o1b/nRFEA5mE2j6cAD1OyOzQ/tprhcyQFtcFc7yuHcRyM3P9hbIFMn7iEO
D1EeWu7Rfhur+Mi4FdHaUejW0vfeydGKHs/p+ytqL3v4xm8z9rj+0A6ChLMWjy2iuzrDtKI5rkPq
xTW3Pm05n7r9leqwJ6qVNemfbc9Q4WN7VAhkRXbsrsr7OGH4ttKqSy9dKrlHOVoypUjlVaJjvk5a
SPehZqqENsYDoLBcE/sk+g9lQYiecFaSolS+ODAncT3esfEGzLw5705WBpaKeCI6/HbGUcaQG90D
TTUm1HQUaKrRbh8V780toAApvyEdub0LKW8hqL5XFE7IqC+LgjooqB4/p869EtrEZzvh5QaCEZd2
9tAy+ZQNVrrXCNMOVIDwvcaEH+pACIxA/b61+xDn0NO4vBN8g8Yb7jAabyfnQFObHTCm3jMpmLgK
c1lGDWl5LroPjOp0wPklxqEEUGh00VcaFrNJDitCSlv/TlJ7KXpwWGGYmYLGmlEVeP7uBlbtFD/s
yGCYuCtZ+Iu/HVC3dfso3Kv44q4zR4UZz0tyHtM+lK/+PAmO7WKL2AwQ4RvHlhQB6A5/ZQZoiBaw
sYHjoxtqucM6hhK8byvoJDBSZICgXP2HVW/+3Wegm7Jq0cPQmTCa1i8eK+lcXs7Lg2+a0SYGKrJb
yMsG2Dl3eTOlCMEM5Qfr3SF+C83ZO9wuQVFh9iRCUodQASxC2oD9bStJnNPFpeBhHyA4vso5PwZJ
8Ux+nyj+eApTEf9OH65jQGMfWPK3lpBdnZixpO8j9GbsDQtqVBOQse0RhJmYMGq4ljA1YRvgV2DU
Aa7uIV5wV/Kca7uBP3+d6GEdRibvEM0YmxjxaP6G4LilJSBhezB9o0I8C0FTTNs6elG0P+CfJsdH
sgzpMKSaRPuE0Ct3QZuSsv4LNSXB7/k3a90FaNJ48APAgGt4x0ing+MmSDtFdRXGwCajqogYgoEc
kJ/qN5esghPNKdDZABqwTkb1D0ZBVrvHYFjFFoUmqjemdrlwFgDVp61y2ROPhIYKdjbCKbQ9tFR4
JCMSwj/AC4it+CtF6TNoEmojrlvYv/TzAWlIb++5to0dd8HYRaR0dYRnAdLcNL1wr+I2cbKijh5T
HxO4SP3ZBz5bVPRspvdWCdmCKD2Odni+EXMtrAiPW+S7JEdZhHMnbBfyWs5sCnoCLX5Cj+cKJjI0
tX2+rHYdHTXsOZE59QgmCy9Iv7v4eCXULpU4VxxM+PkpuKzefQzz/zIblHSrAAM8fzk+W3cehPkP
40mQssYg3cm3dEL8CjIVY3bB406kjdBJsOBPpSVp3/+0HxT9701j3bQY/7ApTDyHv1rEhvZc36cL
Ii6QWrIKJVS4b4SKHBEF5Swl5qrA78pn5ZOZ+HnIlmveaNk0/c7sXMx8C4hqQbsEpIfoPI+5fcIH
OQtsJym+kjiVdss9sZzI6ciWSG6gHRmggq+KJ8Ob/pTLRH0kSBxvj6TqAuI5RXbmPUanWNK0QbxF
+pbXp6c6vDJhLwV+3Lj4YaysWe5UYRzJYUXAoIW+Hg0wrHeHMNwDP5NFs3c9Jpld3V82tM224KBU
ItpxVt0OLaVZ2MRp52IQ3/p1jCaY9DkJtUHuE5/IBXtcg7HKM/lq8ZmujRGd+mQcSULPWpBzp/0J
kca+M/byuB/HffMnflZ826CD7zXRlKQBBg0JVbSWpmQi3Eci54I0qs2eirNUgmo3hTAZ/uHIM4R1
6pdO3X98xL/wEgprkLpKwVsCPIxQ6bEj1uR3PmhcHnzW9EzoQJAdwCcOEY1Xk90dl09eKXw+/Gn9
/M9MastnNBX3Olvq7DRkcpFLqmjoHdHznj2t/r29uywJ7AOsCqwU8HbxULE2IEexPLr1xQrh1cNU
P2MCcB8aN30UhUyZxYLBfsqa+blsIJrTiWNEd0byG9tNLBmRWcadKVbRWlrawEzoRc8Q8IhY56CA
xxIPxLPOcWcIt1V9TUosmuvy6rggs8Lm3VIRw0suEK0usdT6dbURAktUq0VIuFfoLstO0mk3i8j2
DusgqRk2SJJgWfn3rEGS2ESOH2OIuxtO+AjWKggLq/zkyk9GhyE+MFe5mkp/3vHtFtf9/vyOlBKx
JMsSvSQrkxdpnUggP1ib238zMGeF8gJ3cEXS8RDBn7z+tVpRHmkwT1Bn7li2DLYZsAE4YPEyYGP9
mqCKQVCuA7ZmHbD1wHoE/LP4ynxij2Por5KxUSL97n7rFtdBpQHQQkNM5h7JR4a/70Qs8huSsjJ2
5nipkskmiC5d5p1l7tpr1jlZhcJ4yk0zByxd+t0JOv9eOYHB3Ovjvjb2kr639H0zes5XLu/IZbB3
syNUeqHoZpRgArEILXU9/MwxMEuR6rbJUIRA3khMQYJO9S4kKAWRtocFu4cQhoD+D3bLrLmVTuFD
ZiydDvd/bxvd+i83BYvJuGmpNtMORfnFkeiot1OndyU/VbnrrjGEOihz3e61cdhCAtaHf4ehmr5Z
eAgXIN8BocokeoLbXHz5VOCTVC5WbF4yn2nlou/hejsCMIKv1BNFvHsXNp4+puuqro3XE4IDlHMW
DZeDPBGMkBufDy5qJVMO77UQgiiS2+HDdVipkFeSWK8k5gccO6Q5AJaZ9xawm9m+nvlxDzA6iN6q
Hd7Knf1hgkpBKB+kWEhWQxmX/NMP9QsuDNLPHDSrmCzpXJ5DzEYO8kYVo6XL982tBAIfLy4mmG3U
BIodCfbYsmRyrCRfZQQEfoOMz7P4IzT5Dcd9Xz5HBBaOsKs7XEsxfiAEJ3kSlGEbXlsyWonnwJkY
9qqrJ53q6cuh7g6FfIA/DXlPhkZjiKYkL4aMR+7MO7kVjizy4mlRMu1n2siLUb+Mbo9rK4ydXf9d
tZkNexjYFRTraNlbb8uLb8lkgH6JbIE9iAiY0szw1D+Rk3zQRTQ68UK2T7tKwMVEWxG3e3HNoLY5
stsTEar6uu2rNpaLQOZ6C+SDabHtn4megWNECmEV0MrbunnnqwsL4igBTEBlSwuGanZ3phN3oYkW
SYXgSpu8aKg9MAGkpz/p55GBDlMM7K5xQbS4I8Ac6tl9zoZjWigpTDT1ibqguPsIbxHKk3hsIhii
nUVs1VferK+UdEiJaVhpOX5OOlNI5WfSeoRNHvLThbvsD4vVAhKN9CorW5D9UWhwiq0+fZMMvnOs
wREn/IGMas1FdMR8UQxS2ZWmL73yFaRX5qbn9+kqAkw50EBJUJEgfXfVFzoxyAx4Vdkb/6l98Pv8
Jn9kQ7q8kevhCopvhbf0c0aBNKXDjaBx74y5qstphzl5+YouigYOL2KbTyiI8Gm4zgeqZwXglgB2
uJhKeZ1Q/FCL0j0Q1Cp6AVBfEB4woKUjAL7q34UHRym5L7uj+1Dd0z3kVQF2KYWqpze5NAf1EDRD
AIRa55kEIUL22wvh47zLLkbpZ1SavCQ6CYXQ+TTMA4YdVgi6WrECC/EWQ8WgYgKMQfNBO8WnIQKP
oYBGV0Nbdc3AWbiNU2eQAw6mJr4/X8ndGqOS7Hfw5VXCnYJTlmuFuWTqkp3afMhf+Cz+uM+0DXaN
k9lnceSqKy6LoEeIWfLgRi9oFEEBXweo9yK3sRrSiaJzeUbtQL7jbX0hdWDMjNQBnQOTZgxKxOkV
FLqb1EERc8Sldhfk6N+xJFnfMSUxDmMgcsLIdI6F2chTvqMOBP0qqPxf//ehS3LS3+8q/3Ho/tKU
mIzpVp4cDl0glrBLy4ubpvQltgPXXI9a9Ascrxfup8hXLI9jFYUCByoewRNIEjsGWk9XdYlIAkEk
2OBCK9AMHm5DxjEqUwe3PhkYtys/V2ISKasl9zExKndk+kgjWLwJA0J4ctHp+sO8ZrS4Dsxo2VWx
4yQoTyHK0jDhtOX0Zz5FS+iEH1eDVvd5OiVTiwmKcde8+iblL2iplAO2K85WDlZOVY5UdFIcpiah
AKWfC+cSYihOUpRQBuUQWuj1pBXHKF6myk2pFBl+GQ8UnAiFfY5SDtF+DKF0miKdiYOz7Q4cmYij
tiEOJySSqO1sHG4ex+J2IjIL5SzkIGQWCkGf8w9PPwFfDFTA7o1e/Ec7phx5si4Ou+2k44wTpxsC
GYiul4BpDhFzmhYBqKkPz/G9SzjPiGGyOv85MICGk6QE1O6ScHod24xzS33iuAIGOTAjod0MgvSn
xl/lcbRzEfQLunxDvIoZ4X7j8ECOwZh9K9moCelsUJypn30PBQai8b7jmlHvOcUaxrC1O/PFJHFs
TeAmpx0g/BlQgSNETlslwPGDmcB9gi6CoWL7Ar4wEjwO3MY4n2inUIpSyvJQEDTLz8FIT2omLfnd
2btHkstmP+SfADvOiWSEN20nGI0cSJxGnEOo2ktVnD8w2Tl5OHa4iIGgY8jMI+8OszdQl0AmAxey
HDH3lV/8PE22o+RGSghDAXOnQ8M4LIyveBzxABpF6B63q3M2MiRQQoTnCO6R2ndkFNGVALhhi9MH
mBUkK4uO5yBYPBQaXSqCQQhgQEhlRJwu3OE4V7i6NV92/OuQQShdIO9thUt16MzdD6CAYNRTWsmt
SprK8waMIMgHfRQnxnZWiIMC75UYixESItLJOCxhyg//0LBRrL8zTHRLQWOAUBFFuKP/ciKcC+2m
CYwJcgBRseDVpVbpaSP5mG4lbM7sBBu/mhCX4FtlKoxrD9DN1IaysRoJF1GBDIwWSrIWRf/wYnuH
3F4OfXf4yO8nqAepQsSFlwc2nx8yDeI9zjQI49KJjkCN7qEVGMcQh525iEybXoTqxmTamLxHLyXj
lTKy0J/S8yHVzwgv4CTRxITGNTzGhAbIiAra3U1Jj8iEQaLeUfT5syMSFWoTb5xXlkGpgZ5OTrCK
rxQXyfV9tOK+TdUplW4ZUjsUsjhH8EUY6HCZeEcCIdIdjOO+vu7PT6Q3P4p0pt85xLvT1wKymQiF
gaYJ5nC305Q4IbOKX5SJraq8XcKln2Y4kkhMGdXPPydzewSg8BcOUSJ18MRky79P/qT6hFKpb7Ye
63pclsJhQL7yGdLcPb6JScGWvWo/BDUk8qzOvVZgNcR/qc/bWdoMQpjyCEEb/O/Hhvlf6CHc32XV
kfEOqJah/lLiPmypVPQrsYRI7HlWEH2qf6QpJW/DIE5BPU6AF44eUdKiXKgYkhbfim/vAKAgLNAG
pAKG4264DOLpemDFx6R9/QEtWwWY3QTvaE7QrJQMdhD2YJXBm4Jn5yKO3F7en6/7j3wYE7tJzsxB
QN8AZPBl2zNnb7nhKRQRd5v4JKa1DbaUDoISDUyCPEjDlYWNBeQ/PDsIvKHojaD4oUMsbprjGu9p
3INRDWiPMPu9hOTfKU1O/t3lklX5lWg26H9Ys+zvw/WF7DpmtIwu9UmMLrGbNe6d51ZNQL0wa2o8
fIB6ZS5DRmw8jZyPnpudj5B6M8a2XMKY9vNFmRjD5oJ9+ghLh/tXCDIQEtBdTASnS8CI9vkEcaVI
iMQ4L+9XKQqD8U/G//oUQ+gxABCWybEQfFSK655B8F38vf6NpyBqDZ7fmuK9U7IL+AEODvoMI8Wu
cEPkhh3yZNyan0Urmp/lwPECJdGn3kC54MSVIpqelRKZmKI0TGQBelYE/tjo7v8PbP45CdddaUi7
JauXTLZJDfw/xs5suW1rW9dPxCr0zS16ECRly52kG5YtWSAAEkTfPf3+JuD4ZHunklOF8spy7NgS
Mccc4x9/E99JBVBEt873s+Abq4j1M1/YQLNxSodjCqdHSubnbW98u3xF0wZZTPdZlWJshxmwEaPN
k2IHnR7bZkB5GLbtq8J3j6AIREmCoP6B6R1btWxHgARZCCJ5DjdbwiRsOmXeRMFc8YWXzIHNo8K6
QzpqT1wbeBTSpzK8Sz34Yny5IheNePc0fFHisx7d2Txf1xDl8qhoUf6NhWrL7E5C+dWFMTGRQvVx
cA/VN6NyJo1UnxCFL/rXyUSgEVzeB5kMvhAbybLaa4OoT4C8+D1CSu6ibjpkEJaQNV5EamIL+fhx
JkyQzTqcZ8BOJAjTo6bSQXlTc1hOQUN/ityeiTSLF5x2xBL2m9okG11ghy8i1krIDyaYPvjifOK6
5TLerlu+UTXabr7+V8NxRisUygCTLXNECV0XFvW6s2BbAZ2OhQWPzsk8nu2w/jx9v15c/ltgJ0Am
xqedFPKfOPfODfHLgCsenkgyJdvd4BOUYdTRwy6Lbw1t+v78ieyVK3pyZc+0cI8v8vHeHPvmyD3a
xljKMkLiOTORK06kiVfDHScnViKS0e0atwQFwDoXq1GYHqi96aHATBK74io6gv5W4xGbODa6LK3E
XT92kJqjSRWkUMtyRsXN+b3MmwVaHm9B5iXxz373JR0D/IgtLOaVIIIO/nDDCwu/yOvkil2t4oMn
pwqK//9nXqOzjZxC4ivwGqASE/mx+TfBIa07p14e+bd9jX1PAGcZyFHH5lcEHGhrOt5SORtTDJ8w
OE6YV6SO8LoBbI2o16z74BLcQnRAXQXYhxITbWSI/Qc8/rwPRzTDfHAQv7EncGlKGeuZ6Sdc0g+Q
v7BEwfLFe+oCc3SG4bhj0tSPGRpUFp9NopjPm+Fe354Acy47XDMwuTfryLi/1vjO2M7wen8XSi+8
7i1hHCD+WIC609HLexcNFQsb/KHYJ2Jk8PSRhEP4kcS7wcnj20GfAsELdmeWDLjQARe9fR14qSvA
C4876Qz5DkJbJbIhMNsxmscdu9Acw3JWExgi2FfnDNUbFA4PMGRm7o2/T1bsYcY5X8cs7nAlMDwt
j65QHV+JSiBngPg35rUtLhnPX/Ax9trGX1vtzfbXppBg/Fo7BiAwMXaQSMj3eKswzkNmVCMGETEU
EQnkhGo02qnJT1ghEsnRyAF88/6CjxnsSQIww3+/ToG2/mkMY0/GUoDFgC4rf2Bfi5ba5ZAyhpE/
rpEjwI98bA5CQBw0ehzEGwfrDusFEpwNA44110t//oCfyF0YaTl4oTCsYLcJ+Q7HTQPp0/0NtGjB
P20FjBhzuE/5ERro9pi05EDSL5vmDNlZ9p4iWH8ByKLfY8bK+PDR+O77i5uZiP6W1681nh8vu+iS
Odzd2Qt/I9woGsL98sNT2XNkHBxl4KDCR+RdBXYzHVwN1jt9Bmd08ShimMRzjHkSMQuUeJ52JcYz
npmUFRCLd/tB2gcs4VDNdgL4Ht+Bx+EiYsmy2SzyXmBQxAP0xZfHzAYYFiQXVLbBSGwG9x1AGtaI
jvZCo8FypVlx9hVq58vh/tugdkSMUO65BXkEtoYJ0OgmGkI4vh/4U5LYAtkaSiTBHSzWZ77L6+Ic
TR5dMNsZiI5ERC44CJyusIowN+ZSpJJST3OBNprrc5OEq0UtodQTTwVRAujCn7wgv7kyzPbiwDrd
npK7mfSLe3mz0EHvOU/wWDcqKyT0osNy17t92wIBBxHq6nbCQsqVHqdnibhzZ37EuYQyAoWWusJT
vibptwmZObtCE9sp1L8RiRUpZ3wtMTjbiCpzcQoUnldyro8qXuW3cFwrjpVD9xX2HHycfF18v3Ea
ovrAFhVyztNOSjjiFfiY+Tw9I74szi5/gewbdcVo6YEQkDgwMkDaXjjw0JZxraXKsNtN5f0FFTNO
NAVWvUKViYkIkT7nl63qUHjqd0rPNROaCD4dae/df4iE+OfdwaKE6rj37KkuXUm4rq++6bj5C+wA
LjZkfCqMYPjie/hEmSmfKDRbrdFerObx/AVUOf0qKg5vMh0ojFbqDkbc7QDOx5+qHOzUwzlldK7E
Fa0r9HMKTo/NBCk3wn+bh2TTDpKkKCKbFTe+BrlLyCmRlTfBb3Qs0HPtNDAz56eMsdmEbiE2UNwE
lBRUBZuwgMKCioXawiWA59kNP5cRw2pn/MjVQH+Nc5X8iQ4bg6+rcCUDR6bLBkfedKh8DaLXft22
h7zYfNPouWFwW3pC3DhGELz9r/iAda+cAzgi/ErKR+PQdrNvohVk2VS/0wmyF+elhvXNAyROE84D
gkxjOL+P5q9IUxAdHgW8/OJL72jGLEBzLP1WQEQ5nwxUvvhu3Vg6uAA9bMsHm/Y7vuMJD2Upc1Ht
oFvMfJiu9OwQxrdkajp3oBK0om3jPiiuzbxFNkgnuk2NeARSqtEphqkZVBj+daKFv9BbwfI5By2e
Q0vYL1A34IBHGACe07hP3TasC4e+PmfxTiLw+rT4OWIWTStaBbT5KkDd2umL1hQUeeKahlPNd/mo
X0Xbv6yd/2yK5t/gzCUluLQVENDcM8RWMET9LrLeDLxZHgdeAAA+jCYderfOdBgLgHQhNQ6VGA7u
cFK6cDcBxzZ8ZlmMMweDgvwR0wcyGeSYUFjGYLrsYm20U3oXdBlkerMb5XV1b6idV4dY+u4KHszg
bXEpyw6uNwE9IjRlR6ei+Bk+fTkfgaOwXmPOhIKQHrTqcF0OhnVQLDwHjjcQ+HXQKaCu2gJr4nsA
Vp6+DGQJKYLyCiORTh0Dc5r1pnMGemWCOk9X/XjPBVmHxh05Lr37HSrij/zHMnsT8zVs3R+ii39M
18DrvnL6Z1pWBAim0z53c4wM6IkEZdHL/27n6ejvT+3rupyjq+ehbydMkU6TrrV6h9lT6U4Ow6kI
sPoY2Jz0DnBW+c4v2mYA4YnDJEBdn4UNItomQpq6w5Ay9OCrgv1KjkVFfbSlI+La8rvGrbWKihgB
zBU8QlrELhoLCWaBZvL2P3dwOw+kuLCOzPnY5eD6bS5dEs4ziJkqPB9yAQRLl4dmHRUh/ToTwvQo
vYE0gL3hUNI+DywfW4ehgYGmVh2bPAwj6mukdG4aP87PomnHYLJCasSDaxBwGiFbkEnWRAkB6tPF
/27k6eXheYCeFdzFwnUe8evhmh6ZLsfgYDzgkkFfL+9xT8Wsgf5eMiPMaPAcf6fJ32gWcJNuiiBb
wFAir69m4EFIg3XCxX+G0/1OYw/kT2+Pzbs9u2EFk2P9Kdp7vrfsSAmdZKOPGTymqiJgRIR1rMGP
l9otrLhee32srFmaQhdsiS9ihxqP0Azk41U+lvJxIAS2OcqXo3453nEzC833k5JGw4/H9OPEJieN
OjE3Ict1MsPtZBcTfdiq7Gvw6zbJ3bnvzZONCRdrHpb+b5BlzPXRZzE9XX88/mRcr6yAh8R1jiuZ
5pzSdIh1hTzAaFYdQJ83UFI2Onxeu+/EtE+PyLYZN3k2584zO76rVz9d31mhoEj6vSnZvTjSg70e
YqkVAz+h9GSLstMfmVrFsxl9MvjL4OY3H6talX/gxxnfAUdDpovw+9TxmmJsQZc0B+S33AbnDrIu
iGptceiLwzf7yGc8v/IZKGCnOn+qxOVNq9wHQFcYzfEic3fjWYgZUnnSgepRymPzdP6wEFEMmZrf
k/rfasGVw8HFfJlooN95jzJ2jVgK0eWRBQiSZ8Zw25iTdy9QgjoGuNFjjIPkVjeC54bOlIeXaIHz
pnjQdXh4g6xXCfc10NRkYjWDKiApTTFVb/k1qPU6dZ/f9gr0KTkmXPBmRwzZuuEo3pX46EEsZwwb
W+DIJG9xYmDcX0gn+Hn+xrRnoHmA0l95++9EjzRFfCNULz6DSkqna31K09NFORpc5mRAPaZvpxMv
s4Fyo2c0FY+Nbh6CBHp5I2D7NC5BY5Du6373h6+3TliTQMqrEVVyAHAvgMpX+haYE0mSlscDQ+/2
1sfyVxGYSpKJ7e7IMl7dRPjLz3jiwMXHkbPk1hKqdJxFUk7bx6tfPFWs5cD+2VGDluFGMfCX5hP0
Wkr2zrvvPI1k4lrAfpKC+6Rzexh+pjsPLuyyPtBhBSOWiWYdRlfucI6yYCXH7lATEKR7ccqjjV9d
jlhFLP23vT9MGB7G0faHjE8g5KcyvquRlLsDRgfcYpMwJCFkGq/3Ae1j4xY/8B9m4898mP3odrH0
eOU3ftipH+hKcNIESaSxggD+ufkP1oy6mq7+wZoxNVNTNUPTdctYzdr/pqat2mzJb7mGOhXJk+1D
5cN9BNEjVF6xZe/Elj19X2rvKfmKO4kOvRkPtIkILJ9O/3Ko2EaL/4+1IHOA8eJBv9HUkP8a7iZD
Lxz0dFOY6PW6mKWKd7RzWzO0JbXRCgFC0grhCwJkR9/J1MvDYHDmBM0OHRGLrfvXFltL/vevfXpb
IiCDk4JxXmig0hKmqN7gVfTKNi7C4dWGzSiexg6x94O/aCQ4PGZrxw8STsj1CBHUaw1nS3S27XBW
wmYIhyFsLkJYZy6sMfkggzEN5pR316+YRFHBOM0zSCcG38LjOxVrdp5L7UEt83hIYet2IvyapLTa
Ra/jKD+JNGt4dl61gyXNd1dkqM1QR2uf7dPEu2hBQnduH4fCJSpaN7HCSyAw9sjyd4kqY7wXtIbb
K0mtJPdVz5MpCVRGS06oz2eSKDVQSvhBqwrfCn5C62nqkH6JCg2pTOSVrrSem+nD7EHGQ9dNz/YD
HQkPPQG6Bb1grx1D90FlTH6XpHqok0jxImt4c0euyNWbROKwTC4WkXs+fm+ZibdgvCwxUVrYciD4
4MH1zKIVZm4GBmTyXF3DL7dflQ02Zs+YyhYMeujKmYQDOeBHarnkdvEVECMV7m4hW6AbmmRaYVxs
BmenO8hNTHkP7GWTXluijkgmI2ERBTuI7C7bSKiEUINSjZuDZhe3i7i1op4GmD21FKWYWV+jwRAl
C8jKsqK6E4y3+hyepEuY41mSuKrhwApuSq/lTrJdHksTWFi1wmEVFmss0zp3Jk7viSXbU8rUQtx3
IbyMDChCA2pLAXXx3HYr4MXbsINAAIHEKxEi4I8BP6tIiLVFuM8SCom0gvmFSNfCKSqBSgSzru5P
N2K0chERQTTR6IyOQcTaEScecwI2EQ9+PJslDzahUItgUgqnC9SoPtpM5J1kIEGw73JH/8ykemOe
xZfQ8Mk0+Xcs5Z9ySagif6sjgmb0tzpSpNd6NyrUETCtpwTDZhyMWGIp+f4JbjFGzYmHnTrDIeWD
2gFL3tvhiq+KqsGmGfTLa5WIykHZoGZgWEm1aLj+1lEJyGCBTrRWBsoCvjzXtRZsCNxc/rLyfWql
o4rfuc/PK0WEnTlXZvi08EKs5z6fEyYclkpKKClYsYgjzvnmcHOyce4H9Vz3xZxl9sUrN5phRq99
ZwRdRUMhfo6zayHZAEmA842FD4D7564WR5bzWqAtwvxStPfimHJG1TZRuRFSxiPBs+NM0hFxFEnP
5hBWCYcPcB1HC2j2jgMYzfHj7HVMi6qP0ozzpmoBak4kjaz+rVhnq3HAxIKziIMFB4318Zm/doOv
mWgb6BmwyJEh9QgtEER9Thjm/CivEF88wDAxbyGx4hwsTtUihz0eN581M74dEHKRKsSx4kwJoLgg
1yHBta1eTxD3+Jk+OrLfOTacmYsa6vfwC22/INFzVhb7F2IsdS6oL+8q2+0CyeyvwwD0yzHA3osz
IFHgFPHeV3yTuqTtT/b6opfD8WNE3JeJmSABQOFMJowlWMO82vl9faUrFMsmJFLjP8TemvIPUhFT
RymiqrqtaKb5xw62rbSdZag9tzAiLVIej+bwDWkIKMVmB80rCKuhlgGA8wPKW6Z+NMKyGRNx3DTx
fQXTcF5bnkgvQUjzDmbakJQ1JtBJPU/SnaNGmiFWcBeYFgFq12y93FC7cq/xznKjyWhnQkMPrJVs
TGxJtZJI4Y6SulWU5FB5LSALtm0DkLB4UKnemGnEWo1RfKmgq5NG4lefSj0emtD6qjHOAGxfw7IV
/7qYovHntKNu0zYfivnQ3Q90K7Psj0jdoFkRi9Q/Z61b4QS1C6kiZBj3SgR0DqyEKZcgqrgyTpbO
sAubLOylPUvrPMN9gIVLGXDrI/nFMLjkXNPzKi7k27n7DsC+nXcEw8BPWNFauwP3P0g3IbWwW9LV
JQcDW/xxJPcJp+szp59uEE/8i3+HEEeLyE8y1j8s0il4yXGonZN8QE8Q4zIgoVbB7NG9I9JeM1g7
xSVyY2N9EKEJ6wMu9g5d2Krb7e8ufOzS3Kdcssb+4n3mhgnRqk5N2JHTA/VhDtlzs0Niy32eQjLM
9mO6d3Bkw2oS1FekbAzLD4I2CgxWTB+lYcHkDcnZdpFgcqj9+EweGswTHGdp4NYA0Xk1xLKmAFZF
ieBBxHsFTBLwPji76CJvTCMYyWIwSzQBhETDE6R/ph+UNZxf6TWLDz72nx3ejtVnAjJnoEKoYWYE
W1a/+fbN3918C+SwBPXyi86v+N5xJfgKe13LY9+jKWLfQ64gK5/Odtn35OB7g1uULhccK5+eAxy4
ey1DC+3fiUbIcVoPznZgNCHJGzMqN7pmskGChUIX7CyBXNCGsDlFT7G7YHCE3dWvODXSQi/9z0nf
79p36/Ou3F8bbm+UFrCKEuOAyrSlyk1C2whnJQOjZEQiLSdEMInM8b62F+ywejzQlP3zxAsz+35Y
r+Kj/opaTnwjtzUko7EJQ5Txrg0APnORtJ7TBbRxhzXl2gLg44Utiix0fNCBrQssHyIenKEO+jOf
Z3gjIER8qbsZk+bQ/WSmccE0JtgBt4cbdgZsw4SnxdiKhM27Tg6JSNjczXhaTEXSm3ttl1xE5/bI
8spEgMy8ANWKypX7ZI+wuVI/WAX2yYde33d9nOAHI3DcDUVWMG3/9+tZl/9p0/H30iYyuv92PWtN
31pTQWnDo2cyQ+sLUHsHNsnMmX0DywTU/F3pKHbsN9gEVXeHkocfAnb37fvsshbESX3cL6xflxgZ
T10IwwTYZ6RRm0wIFUYY531fJlDDrkh9Gg9cl3pH5YMiPLJNuYocbgqfQPHJ6GE6XI3uuc3Zp1EE
Ff4kVmprKYQsyxJvhiEdYJSNAGMri+e1Mv7m2XcLMUarHuMWmHDr7470Ffj0e8UUDv9rfbaKeaRW
QaCuyG34BK3N+pITf0IdGyqHqpXraNccWjCWZHgCoewG6+IKpYv9ItHTrlWserJvD8qLVWBvx0cd
0LyIHRFbQTy8SDGAvYbhAwxOdr2ABDDc0Vyviw56FzjRFDkIcJvz4YBB6JWdnqh29VfYOxcf2gU8
ACreVvSKNXior11tX38H8aX88dQYgMEKfj+HBcJO6SHdnSiGTRy89IaDpcjCcGOSXkXeNoSltTTe
XMU3vuJbT1A1JXKrkrh5Uyi5PaiVm6c3NgNUzIxbm3b2r7oJTdiCdNqL6kkNxeYbgT9O38Ls+yzM
vnlM8ooK55a6OL9TUtEglE2YP9TzPsW/11F/zHPIM86huhXVjlbfobQCNlFdYV2k6wOTCKWzGkG3
APjUz4RFiihYaq2CVTPgPfUFNHT5IY3OHVbnarJN3V0uAURhqi++ARRg7Q0klPqyZW0R90MkYxng
XXw2hJ+YfPfT1Mf3GxcleizKcd4Ii0IwHJotgJkrqdvMpAfcBgE/qc9YolKia5Jf6D2/Q9FTXg+9
17yrIe65a2XGDAC+HHBc54f9K8ovfJtl65MlO5TnFvOQJkKpTZFG6UWdFgAUNmTvuL+aEMlRN1Kv
adc8ija+OmexhxPWOpfFBx3kAS6hhktwWnz1fSvk1HI8XSnnW0UHNWWJ303e9H3u4/4Zs2W7FEYA
7TNm4B8g22KXzq1L2eodaq39RVTbQ/6u88I/7b6QgDP3DtJy3ICWnJqLD3p0yQWFgPEutUREnlxA
mSO2wq9Bf0FCgYgBQ0nV4xnB51a1EfAkJrebzy1lWABtLcbcjhleDKeUQN5FSb6tVbmGgMCOziIs
J2ZIm7j01goNn5girSnOBS0loE6EhgPxRr+K/88kF5pBLQXIr3NnxLWzCGRV1O4Wj54lNIH1vYwD
rAZXNbCLUC9Q6awOwZi7uTOa8pZrJbSMcJjggUQ33JZww9NFEa9rUcet1uUQTq4+70eGcFg1hSAc
N2u/ypCWSo8spSAnIDunvltUdowcKrGgImGKQm/iIM3KiZyptdxT8e8/jEcWUZT9O3bQ50SVEor/
NO7BeL4OXLtk1UpiicglMDYkRyrHpHC+/vtFoFliDvsT7zEkC0qypur88MdFcJ26ttYWVt7NFFzg
onPtBkxaUIlZb1+XD1R+1trstBcrZJuN8IEtLxtsrKywLNyMjDBptR1sZH9xlTBH46L4NNRY0WBP
x8YuYhUIWCSQonVrljbBtt2Gm8ZWm/aXjjlICKxAXNI8Ze1j98pmO8e9Bt0VEJ4VYqhEJ92/w4ze
9mNYIglhhXssGw/TNkjSm8kbS+3f6+wWoPREDILpHNWRuUKot4z0KKJktj+ZfTZrbLjUrOhZYPN1
UX/77qDwS923zbqHv3K2gllstC3GVACrLjuw0GMa3bZ9W88KSYJyXh2m4OmaH1CQJKy8+TIRmAg+
ARcGd+y2y94onNx8XHtceN4RpgWBNGyuWVuzs9ZRb0pxDqsVEw2ORAF/7jig1isOAFagVdo7mu8y
TUZ1n+GSRWRXPMpRPoZ3M4CxcSUlKmx03ISJb9mbOK8VycR7eyexJSq16EJen4pL9ktW+EQYov7C
8dXsPyxrLnedn7oE95VHPGrOqsO9AGu6RfcteT+ac7ANFWz2IElWwVwFiiL2eIsT0EbjgHPXSQvx
FjLIjxfjGMQYvixwcfoHTNCN7sHuTo/kjXj1cXOObNA6srFe1R+sEkj/RHS2LRB6zPZzgANXfnQe
GZehaoFfUeXZHrA6YKt3PuC5wb6AbcGw7gq2FYH+wnaAEgxfGSMMZ5ojlgNsBroyOWyO6awEWAaM
rJwP6sXdFgH+ob2K8gT4j89Ce2DeBfOvzGQwE33nj51/EoFgkCOI9YFOCWJPdLSFnb3HeF3xrl18
3+mfLjr6tEBsBXZf5uvg8svZBbTnfXjAEP8ifyxLULvDQewbjYa9j9hq0NnCsbbAp0kFMGOQ/216
B/Tf4H6A/g3ilwJ2ZQD7OEnmVcJ+rERS8YsrB4APeg90fzNi9Sd4PfiTDIcY41agSHBI3TtjUFQ6
TRVIP3DZoFRSJ4lZEVLCYMohCkXnht0DXz8luSwwcYERZp8Ful9lx/l62JeOcAkBTxBeuP5ze1CA
XPtwZowiV0u4427I/gXPCbfEINcI3MNVIn7WYfQQN9ciIP5pBffJNwPWv0BH+IXnX+CZNQLDF7ay
NtbgIPcbZr8B9r9x+hudjvhqgOVxBu8KHzgeNw+MKsbk/JfoDuRdfwZzB3DPZFc4CoIeYMJCpjAe
GDsh7TDaD2DqlKf/CueV/0F1bwhvSk3SIelqpv0HgND32rWZK9i/GEhTRbAIGz6lDGOEiIE/e/ZK
Y4HDcibYJKUjco41wRzF/tphZpgQ99IhbFxx6suH9Cp8v6ywhyhICD3m+C1LalLFouIanRnkH2oY
0Qq78kNG9pYSZ8Bn2b5EIBbfs312TQpVWD9olsjVvpKa60+k7C5ed8aD1auwnNQo+N5y9x5ptnAk
woZOWBKx1EODpep7uNpQHlUoEb2gdZL0cEWJ6Psf8HXWZ1RAeyIZDlItdunmccKu0OV0cNI2tJc2
iZf5TGLGurhi7+kjFhdv9yY5zzH4KQ4lGfb82B9W/3l2QEymmDPcoSESTpoJMiK70fU1tyqxnmJ/
bEP5Dyw70Fier0HTZ53ZICTcjcH0Hn3yasupQt06TNbhtvrXGat/XXMnEi+5gCtBqheUftYuYufC
FpkVcvcfVpLq6i38v+9aXgcTsrZhaYaq/mkl2dwlNYXJzd/r6VYQCGtEpRkXLD715EjacTwRoSXv
q/wAcQxQaDc6MIa5okyc7v7SxViri6TNCgPkz4rb616R+I3xGfcX1K6kCwa9HJd2VJCPUAny/rje
BsTjfMZcGDkGbkmwB7msP1zSZOn3EEJaOCGOegvaFI2wv2T+pHp3w1PBqdH/Y49s7Xs1oZ1ymHjv
vmV5GUxLSL8ORwnhBVXC+uW+1mNjudoQ6sHlDOUkMs8hgFN/dQxuNztsF9e6J2mV1EjNoUsFiNwv
xBUG93Wv8rBcwuAF1QJvtOKhW1D5kZU4mCIJAsCKNBKA75CpEqAuKCopK+dKhAIxqZC13AjehVEF
VY6oIVjsXy5gMgzFHxgXw7BABz1lAYZjTSY8xyyTHMQgLXCdeYBRkeuCBD2VZFCSiRLKZkCbDPYK
OwIE4rftCRAMBAeo5AcHwYLW7ufznrCR0NnVghABEFOvPT75D3T3ShPDrkMvqvvOgQOASclvji8W
C2z94fjmCr8nMtro3HJuHWjXBA7diRHC0L9xCNpEQL16RSAK4q4BHEIeoWn8F3ciOkc7i8DqsDQw
rjiMfNK1e/gmve5etl9L8A2DBYwDgCCYxc+kSgt3Le380FYP7pWxYhGb1w7f+LUspxnRqsRwGEhI
eCkMv7n7xE7OhCeyLSVQzxZZ77TT4tg1IUZMtXA+QSyB8wkDM2q/E3dBuwTcBTOL3hMdO15dV1aB
a6OeMhev4Ep7/jiOpDvCQAsVRE4I8oNFCXBDavlMg09oDmMAl7seTxDrq/0w7xvmSFC6IP30aTbC
vooMLVrSuApxPl6UpMMCGbxFSWwZoDWpWKC4uu6+RQ0QFEkQZYRpUV/t8XsqtLj9QW8O+xSyGHaT
vcaWOpBmwWKjbgMC/EfD/c93wt+KwB8cU8tK+368UQTm0PhCth1b34Jggzka6phy0LX7jc15bCDY
QkoCSj7vDaLADgMvsyOqwvRKXeC5wQkX8d1CDEiBgIeJGIiHThauGI/eij6ds5caTo3ftEWNEA9t
JYWDaMeLHRNcbKzZxQQkmBe8A0UdgQBFKSHnVQ1krP/hCVxFTelhRN0iGT0yiXPgmF0gf36x9hQR
ud8vNv7JopRMZ+eldvLKkdeKcjX8TPILyZ8yUVpScn/ghkji0Xdkf/olHl+D98JhJz2BhFlKyGZm
SmM7DeF9cSRi3dz8TLwlgwabWsrHXd1TQfiTVf5kEliIMnXqO6ZvZCEGrHGEO1Iqpg6vnUQF6TEV
a4V5Epg5dQQLpd/IOeA5NQW0GDSEZ/m8fN4KC7UFRITyslUYC+9HVuDfqgD7BSrNRRXFBoZXl4t6
o1VBOYqqY6yFBwdCGmP0JJgQqpJDBbri1p8FKm7HcN8sX7h+rLVIuBr+VZFS1r6ZSLOnLiFWJhjN
cJXuoSaQ9SdJDLTmVCirF0VKYlEEqQ3vnRIL4BDLOeKMcF8gWAxh1UiJRH//hcKFaxO1aytfKDW0
NbML7yaKGA9cLR41NJwPdiZKGfFbiAe0TyyLwC1YylLKNsSiw/dq9aYZ8phWcUF8eiVBAJul686/
K457GN653Lfr3AzTm8slT9O6SRmwX6LYIWgoPrsaKyp2agxH0GCYAYn9XJtosaZCHsqaj+aa8M+9
D+yO5ereAEZk2sMvID9Q4J4Zl5ytsgGR03cDnFBVeTasmz+XB54TmUTT8jCfH6TzQ1E9XCDsAJqJ
asdDH9of2pvboB3tRD9K7aPLBzZRS0E52Yrg8p0K3Droo4k9oBjeDNRD4qEkjm8UxSp1lMy3JK4H
31ir4w1bPltA5POKkluKr7rgFkDM5lWgzOyVWZUJwzhJ4BZ2Gui2D9wMatFcQ1zeN9RCnz+qtUN1
pIUfjpRIgAvDZjgShRKjNn62RqUeyGh6iE0qvNmBfo/JHDHt+MxRL4e1ZC6zqJrKgEIYsB4EjlqZ
uhJeb4g3xcqZoomCmropVs6YxmMOqiQ7WRRQfa2hxDO0UL5Gl0D1b/W3haiQtZYOuceK26eMoodL
KaYiV0U025j3UmcpqGMZsUcHjBNtIzbAiIsxsqC6ku1IgQUYoMYaX/69yqr/EAFP163asmmoiiqZ
67//G75tWLtSr3aN6LzLJ5QSNa41DpkqBFKBWXIwyLUhChXA12Q+iaQszhYRSAo4/ZSQinrDvY1x
HaDi3jiT8la8I4vgyVmi4GyBON92OpzPTCG3LtGnNjH49VXIrova7fhGQ+QJiHck9RNIgYTHURfx
rybrGp3cZnYJAU4xfRsA376gdw2VEiPYkAhekyjIFNYJxJpE/EiG/IUXAmJf0HxuNDftgukWLDdy
n4ILtgSdn0qiKxto2zIfaqrqjQsCraBho6yK9m9oQxuBXRb1U1TqUb56Yt1wN3FMDVtD4Y1ltnDs
kv6nvXgEMTJ0y2iHPFbXmNm2BfRHDN28GgIUNCgGSH6+YIXhXioP8zgjJ/JCWMix2LYgHozYt+H+
4cgVBoM+Gqv87Ck5oKCHnZZts/v7RQ+sYLHC2mQYy735mcgYc3FyvE2ycFhZuhhl4rTgOIhGmfM7
HL7pAJ9h8F6+KZ1grEINZE2+hdYzRPNckEzDyOVyvBPDd4EhjYBgdjB4A+Ymtc5TNy9dfIcBKzUB
7FKDDvw2KCwgvov8uX/iZzaeCr1WgaJgZeBRlag1PHRw2xSz9XHT+/RuEGAH3g3mEnT4zqUhz8Q/
cKXhGQU5FMOP6rSA59J4sTvYo4/OVWyUBMV1XoPS8NpcvoJwkr2l00BfRK6MbASpFHRdkJawffyG
O/QunrbxW/YNNkp3h2QbXCXogSqxeSqquJp+QZdtvScQAmd1lM2cc1DLCRJCl0iyi90+SfAp7ywr
3YiELB1JgoqOV+RkmR9uLKSG6My9kkZGGQ1T2E2hoNJDKyZ+Ha9AWmZQGv5Wl6COkFX9Xz2EsmZA
NQCZ6yM8IT8SSiu9SLClHY8w7usTdgr/qYpVVu+uP8YsjVxxQ1YU27DlPy3ap6WVmnGGgGB94dzD
Nkk8WfV6bjvsiOoICj4yplnee6iX9pb2xP5N7G7S20+2XkL6hJYJ7/v1UCv8SneaA2KpOMP6TPEV
R5dzi7iaXD5xbDmzHNgbnk5wUAxxTrNOHE5O5jYsmcHNDHJMZgCdM3ECsaQzqMzgyjSpi1iXcNLU
9YAt6+kazt4j3V/IDpVjxXqZA8VR4uEciUP0VwYodGeODWeGA8NpuXWhD6Kf4YuPLna1o5VwCVp7
ADi0nA9ufy59MgM5F35ITCmTC/QrwlSWR1C0vhZnBLNpTkeNyP+M+yvJoCynORgcC+Ha+xcflZmC
256ZAjK3Aeo4/3r3xzR0UH8eeeMtLGDEi25e94TsyV9lJRzu4XzBEpMFXjDcf5mQNgT+iteXMIBe
j3lrWZs2EKK4hTxeU95RXlCF13R9K3Ee5X2cQAfrkEuFd9CQ/ORjD9Xp7tWrug9NjkI40epFKt66
QdiR2kwecBCjf79sZO3/YuiGptm2bhuWjB57NZv722WjGHdDllsuG2gOUo4jBpwl/hf4WocdPPse
WdEiNh4v1PaGU9tbL+9RhQBJgxnDbUQ9BfIsn4+EkcBWhKoISZFZ+aaEd4XLMzThLF68jPQUE1uo
5HqOieAdb5GS4csMAciVR6Zt3lokQQBEEPaP1+Kh1UUAbu4V/S9n6zE/DRbOiw6xXrsyqlMuBAKA
Ptr63urjERH+LoTjZxwQSFxg2+XRDkW5+QXaHoSi/lI65eoseGd8sGLkN9DxMPO0w56/tBKmq7NM
fg9PJ+ZZ+iyZlaeOBN0fSCTrfL300YRmqof+/jseLXjeB3xMA/Ot4BlAMoAlZE4gRu4Ixih6Hzon
A8gBO/UxGBAv28GEb3gBtJMXcLj2hrG3p7067at03w1xVsaEt99iu4/0/y9Puf+b/vC/P2nBGPrb
J32ti3I36mBQk+xcWZfXfBCCKcs/oBC8HBpSpUi1652nmqROGjqmXOAAUl+RAilvWgVLSxjA8uk3
qotsE4or7wAPi5XNVIqXgdCZFrP387FUcGxGh/7rrTBoy/EhXl8PeGyDHRbEYdrhZQhrvv13Pn1n
10aMPVIPKHvgbdHnhMzms7oPeGksnJjtSJOjyy7sRizeyBETL5CWwvR0jdqp1YCHN2nXoHrFG0i8
Txii8ErxZNdTNZyuw2nUYWc9jP2Dmj8si0fR7GHzPzQEx3UP82qiPucn3ja2BxMrdZjBIkauhcaF
WzCzN/6Z7BXMjzsuLx1yRCzt4vnMai/a3WBaYTHitCg7XLV15DrI+Q5is46PrhkWTWTwfWdh1H/p
nzYncUDGHV5LHDsowwRwgLY0sQ4hgUGXBSWm/9hYQ/Z3Mr5hnCoEu9jPAUXxneOmXd/dUgkrReDZ
eCPdP7vt4LBb5eEVVoH+dYGM8CIzHUzruyx1JKFC2kf5IZ6JkWEST4EhFQx8mjPmL9f8el1ZNNsL
/ptLM+Khw2teuXtYNbzt2J/Aroda372kPVlkjjmK175mplRIFQmWiqDnIBsDFW3Uio6060GobbYM
aK+czLtMKNb2ULjsPDkbez1PdigzMNNaT8f5Lg6IocackWaId+dowC3Y7Wm4QL6JvCyjohRHBrVg
b1Lt/4Nvotj/VCJ1ySB5zTQwX7b+ODhpP2m1tiP8E8K4NPnVq4jq2YHqvdbM4dUrSzY0dQjqhHB6
ehj3XyGL1pA+YZDY9B0Rwkh6bxZnsFGQf0qQK0bPa7GHZcsYlU28ecnlVkyIB1GXJCTeFRiY+xaR
O+5XO04ltkXEFxCTHhdoF0jmXlMj2K5dyEp7p+/GrzE44/WM0Il3T5gtaLhaYKdtsT2ItCtsFtwC
f4nB8F6QusBIAwuA7IYqrAC2zSLpgrQmRkLKqhmbb7yBr0mOa56LCKzM13gCZHAgXqPABwbSzfFM
h+8ajHhckBhgr9ERdpDbQTo5gPSLZ/cfdO1Byj9M2oOdPZjZQ6GdwOnZh+WtmxvkMuECvsc5GQcz
1DQ4mDXooYzDXBFHJ3J98ASCy93a+1AfD9dvcCJElAF0QTgfQrsp0hZJRuPBJmggTWKNRSNx+lU/
ymvDjOvsBQ4EQibZaZ/OtEtX8dxwEZ1FYBTboxS/KQIdPcgMSuvjQ5B+LgnRxXX2WkQ8JA2em0hf
RN6gBYCNQZFjzmBvfobDBEdsx7QhnjtZd+vDQokZnfGchwMILJq9SQrih7AewIfD6h42636JFVOO
NBSd1BIMKZTJoMS2jWgsLOWxfcG1ABYbDxxtvAu4ZqCipk/YCX5p18BCNmUYEHECmbQVXAeqXyZE
+BChZld7sTjDkIhtU4Mn0appR9ZeslArWI97PIjbqwIzSOHdjlx1PAuVO4oQXg8G3fxkf4iA84cj
RgAyALN50CaxfJjPSSq7+odF5y+AHUkyN8mo79U3UmwMJb79D2Fn2twmtm7hX0QVIMavzCAk20ns
yP5CJU7MICQkAWL49ffZ4OR29bl1Tx0q3afjKLa02ey13jWo5Pn+l5tRWeYM/z4g//Nm/BcFebfb
qcsm7rsZ5o1Qzaftllpb7sY70w/uRG7Du/XAnbj1CH9UjGiomBqLOw+91nQLdp7+4B2ooeXOm+a4
sLhNxN3GrTapYA6YNnF7MRO4W9HbTl8ALV4r5tlEypIA00XcRXpBPUagGAit13MMt0s7Jw84ZSFO
Lp83yITzcbklxP3g28ttsHYyoP9h6R/Z40hh6kkHSVnrLPTi0jkOd8FgpKxzFjkrnIXNCmdVcxGw
FYYNOSRL7SfF6hxyWcasYRZw782DJx/SFNkknJLv85DSgDtiCVNnwXR0dqHxWa1UbbJUWacs0pVA
YiSyv/NARkkOejOIVhILkVWIaNI17mL9rcEZNTz553pjsZm9iLvKiSRjFPJnaf1dUav1GZyh76In
apf6esfKYdkY+yKPtC+sFwv9ZPZfDrVkff6HMISN2pA3Iidflg1THIX+cdTJW/lunvojLkHYweaJ
fRskpe2Q7hIZhLAP+75MRBO250VAAfmsE+KGiwPpz0dNJq53gJy+Hw4kE0wJ+g7j6SiltckhjQqT
GM0v0XAzrQHWHlEcL7IeghT9HXsP4j9y68ol9buleU/a2Y7s6u9I46zJ39F9269rTaXGL1mzq7A3
Qxu3RtAbkNYBtDOc8zrLgmpGv6DoJNklF0uU3pZOULzLpBkyrxkCg9ED1BqRPzRSNBHFfM63K/pO
WqYlt8clbCOVCunnpY1F0nen38fGjWNUDsp3UFsVXA33L25jnMo06cJ/RtpWbb8gKr7vgG+5g8ZB
HRO7/5Dv4iDU4vu6hrcIBgT646qLZjbnS2/6df5qZChBEB0GNH1gWMWtSnDcLApsCbnhuk/MZNFB
c2jz4Djeqf+7O3wh4UdE9pCLw2pnJy8+AHOFUPNJkstcAOc1oih3GCmkie+Eocx0Ak3Cox2b5BVh
dtRENnA+xMo5PuGlpavbo7zTQeX8BXvLAmsr7tjeDw4oOAN652cqmOJMSXI6L+G0H9vL43R5NLOH
SnpQLg81soF2pwdMF88Qp73g/0+g19qvb/7V9rPGfcAdZaq+rmKmCjBAoSdESYg2YRlZZ1ZazOnt
RAXojtIcmnCyWCdJfEHDAwU3oqNFAGL8vzauzph3mvKl6hYi5MKageD2Qk6hKPup+VAy0XFEyEko
6lbaPOnvMfVBkioodPhzyHP9hMxN5OfxBrJdEOsR2yd6kaOOgbhL4F8+4Iw1wBwMy68hr3gM2SHc
L5JTbJyu9C8GAR3+0fZM7D0b8UOyyiQ7aDk7BJsbn1CoTqGtC0W5oofIYE7PNENpeYQrhFWzyhuF
2AVJI5kRdx67Xstoeilf4pGtb2jgJi1ru6pd8hiwTiNCShwQ/8isH4qUonbZzDt4e2SGDc/NXpin
eDzjKHHbA07U6o8pFhodq1X6LpvhZopK0iCWuhjKT2EHEMkQQDrfnFslztOFTI1foqJKqpNxKeSh
O14N3ce+jy9TFH5BYol1bPpFq45mhtaNtJ5P+zje8dUQjlqbMOdUc9o2IYTuSOtpghxSR7yOjsQK
R0X03TNRWA8GBmkI4qwgMwxFFiNkgQpnHm4LwHRQ86TPg6yj+RJKzMtd9tXAzION7c8UbTvh9G61
iXLeGk66jmmtYVt3Kd444Wa/EirC4wqHbvodQoRsfggOhhBwfQxYITig+CA4mCUMXqqzazGvnwKR
0F9wpr/lu4kai9RvDnMZo+0Z9a3EHkfwL6mWtIahJauDUPTxcGDiOUIDNM+YGs8iZhvKMOhvZoii
V3G+CCDzxwuyDjmq6+hSR8wgnWr5Uhw5E9FC9rPgE1XPNsU1IYNQRd1OScdvQBlSsQxYGS1YBRxy
gLKHd4Dq6vKzZbG/JljOLvvMGYn+VGKfjcnBgNssDytmGxycmGoUtncjDo4CYLcmE9SzaaapESb5
yuDbTK0o76qYcbPt71pj1w1xVRDpG/Us5zzafmSb6AraQ26DrgvWNj7RtyYK16nsCUkhKtnTyA1A
gyc5OpYGxliwYHFDhtRELkqRXIaoHiJeBh0lowUUlKt80hjTAr3GmSCKKPrIGs9k0yR6MGfJRrke
mkzF00rZ3gjBXBiAnBuaZ4DT+B4RjZeczA/uHGFMPSLH4aFOKRWjcnemIKgVSdst+XHG0zX69YQx
lyQ/phethqPCF7WjaITphtqEODNoSI4M9C6u17CR0WFXxqB9MrHRIKKbXINaFfzhirclZ2ne4WZB
9glrRbxRUYV39as5JHfO6Sq8qeM9GUyu1Wgsw9MWVARROfYO0kksMiiFOHiBegbsQT8gC9qIIAAq
v6qQuXHuFb+haukSGbHTNz1PGJcB9430WiIPMDGQ50o5ZuU+Fc9ZEfBbNN6TE7Wj1bfk6CSTAOMO
/HbzU26SX8SoxHC+wMRKirqStCifyCxt+jm+Qt46lUsIU7uJ1VN8xHtIiYkImnrV6HJrGJihEI+1
U+w9Ud46NazKbdsk2uSRotuVWyyHmxJ3xJZmH3J0GSVvonH5figWpu2hYiNHgrMM3bMfhu1vhQzn
UryoVNzWnM/ckxYsnyBmowRW2TsLSzRfc6yeujLcomEmtmAIKXqE9Svs/3Jo1rT/DOQ0NNs0FdtU
KP5UrH8dmod5PG0g+jj+vGm7gqHjouMijxO9mfLp6aImwjucs53a7Jk1MHckBIrxUSZSWQwkWGR0
evgo7ouclS7fyT0cpGmv2fuDB3h8gzSkjeUybNGZkjSGEqw/JrmKwjpBDAahDtsmygbQfa30ILRP
DWfRhADM5eDzV8RzRa+xjNkBiMSzEw54Fy5k7MYYjWXONvRe+Vf32/WN/7OaF2XL/xbkTBecA+wS
U/NNah5TmoX6y/YBvGaL4f5uBxnJOau7hx1pKHPQdsIJ3Tc+0LCI1TIZ+605c9DbdZBFRwISHrDl
vNWU41wSDhcqRMQ9vuOBl6IWHtLNyZVgumAGFNQV3yc5yDu2MIdHL/hz7eQ+9z8oSSET9zuiemM8
ug/nr1cONffgEx7kLq9fEQ83iAe+kLRmrCZYQKZdBlqHLf7GOTSKKH5j1L8aH5jx0/vXCbvDyXTx
Ohg4dpcMdAKBJ90rJMKBMcD7N3ZNTIo4/fFnEzJHAE2TTuxFCv5cAn/30nH3OxYnC5xkf7h5Rluc
6ogiIUiQsg4eitpi6WQMf+VMBsjg/GzSjJYYnI+r9NKlyIGRTvaCnZrPKHl4QAr1ZX53mU73HdMq
V2CSdbzOWB03F9IhBuoT829q3QmtweqLnbmOrnf39AumHTgM0564zT0hvtPvUSh8lvStw3NQDk84
g3xgwyEiA9Up4RgTqtjmAVupDHsi4ctMuheEQrX8MMj7Mt8T8la68w8SfW88ZnqR6DtsRFlbbZCw
qrVesoHrr2PqYShIajAGqoLfgtdC9W/wU7a0KAevTOSl+cF/rXoh99uTnNqLOQGVajZJ4r58D5kT
lDL1n0FC34AV8YBrshCbKa9ShEoXMDfvaBmqww6W8hJlDDNDYghti+K63dXYRWB3dEn4q7GXMk5g
9hVRIEzaS1Ikk4asSIS5UkdD5xuTa6qYmFlbZFcKQgw2LGPwVomtvntnazcZjTj0sURiemWKCC1M
nDnymgxmJLC0wO6d6rq7ZzsmwJT+Dl3aON4LOxMi01/tlZHup/YIedHt97mI1CaCvJso4prw+KV0
omkYKnHBjCEPhSYpMCDVOWP6sMT3cnZHypPH0C5DAzVM5dGTRkQ3dbj/ZZ6BJvH/wH7/3Ov+pVu1
6qbNdAU9/RIalkjbyzs7HoW7bHp07vJUWn/umt2IpBy4Mh5nYg8ExvUT9KXQ2tcqaUqu3Owne38R
WQzyIPbEZn7oycOaH9gWNTWhTwHj4wvFXx72kz1Z4jyXB33b4Jfpwpsl9kES7dgKyT1nN0Qay4ZY
qgJv0CZ74tfZXXIeqHFncnK2RcgDG2SuhtkxGuF7/3DkDFLYLJFAsl/Od0d1j0RZkRKNrWymsTI4
dszPBFD5l2IJDMlWyoUk0vqNVfeNHbUAeF1FugP7KgEPxmIPZ3ctFIduFcp5QsWO8UxanNKEuRxR
5E4uGf5T6hzZMOF51OpYZZ26IcpQ1FyLyMO15poDjbSBn7UJONrE97ugbXkkc/DJORbxmJNCDlP0
g8z0/5BThLaNNTuWW/XLC2yTCFa8oIcS1hMDbcoFiooSqbSmcpYmhe+/2ILuBEwB4aM7JwE9zCjV
lh0RredyiBqyLRGV3eBylIIiLohJVXEHRKMUboZwuIBYAnn/gjuCLHz5jYQ7pBTKzccCR1LiCVxK
hOAvCz2aM5FXsriG0dWhACnIa6NphYByTJN/ktY6enlOEa9C3QB+O6Yp7UQdbWTsKCVymNwh2+CI
ZT2bRJFjIqGQbTlqEcLIaWs9cHUe+QYkp5DJXW6YjOG9JleNPmOKozloWUjIzGCC2bbd03ZkI0Ta
8cEp64z9p0pswhs4axUOIXq4dx85RumPiFianxyl9MdjJwbfp5+KwqmHklTbw+l8j9gulFckMSbZ
RXyeZErhGd4xJS92iu6idPIi9mgOwZvK4VhFKt1KwB/RyEjgxBdeC281pyxyoo8/9dMP+xspMLoU
iz/bO9IvUjyVzuN01fzkfMXv9U3CNvBkXxzE7MaXcxXWdFfoSXYTnd4tklEppkSO8hiFN8HZkHb6
4T1tGLKdI5mjLKp4vj2cdL/4K2VbKHGmReq4ZlR3r90r5sfhaSvvOXrRAs3pS4ZCRdeEnY/CipuT
Tw7j4OdtdH/l8JV/n/snPJTuy4nJDiOlAaBIAiJHsOPiDVeJlHJ4t9HbDCf8S7wCQdWYgxCPMxVj
yNiFVCvWxLXgLCX/EME4XnpW6AenXQgkdhQiDxE4Mh3DpIP56EqgGN40dwymxCN3sUqOSgKpNE2u
jHuIl8FbtjS64L0kgu86PVw/sOgMvMbCMkE0YdTh9eh3gW4q7pT2ivwISCcGbnaVNnQkdMmmg7oX
UwMIqLHw6m9EBpHlGRih/g7TCQE1LBzUFQUclkw1MRYyKt/ggU20OjHqpLNj0uTGk9gOytnhiHYp
wnWnWbWRCK5hRSpiZKhR/qON/LPTkClnM0AfI22MJT1epwmUFBz90mkSOIVxCI5MGWyav6gyEBSW
NZGtFGoLkYV3HS7r2+0WXp/hmVRBZyFBvIZxFbTPUFqf0waeMTAvF5JGdzkUyzk+ktj3R+9TcWzD
q3b0USQcj5R4YjsXdgEuKC6u8vdE6CzzhCtl43h7vYzU0hBuBaqL/wzbpZvcxGLYDOe1WYZ/V5gv
XJyslaj++VcAVGPv/KJqjz1Shywiu0+mobMVJNht4cG6k2C4pB+QYSY+9dx7K36d5IcrpTnS/iTt
BdOU79tyh80XN8tFCNrZyXl/4QF5fzkRwz2VC/3ETo72tEd7CtJ6P45+RYXnWXRqqb8tcC596aq4
Mktc0FLT1dFg9X/DTSkR6mw+hQ2j+BRDBVF+eCoI2BYc1SUoeT8xVyxklbnwVTZpkjsbuEbODymZ
4MnMg43iwMgFg4UuSoJ+nzztMe6Y9uATJDJkIa34ei6+ngvxB19sf2E1NYK5ui7kFX6pEth85kQd
He/U7YT5GIo+uDJU8bST1SjWSD86bSh1DgQUq4RrWujOcWGi9NY9F45NgH/BgVlYcmGlyiISxJTm
NM/8Aj11Wy5S4SCpah4ZuKkDOsMIPdAGBzsuygIoKxNzVsOzRRBXxLydeQ7lzkpfUVx3XUgsipM5
EQ+vMFmYSSCzKhlAG110svNT+xk/1ATKyglHy+P6A24LZ2lBLOiBf0LbkLXXnx8q5gm4lfGgTiDP
VOGpsSjuobtkpHkfpJ1AJ/Xed8KzhQeF0y2X9dWv2BFsB5rresDBpTzBoFpXb3jn/5hwfm0yZImc
Jdfe5SUUEcwRIzs151iC6aTkBO1D4TFMhp2ynEdCJM/42bH1jrBA0lIIJBxi8EfQ4gvH9Jf44nRd
v6QMlJ/4tlehbUOz7y3qJmQyQd4LAuy2RBwxaoAGk3AJUXBKcJEkvANyTT6If5PENRWeDyWGRavm
sEyaLSWx2LX2TCLOBJ8xK3XgyJDfQ5OhwKfCVGoZkQWZ7ufQkwgwUHTAUhkPNNx9ZPZueof5Qu7G
BTQgcA7+a6XA0LphHSB/mW/Ahf2abAq4RcCgoMD41l8J+iChr0xFaYiU8roQYCciBFC1kL2w1A3i
x+kd/ixzFjiwQg8yfj2HJYIptl58An2o8PM+kcXHiMW6ESoX123QxDdZmINpGiq+1MQwydGNWiEO
bkH56ELMgZZgxjYT8VHPyOwazCKLn4L8RCQoPRQZX8O/4zAj5gIJ+CgYM3UhzY6/GCqWrsF49yjS
H9pOqHOBF2RAoM6FRQNiYCmW0a8z7kQBhRh+dHhCLHq72yagXA5JZF4kFuoTLdZykfpfa0uHoyYg
Lu0At0102QigO5uOhFgRVXZ017DqiwpRjeZkOZDxVZBE/v3EhmgGEjt6HRYfPGkFcQ80vQOf0PRg
5lsAKvElF4ZFNKbL4gKpclWcPJcLyCovF/MLlJwAV64TQXUDmdviqs5OLr7ezZ/IdbSa9DalapPW
gA/qapQtTLadbRW0VCKAh2EwDwA3piwLdIv4jG0KjIuC86p5A7RaIy6xh2ekUIurIiLHKX6uBZUk
GVF5jv6MpgA6TNFqYqFBgw4rDARes0y4pYd3iFWSEgUTTHijsSXzkFsPMwtULciYXEakH3eYHZFO
tH7ogidAsx1KSqjz+atkKLvYFWGIuREIJhxf/FOM8ny98M7/ddqwMlgWmw+UmCLAcDHdzLLw3RAH
1tVRnoX9Kdj7+tPMhtP6ENaERaJIBxVbBGR0eMBF7kinJiPngBUhX13jILhZEngXTw2OSSnby/Je
UnbF2du4Z8xTc1B1AbiZoq0jjyUWFuTAiZJl0bUlWR4wumaXvHqd+/xsdBRoxYPhJ+e9owbqhvlm
iumTIDDMQIukjlOeHdNryAIGkpM0pzrTXQhH5yYkvqxjdxVRigI2S+qCnGdUKdZd4Gd4ctY3RDEo
Oj8KIM36bjO0yQJOVwgZaM8dBageLOcYuLnq9nPazgJey6fdfdiNlv+BCt2chFpvWBA2AtMbWWcX
z1hQ9qVxOZAyAdPiQYvtPCmoT8pFhzigm+x+cDdN4kBv8po5TnNKvVCwKzt86wiIUQMx1j1Hs0QB
YcjpHWmKngWwr6ADGoypACRL+aDWXhfs6PKm0ER7A5aTbG3sCOAAo5LBATxH0NnfgmoK1DCam3Rs
0nuT2rq7kRyBs4AmHEvowAJcIRi88iNtHL4XVUP7BAPhSGVofwMJ2d/AFhxr6bchRxgfDl/9EyCO
lZSzMBdwfEXk89f/H5PbsvDh/2tmr6u6riuKjLDVtkWh7T/Gsad2zqbuxIOxo7NFRCZ6pZKAk7M3
DS0Z/BHMw3UHikYHs5tHpufb7nCHpjS9wywRP7Uw1ChvDZKhKOSSQ/WJ35auHh1dVGv64DZy12SN
9RlCUGL3N2/RHR7CFz5+HyRAPhvBjogDePl7h9WEiMXoiiEEKwiJEAxoHIZwZEyJkkdGtBtmI5fH
4fKoXR6P8sONIpMT279PB6o6+zhO9+O8P8cDg8NsjxI/D3MOyBjO5uBhfLBcRgUkr0Dlkr6N6EJk
IUDhA0Ow0pNCSdFjiX3URmGJQ8Q5eOpir1/5cvRB+GpVsiZy0rnoSCMDfrU/wZj4ZI573sAWt2U0
UXM41QSUnh/XqAXyvhvCbY7OAm9Xsp+cdFBtZnhb/nKRYye6x/G1hyvbb91+zhlK4ZcjtEXvkBRw
IpwfnoRmbfpAhOYYroQ/Afp9JvxSNyJrN53Ck3NglA5SA0L6xq4R8a9Br28NKa3IrbP3csL33lkx
o3DASOMEEMUS+rIQVTMFnYRskb4FKsaoQKYekgzzKy/L51cemX7iZTDq8FRFdFFQaI/mGc3pWLH8
RZoa2JZKUSIvt6v3raJGgweSGkuGP4NHbmJWAqJ/akEAyJIx9a+cP2HKAygXsW3z/aIEQ0EPqQvo
prycz+gMhlWJmyfVTyI0bXzgg0LAZSpORig9eedKQtxBneHzTS6IiCS/uH6zH0CGcGt8o3Rf3ATT
Jjoelvj4kXQRKFMNpcUWiwbiAZYofFvGdRI5+Kw7g8+7xjwjLBfFNz3bFdJut8Mmyy2RYynmXCHk
+Lup2J0zhtb+HQHfUqRZlLi4WNiU0XmBdzJgCVMSIOQu1ZK/Yu+CGPUWH6Pb7BVOUDlbp6+TWFv6
lMvNrUhM10i7g5HgVBpXt2TabI/XVMJsfNxrx32j7xuXKuT4+kwbb2EmVGRyYqAhCC68laJ4dPgv
0pdsTKoLA1Hf/qIThNCRCiOetbflKctA2yD4QMC1xqJpwrcV3yQHH5c2tWSctNmAFjTBMJw/xHN5
DcNG6kWI58bLcCjBYDF270LkXM3tQOIAIm8ybdBwUU1OnBhxCZzOiNp0YKnPFFCSJYw6ccntHKzQ
IVAZGv4yeBbR10viAYy0ffL97+i9pF2IQAyKntwFpp31C/E46Z1+BILW11q79YU4Y3LAvOOJDUf+
aXpQ2rPpvRKYMO/Ghhppt9inzt9cQlFXDu99FI3l6DZ5HGnoQsPxGp6g10NSgMiEUIogrmSSmwQG
UjlbYZxoHxvI0msEV8dtJQW+9GMVujFcwFfLN8b7cM+IXw1GBgtoKMAkyIVO/RPmOWPjiwQcakV5
6AeEoHOe5ysNWi2O0dl5J1FnBaI61Pd3lBprohtZOnk6yqINqD3w9rZ4dEXqvJUFhK6Tqrr68dDi
qw8jed20PCgvOcaUN2X02Vloc3J+39VogGt7lH47R9LYRCy29g1Zwo1aP2oTEOY9ljkbNoe9gI9p
o8FbwleHqhXqvFke427gRsoJnmQ01Hiz++UzGf3mohD5K3Ag8ycN532XIPpDVxLyIcq+TfcnDQ4t
JpiQv42vUaaI75eiosdN+cQf5qu5CJ1Mqfd01wSLavDIaN3OmA2OJAPcXaoD//yElw9WjRPy2vS2
PrblVvmCpoIPZzJD7Qp1GSMufJx+bXaqyVYc393vDmZp9Ssx8+oYmG9HIrXmiCF9m8jDdj5zWBVD
eh9JhegndKo5Lns3x2bFoEpn1oiRNgWvEEZLSibRcMRw2whpKHGCJTyLN3GzG9Djd+HJCus5Cr8r
8MvUMwFMQCJgOp6Bs1AralTrVXF6dlbxouU45MHfkfmTS4OISRJub50/G9A4pr8BJVlCkuNAWrSQ
djD1nPkl3g6tE+8k7xlZ+SnbrHjb+gDIiB+jQIOBhoPo7CWhnEMnn5l8WNM4qb6zUYHjBFBDc8nX
IObzzqccXosQW+Jq0CaHjtE95BvPg1HE9SEspp6JABAbUZvu/dAxnYFZdR8MaHX+xvJ0cv/IVQhu
sivjnkcSefWen6XZZ8QDSlxVFablFXCEtZdUeDU5AjBlDqZB5CgR/dcY4QhTcAFI4CRjWhEfG2HX
sM7xU2Q3ooD1WgZUr6oKoY6fDxBIzav5BJ1N6sKJ4lEY0BMBBmLIzkSdpIyzgT/BgZ9tNXHSwJRH
IYnF+N4Z6bFsGVv7H8dLguEQtyFWQxzzfQADfCbSq2He/evKMw1rgISyN2ZYwmh5rSThgfL/H8wU
bUnE/vfJTLd1CrM16rLXFNF/nMyKoazOsnQuMKc5SBs4XzVU35B0ff7VvS+lHzzRePqvZ1FSLnkG
QktCkc6/GhtTivAjGjXRz94WOoBscoQoOBQh1PEYoyLhYHbE+imi5Bg0bXj8E7Z8gs4JmbVQBnMg
KhuJAc9SEpI2iG/5lW24DpqTR6QVcWWSj3COhyGlq8OHSZwilCc6FFIWTj6/krCJswl3IsPqI0mT
Bgl2EbkOVzmqMueuOjdaJPl6hon428TXO5jFNWhR3ScB4OShbKaofBnem9iubNHUXXThlazZ5Tie
3Xn/XY6kHFi7gwgZ1B3JxOLi0BiFNYKjJJGAJdAx4I2CwjXKmHIrixjSc+OshT+L9BTvmcscqCIf
RUnaD35MJkHln0kQaSmEJJHuS5sPAb8mxfCUSSzB3hPud+ZRNXVIYa+GBP6Sg0G4tza7HExyPJy3
GL881Tc8bfnfxOG2drfEUXFVy7zB4jnI9Wbm4tC56s4pxNk8MKcyCK1mv0CsTrC4a8Dm9ZhQQM2R
3kedxF/jcDIi2UujOoVTjsgd/GWnCD+UEot1wO+TwSyKxzDFq/hhWUXnA4BmWC7eP06f+cCxX9TG
IL2EKofSRji5pgkqEOK3oDS2R2M7btz5MLAy8nDtHKcxt1vKyUhSxEIiQmUhXb6dHAvSDCfEMTKt
sCAFmaGZ4Xg7BncSaW9tVLVRDSgmgQ3ehZwZlgOZbCRUHKNdzlvJb2cEdeisbRzUsCmMqRnc0jMM
T+5tGcAg6yH31Y5OukNKl7pH40In0eYbshdOmKz1gdB08YCl6MWz+L8J4/ZAzILo0l6ahjnbct0O
ufKNZMUbu60UDEsxEm1sDAYP2/s7oGWUAs69eheaXXhE6HaMCOCiLE15N6kwQTBFiwmaN9Y/cWNM
zJdieeIVCVZUzc9qZDJl5Q+KW6jkOpCyU2cPhC8KnUmXRWSYIf5hckTBC67rT7MCNcjbKWS8QUA+
13q/EoNPhhp+hXVGOkCALfjTzj2PmZVpRDYN9gzN+K7fkQkR8EKQAxkvnkdJFNsCKAS3pPwGLKP0
AzU8hx0BedfWexHOyXONlo/RuTNxnh57qtmIruT94mK58n4xIeN7429bh2SAFNLcwHo0OnUoetz5
fX5nvrLOQ2RYjul/3UdYj8jWz/dr9VAd71SmNJ63JRkTv7QwS8vhFjUOzmmVQR0x3P3zoOMSjPjR
Csw3hXsrn8f3tVqMdIqWgx6Oft7mH/JMALIYkdfz3rD33bxXmgdj8OZ5L5Pnf0wp4eqOKR8Bbpre
4X5jCF2+NB9879mbeGVcSEyi2M9c7QkpDbsCcXBkiwL12P1oCWCow5xoTcFYgzD0JQWDIAykwzb+
bUJBsSfMWEd8kuum2hmYL2Fv23W3nVzspE1aaWlRp9NMBhcaJLFCiBzWoEXRSvCkLkhn8EjezIg2
elcC1n+HewEl+Cx2RG6BYcEXcyeaqDVSG0vfIFkAfodnKaZM7vRIKh2gww3mZ+NxbVpPbz0KqrlO
hONT4XplSisy13JK4Uz37OnRt41H6jhcYPHefa0VirfDEtvkKBKebS0yGyjImJRnA1EeRsoisS/J
tUhORQLouFIo5M9UA8B+SFtIv4skygJW0u+CB4FjypUJbdDz1G4C2lyIgLspPoJkuXJUhqJOzeji
Ikp8mwpSzNN+mb7tTq9CmkrnUMU4UNRGuMX3/hU/6XoapjBA+p23SZ6GnMxVUUp9OkzXg/z1e8Mr
IsMDcUyOhZ71mQMjkh+0zQbuOpxjiuITQTXQ+3v34SG7qH0+ExPqIIui/YD2qDIw/1EgRYfUleiN
ezDeYbS8guRmpiSWAEsEbdzL4GgJyETuD6iJlA2VoEZ+OLCTwlaEPAmrupNdHGvjDCPuOGSoYdWJ
ZikxyVD8Lxoalea56Bjncmx3aE7AZjNzUsc2OeCvD1G9KsisHOhcYTr4PjzyDxCHw3GTi9JtToBc
RGxyAYk4Cuq11x6YaXCEJCKO4QP8OkElQX9gHDGexVkXQnTYuOYTMt2OgFGEo8QgMzE9RjjaZgqG
wPo2qZaRyb9/vKob93LyZveammGPQekzZ2PFbeRsAL82IfQq52cgHBChWy5B8rOsPxg53CFfNulp
kzaxPwWkv/OScvPKJII80svVtUAXRNFQ+broiBmv1LzQB1Ja8B+JIWDJNWT+9lE7R+xZOZqY3YVW
pGzXzHsJiIcgRLzSnZlpncyQqeJVz471cD7hpdnxJUa2m+b97bLXIIo+zfMMpz2/IKeLkrSn429N
EyPI8+zJmrgusnPcVbOnscd1ntp5YyO04dNAjsrGdODhe2b2KEjziHrYArDITP7XBo3in9HUZl8w
msPRSMev0Yh8KDq3zmXArItANNZJUQYsSYKsr7RZLxfLg4mljJ+OzfunnjsSZzrbgyQnpZAWJB1b
CEgcsqljiudubmxpToMWFAEIc1DZGYFTcIunmEhDetypQqK965HvzoRN1LHCul9OFMVgZfnSAyi+
ACnqSlygCjp2sbaU4mQnANlagsttxMVtBHgvXvAJMChrh20/0D2Q0t5uX9zUpPE14jO035ifDfwO
UO6RMQ7BLPek5lRI1MWSeguAxR9DJqED3gEGKvwrrtcl9Aq6vnpJRdfSTUx2IBFwgXEx2TnzL/y6
XMa7TJj5Im1jWNPcHeq+FBh9eP0XUgjOIV/JDGieHCh+VpqZ78TS26QzjyHSXuHyRbo5+XI3JTn2
LoiZW2MTduBDjW7W5BFQLYJtSankfiJe4K2W0oYjkRFp1xhoyL31/Z5UH/w32YguhctYcXKASmKl
6kSt3SLGcIjAafI8rGiW+SOTQS5g7YX7zilTQh1peyrTy835DuaET+A7meh64iBuhbAjOSdMmUmr
B0onn4JpB+AYwR/Qeb14OSAmCvzSjJuDTMHnW0UEFIp8MyZHjOIqtoA7TSb6tq9SStPIzlVgzIC1
y1ViXECnwG2o+Rlh8cIZI7xIxDViR5JJvLCwQrkyZsdmqzfbgkwC2NUlZUJaLPj0KpddPJ0CbPlk
Rtruj4Sp4HASg0FAoT0L1Fc1PtDwSsPdgv2M1sNEN79hYrg6JV0vyMoRtSlOii9gQ0IKMnciERqs
f3yDR2yUZ/xVIcMaPvSOJdAGovQKkM1WcAKQM1QNbh8E/SA25FeZg/dJAF52IFLSUCNy2TyrJ5F6
LPEvN+dM0VMvTLuMe8rHihA5ExthLFVxgfK9ZKxEXLurUnLWJ5Ka7LU8VJiRkC4sx60dGy0u+ZhR
nxDJd5Fei1Gfcae7HlFoOFLaSTe2w6ylWyI2OlLvbBwjgUZ3n+wRmCq61gih8mtOeWhMF1v6hieQ
9enPHS+f5lytY1hyNyibSjN0c+QtTml1SQtkiQ0KP9ekH63xNEKcGo/ZCy4HQ+SjcRGXSWRor7lZ
SXeYLxFHxIeA9mwj2uvt0VPhGUtPLtmvqTelhJD8A3GV7+xkb2D37CJKrVogBBGsBLFKlF2JUisT
NUfjqlsi69fU+gHBx5FIRGT8RCXeCqpqQ6PBJxAh5pdRn+WLpL8hWja6oghgt2qi0x120KvQlkxw
akg7w5Y9qnJaWMqzi+KMFCAQebZZBjpngctlVFgRSnrQuVqI62L6ltt1wCPf7v0h53nizBfnVARc
IAVwwdX8L7MTZaP/Z5GHof8Tov9Lu103Z7NVp6bAokkbN2kqv8DlonJimQ2R41NaLrIV0bQL0YDk
irMDKnasg5QoAs5ZDr3jDaJjzAOaW6MA5YS7A8c1qOiTAOLmg0fNuUDhZk2emDDx50ywJf/0Q/7Y
UQKA1Mqx8MD5QG9wN6CbMKAbkdYLpgJll6PXpViQQdgcI2ddHCOV7vPoSEunQUHD6z2LTTvCPgUq
vh+2JRU40LcftPlWICwPLVU+RxWGBMdTCeQhp4UChnA2fcT7DUpAmhcWMoTsJXA65TwyezpJzzwf
2vQwT4/gckA5iNyqeU5xR7JLca7PONUgdGWjQaG1aDARYN5GRP4CbZNKDM6+nVwQNvAabN0zbH8k
ja3pgp7MLJlBqiNTkkUx4+Q2SDyEMCyneUZKz5IIzSdxSXeOTgkzAsEKGT0LV7eAKocXCCDO/tcP
pkFYIJAJ9jyFYOCcFzSBYB0AOjhBQAX2mCreCZy+KuhJLCM4OrEXPJvNAskWncjnPpEkmCfQR805
NvbI6K4bAdf52AHqoPQNsTZAVan0geRb5IsoLrcKrR2GD0BnHYFZed9A5isgB42vUPzAiAUUPh/K
cwjypsNgbS8gr78sEeKFdh++eY25YCL124ajEtxmGyFf3SG0IiVX4O5zyxw0usN3ywJnU3ECwujE
igBStJbXL0iCkcWIa7ck9p+hvahMY9wF7meFYRo4ihhrq0uhbu7KFkMGSsFlsrp9ovh2NV2UTXI9
xVh/6egt4+2TPaCkDqkwbnyaDpi8AMoNxJIv2/Fh/sX4jeEYo0TGb2PzjTEXE7BNJ4gP73bghgKJ
A8PB4ABw0Hc/eKx7LiD3X7ANiBq9DHG0ufXq5gFJcCc/IgYeCCpMzot0Dt3c2wEl7+nsNzhUFJ/+
H9GVkSM8g0TsPBiWBtlB5o6c1dXoQmf9If8gQYAZICldjDk3S+KPTqL/6APHmcMxCGYKTOh2+WPD
gr9FDJK4gUHgyAzt/DM+EYEheBGkaIQQUPgaPjNlKI1Xl0QjADronJTUmw8sB5NTYVcl1zNWH4bg
wUVsL49F+oLdfnmrQOOIx8HhKwIHFbcf3R9FI3/bSBDYtx1p5nUswWmHvFXsDrtGeQV3U7QxHsqT
xzjRg3ygMSfHZWbQCJ28dABEKJAp2hTPzNeyMgZ28/Ig7hVuH7ifKFjNdiDtPNsr817jyAW65q41
t5fMIe6R9LGWTBa44MJ/OzrwM/BQOYPFpfCYu6ufxPfOrSXYA06Eqbez3rjDIRjhERfcDegGcRcg
ZDajD5F8Nn0ibOD1QA63QNV9n2rmti/dNw6rdToQACu+DjxOj0Xj7D5ZGXmB2qBtcDYgG4StkCrk
s/qB1WPng6lB0xVzNwZ2Ig8S7JzxaKQICd3RVeDlkVBJV/oZKE7B4PHoyc/XJ5q6RjjqPNabuF6g
MX5XQDFyxcXNARBG+gIEBv/SVQPyvSi+vsd6CdrNNt4X5Czhb5CCwLqMPXW3f6U2AnDbVURJOamz
nj8BthD776bN9k/0G8quTwcLKIxEsTU9icGXjz+cMQ+eYH6IRR6USaER587fUFoBSAEaF39C9ocR
6+K0FRkmjHMYBIH3LUA9Go9IGyJ5YFYUxWu1MqXKNCr3S5dyQ77EPXC+zbJD35flnywfCFxaAvwC
e4HXYJbbT35BmkknIH8PU7SyfAHfMqrBVA+sBdPe5PBRx0sti9kYcHadZDB5WeHr+WNU0HpuHaZ7
/QEEWxnb7OuR4k+OxAhfbdqdBDSVjtFkEw11ve5GeTe7VRuQs44bJJsC3MBE+DN/jtWHFbFeBmHE
7AYBUJkxYlMBmIJKCVTDFylBqiVwAeqrxBmS1QeXw4HpBBDdPnL25lNYRYQc31ecKuLerRCzje9c
ILRO4uhPDRo5oA7N2uSTC3AK7CRevUusLtFR99SJT9ZaTM0Fj2EyBXbVZX+5CDRqAUP+h7AzW3Lb
yrbtFyECPcBX9C0zU5aUKb0wrJQMgCBIgGiJr79jA1IdXZfDFcFw1HEdu5TM3a215hwTRM8WV9yP
SatRtsdSHdeHqGwi1zWU+HGIVursKlIdnpEqhKYLM6zQTZjK8GEqg/MfLDsZaJj/Gcvhyi5jN7l3
waQFLqT7GuX9KboAYMPON7t8nJnjeInBcyHUWcOpje4tgsx4vcXyHM/0fSA284JzIUDZ9TGuhGq1
c+UymXG8PGBoklYFdqQLhTbsIFztZwgy2GaQcZ5DimpKamzfcMDNX0X0AGjk5L4XDnPqeaufKZ6p
WGvdQ8+5izmXa0JoUyEFYYDeuP8B+//c5JWdobrcymgK6DPFtOUPNJBo6DDyeT7c3XfUH+Lv7mUz
kjIK5hE85A1prMt6OwGHioy7+2HRInmKKJupmSmYq61UZsT2zFBvcowjf0JqZYPEL1Af6OBpoUoO
XBPqYj7L5pinIqYYhlHenDMUjOgts2fCTSiE53dKYKvPTAc8f3JjKXMM8kITNXBPqYUc/R47DpPK
7F3IPXkPbbblxXUYda+AHiVcGKAeRN2DQm2C5Ti6B16TjVuOmZCpadD1RZjlLnyk3KXWZTUjXaR+
6xmxnI4VYrH2aCh567wTGIZqjtqevSZGhU3aod/oE5VZAwbUK39CQgEZUjMCvp58yNbuHqA18bTi
dpMyZqpUvuyliwJ7zefPfPnLkEW1S6k73mPrmtLP/hmu/J+9wnyfnk7Gi91xnrs6uOsB8k6K763M
lb5ebPeC3gauNQxY/R7TEsLmVm2KXhxY008o4170Uu6y90qLcefyImvvFLz8Wal1B0VUuZS4VLYG
BTBoTEyNW02LrFa/wHuK2Vs7Ow5CIuy4O1BzJZKHKMEm8H8FK7bvscJ/JSpU9k0HmY+Y+vBOZABG
m7hcYqVMtEfStd7C1GUrcGYEZlbKQUFtXBfpWYkdTgxQknciac/u8mEgra4ToEjD9JBIECXGIjDo
ozC7eyAT4LfH75ni9mw6FvwUak0SJyF3XkNXn145XhQsDauodecAoQTqQQpcbSttaaBR0XJcOdj8
GOuajGLU0M8Uvk4r2utZThYq2RvHirOi+zlg7Y41ylxFxCxStR7MoEyBQY6IdA6+OQfJp9JkRCuq
0+uLXHN2BGCjqEmhRbWobDPqUIrQ+ZFRfkoYFi0fh/ZDizw0K676am8sGx2Swva51oBWBL/m8onS
j8z1F9DeK11U2x9sv/waacbRGJ+o7B100dZmFDSHZCX7Woyp92+iKNGQh3tdS1HbVP5tq2UpZNer
KGGpX0tCVMTQ+TyJepUc5gN4UXSrmM25quhJhC03HC45Yn8oRo3Qxe6Nawng2/e/aMuEoxHaWylK
HWopgcfDVEyFLYPQPVTTEeDEbTBMaCG5pxSbvOBl2f+fNaau/APgylZMw7Llg4xEzxaBa79NgU+N
JEm9PPAUNxyqKoYznfyyKoAVI55oKrIm9jKTS6LXr+k0pyRtvDDNu7C8evGUIvR40n2dPN1NyUQZ
aeKz2T4MbN9IJyJeTU2UN4a65empW594KlElqLwHOXCKEK2ShWU9lLfwU978ecmYneZjQegMmG3x
mGfEjJKK9/xQ+M1f/KHsrw8xmeN5x1STGpLPCYbqXRSTjG3E+3377BM0fI3Vn/YLo25KWTwzuGUU
5redewKzpiYYZnDLMEPOS5pRlLK/xjnFmDVWetYZ6hA9cB+TaUzsSwKwBXdMOYhPrUSNEi3E8RJj
poUSi7wM72ij+ZV5y/fm4XHzNSaTQtB4Ah3STN5Hc03UNTkU2Yzaag2t1/M1P805qDqUZYQRXmnE
B8aQKsTZKO6tIMgdBVTe0iYBaXtzjTbR2kRBSAApuSUjPRES7jaRi+Ssx6UeSxDTrvEdFooUPZgD
omHgfNBiCeLQCVQqV6JzGqML8sE2/OE8Cw2QLPLEGH8o/Y8alRyVK4Oar937anoQh4wcxjh8Q26U
t4uRTri+aVKaPEN+VOEdAMFH25MQ6S5ISkLNwlwZnMdAN32elBC8OKRmhPQUyNwbGXcDz0j1+y5p
WT7IsBvxugKDcRaaOxYdlaDUg3F0mDy8Y1VoN6tCax+LyoHxqXceL0x3S/7ikmEkIX3qD4ND3oBa
B+0uK0JrgAID0cEQgkFqQRDa4oNDYWD+0JPRJWBevOXMdzzJjSpS6HcdPnJoy/KQ4kOrQIp/Xn7q
8AmMh1xRfZds9+Ed3fKDbQsLg0KCBR/6I0e5j1fCGetYRZxPcAya/4sQMR/UUCfBQoiYjc/kvZP6
TlbMnvpO5Dt573toTAElHnxFy8LEOy0+yqcaR93Nne3kfkknLb10mYycuUvciBSDGe4P5hdIFrP4
AMiW0T3feJ3E/S1e5nia4+YmpMyVJ9F2v9Hpgo8bGxJjYYHN7VbmBu75B39RsT+dQ0MJIiEmxnMU
8DnZQakGZIQduCoRQcPdnWL5Gj8w7oDetRyqW/nm3TmbRzSDwkFIwwaHIPqYy+TXrVDJXJHfax4E
heIb0c0Miz8r2JrQj5OQFF/f/1cYPBE1/y06tjX6aSrZt6ZsaH/zAR/U5qGt15GfuYdW/oKQFRjY
foSRSODRjLGpt7d4SA4vTi6OLc4sStr8bRoSTHRv1SrOKg4qTql5O52s8ScxtzYJ1wyMgIBCUwNh
FVtDhObS6V8hXGFCNT/spGG6cQiQcSMqvM27wLMYg9JjL4RsYD/OrC6m5bMfYf85uao/GQXTe/BE
Q25FgI/uAWkEh9SQcEj1n7nhxBlFK4LTSaAbxaF0IIduiDmLTvSIucKsgG+c4eyWVFAtfiBOnWFM
tVWoO2scAH5sAlEfUuLa+0+DHuG34GCpmLtu58l+mDymmGEUz1wevzc0SSgKRtCbYfiDwkoeiWz4
MVshHJkNtucAPhVOidOUWo/oSo56nainpI7plhcfCRPcnudMuphx9VAGMIIjloVesDm/uOI0Hi0u
xwQDjxX7uvzRaaMWcJEQ/nFKIDREWOdcXh9S2FchZ8TMZKIOOoqL40768zEhLE+cCpR54kxAZEjM
u8o7dzsEYPlR3R1oNfYB2549z2tX5gFG2PvPnY7XxsY2aQZ1CRGWVy4jitlbto1uyGKDs7tvQ6Rd
EOWHjI1/BT+xjdnAxUUQMtm6Fgh8O2HLsl+tOb9/SpZ8yimm2LQ90Os2WopYmcUuZYvi/bvFlhSx
w3ji0MPr0EQGRKPPdoA/pUgmYItqUP+2K6PzHEtTvFLeYH6kxUTIgpWJfqkiNt6DeR4Degd1Wk2u
AkfO+79ryFDv/8M+M1CPWdoBYrWh/S2E7z61knV5KJuE7LH4A3YMIgyXoJUCFC9wLxvn/v6gnYQ+
i1HbPZjdz6dFiMPoYKMM69HbLnjv4ICDk2M6FCASRyJWMjIBXQdMTQlnkr2pwVH6HCj+hFVerSO9
jlB7LZX4iNrJI1SZD12hRaXjhN4oJGqVD+8J2wjQgXXUwbz5F+/gIOhH8TBf/QdJlNvnUPoSjput
PXlQPXTVMoYrPn/iiK+c+ibIYRCyCBAqHiJDyIJdRB4HCiAAJegcTHAx3g3x2J2ayUFwgmZyTPG8
Kkhq16w+ZFaTaw1Mylytj4OJhvyojcdbfTzpxwNy/oDp7YmAS16Dvj4JFyVTfiyXoOiheDGGih68
aMEVFZG8hPdXHIzc8DM7kgOX0Q0nOWXmBAydSaSDd1HDm70lhp6/KR/O38hyLm8iSJQCDabHQDvb
+GlumnhiobPBrz4JZxN64REuWy8gtTRGduUzSVh87D8gctVMwCkQ7x4S6P3D9L1QPf1dp+5cCU5L
W4Z4ZvpYUndhlscLaptzGQ8HPAg1Aq44PrQ9SFXD0CTyQPmrY77RaFFpKB9CQFLXSzSooQ04Zgp7
2La8qm6CT0iwj5S4j2ziV6F58GvHXvBrZ+Kfr950FeHtNvmwB1eIQwf3jLmalgpiLAJ66GXRv6jF
s51hEx/NEB/mTbzfGTbxiQxImFuy+11MmdCIanOkzEImuszoAeJhjmpdfLhI0YueZ3GR8oGAUOKv
axzxlXFb+nR++ZQ/jGcTn4QFbMfHq3NHPUCHDCkKv2Fm7tnMqAloB1I7IG6cgxtpSoSPt/+DBKRY
/0DHsH/frX976k/XS9u3F7X0NM2H8QzgeRlCUAl3B/chViVXIdh8gZKJHow5EX1nNic7Uyg3tz1J
q1RQSsROpOsPrgJ7whkzG4G/Ax04mr/Og2tx23vsOrZcO/jstmkgt0LsMAYA7K2h9zAw8be3DUUL
lE2kyd6KD5B1x+xY7Bq2DPuFzcJOWcdjVR+XVzYGH3YFpoE4xrkN+k/sCyIWH0voiGcvb172AhsB
HQJboNI9+yNrf8e7IeMZceiiKJuQs8GV2Zc4K5tFTcfudv8ZkMBKZhmzhkksNFnGXyh4WbuT5PuQ
a/ZlO1x9l+FQVF4E98zcFipcV5aovQbNd0VAlmGGszxZmHOFyEMsScTK102vzBos+bENsfTkTqw5
OWK1sdRYZw238SyWl0W03SfuA0MSSwohsv2BpSQ8Xy1Sbh+3DSQiRh9WwJL599Ndt/6pNDQMndy3
g66b6oZj/a00XPVFvjarRNW0JT5J+jdoCLtikOEE2dHV9fv9jSHB/U3mxgOHGqaICIWXiPARDnx8
WfDKaLvYClbsd6WgNYyyzxfwzTuS1f3Js9drFm7dTevIy4d5An9F6zhv4xcKRj4TxHHxl4pzY8uT
Zh7D4kPUxvrbs6QLG/elGApo/JL4z7zpMT8eYaV0yPIC/FsV4J8C1arPx0QzcHHkP1VuBkBUXOWo
0qncNjbyapKo4MxhcXdm+jPQJ7m3KdXMsIZLB53JiEgSlXhPL/HdiGlUXoAml4nR80XgYKIKzbs5
v5o5eILSzGvsNFPOIQ+AAF/9esmXS374MH1TLnnj5shbeWTy0UZRCDNt21+bRDSciH70TvTdeJBs
D89FIGBmtM4nAWcha2okPgrfpEm5FRya4FEEckE8j38HVlJhfvY7RkmlcyU5lN6kmDZUhnPrggd1
GXB/CN1dAJUBniime5Ci1oHmVnh6hDa/+Ec4lxF4UX4qgKJkpNaLA4CBHizR2JcDoIqwqEMiH4A+
T71bJM0POJYEs5gJpqBrmwCcLNtEcg0C78K2dycz6c6IPJB6JMot+cG9RVm6yYiiFtwH8wQMJFAA
5OAwBGfWCfOCP3gW8rScXDkeOyGVqVlItAMeIHHLV9rMIiJ68CwwKW8087CArORWKl4D4525Nzt9
ER9UXndaEwgdNq8PpiG88sWQWGilubDOWUYWXaatonPeD/xKeXS6rkRHIlN1Jl7OisRHdb7wn5CN
0P6TUG9i19s+ixEAiVrxiD/Ep6BEMIg2EJ8GlQQ22kCtnJl5KCpL3h9MRXEzXMUHt6s4LSrBY1cW
j2PD+O1K4/DgPjvp4vwQt9pmedivNHGrbfoJjhOLvNofeOlqVzWQliQzCbp1alqJVqcWgc9cdLZD
aNK9zUyykjZth3TLxkc2Yp2eXRsMxiW3rEyzsgHkzi17uZ7TOxNY/uvbp2WGGBBS2TCDfeD/uIoY
FaV1yO5erfRqBkfucomtWvql7fF3MazvnnVs64RhkujdEIVIGCZD26v4QFUnGHM4uLLuqrqr6+6Z
A/IukhWqqwhXmF7O6eMPEXU9uPPGngc/DwEbhwgg4n0cAftab8WHrFjmEvx16ZzbH4shYmMJWt2z
Vlf6c9un63AG8lD1G9zlHXI5v6ydx7eKiAiguSAzAGco5JGDCyfOi5/H1xWBJMIGskwiCnti/kTz
RA93KpFUpad7Wi7JTYvh+CCz+ibzQsRYS3I7gZmGy2eUIcf8++msmP/AObZ/P53/pg1Ru6lb702B
wOmP0/WdYxm1BwcyqoJydFE+eDggcRRzDKtw0b+KI7ig4MH+BkJiZo4szlv6Yxy2bwOdDTiUpY9e
n6Nze0vznF6Jwij9VRVD1tuR4xMDYQ2LgWzb74Cw7Q0kz0kpWP7B0OMODRWa6UVcLfF1Ow45NTgI
OQU5Ajn/YLBw8slWFoPD1a2sbz+NG2oA1WHx6baE11MqWcGAX2wMnB8VBNmzj5J1jJUmGru4Y5Dw
dOriTNtQr0Dh0G+ePz+Yj90Fo522jmlFJyRWEPLlSJQK2Z1I1jadi9T5wt2Nh35fo/sCZV3WCBEW
sSgRlbEcWYj0ZX4uQZpqPxfebkraF5tYY9vyAq6+LyyWFIvpTAf4G2sItRQtdlusHxbPvnLm1vci
85TKAEqNBNwRPyIm1ptYIQSJ/fviUOV/fOoZlm4rB4XM1k1Y9NvV/aiVVVbsshLp6FdkfucItYeF
YxQAA5L/RdRfYKzV0GPYj02ZgfmC3o+BeUcxwEVebUsFnT0iewQR6znDJ00zt8irMmeB5DmmDBwZ
3FdcVpDSbQxe6DXWABE/qo9JXEkS+rDtJuIaGsTTTmljkjssES5Hj0hcN0CAuGu4aLhlAP9wv3C5
gEGuiLq/h82NLq3zMT6YSfEISY8p0AUmPPQ+TBH3SGsmytbUtFRxb3BpcGNYF2Ht4+OHsHbIzuKe
2FWhJ7hn9LpgMGseV8bugXSQ3zKdpkkLVh2qoC58lRhK0YVyMXArQHJAuEgewOmPdbsVKHd4H34p
jUBWMy4E/R0dKDpHLgLGwlwBCpECAEwYDvFt4AoXB379/YS9YjvmKVv2A55SZT/X9xN9P8ipSsAB
sn/WZIUGSZyZmhZFdt2Oa6R4Yy9O6eKR2UvG2dzYHy/nkCOZPCGcaPvBox5TWPQcgDhFhfoDTi3B
wLPsEjivCxYaeivUEoyTfqFL/6e/jKPoH3oDIjeDZCHNVlXlb9XG1WgeiyXBnIGKJvPq7ZOD9qHE
4YDii9AUAswCs8+w/tx4ZhekBGZfyT5LVf7GnyyskxIGbw3xjGTKSAgW0BgGd4NfEXAYJjLMf1It
+I7MZU/wQubiPRxyDhgJsRv53MFNgb7s0Ar48zeDiUoXysyP7WC0AxOi5C24M9bl+EfXhyJnN+p/
//5db+g3o1ZHNCss4tU3vkQZLx6DbEYhF5zh/lqLhy0GLACCC2lJFzq6Xj1kB2IGjaBlxsZWKMLA
G8+xco8rgDdynHs6TUfckg//TgMEq0d4w8WkgEuN6HDQ20A5RdiwDiVQPP+eLiGoCdi2TY9BRtj+
B56PtMxo1RpgBBNG2b3L5VwWyWWKi8HZq0jIeqvme9/HBq5tpOY0ZkjwRvCTYwGSTsEsh7zZ8eK8
pYjpNKpjMfVhxIJk6s7QghuCdCf3jde7qgcpMDWC3reToaZVRnbdzUHVgxueVipJQGORqwlSMICI
Jsl0gBww8BnB22n8hG9fvqZv9EYCaNFA9eHlwyTRBQ3toItf7coQ2nvLO/go7CFhbuFJf8GgjiOL
lxHAE+4im1cD8L1IhS29PdSfNCwVBPIyKLiEHblEwbiKm0fSI24ejfb3biHJmyLu5vhEHXWNNQ1Z
g4jzsWBlCpk7bnP86YzsMRh3UOw3/nwHuQuDsvBC0ximN0WojeiTMPigbqQ9cpv/kDbf63iPcDno
zNzVP5yVFDPU0F+YYtcH55mOzIcP1SyoWJdHJp3Stk+rczpEb7gad9ciGkrSFMljm/vg0Qf1h50x
gXcHxgSuGy7ZC2ORxRuPvOZ5yveAmnjBks00E77rzfmB93egdD5KiXH2B9UHldaq1NjCOHIuHcH5
/1s2G/cvvgMRqBScpwBPAG6Z4XXo02ufgiwkkgJZHTk7alRMkT2HeNHJM2IOgyScb4CyuZw956T5
jFnWc3SAPUtPZesNQVtnYowwWlJeaLLiP3a+YNSwFc/JBv91DoY7yVCozwLHJzkVDNN9k8jw/4BK
xvHr9Tjfns6nI4ICoDjm6ck4HS/dUZ7wP6PPy6o1nSfoMTHEnM5TZa/cRseomssDPQERNhS5RIwa
jxCWxQcTTHFFN9mrqkzEyiJ5ezFSo/PBCJu2r9u+hJ+mEqIj/Ddk2pJmi+hoN08M38Q3VAlLEbMz
mtUmvO8qla5Jq0am54xn56rnuCIQVIUhFgdulA8gxOCHIUQqJl+6+QMyB7rcvM6x14JE4tVOHDY6
wwE7ebjJ9kN9gxs88y+avyyW+K7FiEyoZAgXDmpujE3j72QI9s8KZ5d451CbcOsgw6DpVqve3sU+
MthKtGvqCsZ7b0XE3MK8Z8AF7OdLl5mbRkHmCJX8L5gnNzk/N7vtNp9YFBSl6uZEuQ/Orp+JY204
Snpuw7sBZt6KCD+obyDf2DlAGkAo7X6iihfy6NObp6V4WISrg8nczkAuTkmDs3SNwdMDSOhO+Zcf
EslZ7kL5IIt/DGYAcAcAaiaIWd7Q2J6mWP1CjHks0z47eB+ke3q/JebI6DLSP5oAPhafrHK89fwQ
oocDZe3hg+x6bNj6fiPXI+6gw4/S/gijiRXag3vBcYpQf4N6XT+jaijx8REU4FubWH+XYREnDlye
VBg7ZrRXHGIFHq4ISaFXHc2/Wj2Kq/Mo3tLGbRV0kdcTB0UgJLAkoi3F03FAxbMVLePmZt8Zwvvb
kRKF0BRKk/3tSFFGRXIDcAXparutiu3CMlhC+HMY/wbWc6O4ihLYZTBZPmM1/IZcAgfPQ1sc1K+D
FN+on3mz5uYnDnIcuHByEJACMTnr/oFvyq8vDtdhS9auGozE6f4B0ojhAd2lSABdEUtYDG6XcOxC
rr5pu/oAc0LsNa5w9gNUtY0sFNfSxBaK7QtkU9JQjDS1pWwiqOEce5MC2cbPsVrKtMXtI1LPdFaS
9pytaibqDjiWmEUXIZz8DFy+IadhG7yhF1ixYWCQfuForC9J/xmROowMO/hOIiutVa9qE1QsCppX
WCTBQDOVLMCTw2SEyhEeLgJqJDsUgJt/QJuFeUBWQQVwBgSoP64tprkAjK0U8/0eJh+NiNkKziyQ
WSYn6HOjvgp4sB8sf518FLS3RIVQqEU02FpYqTRkgS+AvtfCf3+rw2H/p4cSU0pTUTTNsLa3/G9v
9Ua1SgJB55J6ON7xorBF1ZcKt+A15f4ESXxziDrOArTKNv6nAOUFklaUF5BkCmxL5Feh7HHeAOdc
St54NCvtEDIxAGOCTbr2WZGfx87lsuFzbrhsCA4DaHSSfHn1bS5anqtr0A1BS9sL1sXBe+DfXURv
qLn480I8cHKq07bIcH9iDQFUbWfXJr/le6Iu6EfB1lQodkOGFEMXdufwagfVjWIxsAEXva4HjwvF
6J8drPFCgEdLtiFBmb9iwjDJMBb6r9Cxrsn8BYnYgISJoSHGBPqKDJV0snFCZniXz6grESaB4WDw
2LxxU3Naju8qL5SLiOXGLqj+ZhB8gMDMbRSSct7c80HJtTJfxkx+pKR5HAvswn1+tVMFXwLYUcDG
AU4hxFhthfkbkFispvbgTJ/YskrNw4+V6V9nUe6VWK69wnjSx+eXPy7j0+38NOlHcziSa3BHPHgL
9DJgvxLEwG61NA5Mz3thPQlIt1eG6QXDqiYYxeqx3t6fnys9ZFb87wtMU/6pU2D+tsD+NqVbR6kx
Hx0LjEKPpM+6dAE9AKngmIC9xGIzeMg+IfIp6gRhufXHzsTmbYcfAJG090iQ+7Di+HCSMDGf7w7P
d5YeH+KjawPYOWmOAuLQOPkbC7BGR89FzUGseKfHE9N0ViLOdBbjuK1HE21F5zKY63+9gnja8xBi
efISMgF+bOsTapGGT2x7FWmMEZg/DUEVDR9Zr3Q8WbJzIYrMhtg0hGWMOpl7bcu3vaOx9seD3xOp
cgWh4GsIzKqkqZJuTc42ws/0MKT0KT7earGq4aGe12xqctY2OtDeRnrm3fLbj5JW0RYcDUV2h5yK
Ji6aZ/KIdTGaM4mCMEJ1CRnNsfZRwLZ2wPLvFbEDiluwlOLCqy3f/Bievx1Wh61AZLR187Em/lSj
IkhlS0wy9lsq0/mZbSEUfXHzxp36DpjwdSApbnvSsDd4ox4uQkTJDjkhGSoZcIHcFYG3bBXMfewW
yCzZe/NGJgGb5MKTgsIWgNZf0iccvBgmbcbmm8l2d9giXGbjsLv4oF3m8VaUPhbb6S/q8pITPFfk
3JBzSxab6azkFyXvti21lvR3RHOz0rNGzwwrxR59fGzQ/VLN6z4vJyYVmbS66Nk0DDnhVRO7rZcD
NlxNbvESzHiQV9A1QgbpTgs1cEQoNBtwpqGZLj9ouaA4FqJj6edOHDvR1GM/8jl/lRHObfuSNgxb
k7oOGxltJePJHp+5Tx+rV26btNn26X3bqkhXKK3Q3J2g9f7as1yzWL7Ifq+3zbvv35FFJbvEYiAU
c9Pm25nRKwWW8HA47N9XdjAgPYpI8Pb+3Io4yv89wjPl/564w2qRNUbthqYY2t9xeks51oVp82tj
hkeDj1k7M7w3fD930qF59/IrNT1woWSOUrmSsNaQelIBqUnIvLFi6lVu7emcUaxWRwPiHZW3lOMC
lQEPxUsfP+r4K45I4Kx2ZIJSAUDuvHAlPjjF6JxwiotoFfEBIMjAUhujHrI6xQCrsMB8I6LmsXYB
soPsAd2Aw+FegVkXVfBOskN1R8aABPCFmJEtEWQhGNFKzdNxlY9fDxA9NvQ8ow3ZZFqP3VOUexde
Ixn3kkLMVro84/Sgd5Xyo4+E/X5VOnKnk/spORlUnAMQsJtjfwU3gmdl4cR60JYTbBkwNdiSVsEF
AQpiGsEsAntI68EIyI+JnEk7+7DHz6lsJuuSEGfQbsmj3ZWxHDUnaZRCxnM4BQxNAd9h0sFM5J0O
PgsR4tQG+DuQuQAdgpuKVypficpcX4A8IJegh5zsOH8bZ/E36L5eRNuVMABmXDRfmWrZnJ7itzEg
IgNj0rn5uOUu939VBmddXhx5L2E8ST7LR64VaH/DxlbEh3lILOR1L3BhyDd81CJQ1Ay1jSMBE+TE
Ee5YeB8zMIE85KK5irWn3YpHNingQYIPcHjhipm6F5GNSGLEiQheLlFR2NFgEJPgB/CQzS+lU7U7
+/wS9et/tLY31Y/cByWqJBKYjNl3S2ZmS2QU8QEJ2Rzfy+RKYNIjkTzyJseTB6ivI5QOqtKWCqQN
XuTVVWB/GCPcgsjuW7+HGedxX4jx+Y6eZwKxS1wA+MD0J5214pHIEfjVeuZ3yFItLvl1iuFxei9s
aHYzD2ejwuab0SH7/nvzi1jk24GbSTBI9M31JJo1uAh3kdiO6uChOvFQ9R+wDBCRTg59jX02LsQq
Knw7px1xJIj5ON+2QUvwr6JyJYxSa5DnpD50fD7TQO3KvKIt/ZF6UxAXPYyLds5LnX/h3hVK3/Q+
64r8EmOwoqXUs4m2lhI0QObrDNepDUmrkHMda9jtqSC5jjQC30axjQe5pz/LPzXbxB/tw2JUQTol
w/f5Gp03XCJdIl6KBLycXKi6gzBVcqTwDfLjt1bcKcnlnNGgY+nCFjRJTvTyFIANrjk4NRrGcxd9
Dto06PMTTWAIDkS1HYRLcGXoymBSFZEVDU8qMzCI26GJweX1Bi9ybz/D8PFtX5Pizy/7H8pa3jhS
tGuwJ5iQ7bkloiMe5IwxLh/owYk9j2IXKsLG2Nm7UuRmsYwtzICJdUqqDlO6GBzvs2NmGmwq4w0X
4z4pZqaxqB4zDTEdVr0LPpreQyoEPleDmQoJ2PlaFikF5Zgp8e0REWhVXFNEL4GH77dt/sRrxiMN
uTR/CE7d/cta5hTbGmcOyDoIpudMUzO5yPPP8iNODxl0L2RYBEcRi/LQQ0isuASsADWkAdWafsrX
M+6CPnlDHujTJB0hBW3CwF3SPN6eIeoC32YKsx6r05FWGZ6dLQmYU2Kxo56M349M2g0LVTL/GnYq
b7O360iDUJgaDbpVVqRYkXnmnIyrOhZijfVJOT21DXZaD4sh/8yBTh16R0X8VlVF/FbX4CrlnZJP
99wsc/K524GHN99b1PbRQCBuHfVytCJ/4E8QI/NAS2UhnVW9/Cu+N1yfzQftkdpaYm4p3lBjrsGV
o6cUwQDl6IxaikLKnPPHnMv1sTaOTX1sx+OvroQ9iDBHuBjoEBEMdmdWK8aZH+0rDjMDYAVhE9iM
zqKa4PWE+4SeP7JARMuVFPN35DgUKqEn8fwaMQ+JlkO/HDGHIUa+nyOjosNKXZoVXb7ejnRVQHk8
wPvcnlpgoWcH+eFuOKGNA2QhhDIM0alBdBX25Kf3wnjjNm4YNHT7MZsTgKm4ixPcugxht8i0n47n
4MbjhOyqmcsAcOjGwATcwrbkZ9KPyoA1K5evWRVWjMHG4LGpIem8blR5MAxmhx7Z5WWHIou8FaHT
ortBX+OOAp9+Kmod2msuXQ0ng/bI/GJ9PJlcvIJzANbiziOdQWyXV1KuofXZCqrzOaYNh/plmT7x
5uPBd3ixXvxMfl9Or5WNfNijV6Jyow8JOJW6ztpLIuH2E/7FO3fPBg8loxRdgfTK/G9tUeMIog8r
avYnVfQlyW/QQJGoJEUIms2hCw0orpe8u2XaCRsLOq2fzdiW7BgrsGmDzfCLaMDzv5sj/STRsjOj
cJXFLwJIBQLy7v3wSX5CAIA7iu9FuX2G+EGws3Z6rvDpHY4r7cWLk+1fDXGGZ7BvfxFZCBNxtr+d
BogcCS4Vg8CLXrCoBUkdDf8XzfZuQCs5FIC4Kj+xhEjHLKRjN7dlZFWHoDrdtXOmnF5ORbICCcsr
bSxorp7INqcViw2EVC+CGOjXgDol24tZN/OJxAdDmBUfkRboGqof77a1sTL0JCUS7yKT20x6ZN2n
WxGfb3FASGmi1mlDct2cK6/4JS+S+39fJc9pn2E0bX23UgMsa9dJAF8kgNSDE69X9rpo2/Vj4+LK
7IHh84w7+/ZPeMyezMlSRjMx3V3R5kXkLz9BH7lrPISCp4ACqu5EYodd88Yk3QvzUKjOkWApxhCa
hAVBj3d+/LKR4+2YoVxB7M9E+HJI8U9zfG51hzhvo6Op+XGSw6uAforf24X5Ak53nod0A/nlQNDf
TidimLs6ftD0lyPBr9UCEZPbx+Uhsomj22wWHCRoc+hiMrOEIU59AOqCMk/1F8nFTkUXnBya9CCl
hgTeMyu+Vmp6UtL5nKJA4QvqrKwmCI0O5hfgN/fqCZGzNPw1RNgVBWyHgTTLkVwkZvtjXF6joQ2B
QXk4FWyaa/dgZDdW2cqtuPUmgJg2dgxwPWNToSejt33izQdWYbNQEYWAmphW43n1yV++Msf6eCOc
bkehA2LnlQiG4BSC8NeQvji0ttCL0dq6bOoOrEZ6J1pb+NUJ71PJCcCB50+2r1aiuSUUDD8sCOFK
qilpS2rvcCR6ckSRfheXKfNAnQNS5D9uHvQ72mX+D0nmJQADq3c7ZiFnOpMuFxbk3SZa/9DL1+JE
f9XhMCBZjWPAaT/z48A72REuZEkji+PHIfAcZW+bNkWKJdaOBqT9NOuHSEKehAAewAqVuYMelnnB
pjSFreI8c1g36BB4Iz8YoIMFyM5Ffsv0LzTeZ0sYLnEy01HHq8J8F/4jaSuIV+cNd7vxUOFSFZpL
ZVuS7oDHELiPKbhTPtwCZ36X0TjeI5W0Cpxqa+2iDMOUljxgQfA7+BMrnEaEnZbJdWbWmUJYcLSq
oaaG/4mhaze2ilS4o0Yb/KcjtuhDhoDPzjvLXMNg/41VTv8esRLlOv3vpRVMsAYixS8N7eIOUB3w
T91Fa/5KIi3n66Yq53/0+6UQlw9rhW+5kRIdWL+EUVgaBD1/wPbepvX3d3Bj4fOC0lqQufjBnWfa
7mgadwGvrjgDMEFqsXPUWREaXXyKcG0wKWLuzHxAVuVRIL/4U3JDShe6w2Li/XqhlYhF/yIsoXue
OO5hAkSY2/CeeeDf9jk+X7FLQ/W6mOmVlLgbL39YPMJyjEd0zGCLbIuAdvm4SZvuKHSJBoICIzRN
u0AXaS4tW3S5uw6ydP7UDb//uJ/q+5QEie1mPud7o5vHcGnfS9xEGuNXhnK6v8eKMMoYpJ+Ljxvr
whsuWF19925+Vr/fH56BKkzxwnCcmciyuXx+ZMcxmTpwvPsF/xUdlJ1ELEvCJIBTiE1swzMiMJ53
++b03iVd1abkst9IMTj8SvtL/F5kORAgyYnvDSihFjEN6CvP+LyS+jcD8+F/IrqXsex8GHmMowd6
ZSmHsf7dHvEI+feDx5BqQsvmtLrA+mLrxYL5WkGmH5IDzPFTcgN8QI/3o2UKNTV8aCVXyvxIW1FY
N+8kJLDFGpc8x+iqhhL8Dh7eZTigz2koKAKsfL9ULaiqMChcwf6qrrW4puQyl1DI59gt3bKYSzBC
V18LIzbbpCQ1LFDR9/hNkWl2Zj6yO30xO0ODQBaBjZqFBGfGwElEUixt9DLfG/R76+QEJWekT/I/
Qt6VzZX4/7NrRRvEPFi6Iew9W5vkt565Ujc3eicWfX9w3WjecEx9+hWzSglHEQ6zHqUBRTiYyt6n
UBpOOXml6+3Jyxk8K5cANWbMK/qCmaOOD0T+PC20eMSFw2MaDcuyaVj6IZCaAPITaJVT8KD1CM8w
GAbXXNwCHJ7kynyBrbe2HhlL0FoP3FRBV4dY1C93XoqhfQZQzpAQGwswfRGUfbq6BA/Jiogc4va5
frvCcGni+cuFQSX3IP/yjb9F1veRCCNc+tCxIqxxjjC9MPYnQGKDaeN8o5VH3xtpC7uXEaDj8B7i
8x/4OeJmzgGxe27PBnO423GfsSIBUoW77cIPrXpFL+KYkUIR+XFFRFnx5v5pbMGohkWN0+8GyThu
7khuaJpmlZV307Gun5bxqQKCj1I2PHWhdsaz4UaKfiwYXHehAsPdeuEiwhtGhiXJurcEGSHyZZM+
EpcuvHd0UDhcDDJ63HR01a+l5HgRVB7imWRXJe10S2T79644+pP/DsZlDSka8ijd0GRd+1syRW0e
zkUpAQm5vsNEISGC1ADozXNCH42+OCifK4qyNZLorJ1j8Dx6yMxK27QetFawvKL7MF/ocVODn04+
EH88ZHD8+SjQWvpAwyVOT2UDJmFzpRHA50SS3GcNWjAIT04wmtsoXDYMLfAklPKgcnZeCABOPgBz
Jt3NiRX5SBwn1/IyRtMY6eADRgdph7Fp+YlRQM4v4gc0NLqkY0frk3rkqu8N4t1imoDNA4MXCQmi
FSixwHIEIDQEaflfMkDAjJpmqtyzEOQoamaomYW4iYIIsrOFKiw/kNOBApugeKqeNrQIhccrDoiP
tt879Bo+xEb8P8LOa8ltLEnDL7SMgDe3AAhLlpFUcjcMqaQiCEMCIEiYp98vAamnu6djeuOEYmZb
o1aRx2T++Rv0ucBJ5STRz3B8AJVWo1MFk19aEF4jxlV37/Zm5D4BEXDKQAVLfiUjQknwDaRbJyYk
mxzfdXEkxLk1QuuD1ABLIex7724EVojGB7iwxEmlebwT+Wf42Dr3TAeAHxAJLeBh+zAHe36q/T2E
+gYOyHCyo1lanIfzPNBshDJJd09AiNyDjPlyHvINQQASBoh57u1IxFfAAuwbRvorMnAYD8F89liE
ZQA1YQHNjm0+c+WswNF68XD3AACuGOB6A2HWg1cuYCB0uusbmMri7zssECDoKLAg1KGOmTN7xQNq
gf6OaNnCNU6ImesCH2QBaBgLUMiviJ/wmzr5zTXZ37ZZ80rGyelNgQXHpyeJzICBwAjGMyZUOW6W
vOlzkjsCDCoLNjgie47494MQ4p4LrwfqASNjcs4jWLxUq0mfp6B1TZ4aTapR50/pROqavyk8kLsK
5skC3oHfmbhqLHEbJG4A5CFVYDEJI6cD4xV8Is/+9ROJkshgwJF7WLQ4sJHRxBZd1Awt4DIWkwnR
33h9mT+mHKiTCaZMujfIKPD1PwcObrJcTcCluBfo8r3x28mXXNG9qfaggZFvA8bHy3O3drijXRGX
T+Kifrwwz4YDGUC3BEcC8duQFvU8vwe0XYE/vkKIURBoCWKU0wF3HELTggEycQXQ1gAjqT4W317O
PAtIENGo7OgtovK2BiXilvj4ZwmbyT2i/VKdgw0iZANYYXODEKLm5H6YAPOuIcCe8gYz9yNm4DUe
qB/veQAdKsBMCUgQz/Rcw0+RjlpgQRiZFRbxHv96qFYgupAfFpDwtuCE/QIVwqxyIv6O7DLomw64
Jo4lIcB5Qavqmx+s7fH7+pnyoWAWBoBKqc9QgUsQEJCUIqCt+zU9Q+PwSi48MwOU5C8ASLzBRxFw
ccJbhjwRFABgUAIKWqaH0nvih5ORNDgSgChQEoAoGKEBSupGjircPhYsN1YBNIi3G8JAZiif+L45
euB94OxAfuYHXKvIZWEdfl5TIi3B/pwXgDd8tiEVrsw0+AYs5yvlbu7j5XyZBQ5syxRAzo51+HkH
lK/+/ebf3oDcOVscK8GwoJctAhMsvjTMes4CFXKsgOCZTgIXQoE+LF5OgIZoS8ANkWIgLMl/dMlI
1A9/CW7AYZJQJz4rsdOC8HBIqy4xnqeUMAQcx4YMY19scbJqjODoXTLyZIH++DbwdJjpieG0oMLQ
t9jwd6/8eSCBWpFiVq1Tzi9oIHplAMH+sxaB8OGJTd0DYofhQdEFULmP38AHudJqZX8BEL48nLGf
nR/uC1JoDcGdOpzZbnKmfX7C2kp6a2pWIgqcSO1iRrXTLEubCXsj75VPT2BCyiN68eJKn+If302k
Egg2yDe74r6g4Cy+WbZzseQX4wk4Y/vJN7iv1X2/2V8X2NDIBTmEYi0G/SCGGPQDGs7XGN2o9ka4
fFnFq8G9ip1MgmQH0h8oIrw/0EOwxMPbHHytILhwYirv/IT3PYiiehRQUalFgD1UiYHJCF7n30Ck
juALLUNZdMqJNtKPp8gxB4kL9ZtbdmoB+kReBuSoDfsZYnr5APDYWHvk7dn8vvpsvfRHrCbEdgIf
e2iRzNRgRjo4IZCnhut4ar6nbghC9REImr13GgIbVQ3t6ysEySl19hrG+gdhSKpD5lyFAgMgDDkD
22DOMZ843ucoXmuE2ATH5ZiEXyevSFBGrdmxdyA3MOhlKSSh0HEbWzwYoU1iCE4qAlYVXB8HSIek
EGLbM+EGjhwvx2cMI9QePp3wKFnYpLEQ4kGoRPMKlZ+PF5yWjxcp7Aeolf3Bq54oNUB2oVg65E/z
gl4iywq7p696HtW1jN9OjRAuHT2Ec2mMnou6lf9l2F0jyJeIolZHb8A/cSv7ZJEEehFP7ylP8fTe
NOLpfS79dl+VOKgg3BN464iE6pw4Cz/TQPi8idWFpTkSLH2O3fPC1UTBLAL0zSQgYWsIaRP2GYv0
PhbkOdLq+RVMAKR2BWvHd0Lk3PxkUt6R/4JxLUWRznQvvD5TuINotXpYHMIDbjuYSHWRZnjUzzne
K3zr22HYjq2wKgXARJzn/OJWQq88LwzL1tm2LyQaMVrnuQP1W3JniZsdDwELugCsOqJnIQokFug1
T+HPe9b3KM1gGQlEh38U7MLBCEi+QxuaOWcSgQP7IhRMslFnHbwpORxilwkzaB5AGpZmCyMTw6rN
UYRR8DLtFyC7tf8HAqD3BVkxPHMPK6BaCIQnJ7p+BmdbUYhVzLsauuXfRlDsN0ibrAkvF+7GZ9ck
CiSGkDn7DUcTo+DtJ52P7g3v281XiAHNQgwAKu6Xxe/vuXXmB5vIr4W+CWoOgxMLDUic+RiQK9g2
jz3zTFpFJVO7bDbT2yaZbsmogEilxSdMmKDfRrhdk73a2pjcCN6TI75ZSJTwKOnk12Yek/LLK3Yi
yvsVK4BU2X52cYQlmWTJs7lj4vh1C2Z/JYOXFMwxbMcwR7w6ebT+YERwINZ+H3IljFQM27FTg8pL
oOmF7IE+wjQEuzWYlgXNNPZvhLuSp5wHliZpjrAujdeRt4L50eRNnyEeArTAt7xhmURGKNAqBUkj
mCsrXwiTQIsrwP3H3lW+AAXgjAc3qmcuuTAoYUNC7oBHOf1oIKATn/FUL20edMqVUQksAqK0ecEX
6wrPpovdUwJKMBDn03laEjXf2TdArwOEhC/84vzghLu8/f7Pwyk7jekRPR6/g0bzEGu3+Eak9icM
X2Yc8rCFBLyDR8XrjxLQwERFWKLV28DeoHCmDoIBtMwa+JEHQ5iUCkVHFbJW0uXxw7n1QYVmnwwj
Ij5guXN70QYY8jvNqMxhhnvnj8Cj60gB12R0FNZv1+QccQSYTC/rxBWGMZ5n46WHM/RCxzwsjMzq
5DMvOHkEYD5UD3AywTwURvmVyMYnYiQD8w1AhmUxSEevjHaS+fooUNSIg9MYtCQHPaExUbON4j/h
IXj4AfKrFR7QOFkB9/Z99wmPc+DfmXH/GG0adCzehaJJT5RDPB0ILSbmXmzzSQHuPX0PtAQirHXi
TQHNBlx4xHxmDPEi6687fiXlip0FRgyHF4SJZfHs8thxhrbKK0jxfQGLV7y4+MZwgNEFUxdQVpYN
d8EUV2k+nw3dlSkfDuti/oaRUV+jxH43M/u8pa0rvlu4gzHUOPbJwYmrxYALYLnQYRcTMuWDMOc4
hPSkEXiaZ76ANCNCER7lEe/l4Ixd8F08mSFUIkjB4IoF9rzCzw1x6CG/TPBveHS4IgeBollQLVkA
0thtscqNP8X3hZnUJtWCzgIhAtDCmr+SU8yQzonAKkmtAhoV1vKMKag/MXZhZgWUDhaaP4DDNVqq
9DhgpDjvA9jir37Vd/YC22JTV2DRSfyGTbgHCcK9haIzJg4VFJeJRzTcoUJGIBqj2Blw9+GKt/k6
+grcaNwlbYFk70UCYZqg5EKRBTarOBLh66rRA3aHkDYw9YBACSjbC3J8WQDaNUHVoLL08SsRTPu1
oj5bQFj7d5gAPx6M7Ab9g4l1UXCEtk0ikRmq6QLA9mlbwZuGPilALAFkiFNrsnhKsCH5lTuYSR5D
PORGgLkXJnN44DHs4/Pj0h4XbBZxUvURZBaTSMBZ5kvgswhXOYxYT/LXJfsZoBans3OFi1B6vKU4
MnBcTtiTE04o0P3NFJ4zaCbYLdxmlKnqokwF1hRl6heHqgybQeUVMGmdbOTf+EQ40WDDoLKMBECI
8XZnAcXeCKXGody7vIJsui8ePSo5tYH7jR38cxFUGJ2w15AScB3D71xtWjgo8Nac94Bp2i0Yfrb+
ZfQMLRwXUO3KBMoVn0agNcTHJyiyVMACsSE/3rQRg8WS4Fa0lwvWRuS3c/9lm4FdBvpjRj7EfoO7
uTdMRwR9MzG+yvl3etV3hTZy8+t2JAdt+EIYBngclHMgOSI/ILdzZUvQwUGCM7Qh4gLl/1/ye58A
5VhMJsHlGFayuK2ZSrAA6FZuKow7AG02/fQqc8pnSKsjkSHsRvyrbJ+dyVqNNhjIrp8zjgTaK8hd
VQeAd+7l4YpMYn4gX+K8KCUa3mlSBg6vf3Or+gPVw8ymQVCM40L9C94D4dPoV4lhZpDE8YbUutQv
FC+ULdQsa/FC/XIq+WYD0t/RBrBWe01m8Zhs9tTeHp6aGM8y+PyufeE/IeQ+HmP8YMvxPxnR2Fz2
WsxnhHDiemN4wXPOINCmPZ96z/3GpgCGH+HavNaux1ko7eQKYEC8K5YCpA2QaE60yJC5Zgb79/B+
c901jn+Tg3T7PdxYffvxNQQlx7cfw/3hKH4NuBuysNTX33g3bncPETYp4xNEt5ITHuPjYytx3cc1
ftTfKmbZp/3mtjtMmdtklZHadVpoybdUPcpVaWIMQGecc112wpHx17tyle1xXXJR/nFXrpYijOrm
YdvmHnF2eLQM4WkQZ0MVHv7o9S1MspBx8RmguAnfF7xJAO0UpAV3YvR2ei9uXZcEty5C6axzglsX
Vj/jJr5TJpPLfY/hk5yPQikxcX05ygJUtRZyHpo2baHoOX7sKFypImXDkAq24jPqsfKS3tnst6RF
z1IT9u0p0fCM/xt1x/P0bPNzQrTruJD4B6e3Fd8r6//ge/CiwPfo/ld8z0T7jxBDED4ISyATY2jC
75tjZekmjQLb818NZcWo3aHpTLpr0iDTZVLoELYVl+9C1zs1WaunBTp/erwb5MVUd5ObmjQ9Jufe
BsfOBWUGaEbQh0WSPXjuk35M5wVvdqEx0SiQYPOC/fb1k1Y+28SiFZg47YGb7AQyH/izefZbJ9x8
MD6sTjjYgsA+J+AHJxwWMd8tE0l2pekRkOT1RVySddvFxy4pcQ6d8exKbJXw6JRBUaGlOXacm7TH
bAhaNKmwyJWItMNiehlJMZWyaC2uRH3hNxEeUVHX0MbkxbbIeL1jjCcDJWIuzqq818RcnFz8yvCK
u/y4IUsmXNS3ap8o+Jq7R2izTFTZjHYvtNkWJCawHE8x46lJ1DFx2vSGTQfpCZZvXvwSyy8LPi12
cekGaViBZj8sC5FLsRuvWAoSes1JZKTzncFPt5AY4DGgoDSoYEvPuPo1f/z37uJD2usn4e1NDUlG
aSH2pGlx8fOSQCJMh2DMR6O4XEZHM5pHWTXUWp9fVjY8jHfEG4Qp5BAiuIwLWdq7e+FhdAnRC5Jt
ge5nocoDu55f/0+179XllLc5PBTsiD1YDNjuQmRY/XjhMjT4Y/6wfjg/tCcIyFvYCXkTQ1DAraKg
xfKhKRQhyW2Bth8frRexA0MU703PA4RESYngL81CAMPfm9UznWijK+IFSDytrzPhvP7b/Mr+b4O6
v84eRDz7p/lVPs+6fpx4EThmp8N2gKgp0wZGDcwZYHza08Pnz12XWM8Ne2dJBwYahjQj2QughThb
VR/W8cFqMb4a7KMbZF7wuD/cdo/VHTZsortxuO8YSUJmgeGHnymz6jOBV0Rc+1f/VomliQ5pp0lc
fALbtGjTu42/OI7L+IyXE8LrNElgBvs1Zr0lU//MSz7QNHhjvKn22l10/JO9U1Huo0qFMHtLeD4x
m8JpiuE0J4szBV+JM0Un4Skg9hHnieaFk3RfzhAHCLsdz6eCmJaTQ/IKZ4YDw1FRNzCKea9SIuM5
HjnpLx7Hgnmy/204RI0uZ4GDcAk4Auz/1klPt+x4y1SCiR0MBELjE0pq7t33jNAYh+7/2OPaIXh7
j1Nr8RV0W2nSatnQ7Ga2MvuYTcxOYMZzk12LWJj0jwzzqK37gf9UFQQnCPn2fw+mVOsfKd66qmiW
rvF/rv7XvXE/lJe+cdgb6nuuYzQbH7FuDLiMifzGWHxBBBmvcPdCS2WqwoU7EjEfXD6uuB2gHUgf
cmmMVnjmlHh/nrKrnpY1OFhyduOyxrYqGpXQoggmFgY9EUEOURKCna1UriPiGwwlBiIjOJahF8Kp
qWA+gPcj0Of8PNsg/ou8dAU/wDzYG6uSEIWpYghnb/X5a76TXHU3IreJDoyugTNYU+zp+F1hvEcV
QA1AAcDzb06JjO+v8uTz3vPUQ69a6AvYFvOwY0+9vuouUySyPKVMlxd8rmJfBpcnUfIUhjzaqX/I
ZWPwXNPY8FLzTBfLG7269fIuN2RT8YOFsyavcIWj+PL24nj5RhYsLy/PLm8uD+6Aw9cZI/rw9uuN
hf3OA1uy5d59jFc/FN5W87b19VOmAHDUCTO6/70xTPe/dTxcGo5r6LZjM/g2lL9uDPtYng+iqZf0
E7jn1hRDfJ3S4HNBJ469nvds45xjhxc3468mxPya0ACxlwDLxHNyTeNE3800bD9MOD5sSeRcJ2Kz
sVXhz8GnYDBeU5yFVKAhiKfEvyMn7BkqRXBQSUh4vwq4AzStdLQLWxQgWAHQXGNpgs8tARCeCAXV
a0r8wg0q+pwwcerpnD6uCGbLqSYbYSM4JZPQlkkHqIedMGxgzsCQ4TPAKToFBpEyheQxZaiA3mQJ
OzwwrvwFZJpaoEFhotMOQKYZADFGaiKHDyEXw+SRkSSRJxAr6ginM5rPITtcd5hiOAl4tNchyAY4
/CVeFOjV/7FaZhx4+YoUlSOKJ34GYHZzyaeAG0/YCWAsbGuo1vbCtsaYikkoCDBGsrYQ/klAFgou
Yxs+IMTx7mMzZsxpCENInDn5bHsbzjEIxfKHbKR/kpudIRA3OyMRhFANzNs6dFIDcgI1Ui/8ZAtF
RB+q1vbWQkMkhM7voXHgrdQEh5uwECaEZUrwgbAZfrb3nF6lCfESJnZQ0cKBupON7oZz/O5QZFaR
Eeg4EsGLPWcKgw+tb4ItRAm3GK0QwGrAfXyPAUPaBQYh4AX/mwmjgwDZHrjqsNAXb2wooaauPQwN
DNZUBl0WQ6RIE4dgZuaSSf701CxcF6KzkSQNgN+bEEDLneLkcgvyDb2T+BgTLK8huJD4xHeWmt1R
zr/cnbBzQozdoBWWCDIN8Qt9AotL0ICfhRnx8ycYallkJTAXBrW6J5b6ik8sOkt4d1LfPZUUwjEk
MuNDh2T2RJjWlj4UsLT9zJMEmHaF5unx3+lIP3kVDIWOAeCXJwgXJ9/8bSXiGSLoprW74C8K6Wxg
dEvyHDavW35S4EmUWVhO0dLjPGo83g6wMgq81RfL/hyogcxvJ8FfClhjCq3X7e4Gto9rAq97F+4+
AZftRjTmD7m53/gXTHCWOI+jIa4lDjNMzA0r3CZ9A0VTSEy3Uu9oojBHJYwCPFbe3EP8CpZ3Lxj6
hjwlUETq5kOOexXhhCE4E/AtRGfS6Wf/CzlmZNj1mLQHJrM7A7edd9zTkKaUhK+4Xuh5Z7xRdjgf
3EHtjkI4zluf1htaccY3OLwe7biDfj75n2YDsVs0Ene3vV3FEQACGfHPv6EsjPKhQEIbRG0N9qDC
QsjaifTf9AAhV4UOGfc6eE0EGRGaEhaOzGQBsDfYkAtNSWlEPs3iGUf+RamKm9Nq9jGRJvqwUk9a
cx9jxji1kf9M4leJLrWNuiLiEtdukiFU2VtsXsNWJVGJ8UoAwyW1j+mFeBXFOzEaHtPBC75ttEjL
o7EPJ3AAfUvGxbmKymvU+T4StglU6QGaxiEs2/hmMv5MSid1y+wCzRGd7NXH3LXKMdVlAPxoGY90
LRsV45BwRBd4D+cNdrH7dtyRAf6H2Fq7bLPnkcZ7RjkpoUEXCMRPtwJzqWeG3khG9QOvUmQfX2dm
AlWEQTrWU0iU2zzsfsfw/u/HR7X+W6Vsq4bqWlgKaYapOvLP/1SxGptJbyvrfgzW4SsybzgnwxKk
1DkRrLcdt8Li34p562rbyqibwSAagn5nzI/24dFZBV5j83hpH0ptf7rvjjVpEhGGxXowU7wDPw8y
UtItoNc4DA/0Knpou7RWUYjTTVgMJM+HkxZWj51NPZOtF5lSZJjMTaOMTt4ZtgRdMitzBf82J0nm
IOyBZA7sGmA6t7jGrMEJnhCfsWNcjOI4ssB3QqwEvoFbyd2EzRT4DDZTDWTyt9zKDG2n4vjDi+TX
5c4Ys7OdnSbhvGq39Mwsskpw+aYsBWBF3Iiy8XYIx5nhRoj5oBkPjgdxyjYf3qN5xHI/ObXpgUSv
aSFXONvpBHTG+RTjsVWKjvqp/dSSInJGibIz3gXXrDcCZwpG4kaK4Pny/fm5AxNAjIfp6xe2C/+M
fwATAnWPQuuP8e/5XwymzH/cDqam2Zqt665Fgvxft4NaV2ddu2OwRAPjGBmC4ksdKeC4xJ4wjolr
UiSgus5kmn2Ff8PEOtPhqDGstoWMg4B4HV/fmJz+Hskzjz88u7tVFGO0Yb6j3sUoG1YKcAOeOfAv
IF9AafjcMW4BUqUhX3x16khE70SSkQluzRL+jZUOo+YmMZoniH6Ik6APRTCtdJSGjBCcePWTUe+R
AXVY1AykMa0ZxvgjYk/3dTJIEUzaS0IxOPA4LsVgjiUTw4Ie1bh8DZxPaJLMtMBSGmb0UvUVxy3m
C12wChLRBSFIDCQenp8BH3Ubyt+idoMnU8+/GDIcdfYkBCHdA74BnIHndd5IQDduXVQim1wWuiCG
z1xqcC4eoaIFjCT8Pe0sxCRjik0L38mUGTKQdpdQ4MAnsr2MT/+OlNcWdwZUfDdubkeKMRhYFCYY
D2ELBUeFmTQ56ti6wriCa8V4vta4hf1VjK2aIsN+3JOtXR0lG46RMwZHE2Db4v4F8pCL5SZLZ/Q3
BoztGxp4bE9P0IF808ADWhrP6uzX+IOMPoP0ahs+Wqc4bGFgx9Xwy89HKT3qGnfjWzj7MYqA2X8L
CpSCyNQC9ZJo4luRlHRtyFXSftEeSM1wFBk2OC8OP967AScRrCjx58U+Ap8Dglel+wDPrbKVFJzX
8I22Oy9fpjUkggqAyzvP2denZH5W4COq+O5QA29zgu7V2CJBIbhQcHBP6NuLSxqf3EymS5NB9IJk
Gd1aT4EcgIv6V7Qu+Kh7eEylZ/ppO6Xcql+OWqg7YYX3DkShAv5eVBdRhc/3TcaAyJOYASJPOoM6
QfMgXcRCdCZBLpicrFM3mSGM2d3KdkW/63ow+VrKB1Je1vKBaQlGZHdkgiZVuwxJCIzpYMsdkQAQ
I4JanNGMDMLWJhquMqRsBmcWZ2OL27WQg0kggByMx2KLHHLja01wfsZiB+SodTzwTBDMDgwekmtH
Lx+dX/ATyZGDGIl+T7iN7KSs8X3NrsesqdNRTZw6ZCSsHQWM3Zjhg3/BvJUxHbHnzCNcCVBwKTZ2
uK6713BDtBY1myWBrpcvtz1kAibyjONXMdENm0Zte4nmS3y/xN0l5rvHBXhjiPge5b2NrUPM2G44
QQ2MLCVsOUqr+ARdPEBns7dPpNYAtaXWIWXgPRB65FK55RTxIZG9a8AuHj0rY9+Az9M+V5dse9Yx
0tvhNbgEjaHfXx1sKPgoGin4KINnM2uheiCVRzI7SaI1QV1MFuXLGnuJASOqKA988lMkQ6y/hvdr
OF9R320VpiOb7UOR77t8b+i75rZLvwzdHlm9etvNKAAwQCJSR4UmEdUBcaybYNRxmIsmUv8Wga1G
52omBHBPGKBHCmWPKWEzm1FyT6mGjlwGWV5kxeJYWQMd2hJhmgWB/gOi3h+uZ/YNn7N3uMZlGHfi
QCv+clfg4wHQErLSv4Aetia9698J3X9+T/7mUTEam9OgO2S+HH6usPN8z+rO412psUmrcYOV10VY
NcQH65iD8hoKVsYjYz3XnunVbzwuXHRcd+tdB5UGgs39M50bTw0mwyyQNezMvhLILFRJnhZEvgAq
PDDQ/GCtckXjcbEy/dRXBM88N0jYeXH2gmwvj46Okh1gitHU8uLQDPLobOiNmEIvyvI1ArME0Saz
8+A1SQdv7F3O9yGwe0vIFynrVHN10uAnU8cVRYIFoUueDdi02AExAlUi50Gnp53F941HXf3CrHjw
N1AoTnT3gt6vfwAvjuVu+QPId+1eoe45v5+LE/uvW8SkzBZ5e8gl+gpOX+JSGIMduLCB24QXY2a2
mcw4hRbJBbs617Nhq5vJiLZrKU7GSeoT4F8NPQDzgEVoRKGCVSoLn8vVOac9cUmK2yVLWRali0Vw
xCeqXAqYHosnjE9074xLPeYZy+tJETPZXjBSr1Di2N7l++X7WsJcL78qHGoZGHNtjCyJggbNEjUN
dEHKmrWymd8Pz2tNCh2vofEW82lqU6wRKE/F4ZyJIv0IXGIADibHpGl6a6VKh25vQupVmnRK1psq
rTpYBoUrvDa+xzVsAF5bv2tws22enPnxqDyWgJgL8zjPI+0aHjcPqoJudE9Jez1JVdu6EhuAsTSR
QMZFyltJBbptIWXA3OH7bqXOXdlTzVLt4l6nA8QbpLFLxYstplFGOGPy8IVQtFHbNYjownyQFLxr
E/ZueG296lFXfV6YukSSk/HI5Azmls5eK4D909lCtSmWmfCKMNdiSHd6WRF0+A4UQwxLlhoZZorN
XI7+j9oRme1SL1cX4eVQMrOEq8ML+elg4//ydFd+8cA61eO5zj/zYJdMMDfkg/96to+8XU3Aj8T7
/WEqgwo7AB7w5Rkn4giCQ4lmMyEPc2KUKiGAPOqmvOupaiTjAknwtlvH9ABFm/8KAAuT2Ix45DuF
Fh2ls3dWfXAKfjxSSoZ7cruL9zsvvpBfAmIQ1lkkT78BIRhnbwwDzriAe1V2/UITPfzEubsvfWeI
+asMx4SkJR1t8dWHrmY36TDJ090CgTdhSHF9D/mvFR+yna5dB37X9YszeLzqJl5UqjzsLIMOD6W4
gvu9jCzOirzzYgrDfJoOVKXpFFMY3hDefPzTePZNSlDAEVdsjzZAGV79mQJgaqUGQCFqUkFbQYPX
GfXfQsShHuDVpyTg4YeLc70IucBFCguJH5XQjFfllr7eH31+Q71gC2Yn8IK7LMTAa5VgAB4vtYIN
F7nfEW+/wdKxlKIBQRwULPoqvKKzGUrywSt/DL0UEGsNQRmxVhLIu1jUE3igYXZP7o5lIITx3Y/E
YhPSiUOPjoGDp+6RkeCMRnnBorVnUWSwaPApNbTSp49lnkSnNsDo4qXGUI6wRxGOng0AICCx6OhE
9Gk84rCgGMmB2vCUI30xoVRIlvv4DIbDOw6RCVIYi9ecBdXEXtz0oGPA+rA80CAecD72FZaCqLCa
6tAH2nhJ8M6QTsKfBMHO9UB3zGwVJ6LU43W/HvZM5NsuaD6CbxgFisndodi5iBeXrE8+ySHoP4Jw
U+MsUaGMAHnsGQFiCK5ifYnXWS2vPlPAFCJTvzz5jr47wVm5JthU2YtTVV3tbDvj8deOmauncy0l
wFhJFXCHmInEDAdTv/fJuD8w1tNDKgIwihqMYo4w3jiP8a3B5Q0eIpF0CQUClzsmHHfmeX5PxMUU
tZ0UC9pSL0xmdJ6kZGDl/CPx5I2IhmI+RvnQKl7l40dnHDI6oHJRflFKmHjQgUzg8E7GCLxL6uUO
h5GDD9DCYvSMNy2rZ9BnRLgzh8elogCzoKi4gfwOjFmltLi4Aevw81/gC/sf6gsNuZijKzqOyIoj
YqA/wRfqVLnDuTtwQ5ErpkQYIjunZPARRmziLMOpG20A+qOBqf6b81J6KIKYy/GGQLxGHuOQINXF
wxxbsPEFtWUB/W6WRdozKDaUalDpFZiGXgswTQ80jQE2HLV4H2z6uBuEmHzLF0qyk4LhubtT9WCV
D27xmHDF79xJbNXGaQf5//Y4Go8X46EtHgbuDFiiBQb28A6DC4/LWCfmYoHWnxJS0Ux8CeDAopCH
ACvWUXUByomhFMgn821ukstnfYodeFhoX+HDT56O1rMKYS1yE+BgzzWgYhFAj/DG4K0pk6sTM/k0
ldgH6MZkLrTMLWV5EV/7xIIzARn1EC7G7GgJOcP4sfvpCR57E16HEN3gXGJzGRGG6JgRxtpMk81g
YuTGGB/ZiGnIUsEyoC30Dw1wp72rccgmrNj2EH/ZCldkgN6DqpBXPbhq8ccMFz6GxDDnx9v2f+8R
zflvx2L7L3tE8jD+tEfGo3ZCp84r1mPjjrNeLXIf1wbljAkwysi18HU+Svg8X5vXUuw/EF+xS/4o
NvqNbJeDIosdQ7o4mwZVBIWjRpir+CCxexgcFL+Rf/ZQ+7HRRAyCaQvbCWtt+Nsn+H29yA/gb2OF
i/xg5W9jiOt+Pl2FIF87wUriZqMRXMReG1Dysb6d4g5SAdSVQzL3Qo1n57mHSNGjwwxuLsT4sUnu
jezCYU6x9pvgjxG/Ap69I4bQtghye8Cz4kZaJuwe7Lcc2Zj2tLs6u9bZXRzgaQbCF/8+8x0+qsaj
0T9uTo/mCWfeh8LcY9UBXr9yKnHpYOOi43Y+zHAP+fLgpXyfYYgNZ/9eJyDNNubuA8JGYqcxotx6
xO8ulhuUHFig2e+hDzFMFgxf8a/HAHib/ax/vXyGncGmVsmDbJPZJDLMZ3c7WMSQPHXyWsxPEOVg
eQRg0mGJKe8f+31tkf/8/jlTCGNoDW1o77D9wvIAMTjullMwM2FUYkiFLHcDBsM0SQ5DcQwdc2vj
oEgqYWzUhH4ld8Ig1bip5XhUTeQCXo4wLPWXNb+Ak7IeFjxBcZN4z3HZNIxkaG7DXJfFuVmPjtJF
OvcvcYAlHDs5Q9zUneGxF35ylgpTQk/XE4XNGWos15BjZePQ+vtwXWZgwOD6XQKJQAuNh76Qc1bC
KJLDpp93JdbEA1NgKbGNJtKWACLiRlEE9V9QW3H0mEFnP9SEcTfBfRw829oyWPv3G1rG2n/rADXb
0AzXUUzVchbKxJ9O3/l6Pxv1oQBg9iZ0LqLwWcUVqOlGzLOODAjR8rqqh6SUAaMq7tkunAn00rhk
Le0WbNTfPmZ44oDyTYTzHKIF5cMqEJPAK0xnPbA3Qb24WxJ7citJh0nKMTnOqZqNxD712aXE9p35
c3b40hmJh4UkFSvQM8peCu9myT4pCEeEqYWTjw/L36095wtmG4y9w0hteWCi3mEijN+FcNphs5fF
lhgsBpMLIR1Ska58uZuZ1eyt6QG/Em/HCOp8eGJmBAfdpOV1IsOJjldJqsyVGMEEDOle4rK6JTEL
F9rKCc4O1HSJL4DdTHzBUahCd9evFBJ9qQqOJv2BnzOrUwIXtt8GH5mtOmzvL9c21ez0jqsnP2wZ
9eXD0dqTsTuhHgiun2Is0B7O931DSsMhC+yk1uPbKBc0zuPjLSkYi//2kmJ4Fx8YGCG32uJ0hGZS
/zeEQHP+Yfr9l/3xN8pMUR6N6tKxPz7q3keocO/Xps8FK9RkpyBZYyc3PtvFbIMS4fcg8m9Gsuwa
gwnFFir/5LF17D5CrcZsFuUT7fvawedER+AZPIs3HJsJ/Hht3++4AWFejxWJWLLdF4883PGwycMg
L+8h18VVHyvLPpvvstVcctOpb9ENhGcL39xth8XTSRY7z93I5sObkv23hu+Qg8AupJH6yU7En+KU
J6OZ3MGV0V3SgE+pNaVDmcHK6ZedSad3YsKEJ2JGPg2WQ3BiMZ1ZFOdrcsKp/JXJg/ScDXpHdcZ4
Sya77NSVz0nfxKJHgaoxL9uVGeuEMkUNKTY0GEIv7FzMrNm8F75VkMmbbOH7Ecq7OXtsZEXBfRzh
s+gr4PSwo+9cxwrhOH6Hsb+2Y2tj+9xTJV+8LRU4egs2N0YLcHzZ384SzMou75AJlty1v4JZS9Dn
ZcfD9Kbefat4BpedT2Icm/+P/U8Al4ZwbzkFkP05C6R5wPfnOKwnQv3IxczJOJ/FlIGcGVyaORrG
EjVzKjwMUu5ySu7vtMB84aT0qB6Xw8J5OTEFwGTJFBb8jRBNwskq9MxbZePDSRq2V0Z6X1WyePN0
gzZugg6YTXbaldm1zzSccIVPAov5ocT/qXxwGOUWD5q553jpiJb8Kno28Z4xcajDHwqT/t0w7siF
w+FuQNE07kxc6rpM6eS8URChW4vcTVRgDoVnyzNjguqO6sRDXdB40JGOqhw9TMZQU3L6YM/NP/53
gaQa+j/d0Y6mmpppGK6rG39D6UzN1exauW8YNnoHVxSLLTZufOs27QKpMjfv8FKAzn0uLt741Jwi
8lcR2lrOpyMdGw+J+l77itcZMN0LUBUAXAnuRj1EciD8UUMAODTjzHnwjoTdBK8Dw305wMjuP54+
zteUFFeQLIzWmIIM0OLhi2GIjMU7la6oy2V9c3y6XAt5CTmqmLwLrZUhqXEPutcT/oXPhQt5WFSb
DGlgu2LnM8LBw/6YBw/OmeBmR+QW9Ni4piJpgTna+OaS9UBRB+Q4YbrgX98UvLGYb1PEVRBQMFtD
ocuCTNNdvEsPJ/K1hQ/C67XMuCBpUfkNIHknD5072vo1fdrsU0VLXYJn0RUgMnqwqcupwReHANgx
6gnfOd84S/7s0aIqjk5Y33o4CVha6mjp+ZZubr7xRmXIP4Y4YsAQhEJ3lcizvg43/AiBgcATBBS4
uQsMZT92SOAlT426k4qT0nNEVcPxSgxJwzb6nUPoleM3yVR59DYsKlGUhAdEv35DBpnjY53RQMHy
we+5Ky5hzfQys58oN0yAjVOoo2wi/fb8zW083FVHe8vCXZVgYHyRiSiF/cmccjz7zuyxbcmahfBB
qAmcDysFIZzt7XRJB0RL8DhoLbGiGARERcIMHt2fMvMDQsHwCsoPyLPqm8/83Cix2X+16Qlxjo5r
wjvAu/kgyzYF19lTnvOd6eEkFV0o1l/cmK8d3HQk1QCsYQz1m4eU+FR5+B6zK/9Qf7MlQYTJrrvJ
FwxhCoEmbChoU0DCrBG1xmbLKq8AD0A14XWDSwSZNCHu+Cg05zxwXw9lfKzi0Y1mN1LdKP9x/kB6
Dss9Yh4kQW8XKxzvnrIdvl1H8SdkFfRBBGedZKYGvKgapNv6+BVC6ZyJ5kaCsszX8oXbCb3zcJRB
W4l4DHCgl4mbNfodsbiMu6GHWIAtQft1dhge+kdckee0nOEaZZiNWVo295mJu/EWeHG1z0IZ2/Li
bDLnsuv4lbiwwduQdgnDcm8RgGBvVazO+L6w0PLxcMAxdllENTpJQhzFbEbHnHAoXonIOsadGTVA
DSZaGMH0jBEaQ3QtAAO9PrOwBP/ys/zJW0VNBaEQLhIPFb+KsA4j3zlADnr8iVUTkCYcPRiGuHMZ
1Me/8scRGGCwbHxYUz0uUMILcY1bB3wy4+Nj0CU5fJ3yrxSZ6+cJLLwS3Q0KjRFxPWRbOmMkO349
iFSVyW3r5bi9xDXUxNsjTbpiPOTF46Z/GKiXzD3dT17t+3HHG4pS1VGyaQmOuG6SKyr2UPsBdwp1
4qtOcwNpbmEk3PE5WUxfiLlbU9Ynet5F0Int3w2LuK+0N8NrbgesgnrmCLS+1Sp/S9iLiVReSAru
njsOgUPCAJOkLOIXqnN2OO1yQO8JaI2WnwS+IbgFvcefr+BdCIcIij8oV/6xy4FuUddAL95CnQ4A
aK9mAM+TRSwTbE/C51G7IhhB7cpCNvKHZgTy55/5nxQbNWrV/6hdGXeidt3AyWOH2FyBwmlinZst
tQBc4f7BZqh+Bzzfg+Hyu9DnUD1X5FGcd+fvPaKeyMuDRpX8QJc7YcST3KfDRBmswcQ1hOphT7Iu
JDrBHVoWtI9VXvqkYnxEU0lZ/GF8NzzBmjq5klYBjer/CTuv5baxrVu/0EEVAkEAt8iRCrYlWTeo
ttRGYgKJ/PTnW4Dbu/+urr2r0C63g0yRK8w55gjbg2cXlnRF7zSaeKhiNl3O7sF4hwSCdKe4IT/4
9SCFRQa15wJjrXNnRDVKUE4KpHqEsjBwQRkJu1+15Q8ks8Rfo/UDkuUxQI649PAYoEkFB+D45VAF
1I3AC7lIfMzJjijdONZxE3KI8NhMC6t7JCHHb6Ly2bv8idxpUzwZgMrkzuJSyYKEnQA5fieW4h3V
w5BJTVYZKbPssXqcDNF9I3pcSp9nWj3J0dgCgoo8k6T/zmJEEWGi2HuRqpDxHwOV9dnitGXWDO3Z
UTwmpnSjWHQ8xLlowRATstUAYNxh0Yj3gTcBCZv5ZUZlzprz+UvbLkMBtf09liKG42dWs+KOvOOc
WeIN6n7OLBYbURmujeP6wArHbQ4k9fgH2R4mO4F/hrd7AaLD1Jx2fX275Q/soqkhhI1ZeXIR2wRF
gMchJwHubJSsTIF7goZT+ctmocRBANGHg4DnaBsOci5WBbpblsTAEBU9FyzXThgqbUuChVC+ND0J
H/YJ3V/riWkMzRNCnjUTk9ZQke36oSIns3ksh0ezfjRZm5AX8Y7ciUnGcRdRgtTBdI661S9Rluwm
QE4Fz7JBzUNDiZ28ibFgQAHxZ5Ht3f2ngo4XLtgsQpyl86842/77/Cm9MMgAE2FaAFXv97Sg/+Bo
O/9kaLCpd5Xg1ToyBbaLiw0zExu5pYrATaAuckaUQNjOB5C7hUrgOz8QY8SLJtOE6ukYVOCfbThz
J+JON4ccFL3fk0GEQjhZ8mQcOazJnUYxyys/TQGvfF8FhWgjqD5wSo3m7xifNaNw7uOBkbn7qkZ3
8S/x6vnH+AZgVwqQEq7hh4o1yzdeP8o5wHcWDXtve+aP0Z8/2ISsGxYV24/NZad3mFp38eMdwjAy
S9xIFkxqQwX9ET/i3EQoIGIKzZkvNvuobKLTHSCUeHpy1lhCX8zeOVFEqXGtCUdQJDm9FR2VCFc1
zRkQSzZRYQkd7QhNMg+OUNbQlGLV5bayEIbplkdshKIJutf9Djhhn0Bi7GMVqgTYT+H5qXHxKNzj
j+4XPYQSp3B0fHuooqMClYYSqe6hfi5NYcZFNCEPsj1VdW+TeMjOhN+OirnG0O47nTyLdfGKvZcj
lKbkr7yeIhfZDAtkxkJZPMej2w0iJ4k2Jh4CYCeSM4Gd8tcbnuUwSJPzMSHiNCWe/kw++Zjt95nR
HPTm0OmHm3446geZi2136OuHnjk07l0uDYysZ92QLUbaHrObkeKKg+Q8T8xbstfjrTzTejGcNgHB
DHt6MNLqZuO4I2O9jgaEOVbhQUX/7FrclYTCjEA15QvmO/dZmO8I/53Sebli0YOzOhN884Gunvbi
KNnHPLz14XEf3jBcIcwCXjeo3z7U28hoMTUmfjcmvALPcqu3EzkeHYwici+BlXahueePz64SfZ7/
lO8OUY1/Vlg95AI7y6/CyYhUGAPrgF2kElKJwd36be6nlKhPnTHoD4ORooMnBU7/wutuI4DBAbM+
yWRbqGVXMikCEQC1eX1GqpQfOA+tTjs13DyWu2IvX2TChm3SlHkDqEiZyVfgk2RoSv4gUXLASopk
3YbicPe00cZEDTfP5u6QUqB9N5/hb5A7uj9o3+EHKBBEfxyNdIDffonhCNy45mrGKd6N0gmL5E/t
U37GCkwlPZaa5Ewb7GCxVtWY6Xp4gtG8vRzf8ferlrS7ptPq8nc6ZVczPa5ef5KRWkY6XdJ97jBq
pP8n12IQT3cRqQlbaa+e7J7fd+4JjuPU+QjuINdan4z4eS6v/CYpdW0IcLRQ4ykI8HIaCeXXgAg+
bk1hcLIXiHSFMNlv10ZWfkdi09gXr2JUcxdJdXzwq+MYy2gzy6ZPY7TvumUlbJtG3c4ZdJB5wPHG
UbUbBA8En3ZMmZj2471VncCDroxQRAaf6N4U3uX12dHxHW2q+OliQ8rnRwr50x+7OGtfzNn7xGVN
dnrOK2JB8RVj5mv6e9MvVX9n+hbf0tkxvjfrWzNQ7hCOS/iFw7Jh+cjEWB0YnZlnISbZ7QJ0m1dy
GnjLVIA0KEzoAz7rwOV9we9iJ941ntMPLLLtQoFuQhan3eJeS55jKGEe2YtAgvkaDJUwJKcl/x/9
vm6Ifv6fmKwJJLtXdqpmGLKQsf0Nk7WOhjHU51FysCcSxApsRenx6fDbJavNhxf4x3wmtPd01Z0v
tErqO102ctE9si+fnh66Di06fRP8meljM0O7gOIWniBIYpdEM08nT7t/xTIP7UPByNHv4GOQfF06
YHDLl2YHP4mF0veMqoRdILM6unu+562vly5PCfzis+jpz0akf4EdAqFmwsVJ/AQeDM08KwRfKM4H
bPPl0qFz57Png+cjz8Dd1tBDWndolRj6Nbppw0zFSF7CBKME8mf6FNOmq9wQPbEIWS95dOjzauCX
aYXozGnLu8UnAfX2Ffu6SRJ/0pDi+x/05LdFdOO04gYDg86zOg8L7TtNbxkYPkwlWEe8R+RhMScy
UCL8sSO6CS+4PKNJx5iKDp0HS6o3dW3MrxGToc3ZB8pllpmz/faOc5yF13u02lm68s+T9pWGnodB
En+2em57lHrJ/ZooCHTfzl0sYVEUXPE3odjkleK5mPIlslubFZcE5DPa1f4whWUZHRHWtTFOGgTt
qf5+QGTkI1euAMHX9Q/BDAwAAABiO20/PT+nAvufVUufL5p8+h81JIiB+vNqr/m4cJxHGHwpTT8d
Px6iT7cJlyk4ty5cKS6Rp4p75UzOJZLxkCafDr/pfXr7ksl/LfAbQT/mAF0e7qwRnJx9xSAzxIUs
i4kjAibUPbTwG3WYN7gXIiesGmnV8VJaKBohwazt+fsbJGG6clryVg0eMmIM6MZJtD1houpBaK04
hYTETCgpabu3nhtCq5TbW5+NEof2+ipYDHA2naqKse7WOijjSQ3sm9BB0z7TOwPH0jVra7eMyMXn
Z7TK9MnDFWUECCbEIIei0tohXG2uPi3M2jfTNNMxm2uvTKNsRu0UDxrazK35olemUe5eq9bemuQe
0yEcP0RnTFusMXkYGWsLB3WKX+p6Kt+tyKJ7pO+llt463qIIvNe0KF0bL6BYJRA9uN4EbAtmK6xL
7KMu23SfeE/AfMD+AVOc8b3+ixJbaP7RvV4Bcx0Dkegu7NCVwvQpopIfR6YpS39YcN14uF5C+hZa
P3qVE9z2c4o3kHWOc5LF4SM5weOs8b2IHplJ4H4N9d2aYlIo6Xp/t8JoTJoIlw4beZ5oTviG6EnA
Z/xSCWwb12kyGNGChBWcT8oDJCtcIqDQfDuptWRMq8UAPT0mahvSFoueeLf2wgaKhlMgZTtYD6uL
aq64bUoEvJ0rNtYeqbDsoHjG3gU4G9cg8xbaBKg7WDGXM17DVUqnfU6A+3w5Mk5OqwUEjM6uTEsC
69Wt9u4kufnoWSqXtY/EUpCmUHLVBFyCPJMPuD6/e+/fLffmzpBHOEqR5Ul3TZbnjQIEq2ySbCzX
fr4MbOP0T9xpdgfeZcAJ3uXozw3ip60GnhC2Nqt/lv1VvyfKHWKx4IppJ0EMo6neemnLmal5akz+
RQM9PhaSXa+dMz3z1jDjcy1iCXjjKdSxsaA4p6nbdEaDKNG1KpKNyMpwfv/VuNGy0R5Tv9MZQ5Wl
IbYAXmFl00BiQOJaXeq9trfo1BFgL3xXFocanmxvSnfq9tZETBHecI/rwvOzFTvC8Af0H8MSk3yP
SUQywm0G7Afp144RXSC0uinSlzh0kAlT/CKNN64UvlGHNW0ruyfJbSS6EPzVl5X8aF7j5upi6lAf
WTGpsncUQP6OLL5ElZJKFZlSX8jg9AoVaj8GldHujPZM6EWVCgEewrk2MHeZONOgx+BEabm41GNh
OPt4ZhMSrfoUpAMZxoivgg5904q18GFvslo+bAw5+KTB24YfiPPIsdXPwtd/4F/Br3QXYFJEYvqf
9i8SefWYwwgyhEMYnCnbZkhTSD4pF4i0aKawqn9W++8M56WP7F3CF4aQyztygAjg+ppIfTwrUWeF
Oj0OVQVm5m0I1RlLAS3BNc86ZcpepHT0zSEH93rIJRvM1ilg7UDCBVjVULEJ9U5RrT5wCCgK2Jpi
cMqMCt+WO8qdG+NdgV4AXbD/Ac+AK4DNwMym7tGUMMdWQLVWeMJipJGy/xn8g0iAkf1GItjmABBs
8yNGjqbDKHgOg5Ss7w2AuO888wurR1siB2c0dvd2LmxwBcuThafh5OeXCFFX2fnx7nspbksWIwg0
Eos3wub9eLziGR7kVty+bQjPlmE7vgFYeI8cmKANNWrkc4DP+r0PRsikXLXfNoSyCVDvgXEJC3v0
0BjXVYKJvhz+LjKCNh7QEoNIbXDUBkSBN7CpgBo4eIHt+Bb1e3rJszHP2uWg4rL2Al8Ppt4V3yOY
9nOy7+M9aQIdrSRTrtg5K2GB1XoI/Ne/IdvDuKvABT6wcPTgRVOEwcbE5akF/YgbjaFuvNCNkiNz
HVgofr54Ze8NlTdo7g5WHxkEaCDQyJwLF41MQQryxyQY854BZ/mpL7jYXdaK1z5xmN0Iea/9I0er
+p9Pv34AFbH6R/CQLTFiWBEQRpcFltEC9RB5CwE+O5YH5HFZUyJRPM6fgvyBhpHTV0FGINw5hOSy
icHkAmCJPzvDL7oA4l/ehkgyATW2I4l63rEwAaS+TGQpAAbiy4E7IKC0DUwk8HrndYbAGozqccEV
0BQfMYZLBlAsYbbWAY+jpbMr+uMhkwcKsvR0SVsCFl5BPIA7KkJJkWHun3Zf7YDTFKhjAznOCa8a
iRQvHFwDrgpYM2gGGBKveoRLL85IMAwOQLqQFAgDhZkKzcwQsIWGUhiK+4pTwMY6fF/GP/ZSjP08
gRGjFYECNFFPvAJcoTAfgtoQKAQpeuAPN7SSAnbI2X96xGGmzXFdOO1XD4KocIs/U9WgMj75KnYk
DHZJ6DzZ38h4TqohBo0wGWz7GgYOTERj6Ukz3B7kEifi0uvTKwJf05XRcxBAzGB1cpsKk3+4YcAR
YBEGM9i7gCDAH8q96wjgAREnyS3HBLwBsAGkoRoOX0hWBS8/GLuDRSzLYaTlNlISK2olAUgoSN04
hdMj6AFQAblRWyEPMYU4WhpnHLs3xIAyXxfsEPcFyqHF9YKx6QPi7RuZTPOTy5CLkUYEcABqwG+q
RGCuncAM5omBMwIBfFT5+3s5QFfQCiPUaMDoBfDfxsXm8vJ2D5Xvpx/UpbXDuMlE54sllOX2Tq09
0wu28y/sgrlRwYvQvzIl5irZMkN7bNIapI0wLeMT7OH3M3KWFWzAaQLJqIAagFMAGaRP2kKXPFri
ywAXIMJrZ9H30chzc0ia8DDeKHH7b4AHvAEgB8AGYAYABg02YzchuVPxdq6wAjq8Ue3+bm8NDMMR
zB6qxuHGyvUsF4L9X6bN0PDAGdo95mw+6EKuxwzusG4GXABa4H8BFdDJgmton0AJG45QlA7wAX7i
epWSA4xcAmYFpJxm+KP33Lfk9BNhRYYPhzBPLSFjMX7k1EXPhJ/t10segaGdZcJLqMQxMCD/xZdH
/6hhox7QKf2lojXnFDQCKKKdiZZMudgUn+4aLASUAUGslIZPCrC34tFvIH7kpfb2Z8LvYOr95KKM
BHI41thC0Z9z7nnwTclovKDdq9wLk09ciX9FF4IkMO5zEzQhIAnACGAIAkDYUt5Ee3bycGOFwYeL
we9JX39yIfFJaDJiGXtfFRJkvMfQHELCOaSXR8qwJassmo0xA2b3BTlHoOxgc2sa2hE/RYWZpWhU
XGxMbBQKCsc+RXnDmIaYoF9pL5jrES5U4aIhOq/CAs0Q+APIA6ADeuI6OxYx3/jTp5w7T0+4RAE1
qLsA7oAbDqsAw/hcEPXoj79FpGTBuGSDiblsm+i5SKcFU6C5/n9LsZj7U8m4n1nlYIYSbovoedVg
jyh67wPaKyHBCEjHGXmghrcBCHVcPJ32s9l7R/LOmKiz628iPQBVmUViwhszhXGCUBVh8wGv+r9D
FqryLzJl1bTwyRAMMg2h8v9FLO7jZe6vnYUbbOm01iNbhKFulmCUD5oIyAZRCILQRg1S8fXbCQUI
PhZoP94Gjuc14g8EAgN/AvewZJiKQEHxyJFnRSZiU4g/mhkWSrg7hjrqUdQdPu64rYGGK+ir8FKS
tynGqYYRR75peotKDNF5IcI9I1WWa2Tq7JMp8r/oAnVAnbX3m6gzLD7rdwaaxTukMyYFO2wQnLsU
XiknMTlA3qY9ELreExK2cwO/ynZgeaZQE+iHjaNDuXSducJS4u4N87V1g+eiz86lPyMxOOLHJLLT
l0CaIxmgFOB/n9h0KjnsfNBUcasyLqCtuv7EpFEnEsDf7iKToFAjBDZv8exqcG4NvYNcejDQeDYG
GuA0zppQbai7KbrFMzgNbQOIHBStydmFku5ao4cz1WbLg/sKpjz5INxXNjQB5zPQBNMUaJqBiCIa
6qDnG+QXej+BzYjW/eJDLBCZhhhGDcIqXmCtDP0S9lRukb5KGBZiXrziGZKv8375CZXXUHgAAbQ1
jwB3/AvtIHYNX42TxDxsu4TUVET4cAtKRbBHOixk7/9D6KYa/0Zjs0zLNE009pZm/INkLI3DqTWb
GlFldp0O23WlKxzmVfSCD4KTzAwaoa39dVaOJw9rNZhqmxEU9iwsTdxC8HrGEsWigF18kSZxy9Qy
y4+xegDjBjK9HN0sPLWwagMJHbXg2XNp4S1QwdPaIx34Xt4FKAb4BkDnSi21ICU88Nn5AUYNcB1a
XzYCRPfTJdntE3OfGFNSzklZJOciwU0IrGJw3m9DcC1RUe814cQ9QzcmRe32rKgOXL0HGS4GbYsO
aA/TF+QhuCwAe2GBuj/HRPn9qw9kUtn/Ef1jH73rXcyjj/qmpw3GOdD0oJ2D0xxMeDpiqxFobWBH
uIWwTXALQf/DJllWnyHkPs9b/3BCQ0+lsEBKE8YcGLSWN3wcQgxLKPVScoC8uRFerdMpsN6p+jSe
lSe8keLbIoAUf4EPbHsYgHa0ebSU8JhQ0Pn7Wag3aeFQc0yAxCf/+6HU4lH3phdGRoRfXoK2DI4c
gdTOuZgXaeucyNkx+AEVQ9cPOE8gi9dZrrX6yTKioxPctwylIjagdk7ORGH4+JIe5ciGbNUHCter
luqQX63gbgW1GuQ2LGVFFkT96RhiQiK8T3H0rkBok7xIdl1EMtAEZ949ryMhSrIZyKH1TNVTodq5
Om6Ksnhw1CDEDts3HDWuGS3uKAHmO3nuGBhUM2jntFpjgBXIwJJ9nmLa2s8npkDWOUWXCMbXvBKP
WfT+fz/XNfVfwlo0Wdb2mirzn6n/g/2pyYZ2vd0wlIVzdm4xuHWLFdblxn5zDVCbKkoa9IOMJ0lH
o9EFCFod2a2KCNM0S66utABdHUXWA/kYTJl6KR1j0FDHUJ0zXULnvCTWOmGAKwY1DdVpAy4xcyUj
0Uw0+y5DUAkTvgCP+AJYvZuHlxcC1fkbV2p5wJyCQ+ZFpd1c//WBeWbzhTkOOlUqodXSiPTihbHP
ylvl/t/2uyEvrol4Dk9/NSU24C2ZdVsNwKXvHACMwnkZb/CQoMZ1LhXrb1oZhDIAavQDWzAIaC8o
MWQt8gq2sAJyTs1YN8NzF17zgCvLfwfCZByOXOsRN6FldRNS0OcRb0OaCOKAUCMvVET9jSXpbeEF
D6HVDe6yGsKd8fy7xncsg87RWQSRCX4/hbIg9pPOxoJebL3yl+SkC5BA3R3qnnliVh8z85xqtwRZ
AQWG4dclrFUfL6BHujfWPg5goCbI/wgULMZIA04Zog7FNbpeD/0LBs0QGBpQqU7MwQVVoUw2OnWB
so4zQ6i5EHGB4o1rMCfjbcbWbPnRiKAdTCvEmTL6WkPmGDhEYIQ02Ai2xw5WkkCvNoqHUr/ubuHr
3h5Rm2EfQVNghGKMvF6DJzMkIREPqp+4OA5/eU0DPW0W01sE2GQ5pOhoOxsAbDHclM8O2xAVIItR
giriJz1nblJsSVHrn7S0uyRo7xR8WnPbwlKySMpTrFpY90YaJARRUN3XEW/birFuzWQDnwmnxJZI
dxUIByt2NYzeDW+z0TsWDmqB3YDfzaHvURgdUE7USb8XFpiyFl1eMa6AS9etIuT/vl9NU1xj/5gc
aapGuJKKk522+6eJnXLcj/1uV+FVhm1uC7HSdSUmXBgOikgFWoLNjAyDMQTbPKzyq4i9/Y8dGZMY
KDg9sxhfYmxXBIxp2BKwSNbHagW7e/ogIBdJwPCGAVdPybdE94WcyLjHCaOLEd6cbOuLeXUY+bAF
O7SCS7THibqJ9/iRmREcTFiavTOZ0ajGp6NgYXbE82gOAxFq+psU95cEFp/8c5EEP1OXxFDH4udw
ODsCKeJycEzssyDZp9OcjAj1NH4tRoGjKlF/jGRwGMPHA6PAKAi/IkEd7JeQMdM2jPhNIORu36YS
DCYuK3uQ2QRmj8yaDGEBiTcIo0z0z9yy8dHCyk9gdwXcgSYaMAh1ClruXQrqaHdUpqpIMIOSPl9E
tY6HRd+BU/nd3rujxOuxafbuE42lhynIE3NQCM1YmJNrqXknftHC1tvnuY3C4iJXfRk5VxOMTYBG
QuVKliH8EgsnDDZvWF9gdAR5fXLqL5c/H7SFT8e7YwG+5t3W2DWYDP3JEMclRNS+e4JvSVtnQFzY
ubuXWKjhpInUh7YQqQ86EwtGpG1QU8KY/mDf7QaWfO2P2YOPzyeS2khvY62Nq2OSN0mjJYSnMnCo
vNU0um+C4QbjHAEN04ugn4VjtAIFEb+zHxv82MzgYAKE1NugkyGXVTtocSKfrUTxSC3IwKlzKcE3
euKw0hPblaEIwxEiWp4Yt0StIEOS1RipfXTPQ6Io+BFBk64FNYZfHxVMmjPCSH6rD5t9CD0Pi2OY
Rafr0/0DYS+AOMDsgFGEYE1BvkPX22DgBimJSHFCVtYDiCgCzqAcd50lNJbQ4seaGElqGZL+hEni
EW9ERl6qPf2cOG+cgSR3Qj6IcYK7W0JXFw8gDiT6Eah9hXIkw6WK5xBzGmDyQuh8T0UyUMhhFXmK
D8A8jvkFuzOq9wlGsq9fHV7uKY9v4Gt1eqnTUU1vRTYU2Zxnk5wpcmbm2Z3dITS6RFAc6XUCHiIN
SeG8u95j/6HJ4ldO6eNy2FWuebZxctPha9I4VO4dZRcnGn6hH/rt+fIGeMvMB/T1J9guFDMegNgL
lm07RqY2g5frT7DM6eTxLLF9RwvjBfVsI4okzJHh+SoAHj+gLeH6gWD4ttDDxF2DjlbYf+Dh23nf
X/ka2NDLa1LoludwhqQQLJC9QZGJwnlI4aNDebCE+9SoriogZqCM2GjDLb9c5UDk8Eowl3tx6xnQ
PjymcSqpvJUvxjSVeLCv5eFGI+CUGw2AGAdbHq42IM/95+7z+LpBiM1KmGJkx1OvBuMM7jYGKxQ1
xne4zgdaxkSeXBHAFzjsk/Ddu3/ID3z3ly5Qv8AJsxxZY4IpBNTww4g6W9+bK5FgnJR1rN7j7pzI
Y4KBvPzBqQBcB0YpUkGWkwdGTm7xHuxKvBsDDtymeArIy03YWIGGfsYKdELAraC3AtIYZpwTVBHF
wFhgwCSN9MJY7mP8sbjLbgrznKixQs6Mwicctj6F1SgMjXvZP03AWDbhNH+eGeHu7G8HdKc5/5Ia
9BCYeMrAizmZ4VDtPQsCFDSXQ0GMxYkema6CqYP4OlPr65owRhZEJ1tZAnMPPzy86GFNc36NzlPU
69G9jS+tEG7Iqwqq+0u4UfmYXJDfzIPJBUOe8ccZJhfHF03nX95cjK43s4sFsg+nWQH2ES+jc0ZT
Ql4j3nFaBNulHCLcKJ/K4Io2z356gj+HCmzF9+AP5cjuZmHXxe/C9KhwCzj0tglsIv53+Q5O1HEC
CN6DfvZL/knZU9YejnqUsLdvCEgGbvS7yPq97GP+5erugHdZn3xRnu0LAfDwHAnLyZ1mddAg/ksa
GMs4481pr86L5G82odzVxzd6vwLun71vfSAT8NIrySpdsCNUycRQBjW/i4xKwFPExXcBsUXTGzca
NikdpBnWIu5D60PzOBpMzO0bdywG7mNSoliii0QlX6dYZrokcm35YLISQPnYKQHJZ+R9A3jaCSTM
u3OjyizijjKQN1MKpTxE9QKs1zL1GoVcURjSeMN3mv/u++We1HVCVzKimLnEOOYN4m3EqZVvnrZ+
+t4hIwi1TxRIn4gcMRpD0lhg3/UJGGjh/yj6A4AjynsDZwIEiL3NHowgGeR/IibhvSL0yyt+Mh8G
W0D6uzG3brxDEv6rIKrGFEOQuqOLrQ8I6G5DBk0ud2YBtV4u4W+P7IqrCI19KzyyGRISiXkySbzw
4e7awJU4peAFBt9HLoSlKTBHjdnj+pxxhbm4w/czabL4d1QCyIRTVgrLZoF7SLhKUH+7y5f/UdPJ
/6L++T813T/YQMauriflBnRxXiE1mqy1jOtwSi9+lW4TgAIcYtTiweksfMKGPnhnWen4E+DyoAl1
HpUbD3VbZwY0DDE1G1ltJlQgkm5t5D4K9IQe2FCA8BRqVGmDm53kiOpMIswCZNXOKjW+8FySWY21
KUEEQ0k29LGJqJEOLQGNGFDjctCssue6DSkwc6xTA9qbfRGBLxBLheMgPIY2uujQqkTWJxIeBIKN
EihmkOn8l5DiBXWQDoxvDdc5SjbqNQDPrVLbCjSqM0ozXhhFGRWZfo9ISNil7z7yU2owCjCqL1Jk
qbsGSnZIj07D8OL9CPR29fdXH84E1RWlFXXVDbx3FOWUIgK5ncK2j60XgZJ4W0VFLUUhRRVlKJ6O
2627B9cdRM10Xqsl9ZEZ1B67K4o8+PBnaBxwKJjbH/E3G+1nXAKwdSkYKDMlIogZgjOcFWDRHs/U
oGN4aIaYRvd/y8B9eL90/r3zETJee4+x4e2GVTt3m+/71GH3JS5x3NaQI1J2UXMR0XGfkc0LwIYS
i/qqBFgM0XhQU2GEon4vbJQf1FUUVVRUkqildF1UURRPuR9hbkAJRf00YRQdyGNM+YRnNPQNqqat
ZuKWZ8aro/gmhI7cG9DntTiiMgKqrEgYQADsOAWLZ4Q8K8azFzLI15KIeoiHYohKiIkWNdBMCZWc
cTrBqkHcUuGuCxvMlGVsxZlMXIgpqf1KsVGi1zodJR8nY+453O1DIxvFSNJjghG+kjC1Xyslzwbf
pkpiaEt91LfZLs+uV+a+ByvABaQ4cXx6h/kthUnhG+JW3650+OZAsVRIF2IjWY91xHBYjK8pp/hV
jcxVkn4MF2371QC4FR8wVRPc70c45G7REbIkqidqJyqnHQiwp9BdrfHqVEyUS7zUnnC5N510RFuo
Q4osDfgzbeFxCiM77gImsHth0E6ZRI0kQg4uSfWVAfp1xvnWxheNKeVQR7MRggyzGJv0gjksJknr
LJqocmbRg8KIcu7CSkN2Yj+j10HE0a58kwkLHuYgnMiy8OO0iod28nHIHQUPNjz/HA8I2aiZV/0S
yiV4VeQso1kiahmocJMwwZThf2VMhYxM7xJGwfZXTJIg5KOJpT6DbLCVZYhgnwuGX4drf8hdqrHj
WodtFRjlF9YEYApLIcK5yZDjEXKhUkS5UGPxgQT1zv9grmwHDffdB5+PvdTxaUzsY++rew+iBVbG
OQaNUHrEBwey3gMxQEygEodliOeDqJ62uomiiXLJwHRuLZTwUqFsCm6aKI+ojVh7hDyU12DB8saj
EDpB0rWES8B99PeYA7wujnc4EltCfgnacFlwYEyKrzXmyDlQHFEZdQe+yFZVUQrdHIogKqCTjhtM
hGIV4TdaVYSqFb7KsGa8scK+CGNI4Tu6oXzUMxQzZQHzQ/jNIjo1LVGocKVi8hLurt4nngKUM8wq
KWS2aoPfTLaf1exLUbVIew/95Qn3tjksQDXhXxqEY57Qg6lJpyazlBz/7AfeQFHKUMdAARwpUtaK
iC/HzY3l11awrNdvYyfQP6HhHt9gfwL2UaHgN44zHIUJZzeeXtObKEZmkcZ8ZoaD51aWZcIEjjsH
7imBoEi+i0O/T8YufSOndCtCKD/2WLr1Aamk0P+UJp2VLMeLD0l3ZBiizmt/yN3BbHBRThAfUhgQ
ndYzhQ53c6Q+za/3+sHCUy6urjGVy44MPyyrNVGtUKqQt5o7mLHPQX9Lu8IFDCS1xM3z5FgLvaOB
ic5aqlGqYJ+jfRY/qFCOcgJZe0Y7J2oSHlBH+AO+/Mz7ShHywqRufDp/MBAnvxrHs/4UYMg7YO25
hnoSN6nXqYQ/Ed5uDeKr+EaLJpyTf+G8QL0NTApokQ6v6dXCzWeKw6dLfxh1IU6WpzQJRzt8OpPI
FNZjqJGMVoQUMFQvlC4XuBx81JFwcLtyFZ0E9XyrVqhTqFLgcZPYa36jaHL5hD0CXklBZ+1U/2O4
QjzCv6BO2p7gd00TwJP2D5RYysubcpyR1v5ycKHTMQ/oPS0gDTRZK8femAiWgPrAQMGe490MNSEc
45J7nVk6ywm7P95EpOrvmNQyGsnfM+0BXbKJfJmwFGfcHsRx8I3Fp1G8cDneBDKlATqvX0GikyG1
i4Z5pZ2L9N7VZI6KgkEjVqvSGgoMrdgsIWHCzBIPEa2lGRKOQ0BrnduTK33kqMZM8Uxr9uyC0wNI
PqoTpCCEekzukeB2gH3R9drDEPw9v1MpaXxYP36NJLaAuU4TCJfHaxHtY+7J52kvZxumc1tGt2t0
qmIGlxfuchNsLDE6pjwpUtDxmkpSgvmLPqfNNaX8wyX7glYrNosYfzaQ2k3VBFjLKIZ5ZSuFFynE
KpOpZVWE6iNcZomYBOjSHOsJgfYlGdLDy/lHgN/cZml0/IG/wPEV+GTrejmF4URxEPOMjyYy8mfu
SOqV7VTeaGBci9I37MBetYy5icxUC8XvN+R6ZD2Mgh42M9DE5JHZ39rSIjXjLOahq8UcjQdX8uHn
7FtPnvrANb6OPgFfjKvD/EXOBfs1H8UUBlO1GomvGAZnCyG7babL2Q3uGINhJWtu2VnJbkrW3zKl
zPQyG/Dr7NOWKag//XFCvstE7i54MgTR8SDiRhqI7+r61DLiGPFUzEvPYmqKDSsz84LZ6WqShk/a
5sd6X63SpL2jYY4LLR+HATTr71g7draECgH5WRPImNLOwcBPwnBHvKZf1H539XOa18G/EoGCRR2w
8PpcVf8nPe6ZKxMSKQ/zZXQmSAWlcKeFBhtaC7Uh7Ej2IpFVA6URHabUZ/VqIGPJwqJghCACAnZz
5IP2desr8Zwen/57B6LK/+LQpP19f4vh6t/0CHXZt6fL8S6gOhzEDhx46LXlndjNeGScuUJS6D4f
b5BjEPW3KBBvbE1/eMMp4DwTbEET8Fdyyhs2CaJ/y4RsYZv/IGzoGDzjyW67GX+b44A9DEfgd44D
dslsWnYspyl7tWXm5m579PfWZEfywBX333EFgSVAlG6N+WAndiB5K2y/GTH6EjAWnIjCEjRxdlpZ
CI8lZU6LGPdD9tVGAGA7sZfYSFjaNo6tQWrRwiKzJeLMohOBnsMLkxcMG9k+W/0CWMSeYdq/pdFR
wrBN2CSo6dIbFeQc3t/YINvuYF+A87Aj2AvkTQ6/OLhghkXnpRcgoLWI7NetwcZgV7AlrvtkX6ep
NwH7tZkhZ2wB1j+L/wbo/MLC3/mseRb81XIwpUHuxhLHkkYs60osa/gALGgdUTq2/qvBMC4Fqq8C
rgHTzsEXZ/e6+8HSZd3erv6Zuo6lS36Fui7SO9NmsTCri1iVLMnNRX+qkvwcT48Yg4Js/PfFp6yT
+X+MNAxsLwxTVfGPYxb5fxdfMZeGUR/RFb/cmO2tU3SXeeEJbq2Q2Ae1Se8jPGlB9hnX0SkWf5kC
bGg+RgAIpxbvRHTn4jE8uC+evEZdS1gq/myU0H9vCuwdCKr1VGLGHTzJtbu7t5w23mPzvZIuB8mt
QO4DoPnr6CvYrGFZtPZc+jokJ5X4bJ9KMgfEAf17RI7WlBOZYZ36PXregpZxyibew46ErH7BEV/E
1M75c294R2pBWkv6CbY6ksO/aIzqF/MmcippExhRL8SprCNqncGLGUlNrAElBjg6e8LcGIYznQ7j
cZwOGY9bkrfTvQMOmqtRC6xBKCNH7q6z21bkC4r1cUObQNo7N2znLNlc0umIFYL/ikQ1vwTtnsS3
sLqGtwImH6KpaFYcLOUoX5DvtfTCV8/6zqHFiaXmDtyOp/ATShKMMdhRMMb2cOS1V5RWNbsnZyCL
t+crVRy11H9fLprxLzFOpqZrO1xUVEMxZfH7fzurzLbdL1o9wR+/Ci8r4A8F7ufeJaUkhIJ4+nlR
4jecWtprcLNi/gTkjx1ESc1J6t3zZPCtxZR6d348JQSWUUlhyNUjLUCYw712dPvVxBC2ilBUMvAG
wigwvyce1Iigmzqcx0j90PmVOaHrwTyHC5Nz0hT1BHxFQXqdZ4iNyM0ZlSB7U9R0hpJ6wkMr600n
E6YlyJ9mMDxsdpRg6gOTnB/MR2CAxS72+hfUWfdQKZEWaVZgWAGlcnsJlBNDyRiDkpnhh6O++P7m
hHiBHFS5jMkn9Dyuim4ZOTBTKwrz1jV1V3ptyugyCeMjXI++YhZL4JRPrDCXCzo+Ya2OASvfqpR0
UpJj1oUJ/49t9TKpGYhjIu2P5iEX0S+chs/4EFjYJ0Ox5LKCXg7K8NwCxdLDrMYAmMIWiJUuuM/8
PAL3oRcrxLiB845qgNKBmUKAO/caCkhJgdKf9plfHLFLmT0Ps2AXh0A8ASNc5y5EsppB0KQMkpk2
I4MghaeaMEdBiBjfCUL3F8gLXkvm1OA3UPcuvn8dxGiAlrSDapFQHnU0XlqUM0sUMm/YyjtSfhC0
tIL6bKCsK1yUFBzEu/q9Kt1n0kl3mJqsZqceBZeYdIdwyFsj6pQ4SIveKXcIcViC3ANUmTcX5rEH
0Ys0F0Qb08IJLlJ4548LlfAtupiRU5KDSyDhGheryFEb/WZ77VRhs4TEYmN74ao0WM5eOMiTWryb
XjEt6HRUcA8Y/Mlgun2g4VtTBPCO74s/LsLcHbE9XS6e/ytob/xhcsbJror84uadLRpyvx3FddB9
02lNVcYkomwhJJNLYIa4dfFDWJ4ilQGtrjVEOt6/0ASQKCI5D49TnJ+A3pEY2QC+qCMLPd4kyGwx
81vLtoHZCeKBx9AsSnSKczrNiM5l8q/U6sw3gPzGBDYGxo9nncsSzzv7/K0cvf9P2Hkut41l7fqK
WIUc/iIzSXbLkmX/QdmyRQQSgQABEFd/ngV4/HX36equ2qPR2GOJIPdee4U3bIbQHkJwl1hO9gYy
iccK/7uCPjpoqkBb+Imo2awQyn+PKeY/5T9/jinq3xzA8u7W2u4wNph0rlGFvirPBNyEyEF46WlC
q0/AYSYraYFm7qo3mq/dZT8/8f8kxkB7eiESESwkGDF2fCPWQJIj3AB1DejVUVvzx23AspZAc30j
1FyZrhdJr1ICjXTkw/xd4g3Zto2UQWLjPOEdpw/jxxw9R4ydcPhjP92TxvUIORvgNumuGoG07M/a
IT8dT8qxVI4VLrdlAiH3fIurW5x9qh3uEZ+wswpl8hViohWrr5AUD4gnEY2YKBCQfq33Ajgq84eb
FO4jDMylfDf5UR++gowbQwIUYjudIvYfJXjNLiFOmUuoGjWJVmvAusweMSulfXnZtd7XJXBtvMGA
oC+SmsStnlSGS+qb4V9/EL7mTiLYxJ+4/gYlHmQpef8XxFuBQgTdbRTomG+wqX9uPt9BvzJ7aiS2
oevWmyI1uJkD+3u2CRTLRw+bGHcnPizei2BtkPS+3XcM0xHECLFaJOINm32p7Y0amsDeQneh22uw
27/nP4l/GPLeCyKBERAGucfXq7wrpN3WjT5O1kB0j+MSA3P4lume8bX5R/X9t1oKEZHEBgwN3eH7
F8Jij7QPLY9bqNewrCmj3+3nVaLGYfsscZJQSX+RlY0SLQmPlE9Ifqi4GEP1HwPiC4uBYvwHnMd+
iK7kcFQdtUS8dR56ar0BX1+c2fY4sQ8NIz2xkcSs3thsdYQjkMw5GD9WwM+lDzaISi+2kqQkiEbc
TiIa8dtfkugIhDVnXslRgONrb61ul3a7MTrECF/cZb4Y2UdMvZi/Fw7WjxIl3WJHMGxC9aPEye4V
4giLYHl7LWihvBEwp4zU+yMP07zrcZ+GDvoO0MZFU7pzACd69zcFfflie7tuiaB3rmCAKA4D+q2C
YbizPS/BlMzIoR+N44UBKNbDXRQ7kPdVxw4UEaIPcNggVYCohclGmCVDYtUfUMbhKATze6cBN2Kq
LXEVa2NCK8tGPGoJsAXlvhXdMI6zftlonHCs9sfUQ7wC5QpC7gZs4CBgRKalHUz7H5e3kRwEwJuF
KhhUlfB6plES5ijb6qEIkxbSeDQbicesZvLqp1baBqG+LIMRJfPSBl6NBGky9TVOF02kLNF6U0dj
0nCmDAnY53GLUUi7hG0b4Ga1HdFB2SQdXTI9oYUEEV6xPWI4PHc3TaC6W1pSw3PbxEqDwTPTMQ+B
rxR35gOUbzS+kJYguLHSZ+eZroxtx9k10XGeo4erBrRybDwPjKjYoqQAb6B/mIqH2jyW5yNlA81G
ord2wok2xD35bMgijF/ppDOH/TJhyTN7/GruEVptRLd/D+rOP8kOO5Zm8BeapWgrlOpPiaJy7Zqp
MaG8Vm8KnPWS8GkQxekzpc9t9YH2FeTm4GX8yIPSBSTwO88NQJJXdC+J/BP5AOnBonppo6DyvnwB
OIjfz4qnAkJMPcKiMGGhXHcWZyAFvoizdcpdigcEJEus6FufCw4rewYo+DPTbPpGhVuh8gbZEoRp
J4Mht0vI9Fya1kiXpTFNJ1PzENzHsPm0v2OBlW4dVXDA2Y15bQzRlTFN5WnIBeLDG0S2EpgQz87I
q+NXF2ZvfEqLPhldfiTKKinU13HxZtzrxaHtD11/0MHUcqbJE45ue8yuxzrj/oDQuqewTHGQMMkQ
Y8a15PhY/YAmuX3kczNR3Db9lx94+cIvP3VQtz1UJ2pkpq97fdzRZ22ZAn/BUyJfkKufaS4DI6e/
zAxae6AVy8icxU+5K2KktaeyBFuNPjifFBLR9qJwyI1HHUiPmxuPq/j6yt0KnBOo2ullbo4g0yDo
oEaRbg65A0rg0BNkzmh1eS52UWij7GCWsFZ5aO2OPIBnXFEtSnj8DMuYHkL2EVHS2vuKRmlWHtAB
qMqD6Wy/Hm1q8PqxTR+y5vGePijpg30ljw+Md9TIR8TJncBkxPWC3RSFEAwfZDscTPCeMcKmILIR
59M/6x/EfOqBbr+DKlm6v1+lOuL9GW8vHbh59BaAjNVh9fbyElAATyoaoIz2Erj2OIcjaNLKw1MK
MzSnGsawhYIYPhW0JMzAKIsFgrdsQHbiuNTHK/KNYerKx58W9TzAbyoiWMuiYgb2BlGNt8oUkXVK
Z/QQqZ6bXgroyxS4/LKQRSG91tIaYgdOkL6n7wPQ6CyOjDlkobpwAh+aS21d6UF5QqS1/7EW2HMe
KJWU2cqxb7wSZikNxBa6MwMqoWdTcvcI545Aa70q0lpvHdlSfuuuDG7npQhn9tlidPGkMMO9Cmid
epwxKIJxxRP1OM4WlORTI1U5TpcrxQMxqMLYZkBeFyIkrR5Y+2h4AYWjOmesy92IlwSqwqvqHfc7
gzQqneb7fP/DIoBDfLIFTH4iKUVMDYVWl3G8h2dH9r1EcGZRgOe2HBaHcwoJ/av7LLMqYGeTWBZl
SFei3oHnjC3a8M7TcI30pbJ3ls7nHZm8DMtZKfHdckeVz31m4JzU71xg6NQCd3E3p9rPZ2wwfIrw
Aj+EMGPWhu43OlLA2+8BZdfYy0KbjWzj/oWeFV9MTq/QJedFuP6EdM0fpc+D1CDMgcfogfaDRxm/
rJNChoVMraEQrct9vkA4ewXVBL9SLv83XNrP7zhm6R/RB+CKFiAdCAMoSdrhM8af/CbpLzP5/uTh
OCXWG8aN+ZpYb1R3rDdgKIICMQQsNSnxDFXWiWuGnYjPlB4atkofb4CBO1IwARZjiJphpfHGjJk1
LQuJgJlvYL17iO4xfrol902coUw4e2fb68HRQ1CBvgna5nu+0AD4wLTGQ+3AGWPEysT/gk8MqV3k
gxiUVIH7Tc0+nw4Frw1Avz99/C1Qtnkmp5lRJy12jbqr4JwWB6B5zJ03RwBbV+8zIDmPtwQWLG8I
rFmsQ9oFZXgnMKehgjAKQhjnqEMfAyLJ2RvBpy6yazjZo7wGMRonexZ8B9ZvG4sZvcsuylHD5U55
HwcvRWwNqZPcz3/Y3a9Sj2qPHGSzQ4nXnEMLGRPwM37q5Uhh9dFAt+sSnZNrzy+Nsjzy+A/if0Dj
UAmEJcF4Fvr0vfAQV2d4MCS4vfJmzg0wjhhuO+hv3hPs0rJ3sjoLvs8UrvatSFawdPQbjMigiQs5
GOsQ+M/kdukkf2rdPHJTdOKZDyAYj1Q8aR2QQt4fyWJ7qvk3Sn2gcMxwKfjpkqJ3QaO0zZFepf0I
cOJw0g8c0OPk+NrNp+SF/A3Okq8r1BK0ZT+jHpYgJs+0dkAsmmlth2VTzNh2AuC/YNuuddzjZ2YB
xqdn5kGr/UJDjJ4pi7EAJLpfPDr6p0iLcIE3v7qoKHE4gI7Ef4FFr+z3bIDBANwOvkLvYOUKjtDC
SE2RzwxL3TO6gKXlWMH6aIVd2kBRZN1hAmygioCuDFeSyJX8zne+473K4kdNi/0qP6rnpwFjSwMG
iqwBtYJlQR8BQ3ffK6oPiUSBR4J1zs8bEqKbvavuIZPcu/3Y7a8FeLDdZUGubTZbMHPovFJFc5lP
1WG8Io+8o4nlNoZ3+r5ezMxPVdQ7SRieO3DkUtYyEwWqxaJ1xrXL6l/BlaOixWQARuUZNUt5QbLo
D6KI7xaMAwOu9WA2ZIQN0XUwgs2PTH/CmWou4GFSYnrZUdLCntgPsmsraWiVqJuYnAKOywiku2OX
+GyTuPmvSaYqWKq/NZsdSzdVV1cd1Xbdv2GtMscw+k0HnAvs2dwwaoRlXH3Aj6TD67JBrnEjE2Fy
wQqkBqYUSwZI5leOIBkk7+s54kvGJ4D3JccjwRsCUrsSUwPwPYokc2RypHHkcDPDyz2p2+xK0mbI
nPCuA+/B8pBs7QY/1w0fUaORFK3XBIuhl/D9ReThhJgGVK1sR+GqN3Qyd/UzJC0WCG+NbwoRt+FG
EIKjyKvJLbC24FbHEqI6jiV5fiiJ6+KAhDWJ/6GySYQRF4SQl3RvBHjqNJRWDgCW0FcRwNJjWvvK
TzScgYXtjeZgOYf+csQ/JR2OKWpsqJUsUv+rYaPqNSZG1tuh3VF+3xFU7/cN7UQPXVtcporYKmIT
0ruD3T2F6urmBF4XZRXCEYqlBCJwylqCjMANd2JgPlhcLxGHW3QNKUQZQozhxAcu0c/Uos4SaQgz
BBiiCDIyffoBmLd1QXl8CSz3ZQ6J/jnBhKlig8/AondO/EDp3D/cO4znJWo0VG4LzKPLgOtE+Kwt
EYLAIFNDSgOoTcuYkKlK8nussp58uF0c+/7n7So+EsZi9FP58KEcXEZAEOoBBDElD/zhARVBmGI1
fPpWQgFMMeKAPYZLKOHkE0fWYw+CgNPOUb+LGApMsUyTk62qcqYRO+M0G7B1UjnEF9C8K/iBk0tn
id28UvfJkTmqzOOVBXUHzZGGNErVup3YgIviPfs5B7IBTQoaVAC5vT+SxsfZHNeYGo2JOopL6/kk
Lq2bL6cW9/fQgUtbhOe4RXqNNALMCsBJ/QmUSmMIUMVeSM6lIWeYA+wm/17R6c4/mA1xeCnqXNU0
Ld362+Gt2slUehP0w4oMAfYoDwnvnbsDHleroH6SIGpoLueVHBnySiR8NZ4WhjwP7D4BPhAZw6UE
WuCyZPknxmzXo6kfEPpGnQqJ7yNa6Q95+3DKj4OBy3KohBjQ815RQRWIqNl08wIiY4uExeNtf/vM
WHcd6CJDt5ry3StyTtBBMRUToQ3u3nWKTu+QFVKRIujx6EGkCXLfiFa31Ey4O1EuCc1vgbOcX1P9
2Noe0n1US5DblQf1B+x2atlzfpjrIwR7CqO138jnTTlEq9FsjlRB1APUPyyE2CDVI8J3rJd6R+mp
kA6MIIrDfSl00v6AiHn9eEkfbkuJQ32DGw7LBtLnBKv/zZWhIzqZn4BbglXEcO9O90qUIrwuR/Xg
aBqHvN2fqp0OTTnKgDefY9Pi4o0/pactrXol27U0tCMSeFgjf1aq0QpAjDpdoiWUrZLDtM8IZYwS
VubbCqsklKE13Vw81KVC0jsyWdJY8jlS2GHReaaDBtiNrJWGPp4f5GYCZiRN1Q4wUNObJykm+SUg
u/owFL6HGVhUcOB1gaiRwpK/MuWNh4wcRhxjiZqnA0nr+RJPRULT6hB3HCnAaiC2cco0I4tRxpqf
Qu6+BNrr4TCVu0zDMe3xMu1Va2+OwfVleyJVVPdnawdIw76gZSTZqzbG4B5JWgemDyjjG+EHxtg1
sB8pPHg+ctcB9UfAGnijIqtQBWSr5GVkquSpzCJIUbtOklMy04bpNaFtjy4wbTXiOs8v/TdqXnzi
wQ+/ai5KsxGJKFno7/wTcx4HxShctC+R+U6qSZuLaQIePFdciiSKPaAiD105QlKih4O4SEr0biiS
EuHTjikDHnmW/JsOzRPqwDw86WJa16uJCUJX7nNa3n4Bq5OhFCOcJnDInhZuXS5CV/tM35fzIb0f
aoj8l2OGNNH98JEOtogw1Ix0hkWYIoPTGEFOR/eB9hUyjRwrWkf/HmUM9x8osQ70QYf4oumKZf1N
6kB1ynSsFA2ptErQ6ADAUMIDALE4U63zRNpD9OlpSBBpwCeRH7CG1xxWDnkCHNpvw1uzBKWmFkNu
AfPDzFngzwTi/3NGyajq/Q5ldPJhoFCoJHViGZCilwE/xqMxQWJxoT0BIKL71XC/XvwJFgjd9i5Z
e+40je5aXM6YcpDoo9cZHulz0OTQii0R34JrA9EGNi3tlYBgNzYP182x3xxvKmZ76LsMN8/iNspD
o/RGqtcy6iFwkxQtGMABCqcSGzCoQcnCEWOaAM2u2LYF1nRbWypYn9+n0HtYdB+RfjR5DJSilkfi
YQozPGM8PIe/ug2WZ8CA13bn266Bv3IWWY+ru83VbYmhW7d1EcVwkh6xnHPSA7hEWzSpEC+6SPip
FUFLm4eU0OMGphI8Now5fzo/jedJ8y+2LKcMWDhd50NwWlZ6Q2RXYK1n6Jx8U/ug1fl6rbwB343F
m8sqH0ZE3A30otGYF3W98rQ9g2ivt8jUO/Ak0Klh/I1P5ijmyFWdoLJfmPFIc3WKWashpf1AJ6HD
ttKJ8lo8qAHmmoR2vIyqCGNKSuMOVz7nJzUro4Az6i94oPyk+EZPr0O4c4owSwaZTCADlfyE5/WE
Dgm9YBpMtYw3r3lkLPQnGFCOjSBnSEaFA6kJs2EEpe7r0GbgouL8wAitYH7vIfzFwjBpRNwducKT
98H54XI92ZFpRxWISMKeFXIZhPCaNrQV20iZIExGVxDEeMqAxIeMcfOp5iQFI7Ywtu3JiCGX3sUX
DFOaufuDGu9EQDmDnxCpdvXyjuJTDoyB8cURezz3eJqexlea+xhGNnBHiy2BidqvRLVusavJKehK
5OiQYEpqdj1+seTVXULKxqLcK8D/8LfgDPHhQrc2wUAMqO5wTlQt1jWp+QbG5YDB5uikgM6CmYwU
adQoYXujl4NxmPlMPFKA6dsQ9IKKCS5zudK/SHRCmI5FgEq/+3wrYtUY35y+WLnHfBYqMiNaFvoD
62JQy0IF6ouOJJgbjxxHOZFe6unvxSTS06wKxwnU85g8fEObbvavzX7Sd6q+u152qFWr6vZ6Fv8/
JKJWjzNcALUuLm1UZhLD8bDCfhPbnCVxxDPHamWpI4MNWQwOWCDSVlAag4NL5RVfkUcyVD+DkiUK
NwUkZidk2go0jbXK69ErQN+HvTOE+rLQalYpLy4esqMlVK08urNr1BAxIFx0WM0QDgj9cGO7TOqE
QmP+oLCkodtj5+n/njC0VYI0D87M+o+RZhW3Ak/+A9wqUqOmFTI7DhTRFfImZU+mM2ziFBlHRgLN
fwwD9H+SB/lLUBeE65+GAYautlNaoZ1F+iTCppDYAkSKSJuJ6Gs4J5CfoccI/bm0g9fXFkVFQtc1
wJVmfiOFJmxnHWwWFOMktBGnT3PIzFUcrVbIhk4Pf2njM/+8wGvKj7Wzbz6ga8rCS4SQlb5kmufm
z8j7gIUD2oObxJY7gWhtEEztZCBCgYA8TvSZAH5t62ZvInjrAn/alrhaUyUrUYdd6N6/w24swvYz
Qi5XNVKyCENQmstABmtcw3DcIFpFxjH9duKvJhRiJKCvhLMJPoCdTFf0Hn2iNp1x7p9y9o1dZspj
0RPGJgdeNpTo602CM5GZsHxRJSDnSUMaCGneH2vhrUSwYgjBa/gl8NqAJxFhUiTYitPyJ2azdekR
ZQmxxNf6tK2WsDp9d2gQAC2pE2WhCK9m85fFzhcv35pZLJ10GorOTyamJtMNWhKlRCViI0ayNKLU
DQgepOvmD8gPAkVF9g23gzzjbATfuxxHFClP00yUg1QbqeH9qO3rGAVYguqQSzgllhJFAYsQQukM
lyBxB643jB8kYBItaf5e4BbFVs5EPWoLbHJJ3CRE8koIjiidGN0u9nlRTDMl7RTnpe9nBhGYnhAJ
CYO0fU+fzu4DMbBo35BDIP5di+3wTtTrS6Eet0uwI8YphLxzAuaB6++c5Gk8DhLO6OypJwiYIRjX
HosyeqeI1QXFIMGqxntvEzzhWJ8aiWUkT4LoCqZbYN3ih3A1uKPyZSq6Cius8kJrQFvjGNpCFoAT
+mIwNHYhsEPQq+gq04+kAOrDhws5R5kQ4QhvWtRuGeYG4xLZCGvYUzV7hO7mJZBV7FR8D7tYn5LL
Yvf1P4c8+3+BihClfG61EBAIwmkEJcIRrudrGIIHMddcTBJ3UCUCBULEEVWie7C3agzs0QiH5HLZ
EmMIMMi4gXyHtEdY0UHsE1nmL4iD6Zu4uzLjl6jyH3niP0liuXh52aqtK65lmELr+1NIubv3vK1P
E7cA+xGsLPIlND+VuHFg8idMZRyw8GpsY4kHtxd8dC86CCPK2F5PbVWFE/oiDim9DJLAnoM61zXv
CMgVx9G14jpG65+bdC75PbQVLVFUg6ZwF11mnnRm9l57eku2jZSg78A0c+J5sUalPJ32zbTXQJVa
+2a7QVzHjFIzqpDSnqN0w80tutlfjdbXzVCZw+goyqUfLrdDdzsM9/1w2oPcQG0BqYVmRGDXRX4Q
56dNcJpEyAAtSoOkhK1Ay3ZfnA5tc9DvqI2iFC8ZIcmiJL+cyvkqBSmaeWs1yggOlTfGUZb2pdIC
tfaGUzzoB1U/bN6Q/KYIRx8aye9+y8sqco5mqADW7wIVQ0bI7IqPYibl3oIIAQ7CGOl0DvWWqgSd
Au2GKA326AbuktUT0ed0WIXC6lGEwpzhqJ+PEzPqE1rXMZrPcf99LOB2cNGJOw5CRyAZYc/ViCxL
onc/JQgXkN9N+WN+2pUM2PF/hBlIr4PxNXF1IoBIkYhrNronSA1gIb62/z00i0Wxl/9+sr/CYvqs
wZM1X+dZIA2H6nRslKOSHjcu40VMl45T8xCisb29gIZm3gf69R3UAyMi5kMMh4xXsA6AR0HXgUSe
/ji4V2YToAgjyIlklsx6vNH0yTcB61HRWhTJS+kMzh/vleL9QlKJ/s7C8wPSRdvgDmFuk4pe6yGc
gWYsIpkuVQOKWFDitMBCLsCD0Ue+hZVOH4LaYD/fxXAnpbKMECZQ2GiMI1A7B6VooeH8ywoEWbNh
9ldHbsXkx4d262PHhvsuux5R4UiDT3pJ9DxRzOQpM73d2nHrwB5M0nYHxyxyfVjefwTHrFwBMaeX
o3E56uXDUD5gOdGMXItJNiYu1n2fVftQ1YcGZSUTi0eIU9xQQEeQCIc2BMEaABJstV2OW6smfWfk
Z7zsGRAryuqI9V3A6JJag/BBV/jQM/LUJM/Dgv0GvwDskuIDiTATNd/hUY9vWawg6NMk2ZS44/Ze
b1OMaEi9JvQ5Pxqfh590CJ1lQQzSZjGYxV32PenHbTNu0Ta2eCGIcdeCuoYOME0xooqlE1WqiCqa
twTD5jz7jzJXc/8B849jt+EajuualmOJ4t+fwtdwa9sh12jr0Ecyvq4EKDr9Z5r92BCdhdfFybUf
zVTk7AdmV45UqlSSUGqAMZivWHcOUHIXmePiB6d1uESXU1SfwPWH6NsCsQ6Ox7ZDgygq0GTGaehw
oQF053wj6BFvpl/u5xD86SbqvchizmgQAcNCRRsBECTGFl4+jLQzAKT3PgKAN9jbkTnqYjdwRvB1
FEAt+LXphoKB+Bt0/XcT2cTZn9JHq/mQbR5VBviISocGkkKI/utBoQdn+i7cj9BGyNlEhbejcXQO
tyQ1DLEnV7ydKxudlCSCUxrkEIuzLSxJFOJisopx4oLbot6sy7AaARcoxlB0mU2XWYIQynb6PGDP
fRcrNrUV31rizKgiFofujEd7S3BhvnS9mEqroX4SNud1egNdRmzZ/kTomOnuKiVeAKtIk4ybLo9t
fjvex5CuKdaj012GcIQJvD4tJ77DeD64J+ENXK7HA6M01hW9Od4XkEyI1Qc+8e02glLDg1S/4x6e
jJu4UZ5VRbTculaEJDeEUjoc58BqBYF2e2Xcu9kcDqgw4wrDpBuBDIbcJDsiAbxMPtFBThGBd7a0
w8hnpIRzfEKaUz8O6UN925HeXLF6VbZdtw1JjxJkoBFkGjoEs3h/JcvQSDjnUAN+kNN984BUVYi9
4E0AXQQz4SuzjkipPIdc0tlBuNygv5sl3Xx48lft23IQfx00x42EznXRHPJ6W1kfnPMR4xlz9HWg
zXgiWCJkUKTU3rwF2Vs5B+13NwC5oZbfmVDRzMZIsaTJiN8KnknTJkbUAO4DKJV/zyFUS7gNfxtH
uRrDKEWKE8U0/kasU9v6rJZ6T1nyVbrDQG2nCNUDFCFOjk8jiQa9DTCaIceSo9NZIU3HXBLiA0gO
BIzGDTraUW+Gkxne5vCOyEUI64EWEFd9izJA0BG46N3mwfBDH3Cl8qPoXEX3h75N0mkbPa7iZSkQ
typygbdJR6VjSgmESKflLzc8GxzAjS43fLfc8EVFByTMtF/DKOZRDKPWDu7pJ11OZ7M9DVtanEoO
CB+2Cl0ncNthr8QelmBQZiA9AyasEeMBpcKMvMAH56GcH5r5EYzzGChRyOAG2RtmN4dZjXNGNFmg
QhMCI0Uddk7Q99I2R5MO1u1g3ffOab+hQlGRhk/mIyXzPG0NVIycHXpK5rZE0+i+w5K5dIAE7JTP
/S3YBXgyNeYDFrQ8zChCJIw4yD9JPjW+EQ6uJ5ZEs0Qluo6AnDa3rX1L9B8WdQ/tMszvqiShYW9c
/mPaAUDtH/YGVEzdsV2alOby938K0LNTjF0/IDmJqyrTSNTwzjT0Ve9GE9uOgVqDE4ZUhTtPY4jB
K4C8a+AcHeO1j/o3GBFoczIcKejMYfIkxm8Cy7aMCA8n2pLA2CrtsGmOBdOx9Ninx/P8cAWTKfLM
VozzKqyF2zs6eMCDkcJjwVdQ7CBoDoRd4iVC2hUuukifSZqpQPt1fIRGcssDNly5ccMw3o1PmhAb
Si2+aPEGCDGK2gOo0TinBKvjc4aUlseglcQW4HqK0Ld4PcPt0mq6Tr9olhMc38K//QHRUqExVUT2
GDmtVwV/ZlmqxIUZ0N0e4hcsS0fbnxf61w0vAqSOl41bWz4dEigRuA8aj07/aPWPWv/YGg9m/4CQ
n0X5e3TL43U6VNNhvu6nxTmDuSkMks8rc/K3ZBDKArAmyalWOntPm2vZ22iRs7IXw35W4zB2EQci
dtFTRdckxTMnmnYhgoA4pglICEBs9U7RSBuNICrAGjwL+QTEr4okHXaN1yB2Z9Fm7aGW7+jfh9Yj
OSU+iYjtU+32GD3El231UqGoTkehlP8bxg5YHfYaGkG+KQIEUCeOp6tQKmcGFaTbLQbfYs2G8vmN
BsNZrNkKXApyn2pvYIuIzubE//pmgXztI+sS9Sc+kJBVg1lD5IOoSd0PkAsV0AxrtloVWaAmT1pT
ZIHQBGqm7Sh6o2AgdwbFty1+ziOcjH4/aQJkyFFWQohg3/BxUUNoe6v7hWWAtw6WYUYMcwEycN8Z
SH7skP+hwVT4Iyn6FHfomZGB55jGRRPN1Syit/QfUdr+B/Fj988n8W+UI/2UGnZRoAjBMUzPIQew
uCYcPTQswUEgq8LMUQWdp75Ti62njr+FIAnF8X71TpfgfNjkctYuipyyFHuD1n8lpq+ZC8kLRwut
yeMr6njqG4It7mMvhHq+43RxtEhoOFScKI4TZ6lGn7SKwfvNnEtABgroF01ODcxkaMlIwyIQy1GB
FNmxSbcwIjkbDm+9ga90MDZSqsE6rmNOgm483oyHC74Tpmx8dr0CQjGgdmDgtgo2iCHJsrcJ2vbt
mSqn8mL7GdYaWxurFjZ1hxtn4MWUFuxrwEA0h1tGIDIIiJiUyR5Wy13FliMafYPTQ7eGXcwWZv+i
wcbO2bLD2bdXRBzdmO3KXgWMDaLber1+Y5uyR/EOpC1Sx8ayJcE5YRbIVIptOAGxBj8RT5PsOzZd
Nst2Y6/1jqjEbyDC7E89t4SM0/uCNsIOUQS2U+HbGxnUsoX+O8/W/v/N4+iuYcNtFPY8HYO/5tnV
PGdtf4WNx5DlJOZKAcZw5SW+eBCqko/nTdwD1f8fVRbeO6LuJvss38I4o5GA3AAAVqQay0VQYQAH
wRzpJhvBhgRUe0xQGJ+sg5MIh6BHJ33Al+skUsImR7rB9A16qGdQyp+3xSbWsm3xpnqPoLzCzH8k
+70AX8RZLzTHqNWjAhKkFRtZ4oyoYydwq1CLpJrFLQV5Va7G6FxExSiSIEi2dT+Z6K4igAXjO+cQ
bTMzcRmfmELPsjswd8HFZDcHmNsSeyfm3yCGjAA0yOT1dJex6JBpxhBtvcze5fedA0z9tPPQN0LE
oduX064BP/tpndIyoqWgZRz8W0gEUbaMtIgZbxnhG8LGWsm3N7qpauyANDzFE0kDKDFF8s5+gYuh
D8LQYH4hf9CbfT3s5vN250EQoCdGzffb6oaar2LEjJ4wPOze931HP9iQ0e393Oy/hZaJFDLm14LA
6z6cMWdEQCuN7l18/QjNEmdIOOXAxdwFKwa667QJfKfdXW5747Ne0hw6KEne7jDFqe1ddd+l1s4E
W/FTbw53tM3HY1O+lJfjiZr3fMzvB8v2AHihS4aICHTLufK1eyD69+jiiT579J8cXX2Zef41T/3r
Jv5bnppNbetq+gVuziNOgXj0FEnzBlDs+kYzHUyzn34jUYE0wF6GrZQJ8RswCqhl4ParnMP1lY3d
u4gX/jIRnIHb4auArSBApDlRr4nqerLVOSeQIZeF2NUdMCzUDDCXy86HKsmCkbQSJkkt8GhTSFZa
bl9pVXMWkO4c3C0wKyxdQk4DHHKkiA1MolBd2XEsdHfLySihpiEjCvYvR+OBFG5nRxkf3nl7vmGn
GJ/uic5Oxq/ZI4LhyRCc38BnoV+IJ1dLCI906v+U/DXOOiTWmMDGVpbg0aVlCYjfUcynODAnV84M
ri0Kgr/4jo38ll96Oj1Kh5NXfu0Mry5FTbND2QltPTOu40jfg/8COYGgFqfI7Pzupw3UPJXFaWKV
ZoBbNJ5GnCk8jVK2DbhB9H+8HrgwnXWEzBg60vLoQZAjltN7HLphvx2G6NrsTGu3ig5z2JrOh6pF
3yjdV90eG5bMIlLvrvXOZQ/HPe6In86faSkBLRaoBNDiBS2x9pbW08iBtLDbXu4KsqH29fzO0dzQ
K6QZxjiYe+IcgeDijE5XVK+D/n2VjsCguH8f6IXfPQ4si344qpscWwc0A7IeyyCwWM4vg8AG4plv
mozHZBpIp7xiIOjGgD850AUOYC8F/PgzBt17KgPrhPgvhlPeLiSbYXzH4e7oJDLHy6Wtg5sVi1PO
AmX/Up4Pyn3f9pD9PH2Www28dkXYtiJs5nUfTFLcXoSsOOuVDVYIKmusz1ym3u2x/wpulGOfgZls
kGDFM4bCJbiQKX23BO25or0Y3Mgob9/odM0PVLHtfLjS50ostAaznUoUbHatveuhrcFZIy4+vesg
8cZjdzkWJVX2S1YGV+cAYsIdjhS5hAfbPkiEQC0TdagRrsUesaFhkouO1AnoGDwEYJfEDPMHUQMy
DovAsQHOjk4N6zMBRP9ECJke/z2NoqckQ7a/RBFNFwkZS3CXtm3/HVmxKc1r4Q4XML1HgCSbj7VI
vSRdTqNxiy/I5T3D+5mK5dC/UdsQKKCLuohME07Q1EdMGIkEstnqkaSKWNG9o0f0CjniVO3t/JDa
fvq1go62KO+jMAPhRblGmF+K1PHNcx8vL8fhC3STbjf/4Amv+IfiBAPKW/is8MDHJr7Z0clALcsj
YAfF0Zxi8Uqgf4MaD01WlQ4rws+yaB5Mla9+uGP3grcE7q3VL2EmGC7ww43Zu+YxCj1iTPs4kuW/
op/OgljUvKbPiGEoHzdJ/p5WL8RJ8keUznkSQmSL8WL6jNMiaQJMUEAmo+BNnLDdM+dDzzJ3In7h
Cfrh6KEaZTwIM/bi6eCFiGXmDxhWXAh8qCw+VFQoId5ArVkJpGnpdfRrRWcREw+wrzp4gw2Dwtuu
j+oQ3vsAy5pzJZqNNAYJ4WsUD/QnXmP5npHgLQruWD/wbpMDI59OSZl330GegZCd6X8vTJQ73lgb
WfQP83rfZCChj5py3NDvfpwBDn2imcG4ERNO0CFFL3NH8AMEVp/cnyRtmnbcdP0kl51AmSXzlzI8
j9MmLjDVUaOWoSfsESWETmPpMST2mxhZXsCzMiTjBn7GK0DUAlgrrPnmv0A8u4NShHhWCS6P3Mys
P57uUlzDYya9h+e2gdV/BUCzdRr/DseIn1DCH2VjBnh8kprTF+WhSuw9EeBczBzmaY9qYn/4od62
w5dzL5aq0J76L+lPpihfS0pEFFYusfLxGoEIBsH3lYRQ+4p8tzDs2uQOhK+FyshhAMrxMX/Pyacv
Ie84ivzYSuC6zDu+KSP2d2rI/r54r3XmUxXcfR65er3H1+D8aj1nB+x3OF6cLcxbOVmm6iFj5SD3
bR1PLwuVCmGlVfV704pThXM8ma+0ESBwU7xoMf+iuPnMwSeuavDYkKzeCzbpu3HfXt8YRGEAwitj
UQmxeGUljKKbb3zc0KjIP5MYbIZfaqh8GHwAYKqdZ/3JeYYtDX5qbxz5k5RPaM8EU9SrTt9rpGBg
Y0azHjJZm27i5wxZD0kZ5n7Bi5tgib5oia6iUZwd+HwYKPhYU6H9IGqqgwitzpfH246P84nIOy8y
7vmGjk+IWpeOrkVLs/PXqsaQxRzyskAk1mkkhHQGkixo6Sw0SIHEqv4Mz7c+gMZ10n3bicQYcQGC
PMhctii+UmxR2aWw59PE0JILDjObWB9jQgJyaynOWyMwhwjxdjYdj4b/b/r8G2sPphWgPXBOPhr6
8Phv0Yrno0FirR1l6Wqgvun5TVwNgLVOtMURw1OD9r18oRIFaTbybvmnZpfq24kpdsU0gqxfNMTQ
eHU3sQofDT2Q70R+goT5iSh2asJzAS4CL0dEaMXmRDuH6ytkZ5qe8lBqSZlved8vRnTh3d/RqHTu
4MpAp/vu/QNI22bhpOXFFrcssAUVajjReYMrKfFMottGMPYvABWRdAGdaXrwSFcyAV9pdza6LIB0
NYJD4167+zb/6kar0NehwgHYB40HOVB9Mr4SQ1mMPVmrqwu6AzVHRvcWgSQyUd7a7ITvSGiBfMAk
rIxg1G2uIYuUCH3w5TDxe2mGy0sh7vIoirnPCqHSbxCsyJ+Z4gJ0o9MFUsKZt+ksvM5c2U7OFti/
6gDK2LVnmsletrWOSMQxgE2VWJLarwREwiLuuGdYPqifLSvLwuaNLc+rX7kFPACeNMOb+YQxBRi7
kQ6W2G3jvq4Rd3fCU1A97etCXGWvs8inGdRkWzQU2AT9q3M0n8zHPe8ch3ndE2wIMCyqbAs2DAAW
rdrTPSGH9jLgq0uQy/5H5tUfAS4SWDj5+2tABk1ZWPNA8slRp66Gv2/yKkG7LvuNtjQ/Hv4r+Abr
IyGRUXd1UPAn/D/NhBUaiSItrwhIDf9wfUXgqFnqG3sZ+mPCR0OoqMj873SLt8SS/hXVBOf4ypXJ
VXSHHA6UefncTtwm2PN8pKUpMhOMIMG3ArRAI9Ai0OVb3MlX1VucCgjX9iNYG4A7qCGA3XGvCQpx
1pxwm/Ik68PU7+yzyUUQR6xEWFxdzsfRL99poLJLakBAPCYtubuggdCrZeE14KCB5UAvxTYAhQLV
C6rX6bFBPriQRILjnuNc/6OaIjeN0jPq2QJNv5me+cQTdLzXaQh7mihLS5YuEYTCr3RpAadz1yiI
QbEqkXY+aTuIDIuRNzuJbST9pAdlt7/tyvfrK1kBNVeENsWyMwD/Ez3YHCz2AhkRMWQd560BZH5j
V/4/vs60t21k69Z/6BXAUaS+chQHSXYcO7a/EIkdUyRFcRDnX3+fopLcc88FXqDQ6NN9utuWyKpd
e6/1LB6Hjn77qxAM8OppjzryT6QLeLpWrB5fJrqFy9lRDuYzmyyL35CX+Ek+wZwwy0jP4hvBivXB
qA9NdeTfBlWYXAhmhckVVhSw6GgE7vZXfEDGkfrq4dT7++9HQ6+SSlI6UCrYznbW5ok6FKsj6a3r
xY9cCuiR+WD1fP4OFcMWAr60KvU3BzS1HUmRB6WE3Ww3W2vZ+TKV/0AMqn8dxCqJwDv7Pa79racv
Xtl5Koa4rdunCJ0t9I5vumYbml1SDba2vg5GFsRgTNQ5jyaChuzCsHfk4pBTABOuEDJSNKQss19l
pNi5YKTiuNYFTmeTQE11dwkWXsKP3OZwmwSihh4IFzgQFHRCNrVw8owzJQRAYy+lOxCWczhx8Xoe
GBBvqFDNxz/xGR35C3+s4+m3AkPJ354PFI6BEQhojqs/Kda42OVxAR4idlLCD+SwHqMOkwJsyhuP
TvrzErOrDq/TB7sBbyAFGscEXwSLF3cLjg+jH9FLrbflzG8tzMO7Ux1rvvZoQC+p7dXxJN5wcC58
OTd6+z0WDwe1qru/smMeRkz/g2c8YAHD/8XC/sVAl8WonekJY937ZJcxSg2plsTjtyaxlzfB5WT0
jf4LOcXqBD8Div2hMrWCMJS58+TCxC6R+/DwUYPyfLP/8XCzBbL1MVNg63nnkJTWnVu6xa0Sl+kB
5zeYFvApbAjCFAHXh6MRO/4Hu2FFu5yN0WDAzwVZVKaEw/O8ocirWwcAdoehqxPB7SxySlSOoFe+
AiYa22I/0D5CarrzJzLhEZzufHLNeewugxhn1Dx8Z/+2Bc+FZJk4ePJeefya1LulHvyVgJcFMX1Y
8Z1hndhyo+32NG/hSy6Dn8D3R7d6Flw7+JJK6ml/+ZIkimD253cyLW3aTzp6Y5K5RVTHxQyB3TH2
QOXCjA6hy8y3ZwrqXUu848bOkazYqJir8Y+KORsDYkLOXuom1AqNv2tEWoeWA3v1pXUtpjchzKCq
kZkWIeP1zJraWoyocY4SqoBn68bEj1QgvmDwKJ8fG6AAGNyJs2TO2to3iPBXe34ALHL+QTQ69mIw
J8bzlawAm4rX8KtbmLcecIRXOssStjM6yyQoWecXwE8s5iL9K3bSIdy9Az3ZvfvJvpv3nWWRbAS2
moYkrygTC0EMznqeIljnFpRlTB5ngDW6RY8BnDMotZEhODs7Jl92mNRnlal/haOO26H3m5hUD+ue
781vdM8UxloCKAqZDfyI/k13xwfRC4edvM58Hj5wEy9E6k6Gd7t6KlLP8kTgBsRiDM5Ai3O0yeZJ
f4fZ0n/0m3esws2rUUbNziKxm8gMXDHfoAlcpWPaHBX5sJUPm/YA3Nzs4/ObcJFaOIbQqwAY4SqO
oI1yLCdQAMQqv58pIAA891x+KaTk7R6QUPfK3bmEBWygtQx3t9A4bUufIcLE50vgPF6DNpC50LRo
se3qhWldjwdIjTEFDVzMqMAGEXyn6CL7jmUSNEBQhA5C2qvRb9y8aylkY+36xyz1DEwGApCakXZV
Ct1HvgXcKdKNy4oZFu0Wwv6cYgbnJxKRGSyrEno3CxKkTjjTvtP3/wVIZXTHM4yY7B8g9VbZOqE3
zByRAe1h9qCtYEFA58lFXsGTCwddbcSTO1OJ8+Q2dAvFY4uYixytOXtJn7eB9mZ8m/YpLes8Wuh7
JY5BhBFunCosqdtXrXxKOZLsswGJiQVVZbTwRtN4ljGp9kJ+cf5hHLWHGe2GIPyg4cBzf8f7kM+F
5xIe/LL67Xng78987f4uKq8xXHIkIf9tJLfAOSe6cnvlE2XW5idTJaElxdaAG+z3fJKC5YgC12/7
l9Q//yKAa4NWDgG7yyBd45944f+4DM5EbfJxnsnlKSe7N13WVXEbegREY5K1obiEYRILRH89fd9c
DjviEozYNGLNiHtoR4mtUPga1i3d70A9kgkEy0yg3HBSAuePpIwAXzvzC3skgIRJuEdIEMOBSiVT
yzMLf9f6GZGDCFy2/mXre3lNowZPE1wTK2eHhT4ihLbqJpI3UaUI0FKmCLocC8oSjLlbTn4o0Mvw
NoVYFkxHKGBklzeRjCTQIOsewwZTwI/QYZyMnjx6eUITUfRbabby399IFq/YRO9XgPLvM18Gvps5
JiqJnwTk/7hS/8FEsAGCACUEjQ0QTEQyYItmJwxGMDmbvbKxJAJF6ak0gp1f0/ORPUwcxIAiA04P
UCz6g5yKQDaw5iztM9l929yI4fCUq5cQ/+RX7xN9PNvUjxoZbf1p0U+DfmqHh6t+yoeHJH/Y5iSx
c9H3GTwP2mnuGEI70JrkxK47OkDY+0I+FBNUrS0jnFeDhgHVNdhgeFL2SA5rzd/R7Hkj+6grg2qN
P2pUK2+t+YRwBclsqBTi9Zk64cRlzHcB93jiOCosbLliCvPYPnFuXE0R8VSqqDxjTL5KHUMDLB6r
lFFH0FV/sqegbKB+KBE2BynDo92+IXWLOyymnMEfFwvh7pUzOaj7vXkOUnoNLdciMs8jSY2MJb5e
D9l02GwP3XBU9KOkH2lh55yJDIMijWvwQsoAhxlYtaBGT0V2RBZOOI8NAUuGPz+nwXeN6zo+B1yx
3NgReCIYLqjrLR6k/T2/gQiHC0piXA2rLAVxCo8+C7P0PRHrXyjW5qhWTqcfah3rk3j7L5dDZcTd
FPPQEzqF61CCgQXMIrXOPAyan04+BhnV8KDSEyqAX4+JAN7rncO6/CA5loeA4w+3Hlr1OrKSAbBs
sKhESREWjxXHYT8K+IsQF/6G0p6x9bMfcNxof5aP1gtsM/sJy9K/XX+QN8Gi5X6fe22/s7/ADyN2
FtMQNh34YdXH7U0enILSDlLYF7Rm2FsIt7pQ4pClqUNS+Ohw3li+dJLnPZF9wPRHUo4IRb9YBPeV
RIOsPA/inr76TnA5tjQsl4Pgl7QeE7VipmePF8Raws59kILdzsWmNJURcgTv9w5mFNXKmbakQxQE
ghmo6p+Yzbdni1UZL5Z8lPp9r1qyEqh41DIfQgdpCtuMaD2fHzNg00Tcf7dBIfHfTET7obMkvWVP
7BJnqUjRRfW3Wh2L3h69+gu5xJ0vAUpiYBCOPoohA6AIfKZfqFOh7qJOXUS+AxgWSIwUBzg40Vfc
OR3oc1n4Ig1EV8zWHRgdKQIYBBn0jwFQo60SLTbXUsMy4OXiY+aHOZf+1mAaIpDY2lPvrfQXWGm4
TlmN7PyYa8vMXFaWCr8CTnaG5wCDwOowgkr8eQXq3Jk6KLUaeLSi0HV6E2+KAOKxhpuQbXUZM1mk
7bb5QjbJlh8MOK3QJJrTftHJkww2TIaasF/C4hJVqniZt3Vc89axC+ELgHbGA7xvtf047kusbKBd
K6g4+2QDchoz+14HQq3uL9WesBPAONhUNza74M2IlylOrnEmR1oWqTpJFXCgmbvGDbdbw+MswnLG
y7B1DcbGDanilh/f6MeIJKxCPLRiTkRAAkOib4Z6oAiUbJNEvwEvlcDMwLob6YHQZVlJyFoj4KCs
syFW/cUn4LhoaGgB4Rl7vyIJQ4ZExf4u7ayH3HD49lk9zeZSfPvdl6TEVeugISuXY1+d5up0To4T
nfTqtKP/QLubzDREiML3j32sNwUwZLq6PxWMekBu4R3Gci9mP8x1pTRqKV25QFj1N6W0hxJRTTB2
wSQLh9ZArix3fJxLaFmxtgbNFjRdOPdo8pGtxsbWZuSbT4fMOOzI5dSPyvbAXYWcM7d++fiGpXl8
G1VSeYDzMUWyfpvES9Vwg5yM4AA0Z4VLicICQwiliDVitgcxsghQEUEvz13EnyudgBYRAHLPAJHe
0I4m39m67oXsvTqH7ycQf9SyK+WPd4sFsYjHloVTWH9HTXr7gPRzAa2zs3+XFAXaYaCiIQENSAy2
MLa62uXfx54HNZDa+PxL+86P/8B/UzCHOJTqSD1uH4sXmtI0LwzUK7SJiOCkgKSMufqoc5nkNmt4
ETLdhVvkVSgZmOSyBsB94jq/maKE1OkatWHEwPamhlkZlnz8cpBdgroLOIGyco8VilltTi8T0YeF
O6GqxatxMXxejf4cIHrhfsSrQYpOukYZcj+qOeooWJ446cDuUFeM4qQztEBd16IFDFJRKeRdlCAQ
WZeSY+MOW+DtjjbaysTkJKzSsFX3sHPorxKgdQ2Q9GoPHBclz0Pta3j4qT2pC4L61/UXWzy14r1c
hM9BrXgHQvIQ/CsXYXVMAjmrF8JXdHdftrhvV/cl8gpLagIjD2F1YPEWql+LahzIUOEhpmwc8EH5
XmdezWU3CwA0XrkB1Lbqk2pTEKok3Jjc8q0bXFaQ7RT2M9mzHtJgAZXVuZ2KSOa37Zv5cHtsCY4W
SFtBIyENRkXBUItMmIVpZi/+qOGl7Z0eGR0i5XU1OvQHzPhC6HHXejCUZjW/sVJRQmQeOZV4rVgF
EXCZxx022gCVrl0DOGUhEpdYPO8ISXnkQV3xyHNIbh9ayhfJOa+L/yTqJRaNFv57LEbhor7B2Mas
g0ufyKLMzlyQfdTXrHZdyfRHhr1wz8XF9YZJVhmt4rBUYAaOU+Uw7eauwJ9wy2UQzxaYO9SgLQAO
LnqW+am8if+5rru7gttun3NNkN4oGeY3Hv5v7JDSw9K/5L/4askNWz8gPhrx04IlXX/a++yej+ZW
uBkNpOaPJOZ8Boljna8Wnw81e4aXc11EeWJNk4a1dMCGOcDYdCkdWDMEhM+leVJQgLx1kbzeYRLY
jslaKF73YAa4eWzoN+53Jbx7+gr+Q9r5WsOZ4FEtopghganwyFYyGYKFk22BMEPanRFptAoWW7I9
mIeuMnOd9jbZdFjdTirDJkIqX8nxfTVucQ8M8xULL/swKCcW3pAtyR+zsIdcEHfjZ4fZrrskOxS6
223cCsUyRy0qAGGQ9xaGhKXX6y5KcH1dAyLE1S4yd0IVrhNfCLYlewNMINeRoYZTGTLWHy4Bsp2u
xGjqnyWEgHuDR4vgjZ1rU+7v7AUlwJv+c1qw5ovcKWb108VHndNlSIQplzBYBu0UnLNwbMIckRwu
wYLWpd2C/mBiBsVjv4x/NOUCiKLhfrDZzXgD8pOuIW4/kkunyQKCxF9GlnpI6bqYcUPuQBUXczxU
MWk0QnoOuIlYXC6WDYnkIuKlpM3CLLn3Nlfh3rwYbiK5ZuWiL24IrgRo9pvhfkP+TXfK8lOan8xv
6gAn7ljoB9IikuLQTDFcQV2KmOrMqVX8UD+vdCd+koSx/ITDgMqBhcSBTwMWPCoHDbHLYN/lTDMJ
cthsJsCpdvpK2NF7z4huVS/ovPu0Pnnfa6QLlxAemYzunMJId+fVFzh2whqIpwd3IN+QRHfRy4l2
jxH2UVJ1X+fNQ/cFiudtfm1Nm7DLhBP+iCIrRclIA42+Le35HQ00C1vtbN0JrBrdYdirvSCwns31
MW3E7qacNAs0UsyRiRPCTLy+t9RD+arTWyDbFFAdBQGy5tXdhMB2/AA7Ro1715ijOpFbIUVkE2Q3
xJSkEFXot8V+ksUPg86E7E1+HrI3WTgdEZpjdsSMid+R7E1JZG9O/HOpiHPt1DBf41w1rLldUO4I
7BSxmyjAWhV5rxCGGGtcZuUYqS0zT8lCORXXAU6QyQLNe5Oj/BaRNoHATUKBID9z5Z6zaOg9Dkw7
fd7Reagt2gc491PefGzTtb/9fm+xUVoRPUeXDUEyCrp0Y6HVnE8fhqsEvzH5AxDRPrWA91+BGFru
59EnvSLB7QPHvOGnterdj15E5XLw/6PYcRmgQObYAKX8jpKuAHnJsAQPHyFvwseGWjP/CacNLLlk
7Kv3rgnrRoDl8dZWtCIaMmdtet2dEXLfFLjlIqLTTXzrjiymbZhwu51E0vl5DTtv0vWyi7mcVsv+
NuxpMNIEKHImKDS5vFJmTiqsbXATdMnF4EZpzVUhTV2ldVVme2SSMO99RnCkY+b/q8DWmVtiWmhF
9Dhcduy26I0yHjN+KvFsSh+LTblYVaf8J24xN4sffPm9JUabWLjBwSSX7HnQhLw7IYZitod13V6v
csjVCLEhciZuR8iZuCCJqxE9SzSv3EvqL8BUSLjLmBCbtZy916oUqvdaVf5LvLtvkya8wJnsQ6uJ
VYZsy4miVV5OSnLaLaeqPslM0A9JC0TAUiGMYNokNlsXdhmCH3jzUCCyN+KowzcDrwVfXamKJVFD
f1ZvRmbnVhqcX6oxoqmaBVz5xo+73BzFubjY8VqUFJJHnIDL7rjwsNqwlqVXKNMP+S+KR4j58lEJ
8l+0r9DBr4ULBT1NLpRfNHZxIkpPxjOMRyzR9D9xRXPxkqHpBRyoIo4XuScFUwG8B/o3AmMiSGtS
Gi16ywY5rGevrDyImyRkwPbh6cV3zYWa3kp7Fr0V7r3ozTY/accSy0f9avWoYsgqZxyOI2kLslro
jnn1LwzqNHdJXDkRjzEICgUhS4fuPNzIKN1t5aM6gxA/EBu/JVOZh5qrIr3hFcf4j8UIFAfu5oLh
rcUZhrjH34AsSf0GNg5TpcXDR+FD72d/Au6Qs0uZTvapeOcd0DAATPGigjzaVnZBejAulwiWGkna
VKBSHeeL6FDNaLcKIjcBQ0jH7cqbKptjQuwR3ADAU/w70LAtUTeEZhlmCprFvUSuLyFCmO2BuJvY
vfY93TvACYtVqMFIVirHh+SeaRfm1mUb00e+05VXsj0aDLD26ELYSJzuDcH88smwBZHSyED8Y52x
nI0glUOESCNOewYjgDk4vdd0n0vckjS6zrSZRLLaWeTBUd1jGrngMdM9Yydi0RLo0WA6bvtk2Uu4
wRC4EqzHolKHvs3YStAFDrcX7EuYA9EwD5ZUEfEb7VB54bUTn0gtCQLXbnPY4VpYOVwlNzIkTij1
6siso3YI2yTQu0Dd7ef1c8Ema1rcAuT1dqxMwa4Jx/V2fOnF7dikybXejuXyMJWHoTwU4posS3ST
fFbegrgWi2xDpiLDD3NEVfJnLiKbHt1ljSwEmTQDyJkzTSJ8pAQLqQGWYLhOuiJAmsQMfWd+oAUP
9S/+VqcGwKbY2ekU4dIFAXNHGrCVKT25DGIro19ioK9WRT1GWa8UHmyDFkMPG541o83q/B/W9auV
Q1Un0TMCQ0rZVTWHIT2QU77TLeWDDM4UtLRipTzSDMYR1n/pHJTW5nDp4iU9tF2sp4dtczCbQw71
GLrE+VC1B02NiZLhdE/UOCni9HLP19JIGKYnCzLAJLtUqCZTrMTA7C5DXCxRdo7mIZyhUjOiOBE8
Onh8QjNx3INg+7Fulbc7e2zmQP5q2QXb5Vf8DeZD2BNAJG/E52JmQlsKkh6i65A/Disf//7RQMcp
ce6/8cLL7zSMuBuRyJEjf2o8ZcJ07NHZGUqf6RBlKpci2lS7w/zBpkZTiM4Aa5pdyg8q0s41T1Ib
cGrB272bDM6XcCIHAR2HEqZ9qCvhRBKuQp0TViQTXsKzHPSlTVrdzlb7eGdE2dsREgy7LiZFpKFs
uehC+UgYUGbgS7E9QJ8V+65yE9i/5g2kTWq1mCSRKxCcBZl7chWEwLl3brwZ9bBKEDfxeL7Z+lqL
6R0BiQV8kt4m3c5R6JNaGp409ld+yz+ES3a1gKLOvc96IzQV+ZXulrqb4wdZV6O7NQiPRbi1b+vq
cVxfXZmDAvWEBcuGLxdc193gzJeLHpaFHnbk2Mic4zE5u5pXnYULCDsQW/7WkgZYTP6COevs77be
1GFK8Gam6r07qowD3bbxtngIEq9MvEIGb7rb2m0T1+/a/vLCLaHPY9o05FuZSrwwzqeuIlmOthlb
ZAzuDk05bW9cHuHlGi06g4K4UeJLeiCRhfC+0llWl6C6O8rIR6SHtLRNkudfxAVDCjRTGExFFEBj
M2/5pchPVEhXZU9PspyOzPAAljxoCE8/MCPeqbbcd7CwIFPGuPKvcGyLJ7pODBITRlUQYdCHr88U
jUb+nDCClUxMMXSvhyhqB0OQibUPnJDY7CWRZddAVf/gVD9vrex7Cv5Kdwdu4NheS/JCwvYSJmaQ
olOXCG4PpFtwzewxTvHRsOWJaPfsdihuh/MQS5c4W4C92uWb+vPfA6Yykcgox2xWTtYP2h/iBgZB
l7xzgkAF9cKVNTMGqfepvjfIZ+ZArgIp0hVUscF0DjtCgepwW4caJRsOSbKAWJU9RjuqBvokfAbC
E/kHywEFCPhojdxOrDuARs5J4BSp62Bdq1/pze6rUIdBowaLGE94wDvQxZ25/vyS3xC1OmaHT83X
Z6w9IAXSt/ZICUxDAlQfcsPKAhgFLIWAQIXHBTHLT9B65Pye6+O1Poq038aGtcozs3mnPN28b080
fv81gXnZNTQ66+Luybpyu+Sd5USnZMIti9WYZu8DPrgbqB35MMiHavEwlOrnw+58IGcN/fh5f+EW
ddmDXjEUfzz78xmmodd1KFQEhqWV3OERc971JR0YjPP6W9yGe7sj0bBixBj1U0SAL1yE3TY6G9TA
9G3EOtPaqsUNgmxanWwfeheQQ+LbhXuir1723G3LIdyKjSfnBZLFBddg6sJWyNS82Sv6Xge3moUL
tSx9X0YtKd6y+EzCE63dm01dSvptFxlKlKEsb/32uYXiOsfKTHczHufYqOLbejlFzdjIdnK8bO1L
g+4WUzQWWC6ygD5Zd6AvsE+AlRhhWdWvzSeijoQQpVkwP3HFgllh3aUcxMoqIP51W5JspBxorZHj
sUARsV5moa+eehfnCBJjPCKO/EbS4cTAReim7FkPEyWYeoRYNrLZ5XNzc3aSYPVC4cu+Wo8MHaUR
mlAFqBvSpXcEzuh4GZX/0/G2H+nXFUYKhvRJrAvqZKbEDlorTLDC9VrRFHdZCKqQfFnnfS7vb0R4
4KlTrKPm4N8Yfe274ErehQvfpSc61vSticekY31vWjPa3655mCN9aayYX/UXPHS6IhzMdXrgbL41
By6XMc8IfRGeEGlF0vKc9I7KuA51+rpov2mANgh32zAV5zb69x4qcECKdYsVbL3LMSUDsj5Km8Om
PsoIBtrDOTvctHjDo2VGeh2dtbD9xuMJT4OSP7Wl7yaGhva/7/kXsNS09mDe8SLCYSzgppI7yQ1/
OGQA0bj3kVJaCChjmcZLzSUoTpd4MmmdxtgNajO+mDF2A7WK4VY0mYfdYBoOYDfMKSYdrpLIhbVM
2KeaP0x+IVnqA1EgG+QbJNTKz+QhYNzEfcC11a/xfQECNlwWCnbjcxitxPD+KbspZPmyJZeHZryL
gTiTREMKkTJMdcRJIdJmhJvDBzrDQXaQGiKIReikM37hy86sK0I1JLFeKv/prehoyhjefSLRu5Bh
RxvBju4SeTTUOl8xDXKE0e/aoU65OAq1cf2B7rn+SPtngHN3wjjQ4NvgEw8NN5h+C2064joUXxvE
4TjcrNvnmdsrl/GHOdnfb+A31fKZl0lXMUdccNESpLV1xgd8M+hKuGlKTyJL52uw+6RzjGcNsR2p
QI/Nh7omA/HIsYx3WnMTAlf0uG3QLUFbhFsGbfuC8AAEeEmYbriJR5eKxnU0TpG+jabSyb4PNNkR
jdFtT/1lTbih/4ZnpsVKdOSpyrl8cPTIh0t22PXxeAHJSZM20stwh2cKOt1ub2R7Bh78XIKOLhpt
6TZomdguzFEjLG1XNeoX4WbB1qYRsGTyrR767eG2PRS1gy4BtxMVNrY3Kuwck6evg4fOCWD3ZQpt
05NMjzANdc3TgMmyQ3fUPG0+H2+oAeo/HChQUITJbBkoAVr0UjK2z0zq3clwG8rMwQXfUDJLyV1S
kSFDbVRn5Jj5VbRRj/QigxAldpWejx52v+U8KosQ28C+ZKExRjNsqCLYOPsbbKzyCmMPtIsiLLlG
ps5Be0Rxz9l+EUJ8Bh4sLkMsph2sCsoSEiNEjNwYaWX5ksGGyYCarACvunkEcLBuKxqFCxAyG4mR
Y0kr3r2UfLmuueGkwheff3qq4ugKGgexCCSu13XNHBb0FpnDg/JUE2u+WdPVNr5f6G6zC9ON/lZu
H9MfhKyMdKtxbXXCI8DzbSh2/dqH2kF716lL8z1iYCREMBlfURXdF6pzVvI+vL52rwx3X/5TuXqe
yXIWylVkhAZNYSRPaxIz0kDWjoQSxIJo5oKpsiCBwquADFAcAYHeNm6/Lu5+XAJnesH0DzcuVj1+
exgWXSf+CMeCRegIzBYGpKzRdFgQLRQYikD2+UBWtMX1jaP+BS0neAu0nD1tMRTtqHoxBkxCzomQ
k8VIYzpb3RNqTh07yDvHtY+9kMVQCm8hE6mp9/t1InUfSiG1xFsIv5F0lTVatO7EFJfFj/ifY1xm
uLd1McPdKI70c4lTQibWUW7L7YAqbV13vSn8dPSm/JjoTVn8pCWJNs83G7dqkISgaZLw13gNlye+
ruUph7WyR/Z+5uAOINsRKiDW3fyAIHI5oc9/50SdGpEsp/BUh9glEIpd8QzP0K6RiH45+z7zzDWK
fiu7NKt3hqjkJOq50b7YX9otknHboMjZIu0Pq5sNWlUklx5ThBI9Co64nGKazIg19UD7BjvIkoWI
k7ObPxY/aD7rn3cz2d1Pdvcd5eSl7KzVM7oxTrgyTFKyGxEuf/cDXAjsJkMXDwS+lHLG7hWg86yd
F/V790bz4q6gBhHo3Z056Lz1iTsltYeIx8Ofc1uY8gWYBErBGwNR+093L+aQvMGIHWBorVQ0PKYj
dmrkd0ewQdfqlC2nklU/NPWD8WF8IHEZiHT0FnrF6xp1gt+dypo8ieTrMzIru/xZvEzQfKF2Vcd5
dKLkOXmepXB8rDg+aKeTSPqEgJ4zqu184o5RdfJTtfvNVoSIXgkxe0pw4HBudR+RTGf/j6j1rtvu
XilTyq+UNmtmKX6ETYCl/vU5VF9OJD9Mb7zjN12kOPCaJz8xzhBiSn4SB7qjq84Lpa2Eu9AHBzhu
/R2YnJVQpTHLSAOWii4KSWhhZ9xVbZyGwxyWRijVwml4mcPzunZTuKRhxt9l4Emjlk4GhmMayrBB
O2vLnsmM80yKGX1p1EWCmMMpO+S0rK0qutgzf1sPiwpRX4DZ/YaCSZh3xFY7neSAU7jCuky1P2GR
QymvvFMWQnriOdYgYiBnLN0c6xP9VjYY0Bi09+AlYxEw36fVjPDqSI9LI9yDgNDZpvGxoYRWHpG+
m5t4uxyS5QDGCrdgW/1fmTNKZ77kRhffM00rmVvHC990l/oGJZnuTSkwf4+mFH4/VJLnQ9HH1UrF
2xVxBxgPjYAjXgOuOTK+HiSaxIvTC8JgWQb8msRISEd0w0GOu98dhn077M9w5JDZTT7Vj5GhXPN2
knCuFahKKY8yAZRB9jydetD5sKe7RhTJfBrtx5gCk33mQcEexK+Kgpqmppv8phY+oyStHYJFbLZ7
ycrP5GLvZ90fKw5qQdlqqr2aQuPwi3Wpkz82PjWaapCKheXR5QckmoPDdcpdJzniPU2Ho5mftP6o
5KeNdtxpR1U7ytqx4K/QysWxsPGy3t9gDkGNLvsIbaTXBfI13jj6RBEdTggTZ5TIpki3vzEKM+PS
jAuqxxmfZpzPcbpFaAIHhk8ukIaAGOWKkCY8SuqeqyGPiGrtOOA/73I7dRYs+IZTKBfr/OvCWf6G
uBhJQ6bbiCILb3ywPqZvqIqmbwh16UhTPklP43RkQgDRClZFquGcs7jrG+/wh1gm5xsiCKYBVHe8
33A4OKd7i74bHf/Nc1FZl697V4C28k0TC7YfNHkmScy6VLaX/3ecTmGvcWNdbG5/MFcyuoR/L4Aq
b4QRJTSgPcMUEAGziAckJ0YESgBwZl2Gx5S4Dpdmm7y1+kACDuhliENLr+W++U3O7HLL9QWrpTtz
JCLJmJ1poBAis16sfHJZk4iVad/v4AEGeHiPYQ8gRymkPwsIAatb1z1lpjwDledaZCVIgdbVjft2
FM/SdYXrJTSab+KOyOMEZQ9aHY8TwDp8xsaDoZNQG+dVXP2YGKAwFIHKCudNTE6QeW/KiGEcDYMT
irTU/BP9lLB746uCSs7gz5aScDsCyI/IQL928RYPlhoXalypcaMyX45HdMpqnPexUsR8fJzHibVI
e1XaA3+G/Jwm/v2yPg/+VInLOuTn/7ysX1DOuXTjko0g1tRcJiYCOkQ3LuctQritejtUrWsrbtv6
FdUBMBGNdkXNXaoSO6Y8BssYmFqgaYFCvBjODgIX07DXRPKimoYGXeABUxyHp/P45GDC69Zd0zw+
Emg7C1v2kZcOhDKv252iTC3bMccnze+YawJvOqMBRK2T/bGOcoDCZKdtbAB+9SogZVcPoyv7KHtF
BYBnsv5nVIts184peeZ2nwZIvppU0MuF5KsKMmY/UAmJeXI3lYPkHzsMSLY11m6zHC/SkWZ7Uh+N
zaH4xi/MypwtDE8ausTxKt6keIPiVTuxinWx41wP0DD4HCHyXtwdqIPR1aLSQy3H9mA8n037jIkO
7yIJOh9Ml6AVJU//u6PckPX/L85ndZQbsqyDUdvK2n9lxzf6Tarr7Coc5U37DberOAs+imsU0djm
FB1zAVLh2BivEb5xnHgIkuQPrHyQkHHDvqKJCns9St7xrs5rGc//wTiRj3iPyNDonHuwWmc+ubXn
QatjQE+1WlZ0hyhEjOQ0OKjCFNtx2Nf5li4A/mo/pcZxzhtmBeL85/BPDroFg47sdGBHZyVCVKD7
xuTPDS1wMiW8AeJj5c3cDfl2kQRsyXOg0PPxyXe4I1bXIHkrk/vqaOjs8I3vwlFH80fBBJGD8c1q
DTjgG5ZDHIbCHbbaCzkro9cdgryJvE+L3BGUBy26ZtPbZegZQclyUgvrOMbxO0aEywLu5GG7d8gM
EE5x7kKcrXmMSZB0KOBwmnvYN7UvG35EUUovRyA/iFpfz21GRhDJuBphCcc/NCIESVxdIyQwwgCO
lytFOS0s3/i9r0jiKPn5jNF4kNOKoUu4topO2AkyiUQMCBrCQnCzx4vv1QYvt1A+ou1a0hhVl2nG
DHOWPfp3FMD5qnwP0jRA4ggAY/nkd1EOlNHOIzGlE3OJH8MgTj1eQ5JJ5bcpt/YDOg6dXuvhlsCM
cM5DoH7uthYbbNOI9NacnoVLciuxrUbt7RQPFOnc+j0ieCimYELjzSCCKxLDurfO7k2zPuLgNd5A
WdU5463wSoUPat6nxQF4wNi6GNbpQTCXw0bIUT8/crRjk6a6Z1DHaY+nyzn7FTJ6EdPKLbVl8LF7
0NcsVgzquNOxpmNtwpGOHR0OWzfBzIr0Cb5RxCiUzzfBMXNQUDbW0fs7PiX889Qt3JC5HnM3JgyL
bpvBM6uH2NYxrdN6Y3O5fuBVv3Y+bMLrx+7mc8XADCxRgDdB+YUlEoI6tTrPGXeOdHWn8xKN5MPN
wsfHVPC1xDXovG4ENGvM0Hc/os/MbQo+cQv15Sf+BXh99u0W9nk4mkdRwPHAAYB5oRgWdlbMi9Xo
6Ke6GIQtnWsno0vLzMOmhC8aOhL9eJClr8p7Ad5OdpQ54KehcsTe23IvZHq/HHioVdNi77xuQKBA
i5aEJ50PnWo9+etELy2KUhyvnPsKnuCSd46fJnV6i8+oZ19GV4Zm0OMqhhUdZEK0faaD9McjSW3W
edscX0mY7063Nk5QSRtH3K3EdbMp9bsfQJ3EdcWNuHClRIsUHoQL9eTIT0vjyFQiZYThdEq/gdQG
0Y0ylWEN4yYmNEBLEPLcWSWwiBDvACKaITMoNsG7aysP1EiF/oYjfoNqRzjcmR3V4x9jO3RDeP90
8nGyj3u6viJO6oZLMHKcO1zh7lnHsE5+U5f5zl5G0a/6PG7DhDjJIpxxNZfeewN8JxhKKay7zdY7
XGIMweAK1iQU9pqFechrX4QXXIyN3XZhpYT1Jhw2ITKVI2TBZvXhXhgRc+cXQKSloGz5k3tVNG7W
uBuKm7Cpxf2DYxQje3UNMooQzafaFtb1xI56K1uN61x4hGW98cTzKVo6XNLKICc9XcMNhEnOwX8+
8fS1+7Oxl5YgN4PefU0xOqX+4fPO1+Wr5c7MZ7ZhruW/vvDkY1NnAk7anUE7UI/Yx0jhDRuMufQk
ZREixX9r6HzjyWEnJJq9tF4IUaGFZD7fDd540+lJzqWAgnc8QuraXXwRxCQODZ6xHBWzKNk8bOl0
qpmz01Z5dfjntu8Ywkl2r5X4NjzjQu8BMq/m8wJnqBncmE+iPEIah4qZn4Pvg6wCvpKe5QJ2Ya92
Gz5TaNTcYYUtPXlneM8ZSJtqWK8/3H3a1Fd7u/pZWREf6R3YwJtBz/N+3vCldiiEn7il45GOuFb6
qgxwPEiLUBjuIx6W9ebGVsB+JfzBXL0OXNMwO/P6Z6O4x2YvPBM0ZbFfIg0mgJiHQLziCrxy2eGu
6412x6FnCLM07SjoGyYR0uLDGEOjCV5M5nWTu9kLQzpZ49SR/MvWDu/2EWsqptReFpz1wTFxYglW
gXZQ1pQe7oV0hnfNan41kGK5NLNAZ7BLDUSK2/iyX5wNdLhJwDXhC/OfY2eBNfOqWuzN/Fh0MKTB
YagAiYONTnkEq0lN0TJe1txIXMta4T7Hes5GvH2suBHxpJFGSa9hZnMPJZtbSzAvTBteuMzzQPJU
8BvwKfGh8t0SJkhmtLO8XuPZjhrdKtAXUdmvBvR7vJm2ms7riwesRTjoiWaRxe+9hSGSZHt+/Lv7
/pVG0H5oAkfCnVmxtfMLbGk6Yx+kG4FK+InnDO/5ViTMeOSLCWg8xnPjJiznFajBPH7FAD8L2zkn
OC2U5LAw1lBiGk0Xx8FS2TIQcosvja7a6GwiTqu7/3xr2OwP/wznXLlTnN9K7PB7HWAPemPp49VH
e4qUlMF9/3+oOtcmRbEt2v6hJgJEBL7y2rw0zcyqfH0x6tGFoKgooPDr71hQp++9EcaJ6j7VVaZu
9l57rTnHVOc34DAFEGAaogIefYaXgXsehPdJulxCbaGmWONwbCPNyJ1xbQ2bLuyjfZuiMMdqzpEH
4Z4IjiWti6y2sx6SUhgxM1lJZCNlCH8fXUpalHxaHyhda1X+6O1Ynn/pW07a9DEymvVeW1fXNcby
FReMydg7O8kve0U1goH8tAoPMcZxXOP078QsTkN1sonbml9MBvEj2X4QvjVaVuIIvyMmj/Ao3RDz
wis9P/6S8bCEo5HDDH6cTODn79byaV89nSlDqg0+uMu7g4hD/ONHK+F3Vgi6suUhQ9lfr0ljLFOi
iahxtFOyxLXYxw+KnRPvTSXe9ZScTGx4kWuliuXGdpaBiLn7bFdANaT1y6PBl0fiyQxnYDvnueCl
n7fkOX1QWPC5MSKjhYY3/EJfbUwKPUEbn94PKd0U/pnNqJg86sUL7nRz8qWvwDWOPozX/V7Qrhih
8YYaNUhBurxiSw0iCkfgB9mNvgxraEzW0GnqkxjWAdF+TPCPD94PK7z21nx1eFhJqadNSFoAKg/E
xI66H+IP2V52X5youNQpMeflRO+ZTeAD9lgr2d54mVh/XMB5aSmEBTG3rqzoCD1yMrR2Kw5zwjQj
vY80tCl9dOsjXB2A2lw4euiaVD+A8yD9SB0HRb1eBEBgAnG9X/t1RiKURJ6Ok9l9drr/nYgyB8MT
iplMl3KDTleNfbPhRsCTQpnM3sc+ycMCcIQfgL5Qs37s1mtIDrbi1oJxHdc62wk7pmWIT72DvMvd
BB8FPS8y5jRy7cSefntbcppiTIdlOK3ZjskETnSm1dHp971EWyPgA+y4Yxn+bCgp4EiSrDBGA0ox
MZ+vJnLoaiKHdnqI1RwPGe7ci9jL8ZZTYp8wTjj53cmrJ26ULDr3lJinJAGQJD5cG8stAxwnIkVB
wxSFYBNvy5QxbDBpY9R3Dpxv6OZn5SqiDFo3WB5QDu6iAsEZKVDxiaOWWpIP2EXL5jsF/9X2XhBb
I00ajN0hnmHPU2iC8IF7OI4uIQbwPbSJU8b/jenbAWRxJ/6WJwPBf4TFG/J5y8CrU4BE0RTzGTV+
+Png/qtvBslXISuYMd4KaS8tMbyypMKUErKFR+HCL2iS2Yh8MKyHaJlQMeGFkR/JDXrm32VgIbUT
RirQO2xeRyrtLR6ZC9MERl1PGKMQQz5O2yX2JsQKZ0+901jCCL5qkhMwmZt0PQZk9LkAf3PlNMll
TPhNgGNbZV78Q+4VOdh1JE/onY796EFg5eUeRdKKooYErZwQHISd3LSZBGL14LaN+Etkj7X5u3rT
Vz+R6w90V4o1k9wNVkA6NOyqsIVAxjy9q5BEHay8MFZoiUA4gU3F4fCGXo2fcwFbd3IP2XIrCPjY
0c4or9nFzT2dB+R4uRhQjmqLRFPoyNPHwZs+ZjjCSnr13Js6zym+W+HLLPMcD+uip3mD8R7Tq8Qd
UpbjLsJadDghTxBZnPujXwUDFH83IUe4ZjcLHS6M5/DL9mBW0NfnqTDkyacE+r+BTBWKLA8rnp4Q
UkBEQcP/ho7j9yAtgF/QogfuL6QVpsM9Jzh32rnQEKgNc3t9zb4jGAldHsjisil3m4Zmib5xiM1L
7m/RMnXanI6wdcgHO7tdMq1LB4M9F/8fNZ2ixepsBAz1SK36hXnkgtwaV7o6e0xC3LkYDE2NXcA2
lALYsHkvcmrOJVwQMOGg6LxRUvOdoU0NqyXascj5YrLNuySGVEdBjJpgkGhPklQQqo4bF8Pb9CZp
5PCZOSkoAYSSJSOxAu9qaJQchoFNq5g/0AwLdBRc6sq4x5B/8bJYh2yIKxzsHRKIiVzW1OD8KS9g
xTGz4VpGbUzrSfO6fbTH/4fNm1wOuZUiwHyW3Y0gdwJwrnEj2gwo5YxrKOUMO6FcFgQfcD8HEIOc
JQAIWkEPwB1gU6bdTkTEwBz0FpG/CmXAwv0RcHqAFShIX51oAqAE7mizEfoLPgB2wKEUp7Dd8jkJ
mp5m8wi8TegAoAFQbhqNEAHmYBfH9GqwlobPTFJccyXn5u8XeEjZcrJ4Le/eCVtyQSabWLrAALBh
jR0A7mRc0OhUq130iyNC7NgwACAAzPb/WQ1N7ApSaFrOtet5i6RdxC89W2Bion9CiyaKduaeamXy
M3FhDs+/StdTBMmLGXK2c3dv+5/DKfJeXDoeFciJ7kI9yl+0bphhnTb4cvT6k63RpcL+3xYQYva7
ZuoFTSUe/Tvtbc51MJKHYDgEp6hOK3tdHjeMFsh+IyaujGiT0CNhl8Mfjc1oz5E8cXthA2gIOO4+
dcS5IIckd2A6lRkCzS667BFbktMmBs7ZvckTj7+34wRrxPd6A6lyz9DEI+S6BWpU+tb5VqiKSJX0
tIzdfbAuzPTiJrtjWhPyiPvyGPc7Ze/VCoPrE9YwHuPgwkYJWh4SGJdAgQ3sDqoYhTEw7GONjBRm
r8IUAChw1bLLOd4lkASaKuN7UQdiMOjQhLNTkV3rIFAhcTtiKcZtqn7NuTnjI9yu8ss9NyCU8aBF
JzgZugJafcXXAat7yC675OuLyfsNNfJJwpeOWGhcn2k7c3ZkNSjSuWRdw6sZwiUASgCRABzBMXAn
8jyzD5jz2AuBD0AeID2ynYADo1gF4wFvGTMYen4GT1U0onM1382JK6A9XtC8Y/FmKz0NkgzLbosb
iy0b+b6H9Ijzgws0s/pSfH4wt6ti7V33ilg2u1c/DRAOzPvAzUV3zowj9Zi6PeL9JTkGYy9cAqAE
zWELjgAWwTghCOAPmI/cI+UWhwY8DMEOsHTbiTYwfA5dYtY8Vt55FZtVan3llDuPsCOokgZjlb5D
QMZcelSy1TNlQeb5ix6y198jD5f1UWkrZXg/V/9aVMV8kQ+wusnDIkcmNe10ucgGwO+vZcrTm/BR
HCQfeK4rkGhDpfCeeOghh5DOUtC25/qUVl12mFg3p1doBWR1JpTD8B3OCkbIFJUphNtejnCdwExU
OJzi2z7Twm/uDVmhIECcbQ0/ip5ElR/NnEbvg1nDD1uDMwm/IGULBXpgIW8F2BifTUWT4ZgAOVgg
d6Gv1+Q8WVANQBog6O2eDoftoXvatU/sOVRdfB0uMCAmfCwdZdxUVwrjQH7yRtAGZpsdvr5VGrc1
wRo0dGpOWNTCmWQAvmOHlBTyIDaIPtQ2rbUGVPDw/q17wRUURoZP6MWzrxnPP5ACCAXgCZYsSwTp
4XaL+9qLqFWAaFCuFMvgl3d4KEAFOGmI0/P+LajU7AiHIP9uS29BrbZnIhqichHttqAxWKlsBdUu
cF9Wny8v9A8CTIgEzhPRrFdYLARWgJsVKysJjwGgAigFB/kvfFbvimnmjw5zcUE2qWrsRMnzx/iH
baIzgvsv+Ln+DsZvTCG0kzUrWc288OQz1RBz6/RIwiFgS6Egwclh7VDmgNwZaLCgwQrUdpEs+VJW
oQtguUez5t1osdHE0DNHj2xiGdjjRWF1BRtUNohgPXoPNSGhCRCCwkBVDl+si1nWLVs2W9xMIViZ
IXD7o+AHMN6ywM+71FQL7vyT2Zw3AGTAmhADKxLNbuQ2ME/zztz5adF4il/j2wU5AG8ALxXhqGAG
mmNknDc3LjFQB5AMcbHm18e/4ct3Em7raGMAQdFP+a1En5uUHJzgG2pV8Ae/URmiKU/YznBu2xje
UJQHtw/vF3r4fR22FGqTmQBTFB4C/KGD/99JoZhi8SNYUgGeiFRZ5AhkncmZiS0TTyaK2AcKHDTK
Wwx1DXfk+wc4o5Is7C6iSsPNwM6pLzaXeBm8MImlpOfYq95b/OJ86YxkawDZtcfb45vhCATUA4oD
DgdrmDvv5O7F4AsCgyWFr7dbSryR91J+3xErvgs06r0JqeO5G6bA44mOvLIvytWJuFEtvzjimIz5
KLCqt6wKkJgkogG9oItiQyj5K7DEcoqXaiPSRJgFIsO1V9ltjzw9D3HQocfjk2LV7G6B13r3z1P2
C+VTPHzyQ3FJsUbufup+R1cfz/cTUtP2f3asJup84dd7NgWehckcw7Sqv0Oyx7CPgXmxFOtyBYqN
KR5z6u/OxXtxgiWHfSv/gmcEPeDMDcE9z9WB0TX1NN/mGWMaC4QRdC2PAEvGV7+8lwEZBR8tb7rC
GRIUlGQ+8EwP2/+/jDXajdOt8edfpiecQp3zbvWtKxXFePWMI1/uXM4fCDEG7lhSkY/+4+KrI9xg
LWZrL1EhgK5Gy6wz+QoPmIK4a3GiTSklOH4tejQoiDrFUqcrEJIpn7VYvRbQ4/zoMJ3O2PJKYY/B
3gE5QwXWOXnSQklw4wavZ2wGBvMcPjzab7TmLNqowY7uNLzWs78mOXQnXbtkzQ8yJSIGyyn8r893
XxS2+K5JPSxEpjc3I2cVDI0zCuGulkJ4LRxUqmdRqh2DDPF7SOf98SAGRAXZMAGXaYFIH/aWAsei
y7WcOrcfa7qgtH+xLc36r0YLuaqfFKovVu1EIAA/YHYCHoAUb7Rxg8XYH0y8VpjIBcBWl4IWmK/H
uIXOf0/7MzNUwy+8COcjGAEbaRWwfs7ylG3W4aRKKS+tDawAQAF8AYhBWTylKpWS2C+wAhMThuqS
F1ipucCkunzoIXAAHHZsL5auKLLaklhHKECpbWX4/Xn4LYrEyT3kq6uOxp6Y5DiHBsD5tYNgKXoF
vP+QzxZD1BXqXqiN12np4pEZ2E4S7v5A8jHDHD3FztLLIP9F3+oXr9uhTFfUUjqmJDPc/6HM3d6G
tACEKYcVnJ35sOIZ55jgmYar1Rrh9SIlGYeQl2CCBxGQJN0hS4ib8uuLn/Son3Ab+ztGyOB7PPSU
Pv9uXmjUsqw1alkDE3InEAC9E/s/fwo+euj3+OiLFLoA1Symef5+75uGfh1074QUgCfAdsMTyXbT
UnaJDXG/pLt2lnNrQKX8o2D2Be6RvxH/M10xPM/g2ifSAWRHAAf8dTj3pz5ex8yKDhBwfy4XRQx0
jDtDCXkAs+qavt1q8QqK/4wv/C8+4F9mUzEAiApKpM8LMF5fe4zmoQ4EpKVigrLf2DzphvS4KXE1
Lokq5LkvtwcME9/nXRECx4t8onRGvOVIxkF2aHKtXn+LeHv4bU0MmX8zAQS5wCiFz77xYC1Q3s/8
AAMTFjokgAtuMOxeykfqRaxDbjLAAi6nmLAo3GuMezhbvg9Noi5iRmMhOY9o0CJftXQo2B9Q0ByW
qOojm8YcPdWa9r3KKTbhJuUnjyZyPnzMFAB2YqwXYsyZzhfMSaiNd79sbKGamMhxkOuTwR8v1aEM
N4tBXP2HXTK44nXAyS82/jJt1ULzeaF5fgQ40JiCkZeGl737XZFebmIMVs6F7pFY+PHvm5j318Y9
vi3j0+TW1xIETKiXRobBu5c/thb/eR64Bq2x6OPPx5wPyhlbPp58xuKLyYqPD9/uQuQVZ4b+DyTI
crXNaq9LW95Hgf7X9tfIwk7J78eBtALlkNhAtCGy16dj99QAfMBW2D4xU8akj0Mf5STefER71d1n
qM/gkPv8w5sTXImOZZ5oD9sA2NxvhJMMYInZiSW3lkiKlois10wEYkQITHMQRIUuc2Csxv4yN45J
qaFXi7GEHH/kbObJzUl2TxdYnYXIvQf+V2xhfqi1+ZGmwCG/XLKNZ9uBi2fpTMNYMoHnWGAMNviH
MdcQj3AL0LTP2ZfLKQRlHjzOsAByvERjJ+kmyItk8Kj/VRWdUPNd0I7LVHwYcqbimAQwQhcMAkup
3xZLISyxOiiEWB1Ycq5MALRwXhg2Li9ZGoAfYAqwNFYUsunQCuVhdYO7GY6KO4aX298Z9FABTIlD
c98KJzPKLLp/Ib45sXnfmmcTjzO7rwGlW4ADWPtHEmLVqpsagie1o1e4igaQh2202Vg3PleGAiDK
+ItLMJC2B+yN8sC+58RAU1SC7KO0vTAgnjZY+njsry8kKVZULRelmZG5tiYeAUUaOav3X/jES2yu
WGVpPwt0gHwLbB6wBqxDfJsS43VXUYFcskWXHusUoAA0gQsHzrTEQfxfkuKa3vD6jHl38MGYu4cN
Or2TteExv6rC8YijIL7D9esiuEwuMMm0P/bBK2Vr0ak8rN6cC70A+YRAINAfhYI590c5BRxSgtSd
N+GqK4lttO/PqiUUkLmHb+L8y+liVOyvY8yeD7aWlB6yQ/YBmLMe0tmJJo83rPzbusWsOMV7ozua
pxML4Hrt0+2cky1SVll7Tg/lm2GlNy1RL06Z4Z3lD6fQuSzVf+hQcAY0SP4WLXsz4YE803bEHw7X
gAW9kNMImAEkg13zQfFEp3gunuqcTihfPS9YBThwulZy0LB6Dlz2FnjMON1SN+VnHMUzCYqk3MJn
7PdyM6LxqOPdvf614a6avyJB5IFoA+mrklWCy6vMMIXQGwNF2Mi9jlKAgC3udXTKb2s4CBz/15N0
2NyVulhxdUl6Kyn4LUNqQYy7pN0iql6Z/kiFsEqPEw9BYAgBGISyiF9U9xAEAo5h2i/LLpzjzwEe
UPyz/AEd0MCdEQd0gpfTzwudx92cxif6o4nzxKXydf/G1UqpBvURAJjIw/gpi3densQMH6VtjUyP
6wKWEn5aolpYrfR/Wa1QGMMBzgJzISz0x+j9/T4V3OAMKLhnXy3bPDcJvO47YRYALLB2m+sKgQmp
u0IGYXd3T0ImqDEP8/pcuLEFGncv65lgNJfGVGReIgyB807KyOWirKvvrPicJe6dZj9dByyh4xLM
qLT5B6ZBXpmQIbZ7JRnvEXkWMbNpb2UGv72WexrvFp5Bcw3II4VjwGSZgPUEBgmFisfmo0HSnq5g
50TNpT8Xx4Pll/7yN7BPajGwf/pWOt+uf+KGwI2HDh6lGI0+mnbIS88fd2awZDmTajDQIKBfQ/B4
8m7S+lNXAC/Y89e1Fi8/58Kj7BNa3R60SacNzhU0gIl+gCUa7gHQA3qEXM65hdL6YYtpMJo9AVSA
cDDHNUM1mJEGwAzObbr4hc0UgAH0AtAFcAu4TJKmurwyHlB7hjmryL5Fnn/v0o1kN8MqAFQApQBN
30Q5m0/bBwAdasPptK3xlMQVJPt3KibEFWyfFXgekhqYt7OP0XqmBLBjmo81msyX1ZT08/+uRJ4S
VqK2vgWHRb5q1f3jXQu5pxCmSPthR6zSkhKS4LHI/DryBIXcfW7RgXbJ5en+Zt6SCn1IudYxWSBw
IEJB1UjMbuoOdRRInrRPiDmaWMdsNrzAKFyIwyEC57g+DTmD0ArE5ykptBfoKneamZzhU68CqqKp
fcDlWhHxdFcu2ZKkcTBkGfD/feN6TTft8ifPPb5d2rjGNNOgz2ZPcBS2FoS/3i6i/9k0yVilOW2C
gbkJkxomy8SP871JXiOM4SMYIAahTERPygs3uE7ZZjiAT5Mj+wox5yQv2o2OqHswX1MTiO+ahGl4
RaveD9OFq2r6R9MmrEPJhjUhlmuziHqdajrEZk30NAuxyWt73fUbt3u6rI3DBtl2DAv8HBcUQPjT
IosGGPcIVePUKzxQbtyJVfg4iyl1tqOC8eFWjasMGz3EHKJ+Q0mtZFO1v4wKHyyl8xe37I680FtO
+2BoBCPwyZOkJ6SSX9+sL55CPocygcYxArtnQKcqcr1+iZv7xLafl+T5Jdi38W732vaoJ/rk1h6I
c/K6W2LLvyDqOu4wcMcFgZ9M8yDZuFPfnWYNs9iYG4+CPJlw/U5nMbhuvNa7GHM3Qyf9/HyYSlQm
WTwy1YBc+4XBIIsS+zYwAIzbHAoO6qTJrU09QNEnVu3jj9mfjeMSZza2bDzZvCE7HfTNfiEWbPzX
wzf2rwftR1cc14fJa30Xk0XIc/OId8tYo9lrJQjosVMTMouRGhczxkDinZka4raZQmWR3F+ZdP3E
JY1FWl/EO1O9PaPCGszEOuXQ0Qkffw7Q5KNOXA5I2gI3/89Siy4CuY3v3ET2fSR/ZZIl9ut6AbRU
hIlw2g4KaeKODsWgnn2LsQigkcA5x+clJoSEqHSHE/sTCsr+xmQ+IuZ9N0gJxvaxiNi/j81Gg0cN
8oA7Ss9pmVRDXAfmy9zn4aqCF9ZZ+L2/a+JqTI50YtBFnT1c2+i3l780UDJEyl7EtHraqBtmmAUG
++Cd9h5tvHPe/vE4tHhpa3zblIT/NaRojM0NqeMGc/ZAwi+MimW+j01sNL3ouksdeWh4DgzKMDOk
HMTwhYL7qArGWXSa93H7HUv2bAPnbOKrnbtcD0AKwX7w+ImYXUwH+2kS/a+KkIMdey4LGqllesCj
f8i5EuPZLgdxa+PGR0TS5c6Q+TSx8FOmhVizyy7GlI0jm9q7cVKM2Ec3D9Jbk8JzaMV+jfMa27V2
ljK4+vfco2DIMv9eitagiPYEIXIpmwzWeKxRELSMj1sSnTDUzJZqBAS8+NobtDDQ+KPnOVnqiiat
D65FiNgxQMYVcrdQ86KJMRoIE8xB5HhPb3XCfYKLDDZqfI2koDCwA6tf0XZCjgOpdR38f/rSyy+k
TiRuzDohbhkIQRCO2U89elRIhFdvjYE5RuMEIYby6hAPh/h6i9cf0MVbJ3HUjpKc0h3nXhse2xDR
gbGXl7WHSi1uRnshPsbrTRyMP4u3IOtNlGS9eGQwyFglilfGgi+IcWueEk7m6TVnCbWNiPx430ix
HCKVJHZolm6vRUPZ3WgemQwqSUxwlOXAio5RGhZ6jEbIUTT5LRMxktGRqSl2KfhFewnzchByINgI
b66ICdF7Ga/NxRtMuvPR5ajaUQFRaDEIhDoRD00IuwB3K2iOZRktEAs4SFwjTHZ7R7x1vB5ILRlH
xQ3ybgPpgCDeHD3EfVy7Yj51vl832p+DoxiBY5VY+CAcpcqxMvMZ7gRFTKWv2yq5Qr8eQoBnh/7V
eISe5/owwWkH3qjjDtAJBaSKqUX7TnP90PncR3a39P7BgxaqfElkOxWgx+PKxA6BBQsf2BcSgnmE
CEABaT57IoUS26K/ra8JSe7kCOMi7gIyhPtFeteEjuLn5PBVeC7Sx0W86KMx0RIQkxHcGtvH2CRO
lssaQHzuaGZEFOBKLfCdkTfK0b1nwCOxdsO7znqaroDVxGagfOGRp28VaVyLewkCPZbR/RwxtKGB
VKz7c7rQhMF+07jwK4/oeq4i8NSl602aUi8VmfE1PPFD8hNSrYCEwZMP7Je+2KUQJz5bkifAWNhb
vKADt1ID4sCHezlakRdyUSg4c2/CfrshNOMJ3Cw08dkXjP5gDkFuWIKQSgr/ooupHv0tN2HUt7z2
vVjoz0+457HOnwsxzT8cefLxymu2XIAtO3/YOcYrnPHY4s0thvhz/4YZjOVu/q4z5OlG5CCdAau7
jw4/keY/Phu8JKtw7CSNCfw/pneU0tjd0W0htBXZLRtXLQnxKCFsuvqHdFkl2jVBxUQmh07fp1F0
Npqps7E/C2GQzgbNBLIFsL4Xf55n6zv2BUzv7Sou3pEKIv+EsHDC3YNT84pKhWpokijQZ/2goRaN
rcJV2TvkrmDyVsTrkKNx/RclFQ6RO9+hDzfIv0EzaqIrPRrmX2SKsxyWmOBiPLEH1VwVVvDLID5w
h1YaGqJG/dH6ZHFKei3WwGlTpWwpGW7ywT6N41MuPN92t9l4BLmSAgma78EvCD+ezPgUUhr7NC58
LPi1HllFdDeFSdOb0XVU16+r//qdNdk+MAYk9p5NumRAfaGoi1ageTk8XcbjsjV3Y2D0656XDcIj
Nz87urH07CoJLHloHKI0W1EHPOOtdgGzTK5qgrQtLyDeDT2o5c0fGPFdJB0FIkAlx7D9WBNyxMaK
nKOCmUULGp80tSKXGnJVQH0AKAyP+KBpjjCasUTAjx0cQ/R/VmhM0DigHzeBQ9sRUkTcxLPjuZ+8
zrMUEY/zLEX89rhIQA0M0iub1iEc426RjVoW0Y56RTEwDajh4l+XSZTQR2Vw6qCwFvPIMc9w7K5j
9K8sCArmQmwfvPoiRAKLFYTlgGhl1qg1tJO4Hk5J8YvUHCJUtWRIeEh9/zNZjxCLphY7VnbOhZE6
/6+TGg817unhEdw2OhiiMri7gr7GLN1dJzf3giYxXF+gvvuP3ZmANV8fQ6MNnROQh/DIpCEodZB+
fgMnjjwu3PoXjKX+CibhF58JH8jc2X1KUL/o8D1f23t0/looRIZuq4KP5s+aPotfGs+wvb8aCcEK
UDdEOAsCl3kXSsWcAg1H6/kEyyJpFrG133As4y3BFWCDgN57we4HdhgUsbzQQyOa6cBJNGJp5aAm
ixMTQiSe7NYICLHidL3XIRFe6wz/wNdhilVkunH3mz+cJVZw4qtbBjZXGCZmySw3pFJ4LIPsVUvK
VxqZTnh0pMjUEKsZ4Sh+05AiEzmLv7tl5mTrNh6pS+sbQ8IaH3dbZvrLW+c9HyVYsfIwcffM72hN
/j/+n1ZyeLdXrjh4AFqxaUNOQZS4MtIPWJ53gnSTYUhsN80Ittsj4P7Erc3v570jM14hq0ZAj0m7
utLxTy1vzeDGATUwJaLNqISPNRsJyvSCAsKOiw2WbPzYmLFdwqQ+1sCSneS0DwhMR6rOkhqs6Gv3
3LytF+4GNzYereMBdbH9Wjp+WawRUS7Pm+u4OXsfGI7aI/rm4p2dbjbMo9Q+cafBNOFu0bhj9SBr
jTiV2Z6FMXvwP/gjQELM5AfU2jjN+aLwpvN18p8j27xT9JDBZctXZwHSO1+jIMO9Q1eY8RS/GWbf
FdVZyudkbckE3AHxBEH1E7s2Xm2c2ti0d/9ix6TjFjQDbWJfWP5Szc3mqcUz5hUS+GTPMN01npeP
6vnyPytHRbbBFE1oi5XDKFLdjIdAOyQHN97X0jM82lH5iBYeG187bXw2CpufGMBn9zcuxjJ4DEJ7
4oZSDSkuby4n9icOb+zduMMwdtMGv1LFdJTOtD9VAL3JvYuNG3NzQcT0IyQnT0AaD8PjPsJ7nxd4
RZuA+DCuW8zmMtTh/AwsZ7R2yHnfFnWGF4aNESsZMW6LvDlvOEBmaS+WhPlLxon9KLhCRkBAcIBy
DTnk5Hldv+mMpgCBHxO3jVcIryMDy/jImDg+QFe1khZlxaDqH2g52kN+xlUL7H3E+ye+Mncfsse4
4BkeEzcjWBARxhmRn9wwjSuSPwPLChDbXJLOSppGqpX2QA5wdoAGfsviYHnzudppAJxyF6+rllkE
UBAlT4YJTNMhwFTFI4QNvN3FK2QGjdglUGXT2k74V2+/AffeTDpFUube0WxQ5iKWXYVZRlGI+/v+
zNgUHH5PM3PhsXsgFMbchDJwSH+X78bvJQPAY4i+/0y4qTe+4tKaNxvMF+jkZ1HxLL9fPh8wGb/P
2ZckDmMI6hox2exDPKwta+CC2IqJRBIHK0vhGx8mxzgSZ6MQcy91A2QVuawywa/wUyEdVDv/7lX8
GWxKVAFPx+Vmz2VujeHdza372jowlBbXuD1NXIxqY929zowfVPbnfLFU2jdKG0ABhss752Y8UY7B
Ty7WK1ykZviR8Uww5ggKeFHJoo3TRzg48cKJ656USq/eqUUvp3uJvAmxi19ib4HoPEqdWVp4gcnC
8c50iZoUMe+Y9xOwiEnPvgsWn0s9U8ytEiR9MBjNF1QyJdG6Vxnuu/1XT118DdXFDXY6H85P5CRn
UOpYR5murjWwQ5043h+MvAS6SIn8rfzmEGWrr7sFn0tyOSTtITH0mCxbPMjTSOGCh/t/rm1u7fyN
D3gvirdcW1IaU4acp8W2J+5UhkjVQdHQn8k4FEW6E8Vxd0kpv5DkmLHZx7tTzLxqxnCx7vCj0jHg
9sI9sf+kBKvwPpLtQOvRhAEuv91hMiEWgjh7xsFvTcA2bpoDKNHPx90DmBMEzj6CoMMvD+iq3/fL
oDhzCIv1jfvQvCzn2yZXrtr7A65HZ+g9hZ9KLvJ0idK6kEUPFWIYXkjWzCjlloQiYW2OvPEFpcHp
/A54va2+MQiAeqxBDamTI8zMuxp02JjetqnQeJsvi3tqQtIH2I0JVIuKHK0Z8KPuF+pwYiqQdDHQ
vPUCQQcRUE8TGpQql06ySBTJSSLlmAhenkLrRA+d/7ckGp0hP+DZ3rfQStJjvSOBBvlDk4/fP+ky
0Dkz5ba5IOqvZIzRcjLXrAx0eCjU6VfCAwA1QLsYycushkR5REMQeeaCw+6QoskzCeU6ZZ8KpSY3
rZ3xZyTQkYAytj0YBBBUp/HXLAJCfOMcI1cZQNAC794GHcFSmAIEe8sPQStYa6M7IMJhSzece2Lf
/iD1jGchpclq3HK6NvjHTuzbzCbTMvEYTpUJ0/vFIyLLpSnzvZGuytyr0BIBLnH4eHDe++NJDPdL
4rZb8dkf92sc9tjr6U/qsYWxfqesiXxnroR5B/AOPqkmIEt885jmcczbB7VnIa8UitOz+ONXy+S4
F1v8bTLE6zgFgucYfMilSGNEQusaKJSBNE/s70uub1KViE+JoGSs7oxEh1MakHch+c5YqXG7IwOB
g/7PwzjqVb8y6AuwCx82bvV0QMzYcp/a7KrNC72zREfZ8o7gd99L/tflnd/VpsG6B+DyMVfZuEMq
F+2DpPmhPWlddVgo/CpkR1agLlcR+GpPynx2cpK1kTiTi07fwSmfQZAV+FurtKi5OobWKzW8xhQW
UYmdOEZ6+3M74+OlMaXgktI37a7xkn4wRQ85tBQL/1OMMRPXeD27hlpOQ0gw55sTkW9Cy3cnlOce
voH1t1/Mrjchn+E96y1ITv/xRuHr28zvcC3dIs3x/6nq/nZoGmAlj8AtFAXXRFAiXwZwUlWyEgSZ
xJ1BB5mx9Es639iLWZkMby/BlWA2rlPc94KIr3lDGF1drg9ORoOmOSaaJ1lPIiCJmHhRUdyUuVKV
JVYm64z/OF1QR0R8IUb11OIQgRrSbhAq7o/rC10oGj4xj3hXyiO+/UUuBi3bpiI/5HZALK6QVcyJ
biB3mdG3BGLiMZTMAx5x0g7+kxuanLEb71Zx9aTqlViu4zv/DqFT9V7wg+1pbqEiEQYTPzAJOuDg
6tjKKa6oTugYcW/JrH2WgVkAsOAAaRukGgNguwqCrP3kPKXxMxv9MLzWilrmA+socoQ7eaQJNz2q
R5KFO0L87OSNX11W8aISBp1NybWMFvgTp8YTN+K58TRGlKguFz3ao6ug6nxC0wmTpaFGjOwpp4VE
c76Slcb2zbuicsDOt/wanzISg48KkQqRSGY4z/wNWMCEwreT43Fy1I8+wfZAtES+9IGbkxKZ6mks
lInGxy9fhhf6XLT+MAhiM+Xq/mATkst7M041N9cxlH3ShB5/Vwh1fo9kqYRv3AeQKtzRu5nBvkWv
HNAvzLQsXlwzmoqE3aNTqAb2lJCRIUPGfFv9KWHsCLc4WhBTuGNMLAPvnM+KECaEL8eb7Y3P9sDE
NjGfIde1E5ObnmsXoAZg9TMqAWT7GWLY0fCUMZwHJkYg7B4Zc6SP0c6DxUkwD9JGdiFHOa8MmcDJ
gA6OGVYioKP7NasCaerS6OG5o687P1o0uBgDnzPvE0Gg9kyLZ5y4dxa9bjWPKlEbzKPKget1SfXt
P+gWSJOZFgI4pRPV5v5vHQ1u+UKYd7yEhbKUacv+Hms9/xjYnwesQzuxV9sJmhJ90pRA5n5ekney
NZakFAld684Be8aoiyXAY24An2HLyuTYZTM88FHRYZYdgqH8PkSjIVEIoGF8OumKDq6RKqaVwbXO
Hh5Cnp5DVMMyhFSn4gnDzUyXBg3qH0Zbq5s06C3MkiskfPmjzW9mDlb+Jh0UlAdLV50BGfYK1u8K
3sUEI7QfYe//M54N49S0bDJLzkXIeIS33VEzqPOoVvvY/tn40ZNFb+cR4yZEGbePHT4T9DdFUvE2
FMJs8CP74NptHOgH2wbGAvZO3etJmNKznqhFTf1bfh8BR+HmBjxGBUgPlm3voVYI5CB+I41vA0Xq
zvGUEHBCDJ6LUBofquSMohTQdWwGIoydvQjGM6PKPTcw+qLTlIEO5zz4QRAApvdTDlJ6rjREKSmQ
ktIrhADETh3C/NWqeMm8l6EX+qrk7iSeTyMRC9UqqYicRA6ZEOEj1cRUOvLXizQP/gU9RWJTeKiP
UcBWoKOnh4QT0oVmM9CwCI/ShW7oeR5y+AwEHZFydCyyzvyrMSSaAqFhvi8l1xtRI70jRI24uuu3
y259HDcfGQ0CIqmFVdChDNlFgdR9PKgYt9EUPZ5gK3AXvU/AsH2yxNTgYQHm3oAvnU0A2y45AhT2
lJ1kpdd/jegzccJ8ZYukSbFPyMDBnXuNi1GIZVzeZ7rEAJOMwUo0O6LuOwHHWBOfHasRpgkdgVG4
YqZp4vIWK4ehByUjqmtIcFqO5xQvNkwHepdD+rankkJYoJZA35okA9dSQFN6SGexII+DDI4rVv1Y
x/geakf/zmXbxNt39igT2NCx+o+4AqEb4tE+9q8UqGxQxlOHW8xMHTchrms0YkJfKs/veY5dOppC
ToCkNdUwywqkG5tY5FylMUkNwwN9F94NsJt6wtzAqKwW0QrZruFz17vdspEhCxPmdL9I6i5eWfE5
2q/oFoQ7ghDdUHQMlwi28t2N/vhlkwJWg6ssUOU104EbE1jaNG3gPJ28d0yNiJcXDCQJ4sUJVod2
LWry0WekevJoekXQka5/dq1ChKvvXxCP07JmeHo6Z59L8FhsTYR+AHaHxlAHNZZn2AssZTZHK0LZ
Q/qdx9x+3p8f0DPe+G/sKmYv4LqZMAC4X+N2jJeAm/lP/6ntqrm5Ws/FcWsvibJRRwfYbjQ9hICD
cJwxViWny6VYyU+TYxWDHE8CDRfM8mgcMR99cdKMMIh7LiZqRfAeMno7biHfofa6BshwMLyZtH14
I/BHtYg2ofkL+/vukGJt5U9gTnEMPjr0kclFi88/aZeTdQCixoWdryXwOCqa1yjWjITuJYHmXAI/
LlaGNBG3ABPfrYTSLbm4i3YeccYCK21AhoQynzk0LmOc07ckTJ6ABXEkMC0guYPEDoJ631F04AUy
IfaNsTp6OK4uRvr+j2WXg97oN8cnMvLGExSjY7YWoYGbqoq0MnL7yO4jE2gSg71n/CvFMxA3GsPc
rEw5GIrArzUmNjI84irOJ3SW4wNo28knzke2OVmlV7hK39J/TvZiPD3qIxylgCzmF6oesYVHaGbR
xs5iVfK5COdCrDpncs1pXIbAImUPSJEsAjRD+doGlLLUsaARBMPNKIrZAoAh2h3gtpGrQgsenSB1
iDXZ1Prmc4MZgcrSBpTNgQw1WXm+/oQYgjGT3CL0p392J2N5eQy16xPWobNCkv227vK7TeRoNpgp
dOx84VMnB3C6wm7InC7duUkHnPjtn/PhfP4/hJ1Zk5tomoX/y1wPEezLxdywI7TkYmem84ZwZdog
IQFiEYhfP88HLvdUT0VXN+F2VafTSulb3/ec53RKfbdJx6iYh00I2RYfDxG/DiNxc3m5O3vT2WeP
GVJNRik8VD+jVB8VKmvRFoHF7P1nmJSqyAIWVZ/vOeSQz//5L0s3gEk5sirrqmkaluUI2NTH96dj
lXf/81/Kf+vXuTKtGlUjfAOgHEKSyVV9U5Bu/6cd1HKx4dAOFFZ02IH1y0n1fRyJ8yGkU+kXCH1h
y8he+oLp++WRElrFlXppKlajS9+vgPexA9QAYwbRgPh88IItRy1OfyzqLrehkYY/Ki0MLMsyR8nS
5Oj60XXb4ynJdgPUSUwSAUVRrjV64b2lWjJ9O6JSQrWEcIuhy20ndY5b6nMtqwyh063AZ0yMDAqa
HEOpXVKgIyMaMAIdiE4RHYiaNaROuzoda8EPQvpC/jmKVyfBL3uOCaIwNlQEP095rHzD1npkN2wm
wHE4ECkdk6HC6aUkQi0oXezv0EQFjlZzP6Vt1rmPuR1aVXgtQrXmCwYX8cMto4L+cGRi1++KnbtM
a6565zdKZ6Bbqm7DOnCsqDRuJ7oJwFsgHodUudikKEIIuI8keBl46FVCyAhDNgXA4kiyD8oyjbSS
7U3jTRBOXYUPaGHCZDLU9eTGEcZlkzYQ1yIzpHVBKw3Ir7LsPixNcELfuIdbcXcSodlHOZmQhdiJ
ZSeynBA36yRKlxg8lKfw0JPhXpOhHGLXd+I/SKLhKsdxGzEqhesMo3Sil3BAZHzX+hu3BdWj3MXD
jtfShtbflw2ZUhhXEQTQC72cPlG39InAlWTc3Rn1IbgRkkpii6sNCU8JHAZWzptNNuJm18l/UmGE
AXqhA9QuESfLPurZ5TNYJk7h1LnnRN7odMpOsitj1Aaz2bZQflsiIPYUsmvnFS6pCqmcYBEW5AXs
w7Z9VrcMmx7HE/1GXpzl8+5T0cajAZWwFFjXDPRbJJ/iuX0DxU3rq4FxkuTLB/NG69udsUbxpnP/
UKLdXbgxapwlSIfAEgzop6PMwf6ZHebscG4O6MImH0nbewjcTbO4K4q9wWD5PonWPweunqMjFh6L
0G6ODIlzqFmiaeGWsV1THtgQlS1IKRPahTkW7BSs37yH3NL4KgtBAB9Gm1x46+RkQIQECM8tvpzl
B2fBFtOO67BGfXf43D0FpossPncNqZIdV1nU4roMKZrzaeBGp/nFg/pB9k7l1jbTHS/n6oHkuvkp
Nz7gVkeuftIVg8gvfA07Ki+Yj5Pe2W16VZHCUBsATk+YhxGMWN5QGgNPDtA5dCFwaBudNGEGc6D1
5PAGMh4jznsw7mKjgyIR/0G5g0OTYcXZo0PQS7uDXyoXu9zk9OCrHn6cQTBMh8W3Ln/npryilH+X
BmacEJi4sKxhBsGYT7YkeH08qikh0UQXgR+pLrvststtNtDdxXv7vSACzZ3DK+INMDJTai8umvND
iW5t8dG8U0QVN1V+sopqhsfXvuRVABk7X1BwaEVoC4KCoy34u2QPWpk6BDTlKxo5rn5cWEQNY6D9
SicHb6/krTWMtYJx5ra75EVjeK7HAPbKYEMEwE7Oe8YbRrNQha0C1rnyCywZvtYJOw+0CzS8/KSX
KdbzhN1IHzEOJBdwqERkQMEdE4t9HFkA2gZuN/HkFr4JvNwOsbPRD6hZnlOkCiTGQ3zHL95a4ccP
frvkH1PWJMdmYDUmYpgLFprb0byjN3oZcC/hHkDhVEPmiqc/iErL7xtz2qigASCMjbgDtrdMJPHe
pQTP0CpDRwFyRGv5Q6KVKCLTVjKF/YXKKaavCNA6Kyb14qfSk0hJ7ei/mbTBwwshFpfw/DlfPDlw
KJLupXY3IbGaU/QjNawEHyO2XvkVpi0ARFQfaBzDaxDOLd5dkx6y24GjC2cnnJzwiu26FZ7d1XhP
hCXvExnYt/jQI1HzQ5Dg/hW+RIHnLNYQAOS0xyKFUGLhja7JRUqJWpVPqT4B9PHIyEYcwN0XQVug
Ig8woksRY7y5lvtJErZvW0lv5OahsaYR6rKj5kKLrgpvT4KEur2+YmDOJRz4eoSmPNuSro4PCCko
ziqLgjme4uwz/2ot2lAqSOfaf3i63BJCtchtpga+74z9MBxup0NGWTWP1ZwETU4mItzo4ryYKLR6
wRCgYss34a8h9ZXELOfnyrBANoy7L/phDjvsnPi7Vwc9sh3i+i7sPAhgIwhaUeHAgg1zNdRs8a1V
TmZU4Wv/h1H7ieQhZG21WKniPI9tnH0Ydul7DJRJvCwLCTBJUMSQqY1/D2UQjJAJNarWYRPnsBvo
OBxruMSihp1LIYiVY924YG9RjY8feh/ZPQdc6t9XzshJnhy7DepNxJM6exIoYhLKfwXfUW7hLk2S
HtgRBENO+Qxjpd5atGXtBCmnU4A9wEIAnUgTF3QEOij6syH4IeO+8UCIUJLAvTZwIfYScyTdJrnx
rqBJOwoNE5wUahrZtG8vEU5VazpwKudIfqNodAU0eA9QCTrUd9gpDOIzBitxb0Jlmgjd+p0bw9eh
2WXHLRf1W5XCVDn12+0NoWsukq7KJePqikpJmFxQ3jaIbt1XwijoJ8DMnrcnTlxhLU7XoULfqOFs
jmhWQGAuO5uwCo43dXymTWZE/TXC2HZbjG2YKVvg1nyhHnEGpsMqi8pLgfCVsuBz7+oq8A1RlVCR
fzg7FOpms9uSI47H2RVhjpi2K/R5NyEopyhBk+Pj5oLVgqhLoZ/7f+Gqz0Kc6z4U+hvNCuTgQx6I
HsTHECI0ocIgUDGdHQlMDEqwvtqDCFC5aS+f2I2exYBZBn8MOrD+frhynF1CwwpMcIa3GFv7RgBs
UEXS7uLFNRQ++ZZtXFoxBwO3aUMQM7QwEGyuerHWotMddVB6BscVjQ1OOACbVDeYX1cTOWMaHRdx
YMUxTH4APcAiQqw0FZQfy4zHhk+KuX5wjgdlsbL+0MedXu7v5V4Z9uhRJPhVnBhtqPXQmQLMtXeO
xgjTF39tS+IMRXpg9Kg9aJ87vr1lQZw5P6GKC1B3Xz8kVHunmLHLDwPbgfv2Ss3ROVC7EZ8Lz4c8
iiBRHCL0TZB3o+2mWXIZ4UVtb2DlI74SP0RrAHJ2XP4NXUBcbwVhAfz8Q1Q6wOujq4OLkr4WZ4ST
sNjhjqeJgwcX9yaGeD5e/QsFqonNiowbr/SeWDUwFq2EBcUKR6SBZAJc/Q+rwzsNkHuHoJmPBXcG
+nrswXzor4mNSKPHbr93yh1/vFbCpxJpoehtBfdB+CXwh6LNZRgw9zFOgL4GQKTIiK3IDYzJc0dX
jP0U2DQZacJLwY+EWzx6wBPNm3emb1T8yxKCkfXxbkGQZztpPTXB+rmq3lF7W+8gsV+x3VrojEVB
lhVifX9fqeQInDZDBVntFtuPMO4PqDfuYXX1LngR3hpCr7rk2iVdlwx2vPZ4QXQK4bymRIYSrbVP
G3nULbLfNDIzFmeWaQQZj+oOXzQ2Ktvn/moGyjloQUMsgodVa2YU8bNnOsJX4m0JgMJtvzbapsVn
NuIvQxfsfjspu77Y0ViQE7WjUJpICBzPIgxIL4SGDM4mWnRGAH7nLkJFhtTb1qnyJo2Hyw32Ky3m
EguCvbUsYSZs6u1JhPveCAqkD1qEL7wvBjdvwrLWmCxatuZd3Mqp+SNshfLLaZaegDj6UxK7uGQh
wTRnPLgnKA1VuOJ2assVhHjT14tXql+danPfokSXICNCq0MxkIseDFnui7bzsGoB3kD2NR5H+29c
Srkh8n3BvUJmov8Gx8HN8u0FI2RQ+laz1Yy9/MdkIhWl/U6gkEbC8uIt1ApgBEmL1VlL6+czv8xC
U95ddhdzRzyxft7dzzt4GcauPO+saot4mfSV+POcx1xyERwpEtmU3O9JA6LXQ+GVwgzcE3GQ51px
BG32WdeYrYW8xOqgDrg3qDKclKCh9WGKYhFdAO9QwTlZ/gHTknsglU3aN9ICU0IQrFz9x4sS4N2l
ixie3eOWXicbxYlbAl9MDnNoXfANkWzOqQl6Pox3hMNQPuf4dIKaB6Mvev2BJACgAWXl1Q+kt5tC
x3JBS57sm4RvexfG1wIQ2xAFSkQ84Uq8Yq/EXs/KiwC1GP1R8QuLJVgYpUQbgkl1AIwngUMRknsk
r8FAnnyKqx6f0nHeI0/Ay7OI5q/SznYB6cbtHI9torbJL5uFzGewoV8vhLq56s+WX6q+xq9fHPiN
ln/eF8NWR/lyT7ucPPDNpCSdE1eXmGOvJdKIlTmapviZwMRF7T/hvbmE/XdZ9dsJq6Iwfp4q8u58
WfcKmbKQ+K/cJ4YSXxed+1eXHjYuFxbA6xCRywajHfsHVZxYRjtKDofPUuVDozpHuoWNOGLR4190
H9NSahvWfR2Opuoaj+zq8x2VMqZmSphLMjNojQkeJhfo+dA2D3PzIM2H0xPxRLRpTkfmGUb3NB8j
M3SUuKC2R90sWA0AwNuZ9hgASpTanGf8ttiIbjRmOz35SWteZHUPrwbHzHqja2AHRXoDBHb6L9a4
gQ2VzkdsMUyMfYcJsCOizFexeDAvF8i5rQYYhjgj/Fnk9fbWIFKSmCpmn4DGBloZ0025qcK68912
CQBAXc32AvVo2OApMWt3D+2D/q3tYckSmUutSFsyQxmaOIGQkV1EWh8ufSebi9fSd7o+03nC3FA3
saxD93TRz56x2Q6He1wA+tpj7Dzc0wIT479qzgQCqKlubkh1IdJlUoTJ+RNLSb+v2EE+UWxQn8op
PdbIqhIagKsxWXC8G+9lxpaD+ZmjO2xZFpbzL8ZnAwxVjioKx9z5j5BYQnSCr1Dfduh7KAmBtqZv
/0k/BNjWtLksVZ78D4o85vFRvYbpJ4Ft0wNVfCTHdWDh4/DKP9Cc3On7EGxboaAEk0sleWAZMWxy
erd8JSgHxMls68HZ0yuhoDLb1L7wGcYZuCw94rvaAPDpfNTI9Vg902cZoMApzOjFoc+Pmpzk46Qa
k6xKkNIgTUBlPN/i62sJmaGGTybMOCz28NfEAKFBS5yH+3j6epXduxJ0r1DaNaQzM+Ez4jl5j7QE
Mk+vhXXHj8+3xGb5+rL28GiPSunzSOQQ59sx0NVAhbrVhD33JpoKi9y4VcPcCc9qWMDXp36sCDw5
OEReMSdoRYhxWEd5YygJ8knQh+UNL9kfqA/yBvIe9bzaZTE1UCKIUDkvjIeUCThtKiENTBzhkQ46
OmZj9EJe2im9mmg+NyPD/9X2HtE104BE8ED7set/rlsS796IAxOPvffft/YsZXkvIB7hkG+4X1Vk
dQAcrWKwfVdoWxkUP/pzA4q0Vtw2eFpEkkAZknu36WHuGOkryawY6H4oOoZZZDHhwL0q0qjagCqL
MY/YZdyD20KBCUnI5WcnFUF1RHZXi4TM8UUpE0AwHXRiDHCx9J76qD6+MDI60cITcUIko8ATBTbH
zoAg7uWnxe45RdP4GJ9Mz5pj2r8z8a6e7X7Lyd4I/qGCrKr/r4Csy7JuaoZmmKZDFfmvBeRe19Ss
NYg+uC/AvJUkTWcQt7Qu8oucaY9EFFEkex7SfcnZUR+D2GxggsRdh1CEfBtkYEUgHdRSBCZnmMS7
WHEiA3O2SnxuJGMSDc5HUfcxJx+5iqS68MhuG/2cHMIjSXlHaqMCl3/g8t4tyKzbKSQ0Qkunecsh
G+2MNYhD9m3YV8MeCxCeQKAZJ8HseOJWGmTiQ/1FzpA4qTBEIFaQ/Bw/uSM6334P0GY9gdMJtQDm
SBHG9+iJoUBTNCcOZ/FQcvrMYgRLXEaMHVKoKFItEolIw3PZorlSIBOguwX/8hAgB6SJJXZl2lXj
Bx1ZmmO0YK7U5vrNFoPyL8Px6no1WmCFBzk7bLarVuBEyCO2yz1ht5DTbapwBYl8zANKmkADvZau
lWfqwruxstOrJQSRBMQ6xLqhwRIxfrHTx2uwhu5WY3BhCVme1cdH+w6p7BAbUzTg8EVXJuIcLHgt
ma/p9GJ/dfaFkevkX8WOIi+ZlvoldmJEFPqiQ6HeOsIw81Jpy5FFdnyDzC7Nl5+QpDDJKacygogG
h9MT/udBqunaPwxS66+DVG2ny2hcGKR0p8BPoNcWbMfpVx7X5Y5S6o4YllM4CX97830ttzJobwuy
msIlx7XrTwbv/MHw5WH4ro/FwWoB1TKU11Ioo7laCqKM6ftP6SBxWyyFEUsAa7v4isjsLEY45NrL
Oebp+BidqLmJh9Fezq5oXdMuFGOe5277J94o268aFxLCXvdy3IgXJLcJun+FKpyYAJBub2T8dbxU
t0wN5E2SeM5tcCQiB3iNhgcrUK8uBS18UTnm1C2Tw7nsmB+aKe6h6nIVNQbcu/t52PfDHgED08Wq
fS4AJ5c5wryBdcPFlKljJxfvqfYAzvDPK3aG66pgXYFo0X8xoCBcrXNJ/iZ5neT+KPM4+2QugZNk
Ov2+0zKp7t+YVkRi36WooLbw6SpAhBfzOWsss4uHioEzwejiloiWgRUXOQNgAM6f3dtt04WQEfA2
07Q73116eAhzsmXSyTQ4L5HbwNwB+6SL+XYhc/fdeefEeqcbyq8fzDyaz/Oc3JBR4GbhHoHK5x5w
JOfEJnga8u6OCzjbtXSNSM5lIcsOY3YgfVknTgtNyUCzjv45Nl4xM+/c2LZ0FJifaw2GMgyzlAcT
NM+acoCDh+na4YTufsUdEEXNrMUVvWlaMXkxRzcEZS7eqzvHBGrVyNiWCAQCTbM/+qh/v8qLGwvb
tCTAJGvXlcbrUfJvY/A7WbtTfwUk1GrAw1Qvl4cJny8PtgpE9jgr8PTh4F1NvDYdlIgTwXGRSLMK
4K4yHmIEMRlhjOKZF30PEp/jovJRFqEPvyrfOC3wMWapgv/CoG4k0m6bLGZxQO7jxOc3ji/4rlgk
uMddgBaga3LXcxFnMZ7pgdMYclxWiPMb1z3+GFlq/7BEKP8/VYd9zJRlx9JNVbVU5a9LhG1aZuec
LDJHI/NrjRLRrd7YaLl0IiwRWPr3Or4R2QcsgJrI5TBxXZtC8u4IUEDHUbrEXrCu8E/YX9AB4LJA
vQbu20CnOokHyw3KlvonEZotLZzFX4pUht4qIgG9JU7TPX7PwHib6XlKITRKJ3J4TklJYwPv0dua
4SBvjt+l59uA32fT9+TMpZUkgiZoYQ41l1QCH1kqKGds82F7JMLNIi15W0H3vKeVTidEU5kZUYv0
CeEn4csUx/vQmsMu56gTVtzMTRE/07GoUB7B7PBZeFrh3s9BPQWNxqU0UE7hCiq9aKHkhE4L+x98
RZQBDF+gpaPuXr16ctE68lAp5+lq7/qjWorm1ztFPPHAlEL/aGGEIwf1FCXZFEEzuOexPkXJQP2Z
IrMuuBKX0y9lxpXjImVVACHUjC+u8sSZitYAiFkeimFAObGIUvJR3lFQD43wjFKd7Cahs0az7Hxl
b2bREOsGTbBfRzdEz0xTwBMIn7OQ71F/nKaD/Kxj5yQe+C7WmHWZYVvv3ij8VHeXazTCCqQl3Frv
bTz4lMm2WDc80+XoLMRVzc9R+5zAWdA1RwwJ7tcQnJ4j+LUhOt5c+U3h1lwf5PqABLaaPbM+aPMB
QQIVIqAWFzu+2vFNFoY/5MkZjt4+7s/xDKwmEzG8mMPJz1ZobhB2AB7RvSmxSoNOi8BEcftVs3BG
TSmYafE8kYwX103SToIaVUGNoigZzLorjbGFJmNxKY563OZJR0zi8rR4Jv68P5zG5Pyjm7FEuHgh
jNFzkhGqC9eq054s5NHYNat1kPIOrD5yj7UYe7NcxZIU8XBELEK7AWBDNc/TOWtXJNokJFcwr/7z
dFYcsaP/VdfAdLZkXTY0W7NszfjrdLayXqluKtPZ/Ipbh4k8U7WDxmeyyj4wiZnBdNvFbKXMFcK6
miah3mHKrvMVM7V18DGUUDZYZirCVebo8TuzczTTooQvB2rfeHt7Q5668+E/XyBf0vGmXPp8VEX8
Cz1BpiTzkck4lVttQWdzdj96Ts1WJKYe824FVTPdAFWD2juLOcYEAwNcojVvScriNsVbF5Nztswl
1MO/YbFMHeMaPT3RemLWMGPuU9QsEibqpKUV2F/6ZXIwpJkT5+oBdGJE4OsyITipLnNh1QO6KO6x
hLCzzmSKVnr4SqWcP8dEYBqsWy2jnyMtA/9qUxYEAxAj+xbomW3A4ZVBX1Q/OLVwVrqLgX6qovN3
y9nry7C+NAcGdG2L0cxQZhwrC96A4YsVTyEmM2q4JcM0oIYCBm2CFr8p/fX6T2ljHZQMR/w73GXF
GFRSn0shBxdDDD/cszmmViLisIBUwm3EaGOotQQ/qfE/jDDz70aYYpiarFuqY8mG/dcRVh3L+3nK
bfB5i8SQcXTXwyIhLhnuty+Mr1hyF5c+tr8e3yvvB1OegNRc5O4SewAdiwovNoizCENWgYJBDxIE
cBjMw5J7fGElYkFzBIC5lBGdNpwDK9+kI4zFFiaS6V8o0lzRGiJDbc2ooh0zghGNWz1GhJrzBDQV
ANy6vzvYxnlXXl3iKKFTaVlamBvQePYA/zsGPAIB1qPhRj2+B+S1iGKBL6KL3brqF439no7Nyolh
2IBPydsEABB4HknZlJMI4CZ92zHTbzTTor1NATwX2DHkhfJ+LfyMOkT+9KyLdO3hGveoyOPcTIjT
LgfqXFv9siM/+2ruml+Z2XFmh8afQdlkyWUkA16fsVNcRZwXld0TTZLjF2qCrqBKwAZDjXYMZ/BW
VlAvkV+rwkh20isFF1kUnZEGvcxHghL+4bKhmn9zktAdk//YiqyoqvpvS09ZTH2uWkfqFMDfWYAV
9+yQxS7ibRCjo7DCCMhQOb74fi+WH+KXOPgIkSO0DbeEY3NCXh8T3HSyYrvxdi8GkezoaFGFonxp
E4lqydU7fjfJSpoXJAXFwxkYWYwyy/gwT4mNZgoBSiniAMqSDBLxDHJ8OeKVIBdAIl5y2MpWejpv
0UTckeT2iXLxcE3gtF7vG1w58E7My3M7YloBk+9JutdRVMd294YOr+L9pnsUNiQVa9R3kdcLiTRN
71sTtw3JLDSRE4X83Rr+PE4xj1r+D/zYDWrAMihHQhgoY1IQDIprUJeBy//AsgSdC2CWx+L3uUsX
2qJAUm+daWtlKWMW0UHRUWIhvcdTJ+LSoUrxUVsBPGZ6xmCsYEPDQ74/cC8HNQqpjYvSE78QwwEf
eRZpqfSModtTs4UZKrqTVMWxyCBgRsiDY5cK+RwDhjifElIlUO3PLUFpIQ+0I7bwlSUXbJHag9zS
dQFTyMCA2DC94vZlbP2arC/TndnzMzdHOQONw45bOe7lX3s6zDCFPd+l0VNfxCMB6ZIC2j08sPgE
jg9G7BEQhnhA8fAY3+Hx5Nic+6TAwmBAFtsox41qbzQt7a/k/27raldau5GO/m0vDQdrOJiznzWb
vvag9KygHlKPccJWV9ehb9eI1LF6CR6b6PPi30VddxOPTHIcKADqbphacEEcU2RvuMHvF+FlBKxA
IRJHI70cZhbNiurjH9ZZ428KTAYVJkpMtqLpbNl/XWf1UlemckChaJ8jJhKziCnE/MFBjQiwFbJb
Jg/ZEW/mO6sxM4eN+HJKdikWZ8eM0Q8yYY7fjTaeUEtZMfODycHMuJTA0WKYj8O2WOaBrm3eqTQV
mpgCVJoGAtaWMQ/Qt/AY6yC5GOUM8ZIla4oZ2Qxr5gyKTmq0EM2xif45gqkpMXBVSwzZ0zJYdUYq
w7QAiBb1eqQ8cbmlF45G4CHiGJsL1aSHWIKxCU+RUcmQvCIbAwFNYNayyK6gxxK3kxEGLqY69NGu
af+LrQjelqEGJoJBpnfxHTNQeF0GlraMp3UwOZOAOjGCGD51KwaOPW8b6EM3ymQHeCUN/qZlgGCV
ZlwwKJSbyMFmLDAQGAUMAVSefPhrF+8fPnT573ZXw7Btw3I00zBtTVR0/o8utTypU6vmmY6837w8
oBw83x9IVEQjCIpBsQ8mwAhvgAOxBITq8heqqPBJKYd2gfEFIapo+SEIJqLlmU8BBhj1Pd0ncxY9
tfJJzQkcyMUBeEMeIvFESPO3tN+wTLUfDSgYzCPdkxBbvsO1wL/0ZyfARKHqw3GgnAtVk6sPbpvD
y3ylcsBMAasmvfcfhtuga2NC08ejqKXu1PcUeIbh36SoOUYMZPUely5G0TtiFykmK1ulTzlxnQYA
RCcBTxLva+m+8Kfy5nVsUOwRQSziG/OfVLHMAOYzt02hPVTQn7qUs0As8OLKny/1McmVTTWmlbrt
/ZfSJR7OIMyHhvmCQGL3WXoZpLNytRyCl97ZITjtAk0k7Ko7CX7jNQbZoSCVFYnu5j3RnmtD2BVS
ZMLwlPg3FHpxWsAXO2Huvrm4NSnGDC5riXBlA0NABo2W03Re8+4Jd0eu1mg345UngMHbyv1UXK6t
Z9xk9/qDxihVN/XRIZKFbVJ2cgR5pNmyL2DL4LiJMuNEkiQHbZXW/igg98tLQ/h9DaUspGtKtqSP
djejZeA84O8AdsBrwVOu8ns0w6duwz9g6D15SG4lGaeJYD7xOSI5BTmAMPiNpCJ+ihduN5r4m9tm
hyB64I0ZOygY3PPZ0nm3gSWDB/uTrS3C/chwTmxnX2Z4A0gvxnRCTXcJBi1RoPJUAro91a5upsqU
1qR+XpboHdTMQBvAABy7sOdqCM+QkEbaYnPouJTBSS/Fplkt9wXlIu7ppUxaVW8GYy3iOEYnAExO
HAexIUsch1rE5hirY0woMjEkV6SAu0yKTaRxfjsjIPHJfJF1Ief6reg6ivt16SFP6dK+wzO1mTWg
BW5P6C/prXWojxsyMbolOYDLwAkTS+9Nj9q7qj3ZViTXX/KkDVDtd6RzNi5ijYqz5bSdiNgoQrex
CGXZTJDc1cAhklMhKTR4OvnzHzWYro1jbhoC35pNR5fmhjk6odVi7C0VY1U0gUPkIwbXCECqRbnR
uzISxklwv3EBIzTxezi1MmuE1zgPqyUqwx4j8f9RBcQQUh0i2fpef+COQF1CxxrnRF67TxLyuBsu
CIGj/KESQ0vzqSF2TPirz8pXQlVgYKJsIwngDC25EgYz/tx030nXFGcnizSKIPI7wujmQmxt1Xiw
sNbErjuMHlavC2knBgTWBPh9b4V0AzBi09k3vEjyKk2k7Gh7PMknqgy+LhckXAtQKa/bcZ3vR16u
FqjP3Q1NOW5r+ZGu0+IBowGf4wfBn037zr9dEok+4OILgyBLX57vIYJK0PU/YkbSd/ydvJkiCmAA
Hs3vDwhJ9o5X2CEATgObM0t583ytvt5ikLXZJ5q8hxpt1kaqN60JPc41iAiiTBfLt5ionI5SjY//
XffPs08EAMR/Avg0CjYcGECrbwojkqeo4zewkUjxMK2tsxzeuHDYn+snbEoRerCLh7JxnDZXOqfo
EXs7pAHDA0Kc8jDITVRmQ+hSBa+JlER/6D6NHELsF9CiZH3MFA25BUiufdyfUFa1KXDvG/vTJckj
FGVC1MdtiUr+wBniG2IjLPEWdFdNjfUS9T2a3Caik8cJUtvbiAvJ0BDtQYRLPRTUmy4seZkckroh
fT/LkXDZUDgg4/YRRw78KDEWGVb4bqSbz0GFVB+0FvGpeiAVApGV/Kn7kserpXk4I4KCC09B62T/
qmNZM4kSCCaHY/o7K47P1zTATnozUYsIfe7e/NidPcQX2jufLUpa1HW6+0Edi+I3CgTu37qLxZ3e
UYlov9xAMYMAPEqbnFyXAFspBWmwz2cz3BOWEXEwvi0NK2oA148HIOh829z+TquqDRhlxz1fgZJS
LfbiIrgMKn7GVtoqxwQp1M0ABxAIkUjtDiK08hFlCfYt08V7dEHe3VPLZ9sVe7Jfv1WEsJJowg9K
nc4qvjjUc1n9r0LbZzsbpiol+TVNZJoFiY0i2g07Ygt2NDnJSSUn3zjYTOjVu8SJeiw397Rt0mzY
zIvgo4cB00RfAQQge1PuntMi+Bazf6BM1zIwReNNeofHXblYwhfn4+pRv79Ndxcdp/qC1A9rGq5J
HnjHGCcRnQy+OGSBjS7xWXP8qIITzUjEJUgqkaIXQNzuAFZUv0G0P1EB8WfTpbRU+S3Tixhu+m9U
8ZHsHdnRoO94A/CbUD6FxTUU6o0ycu5RaUY4a+FVVviCMCfTRDEoKPp5g1Mr0avEUlKMtCvI4qZz
AjmoWgJOjS63NEYprzc8WQGubZJEz3J69s71FjUCa3f4m4Zk0vD/PHbeI2BKEmKQusNId7hlgQ8L
LULvy0hN7cw3M5+EyJ4bWuOPbsMdjf4ocKW01oWEIPfjI8ddBOe8yhKTts+1mwbAxE3C5rLjQ9lA
KnBDDRivUoixeeZ0EnxWpMNJibBkjYDnUesxH07BI/GRYBHa+itfPbLka4jQIrNEx9fCLGB2xy+c
PQaOcsJDgwCqkTgQiQMQFwLcRT53DzbwBXlEoDWNKosibljTvPeMI7kDyNnFIU+Vv2RfX4BYLDUB
49P2WEVJy4pyQ3Q0qlOUd0IaQxseehHn22rYUaSkjgzbOUJMgN4CEFDJa0GEZqTHJRp3pHcvg+xC
BmEGE1lQWUBrMX3BGIX/DA0asCPEJJwusaGSAdi7CiVPKSHYKxMctdKlW14AbwjkJ2Z9tSmy2Mm/
EgpMTC/lgMtPf5A3qV+ykE7iu3PSI9cU0xF/w3oKbvzH6gQW74spBzqhlxBEdv/5SK7LDifuf6uo
mrKlyYZCK8T8fw2SqdQ0adAJAztSnqhemjduYniraKeCh+DEVsKEEg4wdBQziFLajtQ7FKS81Kgu
goSEBo4TOh/k8fTM2YsfBLgfx8dxgxd2YMIeeP9k8xv1NM5YnA0p2Y7VA5nhXO4Q4SIoj89kJCOU
I7TY11xtwffhIUL9hzvK3JGvyil0BH8IcpWj2u1b/sof6u5xJXRe8qP63twf8PpcnFfOdrytOtAz
Egl99HdEWc80WB1nc95y/r1IW9vaG+RDEhuICwiF1nKBIJwjssYIac9ZHBsxqArxoTCrLWYqhIc5
/O/vn9wt+EGOP3lzKmTaZNSNiNfY/imZc5vk+JcLV7NvuBiQ4E5jkXnUxZHVNYWRSJh7yAzE3FNi
vrGFUWcMhvOmGjaVQ1Zz4nSc8uOefkAWLWaYYTHDKAapyMk4b47n9JZvr9Fg/ErzIDxEy3wuqTNJ
GeSOZz4FljbDYhiwiYvG7bKJO0GfSh5xHSJg9xabNP0X9sRIPbkOKbFwkiCrz/1RNAEiZFZzUSPm
QkE0gCvIxIb38bR0hNEt8/zWUiBdpsfLMUn/1PbsuYgm2F7GBzS/ENkjmJ5hAeMSUd8Zy+2Bs13L
yoLcvVc2BHl2IFsCNINnYIizwK4HkdSQ7vDCn/8t3+VUh9rihtP7BNA2QE2v5qI8DQfZ2m3ZqZwp
gHbEX/IgTpUoppV3hHpIh1dTLHwFHTmZZz9jcI2pW1LIimgiodhng2Sr6sjD3j6ItpBwsS28fBPr
jP/wANn7zB6XwSrVP8H2E2bYOqjRASfTP2xBrNA9I7ZqFLR5foOaPSfGjBdEO9rVbj7RcsVPhMps
wKOVbA3o3hGb/yqP7l2a37A1EQFdQxA3WAUwqcJ1a4Wdl1PHQMOJKSDUs0m3HAEMOBOlAJmixDsO
G+x/XYjF1YCZgS0IJxJclV6QH0o25KUegOu05wbJirhwnnu2JhBaIuniCKgVVr5Paj2dZHaIK9ey
a3DB0Uu54xY4twBCliFUIgjvWlwtizwMCpw00FviE4mIe0KZ+k/FVvlvqkOm7jiKoiI00un5/LVO
cCzH4/1+09FxIfy+hpTdhM2QS+jqN92JW/NKMJHRol8T+5Km6KTWayjlokzUlX4RBxB04MMlXrua
UtlMSUGkjLIINo70KugP6kRNCElSf4uGyyvoxhVLCXQFaiP2rCsnSdZ6b8oEL+ZCq9iIvxxQXZQO
6prQVkMF9xCt0DIa79EJ9UyCz8rON3q+calIiemIjoLpuGZqYbZBKCEsMbH7ZOSu5HFsXO3pBDdw
EaDESXWzLsMGC+wbl4pVLsG8QijRLOAkrgAd9YzTM8YPy/TRwIPs39IjZchdIYcTG4BkWPFdhg+2
kx4jXuOhPrr24gTZ1GkwWUJ1q1g+BBHD8tHcguYYES0I3afpEEsRNXXUFZF+Cds+vCDIh38mZKT6
IiM9injEoDuJxIOWNOTQUMMbnawyutEvLqPqRzFxdYsqDyKqSXgpARCniJMEzKSqDoGnDUJZjSSA
/ZpLVeX7mQfnNtSo9yqCqVRY24JFiv2aDfGEelVQwfwXjaW/if7zPqhaoq/zb/ugZWqmTs/RUvn1
34QCs5kbx6zA6gQ1584biroHcMXVt8gLQNPNTkCTERhg0wVvZNhSgEEUGV5oVy8nFjTg2vO69hM3
DlWgfLGx/d5DfKpvu6MiTJq5+TbkOznfvSB7QP4N5AEGBvsbaVZt+FZ0gY8VUfw9yOB14AxWfHH5
LQ5nuJMYtwE6FvSaNjsf2ynfsPuJj3Y1m6rgVQiNVgQJCgzUKKKxHQ63Znibw53jAoVaA+CVOSwJ
QlkC4EnSRQvAIvit+XYmffMKUsy3DSB66LkDks0gAug2hF1M9sJSpNGDQfKZXjCo2Nvz0moalPRk
UoLeaCA0v3HvpdkktwdusSzfmAO5XGyflCVmmgs31+XrkFAatUj++uAqyy3H5DzAIK5fOj14jbjw
lM0X3BfQ+y9b51y4kinWQA1+4NKLpA0JDwf+fgs++iaYB6tF7FwTNHUlru6EO87rkdcU7sxBWDiF
6CYAvBMpI9qjCKXWuVRu2YCwEZkud5ih27REOEC5fG/F8YdDwIYgHEPZ5HaCbp28DcJBKM7ejND8
oKmfEzPwndJX2QuaTb8kDgG0mf+i1vst/LF1D3LOkQhJv72JRJsRAdeZXruQ0pKle90oZXrv065P
dQljZFqo6UVKqQjViL9p8Uf1NSp2Qm3THfCa37nytykETjgpKzQxTWsEpsAGU1hjphXOD/oe/bfx
RWfSoGSlPXL6B8qAof9dN55mmGbRDlN0VV3Olv+nmls1zfV8nm44l4BVW94LlCcqqtRBOWhZJEtY
yRvkNW89zN5RQTfiuE53npaC+APrDOMERXMeC/eJypRwZO+Eh2T+NDmzoLCpd4ogqfic7lEXIkjm
lhININEYIFw5qBg0EesH1BiqeUgOqA1LsCxxVBCdw7u9nOLU4SuFS4TF9vF/CTvPHrexbGv/oSHA
IAZ9JcVMqqKryvVFaJdtikkMEpN+/X0O6e4ZzHvxXkBoTHCXVQzn7LP3Ws96541G9qew1VLaWQ5u
+Y5HindsVffheIb3DuxdViMTPoIOscXra6d8HvEwryiy+02gyEjKloF2KIG5JnsY2GmQGdYgtXy0
g7dw34bWHWl+rOPJM9P6Ezw7v8aM2RIzFT0QxvCvMOFYPyi2yeIyPmmW4k8fzVDKk1ZNNE6zq4QI
nGinQ0gQpTPQg3P4k0NJGUsqKvl76Raf1CHlQwehmOciavBVO+hA+dzRgaIYLIVQjD/YTmJ7rybK
FYgHYntHE4YONPP0MdwIJSg7losA1/MQQfQ8FSmFf9c6VOfm46jEORp8WjJ6BMxefuawAuaL+1su
ghuNpArrCvfzHI5fSxSza3NIYsvmRtOwBh6BJF4J3zgTMVzqC5GJOPyNFC6Sbe3rD8BgqNxYjFbG
l+rTUn8Ct3P7mk0oBRHonBkV1YuFChCkgKNx8gS7vT+09D5p6+EFRLv79xFNTVFZ0xAmPiVgJkDj
+E1K8CwxNUAgzlGLX4C9h/NkjqsHpDHhaJh74E/QMNfoWmNj0m0LNa9TvgebCwCQLM/d9l5xPEXB
JjAbqRJCJoIYs82yqgR1P3HrDpMJfBjagFWc+CnxTHPSu92oVJ+YANMwR2/OGXiIOEqilWNL4GBV
JdCm3dO307eFvn8ZMf44yDjjZncf8A5x1pAYNeAe2tVAUA4cOWCxsVGAKGDfSXt+PwFt4DV7Quw6
8yTlKOpD3r0t1fxsBjBhV/pBBa3GthZIUFHMWk7CQCT7kC/YZ7VX+chmjqonBphxPXuwX3eavyJO
t3kBP01/aaFvEv/3sqEeeJnpu1OdiwqN+y8qNB5s4/BBGqHmviFP/qmEGxsus46UbZAQ+HAxqoZb
XSU4ZTk/OrHWBVdGCHSlGJfdfE5Q+5dNpMsbezVBa9tABpo34BcEkyJg4Oq9qU8MChU8SIaIkLmV
R2l3lLjMQaP7JhNk3CgFQhcPU1vReLGMqbrF/ijwjEP7QjlCncF6goGEoIoYTVEG/jAP2zbdiNb0
/8E+f+gQaaYXufdmxghMkMmXpGvkxDO5IUXSMV3Gtcxa8lfexD1zARmYZCAVj8buIS8enHZ3bElZ
fG7HMHgaWvfauvRKeCif8MQR+IDp+dlqfb7dXX0pUOeefp5poAPbz+G2ejok0TNZRoJjbqED3okK
YqnuDitbaR4+GGVwMygsBs4mZKJ89tyPhRLf1dAoVshxxFgCqUr6seMExJ6L5dU8NKZQPfO15elg
2qTcM6LvdVozLrEa2HABudH7RScKm3tdytBp/FOZsQKLaI8lqMxQE5Y3e5dmv40lxdVBP4ApkkH7
hxsLjgGM/AeCSWp0KhkeW74e/xuqCKNFhhLePkxmgfyfvB8I7PUYZ8F9ZY+pd8Ee8z4G3YOtPGYE
lniGzspHQCS9A2Ep5BWBahipvhI2LtQ4wEA8X80XF4SYDWZUbBZYx7zh8ihGU/RYd2gWxJ5QJY0g
i51v6PCIhabaj1r81wT+yKkcIUtc12dE7XSAcL8d+C1Z7NCTK5nLwIs0PbohAa0B+ekJIw5E8o60
N9obl2RbJovmYuMbavCtimYPktIWnQuNPsZ4LEL0eBCusJbyOm0//nD2kdbyRLLZc31vmn1CPXb+
5DBkLWlNzbLef0Zd5gvbrQya9SK4MYP7kf8l1iOxvp5pfy1P1AAgWahuWY9N9NQvtyvw97ilx4l5
shKPET0ZGlN/B5FA9AcUV9oNhxBc1M7uk+vIJTA+yXusfHT1ihEYeTh+kL3k0unI3/iV1nkfWyxX
FGXLZWAIEOGwAi2qP0BTXwtosCU8BKw+V7hIKZg5pFSwuO4f1pNxpP7aC9QTWUFsL6zjVBDb9oJ4
d6ZWxDHkbiNirnhCa4pt5v6TlWWzzoC6vB1+HqAI/YDFyr/Mn+XfF7NmzkX4F1/4trwWzT00UuEZ
wt3A4n4l7LvgaEM3kcYfHUHuBO8X4CnR5Fn/jYG8WSQJERTNteanRUUlbctHKNbqEk7OExAgupzz
o1hlBUaeb3ZlaLPy2cWVMx2cEtt6zAIMWB2cTnwWFHEWvy2A4D/XN5hILQJTxh3c6ME/4EZ9/Ek6
hdc3ns7ZGKcL7ShWLFKsjYQBM/Nv2fTYsdnORLON941Y8pxL/8YolUVVecjvQss2XeAZx+gbB7Fo
QuRbnPFEO4usLnaUVH6/T6Q6HtuSSEbOcGcEvbMvr4xkTnAwkqsGTzxjSPF3x2wPdGdJEpCRp+Lr
BlOnM/Rooqm29SFQJn96Ov26rZaRFiKSKGJuHLCeJvF8sdPTauPZ65k9E/xbBGMffEgl4nQjGdDF
W5Q06OAxtZh0I4hc5kQ9/fG1oHTvLeFrQeZeWKJXsVtzA9i71pWK5m+98tb+CQuBsfdTWPTWx0uf
RPeC+TsvxTnZVgieZO70IcbWQoH/G/0WmNEPPLCAlMLDR2x9HuBene1tMm3lQr61oBxG5iPIP+UF
QrM4jBEQwWFsxq0RpalxS+5aAlXMLAWxZsziK06PW1h9H26emnk3hofkIZaO+k3jKB2ArmeFZXlF
O8CHDYlyo5+iEXgxXejs9otna3oSIDJ38w1T5myD8Qnjey/CCqAjnTnuLx4l7n1NVYHHU9vzx9Lb
I4iq7SWyvqHRp+VNt5JlgdoCXx5lBk1NTIqIIuQjIC5mzGSgCTEQf+32NrKtL1AqnyiqCXCdeyGY
3dU+y7Rm0QoJimtwugf0Wjjl+Fc8GP0f+NSOv31A8+MrXia5IwAynzUelHQwXNikscmo7N8BvykF
k/xJEXB4o9H+dl6TlOipCiiyC3F+R9v+fRyCSUXw8rQlHeGe5nfhII70YTtF73x6o9AzK5FiwsLE
a/Zfm51p+XkN4zFVTqnJZI+E5AipL+2ipokNmBFnkf9ksD1e3PSNhQbMdgwInzKzndD3gEJh3Ps6
csU8+lVcQqpMI30TFRqH6bWcIGGFBTh7p4eOKpkyDLUDDzurJLUZ38fMkMS51AwKiFe220H8B+1K
YIZrLTT1cOaKLBUp2O4xvwof1f+gJvkHz9U0P8Fo6bxLakKXQZVTS07TJuiVl7ETxDH0eCSgso+v
eQzX+kwuoj9b/s4njcK+aMCmaA3ZBqN9bhC0VmJxDqc/4of0hIMGPtdBY9aGK2Liay0ip6dE3Ub9
IQm4FCikW5Kiw5rIQqGnFaDEWmSkHcEAVQwQgWNFfe2RDG7fegqF4JLbpyum2OTepXvw8+Un5hIG
/OAVw8IK1TKyKH4BLaqRqka8SrUZ8zNHCz5JIO19mtuqP579mUhB7N+G2w9E8bo9nSnnjmWmcl/N
wIxbD5u3UyCvy0RU941OL6kpa/w7UilcUFl4Qgevh0ogA0cC+L0LAXecH+42NZz9Y6ILrwd0eEk6
psZyCGH5J167kEWat8S4jKjkk0ivRjWmnA4IH2nIZ26I8+oOfUeyMUXM78QVTd6NZCG0s6V/l21w
QDVL7Evj38hYWhK14YW1+QyZg9Hc5RjIPTU5961ILnxocKZ4Jul9yGF7FQy3gbRzK1C41lVQnTBW
WlVg0vFBGcQutnchXTeVX+YBNa4WZ11yeegT6ZRiCjyn13Nqasl1SBTVrgHuvAGfNlWRXwOrqqU7
BNdm50g1YX3+xuUa2z+jiFKLIc50PqHd1UMHqyMkOT5/Wkqhnas8fYdKVFxHA+nhGN4F2TdskKyE
GZwcX6MpyFEeZytgyFDjktA7RBm/+DQMU/q5AgGY1T6DwgICGTE+ovtGMZr9xXM+FDD30vKv/KFo
vcuvbQvYzrP7R2aqDC8JB8iZhDhsXJPlsXFR86Mg55zIEfxGS4Fz4vu2Bdxf8P9QUsdMj5whopJj
feOUNf2wkFJY3tPvUyeinXikWqGktLQQFmM74pTmUCjqN+Xnlp+0ERc33Xj+1h8+2PfqApELaQJi
dgbgEwoDzh9i7lYtWszUiDJuO10sFJbCM0QYJyc9OHQsFf0NtHjAmLHiVYUC8wbTb7gHlwRMHPUw
yDe0j2xYukZlSj+IkmNbJebmlfHdVNMrfKKUPvfCocsHSxKrHUw5niWTGQojFSfNKtJ8IyDzhhoZ
0Ud3S86vkPiQx1T2zQo5MRSvvPqzFMWj5SuYY+7BnRcYvlsY8/1RXNHBpLCSQPejcGKqMgkUIQ8u
zZWJtGGWKjrMrmnTou6c7k1HFkPqd/ombgelMIEjrKhwfMB0Uyq2Dg0t/HfTJ3UMW43xiVOaS8DC
gQ70TDd6cUnGYQ+hDdBCIK4iTlm6FTJPk76uyKKroKmC/d730jt9bfVQXA8VIAT+SRty71z3jvdp
kaTXcUz9o5AmfAl59JwzpBeSaFJZeVlPHpD4HExqJiDxF2KbSFXxlymoAUM3ISKs0/e2eBh2x/Kb
itCmtj9Ti+4nPSiuIvZshrxpc06xA0wtoUwRPEuzTTlBWX5dBnukiJajyGRWgEixt6bVAfcg/p+o
WDVyHJsabMSIj9kqVos13SquaXkHPJeeX5UPdZWHS9yQq1CFExfDGnmtgs+006CRCCxztQ9yvpxH
2/cyQH7D8nOo6ZAyCe28kCl00M0hUleW6CyRCXu0khA6Ws6oILqZwErjrIyBHWlGNBXxvoHDAAEv
qECkSX5OJm4iyWJAhuRpXEMmmILRToWhLuRPjNls4YyueVTW6djuDKSVq8R4A203kqguMLrwEUkO
8B0XawL/7uyYsj/8jQ8hChpIl9MHwJJ2VHiXiKRuEcl7iudVjWXbwNNIzZXJJyaqBRG0P82MgH1s
M9WPcdVIqQzktcPNViGxau77M9qckqeN3QHww1l8NvhJC6jLQXQiMUqiOGccR2tuOjRrDjPIklwV
yJJ6pZZ0Kgybg3sspfTeHhlGwuk8k0+eyEtsEsJ5Cpd9QDax2kcYXQWLfZvIlRxneMalw5nhKFRC
hjuuhleJOaLN6UrkwcP2xfWKTUPjYH0PizfYTwCJ/ghaHnTe7wWmk3fTvSMLvt8pCYof3YAI5da8
j94IMWZ1qWXMeYR3B9TTMAjUk42LNLo7PnPfxz6YkCdoYNhL53L2YLFNj89f9O0Z7hJ4AOGM+zQy
CDs+q5rtP8sFp2E7m6OCHCUpHBHICR2FDyhB/0QyxE0nRprsx57JKV+IMSh3HcEe09qdfeUESL6t
1aQLbu3a19ebbHEU/uSl641wqeIlc3Zkhl1IruMc8qAODyx5qxYbXwEb67PH5OGwQJuAH7L38tLH
EWOtEEMwW9Iz4zYkbCghVRYX6ESIZib4IZ29fM9RbGuyQ0A702KyHJQ7EivHR0DHw+GHsM5Cmglr
MmM2uo8NP0Dyq5rI5icGcIyJ9Z7c4HACMod8tkiYQy+ftSFM2a9GZGZgmT2N34u+MZYCbw/Ey+4M
u0FCuvmCBsJqa2/zBUHAJP2tO07zYfMFsd/iC2LL1dYwPNo8GjB1HzD9dQ7OetDrIbEhRUdOhU60
H+NMYezE1VmjrYvK1uFrFJpL6VH5o4HUVVDs77sAiv0EpjALqcXh/E8BYoBLE0xZgKBvM2M+Z4KE
F1cAGk8Bfm3BrCvYKyDU/zF0zKMnXWPdiEIPKdHqBVky4QJZJlEzdRMobjiIGNgwfiqWt1O88FlW
4oviYPDIirjq/AKyCtX7FGEK3/3kHzeUc/4Wq8HsHtbZghzoy7alPX4Sb6PCteQu9F7i/8LtkU1C
TI+LyYfVgeRMOX2cruh8gjuYDjMcThHuTEIAlWuMYvFZaF+NCNId2lf7Wc7Qy0pa2FGeA00B/TH7
gCiZuSIEZISuuUxdbzvEk+i2o8FL8MUZL/zdBKCYMP0GEI4He6HipTdvsWDH3Ry73zei+cZDUq1Q
QabHfjTghoLSgUGcz2YNxxf+z2BoPkqNP7Hwg3fDvAgOhfK6Q8iGvV3feZrOCiYQRQm3IbmRHiqn
ipz2b+rguMkCT+zGGuYQOoD88ARwBoM59VodMzoGQnjFZwCqn3NCJsx7PKXgm3S/uiUyxXZGFKvd
POkdzT73DtJlHfSZudf9uu7skjlfLtCBVuOVhqOsdLtrQSZWynK6jftmlWLZbwq7w2SJ/M4IvmoH
XhxYSpBxJa1Bzq668PerN+fRkMEze19h8c4dJOoUpCgeRNJ9Rv6/1YmIFZcJHf+1YedbzTuswCDj
9tTbyHFY9CTPzu+PUh5im2AyNxbh+4Jtv7K/27PjfyHJYJcpfgs5Bw3FFROIyWeuBXMRrz9unqpz
LPp5ZWIa4IcJjsh4RWuBjjpjCfHdr2UgFxYHbiy/fOUOAUw6/sUlYEMDtJUnPIwDh7ebiFaYPHhX
9/0RoqGeog+Z0C96wCwN009+cTtumNw5ohJwKwntLh8NvNnO8+3p8eoNMPxorn2wxvNlL79h2CFU
LGD+cmaorX/LqSEG3ukOMyfcCbJuepYiUmnZv2xOqLSW55mTbswEjvgTbCKwcbHmUWkYDBDoAjBC
/ka34ozW5oqLSDC3DyNAbGAZOWV8WN0iTlk0tKyQCgpN0lZBFfsQPjCKpBkMl9AktSc/04BS+TKm
AMLbgE6Aje2Cjv6VHs5d9PqjYfB4Rb/DEhWgMty7OyrzyTNUUdmjjmClJiCHnCO48iwkPFqAKds1
IrfIvZ3pSk7DwF9xmaSycQ1ed0kyxasZZLq86WzQJEhx3dgZuZJcNTZGRrjLFwQuF5kudIirJEQ0
fS0UQnc0567MfIZDBnpt2mOoVQ4Wkmn6wpoIRiP5zkevys1FPoR6B06dgt6WVyaZujA/RVeuGnN3
e/DQmwLSJw+L9erxGfH8BNcOwOE68G5yLr3dWvzdXg5w8nAhCAfTx0/5UWVlFBvjgl15lQoN+5RB
s5E9yzxHeAOvSfV2Q1QNg7hxWDFnjimrVLr0a/peYK1GtybM5pkXSEVJh8GcyToPE0tWfEpQjOyQ
ZkxC+cuiiLQ4dwbk/HBPV63I5m9PoFxRfQHPvf1BIpoIkNdEL0btic0wzLQ7bMDfMNPLYg4V7ewt
fVkMwYkP/0ulGYFagWQnqorcxgs64JY243qJq2f0IvVZ6EXgfqEXGTPPzEUGGL5+GbExgQoo9jys
UMjDoH6QMrLl3G9fhwE9tw7XabOATSXq3oXW6SOl2u4vFRESclTYgmu5w0t5+Y5zqka5wymwB95K
kB3Oeyqg7zAsbzWxiLHSxCbI5iw2f0uLfTxK5kHmS19Yr1H84qn1zjdP5sU33JKOwWsruyN0hN7t
EOZPXqsJDS95YCxxEINhpU0u5K3fUfHEmJ+IXjzOl73TPk/8LOyeNPCAS3Cs+bc4JnLA0+HLbx50
v70l4FvHitggcpCYK4CM8CDWaZJrrsItp7Uvqvhu50ZcyPkv+bH4wbaIDm9Ww8uC/grQrJ2dIsiw
72VJaoSDAYRlQlpdF8j++OAC2e0OYWgw2CWCZnqrGgoGwVqgCrbPbWRqRACGkJT1Z6Gw3yO1uJB0
79vP+RiimzdeIalec7g1wnSBTA3SHSo0c/cxwlbCHUVv9h5Ip0egqZSTm3RaYnR+EYqIgf5ETqM9
6obIduu1UD6hz1cPCcjt86FJ2CSJqWaT3C0eHuLs7uV3cR0GsJMelraIbC7SEl+wYmKGawHz4a4+
dmchzEagNJ1d9Yxvg3+6J/vSRRPxlUtStgmKlH5JlibBFGifYN+tdpdhjsznTakI3JZT+CFD+jjg
pRbxXbgwtHTTSuF5/udloMyfKFsE75NfMT+7xvlZZeC7ev0AYlMbDgEgm+H7Bq6hHETGzyMMggYN
oEXB0oudm6LbBUrD0r7W9Fj8dhWCGEo5D9YoV2H9HWGEwiF/+G5fU2MK1SlszhEk6fs7JZqVBaFI
hCMHMT1Rxj6Uu2NdHHdw/rRQr8n2dFBr8pQAw0CtWX+w/5kUEDAwmJWtlFRE95TbhIJMyiHxrSvR
1cHd37Yc9scMBXzCUQLF/BbbcqnhgCeKEWvkKhFV+jrtfZdWn0hr4V5w25pQvyUSuRUD7Yf49CGd
U31ItDbuxoh+FUdmPO0XAbYhUXw/OwUqqvJwBrrnTpPnRN3Jq68if74CoJ2F5hRmethDNoxJe2wh
7aqMgrxuFBC5eyM834dpdZ67CSlaT1mRFG+k/RXQVOrDQneMbf3qZrprD11KXWPKKRxURnLshrzt
wDkMz7x6e0xYgpR8QVTz/XT3rNrbXvl7tb7yhXjlaw+XLRZbHZbd4l0P1ss7yGBiEOEFA2KWiwRk
s5Kl9Do84JdaRMT6iRM3rQaLiDS7qx3jGvRVcNr7Bs24LB7raMKOeQu6yd/fCTQLLH5bZ5i8jods
T6MHW4ov6D1cS/u7JgMpCjUcxbeAYp6FwBDLaUPoJt6w/aGH3si011Zm++VY/wfgsvwOQbZbOY8a
TwITFlRsq8hINLaTYk6L6liXIMAfZMVhYrIvyCV+4DR0z6JbFmEJLjjJOzJGH2phtB9n7+eTtqan
KliCjvpj/62d0tJIzTEFhG0mwUGao3IHbDEELlhJwTYVks8wyISDFMopgwlaOPeHC1uT8DYIoQU9
/W0iS3NtZ5IoQ7V6fqD5ke88tNqMNE3m1Ej9gwGf6zVQr0ELLY7ZZaDj9975yJVZrC6E8EkhxzJ6
B0iiechIRlylkDcK3w8SiUQzIRONcFEKJI89Oc552F0eeB0hhmk+ryg6Mp789ystsBNqaWEIIc3y
vDJNL2BNOWpbip10QkYslXbJaIP2GzkajDKi9wub0ezJN983sFz2IgHOOKH5JDT73ysjvhJWRkwl
fNBUnlNt7QuMbaxmcX4Kp31wOvmqTS6MLFx56mO5Ozz/AoB/ZdxSwKk64M+jkqSwH9j6W1xRs4cT
7ZfSuBqICpRxaes+0ioVbjbQXSHQeepFAHhb2OBWjYOFp4jgJEtBjtNqnJ+nxw56O70afEC0ZUgO
LdhnQYiv6G5+YzTNVEPWy/7zWb0kl/cZbSoOuoYjEophoa3jcAbUe4SbhBHQ3gJOUd11pYff/v7E
DZDN0JUxAIiKrLkK+jm9DVooN9cEtgkj48n9c9WXiukllTSSQWSBj/ZXUYegw6eOPVC4sLBGtYjI
UWauUleDdiHrNPwdjkfcCS0Vx3IGWYTc0j1ZAWEKjQUCfmiark7q81HDJPSLo4lg+63xqf4AUnJt
/tDa2Po/W0XSVU4herCi0h8Q0grJIYuNfHUpg3T6jnRneY7urv0+Ia58Ux9947BMwpxWxY9+vz+A
I9gARez1Z9v+qmJlR7g4HsOQr4moYkHxxTmHBA/Tcb9s+BsTeguML9AKTvz0EAE5svXBI/FOPkXO
ez04yc4IBu9R+gVonhvGn5MfoBYNX2goIZ5xSpIJsBOtn+uHaL+IP41A3/guCQunrHjI/elrbEVl
iR2GKhilOI+ENzDVtjIH8Tlb4r542ZpfS+Zy56CGg8Fmn7g1jyy8F5vSmTYeLTq+o6y8deKc/MV2
xLXkcEeBd7N/dcAI3cxMMO7tL+LCXIJn/shmhZOHoEW2B2m3C/t7SsOI2ijuSdgi1xyxvXDyRPgH
rnTLZ04PogmA6atgCGb/wmGH/xJ/I4UvXx8kOfWk1UdI/tkBcddL30LegLnFxG3zNfB9Fjdg+kHG
SrZKq0ucJgv9aiw9mIgIh0OrxP1jnQCCR5PZ9mkEGTjJGUqj/xFJuzgKt5McwKk7URKZK824LcR+
zxndeCDdCjTODMITWlQFlsvpvoCNI9IelUie4qnA9pdoWWp0KWmgme/WSc2IhKA4H5Yy6w7PFCm6
PaCIyjMX6BGrD3RxpLvdrscJ8OsU+Tym+BY4BUmzDWudd2TzMLD65dNLM8UE2zs4B/X1yGy06SaY
TUDf2yXzJdvezB3KiGjgIDqzXLQsvBFGwC39pNtB54EQUvwjdIjBg1kPaGi5/tN67jUwYgV5H+r3
1LpGu5M4HJj0TGnEvjaTQ/eMmCGI4TSHXMjwNeb8V247bUSF7mEP4DDZkwy2+hIpVpDxF5F6jbBg
0sih7uS34ptxwqvW3idxdKWXZMn2O9EesOYjuCKBHyEgeEfG2QePED8jkR+2soYzA1fWmQexWpmy
K/+8tb6NGFWQ6Tke0TbiHWet6wly3v/F1uHb/AmT+Ri/+uzKrF68+ihecN6J936iyECTdyZWGb57
KJNoV0V7/7r3JZG6I4BjbA474PpQYfyQcBUNAgD2fw32UTDamye23wlP7A0A8TsonjurKD5rtI/i
laVthTeE+AF6HLxoCWRSn9WCtR2DJm0HvXi5043qg0T53NhOXAJucZk88rTSISETwwZoj1/1ijo5
TE7eI88F93Xufow4JtFV4WPFMM/s1whg3P/T1AZsT6HOikyhvpInLm+UvLvCvsWFnpolACYsXA6+
25oxN7QvSsjB/rqzXA6eDNKKW0hjmqWLE3kG4Jvu/x+mGl8QqgD/KwmUEMV5ahKWqfry0MYg3kTS
LdGThEKL5GmaRpAIV8MDB226VjxhbNsjg6OrYDXSuTGIVH3df5sJh56fxL51R8pEq/CBHYcC/Or5
7IgZj/C3zcGDe9XHXM45PnnETvSbxeXG8UUcktm6ePWxy1Ky81YwbbDwtfFXlJ79To8aMw7JCQqU
23UdPM+fGIP5I6c6c7TuB28ar8q5EssR7Ycc4BPVIlL/zMdPSpmsEUvgssSd33mgyRFdWXMo3Tlm
vOdiS+PxZpnmX9896OzfHOY5a7HlnrRnzrmDltuUFRy2ZOAm9+B8RPSPOoIhC7F7vopKYxE4Yqm8
AsmPToLvJdZKb+nEj+WSs2azOxDSxXnxpRfN+N5958RPY4M+qs7Suh5U3h/Vh1lKZjy/0OBzmzcc
r/+z+e3yx5O/XROSEpiXI+RcnedkjFIX8aSS0yiHJOixXmPnovHCitPtnsGFAQ8Tm5W9UU7eW5eu
HF+MsxATiXvEukHOhlHhoRU31qIrJ7ku7tBTesXZeQ9ZKHd3HILRcItkYq/UaDoke35TYsJBImLj
8TgTYlph7rJHssjJUD3c/tJ/b15dTIGQ38v8D/y9f9b+utBypMXh3TuvUwCNbt4EagrReuD8yl7+
lnB2XU9PPKV8+D3sS8wZj81lO+NxsOIF2n5/LqNB5Iziq5bfloF+D/bcKDnIKfvP/E1I4uLmlXMq
X0llUoRPkbHjyqNv8oPDXPu7wmwSkSIHftnTM2+cgRV7HI9kpqKh2nF7Y+MW92mph0B+LueoB+zz
LTMjw4hOwE/+xox0WsA1eA2eNu/MBCJbEQwthGEQtNA5obuGt1msMF51PHw8WSL+Anktkw9yVV1C
7NouJKIO8R88EN0IzqzvZmgoURXO3ofQJLL8y/5Eff7HlYngGJ+LmEmaRLKFMsIRK7x7ZJ6h7SGQ
HCdKjnJbhR0FWQRfglWm9SnWgRaIgwDQb5DczNuxBHScqVaKHwq5sSICEJEfgrBxHZEjvcrfYpFs
zTfnJHGNEPaItLR9ipOE5izuIbUSCnop4F+6DnHgGIgz2oPaCu17jiMVIAjOxdOhTa+QMzIKqyDb
BaaEiSyQtSDjpP1s7fyRSSExgJaH3kr/eQhgiaPe5rNDFHhkwj9fvJivj/viSpnHukiWOqtWHqK2
bSEHMKa3WCCrfyeK6kgsfvC3mHgus0ADBpR7eJs4aqHd+4lduoUJ6Op4Xh+R0iFBRNiUKS6McH6x
N3jwurAJcJI6o29mag5FHkBpXNpP9xeSxmMLhDa+4J+Iss4JytAzbQtEElRAJwE7Rts6RRg/uMh8
ECVxgzWEr5yQXNRePxUcJKf4qkf662kvGOno7jHodi5g1J5JrY1uW+nAKkUIaB2EtQfEqzqjJUTF
NCqwRwmYzHCJ9Sk2H2IUvk37NVyTItwH09P0RLMEFgMAj0noV1FU9+CmhQ4xGmE9yX7/0dThPJH4
846MjTnsO6mK2wNpsOvdwHki3lJh4BMkzTfUVPENTzjIMRRweOT3M3lRo/rHzBCZQeUkPptWTvza
OOw8JCQVkn6MEBxQwHAdZulpRLf7G7Ebyk6EZfxvmJZ7Ih9o0dBm47oSKAK/v6KtwkTlGwKOgp7y
KtG4IaanukbCvLgzCxfdELYTr92TzCSUFhaqWNr3eJFws0zxDtgw7+uhSKBcscAJMz02/xtk3dsB
f/zmbNNCfAao0Bl3Yi8lnFYN4lJ7EK4BG0Bww08KjV2424Vb/gOLEHUq+shfiFzMVefyzw8lZoX3
bOrjmNc82HPBqSVk4mbRWQa78XB4wrV5mb2MAkcGtYUGWe8+kFcgY1ZxUCIbbF8zsqa6NIUlMbCk
Bz1p4GgctMDQggYz2CycfKjocfJhalG+IwZt6VOjBogR7uHi5zlEbypMOKfZXnzUxXG8qQ25f7zs
e+4r+VFScmbJ3x8Jhc5LoSepwuYNm6pjPqCpROND63j1Q+n0eKXYgID9H6b+K/meBzJft9hR4t3J
41QGcYvxYMSb6QgPB/dZzXFhCguF/YHMFLXijgRPB7GiuAyHD3wSSM5Qos1E3oyp+XiRBOF0ocdH
O4QZvvCIbELif9UZULOuriWgTdh7vSvz57RRPU9mQKRxJPIwI0yXxd6USuP+gfnKpT+gcJPURO8A
zKQMWGpaVOd0ryUMiU1M42GVHU8oLMLOik91dPmO4KynhTGHih1ghin8xfIUxbPI2Fq9kywUW5vl
refBxn5a+kvvY2XRfYMR3zlALYY93p1yfr53MslOiqFSXY50W4nDBU2HV/iceXiFpcj8vOlxN8Vs
2ggyEn//yZmUw6MIVGJMUNo2NR8TvixxnzmBbAM99sQZMNbv5oPkLuAhVJW3a2KzheLKo3e/nfjp
3TMq5ZTjiy6MPTLWwxBNiU41F/5rWAoza4YGisouyMtHo3iUUElOtM4Cs3BGADVN1I2hVDO6Zulb
S/pGHPpQta+hUl8+bBnWrtyHtKK1/jOYRSZ/B32dQWa+CG77tbngN9utoM+gCceKIwsNyQmlD+ue
LGpxjlSdl4ujxrs910Qk+qaDbQZjxxaUW9satc2hpR/ce9CfGt27ZP7G/ZyJqM78/RfyxM4USeht
Fjc0/4CYkNxdB97DmfkniXeNO1Koo3gi2uePklDFj80MHlKLfzJoKHnVFy+4kLfeL56Z1LpNF413
CM4WVp830VODoCGPnlk83otHk36gmRhz8hu0B4QRwB4ZIEZSD0pXoueDElFx/ll6wPmz9OBC47UR
XLIjenfEqVteCtuZBLKTBy47lL8BWrL9YspY3vEkXpfExPlVONU3hZkwVtDcOxBYEtH968cw0wKx
7gwiGJeN7OmcRQOdQdZ/XCx372LF5y62bmEzBJ0RwtFpg3EO5S7al/HuFg97oE5SHatUZ0x6lqB3
k+aLAw3PE8dPjnaUaehfMGb6HB4p2SnfmfNqbG0Vvx2tWOFzJjSPmjfBIuMsD1T8/EwY5NxYBq81
ShR6G5Tu1OHkwP3rlBu5aRW45Zaj/jMb/w9asbqmLP+Xp9hSDF3XoY9r6v9Duxv6nlRaVREWsFVb
CFcByuu3niP3+kHpxU7Lhx1Ch07GfoSK7rT6eTClMKJF8iiGiXb/gfeNNawaHBlrCtv4KrYWSl24
32UAOBS1bAs4XI1qNaqkCHw4oGJlcNprcBnJO/b2C+88DCaMhBMNBxjkK4xsuXqXu6eyIFxFICsL
0nUm8tFn6ou0thqd0+8M5BjODjJT42qMZAKCFBQ64U4JoFPIzMdNMGPBHYHsHEpI4/LotYnwx1st
FYkt/SDNlM9FOjxchMMYwdm98NCczZOAIeeaZ5T8db7WszgI1PgOOSyi8J29fUinaOlSps2UXoy0
MNK6PO71VNdTRU8X4NRkdpnEdSfKnNxPsdSTVYFIDIkSQy4+4L6Y++q9kxPvduBDo5RmA2oJjmec
/2mBcCbjtHz9ou93QZJmCm0PD1WJmw4pRS8WP07q89MmDePcQNeNDhnLJKKt6wfTFfHkUXot4im0
XpJTFxrYSLhLqEdufs8dOz0ysqT9iRaBXvOeU9PKeaQLOpDpKsRNDtZ84E5XKZrJdlEj2TPLoDou
/aErE2kduDZkl0CCL5OSiCRuRxs3WdxlDENosRHlGJKTtZzs9m4TFFLsIrOOzmqoV+G9Dgpih8/h
Ho1fH41026rYyhL1nvT7JLukE0ii6Fo6NRqiLtKW6L5+ZJRykEXgvJVxbkYn9E1FLE4gz8xoZBbo
OZIuTuUr7AvIfMhnkuwgx7W94iPACyHJpVrBmGHwnwsbyklxUECLF8dqTIsRBVgiYtYuSU/p5mR4
kWjG5JQQwn+KKU/F9YjCqf4/3k7F+l+Avryd1n6vmwoWZuW/CKSmuvTdrVUh4ZHILUMIhVooggF4
Kyl+8X5gweJ1xPuDt24A5PvxhnmGlxCB6+5JYliOK9HyL7eov4k3Dlo/bgcTu8UiUH9w/vjwUl1q
xoHuZ7oFLX/iHgbLxtB8jC6nULqJF8gC0NeGZhd55LSSbuqFLF7inZHxD4DMtb2Czsl4ePAu67tz
ar39nt6heF8KdGFQxHFriLeDV4P3gpeCN4LXIUfk5OMYxED4twUfIQW9IZ552tA87rSLeNCRI/T3
MCFBF9ipx6O+ddx5yoUCcl08ea7Rp1gv2eU7j3XB+a57AivBo8xzzEMs4yhdz+o8uKoUJd/vTl2K
IWJlcmATT+pNi3Z78YDydPJokjImKeKJ5HEcBoRhSWamONu7KOuiqxlV6wNnGdHOiLQ5qnwSqmoj
kqTwKiKqNlZJsTqZt4eNx4xnbM9cNG309AI9QoCyeJw4KPIgYZ/9/0MjdP1/gYVbCrgITTH2Ms/R
fz1Ci6SV2n421gUeXwhnM/xMjLBwznBu6s1wpkvThW9s15jT8BxisoFtldeCM4pB8u3yMbL4VAfq
b9zPmAlvX5h/RaouJ4ztiM1ZF60ZrSJ65GumBAnVOxx4PJCLN4pwGhiTeGpYNjFJNg+QKs3moTsd
bzgJ4uV0rORjKx9v8nGnpJaSkpBc54ADk9KKJdvDSEZ3PJxyR7KXvxBGX1ZtNEAo5NE5PB+6tiN4
J0ehdbZaKKQThFo6Rs78guxStwnqns7hwMqih00eDSukKFs5RfnqD0BKvANyQ8I2YqFIiBdIqHCY
cuciMplB9wjDmONNFqlZVOEWGP+HsTNtctP42v4nUpXY4S07AmnGHi9jv6EcO8MiEKvE8unvX4OT
J/E/lTxVVBJPnHgGdZ8+fa4tkrGlvUXjpha4P8KBbpz5+9nk/ksr60yqy3QfPtSwPfR7xM4AdDEn
B94B54d8tnyhNzNYaAitg6EIjkefdFTmbEGA5yOQOVN0ppfKQwzSiRyWQFwMMjxFpCgkk8/z+/kd
UzUexnP7dmBYxBBNfVFfmJddEzpeJmscEAQpGmAAGNGpIlG1gJjHKPAemObPaNUMwggG4D5/GW/B
PQsIelroGG8BMDUefmoWgB0rb2bGwScQ6wxaSeF4ZEARaW06TxnICMbEWji3UUFXKtkcsq15ulZx
eY/nDHJgklnJDTHG1b1+7Q+Q3s5jLY7M63QupnOuYzx0NmFAeCaMKAQuIjAwmg6MFcWkeqQDZYY8
wXNwMGycmxMcgweJ3UVs/uC18k7TBJPLndWHHw0TYPUDTOEAz4pnzttxC/WGYls1uLFGWFfCpLsZ
9tTawxdeNTQrMAveNmWnBIQ4/thZC2LYT4tmf19+AGfuQ2waPtAxADgyoAHgmU9yEAMyDeQpayKC
zRoEG5IxYU/yoOKsxLUQmHUTjJH+FkxMoAb/C+9Y3h7esX4XbAAe3jAkoBKfYH7fw+Y933TSUfxl
hdcqOEELziiZ32b+gRh37IgBsp8N3A9Nl8f4dn/uvmhcGPALRszJCB42NtcdFpFGNKqgcpcIiCtE
Xp6C8E0mrs6+QoFx8GtgmmfJsSHHjxY5V2Iuya3lJ0iWJZkOMX5myYGi3SSd5LhoGQfmUtx4rx80
FnN1nqrzUJ1vTYIDYN4k+B2kd9zlzrjk3Onj8ezMsDISEnIkmdxZhXh2s2d4fMGlBvFZXUeYFVSv
nHLyVwZ6NKVUpH121TESqgMVmHsUgxVlk5fxS/EVTh5o75h02GdOyY5BJVSdgOkNyDryahOmb4gm
A31ks2JvHzEOfOCvbkYGUO7kItLXmbAyr+UCDnusFnoTa3sONOyb10axemjrrtCgIcoWtsQk2zlW
p8qKWisiNe27Ynk86eRbnV1zn7FNPdDFDSKs2+jaRrc5svKT1DgPgpMkJ1dipU3ItOVNZ2syb8m2
5dVt71BGnPyKfjJOoTGXsVTG989K4y+cMYKlACfAXmENgh3iTbSN55jQ9arLwyvXsUJX3WYbOiBZ
yc+PA5ka4msqQPro9vBeNwM/jCWQA/Hsc0L9478fPZL5D35FHD2aCDDSVcPSf4kjOEy6NShXA8EM
QUQ3XJOxluOuedI1ZL3YoBz7hCMHpwmmhTlic6a3cJptl0mEw5mzHzjlIMzqbvhDMYlHeM2zHSsr
9Kwg2w6Se3qR00vWXTg6ODesJdZ8EqT9cy1FnBssqO3IEAaCR3FMdDhibqeD5XMwoBSjq6koVAo+
l+IYWMyk9Kn9OGShCqPgowqDjY2OhCKfncFqcVN9jkgjE4ljOMVZTKDciWs3vh7c3UMKOtWcJFso
wvbybEJ6KdwBUafkfrZrmBjk5N5gmifJAKscdjIs472I07aDlUk/HU0J0aVik2bbFDa1eqahIewU
AX7wuInKTFnWt3JMjYBA5GDR8FR1l8c3jLHI6Llj86ILGlFz9zrUNJV3YoWOnV+7K3EJEGBbsSRZ
j10mViLL8GEmLEBWHx20OsQsObK3WGwsM5XZwpfUEhYm+/rCm8R9h4nm/gV2NF/YtfBMnf9jLRli
rfx6T5WPiqJpKo9p/eLKrhX9st5VlU4YoQsJ4hh4qMIGnGHmOUbOSkVAuk4t2AsBEnVkSFw8kQ4v
5+rVtDxqAh4BJFzoyN3pcTZQQBexFkL8Zf6x59nwOOuUo1eNHszQ6mQeo0KCcRwWBMWkQaGICYju
cK3kTrnk0XEWSsNOifnku1NKPPVXDjZONY40zjPY2dsxxhkGP+h2hImOqeDGo4EzzF5lJpyKo0p7
fAdTRbI0PCKDoPFY0U7qXRxRnE87nM76YZ4Q0DD49jMQOccTqwqIPLB1xnQ20CJMFM4lDG9HWrwN
1ecgmrMzRxDnD4cPi4dTh8XDeYMvL4cNxwzWvDBOOV1mAhw9TpYM/VXjcZxI5/0o4RDhBNnPDkyh
pAlTKM4LDgvqF8dE2SaVmXRLwoAy81MvDO9N2KHhsD5oBqRKcmURWMTIxS+cBriaAP2wZFpM5vAB
0PGTif59ycimsEP7nyVjyEdDtRTCUNRf7NJkRW2lLl1EMKxJeO8TDp6fmPdKhpi3rjqNHjYbXJ0Y
uwM9kMPLMsKdj+eOy7jimMC+m03f7vKxm/UhUMy+1eCqPc3cJW+equYpW5/y9Am3zDOuJjX8cVtu
nieI3lKAbnsiXJ2/XsPc4i4UFrATsBTVRTLjCBMPHIr0DsYjVYjXH8mMnRwoFkON4I673QOCtTBg
lx424pvqxxV4DkPwv7TAdwvlg+h/SenZW+AU7HDrgqf3FkGMuAAc6N9BkT1uZuQ7dRbDt5+DDWYb
68HpX7in8ZgLokmKsG0c7SZzJtxgcPdSQ2SEDD/vU1ip1DZkfuFBCc1DWEwh8U88JviRYesTAgNm
+MGMCwOP6femoPNod19hLtr4Eo6BWwoFI0847tBCEW1BHKMHg+VeUv/JXwJqWyIYRsC2TNqu0tvw
Hbi4esNvHTp9AB4Oo4dnJ7ZAvYDLiizLGN5DsZ/MQIO3hLqfjEUoSn9MMKC8QA+FEAlzbhfAQHOm
AzO/JwR+q8hTaQeOVEPnIdLQRqjZeqxuHG0T8khDMQytoIAPl8ULrlr3U1ljRBFdR/JSoxV/ZWb1
2CtHBICvCBFqGlZsGAOpCowVxRlWD+GYR/McqVpU0Rev4EsOoKdpKzkU7J8xaI8suvOiCazJIlBA
ApT3GLQMBSce/zdwLkK8fKBV+gEey8BGUww6NWjr2BKWtgHm19ojopj8ZwzRDZd58LyHh//F3WAA
bc8AIs9AIcbmcYWRGZ4JzeKmv//7DpS2IKr/2YGmrJiyqSmGst1N/2K+1i2H8X6d15Q5MrS4SHgq
Vw4773i74N5dezGCZr6C4BTgjx2H8Q17bd9o7DE2mLmIrdUSdBncovPr/Kqx6e6Bvjxp285iWy1X
Rnxuv20l9pEwzNy2D3uHjYNKvB2EkpY745/7ZN8hRxScm7p02DbEAxUILtTbdI8tkJP9vS37DhPS
r7mK8jBk6s9K39c4mvAOJd+2rndv2oLcDMiLB7GKMyOC5MXihVOwVm+PE8rCKfM+s2g51FmrLFSZ
+R/XZmZrFTN3W4HGu9E620Gwzm+6/cUjkzJ8ELG0LU7aWz1eQVQR0zDHyeJ8W4KsPw2HlEgf2ZiB
OojVdtdwLRCLrPRYXrIaKpNYVSTrXZuIxcRKYhl1hc+Y3ADCMxjKO2kuFg3LhbUy0jNCTbr/f4Ws
KNI/dYYyUy2duEvZkjdv1b8sDCnV0ptx507QYxdNJnB5mt6BUmZvOUeIWAw785YTnTZ/7/EtUFQn
Vs+Ax6wcGnuU3NigTCn9h7dL0vG8wuIEYToVGAczXNoaAuAut/XS2Nkn5tS4ZAKL4uCHlxPuPoiz
eTCJWDaVtgbZ/ODhFoHfR33weNZK+E9hG6HAgoPxtj1SY6eYhUAcj28fznXFLTQ5d5tHQd8LmwIZ
1OyaTJDPl3heYmmJSffJH6dm9NvnApYHXo4Es/oHxJcEXhKncscqBGKd180eSZcTF4mSAGmRdCnC
+CzZ+7B8/HNmQZuqt0mbJRX50tvMgkt0W5+r+lzWmHOeddjPOI0HJuW4FPmWx1LIHB+x0uBQ5csS
7GduZeIx6E5yQT6sJPEsoP+oD34wil4XWIouUgvQJ6bQ8C/vX26MpX+HV4kWCXAD0lcGQkb6FGu6
sYdXCCtwRrFARmALpxDYo+tfb28SpDIHYi3gBgNoC6gG5T3qSmIMTyAJ7Tk/npv0XH7DO7NaQ6Jw
0cy0ZSTlzu14PnwFm9srOTuFMr5Xcoo5lVxeCEXyJUg2yYpLiSEEz7vmma/xKPihyERRiAfxM/IM
/pr9mFwFXv7hLB/OknRW+3OjJgq2N4QxmbHKvlIB9E6WFEkV5vdhcUCbZXf+8oJcYKJBwDOWi/X2
AMzsVsV6K9yKeeqja9xdHIv72a7eiQzczbwYegfuhkOHuYJ48DjkAQxjOMiDlzFmh4fSnjArsKcm
NAAX4VfDu1wCKO7D0ba+lL8rW+BtAzwGGY1r3B+ZtxNZFQiAN58oKCECc45d60eJuVdzkg74ewk/
TnBvXAPx59LyCw0tlLT/9ET+x5brL/v6ly69J1aplXPcNuXzAIl4M5W6vq1P+2WdLcwdHdcFl/a0
c4Gj2cxsY/YwG5jdm2k+bPVtx5pokdxlfQKL3OB4MXdEp4NEdHPlYt9KYLasv4OHuQu7lIctCmrU
RtrhlDbx+dxGWMugXXIAtKv+J5pN3habkh05UT09EM9m24Dsvl4R+66DopL6Po5Jp/weM7NimzEX
ZINlWz/PCKIUwmF2Uv74uYfgK3MjZOuwcdg1+5Zht7BRIEiyS9gix+y9vVNKie9ge7A3dviZOBAW
fAJZ7nMtJ2yGbL2YT7Vs24lCLvjG5mc75PrrtO0EtsGu7dhXPxolyfnSVrC2URX93AF/rn2WPOwz
yWG1s9Tz4tzh2tjGUn1ibbOwWdXbgibSOecG1bqwkljBgpUE5eQg1uyfq/XnIo2sLDQlbwrDt3Jb
nAwntnXJctRGsRAlhgysQqySm99YgyxAVh9L7zpcWHX/0WSY/+DDbUl0+fpR1bHj3jCUv5wlVmMa
5uPQopcYRegWHI4ZOuHVH6Vk9zAqVpHLRr3HIm9MzxIU/lWksRlGSDT6KyYtUGRwTPxQE224OQ7u
4ZgDw7bazwb7upl0TLKILsbhW0fTznxBZCHhUZFx+YfOXnmDUyPxiCta0XbDEo/uoiGCc+WrB4YY
p3JcEnqOI7EptGBwcGfgroTinCNKP2D7HxZZaHERtFyFyzQzGijVfUz1Bfs3uLi3ji3M2JFZ7Hy/
icD4XjhVZIUNkxXWH5RH8kVufOIckYaLEMAmwenndFgolQkm3ySLEi6LqbeTu1vNX4CDAAnpdLeu
N51j2TeVZDVizYiXLHYQJuEf8XA4TIU+qSKw9eiVwF7ExNO/Y2l4cK+K1/+shhDbKIKsonErfhDb
RmQ8U6jj9ESJE80IgTWEtYRzFmrPTAwXiHdFzFKRL7sdmxvPtM9HH0IVhlU6EJDtPsg70k7Ycuof
lf9cR/+AtVmyRAy3ZpgWKRPi3/9lHdXlIZf6trC2RQTEBq5POsyQxDU8XIAPcspSgXfryN1V3yAU
RMGVBF7J0wirbhsu4vkiEyGj8BHaj/EkQauJ/E8MG9zXznvgjrT4BH2ZpIrhbyFhBhFwJ6Spxy5o
Fb5UTBd7DW6c1494U3nHm3fIPQsxPoHtg/sY3LEQfu8EiKVBilRrwzMYsTNfpyVgsl5C2yIiKeKe
RgArHavGPQ33nyZMMSNNHmmMdULZYKqYyFxcXAjS6PCnGerLB0bfTBIIE2AGRffrBQymXI0MER4W
3YiyX9CgdVmIX3jQ3oC65ZypxKcREc9AQZDDWX+CkP6a8G9U+JHYheHVKScEKJDHS4BC2jxNIl+a
mMD1GLZV2OK1llwrJlDx9XH6BuHaa55TK0KVZo5QvQIkEQyqVuZxyQMAoQI+vBy1p75xRtlfPh8L
HJj9O5cg5BzbhYjb0GNLBJB+WqjSyxYMSjn9CNqyhOgr/dZ4/1WJ/qGrtfSjJitYtx8t5g5/X0H9
fZTG5s68H4RNxy4BebZ0wp2TNLz4zMdfGNg5fV7B7HUR2obxztmlGuEPa0ExXoQ/Gf5pDJpbzUsx
Srmk6cUiu073m+Jcm3Gt4vkWHVn+WG962OJwkwdm5Q4PMwEMViK3I/gQcXmXwgEf5e25YTqI9eAk
VLgYPns49V7W6uxHxEWm4N7ocFuPxEgT/TZBOyi7PtSTuOzkrmaS8eeXD24nIlttweV+i7167j+n
BWarhPZFB6gzKXeUd8gYEKTA/d5HVSps185HfGYcg4RvTqgV6wSyPAsCsvwKKttHcKcJilDZKbII
iqjvJ6065VKU2nUF4o6Vln360l60DpsVERlh3UQkKTLCmagjEjLtkuJLcobikWm0TH5q+XovMo2w
T5vwLPeEmzQ/Pw2WLAwYU8l7U9sTDMVDtGc3d1iwwXrFXgNxGHbRYEpwA0w47+OTMj5BR7tDKbyF
ZSa4doT7HGgYcp9dzyY8uiQ6wIC6/9dK0v+pFumGoZhcniWVIfrfV9Kw3qt1XXFc+qsO8YGRNLxk
eKawfLmv8+dLL1jmlVOMUyWEY2g3Mo0GFFH8dDThx90S6gdOC5XrlCNV5HaMbvMY9vTCCFa/c6FZ
Dh6hcoeTSly4CwxbdBerPz/UJCeQhpyrB45b0VKH1xj6DBiqBfWiiumM+jWR6vMwnRvn1gdlH6Ql
nuqiOVLIT9ivGSR6cE8NTWKdQtSQqPsY+fSLy3Daa39bm9OVXE+NXAWmlUIpRXxZAV9q8yDQkRDS
pPswUxJKDT4nmhZPctJ1Z3oj0rFQdje5R6fj/Vl1hECY3LUklRO8Q7L+3OZn9IypkkhGTNkG4AG8
YcQ5uw7gTVJ2cSUz9Ilke6wC8JpxDg+MYLRIyU/acrobp8IHAGsBBMykWZK3DNYI2KDA++dNlUoy
KVRpmGUG4Tz3iCAs5in3KfnPwBH1H4JJdZXkB8OwDFk3VP2XeebUHh6tNqc4MAGnVF9gx8K2A63/
QZwNUkgkcQo4yWl3aP/TtVHj66BgtXdecOPsRZeEsz3kZB2YXdygKVALgLAkXBZx+oLFzRwOG2s9
PI/fMdqEPH4zIn6XqsXxq2KdSe8cUGjY8e0V1GbQbLmO71hHCq4y9/aG66C4ZLvZ9bSQR446mt/G
VA+LfPmHIGBLH1ySN8WR/vaJET75mp30jpsB1EWG9obERV8+Y28HMRee/cE881vN8jROkJ7xHNcK
4MdTVSb8KKOPITF63Ssu4nhaYfnouO/g2c5fcG9XSNN9bInbZ05zaLXqmREUAwa+S8gN/PhYwY36
b9hbruIPBYYCg4I0DhkXp+JGeicLX7oA8lpzDb9iNL29SLrbysegOhv8K/HJdox1iTJfdj0AWBXu
2xkz3xYg6nK0Ls361KdPa/qUrk/18Ylibz80774Kp36INtj0k31N8K86uwZyS2HsJhPfBlsckTx4
Buol3MY+N1W8ZsnVSpT6LMOguV8anG+vF/xVMHSEREbCUupSv/P1Z/LRe7xPMFK7DOrlVmFbee7T
mERIS46UOlwvqW+3xGn50tGrYsRZAFA7hYAmUUjwro5ymRSbgELcn/B4eL9rhBpeMioThDYQDO7S
1gOQUHC2vo5e8h0IHeEQdFyyhJL3LWcuMlO+p22OUGjC+wPmzuDb0NpoOADaATRQ5Uf2MxZfaFK5
Nc3og6CoGJF0x88asIaAjXwTuMtaafcrtyeSpnrG64y1nVz68ECEEyzW+cFQNkgxxyCXGYtQlFLE
ZlJQhNjqINKK5OVZyMsyoUIVIrYCkhDjZcjATJjb9jviovLT4QCSAdEWrw/Ului8UFNz/yLakFCx
E8g++s7PiEFyFjLQ37POj0G7eMscNEcoflUEDoZLfgfh9Q2oJubh7khNhl6DAQbUWh8BpmPTZckd
glXbFvpGwThAYwo4JSVMufmtQtULkmi4HJid/IOxNwRmpYhkI8KS5f8ZPeHgizesRSRw2FiBFXDj
u6MjmtGAIMR3s0EIe/KbW8BvwA1kCwYkGxC1kVWIZw7kbWTY52I0vYBgbRQAxtDH+BiTCVjCkGxF
hwVJm6EhU2fmzRabIDtR/K63CHvJx2RfG+JvQ3rzrAzjt/y68Zw26j/+liTzpajhGCidD9NJu/PR
QtQPDmFY4ffCAtwSlf+rHxPThr+Pn3XRjB1VybCOOpfDv5+iy3hblWs3qUwZxVmJmV6FLUwE+/Kk
daB3+NACEohRBJkGVANoTZr9aUX7xsmzBRUTHUfGwZYeh/KHmgZ8CBTdoPGFMjAkcOv24gqCiCWu
Mn+mocdXubXQVwNV2ICIw8273xjDeoeecxh5mV3+oK1n38OnZt+T4URbDwtjS1EDkIY/A0eJU7Zt
ww2SJrFhilZb+Bsap93fMEVYOp+OEBspEwlgISQYzAb+FDeznwX5/MScrjIvHWq2ux3kbwCHrDRk
kEfpd7YP65sZBE1Z/0bzjnLBgeAqFNIIeHmsGd2Fj65w+I46MulRc8Qo+8UmMzgtQzI/U4NrxKnE
/NZv8CLGKMNTTs0Vqne8++7UGUylU28f8Hscw5PDHRIPXyuU0yBvA0vxlZVwA2FCkxdMq/M5tLD1
5gxuosck0I/bRIMTgXi8mVBFaFKZTUKtUt2CYPlFDBqI2CbaUZZDaA00R+i2+ttHxgD/vpzIe/+H
5aSpkmxYqqJZpvTL+SuVXb8U9051bt+ZM0CPhoi5LxYo78R/j3RcNughxsMY1eeqh+U9D8xMgmMs
hCZcATiWuQXwMIS+fqoSJBjMonlmZPSLCD9grIVj6Ah8hSqFwJLdX/aO+yAr8ZCM3zGORnfGQ5qG
0LdtD30f5AjUUM/C0IIbGcMzStp3xf6E1XoDxb0KsIoHbOm/Q+2DHHMAvCbefQ3vxMclzRuD8f07
GeDxBYjcGJtw0k/cBw9J94b/M50EB+CR2xzWVbWw68ZcmfsLFtA8XGH0Rbgsc5G5Qz27rL2rrISL
XJb2kh8vensx28uReat0NujMGLnC0cGBLjEWbq9xIYjADi+3tVvg4KPX4i+N8H8brywbfMmN526J
Sw+DcRDMWvEPlp/fbYg4nY2PV4o1y+Rrvz1xu56JCRYhaDncmzkqwN3yE248VXdSl5NMrohxugLA
ud3vRBNeNfimLumEmebOCKA2pyITNo3q6tuDZVGLjTOqqN/G31LNWaS4H+IrVoH6iVBhIfAYUUiR
ngM1B/004zFOKono7ptzxBujjjhvGZXANXvGxarWQ6YySo9oHKAzS6TyxfqI9hlZB0/3KuMAYqNy
5+6klWH/ZjD5KRITiwRsI2du9YbdTwSLCLlzOD3CVsie7HwQpHK9iA0SiEnBw3Dgg6DDcfc1PLpr
PDWmImAXYyIIiZZxkoaV8g+O5JLDdPZxDZBfmOBzej/zz5BsoZR33+vmA1/Z+W4oFYTSgRUtCQsu
PBA54fqaEJqA7/jKkOf2xr2fBykNniXisrc52+mY69gL8iFSxvjAnbJ2c2zu0P6mp7yJqR03lAB6
jI8OzlgYd4G9CpyLf24EiRy0q0AoEZiNfdS8mc5p9aRVtPPydi28Ft6KI5vp1qRC0kjRRsHjJx0P
VZTm8MjkCCLIoU9GRrZxGSpUQNj1E1J5EFPP0oZhx5DlJh7JclLVsT7hhI7Lsu49Ok4Jf8UwswoY
la4fRxyKCrIEwkwTj9lEehNZU1RjM9c4CGMwkJP9wQJsFw9ZczxXVisWoJhJl4GxPRg3K0A0mLKN
Ng0VxDG0UBiYGN4iCVSOlFq0mD23JQHfegTEYrfPgBG5ET8VvIY07oa44YMvReyRdYjI0TAd0Lvy
EXZq0KgiO5a8Be0owiLm59b996qobFfRXw/Zv1ZFMZ79y9jMkKdUabOeINCNmc7RiVLkQVLUmUCZ
QEB5Cjm9gp+OgI3AJTR89NtUQMoJsS1b1RnpeBiybUbJgG/AbjdSRgkN4G6K8AdLnmFKiGwg8Wh9
wYSHaihKYSaYYVCQYYaVWPT/wQyDqkldeh0nbIzpxIVUteO2PIiKSFISakL3U3+IiGe9ESZSI9/k
akAhrJL9u6EOgwm+xr1lay9wB6mCOCFTAJdaXKWoe0xsqHiUOwtjlQ+HJ+rcYb2oTCoO5zQ/j6qo
aRQ01aGOMSOmiIE0t7wIy1s3QQm0RXzaZV+X/fs1iPzH8Id5ahvpVCotokxRo0hqJC11q03pVo/G
VPinUYn0L1iWUoGa+aQfIuoORWek4tBGl59bOZyesYSkxFBgKC9YMtD5yk8Ulc5Ehhd2RmgHzPIw
JJkhUNIBfyVSgXUojG5JvYGnF1PZuLpHdoRMJYeJyRSXhGbVrc+Sgk4zVA8Y6RxE9WEcZPWxfIiq
z7vZH6aSxEPKikeKHRRTRsv+8gTwkdBC7LXl+HjJ3ygmjIjUF+Ur/in8U2IdT3vPLGoJYhXKyF5A
ZIuoPQ+TK+kWFzlSaVE2qBnXayLPIJtxwRvPYrKSgW1XETHKsKhQXMmETinKgLIxYveI0TsYHTJv
MMyrR9vwB9ihMjhbnazwHkyYTKLVxX9KNaAU4IwEq2lCNuaz9Vs4nUdX/409jznYMWSrs8kby7+i
b7Tgq0KrxnjVB4XdqBlsZvYweuo94RnmK9Fl2sGGMILxsOiUmTWxnQkvKyF7NifDZf+SucMInKX7
Xzidov4vm04He1cMVTaP5lFXf5lUDtV6OI6ajm8pt2wSQrFDZ9yi+nBsYUXFDBRyEdQyPw8oFhVB
DrljkvE2S7ZiSy+orHnEvobQYXw0IO1YttJFo8Fw8aQMXARObJdaRAv/FZ+fNtd4i0OjssmhImd4
Vpzzp/n1KgFLOsOb0ocapAiMCvDjMESKEjCNXkYgNeQ18OSpPXmjbNNcjzAhrWDG1BHrLTnIH1iU
CdZUmWO/JZgfPARJKqvfDbaKCx3COmjrXnZE+iyeufBME0jBtQbxtHCIdVchZvaAtN/uUNikfjsE
2KpLerDSotKaqqGZIQL4GcSAG949Px1UmlWnONm3K6/tVG+agbU9pTjwZ4JAimjguIkG+qPtN4Sv
Ntjd9cGsBVfS15egWIJsCTQWzRxIeLaXjF8EeYpnNH0DOe1oU/iw/oaGil4av0cw3Ev1eVeIkr1K
x445OL6Vwnjng/WNaOPNexgfGU55nEe42CMxcA4fNeYANq5ANP+YwSSM92n4eYabePjP8YRa3+Pr
s/zAc+vwuw5rp3Jgs/Bfc+Bz6ZWCZ4TdigitRCbLrKA3X6q3/TLBfWIH+jtAXUK8YFZgGKQKGhYA
5Q2LUq4Z6pOyOPNNcOTvZbJsnkPmZjtkZMLy18IdLxcGeT2VdJvfoSabMJxJdHy5D2cFfQj/vhCe
fuD15hIbm7MfeL06RrIV1oSvMt2ZAdEdbrmdPRMtgaVf6jvdU4mHDj7Ma1CtxCuHGrIkvGAzJ/fM
oz3nIQ9cGXVwdsAKZfkDD/1NX16oPyXm5RR2WvCCxp+cQh7my6QVtqaHxoeMHzILGTQL+D5137G9
N0UZWTbKw5Nb8cCnJfYBSi38bXEzhibPWJQWk6oOaDyK5/pbya+OzljE18+fCKFVfuRISMDa8Abb
zCkIzmLwNX759wNdlv43bZ3aoKhH7WjIYGGa/vcDPStLY557A2suy6Mq4BpBoMHrPojWRbLUHrs4
PzcAKUcOc3vzY6AcZD1GEvEeBojjAt4CJEv4dY/4RJB02P7Qc+B1sfHNFTyPKdnDFNM1Y9vu7HWz
xBwznF32N5ubnQ0ZMsN9ZNvQBcM+J992cImrFlKHAXxKbNmu8n5baM4GsVXZp/q2Q0stYm8WJzYl
Kp65FXvxhobnIbz3UZIsuDJAs/dWjbj7oNfEFqzhifn79oO4iL0qjYgcpglb7c+7tfVt313YzYxE
AjJW8yBsc4uyg91Ah+kNXJbkPTwI/GWRcmM6tXuKAaSxwa6TcCfDPYx9xaYCwGXexZAK4i6baXf5
QqVJ/5x/Gxeb3QPpBZJYgukTjrzqE7uHrcOgO1MStRODbvbK0J+h1cFAkgTIz7aAw3JAbAlchCG7
o09+VQVObrMDiiEw4HZO4dVd8zBrQ6DZRg0xHQGaNRUBzYJBw2VAo3oGRkHHdpu8WhYwyq5jY3UT
yjmF0ramWc0sZUQIJozeTXsgWww1yHbFu4Nly5qlh8O849/XKhJI1uKvzachK4oJ+G8psMP/vlZb
497mRUf+9d58MsaBG8b0uZM+7PkVOnKobQBO18aM5vqNoa2CXPBJg4W3CKVxvvoTnNDaxywDh8wx
zNNAlUVYz4F/w53+6NG2b9PYAnkt7CfaBahPGLp0XuTrbPzSPzImm/x8EqE5veXfLB/gY/qJugnQ
DbIs5EGdCr0kFkxoOnb9ZGM8MZ8UlAXM0R6hfAgkbg5cYCCCcbX1Fjgy3Taa5M7dAnskXgaTjSs2
gO29xU1UKArQi6M7x4bvT5+nm1gyu+IRktROdIVUOA5+Agncw6KWGO0jTrime2RIaLojnQ6CUiiL
0XEUo5nK8OuZ9wLwGlbEcMTVfEb52DwulEXlerlpl1y7aOpFDMVwmrW1iRG48Nt4F8qmjxFE9tMK
ot2sIK7ghqWHyc+wuHL+Icv9kcoyBrnorr21RfPRMxwEb/7Q4CgFQvEf9xRtJ5v+slZ0gyVC36PB
RZV+yWu3Ssl41A9G/5y1/cnY4oCRmGidsBWBWMREhivJ69UGtyVVcdIEbosfjf3wj5hzQEeVbIzM
e5vcHAyoMRaEQ/H4TFLO0Ns1BjO2kOIScwmogBQXugKVkDENDjAQn5AodfPXvBgc1LmP9HR+fBdx
N2WSd4SsxFyJVKyyGulUMtXRXqfbD0GG/Xpl4lzgK2Wr79wqyYFBXqTi60QSFh4s/K3Vf4NeMCPr
Y61gbEN+ZA3/Aw8kWJNz5dCMSZhm2NyVSCdiYsTACV1+x9hnDRenkb7sshpc3XE1ZgKBb8sfofS0
aO6DiFuRZ8g80BA+PuMXtB0EpkJ96LiEqT7OAK6KwCuCLEFylyDxpujrbIIu+d5x33HNGzQv8T9i
d+p1nGP3zwwWkybmr/abChP1yPzOftfAepuDicClmTsK9B0/b/yJhAsHp1ZANdfFt5Ub3e7burxn
jRCEaShIfv0FqY0Yr/EZEseDZxOn0s4bk8sTk1texohjGe9pxAuLGcItfi0j/cZQhpSet5j3zus2
zwzqrnVmf4KUxucAKY25Gj5wQDP8Uu5GG7kJCjIiA22kAQcpIaHx2gDxME0GBE9uCX8Snz+v/QEq
64LHCMedh48qBd6bIrlcIBGCfuNGXN6e7kzWept6Bd6AUZT7Se7j8RAR1Saf194DVdN4jwxAcIck
fv7wSk4vDjLk9OIgc5U02NLeQ3kPwJR/hCiHyUZrN8UHROkIiYfhuWPEw2eFYzhjaypFTpv4Ax+h
bZiAHI/rCF0G1xFUeA0JaKxVnJ7EwtZe0EDwI7rpR2R4ZEOBKgI1svRZ0SkBosJVklkXIRj1gjbp
Ixd9xuPa0PHe3xvK+0l4MXUef7zI5gTB4T9tjY/iZuHogCZLSCqhyA8WKj+6NRyq3YK8gkLcIlrA
3qfRfSW48mvNG2f74b2+hGoRcd1PV4b5+Uc+VpyVeLErxBrzo2F+I4F+wH8CUgEiTLsxHTQYDNvg
YgjeIZKggb/CV+F2RbvH/+gdG4NwT47uOT4ALSIpA++FMK0FCwQlN7P8/SJXP3yNKEDyAHISkDwN
uUAM4HGvI7UOhSNJyEgC0JR1iHUPDCEGGqCtWHuGKcaiabjHb+bpadFiYrNJs3RVrAzqoMU3K7ge
v/AJgTqycV6PkKGh0Y6Bev/IT8uGzawXdu4yJMCRCzlSzNo7kDahryZWSlp87BMFbEr42t1w+cGO
DsuGrix7w/eptgntzaCaYzUYlJIP8nGIatIA7ZWLGwGrw93hG7mZgR+zWwZUOerxHd+CWre+PD/1
kpsSPiCphGG6gM5DGbJoWRsDBF2U9VRDA8mePWI71b7j5+sxEXpSA9hmb59q+ggoaqwp1BfOO66T
uAUAeGx2Vdwapafh/rGWTvUK09ZmMhv0NDiEW2BODr+Iz5fCDCxc2dQtkWlK4aEp5TfpR2FlRiEj
x3hxzopwL9nVO9Qgxu5YYIHU8PaYi3O3FeUPBrj40t2RadsogkOibFDyEZtlfijM8WS+IQ4EKsl+
IDDxeWAHuE26rSfcvyhpqKswTOer3wvTAQYCI4JuLvKtYdRSRDhSuAbBPM7OA4FX/GD2K5bQrOHc
KTEZBMjjlb2hsedXtCsAT3A37r2tjAFTIYdKc9RiFpCI0s0+75A9xxWQvdgdmahMtf1uqoGvXg4F
AIBLrUAyiScOSHyPs9p8oenmXCD2GqtGoVF+T5IxdhD81GSq4l6lYH7hoBtm5OBTCDifGZS1gEao
r7c4Wv5/jBe3yF0c2fa9Zp4x3SOOowRXSk+vdFRsYAtwGdaNX1HpsZxjYDWd2jQstBMTt0l3zY9Y
DqCskuGKUVWxESFktnJf76TQ04ILSaj2ssMi+wkMugAfH1zBAAl5x+HG0BLLk80KSHPTwSbmk3hk
OumSdFEcw8hyprgoOtre6A9LwEwmvpgA+Pgxx1zQgsdDUHj0i3WMCxR2NdHXoaAPZC7FhQsKPgfo
0PBv40/L3IHA5c1NTcQwg2fOXUQA3rDZgXHE3srEsF3jRZU+QFoemmfml1SrDhsE9gGhfK9cTQKi
fCkLlUt8cVWJOqx+xcL3AXokdrwdM8yk3HKJk2NLipch7oETnJ1PMt3CQQ2kgigffjCRx96JMGf8
8noXtgHVkM5FoXP5VDCt25RrTDbZzDdx2BNVWhP9F840lDgK4MG7wVUS8LTkml85fpE8fl1xWTUi
GBochmL6KuHfCK/feTC44ZpHyPLtQtfjjhzFn3YcC6xJDmr7B9o9tMScGwJxQ7+48S/EeRtRCzHE
k4h0WQkbpgegpg2Yj2BzEN3ZPE8UPwq2zQ8BqQNj15gVTJFgpUHRoCCwwyghtU3sDOQWAgmlF14d
ECzNBZ0U0U7hMXAFKRTC60P8QGx39rbxInbhd3Z2jFUhZfcjCw5AlwoFH4OPCVoUEc7QomD5VD6x
wslkXe7eK5zNsY9uZkS4jMFxQfCgTu3qsrNiPUFEGd6r715fhePFAwtxNi28jt7D+ojx8rah4bBX
5jd2yIRy5YQT1p3EdyFsBIvkzSzvoaMhMeQCtH/XeLfwXe/4HS9Ue9LPTIcjDuLr5wL7eGJSchGD
vcem0yhMJ2wbKVB89vC8XvGFpphy0sDa0caAfo+Gg2rHR9TQiNrAe2UvsnXJs2ZJcr5RVs7F7SLe
nGiaOiGPp/lGDUul5YOi9jz8u8PHAEa+12pNSlgmxK1S6DAXo4buu5xXh5UHLOkJVgX/CAvQlbL3
KwHmBK/QZRjhaxwDLLbT5wZdniGOCNbTO34fv2DjI6BkCzHxAzsnvZ1Pw8XEFiYSBwQvUBijh1n9
xqeJYN+kHCqyCHdnKM+AX0W37yofDv5dDtliC3fmhbkgchqO3FqIgU3OUQqx9cKYcWqe1eAsMtw9
3HroijAZgBvO0IJ3i5kiPQtdDiKj1BBdebdGh+Fk4uF6i/UAx+TN/Z+ij04UWgv2S9tJiHciQClb
HpDg8MKL4wdHwv1/hJ3ZkpvYtq5f6BBB39zSI5CydWY6b4hy2gUINXQCxNPvb4Krdp2KFWtHKFat
crmRJeaYY/zjb7b3uO0wGqKbqLs0HoWLryKlaUNCuSu5v8nNculwlill6YtfCmw9bFJg690C+Hrk
PoCaXiKyaVVcNy6RVUS1GaqegmxMpCWSKDsiDr2K+dQ5izzZGUVhRF1kaGxQtYqso/OyM+vUVtOK
PNjF3t0Z4S57e9q/sjSVBL+viDcVab9aqKAfxTwFXVxxxCnaw/rt7/DZ3PRkcAKe4aDADa3cle0O
6KS/715nPXGwWZp3pT+mH4R1Wo6LIg85nvWl1/HYx6A4sOdBcRCzLthQRE0ZTWaoncMJFvm64SXk
sXfHB4Zrx0QqBOE3Oa/rWsUSi9oWQSdrpOj4Ql+cwpm3jyLbzYT6gIEXG9wT2plJUFl5SYVr2SG8
1RNkSb4aSCtlOFkB5kKmT/QCYDCA1LpbZicjRLGrIhZRbZksRjK0O8PitKWymt7U9KqCDm0JUDpZ
4lW4JUD1Y9COwTMVAYIWG1t8FhtfQTqBcJ6Q3cVvyQ6LnavQzCqk2yAdbKPy0fqiuQPdOstxy8oA
OqYcGzB2UAWrUX/oMCXv3a6jh/7tPsH667gq0W12xKuqEV0wKgTQsK6MNg2CGpDDh/K3BcLFYBUv
GIxgZnjRIv53e2c2yQB/vTPify8vYBSkXEHaJI9wI23ymSFDsB+nVaO+ZVicZwyAQv0SnlJrcDcH
J+saa6i6J/LdY7S/aoEW0pu5ufo0Z/IoRPaFfP2GJwvfsUzax8JNtMuVGOHK6M3kl1MFav8ckBwn
ogNZ8ShATpHy2hbuOWatlN3LPZO5V6uReYlyLhuuJuh29LkgN2BQ2Dn3yU0WicI9lJIac+CYfNQF
hxb3EzHzEKhLMFDJ6ZJRAMJToCumJeZTbd/GW/Q2OIi36QL1QFwPvKT749YoUueoMtUf/BqdiwN5
vMuQuOkEYWVoZB1Ij3d5r7V73OryuzAGgbHPC4oPpP3pEhhlEH5ucJIpBcQmQuoGZHlrhjWbDEfk
CtPKUC9EPFnfhr13xe1ZCwtQ6SXSUoWku5IPVQQhaj1pEuJrut4FPsmWANURX9MMuNKyTt+Pc6Z1
KRmFrPxuEia/WPoI/uyGzC86ZHhhDYfeVKBHC+VxiN6v0wvSu2lK4b+pii9/sZEPNps4XOnhqRUo
pTHXN8JlifE5Iq/3LkwGyFKAglbQltoPa+QDqRDw0y7HZNnlaHKXh+AXXL/BcjflIEt6l2yw3iJS
B9EfngXIJu9xyj1EPdXyT0xd2DYxdVDm8/2Jbwt40yefnnB6cuPU3RxWQ2apmQmTl0AS5XcIdKln
QFCgYGHPBACLhlwSQWp1aFh5wJKy/Db3mLRh/buGnNM3AGHT1GMVSZ3nOlLoepCEJfn8wH8cq0w+
Y4XJPuhzoDLTnAYoPujRMUplMtDXyYAhQ5R2Tinyk4BM4pxdMALUS3BeX5jC+OrOqL6ZTzPtOc1P
n/kF/1ivaetl8og9vhNnj3Q55s/WsO+7PzgkgeBHxn4NMigPM17WHV7BdF3F29byQEPblG/bjEGH
fFH/zI1U+WJTyNRXu1Bhe9ygaJBakOi99EIXtzD08diLMO4RaIo7RUSiZcPNw2RPuNbvT33cvm2y
uK4TJq9SDR9HvTEDp7nGJZiYSqxqrKTi0iRwV4PpUBLAkDRGcmx3o7Vr4EbXKRKM48PldgCYSksf
z3mhiiLqs0JRvqqiTqsZHJTPOdHiaoGeuJMxTQt8PL04qUSdAqKHe0bZ+o8jUUUgKf3vEomS2+hF
iewSDb3NVd43ywHbF9kTGFdGQ8fTciwiDE4/OO24nd6EOYvPPVQ3wmDMWYSxGJQjUxE7+SGpxizH
4y0HrIotIz51O1VLDSR+2AqLbfzshCN8DVLt4GusBw8PsEkgt6UPioxHI3fgKpWAanv/i2pr+2ho
Uc8WXEGazwfuFb/OEau7v5NMWM1LGGuSZILfyyvXE1JdPemLXXNJagwihDcCgSdnKyDwBACYn4bh
VFtzKa9MW8xAj5Nwe4cOahZCUDMEzxytoxL8gnUenj1C/ZYy5DegFsCxvxC0hEA2mgoyEISIEW0Q
piSIGIUpibGvbjQzRMxju/ObyISbFrvmo0+WwrYU7OXUkAUj32AIZLcDqfnqwpTtoUquZnts8Qi5
sqd0xDhy33OenB1xOtAH6iwDEf58fyQ8hfCa1ezG+dT0UIuguXClasHxTywtBHpNUYHvSkWBF7sg
6iUlOLh3icRx8HORquKSuUhUh/Wc/6wjMNig/qViFaiAGov4lF/kFq9hQmODCCQghYC/wN1HQEd8
jkIqkIhMraWogE3lzU+QGRXsr+lPgYZgVbGI5kfO0ZSf3AUsj2hJWOvD7ruBE4aLCYxbYA+Br+lA
3no6KBGibqFfaecX43rol4McuqocPhLXZpxJ/4uHKrn1mI+6dwoersPFzTMBUIljcPitfDI4tmLL
WzgTdkqOjPBr49uFM7V9u6SU+jB8DcJ2PhxadDviXRD8COjPe6WGsxLiGIkc0sufNYtTnPowEOdX
wXgmF6XDaQz1NBwtpk4DFhpJJ1FPX7HEViTsajd/GKQVWiS+UKjG3MrsdkGQFf9kCfayxoWJPh6i
domdZOXimoxQ274f6uWQiS9SFwxkrg5+d9OOxpq/TKzU8Xfl7m2ZDtns8delCwWa3qPf3tYRE+lV
f3kcdEgtvcmBuB1VrO2v0emKQaSQFnZUERYuVVQN5MBF5GTZbdKbPzY1COYeJ/4kl8UZPR0g0Avs
MzbPSvSMGXO9Z21uJ8TmXrElkdjjhFxInEscdpIiSED9ZlDGXe9ZVGRs0RgGUHQQby0BD/LZBNVu
wM0cSeaUjHpSPlharK10F4kcXrboIjXmfsQdmqOekP/rP//i2eMHJ/wfdN8hSQIqHYwrcXjMDHNm
iQVAoE+weAMHrPuaVG7l3rnDIVMnyzXp8Rj8a0dJJDA7yjJkS9mv3D7lAvMANUFUKECToUx8FjxD
vO44/FtRwQXo3j2MpHOAEPGQsGmAGb9Se9nDb0t4FkIX1/LumH90aEl/h9tAYO+/blDTC1A96Hsw
xH1SiEBFYc6veeOWoBGTd8X6n+cWr031oQT/7hIOy1LvLm95F/PtB8ykqwrNplEnhx6uC+maIQCi
COkdw3FNUqWJlp45vBorcPykKHWYlZRho4j+nCCx2uM2C/nGHFnkn5bvmhbpPunQ0f0nfQ1aV/mB
Dev2uFINeVyphjajL724B+sMzQIhYhz8gVEdCOSWIEbDzw9JQvtBigqVZksUpNLgvoG9ANG8bjD8
ibut8onBLqaWE0ktouGpwFNBX4URMweYfS6nM3ovkv4DDpUkw+ETOZM0SQsgH1G/ffIdPmnBb6c8
ZbjeIt+F/kMgeedBeLpBKsdif8tKh8hV+XxfMCw20YU8vpusc71t4ce3Z33y/VEfCCObVtF3Xfrc
8+jbYcd5mQZ1gti4r2v2jLgCHadwC3Y86Y08VbbSHfAm24lv5yEiArzOd0SeULPhUp3ecGNzX/83
2LYK7UcGG9NC2xAw2CTEFmTOM98NDzrPNr5mXXrV/RusgzUNZ7zjIR8ZhNrAnYdQvHI/+y52Gnxa
l32A5QA3BXJ8VtV6gIFngnEZzlPkZTFt16iKhTxD0UUtc2B5iOwzk4m/jzNRH3l1E2CzTx/P9q3d
s96upP1J2Y9rLl0NbRjQdS/dshy2F22KE5d3QrUhEqdcVCqtrk9O5xTODdJhFEe/6ZfHOsKN/M5M
OIalKlQMJDciZFCsoH3vSPnlCh+DmhyYd4WqUeGTFWK6K0zM77CkE/UJjmXAWiVl+5X+rIlny4V3
HsIj3yeI4ekCwiiMXGFHYOQKUg3GDSYHwAvsOXlqhPokNtyX+IKnOkLt4NwK4gjrdF5inQ4dZIQ1
vnJA8fKxLp4JiVfDBdM7YjU6+BiXs4SbH31Ma8ZwvoYkdeDZskiwpCDcZ3KeOqgAtIRQhZF39oNM
Cgg68VV21eGQ13u2AroPf956JLIS75rBZ50xWsH2FxcL2sH/6TAWBP2Ps+LFRUSxQGo+nFML5QS5
wscYpQ3lokvyfuc+bieFGFZ8DtZYtesFVirftMjm4XJn50yQDbIfjha6A7xwwP3RTqyZRJxB083D
i+EuEd6mRPT0zp4B4xYuz1IRijBu3Qx66w+IyDATSf+BzwmqTu+AdgZjU4dnnHSqDoFsbIOP4Dlq
v3C7czfeOLyWj7BhplWaCOFrFHGRYnZa9/FSM2nHEwM4L9b5sd3HthMt+G5BOHls4P7SMP9sCDu0
QwKT8a6Sv9PfoYkWCkaqw3fuphPLqpaTH1SZaGV4X8YnKgkXvIPRVvztWcyjOeLdoM3fpEEMXDot
D5YQZQCjG/k3HPvPnn/WIkRJWWJsqEwrrvrk3CfcjlDRD1f5AOUp7/YYHff7g0doUAeXcRXyyKNX
EVlC3DxJRe65RcmazAtC2vQugWrtJACgIuuaTMW/E+eBe7ZcM9aT867B2BD1bh6ff5wb8dwD27do
YKeMh7kEx6ZCtT47VyskoaSlCJL8zvpyNZtGBZ+yeEXl0Epej985ruc412USjFQpXZT0CYZL9XDU
D5h/OmZ2fidekx+DK3A2IsxgMaShYeVCu4axTf5Q9HR+l26JrMas/y3o0uwEH36Wk3e5sIDHxBKv
AD1q3OVNIaxyJWii4SSjfkAIvHK1IcKKjGUsEhWgRVaXIuaoXlXmM2gLXzJzxDV+TkZSAeygunpn
mGQBdCWs6NYOE0znF9MeeIDQz5HFu1nKQq+DWAd9HmOnu0W81T9b8vdFTSryENc7EpLdwDK0QghR
E6B+s/DHTfBpv8ANgExQ7JGuOtdDmxmEz8BlrBNU8K0d3+w4Byk7xbJ/OMgqkmchge6To8JpQ74f
WdfoipANSwvv1HjW7JU8+aanS55Ss/X3tdsaILQQxOM3hq8TxEuyJhMK1pTCrcMo4itkQyOCorEt
18881Zq7RQcRR0O+gnN6NpA09/6M7hnBv5iBu6/hCxo0GaUsCRqvXhJEXz6otz58Y/j2V1r1CqZu
xAdWYyybbD1kgwC+DaoCuYANOtBxQ3LXndaXZgwA/pI/YO1iLg+V/IDpMzkUp2/QiXAzk5UgfoFD
B4GutAXFiGIEXQ6uHOyi8+De8lSrUik747S5luAJa4ws/5X/6mZOSsQSYTbj0YKI/6FdXxf7YTO1
ZtlBRJDR75id5w/r4cN4YdeKfAbNNIMkYRlMoYRlgMJ2AoMtpT3C6XJ/OXsfbD/P5CnG/P2tFxCB
j7cKfGAO5yFSWNnxzfLO8c6L2WBuCDQcN2SjCuvJOsZrhLkWM6kSadQpROA/SXgnhYMRIAPtwCsE
ZbU3QTsYRELoqZDbFkjTGKXhCBS2CF2wrjejvIyrGcwtqYLLeFBvD0nXRSBENM742Ih/2oBD6fkH
0bjaJUQmAMn9huw26o6CUFHDNW7cpyedckbTZQVFA9jvw69PS5eA4wZkF3biDgd9BM7XZlfDYV2D
cxE4WyKOg50PtrK4fDbkypOKiJSLKMyP9PShLi5bXcxd0B1RJdjXSa/OhfUqsUu7Lsf0Y1fcxH1a
Kr8k5lFBKmHjzV6IfQ97ZHVd+Lo/SfvwHZ8aYVASbvE8POAXadz2NTbxTdCzDLuEb6Qmlax/KcZe
j4QM5jz7GOjh1Inqnb8R9Ija/UnqDr+bJtGrhfhLcnOzOr7w0yDw3Ny3HellxS2tff2akF6UA3Xp
yRE2b7HrGygj0MuFwAJnIhfXtBJC4QVfoRieHG1tFfKcIs+4Nb+FGSqrk+pA2g2OaaiPSSrhtUFQ
qGVdmG+sq64QOgq3fp+/48Psqzx+t5122vVOcodbQYlOz6jtcWZSYgXzwDa+g4RjNJDqizC9wERr
wabqYb49VMYDFgUF6Gwia2TxxfYlZsXfMSewCLiFTyk1/Q7ATbAaQk0W55NrJFb+O2sJbTojKlSP
LuBN5ePn00he95GF3w4bTn8YU74pyERVAsGfVTsgHaudpcNUwr9fD831AU3ztDwQZUsNq5OxZyvs
jcRomAka8JQzSVtE0uFvpd5I1zEI9SfilS0JCWo7NYf6zsdEiReSYjflK7V47k+CXH4nbpBOf3V3
ZrfOLhuSAXt1UklophBr3HeOuCSS0k7oDRAkutyD2JqnBssXOxvwJUDgPu6Ncb+M+xOsHfFmaHnu
V3/Cgp0M+TU4jQeaWsLam53y9ljDdOWxvs4PLK2lGNYWLGl8HoTjItKc7YuH4cUMQzgt1AoacO4K
EgvWRWhq+PIzneLmD8EnzCXJZk5aWSGGyxLq3kTXINZXAsnyeIOB8nxZfw925+h1Kn0/c2CkikQd
Ea5zf+5gjxERB+DYBR+qmvCVGq8Xcm4gmniL4QIulEf8pMRA1g+7m48gmHG87eOTHDv4jp7i0yk2
0aO6+AIrLBtK6kl4EKYayhv/sqwmwUsRDtdAr2D1M5uFR1eCwKgR6R1IqmioDRXXXYCECCpOFTYR
Rj53xas8Qn6Rrkl/LGtYq3N5M+z365fZxmcQj6Qtey8PCRIt+h2C6KZ6p3lrjBSl2Z1ez/x2/Zrk
P+8PurAGRy/LrMlPMEmxPLWIWb5Fw66Ft8DONJ9claKrh+jO5x6EKefPd5G3NPqH9Kvl8cWmTiLD
5OPGkv8oEpjw0yfwlJ/F7CU014wgCGGAsrijSXe6QZ6ji0Nx8MUod7NieCj4MEqZivYaf0bkmlCS
i2f14Z2YSFIvo68bNcbr0QGDPqyq8W4NjYaqa+A26kmyAOBA8PgwaIHpDvWX1hFS9BMz9QXk6R6D
qBDXjmDgZMPiixQ9YY0GNTkfE3ymGfpJZNUu8eUH6vn+GADrNZBpCESDnJ/Hj6N7zWMaY4TyeItd
wJfBgRBTHF+Y/fkiGFppsRGaM4RpT4yJVzLn872Z70nAcR2cGXZadAMFhzm0JESCKvw7qRm0ySP9
JtY8ifN5E7M1P4M1wIWNueOCH+FLh4xY+vx7gm65zT2TzwOMprCjKxZIoOQFQ7Ta+uVbCVC2vosz
2GwyetY3QASwp4v9wr1IbIzQFOqwTIklPEezN3ruDWYP0d6rFIjv50K2F5mdqvGDywpz/8qfSjBF
EY+rNZpLqCqWBPyCxj7wZFjMaRpwLdYCwSC/9qzDCWaEHOC3uHIaHuM4s/gXRrrA5kf2dG6DtEIM
QCExyky0NHI8fUXyfP9JXnPeR8wVqhVlyDqkRDnwmRuErsrfyeVVYay40ttdeuLnIJDkb3ILc/ON
BqX1v86Ti2HCpLjPyKCEBYEn/7Qz/mQEUuzUcHwmnICUZyAp3hEzO8HalrwT2APTFj+EPvTLNaVI
I2bGo+zi79kJcQa8c9Sj9KI47fAnuM2RXyce9NqaXcasgWBE381N8UPb5wRsggKEztRgD0Vq1bir
MzZDfOB4NmG1uMbE8xDgAeZeRNS1GNLA1cAe3pnFmFxABjeoBVcxJhdeKtwnD8cwUmTJTyFSQ4Sy
NlD8ohMKooHgvfjIJHMjlV7JzmtYBQktxFBsdua5FJIf4BufICucZkeO3iH0UERFXIVHcwlRQvZL
bszgqMENYYALuynUHPBhBlL0M3/jZUhsZgVTqgBYuIRQh+xZmBiJJt4RuRvEqeVyio3V5kKhWm/w
+HEyeyRxaSGxEpEuUBMx0hymAtTlW/v1bsFC4VdhESHCw9G5oo3jA5GxguiDoIXVQVVDhHl7uN4e
DP1h0g8AjcfgecE26KDq2NMeGmM/xEqOdVtaQI9GynMLC2iDV66FPbnKX9cvDKmJsxiFeldjaQp1
Eysu8P8VwReBFBXOAg+YczV8RLBHCMdtsMwSGXDMuhh18SOcMM45ppqVB6zLAN36j8onGn+dPEEy
hfk6tl2gC5ZDNlu/O3bhjQPV7/CoFTlls0eY7g7QFkMMrCs26AXjOPKVcdg5l4CGPAKAX1js3L+6
P2cv14LBcN3HCoPYmDQMIB1Qbn7TEUk5Wd3OH1RHoAIBLGOEARcRXtKqA+JRI2D81u6zL/4eHLZG
FtBuU3qW6b8bn9ePiRufyvG3rxj3AxLie5DNu/GSLjscPhjngcRolMWDqNwDHRIaO0m0omvUveIR
M4Jo+h5TO4DtPQ7ynVmG5AEDrAG8k8cbaC1nudgltpXUGCOpu+89fUkyBHWCLfeDYqTvkPT0dS9g
C4CK9FxtTc+VGNI9wIMtWFtmpFSjkY18Gd2za+93roWv5JAoOHFpEdpkvGpiZ07IG0BhLgnsdWJG
x82GcshtoX2wVn1EscIAElDNUYIgJmkYRjCwajzKGS8ABAMYYf2CuJJcd9hNj1yoW8o2eCgnFCGS
OKWgodnJSG0JS8npU7+8AkxcLofzx137Arux9lTwEwlzX8Qv8VnzLR13RIyrL6WUWQigqEhIWgPu
afLqcY8FkVzflzt9p0qWegi4yI1DsS+S2YAfkR3lPcZu16wbMmXnMEgx3n3luDr3Ya+63x04kARI
lnud/3VVJxpAWEYsdkQPchnCsQjPWCh6I7sTbLLZMFY71YzU1YhEdqUmPLHHAlnuIlxa18ivrk7j
q9g9emipJ/ClhJUFtenmT7gdyg484QN3MX6QbAmqOT2uqStErgyr8f0WZlPrCDFcdjOWTnYQ5HCZ
kO4GayGoRHf5rVtdbCR5h1JuYH5lo1LvwH+BK2dkPjkyyKfLWjxJgmZhZLtfFM/jn9t6jJYAr1ug
2038VkpBJsOT/rL2gFYm3xef+17soGg++Fq5e6PsbiVETvNAsvY5Z2xgbCBQECzsO2kwyoAs6R4e
A295VzjJ2UkcmV+QSHLcD7GkRke+VSvplB35WKgOPOZVUSHEvh4GQLYu7njaNe9doBp817eAFomy
B/MJTlv52/rnb1SNa/yctagThmwpRPOQ2S5nzYIfgU0hMyy4WaLIWGURADTXbP3i8xAbkHyukeZ9
K5E9Q0rANWj0v53YsrEbvMGHvMc1USnZtje8DNkw8NFgDhwf5d+AHD7ruhPRrPKY9K8tvyet6xg5
ZnimF6b40EOeIuRMBCiv+Ac+k7LrcoEgv0K9vMBBE9/XitfzWLAdeARv7OFvQOWHvXaHZib8Ltfb
q3YioxZ/MnsoEt5hkeLsiEeK6EdOZso7rFiNE+rkEnuOc2YN81d5IrkRXbAHA4LPi0yy2aOQiRJJ
CeWPnHB2hrhJpBfps5GhRPjySEp05MNhvwCwXQZK6/VwDn1AnmovRIwE5OXJ96kjXDU5wnE57fC7
bQ5LcxiVPaKuJdDd6vLA8pVaQPXieXS4m5HSeh2U9So8VeBpYlEKiM8iihc2oqyjRvcXy2V2RVju
s1zGT5SbhZApHAY53XTW6/LRfcQogqaEjsTl/3X0WKLlaCeXjZGuPRqaiHQvnXfORHE/UO7ZxXWX
tKXoTDyp9csX9QoUl7afoHVaZYoSnwm/O1WGt8yHA7TPh8Ojzf3ScmeVgQXLhoUoDSWRrvKUtnyu
pHovyeWN/4q/m3QW/m7faVW2L+/KAmT98kSZYeZ4WjAMZixyA7AaH7MKyI0+bYVq/0EDc7kH7wHv
ruQpeKHjhXX/yNnkGr9cEcoJxPVO0lCsHBMQObHAyZZ1N1xY8bVLiCza6VMqf5nrUcyZBsR9CFnG
tZ6Og1hOmGTlyniKCe0dJnPzLfMmZmE7LoZYEBLDOo/maySXUUFIoK87GL4icknu9m7U0vqyt6b9
eTxUgDy/vaAJRmUdkKOwXdcBBKNa/8hORl4HDMMIXUYbyPOGt4+5a+Yd3ShEbltsBfD+ZyuASgFY
Hyd3IME1Kfo4COL9/8vPxuJMMnLrsF8ZeMigz3farb01xMcq0nKWDBEUbJJ305ZZ4bbrleSzdaEw
KSPsLmpuiD9ZlY70oE5gTSG7J7eCOVJn5ybtyJTt3ZZVbhm1g2D5za/WkDS3uPQ+W/yo4uqMRCOp
sR9GmfiGtxJfMiz9e/DBOA8LuVJ3NdL+BBeIcx/qZJJ1gmF8TtGC4PLGEvP4gtFO8+EDsGyyVIic
ZWauZvFGIVQDkEyRexhg8Ja/xwY8QsHltILs7O/VBs05QAMAiJJ/XuDBQtQ8YolKMmQ2qhkmFT21
HVdg1YUW/LHvKYDXwwj3BGPmzi3ICrREgu6xEAm6eNiQiXyBUBJe9d3yio6XdJM74wDmlZBOPAQ+
YEEw2FfoFvSW0gV6i0Uu+6QiOzqZMu0nc3+2oIySZyZKAB1tsc/bPYfyS8Z+4k6rJdowBioykD3m
YvzVuLfYc2yLPQZQiAlM1DostQx3BC4PzhCXB2foO3UqnpQMvTa9/99bdNXGoYoJJyZxyiY+gGvs
nX7ohupIrGYCjXxr8VZugg7AWSWbCwOf5RCQbOBSZ3NcbDCufhT0Cca/yqVbw9eTrkxjx4MRNzjn
nY85JFVYFflxBWv+NclsAmAdwsIERfUrzcfflEWPGRwhDfk4H5/iy4nNDEJWJN4TNo26CAhF1o2Q
tRbBvBcHh7TgDnYCQZvb1PLcL3pRE1X6/2ELrGn/QWJq2rJKvIyNKNo2/yWHbmdpHMZZxOecfifU
QxoDDS/e/DecRViVYL6ogn0ovzeFZzc9QnqwIuhuxRGZ8wd6Wo/Y6ima+BqwFux3PKWoPRA/V6v4
WaWtXP2osTgg09PDhRAKN9o05Az+ntADNDSENU6eBb+GIZxWayIWLLPIbNcysmRgIjbAmKk0pz52
nnbScjXLiWQnSrgFYsC/hX175fhykw4wpUKCFQuSvLXdAgYaPezRvfb85yu3qIgmQPdKKAGJBBPp
QASm8Z6zhcSBaa+Y+944aLdDUXPQBOoMfxTTT6dwFUhPf3nFQrvFFJ21foGQ3T/dQgwHKh/JPSub
FSoS/UkCEkPLy3DoHoUbyCObbOAT9ogM+dtynDuEKZ6+iVcQYTA73mkAk4ZeB4sT0SHTXdVTakmk
aVVjkt/i+3cIH/xOlZS4SVvsbiNe5zESW/sVIgVjv/4K2YEO3LVf8WaCucMOkzmc9hZrQ/7Ak0vu
3kgaD6RevHAjbA2nR1q8BbkgU5MiLgZDhCgG70Qxjn0WuAAUbPs3g2QGGUxVGGQ4n4SLwmlb4nd2
kdG26tO7+P7XtcMiyMtwwG0wvn1u+6QBKqm5IGILUisroRGX56hAz0j8YaRzby9R/9D3kd7EZZnk
MFVKkYU7WWzvdvcUCTc2BZuEe3JLItXxl3PJl6mbeNLj/pqcmpBY3kKkgJQTfxtm53Qy2e8EUuP+
2b8fW3dy+Q0UKVYuz9tKhsC5kUwQvk3r6XKMnnyWydc5m7rURN0GLre4/k9MIF+tnzgtn2gvr6Dt
ArUUAqA1Kxr/a1pKKAAmEpmfDWCr5HYsqXMcDO7YEV7+D224rv0Hu7b/7+D+y0NXOg1K30mLhkho
O7o3CvAgXuD/Z/fMe/e7VkjROL3NFz6mHOHRjDEyaRFjvXAzcIhPXcxODztKOUJVwn/eQlNZJukN
3hKswFx0GAMneTVQ5TzjZ3BHSka3/sS5lsWJZl9KGdA/+bUDcTceQkyWSViM1vVOVsR5RpVlTamE
emfI+tUa+jaIs91oWadlsu01Sbt4nPD7yf3cH18535otjrhjJ3c5ac7IA65gcad4o9vDFD/+vOje
duzxrefkY1zP4Yc3zvlvquCTbUIB+zElkkT39szzj5z/hTvehIMjqsBtLQRbRsnwj4wSGc5tZILQ
mklJTLO964DdcTErsquTnR1RIwxzb9YHnRBsfErXYkGMDvWimF0o57yoGptbMGzIPNFxVhu4hd2q
dU0lZCdLtgIvCS7Q+qKYbDQhSspWVTibM+X3B5wCls1mcH+kupSAJM4fEKI2BiV8ASzMrh9XYiZQ
RtN0djH+JxSc968FlF4AavAVaF0pNRx+scFdKwoFh7FbfwlcMCFTkPqsu8jbpogRYqph0UbNgVD0
HinPM9ub58ewU8iiiEstHi/sH93L+21yzQoyQki9cbCgeVV/kuhdTN4jUBAYLpWs13Ba9VZnVd4D
b/VRflzUWDqLmgPtqWNdBEyHxAtpKRc+1WcRBQj8mOYUF4jy7J9SxnSMnCB/8aLsCJ/TFUVhWKD+
TF9k0eBkxVwkyAbOHnAb2mGPl2IM7QAaFOUIGtN8TMA46IW1tR2mLmEcwBrdpi8YdkPrnQ7ns0eF
6uHf90m31ila3WUd/qohnkkvO8XnPLJUqDai6TVHFyI3WwdI/msg1hF7A5YBbOyWSNLdZa/g8LtE
5mq83M1xjZlaI4pab4i6pqylzbgDUO1Yanc0oXUqQ4vf17a7VTqiMu+sfYjZLERyFvWN2CwWdiRn
kXQkSfFpSiyJ/Rj/K6yWesVbjkJsR8kjDtzxY02KdRz1JJdqZ0PQX1fObHlMdMMFsaCi8k3w+0AW
j/wOT8sEUBr9pOc2671yyeo8pQ7eiCW4oCt0kf1S/xzoP0eXF4WQZdBmoUQ53KRH+SqrRMeFVuws
qqAMHvZe/KjeUTXSK1AMl5f/bpWhmf/B8sl0DFlWbQtvejLF/2WVcV5aq2nvmG8a3FUxC1MUUFhV
UveaD5b9aMoQjcp6iEh+QRxLmsgnctaZVlLjM8Yg28OtAWWXA5iGBQWJKskdtJbR1qXq8cK6icKH
exPWTVvChg41bn0hezkxGGHnBvFchODhQd6L+Luz6Y6++udYBnMZDCp2JIGFbyQJX+ruRM7aaaee
dhcCVh1ICEmNxU+d2DW++nGtxOYpHvJINbF3skaRqGTP/oMRQvHGKb/Lk1plnojxy684j/78MgOa
sWdQhUKmtoRCxgFFqFHFekbjVwS2eohlfutlIBS5qgmjK6ucjNxiedov5n409525v9WHvhb+y3VN
E3RQyVw6Hm7jHgRanTzK2EZJ3lh06opGO4DKP4+rTyOQMEF4bkLFG/UHp3o464cTUT57E9Irrms9
BrVpNQsPx4uW6DeCR11G9+k7S4zp++372ti4NZbqBMmwEXsCL8DxQCRBj9A0G++dunGDdLxyDs/Y
DtB+IVr400Jm4Z5tYSsppBvwOK34+BZkzMg6hgWXlH+P2i8KofNNVlzMnliVgUmCi/ACdSjuIaTp
qx0tSKd7YZOMkxUlSN4r14P6BTbrbisCBgaZldg6NmwQLShtyf30ClSbr2gt/pUT3ZUHomUw8a3u
/8ppB7TVOgk78SNi0j6x6iS3Y5gwf1BSelIvVFfN6u+j4+m6eJ1kTx0FAUonABELLOJ8SYFZX8Q0
3bC2BC+XxIupa4u3weuR2eu8htxg/UZS05bQRFSJArc/96/YTe9g6U0DEQ3prKaDiqY9JTUgfkGv
XMMZ8ZnTeV1q/M38U43lh38k3SknORWzQ4gH4gXTDten8peEDWgrjC16XnZI9YCCgb1Fxfdvvw2S
e7vEEAjgYMkO8R7MeV4BbSUyW5Tc4IRgWuxUxGuyQ3hTP8tvKpm6GItpCRyuBjNINvt5PFmu8ZN4
P3iCECSEE/1q2YFBOspOlPf/vaIQ4UfF+LehCnkXmmaammxYzr/MdwZ5ziWLAAMarL4R4xGSFUWM
5vk3BMpk7yBeoWRgsnzKaJYUxh5u0NUXykA1cMzqIWttjzYJCh96o7uQlqKAhIAzEUljgA5HcwEY
HCpFpBuhbQBBe1d33/TJtU7qyiOxIHe1XvQ8RskOHuO+GEnYsvr4HMkOAdLAzIYsjZ+jjsAxWspI
N1EECGOfBmvUWP9DQ2tRideFPSrLS7i+BKHI/pUNruTnhl+fAMTJuxcM7oc6KAk4t12ICQQ5t7uK
ucjaabTedToPqSSlZ/HYIQr3DD0hQxjnKWKEWVSx4YXbTZgw9G5zTY8nQB73RF63kXvXg3SW/5Qh
KKyvyw+SgOTv7K5OPzR68tN7gy7f8NgFyg18bdA5aGlL5+HWpu3Zfk+whjiqWmBgvk4SC5bLTMRd
MMrReIzZY4FVcvyBnYmU2roBjjtrj+6YAGnBDv+802v8CaIHUVjGzAFdK2QLRAoANNj9wpXqxe6P
4Z5XTvoW6yew3T/uBO0thw5/XyCS5qA0hy1bzTgTPAWfDTAX8h3Ug4UZFO0iEya9ATrXJYRoyQpg
LsLWDAgpHq8BUfIEgwUgvfDdMFzcPFfbnjJPA+5aV6+sYhxXnSKx8WObkhuLABByjhiLwqBbX8R+
tKpI/hhs4VoFzRZzNl5EgJxswS0rLu5lfzRZ7KZnKSWyduoFbVF4qZq7mTkb82lPqtLc2PVX4p/h
ESUdLQJd2yqrJ4io+HENnnCfBuwReE+JHFtka8KkmYzdckvmW3KU3El9mB9ry50f/vvpU8z/YNNm
/vP0/QuX0Jf51hYjXlacPSYb4baih6m4onecNByGCjPlgNlP83qubuuJ4jgtRcRByo3Q/7zQxvXJ
7HOCyjH6/NwElVhgcW44NJwXDgsnxQplLHFhV4BBsQBlswCBqQ2sNnhNcFtDlQ+XahG62XFIGwcR
Cl4X4pnH+dAeheHaQI4KhpaOvz3fPNqsIWzpiwUsjzXPNPRhnmWeZLajPMM8wFB+IwjsWOLz4CIq
4sZC1oJtKU6CZ7z4MzCDiJs8NGAVcIGhD1ifVh7SDYFiV2F+Nc3BXA5ac5iVPa6b62PYj9EM42UJ
uyG8yFhtBztYzv+7XNDR/zdxrpNWlZRBN3tyfFN/R8nwNNVqcLHFczRhO0qEQHrr09MxtRKeF+L2
eFJ0VVgvFD82j4oUiwM/jan8VxuF3e9Hpbju2nMyluLh+O+Phmr8J8jKIfVM1XUVu3JT5BT9w5K3
Xu6KOti0egRn3cjOwqoKKgcqHsels5u/cIQyz9GoeR9v2JxgxQtjS1RqaFXVMdFRmEbT6sHJ8Gow
ARwTeF4nO97T+NDHxeqaXDz7W9c2krlog4NhUidaNvo1mjUSsy3It9BXTzGmfbgPm8EndmuiMwMO
XjOMaMf+bsTowvJVp3yS/VUeg+S3yYzz/rVcsvvabtFracaeLqtRvG3JT2eF5IumatEjex21kHs9
58dH9fg4YzNZPdR7Giq28A2HGKbCFYkJNBoHvEeN25bQCaQZ7L82oAkmifQG2Qj2Nh1TXwT/Q9iZ
9baNrVn0FxHgPLxyniQPcWwnL8KNnZAUKYqSOOrX9zqkq/p2daMvYKBvpxzHksjDb9h77RrllwBw
c04ymXWB6yTUSeqUscdmg2FCdMQjEtEKRlv/SNFExbStcFkjuS6r5AsOVpcKCedUQEch9tabu2qr
ixwgAmy0/UMvaqB1+En9Mzii8mG1ZzWxSuiVKHW2OocKhxRKahsKG2TAW+wk9czfZQyJfezS+uyC
i10i3iaL8RgHpNCtRctWsWyFCmYAB+L+b1TBVCYoRLk4KUiMQ4yAE+Q0dStWxNZn/i6fAxgz1zDe
ZKGxLLttdF0EyPq4iEJFv3zVJ4i646c76QRrYUIujvEpteENwSZx4lXw/1/qCs3L/y5CLEVRDMXR
LUdznH9Q3Wx9UDv5yEgWiTqi0it6F44BjwHr39Sn3ee5E5sQQIQIIpUECsREZh7STnru7xtKaNM3
ctBAJGcRQP6dmZHswo/BM8w24cAG/mE5CeYD0Hv4z77wCXPocmdZczh+XK/gZwQFjER5mD8H8krg
ifTpT18mxPQg/Mu9tAMUKj3cu4fQXMsZmQhTvrwdd4x1E40Nd8yOHO8+FzgqBP93D/KYcMW2yZWz
qAx2I+qKHSEMRDYhN3B7QcBCGymn3LV0YNsomZv0XeBy7Rh55tkN7++3WsiQW2ol+YvLwKl/amJ+
Hj+V+TE387kNwvdLk/7E9XUDMh8jC7+J/8bNzX9r+0CBMLW63DlJ0E4J/zN/Gwv0FISqytmXKqGD
W1AQDo53WsmdinWh3JlDLrm4b3mAw0jKZy1nYXRG84rYi0FW3HJQoAFmd1yC3ITvHZhehYSU977w
a8ZzKN/9q8zckcWCP31vBSYiHvX4UiQn5DhUAm1iSiAUBZTAJM5rcgu34FlvCaso7ZhmudU5/33A
KxUc/BAQggVY+8nCCENyWLz9EFANs3uk/c1qNWtxMtyyE0zGgEauPOCw8pO/fySegWEUx8/C9OmF
XavDO4BcAcE2T7IIqPeyMO+PFEP490dDIH4LPPHMvbaILEblru54DReq1w1u+Gt7vYARgY8AQmEt
XYvPi8MWYsT9Fm9zfPMPLLpTCF3AloIilkofF7XNh4Pa0fZ/kaayvo+M7ngff/2EjjAh/zyIuR4P
c+b6ahEy1y+9AY8KjjQSeCf45MH1KLITmolf3+DmxjuNZs43iERggk47ZEG28ankJ4EsV5GCOqFS
/Xi5XgK+TlPQQnIDtHQJSlBbo/BKG11wQIXpO88JJjEGKpbwmGGVxDzJehr/pLL4SOSu2QVu+HYe
M4NH3cQMnj2umMGTLsc6GvUW077N5tZkWEP/lhi5v7FHjnpkUHImo0rcYVQy6AKDs/p8j/dk8xpJ
PzUCqNDV/GG1haLxVETs/5u7d9Y4nesiggN68gOXlns6UJJH9i06CLULsz7WAeyYOMvX8HoUnoKJ
cEpm+Uu5hx9k+4VZebNqpk5BBoBQZ9t0my5LehUeXZsJMQWPjVHesUf7MSHV3L+JsB/9ARsT23Gp
8WtCiQAlg7vhMQLZK0Qsh4AF/9xtiKaBR02E8kIKfqCvwT8L0XO+hRV+t1NILALc838p8DjC+hSe
+aT5E+LFc7XIGN8w4xTWqW0vMa6aPR1/4LJ/Y9LJaoXtohCmsLY4CS3o+Sq0oIXqKxNbF1xfzA3y
nuQBMUq423t+b/b23Z8RIk+NmBzbb1wjygWMUQUYG5HQoMDkYyD/iIajQmJYC3Z7weV9zH+42zN1
XsBHe/rHulnHxntgybX2H5RzdB46riaVufJOxTnDIxTOrbJTyt045JAnOQ/JQ02xPCNEWkBHIS1r
cDBlrZkN/hveaUQY51WEoSnRCUmJE7GIVIEHAQz0m9nvZlKafenkH6lvX1VM00JlyUS4VhCqrZ6u
HevX/OOCTBUSq6cTNOIOxwAhJUskdvpD0DhcxCp5IGZKJ5bMWmKdoAtzAkXIj6G0Eq7x+HG3QmSp
TGvQR+L7IlUKDy36WzILMY4JHYQ7I3+/hMixeB+mDyWKYHk84yGrmcFgcztFpRK98ZSNpfmBWYyw
iKO7HdiqutIuz1UzDj6ucvQMU+AyxnOLJTPiWlw1rjSHVNXajgH35X0zwFdWrDHED7hMt18BOhfE
DysuZebCiRwWsujjQIjdwmDvwCFKeRdq7H+nByRG1EL5I9LIEbc8tUOUc99u27hN8CGqIibRKCe3
BTWfD0Z1bHhsne3VhodEHSXdwNPt435AsrVvLvslP0JnUaLFFt83EbEKZQRVd3o9Z5OUylJKpuaq
f5JkXiWKdtsWCiF9jIxzhPBkijpL7MgUuBVu+rcztL3kfLRMfINTJ9KF+iLpeHLgxD6LdKECQOhu
M1HWN2GipIjfQqrkvROLmYrvtyN/l2NSFEUo8LF0DCAQG18w0LAPTLJIHsYbRcQOIxDhccnwWRSI
iSzU9jHeqDVdDkjklKr8qbC+CPb1HCKA8DPspoC52DlRh7NBvqKXAA6NMDtkriB8RvOVDaAYxPql
mpeouUu384HXgWwkmw8YiOEubdyzXML4gsbrIKbKp2zu3E+GS0clhDCqywGV3MiBhBnz/DR1dAie
8e0Kh5AKtN3fVvfWkkr8i3Y0gA1gqvtx1BDE56TczzBC6pxs+0uXWUNagepgUwvZwNsgRBB9wEed
+akwTf1N12FxSKhu83NiqH9mz5NgHeDBePehUa3zrW24tdkBnc8Si00rkksUIXj/pZBag8kfkSqe
4Tk8jP774Ur6o4G+UXxdW29wwEGB0fKu8h/ee941MYaCSiZAjoIr2HzBHc/MihoMxef9tXKLbn+C
EYKGiMm0Tb56PMlUtbHFEXGIzMZVoHgwo/Y7VtZ0vryVoPJH8Mne8X14GnsxRq44EJged5x0hCJD
+9tkJNknGhB78fkgsHRgl+KDYMUJpgYLpWf5XE44k/jtb8cnPMRzJBtpiXVHDuXnJ7Lbccn4LBnw
7bXenqbgIM4GYVINUIneTPAxInKnhwXKnKYI3DftJ8p6DnYWPljVEYiUxW4TZpK4q54f7PMDPlKm
MO86TArmK6qvokZSUXn7qFZPfxlKj+swFUPpJlihyWASXBPGR1pmR6CU5A+gEpgqqYFjoyYLxy78
9m2459QnZbqYu5lEQijYO2vctR6nSFQgD4DHdYzYoietl04yGTtR+r1EEUYyo+yTvUO+C4Dtu4ht
rc2o6JD7hVUIdV/gyD3W1LYWx8zmfreeg4Nn/cLNI3zMPSoKYehBv8c83AdDDk6fRpvh6i0rZCCZ
LhMcbmblERr5OCREtW6xdeveB+c0OXbMVeFW87dM9nQv1uP1KLzSlRZfWUSCxnSZS8BuUAPDpnrh
Ggz5BfUxvKph971iz2nsMG6zXhqa3R1xOhvAMZbbuODyzodBAHu577iM5wf1Z4btibHA6ycUYzoi
8D1oaGDu4rTF/6o8disFe4vDwwnVi6waTJlnRai5to5M2H8qn8NHH/0MynpUYnph0BTPU/Qf2ivr
/xgyWYpJ7Kghm7JlW/8Y8TbtItnWbVHFdJeoEOZMMJaGlZmHaw+eKjC8AVAIhu41towYdfJ7ZjQs
fS5ajulPw9ktpfeZaO/UJK5FS+chndnmEGIBPze9NcmZdNku0qDVgE/pkpt3lXyT+WmmqVTXQZgw
b51qFvWpvaR9579MpH3ZpE8IWkcY4tP4WcyxXCT6lIDuuOwMTIxlCrzjionxt9UFAhizMiemkQd0
zHqZxTI5meyWWSy3vzD7QukHfaNX0UH+Sq757/hGpIIegljqsxPwQp/gqr9Lozvxs1vpRs2EUHAJ
tRoFeKqio5IwGJK2mV6GVKw0CLjbWcjkuuw2pgryN/wdKDjejnPw7V/E0FJsGl5Hx8OUjSZvvTdE
Pg0xzbLrqOECnGj1XyEHE8m0bZ0d68w5ZuYts1AAEv+EB+0rFg+znX/AgLAfQM8xnJISbljmnp1I
Q0KzhHHSrmLfyUVmo/Yfrhvb+D+vG1RTmu0YpqLp/9BeFGphL5ejqXqH31w5J50CFeomH2yIQRbu
+W5adtCecRj2HyseQZAy8QwO3qGJeGBCTEQdcaFiPKQ29mmEeYKLZzMsAYd8D+BewfuCgQoRlUfX
AnxaE25kWKfqnmzJcYoYiy5U5hf85LgABPua9SZw5o5En/CKg2tkzuzLT8DBdDkClU4HXx8ROjHp
Skbf3gHlwr4MnxH7sv1UFuiGon6IYMi1yXTO0GKYaD8kLLymzSbCce1atGl3J0J8gUaD8mkNu7vq
ufiv1PSAqMqdPOQKkSUuT1W5z0/lrgBlAQH64aylzaMm79sbmtC8KbOTmthl0oXjIbTMiDi7jcAl
m97C2u2S3uqsLjwgg2eP2WPIconQYj3BULatG1g0bKPXeoc/xZxo+XaTlf/+VVzd0uOnLtRJtmvy
w9DVrcjFpRTIxWM4TcltEr60iuLI5RhMCbqxOgF9FFKKndXsFuz+cz4oWXHM+nVTCVVmCG0zwE3F
JgJ006gLVwjFISygoFrSOVaM3djsjDmfYVUYqT2l8ynBb6PsexGJ8eh2lvt7y8yox5cjhCcHfrRX
6vBjw/NH+RbJPwz8UStsAkPFY+2ha+5Zm5WPG1OF1lD0KKTwZczzaN9yTU3wXeCqwiyG5vltkl/n
p/H6XJKyiEHGPdIpxDjrcHSZ1gPf9GhVT6gJ+e8GiHPuj/NTjZUR190al9UTm2tSFcB5Hn22qyJc
k6HhXzaZufTecjasIGKuyEit+C1nlM3hRAshMRKkr+COhGGS1BR4FS3Th/5SDqFyCdFci+LVbcqQ
lztZuMLjsXqjA8HNgj1APmDu7I8JUg004ocrRToDBVI/o/s1k6e0BUcOBFxYRz4+CoDxo4dPhMKc
bBE0m/Qdb4/Sau/oTqKfe/tATiLfaHkJMcxyKCHYObuK1WtKEUFT1bgfrJJ79xGjAHbGD2reNrQP
CT64IicYSgAOjGN6OqQ3P8Lr6G61P8JvWuAJ1otP4CAvTOu/F4ofMSc5JUeWnZ9bh41e3Nnf5pSe
yXguxsQeSFrpytDyagRXteBToi+EfcilP8XNOT4CZdejaY5OONoV4apinssfVBHAkILRNjcyAgUM
EEKUTxMBWQaJq4UbjQQptl0ykW9wNXJyxHgzpR1ugMGHPGZDPnDd38QHkl6Cv/3gceGxltD25S/2
EuLzyrZrOtpENswn0NbQ+iAoZ1028dzDpzTR81HtM3W3kkeukdsQI3VkIbddeljHPhAdHvn9aItg
P+vCXVK+fmCThQiMFLoQPTiekCszPRjN0Jr5c0u04XixkMJjAzFwu4AcfJGQ1oQIcWS+7LjuoUd0
rsz8nfaoxwkSt1pUEBuFl6eJICHS+UFIND0H6bHkzbW/wL+SfRkY6IiY8+FiCFv5JONuCYj51RW8
b6wBA+QvoBfwOgNJMfDHslqK7VP8KsSvojJpRKze1f/sqFmdz8kl5yAk9IMV90nB7ub22L77daft
D0uurBuTWeHdJOlE7K4P6J2GWKUAkMMOQIAUYrZmFQpOoKJkwhouZRmQaU0VIS8c6Zxjrk0ZbQ1x
wWdvSkJ+2Ezupacj4nerINvz1wV1P3Om1KAV3+MHKtIjHltP1iMKs009b+U1BcCMFRaWgBD2wY0g
usxnX8PjqJWgdLNWR+AzGGk/wEFDgVvBI+Mj/VZTcHowemozlaSE60VyP1kyw3wU3vLN6E6VT7lH
9V8fn2yabSe4LCQ6I1QK75d3/xBQn05YftvkjBewjYEfoPbfQqFoIUjSgfqztRBxxu7fpkD9tNr8
CTpJ3iuZhiQ1IvrWeXniwd+Dalr7DoFKX/EYKIsoDN0a/haclckdzFQ/p5S55Y7X5XMFcAL6fLSY
CmA7bP8SNvbXAuVsxrKOyekK3uBb+GX4Fj5M2l2ugAJAOR8Z+cZ8quKT0ii24ZG2+VyBHQZ74lLm
kj+RffLCYI3o9KC6QIbz5tZuPLEsTehIHbyqjvfJ6zjZIu9DaEflACY4/vljEWSvIwOUA84T7JJE
PbpOzmp74t1OKGVujv+JA4Z8pYOHfZ83GpwAjgAe/ag8RWgJVAGfYBniLUA18ZnCKOA6Yk9Qu92U
XrqoOn6TAIZnxgsdGr/xf9ShKoou1m3/0ElYVEKmIRuKopnKP1YU5mSp58PcMUnk+YGzbPyGPKIP
BUiKP5kLnzomY4UoXs+ZxyGoajkCkE40JcMAi8NUF1EkCudNm9VmZqj5jX4cnXSkaCIN4YbjU46y
nRTDt6j/1FjiHff16LiU7NORpyyShDXNAzHrxh416TP38M/r+wMsFrqbPt+xp8DgYNz37CkMMFyr
lEKitWJJ8HOD3FLGHAGjgGKlsil3Z9sfT6B2MlNL5RPzgIFlkeMJdwgAdUuM76XO72X/oQI73vpq
7d55wRxDKK86Mc/vhCTOvbzWTXpuUrSsgEBdltSEMmkMZW9hdw91Rp3I0ffTrykmgvwyCv4GPpfb
25+uBoYYVWFtPByHh9MC5tLbg6UlS50FczZSpUmpcc4OEGj3Nhixajc0uey3TdLQdEwRIUdpehuC
4Rp89wrsEVpYK7BbXEQGJ7+2U6vOtC6vyOlNiUJHO00UequGU8b+t7QDCamfFYieMevn9G4hB/J8
4A2iBYQoZmMBjECPc6EL9DhDuCZ4aoAk9cAVUuOTOQYHxEkmyj6gxWO+hAKIYQaXLgJp5ExHj5wh
S2McHIKv3fnmKAAYYyGCn0fyzgSbnc7LPgQUlAB924z0E7VOdwgRjwDghY1FwVKF6Y55mcxONrG5
aHJLy2+DGOPMRVaO6dgnDihtIoS90QwG8BtOYLANwAt0i+wyJohcEEjF3D+p0yq9kJt7QO7O4IPU
Kf9c4/QX2aCz+8KfD+BiD9BLSev0jgw2j9TnrkqyG5WymF6nupoeVLEonnl8xF8A7HM0lpF1Ekhz
kp/FTiQulkS/p7KW3aLLTxp/TclubGTMdDqnJByQ+M0J5+RgO9RzsDyba/bAezyxdLS+0nPJzSXk
BgFZphsp6TmgNTi67p9ov4F8QAimpd0w8DY2A367MMNeJ4gdzMLIcaHhXEHvJFKw96ukAJDPWQJ7
RRwDWIeYbAs+E5F4W4gkWnoGPhF6hi2dBekF6SyImawldFgx3EOWYkYRmYf9LO8LdXcY8gfA1ae7
K//LurjXp/4nj2ioTjyiN7ATbKfD3cd4hm8IowZQJ1T9+jWSUb2a0RUmkH+DJgvVFfkhVXmzs+f8
SlV+y+xAvxLClyLXX/1gVuemixpM0JW4geyAC/q4XtBTFUoUszuZAYaVt+e8RYWILVxKmCowgeAd
hHLC2c05+hqLD2JVtqlcrrjUQKLpPnlmVv4UryrZYMZZqgswCrMv/op4ouBCEHmmdxjVJUpC9y5C
RM0dCjH5GL9S14gZCaFG26hPY6MKnrSPyBBGmkRMKSe2JRKUCAdxmDrg+l6R3oXplrVQyINW/3e+
0ukeyHxQleckCPHuOqAB8cVMbQRBg0fOEt0wvB70t9vkhCczOSI98H0RTETnScjJHG5H5A3aTfc4
BYwwEDiEO3RLh6BJWLVOplgUt3Xe13RD2c0CvJPB4SoyB0EjNGcn1mjuumhpolLY6pQpPGthP4WM
IO9Ra0bmFMuAVKa4RVnShVUXzmNoo38PeyalFXjG4kxEQcC+sVE8lpo680Jqpx9Q2i9zZBH+gtWs
DTuygMVmSmnThbWD4D4FDAppwTDfDhSUK0DBCecrwG0YCpdpV0+75xfgnAWUTpX9PKOt+AogHnaY
LujG8sTzkkzhABAJOw/MpPfFL8+CNMkXZE3k9UYQKedUOiUWqaRSxOE/iVbN5XWl6pAMA9sKgUfj
F0f0zz9z+IFZqB0FoB+n0Kbv70iH40J6BtoLZLLRSVslECoE7EKYSBj9PsP15eKjSGFSuVqzEWfg
xqX6XFmTecTqjf3VG99Cfc3YAb4IqyeDrHnXdam/re8SRfAxNkliICSKKArh/Cd7nNUCD4plzu7n
jAfF4qth4FJr45or2wDLtfKHpuFG/f2y2dLG1cA+rBIiTLWsxEXy/LYWhR3NWhQk10sC/JRPk/+7
EvOLUhDzD0ffahNYsvajjGisClUrkPlYZXcEvjwmihrT6FqneMFZeRWfHlSTips5BdfuRSxsYPxA
9GUnWP61E8TAXL88W208zNQykfrYswztItxWuhnojIDCjsqWLkWIfl1IDQ2qKXkFmJrTt1LeFaij
nP2VK5zhrliw6FJ61FKPrWHkILg0Q+0WDndSLtBfBtY9QGlR0SAE0oxomBUZuCi/pJ0hT9n16vc7
04h52Ff1nrF7Nr6x9ibT9n7B7AaIh1CikD0qrOvai/B38PIJaDiN4vNnxYtrC19WP+XYqARVkmKh
8UHHN5DNMxm2JandbF470VMC2BvglcS969ZzRO8o3j8w+OcqwjCxJdaDF9E67+K/jUyKmIy/b004
rTmGRWwPNugftOpWvOCaRQYocqRtCQdkugxE1Sej7ZtU0Ou1//v5yPyjSDXCDXRBCJT5Tan0+VoV
bEKN+dzxSILyCXF2XQozjV+N6Y8YMmSmRbTLDAww5cPT1zyKAigrCvewuChZj5JxjaRaYbgnoLL4
MPAk93JyXl1hPbrWgMTGf0zuzxWhMJ5eMsFKoChoIpQ+uXIbhhLpDteIgFtWXosed9HwDoQ1M5O/
QeFXB9ovbSr3FL8ycAyWuhA78MpjEDEfWPVj3fja2BuOT5Nshf0Q0qELsnHxSk/PVIC3mqUla16u
sOnKshSIhAo36g8dLmqoktTDyWdPQWeL+J5ALbhAgDugJPKklAK5CVVoeOgZGuh7nLHkEwZSZEkB
+2us6Fhtl+zaZd0JfhT1ud9RSK7abwRRqL4RRKH35kF+izqKNoNjCIKUe7ukzpIuVgovAmIb+j2q
tVHI9uy1s1WAhiMJ+p1Wl/guAlTSyk557jpizqosgnOlkwIH0A4lcjQYEYZsFlaosWW03KsOm0ZK
B8hchgW5gF2kWxygH/XRe30y6Ps5B0EUff//J/Kqrolo7n90E47t2LKjq7QS23//N3Ffw3V0dU4y
yaxsLZlT1gT+BAXTRRjbECJJltwilAhaquXdu8/Tk2kZIwo83eyZK5edI/HaM6iDwOdBarnvhNGR
ySOWjPjYFOYlLpEfIp8Hyv6s/sZJrXHSg3OFgEGkwBp+gPjnJ/F2f0gGkq+kbD/Wr7hBMlYC7AP4
t0Ye0YQn3EX5iRgKSyqZGQQOdNKuv+7UctfoOLYzpchapuH8lvwu9Dc+SavITI/cIOyWJZ9awetV
r/UnFrr0/SQ0gb3fgbybyZ+nkvu3zlRUG4cvMGF/oegkfdOnvXpnv9kr/g4P+My5z3YQism6z2B5
y2OLtTH8LOaalNNSSHbDmYRO6GDn/fvUfTDFAD1Id0afawoJGw5G0qqIO6ZIZJFLZCRiSmdwNUQB
VrzztyAgBQFHE7JpJNEl9BEDEzi2bWsNl24WJySRbsoDEVaME0hvongkrEmAI5ldsjNtQrLujrlD
piQuwDrfHXaXPxT0W3YyBf07+WbtulyZpZRJF5xCVyEgOzWa0MFzLQWk65WBLpFvTIMfKH1gtkED
GErzybOcyONFQM+o4BKdf10OGX07vMgGGwFuEWQBePrJkJtD3qMSCGFAI/LEy+iZ0VXE5EbgG2Vs
ytCpedYqT1u0EZeCiGGA9p7uAFUxpIuKM8Pu+ZHaTp0FVJQfWQ7ofb+SG2H67bKSTwXsjVCf7vwT
VhXSDokr4VHPeJXDg3k10OEuNbXk1Cas5rZqUrZCHvImTgwRX29ZUYn5nTC3V2JVpW73nh2Qca7v
K0X8O90SF+v76/LEAmpGIBONjYcXm1tmMd6Xe0LTRFbUgA/K5WMZPzDJWkds1tlCxtGejhPe8kA1
NAboCREC0KsRbGx7GPBia4p82guNDWNyVpklxfcTw7QIgCINm7+ZYRmUYYZl7oCL/wrTKjvdxcqh
2BcX7x0jmC5gqSg7gO1WvBGvuMwnri4mxYRcohzF4HwmaWV/PT/gmKv4wEn7UiK2bzLtM9kIX3co
8STcnt2qF+xLhFfAJlkBMcNKITqcFAL8BH9hPkRVbPRJM8QdKXpm0tvppGXzPbdOu8aXzl8ZRg2q
OP63FjtHr5d5b+KTZ+GO8+6HEPP+nNyqdNC49fPz7Jo2ZoGdXO/xSBGDyEZOT4pJkO3mlqQGQbar
iljQRTKpTdFRLTzCARkgPcIIBq2cSSphdNy+jZejd6HGRAMDh4dSb04ZjbJtYzrKtg2MyEbIEZiq
i3fS8gDuSH/L7W7X12lX7K7y7nLfLwhv38w+OvRCfkJawd2rkEFC3D35C6gK2VNU7+HiOk58NROH
kVQ0IGrvktFIWP6YkWKlQ02uYnaniu0QjADtj09q6NihtdayOFa3Wnaxgkj8T3KnKJtxhFLWgPDD
AD8zJKPBWSvnGTUPEJcY+gobewoEyURitUmN9Qe4QQJxhU+PI4C2EdGaAQUDxz5AgdDADEOkR34d
8ruVjV0WIICIWjX6kS+3NJ+fcIJgnr/+xYG3xwytV6ge9tVl/9NuGZQL3OzhFv7EFHzZj6Nw/P+d
JIYysL8GE1iP7OYEdCqSE5pglmrMl2L7OvM87cHisJtCxpUp5D4lbIEOmku/4D4fMe1WXy/9i17I
SAs3rvYIfQ/qFxsU5uflH7hfGuCmOgUjfsrNh8C9PzG8h9+DP4VoDuRiZFpYDMDaKI8QHbmPBh8V
bxhyUMiEayoKM3jq/qvgyUvfWWNsvBYhGOO2Kgh0DzWK2llU96WVWcyDXu83oo9Dg1iLAgluYNyD
Eqc6AS7eUAWUsxrRpFyGDKYw/UzATQI2RwWh6endwYfryb1XknBhCVmETXQre9rSHZ28snYGedjD
Q8XmGlR1PL1JVN9afCHUeIyBsB/0iCFN8uRvwFazjXU9Mvd/58iyQmwjyk9wOwO5KhGcKogZdhHt
QbAxqzs/IOTQRJluHh4QS5XSvrjtZD3v7GwZ06sc3AHgGowTERyK9AQc0CMcvyK4oUASaCP8EkM4
A1kMWZCJXQ+UghvZ0kvClQPLx7oR2/LgPkKH4q9Th/M1IkzE9jIHby5VHbsjVln0Eq7L+/ixoJBb
gyaoGYOIIpKr2jB9yxTYN5hvXMmAuCAjqEQqQHERwB1WV1iMReQLDQ7WPLbqp98YmVHUk4iRlNIF
uh5lOy2Kg3GJGQwCSPVleidGCqM6qzPbA15IGYk9iTKSr/aVDQkCQo6BDZRFxPkA+gTQEMpl299q
ZmBLqF34UhgZxNycK0IdxQsI9Q7XbSUQLRSSA6uSdU+ikVMWXmGwI7Jl/XgROyfJe+FoXKZd4rxP
jBjuAWFl+GWI5Lu4Ow7ZM7mcKRyWVfRMViNFE6cyLABiiTiVZVY5fymm0VsfLOF3xTzBl6auX1Bj
whn1ZhFKPeFIPf5qFcVliNiXf83gku2/pL54XXUSJIKJwJ/1ltWQHnPDMhe6RxyTBOVNiTolji7C
TO56Yq9+nENye1KOYghhs2BbRxBHn+9MFGA36UnL0KHZgUqxXIU0sUdKOybWYi4xjuEMVPYnI72z
p1UhYxj3ym6R+DtAXJ1ICCQBj/i7G6w7ym3mfle2y3Yu/BxaeFBDuY70JZKXyALwbER3I0oe6JxJ
XWKo6F67GFn3QsJGkVzxcWO+wcHdJs8Vu5YiKYokYccaChJ9MF+CEb+XGrw0g9jLy+gKlcgmDYYw
GZVqLFJCasxpAJwMwCyTA6opLkDEXirYz689Pt+P09gYxPcf2mh6HUd3eT3ZPoPt9kbJ6SMAa9Ha
OJj5RD7iJgAjYo+qFOsK+i+yZC952+5miNzGvgpou3kwdhqeKl9bPYWXUTimsBLimKoR9GQa3IV1
oooScRWwn6GgFOLFMh1AIl6FIOqBeiFd/3fVtESogciJAuWFBpmV95YTxfMxIKRKDQlXUc8hg4UD
6TDkhwa3c/hScwnhlrllvwEBDpGEqC+4BQ3ZIamuiPkWd6SFcTtxqNKPgieBX0AJid7r8IVhuyTL
rr0Lk0J3CjUDRSrCxeDuh3dOh/CMf8oUaV9KJRhSxCnWcwDud/VM4g47oDkJyKQUKwAdDpVEZG1w
J8l2CkZceZR2FAjBgJkKsx5afdAOtkB5niJeCUAzXknRCIgEF0uDUcegojjVQc3beKDrpg38mlTp
rMnMlNJCoeRcN7jscUeA42U4okgGo3ocQnXlt+a/iai7kiZG9SIG19sPK1LU6nyhkyDZC63/gDdm
EVZMtsHwWpuDpxA7NolNMLtchOFsxUEzIDFAUsDWm83tRjlD+O3mtM/Q6CykkRcyMJwmcIcfFUg1
lT0YxBtRDTTmE2pjtutdLLyTX+IE9AoICfiCl8ZXHm3dOQUSjiTOVg5WxOGcrab7NjXeW0Py1vJA
IYHUli57oiH3flNRMWh4PDNN4LHJ2h5VNn0KYgkW+gjhxMqeuCggcoBDoVuIjKU7yakQ7nE5QYlv
YOH9Li9f+Y+aTHgicTqomAdMVl7vzs+jG4G+FHlXkEyPzP8yuoyM/JfZe0RpwcPFZdpKHHSV3MJH
9AiVF7H4Zz4oDwngC+Y2nPYto44pu6n5tdi17pt1jN/e0DSyT+d8B57I4U5s1DYmGAP3oj0Ps0ic
gai8Pc/QQPN8oKrrga/QajjRGPwoz9ltRhOaqYjOvBKTSZ17mK342sznPB+qnjCBgOeD4l36oPq0
sK4piVTzK8VSw5opusnhGZQcV0TYXsJjE7V3ACqRxA5qijteDQ+hI7qwZ/TfDOtAF8FW3ci66Jeh
apgknUXl/gKJbMD+gA1aqPfRn9ucWKzugzdw15RnB2QePpTVAKxwx+yRuJXuS0kNnIbHpkCsMgiE
uccTcUAYfRWoavetAu5EAhN4ere44JvcK85+Qezp5rxjNvRkpEmSYDXiF2CwcjOC88vpZfFR8W8f
kbXsQGOL4aOjxsU5XBiw0X2zSLVeYangs6BcozA/Vm+663C71yzLOQii2haoVyh5ImfsnqB4GyCE
qCkIsUVKnWii82gJsgz0koGLEJr2s2+rPqVM0+1rCZzi8f71AfD28113+FXM2lT/X3ur3N1fEToL
nB9SKxcFBGo7fukOL4gVnd974qyjQuGPmCXCUjcQHQct7GkgtgLZ+2h9h4HwSOykfhAzacBMTAzl
Kdrqz20UiHKdKw3xBleaLsBluA243HCOHvEH0X+vbx4ojkNQka0joGmUTiK4bnEn++EihUy70HbS
KDNaXW/Mnk4T5gHzEHpiaq0mhElIm0HczEa3ZKIqIJp4/ZECRIBU9Bz0o6TRDyaqE4OKVTsYLOmJ
Kt+/SOhuAxnKGS7mKbipyKrCHtUjWwEbyHh4tIPLKtNgIDLEx12MNNfO2YGO59w8ZJdf8xzR21uf
uPpw4B1kAWXq8HbmR6KvwdWSCBPnd1F2ispzLTeZ9hZltE17Dy4oF3VkvB/NPUurcNLEzTBqYROM
oFq6hBaA7sBKLRzH6pffENmvveYoLHpiFekZDzyKtDHpJNQNQmyA9JBlPKws/l+Y3ASsX70zIi8K
CVSmDhkOdNbGJyoDNkfIPo7s7d8liDHu5yYRRAFC/74SnEiLqZKsZtUNOye9qOS0x+rCEgdVoLGJ
vy1/8V4hrRy+0++zJK/vrHni9wnXHs0zw4EtypkFKjlO9OLXq5D/mWxQJzyXoY5OytWfpSoSAvoy
VOXgHKAw4V8ZSMBMbkpqfXtlXGLRhkRYR0ioYC2I6gAxIqbMK1hHIVy/iZ+TIXckrPyKE+KBcQ/t
Prki7LcMl7/Nvp+9Iy+mJhYDNQUTFoJMru98twF+CjsBw6wW3N8lfscVU4YiwEOB8h1cHIGxmrgh
Gd2SN83fPQa8pcgnDA4PxMsRxySNDXTM0e8o25ZHlUH0PUETIEwM/GxAuOTT4wOCfkYnTmE/icEL
Yz/8ha7SeL0vMUtjkMXr/Il1EslB9ipUMpDu1q0dkx3tm0ZsGqYha034fr0R+LIuT9mcjr6v8a2M
jZhXcBKiy5eCmVsE/MtXtu+GfPAlElbVtBtSvUlxEZsr7GVE3hQUvPln6qNgZurgvWqfVo5KCCNG
hh3fQDM/CJ8p6R8M6cpCmDPva4irvbOJSBbwvcMi4HtoKfBM8vIu+J3RKK81EPvpd2ZyDOIs4Vww
+YKRDUyPhS/b3qMRDFIwcSoYweXOaA0lTIU8RqhmWNALtCbvb+ar1YO1Rh7BBIrVo2ezm0Gv5JHi
QZtovulO+A011STE5MUxZBGLmJxF7FUVygJJsET4giIi8Rn+tbkcaSWDInSQqwMs7x+KIzJF0kZ2
iA1Yv6L6oXVx0QRZvrcdEYAOWOoy6UajsMm4DIUJAi9AQK0589h/5HBxv5BRREQSFInVRgpRa76Z
qwyNPqkBjx4tGO+5jfQAjxGD2hXhSn6VBQ133ZOBc3GZnYoZBa40ZhTsKw52opHRTIYVAc0VG7gE
ku++N134z1vMo34PC0RpCWwobAFrkJOyBTktXoX+CEMaeyU3N26iOiCmT5GpEY5wc88Pp8PDcHhQ
Dw+UtmgaICHzMbESoFlq4jNex7PgBReeBM7sEi4HyPyRCQJP9cbZnYzkckkvrVs/kPsyod+H117v
W+8HD2YIlVIbVWW0rIRKmTwechE7d3/SfPnmqzcfjfaJGQS4X7Dwhn/CkODOO3TaOqUt+ZGkeoFx
Tk9FPna5ueRXO0f2xmErULsipU09ZChAygibSzlH/jcqCrR45EAskWmIncOxjCcDkXR8wTSKuC7d
ZFuyljQk1l2iRiEbTuTfaC/IHlCU+D4SE4JxOJy4PRE/MdwWThNmC+ikJuvH0SOdLsAFxMQS9xIZ
JPXAytJFXoLeqbh55h6cFXSCwn55Bf6H0dFmhuXXd2GuwGLRY2uAOHP0TVn4Vpz2O88S4nfwLag7
8m6sT05IUlKMR4Ya3UwaREgKDf/UDUXqSTAIWgbv7itPRdNfnkuJeXv1H0Tniqb+b6GVpaiypQK5
clTb1LX/yT24NefDXT2yJmc1MiPQ5Ant8j81sQBehVZMY19r94xh8ETvy876vwg7r+a2sXSL/iJW
gch8RQ4MkixLsl9QbclGIBFIJAK//q4DyJ65PVPTVbw9HXQlWeI5+MLea9vyYdWLoSbnBkQJwgWN
EiTmOLwBwAPGzdsc2sn3REJkG9BD9jARLOPLG7elwjnhwkSwJHToCLUGcV++jI/onJKg2/hI2xj7
d9dQvz1xcat5mBav4zYq4C4lh353jKEhIZJa7ttY15F/uQc2CTiB8ILBfcVygSwNPSyPgApBNbSn
a8iqQicbBUgh3xz2JhUQNGLjZXrMhFtlYtgzT8am7r9xHbP7iV+QlqGoI4nI3uXi2l6llPkvHkkm
BjJU9lp8IHAIQEtlvXD+GBkMIb801NrVHsCJJOKVeE9APLmjoyNrAtUNYAAwNGD0NlbM+4J/RrTE
P6D5xwm36mpGO0bIBjcMRVMSjUCmrMcLQvT7nu6Qqq5wFDSWVTCSdYHeCH/hJH5QSKBy641f3hLU
uOp5dkS1BjjEdhuOs7/bb/T9QGQGnt0yvPGM5T1vYuAUfitNGGP4IaaMEG+BBqkWtDag9m3Er3g+
MuI3oN4ZXNGCUDaZNjiyASsioP82uDtv7L94WCEnYH4GJhowHrHZwFz/wnfk4nIBK2lYG3mfJkfJ
3iDSxfWC6of1+davBObe0qSHpjndZStvBEf5O8/xTTS+0E1vIY0tPgBlii9DlKfW6W0gYJr0gU54
7EALV1Oc7qBWiaHP6u+WX5SSG9y70MADYwiR0/WDc/pu8AQVibAu+R4ZyynT6Z4BOCKk+nFoK3BS
Noq8Hgkz1hJ/ysKNFtaXuFbibt6b3E3jIY9KVEQZ7oJATwMVYw5/vfsDK3urLh5Cxv/44hn/p4sG
O6uDn6m4OtYqgOIGNeP2y3IZfFB5sOqYEOCnLuUI2yEWHSipyDK+WW+PyHPvp11E1N3XKxvr2k8l
byDvV3JHoXewWgWbgndTvLwVzda1CWRV7K5RYDApUYUjLFcDeH4Q+xirKkMQMJxzoG8Ziy3sutjC
ylnkPMGSBjqBjIZ94WKdIhlMrPAAwRm+E9+cNqoBfsj2jjwiIvx6m4MgyiPWgBA/Bd5GkKR5lVQE
7Z5SBhGY85bPAXCdiuA2M2y6qJTFFq7bRBN+EJnZnyxRY4QSmDoMhZegSXwF7LHk6fZNcYzW8Sbu
FckdFNcovCbhD+8Y8Z3M3HvQ+voZ8Wwciq3D1UYaJC/SoBVOkOAvpIoeggQHoZhUQCWoJMwZpAkS
mI2sBQ6owPlgQtHaABPKyAVwyRwYW7xdebMby4cVLdhRAdBacT+MDDeHMj/cL/uzyjJMIPPUDGdC
RNb5HQ45iypPYye+I437c3gXeisji6kWdCydagawklPQgRTe82WOIb5UXEKfSsLyKpSENZzHDBmh
nglcFouEDryaHGddnMuxVMSAgv4oj9TOkTshsCCQHGPWVTmisaAx5YUaX5lFlEd+RIrEQgWpCAsV
sqZWtz5mdmYx1a8V5M/OBx/x3qdJA1iN3HizR/My7I7X+oTnmt7S2pOTREKRPsbYP4QWA68FWoxW
sVXslHyA6/voqhjmbBdqsTU+0JPTrBNTRL2UNs8zeSgKi2e7FQXpXrsRvhn6T2C6Lq+ELAAK0B1s
AGKT9Y492TJatJpQadwU8+aDMC90HjMb/rtWvcwTRV7U4U/Ax27N1UP/rlRHKjFSuJm6q/pXjDW0
n/kei4b8pSYoizH/draIp8THwqTySPo1jAk0o/RZz+RSy9/KIehQVbEaQILH0pRmrhdpW/Sz6FGo
C5nHM1cq92C/qPGaldHPHnkOd8hSuqgSdGKWKBfY5zB8UipudnfR5RKmiqXktuzoC6AG4+gnfw/I
4m/m3g4H92/O3krYA3dPUG6DDzqspqilQ0yjO5hmnOtViDUTgXcKGJc5uhCgc44nNN7k1ac8JVxI
XQa3naDVIJhdRenAhCfdVcCCg6O/+F+/3PPgloVVHjUz+NK4Tvf5vG9Q8nrAwNCBpJzvQUD21cYF
goPs3vkFp0+CTrFYHoQonhC3b+jka2K/EaKRRtvCNhD6/e2JRoL9COoi3NhbyL0Rz7LXWDW969ZG
Fsmn4/vGi6qmVpx6SoFqbz8lMVG+SO0ppVrBLIfxwYIdH6NHLgfuD5+s6zNLBmqsLXSP95sKewT0
K5sxkcJ7KSJ+0xqWaF0Ple+K8eXhAbHYBZM469gA78klNmlr2EeJ1Q2sWYR4d/bNILI43Xii+DK+
LzFJF+88fve8g5lYDbYLO4BMC97HvPGVKt6h3n5HK6bX38m2h6lB9kPr8dGsSjQLnp7NdySl70n7
ja2QRF7s4jnqLPnhxg9LOWKewfsz16/jxh8avxrJ0NI3PlZVJfTDEhPZFNFM4/XeAEjmIWuN3OYq
QTgglz1cZBxtpqNXYhRBhBCLlb12eOk7lI9HZI86CDsyAkDxSiLgm4NDvhuqKpXhJTldQIuAO9KT
3/k3YCHZnBMup1y5M/zUYmhsYhpmFFE7d6zDhIUnNpfMmW5E5IIxT1pTuwnlwjrFbHV/t1jlNssq
l+EtuT22GZ46EGEjA2d24+H29fy4K06VdhqKU9KdMmcNgUK4plfETsSoI5PmO3P7NR0OOxVRst3C
MWdY2FtWziBJ8q/613Vzy46TTRvT2p7gex5UI6tWwrEIkbvBOgb8Sd3nnZc0E2ZqFiEndGTagtsE
+Q/5rGD1Nbvt3phP1+Y0OSBeBFeTYNmsQl1gJVbReTD4zqjNJXfKRVTRzq6oQGnwLY7QnsEqBI3e
QQkVkuLtDhGb6ol9teFAjWBcNv2mAW67p8tfNrFuqo6cjvQ4wjNggly76CJH7CvF/hIj+rd2hIQm
QpdMrk12MFufPxCELFq88noAi9LOx5XX1m8OTIelE0vOTBZLToZAFvKg990Sul6ZIqFgnLyL/Egg
OmEgAlU8UYFZGs6KBYrCphfN1hg3ekzIzB2qNkEu3Z7V+WAg8ySgI+EBOfh9Bl39WnqqxoDN2r4g
cpy3oitVE79k3D1jFwquDaEDteSIm2zj5GDNWW6wgmCPQb8O9mZ086u4U/BOrXcK10pPByBUSgRz
ipboyngILDB9GlGkZN8ZLhZwzfngUoO+FSPbE1arBNQNdxF+RIZfTjJ9cgTWgRlCd5DC7VLEMG3A
vjo9kksbP3KprLABpmoVsatSrJ4P/BUkMeYZGSHp1Fkd+hhmmXiahCOK4QVfn7aAQRWS7LM19AQP
wuG0SAlDo7hoytKXuHkXTQOf9+WD+QpTxLmxmCi1hqfoIYGvDMPytmEK476s8zlk9b0dP1KG8+0W
9oc8CWEMJhwgGXhs6GdeyI4W1rH/LY1TDOGj+f/KONo/zTQEBUxSt7rA4v2bMu42kd6UJzwnFEs+
kIqs82u0sNLUKJWmgBpPfiwYFIDCg4Ig/2xvtFAIUq2dADHzv4i5wOMNbzL0pUlIgVTNqoyAJN+D
c0GQ8GXwSAvGE1xcWAiQ1uYgvzsA5diymtbjtNvnpMKkh528l6M3tGCs1qi62K7ROeiL/yEhaMnH
4oIfoGaF3kLEE66AvvVYtGF3yeD4tOw04GyKlS9kMK963qHETWEjeB3odh3RqJUTt3ux6A14IeoC
/8QLaRcEKNRdFyHKQWkkNF733JlzZ0K5wkOBFd3gGJJT6gzjCMTkAWCxRSclYNHadby1L66XMkW/
uvIoXlvZNZkgLa+s8NgJ87LagzpF0hRdzzj1SD+hLIjSc5zQs3nlzyHBICbcIDq5D7jGlpdhWENc
zWJfx+2rdzh0xIsLmBcxfT0TBhaCNJeGZdXkrezPuj28mgzxwcVvPanAquyhL1FZ7G69DaM+4lgz
8dIyr0Jpg0wPSWeK8VckGA1Q4yE14bjpRRiirDg8QdloKC3bq0sMKP1G4e+9s8xqfJ4tG4U1nQ8+
B7m0vLUkuppacOKrm9fQTxNMykXWW8ULsiRiDFVmmYs+BS02kCFew7KBmkGm9ARJ+uiyAQ4piPLC
FOwIeBEYm0/f7iUydqFOaLifnxpUMyjNRY6EiC5HI/FGziYR4bvdMYOHkxyr5Jg2J0g86g2W6iW3
wa63ZkBCBInmioRySjg/udLnF6KGNMLomNYDwsl8TRedVQ0q1q5SZoMsDtyMx7Lk6NAVNuKev9xR
Qbhn6gBh+PZ22EEUT0M1zGoTwLEly64c2wGA1frEika12HwRI0E/RpLEH9g6vHVI6ytsXcA6lphk
oOomHSIRgFjB9oAImno/bOMSm0gRp3rEzImBAsBi2n/tgVAUj2XBVQ3BC5ZqqA2hMoQ4IxlBXOn0
kAN4pRJQRVoy02gGqnWUDZgmhQVIkoOBSYviM9Ci92SPknH8//fdIqsCdPEfd4u+k1SomtudvNBY
/+1uOcv9NjEHyJPygXuFS4Xh/PaEAnSz/cktkk0e4d/QBeTSv+Ti1kCn+bYFLVD6bwcximE/eCHG
znPoHLkvuCwMeT9fSRl/k1l2LtD0tT8beX6Le6H9fSms8g+27weqCT+F4pb6w+xxCfw5/uup58hz
3jeq7aGi2YnDrpHOfnOBlmiOiWdrOdYSz6vC4zR3UI0t6zm7EhYUnc8xR5j9zu9zy36d88ph5ZjS
j/05oFAysN/zokATDvznHQzdZp+wdar391fiHBTTm8X80NshNVoOJ/UspFfOJAeS00jFKM7c/Uks
la0B3XSCMZ5akX/JKaQN61RaY5HSyLHrbuK4UTNwyjgmHDH9XQWNuPMlj4NVmoHFRpfXn7WjvKwd
EcrbFi4RMGXqCRonBc160KoXVIHXTaRgET4OyZF54VmEdiWoAjuevCK9QNG9XPIQLsHv3znNUhf9
OSmcEckyTPdLdEttZELLmeBAXNEGpmG1JA5wAljZiCimGDdWBaasEQ/eq+rbzqpkxZalhHUVBgGx
4yJJ2bTohBSkCFhBlo0Z7/m5YOgWqRDFEJWOfo2MMPsHXqyyzEX//uZWTVAd0lY1VFP+G+Wlud2y
TXrmyYz/GgJVvC6bcKUinEZCywCRLRmyZnZBL28vWFiRxzKsRLXsxMyaiU0xp/D8i0wUZpsOlF2S
zoRdrGFrlDsMQdFcM8RkE47F3UCMDm5LDFbmRd3LcxSleAlvs9vH3rhFbSi4h+o5IJ+K6rgS8hwe
gN8p2p7+8DklnXlpnGK4IogLgwB5lIKIOM1C6MzTcAJzZDIKEQ9BnoAtTVXqpBBceNRJDoQZSHqH
51rcf2LAIZ/97ZIuu9P86gzRfEv0C3paVazuyD/HTdkg7mJxwpJ4mQC+HZJZjHAPscxYG+3F7jhK
iJ43/EAuXvZcXiJQmj2vl3oZ6NUNP9jY2IW3LtQALI8+SAsW09hms/CaEwct5Fc3EsHmfQ74Rsi2
rmMIxmb4kQOm50bcgABj/AN1EpTyg3gEgq/R+4OhRReUSMxCFw8YRwwN6NqUsQoXIgMEGT4ZseK0
iXEJ7SByW9SnLMHZW5MeNtPjWxYJq7R/tBrdBZHM/0ugpKPADiWEdYhFyEL53O6Q+rHFwwlWj8iY
Dz3zISnThyeI0VpSyD9JysPP7ZnVPWHOTDIs5JvoVermEdOI0th7uHE4SNAVclS5MoqARBAuCRQV
Fht/2rgr5pIpYJAmGj28XxmzitoSvYbq7Q50rOR8whGEu8OxvsvCxmQs3B2cPOMunF+AItjWutyf
Ll6qsTYRlpM74nhmrLnVVZ9aBWSCqBCGO1QPp2UrtbOB71YLF6vDHU7kD10Y4yZnmP1iAZGbavDl
y5omkG8cQgQQu2jhL/umodR07C80CbwwoPBiLZfivlzWcintqDfXiDPJKHRV/PBcsst8/UpQNWCA
BeEPI4q5/T88zf4LuV9QnSTOuqnsFFn+WxaIMvYz3P5B+mSHMwQFoBvjgkBT51Hyn28W1lgWIvxr
lhzKqcRYXOzr9HCVDjqVClbkhp8aMlkvxRNrHQo8VHP4FmcopidPihA+bvg9Za5ZuoTcHmr+/+pj
sjuu8WT4vUcXRyyPOWrfP1VvgvlHcz1M2gF5RR+A+NgtDAEovoTRVk5kKU8dsdglXCBWmTLzVTJr
S9I3zwhybEsqdR7FCRnxaNnwRATsPxjYEsPGdyedES8jE4gY0+NCZg5ErBijrsWOglQQO4rUiIn8
iLeTdtxrINFevY5ZNKAc2n38AOCl+Bb8TMccR+xvcF7m5ibM2RRVvHZl0eFbXtt4V172uPBf0TmW
E3JkP2XFd/dHoSPdQa5YHHs1ugL5C6QbvG/dJByOvOa7yOA1yxMPQZRONagSNDiLBkj/sqZTov5B
d0PLj14FF9UW9SNLJai75/AmBXc6C8w6i/gVwqV7JFCDJSywxJ5IhNoVzo9oyr6q7Kw4fO1+s9kr
OJhCFCyoz/3zvk+fmKPyX9DIrFpewlOZnTIN2BNxIcKHNu1ehREDDcugbMdKQ9Ciw0o19aUUiaen
I16+gD3eHiwWtVc7JQVvF646q7ELxsTf1b5GmiTzBue2uAgreo/RNRe+XDl6dmAA96VyOso/qDk7
7dj1pwvJ24XYgesdXA8m/dtlQUkluS6mVvc8dBL60d3wD7FiYBv+SyX4b2dH+RvNYZaqrkwunJ35
C2sutq2rg5xHG4cl+QpyYfuFf8U/s//itaoqxFrx+/YksVCsYlkTp6kD7C3vS8bRyaEsEVec/zqw
YZjsGCd/TqpKDjeWsawH81GK2l+7RZuwnio+fij2t+TQLudq9jAi6+khP6YXwZ3meBWlPTIctWgz
OWTso4gQBCSQ1WjrLfk7J4fX+RfHh3+FIYW2mENEBcs5om6Fd00DvMVxReIJViBGP5pF8s9Gh0uJ
ZEKcJxYgxbIDUc9iDVLLUculC6hTFsernvkGphLVpwBGcMiG5Zxl6r7gdRGnLTFiT1YiE/DVEF2S
cO4Y59m63c9kg3sqZuzUK5iyY2NOvCvt2XISlSbIGcNqbH6CDaLZmmGTfbUNydIndrS+PPkbTRzP
Ogt4KZrPIV33W9hY1qPKYSzPrIN8/ivHk1e9QJo7Qv2Wo5rcSZsQp5XzfAdvTr4q0ecWx9bAYKv6
FXt408NxS7i7Skqn/IXWE58yD+B1+MkEdjUst9840GygOdPo5zH1QgGaIbhmVv+OmIwekxNOgzlP
CN7ekL4zklV7K3shtIujvrp+Z3x0sxjDMVQzkf8gnwc/oAIh4LJDAm5x/pOdRTw5t0BqBvnyojTm
LjgTwNV6yq9xod5SG0+yY/zaExuvN4fNd4sjz98z+b+xsn1Dy7r7buZ71g3UBjWGUKyFeNl4Y9Kr
oi0AkbZjE8HSLdpp8YZXuy80T36/Y7gx7akH5wuviAshJ85puRZWcJH5Xof1YHE9TMsNgRyOS6Ka
3URM7ZrlopAzB0M7Ig+e27DzeBtvkWSGaSe0mfmOHEVrzlkxiMsjGUBT+IXhIdXUK4tYv++4kcur
sG9IkvAkA6wc0V2P2InEncJrg64dg1IDiguysNtRvnsd0QP64TocZwTcA/S4k16cuGea5aqBK8Jt
c14unKQ7cudINWqc649PacTIpPr3g5vdOLN9Ht+6JDbkKmXDopdgL649M/NKXxG0rbfSPxlDd7v/
DH0wtqZOi2rQnWry7m/Ivb5T5PSuj3jfyaaBbed3DPUA8HBDsetgx+moOhoyoWaI2cku9xaXFIov
uLT27e0FPEkbgd/DRwd+D07MG7PARRBxiHnegqJxYgQfaM1Y7oI7hcPEmxVfFT4NdOXLlpxdJE0s
SPnU7yt/qkT1DsjFSIFViNkVzorMkW2nXZykJEHqGnoA3oC4RRb9AuiMbvJKzaPGaGhzHcLC1tU8
W83vDhS+C86e3ucLgOfXsVHRSaROfAHMOIpPyy6eF14L7G8yi1uKWIoQGMdYL0zHI2w7qHgK0jdS
tbbCudERLMVzyCMfjoMhO0Btbwv3dZX9w339wRrg96Dt3/sKOu3hA+IthgCAsNnb8AU/xJonhh9i
a/1oZ/+KVPKOoFgYLMolLAgXQzMcR+14007X/pR5DOdY+xZxhr8aXTpuCxAQuC1ugwd8fRW80wCk
ZzchtRMtutheQK98Qu4WtIfJ3FflAShfanKp/gvKB0FEs39utEiFf1qGhApu/oII90drzoxrwIQP
aSL7ss7pWI2Ilj+ENVHaUMX2JU6X2u75G3N/m/Yg/1JWFSM8J0Fj66FpWKxZGlfbuqykdXKmj8gG
6gKJnweWArwfe1vk82JUQCYDWUTC1u8/sDXa7XCIk5fBZhZ/FzHlYjFahkoZ/oThyKp7CFAaXNPA
dO53sVNVxwjtOAuexV2+aqKttP6Kxp/0R1TYuJQebi2kaqdiKsRH/uwgUyiMA/NYLZ9Sd9fG1nMa
IfpLw3WZrhAaMAQDNq1UrJ/UBy70e+9J+t6s0Lta2Q+2tEizpS9ieSqPEbGN8jNrJGLOr+W3msUT
C23Zrt/ZzBSPEAwUsex9Is2NEefTjKaO54zIAIBjd8b3cvXlQjxSNm5XhQ1fF1C3yupfUEeh/t0l
tjFkaQR3PJ/VSf1isXrC2FALRJ6OTMbG1JDiC0EMmbokP4rvJbeTjPBty8okcJQhQMV3C2l0xVCf
TZXRiwEpAximo51FiZpaZ+rPK+AwtKq8+fjxLcnwq52kTb6v7Ix+wba/QhDEwoDLC2UTze9y50vy
nrtevh4IjQL83jsWG+TVmcCTYkTRKN6rCBR4pzKxZX40kovH3nNZtTE/0thnjraVIV/9wZac7Tpr
Pt9wz4ZwnjGrZX/X348ld4vh/0y8BxbUssdkiY1IIT5xgUcDzhq7uAkUmmAwPHxSI/lbEod5BK/A
EByD+NLYcdM07qm6JzFi5mN4T0oKuWs2A9OItx3fw5HV64pSYXCMtnbAP+WrkuAy8sNFBm+ZH1se
TqwzWovDlHhbNHBIu2QcEe9g41EI8KTvr85ryRIGpW9gblBl+XoftEngg/a020rsNHHUFeTtwFpq
WOoGLFqxZ2B4IxzYt/CYMKnmkNIUK99p0lGqA1GnCscWsWIG8UR0Lqv5zTmaqL8ukUWOwSwmxsyz
EkZbJIgHvUlQUoDSZiuLHRcTYbNEEql3n9zZ/BZF34zKxw6ZUALSy/jS7F06JKls0Mhzd5uaZ6Uj
Y4h20eVggkCXk7Z+wZ3WCKYEzLeJKCnimIVkMcsCIAlaGuzuPhOQ7gRG+ZHHOskQuHyW1KQNlvy9
Vu9nrpFN/DgRacI5r4IiDYjCW0O0WDBl/6Yhwi4NIJZ9EiBnuw+EFHHRkFPsC8rdwtdDQ47qDCEj
zzSeczSzPNPoWnk4cIeqTK0C2uzVvg1n6wpqa7FvZ0iGnIrkyHDYBJ/UZgq7O42UYKWb9gfzOiSa
kMhxwDsCsTeon1+fbRtfH2AeUjM84CtcDqwAisKYJOrhsDP26SR0+LXET3cPf2r+thKHHhEIBBuG
5o5yZqqBvNbvsqDKArUWP8QLJCBMiNb4g7RSIBWoCUYLztWxwP3ksGJEHsyKEXkwsoUS3O9K/LUD
sk4RRjF2lBRQfxN7jT2IeynOHXkTV3LcbmKR9GwxfFu4TSssmx/nDasUFzBWp7gimQPhOH8LkQ5T
UYHHhYGrAA+iPb0ZLltD9M5BrB9luKCc2EbAEVBWvVxQ6j/keJORNVQh+LPbwJrAZ9D/uHkOHmU6
4ysEHmw6Ag2Jfp2gaPhL84Ng6VdOXNCtC7ygoqLFMvbFQPrRA98UH4l8i69za09QDT/4FYBYxEPA
zjNPv6UzewpubHTfkL06wQasDRHLtuoUKcEIvVl4Txm3UuM6HHy2IO5HUfjwvfkNax+SeoC9zYB1
PqNjLJg3jBExbzlQHRQziI34HHzPV2iJi+kf0bfuxryJ+EzbxtKewVWerce+Cj4+JJC4CQ0eHVCo
PbMBxd4AGlGdHKl5FZL9BcDMzhUxiWkDX242nM1XeAHOB+9MIN/YHyZm9wsBs+H6YvxiOd03mpWz
pRMuK975QnH+wVVmax9IH8EpUoKyo2MXBkxS0PMhI0A5/t9jo+1Wlv9L72uaqmQaW0X8399qzM1s
3HSjhCNK58uA6NL5wM/OxBdUm5AzyO+RJTNqX+XOCitCzIq7AWrBJTlcQiwWJjfdxYOIZlhvTH2L
DIvEivradqKGBD3CIoStKftSDd4Fjm3sRIpdIOxuA4CERkslRcyBu6O4IwkSkp2m7BUGjj7gfgzt
DTcdEdelN6ZeBRj4IeO6XQq0c2N34G0Nu1ksq6HinE6V4T+TrAhFV3dPZBbwSzrM3b8AhUYjAIUV
OxSE+WzieYvCWA6uIHX468hAKOg4tDBbxfinqQOhzVNHmyKKCkDt4OEN2oGYHqvsT7J6zIpTox1K
O8fJHgISYLqL6xPEMnXIxMEVYAWJZYEelfZTdTlQ+CC1JHu9Pz5551FoM1GWOMNr+bVhF70wpPDb
E6mTXQ7o9ryOewPh1EDYnsgAMUH2GOfDQMgOKrDCpVpLI39ObKq4Ztr39b6HHk4lYGIVEMtViEyf
SPSt+5OpP2jMNuZjqEHA9JaDqEGqKkBs4/984lvxtheyreLSFjWkWsQFUgJBo55VeFchvlZMvCHZ
GGPwXHn1PQThjvZvPCPJiHsZwrDQ/vU+JTPs1ut3knfREJK8M4aFFm5YBDbRlo3gFAFyl9Joc7zr
kVFH5zTKqrATex8KOR9lkQYmzAcsRUlBHakcKSlQLjEEx6MJC21cnOqajiXRVR7fyWzbfTUNpswC
vHQ7Ry48gSvLSvGkhVS0O7QofG/evhed+EWk+Y5wBDn/jVurghGMVAhSGVorTQ5HwaBCz/fxRFnO
L53KRGLxYc9YDY5GccJxdBOJ5zvmCYW/LsfYYovl2NMfuNp24SQge0LRmOOq+Wl89X05fBf5S9Lg
UpGDSrsSQWLTY9b29Wpd8X+Z7r2JNmhOyB9ghjy4T40G5cvLzf1l2vOb0ZKY74hBLK3v1t1txYdV
uVf7Yj2/seiw7qyuM9Yj4SgBpCb3yt/gUhz8vPYb1YYVkhD03SF59dF45ehs7ZrRF6z6yT7R9EDy
1M9O+J0ARnub+ZwlNYXLzMPJAyBZLbJPHlhMSe9U2EIr1TEhHMVbH0h5hl0IvvhTglKgiBU94vd7
TaOpED9HNo4IAxBnGci5l4qRNuJOJRZQw6IXa4cAvRi5f+lWFLsER0Kd2gu7H1C6fCu6gtvOMWwf
C4SQB7QI1Jfy2P955QnHr6gSHkcGKqjsUfAvbwADHZL/UL4xqiGMp954D2vLhBgMo++oI6ZxGJpi
f8wg//sqGRRfIVr8qdN49+CuYYQK5YqVd3pQ0oNGAJyE5zHtI+wqBByTXaOgwO0CAv5IrrlZke5Z
QN2BE9sZBQUyetQJub1J8T/b8FEV93L1GiQKALFnv9b9IrqV1rs4XuIOcUrkh/iJTNGImYZ4s/Ji
S8RXuPuF6Z23Hm0STx+ejrjDK+E2zriamVW2NtOxbGPXdEuf4u9CE4TBjE5f9HFwtvGGpnefkh39
LX0c3Qc/bHZNooyGN0Ewl8na+S+hsFgiqHExF79o7ErGAgQdGQG50GjJYHlIbw3kWmKwlP2o7Nmm
pz5TYvcIuIHZMfsldriAG5hdA24gpqRgDds61+dVq4W4gcDYBEAoTpfa5bu62BeKvvsnsmHlZho9
+eEOaGu4mesSBmom6YekNueZJVYwi/aT8gpnFEVU9pV9IOx6wNx4LQCKwV2txM+eTw0Ngs+OW/oC
ebdAgfew+8o1YTBbWtyj61hsNXzO9sqhYOYFpps/y/rHmTL3aFplGxYM3UlhaUTOUbGAaMtdoHuY
P7VLOJ5QwK/2SuaAkomc1TcQ5KvBLIo4ht+k51wWqQWJ9hoxdwB1NgGSVTJriyIOwJWjC1edxwoi
QyDToPtwn/PB2xocP2+gpV+qXmqLagOkG7X1Jij4DBtMMrh+k3DcBbMCCsa/wGgSTDSVeOM+LhQw
RfuxPAzmPnewnyLW+AO/lX8jwk1IMqKQp3xODK5hDxfLg6Hv+aKkllDN9JNDGuViPGGBPGJo/0Ik
g2ahMmRb6W7mGPOmoHIxQRGrYiyJN8yowss0snXj0d3uxx6fkZMXj9rzWuAw3kdutsu+f1yQjCw2
ErRpieJhI1n9NvgAmLtY8ZZVjuXktGXcGtRHIARDdHhxnKNU4LlhuMRkYwFo/Ed+LndmW9yct5jP
KeXPqN8Y5Jl2QMXLZk4voVAJ4pMhAbA84rk8Wx/NIGwpWveNAg0q7fUW8ye+s5HlibRU1XCruWyY
KRzyxcOVzFYsUQnvHPmJqpRfxYU7jSFE4zNbtXslJG24tx4njDK3+GJ/rtXhXV9F5TotYjzj+ePX
FpySBjFBxOF8oO1RAgr85Ig5IuFRrfodeyaTCQAdDbaoIu71aLhD1Q2338B1m/ajgbrS3+HIdcjQ
gZJKT0A9uWoKabF4AtpoEtnqA3XtOpqmX+qTiClSBWb8sWcPizWIwaYvuqnuNO9eaO1Qb6v5afPR
8W24F9s0n+le+uNQHLOvvyQ92t4jk5X16+No1YPHW9UIA7w+oJ1ZiKa5V6URXxZTOhe3gt7XCpA+
i//2cVZP7Y/z8nGoxR/xfOgLFQ7RNSJpfJSyJz4Rn5TSCPeQ4dL18ctvf/QWOdgu7gDua9FEAVlh
k760UfzJh6WzwKAs/uS0AaKzGZdu6CVLI/Dkj490QwkMHVoY3jL++uNYqXP8btc3o0gbmQ4fvJvw
xRIRii82xjhFaXl8pIPoC5vEH1VII1JQpygkeVOIEh/bF+y1i05uJ+MFeuvsgcb2n3HkkvLfBsU7
fbfDIGequqL8LR2433RGP94KBPoQnhg8LAheprCYZQcy27HqlD7G6B7URG/DCywtp0ek21CPC2R4
76LXFv5gtlTt6DAk7siKwEw7fWal6DcxvG2hL7G6IsQ9t9KnAzerHJEQWmCbJqPAZuKM1cBXFIsb
goYGr6CxXxHsAxl7hu6C8jMS+lmfthSCVOXwk6IZMr/OKQPr4pFeiNyA25b3DwP5pWXfeOhZEZaW
GP9yVPoshlloSRi/sX+YlF7+5hZkxJ7+hVsma8M1/5q+gth4MuPHS5AGdYmIJey3wVVhwjwlR+9F
PZx3rzwzlsCZXrNoWdiKkX/kCVbdIUYFBgMPSDvxQB4i0u4txVBLO/NupCz2xWv7BgJbA0CBlRCo
BQiWZ9KSYQXVGAj4kQADIGRaCsBhQ1wvny6ZaGW+X3VvOzM0T7B3pd7WmRO/GH298yCvbXRQpwJT
dmIJhvsQ6d0YktKyo2DOsDZFA/4KEg8YjzNFDEsgtTz6Go9aAbIwfBngMtQKMziZKqhTAZBNC//J
gqJSoFXGmZeIsoupFWXX/ARsNbfJlwivSWAsKZu3+h0hB3ssuLob9LUor38rtdA04tRlRIV7xGa7
JkKQz9fDmBxMk8jJT6LZlil/6bQ4MzxIsyuaC1kjz/rr803nDvdeqdCt19Sk6glUaOJIQ9z3hnRd
IlcYRVYiSjI970vgy3p8d/MHyx90h9D7FASDDg7dBhqL52BiBNcHHlYrmZEP5xIsTXsRv3Am//DP
CJ4FgTal3hVp9s45wQ3mAgt0ntg6cXmimh0Vz/tx693h5t5wzWBpcjxsdcDs4ZRoIrdKuUaZGeUK
IoL9BrgCoAUnLBAVadQ4sMz90oYCH9V0XwZ2YOtqA36+kXGmBmmKJp4fqxisq4Pw122YqtBvtDbT
9cR5OlPQMCoicieJf3qCwME4MDDhQAtluXXdBH649oN3nsiGO5E8z7PKknCD0AWc3yDZaMfBsHwi
+AQ6Bx0uc9kh2JLDc0O5C/MXy1K6Cc5gNTfCd4IYYU3yfOBblYnY/IRE03mSn8VLZhz09WfmkPwK
650Xmwr9Qhj4FOkUiUsx/5RaxOiONb4oW8DyUtkbfrBm4MvTIbOhoCZn9iSGtqLSZybLu45Ckykr
rYm1ucUpyVYFc2s6pbFwmV0/8XX5B5l7M4kZedMdhH45ANAEhrgM0sdRjMt5E6+4WvoAFl800d7P
AbSmn+TgnzySwhnFaq1lMHC04fTeaIntV2pblhR4ytAhFsuEttOsq/Pgq1bIV8VvB4m4F1nGQSJS
SzBfAmwTokYG8qq1UQ6M8UnbRNEItAdCGk3nmLqwgSgYV3HFDDDDJhIc+fk7CDYpdTbYe8EqO3tq
ZjCA1MwNoE9WaTNiX5SJYWXdXtmqKL3Hz8B0fvp5Gp2HEL4JsOzsfEBgLhRhFPs5bgKw3dYTKwbj
yO8zPZwpdPmNGp7+vBpbkta/TQh16WyhMN/I5+tRO4veeYMyBKAqU24i0L9fy9NPvV8WR+1Pgn/a
u3fFduYMNtwgLCwyK1ekZI9AUApMJ9/bNyTzFv/qT4+0dkMwjVuQR272Fyd2QLS3nFiE5X+14IJV
2DcC3r1/0K5eEjxAnuE3QB4Tv5Y1lz3fF78wSWGIgQ8JV4nJOV6/bhIvdtbzY50KQGRJAh03MfKr
mwjPgRA5EGqJNfe3OqU4SoRbUBk1x00DeY8uf1+Y8a6JMb+8pGRz7DPwqfYO8HP5iWPpCDvo4+y6
L3Z78DcEO9/8XwD6/TvhhkIJJUz7jL83XKAIfJADx1Mbr3EQjL8Zv54CO8Dm6K5F9JVN3XhIGx6p
fvqFNBwkoqThMJJZAlzW6iN+lFU/UB5+bdKoBTqt+dT20CB+MQVn2cZ7nYaGELIKiMcTJn3G4sxE
mXhucWZT3P8yuPcNKyktWhnnzmQw93IHH1YWyDXpd8EOI51V0mHDcknRhYyIXN268FjZXI67/jRq
p1o7pcODUjwo3YlC7vEXJH0Wk+jVEOB3x0tx3OnCaBKj0hJwlDpAEo6nz+dJLhues5XidXBOeVwB
DilECc20nHko+FthzhDm9jLuG39+qJQj4QAa3HrJ9EogKDi7c5C0zGHLkHKNxNDL5GeTz3KBSTJl
2G2ZJJuuuVSleEzKJZqA6nPZPBj94ePxPoR8GCJaEmgu6cdjw9OdMbQS4gZjeotvvNlY9+GxDRg9
M2qmcqeYS4urNT/krx9UgFTupk2OAYPejBtrKUNgseBH47JRcuTIXszIlesrEdv+VXmEJZ6+hdfL
1XgWf2iSZ3MKeMpGvcd74jFEZ1LNJLig+ezEQn0XoBgSW45FEE/NTcdRABtbCsB1VR/HK+zhDOlk
wo0g5IRnpjqDi5SVvRgGtv44F8dSO5jo7ARohz8VpRERljue3dg/P6DTTIMjH3r7kQgfEolUoPj4
h3oDE734s6/4ZHpK0nsYbcWzHP8C/Xl2YITbSXlQ9UPxeGs80i87cH6QS2TojJ5We7w3aGR+d4M9
fzYfmUBEw/VZxOFH6umr/gH6oG7/o5pVdFVDx6hrmqooxt+ljFMxSup95km8yh5kBjMtsmTedf9H
2Jk2uWltXfgXqQrE/JUZgSR3u223+4vKowRIAoQYxK9/nw2O39wklVSd8r1xnHYPnMM+e6/1LO0F
NAwVI89acEdJvqI9GqV+/y3lekpwEL2hP7gt/sDP6OzhB19jH+YAm2kOo+qHH0ERdydPf1rK2/QV
pjYJsqazU6u94r0iPxiolVHHPAJND7aIpA54f+AvgGfI+W3yvc5huqW+pmwEsm0W5ADEhquU70sy
rOD94VukQORXqG4ckkaAeMR/ez1dPJ0c8btES0zwn5F1GZLecq4hnwjN1Va3o85kPsW2na+T8M1C
7nOPjdAGYNZHRyu8XsMwNIizBTwHcDE+zYjfsskOdWbw0yx3jScW9PKMnQExDQZ0/Uh+oLTp0B+T
JQg2Ev0xXMLkGShhPveYqBtVXsZ/NES1o8tgFwPlMtglrY8p55KizSvGOAsaLYoYlTevjDI7FOVo
zDo3yyNeX1EirUvONOIfZgHBoFNWzXNdm2ca6UT0ziWVXYyZ9VUmssk7AIgnSiMHObh/jWk60Zuj
EOU9yogbCRZCSgQFl8FtrzSF4eGuE/4vgxP5rHLQ22xFCI4k+ML72Zp4cHUxGACbBbrbYEQk5mVj
H7ZYERuSkOrd47ZdASULNMKFguMU1l9IiliBatU2pwuhexsl429xEwqxZzQMFCsVl1f6MzD2fg3u
+dwPmarI9JcG3PBOeX9HM1JLtnwOSWLLt4V+Ip3DkSE7vkr9F4ls/IlcuZ5ZZCaECUYJF9R5wcMI
7l8ILy9bWVcE9mxQSA+69K+W9uHh4NLCOpQz0HTOflNcxS1bQu+lseQQO4KPh/4hHdkhid/blcwg
b/AGKopi4dbSV8gNudN3/a8dzuXcNxCw0k3wJGcU7dPT0/en+Fh6zmcOAa7d3Ng5HZ/Op817tfPj
9+aduCrw/Zm+SuOfBS8adL/YHOfXGLG59N8wPvI8T/IBaTvwFuOazilWWFnMqGvHMPD7Qd/ytulz
MTSC+UCp9O+jLf3v6qn/PUb+qurUz83ZNnKOkeEJZ2VPk5eDEtcHTe/PHQfC2wWtkgN3RRgsmCM7
9/gVI+bixWRaan5YpZwg6K1oSHGO0MZiEL2cJqDIcByaW2tGkgHXyj/SlOJgqR6yEHmyALc8vFdf
daiASbvYAim5TnLOYJzDHd6K64AzZoITTtA33pg3g37WAGlLuP21Leh+DhalzZqfBgUnupxjoFwC
VKP4iyb+ex4r/rKHKLIdXY4aLqMsfbN9lLEOLvGewR/htMF49LZVbADUmzPxXtFx9It6f2Upu5uy
g2dyS5zV9qBuy3zb69mpxnTHvTK16/R0Sm/fkQ/cEdG43O8IaD/HuRZxIJngPixat6GBCAlICB5G
70hsFW7UHJUmt5mEA2o9bR4TPYJUOwJuzS5OVjH3XIdwZU2DuAkueFjKubG7LXds19BlrED271Ql
nFpMnTo8uvB+9KQbJAqV/vg4H2JwyBl6HFbYPeUCTLOctTBWOc5Yy5Snm881Zj20zznaWOvPizPx
Qf/hj1NOLsZ/xJAuoo4cUQcnjAUegquEiQftFmC4wGX/icu3B1KUo40ancOtRWb1lQhGqHUHnBMx
nnntGV6MxyFnv/C/XCsGelSte/3ESYc8pyeow6GzJ5JS58s1BsA5QzY5RNAo8W97VClXacEzkWpd
BCZ2xq2dI+/3p0XRzH1mudJw/P0+ATkETx/zDAEqPkcQ0dzhoWpyHmKXwqR9YHimMSLwORi7Zqsc
tjqX+MP2Wu/y1dYUH9W2XW2H1bZ2a/wjrQugg8X3gvr93dUQSionLgU7rFSbuZE2n3gWUtM8G75x
8DFL4Z6AuoXF8cdidrLgGLk0kBOC1LVBrIrvFtnU2R1/onflWIRvyclIdgiUy7pFM4hEQI7IA7b4
OUeEg3IAmIynAHXWl14OTIYJyOE5M7FM5rlf0FUiUAS0tyPjl+UIZQLDKcqCDH1kfMwsIJeJwBF9
7dFz5rnA73PVGAlX9U6MlZ82hA3LAQu7hjPWOWFExDhO6pUQQ0eo1sfkznM6JMgy+iHJ35f7elZ9
5OGahswg6o/rwJkcFwMjLjmCK1jiaMd0shU/kXvHwjOizqds+xWCqlTCLFrkVaLNx6y5SvVH9vM9
FVvZiC9dCsR5cepa86LxadL7BFQuShD0JSx6pyZah93pB9cJDmJuFCzsKP3ggf5xYc2BBKOZ7HSS
jE5co1nKkUw25kCn26CSTm7U6YVLRuPE4L37D5Oarv9Ndy8ntOVYtqMpFkZM0Sb8yYGZV4/8oRd3
TDjfOvzLtwC4IeEnZIgRSu5sTvSD8myVZ1a9zcHJHravH3FsAXrEuq0wSgAvCKjJNTE3QYiHOcsD
rRBAtqVZSUg5EJ9yEufWZfKg+XRkQVXphJsITDduGHQILAYEm0vuDWXyII3Hjk3ARCNh1lykEZSK
7SJuFNEqaPNCYkpDr6Ecc6Iashy24MmV4Q9d9gzezuqRrkCp9ELd0c+J5YAKiy0jvozB6RUAz2jj
H0utY2ajiY/0yjvVJEJvbkZiEP/dkDcoHJ3eItUtrfmde1rMC6Ej49Re9cA/93cXMjRBYg6CHUqA
CmJnQPYUi1YR+V4s5sosWgswLgj6Uo+uQ7Y7rFYpp47Csf91wHDGACRGVMfSXciuStrf0gfXNJJD
OGw8DiaOL5QhQPLnqowGBwQN3F4s0pBOM6MYMSEgCbb741vx8fYTuiAAVhgWbHoV3Noagi1wscI1
39G/WtSkt7RGImbSpopRblNgkkPxnUG88fC151t6/Xr9hAwfMT5tnjtoEcHog2pz0ROy0DbiOaVl
QXcQIr6N9p7W8IelaqRwZKLLJ2dD0UQ6TGcbbYoFt+Jm/LKq8UfUp7Nb8YIHJkJ7sRULWjG70O4n
D6U+xyYw5vpE/IzUuMuxxkfji6x/nuCMw1YhGsuKG7AAMOvdKxzZb/xd+MmVVQjDF9b9SPTIIzwZ
Ia5yJPU5LbCH2yFaYOS/xxMO3VcH8FvtD9UesMeEdfWwa5Rdp8hM0VG3JAJc8y31ICEk70xmKBB8
GK0Fxy5A0EfEwYAJ/OEXYCWYqlLkKP6dOmeFSDJ4nHA3uKXkqYacYqwBkxOqvhpOoZxioLiYRT4Y
31fJQefWm3ALRac44A+Q6SRGcCpJDLCno8f8pvIGnT+R4GkVYze3iD5RiD/rE7AYCP8aTUIyuZ0z
NWTy1wfMAphQKS5tBFR3phXqVsgFe7yGD+GDefU3hIb9p+NP0nfY+yYv15FOSED7nS4/NAfGEvnH
PoTykLv8I9c2rF+HtxRLjvmBW/T6DYQqw8ep8VV+4IgqVd+XEk/lMJwlg6gGDSwEg2gHGWnIVGPw
L5avEB7vbq+6e0CDSr+M48+m1RM6atgSXM7sEK4iyjpmScvp7DN7WhSHjLKYwDKEIjYGgRdfp7Qe
KC+O0Oq0mpNVMK6gOPJPNS9vUuznEcbhx79XuJoh2qz/MfnK+QkYw7Hw++mq8RfP3+owqsWocH6C
RpVv3zYnV85AGYgOCFuVp0fb1JEWl5yWuYHDbxpSjkrOSQ5JOgQz6KxscZ2Cldxo3JEgniHmkYOw
gM/KScfhdk+G3HsLy+ftdIzC1/thj8W9xlnNcIPTEjvKfCgucq1m1+RbqsaLDu0VdVB8IEwGbBP3
4qwjnDUxT5I6gmAI1AQO9QUWxqmGNB4ZC4h4hDHSD+ak4gFC2CfqX06spR7ilFrUvzRhPyX4ZJVr
xnmFZif3OKc4oWhWcjwh4l4OJna9/Z4CZMKR3wZKG2hEWDyEp5MbQZBRcSxRZT1Vxrc228HeJaQ2
VhEWow6n87pFMY/d8I8py1JhUluCB6NlyIv3HcdZq4ZRUhbkzW2AVBsOOlo/+kEH/PoJNyCn17SO
Mcqjg+bEgl4E8Gs5qQqOpvl04sSEwcNZ6bmP71xpl7NWg9/b+Ec8/RCRTgBcWjmiOGCg7mDY6dXN
9KTsOaD4YhcBi8nNYe40PyDDTYkXGW/NK07bI9Hyq5ATCREUZ5EKN9HvfDTGynz85PW+Nl1mNqf5
1Bn0jHmGKQfNuZIjxpwPlzMbjBQVoEwaMb5ylHCOCM8PXhK25iG5mZ7AJDg9uIQKQAJfgxwXT4hY
8cBzTHBGMD9+6BEH8nwkMHE3sAa/KfanwWTPBSQ+sfkPxJTY3lbsLXBc2PWELS9O1C1R5RjQjbWo
gxm0svfZ9bbJxl+8eb+3PDudhSzxtXiEBsABSA5dlJPEQj8JNzjAB+zX/D4xNYG/LuI7eRJYokjR
sHktobNyO1yj3rQOGye8OOGJDrEj7THOCg6Kc9Qa29inhmM0zTV5ORhGS84DdKV0gOdjAPUzE8x/
3/yqI+TTv25+0uKQbGIP0jXjLw7/Nu/WWqMaN4/Sic3Pd41T0/ctqii3ptbHLXSLwSHXEGtQxNkk
HyarPZdCdUytMWWn+9yYGEpDhEFthDpfFk4Z0jGmTKkIDwiLqwi/hGs4C78afuSflNI/k/3Q+SeF
jre/5AYbB//F4ttA7GgdTmJyaXT3BStMjuOq2K+wWDGKb2ioVCRZNMTRgg2hqa4lq3bH+70ut7zZ
E8RmbuJWlvC1SBttV4SF+CicuBrdFvk8bNZ5Sxz4oZOdgjExc13e8mQn3CODtAH5B17SvH1xuUFu
x+JK5BJIfcDzV2DtBVCeDj6XYPt54nWQY310cB92bCgCioCQjrAeUASE9Du+FPfOS6kI9UECA5ZG
Cy9OGi2nAI03LZaKHEZaLJMIuZ3BI/wA4QMn16zzpg6H5sw68H52/HSk8nr4YB/oKT4jwQZm6XxX
OcLmhPVbF9PmhJ1xjtJ246f0qJHZWNnvKLfLOv73x0hT/pY9yDvkz4+R1Oh/qsFPzlg2fcljBISC
J2l5EfMQVRji6GJESnQQUi0B5I1oCADHR/q8UcAn8HSBRWmKhEhqnjGbKe6U5Io8aRhVb4gEqL95
4iZSG8YUsANxOg7JTeAGd6EP3ZLUhvkJLG1/eQiXyBwKcB5FslpIbOGBPNMJa/3ic7tr4KNUiELl
2Xzc5fFchrndKA9p04SsTgsvCKWY9WFsUJGgNm9ajedMnlrybE646Sg15eml/8AD7Bx8ByhyGVSG
JGCrCsAsQAa0NEIScdp1SE7O8Yj0s+mIfdifDOxdNtPP+96+7wd91+o7DdmHeLee7Xe4cbALVtlA
rrWaFjzl5qYcN7dqo1y9db6T8SKTSmrZ72VkXzMdtNdNnvVTRWRDUhcejU79hWcemhGP/SLsQ9vH
JBO1IovCddkCS6oI9abzdgsaouiNFEobbEna0Y2/3i+Fb/1zCK3tmUKWbjaV1bwjLGjvD+y3oUpf
g8Hnr93RdFE3B1vcMfp1UeXIPtHnZXcScnHg12O0Ag7rVX/sGbYNwAgWtCL9HtCv6oVXpMybqL+H
OTItuvUKPloXID3aAiDujuwpE14NwclIu85yw6Y2ZXHDbuu4qulVJuyyxnZP5G+77LVpkO3Wo5nm
Cj1vOvAq7LtVQViGQBjYdcDUOZ0P3HvVgKEam5D7MGvimjy3JfFW/NqQRNMyLqjdNtWwL72L0QE1
7ytiPzmNuFGhrazdy9fJ8KoxU7gRGRvuxPY6qQATd3Fa40yEh+o+WauInMVjtSFqsZ+TAnv1P27K
mvWPuxT+mWbamumY5l9U+tVhbfRDoUu6jLQxCQ1ApgKl2koeYEUBMJvpdpuqDYk/m/aaHozU31Lz
XRDlA0kQQjJvQfqGjCXMS6C1gdXinRPhihou+UqohKs1yY6iEr5fQpBwH2WGtjDomCP5T7DigJSr
kNkDWpSJeYnBWSvkzgwQoDIu5noLOQBbADVZGvL4b8aBO2xM77PZAuI3r6kxp18qc1eyLzO1zAYr
3cJSOT8EqDxoG9VJCFCnfjQvGw0tpYd2oxmDqyYx2+FLxc7O45NBjCECGR2mPsrsDUlczv4BV0aN
dFYZb/najlOQT0E5BbzUEAIpxKFE+FCoatfR2EcAldGHMMLQoryObA29YPR1QeD+Djsy1oFGqBHc
k6gbEBsHt3XQ2UFrB8WcbrREG1ERIudWUZZx5POQQfmHiPadd5u6lvRiQXY+5/fIPUhw9oPgiib+
BDmFthnTbgF4vhs6kZwLL0m0ON0ANTJGhUNAEHfSEpILkSWyWUN2LTF4mQjYKVuOSGo95uKs6iaR
KozG1YH7zvZ28b3scPZwyKHZZeMi2+2ijEgm0e+w5QGZlbFRxrwFTxCN1yhLo6KKJKIw0+q06kHE
JsdV1DRxt787tFfJMGkUvwIPvPJ5FxsuNayO3xSzpwtSDTjvEC5Bjrrqm3gLGX7wc6HytvzP62/W
050fVvKJQcxndjt9HqS+cjd2M0HE6AHoS44l3tW1ESqPsOfXkH5kgKSIJiCCIhzvJT3pCw6fQJ2C
YHcF8dQK5emImP3LtBb242QCMQwbE9YHI/KgBYlGwpV/AGdY+wYHO2jmJYOl+ZXB0uAZt4ObLSQX
dLCFHdC2Y76uBnFsN9QUEhA8FlEMRC5AAvnEBOUJGSbB8xf0KLnA+5ese3KCS9f317u0/4wSsK3/
YzK6Vv6pYYbEz8Ctg85PV/5y4btVj2GqatrAHANj499DpIjGGKLuM2a3DTnAMNB1uhJubvka3Ria
r23wytfvAUBHmLsKX7d4cu4YcibBGMIw/B0S1mfjahtuLTwTMEGBClj+78zRCywuyHnbx2nbdtmj
ywYGA/BDD0nvxDjIFaE6rLXwMeE0jyA5lGNyHJOXF3bPikFyHg5oOOl3rsUJTbbZSV6f1IXaHRLy
NnogqJ0zufFg6AlhWlHUMTmK1efnjj7kGi2aD6TIQ7qvfBddzi0gx0eSz3HOwjONrRrk18ZSNycU
iczyOPzA8ylxlr90sFEP23K19dxqnRXKlsxsvjscoAj5GKFo3uclHh4eEsyxBeVH1BF6dUgGN39p
Mi/tZaZyi6j/A+FH0IRIrm5pOsc9LGnHM/ns1lDZvWMjj1yr+GT+sGV45MYhGDg91gHajd4OHnFZ
el5cl+9KY2/re95UNnpbXqs+LyrKRNQfiykOKQK+RPUdagVEk6D+rdxPAQhRrEHk/a9HbP1Pw3fu
EyqBC4qjGMpfWChD32jAUC43zz5jwYlUE94lEToxobSlCounl+iQ2GRSxSyNlxCOMAyZvs5wL7mj
4YseRkpONYR9fP839jF1BvHBbGIgEUgCjxEeqHTJXnGoE+f4lW1uSVV4rNPrMX27XjxSj9XDPlf2
t8So3LcKcCHv3s0RRDUviPNm1SYr3LDvrnkwZZj6cySNvTe9TC9Yw6pa7PtYw7q3Ffve8G/vTwji
m6Der6yN0LigDGOneV/CeB1wUADBmI0089Cag9xAKzFuNFBusz3qGU81RqTzV8zgUXjI3OeJ1Fwy
P+xwRP1RB8/32EGQRTsiMdGgkV6FqQJlCYNbYDF36UdQtXGRpySjS0o8Jq5f7iZAb5eeBPCP3z0J
GL/MPRw8xpIB61wjnLxwlQJSv/j98xSA12juQXsPunuggbxwuZ9uukyhtXjeaEhQyfjZ6mt3IgmV
Ad4xDXYDgz6a1Ovtqc92X3hyJ16KwKSBifLQErMCBRoOCEMEEAGbrkv1KTtaAtDIS0FnPFJuvsh1
CugqRcQz6iSciCpEADVMva6JwN0yTED7DhCX2BCcYTjf/2ukq2n/dP79+eGUh/dPl5X8OLVNe+fh
pMTi+WzAK8P2fMQ8pU4j8Udm7REH1aB0ueMXYrThjo6LmuPVhMcTMJ9NMVIUMlk4dR7PKvODPKN6
YbxQ2h73mRsMMiSv84JawdNbMfJ8iPYZZxWP8WCEdyAWfLOPEUMCiyj2s8vj3DKZCg7S/HVnGTDv
8qBG+EGLGW/jmK546B9S5/S92zXeYdpz2FZgXGL004f50b518nTb583dSXBpOWTulPKYX9QYu9aa
9Ln0/JmHXdU9TffK+ZHnqW9I2yL7glgb8UWemM3N7AqcXORZrj+sPg1v5UzII7KReSucPHCwBDfi
z6v33YigIHXu6ZGY0GP2qLPTJFLX68or3jN0ZYucYUrCl0RpzBfInJ+TikKbxhfF9YwFWFNoz2KP
/Id71OmaeRj6jGoD46AB6dkjN2RmK/19si4bOqcXl710hPpJk5HYiQg/EhvpdGdG8cPGy7/B1AXe
4lagBQyLT2woCN4c/vqLGPJfuBYts1J2F9ciGmlLL415hLAb/tT1Z7PVP9luXH+w9VBhsOnailRU
r+KdcAymh3QEeQ3QFPzVF8QM7wGTYxGCtPpj25FtB4kaS+qD+0XEYmvSN1A9+W22ZTXvTPIH2Zz1
vJYtenC9Zu2X3ebSbaZ5d7YEefrWRfaofds2emZ1WXvObu6XXf+FTXprdlRD2aXdYvFf/RzJfhjl
RcNiuza5vG7YtCwQdqxa8WgAs3sf76FzQgOok8pMyhuJHOmkpXWTsZfL65btDHNrVe4u5Z5NfSj2
Y7e/Ee6anEbuhtH1ER1vssepeVDlsc31hoAFWWx19CEsdvtFARVNnls0jlFjS6hQk/KGwr2C379z
sdKg28dt30KimE+BtRIoJBf/R+/7n5KBaFw4CMRURTdMVTX+kgxk3zurOF1bngWIVk6AhqNYUR1G
KMLg2ihFjMWUNipvrilWUHqwKV5PN5+Fy4EFXsagBTrgJpJ6Z1mD5bNOa1jupM242B3OPXlDkcFR
cOLpCrEYYKwkVBV9/wPn307/mZO4ye3iHJ8PruINH1edd4i2YfEO1yURtMVsvCSg+3bBPOk6ZaZY
qZG7WyaN+UUuPK2a5OeE8FXSUnLPbGk3MCiS5QDAZNCN3MEreyCSaXFKx35TrjklkpJYiTqpzeR6
AxC2WWuEdWYGP+xxOxHgGzejqzkg/gWgRcxHNXpkoKwjpJgwgg4flCcaO8wITB9PBS4Heq4YHeiy
5h+BhXFfqyFSzYxQpHAszN4H+gcyu6cuR1BFM1oCcvIWy3Bo3tzxBn/f5RzkNDSY5RuSrba830lY
u8+r56Ccgm4K+rss/eySHt4jVYwmLmMTycShfB/IV4BsoQQ52n0GRTtSaw+Wv73sHqAdUQwYAR9I
X8nHmoxAy122CIkJLXK62KIuwIN5jk28H1rEDQ/RSt0DhsVOnSjnpB6iryfwwlSqh/BauHtfRQmg
uOPVU1eJckns1lWRpInljWfYMcl/CRSC6jC4zTiIRQs0Hf369WPxQ7UybYUIHUC3BIEZhgdLyvmO
XpKGnzkvXEX6TEK4EUeA8I0gxANyaOFGDYqYjPjQlHMW6HWm3xy6h4CVw8PHebKS8v5xiW7+hXee
T13PQgukE5Is4XboiCq+jVCv7eAJMEd5dSku39cfYlAd5TtEv1SYTvGOIlMHmnvf4yiE7PADmRb2
MBbFJksaI3fxiVF1TndZONZka1N8sqbP6jvj+0mH9yFlKNcbFl14iYn6SDKhA6ALtIlXWq79oUMK
cpYLiv4GFAU+O8/NGHJRsUbUHCFfDG6apaAkrI9Li3GLqzK+i+6SGwsSJ2vf/OS6woT/ehNFpTZj
BBb+ulIIfF0vJCKHoKcCG2abaLBfCf5lQ0KpdWFF/b68AI0yGQK4N2nYyhpzd+DvgNrMESsXGocY
AVYpCDvdSrnZEC+tzwS7nr3HcoivAmK34ixQBCHJXafg6osh4EDr3+fubSUDuZHtZjxsKH0pRtRW
GjHM2+jF6JH/evcRkl5KIlBQQnlgBFF0B0tTBv4ffRkWfRm6M3iKWIeLKLnoY0gr4zk1UQ6tcEbP
PZdHQtvl1iLFTRFIDNhtaAOckbL4dZH5EAipX1L+Lvov9GRsYG4n8q89oo2Qmq1o15ClW2TW3Ix5
3LOizG5aVpfZqGV0ZVCm0phpLaTCoALdpWop58Sr+pjSozEbr1ExPXt0aspZIiYpQ70oVmnZ2PKd
ajBQOtRCAb2bGho5EufXSb7vnJF0Y7BFEYMO+kFwXVzT5rh1+jJ9H+nrqKN7iEk4VmxatGHXurpn
m9wHolYD0BpVVqgewgeJxoew7tym96veP5o+bZt+Di+6c+FqAn2QCCP6N7Yti3voDRpfhPRs6eWQ
NE5YNR2dwZamznUtfR38VBNeelvc9YsDG2kZGlkpdPDnUOjQA+hFV8Zi+MdaWj50fRqc44wrv9vf
exKlV8n6ED8OMRHJ9ICIqqUNVA7u+AS7gFBbV5zaxINci3jk/hpy6GsEYriIu1xarvF9HRsXvEPR
ibvlIz6fxJXVfIN5hC/jDCIUa95DONgs+ih0h6hukBlopKASdIf0wj/Ma2kPnS4Y2VD+yKJPNM2t
IpB+dItGtIXEMGZXdwXJkq5vF9EHPjqRS2JhuaFdRB9p8tQHbkIJvgXSTWOY1pFVxp0TsR4OQhbG
A3A4orwnKA3vjjSTHsR0e4UjLSX9kdJVclDX6tzRk80ZaD59XVCCpzly8sktvnxCc8GXgmJCi+AT
zU0h2tV8Xcxw+LoqGkS30CUjhHWbm0TEhLS8nNEJRD0fUVKIdxlPPLxY/kgbkhtC46j/Iz2E9pHa
htaKS2s4fdx9hhEOdp8GEtMf6SFRYX/mPnU8RF0f3eiD4iQ7cQXGI+M/PhzzeCRxcoyJ9UJTvUZW
XSX6IAuuBepEFmaw/AQw00MYWbq/C2aqZXmOSJRcaubO/7FUzPDVWLCvbqgHHYGM6YUr/I/Z8sUM
nJSaG35rymvHZ5Xej/wDoITLMaZ6bogDHiNwXwlOfDH/ORfXebYs8ETxGufxMbb0yNAjfIDiIyoi
+3v5o/zxvNohGzox+RArGlwvFjldQLj4FeAFnw6/LjSuhXxx+E7xfv3qPPyBpsxM51pQAS0+4zlH
neqcSy9CaMYWzCyY1o1PynvrA9P4nlfBzKbGQ8SYGh7HguRYnEQIpEFV/6Ir8CKH7SH4MYPQJpei
Pa7z5HryIrX3x6f1Z/B3bC6H7sRALnWidwkcLqyA5I/D3xpUzEqYsE54FS8CGhuL+HKDMpys7xFW
LmykgDrnXipPGYNwOqqFIU1VdDm4G5XX8zW6HKMmMwsX3v3vYArAHg2GCJwydAIuWKwcDGVKOt1S
AHKMbejfPjAqMuJBq5DzDsVHjV59hijAUXBmAEh7BFnmX16rV5LNjEdSWUnXbi6HjeTlGGBZyLPh
S29QpA3pg466iUAqu81wBWAKhz0tguGGholmAIu7iTX4jEfoc9/lAlLepTtQzXcQbh/GT6Cb4+QV
taja7xr42I3ZbXTulveElK/Kidc0ww/RjUMG73zrbgglq2TjllhVTa7w0YkZG7LfC3vJrZ9hiMFq
uN3DEYbrhRQKTixuo3M+KxnIbkCjjDQi+J7WzCU+0HY/uHgm0JFSzppBaQYnJbg/55qLpMDheAdn
g4+M2ykzDdNf5AXkrzJMcmKFFIyLfIJkvh5BgnC1SFt0yU2Y0/I88GKgaIyuOd54JJVILRMQXJ2R
tHMarHqSEGuz9U7BdfTuZXpDcUJq2D0tiafjvntPbTR1baoWqdKmZLIedcBr0RpE8YEUztAbAJbO
bON6jpE/nX8lyRMmD6fUAVwBHl0JTzeXz8r4IFcwWj34oGEpWbKsksaf9J1Nxo68peieE9TCFBLR
8w8Sg/EWDjLpYsxlDHHPJ6/HNwA7ZXQP1qjW5lheNHRcVGlWLmlQwrXbIzjDSojAQ5k1HiclKRQC
L+ndJGtQj4Rd2xLXe2EYOb2RMDKs3RFydZvc/3TaWeh25mgEJt4GI5FKksGJGGH03aM39h4vZ8Xb
tNxgz8/M+MDOXf744z3iAI5JjxRd/UI7JKz42XYBwQpVFzzQgUP/w7O7IkJTEkkuGtQWSSRBTHvz
1B8n8gUbVBaSryuBJOtAgaPOv7YDFvnJ2JFszsAyyH3JUW4oaBGWIIJVAFY+srOdtXP+LtS5cQbP
kciA4+4Mb7Mgtgelp6SRkByK7Ber+9nDgcAC5ApkTlDsc9qppJvOBi/iYy26Pmi1hToHkHzc//uU
fa38k1jDMSyLpv3aEZTr/zaupunUFpbGZbWmcpxdS1xQuVwR9MtllRvqdPa4mWI9wn/PhXTABTBf
RSljaTpxD6XjVLnbJRISrs+9TULEV9w6R58L55b4HBnecc3EYL4Nq93bW59trfmy+Xacr5ncMRs1
DjG+BKSKhludVCLej0cmSiGN2TNVIqwg0kRj7pSPc+oc5SrZRkoZcYnsb8Jf7mb6OUQoyJfYEWb4
kAy/1MBNbsbWTQgafRzj9RhBmqnt8PqpGzxYMyslQH9aRwSDYHGPKHzUR3yakgJ76R6h+hVb1BxE
zbNOR8aaG/OcdqKt5DlncMQTzuPNs21jmpreujbp5vd2fpeEaB5gEqJ5dJFy4zSFWoOHqPa8XXNw
v/RdZlgpUWCMCuSZ58/zBDN9O/JdDX/HgfCw8qTymGJ3WvnaEKyboJyfStXmDSyR3qcND+Gqyk5o
8avsXmULqYXnzSKRIn3yVy/c/Bj94LP/rj/jH+QJAxW8PFb//lBZ2t/QbdIBMW2FJoih6qbxF/m0
qY19Plq0wpZpUA2jYNO02TatX2GtzLxy5QlB1YIwgKSfvmJ5I/SD2zxX+SOX+J2qERyBOJSyCxrD
r3s713Vu2VyuWSNnkQe7gMs5N/OWcxxQD113hKeozrwbcxgtsAkScpcu6dLmX8+d/mIiDJ4PdrqE
y62fROY24YLO7Zyr+dv+2m+0e9J/V4SzGe+xttHU4OnTpw1PX7Lvnq7+4Mjot4COcIsS7uRui/Tr
V0U/1CFcfoRH3VqUGtwR4Cn4I7UMWBOKqkl88fQjW+5HVH3LQkDuFajKbsHHJ7miA+6bvaZIQTrU
f1D4jj1PRagWLi5TYDpEca/wsQI1fgiKwuHVMwcR0G9OJZN5DCHxW8FTTCjSnRzwgmvzhobCRUvw
ZNIPBz1JP5w22IU5/GxIJFva39J/GbzDGECaQKVJYdUGW46nAOyEPoE1YF4SXSNL3/1EvLolatwe
szPgSXpy/49uoZlAChusEgJZlh5CPt+2HzDf75E/qj5jQNoFXKoxDSkUDYwe5r8oT2qLfNaNbuBk
VFEUIIq9BFxGex9Y8wWO6DVqr4Sa/4I+E1TkwFcNhmtgnZgk+4CV0eggzamuEsySX3A5RD3kbi3c
YxOSWaBRx/CcoxADgrSCLpP0btZ0Y+/yYYg4hvrXUgesfWX0myuYhjbfbvnAa8KAvP0bSgROJ3sK
nHtw+377Dq7syLR+pmWobk7vyt3vL5Zn86qt+bn5Pf7EJngZ3l5ClQgMJuQ4tHp/oOk1oT6V2p3C
HRSdMki9DoquCJemNjU61TmuRepganLcPc9CLXapyZGjUpBTijOiVAFEYhIzPOaS8aOPuz5eAATg
yQBnUfa5Pyign4GkIBH8ZUiy34GAcAjEngvx35J2I2AWSgAwc1p9l3DTzlxyfMU8KUlNBx/Y7qCL
vWiFwBsS8Fx7U3hjKoLZRcntfDmnmHGU95TZS429qNShElBU47kZ8bVLZGO12gixna/mANqW/5gy
HTMPsympsUtCIvx3LS42umWL83+rPgVHeGC7hxUY5RZjExU3HGJq7c6KvlFhU16DCBEdajZuWvad
SBQqGqb0bHh8jiI4QEf0OUMbb7rXj/SGRaWARIF7Z05TfC3ZEqzduzu8AO61vz6k+9J2+7LbIyKs
7KxqXLv4RVlW55JcYd4+V+Kl1OAU4LeLqCe+AR0KrrX8gCi/l9ob7B7IBuvDo5FSuxukyB69gsIa
ZIEmEZLBZybAiIGXZj9tfhYlND18GvX5MaVuPl82vZrc1Ph8ialDL/RJETEBbztHHmR498vn1onO
80hgRbsXyJ4ZriepmruXGvgubd9Zi/AhUOzYUeKGaeE62pAURzFNBnDgfTbI4gXL12KVC5GMSrlM
rXytpEY+Y3HofZ3Oxi1ASa/4vJyonQ6KqxOXBXjH4S0qn95xkDJZz0oU34fQNsFOSVF8HpOm2ZSQ
TAKqYEpgTER14x7m4ncq0mFmR8H0nnWG7OXk+5PxDkDqzNVd8KhxfFjTD9+WU7q6bGxMLTJnmHIZ
FZ6bLN5Q0hmmd4HmEBhzFUfI7ReEHzx01Rq9mm/RVadSsXz2zpwC8HCSHGH5XbD/fOZLIS019Fw9
H8hjrSlspGKmXEZSU4vlihqZArmapcXHKjkNie9dP/h4DjemuQGOsOCmUOo/4EOBmaqDhg6N41NL
obK7bj6mkFRRHOdgIJtw/aZvU/8U+d/BuBaeAqGEpuaMJfr3d/Xa/luQpa6sVV21DWo/1VbWIvD6
0+SytLurrVRNK2f0rUlOVlIMqY+0PS5uAuY3rKT8uKj0/RTO2TpPTvmHLapeoyT5hngRzvDJgTIq
FieoziuJ5UBYiaTSRO6Aq6nbjE4CUJBvL4FUTny5EO0XKedoyOGbosBXbffl661O1GYDCn1T0vtR
/VdI3hvMVtTJLSUp8xM2KD84NOq8LvBbIN8sMo1e4d4B5aZLVxJD+6KuYsDJ650JPac67fg3ci8J
vSwuHGoBvMS7ZHfpKCpsf5hjLEck67m/P+oblVyQoO4CI0fNHnS844uw0kIbfjJY9U179ELHCfU5
wst8ROd9d4ITizQK8HN8GQTSeq0wicbcesCYHmXSaANAeIEEzhnHyJDjkQbC3KsQXL3iFXqEmnjl
4NXGM+Scg6FJgLITlAxXKFs5AQYipXPbb1OenKdEd7Y4ffRj0M0Wpk7uY47OkyPQQ5pkyEbw70hQ
D5Ji7uPaPWvL7PJizSk5MLjbCZ0o7cmoJsDR5CUW3iYGPKRnytyOAvVGSB9RxkSo+ve3CqO6HV0t
LFeEqqFKtkUIHQ/4cufil8v/Rcs+r1/R60+TeIW0wy7Y8bflc1cLUdRqFewMUq8QWl2D2gbzBwAg
0rivN+Gl8a/zTUwZwjPf5xuHd1Tiuz0RdYVi/0xs6NX1Yv4FLEoiITW8D7qIm3H/HMEZ+dYqfqKf
tLt0O7XYnfstYi1VLDCI3dlh9eDBIYQUwv4x8v9Su5t/k6XoirZWFFUz1ppmoIH83/1jnlerU9lw
wYbITbm7HgPGCyhQ/FUeMH44ZVhgCJFCtcyMAZsQCX0+TzK2IQSQK/ryWKmhDR639lNx3wB0YLJ/
5kp1jc5t3K031n1TcDq7525jkjpGEqcTgZOCP1xxGbZTky7KIVHpStAJ0Vz15f5/jJ3pkttG1m2f
CBGYh7+YB5Kl0ljSH4RslTARBEmMxNPflYDsz1YrrBuRoei23W27dDKRec7ea2sBN1NoqMU5atdI
L0V09M0btxsp8mFupMrqd4gqRe7DAIgX4aboIKMv4XrxNiEzCp1JW2e3JR2Yl7fE3aVcHwDGdjBm
BoK4/D0djb5Zkac5zJyPyNqDN1hud+EggeMWnTWSlmZ/mH28vSLgrdG9avlXQrLckBFMVHoGPeR8
UIvMc8mJPqUkgXnaGniUS8nbHaOSxizMJ3KF6KYLfwAxY3hBn7tliLbUhSnA5mUKRATz/0MSBPIW
GFSfXWs0qClXUzIB/gKpD8YPOsxvkXeqJYh2/3I//LserJ9kSu09d5raWLZ6UL9QEecXakL9ghcs
Gz3kUes3/Zi/UhUo2h1NLGqDlxALP4mvPGEY2Quk/c7jmyrpmlRVUpRy1Epre5RLXxx7bDmR8meu
pAUaDXigD3B6LpXzo3gmaOKxMnrVOTWGVFZTZ0glamlMqaT55lFMN9OlnnbjqLFV1d/GUWqLay7l
ZT3whGZMKXVkr4OoM2z0lBpMmjNIKyxOAQX3cAJjg/D2WnjeKq8kkG8F+CLq77qllz90FzrzzSUM
lKcRy8FhvKnZqUgEeApOFf6IGrbbsmHXgAG7EVIigb3aKnTXc/Csp06vzPtR5M3MKlwbiPEY3j/h
c6JmW2iPUlIB6WyTXnJHgt3+oHz3Ch4/U8PSV6oYxQYXy/EmapkIdML+6u/ooYoRPFI6GTyYUmJ5
IWYghNULn5KWtqreC3vnPu3lXX69KpH8JyVefhVFzrhCrQ86qVtbi3QdDgpHsHawBkBDZO0xdTpQ
+ZdRxIMv5DVeM2Wl4veJxIrE+JHJB2bc7r4NrDUwB7ERWBq2BNsnGdCXFl/txa5QK7Exzlus2fIF
pSmB39uJWt9CmgZsE87V3Alth2F4pNMuIboKx/hDnLHsms52r8iTaY3jVs4A+N/V8PEHzYSzKraR
1h0cJTOUTFMEa6rvs85MVVJCZs9mnIxrhH21/LW7mMjuSCH6C6BJZVmAheAwsdhs8/N/X18U+1fH
r6Mqpu0Qxa2aW9zoP68v42W5LSoYEpmDgegO2pE4XhnR3IkyE6pS32wBwoAdj3pCPlFcbBk/dKiu
KJiSs8M8NFGbxGwSlfapGllTFKomcfR0sRjgo5MKugWjTLjOYUJvAINHxUva7Vs6pNEZFXKZhKFV
C3vHeSt6rElGUqy8a9KR7u6QnQdyq7JCzRxw4cSsarH5mZcYi+cT+G61+7AnSlf5W1SmNecsfUC6
ReDBnGBewk4KQbXBsqnuAkfocBjk6WcX/fWFjvuRjGibjOj2Ry40EmoDhZkSfd5vuOh8Rh7E2wJz
vDGOFzxGXYSQh48/PdLTowpuI5mmvioA0NOXdF3c8iZq5927sopzHVMu0L/k1lAmoYkXEib8xJ8c
luQCZK6B6EGmo5sbsCRjOgQ4jwB/QRboiEQzMGe48jV44D6j/4Ei4UTN+M933cfeL6grfmw/RMOD
8kHS7xxEHsI18v1h/I2vCGfC/x7QuqLplioriiUyaP/9wb5dFi2/G383p4iXHbhKrccsfyTrNhsv
zEwEqonQZOV2tGXUcBQOMbG7r9R4QRUHWNQ8M1dPSEiv+6MCmaTMsNabXwt8ASbW36ChgZIBLOf9
//jQNy5s/4fhl/yM0Xnj6im8sgF9dtLOz/W7wk3WeH6ktZVKdPwf6Rmi5pJaWkK8i0s8HE/MBW8f
VgcETGg+ecETVeGZ79/aV+Y+DHgNdiIJylv1AN/DGW9CEeUCTafFFDR65rJTKT7MEoF7G7SOiev+
7F22FxGPIl5ErF4VLyJK5kHVHCo8l49MD2slbqf0gfx+jM0+snFGBBfGzCG08AK9AWOEJ+5onC3F
VZhi6I9TJr433/GWR+/i8gwq6wCbTrEPO5uupl05HQnuJkfkGWUXgnaQb3uXC35ZpwTkmMAv4wI3
OyIr5LcXOGND0P70web5A6TWMB3b0H72Kut3uVvvEr1QWDy1QrMoAOplc9rf0C/FN77KfbrmaWNm
7XCQ1MNFE6IEm/b3zRvoB7X+sftYkykF3J5gdYxInDYvuhHevqpfgPJg+J5TCxEosgd6WkgvXqwz
MK8tqgLG7dA9iTfT1tICgQPCVsYHyvC4iJwiuq8hjlaANhBoNUGFGwlYryJ0ZcsC9dGTZvdyzK8B
0D5AGwhgd93MzhfOKYrLAamP8Y3hAijqlWlVib1KWHW4o/IvitC0JH0PWw6G5+hWJfzf4qfDcgo8
7JH6eNsBlMmEr0Gtuh4xuvIWbGijbI04bqk04pgA2JGznmr5lMM6JIBRP0znA4+pOzdTHxloDdeE
2dUm/zQX777FYmggORvfHH0sm9xwyOyMcwnrJA+WAAjttQpU21do4GD7fA8t6e+0jL2nRloGgNWx
oMUWrLcA7cSEYWLzwaCaIK6gQ5N/1Kfjg4Sc5WDRtNkeY6Q5AMEBYxVd/qB3tQxvdtLOjpyv8caC
/nRbBgW0ob4xOR8EvJ+zGHs3Zhl0ETrP5CYlvHh+OStRd8AbLSHfHNIrkZQSd9A06A94StF4zzgN
aMoG9usdMPPzo0z6Kr3aKbShYT3Y9mGcj1fziLqjvm3BCZt6lV4fi0sOy30ikpI8yj0WdlzEMSJs
rk3ASbI4pEELqQgLnYj4l7aFPIT+XpjcroeQT5uYkZSmmJEYhoigZEYydXGSVAb/Uv/XktZBta4i
kk3mCK5gjYc02GhcAejABwgiCCcmH1LUhqElCwappUWQOxl/l9/X6FPC2/bv7p2L+jh6fMtxMp4D
HgUljisjq5IVS1ieXrbxMXejsjyO2qEcD0sgwaEoIh6mM7qalgj5AI832bEeDdaGdJ7YYZTSRV+/
2o74cIHTMZEnMi5uSamOHFJZFheY058XTPXFj4kksxqTnYxiqQ9Qlnz3XCaVQtwRVOh71jg48G6t
yyN/d0UoZwmo2kXttMmIp6JNhmzyQArk3PtewNn42db5H2PauEIl6DKly6wuK4pMREe26Z3oSC93
kg+CmzYiEzACmV+Zd9OWvgQrjDlSGQLvxD+2jmrab2bxDy4TQXKF3ZPcFx73qSHmwXhO8eWHovt+
Ykif4v61tkEocyRci/0YcLbLPjQg2srC3nGn4/pRadyUNDLP1oX2Vh685k8uyBe3Bv22kYN0lBym
tzb+0mCUetCW3nILbH7bDfDgIregBln8AWd8PSfOJCga5+hZW4hpFN/uaQpo8Dcyud4B4UH0rsx7
Zs0pnrsJ42FnuPtb13zgrMemHMkcLvfkm8JtHY/IpjVcPp+tAKMer2OUef4Yz/SvJ9EM47VeQ7/c
Wl2YSVpoXWfvN9dF53/sijowH1WXBcCR+Mqf0+ebVil5n1HKDL65LeqhCKBU3BrcEhqsLUB3fJA3
Iq6QTCl6xn3EyafhM3AQwUkRwwyc/UQK5B/4C/lMZBqG7xfgaBPfjk3/iFBwEQer4J8hRt35Z4x4
jrSmjhyXe1ilwbcCHVp6YUTTJ3qTFIqYPlXAE8uIfJPJyyshm8/FNFt4Rjg0WQkGyEQmQN1Oi9vh
zreUsATzeDGPSv1EwM9AkM0lUS7JGXQynJ1NDIZcJzKGk4AwwyNDu7Opdlrd11QhA2OC5QhtzJtl
08SgFglXYjfYF5w8Aios2lCAvpBPR9aRgD7wwmhkaOT3DOnwNrXfDwempJyDvIGMNuDltO2wCuXV
9WSvJ5Bdi3LMX6pvJ4HM2mFZbJB5CDCD0GluqkDiZoEuTYSsWkPovDKl39/50lW8XkyHXla0gK1a
XJuPnYg7R59A47V3wgf0Kky5AgFD65XKBbzLK1BLVC0ppRhObTklqirIpHw8/7uoTOMXLVRd1WRH
tTRbZ5b+E+T+fK3M5WZwg1hvWJCSEacxF6zZ/3jlxo7i5x7nINzhK6NY40fDU1w9aCgqt34lKrDS
t/5kLsmVwRQZtWH40n99ISr2gP90tLL2ms1feZ9UQMI5BXmfAFTyj0fuCHg67O1/cl1DpuZ8V3iJ
icamSeNE82vN1zki0OXzCU1uvCiIWGXyxGv26mO60Nnzht+myd57FR2jZusYXUjcCy7Nkzo+XYwn
ZkEogNkdXGVY/JvBFQQoylzOfN5DVOk+rI/wRfh66QjfuSXdjkt+zJ8H1B4k0NgMV5mRI888ypz6
4+F8PoRHBV1cKW4LxiOTXCxT/APbiz8zdHW8HgkEz/Gzf/F5WqmvdgcgPTK3dhbY0BE80JycS/di
pUkyNkG/ccHLm0CDMzK752LEStdyvUX7xXmGdxLvCTP5mLwSPjVuWT2gpx6aSysW7NupmBOTLyHD
Wd23BYPX4woOX1PcGpj5B6OBXTi8MjSlRcwd3xFyyemPMkSqJmZjpHFxijKZ20jjQ+e7U8Y/BpvP
QPTAYyJzXYZEbRf2ty9oMRFi5gcShUwzcCPlGpVjCEp0srwRRRYOIfxDdVoVRHxHkF6kS1LxDmO+
B7WE6Dks/EUaEsL0Vkj4ti+4zDE7uyR+Mv9Diae+QRgHLXW5Zx2Oik9sc54+VUFHQXj20XbS21Cf
RsclRy80oXdNbPMAiL9JA+DBts4EMcA68ONizojer6+D6BX096TjPXZxEovJHW1WVLVvoLMGOxQH
pehjjrg1MQUcrj9gfBbAW/q1Zx87bvAJTvl1FktXfM6N/ePsIDZOb4UY0C1E+BRRQe7tRxPpG6MF
M/QODRdsMJEObY743IfoLiY5OSDBNHjuQxUkBIJ99Ahx52oYpII9BenUJgXvt814SXD9VaZdGuu9
iK3E8el44K6Aux9bnE/34wyte0z5Gxp9WKIoQ4WCY60LbjySNV8Db/UD2F3cU9Gy/gSyG2CxKoDF
PHSmB8hzMSIfwek9BEZahgTNC24SAZQEmDy6FKQOD22CdWIAy7yVR6Ld5rgFhGq8OUfvcMTHN4NX
gEhbmclgwYpk8/MP9bcAS4HpgekQOi2hjy/XF6B5fof6wAr4mtL75mtKLJ44/0ZlcPmbgvh+fqYT
2vC0VIgOCp6fFzZcwd9XCOolOYOcrEiRMUcKgoJ/cFu0J4LYRw6PjdcCTkO5J4A0jD/pK7aCFqqh
jiFB57iwPdC/88q0k2FIV3qOnn4ieFG83drEOkyfpYmnoKe5TU0rUVBL99eRtaFKV0UcKUe+otNn
VCk0i/bcP4wHBapiOjqYF9AoPZDJMroUsJyXI/J8NEk+Ugd5S68fHy5J7f7MjtP9ZwfdM1iTmsZd
gGsai7RDSENOXoUQV6KsRFT52UWHmZtxDfWnOJ7lo2BC8iFzMXLQWz+6MMyEJZweC5ZwLFrtIJov
5y7jpn/5apmZuWT5kjWgQ4qMa+CgCA0j6Yp6WqvJmUH0khiv60K3KEnfnctEpk2fjcXBIUq5EEQz
rBHAzeBryx3ZpFn8DswEyNzGR3uH8A6CI1lMVQcGlYSSmLQleOqycYTw850R6bXAYJPAvn7G5CI4
YAqH1DYh3ccfJV/5b7P6exy2to0Gf345a4qmEQNumKa5OXb/0XvjfzDdOquB1v1KycBK+1B9z4G8
t6INh3ykR+/BKeaSx8SMS/xXfg95UNObQ4ntSrReERBu8zzuTFMvrk37zQk1iKGL+xOaEO5PMCFe
bh95IvPAxqp7mVxlPdmzj8lscvly8hn0v+B2KuWTzgP0enIwPjCcdiWYIEVEFviES580r54Ws3vX
PZQ+zgaw5oN6R2U4ReDE3FD/aIJ2oUVPX7X3H9tniC+R5h9DDfKKcObIVWwuoucnM72uiIx3Fffx
YbXdbiGiMYH+UPH7zWWkTM+3dC5T6SpSUu70AunpWOl6TXNoXKg/+WfybQJ4C08en+btQ1vzrV39
ssR2xKGZmvzWkrBYpA/S6+DKEnSEa1FCUxw38KqmuBAv5ghutUT6M470fnZD8/2u/EV7sL5135iH
vhIKfyImeLxea/SZGDZjogz6l/6FI7jVvIATeZflL6AU26Dd+oodMPJN6s7MTzpeADvwG8EehL3D
7yXc03M4n9E+8dMXS2ds1YeXPgSPylJxkAJ6dA0jVIuIYSAvPJb9wgs1rpykAfHvJI6c6D1kCTd3
TxfbZ5m8i76hiGOpCLwGcTN0ttdTh8KGXjz/wL7ci7Vc/Ad/DEaKg9nYa17OwfqF+RCrJDONME1E
nsxY5mD9EBNsx2t09BVDrHaDRRgNM+xgvok1bqtXAzak2JOehz3eox/OOImW+BWPDeEjRAGGrLEK
+41TLWD0kBleYwcBN0dRCH8V15V1KB5wRw4kTpGua6FVMY6jcbxOx+58bIixhK3zGfVnz64E86J8
XiHQEGNSZR2Bkx25LuCDY2hioEzs5TfMFlUWAK7/2rc/yfOqfFCnsj/TUZKJOKJr7kCZZK/htvtx
1orRPgce06htg/79omFTQo5nRx7ZjLS6QtpNJ4SEEPzYe6t05E9u+43NNrUhUs7t2jpAiufa+nTe
rnf7vnpi+CN203JNLCN5fIDMYBNUaiQMKptndg3N0P6Rlla6wPw+6TU6JPwE3JJPtE3ZL2wWdgrb
hD1y1sXWuF+SixYvF0Fyv8e0LFxE0ykS+ChiE7ADdCsSQ/Uv5l+XEBqhQQQjJApGjiHF/4S5Az+u
+UStU+h0dfb6ZpBOZWPdmEF1kDoZdWvI/eB0OJ2gBKfUsyWLpMU+8ajhnPek53ynePd3v4Iijbde
hU9CFOqFB68vy/4s+dSmQJcgvpZ8SlFrRB3uRfh9n8UgqenCH1D0KvzuW0TIF3H8vSPdGhpZJ5x9
z7zWfQqNAfgwHRmAU1/blx2qqSHqiWLCo/Xfzx5N/h/PO29pQ5cVHkSqYxPV++9Guiz1mrmYSIer
u/C8t3r4kbyHu+byWOBxrdzF3JvxJllfDaeEHtJLnDD4kUiLtaKFowxYfKaRIYjidzviBrHeBRUO
LnmtveIdRPLHhQImHmv3n1F9+M8kfnfo7DyE2EPkWxkCqFNzVkAoAEOA0QCh1BCM/KSHYKADw8ht
E/WhDURkfLN9R/Xz70UMMrxR4k6Jhzxq6CNNkU1zySK8KVToP7EL/jLT1ffgCU/XvElCEJZehKtr
rcPKvdA+uKf9ObudkcIcqtuhc+CVeJwsr+ooWF4sQF43KF6rWCDpWo4gw9cIwduacEhDWahDc64r
ACWJZ+GFy5iEu/y2eIzwstijfpH9mYOvI7n7o6FP62Lw2p/0jADeEsLEvYk27RGEF+lBuZxhcB9q
7/yJBw6PF/SBKE52kR7obHwxqO0wxXBN50VgNe6dYet79X0e9p+Z8++jfsajqO9YuLy4Du0WryUX
9B8lD3CsYIUC3n2hGYqVjo847HgATtsCpU3bLN+WfBZ6FLCWICMGRJcoLtGTvFnhbEsBa0dp0zsD
pc0CIzGh810Dhd88kBJA2apgTJzvMuHCnycySzldnBipFt1B1FqYH5CV4HkODay6INhuoaaFYx7i
xjDNqCWcMZx5yD59yOdw1YROrus5ETD1RdclPvMFx/BQ8PJJHESYwNw7Im1gfOWdAHztjK+BucaG
zwYiic4AuheoVrrwUkLQTn4+msZRPx/l85GvwGodTDrPhmefAOutStijExzB1YbEiKtliLgLG8BU
u4/CvWJyImdd81koVYi3FsMO+ct/71pl25U/H/7/3LU/0Rk7wI31/Y4zf8eo+AC01dXVz2KzslPZ
puzRtRC7c76HtBPE7rRr3gB8jQgJEnh/mhcodbmVgeli7TuPPdehpb2IrYYMF/0sm6yISyfOsTyD
uCqjvAhpZvfwW8zo/RNTMiar7KXiFhrxGD2JNneXTnA+tIw9dOan9GPvdH/tFzrW7JR9j7A7eOTv
73Q2xYp/OeondPIBmNNG9933CP+r6TgtgmSHEgCBKuUvan+zgvEspeQhxR8SHGL8MSOQPhoXoQfY
S506302MGLJkO6Kw96re6/kKIEYKJrTqbyjdVaI1EAz4x/8q14kxfdCW0fKVMqVG5/f0kalPapPC
pCoX9BFRfSazJYi9hwajg3xWZs8RA1drq0JKEHvVVnlkKTV67NdXMZWPuUGFCDOmI9Mz6owis0+U
1wT5kxf8VlXUE5VU/JF//e3MTLF+dfRbqmHJlqnwy8+Ig6K4VXpTN703W6IdCuEYVRMhhUicSEDE
QN0qyOVi5x6bUJEF9cnvlWg4hxOYGQYSsdrEJr5qJ1pQqJJysqmuKRwO6P10fixCeP0UcnXgbKYl
SpYDR7IEmQ+V+0oPbF7xDsZFmQB0wmHK7S7fztjcx6aftDyZCgK7Y/JkmLmbk/AdahZmEMrHov38
1KAYq0+X5fCWv1KkOz9A9IFLJoaJn9vgv0k64kH2ExP9wvisob7AIEQ+cg4QmjhBqIIEosV49WZA
LWWgO8hFDhLPyFK0EUztMIwHNdRVOG/+hIwchOlGylB1gcm4Y+wBY3/1ZoBAJGSiLJU8/eqjmmt8
+erH+R3PTES6g+16H2jxyyqNG78o/Hr6QXBymkCNiwvn/WkxTjYdYFxar1xP595b9VNePTk++Otu
i6XCMEDkbDeGK0cjHE0eatEsM2R3gHtWUOLQcv9/TFiRkf7ivmmbpmGrhq7TIv0JiHEbi1Ypbhif
qpLwGCExxSWetxku8R7pW39wCp+cHvqLczbUhwlVp3owVMBBR+bv2u1o3I6NSfBgUN6P9f2IP/5+
Pw73o1b6hDZ87ypPmLabwzSmHWRoLV3HtGnF2gkWSusBqlh5Zpxjfh2LUEcyTFQl9JIhVA5PGLm+
5jfv+o2m6QDRU/N71EEX0Tp9EHXDbW6LIrcmj7VChlB5GnjzF8KOPgyqx0iTXwvoWlBgJbEYbGob
25PxJmxPsJ4MOTnOwHrutwHgnlwIONdYXAi4CrBwiexGEc64DiU1zR0kFTQia5pmR42P+ueL6CkB
6hAhh28Tp/bIabwD33/FGIrPlpY/a92Qf9NfFnBORCzg3bbGwdc2ncDjs219XLDlygJaz6KBBwJa
Br/PYPj7pUq6F4D6LPLGQTWjxMdkYSVSjeg8BWpGD68bveWSSUaGcB1fqKkebDrbxREFqkl4B6ZR
htl05swMDSqpmc5wOCN3soAvZu0j67aeyQ2kAWIK8so/1vAtsI6x5TFCYSAzxTNQ+s4AjQ8/5+nC
PJhzQfe89huTtgt9lspDu8pTxmjhq4lw63aM+xsYsNgh4gX0mmfdXIRQDtPgP3adAtuqXkW2uVbG
CvROpFCzUJUqW7vlhuQUpjwPTMiUaWOllZWi4q4fqVFnJkCpiU57ppopzzfZRevRe8U1HQrRiJkA
SU9JQ7d4mznkPMEZGzN8eEX8wvRM+sY1QCcbgSki6E/muw4hyZwbPrlveH3ug5h/4ZqpNhBHsYE4
ik+IBpUECq7zOy2M9SstzD935k9X+LyTHrVtsjNbzMy9AGaeIaRha8qKQezA9UaQ0JFd1yqCR4GW
uAyOxw7InpXRF836jYtpIwL5eAP9w1RT8BW6gHa2wOACXGdXsacmNtq2m9hHYgcRW2R5LVdzr9o2
jcqBx9TzKnbJzr8Vt+XtnrxvCzYEbX06JuyDlesVj+w8SwobHPRh+GMHHzDr4i7soKkn+QY92oBH
85M5itre0xioacoZ0arzSKhkFSUV0oZZVC+lm1O68rFi6gJjYhPolVDfrtkEV8JJhlM/eR5PhxhX
/n0rT+vsUpmUZaX5YkR8unPeDAn1SMy6PSSUITVIds4cPtA2byW3kFmpu9QbxbbMcRUOD1FguZk6
S/rOp8QwPjh+dRXlRC2RfzIyxboLjOs7epgK8zy2uAhsFVWEjYASonLUh6gZopzBtqA6plh+c280
fnmIO7KpMThVwPD9pHN+zNNjvOt88mnLiuh0Grhcnl5Ia4ZS5iOWycCowFDRhkjkcYRj9+bRpJA9
FCtGmiel1XaCv5y1A+FPNlLIkQhS3h1xj0VS/6jLcQmnV8XAC6L3mTlojltlCHUnkLgYQTRfo/Ua
gwcjghiA49lIyhvnkOirEUBMEGz5dN2E96aYV7sJtHm/cFFQTEgEYuMS85UvbxF9tDLk0DO6gLNO
0RFggsQTtnx1ATUkkj3J17D0UGK1AlFKl3j5zsBBaeK+j+c+Bu+p333PnQdYpOmippqami8zsBJL
nGkcaKUAdmPlfJTC+qkU9GVRJCLnCM1YQrQi+fYtMFVcNMKVMjHgnMKYPuFBb4/tu9EJsVp3Ds/m
SBL03w16ZYeMVGj+iqB1xgh4Bt6T70iDHXMgIHc4LMPvRpu/FMsZsqEqqqFoioHE8t9v/Lt0bfmw
X3rvvoQXbjudS1+XLu6c86oDR0zY/SDSwLBk0JYnyeHlCNUFrC6WDHA4jQyK4klXIlC+dyeyyFlQ
BXoKlG/TRWBWyKtxgDmrqLd5hQnV5d0MdG/EYCQxZRf+Cx7Z+C/wXBRrxOQIAyYfx8WV1cySCM3J
JinLlUxXsuYDsy/4EEzf0FW6dINaj5nfzkgs8dxsSAjcFyvQW/GyhQu2ETydKsZxgRVLNmOo1eUZ
EK7AIeKrQE/CMEDlaEBMQvPrT0xZEmxJLnvdU3EVsSgOrEScRIoIRJnPBxJez7ESeCmXPHKdrrRH
ED8VXnH2zlevV72aXFVhvNe2TiTM2r0HSeMHD/CTF98LL42nD42fD6BJDhqe8vZ4tw8OYqbNbMn0
iTRkjg4yQ6fgWaoy1LcV3AzkK2HPKJEfXhX89/5nlP2/l7h/VoL+k65dlSvjLnVUAgknFEOji3qo
HhA9XKl0ae/vI5p9SkOHn/L4eBxe6OtAPFQJbgcYNHKZEZpceM/MitYt76NtfWrFgLAiC3oSFUMY
JUVzVd2zE5lb6VA9BQSXbVFALEzlNSiXiXzeSDGC4xf+I7WEMeLB8aGKigLZQ1FNW11B67HakMxt
qusKG4DQRJcaQ95LmVlE0twFDIinaO8E1U1IfecF7JYrITpAekC4gnhsuJjgF48KVBvKnp867qaM
OCTqsFe5QdP1waee3WkXS5m91aQ+e82H6pWZ8N+1CbiEZb3lvaqQOuxdBpcqNTZVJ7XKjLmzhLaT
uxl2SvP9bhri1Vp/0t9LX03OeMLP3KFNulygeB63WL7F2gPukcv5pb4jRFqpEpOKthICg6jox59U
s7wVNDWNQIpFWQ/fy+FwPSPnF6RB2jV95ep/il/4vdrEU9zfKHVjZqh9IgqIgp/yEzVvEVcpn2py
QYnmu4vKd8YDkcbS2UW3lQNjYtSXnEg3qyEdbOlm+0YQe4G+TfF/O2IcAIHwcPTyT0QafNm5FEAp
9nb9vkkw2gGq3dv19Ehp1w9wH5+HI1vEuB664mDZJLv/0JVOhKHPx6o9smPss9g06vlYPbCK+efI
5KdahewefHhMylioj/iMEiF7RzZipOWSjrVnJMTlsJ1YQMU4pcdAG9nzQcuku/7dx9X8hWnEEBp2
3VZ1VSYz59/HrCXf8klqoMfshvldk2y4BdqaPtVmQVFfYZqshO2e5vWpBI8JqdOCnHz3CSpYVb/8
Rk4BIQWGKrIJcFm8Z1aG0kgZkfNE+iUSJmnG6kJOyjCM5ny72ZclGqQV3X/fYKDyzbkSlJDqWjbT
fsFUhuYumcu49uEIdXPQMqbcyLRAqJr8I5RxhIYGsV5/3MWYwzOqp2I6vh0+SQBf/Fn/oYJ4Sxva
4wNM4gB+IlwZaI4QB1hnIaakVEFO3YOGaPs8IAaGT28xpMYlu9tejdBaJaMgm7qM/EUjZLUo1llA
v5HZtYzmCaD6EOjIRum8CKNEVwmXBJP6lJ+VUPJBioHxgmySj/CWSWX3/rBFUV3PXC4YNbqXVbwJ
oJ601zh+R/evMZIKJQERILR9wUE/1Sbyl7jp4sKI1iXyq/rJYAJHc0aPJkb85CpeDo87ux8p5G8u
6uqvbA7/LJCfI0O10lzHRrbv3vmFEoFhh53I5FoF0Byeiek33w1XxyBkJVqfPpBb5qJsrCecD0sN
Po1Ty3uwjbeUT4qIA5Y6cronqXu6UzKtBwQNTTM1Vdg/FlXFMr+X38zvFNeXKwW2VRPSNQqKZSH8
3cqqMbEFw892ibjoXeqLSSv8jgIdF001I8Ann6Pz6gLeBia9kCq4a6LiLGyX3+yvaNzsMtGrlOJT
7LQsieIEcuFShYrk8XCwXZOGGP0cYjbh63P1MwTaagRnxfCceSkTO0pyK8/irwrl7Wzrn0pOcQb/
GyzN2rAgwkXEHylcIl+Q+HS6QH0vnQ//dLs/0Frfz+jqeB7cJnq9f6J4a0a2pvAWmVJy1YS3COkL
KhcYasMV4TQuPkEPYcIKQGSihjVP2m6TXCgnCJWNiDia7q4uherZo8K1S2bm+JS9K3V+85APQ6Bv
JeGIR1owbDV/XT3bde4uOhgqH2JYs/IT3eqfjdyLxUaw+hCHpWkEKFV4lCxf+Y9sBrtyFfELW8Jm
GNL7XxGwzInEqR/iaqogL4h9wZkNF5qoilEkKlnMqmwEVz65SmyTjnzaSeCPaoIzwetv+4UtM19c
2XanxSWSSJU889O4BWTwoka5ADFH7ZKW5MCZkFSPnw5S043sym66j0+P+inXn271Uz36sMVr3RXZ
k128MJApxP5C1SJC0F1cAVUXD4VYV/7kEg1LhP6UFDcYkDda63JmkP2O0x7GtZqQQlNKvzmcsYX8
4uaDt0i1TUPHKa1b/z6cH/Y8WKp2p6OGzz1SHwmQZkZZjEuZke7hTS8v84aOxHIEZDGjic61OP9C
D30Q/iPn8oTwD7IJLqRRyJaEC0l6Ot6IOejj47FmZnqJjtI7GcueRZsydiyGnlgGYLoKIGHz1iyP
8njQHpmN758ERyWW8uhyi3HSQSigeXwNh5qiC3cojorFK4aWbDwO6+PgMBEK9TrS7NCEHorrEwhr
HblhfT7SHFotd8jJgMlKLUkibspOF9Sf3EUWJiSeRzAcnBtmDP8G/6cQniPipbypcLlLM0BCUkYr
vWfKh621JX972OQGCA1c4r2gxBJBXiW4RLERj3Y0rYAa4rVOtBpNVtIQlODn62lAGbhlX0NUFx4l
JxUKarrpKKgLsC70tQTwLvhKE0hb/AH+SvVD+rz3RcHsmaB3GAcf5vVgtkejOdnjSR5P5CcwprHA
Q6N7xUi4RZCCFS1yP8Y67Mye88ZW6C2L5zWQe57X/KkBOR1fsJEkcnENsN4LLNNGzCmd39XYr3TJ
hmFolmVpuJJ0/adGTNlq+bnSUEUx7mcwsypuiYbA5YqN9x0B6Uy2bf5GYwCJm+3hWsXbkdBBIHGo
LjZFVIGAnhKEivJwB15pcDzNbKQtZ2bzBtI847NtxLsbkOaySUtvm7oUfmZ3zWT8hyH4TFqmbZuO
SnJBW+/EvRKX3lH+SiselAqd0TuJR5WvfgV3on9FJkNrFG2puqk1EWxCNrlZordTkHJH0kDjY0dH
tTH58L3VV/mVa3XeCJEpztC7GanIeQGxXOP6Sr4Zx2ZM6/6uQxFMLihpSLCNC7da0J6ioo1KnsO3
CMCTRRgt2L/xhKHuaqASRJNDtAMveLGGW3QhfNQKLmZa1Vm3uZj3U9u6Rq72FtXzAyxf7r0tPkj3
jBSkYhFkbyj5gEgKiI2uaBv1xB3jc1A10RRFMSm/62q3a8IbGIslvDLPHlDLRY0w5Yqgh8qKz3Vy
QSK3JrjjTYSPSAZdrtbqFu7HrRqvvLUtxqAVX0YUwCgL1wAIhbd+x2IwQaCRBFGfudJO72a2NB4k
tE7aAdtohTLcOyNSIlsvP0HlropTW5we+gEIBs56OBgaeYMOntmUFpRz5kob29eEK3b1Z6fQIuC/
xZcS4awwHDyMxCnTek1LPrxNtjbZY6BeMlsSPA7QZtfXK8fwBvyZN0EjmkaEiSyan+Onnp7+NZ1o
VRVCbWiiW5mSWooRFxb2++4P2GYEEfG549rETekiTnFUh/spLh2Uz9gAIZ+xMP4BP8OYjW+0+eSg
FtwzJXAC2I4nhPeuf4szcwdX8a6YveqTkkyf+Qug/fIXmB/++8kLAuMXB/8/N+VPo9J+NYy56UDR
sCPHdJQjlN3sQrZgqzzvT1wes+w5Nly9iK0Gs5ZNxg4DVXuhu33NuDK26XlI2nNStfHTl32ute8k
NhFSZ7aQpIttgzKbbcNeQZktv4ptElz5kpLlNsfqHA/btjjT/HqGxcMpELWPyKwjWT+pRXxmLmCI
0kcc9pYMO6qenB8b7QvVPkvRG3d6CNyj+2ozOHDpnlL5hH/lYzy5VoClh/4/dQ4BNnirmgFF3krh
iCWMWI017u+JtiYjXXGBo8dWQxlTwJQuWBrgjh7uCW4vKtMmUbdUL7N890QftR4PClgJEfNQqscP
9VajIw1SgLzXxHjNzYhypBYpRKpQ3uqPZOnrK2VHzfVbtY2fGkR0Rbps7fXKfi88x90HO8hiE1jo
Z24K9MWoLpSuBMF0AqaHD5l6EkeZqBCqSHPpXUpx9f3jXMPHEbS9nQRApAFRKcZv3Caq+osxqcGb
zlF0DYmMtVlR/yGQbOQbEdOPC1TlKFOtEwY75xbDfjeg/nAf+IKrX71kx+zCV5F0HO4G5CoDUU8x
BBLtqwrbPp597KZHACQxCgfaUXiYbJ9cOse96gDH/DNZL1sUHfGIZDAQwNDdRfQC3hERuRCMfE4k
wZvQ9VDDJsyhZUf0ZQtyRYkB3hhrbR/e4M+eQ8BocP2dCMjEiEV4ws0bGVw1QQWZwZRcYGjRzIRa
MHN1BCzuhU/CUHDz8bpxxPdfdhnXhTEtUY10RNpjNx9r3uLG0bYOqnWQTvLEUDbWdIGINYyUKSvS
lIb9DHOsIkhAPAzXZ2NBTx+oI5iBjHAcWu0nix14j+9biCiinu50+H98nVlz20qaRP9QI4LYCOAV
+8JFkmVJ1gvD28VKECB2/vo5BXjc0zETE61wd1/7yiIJFKryyzwJyczBucgXTi44wtVb/48pC4ow
bPzjcjlmzYn2ePBLbJ9Ukbgnbj8syZQmI4mtKirCB/g/qkZGJwMsv9IxC36tbPobywhber+igKnh
QQhpYYJB7YQ0hqEo85TMK0yXSDUT3n4WE15ERtigRHjAa+z8OKbVHZRx748k5greN05HwmwyNOFg
UgvtNHxEfya3Yl+cpF++PDcm9St8YzpShGtZkYVxWRX01vM2ELAkDqpBX9h0vj1vyHYoayDO///1
T9es/yPYYkDyMxRBN5GJ2f/nznfujfkx5wXleCQdwGj9A1o+XZNO+ALpMplqoJbAgraRQHYg7+gk
mLe7xrHC28qT0wyH/KhCVSnuIfJBZIYWJs2ee1Ei7Yo7BGyqCM3UzbN8zsBV8LsXXDFsgVxZdkGR
G1Ql4MgVBjATUWrxjm+0ve2p7cv8PPMTWsylQM0DdQgN1c1QdoEhMKqMMbQoS8i9Vq7J28X5tQEJ
sKHjLidctqcHue1Ojyl44Ll29N6RFIcfWLdVyj/EtBpWocGMahEtky78+02e0dYjd4V1iS4hMDj8
9H1s1slu/NpDvAT3kZAnqXhkWa81w4iV0sdPiwcPL4aC+Q/UEvsJMnj4apiJl7HbuI8zaHA1eKP+
1VyiGQAvYJ2Js7hjfjJeuWvCKs37Z9jajlVZHD6OFJqsQxeXm8uhRxoMv+iQiBLWNbgLO5K36PCf
sBGWvUg2Y8HW7WR/5G/nWcZ35Y3mo+S74r6WAXafiK3huV4Evx+VFrsP1jvpHnZMbtXDjremuRzr
25l++2yEeG2DIZkMF6x9SmI382DZU8g1Zt4n5/JX8efZ9Nj85be7/Tg3axuucP95bF17xjR0clHW
GeE0xZTwUD0DS2SsDlFHVmsXgBK6e385kThLKHpC0VBNiKMJP1vGDZiJq6J9w1OSc1TCUUtFMl+w
wPGEKYG/8CIC4pFn6Xy7JZ9Hzlf0rOBRmxJ49NJg84p5je4geiSIMfFiN9M5JkO4k4YNMEdAeDRF
rMPsvMihXP2Gr9cZjK0OEfFPWtnADx2Zb2qHshFkH93oSu+QBmud3a0wqciseUCiqB4bAOni7Tha
xflRnAXyhNnm6vjD7tdn33akg9Auo8x9kTtnxpN3rK70AB2wAKSYjDiYROYYjcliHEoqPevvJJTM
PCnHKOWLLIFvUB4evTZ428DisMVmekwFJLnnw/PCb6E2Fy6HbRHslEVqBAmUWIp0CTvo3SGZDcxD
+Xs/RNUewylMgMClPI6H6brSgIvckeU5TnnUYwwgI+/Soa6cOINz4/xSySByHIHBB0aLS1uPzGtk
Mb66IgmwZ/aXAFoS32FOXeKT0G628CRTpPTq9u7HdwtJA89t6l8An+BQANK1uCoEIP/WhmMWmS3F
NUmtJu3jsFyPw/UIOY786kIECxPthY4ItgCgSJjwuc85F6jowq1BR9GLe6NbXsgMFwLx9HmPYphW
zQHlMIDLnkr7eX9i18puQ/rVz7EkRb8I2Wun9gf/b2FTtb4W7I43/2542egRsXijfYJ6jB/PmHO7
9x04TAeGmXBj7TKf2nXjlQwMbu5k0mPeJP5s/s4KA08r4kRVetvPTWClIMX23z939nti6GeK1k++
EZQM5I7Q7ZGqMRbC22Tyg78XGDNHVkbeFPnW4CXs6gOSQWLmYd9GhPwXWP5sLiqX0X66O94vR8U6
zYODr6Z9457J5WNzP342C1mnACXiPgT6T+r1cNhyN2foqbU3Z0z+3VlozdNb2Z6O3ORt7VGTy5fq
i1FMBp5LFKWUkLmhaQ/e7eb9OGbfHr2Xhx8wijL2h7dEY5NMaPqFPTJdDuyROXx+7hj4iX+sS7El
xYrDvnAdDUJlpf+YXz5Y+hggsUhxt7YUWXG29cwjSyBjJgaPBVo3vjI5yCD+s0YAfbWKA3We7MYv
4HfKAzlK/qYFaxDiOGU4CGSn4+yD+NinxzQ7Cp38H8KnHNlq7AsBnVrC4g5ENLxiSZld44NlBVaS
YQUsKy29MODBg+UWZDt/l/rdDu0aVdO7Qk1xj/wcm8WNbdvwBgyZBYk9lfg3T2noIrxi5+KFoQmJ
iPCZwkNiknfF3v4+anvyKqxfNdKREaZB5/rARxKLruIX+n3aksBjpMC+xvPMVuMW3LPgitgKyS33
XMTQtQMIOkVhRVpF5kv0z3x+pvhrfJBPLI2UWxATNbGsiBEZ8zFGrwo5pKA1/L3jZ7o4keRsqiCX
7tjVi2quC8HKmyAKRDm953Hr6Ht6204GCgum/C89/DX9OIew8ie/VH0S4CEdOXLYXkNfOLl4mwEG
gIMmaz8I8Xh2YTUyWMcDOIqB8P2VgiHW053nX/7hVS0kX1EjqkiRMd0GlRFMWbTMEXEboqv8OHLr
LcQ7bP8PY6L806/HxnSzYpHTJvMBgAXwys6NYDP13pXWJ5NgvNsQPNu7LQ5M1fM720K+du+DIP7w
OcKzQrkQSeshoZAM5MJEpzj76Y3eUHr8x/Luk0+VkWz5uQcHnNFKF3QcKsJrHt+YVPeiuixjPLUc
ZMDgg3udRIBTFaNpJAvpdOYpQUPIjCGADrO9k1ukT3yTHncIALwsqNEkgg8KuFFGWtMRTRs8jA5S
0kX5Lj9vdEabiphDVuetKIQ6NKYzm96t4YihF01nl3B4YAZvbB4SxjX6Xb1PhT3eYZQKnaTFjlSI
L/ixL7MaTmP4IqU2/dFDcboMR6qgW9BdzHB2Tpv9ZDD5k3WVmdnFBUbLrH28OABocd0qnN+/gWRN
yUJzVYFgZynAkC2CxxjmlK94hhrtgHy79ycKUddjRTV4MgKf6pJzf0T1YMtcbTOTNqrqfd6NGv9M
ydko6H7vpnCawkoLMy30IW4e9sz94vwlGwVjnJwXZU05jr6rWIM4HfWhz9lbHe2LGkPJ25OgzlG0
sB1zmwJv5pDNiHf6evZrnwvmViVyehh5v6ej7SNLaeuxuwHruXpJIeJqUmijPfFfpHB5r2DnRgK4
CzVjbINbETQ/usKNqIOwPBsKr1qH3RxQyCjju8z8HgLUi4psylCRhd9yN+b4rRKUXIkz3xquHz6K
VUgqzai+uvMCYDcelXjCRDPEekz+hIJ46RSRGCAowBfhY3zQjJgZuzG7yNUvZSD0gKvT8ZBqA1Ae
jez9pkL6qNQHKB67S2hHOALxAj7uCY6Y1KBGODb33nKHMOztZl9mE1/ELVq3yOg+yK3bBHU5XeF0
pR+FExHT4f1PxNtO6ACcihr8u4wTAT1m3p6jEhgC6mvZ6ZM/FzTh62+G4teAaldwXGAHb45l+qlC
no8yM38P6TSzbxMxuhAQsKBoCiDJChtmMMPL4kpbVtIwR8aKEmManZCraeu2zae+SwZ0vNuhxBp2
T2jtw/+V86EMb1Me7HaADF4Ielv0QgHSCmUbOhPOkrEQK5XOLXwXbWSSHhSc+GIy5YCYrC4ZGQBB
MeKhrp1m+/qbjZrAd6/Zcv7e7nYY5CSK7uOfF0FDisKWaiWngPx94K9sgp9X2jcCydlIoCm57Caw
nJftu2wf2t9ZKTcaXYTco/sh/C05RubzwdU/8LPd8bb4E9MiEZQhJdNRtFCILC5J3HYXHf3WpC0c
alLI1qAG1/YEo6OAlYfaaf0bnwSlA9T/drDJOD0bjnoGdrHQWbv8YfuwD2AcAdtnIgF1tBa/V+yb
THfbkTjNUkayGVZ9eInFzlcJKL1XvDccJ6jXbOke8wlTsbmECNSliaPaX3Ifif37hH4/u0NETQen
HoAE66l7Bx0G4EbqWmshRR0bk5dZHssci+WK2M1ZDSRgS17XiqgsR47Wa1vvBgMfZA4/Ipr9Ku1X
XxW83mM0qOE4hhcG9SMhMHa8c2H/+lWNoR4V/wMwMj9RF/6cQB47FV//IKfEDSreM9zQw8qbUjCK
4QVt/ek5SSUHnx4bSIlPkK3zHEBGAQYkpFAdkTmNf31hgECjOwOEieXxWKH+tUHKnxj8OwEQmgnb
oGKNkP03Z//SSNDP/tSTTvRJspmEJ8xObu8mrkYxQS5CVMaaoFo/+xTo1FXgb7fTGilZNg8lOYQD
18DGWBBMu4fPQ7VVxEOV/rqO2WzvsztAwbn/YvrKsF+lv6J1efagDEmtx7PHet+4QoX0h1C2lN4d
lgI+i7PaxCninEnnJjWkLBxAlzr8NSdFP22EiNe2pNYrKb68oliiIlEv7OxS8jPgSmzMeqRhlSVe
1gQsZr19gbEy3svJwOGFeoxOaPDR69Z6xWMMHNLWdIXDgJltar/M4SwcNWOX4PyiKGuFKN2/MEXQ
MtqGbHj75AZ3iq9zJ1p+qwiQJKsLEVr0UW5ejmqXhFhU1jncUC/2lIql29CCksXo5TrScY4udeNG
X6uLFNUeB78EMb7zahyWCO7BtBfkJ1yj0HdZn+HgbghzzzPuFG2Hvnhua4qvKIwIghaPUSTUWkLB
dcTzQibuv7LWeWbmRYITgjHyg5vziQUK5gPkcvgq9m/CXRfVRsYlBEd7c3jXAu3XaLl7JubAfkbW
U4cUmfx+g2B1D6BCPGyUYKsN9JZ2yQB8q8pQlWRMQVcVXldXwleiCtLEQJEg9rc19kXmK+XctaIZ
gLYa6AdrKnKDtsIih5Z4D1UKQJx0dl5epeIM/ZwgsuVL5nq85HhDGpZ04k2golipMJkbC1fo1Z4z
/8rJynJtVOXcCfg/TFTgyuC6rDDoUpG2hDwtbQARzM1pn6ezvSAWPtjZJMqIeYvJ4Zd3d/oQUjQA
ZNyZ/RUKQmAVYb+OEBU06bsN6hgr3n21JeFigTWyC79pZmiaoXdiG+xiFvmxB/dVuQ909dnuzyV9
GoCgoivu3DY2F4Fp5AIuuYaVZP6BxXhvHCIuprvlM8BQhMvQvB1wGTIErnPBx3jA0Qkr2Um/AsGH
8hFR4SgeAf2PthAPoocacRgXSASITIL5bhH8gF7LhloWRB3mRpMRVWX8qBNKlb6Rsc4zgcpVkHUh
VJbhN4hESfa9XfzDu9kH6RDYT3fv8L5VrBlH7QvfA3G+hkxYRO8ihWfnEY1NYAzq3VGoo+8klvh+
TFt5qzxRNEus1TtgsLn0QfV2+YLzAH/rLFOYHNjZ5dTg8oKnKtgYFU464nn+rATdGHRZAJcXm8DO
L3fs3DyZrDXN0hM9737eBaV7rY9VdTKWuM3ouBB5P3QkX3/e/WRFwEWEZ4NML3ZdzO3kN6NbFsta
xLKCOSMlzFucpdPfki+FfOPykXPIvSS/R3vXgyN3tzTOTbLZPnX0WVGNSbvlCQgLUjH7lZ8b0WTX
Qm/xGmopZTqC4ndPfS6xbz4f5GeNAt7sa3P3vac9bR0feMALzHGya98sVhX/ofnvAcBXGCUE4w0c
NnbAnxlR6ScInodvP838IEnUq5zyx2nx2QXleGTQ5P8HTH5Y0Yk4QmuOywxMaZ6C216719zF2uxA
mN2qgLnIC4Qz6lmu3oHL07kcWAwkNfgpJvXjD2xVXGeEOWjyI8nBmB5bu05Eh0cTm3glagubXH8A
h+beBPPzhGUVMWv21Z2YR3JZzE5Om7AwpaifvMB3+/oBDZI7fmYYuGJtgbJBucUBv9DMqBwW9i6h
ZoQXI8xNLsARuRVmmvueR5gHuR+xDeKD3WZAjDIt8gAUtz5Oc0P/6fEB4cm+arBYDlTqydf4Px/z
8PNrw8H7qs4QSJxc8keH+4l9K5tWvrDdDGy+buxnnZ0Ir4rjRo4Wu6JXWQzWI9W+TDjvDPhiZSbc
lP8duDMjcpqZ2De+8rzK16+tDJomaLbGKjSg3pZQpfhK7W0zvJFqOMsQ+OoXtzXeZKhkb1AzaW7W
xak30PZh9wH7I1/82v5ZaH5JQRK/yZYJNcUu1ZNgCjO70B1NcQKeGQTPU1KewPJ2Ht+Oa9NUvaef
MqzYPRNQu8rOjxeyZay8RX3ib8FUUcgxaTKZa+9pXBwwwz8pTQUVLvlez75CTEFMYnW0rS4nPqqd
ZbNg7IqDWRxKlU7B+rv3pB7txwuUQltyOGo8BrH65uz5DbsqnIJBUCa+DtwwV7y2QNf7gHLHHMA/
rTYApjvPfgfVhw1vXzJpEq/40hwnzTvYvGAldbkleDxYnzZnFAv1mlLdNftbkehme+TinBAEZR03
qHDQV3aFAWEdIcrPtClpcM5jLieI9UGmcZl9v8O/mcXP0f3kXyFUjOkeg5Sq2wqHjPU6Y3CO5dq2
OnFtPhymPyXd2M1xFIOfvD3u7Yvks3491vVLl2mndCbyQnIwWQFZL3QsYP8cV0TvRQ/TD3N5SlDQ
U/DJuhrmJuAkret85zaVgs1ACOgH++B3p6X8Rw4h9NUGQRbmQSKwD1ICngQbVAnjo0nKyr8HGFEH
CjrZsNAXlvvZ7NRHNrwVdWGpnSm+JNPDKrAsLsrH+R+CTcNI4pGjIVoGldAiHMBZyHJNImKSC7gZ
ZLM8O+0ZtrlaBg1+cXzjuGRh+O0lRyJyxqwAOAzQTNeEOnQ9yuARhtMynFrsLisYRjNs/C0jaXJE
QS7um3vjvtKdRsduLDp5hh3T0F9olylmmFeGKQqiyHcMTiPLiOEstAAxWhJkv8lKkBXpAWZugZoI
eWguElUiEx3XaUzWKVVD07u+/2LWeBNsgjvoIsbQrdjl0lvGJiTzd0wCgLiTbSLzcd4OCgxawKQB
/6HrgWEPLRKubtOaiw9xnWJ02BXv/26/XgyXs7NNRUW3YvoAkfHvbgMSRlEfCSKntOfUiAzsAZ25
u7pqt0mY3ZziK9vyDT8MipAfbmNW394HWpQmjHv4bDADOV1KX7cYXnFAMskpaz6TFkio091Gf0RS
ZUl4hkE01An+SvkS7+vkAwcAYxA6xi1aTtjQ1bxYZmNipvVGv7oYajQu7zvBHDRvQ1nPSOsYLedU
XfEcA1F/2OMQ3Ow7kMShUVpBjfmdmYYS7GMogY0VIeJZnYDAEYnd0jFHxLGxjwws8ID2g2uI/Wab
xqLa3c8XRjDu0iXdPtZucZbG4HTpfzKGaFpxQPPtmKAUM6hiKVipt8Bgp4TaQdhRJQKTftyqVy4P
u+eqGY6UTTHGQm4l+8Y1iemLMZDqML2RmGuCOuodIPdY9zitUoIwMoqjYM/ePXPAZKoH8IdJE8cX
5n8Mm4CJjLSq0s1D/ZX9ge68QUVQCGdyTKJJDusb582sDzVHCa0svDtfivk4jKci3kHUQV4rk0ZJ
tsoYrssBhyb9eoHJykzFhq+xD8XziTIiTmHl+GsY2Kn78q+5BofuCcsJRpLN1VVNIO+ZoHnuScKr
OninmL6bE952jO2qcwKIjPFGrUgTniTicMhYj6TWYjKHBfzBfdR/ku7g/tQaF0tkZt/tpuOXqvf5
fiX9g7k3EYXD34Fjb/YIhqiIbn6m+hJiXxlM90DG0YHZRkwyMhRL3XX397WbBs4wpxu3md2yc68k
VNcNxZ1squbE+a/yV00R0MkUREVBQjAzDqUiZt6TqPeJP5J8tEq6cYMQSYGL/k9nTSb6vNqoapI7
NRLXeJahKYY1/SzMLFPuWXShQE3p1AnvZK0bUWFZAvH3OI47odknj4Z34bCHdoPpnoyKccBo371b
xUktTm11bFBjame73zY0PP4eVoON8MVtwimeB0np6xMNXhEn4qsqms0Yx+giC0kXOTcmqxXXG1iR
v+PAD3Im1E/LiDYhFdz4Jl1EhgQXDro/tdGW/jJfzubjXO7OqXQ6Hql3BvFBI+iq4N9HoZgvBI7I
nu+9z+ISMbuzCJp3AcZCLSKIR8ST+4ApUJXGC4wMYGsw/diKhu3kQ9Hf3VHOw874vGfgDcIiCxeq
X34bt8PzP9VwvhXnUTuNxcmILpnfIeKM6Jme9XqF8M4m+EJpN+YUxmXbvcOcOi9jhrGX1WfEaJkw
Ha6QnjaaQuAUMRktayB6S2ROno9CM0PDu1NaxpIWXqiM0emQ8xnlSISxkHDemCvQRy7dI8VwdXei
yZS/YBZZHe51qiV06sHr3Iab1kzRMIgOFUBFcxHUdAkibpFDVcV8vSV3Rt+55GG6lx/e90NWRgXu
1C7qzJAdpwosmn0LmwXaEtgpUJVgfoGZRogO3bC4gtnZfg/DBr+HwAk7EpYEteoMnsU+UnjjUl3s
KYvaq0j8IjVhurg636BJnTAUYX2emQrqQBADSICbtf/2pK2G/w2xUxb2sPfA495nkbUjeJlfRPCy
oyAEmdL5BqcKlA8Akj1wiTthMgR7/9Hh4vWQ+7KjYSSUkDywhticc/hew+ANqvhenHMIcZo/gelj
1mOTDxyd5WC7J6WruCfzXGzyF03ck2Re8ORmwUDxY+nHA5dVLrpgt1toz+I0O/HVDx1+cIBWSifY
QPpX7tixomIAn3PYnvctSVxmn96ieFDhxhNY4L4ULPUbVUT3oF5ENpBMMojB4jexFt1g3OJxrTHN
5VpTcHQhmS78rAL/tg1tGbny2DU/qenSM9FEqy5xUyYSAKtIknBRRVodPUDNjeE8CrPexeEOxoqi
ivCD8UT/A30qecfTTBQ/iK0F+3XEsvWa3sbDb5gGxRI2c5YFIyrmsVhv/841ebZcPJYYX+UgDZ1m
9XQV6HMSCU/bOrBhkAd6V6kkpLbX/eC4gmFGCxf7sPO/0f14Kkda3APSmFR9s9lbSBeu3d4VBe3u
32ID0QZsYzkNmneklL5m7It9QUgguI0y6tv7TLCsUb4pVc7OWygUyzNpYeC3nNXZoNdwBS+eVvpy
EWJ8brCnaB6139LRwr9fHFLmmAwYwQqen5ZvFtlfCp7Ai1wA9XEQ/jE/9/Zoz00g9f5vkl67BN8p
dP7LKOj8T0+cZ+UX8dss0ATMNMQF2necJ0QejordT2OV4IePRpznlEv8cEQLFMkuUUYCzQ1rnhHS
tkvjwlqmR1BmJ8U2N5IF1s17PKM3IBlQFQH9nw73pgmUFgMoIyFPKX06JRS4vqu+oJlBD80iXnw2
sXXSKocJ1bwgsmC/4ND63+gUIg5jjBwr6lNs+uBMH9n9chBCk2rPH60cYHBn0mwwjv0AIIlijS+Z
TV2lvZhUWd2j0Qx0+8MdcRNhCuGLYkB4QWyGwApxHI0RNx8VrilfBTjXQbHjIEQhnz/zpHt4qg6k
2Styr+JLdefOLUHvYkAVEv+Ux70Zq+lhfhz067F1XqktUmheoGYN9OUhe4ixXGsexuVwMQ4FDb4y
RfARExNYp3rmlwi5hYDGEMNTT8IQbw8FYVefuB4aPa0MDSgQUeOBBrR/ehTOywvRxcLp8GCAaOVC
4HrTAnMKTLASRFKRGff8bEwyB3KFHDRdoqf9QoQvauSYFsD9II4/tMrs+ZVty4dxOw1IDWxqK99c
fGyWjc5UMJiGYEoDr7ZrW0VaFcBTlkmApyCZHne/emNUw/fAvIZIQZU95rWMSb3hpsCxdqFUhjYn
Frs4IV3wT6l8YIrtK4xF1uV7+sn8xF2IqsDaJL6JYRBaS8kWzOHfaklBu2r8zRskEX0uYaUOMXYs
F5T/XfThNmzedtFM+HcneuwfZUR4TaYgN6wxlKuBcQsEpMnyZNVHWt+5Fk16a/eyhk+ftJ0J0srP
qaHwWpj+JlMkdk/iUIUtbs/yRgqVyOTaFMHDladVEWDU13/RbSrw4g/b9BI29zs9vtRx/w2syR6e
UrKthmwo8HouwY7eA5c+8samufx4kW3euL39ANiMlcAM9vfwGz7A2qaSrXZn+msYdO7RZr2Rji5O
ZAEN6dntRD/a3v6NqMz18oDngBGEvy4Xch+ajGY/EY5AdOHxt0lLm8xKf9D0UVCY5wSA5jTQilc+
TTrbFj9/NW1WCBai3kZKkHce9Lon3a8KDHeunBPGE0Z72hRwYd7WYHyah5UYcyO8C3zChSpYgU8A
LAIVGZFYlkRMWrsdHvTQ2PRHwlLGhQryBrsEH7vPLC0a9zgij2BxmBJuKrjlMNllYPiCZ5hH/80H
KKy/mO7vl/3AjipZoWKsC1sOxL5y8mPfhrlEtAQgWWMqiFh2pzx5YfPtcTvQgckbhFKBZrL8mmeP
YEnwc/cF/JjR+nfNr+zfQp9ZMcO8m+YQXnaIXN+2qmZEZARl9hZEUXz+kX5qST+6ymrBSm+eYroN
+E6CIbmL4AvMT2VK5Leqn3WBdQ82MzV+qDYwRv/a+K9XpEsgLFmcZ0hj8V2LSnhfzG3H31rhUrpi
Fh4aN0M9BuVw06+j6PHMmUfe3Cx/ZZ2/7sPrB9nbgHu+HENu+F0e2BZpby+F5cY9XkOkcIQ+x8gl
9fIDOiPwIHRsrrKZxM8jJAqjF9HOR3lTcEbcaGXxF5YYSKLsNsOH7MDg3hqxGqZpV7tgCoVRCzc9
mj+Wx0vy0GlZxPZqkA1mDC9dEQgZVDocXW2Ze6TxMmARVIgw1gCCBdeIjUCLjBWkqcf/5lkH9QoM
ItQrKIhw3eAaqXe/fivYZq4SC4uOJQfoK5Ql1ISxh/jB2GltCFUdOO4w2kiVDfg6HRXDDIe4DXnI
nlSoxQ6oTvCHRur85gm5YefuC/syMdT4iVaRI7pxVZAOZVLA52xhJBSoBnk6NErI7/GQ5D1czqxT
Kn7GzrtpgkH3fuBJxAADkYrg/mQRRQ0B0RmNd4mk/tTRMEQMuIaW6NL8wXI8G76U+hWy5pcf7rlh
EM/lsnOuHDOYjSCQ9s7Ykzt8MIZsGNHDgo5LNdGaQ4HdDG7v9VhQ8mn5EaWKgYpDfQlmDPhnDfwi
catZTIUJiNO3DXIMeA+GI92hYEQlwEmd5y9k2YJcD0ZXWRgwellksLBDX/KALbolQvVkgO+IruyR
V38mT8YHJ4HKx7Skw9pi+8w5msAmljk2y7VXAn3HrbxGDzojuWNyVuMbO9ker3nof5a1W7EoWY5M
Cx8GBF4oANCLTc8lxiX6q3R2yywmDoYIAu+XBXhFWCg/qCniq79FwyTGWX8NLA9aBmRPM7yZUQgd
DlxfddSrEc4C9cSMm1c7p1hVBc68BFxdM9zx9rmXC/u7yBYwvuDUQGjm8YgwOtwYpzH+MEJadUUx
BxSWBccpSSUrQupdklmN0XhByqnugK7Op7NWXeDcZoacp0jpQlw2V7DCje2sxP3mcUxbOwK2clYX
WhKh0Sjv3rf+IXh9HFnDig7NUqTDslKkwKjQYYuKepY+3IsTkggjkIie1kNi8kSJ+hovUF52X5Yz
kn7AZwY1cWNKXD8290Qn+TtOZQwjONxcBDhXv/sD0ptf019NBzGmVCxnaaDWuA58xfc8717/2zwB
RvRuAvVmJ+qqyPhubzmxx9GL845VezLHhm8ZgzbeBoJZmKzBwQiNkoQmUFGTxJss6DSGEsgQLXf+
o/c5y9xjBE8FJXNFj26jdhneKn4tt3jGK0DXp3qY1EP2oq/VJtMQZ9e4OWUhjRMuvcAPVYgEzcue
SqIsKGsfcB0D/A56Aus36yxRmT2BTyEw0N5JqfA6tQ8ze7H5MNbkPuJBOIM9QTZkP5b72N2fIX4P
+L/PxKr3/YmUvhGBua4WQVCHF7iyFEGdph2XdQQuNyEqH7bvmyN+0ALacyeiYmQoDCFP4drmS3Cn
Dz3bIDRz6QCEdKQPDoWTel3KLfDqMXHU/NE/okXqdAGitK/b0g/lVEvRdQknOjnJnIX7T0DWFimH
FtuV+8HQYPGqg84WgIWRkSQGacalDxHbpCMM8LnuU+Vw/JjoYTvDLMW1/lGArMY9luFhARZn4/iU
vsFZooiE+kMaASjibNFWA/cfNjkSWBdDeP8hvHIULzusi5H6ZBFSu0ZX0hNTsDsJmHrv4DU38K1N
qJFCpi1kobp9bC5zZL0cw6Qcbz97y7aNCOfi8MIx7RpfLNZ9Wwh1FS3rF++O7wBxZmG5IkLSYPBF
Lkje7rXDYQyrPlIhyUTtyGBsQ3yizzPsy1/B4JgkmvFH40UZYki4BWolThEPphIOh4DdFSNd5H8x
ktSErl8QP2FBkzzmvSnLzb+j/VdC/R1mVP/6NM//huZpmrPXBDQPdmVhx9z9F835GstV1BmYUCLS
n03F8f1QWQd1OsJWl6cIf23mhVC+8j2T8hW55HLRkbEA58xdb3oEP9lRbr4NslBy0sjISPFNJcOX
IFaFLmB+i8MwsTVKfbE6sjk6YOtnf6kwjuN4wPn3ZWqCx85vwFaQEA7LB+6kaELfkfNgsFUGRDgN
2kA6cKnilF660yaTvs0Mled4usUtny8aL84CD6l8GV03zf2HOCDbaOlZEZTvaPjXi9Dw+YCAy92E
O+TNVSPork61lmQXzj/VFJrY0nD+Cvlqo0hVzsS5NMCxos8ERwipMyuhwUKgIhHo4Y5iHqZhGoDQ
hWez9zbOzCtISM3Y2A4blpQ9NMEKCw+Du1uzBFxYmIpn5kkCAiSUbfIOeXLFdAFgblXWqRsbWSFm
74ICKYlGoNW/VBnCvzTTZfgQ/qVy9a6waJFw4oiBO5fKvc2VPN6Plv1BpFocHR8RiBiEYu69knwO
1+9KHKqGgOo1DoqYpdPqSLTLXCgz87gAvmRUenDqj1RYrlNE3sIG6k0Sn/OFKS6C7VDR5cSixf2m
C0MCLiVh07lhciDSxHM/IsPIG8WkpLN4gLpuPdmIk7RDql5SipHBhO2J2TIpV+yk7OM7BgAePU6w
ZIT8QT3bPzEBeqW2kXYqHIhZVGCKsUcQQJSXld6M6xuzzWpp4t9JTbtaxdTJZkvTeDrEgjW3zBCD
5xBDDB5Fi4H9TEQnf9HtXia1kuw7QQ+jE8CIeA20AqQ1Ruozf6TiT9HwcANVwUJL92lOP/Efg/we
BVK1u/ctBwCUju+CynnjWad/a3f2hH2JvK3sUz+BmF5p7r3HoyYGJpCGwMfyNvDhc8kgQ5pHFkqC
KNtCeSzt5WWqcQ8Jatjbr64WWih06gw4zkmqfQ5rWJ54T+mCYgwzq7REBggGWF1y91+Stb+alSlG
sgI34Bm5XyJK2+Yx59TKrvUf+e3WR70cKod/5Y9+NuY9W7f6By4Uyo2Cl9/sgnVLmByDF37hi3ZE
BrboLQryXuvuomkgXBxL+pEZMlq8+6prEUj/fqCS9SARIt8fH/aZz5SQHfPH8DoLTDkcimI1NHBw
uDkYSeyhtXGLcNQimklOOVJz/Hheyubp65j7OHnbQz7Dfj/RqoOVZhjOl+Lp0p8zn25HjmFU1Oxk
NIWN8N+x3tQhWY7Lq/178z4gXHHSupBw4kNk/9oT/BatMGzI8Bfxg6La1dGohphObR/zrKbZBqX3
iidTLsdLK0ThLqceqnbboIUsSxLFJm6d0d/BGSCiW8aGGMHRqBpP1nBSh5NJH46NTcFTTjwDDPUJ
AA4TIz7V+4FByeC4f8dAPEGLmz0RpBPRphsPOs27oeUKnZWhue9+kBrSuTHAS8MS0AC7YlYKaTxm
eIcskJj35HqLSUm8iamMyNoj04GUcXv2j5j8uZVnJEQs6l/ernZivN7IfqOykalgdjkp5/mcsLK2
BgXD3H5u2p0I25VEnylqaGMHvTMHWMdCIeYX3HZCXMBGqAhxAUKAE6YmD7GkTMVEo27+TDSubOef
qBVnGLbMB9oUJyqkJBu4l3ULTgpVcNgV3WYvhrcMdRrLmyYx0sFOqvNChHXxAmbge4sUsHPRldnB
YoMsG3s8dbnLJ5ox9lo51atGzJil5gfGqshr+jNaZrlitLwtV7BduYMRMFzR0rsGXlBXDc3VMfNq
Iu1SPtxQxoAQ4ZWlbggC/p260MHPOEvhLofahqLXuntOSrIwvxRvlBj+dXvZ/yqG9NZdMpZ0iQWG
/brb7t0roGb38v0tCUmQCr92wCJIaichIjOy0VsHNnmAyfEJ9knwhGeOxPz+LtwLg3U0+A4wpT4f
Maezf2lSUTZGz98g/6gkZ7oFn3306au57ZQ0Eaie+QPh5f9PM2r/V1uJYaj6XtnR8ynLivKfYcay
Vq9ZVza9GCUR9dumyFmO5iqaD5bmp8Sv6/AE/yteWmImI64syWMbh+mDcTNr8X9PpokkcgRzMVra
zKlZu0SDe3P7xkDzyqhi1Su3RK0Em5guYRC1Q5zL0ZWWQFJiwE3p9MOZwOPxYSulfd7J0P1Ew0jR
MgBzWksgPczG1yhw1F0qtLfOK27YV3Iizl9iJsmx9PCwCdy3yWOMO/4XnDMlxZmHp8JrfMrgkUBA
mpllcO7sHymLI644GmHvXud0APbWtIZxF2e+/RIMMFxuUC45tggabcvTia0qcWrnj/N5M2U/BGeP
Ey5eLRYoPDssUPZrsT/2w8lOY7OgFQdjS9wBB6CMCm92GmvDkeUYE5N+2qn2UyRrZ0DM5lOtC2K9
6O1uGIwchFwhexcSPqpbJwX2AdWDuFBfA+kraWBVT8wvaKRInGik1EZRN3mLEV3FAbQOf1Nauak0
/B3qiQAUccIhbPKo7WK4ElQRQKm8CokvOKCAcG0uHLHpGHrDIdeTf6SkpvKHtd4EaZXiB3mhJpTt
/gFbFNMffO4OOymhn0tf8VART2Z/y27M4dlCuxYPLONrvwvSe/guE4vbe2orvEOX8UvaCXsM3hns
eszG/tYQ8XSg+ERxB9xz9m2dMdHBaxGu5J+Ndtd7M2kdYOAZOxdxJuzWIzApHVINVigizMb38aVY
M8wchlOkph1dFcCk9cm74XKnqmDy0wlDn99aPB98aD7rcCYsPr+YUDGXeNfE1RLz/N7HO4qicOiK
47zTzKSyIvUSGkNI6piHPnNyPMo61e84arys8z5COYIdRTOl7y4/pOJJ086TBn3KwQ19o2SVIkkp
xI/NKHGwcVdPi8ircWKhOyIUbPOSMmTesMDAvYqYy9OQ3RyN8LLvPjMmkmkaK/6LsPNqchNdt/Av
UhU53JKDkDrYnW4oR4RAEkIk8evP84HHe45n1+wqapLHbrUa8b1hrWf57GCbBZQ7VhSIkNFFRWZH
FYn0g3C4rjkmzEwi2vnHyCwSuUhydFaxjHd9E/Go8p5Bqw8/DvbWfRapgi2uEZEqeHomcJP3pq54
FjLdCuxjaFiBhgHvq9L8Uo9AhRkYCi6LLw+igMi0vEJ5EPa7zYLtP6ET9P79ySUb/4VDYZq6bUBc
l3FjS3+gF/OxvNXlcYDSiz5Mce0DMRQePmyL0CXEhxRCdwp4IanIUgytxy5pESfegzc0B1JWwepD
n9fsckRbJLSg0jtkWr/NfxpKyLN3by6ILuJ28Y7lk8ByMT1FHt5QzrBW8cHz8xwKgrr1LyhnbY4E
H90G8FUzAYOoKDjr4HT9ksgeYD+Rn+F0X9HIMhuCyM9sSFRhXE9nLbyXS8jdFNz3m2vAUBWtkikC
ZaFPVIUQc/K5QqSpgitgzI5OJOfjhgWFzcgqDMOAwrTcRo9IAgEqAFYarIxnMT/Bkj+c8c97gIUO
IRZS105sKVKhgudMf8Px0w22Re/n3P2Trx0DaQxAWJlViFMahXc4fR6vgkOhmAkclEEhyzAdN+lG
TgtPdOklZZpYsvbLknWgEj/6ENTjEh6nuR3RmEOfSLRTfFeIwA6ZCz78++2gK//FlW9JimmYlmZy
zMl/HGTyfb6VRxNXPh06twMu3OVu4IbgbihfVvUUNvCeg4ltL579t3Ri6GGIoPPjza/on+aooqPK
oHB66PtuIBSzIc9apJzz7tbsxlykaE2E+iE4isme3Fgie9IcxJl1RquOqR8E/9cTBZcD3Dtkkcen
4mcqbCQUkbV7P7Dnpxxlg5BZl538BoUIBBH8IeBDbDasSAL4i1iljjRYnQfEluB2A82tzyyEBOff
HIOvtREr1AzYfImEx1YREJ2Oiubibva2gzQKylDrMdVgIkqZuS4cD4iXAWy5FynuKYKgimKO8SYz
Qgtht/HhhrKbHE7hQiR84BdI9BDWqKiQOAerKAQ35EXyMQPeax+3GBpUjkoAxGzmcYVxBk+xup1L
f6JTIWhq+ZzgIhxGfB60l04+ZkW9Oy5BRRXThyY4KQEBixiFupsLh4uSvwHbru2emOzzC/HTRowf
XWnIOsnJacqp7RaW7X10nwTPGA1WWn7USNJ5fCvIKlgP8OfmF7EYaMtgci7uyfKxTMRMvnVY8Njs
jmlDB4cLmc+Z/CvOGSE1ZzUqahbhDxv3goKfB+wJWSkHdMx6mr4ULh25iq51Q14QnQhA550evX4p
GGc5QU59IOX0Go834RDjAPzNFUUdrNx8WEcGBd/df/dnN987CDyZ1b+KsT3baFbR7NJLgmCXFcN4
D+orCl5/t2pAAMt0bHln/6r7zcxg1JrSgoTQ0LoJODypsmWblbmzUjgkIABi+ezBDYPCgRAjQbbV
GY4uRYYVnfLQhgfrkRwm8WQDkLKEMHFGlmw/6FbcdWS8poKtLN52xNjpewkRySOhLkyBZ/xuTjns
fpqPhEI5sESjrbAq8I70by06GkS8eYJi33fk1mEPMqV4E8ipOwSsXTYXX/vUnOLKiNQPKplZCjs9
ReqLGianqizwanxQ0TQLbuQ3cYTHG8QR7W08eL7Lfqi8xTD3JOoY3nexWOXNqLjyUBrQPbRPB4ht
XaBCaKExt3/JVpDnf27QWxdexxYCMj6E8sTG8VBs6XVmnKWnjKchRx9JmH8TrDJ+go5q7BBvgXFi
iIDOQ1vwS4i3uDapwWAWJtMLj8CKb3KJp8/V8IYc3QwHI8LopYrC2UurU3ggtHMGDUjxuuX50D39
fo0M7kRSmy2m1ioflDHQFarWgFzfag/7GJgr42Pm+TjB0Fxh/CUuibK3Eh4wZiaUMXjAOPGLZ1CC
Bq8EmRVTNJAps5jZM8W/pcdjWmDeipCZqMhMwIWw8P7gCQqm5EQJsqjS7ix5z/8DoyIbgt32R+KO
pdi6YWmaquqy/AdFRRoU/VBtiEE/wejMWiMC70HGzqiTHU7P4NhdyJNLZ4xsIZulT8ANFF43ItkK
9z2OdJJ1sNmTZkW4Dsk6ZKSY6I+EN927Yis50/uJ3RXPYv6y5FOcTDcI6NwgaNto/3x50dDTALAD
PTOCMsINWZP+ADbhlBVjhuXF+WRR8SzOTExEBbM8YNP4pZBIQBqQP5dMoeVUx33axxtlL0G+HMPx
QbtGXRlbYDoqZ13BYZ3gsMYwwHkNPnst0VuD0X2EmLsNWAlbLnU1wRAD5tYL8XqJsSFIFRp/cicZ
sItRCbDBrJ2kR5G3aAVsYKITChCOCRHV1OFvEM26raQ0602zle5bJmaEokWPzMLGV/sS/Cyuv4yB
3A8UlN1lG0UXPsizaJG5NUZiVJcB2g1FzvUZMXSNyWJByPQCDMXIY+J7XWgx/36Gy5Y4o/+8JwzD
MA3bkEzL0v9AizXjuR6aW81kqxLDEHm/oU4pgTo4JhqMUSSJk4Z6P4k8zPnm4/Rji7Bh2s5IRReB
ZyOcrdnvdJwNvpH0BC/N/j4jAGWw4/3Hud4qhBd8LzROutjCPW9yXBtfAsirAxrUB6LNJhRtc6g3
ERE6IPW1JbCyFHmVhFWSvEdMJVB9a0oODYG8SfkZSxr7fwInDfbbjo0J2GEiBZ6aba6j8KEyg6d5
ETrleXDpQicMsUWQuIC1+bbAI80M3w13SyUgvxYc8FPoshxgE34xBRTSnmOjBTIVt2hIvqAApNM6
/c1RvC7F2p1mi4zV3wJ9KUeTCKmKrAX6IfqtcMOmUIuenzfsj0CVhYVBsBuqp4joLiAgpO1eL1EE
oaffzccdiXn9tH2MepHNwdw33dCGXgJjcYMy8qxetR0JvFhrO9byJ0dvcKeK7oNJ0/8s9w37v5DW
bXhhlHbUeIb9JwxaGW7qUMwWSFj88FeWDLF2jyUi2n4WL6PbfusT6zOpuGPjEtlxGFMiGIjRUZvM
bDItZxvHHs4lm5tCLFOasNswsAqbkmopRJmc8acyjJWf5WfWOUMVqM8FLLITZBL0MYA+BSeEOQj/
PB7c4e36kxsRcT5AIN3JGhsGkuj4uBB1M+Sj4pPIA4DnA6kA8Yoe0HxIrVN+sXTHlhHdhNSn1U9J
emSrvQYBmhT/NOAngYYv8W1ACIKedGCzQ7kXG0AALIrOxCIvHUls7xZYPagnWRjgD7jFRenaHJwt
QiQhCiufbjNPCzKPxKQFcRh8HvRhivsBwuROHjR2+QF7m7iOFAQVf3zUEOQhRXcpMm+RfRM4jB4o
hh2SQTHgd7uIzghugPJybCA4BrUBTdKHVMBV2DRIovKz09IUiYA6uyQA1pNoli7MU87OmNmvpAAB
dFCXLKD7Em4yL/kmEz+EJQvoxhKh/xULqH5FwUZfB/IPcTV9+dWvl+t4Fa5464Vak+c5kASGcXy9
pkXWI74eX0yoFL5WLB+YCS6oDjIyzvh6O1Cb+HlCHV87w0+MZFCvd+Rn3g23gzXV8xDf3/t9VT2Q
pXkJ8wvWwL2qsYDdH477K6ZZDVC010GZIbg9vTCkxXmmJ+dLoivRj6cfWicmQFwYt5A5MATiQveG
7ATJg46iYnSd5pWBDN6o4vPkIBeohmwGF8EqvRFB6FSfSO3g3tesFth+MRpAjAmd/+z2pKM/PJFb
znBzGeifWb0vpn58/QX1CKnmfJUZFj75A0hHxVy8bxzmLbiL4Bg0uvMtRISA2pMLwyAXvFpcUFz4
ofBCIcxSs9LN4Xg59z3/JkgMjZsjALmLCznc4UU4ixwzG3Sn78KtfEox2q34z9IK67tDJFLrOxD8
LeIkEBBuHC3+saEDoWxCHrvw7RBQUnEjDoVyx8Ujk1fCyySslK+IlOD01pFIgc2GPGHZwTaG0AxP
Yo0CpxXusK51kHzevyEpQDvN2Xr/dsLs9IHQhUISZ1RZQvRwRNd8CrmQ7eEZbWQh3qsU507P4AzQ
wJHM0/ss8emzy4H8Ge3M9Y3RlMbBQ14b5YmBrDTu5tgy4QwjRXImJgfuhKObEBP8YtHJjMxTOLtk
bKQDMtj9aC2Kub2kbA9K0nvDiMyL7QfwK1Y2IkEF1YOabNhY0F/OcNl3JAqc6TKtOKeTA2x/2QMB
LqSd3uzQQ0xC/H24Oe8jMRBgXsUo7JfounR9+SelP2cDf6XnpwEovgNGXQ0aOC9X82VD+7pYMHFM
cK0uTHwTVUlbS+DRL6U2Ym3KZvTaR8ktKGwBJ64ZBaVb2M4a3NE9DuSmOWT2XbznBFWtikXLMVJC
EyNsWdfF9nGhFd+AX3Seb3vk24i9WfMxy2f/wBJSNVxaCRUYDYFgvWgorOUymKbqHi4MDcM2SjZU
00x7fyCgLjduaYgMAxaA54vLEAJrwXWTngiZIHYCxKfswhywIZ/mqZaLCre8pSQYsL1mmTyf3QFA
henMpERQrBXOM6CsSLa2DcvxMWurXdmwBNxA/mbjeBVbypWjsFbQFE0a/2VRw7B2XBUwaGI4Ik+Y
nUDJIPEzKQJ8bEUgE7hYJfMlq1c2pmzG9QV7x0aAL92z9Vk8ZkwOySZS26T4ySKJ2PrKkeODsS1e
8XiwEKhwoqN8XshgzC60DwhjiC+uHvIMrkH2DjGbL9u5XzwT4QP8Giu4do5VOCOoKDEylGWBN4OZ
xYX/hwtKF6+OgxswDZkvSFs52UH5piwyGzwd793ZFcJzwzcNsdCU/kfopiH9lxbAVmVCVRRCHhRJ
FfkPfwOB2jf7pmpH++qeYQgAEC/x9rtIL8Cqob9gG8F6y7STG5PtzfaYs3Fw4dNx8IKo82AgUaY9
9gs9sXfW5ezRhee2zpg417uAZMH1WK9v4BWSl/62PeSZ98akJ//gD6IekE6+RkyPkzIpKpmZsNmj
SCfsbTnKOccPqKtbcXyXX+hGULTMvJnexcQcSxCd770gm1XZ9DJTYnUqPa6CmhmbCh//c8rpXVtx
Y8VzR2qDw3ENwnw6YKQOeowbWC9OUGB8a/NLt703HTAjeL64dAaWBYevOKA5mntENKiUGePQui/j
IeXlVgiCxZXYQhvwqDM+9UApsbKoPla35aBFAMsRu56va+Au1KLlLEUFiy0YeAtDFhtdZuVz5iD8
QF7BKG/wGZ2w6mDPcfROhgvpzIo06ddsqowAoFICVNj6/lqH8aVZnGg/IPVy5HLeqlef57AdsEWp
A05ZieQIfX/W9xttz5ZX6fZ6t+tSTlGO0IYBYR83uHTdlaJk4GIRxyhqWw7QFbTE0Yn498lBVl58
ZnYDnikULBh0tE+k/jqkyOkZhyk0CY5RJjg37vLl9OTobDBeKpGjP2E94GV548YxYlbiYGRqNveg
/5gUoKRxKpfxqzGKk5P9oLSwfxzyLXzngZdB+uV6cGIh5shcz8uQaamjV856Uq5nJJbbTbB92Nxj
qAbhFuMBp2R9CnvQzxxSRzTirrLXMVRuYNuEVR++4o5l6XCO0WMcU1Y/bOg5tJnxq3H99f5euU8r
64cTdB1VrSLjEP3g9MQ5aQ7eQ6hRAwGJxZ1BWJfpnpe+k4Zov+Jge8+HjOu8omplxcMBySuwlnOR
Q5E7bjkL5yo6gUuxQxsyP8xbJfwyOPxw0F1zRCNTBQDdgKih4hyeOSFtmIfoVrrED/luWOI4q91+
5dKeUd/W7quDr/4+pniXhyLbGs7hHG5ff297kHdsfEY6F3EWSvMOegVByGfnyIHICJZI9U0mu+II
5GyzHELn/Hf2TpyBrIO4NmH1AKmhOrk267r/HIOuPwq3YD2JI/D34ff7zFuPuvWcI4WH441QKlaD
hAY4wARoD5L1KLMNtz8450fJeW7KqNLFShrnnxDxkeQgeT06yxlTqzi3OLFYRt8pMI3M0rPR+Ukq
MieVDYGIoXmDXDBtZXEucSjxDOaBO70PS0Ny6MKXR+kc22iPItjNaKSOx/D7MwrNpojxI53HGAjR
a+NuLEF5vBnZych4DFT/OakY9CDXZNbD0cS5xDOfE4mnPQOp6hVF4HerCZEFcAaR32OiTpYSFEwj
RmYOJA6e9djhkcZpw1mDNYpHI8cMDTi23+8D4w0oqY+QS0/EfqED6d16m5HAFoOcZpqAYA9BFWsq
BFXfzy5mrHV3hRiJFpKXA1CoYlXlwqw9mP7jrzOHE4fjhrPm3wcLHCf/GCzIKi2lbtsqSQKK+kdY
xXgrqtowW6hKHXyVSDkmpFW0Yzp/w0hId+i9ERlAnza93S870/GgqHqEq6anbktIr8acjvGTHJr4
H0KjyPJCKLFuh0wHNdBvjzX3cyrh2wsOC+SReUKnCpbeiP9/4wV7tMQsnNESHwGDOFmBFpK4x/jQ
RwVUqClSpnick7pP2VrLaLHj8ZBQBTfx15iGyaI+WkMgKUxwpi4hkEevt3z5K3iWgynQQRYuJlRa
1/ApuHy+Xh2Z8JAx6riFlvg/sGcSDJ9jSFPC82SFnF2XvkGsZyUX3Ux1f3joeECyARBcnacH/n78
es2jh1UgfqBGOAfyB0gR5nb4sRhttcx1CT7VU8jQt2vmPCD8P9AcM61KiuP2pmyZdnUUvsuF7QY5
Mxvd1WDjOrQQXJAWEASDYVmXzDdO3HtgMg53RkQEYpW1Tj346K8cNda+w5cVIsJkm9qVsdi6ykLR
e2JXQguIiSYP2pmZIbxHsexdR6gse1tWmVV4asPnZ81MBgj/Stop6f1raYsFZ9SN8V2LN2SLASXE
/FfQsQemHAwXUUPd8COJ+gnxIZI+NGSr2NFjL1ogQk97+GgQUS/Jzx6VDEfMX3tjVIcUiOve+Dty
GyEgM2PQ7Egg7VLQsAywUF+5/REblhjDmfV6Kg01a+R//0CQnfHPD4StK8zYFMIrJcn+o/TSuqK2
avkyiGlKeYysa8Aims0UPv0PJENEZgoh22dW0auyccMoc9qBX76d0+oln7PNfVfDqsNaxU/KyRhp
jEzmKKfowkxPMz1k9yQnYaPB8gRwCLMTPqcuYruqDghTQ4gNciSp2EIi8JXXEiU18lLhJriF18mN
oeAIPLBCEMM1GcykMZPaXAQUR4f0akC/I6trAPc8l8QWB3MMxQAWFOgjkIUEfYRQaF9FosP2DQ9T
FRD75pD7hjCCT6bs5NGMMLHwHfUDv02ngbQIdeJZehu6CngDgffvjjHjt96Kj3VyrhPhFZu581Ek
+FhZxLlEc3Z8YvGQO1MVs1w5dZFOeTaQ5o7ZOIAKhNOSZ/XkjnAIMOksMYf2wnFrKodZ3Cw2YRGT
OEJ2mcSVWnQE6BhpEC0XftpvoIS+CcEpIIU9uimEBsWECgpVNPwfN4cq/XPWpiiypFmGqljkmkp/
zGEvxfFw7RpWbNyIGNFBqNrkCG+ZpF3t3d3dPL+xwix+KkT0CMH4JfftKUAkPsoJ1TJCVuZVDKu0
OXp8PBN9sWwXvO83Tbx+Dh3u8/T7KpkcbW8VLHCjc+pcsSctWrkK2yPVqThxuBj5YpC05MSrNyCi
3JdUepJ2rFtQYKNrh7kgPTZUVSI8Nzxa4VuLINBHzH1bIhe18I0BckbQohoii7jco+JnyagNVXL5
CkOOVS0DNxnG9R65QIsROmxbBrQBkiVclpdloGY7Kcx2JoHQNWgAhrfCSGVlSw93TmFd3KRMzTMW
xToIXZPXfvZZIvPHYsTX22g2ozfKTLxCyzoDk/qaRHenyu9DUsOIDCuNoIVb4U+dzySm9GxqGkVs
MkgJJhXDJA8DTlnnFixnuJEqz6buwIwbICPPph4wmHN/RP2czn1ULRyTu+1VBKMuTSb/RYGy4xis
Q/j1c9SjdzKZCLnfT690pjx/VAxG3vx+mEJWWgicC+odANW6kNUT3/ZyfypfXx7JV0X424yoq30L
QApeGfB8LZJu9YMfCSLTcCjD+xMfksBowjJPKXBuzSuJrNy7TIf5UaPkzknL6u9RivI8gl/ivcg8
tJ9ZyRPf1lGBcejG9MI0xiR35mxxQjGWnYIUakvr9mB2kXG6ue1PYIES7hek17Rr6NWQnxFABTmE
txuvwcYS7zXgYbJWwZG1mYmTQxOntnxPj0MC5sAmoxkxMWt28eailq0IdyJ2HqBMA+TOg3N7xES4
IY8Z1KNAADKNnNNbhatvp+uZBtZhyORpO+QpiVEM6w5Ipy8gL19+6MvAz2QGMLAeaAf8laxxbrsK
lQzdwxHFkPugvFPR88+qEuUzY0PEyE14o3k/fqXX4HfiHkSwaN8ccr2vAhvIOoLnIaBlI+MFjEPG
C4gnfhmxGS7dhUkILBSiH+E/94lUrBDYKo9I9L50O8PxkV7q2w+DfKviHZuc1Mc/HjTMTMltdCkP
eAk4fNl7Dw7WT2QogjDGbzTOn6GilmEZKg/YdnXmi1DpuVc6YVjjibq5Z/Ykggs1+qj1eaz03IOB
80Dn9ACcQXwnOMx1yWeQuUjkDE8axXJ9fMglOmMsgjzJcSA4ZMSBQDrdxV6EhoHlODM3NiVAkegx
IB3NLSwuIXzhIoL2PeS9t7YyjCyO7yN8O1f3DaFxZj3zMBN9u/B1EVQYAsUN8diGeGSQHeiXkyAe
fzKuTvAVVvEIUPmabFj6EJksHG63MavGLB/E/m/GITVtEdcvTLscEZgS9WTnTac4fMDmhWMAnztj
acZInQesyTFvDy0ezZvDKFb84rkPkPCF3zZNqLF2Zd8uBers4Gm9ekyCxGvHl844dm0o8clOdxeW
N+sjm+dxDRLRplUGiU9hj9fMJGkGNl7SKhR8r9AEOfiYlXLw+Uz40eagLk9qhzTD0CaJT/5Ew9YS
pMkTW0lw8z63OAe0gJmmAx/OJr+62/bXTCdfVrDccEqT8cHBR8O1stwOS8YH7dRv9Ep99lpwDW4H
36Vx4RN2yd2IHuBogN5+hlQM/xE6Y03QPLN3EA2sVUEiuXTYx3QyxDqtKhKDXYbL8Jvvq0SyeBRy
R0xk+OlRppMW3gbaxIqU4T0p0JHWig2ZRMbUl04PujOnSzgT6zmlVfcf5xj9rgLsvY0sUro7fJFb
l6qa3Q8BZr6FPDg8XMOOqg4UI6JR9HeLEfSOq5LiFLzZKZTMz7kRXdoYX961S0iwQs/xDoChJ1vS
YaMnf0jPrPTshQS2QVXEAYbcw1FZNtdY3iKVPsqMwVURBc6AHFsH580cGX+R5SynsME0xsLZV8Vo
NK7QZBkTXFGPh0CqToCVQwXpSYQoE8fV4AWHwkMUyylg4sd8ZG/aPv896+5+D8d7iNCm+CiqtFTg
o/FoAnUNSS20tRB78xUhIjkwGCg0b4Yrgb8BvynGjd2RNdcy8i96t8J4eY0PlHb4vnBoMgODNend
AFE9rkNzE1Siy3uPaQn3nqmLPMbrTOyfyCPFJOVOL6dD6L4b6tZ3+QHhlYVElmPWt75tjBQpi9W9
aYSI1yJGflZCStPOAFMdaCyvoMhT6ESdDsEgPGUSaE3I/4jOTF9jLN2mZuHA9RygaVD/gZ7EBIy0
R8tYmYRPfDyt73Kb8ukwZ+eMFdhWT+DDGMteHczIfNOt9Jno1VrC3u5Le3imEOCgSYzwrFjBHbfD
T5Cf2JEtMwLxUu+6q7tFj0MiGf8KNYU4spkBHg8E3Zd0Ec6Hy7DPCdUV8JPfw3TG6HYpQn4v7Mqi
aQlsqOuUwAaUl4T1tmMGEhbUkS4ynvQiOvTeqvtkiNtdgghZI4OH8ILsagGO2N+Ze+J3eYQ0ieMj
sEhuDikNAZIZAkR2QnHID5bhAp0esL8t7QpxLzilyEF56TClfoL5JKwHGDF9UQIwAbgLPspqZWng
xAVrjs1qHOT8/V0EzbJnP5NezQSVfpkh6ptw83WXvZIA3jU7EdI01gnHnyIyqYuLUJN9fBzhNPGy
BaNitLw7jxHL6ynIz8LBb7jtuzoi6/nl6GGaTazlGhdzpUABVig4Wuyt4JC0fv4Zwfoqp0H1RuR9
lXgA0PD3JKRImWNKL0/5iCtmzhP6ewBAJz3AGKUkBf6qDhZ9cugFSuy8oMS0Kv74OBl8S7xN/mWG
quKjIoAdrJC7ceLAAXzskP7UG4E5Mz8R80/sAEjHycu205EsFqcuk9JKjvxQEehmw6LTkSgvML5A
bm8CEDdXrx08Iu9XcN4aeX86BkgyRxHQ+BPo/Ei+OsvJgN/TZmzgYE2hgxHdavTMwmRdlTBsKj0E
ZS67LDrsnAkNMZEKJZW4eFxv+I/fEIFCIBeuQgRkA1gx3b/p4m7tEEh0Pv6fMtsQp1fjsMZMEtty
dEPfZhBulrDkXb4dZCWnYtuRXcWqxNrS2v58lkcA4ASHAAeIROBtcrgnc5EM6NwZVy7KZuyAGJrO
nFEAbfyb7F8XBs/8juOv60TrTPVvLz/Ttdd8EaYnBlH8cKngT7DtKGinKjDyK7NzXwfOgkafBFEw
aW+Vw+BdfjbQkTtrM7D+ZnP5zWX+wP+OTKR5rg5AWHwD88J3DH257VKt5gwICAHpwsM2PZF3Q0vJ
LDHUZef0c/hGILZDX8O9hZeNmTN5mJwBnDCB3ibKx/3GIlYsnWj4+SgSgaKxSCmiR3tKyibBMjez
n+08lXuVxwsVHcmsi1KM3dO0CZHlRYz7roAf/te0S5bkf3b3iqLoCp2brFu6vSSw/W2x0jSHYZAN
KnRobhNLWrLQiRo9JjgT3wTwUOi6AK0d3fsTEnHebbontnrL2wvJb00PeXtbs0VUIpY0mCSoLjI7
zwo5O8kZBkRShTAmIhYlqEK3RVAF2RR8Lj5IoYoYFPnqwT9ZVLRksn0gweELEKZCTtAcSDfEnYxG
ReZ2d+I0Rw7ozPVWeyzYxdK+vVHFA17n4TIctxfLxXtSncO3PGOhwljOdGjAkF54L3QszEtobXiw
qVI6j5j7RTgP8hBVdqAh8i1z8ag6OS/3Ml6fDUJXMccDaZTCNtdAmGHASacP+daCxI5yk8xl9jzD
JpEuqRzguXJ4/uHmMqCc4vdcDM8obNkCcROTR2DFU5cQiXRfounqPmn6RC4d1jU3ApcWNS8R4xA5
1O5XLpJC3YGPvfQM4IrO1QFhqNV0ITfb7W0X7sKBzTzeCQCSkFI6104PRnxHgn3FBcmjNW0KUZWi
T+fDp0Wkglob3nYXV8tFDZD9lRFJ5UoRG2Mcf0JSob6ahPU6hGSL+IxWF/DhTxMtBIznySXKgfSI
T0/8ORvYZsxVhmjzpGBywIGLmRacJYeP8yRfksrc0uNoY9KdYmrUGSS7DcUwEBYnKkz4qQwFdTDM
Vsj0/4r5G62VeDadHb/gh8q2AYtqj3nyF6RU5jbC4+Rxvf8AcksxS7WunAMq5ssGly9AK0emKKm9
bYx/ED3vBn4h82OyFHjZ5JNGZ5W3gKhUIcOitsbZxQ1Gt3cIrC2zoA5xNWjvDSQVYSzaFWj1zSbp
eWA1ScXB4d6sLQ69SqzDOgjWfrukGYighcXTQ9DCgOgDxsGS+UEvJIQLi3iC4Slbo82Pkh1KG0F2
HYUA1nAezulNdZRPhMCLGPToCGITjRj8gkW6QYOFYsN0f0BsQZqFy1JInL1PA1OgS3zDS4lLu/Ha
JT+Gdx4hIuXyxX3ir0ilAZpDqDm5cafDmM669GgkwLUHBzqKV30mg4G8SwIWIJCzFePN2jwdN2l+
dlV++cjNxDf/hgGB/Re1X/36o3Coq+oyOJasgBjr7CUqKoyh2CfZEIn+8cIItIenDRUaB2Qw2UFn
BytvveQHRLDGPcQSlb8Xd/DY7wtOx5LTUsN7FW3wOGAPp/D013eRZlD0g8ztwoZxDQsbdjTsdlgx
+OfYy5jEn+cd2qIlRW1leYDzIHdpphk5+8cHHjAkPvKM0bEG/aX95PNTolqKiddZw3EmPWK6eJtR
TaUE3/zNo4rFdULX1yxyPo9ssZu5LS5bDTDPRom42x/MKjvmsDvp7JikLFhj1oRre3YauUs9GDHF
9vKmZg/jg9OxyMG3Qf98Fp0nd1y7rMhWCWjPhsEPS5eeAiiwYN4sqBaYMjNaFvBUevBKgX0gr4kP
xELAAfyxKpy5FZZEUXR/aL/b+f8Zn1bzJOwPrJNYnrSF/cFCs3aPwEgXRu4qwwDAOVUe26pVv822
ahVa1GiuwO+jjRXz79VsxLx7RUmxsIkeZw44nNN8CJjo9sGdqtD0v2O9X+ffFJR6/dSjtWXf2wYj
/tY7hvcAOBc0QeOtLl0ohecd1HmVYRqOBt23dN+cBbLjhsFmcHYXxGQsn6AbbTz3nS0giC9E7baU
HcnikjP5kCmlAzXLJKqpEwr28RNYwVWmQmXtvx/6bWumGFiIuRtgNYZXxsx8eVwLiJ8w/vGBDcpJ
CGYN2Id/cQepqibDnfG7ejt0+WTMV590Aqrs0OrdXkx2wb5L7L4t8XVXdoh2oCWz8lAllBNYGZKW
MkFAnnep2mxbRHzZXO1Yy9VAiCFHMp2pgeNsvxPfDuEPW0yPU+avauiIbf3uIUpEW8uFLxyqRD4x
83E8pl/XpA0nAqALwW1Y93/rYoIl4eNICCPoJIxWmOKlxgGcj00JDxYVqbAl4WWGDOeDL7oy2fTV
27aWslfhZdCVeLxG0zHhke3274D5BoY3k0BX32HsIeGXPbRN8Kkn6OYaZS6zwnhDirMVS1bsv6/q
VCD6jMdRts/7e77fzHs93x02OxdCrKRtyznlfeKnC2B6ZM/IVIR5i4iruxNyxcqrJnVUxJJLyzvW
ZFHBT+OenMykNBO41EzY0KHyfDO3txSgGSCFO5i4c3AlODlJH0t9rx4fBB+lxNK/s6psPm97PSm/
DogJPKB6NEfGU0+0OrpM0dxQdtLcHNCfEYPbAXw+Ds8HDieYHu03jnj6G/MqjnhqjLXMyFjUkDNX
8SQgmDWidWJoytgZhYqXcusTMopwVPWZhttwXzTercA7aozPl30JwTQ5wE9dZCKfe5EkxzjSkKF/
hHTIh+zcJy+ABexPfJYgWQjUCDNZDIGcF2ZAZiA70e/f5wU7iSVcQbM0pmA6cos8xOD4w0IxMgT5
E3QeJNxsfLHi0fLhTVjZshaqGfLLY8bDCptoZEu0V+rRkci+alOmuRryo+9MgHlbALDytoyPxEyq
V7ER4ltIvXkJb8H3sJazAvZDOSt1uIRFr1gu2IOOUl31/n0Xoaj/bRVhKQreZEvWdTZV/18jJBnm
8db3A4SMa4ywNycMSuczlr15jHsR2rJvQJZ7kUPBioZU0wYF2lfYpWKBGCCFvde8rC0jXxa1A7wk
FrUGLRrMWjH1hayhuTemhSCbsZxUImi6hNC8aEVrTPGjz/QKaei8Scx83zV7udnXBSb1jEThTnSA
v4O6VsErFmV6g2V4aFWpTnBzwxYwVe/biSuyyTvZRMYAgTt6gne+gKKWIAOqAsyATFihMQyFmEIB
Q0TxvQA3HUhrve/8KEBEjImtxOopopQoxaRKPz20tcf8D1St4K7Jx+QBrYp1FmIUNJtcCDYRglhU
rkAouDIsgznS5RPTYGFJshbLIEcMy1k8bS1NY29FGIvcHXM+jES4iFi3GkTnLYjluXTPlouekawM
HgAHKc4RKVux+3q3xN8RMDLMYntzAlIrZ7pIEtxuTECSySmPJTaajLKc+y3syuiqQ1GOgZJoAAbs
LdG/OIqa8PAovLfH/bHfm92+I8672xV1pp63+nfEDNNyg4vTx23YfI/O46nOYGioZQqhfUL/MG1B
1fAx75UoPZlnhDUwfrwcXwiYD+g6ziYgftrhkKR6XDy4WhPmyp5PG+iEf7+PNfmfCgRFsWxLR+ym
2vY/7C5939YHbYDrirWBhcWFieIx4iHTt0FaMK/H7fDM+goWxfc7ih/ESYzpQRXY7gsnAUAjBIA8
nFBioC9jLzbJHuhiPtVwRoiQ/UZ7AnNcvXodM/EuzNRrrGCEnAJ5wwgt3HQhfCaWYOXLEZBYkV0k
YUB8y0jthTNqfWB/JEuXj1LN1gt1OMrYc9gUtGKY94GNsglbP0/ARhGt3W9B9lFI+6nZf2DHoSjD
d0EId9bLmXHIijLLzRQZzAs4Zp/syDWfW186wtvk9eR/oJWsnY+PA8EnzCwilBObzkc5wUzevHn9
8CuFkGFwE62xNFfYC2gsSi3JkPP+R/d2at1gGtzRdtctmY7bh3s+vV2DNg/2gS4JFYYhWiOYh3kV
lrNw9ZNkB/OQAPmZkfl/KG6x80tQQckzJU/0zb71AAVSvySyGsNOocRGQSG8u3dPvgsdFgJmB+SX
c/zaHl1HeheFMjHMEEJ63xR8PloDHkMWmwUeMcxrEaU3sF0qn0fMzDJp9I+8IeK19CyAl1ZsfVDU
EA1di40vCtgl6o3goh/2IqJGO83EVuxRLsIkzGkPvBZt9GoSZpaPDgu5c8uj0Qqv28uUlmDjyPys
to2ZVmSMFoIeN30pEcHjnmcWd/NcdHtPm5ruLwTBUQFpTvrSv6le8uVLt1MGJznOTlNmDl6lVCvS
9dP8pS4Yh/lX/k9+miiMxfbQxflvwm64hfMdHG88sl2ntKCoWBxQuPrWJxCmyNmtbtFBio5SRM6O
jyInKzYZy/WbUHzxEKlOAWNVLlBv0K++wHrj9VKzCUw0BsYzH5lPyWf0ymSLl6DVcyHiIiGi9qfS
veGXcidSDvPwVBLcHvbINT/cBBIypmeNV42Hm+P7KoDwmJ65tR6fJcctKAN074bohkzNUSBY1xle
+5m5G/rktWxGmbxBQ7jgRor9XdtP3d5FiBeVF7jRghV9uoalhZRfnOVQD3pBCkjPcoC3ymgpIczG
wWshpeaYzBhM++jfHz7Kckj+f18VJ6hsy5YtIfhQlT/2+VejvFaHSf7r4bPuyC8/scKkafUzRUMc
5YgUXeWRgZnGPhwF32K/62USJqOR1em2R3N2RtAaqgV7E7xDQbXMb+oBiEyk1LBBQ+WCn6q8psWZ
+UfUGvH+K4ciDnnkqGQKdmOwrifGCtHmMr5YsZFz/VgwqNhE4HoIBHMceQgKnv90+01wzdag508X
F6fkkjjJeIJDdFbRb0f01jSVTw6urLpJRjQ2KjGifFiecN45xrshNjyXTVSrUVFE5A4ev9J2cm9i
NmDJxoaNNg05Exs2Bo2a4BPivJJa0YEp384nuFLicDNDpB9c7L9AUCAnRHB4VwTpXAXxE14OIbPJ
WK6j8h0Ixf8RdqZLUlvrtn0iRahv/kpKddkVBUUV/MkwhlKXSilTvZ7+jiVhru3j2JzQYdsObChK
udbXzDlmgwGRyY7u3VB6Dd6m/xBsyWTs95krkG3w2niI/0EWcuEzvspCunBwDhJbgOtpMk4RdvuO
/LgSXldcZMnHiPnrsM5f2/mgL8+Ik/KatKbYgb1VgCENUj8CcaZMyTQloK7875DyNp2hJsVwsFxU
OWpE4jU7fRKn//eL5hjCtPmvF02zZcO0ZA3piGqa/6zWluZyGy4K0tDtwlLIk5o9pnDbzOwzQ0ak
7e2q8agyT2EMzmDIxIzPpBfz5+flvEBY4GrDX9jxBt3jux5AdiB0hAstumcCgZ4yyGKxJV5ZGH7d
20U6IAh/8/fcn1D8xcz3EbwhPhb/9RxWsb5DJW62Lv8ikgOIY/goViwGZCxBOETYSN48oCY1j8Fk
+OhD5iJJP8syk4nIcI4PWyQqPKxosKIOxbaU3KRkC2cOyF8hhhhPFbMJ8p+Ljm7+A6HIRhtpqGdh
sA8/UxWMgaWTq/i67a9p6JxaAiixyD5BtxJUzo/aXQwpQBWo2Mwwm7HkXhcW11TkTuJ/FR/CCq/A
H/drIjINndiWWXYIFkHTRQ8sz4Qg+gFFLiEo01rhMgSxFzisEQnB3cerf8wb2Bx4jxPDiatrrHUR
Ch0OpjQI+lOB+IzrQBM7ceTcaEzQdzrCwb+apprVJTtmkTxGQHiZO5JMGtcvmO/hvjKhIreU2VRD
2u8r/nqg4ezkmBzpT/C3mnVEN60jOsfZu2Ua8TesYR99gIBgMy6VoyvRUOdxy0WGatjcuUyWCdYk
VlrhwbHOSCuE3Mq1yyeYdrlYJ6Qq0cFeTohCCJk2v+4h06qNwJl3a0y8hGnX11l+6sgcfRYOrKcv
/Eb/TS9jUp9F9xdt8dtRfHHMGrv5IJP7gH73sndorIgpvMKsb1iWi8D6BpC07JYEDpJotPKI9VrQ
PrZR2rX18h832X2Ga+AG5DcS+qrrr+WamNrgbmH2ts4YObGABj0zkBfxZvkL0ztmdCaIGTQFz9kg
/jBRUgWD8XWgMRxADooY4wUTSrMDr54xEWTet2+uJMHsfgyvbNRv6gvhPV8uX4jn+zXZ29AjCEEQ
oMSUE0zjRiRzhR/G/CXhsdtJ2RGwmIds062AnFgQJOxLyZpald4VjPoyqQ81IinieqjzVT/08gGx
Nij2HQ0HEy+Hyocfmaw//DEgsa9FYmsEVcqYI2zTcLqJTf3NdO8PMdsZ+sOMHIdsewDKSnx/OtGN
oJjJjvK8N2eRnKZ28VAxUA7lJsYxgkhrTV/JpljJRGDDwhXAnpsbSDh3eohf9mp7J+9+o9WyiRR8
Q8iql8LT/tAU0YeIL59CedXm4VQqfZJqLGKk5J+gsofhAyLEV4+pHnhhNu5Q59VRyxrWYIgk4k57
0HEsaBXBeCReFpU1qqkb123no6QUMzLAbBcPIu2OO1+AJR0/2mNV0R8evHMgqecGG+Mzb/5I7oyS
EDSQ2d6SYCdySdl8uFxQeAr4I72Pr1UrUNTFZ3O1CuMakLHjQbk/Bsx5GcJm0cKiPI1IDtfjmx7r
A+Y78eljBs0Hjivw+oquAoUv2pQWuYkei7zPOxFtxe65UDz98szUWFtZ/ylJ2auURccgxmTkpWLI
scp7EFTOJB4RUuDrRJ2BDvdR0QkFEPOmjLaSpV3J+vJwcEHCl6S14OuXj71vlYlUJpOaNNekfBw7
lkFtwHgQwqlVMbU8kDdiaEl+gQcQX9YZm4VzDOSj4BiTgKsZPry6DVnX0aCzW+U7Tw3N3SI//wTX
5edfpMmNYkzQhrPK4p0YIS9TTaxamLTuiF1DJnDSAdkbakRQi20FbCpii5S/cx0xcoAMua++4R0T
46TNHoU89krrvbqycPI+/lTO35XNU9YITzEc0nnaSTd+R6EuBDd+h7/0L2b/yJh9ZfbX0ExJ6rV2
uK0h6a0sW6mP+f0g0GOuwpqOYRA3tZN/49cDdYSo4R5RsCn3GF5t+3D9z9Le99BWsvcfLlGLgow8
5+Zwe+Hrxr5m/oV+YD604Zrvr2BzAV9+IBE4JquM7pcFZ41XDveCiOQaHyAV6a8i//u29qy45Mh7
pcXQ4M2sBOGVYcHebAPrgHvDDkWzWBzowoOLLJSBqALlU1pEKDNv3Pw4NOMcrWR7YHMmlTBsw8y9
upOMFDvKOVKWWDqCNTos0Ma4+hAkZR7aIx4Kr017JByOfNiQzq22HbyvyHZEmnSqCHEcWvXeItgG
53xsfXXJ9djxTiuskTr/iWC8WAf3CYh7VQnXI0bY5vVRJwOiMURUAEk6XBedDx1H2xHUR14m0h80
wbg7mXYy/lyINDkWzamBA8SP7sEEonxOKQRnTmYM1sGchocvZiewvw7ZI4gLxPyE4G99BbHArr4z
AYU5zrR5a6DmdRySmIMLSxyUCAGQD28K4XdTHQp+91od3mW/XpOfP8Jk6VKvWBKt3Juya1988yKM
kpxPWenKKNfTxKAOhi7G3DgifG4fvd/nwzAcmRPa0wFiNIToBws+KSwmYQSRTL6tmGMDCWwPa3UD
eRjav980IsjL/6s+NC1DsWxTsfm/f9aHUmvezFzjfuDdupNyEN0f2A/RdEitzyZaxnaHsw+i7ueO
uwc5GvaAwWdGQXFGHBZYahmfFL6q/y/6qEeftXEZQVUFqsILqcGzw8tbRm8GlmlR+o2VAIFh5ODn
VkjUV70Kb7SLIgSVaO3yHb9RHMPLAI5yvl3OffOk8rwjAgk+Q22Fp2Tw87EgcgR5pOkRPtXX31n/
qlSWTNHaHXUgOyw52STxgNc8qTneDg4K6XSnMGLDqIg4mL+YqRNFPYdIuO6+pTj6rKhmUYz6oxXG
e8sJsdzLn/WbmIzIk69PQgEsO15NzSN732BVjIOfeRRo2N1/9VaGE2gOgsjw092zHKBQgluYmaE6
Qi/9dO4+fiNEcAnVKdJsF6ljCQsHUpIqAprpyOQZ0XP4KZj0g9nsSRypgjMAjnjVSm4G/42QiL0w
JbnjPBFq7Zt4BN0z81KGGa2YqhAZz69JEVVnEdKzhfRDoCpjrA7H6XpkfXugnsp8Mkj5fWyQ13to
D5+WWtQ/Iuv04oWpOyw+m2V3wsUygwXiZwD9jvSB2VxwLz7ro/scN2zuMPPqp744Xfpjah2esMCP
O26o/gmKotydle70HJsF8UQIV7EwUmvxlz3H/SwyoImeQSumogQEfPsFcwtxpigkqXLSOH9ZU2xw
ErZrXvQDKkpN8pGY9oQUJgCAhIzW02M8gZuRna5yM8dZLx2nVIFnKOBaJXYUNS/zIXa/FFfbHUyA
h9W+U/SSeVQpH2PUnHgdc6LemBxModYgzwueScWR1FjnR5LKDaGrZA9OChLho6BKMTMwTIEHNz4j
FEXmitVFY7Hm62wZ19cF8A2CZhQcSDx/YM6MH8hbJurFYFr5lnA0+Z4VJoa5aDQ9FIM930KDfiEs
AYQQpTWFyz2cXHX0xkGYQinoLUdwDVDu8qBuRqDcAAUfw3sehohfRbozy4TRs2qREk5Ukk2lDc2E
fQofT0Ji13hhS/lUWUIeQE7TtlVicExJsGAY2eVP1hWrmbBgTMAMeG2gVYsNPPbHDR3AoJx0iI7c
dUjCXR6A5bweZbY0lOrt3kKHBouUmQ4Gk32mxfxBU8mSbyE0ACRmY69PfZvbHc8uLZkUyJfkMu4h
8lyKw44FJiCe/NNieweX2VRq7IpXvpYOYRJyTlEBPS6iwuFfh+AO5stM+aKR2hbxtMRTmbSIX4NF
Pn7pL0epPs3LqSEyvNsdiAuRexEXYvbhF6AuHYrPNm7wBHP/7BviHEinUGIIznJH0RZeWQG9YEq8
lD+3ubZ1JDWN0tdJhf3wViLiPM3GuTXOWfl0u7sFcgZCpQvhWtp4kRQ7rG6lfG9IsYpoAznC9ZkS
h/JFXk3lKS9SaGPoAktlfmWEbKO2fwPE9AYDwe8wRINIYNT+k0GMdmgtf1h80U5frrvsQNMOeBEr
IHlVzJVAUQWUJ3vcKTVdA2/n7NFXQ0H2r5hZAy9vQ5IryyDD/FbHcx0vYxzBrhdE8u0KY6xh4+f+
zBCSvEaghCNVP8vB1COoSczjyEPKi+CSBzbp9k2gDoEUvycQscCVzdT/lOsjNgUBMy7V3ceEZThB
I8yEyW9sRfqdxm+g4X6MUbGxNMVJh7guEWK2ESRnJA1R9AfxEMyG1uC8+iJyHKAhkhXpjKDvQacj
1pvdd36cylOEK9UI9VqYeKQ0aleczpJGwNNVQQUXAxnpghKeOtC/dUEHjbblvAo5rAggaV0jh8kf
e6IfaVXxCHJCSUUq+hE0f+ICjKJkgydvcPROd8nswDDNpvVQfOAdKIcnq3hS9fN8PT70U1ec8haX
hF9Ph4nQXIp8XBmyMH3yveipXH3GMMxKfo5hysQ09pN6aO5HKJnKHPQG0FfSPZnJ7ShVB2yd5Pes
S0b2gHhvUObsmkEI+x7MqalbHEH9JBRPEyTTLXuBGpggGp7VQMOFqnBsrSZ6Fr7sLlcyAd2R84np
FHUsRXja/2Y6pcj2f46n/lZ+/GuZ2DmPpcgryo8JljnLsJuLjbV5E3RSfp8UIIyFqocLxHmRA/vK
nhb4h8tWGJMNnwETYA+FCA+vNrQe1rzY/FmwSAq4glVrRjXMV8ez/Kl/sM6jx1yLWEV/+rMsE4df
1SYqLbTcz/xEKhOEqY9WFCfmB+wTiNRQ2q8FCmXDNV7+dMgay7y8JDdE1CfwlylRZqpn51ythcq9
ebqVB6TcICBIGqu/c6WsRQlFx1Z3UJ3UnxeNNR18lx1ylD+I/MndXz8L3S7VCT+LAqW9utQoHY7w
lvgbH10TMypRqqhk+SIxzU1mqlEuiziPDDWEHF1tUbcw7qJ0ARtUQRRdo0QvlS+9zZBU0dJ+vryz
5Nn2PBQ0mcYAzmdMRU1DNh0rGyobxjIsYiluahKwZY8BFBXO9c/Ms39Q5fAwRM4hnTvCo7EhoJkm
Q5Wk6OEhvg56EKMG14YKXooihL//pqZAJcEHiWqHhxE0BQ9PMwa3AB4NZegulwW9iKHXNveCJWSB
CAarZ7jtB0ETeohflWuVX1W/uy0ae2oeLcJ0RdWzFT4P4B1RyyVZhvYsHn0tvAQzmhSktRRiWkY1
RGpVmkUUNdREFTATccThsDya6GD9BcAlgXiHlSpN3pZFWDTjBXw764Pgi6A9dSSH69Pjm87IBukY
yfJoOUJ+dvXCX/K/KbkcFlUzJFiXWqnr3Lr4bI/INT1kTGnPNcBCVUCM8uGof7HsgEppWoslIyef
da9hqVsrH2ZurvM8szZFI38RRROP3PmX7/wAO4FCZcBcJoUpNQIztRMJX9RRY+Nmr0YLwC9QiLGj
gn+y1lqJ6mkzOVEshT8onuQvLLzZlrGjXbVgbNLgEqHXQwC+kMd24/dGVHQvMs0mFLyodL/QJIng
oRClH10fEyrDEo0fpZT+aZsgmgf9Cbkivzsbxpcufnf8xi6Hkn1OUCGN1ESSE4UPBKitXqX82Sqg
XncpgjQZNbBwTlAKkWJFNcQ8hYKIQpSayGTlwPyNVKpJfGMojsD6ykx4KpcC6WeNhF8KBu5aKcFv
oKJVv+RhJru/aibKJr5mhGTmJ2qnUXMljcWUa3k1qhEskbjHvwO6GMCqgfYoxIKvS11KKcwm2Eke
TKYL/BAudpP7m7wWg9SD1DMjA/WVhTT/2ecvBMfTunZL9CgIbomptHCzUmyRRthdXZ3WGDQvg0YE
j0f1C7XV7ZuGUe/hUTSZY/KnokYs8ih4MU4QWrUZwLV7QCJnTnKJHBazSyklvYCViq+d2PQizmsQ
92eCzIhAb1v5otGzk68ZuzkTokZYrZujidwkNLZgyRBopeK5kFi37LIek6D4cH7BFhCAcOR84Ezg
ERhHUq3I6OUPivEiLDHS3teNKqIN6dv9wzjhdhJM93IBrBnqWQTYUc4icxS7XjohVqwzg12I53p0
FbJZL03qHzQNSD/BoDCX5QGGgvxTJKUhGrpQ8/usYG0qyKg0PZtMttHlc8Os22DqBy7khVdAvAuE
o9C5GKStnIC38/mqrEN32ZNDx8qW7738hVYByizOO951HhoGHmSkbKJ4oIlsAK6NKaJ+ZAtirJ4t
RLU4cCyyjHHWlwnOLVJPdbLWL0mO12naD+Z+MfeKuZ9sj0IZ/8LqTl6ak9IIetSkYNl2T0qFOWYH
D5pHz3bwYbfJBAxBxB08w+SzYGVEsfyheYqJGSwkmhIHErlWkhkoHV9iAHdSQ8a5QjJarJktWR0B
YVsVWvPJQw13MUSp1pEPZ2MH8BLQGbIZ3kSKQ2RDh0JkLJZWsTHGuRGnRszotskSvUlk5uXnLMVy
FKfrY+P1XtN3FTZ+5Idq0cjeT4vQQ5k3Ace4ptGaab+w1bsdLHk/5Pub5GJzaaQYNTj2UhCjy/kR
fBkhWO6aSoyrEa6QIkpljsrwuiC2BplyckZffZv70CKgCnEW+xbVtRlpy2iT27hqRaVOe9K2MYLG
2R+A+EpJnu7buFPDx1q6X9fqvVPi0gGgElHDFxXtL2RRUclT5DmfxzMOIGd9etQ5pZBo8iwvVPaV
4lLcq2uweL4KFAFlMeBeau+euVCy7uW5Ks9Gf1b6c1M+1WvRz/6Zun8k431O7k0iTQlZoMCfAEHB
3bArrlRBhMrZqq4kKPoBSAS0BJSGdAU95Lo1QusDzYGsRlofYSyfJwTDLls4HAo0CuhP4IHQLsws
8Ve0dvdnFqef6Ro6nygxwDzU/mFfhfQOVDrGGaN3/srQkoFiTzQT1SaYY0RHjx0bPVOk4PBfx+4d
NEdPtd0FItg9KSnOUu/ByhMWHykt69od9wyVPg9mGOr9BxEQa8nfcLm6lPrjWu1T8KNojQi3prxX
CZ36WCzh3QyxzhB1ZbGxYnCPwgJ9NRwV280x9XhU/aBR3z1pREoW0pVQ3/fMLwjDBGmti39NFPqp
x8SuobOg3PcoE48jkQ4qrhQGIJEgaIKeJntKhJ3zQNLkgRuBkrX7oBqR7GqE4XRix0BZnzHGZ12F
v5gH7uH6bFV+LotC3/zGDtPmtQup9bu/0L7tXSQiiUUE3F/bfegu6Bk+PlT+Ir/pzAiQ+v9WgjF9
ImzA7p9QRtIIaMjNrQNUFtqBZusIjKPTH9FKoqYizIq+AF84rQGySroDhoFoFFi0OjmrKLgOHhtb
BuHq1wfosZ/dwtoV0jNsbYOgm1tQ/jyaB4LjeK1oB7ZodzDIxnfaAn4RFFgIm2ZKhe91pHzfoLIZ
DT1dCP/5QZC38nc5vLxIq9gJswVizOodfsB9Tc6yxp+MYjgV6vKbLBTlPygxaLMUVQE8qyqCMvrP
6WQ1WKkqPSSUVIRlsnBZiV7skGlsGSQ2vN8zpYcIYg5EOjx3xPFRn6f6PC9nRwimhA6KW3C7/Lab
D2n68auVhlIqbj2uvJQhq7HrmHeKi073hvynsX+71lAhcqFxmz3OWzgrK1fuL329ucZR3FlcWAz2
WTNhRAfywx80C8SVi/6Dgg+WekARyS0FC537qXzhZiJH6Tlm3tuRES5CRZARUnVxGXEHcRlxB223
D1IINIMszskgYgWLFwv9jrhnuGQQEHG9DOQWnLhVuFJ06QiCQRBZGHBzmTDgbmxxgXB7yOiRIq0W
Vwb3RY4nn33CNQRC6yHDimjlZRu0nIdmerkLflLk1awDciYt4nZgJMCL/ciIFE7EdRBfuSukSL3F
E7jd9eSHm5Id0a2gx8r3nPSPPlKPl2v49gFd8G9H17r+f/MFVN20FENDwueYgIT++XLkDyPLy1vV
e2bpAh14rDK+myQS3IYOXgKXhmt9lA23e0TDIwKCcWO6VQiX0fKI7UUktY3vmBkGIj27ZGGgRbzn
NTG4k4DSuVMb8dBJ5fzBtaKTqq9Rr4ZMgxsUBEPYDeEdAKspWPwwWNHoDdwiFBfxxcRo69oky978
rzUquCwkOkA2AxQHZLjyYyYHxAjI6J2wK6LErmnvdneGWETIfF0mwfcYaQ1p/962PpaWdetjmXzT
W7KwMdZ2nR/Z87SWL4gvAKYfLuGriG4ntLYrC4aJwZXhKOM1WsYT+XOkDkwQbq8JaY9ZRUTBA3al
Q/0d8UBk6NYHGxku0cUJsyHEK3pFvj8IS1n13HzqKBIXOBwulOrWzVNRMpap+BSZy87pdvhH0329
KhmqKio0V/8D75R5jW89/VeUzrGaJyaBCde9kx6s9KBhm5qOmXXMr6dmpdI9GsQ8ZJC6jYoByF+i
GztFduYqXWFARoqHfJfJdbXGoqcocIhFZ844swQQ+ei9ssdSgy6AxLAkQ7F4kgtS0X/unrDX8LCB
qmibvmSvxSucOaa+mIZ4brN4CEx1Xuq3+m3iqOXPnvH+6Dvo8U1R0cMxBeJWXBG1CRYCD3YR4AeF
EeRpyANKlL1625OcJLbrlDA85afL2QBapYStCmXJG+nrVwETGiYH9d2f2ruEQxSKIdK/v9RMDeq9
CZQau618CCckTSWCXgHU73LPw4Ax8I/gENpRjnq6i5arIO1bi1d9B7e/1BxWgnwDcL+GOUusgSvS
UGmzOVawynDAKyiQeRN2l8eO3B9AeKxz0CnfY71N7DZRFOG5zip/17z3j2gmSgpdq8HAImrA5Bcx
W7itiWltYUVAcIwb4cr7hXXvmlxstsaJ8JuAP4UTx+nE18bphFKLavfyVvCxUI63Z76oVie37FDY
e37n2OxRNy5UuCZtCDUTIpqAVJQGviHcErbzAE6vu7smns7ZqYwe7m4XKj+svySCTCV1MtRGoqP4
1XbTKOSCPFQsYkhJFgXSA+JjmuDaBEWD51E8Uh2MQwCZ3YL5uz4EqtSIRHB1v3PyscwjsYdH49Xq
/Yh0gTUMiAweajsdhNoTPh1NCcBzK5JbwzcGubs+6Ao5s9xU8WyDsV5CkpxNOCqHqYdR0rwlZGWO
YQai6oV0wcPvRM+KJeZp/5KDcWbqjqVYimZwbP7zzETXr8lXnTNzo7Qger4y/PrYgD9Yz0bCLh98
v2wRdslRCGxNjlJeqPXs4+Dj1OPIAzRJj58SqBKfg5smbJNgbdcnOCOwUtWQE88BNXAj512cchxx
shgzI9kIrkxtWT+cifzT/or8a5vAGjgdQaYGxcca4/18MEhzfOXj7AZsPWy2oiOTBjFxeeC1Iwpe
O0v4niwa2qCE64rsxvGHGbYHmeZEjIn3mpdamnaYD5eYNBDeYhYKrFqiG9vjnoZVdOG8ury3ot34
A54ULyw6ecXjRaUh29I6dqbE4Xq0enhL+13yh4EFPQsfnXgheRs3ueptEm9gB2nBz1hHlMIsPvMV
2mT1ilft1xvGu7W9WLxSOI90ZLmjF+H2IiUvihAVjnrcNkmtx/470Kkt3IlegRdKh5ILUoCMPF4i
oYCoEy0mjBJNfdfH5ot1+N/yQd34r/fFMnVNXvWDm7zwb75l3ZrKvlec3lvOa8vGa6N+pS4kh5fh
K4h1KD9FKx7k6rB+UKwL3lSOypBiWejlNHzJvnE2Q6ahlXy8y8dpTdpJm9OwnJblpCynO43egiHp
pDcnuzlp0lFVjnbla8z3vMmJFyfOOqYZcX6NayUq8KU5kQGV9JCyMl555xWwv3yXEufniHEh3n8m
hgwLxbwQPX4RoJmbsBz04jH2eHaZVrKTRf7KjJBp5VyiKBSLUnUWi1dkOzwMm3hyxoSM8dwchPIc
1muG+rYDzdmEyq5UiYfAe4o9G3GrJYCtzwz8SLvZZlLmFOY/0ODx8m4TQ3Z2zA23F/lH/sJddZ8S
239mWLLQ0u2ggGwgkA2ihl4CbRh3FlM9NnnwMQih7wXspIFAHlQ0J1OQHkJioqKWyJRy33RI4sQz
CessrlXHOJL6Lp0+VQwcwdtttBeOLM4uG94L/qdAx0rIsYWbqw+AtWoV0CQPpyhpndJNBHYi7b3y
9Xojq8QTw0BESj86EuRvt/hKrqcFHQhxqRB5cNcySjS/X7+h5ECyhJIDhRNiDkROwN4A67CXxUAD
jAVnjDLtxpKVd1AgoMEuQdh1FeK8bO2wt8PRDjH8uWDEu5m6hd+a2zM+/9PE00svgJCHuxP+F1kU
oLpWeQrgIcUSTMP7islpAT+8Cw+iCwvFMAJwKDrl/0LJEmQUbzggYee27H+DwiGcofKKZxF1rgbY
F0vdu7iy6j7UsIKvTS1UCysjMBR1CSbzJxJlo6Jga6xoQ1izwj9hsvCQmQCIp1mTbUTiHfs2UFuN
Xww+ZwUiEtLvyIHnxHiBo+RlpshG/zjKfgpNg6U/bTAzdkdEzhCBvqWgE5FndgxUfP0byfdw9wF8
0qQyGOMf4Y5mA4kSEkJwQj9/M05qcc4MaOZ+emPn4GU21h9EXYd8PqTzoXiBCEq48H19dDhZrMex
NynghXYibhdCBJtmIWp0QXd3hW+WRwgKWOSqbwPdIv/L4mlNmCZkGsVS/kq/Oj8jlPpFhEN/bL88
JnaQbie2tAEKYqWnfnLNrwbphsS1YnVa8XKwAUrKoo+Wa7i3I4zWTMVL7V1fmKEsxR4GH4nR+F/B
N0JUAafSsBrsj5fyyG8N8QplThbIWUD0HpyLet+78CGvSEDhXLEZs8Q/TUEQEyW1MBBB1IXDjid9
badnaHQsUYF0El8KbvujXBw1t4603/S2BOr8x1X896P1X/Fo7VyppVxduIYM0b6w0RLrrPU43Vx0
HJ6Ehb29ZdSK4T0V5ya7INBp054Dk9NykY4WQXnce8iuxdm4dBFXa6wcWKFwIHIabikM6EPYmLAu
Mfacej+3M2xsgTKIZQhTdY64wnbjFvYhk3WXoC+Otu1QQ6nKccYYPSZSkSKIvpUlCPfxdhlzkiGr
MPogjBuIUeIUa17DQOX9WY+xrejeym0OrQs+BnFYsfFPAf4fGrxTM9jq0Kn4Dx62DzPksAqs/m0H
cz8Hh0nvvdGr2Y8DDwliqwh6DbTCzYiKBr99fJmTudwPVlIxPer2NeqUIxFlMfsVNkAcbuxpitBW
qPjE+cbhxnk1TIdYXl0L8sAAGl8PfGf0vc8/ms41qMpYIdGT/zzJMuS26/GVdn4YasRqQ4+GULae
WGClOas4qCbv1XMxkNfC7ej9Op44lfiKfp1HDteKOIRMdnl/HTwEyWPa8XaFtVfLw468wf1FnDkc
OHgZOG22BfVmnAaDvJ4sHCjo9jhNWtkHq8ohcvuADJN9O1+Qr710tC3QWShI1mOkPufgWRrsagFD
LE6NX7aZ6CNOhizhrJiLM6dEYYvzgSwioP0+jUrA+ZDZO2oWlcQ2ZTesBwLmV46CCTZ999N3jldW
l8k8EB8ePvJ84Pm081Hnc87kiM83qgU+3AS1sFBdQMHMu+Mm439jzC16dwpSvYiQyGCMvh8Rb72k
7A+cnxGYcDkvLO4+2hJ5TFAeRdJA+pFTIUV6tC70P5SGOAou2AfECcAHHcbhHodFfH+9rYcAJwD/
VHz210/+dH1mVLHHRCw+8N1x/h2+0/yvKorS2mKORYaSqgo6zN+qKFR55mBWDQExCBff0NQBdpFM
IgthHsF/E2E2bJ/p6ltazBRCuoAvEBtN8hR6OF4wIyBXZjSC4xtL5n45T3b8dosBKDZrrz5wta1E
J1r0leiEEchsA3lHa7715Xm9O39tGIBXkf6H4YgunBac/ru+H4qbyPu+lmesPaO9A2IM0YMum1ff
PtxJrnJL+6CuzTWdNSp4PiX6E59rqhLqEXrotX+mc1Y540XbTMtMv9yvbnV2X9MDDVyQra0xKRs0
xVtHTGj9p5229sM0w3TCaElpg/Hx0P/SHdL2grI77eYW/U6slTEkV1rbXf3J+/IoRbAcTe+0tbuq
aHNTWEAe3e1Aza/hmQgqWg2oK2yb9Kj08e3nd6FJZ8SMl/1iJtp6m6Qw7VeUMBtNLgfqNtZ7q2bC
3JEi+1sPNR3X/z37TVlRDNMwNFNGfPnPF6LRtew2zdfeyzPxTtzFNqQltkWGpheZmPPwQDlQj+6A
vMUQf3eHFjALLrb5Qbt6DyGQrPEv6rt5FiwgdASGvsMXyniHXGeeGq4URLwZ2l3AYwBXIcYQzSbj
SNfk5DECIw0xjWIba1aYFvwfXCg9DHg2JGvgZXEJr5dwwXiYnPvca1p/XsPcakQk5MxTgTrC4mno
4lEGD1wnj/LJ9ArWHNdQacPCEupGeYoeTQy/scwZLiY1mWgIZcv9Rd3bXO3pwVAItTfwqKxUYUru
ctzR4vDE3T0xRxFSaZengixy43Q3TpVBHhZyx3PXn5riLOsnq/Yn98Ltjk2Ev+tObXESAkYKGNBk
uK/QFGuxiuJQZvbmgn1xLI6HAEBDXxDax1qNrJhI00jXdAW7/wN7P3B7PJsVrXh/dTnuO2RYa2Ky
booMmiHzykP2efNxb86KcsXmANjGjM3DjYYjYytPuQUUBK9AUlQffiPXQXug2yXzEBfB6m1ht6EQ
8kYawgxdS6F8cjuSHcuTWZ6yQXzptXEq16+eOp75w40PJ8wV0WrktkjT5M+Ay5Qy/HpUrYNx8Rxi
GFgZHLTpQDZexWAMx3pOJ5zMN08Fucwdqfv0zjQWWNzLTrjcLceTPo9PzuQWRXQtoiGPYfDhGYUA
+so2G4DzBZS9iP3pWTtXYTO7RFPfNc85WoyqW+EtePDIxIQenfrEjm96bzOMCUf7frzcj4RFXuXI
QQPDBH4JckYKqLVX24HSspYT5oO6CoAVqjD9UpLTdtrCue2mvIjg4IKcERZsd4b2MrkzuznfObY/
4oxo/QnIO2/P2w1nmeQ/sJyWLouju4vQrIT33obso7zyT1ZA12lXA56G9tywNYqvWSwb8WwA4kha
3jwrUcq93O3nDrKwoJKTtCvzbXmJMKoxQ2KABD/OpI3nYuTI/GuMxAyJARIrQAcoLwLANbIyU4Oa
bR/pvAMTiyC7s+/30DwRPh2j++eGwvheasL7DqVtpPz1e9jIt6i6Reiv0INjO6A+rRqaAVJFA3C+
Bc2mLE4pKd9hCFi+0+lFvTdYyAPdku8Eo/08xqrXWcScJL2S9Le9Mu5BJXfFISctXD3ISA3S473y
l6CEtpL5M38sblsLugnkdQAnzRhLT5h0GPojAiRUQBpitr/gTgZJbH81yb2/Mu6CYSHGXVmw0AYz
lulYiL3YFyhgngr6VfGu2KGmZKyTlOJtEF/jiPSxcdGhBHovQgio0HXHzwakEfuZFEdyjr5xVfPF
z1aABE0vf1OJK/Z/LBI4jUFZ8P+OcOT+8zSWc2vMlYKhGEexcibrhhN4NpDxUcWJY5cNU08SuDho
c2nHEYv7XrnSqO56accgKg0JY1N9TlKYhJyhRLIQz8bRuaZW/4VB+nVeop9okZl42oXvHrpsVNPx
fUkA23Iechiy4wO3Uu6ZOBC1lk8M2D0a+UHax1jUGZVXzoHzUC/FccAxaBOABrpkTxvP0ad1J1F4
TwneCg46aLacctArON/6UaSScK5xovHgCFM+hDUVGjGvEL2wWiZofDnFOMK284uTCyfF1lLf/uhz
V/vbuHq7p63EkoQPfFl2KkjDXjqCl7BYBOkHRvLpfqiS7ho/quj00mNYYu0MSG32+OWxiploc8lc
2fcsTJcDS1wynz5uWB1ePGI1EBrwqrFi4j27vxL1yrt1J4Ft2GXh+1AfCO3gxaraPa+UeJ9QPzXh
B5+BKy0fXSBvk08gLKGB8Gem/PcOW+U/YhBVU9YMU7E0A0+3Kt6uvxV3rdWPvdQRHONgRsWcF/J5
48P2uCQjqWOF+IAt96PJ3HT/dtz2LCxZKNmOLGFITSAolUbH8r/a+FOIGL2KaMwaXTomenzL/AjT
CjUqNsnVYMnAnhGXJMygLSF+RYAVVKTnYfgEYMAH9J4QJlRivmgSenQMk+jPVnrcM2Of/qT1p/ic
Xve5tud24WrhXjH69T7lmBe3CJMsQofiWLsKg4DzzOWxpaoSqCcuDBBlEHsAYjuCSguYn4AJ4H1K
4j4tYfXGLTmzi1tnOORIGIZIokB0PTH6e7+nIa+RhOsMWOEsjv2S9Kb1tOeoB0LFIY/jJQ0eLCn5
1JGiDbT57t9Ran7gJGfxpgnRL4oAI4uoJoKBWKkrza3AlnB2O5k4tZdSnNcc1vM3lMa3H5zE0Ufm
/8o6/OfU5rzeBv4c06Pige3hdOZo5lzmUIaWyWmcSRHwVpoewu8QdMpBAyZkl79/3ttYr2bfuEQj
Y/31+GUz/79nr6r2H8xI04JRwv5bldUtf/NvL5ZyHdRaWjAfVXI4f+jZ/kqHPVYgzG2b3AMLG9mU
A4RYrGegMaHrc2zte4swAlMgUwB1Yg/D8A1Xfy4i1HofKtpjoQIeUNmb+Md+gGDkXiBEQhv3b5iW
duBGenQgVqQAkCniSmadi1wltljuXBNdjkdSFVoCMD0J102Hi9lntyktwRkWpMj9ZcHe2v7j02aV
Ya/OxrPiAHrGLLOBQIjtuYYO38FGtO9kSuhZolgiU0L5xpF3cxgPHHHmSreYYAntJoIl4mc4BDru
EC2CfRd36DwY/NDBknrNxOx45yXlDDQScGt97P7AjQDMDwEiez0dMxW45zk+kJdkY2BmGyzAIdEz
9D29QNGX3AcBEsnJRYCUoRMM/dOZgFiTBSubVcxC1DctvpWfmSg7OUZ0V0rBjkHGBQY0sZ8WLoHk
io+y8gFJwyaGnwG+5yFHEyHfbWSzZkUcGYwALRBtQbPl/UaJO9Oi+y14TAxAYwCOAH17cw/0kRLV
nQgRW/UvyGYmSCRYaZPWSt4T6NPOEub3CKFOsfvlP4CehvsSZJew3lqJ5IMmqBj0SftB2Vfoiz5x
Rz9030YvhVBIgn6f2GqMOGj6XXKFZvznS6ybBFc4mkWy3L9aX3V+SDc7AwPCMMDJvuJjZCRQKBmL
DPyH3Zey+MA/uxNv2XloTHi3lxT6hS/eTv6Gd5cueUywQ+TsW3M3tYRKe+Ogsk6g/WGCgNnLwX9L
xyhRW+xpc4hnq8t4XGNTWV2zg6CH9GmSvx77Ml7siJX7slO6nUk6o+1DmJ/SUL6FExh4QR4Ojiy/
2XxviGREkTnaWci7JvqQQmZ4zFUPyM2VHQa0wY3ARQA2WYSsfDkY1TE+X0kWGoMRkX51HKpjRQsz
MigBdI02LrJX2pRDkTeF1zv5GAGQ9ynM7KBbWfyl+sqA6fnxbWH0eg8Zt+tfcC4hvH1EOCxx36P1
iNGC9ghqEd366HCv34CnG3xdXxhQtejdJ5xB4p6v37bwM+So45MM5w3ZYgE1JoLZsQqz9TlEFY07
DKMyYugUyGSEqFZNo8IIi5royAOBcNbJ+n+EnWmTm1jabX8REQIxfmUepBxtZ9pfFJUeGCSExCAB
v/6uB1zVff12dEcQFV0drnRm6gDn7GfvtY97c4M1X9CL9tYH12H/KMpHwN5oY1eo+qvOj8LvnP2I
s8PN8u6AWdE1MOtwlIUPNgUI+CYcrHBHVak7P5u3jMqyEj3/sblnjbajUQCi+9FODPz5xzTYwWYH
bg7uW7Niq0pyO66AKxyTYQewPPA6Q+iLgJNnXqM8ffgnbUajT9/k4pGkfGiiWXwpHzqVUO5iJq6E
U7Cpk7JzCOxK91CPBiqd47Rq0gPn2mrApeM3fVB1qeI2/g85GOIilZU3JYKMYZjBkB5+4soa6X+8
vQJ+wiq1ph8BBBxSP4M8SAYtD74MS/XxHSwa3IjH9y8UrWNFCOZN/BBQ6na8IcaK4qcjVAqtz6qB
GCa2Eatlejtl5rzDjTRkxmV3nHcDtfP4O3lnLyH6k40D46VGweNoXD0gipMpNc64QjK9L1xUrwHB
hjHNV/XiHhg3a0x1/IKBlw+FmQQ1zYn//TUG0UZYNn/MnE3LsXU2STpSiP0H66aubs3RunU32ovO
75SHEOnAVgYapGQ6i+VgCu4pwUuyDpJ+mZe6kYsDtRKELX2kIoYwbqJrFou1jZgbj5S30DIwo84m
AzZqHAgsi01SbuRtxcXbqqJYAly4p2mpqqRbBT9lmm9TCMC4oHvqx7mcJK9TpZPZooJ74pTYgO4Z
9QTtj0vJDsHbQ5SDTlaHQOXuOcZnatVQE13TM/8yOh9OcM1mmacUA9EFG5KTVoHxSOEjpA6MktfA
0sBnkVx2B+CLrrifOWoy1eWgj/GRoBMMSbyPuJ8X4JUQZpuE957Dxtdyk/zbUctaeXJ7h2TMaGAJ
JZKAFvtKY4cd1j95C7a0sv79LjzPgse1eccvF6GEOy2KDWM39xgpHr6YU5flFQbltG/Sy5Y+JQ8d
jyGdspEhHfd1Yg8JL9EyahTpyUAh4anC48guA7MMjEX13tK86Lx02CCatMnT7pYwiIdjUVcCLiir
CCgvtfcFqBgZ0UOABZLMlmu5RuRjZksYUaLN3SU9ziTxZLOvlwfcAfmuCLWLW73pPxh0stVElYDr
SuAPQiIAvn/znuPQyxfv+YoKLN6pmaZTrr9QduaWlpcvl0ZpzFJvvcGbTq0tYB9crss1gIri5v44
PrMXHi6E+kNUUC6sCPUFV1cIRoTJyPwI5I2LdD+lqLfvmCx5E3GRF+J9NBUeJGxgcaR02CIsR0XE
bTQ5DowWylzj8gYHpWC6MCOYQfcpHUU2rpox68zsPGZOtbvD7/OnX5dCmoraQq4ePNs52Nv0C4iE
x4sNX9qm9uF9t62Q3ZztTi/2FWetYceOjB8FIOvyViPdU7G5wEjEQOaJhfyie6MO1Qj6b4pFLYdY
6MQHNVYoHMec1YctYVuKe05RByxhBtoSsz874f5DKQjX7i8mLWzVHMoOovbIZJgcLOiGZHNPLD0x
8C3c0Qzw788d7dRp9xkaMRUjlzaqQbwhKZgkp3iRy7sQ/It523PEQKjSrd3oCn+PXap49hm/nKGM
/axmyhYoBilamefwxyWYY+100GxsvklK7qxxVzc7MhNr6bdDaw7E1tj+wbI28E1rcYUl/U5IJ+rZ
0m3DYUBQ8xycIgAXaqEP8Gc2VFgpWKZIWbkdD/+S4xN/8yOH63p4bCs4pmDEHojqMLWSmrQMIbyF
fmqmWMxwmN2atLwluWA9XMd7UYLLR2XsOYRH5tfB2lFDBMUY3c0ss4nmYaJALSllGnw0zhf3SOUV
vmQ5GORfxxBOJJQRSLFAdzbLy/qiphc4DfeMWj/MV0zCdbq17GSmdv5IHZtHHwa92TYbUeaDgfad
WpX5TlcKVRwhScXWPULLlIaQN6wsOnZUtyx4gbtAYLCsnb9on5QvBhx0VyeXdQg2Y7jOtXo6ufBS
4gibLx4UkXMdkGb9Da9tmMOH7eSavUy+TtSPs68GnQJye45zgEtzrFtSp6JQ7mvFvLhLLhZwiItf
OcYVWyw4vtgp8epjGVrm6wzXudaJlz7TpxaCtpxHHmkB++UVaGewY0PoC/mx6JuW4Ped5xzMgK/m
DwX5dpQYEnHuK+gi/IdvNZwOGp6+gPG5IZJUdAy4Dv2l3uG8aw8Z3tsrAhWG+x+rywJnIOW0JtRD
+J57xQoLGjvJNXycCNnykoTzRy4OmzaxnB9PdxozmRyA/buGAyfEd50+E4+HGDslQEoXHtlmQEur
2vweGVJKu3lUv9WkC5etEbWvgKePXESbt1Ir5CykHlRlruEdRQa73dQKA43WnA7qFaHmKpkrcDWJ
DacjAGXqFeSHBtf5ZuZYfeWyX1ko/MctUzd02Xv7m5pBwtt6fut847mqkutSoFNigSVoSnjUh11j
a7ttvi8htBb+Rf5izH8utVyTizmQv+lmZPPkndz7d5r5ji3YkwUVcoGPgzdj24Zs7wwW3hTep3Ca
pDvyeHObnICxd9okeZeUXdJysOQIdUzAzeARpHAmQIcXbHxzo5zN5Q0yWhBCouMYEdavPhwQE4/V
W7eE/aEjcdGHxb+ShqrezE98WtxF2GHIlJOIIg5VYW+rIwrjD1tamHF1ut/ZiRqEHn6hXZ9/4eic
8gCk8vnXxFmawPghwNCJQAmKxgXyw3/ND832+Wa4CP6j4d4t0PnupgcvJFQ6Sudn9LSB51XERY29
bkcXbLTHuOziG5W9XTzzX5PIkbNg18X35QKyNPl6iyPqwbk8KJeHw7vqqeiuXch1RgC3vRyqMU8F
DowoHEh0hvtdwenc4jEP+iXrTu0Ww/PjJGBJyrdWiH+eR72gjP0pjByPczfP5LvsKmqiPct1QFzF
tL0cq1EOGTm6ZKqEqsnca6FfEZriscqz935L+EwYhE+Ke/6wfwB5MTg2UoUVDWTTBFyP092rPkrG
DtRd1WS5OK7I5p+oIezqi+E+rZPB1VMLKQFewvV9jpTPbPrRIFnxOnG55WLR5q3gqbhYtTrWnvtv
j4/2fds8oEfWMChb6CPZ+AtdsmSrz7NsX0KEw/zE/8KBlFu787hTAWqzrb0FXFiPjov7qOz9FuEG
MDuJ55u/vfkNLBATYLJ7BRtPEJlSrgLdjtREt1OUnTLvQXbyAbf42xbk9v39zmFF25363Zzve9vj
0TpPtJ3g0ZDBJpB1jVSmtUM2Uw/ecX/cA0Xkot+J4x4X+DXt60vVoTfLPqzEyUKlQ51MB4h2Lobk
Dwpg1w7Y4g2s8Pf5gZMUF2j76SqXc/NZxXDH6JlhazGSGA0nnO+sVUx3Jw4fiXOhkjBmcfKaqCnQ
6OU1ATyRxJUIFBqx/PSqsAnMBiWdlFRtGKjjfhBATrWF+RDzVB3SAWhw7Z063kXAEpLNzQ28vMDC
LAKvMey60+5kZ2zuBclDxW2kASnlgAzD+UfuTZ/ALa74HNCKx7M3AZq5ePdeGIsr4YsAjq2Q2sez
4Lff2m83ZjIgYXnjt5GCB2WKajNSj4G9cW+Lfxe4FIOXThNfZUtLR4jbqbkymsBbGlTYHBgdXgMF
yxnheuIZTCOxO43pGVbT7u56zwMt0kfQVLB5+DN0ZYI9dRXQUZWrERDlHrgEJhlR8I1bt81jKpsm
imJyKs6RWwO0PxOaOwEv3deganz0d7zggG5BK6S6xgzHZUbj03c0u058+Y62AWrBWcAOGodCN+tg
hrwybWDhYnohm2XRvxZbZkxhZwW8fU4sK9kwAt7/E3e65UmfC5GBkcxtGcmAZCiPHphCdu63ALCU
cwuAq3EZQEwvcnYFrsXFDwRnylj6m/KDr/xQtgIgYAyjfHqunv8JM5FkwkBGmImr/4etdnRpwcQ3
eQmnMsQGglw6LGaQ1SyGH8RZzGLP/OqwhXDdVUGZ8+vSa3egBRZMDIQ1Ws2QMlCp+PXyTLIooMAG
HZwW8hoGDUJHV+aP5FS+VbxT3CZAFgIGT9ZpYu0vwR+CTlzEf+pfWzhmJ5ejtHUM6ceB2TyG7KZI
RkobDJYK+9uqFxETYo5DUghP6vHLpXFJ9xMamnW5yA1BKOcCIckFp5zhTsk/l8v6Pnndr4oWECve
zPGI3X2IetCQrsY8Dj8k9zNN4GPEAhi/Hj+AteN+g8PBJciuFUO/kDcRt67LGmABoG/B3zS/sduh
o7Tm8CP5PAIqHGuvM4T3mI/efubvLeYHvXkACm07DwfnYds81ocHG8R3QkRF11KTUhyqAodUQ5fF
bv/LaqH57g1sYWzu/KJj+Lwvuj2z+xtvRJAhUBIAUANtsvecTl4dZGOc0QQBftEX7uD2v3h7ik8r
bHZP19l3EIpclhB3xskrgstn85Jq9HNgtrqkucWGQMKNQ8fvnFYMf0POliZGHns0WqsBgxkQG5ZE
aZmD+Cf6AuCp/R0IzZuUmSYNpHZHksD9O3wmnVO4lRiNASe2CAEQHxEQqF4myjUZYYMn9ESKwYiy
JHoZuAYeKM8ATdRXUowGFseYUtmZ4q8NWXCYt/F4TTbcco/9d8DaXBBF19ne8QQLolE/TdS3nil9
89AXRoKTrSs1bXywY3SEFHzFqhYSxqMaHV4wyFMcTqjrAOUUxUdjJ3+Emon/EUXFGILyTSoj3qhm
pRXY9npmorANf8AOB3VuczkSvYT1gQbffsceBZMuZ8/Uus3wGfwWx0wacEFZVLvTTtkxDYVxV/FK
mfwLrMsGXoAPDGxVa8hxcouc3yFnnN8haHCn0JrFbQIlxjZ9omu8iJN2qQ3oVNH5yQ9Rm5Lokfas
X7zRSuBgoFDd54T79ZjSWvGLb+zkcfsyxeVaUSJrdpDRs3wnZAbBAnjlx/rdrOXUaEd8N8fJ05B5
d+or3haLG5jTFtIvSUs+x63Xvrc+3lc8A4ykWVTckABo51fuEB6LPCgPJB8qKfqWQrzpJf+41pxV
SKsFcNq37i+GNZWWmV3mqJlx9yRa4Grk6Tg7khf4u+W+s0Me1VSlqmL8xAl25NnEjhxWLU8oHuVP
l7t7ox9Biche8KGxCmsG1uzjGTpR1EmYenGpzoOgbi/v3LLtuwDPLh6I2wrnzsnFf/bMZ0wbHxer
kJ8WvZoflafQMP1+ECEC8kef6cno2Z7LkBsbKubU1YbKN4QNte+/XhHl4DboRHUC3tDQgw8hE3wF
ghcVso98jDTyBPXrkbCUJrOtCzzByw4PHGBBp9kNekIDnLHES8fqSe0fzfJRLx9Ft6QKFuRJzeZd
Kgv5RPlo622MWXYNnNb0AbeYAlJyerchGZ9wyFeRmpP+DoaPUk9yPTlsk+4sQ7ETY3+25Z5Ki0ib
AfdXscdivgGLOiRDnYBqJO9Oo3RwfOO+tmTlGj8gObZ3V+eca1E0G1JxuDUphKcAjogrPBfnE228
B5Tlr/RtEBTHRsjHz8VbAFfeFPEs4tdMhI70ekrbovVEaoI8BGAYqKtkP27w8njxiFkZtg6vny5u
PhhxXP4edPBNru0441de1+TR73XCjUkzc/mGhCtPbGBE7/9d/tTwEPwH+VM6ux1HM0zb3v4hf+bb
8WDlRQ9DMPe/MNVA10Ty1NnQO+7e5xkSMrDjzjUpuYCzfK1E82x93glAjjtAEcskbsspa5OoRKu8
qcnQMxEzkTEPUIc7US+JRTCkKgMyhx+SR6QJgyJE5EqCGmfhGqNRrlxjpEnzzpAuGPbIkWiRCJGo
kEiQNI5xRhDlcQk0MHaXilKRisLwALikDLHRrnojMiMXGiMCI+oim+7zxws0XsRFdrQym6DYYeCD
cYsPqI555PL/sb9FT+QwvOXh2SI1BteTx3SA8y/BOo5fO7Sic/Izud+Ea4b/QbXFsPszMWk9IxK/
TRjT4SMTjZGZiX0OX2AaD41IjHcr+Akg1Uzcy02CGHiWURvRGam4rUg58ZzHOxNMX8dJGlXxOLGb
7ic6aKWOni00+2d2H+QJXqHzMvcwIn48fKRb19KjLS/6a1TDkwWlaYoUyg9wLpPvzV/65cm0PfXI
fj+77bBdtksY0jEC7QvDT7A6awcC08+V/TZqXghgVWg7RI1XyM4aNQafMcl8N+s81HHLa8HKIUQp
WHZFsmS+j1h5flXYdJWiUKJNwmUfF8Qx3myYNcpD4TeeYssnheGZ3x/CKweRn9gmqDxiRsqGIMvH
lEM1HxHFJi8R8m+HyAqBqglanuy4R25SpgAaBlaLEb5njhnniOxzMqERRBXHnNI1IYgtBOzm8ErB
uv8OcNtpZYWeumRCg2dKjN1w602A1UjXCKSIgkL7GIf+9NIS7ZRHJuBv3ljrrg5N9bQj5soLqmrF
CvueXSq+gt/B0WsD3PF0jyNMob/CrcsF1bTOARkCorQiszIrphER07DYI48QbrGrkaoTiVWhMtZf
pVVEVUwX+/fVFlkdXNTUqeBm2COiIqWfA7RThNNq6z+yazcBnygAj+sUvdQs41AMzCKWjodwmqNh
lC4MpVlm2DGSqMVHVLBmRAzNU2p+nS57+YT0mUBs0cLuKK3LZxDVKpy+PbomoiYCaDLCrBFP/YbX
HrVIfCKTQP1A5/Qu4eIyVD/OtSin6KCIoGwPdQLkHNORPi0j5UyO4GkO8VBG6Jz0zzD9aydstXLI
PrncP7QGglxErkSrtIe40iNuzQOpqTyIItQUpJTN02aIOb/Ll2DPJRm6p7BzdofFgnknQzKIKtov
eijEa0mtZyceytydtXxRyDjIs43+UJ32pbUj0HTL3GmRQNE/paUwQfOcYO/QHXsNi19onEwjm0Na
0yvJfHcRogbqje0odyKXrkmOPbDSstsvDv29lvJcoAQSzQO0iR6CXM4Ljg4Su8VbjMYUvG26gCro
wL2acRQxl2SKsBYOGoHiSNCoxTWx5IumR87+p7/LuMjVqdIEbVIPBWX+35qgRwJ9BF9FqGQ+tzry
USa1OmTQ1wdokwzykSR13DrQFCGXbXymjGPyF2lc1AJ9V1wzDWNi59pOPO/XyrMZkWTGlppN886u
90UAdM/Wk/R6l+nkpo1uZNKm6DZFmiENxApeQi3EgNhG2ynqr+6shafRK76doOs4v4viyAtCGfQ9
Q3FP0eeJ23UU9/Ocg2uUrw7RZdITRfL7OKt+sXdeRqB4jPqs1bKTlpG2wU/fE0kz0ypPn3+xx6dE
lk3ACMB2KZHFFmNeIgMyRtwBhmNAx9dZKMQM9MaOcSeVPhQC81orD0HZhty3ao9VpZrYiNDoCq/O
HdqIlBI/2sZgg43HIXaqVFxE4zmrd3Ur7tnBxw0iNWjOhc2ant2mGG8sslLv9h8tw4NxZ/JSiA1D
3KxgPZ0NCFdJx/GJjxYUmYcCBdBF7BqUmOon8MpRzb0X6NZvdibL0i6zn6PLouUr02Gx4QBdBS+k
xiGPRL+jJ9eAWpj7PbgR67QDC6PU86CFV16NjP5KUxoDum8VUaO7DPzOVTgxR4qqC+PLuNUhL3C/
xRR55ncm+HGL5Qj3GgO+Ir6RMJwiXjlJ44HtfznxiD/i4ZIYYtsK84rU4Yr/JBILOExHeECmW1ow
eU5AaOU5IS2YvZ+7vKixA9uw1HKGN/IaQ+/eWq6CoX3yV+6X+UN4phY7UXwp3m3jmRosTm98RlfC
64Lhf4HhH3+u6cXxGlkvSFmIa+POoNubplzAZmL+5xetON7Tzwb6FnxgeTP7yLFrnP479p6BkCUb
6vAqUwQ0WB1F/SYDFxR4Uvmo5FS880ad2KmMwXZ/VEXZQg4/TcFOlFfkwX+KslCibwwxOIjX0Jpd
lO9/cJ2ei5rIn41OCHmHrfBAa14IDCcWNRw9ESWR7JPIVJL6xVGwY5Qxx0jg2A0Qvwd6OHZo3kWx
h4F+99+OzDRoS+WdNout5013vyPv84MggqMP9i29CPSPJ1Qyi2VKtO7WIFcTInGjbwMngkzk7cwx
s5qshAuxTafdxQyJ8qz25e4HtMl76du6R5oHWNMhPWGepXcXLxCROrccfDYzpJaKm+xyXigbWEs7
GbOyo/n5cpp2LccKpq+LTsuNYD2YFxcUGx8warm6kUmFy8LgZc7jHal2fkEkRyHHu8SPolSvg5VE
2MLl145nj78Yn9MJoFXQ6MEBTMiS3HCpzSkTuthRxPlQrCkmUt2wP8WbweyzF+XbtKH1xLBZ0bqx
diN0I2kfBEqiFPtB3wV/Tf7DDgnXiIZTCNB1wgnCc5zqW0rhsMN7Obao0jttU8hNVZ3a+M5uWPNi
zfBolecHK/AxLgi56oOB3W2Z6PUbPnM+biTxfgmTkQ09fYHFUA94oKMZUhoPFrGN4MR6CM7FnuLt
vxKcNSttjbJ6vPBznRx2684Ojyxy8rhrYxdGcnzNY/NJ5pvHIi35K5C35dWOoH68J0jpk4ILJ36x
LgImQ0EH/IJH7bhv0M3J6Hy1lp0UOyxujdwKkMh5v/Lq21jR28s/oRnRxRE8ZAnTycTY53IXBZxF
S4BAbR6QvaUvShP2OrmBRvuNXx+wF2s+rSw9hgXqUlxKNzeJ7bg/L01qDuxGxPnrUhtcewajLh7s
TfrCc07Pf5Db42ZeClXd1cQjIjnbYyBnwEV/Fwe4u82rsUcWt0sRxIvNPnAHgidc70W/Q0yGg6ow
nxTx+7ZUSKjnyEBGyoH4hQqmGvZJkm1j1SuzePWxvFWTn+L8jbdl7P2ukTi+Q+FCGobKtCKZgDGp
RyGt9vSt4U66ILnFyKBnqjd5e/H7RcM1QwpIb6c48I6rbWYW62jfuUUdO9Rfb0JjG6apufFxiR7Z
tDsB2YFOkLEXT4fOnSeIq3iOkVXF5k5yCTOp6KiIqKt8inZ600GoPpQmZueEUgGqAPxnOVzS6Cgz
DmltPdHj6tJwQJI/9uoho4Fk40OPWgXWlROFTs2fOEfIqWipCKmoqGukjqQtwqnyA8UUfzNaqcau
nKf2ENBMAY4dXQz3af5GySV6z6qHYopD0EMERQHFT2QpOEGRGdEgEFqQQVFAV+3z+GVlmhIoQ+wk
JoTSiYe95qyyW5NBxPXJ223b+E7LNgokrppg+qWDQel2AzEOiRLBaweWo5DwN4IOnZQO+zPJA5o8
XFTohwpq0GlPbvhy24OCuyIwwDdSosMlQh1dtFHO2ChEq86DEkp1HkixxdWD9onwaT73h73uCBgA
pVNHTU8p7m4HMUWHzDlA57V73C3qvin3NWOHEyz0kuj9Fly82HEaJKQ5qLdpzizCjvcVluKX6yI8
o1mhngGHxQ62CQbTtz/rZD9QkBdB9LQbv7+jGyM1Iok2vxBDx3cwsEjE7SIOQ7yb5Ic/MP02gr3h
uJfd4VnbxtXnGlIo6XzMCpAOni635KDFVxolye09Qv4C+4Wc6iT/vpha3t/eyA4ORvs1uDK4GN1z
kbJhT09TWkwpiuq41KwipJpbXiYZmUbE09Wr+ZypZYRk1E2yMODikhxTzRiFlLzonVvGJSemSpaQ
nM3S/YCPZwljs1dDrEItXcUqJLgbk48zTajLTo6wj5WYe9OUlUP0jPQDewbMGeeMUCYidb3wk4An
OY8VZjtwMUAlB2/PaN89M4TQKSKVC8QZrjl+LQhQHK/JsCxC6jCIhIo7GdoxyikaG5YvZI8vONg4
n7/NTFx6XsRJ/obEy2L/4hsDuB9XmhfPxGE8tEn+K9FLh88opcik6oU5iewss02ZGK+G6r4/tyQG
yPR+jNy6ldxLiKdolWimVHEYzJ7IVS3nzlUmpYoefzUqqdoJbfk6uZwvfVYG8uhGxVMirN8xNNw1
SAM02ZAhTwslNIOmTW2CcU2oOcjoEOgf0cDBo8JPWORTSoXX0QewNVsKaNZvAp30pO74LNZ9M3fs
HZ/25EHhI4YyX3nBuNzDXO+Qh0SbWu8bbv0N7k3veoBEKToZn2v+gZpmOxRePa0qEj8V/yETEr7T
+k6VdPBqFamCbm+lA8AGLSsVShNESdVRUvlJRUBl4jWSFQECsWTn0ebnJzT6jEyokRYMeIsQdVLq
LceQS25fTOdwVS7P1znJiKCjb24j8DWc7LlWGZSbamVXVYlvf2NewydF+24xRJXmPk+W+4Pe3qcf
MXpjeUnRGYlCMTpfvgt0Ur4L9fKt1KP+q9S7kB+nvvCRVl945nz4zDL2zxo+DED/wVmJLqb87ho1
bX7RSUudRM5++YDyEw1GfBvx06RpXBF9xSS9JLsOSoaOiogKZ8AHd/6oVk+D/njSH8gq0RFNMw2K
KccetFJQlgRJkEg331BopZkD5wanR+bCAaOJ9nOjSbCAI1ZRpMNFhiPrwYmDPRMEJWasq2YOduZt
MhI5ZiYSUPSNpLfx/GeEfrRSlNJtGaGR8pGieDNY4EmZIZiq28Dng4FdgE66thIjW4qMwiS4RdPN
kFHMvY8MTJfSmjVb16HvLMQE64kKOtCTTOpQS9FJVYaZEFv8cclvg3C4nT1E0fYAaF0W3H+XQre6
wIX+NII6G53WQ2u7NTXtD+KBfnOK43aGrkBpDvBKfi6M3ix8Fja2WZ4CjEC4j8pjumddcK4PKRc6
hDW8HgoBcI12QT0FPQffDgwvMz8GWjyOtB2OunFr8rJ0399nR95kKzuhZi+eRwCz16I2LN4Etmhp
63/nzElLGF06H9Lzbt+Akv0CZt0HmRfxOsJeireUv2YSP5/lQtlpqYeVJwR9raXtAZNDmu2tD+tx
/070Ykt0XfuitrG8RauEV2j915UK7hkwaHQ8JlC58aNjTQdtRbkkEaCbQOEuT50KvTs4xjk1UDxx
DkTtKVCMryN6ip9fd8Rf77qL4qfQBsdpM7iy7WHCzfaEcfXf2064brNwoTkQbtBkketZtWpQ4LVk
Wp3dLpHNbdCjoMej/cBmOZ/osttd7Fc8XRy2aI4CkYSB5w4mM21J09+kp2qzHCxUEjCenDC5Axc+
4RO03gQBqj8n1FjhD6kh3HAG3ITmJ84Xm21AE7UcMNg5snHQg2DxgVvATUjVidMJuRfjTa3tKjXC
1BTd84D/y8WftzZ+jJTxEqQiV3RMCy0tmowk2oEv5Pa/jhh+d2q+t/I9ZfQjUf6Hr57tvoFkw4rU
dQHk1XQ3Dp/HzVeIZkGEDjZHXZduN7TbyS6WJjvl8yo3vHFDPOPmweOhY+bkTkadZ5PDL1ThiRKU
RmC7tM93oPBOUIf86qUlbL8wYADAbL2zGt8PUX6PjD4kj9TT8TMzOowhFY/J+tg1JnnsNn127DOe
uaCPtVDHvYs3HF0dahDy7JJqA7Y/cYdivcCb2D2xYeI+5HbBPkCpAzu7LIO02QRZ9oPuB4o4ipS3
MKUgRvT6CkqV0Cb7WFC9yDvENPVzAp73gGLBgyQkY8kwjEhceZHBe4ciEDLE/O+3uWb/p8iHQ4qS
oKXlwBj7Y+BxmK9Kfc4Z4PUDhcLRdXk/km5ntMl2g5fsjS3Gyc9u341XZoxL3IOtrHWV2sfDN96B
PNTlQqJbuoXO4PR5aRhKyPPcxrGEC/McnQbpbr8A1lOjDWsI65UaXa9eu7t+WbuRrSnEN0vjuDKF
QydXNYdFLVXJJ7IcNeJh0Dy0yYSjSraLdBpybU7x+RDZWkS54aaJTDMk8DH1oZYD+wkG9o6QvgDY
eyWevBJPWDwUCVWOlBwO3D4zTIdM6Zd4Xb7bXHbVvFNIQto7oIUQqXu3I2jG2JkwsBbWWghrpf5s
372SJdGEnPfPNz6VcFquAp2f/W2XGbm7Vr30TLlyJm5CZ4KzBNZQq18wvTJfOW+xw7vJwFnFkS4d
rgmT1gd9WoPiGg88Di4Mx4EHM11baCY8GjjvYYoCybTWyeGIoi/OQAfKA/yeCDGoHWfO1Rj/0i3D
TxFVpO2OmMb2gNVdwIea41Z/USZoteHFkGvVQYzWneHqukcHA0/cOBEIZ+vI2o8wf560iAtBddVU
Czyf8CWJItzcg3tmu8pH1cuRcdVKjkvUuxzk+EjOW0GeB4XFt0lcAKPmz/L79vMAE3n0+CeGosKS
oo6j6hYu83fyILwhwssJI3WkmbRZSA7kNMaHBX19eqa5xOG+Ad1rJH2RwjntG0+Qvg3k48Bjd06W
kG0T9+95EUk7Zdk5qdnILoFMleG1FXOG9DamWpMWeTpVHuavnm6KcIOwTBic5zFWGfqnOdNBgtYe
tp+ADnF/80acX//7Xaj+J+YITNR/3YV/kP4mqyqV+8hdyC2IkYJXK3ce8W+woe5QRxIhZAPHHQeT
JczY6s5KaPWMuCL/nVcrOzTOk5BINhhM5BarnGgcov12kmMjt9V6T3ErccY6E9JnUpVMJ6kdnppI
LaKCAQm3C4AcAvCIoHJ/nOyUO4Oe4TugUnvXRNwKM8tfC1n8YHJZ+Sx7xnZ1lbHaWeqs84b5bv3S
bhO1TtwISx9zq5yh1lJ+0AEw7ql9Arsen8+xWy3LmjXNgsbih5q4xanfgYHD1CPLFjQPCxZ/KoId
q5R5gS3rs3Yinu+DE52XBQnnC6GO2VXtlV+nhTVQLJQB1h0rDjHB+Il9DZmCpcY6UznJjZ6HmHEK
DGxvhcs6Y5HdCXs0iXVPxmVNAYjmkHd8ZS2xkEgakddR1GzTgd2QlcOy4QGpIoaF2BRYJ4b2wNYQ
G9T/WB3OfwCQWBsN8IhlA4nc/AlW7q734l7XM9u8RUzAMsKRoVcwoWDdQx58YbhGnkE2P5x0sIbQ
EOnslS7d1HwakoQndodZauxBedDC7u336iF1CHC5RI5ZY3KxeuxnaRsWxxVfClxJ37jvbJRmO3rP
bnbEVmmaqfZNtHRrxQe2YFSO2/F1Ew9LdE9Hp/B53Fwfzh1ZgV2jcxbzp45Ye3JuU51G2Z9r/Jne
iPqZ6ei9YK1JEy5lsaQWEOMx26PlMNEUaoII+3RpWC8sL0IAaHNb6tuN/gEEM9yUW+JodOhidpd6
L6z4sD5uROPPD7dFXcRMzXOPh16ArMy/nG+fj4f9YXroxJv1iFd1ClVDeBakmr+KcxqvNXo1Tm0O
nMgH3FFi3jaIjDCpzAWEsbVpgvHHQOF3cEqDoCAAHSIu2nG/xEYvJ4mNqlp0h+YKYoBJfmr2yQys
pEiObdoN2em6y4H4/IvpBHj8nyr0O0Uh/MQ6hzX/FBU81mb/+HegDQVw2f+DcsMcgX1tPYzwUPrv
K267xOD/2Pz/fyvuT+TNqFy3zoYgqPmZNYenj4P/fYl7sfLw9PXfWX7Ea1iBWNRYhBzCWYfXX6xE
oUW94pabLVmIWNWa5kFllqCmh4vHcoT9zR6dMfAaB2UYvM6DwRyjdN3895K3EsEYx10X5tVisi11
gzSML2U/6yYfos5eR99mkID7+ihHAOuROkGWKOY/Vikzby21HNckz7BcDtkG6/eihRV9tqV7B1b0
GjwFF20xMzyASa4Y97OI84euxI4nS/k0Z6xmetlnWlWfbjiQiqScYFKnm1PGwr4wev4Jq7IGWbL0
o1CeQT+KPclVgdO8xIoROQ0ipyz34R6rTXyiRjCEmrOuezkkAPNbzgncAAApuQeweXMboFNzJ3Bi
eEEEzyFQsr+4yW4imDCNYgK4u8RbY+4K4mNOgPpe0PqAf0OLGd9wh5yWm0Ri0n2I01tGufzmNtG4
NBJjua8n7il4kDRWh5iSZZrRMhl1uX8Y2LqBs0fkVr4N5WeFDB1I0OkhhwfqPFTUKEEbhZR89yli
bV3uqdkIvwY7bhyXIcOu+IspUM/Jr0p0sNZd0NrInfvNckdZmz10gbLd10iFQGeC8YoaC13Dx9bg
XmhEWm4srfsdyT50tKFS0BpxcZN1CIpfudMAvHKzISNv6D1iBpESw+Suc9SYG6+7xvolccbEgGFt
w4zNzJz41W4z7xwOa2TNYv2DaggAjTDW/sGsCZzx4GtU+RhyrchXqK/coehmiNncpFzYkvFecrdS
EIA5mdt1vWO5aVeNEZlx+xV38o8DWv1y1W+Yatd7mNsYcYDiWKnbWAQiDvPref5/bjLs7f890Vvb
zWZjGJam24b1BzmlON1HLa8Ow5LuXk707CkyuNhypsfG1keQB8zF1Yy/0FbTUkuPOM7FKVJ0yZma
vS65dQmZbI0nP/BqHqleuG/YGoCqdzewBWRqTkuB98hAOQYufH3oRsFiHLE1lYKgUhf41LX1+ifd
8bA6VZw1eaEZvNDQwMTqxEx+GcgWcO+c8JPE1hwCa5e0LFIoUjZBNENYFzhlBAdQuy/EnrsctoGY
9YkYueS8XiCqYNTHxYRFn8oYEkV9iO5reD0bKSRBdhqAcvVwqxMhYXXjwseCz/mV6eK19c+L575b
3PbbJrPJpOLeAo1NWdIxyZ1YRmVmu8dVb9O7DexAnPSe11AL/S8TPQMS5e9qbAorDh8HB9x71JgM
4uLYG+/BHUa6HQiZKGLegCNeCBhHDPK8WnezEP08giZ/O+BZYWxe0YQw0SEA4ncvVcQ7sbkjSPUA
AmiqKjNEryNPCPd/lzxsVFklf74azI2ma6oOG8/ZyCr7N9CFlhd5qZkjFTyE1Tn9LZMB7RkF07mK
fKkyDLVEzKY/jXI0atHQnSltJSaZz0HVS8PDuQ+s9wMnDyJjQM2Ah+Rkx1AGAs32b8ncCaQaRHXB
EDT3C74u/ljDfwy/GaGToy0kUPF6kkK5FxrhIwuPnfGWTeGyvPztIaro0gI9YkUTpTmXJC/T/poS
+NZ+WwJA5wGoVxno2KDXwtXyUwb3zj0RaR2IGoSPA7osWGKfts/5Hqpu55pLtUSIGuAfRp/dcKSb
4bCcNukE6LfB3Qm29xCcre1+Cu+8DJAXzMgW20BiM4KwdyoHE5LjASWzNspQT+XHgzk89sYjFqPT
7QlMbXr2H68krLlctuRwuI172PHTdPKVVhtgCULqX76yGcu/VDNddCm4KHRByAAuODVx7hY+kBiA
Y+7siiGQKksX9hD8YMNysev1eO04ngLfIWDcpGOdOHV8oRnGhQje0ZrK+Ue+EV1ocQBBGNqMvXdk
9olViSgIMEvvH0wpTObZfdTv4JKDq1fy+SStkVwKl+SuPgG4ESCcp0DP5vHJTucYvHyimoNGKQyN
fOfoJli7hp0v22gG9RxAgF2k94LAUHyzYwAPtgLaIzSMgPVi0UZUBiDNtzx2uCd9prW/zglNCevc
h6FXWXrYL8N9XvKgsmBfG4FPzSmOQneFQgHau7OXBFa2TY/bFK4eLk2nS/JTcuvj2yGiyQs+yobg
SghJD/c2TqY4vDGVUOQXEOp4/i646f2Klw//9DUGK8tPyI+Xu6GGmtRQRZ11WoZH0+oym8aDKrtz
Qm8IFktNWwnREPF8E+gJZVZcYJ+48ISRcVqtEjD+GfUjxoE0YZrbOw8Em/BcNPIW/n+EnVlz29i5
Rf9QWEVi5ivmkZRkWaL9grJli5hBkAAB8NffdQB33+QmlVvF6rRjtyWRwME37L22cZRR1c3OGc0U
Gy84RYRr75JpYTuRSprcmckNL1kGw4ycq3Cz+MBh7e3LRGpij6uEvC099gKPWSRO2xfDLrFBMXyi
pWOGHWdyULwjHkGJqUjWwFrjOPMPjs0lM+3y+cSByvyhvommTTHf8Z0+EBMBOaQEvwpbGFqCOKYW
oBCQFiNkegWRFWDsCaba3ro7iwRtkcyLRdXqxQxQ6QSW0lzTVC5EgNxCAm2pPdr22JimPgdMDpsG
fy/Z6DbhXpW1qx0PYeiGgYuw+DV/mftw9uHo21Lma8qfUeFl46BmuNMWwQXbsImv/IrN9GFPzhc9
gUF01aQKwQPkozuaB2YqNDiAOiUbwLWvUCya76LFxVin/Lqybtn+sdzzlqA9p0mnOWNh+rka5eB0
KUzNcbYYwdCHcx/yqTgMSYcBjZX3+LxQ/W4YX7Kba7k8osYc7W8vkxqqnHfYk1YRbGUr2NusPIbi
JN3QoAAlhQxlJFMRlmNUM+JEIbMTAWcXLTI3fBqKCOSdK+bo4idGv8FP7EDw1HUbJYcotixgnvwr
JM/CEDDPNWz9SiNnMnv1HiKcpuYpntsVSdoKvEvAKsQWW3lDApZwiaEDYJxDj73RRC6T5K+UbGL6
nFvvlE+Xyb5OdtbYRWP/ADsfEjmR9ogKQuAg8EGNGzAf/5x6suTdW48MiXvvQn2wNEU8TvurZX29
cxbvhfoGRLeAc2N8WLHcX4osGNSg60KdrZkJn6Z0hs65jE4zCq8Zj9VcEp6rzRN+sv0I+s6TUCuz
6THtixxl+5ifQHLwqd0NB0BHbrMW2lDcYRv1jA61DA4FPiUXrr8xuGNrg+rAT3RThEbe/vogyksj
fTm6ytGtMXNKGcwmy7oYg9b6YM9GB00g30fKoJ/HD15H22K8latisLUZg60PCEv45H53f6n74OWu
84bRfN4pohOcFJuvvmOMUghBA/tgVPGp/zaLhe6ZCmJxyp2pqVz2STnPuGWvuVq68HNFjLHZduIu
AM5mE+Xl258Fgw08Z7hh3a3hDqxPBZONMfedNSI9yetapq7dpo4VYOuSFPQGAWE0s7sYUA+oX2cR
RCXdRdoAUQNjiFPDxPhzFFpIdN9CGuWgrHNrpqS6w7r1yl7LROu+5Y9dRn9sfR/hBSJvNDmLMgNn
IJWP0I0s3r/0haW8WFLTBD3sHklbb1NGNwIjzrp2ZIaa23puXzpq1ZD+hRoEoNaC2kqT8afoqpci
/VPD9YbxflmtEUKAp5DMyKU25yf9u7U+/2ScgyGQLTz7d17YRNAzF4ZwgRW63zIaqCydRRNOb2YG
eLPc04ludGbT/Qgufdj3YcfjSwonLJsbYf7SQmlDQoXzUJ3tX0gjmA9k8Lg0Z042OK7a+zfZO7pH
HmgUPPsAPHgVjDv/rLu3z27n1SYRyeLiLr4TXlyMxDYlCkwthA3APd5ZFyL9rJugZzbVkMTsAW6n
kvG3MmImHsptyKdO9cjWlj/C1pbx1fRt9nnTy07YMbmMVlENhkvfVweb7ij9qzXi01k7ok/kP9GF
8ILOrNWj7//zf8sHhgRMNDfihUmEhPkyqaeYsCm2qYgP/7944j+ItX+rTPFsSEzIANgsY7R/qkxL
6XwppRmC2OoHSt4m3QPvtxtMeVFboBKBlcZQoTYLQZDnxbCO3eaWEccyYEXULp9fspvDv8DxXdlV
Sb3oC05MXyd82pbNhJjxMAM/QJ56bP9iAzw9Pe814TFDJnEv3bdoVT0wJHn0uBD1W6hyNGssleJC
js9ZovXxTo5PbtElqGguj8M5PejoQErVXfegyPWL1+vZYy2SVBJoXFoogRcxSElonBI8VsRm+fZT
6g/Pz2cyVml+sC0Z7szxlAnOHYzRq4t9LWJVhl0g5+zHWyr0vRjWQNH1TPRMXXYG1t4MdBAnIfBp
nWkwZ5NgE0yD+jlkz482GdUTtyziFlRPN+4aZON7YafVrlYKSWEQDj+kGqs15sHjz0p/IJkAH1Sa
E7gObESNqceoQboiZJS0aZ9Zf5MUd+/ZsXgDuayoOdJQiDb24g17QxnF3babsB88A0gVGjyYbRj3
bdQu1bJa5tMwB6jYYhjKbXk9rR/aSA7zsgW+xNpD5OMkb3jdVIoWoN0UFExIa5F/8ibwAEKbZXOL
5zDPgent7CjqNT9XQ2ZqqxUYzJn8ZTWqIs9gE4Y1dfpA99HVHjuyCxw+XWz6cYghfsAbW/TfYDaV
2TH9cc2etocaXyEBH0JIIiQRkpim8U1zwfU73qi3xxegTvgeI9WcFpELlwvNTADzqcZ7pgMZ87vZ
RzSwnkAai/izEPygmLiRv7k/5I8juVdwV4QZuSYdDFm0c59cgumCB7KQqwPN9YLKWRzTBRtnJOhu
0wX4xS2hVuEHlU3rnnvbjnqFFFzED6609dAQ1chvr4HyCJQyPKmvhjB58TcYCi5WTplI5XwFULJc
5kUQgaj5KphaJiI4ca2NYCXZWqLE0QPmfxVekYw76HkVRPB3MeqoToV13Xg4R9oZ6UCsLNEKp7eB
X+lEJYSSGkHsKd945AmvcErfQU94tW2u64U6i2eTt4lN635rZ8wfr85bh/bAavZm55RqRG4SZza5
clhMyjdSGuzl+pFSp6hchdAGPBxAq+5ub9ssanGQFnRHRCRSj9NRLFoeVrpcCfgK4eKvfe61+UaS
mNVUmE5shPScGmPqbEqX0/8yu9mZoXn7eYq0yRFORKCDCEoFDo9JPd9AD2dIcfhmNG7Sq0h/G1SA
kO7D7eW4yxJVjvUy3uJSOkebIWRNo7vcaj1gApJ9J/qRD2BKiA/aLEB8MEFLJ5E2rDoBZmzLqCzB
Soai2wAua9+j2spYioYFRvSv8HDIsKmMVyTIk8LIxzvv3I+9GnasnecXsZlM/Y/gGvHru2nipVJf
kCRT5yJJhqTyhCL1xu08xdK3Jo0GBg7Yv+olARiJw5l4xYVNwex+VOzfmLsY4MObYlpp/Or9JTWH
UQVFFHpECI6cK7394JiVfPlwhhVCJon1snvBkEaSM3g6naqP6fMcsOp8Vw98wR7Y8OhtEUf/rpb4
N2TYvCbrBWU7tq9KSda/CGcBennQM1hm4H3BJ6pivH1cpbvpgLsPORA7bIbY5NAzTm7FRo3ri7UI
tiaeFYyZMURZEdw1XLQkfHLaKcTjsIvAS7x8tgib9C9kKSHcAsd5nV37rV18keefzPQ4Y3O8UEIt
NC/gNg7KNwRgRPE1Pjckv8v3w1XP0gvdChI1TFWoAdsE6Fo6OVqiaj6gAdzw0jPSN0AE0MHEsTqg
ulFcxITcggSnoeb4miP703xONjHNG9mFAGRD/feFm/iO/t4IWAGlz5jmaX5ZC9L87it3U4m14KQ6
PGkGb9zhNXNna1v6fE9ou2CiLKmKWm3ffpCoeMFTQ6DOqz5HzGJIFSsG/1hKwQU/0RwQFAgxFp9n
aFRgLUhuRF4VX5qk0BNFPewit7POk/hXxmwqYCg+bXuXitfEdZrauBlUDdcL3jhgyigssbCTzEvg
u1Xcn3Tl+FCOc38kwATuIWRGxuqK93IkaASKIyPD+94t8HK8Pkz5/VJauSNJtGxui41rz7QdZr+3
J2jacCXMMakdUD0C47VRXhtweUSUGdGEtdVawEz5RlQDuosrtPyIIWu0TOIqZpUv723jNff2Fm2o
PSx0FQim4IPgn+FYhP/BnFF4wXKveYdIxJL1LsyZYLoC9+e+cAfZFQYUxVwHRCrB2udgAuPtXTi9
aFtIW5PESoAXN5UK45fpifnKbzWU+ZLD2gAIqOL3beAGDErXn7C4eq+vZeY/Wh8w5FX1JAajyFM7
LEieYUN4o6uHacXudcKrs+xeSRYk4g03tyQMaDsU7ag7YKdBb8NUYM+JewSd1yzQvOzKjgKkvFs/
vCuZ1CzmNU8bRTY4xhm4ePk5MDb+FA3PLrwb8sMF3e1y817d8s6sqHt4d3qeyZexOaF/aQWJTFYC
Iixw1/Sqx7eMuyb/PReHSk1aZrMEiEfyi/fyIi0xNVeEESSNW9eG9xKEs+A5mSZ0p7KyAMeimnpS
WLShVOHroT311TyIPX5BzPrGYkrGAoal94LiDs4mb2bOO0lzRqcDwhbO5tnfgOWOIWkKH9JV9lm2
oNNAocFnzUF49X+vuxd9Lz563AJ89AyZMdLksAkg2gkvH6BM3k2F95azhkegN39MPJ9BuzBW34Rs
sqkEr8kMFE6OUaksAXYEidNqQ8bEira9e3Pm5Vs3byChOQMh8Z0roUix7MNDRnjoow6T3TZ1CQef
fqMFhEZdIZsKBoOV7AHsC/mMcxVvY6nnx/Aa6jDZPUObn/zLM5OHogovVZgP4VSFaPP1ULnRiAey
hZhjfzavWjhMYcueFb/FAAbRm5+qwmKS2KqEfDLWWm/clk35k040DuICTcwtYV7DgW7ELkAHZocu
6qA09k+BHBIRqj+P0iQMtewJ/jbU8jDjUtsx86giMkarJjHGhJt4rxG0fNgUx2E4ciIgYsPhTri2
JUfKxXWDVhbinR0MJ2tpluYdugmfCfDlG193QG47W3h4MesyvNUvNlD2G6nRboqux8ejO+1dXCI4
tzB5irw4hWxoZPbJ2MZ4vvB2slWYTL4oEjq8khh07/AeD7ibH3Lwu7YIJ3ohc9zlIbeSEnc6lxQF
B2wCt8+wdn/DqOIyrcWIJpHTQzpV++fubDlldnPc8neqEKOAB4ikJm5VuGcQkoYdcgo/67ySHJDM
BeqYg09bpkAzQOjO/uD/AvKIFYt5E5l3lDWLCwjG1HiCAlaZ7P4JAoKW5p4HLz07D2I+Pfbb2eEb
g6F1FFbcmIqNPb6O8MFWGwQnIxa/QFhV+dfK74B4t0yxRaxnYd5y+7G34ARpd2trth81nvAKbbNp
gprEI75FBCtgXYSRzmlojBEzqJSxHK1yEVhm9sNhqYg7fn8cDDTxPhPcz3WimRMS/mBoiPJg/s6C
MLt+jI/DJRVpyfrlILlZd0ivycHREY6hTvJg0x1YLIh5FmDywwXeXABbdlapJhy5EWzZu2Hnsq1O
dr9MjlJwwEu4GylMTI7IdMPjMtjt1sb8MWGQJGXrL4n/5Te4IhhFTG1EOwxhFjkCKty744OwuNAj
+MUUyELRh8/lsbB+8LmMishc6O7unloFCAKxbEw62NDQNlXW86TQB/zv6IJRAyASdn+yifYHOgUv
CkrU2KsthHL3zUY/7UcWkyB9F9HHYwNV5jjHgWrEJaBom6EI1CCGGOvfjD6YF38z5Yoo+dEpi/gZ
EEdr5jJ9i1T49MAVSTS63bMBfAbGzySrb2I+3h/wVNJA6QMl5tAZj49nQ/eujvkxHzXZ+WhqL+eT
o5jWYQQylxSzTNNs6SgUCllH4so0jqslcBWeEdyJyUvLFLSg8ea7JyRpgyLEaAh7EKFtmJbMrsI1
a8MdREnRIL8V5q9vBFqkB3khrpE5y6atMCKDcngXSOao0eKwGaeRQePkNQ/hEVqCgzI+xIikeWM4
bIfD5xeEYbNPoOcWvRKfS+vaX2YtuWkJXFZk9jS457CmLOYZRKyH7DPZ8z9TgAWGu7H5DT7HHtKd
iM/+45DZbN1fEa32hjqT6IzWoRWRFgYGGXrCBvG8TuYUDH1P+c+/vRx8rjR/Gn70TUBXV2lYd0IC
KJCU8DSzysKSav/8zgyBthzFPH16FtDWJRFdh84WDGs1otllu8aCbXdzMCMLBxDTJ60I5NNVjpHs
sGljVvC9z835s7n51HDkwq41nLz31L3IhT37OpPXPkDOXNe+CxHbVBFcRlPQyR5VCjseeHJyADUf
6oo8elrNc1RUqlTOmPvpwo3kzk6CVQQv2IiMpZ73f4WQARHiu/xVf6ho8Z7bq1PK1E3ugKcTpyz5
jA4avnMholZx3qxpq3w4n3aOM/pb/0a4ICfDEo5+b/AaEtrrs50Fnuy8878y0K01CBaQUi+ii5kj
T8wGha+VbAEclIzjyfSOvdJKAczzAIMcCuIRdzkF2ngxJ6hAMhqfCOY2y4bdM8ZyhNVcm2Jnwc/t
YC/9w7pDOwSmbc+noZID7hWNd3nbqGb8pBYosKP3sjn+bXxNz7aIvixBKUVi8L4I17CZDmfMjZyy
F0b7m3C7CW8xEToHzbzDitofYs0keuH9iVCuh84iRLJYfmQ0IaMtgUFiFmVPL+A+hR9+E3c6w71Q
V6EVxMZxpvG3aXvd/XInSchuTcYt+8ODg5r06aBlnbUP5psI5iK3mThMBi5WnXobSYRN14xzIxlC
Tv1nPn9h6u4C5cbwysGJ4ZWDc9uLVMwG33GyUZGGODoVEzpM8oyouXmekskg1tgMz2tJTNuxzK2D
7g0D6DM2U+tZTH//2WwDq2j1zu1fOanG5aTiIsNy+MyoiLY63SJstyEjVa0JcJp/x3dwPXHxtbO5
3hDrujnBB9SekyRahyvlZ5tZ/FF68n32VcQ04nYlRRjtcGHewUzhh5kDAhUc5hTQeoxJ9IFi9nTs
lcPK4tbFhP2WCusOd2j5vuNQHqPhBEeSIG1kYjA9de8JvvFIOSSCC2hEwSYCTKQR1fBKjDyAY11b
LLrmU9cFm21YfMp58E5LYLD4DHWwvmxbUc6bkJNzAElgdApRP+pKlOsBavzq86FG6SUZ3QftINMN
Bj+zo/CDzeKF/sxAvoi7l/GtSBYnVhxVzNUHFrJCCdf2eKTFXC4oxUwnNwaooBeCUCoc2uCRpsjA
MtXHJU3WF8rhjM4DcSYgVZSzrKwXeu4LmB4jJpx0aUtQKqFRku4YfpzHBQ6tTUYuOBIUoI1ImXS8
Gupea//GWGfvmbsvzV5JiGrJZhBzgD1t6e+8zD4bSJm8mYE0NIRBrKN3mfvysiqcRph/OOhpeZci
iFqKimf+lWNiLnxT6XypC55imPpkQDLAErx8loI3G7P4Pz+htn2o9OGOSbzTMEftHSKjOVkcNsWH
+L1llfqk6YQCmDjqwdvcTrflCce6kSecM38AlORI6P56YGU38cAyzHPvjGwbEQJSN+0lMlXWj49D
hfLfMxFqyAhfgva0ISACS6gUIiASk4J1SqQfi8HTDTpSby4B/IuIQKRpJcZAU8URjZgII2fSA62k
Y/CmzGH4u4M5zX7WsGV8xZI9LAKbeol5G/YWuTM7NFAUvoWF8HsG8hLuTLcn9SD3dxc/u4idfAMb
egbMEcJlZ8XC4BeIIDRB8qC+5aUwRzPCwRwN1Dl7CBYBNpUrwx8stCA7PbA8HKOIaehzPVMDfIqA
AALQQug0U6ZnzGwgqoP7M5/oy9jojvd3nP5PJpTUNAUrFU7PntCyk0rHxPAOgy4G40phqzN2QIaM
qpmhDPiJ2vP+LiWvfQxuWQvggCJ5R8AjAXPlKMC1UPj9w89+rDUFGFvOXCdey5MYXQe5hBSWTrER
G9ezylzQ6TGNHLZyTIDnXY+GOXrIobGnngmM3j9bPYAdze6w1lPWFu44uoh3NBgYPs8ueYmmIU1M
AZOx1Bbj3T0fi9Hfw8M9+/ezWK2JiXznMZH3QWiIpV37c5P6BV5HxWP6ef+2PUBLA73B+MeOUJYz
imUZwbCRkbw8uVL+/vaGn7jFYjI5INpGEmEYUlMmMtifOv/eBSdmzuzkJhBNlcfUl9ktwQWSx9AZ
vxt8VLitiKAXayHODCQQtc0Knoo8julMIbhKO7vR8flXb4BPGJWROlWjp2M4YN1xtzrXq1uZIM0T
Vtp97e23HlJZiKWQFlhlfzPXm0RFdFyG3xr4bkIo226S7poQzb4XqOjVgNNlsJyZssFccM5IG4j/
CeQ8nIfoah1UVOqsxlSHwHajF+zo/WRvJnt4KjADE4uKEmZPPqALcJQiAtTo1lclRMPuldEOLKqv
fXloykMKV0g5qMVBZrKtAAM/wHIbaNph3I/WBICYAx12GPX2Owsc5s5vv1Y7j0I6oZiS76FVN3Z1
ulLp3G2mcEx332TwpOZgYRazSgB2sLSoTE3mfGxFmfLh7OOzQ0cnfbeBrDx0j30CRTx8OT6Ny4Ye
PoIsd+JzIDwUyy9euJNskqycf6LoUvERTt7QeanoFVpDWBCoLlmuZIWzycRVwlJrYFuwrM7+Uej5
1GUXfogP7qG2MHsaUOEi5+9k1XL52ES3PYwUuq1/VFN7M8YHf5a6iLu2eBdp3kDyvkxA8yzcvv9d
Pbwz/kNYsm7ourTfy9JeITPzXyVidf7YbGp5GgVEja0Lj204jtp31gInnrTyTuzj8G138KlYCgR6
ZZ3smuOPZ1Hpq4tKt8Z8t+jKG8w+RDAu5x1SQs67kVNxURM+bIZqFfjas1BsHSU6YwpuySpYo5jX
FDazl5vH25L1okvsVhebTwNj2eGFBmsgI2+ZstVLKiPnHrrMUein8tFnvPiCEJa9iMsLARVBW4Qi
MEdXEZURbgF9A7ORuc2jGzDy17UGoH6jBpCXGmAdpOlQGHQbs9o7AJL2GhCvhYMOognQZ0SGVx5J
kkD6Xn6gdUUI8dj6qFwPhC4kMDsvUVaHlx1jo+DM2+nW2h9DjbgjSKBeKmtuqCzwsQ3ZWYX+zNF5
oKJkuLjXi8sRRT7UWaBoaU/zVrSnoIQIAxxlHyDQYvz3bQxnrIPp5AGxLRt9qjHBzKWR4Rovf6Jq
B4XJJjdjGgSETxHT5/9+3ZCw++/SQmMr7bTdVpK3Kna0f71upEmaO2mLyIzYwEihr8Mozp3DOjIG
NLmAEuiIebEAY0bPK/2e6zbichZfe50MjqCiwu4X4eqPFsn4FjTKsoa/L5t4Eoequ/lwpwqohADH
4o7hxY4V3xmv2+I7w3o23hgP88jgj5nlS4bsTQ47BGLg7p9UOn7HCCebHT5qtBT1EJmXID79Xe9I
HF6MHlA55g5LfeRpFQUA8TuU0r8yUA840YnwgwQl4huwj67ZWmt8w22iTw14QKMW7P8Kb2BVqKGT
jWd8zyiWoSIb8UDUrxEzqCLrN8erNsewZZhYDW3c3Kx7ZOBeyl0dcKQHCQiSCJkLjzRKc8EeOxMc
SL+JoJ3uVjgqCN/iZOCfbEzWKSYLGLAivNbikaWbXyGCEFHBvGjxN3dRTlIobQh++sgDWNZK7wHk
KnZ0j8QyxDofl0Z+giBvX/pY0v0YK0/BXb5nOWoXP5CD8eImeKAZHQUbfOWlqPxSt2syV5cXMqWO
gegHcvCCaAFmmzchF6KZGQ1/JhoKYaBGN6MiHM+8Q0rohpSUt6S9JY0RXY0oz6KLEuq5VURzcDV1
JE6SUIa3g5+hNbkEuzyUeIg89xUFwB9teN4kZz0xtORa2oDgL3zWh3N5TIujVhyvw/EyHDGfZ8Nx
x6OmP56Hg5Ef7wVhrwkxPvBzy+IVOxnyCokd7iA8QizlWRBzojMvEId6Tl6lzcaSjStCFfsXRvwH
uRfD/xeYqf0Hwe6/3FX/x1u2a9RJ31TM6yDfgifljiqQ83EpilUqDyPuIG4f7h2K0wyt5G4vbptS
+iNdSXBkCf4Id8t+uU+4PdaNUfmSEMyzG0KkWs53lq2EO7+gbeGOQNvCncA90LB/McTVr1mbDOYM
JCHvbw5fvWTJ8YfQ4zMZJR58uaJTXVzLLClNMtrEhQwUcgHnwV4n1NBj6s6Fy9SdHodTFyIWVypL
PjI4sk/pC93XbScuTDymgplEokjEpch1eJZjXDyOhfMYlJPhkYDBpbheheslWEq2vPB6uOa44rjc
xuVC4ypLAcKG4Q3u5mGrxFxY+zqU4roww8MtFReUofq1BiZXXEL3rx1mMi1h7qIeriIC+VgNR6Ke
7spB6UXUExcIVwd+Q64LpCRcEVwOwAEwDqMSSt6ildb2349YY7v9t3RzVd/t9oamEKC6FSFP/3rG
3gq52qjS/BBQje1d7OlzHHYYzBu8znETM83RUqdBGDm7E/4ozLiqOCB5Zr7ZrJ4CRqKkXueEoAa3
MsRxeAcFCEGdgeIJoQWgjt41HJQhcFtpnJlrIg7h4u4unvY123EKCIUM0y18jZQunJVWk31FRq6g
xoDXDGcRNS3b5FCFovvQfLbnE7tZ0vvEjIml/xhrTYhGA7wFRZFsdtGZ1Zbuyo1LIdztI0DPGiGT
X9dszwHmBeIbw+LngqlTBQLpjr6EfT63AaIOXg8WvSOzULIMHgHEaUQpD+1nAypiwZGT/MWqeAu7
ykoXmdidIatqva34W1RilH/js7xoTJC/YJCi4AFmDsmcJf90Yi2MzmBd82dcWW8KtaLDflaFAdVK
COBOXXk2pWSog3P/pD3IcfIkKSjzYMSED3aE23QXlsyMOHWhLzBy+6DgG3aKWX6i3MGKVQz8lfP2
mRN3RuXooZ3D2MFSCr8AZ/wiWMrqHwagJVy1OC4Ad18dRJJ2OWDfsqG5s3aOQGDzjAJ8KNQ8zPpW
mANfi8duVTATtDrUpDZIDz4v/u/+REvBFBA1BRiHNKGOa0tfeYg6rv6RaybHsAePVEGskElmcT1l
cYfrokXqRB6PGJfyfSJtQa1R4ItBUvGQRusXRXh/I+ehRtrgl6bN9w2tBMMBkyEamwzP//LhsY/e
C7MsuGz4EEKVsx2+2lEnAfp0m8k10pgSVAhuaFjOQr4hBC7SzFbSPr9hr33jUmSgRJWOZ+1EyXHp
PXKF4dLhrD6/aAKy488WWs/Z7NJ37Vk1Nyz08KoSNQkwmcCGTdwyX0E9Q9nPNIn+na3t4NREqfoG
33Rb0hTB+bUnGigoC1BCeJAul1wpJvB8j8bXqT5y6VArX0+8FVd7h62Rv+xxbPfAWtCicFWzf/ZX
cRedS7u3N5cT1zJ30NYbLPADtCCXD455UCQzer76G17i6G90Dj+QwHezgKKjzGC22yv3keYT0cAv
gAPagccVzyoEgTylpAOE7VVK1KDwITcW2FBd01vWCGsyajL6GohQJwjUgtcDnxnrGIiLwqm1AcQ6
0zV79ws0CrVc1b5Cu3kMJp4j3lxuct4A1DAwiwZaTJRI2wUfMLll6aOppBkwHn4iuAQZojzhKlQ4
pVQXhRyfamJs4vSR8CZDhhbs5bvhAfjIyptVnhNEG7gMJ+4Hq7+NqLVdDrSb9ErfxRuOBzHFxoPH
UFOBFrqtyojKrX+cDCa8fbhHEsY1h72FVnwFHrQbdkGfOTMgk1uCzwjJWfPBDcLFyE/FtdPvE4Sm
NyqcWTAz4eWsUoqN4Y3O3McGa7A+bvWomqPmHI2Uk3VIGCrgAtzXluYp5+ThwojS7YpnCJEanLgz
XflCRZCYHy9FqRaeTlkFbVQ8pTE7Phhq3BxYV67y3FIp6TauG62GgFKbqLZoLEIGTail3ziuOY0u
1wBlav22h6IyRSQS7A+bIzkCaF3Eq0tUExgKQTz0KWVIGUBBcAIlzI+kj5EKaIUr3mp6WzqgteWQ
WC8/6frCmyLNfokNlEGE8X4m26tztx7H1+kXpB/j8QwSh3a3OrV5QM45ytyU2zrfYuVzIFxlMUEM
3O2a+iwuue6PvIazDW2OBrDUOkXK5ACRGoevY8iVp2FWK0QOA587Sj8ZiQuht8JqlKR8CT04nTaL
rAcUBbKebXs4AQeDh4y0EmHl5qi2RwQwTW1d78CboHK4F6zAmnut3XvtgoTWcIXQR1s5beUdTyUZ
8mKqtimR01l9L4jPKcHyGloZHC0ipE4abPQ0bPhAx3G0SgzHneILkXSru7P+rd6ixy26oytpQ/wX
N+oYlMtgQRfioCA+bsUouYOf+jCJGV0c8+os4pPg9WLlxMQps9kBRUifOUwHbMsgx3gmk3COkQ2u
vojwBNKNE2MK4cTE7BOIVtoO5qVGH4odYbtxDdAy1D/cM+Ry9KIJNZ1OiidCe/j67vjU01ueoa05
ueK8g5nYP55vi0M/qx32zGWMz6AyPYwgwG5IKfcKLJhL8Gp7ds9bpxgc+muZFa+rPTwJvQHRwXmY
YR0yORUJiEf3pNzMlXDWu78MLEf5K6tQnqbrSca0g2uMukKufvRs2k5M7XfTzmJqEdls1QHIMRbT
bM4+sx+CQvMrBr9q9NZ8TMft4xs3MIM0dJYctuilehLeXtqoZEeE8oDChKfq49v2/qFNP3cBItm1
rb3mHnkWfRconD02hl2/GYXYkWNdygW4imfWJD/dEVEQ9nb/wgxn7/BESfDiExhu8iWpZdZ9HYcc
hQUnl352kIVt5sO1Pa6UIU54F8EXk6xDOiB0OeyVQ1sc5eJwbv1Y5wrFu6Q8lTxuRSSH0LZQ4fJR
rusFsRlST+oSwLSyJ52aNhCAkJeV/vQQmW66x6KAYSdbgs3s1CQysiFXHfbkh4pwoYUAOTNjbjwF
AwostAaFAFYPjewQw74aPK3sG5nmDfRWGxcGS/8rVLqLcDRWtIRLDpB2YYfOAv2higX6ZWIPSpat
X9vtJSDfe+hCX4DM+ghyl7KJZvhdnqGCHEwGIgWneH9BWyHk99psU1RlHmAr8INrKAvq0Lc8FUk9
JHKC4/YfG+/t17nncVOTxnvxbrpIHmH7yiWlsbfMxPacqRuzgizgaU+pxItndTcKRyKvLHNOaA2X
pze/5AgF4FN70fn2szb/zNCY0VEMihfRCQ3fHOoRmyBKcxfw5GQqKJ6wTNkrL9c9TLN4irv4uo+L
6rBb2sR+ODbDcWMriqj3L8ohx111w++XgPNpYL3u0NkiLxVqWpa+1MfiNoCFlvpkSnCB8VxuSjHJ
vZx40rD/Otm7zTPlWf6pMeTtxLwYqB5HbQfUAa4rCjPvNpEqsqj+UFUjVofkkFxPpBRxmBMV0vQh
QUc8/nit7wVQCB4VuDMBJbLhWkAhSYKjRjyFxEGPIolZx6feJedd0iBVyuhuLYCNjEJ2RDz0QbX3
czL7RpIAXNc97nPTbbaH5lXa4bhL7kqsXaLrPVT7YGZ/TIPkVEizRJw9U2+zICMV7TImCh7PsC4p
kOk1QUdKwCt5snGIPfyLRDd4gGmp8pBvj4XxM6utEzQ6CgFgJ1SaWExTTqXG2QANeTtReBooXCAE
wZTcYvsNk9nqCP/qErKpFnAFdHt+fwVXqDcKYqzMZAGkzITO7gYTnXkm2cbCe9H0Qk7ETvwS862h
d7v5pwHsqls2f54jcFbmxiONWuGf1gO3mKOEyfmgsIEkAKJAAekPLFfTpNkkl2ty5xXTJTM6wnsD
44gpEy5Dw97RGCwDzuovuzSOacxPVnfYmwYgAVwvNNZHaTbBlCmPYy55TPGW7ozKiv2LdwerfjjB
+LhJvOchcbr5i2RYRFfwHSTbsCsCziGkyciNeQpiEbG3+0ML96z0+ckSlE2MjPdfaZOoi+QPYk95
l9PdM/WZnIZ8XtL+cLu8Xbrk3iWnxwcuYCKdkO1rKZwaR1Jh137PuoQ/X8UNK0UpThmHSvFDcP6j
fYX5M+Si47rSWWHeKFQ4ictYCfk86gMemdWGiQcTzWKMWI1nXnytYvUcSXWo/OA53F0t4kAcw/uu
ecYz0gd4UvBuGnQNe4qtB20BC9/l2uVrXGPqvA0zD96d1qRKBBVBHZP3Ma6dEyURKLkU1ezNOU0A
UchrKuArE6kaCO4El5X0TC0mXuzgucg8PniKuvvgadUXvC/JHXmLbl9AJX8B4UgpSD+Uyb9uxhcR
eIVrmGQ68uY5GPl4nPvHeMPe+jzgOmeFSQQoWpzTfoc3F3CyqXhIkUCJ+0OIJIjpRecbs78DWw1A
w1PNC2IlAbCU8gDwHmi7QTW1BAwqDxyFO/3muPx3O9EhsfWmf63iiJwlHplsk5Din0ULrX6RqdiX
03EGCvVAZ++rPKfSUC5iom25GM4vhA6pbMkVdy3Ls4zQ5KQKpAJaa3BJw8cY9UW8ZZ3JYgNjC3Xj
bRQFqL6z+YBH3eYNa9hUNg77STZsZbynKAVKyldDiwyUFHnmDD3NAs9HTjQh0Tm5ExSkpHJ+Kli7
U5okTN4yZxo1kd2SJC9JZj9GXFh8M5wWlQTXlSiJzfHEhTm1x7sNreBIEYtnpDlygEAMgRgYIQcA
/YjiCSZgf7q7byVZbmwMgZSRZTDadHQ8ItaO7nygmsT0g6WirEXUFrNu0gHE27frxeeFEjuh46UO
rysT7hKEs7wRK9wR5qMn4Ds3sdigHqc85xKiPF8t8BwN4hYmLVDcjBQF6yXGtbo/grwX2WZclNAJ
cAFwasArSU5cwhxrvDAz49cS3+Pf/6FuKs/Ks3g+QISC1VkicXDWT//6oZorzD9jSUoBBE8dOO7S
pytcA/ucR29CO2pfZYt/LPpwTB7ow7f49lDCP7AHGd6Gkh+u04F3h59HnNT4V1XxVCH1jh+SmSG9
Br8zmNw7uDJOAglDPao4IvVN5w3RFBdPDx0RcwHE5Q1oAlo2UkowhTBB4s5jgjSfkxogdXtkRJ8+
X+OBnXRSPQ7FFudoBHBz3Ivi6cFHnB6VkDRq1BcbfLniES6VuPsTOig+NfbpdF58GJwK3Baqaag4
a+hLaFwZ7CABERMuxghS3G3BICXgi/UPdPfLNIjmtEhDrkD0/suIlNtEeH7ihme+rvPGRVQYLPXK
TxaDJAGYWJS4imqTEcK0+12MkbaJT1gAvZvwEK01KJMSGdE+T3sqGv4vmiZhz+FTqT0aGQ4CAxbL
FX5N+dakiSQA4scd3QlZa3aBpedchpX8ax07nEjP25kcAzRRWqLgup6d6QM9DKKCFCI/9EqfQ168
CVfxfnNYIeVHWjDlAK9j3kouZa7LTUxpRGPNh8cFRa9MI8kL8/z+yLPmdD5wUQPk7Ic/QM414Zow
FlQIyXeN3rJiCdJJHq58FiOd5soPFvZupYnqX7F+9gFoPvnuyVgnenwKgi/Wde4lda9HHbcuKH45
OstRh+5XS/bDQR4O9+EwmS4KbdB7+dmaWt84+4QjIAkv0LJP3vUdELpKHAlCEd2hNLMA3QDKoxtY
kiTQxyqSVeUBtbI8wxoXu4p1UQExUjRG6AWQM/aKO1IzLSm7dXznPZyd+Kn9iOkFt0y6lrpbN8HL
D0vfc6N2RI2zuNqh7LPL+B/Czmy3bW1L1y+0CYhif8u+k9zGdnIjZNkJW4kUG5HU059vkllBbZwC
CjAKqB0ny6bIyTH+VgLnjwZvwOvgFrTwIoSgTVvkfTbOCYNlI4TklDqoc7CbRa0Ret6K/VHIealR
QLtbW5hQSLjyUIakn4hmXNi3dcWjR/aMjv2ZfoubIkLtFTWQMciEWCY2IY1C4kyQeTTVcKUaykIk
yioimjNmJbRQxl9ChECHMRfhClssBNeSWIjTLTQposFTHSFsH29hhtqdbYx+iQs4mNcZQsjx+Ujp
y0iMLQLsGjbbudlrcptbof5WhB5cO+IgyLAkD8Kgs3yddu4ZGCSm4GMOqF4asEvgOvRa/PGLiwCa
CV0KAO0318HjIyX2WXAm8W6Hx4ila43yWnhKGuGfYAWziXKJzlfVRhfVnSNePd4Qykp0onj1QhUW
2qtnSnKQpyO2bmZhY2pLB+fSMgWfJvA9XL03lqg+BL21/5Kf+eFvjfunfkOjQvGIU4iUf+PG99t7
WaiPxK2V+z21GGiO2LjMUP89/ptoVnXOiHqQ2dAS9VBXKkvWeBJyIP7pnelASAjhVpyb8R4fuFO2
UYGLYs/eK5R7NsEQmGst0TeyeVXwpSx7n7r18oV2qKz1+Uht+L36fIDZgweJyNW5RHyw0Stxaaio
SM3AMlPnFK0AlAU5cTIl+vTXUnvAGpMtgawdegJy5nQ+JZSlCJMVBZcojMkt/n4pnV+VIzI+lKA2
1huX3cj99VgdtNJ5bnBHRJjEdMmW7a1rrPqBYaJZwznoUOD+wTUjK2HeMC863EAKWeHSlwHJhWec
biDHYL7Aju2+dkhzSx9bDp4c4j4wRll+a/m1hffoKWuF0YYhxWRE8oQAjBx/lyp67EC0x5LTUxFb
4O5VwgZEcZkZvd6XNGKlFBkbd5vkD82HWCKIhewPrWc4YLRAAyDYpi1gXi5c1P/7AgYmtNhE7zFW
gS5LL3fUb4drUFdI3bCWT76EI96IrzlWOlLodBBHr5/RVPtEuZR9gNFFz8N9HtbiV9k+snHv89Ea
gz39IlJmZ3qI+4kLtckOhZvlR4WVzcy0VUXhRNs7PRGJc8yTI1K5GABIAGi9Ah87Z5YP1qLM3iP/
FXv3gvbvBjnQvELZI/ENpkeSgIcdcd/h6RoRgkGqxux0IH8p5Q46vSzcwzxpjLd2obocgjxAHIKF
Y/NwKR3+JKzKb+SIEh9KRQNyI/I8RtGwjJZu/K67lni4hfSbXnVbeabynnSbS2rS/Qm+sjqbwKXM
0duOhP57zsvlOGiHS33g+9D76UWynsA8e42oaExP/mOQ/1N2ST5yd/s3p0LTbp80fCjOZ+XoGIYt
xJnHE5sO754lbIagGUA0MyST9r1zcPMsX6j5tCWq5XicEnQZhHoSahPA9RGn5pmv/AYqJAGVDkjN
OPPVQRiYPFJiYV0fsenwU7eiwy7D3/lICRw3Or/7lqWqK+6nOcXSPprGcDKCz0B93X2BqvETtmCS
/j3AykPq/xrBghIKvGtrtkHgmxKNK2RqUpcWzv4ajgi58TghSaO2wt1xDcmI4Q7yOByJthzlL14R
d+iEJWo++SwB6y604vA++gaLD4MJquQguwLbIVQFYl2CVSddl9c8sD4vDc7leebw8HlrPZ6vUQli
3DyNXFlVqApRmgbAO1SsSji3xf2TybRmshKsKlTkJ3yVBo06n3SITY8wphuYBJlfN2+8vNaw6ap9
ujOHOCQs0O1j0DyInL/yW0B99iivdxkGLJdb9rFy+PwipI0VpAA2XxFmaBMjp9oBFhWyafnoBnSu
nx2EhIdSBe8pwhY+L488Lg5+VTjPzLQfoUzD5oM7nab0OeZU9ezTxAQHQYQELKB2ZVFgujA7iXuf
ABg7rdIsYuP7jfoPmwEaJxGGfcLm7BeY0ONZSwAm+Uj5AcB+6MHJeAPZ5xQdNSoc3UakGukkTjNA
7JFdD+x1qC9Nemku9ifKHW7CgnpA8T0UWvH2Dy4JHxY1QRbKRv4c4/9quqnXF/ckAeYI3UP9hqUB
hag9ugT0ME5Ue/sCcO/qtsGoOAZU3AxV6AVb/Td/g/+oQykReeiOQihZn1p3nmjxg2s/uO11enzG
KwnZ8Rw/IrqA1S5ZOH7wE88Or1I8bGHOyK84BGHHMvJxswg2o9AdYduMfhP6kXgjtIsv23lBN02D
qQZ/6gN6IESoIVokMnPIPEOLJEKEwCswYfRRXUUGSSpVhK8cb9Hu9AON5rm/2mT+cIX4eWsIU/ib
fdqcDkpzRG8uAriNUtQpVa+KJlw5FjjDndaWDyRNQx0S2Tc0wtRmnvkf/Z6AYBbjPalpbo542nDO
7v2w40lCkY/63gJlpK6rTDeRokrIV+6+VxHRsgCdNV+VADq1nElPxB+BdJL/jST6L9JZPtNPtIzx
zxS9/jWlmIIKphTjXa+knv6JIBQl9eJf7MUnHOZMmxO/SHMU0t4WGoodDHSABR8XBYWIO2GJkoJB
t2WHXTcD/hbw6S4L+BsTqT45juGA6GRCk0sc39xqNQnjIkjIdDybK9ysHe53OkGbJFfiiyIi5XhI
SPC5Ks9buyXpt9whN3YrFkzQGs3PQR1AZmXR2QNiizCGqCATjAZ9EvWVcBUS0Iu3G7yf35uTvext
fU1I7NdkRJNlEmMe5nHH9I8qkia36t2C0rUCq4JI88mZDeiEt0eYugLnIa8KErz8VvHre5Dj8wzU
99zGTyYqXQNicrUscva8NIVoVlZoKIxj2nNO0R0VxClQ+6C0gUb/djicMBYOlGqlHRqmH/ubj8vj
svfLvf90iXsxJLgqyJK/Yzx4utRHRWMVeLhUjy/NS/10Rg4eaiRmMshm0WJXmK/cLjidME65lKAT
W0JKY4toec2KyV5E/h6RFaA3Qi53RlxhubFyRGwvn0PpF3LjBQSVZ3nhRW9RzC1w9RJUDZ/1PUoB
3RPqw5RF/H9UglIh7E4rn9KyJTjv7AzUkOEBOJvR8rHVGG5lStwLlCmpWaBTYhB9HzCggX5cPEyd
wOnmXiDqwOk7N0MDjeP6bp/SSSFl2Bd6ZOe+7gKF47UDmIm5i7Q++kG34o6ykujcBHc3k0O9DjOG
N1L7kXyKQLb7IPyNZwj61d+YwUzyWdj8nzM6L2BDkT/KsLIVk8JR8cUsySJB96WYJV80Cbo8qSiP
lQU5hdh/m1VqXAn49vGWoRRbpaPbcsXVs7ccxULyX2G4/hoGrNWqrKzZvZLzt/1MZgpA/gwlOIrX
bQe8pTy3xOuuR9hW2zZ2eBgiDDKMEwBoF+/79yzi1VOltc0JtwNVyjwz8xQijdleKURfPE+8qVfP
YfDYM8mzSq+BpvUl2ZEnwgn6wNOT0Wx1Ca5jkNoj0zos/iAsbJAn7QU9XLLs0/F6IAedbxnXKC4L
5dBIxYDIl4YSYaR5prCglA9kql3PDtaBZe/WfKgYCxGj9iIUSzxJYAbgGqBE/qJ4w9XHnDvwABVh
Rk/CXaQ+0oqlTLgFQ1qxKkKf8JVdbZqlNCL4Gp86JiBDViRej8SZkmZoAoKR9U1vCdkQwF/g18lI
AOKNhgIEoRc4jyJQYEc+SsAMALdKlGHeqlCiK28nit02K6eZBXsr4FTAzdnkws3ZDv4tE6eC8YaX
uIHOyiMTX0BcMS4ze2qsXvFkxL0Rn41YKpOQHMWU5pXfGNW6oF7WWCzG6AP+uIm18yYapPIspEFK
K3gOfOKT8HDYpJtsxBhSVerSbXg3BAvkrgCewMsh6qAFZozdVgq/dkpU84+wuaEmmgTbxhfaIRQi
eOcmMroYxOyZ1mvmC7pHqEjvWA8F1aHZCakmYwwzQrGDHq7EyIcze7j/feX3TITgmGZ1emsJLYlh
tIbenixxXC0vJMTu24j7jBI53jzKjwospiCuOSqGeHZwDuBKxSxrqt7dSTk/REx5IabVzd3NzYmG
npuzM9ws9y422bpiqDNOaYaJZy1jM0HbOhvHzYiaxAiR3yN35GXJ26WsIiyPN7RiBKCROShKSLHc
Ft9l5OSZMOMjWEux2QbMkzx49jNrBXmxJ8LVUEs57MeERGdAhsT1eQOxP4pblnYJrcQmhmRpdnSc
c0zIlaut9cQ0FJNWiPsZa444CNalkvo1QkclspTtkxTigwcqIHZBugj8YcAvKBZjMUAjDiFVhr9c
JyPZaZeDQQdVdSwJ0kkxCL3K78o/cnJtfbaknmPeEpnxA/aIvciMl46y7N1lb+Ytj1bk3eoSBnF2
UuMcGt7NcHDuU3BIuSW2usFObQwnrfE6nKORAszlAFJt2AnxWyjoEd+AWR7QFd0ZQ4CX+cO/mCqY
K+Ap+DPgKcFJJI/inekpwKKDI/fOptuYLhYEeAc5HPDC3ci8JDZ+FSyi2F0oWbAQe9MdjzACRbkP
IUTcPauei6YXSeOGA8igTRnpXeZPVt3aMdcrXaBRJgRvjYakC7qEC8yi18jMqFmOxl/KkHDNexX0
OBEGcAd5gInsGgE6G6n7MWkUF6QbFIg+CJnKOBEy5CCuQhoDp6SsHFdWiUTeFtm4GZox3LMNWbgy
ehBRZqRwnu6i3IrUHV3Q+IDCE/cY8DJC4gTdLT14IkJzW6PhCwnOKuBnbH6LfxR0EfzCdR70un+4
2lLDtbkWB1yTXJBoiIaBNjcS3AEoQP3ovyT+1DWgi0HLcM3UXjYTku75D+0tRvWsqc7VJsDfL3Bn
+kvG0ksAK9YSEW+6BaxWnr/LHILDiLy0H/ghzqvIgvs2W68mKZvct+2DTqegFk153OfkecXXJb61
cbbEppGat2hGocjKrYQB1LB4qZHtQbDIsH4BKWDVx7O2ELBdeiBK0Qr75OxYoll2itUxGvZEyLv3
46Ndkh88hlpv75EVwseeA2UXBJAyYu/SQXBRRZ2D9zYXOcLV6Fg/3pnXgRyZGPbmg04+ITMySKGU
FqDZeiLOh1ftSWFZWh35gwxRG3CsNKzvrApZsGRinGSEkHgf3f3WJnkjAbjQ21R59005yslhAHjy
SwNUMZzmqCji8x22L9HpCfOaSWSH9KZHQMiJkZY+ujVLfBj4RRNSxLv+TwN0htnZ8FBHBc9ARWqR
rIkauyJ4tnHM3vdhLwVNEUyEx6VBkL8PuGn1k68awSSnDTvFEOD45qsdv/EiR1nCixxvrieKnHHB
sdu3JG7tYoYEXronI7DQB3UROcv0ZEp9Oq8h4PqVtsrDRT7c80OmpmRNjuncJoYSa3J0jHdDyKTE
0fyxHbtc2QpXLfI1E1Kti9L7E+suSy/69FE4Mdk0LBvv3f7hDtgnmkBlAiPocVjrP/VbRHwD9wLx
DKzfCEAhH5AX+RpA2t5/7fEF+5B+a2YEAxWZEQxUZEYAPC1k2OKQu5JxIC4zX39HHxFLKwJ3QVYv
JBO+E0Y9kce2xkCQtdKpAddVOe6mgCvIYl1hTYWOOnskrp/QrdjvAUY2L0tpRsVLDzQDsLEIbxzr
J3uXjaRH+JPtmdvNQC/aXCONY/piA1GwLtLJXduP6t4RNs/zA+8wzXAIBmWu1a9UbRxvu6CAXwPe
xzOBKKIWdaUlpAEwg/6ilS+NZQsvdOdJsxcQPcvbBg8juEfwyG5COxT/8oWGGM7fWuz7MzHhaxN3
WmsffJvZkY8dECcXPEaEoaBiQkjEKxB/DV+bYxSYkhrm6jiPR0MTreiKj3gcEZyRQO/ufo7Hq206
9wukZvxEsiNoYLg1HdIiByeqra19aINRmdrQcliJ7C3bq0PIDQ9MTBlStSpWO/tUxcoQN8SajHF/
By1JKKbExDFbEcHsF94t7oGCgcX/4DVCMTKsIPwV5BqMC2+QD/JamClovWLX7kV9hrLK7FBKSA8D
zygKhAL2raoZO1b5KqqTTSQLXQRRAxN2STM9kcV7iS5L7K0hlNeFwise9sPtJKin+X5U7kfrTgvw
UZEOMuSmFUn4G/IAmwCrpm3ciDUILrSzoNNGrMjOcg+qIrTe95rrv2pXfKd44vD6CN1Z4fPSbVof
LLlxZt5giENwj2FO4ShmOBXx7ANz6hq7wt5QIJPJXKJRSPShOHsMOGJN0AtNjAZENm8xxuwIJBlv
FlHeU+Qz8Z7qVoPoidR00c1NKhLv8v+G29kYWBeGnXif71ZRGixMe/bemdEt5LeXxA62FB3kbcjf
zFfpEl+BR4sQ3ub+VFKWilBNtgE26uzw7gA2DGIBS1l/bCrAmLoEniPwQ7EVfH80eSjAwx4UTGV6
MtBGgLtG+ECx6uKaiRa65HaIK2MIy6iCwrYSEbVcQtwASAUACgIYBShnpuovDuf+Lx7bT5uoJziE
mw0UjR2W+H+QozUyu7gJNHGr4cXx+nhGzYPQCWIl2p2wkaFoC6BPMCrXNkbvaN5TxR3spQCUH79t
7p6Q3Db+nrqhQgTInBRb/861vN48mzWDxEXDg/XJIYGorzyB6DrFN5YBm8SatkOQHNzJVqWqc4EM
DORrgHu74IT+83mgS5uD+5omA2eWfeMNR3cypApvuF7hvPjSOrBfwpQwASnPNPZQd9zSGUF8Au+w
z2dAPrgbRmCU4OCaD5/ps8CX8YNR8bwXH+y2cknWoyROoAB8z/p2b4UBHlAbO+8j/ozxO2wayGRq
eZbB24KT2wOfqhNObS7u8do/zPZEIK/sLyTeNLSuQGL/ubKP/sACUiVZlVg6iv/4rsfWml69gtT7
IimbmM7kipBK5l1JHIgC/6SOkwOjiBQgsupEcLvotMgxSoKV8lIGDCUKgU0EfhjsMfM4W8HvBBLE
xufyVXUusdV4Q/iSV3sSGSVrQk42xlRUnK2ot0RYkmkyrhurZ7UvvLGAJnSbzG2AXtEm2i2TEIpY
zkALp7xPWIKy90cLU15XJY0R5xU5nkloVSKO5roTYTQAHpMw8C17nirad/DT+1t+iUMfht0ezpJD
crARI4DbA8B5JWPTS8VfIEML1WXvZA9/Em4Zs2+eAg2GR7+E2yWF3XXRJaX9khLWcRP9AknFSDCj
6YowtP4mjRcPqnb4ygRM4baI+vjC8B3sNV4M4aQFvYZ+KDBWy6r5vBCKw1iBVRCm5rg5Mb44GA/G
JbV2yU2K5u/IWif7y7Y622KHEfb7hmkclGPFRki7Ah4hEWMIRSAF3WI730BFWvk9pnUIGKIg/qBO
KvliWnQijSmPd0x9Pj/OyDMwix9nIeOsRAzn02RkuYxAFLTxUCFGLb35sTyF2AqxF+AttF5Hw85a
7+03obky6AaxcxQCl/bTqMdqEy9QnMKn7U2j8OAqSCBoWQlGIPyONj/+vb9px2iYN98JGlGN0Ets
ckDPLiMe9xiQMsD05VHeCaa5MEKs0limr5xFa/q3lJP1cGT4WaSDlh9+mlQhhlZwPx2l9niSDnWB
4C49IUI+RRJbCg9WcCvCXkMrFEk5Iy+hA4nC4Odf4KfyUMpI5QKeC+UsrLRAnoPwt9qEW7pyPoWg
aJSdoTW5UNMbOsgX2OO14IaZmsy1K9y4uJz5Eljr5bytlxNjaDN/0l0iOkuo0lg9z/n0x/OMKhFX
WZLQu3rDrcW0w42GOnn1UVNCu1lL9j9wr0shWqTkKTc9lRXwJu7N8tDC76tBOwcZMXsIIzkcRuF1
oDtRCir7S3QBEznAsoswJYfj8o3cJngRhUnnvuUMe79RVfCHFaKOzCVD9QC9SIKOm2MvWrMUUUMh
lUQNNTnJBy9qBCFP2MH50hlSYHqhfYiPY1lG+FeGI5h8GaNxOts8+gEttl8W+mKHf5U3I4pczkQw
RN5mRBAAOS8eqR9ILskYdRNClohjRIGJ7YV0VxOXjVBnkwbgkjSMOnhzFKBDorhYeJ4UgP3Vw8H/
i+YkwcaD8YPPWSwcbOIigQA8dkLFpSNfEIsxioYl8x7Js/gh6KrFaT7gLRj58kvSdcx9n6womPUJ
wpgpTfKW2f/cgjR1kNOaxAjfJPe3SIvGfvxkSGS448jOOeZQOrG9jeH9KP2ktcGRoaaIJZFsEI0r
TBPWADINeUP0iBX+S4/MMgQXs2X+Xxe/F7gFtFNVpjieSfoipYbgMTiuJ/ri7k08EC60D22SUGgd
nwC2fDIkCsHiIaWAyAP54GNdAQ7ex5BbZQ/HIHJAQQf4IW3mU35lg7gEaAI9VKne5bUbq6e405PU
207vK8DnPYQb5V+CD+XX4ZVfJ0wm/EMAmVxNJCGMJTQrEEo1O+ZLarNq8EcaJNz6R8C+RJQR/2Gd
vOB9zxRH53hj8z9Tc8DM+SDrJLtTPxScixDbiduMaUuaBOo1YYTUL3gYhRmYNDxQgxlgmmgjP0c4
1BO/E9QaHa5/MjkY1MizJOsyFwVR50moX9hTwh0iDWcqj8XtMMypuUtYKe68Z0BlSfyA3T8RYQEa
LFjJ/QNM3Hl6hx3qPF9pwxLd7Ry1KG4cdQluXTDxlK+zw6yJ2DlUA0RL/lEXkMaJtGRL42RvpjKC
dlmy76YstpRI8mrcC9RWSKJZ5xdVlmn9z91y4ZaVY0dOw+J+4tI1RMvU+YO1gWFvRPIYK6iwKPrd
p977hGYLCRZoG450905ZwVq4U+QC1TXXL2JVClpi1qCW2aOFNGmW5Od3vbEdWEhoNe7xgnqpW2JD
R5NzQlpV7jzzU5iKywQj7byoEmElfOrMc3zqSv8I0co0iquDHsC9A9jhFyg+jtRqITCYG3ck7qdk
+BVqCW6VX7+IncwpRUkEYQ5WLKo6+fMlJlq39GfqiJb40sZLFj9f2RaS3TmWh0iC//AsLdwVcW+j
Ftq7IE2brvfSi+ACvrCUINE8RQolNhiNsHx3cUc6wTWVzgeaOvVDfjtq4/E+HnX1qJdHlkrt5BC5
C7nNkSyLwpAZPzG0P4n4xwpuHOeoedgIZHIHmHLeLdIAhau7B8LCxc9vbz/3HHAH2XK5d5jP0dnQ
XoZOAssiywVjE1TiI7cTHx0rHeYJ1kmOJ1ajxBsM2BQxmhenOCtTSCTykEiv+vMPFZqYB3lsWFUN
XZxPIHcy8dwOD9du9YZvzgRIVsJ7oJY/IfOZM9mFZQKe2IUdeAVAB7PH5CLuZZ5z/mcKj3GXc5LA
3+oPBGtJMGP4+JvkCHCCv4FWC8JcTGZNBYUbr4dFKCVYfsmXMSgX5x/FndkSXSiG8bqD5oI2jdS5
cpgO4ax7tLUvj/wnQYSNgDQmiHa8MssQ0J+qUEds27hheOeTmnGOoLw5HwigYR0ekF/c2gC1Voce
bwlTlJgc1YgxeQxfavuXclSOXPySJvubWIeVAyKPR3snBfw1M93CgrjwHXxnCrMKrXoHzRyxkT08
cjZxAHEl2XzIH4JU5gAitvHuvEOMcGAJIQGuH8KcejNgnqWXD0c934+kjwt3dYxAOgsupV6/yFPr
LiL4SEUcTaoq8hkf/qL5l7+AcLhZzu4mbB58UepRi1YMUeqR856qWHxcYro4R9aeDciBeZ+UzOZD
ku+T2nEq0Ew5afqk0mMXt9Q1CGmVkEsSJ0Wl+mj+KTVeDZJEIKHWsn/DfvTUMNFmZHgaMwSrJKRT
yxjhjoykp9CtCdkULQ9nQtGlQJu4dvZuR1T9aIvqCUtUT+is9HhETGE+zFVXKkQXBHZk5oP5ASfR
6acb3r/zT8GxiJSLVLqkWpGcm7h0vs6yCL2AorWeLtQ7kHrgwb0iKFDQFCCpxzK24nMsMiHSujXo
cijeS/O4vSZgk3hCSJyiIPvMZr+S7OJh/uO94SyDkeban18JtXp+XqiN42ilLBPXF4F8IoQBZRzx
C9woDSIa1hRUtTVIP3ktPI+c7TwSYIs8ElnPrsI9rnHHoUW+i9JKwvCke1TuIkpVdnDXnk3oJ68o
9uYrYAkvc9TRvwtJpPLAYS3dIb1kh8Xf7pUq9yyI/FR9uF4eeIdTAGj92MQuyyd3YN2ngEdZSogT
B8TZ+MaZwKxwVZ9pCyRrlKLMExjfyrH1gAhQ4BEnODcdrTLM+txxW7htBVuJUse9wW4W9vh6BY5Y
7zl163jBcMFHQ74O/ix3klA7eDpGOscY3Rda/WzlN66oSfNupHwOVB17Bp1i5HsyNyGeCpSBIFzv
NIm1oS5CeLeXnx2F0AOKRj+ntJ25krcwBCn5cRz04X2mspzUoqTPUrlNZcQ4At9wJFSNiVEmSplo
c8xKcMliqClWgifkM8koVoWA/hhN9hFjrTcs29XfVgThX2pc90kmBlmC6gzhxpDDV9SfJ5MG3xzl
eipYLesLNy5YsJrAbjH+wW4pmZuI8gMM0TjXmA0HPnED4y/90avlcaCllBvtDWeFn6ediEfxzr/L
FB3FD4zOjL/8PW1t5y4Moe8dgK/O3ocrIaUpQ5zYYFAffJ9HhYCQj59+HDAG89/Av8H3Us1J86vG
XVD77gE3KRXI+1S+Hg5vdRcClJEVgTX0A1piAtlGomS/zYijhyGoOYTeTjvhsPhwT9/Mc7IhYrgN
AMUyRNHOWlzL+PbAvJzJAd82e29vuVjNbUpjCJQklrO2mb0380h3PUD2GLZmHzAK9+Qz/g+jEBEu
AHgq2oIUb61cpT1zQovfObmnLMEadS/rdndXXUtwqgqP2H1N9SPw5ERorQiBGsFXSg9flxsO4A7/
Zt+8fXHmqDvxTeVKRFIWwo6B7Dr7zTVmiM8mIaon2R3vP5wmznQk5BlaGY5KGKwFhHIjLPlUT4zm
UediDsEsiAkcLwKpCxgKSGJ902G6mC0NZsHQdflEzR0LrU+LgnSx89TFJwYLupnElhmVA4qPQGIH
Wj35N98VKxHZdd/WCEMkjsL6cajOHAbCWj+P9rZZ8P0kHVioy1azA0Ans9YT3eaTiBQVjRa7AAsv
e9VlSpY+TTpxz/DzZEhs7EVmHSJ3IF98/Bp87m+XTAQIoK23t+WLu08WA/VLCXsKqE1pJC1XfOhJ
7xHrcAbbXdSEzIndv5vT/kDkGRUs+Ky5polLMAFb4hvD3p9UFO4O7vr+LPTxN8t2CcrgkyKyayKB
dF0BNYKPVR8Up+U/8MaPgKqeT4BfRliGsSrTApm57I2SHp3OSQ7vvyr6wWexNJRRdnY/3jbf4PZp
EYtSk1bLhWL26Z8J0jcifgyesrc3XjUWQZZsHz6p3KhlEDDt8Yl4W8Bpfv0TcKp2wa4LyPCm8Q92
70wEQlrvfU09VuOx1w717UAZSBaKpfca9KOvko2x8yy0N19slrcrPRRi7SWRpxEvMYVxlXuOSIIb
d0VYLrGuxwZN6YUoU+L2Np8rJtQM1bczEeVZ4GZ1iK/VyVOkyUL2+3eQgOtVNMS0dFgBM+7DM36i
P29OAuhwjXCXiIyJS0K/kOgfGUNMyISPs80yZILhPO3ndMKUBVUE5gaAckHJELhIMB2XQhzSbd6+
qKM03DCTnIvzu1gPUZUwfz3G1YpaTola4qPAeF8H0ltK9819IjshoZxkslxSRRlJkUtCAYMfVhSc
ixPRXG/zhCtBfQpXgjgDQJavQRKe3UsDPoiLMUIzUKlBM/oEJVDDkzwxRwBLgQPpFoZ/e3uw6dp1
szbWm9hw1Uu4oxl3FskhWDd8dfRJZQN3JL8SwAxM+oYSVgkQLYD7tJ/ARgYbHvhRzh29JrvxnPPT
ca9sdxM3IPcluRqEnBEGQM8KxwW8BYYppY9PP3YyjwNRENyZRFVUPg85xi/8KZzlHHTLDrfiaGNA
5q9ZIY+0voQYbUR3Ci6vf0MFmrehc3mI8KhRegw2Nj+P2t7Bq3pOSLDHvk4ZZHCecWMEXYETl1fh
0oanJqJirNIimR7GykYnH5lWqLdEKTPi5fwaazf6njgQ5EMr9oeydtp7iOIazqEnAD4agOyTi1R7
o++ZZehC2GKk2DPu54i14lS4g20Lq8PaHMgmhlIfpXO3IBoabjZA7fPyHc3yaefP8zM6XM3jd8dO
4E6gU0TzT2FFl0Ajdl4hP1ADybnJHqn/KI0RI5EsKtbetWVh+cL9jgyWOXg4B+St2/KPC+em5e1m
MRmPFlC5DYdwRcC6eLg8tgm6lKhr8XcEKfh8O1MdUHXWhSgt4SiBEYqIpCFbkGOAeOgzeUKFaugO
mFzb+yEYzT82a/OhqwhepbiNcyFs6A0nbtcIUhZcddWL1JLYTzpJhE3OkmcFKjuGkJYSSnRC1nzB
XyGwZp2GEnCYybaEvkJqcLbweyOcuuf+GQU3WZSkrxFUDuQEtv3j5pxx/wf1lcYS37z4/PUK9ff5
GauDQTkCuv9pcH9VzN4jNW6E5sSFQ4Lg/0BBAHUg+pgyAVJU+xa/g6T8bG4vZKrOT6arRyZ6s+S+
qra0c9jQKyJSU4TQNAv4XMv3x8zWV3cOLhfcOcM1gGfY6iwFpxTwEe9IfGLssrwU0rBbAwjGD/Jm
CJPQkup6GE8oXs8Z/uGgZ8a+BMi92J9Yv1DhAW4NPALNE7xkwWuJVxCzMCiDeqgM1qyPjWY0pdKG
VwUb6/WwzVUxLusIsGLec651xn3NP+PqvOU8ZCaPsLCotqPL6Mv7BzAnyH241NGKi5WVhb4AFqOF
+ee1JGM4Qet7FwEuXxt+AO9xA0Erb3YP3TQjyv4HaxDM6ju3R8wKh25ViGPtmlhSji5Wa88mZpMb
grRFNkOoVB/54RVZOMIEUbiNFuCdPQbOgEOY7fnAbdswAS0svh71mWwhUFnTIqgsVAIcyX2EZuhK
MlUfGU9Ijok73RJpT/RiWivttccChkiUG0wFoIXLpPQq99510vdFDaUWVGl3DydubIRw6GvpCmBX
ZxVM6gRZKZdfwCYbpzKsnoRNkztCxm+/TEVHOzQpn2ma60lJxsk+VWHz80ObH4b8cFLS4svID8qY
5ia1g7ElR4boXKD7OLpBXYgjh6pItcU9KE4d6IaBDm5IRYpgVlEnlXKbqJNWw987SpK8XhMLwHD3
TnbDv4FmZ6v+zvyr7jUUcHHa291MX7of3y8uC0XJ8QzUB6H570IhJP12SFIivrPKdVCf8h9XRsgs
oSilgrD7hVCVkP2n3NO1wGUBRvHtq6RAml7x8igtIVGOqi2TYRGpRqTJApNYFLTcJ0xbJlHCos3I
rOiUgSj7Uid6M1j+uZ0fKYUgx8Pwfg2XENTT8CL9BEEf3sl72pG7AY4DNAIcwP93WciYJqKFOEOM
EwFHEWTnnQIpjHpQnouQQGZcD3c8PexPDyWVrO2DxgGFPtgUSxayxB5rTAE859SkzOPDoJARD/Ys
1vpyPfMJcNiRkd4FGpBjzisxpElydqqH4dgN/pz5agq7pHuF8H94kwJkjsnBKxmJFK/7QSquafkt
lk7OryVw12VNvEHWBsx75XE5+SzZq5ohoTdwObmSSimIO/3DujUQX3g+mLRt2GJbFyJe/nQkdpgS
IAZ2RKN8M0HEAZzBni1d+g1tIHroVj6rDFJTqBrCm/cOTAJG1PeCIwZh3CIwSB3UUW+7pxBvGoqL
bn3eqpHf/Q93jGYSbR+t9FxLsCS411z054652F1pRP2r9eSibh2om9aTi7pXHbG3Eusr5J6wVX/l
nvUc5jN6yR/WEhfXuCXx/qojJUqoZ/bKgrkvNLKo0aJ7Hg95fDXijm8E1ER/N4XSvwHCJ5U836CG
ujUIb5F9dhZK4YCSmIGoOgiGOahMP6m/GasCs5OEAjMERCJAu/Grwr8Rt84Am/FvC12lIgXIcqgg
IGjQLsglPlMQwSPHveZAa7xRn8NgBE1G/L8U4Gum6VksSm8Ujv5J6Lg99dy3rVB4QrD1VDlqUJHo
whc9sHLxW++baGki+jBg6ND7qHQ2R6ZCdldYNaF8E6nI0D3K44XnXrRp8OlSXVGoD9svhHHG5c+N
1pZ2iTHFGo+kiNgF8pFQNziMx62Y/t9ICnk3PfAoI4+VPNaWeDTiGn5mtlnerXV5rwMNTdiclg3h
DQkepmPPK+oaJHhYp3BATz6FFr7Jh6saWbeIag2uITIk2rfFT1vQyKIGYRnzAFWUFAqa7AzzvgSw
jnBksI4YShMrYr6KyU8h5F4LGi0gzHeixalE2yXiHyGv3NPxQgW9+BMYyo6XMk4rjUmZpOAKT6yo
qeURaQN+oEwVN8F2vW6ZuF7cBGzQ4+/sRggwEazQbI3s/Sks/f85ubeJWHQBucHeAbkx2tZoDHKf
RDIdryhDPzqRFXEDC6PZwiLvjbV4jjXFhuTrIfkacVcYF94rlIrQVrZQcW2TU4UrEdG8z59obGKv
dELMBkFzo+DeFsN506JGAHcChJsWt2WaWUOiGO0p6EOeS4qCV1AqZOtdIvcPZL10KFrXYkSaM6yU
JLobsZyD+5/mOleX+iqKZsiVj3nRU+cwXUGhAGdvzNHWi/Uilz/GFa5QCDoHBaZWlTwn3GyKNxch
9oOzr4YMOGjD/tOpyrm+72AAEFJQ9cHU6+NFbBqnxqDSPii7I/06mU/sEzrarvBwEaKj3QPYo4WI
Ny0iMtoWFSiTsuQQ+HTHt7CK6XfjHzE97AmG1T37xso9k7pHLMxT940bbq1G2Bd+a3pUI4B6cqRJ
/Hk0vqP+5oFllaOuFzpdYsQm2oD2EQByEjuQC+0OOTxxe8wLR7k/wA+P7QP8cNYfyKLkdP6PXi5D
rl349c5cfj4Wm6I72enlJIKgGLN4ukUVql5q8daZDuMbclqlt+vXe+61tBf7he4v5HFcoh2+H3wq
UkxOQSUfuj7iDYF8oSm5UL6GqFeCzz9006HRD5l+APo0PVMWpC5n9K719ob9H+181y7FggoMleUN
5cpYHkt6aonPFQKPjGNcsXePdoSB8Yvt4Xm8kXHj9qAQCBB+w183rJLfM008LjxIhGWSic0FBfR1
a8oNp/8rKFU2/rdsTEVT9pookdUtWfnvbMxc6y5lObdkY6I7AFulRRz7ERwVAx7HUjAozoJXShV6
MGJGyG0w7DfQBvG1IitgFBzVYBFAdPInUJpo9KtFRh8AHzsjEAw7IwgEEAywC2mbhB9gQOI9vt6+
FkpQyVMIWz2WnQiLMRRKeNI7wsOIcGHjAgzsURmU9LLXgjtOjmq5T0DdiSJF2k5xxMpq+HRXsi5z
avJQ1R/1Bw9p+0klMuFYlGlCKhOctzAye+ShuebyIBE/cXq47x53EIkPxe7hx4HEjgWYecafj0s/
Jo9lphc86Cn+ywMUvNYZJY9Q8Fp8ZiyfKJhdq0Wp7KoQiLQRXr371UP2y0r3/wg7syY30XVL/5UT
+7qJZh46+vQFM0JSjnY684awnZlMEkiAAOnX9/OBy6dO1YldEURt76osl1MJfO+w1rNEyNsV9vQD
MW841VFiWk0CkYz+brX0o9ug5/EeH5mKdy+TEiaucAWjYUvXcAnu5IYBx2FXtmBbUs3Y2JdELyPx
WkjD8hDcZZQWtw1ydOuHJLv6FZdhfKI2qBLodUe3/PzKgA7fAT8quFB5dg9S4brpAFwwq6sSwDiE
IwLOmYk0onE4bCoCZfzmuQVGMGxgCPH/T5fNFECMg35b8GaBD41bf3s4bLVrmmkbxQ8x7Bh2XCoE
C0alRuRneMBDjwcpQCLOJzSTrmr4OUoRVKRToBCDY210nnTApxDsF0t3XsMYicwqkh4PUiplacj7
R0tPT+0bpvFqEl/sjMJKjQUcbT0W8NbrXWMRU18QGVVhq4V2HWH+acyo3mT1fgJLhTPdQT0TENdX
GSQzbhQGRaHCQUCUAb06v0fGT5dg0cnNr7E5g9PbTFo6fTnhej6FySELszoCp4brCnc2pd05SO5y
LZRrwisYHUZXdGg0FhipCVLznnvUQpNIO6OlJ4swJySQwyy2GbOy81lE2vqrBaVTCQ7UcxxtGEoB
65c+RtqT4CKgYUADyPZwBqzQLiaCTgIoFZ54QRK8INDA6Lgl5nKOzyACJWFNRhtOBIoa7jKhoAVe
x9Yk+NCscGrC+49sSwwQX8K2BU2DEXQnsT5GRIGYACU3uxzCrV5ewAjwpC5uUHq47EyHjmUIHRQ8
s6SAx8F4gI54ESCsLhA4bGzg6K1Qed+8Rx2JIIJChHAiRA/BA9Zv8A9BOSXYwlEKF+DQFCHGnhEc
DbjWhWgw264ua+MstBYn1MlghGP6M5yfmcV8wWUxw8gAhRoCh98KtVzlP9kd/eA+B5ZAmYTvlu9o
V7yg+ODTdA3InkLM/oh1g2FCjQjQCin13lkC3j9i8ECszDta0Kz3R8qlcWc2W9D2aDIL61mXQykP
EX78/oBXTjgdzZp4wy4UOTCAjHV99GLC7LGj7UUwHlADSN/RXRIk+0JXSSsuPNELVAPfLxte/h1k
I9j4H2iD9afg59qI6670lY9hmHGB/CVXh0qfCp5W6KX2rlI0nyJJCwl+pK92fwqpC/8RKBD8d1B5
sGCmQ2fJe5zSLZJpA+4Q21ueSd7imWiwgXn011DZMMvB8nnzbl5WbW80tC5Bc5Cgy/uL6jd73GAS
qdxtBGhcvYXePctmRhoskZsb0VTYSoVFfNukTFbg9a2TFbTRq0TFYjkjVApsipEmjhuLsTd4TMp9
YexFGyvMtDQunsveV4wB3tDu/P5hH75i1KWpUbuEpmZkBci6OQej1G8s2s/dS27FBzxF0GjxofoG
I/sqcaoEBxhO3jN5kHZ8EsaiuoC/TTZW8P20LMWaVvR1du+riMo5M/yCZRCxuE7AvKuG6Sokizwi
xx2haXO9P9X7y2WvGruJcE5EfkS18QYJV8b5SjdnRA/XXN/h0xooD0kOLVN0VKcymjxMvgFTfKJv
H+hOFCtANtaMAdRYykZJEyNgKLJIjP2C4AJRDKNaoyOKN2aeMkDYkLSEy4dGOwapwCiEN0QfmTjr
jDg/JTQDSrEpgqffOX4tZTU7yyXOvGI9tGGjl2nJOCbHBrFGfBgT5V4Qa2m2yigFZZEw147fWeuR
p4dukpLYeaZbOig0eOxlA9C7873IRlCvv8pXdkMsMqiBWWQwJmYhJIXQTqFCrlKw3fxaoJNeEL4K
EvsYAPJZZA0/2/19huUmtqGjoLQieFmNQaISdg5X8guBGauq8Ou7IkUwM9mowSM8RGyd5FlgtMFS
gdFO2Rk1vk/YKpICuCHkFI/Jb5XfUXZr2X1AaEpXxOKAD4BS0yzv5AGRyQ69/U1iNozXXmRo62fW
inwfrBrYcI3Y2nZgpVZuLJwlcmpYEMF4YuuisZoJHm68uiqf1luPnOU3yQueWbGjOrosjziEeeZZ
wGlW0I2iajmju4xbY5cfWE6nc5lSEF/FD/4rvwkN6CXx6fdHoR+1fPYjFgNxeg4QCB0/EtS0YiGE
Cg+btBSubFegTz3D8DoGXYZODZWSEbx9Gwtf32QKtKCIQCXpEoWYBhh6WF7nf3Jf0HGR7tjUwfSC
/ZcBZxJTl7qoW+2kkBPCUXVMVNhyNHedlWKKcCMEV1TZE4tP0OTVhsU/W3/UNbx4mfHwouLFi1oa
x0yUaHuSf4G2ildgHvZziJAEWg7vZN5/vId+flhd2rwMNMRiAyRGkXjGUftjy4RjLPirJ/AKZLt/
fWFOxywgFggN5ZowFXIjxKXwGTCLK2zIBkF0ZRyS97ERYaFFSZVhpF3M8Dgl0AP8Ibn9DfjMODUW
RzKxj/zyQIpeLM1xbRIgiz6PcMGtedwx1UyfvjAnEtLkhfSJWXgKy4nxOpMfkb1TkcdTRQ6TihDB
B8txuk9NCRVFCD7Y0bBWuZ3gzXNj0h7FTxqqByJX/NKEuhuR33ONn4je4ik+xaRpXvT4hKk57VSy
8oS25PJDXeYHGdyfZe5RVeJ5FB1qcUfBbQn2+4OAnB9PL5maENuuuZ80uVrFvUQGJyMjmhL28FWO
+xIeYFQxWSHuiyUUdfLE1Xn+Ow81iyl1vy7fVgXJv/7jf/+///tz/j/5R3vfHq552/xHcznet2Uz
9P/5L0U2/qcuwzQNsnF0Q7F1WeQ1/Pz+WDa5+Pr/1R51vb3q+c1ja4MklHX92mWwgsfHOjHf87Q7
FsOVFYNlw9GC26Vj+MtAN2lu++G2B1zcZ3s522envans6hK2YmZ7zTPw4hEIbx7OxwVjOQR1G/yA
qEkALrAlMlz7MB/EP6pM8Y9s26fiQRXOgby0X1WHfoL43kA/wTIyOgJ0jkWSlxu72Kh1OtWpKOSD
i5q2alqEqzot4yMj8WLcjfOW7rJqESUDB/1A8oTqEf9KaYU/psZ/uwwi/Td8u5UMAZGziaSe8Ul6
HlCOX1FLsvacAG8xFbAClD0AxFH2yHvoty7TG+4jy/nkXcPQSqeNJ9idZvNJSIzptwEHz4IvzWKc
Z1x0WS4iFeS0uHxFAipDBb4GFW7Wf8cjzJb8wlLtDbqwy0vUmsMrUWNDNKBrYI+vsD46RogUABMC
pEdYJbCp6CgwA+kA5+BG4AiGt0v9qLrSE7Ry8xbvKJpSo9oCGTWyXXvaT6f9IO2uAV354kSakOcc
NpmcWD0+paQbYmE4FXrAEv0yVhlomDdiGo3gcA/385TOHHpOMg4wLuP6FGmQFc5x7+I5deiACVCN
BFZqXBxqH/LHQfJZwkO5YDcECS8lGRncEbEx9ez2nuWEes1SMUIFistVd/khU9iXwQ/smvzYsWvi
hKtUb21NdKhMUI3+cBQpI6MkxgACODWS3EfXYAVUuFgpgYgFLOyWxCRQTxMeTkZahJTzgj0H0onE
cPxTqa2kY59O80ZpN1qOmcmrfEeidU1ninoedCR+AphWGFFfCWAaqyS2V6xtHnnVpTPSmWdqV1wp
N5BuJFCCA0f+h0brGkY/Px7bHMgtThL/9EJaHW/WsxKKycO6OqR0PULbHvzr60gly4QksVu0DOLb
oCXBlDwr+KgCVpo2b2/fZnpVEXMcX/LYQaBODDOkLcZ5NBEuseQfCaity7grfGKytXYzL1i0wRJB
hTmn/TOtDO2H0/xc2wukUwgzWQ3RS+DnPjDNd4cgcksvnBiHo1m7+oLWJTj6ImQPM6MVRDRGeJNG
YDmlsFP1rI0QX+G8o1j0XayEQqsYNt3mckiN27acOVb3lwkBHRrE0BgXLxiojlEYsGmc8BcTYX1z
Kz3G5E3MFTyvHELSkn4OvYH35ChgXDcqcSIc+aeTRJq2R7s2jbGbI9SJE9zEgm2O0RTywzOCImFF
woclpcmaR38EGIYGbDNeEUJvr+1WZg5F/9e0MR8sRd8fH3aHUN8R7q+IH0xE9J749SRUDDFrul8n
3gdHK4soFnGkukK3om0DAnVbZOsq8tQl7EUsfUFKrCtG1wL4/eCyVJEGUEtU3Rzd84Jy+nNQa8Ri
rv1Ws+/NQOywB8NSRhdHC3eyfESUqyQZPz82MvZrr/dEw2r1U8NQYaFVXOzklV45vG34F2H8dAoZ
r3Bj2Egce7EQpvq+9rHKL0TpTf0NA+dCqvsYKaaAsvTw9tClfZtYpTDW1MLuFnlf+uXwRf9QbHQK
1yG9qemgCna23adHKb28ZOWdOux5bY4gJc2tDY9eFM+UUVDVs+/IkaBMoueARP7tYZVaMGXllKNM
RcHAKIRTJz35zpbZ61LInoBi37sCmeHeCg8gEYp3cEasy/tDCNhKbDjXPm0K8/MOTA6htdeWdaOJ
R0GoJA9scIFmEGVOGUmyI3spA+tdHhEsj5PZ6MM9MdAuI0IfyxWGPTaSqFR/Vyr6t6IW1KG1VwHc
QJ4p+U4WlvVDTFYt1CDLDBV8QWQfEt1EAvBGAT/gkmULLIFSwGQ9hdqArIeo7lFIxUNksUeqgysj
ajXoz+SBM0XAbBSQT3vAIMQKA6gKP3CxiaDiZ61EDcMQShen0ciBNLkNDcKrjiKJtd0UcQ7Ny/j9
/X1SfuV6UzVQ2TCdpP2ht8EqNN+jauJsT/Gt7RqWLbw2+OECPKJQ3xwyYLfEJS2aP0pt/e1rH8+z
iIoEFCYiqGsYjlJUzGQthjMb9DlI3zMD/2oiq3EnRfyxDJ4THoW8clU9Igw0rFj0xMDFu8l7oKzv
skdkL3r5bMjpSXIpilCIIGdBYwXX0MEE6hPjwJgwwwqRI00T+iIACvT63soqr5G/8y7AD9jEPrmT
HKYkV4pGod9r7jvf74P4NADELXfQof1iPVfeAx8Vc/3s8n6uUOAjP0se5Ef8fphO5gcWmwbfMKfz
8h5cRyY8bBf/zzcE5ijC6NvEvIYmBs7+F+joeAwtRvy3IHB1QFQY0BHAXgDOJiRRYiKwCHtb0vSI
ebWgWX2erJQAvTZPD8dN5pZO7BziaxYVVnhuQtm9ELJ9i5qSpVyeEX4NwjQScKGTKEABtFQ5Ni2X
wjazRRi4bocWynvepG1oF2H7g4JEFCpMKhf90iojhBG//Oj5uQKT/ZpmH8IhBrHkEvvvNuTFy6/w
vJo1K+WzaJRo92i3ZKIv66RSYouXRSsErS2UUPpwb+qj7IS9C+qHIOrzUpi6qL7jtSAo15vThDUh
YYelggNvxA5r5NRCAOL67I42CMat4KyINpvXBOJoXhMURLbjfaVA75YCHRGVco8Y+npMfPWR+4Vf
sL6hRgdTyPkNUATLj8jr+fflsKaL9LG1TE7e//Nflm4YlkpUpKaYsmqptiOq5T9Vw3lvtmaX0zsz
JHdiktDQFJ6h4CDquYYEstjkbRNSEIKmperCSz0h9EMlhU1j+TYulseEQe22LS9/eqAqpl0F+0vk
U22mBpKEfPdHC1vYCS3sURV49Ct3irRhh740h6w/diIT6xsxFvNN1MigKpBa2H4oolS+OeibEalc
ou6CT5UyIKKvzNXorYKqo0SIVA1OAMY4KIaKoNyjl/0NfJ8pRXx54q+JhAcqBOE+ZfvudFee97ay
a8vd0SaWYsMwWEdg6h0ar8WKgZuNKk/yYIsaJ54n/yAvzmzJJ1+EA5h8kXPUAei5MqHbWOYmgd0C
45VJ629e7shk/Sy4s6cXayl/yGMWo0/8m8KQQP63QOdicobTKL+/4GFeEWR0lRErLF/3O7I60ANd
E5QIKHJWRp37wkgLFy0jLd7miLhv8VAljKbMLiFxvJMxxYKtS5jas6+CqcCzwEmLJ64QySbye4Qe
yaWYsIc7adj3FRkYO5C0r4+McaFOnblHl0pA5KFcRfVTLmPh38M8DiOGd/Omx9Kn45U+hKSfI0Bv
3Nd7wHl4y3UXCBTeM2TuJ3kH0m267VWap2y/d2G/XbVtddmaLDmAh9I/hGvurNQEBcFKmk/u7Jeg
ud2ds7trdidBY/Yw/KpU7X0iQek5uaOStNyvR8RqEYYkXGkofZCWr3ZffjZVeKxC7+QVsyApaVdB
UsLvO71cxxBtuYomEoKpUGeuT6HJK2VRHzKMSpVX7T5lrSw0jEjLsdbSQusCvug+lIP7/sSZIihq
vJlouP/8ZuJ5Rn2DrpmPTvgbxCY3fe8WeyWnH/YFvHaLqvNrykTpJoO67hmeX/1//2Srikjr/MuT
ramWzD5N1TRTNf+SAts3w6jpRUcpgXVh0QabBFB9O6KGRNFIXFdGmBF/Cx06VG5y0o7OHmU5oUM8
oY206STxhKrtsoIqveYW6j3CMHheoYWLi2weRHFlEDrupG0cHNmHpHNiQDzL+ta0BRZWB/LrG6h7
JL9EL7zQPuh6Mna/PuRpkCm/iK2yi9mqw29V7cHnutD1xRbG4a1fRTarR9AzKEPDnle/r9IkosFY
sLqPKOE86ZhkUmSWQvBWsd68xMLDdMWZkchYMBk6JWq2cQVbCnUYzw4Ujt6XmV7BhVRdLt1mCgJ2
MZYe2iLo+xjGJWIV9GIQDfiq/CLCemwbV2hsRXwJMhX8FchUMPVIdKaoVviDLRoVLD2r9geNCvYK
ZCrXhChlpaGk9bhLTxhI0doiU6VDCzbogbD5OLOw+dhA20whyMJxgSYLGSiCLEB7aLJ0Nhm8dCim
YlQ6E9y4GpGrX9QBKp3VP11SS5HJy0Gx6Osx1nLvDRWxKez/mW7ioAXSQrY9wTyDGMOxCE2/6W8g
S1xyYNBmpBNeLVEAnUZRABG1BAeeKYADL+Yf7k9NFvffX+9PwzI1TXNkQ5GXpMQ/nTxWXjiz0pZU
7D4APGi8+PUeKgc9uy/sRB3T8FHoolejL87lZWCwzkUHEv6Q1ZliYsOFjnhL0gC7X5AhJAaQC3Bl
I0LYIHqEJfuP6Y2KX8yfPgmLkAAKYg5HYMRPzoKOynCKzPOAS6fxQHVm+Stn3WbLQVC9invCJyKE
C0MhQSHtLMLfsRWSFUIqMs7ClWly/T4kV8C1jc8EqBy3rU02YjqOm+y4cSDGqSR0xdYpOZmJedvc
bGwt6flMOpnHBHUGkxDlxCVfxeKQPeGEoucUS21MLGNs4SuH+qzHPQA7+jgm87WX5G5COvJzvgGZ
jZfFX+2jtSEcpFzwnLlmYCH0KtxHzNe4j7ib9F+XCpHpJi5smFz64B+FbgE7Jhew7nLHXlSLGy1W
EMk18Ux4wQxyClCxBRqOQf5xATYx8NOgDsXsVLD7xzBxZOKZqs21hykCJS4GErsuWE6fUE9JL8cq
rDVCg3uCy8Q1bIdhOw9i76MNW4N8kGFLOPy1Fvnwte4pOLMI0hA9SQ4NTY4rvHIQ/ENwvGbI0aAC
gqiTmQYq4C8FrPYhbuGKqZE+RhR0OkpF6gpZNCr4lOhVhnNI24ds7EhB4w1vqLC5kCWiiuSvaLG5
1keRcCWeRhSSoyGeSTk93o1TgDx7mIJuh2BvJUEcG7d+Ou3i4aPvFmYDgxq/mikl0uOQnlTh1QM3
wUhV71O1x+aRTuwn2UHOgnuABquKCvp24jrZXSIHKFPd2FwuISAE5GOkLtk3ciWEa4Z1hsIusQz6
/J+UGH8PEDcszVR0RXVMxSIK+i9FoXQ8naaTyaMppVk7uDyUrO4xKPyXn59nkSdxfQwvEHzpJYco
9Ml2ICVQ7UITESzuFmS6PGk8ZifelMvTxXO1PlQ8UfPyLPEU8QhdZr9C55VUHCG7my6eHB4bnhke
GJ6W6ZBa+VaLeUJ4PHg2eDDwaV8m8Tiw334kQtxRAjc8FpubnqDycXFCGgKwuT4Mee3PLg8Cj4C5
3Pzc+TL+3OWe517Henx6cTtcxsj/GoHkt59XVMtlojGJCSqMuaW5nydk40GHWesYEG7LbSzAYsQL
EsOqbe2fihFOQDMvW80jIVm24/kQG2q090oHiUii94kuiCVgS7g5leW2RME4yr+AlSpWW3HzcXHn
oY3lhuO24xDwcPeKO45WGuZI/aQqnuehigMNUlLcibuLW0tSxE11mzd0HmA0uI1Mg9zszQOWE5ZY
JwSxMOTa4N9XG4qt/v1tbjm2biLd0SxLMf6i3VGOV0Uq7QIDv1D9IUob+g1RMaZB/7fbkUWi6oA0
Q0a5DHKtJfnrBg5rSWe5EPOK+SjIgDncgvpGJg4UuqAbAhBKvGqLfF/1okrnXVqq4i2aX8X7k/Aw
YsaMpIa/Zm3CsNZCXqOHvW3sm/qur+/PLHESRm0rHSxktgF3UFyMHY1l1Mb0dBIDVF58vO24UKdx
GTx6jINBFRSsVlEEBbJwJR8pGdgOVrzCPXbFSF23qMglJHJM344BZKTiyExIMGtuzLF+SmQ/HkKV
Q4jpi3tQN1vBT0KeJ7bEbLkksM/fYdcCrr01kUmmUR6BCj2YoUXaM/C1oCyDYxlos7/3cjPARMm+
2LF99sXj6B+wRXfB0TeW2wV3MOshXlTcMaxfqRlq3BHgkENEk0UdTSh70MP/Wg8doqwVvsqaeAMt
RlXK8tCQQ4L+8k/ziwGeYvFy8ZAbTw8oHrX7NXlem/45ed6x/pY8bytUqKasWY5uOIb9l+T5trFm
x5yge813GkZEX31TnsCMyBFVAAHdlADYejC84QQjtZLSRSFzEH/JsiPIZLEmIBgI4+MFTT3dkIUC
L75WidEltH06cWRHosHMyVdu5GcJ5NckIUHw1NP+BvhL2qnKTutEZlpHZtqF+IBUB4KXp2UHdFL9
PrF0pJorUU6LFpEL8i8JFEC8aBS5jpR2Fjl1omNcQcAWwu6Z6K+jinsu4ZJrARTuCLd0QJnDbux0
zFUp4iX1lB7GDfyCJuNFl5gU26/mdxkIYol9ymPLh4otJwBKXO0oZEzorbjqQ4D4iktn4ly7HRol
EI3IIldlpLqII4ENo48EM2oM7vN1Zu3FDSiyIa5s+E/hBDZzClUwrarQNWlM8G1qWzJNgkYVF/y4
arkQKknoxJaLdy2zan389RjZSYtelWqkaWCmiagJ5J3oo1aJFKrX2488J7KQ2FEx9AZuamiC1keU
RY61Z3qwaEarAD4ig++CspbVP8uC5XKu/rnyHw8/Ct95ZJDNB3zPF1bLV/GFqI8Y3fNV2XtVP8iV
gCY3dG5Qw9hU0LMxTESOcv9BnjiIGfCDCIHGWIWiL09oNO6my11/uSPBgz9iUoogCmRTZLZwspAc
esZ0z6dhI2kN0WlRbdU2fY/YXDgiGSiY09ktCGAEXBWPC9Dj+EH+Rj7xxto68HkPO9CY9Rcoow2W
0kSiDnebn4xcNMbOmFLILQZBb5DgZriQajRTxHtfgFriJCW4Dg8y0cwXr5uoBVJqXJv3TWS+qQig
oe/idOmJToYAJZKV1Cyg7OUMlgiEIuGPxkndTvnuIuMKoUF5RlyKdW2gnwGyzLyckbEihimHZ43w
bZV+KHIuYlnPRQ7SzIiSmtQlmHTkd4tYbxI0RNKoqG+XKQ2DGpaZ0hAUIqgqGMsgo1CmVCBJ5XF8
b+AWci23LsxarlkSt66E0xt7+SQu7kiu69k9v8kYUIDdSUxDhcStDO4uM3x0f6ZJuIlrvZVJYuFw
56LeVX4QxyL+N/PPH2jtZ/esEi0ghHlwb2vuajsEfbvSbwHgCuHachUl20q6O5fjX63cFfzGRoRb
SNHfAL+twjgCOUZ0+2VkM6cZiDlJO8aqS9l7JlEHk+ZefUYVsIqx5Ce73TlfAOhwrTsnlfcZTsUz
kiLn7QBRl6/BipKQ02KC8y3Z6wU47ODN8ac4YhH98VEgHcYawBaq+q8T6fCCahfmh2Gh/SQDhKeX
WU4dacRBg31CkgrPl02fQzEjbn/9/Sy5iO2IJGBxQ9oIhqqpuJffmTM53xFRnLjfkGkawvHl8FpF
34GQG6NXh2wk7LqQFnnskL67RxJvj/TFwM2Ei0/mRsOswYCX1nTjNHBa0nZOrcJ7pQBWXVQc5tIu
Z3aUI+ESKAYsekcHVnZs0ELXce9EEnlkqjv5JxO6kVjRwF9mR1O0Ufcd4DaXJgWG0OMyR3fzngHf
ToJVWu6u+nY6bPNbmhfpofP69+Hm2uhi5bCH7J65XzqgPWmho81K1CFRDrQpcSnhPYgdLBLEApmJ
ZfiRfM8+02gDVfMbB+a3uLAiFp/kn7DukrsAXEgjP5AnwkfE6Q93VaDLZaFRZPg98XonwuJ+ZcxW
+Q4nIXuoDBfFQ4NLGxcdI0vby58xhb2wduHCC8asHYY6phfoSD0XRu92fyFsLRMzslO2t2/7Ut7X
8t467XVpZ3J1u6rc9fq2P2wnncbn9n21FjFkAKaNwQgvDB6j1Wak/+E0Op0ERgS/0fTUeRVCrG4j
25vsjC3IXYcQA8eGVwKZRV2KnvUWGbWYwx/NaNjh/nGvJ5Lbff1H80YVesPKcxN/tQW8mE/Lw+2l
MYKoRR90Yc2D2msSF4YKNj1cFf2RHRRM24G+Qw8TkrJmVwISvtxlwnVy5wx3kBo+8Sw7yBWRaCK8
9zswmHrC5eRMGcVwPavI0dvhupZY7i4LI6xIXKyNmNPpucv4g5Vthd/ulxJePYl/aHKygHPjngwZ
cpyJTEINddmpuKwfKiQH/rUVZAKWOVzKq2WefUQQjpRY/juT/asCR/+FzEMYzLy6fYH5u4i04P6y
bwGpVnut2ustOzXXYdrCrlqKH+jvWulXf4eMvn857FqC0ek+eFRld66ianfgG4USuH4r/FH5VooP
lEat1/Kig/xlbU/tVhcpUginfdbW0dR7/pN0D7WeK+MMBXorCauKNfILSIpuAdI6OXzhN0GBtoLh
+U/6BzpQVs1t3E1sP0hUjrE6HUxAG40nY7SpsVwm/MEzAkjhYnxkSHTGuIWAJQYNLr8FF26VVcmD
tXulxMgE5AE+JQ7p7OL7odJEiFQjif5DjsR41Jk4u0DMksPpfeZP0wDM1uVvFqqwx0v4vpe1Ts2y
HPjcyTVe6R8mMg4jh5kzP4gx6fkEZRcinnqO+OjADAKz4UL5qDCwsh6YX62zLzayjL9uywTs+APR
oMEb8hKieZwKXPSuIU+I76lG8O4jegZ/t+DymPie469SGeWyi9oNcxXxwN3ESDK58JkueApElfLb
v2+aTPVvIzDKXk3WaJlMg1/q+n9fvmhydzobLR5CSAyNS8mrBejkxdxrhTsglZ9YwcjRYEc3hHzI
XJG2LAWtHVHKWrf9KO1QIdng9fXtcNhSsrIRIBCOPL6lSF0rVApTLkrSfImn4JRFQl5IoA5oO4Ny
syrHFSOawZG5Ow1dPikbfZwhqskPm/qwMZC1oqEBubnEYWCI2L0RDXtDTiDqV4pXKtfTK9R2KtY7
BDIVplvepkuRSnnaPlCZ6ktCO6c45zfpF+uwihRPVBRQTgIVzmYlClKqUUpR6lBUDrC0UTmstaeJ
X00RopduwJDnzYChqntFvxvwnA7sM8CDsXAmmc+jyF5+i6UKZZicvzEwIz6NshNJiVXzpwlUZMI7
ykwhX/8jaQvhx+giGUwKHc2PAHavpShfcB0fOF0RhJQMXAdfTYBRAeVG8R4h3XY4Yd8pLqksO42t
ixpjO1Xf2abYjNSyIi5ntorJrU2YXBS1KDoZSUChJTbu+OXsrYM+Ck9RdVLAUxWU4QBQlGIz80XZ
wq9d1GAxPyURb4ibDQ2nC/BfOuxyABenDQqIwQ2L0H3G5kGlWRBRLKT6chte25A+l9+JDwnlJVUr
vSAvx1HoTQgM0RGJIk1FAIuWtAgvOGSPHkkkRBmiO9HvjxFPrJiwrFX/0QvRI92QJC3CluOH0Yik
NbISr2PMm6BK0RhB4gVyrj1iwuW6LalixFOhoREC8yuobx7nOFs44rOXzBlWJdzT6amFEOwVzDIg
rxheRD9+0t9YnWFTcph2kddCckylMo9hOSYs8QSJICP6SsuOwJ3/EHJRnF2ykCpxtK/AbyQpL4/6
c+kprejnb90jRzrnOZg+xpPH7enzZQtXTbrtOMEdaA8ETF9E6M8r5AKMvzhV1x15R03eirOaPRbJ
QggBlxNaHM+HrYKGXEz9OZA5irHP/Xb88q3dNtMljTnBlvE/f0zO3C6SQAEWCC5pd3G14a5k27gc
sjrC4bvG8FWI2f6mlujzxUnLGTuc3e6DIdBhIuQK2yLvdI4D/+loiDPVGu7y6u6hfEJlkZ+DA43H
dfP5OUyJvJynxQR6d8cxuoouOD15e3IK8urMPM4vl4ZlPUOphTH97rJLyLmZGzvWWLwV8XkwLanE
18sO7/8xAQBCYgiwV4202Mgpo9hCOjqkjD1lEuflb3mDLuyuIbtrP3FuXrcN7Le9gVsqS9UslZ45
PvjKajk3mV9J0MvaDQVfKMycduh/ogabXM5LbTn0ZVCgr+zXj3qi6UCMxDlpKq13fkm991IcQ0IP
y6NNkc0fueb191rkCR+SJsVoWSkT+I0fgLGK32HxnbL1aH/gcqOiwUg9FxA7YrP95VLluEQHP7lQ
g6+RODHbhLMSoTdOVc7I9XSk2JgQ2mK3w/J5nFGju6mHiEi6buY6vQwpx+RxOSNXTQPnIqesQ6QS
ZsOL7K4aB4gxaBzQocRsJzkGzWFP6i8RDnDcZI4+rKXI6sqfbCCpwHRx2nFx1iEI4aAzJaKTOtnj
KGt/MP3jkENDcHX8rw/8Lc443MO6xeQk4Vz7x62jJv9NTyCONFXXdceQFeS1YtLzp62OotmT1hnE
gH1FR49bGNgQtKWCFnV+c5ARSGENn0yJ/nzEhN8Q1YqgpR3xzHi/dhP5ehW4C6RFk0C4Fzllacg4
8YzxZ6LWhJ4jqhh+nnyCecidkBk7HN9MLliOuRg6ER9jhgRod1UE0A7D72Uh80gcMcLTzCAUdx5v
E6DEeAVowvMJIEcneu8eeB+ZMz9bLClL2nX+HYaSUXyx3xzlY+24abfptdkvda3b4xA975rzM531
yBBvaajXRtrGsELkz37VNdA0346iXaZXRvs7ar4NxokxDjkNoinmJKQd5rRkOpPcYfRaG+H5HDyb
F9EDM9GBFMrRuba+jLZvZEeJVpc+lw43487j4GzDC+97eJq88nm6m++MRCrId6hXRRd7KVP6V9xI
plCzI5mnZaVbXbP3UEg6bzJ4sj4gTVBE7mGkMQUJRCxP9Sc4s8AQwGgAf+fwyR84AhiKuIDUhSus
FCB1FY4g7ShsJZpYgXoTIFmaVzpXgCRF9XDEjt14L7nLoXOZN3ayakRpXelb6VrJ56VfpVmlVaVR
JeORl/UahwjGg50sbenKGgA+TysacDSJPpQmVDFTb8u+ls6LfS3dJ40nXSctJ/2m4tFpEiJnLvls
HsNqoW0CHt75a6NJi0l/WYxbOkvtOz0lDWVJrlEWbrymd52NZKU4YY5ZojpMryLdiOklhWKQsQlD
IDF/5R3NuL5HgwB1YbE5XH80H1dK6sABc0ggI+ct5Qdit92oCFjjpd0wXZ1ftTKyBBIHscM/rFtN
6+8PpqrImqGYjqkpumb/RQ5wO8i2ZJ2g4lBdsgReMUmash0RWQM8k95MMIJ6mO9R0gjsHBavQuSi
wwVv02ubIgQggwZJo8+1LkgPz/khrg/xWY0aVJUqgO5wMpmohLftUYuqKSIWFjujTpDdOT6PKEf9
UfItZMmiHEU3HYZd5p7d2VclErGZyJKvgK3TrpOaKLtDrDN8YtrBPVOHspjuI5BHRTBUIb5HVAQ3
h2VLNKDGgoChirQjbkp31PjcsY2geyT93D1c0iNB1872dtwNwMDMnWTsKJ5u3ZNEZzPc9fr+6P0g
TZjZqkQEg+FPOzQ/7cOIvJLx3xLGgOqHGSraaurLHmgAISTQMogfWPIYTpk/ppcqtVpEkQl1oMTL
BYzVgPoBCvmPM23wH9PUfNNe7jrmjvreGvZ69inPQt5sjO9649nvhb9EpGjGTuWNL6yofEMUlbGR
uxpL2Osj2dswcSfGVMdEvoApdklXZViBckdz9Xe85TB4M0axRwnb8sdEqDN6CVrPM0C9qw8VdUZ3
j85w8qZL0nMmoNQABwNahyjEwUPf3C6WODl/1C/u9icpMyt+iUrJzRg3gAVAQkA6Nf8O+lf5jKJb
FGhsTpyUwpedyeiqsN+gZfBLwmbhXkxAbVw9Y5Sz6ImLgcefPeZ7dxWC8pll/jW5Vx77yj2gHQf+
c4yJwM6viDmJgWFsMgeAsnkPnYJ7oEbl+ZvCClLEfYSouCfx91Qt4P9VnxhXwcdqDwB+0AxDEsVf
2LeEie5u8g4f/1HaNS6Wx9b+wj9EQMuo5niJgi2Zr9ufGJDtO8Je4AyBLWlSHD6GtJ1+2vkj7725
Cw/KL7MPPr/T1+52t9XpKWMWQ8zK8F5ebQC7IgnuGjoPL95tczq4vI+oJ7cUrPJiOgSYUt7ur4oQ
PaPiorzcvkwQtIxqc2Rj7ltVzHqxq5LJgtmT2F1ykhPTTuaArbgDIoC3Vr0lAPI76Tw45UHcI4iI
OxQ8CRHA2mJgJVam9MiJpQQeqCDDCtMWEUr2hMpkrOEMK/UnRN5Sfa+v9z+ZZarPwr3asYLcDc59
zo/WFHNBEmpAK4nRCHoMsMC8AZaKmDFWg1gZRO9wJeDIX+P+UCM3DTzegPTOQo5LrI9yjK6YER85
pLMaAcqXY43HexSaYrby6z6eTXzFtBLcGmGzyEnTBv/+tBsnYXzs6n0DvIu2J8e9JkqhK3urPsXD
qL3yDs0Vr5wrQo43Cn0J+/KKwhBVo+CCot9Ssa1PGxh1B3brxd3BwACrRz0+3ukUjere0LEFUACj
xgXDAZeB5rASmhlKhN8gRyLzWD91P89OqpK6FmTfR7741nrHH3pHr0TDluZ8MkeQ2P0nJ4FQSgJp
Zq7F5l6L8CIw7Hc2B0zKedB9o7nH42K1yNm6+NvXfPxqmg+ajMtw4/O9YMXTkKt2qc5E0FXPSL2d
FE3PgbHHdMFFzWoepSkKyRbBArqdO/7hmXGwc3ZYybuG82jeXCod/jyqiudSjh3uhPLlVHxdgf6j
IrZtM8pje28Qam3G5Y2Ne9B+7r4iXmf+oGLgndBVuhRFSGxE/h/VWd+UeLgTnDqae0SaQHAp82O0
FDNYDQEi5Vu3PTswh3tyDsAeUlij0Qai05F02lfezfngWwKUgBNVv7lA99g8Kk/omoGfoJpjAINS
G4gmJSQQuim6AUCp/BkrINHNKCFasICYNo8ETEcwuqlopW8q3GQCZZa8Qv48nRlfaNZ0kE4MInZF
+8ynofZgvYVBbcEyfJtf+ZdYyPiWtaWNOLTbEkmG+/8JO7PlRrUsDT+RIpiHW0YBkjxPeUOk7TQI
kMQoEE/f34aqU12nO6qidmSddNqyxLTXv9Y/oNmE+cfFY9BGpzcAoodUhYlLieAmo9ng8WaISkC7
lp6FsGlWCUP6z+0hLC/+PlO3FNmQdUuzFcm2IOr+ey1tmqXVpBPtoU2CC+IG1/4HCye0iRvfKfB8
ZUjRCM/PFo9ahs70ljG+yjh5UHcn24EINbrQeclIqDR/QMhIsgi8DJ5fWA+z1esE1xKOFowgkEhq
Hewoevxd22Dm56tg0IOyE8u8iWXfgg1P0S7IZ/rEhBsEtw6RfCB1oB0RV2dt/JRuPTRqGlqzWNbZ
13sR6QdV8Jg5eNB8tEdP1VzWCVEWU3ZcxzHJYNC+sG6n3j1hdsZGhNGk4pame4SuDhViCfNjT14T
kp4xf1k35pEtWRdZSWzPzDerequMe9nYK+WhN/YX/dCVByZ4NFW5SUcCAONV/5+iKjhHM7mZ5wht
TQ/4o5l6FiynY7adtTDnCqC7snGmHMohlyf8/k8VnezShrh99Jt3FEKkJqBOfZQ+hmXiYnyX1wfI
UXodMqeB6VvTSD1tsc5h6NI5IbskFQEbJS4Jt497vo14dIwRmOXgjdCeHHZUtnAYv5fF6r0hIedX
9YNcno3IeMIknt0vXXLB0LXnr4yV+tzFoIBsbqLdePbjz172sZHCGUJGzyiGTQhFKrJ6yI3r45gn
MroYHsojMhkYKotARuu2RreVFAeuLxqVLOnVWCG3+bcd5/SpdV/FObrnfvbh6Co7KXVky1PJcERr
PnkayQrk6kJDAcy8I30ZnCvOAVXY4tgwh5oRajV5KDg6Qd2NsMKElItpFPZb5ULNvV7cOuw1x9BD
0lIkUnvqoNPvtOKuJYeY2ewAT/kOrUhBM5qmsx7OmK1O4ZFuJQE04AzcEyRHvwfmaTDU0IoRu4TH
0zHhqYPCRqeV75afQD/lkDzggJovz80eqCicXlfH6OtHi9u5yiOmP0D0FVsI1q050WvOawrXldHC
wrmCPZP++c/3umyLVu+/sSH/dq//jT+zGa2TatboGbnTuc/V1u94duGmy83NwJfbmvv2NAtJKkpz
ZMzo2FtB07fJKeH+XG5kGLjL/Zstt+2N+3u5Yblb8+U+5Q6FwEsmhrbcm/XRx6bJxqnZJXyyW+5D
7kDySrn31huPW85aKuC1CCZ6LyAodE/caPPSalt1OOTepEXcVNxRGul+S6UquIJaaHxr6VbcHNw7
XPbcDl3/seaM0Lgd43sAN/cNoI+7hnuBbxg2ofRN0cd9QPXMv/Bz3CtIuFf7EJXtDG8ZnB9/rdEE
WDXeU7QiL+O2QFsGel2TY1dTQHbMxaAOFzrkYFzzxPEiB+NST3lWJC209ODwW1su75V8flJxexFX
M2Rd/H+ngEsYiUo7iSuXyxZ7A7jkRyaqIu/nh7TWu365RrlAmXLgm8R1yUXJFanfX5YLkasQwQ8X
oPDb0vEm6LaImoSRGxsfx+UC3TXG/EBMn8j1KPffaKu57qyLbyxuuv/lWtNkIXH++8VmypatWJqi
2Yb0tyZNk09qd9NI1J2fUEHJTwZ9hxJeITc3WZseNr0/aGJuHOljhHvu1BH34OB6iy3M+7Q4nKOt
WVXTHY4aQtFyWfyIe9S8WBR2Drv5sXXk6gPrZ0wD4BPhG8DCkQBhL7wdsg+t/fni3FJfSv28CqAt
SC0kXSoE2l7BieR6PagywJ03B9h54/CE0y9sCKvyvBThMIHyeIgM7jtuQgW1fepjSdChQ7gFxU0Y
E7CEbgTQOOCCgVjTPQ9QysObHG6ssCa0lnw6x1x4Z1DP6D3VCkJov+WXZiF3z5SFLDY9OQtZFu9n
DlI9QK1yFOEideqQDF5dQ8Es0niL+CUc3RxmnyRWv6uesfDqOsPDCnvXEuPH016GyOy2iLEGgi+8
4w8NMg55wfDGxTe8IDEXUYyDiwykS7yov2iaWb9gavPh+eR8/tXsWGXMMxJ3L5bJf5tExQjQzhp/
rh7czZuRSEZynbBx3clTkhP65Qw+jwYW1u3r1o6B+wWq2bK180Ftdv0uOB0qRhYjFiB3uXSoJDAq
wWIHc7PXGlcizfHn9nrW3MFwbKb4dthfwytmoAQYXwioD+w5IJN2zKj4gtbw8akacbyhrwN+zZ0e
fTTGK8ftpG+7nDF8pOtRN8eXOc4IBuqRGyQpcRbzbqx3Qh1gYNpTCsfMpCPuok+gGmX49peH63DI
ysMGmUxG8BYBfR5sHIC4naHJ84DNzD1oRmnkWgAzR4fpguD6LbnH/T+9k3Xbs76L3rm3W6BqBLWj
+IxOBnSvgI4WPB8WCmUCAtHN8mpIZ3mRlbHBS6mZg7guhjLyF/+CskFY3NUEltPmcWAgVW+MlcDb
8gK5Qd3CCjj/RFqTfxp0AkUIvbUjGOmx/fwj0+NdJimSmCSBGpy+fEBX3SB9qB0emaJJsIkMWttU
xwW0Mx+bH/x4mXfAZpC+L2xqdcibfQYZ1U/U/WQT0O2Lhg+gO2kWLOXZPOEjA7chvHxd3XP/W6JY
6R1CoVXTwY7oRJDZFBaSczr/5jPi7XT+vNc+Tpgq4YnM4ezurqZzZDS0IYY2tGdOKoiJnfZA/ZPu
sES2nvnI1VtvfjQwfht6DcfkMrpqfb6rbgA7AqWX982f2gBGcAmfLIXsmn+Bh/c2cg+85dX7iaRt
L8WEFOtr3EhBEXTo4b3f0McPdyZjBV2Qt3L97giloL8z+ru8gFUgrJQaxuOjM1lB+zalHmOvVQx/
XHo2sNfWV+aCwQLzDyx480QCpAEnAIowNT4RUgspVGKivHQyV3YoAUU0NqxnTi1BRbcxPm1IQXfP
vG/qRcZO0IVo4+WiopOYym9ecRzBBXmx1YJLxFUhtwmKMPRfHEIOmKkNbrZXak4U6bMqBEUHGyP1
oHwjvqJlg/6KuCSXZkl+4aIpjwcpCug8welPwbyIn4BQYlZYk0T3vy5VrlZxqdb/SKTkqickdLnk
02dFdWp6sx+cQawA/6zDtiPHT3W65dTfOHKmcz1vjU3YaqFEdyA6fxJhWamRweWEj/xpK30jFRNb
OOFMnxY6y8yZBPUIyh0fk4QnrMbp5nIwVAKsVdEnSviLLIkMyhZuRhfKvzKsmMkEAcDk9FFionhw
GdyR2IM/mO4f+RO1HJpzutUEI9kvNIcKMmYBMZ9YoqM3QOyDa9Ppvfmir/qE0py1dKs7e/9lv+AA
QAeb/jYLTtZfhCw4WQhhcQNg0YZpf6h8MOYjcmEIjzB35HA3PUABUkiQZDw3MWd3Khh2IKg2mLSA
XvgUh/qelyW/rcFYe35ovhyHpw8uDk9Hukc/ON/ywXDQ5rMpdwMezybdbho8NGvoYu9o3BiyIxzN
fnAixuwC0+qlF6//Kn44DgNWXihtpfDti8eEMob063DbUtlKtGR6oDm/Nu0UkSGs/tINEZxmkuj0
U3Y+Y7LFQo2yCNEvH3c1PxB+0/Rxl8YTHC5UE+5lcIf3DRtSK+zQsQMIy3ZLT4sCC3BCOvExOmF3
ZUYEhk1ljOcVwlB0Yq/Wnf2Qz+51YcCj3yhLod/opejDH4ncOIdDJnzFR4zIzqGGEjN4o+lCbM1p
d9qpjyJxBy3ph6Yc8O7oeA5WPNYY8nLdMzoSRxDPsOaLjCoWtgsZyTXZI5gTn30742JYJxd8TvMX
/nFt68Bds7Df1wKacTK5WtRdzvjl4I52Ij+jcnIs9SdXhhziGk/09ERWj7LrlF0hibgeLNFJ7LnM
hwHXtxmzH2cYwnEIb4P4HLYcKkMo87Ew7reBK8688TMiQ0G+eEjSwNZ91oQIZRZaaan3lWWVRzxI
vfbAs+PRt3+tJ4KLbj0REMM4EdLXABXBxcv7zJ6d7VHEmBkhMPsi34+4Kb337L/I8qToYCvxXMUN
6cpD3GBiysCc5y4UWVmkVpqDIMilt8TKkuGKBCdS4RXb2/mEcn+r1exw0bGNG+B2MGfoXSMCLVE3
35q4mGPDjNUyYYSL94GqJNYmMTaJthGz3M1ldzbc8wvD2FX7mCuY/HBUhJaScW3DRgUljP6UFWC1
OxVevkdBwnAVwlX7T/8p+Df0UuQPix7AJ95b8wc2x+Vbzu5MqwzLDUYjOAvTtzx6Qimvf9s7smKm
Maa/s4XEC6GBB4rYXDOnfAPWldD2ySHiaYyDy32Chuz4iVnzQMfcpQFo3IRK3vyW02+aZjTqsCrC
Sozv6DEDqB3b8IXB1SA8rnD2GlyjdcGFNARXkT7RF7yV7I1+mfp8ch5o+xFxdf3ACO13h7f9WShj
JNTI2FE4GIQhsfNEl658I7CTppwCk0FyiyXJhrEjbUVMylDjIbqmuYhTBD8wCkOivoleyb9suxge
7k5/5hOt4TN8Pz81PjASpBXnKDw/B8ZJLvQA6QWJmdB1uPqzm+BPw//w+SI1hNXDlObRTDZBgvBt
E3aaYDk15fslAf1emKjuObKiKSr6l2RvueLkEWsgbGAhVjHRXvPAaIbhHLa+KIh6fdEa8zEMe45i
YdeUvfUfdGMYLgxEYwj3YWi5q0jJ8LQKP0mf1HCyhgARNFIvqS+XAaFDYpbwVBEWsbChBy0of/Br
MFOkWt4rPgZYCHERyBjKkH7qrQy69QIbLGGwbOBbTIOR3fb6ffrkZLPoI66tRCymuDqObzR16YMy
XCvfpg++IibAzDGEAzafN3+BdtdhkDvR3HDzl1PvQInI9+tLYyPNBSvhlclAmaOPOp+dPoW/uu03
+NI6NI1foUBwTSG4JJAFCISfW0YkxhmbLBF7O91xps+VCCXi466LsJv2vcWewAERjYuY4eY2STGJ
UBR6mviu0V3lysRhaXDx2uIk8ClxEuDPbPrSa0G6YGVs8iK0zL/SRjPZr0TL9/pxMskt2XLRzu3d
pN732r3wknTBnSU6Zoj8zGbgpQw+TWr5yAQkwAGa3yXklxjgkQTuyJA2bEKbfG5D7gj1O+UnzhuH
eBp+0VBjD8x5ZjgOB/nrRPZHF1aM46Ew1HAhVXoyUDPppeKcbYnkCHFquBWv4PpP+Z5OMDTZkdkh
XuDOFlLJyIMgd654jSpBu6waDpcSQBxkE/lcbL67yxbeBfREukAsukAYdZOwMy8hOw1egUV4sgKY
f9zsQ+GaoqnMQ4I1jW6eCWEUPSDcIPqNk0D+nDZOsRHGZCyObG/6renT6qUHb3WHVLi7Ckogp2Oq
HT5w/4Hfn370YO6c8UcSvh6g3eS/4HRFFk2f/4PTkW8bmmpbyKv+NrO9VPM4TqOpcecRc8MDkWTf
3XVgMiGQeVrE3TnxAAigQynmniIWC7tklLESgVGp/27sCd19F+bhBg5r6MDO4nJtbLZlukAfPOnw
MOR2m5kB7/kBGA1gcAA46Bvo3elBB3/hGWkW6DF45WnFc2r1Uf4LjjeEcJ1+rD3t57rz35OmxYth
R8IOgBw0zlSZ3hQuEoMs/BsA3nOwSr3A20i9rHBPt7le8PaVGiELDV1gbOTmRC6WEUTDc7/Vqm3g
8Y6wfwCdQ7A4Kx44u5G2wyshooi6raig09wTEukPZ3/yTofmzCT5tUWhq57TsNhpKmLMiY2/X+A3
ioRlCgM1pdb8JIAQ3TMR9Uw034tBNDh7Bdlga5bQMQpMrVDoGMkRGkAMSzlszuH+6tEzB1WrHLgu
oBEwUmTQXKBVjk9xvMEtAW/XVCBpYDSOcY1jO9hdAKUB0HkqoDO42aR4yIIGQyLbAyhbc6hMW/Cx
2uAhLGBxlQlAzHHGkohpgDNtEc0DgVuyo+EcMOdCxHsMALwKpftS9OPuRLlPGS/g1hrGWocXvuGj
4snJ/e4SYDjuK2Mf0cgDOSyYd7XkAu0OCA4w4sS4k60bj1CKNbxMmIwsLwXTDl8o5w84CCwL+DQZ
CKv30r2GWMIDoTJh5HAf7HJ/dS44XvyLIwimBdCCZkWYLU8xYq254/AmvWCkFG66++oN7MooGNyK
4yOQFcCa9SHhOJKFKUwVXsUP8T4A1byP0LQCfAJW8guQx6RjyJJ/g7JYf3SGVEOQH+/AW+DVGkGX
mWMs4WAnBkyVUABjhE7DgLydbtPd0bLBzps3BDQFlyrPhXqXDs/0IsePiKNrHe/BpyPAj2DaC5JB
0XvAIxuQCjzt6AIyXJzC3AoC437jEg4iyK8wbjVduEG3+l0zCLwKWIV90BSHyYlGjN0oogbM/QPb
p+vZIOr6l4kbp1hH4AHiEzgYhFos8BR+DdgUzzI0i7y9q9PrMUhUkt/oZWSyQF49M0wQ6NWE/fJM
2Amdex6NNEf6D/oQ54gsFAFAgZ9AN6AnwPPKYUPEjgxi53BuL3Dm1b1l+DeQUBszdO+dknx5pvx0
dXXPRK8FOZG9ucTTVwBtwCkTTvqkR8EJAodKo4spCWT9wtfYFg7pM7CSU0GwqzNB4DsmfyiP32rz
QdZCoCe4E9DJCQZRghpNPZY2AnOaaghytJgQEsi8NI8hfZ8EbJaGKCUBFqVOi9+T4UP0vNee80+O
AD+BmRkwEygmYoIGoBgD3zf7NweFT+P/mdgWF4wJ+Kp9tgBoOM7VfBLg8hih3RFG1jQfl+ELkfJo
ZPzNK8NysCUIZIVZAKwVSU60owWC7KGCWaHJ4GfeSm3ka05xc/7hNNoSdUW1+dQesfb2AZSgyfkU
4nPNW+AlQZQM3HfZbuYztT6mfwL/4koKogRO6nu7ENp6vEfl2gWpGSV6AsZHRyfkk/CtvAwe2sUP
YU4nC4/QeEBcFiL/cuQQ8PzFnmYGHKosBFUKSKklK5oESML/wKFZvOoTUc/i47H+wo8gR9AKShZl
fBJgDpw3epaMox6sCQk6qs9/zBJpHVseMXi1tQIzAhetO6vYZeXuUgp5vx362hehSoBEkNWN98Gz
nYYr2w6ZED5Oz6ob0hiAj7LBjyz10dkAHK2FrtH7vuF03odErkIAXHVQHjjY58DfJ0SjF4M6gGXb
HQCV3RBBgkDcA5T8B4osSWd1vswGuxJAI9bBmQc256yCG3nHk079Fu3Am2DGTslpqblARXAiOeQY
hgASdfsgDeRChvoCCbUhBA8CBlfdEm5SAEDQHxmp9tn/XV5jbJPxeO3wfzlub+iKcME8xlWVFP4t
yA8O/TsedpiXZFQjsP6JlLw+MeUo4FFQozNAEKQLjjvM0mKXKgIaggu1d1XB8FNAQXCgAIGtgH9g
v0qLQX1APvDedIShBswD46VY3puxrghbu4oWK4juBSyHGgMpBiIMymuSSyCZAto6+Mz0S02sRlzK
JVAGVSPobGBbUQXmed3skhNFqQ2+AJ6dThH+QrgYANAGzgrDNx5JH9IjlTa45/XCYLXwMEPTvYcR
zctCzaAcvAx/UGhQv46nCENRoA3aSDiZugMBQwHxUS1SwgA6bjcBNFaaxtwydEehkXyvIESO8l68
KWDYJg26YrvUIk5DZkXeVCFQDBy2Iios+ijHcTWgmgEtNoj7izhnYM5Ytdh5hYtWflM9gr1WuEbp
AyA+UIqTbgiSoYQ+Yb6mCCiBTRfwlboaOEnWgMqHI914BUvUzlTN+vOArTC2ZiHAi9EiLw4IGWPc
UTciiQ8XLB/bussWWjyTBojtgucLa+IqLO54Jc32eCU+JcMimBvQFxhWByAaoAZDSQpwfK2BVtgK
biC/MSn80R68hM9HwXbGoUdoTTmejF+o9RKajVoIwiLocNNsrwL24VjkUCdiNcELr5iNwysoLm3w
A/C3LzskTWAwm8t1xfYL7qqzbyp6yvkVhFPF1ymwAfCyQqz0N25HoGomwmTH6eBVT89ixsKX3QB7
X+TxINH1UDvhZp6/AOZAcmAtgBYoS8LZRw0vyhZQkiRMZM3B5yOvaTYUxRAZgVTDEt3LfGWVgxdb
Ga928eHGB66kY/FAyQ4RDXwcjZqQ91DIcyZBOSTnOMqAQ8/1KBRBQCowHjhuBVMyXuSfZ87V9Hi1
/nAhcJTOQso2igtJdR5ACUAo8BPgqcQbky7tcdsco/cu5q/kQ0HABoBz6nKN8FAIe8MWJ3ZOF2Cp
MrbsSnlCPiqDICmk5flmnl8oEVQh6CKxsyVm6hHRmvrRLrgJJop8DykICsz8zZxtfKjsV25UDhp4
HzPvbyjhwB+wDygqMDE5sPxsDKxrYKDTWNAUUAqjyAVAcaEBnYhYYlYJYmrlAKzUL2cSbCxcRtxh
2xkxAVbMKwmm2gxc2jz3XWjn1WYLZGJYzsMBpARMArLKkBgKh8PAZyqdb25NLAU4/+V/ocbgQvJ/
kRFJMYaOVQCmE4r5t3H5+VLk2vFC4i5sVpoE3TA7OAS9nr/mu5zNKfMTrsGz19Rhkfkwm7gr8KCA
mEStD3WbYWPNRkIcGasN9u/D6OHS/DBXKOEOF/qbabwZE7yEASciOhgRXYbuwwxtYyvJz6Tx6hiP
G8nA4DSWzW1qC1doLW46wZBZE0qMDWx8H0Lr3Pvc4naEQ9bxRLpUWBzDOQ2UOWz17dlDv59hMDGK
PBJMfxWLG8y/YAANP1pNcLJShBEwX9OppXBictGALJwXG6dMcl4c0Hgf5cMWPwE1mLtQmraXPJr1
6IpZYZnIdPF6gjhFOAjioSwXMnUwgzWFBn6VdOdI67rE4eRAMliYrfjR5pB0cas9zPq+r/bytHMm
hMc8byLsgFYjIGbz5hIyKTidpXuvPw7U80wM+J98chx8F0IorJRvBG4YXEH0Z4gGEdLFgwzwj5Qp
Fu5Fq8oJzCEvszUwh0SNeA8Ph1KOuQJVLdQABkN/Trjg8oBwHv+g4P6DZARxyBQi/OLtz2o0OX+O
130/7VD4UwTA1oGF89jgtw83If2mfoT2XpkfZThcoz+PTHiUfw521pGO2goBEcYAGccFHt3AqG1n
dvewV630i92stB8xBWGRf9pA1rYX9rxCiyRWDe9esh9RE48I+aARLtQgjP0Ycsw0vRhPv/M9IvcC
AosLQ9bWYokWJlqN4yHlkaCRWHxQ8l/qhiJeDDgmhdkX+eTSa1iZDiRd2PDUowRq2L8xwBf1Gv3x
E7sHcVrWHRUaDscY4tMGt80nIlhxqafevIfbC3FW3zddfNWTHg8Io4vteS+NTxQVLbNrkDB87994
5xKmeuoEaxN7s+oARQi6BLxNIBqxtkmtxtoQ93JUVVGBpHoMRyzXGGKkvspEBKu5rTrDgxXRF2UX
lTA/yyj7TlvPF6+gY5y5J5JSN5O5TmxV6LPVJZISCzaJsBB/M/qZ6ps1zd1AsYMJ9ymk94HFWIsv
XANSKTaoG1CLMg5NCaganRe7TDZUM0vYc/2CzCnP49WQ84FO0riIkl16/rGex1gB3sxYkZx+8Ih8
BJ+QfnAUcWCY0aLFFXnOVz/5mQpU/gmWTHSLrkz3GqFqIgBWuKNTR8gpz2fsOrY3HTvZ7wdp2t1o
uMkBhY+FlVTvtezVeKZD9yDKNHil+7stHXZ6qDBin334phiA6UkRwH6eHw+0Cqe7b8EqrB6peDQ1
lJ9K7GAliaBV0f+Dz8gv/fSEVQR1vYMt6EhVQIqMEjXK9pX0Bl6S94bHIL9npAm6FAbGyyvUzLP3
Kh2omuR+T9u5kn7s7SvB5DTljg8DSIrACfOAJoCW7NKHpmH5wEukKjGiodEkeKXqzjc1H0ZwvN6J
BGby592H5DqGr5AhhZSo/qKBzXOXuSJjJMd8TorQE2mDyMYQHlFawPtEoh2tAl2c5Hm3pzfeLEwX
mWcIm7WZciXwUSGeXr1XuuxJPzjJ2gJvbh7dmZBGXxHSXOSFc54ulhD2UnzR8+Tb4OyaeYK3xg03
FupGipEu5s1/ryKo1UiVBiWv+p+7dab2/zTr/m1L+puY17AbU7+MYB/jBdIquxAa3uOPfk2OerJJ
sh8+EMMBaGjOLWRfwt6GXGsLG0CuemjrqrBdPQkGi8M2hcgITw82q5UcszbmIMfciFMWTTqnhi4T
o6o+IShxzS6eQYJprJ2xpU/m93diP642UO8ZEiib1Y3Z2kieo9iyTv3u0u86y8UxP1copQ/y5Y7N
i5aaFlstWc0BIVvsYuZ7eXRpYkkb7M4DFBrQPCfdn+GoddBx6GAJsiebm1E5nMPGrfpo5NFgb2t7
y0ZXLnvdEXo1ZN4eJ6RwrMKNwQATNc9WJRs3kP70BJUu+5++RHKtu+C8bITse5sjHrCUt6g82Oe6
kL2Rv6NsmJ3bQU4DbcZNWOx3t2mLF9QwRc0UTU3MxmeDccx4wpDg7NyITsBir3EGDA1uoSm0s6EK
SYsG7rIhIqgtb2G/bIs1NdGyM8r4u0oOrAgoBBHtdpe2Rk4aN25DdHsOViE2Rxzom+ten3ZsW+xD
wJWNoJIOtJmwusm2WSY88wbkZ8xJ8G6bQppjsAPw7rhHW05hJiioyjXq1S1bo7ShU+ek97jLrNN8
xM4sWnGPtJbEOB/wxWxnIbGk3+YjFA1+y4U7rBa/he2y+mTDDMVmO4W3KZwwEeHTZTHKXuwzT+aO
DRLvf/bI6hNeB7ukaOOUcGhOOBi7YqOEjnsRU362y2vmoG5mn1ztseg2/WVJwp5JS1F0FVvBbvmi
38R+m3G85UcoEPJjcXz+Gj/YPPM39fp13jK2p3JVIsd4rsS/46kPoY95dslTgYbcy6pGI8Dl8k4D
BAogzBCfbZcdtfugH7V5ZewNY4uNGUNz5/Z9KcTequFWVWLC7yhPxY/2dM/vyaGTMBJ7Bv+L30rH
G60mGyx19E7zsutbe4PzA/bG3mQ3s8/iu0HP/A6lGaWS2Gvt38ImhRiHxSEl3YbsuLc79tz8Z+Uq
0INhpF8x8bzJO/uFBgK8Ajbg7h1OLk0d3g9bsGAyqO4X9IMZQuE7mzBURUi1aNXGhHgpSxvR5buT
jCgI7U1ImM3wzq7M4LqM6LOwNbOMZYPuf27vNqkZljArFbG7paD0XpbtGs9SFvs1UguEbj3+iJXY
uG/ewXJQCNZJmSWtSutL7OCKHWl2VD9+2NCHTV4ryiz2feH/fi6jCzxJjBYVz9FynvJ7NReb9jTs
5GEn3ZIRQeO9kiW0NOQT/vjCYoVdHIsVo6PN7yhOCbgR7mRs6BiU5ZPY0ytbrK4IdLZwDHrwnLID
k2gEEmwmBwrnmYFTwIL7ayzbvYackISMZdNn3x9FeoKLOSOy6Gx3Xbb7qvTyh5YM0Rylptj3zxd3
+9QwcGti8yaYmn2ZYPyLV16NxgozLl/ikSLcm5zNh5CLWv6695MGimR09RaxF6eL4gWoey2El57+
kdFWv2CGK0ZH7PRiqgzBuxH7Gq2AymWCzZ2x1AbMtdItczgKBJQGt8fpg2Fy9gmOK3EPokd9EYNE
JlOtoCRTKgha6CIoYPdfawb1+fYoPYIuAcwUCahKYIiywRnXL62D68VcG8XFREAhe6YQQVAuQNSl
YcsOSlwCc12mlBgkUYEw3URV+U3HZoJcS4YJuIzJK1NQCgWg7tJ0cdjrQW60ITT85bBw+nOhXFle
iv87ev2HUuxvj5QO40NOHfs8f6fHB+MF5QOlA+v8fp0ObGlALZngGqeVEmQd8yhmo2Bctlt2dXMH
NGRS6BU437+Bp5Ppjl9Gd5pC5Hb1Hr5P9IlxH3Coob6NAx7qqC5YJM7QYeHP8s185j1TMtAIoGrg
PWcDDjo87GAX8Q+wOjswD39QweQv1Aig8JUPzqk6Ew3COYB29kbFAJoX4g9oZmfaeGLdHi16Zs+U
D1QyvEVGe128BetzCDlCw+J4zrGAsLXjI81P/7mGEP6a/w+uJflUNk1NMhWMQfj3/yWfPttGpRqd
LooIbNWvBOrB5fxpv/htHDjjBQXE8ymhgKGmYT5eEBInO2Tu1JWrhLR9dKi7Ze7mZkQ/6yiLltZg
PZErphDNkwb5JjjD7Pnx7O35HYc/GL1QzKXwNeHccXaHOP3Tqo+n3L098FfOCfCZf9Iggb/eyFT0
5SVcjq9StmQ/+e78lWk0PtDJhg1OCsVWQT+du8oGwgYeelA1Y7WLcZzG0CwrIHpG4xwNsJ36GE/e
XEHb6NpjUvY7mKtY6R2wcGcNP0ZOr4VH6h4v93oTXxz9CxO/lZvLoHA8h4oOd0UQc1duLkNDFtzc
dhZr8tCPGMQRhyNHhkfWJazzMG3c+eQaZyFNqQjjRDdpeZXq1d8yOnUH0mqFG+VFrCNTLRgoG44Q
ITeYYuGD7COsypCKNwGxvVy1ro1f55zoAN7UUR7pn6iZoMyJYSs3f3OKCjFadqY7VEnTHdx+mL8M
cAue518c/zO9Cp7uGE9lPgtCc0Ej6qcSl7QwVSUd9WiRjeVc3/E0xqMbwTm5sYz197pM1RuWjq0I
d29eSCPC8IsmBcRhKNalKDX1xhOEYkjONoPwHCQVUQ8iDRrmKEXnx3aNTA0OscOFPuOvvrsqu6rZ
X6T9lCLGp6J2MJLjLM2aT8WZpiKyNkPnQwAdbwrvcBxW93a6p0H9BJTBjG5X7PhIMrq+I7H0g4Lp
U3fg6SMI4p/QIrgWrwzRoaL9ySH8/TG0pIHvvHDNrRuJhfj9xPrTNUjUp7mJsBG1uJJfded1ajwD
wefXK/1dOmZ8av5qLWs9gpeTOIJI9/EzJ37K+GUsEjbCqKxfMMivX5kpxGxH01MzmLs+ZtHkCSNl
IymYwpq59zr6vhL1leHRH5zJHMjExBk++MCQIgu9ydtjWtpzlphm5C7Wkja0uCJKybj5LUa/51Ae
QnUIJagKQzh5zFLIxnF0CgyFCN1f74J7XR9wPD2qz7QdFd7TWVhP44yL9fSFSxO27Bk/Ew+LXDn3
WbPCQNg3fopv4+eE40znGB3d36DHTPIUlJlIzT5lgYk6B8tQyNb0qBmmLQnauLBfvw33hvSNAvzx
865g5N8E1zQ4AwDx9aFK2TY5zRg3wyAMzke9bVA75NhbRCTWIhM9QhOADx5VEMTyeMzjTR2bdTyS
+X6L5Tq+3HjaxuUtzm5xTRR7HZMdTGmLXwaDBAIQCEKnmW0FN1ks88DsjgmkmgfImBkoU7fePiqy
RK9O+ozXDIjTcLDAfEWVkp+FQCw98vAQa0MSNoxH5mBcvpgSMCbLnZSNHdUYf12+Qko44pVsWfqS
FY5qTCq95hd5CRol+Dabtum4lTJhxzNmIh9ZGqNxjIYRO5GoGSMshCeH77bwiRHJuhtdhOuuuGG1
4DmSsss0D468V5YHU9+nxYFAqmlpl7XVXp12hCVTV17iUk5MNJw1QwmHj8D7592ub9hapDZnxnat
u28ZH8i4k4StGZ6ZcyOEnSIT4RSENMY3VnypkjOhYs1uynYTXjE4Z05Q4BYVvOa0lnPDujLfDrmw
Rr7hV4KbkEZTDzdPXJQwv8VFSRhZYrbPO5chU5W4R5CRk4hunze8YLp0o0tsBzXWnbjTewjqCWkv
bOEwcRLi+ukNoMW8W4sy1HRXsRDRDZstsAf4glcQyAcsASYB9uS0TRZYku4gSttnYmGilSWN+0MN
TYyEzilAXY7BHmbPooamgIb/xy1DY55nBLsS1iGaf382sZ8UwYwT9b4n/mrb7uaVLwAeUnqeJpJr
/57ZWZ4jXjZfkARda1d5ut0VP4xPmeQRVsYrkaIEp/Xtr1xYanDiAIZ3KnB4oowX0XejCb+/ukwy
r8yA4+EL9d3I3LUTts8XTBB5CV7r6Ei2Y9xlCnyrrQZbltDxGRYRJuiiBWbBZ9ODukHLGGt9LFsu
lcpKIsXvV+EJkQnLXy0Ldbx/kZdkYWFgDhJQsn+g7h7Itpv9nv/oMSxyhCnwj8zTIQd2wIL1e8tj
zZN3+fZlt5gIkIxvsCUJLYrkhphWZoGnq8jLba5ha+AhL1Jzqz4wSHI4BSdGVYQQDv5poCb2cyqc
b6wTy/crFR53j99twhEHB6omCcmMw8GE/awzY8KKocQd0lEZXP8wneSINkuEcFYFO8ySZDqBkIB0
WGdY0Qjp/XBDYxrUBLq8nx3oGs5fX+BrYgCsB8IFmahPNnb2czZ2xqp60BAf91yiNZQQhPuHj8oZ
vLPpQZvGepl1oz+i+Ta6JZStFzQhvzgqOMvvy00840X5OqPmqRB+7K4+IgtC0l1hvPiV8bRd4sVs
EgWhRbLR8h8/lnBj1MwtajFAUUHOCGHiyNYNp9nspwqqh3/qxbr0TKHg2okFqCTQk1VbeEf6huJd
J89SvIkTMnm4QdVnsVrRMPamxacRW6hbVCGiuKLCd2uyomv3Bj/9pfLVlzP1NMEzpZdidEtRT6h7
DeXR2wxgQrEwGcELioXPyI2k98V7cSYbYvyH8eLqvQjUwXsReyhcoIQR1LJwWNxEGPBhZgR9bmXQ
4bWE4aNMwsBIxqHI/7xYPIgwaHHq0cdlChfH3vJ5PV5sfT2AE6+3JnhhFYUtU4o/IIL1whnedJQ2
q1Hf4tIHT7NyH5rviggqMtKdkbxFIRETq0HcjQ7/60X5hn+hPav5s7XD2i2R7hHGIiGgzc7iTkc9
sXnlTp8esKRZ8+S4IGH5k8J3DyeiK8UzZMDOxIE7wpn41hm7LkSA1TiMCQJUcxa/6MQkshWLfgNE
fXgS9guAHe4+QO6BVGn9F8+eDjuD0Ru+dPvNJPrdEyP4Hx4Dq2EYlPhR+WM9SZVrPeU6lFpIw5vA
uDPlOB0T9eS71c+VCBFYGU+8Kx7/dFrozMBLWN8LQwDeCG9HvJHn0yT0OCYNMtyEcR/D4IFaWuZO
YcyxqACqm3Ouv04qm+HO3uysei/o+txM7Q+8EvIVYHhYXXzDkBU0zUgKGLUwJXCemG6OSclHOtJ8
xzXf5ESGkGF6Nyz5On0FUiaOa1fn+02/I5nnPOy0coe/xGwmdZ30dTLSPTjF/Sme5Ug+ukaQ4ZhL
AQ3pCy7OJM4mYmONcSwZPF5/hZbsFQYFj38j+6X1bWyb6Ov+kkq3OsbYO5wXhwerTzTYbPXumOHn
umvr3bne9dauxtauSDgXDkFgVRaVaIazKFtcKnEos6PNvclQe8nxMUkNyFzmsrdEYm5SCrNzls1k
uQhN8mOgNRQh5AYo6iwoDizicVXaRHGdRWvUGGljuHphrGluttbig1k0Dqaj/ByG1XTpmHZeo0Hd
ssrONe81En7k5CS7Rpr02PjgWnZMqinOp7hRI5it1fG+/IR9zALWH99060c5gIrR0ykReACKLS30
3Ebvu+8DcDnAngIZnCoIwCD1o8ifwxCIWTLYdvofws60uU00a8O/iCr25Sv7InlP7PgL1bFjBEgC
JFb9+vd6IJ3qd2Zqporq6k7HkozgcO5z7oUWE+HJ2xL9d9Sp6/9pmWo6uqlomq0oqvIvPgOX6/U2
azVyUCCnjhPLHPbhd9IpmQceA5H2NcFtYBEv4CZb1rOV+BnJ4sWXvODTA/GU/uLgvX2/zeEeEiFp
OQJrAjTRNA7pmw94BUPCUgVrsmCQYt+H7UD3jyxyeejN+DsjAIAlqLKDMfedMYRUomcT03GG6Oe3
71fWHEcBMDHHPuUPxzPmiWmfp+ZjxkL2eBGIslDTExxONAc7rdq97a0VSAIjwZBatyejd+BJsyLH
PyzTDS2+YxwUtStEvByisGOd+jc+1Hzda00yZQQc7Ez/ROYp4yz65ykMr0jaUqZVhn/B07oOlI5w
XeOaGDw2lLgl6e6WoYTcSJ0kY7B+wezoCHEDz+y3Px3gRfUu9/0zmA/jm3QcssHZFfP+Mt5V9X1n
3B0Rt4UbpQ4O4MYzlFcGIAK1pycTYTH5rCLKYpOtRU/8nQrXDOgmRBKy3LcF1RNJHtPU0Y0I98T7
iy2naLhPOCOExgFLmwAKnf1S/Xz4VaHWeMDIsoWIh+c1b87Ok0hxKexT5DcwJWvBA8XZx2mCAmqg
97HJeAZY/BmT3IeojI5C30gJZ8hL8aZ0wy2jcFOyab2iiDbOgo9yfkA7Rc+HQIn6untq1g/Mzpj4
WSACIVLrHpe6yTswSd6KNhX7asa8FLWaSj3A6xPpBqs1DZ3SF5oqnIrOpy+qs6jNhHRQk3szm83s
FQogPSVqIO2RwSub0DmFEMeQlvHtJRA96QVajBMkhKF1CBrXD0DV3p4dfABKNXWaIm1arPHFZJ+Y
2A+i2SjJoh4T7zCF1XJ/hBmgpISzUYapwQ0U5ds9dZeiq7UPpxfkcKLiUm6ptddFVNl8EPXVZEZI
a+FTnyDLc89goyf51FHGqPYr5ZPaedCEQKdvdyYZrzY+QDv/a1zSZ/rqtWAKh0KNUAdWEhnLTGUW
YQ/xF92CeKjjCknkbLLVSqrkn/oIb584NGl506Ffzti4rG2BJoCEiGSkDFMhMR0+QmEehcNwL8Uz
Zvon96sf98M1oxhSCbewzKZ/2MQX5vULxUw/JE2c95Ax92zn5IhVKApYSATG7hFzPmG6LMrelrkp
qp357b9XOmNNM/wXQr1mq7aJR6EpW4b5Lzu6qZLL2qkGLWA6uI1hMCesv5hZ3azEev4dX6P8YDgC
/XulhF8+DmwQkVUcQrH+bN7h/bcYkJWsUcvd+a06FVBUfZhXtoJI/q2CLGid7vOcdcKjJKui9B3Q
pzOny/WMoEQCUhQyxPQQC6C+CHDbgXnPEq+Be45WkHa0wHfNviW9ndxsSCMpgy7495DlN3471Q7F
OxJ3sBFXOxoSDISaLxmH6Iv5k9/ifM8MROIPkdXD52dteGJTcInrzgt9hmwn+3lIMbrwJ/gIbxCo
bhg7wVq6hGRtIOBgKpijfCsYQUGGFLOZ1kqouYfdQPSJGVeX5FqnbGm+KnWX3/aDc9c292pqXIMC
tiPvDWY7iw/MHANCfjd/k5W9ddm3x11tZ+2Yan1yHOK2i+/vz+SrdqGTTU6gcVbJJamj8ha1bVy1
YEjsut2hfqjrhxvxZq0gqKPL1pvwCW7hJWKChEl2szuiTlMIYkgIwZaL+GBEYxeB4YvHgrI6X6OG
YIDgbPCiSXsvibQYTcVHJ+i71F5SgtV7lOWC+pwhO6/f8YnD3PB29cDLJF4wLiJ8ThWmtyQLjPCp
VrdDpLYY66por+8gnMP3Xlj8awnmvx1UMNwdgb1M0f0BqnGiXDwk3hUDAOasnQiaPsHxhksge0ig
sd8aXXS0/GDDyJCVwCmZyU/WsCZLijEeDziioE8QB+WY5ZWJbAaROax2RimdQNGFHenIHQm6w1EU
5fgDOzKd++jKRp6erZvDE25TI25gOM6GOnFEHrT2keUYvfKVJzSRN0btHhfsckgiuOASvTug36hd
mX1aHp+IcyLZCwFrmeCJptGmOs/WdddDaUE3SrTNDJH2mg55Or2xu4IUXNCPY50pzM1+W50td5Ie
cjXbiXNLnDolrV3QlAXLmFUe2zZSli459OYjxBW/Gx63M3a77Nihbfm1Fj9xFaa/p2q3qLuLvP+B
gJWcZFdnHgRTW2xyGC1IoczvSy5MvkdlaRdB4FRxmfCx2Ke5cLd5OeTA8GaOnLLrj8GKep4IMKc1
qLiMleLqlozKy6rUZfUe9whqRwrX17C+Pb9nBH/8I+oh+zm+iW/InWD+4EEy+nB9AAvEZJ6XYNLJ
/SE3AaQ6+K8YZ/JZlDUEwBm/QZhhiyfdBNpUEIbtzmhLavrgbNbS9pRe+0TvYy24IlBsgm9cKlDb
nQCzNIKWn9krrhm6uOtgUHI1RNjlRCqplUp8renSwgBKnTl9pAveWmBKPF749iEcEatZOJ+zbGFJ
OYb5IXz0KekE2GLaJROChSB5jj6/plZ48J9hjlH0g0o4rPJY5ZK/u+l3eX9nP1H1PyXwDJlD+DBV
5Pn6UBZz70vq/YX5cdhgacud0vjQm6HYWAGERaxpIUfW+PYkmLc1aD5pahz/TDIRr/E7pwiuKQ8k
GxP3JuTTalLyOcw7R86sTsfLHcd7kIZY4mTaJzsSJOd4zuMXaQXwYuV38jW/a0ycS5EcHT+zE4T+
09ZZVZM7R8h2UuGUjS7ljDUUHWo6jsmWiKTfOSUP+BAdKi9E/T/9D3mXpf976BGyLlVVHEUzbBI6
hUvLP3Y902Ke5uoK7dT8ptl7onflyxMQAG1W4zw06Ls6MjCEexdCL7NMDCuZmTPlAYmGo/FRdp41
zGEGzcOUdhW6ZefOce4td/rCkbb55EEip8QcRCclGvAmQYq1Gnsh6kKnhLsJTxXdCJlPX6UAwsdG
9HBcJg4edm/1981VaGKkvbjlOTq8aNzI1yBs+3QkHRr9qJS+bTbxlhVfrvHe7zVPIVi7IpwrObzg
JfZHFLUZEfEe0zV8Z1+jFZHFcF2IvJrurlT3Q7kn3ctkXg5WhmUumuj8C9Lkzd/XNr7f8aHH6w2G
QuCoGCf4PeMDXHoQ4TkijOn9fVvqGOFi+/rsh7rCFDkrrMyZCbHL5M5rtFQZUoX0pWOCjYZXcN07
rPaED1n1twMZU+SQnJ8Iz1E9YPnTsrkmp3oKCRcjfM64ROaCKsXfpuDMvzvG3u+YSwjBC7pa4QpK
r07Golu+l3VmV1nfxMI4HWuNNrBhA7N2hBkMh+mVQWnVsb6CwXhgo8P4GJkUeUsHmC9cFmNw+kZM
2R9m5K+GtIbdYdlNSlZW2WlOWy3hgVH9RDM1jot7u1sgWJ1jVhsENmr4K8YggJzkO0zvsWbiP1BF
QZysJVQG9KVo4HEKSUpGvZIuJuD1IcXO6emFSXAVwkGl12ySqklscDH3yBjjTYIxif6DSS8uT2RB
MuDVPxENfdh940IqueDPxydwy0AMzVfS6lnytlchXUCyQ0zpC1WotdgSjLEJ7RjR2WunZC4rgzjh
OfdbUoTTKpIicn2qLuAMr6e3w9htENyb8bgvf+mofuE/5ygihLDIkT2mzti4yD8g12z2qbh6qGOc
swg9FSm005OSncv7c56dlyfCcdr6jX8i9OIxXNV7uCVt1YkH9XB8+nXj9RgXnT2kJR8YDvBcOKOK
dh9uAr/wAIGlwgFwOF9JWRKlvl2rPY8YLOTP7iuSm8uNkYFn3pvuDlmQAilLUC7RcTAjKg9BfSBH
Cv50IIc3QtPV9K4UiiQZyVH1THqdkupm7JTJg3wPQ6VhwMNEqGTHhS6Fx8oFYuT3tthfV2vTY3vX
s1uS9r2yZ5IsxsZPZ+6HdSh5PPvndRZZMWvTPfXvkJipx1zHq/4OvwTNdLsz4vNpH3Pn4wE63FXG
3VDdn4a7cXoxc+wS48P7l7BHJ1ME83lhj449DwEssvAyr9RQUsLTGD5+wcfgYTEZ9+f6QcyBosFg
toWML4rTsoSA6ddzOLGYdlnKv2loKWLv23FNc2Y1/P7tG9MlQJDGnT76uw5JGRQEphAytQMBcnzz
rv5uQqnzaux53oMEgYHO+7jO8HEjPbLEc1/xa2U+z3CeyXx78iG48vRhDQf4VXF+ZM3hD4S6Xl7g
zOgOdqDRdYzu8HFJmJoRa384pjtMKLBSYsjHvtqkUGUOLJxkIMtRjkdskPNoGSP5EPV9+K1gTx2W
Q9CiZrT9eSRQ1D8hTdICckzgVjtg7fDWinhqpRUkmMkJB7YuNYopfDcQE0cTanQg/Cjs5VE3W3Dq
IZYxetJifEQcupFIWbCkwoE6qg7wUCPnh1P5j8+1Hk9N7K3BLpttPS9S0w8Xsa1HWHEiQRfW8fFX
gRfyN8QYdAcnI5quWVtl3WtJYtl5R/UQvnnoeuCHfB69T4Y3InkHT3X4sSL+RclaUs003ixFFwAr
pmBQ9FgQ5Xv929Ka6ZsUDYg/UYJaRDJopHw+wWItX0ftrouNYb+J6o3+h/UCC6Z+9f0KFDnvbOsl
V/Hqj+BqbK4J8/D4CQsbA8YtsgXWFMqZc8qDXq3e5KdDZGguaQ8JTQsrrlVroq+sUBILHxu836d0
HpJ+iJ3iG2oeTBzMwPjcCCCLxVI+zrAB1GDstNEnAy/b8f47+lSw2f43dgem+Jqua6psGCJc9f8/
8Y+aIt8GYmKCSQQdz/fyHKjvcAFQIuMBBo1jtu/7D3OlA8yF4AIYPByswtcY9jp7C9ulHa5fnUMN
9JY6dfK0VpkYefXtfvpCofwn0xgcxmKZyFX5azq62huFTLh/wR2lC2CHb+N6vLYDbKMVDNeuobE2
BX/MwGgNcjb8pGPPftveX9r7dzDcyOzy6GKRzofCgyCYscm/BjqtLOMUosFYoP0lQUVJpedqzuq/
bPDAgaENnUtytpP8liiaB6mh+5pOYvc+XsVLcGhschbmj0zvuQRcWgeEF3wwPh7digmb2H077zb2
g3H0Fu94EbZnyDaGL81x36qEV4MiwWcqOo9oc4uRDxZKpEvbyd+nhrMjWz5xz5wXzs6W+MzOnc07
B7+u8TaT6527b4D/HCYf+IU1PRayTLTxLhC8AsQj9fc3gtOSf8buMTEF9uuPsoGrXWtH5PZB3IW1
y8GHBoFzYEAnfk6Nmi+ICBsLAY4HH7zn1CFDZwIoqL3KB73bWInUA8o8vyHNVJ9WfZrjcb/+WmXD
tZotdWy/kw0IqwNmzQ33n3tYD7Zw72NqCnp3Vu9XGkik+JtTJB6SbwwFttauYN/GeFd/5CNr3luH
voQbz7sB4KB9zMJIT5NQXLl8YXzjJ0vMJxx2LV8EEU2TP62wn0vvyBahpr9gnoNM5q+2EYOHMySK
Ywh7RGQQsgq14tESkZwMZLUPTP1keW/lexPLnfbuKEHx2V+kvXzyG9O18VAxQvpDxrMO/Itb2N/C
jfFw4bT7fzgPDStgyBXRqdyrahRitop10znC5q8mURU1vnsZIlURoQy0gypdMEomV159Mbf2l44U
vwFs/ZarsBzAy1blX04hNpl42RJ1b+BAZQi/TA74FZuXrQq5ogzsmeQRXyFJHu/TNfeILIfLjzbU
v20ummz3a0sc0BFMiIvrkQ/czT7/PMriQBjOgTA8IeUQE1uaH0w2F3KBch/Sc4t4EWE58zriBGgu
vZuI5zTI+jkI5kVBu8a/w7a4n1EL0YPSeDIk5kAovrmbMSrmgD28ScaZGXOozCc+ofQqcJ4gYKDh
EspssaXCtTN5sn3YyyYSqgSqRptntpwhjMe9jdUV6vGns5ZMGNJA5/jxZ5nFPgvdMQcj0vnJ+oaw
GqkzkRVMj4Tl+y/epPLNl8slq163eTE/ckCDDcLv8Ll2hM/W/KivZl3gcufbR0lLCbkNyW0D0c+T
P7UGFqlwhjKOgTH6D4frHeI88Ybz4+geXjEKwCeMg70eCoDg8hOVzw2LwN6H/8zB7/x0eT0b+4XP
gjEP7iUgYdru9urRnBP4xKFDmlxzoQbdv+oiHYrBjsVy/Uexn5joQF+x3KfyF+eVk+o84aFDEBaN
OLk963uJRMn1HYVtHA5Aa6jwgvpROOI5gVvPkZzHeOKUESdn+jGhmkD+i7UPprakw8kuaixyqXhz
RtC8/0RCHS9IFVrNgzmRNN1B6TKpN/zll/XT+rldTA2cKzwukIX9zaGHMM8B871+t8qQAxmZVobK
emCVTrop19BBYiy4k5iw3/z+hkcz7gS+jZ0uOxpJJBt07NpALnTtvzg9xa/rLLppQXKXYrN1j89t
I8gzR8RT7CjckjbnbyBjE3yBQc3rycSKy5MqeHmeysxu2RkNXa4nsUCj+yAXnXB6Lg1Cz/ziF8Pv
nTA7IMob5n5Hn8TwrRXBssziGMR1TBU61n3M01zBX+l+m/s5JJ5w+7SUKtdijkZOmJkSygh+mF9L
e8eb5z8cC/O7+NzER9HAuoTQGnwODSuEZBoTWPg4LnJtYJjHYTkQxuBSVB7M/vbn9uVKHkaM+ady
qr1JEsDHUQX26bnWx0fuJhkefF/iq5PBxMEqdwuUPeooAggXE0G4WxwZSI2PAT6bXQxmENWno57A
r+Eghuyo/8OkWnw2ISsQKRCYzmBexZ6dZuks+PyDhJeVJ593upyRUQonX0F54XIZEilKRhlLIDyt
D1fvBBTkc+IDNUca+r0dloLAHhg1pv+R79pBZLQwWZS67PC63c6Y7rEqZ7K2WQo434x31joI27Ty
cX5injk/MoFsPoRW/2tg3HMgKIkpH1f2wngXnYcWOE5gMKXkSV5zvXkYDEScM6LfOEh1ZmjewIj8
7Y4H1YZvsXEftPc+PcJRX7n2WPxdP9oLQyhUC7EJOfDA5MefPshS2BJrSMN23IvhKku8EKPbEZ5A
4noKt2dCHDNl5pQt1Q75vM3YsN8ZJHZqu+Hgo0X5i+hSixHdekhLcLiJ44TYhfEmk2xDsD44uvVQ
ofL4DPfJM7CdKHeigjB3NVK+Iybum2g6RIoZ5jy4evJyg1sRdkPAocNn8vjH7Yg3DvsfojEoNmHF
zkkLyzzcEsFI4bR/1r6HP8bsl5/MxnQP9n1NvB9he0u2ce9vJ+EoMB8F974/kRsXdRZU59hCW4Ol
W3hjmEB4D9QoM1rMaMIaPZbswGakXiRKkahNsnDL4tysJzYXGxT6BhqR134jxT0u8Su5k6v7pbo/
DuRoMftj8DcQuowNCVUpZ5MrDoUEqvWYdf/w6/MLw4kV/QEA2Z/bKy1ER7OStd/YNrVqWEItI96P
Isc/WZ5BXWq4lRLWSTIhcudklGImkFcqG2ZMeSYD2VfYU4I1MCphZvGJoQ3qcAgibzf7e4+l0wz9
3+vVZzy/CXBEh1/jjZ/EiulVxzvNID7B55KTPCgGN1uszI4TbdrubO/y4z7PRfLoFDs/JrcrsaBB
pIQLQqj14aJRS0JcoAkAuuZhR9aAGamQZGy35zvSW99aU9dr2S/gJOLrNfgc5LDzJ0QBcYyGX0gi
kJ1MIFg6xAIhRUTDcCyIFEi6Jmma5NSIzdqZUSTTTxFt5aXTc4OQn4BonGC6MP8p48w8iavkAEWk
jmLZV2EVJKgv7D42Sk91IRTB7oEUhkn5MbjMwZUpNlYJuO077NkRpHqyCvsQU0XyBP2CvSmJrqgn
/f6Q2EZyLtOTndZ2WgwZFjteyVnMk/EoLrFiiG8anvZYB0U3rHsPyXhI+ogFpYvAA1x7doKpCocq
vE7hgZ0F3y3bkjqa10NboukSsXXEfZsaFBAZih0N3McC/QvpDonOCTCS+ZAWBsTktG+8JcMGrL7X
qPZTnDM0cE/3cJQgKBlTzB8NK03p8ChnaECgiVzPqHx29mlPYIhqIlYhM4+XuZG9tqQsRvENRGk8
iVPdwvUkT5a4cn4GOzCPPxDrUgLdzol5TjQi4sgGYLEJoXHle9h4oHLpaS6bUhasIz8p9PA4F2bH
aIhrjHh0cUifNjkG/D0Htg/RppXHlbzhdizGjtbOxlHPQmNVkOSB8k5YopkcqyUa6v7654VHCRSQ
HXvTAw4cWGHwSi/GC2IJZtAc0+P/QKVksv1HVGrZpi2rzKL1f3EZy+XLUhYL/QfqAYOSxG4Kasb5
IR99GNUllyvwkwGzutDmC8ApOfdgzWXFl+CoG02ameHrjzuLFEBsLkw4z8KTISj/AnFunvSAOZDc
nxwJenxgpZ3fnbo72nesd1W4EYIX7FGXjyJkYlPRd6RxBodLQvQbk2wQCGgRwKkyZ/uyLskbPJLo
9jbgdM1mE7NvBuj+DMMHnZqAnHadznZiuVDq832rMuQHY63AFcgpsaM6Cpi5fTK+dMLcgXnFfr+l
qDNq389c0z5wBxfxG0ZjLrRVFrfXgI8CzgRkgmo5HTkgeD0jAEoOSNw3MKWaAiy2ZCvwROdmJ4xy
jn424PLJ5oncEcjpOJZcBNgEzc5sc62kYn8KwXH1KVgwhkQawDcRgj35M4Ly0E6CNHMZW15hZQC2
ZLyvfQCfES8wfk556B/dN3wskBWEgE0+MYBboG3xN0O+oeyGh8w5s99Bj5xa0CX8GXDlhTPAwNzM
4Gu9TZjg8/8BoCBeqPW8Oy1g9dxD2gUKXkSuCMASVLnFiYC9hmBfMpjAY4hZHYwiGD0sFTNAJYgS
OAmWBEjyDYAhF+cO9HhldtE+kAXG/2XvjgKBhcNyCTuS3XLmqSEAEvRI8u30peV7KPNgORAjcBGs
aKwoEYhIMj10eLjwkhE4ffCuEjG27/XdfNw5RcZAHSVDKgcqGwqxAHjnlVbUzWVgQOZ1hf+dzQ7V
EIkoIEjM6voVNpIivtqjgxNZXgASQYjAQ6SvJfCwF9kmBCn8BoMlql+fsSw2UbAKidylTYTKuaI9
EkvAeVg3gO44gHbYe4Hr2BgUbsL8vVkxHfw/msRHsNwfR3PAG9CCQ8JqheUYOTRjsDEKIaY88KDn
gTnGPZyjbCmR+u5o9bA7sIgWWUmPf6OycYk/pHM6q7Fz9m/YpmGJKXbQApOt1Ej5k1xVMoIAYSxH
4R+CvTATLndMViXwCntSOktoP/gcAMRAYbkW4KPk9eOHgGFzgFvbyPRsFO0irgOd/4BhGObOZy+y
X+Bi0iD3yO9hed58ZvOgJvy2aamFvpSQMMNzD0QhEquDeH5fKXi9BFirn195eLPeA/qKHcqtFQBt
g2bgsgtKyrAfaDjt5HzldmldXnqDvE9P4l9vAgHyLiBAIBk+duoDdtW+8iQJ1/cFJ88f8kp2/qjF
Z0DaiuqVdYmBlxHmoHYIfgCdbJAMJAYM2/LOWBFQ+l00tVh6A4tZBeuftiyaXhyEsdeBOMZXFcrw
xBA7OiyKw6aObi6yrTWOWcfB1fAtjOB9kmxeNuS2WX5sWA2gVrYYT/J03oHMcDgXsEyBzoSskWdM
gPkF+xwQCv0/Nmpsdejse/dF8MaeUWUcYaAJjcOyChwYK6rYaYsFk4WcGORrFymYDEA2NTtwWF1l
iRAbCxA2spEqBn/RnhEpg41OfAlMHkoe1LM793xVeK2HQxs2swdCM0aBzQBmBXzMv/EYSEzHNg8E
ScweZ5VtF6wltBG/QGALo20hmBKoC8iFPxxgS0e6C6Zyi195+cCwYp1ToEDJmfgHejJOHxemIzMW
IiWrQDgTUsx3M+gQa++6qPsF39LNJ4Kr+S95BV9nPa5WzAXaGn+CCg+sLiZxkeGbHN5c+jCvxHgu
YfllFunvLJNzggE/W67Nss7VCaYjGve8453BWVdO9RRBx2C2Ye5sv30doGZ4Dn4HXXS2w0YJn1yo
dFxsx59Y2ZF8AsYaNPeB2xJPOvAVNwo3DTcKHAj4Ahi14d2GxRT2V+VjjRVvFwKpBKDCDQw/blgd
vwhCMWUBqDoaU3QScgroITsCnR7BUMbPzRVugp5c7jAjeDV3vAT46fphvHcCdHUCF8G3AzH1ZHot
AcSEHuoEntikz2FHw34K7v4KsKAUz2eBmo69cBwDLNkIn/yzuwMqiWAq0BIPNJStvwHStUeLcDnG
/REhSAQSAgbZpxDuAugHGdkxmJ2gdwIaWbAOQKcxo1ML2hhUbNaC0RZU8xa3G6xu7OCK8B/bEOXo
BrZbHVO7T430dNmTXU30kq9Z/ra/YXkjMfyefTTLmoBK4CRDS0FI9K5gI+kWyUZMPu6RtZFAQnSd
ICBjSpRJAB9ZphGUFe8c4cds3IF5HAYZmJ4JnAPCEbwG2EeMRfC6Z+7lg2AKRDEqCgV+PcZmwH1C
8mAwBUThGXcNXb4T1o74W+AcQA4kA6gVYBuADajmJKAOzpIogLG//e5ABxIMB9SDnmmkIBnYB0b7
bsE71feXMntsiBZnZCBFhzkyA85LKRxLvtBC+3gUzFAL0zQvdj1G2SviQXl5241MO057AXHYnTZi
lTSzDkYT2/Cc22MmfIJ7lV7o4wv80FDLEAFGaDaVnfkJOzkMIZlWHyIZM8jAvoV//WUdY3uM7EPU
EPBShzcyNnFlaOM1/hQstAEemDWQ4T0kC4AhkFAJdRGGLNNNBpkz7AQBekA8R86+d66zss9KpPSA
UyVAmqAV8SMUMfEGyvoGJzjJ7sX7ZoOPWJlU4TKFHt9Zh8lYCBriOqL/r9iuXVWvUwlY8FWJv2B4
PXQcV0MJJK4HDXOKgmLjF94EhwYMrgX6FJ586ET+fGZM7am4P7IIhY1KSqrsP3/T5hhsBDCS6kzN
xl+DBDCK1Vc1A9KB584FZ03uhX6jcj2ShNDgYG8jr/J4wBPg3LwKWD61yTFAD79iJYASKAmIdKsF
MgLflHgWZqqUxYbhOzQHWmYgv2Mhb2CdFNb37b6nISDAwo9PZkQ8tTLF8xQ/q/Em3uBDAYl6ZGDT
XkQlMlHN5JsARKChEn/WDQQBiiYBgEA6xIDHX3wP/JdDAeVewAJ5hTtgHdgJq+VXB+yZIttzfGjv
BFIG260A1hFIpx/5i+XhxxXUzqbSflHQ1wpk4ymGB6oB0sCDJ0ULCo4mvMyx3fvv8EWz/p1FY8i6
qsmGRkKeYdtCUf0PFk1j9Zp2ma4yIXkwOnP0uSy4KG093lMxXTRyWFxVVPKKCTO4iFCg/BSJRpUM
TyWqnOjoRHYk4X/S3reygCPShcTzHdztCym/zOEjDSPyEtMsIlFQVqX2asZbPxKCFbayHyouibYG
6a4VJorCbqThEm/DSRXPwxIdITXACW3kCPiywWXioa2EB/4XlnoYWFsuhqco5Wpc3PBAfKWzwqxS
912i60fTj6LoqXo9wc3W/CiE4QjXPUheRlU4gr38VJVkRMw9Rag7tw9JnE53S9FqAOmx8+/S3kpf
jDY+cgH6PM/ckpw1wVhH3zgJznrp3ue0zRM+sZFmRnxVXSqDxehKeuE5jFUvD/gW1apoRIr3E6MS
LebhzdDSZEZ6zc5m2sxpiQ4DHxTI3ogLV1deHmQMggVlEf4gdInT21DAivMlbq61n1TZJtGFL8HO
HetUUtKOtV5zd4asA1F/+G0L6hl1vFzjwDMHr3xAhSUDsfinirrZLXr4fRGeFPIYeZyTRLdJQUuR
jFEppL2m7L0fiO1Q2iGzc85R89JT08boL5AqVn8he8uwOYWeGv71Q74mt6A4QC+IG9hGzPMaEVBq
FKHqnrApsRhDOCW5YBIJPoVXteIwZk8y4QSgecedwqgjxh7Pz+M7PApovT6ql+tzw6RllW2h2aJu
UAafn0VFhLLvXln/MK9hxknUVMTNPR7i2xR3enyZBLniK54Yg9PwIjhNEKIoI+bz8eekBFuegu74
j4/y6mh+etUeHh1rVyy7xy+I2vaad1838YFQ+DkiKG9WQqI4Yf7ZsveIncWkiUHGCU9gLMTopLBY
EmtwPKmIPMAHIZ8xzEmEkYAdyViPkXd7SXoy6LB0Z3hhCAd17nJpZwwJto+fk0tNOJAfpIANRUiA
MKxsyFML5+l/6VZM5z8MLv556wtdyz9ufScvHUnXL3IAcTkbxGc18diiv+DBhP/jxSVQSxnAGhFK
eUyVjMF98+nRWMXOoiLw38TMs+w09RDoB4bdrMr/FAhg4BYWtlUKsUOs44vq2gwyoYLfV+39kt+p
+Z2Z3/XynSPtbWVfqPtR31FBTnZGEal1SIU0LR6COQ3ryKhd71XlGlVWpM9xb8R9m0xzUpcpxeXA
k8ZiG+Mj7YWMfKm9JJxtl/LCYWNYwsOP2sLTuQolOMltCFWLUsPBZkQhfqNjZc8mkNImyk5eCcoV
xcfCWnqtP5QgBU3e+LsKUYhyJn3NzibKFY4IoiRGVaRfrsin2A+1yyejokwYIKVD4Zmi+RelBd40
dqCvp/SlSSkn2Dhdnp0MYfnlCn2FpWx8VPB4MkneLNPb9qv1GTXF6DO53VmKd7xPWO1Qx1jtsJU6
YftGWVzLzI0wqtfKdik2rEpKJFhanLP9WDc2rGvKjnmoZz/MRFVUogBh80cNGrWEMsSmZjnvlh8b
uN041mCKrVe/PUl/FaJvB//SulOZOGi25efT2+ltQ63z0eegTHE4pihWdMsc1KvxJErWwBAK7wZc
7qBC9iJtk8p1Ponidb34C4wM/MnP6G/ItRUH/saIfk3cG47wqWO1iNCTnl7Kh6UUslKG+7lr2Z7i
UddU2AkHVgWB9QWBqzdFiYNhtBCdhC2AnYjS1vFXbZbo0t6QArGf0BDM4jiwljhpcZsXlhP1qv6l
1jlfwZ2DXUDp3bWuDT00mW+eSrHDYsiOqXbEMVPwTnlEzZNUQWPSmqiGkdaHNWEpJF641ixKoHOL
bnuYWY9IhamAUuHltSiCA+3PWgqphjRg2gx2cXXEWaIw3mrffmUKArxgco1lBFr8VdBKWWRUTmXc
iiNtIvVxWjWto+563gXFoNfPrIwQd4vqyAR4636okUUryqSNlSl9zxQzNof6dJ6wd3djJugFm3NE
UUxYfk0xKwaKp/OgNTyTRSM+IFrHypLV5RPtuDf8XUzpiSEiM7tDVB5k1cQSHBoS4VKxwUFKCkJP
mYBW4UKHdW1bRVeQnh3i6wP3GIJy3Pw8gKelJD8lzIe1PMbs98q2kVSVAjOpAOO8JmbXWIrMFHhG
1NkB5/YFCx2b+xbTlSVZVu8W4UVM0VJcZn+Zg4A2BPJAy2K3uIaaYitLgcUUGE9kyiy2yOMPCi3u
NORR4N3z3zstWxUywP8vnjHQzRiOoZqQli37X/jKrdM3RdOzFFOeK2UHdwmbmPkSfCe82TlAwvMw
6LgazIfSkuxymPgwR6yo/BqQ/Xu99sEfHTTvhl5PD5jpdguehpYV2Si0MSyZsbJh8smE9qaIESEc
GPWE0wmxMEeI/DLMwaxDb767ODS47GdwloCyh17L/47P7wWnKbSiqMIJg3wxzIBEOXDb7+SdGdpX
Kebb6h65S+srMA+UhLAT3u44CqIZ9DUSOaUXPIcwJjSZ6pAKIKyFmOc0we3zmlXYFuN2YHhAM2bz
kvK8hd7wXnNHpynMiHGTNhdy7eJ8icfpmd+Eg0ExvwyMLUFYYkRsg0KgEAstIo4iJEaadTxf4/IY
K3SjZCneQrTsLBHZQt3NEDWD8juSG+eaMsPlxVSRyClm4AzomKOO3/wev2Os1uuU9+FNSKvAo+SC
doh8nwY7UJFtuSmIEOSYtidiKSRWnc89zrQUHFQ6NjKswFp+i3Ns7Lwe5uczE4/Ov8n+iOB89Oks
y2M2HL/TAavtrip2i70Ta3kePgxRsNaBwYv0kCHnxBoB7pI4zjz4EJF/Q6hzQaXT7MZrZnG2V5M8
piu0viQBEOaAhxyHzD6F+driF/jS4LVcJlE776Yyc9SkzuO5J/kGf5kLlPegIs7+0STJY/JFMjL5
r8ijcXMw0VonNY6xQsuBBzbZYEhGoDIwwmTmsSOe44iN2r0BznMxnXgtiZpDfk7ECof3IRbgQwB5
5Yh1H1e3DvWFe5f5CMQYdkFT5PxF1B/amNuSPFywviRC4AmSjCBDwz4eYpz9YH4b1wwnnl8HP9lI
CfmDCswvQ531pSWSNToMvpkacCP/XAdu21ATson9iT6ICeMB7RFCCs1HjocfEeJceIKMZ10IDPw+
U5E6DUqYBDZ3N1NnSIUKmU0y9eUQDzjMF0VmXu9+MKmcoJsAyVjw4Bl5QqxfCJ6xLlFUWPRcgwcz
R80U2WOGcx1DdjojBslW+QhFwIHXQVdxuEQJ6kycEPl+I6eLMPnVuuiGxHT1d0FNiq8LROwL5rRx
6YIvpilgnnmdAphLHFiR3MqwEa8EILIY0VURJHB+HHtCfvxafDKiZQhr5vEATQmrP6w9H9SBJSNs
YRrST+sbpns/5DJaxABvy5cYsdqmSS4+iSrhnJYspRmWuweMDKqoE2TzsLQCcWA6v4hTyaBLe0d6
pHd+5HClxVxXeOv22H5wZ5k4eSTD29W/+tGAee0SH74i+VNOcPBHNwsqF7YnNr4EQ+jgmo4+y+Jm
+i2MhUUhkA/fwMwTDHuH+6kTkqAL3j28ugM3CTYFzt/+K7p+RnsPrc5Q0DPIdJiyqnkgRwLN0pm9
ErRyV9aexkPvR7zYcPyrKAKCDtRncye+VJLMsMZBE396yPMQt4sXg9kgntB3p/Zd/sRvcfhBti8Y
ACvutITRx2oYkzQCFv+RqLDjlbikeSlEuswTZxgUdUiUILr+e5UHzgLHsaKjS7EfqL53awuEkuuC
2NWKEXiNZqZgLoqStd4t9a4mf6DNRi3NIUosdkyfMR9Fh6GOAlLNfciemlrbehLGQ7AGLGZG+JTy
wGfUIsYvFfZS0KaZ+AhZU7Ma917qrOmzA/odbGvCwv9ifISGXydz4PdIg80ta1uGFQwkVD16xFy+
DPkKPPRSzcqFODLR0SGuJyW7Zj1ZiJ1aRyKs3xmCbD+PqpWfZ4vbQxpbnwgjCTTqqwG5AHt8vGqL
ecdcQzKDzLwDQUE4Lnr3ewyXPGNF/H98nddu49yabZ9IAHO4ZQ6ibMux6kaoSIoURVHMfPoei6q9
GzgNHMDYja7f5ZIlkusLc47J+KOzvqFuVrSM48K8BjvV60snRVZNEDSq5s58Q7BMkhcWqJf0bLBU
/Uv6M/tffRd+zOdniodL885wULMxt6Xq8sULuZPSyqVsIUnYY5WSpwSFNrF5iJ71HZMc906uFmxP
TizyuQgJoDhovN8qNQZLHtRv3FU8D1ji8Whg/nhDGSSipD7ohJi7c1t8k589m1vD3dliqyEQu81t
dqIzXowSgscTHSS/1xkZTl6+mb/v7XcGPfyzC79aviVDmHvDb+T3InzBuXXjhqYX3JgIDJPAEZ5/
kjs371Nkwvj131qeHIjutoADfox1e+Xl6W9thDHqRpQ2PQvBbUAzWA5JLol3KdkF/I7TnTcarIwH
9XdX73X7yIktROQio+hbT9IoumDumfn0azn+/0shQ5L/LzKBWsgkQ5vUKNbm0v9rJJ71oZ2lM7VQ
z4bKhXk4UQQvwDQBKbv9V403Mkb7M7yvMheKN0sGOBz/phfevQPZCh0CDJQUKthIPKn49GTIjWeP
n6ZuP1BhCBkbS7Rr4y8qIPsKVRlCAv7cxcJd8OtqPfEty/x0l9egvjva99N9r5XJbGfIyEXE1ZYq
AAdwrgKYCyOEYDtj37x0R/bNzSSyrXSU57FEwe9qGygNNloBDcOHqcbuv2eFXvvay4LX4uv+dfPI
CmOnI+ht6BCQ0D/SM2SOW9O1WxFNTQDYBww4NsSnEw8Umgbl12DCgMgZcwB5AxuNPhE0cqXeyE8w
cDFS3RJ5N/OIwdR4VHhGcPF2TCLIq6IegFxueJSPRvX3lovEe9KxEWKPy8HKvgw6w9L6AbUCPAa2
7P76DgZSydbbd1iX10lAIRkHKNanlo3t16r6xZlBc9A3L7JymK/v3FYUhvsHfbKr/iJ9II57GJjo
kzWKBm167UU+2pzX1IOhdYZvnCAGSjq2orJjfb8SZwZ2IBlvGWaMd35N8fbNvs5bdWfAd0DlTdEW
eAYEeHb106fZerxXE7S4vxmziXwiB9aTu0QQCcAmRRQcMvsI+lOPf9+jxr1RDi9ihonzumK13iV4
ulmLs6a+xPe+pTODjx6X9hOQ8DXmW3gkAwaqPuzcO3O7G6Sto4Eujk0VaWukIdU32brhhzkwy5j8
L9b+VIoaD/A5bRpwu1fEXgXC43+xBpOPvB4Ej9BWI6xu0FazbRzvHrrqS7XPCJ9Rkr5gfxkgoYDM
6xvshTYbuCw9i3QEIJB9YvbgKBML03BsSPFJik360L1E74rC7ixAjHrtXsFScSmcfWAbdjDDcJwF
dHGeAkKEJY8vykvGI0il+9Yn/oA1+vopYGUtURf/m+9MGhp7YraCeYRKkhIA/WOYftjYPGGE84nn
BVv8p1SOmXWZsNYxURtMVwD/RnQSEzk3oAqYVw/maz4/CV4A4u7i/cxHjM8I4zASwc7HrQ3lEEKA
WTiL/XxVcFzPrHw/z5TqO5aK1xQXB4Unr4LYX6SziRLS3o3NCwHwDKxrtUZ36stXy4X5AGQDClvv
6q8n5E/3X3RY3IxTAmmAtBNiJs+UAFADvPP1WSfdwuV1VdILAaLcxNyJygVxN6sSVoV7+enGzbop
R/AtoKYwn9Jxx4gI8yVOBujKQJ3Ju7g4dvslvdxZyFFW7JmctaxpHemFqvBL6t+RBJmn77wMLkQ6
UdACeHnngNfK5S597409aSFQ7hXKl1xjP5pw7jIC5NwjEgQJEzcihZ9NgphHtHSk8MimCKVIVD2a
Yf4rpBcebFr19/LVIQmU7yLKpl1i3n1+M754wNBTNXICw5J/n9+lW3w4mNKmdHFa7hXgCRvvhQbr
oU16OGAe7o6HGAec4pmVv+Ld8VOwMQ6XH/iDD5WS9YAp+A3simxNBoeL2zExEBE0Nw5nbPQx53SJ
QN4mXcfjN+Is4uGEQwiqKs+MZYnUNlZeuG5ou2kwcxqna5fk24d/BgCS2V1LLrFYQEjdXgXQQCSx
W+53HAt3JnhMj47w4Xl40EHyCwMFop8WV9zyzONElul6HdV60iDZeDwzrmxkGQ088Vi33gcc6Xzg
2pFPxzJ4Og8u19xohQP/MmhPDF/YQ8zocdeXxDJUcV2Bl4hGQM9xcwD7vvil7g8EGEOcg/6UKJck
p0GWY9uK+j7qTyQdhwbamQg4oapHhRHfraRT03Hd63VW4n8Rtf1gceuy8fSJ9aiAhFlCw6JawdqG
aBUok2E7JHUVNu+kmLAFLoPbFMg2FECGcAGcdzYNTAHZNAi4ImRHTN8MKps9oz/Mp9zRi5x2cloY
CZwFGh2G8tmfBfE0lHOQDLLwMZRIh0PaH3r8eVuwq+YBOwCTvZuK8mSJKOcvpG4b7/YJ16aY9D0g
Mg6OApz7yIvvhEt/CFUxaQtS2Nwj4q8JMRugwUQ5HIBIJt0K77q7k3xj8ItP5B4ww/ElIGemLaap
IBGFjQ7R5wjriJ/L90psq+G1+0uvSLQcWQ6sM2MdQuw1GompIT7CkZ6Ln4+ugZGk+X77BIEjc6Mg
/uOK2waYdBQTkkA17OvUUFFJG3DlQhZ2GvnwuhrCSsM9ujAakT0Mnkt4Xrb+DFT14USmq+pU2dmf
KkG13Ey/DznHQ3Mu5az7hc6D5Sm8WqfJiptHTCL/CnT7LWJSxqa/tapIkQDkwHmkf8cIQsNj+sY3
hDkQ6sdNMw9cXsevBzmHCpr8kr15w5oDXIbEGfok1ocP2EIh0A92I8g7QCxE+Nwu8CFn3tj0Iif6
B+GhGX5QgEa+fUzpvRBFIcpZPakXX4xPvz3kGqvGSR3avvEsekK+ouMyxmTHtFxBuxD3BgZlenid
tErEFgRjRUPLMcCMuudn86rw9I5cKpIRoR9fEzX7L3eCiQEMyPUkjLeXD+npEdJHO8dAQUVLD2GJ
LrWTPrpv9RdaItFssg9lvWx4mIYFr874zfuR897bQiVFI3hNekfwnfhizn3fACYTOH4NK8gzCihV
hbCOdTJETNLzSZ9SSE2jLagdGlIE6CwX0bdyGWNOzmnMeIp4y1MrUFjCOVyWcc45H8D0ANp09qDO
aYo7b2p+EEYyUOA1NswYkNwnDd8NI93GuLReybozQVYsXIGB/wdjSi2DXHZwe/9Ju35fVPu7up/V
vRxUzI2HsBzDcxNeirAziDIEEBLIXlCxBCfBlQ15oOXBwJO9DSaVP2b0xeojunjQBnz2AyQ2tC5X
5vWVyVJ7I6JiLw51RyzvvMr/iUe/QR+4SeuWDFf+XApX/n0KFARV97AwQkKOKoaKy15e9iNgpGVf
eEezQ0SeIjcjaZM0UnauDAqYEhAfKfNZIUA7H4zftfjJOLZYWEz7gcgir+4PAMM77ftt55DzQnvh
ob8wlKiENafcwvM1Ugd/cD14zwAGtoS7wQayLwpbzjTKclKYiSvL2fn65Z+oXT1Cpldui95Du/rd
BhlbHi5QMiYnvwOPcZYxsBnzNvuWfFfATXk0XDJl3heGjV8FFv6Z6jmduJkAoknv7fgbBIZVPK3k
4CFOri5ZN+/B0O+mhOwTDc/QLPZwHLknO+1AxWjPRuM3bPMlMjIipXiDQ2e8szbjlK+grsAzFBHC
9Yh1DnMpBWye1VJ2ibXrM/v0y+BS5uOOBDxBXjUKVDgRZsRC8PwDhDf2vrnNNCkrN0PfenYeACDg
xeILizVjRijInZdRytcUunpKyUO2dZrWGxHOhrVQBRPspDK6nv5pRtnKIewl08WtazHZtKitOj+j
6GGZf/Jl6k3mDw2FWTLOoohVCCOEyJRc7ZhTjAhhkA7s6dwvWOJmmxX3rCPPgDchqi+RafPQDCUl
RM4JRxmTH3JODZcbeUudkHPOv1XJk3eeHt25QhhjzUC3WcT4KlUnMv8bwR4eWVxvd9wFcIOm7Gpk
QIQZLaNaZxOC7mWL1eIG51GKQ49Dkfp0dzD7wzEudbrA8PyOmK5rfuzOT2p/UKA4oMTLk2aMnSMO
PVVFKy38RUjOZhPD2jPHTk506lHZORaKcsQv7BY0j4cubAMRrdrzLYjcQu1tJsVbpIxwTuocNoCH
3KM1ZuoFqGnWNHue2IR6HaFL4BPcdKYoJY3n2pVYNV/jixrNPDDrHwrpq9OeX0lwJ9TjzkXoxoOW
ys49cku127/O/aQfcnI23sTOV9yguJjxBSD4wrlwD7Uium5spzYTdAiZnA7ugqe+fFK0w7A7Xkl9
2CakPLzX/JtJXU4muekXNwGc47pUzA9+KwJapdf56DAUngSugQEYPqRy+s6jHDMRBzr8zhzhDvoa
gWBgTgU7FqsnGq//bOSAzCILAL1L+tBBRvTp9z+A5lqFV7ARcwk6YSqtgSR3nv9w6jCm3EEsCJHf
MSNuGU2yw/nBCpHl4WD+gED8IAbBfXMcDQUH0zrow3dn3SJMP9EihiNVAFaJOVhfIDusegqjMhNz
2u3lj0CtnZCf3JVAPyOO83j4LvLeJFRGlYdv9KESxSqKTxQNJNIMmAHUUy7ERaJ7xZ/9l5pBEO8s
XG90ISQ26Ye6OuQOm2AOGcQbvfLOtcbzkBMUE1kuC4fnTokNVZgdLydhIiso51XvzOuB0sq0NIPN
NJjx/YoVMJ1dRLYRdzj00h2RPm2sZ4CBV4bidWj14fRlgsBgX75llfgaiqs2gJqHlHG3RM8k2KIr
xifAdl78zvyvMQdmNsrJeMVwuEdyyGZoCT4hLtX3yDrv8xKChtN94fkSHzBz28r46fDN1LyYJzYF
JHpl+BBwqJivMkYFBFHjOhh558h77aA0BrYWOAz9fUaY2tNnfUp0nbm9+0wwLIfnCPG5DpU+BPcE
1rn/C8oY+n1gVcGnxp/Svv7gpdIxPf13jnv921m4lKPOFCG/Cz67+CKxWY0NCG5SrLKvrWLJilZB
btahBsOEsDy3Q5KyJaXtC4jJkAx7lonh4NGtC3QUhzAwEYN2DRjdGnGKr2ssds19clMIqU5kCPTO
6la6MKoxdQWYbKJeB5u8Bqev9UpTKTjRJwVuoDdQnZIPYrvD7zM8ExLscqH4Q7Q2H1pG16QpRLkR
3y6cX+mw7rHRTEaGZapFPkYd0/qgPE6WUDNi7QKjOqMhpBE0AShjqHAK/Jxl+JJ7Nl33vEcmxsRw
1Lxe8+58zf8SwBCCgTi1DX+3I55XjIIY60jzEyMekhxFLP2BSDRxlhmD2KuKgSdpSxDLceqENc+0
W4jQE4NdwHl8xz+mDe79B7qeHb5vsh+MYMG9nQfS3mDvbYCupFOF8ha0mxeuOEd3No5il1wZ4WOF
PFJ0TVGOPphVXXJ5Xw+MyjUztN8pzpD4tyzARSm10poBshT6aTFp2AA92ugro5g0HA2YL6IePZFK
gAQ9Gkz8FftZfhfCbPn93iTt+RlBAhS3PCzQumMM9iCpn4RN+78P3ofamZSlykX/gSaPBzdVnxqx
THnIxGxyBXcx4+5v4yccd84UfpRSftzRccgBCeblWQB1qHuRzbMIgdzC/Ys3eWuItMsPpEtQqNnI
bpAZfNbcR6Ixe2RBUWPj6DZ98olcQubzFzoDXgc+VA6QMWJvs8ouruE8maD39OmkpDGwhlbs+2hr
A+nP8metXN0OVJ71S3gJWrf+/nQJbk9PsgDxPZK6GpK6xDfJ2zdJi2DrE8hFGteJzCzyFQJ+H5Zl
HAV9KlpvXDcx29wiuJsicxWtksk4tGNB5jFenRJlQZwU6+Bxrim4AZw5uxPBb2k/p1b4dVVwJJFT
IRwu/MnD4fIAQ5WYQ9zuElEA1Mc+TzU1QdKEIYYtlcMXzMXh6q9M0kCmB308cSqFeEEs2O4iZWQe
GLoyUGAAF+VIjcdwVxC2HTDcaAPCCczK7dbwfKaej3RASmwZ9PjyevUuOlq84haf51gpEm1JpCUR
gWRpaRJ5kTKe0uLC46HWijwyJDtkKMhYFbXwxkz8txU/7Ak1frMYq/Kx/6TLHmFAWgibAp3a1S9l
X9uFwpKAEI+ogHnfwz36aZKC+RlMRdyCd7KSWk1tyaF4kf9TvHDH3WCmiRae/Pb/8qcIHmMBGECV
2l2jWfZ3BfpnUUlzmRkxG7CdS66vaMYehnc6VrD/j/O5d4yzLwzCp6ingxfqeJZl+FUKxBND8OvI
lY/P/Y+j8kdGghUElwVfXI+08uRksoElNjpHayvOJ7ajnM1zTYUNVYAGHGk9+1qa5YLXdU1Gkd3J
ACCEVcsSgdmDe84asFlwUFWRa/ZYu7IlJNqe7SZt1aYDYvMlDmGmnfAHCD2/gBefZKcLWBYSo9I9
ox66eqZLmJgAAjya0ts/8wwuG2zSUrzivsD7fA7xX2ukIR+gbF2GYGw+qQj4DgLOuO2wW/eMIbfD
lRxP+/3snl3ibpRIgefhjZuJhrnFM3psPkqGGudnbk0guEw1WOk+m0dbTxRmCAcCXk/pzqVFpEgB
9YsVxpTwhQCwEJtCHSUkx+UrmQow8zyqzU5YwlN665HLAoQB3gntG/KUZc+hxeN9m9WIshMw8E2U
XrSbvJv827Ss/NsWKwPQwcY5vTaJehiFf58fmOdCBJpnOO0pMBpRZlz0kD21NIqxwKNI5Z1jLMBD
iY823Pnwu6jx+ghtYp3dOWymzNazgq20mPjU7vmF4lm4pN6xjSAgsORUgbad0dLnf7hoaIpPu5D0
Bd5LsmJ7D2cTu8To9EboBJMvQFm4xT2KKp6AtL68r/wCo/T2yQiACprKAZUtYxtAxKi9qBoRfKHz
whiByIt4AY0wJke3Dzv7cDg9TXNK7p8rNwf+iAU+wTAoVXMR5oCoq16DwhDp9e3bbTuMyh4xMpNl
RzeYnoud50Tj493/QRxx3idovS6WQHTxdbew3eyNPG1/y5bXApS8ejCyBBDL47ReQIaw/I+uDrjI
kxkNXXTHUtshMY8Mm6DgkIPLZm4ao/MCanX6NXQEuFCBRKYkEFWmEq5N+E45w5/f0h1+NkBVhp+z
fbKQeHstg6PWs1K3OocKeib3PnrI1kmVEyEFEmODi7BvlG2wY1IXsOY8xW2AFLZNMbkn017qRYUz
ef2P+w8OxM2zIf/FszHDlg/vvvmd4YnMQqr8BN/Vl7HCWM2iNpdDjU1SjvIDF9AnVngmGnwuDNM1
nxqR2pzRCy7mMrLaWDLjEyvsU3IzIOztWTzTRzs35jcGcPys+/XQ7T2qPMzG8h/zHaWHejSXmHRc
Qngf+LTzhWMq6LZ4ipoPMZhI4F0P6+1QSwdZzow7eX17a0kxJPWxLEct0o811OdoneN+FaYAlqLj
oaLVAEYQonqUPQQlfE1dQnwAyhT9xq5StCB7/RwzPAISd2V5ApXCu+mC8s9M8Uye0ClZiO5MyLZM
cVY1f0y8Rqag/engMVLweNzt9F2T4IZMNeGJ4R3lQeMvzzwtePSUgERMJi/R+oKag6QTM7tDfdUM
fA4cAnV8JXOxewb1UD7RF5yQ8FOe0S/cyBnxmA5OfvsyZcTaCgMjMxivbEUw0FQ5QctUc/ah53bh
aIQk6KhchK/4vh5YDpSnos1Qe8oRb9qOMQGr2dpdfIz1O/1XLe7swnsMeNfoUUcVaFpH/xTTpQIL
2FTprTsc+8HviQxIm8Pu66ZxDYZw2es+0CntNhg7wVyIoLxVcWakAmLodC3CwQhkrEZc0GTBsUTk
9GYS5z71b/8XFzlgu+pdkAlkuAh8pIlfUXFrZmKVZ9+8Ow2W209BrgYWJg2IbE51iaDEEydWY2oa
CdT5B6EcKaw3CGULx/funhlS8CAhu4Nrgp3JtrK6AADgsMffR6IQmaYY+x5aV4QwM7UUUUN6egme
6kvKYcwORxI2UUYKj3aOByAQRGETTdqkaQMZvHgXVmvY4cRJbgBfq5RSDHoyO7vwrS0oNCIZleHN
a8guakNKCDQ6C2eDFTyetzuXiZ9fvYPa9TQxMhAlqBXHj/qxoOqS/WOePKK5dSyngEFLdsuRBXhL
LQ7Evm1FOyuKMj8uL5UDYpVNBrlRLtR+1p0izdb5gNo/zE8d2JebEQ0CkJ2Ltdn4i12F2ErJ33a3
zHghXkzWuMOD8ULE7NEk29o3NT8H3BCdAP05GZo2VpJMftjreGz2cSv3rBSdDCncwkbzF/gxvpgL
oZG6Uxn6F92niKN8m72vi7pX+j1iwpF+NTTKeGdCuPuAAYXPHCt647Bjb57uXTx8XFkJtQyLiLfF
TJRn17uwfmMlJ+l9qiLdjGwzaqXYphUjcWebMrVch3ggHJJ19IDikLUDQoQDr5uJkyVlY4GkIrvd
s/GeDcOeo+UH4RIXHO1xfoktLq3OMbeLm+A5Lu6J3AXWPmVA0gDc8ELMSUmswsd5fSX9Fp4PlxAQ
HxYlwCCRsoGFy0oPZyktwYJCUOxUYVWxU73/ZpYFpwpCFbOsil05b9BOKPrO/M3H5c69CnKkiIBu
c2MbttuhvQERYfD9vt1ikhLmFiaD9l6tOd3fquStvhxu40EboFI+UTmICxrlNlczOxseLHzMaPLK
JwnTJ5bPRzHgxD2NCxYGSlpvxBrZpZhgxlOq60mpxuHsUNPS6SBly8vw1xE1dxyqGkBKNriMlYgw
cMAIiolUM0ZMYxjLQLAazH8V0sMlcxl+M4NXSYp9lJ74NnxteDEbht/IlDwqImtXg1rCkct55gGs
JYJDJLTv4LDU4SdzJsonvvlye8UQqfJOmLGElt06UCTQLjHuZ7zKYURQJHQvHpdHnM9MelDM7W13
h/BjDpYnAqk4vyrQVTGhCYQFrj+aOeCJHzIZFBZOZvD8ZIyarfcLTtZdoWsMxSClTDTSZjGAorL4
fmFcEZ9EBcqIYoeQYPHn5MSAC8l98Onjhr2mjEy6cq8peznPHHaKJrt03wQBt0UbnQCzEwzX46Jc
uSqlA8lJvy3NP2m+0icgb27Op1HuVyPdvfC9TBTKVYjKr4ZzwgmvhLm2Jz52sVlhi+h3NFxG7boO
JzZfJpFdHHN1dF+QY2d4WVGYsRj5vABk+3D+rEqEz3qL8RnRxlzEgo3ZD2UWI44OpMApKTjGnzQr
xGN65eUP93/gzV2VHNr1oIIjQNmO9D2Qu4gncXOJmNlyLnQNbJuAW0cjkz28TKGlBjSZ9i1qCrS6
MUHQXdaPB2t4Mm57XAfjzF59Uw2gGeCQqm6khpbPuvbEilHJI2MW01jovOP5CVSs9RtVH20UJTCT
sOWZhRGfNLpJgQvbrOsPX/mD84XVV0e0QhzyfWO9m9tMcgu9QGf5UKhyJVjBbSSYMihHXjkq/YxB
gX6sYZLefMpYFmWrw8LspkSoDrlGyzpckemgQCxjCGnJIyxDAhopC6o5CsHHhy19KW3WN+mK5S7r
C2yyWid4phCKVjIwad2N4LYBiRThdYQMg3HxZrquTQYmZTClHnf83d9NdHTsN4PxXUdwvyFXegoc
rOIPFOxwaIaDUFJowo3U4gvnhvy5cKPOWFpApQ0gWlCjBkii878fKBlFWCsRECi4Js5ITDfn+PZF
zlRLYY9XFnwXExUwYfi/R9+gVWCDyOwCtRiVCsJXFMEIOr9Vsk/uPc0/woFN/3D5smyC3YKJLe2K
1I6kWjJpdVycRkTYKdql613kFYxfzRo9wNTootGj4Pqb2RKcDvcrV39X+NP2hbOssLzS8pStHl9g
xPkq5D/00+xNqI9VT756tKjkpJOV55LWdboJqeKNRdQcRZAUmOsJQyiyxgk68BbihRH24QDT0uaV
TvAEXIjr5EhfUjfvyzeN3rn8eSf5m1aUOwWKHY8GHlUjjj3prQrNIqAbY8UWQKvjcUdvL31jG/Aw
g9cVREf3UgrmFaD0RYRdF0xvC86DIN9fy4gdn4ICTE4M6hhR755eR/L2HDqWrUEnjpsnElc2D0G2
r7t3qlfFzkBnMejddXsS1JjFXjdDy6wHWFm+QU9XQ41MuFjB3TOk5rpvXkY9vuM5XD6ur5BiEm68
N9yRn5o7gEhELkEXvrg/7/FkgN0DbJ0Sw9rkhN755eDPPJ1Jl+2Y6nodbc4fbIliKdf3rja7pOSo
W5ijTBya+zA3rmbSVilbFrWJ1gbo9Cksa4FvlPnUdLR5PnwOeOAK/ZXLv7CeweZDmCQ71D/P7MF8
Ynxkx962ElIRFRiZsd0BNNYEpm3G4ZjJl6wOUcytid2n13w/IHwXWGomeVSGY0AsIhIFplWPxQWH
ncDPGaX35zHXC4jL2r4Pd3MT3Em2PuPm91cZlm7ABEUM6jBiM0fhxx7PzH9anH44/xhJTgJPB6rg
wRRwZjjfwgdFX8x+GKpNYJ9CvQuNGQVBnMPbWBME+hWZRPa6v16zcTwo+qHlvROMb0TYxpKU696G
f4VOxchOJNcrPbUU0t2E18XDjyGTuSnKWTyDOmAHIrevDwChAlObc5Pf7iEFEFQSpp0MeVzEAHc4
d472zFylggSGEMOEpOWvJtWz2G4wWDF6MiQMvBUoBfirekhAvcCgWwGEDNU5Epe0zY4aj7eCToeR
Bx29rbAbYpcp+AndlDD76HmIgFLr3Wv0qcW3Op5aXLSv3Cs8ZB+NH9p1AkoY7S8uwxgG/uyGZHBG
uU8OJOcnFQDi5pcWtwArxF3Q7NUFDJQAc/c+u+QAIMJjlnQvW4cRUXM+yIc/lLjbE575CkM1qgvu
5YooAs622WGw04uwj5ber+V/ffb9SK6JiWR6PyfwKwZUGiKzoxuiS6oxzAmVZzGt4ZZWPsUyCe0G
oF4+x4Eoe8B3DDnxkKr+8KtEJL6XYg5Pc/Rohqdn7nFyPFCzEH0HOIKulpxyMvaGiD/TsxqllxTu
f52CK7blgP+39a4/mdUxW/53TOE62lZnTL7YYAmrMWxBNn2C1p4wIjPrqOSxakRnM97V4DsEZ8+S
AcsErHeQpouJd02X6C7BCipX8SrOFdOrFU8K/DPxlVx5p4N6O7TS4YQAYSYbciEGy+krItQiueLn
i8j6yQ4fBxUEBhIeqzi34irWQ8Pp8AutMUsX9kh5F5l0A0+MPtRK/DUswYsdXlGVjyLicgHYEuOa
g3fO18hkdhbxi83ZG2nx3At8zbO/ED24sbhLSDXAJKGVOXvGERPD3Hj5VTaHPUqOiu5B/sYQCLNI
W+775oBFWQFDtcPc4s9/zzYmX2r2yK4i4iDPdlwDjKDMhmAeq67kOWzLlFeGblyODzjhiFMJfDvG
QFSQCjJ8AiqNTnDfd2CytuKMn4T7r+19MymNgGXGsoplxqHjGa5nx26MC0B47HCBNqqUpGLAR9N/
4SjVncokTMUxGQ0g7ts2Ryfj52PC4lCGYp+yQqKoREZpwkRrAtDL7O0SaJsl8cQIHzxVnOfpgcIg
wFaWckjBsWHs2s9HpqsUtRwy4iLHuwOV++duPjLBhZ4jJm8KoWkoNdRPsbBGPSRWmIhcQgk0G5cU
+BPrjRHcLfrDZFd7VtiM6Mm1ypjBrd0zMEnumi73mJ7o3ylxewZELoQKDFNsiKpXHeuxKXa4+hpb
TxJaNjQtCNkQkBINipatwhUZ2YkZwnbn6sBiSe60QDVFVK+P6+PkOHyEODVLNkWkNMshKHc4GB5f
rFAMVtb82kxCfKGBwuCO7ZRuhIQDcC1EkRm+A6IimIuALB4G6sVnwWKael5i/ifUN4x72ExybFKb
i+IME0XNw4T3exLUSZCTK57NWGxNr0h0Ud5hVv9V/vjm8MGI53FKDT72e7knqxTqviszKDTT2UwZ
RXsEvAI4AQg5/iBslNXe4aA3aUFKTBVfjtOQUJ1XfVzZUVGT/xtezOA8B9MTZgphrxixCXiRWPmZ
swslAzwHj5bWNxTfBhCLYu8WnICZjMEIwJ/dYP6PiSdoeGrUfcrUX/hveUd6h3KMKg+dSYOrQHeR
vsB2eIjCH4JNOfdI3dYuwv6G1hzyFzY4IJp2dKkjYBln3nRAZ6wVPSNqA6yjvCSsow0q1kqwO5ab
x1cF9ijIJ/GqZiV4EFV2Zcgackop+RVfUcRLz8vgLnAlBJ9eb8EdxiR0bZF7c3kHIsWiBZf9zZ2r
tLOD1g4iFDz2nnX6FEmpEjHwYeRcHUb9YMC7JEWSirQCi8APBlcyeC1Fr+aw9TRxKbFZawIZOcK7
cSgTycjW6gBv41IddLqIzSm6qJGMIlHEUwoHxbkVJgZV+cT7QOV68y5/6l3KPYMS6DCQczRmE/t3
I6m2b2w1JkzC7bA+P1z4FLML79Rf9bkGM2MLt+elF6Z6hZ4191XmySf/i4jQW7iE1vHhv7ffWJpR
KssC4ig+IOStyIX1u/BiEhm/MqPkio2LsAILZFG8+HSbxBxKBZNXIPEc/glZlScWxgib0N9ePA6L
FOMj+tcbxTcC3ivCO0l87nhYG0SUo5fxT15Ox55hO3tEprG0fsweS+dfO+CSV0LSFicH9Dp/fd5o
isJxq3HUebs3QodoIWCGaAqcRx5z4cQapPtzy4mLZ88HH6EOPyrCnzE4SROZEaxFBCnWG+pYqyMs
Fow7EREBIP6LYh6vQjN8zN94sRgs7kNcd4dGyxAjsz1UlLiN4CYwfDQRJvx4NCdMULZLe0QEASlM
d7ns37SjXaMNHiM8ooZvV/RnvcevL//GtIEO+B4IJXdswzjCwYhcU7hEhQZMfi322jU+s7cg4Q7K
eXQfI8g/5Yw/weW9IXrA3HNviveJQLxPzCENA0IToauIWQDxgDtmJDWGVuGTvgrzC9mYWEHyEiZX
0EVEJ2kIu7goVQdWavPZfO7wLckijZSDXTiqB4Ty7xrO5dZfIi7uchLtFhc37ZaFthOhJVfWxDyI
WSQDnCIwiuDFOrQ/U4CTULA2N5T4bFz77Tf2NNRMzCNPgos0I3PR8K14J3Y6jk6Su+yDpjCOJASC
b2JikD2iKm4MsVCjsqFBu5mSSijhlEJ9UB5Qrcmlw99/vPE8U0r3t3XQWsIMzcm5ZEsKy8IEcVZC
D3ha+yeVy4cPgmKqdFcgpGS8Qqh5vGmkTL5jaCz+cJ+iTmipRAnd4I3Wst+4uq17ak+g0wlEcl/a
9AHg5Irkniu4ZNmvCtUsFmE+0JtYO7/kdKCLR/IEVwS6OhIUACgxoLLebA+BHjiljojNMvw99Yc7
iegVeUXB7xdoOhjRxMvkfcMJud3cOJYwGYQ6txLyUmxc6P08stPToUMluEOwx8yX/Zjmdch+bont
eeITJNc2PcG3UVKhETyR1ePZfAvuBiz1oy+jeX7/ezHoPA/gk2SgMizR9fDlwtnl69u1NN18vO0G
Ji+cVrS1/pnDCuoP0bbRmVjGJuGQ8CHUk/FcisduD7MukiKLj5gpyWuo7Bi/h3Yd9nK4kmPjzbjk
TVHvVW8cyV/7JSBv236Fg0Bl4+yyGiKeyF+ZluCOJiUPu/8syoqjOM+OAC93CXOpZVudaagimOQk
h1ESMwsYYmSwqC5LK5gEbM+gEQBtGmji6NpUAWTpQtQcw43r4J+bb0WnAJwuqIyMd0LRGfxkrITk
GUp22LAZB36yc+4YbuPJWfGtomZFudwEgnasxXgIbSbsoJBF6C8Pe/47HxBJadwONdcR0xnVMd9e
IBKjmIMRvz2JqYbFPXrdZJawU5TDyV/m/X2AfR0N14ithoksFyJFRJLuzxaQHx9szPOfgBc+q4u7
w/Xms+3hsbeNPZA8rx4oP87FABbahMGafskCeC+itle28Ho40AaKGzIPzFKcIt7uebgl/HBmMuSY
mc8DflqL/Awc3VHXMPRkRxz9Nj1+F6GiQDXILtp44enJkxhrof27TdHdlCK7M+fAv0a4o76drG/k
hgoWlMydKBAI4Wlipw7HERUxKDoiE5efyGBxYBEQjCu/vR4oiFzS7hF08oTssTnxi/OU5eBg0Lom
zZBilvH+G2SPHKrr2Jd53dlbhUDpMZhi2ch0BTwxtQtQLFXn+iT4lMRoE/Mn/S3zvEUEn0I2s58v
7yo3hQcQgpyt7ZbgmWYdaj2zh6z+adzB2hD/JQ6JJUSaQRxrMG1PDyXdTdww8dTEgMm4DgBiASbj
OrCfkeExUsI4kPyh8AarSBOK1J/gqypgKkdlTgIqazX0tZPQBa7HZu28AT3x/zZZ3ZXMoGcxYWkV
GhrngqSCapc2j708E2TEX/r8RPH4CW5zt8TGq1FRYrqmJqRrjxuu2XfInHLyVzL/9NqSi5KH1ZyO
JjFTfsPM6ooYg+Yx1r7Wv4xvL81fwS6AjKsHqBxZTo/qt8qOTaRoH+dCKKWkVex+cef20XIKT0Wo
Y3fSnSvpbzNIM0Kh+L/DVijC64DjptwE3a30TQIwq7CvQnKPWBxsgUVXhD58kSfULvu8BtfPo9+k
y8iY4hEJeNOf75uk6+VxXrwwIESMf400vJwtGsiLkwcERpV/OCalxuMIwjXKs5sbzRJnHxcchzx1
Buox3I1LaNhkqbrngb5yQRjpcERiwwXkQLnDg5yWPlBwiXHMkZxYkmUTcu3oDIu+16tIGm9rAQDf
lc6Nq1vYjS8+l2Y9pLvbfmftC//H2QayTQSOESjUmpD04UIZASyoBYQbLCpay5YphlNR7UOK40ec
Wh8YHay4qwodLswlgbx7PEA1RL8bv+3KUhTVGmMdsNZQ+VBtgjNFuMCDH1cl5MgyHJxXyG9nDwA2
IpMQevaJrIIi0uBlNhF/lwcHdYKkZ6u5NzEmX/FiIl5EMs49GlM7YaGdyA/FA0xup8ubzX+wP1oI
6s7uGRMoCmmBlsoZ+4bEcTXMYloWDzQrAcUgpJE2PVUZLqjsMd8tiYREjPHJU6HWQphRMYcqxdvU
JMUYK0cUWRfkx5wrV+8eFOcDRWETNZ9XRBrVC9/ygZ/a5wwa+PQ2F3MJWpEpnjAi8wwZsGS4efF0
b72J6VzSpXwbTy20f3ybrnxivaJoo7KS49/GIpzKqHhwUCGQHz841ayax3eoMP1ktHY+UIXxpRfP
QA/Ll//h676W21i2LlG/UCOi4IHbgilYUiQliuINQiJFeO/r6fvLqrXW+aNPR8fO4JaWJBqgMnPO
MYdZoCQTSnycB+dWtV0xAMdlcWal36KdH/ll8rtSHt+nh86iVWPM8KvyXPxG8e68XG747ClDu5S6
l5DRtOaTcO+c3op1ntJbRFFKr0k0qNcckHRqQlTXe4Y9WRmhcCcN1m/qlgS1FuIpai7u/RUnf9Ui
EzveHhurZDnv39GZk81Hrf6wYjtgfND4O5fP0G5mPYc7yH5wDVFEq+pdQ8PeVZRX45UKYM/DJOpE
287mwys35dHc1R2s6/E9eQo1I7RHJMpmsC4xEGr73DtldvmXugcnc45UpoflgBpi3Se9dN/bvFUP
QaoaFK7L7njybkpbffQN/lo0vkpjRGJOisbKsLaub15N7lXJdblvC4JrUFFz0BQklI6pu3v3pwUC
Lany5MfkyNqFSP5WSNazbvm7Rzfo0f0XMnazAS0k/J48t8LWMW7cnncFEbGUET8vzc/p+RU5dLpO
iJDTb4treF4uq2eOOfeU5+GtOz2TLCbX5rfiS/nyQtUub3mDJN0wl6t0Xot6aT+jzsA/efWGzunX
J8CW3+wCb/MRca9RsamoPd4ZKup1PbSV983rMvrOAVEomB9487Ej/ddktIv9Qrf0cO1dFsPjEaVw
cLcp2nlmGWlIOeqSBq4rDkE1aq/6KCh5Go3v9BTp4/yhfn5SaR6jH9HDdf49nX+bwINhCt3KMwuh
ddDbT7ubsYru+qdmY/aaN5wTfVTiFL0UwwZV8OvTFLFei6CA7zoDMWJt/ANa3ab1Wu5reiqarNJD
6UFjcj1vuq9R5V3StqfJbtxUHgp0BnXSIpPYxYMN7/xYZOdHINYijBSS/7VeXm635SpNO7JBbs0g
Otr05mMTWcQ9rstTzNYgOjjrh1D/vplkIOuTqzXwuzr+NkQ0Z48fbJX9UcjEq37hgRay0L+e+9/O
r8WZb7I9Lj1w0jHNaUgSWQfHNoaNhjbbRX9swFMtzuPoYVhtf97P3TPENHYuVFt3ffKio6fMjFXn
l7+N5+NQeBa4q4tBzOuOkHMS1HH/bwuAcu3/4jtZKlcrUb1YZD1Za/4frvm146m+vC4u5qRivU6t
+RoMH0gPzVu3wkvuvfpocBVaCQzVk3khnGMByw+edCK/L4a5086ZbOXtsI0Jut/s39MPjyRp7e6E
ojA4XYerBYfI8Q2YtEgfrkW09mBWX82S2nLuwgJEeOzCVY/9YqO3OvVKXIQuSWkLRGCedGQ19k8s
91yJkMVyb2GMHMdYibEGQliQgIXeqI6ssngNbuaneaf7vi4ls0twI6LmKncr7F8ZLgJkHxYQVCDU
vH3L2DXXZyne91k/cnmuhnMnJTcvjAFd57Wzv3aMHhgA8XxBDdx119kQpM7Z4d8hyM0Fz+++9ewX
F+s2+vuM9KtkwA1YMLPumwQQstBOHOrdQ6Tm+ohvTwfo9w8KFT7iQRTKDT2TCh4zVqZnEV0AbTR4
mh+CxfKBePq99GJ6j5n105R+v2r9NXYxrYj7JjjL0j98Y84322DPg91qMGPslmvuZvosB4KO/WDO
1jIFBryaKaB042HRPgpwqkTM7btxUnwuMr+MWsXad1vOk2fqgFhwqYR0SqVd8i13Tf8WF0jgDr3j
R+PWFaeN6S+n8twGNesfunuip9emInERuGP7epAWFDCck0aspuFpP17Nxne/kBb1eI4ItR6Wx3G0
Gs1nw1Wpv9Lph3HubtVptUpCPWYQL+Ec+2vwnBXLccaDr5K2hvRILir3pMmhDEZQTYpgW4dOA/k+
sPBPivlmaH4/PwE1AYpwEcOxMC1dqm5wiEqAMZbxPa5XHgLcVsKDr4ZeVpd6xjDDwNTU6rm2splb
DOhE2aS7YQN9a8tytDtoXS+t+6W1UdGBlDNrOUglWHDlhQ72muWlCBVz5facm3Ck+Qh1VS1beV2l
KwZoQCY2yepv70nAh8hqiaT1Ovh+VDGxBR4INaqNbny73Yfr/v/7RChWa7Xy/98hrVIqlUuVqFkq
Ro3G/5HvWDrvV+vzTkzmyQj4XV0VJTUWdsvuhMSi0i1TzR1dYR/FvuOfDcHp3J8pMqSpv4hwGF9I
q/c9XiJql1wcn1cusDUeF5GrmLd1bKzNhKB+GfJXO5yS5T2eTQaE/JV5f/56HtTea5mZB/w195qQ
OEGzB4gtciP7OHZK9P9tTiC1VVj+CEBLQf+mGJH9Pg3cLYYEC6dSMn0VUtHwDGb/oG6wJcyBEEQG
hjMMMVK63bVt3Xxqrh51n7dj1Wk61mGlmU+ZZEcavYObE+WBQ0YwPztME+vMh5cz4jSsCCafMesr
EsBJWfy130othXeh8ybzcbuK9+Z6Z49tbNqtRSkGd07WnDN7oJlsubO3amoHbAmmn93lT8Wv5qD4
GcgC5TZd5vInAz42fHO17TqGCIJQlU6VVYcPS530cN++PXoNj4Pii/oMe4Ec3+LI4EX9n6+FV66R
vXhiIr146Qe08NAWzLl+9Vb8z1d38s7oLviT1Mi+nIsxm9L0xY0BKQfEll+uwZoVRnHeBztB5bea
R/XrLtb/wGW1QJYdZ7EfKH/qhbZSxjTopnWt5mj781IweglGrtUJEVK852NHOFP4rmffwpWPwc8g
WYeg9SfbmisPdj2hdjFYjlvwACtwK3DnyQozhoVXavL78qv8HXJ8RWdxgmbmNB5C37aKzneu3L62
Ttl+2sh4xaA/hfJ66vPtu0JCPK0MDCrvV/mZH7vjYFgY1rUih4+8bMy5gHlJ7XkSwCExpIJT9Sg/
0p3oZmxv3irvi5OKkbtgv8I44zjYF8PdWKkO76JF+ZYfQ1AqU4TlZkhPKsqy8vS2Me06hPJhb7SC
rkeYegip5MUD34K+mPSXFRtM1N9Dd3HvNjLz1wZ4q9DF9WNzwvn1/zN/vcfzh2qZwUDwSGnUQjpK
VbppfVjbkkq1Ft+mWorMUu9W7YDX3zy2zWQfadJ6V7xr3p38NTOlKaHJnb9mKZFXidN6zuhL2zTW
HGCkTelcAxNiu/2HDDGlrSRDjcIqFwIn789Km1IObNzbJvbGvm+QBWM3O4s/dEeORCtuKhnvEfXx
iNxy6lwRsvn+fU2S5XN1G1+IXLdxSUCMxFE71Pa0SiazXFsqnKMkzqQrmQTBcrBwHOxAD+eWcJrm
/eG/zM/l7lvzwOxlJmQmxZ0k5g4jJ7wYWNMMg4t5U2evU6ae2ndFVyHIaI6nx0QrfqwlXMvLGbeI
B/IhufylxoITT2scllOXMS6ia0nLWw33U8SeYxpijZvT0PtWWWmHXODQQwN/YGhATJjY5AHaAPdM
b0mjIm4q9NJr1EF8q2LXNGLfW/7REy3/aLBD/Falt5v2txW++MGMfjYNPuhTng79iXS9zPeTvf8C
d6cSbMG4hkonU2jmmU7BX2wTFtrT5haYT/V5wqrqMn8of/43o5lswnjA4mRUep9+uQ4orTUx2o7F
aP1zsssM/esI+bG1PoNe4xS74YjVGJoUPk5VbjzO1GBY6ktvshhoX5fFyr0eAzQvt8FqOuA6qgfh
OuoYMHZxDCwkq8fnhUyyfupoAAbU4/pIe7CiJPa7e88ZF6i7TiRavOK+d0Ie3/e3fFyuzKFcQ8E1
WRluKy3qPUJvGa9NV9uslb5JdqUDeb99uD7yy2X/VVm+NF+mr3fhRtcWkkzv9qv6+QT7XNwGMtq2
hErr/r3kZ+Dr+HCQN8quSZ1KpPjXzzr5y/rFJTSpP7jhVNToWxxEqcHPkSTcKremuEojqlxiFgqP
PnGeSJaUA7yl2B7N2qTqnunCiyh6YUj5vVP9CJecQ9o3yibm+DX9PQ0+AwPuMfOSqVvLakJSo/48
QscdTGvx6e2OU+YbWCdO78bYoXSZDMpXRm3DG72Bt+40KinB+vgwUpf8TR6L12GpOhTRLONouuzV
JDfdO5MfxWX4ji1209XpMwk9ZX16hbMOT1lkru/YVcnKM78tXZUlUdUtu9Gq8e05djCag63QPWbz
48JnSXUAO48r72WQoVeIWP7Qa9Z6coBX2FUpfnN/dfr3JywNmo2kFEyacKn353iJB/yxVLbv+udd
/zAfXNKB7Dry01lcWNIKhRUZFvGYNxhmEs/ZpdRpqNnn3UujU5t3S9laEqLobGQshyi9AMXeR+zH
U5xeli1iY1lVsMA8huKLBdyZBrIszzKAw1Rs9Y6etcAab7T/U4ZfiY83x2MWniFE0J8A/fSrrAeC
kx94xzabkriJL4fx7mJd4EKpZbjYr3WWfzjsFueJTQT2Of0KG28TYB+jQ3uogvS8b8+/jhTewWmk
LUH556Ywj9uo1J9bNypVvKVnMAX6SYM6/2m2CZMAmaQvOrnpH1+JMVmtkyEgJosXgESOVpB4h+KJ
gYJRLP8Cxl5VPj0rEeoBRSk97d6MFaPu3D3DpHzfBYdms7091XzmOHzKyuqFqN57GPCCInJz2emf
27fo2bgUzkM7CzhRuNy+mYCW1j1g0Za9R73valUDXqsCiJzdwrc8tCytgJfcjHCQHosBo0wWmYc7
P6KoGnOuXsXKuQnjS2CpjmjWqr2nn6vaKLvy3fdufZZmiFMvR6wBNqrZYuFrKYcOb5Cww5sa0Jxf
bWiTWbwhRK0pERus74yU6/2G0Xu3NrZ37amImdqHf3+q97GK/yyRDhH/pHs2g2u7Mlnptu/4pibB
uOIfFAojGbU6+OBFnIaDxZroMZgTYCd/gfMMMhe5YOsJ0KUQVnvR3381xrdmrAawdnV+F3xdxCGS
qfQimpRDe/77fo/Li1GzNDrTm8/axbdVqZ2mD+vJw35CE2MUgz5HkfEgrq4gnK57+mCOV5OpAw38
unTvVUSTYIzvhNypLg59/ryLRn++b+1CkhnDNEsOtZUHihUea5hmpfj+de2MCQk2y1Gp0Vq+HDDN
moHlYM0YJWXpMauSAU/SgGaAW7iRnGJYEPDXdTcnmb0F1BZqrFVz2ZlpQDygoNAhMAmACPMW5PrN
Udw8hzsBadaHqwycxP1SYtkOmvg4R9+9uHtGMOJSF4PFZLAm8SdJ4VDlzw/96W8nZ/pRjw/t18a9
N+FPvRw4xpyLHrWURXM9ADUh6J3LZsv3lGNVeUHr2/I9AWKQC+6zbttER5xkwFcZYYKmDKBUmzM4
DlgXy5oR1gfw7aJ6XIay1A9hXTUdYKXskmRzrZ423g5AIqz5/ryT4PnkYZ3PgrNi8cV2hADWlcL7
3mKkaKwGE8XdfKQ1K707CyzlfmYrmB+iLrzJ6Xfjnf3JP03Nx2Yue5gZ3OGfCtHdpwu5USXHwur4
6vkPdQab16E5tXdH50wZb3JY/Xd4KNbHykeITzdzKX+p2G0Ek94wVazkwzhKnIzY7Fy7/YLYM3Vt
zw2AZRDTVXkBDHgz4NfQMTchO5u2w9aQDzbhhLNUFpImBsDJxg+VOpqHGj1netTeoyfC6FL/rC7o
ZUOC8CkNQn0+XUX5c7scg/zyA6Yuq0lRt4vdyKslVnNXx7k5GSUnbMYYW4ucT6edW1YhbpdCyAbi
6SuboYrg1n27DzRGeUuZPTNw7H3Llqik/RJmaqN/OQ1up4F79uxeEuqHrN6WMXkDwO66Vj73jObd
2a7LD0dBBkvYJD1F+RgibEBZG1QXw+ZtUPILlv9cUo5mHGtWIkeP7HCJy3obNMXfFfqFc7BUvf1i
4YM8MefxW0nQWqyUkMY0wLYASNsRfOiKfU9RFAHn4qYwi/RFY7h5s0NK7/riyjuxU+VdO+h4AivD
+sq8NWVPZIhfkbHuOUYGkDK/Tgoniu2wqtkqeOFUMY3WDfZR6KwL9BHdLcZdoVPGxy7wnabq71wL
MsA7ci+jQuf8uv9dLgy0GPXCYF6m0h5czgOaoel6sC32rdu6m45EGW6LvfTEAS2ZmU53azQbEmxn
ySnqHnjVfr/9whUyE/CwBFxb4xb07uH5L71X/O+GWyNQWYnk4btPY4OcBvJRDRmxxYVzW+pxCmKd
bjtu3jxWXoW7f47hlVnR2S6cQnM8E6Q5r7evhhCQxvgfhCE0ZPD/ZRys2+3I/lobVu/Xdq3i9WXe
aM2n48V+vIzGp8m4sn1obB8ORJjX9lVkNH/4oLai1po1WH32Vo3ehpEw//Z4Xh9WtsOCrEosuCl3
9uE9bZXx4xn+jkvnEXJ59T6UR7R3dx9a75dSDFiobZIGJck0KRigZop+buu3FEE7Jmmm673ENa1S
ebC4OAZpofvXVb9w6k1q8fVh5YyRfIhF6tw8yDDD58IU69b2MUe8j7lrwbA/au8URZKqjPWN/Awd
dB7Ases/RtjbZbzDWGedhR0aH7AsEeB5HpHUXrvHVSI9I5IF7p28mV60r3Kpjm1Sxt0vr9s3zJVZ
vWNkA71I54mS3teKpbcYUsA72P6u/Lb2y/69Rx12hM6F6N3wyi6LGK58GcT80Hh9TtW88ZT0t8bo
MgiAz/NO1SQeA7/RNtws04utgiakxHKTG2qtfZ/FURw8LfFJsTqzbIb3xg55oU3gsI+CxiGXOeRx
DtWlDRLWWRRDtlZoWW0ZVcdDIge4UeQi65sal5cPWHQ1lI3F43zXnr/gt6zOj4FQx85iC15/nC4e
G/PHyunBcLj6bXuKw6l6/ucIdYqiZ5zrOB0xtkPdDxE2fpFd0b97/mQ7f96fbXl3hAvCgu6oaAAL
eA6KyWyq4KUNc6SH4qfTFZihfmRC6cnnhPGldCvXvcgcLHuled+TLLBg8q5EVNTQmtj1+3bx8fAG
KIq8VtVemUh4PmjsB5vVcLEaRlN2g6NjGgbMpfU4WgeLlWNtvFi2773d34gIE+4tAWPSNiaGneYZ
dHg+1ipBCQKjol1hgQnQjqHHUvFw/mQeUtmTeV7j48+moNNL35KmbUmcy1vWLE27xdIaKapgOnuE
LHfK/rLJ2z6uCddcdG6A2kXnU24xMEpVkbfQSgotdNV86Vk3WVv/+8I62TGh5kHn41I1RtVG4osT
aN8MyJi6uR/riQoxjed/puX+MlTUGkM4kRA9tO96XPzlA6drtBIgMo5ItEuqkWFe15O7bQ5d2fdb
xyO8vT3m1/mxGqMA8jg+ccjB5cfUxnauBOQomnTUtLAcuNA9a4HEFWvyKpKDS4Mt0nXa8tVmLcBF
Y2HoENZ8KTG079Sl3p08yADL03ymUon3D9J8hIEtjiEPTJpP6XWHVhPOcF1ZQ2MWqxUnmXUm9IXe
FBJzmRl5tMeAgkb/hsYuiarRL59b5gECYrCiiuN9EbF5fC2OK7NxbTaezMarAKWy+B5uPtN1t1Ee
ROuBo2d5aAEGcKlOcqiTg1eHOdVfR5oJTwo80up0i6PbuuUyYEBCScqD5DaJ50FOSlOzUiJleBJl
zaTRzsGkNTCUvJjfgQQwCb4ZnARL6npoRMZwkGRa0dr8ujd9uD6oaFEsoFYrxoPM75L0koCbZ9Im
w+HbLAwOePdDuST6snA9Q6YDqTBwlXYdgXF1MQO9gkDX20g7CIhf2va96td2EqNsTxC0H5jEm23o
Pz6OquJzsm0mBaiuCVQpaZwTEkRrzs5nk8y28uZo0GNklv15UF0NjsxXnNK4LUsM+P6iyKNegm3v
PJFjkEzLMfXQRGWHyca2OCmvkrUsTc1vFXcs5J7vOJI2BrcfJiPk/LU/3AlfsGD+I8CcCfDowguB
Mm0MUduFSQQ+jOQa84hlNo8wkshz3hE+LLmASHPGExiXYvtQLg0piNzmeE89NSWoCaNxEihc/LZC
xgyKdYRvvg20GJzBwxQ0FcgxiIY3/S5dho8ohBmLUDuocL790q0OA98UQTdfvEFDt2rEvfngqDv9
KkXBent1QqPFqu2F0p2K8CAgrn8fqIhdTg7zQ4eZsYH/8RBHlGxypMNVsSq6LYRE/2B2bOnz8gX6
1u0p8izdnujq9GMzMiogjQputtXvedfsrE1fdvME5F0sdzS9Brt7qMqAtzaHYc0oC+07EORNhSB1
LCu7DStuH8vX+dem2LZs8tk8Xm0cqqssLvu/L+4rg97TD/HX2o+icXLaOwGo6tJaqUBa7ADVnZUq
rt49AFm3U8IVOR8pa1ZgwlAsxbx+cF0bbmsYqaOi1vZ7PZ7/XpS8LtJW4/KH9lBaiz5u+7qZtdO3
5W/tY+0goQW61HyMAk55uQZqDkoNnNK7q2jd/M25nIZfltMbqRPVx/EdTvC0Hcj02cLbkSyKZ8f1
mhdEYCmikuaIpQ7uyvzVDLHeqZ47jBsl0eCPHDFkmKIrmZFU8rcXMuS0rb0rtFDvuUBbXtDmvp29
oOoytelBUXYPlBQr4PfF2KfB2AtQU//aq057W89fRh7Fa3UvNITVe/4QJbWZ2TgQo9DUAAMBVyHv
56A4KDc6zZBu1ALsmUucsG0j8Xrx/Xn68/rE7B6a4EsrHn3pzVv55TzwcBY2sSJ0gjIWZiw5qABX
gCaYn5zenP3Xp/ySNn+Z/KjeHoADgXODjPOEwL4zThUsjQC37niW6ZsABau48lQAXbp7tCwG6VW5
37EyQ+EWIkbVPF8o4kgu5lyM8aFzrNVV8SEhElSiis/+nQKeaTqcwLOw6gMTp4XOPFvq95uHLltF
/iHZklivhFe/NxXyx1C/W2YCsHYzgaLn6ZFtOr9063Y2oEoaplebpOxgCwM5nWSyW7eQHEJ5CpVy
4S6SnrwqVFTXdf1XhK8YP6H6avth3C7ofGCUt/2orZa2H56mV9ZRN6ytHi9grJPfORaWTRFL49nI
jQr4RXP+sOHvNc4AHT5sOaoCUoFcNdXp0pIK9UedMzpNdO8V6YPS/kVIE4DnrXmIQm1JgeBJhNt6
U73JskPUu94tJ0bx0SNWGx+Qxb74kId/df3ZePdG5XPH2weskln1ZlR733PEkUShLYxXo/XtvRHw
ovIj9m3zZym5D0BrS0V/Wk+mX3ox3T0kz1cDWLAR5QxegTI1B+njBV3rr2wq39GcS+8Sht5d0vMV
ApyrSjs0Ek6QeBcN84b49Ov6tD5+Re/aIkbeUMLS+1V6repw3j8dB7djQEL2m4CEGJ/eB1eRONUA
3TaOo+lpdJ6O943Wqr9xSE3GZ9Y10xCOoGa0zoO8HnU32qiAetO5gj5100ttkF1yrZPyZhg/t6Yw
AIBq6Lxv04/JbyoeGPnHNUJZq/1wqttBeI/58E1Xn/Whh4BE2QWQKK/vRJE+N5n1lR25SFQGcMA/
ZBLQnz3TDkywXAziujDVg2z6xLACn9s80me18jCI2vvh7dCmwg23gOXIdhRbi2MH3u3grr5o4Lw9
tbY3yu+9/uXj4DQZFDNkO4QF/IaUX6fjemlU4EvAB8Ov9+PCfswKY3UYp7O2smtyQIMI++UyCvEF
Ejz+MWhbp61d/7hvHaP+Nerfo37EUhHBlb3WkSdNPyL5avTKGellk/FeNsHfKFb6WKyHmcUIE1hq
5zW+XdJfoQLUv9w16oV2106zMa202nH5pSxk26tv+3mregy5BBOOSY3ejm/xSoC3MiKpXpLqLFlF
UgiYiIam7VZ28sSLt5324NqNgAKvBM6cZI68Q+th8dCZWYBRWiaOIFmDGP1dO8tbsh7zTMTacnhe
OsYKLSzggjNPu93sTf6eGcKNm4gRZ1RK6QDRlDmieB7QHgVOduba5o7dfe0Jfc6hSwHkvlWLh9EO
zepQL7Mept9myd4kZt/b3cjAn/cmQqN2+RtoSVERnQNS6NTQAznFtZcBMlzH+6bI4kpS7dee67gt
fqWDur+VggomgEehE3iof1Llo2OG0m8UZD2Yjr9meIV/sEPmfxZT0e6kv38CjZPH2qK9/LkTlk4Q
vB2grtXvjIs2g6tp9G10VBwehul8WFUhoKY/+MlQyOl09GGT34toqKWt6bftwOPvYjhtii8e2PRx
0wyHWfOnlkO/YRaSY1T1F/DuqwGvq4+H/L0XPZ2M5l9slfUXyGL9teaIfWT+Kej67VyN/emuLlpt
wHjYlAaQ5ZnGZ8QGmAxMQAsvx6/CNAxqZK9xHJ5dTMDs+bVa9ZyUG4l8jXojwbmSnLEgTqVZVR8c
2Zz0xuwcjHn+nbQatrK30UVAgs6urGv7/iWmrVRvH2adSr29fJhN4hp+pP/2tcIQVMN11lw+s3nu
fyNd8W31WQfkUWpxVqaoDzFuJZLptkYC1bSlaZnsQgRpY23W1T8/lzq7zx0sYd4+zNUirSrfDLyb
X93Zr8VgcmyJWVrvB6RytaOY8wpc7TTccRcqDdd+gXdPiHIcnosSEwnD4pw7nCPSkM/Ktt1gmn0Z
o91fCOSx7P+cKsEAlHzm9p9o0IjnF5UP8kIUSIZsYsLsU7BSnl6Y8Tv1iWiNiIxOKS375LdjPE7N
eHYfCHWuLId/YTOa1aUpjGahSPb5PWG5KJFyS2HsvLNUo/8VpOYm+BJDT/l2qOGEhTuKadN0sStC
V8z+jwx9bm6+K6zwDnzEGa28Q7yctcai668ZakGYerjE8moU2JnXwWaM2YCx8PJqSFe5PWInGHQ4
Gp2ZzmZxOti0QnJ2W/OXMgLw0huTRANYdzNWTqto/62obwoL8Y/9DbfX02BZCi3sqjBgcY2GcNwO
r8wrWMAWBryuAYSW4QTFxPfmS/qxlUL6hYeTk3A8sEySjBXz5cGT0GLQb64IgpTTAoVsCE+8xNOH
WYHpd0iD2WZfpXSPD6Nr5/6FPej5XG7gWZ31JiyPJibhDXczW0ic1hzrM1trJhoewWqsrTjj2RLI
Ccd4Geag6TjPx1FvqdNyJB2Yrt6yiY44PqW4FqD15kvxYwUaXLcNU8RYNNI+/Fhjzb8Dfqy3trar
QeE0OIKTMzOmRbMvu6JBKr9u3QwaWhDT8HHg3+/xNhajuluJwhbGiVZNWWur9nN0USgGdHEnFKMR
GBtWKerttZKrXqGZCAypinrvFJhFVTs1piD8dFJMRsymwJnclds7ONLrWhNUbGtbHDQ+lqfc3j68
9e7LmUldZ/tlaqJEVWfCipWojSiZhKoof458JJa1qkWz6m2jhQXDG+uw6lqnbM2+42ioQSsHZIIW
T6tyRgqt35Evu817N6eGcrbCDl1lK1KSHqmhu+tn9PR9KWm+7clxz6MmVwFAKpXxfXib0gq1jijJ
ivE2ekwpOWeOZ8vMXm03YzKQLE/daipMr7P57vS5ew5ODqCwpEieGH38RigV5rB+Xh/jSaFTxYhJ
w+LEYaUTWTDFXzm1/1ZthTvhj/8/XFvb7cDN4PT3Ue7IJ3IDaUiumyt+w/HfbwODwKkBpNb/yomy
3A9DwtoT8vpZI206TM1gEoJNTJGTShaN80BU9K/0BUN9n9Ee0gYI8QMvyWTUxrZUMjeeDVmdOnFP
JvUXITk875EfZrpKsGGdXXwseeZ8p9gIhmXM5y1vim6z+ah9vH4xMItqEupGqEIGe4fl6CTwsldp
tO6rYCebbxjneG3QSOakbhwECGmMZXC0JrGRM0+V7XBxD6D2tmxgPhj7Z2yPbkwHsuV9qfI9uCQ7
vngskMSEYlGmspM9nSf+nJfBaoL7qAnquK9mbpTsvmKexgd31Z8cyGHCw2Miaav5jvOVtzRLD8kx
dDVamv2xe8xWPpVAcyp2PT8ITeVmYvk2wOeM1bioCx+eBmz9kHbHkPUZ2jC//9A49Bs/wj1tDi+J
prV7i7b+P1T63up6C+jgNMCaNkZxU7dLbCZ1qXf8sqyLmL6iTaKAuNdRpj5QyjbViRnx9UlnmWG5
KgFL16GL1HZMfhhMaPoxRcQd5SSOaTFR8FszR4tRRlkE3yjNWBwmvxUTiPJoIut63a5/XNft4+5h
WRwfCuNLYXw6jB0E9TdgXX3W3j6U53F253bcuIVZZ+/ezW7c+60d3drbTft0bO9x3vGy2HnM27VX
LH4ELwaGwLxTN510r6uklBIaJPVdb20+mz/zp4K+pL8v9Yg3Jr89q1kTYfSe1+YKc+vw5ifc7Pua
YzwiCRMUH5UxULTIPPAretqxPn5x81wHOqrGGFuu8e6ukknnrjq9AQJKK3WfszDtCxybjC9vEnsN
7tBJ3vPrLB/iu8sgO/kx5CQSruQYfvMsNZHRZ53ajHInzhtieOjR/fa32ScNrrWI25fg8kJQ965+
1OS6csK+jXbbIFXa/4TdT3AZft0KIdECJZe4NlrHJA0+3s1wNErmw9B8cYGGktWMVbUA5CkIdbTn
aVwLugfMziCD/1OSBG6cp5Nyg9MPpS/aGX2SV63x40jX8QPW4eETufOjIBAx8C49KFD6+o9DMZR+
ecsDOjEntQVLcJRSckzHQBVN7b/g1/R1X4CTj837y49tpaWsFRFvLrZK6C69wvNXtCRkxAyPvuJN
nCXE4eBa+LGAmNSc7E0iWOkp+yTnkBQSosUCMSJ/TqHYGizIwACmIS8KXuXsCQfPol97Ctxd2+Zy
SvI/QjrAcEQiChcpb45qvP9a19sWAu623m7q6ufx+UujuyEZrIbF2u7xcO/uXCT37uXeJSnYV7vV
j2MdTbtjeU9zhENt4ESAcCgPTChzhCMHOegHsOFTFgkBtxD8Yk02yRQLMI03EotxqswnM1vsCTuX
laGv5N7eZZKsy0lNbuwsMfiqURxmgy8d1DW5wS1b1pJ/3JBIglVcqTX3m4J+tl0ttKqMn95X4l+E
hF67FdNhnqGoN1kZZBZ4lGm+/WrcTfAStOHbsb+ZIAPBwgyXe4VjT78IybbcYwZ+Lqjrb1MWmPU5
FcjRIvmk1a8LCJfGUGHdjIo+9NziMAGtyb7TQvwf508/1DTzw8eYB0rSjoK7+A3DovR8rQ7gduVv
lYfKA3WTDBn15vH0tfxJ76YghdfOfxa3foru9I8QP27uOLPEP8e4EI2uT7b89QlGBZ+56zkDuGJB
QABmxqg6FZwGo9TG6TdSuVHIzdcNI5gpPp+DoVwOf7MevcId3hXLJn/wnfnXpdbzl+csNFeBXjP/
sjE89XwgYIYeUsDb5SPdjVWqkLR/ctZwuduIuWYroI/0A9bqUUT1QMievDuvMW78QUWJ93WXzHJv
VRLFpoXMpt3R6OS9jnpTu1PgoSOugL9gNiy5dqpvUaMVVCLxppmoXkAWdRSVsDy6l/0TeAWAkB/S
hjiBPX4gfM083P+j4v43i5juhvPd0J2Zngfl86CUwnFaqSATpSvEdVRcjRbpcL4f3i5qasab/Z0A
yF1/V+s30kHaGJTKupwW6ViLOHNWCqybLY1+psNbXrrzS5e5ArJ24dOsbJ4G0hqutiMMb01Rs/5T
XD/XP2nBtcKopihl2NpEWYAyfjg/o+fy99xmIgPq08Y44zxC0NYTD/OPjGGA2l95z+sSDYdOFbKT
1yWuNBWlowFb2vvjtDhxcBTbNwktBYKTnY75NFnLJgoLhXmXEY8iXepv43TmpYfR+nfxNDgUBlXW
j6eB7UMkWzNC7m36QkYxSd5Lm290yqfEowYWdI55XA4K0vjC5CfM9JagCNAi5aGHVttkWreBcS3l
KT+7tzzBBqyNH7fbw+7Ds8fuAKOkyFLrncrR6ClDX4F4Lu3DG+TXxFQp8D91CZP3mx8GecsJl5OL
uPqvX2G5Qn9m0wTDkyXYh3up+OHnPX+pcaxznfFnp5ZAIaG+/g5OuWL0NRBVb5tHFEwdh8obaVQp
cHR6avQZ1Z1b61dTAx18KYXQJbvReh8YoZqNle59u24vf5uhsxu9d89O0SreV2gfIshmouSWCcD5
NZjJZskAqm71NnXVHBTFx6nlkSxmj2Sx2T8WdXWet04hVk3vJUYS4sci9hyPzsb6LJkHpVO3aHy3
7J733cuke5p08QKqteT4rmjEH4takytLnYcCrsTuobZ7uBfHkZFicQwOsMqlWM+iPGQEywlYJPAt
FM0OJt12yvfmwd0qj7U6kCOXBn8WBJhL8QU69Ln840xDZZ7xPMkOLb20fvz+XPz0pitPkLf8a0Te
MicUvCxYcz6gSD+LfXBUao9I/4EoHYZEBO74bWc36altXHmHxt+yI4uW+8yBjGj2R638loHytsGC
T5lJ8zp6MnsKA6hN6XPDgSx6crBRx90Io6D0sGFF4PpLo3X6MElyhzq1EJfxuf6dCtgpakuJkeZd
mQNkYd+fLUab0mjZgFK3Edciw4RsUOBZuKXfYDl6UCITbahzZ/l7n0E50JywP0rfZ9zos3ku0l61
0dfEu1aoCVbd+XMOaK4fSqrHYrD5TQ/jWWW0qoyicxjuoqMUp0Oj3U1WnWOVpM3eed2rT+IlzQLf
8l4VYUAcBNHJ0yFS+LSjZ+ZU8+/6+gcDDHVOc0/U3K6Pqu0a75rq4HPGao9pSEYYxXglyEI1P/3a
H79pgo4DJIbpnxX1dOKd6xY/S8/etn0vZ4tEGQLtzTn9Wr3ltKBri8ASWP5rknHWMZ9Wb3Pz9Kfl
jA3OS7MXNNSHyXv6YpSzeSv0hlmZen2qjJXidvW2QwA+V5VWhDrE1cITlOZ67yn8V9c9BQdTpzBs
WqKMTQYo04ib2UBAcaTv3X/V0rEbRp2eD/SqhzDQu1mMkCGg2JJjEWDZRgy1Jx8S7HKbrJt3LRqX
K1nDfyP52SkEWtJEqFXGDoPtsK1IIIEobz3ctAtMHPhNC8ngCNy5SnOGB586Imnfx9XJI8bnMnq8
7R7Xt/bueyVUXv+0u3pdkkho22zeYS5u6ZhLZJHHsFT9/C43vyot+WzaAgweYBuxHN71qs1bmaMl
63TchHhVY/87uDQG+9WwOuXeO0rT0fEWY8q9lJtA5aQmEgRd5h5WsxpyUqrVZD3rLWe9oknQjItA
7+K/SHYoxBNuRt37fHBdDS8sOaejRq11Tny+ZrNbPSRWg3WC5Ec6C+0HDs5V/lj/OhscZ4P9TBRS
suie7/xxBuluMJkOlvdBjf/HbiAa8j4d1B0kYhbiWzlEgDQ3vTp/k0pyviX7W3L3zD7X8Aa3LnH7
vTUnjw8pWjNAoXEVrbFALDk+ITys/Ewj3N/fBotja3WKFzKxzR9vyQSFe47W3z0QtgtMWMdW5Tvb
x1zJeXs+GvT1yuPNkCkdX4v4XojZGm7+MDb0taiR2Rv64sJHjsTjyepntTRv1b4XBSF/50jJOErq
g6qP8cBnsdnm3VHq1x/uVPKf3sPMJfvwa80VDbO/vVIQ9W8GEfPBPcVeBAwLOhhdpqNTOtqlo+g6
Fvl2vsp7Gy9ZlYjLEOX9sKj53cN8+TAR8VcNMWs81JvPZTzzy3izGu/rozVhIuPrw7A0H3pdhDFw
27oKe8ryxY447u+F30E8/etU+z5JQ8jVTJtAfTH532yd2XKjSNeur4gIZsQpICYhyWWXy8MJ0Z5A
IASIWVf/P4mqe38HOyLDXV2DLSHIXGu903v+g7W0NQt3acyndQwgKSUXv+fBA5D/s/lNtMby5uh/
qqubVqLSsUAUuAqucXHyUhDNxIGS+sONkNhAacJbE85NuMkiM4usOkqxQDHEnXFD9+oUXgUDZ9re
F3JezPvv/v33KKRc3UqKMPK3MX5CiouJL1EbQRrhKlo0sQoZk9FNFhtapGDefYlSgDBVZFnqUoCz
J5l2+IRaSF748H+rUvCgWb5NTRxY26uFhMXBbo+laqBQWErb/+BxO4M8gV3We+mPjnP/aw8n8ReT
hZH4TrQMzAF6t8Q/SHOlZ2S0N8KmbjhNgjZlTvODt6NOTUwyRIIa2FiTR9UnpfWxUlwshNbhRLW8
wGeJ5Q7P1DCjK706qHnPbG0yphkovrYEqjikgE0Nc3sIVGfiWCmPEb57LYaTSNNllDRikbRN/FLh
TRx669JW803UxLijkqCGBaf+W+uc+fEKjvkYqFFFzA0UvguG5Nz+BcodF2/mNT6K78035kpwrywD
InoKJKecxOvjDfD6csLnmSzKvwnC4xZRS59bBOWxpvsvpG9oQRouAvwPr9R32MY40wNprLxDx9je
E1JIeeGimsn4xdE0PuDDazK7NBGXxPo3Wb8wJ7bkReClzfeBeEzeJW55NrbNPkbxakMv7hf0aKqv
4hZj+/26asxRSnxr7ol0ZLqcpr+x3aRYpePf8G6r2bKwmCWY4p7ijcLbgpdKtd06quILF2RcK2rf
yP3J2j6WLXEBxwk7g9PR6g8b6nEv+550RPMi2EZd42Fl0Kl/Nwj2Jc25bxF8DgRy4bdtu8WL+qV+
Sf98C0ODNfrv/lHx5yXCbzTd60el/5Yj4WbOwrZS+sOVa/luxE/ZDvekNDv9entwkjziEs+lBd2g
KcPlECOMJ9LAWl7ThbGuSPPQ0EOloQ43Xwp6fCOgyrndWwu5dhQussFAV5co7/bzDWYHGLUrP9wW
kVk0L57lisyluxs0CUHcePB+IZ4Vx7Q/ngtxRez+MBWHrjgU571U7vs5sRYP63I2IvvQwObUA7yF
LcQ4yOTgeWQOxnZOx6UF2FTQsVJEiphfXrJFAhD+mLWHaTUCe25Fwoi0Az7GGiOeOVHmZBbkrh2h
QOkU29vhWZ/In0S5/9dUuSK9QMdTE5fRKJVg9JJ4KaVutoGrS4RLXLmEnXSMiVIAJtyEXfOB4EIF
CngDP1fkCowAzvDm4dRj8tViP+5wIMlSOK1r1LA4CSdmR7o3O80H6ZSUUbc65m3dgCuhTCGx7fmp
N8w3rCSrk+z5ItKLxTa8ITIVX7CLqx24HfQpmE4A5ziY81Dy+eGkPcx+wdAnIXZ5g4n84jqT5qhT
MPIYyv4nf8PGkJcP/+pzP7j1qz7uaqqZU8RGkqOBPuPRs4VZCz9eJy0TmYs/M0KCSXL18XRiZZxX
hl9mAWE0p9GR0OkAiUvxMO+u9W6sd+q806E8byKD4RTsP6auSKXJnOCfrNlDZP8RP8SyGNxW/kCJ
k0FNccghuTljHbAQ3Mv0GLhVZf5gbjWQ7JoXtyUrtiOTwBaazV4j984Bhi3dCxEwFyeka/g+2zya
/t1FQOLZtsnm9DTafpq9I68Xd18ikSDwZYGiBNMgloVEe8CZJ9AZEg9BwfCaF82waAyGkdQbcFH3
BpZfRinneGCjlCVe+xye3q4H0gv7jce6zSLDEO8VqPBvF87oi/D17W23BaTUmX9h7yvWFauHq0g3
bCAn/FL2w4NMrDvbPHmHhGux+2duhpSc3pDqH64PxiIcVOB8dMpICfnKPF51oJTATmj3mrzX270t
7zNooMr+QoaHgq3+hp75uicU4cQ6J8qAE9nOuLmXx43qWAzF1pglhV7O9OfeP12Edd1i4m6xHVCZ
43Ey+SaBzCmW687tWcGRdYMFzk4lOvyWnO1kU+0JYBTs6J0OUFHysgKcS3FrOJdBQQgb8iDUsld0
sIGQB5HvwtPLwpL6GwIm7EsWPmgYyuGDJhZjCGLUhJ8+FN8s9XSUJR/FHh6w7VFFuJchMX5wZSYB
6ZweGozx00OGrYR8sFYDZ1PaG8o+P+07uhrbPd/ontyK2LtzhIVYrwgXsUYLpDoYMPhmzk3fet4S
VtC4L5xDnV+/dr4kx8a++CFsZ41ExemXRVQRC0PuGlIdnwnjr1T4zpvTbioSuRDu8wRD3E0vpGyf
Q5jN902+l0l1YfFJeSWoCZ65ZUJ4azm6Gpi6nxaejaujTwhg51rK1lCIwwCbc6tvKSPe2OOrQZQe
ZGCiQgg3mBw7c06/FGZ2to+7e2H7N5KYpqj+vgcmkZlEYNJmdQrm348fqvbEP8bonYOKDB3M/sdQ
7o/GGuJbFwdJ37PVl8/Z90KbRrPGGfZ9gen3MZDwxsiIA734m5ZnweR80x51NJGAjPKWgF/SnRrb
YxEgvnxZz9L3uMaXUP29mCgxllB6Pu/U36k4W/gNDomgfiagMSPv1SM2qETvRbY256Eh8oN4/Tgd
k8jEW+D1536GLUsuQRNIUmrlbWuixhDbM3sz75iv5RTejehJx+C9LZlwnu8/qj1hQiz2VNGW4v0H
34PpuLVl3e1TiO9lEQusMl6d3PSLA4TDx1i8PvxODReT6A0GpP6i+pOKAbpYXPNW9SM2+2x2cqgG
OsjclolyyCr0MCejUwttTZjgG+S+8ZowQzq237xVVvF04nFKxTtl8U5zwZHENn9DD4JUlc9/Xfca
VRW5nYTY1c8zp8lmyzptwHIRb4lb5Z56qCjCXGYS/jLOBrEVbrcRRtwZx9fqxU0GjR7J4JgYOOK2
y20Vzoy6sOuCsMmsnQg+7gxUo7QMVGSA6CQ/bKnphrdN1GaiedKwwCuCggOYKAlnzbSbKZ+t5FTj
r5YQdscroPK5rhF7ZzOe63isRdDe+YOb+Xe/hiAM6q4kjKzfcdnsbkfmuYrFarG78ffNWJ5jq47P
nau/nXSHN0UNwO9phcv0LuJMvNdUvMOHCW+pUZz/Oi8R0GUMNUzQdMyyKXUfLx/3Hovq6X8LKPO3
bP1pcYiEsnoB+/M5MaE90tFcHFXb8nUwPurXkRodvwwF4Ytwy8YZXYJ7+IPz4yspOdPZJQeNTJg5
7ikpHe3doMBvPc30DCiv2ZbYtgb/NcbTgFcIh4qkVZOcdHJ536X7bcd+TVVTQVsBmUAocWzT45Ae
lxRSP7bxxzQ9bq5e9sWOcaqE9eGr+pnl2x68pIIdio09hooafmfItqFHLNsZ2lVEPM6V4QDjJdKx
HKzayca5x+Ng2F6vC8/2jtEAdAiSQrFKysUi65c4v4369/ziCFMYI+CPty68Lk3dxe6Srw3VPN0o
jLwnvsV7hRMrWUut14yehI0ObH1JLNy6l43T/NKmLQvra7FComQogsZdA62+ThZlh3ESUYw6TYUC
Czru65gtiCZzRL15CWm3LhBfELthHfZCH0FVS2fNIgOA5oPODFHFTjJiojIpUHG3ZGPCaZkyWGKD
cTBEmi0eG24aqi0NXlP7Yq7PRbsa1Fc8lFLg0Nlhl8nPKWqveJnhnNF/RwuV/FpHVvgBLSKW1vxa
GAniHKJFJF7zYqKR2S1zpGFLmoH4qTOiRSmwtKA+BReZDBsPLejDpwHGDzMHrIMgFqBeJPEVFG8n
oPSiPKObppbLP+QGyAaaIk6bnvJI1cqDSSBngWjH+29PJr7i3iWQLGodRqcPSVdBaPSIkgwlNi+U
TRrLUzhsL0q5L3rRPRBjuu7ePBAsOrtvggeULVsD75ZLtPmiXqZYZp05fDGwBAEouBha8bo8lJjy
+ScL+o0DYLGGU+JWxZ8z6RhxL/xdYcf0cMJRj1TzdW2gf9LeusYj39fA8vCrkxxamYdBQo+JdzPk
BaDV358nihQRKMJizlI5E39uObwijPj5aK5w+ZqA2YiFrz/XYSBbykfeIZ/xjRDyjoWgoDwwTb+Q
/fziQ2qhvOIGgGyIXQ5pgoAB2nayUTRQhfskuxepn2PsganUHvuv3gwaE72+Y7wwfjJwE+CGxah9
2pobnN4Q+vosYvDsk8gPvLZbYtBMyo9lZ7GynVrFOgKYkwt2pSH0IzZTSBmX1p8ZWVBjd0F7Qvoe
djP5okTORRVCK6JnDJ5Qd3iWTZKqE+ysNRHgl6r+fZI2lX8naTX11nd/FbO0YQk6nfSylvwC4B0a
jdO/GWYIzNZeQ6993MpIR2HhTHY/4MT+iCpZdFIxQyxSD3ICob5EEG8HBF4y3j4SK2XrR5KlFP2Y
4VyFco4fVYsTNDeC07NCE6YH0yyaLxoV5l/q2/2WYljA4pZiYTp2fkkz1HY8e3qQsxMn6P4gikrB
IIlMeVp/bhb192gxBpmvCRXEleDUaXIlQoAU/CcBF1yszhjQEWBAKkOtiMxdbsBr7vO4tcVH/lH2
IjnVPNHouXwn5Z0YkkaklvWQhf8QJCt9vygjPsLbVMMBnYKug+LcwcyOL5edZuwqBCBq0mSMgj1m
UT9kkLGzniCFQRyDN1BtqxyRoaMufi70O38jNIw1rYEgDalEcREU3IjgFlA91GDkf+uAaI/i5gBh
o2nKwMl9bGvJErBJU8fpphaLVCbiS/PFu8aSiYxZOLOyys/CyV6xsd3seCs8S8t1Kz/d6yRKpfYV
VXzJrPrvhITNo9Lcyw9nEsGhPRzxatt1eBhuR+C2s1MnChqla8iIc/PFnBL3Q5ux1fabNAsFW/Ht
rXnhEezQsWPpyuhd9yosJRcxJxjemBPkL7eDzo548rl3uIMk9/pBRUhkMqXgffFBiQN2/fwNhv2o
0rAqZXNmAsER8Xu2xVvBaq4hKwodHSANEDBKwKTC+pYB7DmQLSQkobKEt1M0WBEmclu2oHpyR0I7
FPEBcH9g9+Q69MCzIzH9FvPcToJtADnGrYWnKlQqhxjm+7SC/YZF08/3weSRraz4mOQdWyvOd2yt
CnmbWPGDCH31nNVEN62ZwwwoZbxP3qE/rJlvHaw4NCnMSDjNocKIgYYK7IwvB1XO//sc0hmXDGwE
trNb/HFIDaLVtp+hJeE1ikYf9dY1bD9pq1uy8zoxnyMAz8Adhr+GEhMHIhzHf658frl7vRHTSjxI
LDXu5onP77SJqnUNfTz1BLjGvRrrSNLVWFHjDEkZljADHtWxcoag7QIBUy0Qf6cntZ5Y1k5doI/u
bATZY2wpkdxHsh32FXGS0EnR7/BsO5VXQanRRIPX34JyNSqfGuFVXswobCLW+R0POwOXXyNK9Qjn
clUQbkvhHyvEYuWaiHYiUx0hKIRrSnaMEtd1l9UhA+1e+GXL8/0t5ET9UT8dC/1wKQ4bfW+W+4qB
DPcO8ws6kA/FhN2/K7PkxOi6SZomMZdEXZJlwaQi6VbrFqVGoufi5EG3TLN9NPsDitvS2GeYk5f7
dk7s36GHBTldJQstCg0lLB8TmnnnzkjxGednsYwfC7X+w113OnMv6cEvlENYm92VQ4LrszpB4DcG
5xwHiLv9AyZtd/sH+R370uwDx2ek62BRLFLdzGd0ZEBVQkC6qvfB0LvVlgxWT/OqwfXAL4xa5xG7
I8BJlEhX5ssckeCbAPzCFuEuoNg8YwKjv3PwgHdlHzk+P1TA4oUAVPJaOhLnvgC3zWcgSkFpZw7N
xk7zWAjXOFwC5vM/JhQ0th7oau+IaOT3jIQ0CFmo3PgqBzCx+CEyah8HAQVuTcKeCXdmRCDYM0Fv
gu7ErzGNKtwrWo9CcO8BXTFVt2VfGKMwNcAE5RUjGPlRpUR76O1HwXQS8T/CexfplmEBC4WQjZtX
mMoIY/+VhDC+S/pPfHzxSNGOX0XYPpgwXjTPAI/qvJkt8o2hd8YIy9vw/ygTyJZG5YGyHeYJ4hms
uwgeZ7ALz6Z0gwtVlSoWD237SjoVnRVVyvzIFmSmPtXY+aWVCCcIi0soEfLScEYHxGIxy+zjgOor
w9H5jd+YHwkREkUaarCnQUmItqr7YDQc/UmBIosMkJRYRTzTPdIb+LoYKnVJg+7WZc5UqDFPbqMy
k3dvLgP4jRnaTNgIQbqFfEyZo6B6Ym75rX5palSmIfu+mdAfs0uCnjDypjo8w2iBw4CXsO7jvrlI
fpWQnURfQQwU24ZC5NuZER+zTaIytxVmDWfC1rYWdC/oBLk3/tAy3E81CRyAERg0aiD3X8VlS6TB
+SIynS6QptdFxqAGZIPhiEtQVI10dRWtEsKddtFmE6ab0IBTyVTEz7WgQGzCJNf0awYp/xh/7g3D
8G/DcKGQHsUiZJBFzuCiuhmWU6+1rzx3vcjRaSELmiJNR5dcdV230pMxcEdp3qDYEUsZPLzXWJt1
mTfMPMXCv/Nu4YkYHecNFt6ady/PLHfQXcQZYqWdXRwwIB/H/QCcdd6zB8CUUvtDg5OwvoeXX8/J
LyvCmAbFIAvFICYw3PTVBwC/TkgC24vx0F2ifNyfLUBPweS35B2Wgsv0CXEKyyOeh9sUy49IAa6o
BWD9/WoxQnyXOg+qH9wmtGBIVYlGgXTFX96IEX2Y474i/BBgAGPEnDKAgwcAy/5X+k31hWMXdbzE
gyy2h7YR2wNCSPMZl94Lu0vzrBrcr4FQcjJ3ILU5YFk4zxlCZ49XesX/zsKQGZ8bFm9RaOWZJEH4
kYW+fsahYfVuvLuswIzB6e2GbNSFuACqY2AlFm8AeQrg/P7tP6Mq85nt6AVP1R10CtK8En55eiFs
hxeNCBSaxV0E2oH849xy0O2d8iX2zl6IZNBH0K+TuIPrx4PO+8Kz2vKR04Pxn18nmGqSYz+klqNr
mKnwZv/1GLB0IVGF8HQJ8BfCxwa+E2b88J3wsRkxmsaPdxBhKvjY8L5GCt9VA4SBjKBiG5BphXYI
4xC2T/ZO9nHxAfnVEV+XThVa6FYVKuha3VaqiJ85PXF1ibYg8pOVMm3BbHedWXK63MeWnC6MLTlg
WEws70NLpYD0JPQk6I7sr5mZNBFL/F7BPieYECyETxwa0B4wxuPse4B7TToDVlZ4BXvlB8oQXq2w
k0deZL31jHXW18xtVS/iZeOiLozUf4YYIpOVcO5AqTi/YoModNFwUhAJQqM7U/mWLof1bQZ03aaY
VuGQplII+RJdDuMaeGqYFLgNfeo1kIkQx/FwCXoAewMi/V9zwxJNOfMPQ4mpmut0X+YiUq9lxPGn
ZAwNaCBG6hLID5WtKJwoS1mUpc1P/k+ZsFFpaKmVoMeG6RalULWwsISDdCQ0j21TVxN2K8YvENRx
qsGbH3b+L+ZMG4+az9IiMFlGWmCy9PW07siRxrDFngmnHHgFwENrq1jU8fJG/8rKsUh7oQxlhoUN
8k0Gld2y++tiJ4LPFACOMuUSMGzOxjhvM2h89OYwtW94qaCLdPBoWAHaE+hsQlFHtm2pb0sBxFHm
ntZFtXxf86/bIfUlyLT+LfcpvQsw5q+bTU3mUWPnHy07BdAxkye+FvgnPqYjBxPoH1MKM+zaiGi8
26/qlV8RZHiDHGzvW9tRzVAJ0POJM0ogbRZGaLrf9gGL8OX8DyNUV4WFtQJ3yuaFY6PMBPLDFKv7
tEa+0DpwAt3xVY4R8Hc+KXIAKEbphji4zqhM6gf5k16IlF7aoXtHdD875p/b+YkvlkeChwLnMd9q
eJeQ5vHIRcJVkJi+dd2Pn64W8YHSO26PJUSNXaeKb59X2LRAIN72Pxnh5mdfSrcdGmR+cfUnRPBM
FY/8tyMlvBMHFWMtftCWmGeCB/ObGGzJmw+SnsnMI1GRLEZU/BN8zJM7dZFMwl4Zgc+omxBopurx
VXAyxpR8ED27ud9kfonKkjyhAWNgvttWQvrDyAOEfhT2Mbokigrl2bjhXhD2edQ10ThH51PckFZK
iOf75L+0yGLwGjN212yvqgmTvKndyyv+kqb7k7TPlX0tCfxlJm2S61R5Cu8agf5BnuIa5vxAxhZ8
dPBu0QM1OFdiu//OKCdzVAGRy18kectfoNq9gxkL4/JE0l6lb5ukdSTMM+M6tJDOwDNfxI0StyhZ
kTDDDnsnF5SgZZa+Lj5IPs773JDW9n/rAIqA+WeDHIdZoSnvZiPucKFinyeZpBKFiP2P/MSTQk+T
kg1MSjGPxU76VmZxX1EM4nunbRfifK/+GHd+H/Pb5ICeXtQnmqAxpl3lqVGh60LdhdNOX/Vu7U1I
IQQArFsBjz1Yloxt5yZgB5FfZ6wBVjAReDGHooiHxiUgArEeApA6YLoB7aISGCtMZysBFhwyg3hP
X0emmXSc8L1LDwuEz/ZQqPuq26s65diu3+wueixV5KxGQGx4M9pOatAdR7c8wkdrEy8bKEQkQVBa
uQYe3syz2zi1UH3EqeLWcO8zF1/JHlON3hm/VTx6XR7ecfVrp+BkcY3+FpzOcvytENpSMoQknXTf
456zSSpi76t9Xu0349467zUKEStRrUSak7pOpjn+pqPFdvYbMNWFoNNhNURIVuNlv8YbE9iDqh8W
/ZAPB7kQUDkYDdgEWUBo84K2ZKAYNETHYFkLaQqvdEA3qDBAUE7xBCokA6nCmglNcsCiM659x944
TsOxLB8Kn38Cj6pe4plUpgUjDsGjArN+/N+5kkovhAwCmtNLU/FDo6EU6maEZ7ocFriW8JVU49V6
BduXOQ+UPMgpDIVLS/+FNdRCQn0C6RUiHJoerd0jZEllTpI9GpaFB8UfEfnYAfohTP1R6CD/Ksbg
hJMKKZFImnMhIVLwwKp8+KgopwtMgjx+AD9pY/pT708wU5LzF9LSCUMqptic7p13OQm5CzpS1KR3
KeldTVrBqaAzwymfTRxPABgt3O+zO/LsYV+KUOJfUn9qEvVGnBYqsNub8dVQlPGkDCExHBhbXW3h
6ocfG+UbdR+77ipHRwISC8+yZ8jD/1GH0bj8Z7qNkFKoKKM/I9gBdnjMqoT4AyUHf52v/F0WfiJ3
vQt/nYXYhX/UrQpOrI6VTyZz6DpvB6SXKxkYy3EGDkIIA8cYHQwimMkid2a78Jtw3ZFbcCivGkn5
ZxPAQ+xzIZL8TyeZWh5SybtI8j+dpKJ6yKRY3ewN67p04vJCV+fyVtC/bJfLq+guV7iENISPEEmO
8IZ+E9yJXoxthbjfJrqYkFzRQO76lfdXtklrA+rtbXNvmGRMHibjMA3eMHjEZQMOKswN/Ds8CEJY
uzC9GFwyDoVXeMrD2gRD3PfoIbbDXeHkIOxCQ9H9q4VUmc+NwsCaW5LV9T7r0uBAV6Hs7iPDDuHW
8+KyJZJPMS9uHsSLq9tEuyXFZX9/cc146NF17IfWWTbYhAluEISzKcczCD9akkzDOscHQyyFX5OK
XXrzB49dX4fXOmxwXcnIMnL66c/mTWVO/8E8C2APtJLwbMatA5V7JiK07cMjKK9tEVxEtilQbQRw
Ylu/AC7Po3/lXFCfeRAXIheV7bwClzloOR2LSzAyA7Hh9Cf9ggoDNACSef6oN38Y0M7X3WjE1iUm
6EtHN4mmnnh32GtpmH/cuSGPpUirDAiwYEgGVaj+pJLg5AHHpYSAwsc0lbHkkFGVevVr8fMAJ0v+
5pSCVAI/zWpRXML+xTLQb/GwqDDJwuyTpnx7ijTkjsn1Bzrb0ImlVNsJ+QW2VK1roH6H41WG6TXM
EKKTBkYuBa+etw7Jk8ho9ejQom/lFUHpq2DkxGN4sTjE19tOUUTtNequkXaLSnysKDzK/8/YLD+5
qUYYVzxC8t0aG/c8JPAJzDJJy+Rm7a4N4v2douEVFY9VrCjR9RwN3CBVyLx243RJCvfl5hsGVQsu
n2Rt4Q2xt5uDfN3r1z1pt1g+tXrSnpN8s9OzHdNf2jPkILDs13XtIMj7Y+cTZTxDCWYvWxdMgCk5
fTWzp6pEHnklz1bnFRev4hcn74x9Jubcf8q3K5Nu280ZarCvPo6H6g1kjqVDhRsFPgelhEW7zZpU
1KBuKkFg9oQzVOP170BbNRqsSMbu7RYPbczBdbnyVJVOj2aMMU0C3+XzhoycTOOtGsFJXfl/gF7T
g4zrO95ZUEMAqr/rT/hf+Q8QylaAQVQMlAshSmG/yH3d3MqaKLu5M7KEH3G/MbKBv8J5SciJ9Cwf
O//2yybW7Kdl/sLsQ2dUpDgdfFb3utXx7ncgOWIIQQlSXo4UxIPkM1M4MvbAgOfGwxBeFgSv7ieo
E4Vz3XHWc6fvxi6pUOTccC1zkuGV6uiEGu7qyZ8JgdPQa4TnRTV6w/uyl15Qb2Xszai36HTgs3C9
GD003q3xChlmsFgSPD2cOG+ejWMW/PbUIyiLpa1LST3Wf7A+VEGQfRZMDAgcFb2DAxFAbAIt1C5o
YcUijv8W3RaxecquBUCnf0Sl4AGAANvDwMNDAxCRITwhtgQ70s02W+LmaStSzRttDzAk/7g96l8M
ysEPBYSi2j9whHV5x0weyJIhOuidhfCB9pE+9BI/wGmzjb1hEOQIA3H8gGFBnDRLpSu9efAXQXzg
JJqEJEDgq707B0QEYmPfwU9fe65UEsACDLU7LNB8wH5CcXEJ+YPLC8REC4YwkzWc5p2JHFSQiB0Y
L+L95zOEPkQ0gDZiXn8nW4ARbpg4TM5l43fkXSIzi4j0THf2VTD1NCM+a/R+0UO257uBXUDG3px2
+mnXoVqag/MHQ//lTVmY+QuYktZ67QElzCVojUWrRfe3fLGh0ZWHNZfo9434Q64vLAZ+9EbsmPfX
Mq0ZUYC+JLMAg7zcios783IZ2MGQwHjyn7P2jleESTcpxIE9+JO/+a7BFMhsn7eX1auutYnb9NPG
H2ExT76FTbLmq8QRrlx5OO1nr9k4N8z9S/ATHHmiqx7WWQT98FxHBTKS97IUlVmWC4Z738Q6PPea
idr+AnN7OOiFB1s7q91cjzgPyr1OuPX6+fER8uHxEfL56Rw2fABupYhLufkCN15BnMsHGN7lA3Sb
twvPlCxrEi8EJRJcrlIE6ra8Ad9x9xiyiHBnLV+i5t1pj/LbnVUB6EM3PL19g9fSgQNmM1gFJYco
qg5hK92JonAT2Qge2CH4HEQ4+29t2bN/QFQsOSgw/iEHBdiQ7QDmtOmpPPjUQyt8Z6E3a18NMcyF
WXH+AZYhOR7Q5PJzmbyNIhrQCm3UVaQPGYZzq7CzwsNsf64ol+DdOXIHriQWrWWbmImVv7BT0GW/
lC4sA9AvCMuu8sgbhbvNY0Ir1tAVPlLls6PBNWACzBz4vmWxa8GPpLMxW8+BzW16yjt74Al9F75G
PxeCZz7vxBFeJi+WVzoQZsSV5dHluWXZN2wiA56lgTiUyZEa7Cf9NAGuAqa6wEmBg0cINHML60ib
mIIie07qV20kP0F+oCnj1dBmZTjNsWUhTX9lENBjPtJGTIYvmEmCvy/HDcqWlTQIY3CEhomrx3o1
OHK5GiaEfEwpsfRdyKIQC/ZIicbkdcBS7BqiEHHZgw0stDFee8r/gDkyNWBtMs/GAwT8BfO2qyft
Ay7NQlB35n2SfcMYuxVXZ9N6L8F5Z//TwCP9XI71Jw0sa4MnOk8iOWOvXEn+IjzTiQkpPBusXzly
fk5RhSaqExNtEE1Zp4DcMi7QdfJfHf0zx+m8T1KS6h3wtBt+4IGxvbzoX4xa+DQhHQNn3mnPwMJg
xDTTHdN9/ADBP0BckYmD7H1SUnSfp4TK5uyIuRBXlcUnODonJoZMDnL/myk9aCykKHpzeuNJAHvH
6YHzhskRS33iH1D0tK8nl/uAMRFVSreugtKG9CHmGPq2ISQBCqgnBj7AEPUnBLn6cxqfaJyJV6WV
vqSck2LIrx5HqPXpNabLzhnlMy7Fx1VxNlZgLaFuhgNX+AmdAGz/nByFtfQRzP4fKh9lrXxAHhak
k2o8ktCgxk4T8gZ4T9zZgyayXaeJAIKgKMLKFkiD9r6OiaTro/EOzNm+UrlxU/E5w+aniefK0cGz
X02e9G50CcOcKt3zkJ1uh7Y+GrCZbsf+djQmz4hBbkEWmNiw4B9dMTP9pdqMP6NZvFRv8jMACKYe
hiN/8gf6NbzdQpOnmHSukKIWvf7Vu9LU/DP5+hnSbcy7oqS74ym8K5BQlUe+xqzAPWGKgptmGZ0x
RWEdLvxIutNNeJNDTQ4zOJ/ncIanm2L0QLiqk+IF58DSnTdeCZA3ewu9KXc76ifbZZHqe0VHyCNm
uc9xAfPIdje6ID/x28AZOf0Ziuc19Rc4g+DftPGorzpiVD9gJ2MgbW/zddWFX5Nj1lBO+wb0DiiE
tj/A1lR9iLKXcmXJzg6D5hwMudydjpvXrgLLNX70fHvIOu8MV2dD2LVnws9CtzULohbFYEtbu3KL
IWpRCI7c50x//+UWUwhCLz5RDxGc0v+1CIVfUGD1tVqEpi9w098xCgV3wSVUb7CzELgLLqHG4G1k
R9lzARpis3jKS7F4mwMEL1m8TQNEGJ6mBCS+JYqDyDPdaZuQeGIbGr0ezmtI8bDmFI+wUuto2V15
y1NE3BmRxbiJnmvwWwP3IxRHkOqtZNIIcb2AzMDN7zju3SIQxl8Uq1+WZzxM6e4M/f0kQtGrOp65
i0NQWdY90hVwgT2FQ5AK4+IyLde+xID9A8kolsoEzArwRD2SV3TEpQnzebDPM12g+m4y+ntXYQEh
/sOlL0dhSxw4FikGYeeJceTpYHdboITFAGNUowrE5V2RAJpi0HN5kH+RSKEiIFTJ8rLY27S/jut3
qxCUvCfMwveoONP9lD60P1q2vUePjXTja5jKgtnSCWMWnCo2pHwu/m3NT8Svgrx5LIjxh58Ib+Z9
GFQKO4bhf4BHuWfB2qaTt5w87lkWH5msitv2lHksPrXskwoSLb0mcFJA0qHw78R4Df9627dVX7Z9
QvaINJquImrv7nhdHmUGXaoPiZuMh9L2yXhYeufnjJ5KRKlcBwKFD8twsJFuvFlSWA2HcjhoxeFW
rLZa531jJQIsS3cSGl4jbjBUQc0GsGSg3yNc3jId+Ag23ZKfiUA/H1LhHCwRrx5+/6bwZ1vEp+vo
c85Bfg5OXTCZwWBiNCCC1OuGrBVxo10ylxRq7iZoVXnc5FQvsYoMsIkvuCA2cbeGjdfoBDOmMbE2
RqkWoURi1nNUT0dQwHNBzuleJ1UUg0eedgIfVnM5UCxr2ILlYWJPocq5jTbhc4H6AMDOAnfHrBMP
2xvG9XG6omRMg4QVWGD/Bm0yIaUz8RZmuKDnG0KnSHeqCWa5PXD/Avpxcw48BoMZN8WuXQPQcCOD
8E7oyg2X62ILP0GHovBlfWGlrUeTwDYoXalo55V+xzkhIwvsoelS6FJgcdRJf6wOH0283EVLPl9h
YosjR8AHioNs7MrxShfFY3JDAM3Rnl1DC0G2c0q00ws0eA56jpheiZdJcFUa6onPM8DAUwDXxd5b
7/kf6fLAMBedFoNnQB0qjWrzPBA9tvjyZ46TULa/9AnCBLUVwoS+QlEinJM5GIARlBJBNt7PzJHF
glDFND9fCVXqyqm64alIyZiMMOhxyF8J81ZMgdV9PnCSz8BMZ097H2Ey2M+UQVQeVGTSMxXi9Aky
f2dGUSEWLyNTCUG28U2cY7AckIR2Bf0EKhATMTNEMhxDtlScGhyGdFtgODT7Jk4+GKVLjBqDXAk4
r2xmEKAmkPUpVX/Q00AdsFeqJ9dV/Q3z8bZEFS42NtwcV/kFNwAtG/SgEh6T7tS/0LbqZZAuovw/
m4FOnjW3M3MjMNp/R0et7jDdYgzoFiB1E4pdIVc72eCGbJ5CriY3zF/AST1tN9tCs8b0t5qd0/b8
VALwTNFd4dmY+5KBs7mXjH1OI4FvwCF9QCBr4X/bIjWK6gzyn2PdvKmkpT/W5cPFOGblw6Z4sPQj
tPvcMwvWYRj33bi/nveQsE61kE6pDKoBywtsfkLC5uHqyiQWQgYrXHUQ5FirCikx9N/UOowf8KWh
gni+yr/UJ+olBI8s6ZmydWbCpztZpDsDUR3DJ7wrCmbI1lwzBWSqdgwycnRfXz85C+O1ZOnhhDJv
d7gXjHfoWhC0WfyzQfn7qa+ayVYTHxcw3qjEuJmIsVWMeBoJNeuun15uQkJtgmB97e2n7B8TlTda
jovwWO5MqK6JvRqwyQRo9YneJ5s+uWnJDJZZJlqJYt5dgDgx3Y9HG6U4/q5/zc0rJcRGJj2HmJRj
I5PhnWr5dIoNOUwMvnHKcOSTyKJVn9vzVjKiFiE0yVbAPcOu0naIdvUm2WwATff6JgFAuDCEYDNm
MCEUz//1g1c9YlJ/0aNCj3Rs0WFBX6KW3Zj0NS2kG+93aBgQA/QhHGvonzLjxrf+5bKS6o06rmgo
s7i4UJm51qH8JbwXrgGMU9a0/EUUUG+3RIQumBfAfglsrL35hZBkYwYDy2onYJVjrR9K/YCUJB32
Fgo+ZKRERZJmUkUGExooTnhsohGBjAzQBYWY/9JNU5HyEIKlXl+g9jPvYDHvQCzIQix4Ghk3bdUH
Jhn6lx4JcUK9pZJlgMk/haozP1ZoFNnGenfGN/N7OVb2FxMqxk6fCHLRMaRIx+A/wYV6BHdj4Clp
pImLnXD+xQ1JL7gMTrcfYVlRunkGJx+nHQoP1ExkHCEE5Ym1Ua4AqQQS7AkhJwksXCQLUlN8cxJq
HHQldw3jGd3QeW8NfvmN3IaJCn/YvzC0hU0pJAsnjHB82WIav70qYjUNeTKMZniFTFhFAzMLuLh4
md4yHCFfQJtIemDCgETjWdB2QX6+TOzYGR0Esx7QPiJEh/guGmhcPA7MgNBcjIQOzVA+3A3KWwLu
yC5gb5Gi4uUuy+X84Ntz7URHDzfsiY4GYFzsq6QnCGkPV5klfzVgklzoB8Z/d+Kt9EeuEs4SMGnk
ufUrDYToUFohH5RIvlTiLgVI8k9UfhhmxpoSy2lsXHbWZXc1dzL7NY8n8ZRFcuJp6v+PqTNtbtPL
0vhX6erXTQ2L2KZm5gX7IinyElv2Gyp2YpCQQEgglk8/vwtJ6l91293tJLaE4N5znvMsaw1nNjyK
y3VfolRze89d/eSOaaPLxyJw0RRfvi/pyQ5w+SHgYqoAN4t0R/EbOBiQJRALIFjBcXZz/CbV3vAq
Ma4CMT8EuUWFJYjRFuQQ4LAzoU6uxUE6I2+1kvbcgfTnhCXPsgGuKzzpBZw6AdTjjekw1j/Dl2k9
BDHH8GoFPbmFyHpa8lrWcFWc8xAWZJcaD9XrQomFEs0KjR2/4J6hnof9mSBUWBgLUHAdhhg4I9Qc
EH18xqS/3ALLafpmvG9yw6W1XTkMOaZamCegcjqDhVDqzHiQlc+OByu0qmI+YOBfG5a/Jl4+Fv13
sfA8OOeRNktikPCLV0j8JDRHkLvJAdDioZIlkHTHeEO309WBsWOzsAvCaQLuTNwKIOgvNyfY0OnV
+PlPgQB1CBwLAfs+q5o3s9dOHwRQC1HRLBngCQc4Fs97J6BHzoTx5wLwHHD7+7Lqzalw9TG+YQBy
EyhDVj+vSF+TAmD9KzyRB+k7hym4cJr97OD+8DCNAqJD/QBmhcR3fKu02DQeuOwZuWgc5mEOKwip
Ak2oIvSxTF6NdfEKsxko4ICC+vv1nCrvFBHKu9D2fRF6TcOegdh9MasuToh1wW2Fyq/FyXUUS0Yw
7fafR6yevvITiimHQ4lygvn1AUuxc0jnalnQx8IMQxAlnMoI1viZpF+445ZrfXaILU1Mr2H782Zj
DZvoP4wFGRNPvs8wB7YedhlhawQrDDHbwFXPhA8HbR6c4S10/rkTjAWZWSb266fElAXhQZKZdYgl
zXLUphX8vAs97sHJskB5hzAiHCiIcTEYwOHjA+3RRMz6ft5zNnMw87zXe55e0PmCWf4KI4uQQ1Zu
QwnGCRbFOKN/g75xaES732X4Q2ybaXubthDbHeDBLuO4QfO1lX5wkXU/I3tRaMmwwmAUEWVCTyYh
k8HQmuq0+j4fAFWKPABNh8BUNALewjMUd3YUeARUK+vh+lh2DxRW7DD15+4f98wN8SX7lCzqLJAj
ts5zqEDL4bofo9s1OphRibsU1YQHRgFPaaq35bRFbtXV38x8YzlqLaRWGaDF9M3Y82ko2VbPtjd5
e2pEw70KbjGQgu0yg6HhZvrCYgyzzGDKNynJfx1vzE9ciPHI+81Z27+I28HnJx4mOR0FPIpvCPsx
KhZ0TDhHfFaKK7Tnw3rZCoCt75ROb9y2KOKhqx9fbRtvU3FKWhqIpIzIArYRrChidojcmXVAYLos
yPgsJD9AudUH5zd8o+wZ9SLbFFsgP5fnlaOTUQGnJ2cDYqLjB4A4i96heOX4xIsBo/Idv57ajed6
fAO0ZedfBE1oOTlfAb9+8TGr8aUCra6ecue5+0XpyshTHsOmAMMRFi+sCV8U/BJ+LRJONJkMPrJZ
hXr+XofQENi6FjoBqni24r9KFWQqLDHIxJkjRtQMH/AUWhNCw6hoolsRj0PcD7HWJM2UFBYmuqmJ
xTMKZMPF/JNRwp8Xw/yVV6IhWZm3zAHXGRzowlYPoT2s8qjSQ9ZVJsvKQRCKW8OJYPbZs4FrWm5Q
51PFYEIw4c3ycfng+jLbkEHH35CZqW/UNCw0D9XrTdtyhYV8wvYGW8xgDODs2f9DqGAPvv2jdXRa
R8bg3PbPtcEILOzegIg510Eo2TnnD0I+/bB/oJq1f1CVDCYiJSc0t4/IX4pGeMwwYsFjZlVR+Ttn
6bPjnmCewv3RwiwD5fxxv+2YbPg8+PAZbU9jISATUxDrGdiZG28k2kQOejiGEIx2iDFQarV0eTOC
aWXcggxrxLvKEPAwLmLkoYNH4x4P9/3i8A+pmTAOYCQMlio/8W8XXtAMfS7AJHSk0yjqbWw8FpDS
xJoWS2mItQxi92UMnldi0TgK0l9HbZCHFx0Tk6CC55GL1WKGWIV9Hg5VOPIdjBGJYnAtfN5TmeRJ
KHhjWhM9hAwtTwctsbrEsONBiW8tPOVo1UbVmZLboTeenPIQXkxMIXHJco4OkzMh5xnw7eO352JX
XjNRnPlSvDAr9w1w5z9kKR1FBlwJ3Ki/JvcVyBnsuYBwOFPV4CW2UN4wV30fzmL+TB9cYUUFERy0
M6JltqG8wRG7AWmh1Bz3sJvGAFJchdFuu760GNCv2YrO2rrR1n3hQTCdMIdIDFKK1MTYqzdkzwKb
X7SdYKoTJxdxGgJQbUnrmGHVQfJBOlkyXr0+hO08T7su6TtmqMloxxclPrRxQeQDind0gjQkpAwR
OgEF4uJsW+zw2uDMZ+ubL8Os7vw7QAbjFKDhtxoTXiT1hC39Oc0aO7zRqash/ToaqEoV7ghXNSyh
6RRCA8UBxkkGQkM+iO5ruCkTWID09OAXta+uZawTYB5gX8RGS1gc2OUBqiEmfF65x+yg/LyC0DNr
heJ+ImXQO518sxfLwLrHYjMLbEirM546gGAhvyV7zOmQovT+pRfs3Qr7n5m9C4G3xEUesTSOL/OC
u2sh5MCcknqdfXpm8ELiVZXfDF5yLw32XyXFOxEi8d9ATIjENUpF9ij4wzIMDoc4bFjcWL4Ob/gm
XnSXBQe6R4FKlczg5MnMgvxL2aGfqCsRaGrwSN1QVotoXHgHTOzD+xC2pHEzj0DTHRys4ERB2QkT
TvMZG0sjyQA6h6TKE5VQsiqu7rHN+Q3vtWKjwkkrJFgPm1n0NSq2b1hn9NgjWLz6VD8nt59Qat/U
TDgdHGgQeICHYDgxkQszI7TwUUKUWMTXIb4MsV0IIkB2c0EALSjpAsUd67jNY5Kh1KifufgQ8Vcf
UOGwe4ANd3YlhrOcERefPfQI9R7QIPOWOi37KaP0EypBdkwakjOaWiOuPijeWFRuFNX4RCH46zAE
DXITDZswT4Iai5UQxIGBgTUkw+AXZyrHIKcY5bL1TEQiRllwRJTAeOafIOKrAWmEzBX176pPpCpR
Y/D6g9ifb4wut5fXgxQ1SlB+pxnjEGUxHl3OUcajbPIsXihH6aKQXRSNMsnMAQTeUbB3S/dRJo78
owxXbzKvJk86VO1VjFvLFYDTzZUU4bLRJ72ELDhuSDEn9Rgh6yPnOa91mesx0Rt3u+6NOwPE7Lfs
nuOC6hkUb3igJYNVSEtG38HbymvRb9ydx+uwzuS0IWjgjSm5jIO4GlHj2ufYyMiSwnFaTPmpubmM
LKpt+t0Tx8HJF1J+jiX6OEoyqKXYMzHcnGX0S7tN+VIzCkiX+p/vtdH5F2flb6bCShyU9LbYFXXH
Le4QQ8jVAkw4mOtrluIjYG4tbUvNwQ+iCOKKc93Lw8vpY/6QhQrvFRrSAcY2s2GGncg9nSOnGxqr
WdlpzC+b8hArLkF5QmbF00m057y4s8aVt6KGoTP+VbbfLh8LH0F8YLMEEa4Dq3rlN3GH5He/uPjl
0aeI4mdyQtK5YgvwSHPMOSgOT9oenu4DqiGsKsBFfyGhFidf3qDWcBj6Y+hDzwTEdTiGaFAZhS+v
1HaB8DgD0+wtw5IAv4JX+rXV/Xe/hndaC7GTos+FPtFwte7CyugyrKssXUi2FAQguCFVGWUD2ySB
NI2vz7pjpMeKKnTHLETHKpKDQ3C7BMorGZwFYDezlZrTBV08TR20hN82EzmbBCezMJrIe4ppwTAD
XqcTbsKpCak5y7B9HbFiHNYlTBMlhQcAnyLH64zeTHJmjvpyly9TUwantErSSxVRPnDj/L5BGZCx
KUcy4i7Y9QJ/4cpSuEATqj/lJyAUpvlnCXIdsJFohaEDmGbAzY+snaG24OAzfXmkT2RMOt/JWSfu
3hLE4nWHtDhHRjKAwKf3a3pFhBNfU26nhr3XFCXs4xWbCFga6PLhLJxpB3ls29969f7t3r3MU84L
kWm4+D1x15eUlh7/Rq7WE6237GqP4xt0hQUAOb4WLRndXXDHKVa4+PGQiiILF0p0p9zQN1H6GGua
RDZ+BqeSIEJRzzFYwyjtsZSxL/AO4fiWo95xxzd+LAtQBcLIVjzrzPD5Z+LJdBqymK/OTsW2i3tS
/qlsQenpMU54zQv/LMbGuEdA7Wb0+0BlNjzod6/hvzHZtOEkOjcQ6c6hY80iJsZYlO654jAnciuc
jpGhONoDBADUZYjCDId45hWCadHGMXu+8Q7CzgrP69U32HcG6QGMnWDffZqUcjdybQQ+czTSk5GO
DL6C+xd8caogpNBIxxY6PpTxohJsfIRji2oMJt3gl62QjmEwIROz0foq8QrY+Bc+c0uj8BldXubF
3HIZXTK3ZJVvKGmwtYUtfA9XhdCQKVQjVLlQHzQ81RDbB7cM9+9Q6FKZuX9MG4yImAadMzw0xTSo
mnDnjm6XaJk8Mg1azqwecJvmKSWl3DgEqztOhxCFxSLvTiJ4rA46rCjq4AuZanMPiC6rD8H5QMHt
2EJSqtxjxF4N5y1IqoZvRTTi46ihiA+QbZkIoq6uZzACej02zoMd3z6MI4r52NwNEKzb7em+QYrK
8KublWIUDMfNhe6DHmSF1ia8DKE0W3E30Szzoc/Z8OO1nbI7Ei2KWoXkwYQQVRY/eZL4/THjUXBG
WB/cPKKUF5ZtLBPGDEFe0WkVLk5gVURDN76VuPiwcSPOmrfCcWfsAFbZoxciGfs1D4XYqelYOcJt
zmNaQHE/M5L9Oe64kZfTqHidmxOecjT1gwBMIMPgDoci+sm4v1oecNYKLrQq5JRHappLiMZfuDaA
vIZYJC5MILBHHtiZd9ATz32MQF/7Jm4+IYNw14MdIr85QerBNgWB4uw6dlv5CpyIEwBE07kHTKCZ
SAXHF4KgJCFhWfCZukMvDR7DbMcGC0jsDWjFUd6YD8UPZATLvIduAxlB52Er4DLMKVDwlxEK+Xrd
eKjpEVcqONO3+H5RG3pXGGE+U6/slqB3QpANeaZoiEJJLkwL6i3QFBqGk8LuSigeDbfPn0JRgMda
bBkULU/XCH8FtcjB0UPxUINPQ9lhMf3QZ9YO9IpFGoE6IgPLwFqWoZHD6+FJ5qv2ANeGt4rTPN9/
8oER8vD4yn6ImbGJax//GR7xZjV+oT5kyAuj5OSzJDRevZgcmaqYHGF3iNchk6PF67DoGa3i1iyg
blhnRUQb/7dzhrm8gI3gjfCW6ZsvOnP4CNaiAZoMzIZmRrAW8W8BPpX8pZb4a3O4+PwtuD34A2fx
eb4BW4xLuK3gTEM9zYVDKyMLlezfe3xl+oCT4iMTixNDiyrC/QM8j59BRcc5SdEAyU/RExxZcSFk
X+e2XoYAzA84h7hBsVqtP9lj2RohjsFWhp7nKO8G9vNg09qZqfmz/Z2bVn9HE4wj8e+dms2ah2j1
DAI1X9ETcPmz/EYnzI7OSWE881epGDjw+F2XkTadLhiKEURK+MMlroP8KmA0WEU4BEBjhfrFMIpV
faEgQ5mDPJgRJKfA8AgPau6el1thBxeu7BPOw9KIqgMjGKxsXavZ32nw23S1W+2gSAJKMyBYGnse
agYEANAzgoAXBprzg8fct0R9qbutjJvLb0yP18PixSwztfn1XCEhOegGg4EiIoZVriCm08N4GVNA
HKQyJueOOnfmDV4/ZNTestMPwnER+0EwCcroAbFrxSjS0URNBTCBeIi6hnqW4mqhmc5EwfmwZ7bA
m0UeA6/qn/Q5eF+QviCI9Z+vjxSROMDw9U4xCTZGXUnZxXuftFg6x7YamfMACaiaigQLD7SiYpQR
It2mfmOUA/zB36a6wENU8+FM4bPTrjCbdfR3cTTKAh1srvgQO4aGP1LnmjrOQSn9jGNvgHFgkoqz
etrywxafCpDFVxi3vDBoe+A8NCCMZTJC3j6YXfH7ocm3mGqcQrwUgSTBzan37sOabkA0OmMr2Pfy
2x+iJLfUfD8JP5Q3UWhRYtkugFCRjj+5gxF4DUwplcdxh0QMTnPfRAyV22R6xMP78AAEwwsD08W3
EeXigZG9IGq3JH0HCswC/KwgLaS3Nx6FDtD37lErMCQ9CjqksKLikrONKO9i9N/EtSlQdyxRbn1K
xfDa7Zm5suGi4yMhhRyKhL0IjJ1HEAuN+ZEDxOUw4TFAOFCB8tP2vpIeSkmPpYieXLFvkmI4ugyb
uA0w/JJaIVSibTjcNz0+pa+QbBe0lKvKtWV/4NpyYXN4t77yWvb+qfFP6G7xlMB9h10M57N5YYSG
1WoWxzdsc/q4xANa0Irc3B/Q99+F3yZzHtQGeDRj9frBLLxinPePHwgXGC1V/9u9lZ/Kj8zeALWp
3RwG8HotsMNl+xvmcQtF9QIbLsqNkx7ysKgc32ITzNBtV8LCk06Bhan0AtfR0Yo+B2oFOxXQ2syB
vVyEfHPVCLIdePvxC8EpAwekpjUp9bO3yz0x7k8YAWd2Ym7YEjhsMX6BVfWZGd/rPTvXRPrFzJYE
9hYPDh4lLwtHYdWGLF3MMoeHxYUESgQT9k0nmKjsABfEP5COyB5i5D8iMkWbJ0StGh2XWFD8xpO7
5idjgtIzgnZLsjCldXbZQPPLxi00P8XeTgKJknRYA9H5JlZzi45ydJKjihAycgRvUYsK7BSdTpG1
N/E3s0MLuIgL4h1tl3l7SC6mB52SZ015x2wNVyzojSVJhljOAtThHDSXuvITMZqwWm5v3MssiuFy
rpC5l5cqYSFWYhLMTQu5A/sD5YqZChJ4C7AdFnNqj+7xB+DdX5GpDBhHFtkoljEGKDIQcxidCyVl
xEzCUT/hhIBIYmna6gHrisw8Dyc9uM+IpJyHPtoPlQQFohRQgOhB/awGZnJeUf6t85Ow2BzHdMxT
OU9NDW8o9/qImwUmpn0MP3S+4hz5XG4WLFpMsCFVLmRHiLQteORnGZtkqrjMoWJgSTScLEpxSMzU
5DCYuQfn4eltSBmensu1baSSQTIndKs0h2dHJs2If0pa52nLayCdk1gR0p2dHB//NqLmXhLHzdm6
QWuDugp0W5iqYlsSTBpJWoRl4bXrkLmK2KmHDBeYJbrj0LiGtUGKRFga4UCcdIFMNpr6yKpFtHTb
RyWMXJfw8EtJ/SQsYfCDYREtfSz9Yl6kS2MJwzqjlZijpYtfZiz9xO/zTo/Po8U2C+jCmJUu7+OG
MdwcSIsXiSKF8Ka0LoZ8RfYibKAb7l/hiu74EpV6JEGcH7Co8e/fGz0mIbJsEn1MtDHpzGS2rVEn
715u1W4rMahO+27bdNv6D3Xtet80+uY8U9dIbFyoa+S9nV+B/Q44kmL2fPFtkAqAhdeHv6BgCeDA
KQ1GgVjf9jpudiCS1tMPnmX7t4uggwHrQC9RxZIhvuTenseaJ0l1Xy65J9bnHQflLz4NzIFQ+Opg
FN9vf5SA170K5xzTO8RQNxFeq1JHEkOgkDB5FsEhpNuMyYj31FrTe9RxIuuzQSmLwUsCzVBZURcy
P4DcnLRjciyS8ZJ089LzBHLceRUPOGyyG8HuxqyY3DhvWIlPZFkKvf78oZAdwyK8Eikk0Zis8hVL
GK1x/zqE3LDFNRz8KFeufUlPq8Q8J0eVIJ7YPERHrECHWDkk+pT0VjJphHqs1WldVpt76ZVkibiF
vV6dNydosUkOuS1tns+AzOg510DLGe8VouthY3eoypFXucoPCRNVxKCyzzrQ7t9d84D/SiwpUddE
ehHXRny+CpVv3brTd9RPjZWcLeyT0hwR4mXdTOsal/zSawFLGudyCVirzCMJ4RKo2K09gTS3KPEg
2xTJqUiuY1IUgl1octG4w3JxActLQhdI97iiL+M2RC2aXuHc1IkkxXyehMsW91hDHwEr5rlGVtMF
ty4oTMwlfQ3X+Dn5u5DTI/rkQ3SynVsDIOY89HNwCXRE/tLFs9cDLegNurRw3tHJGMN7unUPr7ZB
rAWmOzpFAkJriFHAnq6ti3CoQUkJhxp6l6kqN4ZrM3DkE4NN61Zk9zpkeBtNiKMG6VLSPbIhD9wj
/Q5tPMpriG5MnOKRGWH72zPleoTt7/CmijogVr2HZTOzJfGowKAi1eIjBoIYzGcuKUJLirPGOGqN
0wXRuGQ+n1cBRkDDECxhuBp92P6EGxwsd9TBLmm7JIfgn4RriPgpsoiimnb3txyDOFjOOMs/NTAx
T3uyP+4Yd/HvPxHQjjwjONBRoQDUvSmY299jSxVGRqDwMDvZPw6vJByB1S9wPU8mF49F2nu9sUTG
u/LEi4PdS5DVNIeui8xvGkwRkUb6JWtSKIK8kgQzojb2ty+7fyJYW9B5E2zY9uLPUNXSxEL6xz5G
NLEiyIxFFO8EwsKoTBGJRyPpPhyQNkYOUIxCoqUu8B/tsLVF2nqpCiH0ZMMadPrJhXDWdes7aqoJ
nDy+aG79lW3+Jg+111iGiDzFA4d/nyrHNRmisNgueajvzoiluoCvcKrtn1cUUHBCR+9O+DJ2kaBo
fz6uZZTRz7nbjDKkNPtFnkolEtSHb9ywxO6sLmFNn6SSWkYqUTR84+CVwtMeB5IOLz6mOXvr+wuO
zNf0SGZuFxXwJ76ltZ7kH2yLmMhYNl5UELG/OgONDjRH9/IAC13Ft7P0Lu+y5EbGB1R01kHy7njN
SHBGibD0plKYtLDuaIHxaaHIa4QHGavAraXx80bYkGUUi388yBYbMhsSGc0opsIo9o7+fN6IhCx6
aKbPsM3opVwSo5nF4NPChl/csceEouxhwTKOnvYTl5qJON4iMJE1oqWjK4T5M4oLWH4YV+EtYzPA
mD3CGMpgZ8NXWMOaBsEX4nBebfMv3m2GnHbwMYJHpomtMd4jhdNZ2yuiDlxTPv+y0Nnu8xedZBvN
NXMiEStAAJL1ytERfHP6RfYYMx5JlOeWxTKbuL4qLQ1BX9TmD/5GeGy7rrT1hTHjydncMZqs4G/j
wvM7GpdcXBLyyPssD+7l7HZspvDdRIB5U8ZI/NH3s0il5aYzqOxakUmHA+cpE/abqPwx7KSuJoEr
Btyao2bImVFf0JSc3c1xNzZuX2x6nMiv+C55/CA2sDFYgrHOerBhG1khSe6TAYb7OcYKh2s2AMIy
ecbFE7MLGwtwEaaEIAT8zmNXw0mJpC7tiY2DtC+e9ntwxD4E50OscLG2L4PjSNRbkK0CE44OdZoU
kC7KJzZ67Zu4oc/MBvgQTpzlYvGQK2ROAP2s9hfS4uaUVT4LUlYzw2vAQDk6e68Net05TPF1T/6c
gRwGXtI+ez8dnA75M/xisT+UPPq9N3yW6srhTy5gWejOMOhFujT6FlUq5WpArGfQT5At4nF0Xq5Q
9xhNMB/EoecYUQcc2/BAVBjKA/GNqxHxslR7t3q/UMuTzYiGan5hvDZymmuRRmSS4bgKps99tsEe
gLpg+jSrb+xKxNTZucgCZ61AqhD+/7Aesio9DWn9km97fgAtX/luwYnrUU5wUKC9kKFAHLfFfZOV
G71a15lIPI8OZBQgKaUw448pcjjRgAwzl12ZLYO9lKUTcjLXOtdPc52/liN+eCgoeFuHec/HA48g
dDL+lCZuzZjbXF4FhKaasGLnr9zVhFIer4R4xDZ9KmjbE1QhHCbntfz8EQo4RHBoXDS7yM3er95l
P5CaZnjEYV5aEa/OeZJPEfukjrXdNe4mEWUNdP9ETTY9KU941BHazWou2P2IFM6E0HY2f8K9sKjT
aEjQdfEd+guCH92ryN41B5EBOyFb5NdoLvlc1nwXtoHUorFMiPIqYmNzf5vQDjDzPiFZ93VNxCIq
mEXS3py+JCm0zqISsNk+56KWovEg/LSWq6g9G+ctx7qU8mZ5SZizv+PNh1KlIt70q6i+sQvc4J2N
IpL2hNEbQcL81ZazEDnBCUGL8Y5UZcR4TxEvv0V4xsC4CYujwJ777vecuSYkHTgEhRJCBJNTHjc/
BogwiMgqAjWzXAWID/sdKP5tOFpY+gvk1LpGkBpwfKJhOlWE0DjCHSgA2OAIeOuKHXAMmAbARoTX
gOCcqcJUBnRKppISSBA4qA35GVEnWCiNEez9v1gosk77vdsD/PKbaez0TPjambR6cCheWkowd2xi
dIn9QhokLe1lUSXitb0IE2mmoH/x9Xz16qt355GkdyWMbt+AgcyUMP4fPV8GY6VMKtwASlLfnOMN
9Y1z/8KXk37wJgy2WUgj0UguFAy8iM4ifEawMGpUhzMFg6/tDz05Y3MhbVRp0+Ng+ghFIiOmQQ1x
/5nIvEMepIYssiNEHcufsqHPHIkt4RL8+7N3nfxe9xmREx3G/2z9cV6kS+j49B38uyVEa7hzI1or
31RPXi/5GPc2yKuAfIxb53dIWL9b6CucmrMD0OeT6eu+Qu9Ov4kbySxVOyLaB6uUPW2WcSlo2Us2
TxBNYlUpuS/v4zzxp/5mIYWHGKAjfoLpINbiv0eBfMQXB4bQzoQIj8Gh+Lojt+QVKBJAks/b/A5b
iO/itG7aiCuAuMzvTBBYCEZZqA1ZM/IwJEoo0O/Vk3DZgjlMtLzYMejRYaUzoXEYXl2+Ti/dfnET
A4HnluR+5GZ8xZexpWDTnXXpfhavCyq6xAPxOoYHjFiZtKETAU14h+cYAjbc5QTUDa9uGWEMfisF
VtPC6AK/RV4R4+n5FfAiVEnEb/AIQPlETKtaoTEvmymGN2LFR+KnlMi4Xs02rZDlcOG9xvdF5wCv
lHXbG0/gcIscFBopsw3iVJZEFQ3F2UyLwgEJBIJYEtYdKCK2H4zjepVtjGyTc29N27O0GbCbKLzi
0YIx27mfV4wSZv77ArLydCGHWRQxC8hqkg3toK0F/uzAgwJAlIYDAis2MYz4C0sABN32V99+56+y
oLsi+mFYWJkePh3AEAw6gCEAI3g4OoGBy09ZBGKKgxXDSOht0Il3q5/H13lOKoak2EY8Eg02/pyH
7RWWltjtzxlWJ3RD7F6b0xdaWaY+JfgGZnLdj79euPDGGL0Y6PgoskchAWYRP4mpzR8uFuJl6Fjy
KTjdBJyzeGwYp0AFu/SwhsJKHzPLw+51xBUPqfAKAMi137WHAWR1ig8xc6PMjJkroTHNsuSkwp9y
TRArHC5JJCCpAEuotC7XhZkesQchOYVHHXGSmZajwFlOF4GzqBj9/DBHLNS26M0HGr+4u8agOHxj
JPge7YgqkkGawrtKr3DRuk5w3UYMrTjcTM86frfQXGlru10X+IvDGe7C/KfEW7W8UfX0L/XgYBCC
a3/Xin2BhWu/RpA9AzjLY19Az8rqbmJrwIezFb6pPkTgvgiTqSaQk7JVRLw0WKK5VubYCo6uUTFG
CqbkRny4Ju0pvZ6wLFmfmnVlr/Nqo/cQGLZKH0HN5g4imIuH8TAG6KlgPy8EaNjPCO152G3bx/0F
TO8Ecwa9ldAVDI+LKV0uBQdMO7Br8dVnPMRIJ+JZM1DH3T6XmQkgJXWfy0ZLYNWL9AvHdxJ6Z0k2
9/Oi8OKWJn6Bs69PbyCkKwIqQoFyUIAkJ2Q7yAqoHGwMCwQHOHuy34EH2Th4xDBaZh11of1iFshT
xoJ5eOtCQD4Wn0MmwFlndaKZoTYkkt0f5jVJ/k33O3ZqwhWYNBjO8MKnMExi2V8Amys2eMQ+ZEZn
oczuXoRsy1zxOwyxHxnUpzZe2dF0FuCHNl/u4ZBog8sJRYlxiGQ4C0PUIaQNzsS1opPDNDYpJjTP
6VRSA6SKmk5qOqjcb+urmkr1+qSmN0mkmEP9wJSK0QNsE/w/0KFic4spmlhtKSyaweOO2KPioO2J
Hgkbinkd1cCyAnKD6fpXVmDCkJp9NIkObmuxbKigKennZ4I37lGF7gL1wAe6xgLzAkQnVE/dT/mR
ol1+vMBvHXZIH1m0e/0DneABHfdc8Zn1hmKkXomiSp5Lkvq2Pq7nbHFLY+qjsO1H7RVqejTZzsRc
loqZMGiY+DZQGJ6J7tCnU59ej2tq5wnHyDle9/xCcZhBf3jA/LM112hO7Wp9RJGEKIFShh2qgD7r
05rpsbazpZAO2CDNbxVSDpUkajUiEhtUhr/K38tnb1D+tqSKQGx1+1DKEJfDgSHHetJd5SCqYBUb
C+JThX8qJqMsvD3h5a22Cr5Kj/Qz8ANkYimIPhHGIuEwW4WhDM2Om/GxfbvjJkbNTzuCiBnXP6QY
OzKHMYVG6f/zyuSO0/lPGjbNITAO45YjyPbsbgrzrRNL2DKj6PhYOnl6ePNnV+5H6F3AcT+zy5P2
E6NT3EMpZj/QDt8g9KxCeINgRyc4VvnHglRScpaO9mwiIv4xhkV4f+NlL6Wo+KPR/Y99Hu9VXV5s
v3xAbziO4e3XHg6ljUm0xFgKP8LwP1MzXu9GRbHGlLjwMKarKufguPZPlKygDvCi4qpxqhD93Y7J
6X9O0qWusiHLMc3Ey5PwlhE2EqOz3/F3M9P6r8sIwS27ljhi0XuuaEJ/SE4KOnZgJv5hmU73CjzH
83HHOlwihyJCT1+UqdS7/ce///Vf//c/n8N/57/qXX0a87r6V9Wdd/Wham//+2/FXinGv/91Wf4k
/vm//zZXuqWvVFVTV7KtKrJlqfz554/HQ5WLf/Af836rLKtAUyQa+pAG9YZq4BxWVui98IFdeACE
c1v+Iq072J6gkrC9z3GJIMrH//uZpq41IsLR5ZBzE8SBwt8WkDGhtGDBoMJ0IIjMK/rXCoubWKIB
DohAZ2k4DvxBoExGA4rnoUXXxPeXvpT2r4FKgE0nfOat9rmgEJKMbhhGupCn43rIoTTbyvGXaVO9
I1yFzPfUB2DmPb0tHW/2Dr7FL6BtJCFdwagLF256UgQpYV+FchUaeqCznRrBxuIUK9eXMb0Ti4Ez
fbBXzHiAUhTTU1I6EYTdhTc4SD6wl6yExz9QFzgXCFethqpr7y0fDBGIU3/OWjysAzC9dPgGhF7C
s27DiQvDd0i6weP1HPeEnYxkI3tEek/AT4jVyg2e56LngpYEgQMU9Rfq7GL9wjtfoHTeN58Lb5D3
fWTg4jX2Nhu/bV4sOSQ14MnAHIGJGBM2vC6mXQWkNsVGqD6Wr1B4IdzWxNkKt3MAVvpYwEI+Ea7Z
+YtWrFjPiD3B5MtnAQ8nJf8sQ/19xOUyyL1SDzVEkX88mAXcNA8OCsH39LCB5yGc3mD3yhfM1tl/
cajvMKlXI2C3OQZb32mtiHAHOAFONvyouwH4JPVHxa94xP3SCjoLhRJNYXA1/XLe0PBGyF8l3Phm
D3pbdbmUvOgDfVbj4fKBi1lwvPs2A0Us4rqYi5qTu7BiMrTriUGyttzUqSSQiYpChE70in4LE8GV
T7L7eEWuFVxHPjJaM8/bQ7FhA8HxBu2UGHhoZjg08f2W1NzLtzWYRJ/gskA6/Ak2WQyEpyRtnx5M
b1/EPEMEqVckKV9JHhex5iRZa1a8IWgbDOMQ34QjioB4wHfIU8+RDCioMkMsQYzUMlJ9SI06Pe4I
TEbwqxDuxJkdS98uqAv9Wo46OerRSp0iG6T1LqwBZSOQ2IiDY+cPB/A1r797GtRzPO8IGnSvTx1E
ZEwx8DyQvQaxNY9RWBkh1n+wZ64r4fiH3d+5x1ozJ6AMp8n1YmjfgAqBJsQ8jxq+MHjmogKbHRmz
s7BglNG+44cJnx8ndoh089IK3yz8zfvqq4UJMguWB0aUra9Q9xEeonmN42kAHBn8EJ/xz8CzCfQM
1kxvKvkWjjnuYUvWNCnTFMJJi6AadCxLNOZstwSdsz1uL/W3Y/btdtnVjEGNlMTp2knvwQV2/EoO
1WPEp1CL53ejwqnqcSdIzeNa2/NjCZQnSP52C+xPrvRBS1QXFth62t+zDYn0R4QbEy3tFgqSFQcb
aeUXun+ihAJK0H3VPQxeM/k3QOwCHrn4EJoabwdkew8ZpjGdfz/4h9FbVfCTPEUSpKYL1GYiHj2M
2bBkWyHums3Y/nqwYcB2fJpakam22K61IjRO0SLTdJRvK1yYPOCR6yBmDtQhfDU21D84eTOUJCEC
aBhQmBHk7/mjLCw3VucYx0+/w4kKN4rSaci6FaXgja+tbyc4DWMzTM0n8SbwU6B9iE94Jhrxd3UN
qRFGY7c7v2E2bFsiu4Dggv5J+bIBlLB4oQSdgnoKyMFszpweAXqJTPexJWNcm0Gq4M0IVdr1FN1/
MO9ix1bE8BbHfez27TyAJAlDkkntFcOMmLLRMhO88+uY1CN0F19jlxyJVG7j0o4KzArmvENiv8g6
JC+hCS5akN9wVBUjXQj/wMqVcw37Bm+o0EIpVURqzUg1svNIZwrkdelXfmH4FzVQJRj4whFHgGD6
cKePNMVBE4ELAgoucGBRvGS/0sPq2wEzl513e2I+e0r4bRqJ4JeoX0XXPK5XUVnHElg4gfMRbu+2
91AghEXnLTEli+7IWCkLKFnM4A6jn8lw5bFHUlxePsHU8ivazNytX6mBSA6hbiNqCKOmQDugyQww
6OAkYUAEAtfh1DSfn4Bz/DdiNgaJUKXhWZu+zQiAvRhixyP+IBdkYBo5GNS7MY4y9nPzwTSUyJAi
T/gW27Nx207UekTiwk1a1wDXoJlPlz1p8odjNDUxGPI/n6JhX+qEa4ZYq+GkNJ/eILQmZjNIg6bY
etAd0MTUA6/LRvKvBVS59/SY6QLXVECsgpvp2scP5jRXaGm+8Mg5QtLROGYhj205+EyeGpq0E8ze
b6DHkgmFiswc+YHZ1SBRLoYDdbMZn+VNS97HvF2wY/B4suWyUc2gNqOrG0jZ5wE9UUN0WnJmsMtI
CWMpolyteAKZqHzOS/BGM8QuJyeGAqcMwJENB/6BlhnfBDrdF+m4DjaUDfwKfGxgfkJaAn7G+ZMm
QE+r4zrHBSRL9jXW44CzvvJkNhHHKVg8GKueP96qVOlTZtlscAD4y88yQNFJvcNWi50Ro93kaMeq
5DOCGoIuuey9E5Eqjxz7zBh50vnMuxXhsqGHYw/jFq5KRZ9xjXuRzBcfiOeQkouUXNcnIjnbdd6t
b2ZaQaOAwdElth3rQXOKZSWq+rAPtTeRnuDaUtygO+6ifBWS6fCh7JgZUXbjOHSiDl8PnY/JENWB
WT9wN9TMaDAFvopTy8CQ7RyueL2t+NU3UkLqdKxTS01sJGCnZPACDJUb511jM9D9FelRRHMgV9A8
5ebJlYflFcwWPEbasAWQjQ/yBvffTGfLiKwpakEK9tX3Sk1dBO7++QDszGMZ1DCrYwvAMwDS1SV/
5PohHmsFtAioOLLlJIrlncERXBPHKZAEYIT7/zN1ZsuNau0ZviKqBIjpVGJGSPI8nFC2u80ogQSI
4erzLNQ7ScWVyp9/t3fbgrW+7x1tDFlYsdKrMGFlaFKBgldUS3HG+4PhK4avFZSPBw1ItE/+1sX0
afNDxPK7InhIqMKNEFjYqUjl4udgaV7KB6kdvHKXrR/6amdiXLuFbMjTkzR7nLVQS2Nwm8POs0pH
uTgjtWxE7mKPyF2+FIz828bcFeaunnY3Mknk6KEbw1QP+VQ64ifwEvduwfjD/rVN/8lM8plbU8xO
6BeYndhjWfT+tJw7lA0SCn7xUHHcx3Ubu9Vb/r02CFs5CMqS/l4aIQVU+c38rJau9sT7YtCp+nBJ
CN/fnqVcdOLIf9Tj2AlaVRAkQmUaruC/kUcif/rTiLORMa7FwaCSN+byjK5jY2GgtAvVFtSVucZT
8immffKptOTTHrBQMIjVP2eONlYu+elCdpFK9Y8PfakSIoFJ/8aG6yjYUJdWCYu02MSXV1SquWgC
xuO1p4MuyOWwpKpGjA4l0uWctKpFOFCOBygPVnOFDqAfJsIigLqGt+bN06io2rY5SngXfhJKJbsG
qFaekS1Q3lHpuwFHC/nZFKw14nlnymbEhouDt+QXJFF9crWNw9qLBkjw/OVUhlkX6px3LD/dDycT
J0fymbyoDIhGUO2k0oX7AY7uER5v+XfwKsEBJhcXNaBQ3Lp8I4iuBhifvxX+HL923uEDpatT4XRY
3jEmQwvE6cy+Yb9Dx0HeaYcRVKEIOGxOJVlgPicgCmuxOe1OX3myv/A1b6dkbzZ7Q4onAsh/0TzT
kQlByuswcgzjHeISDx/Y1XqqxqF+GY4rfNKChIKXE6Sck88CxuBUX89Bui/Pgua/9YLgX/1KBxe7
4o55qzSipI5iHtWDnuxHzOfpfl7vLmZknnA4B/r2DHrPZ4G0QWIdA1tzNHo7TOfZpcS+W/KATOLk
qDJEs0J0Fz0wDs2AteKeFCGGpG6TyPZpSRzBLq2Ksoxx7eVgN3/udjTUssiXhSZx5Z04O3RfNwLt
QaEZdvYV8MtrcKlfeiidJeQTJkdYfwbRdwGfc6Wehsf8jPJ1k0dXGgS3PXBvx6e/lSSOyG1OgDDl
E4AaBAKiRKvCNTPpIzE5kikCcm6JZ2INJ3BrOyNJZ94Rg+aqDLm2OsKRK4wernTQZU/uPa0Xcgip
96QUN7k3zu7qlQRy4sevyL9R0qKCXom8cb5wmJKi5Of7NXfee36Qig1ZYOh0ipr4Sn5LTvGClhzR
jhRVHg0zeqxCdO7zp7sqqkbLsw76qJVRavm55pkirMBrxTBSjWIYEc01ARuVYDzpk+QDwbkCVYxG
2tOlHc/9KnGYoNFknF4j9pUprLwi/gVtU0yBs6myi7ABJWsdnIeAmUf+z+XBzMO+ZaPJkT7a3NUw
AeauYTjt9/BNuRFSOipwENEp58D4mBnMNLFQ8tczHSpmluQ0YtOwyJASe9lpaaAKpwLSQlK5QKFT
xaamveWsZ2GSQo7IOF3yEa7zYcCGIOqqnf26J4QFSSG+a0Du02K3xmt9rrBb+3icer8dwM/8qQn0
i5BSVWqEiIpDvXGfgORu7qi4teXSAA7eWC1IIxsw2iNjFCtwS7994XUyMhved9fonQce/AA6VEPi
TiCEmNr61fMlD7o2PEFWc3uT782LLNvE3Vuy/a5d/FH3OTWQww3by++JPatgfwyuJis7ygdkDzdV
3OhgE5MRXRpxo0N1qWgZCTBaxIviRmmEJI4HhKQ4yZZQuy9besdQW3g3GXGBUDiZ/A8I2lrBeuqg
cuIAR44A0Z0QTfcL64xgAKIGxYdJdApXnxBEcf9g+EWiVTtr5DLcWviHs+0Z9y/0XOGv8mCgx2+r
Qg8Dsx6zlEoU27wBAolJ5SZ9sqNzel0AH+4bL8e2RkwhsYQsluAqOuxADk/0WrNKLve/AfRN7uiy
cZVcumwV7J3Qh6atZc6JBJENCZVIJY00kLNwzIgZ3fNruCvdsobncvpG31ZN/DYAiPnYeGTpV0oJ
0iEhJgNodeoIh7DpgjbMMmexu84E2oAI5sInxYSHPJNWB5qxCJFpnCyGVEZYc1rADgSUAI9ciCBd
5guoJ2GM3DLIIhnWgCWIAptXi4LNW+sfVfdhZccbHzDfirwkOqREyWOsnoUOB+xndXEzrD/GMjkj
eUdRIIfMldkYJQ/KAxcRb6MJCSlWcFJ9eDgYWTsxeWldqDAA9uG5D1kH6SU6cu0VMuVbeSEuNf1l
NYl7sxmilNjpLcs2Woo7HEaRhcXovMyipI+8a/xnWDKuvn67xVkuB7NMFI+3xqx2oVExWKNHRXNo
S0MQ6t+oQhUx1SRYz/A/oSRisLm5/P6H3PURF27t1Ai1IjIYbBpOD1zppR4OiAl7hpMVzyGWL0zA
C6xztdnAN5EGwH32CRa0/NXKYY0bN1QJ8khRFAWQw+2MVoHpBThRho9xLYJ+aVRhLbj6vbktJacG
MqncFqZDIvffXUkOCASJ/uoWMZHkSD+GFJ7UMKFy0gqKLhg7Pz35hpsN3slwC6QtrWfoxGz4lN3S
dFu5qRoV6a5o/A0EkK3DH1PZWAqz6zA42Fw7xYFysUTOFiFbJGwFZIq0kzdim9K8Ef8xaASBDe6a
I3NJCLtb2LC5jRkNhE7qASW0alieQo0jyvJvQXmJTsg/Nb+5hnMfTdauT7c0+5ra/vw0xXVo4AFL
gr5CSYxs2aMIF5PX0vpBDDwMFBfGemMrb7W07YYYGgWVmXREkKXD2vvr2r+yMCP1X7ZjNfU5Mlow
esmfb8TYOA+nJz5X5Vs2dyP9vqeYUdUydqqx07G3kPQe4fwRgbBEwbaWmz0QomqSEIbeKLbKfVoe
bv3h3B8uxSEvDiaiS6cj/DTwJ9nRCD7Cm8UxegQ/5H1AogYWSpUYrxSLsZhSP9HFsIJ2Ms+QnXyu
PJ2A/I36wWt6ia54nnBekDfmX06BmQtYDzUNfwQdTTqIPwIUB7SEYIl4UvkAmslbBCLKcmj1mwgN
m4C3doBxJdG8w9OVNt0kXmOMm/c31lpfMnyQtrPpg2C9q8Ra8C6CyaVR4qV5nBjRGl1wEsi7fqa5
YfPJRzd90evSe0jTTHHXr8+iAIa7/gRrieZ+O/EnbuHY8Xb72u7ao1pDb03bmqthOrCvZO9SPVo6
k1Csi/Lm1fJolZ81ObtXEWCXXYmDmQGnTtuZuG4aCDztRhQCLBgJAFxVrqKy63lAAy1KP1+NVJI+
HyReIUZXvp99X8EUyhcYiOhMQGnj5KOTqRSeunQ46wR4hcQ7jvTvIHg/GMUBwxvSwm31dCKzgtLm
m4tdmxwcIsmYzkzDeeRpSEXkO4YWiSv9HKiYPSUR30VEfh3qJO4fZ1Z72gTjA81XXxAgKO/Ymciz
onh3LSaeFDNoJR5ik5LFmDRbP+v8y3784IARvXRsFjAsQLw8YixyGzSRdwX+CLDBFczByiMhR/n0
g7FVgbiUpc3lm4vbz8nTc3N+d5aLSFjlbSSq4iZug2EDZqq40xu0Di9DgRdeiwdNlCzykLZvW94H
1isGmgIDIeMi2DSK54z91mlD5n/0T0jkEauCP3lXjM36h6pTdcBfwGacUp/AqdmL1MNqHdWkUV18
5Hd5Gf4v0IC69fR1QxOR7PtkX6326WVvXONuvSvNqN2vTuFo+VJCEowna36L6JwQISYVNA8s3BHp
+5fttTys+0NdHvPyKPIx0eoI+Rz8CV/NTntq1o9sPZcyFDvHj/2bKC9P8Kmwqlmzg4OljFaVI6Tk
rHOehU5+D1dHeghyKphTiU3sqB2JcmVFq5BhcfVRsPh4Ru3yUR6aNMAclFLzElgS60agqEJ2zTEi
XnJ0ymOoSVxBTvrEzMfHd1ewsssi6WKXZdmEfSSNhKG03LCXwOj+B/5rf/iXNbjN4Ssh4giH6YmF
YZfROAj/pbJI6JfWArikEKu+hpUzPeG8xml9ar1J9ziWrsBIgVIHBh3z7egVFw8AvKC8MyKygLft
euYVXkrSMVUz2N5ctpAMDo7cYBBW4BKqBGQRfUi+HLlya/yFeP0ZrWh4ICaO8m9qRCtRa4cPjyh3
KtFWT7RCF8BOMFaFf0bDVwQaHz2Y6ULbT/XH+DvM+4bfdbJXkz1R7Wiln++I6unkaq3LT0kLN9kz
0tnZ7hvdXc3uRlD6KDj6BcRFYkVfCyIKlFXpFuyVmu4+dwA/dEzqGDpXNh6TFa2JIbpAhzqBxqZA
pV4xQdulJKTJ/YUmICdj7/TWmvfE1Ruv9DjphcXk/FL1h/X6IFN43O3NPeJ7jdBcMT5BtgAsIkjb
ZHHPO34K7ve50BQvgwfbtNFtCy4NblP/3QfaaNUAyMI6Czpx9QgoAVcI3tf8yAZhsr6BIq4Nac39
h/Xd4CLf7xs5MxVHOGMkg9D9yWazX9V7xWLlPWj1QUfpQ2CyTfI3ai+KVpF4oSFoMNKYwDQkDLln
8BfCE0nbNkjy2RpHLoTa5j/cl5Mb/rzg4oYN+ZPwvjah5Ddrq+wKcZiIWpqmESHkHNmHE28xHcds
DX00pDuJK3KIWz1uPGpcp6XAFcfQfceR1zZflp0eQOo1TihPOlac5BNmOk+5eLZkt4R7cWyC1JLG
IiTb+OYchlSf52IMzTokW3rDCoe5/47wqx8PrEwsIAzqJ6aKPfMUaIM6CAXu8EBXsSgq3khngViC
eKAgRTsKIHm8NOIdLtb2Cua+B30A1czwT+D8ZKZ/xyTR3ZaMnufiJvJ5IPHAeGorYryvxwM0GCwm
ZEwhRNwOCyKmHfStKPbBAmuy+skiC7KWEy64tkHMyN8clGTfrfYmpYJ5PFaUe4e5EgAJKf7twEiu
u8yf5lbZopbjWbhtoIKuPtLioQjSVVAR3rAMqHe8lIavdXM00V1zBglqLa2A/AKBXsXYDVjTR3Ta
WdzmiHiJEYu0NNJl/nXcuecctJehzJfeCM/pWIQ8nT+SeQopEW6nO4yi77XKgRskJZxdkPtQaqfa
qcggQC/Mly4otYK6ZreTQMGde+SJDDOxMQkwJAgxwSjlEatrbWtuNlKU6BP6u0Z9jV/AOe1v5r+u
OVrmhtpL8Fcnm4JdQWec2dyocoFDdRTDptBsDXg1RhJfUlilkfROQC9/MaJ5yeWlf3PlrlOWDKYn
wCVOtE51BpUOBigZD8jiPkzMYI+K03LOmVBvTkuWFPRfGqTh+f36g6blupjhGh+NVEtg0mb9rZzi
Xo91zVsTQcrD1R1G/vcZmc59s5zIoyM29ngviIW3AONHtUy1jkFApl9xUyJp4CJ55kRHmVuSS+KR
acUAWi4eB9wNd9qK67zykhFxYJQV/8gA+AisGEAS6/jqQiBIhOvgo6eyyRK+C/6LHHQN4poxQP2I
BpwHBU3ObhdfP4sqYotff5MGr5k7EiG5454ITtuu3Q8F3yTbAMOqSP6Stww6nRDMlUAJI7mmmzMk
rRJCWlkPRRVy1NBLUQYprVRAMaY/mH7OpgB7RWIYGjo0aEJB5U8GKQyklwbzr4Gssvf6RTRrMfqd
vRId1ezC2GOTC+cq1AD7+RDboJD9gURjro1twpgzeHLuq6NvakE3h2c1ytQIHFURCSC5uqk/OIUK
mBSbMoQzHtilBkGUYdF+gBqWn2WxmXD04S4xsSHiWRyEcIoGynS5llX/fi0nIMXL7E0gyA1XIh49
iKmCC1BcsticwEJRBqC1UFZhBXxt0IBE3V0wEOwfX87R+zzuLTQYVwdqGLCX/7/korLBfyT+EOYG
WvtC1ByoEP5XoIFQAeCjH5hGVjAcyNvlAyQJqnkGf/9CTh3N63chO9YvmWkU6gOOAcsx+knGWQwk
TyqyORtNVWLuk098B9YRzILDqDof+HdhMOFySCq+jSsjxYJ+B9jnk9m86ycnRuWKgxjVKAAqwCY7
+lDzIwrBy22BVXEgAt0JOPUZeQf/fFn6rJXqD+Bn9szxdjG30PSsLgjrJrfZcTLxxdt6BTNCSj5G
N6J/ASaQknxqm9Mcc1gAtTzAXKWyh4gkLfEbGH76ZTzjxdlzN1cBtGY6sFJ4JJvdKFPN2Yv8c1gw
ii9vpkbauk+vMy3G7Gwr8pOYWpcrhvtFW1MGKe6Xcibz2U6cCxEHGB9w0qP8JX6sBxu1se6MON34
MFGh3MUeQOT8ImVMGOggCSXnfIJlV29vEUwv3sPF4jlVoBw4oS40tkxB885HfiVOHmPHq85Is4N/
5tCh9WZ3+Z7GnfxRfV4HkV/Ho0dyHbF1KVl23j+6lV049R+2xuitlvOjNd07MtWQ+CU7vegIbxsv
ingG5ydmCIApABX5CRubLZOIgdh78ZIyCPBxD/KzPR7k+oE5A1CgPe8bCEIaWTaYaoCfwLKQZpwh
7x6UEwFYnmp6qxDKMLY7Sm/TuN78ocSBkf0uuKlMHCSpsDXxXN7dEXxi9z9XBcC5OUpKquklRyWx
Ey0/SYoLuIBCo9U3/RcCB+LY72g7K+aNTmJlhzeNSMjeG2l/7T2194yeu95Lzh6mCErndQL1yH5z
M91BN4BoAPUGvhHmS0Dpvynhm0RyO2vTTkbQUlvFzQn1StAat09UPcjNLp3Ffl6Sr850/H/bC58H
GkKKRm7YhHOR7hdFCHCwuc6L91h5E5pYtEMC4kThw2pk4Z8E35RdUDHBw4iRQ8ZpuYwZPFIcxOCB
4IYQMhzEgk06gAHm6IZogbcn3eYBgTex4I7ZLFG1Y2FErnA+Mt5hlAHmhA5l6DuRPDKkW5BCVE5Y
yPj4eM6wg+DPJR3dWVtvLOsMe3kRDOfovBt/eNB4DHA5TUwzPKzjZ40/uP+qf9ccISd6v9UVrcoM
ZRXCBnLwyRqM0OqILlKcVxOeC3iPS7SGhaBHBDfJQvhCPsLgagRR4Fbfgdoh1EQORAl8TS2RcFh2
mC15FNtfkD5gCf62fO+xFWIfdEA8ocRxaFGqc1BTlxwD6WvAMnFr7dP5UCUHqExYbzYsfJt0VGI2
AoK7CquOMPDcIq7gA4hEQHr7haB9kdTEq4rdExBsasgFdpO/8hPSb+VtJlpq/Ba16VcrnB4mj2N3
8f3wogA74kCEwuGxx1HVEs5ACoI9bJUYvFZq3u8StGvn8YpAYqFJjcXRT/Xg7YGjH56P1+5uIwLI
5HuxtyYvuMVOv8REYH1il9BtVChMfiyYqFn5QdNXfo0qHRptiLCVJx7iXElj7RLnlF5cY9A33pHs
5OK9k/PNDF1721yDiSs2CU9KeB2jto7OgpSfyPFdBXMbzPg+TB+R5DnxWkbxk3vWnRMQmWXPKgig
U47OxeIx5C8pOKTuvOF3DDVlEl0tC4JlQIvowKfrIIComzcrOS4fZdPXy6DpfL1CEyIgkwpiTnWS
11siEBPE8P5AabW1bbnKEC/y45c2aB+ozJkCDJHaq3Vi425ZqKfdPO3Mekcn4uZ6yGdqvL0Vgs3G
xzq4bOIEnWcsVMVReiSlBjCklXyNq/eNiBh//NbZBUjsJDIGQ75wCXWb+mUkb4RnjQjiBvWH2EHT
BjOzaE6mKU9HpkoPDGZtopRpLqBZkMplmYDGzcljA1W2Q5hoQk5B8ubKkYMJc8jijS2/7ya3qOUB
hElxG0K0cb/D9FODAfz/l2fRfOk+cB2TyK86PIF3bYA8cCF5k8gJLYDclkcXBR4DWFn4fciul37D
IwQgI3jq+DMKokbCPIUNkp4bpEhOtqsjRIdadsRIu64d9VlF35FJm9vFT/7q2Ru7xxkKzPJPMv63
FD73z6J1XkN/L7QFjtSL/gBUzF/FPB1xh4Omg8/fJO8PmufyTfvT0K3J6cZfE/UfoAWqfCCFEl34
MjzCiA/oPAgl/bMqmaId7Y/5ON6Ehroj5nF7x/WJLtui82WevXPfesOyQ6olEYMCs7VRj8O5kxnQ
DJSlhdcZdxjpe2a7J+0uRrS9vkYTGct7iFVkncUqwiZ+M764oHilTvzOrDemKWaC/JW5iZv39o79
N9uapwiT3oqjhWg8MCNycvKWxvUHPlMMlFcDl3KYBRo/QRJKT8D3mCCH30u1AbBXwnfzwXgyCDvv
xB3Xy1Ty+FPpNySZQLCzy+LX7j2XFkV0zZMrPc38qckx1kI3s8ZQZthMMCzQ7FbVMxo+mBbEbcNZ
aPhq05YyXKw2y4sZsbvRNnzu/UPyC2dJIzV9yXCWIHgqrYhLBXWLfgdLbb0/r3frfpfzF/n3D9Je
TV01lcr3f5CiavDqksmNwlKsWo2QJ06aXYHdiBJlqaeM6ZCs94+aFq+XxnDRThptpB8Et9mNzhny
f53VGfexg2eX7uQVEX2t3VFSt53oyNi8YyeGRAFjQ8pj/Jyqf2RJg8wGWUwbcCawtFU5P7tnnFz+
jRs0PNJmrHcdfoTUh5cckbsSpnVEjvrUX3EKeo130Q65djgDD7TIXbFP0OaKJ5SiAVFXW/Az0bOO
yq/hJ7ZHthDJxv8NzoLtG8M3A1KxWL3FKIAAnVgQf1L9+2yOrB9NP4khD60/AksqjgyE0WBn2N7y
bZk781L6RtcbvVmqtaVsbCTPmfpwr9b8vAmMLCQ4hNQQconLqIY5V/BIRj31KVSfjAL9pOKquHE1
eEBwZJQAwWEBJwhD68X7i+4Mwo9jwaAgasubjyOCWxAbSgPcIwtgEyEDWoWLTMU86hQrWJHdCaUA
jbDCQh7jtb1EvIV8Y14YFF98n/vxwevO8ma+WM0n7yMQA+bRLsdKJKzR7eo5PXn4mRk9Af+57BkE
7oM9GwTkFxsE+lNKwSmv482wow4FIZ5hk0OYjZ2KYng4BLl9GU5leKOZ6pW/IAsEewH3IfmPJpdA
iL5zMOwzm98iXFIJxGftty+KqGlvbigK3fNRQ113cg+ooiWdjVsIygG8QKLucgyk5Zd6fzJsCAbe
KKRdvFG8kAhFgSqMn3rTYytNPevHOJy7MIN0qqPbGLHV88bBs/HSseQjRRszh7Jy09ziiES9ZIqK
8n4EwkeaIJrJkQao6y2rdE2bmJ28Zju2I3SDyDXQnOhgnUj1CM6rX5HfsJTV00Hy/z9LxoTPL05/
QL6OpiB7Zl5Aw8wtfdlCJN5BFN6NC8spgksAVisY+Y0JOgp+rIKOep5eFZxaz8lnX+/X0yH94s0i
oYF4BljqGQzIr9qgMv3G9KcVyb4CvF/BTlAE4Ridk1M7C0JJ8uN/Q6xMHsNffsNt3O6BvWaKLlDb
SjhspfD+eZRClXvBJ4HllHDnDX6CFBcJJ+K6+zpht7udKACBqeU0A2oU0kB0weM79SnZ9jUj/YlE
vUW1DAqO5UZG6s3qBp3XuhpmA+JmFhVwRlXF7FYwNNjvTu5s6/CTXlp7sbUx1J1FlfREp0F0PhaW
YAqVL/qsHm9tMDmy5aH+rTKvrsmkdhlW+tQFLVJ3KO0x18Jddw5n1ASkcwZ7sS3F/iQpYnabEzKS
68lVZiGPO+dCHmeOdne0bps1UebbfoTpcLXBLclmw+fY+Onoy2ufDEfNe4Zwp7Ip+TwPV0f5rJkC
ki/AVDk7Jta2oBOGjejtvheCs5N8c9fbI/TiJdedh2wUbXYIQLUhZAVClXV5AxYg2ZOjB0AAa0CA
NlOWAsw4Se1wpXUfasDxYJ7ISfJY2nEl+ziiFqF/S3q15M1PZ/Q3UHEzeziqO/yZxA9gGPktX2+4
/wuhKioL3PAOjv0kcdiqrMOg4zDYoXrv6NFhxl9eBph+XgX9Fy14MvvX5Sq7rHwOESTxv1kaXRay
9PqcHfXSnzkoLU+1vFYRb29DVhVYuQPZZpKszyeGfoSEUj0w4K+rCCGmGSuACJhS4EoGNgwFudXy
tPA+87RwxRIyAGywXLC2SRLD1VW6x16IeniC+Guh60F2ziLIkDva/K3xnoHKKeKBQA4u4yp/Zt9T
zp7Vexaov04Hitj2xhO16ZuYF/yyr/ezghzfvj6joMyO8nus/lgoE2efn5p3ah3S12cZuCYNLEs+
wlPrePc+nKXPmr2DnZUIlatgw1EfTShR5fA2ROVrIRZHsVapIrUXXsQli2UJBsDeRLCyfcKZzwoj
LFtAv8wo/OPCgoO1mJheTAlUxnFWEJyvR6cOVUicpLHxU0nxVYp7OV5ncb1nQLAycf1Oo83XBSUT
d06OvjOFzukohwf+wg3sXxBDasH1EuaUg8c3AEaqN/5S7kaJ94qLtorpD0fSTV68FKQil5xZiwZm
h5qPoENds3K6ibjpE7nWSKRQbxUEIKUbyKgPYxJhyu0So5wy2Tsms4B61NrNX1IeDbo4uNR6f/Wn
25BeSeLuvz9fomotXcqbT1ZM61NWhuBcr+YTzfZzTNYhTSscGwHJsJIVkS7Nt7nV+CtdYUv4SrM4
l+M2i1dZbLwbUtysd3q/05toDYnfobqmxcMHqfzvDTazf2/wkAZdHeDS0DDTiK51Okb40pcvGsxP
3rTkDZr5kSRJMiXHFghyR0nZDaNMEdG9RdI02d4kWfIDzvQ46OA8LNbP9AQhVV4AcKXfrZrIwurC
oRVl/CbRCHSutlOIi+A9ki+QA1u5ZeiX7N8J60qY6FjJ6Z50ir/w8UThRbQ6XtoIUT2QMBiUjMao
jOh4tdB0sP1Qj/kyfeNRQ2hD3K/BH0Yt9KHWQtF6uT6NBZHNbjoQIlIQ8UyG2pZ5mxMmg+4RNCJ7
SXP6wgNnUqeGOUAwqwbr7oklQIEZhGMimf/RfJxlEqVeSboZccOR9gNYCWBlfjBt6I8oSFsAJGro
sQrdWBB3NBac6xdWaHhKC9S/Jx+7D1LYe6KkZlhHFWLyOCMspEjw5hB21TQvYNpgUlAqrB04Klkd
OBxTNbgofvfB1sOSBADFTM68ToDLcN0xfCDbbFmSq1+sWvp4IGkDkxBDC19gppN0YQ0UxOv4XuxY
lgE8GUbQITCM3McZgxBEBmyOnQ1wnpghQJnQr1wwiC/6lQmDOOYKVMeoWEyMM9homHYLvhDgBoly
kFiacnMjDVsaaQ3JVyV/O/mz4t4QsNXEhhG16aW0IhD/uEZU7skYManlCtAOQvuSlVIjF8N6Wu+y
F8RQUE9XQP2M6ALUNpSuSR4tEUVKfHTh6OA/O/KEEImfSH9gG2NuA85gxWnhnQh5xJj1ID/N8gaL
CmkCQpLyZ1YYxwEoyEsoko35aXZfUOEcTxxfRsuQK2z1RyWeHgxCgJeYEX5byMMZuoB9J2HtG3/4
OF4RqDKCjdwtC8dNxvkazSB6qxR3xOoDOS5/Kl8OL0JDCtPDlkvEFfMbQkb5h88F7ILvhqdoAUNO
cGNAsnvtCQ0eZyjsIo7Bi2Ez06GUIeUZvzhxBq/W05mDn/aVpdpWfbd1Ln7gV4dPDdXRvGCDXAn3
Ty1bk0N0F3yyqSACOa+3KbJYUcvkoziCJLIyjzbFbHQtPih+SVsjyje3A/9HvuxEeIWmcas37nlw
Zcud0dmU/DRCJluxhkRYKuDzYZSDDGr7HHCHE6Gzl1FsoPki9cQ9FVQ+X4VJAEkherHm8oxPoJNC
xPq4pRRSd0AnTb9nCyIGEz4i8c5/qiNzSZ66Fhz7LCa3RrWv1J2gKaJVGqBqMwboTYzW7pnYEctE
KbEEW3k3gCaRA3REDrPWNzkNmsSt+vpXkv9TdpTNtkdeegDfb06HlAWfcqi3h1na+A8VyeWU2A6i
1eREyDnylO/2zfiQMDi2Wx5NNjEf2fyUuwMsPa+uQsdGmNp0fSiMRSbJP//8OAVaBMsluZH8LIs8
4FuA0BQ888q5RHEAS/9NWGPS+Zscmabnu4NG5PsseWzxA2zWe8Dztvs9LZFtiQLS8KGcqUR1pdVu
OQR8FnvpH5ZIeBPUdaYABFjHdGZnRA6SfI1HqNgUlaRQfhPyVlBGe7E5LQgNAiZNrON84Ca/o/HY
aRRpx+5C0NKVWNNXXImoyOefCyLmOeh/1R/z8x9kwBGRCk0TD97dTXK3yyGWHND3IETYSgdi2Nal
TwZbWvnnZ55+RHIFSW1buELWA8NmAsqlI/g01zqeWGUDEke0FmfO3UeXTULpNPdiA9DIFd8VczTe
QsPyrSY4X+lyobN+By42h5pByl20UhDuRbMUdRKO36h80WlvPAdXVXiirxF26HsjCTLs/PRI/vC3
ZG0xqmJp88kUNp/L7fpYxrQiDhgBcBMjs3xDY0FxxWMelg/dxWkwWQ4OAbv1iwjX5T/hxLYb/Jx2
TpEqhGiPZrjyRt3TScHdGG+juSHQnHpcHJX/IYw6IOOCMKb+DWgx8XKfGlPdvXTulLo1KAfalX8S
cN5Ks7QN+LUGxE2gExDHWDsGl/UgD5lmVCOcu6g68IygbWDTFUTaCwdq+43MbSieDSACmjPoN7kI
iTPOG4WmGITsEVASQghoTdzCQEUqwUB31TCAHMi4cDnDbG5Jr+VfoER6GyncxN2m+isvDdBFjMaI
btUWtDJaS7zMFMeFCC+rIeBoV5sX+DAkqxBD7Ox/03fsctfFLmfQL5b52OUwsLV1QBgkv1ZWmqVf
6C5SgJflWuRyJHGhXK6PYhLhikyfoJCKiFtAAI6ECn4A+VW6rBh4UmSk8W/czFjoABhBu8cjswZ3
52zGQO8qbCYaTuUUMYAi0wPsAqmudkR2NQ8A/6fJwbZRcP9dfdwPFXp5EkbIx4Bvwv4aA4rJXTih
+lbCqg8h+8UrwAHe+unKL/naN21w+Tq/QxYoNREGla1BUYwyac8egmTU7Z0FbPY0rd87ZMFvSLTl
AC0XNjsQCH0ATGaq5DpjIL6Ne4CO/ORE7FaqJ2effC7wQ/8G5eWO5zIfgbPvDOLplZg2LBvyewvh
bnOzY5PqBU7HDW8CyQMU1BvuGN5xFnDgOG4U0hSZtsVQYO5v76Rx8a42bNOkZr+zCvDTEYmO1g59
QViugiTDhW/XhCshGyHN7d8Ou9aITvKm1mW1TDyWIxV0VharO+mFQcnPSu2bUCbkRLSlJOe7XQLG
48mNH9yedCRQylaThD11Vdrnw8yKkHCCbwzuhNxbIfw3vN6ztZ/8q5tc0iDrVTwncd7s64a1fWj2
SrNPmr16Jfl5a20uvFGg7L9d5+eq+PeCtkOkIzckBRmKAgSYlB4F7adohB4BAN/0ntZU2pCaN7Bd
+Q/ZFVBXDfGMHzwwgWG8YkeyBm/FD8DRYaO6T6j6rQyHf4ywGTFf7GFMdEgDxOIGAuyIcEN22Uml
QVUTMJb8RyKAimi+N/R6ayuqFQQqBtQz/jQikP5giTiD2p5tgO35KKOPIRJjjUSC4lAsJJSvVB9w
hCj6JcBLyCuej4qO5kvxNBhP19K9rF2N9YrNF2YZolTx3osmBtbl4RahangEcUVCGX1OWrRqib7a
8jhAZeFs5HPvCXdYiEoDU1zrm8rziW5MMzBMpobAeAc6umRxt2vleL7G1Xp3rnYywMQtHCCSe7+k
FcdXmyC7htc+YuLRBTGBwI0DyXLmwQWky/1y9NdpoA8BVduXLDxlooyZIGXSzE24HcFKSPvMlvb0
G6LunDnIbg5dUTQu8/wXNNhECs071MU3G0aRSsi8BC9mbKNGsIC8ZwRAKvF4GNtiO3kTr0zirh70
R3AI7t0BLyw90IiQTs0bnyiQq8iEpcv9yuLMCSplR4RJLc/DeEzzZwPwduZ51DHCKfvsvMuyH3B/
NPSSaqO+xEx7aY+4qDr3lfMUbb5SvyVfWhf3WyQogLUcdt5kuNU72mKyPd+nh/kIsUc+RW7zn/nb
lVh4DmQinH+uySd0F3MsUsN/TJ0UIaFfxxHEOM9Gg45KesBQNp4RBEz+qggx/+OPgVNDTUSFtxUz
NqpXDFT8l4F1KF9HhcLMGFf4Aj4BHWBrt35OXwCFd+c8LgcYOWOM0naDYL04EU0k2CsYZSzzd/9W
iiXBnV3AEIJq5ORgJQeTtIRXwCW4Z5ZwAPDBtDtq6djGwaSxMdkyjPHiwmrkjUU5TnAzw6aP5nnX
xn2skIRSeplOFLiHZF00+dIA4pj4oiFrUtFxka2DCWUaEdKpj3ZyoBKNxK6dAYT154blsQq6i9/o
2GsJEt7Bbi8F8ToKN120uq8QDkMzBZkWWE1I9/fchGYaUvnN9z5tR/zSqP3XHt9a21MYhh4eWO/v
rQ4pMqOBiRj6jB38j4HsC2rWy+rwkR2YHnA6i3P+njnDvqhn6jg6aCOFrCHe9qt+7z+G3KsJJnxs
PwALuo31OKCql3zqgEmAFT1pBLMAJmhKLvotDeZcjpmtuqf0BVkyASFI1URxGt+Zyt6VJlozjZVo
Q6ZzmFre7PteHSwB+UUSgA91GhMPx6f8SIusDjno9iMhbH5N8vXm1EQKK2SkqCGSnkcL8yua5ZgD
c9XvUjxz1abdswMsdlkQUwWRK0jwYpflE1SJuSPxwcnerxgwqihpds28GxD2o8LAxRjfEGze4lGL
y5eaEHBjR1vyKo9oV6c7GbO9/kEsVX5+0S701rrN8EnDSAr/Q03RFTDZJrGQqLQGrX3qOOVulkP9
oO1paG1RL06iq7hfWlYpE6EEl443HUG3vqtAFJcm0KJ/JRGfYJpN+6HGf2/RipG93jUtDx0fNKn0
1HAA13SipI55MKf7z5aJjFwKXX9WHwrX187UImBclDfGcvVpbGYrPy0DpPgNasDDrTnMpPIqcXrb
pZd/Mylg6cVdqW6DNCz3M43OgyAZgkIDZLkyOFKiCNnC4IiSfClN4JDTB3hTWQ85yQw1aG9BdqZ4
3lck8cuSlcPUbHLvB6ehjrLbkffJjg44dgNOKgqWXs9oAVOHO3r+WPOxprYoLoAYXeLx84AEQKo6
/oeqM1tuFOu67RMRQd/c0iNQYznd3ihsZyaiUQMI0Tz9GRtV1f+dCN1UpTMtCdh77bXmHFOqwZLk
wciwriN5IwhanuAl1AKh8CC/Gk0IQo4WXvlMmtAdy7xF7N6KoxOsvG1BpHtwv72U0DcAzUE+JRtm
DF3Y+f6Pg2mHaLzm/mbCLkSTREYdUXLLtRmXMHRAej/X78d3TYrHYIh7vRo8xMo8DiTAVLWAkzU/
cH11pGoci0NBLIsPof5L/iDOlyQlngseKjPL1xL5uWrMXyOhBg6aQxbNKG4eDUIt6NP3+4p4Emct
KIXXIqGV1cT01OBhknVjEJ2c4bgksxXoQfx4ampOIwyOXpQ99w/NqzMwE68BEownmdqm9gzTB6gX
kaxGK24AEYi20uNj8PwprXeh04UeguwFhGLAcV9gk7Bvw9vQhfASacAQ1T9M8RUeNonFElgO1c9F
NOvzW8hAgZaXvtIYb/TxsDePkFpX2xlfzxCgH0I7t1QmxA3p9FGccMKTWmGJIN2DBZLbSOJsCXED
X8ISwSuzG/XhI0u5Z7FK8j/akqmh7i7rvNrl/bbkYK5voHzAG55FJK84FQFF8Iif4trwXau/yfvL
cXmtKVkeP0Cs7cO6yqUDRUjSz471ke+Lb4uvdBIGQl+3ImOK88TVfzUDXjQvB31auloj7pxcoBFi
QtVI3aTaFPr1AVzExO9ekUU00t26RoX46kWm3RY/NFKsz9nyHmTLEsndqvDUj75k3AGO0GVJJLWH
JQ5CphHc4hksVkAy18PTVCqwOVBOi9xC2q2Xn2oEJhXm4hnkmxu/57gYvabfFv22LrdyKcKKT1am
EnBnrH5GIo033X1t7+QBSd8/yT0lk3zP3vHu+ZLZiyTHt3ghO126vmINGUTYFww/wO97mh1vMkYm
LRaSfVgGHMGKtL7gFsWVI5L8CJpxvs6xRGDnuDqtD760J/vQ2d+2rUHETgJZaBF11ESMIoqFjENP
gUaLHh99q16TH9WxvCkpF5JPzpZi/3b23T3en2inFhAKiaX9/80yd1JvXNKK2PFu+CPOMflILfmG
CAmunBQD83dhIuBBrh1JOHNEwLZh4PZdaZsZXbnMw/noVl8DCUscPnLKT4qOFTfb+eWoR6QbF7eo
ZWS65gry+Et6Oph0cVdkd+WgKVmDaKItLMHSEKzOUx6ZDo1SKHysg6l2SdsvxqDgzRjb5QRkC7AL
NgQH3GaOiHVauICAWpVcUFrbUUBl1CEUIqTksp1faqIihlBSw7mKCGeeM20xjx2H9fQNggXNO41G
AFLd2xDTZsao7ua/wX+ila3u4IjCFjH4KbzmYWViZzCPUYP19AVFAxkzEm1GnF3XX0Skw0ZUZmGn
cJ5wU3Qo6xR06kJ8S64vxFrrHMGjnZdUebCGFzxb3pBBawBDO4+CPsti1QiV/4XiEbmA7qHxb0lF
rEVssDK6/PqJmT7e6IJEQk/CXFF5PZaREeRhiV+2i1oOli+tkwF9d2DrRMoUzVOEdO/zP7Y7cufr
xRtSCZ1zFeBYihvNI5UCsuT4TZ4OqySRMd2Njmw8roYf0FCaoA7nHCAO/7dD8zvFdDk8cDTky7Cj
JpuatdmsJXl9wiukrHMdYEcmT+l1D8xHZ6WTEWriVUIRTuckvBzC+aXr01ZLgWISTdEiUQuvFab5
SKj/2gi+F96omc5wfPxzZl6GLVP4FUS28FX4r0gV5gVciN4wro8u9mWeLy3mvPxAD/FHqAmkQvAW
rd+xwTp2+3f0yKRCjQ9y7VVvvUk+1fphpNKJQRg9bCeygRoetmQUY1AsmecHV88ld46sO9NlAIvS
mPQCGGwkbReAcjlJL7vqPAUmHVimiXpwhRTz/ja9O+v27/BuAF1uQwvi+hQCWCUEB7SqRlz3l6xl
5z6zq6yf0j55s4EebKfD2nE2NXfkvIFZBP9YF4rDqGOog8+yTk5OXJ5igqfJIJ4O4Kai+xij9QXA
wOIolBg2zVEZqqpX5AJS3Mu+Yfjt58EJjUrwiaiMbEhcL1iG/B1lgIn4TAOqHiqR+F8OZ/SLeHLZ
0GbcG8pfq1xRDSBnkZ+MzxOSQyTJmfx8YaaKk0fHKSh2X5J3DoprDml5E3jWSsswwA/Yxo9rxTto
2Wyl1029ZwqPjDjhsO4kTpXAYXJqXPCQmHjEIDHd6A7VmJVxfMROnsy6O69L6tky1AgTmRFzRWRU
0mhV37jfU+74iU50KyhL1dklvI27FisyBAskCO+5SBMV+1BUSC6bESlg5ItRcYrCumMrtFYSoz6K
ePJG/hxELaa9SXStbu4wraoqRQMnHA0XdO4+GDsyTren1bGLxIn2GrMqa2+tTVJG1l8zbVHj0Q3s
/1wGDkFL/BbZW5R9duAg9hKOnycaWWBEwUODlsNoQcxQpKGy+Z6bCBNJ7oUECbLJD6qwfxU8EjlY
IvJ5ua70Lnlk0V25vM48AOChw1HfGsX2Qsu6WuucB9hJgIhyNiC1UvdrpC9QWpboaMoWbX/C0cOS
SWbJ5FsvBQdpfCR/YYvAHW4S3d1NOw4uAMYBgKGbR2tvMa+ND1iiqiVQKvwhuYw9le+ZfXrnAAE9
rs7PuSMOAa25bqrN5eVYeeNbgmAXQoDQSuGr9x+fApgYn4ITfRni0uTohWb44jE44q8Un1XOV5CM
s+/QIRji8yUecmphGJj4lmf8b2dvn+MHD1RqdiXQabooQUdXAE+7sLJDohLlIgPIiL/AqQ+jMJaO
LrUQJJb+9EevooYrIOAfNW4NNonFace33TGjMr0ckXzq6FubspN6AabWstnydgwMJYhxL1hxiOhy
E4k3SfaS4RuCl6awp/JfxGlwrWT3Pvsj9w6XnnS0RyvjtOYE234XT42NuBoEFyHlQW6LD8MnobMh
yJ1JeU6qO/PZqIJ2KqL8SHUj3/SIE1GkTnPR2Ax2VP/0Y/aUEEyZjRO4PHdXv+XTu4j2tQ4pb5Gj
7MMaSCzxHeyXX2EC9igTiFGm5ppBtnpjbAK/lVKyxwess+OK0y5TZhNeTNqTrcffdHNxSm71pNYp
OpI97SFkWev84lUv4kiNBxRoStower2lR5IWl7bMyAwWt9g9ad+IppTvgTyuOLxTM1kM8zDm6a6o
AYtQ7z+oQCrkbYf94yD8KDJl65VjAKBziNhUR04wNt8jMRF3v0fgTVeaU45H1T8gl54EVF+LImp8
8zlnHqq4FRIElAXItICcA9oGoNllRbPuDuvLvNGRPM3b/oAhbFvK2xtcGiy6AkkMx0k2AoQMBwRh
nsGJ6JXoPkQbZaLNGE/IWPCxiOg/xhHZjljrc0Ow7AHU3gTEHqYdVKb7v1QmsNK26h9UsrUER/o/
hZ55R6FXAs6E6mP4jsE+HmgDWAsWhUB/u79oePqrgDae5GEchHo7iZSk84uc3nr/ulZ5gHBn42Fl
ggycrwo0bv7Z7wHoUS+KFx2uCR2qsQJk+3YotoybEfWB672RrsfEPmV15KDJnfHAsHhyjLjPLkLo
FaT74lLE3oFLEWRKziQ8JcqCBCbil5rbRiPWF+EDrFYh2eOFTJXBtUdsGRC6Qo9rWvpxhz0bNQ7w
HZtL4uXbI2HcrINWIBNnxWTlHjxdoFrIqMIZJuRbPF0qIkc2fgbDr9dbeKe6M8FUUstFFEP0fMpM
AWgjnFLtJZXxwmOW+prySM4ja8mQO5rhF2xv9kxrqRW/TMOz6DtgJ5Td5r6mnsV5SxoT8tjd9fvY
MRb7O95fedau39ZGMUioi6opao1I2igIl5IR2YfoXRBEhadIPKozgdBX1CN0fVbSKTndf3Fumj7y
Pw3YO8IYv4sXjjY3Vqddp8BcEvmel7Wmb+Xb9uAnnOEa744W8sZOmUpdSieTB8kJkWlLeCjxOyfH
50IVXl/5EvKctN8nb2Kkw0FvOW6IaE8ARIdf2Bj/Z203aAsTtHoWqpJDyKLRpoaa/HCRaGzOPv2u
O5+C55mJmHjk6YiU5sqUErVIC0A5Q/Q42nGCaUF8MCJlssAJmFEh1Ghc6VukMXWHyJNp7+qCDHsJ
h592aMbPpJ/iTndtiYvkAoocz3Tr4jNNF1IkGQlLMU2NwxCVGF1Pcf9h7sbLyoFSw7lNLgMOUXRh
tMl3aGchHKfCCfO1steTx7rHMUnbEwPZSdGlwLAaSy/zni2dTYqmbhOSQTDA37Aj5OvABLE6LgnB
B0gmckqoavlNZ442BlbtDP+jFKkJbRFMJEsbhVV1p+154xyRDxhHfbEhAfmkleGzcvZLt4hGnOQ6
5MMB6/f133mD+k90kTges3IpFWsiYxAPGiV+ffbbpdUhfyC0J/D1LacZRsqQi0CIT9nwwLAZl+8M
H43gD79ZT2wU4lDWvB8ERHxLF06QosfnshWTYU7VQlun/+k+KMmlOtAVF/EORqR3/YMvj52Pdb7+
Fi2Y4o7p6bmR0GtztJM8CbYWYpQ7jrOArQ8gIxcb2tcY5af9hCSJJFEUewB4ak+iUsPqIK6gxGXQ
Evv+9NhJ2A80x+fgzambJo38e68q6Ok3PAr0+I6KMKJzOuZLoFPKL7/F5GLP2vaOgAptLSRti0al
Ib3zrgAkty5a7BSLiwokBkNkG3JxyCMQACJAhfkNxxJ6BuThD5CKT69ACMQfGnHkqq0KsiS4U/EG
qAYYpaLzfKQpTReCDCnQmfOAtrjjFdMAkoYNM0cCZvFCHGNHdindwhDvbF4HJdCgmIIA0EXP0sfs
gRQkpFwQxLIEXR55iKOQTNlDwkG7Wd2sVT9hMg55M6hV7QjFKFOnaWmitnp2q7ODtrrC5ECyDhA/
1DUM89GJGDojPo1JayT9i3Faj+a6wI4rgBc5P7G0wNVJAMhogZfCdjFTJ9wF4kJnyGRBzgipeNg2
YVnkPMi/lT7c4cWJGm4xJroYGN5Eb7PT/ST51QvfJerkDegsVOIVVLGtedsSGj1xBEaArUfItxS2
BNRQS0eLvfdAJVYuyeMIRSK9Fz0ZbkJ6i5L2Pix76tueTZxOA6HSJdPxFAtHRmwt0dLEoLt/CDfm
PgBIUFjccd/3yTc52i5LiQi1oF1Dc4Rt2qoDl9oTZE4pgnNPAim5HsIcMbLlV4j5hJyWA3zcdbEF
kAlcB5BhyATM8BC5MqILa7Qh4GoKkjT8ryNP1hlSqA9AfvR6xogo3xdXKsp3XKkknx0UloZUU1Mb
Vtk1g/zfSCnaIwUeDN/uJZsOBHELsakZMOHSYUqJBo2BeQIHtf/DhHRpPVNh0nqmzQOxjbWGFkfz
k7exViTu7vEdEcOuFBhfEnQzPhHOTR/nVhJNRUTIND1rFY0jTcg6qBmjSmFPWjrsbdgRMesZaQ1k
qxxiuuLnNjwhpMBdipeqC4jukNZ0GwxU5RxybqvbK9UHhccDxUAuNnNGsUftz+zkVuA+RAz324YS
q2wgloYt+9FvsrHA58hp5V37P6LCZARGJw8vHfr6JWuGtZ9wF6YFHl1CFjr6tyxqzEmwzohtiVuR
+/AkCsoeDRw9xH/voEdbdHTSAU0R0XYH+k3Rj668waU4lzHp9AMpIetHU49qblD8t/NI8uoTayNr
n4KMsGX40gHSSiHMEAwV711GCfOY3V3i6uMej8I9BnN/pMwE//hv981ySG0LFVBhg3vj+6xZwgOV
TCd396gdj4OoHe2cs0/gid65+J55I/z/SBdxNfzwtQ0NNLjMiixfJzbB3bOhPFrU5CwxVmFPeSMs
gy12FIbhpFVWEx48CbV7SDvrFmAAA+v91MKihcL4SuGoVathuVyjinqHqMxV069U+pTrqgZLkToa
cUeJpsS5hC0ixo6Ci5y23xyVI8YDQLGJNiTtER/Fw7pONh9tHFRFdHJ4UfXBj/EX5q8l8re3pb6x
9bVjZhrcc6xQaqyqW8wTvmCYgDcSo0ohvEXk1l29V/rwLkBL0XIaIEtYwjiCa0SrcAT6apzbK/OW
YgK/XTN9oruTdRMS6YybtBA8jrxeS2Z2pHmCpivxz7jHIkycQ4qIg7aNwhEI1FhDQuWqxO5P0sEh
fvUs6pB/ycS/wf6zaCgCtQ7uTer/Dws3P4vML5YKD1QEb51BK7pylFtIJl5T8u34WHg5YHOh/EPa
R1+cyNIAK8man6AwhfnCVwAQHlPvqaTTLtSTZIchAGE+DoIxNuXAQQ/sEozmCMfUwGYVnKExL2g6
JBlM3BnPvr4ilMHJzO9kUFzJXwP+fI+MiZwMH5wQTNrN2EeRCQKUaA4/ldLm/oPAJgJi9zS4/1GP
0edMhBr+nncpuqwT56IYuxiEVJyVzH6Z3/uCN9o7nBq8u7Nv8ZvVCCMjxQQ9lQIkxj+NsJ15Pu4K
vBagPEHYoeY4sqHA6Di0nrrP7dDCWsjQMTgfX+WOcN7w9Qlf5wJ2pvcliRASO0Bciur13j8hLGvw
tJ3dV2FnQ6JPRjDzbxX9GKwrgtDu4AI/lTH0/QbP5d97FcID1rZoumGFEn3whBE05LkxEP0dvY6T
TWoiYP+qX42naolktp6IAqPPxSlNfW16j45RtcTJHBAJIslDs4LuAFP+BJ01yvR34oJ60hCs9HhF
24UtNuAmFaRdHeYB8V22P3X+SApmOMByB9clkUQWHEc62aFxpcUQ1k/9nCnDeoAk0W+u4M6PIq33
qdzYoJCZe/97crvcgoZ/lORFGntnbABmmlcZqUWKp80oUTbWYXOQ1qd3Vm5mHRRhSpRQcZtCrwPw
NZS+WNZtxKVEs/E0PjN8u6/EmOsgxpTj3jzQsftkfKFLiYLcTKKFGLVkmB/JLTfpw7EF4OlxWZfY
Unolu9wi/ZlgtvaMXBh6iE8K0uh16CfV1Q3GySW9fo0TOW5kmDArWl4cTmTRsHEK9LZJr2ay474x
579BgBP/ctc/KRfUd+SHaxsLyDrZeWtGey01PhSVVoz29BvDwCIzyUqcEwXpEJ1NlDZogdGWHqE1
gSkR+/MBedGRXlBQ4SzhrNuSr+RaaP/kxO4SqyKmeOnuXQS+nZHgTLKF23bu4zjcL4a1G881m+Hk
kaqGZZrnFwAL32EFQMIfodT37Aj/cnRmJvg8/QBBkYD60Afy8G98wJRnrLVyM9Ls+YDHVWzPXNxq
XR1SH4gk6ESMnAwkIoBBrC+nb4JsWGEu6e+nPs31xPhAmXZH6m4AZUKWnmrSD05L+0wbUTjOCB3F
6yzDbqbjiemX/K8o5QeIL5U33O1yin/f+uU3CGWWXG12eVre8gp7qr5mwvqEBBNGERIh2OPQBcZB
eFKFdab2c/v58DX3wasBnj+CnAODUTqEOPEY/L4xflk/JhmPRuew2P4efeopBpln5XFjCMqmAiVN
KMf5mCjHyUqhRyzyB+HanWDy7xs98qnWocsiZhL8kh5AJFGI8xaG0EGEAPsI3QoBPcDMra45Yp1D
NElCZs1qKu/x26tr3/p1hAnNo8ahYvKJm//GTd6rHPkx6vA7lCIirFVlMfxEnXSFyEPXRkputCQ5
MCPYElFKjysI5uxM4JIU51t2LuuOVvybngZy2QeXNRfqPmsR+BGgNPNWjiGqej4N7CbCw1mdeRdc
mcF+u6QGFgkyGsWbx3NET5XWNLv/E94/u0Wm9Ref49UOWB6eZJueVlaO67re0Dtugq6BV7FwSmhR
DAIWwcZlw51cRg4IEAt6mNDe4L6gv0DEVQayI8hFQntu4fgXH1gQqcRPOKIdcuMPLiLt9qB9sv5y
B/FtIUm6j+GV5mc0PZGQ6giSdbeCVMLKei8yWEkgC9A3UNP8On0TS4IVARPwOUMldtRIFxX7Nrlw
rlTR4svmawYUkfHnEhBPTZA3wfA98cd4EyABhc4HU4MO5Dhlgy/DIpX8kr3Ct9XgwsAs1irw4xB7
o8O/EQUT+dRUimqIBFqINgsc52FRhBgezH1PtU+HdcHsoIQryFNx57+5Hduu+UNpw1rQd7GD4PeM
UX5zz98HQ7TU9PD2l67NBXDhtlKhivoXzEYqcEMiK/xBRbqGm98tfp8S/SZYutcvdXvrMmdeG8qq
ltflyScrj/mKrS89t51luOrP/MTJgSS62g0sSh1/cFwHRw/vIRi9ClkLHH1CBpGsGSKq7Oyesh7Q
opoByQCYMYX6FDKKsafw1oXFHBbkhfml7dfACVEvjf5pxyGfFgA+d870NE2tTbEu63V7SJ3gD/0O
TtGU1GQrRjTv73Z4s0NHCDq6XPQ+aXucCPni6L2mhK21f4jREwi6RWpyQeEHURz1ws2jROYAgfGL
FQYfFPJ7HSMg2J/V9EPcPXmq/AzmQssDbR6yL4zMDZcV/s3hWi6j+W7L5J4X9SrCivGJNV5qwiJT
Pnf7joXBhpAQomxiMM4xfqQLgbSRLit1OtuT7l+xapQrppvYkyY0vOjKNqoJMS7p3znKEQski90K
n1LDceWZ7isJdlpE/CYjPh68ArZGqNhvTo28TGgnruQG8WL4BTSVYrDLxsuOXYwj3mMLmevn2RL3
Q8Oh75VmHneEgyjcEjl9xW94QS9nBcpwinjlf/egCafU15V04IRPZ6RGlxFQah1EpmFX0xMOySCl
grCirnDZqf7b5+f258zFp4zgNp3coUtUXkvySA717iYGvkc5IGRkKvhb/plzVx20T/Rzi7g34jtn
93nlYDtSKTyzmYcP8mTMBaX3raZKyZx7RZFbI1jTEucX/p1cCSoA+AePNRaX0h8bDRcdWN29bhgB
EzfIFJigwaHzjcK7eTi4aQ6Tn5a42pps1mHaSSNTgojTAFErGgqfYFxx0GeWI/p9KnQK7/g97bgA
HEZPPcxDcdXtJjZA1vC9dyvNSGlit+LomN3O4jLwDAyMbZHNSutaWbeY6CBL9eQ1rmpQ3HytTjwc
sLVHnRy2K1FWyT4nBXR6H6zvzI5QTlm/0KDlL3jlkJEseohHW+BIbwXJAPq3Ij2zSkjMkcXBj2gc
KwrU464rXRQ8qEsOsk/gqVl/VBzKWm4Ul0kjDzQPLheXMpHzF/cKL9oBj4rDdol6RBigkDII18pA
Qxz1c0izF1vt6+ZG20VJzDB/ws6HfqPHWg5AE0MKBjBMXfdf14NoBw6gZ/r48sOTx6FOYyekXnPl
BCkZYqYDuWiiEmq5eQvKGLcu3vgxNFX8mAl+xSMwTgrF4tJH5yqW35n9zzQysDVm6BoYD7PelEyI
e4jdIpmSWhZG2jJtkK/bIt+curVaZ9Aip0MysvzGSrEaYYatqmsyknk5r0wLixu24qT8HP9At50c
AbhlUP5XfeMkCGh7ikneuYf6PZTvWCcEGZyeu0aBQ+c+hZljbxie4yq5lFsk8/TWabxzSl8400At
CKrimMM2VSqilCklEeDczzBAUJFhW2DW+V6/sAWAJaQ9ApaweSPLBW67s/iwuMV6IVnGiMMAtwnH
15PuzXQwT++XcSPBU4OEo5nEax2Q47l/GFrRCdEoAiFjWl8Uyhy9Z5JS6CpxY7+jqTdJGgavhj6Z
vMH4OKNFUAHqTjsaRdqFGeFfg3CRFDE8RbTGlHJfp9ZpQyO31iMWoFu3Q8+CFocODRo0OjSsbDSz
qXu5yM4L6bj3FeFJHw3gmoZwGRbvI+HMHzxZlrPjeXnjrgtayvkiHo5JU6zONiQTEkwyBfKw33gJ
HbrqU7azM2qd+xoNjklQ4pgZ0A+igUObEja4A4+hS2vkVnnqIPp8Rr+Z+81xeyu3k765Gesz+kjP
/hA+E0x+TEOYDXuMC6bSvTwpcJNRRoZkEjidd/pkZEBT8NoKu9VlisbvPLhcvBlRHZ09+NBRbWAT
99zrc3vf1NVW7rdnQhreCMa8rhhx365C53pkgE87ZXRpKZpohQrRx6FJNC6/HaML9hgtadM/1pgx
o+to8mByV8SWoTP04yMhhBOazuK+Ns8Zmk51J4npCh0/TLkaqU1ifCmBzaMOJHStR6kWntEV4Na4
437yQcf/Rg7GfPms2q79d55DZaZNi8QD0suIAhTbwivgALIz3Zb0LAhbANLwI/X2Rp6ETQ9xt7GQ
GA7yP9lmHJZw7/NsAmS6v+T5mgyXydncLlsKCQyYCKv9Uv0HZqhb/udhANvlj+iT0SDHoy38ZnSO
TXSfj84x4F+fvRcgJVQaeJ/+aQ9WUSMYV6AQoIg08NZpYyJjXCgicueeXpFZ360YxpsBuw3eFhA3
NdOa9YHypV0rSPdEOh/SP/z8SP8AOxQ3TmV8euXIdAudE/kSwfApQ9ElMScBGmlRHFGFoA1a7Mz8
MqglD7wJqv/7TSBLCvKXKh9qyWn1EApi0BsdIRTEoIdQsEHqRHqkb81Zeabd3HjDQJsrwMfUQkYD
kba8GFQzf3cI8VzUCBOz86WcubCaUDHYH5Qxs+NrG7r3PXQVKaJNSFP30e1kygrW9nlCBaaH58lt
g2EnaWErR2/ItGVJaPuaQ6z+to6//tFhFAkSDWQn6vP1xNklPmXA3oLzmTy59AaQ052JYWccMWvJ
dcwmsCAlZStWzpE+iBgMW05w/MsawDo+Po2Wt0Of+cYg5VIG7kHzMWnrhf/jMkZ5rAIsAc780UPp
wIcjm7FNAln2B3Ut5SxaR8XnSI+cZXdNUWM/5Kk0Qzkq84ukPwWqzjxgACcWFOYy/Guc8sWqpuJK
ocNvMpsL8oz+YAOJ6gl/DOp0DrMcvrU1d79FG/hp3D+6ocandErbgMlrGReZ+NrsjW7GVeGqz4hr
eOnPEfne+eUXxA3CDqa4pmOLNDilLD5c0RWhXCQbpvXbAX6gT1FF0/zOXU1tfWRpRAUTlGdq/ZhY
jzKjDXD8IrtdBD7Pg/gpWjTMCDEK4EkAy9/GdJoPY6hKQttFrjsWCwKIK6GiZ1jCi5C4noN3T50l
Xqg68Iw3i97h8sLjgRkY2f8MyzIszQDt66bvBa8C1nh/WrGqjv5Ip6ZgZi3IVo3lHWkfVn7z9J/j
hzQ6qN+PX9Txjy/SCn4Rr0cWHXF0yEeoDrCYNXw7XoKCZkYuieKByQyj1CKVWm9PjstFKA3Qv/4z
9nJ4X0IIyibgPfZ/3d+LigDJvvNX5wTPbA/3VY8dEW0+XVhWqaTpVkSnA+ekpnpRgJhbp/U0rLsX
tO5nc31kXTfWR0R75Fv6Z5oTS6ucmSwtcfrh+u7GFDweETiMkU55vIETAGDaRwG7/CQ/ZjObi+9M
WoQ5PBS0upChjrFxyw6z4oqngN5fwggOw7UuhKZMD9ncYHOIW11MfeY+RB6S4FwiNV7A3VK9SHnm
7qfk5pIDAJmXz4kpf8cfIYO56REbJB1/hoy8Tpge78xKmGYLKVAX8gyxdfLczBseM6SezQ/Gdtdk
re/LzZFyar+8F0Yh/Dv1xTfbE1AeISlSzI/eitrmu4NTc0S3R0Z8QMcdfUZDNONt5YDpOYiD4AAH
xG1sas2VbCf2bQU9HFEYUVcrEkhN3OCRVsWNI2SUSAxAPwcOWUl0sDBAhW0V22VWyslZTnQ7GWUR
Jki0NCIO0vpAUZsdqNFAmcm0EGxuOEXW6DujgBQVzAZagS4Fj8SQqAIwAvgK3nuib1F7PF3L8FyG
5RCqaqikHbjaRYtVbxn/q+kAdo1gXImJfa6mUylICAaD7I1dBkyKmYRTbFZrCUEqDqWAZiwt29lK
LI755/SE/7MUBCh5QdVgsfu5UfnMMYl2I15D4sdIlEsaORlkAaK7Z+8y+9lmfbRiElnyL+eZjGac
syKlxEALi5Yvaqk9e5Eie02wwHDa/VVdN8qMBW2j44OT1ofjGvyVMaWYqGE7VsB7lkzIzg0NZEgw
j/3OvSdynQwoiciSdPHmQWjQgwseqoUyjNmUIaXlhPh0FGyY0Lrimx5f8gR5FKopxHlXYd4ShQYi
oUvU9oIUZ1yIUAydjWG51YsK4InJNkIEcKele1LEfWrtH9NyZkuMsDEPVNAucBIwFJWE5xbihsGU
ngnfiSLLHZ/sX+YvnivUyPtHnLE487YeewVZCOxKI+Rrzi6xoyEl5zyaZ+A3WLC5x1E11mxPOC/Z
xKjkNTpTn3hqeOhrVOLgW8H5wy/m4MSGxoLd0uFsfKuMWxjQIDzltXbkXBmg/BHdTwuPNMl+uyN8
HUNIf/LfLBW/2KFs4j04e0bdB+/ZOr6JpRuEC/nwURVpdLHACAdIwLEkQHyEjnrh4RBjQc4jdH4p
VekfUxbXg3DDjJ54i8LlwikY6jg+CfLwmFwsz9aFN8a2USur2Ujf5twVnqCg/C4817lGBo3HHQZm
hvTk1iICo4/hsSYRDH3wGOnbi2sJHTqdCBM8lBx14U56PTUJVTNnHupivg6Bjie3DA8zNzpQAxzc
HQIY0ZF5qKAYQlYo8CWRTOdEaKqcw+ZL3vK3+ZIB0gc4TGhLF3ZETW+69COf56tH+0Z54jwlWYyd
6af7zAjYpO6D2KOEBYqdm446ey076eOgYCNUtHwtKl+pHgghZad0cXHSm0ipKqctmzgnSbZ3SvnH
F1iSwJHcJjE6pT3AOqL/tLesqDKX84y0upN2kk0aA2yXpusf2hdYEk6x9EUrnj57yoW8XVEkxfLH
0G1ZNembIH/A9MBIHI0ZbQ4uhbq1PrWICgi9+yHgoGg+U7+6fIdcUS4n3yF4GcVtfKbES5OGBROz
H+oRLajTPMNxcohPEsSjLc0ePDxcYg5BuhuhsawUIcJBNt/owXwASs5SwfCRf81iOpTWqEpwIInx
AmXMcH9+CPLNEZ4rJEqXfDG+xbaE1xjQF0CYT2PffC7JbQNEQYO/wjS4atUVLTy408y/SW1DzsAF
NRl0Zf3BlX8uWRWxx0oIytqUTRWRiXR9Zsvkg3CkM7gkPCcs0RT67Z5zVnuK6FZxdSlSkAZ38Ovl
dTFvDErzedtlTF4egwMeHPvdhJeDfj6pMtFTApObNRZkFIrEBKb1x+jN0Ew5RLex/APqmrBEhRSD
MrHd3eNXMLClW4CxdE5KFXZ26DxxdaeLCzy7rLh3kwc5OycqrY6He6R5jI+0EcgQDVawN0IzLUPE
ElOIISkGeNhsgSQNLh0Z5hOTimrBdyqaHf6NkA2eqFDBW8Hv/Dd75tKS48VKILA0pA2VDb89IHCI
lpCqMYFM9D2RZ+Ac1Y2xS3ELK0IRx3hURU0RHTxPBg5K5mNNtRz1iaEkpQsaoXcroPlkZ28fs2SH
TRPH1zJLNvuoSRRwgqEONNH2ddU3Vf/CGQXYIUPexVJQy8JScOWuWojdbHsQu5EcVozLPPUq1BGF
7MPsbg3fRgCFvHDdsg1wvOc7QuPolbQ/eEQrv0YQJvs6GDKPPMnK7xYt9qTH/YWAu0TVk0FImRIJ
OMpasbIzzju20Zi2uO74/tMRCdmCA6Z7/PTaMhHho5dBx59VbwTwVJdVf8Ik75sEe5xipd1Oe41n
5HwVMC9V1l34mQIMReqpmr0rRL5TXMBn7wDbYWCOpxIf3R72S+2sMd8r0+5Wezew3a+QDJiWPhKb
btOGkFhSnw0WUQSiCzkv31wMJO8hQDb87GeV7yW+d2B+Y62LUZniNP117RNGHVBl0NQxv7M+mGGS
UyY6LqhILp2QSJJCkct459J5WOnn1aP5z1j4UAfwypk53zht4O8g4SEwtgdQHUyhewr7eT1cNrKz
gY1Xf9qzP7lfIu5B9laEHjCEAr1MHCXb1h/1mtyBrtR0RjP9zYhYiWtJ7Eh4D6AcmfNmPGw+Gogr
Pi+ZbioKVM6SnV8zYix86BcwbDtx6yuOuPVbDHGgeytubYan+GesZXjK1El2QgwlhHIQpIT3zOHU
wHQAd0YRQti+gfFnnrNxdMbLIF82jbG+Wll3SJmj4YzuDeCHDJxoSH8wJSPBbTyHEpF8RKJM8Xh8
YYKMVp3DnnhAYpobH/imSywbfN4MtzxA4OOSC2Hlr6WJSdflCkvM8LEeb5Vn+A362lwPekhybvGK
lxpDKCEJuGm9O+IORLY6kDfBgLcAotS+33siUY1WF6IBR0Tk0RJDNrn6bW7YKJbjFE4McVCCzA/p
CKTw1UPvueasy+o2KKaLBxLbwxsEjxHxWYjY7v3AgZwTJiQR5CS2x4pHS5qdDOsI69FZXR03tLqN
wdeW6YfidZkJwGtG5xJWZKxAWJICFe3xzLikdWlLT0IWwhKALISUw7M3fzJVKWGLUFiGNy3E+zOY
4GwBAxBzwNW4L11BlcbgVcTvXXA06ImCofTlsGcmekQSwkwUPLrm6q2n7Bjo0b2D6zYzWD+/+0da
qpwmApXtWgtembm6yADQdBzUhCnXifNE776Cs0XNMBxDngCiiMiThmyAWIHpm0pDhM6PHMLcJUyO
S2V7PMw+bhpJgTKQ9h3cydVYsmoEhPiYjkBvkZ81nRI6ccXb8U8fP9cUlUuONasIOGQr6+s1cmGk
wmflH3XWnXijU8zRnMoHBbG5lhLGdnBDGNv9r+SEkJLjC8346z255B9gQRgc6pv+TclFECXIEFDX
h39Qu9yC5YvxYe9N3HlaonyACOHmhkeCfrlGGv0/azXxErE+ZtI5s9vU4iFnS7+60o5P+ZBK828A
HP5zLVMT/2TpeYPLAyKVcGQ3g2sfoPsz5wltZBWI6O6B8wtKlw7h7pO4bgUH4z3GgXuk5xbfiPj2
D+W2rnYeMCluJ0K6ObUjcB1GliqhOuvembBQKZp4cnO6bDeKGQZ+3MWBW55TtO+ILPJF/q5j7Fja
BCaQHYKkF5lX/4P5lUJn/L6XHuOhUxncCIpBQv5bKmLL6wY65vEEYJoR2yh8IQx4up8fIbOnUXxH
q8aRCYZezWnYpKGi+1T7su6bN6Ed40CMfMzYN59GEyiN0FmOqsgUs2gsM1sswjmmk8Dp/nHAR2Fg
eteD+AceZ6ojG3U2L95JDrZOoF0jXQ7xBQQowFotUQGa05X2fjiNMlujbKTipwGF8PCeu2hsqdUa
lBdsGyhHqK7k34jR8AlwTu3BPfDw3soYSe2gvCLnYkhiWgnKlTPAlC8MWgAWyUdzocpRzjhbzE6l
ErX3Fwd2iirMToa8zruk/X9MndmSm9zSbZ9IEfSIW/pOKpVU/Y3CVbZBSAgkOsHT/2PBt31OhCN2
Y7usBhaZM+ccKUVNenrBslhaAZbFkaeGFShW0ILmrILpjTsDTJ+aGipL19hgx84enNfx/RI5179A
VlFppI1cbckotBeb4D42MA4whvn002hTP9NWOix1Z4/laCnOrywCZyEpM7PhnWheOfrmM0AI3DRn
xc4YdE1h79nVcXOetp81zJk9LkCTPTS/sRvTWaHGr+HcQnnSMNdxKwdVh5XKx5FzyoQjp34zc2f1
jKj3k5nkd4+/kQSv35hYMGR3K3JQgfk6wS1kVPfMtI8K7lxlCMO+SQrHss9RfnOY344+IpTEafyB
NU4+Eun6EpGMzvmUUOSmQHo9Ma7EtIdh4NPkvit8qRYRnRvK3Ry0Yek0VwWfoG8awfkUshaxeibR
sx7B+AUdLCHwcVUoV+ExCx/MbNI+6Z5vN7GKpmC1bB6S3fqB+UK2msW/meVBNENkJ1nd8lwTy+UK
Hzx8ubkBfuZY0Tfs1AWQvb12YpZUInx/jq+9QZ8Zqlo4VVF9JYovNp4RrTa1p9yV9Y21xf1O2pcW
t3kEQg+/ijEd2EazDKc9X6CBOLh6ZqbLlTcKL1XUO6sbjRsrsjKPkSZl/jtBQwunVxek9d+eZfSk
Ht3H+qA0McHF4i+qOq7GhowLHOTMY0R6AwLNoDzu2OHqG09W+ZtB7RmCy1zpM/j0VyPgdRi30Wkd
4eUhbIid54qGcA0GN71nG/4fIpaiKeMhplM9rnierooQUVBnocX6cNbsvNsyBCBKiEeF1S0CKD/0
4R8D4tSc6SH8cJeJQdDo0iVc3mX6E0jShE6OEDME7EJnTRt/s8bDxrEJMUSIdcMs1pE0Y48ZUeK5
KV83ZOQDWmLEVoXH79dJSop7ckyP6Zqgtr8mHoLWqzzRabVzw0rj3IMwAHPO3pf5XTCQy3IEMzQ4
uuG1xITMg39gC4KHvCevjAkrsCszFWN9R5nFaqxZ/NMVpwPbInhoVytATAatE4vdWcFMXpbmCtoi
OmnxpVKt8B55z3UNd1uYaf9fk8i2AayoshRjopZFSc32ot0DDptpfC5qNWI1Ia4lkEf/hgZHap7c
jRhwWb8wSrcM4+HA/MrSjPQx536Ows7CBz4Pw8X3gDWYE0uMyJmTqA53GGFUZIoCiNoSRhW4QM8b
MpGnpuSw5jx1Vfo3MMH8wn+YHrNk6GPDYvFPOJ047hMWHpe+mUVaFekD6NOYellctjQOC1N81bk4
q6eZKU5aqQ7w5YE/nE8RRrjjOkhlaDfR8HP0sQ4QMEC6oHSikTW/UiLiyDO8N32MVq+EKZxcAnve
RkUO5d9nb4AmYG9yqr3xG1KGcdmTAE3E67+waOBOLiwa0JMd/PEr0WeH3h5MNeFFw4WfsLoJrtNy
j7OLZz5JxFgEBIB9e1vdowJwMgd8BJ25/ZDQT37uwlHJ1gqASXAd4WrTHdAaKDQIo6c2YkctNGFE
g1U8rSiLYh1WJhKcIgsJjqUPjxOe2jVXCAtIwUoSZzjNGxahcgN0fDKBsjyxTkQpBSO6+1vkmJT5
tj/aLrwomHYw3p6+6FPYL6LLNh4qXKUWbABAQOsTa4QCy2BjULAWdi1VcYSbFa39gq011MoEyFiO
vvBCWdRgJ2TKilR0cYDpGl8Sewn6yYYOxJIc5saszaHBFlwwtpetn7k+dRIY/7Yes3SUzoelo3Q+
Jpyfv91JOFF/d5TRD4iBwIm0rQI8hriX2JxLBc3aJUyqlW4/+sP6lhivlEQZdxdU7WWpW38YWMTA
978+YCYteJ5Su7Pxk8UkvKDH06CSm8xfhxU/grU1tW5LgakdUVRfWVjJ+I/qiL6eIQUywwskpR6u
zpCazDE0n5/VGmFREcrfQ4Lq70SRH+zl9DCnTiufT5ytBA9/TeyN5iqCf3RGIL74/3boLHRTDdgp
pCOdS8CDdwTFiH31FybNYVmSMQ+GfRHd54TKvKlIbqFWoogKwpL2bKCXCRz5AvoHR6606RqtiUf9
OaUdwfktR3n73960FXxoSeishGnmYbN1i7tNSU6ExWE4u8pNy8TZh4r1mElFShaTwVQoZVfhVQ2N
yMAJ9klhG68jclzrVURCEzeAR9yyfW9h3WQxmaM1e4UyG/gwY7Phkyg09iDrl/Iy/m78JzacMkNk
7QEzRJBrF0n8YgCDb4QZCoEUVgzcWfcpps4rprxjsCYLQhCMbg+/JEALLTAoxrsQzgY4EIgqHGQc
7GX+xj81KdH5j7r22TasyIL3wTjxCt2rF2QOLKqQjuYyc4lRyDiI0e8mhkmYovCEtLG6JQxGmSLB
u7Y56SmIqDnxy/LoVMHqDRjWEdYQB4q/hrpvSPmJvckdfQNQVBdcYsYaMAlmkvtCDcImxjMbP9z+
5qEoK+IsWDYlL9E7g5WsaxHKttot0afTZqGBkEEIl8i2GPQgj3yOQD+Znpv08h4R3YZdRkSwWnf4
zIaZSJSy/2eOcyHccvz/9AnrVbTCUwocx25kEGsPYEotwCjp95/qIcpYnlBrDDxdyO5OzdozheHH
9TNEh7fMNJX5J+YIfDJKZLzsmcszk1/RBlVoiVTrqzd5j6RI1XvMWdI+V2VhgwWziaUhgd3AbkDm
EMfYZI5oJH0rzM1mm+YdFue7mVSMCJroaF/LmMzJF9Wb8YSBWXXuQMZFASyxewFVtSAuYb1WH4I9
ZTZ2gHLPVAo7EtfBg9L85f6NGc7soE4FshZY3vHTont6wn7QfxN35tfAJWCvd7gPlgj3jSZwsJd5
nXRi+lXHUh8Zu8k+61uIUo/39gR70CfWQrpFIp11TCqZAQwLg8NV8WzgPRUTBIrSCo6e5FXlr7tw
O1CS9DfhfaNmJfPCh64bzwu8R707F/Ip6erXhaj2HbnqmAA7OQ4xcy19z9iOURlzQaoGJrw7Rn+C
IuXQvcIV6f0Sc8baZ4Xhl0pqtMLdF2E6UvUNheJgptkfOeH6uuR2mYcneGa0clW4BykBPD86ZrFB
EkIDJ2hPqGXX0LxSUQawsvAMGnOKki4nYDhwBQ2Ib/lIsvCR1Dh9CKf1wjWy1FnUHMixl3cmfLQ+
C9KIO+VshDxh9T0TQwZ1xu8lj0U4lCsSvVbiSMs8a0TUiLDYHauXB982e1uAYXnVf2rGgzwFstBf
gxbnP5MUcr5xuDewIbfnfrNSnzrtPyiXAD9960r4YK8NyULZr8nx6EgIQ7oQeoY+wT3IDU4VQDOD
OHzWBDqC1nSlAWm003cuLOT6jLVmPJZWPqVvzy4lMFx4J6yAYfZqYOcenvtIaiK00iOfLSQGH+ee
VvqFBOPEk05ezQoK97WkEybp04t89fG9fiubsGpCDKq1FI5YhyKTTU8NUaqoakOM6nJFMjBgfV7r
LxiK+hK0X+sn2jvtthkRwWxQ4ozsRf1MBguR8LahTdNcPElFycJU14KwuTgibh9Y6zEXqCADzke4
L19YFMhUAdRQHn4juFUwvrm/6ICqtKQan7Yrhis/JWWJcKXCwmCHI7a9twvLXFB+Xs4RYXw5YXYE
qIk1zhSqfMIdYEhliwsKD8oKq1m4QLeQhlIwDSJS4Py0LAfCdEeLTBdPQ38MsYaurwB3fprLL9x5
ykE6UJ8uFwVTgpUUn4fkHfcl/ceaPdXiXaMnzz2kOQv4x+qprJ/043aQtjR6f38dP86ANzDyXt2S
mNIJBYCKDuozMno1BDKkGmYPeXRFtpwYOHAiplKS3WKy7fnX+XDF6ZZF1yHCEN59C78aNxcy49qv
26e+h/gR5IhIpX1Qix2L3FG0ah5BUGdbHGYuaRV+NRIh5pn3OpH+OtPw0GD0vyYFywD9YXBkw0ZI
7uAqEfKAlO2RoPXBB10J3WDpCS85bhOxtqaI32vRE2PmuOfODypCjoiB3zHAzqA7q8bGIsLcsVMh
ygu7CCcJpluSIUzSGevxaOP/wUBipEwYIfgdCQwxIx9x2brSAaua9kJihD8mqQhlCIQISh+MhoiL
0Jz8qWaiPj9aYO1Y/jak5BBztXMuibynPaLNKCgxneIAb+KoAQuDPb2lM9MLh48YI7+/3lk4XAG7
MfJkm7Zz2WWwkxi2XL2s8mRSJ8njGNVdqFHuXxJrSi/XTXnZEsG3BOB72fVegOVh/eMtIJe+2pZ/
YCrnq+RuxGfYh30EZ2zBTnFZkiekyxX7CgJlV4O8HwKuOuoBSCEnhxQTwfh9z/lI2fBIT2wRmJ0I
AN5GKaF+4GKlZtB2VCwkjRleSruVB8uLPpLcH8QUwQ0h+OHUhI3JEUD7m+llGTvNZB7IT9QVBFKZ
SRG44SCktuCWGDqbPks5bTnUMU6QaCVRfjx5OHtECNX5wysldM7fEniNBDGjJY5Kxtff3RN+jy+A
X8zYI50FyYSFVTZZisgu/jzV8qFWnrzy6+Y8+JSok3KWLaAO2Jnugqw8O3BbZssKOsKVO9Be1tXj
vQNoWpx8vHfQSwBvSYA7iOXyZDu9CtoYyvl8shI3B+rCa8dyS96eK8L09C3Ravxy879Y+M1WxoNS
uvAorgIsVxnCVYe77Jb5GU9CwT6ndFUuxE/DhvVdBDUmJPTkqCTsxdODWx4SOOYZ9Zj9hFrGzp4A
RAcehoKXf/lg54K2ldvt/ZtpPVIeU0DGx1iQO0xX7I2Dw2RcbcqQK+saISKYrCJwcCQXbWPn7zxu
CJ1mhYsQd1W/uBqyUzrsinfUkB1DS3WjkRaXaIwFf5vGBduVFlQgUGSRVi1XP/xFHHeixuQaafId
w/ya9OKvs7Ybca0WhL08Lhl5dOX9og0+lIjs6TJKxTe/a5GmjVDkSlsirRLKJg9FaoVZjuBu5hl/
QbYAGG36PZa62RdcopXOw1I1GJ+w51/+8vhDuzoisbhBCfQZrj+DIlhOdNSZUFGwJoOjIH12TpeC
6pYl6y5+yNHNCq9lyB5ypn9HbBfQxoWffKShNWP85GybATkAG5L8Ilr2gYcG4s3/clxlek4ReJF0
sUXXJkpvx/NnFEypHu8IaHS4y3NzLzs422ubqJeHxlbS4dz9NEUfxlJ9nbmadybis6XaENYB6zll
Lr46emQiwFNJmOcbAJb+GtHgJTWBe4UMotE7KBBWbKml0raK+MRA0nlcieSlrXcpXaYboDjsCgME
hNk2vakpU/wqMVYs4EVNiFnj5p9zZioLKIs85gsShT6KmdXiHkCiwD3QkBhxi/mvjBa++ug8W9Ez
zhJ2UzMTt537Vjb8denDrOKCkhzsPLQBjGfJrSJPkFtFmWCx/KJMLCgVEj58tsLIwCexTKRxzhFD
rNL1gfwA0leP9CptBibUKKBW0FhBZwVXFnH1QCsC5qosafMN0iwcoa2nYtzivEJ3IH8DrJUCsndz
Qigrl9GwoTA5BRTin3jXePQ8KC4My0pIUP/jmzNPsArbgBJSC8Q5XDNWApBzqisuQK+UPTZ/mCex
7wJ6OVtT6bCJNtHs5i0fBaWKz/D0vrJv1I30wSy3pr0iCe0wWUsofapwWYOm0WncgivGZHg6ppeR
DxI/iG07HIDCM74G2uBORcKG9zoTow/yuf92rgMrVqOWDYbjt/5CroT2ib1xR9ei5UHmmonrx9F9
Zl0CIJfM1bELw32ZRxssM2S0cQYqSHNk2tI++cSdha1gmAOco6vwNG4FYa8kbn8Ss2YDVtnDbp/V
P8SW5xLPksIbhwNk9+SixVqKyIazZ15SrE7Bug7ZNDfCU7jFkONYFVNFd8TUIQJcJgKEYy1+ESCs
M6fsMV7TTDwNxVOO323OS/GO1oAMC74M7wxdC2JWlSqm/fv2fj4QHbNAUwRng0xqcD6A0yO9RgSb
fdb//jofCPG1iW0nIFkQerNw9XLcywUCGOEQ4m7JicmXQNYx9AGZc+dza12SaDW9Dcg8X8ns5+zJ
IrxI2g/duhJpq443ii8AbAbDNjopHoOd1zns4Q4a5J2r3b8W+2WJ9+iStCS0AUeN0EaRPMITFrUE
k6RBRF4XnAfWfGD2x2JOOmiuLNQ9EqXoFdsNIJc7R6XGPqeIMgRkMbFP7/gC5piDUesi7Lic69Qt
mGAZ9xTkbB4irCE94UBqPgT6jWkBMi1qX0OfLj94bHg4gXvBlD23CAnCF6w8nf889A0QnpVXOc0o
ZA38Ytc6BvK9tqvg9PUPt4PWQbYT/0wszeBnBRndaxMEjVHgqPg7QJtB2CxPKPJZEC8wqwvsCs+l
kFgbt1a09D68D3pxTn4kZUitD8kjcUL1OwVtMtIrcni4/7lES3sErwJBQDy8NLcNcYhi5ucpgWcU
Usq40/nzZ8aQpy0FD+YpawtPhRZ00jZ7PPP7CF9qO7wxuVqmX1QoPDJ5XSBieLwJbZs+lcfPbv2b
5zoPPR7tTK1+IryVVEV7a6/PFOB7Imr9KgZ3q5fh+BsOFq9Z2RXoIdg5GQfvxx1fC7Uk1ebEmnRR
v9D49QYBMdF3MQRjxj1L53gxx13Jwzes1z6GUGQDntEQWk+b/pESibm8A2DF6gTpIoOpw0e3LWm/
cdLxOZJ5l0Ryg3IpS9Uv9WuPbkHfcWJFKTgY/EmZNz2fNwwBeG7X72Qlr+hURFOJeovyEGW/EVXL
+fX0Bx+gTPjW1z55ctPv8z69ahCt8Z2l4sxlWcFDWU/IwExB9+BN+J6AZp+e+CFIR5f+jUaTXhe1
4acNKRWPXbh+Yasv00CAjQF97vKCcUWhdAnIxisQFASid2Unl9FuegefWg702OERDhSJmBmbi1mT
muvcPv0jKo2wfMjp4XOqkODFNNS0eBOTEhovFJgI9Hz8Z+mv/IUZt6ZSoEjMXvmeqYuO9RfFC8LV
tCdu72GfBTrNEISkRA7moBOXIx8qtsPHM8A+Do5PjPdH5JKZu4q3N8PDEFQOZMLJiPlQCu6Q8xa7
8djTdDJmvRXbM/aaOc4klII9Hj+879zWYDz4toB+Z+OOkSdxsgN8ItnBQ01VSkGasxnN/0eewzbi
E2VATcvRaWGGcVIyTaECUsgNrJH3oQ0NngSOmJBA4S9UWepURJpQ4cgF06eFhcaGV1yXAtmX+7yN
TuD31rvRBO8n8DC6HkMo4upf+EEY6PDYvRpp8b3IgDCY0AaUA6kYcnFsUbL53Cn3FnO+dCBH0mA9
ZJn3FNZ/V+VuBoPwtVMo0itwU+BinPiq2ALjnJq4+uAbQL05O3+sUkyI5QaspsNFjvmUwM26Qzck
rZVU0F7S+lvvfJkQFGckghpQKsQYDhGdKO4orje0lSZ/4+4A4VIRZl79nE0hvO1QYe+PFAe5tKO9
oH2rLiXLEd56cUVYpi8YfepOe+Hoobwk7yZ/oYo6e/4l6vkOEgDSuXgev9Dnsd9t/BTd5DtSLafQ
FmQVfwV+Ml+kZo9PFxvMX7BGvWHmtDVJB7Cc9OYy81CBQ2VpzbpAUfbq3JVsOXfLj0f72lC8MSk6
23NDP1HSHsiOAifh/gQ7zKIoIUcw5SvT4k3jZp6JpkxsU+2QkkJ9yLF0jC+Yl2kSPPh3mF+X9D/a
BCY+HHwSAU7ACawqJH0wW9AeD2FB402qQlZBVDEzH7bnpDJMD3L0dP/8A7X3n5HFzFF3QvJuQxXR
SNb+pfaL2mfFkoUfovJvKH9AkHDLRfUqLEDAXEOwvBjYcVupUUezB7PKt0jfnnyiyxaqMTc3qGcI
lnbzjRcGF66GpWWb9yw9TE0pkXfPbIJrQpgB7NlAd9MCFk/yxE30SOTiCvdN3+VZqO0HUt5Rk+Bi
qzm/ST/y6PRMSCeVCfovYWGdJjbUOZQBkGgb4r70clqQwfSkgiLMBVtlHpHkFoFHsVRnUEjc12RF
SD25958CfgxiCyOaPHqrL84V6gOm9L+fRKX1ORXbkZx2TiPgImJasWYhW0WtHFIO5XUwshDYqzFu
IWfAuWLcDd5h3q2DwJalxzFlM884c1vKkTli8mA2nRwY21EZ5/Hl6+qwVo8SeSlRsbxkoCvp6WWP
kI+t9hsryhxmg6URGWCDuHp5CNTokmgsFvFlgcjJIEZERFqm56H+MqL6WzkJpzYZBjwwAvHGrYRQ
bHr7BfgIdA+gXX6NTsg7xH5ycWIq+F/Ag3mVnOpbHpl1m3G3iXDfQ3lSVeL67rAL2ALX2ssttMgq
uLwzbnbxIgSWxzUi0HxZH5IL7LhjQdK8TcGex/sGlZhznQQ0tx8uFxn30vv1Hfocz7rLt+CSE4mm
AON580jFoTo4FtqNOAH+CxM14qFHMUSCEW/vGQIqyh7JbWabLEAZ6L1am6cbJxkzGawxVySngBdo
/Vq/0NCqksczzh5n0wrq4WydRYflJ1gjPA6vGEFAie7NeCL/vj7GE7BJR2ZCGcsBxEtcGu1d6KYo
9KsycNhMx3UuISQaTzkEor/Y1CuSqcCTf6HpjhaLNZljBQZzKjPUp5AHLHYDHyWSeMviE75OYWfZ
Gt5KOT4p9mrmLJpB/qYX4TAK1/dVDmTCmW3Mj9aD4xMvGyPRzD+m7NMNFq/YGGYGvxqSddojmh/4
OpapvE5LTZQPOXYQfWiZZoqd6l8whxtEKvbrlcH7ZWTRB/FvnCvOO/45a6MrT4M02MV3tn7Yxst9
0nfwSnLZ7kE/kBPD3dkFchaoDLYB/NIUrryvHksd22wdS8ccJJbGtYyK12JpXEmUTxIYfuRhPC80
2RZ6ivCYkPbAZiJOeOEgYfkIcj7ZSiCQSgazDQ46CQZyk9/g1m88zRxprmvQpqgCUZ2EX4rymDrS
+s2twNWgHBrDmXiIRBlbhepZ7K9jjZTFPL8DBkBYgb886cy41lxMiapzyIY8fMTjED4rkHGNW9eD
SkX537HQLjRoczP5TaRmmeYyoFaRA7FnOMLbv+HhxsSIpwYXOymc1dvRt3kcoUHiRGeipG72C7sQ
/RJ5hj8rCji6APpMh4FbA82Hz38OapLZyfkqh+RWcE2lXEpJ91G88/jrxIiLwhKiPl/tYkZQAWeq
G/QV8AEFqyZqtq4a3zyOGOAw9OLeZzhDMU5FpX1SzWk7BC+erNyDt5l1iLbKIUKiEGsMzjJeA7YW
nA3MnQryG2ktie4cZxWTKF7RqKTXt2hFTM9wCOgimNDKcXThHwMRvQKUk6y21R9ol3ctYsbCx94m
/TfTuyWjRQaFimxAYCoEqo6iXNqJPa/hMaXOBwlJp4BCOLDLdOa7LTwfnHWkD0bMNvwatwwBjCdz
T2xWHGzWXCMQ0iLHyywLxg9DQfgeyMPfAqB/T4rvNeD+mFOJM0XZcS7Rb61UxqeA/twfSAw5JGvB
spQePkaXWXafSMsyugNb8a4GWPq4fdB/kC3uBdMAfFxLrcuJSVhLI8wbkOQz4UJw3NuXy+Z4TbNX
UTajMTCXHcnUOUjkjFEJ5KNooWdhH/NwHQ2BkZYbXBukky+bPcMdOgMjWq4YLDtcMQLgOH9RJvRY
kAXcSXxLr8V3CWbd61hSRUwRN+8n2px+eq4eAvzG6yFtIHj/crz6YsbXX0MSMhIHOA8PEdqggmEi
xF4AIhsUGwUlDttiQw7Erom58Kwv0A8D/mYh3fC7ZvV2tp4aTRAhtE8+bCawiH/cAz+gJ9PxMyfP
jNtcdfWra0u7isAXaWZGqkiFpN7mjgwF0LbYu5xkj/iCgbAL5S33Dd/3clXTMVFxc10hr+cuOzMG
bTvMfQm4zVwMsWkZ+Ugx73DnM3FltKXz7GV1ShMH7DnokAJtSr9OzJ5H3VW4VEXuVkLGJiLA1cr5
M4jLlv0dMKLLDVxGHZsxOhDoBjs4x9oQWZDIMYRyihC/91tQsD2agk+H9c5ontzYM1FMENTyd32D
egfJEszaf7tl+GH8wpXFHHQNcFI5J5qSwMFEoq7ECYdH7jSEywmHTABjthdV7w0ewSlgvYbRRRIk
aAa6NzITIpnPwA7KwcYcseidYQ8cjha+psQAiy+2HU14kU4Rdwsn1L/8zfognjAKxBCgUvztgC+E
7zRgHnaTUw4Q4WLccJpx5mBjIyc4+FAhvwSw6gRjxuGU46GwfPenTsyfy2N8VgQdZqq2srXtWM8S
Mt2DE3mVwrsUFiybJM9tBUcbbL7GVDtLLDmyDPIBQg4Fx49tM2e71QoBlEuqPsfpjpKZlA3RoYAw
77DjKLqSOfnLtYNDUv7SVIbggLCJwwOKoCjnoOeEpgaY9lzw80pngjrwDv49wU8Xn6wOlkviK1At
MKxjJPpgEwCEEqRWVFuk1vvMnslKdj077yAesZ2yoQeVVPuBKiGNPqpylwlVGcjxsgzDjNsuhRz4
qJO+jLsX3fAfra9mPjvYJ8vrVb88+leMJH7OYHCetPU1qJILOO/mEwvdY1/3Pw0b/HjK0BnU7S++
NCwV2OaWzA6fNoGaBdl2jqCO8eIvJC/YqyhwHAoOLgT6ZGrBNiY5YH9T8NmqLNG6GADnzPRf98HK
8Ksr83dfynHxOP0UoEiorM3zDcLpWDghDzE4H0KNQK8L0hr2E1zDhntuVhnhGqIyYqKic51cdMY1
dvEHtLoQ49EADdgiV4BjHcMTjn9MUqe/b5qErdibngCrD7Ec1a+wCC9jgNZxMIsAsRNlzlxUStrw
ymd1mhXhePgn0SPQM6wsAWsTisMTDWUrKh5RxcpwDDpmvCKkTF+21bWtpG8mdsZAPwTRJCXlO172
wRL8phy1gBWOne0mlM+3d5N9iWKdMZooguhp1kSxDeonstiB2OcGs4rXT1xh6uzSfkvOUlCTdghd
8Wc6hG02DJIgeTUBJTQs5oR3cCHwLcxI/BjKhMxzaxCqcAp0elDis+vgw+25m3CuaaSaxUJnVgPf
Vl7DVc+Soc39vrGQ6TsK5mTKkvwYTW2kEDRE4XL4ZLCmLy8XjNWAKE9Ybau+EEIBswpSCr0bpNQV
My0dBFxkR619FG9QJYPlF1+3w6BHeh6zyLGKiCbUebxEE0xUvDo+45bgRhaCaz+ryDfesk07Bxux
Ao08xIjV/Sehg+mQsZPkFmVvMl4/Tg0sCCSwyO1In/AhWHbX+9Vf4Im6i9m5izrGdnhhMMFYDlcF
EW6go7DSzKDnEGI1FjuYv9TMW7x9D547jQdmGG/fSvPKycmZQ6BRe/dUYqnlNfhi8/PEP4KVEscc
e8Aw8ae5mrLN6I247WnLStCTYbM+884GDNL7d7dbO27ePElIKis7gRGpYzD3LTwedoc8N78BzXDL
0jPZESfshwx251WfZusAubh/KJh9WMjQkJ+yWxf6WofJ+ojA77DLmj3f8uGjSkhvlBaZFtFOKkVM
/2gAxRhthXcN895HvEfm72Bx+6vGhWHJFTaZgXo42yO8NSF8M3xA+IbOSVQCbZpbDIsEqiNHPyi7
AQeCxwrKo+rfJOoPnyvP2Ki/ax7jhEgk77FzVcaUrbhNddyEzu0GK1900P8/PI73fP0Y6LOPQHMR
FPckMfimCWOQ75F/r5lRCtOYuIdH+qkruqZdVy/HV7d96+6Ebjf9LwNooIe1lVkVB3fnqncmV6tN
cQ6n6x/i2w+H6RzrXfEOPrOiBL5C42J1QUviIOeZ3j222u/VNS5gG9Px4ZNvA3QTAEOROb1ONEQs
9YN2HRkPnoRYmtkYLAAuLHHiP5jFLjuyqvGDThHBFg2I7rdmpTB+HVLH6pYKif6Q6hgvMlOi3xSR
/OuUlSO+k3hnilfR/285m3mFA8CCX+GHPRbctDzqIozzmOYNfPeiw1pGcjwqGMkpbKJdExliKHfE
tu3eCBqYRmK16XU+eY/2KG3LbMuKGPkZEdhmGBk+IDvOFqfuk7UoTDUbX9v1YAnYQKVGvRIS+aAS
tC5BzXJxATzCvG9t1A1RWx7f0yo1ziAg/lt4o0z4B4I721azjXbcXH/lW7K/DPAynTGU51GDba/1
blKeDXx7hEkvMbHEmxUVMku6w8wKGXjVSXMEChkhJAA8ai9JfUtP1w0uLiudhg1G5zmG2BJDnEQM
cZm2CNojxtFNvk6JAx0f6TPk4tzOn68lWY8NLhgoS8UW6NcSvfgPGzBP76BFM71jk8P1tBku6fmz
zYRRiH1K6iW6ANxjBLuOp9d+inlYdiRx1ylxtzVWs9pXZrTS3zO6abSu4wse6FqwQ9VMnF9tFpus
Wk7yLO7USMVVwyHpMGnTAYLiX+4845ZMt7Ah2/R4+GUZPHNjgJAt5k2vXWYn/E6jxyWrxNj3jDVo
w/ZYaYtrljsO3mTFAr8mxvTKVliTbSCY6lxmbCxNoamBMvHNnG+VHI9JKyc1y9Fam4cTEcQm0ZFa
AZMxRYMBgT7VJNcNW5VUMFjvuOKhA1Jl9mJEePtmLIWTxjhveLSwzBbuLctLb0jTOxDByYM9UoAI
5xkkWYDbkLJzPF/5vKNBCtZjyGJRSj/Z1Z5hE/AY2jSJuuuq/0w53OQVVhAcLgwTnp/BbrLNnHEm
VxP2ATggfJF3cg03F9t0TcE/JAp7UgEEl2wSIyHQ+h1gRUJcjCVNhuLX8AGYp3CvuvPfY3O94XhF
P7Oo0NiypPkggzBZ85Jk2S2tAw5uTvmJbbddk/Ib5zcMxBzn7Dxm4EOtpTrXjtULwsbNwvKavI4V
nJVgBVVhIuXKODAZZoqJ5rTEKE9ipymr/eT0CSzH3c/EUNs//+ppy/zlcC9z8SjPBjhargxYIC3M
sCLNPEWrIanatGvTWk1blSweQWdqNBI+9tPwxuptrP4xzw8A+SYbCu7syhM4x673myqsGOnhsNnk
5y01Euu3mxZqtRg0dgx1ZBhCbKxxjVEQKNEvoc4hOvKlEXPMbQ30KiGfh298yZ8GV50aaXUA+Rfz
ufJVNVuoynwTpFHwjGMeMe1WtU8woXAIgUC7OG+nb/YPVyxTYHxpOcMzdm6ePOQr0TB5x1i7yeJ2
MPiAlpPRxiLHA9huOc/YDoIA8aeGCeSQK6itVB9I02yLh72AN4lNE9/LDtZbZoHmFwvOGjKe7KXH
mwwFiCriX0x55YLsJKbcUyzymGYRSjIKXI3gYWcHYnQQsZeHGgNdSkcqr4Y8CiZJNokDZMTYxezZ
9FmyLDHYugsidOU9T4VHeQndEnnXuDsW29B5LEo+dwIPMHW9of5acYn95SLNPHYLw6RSjRCX+rN5
x9wb5zzEwYiR5COAWzu3vz37FKxYOUUAQB5HAQCpDDanp4UqnOHYZQNyt4p9uno5IvqVhSzema9f
is77DQCQisz6mXW2LGZhVWVwORKhCPCa7NiSRE4qgq52CusXhb9+wkuE0u7Wuzvfts2OZuVCQNw+
77s3q3OaX1+PldjUPHakydOcfSsvV4wWzFQ5vFuvZWnF86OJCbCe6Rn8TPchkuRZUF6DtmPgHPRU
52mLqaVnZXQ52usvxm4Yp9DVQgRyUu0YFaQ9Cxj/l4mkPOeEw5TwIPIMdYkH21eDv+bmriQB0rWo
WQJqWOird39FLGEk6eBnVzA40EOC8he7MZ7uqRVmf5V7qn25pss3d0VVUUV1zbEIjuouGK/c9Gec
ksrz/YeIOPHq9RzikOQXODzhaSIxQRjCPX5xJ04/pmwr1x11FwkP7a7aNygedF0MFjC+vn106KCc
aOwIgxtJfQa25upVvwhb1LfIbT+rUMSG6XG4GHwKJMi+lKeZgB0w1bDPpCuDuxG2UDdksWz7QYqQ
Hz9txvg2uI8Ptxpc/ss4PlWo+pmnlSJYMjrTx/GaXB9JRszrmUQ6r+bIrj/OLv7QikwY++VHz6BO
bTyWNXPB1L2ds2ZtcCEMa7CJZRf7hG2Occs6pjbh1M/aZHkaQKVsgPyC1cAjk8qIJHr8+DR/a+N8
TBCanDPQnKekpiVawd7VXzifKch446QrRFlKfTJF2Tlu9OQCj9KMsiLiHldlV6d0FTGO7g6r33n8
XCgcoGmKj0Q/MD+kqNdFYoUfTgU6IMOCTB/IvDM6hzlM6y9BtgtXxK3EvwD3ITUC8t36geD2G1kQ
fr0tJ1lTC8o7//tZksThxpdBea1t2vn5SiGlozph22Jhypz74PUoDfv1gPzYFMpEQlpwSLFGVuyD
QnttOv1PjqMKVZoIGB6Vf/nnE6YnEnnrgkrGqXEmetcPiT4fEYm1p5LN8xZyO0/9M/I+2iauGlDg
5bYETfulbZZvJL8+gbSDzq5w+WOI+OGWWKI7LWMVPFkf9zYohoN+aD8S2Osyn5jFzN9h5sCtvGlB
C5Kmha0RrE5BB3I6YZhkGR4Mn09hy4Hxgr3R0fZaaT8YqNvr7dJo8jfW8xmPuIVQ4cy9ad4/1yuG
ZPlm6aUfeA9Y6sAXjWGS+BEqjritaLIAU2tf2Tf/YzrQesKC1CMcrhtZ9tdMfF5Ib3NSAiem5uH7
5VpZvt/6h6+H188V9HYuHAUySG7fQl706f13hVW99uTddAxbvMp7mpL5s5cP2oanyYOuffrkN/mH
/mCmaTMxkMO8xBxsthLRh3Lzg66mJe7JDjH6rFmRifgRoIz58qEwydbEyrMK1Mlu/Ts9Me+cBxlq
4/xwO4PuHkOo1MgfMReDfPZbZopXbUsFxEyfpmY/x8PNXYnggJuhIKTBtCvR7lCfopqavfnUVHGL
05I+DFaJbofnCS5dSQRMRI4eRIQH18RWf4w1PbEgwlSY9WwFryCrSe/R+hwbQfmm8XgsItPeVKHI
cDW/UAAAFnQScFgSEqnVJxXZcgJ0ojjkOr9IfyXjk6pQujIuvj+RSmTfEs5F8gj/cZS79OQQiUTM
r8gtUk8e9IU9w+l3c+3VG63JP74Q2i+RDjlAU76YLjoxdGB01BVWSzydi7AJBAehH4V2kbUexNzB
+t+GRG5SpK1l/tS5RsriacbQuuF2jMGA7QDB4TyvoV8mLO2SPoAEMK+MHxx+Jzs1DiVbrHOm/Og5
1X8bfKct4jFrqPsZ/NmNW/D1BNp5P9Yc4EYwJPI4Sc+LxA3eadrWCjciVegtvLk/iNw4UVHVcccg
vePLwxt4cXfrFH0O289jz0cCG2d5L8oTsZh6hEPlLjlqPg9ir4vCrnEkmOKlTgHZ6sqpgnItNjia
LB6cA1Yj+RVsY6SXXktnya+CYiNjgl0Iy0iPtjEvI+9n8hSee+TstRUPTWx+ESIIMFFKcQHCp4m1
mwjo8O8ifSpc6um/LneRCSF6rPU9wfHqvnnkG4LjmFF60qsB1FtAO8j94GFOAGFiijETX3RAOl1a
U5qGzPAJcDcdRweiV5Dv2xiNj18KmbDqCFwamwzr/ni93SoABaeoO6R9PERpLZaHsbaGb3ZxwxJV
Ro1lCrKM8bqPRZZnK8D/8XVeTW6jaZb+KxN93YyFNxs7ewFvSKZRSmluEFJKIkCQ8I749ft8YFVN
98xGRWR0l1SqFJME8L3mnOcwrAQ8ddjdyIpxReg69gI63U4K8XbyI5MdiY/kLyrG9U/E00nx9q9L
fcSYjpsdqs1CN0/iuhw6EP+Z0FzxjN+bTHtTid5JW6hECdmTmcpcnFo6Kt1h9d/5paMEJ829KOgN
vPpF2x06JaynMAMid4IL5K/fCXa4Pp6fi5/F9aM6QosbVn8c/BtyToQMhQiUgAjUPZ+5JQPihRmp
jsR9fHy/Y1cuELi4V9wzSk9uCZ0hAP0XFz6MOSd3qFDRGpJXkK0CpNPoon0lr4AWiYDMW9IzyT8l
C91iFZO91zFtV52LO2/jFpOAIJyUhFqTI5Eh7Y1ohi5zOgW3Z5pBnsGcGDL7J6Q5n63ffEJLFWQT
DQdvaLL9Z3kUMJYdHc5QCHHG0+4LjxijTDJwcZBKrLg8Dng8KHEH756hQlvAyJHb6gnpFSpxTnvq
2+E7p71Nghp1AEOLt+vNr1lI75lL1kKIWpOoghPvz0AE7dCLCOMYfIbLSbALmHpR759ylzbi9nT5
Su4LGgw0o3d5JdM+Dp91ECJIZn2sFnZxr0S35/wXEyT1HeEjg0eqdQED+tGb0KOdFb0ngX0SoomY
NIc7uNjyW54tLt/gN5YUKeg/wY5tSbU1jD1Y425TimX3ypQJtX10kYTzZ5CiRYrMRMo9vtTDndsy
rAdiLwhxkR12EDDk78AwDKAmS83Y6mLwDqfH1/vaXX86McQQTwvW1HwZDgkYUOV5YE1lUjIT3CWn
F3Z8myKLewtFlkULyJYMFTx3meEh48F+3inR+F69Xl7ZE8p1MtGRwZ6uIumxQY5HLgNFFn3DA49T
48sE6f5bsR/fyv3uF64GzenI3Er6ERU7q7FwhysBTJkR9W/6B9xRQPHv0hexl9oWGzyYScpkbYZW
AFX44sJv4/Ewwi7D38P6X0Duuvh91h7v0jVkCujTEB3iuBwchP6bY58tON2VjRZOqDmYhbHEXfgH
WsLCm6mHt4VeFjXoFwlEQYiImAoxpeKeqyMLDClARbfSdrqsHO5MtyWpfi+JfuBsEcTtLoCtTc4y
QiQM7Q5ii2sIEQz9AqhtPbwFze+Szv0SsFojRAGdGmJTInA0MahyPxeaR/wiKtcYhwsNyaZOQRPG
CgtegkJpquGfJGlrkhLgAljbOBOULfgJKStCB041HmO3wLBC1ApK0u6gUzbfbjw7lUSBWYk247fM
ligiVxQvgJbBrDS+AMgTUJb7YcIzUsElK0QcbIHaG5NTlvnESgb4BKYLzzd2T8VLhV3scG6OHcnI
8uH6Yit8nklvE4sc9y8zPwYN2y3dJYPjTHrC9paNMfnq86P0hS1yjP2orr7eGdf3g50Dnw0Zpz2L
6ttn/2YVggZjf80iiHJspnZfWTduWQLs1XiV5ONstgLWTqyVhZCDhoRGgwyF3/Bo0aGweuXNFuEv
BfJYXgISg7vJjGuVGbURTYlTGU9ADBBQuhzB59dyFqHLVA9IJNmisRnlYNcP/P0YScsz7v8uHqiD
1J93LB8jXZBttwuIZaY3QXYLZESID2PzwFxzB6H+SNTbrvKPJzDBsA/WJ5KvqxfOcxQzBMujVABV
RxaDqz4NGDTMGAHLRUngChEnT9O9pQihU2NRVZzEompRk0mOazvShgj9lOIpDsATQBy8e7wjvHsU
RbfqHVmNWh/x+HpXMxq7mJXjZcu37navHKq3kQ03+Ym08+peh0gPa5pUIlZ+lZC5y5VA/E/EvW+0
LZZolG5ub/jYl6Hzo/UOlTxkeYfmcqSWjMwlni0wM2JEYhkHszzmCXMOEj7EhGRTrDPlYDv214zj
vkDhkcrwgrk6wwsknG+6mapqcsri4RJ316jCkW2GQ452iwkO1TGZ9hF7whIKlxHCcDN+ZAGbzmkz
G88UFS7Jp6PAb97H2KbrLCh6GJALIuPrM+wNpInyNUIUDEEdRv76RF2V38jtemFszN3IHPuOL8HD
ufJVRu8Oa3V0UFQYbB3BIXKtGhjg2ILgb2VNRukcMkDnVYCGYLmKA4YJ/XpkAYuifBixaW3SEBDT
7Sf7aL4dDzq2xc9ob1jC7379VeAywLb5loJ0KJ5ejYueRXPUp8+eY5UnaZmgIxUaDn6XqabG6cd2
RdypxR16s0FRdtiudz7OFAbvK2sH9kJIpFd/WTHRule44VOobBn3KkqruB4jNacaSzo4DiCmouqJ
HWyRjG0il6k0pCuB5ejwdmm/S+dopcGbDoCkiB0UWC0izwWHj6DCvzh8fPAMuMjLyUu8KAEbzBzb
sUxIJW2sa0E5D0hxBQiA3HoXMs+7jT+vGBIxXtF+cQjTy4n+HfQpojH8veCmdTDBgh8cMaQbbMrg
Z2O3hyVC4QXbO830tCx58UHBLCZmnWGFGQXRhjdXP++bsv7iHEYeDVjOCKrCCsBA9c34oMm6yXSS
vr0tl4j/hY03K19nFvyAkusNC5cHJee76SvH3QvdNOlsoxYy8H8egRpoIT7Pog2Na8wulRmcQX6O
C20sQ9/+g7abP0FHuNvTj7EjbPXkEk51IN6GrW6wRWvpaGipwFiyC3Ty0BxjdYzM4TC8X1OvMXJq
FGbztKaEHEgfqnN6ZShFIyrhS6YlFJSOW6I76pfukzWryjzHTn7PpOoQHz9Huym61hE+282bSjNs
jNRXYu7KNGUs30STSiwBSzXVU19QykBtb/weefoc2tZvRgU0sA2r1HsEU5/IjzhW/xrA/FPpDDNv
uizzH88/2DIZL02aNqNrcbjpmlM//LM+nSdlyAb61jSLMQ0WvyDrkYuVVIv7z/bcVJ1261k3e/px
92XnNeE/b+N0Ps8WJULvXEQT5fFozoKVcw2EY8fJGjZf9d9nTMT0lJ//rNc5v3bliVKhdEyvefrH
f/yv//t/Ppf/ffpVP9aX26mu/qMar491UQ39f/7DstV//Edz//3453/+w9R0y5Bl21IM05Js01YV
/v3n9+eiOvHH5X+q0mmee4lVa7eguRYLXcZlBtoJzp3P/ipGcrWTMhZc3pjUXy4IBoLuEhy0EIdT
ISctgkcrLClZxBXO0J0FAhvV8rdWcMmmJZQRNlMyWmoiCmNK4qEXAx7PBJfkM6F5Mr/QnF9Rg0oH
qz5yPTNGwI5OoQUkNfNPsHO6gDEYhKTmWO0O5LvypEEs57Fb7vxL88TfMduvl9phllg1h7bBJAT2
pem5wNK8hgu1Ok+MkKXn4b1AasA1xjhwSvVWDCDWnmY4NR2vJ3WHZr1PpjlNPQbw/DDr9sPojlcx
puC3mMbwDvH23KeJg+bzWgcvZe/BrEUGZXzyGMqybCiYknJuocokO5cxvB6AtOx1RiHhCOOJ4BR0
JC5Dx5y4NtScSqJR3p7jmggyOPahUoX2GDKC7550gtLnr8yhyUuAawPJOjtM6/GafWFgTQAvA2vL
9Nbcl4nz4cxTvCvytzUYUHZzWOu+TVUMmWLxBtUzXBU5hftDQ56SBcBl9Khp4pcfMzLlRnC87Dpm
HMaQSY93TTIzLb0lV1LPN4MQu47NUDAg1vOQEwqyFDgHzGVn/3nCIiXUWAwtFtbI6ItZlm3CeEoF
JgoOKUzi3w9nl1B3L9vBM8GKEOOFJwLE/ho+m0dA7Lh6PgpIzrjtKRMGMRbXc7+2vBYAzM8Grwkb
IQedM5wMiogm1RBIrr4+EkEaV3akDlH1Lk9/mCjyi1s25Ei4xuKeTPcBX8UOMzCFF9BiQLLgrFhp
QFzxjBwJFndxPNXxPAu5Vz3H5QzKxQIi4SCyUwPdDqBugziTbqGJUguBKlZjgDJHZTrgqYJdUQDo
3USkGLZM1PkRRlYmI1RnjlNO/5XIgW9Yb8SbuzoPvQP9s0cfHbV5nBPSE5T+hxrkqFEsr1+8cRF5
F+RPVAWaFs5qB80pK7tO2ET4CbGJ8BPyE3HFbKSVwnkYpsQc4ofcNWSM5ZGUx2ORgDI6G7DJk2pM
l3XfukS5kFMBYOYluBjo19G9RvMc0aIofmv5DFtKy49twksAtKQ5QF2Wij2UDqrVYG6w9Qd3LDso
jrMdZGTehazvVQi7UzypbLYjJOZ3ZwhsUraPuJKR921xJKf4vuDm5BcBFMyie4HzZNMNKmwPKece
6cDEiEgH7kTv1x34zG9ADRQEB9kJP+85Flgt8t8ZinfSIVDHUfHzbQig2GYlyNZAkGnc2mw4tAC2
qH3Yaw+k+QLrclDhCyY27xdKEB539GLc16i/y2g0I3WNFDOiWSDkl0Q0X+QeTdyfI5LkkELTImDI
COY18C2nWoVtlsqEWcbFIESUwkjUnRlzwZeV7bcRfD3aif+9UZDE+RmNDNuhS2JLMWX2FFa1gGho
6x8QjSvDfBRMplOfvLup9cS0gQHH1zZIjhckqzmCegz5QUUVFIJNQIEukUC6kLhJ778/tQdY6WZ9
3PsUgZTVA3IkAHbAwVz7yQkR6JMCrH0BXvn5ORDm4zohigT4FKYagiAn6xwiIXoEBaITdF/NBwlC
z0emKOo9jM/YrRHG+exu/utXyORWPbgzzq4vI2yvPnbAaB+m/LAFvtFd3JUU7uu9x5/fBgKGUI4w
eLtpQlyC5KIuP5RMtGT08yuKdsNBjQc1vDNSCY4WMMMV+jJbIZ6fDysppTxE+cfe9xk17NYoM6PC
itrdgUhM+o27KYZmoLE8vixy73qvIWe58PiurqG5AvDbCANzTRIe+zfMnJ6I3tUFXM3EZ7ojZIVE
ImHUqMlqmUVC4d2fMUcs8mGZCq+vHi6IUN4n0kZxnhJeSZjYX36QXQkDMGwR3DUAWyNDZrMqzB4d
9xn/YPkZ83UEcwiXX1d8W6gE4CCNQVUHHVQ+PCBM7mn/39nDEFzYb6wNNvuX2b0nZDLwIetyYv3g
6mIEtC1mmFlzQFVvrEZGgZEdr6SCwr0DYI6Tlb/TKxTPF4ltiCFHb0/7Tuu9bBMUAq4BktNvS2wi
RQEOYZ9rvGUiA5urEo0ViCLoFqeg/qlNzrn2xwKUu9CmTTDa0JoRakLMMhDufXY92OVRLY8VBREh
E/6coe7zsP62qGc3jWG5ehyhBsDwxCIJgrmM88SMiobqrkeDQswPhYuHH6p0fjJ32nGOFPh6Xage
rtYm90jG67q/5oy1Q41QpiboyuMMLXGHIfumH/ofcxUvU6RtO1Mv0vTDxPPb3J9rpmv8/X1KgOSw
+YPvSjgmbjuSpWCxWcSdJO01LolSMJ2/L8dkXbX+ez1mK6ZhSCrFmKpLsqb/ez2W17ay6BJRc+xb
lwcZPM/gUg+3Z0jkYr2fF19PpjczVWHPNy0s+i5IwmnHUjbcNz298YwTRLn1DakFRLlmb3AvrNFB
QhdwpIyf6Fy6uIfcRcN+i6u3XH2+KsznoD5Jrp3vzWLBHisCLu0s7hNr+mAtbwA8zgB1yjQWT630
QpmcX7+jlzn1XN1h1oTtFsOaglpmGTY7QgSxOeMLxIt8OvUrFyspZ/QblGLoRRuPxTSlecpskcsY
aBFZ7n9U4OL6VvgJiVPkxqONeipeJQkQKyQztKQjQVGQHPFppVzB/BC8RxotLEMHxsILfDE2k58z
Kq2DNX+Agbl4rMFqkX42YwyE8kid5re/eROwZWwaTpbVcP5YEWZMlUc337M11W4cnPG1TDyPEpMd
qJ6eb6Vow8zujbo4bw+X9rC+zZDo1qNcP6AiX32Giw5vevjWje7CrfHnZlnn4xBdmr8D9qD7p+cl
9xdPJh1zdKuJ/+gwFI6SrEPy8cafvX43YAffuNt9iqHLIDQJI+cJEERwRGWkji6ln4HxB15FDid6
f7FjtSffJDatSIOUPoXmFEpDcAYHuvlJ73VP5R2oEM+9R5waMAzHdix8sTptmK9SaQV0mjzAT6I+
xctzMoKOSnIrJokUOgXXU0B0Sc6FhFmGPqtzDTQxHuBBvFnMCshugFNHPZMjCbCFs0drBNnVAM1f
EvgRYpTbgq6oLnJFFBjG5GOBZZsz/IBClnns0GNkfxhDyCeBccIXXnJgYKYS5e0XDGDsSZi+oZij
rmr8cCUuSBV+jQHFkYOofbf7A99b0F1/6lTbLvXp3YcA2PNRY0Tqo79GhRBCpHWh/eBKiHGZDgSu
0cGZLytVH/GwlH68xyKYrdI/svHQZr/UH20TXJsg7g9DjVUshodAiuuftdJ9MQVYbcXUpkZgW5As
jmzYXXSLpRtjeIUzM1jvwHLApZHR2LAYRv3ACAU/kEgfugHNdxZy0fHoMtEd5yQryHgS05j6pDJO
EG7cAnMrLtlRmCHwl1jonl0Ap0m/gJgDgy9wg+wPiwA+W3FOS4IPiDkYX0gowqrCiBBOFZUTJlWG
1ieMVddThOHAxuvKWhlr/siI3NeZsBPvu19gGSwwZb8Ut+RCgF2T4Cmvz+nFELNyUxj8OBJEihFT
XlZtgxMWYsaOuSI5hZg6TUwfIooOFhOGnkfc29uomnoOsxGKyOxlxpzEmx2r19JtXukPMAsPgLLg
ZDfqA38FaUz0Ghk4WiRtYoRPpN97kcHg2gg4tv+8tHCOwhucBlbozEuKgM+BT3DGOo4NCM40NruA
j7Z0c9mts1/MznmQWqxaWbniK4OjVOxACAjfhaqwHdMT5v+tTO1PKqHLCJ/YQpFkxrSsicAGFFNM
UhqCU/OZ78WLtqR0hCuuvEJyGIsjch5TsAl/PbdbRBQ/wwmqxPRr3gHQj3T+2yU8Sw5OdTxZfP7o
RCX0tyyGmE1cHU38dWefXmq4iRg1RnSABITVIcSjY4RzDu/7hkR/FqaTy5/uK2wsJhIdArXZH4sr
H+stSJ/HOwyQ5ehcfxV8XKapDPt4lj4TepLriYBRV4FD7G6dgMPi9TBl5jUQzuhZPzF68kZp4aXd
AoFGzFp8DhgqcVKB2zCeeJlsiCsguYwrjTl0nsddBIGJXZegV/YYZTjjU/z0eOz1VnjsMRgEjDbV
L1Max40d0EbUSrCzEBIFuiUQezcCxHB+LHtCs0r2v8QaEezbyTxcI26wcWMd7JoQh/cvIkUwSIGx
gtJCnYA8EXmtM0V4/YhERKiW4sIZRRCG+8wNTvoX0kyKXY00IPtIaNgMLx11PS7zU0Szyt7IXFYX
8zoeW3uLB4KgMDvc9olMQuPA2I+jWYAGeIZsm5kmAnLA1gU+44vpAuYW5lj1/GT6Tu6xsjiusj9O
KOTwo2G+45Jh1c8Vza1D6gP0D6/UPM5Tp5XFTfvLgVTZc10x2u4EhgItMbSm+ZERLZ/GDeQau0CK
o8yVHkFBULd/TiIYUCN2fE8ksLinwYwJzMTd3q/wjtwv2/OmwB6MF9woQK3+stUyvwWQ3N3itgzO
yKN3uG6esBLKiGBpw0LxzEDWgzbxRr8B8HJ7jLBnZp2hOSNiboJQNrQgU2gaMTpT3eHzDggsliX0
RBGhuyJnFsn1GITSg/qBT4kF+khujMxW2+drphUQS7E9anNWE/QrW2bQfRP/jmj4X2AnmgUlOMR7
JJdR5fgLh6KJmxnaA/yFXwuZ1Vjd36AtUenSQfRk5GHZcHTuYX50ssCjoYqtmHeafRoOSfZpfCid
JsxxeXlgVUa/qg6ADIUJNJdf7q81/0arSKIaexmWMmWMZSrJqMjoNrHt3NlGc/NCR8NrXwgT4WEj
8igmdwXCsokD8pKpuHlDoAcUGhi2+HY2KjYF9+6rkG/kQJXEOq2MUUIUY/j+2pOcTUgOzRDNz8w4
cnTYkZK5LI94sh6sh4WHW4gDGb1bCawehNsRj/DT2EWnjJDhED7UktyFCfwB2ltz65fOUlQSwikB
sBG+LQp86+1I9d8QdwYuCukzxvjlC8KRe79Ay6C8lbZQM0BoOgPW3whNdLFlHt72br54x+IFwxQk
LgxTNMuXwr1H/6AFOJ6ysHGOx3ZPd0HTRlMtjaE2ijDhI+aMJb3B2KTpy48cALotmIynxxuT8z2P
Lda8+7uOpR+SKwxo+sHpHEtmdF8Q4+LbHfrdYe4OiBKQDYFl2fE57YEX9VPSP7JoasxgIerHCL/K
TOn9hlFa5StAE3L6MNEikt5D645UHSI3YnnDjm4wzzo+STweQZkFNkFMBpA30cxJqY6uwEwuZQqF
wDynUAhuRrIuGOQYTzk3R7V82cKIIOTsNCQkBe94stUBQnFVDLJRiSNzonccsMNaAjXURnVquYih
iHjt0m8giMArUiufeC7CXZ1FH9dIDGVwUYuxObPw7MgWqn9FEMr0nrpcj1neN2e/jhAwqdC7ERc4
rYJ7JkRRB/KKdrN1suKhOx+fSLSx9jQ/JoEckRbdNb/Kpvm9yynkcZNTuKq1b7GoErt7OWhkglwO
Tb3viNyIT7AXqAdGkSCDKQYpmtAyOH1qUuG8jgRHoHdkz3CNuZ6+I11AWI9yeUxQcaLdpcVBLZii
ubOTnhge8hbq42F0oTMwZO79VP9y4HUXUW7GKT4VqpgYOBMaBZrAhUKCtSzNwdmjRRQ6wE64ue46
OHKITt/45m0XqOzDhnDwBsGqls3vAk2Jnho8YRV17CyUqNRC/oyUimUB7Pf9N2QmsfyIE0edQzQX
qPFQIpfM1lYUZWwnO4eUnEVqHTRuZM5wCI0/uyAnijD8aePoZVqJMeEniG7+wDKHEroAbOWP920D
rezPi+lbEqbB5+X90l7CcjiaJhUgLNzZ0UE9E1oOhA9YLW+vx4IogO61QlnCYV2kQL5RJ3L6nn9g
2PZbSk+IgRriVqExwX6FeBS3FsJtfkoaK7Qn9FZoT3iH0Jq2jUsxCSfhtReh0tVCUm3Ssv6pJzAi
D4wKmfEWgeeRkcUVgzbLLckefLB3SI9jTY0WAgimqDmRgBOWDIgR0/yEtYUTD33rCkmZn+zR5GGK
UpHXgwgDLcCmPxaydYxll+wDBYwkEVGEIUJcNDqVTuUuNmpRMJJssauv0rPdkdvsYOmYqq/o2LPi
ST99nn70EZ9P1M3kcLArjSxyuqzhG+k5bZEJtf3PGY0EtRADV6dNf7YC1eNyY/By2GbRTlrLD7Kk
NOMdiXSuLB6YlE2S3vEwUFC6FC8Kx661ODfmwLvPG3wbsjm34UvFnMf6NupwWpn7UxliD5NACgU9
nSvBVIrxxF+Daw/pzA47qMvPco88qgB6IZu4ovOCCiujr/luqSKup+0fpY/cYk1aPOH5ohFn86Bu
HhUzf8wHyZHPEp3BCe4fgkwqxhs7crw/Md+bZaNs/eJz/fvJhC79j0URgwlTN3TZlCRF0zT73wcT
0nleh24dFi5pxEQX0TcLE9rWdiP01Z1U4O1ZV18A/v8hrkaS3JrseYD2s640metpPqumMwPSnd8w
S0JNDKkATEX1CDCfLReGHxJz2YzjY2DEjE/Yw2yIvPxSfKDILH9j1TtdnF2xL06HJjssQWvwuN3D
eNcGwXhfy71e7q9NauES4vmM3gylR7BzDsR4Fr8xg2R4FtllI2rZtltsT5F4H7SPMXlqkB4hRPla
7QJN4mSjLk80BJawFduDbdFaCGsK3TfWlP6bBX2/eZikY9se6+JQW2mep6USUw6YwdqHPaYAnQIf
x2lyghgypC+F082iGwa8Qy5C5lG6zyXJVTAfhAkdy3j+5ZQA0YNoGfb4KA93lCkkDKigFjrcU2Sz
TnbivI7tKtarWFbRD4hmggaOynzmPdsIZ/L56aXJAtkIly0lBe7sNrG/Jy9Qal/IXyjZKIc5pU7s
xHTDksMvQczGlH7hDGgP+OyNrQCxR6FxDinILTm4ui93gBWOfAuEy9cTDC9maVME347C9bqLSNKl
JJbe6WYZXW1CFSCgHYo555e59TzTmIMbcX6h8oK3G97J4EZslgfIAU16LT7tZ3ztUU6BzlJ6I7HN
2TMQG9V8CbMsOh3gUsHjwOfLecnaYaPp6ag6zCAk2IkI8ogWBK0EfzPbAjALxZ5tAGKb10/kKiiQ
KDpBnWxCE9SaFz5sHykDNFMICjmYv431BAsGRjYbBRE+xIrxTzkFqT4WR9Io5BRAKu2QEDEcgdjH
i2vgIkOqH4bsKGfHHQGOHjKFd7Yf4SkPj42z+EfqLCbjUg9CO9KsaL3Qo4QaGgYuz7CVguT7vHEY
LZLODS9xz1gN0cMg1uC6Yc6kghQI8Pmy3VYC15/YJ9jgY/msA2lfYUnJCIPwxscr29RQX0MJ7UXG
WoXKNOynV0Sw+jmxPyC+aANoZ6FSrRynyD1h6AxwxttdINR6jmPNqXbeU1BbtnNV9+MW0qlgQBmR
v8I/ulz/0O9crlE5A9MPbj2m7aVIVjW9tIyl9rsSjtyx0Y/S+QHDGxcSvbgDR4oRtyrDkRf2b6aF
y/TElJuB4dQ/YN2rYcSOMY91Hud4JKHAI5nJg9EB5mwk9pIAyrTqREFWTiOLCuvqXLCNKhGP3blh
mQIJF3Sisb914FPoiAIdDBBWAZp71H9TUABf40WggAAUBmKI6Tgy8wh3n9G8MlmWH/VYscVpyYu4
K/Mt97dOawibRg9VEiSfmSLjvLkBEaER/mmYvDyOWGAyaB76I7nahyt966swmrMQBYVReH//ZFYk
8eT9txW+rdgKE2ODPb5pqqb570/mOVfVq5bTmfBURurJUxlDxfCJ3UsewLGF1X7o/YC9NDLCh8ES
KRldjWD3sG575DI7XgCaZ0cTirq67/MDw8TDzoo1Kf6oHUIXC9oBbL9IdBHcDP7d57RTPHxO2uIt
LyMmNQlVkN/C27UZ/osxIPkZJS1nrNfxLU/GPGHbeWdNMkN6fmln2H+ke8bZFMODGYFYn9PikOsH
wgFOByY/FpJ7zswTGjvwJittGkaqBy5hkUQr8ZgKWCq3byNbjiGk5aGX2vP/yYJsZg9Rx2ReGoz0
zSy1mDmBtdOYpqMwlFmqB1z5sI5og5w9EjPRc/LOdfGti228gWWSo0ciDHvAGys2dJYDVuF6Sic1
GeT4+5GNnsxetvcGwLMeJlZiPYkGPKEixqFDAMvOzTkLt1BPc/xDTISbFj0RbloCHJl4FoFEN7Bl
2v1FStsBX64EV22YBFcNXTIzc7yat/MTRFfulDEaQcjgkGNqwMO38dlMcGDCXXPsF9ziT/KSEHpH
IXd21XduKhwbCHhwm7A5QTR8d5f8/SWoqmIr8XeXoNhq/IuKxOrKMh9a4eP4IqRO5JteXIbyM2ov
cHi0AF/YVmAk4pqctstS3a5M5EzkvMOZsR92MiF/Qt9UlBERPVygVec17WHKxGWaofwjSRM0P/5R
Bu0WiqpDkR+uiPHzw8pjKT+Qs6S5zPjx3J0sT7MoHsOVhyIwrMwh/Wmi6tguYfQCKr/cLuR18HuS
OQvfqPz7Fc1FTQXIda18176RZ8LFnVfi+u5RPeP2oUuhBrLFhX5tA5VQNDU4XUK+GHwrRAf644lt
c2zW6DVi9DLUS3mS6zG3AHt0BBXcCDILdVNwV8tbQnPN0FrcDYgNIMtgPUN9UMWc84qGi85d+rQ/
C9K7NLsFqBVMB6zRxH3CtPZ0IDyaWDPGq9ksJqwrpEOU6wjmOWie+ncEfngvgNZrLyzemSFz+yzP
3EAZ9NoyuC1BzR00Ou2bgr8LatB2PwGYvlwcGRM/wAM4QHovUl/IJcCRwG1kEz21wPQS3EL+l/uJ
kQb/JUA0zhNjCLubM74h3OTGun3uyPmzEf0wbCAlPlxcqYuJnMdnMFoxZnHutaYF9Z1U3GgDuL1E
J1LXjq8jizaXcajm7uq0PIkbkBOHe1CxY8Hd++msixB19oxWtruxIyua1dU3DCLfuCmVySUtiVtz
V0CbEKG79xvUXghPEl9n3BBUsIw1twReDUIxe99RfN0lgHcVIDfu/d7NCJ0BlYEW8Ff5cIX9azHK
F1844/mLLOjJ4o6eQbxYPjc1u1x6JiCIdcHUF6GPww3O10C0wnabV9udTtOFd/NmOiSCYm3jludr
RrTny2dnBk755y1Pm8cXN775k1t/ed9EprirAxNsYHRF9LRxq9VH1nKDKeDV7Iy5/aezg4B/eecZ
wDkmFqjs8Xhbtt7v9vz3jwPZNP4/jwNVNmgSZEVTdUX8+395HFT2bjq1psQSMwuo2s9dZJBW+IHx
TrtSqZFfHZKsOzKt66OujzRIGt8ONnMyyChAfbhsTE/iBvYm1E2s/usUF+2hRkd7TYYYNcxMgm5F
4JdQw6iai9pHndzgh9x7ZxYk2PfgLiKz1SNICn4FjOccLBTeZAXs8DyK6EvN8hkTjETW+XWDa5sV
GGvkgD3OVARoXq5fAXC12jGeAO9jI8m8Bl4V/esKTV3kHZjH0ykZ6OoVkKvU+jS3AvtFtvz4Sbb6
iRXslu7HhOouXScmmvtSDmf7v0ZljRHcU1O+C10CEydgnVzSbtYdmOxvAcGd7UpbgAdms2a7khVH
tf1EPhg9zXYkLyilky9Z40Gyc61GOGJk3WMQIv4PV8xdt8CVGzXoFdgSsCvY2OdoQ00afFnIDRQu
suheD4kBAjvbRvg+7gME+/R5N/n//XWi2IZQF/73c0PTTVXRJF02DFU0nf9yobSUM0OvAbW9brli
nBAsYunOWHHTnfXI38n2+0Z/pnNlgJ8itt4OpRIffDT737iyED23AYiWC0KG+7jHZjly8lpUeDhQ
MX53bweEDj/lWM94iofdJy4Z3OL1b1yub98YfUABzUxCqMUK2bqmGHnY+mK7gQe0G1/NPMVkjGPV
XMhb/WLgPPcY+VxTonU11NAGZzT8YVYckd7GKch7ZCIu2AD8ZijzIsgJV4EVIpQNzyNb5V0bKaEQ
G16goBKBfPVpNeerKNSIokPdy9K41QKYQ6RUn2g++WHImixiFJlgaHSHMetva6BHNRyMrqzu8UO/
IfcohF10xviHe8NDEoBkYNQCflRktLgyPZ40aFORPtJNM03Ad1+wpbGZ0AfaB37X5eEbIBk4M6hx
K4ObMvbwbm5eJwSPWLl5kbpgInm1ErU3+Oo+zktsngOkCKy9TPF47xU0VEinWGDT86MNvQQdU1vC
ETw+v9HvhHWKBh5D1Zl8goCgGjExujJ54lGHpQgzEhNEJm3DDkETrVAIMgjr+NWJmPFZDdEHghfA
TKtH5X4SRmKy5drclUjeIx7zQBVBCfFGugZbCFy0DlnlHDguw7ipCipOvO5Zm4Qg4Ky6qD159dV5
3+KaA+DNDji2u7imO5PipmdwFY9lrAKKToprItbfz2eEGVfEx2FpQgQjM07zZxJuGKGZrk3oAYwS
POBb0tl559HmA5J9qbKH2/qAbV9LmuaBbZzP5A+v7pW4oHC8RdbXDn+vXqQwdJl1UvIVvoAsEcL2
gC0b/yzXM/iARlRV2Vc8/P0VRX6ChxY0CKMzPqe6OvYapGNAatbDwBxN8pijmchSp5TPalCugnLb
efCjhLRBNyKkDTqbLXp8J4WwpvkATqqO4SpM7tkxzZjpKxckkXp47wKaiFv2ehr2t9NBpUz+H9Oc
6yooBje/H/cDdNzH1jFIr+gFBRQRqoT8FMcqB3ThmZq7vqwF9AGvvOCe9VA+os8EIME8K9Q7sgQC
FAZrVMVXooVRHCH5Z4C/8yWsgvzyz1ZE25ALM1TRrWQjgBISoxx1ZojeMTfizkpknCrrXifBD6Nb
Oitp2eyv/C9xA5NPlg37Ub6e2dRCL6Scdmdw76y1gRmzRH+xXRB14VzD4Qt212CCSAfJVBXln7SA
1gj7BX5fXCxx6aspVGrOIwH5Iu0uB/3kNWwUTA+phrVJNSbFs50P+nOOPAZ8y8dkMYlePhu2XCjf
5PcCqO8ACIw1aFJtAZe3mmfN92E/+6v5tdvutVI6LNkBL22AtJibiz9eEYzDezaC/kcKJpAR0FB0
R3uaWfd0+PmjcfZy8RCBgqD1hctFz1yrx1XDPePBNjAR3gOeGFSX+yenMLPiCcnjkNjZwUatjeoI
QTMHswmzw0OXIsQnxGyIz0TZ+ctWXpMIymdCMd06b72S3MAPYdpSkoY0uLS6pXWT3tSkepz2sDR0
KyrkKFNCcm5UzFbuQ6kljM48PlDiRBf8r6y84ZNr4Jbd1oSCzrWSgU4n26P1ldlXFdRETHiCQClD
IWDFQ5NHfU2Inmg2M1pKcgoWIVhosXsK/OiNbQiNkyaIp3CmPGpntWFCL0pmtpL7jllxJWwxdJxj
kJ2+zgu/vzwr/oDWaCv6L3ieDI5aHHRBpghF8As6Bh5HhHltMNuhcnhllMYMIDxN96qdd9l5DP0k
b7fCa5edHRkJLvHDF1HSkERZytEDy1IweRO3rFPLkDpD/JZ2JKmsIaO1iVsIq1aynPZkUtKfNqQ2
Ro2GvBadsuC967CusbDLvlM8wZVkXgg5F5w/MGd6TD1UtjEbqQnbfI4GW2/CT25KEFk78Ld/ZG3y
0V0Kn6zNh5X0lmQYYn3gGROp3q32MeHsGd5CZbtDSzr+OXM+5KCXIuRZ9F8qC0E77DLWwMeqP/RW
qhXuzXaxLLkcARwD03l//VYoCdd3+b1fsVQ+KM2jwuaKB2N7PPeHYtoTz6JBP44rkDd5fCvgLKZX
YnDtvZqqZjKX6U1JRyVddikRG5YMmDV95ny+HKACd6+wbnfC/cGjztEexXqcNb1Oc4iYgRSwT0Ty
qNVQg5i+idTFIz0h/IUAha2v80wIhndDe2kFwIXJTgQufPeSAxfOf+C5w+VHG4UIg0Q3Y/T5NLny
tDniykM6jZnJmVmQsUrDypScbuANkvGU4FZhxkFzHl+fKD65Zu0iaMOm8c5MukRHSBQhKntyNgQm
Vzz50CW6ZfjL6eu9mqWnXyBuMbBxjTkAuajZWHOGnD84nMH/cdC0fvXQQ3dUSJTwO2q8J3RKZUNs
920+9PNhxMRmHE7lkfdpuBx6cz9EBDKiifmFXJsJZFSfhCClOIvEpzvRloQkk412gMalHoS19E4w
+3+EnVeP21i6RX8RAVLMr8xBocqhHF4ER0aJpJj56+86lN2YO3NxBxAG7mm3XZLIwy/svfYL8pcY
eUzYwEAiq/tuORNAuvFcZZmTIbVPCjxm8NiEpp50biJA0XkGHxaTZ1ZyN5OsSk2DdXmiLYktproO
Shne4BBl6J4wRXlcyUivgC+ApkINLKjCjJs5sU00RDESDozDCCNiJFbP3BHEEPPwRwyRhahExPFQ
lwGfNjJ1GzhhK/QldeVufwv9wvIRefE3Kc8kzOq1VUWW9v37L8ZROIGvklA3hcH1Q967hJuhpOjH
E5IcVFjFIE4KZlcdngUPMUOB7ftrS6S6kphgu5eUxwrlDSjPoM2DF2fZ5URZyNVTr+6cefIF1Rdi
AtAGTKBLqJ5X30FoxJ8YIr5htcOLNDvw3ejbkVeguNhen6oKhBXID1BH6Nc/imlyo5BHaNRaNdIu
YtOdJS0wwe+z+TETMhcuKKJACR55N7J5ZjjkEgQLYB0Adg547pPDKA408wRTQ0ipuDgQRhEgbgt3
McN1bgFL9fAnZjtdDx6B0CK9Zog8gHr9QJRxkAIM6Q/STjFmxdojvj5irLq3Pt7kuIsdJJIByddL
z4YEASeoIV/TUa/7eZRR8EAzZmxdsFhwqW9ptCARHtzl66qThx03llD3Vph/gtUOImF3RBkjIqZo
dW60dqxTOn+YaWrETh8CLRbztiae8ohzFhUGEmfsrcKv7JZnlv5G+iB7VT2qw7HNTyWFi5luZkpp
z3m4QRPwb4WfuS4pijRhJYXk5GYU2b7q05hf4xzzcnhk5jh7OspM+EKoPHuiZaE9+OXmIzxnLLsL
I1ymegKIPfVpayQx61Ij4QLTXliWDFqI0gDdmulv4y8Y1asU7wcS+OpnUIfxQWhR6It9bpN3K9qg
E/cqK5/NFF4aFCsccYDHER1BLZc/Mvpkf4EbFHM3qw4usHL2pPsLEBFMpRhEIewyOWV8Q047/0q8
2IFgI4J4tPvR9dxlB4C6nxhM9PxEbi7pjId3hZd/Ma6XfrcEXz9vECA2X/bAXnW4RNbxopSXarzc
y0tJukF9woPHoktDZLfOIvDtyW+EZI1myfSt8jvAaCAnh/jXU7mFeOs2ixfAdOSCqIuYWCEpIgtT
eTWZ1gh99s7XyHw86Q/hgWayhS4O4zXvdaFVcn5oqq8579Bwgf/edmf8AGsMy1nvlLIAKeNXlsok
Y7XhVq7CbA+zBXfSEmhi7YdbillA2Hs93nMr1B4oSyIHJBmcsTUmJs9BHEVnD9EUawQqGcDFFiHS
5Gc9WOYJdDjZovwJqHnw8xPt5+GOHmcGacchO3X4/rsfXDXKLLRK1cFjkXI9Z+2FgSNNe1KgMTpV
3MQKwVQnlUmndpRXojpTI6gQIKBKWBApubqNcNMrML5NIl7VgoDBeGP2TQYaDKaQ3jJl/tQSeSsi
uaKap1Qj1CZbJqg+3vtyFiOr7CCMB6/RNseGFstaXM+xxMdzXqZTX5/k5eh6/LaxCJhpqQTe7pEe
Kgc2ny9/bmKSnnJFBiDEEf3qpYYvmi7sBvK3t/mRFvcomq2gt5iUCuLRhlTUfUUTAinpZ6H+ccwy
ZEM0flay0V2de57IgB6xnxFLhUayczIOFlw5I3fY/Yt0wmEjoC3mcnkownaOLooMPMx+mGqBY2NX
nm4hw0hc6Os10e/poTxa5dEMzZJ3Fpcw3foY5G4fKH1gSn53I6xRHES42xtx0zeGX0eoQ+FNDGAA
ovEaPndzHYHSS3CjkYnaPJb1+L4lhpkchlQ5kJdyzLGFpzY5bmVq8rwv3TVlMiioenuSRwRCk1Q6
1AqVeyWGCHsdilpMZFnCZ1SeGmI4ePp/Ul/AXWUJ+CgEF7/r5gVt2IMtOuuNkYjVhF/A31+yE3hj
nJJJ2aSbkepG+uUW6yjNAUwkqKd6ziH3eSw1mKzZbmBnmneEAnYmBq0m1kNOwPz0BXUEiyD6nO0y
73c3INMZBcV+CiqWZzIUd8aYARW7j+4nhvltgCcANw+Zu+sifphcGZAJtjpsFhzHW7KoRLXA3RIy
qeHj2DLRQ18CEEQ4XR8rWTdhNv++8r4RfhLlzHM6xn52MShPioDBacfsTTsPJTngzpUqjqc4w4z5
w1ifyIfbkGWOpweLuB21yN6NdUgeytJncmHsD94rwgmJTM0XkQ13jzf7jefBvoKBCIOfu+0cnD7k
cYSj5bBJVQ/BgKoLJrblrOn76FGFvxtP/5i/G3OCbDyoAjm9CfowPgp8lr2HRJHUxbLDdiMCeR43
70Yg8UKFCP+Z8fieEWCKpwP/lq9BwixPmQCAADx64Y4HJ68jrY+GQ2jZoXZwZNDgeZgj3oZjXHWo
RisNpbfNx9y4G/Gv7EOZFS/hryvBMgSp+Sbyf3ZQPoA4dG6ODLazCWUj6IZgxZUj+5XtrbWvgsNJ
ljF93E/FcuoI8tgl+dNDBMyKdOz5RHV4a1gRn5T6hBwXlTeDdBT4KRIBeHucHOGmijpxht6IGAHy
nJACPwXlBWCs7zOlo9S5FmJbEynUEj4LCZ5tiFjR8VJV3VxQdf66c5smGm4KEwoRZtTO/R5TAdKg
IXXFJ3p4uU8/ac+UjdNWiklvNm8MXalA/OP6k/YNzSxabIbePPdYFKMk3vXnj4w8s5B2lEAo1sA4
++av5S08wtcRhJZsXyaCwei8wZlfsAJgBDiYnPECY/Bif5vAeXTiMak5NC4YONHg2G69XDYgddAM
QOr9BuKlfRi/zC+Dg7F+Oj3TtW5KasS6LbrLp6T3hw2qQGiDFdyawLBsmB3oU11+BlS1bE4QovJs
BkV1ZbuTPqaPtYWmlrWkON54BrFKuYLrZ1julTRMUoIycmqoTEWgJ+mcrZqwnW4FY+JqC8bEBrT6
BkfS91+aHzX6Bgipe9FGggC2Aap3uH4rpq4hqaWk3ScMm5SAkzSvl6m9bPL5np0V7Vhu6TIlVh3b
gZHH1sbfHOnRbB+DRhUej2IL70Y4SS7htWN77Npjbx0/EJWwzvG94qkUd9jiNJFsQGJxzgcScd12
WaTDRiUH08JMCyMMimOUERqshQT9PgnIV7rkIlIXqgLhPWStlHMD6fR7x+E3OBGgPg6U9/CpsEUX
azCd8GB46XRyNz8Uyd/UAcWde8LUMVDxQTPv91rVUwpPpYXhSyQz+c8kwe58nc6pBDMjurLgg4yD
X/K0yp+oJXH87SkRyOsJRtz1MghkskMgI4lRArrEHnHcR3YBaE4IN6bGt0lAKr0f4Ywgi8UOUz4M
eqsoUCiW2Zy1KJmrAMY01Lf5gVQ8Hn5fR8c/PmXBHBsk8zxmAT5DszyZHifHDQd0Do//gq2R5PSb
BTSHsnZiOIlud4hQquqsoBo+dDLs4+cGMSZULE+sFdsv7aHS+fPsj6THRc939UyqeGZfMAvjhehF
jVZJ3OF8UVaMHYZcOyKSlFXcbPP4ofz0oqCrR2Zubx+hgRQDmQieOUGt8FAwh1xruADmLxRuDkZ3
t/ykQXiAFTiJj4D3v15uJrdysukO0RG5fMJ2oe95fIPysdtFPGSvUckq409y5MrylW5jnXHFMAV1
KL945pf3dOtJSGOciAtqFt//sH9QFV4oaHFk6hLSW4vVPfBrU47NRLoLWTIh9USdPhC1gHoTqWxQ
8UhTc35hhuBdXscY2TwJLOiFqAV5Y3LnMRH8Z2RE/FwrpkXznYUbEkpBEpd+wduDhoJA3iTrlNol
QwguntTrLvym5XgG+jYxrRmVNAESNEDVhkIiUPtA74kIc2718cB+c0rkIU4eDiJlbcA88JdiUgsl
TXY/cdafFEhEdHnpimX1BlcvZhsaKcRK61HB6QPmEwFKZBx8ew++ndhudT5xrJbGONu5z6e2Or+S
/uLNgPnAkAYyKjFAUG10a2MSXPudkVKRtHnexstjvJTjpeY5tCfO2nvcLAAx6GEKUk5EFTtE/iq0
t9R86W7WvLpW+crm8S13+JM7He5aTAhBFSgVC7JQQeWnh3c2XETNcfxn0e8HPdl6tBl0NEce8OUv
FlLPGNefEUEUoHaM/VW77/HZuvBkKJGYQJA4rkbRb51ZyS5DhaO9Yf5RWBsmeZnufEwUQKqcGiDn
ryg9nWsdspOcXQ9NzpMOYtzFPoaFB2NxdpW2Ec25oAZvTkblJCIWNFlEChcsvol2sQnI9SvvRmDV
H84cwmgw6RQWd11w5lj30xFGBZHEQuc9T3vlTOVSBLcCdxm14McJExj7N68mYJNQjb9ptPteF+Uu
YqGsIdWY9akQ746u+Lx31QeVDkrf6juCYhM50YdpZl4TNax0SNtYsTnum7Rr5YCAvnMFdiDDj8Ph
6B1OaEMR3tpRhC2ZHFtyHTTyin4ieuX/m0x65BMFFV8riqZZE6BTlFMq1Siak9D4iNfSRKIHOcgB
j3OLCaveGcMyY9JWxOsRRfBUmKjOPaSmMyxmL0E1BcgjAjxqRAQSoBMMkNrLt2xPJx6RniPha4h5
99F+oXQZQRmbwf1+NOlpYsiuG8Q7PdEOMbs27ESdhy+dO+8aUdrFMGZq+uabA8NXTmd4EkjL0cHj
Orr6ILangRo1/Dwm0MbYkSzdZ3ZUn3FOY3DCtgShRDNfKbuRVb/+pqQ82VO83sF5RR3mPeosIWkU
Oyfku2ZMosJDYYzkg+l5RWWt8bOuXjugFxAyYoTdbF/Yed8cgDOCR0sLpPw0iYGwqsqdUarxfnDG
rkg71ndPmfaytE5G0qv0Wf+JUpF/8JB2P3VpLMV0pOGu2KN9XyG20imjAEBPSPEz+XyNKIA77aRn
yK1dbkag5BTG9+YIK/UpGkDGBm0bsUD1nWqaxs00adSdMXKpr7kgn63cNFzQHDV0Yog9KDd3nXft
Fp6hn2b49CKeYtuzsWHU8yM8NPFT8EEggsa3i3CE9KYs8W4XQFkjVeSB6C7huO7GczFSTjBtF9IH
HA7qFwQNUGvRMQCu1X/mNHfqmdbVpWcAxrj/GFyAOjr3Cdi9Si4M8LjizLdx4KINsWEAbIro6dGp
M6SF2S9wvKj+UyqvwbF/cgVviJ0wikJYkYU5/nEXlvHtPXviw+Kj6EF/2OuMAUJBbe9Cr/KkA0Ay
erdlt4znzHJ1FLgcXn9+i00SHDvPiGYDKavJrojVmY/Lz5HVGNoReRpLkVpXIiR+Hs7lFHEK34it
FmoNfvtGuCkgli/q4T3BOSDfQSrdQQAfzgruAxarXiYLdRg4dXEdX+7VSza9qOWLOlz4dtZB5AIg
B5uGP6Rg7jSDTVTBE82Z/wsW6GD+pw1dVTXdMG1Tt00DL/r/Xsxnkm63V+uB8GwBz08JGSnsC1nD
VslpdODZmNTYrk6cUMWuGjoYsgKx0fUEcFflES1QPxZz0AvrqTILWU89srBxhLWZfR7GZpYI1W5s
bjaaPH8YRB9j576U+yNbGZ7NiwfhH7KKwjceXgKdLC+AJ6wI90UroJOJNOWPLWtOv5ZFtBclG5rq
fy1uyO0l+DoqbhAcqaWDcgkOQJTLAI0iii00ih3nAs90LQL8IqPCgv+G7Bo1NlBRxs4dSdIXZCKd
Ll78q6py9tI2vkqkyJBt6WCzzPEkcpjS5MCd3QeqBE6SIzhVLDNeK9yHDLR2OyFVBpGTfzZQlBNl
AYuDs164WfEWkCwwR8i8kVQjjC73pc2jw0iJCzLnYWL6K/nN74T+eRICScRe9BQQZuhfgHhQ1qiv
0p4oS2RUhqEK+KwVTjvNte8js4pwd5FfuuWnTPuTXGWqia7Eqx31c0ivN3kH1tYLAwrC84JuDmxq
XTsQk08spJrbYq0ZRI9/x+a2j1872UPNXSfJe6JEVtwi9jFfTo8MAglhKQT4BQZ6qN3ylFOMTIHr
PU6UJUyTRMhR8BRC/jNf4phyy8x9GKy7I3sWSbRDFuevdOwHVDg07Xs2FdAIoheARkTRCG1dEnpi
DrOqCFaF84XUiVS+ur9JaKjG86ifeLipgxe9otp9lCGU7vovrM1oQ85pXBvoIf6LwkVT/kPgomrW
QbZM+6DItmz8mzDyIamq0cnLhORIcKrLY/XbS5ciHO5B/Xl0PWHXGP158VGRPH5QlxgUIvwv+5KM
faJXIuWgP1S8nuEDI60G91YyMrQZkpN2SFjeXlYJPU+YE/JFYdmEX7+qPDYKYaEAkfBkViF2QMJB
CFXC/pjFb5OdblUE4r8dQx2o6HZGBHzv4/5tRbMunUzpVBSsiEgkB8tJ9hBdNBjQoL67tE9kdz6X
nRf2+pFWJLm7SN7l0l5j1Y4O7CvzGBhLHQrvQcvlHKssgMBJEfzbJhvh8TUY9yl4BunRSt2L4EF+
Bh6kAku/Q3zhcW6Q5ab3Pn2nk9y7hKP9VhckawjvbEfBgDWdnQSi+MFD8zjYImWQvpGdrWaGTIDL
Dad9QnkP9BpMpJ6djO4EQBrfxm5WvDOT/5mRyA1QmnnRFoj40KS6sruJFIHs85i3E3s6tSG262eU
Mzvh5wqGvh3qaOYxibbpMx8ePUjDJ45aVT4Z11PbQhpBl3lalJOdn4Ad54eTBBN8S+cpcYmK6+2o
vUV1C75c+O3cwyhyhOta5AhDpjH8juBLiSkTcRaBPAfFlVl+OFcMq1IeVNV2tFZy5AZIKtWZaAFJ
UE1K6ffYpxMAgCZBCD/eo5SqgFkriL4C5/AYo5qhAPwv17iu/V/XuK4fVMvWMAnp4h74FxHX2F7X
amugGiDiun5EkjKYsUdrFmD7wnCIk8v6OLDjZHEqiOw4b8h/QNs1rmjifYJ3CkFd65XkeWU+Oqw6
p6o9W2ilTl1+8qinkIV0KEOYp5M73oNkjoYeGEsUeCrgz4NgpXEHHNw6S5WRAK6kqmNliJQrhrvA
UoPlfZkhxvcq8oKnPyt5GmJWpshzRqdSA61CWMbtF6rfJzuIKfiQWrow+kqmCbAgd8kBSrXCYWfl
stfPdpkPe/15f/LIFYt3J7hAFEMDhCokZ1ry0cC1w05Yg95NhGfcnNAYZplQ+mbWEa4YZnTzmtZ9
6uAFTdQmIYSZoQjGcx1t1yz2f7TSrAB5Tqgn+yMua8zTAAdJu1nFso3pELZgAMtXKxw9xgT4nsu7
n4F8g6ed+487faDLOuxlMVMGRcu3YojvSpS5NMGCrsraB6swOx8wxEwpQc6ODy+vk7pODBQgf/lU
Wh8bpJ9EZu3gYLH1YOvc6hbc6IIQEIAPGXz77m+WWE0klD3hmWs4GcdkRo49xKROrUPE/PxKC+7w
pLl10bc7GbuABXrqNGFtqZBqMi+DNOYdtqM9nzSDx+f5RqyuceKsYm98+qcXlEoEi3OfonWfHU9H
20DaWRl2VsA+ATEtVXsXpewlbtPPibrsECOW+68HvPp/KBg54P/l4v83fuJDGfT7sNDDlNhjMLeL
RDjkgPeBWIUN5xsR2nsFtb5Kd8f6qH0lbOJpQnsqHWHR8BI3xO5GmwHzvqF12dVdzT2FRWjohIeI
I7vPTtwboyxuj6I9c4csqMaCiT3478/1weHuMBFIkqKOOnLX1makcCKvrcSd0vUBog2dA38UmUrc
MBbwMlAvBwck8+RQkWVpr5KglVQ3cQfVQ9xyqTBbGARTL5/DXhV30yQH9RI8FId76nODgHq/sSSU
j6038GgA+sT0TPcOOjccNa4YPNmy82GmINhvM6Q65vc4d583FvfWU9HDHK6oId24AQu4CzcYL4o7
glufarrnWI7J3PwLBY1BkERkVXhM+HPb95PlPMiwnCNexn7DjYD8NPQvcbu/ah5BjXDNMR3j7pNM
R69JSiZ87LQCfYKIut+Jo4LZFdieqzfI/QTkAZQKUcHck+gg2FTKX543JvcmrA5uTzIO/tyhOwYB
aAfowZ2QwL0KJOHwXhMSeVbkbBW5bcFqc+dC1taInIcYj/KT+5fniRVCZ3vsN7KkgzzrC4dlAS/u
6H9uatbKxYAzVvjVeXF3y8jMcqSNvv77fr5prpV7R5hoCvJLIfTyB1JVb55Q2ddkQovbmskYEnus
sQZjhX1EVqG1t2MGZRIgOkaKsNXefKNxuMF5sRzjxaKeVe9z28vNzlKI1/jh21IR0iPuckjZ3OhS
Fed1PBPXV0czWUkMCpswJ5tndg7Otolbn3lK5B8cbv1ZZWzrLYiCOEsNUXg+kFLiwcVbwOx3Pwxm
9IzMHVw5O7qwmDkWSKzCUUajOennpvVqRjH7EVGzwJi5M7w5lRjmMd1BK8KC8urRwHJe8Cp/4RpQ
WOAnjzLVUQR9pPmbcSwjd7ACzo8JyU+LF1o4bzhFMjJPltCjzx8p1K4/cfviaFZm8TAFS4UqGu84
pwrZKv//U5Ui8T+fqjoEMFmxFUsxTePfQGBWebM2JQcBiA75BrNvjVMaHKelLOTQZn/Ax4QjXsEJ
yL5t+Ka9+8fRTOTmPzk/hAhx4pDzg6pa/YmotgeVEqF5JqSNpCJgr0DFGiVJqU55CnPk8BTWQhNx
7x7IqaBpQIZN0BFdm+zSOI/MPkWsHrMjAfpiZacQS3dinmOhJ/6XZFW6YMq0PaGAH7ly8H3DJcYf
pDSvvAGUwhrfOYQtchKURIe6mjI+QfE7KUeli69lMisJEGSyfuaEz/lm8H1a2D4nIfUGSsYo58BS
B5Y8A/3OOyCsQWQVd0Ryr0F7NJ3PmyXUpAa4zj+hTdaO4HoK2NCrmg8kjM/uk0Ua3SdmILpPnEDw
4WtSUwn/jA9Gui2pvqSWODjNDOcMDBRWZuG2BRtcaUThhZPJOAf8K1vS3tPpSUHoslBCh3WZShaW
bDsCSJszVcYaPtg3rpAyFdw+ex38mESatNwEAJsogkkhwGEA+Aq2DC+5SEmBBlDF7KkJQNxILhKe
agkddThDpUI2YusJ0+uNPF4VwZFD54il9uZu19QqUmg+YGP4x6cQgz8aGQbquHY5zsADpPh+iFhj
3fHzIvnXhJxK+8JermRNM709tSWIfxjKEzBuC70FCiam8aviKF8xELFrDz/kd2chYd0zGHfQhMuO
XJ5v0ymvT5mCLvZX3buU83SwQAVaOMzgnmBOy67zDtMvTBrYr8wemeQwBZT96+GsUz3SGr30YHf3
FYNE4eYQ+M0pjKJjWr2XAyApixgmcktBFbFt+CuV4twlIoV4Fap0Iq7tHVbOXgzFlHbh4IWHTtXU
wFMBlgMHftdaISUp3F/qGXD+O8i08hgbH4gobZZA+iW/x2/4CVDV3XR+/d1+3pfjWKSNJDIMupa4
Ph7cyPZRRHFJ7rIa6iuZ/dReX4G3HJJxSBoJ6K0I5jxISa4mLJMP8Py9DDqfdlxJKNRYACRXNFIs
b0d/IviVwmgB1BEQ26elawsoBIh1XOlx1ok43weVEUpDsCm7QIOp3kHxGTM/Z8zM2pbuK2wLjrTn
LJPWEPm5J4JiGZWREKm9Hxh4X5M/eR00S+xiw5bMuR3LotxDYwwNLvwshMO9L5yqa4hjWc7DSg5G
wx+Jk/SmLuh74hjAp0d2FtevqFAUvO9dgvwZMQdsFJOsneT3K/Jzwoe1uCCJBYQWIa+TkPeXC2xC
W3AZUpvLFnUfpTAagIiOmWb2/z9iFUP9T5+SqmuacTgIq9JB1kRn8y+dS9NdjbmqdYRgXQycah8X
P3BzkuxUE8aCal4u4sWMVyX5XI0UbxM2s4rYZ/wPiB0w54lkuY7FPhN40LLNq/yKdwOhSasSQkLQ
Gc9wohML2822u8AYiNk2KcDWbrsAM1BypmwRoZRgtWLl/SA1LtFXkydh4OKA5JC/8qMs5rebJlI+
B+WNNQXs6inDoujLNjZqPHodEYyQTRwS2DCZkFrDyYhvBO+ETIzYSwMUfjnjHFhU9G8ioItD+YrN
BZmuKwXGLTKP8tfColTs+ct/5ARCMUpnnYPThVO7vRZOXQWTnVzBMEU69mo9AcvB/PFpUpCi98Bs
RDTmJORBSiOs1ciDFMbN3nNGS57pVSaTAJ8OXSjeBEIcFTuxu+jBsiOubZHMCu2jwOegE7tN4Yx/
jLclPCwYwIm5JM6ekSPyKpReuPJ3jAO2CJVh+/TlaX/BLcHsSCSUcuUQTd7A7hVjnesvvDrLjSAQ
Jg1hihmcGTbLPBDihcd/IiE+BLDpskvo6VvP7F7AbqwHngBnnDsCIZOu6wlmiQEVgOitPVCTi4P0
PQD1TvG7Gb7xw2Iesr6SN1YTAF4esZMk+FVBS2Y+AvsDujoywFFsIgMh9RRRZLAFJyKtSYIKdBY2
gI6SlEc3tpACQ7L/xjbxIfAswmm0e12MU3NDvxlW6wXKhqJ4RBjqivdZmHNwEOlmvD0iYgDxTY32
e9SiaPxAuVrINEJGPh28KVigHmPchpwr0MZb3EA+qIMBdkEfFH3AD9X0Ad1CvgUgsicAkTIHAryF
3W7L41KOmDDpdBR19DXQQP2in/pMgLkEeqNA9cK+N9nYl/mAIm9wx+kJb44B7i2LuDKyNkHVdLvH
FFmmWOHozCVunJ/hzKrX876gRBrpar4hd9NVytR4tqPrFf9FuHxtQDGorGqDceYeCjSbkCMGn+HQ
OVBliYPP9XM/njdNTPxYrbGgYstSkomZElnL8cIm5yd7bFHCpF6jxojTht0Xnc0/8N+JnY0+hxWi
1x+M6AhFTFcGGeJCwa2jxOBpWCRRevCTcv+n128NNBNxaW58G50n3S4UZcKutMVcxjnDCuxIJbUi
WykXeSJ1kOnhpVFFoKR5se5MZlLZSJclvQIyWdJ8TcssDdpYyb2vuhnlfVxUjN1jQnzqoLzRNvgA
O/FZyBtCOCHWz3AFbjzShNRHLYRNofzRMtPogm0Ovq/fwDjUzuXrUh17M52OVn5qtaPOp5uljOyU
fWSn6hEydpXoUnatf8uVBxOnUNJDUEHjuafeHs/tiMLh1E2nzhSYc+BzzOEg1g2mQ3mAxr5DD6Zx
XiD1GS+2dhEC8MSYYhB8j3vcT6SER1QuUDrUc4MfEaU/ygqUF2jj2IfusW7IEOBnMsVtfQRCFCqM
+0YYwNyw2gklTQz5R/D+LBiVIO5+6WPQs1SFqofBDDIkwCCSh/ZwcVOj9XeH+5nJncnAOq+AifIR
BaSMWPRgNYm2yRH9c6LoqQKm7kESiYmyPe0/myfyZ+5oNHtScjx0JsLEPCTocOqGqilZ/upwsizF
dt6EQnB86KM7gmOGU90LRuWWPrqOs5G3w/hLvEVwp3rrv1M//5staGEqD1RACLm6hfgFQXyvC+/z
kHvF2WwuyvWCdWyQzxJh6z3l9jHrUrrxvw4Zk2EmvUH2pw1/ugLou5lBVf5yAFuIBcyf0QRE7ZCW
wGgIuBE2BZuF4Xo0Zre9ehigkNPz+oW3leAZ3PjQscG/IDH3yk284COi4NXGE3qXlrtl/PnEDlIP
OqEmIVqIFVI3wBESOdRPaZ3+CDXUyNRo4+uPxfbQ4TJSRYiMM4xQDco8tfHDQ8x0leFB9Gg/xaiG
Z/MI87G9x6WKSSiF34ibyoeYyPWmn5mPUQK+DBHejhtQtB1USV3KC0064U9bKOgujkZH6+PowbUB
nF2okA1qnp2I2rGTRLtP9hnXMABYSkC2hR9GCRAdrSdUNj9/BCUPS9onZjaKuBSo5CwePXsinoSE
fyCrPBGBPNngURN3S4AgRqUZAqaFob75SkW69b9b3URkLLmsckDVoHJZuMTzC7owZgjbu/YALE3o
isc+mTnBdcc8Ifb8RCw8n6Fxa5179Rslt4MzIQ/MHYuJ9mhuArRURDFgUlG0MIM/voSIqgFU/qJD
uBOJdRHAHDDau6qlILMq4JZy1PwDH9SDxwpmQshg3g/reA0QtfQ8gpGQN9IP6ulF3kkbCPAVh9+l
mgjTCvEN2+xLvty/F7CJkvq75XGPmnwptmCpolqMkHkvqHoUtv88TlEL40D6iLabTsby3nGzYjh5
OmoWmn9nIDenCKadi0tvAFU16/D1H437kc3ZpIUGNtAixbyztO/z7yGjBUgqdOT7V8ep88/POiJU
hGuNKWGn/rvzy+Q8/y6aCo2f/ec7hD5CEL56lPbsGz4BoB348jPBSKBLQMVkGx5dgsGe5XjrTkcV
ZrEAMHLvEy9m3yGIHhUjxTDQozFipEoKxdUhKEyvYgtLW838/urwq3EQimG9CTtwYLaPYpjauAlg
DUgGmdYeSdqLzvRakAUwZzeVy+q38D5VCNIpv4xIhB48gyPq3+ZHuTmZtZA+wvcnIU/ojGrXH5yh
jKQ1eumDHqNvmXziXkKXxMcw2C+8EynMSfGUjgiZeHukUeLbLN3F+qT7D5hyxa5DhDZO7MLDD0mC
IpysIXWkeXsq7wiZQ0mCJdA0SIbyX34gjSLv6wG2r+TZnFQtD5Pg9nmsAtR64jeS4Y4GD3ubwRYq
fjE6SpS0EcpsrBMQPozI/upwrd+VRNXJktgl23mVbGTJQJKoHZPEQFgeb08nAp0IyepfWWei8poI
fUEW4lCxQO3eb03Ukxat/54VuBKNhM/RBP8f52cgEwdA51a8ImSr+WNQT9J7Dcikm3T2REzAl+OE
kw6j5QFuclrFUDefIzlAhz45B8QaHH4cABDrAXol3HgwYi8ogxWhMedoIGiBTDwFl+2uxT78qHYq
VEZqvR2qjPL4MHKStv074dqkR3V+ENyHuFcittEEZWBlpnXqGDWEN+HxE05S87tG66THEEPAhdzy
ZGuToU00sGDI+iJrioJ/jFXsrLF59R9nmsGcii4WUaQI3dPFSFZUBvRYOwj6IIWgswQWF6ksk8vy
+5OHPTPJLyK+zFDYvFyEbHz3VHOMZcROBIyJh6VnejghizWCNWyd2QNuXR6Fu8gNLT5s1gNQN8nn
a3p9HhNZAUovwgeFKUK9p8cjn9FB8W6MJYWmkdOTVQOaRhIbmG4SKMqyQrFQxATF/qlJsHxYOub4
3oV/54zF/5Qrpya+ffDFbqNHCxnPuc+LySfITlro2vK0XY/dIAoUWElvgH6N9kMW+A/YH42HMr0A
AglmVvZ6JKbQiSpf7vz3a3a0bifZOCFcYaOGagXng16ePTd31AyWF3xV3qNDtiFc1xqQDNWsINWO
2jueCTVX5N93hQickSvvygxbCUy3iyB9j0zYMDDr/kxtjLnzwzqInFPAJbzoKEGWIMdTQFn4Jkbo
PTBhHNPnEoRRJ3POwhPFLXI5QB7j+Taeo1fQi9IUL1I0q9Fr1vlZYKEO70KgWqslUEGwQJ65Eez/
iHsGXPAMbZZ0mhOHpuveJ5/FNDHji3j45DR9Fr8keguzv1kc75yA4GLv7rqnftG70e0JHoJAHtCs
EEtQ3HzPQ59GY8aUkZaMvGQWfUQLwNbXGYGw+rRPMoFYc3rlGbjRzkcpAAW63JW/5NFhMxc7b/VS
/Ab6mb2RyVSyFsS5KSCRjY+xETmsU84i8IEXFvi++26q/lYFUlRjvkeGxuGjBZ/fWizpJN5dAALA
PJDQenDh8Wu2ZDfBHGHbzV5k/V3cHYmB/3pUGrJfUv0LHTaJG6jAxqBmBueu0c1g1XRGwOwU0PM8
Ij+6PfLjSc7Av4FfxlB8zArMk4oL0iBDE+TWQubBT8Yy4PgAiME4vjFpAf9AM8HkVoVYqsl8yX5H
756uZvBWk2UmhJO8QRRKxHe8CSYlsIJm9STAEx8ZBjAIoKuoVp/ZA40/6yP+8zO/t75/LEGlzaH6
syPgWij10L8xckXROEmY5K+680r/AjVth1DcDcDQmwg+7+HTXJkm0c2KsIc3unm5fc+Hzn/5/49Z
DEPwx/435IMpiyWLpDHL1E393zQQaqYvdVn1FOtagMJBgTV0Cz1yNXmHZLBkNE4ieesQPj6nXn5s
f1yZdBFHj+2KPFSUdthh6N465HRs42WGreyTGF65OeI+I3p85k+8OW+smH0uST6sm4O4io+QQTHZ
bjTtz8+wYre2Ci5FjkuSaR0ORULASSQDdUZp90CEm3SsMurkQAjkcTZTMAaymjTvVO1Yb+l0ja91
XKyxYiU9ZuTl1IdWBVvhOLdc9RExDDXcgwz0wU2JGSPXPydBJA+DDsh6QKdzi/IitAZsmuQ00Ul6
JPIiuLOj7RqWM9wkkrkQp7N0fm6cWYnhcxdWci6+wJo59QRDCoBUQ85Hm+AEtrH9YR/yoKGvu3+X
SpASanLevZP05FcMbnFEJ7fPXCl+iLVttRDS36kBTbzgH4gLunOGqNThzlc8+IrmEi0FUadDbEVo
eyvyszS/2kVXrORYe1sjB5fz9XD3LiQB+mPjd8zymVB4d9UvOoHaseFLBteKYDQ+kGPfHtWVpzpc
iKPcHG+h8dcY0pRQ4N9jgaR0zU7ObRF93TskVmL4bJBAFkJeLxhl2h52W5oGhTNmgWokFP46fQht
Md282MAEC77gGzvHuKj5ogSiA9HXNQuWa/CdQOJgJqhJZF+NagoR4oFkqY0WVoQatue4SJ4/ZMCX
HW+a2BFCmpdEt0uoF+Uo3e71A35MRCeUjzhN2v5MySxclh+BS+IKobppHtEnqqKlP96G8PDewPBK
SCzirOzYmPEn8r+w0uLonLmcdbfYPY5tG1YzqstgQzBDiYZvkArqBqcSqh9ViGhneLBi/aUNYZ7N
IwfnwwzM0XGOeNyeDkUKnyPbRblPVnCq7+8low2S1VhRBWTdMspd9IDYqieJm1GuRZz0n/hVw47b
OtYwEbDfXQJmCq0LIas/CDYWYCxI5SZGmWcofGGFANxZuopSASEC9d4DRxpjLut9o7qO8E6SCkpN
lr8RW/ucfvN8BP1lCzChAEuyjxzJtGsu1nberufpbVNO2uPUa0djTSU1kZTYFBAP1/4Fm6cSP4m+
iLIZOBc8arSS8KiRSxLvjeba2ES8N9IwGFwSzOOoPgSWBWlJuMkQHyOlvXJxIA0boAsFrekzGSSf
m+3VK/8vWtynELdiG/IA9hNgVwD3AMuBp1xM7POmpzQDtXwicozAElFSyrhnahAGgKBEIBI232bw
H9ARkUDsoV9UTTTxBLZx/thw3EQhAr2JWsRcnL6DySPiZSc1VTrsKomOG/6QDu3/EHZmvY1b27b+
Q1cA++aVosRWkpsql+0XIXaV2YsUG7H59edbVO3c7JwgByCCjR3HVkOuudacY3wjnhnKiiaWqQnZ
Wv4LaJjU7H6SivQT9RrK20ZzkYDibitqTIcChTOhPVZ3rvmN5PJZ+k4mTyV9p21IpRzb2IynBxb4
Gq/NTSCNhiwgtdEAdWRuOesg5mUihxkV+tiWWeHrfWR3ZjFdmeJpTD9bkTxSc2hp1UUYvdYIFbSd
wiZImDzhHN2GoECP75avXbjU0CM5PiMwpiACIaca0lRd3nithePKlLiee10wNRvtARYZ/z3CjOvs
uo/MAJBbX+cneQN1CyQIswX2BujjdxmYE/mlZZqOepePeRFR8fpF5MRj0NYnsX9ic8tQMtu1tI1t
sjCEaKpcvHTxFD9VYcfFz8/4+xZl3xB8hsPbk9jUz0Lkm84eSE9GwVrxOMEYOP9ORq+Wj1u+Q+KN
q5BGHQ4XB7We+9NoPGNH2R3M/f9r7EmxaxXBFmvnmkwl4pII6+xFlziNJYYdm8MPZ/6plG//XlrN
fx5g/KW0/g3KnCxWam06ZLoZsQMwz3DjUGBlFPovlNbLJ8V1Ikt29sc13FJ6fHG1d8ork4fiC9V5
RcYB72VxKKsD9hoyTLhRiDtjcUR2TiKKENv7IJhacsyZNv9cfvKN9W983XTcYYorDOVg3azjXDBF
7FOqFf/EXmw+ixulcohKamoHwCMRVBRdxrMaTTYwCS18HlF9z5z+rKAoQwqw3YemBRgrlDiqDls6
JCkTasF0ph7P9C/nqE8Yf0QW4YVPNMiwqqmlKM+1Fi63cNMHtu1bqajTTRvOZbQMEdV6tuNhwh1p
E6AJcwbPpbGn2jUPA2TDnUGeXOVTgpPGQ98y4eRGM9Z5BrMb5v7eGQ1DJv6N0jnpdn4HXHRXhuEi
o1Qjf0QfZulMoUXBRiXGRdm2LHG1F4eubMFSDJNClHByNbv0/5Mg7wGblHNYNXgu6ZfOkEA6+BY6
6+5G4J0p7RRyHP+4Lul+aA9kxmgP9GC+EyFDfTeE1XFHgBGTVYTGGprlBZed+4HvEzpVw6xfJXRL
FOfkuq9UcVGiN+xWdynlpYiMIkrw6ip0n8V2hmJYN/FgxfIcJ/BmLFG6lVpU78zYVhxd2UV6y1VQ
ZYac/rtHwA24iLJ3qOcCSnADR+dZOMKPIlToCpl8+4vUHco6r70ltQCKnduflCWkJLdDRCJlthJe
JvpkCLs1UZ61UVxCx6ORnMkmYbtBG2rFJYIPzfnGSZIBIn1KGgykxoqiDcoa85tNLBxNUzosh34t
4LBO6FgTIdOfwdJv9SeZTBk6Vms1piCjI6Wki+tDU46ci1PGQGAeSLRqnfp1MznU+F4XudkwE6j0
1EGMiVRcw/B/AIRB56OcHrAEuDTVkI/mH9T4/AdtRXqPFHrtG/NplbiA0SNcxZ7YcoHn5GczdrqA
aGckpQ34u8q7hTQrzpojPVP7adJR/rloeNBd4WKwzMU+QGcDxJkLnFq7DpmdmJfcM+HAy4yv2u9p
YiE2YqzLjqAetuXLTP96zU5na6CmfJTolxw2CLQ32CPUzHdP+Je7xONir0CEI1615eLp+p74Di3x
2DeknWO9AuRk91A2YgNxXSPc6XOLbcQTcLAdf3R4deTHAjwoTptX2BL3IPf7NJzzMm3U9ouGOjmS
MktBuWVrwEsBOz3iipz3ZFSKPUIrtgnp+SgtR2vdLNzOx0I6Gq1rvWopW4GDvApsrRbyTLwxo6GM
tSRKNXqeoS0Hcin2EdmGXoKjgOtJtiBpn6HzQv7serGnYGfBtuJ+sbNgf0Fbjuvu7Mok0Z/D3MXF
XkO4M+47DpyWq9GLfYfUbX/HIBL1aX/RC/uJK5wuBMWfRgTgkHsv4r4L0DSho/9zLwAx+PbEhqBk
VMQZOA2U9eyPb75DRq8Ck9+eeU7qLYSBHMhAHxX7JQkgDWBVATZQw9RwegRy+lEZjtJwtDWxc6jB
8AxHAzAwGbOYN7FSszjgumH0AOSIPexq4mE3YXHRC4UeAtoCucl5+4KzDOxN51CwBYWfzTWlDuuK
P2wfrybb2e9kRwLnx7ZUpi/z0/1YTs0bHykHnC77Nw5oyzPbDdw2WNPUq8+mg64Amh7smm9sN6hW
19k3vjNXHZieUv0BNJJO8s6mQwLMhy7pM40XDoqaKFXsPwjn04Wrd8suxC4QBMsB6Yu0MahHXvk6
PorXJ727xBLmwrjGnoPyVvw4L2xTzJ9SIjYdFHL2HdlH1j9Mb+w9sNBwsS1pAeuyoE2eDLmo87hI
6WTjsGg4KXtukyRGdU3CSw96fRRbCK132GjS5p49Q/f6Gfel2E7MOqNxceXrvgJwRa17yn9cRlfJ
UYrH9BdfArsMHH295iaL2GvwJdQfbfFBrASTaa4/Xy2TRzYetzf5J/XZ5b18g0Vu7CZmzpo3NkIW
0Q//h/hMtf5RGGFrqipJloIA7W/isyyp5bJKi2HHRgbbH7suNmEp1qZnVXY4m6NwRSitiMEnk1Dy
FZl9YjLQ3osvZAg6DHjkCpU3V55UeXrvQbkDKocaCxH3efmDV8xuZZGd6kwAYeogtLAxITK4rLnv
tskL1WITn7+PDbBD/ixaBqapok1kCJKsuA3mU0EXGGTeypgEM0k0Odw7jY3ivEf+BUHwqkOtEteV
tYwlbHaW/UUh0YdMEHKOT8P5iN0B8ti5OSbXo705WLLwPdy0+DxQ8qJ0iTItnIB3MrHa4kPqKmFF
0juCiclaIPvZHwjMxql2DdUrkvMoBVOmRm0SK8aWmg+P1aL7eRjGw3U81CNMpkNuHM63g6kftNtB
uh0YdT2liAvMWGfkIXhfC4OOKSbQrz1HastQEjhIyPl3Q8YiAPyNg1uOURNABMDPVSC9MYxRA+Mn
U1iqGDbt/CMbDjqlhuKLup2818aR2NHEN6ZFzi+GIoy8KFH3gS3lCZgTwx5GQmB0YO1QlO6DIft7
iWg/pVoJzzrYqc0fzLPuYnQmDFzKcx/uN3/ITLFWUJX2TfnGXyMui1HSRdt/7h6YOtmCiLO57gFN
X18T1oAKvgZbb4eI5vRFDB3YvRaO/k4ENNKpjs7q5xR2e+V5avgT5C905I0Q9SOHNSOHgXIBYA8j
WB6D0xlX6gt4rNNtdlDRooW30NIWftGJq8YNQ6KV5OtIoiXO6f7c+TA3yLhqSBbelRNamOMoHZvr
Ed5J0R2kVYbVWlGWRvONeW9gloL0ZMHgM4K82XIo/UH9ICCJ68/iAexdVI4NAX7ifMopdVxPqffi
sQyifnBW/dMlLA6tjFPPbqq7zw1n2vX4SiKuzapAOgZ3GCTP3/xoTFEk7yDrwr7JMo7FCTsoBmK8
lMDgO8BwTOCCqEdlw2iR7u5qFr1bQBGAcWo0f9ZkEJiOcCaiZOZWWt6QPnDReix+sLMHEQ7lnMA6
bIl7TjeQKMjdaVYnEYZ3TCkVT/1QwR9x9GFtw4HV/5weXobty7+fbJS1Kfj3pqEuaYZqSeiyVOVv
oQapsSRWrbECoQKi26s+D7lfOK/gXtGrusQ1KYe78IKGKCtP8cWiI2l7NDCsNSw0ZgsaixBRv3Zc
mKWm88hcMft2x9+PJO5YpWeObH/WpQcBKSeXV4BE6ieLzpgRYOdbh+FMu/AkTrtnwhXE4lKty0qT
iAWFP7IuIqwg+rp2VIxEaWBgQXHvpkWWCW3yWSAG6jfklSSmi2fFLAesBcnIAFWQVm7lgWe/IPtL
PPI87zynTEZFeB+Ob86VCgKZGEQVgQIPjHHId0HryeMOkK8sDkSh8ozzgLNdNCloMK12cMDFXJsn
/P54/8nHYrwHuB38hFHsTW3/g1kxf0o+8gTf00B5qBmHrKQ5mohoIznT8i956DcvPNbsVpVn7/NB
PfBUC+knzPdejEgr1OIZeVV7pojQUSfuQ4fHmWeZaSW7W3An/FZmSMy4xUOMXJTH1+5iExqiMClm
66PK0IyH9B5BN3GPn3gqxSNZxjyMd+BabQRA+Hrx4NXAbdf9Gs/bfafGY/bnA3Z/tC7MeWi4+TxK
PEQ4BHmIeHzuDw6PRo46KIg6Q/iXH30kk2yOeKSwJ3P0JwCsSXGIrmwDTv80TGgAvGB0t7qHDq3z
uj3qzP0jYwqeDB4LZiTTw/B/mazs/52woOqWbaiqLSmypWh/ex76LKsWrW3AwtC4E4I0rub1Hv5M
X2SCxyb+L/l5OVFQEXdv0C9QHt/RByrv8rPy7gJDroJq9mVaW9+FqZcIxS865puURPgH7R2ROPYs
0en5gghMka1Xv6/dhRqzWobfNBYhbyBdCo10y9Olt4G28pKtPECn1BGwVAhqMlffcbb3uyK4McOz
/ObsFEzoyt9Zw2jEUC/dE4fRMJmZY3N4+En0QpY4+dsN0BfktYsLOPSub6k5QWLRXB3AC9pGkIBs
Pt67rZw6Pb3R8x5AjaZGwzW2F9GZr9VIOLr01juzPzSIYPBhww6p31gO8Ug0sI2DiS+UZBr9OLFf
LoS0qYD8DzL/Suimd5ZF2BG+RI66CBJwHyLMxoCokxWTHxFjQCtCzoQ8hXY70oYJ3NHGMzZeMnkq
OAQKLkzZP0p2qZWTcHdwptTQcHl0hi3Ty1ofXIiJ9Y2myJczn4bBMb+PeKvpeZkeY33GjMMns1RG
80weO/ehrFZk34C6+3X8ZP7If+r8aHeUxeYSiWE6Z8SSfNstxDmoMm2OiGzblM5MMJcSW0qcqLG5
OiHP10PSHi7poU0Pt/QwpQdLjXEEn4t4viEzAem3Xcgdpdcap1ZkzZHBqlaF13OwlGTi+FMF4dHb
oO7S/cIIblkoL6EEycWp0C2zNQguU2CnYacHVzTKqFFJZwxnM+yLqC2iax/12Bg5x+AsvngaxI/V
H9woe2gZM1CllEM2Ua3ohP0rrugVWlfo3oQnA1D/hFjX65Cn5yQKs5nAjoTyxqG8zag64DqTUke1
AyX6wU75hmC1Ec068/J/7JTlf4g6+O/n8m/DrVHvi0LPSMvkBGQyN2JPRL8vdW6yg26TIdVyuiPK
2SiChHBsNo/vqIeBzUcqNjgiHDFtP9N65UnkMeQh5AkkeoyHjyfPYMtjRE3M08ajtmkBODO2pREr
uOQSm5pUcHtrLAuODAUOD4Md8BjxBIHZ5tnhweGpgZ7M89Jti2l3oinGg8JTUpoHTIfrA5Kvj0aG
tuSoI/AbjjBieRB0xsh8tJKDPoc7P8dEvRE3PIHL3Orc5yjtMvJqAJaLe7vAishdnQUUAm2NNyVS
SgrgAGUirFt65tbmviYeYd5N5519cGbkvWiguZ1XH6IjN1tuZu5k6khl+tzA3L13+66dCA0At6u4
V8n3KWM672WsN4CcQO8F3JDcjdyK52uIJYNPOw1VQCyEJ+JGii7cdkp07qJnA6vFTWBZZkYDZG7X
4v4S+ZvrbTVxYlvvph43F8HkhCR/cNBqM+/fNziG9Q+EBUOyZMuSDYzhhB/8t/Y8m+rJXkyhNSvF
bdJYJ4lNCyxojxsIiEJRhHK5ReGrym4kOrhZwC6FfyGbgbKux6/YDRC69KF+Ds+XKL85y/VgSIfD
4fw4z87YxxKpeCbNDJKBj3lAWL1SH4nSmeo39McwGA4ASQipwPdFQ8jCIcktFUwd3PwAfz8sOvsZ
XXCB84vvo9ujHjfBqJa413Zn6E47oj8dI8RHsyDcsL0B8pzjItXlvyGA/vf/gbsQm8yyf8eb9nV6
RbBcm271wkgeWDkj+R4jBqbJfv9IcQYyAv2E5xs7FnDIc7nFC5dU23hrXiJAe4YGBFiwDTN9F2/L
za7s9i209c2uRwKl7whfYz4g07Z12oynUVi7y37fJvtcogu9w3GG/RT65zp/aa5x8w7Mp1p5sqO9
zwkU8w3uB3gQJM89dBtQazGdFPMm1h2DZjbYO/k70grixBTtXaMZy3iABPL1nM5kfaDdxxG4fKMt
jkRYv/2Q6dgJg1JgZYKKMc4n+ojlrhq+0xHB9txdohYMKfPLWM/jVI0vakywUTIggfM2n/S9rZBJ
ND3vjhW4xI3gX0bvau7nDJKbA+Z+XMJyiLTUrx71j0F38SIX75eLQ7YgyiNiwVEegU9GDgR3sWXE
4lWzyPnTrx4YM7q4UO9pEqHyxJWz0mQ7Bkw0MQFmf7u1WJp2BC8lyy7vd+Lbvh50JDntoWwPm8+c
7Du+SFsYSydbWErzm5enHu7uEtqotxBsZ+xh5/c0kjgUY2bBsx90WdgM0ZLEAU7SxocUTVIYpGhl
FJQA5Ez0c7Fc5Z559dR1IUpvYtZ7BxZfkXI3TIxFwDfOpRQGDIz2UXacBzbNqJHvM9oNOaN8H+yL
E0fDc+18KAtiQr9Kg3oK2CBMS6yNh8U4zMUxp88nNgLn/Kjkxxuz62NyO5Rg1aF08iLGT7PxVHPv
LE7WxLdNBNAXxC3qgY2AF9AGn8nnYs+ABV2AogVdvN45D6CT2WOjNDQyF3PUDIsk2P36696czN7E
FWjBVYHo/EKuyL5fCzjeyxUory1EOxhruuEyGf7xhIFrM4vgb66pOCCARfWp/awwdRGAsObUS89I
7IAT3vvPHM5pJNN3hiKNNYpR8o3o7i/4t80XYseNTjs+XrbQC1Dpka8rXimsRSOGtkhHGxaajUJQ
MA3tFM8XQ/lRqC45VfBroe72DBQ9NeNd4ZNFbPYLzIklRZsLWHNvGILx6qdAvJd6h40dkCJeqcW7
vyFFyx1V4pNzjedm8TsUezVoGX/Jg2Vbx0Xqsv7b3Qe+dKCmCdAYfXcful71XbPsGsXroDtRFeUg
lwGbUqCE31RFZXG6MZmCCVgKmIlZb5tHQhPrcQ/oM0e56PepT/Lsb0XlsqbBXYjLW1Ozd2j/Spri
LE6YnsKsiOsiHoo4mSPzghYQ2RoX4i4ozyUvY9mxB2DpOTtvYsaOK/swt4dpiHUzguw2VaDogr7y
9a22xvYMTdBAziijcx+pyCOsOCW37ffCA6Z3g5hjDYVmLWQzCunJ3P2UnE0hWpOFy+kdLA4TWNde
vIwOaxOUWZhZIb+ODDDm1gyb4Pim4Qx1IwnVJDQRi3HWkfe3tUkgMn6o6QhDVr0VJ3735atbs3/M
LLI3jHW2gMjuFhmigun2YTQdt8w1ZaAIMdaaNVfFygliw2BDFktBL05+IV8H/Vgeu0B8vUI/mfmD
pJ3ImM61oz0cqknkMdLEvAOz7hEugCMKJ4pE45fRADZRPEFCoFWg0QKZDe7aCAec/ibhTusLzh9T
Rv2ck0dxqPn32mxK/0C0+K/a/LfD1kXZtPatoDZfXrGrUp2x/MjP0iPhsIMhJqr3sSgbOixAxer2
oFwbzfb6RfHuKduE9qQUIeEDoV6bXbjpQukSSaF+wqPDeSpfyzbnKSq3zFSHiQc+fumgSAcU/ziv
LGIE4xkuOXt2le0iYBO8qqqG6+po2McrEZu189UrGEfJq17L1cZJTslmS9HSEdlsok7ebpDRUeSP
cPvYOt8Sv5YcqpjNvBB8uESq4XeQWSDJMD4jFtQbp7++mz9FE3oW/fLio0YlzEhA3AhkRuOC4bqX
uRRyzOBoB2qd8n7DGrXOgenE3H40r/eiR92z3ql8BASnbZAjt9L2fGr3YUBvBlilBkFPj5Yx4uN5
rawtTFF1WxmRnMdqTts95mMo15qYcVZREVqJyqhSIoe4XlVaZ2trhdLCshZ1a7wIuRVUyllmnxS0
tm/2fl2JklnBhEAyQXffBCXiSLQcC8Ln0NCSmezMi8jX6NSIs+ON0BiEJh/jL6opTCkK6rxepBg0
VxHYy0VdFaCocRe0CztOAd8BwEt6ieFsgMycofl6001kx0ypiI9JOQ+Cy0hEIRRkLeRqpSiH6oWZ
spFsKYq8mM2VGh9VJSyGyCJTpkFfT7KujyqYKAVIOjY9xJS2ruDp2DzcWoBImHqZpSJBoq63WIlG
h8JJgccrwBR0Qz3zOMzeFfl3yRReYnT5wKoQThEAIFdOzaYLqAGa/pp5LPKt6p3SKK3VUSmOFMgL
/UzEQaJM1qsbiGMCxdKAE64flNwFUIaXoj+WhHjeDgO+DGSRqoMijUQJKigzXxuvEnIzWRRObdze
+Ae7VkEJvln7e+IAbgaKqAUVLZqxN8p71DD0qGtOBKjQdiRusFvwEk0U1XtdvReszQvZBaAJgXDa
WFFoaou+9trUnp70nfn9biS2lK1DsAgMN45eZMVyZzBa4OT22pbu4jm/pLdhOEhv96pKYc1/5B/K
T/5SsdZXURppS5hbflx+t78/0OHmD1Fi+VuUw/GBXcj4QKW9Rzbc6y0ECNx1PMfP5dfIpjYPlS7s
4Xtc+AQig2MSB0By6o6frX/FPG0vBO96tbB3sgW7vxcMJveKS3eeokuJPySxhw1iwas5htBWDaxr
mKqVoBv8C/sMxNw8lHQepkeOaNMjpVc9UHzn0+Kp7xTgew0uv1DqY4GCFlzgFLQAYPtD6xemj4yM
ikwXgaJs4iJFVcaxrHQSeCHqlsosiaXpA1QF9ZmNOYDry0YURi625RRqyjUVEo0URZKKzRadUill
DnU7uWE1CLBODHZgdbhVmOwJUAysdbMU5gkLXMzNs1JhoahxpzTOeAIigexVeJOX2QH1ZJFWFAM9
L7pA2pu9KNGlGZ2HLTKytT7fNwv8da7LWqjvtZpCjXbcvbaHsT2c1VhnXeFQOcQmpg7nUoVSEhVE
zoISWi2IANIo37XqcKRHL9N5cJuI3yOYgtq7TMElC/tFFPQCYRrDRJXJeExlh9WULfGlgAoKVJwS
nz2DCG1H8urFop1oAsqfK/vEDcGp8bsMgPJZ2C6imoN7oqCfwffsJ+jfPP+cZmtQ16GlEZsr6ju0
/hRVKPU9Ca9awAVkswBIhwULVQZDUAgDUAPq/X04wD6C64YPX95BhgQacS+pyhP7FIcBJNUfpzh+
ccIo2QMUH+wChFwLu816xmEvwPqPbuy+I9gIaAMTQAss9nZ+YjtgdEyJce45l8/zL5qNL7i8L9qR
8p/ph7N2SAkuNeICsHAbCTbjCJ3YSS4+LtCu8R7z7+dzBL2Nql91ovBDB6X2Ix2j/ENZhGXJlgV4
q/qzucQMeDNEWo7G8wclAixHJSbD/74j0Mx/4LgZsq5Jqinptm6tnLe/OMWn5FyOylVZhVao39G4
oaKC6MNwkmYPkvkEfo6G4BpTwZ4rZ/cIg6J2tKeSgcvFv8JTHT0F6xQuM6jkJFErARJuZirlK58k
Y1QuYet+bz8ZaKClN3DEsdvAb8a+Hw1Vx550h5jqlRFoqbAxEN2B65dKOJxJx2enOwc+gf/E62Kh
Zzi1Xs0rOn3jHVAGM3TRXaLRaxLux8XhGjkpthpcAKa4IBEN1Q4MEVffCUBX9eIS3luygAGtZxkg
9+IVIJdTELuA7QUXXPcksYSy7ct93Xm9IFNh8wKypHQrTMZf5rN+shjk4bE8/+4jX42Iy8xRGBEL
lRiIajzOkVi6hWTUy7+lhdj1DLsOlRdCyzLsypBI6nIILX2/r52GmRxpszsu+JH0I/TaQU5WEToB
dBWEnp9yEoBahLD6LKowp1AK8ZJ6XU8r4PdxtGFlDNLRQdgF0mjBA1fSMPBswzOhIaeYahj3iZOi
lYY9bUzGvGZo0nUWbWRlFSahSkI9DBKSHC6OrwTWCzKkrfoGuQMqTgkeI39RfTtxqi01mJwl9Fx3
wDZ6LvPpl/HGqZbLZpbARKHePyHioiQvgviPv8jJ2ambwts6oOV44h89qqUcwrTrfFKfhOl21RKL
cvck/dy8UKKuCSgdypn3RCXBAzklDkA7+YlRjvMkV9x5Loaz9AUGh3RGautMCB0qR1mNmpyl4eTr
/QvaJ4JzWah3XJt6R/wPp21t9ObGmWn7pXtmPTWTJMAPex2GD/N+RBuvtK5t9B1Yvdget8JQ2xci
EqnCL6nA4o5AuNdThOeqS11A9/xHd344+HbubUTEkTWQYe9jXNxUgsiNcgpbGzppA7jBJDjgjKZH
mmF52HVheYkwmWXEOJJoR116qSBqaDuTp3G9YHBzNS9MmpTP2xeJLynEZ3G+Q2xUQCd1qF2c867r
NSQwzYX6aVr10hznupuDAEquXL052s1Rg5BI/Ad3rcLkBIKWd715w827pszwXERcIEWjOYnsK2FB
SgX3I+i4bN/o/UvlV1RpaMLogNk9ow3EvYKmRMVz73GVmS8xr2BMYfNhE6wR2Ekg2ug6dThc0lDI
UJIAMQNqwQI9ZJgTiUSglhmeDWY02+SUE5lFxnQSojyhtU6RyNc6QZHg6rSApjpKT/aON0HgIHAc
CAccbTgcC33k3LF5Lv5SI0SM8Lroqj8BNNNQN8Ud4N0yD14Ei7l//lXv/n3FVY1/OoP9dcUVfKS/
rLgXazZUM1VXAi1kBRZaVtm734fF9YKQfLOHYFlcYK7tQReApbUBYEs7+E+MIgUFdJTFZLxF0Kv6
TPJYf6E4uy9tFvVDQH1i2aVwYVxqaD/XTv/KWssq29Fq4D7bEVsTjR0HULcwwXEKINLS7dzDxArI
2HMFLgBvcF9TVIeoyVFCMQSgt8+qi5aF5fa+0Gam+/qCaYfWPis5aywLLESIhdAsYLiQb5zXsg1e
+U94eyyyrLBDuz+8NJ2wTbG6srQSjF45r7mI4Ny9vmrrykp7+N4ITicGKjEFA+I3JA1vNCIOjuOO
li7LJn4WQwreOaYJABxLJVcr5nKK5NOhY3lkbVSM/YBFBbNEwGLISnjrxBpYrqtfew3PhAgIHeY8
EjoVZInAqJnr8mbcfPtYeWcCX3zl5v9CCgrPn37R1qInwysUCxuHDMA9YjmD4NzsjG92LdYvlPZM
gcWYmikzy5f9B0sX61aa/Vjo9EEC4oyUEYor4D6ep+AuV/xfyIEcli5ZATDm0/qTYUwYLznSO5Iy
nICfZ61dV05EDixcwus4euUgFitWqgrb/7M35Rhss9Xrv1pAqwlMUjQTcBXiRdzFTR1NSrh7uyoO
An3wja5wR6JMSXZIHC8UYu4SDLEtQqeeZVbVvEkNsFujxbnbrWtw1x3SMH+4is01LgJAAufn+7rE
ckQqwJvTf5WbBzytcfmiIptky7AKMduLWIJQX7L4mLoIC5gVh2WHNeemiAWnpZYZIFbEMtM6RH/c
ZF8Dt9bQDSNYSCwnt8XLM7/LCbYMrFosHqwcLBq1GTLSzq58aGFyojG0JCwodKED4PrkBBAChSRc
C+aoQCG8rhf2uk6wSFwpZ3Cu183jvXXEglBoYinYROdf/74GABD93zo0HWaupUjoQGzlDkn7yyIg
p8tcXBYaeEjRi+sHnRj96mM9zHR8IsK0OM5bxqTSI3tJ4Q7U2xDiLSyOs/mcqlsSftXEZR+injY+
TyVNieRl029V2NweO3lwOarldFgEmb7gc0CXhMq9aEVqMmQXKCmk4+KBhCFmt74SuuPiG49pwC/l
EbSIrgVn+sk2itWpxd03YTUzxL4NJFA973qecDgvJfsVNl5N65Osi2N2b7zfNu8kIU8ixbduPplM
Rswq0U4CHiGR+TbB1aSabHkZEgc9NlWqA1M72cH8IT+avWHL9BeMPHnUd6qaOb5WWdC8IsTH5pbH
UFjZRPJTG3ILea3F6BYvZnOQQkgW5J8xhkPev2uaRxYcdjm6+PRUp8az6uESyYWBod3JxV7BbEjE
M58bQyiXdGhQNGgBK7T9r/IJ0D1UIdlZ+kNBUxlMl7JFoLs488QvQK1IjHGPWE+g2gT1cobvvrdI
4SaRa3DOBzKqNb3bgkRcaf393vb55SywhFUTPyyHvGh2jzZq7bt3NDGibic9WrMv+knBmP2IsGbu
NoDFxB8oZgcYBNMkgS1SHSwKHau7S8+S7wVjAvG391xqhPXbOaz4J9873ehkcDP5m9JsWdkzUCrX
/g/1uZbeoAURLM3fLjgJ7+CtF/vWOqFMNadja4qAaRBPAwNWh4Eu0kU+ahsSDBset9/z7jZ7Qhqw
YqBqRWmUfaUaOArHemeNT+c9ybscmGMrKYSpk234TXapFm7/2eJr/ISrjg0bMlSP5eQ4OANLC/bO
gROnp+SHwcTG6XIUAYKHQpJmMNm51tdlI75BwSAFXyXXDr+Z3b2Gjw9lB1oQPn18pC0UARwCwgOM
Z/ea/aAZ5irHSxahYcEEoicv9Pfoe9r1gV/Eo9bzJXArYKEsXqxDGnDW+KTA8Xo5gVDPKpAB7itv
nT+lwGwGxc0Z0ZEDrf5R0biFSkBYwzrs5H/wVwAITsknghRrQ9oni9g2kf6A+4TtlW6iauyInIKt
g/hoxM3Obo5TqSmC1M/6YwX9mc6Z+Qfvc0NHY5RQHqDUb1GoVbpTIG9BtEpD2nUZOkwn1g9Di8ZH
ggA4vOpVzGN2ro6ExvNTcLLeo0p6NKhQISqeOkIWjMbnbHDrrJ1v2zyhQ0sQl5KaydrxQv6xn3wg
dOaFRC7bCV6m9oRFlROerT60Gw9Fkvi27uEZ5nnPK+Lp5bnZmxLCPqBTvMT3axa0XSjoT5yi07OP
GxswVr/H3dxjeXIBvJ5o4YgA8NW9ClKqIpzVYxr3AmYoK85O9pKVTip0eXjaruzryN8R1moh/2Fp
wwb9Op0YIFf8BOZYvkmgoNij9zVJJ7tkECZgqY3vmgRuYb5TkGcIndYHlzuAky7vnFdkiIh4lWae
z8oTsaL6SAf5HRKMFekFptly4lZhWRm3Q4juaJC8ly5x0t5tQQ0ziGEPZZ3SAFgVWe9Iu2GlyAq5
HLT8WdrnPLxaRzZikXKccbrB1aO+Gz63KGsh75ZVg4l/GuHo5beBjW4+i+aZv0vQGfFDLCMo0Jkh
8C5R80FmMyQQ/77+3GMsZjvGWibUTaO4YdnPQWBiA8ZeO7ynb7Mhs4hmun3n81RqYOyPlJCL/MIf
ZyG0Ta8rfykzgYguNx0aUlhWsiCa4TTOpYiPi/kI3yKEMmqT8khH4L6Tw5tuP/PHcsUh2jv9Bnr8
ZcIcoWk0rLzk+sk8vGtelEpsLw3Pehx2B5Wbo2IHKnsJ8QX90zC6EOCHFQKvf27IOmTDh2RniF3x
IB2b5cjMYMu3Q3cCHRjrLcWOqvNCgNXn/MhQpiTJne+ke0JZci1CjNW8MHGQ52PhM+HMjmZVqDpZ
Nbk3+eJZzPnueZIFZXMddDDIoE0fzVuQVg6fK5Q868h6XsbzU8fQh498ElWjlr9h5LaFmJtv9+4Y
pBoiWLhEzD9mJt5oxyBEgBq1EXevvQYL70srYsdxhYnYcZvwoKO9HHPpOMsHNCN7vjQ+FbnDkrfr
61MCZx2Zw1N2RCT5zLvZ/OdIcH5k1WzdKy2N44GdeY2ExeEFoONEJA4f7c9UCtQH81fdYPk59gDb
EUWdnfpYH8Ftr4Qz0/Za0PrOqzn/hqLdMVxlBT9KaG9AJJOiDCL55qmpl4NGTQjC2V2ve0YMeUvv
IiqucWHHwMHJSBf/BXq3adknPt8RrHJZ+JWX3ld2gy2s11cWvAu0XmG9vuH9mbbmZpvwDRTgmdyF
4w0L9UCZc7FS3Y5mLgJX+/xU5ieQmxddIDctgcyCyCPPYmjrnGZ4g1cALvsaX4PM1Cdo6TJeQ20O
s923imVDYL/uFHS19bQZ0b5TJwiGsGJvmZxWh+tKigJZbtOxIjplTRPHvk2DX+oF22dc6SKleqJL
QNJcQxKAm8gQ8nfoxwt6w6viFJROEXj6o33wpIdrazkoz8+33+Fo0/iOqzilabnBPvLQrUQi3FFs
1mlZEXUmmtP3tvQEl4Mj/B18bi++ZfoNZDRH3np06eiqM2qvMLzSwiRTd0+MIC4vBLPnTGTg0d6A
1dRLXvcpnW58BrMl0FhqtofPzrxGC6BfYcRbOOUIspkgRymjY65BZdjsNN509cRMAuiYNWAEQOTC
ZmIMx8u2943ACBYHsusZ3k+9J2GahAMDBTdnalhJT4F+CZBeQINPGze199r4jYlNf9trtWDAIjW0
Nj+NnDQnEbRYy1gbGTlO4Ygg5kwkxidpUTCLGeisOoOeTSM56aMQWaEvtG5XfMbD9vpZ6sg5qzcj
+X4dfKU9cYj6paZ7JvmbLccUBMKiDXSJURAj/hUdFpgV+4wm/bHSj7f8hCSyZ5S/6CLfsCcQaYF5
4v7KIaScoxbCHjniU6xkEXl/aGtJHibUZyZW0cNmB7VWJYesAdYG/3X4xUK8P8tYO2k3efDmcEbj
yWJc+W5/KIVLhIsxiHubcVuHzxuBio7zjNg2PwGin/gtbl0kOCPy8/AK45GUO1K/Hm6sIKbI135C
IX3eKz+rTcDbnfLQriLVOzN8XGgpAVaYEfwH6eet4cMnEg/0SAo7GdLvrdobTO6XXZvtDBLWwUth
ngXxAoyaHSHcGPQjWOE3Wx5AuQF+9vsBtOE26SJ4r9ChionAGGTNPIpWf+q0Y5cz72YT6KnD/okt
sc4U9lTwTmG1jPArdxbEuocrTJIjppDUhfIzIf8+3HS2dnF2sIKnJ36qsKhJO11mFLhbIDhgSM53
INCt8XC5HTcDqJpTvc1Bkqy/kZ/l4me5gQC5ZYeA706eYr4FwuFCe4emG/AYjUBGVpxREXxjL0Sb
XS4HYfRo90T7OQ5CjgaShJh7IaKx7ZWRFZKACVcNBBCePqBjYH2c5NFgJUOWiQ0uuF0C7lj14uMc
9sbRpylKoM1G9ekVQC6i+bnRGL2+QQVrZTaV0WZLy5b5AtBhbPy9ax6TaCFydmvIpLX6/ehJmX8a
AUaIwSjkhuQaE+meLLyUUP1gHLv4KESrEFQ9kHr17NXmvh0cYwKGS0qqP3jdFCRZaPPjfaQpRAIA
w4nPdTw5Ae5RhLubKFMAUUW3H/Rpac7yDuBPEMy9KqFYQnlKrPTBOwc2zjhaq8JxSzcXyDKaH77f
Bt/rFS7Z5BDTQ7A6g1XeHQ0PgRqz3TM8FhcIXbb9rG5EfD2xdOB/ii4GTdCwVwP6Gaj5USwpmYde
nxXxPuczEGa3oGwENr5tRdqDqjtAspqVFk+Y4CjCo9WR84ZrOedn83Heay4JbaLZQqR73ohg7R6J
WibQGerhfwg70x45sWyL/iIk5uErM8SUg52Z9hfkctoMEQEEBOOvf+sSrtZ71U/dEmpVV9mZMcC5
956z99o0TMF2ISimhQHBiRYGBKfLG2StpvMzRgAwCIkAR57HY4FwMHShONG9pXVLwHCwf8CeBpFm
S9Qi/CabM1GiRaTQy6iUPapzacX2K0mdhKHIGfWNsAgtuuw0LBqE2HAE4hcuKIuDFXwXS3G0fzfo
bWELx11GY3gWieyM9FZo0WG2hMj68muIrA8WBiN7AEpG8IPfaYgUefoihDffkpyFt4lQjCTtsU/O
o6d5rA/yIZ93IMAKYl9V94nMysmKbj9x0iKAwsubJ0MY6VsSuFNT0zdLbUtzYQnNDRF9RpxIBuc5
Zs7IxJW46QAUFB8CXeX8y2LhKkrw7YSQxKw1LuQ4t+NWjhsbjq6InW+PqubxX2x8bid9CW1OfNs7
4hVH1V8kYwq83x7LFeNc5sR2Ft5uSaGkI7s1d+RACU7FSgo+lhKqpSB93JFIwa1Bby8nGQMPOaE0
wCTLTsfb7TDLh+wER+vxu/iMJr5DVsbjSLxRRNYo36WC5GTa4bbVYSdhm5MC1s1vcnNaf+95iXTN
/5ZZKb8dJj7b2BZt0+LDcAnE9547EaYqnBpT/8epoTK6UaMjG2sL3yseJZ/kESdiSisAb21+6G8H
55m7i3yS1dufbwgFjrVLYMp2N6wAHqDFlGQ45Id3uGqw53CNoCG2SRbjBEt3Nal/P+5FvgECE/hq
MKNnIm2noCcm8G547SJeGmYvUn6cCfSGIIQ9EpuH0TVQieI5oAN6D6w6ABtBjjrkCIyrZVAt/o3e
jezL7r4ycL1GRmQ5R2bNd2CBQZaBJuC7Ebc0v7FrjxIjcSfSO//65UI3To3OY3QhdXkNde5JEyp+
OsL99C4v1yeyQYqDQwgR/foEoBn+OKIWOauESrrv0A0B3u7QcQmwyCjuLWtNLJqS9G3vDJxoiPKz
0mZIHRk9NOOm3QrF3H7FSA0jb6InDNWc/dUmjR0YxdOzcqLblnPkknnxYrvwuVF+MZwRZDUjxUQt
tfioD5fyIMPT65gDpQHlBERe1+zITOjjmdyI1QvkMOM72lInyJuw2icEcFUL75SciMs1Hf6kPXx1
UmvFIUpuegEUBBap+wOzs6kzAYFgzmZNxXIgHWQaZdnx2p5uVw8JQIlSFA6eiSSG7tsfma711lMx
+y2KTPbBHc3AlKiTu2ndF+4LkkbkhyxeDITsHpcUQHzj5Qo5FFRkHQILMv3Rlev92O3UT3Y62Y5Q
XiugPusMA3dOgC+kQGziW0y1/3ZCOs17L2F2T3PJRTeBdgPv4Q0VOydfjkl4vS6seD2Emd3ABsti
DAfxlMgppCMlh9jmA0A8reulI6KNDjzpWjCH0hk2juZFNsq5nGPvN/2WgOhB9VGYO5W97BBxrx3L
AqM4AACKfP0bVmKDmWpLlcKnAqoWycVvLYJJqzjvwhiyFYucX0pRpzHN4I3GNAM0B/uIeqpYobUl
gVgfKHTbOaIOAoEKuXIbCxrAtYInwnh54QqNoy2AekDkicKM83nHy5CZrq2EOKcyKfOkaKn7NT90
NV13XSgwkV4jquh5z4g53F5lWy3YN/09mO5EaAed7ctIoqO1wXgfERF/l0F9Bx0GUKDjMV85DrTY
jFMPd3zf+zgtiYb5VLzuBz+sO0PGiQ05HkE/Qs9kpmaGJnBj+kFDoJZBSyMhnVSRMW+3Pi0aafAV
gvnIwELonI5TAB8w7E/dc0Qz/ZpHdyOkmb6SI5lHpNtDMyB5F4RBf0UJdA5/CoUrc8c9zjQKlu1g
zt0R50XVYVHLeT8Mq/fkMVfYSH+gQde2cs8CpUIA4qSC0/50JzcNFynoDOFYu2BOHPfMwanwEM81
/7Jsd7MkMo5yLYDS8ExKMdzDR5KLVjOe2BPBUh+ZL3O2diLrHFNgFgcpqdsSRZtodFwxeojjj0iM
5rq/EPLCV8KS8ps7SBAd6l3ex9/W6hU4pkQ34QJWgvY3UFn+JuAogqWd+Xt5F8t5AcSYAWzOjRUq
f8cSE+zUbLHEN1bccFl2RD7fwTELCLeNom3TripzgtRpJrv3z2ChZGtmicECfP8y/N/q1Xse2xzF
qwibHYrCGTUTjpSB10/io8DqDBxhzh+Wb0zpOjBt/y5ahdr39VO26M7ROS6xiNvXJ3t1tQ7yzGZX
lTsBy7u10TIKBo1g43uTPngGkqlYUl7ZDnW7VUqmawLc3h9wp/gg3VGuwBTUAXhrASNFpJo4dS1v
5nnZ8lEAjPnLkuQIG/SwGDy67obFy44lDhEftA/473TO2rp1JetEgwSrKJ0xrf8mXfeknWwIvwrA
MC1fCgO9ejx4YAmeL/v74OIKwPQOk45/oGd1Kfdy8QXNiwaXUd7wQrz8yQrfmh3/cBveGpWRDsI9
jRhe70qw6GPGodjkgAZ37ATE7hGw59K5Roh4qIFkA+DtTiAB3uxgoBqiM6n39DL5pZDLCQr9zwMa
Xf13E4uh2bqqawhjFF1T/mFiWS+SsgxlhweN9BgK3MaApG1Jxtsjz4qMN0UPwL9/h1tv338w4UQd
Y2A8wh/e0/ejA2YydjnHxhZdRbbbB/0dejb0jR5dfhqeTD9pgy1rPFuxWiUGO69eOKFaxLdBfcem
GXQ8S7q3BDJBSKpPjMvCJB4WaO0TImronoWXDb0Z9EhaQTQ7dl1GPikE63Aa/SvdxEuQA46qSCcO
c01EtTDq2twIaCwFhVVP7DyFLnNhMla/kBb1cidNmyHM38mcKDxIUOEk4xC1ke3MJ5w0u84UoW55
nuqEleTkC3FWr0M6FFkIHgc/QY3SksXoW7SRircuCge085b8humW1YilCOCsVXm/vqAsSaTV59hZ
oRTbY29zIdmp0wF9JqfI2/l4h/tRHYfxgPISueKLQXuPiA+h9uBEhHEc3QjKKcfH4AEtgG4I4fTu
L7MUL8SEKwFfKz3noBoDSmM2h+8u9nuQ6e4v0LHuLwHAc3xGuIsk0NrIUGTQgRqeX44ieEL/HA83
tyNJzK1XM6MiAFAwV8RPBNBkCnjsiJexD6xn2Y6QBbGl6+NHE+fC/kiO73J8SyQjrBhLg7bvQ09Y
DhCBLJ+Q5Wmo2FagAIhncaMOKCxtO4bDjIPPHm+J0yqprKAiQ/mzRbdJ85yDB3BQBAQ0WRn0cdPd
o+Ic7+HkqIgdfbZQch+wwcVaxKGGJe4h7TfSpj05hGPejmV/KEYYtjvpCqEuxoJYxtoczzMNhvT1
K3GNhLTA6i2ZSSfdnFzW9OyPhg/fGef/DEidWByMOTcRYJojpe2wPePVj1TcLda+HQ/FLx2Qw+0V
d9GQETHoGt862kcNbWIYGBC58XuPwY6YKqB1V9oxzT4mLxnHPw93LeBpxClofAho96aImQOJHYyH
HnPG9R4hQWOuwlBh8PqAQAr/bXp+/oyfK51canQfwhygASdH9V8Ja6VKtDLSfj71q+t/2lpCZGq7
qdly5Suxz52B3EokVKgHG9WKJcZgkOBeiJKG5bbab2QzSwSdWqJLPk373/JNoGnzimaXspPoDxHL
XPHLiHEVrIFFjfPNa+c/Z/h6RkwMB5nlQGZEu1ONlJhvUp6pZ4+x0H8uZgS//Bun9P8Ws3+o/se2
cmq5u0EhcRCQJAxsqGf1B24HLmauXJQ2NCJUNy6a1lz9ErSsU+7ivAuVHMcnEZTiYqB2UJQhxtsC
OJx7xNWwMT/HGhQUWCiad/ggaLHDUOtBLbhBw2Brx+OA8PbM9DOGYEC5kzHxbt5PB/F8RShWQunD
AVqWng7dzG04ymwxyljDKYNkWWlFMNUBcVZ4Q+lwEWp1s0EpM5r1HVWURS55ZuPl9sdHeaRCTo63
ON6VzgMZX5P7F2i0bkzta2rcRZl0MpdKaf+w4K6ytzPJ7RDxVhUXS5zGFCygbtptqLeiemYQGNXw
BgM+hntGGcXXhWB9bJJbkT4E61C7AFvTaKWqmlthJUeZ2kqdc6xnONMU0tktfCrsZSuy01ZnNeKX
sEfgRcqQ5BApjlrYWyYvS0YzvZHp1kDyTg3UbhgeNAwvHleFnxgqkBVSfenH0IxB+W54gFCI1aIG
W+TNDyiMaFxS273LX9DGsMJSUTWyRIbjdaurNENpztELpT+nZXDuu78uq8gToCtK52rGi4VL4p3f
fQfN0Yo6C6WePjzVVqMKbXgWam5eCc5YX7lPRD7jukCXwjNShBPSqjkwWPlS6Rddc1o/VGHAK2zi
SJGer0CLA+3YkgW6yfDEssEG5Rrj66L8Wl/Z01OAuThqQOtH8T09wYSQgYG+ilYSZRgYObMhRvNU
KkYhDLM72iD1b/b/FGWuB0idfg7VmT2w8VyqRP/EeKLotLPxpU7T0KBUczR8yuh8QxSQ8IwVf+Fv
o5uYUJcFpBeblSv9WET55YxEci5FGATETw4qNBklXIvnV3437l8oaguKHEbddjRxgod6h+Shi9lt
G4Z7D+6/H7WZRULdKjQ2MK5Hl4I6zcU++o4B9OYNe7TmauM6WFF9CnffnqyN7UL5lmD79Ieu3Ir4
SoSuyOId2ARwgztxDt4w7BEylDGi7snAG5ZQ2ftXQYmF6+K2qaO71PaexjXmwTaRQbSX6XBLc3hv
/viLSg+S9AHzp94D86fkj1vVfxT+7u/aD+iFJFKXJUCaXFYBC48jtZcNsh1ysRwYuKNo2tKbrI4r
wQl/qWQN5qlceawO+HVI2WN1aP5aMGKzbBecnd0KTWbzLu1RcDfvrBTOl51nJAQAmy/8VyuRuee0
GAGPzpAalLIesV7kWPYlNBkuk2p1S7/B7Mzagd+Z5YNNKysIKmcWEQaBrCPaHE4MaUMWhztGRyWU
i1ADBOZxl0oxSxJKO5TjuMcQjzvF24aYwR3LxUrxWCxYL7Qv4Ks7wCz2F/nqxiwTLRxftmIbaFxL
kDBNb2dcvBm6frFQ3FkcWPL+eqwWjwVj3OA1mNDO70gilE+fOmocjKdZcs3jyicI5VrA/sTKYXYe
iwdSdjZCG/cLiCWLyCNJ8PLxn1cSTfl3tbgBucYxLFOTFcO0/5GILC3yNOoa5y8OJwy2mVTrFSdp
TAGeOI3RcUc47T3jsuo4c9xFCJUfPzbsxJCfN0AaKxD8UNAeA/Kijf5daZ9Lv3defYu2YCcQWzNt
SoUT6OGD9eihXES3yIabQKdxC3RCbA7CHf3ReiQRXSz+/Rl0rUDZAMlal7CnScgEJI9UAbTpC/Ct
+37Yq5A2852ppeM9GRGuEqRH9QyYI05aWG9zRJvBzBzfvAUXbQcCJpoWxjrRaghzcblEhW9ae+ZE
A2YfavPfBGpMQOw9aaljLmbv6fwAkIyhhQ7JT7Rr8UXof39abNtZe0Fyq7t22b8kje4W3CFYbcUc
YZIQ5MVT5evfeuyRt8hNMMQu2xiSjo4sJXTtKbLsBUfWs8qzGIvdYlwuBE1QaqhyM50zPegHjzAJ
kIkWzZ4uiUQv2kG1c7hmB9Hk/nX+KhPZg4AQmjhkVCZDqCu24BGtP17eXftzKXc9CYoYnXyjJhXA
JaaD0u181eHeZE8Oqw3TbeMj72i0sZWoYqyvVQoD4dHRtV8pdnoXY6yRrTgAhkdbcJz+tOPp759V
vIRIXXzaqtS2c3sysuNlK2hkire2qGPGJUHEQR+ZQRVxvK1f4RZmJsWk+MaSEtAUAV0324Jif7fR
VIalGkjJgE2kTlTmNih/EaazppEgA4nbDp+J58rU+JltvXCKPEwXnL5nc4/PohPI3/onmhgEUfkb
lQGphXZyknMTx/5vq9o1yz5+NgnXvRy6Zn8hzh3Wr/UMX+fBqwI4yK4SGDOIhQdz2DDBswvNgfod
ZdBYh//5qVRM9f/Z4OHcUFXLMCxds/R/nFaXaXYydeaESO3JYPuRxyeUGpXAIaN6wdzweIx0dsoP
pQCyi4EAUBo+7gfouoFry1ZuXDndCaFZzk1OeBvmF+21tRL0UX32hBG0XxMsD6MesBc8Z1jf1D2P
aQajB18zI4nRbTmqb66RLkYVLHSH0rhDsPfYYrJRzxECIC7jeoPfD+VZJ3qFOf0tBJ9PpIg4VqNy
e6jA0Aih7XCNLL5y+kToTBmBmkjbEUVM/iLCEgpUUbsCwMDt0GUHy/XHD+EZQTG4tEI7xy9GfpZb
/kf7MVSxZcZjOClC73HGqqHuHTsC+3MYgZ4mi7cj3cGiA8eP7/x+8g3Fn/iwLL+6fWHDalZit/pI
LrudgfwKtbHqXZ5QnKj9i2R9FSSEc9rC8jR4ylNaO6B8ReE6/7jR80RYueXmIfngpKJfheRDX+it
ondBwkHxAlCQyGsiQZBUmUyhy0PUnEDy5xezjzDd7HkUOqAtR/bL443rCDzZZsMiLK/seY9dc5I9
XyexgvEaymv0gHq/v/tILiWER7xRXuI95fXVJMdI6YIq2O9UP/yQvV29HjUN5HzAw5WdoGzkaAna
U8NRUT2AJa5W8rnAsNB6OCG7omcRZ2tccsBNgALhKqgj9Jj1Hi4HuiMT9dImZKccG+TOGKG0hMQF
5jS1o5aGJXLfsEvOPT4XzKaQ47x6r9Y7aRLib0yytAaz4+FQFQjbgpqNfx/Y0RDYiFgvbONFtAE/
8Wy62uA1LlE7ozsF689+FYcNFUHQ8IfGYSpRyQHCA/1xXU/9epozSO2n8iWLfKToHFA62E90xGlN
8IHdu7jGOYZGntWFfzPXJ3J4W6SufA9rMvr+oxWUHbApochBwVMwy0MDTwOAo3YdnI96ZHd/jeS9
qdHHjm1CMXmkWHRD3EAOLd95RLXrt/kOX1N8L3zxherWIAgOtbVnkV9RIKC2a2mmo3wO1ANVhG1L
+0eM1tL246AmfM6uUXzHIwCZFHngRf1EyTkWXxE3oY5CwUkfsJO+LwPHgsu3s/tpBgTHd+CA9SsZ
pIAJiFSSn0taWUhagPRfIesJBOVC73WHNvb6lP2iNQgUm98tEbuHFpg/JIrAdkPn6y04VAt8EKbo
/C70ZZhWmI8xq0SAJABqqY0NCiQLOGz8mWyXeT7zw7yt1OL+Tj9a5Q1tGc//wi/uQqEoRlPMGraJ
s3hYr1fEkQLrcpUFlGsg1LvwuxG8H49c0jEgFsSgYfan7TDYUEQcjxOg4oeXb3yHbn1P7xDuGQZJ
GMpSudll2Ha4/Zkj7fM4i84vdtr63U91SSgwD6MatZPNyCPsUGaZJWLyjU2Ixj3Xh7LxRz1FWOTS
h+GH2otI+3p+lTlLbAdcGDT5GeyNgBtRL8xUvnloNFzuNA7evmKDAYl0wlIJuA/4kQiyKHqvkGH7
9XD+TXi1bECR9vjJKO3YB/Ghdmx7Qm61HDASeyjOyrVgmNzqIOcD2I7IV9unYciH0fbiZNzSLQy/
N4SXq9GV0VQRoSrhabDJtvDX3v/re0Yhu8QmQV9NxGIAXGbzct84u1VCYpVfiHSNanEIVtgUbYHP
N+9kM8Uq0zpUHilPTQIO/AtKHSNZihR/EluMmEBOPdphwcPld9/Md1kWGCwiPIkkLIHZcmlDMGMJ
V0tYOB/+TbSSKITpO3eaiGktOFOhyCMK292x/6S+9yjj8CyyBsyiH/HR+lfuFryrsOLPgpqIxwT5
H41WbmWdm8qz5ed22lWCSvPB/UArA7sLf+9hTETPx5f9iBbFhKKDav2OgpBoH+eVuko2Kt4/oQTk
tyICfJtPKnv+DY1XcZNogf69YBZdJpqVsB194IvOzU41d91edDjsuLZj+HEWA2YuhiAqX8P3Mses
JaQ6JdHjmD5m3+h9jX5f+JDK3aFpkxCLTGdT6ixgMmSffinXzfDRilwNX0MxIkQjyK0BlkEi42cj
Odgp0g6iCwh8D0GWZIuUPQhwpe460k6TdohEOv43vixiS2tsCYLdbkQPMiQqbqlrsgwx9jTi0Szv
qeVMz9ANlh28TaLY0F5L4Qr3pPDGFISLCUQFTydRlZSVFzanyLZAjCN/Y+h4MXYy2P7L77P1dRFm
eTKIHMCiCubsH2Paopbj/Hzp92wh0ehBQsVURH+TfrkGtjDdct4YcyO8sEKdTRVUusKdX1ZKkfqZ
2Qd6RoLnyK+lO4Dy4GIfaRdkdy/nJrRPS0P4INTjmrBLZmfiDSi6c+BN0DvgT6H5uWHbIUmIgy9/
AosqWyC8EHS9bklJ4plw5KwziIRQ5U8SWPdouVbohfjaO9FH0JhfEfW2iOM70u7lQM+CP3wDLczp
qDmUyh7toHIrPTyI9wXFFtypgLHqI1qbJJTBcXPonl1iXCPAdxquTbYfXx1UE7g8Op/ITuewvzdv
K/MXpNWcxcieIJiOhDzUbrx1eHFPv2gek5PDZBjwQaGBXHM7NaavQitG1wIZbWVa1Tv11DOiJiMI
SPELDQxCTpjVWnro8lhio0EpeH9Cb/nIFuTkoSuvv6DzYG6imy+yJZHmb0LHcUuo1KoeUIHH9wzL
3b75vCxlFG2SlkMdDGziBeCBELg4qglktVHGmoiem9fwBbAggE+EIxfnqcX3tlYfCIYs+qR8JQbH
Ydu5e/SDePV0fPgOULhUKsGEmJa8sRVjbb5HmW+qwV/qauRS68x758GdUE7ngRYNYbUB2ipW9O/k
dq4vt+F5earr2QU1p7zaNdlduqdmP6/tdz7KCxuKfvhCA0gnfpSjW17umTrAGIofv48JAk2gDHst
7MLiJL2NdbqAT36el1h32QeFmLe42c5djNAlM2NBQMQTCgx/uUfd8IPTmQlKjs02/WveApl7zIwI
mcUi4jNQeHStzsQr7ASv+IZ4tz6uJBcazU99fOWb16qUZvYn9zLPGXwI2MQtPwVW/vYD9tM9msq9
dt1dCzVEcZrDJFU/Ly4PDa++g5pKW81K+PvcqDxhxA6ioTLqT/Ji8bYG1oFPjw+MYyWajDlHCoZE
vwhQ4vGps9exXw1mis7rmmYtKXPg6dPiB8l6yHEYNC8fxQ+GzTN7XIQcxs9VPqyeheqKh55l8Z4S
PymreyiOyCgs+dBgSJ135rxzGlDwqDFQUQA0GOSjoxy4bYBLyNOu+11c/XugI20S/bxpU4r8i6DG
JJ8wPWQ8zJlpmPl014J3QxGvDIFQe6cS7xttj/rMrWWhNGoAw8m8WzGfV8F6XmIlwIemmFAywxtW
Ak9IifTLpjoy6FVbMSocdGkNwcUqMQ/0cw4V6g+H0UvClIfTrEZIoYA5EDRP4oA+RAo6RPQ5kZ1H
5Wc7+2XvF7UPUt+zUqSIkYYV3EkyV0J8Lf6gEPIoNLdn+orEOXgzP+GhDFt7XFSclULd4CMNzDsv
UPv9iAuUVb+2/VRiIwnUbKUEIXNgv8yHvw1/XKS+5LSz3JIWZu4c7rYhslnqfk40+xFfHWzspmYP
oydScILdyKJqPAO3zEi8mjtnwRAit6qocReqHjfTafa4S3XCHvJDkx1qiBXzDuYtB/yVbXERkGp4
vnpE0SO1gAEEq+IEgzPle0MRxF1BxKKG6JWhjGf+RMijDsIcWENYleMV6dk9Rs3iMjDjHYs35BCk
vlfY88uJ2Yto0v4e91sgaSOHw9PEcIwZpBndjPjaJpOR2Fa6nnetV47H1jgi4vTPH7RFaX9WgCzx
TNOVQ404BbcqbCo6SOjd0+tNED1vljAhS7TfK8Ks0/g6v9H/JCxhcRv/4UZcv9qQsc2oQhT5h8G1
OOGd3tFCalbULdESx70a1G248AnyqdEAtre1AjTPPeo/pDsHB5wSePGqmJ4JH1Rx8/a6W5JTqO75
Ttbmk6LAX2WquBQv64pZMdEtmtYJIwiS6Mn4nPH2hFi9he6hjrB6LlJqsstdITGwJCIa9mGAzO3O
4tbMEuI7ctgZgUKICitCFXZorDcGF+osnTs4wTFplmH1/BsPl9CfwOkYGPFNweICGVv3w/VQ0HwR
jCaEEcUUO2NMlyQ3IiGM4JGQ3NvKAMy/Ot/6O1k9FXvok1RzUCXhSUvom5igMjgaZUQoujkhDeJP
rwhGMTavIkBgoLUL9t2jMvkAUYlo6XfXv+ox7tlN+uaZBCUAS6Jpox7YiVnXl3lyZ2EpYIJ8B/hx
tDtvKEk17bBXfYOmMZKuclZ+5Pm33BqoUZ6NsyoLGAtujd+q2QaDMjyeL70ajxja3bfJgTQZkQyB
pQiqxVR8+W+mcFXR/n1EZxvkEtgwkC1L1f+Rd6Q3hlK3LeMtDmL4bApd0MCJmsTSIvME09+Yd0Ar
TZSp1+AQVrfDiGLPOebZkR5NCskS8OVNCnqJKM+w3ezQdyNYfZJGAq6Tz4pa9nRC1c1fU6LKATN1
BCkxXARMApLEuMGcwDjdOEcGCEfD7xioIUvAd7ozQS/RiHk9Pg5GMDdfYtPMAFjyWyZmiEp2Zrs3
7b1s768bAty6CAQ4xWyDIN3tEDFxCLxpjh870AezCVExqt4JABLId6BAFaMhH94f5KP5xSljhL1g
EGAgXJqnlXivCXGxKOFe9IgmRdN4u4uYW8+92iIWF4ROP0TvChB9MuREN5TlZ92WH4ogDB9ZlHGg
OradtKbbXL2lT8h/DQszpLWqbMAeZFr4xzW2lxG4PcMJjK+1xebU9zaADq7kmyOAB9Bi2C7gDOVU
fqav9ac7SQJrib+FKnB49UjbaEw+xThv43WKG8J+9Ji3YQeSX9mBrQj+PUkmAn6/se1pIxrkabIP
2oI9Hl10vH30EEXby8M3wUCLsCfu2oB7U/gwd/QY/3NXUVP/n16/o6OBcRxdUXRT/sfUeDGszr7k
2BaxGCJXot2P0Vi0EnK2fjtaWfg8bVqBHF8xYG2H3Y8POj1NHXWAJupogTLBemfgboqEZWx/o/gM
6WG4cghPrDv5rpF6iWp/hsqOw0wSpgkME3gR8ExwwikkYQZCFALuEy/Cg0mGF+GF/v7ebkRsE7Qt
N7kexvfkX84DE+Dn3z4ButsLyYvbHZZ9TkiKOQhZex1rquhvRxP62ccElST3jCAA8PuaDzj0da1F
ciMNd3r6NPTdF8rXS8GLINwk/4bMkhu2VX4Y5vPZ63a48kluv6mvoD1w8rOVBR5808TOdexe2P7a
xNBy3MUCzPGdEywNccaLLaSuJebkwpCAkwp8EOcHUG3pl5tMTMXGhJj42xgnE8UJ28EG4SRgnJB1
rP8MS1F1cmhiR8oZhj0x2rjIxfYg/h+HHs1jp432khYcfHvU3HRXSS7aOvJovO0OsJSUH8ruIGt7
U8Pu4tYzdcKXrjwgfom2nhwxh4G1l2YYvQFnk/13p2FQC3VjzyPqIEb39NFLPYUpKZt7tvjobi/B
BSo+jV87YPYm+6XkK1Ayz1BvsGsFF9ocN/pjbtGGDqC27bqWIREQmhU4/gKWliegQBofKt9Q1MnM
QIi1QjfSuvn9uGgJCg4mdOjDNLStZVTCrCXRyj6pxw64isah8+ksf12/zeCI0NQxx6C4wFW9/UVr
H/fsG7quWGemHtdM1cEvZLE2CEqT1EfyEhuQDUDxzliw29flhZfa/iLN4oHc7zN0VwALCQ4US5UO
BZ1GeUHQdMBDyUt8DPAYyeGZRcaG9I1UOQq7Da8TAx3eXXrZRBJxmbLQhyCwE70Nkaf7n59i3ZD/
bWExZc0Aw6zbik3sjcDv/y/QwF03FTJtOZrTTocJkn3FgF/QUV3ACwkON8PDPzxvDkrwBVoa9eyx
nz9aDiUXvnDh2K9sFLyxLyCJmJl5M/PpM++9zzg3075JkT3y4c1PWGIvMK9YuPBkWEQVvQ0crJ0n
JgnYx2kLFp2v0hRnw7J1S2l+oxap6MbNu4NOboywA5dL7Vab2uTDEAQDWjtgUZDSFTheFB6CqHCi
jwMBGJa7e7jrbecJUR36FdhMeZX4O5m+xO/HGBFFHo08xg/L8HXtU/+NF0NbTQRguOj0su/0wrFs
UuTTAiYJNExoVY9uED+woJiQw0yuLv3IEl4FF5BUtlhDVB7pJytDlKuRxa7V2/HRVbS3PhAkAYzq
yZHG3UKT0GBrLP4ObXGq4sTmDAnrcVAOhGvURIMOe73dqVdsPAnJDxvXPN+45pJE3qJvtX6Lfp9c
LskHsNRQIpEEBLcJbWJQq5wWWClg79ClAaDAHtKj/NnCZBdQr8RwjzVi8cHp5WMcMclhr5hK7Ibj
bIqWks81tL4iuMbGQug9OgZIIOCKBAkE+7lJqAoMjnSud+/orF2NEGhfatIm52dgF8K3d2cwg2K1
hLXCGZEKCu8lC5qPd87TNGiYT1L9WMg5rc7DFUAu1g9O/Y9Tb6E864P7vpbvOd17uEOoyKM9Mo4b
anIDgu43DqhCqsfZFK8lFZRsnesS7hVj16v7IGKceiETjhcUQGnCwUW7hGM+Ce9PPE8kWwpPEAaX
ma5DRWOuZTbnzx6Uv3cFObHzDjZllSMAiejGOQPfIETw6+hB2QieunBWdRcxHcilBVx31EgR2nzn
q0Kcukj/0Q68Vkostg7Owa5+ilDdCHUjWntBSEz7n7SWkMpLbCAIfuU5QNfb+QxCZzrn2JNVMQgF
RFWgGkjYxAz3tFNTGC1s4C2U2EN6xLkjvAkyPOAhRYjncYab/VVonfyO7gQAcl2U4ZZ5F7YP3M0E
NG0S8gZRkywk5B2SiD+KPTPzkW8QIoJwA8XeZbuKM4Xpz/4bnRz7b1hJd4JL67iaI6OMbFoxYUnN
1UP7KzNRwaAAkIT4kr7Fza+5byCmoTp8hjOwlQxy0Zfd4xeAzl4ik5YkOjkWMjvskVo0IVUcqcBD
L/2QLwDMGP7LfFTXxOb5/0busHsxHc3QTNXUVeUfNVBSjdJenYb2GICQs3ueT7jqAVHcEEzKEcNA
Yh9t5jPMCpmTUPghyCnaT8aebyrJcKgV8MtP9hFpL8IE61UZXBS8+TmF/nqIG5jcrYs2uaT+sVEC
HMLP5m/EhL6NmG/GgSRs1xhfse93zoGsEfq17gNCAUwArXWDS7ZjkkZvc2PrusKID/lChh/tvOP3
p1Kh0qaDDXMFhQNDExQOhH4xnQOjwAhLPmUZRqlj1R/Wy55Ebl0I3JZrrMJAMaEl7bQcHf7+HGQk
Ya57B08ZO3V73y37hcj4Zo8VeIwNRDKIZ6roqUUlXHPeFR5UU5CrOb1ZwQQPonWpAyPtaKY4DHTY
ZXTuPsHM6xiguYBsRyRbP8Dl9I1Vjb/kzhwclPh6ZeMT2lsAKTHhmNBeT/qcwKcFCZuRymmw9HvT
BA3o0J+PxanZ9Bb5Ej1g7iCX0CeHxsDBFQsR3my6XGGvCKASU67PM3SrOb63IpWovOzu+V7Gh2/v
Odwap2p8CrFI0g7HIpmrO5pkZqrOaWK0AfLmh6kUEzBSCPQWtDhH/NFa0lPfru7dovp79Cnp33XS
Hr0tLTyqzE0PlIwo63AftXxXZkzlMJkpII+8sv6Bt2Zek+KzuDS7vWbupGfYnbRlzqINIsDa/T0g
WtkugiKe0aRA9h2jpgxuJd5yX2Zk43jsqc4ctwy/PxUE3Gqh3UXmO3K+SWPQL/yuVnUoitAIIgzT
uQVFFn7d7JKritszSoYxsYDr+YRbYGY3mEfrjBExoiDA8XpUxmSjJbTNaRw/wK73lLSLipkLhQxf
t7cZ+fgeaeHSFTLkiCwVaB4WfX7fznGwTRvVnM43/YiJMnYPCrrlyuHIphL66PmydyyBHIU3qvpk
V+YS+7O4xEu+Ut6E+8mYOCk9ClVzottwfW1zr5vw4gSjHVxVIezgxFQfMjukj9mMocUMg5wLBNO8
V/aNT/dLZJogUoR5A6pcA9JwEeaNNrrDfZqSyyQQog9JyIAddoyfSyOShm+cuh6ZSbbzhw2Ne6NE
w4Ngs/QH2QO8pB+oGII1CSLWoCdW7kWZ+3w7Tz8hGxUlEK0tl5rsrZ4HD6rsT8wXKDEmmMq3gHdS
TxRavwzPaoBChfdisbNg3naYLoe62beEsCPJbtLlSiYWjEfs8//F1GBY/6yDpmooGk0G1TZNXbe0
f5zoLrNTWXpB7V9fwdWsr2+olUSAMgkcyLGY13Yu/hBAm1Q5xmKId8F0AKQDKUjayK40d2u1h/TR
3AW+2szRWmzz/gZWpQCsZjB8slgahFTjjAwPE8DklmYZZz8gBTHBg+QkmQmomPYju4JI3fVCk2AU
IoqRrRzWFVwnG3IKd8mV9J8JgdwObVhHJyw/XMH4UyaZyWv5D2hEgEIf/w3lR5sdGvlQiUDV49ic
MudY0pCFD96crvgoyWT0byBStlk+u0+kF0zsJXZ4PHqIkHqsjGJun13FxUi1uHrdnmwIrsd0tQT2
S4L8NmNlzCqcGVfvUGQQjY9yK1gednvUpIMD8oUx9OybCv98OGN3H/Yjj8CC3s89ZDdWEp+rIrBj
9nVUF5+6p2UuxbHXAJtFlzK6MdGKlR7cf9Siu5qwPbsX5hhM5z0usN6MAx8TQYaCHJm57EE4+LmS
gt24y1fIHFNDEgZ8xBasL8TXXM0Zu4y4CpyultBtWFYMkYRZNMkiBSgH/16IafKIlIGNEqILGrlY
usAH2H5p+2fbX3mKVV9DvsUOhDT4XkyZ6x7igriIrr5yQMRYz+BdF5eme+vomW+YH9+U0SuY0tVe
Tluv8rJc0EC44BHwzvrn4oP3xRvk4q1xZaaAE8AI4a0x+ASl8KAUFH9PQMGGMwTlgljQ/7pF/a/H
NJSBKOgCLsaiOT4FdKtsfLbrTr3X/S5j5+SfiXa48CG45gj5RlzYXCw94qpvAgJy9ST25AbpPSnt
gAr9/jW5qzEbQaZpzKM6BOfsdKGFMstjHMqQpedjP4ewrzFNMq5iVkVIZA7SZe1i4/u/nImMaBiu
0PqlgU5/V2NYig9+6WLM0EQEqYgrWByyonbBerb0zuWD0xyl5nhXU1rmuLBXkGTHbD0q7RGCpywd
dOmgKQcMsBUfPk5zV4JfWgeBa31Hj8xFGgSGbwVOyPIzU1xGlxM9ZTsyAIyTOvvOcsZul39Bl9p6
JoWLmADMmB+OQuOUzK4+aDEGLEJjyAUokBkI2wPNzkTW8f8QdmbLbWPZtv0iRKAjmlf0DUnJciPZ
LwynbKMhQQBEj6+/YwNOV548N+pEsDKyMl0qSST2WnutOcfE5a7bjh9CFOxD2veWp+6NTSAWdDab
3RsRl6yGatjaTwwkWEXgR0eNDZHA76aUoV3LI/0ub9WFLGU2ThSYCy08gi4meZ1QSuv8/aaUtpDZ
4FpnKcRXrTzMy6VyGvjYvmPr1d/a44jGEF82rv/trznpX4zZt40Ef1V+DZgc6cGb80pgqnRSpZMh
nQ7Kydpil01E11ZKDpOVpd0oEsLaxlltzOwOPiySR6FqcWBtkNPuEjS3sCYCyyB3PloaxuDRRY8O
8CSn2Kb0kJJO5/mEte6TBoelD1hWHLKAaTgChs/MEHldMy+H5AR6jC6Uqwtx9Wz3D/xDRrueTv56
6ytImyZfVv1F9TVLvC4FDvPAKgKm9SwZ9ELEQJWNeEl1wMjiI2lZDxaOZKWydGNFFaLN5mVu8my6
cqw6yLNXAnPqIPNAjM7wXwpB1lZMf4C44HqL4vcUrEZwRxlQEi/IgHKfUTKmROzLSzgZYxS/xV+0
Pz+QbYAY45JgfP4/ZhqWqFP/7Of3OmaaBlpkS1Pkfw3LH1onZaVOHaNGplsNg3dJ1KSoWxQtjrs3
xH3FVqioUicwZiFqYUsBWBIWamgP4eUeSlloJbTMeEfqe1y0r1ctSoWps+U3UqheBsvmEimSqGMa
Jyc1maERzC7q1vjWWCG6R3oEFQbxQ3CzKV2TKFqIdShXaN/mtQwq+6OKEBZNAx77WhQnKtOhfsqb
J11Anqib2NJY/X3RuPtWEC9AVmAaVURt2qf9VCVUPqjJ8l6cy3sFQuKDHWZkgh/gSP4PTKrv0WCI
oiMqTpa2Ds0JACAPmQ+lhnTzKqLEaJfAcAE5IXle1jDunBGd8lZX9K2WcNpyzjKBRdVFxuCUQyqO
oJ4wZ4B6wpwhY+HDlERwT9Arc1QKtTLCEiBRd3zHk2gquQPTT/ZOePn7RqCIpM/4Er8UVyfzBRqG
uBnBRbSN9pnLV7ZxAlEJgTFbUB+iioTSLQR4iCXhjCGwwzTl0Cagy0U0p6B68CwdNZJQ+i1l/PZ7
yoaIrQK2oL8gAUL8wwfiT+WzVlHzwHncfercnwpHYeO1VzXq2V7M7ri4txoGvErjGfpdtv5UK2oU
uya1dRC2/F2ZKEvy8FuV09KOCl1OQW3i4kUy9lZ3KDqi5FBvcPns0BVG31s8xXCJUM7ckM9TVKgo
lBNqyVpGzCJEGBQzB+rJBEeXSqK33l5BKB+idlA4qBoZx/LtgAxXFlCHaRVFggrRPU4saUVl4ISF
uloFGQoaQ9i4bZqRRdi4YddxkWeCsp062XR+uVsCxcTb2l5+IBhACS77RuGjuUCSA0EAmwsFZdQJ
VN2qSF6QPPxwIF8jRqe2UERYVjJsFvYc4CTMQSgFopYwXmIow82JwYooHhBNrPKYXY9af/z6vJrB
Lp6Y0foaCMRdygfFgzxWNs0mc54qdBBJshH6yGULKUJpehQMqoWGJqEShkcW3oQ1GExe5FNLjC0r
eW4mBWZ++pved0PoML0p5OjzViFYVfOCDlNcuNCfK3Cf0ikvTu3teFnSPMXyb/RcYDj3OfQ58eHQ
ctZPTZSTCDnFtXC+/F7xlFlM/oEpRebkGoXjn2UkBtdYt8jAiGw1NEZUPdv573PuP7bdEsf9wM6D
GfFVnPIc8RzuChui7VhXCxHtx4HOKmzwfn1sruHtirAklAhRok/hjSpZDweuxyHO4c3JTebRh18c
3JzaA5Rr3Yv2YQvTdAJvapb44nj+74ezav7bOS0O54NhHwyNabNy+PfhvPTNbDONZmND/DlQiCW2
bTAfeDyRKDN5x2mDn7CCZ8qI2U+9L3AdXUacaAPfISwi5mPgakAQxAJCM7VpdysnAHMXpIQO3Y4g
pCHiwdQDko2098HsVQmBQ7NXCvmBhFR2cBhG8RMyrmIYfCZuVfx3JZ6x+gGMA3tRhWrYb7ecnrMA
R9bmSVQ3C/YaqPgUu6i3wwwqiRp2angfhWiS47RSYsliBRddtRDn9d/+65V9C3oY9oA8yo0X0PD5
xoRjmz1qUE5BPgVdEzzsAFgYwYxTNNdRz7J8ihb8Hlkkz6EYbTgxrCmZPfoJSzNOP1PQzL3Lp91j
B+UNZBWUNyaVQwa2xgTAgbUemhwZ0Ntxa37GkdwXaB5CE4lT+CqI8to3eBiMW0N8Ivc1dkT2DIg3
y4O3xT6L4fBh8bQXqEoz07hFhKQBFS8ivs7hW/fuZkceXQY9PL30gkcH1zRzWGajki5CWS/LWbHP
fphtFjoJIasc+f4kJarElZ+djeDKf32oHxaoPKyggdvxV/AB+B2pItqx0I/MCNZGzAgOSnzpo+Sz
DFp2G39UNEWO22mkEgVXaKPAn9moNjxZ+IKjBqIY8QWOiES+kruQaptQA4UBtrIP+MJwhHViY5q1
IbtwAm9D8AnKEJMIvpukvBTZ9H9/CP53Bub2ENCfaAfVNC1V/zfjXZ6boc0K8M6br+HhpSbs4UfE
zgV7gDA/3MRqAGk8qwHT+XIViAsB2BSISc44PqHOF4TQPArIFJpNNAvFE9EsEHZWR0yHAjawrFS4
17InEfxLCLHAuC+JVxbHcmOFZqgQeX1ByI6ElekhDxQkSaqPwGjWw+eGq34fIn2vV0S1QuGM5JgL
vCMt52J9AjzqSVxBicMSMF3xV7P+tBzSLDtdSfSi+fgB/ZaxJ4xlyJoMOpl8Mi79U8sxXfDD4iae
YUz0bzrtb/dyKWLbjElCJpAJqaOAlpLJQX3v4XxuDoi3N9qgN6xxyOigO9IJzZhx3WGJOStkg01I
gGdZ/sCxkscZ5CjcEmRuwdykEBz5kZAc8yPxs8yP+IKQzYpXK8YSsgi+Pr+C4h4ePp52PsYXuja2
QUxViYoThxQ/KfYXdCF3LM4ku75BzIZHjwiDxFosCSWr0k1EgVdSBksfMwVG04uUQt1yoCFhHg6+
1vvBqTNI7w20KrgZ/rcnk6ILOAFfNShSdJZ+UDiTDUaFVTGOBHBBYdNExhQNGZhFfUnkJbkDHiEr
J0ssREgdyrhEsNrw8nZo+n09i1thQ8aD3H1uqBh6XOQJzuOMgZce81CQgjDiZI3qERpxmM0ivxnt
rP19N9Wy8GBl0no8V0S4s1aqJ0JDMRCIZE2KOVmqDD7on8z07ZtpcfYhbI4tOf4W7EMQJCu8xCwA
rZoqhPfY7TYhs255CJlVcNUFZEBPkb2OIEYhGuG5UClwk6+ovooOArLKx7YhZyO4NsHKVA+u58Gj
hOwBZTwqqvi++KZ41dx4gEkhmxghrXDxBA0dqJJTl6lKgogAODgNuiJM+OxWt5x4oj2Ge/D88gc7
wVBzGYjvzVAje+9OL4sTFX8xQt3wpUn3PC4TgSgtH6ShKiaog5OXX9lh/VrNZwbB5ud3B6qdch6b
sJ7Zu/OOVxFaZfZRBhsAnlP5E0LpocGT/Nee1sVxjXj5Gbdz+ToBu/4KRj/k/wPN6yz7chu17eTw
jrB047Sl6bGxb7HeQjYGyJJrMgDSnmUe05VNWWsxVNlYR+L7fkXIS75k2PEEIrMM4fcJLQ34YBD2
fSD97GYhRUXwa8Yt+KNDKjF8A+N3HriOrOhQ7w7H+JE03s2yzAgARXPL04sn7M1k9omMkNt3/WRs
tDdoQ2MXsPhw4YQpLvSTaLLD+wYMm6CSyUJH+d3NleicGLnfWJ7LrwKIXB9dC3+5HUs9+bx0fHte
4vZK1P2gFc0Xz9r4WG7eB3e42YbvEnqruIxeTgoqkdCyw6bGzhkaKz1AcJP9dvCZWxIxZvvZW84w
6cImhjjDMJ8jVY+46P+vHspEdQSK4pVb7z5HVpTfC3yMBySCsNgGYxHcapRnH+2vvSQUjC4um1CB
ma+EcNhcfh3DjFA+dS1Ht+ILaF+yzkgcRuVngVX0vyIEYE7Ir/gufvqs8FbmTIQc1OHYB98Zg2wk
KZMjAnCK4zZ6gl87ufAodV7De1yQuHIuejIWIunGajfsniW+jotk77Or2b8nBlnrue6g0gC7B7Qz
aJQ6gyg9IvOO7f0UJUzVZ6ZfB6HAYBSNd7tlvo6gb/KJSsigazb+AbRm49v0G7xitHnVPZa4ikhh
9ANQB/P1O6w3knKOpFPZmscZ77XL/9E6mv/f+TTW4j9VU4jk/qFVKK1s1rOWDtjMHQVTfxvwUp6o
nkzRUTRzDUKaYUTWZrA4mDEeDaSsuI7KGy63AKUA+xiI1vP2AgfM+XoRRRROMhyKvRQBthAvhsEO
G8puiyWZ37l611w/ucLzvhLxxDgS5tkHio3oTOHGoJcFaY8o5AaYHBsd6Pxxq6tYpEh3HI3oujgU
VJIPaG7xRN8t+Jkhf4ZaRpOJt2tZ4wxbMYXl4c0kODwNCQs/qqqKSVf5RL4UtRU/X5GdJMUBkF4f
REEleh3lVfOmoRFn94CBcrsnUzl5ze/8VNebg7GGv3mrGHU/9Bd8WQghqGYlCnY+ab9mPAfbvXq/
WuPBod7yu7vFX+g6TPyiNABsvu9vVNj7Gz820Hl+cpY9TAshxrKn3EjbNjsuYSoDHxxjFRW+UguP
NIVWmHwwgWKho+hiBW2sOOOJsJ2ZOADKNpeVgCrLlZxCexNoEWD9HjWWLSdllhYGejhrCSjaaLXR
oOBOuKf2JKquxnKiP3b9EYyS9EQGzEM76lsNXpmMxvcKc0vMayZtD52Fj82K8cj0pWFWhxujdizJ
53VBarwVZ3UFLkIuhTtsBVqpiFiBycOww1e8b1wwkXM5RQoPa8mY1ImKrXHtFeeWqNt2+vQ0fTPL
AGOUNglvFAU8JzmPBNsV40hIYvVliuQ8UnTgfOJFZuTnB7P6JbGbpGsdxgLVNe0IOSLhaIYHlsyd
S403O7R8CaNpZ65/B2EeNk4TXBFKO43AiLc5Sxqq+/ibK8J8u3b718tKmKRv94L22zBr3+pvtnjy
VoKpwlec563XsrRFIvFOfMZP6vGfkkxVzm7+oaWYi9rMa1WxzYgXFZoXudvdZ/5Cqa73ap25n4hO
EIIUKjXNQ0X8it+6/KRbwaYhoZdAorJX7nIr3jn+bEW8kNYUfHWhVWHuQBEGbYJuWZTzR+9Q0WWw
Y52AyUKIzjv0zFBS3cclJYBZbDFLt54E8Hf5SpVv0TPLbvnaZ+zTyfgL3mEq7fV+32syiqLqqx8b
BEUOwhbnGWmKzgDn+I7kjMFUjX6b2YVrwtEirawUo338J/kr9y0aBGpt9daOH0c5oaQvTyMBYvLz
YYXGC0s1MG0/pP5LPzHTSD/pAeYP2GDoAni1b4z+80e6xV3yP34m0FKslVELsIDVwIkQ/IWh6p1/
Qiuw/GDKQ3QnedoNE3RagvoNF9Lhm7JE6kcag703GIJn23Zx5m+GH9w3dCd0A7QPXPbwwmCM6lnt
AQN3+BJrwzMW0AfgOsItAv5UDwpm75wQ6JSehptLW7CgtL2I8M6afFpADupx0lwW1MBWWYShbLAF
93UmwlcsDZjt6JvrSeRn/qJRYOxCm8ALfu7eLNAvgO3EGWEizHpeibPdWgf4reAKdzOD7xbPQoRL
n2GHdBKAAWVb4DNBj9JG8Gq5QsrRtRf9BKy47+fmRQ9QNzmt7n5f+XhGFTm4fbQarLxZSmD7Su0m
hWel+edbhl/Fm+/e+fDlYDjdD/4BfYZJHYW3XSHSDect5awbQ4iM9BVAGa01aHqBZpzpAWT/LsPk
95vMwZqL/Btq2OzLuSOB7ysDYwp6mvcLXtCQtoPrKZ1H10RtE+k6SPOIRTbrQHqrrQthmNM0YlJf
Zu7Hc75S9lEb8Q0KGQCNAn0DoEn7F+ubmVHaLQI3Sc8go8OumYQFCYnK29/LeUjnUMGjISLAIDDM
dZeL04qegXZIZ9BlY+GM7Ft008I7uPDR6Z5vXG6y4CH7tcfYiR8mO4guArjCvnq4mW7Cf+gm8DTk
NJ+646656CYOWqpoqUXe53zKHdmhq1hBU269BepODfDX3xpPZJ57k8HKexd70m1cWz+HXzlx6UbJ
JV60HdbWeRgQvaF/4wPYXlfUlaUzRObdnccYbhi9CMgG2pG68b0f7SvdyB7xvfdqSKGlI8p+8poA
Bd5gBeJWg039/fIdoSJ30/9+t9ctW9AU/r1+MBXNMnWVFA/b+JecyDDqae5W2imW6Gk6oQW5BphR
G7I4WPW/zwbzBt1BcjggZWRYPaCbAPUnhx4xll806zsiaqo4iR1eSttQrSf+G5CC/SqsL+6gyw4W
6H/eViucRINQHaLEzH3D9FjP9sjGVDG2Zh/Lvpll7D65rm0w22w9na58hQkw0KiYkUbFfsRYkfFN
Q9nKDSinWKZxO2GguUWQnmCjNOl9TEDZG/ADzVDOhbG3GD2e6NY3ES6gmAwzQEJo+HUBEeTauUME
QQten4vhSe+f7OJJ0sNpTgoUglWM0oRN8JbkmE0iSZjjaj8ZGUjd7YqAE/QnQo15QvILl/7+LC77
pBbCp2WyKzFxCyFUHOigUCBvbvFv6HwYAuIQPwgXNgHUFPUtBG43PozE8a7+RI2//zhwhX3AlHeh
UTKqwFI3i2lC9ethO4+pDOjo5AdPc8FvR6toyuA9EnJ0SQhkuhR9hEoAmeq+iQGWcCEGjXwl01Mk
1FWwQm4S0xtW2bkLVo04JjyKpeZa2E5x6SGaLckaNqMbCZ+kAT8bm8QVQVeFuhIS4Zbawczjzoc2
W59QHMXVF26ZcaXFGQc3aJg9a+rhQ6EEt4MZnAguGtQbEaN+C/Y57elakarCImi3zpap7kO848gT
hW4M/zNNwSUA+EkDa5xAfj6YQ7IngzzJFInbtMc3tN6lp1I9WrDyl7Nsn01FwWvAgInejt5yhB6I
9BJ36EbfwUmCUR01q2Wk/fVYm+ltSW9ZOmnJwY6rWwx5VXcL2WVpwrr/UojYD+nqYmQm9oO9idjq
Y5u6itiPufGI/SDmbWKZFBM6Clw/y2J7g+IoWvTSfR6mU2Oc+C7Lp2x4qk41R9MTQC0roGcoxwBl
mDNzsEc0eAy82VQyHGAUUDLsFYwyskK64lzq4Yj+DP4TtlMCanBUomnDNmtCkhl0rCwVpt7DmZvy
ZPUOySOPEAmaRNw4oJNgjEdUli7TjYwtiOX1eFHv7AS9q+GtkhcQCQUdGWE1/ARiXDa93siyGoQx
ZwFqE9bauS+bXpNjvPT74/24hSR+IfnMbOMU0zrIDyHBQUHM+yN4HowpWIMp4Hol/wQpZL0FvLQb
US+Er92JV0m+HT7ShTNj41YzLL70EVrae3EAAoW5TAlNijWIUXcTtMiMlPA2zfGMMFVNrPuvlM8N
by7zOcACvLmwMXan0P3YP2I0dnxNN7s8W1v22/6H+ZN8GPjD4hG0XIgfHEwsdyq4X6k9OJw4+EHY
x0Fq4MSRLfdOJcdqKbrzGyRxyTe2ZlxeCWMSFIJ74d82CsGCmpXzAnULvarIegIJA622LoUk316e
pWPPeIfLXPqA1T0kWHEuWarUoYR9x/AXDUU5y6rgsbK2jYikmGPMfCajtNQ6hMSKXvvU3ux8WUCc
tDbGxAPWpNh6ZFVPMaGBGV8nUWYxP27G2L6IgM2KwaIZgK3tFELrCEo69eZxuqQsagsc9ALHSzgZ
ylhuqS2+Yz4HTE6LY6MemZOOZIBBExI7SzykZnG0pCPNlIMunfvcfvBzOWMGyts342V1s+tHpqPd
PVV41+6o0cmtGokYntLKSE8p2ilJEY+quZxz5AhvA3ZyRKC/uCY+JgRGbD31QJNV+L5ioQy+hA/h
yNczSD24JpcrWvOE3FFwBrSI2CmEVJfizpKl1K585v3rFwJAeZ/RmyqywR11wR6f6LSGTgreB10+
Ov4VokViKAnvulE/51JS1WlXpwpqfon1pvAS8CwQTTd0haugnkaX1PPJNyWueTjEWelNHjdTZtis
e9nxAhaT1ByR9OiUWbjXvBk7qGudrl8qEp0y5ucMuZGFlce3ZpnBFYfMf+vh+36a7gAwUgoh9QHG
6h2SDrlHmpO4QRoEWb7s9BTNwXLBsV2Q3WYLBfPUMF0WJzfXd74gl+c3FM2MgXE77YQTpgN8h/yZ
nCBCj8YetTsPkwmtCPmbJMx3A575g0huxrCLusoG1hc2jG3GF/RRUDh2WdTACmfDUYJBClQmMDEL
24GDI7oZgH6SZkhr+2hWJ4v4FG/hQwlRUufsiR/lk6Y/yf1TpZ8vw4kNYBvyxTjqNt0n8F2NySqc
dgKJeFI74tg6RgO7/p8VD7k4DXLRfShKNebS8GhENWaRhNk3RFe3HPPqhHUPHEQGG21bUbPe13Sx
3q+UoEdnKvuwponQGB0gibYm9PAo8HUnaIWS3M3Z6wePDdfbjif7XDN8Ls8LulSiQxpsUCB7X4DU
Py4uyUrc5HYR640iKkGCIDR58w+wXUauNCIQW8H8yQNl2nfuQXUTSSmZfZSnEyqpR9g8QIyG+YNB
hTimNRY8FqL97yTpaFpc3mPsCboUwinA6MCFTzt1DzR1tl+58M52TP5+e6Q54dcBTOB9DV/xSvCz
6vCMC587nZ1ZQbtCTCEVFNIw8EcMUny8geHQTOBzN2MbWRLoJs+cjsxprX5IuXRZREWBKaZGoIRi
igR8kjUO/aLj3GCZQGQjOVJJgBEz9oTBs+F8B4iqU7p2x4JogfWcfc7hD44itoafgkm2tunMMgtj
4QXeZIIxstSI+SWrUfuBGX5325cS6ELheHyQhNEFs0ivIOn566R6OR4uPpGzsHnhQC/vhFk5j/Nj
83qRcSDD8qZqXxxEJ+TrPZLkciC7hrE0Y51fTJsP30b7taOqKR5KyfDd4Oh9CJ1bjxrjRlnlmyBK
5CacGg6hV1XUAM9sQQ3FqMJy8A9u0dg+qdzc2vkk7tCNC9dxTSwqrRatmIxEBLnW3/Z+dGXZJ36m
C52I4xSfBeN+cvRnzH18sHgIMOCxvrwCiKRw2AAGQZQ6PBl8Xvn0ZCyRNPFkzLqQZ4OMJ3QEs3XH
uAoSLaZ+wEJdXHUMtjxrTgc43PJTLp0f7Rm2ZuZitdhuV1IjuHSQKArfYnpyY3PEpjawEVxpZJwG
GN6mAAe4opLhFXIfc5c24dMpC4rm5SJe3udW9jScjVeG/j5F6huXp8MUP/Lknie/PvYLsHk1eAif
xwNSAJKqzYv35/3htsdLytx/2thb3JmSWzK/JkmTdQtC+lA8a6wbHtyHOg8QR/3OfID3771jq/H7
o4umYnaLmDdr5ZGjeJ6q9ewMJzozxCyCyr1C5WZ2VXpC4x/yCSdYaEsagmA4vr7o5bOJgAOFS+mz
V8fOxt4J8zZOyVpo6dfmFXtyHnAE1KMPaFvnLmeKCGQ1Rk9qEgUjnjLytdhFu9J33Tv4MDcQ3D+H
t1dGVc8K6gkruvVR00e8m4L764lVe3J9gR6WYZ2yYxY4f6c994YPuqjnILR9jRaf8St+/mN+P+nT
KbgHmJbBl7oVMD5ysfglYvrxDmCuSRi0GXcEhRbo11BxmkNsLAkzu2nhXpxcGM8ZiTUnVajRXDIP
92F2E5J1ouYuSChBQyobJbI/hNmCWhcnadhh3rRYlX+rTmX5ZPbnYjxdzaPl/QR6tdMXN4MWpxEH
NIczdtP78EUzJALGtt8KA9rZH5N3Fa+CQWiby6qUYSPMVjdu52g8iNC7Wyu+0faa8o1mbAyJjP37
e7AC4pwWRRgnSEn7+WLD1J+PA4moaiyrZx4+SJL70io0eVgiuOdqG40F5lNS7S4JXitkN5fmAzqf
vxnuu8KL2xxjNTQHF+kqAutRcRJVD8FgTVTmEyVS0h/M6wDqiua7CZ9ZLmO/o/PAhfMIbMNHPwe0
DBEY4bhk6O5eHK4mzNTZeGtb5wsmiq6XGweNbwtzy2UdqVyP9yXttERTyVxN7n1c30RSVudgVP+G
8HUNsLJL2P82ArQOf4zIcJ8Li1qn+TPqu/VxOjxOvX78JjnsLSnQAMN2ZDQFGiPe7e4GT4MloNIj
ftc7OhLxj4eHW1AzyT32O9uXP2uExGmBbQcHwOeLUMvh3mCToLLBClo1gLt05WkmNQ+nimuUKIoz
Mcgtphg0tAgXi7jCoP6IkaPzJ4Bt9alkJNVPviUu5JYSm2z7hfqM7wj1GWq9fpOA7+Jv5NGo9XhW
eeGXBgfFqwwaPepQ6nGR0qI4NtB4loDGAl0J8lFEl+9pWg6P6f65KBVR3biq757AJoohToiorXET
hVhHxpYqHNPhB3PVwv5tcLPlRCOWJsHkVlhh+4jw031jpUyyIZKtC3qyyVMVYRV5sK/IhYDXQCF8
Z2PCEYw7MguBVrSEmdzDGcN4FpIZonKcnlkaDgEGwCQ7PuQPPwFMU542uyLCODA3wrTHSoId/xo/
syYFjQQRBnO1EJ+dlHOOuEyWDCczcgITxX+Esh0NP6/M8mj78K2JC3XxJcfhyC36DQRfIy49NL4N
lk/eZrE8QnCE+xM5K5/tTQAwCSbhiY/jsrEM9QOcMQF/A2bIkoFAaJ+P2pVEwD6uFMIBYdiJNPpv
7FH43G9dZ5GLHNLLzd8tt+0hNfmX7KQmDkTRaGJQYEU0EwPmyy5j4GtS9tzX0qJOT1w7U2XbiNw0
sQmZtePKJXw4As0glfga2wR13dghEwcUyj2xTX7urpdAXsNDE92a+Onb4XqUzXTxQS+k2PKDb+1w
lP2Mz/c5y4ITgpo7R7bPhz/X/vPhl223lV20TjXntOSCgEDr9JAx9eJMta7+MolFQOF00//MnbQ4
aAFGBtbkXH9yQSfhYFV8JE6QblUCpWvht6pL7xO7gtYSK/7KEit+UxFWfkC1YBtGJoIRfWjeCuA5
MlPs+gunvJMVSH1prryp9SrFezXKG4jkRFLjGjNKIRASpNRzMFVMtVkPuyv8XCF9oi9u+fBvfTED
AprAiiRMX/rCEH5n3UL4Oi4/OOM4HOlMUEHtWWp82gicWd6XifQkAgVQqcTv4/ZvYXTxb1/fKXNX
bJRbNKf+CVEnXbLu4LAImDeAneIbeyCvKiHfpD9RYP3Ja8r/sivokKJbwk/WcQtj+8aPFeNDAKEm
SkeN7faTOiW0mS8FghDu1ngNxRhvUcNxDHHbzc94tdFnEv5UGu76Y2AQarIZIdkA2ZNAWXd6eMX/
To/LAczmnRHCgjTRJRI3j4l6C4D3/LF2T1ydsZwG0GB584HZMrEwxUIPQiKzJy6MzJ4YI0BqRGyL
ng6NDbfCQ3k0HWRxl5OaYPOe17NZPwEARVk32uFqhy1JWbVQ1iGUOayc1toYBgjSzrf6CXcRt08G
fTAlmPtNB/G4gVvkcTvx9UZPx+8jnRrp9HicMNs6JOIyMYjIIICkiKtlqLyWBaQVL7JYDK5bE2HJ
0e0SAngZjy3wy2S+xIUa/QXZU3QLSHH2LNl+k+KwvYMWck0/fbvcnJ5BhhBRw0qkwjClUFSBQsn5
1IFxlOmQ2M1iGhZrs3kTtrQsMYRw5bppV1h88dqFK/un+j/4ZcYPvfgksukzfecqLkY0r+hLbtxZ
wFLgRC4/stfZrSN8HMKf1zoABcG3zHIHxvkAfI6bnssNJ3QotEhUerSzS+SE6hx0bFn7cMcL7R2v
8YjHxZHQhOG46oKyI7VGhPg9OiHrmEHOH0T2FclyCvIe9OcFTjxPmz3lu0H8rEMXNBuJE9AI4tAg
9bKPJyUaNBFTiXNJaohBPQBhmiOpjrM5lvMkb5MFS96ScNEfg4pAVlUEw/4zauYlpp2nTxxQHGA0
yBxw1xz8bOZU2O0mJgsvZEumE78whUStskqZXVBijFUJcEh18j6u0C5AyfB7YUDu8wawhewsMqoB
2AREjrJzJEaSNvbAL0Y0Z3Bp0DgzgbyNZ8IRYmaQTR0XH7hVks+6d1H8eTo5uig6uZi9VGSeaWUr
8uQ2kQ3+VDFo3I8S5YWL406yQw4EWe8O5gqjuB4Mb4Sz4ArV7gmLRmCFgDp4keia/7oPn/lzBrgF
bELMSoXpXf6dnpAzb6M1ZYpjeOGxT9gg4g1uvedXPLj8Y7Jf8OWgqCZsEEfOAeSvetxjBc4EC8fu
O///obPX9ekZXh0fDXGYzSTEhq8NsFfG0Ytw85DdZ9KW8RWWgDUNmF7ZIdaVVy4mxb7dIH4Wr4dM
9lT8uAttGayUUQ+J2oHLyE2wF5dZuCbY/KnRHIvoRtcFI1jwujeZLDA5R8UItmS0jiwJIuc1UcjL
uacyInCOS7FDNJFc3P0zOhmhVjryv5cRDmwQrP4XsnKdif3mOe1R4V1jbmwg3IoflyuAYgfFjYah
FtTMLW6q6A7AyQwrrpOhboSJSwTCY02ka5prKfa/ha1KdM/BXmEfjWyCV+tIySLuSgA9TKGg7iH0
bKaX3e7SSM5ji3FfzRBuRcsvk6OAif6HdESDVcSD/BVw9ofFCG9ztAO1tO2Gd+NByEWYGPelxs83
2/2uvMF2P3Jn0j2FXsPbI2Tu6AY4q4eAVQDf2yAWXIhvsFM+gqIGEUgGNO9b8IVUAyb8GO/RSQLb
YNKGEAbDOjsUHe4LvLoLg8jeoIR4zU+k5MsYDNhoa+pRUKG8KwLN9H/UrOw5p9jaI7PjZ4cRv9GJ
zHiiwt+jexY1c/jDwl9Qg3fxZp680fvMHZjr/M2XnQcTzOORCce8yYOzLDwyZq/fmamPKnmhrLlg
n3VAUViURq+o6FmY0/9L3zirjgKYQ9gzwByem+JoSLEK+rXmfYxrKpctNvHhgWWszQdMXGizLlG+
lRWpcqBKUxsJAwodRnIAF7nPxwwQVowkGx+QB+KwxSDBB/QdDaRDGd3LmOOwtgDfxeUtUS2QOCuA
DsDUjuXUj9Ocn77jljt39dP8i3QQslAJcqosEeR0Iwj1FvW3yKVROUnhXYlLRSxdc4LEEfHWn6Ql
ymFF8xzARbwAS/PwsmmVz7fCLh0q428/GzMNHjWJzzuJN8gtHZ8vT6CmQmDULdJVqI9IWrxM8wYE
c9gtyXvT3fOVhtxpGMw//Ar6TwuBAuESV1CvohZdQYgJxRfMHeD4VCzec0QFGHrDgZvqEtpzSG7R
1ApYmxZf7zFY/PYOoQrb+pdc9+69R9xpcGHZ4fMpxybKRN+KrpgYrGjgrzGsIDCG4IIgGTJEamxX
WgUuaOycC5RW+LqP9F4n+hC3Umi3cHeFxZwJG2e7yH0PONCAekAcdUKDoT1YiSWy2tgHnoeSgR1g
5AtjPcqHco31Lnk9cjCC9oCBeoXOPuAfFb9PLhW75oDf4gXOYf/bYN9jY90266zVORAszBteT7Zn
HxtIBiYIh+FcUKDEovteJIxG58giG43j/xD/cuvrkwtANG4P8bVNJhEBeL+G1SMsHuGN6z3TRjxz
XK0tVEDOxUWY7RHIhdeTkmtUX4mc5tTnCRIUzhaDDM2JSaqNGLiASiwwKzvPyocHY1sMdoKyyU1J
4ePxDwsLhyCfC4wrUAP4aJBICTVgYg3vIeB27Y48Yfueko9rYfbxIP8tmfj46pjbshBootmJlDE7
0RehrpcJk1b4EIdVC5MQtxrdZZKU3Jq45fkql0YtYIR0aJ0qIPyL87HLjtV6nEBsWcd8Opnjacc1
aSS6IeTk0PEx4e9Ce3JXLow83WRhHLEm2pUBQ7qqzA7SRUrN+mhKYDB8bRSrfplRMPZchqm6Z+E5
WAh2+QETBR5Q9AEDIl8VFjSb/mtPYmVoFrBTxbygJvFTRCQCPvD7LZmPNQNLFNzhTPVJFZETUgVI
UeQ1as8yRAkmbSDu2M3KSGvxSmdObj2hWFeDdgTpC8ormJwPuZA6BR3BMZNbUNqkKAJfgUQB1BZj
O1q0+fghwnHDAySCD5ZQOG54gBivYH1z5Topxy2ljFpYvu1RXsrWLstVyiprVybCM+JAZjfHUptW
lc3yG05FGP+3GFGThzL+1ifsBVHQHaDiyzE97GHrYceth60d4wNsaVY1LGHowNm/Ctd8SvFB/Yhs
iPUEy2JfYaRbP/5a5K+59b0qzLNCDo12uQmQGxT5mYiT+YmYBYIja5s3StChxgV5yUnW08EBa6AZ
gKoONJ0/6lZ1+OVpRswvXdjvIJr0IQMbjU0pwzDWlYQo/U2Bww3MtZ9Z0Pw0m+GXCn48uR0Cfc/V
g+4rtOrL0zS3rwa663p2RinuFUx0n/TyrddgsqZmwZSdHZVrgBNqMq9kFOZaVVyOUcGUgoWtRnX3
hI1p/DrwkcM4bYaEKn0FOACe0lcG77J6zcEzEDYwDDl4MnwTwEXwJPlk0MEggL2Kl8QEjqsa4zIi
DmuPSs87bfEZI4kL+An4sENysGaIwsmgYs474hWbf+tNjHtyVSM+sW7xF5yvAR8NwIgN4JgOUHVd
dvaPdzn8+lofCZqCDl2MTn8QvdXKgvwQ+FOw40PGG+ryK/QQkJ5kWf+PMqO42UgnugWBY01CmwQt
3PBL2S8d7RabRaTkcfFIuiEt26M9nezrmdKhpoaUyttj51IWzbDJY/WA/yeRHdRVkH6hazNZnHwD
RZ7lr01QMPn0rt77LGwXMaqhCK5dZ/q38cvSI2ljrvJkFk9teS7MoxHHDLDQIC5SNEjR/XaaIy43
GW+wJ2nC2YSQh9Z6mzgx3GoBt2zUPCZKC0gRKayQ73HkEmO2zZNAECNb46X13y9gmLnUN2nJglmM
BLg5MUJgHsDXFwME3ibooGJoRiD9YPqH86FyHq2w7NPMzxBiFLE1pm/2+DqsA5C83dcJyBOaojkc
W3BII+o5vIl+3Kxe7r2AzDK4edDTjyLi7GAL4QCXD14i2eyClTXeXbFwav7M2dBxwiVEKLBK6VVN
L0qqKyk/NGPwMeL+wsXhIFZT5AZd5tCYw5kzhlAsBsecGwr+qYArH0FtDN7wzfKrYBZLg56Ol5R7
/uFc1olMKE3+hX+FSHDXMTbkyFVEGhusslAQss0auJwT8vkoI6O9fKV27l09ZtAFLQ0e/Vsgob+N
dQLL5VOTn9rHyUzyM3nc0ASgTWlq8tVk2F5mCGFhX9fF2W6QZipr/qEBcbTI56b4lM/4xmWfFswu
Dh9xZ38qMuQw9+LFfJBhqzxf7tCmuaFZjPN4o6vZvVVvgEBV8whcHkrQy0tFiA6JVgLKYNHv8lS+
BBfLvwktyL5x+H+Endlu48YWRb9IAOfhlRQHSaTkqW23X4S2u81JEkmJ89ffVaQTJH2DBCCCJD14
qirWOWfvtReovT4J8yxDxcv0kWtftmM0HnkpTMdwHflhN2EWgzjr2JIAeWOZQDAGHzqjzR2iTsZ3
Cgsg8T5+NUMkZbu03F7Pm5PpBM4yHxyS72em/EpYXULGdRm/BVFCEaP4vy+Lde2WafiUeSU39q2c
+axEqkg6WctKpI/Fw9fZzVoTE5sheQ7jVwiUQ7OSAS2sesIRGFv8nGiLUsENLRBKa3pjnZ35/0sf
NqO+4FK7Utbk5pm0VbThFfuGyRFzDA0ZIbvsODCHUOJSXVbfqDhRt7BIz5pYoTlIdr5qEII/ToxL
mWNqjRjr0rWif4Rrj/uFBG7CP1KBYncM6AUhaUUzSilJrnaVQhCpX+GG08K9ggI8NQ7LD5iTPiHG
/aMRAeECXBrzSX5XK0Tfvqay/TAXMBQGE/pKqSraDfLnqcKNUuBJlLgganxG5LOhVCKKkE7bH2mw
qHcZI3SY56/JeX+lCr/4pkrkwJ1mXu6kn3Vr7lb2jbEN4oqU2s9Vs9yfbrvuhu5OKMyYH4E3UsLT
JWSfX3Y9pR/2aYbgN7i0iG8XvSxduVsDRUFD5uPx8cDxiesXNI30uNfkwZm443PLTOdbJqw7C5st
+nJjRyM2Znfg/wAxYTKAXX8/duqaEeJCeFKsYCCBTWQd0AekvOHkBGHHB8QfaWs+hG1qoLINJup+
ORhRM/jfF/4bw3P7BbVtTXRRE/V17AwC8W/PiDiNhnS/tvgnbXNlPTG7pSZkHop8wuSWsF6ZYoyL
KY49I4aX1C6dtAGQD8blKPrh3JHJ9qbmoPGOzxmTMzCMcjY585fAycAHzV8ipaAk1qsAWVvHdWtH
m/G6q8otTSXGtlDwH+h0aJub4dTqdtF30QmDxt34aOMRxhe0UQcE557MqG3C9KuHabWxUmyZ26cJ
n8RWKTjHDWJ89T3qKkvbK9p+1dBBiWGx2hicd2TcPgBz30rJNpcKEPBbDkCOcpQpRzH65m3Rzzam
kgTCaYyBnDJ2ooXBj5fuAt+15QuOgA2IwAiNepSuiyPf46IiIZzCkrRB0gokIUFcps3oHtgdV/uF
5Uw1mCHUyzeGk+t+lgRghIG390guAUWIjg0Wp5RkFBqXSlDOWmH5Wb2nSQNKgeLICBPYw1NIrxhz
PAb9Rb6AOb7l3m8FtCsmlxG2Cm3aCvZM9kSYbyNorXwh4pnbJBi+/lwB/OT+fwWUGyDzZhEilsZq
VRHlAi+sC6SJCPp3DSJc458N74xaAq8Cnft5PE3bg9xHQGv11iwYnO2yJKqqKK+ijLaqQPOtBoHm
4zLb5MFtRvMBMy1fWrKH5vBE7lgSIT4d1244qwlG651oRNiiEZHK6+xyF45qeJz7A80QzK1j5Syo
oCBV+Xm2K4F4WrSwQxMAbqofjRqpjEsBQz+YBg5q/Q0/gJ5rb7Edm63CuKPZJu1WSRBdr+IRlpIW
mQz+ql05VzJZG3KVVX11ouxAHbx5FED3W+MyCV8Zrk3fuyCrkhQwLjUUI2OzO652jbKryNyr/J5T
nOhVYA3YVrMQXDyT877eCnmtAMZzg+r4vVBGYBwSgsRt6rbjeJsrggS/wx91S8nUNl+rP7mX1vN3
hCJjPcANmYGuo62s76v2iWvNmqdhlE5Ph5jVOTEearkkgvzgTK2Jh6tPTnIkYkS4iAg+IuiGO71J
9M3ow7lIyI0GYEKNhzjwfOO3rhtakbSKoi4DK0icV6iilxdR9OibRDbNkzKtkV+Lhg7vUY5+BEsC
tK5CA+BKnOrrnosUhOUQ6VuBWfQiBHHkXcJ9tLyCDlAW2ECdFAB4VFXHFN0aowI8QyVW/oIqNyN1
RQBPBiUilwhYiEn0PPAUQSzRuCxTf6Np5+BC3w7q0hI6ZXKJKD4tB0QNbaieNhRHQX7otH2ak21h
euOMm7miEjcJaUDglFM2oOL0r5SbAGm42CkHuL9L/dIo+6NysG7OxHpjlMIbjXk5DB1OY4xMswQN
fRgmMfRhaRswnAAcIFR5q6CuONMDBRkc3zWPqlgLVkTMtT66btKfv0EmMCK5bcFowlgiCt1QQomg
cNjcaHGwKzIypvUxwEAiryslXpr4UO1uRW4t4QFprgacTXMFSRG5LJmBF1UulsyVAyE3IwJH05IU
GGQr/I/rmTZ06vNhtOau6sKhFvAvrETlu7UiJfHQjfRuEZZktn8hjtgSQLx2d3FhIbslhZMqAiNw
POicL/QkGYy+DoWzFUL+Y00eAH34KPeORizre7k9NO1BXPrNlp6hkKjU/Fi2afUAs45YxcbyrnOs
IkbBNvOpkYmSpnRgCJQ7V20/FtM3mTY6TaQ8ELGp9TFE7JL7XSUUMINCzwmRb0p03+9ojBWKJjKM
QZ+zpUb9jdOjpR7ITvFtiCi/VlH6jeOoprlyl/66bxLRfFS0gP4jLzkXBvSRyyUjkJbyMskO+DZ7
m6hKSI0xLrE7m5dMvlfzPQHkNsjqZcvSbaDVMCVYHLzj9M5iZwulMBg0ZGQFP0MXWwFgdZsfKAHh
OjZd0dJo0g+JPcubiM+yexbVIcJifmQ91D44Lj8uOT/8XVtuVy06vZsnr4IuC4AownSmuL68NoL8
xkCNMoNKVlF4tZbcjzd5iTyZv2vTvJ1OQZrRcBLYKMogvvsgIyr6prjR/EoRG4WW7cUtHi+8UYtd
Ym7BHZjDVh22RrnFKKHqtlNxrXynV1FyoLc+EVZK+DPBREV7wsUoRR6nQ+glweTmXTdsJXWjXgkA
NsVmp7/MtzCT8Bu33gpDx1WwsoFlWJKG8gMDRxOErbZJ+w3iWc4KmiSIZyXOfe6KHvb0uY+YqEI0
q/DOMP0k9RvsmHy76T7jpIRnQSvRJ01hMU7kmA41c1/F+FEXe8hX2xkWPqNf0CUh66uuAyaSZOny
yeccXeO47tHg4X9iF0Np5E7qcC4seZscpTbvHZemfO2B1+bbGZZlONDPpxqjbMgZiiAOgXok2LNW
HwGKmH8iF2ayQVY9Jp+2xb2DcByc3OtRw4tMW8/8UfdvnO0pfIXLt4YMP+pDRYJygohyXSq4mDDq
YI9iAob9Di9dI/5PKeBQHEU0BuyIr5vAy+MXFWJQ9tNPyfgOC+TiqspemwRHFgzbM6wSGgoOnVxk
MxlQSbwsvHanAypiVDJKACHdA1ugHn7WiKwoKIDW9UGLdUCHeL6jd0GnRLnucpYmZ9XIzHKfWN9T
kYGqgjUQLwiYlQhgJV7Oeh/Qr2Kp2ml0/FXgPa3IWAtx+w7fCdomPuooWsN2HxieoW/vW/kb8C9t
5C9+N6XdkO0MIQuh+x4jlH7muzl/AAlvO6IVmnKV+FYymsij62tD9ZQ5tMj4ZiD9uRT45vy1PecD
Fw4eL/Fz5Ht7pXBxkvc2PZwoIvgapYdjOmd59EtXuhS/SwF1h2q+AErCl0C/LcWhxeGP+8JfhL3S
sebfFyRG7f1cRadgYlj3ndm6HQPpcG5gNPixkqZ383Cx3ZHptEwS4Dq/ACxeN5e9RJTUtLkgtqTb
ivlw03FZ5MonCdUgF+9J2vQMmIE7hhI98ibUZ9cWNq3x6XR1e4ROTtsKkzqOsd8s6siPCYopgsd1
MkX1Oc5QilnRas2tjBbjkIsW4wRTl5ABmpWyd09OMNWaaNzYuMqAIKRb7GUm7tOZqdqouxVhHOdY
MoBP7qWXK0qjfmNhqMAxsAqbFajJ8AS4iwFSpPPz67enY/jvRilF/z2VFgiKoqq6aekaidG6KdD0
f7FzN4nRdbkhE/8zEsFXEh0STAbVO/54bLKhEA7gT0E4gPkAPwGKG8wHTPovmyXkE/Rm2gi1DqSJ
S+OpzOkofkA0KeICgTZqHL4UW4Avmo0lCw01aYTSRJ2ym6Yos6OnA86MZPCs3rtSnvgGYz74fAly
6vBKVGHJ+bsp+g3YYHjYxzVqPomzHcUjPaFJ1KvXHeqMXw/1KnyAjpx8u2liVk+dT0VBV9CvXnCr
bkCaQQGn2nrOCVTn2pw7NOdih/jQfpP0G/kCfGgzQlimUE1C+gJaBTUF2EdgRShCTn3EKqQ74FyL
VEzBqE54Xu7k2u8QBMigVU3/YdTdX3wCMIrTC9mXLGoujo7RhozHmZsBAUvMbwzYPhwqICDsjKEY
myZ5NHGMj4DS/JPO8Nsnm6ptheRKjJi/4h+sIpLNXZ8AO3SHDHH05soJ6bNyAQ7A3zGg2f2BVuC+
gNqnZqLltYrnhtpLNfC6JGFINF0vsOrnjivXy5X4doHQjs5jFFacL1/D0C7ZHLWNpm0kbWNT9Slf
o8i8hrbOySb6sUxD6xer9ct33jD2KmCl6v2Wt8d9b2wHakSo6XrMEk7qgLd/zUTY5YgiT2TNnXzK
9rzHuYjdzpuEFCEinpt4uoMznh5/cjefrE/zaVrxXcDfwtiAGCvbuW3/fRfI/8TDUjVbUkzFlDRb
kX+D7kpJVxxbnV7NGSFMsk5Gh745Dg25EZZA+ub97M+T8o19UAnMleJCjismj9eYTNLTKSIZ8vKT
CwqBZCncMwam3lh6DYKAmrmLn8KP1De5tX2i/adR1gxMs0K13GwgLQUaw740rNPQ8RMbCLFgUWmK
TwVSBEhW25FbT+Cckw0NtiO4MjVU1XBSBZnO5CZMkNpmpYQbVn6B0cryad4WrvFEZwqFLhUsHHAE
Jht+UFy9ceicdwMyDG61ID8FvpNR1kLttKhjRs91yO7J1EhuolaNiB3Rioh1h5cH7jD+xYvIFimz
dYfUj2CTzr1eGeKANPdqpj2ILXs/OfoAoFajiNTBg2m3B/hQnS501ThPgULycJcowNfgXVJ/fIYh
N1iYy9xgl6vFyhQ3TvJ2SM+j4SuD+9DRaTGM+iN6ijpNRnXCixUI7Pz2LEomDdn77h4mhpqJiw3l
0H8sFUtQoX4zlpq6IduSbEJOI3jn7wdmqnTSWbtx+HWyk1z27Tb5xHeTRoXM3W4H02j4eD1zD3Og
I8NJY5KUw5A6B4CZaQT0wurDaAnOE6cpuinrilCKfGt4RXYdn9O4goUkgpwHCV/0vs7AJe9KbWug
m+VbL2SlPAW23xm8uzCF6Xj3OoE/IoaHtmxPhsv8CNPNARPew43DU9uULirTqpwz7BOutg9AdFk0
CxaSRNA/hM1o/enIog9h7K+iZdsw+gQxywmVJ7HL0JK6RncT3mnmN8OKe+sz1WJqCqKgBuYpIwPU
DV1q/tQJsSTfBn3XK5HAw6JdR700D1eGebiCy9zUfZsXK5lOIkauO4mXclcGquEfMXfva6LikKvU
X+zWihTUQcD8mEIUAQlut2ug6QEj8+qPkXlPYqxok3SQ5y3fQJzVfpWkNyK27fXuc7mNl41jcQlS
N2mcYS5bBUYVcMFZ28ACdNdsoQYy0Xy/55p0vbhck/CP/vtqUtTfk194/VqqJBmqCD/QNEXkO/3l
9ds1WVfLJRpB+OXM9vrygys4jWUsWXPwycC1CcZeE8RrVfJRW88Mbg6nBqgjEz0ZNJE4nE4I5IR6
r8EUUe7iV5yG/QznxJWY1SJgHBtgSzDKrIdF3ZdO7FBSfRh1CTYU6WMk0yMmvVmwuwX0+u2VqWde
P2UrDyMp3qnzzUfWbTOioD7HEuzVKM8Yc0/ijwEwRYbKH0OD/eanx01nk8YRXLLAf1ca/zT4wxG9
MFowZP5q8iXzn4zYbveZvu/afcplWazMZXBwfSF5FFcQsusJmES2O/bbAcRTO0s069Am+hk0WYq/
xAwCkSlLUw+ZFiL3fIqne8AK5wKA5oFRP5Ye9AvN1YHORL+XV2wK2yAJlA/y+CaiEIvINnZ9EVWm
CPAok92P6HzyA3JyzRjnTnfZ8WfQXZm4ZZ6KaU844ndCrYTLRQbZbUOeDek/rooQVR5yBob/zY9F
dXLmajn5p0SAPBMYSDS+gbuyzlQ/Y9q3hZfHNJ/jkgQyFSEbTOKK9kZ4Ro7T7ELmqbFCE4CM8nb/
+Ti0qJ7Fa5uGEa9tZqW2JhpDnIyk+HEyEnZUkHvIiLRk8rbWN+mwLdRNz+hkFfz72jUsYaH/7SS0
uDjams3NUVGU3yz2xapvcnsEuULtQBXFKYi8SiT3zHlA0CE59Qw0+DiqyLC7p8WD4Kn72CGoXkFK
EoScI+NN3kIMOIRbwvurlwDDnoyytCeuhxdnmD3EkrKVVwhp12Q4A6+TSL586z7481gT9cTDxYsv
s+/XwhiNDVHJBfvnyDlhBca9vrAjr87rNN2VdLoafo8B255c9g+U47TtYNtgiKVCIXkUb8SNgBEm
0sL/DT1oMS12ZigcjtpNdNL60aGZJkK+dQdxLb/v2J0d5pBIE7lMofWJl89pUlOHjAsqVSejfsEA
nrqAAfkOCTwSzmOEALfeoW3YEpyEaotb3x8w5Jgo+7Zfo+Z95ItIhAFzTTwPsl1kdiB77D36hNvn
tXXV6W6cYjyq5qMuJPJhyp+U7zk74Oqa/OeNb8YzVmAuxqOjMEQptqQSys12IMTtS6I7yjFUwxHh
P26AcIcZvRjRK9zOIuudDy/xxyYutQ9YpWkixq8NFOUN/vubKdzTFhDB0nluyF75hn6h572RePeI
CprvyAoo9xvwSNh/5/oY9hK+UghOKSqhXrhf+TKXFyMedo4siEAU7dRvNJoRU6xww1ZXEnFF/cFZ
po9+Obm5jpMT9Hyo8WyvdqBcgrMS2EmQlHjviIb1B4JYnUH/6BEiSpuYt/UgEIG4VVq45E30tsYk
j391Cm2TJDRAAOFI+G4RJZXwy1+THdYl/PKVHdZqcHPetR8JNS0DqjpUKGW+dSsaiV9Unjz301yQ
eEwA3+u2EMJiDCXuDWwCLkTb63r/2hNl5Y/Ej+KLdJkFMfKvt4O5RYeMMQ/mEOYg+7ZTjW1GJDjK
HPKg8t0ZGTmOSE7Fhvv/hupCzER5gZOcBuP6JxJPfh07GZr2XMzDGTUu+LkJmAUXNHI91nkv3srI
6vCRCs09OAVkfOQdz7OYxuGd37mIm9tNRfpHOPGbzoGH0F2pyRDhSN5p6PgQdq3eLkDvCqRSIRFS
DmD5k4MuVqpi/n7GmOeIkYoGfEYg6dV7PmKJZgJ1uIb/AKkvYw7mSJvTaVudtrXCyBUPBcow7BFC
bEjONd0CVGcA6EGY6sC8ItyGYJS1Q28FEvOiqAfWaYbU+TaWY2tDUPAFB5G1GeiQBR5iQ3G7dTBd
iNQ+KjVGjflnMw9x8MGcraCd/wICYHrVjVyGcQxzas76WV17eT6iOEeNl6DWI6o6NsxN1mxRCkSk
SF0chLzopy67iLgRg+SDggmED5fPuyvR1UC95OzCV3Ml1I7xEpaXZ+aMBSZ8ofQubt5detlzHR+k
e0S2iCHtN3Q8/E3oAkiVFnMqNrDKlJyOuEPiL58Ycy+8OIbzwpc9Mk68Ck3kBNJ226+2uoKfYutF
iHUZaeUcJUUovmUdm5IHLsEoony55MN4rWqYD0KyBoafoJsx9XhxKakHFu+IMJ8XPfhXfhw8BOBk
1JZrDT3rthtwEPqpc3UGUccGDK0I8D37drIxmHvpmy7duqh7hk33rU4i04r4D6d/ZOiD4/+be2r8
BloX5j8aq+raWsHwpB3uTd+QRoZCeGPRHcUMu/I8jmFPZPUUpKf6BUxQVgLgtjaIpBM/yy/RBIuJ
gd3LBJuNpT0TphEcHh8rY3eFLq84DZDU48GeDrfqUD5pjI5ST1PWBgEBT7hGs0l4RY/IDS8Og6r+
FgxDWOp0Szf5tLVhfmHXGxx6vahlSuJmQ8DRGZUYBRiDnQ4sAd0fFZXI3P0ZMVPMcVwo4SY0BaeH
s/0fED7Z+gd+s2Uruk1YoKyZqv0bhK/vz8VZOhboKhu3IuRP47hGlQiZol7jkuJmqN62XA5Xlchc
aVrZkbaLWZ/gz66d8+1acVJC2Y/fCEe5yTGxKCcNd1IPz4gydvIPHJpn0or94+Rhw7SsNTN1SBqq
tK5gpYq8qhZh9iU2+jjv9tzkCn0PNaUX0GQlCU8IWHWh4ikZuFg+Yo/5tFIfEKsTb+hj+80wlYJa
JbtXXQuHxI1m72yThwZKwwVPN1IabD5YKxXkbgR9tiECDR6UE2xoxBMEV2BkFq6KG+P8k5DaU3uM
6FJBGqC1u2//8Fqn6EVSoUFdEeU8r/1Fg3pFt0vzat/rXtsIuNOfQl55EEJe1StotKNMxehnwHFc
Dev2jlRmCt4Ln9esx+QGZ8EhMQKJwZMvU/iOiOoDRQeZJ5S8NRNcwx3K6EquFZ8/5ZgYNHJNo4C9
hVUupk1UHdQaRwy3Z3ZgcHqlx7vrhgBUICqSTQtMjZtd6pu0KCFSzbJAS9uq/0FPUpV/yG742/IS
TcO/VCVW2fW6WrK8pkcW2OVVuVzd6oNFBi+CfLTik5VmvLHWwCPxWG+MQQ02yG07neDjhZnlHqc4
Q8J0jOEwGCcc8B0jyQCQMtGMrEGeGvFRKx5evnIrUh8IotX5FySxd0dEEQSl4P9cxVhA8cGAEUlj
O2Um2Ruk0SPY8PEjsUwlL86oHGmXEQ9Mm9KVIxZs2ooH6zDLFgZMMa5N/A40q1FISuvTx9nL4Mtm
2/S6Jb5RJuVbFelr8hTBdbB6saZVQyzrdF7Zen5gcedMEIJSczqOgTI0ErqTYqEvaz2flzt2FTDh
NXM2ggWY08s+Ip3rjvZ90YXXS4j+lZbgrXel710rtgAmOXZBc4af5uGaQbTFP+l49MIWjxONrDB+
kf3A/0Y3Yc2kg9Uv9sXqF/1DkAV3d9P+hCpcpLGSZRVKj2wOHpz6PGwRXivyvaiPEI+e1ma3JnKR
9wzbRDlc4GGevetZbJfFYMLLRr+/frJtiJ/nraHM0cxsHh6StdhCwyfxLsS1LN4Pi1imeTcJXfz8
MuF9UpG8hImTQuji6Z+XvUwDn/8g5npGrWJXGkEgopbny+FcmR9227LhSEtUf8B8zAUFDgtDq657
mh8jCQgu7LOwvYPzxga8gvSZk9HZhosymtYTr5GMUrNAgBGwJZdkZwtuIYNMx2gcA2zXNaCX316J
PRYB8MusNk9Dad6tvS504zddPDkiBANYBrnOaNei43F3lt1B3qW/9EbEL7KFSUBfii0UA+d3plbv
zHqW/cz4ji19xiwOx+RlajcihbANpf3z/BsYb/xktDWKtHIh4EcvgvJA5BQm73mzXvb36ZUd/kzA
+b9Xb6r2D50H3iB0HwxLUiXz985DP6mjbXfman38lVMzAHOtaSg6+Ae5nYNIBc+CCASXSvzMnRtP
ITlElFNjaJI2ilMViwBsI+57uoixIsADGqpQhjhHTaD/oZhnVNkXoYRgjj+Ojn2QCWgkXi+PFLL2
aCim3usR3jfOYh29bMBDJjUUoo4ptztypwFTsxI1n07ZR01EU3Ir1a6OTXiAbxCf6/1Rjs9ZXGZx
Ye3IVISuuXKQorD1F3DAsvt5by0QqJ58Us4vbmvkel8Jx/COTNDh/mHEcW/DZtI3Q71FFmWaW60g
MGQ3Nbuh2UnKDp5Cq/D57NCQdqvdmel6YBHVd4q7d39TQigo7iwgC5rAv6DBBXtt3Z0DLFiY0rRZ
zbpABq6WP/aOSitqECcELduT5Zey0MMybhhYDRcXMwYpI2MLlkygMpUnQhplSEE3akNfIiCB+xNl
Wh9o67srWIBWqChJPcqgtYl3KcOx1S+0uuY3a2ZPcwhw++dBZ8iz1ACpKdwMPMulqdioAdAPrp7c
4hMuwZoPT4DHPAdcXLM2KBSHgbt8hTzvJk8VPzRdNPPwhXdMK/i5WS6jNomId2uDWkhcxKVNV7sI
s3oFoEiYn3g7BuizYEQbttBEQYg8XR5vR2c1Q6dVohyOwQpWNQ1AEMw35xR2k2MhrDZ9xdliaTox
A5hbznSd8dZkrEN4MEznsA4w1p0Zy7gmYCMaKxfSMo9Wre1WiCd4RND1DERs0LaueOXOrA+LqdCv
4kDXhf4KD3J0wgrQ5CC/IYCVRgt9akQ4PPjB6LggSkeggzEMjQ5Nabxh8tyX5rXOw8nAQ3eaw2Gi
3J7f8pwJ03cLtIZ7ZXIKLAahkr6lQcPQ/5a70BHJzm5T35JweO1ajLXi1OAA4Q8iF+IwWc6T4oU+
92XlyC3vEwjXztAHyvQfdwBF/geA4t/OB9EH/8sdoNCm86ifuJ+jJMJ0fGSOARSYEwEBpYMn2+dM
4ECAw8RRgPv+7LwuQT5QWmYVFJHKMTvfPrDnUyYIhoDQvb3KHzUtiNFnzxO3zIaX3G61neZNzv62
aD1IYlsPWrQijc8B48ZbnFe4jaVq3r71iZwBD031sDnOO1Wd92iv7IoqOis7pBknit34AeLGgV2p
a4dJO+ChHoQ5lFdzL/u/HpAms/uynDYBDQKHHcd2Y691V5HVfueM32/nHwmv79Svs0B5wrkLddZ6
qleO8bQgh9AwssfYYcv2YmNh+l32E3Unb7vN9dOZKFroco2ijkXXSwGTdMgv/XH0KXZuSeA6VMGV
RO6M4JOzVyTug0qgzfujMB/YGWwL9gTZNmj500BvfC6KIFTpS/+xB1j6PH8ueqUSicIs9GXmwvLO
7/9c1qjlWNCLuYLOIZM8VjDDdhYu7zNWLUuWNZcGyJtyE1/Zc8W9dc6+VAVQUSxSvfXWaReyRHm9
4VcXf4b3Hno5sWCbNcA1JLf/0XLU1H9alKpB09GE6Glp9m9zusZU7EJKmRYzSLgHbECazyfSRnI/
Ey50nwjJis8jbkcUuRQin7rzPM4GDxpRcB2WX2lmJxI0Pp4zKDXQRl98N1qJPEvSBd1zGpL073ou
Qf75GS9Q2ga54tBQNyGjzehsDEGkVgzWJjttaVa2ylYvD+VxX/4oig3x4eNxf2Exo0kjcnIVm3PS
ZKdFmbU7W4BaXWZBLnk1IpORH+rEchBPBs4WPzlKxdJLqC6B7qFUwzuN2IcTCvCMiJvEBn85ktUC
zA4ebnDEGKs5FZAjrL2Kr1KFXANaTH2BcC6ACC2DZyWckVGKd+UwI1Yay3Dq1LGMe7iCP+cyNMJR
zWAQNtQbd90cEKUeZ8Ve19GhxX1HbKHXvCuzHdwEDR7DSUFbv6AcmaZLK7quPLCWBLjh7D5cL7z+
hNle3gE6sxCz2tHRElywvo9vfXw14hbNcbEvi72tx6Yeq3wsY8tFGEnZ7Ewx5C8cCvxIDItYSPBl
8AFWNrNNDqI1ecbKdx1fzygm/sC9eOh/geDBjspT586dDpkFlNl3dPv5C75uHmYGuDh4GBvwDBi2
fAb5RtQiU4rO6ocFe5qM8U/tfNDfaAJhTkNzFdvgteG/jE45536plD6yGC1oLb3EwHgMuKYQsyio
ECiF0+dF94wfEvYJHaa6dF5eSq5OvcBTrN6un/gJLawgdC7kNT5J+CvZ/CwG6+GT6zaLtIiYU5C7
VTOtaKLc3F3MXUaxw0XJwUVoX4T96MStmVOC6DA4DTdf5DMk3M38jBjEeQDhStHYiKSCVHJd5jeG
00cTXgrIzKdQnqMPFnSx0TkSeaffCTgYbNcgHNR2L3jfrq4BeuypeC1e09EFskzM1rEHcOzAHCYh
lA7RaTepQAyjhiTrS4zXKT8hI99P+j4rDkcUpIueUT9c2jWfNVLGWf2FmxsB2LkMCz0g9LdLyGYU
SrCK7kEeIJRDuVhYRLU49c5ClOfkLo0WhE5QXi2Q4NWbzOogBQ0TdorHxqkVMm1xoElveOeeUW65
wjp+hfbcc3AhPqRzcECgyXPEG8jcXPGJ6GqBimJ0g+qnx+3MkZzytbXHHtGz+rEddYjocVb7I44o
NURH115CjEzyHeondG+IGVC+dWQpvRiTgy4Mu5t+PUyPPUX0uvyPGCNV/odekK0atqLQBrINgMd/
f1EPqcIQUeVM7O85DzkNkcFxEFasKuojFtbNWz8/t0I8sbjdOAk58vhFZgX8YozGR/wPCnlOv2Vw
yLk3jvwKwwNOPY48zjsOu4RjztrEhCbuOeXy6mBU+6wGHC7ic7mB804yPB/jUsBxRqAOp9gJqhsn
AbsTAPUaNQR04vwmTiuOKs4pDilOKGkMnjYQ6plfczZxMNWECAebJ9rnIhv2fTkdOIM65Dp+1fkS
GqsYLwRHD4cOzp4/OTEyZOlGsGRJfWs3Mmnmr+fX9oFDtOfe4Bq/lG8gcQDqG1z9sPfPQJwe6fVB
fc+I9gJkNEWyIQ6nyojPxZ4zadLjjV6TTSlOohW0OgpyPiQ9BdxAXO74ePNhQwd7eLjsnGPEx+cI
4rT586DhiMlXUSKL44XDhZOFc4VTRavX3mlHoS5OFY4UGtOXTw4SyHfOSycFnCSL4WBxVOMWif4E
Nmmy8KpzYHBUzHX50EQm9CPInJPH+TC7EvEXcyYscYKcBityf1oCW643Bw0RJ0HSBzfJ33rg3DlB
+sYzJXEYmHMIipy5nABsf/Y+G794JelrS9iR2PPkrk5bgOPKFCVmzA5new8tu/pwCVry08pwAtOA
7ekbG5ld/CU+ThxEj2v1u3WlmkKi+saeBZEwzFJNu3l6zl7a4UE3hAATbSAXz102HC6vJGY9JreA
cPOCbwoquqBLMYKLhix7mg2d+P27+1mATZ43NIpr9jGbGBKsfsfebWGY03Jc9usd+nC26WQ+q/iW
UhQXzn9uTen/J6RirI8RDJ2IrBjab9P9c66qrWGOQJ8xZtbr9elVymO8GTngHRMeCQO2HlmhK7FK
CkBDKp5Z7iSgUWk7CHUsFB+cw7TcdkTiAcXeFQ61DPlMJ5AcnnLfQ3x94y5OsU7qCpEqr1dmFOBU
+e+ZPAuv+jwd2OI+M0yov/HwwbRUezNxSbEO56QPwqcLOeDOh6uZcYP57fo6MSkh9wsqLITkPwHY
HZbYUVTq1+jGNZU77CUwaNij4WCafvMNgNPUbe32RB4OmaHnsN3rJEsjru7cklcs2hVSzQjfW7la
sUajbrWcskwf11xNlr2fbXVkZXjVuKGSiHMU7kNDExnQRGXhAbWb/ZLER/XcgyJKHMfcP3Cpx6aJ
qRRkISZddM09zg7eFYwCf9IRVqV7Rl+LIIULuoBbeiBaEKt9gU3xbTbMkhNmAw5/6kq9OJB4gneC
7xyRY0wvl4s9Axne1E523LZzKrRuPeYWdbY8cn75+hsQFyA+L4LfQrzfYjkSriz3JSLGCnwGzDV8
eTRcDvhJsdIZ0EGYV7XcuoRXiksGXqkTGc9QYxJPocyhq6qDFHPsXCQ/cHUYrv7Ly6CLGwegUlSD
E/yl8Us1eLkE10swuUeGbQVpEYIDYVBRkMtgBzJ9U1I6iYQl/SQg3biDJ8Z4hRc4rMI1eIXMYhSC
BiLKpmiwsLxHyTlOfAOBDLrILpQxO9CR1gJcFInlFy+89HCyYGNBIIObf0yfkhfpjfQ3vELewg3U
TmiA3edM38JVA+W7aLYrEotPuCpk35AYeHn4yf+9xyUb//9qNCQaXKqlmXS5JPm3Gja1K73Trwy/
CKjLzgEAZDraqKkhEAg9siksJTpoKJQJ8rMl0c9BS7MhxL6WYjpTwLG1XMCx4XivDnHMWLzakFU/
Tm+TGtUmRfquJBBxcoaJuZy/0r0VVIt5VKLfRMtJXV+x41tkyUSXS5yacVUc0uJQFnekS+bn2Oji
BxgB7TwnLu7s9k7WDt27CnkBPx8QTvxbKEntLzUr1eOmu4TMd/Gv2jcHs9zEK2dG4qK8gnUrUwnR
jx09xHcA8iFd0UaNgKohwLqRdgzomrr0YJUH7XhQj/u9J40+Uiz8XSPCLudKPt5NQFOup5DMDVK8
GiHFcuqfCVoUhumekonBx1+VfhTMFXhCUW7STnncihbLSlSeSP2oPGsUqIUIs4JnU1mCWZNjFbc8
mDWAeyTZGwmsZiAEeSLb3f/NfrPUlhW0Q75E//Lx7+tDscXP/+8Klr+vj9/GaNLYn6ybTKmHgYkl
wtvmeXzo71khSL1YJPIjy6QG7Ccxwwo1hG2pi+yExCrMI+fPY/ZChBQaUcIZWTo0QKHBoy6gP5lA
uogbKK3n9Qksg0hMIr5ULCd7DnhA1FJcvPxJfb1srH7NomLisUp/KJabgAhE5VtEt3mBnVEkVTtp
cllm2MmOAMBAf53FuIP1ZkNmR4BFa50eyTzsQJmQzcMOsoRgShDM7rIGmXjVIQtRQ3XOVJaIkEuc
o24yY0Pfa/reIBaiPUitWJryxFkb5isK4/iYhD75eFZ06u5S/cAC1SC9ageOZOs71R+MtGWxTtBi
CAjJPcB9v6gAqc4ozVi5CLN7Bl0N2aUkAzEHseA8o7ie1zDLOH9nIY/fMX2ylHkQHx6J8bkIzDOT
DMVNP1XaPjPGOT97N/Cbo9cQeE+tj3oNyfTMpmFQz0JXiWXQiWAUcFNJAUkZt3WsHOM6XfOJUucz
BD6K1S8dsSId8szde8vqB/TAw81JdokWJukm0VwaMWwGDdgD/7RFx5JgO07RugtaiOGpeCZDJNE0
+PyAfjpsEeJohv3xDPjFY0SR22JEMcxTilIV6ljmhcuI4oLui5nmunpj+yydyWUTyQYD9MeBt58u
dtHSpURFy166zdlwi34WFDmRVHNqC2p0Nld2AVcg9hfPaX7YZew1Npo2P7YJ0+1rx3V8P5g1AC+g
XyPv4OTjFdHvcF7RyUGbzUM/h3kjTUdccMtOxAWJJps7C/txekSXGF4+7P+wJCy3ov/blbqqGyTH
m7Kl/3ZrSsdmzPojOeJpBNNDiS/1K9GrZBTzxqgoSIhjRw6AMGTwVcpO4La8UmYc/OUq0uZQRMof
+XXd9l+PLZNmLZ4V5noc2YowP/JI86OY6w7nPi9RXlqzDGoVd6u4pQV5jeVrnGuR1EYMHaFtVqdI
qpgT7o4qZoyNeXbJDq5AZ/vgjGsJmrtHq+ZJ4oAUGhTxFDRO5+zQUoXhJ6LH2sEptijAEXqb73az
06qIYM+xigbMIFZ0WTFZKAboVAGPANwVIt2Cx6YE6dGxRKuzU2U+lI1LhnfdgTNxhJ/R7NVmn+sx
1HlAChUsBUC0LugNoQpvHFiE/JNBA0nhPKeXj7PYjkSUVw6ACwF7ljyLMcKMotZUnGDOh5hHKBlo
MocXi3OLUaQ3tl8Wguh+LgKKtKwIJmYc7b5ELiAkT4mzuSlMPbm1u8m2xPpeuLAHy/8Rdma7bWNZ
F36hnwDn4ZbzKNlOHNu5ESpJhYNEURIpUuTT/98h043qdKMKIAqpOE4siTxnn73X+hbkel4VySH3
KUGPDF3wgT+O11rZYqD68CEo9W7VClHq135BNxiZ1Jd0CAAkMZFgWAhqpMxQU2bKPa3b1Linw2cx
/Dn3BahI7QSLPTtVOJ38rxtQ2PpX9DMF6H0lAi+D9wCso/6KgbaPPvVoPQpGajn6B6wRZMPji0Bd
uV4EnHJxNB3ZwI4BHitxQhUBa7x+UG3FdNydHLS40F93W7fsgKFx7Zb1Y3Hj7PHIlUfu7P6ETmAU
0PbvlviN5eBdrhF5aaj3S4L9RuJg3BGg5PntchDEfSDOOC2PDAEmAWBYXiCrgRGZJsHyh/w8I0+9
5eebC+zhgoUdnZ8tPPLAdZsvjxQRFuJgFJhoQdropOB5jWrVRetE//mmCBkNLD8KzqsQa1FVvr0h
kZ3XBjalrlniqnIKTqFSE4NgV1cK+30FsRMVD4vdvonro+uZZCQ3Bj24rEgBS1k7OyNoB4ggYgB8
WYQeluEv2VmbvAKFBfPfbfgL7YsszRL/B+jzh8/kl4sTJ/C0red0kT0u2k4ypjFCi2m2v46RpLs1
+9mDM1IyPshqTtVrCjXHOWY2WGY1a8v8ccnHC66F3Jzz5uiT6XUV62N1dOf3uckhR8hEZUeMtJlm
I4oi+qLZMdKGPFdTyM3B0RCot5Zf31x7b8JEXi/m3eDLNt4X+qlNQ8KLNlL95gsPPIoFpVAUxApF
p+faPe9PeUXcmZYSWHb/rLXY5lmnEqzxleUyqmdqfwtu+J8AMGAPmURYWYXYIqvgVbBemOIiq4yL
rDKZQO3SO4YMq+AssCnQ2GdHYGSFP7MkpklMrLho8ws7OZxNgH+chcEogpD/RL9t6mLoiXTdOKJr
ZQxDkYN6pbtdTzISwbi7lq6vUZSryRfEYdZ/Wx7ppaR6SG5jIjfeHdQTDbFj76mIUa2AuC9YBEvj
song2SQEjBmXygmb1uxL/Y0w+/obR4Qrdzi7/xTdkNgTQcNU8hOOGw4H2EDxant6QSdv0Vy+D9kc
CqruHirnEJul9lnAcVGZW6Iwo1Ljsl+789Phle81v1rt3vxKg59GFlf3swO9iFhhFglOXChyEaVQ
obVMOD9qK93yZUxSZJrsqngNw0GJZAasw4mMv2aMJyw2o6ApqnxG8IhQXwDox/AI7+UHuDNMrph2
eck+T9Q67GPjRMyjfPB7tuw9w6QyaZpQn3+wgeJo4hKl7LqHcujXPjf49EvGiaWY+ddvYl/li2Jr
5ctg6T7/096qWf+t7KHi/cve+tuJaJ5lp3VkuswPsk+v78M1OWJYRSkP+JQGgRmzhbJ/Isdl95wo
TNcdc9sr2SiRsktFp4jNkZ3xrOe2JXZDtU3ZXDkeAB2qg5sm9j3hejqAM4oAVGlij2ODG/BMhuwZ
DZsHaMNrpKKGwuJtUTiK/YvNC+w9KPpbLKbjzMXZtJZ7aJ8JiPDs/OUF0gg0duQSd3o5AZsUIOjZ
hxglRWxTSF6hIF363VmNOzOObpfI4A9B/vGWZw7x/mkNDzhApCUbc52QLOxg6eiEhJSwn/GDiVkE
jn3YdvgCb1Z6RIybHnRsavuXhLjP67qBYUjsMPP9EgDhWUDpxkSRFZ0f2tjxMxOZYF0+TVIkyzSk
XgY3elGEfCQr8YHfE/cFpjYBK8MasMJaD2hLxL40wDKiRo4Q3OK2d9LoiRfFBAPpD8uRTibJC8mX
soZ2wbXZyNapfsXZATFPKXSe6Ha4l88Z3oYRjfOQX/6AJGPRszg8QuiMcHMarEgcChNtJW2CY2S9
Y6Vj1WbJZr0OODQIXCNdRZY81juWOS5kPUaqXXYqw6yqYF0z5wzIh6MkR9II2F/FAsbqdWMwtURW
FUsTduf4ErFMPdYFaluYxJK0ztFjEfVkpedXFiQahnT/WYckZtrELxgcT3Jcy1TIb8KvQ9gTCxCr
z8lDYZkhh8AM33OsCjoluNAdIvsYE9gLSw0LDasMTBMNfsXsbbjsksia59OUoS8QI8tn9hwRnczU
nVUGjzMQDgye68pyI8FK9VhQELgxLGQladdlhAWEPhkEPcT0HOesPjUuzxh03rVPtz516hw1zPj9
5hPniwaTRjp6eUd37TccHqdrXp4L6UiuxM5u9qhPSH8wBRlANlPvudybcCql+CHFJaXQGLPSCsQd
WTVimherL7y47PmxTmhZhFhnWGVwjrO8NOviwspBj4rGIV1D/xlGAMSFnjLREOZuPOPa578/PCvO
/2huKrqh6Kou01+xrd8Oz9JJFqoicveMFUsotP6MXfvUWhn5dBlbnB2Gi39hWJMNyRlr5USzE0LG
ZGDfeLlRlwRfUf1Z94gOYm2GxaEjtUSUd9R2+6NaaAxLr1l5TkPFVznhQt/4le5AIdeugHvRTwQA
spZtJ95YCXikKNWuU0B9ddyd1y4+RRnzS8qxY5dDbTvqLk19/re3ch7amuxKFVkTXJN/FV6UXMhp
qLZmK6LOurFArkSt8xK7HkN9MMeUVhRVlFMM9XlcDCTnl5MLJmr8md9uWItFtAJTPwZ8OUMugffC
cEllhQvNpbKirAJsO63VFHAoNAAk21yB6IrqaSuatoqJWgmV3LLq46iPKI5ox1MWURNREHUhtRCF
kGpAfhXwIIofPOqUPXUo16GEIx3sA7+wgpbfoeEChAHuxr24PnKgLXdQmFglv51AycaOKTA1DGlZ
yu9kCpPt5upwe/cHcRQ7Eu/ekUshvhNNykMSWmecc23naxOByHFPPLr393eaaos76bcDoarbBl10
VXZMjoX/OeGqW6dXzZ6P1D6xaVD2hTVpD84TTewTvhb1T1p3g/3LpvuwYmHTRRnfJ/LPerXpjrei
0nMG+eRPDwl4Rk+ljxObjDhQFslhdUaJGfQPotXDykMSSi5UfeWYVRhmgQC0Eyv6rkwljLXIAcPk
8xaVcKOorEMm4EyiHopgEkpe9JJ0XQjt8MUFoUZkwvkgojWdxYUseSQvMHLskJSPJLwDcD0CxhBB
zVodhiQNkwhyNojmFBoyddgb8LeaXWnlLjc5SjWHrOdLqLJ9qdDDQ7Yt/gUnZOPib67QMzZrutY6
Npe8W5+dzPQgJeVIssg3Np1eiggtkK3oiVs626CFRhsPt4svs99wwuZIYGT390lB6OA84cGgn82+
gXbFWFVggxLZdjTpC61ssTNQCbNzUANzxyL45KbNz3KME479kabUyvVFbg/XF7k9xT5l/mWt8fV1
pKQzSx4QVHsTSzXJH6KYv6xlPB3o01dwC4udqxx4BUhHSrqnzqFtCrosmuSwhRkQwgo/13Ft4JsT
COClWhHA/s3Y3VAU6Lv2vovRa/X0IVfvMA45VlHUm9Rs6LI2bRWyFYTXWw/7JtAewLqf62vkP0Nh
AGDVhTYqICUAyYKFfUZ4gB6jhmyKjftMJSiwrPrtpcWkIzqH9LfJGb1Vr2jyBU7l3Ww84yEgzkzB
RiVsIFp1Iegt454MUuTHGxLlhn6ISc/xG10X5x77Md3xbTYGnuTvnykspv/9TNkyqYCOrWiOqq3m
vr/IuxxzuQy2zj98fof8MK8qGf2rFDsVqQEi2hUjHypQtU6OS0KPRbNeT/l1du3iysFD6D6xxa2Z
KzOx0WTtVWJzbBUGQkiecHcIoQw2Lo350Q3tJ8wb9kyVY+MS23RzPGZSkKGhLBNeSMJMz/TGoyHT
EDANNs2JLjTcjjGwL7LxhlQa0vuV7zJnRj5CIn5fPOudTYPmAFYvAqaGRcyf7PUaW9GO3zqkIhQC
/qUr234D8OUhLgVANzioWgRESLpXgSRRvVPpNwzCae9e/Qp9uGYT7ZpMZFNClq5TdKESx4YhM4YM
wZmpZlWZ95fcmvP2ktOpYW7VMkamIYeJC3LtNSgnccHkt8fgSOTBSuaH1smhnFK/yQAGlzSOqbNc
q6MjlB5L5qnC10WfH7OExcYv0fLhj0dqgjGIAGWA7ijEHd/EijH7JTXklcAwwIbVzyjSP9M3RdGC
+JtxM/91Xie1dtVP2GIRpTBekl5PPx+cl+p87HPzUjhLMXQ7e96pNLpP4YOmwRxwLjab3G5yRCdI
T6Rn/F2QBx8ZNlmJU6mVGV1Wzlk9ZxXjDxxy6HLvEMRT1Unwupp9ctkF18+XXQ9NA0pp1FXRYAos
LvQ7FV3AagIScFz5FwYPe4VwAyFYe04tgiskMsk89Dc0zCwsFPFkxAtLQ53q1/Q4wLKgayV0najc
zs/L1WXmwEW3dLvgDGwNU47HlJ7wymQUV65pRCI/wID3E1dVPK/nYKsU7CEupsV2Q+ZlbMHlMSLt
wYCMjGux5ykZPVKphnmM75L1PbWwx3FevEQcaRFiHtrYJI7rn1SYiiN6nb9tff/xmP629VXWY3CA
U2D/oGNV+hLoFISngY9vOebBNKxXgxABlf7v+jhOgGJ9n4Eu6S48hTyCPH/2842WTOsbFoZYsqrc
9y0fmCcPC6VfVA6DzpjnrVSj4t1aHzaHbmdkrI8Xz5ZOWA8+KprbbWiiGvpMFOyjJ4HPVx2AieLp
4dHpMCH5PDI8Lx1h5MBgAcCJp+R6IeiCBJLy4b6EdM9wOfKY8IzwdBz+9Wi0EU/EYKYdmVvstC2x
FbGMiNAKrQuse3HP35jXc8JHg6oFLsZ3MSXA1oAPSNzl2z1++jkaGTf28VA8nB12N+5kPN7LT25f
7l1CA6VOuLzV9WbthuTgvu523sfh/VJ7j3u+U1VXirhluV+5WfU25B4lXx4DAnfnfc/g0AfE/uos
EVUX9yQ3pPl2SkH6czv++zbkBuRi9CVn3HSgLnhUKtF16Tnn4CBcby+SSjgO9vRlxP0EsYI7ydb+
QTSp6v+jfHKoxRVNNgzuMPk3YoWsXxTpcifHhn2Jrgnh1zCevnx5XIWXh/2JJoldOFTtlrBR441+
z2ikIKBEPISv2dhnnIL4NXIhRmUFXxGKoc39Q9tZeoabBc5c8PxuhA9t4wGOIVyL4srMaWjlI6TE
Wd2527EISQS6ysEGK9btcFArxguEgeuaznqXRDpro3tmOuLtxZS1sgmcSkAG4DQS9AZnYAt6U8lJ
DudrOJ0QuNBYx1pPdmWiVyk+F8ULw9MKUznTKmO2idSL/gQtDG/JljoEEswx3+xC+g800pEVOF1q
gFoDqwJ9fvGl2ZeHX6lXVHGaLODPETzDcP54zL/gKmRacUJwce03LqGWeu274shOs3ak9WMRZcrs
CgQBUyvGsvd37s2x23FvklaBAHR2P/CjIHKPYVURljLTLIjoqXpur/gu3F/u7jf8OvzfZCWdACS6
ustRH9E+R/0N3WLic1vP8sEbSkIO7zR4ONyLviahC2syAW1MPDmc76nJaMZSk9GG5VyhLd7cCokg
uqATwGh2STj/OKS4NTy9CXHUMKjCSHM1o9aEuyYIgUwWm73a7Jv7vm32SrMbmvU4QX/jDbQieVXP
XxDmwRRVYw4FIzFAxER5GWzvv69jFEX97xm/ZRo6+AFFsUxG/L/d3Re+MtQWttVtxj+RF3KL3w8s
k2hg0GYit1hixXEVO3JucaZHJBrjauF+1/b9kshs6dHV2ZlnkT68hD+d5skZ9kym6QoS+NvRbI3b
wZUtF8VDTeIWkg05UO7Blx+gj7Z5GYw67Hv091BCc/vTqYQxT+sBCzxPChPjyd7BglGRgl99PcqA
qgFFZAcJ721kuDwGPCU1vRu09X0+hjffR74HBqSIN8EhcQucuAw5A4rJgW326RI6dYCwYo54jpH7
8YdhhjAscDtaQp+2gg6lH/KGwlLyo3uGcd9g9MH1wt3CD9N9KVe5n8wsdc/TCJ6Nek4P7eJAMs6S
hFnG9PuwfMARlbRAMr4BduhpSwp4Me0N8dYKuW0y4NCHayzCqukk8odaF8QDV8FZ8C6nd9Pnf1hr
uJBasNywWSGzZtIoACa4/ldYzuW8P+vB+5FAQ7EqMWHf5EcbERTHgGhoBDFGDDxLOhmd+8OwU4fd
Img1SUnRlNMQGaSkfkPn0SEGpp98ThjAjMkdYirNOmAik/gYuUed9WNEmgk50jqEjPflOpm8L2hZ
qA0syOkBaeF8BZUIIIiBNxnf6Z6Vk6u/uafcKKn3/HaJ2wY3p1jP2GtLPKaYl3OLptk5KDSXz5GV
9FGKnx0cxQaIhW2KLeqvmAfOdprnm4yHV6UKeAvACbwFoBiXJIPh+oWjBYJFAulMhAiktKdmO7ss
zLORdbM7Y/j2bmQh1JjevAYtFCnMFRiCoIdoeEbp5SIOxcFB5gH9czrutLjAdRx/nqfsuCo/y/G1
4xdlUcqFigEeFzrNihYQZtDj84GygQsRGVvSKSmvh5vEshLJYiKWgraYMBvT0fAoZRUBg2DUegIq
d+1AJuZIILovS8gsGSdvSCqGVSJh8wk8Oq1jWr7lvn5LvSsayswm128kGWfnY44gAiG9etiNo0uD
CKmpHITku1UBjZpjsiBukqE1xF9phB3coqOKdS3Xr7/wvoks9T6fxtcRALWB6TzDj1LIKfdSu76i
/XL16fPNFxCLpA8cUtkQlFykG70Gl/qWgItA3d+eUox7aD9RgCINY4wmxpLVGJ3GqKmi6+66K+6H
3UkWOn9+QtVjTqyUmdymM3AMd29rKS3yhYATwFR+xan1xAEmOgHhNmKrE7lrzTVt8IT8Ssru0Dcy
+J0jjRYWQqsrO4FgfQHTx7FCg3wL5V6YqzQ+Evfv7gLxdoLMFBDRo1uR80qwgltdPt1Z54iRqHTy
xVyXA8aRhyJfhBk7oUt+7543vHwf3s1YftC5LUb3cY4HFkrSXEgQJw5KOFQJLudvRyCvQl95hORF
XW4uIWcfDKVWxBh4IORfcmi9jqZv40y1XtWrCJ/Gi81+5R40gftWzVjAx+hDp6B5IvZUut58Yym5
HFlwtW4aOCXS2ebc7p0Ac6IWv7sbd37G+czKfk2G5lM7MHiOpHPj6sY3e/iM542/cagT+eqTbWoT
PE8IAn3zgRLhB6/SOUVspihtjTVJHd7+I30haQAm/80KLzKBMeQyEKiKp4cD1OwtdXLmXvdc/TNN
eZx1EOuNh+D1gZP4VW663GNmQP9Zpv+/u+hiFDs5Beq8tzs/AWIsOoLyH/zzJs5l1jzOlwxX6Gby
fFu+58rYJqnd/5V5rcOPqD2AEKefEID8+UkYgvHqAip9kIjVf/Cx8i6ZBAeQ2cJzUwZnWFFzAIXi
7sDIQDp8B3jjYmuNK7BPTmrXOQSOSFfc/El3+UjmJ/z0YDOZ9+L95XsdvNttJJgSbA1sAu/wj8Qb
xWtEj4ghpPOrNbugnMTxEn9UAwqOGALlC7F2oCwc4ugFE99kpgf4OG6tpEyekDXHmMj54KNzfB0/
QT6MiNygvqNTP4iLAci/cwYYc2u048nwQP/D7cD1pO3kp3OmQi31gNzzQ31/US1y3INJcrfSjFn5
v0uzzdFhvTL60Zr0KQIYdSi/k/J3vejir6vahIJssbzrd1I7ifWkqOLmZAjer5kDzMY1w8UYsgc7
okphwwdNat8qsSQCRpi9tK+8mpP9CRI8Qm2H3VbxafXqn7rpzb767i8ECB5q2CSXJqmuXomf/Rz1
+NzvkaFEKmSfe2SDCNcRwRLCBkcoIwUP0ecpobdVQ3m1QqbBMkQJLQG+Tvb2GFS0nkC3nnPu1oGl
70KSPFP4VP5E0O4T/QNxpy87GcMKP+nL6Pg1tbkWaZq4EXitM48caeOZ1eeqmsuHQv7xNM6kMUhl
OLjEfZFcucnRN3conWquruZdFzyUD7e/JcQU5rlMZVIGef729GTWgWwcCe/NeThwwwGS4RE/30J+
CsvnHcTwNr+jlx0sH08LEnXmSaAX8IvjFN+5oGBIXCP1pAEvlsjd3uz2Fvjcw+6AKDK9O4mFj+qY
eIxsIjSrJeI4QSLBEH6miqPlT2MQIpoG5fxXVvuGvJwIlZyChx2MaGTAMhTSWJinQj4V91NxIugH
C/cj/fHMEAgIMjjKB/heROe1T4Rq36SUIOy/HFouepAV9kw0KRMJt7Lid+aUAnVFe8zGWV+SSNzf
XZoV2O8OIPmOPrbTThaCrmXtRtCHQAdJE+I8CREkyENCF3Ux72L6jtsF4vGJ8KAQCSQCeekzzUHy
3EBm2x0lJrhy1UgpajCzTM/QnulRwRtw/w08JF0JVRZGUESLAtsM9LDNynv4f02p6afu2tn+5VuC
IG+4cFfgswXostIRMFWiE6w8MJWyExiMnlw6nIwDaInqojUZU0VBbc4YHn35AWr67tk6UXa2ezy4
aujuHDC7UFjcKURvNxDrkpKOocgiuUbt3L+v89XV2fefjRDLsnVdNwyVKt9cpfZ/6Vfeh/JmTxKZ
8i2wreYTmFqdvDnygnlAZ/Q4H0fUMKI1ggheZ3FCEE2dHBSUxtRfVFIHhAPJF8rxpRRFMTUPQnsS
zRklwNKb2uidhdwvvwBxhAFmXrx3MGNq84ljhC5H3AfdT9ovDBOpg2jCCOm8veNveXAwW0d9kLkQ
zQ9pUVDkXexXBoXgwm5DagIZoIyMERJLVixKlHMkOHxUk5f91wvPBQCSKhgBK1QBhU1t+1wtAx+f
mOjzIGKiS+1XTPRiBpIYUhDlgbKsQWVO83+J1IqjL6r3uOFZSwFIgUTyLbr0pAgsvFiaksWIGn/V
JY1xX6bTmByluNI4dzLoihCjn6tweSG9CAQT4nNgyy5+Flos9BFZGzbUiomL8uqT4NH7jy0Tkl5v
60qDwNpegnBi8EoJSigLDfEV23IMtxIAvsSG7BE9czGd9mgqij+xHW4DvXtukCLI0Z2kQ8x26+QM
h5xYSPOIzJvI3ZKVupP3uHjulcMZbD9Cdz3U0lfBtNC7zzQ2JWjql4KU0rOZze8On9MswryQeR6M
FyTxpJB+HKjUjeD2pVtzOhhXzFR1o7Clb50f0rL1fJeeiCjlCFNFt0HoOrt78Ko4pCJ5MsnuPPrR
WImeZGuzOHBm8a5LbhDB3kLAKogkoWQriaxA7kozv9cF2FmcRTQx4AVoDyN/TeJTptR/PpOQcxCx
jjLnEVzMsRNnFx9tCQcVYcLtQIf9E0ZohTv/9lDZqqIqsq6bjAIccbb+y0P1uD4eV1uBXtZSNTX0
tyMeJ05doCcxfSzf6QX99RhgsNET3EhGBLneTO6zahaCPM6DcCAfwy8IZIWHuoqsNoQkpySHY9I4
8XggTw4WQngow/EQYk24+vyzA9hnToZToDDYsgPVDhKyEgLTDkCo9ReBUGuJKBhDFBmIDFEJbsAV
UCvD2wk3q+7fddGj0Z8GTPTMNyGuGWLchpAYGyLyuZO4cLOQIkPZx421gPKKQC3soXmEBHJt7K1m
iaFQec4aXEkhc2N5WGlg7FxwP9SchKHDVURyoeqRUu2U9rS6lQSgyRj9USnADmJyRXFpD7h+sbdF
dzk0tPDeA8aJmyqBJjVQFYIjYCoilPH0Brur2BGqKZDA3BL6MbLsMOBjCimy7jTiNJhYj+Jo+4wC
iR7AD8owzwE+hXoy6SD7I1PSI2ioEbzlB1gIRmv/RAMy/seg37JVQ9M0U9FNS/996R2kWjUapZN8
UkvRONNEwHvE8ZFcQU5zvl5MSA70Ni6bWPnEAisOrxbjV9HxYymlp7iQgYqUAU8cCYw3IXFit6Kj
LVsCEYheiwMuXRsJfDs6Oop4H9zidkrb0CBgAsYyYnIGCuhWFDQKewmSfHBhVL7rMMKuIvkjqaGK
APURHjl858dj1x6m7NLk17Lg9CcTDdvHtMHtJiGh8QgQB7xSUtXpwUp1IAKrXPB0oSLj8+ZgFuIh
I3py6bhLcISKiEkCKuj5KB+SJB7eTTui/CBKAD3bEf0kpTpaPk48tTgnL7TsjqmPTjXkqLntRWxX
Wb0kRzTA56w2s8u1AEzIcIwYSbYIxz2zkKD9xSE5R8BoGv7rIpjhDsGaal9ENCe8CVIXCLrsRIcK
FfeIkFtzid8ie4VWFAPN0+Q9NLfWWTrp3weX7xjpaDhtBIczm7mRPWxoCIm5JOYxxdoJpGFa9r7y
flo5slAZ5A7LTCZJKfQlNBmqB2apHsKwcPrEsQnSAsgehYixBHGpgVuTPUbybRLHiA9L+rhnGA3q
RzGMO4V10P98ero//Onh7093tlFfWdGXl1pEyOMtY5ek0bBFyD9KqL5h/TLBfNLy6pQ/5qzg079X
BRO8ww46cqkWi57rFDBRP5AUESK+3tRn7TVUphDUYR/ZVUyGpj3FU5kMXTJNyRXUO4yyxCGIA9A+
vHdhJWVDvJwT68UgUZNRryXq7RdATfxqmz3gtGc2NIqdsRJ+PjFPC/DfjFPOWIKuLzZTlOhYyVe8
IGcCJbK+Sl9umL7g2UBXhkTId0qP4P4dqOz9kNLBJR1QolG+qmoh+QGrC1raJ0PUCRwgMboHZj4n
sRRxMZxbsOmSM0bI8m4Dr0CHf2DFKyMoymYZVWZId2oJ8dLDxgyvXG1YERbIUI71GT9CfHO9HWsW
tp4DvoUh7OGvIbsGNkCC3gr5U2tfKTjxvXHq2k57/Qe7uzhyrll1gSv/OBrMEH2IazMtRkqslAgv
Fk92bRbP6LIQ68w5AeELxT/9aAOLzRoXTj9am6kwfoXlIinz8hmgH0iDE124RXxgl0us6XFSUl9c
A4cpEUz0hrc/rKZQGkND8ZghbWDNeh2vMkNitmpdAsgEEAqwTmELflAVcPIDz8ImAdMCkeXsc6JG
1EO/AsJ0eqHVvztM0WKFFUiuB6gPsVOITxCoHLZ9zscGHVkEJbSPaQco6XxI20NBDN0ZkQ8fH5sD
Ywk66gQeWKDZBEex/bwwzO7Dlp46DNslAKMowcKqA2YXh0jqIi8dd+YnWNonudBoNtxig6B0lEC1
OyMm1TzeTHYqjtSbeIiQMdR3diJO61c9oBqiYdULaYb23K6Uu4lBH7MXgtjSBmgShc8jqxSOPCFi
op4RihGooQNaZRHcLaBb6JqHpF3FFDctsihvTtEBkTE0R5/dajKS6zVVrXQkEYKNShXXkYDqldC+
eUpoV5op6rXyInJt2KekQ0z2K4cpOAQS7Fzm0AukE6E++/vTgKIZ/6Prb6u2bAvTu6WTX/GflcvB
VC/q9XqkfkB3oIf0wDmy9firz9m9ZzUqpm4HqBQTgWj206ddTl6orP9D55+1x/cnFMwZK2JP6W8Y
37B50S5nL4I+zoGMWdjlmR7lu0EzwUp0JdXP2YHsQt7bQcBs9PTcJ0Of9EdahFirCC+OTodIGaOw
7Khm/MPDl5kHeSqzqToemWETUr2kBwKXERH0Hnx4RhH8aMwEkMppOFRYmL7M9GB3dFNv9AlQUyhC
CEHD0YGk41LhZpNod9I3jTnQ8FL4fpbRvxZqmijRfjWXH/fophK6g5u+YCnt7zxs+cIs0omZBEPv
aaDe/HEwskXNNWcPXRcocKemkEwEfwvpOJ3mZOyT6YiNMT4NMbIpXiInk1VIgYpiYRmgicfesCon
ZnhczCri0MnuLEdQA9IezxkvF6Q6MCGvZrX4NBixoG1dU8dKmRHrasaMGNfIsUyqTizNuEXU8AXb
yDCGlEJmOpUpYaD3MUGqhwVSp5HKiaXBnS4yNQY5MuaYjITVNgYVgkggrGBQ8ok+oENB+w3yHWJZ
Oj7IH2jpBP0HPt/jEH2nfUc3Bcy5xfTtJ1wyFF84GASgCMjwsFYeSylgmaeFznODfKENbSnQeKZ4
uBmqQcDWUCdquofbeX8h9rinlc+y7u05G4tfnq7+lVxRRAqAbSEF8zARbxDOF5HzIKvhrAoR1/Eo
vD5iTp3yis1HKq2qECbiV5a3FxSKyJxPb6Xut4NYxEjMJVYkwERMX9Rqd/R655G7PpLRcS8JxmCn
eHMjWlQgZVk7OILd9V/UVMQecGMZjJvZzr2VxXwoFhaVWFq4sWI0XJsT9Lw6QaE8kGjgc6TkEjoX
IVRD5g+2DytcFzkL01NhgbrTMhAf8pEoIdtFSHe7Z8drfkRPeNw9zAIhXRcxeq3UYEsKNjCBjkI+
x4ot4gi6Mh4feYlmJKbjDUkRGfhAmyQkxEU4lFZvEsIXVC+C7O7TYQag4B5CVOCcOUfoI+Ik6KwE
UO0Zdu6bxtuw5nsCWoJLSZp6GUxsQ+RezEEQweyVmIzRmEPVuxA1TO8wsZok4MyonojnCG/AcEmI
FWGeAHIbGioPX1f9gWCbXqRhSOmRbhzzAyTq4pbc6oFedJRvTazVnDjTN7KPREeOQoF7EeH2IX6i
pcqHSDMPLmM0ut/Jr1YyDRsJ4WRq7N7rDICF/nlj23NH0411Xrf+MTuTuqeDfGne2vzNMYipwesL
p0gXGwTdzPyJXhy/R2wDxnebqO+VjUvJsU2H2ZAXj8hSKI7sYFtkKdsXF6/S+04jUC79k/tdTuie
TxYGFBHq0B1SdiT+Kjb26V0/eW+wIlvBYtZtIhzij6f+uz65EnVTF04Tt31UXSP3T6oqDmd8flRV
m47jfneXXc3C9c5onK4pP6D8zLSbe/VSeXykNCE3L9KDCRSdFUbdcwB55eYGAfuhqfikQBniQrnk
lsgwEhXk7c1HV/smtsYBaZkQu98ZJqniBMcbsOZAdWhs+2Tn9o4g9lOO3Ypaz3HqqHN2pHw9JBoh
RUTOeDNYfjUKUD9Rn4L7P2Eip6DyNB7+q3hfcZ8CeHlrzjtmFxRHTfcFkXBJTmZXBjSH6f5zqORz
kSXmKHyQzh/Uj7xsCkH0APaVzBt8fu5RERUiWzqtdNN152uyEF3v0tW4siuYPnhOKiubrga1+r7t
9iQQBExkM7TGSwlRooC+pw8499OK4UGfaNixjpD44g4lHOmfZ5/4Q1oZM6ZWKmZUl6SI1Z5Ue07p
nSCTXBAo/orkfLxC2ehNgmyE1WjSGYAj6kqqMpE+TviIVkhOO5JkHdK2PJCVZkHM9VQsD0qQzpLv
TMFBBZhLAHh4nERg+R3lBbFLa1vkuDONQoapQqaiJRqxBrlLQnN8AQaixsTXmxA/YBKKBih1BEwB
DosPK6JXd6lzBuXiGHXyaMAVM1Z+YFRMaxlOdQGsn0UO1WLL0ujrhHOY9omoIyk5TUyQYr5QthEe
UibdHDnfy9ktIYnRLpTCmx2N+OfWph3G/4KxZt1l5Gkwh3S+V7yVLrR4fIhqWknwytO+y87IiYMa
58SafXUZArKv5jNsB1Z4bkQRfzUgeEW1TmBv6SMAhRHdA8xifQsv9PWVgCA1Q2P/d9F4yrC1ryHn
VgzmgDYpO24Mhb8QzceP/KhBMhDWitUlh+3B1J4hrYkLdq+wmPXBO9EqbuEXR5ejOTNqGtRUPmI0
fAimm8g3AMkJAxr+7nCPYEDbkdXtGVsyWx3kXfHVpsMhF6e1ULgQjxw6biYMvugqGtZIC7NnfMrv
t7A68c6tKaeYtsgxqGagNfS+4mJiWFB0p3e0tZsZiqMofgu0tfSoEUYQ+ockQHw8gp+EcaMZwfAG
tpNNLWoI/DvxHe0BlRgRZDSbgFVSVNxEbQTiH819S6kqRKYtgRu32GSv4l/15RkMP8BNhqf0568o
73mX6oQchisHYNFqB19h45OdvJoUv1IQLCo6K0K53qy9E/o3K3J5fj4x8zj86iOHP2YjzZ47LZnx
E2XN4DMgIL7A5kMa3w5tVqm5dSlQjwA5PneCtFJ9pjrUhxzUIQ5+rXOBlgeVwbBaeWQqqkmNbHPv
pCM1S+mONSsoRebG9jGsbqyUPZ5+GBI3zcfKPz4x39xjg/BEX0gRfYhbmY7A/6X4NMY/Gk+i7SOL
/iCKhfInWotRIQ6ciU+yEUBam7fKRZvtsXwSKG2siTst8S82spQYAhiKt8eaujNVEVF43YdKBOBh
x6oMV/iws5fdUd4pnrxiO5tVzDmaGHypjULy8lTfRZgfsjpy0GBppESxfVUVW2S77o9XngJHAAt1
lp7PanjQcg8ogOG9vDSyi3vDSM/ayjudou9/Mgakbzc9tVKUw3Uhms1lqMzZmjY0RyMy4Rs3og7S
6L7wsK/0lNqLntrJ7b7DQEYpiy1MlUMxnOrIncf+FzLuU545sTN6DTkAkl7E0ZVtF7wKslqEd9ew
pEpxR+dpm3nOdf7gfhsEhom0gcOnhbACNXUfZaGVRZ5z2rqjSCFITbSXwZ9+zN/ZCZcUDgtfANLf
ldhB+iGFTQ+AwJCLDyoOXCIcG5mcEJxMVMHtlE5YZkJO68c21PpQxa7Gm7gEnNYh7PNe13SixRsH
85TVeqOdMmpq4XfR9IlrgCRVyllNttLbkVSLzPs5UGQZ+zg+HZ8wT98iq4lMrHY2AwuOx+GNpYeH
7w1eMaMeHk8dXds3zB5Q0w5/qOd0ous/e499jcmIwDAns9jJI2tEqx6TJbpFsZJdSeowKhPlB+sX
miO8U36m70A6sZaDMYbo4mfwISWEk73bxRwEh/MrDxC3KIqiO2Qr0u94OBJkUYqE0lLQFYlxPiN8
YPsX4zG0uBsGjmhRhmNHEG0EU6z3O8Lhf+qHa6pApf3eDzcc0yEQUZN15XesvmL2h+FxxEn72Jen
P6VDSGpN5SGoHcXxcpsI4lLd1JFoYKCnMUS6vWP4JR9VoEE40bFqOUSDkZXNIsxIfF3BkLoYik9O
igOW7RY2yO9oiaz9dJ+NZVp//xlKMnCCAlpWDv5gW9dputto++bgZAQNtqA/FC1/cCbLHcTZVvbV
tDJoswNJ92FjBs09eLAOOP5E00lU4gKWin6LozvaoksoX8LFEd4R5e20t7AM63g9426Kj/Czppiy
Gy9j/bpxUinbQCrBRMO7KqCpL/rHgLuRjR6UAFsXsfIgajTifElYdmkRYXKkS8ak/ZQhi9z6XnSH
xBMIJrG/xWKWs5U00VOjRyMG34c4vOWGmOTwx5jzYGHHY0XKeI8W8oigK9P6TFeyK+G9i38e3Bdm
IkIMQ3XZUHCPP0p8N4DCmVwhTOSB+TxfYzpxlJMcD5goTUPEk2whV1viKGemRPmq83muc2mG0g5t
uTZ4ozU3ClFE6OhUa0ymxpQfR2k4b3s2QkyaCP/P2Zktt41l6fqFGhEYiOkW80BSky3TumE4JQsA
SYAgMePpz7cBOzsrq6LyRHfscLmc2WVJ3MNa//qHnEE0gRF7gjfAs1Z+JWDWlun+FhImZ92299yd
3Jnzkeiyva7sTgVD5y3YONMCJbqXGIrwmEeIXQyEBVZi/IHhEpJ1DJesact8+GwRvrllXE1cAPFE
KB//xFf02JRCaRBTXqLtINhSMpiamGHqo5hh6k2C5k9QIXmyQekVDKyQ6VKL4s+r4dbirURDzt3c
JBw8nVpICeFGtig65og6wn5Yc3A84NUHeOUToLCXnV3tuh028QngFAU42CkKTHwJtGhTwRoJMWgR
WkxijRlkQf2cpfj8DT9z7oY+f0TO/A8I0H+wdjItA4HhRmgQbU3+m5C5OV6GxpiRvq/68eJzkIUY
rPw8tEwc+cZu8WEYfSD5/obtTlIP6eW0TdfJL2Htp9OW6KLqtpv5QIkZ4DPFlpj2Tt7XsSHHRzk2
m5hkM/n1DRefxLTj6yXW20iFyRfpTSiD6dSxeUsuaO6IJ0U4u4XoubiaNosVROaANY9kLYYGXpZk
L4/4D6d3I8EIYjEsBJnUaWWZdmCzQvKl7AJKSI4DLOEpe2S+Nmf2hc4PRPKx5bXweN148PY8aqvp
A2eFfu982lYZDLSdfd07foZRN9Ud5SwaAMrOXcbQBNg83/Es+DPsxJkcMqoc1BWYDke5Ijy3jT60
iVNog0nzMfE3mTxQJsX3Ock6sTtnTEoIusZQDy4hyTIhJns8LNpJpN/qimgFOCKLVafcgUcE6Sp0
sugzQlRMPC7/J4MvdoFlE9ppIUNVNn8bYPb6aN/lDMsDEeS80FRR63YAep6g02YQAza+xIgYM9TE
UhLwu2pEccukn1xuMcF8E7Ul6Bk3M6TFww6WJtN8iAOoJ6BzknULnZOgKLg+dGeVT72/Zt1S7Hf8
nMSQvrdjxY6B1G4KUvfwCB7SeIRRaYH6tcdWrQDrisoxLkaR8rSZkmlKbl+rDRmzsfU7zpNrd43z
rP/AEORnq8XykQRh6IZC9sANW0FFeO9xJSrMmHKGYgaQmq4QlBg60pJ0NPJlwzJXE22OttWrfNoS
gHMmmVb1FABGIE3TQwgOlDGoXm55SK9Hb+9WjYA41KA6x3gdURPicoQju9w7GgJJJgoGftM9KeoF
vFtXhd2I7vaMgTTAn2j2zMG/YTtswTH41ew1dnA5/4pl5DmXHv8UoNqm8B8i1hNe83zyr9+wjWBk
RQbsBcvg7UYGw/8HrZsq/7uIxrRsOOLmxpLtzcYUSua/jLlzI+tbfWhwGUxrmqvFIVVaig/4O1A4
/hxFHYSqAQgY9HcVO0xsh4XX2/k0gyXJihceJT04QB4xnmAm3yn+iCHTxeSKISVRJmJylcDlIA8Z
LocIVrY8RfXAyi6ozkbRE1ZAprZLTX/GfhBjQSgW/qaIjDGWbsmVuXW2tbECgrFh7PDT8RGHFnmE
FVcBP1QX9wiRAoQJHDFEF0HFIeRrZ0yJNsYmUV4WycgjdtzXxWIAZaenTd4NK04ydCWhnOGNvqsP
4J7O42onMED9LEPpq2MMoTNjOm17liYQqxrfRMZeBFIRB4kOHk1w3DPfYRxxa5NCSmrM6jFwv6Y+
kCg5XaKaZfbUkWM3ehI8VxElhSrsuERJdSiKNS8Bayn6RFeIv4tU0reEuKa9wKrxJ7ZSHZy0YGMH
Zw/Jwci3Dk1qiFqEB5tIRMXT+xAPELCZdLAHU2wmpp/SF9xHIDBp8WpY5aWKEpBMbCxTUbI4Wi+F
SCPsetuBCBkitsPp+R/1yvrmP5SRtsX/LaWkjG75X/db3d0aqZ2QnEqN0Cvjkk9o4ByjpUH9QjDg
Dsg/MnmgPHz5ErAHpSUIXmi2DinmvbCLINHzRg0u9PjVcoBHN5PSa5PCetF313GryalVJUS9EgHo
DZNICxGaAznsDTz5405BCHa5xzvITxA6+KtbiDpXeOL+7nCUtt11P9h7GlblsMq/dgcMzLULkZne
JiHkc7drIW1DZxTpegHDd5UBI+WpvN8AINQPmbTXC2yvhU+/maVtn1Tf0eavPkvz4rAkEcFw9u6k
RS3afPyUcFIacQO8CQNyRGBKS36cG2P9cRVVKJaIVKEwPKyBzG4XkgcQcN2kMD7Bv6+UFrUfF1eS
dn+hpIxf4T0SVQv4OzzCD1pqT6C4dQwLRxP4n/txTDZmTDtrOwPjnntErhpAGmTG/rM1hEtGozpM
gW/mtthJvBquoKikY+5w/VMxKSF+Jwmo0i9CIHYyxSkWWl0hc1g+LGE1w2iWi5WqHro/UZb4AXCq
wSyF7s42o3LJFaytaCLpggybS4THhAU/LLo5DX7cxxAsvQSleyyuqJ7c8x9Sh31GmEJwd7FqXTIf
dPKgTg6jfVgULLhw6UDgJk/AYno/CE4iqA8tCFR+5ffLtvL4B7Iqu/DQNgmgkAUqfY875v5q4s3v
QCrUgLoVwo+4Edi0QEEr2YI5z+9qiC8XKtr9GGo50W+B4d5k14Sri+UhTxEWS3wRy6c9WsKInokt
QdZdHdgQeM6hhkMdeu6ayCVh/ZJBbreCHuRGSP6IM8TaBa9AvYyxb524N7p4yTISWDlMEQay9FXV
I2NZ8YkyR7oLkk7+o/2kjnf8b/3pG5RYMZYHcoXbvVbs5BQCFbef4eqBVTNOO0f5nmj1mm1MFhpW
qZiMdZRoYnhOUbTyemoFKbo3ojNrvFvh0bumRzmd9aROa1qikKh3rNLg5WLzwm9quOF4fcJeAaUo
MYtaajY2IGNc7WlDX3b7ozddGMQBE3XmNvB0SX6v/YGExdoNkXEuBG9y6KDOYj0FWY5ZLxSaZV5T
yTu+iyMyOziCfLdT8ZVpRWW5zDGAxXnx9a5zCWL8E/iB6lCAlGNrZS72LmedA+T8qdNHBJY3DhNq
UxKAA0Nq6MdMMipfoSygKMCkatNy5YQSWXiE5Xrm2cOS6iZ7iu4xdtXxcGEIj1c3j7/qXyAYLtNh
HnrU9ibCNiOgNgVLv8Qdcb2oqOek6dI7kyBjR6uHcxXN3JJBT/mW47W2pKtEUfWzCLIFtMMPxuyj
/OftA69aafQsxJo6idZOBQ0BHiKmo/CpdAwUEQDL8GppnXjnQtLX6jyCP5PnERw8PYswuSI5m9r7
BAaXTFqMq8qq/CetAnTyirLZn7t/KjyU/1B42LZim5a20U3d+nvhMVWXqVevOZQhIZwRhxR+nfrU
IL2ed96hO/JZg+H+Md6jDneIH3WbeEJRdT1B+0xOnUhOwod2bEVKK/G3qOB3GFiBZDbJVBESGumg
1CplnACq16LWZn4oJdhffHhvGzlWGjG41a2oesSW3VwiJrBlL5GobdAxiTXC8ic7hASRxZa5cQML
6p0dbM6hMUGzDW0dAXd0hmJK6CVmhBY2ZaH5O5yhuwbNNXDoxNwLuO/1V+ERG0y7Wq8jxR5OKtI4
HNJh+JP2UiJvj4aBGvPtT2opwxQmPnjWMaFiUUhaMeXF0CYtm5uOfd47IVMpBmokLzDrPd7icksY
aUMfx/QSv3hsZFCy2fv8uP9GO4T355UEDtKanco5kyEMlfYcN1YElDlS0ic6jCf4ifwTJTLJJtLg
noRfkWqhhBHWnfh2liKc8m6LmuSCnRU1yV34jmdGeA7g7wlGt/qLv2czoaUK6X1uwoL8p1/2Kpa4
ygHYVnuJHHZ15SrtDkpEmsIfk2QQmXD8DnyLYO2/98ia9u/2tua/bL+/icdhVdjWcYKxJr+tG5A9
CA0NV4p6kdgRkPKC4zfb0ZJg4LgqEE0AVGCigzD+UNl4jESRMZiRCvDx2naouwLUbmxPHRsmgYg6
JHxdkDZgL4i3oO6UN7ZTMuPWAImAUsNAVwDNgNCuY2Iue/Uypucrdfiv0QqbFmRcG1MT3deYwuVj
9w7cHxBBXYFz9c7RIlkwlsmnsqKjDOXMKZ/L2emMYKAzmUXQgF4GXSbiBorSaT+q7yUQJt30sr35
Fe9xFpuc1bcu+AkWnPglE1d99jAjb95QE9xwX8QdXix2vsqDdQ+VuzgC6hReAE99zsEtjzgKZR5p
EPMsToMDL5WhPYtjgf8K5i6cDPxdeNxYBu7WeFz3YhEcgNknhlOwka7ibFCha6XzLEvOemo4K2vF
vp6YifKGzAZdmEGyhEHYs4zvgInfUHSjNSRGfHSk/k1+Qb6xvpMQtXkqWRwoHkzOFLNfBqks+FgI
Ohh+y+8DjED3iIgFg8ZEOyf6OanUxH5apuGcLAAvhhd4z1eprYsjJi2iEcBvKP546XLW7KfbFhPI
0+z64aUkhFwwCMAfmnk/cOzunolTrjh3MK45epCurxZ+XzFtZ/bB6bt1ydWOzfUM4qoLJ+wXh/ay
HMccFzQ479dwgF2BJV7GON2/of7o/KMkFPgK6mL0pg4n9IKayeYN9icIYnXQDYFli6XRg1JrTHBD
xOrzaCM7dYh/iXi1Fv4tDxdHGH2+eL5uv/hNnGVSvixFHGeWeXJg4eEYc3qoN3uO9hlvRGxWz8IF
qTm6llt+wwwJzuVKu6Q847gjydC/cOCnZ478+GiUkYdjBAcer79The+Sw6FHtADZjry2H//97Cvm
v599S6YTFrRdBdukzd9k0ebl3k+6UhCvS0zi1xXARtCAbURvxsc33h1NCqwSCRdgM8cXDJtaAdbh
PdLusYZzdb3X0RPV+0VsSR8LlzkYcJ8OGQ1eFgaMPPu7N/gw/LeZqQV1BBPQ1p8sD7MV+tlrWMtB
XWF0BDfRrVAea/54Eq9LpomAIrz3xruIJrqrMDL9SvVvML9VX1J8W/ExBny+usfv8PoySNMgBEcv
ZlK1G8ytdnJvSmoxNL4mxMaidoJMASexr4iIE6p7aCBoAH+H3a27X0e1s1A/AEnWQcz0v9oAC/5p
6eXPPgqmfSbvL4WLPfpl9HQJSotPRg5FklnhoOWXmP+MHhbPp9JxXZrcI0P8BeS167Q5xtMXJPQW
/u+LPum86JOaU6DR1fprovDUppaUtmpa4Y+BWamUMprEVQgrmBMJph7C8iMG7x/Kd2yYmaFS/IOQ
rF3eP/arqi32wr+OPf5lr+jCK+gv+Iiq9fMpz9grr0iO2C31e8vVwY0BJ+ETFLm2qThjwVlerICs
t+7urBuIPWQgs19Wo4gBTr21EOi8gjbbuFsJqzyVKe3ipd8yyD3u+nnP1rrhDVPvCR5mg8mlxx7D
Br9ifu6RmuSw0zCHyxoH632I2skGF/WFdrUyr6bXB6Ug0N03JB8ilrLsvbkVdCx2IIwsFpsQXpbY
h9gOw8vntFEfiA1ZMTCFEQtKfAuON8c+u8ZP9maBsHNxhyxtn4eATUpKO/sUm0i2qkzncv+VpaXL
wrfrfBbbllVjAb0sNu8FouSyhdnFZ0tsZFMR3FRMfwIJ/1JmuL93M1kWz3j/GN8hrbaLS7Clu1bl
XhSxtfMmle7CKpINznCUPX4lQZY98J0ZBwt7CfULu1390souJunMOljsejhuDFj0t94139aiaq2r
FF7zBMEpr0BZOAg++ZWQOpZSipRXhpMbrJroOzBKRAjxNAAWLMIZeFDMNw0K1QmWF9Y5eEJ7o8/o
Ic3AAeR9PmJ94JzoleoHDsyRluvqcGzoLWTdH7Gn5zetOD9q69uVWJyiGVgMlZPmuUyJzW4rQSKf
UnGC+oRDxPGSv3QfKP04SVoF0UycJ1wpkPzdL0w8fAl3JbSYts/ZWo8XbUAJXx/GatL/nJCUmCK7
m8M2tGmDZZOUqlJ6ZthyRZEuDt6VP2mE/SveYFZGwIZf0rws6gtOoWD7g+4uZ5HjOPNgL6bo+KJz
JufvLZ72H7Tj+gdBMhxO/PNwZuBC54jKb//9QifW+98PqYJXuiob2sYG7f7bwMM6GUV9zu7QayLj
7DQJkw3+c37AnM9yq3f1rXoHkYC+UB/kN/JhwCY4ujkD1o0PXQbd/kznBNaE72739W47myJusfmR
tuM7eAEk1JkW821+RwNHY4J2A6oH2DnckTXPEdgT34I10RUSCe4FlHwbfAVEkkZkLqqKIw4zbA6A
IT7j3wvAHGHbiodyxnlKoMmwAEZ1fqN6p4/L4x1poh2uKMgIwbSHxBjgzge1v2MosbALe8MfYMlc
xNIqh4ZbcdSZkPNoGqM7ie11rGABp4tYSIilkGgGHJLonUSKq6qmk5qScncm7ll2GvpEyjnsM3Th
RduSOTaJxZwGzf0KsQ4nERjZW4EKscXdMKEZt1a1xTpPLVJjSAYpph4rCb2Lp5rY1oD4yExO1S8c
SOm1GxGgf6UyQ3BMWcbBhLu3ga/ozMMbXPUXeBq7x5mqRnPynDRnNN5o5pB5wxwrlVddnN+N8+jw
J4iOCYCBXMdg2RLigJzYTWgyzfPwzqGmroMmd//MVKQUDiJuE87jUZDlMgCDySlI3iZwm0+MZCYo
wVg7KQL6sGE9dgIAgeZG8ORxgUHsCQOkrHeNHOYSOkPgmV9uSbh79UqMTPmO8EOJILPDHYfPjl4Z
O74b+XfO+Nb2kC+8HAImHl7ws+/+OiLIbZ8FK+x6CsqBKijQcTDEuQsKvdMOQq/bcJkucAJkc9bd
EovCDNfuTPWHIjgydFYwjqIeOxKRxAWLc/ASbbAmiTBXYA3AKrgqE0hBGgUd1wYGrmd+cPfxFCzO
1Dym0BJYnFeA0+wP8tq/88iuVqqIlIpvsp1m3zBVhQyhQDz59t+Ps2L9h/rsX46zMG36y5ubHzfz
YCscZw4xRzk7+th4eBDS3+VeSIi8FJ4EZ1jiTYJiVTi4yBHCbCd4eHB+ObySsl1xPlytceJLD4w0
OLj0b+uMQiQwVyCK4al3gCA5oCQcMMLiXK4ncnlvxSlEanp55PRtVEHmVQ1x4iDzctbau8+jMHM8
6HnirEhaVAFLKLItpY3h0gXNy/nh5LSyw+LkcGw4M5I4LRwVzgkdPyekCmo7hfzacC44FX+eB1+v
WyzqZvnJUfZkDiBkCjkPyMnZ9S2fRCYcExxOh5Def7L/2fw8Z5lJOqnY+uz6db/zhkG8YZuD7bHB
5UVpz742qxDeYi1s6i5lgvDhry6SPOYUO+hzYGYPGJYt+/O0EBehLIptCb5Fj8BWXPch6gfUNIrY
e2uaBptNWXYaomyyvqEz22JvsbGEZ0vhefw5Ewk2l5C/2en/jySC1O7/9D5YTMKRcUJfWVR8f9lQ
9tTe79OMkABHyouC57xo9e8XF1ubgjau2GbZ7gDNhhjbbYurw4m+ElyV6JB+DK5lqCnbEyReGHT0
VIJ8Qt3hEtzi8lSgorhYYY3FqgTLqhKTdOg664NA988eAyTfLPYoy+yLCYLTH05mBFLQfGKtRNPf
GemVaCqIUfizmM4BwkH5yQPUHqRR9CJV4eS33bn0pM45CDbRRkYr4QwX75WH9ci8TBVAt1p+nMsQ
fmNHy2u6r7LsD08nA2AgqZukJ4uHEchdeD4hA8SGlDkshpNzdFiZOUD0wOLCBN4UEFvbCiZnz0xY
TWDnHdWkLNzWilRZAPS8RjxFYx7mwDRZ8PAGz533aOW5I5Uq2IbROrLDLbadt1q5U8/7L9gB4Z8S
1deYCS/V+xDfN3H8vDq6yCcxvRsJAVcElQa1GcN8JYjbPKgJfy58jcdtxN4bkxGQYCV8PEMcYpfD
8kT0DgoqMO4ZsxtoLcz/s4ZZFh2JeGbUHogzupIAyyk5GpEDl5rjo/LxLXRqJ1THwHcwZ4HrYuDs
eg6gvpkYjeBsFT7Chrs2SfOeVQ+qDt09MQnx8BVjJy8uymO3r7t9H13qhIIV42Qabka3in9mlmt7
yBLgLaAKg/oDFV8ambh8lzvx/eAWQq6aH0uv6pe1ORMcfegpRK+XtiBLz5sDOLhqPeBnUt/RCCOI
TawXLCSuHTgOomk3m4Vl2mX4unqS4yGB82zFfdb6Mur5yldhIqeYaShacrTjxo7qkq8VZ+YQX/UR
JrYPOMBg0YAAdReAADgeX+09lING9eAxMhWfVI+ZuCRiEI+5XztcTvvv+waZDxofOSraaKLEjrCj
gJxHIHPGo2/4xKBifd5SRkJIDKea5FK63/iUaGqQ3ZI6T4qg7VA9PmyI99rsq40wOAc9OB9T5XFl
RwA/K1z7Uckkw9/YHobflJXZFcWpa/yTKaBCPOh/uC9Mi7m4pmKuLC/3yV/uC/1cHGW1oMUbFcc+
Bj1lITnqh+NPvgr1N6sIPy/Y0ah8GRlxsNoDbDZrWcfFvukE355B0/smLErvftyd5r1phVAJX82H
bOYuxCkMLTkULGgg2wFlFuL8eVehobOdMbDVfauRHUOP6AzzxbkcOqAuVdjRVoebTsKr4Y+PBIl1
Tz0SnS7g16zZY/uZXvEMYzLO+0SRS7jDJ3cFlS4GEItLGQHBYuh6Z9yH6iMsXrGwVZ/64aU9oJhi
OMaa36EW41AOjA76zmVBy6pB9wSEpo7qQsl+OB0fquPDraZMe5yPD4bpMQPNRoYVwu2JYOfstrdK
b8bOexAEP3NZ3af0guntyh8ZTEQ/DvdRQ8lGc4sT2Ce/MJODcIJ7eg7naGEDQvTTONgBrECswyig
WRJ2KUjrMbcM8cHl2T5hqryVIviGOGA0dNrWfs1DgvVsUP5zL+rpSRWA7o4f4OZt1WOjGDPejLdB
d/g3GFauYusB94+EX/DxagBz0Q8oCbR3CZz2KkDa+5jeroL/Pi8ILSBtT5GQ9CC9d+oRtKNM/ham
+Uo2Z/LIm4HbmPyGDpqtJQAE3mQ8BRiZwmC8Yh9MYhoPCWx72NROHjM2HbmQB/zgmKV5vF/ov+VS
LCiQLJk7kC00+fQZaONQZREbLzIo15X7BiMKZ/CvM3bkQrHMPY5o2ZSSQktKTUiX4Vrj/D0vNJ2M
3JVLfFRDOGk3sEA5ZP+fkcW+81yyjB1xIuejn91Fp3TTMMMqSVv5BDHn58s0HcoIdFhB/Nzs7ofN
G0TPdpkMQ1jH2g519wkfOf7dI0dr8dDETYG5P34kjP5HjIYQflCbCwYe5Fem/7RauiMoo0tACYw8
uACE1TOQcnA4P08OIsU7QAtmhoufIQy/i9DNK1h7MVTCqJHGTfC+PdhL/E0sxtD8Nay+8XlooQLk
BAZsq9wzwpSfvXUSe/GSP2PeXE3BAXyabM8hRRTe4oKobot2S3QdKQLgxHPcMirHBk2Oz5cEM7Tm
1XRQFrKGCs/S8EitxSiV6t87oyhxwPHx8QfHR5Z/05K5S3ARfWnfiyVkmF+vn+bL+M7nLnYgQ4V1
EEa/eZpEs2lKYh2pMCoxAeuAKLtwIqIURSFiSAMvttsN53sxElPVZKMyKkt4u2Xo1FjS0KpBrcYm
gWAKJZbAlYGda+fyOM8BC64sztDQZXPGsrVjBvVHhyiBIe+i31tJ+NByyIu6AMcA3lL/4xvG6EB1
mRq0qpgarIMDnRlkLVKjRJDpT8oKnVA0PjZKb+xGqFNINVi+B74Bhu98A+pSKJkO+SVPzScjFWlI
OXONAf/TJWL5wPXKVsEaawJUdMYD+Tof1GpUP8xw8BlX31rtvZgcqiB+5fipoUemJvGx0xRfmoS6
qMDFnb27GNdUS92GVeMVTi1KZsRVIRbd3Hagc1RHOqfK7Q/0/tRFt08oIhqjnTlmuoMwn/OHgc1Z
FZpQCqUrd4KUdNeUkzahM5YQbyacNLsTP/XL0emtSJYjuwFojwrbtT7Xnp7GgkJqAMwnNGUOKKds
Rs/BBp8zUVCRHHOVcTmD6AQNjL6+xsqggDIZKXW8WVhR8iyIUShJ4UYdayEoLOBEJxRcs7EDhLu6
ZuP2S9lFwhis5motvsgXc69XZidcNLEhRWc1MBfuAX0+lZiy2OutDQs9CyWZ2QUwnREcIlgzaocI
N/RsJs9jYFTBPQ8yCEeyryFNssmTxdvcx8WGUT5au80YmLuQvgYt1+mTeu0yOcoTg4SlYpO+NlS7
/BFV3NSG9o4Bv4Wl4t1Zgub7FCO4+hSJGoz6jUZ/5DMjyQ77LsH0AwtgksPSYE5/Ujud4X1u/G9x
hhjgvG+JJzhjoyuiqrtepIzVl50ybg3k1wwzCPzyh6VWK7EaqcW64Sa2ETQvtKT4gGFdS+kGMwGa
gvJGkTaT9L4Uo1Ru1G/v+N4G/DP+yYo1Ik5TYQC+yyj37W8y5ETKuNNnV36fnxqq9xeleuzeKecK
SBHQj8lGOQrzWuo6tPTTkDJfApFHWg/Vm3HUoCHpAnDbz4s1rgILz/46fq7FHrYBqOyzVjiHQWJg
UfhhHrCmDlx5FCn/gDpev8Nu4yEglxX7RYzrZHQmWMJ4puxUD4QMNxANSPzGbAVVMZM7hwzzztss
K8f1p/P4l+ROhBED814ervy/LnpXYaR0RBrvnGCxOCKUfFkjWgH+OfFwR4bcYq0sPIh46rJWOh6D
cRh5m2Uirv52vhNTvuuv0ThTPoxrmPIxIL98Q5OiOQiI2bhnj8pB5MOKBAo+6PNZFOHky21O2Dj8
7wc9jyLWxCjSTZHeBlffX75hhnNm+o65veyuSbEZadOPZMg9PuO4WDCPR/YsjPFYdNzjU316Mb8y
SASuYgFXrYPE7p2+2IVxzOidnbd5WUk2+D00h4HIHFxijYhIE/0Jde3p1X6DY6VvoOe5hElATib9
eKQ8eZhsfiluO4p5jZ7Q4CXCvNu5qtvststyyDw48J1QlukkcoQnJsvgF5mwzvte5l57jmA0n5sI
d2TWrYlo8GtmBdHQROQc5zRsFxFdy5KFibd2wcgS7xkfgRNnEM3lafHfQCTLVmQVcDkh+E5otMQ6
gm7CAuJJuzuk2WI8iRXiFLRIwXPP1ebYpuUU+nFMDYTCh68OkY9NbDPWi1zufLG9kz2aBDNNQd0E
sCEzLDaaAIXPiB8EGcGoMUthDIEsk6ESah+UmbgIwLECBa2EnhjKUUm8C79HMYk6+LdwCsEmEiBW
/4wByOwoGtbzYYkFOYbrI2YZ8Tgn/ZyUXVqjt8eBtt5iR6WWu3HAL8etQzI7cG0moP3ePRT6Q3d6
cKUWsRkpIw/tZm+1v0abmB1XHZS87Q3CoZTO161GPmiTNk1anWj9md1z+Sedhm7TRXmcyWSYhEdM
NGho0QNVgUh9ln0sXl7KAedhMebEPi938q1ukG7jYGGLOHODeSEt3xMZaFiD3H0KeKi37fvp6ryi
D1ykSdBzzt+uKRPVBl20GpdlXMg4J5JJArn+TaocZppXIhDtb4NAC6RId5rbH/k27WjsvLb/gSQD
jRZmKXyMOmB1+Gi+cZ3C4RqwPjXRazDPeEaaOz6fxudsPEivaLQVnFu493AgHb5juDg+b3gYMSqV
P9oldAE+tvJ21EHqtMMlHZ97WDTPSMoI5cJVgNbXlJMqd/sCJXmCF0xVfMMyBldMnDtqrGGeMDkz
Xs68+4eSivntrH1wQXJmeA44PnAyUBY22xJAJPewnrAdaGuwupm4SwxyPjuySut9Ve83896Y92O9
76QdrapWenQAvWPhOWkEWS7YtxUJGbi7luhDYHdSPZOZ4mEUOrzbDHxdOncQBOvLiNhQxE39egmk
Vx44+0cG5wxXCngD4Ljg0K27PaKHbvFc+8mzeeSaQouz6Pa1VZHD63qih3LqVJqdApWYifddUHVo
noKN4csa0zmn7L8tF438ckaxwqSQDuTC9ffEDwfdXV/i3YlZK+7JT1iX4r2JoWZ13ZNSebs6cOL0
o3CmbOi23tZXkQnv8H4GJzggAYcayOJl2cL/5PnB/aCkYCcXG0gFs2bILPe4PSc5nRt/H7+hglQF
l/lyc/n59hYQyxblxFXbIp4YtC2+X6qGt5t7eu6xSZjSckovC6B4y1IwRQuHJyUelbi6xCDj6tFx
He6SYkwnjSRgvOWcUREXmQLN1w4HMDNc3m0BwAO9s06qsASt8PkAl4dXSHw3N5iV01TujvedTgDt
hpRYTsjO6ncSGWZfy5tz74PNVSxmiDIxT0VgAIgjsy+CXvFZ8GZZ99qvwSgZcIlfYIKfl/BlwQdf
jF2xXB2+I6vcfBnvLoYDyov9owXB+ckndXsXWO3z9KjNjrHFTVT9woSdP2NdDxMlSe6wNzIiFo/I
Vh1Y4obi4LzAZ/orULY4+e9S5ckfOAX/gCaJixL4UP55zr/y0Q+3mHmHa7tkzMpFeOqCvAtqeoJa
SD/NS6iaoUXoE26nSHpnyCSYKnNkfg8+GOkz+1jnmPkP44HdAa+FMYi0w3xVUsQnm1Guch1NDspW
PlkyTWbpsWMMunAjpd8G+adZ1BQX4Y3jl1/KI7iYSDRqWn+Ti+xS81PCQAJSNOJZ260dRlbh+fEC
Xo7/xUJzlxamO2T3zPBZR7x2OmGrD+vdtLwcu1UCMZ3++czzS3AFgEvtDq3bsZjhkqJhujmuoouJ
KJamJEqotWf9Mf8cLOcIoEQtPHCDxgDTlzd9SgCX5ikZp6SfkpKsQjPJlpVPOKG5sDYlB+Y40k31
Fto47sF9j5Fw4j84S46pOdz1aEErNhDyHEwsrFcu9PsiTJfIr6YW58YizdJHHrqBSXJy+irIvoHS
0I/cLl7POAtDg0/lgSueStcWoxbgbvOD/x3GLerkscjkE95vV08qFkDrm9q/d+4H0buMd05iFEQD
fyOlMcgYDBG+2Adq66DtIuDaqpOrmai1+N6qScR2iu+tgXdMF01NkiKSgxk/K+moiMfpdEqLxiWt
k2+nRxlgAq76YPL5ojQnR08kckKe7/QE/jwkHSG9f9Y+mASdOA+t134/k+UBMfDnmabP9kfGWj3M
WGxPxUtzxdyEhwzdHf+9znjl0OtLLYE5riKoQmJhzcbsGP8+qHftRiws4yyAQ+BR/hqXQDBYkkgr
TmKQjAKXNX4XAWqI6nDPbCAhe8oHv8wfF53hEz/v4el/iuLS90rD0APkyMYY4gG96PEpxZUd8Zui
ODynUu6gesobf5fyW/lJPKoALxsfIRSKAoZDf450aVJr2u2/NKkEMmnvDHXhRN1cGv7ikuyObwKZ
oPe2IEBEcPlwSJgIqyDVzyOWHbconppMjABYGJuyatWBrTa7LUQ+/nlakK5Ge8ca/Y7rH4HHjVMw
j+AYRF2E7Rt+nhhhNOX35l1/a95NHC8Arl+kn8xDVx8TiQCDS4anWgi3n2fVnsRTaijbFs4nXmOg
+TSsMNmURCeuCP43ujgMcIpLMGKMdRGEN+6tgkYZa4EcRFVMWX9NVre+8jbc/oF+qWBK+w8Q6984
WFJmNfplI0Aw9K+3SJLxohLbBlQV2Acw508bfNDDTQh+alz32LS62R6LCaE28mDaYGQPWAlUObkp
nT046qrf4JO7ybsaxJUWCp2iSzmGm0FxezlWVFuPZBJ1YKrsHeBU4ZGF+cVmJz+fT08gqcCoZQrU
C87ERlklJ7b1wNeEQb9FF4uz3QtoL6gAfzUQ6UAfAsvz+lDUj039ONWPxkR/tbfq/fm2lw50+mbh
vO0gjW0SA/8ov+qS5gfZ7OglcBPF0XFHZ+KxukEApfMhk3xsl4ghwg13l5ovqp4CTIGTIqG44bdD
1UGPjPcJUr4FC2V6iTUU5tHcy6RJC76Qz/ASbRV+G2irqg++l9RGXw86irE/P2iAOLOA7rE1nsg1
OMBRcXWAerIeGJAhKnibThFRBieReAEsS5mHIgL4E+wTgw9sTuGl7t5Kw9GRVfJU4/jfhzsyka5G
MPyAZ4H8VshNFefehtVhZJZo73DgABG1FoOuvnoYXK6999NCqGJIy1G0dmCgfK8HD8gQQGymzDI9
xDm/YE/4OBxh7JIE2NlhRFWFgw/oArZpYUqyQJrgmcbMOaP9jqByX+IrIVSAKRCmVFg6ItfQDMw2
lstoersc1ImyIdDN8BUwGMRyxSoPYIukovLcgiExZgAPBQwFZgLvRFwyhXx7QKG3uwla2Lj8KRDo
DSspoMWAsB9mBkBQ9/f1fxCXZBHtwb91p09ikrMgn2CeAJ5kwUkvIyjjFOxu1gtjBTIrgDwBO/Fd
MYdUFtLlg+ZwkZVOanHzkpNwivgC8azkx3VBQ+PoIP0o7fkC8Q5Fh0/HAPRJOBGIJ/AqYj0iSdqt
ihzWPzBVtLELcTAMED/sY/MM1oliD/Ee481xEFgn6RQj3i8x5puzhcQ3YVAjZHzAmnziA4MyWE7p
VRN585oNABorbXQh0rdAN4m5J5dkhPUn/jQtHhOjSKYEkMctxTgliI0BZdUnPl3WjpgTrmCAVubz
DOdXej+DUzDNGQcwAWWCY9YEqV0SsEvsQQolengbF9RyXvBKYroKb7B/kZtBKFdaM6jkyt0HjASJ
vCyoRy55RGYWPqgYmcU4q502SExjUyNWK9r0ETUASszalyBH2B5a5G4RIhMokYUQxEThDgpBbfhI
d1QN2yNJi3wcdwfYxwGdSrJjMtRPKFwwhKKjmD5E9ITGTGb7bj1SiK5VKL7jFJ8aMlbobMK0jQoP
XXMxPWIuBcI0MW6SX+1bQIO06ne2jP4pQgBqQ+mCbi0QwnziG5hvNon0Neztxw5AieJ/wmNVeJs9
wp9IHoklKA+8GNSi4q2ANBDOwvyet2KWtrwSPBHifahSB84we5iAtOWFyJFvLp4dtIm+ucsg7VK1
NZ+XIsZMn0eC0jbEmXFgUqCgocTCcne2HUvn+c2h6hBJRTgITGyBz21z00OOq3c/QDqwCjhmP2hA
6T6bDK5EkMFeR4uDJeNWftmYP9A24WpigOvB3cPVmqrQbx1EVRaZQ3LQEYaHYkhvX8fxD9A55Q3E
sSFlOUQtfm5kksND9MG0rDancpBfIRPRjALUYcdAEyrf4qFJaHsGOP0nLjZMjMB9UoHNlD+F18Eb
7u30mUqCDaVq0pg71nFHW0lPSUOpuKiiqHBpIukgaR9FYYsXfOHvYUUDjbNHvP5HmcOMD2l12jgn
njOtIiBDmmg5OfN3SduCp+3BDUH/sDDaiGwFow07zFAmfzrA64WCfw3AKDGDoUau4WBAWxLNKJgk
fSgdA2WAyBQB8UQzQv+JvR+7hc0X8qwz+sbJmQ+mA8RhlOKXu2mzt9s9Y3b6U32Dub9wItugwQ6P
smhF6UMV6xuwVmbGdJ/X+gkjONF0Kk+N6GWEbRysEvrD2sKiVGtI/MBkcvDuvBMX0V+uLmSgXxfh
y0l3SWtJX9kv7SS9ZKk6Z22b57sq38na9vxI20jPSMNYlQk/qF70iWFRhFdPPYoI33sOEiTiT+9h
2JyDq4TnNTZgYp+ulcw0P4KbZagkGL6g2FNEI0kXKf0/ws5suW2zWdc3tFCFeTjFDAKkLA+ypBOU
IlsgCQ4AMZDg1a+ngSQr29uVVKFc+WM7v2l+6K+730mYtzI8Mjey39bWnQmXI6/L7E3RMk9LbYtM
w+yIHw/WrMnQpLaZ6mc8HDIXV3Iz20YhtmbMOQoLNZEGQDfAhx7SXlECB/WFCqeTDI375wbd2y7s
Xog7aSw/4e8PUU41BLxOaNZ6ja7F97/Tz7EpQIcnndzsO4jjhv4EFfeMQ/VcwQBYeBZhBriKjftB
6FohjuDm9f8cwZUd+DMIHMvy9W4efbdfGHoJ3V3GXd2RKZf5drr6p++elBnsFHB5pWwx0LLvZJgl
GIZB9g5Chm08qaZ6ygqUSZb3hIODCxBWHxJbcYzeWczLguCeaQR0qf4V0jkBU/jiMzwB8bINQo9f
0jfLBFtxvRyQweF38cf3e/LJX2yDTzlj7ADrHWzpICUTazqG1gE+jLCVmFQxs2t5zb7gh8874Dwi
wjjoDHJ+37NveGTZzUhKlWAYJbCNIZRvhk3m2QTkwK40DhgY/Ovos+Jh7GStw8DpQbOFoO6GxGNw
8Ob5UibLv2ZKpklvCLstALTMkOTkGvPgyNTIWOXaqwrfRDH2YEJcxkMGQ6ZCs/nOPMgwSOcB7sFQ
yCdjnww1EUbumnEoxF6TnoDLzUmQOrOAoyrNRLxx1vjfIDl79Db+AWU6gUUzo8Er328PeJUTScgo
1bcZHSh4Zq2tsEUFs6d5ADaNQ+MLfdriq5Pn9G5OHxzExq6AKOwd0XBlLtQ0O8OXD8klCT6RDe9X
j5gpb03c43ajx/j5dPMIqez5T+ADAUgrO822k2mRMA0E4gyJTIhkq+UmXN6LaKvHXXLqhdc7u6qj
N/xJNsheg8SFd2XBuOlbc2/E/AccTODE8Naj9KaTBOORZO/Vvv5EmpxuPlinz4utO5MhMyEPAyED
IEG/6SO8YhjFPCw7r2w5uSH34gnH5Mdf9P9c6kmdLgdsdO4wjFM29UjCce8IBrLKsSRNj8W/cxMN
5/8PjHQ1nBIs21NtrN/dX/QAtltf+lvLPQa3eJgymmUSUDA0z0H1+Z7ouWjvaLv4hmAgglCiKSY9
zzfmVGU+zzLYoobx4MviAYpjfayVr4w+LGpp0WnKUQiE7jfzTLQ4F+v+C1/+qfpM3wRJwNCIKrMg
nX6T2UciTb0vCNYnb+M+MmXSoME1uw8JvlUYp7/nYkDFWnZ2Ah7UBNIbMy98g3XIZll95H8svMjr
RXBlSMxgsjCY7zEzLoj267pHk1Bu2DtDGMEUB4c9Jt4S787ZDdBOnsFx6cVBcBlv8euc0U+8eOnV
YBiUhxUgM8QCIs920cN+XN36zOvTyzWx/2zQqHA7lNm1oMVGIw0ayBR4E2DTgkVhZ92RU9tGcfuo
o2JFOj+EPPwarNMxhJ9xKNCoGjZMCvx0RkpfhqBONtuFUsAmkCZgJjAmXJKAlniQXC6gEts2M8HI
s+pxrOdyKVPlDbUMNmgHONJRM+RVW+y8AqpXb6/bxBg2kL0AFEETgRLBEcGWAJbKAkwJQAk0idJK
Fe1eEmQbf+Z3ASEBIHElgB3Bc6anwXMdv85PVhsDHrE+Bjei8QAyAi/y1sjwfZiT4vbEYpeWjFiQ
fcE/YrN0qNZ7rPHtfHvOfWwG0L/7gEngROo77dpCaGafCpr59qK/4z0KNnTs0j3EvRkN2s84EDJy
BCGQzElYwarlFmo3ZFz+5XOPZZUZNGrg/cQUlqu8SK4xq2YucIhOP5029rHDwIeQVNMNXSjIEb3H
jVcfUrwZ80cAJwLznxVEizwigkidX/cFEBH4UDuzUMGE9qQrCxQEDgQIhDU48A/YD6rrNxzyQHzk
2cmD0dsBpegYkLdiIO1LpyZzW0F0rlWhuIV6XNPsWZuj9UD+IcGbCNIWoalx4if9+0sL6A3RtUDg
AHgDcqNR5ewVgI1HLKKwAgWkwYrn/gMmFeDMf3mtQDT9zc7DU3XDVA1bM/Vfw2bNxnVP4+kGjUfw
np7V1CFkToOlMkFcJiPoJFMXI9ozvvFYY2RYiN7XzsPezfBLgDN2JoJgjRUGblTTPkNZQCbCvoPL
KcPW8MQr13jZQ9hMX+BCsQg4zUY8V3iAyM7w3tRD9JvGSvGy4ZApfXoi8H6X4kUx+d0Y4xpyhEfO
nF+wLKxsXDxXx/aLoTCBMm28EU1xYie4yyq2KzSqVFg3IeMRuusytZEtaPSJu9auOdkNCJ5aW6it
174grDBEFIgTHzQNjDBXHbGBzyc3xbHbwVi5S+P1WScVBlAmqnYA9EXt5uQC6m9n0rtcVgFgzmGH
uAVKm8H2NSZAmTNmzRg2QLDPPEe5uJIlNccnUy62aN7nZHEkcs4+GFmgRKORXkfpixi9aI0u55DA
QPW6YvZitGEBf/usXvivxFv3y25mETgUTbZkjKVWTmcLDs8h5vEeF3/Dffllf3+ojAJA5LBdu76D
FSLL11UP0QpSj5vWbtq66U1NsbtVxPJsuaIdbAQwmScQDuAvPhJekB9Y2Xb5pcvhBrbJEfOozwNL
ylFYNAdFPi0uIXzQfrYIafh8V26cCBLHeY1EmAgdIhtYYRvpNKZE9bZzZ98eP5/O4aGU4Bfi4xJr
QyuIrdYRV6HOd+6+ccLMTbioTHS0rOMqYY5g+MJ8kTRNzuWcjDYZNt2m9Ggn/Stwr/OIKApjt6Jh
S8GqoVzVs+ENn3v7uauLA3Jl4MkmN2VCYvvPhNSw/R+IOpYsXbRLGMfClMAWg1WR6YvdJpoo2ycv
xgKwNkTiurhuVXXMPlQ9+T3mv7s0uAKT4VSZDsRp4/s2QZtYtdJUkI+ZI4DQAFpE/YD0AdED22YU
DyzgwwubcS98hEKqe2GD6zQ207sQCpHWSnIoK0RWOBXmDbQsGHOMEm+y27HQiHGmJU1vzKwy1RQJ
IoJ1jc3cv7cX5m+Z6v8oEdov7YW3N0738gYvEtnj1mdJuDo9UyhYY99bIbVRLugvqBjHD9akJkZ+
mNmwa5CouvAyBNQPRDiY/WXQx8zE4+9ippR602Z73zTnB2tfrJ9hL7GkvqF6gPU0FxKP/K1LhhUL
5eQwV5Rm3uDAWbs+TW1AaUFtCB3ZNyFDwvHx9Y+lwFBjEEsQAnGKja/IeZcqMTE2tCB+wZaOYvIp
F8irqBjmXDRg0lM3JiIDufoGXzRUx5Adrru2HkwSy0+YN68cMk3zM7AilEq4lOwcWTjuCwJQKSgq
OQMJWNm8iLcQart0FVJVhjYYnvhTU1vwk6G8WHAhZtqVy9qVFWWFfT4C+XvkbcMSp1uzoNj0h8Js
crx6KDkjEN7Ldu/vB7GLpPbcDCk/11Eq0NGWIrTUoeoWnRmrsFzCPyPWketEzh8nBqq5LtHE7BWh
17BrEt5MjepIGhrsfXhx6Wl4eH1JeudZqhUFS2HnhP/d/CxyyIa09D3AgDy7n9QvAk8pYUx3wxh1
mIUthayJEv2FcubBkSnz2yUfrdVwClz423sflHFxYfHebp/B7skJZcnPTgBkgUIHgEADwh2OZzcw
JQgzrYlb88XFzgK7W7nyil0MD+0ALzsPJRDTFf3dewTA5a5XLrLIwVENDNeB0rkNmdicas2EzJw/
GIQzRr4O0vhxTK5zjernMgVAfqzSPsXDSDOTMzsIJkRMoKfP0wsdFWWLB2+u3TXw9cbXAIn+oHIt
iCg/UryYZl08SjC5PkR8NKoYBVx9eCfRlFUIvvB4ngSUMuEbaKuW14XFi5VDIoBt01yxK3sAKaWw
gZtT205P8K1OT/YDg6jCclYLC5YxPh8Y0HRBTKl0fFJucgy+rug3lJWLge5nfjBvuRaUbkb1q/BM
n/JtIzUQT3R5sWByx81cDLcI92bCASURKLS2BQqlMCLpR9e5SDvvr5fV/XX3vHF13HLTrkTbIWaE
NpYvsx/hkXQDlooeIvD4bhAvzazmUyVrESsk+106IP/8YubHcCJxAJFSk4GUdlZmbLnZVzdcivBp
aFeDIw8F9FBj/EfYkZRRD39aZNdQxOHiST1dSiqzMCQtTYA8SuvEemGW+FBgS5aljX9TBO3E7HKh
6uM5Bsq5N+mypeAuKCc1lwmOsttU4dOkiU0ZJRaPTB5t7zugsT61tmShoqfbUSpuPae/kUnN722P
ArVSH/+9+mrW73SknumoKppv0tI9+fl/8v4Pe+Oqn01H/Ku6iR6L6J4Eijb0ZZ2t6QJJIXVtM6Rn
zEOeVpB8aSiv1yu+rjOKaHEuPAKo2fag58CCCOY6cTTwmqk+VoRbHAQMtNgEK67Hy9pm/zVgJ5Fb
cCVKolRSqnsV68hHjLgpY80mLy31zNQ4ZzhoYjt/JXsrxSARX1qFYnCFzZliEtRIBMjplFUKWBp9
hoQWykKZLUVoYWjs0VK+sHbZHjN4KwMjyGzD5GJFwc5w+w3mJcw0zfKbO2kGKefd5ydogSBXghje
L3+w32NLw4uCKPoAP7ZgKerqBXu8/Xb9UsC5wYjmPm9G9RgDmcEjITirvPTapy4Omhg2Y3UZAuzj
0czjzomgy+6lxg7A7/l3KM6sbNyugLb7adUAZzcr5bbCZgKU/gZ5xo3FJh7fcjoYMdVn+2L8aPmU
sE6vK7P7jzOh/8anyMUrwtOQFjua6+i/GMWol0q9KU6PRyQRE2hXdYkGf/bSnpxn6KMo777B499D
4id9mNVMjnct67SZ3c7lPJGMwxK5p/+F9sxwvX4GA4F/rO9TmMfQjvVT/pzXT3jM7Ms1o7x1SW8X
NsHikVZjGS5fQdwp0YDZwiHW2DCJTVp7IFo6Wcd09qiEF4iPFGCKCUSNc2S7YU/WCo7SANEcZh8/
1vNO/FiVPm+qYn8vvKno3KJaYc+CNwvGLDqcX5dlvVgWkVGB4wq2Y7sx/YwKJR63sT1E9MiVQpcp
OQ0sDQEf/O13B5Vo+4wXIjgxbBSSoqGiQGU1tBV5OkFH7pIrdNbvmBdxfPBLoWPEhrUY6K0o9II0
gEKTpStcR7ahmJZRgYuFfIT5SnfLd/jCRqx2EemWQBhKdFGiXhGs4Dabtl4tkTjhbrBFiRgyz5aE
DHThBQrhjjWATLP9JdjSW+iBh68NLJIm7JOWCsetzb7gGl3RMQIkuthNxr0bTbv4hGEXnd8uRs7o
OGLOOeT9WWIdSIPFoR/B7CJn3ENJX7GQenqs5tQCr2Dtsu3/AzXXnd/oGHU8Ez3L01xTdexfQPP9
4A2Dfh6pj2hcprQmk4tlAXtLQ7SwGBpLTbrJmuauEPLqw2fQDkHL1h3HrL8kLNU5H0O4HCwNMFBD
fTCfNMBmDpvHHA8MYgGihCh7+pL8d+Cq0AScuYXXcmM2Amqj7NG19ch3Auu4T6EJEuugn7AoCXEF
HtzQ00Nlfoh44On4GuZn8uitTi/3r9ghnpEzjaIhuPfyiLXgbI0IYOeykJ0NEp1ZQ/AQu+dANj/z
gkhrZPlDe+X8cWCsQPvG9LbSnNW1xq9QhOxXzEP6vMXDQM9HhXs+r/Tc1fJpn5vXQMjKwdjlztH3
FUz8ZTk0meF1ftgPwUFWJv565JnYQ867oiVK+/B9h9P3ZPg3PcVnyCNCGog5717AlHAg5vxb0B7H
UAXqslAcfSA1PH04UN4PvvOqEp8ADnDEDcaXDqu6ZE4TCOebMMRT3mIhBTPvHYBhwRiAGSwsE48R
i5wjrnIrByuiNigfiMKrvKT2Eo29jpdYWInUaQmRGM4e6OxJ9OpmJZJ1BXicwKbyW3fE7FFK8n62
9fLm6GjchIY+HcrkWsqohcXX1omtPvYqCP2wUDqN6RDSBC1nOjQZlsemBVuKSSDQTP+KfmAfn7/g
KKFMrGbFZn+s//STGHWxcMFPAheXQcldLDu0vNMCBzrl0T/vxJ+UV2p5q67w8WbXW7xK6R14WIov
7QN7cevHYXy8sbQ3ssrIOp3QOb/6fr6h+P56Bab4sj8ETwPMo//qBn5j/fLPt21OiP1HN6DWvVYd
St62O/iTjQWtvGEkbRChzIvFW8UrhTwFgznqX4BwZHmZqg1qFV4kDTy9fLiVD+h/sAblteGd8S7r
OJ6gXZOL99dr0s6vRo83xhOvBZZcy9twhJkym3BVgAk1A4QMFhx7ku/uq6kW04ZmPuVHnci0/N7l
zBdOkRnnMPYZFjjTy2lW+5DBgIUn7TTnl7PLwZ1d6DmwnFZO6m2fcko5oNgqgrwENRLZNqQ6291K
ZbC/SDQSZRkPFGwWGcMj555hQLfd3OYjKHTNOvVfcEzg+HH2kJWr9TeOHOeNw0YXwDErx/mAYdwN
ATLRbmnXyHHiLJHTwBniAPW8w3p+0WlAk8M3zgwHhtNCv4mbLYeEAZ7jAYuO+V2OhZIhAR2Ovndg
Uy6qtWD4Dzt16/cdgOPgUqjqjuo5v+TpbW/b9nC53x1QDqy0eeAFCY8hNWZiC+rCkF7fb9UERpAg
PRDLKMd/yy2V6RODOnSOHMrAGR4HbCPEaTygBRBc4EFUDrov8/H8ccN75BGNE3wNRN/IjdCCQiyD
YDSAvTmpKMLImHF6VNJkooky05mNqYh8QczNShA9N3YGmI2oeDDhQirjPGwMxnnS6tpaAuuGWjLr
0HGjRLJZS+lMVfjsrtj3Q7VwevFShKUE4WI6COfCXnlVouJex8nzLQqOrz/WH70n6lGIG4pLrhtp
mAU/ni4Z9gtYMgD78EBvCgEb+KU2pgwtK8uMC4nwGQx0yN15e5ZPzoMsD20XsMehgAPCC8ZiALmY
ghZo8Nf9Mz/PIwG4DwjJeqooLrKmUFp452iVKoXYUd99RFQ7Et7GpyF3pxPulMUMyyKapXMXK/xD
wPZijwMzZFSIJfw8fxIisgN4Q72XAVdg1dVA85UMV2ALYlzdQ1oe0tpIFJrYbaL3sdnHaufTBCHW
t/D/yw52tr+sBt6pQ341cuNenL3i+hOTPM9eW/barjf7ceMNm2EI72z5gtMRnk+xPa69w7pyi9Ip
bIdPXnTnwgFNYGZiAuba2ueKxSJxpVwC/dNWFc44RBHYJyzucI7YfmelZ341dKLQoCfzXBp5epj0
eKsk75gI59OPisjdiwjnS4MdKX5NxB/EJpm8BUwQLMVOWW9mzrw9JPbVHtOMAX1QUnWUPeJ1lAG9
rsAPUA7jeuzXY2aWqaWnuNGSVAHhgrAKyZihSxd/F3RQPIvhElch3A/rFTpijcHwO+L27h3GyuED
9P7wMTnfgDz8T3ZBPCEkFZjTzrcD+uRnfju/l1+OXxNGieRwcUVec4AOJDO7DNGMZ8bHKbawWAkV
6FKzPAVhDOg/AAMEgGFIDIJmtaS4IkXBUYbUMNjgPoE8NI1k8mhKxDMAJh/jHoBYiZYMULaQeDJZ
LMxh1n0oH7sXNCcoT4iyk6v3GOy+9oTMtGtFXd9OSaFdYjJvKtYg6HmwjuJAMfVxMJn6aK6gUFvy
eDiE02UhbLlHRKYp1/DFgMZPxFS5qZsHgoTO6kZpNvt2szDbMU7zILcfiuqel1W+x9T4xdoFk5da
hGUga+ReSYwdDrLpDbUsUc0WWvzV4ZDXehBtyToFWfHx5+1Az2NsAjvybFWxCTTZMsCVueCvE40e
GyhsfOIGG89DUpVxRV0Lxor8M2FVt/OOlXVB3Qqnmk0r8C28Yx4WBTtnVdrMZ0SLQo3AJsq3ub7n
B8sovZGHwG4bfiqEgx5/nwBY9xpsf0ID3s0WUnCANVwspnBh/vIjzN+F/HucA7IuqL++wvwdOK4z
/AuieXr/9+ve8H4j+tdVV1M1TVVVz7B/KfOH5lztnTMIxbaSCg/juE8gQD6XLFaI0HQSDP8p3LCE
Ifx3q/CpZnB7EtgXnLYKIbT1cyE3HihV1G+KN9J5+MBANcRnPtM5gI5gWX6H0jdbv1Gtyei6sl6Q
Ck15Ji+VwkxVpqlGF3oPmzIxbXiaPmYC4kH4cHAlkBoPUWM2vd0OK5ikJy+7hdTlmhGbJPnZyhbL
z8aOunOEoAMvzDqQv12AdMxWtE+lnp3KFCsuBCYsyHhjKyESINd2uJSeKOhUc6V5pEwf/ZP5LsUc
Hkvhkq1bf6GUU8fNhAoOSXqdXy+YkvDZucf45JcuCp/lVrjFLo0SpBHA6BXsR4iI/LT9eAVDmAeP
Soncx/IihdqYq7Q3xdu5NFOXJy7aP9HjmhAOLfXGxD0DTMQdGpOUiku5pdZSaG3IL/Wmsza7FQMt
RZWKSjmllg5avu/y3W3Fz81lk5pJmAj1cimVS50Exw3fSZu0CwolHDlK5Ik5iv59MQaJAI9Pn6Zb
XCB6EHc5sOGlvn1CA0h1A3/dsxao8wNYJMKwpsDOwMyEUDgHaVNN2XWy6KSIIjKhfJaDFM4BfhPK
ktmh7lqJN522+35yNxD3oA2JwcnwDXYMSlgWLz0swSkcXmDmUCRNOnJhpcgvpDBSFUFFTaJXRabH
nEwFpPwxHFD3VBjV0R0+8TEu/UkHRhLjOSrcbkd5o7RdEJiAgsz46u4UQJBBehF4TyeIqT5OaJjg
QeIqWAsNQI6w1PbZ5clR17vLuoFQRSgGJE/aFYZ46iBFkAq4lL+l8InB9vxsrNULZoMPeONR7Sh1
8LEoclQ4ypv15OwCE530kVxQKWhlSw5YPlXF1ivQw7Gj7PPUYwHQpf2BrkVyuilxVbAkdVPWsCWm
oJmAgyUtekLT1WRbsnRnQg9VC0IP9QpCD2VqW0tY/FKdKE3EIeSpu+GfbiZtjggTlnK0SBBUdmqz
9IDS8++FR3elsPxiMaljRqrZNnE9luqJU/Y/5ozb4Jlaf4Yz4n5jlHG/6a8o+Kw2xcICEUX/DuxD
rwjmY7+e9K1PtvFk5bC2G73AL7v8VL6ymMRzBC46Py62I4M4j1yIzWYJsHhdwXCzYsw7atI5YSVj
AMcZn7GUqwvDEMgghOcBQ70rxXiSQf+kbgxlbR/DEl43VQSJ+eqKbwTUIlZ7fXbps5OXGn1aH2GN
JVWTnJ34psJmwaGB9mj/ji8AIchqeFPkUcAr6Z+v8lReRNDvEl2+eOH38Bt7SdIFLAEpWcAS4FzE
xQtYAgcEpKSdmSAwPLZg6K5/IyQP+U6boFzHWJgVFqgOS2TWhG4Mw5FH1cCYZKF1BmU9Y26Awo4d
JkZQeFf7qL1P35fp3hB5Maov0IdOsjXTg5nYkEmxyUGU38ctNEocUwiXlNwhkIUKE6hZgI6UDral
84oZwwRGinV1soWA6JIFlO7r1L6kDnGsmOuGR7KUyvViBEx+ICG6L+hwQqDkBU2OUM1iQQcfFnoE
bQvtxUTvzUAFccrFsAqWqLDeyClCfcXDzotnYXKw/MKY5/LX/osV2P3ttiOAgBEqMsGUP2uzg71z
C1XUtKfQwIwR2REdArMmCk3OEPRNjtvPy6N1CyZ3pRl50xajV9Sn9c5Z7w8bjWA/3AR8HIOrBl5m
6p7TcQ4g0c/ptgp2TbjDCp1oel0ezIJBY63ZLPjDMMlLiaB78dqBH/BYRJJgOPeDzsBColGttmyx
JU3Pv13hUfuNEy1LXiJweGB/dbhN/iCR8vAMfmB8/feXUbN+N/T/82WULuEfL+NJ1wyAAV5GCHX6
6xFSNwtvLsVrKO8eLx75othPrNn08uotLx4KFXn2WY0mgarrW8xm4JAz9QGXGN4r3Fz38+sEebHh
3pJX6Ij9v5burwA1yXSAD8WbUiGIoUMmaUZeEUMHXYmvTfw1/vvF4JVYCFG8CQCGZ1NeAE6/bG95
BzQ57xg1WPD2IO1pYmcA0Yln50T21wzDVE42x5qWXQ40K8QZJVuOcJXpXNjQ7udDSw983gz3jXrf
XErozgSkJ0XRTpLiCI2Ho9rO55QTyt4JBSjaQM4mAVrLJjb4exU7weze8Vb+37njxHHWGuDsR46Z
e5cDdjhsdiHnikNln9OjSYIjrIjob/v4pV5zajgy5tHntFwNoe78fUIcI8RLmnPx76fCs35XorEd
tS1H1zXXcH4p0ff7hMJJ4xYWUJ7kwghYmxQ5kG1LByTsA8VbYS40dAVjPpMsu1ebRdExITyEFqjV
sDznLyhp67TDUalODxCx6vTUpZcurTeH0ddwO3kIKcUIy5jDGcLRWwiejW8LWxSPrpBqmzGp0i74
d0xAdHgeeIyijuNy4tmSIPD1mLvRCHotdnpXhl1+LXMe/s+IWfeCvvHvq++wNrsj9qCYStlkgN6A
3+Fzikyu/mCdQQIwi2T4BSySaVkX1x0O/e35/o4Ihwc1EBwCmtGyCe7v9RMaJgKfkDGRu4uIRPni
sGlCvhJUDLFaYAwYU/uVkXYQzhUJ6dMbos4TtFY2Awqk6RWY3pEaOftbwXY4PUOIRFh4RFBwiy3c
Q27yB0IW036AlKC70/pW9iP83z6SAFPm6oVGNOfvo5FBNOiOUNf97vb5/mNJ1gW+OWOpwXL5m/qI
ihfTA5YWpLnCynECXPwE3XsFzmOLMV7xQ0Qf69/fkWQZyH3wD/qg2eVDI3xcw5SEyApnAZjPKBFL
5tATFh8/iJMhXzEiQehOFWIV7NzbwHnf2T5fdd+lY5e6dXoZUXWy8GaI4xtP60Pa6gnRN3TxpzFp
xuQySi+vjf4dX8qwGskqA7TJ99v8Rg63ntkQuEq/RbKMQyhzHAOLFw2UjH2sXaH7x2cDSD7h2d0h
PCQ60CHBH1Rs1+cZWh/+eNvIc8ZuFGpczCgSmGvkTsccTAHeMnss7QuUVDEggNrKVgrGv7Hz99gR
ZpwTQC7KIMseWnsTsa4G4yCHvFERHLQXm6Tz0xMeOybjPDRGcMW7eOwQjzA+06hATDlcQkyYoK3I
lstN8BgD+TofxB1sQSWAJBZUgpi5M3AP4eJ/YWHAYc6BWzPCb4tQmB2E4P+H7kFuEC47DoxZWG96
yOdFMD4r4RDDHX7AFYblV8XuPQIxW0CzHkHQTsKFd7DN8Cg/yTPwfc4YmvmTP3uNj33qQTkCQ5/j
DbeEVBIyy3Y6N5tCbYorP16z3Qp4rTmuZdFjB4BsN0lCKPcCtREQwmPNgBs+OwdYRq7AbvqMvC3g
m4tCF8IWelj4qLqgcD+RfpSnGOW4p8pDuhOcDjxBAeSUtxKQhYUtDGyCjfg2yC5TM8N47l5wHCSj
jE1v+w4411s++Bxqcbelv87EccZFOPQaGY+XU47zDPBvAROfnQpQXf/hdQVQMNYjAZpRcLoBTBJN
Il8Cf7ElcQnkDDX0L8wnH84j4weicrJJEJWD2x3O+XmLVap/eSJ8zwe7w0B7ge9A8BomElYvluB4
hMgvUF5rRSQl87CV4R7BpgTRxgfXib0VtxLxHXRDOpxqhwROQD54q+B8wwz1gfbdvIAHwA8G60kN
bAijM+w3kVivC/hHPk6pyAME6DaS23N5ZdD8AyTwPIOBRyW8X9kISmTOOKOCCMrvrjwSi0Bv+OJf
tixlk6lOtnaiT8kRww1008xWkuXUYNtPxh8vXg3nn30dJqp8+f4R2w3fZBkT7pEFzaDYcApBxFQP
uECeFtI2azvgMJQJzwYrf8zoohOrZE+eCk92UuPZ0uAE0wcmAQDb1chS5r6yQF9w864BAoIOD2d7
ffdNF9/wzVk4sTRtm/PP7KzHd5+ovJGg7zOm0ElzTnW4N3j9mESnkwAmWz8oRpd5WoVAuGz9gOIa
v9ViYODbjAQrHL/5BMItciY8UfLL0VezvWpga8l0zEiL4cfx+YpQS/+CtET/ckYIqj4g4VIfRkha
lt8+L+6bewSvr9+VbziB3CGVwtxnEcyRYS8w049MRaZaB0evAedlFq6++N2oaxUlFlaJrPkYZco1
3IOjstYxLXyuzOBKxLiavcDeATlzD0FUZ/yu7PLdQqvZBSe4rbdVVa1GI2Mad44ykPeI3T+dvkOd
qMg934kc70Ba5+xcjRP1pcILBZUb9FC4Uw5fDZm589tkTSlvE6pslw0pmMmi6sGt5Psdm0bMVnEX
o/hdMsyccMpBM5W4D225xs9Jw8+JuQtLRTzbiPQ5+y/fWWESF2J50nmR18OUMF1CcnmOaHSEX2E0
m1Fb3zQ++9rZrs9mYQxFeyjsKTdQY46rdlx5WsaiEB33E+8Bz4UOAVtbvKXmhEpeAkIq+wSheaDG
0LMgrqLEmoyCrSiJ6A6t3Ff3+YUpA8eNpZ9jxOAd1OZ3kNfQ1f9E2RegHe649la/XCCTngVLXPhJ
ED5UnMu8SGl9OzW+LaIbdDe8f9A/7L8YIAqmUtjqDGT0hVBBbpY8408W2YC+17XJEr3e2CMEQh+O
tzls9IH0Iiy0QRthbIFxxns93upC2lS0WDvjnOaDMHrhj8gdfcjjBrlzpHYKiZwNx+XyZ2C4UgXT
F9fFWAnqaao2skTV7ivsgs4D6pfigp+Bf3hsvKI6rV17rWAyNW5246bcPxwhEEwEfgS6mamwVCpQ
kpVTrVozO5vZvVrVZmaMohniOSkpj35KoUcdwbxR1rSIGffyAGWpsxEEnqaiAJo5qYupL04SSDeQ
Exz98s0+gUD9e2dL6/qb5cM/O9tf5p2D2Z/67QWBNWqj5p2edm5o6WYJPkLhrsAokw0evStdDV0r
LStNzLOD8eJKeTCezz5rQ+lY27lX3XqZq8IwkjyiitDXDFHwvUeUkcSHMmGdqZWwFcIe88BZwjOg
bOZUolH0T1Bb6AfpY+BehU8QewYvzL2v/A3ZQJZDSm/HJpg2V7g+eySFaAkCWkhMKKbwgrZj/hf8
XsNnS0NXe2Dd+gFmS+OoUj+0xPuCel4Ha9IecRJY46hYWXFIKZHuldbVvsQhxo7Hp4GkakRtKCfC
HJSXdKY9GaIQ/SLjmeTwKTFnNlKanpvVrVodO5isfsuyD/FHl9PuHkZpdOlyLZXmShhrtLb0tUjG
aWkReN/mP1Nd0VFRGMjrw6f1TRpL7wuDpIYHj5sRO/SJmPedBVaatG3S0yNQhazgPquhaHTpci/e
Zxpculta2zuWVdLT0tBixUmT3MEL1nCDkhhf2lfAsvAZti3/+Ezqrwk36SScWoyQEOPW0qw677Sp
9KhlndKXHlGKYE6oJ+2ZbbRmSgtK/+keMjrPCYHf3HDSbZa19JkNBr+EQFW8XbEDf7qJNYINm7gk
xmOMESfeUr1/OJqb435TOQV8Sf8AeMBX6ESsY/YwCbcP4NONR4pYL457doHFEvpWvJehqOJ+jP/N
PbvUK7NceaeceBt8UWkNgp/W52ptGr76xOIcUJ4QjW1y7WNyESa82o2Iqk+bjHIekzo4+hHxJeBz
94tc4JjNefGxBlCVsKpbT4aJSAd2BFdjYJcMvNoGWQbkoKWos8/xDWNqVchQyeefSgBbxOO8QW3D
jTiE4Yemhb34+qquj28EKus9dQQ2U9ERq4zIlSKNsAEmWajfQvMWgvwvLQCXPywYMzrOcStc99z1
0y24WdnCcQHxz2DmrM1arvXa2nzGxkpuc7OSe3wHJ0NJO4UvQC5uhawU+ZOSwkiveGGy4ZKWK3pZ
XxvjACkMR1oDk5lgzw0P348rmfvYBsWGE4BzA5gA4u8J1VfM9cvd27Vy62KuhbNW/8Q12zj56Ihw
N/Khd8EdEA+7co3oyHlsD/FAONgU70FbSUeCEDEbvunxYkp9cEOuFBzeuEzo5thEtz9cmqohv5AX
fi+663ofG1DxoXaNca3LCWrGmDjSPToVHHrg+lNm53X6ySTpF7stlnUYJaHiQdBAiuOzdosWTppB
z8v9jBa5wQvh+RP4J/DWfDXjoW3ds0IhVF5uZFpV7uJRX70UhEsuKxBuYawTZysxbl7zsubO5cJV
DLlq8W3564rdofhlGduE+1HiF2kpIZdZWCBeo0GPsO3ZAiGit4qmdHuNJhU+ZriDs19z52Q9wKEZ
sWOHWVl1Kd0AhkzczlzNOGyNT6z7uI6XXR9X8N+qLesJUjA3rlPhvxjbEC5F2yoXLHH3jVytXKo7
hb2dfVxzf7nDZm9t5Pac700uTU+mD7Z06YWjY63HMd1X/BGC+6nQpz92jRRlSG5UMsAx2GY6+0Ia
qRjqURQtIGvridAa5hHRUCCYkRh17bbsPBP1Hh9/7F7ub+AMi2ffcguDM3D/Llfvzs6aA0N3vuLl
L7hpnXrDVc8Fe4AaMt+rXKrWmGljRp3twaS5ReEIcTtALubmZLchC0GafOiZuk7/E/7P7jI1rnLG
OBlTUov9/faTdQRZCxyuH6rJeuJvtg3Ot5CQpXAdG51UvDIZ9CQOt13YfGWKVGeD1nGbNJ/wZyVt
pVWjmsmLRAkvqlsZtOOH603iVco6BwUavl2rrKuy3SsGzpO26nC1DlFdr654fN/XDfsDX/xM1jCG
ZgiNteFiE3QfAuu9Y/ELTXQtO/nZ1cRTVhq+GOBKsjgccL+AojX3SnynIxaeLa45kg4igW3Inq6R
QkibFrl8bSlQ7CKvZdM6gmnw30ROIQLbRQRD54GSl56Di5SwtdvD+fijR5Rjc/WCBH8YzpspwSnX
TqTZvf7Vej1cxAzAeEQNTkervgO+99qfovvywWMN2mUJLARgKkREBoGkuIntV8MVtaKFUQV7FoQs
bdgQXUncIryaKooKpkkB0b9SRXgfzearjfV1/arvC7RVkU+AKwZ/zRNc0IkUTzu38KF5w5WeSCVV
D3cdHIAQx8h6FzYigg62ePtgFXGSh2NWef7W+g+KmKH+tnuybc2zXd0z3BlT/se2eNvq4/Vu8xGI
KenL10XS1zwv1B/Lfetm2+a1+L3gPw1qCrUHmouGL4LD/genlWmF5bRaflJR16KgwAAFU0/QAJRw
c176dH94XdNeoW7R4lDH5MRL2B/d4P7iD6dEKlaZgQNogJsmzzF+fe3azdWOWW8wArPO2BGaHRod
2CIq4vCAkzcyFsq0HFzPw4YzOXFtnwNoamd/XT6Gt+d1viPEGUP0AncIPB2wgXgiqYIeiL1W14PW
rXujuBuF/nFpHspy07YbVVQ3JJMtYWSwaEjAI3SsPEWqG+puqHXhxEIFPvM83lIk61CByommzQpP
CuImjAqi4Rp11EU3GubnjvbqFYUbmhgbBzGAAwRc9IN0f+jEv6uw3PbRJb/hGd2LpA30Bnx3RLr6
dh+FobydXU23T5BMjEcsPaJdgfaW8zfhTKKFgS8slEk8JO6c6qBIbp+NljXjAxYhuBfoXzAuLqDg
M8YC9bAkx4pE7YGhsa9eg4rOPh2EY4aAOBW3mMQtX+QGFX0MJhHnLeYvJIKwDpsVgs42gHgdwH4G
pL2zFoagItYnGg6cVuxY4oTa3sUDFS+D0h/G5GbHTU8aYXxSJXnVpYwT6QjdlA5GEr4sFnhXBAPx
WCc9XRi01cD1+U/WiqhuTja2q1ZfcFUfhoKrOtqAA5N+rDD/5t5hBUd/wyJBbpM3Xh6WKRU+Q2e6
oP8l7MyW28aSNPxEjABAEMstdpAEKVmyROuGYdkWNhILsePp5zuAq6OmL2aiGR3dVbYWEidP5p//
4u1ir+d71V6/9bDHmDS/fpHmoz5EZn6K+5OanTfqaaueRvXUvGOSytWREX0hETMBJCu6dXBpBGEm
wdn/z9lTZUG8/++16fZfZ0+obf919kwjNvr8xtlb8r4aZHAfygeTxKqVa39VF/BLTiKvXS6yDuSN
COfjSEIxy8ILnjAyrsyw7Hi8b9abUZzK5qim7ySCxfkeNBNhHWo0DidO8AwIHFGwbRUx6M7rl4O6
Gu5zXDHcp2y3sd/HgK3MF1ibu2D48M4K9m6NOLWP5eD25HnqDrF+D04IxxcfXqcF1sAQU/N4iUM8
ewaCaNZ7Vhx09SlX0MayJ3eo3DcrBvdLXQ4UXiFADoBgy+mWcF3F6Mbb/cr40LfHNMEeNeqXUyon
jvLVKw5nta3OvXQaJTiqqPmy5bhyYg2oGFCigFf/Obdblj/La00K5AwXZMlvxTHmNUOq/4kVzA8i
zpsFtap1tnd0B3+PdQ5kijHNziH0nPNdbfjnhDSxSiNbRRz0sXZHxZWDSbPXA8+Zx6t8PfaN4fLi
8BOqzPkX5rfutRdVwOhFIVhrwY71IbsghgZMu6EYsRQiBBDCcGwB9MSQ1YQ4rsZxEfELLwZDLrtS
uKBQJ/ByQlWGFwqSWApG8m7+NH/KECr+wVDX0oHEIblZ6ovQxV35DTwNh1pKCNwQXrg7bZ/f/Rk+
G1405IRji7uZf9yY2VE/ik0xnlA9MRpUkvpCBUHlTxFJ3igjxSSUduzb2BbjDV0rR2IH15IyL1K0
VLGSn5QRXuMgxHY4sGJAAw2Xf0K9obyQpn6zb+irGTFaUWIgffzAJwQIyYOrO0I2WkxVKTPyhMEv
OedrUiH1Bt09JYdXjj3nTqjvy6X2bPkfWIasFajEyPM2Y4TpP0q/S/xZAzH3Hi0Wb2D/glDWlq7C
dplbZomerR80I4hzp8RaowjxJ8Ow6iD21ERA+leUc3g8vxZbbEf3gxlOZrjHLalaMF0GAfCkFdat
8Hn+TS2qZktJfGF7wpnw5rUsUQtHYZhIcTIGUZ9KtG8NuXiiSm3pWJ6ljU2tKkxRrjRNVCw6JBW5
QH+qdqdid5Ky85SddfVUg+Vg6qCeyLFt3lG3UcnaTBSzQj9Sz+pRlDQNE8Gtlb9DoPpPaVu3bhS4
+aUMSFiq8HL+vwEa2RRl7L/K3E42UX3oW4X/LAGl/y5zQ5fet21iOvS1lDaJCB370MHTh//AaMy7
gP2acPTAOg9a+mUNDVkd81jTEaQhTUKCBlCj5HvIY2x4WEYi/zgQpSaKYx3eiJhioblEXJFMdWF5
v3y9CT34w8MYjoqHdInWRL5ssuNIhsVi/pdMB2IsoIXACaHTmyFXYIjlopydU0z0nFLDrcOBZ8By
afASnJxm/wpmRvx8JVKgbudVrJ8OYpUd4tiB8pUzjeB1cypmNGp/M9PRIq0x6Tp81/A6+LPuNYXX
EL4DY+b4QI6RksB+ghM1Lum2sLfw0hK7DtN8gs2F0aJXXuIYD3v2OeSVvDSO7/LHMT+nQ10TBDjQ
iWG/s/hg/bHFi+jSYWSENj4CYAZddl3mQoVGDNfcbq94cJga6RTHp049Nq+3lmvAAwGdcK4afFL/
JvR7s1/vgiwJh11IbDj1mWzFyTdgrRIZnwQbKvzOj71dBlPLCwKpEXbi+FLAiMSA9taHGovMItiy
sMds1vx/NtsKa2ohavzvB0xV1aWB1WVNFqKjfz1gubrRlClBvAnjoavsNbcGUNoaQAfQBn48qDzM
MEtMi8OWkrrlyeeUbhW0ENr91b1AiM72oEQBG/gcAzHJxbkow6qGr8EXVFHAYHZ+P0y9M2E6uewT
Bzw7d5xaTKAmYXFENtEBlfnDTUBAHhjbedePOBZ5SJjbtOW5HL6zJ2dr/oCDSxLZglFJeLlhmUaS
vIuke5pdlVVR4Q64XnqfWAT2sJO2ItyW7IyIe1C/XLjr0eiJ1luMZqzL8Xzx+tm/e4zLpeTMC/q8
5a6CaQHhCIH2Mlr9Z67CXpepCkfbG1GcQgRLyB1ZihgLoEtoEVu0jjSDP2NTlJ4Yq27oskB2kD1L
fvSMMrb8bPAORltXBJV0AAglRXF4BoBFL09KCWea+MoXbEmr1s9U9yBkArDbP2hXYFfeLayFYjxR
5zMOUxgC8Ee09H0rrDRnoiYl/21rQYOIM2ikPsxVi1YaCW7roLbta1riH2YdHNj+H8wO4RuHN6SS
dJrDe59/8TUPSGtYEtZhEhIp6gMiTBDh9/Bd1+ZJu/vGnQn5QVuFeVF6xFMXgmfj/ua3vf7MrecB
YjhLFN3LO/AngrxFfhcbfRb5ZPDhYCNIPhkeFRv/KoApVkbFHWsQ1gR4ipExAqyvH1WM0XFgRhzM
MMsjhUdH54HrQlXADClmsyIsC0JGWaBbEHzzdDVJWD9nr7+vqt+PRAD4qF4qN/GNvxZWfCiQHzhH
aWaTo4dlFo8nugxMRlysYLI+FGZchEMUgTxg4S6ov+rEYpwtd/zWAi3L5wcY8eTIErptj0BKcDRZ
+z7hpQjD4E5ySoCggWcL5WdOlVSOrLJXpu81C9Mcqq4c+zsYXf8MbTR7ecwV7Kr2eJze7t9oaWW3
Jq5OmEXhFKXCzFxC0+ffZsA+4FaHzhCYdFheD7Jaeph0oUjEyflveKdwyQIUfjDmaM7DYd/csVkD
dYPazZsBLD2IC+SUA71jYiCBgQb5F2TnFDwMJwgaYotgAThwYv3A+yTCBUfhzVsfQLZvLKoziF4g
QQ6uZ13lazf/lh5HfKoY2mlegNgjSgbP6oHTvLTfHoSYyX4GsS42/niOv97Em8zfvVcvoDaryQVU
ZNS1+MNyiyn+G58N9AweGsOuO++eeHx2LeyXx1mIcQuL3+6qHkYt0OuwEV69Dz0EsF/Mytg7FWws
EW5jGMbjs79+r13kTkEfE0Enno76kGh2XgbxzjdU7iUnie6GxxrCJAVbolf4GqzH8t4BvENEM1xp
MQ1ZIxdTYr4q2yFsg5j1TUgMQ4zhyj0k47hD/wBBRacdcfh1YFbzPkhTCEkI1gTIvKCaQBKCMzYI
aokJcRra+ety7LATa1sAFWHcCl8atnQLFcXjQDM1hFyutvogEn0P+i9WIXdUGlQtX73/5mEuu++Q
d+DKJMqRy5uth8ObyToAt+INR//xD5lFdxyhUcZGTKelRUgB0RsH79aMOMvY347U/OyoIdWto/ka
pachD1SoxNgv4w42kY0r+xqWxyEKoC+SKV0INEScrd8jctaZS+qpMXwXHocLtatFXOoRhy0s4vgp
YZvXVODiAE1cf6lnxO9/NxI4G6+sD1Zn9viE1l+tBd0KQr52nyw8ROCT5Fmo8Hd8schhDfuh4LkP
v4TlAGtj6Do6gTTuDbEalIHExR255X8IGRQaqLkJR0OQ7Is2wBB4Kv0GkpTbh71jkG224PcIh+Dg
wUje5z91MFS3MZ0tO3kIA2A0oiy2PleYUDtxYpDJJXZGTAs7Iu0A6K9pxNg/IToCo+GKAhhhJw7I
EOg4B+936i/2MtrugI6pu75TonkPllgvAr0Ys5kEhiwwMYEKqc+3CjwIFz0syHHPEwsklloskDit
GPXyIbWIy99kvN2hau3OhMTxGr1pT33kthO5cbJwjCZOj7eW90RvRIAeH50P1IdtH1+dhu9uvd2u
AWFZjkNl4/qB3lZgQDMcDnSdrAJAM1WhL55xnrkLGUNxZKMEjR/xME7Vj2MENhTxnuCOjCSvDvDF
m/VQkvfxT5yrUbCxRiTI7VDehLM7NU1ji0eyn4P9N2eZj/G07QOjCIrMD/La32AFQuYBfN7FW1Fc
pDDSaLILlnpYE3M9oqUQR41PVTw8MLFEJNvtf2kKmsZD8TU0nqc9q8+sv+CpDSXxIKExA9nSau0V
RnLbob/FUhobO6C3CQEjWPZSpjdoH1R4d5KNbIxPkrFZ27gMfJZGDobFfid7RF0SzYSCLelq2Lxd
duV5IMXGQzrNVynw/Zg9tfEedwzavNkxrbj1WNvcgnjrKyWxV97MSMXKfvAqD2DMrMTsTNbomQwi
yP29/0nEGisS055VO2VizSzcjjEKHfBFb4MUaxBiN1tPs+9L551c8HWmlEs4QdoXzvThQJ8BB67b
04DB6dqmiJTxjRbWQrQRUvV3b3hhwsCqR6RECv1KKDhbD+E5hlvQbokyj3NxkPDXGR1+YT0RukDi
5MiSQ6vRolkp/UriB8HJIsm9Fmtt0kTTINkFWhwWu8XJYt8k+x2uFdM+BwOt9iSnJrT2QMJeawiu
NumvvRWGcLtjGuaMnBjP0F1Vpza5LbZFAvpbZ3oG+pisgJ1wsS/K91VQgfINg1xcCZQ6YNOOFmBr
+9pR0QhLFHI4LGIAsqGcHH9VXIAvaxJZqn1usn1b/QLhU/WQ1Rd2dhkvMvyoKGAk2HjjmH8Jx+z8
AP9imNoGWYl7NC4dfofHfAbpk4uKHx697UP1t5Wv23+QkQ+sJzAmHoQlYJbx+dmCGXP9YGJByMFQ
gl9/GrJ1cAEKAMpBGXaS3+GVpAcd8S0OIiTBM9e4QKDODs4KNIIHdM4TMWsbEmPTo2pd8bjDvsDH
j7aagp3rX5229nO/U8WeEkl7hcJqsdXBU2dEVAYhAsEgHD/nsxRBmnPCww3fdEIkmodXSTylcu9v
6aLFp6piXVOz2fN1Ru2KhiTMx1BJ9hBA5+Nmob2VxhFlo6Efu/K4ux42LmtetINgMXEfGmSa3jjQ
0DTFz7E9va4IUKW4YYE9aeqVdOWplxpuyDnYEpFUic5WiZQI5tM1oDoxq2BVT+CxU+NoRHz6EWs6
IqUJrcAgBvJEtWksRq3fMtmkwT19ZcPBzUzjR6NhfAeOZGoXwvH6nU5gW9iJfFB2+2qDQE00xHfk
xckv8j00VA0BYR/66yM98C9YK/WyRdkE+LySFOKPT21mkWfN8mkNIbxLPx5YyGOTpgr9K8160JFR
sUzvMMlrl+48t1rvp74YwClkuVmCGQM57S8tZtnaQYWBBMOGhzGE9U4D92yZRHJw8iBuhaRezuBZ
EkC6X/tp/co/JxBIzBXXn7TKTFv4k2xf6O6uOK43e4z5VJ9bszA4q4KdujknjehJb1jU8Un76tfw
tn1SsCMvYeSG2ndayOv1ccDXdVzibuXWR6zzgaPNrrCYAFkiad/HzfO9+VKiOfmgOC+NmsTgwOb1
O4tCRHPsCnEMcHSsc1AAtE6bORi4rM0thiG2qsKXF9Wev8yVoIM62NDqDvIPXHZhd9NqwgXRCkCg
wjNT9zDpXkvYyjJSGdkLlxdtDNrhY/6VWw7dqE74lxYA447Dy9qUmC/SFNCKQTn9McA+/k0DB+OY
gWiLKpZzssVh9SdQSjlHGZzeD3JXyZbgItueIbfBpBUZrfTIoMf4Mka09xjzy9mRO08h0IqdqPMA
RofwSPSzQ8+BbJ/LSbR2CG4EycWZPYxQaWjr59016p0LPhwTxEcPHLnDBRO5R4zG0Gc+YH3L5ft6
4TOSF2szeODZkzN8mfwwMEbGC98ce0XzzGDSNCSaRQiw5jO/N6Hmow6WsgfmDKEOQcicrPQNmX9g
RN3+xr/A3V851uQASFFcnUo8e/CGwzjAukh2RBL5zfRXwJokbWgYrHwXIElBbm23QKjCWARgSNof
yCVFpx3/TIofGnEHE07oQpsNqxdzER22H6WV8laLFFveTdH0EN0IgbwW/1fGp37pVBjeFjscANK3
toqyjp3sR8oAhesSVxNyDKX4zVhFEG6zJBnQd0AS1ukob7B2LGAxomkFm5s7OaIXvbxBGAm2v1Vo
AFYNu6pn+eXy6TIsA1iQ9UIfgLbcDOatC+2RBEm+TS8WdTj3ks3At5lRKdq38gyUbdFCo7uib6eF
zpZg57XHNM+0seAgENP7S3LUNai2XJ0m4tlHTaMirls6J4oBM9UXp1AExxvnPvlOc0UQ6bDj583T
2qKjobfBXYh5iR0uuz3NAY3hwWSmKUmZECOVFpXmOw09vyBTBM91/XXfidxp3suV5IPZKRPGOX8z
aJJzvHf5vKOMFlW811CLIFuSCjCIhxKXirmO9DrqeXBYRiEzou25WfA862hH6CDavEd0P7GuiA1n
VJwcl1iHMQchgHGzMk2UtRQ9BEY5pFD5MvIrYkINDymdAU1UxzDC3RwfPepN2jyfqYpBNssAIL4J
m9WOwlikTLl8qcRZ/JssQM35BXJY+vnYhKbmUnALyLzAJzouwV/M2x9AFWn5q2RkwXaUIF43n4Pr
xx14ZNgd2CIKJWpXvu145PBTXhJF+MCxN64Qbnwc+v4Fc24ehCT8DauuQq98B+oINJGXsM+OtJIX
5YPBjQ+MPwWuGjk3PaQiVNOp9WTuXpIrbgx4yP8dpjMedWy+gFk5Hbh+TFiegqrX0S0XrJ8cbszC
+iFJzwx3IN5y2JyU0UmDc/kNjA3Wq4h4czhhwK7APNQsDOWngBgoluytz0eLEJD2Gw0g352jvZPf
CvUbUzGOYwAyJGgfeo8dKoZ9vCVmJIb5OeTTn3Hu0ESVoESxEqIHXnJpb68YRCLj0Mnydh4kw3m0
fnwztbLV5yTcWessxzF/qN86e3qGR0fYSEpj7VFtCCemB3H7LqgnAd2BDL012R4zouz+AxyPoA+4
DvAH9RcmvlUTArGOXkG2Ehwq5S86SxZxd2vkHnxcEDp23kYTGVrSabC6LZKr4BYH1ejj58wDshFi
Zb5XXjxRwpl+iH3e8lcZc40IawkAyav5zgfCm8lUiMpAuUNttsStDWxKI+QA5Gx1fwMaXId8a65C
yrfqbzBVDjZBhZGxAAmGfSaGEuVhkzxv2F0iRg9+rAYweRm7xFtFvmK0tWg+xFklYfiGZwXtxKZB
hShqLwPPQHR4dZlSyGnh+Avjc34qJjCUItjFeAToMB96w/7AzfkkL7zGXYfQy5d/3Mv9dBceNzkT
1/P6TUAQ+ED4iux8fMOE9+5p0fW79MHVRbmh1+AQAACCaKK92OG9yxA2qvBIxGjYLFWe64YqX2yi
dhMVr28AEYdNiuE4jSGLsGBm0+1DShQZMkhjFpczfjd8zLIGU0IRSj4+gkqHIx1UR4QuZnbM8qMG
E+DB1bjGzdSC1kjZwR58jcIaIIdkIc6iUOJIYloUcPImwuEMJRHDvkYs8MMr3/D1+Rwo0Uh3/sGb
8uLEr0m4TscQ0nyDwNklNpnfpimCY5KQhTIEquP4hM8WXQ4gFab7lRZUF+CTsdmz1aVW84SdV1iT
oopwH6fzB9TA7MhQzABIXhMZ9nj0bMGvN1h4DIc3Qm9G7jB/2r8x5PM0c1/UsEJzC5iPGsQt06Qh
Luo8zDQ2q9PbQ/vkAjsBhcGgoakEIMKVhiaUhnDdRvPn0O+C6AjknNHrjdM7gBXeffJ9Cbmx+JNg
bCa5EXhC69tvHcxxmgbcNz3JL5cNNoA4dFyq/70UXuy6fOSy0uUvfiXK4+ZDImWgem5QlHPXggsk
x56W5kpbIe62GmRoaUkphhjIsNNZ7egaw05eb6EurF2lPYtuFQ9HXOn4Y3w3Beu6hmhftt1FgwLy
CE5B68Am3Nz+BnrdARoJpB44wARr5gfhDwByMDJCohWtHx8XFjfAeVzdoBIT4n+QuheEpl5VsS9b
shIocKuhoiH9YJyvNwMPYpzhf60uT3ADDe8azd5BfWZZz4OuztH8y4i4qgWodOll5zcsMERuBrma
+PTu7LsSSCdyTlKsqqP0cxvCdoRqDcN6POpd0MPyf8ehjccG/EPRcHglB1pc/1y0gOzzL5osfLdJ
+B4xTnsm3x1zniWJit8CBVzHloueUGj5oERXjeDMjg2VhxXD6NSa9XH/2bzd2f2LVoJmiIwnEKr2
2JFjAetM2UM5wxS1Ow76QcEslHAIbY5204kWazHmVbJQy4S99+oN8RDTdsP22StwmhfYF9c44JdO
IaXp4vtwnvg+Kg0YPJ6b+ZPmwCq/hFWDvL/ygsDD/oSLkJ41jgwelzOf98UBXAEkBd/lvD2EvTD9
GY8q7yzXG1oumD9RZmwIf8KIYDwM2uEWAiXxuj7PZzYAAHLIvEDfCKtKEoefbzpDIKIcc7HxXnE/
8lOlJ+JuvyKF3attMqj/AvRh4yCACDACExlrWLKgpC5g9EJTdfPiRmBx90Y4+ODdA44DiJN/U78S
1JA+rEVGEnDEnUiMYj0JMLnGHziRDGSJ9u6UbaJqEw1J9DHRzahsFI6k8JjB2Abj1d/A6Su8jCgt
svbSAKKmJ/zqAHBZPS/udCsjFyeu+zfADdUG3nhcBRYjtV5B2EdNVg5xxn5jY9R5H4VR53UIc9Kh
d+YW1wZfGoOq4kra54h02oOGx3fBOkSo7aCXuzOUaGANEPxSBLeAb2i6+40E49YqP4jaJpJbn0E2
nMzr2Dfm/nwI23qvYLOGR+vm0Cnw+Q44h+Nul4k0bqTB80F9K37ITr3188Pj6dEBWCBqQ2rtoQyE
qJ0vgkCAkdzlVRnW2RgC6C2Lrzj2xPdBGBMLS2K8gSo3fBRWNhDZwofkDUiIgjPmfCmzywuefNN3
87A76gEyk4rminyuEHsOiISK/alh6JkLFOuzsU0o+MG2CjndWGYOrkkUSeUplceXVhWvyf3afqg4
DYU3ori2AXn0ACt4EQGs4F23mAQDrRA3j6DJXh3OoWp/mtsAdkscGKybRt5u/2F4ncwlK6jP7KbB
XE6E0sMIJqkLi+C4iwj+LuE0yGQngfmX5FcSJfEdB6LuWQlxBCTzR+WXRiodfGsi3hbek/wDZRey
LjRdiPhMw9MN7yp7muxB9L9Clzvk415BiddY3xKSlw0PN4L1DyT9X0PNii2WdsSdud1hM24BvvAj
5SR7oaH1fW3DkOEq/PeTEY4ViZ/uowKrchodyu9CWvmEswLKRegyTkksvMX6u/X1KAR2uuF1sGiz
nvpPSOvSknlBrrqCY8kkAi8AW3jNO2gXYdcFpRZgIvPt9m685tHEGpPFe8xugivWoWN6z/1hJO7O
7/pnfgCY+XgutxPLOwGpISgk2au3H1fYPB4UcaxH5v0cQ2jB/ciZOoxC/IewibExmwJj0yNMEbjn
/2BbbfJR9C7idORkueqQtHu7yfY3HKW0LsBsYYNwNQ0ekGKW+C8o6Vr5OrDmo58h/Iv3wORj9L9h
z1hnDmKbJXbjj/KDr1eypemAty1y4WBLLurcHfcj+4nrfsXm4S+Aza+EfFpz04oAhwF1pUaAuisF
Ct4iaSUwrW6sC8eFt4hXDqTh2Cl7h30+cqLMe/1MKF+Ki5gAIwupEs+xpIhTUtrD5DcTq3I/n/x0
8neMRzWWbR6k/Oyk5xFPQb/bW5byRHISIJjMZmV9HgarBQkfXZ1IECTWrDtoIvDgv+53YAi/COHo
8z37k9AA6+faJYlD0Dj2GFrjrDrGEcT2ZtFq3lWClGhiYHa8odskF9okt4uBXUCZMBVL5FxgEl9G
u08Ja+n2WwAhKdzlwrEPY0iODphuG3xvoH0VTgF2Akq8cQZ0khA2sI3aq7UrKW5i9VbOULchEu4v
skneCeAmHtxDQX18an5AxzQZpvc48EDBTtDOWSgjKX73qJexI/F2nA7dnZfYPZ79nlBJTzx5GKp2
GMgJ85tV4dpa2Jit0K2MwP64sVsCektXPj2OG5ZXBWtJQWY1/MiQIpB5eN46PHqqv36YKi7BPRzy
bxuLpSPaufgQq7gphSwu9b+4Zp0GHqh94hcSfQ/cSvdzEF5OCHPM8292kMIFAENZJDbkoC8TEIb7
iv9g6UYm6SL2775ok6vxoGqCKyPDo8oDGa0/eD90Knx43vRL2wnPOXRsi74GhnkJsRuiJyqj1DXR
Gdl17emBJ93C4R5UHLQg08LeIF/+IGJy9OjRn7TuPHX4Qlm3Mrxu8McJd9tgvkUML4mlN4e8hDSG
7Jbl1oFgMN7jJt53fTjibqq7hYFle8jJQX7zqN6xNu0fB9hx+Mb/AWrH/g3kti/3f/AQ8Tfmb5Zg
6eaSqxHeA/RQqxiLXTp4H3jadsN2C+cu5qzODYDsUOpjcESq4jYYtmKxAxUB33Co6EsvBvlcGILj
4MgqCJU7K+qHjQSOJTEIYInTxwtYoXvVRTQL618wAxZt+NjVWAKcsth9M1+JmNBd5ifmGSYBSBRs
oRmLKupT7KrPhf69mEZLIm6sxE+nf78SsDufgb8zn1XvsMx46yzE1wNshk7OXqyb/iICNV1TiL1B
cRQ0gEYBvAvG8YQ1OOPCWEWEmyZt4rS/ELg6lUPQAdtbg7+tOcMzAA4AUDD/aAd7QOWUeMwIDJYg
RmGtkK0a9CSkRQkQ/4ys4cCA0mG+aCvPlbAgl19YzK0gBO24YZzoTZknGL9BquJBGCe2F1CIlexF
lwX2AzAGEKFin8V+ino2Cd/oHE/o+BlYHxol3HLkXncPUtsLpIn450yuUHtkk0VbKn2BX2pUB3o7
YEuEVcTwwC9VWO5a2h7XoAIoRMxME7oVolqk8106z9LpFp+aNFLt8hbu2iBJiWCEUehvquAO10Zs
fAw2P+eGR8Q2NBveuZr7eMucJXqbjTPVZC2FO8mqMTqd9h1pHtN+o+13mtgLcXeUe73EjCZMtsH1
dctycaF03hE0tM6vj6JnO8cyDUDoMRwYWm51VCJg+3ktT+N8Kq+nDfo2Xy18c+HZ3jXv8QrWwrsO
JWOJs6KLZCDC0YLxBLYcSA5vIKYcZh0xNjPmkmuOsztGlsA8jZvtXH592PKgukC9hGIsfTrvMo4E
RGJ4CQ0R2r6de8evZ3ab2W1blwwek8YZ+i6eVX8XZbHuya/RcALFgxPQX5h4+Fiq/EBW0TCJrCJS
vMkqKhvKyZ6qPR7H9GAoIbva4RkXaGfn3N8hyeidq5WEz2KNR10ZBXkItJrR6PrRX3Y6rp+LUcVm
D/CnSATeRiJsld8bKwtsF8TedEnTmAwCOMT+c0eWWOHHxBXEPu8YNJUzEuH9ptubKU5oHhZzd9wE
S7dmtA3vCD7woM48tbZIxLhq9kR3SE575yjIe9l4zqKRvS8xXenOiaFZXQmaEiFdd3rzMPx2/544
Q3mU5EPRHMpxb4XSuO9GBM2hccWg9rnZWFYfVLuo1I8tlh/poWZhszZxBL8WtscOC+cGfM+nEz9Q
39rn4ocSIxkj+YcQIK/ztwMEewgEKFSC4bvMgziRdoi2zb+daadnMCHsozeH/j1F7U/WjZudZTUc
VWGSWajYY4b9NihpTwtSKzJielhYdt5Ock2b2AeGZbpwui/6LtuqPi1Y+QfcPHl2WVkSmrg+s3Q9
rCx7XMV6G3PIxbTh+hABHMIOk/khgfOVgvR7ZkTfc/XAn7WQFcQBivIMrURGkYB2IWc+F4I2xv8z
+j1iJY/fWC/yShG8JHZ56TT8/MPmkmLVn1qsAFM45eEuym2lwFmQr9ileLR4Elrt39R/jUwJ1l6v
uo1XtJvgco7CYuJdtf4gsKD70vGAhYOuAEx7ku7Dvf7cVT4XRpF4OKDaN69X0HzAwRNsbplch9Rj
m3cdrPuf5CyVR0U+mCcQ33FfXJ0dofNPMc4RAdlF8lZkF62ppISBxJn/a7ZQkdbRHU+9zUErj3wy
6y5Yll1iUGhb04gelwYXI5vPTLbXjx/LDmQu5Q3l+V+7MTHsAEzB5vLNnfi48ySYiU6Ig+TcLlFx
qurAOaVzpm1WWwfOqaa8sGTmE4M4Lj4xTHIs0jQHHdslwScvJpGstHblZM5O2yeeQfJVrgH2qzS/
7GuNhSoOT/wxYYFE0kgcDqY1ijz2FJEhSCaoDCAtiTxuGtJ6LT3cDOAhRdh7Y4+xRuISdjmy+Y4m
pwrUzr2mbhoLS9cHcO1HK0goXlWc+G8EK3DVZ4yqKqFn3JYn8/lYGmGl7O+Ak05N4pvu6Mtr4kZQ
4LwKBdVjFK97IxRUeJ3+1eo5vIkAP9CuTHTudmz3sOco8w5c8sRtErfjS/BCJ4pokwKEp8pBpZW0
r6AlvqaRmyu8WhGGTqpb4huCPa/NtG0NlwaYY1F17YSwa/vMUntV5UDAlUEeaAF5/MEkkFugo/hZ
bYRViGHJJzpkHf1L/K1nKysynxO71dxd6iLKE5LkxQAH65uH5jPmduzlLAkZYbXXq30zsZTZp9O+
qPb95wY06HrAtv68Yi3o2VM5umNu/4g2QOZOhaIq/ylfAMxJYuBGbXCM3biwehBwQDylsEf1TxLX
CUEicZ2sNXaRhMMaDq+J93QxwO+QpFGgJEHXmFuigW3m45yFEj4klfOKGxDLN3g/N4uZhujyMJbo
88IS1GmR1StSGGWv/RVKSc9SoTt2+uExHdr4UN/xKQ09XPig+CS+1noDoMQs8Ixm5OkOcacJ9Xe9
PWzbA+aUOtl3nyp5bxu32LnTIiCrebZ27oBei90/njeCQZuAZDLFN05P+B7+kPCuXRJpcfTrQUGf
Ab9Z7QHkk2ayNCA7sQUbmLQE/os3NYwRh2Z8WfmpwvNTLPq4Wsm7X9oT4SwKOny5gIuCukVv8FbB
550bZp0bctmxgPNxr4IvMdnR72ITHmrUvYO/hQeAMNp6W9l9g/YKmQjuEJ0S+GY2vEN0gYsKvIhi
p8cTH93iJNyE2BWuHyBX9+7mReYguJlsRmh7HKYvjC1IaGndeyGS8/g0q1Z8oIp9ezLu4OBOG14b
D8egRHM3/DFmUMZhxNGOLgmW++3hhgDnnAjDgX7MiofIA4AkpN3LmweUhK0LUBLcHsCTmBaVv7Rx
kMOMOM3UaCvpxq3bCzSIm+JCgUCD1XttKlTPWBreAI1SnC5E5hPdDxiHDJ0TUQzqdmiJy3TExSBe
z+8bWPJmcqZsUZy4aChON92C+8JQRg8XH5P4yJMgT7j7HNXyyPKH4vdPFALFj5LKDQbnXlxXmUvG
r+a0B0l3qX2mGxIZTXHm5uO2ABCxrqMPAKNjRgSQCwk8uPaBmp2o0cJw5RYRkWmlET8zSj3jd8wY
AvM4tnCv3pz6XdTpxxjn68ehvH6DJYNZHUQZGYJGZscYNS2zJLHma0VFOkNR7S7UVPL4jJfsrQX+
nNx+EurpFiXpM3aPcM+lxT76HaKVw6UpvZjfrwWul0BAWAF4MlmmhOK2/jyHpC/A+F8t7lHVzDYj
RGu/K7Vg5Ww0qiKM72i4yD4AF9KWN9g16QbXdOdPA4JBcgSsb5iExPVEeO5guAMGxPCPFS0FglRe
YYoh5dDfBJVGQ1NcYveHKUbKxbn1RtLjHVbqAhNftBY4dV4uOGNYEQeIOgrkDJIK5xpu438kohFm
nutDrQIEOxhj6b/ukgChIyIE6dHgaWDbhYiFrmSfhHBRmGPYCEfzDZqU1Ro4FSoRS6aVdctykcO8
TBXgyUAmHTTQRhwdXgPwQbRucRSSzzfR9iGi02IDBT7MLKcCNDXtfClwGQRvciIrO6TdT52CTayw
NMB7YbUvkvDikiAy+toE8djPvGiePdhw5RJekzAhGcKBy6SPE+5bKVuoh7tR/kKGxeDxRi9NRm3X
IG0CkYX8BscfzJNnBi4P69kWaZzdKvaDiW1jkxxCeAKxISJXdl5g1auDkyI00tx6DeX4eDePtOXV
MUHfuATj5Maxmo4ZHXh5vDp5Bll4327DLfjFcMQbCGADnwgbKdE7BwQwkVB2kESSCbYik/2OphkF
GX5GHdtTVoDC8YV1Bc9p+UT+jQoTEpfIJpixBETr3wSbPDCx2nBOJg8bDgQOqB/IEHmyHBPAITha
KvfG8w4ECm4AjwRjSPZ+5EhDjJFgd+DnNeKZg1u65JtwfrSgnwVahOF44H6TlQCf+AE/Qm+E9D0J
IBNoCt9ITMhwINt0XohLKpkBMHWm5bsvqZEgjnx3EEdKF8y5FxJfEcUVDe+NCH0dIdGhq+VocWQg
0bm/biS53P7qcDpktuxUYLk27vHpdoCLhWCHdEm+3MJwqzi7PGoLPCX9GufAet/CkliYeeP+Crp4
45EHYOK9JV0d7wpCyaczbswPtnStoMeZWbDK5tDCGWeVyY218+Ivhr3qDv+NUYjFTSKJLfyF95sC
xvhhS0ApSZPt3gBthcMohW6Y7MIaq+BqHydsfcjQ+OvTJoPmyuL94e3BV1MLwR3/5PoRRltDSWN7
vZhhmUJH2Er2U24bzp8n0Gr82sCmGA0KE1sI1A/CW1qPGlxe4A/PQTsH75bCxciOBKTAQ0kP0RDv
Ztevf+m2r//ro6bJ513SWQWiyLKskWoH5wABi+oa6OW39o/3wbux/QoIP0zDmiUo/ijKEXapzLgg
qhuaweLtxkhn+mR4XOEizzDGLgT2bTGlJFTL9Oeb1RMK0QQaOlXTl7ApVI/X6XBT94Tv5vh7PU0k
e1OrsCMmbFBgwobG+hnswQWPJk/s9oWm2c1taiLNMWA7T7B8Wu1cfvF/uZEQXqK6pLQ/4RFAKDLz
Dgos+Zlm/hiHeQRE/JAFRLxePffW4a+bXKSQzBX7F7ZcuulKT+Qb1hEf11jty+9clFW1z1Si2QR4
fwNuqqwYdzMVJDYGXvKumiuxDKFFjEh1nuNjFz24YaYGj5nogavJfNJ8rNUHZS8pIgDjqrDOwOxm
bzZc7VjgIKs3YVEsc6+8QHQDYZBi7p0zsrMtvY8UAh2gQJZkXB2uuz1pUpBxF/PNaif2kmgGYLNQ
ceFqvM1PDqwaITkAGhIcAFi9xCvoFnwEqCKLdmr1pzQ+2MhBS0KPDNGHK8friQAB3E3DdbQv2v0t
XKn5EJghcEHmyqFwfmWvF5QA/UO4L/aPcGbSb2GZSCH/FmpZx5+RyAIRnHj4nm2o4T5/9Yurj39O
wlAHp0oQ3swX5wKrRGimYEZx6F5gWMyy8LGgswM0iRyMThEW6gZZwXahWCyIxgPBv7vxUP8EY4+B
XmO8kYRYUHK12T3v6MRa4RCAmvmvtBhNM5e/A3TUpEGJy+QYYnKn638Db4BO8dUb7fkTn57V91ZA
68v5JJahj9rxWFwJxka0ZzOPyqiGuDsQidbY44jxGnubB3OY+uK/G1v3+GdKD80mJERyfogHknXM
WqBWoS6J3N2FCYYoM9cvOTAs4xtRzo4wioJSD0Tx+h+qzqvJTa1Lw7+IKkDEW3KS1MEd3DeUwzFB
AURGv36ejXzOzFSpzlT586jbEmzWeqMkZbW8r0jObo7Ln3FE9BfKCKrAly6uJVLrwhzYqQw1AphS
uUjfbvCk8r40UpjSwHfIN1q58HPRTjmS/bt4M8GAZLTKLrZqm1QzkQt8OfvW7GtAeBhRtlTg3Yf+
Ya0ihBAexBLPrWre89wSgDodgU00s9zqYa0dSUsAfUD9y03JY+VxU/JYmZyz7JwQLDjXD0xuloCo
9T4iiJTMJ4JPeoTpRkBYEggufrl4GuLmElUpl8kuYT8oyLIY4nUXAl9C1kqJ0aS0xWJtOhnCx74Q
51+59pi0Q3yn2wi9Ostj5z6e03khpgSe09jGx6+rd0QsLs3BfA9PfPlLBGQIKnjWuTCZcUW24rXb
IhWfpfNeB+LeHs4yDydAbbLcv48/wNPpm/+/xj9oWs3mJoUBHW0fGyoMKKr6XUrwBXGoGFEpf7GD
1g56Naj5KWGzn8ZDS8hcfaDgvT7vT4qAmmYpVuMugo2YmIZ3Hi14K2eJQmCh33yqsfCRcw0NhHWJ
Y549fIGbGX+pihNPRrIuyYl46ytvcXquAOHjhqOuiMsmhsN8gB8adCeiD4EfQdpBcIlQqcZjGIbH
NP3dy0widmQe4EUqsA9KssAgeLixCjP75g6kWUF0UFwiitkP5/0OrDBPw4sL1nqlkoDq5/tPeAKa
CfLvBFzJUjRvgY8kRu20sEtJGyUdGsX6YgaV20UgPmwPyNdPpg/qQIoOq7chPQM8XHO/0H4BU/GI
Z22f0CAdlcMjWwpYiLKXOxsdKp06Xn998Di6zfSxZVcaYd2bTfzj8gzB98iAZJ7nf2X/t+GYyNKY
PfN5itg2bhN3R/wYsB8d1jxMWGb4rBmH/BgWlhxVViOTsnG6pWWxlwFLbTuXwoMFjVYhYkbYuAgj
4Hsng+COUmkWSSM34j0tAVLdP0iWvxPOBNG7xX4VW/IXYB4rDd8HoQJ8H48eLehG9hO+j/q0v9bu
rvmATQVjPgWhI+MJJAstUl/v9SvMufr0InVp23CrxDJCr2EPA00JJ3gfUxSrCJ27zod6zE6wflTB
YSnz1NfwqRbvud6ik0mFJpRZaLw6W6cOhmV9v9umP6av60rdAaaN+DQkpSrqt0nHoX6bDlqNeI/f
yrbCKK0gmZm5eHGqQSdiIOCDxkDAQdhumZQ3K5ZOyS0rdF9iCway1n2iWP8L81ahAYr0ekksO26Q
bcLgtaGKrwMY1cVKzdObtYyNrDZhXcH6fWAtHWTL+cUgTHIbFcMMjQ0yLK5Qj5kRVrIoQoYRph2C
rggoGEDnmYtBaP/QnxY+YC9+CZJgm2/oOAlcYAfaoKGGHuI/Ypb2i3gBGI2aTnwGCv14atJs1eur
lCx4PDL9j0JuMFDJLim+8x7Z9R7TtycSbHkSvkqfHGxoMjs7MulcAS4G/vzX3DAuf80NLVG/qHH/
hiVf2iD+divicY4qTigpgqSZxcZ7bijliNAgtNgt6rBRArZwM3BeuLe4+Sg2pn6NoYX7i5HmMc0u
psvgvCeNnStnkMOqiwiGCEWAlE+nc0O60hMfodX5PL9IoIBF6qLuHvG9ycSWhSPG6Px4/VEM/vnq
k2cDiRPopifNnm16owqg4l0XMmNERNLOtfvAgqBg0xp816UAZLFEeO5KhC7DNUYQzhBXZm3iiPY7
fBW3gEIgy0Z/w0AQEc5eUYEj4hPITtC1w/xToSfqGnuUEKEeixvS4puj9Ly4fe+XP3i0ciUP3Jse
YzvjLGsLTbN6FZN4piuJDrv2Y3d44OfOC+gGiR0gv+DkxB1XmlBo7A6ccq3pDGh8twVA+VKfeIKN
Rqa8DKx7zHUK3c8UU81P7eW3tmPxIr1VoK9cl5j6iZPlx9Fjx48jicd+BjpXEquirCW75PvzBfff
l1Qfr/qRwN7LCJJOAc5RHw6S+wBckGHotkCB29S+o0yDxoBDCU6uQVSjGDfWJ0CYAtDkknGz8Z0p
K/B5spI415NDd69FCmzvGXewDJlOH8gfUCiPewGu/gGOAl48AvPYXTChCX/Qfd33SD9v4rTgYP8A
3OFeujDx4/9jl/8C0X/cbuCl3G6sAzbzGFgr6/01/O6aKO0ZUC5+3oPRcnv5mYTfvhPA672Ozz9W
pIBAmRuySinWfWvEAsil+QO1wOFK+ky/X3FW3NI5j0s1uhkxR20fDiEagLXFShtJMHezKO012gTs
2EykOv0zjyIYqOJBOu3HaIZdxp28lUKPtdvs4hX+QBK+YcSVBJDd9AR8IyLjYEEdORLIyzbVoqBG
v3Q06ydVO+bVUR0ONgyRePU5xbKu+nLLbPsAFE0YXYN+LHD+4QHNF+II8gLbSP3TIs+bMAUomFtQ
SYEjTMfigpxv3gcPbDaQ9TgX2MS8D2J/wfxdHuAA6Tq5s5FdxQ42Xr69+K6ISwi9BRHXGfcoXwC7
Kbsv9jCgwn/PnkVFqEGWYnIaE4XVQY7zT3o3zVNMhTdVyCVI6utMlzhRUSEnMdFmaBBnjz8id/vD
yStqlvaIO/7Dy4HAyx6aKjBWtBSB6/eVM6LnDy9M+XY4vPcZrWYzyfFqSOhe3YS0LZwzpU0vUyIP
cYFS2wxNDjMjnkJd98i6VuYt4lr1dzz9LPa3gNbbtnHbN6kJZp6nVABXAc2LJuojig6Drglcj86c
Jse66d1BvT5aao0mKj+iMw6qzSl1odEXk7bte+kt3cXmNy/qwBU1sQFd2AVpcaeWoBN5B8abylR7
8b1nKPia2WYTz2I1JwPhEWJ6AQXpcZ9fj0BZhPKjKMSMSE4qbQr4SGFjaSDjmqCB2inTMX7wFhLk
pvY3+Y3zjOQ3K5K2vukzZMwWiUja8MNc9Uqul/6lAzcoCV+wjoGleXocryr7EgnNkOFWOJFliRRD
SkYpuQMkqIl/GxPznJSXBKVMdxguSXuOeSg2c6icwwrtE3VsC49UXyb3mLRlKocfYeNkQhIwfhKM
t9+SVhiMdlBjj/ri9sm3zuu1TdYITwUvCZ6pCqgdpiKdO4iMCcrR6yVpxHqTomIFI3+3v1Ou8mjG
MDFE8neggmGhuPH8K2lp7EFu8Vq8juRoVsGuEd9oVQW836j4ZBCzpBogVzO8bjxgeN8yu07OXfql
j5Fxd6TJ5YUJgFnd72rA9Sd0tldijLcve9clz5arVIe1QHa0xxO3JVyQ1GaLVMZBd7lLd3GFSZLh
duZxT2a/eMdLqlMXRrwJ8vud083Opr1fRvEnZ/reRYkDvwz6kDun/RUDXdCzkcfz+eSO6Y/uYLNf
VaB54su+oh0nZqwS3zfem7wOFiKBehEGpLZEcAJwhMOb9jMZ9kpDHQWaV/oHqN3hREaqGDR20KlB
ZQczqsrI2EXqLlqR0cA9E/W+/d1lFH/9jFxhe63gh9EI1jseuGad8dMYnfM7bQR9aNyiM2M6UBsY
8e7CkRlNCXIQoowiiB7b47kmPzVU3lEpuFWJMdY9TKA2zO7x8VwA2wa1IQMqp4zCSMl2uiMe3v0N
cmOiQVGwS4wxmRQxkql5eKFWI6fTMqSxicXGUfkPld/UIxMNP6Rdm2loRQOpyfo1u0hpQQAoZos6
VXl+7WIdbG594QvDAmH43dvcxH0Trymj/o/FHX9RgoOs7BlgkQRe65UYrPzKXX+LNWb76m1HhQix
AFbIHVORo0kwQh+d5Qi+pghphJ1hAz1pw8jAcG67F5Hcs3XQQ1rzNGQHIBNSVjDeeERORecap0Z8
sWIiwFRnDi6dl/2aeKpPYo4AAXWe2GfZjnDZMo0/BHS4WXn8crKXAid7QdyJ9vOSR4tMcVTQagFg
rIYRYDt+WVlAJU1EglSa4ZXqgm9nPcLLuoNhFbQh6tuV0H62BJYGZ08r1gwB+zdrBrTHQVbWj9mV
5P5FMEQj/60IffEAxJXNo82Zzr8NdX1EIhgYvYT83C8W5E9BxyaqBjs7cI7rjM5GxKGRgYYXy2Gn
N3v3cuL4i+Y52jUcLLDUhBKz1l9CxUjQw9yKpCf5No8GUmSYL82gje6yr+78Vn7+SdLjCVsYhjbJ
mwihvYm6LeqEzvDw0N7x1HCSxugamlnoGlg/2Rklwb5TV0DQ1V8enuLPf9evf/4BJXhBkp6qYOHB
/UrcbkxRAIuls4ASCsqIF0vrHXkOGc5aaLsv1hOObk6sIpH8l3oKHvpPwL2WZLZaTHjcB87gGIJZ
lCQXmfgtWOZAsgO9C0/+UVZQjoX5PayxcaNV8wbZ68hA/Dcw0gSE/0JtEDBeanxUINyxrZH2T61w
PLVJp8XAU+dtGwYYoifZdCDvAUH+uRWREM7ewtISMG2HOmvbpBnEf73MpMs6ZUDeJAFzbfeKLptR
0Ipfpp8K4MOWUaUQsErJcs4MJ2zVYCvC4cykf1oo346YXRnzL5eRZHC8NMiK6OEK+e9scqvgT2Lf
7TIeP9or0BKX/AdZByjg8eyZHrA9WW8l0QKYS2G/r+FhotpGrMccC3i+zeeqCNc1oJH0V8vsyRZ+
tAn1lAIxYNcRH1qfcHHb13QC7k5m8sTxM5yTwo5JOcQT4t5xFu3VOWFKtxiEo4sRKd0L+gUHVJdM
rbIkINQH1gdtby+h+bXoaWUfmZoBoJnndQwUNpz1bqO3f1c2FKthed3uyM7H+I6g3goeg7TCLI08
xEgubukhcEddDsLevLFxP9Trl72FGq9A+h3PU4y+h79uPREVnoPSVsdpE/tydqp4r9B/mQc+6YKd
GaXQ0iQG2Az6Ye+fuRGXGMgB2mntqSVmSw/vt3C6hS+Sbw6kVlJjRmFrOjmIoSMG+SK+zQIQQXAO
HHJHqziJqkaL2ELX9hcogqM0HFDwEExQnvfaNZs3yPCqRuYb1CQNWuxnA3OrgCROSsbR88QajUcd
oxZLFF5++yk3BRZi7ytqBDEnB5A2YiOnPEqdw2YJKiJf6BrrnCsBHavvsGXMEtUWoZUHoDpn55+x
Bi0QKhQONbC+S8RVdPP+4RFDHSku7wUHRyC9aQR6kNOhiE2cGEFe0AS8DNvJOZjtMGOJFMyNC75z
cYrxG3prvnIm44XWOnydhKr0yfepgrAMrCXY1UzvAt7BwIC9kEh8+8CVdylCB1XpCQJcRCTkOLSg
9Me/McCPybS3Q+BPptLl7pZGoPci1HS8gBr4NpK4isvDAzwPb2xSsLu7APisIJ+c3CPuvDnUdyEV
NkbGgld+VOrHymRf0x/kL5DcBAnfvKenBef2nmXvwQqz7PEEQT/SbgFuFucvy9K/dNB3ZsN/p+ic
8qeXiZhNHCXkEV4ChePHL4tgh4qFcd49lSK4WvYY7sYBzQ69KKHWhxUdOmV8rRIiaKGzhlRpYeCy
hRsIFZuVaeD/sEW+iNM2/WliZBN6V8MmRMvzoGeZ89CRlUmHzBE1SotsHjdAcibXz69yjxs8Ju8a
O5hOchyuXHCg8DnEy4EWcQPIYIo+OXi2jeUBvzF63EBWBBfnXClz9JB9w/cQSozX1iOcNidNCLf1
jN/GQWxT9fGlj+9yvNzc+mVmnxtEYxtZ7PSCsnC7iAmAguXoQNIu43WmkB/Lf9GwIuQRBOMDRyrf
AcPZX1GWXygy7FFb8AuQgZkn1ZKWB62Lz7L4aQM/ipSYp4768VMsW9Ga6WaqMVtABWwLSimLBUVZ
4qS7udcfNIs2HXkC+0Jjn86WNj1NySkXq+fO03pPZc/kQmegQEjY+SaOFc+f6dRhWkSGp7nT8+mz
XEXbTwGtze+L9C7QCVZRkXPjXQ/nLlzWEMytiOsiLprYxAX+8+ogjeeCPviZdqQgdZvBDOpYS/+J
kxVede6TGSCzzoZivyuhDETLEbvBQtcRMf1k8ogIX6UPiNHkgtKgOO60rBowH/RmKlElhQ2uy0B2
3lhPqrNLBVghOhdn2RuRfNMuf/NVBHSqfyKQM1sv+5YY/Hl/3VMvcmuTiNynEXvVMYqqIa3VFDyP
SRU94hTdp8jGvQcGpXGhhrUC4eAxzsnIP4hFpvDKdIhSIj/t3dN2rN5oqe/k7L0JPyF+4kwzvN9U
a/SrR9DCAuC7Q28UtEQvfQo9gZQhIvnCGFk07+RBqM/Yomf3U1hFt8YJHOm4EBHUYgakfnQNEDJ0
iAoOxOrAd69CYkM8LsIjlGYIgPZkcvgtSUVrjLNzdt8tfjmcvSshyxSE0cA7uhPhUDoDHUlQvOkg
5EX6EQ4KtxuWuo7iKOe9Jh3lHn/S2Xba6pWhobDmfaJegJhShRcRDZDCrKcJYS8iLjRADwEUkYCW
KfztvPC3K6qY484o3sgTR5EFyZHHCwEeAJ7uuIhwnnlHlwGpzDzkI12LlCaukc8FqwooeHruhu+W
gDeWnCXGMTNPfMtS5RaUQZM1xwuNEPpnw2X4aeNejxVicDgK/u3Tznu+UEU7DBodD4hJ9s/PfLED
c5gWEmcHWyjS1xhVRp9qEVJR+D7fLcypUIp8ZvIzUWiDh1ybcKro5r+aXCD02NycNnx2lZnAqKjR
opMWseeUc4Q2n9T/czgy8fF/OW0Y2/BMYqXZYhxx1iqYXXDVc0C/Yrp9h8OcEefA3wOUKOLH4vLE
Bf1QqiBFf/gj0T+qGfXYHM+k1ZEqFbB0snGSbGfGNkapMcafbfg0GRr+7wcglO9CAiEf6vj6Ob9E
y7EjUGSLpSwzE2q5izDkP7yGeCDxY9wsepeTs4Tz9B0OlZsQbhg8EI46972zdiiIpA45gDVGByB8
LAVPXQ6zeGzQUCEjRB4yuFzjj3gTPLlY7nmOglcK+zCmEAf1CSo3j6mMR+jZJyJgs7SmZ+rZ2Ibx
6ot3JtfgYTzF2oim5Sze9uEQ3x07xeN9Oo+ANRzk3GgEaHGTcPtQJ0iBbEhl9mVLzUOjMxAwlKDV
pnOGd6Q8KbHNkNsL5/0n6YPElWwRB9DBio3PObvT8lInd7az5h3XMP7ni4MLgjC45478nSUjeHT1
DLKrnAcEIxW/2MD5NYmVPpP9xLKqiXz+3DoCaVX/QlqEwhDzARkZZObeeM0DyAj7kt6YMwuf/VbQ
FyCRA0WRiDWSCQkmak2sXhceVeFJdQAjs/W3kFwxwmwdowCygn14/UVrHUQIQC3M7KQF8hDCiAJM
TuhUpmTQU/uKfCLT+8zej5+lKZAxNBJIGMLvlaBJqkypk2ZOJWTRfBuxfw8fua78bowqC002iCQ+
0ExAErCX9xh1MFoxWeBQQs0s4FV+YRTiLc5xMYohClOPak3vbxvy5wy9/M5ERqFS4fNBTUZn3vn0
iuJkpYqVqGeFyPhnNChdnyElu6Ct0FGUoYH8/E/dA3BkUftLAMuGigO/yo1zao88cZdyP4xZtT3a
+m+nbyVRS59FThSG02c0mjFA3eywxNHA9OSj0H1g+Ch0qUupt5oDFLoyqWSE/G/gB4cM4MeZm2Vw
8XtW0YD1dIlHPY6mvT77NkBfy9wZ8DdYNi1/ssh896vXU6BT31vELYxkE1e4iBiGrzEISK++LUVS
P/fb36e3pKO3hER+YrqroLR883ukGclSP0m4eVoK88IJJZES3Kwr/nqvj+x40g7XifzluyOOFxp0
5m8iMHUDsyybv2IAzvFIe6So3n5qWngmx1Hj8XOl3eU4QsqdfBv7AwUwdAkhhWSNcOs51q7xw1XU
FYkHJmH5wJb99nuBmwFygZsxfsnkfEpRO0Wnn2f3ZgUyVieXGBcsCWTy7vnliCvhXAKeBi07I30C
Vm5R6nM8gDSyx7DlOxaqH0ZSfnT1TrwkMQ0zMaGO8CZu+m7mbbg06Ytx+4HE0/Z5itDZNH2EtsY8
CXVXfY5UVDVOSUka/uY+WwkglTJq7gwUBtjyL2K1k/Knfg3mFX7KA76n3KhEjUuLgmB1UFvD6kiE
RW6a7Yds+8fpCbVOM4XXl51LwHGD2yUyfsGXlfuO9piD8UsOlvbJyI89hhu61wuS7hEspC2qHu80
RnUKWN65RB2TLiEqAFTIzshuwjMC1yUYzqGFkrqMeWKVjmtaeAKCog6GNvjTYajYr8Z+OYlSNtK0
7fowTHuMQHtQyCIni8vbPRUExcaXrcClR5vjtmbW56mC8WAXSwGmMtJK0zkqsIKycIWyFXZKeCaa
vAhRf/eFIAfXIlSuCPeZ1M+iBK9++cXnD3gOTI8uA7eEvQitaItz9EYwydNCgiIZHIipkbkQjxLt
7kLxxIdTH3ZkXW6ycjB13pjBjRT0R/cCrjYqVn6bFkIcSpN5vnj5KOSDzVc7BxhGFjuYbOYaTGI8
kcLLGjLBb9HVHWDHpqM9E5SzISLG04zJTvFfHI7Fif64vXrNdPR8tj8VGY2hdwpC5/09VQDVc+GI
4Z0edgTeSda84edwjdtdpFAdp4WWBz1PkTNGYXrWbwGWs61kRT1iJ1+T4pQibM/RzVGGEcFFtoPD
N8V5JXyo9i3c3YTYb0bypwQmppUymNkfEfjtn8ggwnghueXRmmJtiimv3IzL7c+phP0mYFe471F2
3MZMOmVfQc5or8RfpGBHjRx91arjee9EsxHQO8vINKLUW5CA1QSJUnYA7ZXeQazxDfgGUx7ZEnLY
ddHyi2AIqyXGAEkq1TEmBBIsmq/CXHUgEDi3fbT35GuRWIm3E3k2CXWTTVrNQceYxTmqZXrwtb+t
UH2JJP1vVIu3v1Vx/kZ6xiOkglQY5lLYA6xhJSdPKK+kNBC0KWJKTIfHcnBRkx7+htAHKQk+yYOk
hyUvXbxSxJeMCFtIPqfPe5fcIXfs+DzENyW6A73Cl15IM+KGCXG9X2mz89Z7ch3TAlLdztYZH/nh
aghlSQPNDeroB7KV6WsGOrW5UID2sLHXeohih7i+FkEmfAXFlPGddPNd+PSAQGIH1A8VyWmKVClE
bw1XGbxIKKA2vzllskgV6ZBFQoffvCZC/LrnRhWj6koLwRzTCDOI3ICLKnIDdsAnlGHSCQp2Rhjr
j3oXTWTEPZ0grzcnkMoWUO/RdWAoemCr+OA9zCf4kVBQ1agRqQokuwFNEwmJZCJZQnHIMcjjmhmA
M8yAlmT2FxSknB8lUsrotKSCAnO9lklQqpeEWrzacd0LwHPjlzZZLoQs+TVKmjqYAX+D+8nTR/ES
aHy+Ife5p+G20nlPbm5SvbyamLyNnlI0j5E2ijylSKo2UUToL3CBnzjMByi2DIfNjskAnPHLUQgV
cPlzVF1w1qjIiWgmiHFb/TKb4AiP0eNxsI+3Z/qIaFq47DIOV1g4M/+gZPT7B6s5/x/OEzii+MB4
3L3wEWVizsBni4eY2MlbcJGCj38ANoY2vK7ehJRmo/URjpiiY+ZMSaEVImeoa3FmnTi2hqRTEzOs
80PR0jh5vMkHXdkXPZtBZrdpQZMMj2R/3jHhQbGLT4xdd6wDFZM6XSXhnUoYAz4qastIbbihIunp
jOilCgzF50HJU5IXCeb4cmdH+k4g/fM5Vb/94nITAiT4OhIH5v+NrVS/PdAmJE4LUarOx/zEIEf8
JPDTTP+v6b4IbwJVsQB4IzrQJo+US7T7wqXrg99DaIPfN0SpNA6XDVgTJVIERZClBxAKoAEnykcu
IfdKlDzZS3NqPeu1yE1pyUsBEhiz3SkzT1gX0vSRAH7mYxoSmzIH/4LaQ/Jv0l+TDgaXgR+7pcNj
cLkPwn1ZV8Leoi3YN4hMJan0J9qvcEcIfIDFQ3X3th2qm/hNxvxI3YXh32RhLyJa1SCnxwfEv9j+
MAdEWEg9MgoXyyd+kW7wVx7WPUW/WGls1eNFosgNKR/nge02pHh/xzHS/PsuJcnU7V8qgFTRNgu+
9XvmS4nHySZQJ8+DigTQ0uZE4ApVIiIMFbcFmGaOzZH+nX2LyKtLEck3fwkl9NeOgJy5W7uVClLv
pKAaQo2lAd+AnYVWmXz7EopMbCruo6+J5Hz6mnabGpNmw1tqXRJYC6OMz12i7lL9ntXX/Q04Nabb
sX+zuauQddxpOY+UgI/4poaqyI7D68ozgpvI8i6W12PHVL2WTFNW6kpYBG4Oz5lNoXdRInMKiV3+
zyRDmcx/gi3ib1mzqYzAKiyUehR7lEwk0TpH/RwpEFmUSLxOdxhGgfHaJptK+BKTVwLyjHyLCgmr
FrUwwPNot14WB2kwj1LAyyazKlEZxbVtkvKCZ4EBOjoRdHj1nui6juc8qj/QgxLPgZ+PbcB+A6tn
88ENwkGh3PcIiR5MFWccSic8IxoQa+9/14awisXhMnsfnM1KIFDtRmjHJVdpEol8cIKJJJ5CdEGP
vvSu90I/iDKcXQMq4JInvWfWkdxFTkGi0eARYotYYUfnoJ/v8DBicaWoirhqBxaLb5QmYuB5eK2T
JcTwcGWMksBxyMQZIh3kd7kZ309JPySYR7ajy3K+302P7IfiqbCiM2G+CH9Pse+OTELAbk1qLem5
cgeUuSVIlHdl7nC+Q+bZJxoqovM5omIKaRb9wGhFhrs/c+GUvo6HSvWMgDJgsLjh0KDMJGrJsV2t
fOdk5B8s/+7HqK3IVyXtJPxAAfZ/LD61lMloXbYsXFwD2HoeBzKxFVfniVUNd8MTY0xAmQckB08c
pLnZr976wZa2oIx+Kd2vKRdWEHKQFQPVp7VE2hJ3FoKvtPkifdia45kYnSHtKepT03pIC4eenpNT
fz5ktrBl9u2vzPbMw6cNKl/B+sSzEuuclA5SmiuppqS3OpXcpj50i8h0wRV7zt2Y57vUEFgSkGhB
YDGsESkKE0T7JBiJKiRpgWhgdPOINmt03pgasGOQHWeErR5VyAa2sk+AnC2NR797d+K8/l8ez+J8
k/qUZIe1Tsc6hVp76Eq5sGz5Td+suBonFtYJQEpnxjN3C6gz+wfxOzpRYzusHQfDLn+rXl5grPEI
s83bk3f+097JjgtWicSFsKRnjnBF4rzMyDCjW8b1sVz/TuG+aHJHavTocEcveL6L64EXeO92RawD
+emsmR4aM66HHwoxhjnmS8EXPBgEWC1m+xWt9BavfCr9wz98iiTj4Djh1iON/Cw6BFnFaQ2clXfW
bxV8pnS1rRX84ZfwP6wjy35NlVYy3GNsteYVTRbd0MnVyVxuUYRmJYC+0EKBBlBORAypGe7WyAkf
6TEAQdfkrCI6Dmot6EAiEi5DvClqnzzsKUwLeC/4ONptj7DvkWVG3D2tTFQN/HJU/VbOjgt8PndM
eZkyZvdNgLMOZP/hqAD2tVIY61wKtRgKyVRjbgWcGoqsIUfyz4wloMBEq+NKU7DH2qJfbmZoqh3l
Ejsl+lyyaDc5war/LDHI9nSFxvySoPAPA41xxGHLPELrKmw2iiEMMJZT8WDqkZnDGRHLMyRcAUxt
fMt8lHzLqxUiCFvNiI+sQQFUH6HNsAO2d6/6h4CjshLDJFkhKOBeHoaMnAJ71DcZYr2HMk4BWssj
kWPTEWBKWqSjfWNkfND1YUHpaESEEDK/B8mKXQS+Co0VMS78i+09cTZlwPqj79uzUFxXRAAorNIo
pGKGYLg92zUPyzWa2BM+8syKH5JK4qCQVLYj26gw06OmMEndg5ncFAJwYWuf9HmyuE+cF/3nwgZA
gC+OKxNDlgMtxrHNONe+m/jYSWKL+cuSzp2V6SELvOEg/HHYwuwXdiMCkSCLVUSSIARkluhiKPql
v8BKwmPD9qLnwJetkZaDaw2JAVK8L0j5A18a1zHmLa5jqKphfAOkZARLETPDtNrkT/UHntqCjyWF
duffcCWeBbSw8DQAql4CRIMUeXGfRMKqImYyROH8eBTIZfVt/P4CFdL4IhiJyiSEVdZRNVG/RAhq
nZnGFNhbYs0dyEcIM2mNua7pR0J+CNWMoe5YudwNHzvSZFAQeDk17ALkw6HF0LMjWOUDuTfPHvwQ
vBBqw0TDLvGUgxwB+oI1+Q6kkai3WHrLI2A95O+jBBIUolB+6BsNZ/ecPW4mCCMuVPkIvsgvCFd1
E4nmbA2GI7xy5J0jzjUJpBALBPTdf8dMvSmT8cLTvwJ/JwP4OMhf5/yo5cdaPiquZoeTGl4b0Vdm
ELq/NZU1GObTDK0c8QBqcj5Mf3bUPkIIhxQ7DSQgc8sqe1hK1eZria7wMaKtii7iRztm3UYSbooZ
vviKp3Pea8BGXKVqSrhOjeuFYTog50ts1aUosz5NDL6YZnmEhy9FnYaBzv4OFDU45S20KrI1fltz
qAHqsBd58JlcLAh8Z3vPBKDr6axmrbwn+CNxHfrd5NteIqCl2zsu+RCwtHyO7CszWPGmGsVVP1My
0QcydTAp2mf03zQ8UrImnRPZjstzjLIX77IMSuaPO++MccDwaGgrFzRqSDktFT0GZUz0vwfFLGRp
15Ogx0pybzei8u7lFydyz+THdWC1YCwhpVWE/spWgD6wGRw1T+0qJewXrB0g7T1C9DWitnTUl98s
ShE1VjoCOTl45KRbSPJxtfx5B5u9fs4oyG/eANMs+lAcWkfhEYi0JrhQIns3k+W9Ie8/Reo00kw0
gnPaG+me+JKyCNXOwQzbEcjIh3PKHgQPDb8QTSSwiOkUbzvXp9vDZ9mE4QVVj3AdFeBdB1B14TZQ
NpYOQiRW0S30CinfG7JBIoHVpMY62CCh0KzYsGL0E7oMduhDaR+md1o1rVM2rulcpBaBXcz6zD6M
PJpLzTGmOTg+XjYSKtWtocmIRGk9VGl0MhPw3oWqxnYaj2hy5pgQfTArF84IwoiXlSJNQUnAKEOn
GrAu4ixuPMTAYscrbRJKMDsEqw2qW38ZPVMQFD02YXTkYb2Kb0ilP4EwIZw5CTqvggn42xiNVoC5
fktiKkNMbVdfd9cyzC9BS7MebeHYdZkTEMzmQUt8xP3wnTH7ffAnl00PHRjBJMD/rHuXFCCz/1Xi
NUSZmSfqnI6YDDbKFNb08dC10IJjq2ecHEOlSfMFTiptcRR5eePYf3yK1DRpb3Hr/jhXZME8C86U
PAXLQyFwp9nyCjDonWABgdNZ2jkrSN40uaPiWo7NOu4ISuhj1O75L8W124Ml7e0EO/bNXS3AQfKw
ohVlLArsEW4a7X+dccYTuoHYjN9VHGK+8cq/gNDmbepElMAGSsdRlmPlk9Ka8BG0l1MwpQ7iHzRB
1E0+kl4Q/2CXxalzcqcIFG1xTjdHwWHjBSOiBzLfDRI+/EtBRpqz7ERcwHj2W7hXYXBDWfSHkgXT
QvPpajuccUsmvy+YbPw7+Qx3Zk8fktUgDi25DvHVjrCNmyIj7Eg/Hh8q6+y2y3LbDGgWhVRKW6Kh
hRFNaiupdmmgE1QloilVuG5dpCwRFImkzR4P1bPkNGgLzOBnc7jjnbII646KS2Q1eIO9C+KDYMqD
3h3/ZT2BkoplL11Azg/I1YYu3Bx5zrfz6+n59Lz7GAjBmkVkIsk5IkaSqMg2uFgsZN4J8WBWB1dN
6NnICSg21wSin+7njl2MPGZ33CPhMuaYchCyOgrsOGlep6aRWAvLEx3LHuGGJXHuPJP80z73cGef
+zSvcLxgtyGYAw0siPOW14LVIs+aZ5RvWOYMCIKW3gjB1Oogm4g+ydYWyh9tU/6Ai/aUVUBwbwM7
GiPelHezfsvfdUIeUBa6AK8HvmuEXjLI3DUAib2wyE1EN4NqZmzh3FoScUKu9KOinKaluZS+b3c1
soflLpyOZHBe8XrGUSrlES0FmOnIu7A5OsGyXLJq4e5Aw3JIeJfcZ3LeDZw1YKNrQNK+oSOwCFo8
0fB08Ovz20ja+Bp8knhq5vuZh3SE8xPudbntrWKfy3vZ/dzxNMX6acU9OSIWuv8trIrGhx7aSY7K
ITrTqIKrMF0v7PVxCVDLSa1H6hKbt4T6+jaqFixiiFpjmQ1qjk9lcpnjhTCesEDGuD0BCZoVW1G/
oIZItCe1SvE9KUKFie4T0Scvf/OU4f/FxMXAhlm58O2zz0co3IlDRM5TMUU8GsOaoY7t9zej8o20
tKuL+YN5Er8M8NE6Om3phvIrItK/TrM3ADQT9Av7N0Hoa9D+YQ3n9ube5hy6vmP8mIbsxFENimRF
0znxWS/jmW3lB35nDp+7Gs5T6B+KPNypIRwFEVxpjof4cK32CQJnIVdhnO8uQBDhnfC2MkZja8QY
wyqRh8FzHSf4colvUmgN37CTgh2wtmJ2RzDD4AS0xciFTdv0PpidwEgZQf8bccBItU/2QyzibGC2
M6BJVRL8XyQByXvYbwqzMEmf5pRETZlrYRCKWxRZTKr6xmvcXXOPlLbrgozyWTYK1GQog6Aq11/3
5x2WFDYawAS0FfDFHYzDE4McvwlyKaa4JlsD/MSwrhiGiSui14euqM0/Im0WEkxGV4JRrj5zVoHv
NKiNYKQ9tg/OmO8MH1NRQTURYbzBSC/cjkNSFLOWiBHwqAIMxY0e3zel+7QmOEXOa1IyXnzkRF5F
phoiPs/c+sdlSRWq84y0NFMiUYAYrszEvkbhLV/lyzo5E73HKkqlO/HnnNhlQc2u2BH5pyGf7vAJ
nHiQQxbLr+abQvcK4AESoy/SsRnFYXeJEwFNmJAyZWCOZHwAXrNvqXCLMmfQ4fr+36Or5kmUEMSk
J4jGQD163bc+JWgpzK1EhxaBFkjPoCmkIe2Ss7IfpT0GXP8DUILZlsGWT/o/2SYfM0kJmygNsx3L
s/R8v6R3EXbK1Wujch7kb8uL+m3oMvgsbg9yVM3uBZCopyJig01yibHzVetvjgkOzFIILOJzVwBP
sQ3+D1tn1twmFm7RX0QVo4BX5kmSZTu2kxdV4rRBaAAxo19/14F0+tatW+WX7upObBnO+Ya912Zy
YrJPoZcgU5MH5sdZ++QHHhgubSK1+IEh65NFrSC7lL/m72rtFIgE5P+GvKyWyveVM4vPckR0R4j2
p4wqgiAe/5NRwuOwjqJYfIPgNNtn/NEMcGnq+fGsfeOzkjs14neAFIz0L2ShSc56yiELbozOY7Ta
k2fknno4k9NIOfkb2Myz/h3F8Ur+wjiH6gvlnCbgNnRUQi9OyCy6P9E3IBenBlnZEr4I52AHI4gX
OAEzNAernF6tXmlCbl/8+6P5bW4wsiTaLa0vDk84thqaZASBWjLNznjflvXOlrf8AoG3WKTNsxP9
o14tjC1THv2ECs3vSD7UvaeYO0FqdzGXhImDoo8nNTI2r88PJny+kAGzWENmyqfLQEP0ebYw/F3H
RMaOxGbgeQ2f5qqg8Zv3F130aNjE+FYRMOBQ5POUy8yiEyVovsu0LrPpA86ZGtRq2BHDOkDgCltG
XddgQ+yu7LMxAjnFJkDyrlhLUVfUgVkHhRaQjWOj7doOBg3eLtINHNDhDTVo0Pxzm1w57Zg2YXnF
+0rG0NnHLxKOT7TSQuS7tNLZ0xHY31c3R+Yc19jUx3REA57yXZI9zVgRZeHaoXTFFnHD0RmtyJAj
ztLzMZyqUNsE+Q0pq696KnUwgLuLkLzZhpC8be4+hqSzSDvKSQpnEHAWuasEHpF2RO7q3Dks90vL
R3TAzoICHMfRFHanpenIN6DUHFFvq7FZxAraTEca/Quu7zLQKD5GUSCPNhv1EHn+2SsOa4F8WQpk
Dc1CKZQLZGnyJVb9HMJYvO0/Ya5N5xnSJ0RTsydeNkFehEctEAj5tg4Jg6o/0UdtQOz7kPu90zvK
utOSqQBKmwdMDwyGs6jWqDMXwRpRlD/JvDsh2hqRuLFJW2IGRDiPRd3Ny0ZaBlEKHCtd2CohkYCn
nfJiYTNfkv/Q+qBc0pBlMa3KOABBXsEHlRHEbXM0BIZzJcdg3Xny52wIgSQwyblHOwazzQOz1GS7
48mrEQai7QZFwd4drWPS9qmaZ+ujgsmTmOzC2EnoiWNaPwvm2xCPt7jFHnETCsMRP7lHNNOIVGL2
CMbSr0/3JZdL0MFYiM03Rw2/dCaV1G9VcstZqzqlFBEh2uqhcmJ8y3w1lJkWbGd4RD5hN1aGiFYy
KcQys3RsKi4otIrfMT8ldhcV7dJbIqYncQHk0l45MJcfl0sAtQ8N8fxvQzz4ueohnzhzTyDOgXyn
eiP3WaI4lz49a+nREtv3R3Svs9bK4CY0cybtwFY1xva+ACYBBy3uTlZYZ9TY173DDp6Dic0o0JNW
c3hFQN3/+D84S+kZJTle/qs7WNzlYbvQsphVMf2iloFLYf+MdeQrcJB8Ji7I95nZKPM2Z6rJPf/V
XUNGVRly0/cbZG1G3Qz2CYEjfDuB5XMyoxALe2ocMAIzyqIN2ixSWwT+q7AXMcMqntVQ026C+UFA
UVDnLLP8E7k7FokOngqYS6hoiw0LShLYywuFTCQfhejjcRc+IkQfreQ9vpFdmWenGyqi7WVyjvCX
XK7UeRFflKO4OVn7Iro2DleSg0hWNCP5Q37skPLC3lGlhND3i5b8hHzzAe2Gr/GjgXAWsugQFvTC
xVSEVOMdC9AiKqMEQlTGXWwcqsxBwTGdhcEdc3ePI8q7qh4kF8HGPs5P+CWP9ZYPoiIhwiY1fD88
9ufXR9KXmXmwOPNhDCZzhZQIzuOuEEOizkxvddrn6Qb8shJPzGeh+msBtQ3enGVAIJ2xUb3w42uj
OJvQvJTJrPqwM2GuBLc6IJRTPmGmCmy+RoennOzufpMMU1JsXbtysVFgLylKHjeWdScc4ciT384V
v5mgQFzKNBTTEl9smky3ViPqRWam7fdZfmMnXvlg1MHTsGxnFvcENLtBSznHp6MAAlDIMftleXpF
t0bLXWZMiTRmg2+fgtCw7IqAKCGKYV2kSsE14yLs+BwYm5SZrmZHVvQhANH1owZDApLRwYlFiUrF
wjqbuAPh2eb4B2AxkNgTgGi447bkovz50IkycNGgrzUlf86ABAbKTMCfxHjfPBiHO8UkBQE0rz+Y
K4RQN1kIoWY7RAi1U78DgmNLzBvQ2J78m0GYWImbPxH45dZP6Y1Pg3LfKpwq9/mBcS0AEFg9t/gN
kAfd3h6JiVqwzYacBee29/BjuebBWUGTCqheHpxLsiHCo0vqn1SSFYtacIc33+EHBMURv3NmKCRO
mGiDYukRjyCAXVYSEFwkRfgXTLgE3JVFOD4CjQQP3mwyzx2lCvWCzAlGs/S2wm+I1B4cAiEQbJmq
+GrEp3tigSbCEO3VIarbqx7dxsii8X3ZQK0puRLE6OyIJZIYZ1PkZRm/iSsc1ahFHCsQ2HReTsMY
m0EZcd4ureKl/JX/6uuXAZJXqj4Dv4b6SyaezWXaJNxEXA8dUjegEfiAegc9a+dF6OiQRmjYraDT
RmvNXuYBIIACyj0IX80r6L/cAfAQMzK6fQwJGxZD4QaNcx4D1K3iB6o7ji3WFzpMjtge4plxkndm
UfDwNMgylcdduvy/ejQC4HPcXaPRBocmy/VTdPEVME3RjanHFONLNM6pjIEC3G6dnbBhbK2L4Cdp
5h9+EtNETYoJgcLkRkS36cB+RfVMIEmC/JmPB5kt6mCUtkwPT2SkQWl+Mhb1L3JloVonZRWXqNN8
EkqV9g6fFJlH6na1GY8oIdF4vqEuVw89UWZMxFzas+Vfg136G/h2hCLQeGRRZ7Ih6NLTB14ME7M4
rHzIm2D+BV8JbRFGXvyuWnBH2vSZE5Ur1CfoE7sBiZErvtgi4C2qQ+0Ueg254UGzTPcYuR0lj5Fb
B9dqDLpQXpz1m+Uxur5cdj1t6uKcOHURZ3gXn+xo7pighEn7yrTM6vyyEn4a7jjgreSszTSwroR2
Df/rYvlOGHeawCYppxBw/isBVVFMJucuvagpR9iDleJyhJU5WVVRB7oygPfV3Rk5MDAtHGxxFK6C
HNSILwpyR/ec+Tsr9HbBDrPUdEL1FBK4gemSloWyFnRDiI3o9ohGKqzdxCkttr/OU0k9M0ftsrvO
nhZjE3chBxgnHt0QB9Ky/7bA5dyFigF9wPPq3K+sPXrkh/wdfTIbJFphZEe0wpz3LCvZzmkJ7TQs
EzYGvPVsDGgh244kDRgZOFIGOV6bfzWQwGVtgnoDNVXckqeNuCJvFeU0qhrKaebklNO3hGuu/8hq
Yh+NVCax6UsBesSKURUSnbWXo0kEW0KL6B/3BmrfKd1MqVmlEvpFYa/hq7Y8etdVZVnfvMF2Kcb0
QXzdahcx7Ej0o+RS3GNFrePxnkhz8jiLt2RQ00ZNR8b1JbECictSMb2EvIUnHYW9xO5BEQJZ8uCt
Z/KI2FYNi6n3BuRwK1zZoPQxcBe6N9xccscIuL+qXMDkPaPEVJ9lNdLGUOaVdVKh/q/8aX+GYU7q
+0K1J6IR/4UJgf+WyswWySkX4Ui9mtiOJ+HI51g/RwRHEr7gaZAj2d1wweC8YAq623rl1f2oLs4F
fxNaFuyQQthnkga1fJUMlwv/rmzx2P7oBkeF4MdY4MM6JxwAIqcS/CQWMyaPVsZgj7oTvagFNFoS
Vm0MDOxCtywrmClIk3BVGSAfhljoTQWihNOzdyT0rmoXcSidT6F8DHIznCaEdK6dzHpWWynScoSV
ecC4nRn4hMiH7ulIsC3VQG1n1mZ7HXbHct/1+7HcV+U+L/ca6+qKv70C8oSGTouxiMHYAgzNok6Y
b9isC+hbn9zJN3HK0V3jYluYMgwH8FSSz8k8/fOCsZMFvcivtO/0ingQbj0hHJ5iO7ds/dRO0Oxp
yJOCyl8lWzdp0fNstiTEbhT32INS2Z+wAsR8MCiksQUhfkN6jSeIPD2UlUWQIwvkKSg5BrByegqt
IjYDktnfciXpqOImcuBSmA5Wu6v5DvB4LqNJ4RQgxFIRfzWpcGXmaTGZjoUpohfAzqcbGjkYP2SM
TMEHVgRCygeEzbj2tw+YR0vKAzpfkvJIKa0/8reant4rlSV+i+udlO3l0C1j3K8BRZySTPnNIUZ3
DXois0xCl5CH11tISKnxyX1c7e/H3aVm/bcjfXszO3bvWuEPoqJQfpHqoks+dYpbA22DAozU1cGn
8mDc76kZy7C6EtK5+/3PS84yDJvYmbcyY33CBWXsJmPXkqdp7C19b3Z7dIVjy+ZJ7FJuQ3xPpScU
8ZSANKd0pi0R7EPcSdFdE2yMc+dot0yTySVPeNUeLw2rWCh5pJQWwDsRHPpG7ehqNNFd1GHORpbt
yuxIEWGO2p1BvA8LYyUAchuRD8BVRPxoP3rmXj+wDLOJHnU9HjHlCshYwDMwfnCryfgaGhEtyp52
9JDYoqodmDWiZMQUxbhOfILtknSuUevwaeLQQtpxwqZC4DsurpzdSqy9XJ2zQ7Qy1yxOH/o6OlTa
Hq4YbHUeraHLkpftx1Ki1Dmrv6cG8leHfjV8EBnILBoJKNLa3J+PfodQn8kDGkM7j4w8ytG0Zw8z
u1RZ3qYbnZwF90D4W48KFr3yFNLn05i3VjApgb5TiFgmJKdKGJ/nv4h2JQ9kFgmIHmWPfKjRatQH
k1RzYjnm3WjvLrFOQoIIcj0unTfMEKJ22yVqd8hDaX/+ibz4wqm8fCEvJv6C7Av56hH0kBwNkZXx
Y8aBA4Iu2U6f0Ecen6gtoO1whqkOP199YqLoDGpWydsRDGC9m7/6q/eRPn67nLmYCjhz5QWGQS4g
I/7edG9EjOrbv4UGj4O5iVqE/+yesOayB8blNL1M9FHkA5YxI/vzxpFeHh8TvLOQzLlLKzLnOubW
2AwuyAuiIbv+3PL99Mr3s0WhkTI8yG981pS8WaFlGoZX7qZFGMleFHo5e1GEkcRSKPAVFm0kuya0
kfVvNkxtZNrhlB3DUnftDCoEv2oRzsLckNRPELC31wLw2JecNoQkjD7ukHLEy+1Lg38kswfxG+5i
z0SLvqM9MqFkeUYVKFWAFQxn7Gq5WC8l9blEO5yZcnq8kQkQibto5hATB48GM5ujhH2n/SQSvPN3
C+k8RxQ9kBUaLxbJpU7+68CfyvAm8uzvIE6uxKpVgWb6D15JBW65D7vEchGirwga8CMY2DRouljX
GCiGlxEnZTYn+g+oNAxaJGoe1tRcXmgZBGGTWLopsCPy6ngBhqB3dZhmGtQfijy4hwHFH7k/CMvz
3Ydc7VR7p3wU/6yclZV8xOWr0uUsPxcJox0bAz0oUeA0UXkjvydUD8R6LgnEvCw8YSVGrvad2Qd7
WpxmeNhKsBmxKIalsMajR526fGG/5I23THe7nhEFgLUP2Ht3cfYay3VNDCxPwRoD20ES0TLxqAyL
1Qx/i4fhsxcPJlcSgywdZQCnMs6KiwgZRpPPHVThO+H9xlxFx5mL3ZJOqJ07d1mz/IEKrDVW77WA
0hMRgnMVCz17TIqdE0JbPuyzjhxj8fA9og+JUe0otP7rn3sCwsjsgNaUnVUO6x5Yysd84EdbTz8z
F98Jp18rjj7yTBAHZCD/byiNfUykPCDY80Trk2OsgAbFjeTz8xE/y7JsCqg3JBQ5SBmXN52g7lr1
qDeYp28p7ZeoVl3CcSZCcyV0ssTxhRUYZbihj9iuXqsvjpJEZcGE/AAFJpiFvQwDmYT6EfH/cjzy
KBHWunohub1FSrhJA4b6FltP7rfMSRYzA2XPambgtKHsIZcH3DxhO2hm4dXOKSErpk11FSvelnUs
SYWsY9nRlmhqiDbfQFuKGN08wk0hdnKbMVpxHje8qBUgD1TCzaKKVcgcu7PWDJ6xExjPRevCVCJo
rTimiFMAVh8DpBacXyIsI6fsvvh9CIrHztaA5so/6M/cUOaJNBW/Sjd1aLPdYX5FU35Bp27G+S0d
xcdgZ9xhZjZQVt6jOzGmSxeFb5E7nb1ai85fMHYvjx0f3iXQ5kBBAUTiDkMy1jrQ1xcb7ql15GeG
oyxOC3HpcJvxkfLH8HhTE/Foc9jqh9PbJeN5AIXL42NjofjghAQhiMJ4d3rsL4x6pKS2/XMbjnVk
6ZFw9KWPOlNlh8OKfpMissSzj/9CSomdWzxpqyCCIaM6ixe1IDGvD3g1KFq4jy+oHSIyBnCg1pzQ
BC+/gdTFg4qBJJfjEoL3Hkbuku7bV2lupt52eIiqddudHOVDJRehD4M/VzjP8SiIbF6PmUsliotw
+P8XPFx0cRBU9x03QofCLtQGUjVodXc1CNIl6gbAOox0fn1knViMqt5f79QxGAAN+CYQ+bi+lsTI
OiNaANW2eTkgoS4Aty0reJxCZSUWMejbmvf/zV0+ZmtW4CVFu8YKiR2VIdYvbDKvcCepUlm1fTXf
gbh2kHwW2Ppxg5gW9ar3qAVsfaXorBmWxtE7/Wi3xfhnC9+rgdjCq7hugpMaFJg6MM+gXkA/GP5j
kpg9OGBjgfV+sflwr4jNDxxekyYCMDhrZFOcNQRgyEp8ilhzk+fOOY1hAD0QLdxd5NtzH5N8TG9o
iFdtDWNCDcStZ3LPo3tBo/Ynp6O6eWuaCDkddiADr+dQ1FvHglW1uqFxJ5+xFMlJa6SWlHVMvMPN
gbQw9xLmgckUUONCdkncwVDa+KWNlcVX2MKwtMF8vR0Xn1x93rVY5RafHLIpGmOIVwtOUwgrCAIA
+hlJaKzZGnsdPSICGBtbm+Ay0tPnd6/dU6nm2p/9hq3iXg47ZD/nkHPtW5kTMU+jyTMgKGLW4vNg
kl5uhxykVUhniG35hnk4OhkoPcRSVmApyEOZYY/JSGyABs9wrMII9RC2zpFDxApIpLBwtwQz7z8e
l9/ocW7E3S/QAgym65S0CXMAPQa/S7YduMbJHPDYKwmDzrtZphrygHd4ROShpSUVCPJ9T/Qui5fn
Spogz8jdR7CkuNM3Xt11+qSNYvYENIPZkxuh2VoXRcxiW3QmrHrQmYy+9H0FIihlOtMZQ6BMr5tk
rJICx1SIzgmZBiNVilDZp2asuZ6EzoLqlB3Nhl/Qco1TlRMrvCkj7GKsTrCLeZQvU6JMQkLVDJx4
9JSRPdIfOeOy90gPRNVTgxML+CYP3o1txOd6anGBcmpx0XFSmbl/Nz3vg0aEIu8DCyQeWTQgR9pu
CTlBSIdEgUPBI6WkxuHrbrwUQWlE4HTXJhUcnw+apaVDzGF6bHA3idjfmUaXHzQ11KwEZ3/j2LGW
avdIyAVxEq3Qh9iziM8lF5iEk5wHbBHGYVqhBuRV4ItcMiwrZJdI3IuvhKvDkaI4Ae5xDt4uW8xC
PEGI+SWR4rfuf26TIEyQw8JGDLxrMNLjeccZs7ajF8FV8bHR3kq/Htkd+djtqX2x/63W+B6/OeJD
3VcPLKrww+sHeUc3arA5MjFe4IF1lZzGRdQgF0rsrxa+mBXyRvKx16Q3I+Y6QaNKmMIVonTbbPmH
6y29ZMS9T07auxtbOA0pFHEaMruAH9gAyn/EF5idMeeJQ04yukjA6dwVEg8K8n4BsD5pydAnl/YA
AxtRFqP6poABGZB3Nud460Q6I0wJVnASlCRX7F+CbgF6BYRTzOeQqgktqMp5HqyRsYUdnNUAWPE1
LJ4sOlsy87xbRi8CGGOTk261Mx0qfMYn1PP25+VVRXKIWkdU9UCpM/26Pb9gw6bKviKrUkWhTZVN
0wn5r7w7Ud/CIyaow8OKfV34jBN8pIenEI1VeTU32dFd0W4U8UxOuV1PuNZnUQHDb+B5ssqEvaOu
85vgqp4rmqcb6Y0+UEHbS9ZpVOEw5iPtBtmiW0mezPt6J0Hqv2miGBTQ450piqKOhXuYbxAchzo0
8nB2LsnRDqyGbAok/FFe/wejuIXY91g8M6PmZ2BGzc/AWJmf4So7FeNun1mW9nSsQ+OE/4BUB78H
jj6LiQS1L/XBOjPhTWMNyrW8gbEvBWccxDcxLgDkkxDvd6XeWDpfPHX76aMWrSMjGKpVMqCX54s5
7pFaDtKIBcYdiYHHzvfATY82B24SIlMzsh4xqnEdGSkADPFaG6dvE+8h64m36xstorkniJH0Pp4h
H+ccjLzgXLjMRu6Fe/wms9edAv5nArMrvKdJNweE7/UIkhNpb33j3aeQ5LGVEKWz96PEbGKxCS4F
vJ9Kg2Co8tWSwZJviycZtRi5K5En/+B/JJ6eHp0KlMUz4UwdC44lKvzxweDDYmjm0ti/aft1CEJh
z3fPNyxPP8BOTCxPWSvZO9veMypBMNzEECroRjhlOLI4VTgbe5fhwPovlCaylKS+b+muT5I/IEnD
d8RJIzF5DexLcN1Zs1Me8vN+6Pe3fr/R9znGg91U7s5wOQBxfbf8Fi2l7UnkrIiH9HoUtBqeUIYO
9AzM9uf7L349lZHCzqDsplozCEnOHWyLIJNW56K4z3RBWGLqpu5o8khSoCynybt9dNwmDE4gx+E5
hFz4QzplH+jS2MgJM44npW+/OXo5naji19NJxg9iwtmLLtSJbM+NF5FSvhxHiPF4yPjV8REwUOH3
rkGUeTP3DXq7gwjwYppGjzB88k7x0Q2Bsm8+mOmhHiVIpkmXGRzM0yM+V9SFNxhxjtlvES5jzMaS
fRNoFzqaghE4uRLUnRVnKylYAxuHra0xTEw35IueSFeOC0xdS5ZPkFMfcppKdzw2ojjNf/LIEDj/
XkBEe6agJVaVeST7iQmTiFfwbIOtZt5QsJeIrG0FFFoMm+BJ2oImgjqbHnBicHRLuWfEBMmBxcIS
RBMlPbJE8koZSFGRQ4Qipg3kVsyyZYB4fFqGTjwpD8KtxdXnDZ/8PTSkDDgQQxgOtsKlQ5tssGqJ
OabaJ+8m7yrn4TqVUnqcFqGWh1smMfUTKaMnaWfIuy6mBfiClsK5z2fgpfTAPPXX03vDz0seWSMO
eopZlw6E1RbmVTYhIB//7WxZjPF+zMzw2wx9OUyJczIdiX+gMkhOalIgm5cSVJN8HwyELDEc4zth
PmYvqQaYREnvJD/1GkiI9yklTyKwiFJcx8fBxkUEGrQOrec96ou4OiUXK2lDsoeASratM/ATEHKO
rn6MITpF3lqoreSKPFAhKg5Rk//h/ZzuYU8PwnWa0qbTiFw+2is5GuQ48wvxRpRtDMHPzv8eE86g
BpRX8etYnon1ebi+rePT0y2s6ULeqHH+dsgca91xq9u7R7U34YkjI5Sf7CNm470i7x7A34ge85QX
+dAgRfc4Z5i3XeXv/KXs1ZC/gIigsbdCzpshAB+1CSvc9eAYx2iOxPlvhFSVtzk0UXxNYrBHUSlp
cKSJJE4gaxRKugph6R+b4Pe9SkiAy29IM8KWeBeH+oqi7fJNNbZKuRvMbJ6yYittst75qqroXCGh
Fx9adcdQGN6PLhwKRgO1w1PPu32AEoZVCWnU8Mmc1bqEDF5K+jkTARXxyIvEdnlc54QSC0kOU55i
fGm8g/gDMNb+ZBvC1GsgdZi1IocxI3P6n7s3fHATHFXmgoyH3b8krIpYI6RvYzog4GLU/Lo56EDv
KXVofJGczaL3LY6O/FWgn+RM5lkmy4WpAVcKs3VeGtraynLLPgQwF0wfGi8Jtw1DDIggFGvJ5pDf
XQ5friPhf4D6pFCtgWB8uWUXDHuHlpI8tV90nLMuyV9Vvt1cvxgJ3nqkTmCNliNgfUZG1xvdgRkk
YiW2oUvVWjT8kYzxaXnXTD1OlX7ev63TFuW67+hzuCSAG/HT9pDf1lda91eF8sS11oiftL16bf1k
yE+kBZfSvmbA8cZw8cbh+iR/jfTzSXtx1uAd4g7LPhmB/pMdsmO2b9pnhwEB04FB9ZiRXGam73iI
2fNgmOacXf4WNaHln3hoP1NOmU5/ZuDPAc2NxmfCIJh7HNWzFcOKuiMiURPGAwSmkVkyclfBCnpt
k78TQeoh1Et8MJwhEA/humDyFicmAyxuEuUuTkbK7wGSDLDlyWRrJQaMRAkR9iDF5TECaLYhjfwe
GU7vwDQe7hFqr35mOAIxIhko2CEtMpuamU2x+52cO6a9P380hy4P1hnn5fYKzy8ssUOdk/xn41E6
PFjBLBsMbm6+RpYFKBz78HiQFILkt9LLFJiKc3pE+uGaWrjhmI5f95wSfN9F5fBjWVvOdxofxlhc
ifQ+FH3r/JIhN+sVjggesJGRzPW/wTi/A7gbnHyeCiDynAzL4k+ksznbNuF6mhnQMBRi0gXTYBmR
nKodsLbJCllfTR8M1Vg9KCLCyN/wTbCaxULD9EuCHSV+v3xNqvfgt6x68HRXCNv55t1tl9yYkyy+
CnbMjbtxG5O8wbjYEI/J7ZSd7Uy7bqfNFgdTESmY5AumH2IIRiohI4W+JIQXKTJ4lHPKa7U9nb1y
T7oik4dmCGqq9YqMYLYMAh16Zn3D0uwWETeMhdlYDOII0LFfCp4DlbPtOMLxB78ILAYbiX994sxI
cu5GsDEnB/MG8jwkOAQ68ImRjWL/xE13kUNtq0T3PK51ERzByXRQd63tsUWZn+HhQ0xrLkATfOOF
ccZz9V5R58POB0nEkHbpN+9MZqEgy7kjjinuY46ZT4oJJu62AlZETMIRlfBgDnT9+CTE8BsSIGkl
T2fW2n2AHYWYF1pYyg9gG59SwAm3gyaHcoHKB4ZcxdQTjyCLximlBCYo72dOjPaezdU5Q10WkJd6
wvVKL4l1RY5mzOFMwCB+JvrDld+kVy/fr3JNFHzM16jVEPGtusrrew/Lxq/eDWift1iSwslgtOFz
SHcb5jrBcAvaZA55gu+lQICX3fcKCkpa0w/SYLO/Y/0Sr901c0DGyLfsjXEhlYB8aFHKZKnxCnRq
TQvNsX3SeGJLQhHj1IzcYJ8VrBIxH2ETwhnaZimegqCNeJ/XhQHj+nVpw+lPV/544X9ap+M1bNXM
+iFohbZvfeP7oVZS9kX4Mkvu7WCOUH52zBkhi98WVLiYabzczigph7cjbypIGae58IwJj2JfhNpb
4/AP90L8A4ZFtFYfzuYln9leBuDU4IlZ++z40lYiENcU8W+EnVRZwRq0D9s+1BR6lRBvFQFuxg1e
WMVmtGU3SBH5h2eKyueOU8jZMOsQwHQoAblQLin0yBhSkseWsA9YKxctMJglTe7mlzGHQxEJcghK
F94UOCMB6C/gIfxaV8Ipq9dvx8q7Ew+mBOC5WLqA52LpwjN7Iab0FM6gel/xaCjozzkrkrZK7D7W
iBRwjhg1SDlO9d2LOeIM5P5GVRRdwWguNE6NlVGQ9zsddHC/vU9ZCbteCjd+DjH/D+iFNtF6Pr9A
nrIBjYVH0+HGe4JY1oQDwVg/cEridBgarKcIRjFUbJjuMyOoUjLQqPioM3pqMahgIicMOQqeZLUn
v7mkhgI/9BDxRYCp2dRQnrIIClrggTh8mFGgMPJJVlpyXpqUU4IvNDA4oO+F6la8srXvWE+4hzcM
Cjk3O6+zeC+3xAY277hFRaJ9lUw8FJvs0aQxYlDAAHnJQevWs4dXF1Gg/oosLrj8Qny+kULc/fpv
4u9w7hPIaO8aXpgIpzS27GkZ6A+509jeZ2gTnxwhLAF9XkDuE38qvt7H7kFJjg6dLD3+f3zFFVKj
PUaRciazCuClgMbGgqB3FSScB+f0/l7tm8f+CIIZCsj+iGUu9VX+/oXeBxR17hhhCOIwuk4wOeLL
feq5B7ghlz8o1Pech7j/cbaj0jGwWqv7zcvICmcW2Se4gcfA/vFgXEXfQsj2gruub4hmBG6gijXL
ZUkZCnYgG0XMf1IAihjD4Av8CwSM/DH83XzL/N0Tf14I6wLzP0nRSc4eE+oXGhQyJAEEuLc3h5ep
h4msix9vQ8/LHWx6p1f+C0yKmDjwKaITJhtbLjC6nLKxTVD9lMd3KISoXMeFpwz9DU8PgkmwG+Uj
Anx7ZwRAE43qaDHg48eVL8KAj57ECDQjoDnNPtU4h7mzcIzhGzBWZ6YOxUyliF9AcjLLInZ5LyPx
W7mI9qyJa7kT1EcOi9/qAs/Ix0V2IpPpJUSGU0Kj71cz4io6X9oahgPf3yNjfAzw9mBuhBWeQ89i
17U4eZii246G4SGAZ4ANYnIRyKoL4OFoRicL6QHqKFDyEaQ66DhI1DZCJ4jNYHUPYzIoHew9iB6H
kM8UWzWg51IFeR6y3dQF1TD/ru3q6B+TFtz+E2KqPNfvJzhTOhcM7LDgLDkw0Uklxo+DTWqlLeZM
hek3jbQlKUz4n8eAkD1yha5EpYW9BTs4JrNzgid8wd9pwSvh1GRzski31lgj1Fv4c8jACFF2HZ3p
TQ9CAAo1t9/OdnHyV/w64/IWXwHmAqI0El4dZZHhosRtCF0MiBCn3BiFMpffEhbm3hH/chKwMAd+
ByATjP45yv1Ifuoang0XrqT+ilyXnTr8zXFhWCxxgqQ6Oepv0ADY3SbiBHM8r4cjVICGwAw7QfE6
3X+prwK5nqMP4Dla3so8dqByVx9IXwnOQlvbNQ6nS83HiRmRKEAkvkQ8vHISdSyp4ZRjdERy5dxP
TG0D3eS9tl3lefMKS1vEI8GGOvo4V7fyi8BfgJJhK3p8wic0JaQ/kiwESAbnHAoCHAWUz7TqRooZ
jFj6h8G0ZUEF1K/Yo3ii+JW0ltDKXi4JjGtKoG+t/Vv6afalA25EZCiqbmvtcSWpxTcVQt8WV9o7
ICs3p9PAx8yoIRcC4wlwP385E5ftMYCdwIdQM786ZdxHmqPG+Cn5kYjZ48f86z3h1JgYVvI9Ibo4
btvHDkLWwx29nni/AIkwlBFObCTCJIzhIMMXymLzDSVfiH8Ust6RjOKHV5J23nmQriQS8jiLz0Pc
AHXhVF1p6w+WgAtVqVt+d6Ct5CqTsLnv2nIHy68+ptgT+TbxKTUz5eteFipG1f4N04GfAlk3vgtG
Lo3bfwfXd+7IzPbCJ9j7/PC1IQyL5uUfWAmA1gfRRBriCAaZgJeBiDLeUCKhMPfLszAqTQaHiTUH
0DzUILsjoTOFqcE0Pb3CDfFxQ9vtKDLKWGHZ6jAJclz+a0LjMHAyFODDLT3HgpAokjtoMD/JmdOa
DAQMhIgKPkvJS3d5O77QMC//L8/CglZpA2KGyy9yqI73GPBOzrik8I4vOAVn/hM1ucbEIULgoq8y
f0FFwtuIedDgjH/LX+u3E5o+toZAJYrbDm/aWWGAHAPo4AR/ehzgGCEVhX/Gg86/4a8UXNkm6PzL
G2fb9bGbg9v0A8sZ1scrF6bQmfN3A4q00Bq55dXLp3T4+psAB8YIujVOfcJbgw3J1i7MHaSkY3WY
pl+5nN4wYFxPKXYMYLTtCBodv3ubjGcGmEH/CfwHIzKZwKYO4vmMhhZjlPEfnxFECg/SeYsRmb5B
GFhtMqV+rAJ/7VnvReTfvXR4Xx35iTP/gs1jxxMPS6paPCshXtYrRhAiGOor1XT6rOJc4j/HPovI
hcadVT3EjxF0FGlhOBNEFJzN6g+oOniOJzT4MENAheh3zxn4Q8Rby7vBb4FHh0qRRwcohP9Pewqv
x5Mja/4I7juiLXFC+xSh3te0q3tRkoeRKm3G2wTpkmdgwsSbzsQIwoEyUwmWTmb18bMjkcQQbb6b
V0cvYc54eHZN1F9LzC/0F0AsovxBIwyWBB/zN2PHFXB5P8KLWTgniHcdB0M0x+164sLz5/znnqNv
aj+hHfJDinBNAio42eyLeFA5PWTYwxC4gGLkfIdgbualUCBFsoZLwv5CE1ZOnlfenuEMRpdXYrms
eTIxNsDs6c7RuY0eXxMyIFnEbcttpLcR4K81+ML8xgm0IHnaoOH8UTxtA+xD5MVe+TMY8/KBcrFb
3zj9cDkilYSOhNm6FfHdEyEYodiGY6Wt3xpwkv96CUZvfU/Pr/zKzJN4cZT7GbwPVzWvOP7U8Phq
NCJdtLvGVym08m+QAjkpcPDywmn8L3tQLfgsyaqnFTi+WPuNwr3FepKhmxJuiKriwEPsBFiOnSrO
nti50/tFiiWgJMg/KjK9SH1iVQTygaeQ04zB2i2otOeWgQQ5IXzWiH4wHuoynxbAHNsVQYVYnXD1
BlweTZng087xX5ycPONwxwHUcnNT1U0BpfJKccHpiuval74pBzgmPFEWUho+E1NUIXxqxcOdcLPZ
4ZlOBbEU14/XIllfvv7GFJ5bT/aOH1DHZG+x1x4dZtIgPDofUsUDspzmya0AQ2i2WzCC4khhpCt7
l8ErFzehzmZK9Ynb/IYNIceHXHv2kvpF8lbJvHlbHooUbjKgjSMOb6bQVIf+ZQIXHICbBJ24AcyB
XRAsF/uO/SoBJYeu3CBJ2bf6np0wZy1DAF2YH/jC/PBg2XYEyeOBCF3SzmClIzXr3QUIvq5n2Avj
OFig/BQbQREShGdpdDUzrzUmvvKFqerGdEdrh+QF2RMbmAEl31uaIj24gDMyaASyx22vMZbiPoEu
bDEixBG3QUnt1XehTzBOmVZvtfF9ZDI3+yYjfwdi/efjzAYPwxdL++Pd36h+/eP8dF98zJi4MYSY
SzTHagipPEAx97uny56Ru9P2BHdkYUu2+GsdCWEQIbDeirol0sXW4Wen0k7m8yl39eWjsYIH3buR
EIAqDE+XX7Kclr9s7ceIhFTmjhIUAN70daTCycgzxZXFYcZbR5QHr7DAE/HuPWIKDrWJfSh4/Ecq
oyz+C+caYrTjbxyQI0Zk2D4/WnAkaY/8W4OQGhsq4iiRovIoXrnm+uGl+Lp/ynfPQC8De71NOgp7
iw87xEaHd4DECvbcQtrCY8yDe3njjQNn3kU5JFHilhCmc3xRHc71j06NaB3HMcQCaEMw+OPzVw5j
F5rEfFcO/Z8qfHL8UBvaUFcyd+M97tuE/4VZEUEaXNKcYOZ2FnvM3V/mGo6+5U3hgME1RYUNeK+4
RESpdNTZDkkqPTN5UjwZof3r3wGSkiMAFpa+Ekuf5K1UH8kSChTZAROjMe0C6gPVqBY4UBxJ9Ri5
Is8TV/DcC1XKud/1xrZDm4D202V27jU6FMcMGSsTkYL9MkN0TIvLQt/G3/n4PjeZWTjS5ftJqA7c
Cjff8M6ChscXzcKlzBhM8gx+eOg1P7T8N+5aQNp4naTe53BRYyY7bPqIfTDuUZqahKnx7Z+/8Dyx
VSp1v4e0TuSEEg4E2OAeewCBJP8l0rBsmZFkRltqTHd2W9N7AGzHeokQH/UuDAotLkM8p8sQ7VDn
kaqHyOBJUIik7+4XwpPhLMQjDXDN0c/vPq4CC3wkzQlRyGnVpvWUaNU31ovsFjvK89LrSmitzCWo
TRBN/A9h57XjNrp26VvZ2MdFDDOpwfxzwJwUXNl1QrjtNklRDAoM4tXP81HdjT0Y4B9A2KHttqtU
1BfWu9az/uo/QC+2oHVRs8L9rcA/7OshJviGMwwTqXi8xL0dfwpfBiMAVPGC6wQ3NMbQt+QrRfJH
2sccwncgvdyZ2BLoxH69UjqaldIx2rAXM0q17WvAOKYuApsYUCeGTwV7MAjRsLXCqYzvIN+XZCJH
gtcm7K7u9Y87nRFu8WLbAUIN1liEmqISQo1Qugi5hzT06SE/YSSbh+Z1hrImxSU69rdK5Bz+afKk
UAFhkbRai8lWgYN6d9QmNhjanHDhfiinZ9Y7E802Peoe4YH5O39OU+6vVlBCxvz9sFPWdSJm5zh0
fmP6t+XQPvKTxKuNINc1ISrdXYQMlp+nz9ni44urkaRsJnWMuD1F83NMkFZ4+eRdv3nIeBuSrH/1
RvafKKfI5LDKSZYCTXNpxCS7pwfjKdIDN79G+SYcxhAckPbOPVsVRS4zcKkczwMjjEDnhp3InxDN
SJrm+5zZO05cfhR1XB9m36QhAPLX24ARiOrsloLLkI33AV9VtQPCDVkl7j9mhTItaKJyT+ZAXATk
lopo2urUA1gwzkPoMBYX0ioqspCiccq6xzxF5+G3PNi5iDb8cYdnarNyKS7G2IadmZ7zSAPzE7C0
IB7AQ2BpoUea/Gzo5Ju1FWGttc1flG5H88C07Np8N6Gabq8XUagzD1kDx6lJGhymJng7d0fRecjZ
nMj+CWZ4IHtmGSpMdYuA6Nf1KsIvsE6MuF0S+wa6MC2WDBOlTGDamzhiVKJb8tEWimF5WnH6hZkw
i0NVZRJ35NNe+UjNTLXxQUjMRVK8KaJDxHvnOUFkrZ3Iqg6PRxLDNg/ictadWg9HapPphiwcvFIY
r3QC48hw/QvP1IayZf89reQQ5vvseCmfT1DjnCcig0AjmtvXHVdcgH8Aq5HJ6LLxU6ZbjO4YojDH
f3zySEVgz4WT24YXZmOUWKHSKnBtML7xcww6IEcQtQKqeiYRE1adsxkvtD8V2WneTiPl3/vJ2Lf1
gXA3UO8uWwg0SCn6JS6/U/iwo5PLQhllVMRnjkjAfeP9ukYXhfwZQo1LpIHCk/7oMPKsjxFNZKj/
WyIgAPIrz4iR8dVn/fkb9Z+NFo+5ODRgC2ACPn7Ho+gZBz7ANsABmgQOq+rZsn2hi1ueD11v65zS
iZDEJuHfhKLFiIJBxd8cGHY67tKCgoUjhHEfsx6GjH+LYfQEUlvjLZK/I7VL4S6R+SuOo+h+jYwE
NbsSj7LOfR8h6wW5shfXHhTGzfMzxWxQcejihU5IYxi7qK45fGo2RCCt4M4RtHWfWw0MUHRJG0bD
AB2p/xLRaB+aY1hqQrg5SOxtyN8cF9AN0EWKTOhmjNaebbyR3p/4re5/Y53Oq6H0xiKnBnls8jl1
Sq809kCxjNCAvjcLAD4W0zu5NP4iElFbxFLOxyFsPlLZfSokExmN+2N+PkgLcRSx43NiqZAJOEyg
JNEEQchhva1oO67+hZkR1L4lsMBcpX/hEB460K/RYqWNwFJO1+/a/MdBea6pLRY495AgbcVSF2xG
FDlQcDAgLCdGKn6IEjceEqz/DNO5aE3OiTH00UPuQpal7TeDtMRBpzmK8rubFmscRTpOdSEXPWvB
eOXDt0Hg4SKLToRPcyLFLX7GHyER8mtwQH5AeIH4yjnqvkbyr6t86QBSHQjnX3m/VxXIzw/GlXtg
IvPg0eLodvggAVZxiWyj8oO36aw5JNdZ8TgBcaJBwht+jq72NVDfa//JFQcE+ASXM320ryCDPaoH
/znHVTFqMQIuxz102fyFmzyI5mxmV2tYbL12c6A2lcMRpzwC1RNuNeSUucXRJR457EMD4bEA4Qi6
j2N7lyGQD3TGceXmd3CNPIIZ+DTEAJYJNzdJbi7E4OG1cREy6TBa8MNJSJpOQYoD5WqFssNRQlvN
ipi7ER8U7Rtn05dT+rgbUs7Odc7h8k0GntPoFR/3zwkola97TBoXIfbL6P0rQJ0f3yXiAeJqfK/C
gbbij7tMR8J7xQgXiYJRhavzhasuPxJ+HrwbmpRRNoPMu61ACUfA+EFHAJZHQhitl+r+yUXvLDmM
C9A0IMqQl+VrufFOMoslysyV0FsIETu8VCLqDnKn6ORsxXkYkajlcR+QFZA+SvZyMcfUfynPvLGP
GkME2YfZe3SPf1QWoWu+sTpkT2u75Kh/8aNEyePjCCDIzNHPBbiUbwAp4idny9RyA1NOZyPhqeRi
yuDU8vn5Ab4eqU1k5WIRxWCqBxArD+hnYbty1J1hC7LOrFPG9NS2eKWEOEr6WODk+pUoV000sZ63
XX0o6kM+uZfjHmwOg1SjT45WMkN8xmW18plpkvxT3ATQUhrxAUG6Bb4x0MsZGqT/p1WnsERjiFAr
UeJJqDAidMCHoSGaDrckrgxMQpHLuYnx0HDMBDeBxkJkT2i5CDl8guoMmrvmHBzgb7D9EQExp4qC
eB5zBBpuze0xKuLaRSB5wI15j9n4hbJMNyQUC0RSLgnIuVyvaaflsbMEWf/iU6oU9jjDb+iBrjO0
AZigUpOdcoX/0r40M7GyyUZQqycAGYAqW0ZdFPERcHU5ZbBuokSKz4lomIRrzNDgVCfwhfmwMTBh
WsEQZBrcI2nAIaRLdFQTBj2KixmVG5cV+R/c3Nt3JghsDEwQbJYJeu/ReHjxOD6mGHz0xZuk7vlg
PAYVMMfwFTvI2yWjNEtgKzZfIymqNr3hpQTdwjPKFSxAtUXOyy7UEIg1ykZUZx3A2RQpoMsvoj6Q
FmKe5JbBtS9tcF4GsBktWdDOGQ7MPAOxDN3Oze4/bw76PQ/v6D7DfUeQu6+1rDzhD/4eD/iN7gVy
WCD2Vg4Ycwd2Qj6/kMNMBSE3O/M6b2e3yQQFY4Xc2uvOCE6GQdHCjRSlN9FUBkycfQl/XGPqm2DK
seGqoZXoDvwxfibAQ/McVZRYOgIUPVgcmT3dGZ1hChGzET8BKV0/qY06vov187GUwJ1mAYB9zorI
csjtV9X9UhIY3DuGEQkbEj5Wf0bSVh1y7XDRSKiFCgXDYmZEUOsnd8yHpGe/cKOcSAeIh6OSkg4U
y16UOQLarWAo12JMxj8E5k6TcZ3d6ww0yqmnKzrtm+TM+ZCxsUdCHZQpCXU4pnfGjrNLlzpFQE2F
h8Qr08uzmnG4izekYBTGmBFhok20OUUnLSw5pTFpPgfDNdTNsE0Aq5CmPvM/a+Cubu9yC8PFz0UM
3NPvHdID2fuH8ICS7tCXqJTxXCVXO1lbQOTeq/jzEYgWkTN4JAceIQPRyf13C8g5xw7llWc+NYJY
1NDnrYcaWxVEHkLLfEChMTyrnErKPTc5gl1T95NEn8rHi/Cs/SViXVgHyYA97GDcK7xNtOy5nG5Y
unCRcJmjOn5Kq3dkGqJpKKukly4iJom9GifpjQHZZYQV6REGyfFtI5aI73yzjrup3GoxAvKfE3iN
oYvOXdQY4VxEOcigM3j7ALMGdWU4EaD1UhfOIehjQ4TJvdAcSRCTQzQXn4mJ1WrLpGAuUqE4Muxx
8AiyQ2y8/PbO99H54r5/KiMZijHFQJzY+4RMw1gkywjBo1cEuRfWxp05mx7yx9dQzniVbkqLF6Ik
Axtu6YS7fuFTwT/afqJ7zpl6EZHNM8IlIzTcuqgd37BICfPoZxkLr8Wyl78tL+absLRgjQU+Qn6A
NDqRkyN3AuFuPLO1ycLyajB8QmcCmYENWFADwY8YtD7gItQjALln6skoeUlbIg/HFLqGNguuFHSN
Uor4WMIXrsJfLKQBXXfItvSQh5tSZEj0j4WoHM3XU4TFgPZDiX+BKEPnMTC3rg7bGAuH9fbMdkoL
BKeB63c2BpY1BHfIdyw4yLGCQolgzZeGdZ7r7DoJqUnhA+tatVndDqnABToPBYfxE7Nsxk+sqwMU
GQVLuXt7lwNaXDp5dzrvJGW7GTJquIYxMfDvweyIgJfd2QGxNLXbCJ1yMXYKiX5cG/GdOPjW9Spo
yURfs+5Oc1g2K2lzTds5McCfNjFGUeGelt1vmCXI6eQWoyNxu3oYnAmnTDy+a2UjzzrNjJhfPY//
VgiY/AYWlrPBDOFpCNPtuU5wxFJDWHXp5yfBKqIlJ6YCZkrwk35TxjyoGICnr5yhCVJSJPIg1srg
SFYwrWyL+OeCUsv1ABJsqBnRVCW0MWjMtpfMaLZ6vTt60x3WaLiMwfidh45HWuRaEzQLUK9vyEWI
DchF5egbHjZqlRjsH+TBT+s/bT7QW7nz8akouWWjyDwM4LwNPPhnsI97Apvsr7SEhiRWbCug3BI/
6Tz4BlLCObhIgZdSPMol8eynHdHFb/RGtVbckOMOOdYePQ9rAKUswmROi3KAkqKT5Vjr6LjVXbqA
Wx2ec8cAo4eaNPlENeqXvk5BXBa31DaTbwzcP1rbN0ZBuJlO2xassEIBmye94gBaP3mdCPYSMdMc
ridR4VF8R5qDCIbQmPO/0hz2HWY1+5u+L7FENsj9YovAcqDwPzAySn71yu4EAtxSk25IBl6b2Kpj
YmVHZ/HxInYwgomRg4qBKz13f8GeS+hPfuOJxCTYL3jBfFoKgaWeaYiHk8spgiLs/V3f9/quP+7s
eru02WAk6o53E8nb5ozIHC1hdSBEza2bXtw2UvvwUr6Xzv2cWHW6QTkosp6wmsiFYYx6FDcR++DF
kv3rQulxXJ+TCTYoquVHvb6BpilWKwR3HU06xYAsHv1lffRVLUa8qiFsIQoMWJrS6sPkAy26DoKn
zWKW8vGs5V6IYY/R7MZ9VYf9+W0QZWmHYtgvYB2q/dHYmsO2g9gwiuL6PqW3hGOqw3Qjz1DxeZ+4
NzdUPx/6wjud41Fz+MdwPVj1xsJ7/8WyCcruEelO22o3frfHnwIVeOCWvuYReG+AIgGKcubvWPwJ
RN2/gR/jHopOTlEMF09YAXPIoni3Xvmd0/Fb9/NIhRsHGs6ntnqlFtK5VRs6jZ+ZToFkxAhQ2ruZ
awCOAA0LTwAadgielKHvpnygQwiRPZ6S9pMZWfDU3I6lVepoK/qrd6WREDVsibDxdT+OdnSWhZHP
ukb180irECzFREUxjdrZ+ZDe+IMrNVuAfeMyDov4wvZXB85TPZr6zS44bh20JuZ944LDzQtzhHF7
w+DCaE7eF2/U3gmSL9fbTnxN3AI5Q+fBMrxzEmc2y8SQq+KwSfDPsxMAyMavRavfJSLl5OR0d9oZ
w3d6fqQ5I6xKklpNPBYK+w3HZCEiOYb1zqeeVeDBq0A6RELWt2nFClIHxJJ1rrsZ1atHV7jYuWtl
VsavjJBNI3pTOyUhqIFNkAD5yKLQfIiqXSIZXMpEIoUdfVYcMoz+MXUT/RaVfXh0SkLic2SmT/X5
Nt1vJ0MiSsWQQAyHqR/iLmhoALPEdZBpKaNS+TsCH5ICA1C+7/JjkcWpllYbNpnRvTnMo2V1x1j3
Vas85TU9cdtlyi10Ir2JpSm0ZOGPJNMASXGDxonOxeAHUg+xgMF9J7+9HHQ1Pn0SyHsRHrqXQXY4
XFh0vB09A/nDDjiH9rhsxHn0qctrWbOKnomBvgeybY6+PgrEucLV+rs8h38y3G5cTNfaJoZBPlyd
gttsHrbfVTTCgNTeauu3ZgHltCk/1uGAsemyiyGyBfPk4+9hW+fUaNUes7hO9vCcFNn8beRH7D5Z
fX1Xap2vgDgORXV/snwCj0LePpyf1XfJwUr56/xcl5hPHXJnUorsmEFtwvczNYLapPhPuaqfmptB
Jxx1VXAdUc+M3TFgak93VucO0HLJlRniJf5ZWH2hFJHMQymq1EDtArrzjhU19kF7/mhgkBGSNxIS
0Por8hYyAloDNzWie+stHXvbkbGmj7UtPkLTisBhW22sAd3RcA5HFtgl+vzO4SVav/7DkdPjLaoi
vjMJQdq/7hQeoUkE+6GsX0VyhBQ17YEFEpIz7svCk2gJGD3T8NrgvCSSRTMh2Y/s2mcNlfN3Aazs
XArBYJfPNA845zqlhqiLQT1cg+0FCzJ6NgSckzOoYUCSejOE5RiSqDl+fJYnetBp5g3In3EmfZGs
WK7B1AiH/OYSk5qGkmADtXAsZ/Ni7DvMJswnQPFhjrs7D/LTXU10NWEzHp1G8on0d4ymJJDeuDRI
I/nib5cjcTDI+WXmt459cbYYXbr9fdl/bsmyKXa8obzNju+nxJZhVmAvj0k6l2xEgdYExC5Pg69U
/qKtxWluA9eMeW7vFaP3CvEK3JnXyqRgMJT6ao2w4U+m2z3LlOVSCd9ihnMJUsfjTRSOXRfniDCE
Gw8vNcw8XC3MMSBsBDSxVegSdUiEU0fvxQsYTeCKy4iGRrLyQIsfDY0LAxWxsnrmoSsYxoW3fc7U
vQwMLqIpWyJbQ75JWTpg1OQcHNXFMcqdymkHhd4nkAZkY2qPDoZixN3lgOzLgbsFDvRJ4I0RMS9k
6s/01rrWj5rBjhE13gy3zrfPvjZB8PSpYK2mIMd0S4a+j9lf22+bXiRF52l7NbcXTlb1Tje2tNxa
h0mLTLRznVQOxg/OpAGJdtAZ7U+LA4cV8qnvw1/j2pN90XZXy/mF4syRa5Z+/uImwvpDPg8jObK1
wNjAtxIZvEKPByACfGrwoKYq5h18/IqYnABetZ0Mz9dYv9SV4x8e/saHEGnuYac1NlcA/GOii/Gh
PqM0jL+XYmsVW5/DIbZScbZBoOBsc1okyPzR/FvBE0GZJKNALeMqS2Gy7bRy3ILeC6Z70BThuQjx
i+b9K4VGjZT4GUYYDFQ3IiVG4DIn8+6f/LnYk3B/cq3GHcq1+sFuuyyQ/bzv5sWzETQ8gweeJA53
i/9wKCwcnF0aybjX0421wJyqObTH7SkphqTYcBeKzxsu1zEu8N0PC5N8Hrq9M9exwjFMjhR6gMdQ
LcMGuJ7pMwdGolz9CxJ+ccrgJvEjpopl0R2BXjTiXI97wu99MukxNzeKdLlso8pZouEYV/11jVDS
uXLEbEz+V8B62LDMt3nPLjhTygPJr3Q/RdiVuxn/z/zaajyT9JE7zGDmwruD+mSCiaEg91MOM9S0
9HNwom8LExvkPbZzTkP463k0KWhOyd62VaZ/De58uMtvvzij46mh5g6Ryvp7PsyHkieWeQ+ERsp4
0Z6YplkxPeYieu98s6uoN6M7ZFUEVqbyjDEYZxw5GsRQhiYy4k3aOO981SRWSHDapohU9msalWwP
nXiVy3QYKq1Hm8hNS5R3fDBjGSBZItQhjOLdxJ4CowpJxUixgw8BqG/vTiifnFXj4+3BPfyBFIZt
bXYXPIYz/HyanwVKHRUGV69u4HclTHT3yx8IOQBOMdazzC27U77TB3fSsrHcMtfv97v+XTvG3/U9
/yYn85uP9IIzriZg3qUDtTxYqqSE8pPd/HsCjct1CoTTLxqdOBMIiXi1oXL95CzEqa/IuHvirwkf
6jqHQLSqQn++oAuiBncTRyRxjkJ5PaAd80U/XDx80YBRr2K0eeNkslGUIlfuQBPaPyYEMeRAGgsY
J6ylWcvzQ81EfkLNZL3g9JNMWJY/Zde7Xbx3YACqS6qVrB/TeJJvV8Ed+yLEzMA7TQHlKBaFlFgD
BA+pIef9yQUAheSRBCJeCofIBnO3MgpMQkXLrsrh2O2GfGdSkgupJS4UsexXkHhPDIPEAcPsQvu9
u7h5hbtH7I71ihnpYOM41k8zJFxO/t7Ar4bly791bktaYYqAi6GlFB7qpA0Un1JTa3I58BLRGhnH
AbsTl6kbFlAMm6RTO9FPDG3VtMgOBXfZ1zQ/1V5LyZkPA+ZYhrnQRJizMWKmTYe5P9evm/iXGDZy
3kxTW41+DZQgGS7xDJC3ZyJ7BNpFwSKk4odBs3m9/Z6ZM2mZ+bOJMTJXrwb7I9DrADSPxp9KPaKc
Fpyf+OAh4wiNAa6LkCt7OcQFLuyajl1lWGMesxLM7hPVaci95BADKrc4P3LTqpPMWe4xxTzY+icm
RwpRAHYLYQwjWl8xPRXFYEdSg/sLlDAjlWicP2/79xAS/fwNGw4fjSJ+MquxUJo5Z+SAf3FSPzCy
op+O19+nlA+fR0nbasfoDlseBeuFzCFx9tP80RNnivNrjAY43KKj83Spq2PZHhH0mRwCyUppXaTC
UIfTcUxHM6HCUGHM6Uqy69w8OOjXTMWHtunZCfzx57thhSSeCfadf+uUNGliIl06bxwn6dZFFsTB
IirWSb9QsY4n/CmfrpVSLIwPllfRuAN/Fy6Dk7+9I3WJ9QmM1hDDlKVJiO2g/IHkjGEViJ7YFZyn
m6mcWkkCpM+8b9soqcEkg6kr1Z0xRt5d+XpZ4Wsz1/RTNHtn09k4dK37OjtY6d8YlsKRW8Ns3eyR
MpCj0y/mgsHtbXdRojuM7SixRzFi75jOnIMu+IHYCpny7Wk+n2/3+8nm7/bnIttfikxpttdpW33j
0rr0ZO1Ew3eNEmFxKl/zyRYjaw5n6WSRkBL4qLJ3ksLansddVe/N4x7//00gXmn4PRzVdKMIQsqF
Yh1kc4z1E0EoUJxrRzMdHxQGNnCbHXbB+X0YHSt5aqbxam1qMuIMc5j/0SPPXiV5HLdGKCxvemIN
bvvqorFN3BhXXfP+x6A4Mz+NvlBOZb2RPPT0OTK6uE5kt+/3haAaEZnX74IVCp0uZyceHYkhrAgR
lNHxWQLa0AT4nSQJ6YKSkMJ9upWzpmolzvgre72rfcwbTvkhhex1HQ75ewG3fs8YiOsiN7Ghy9rL
y+Mmdvlg1EyTev6KDvAYpE78PiW9/MENbUCMcXUXuhK99HAPo67zOZwbma2tFZ0Mtnqs8IQ5E8NK
qBA9h8cAF3J8n2KK4TYkyUOqI+6Wi3xAOYJYJtiLEad68HlmVnVmIFHQxuhkgu5D7j/3TwXCpXRy
ktuuyWN1E/HQNHgcVsV7SE+0h7fby7YGJj3uuP8k7eyrx+A+QYoUSS1y1rUp/FwvNjGDtQns8gYa
XFBwhdv6EnM2wr1CYmITPrW92ja1xfoxHVqVez6R9sr8q/f4uqPS0kHdCIe4Jze6cXGGHJHR4qci
t+28M/gJbq9DBqFs6gXjTVVimRLfXHROYQsDpLrWBUHXN8h+032RTdP20pDKxMnR/SkEvpHGZZG3
fHSjUi15+WODGQxWDImx3jdIaIB3AbMEUKnCqcAlMlbQoBgBwQCKEHJONEKc/aamGsqvcGTDFsq9
GFvOo/SXH/Qdaog7wkSnvkB8eDcXMbXEj00BZjkEj7kbW6bEMENcyDH0MZqzfB1Ew4JF1cOC/Zjc
8itc1BEo+kg4bkt+fL5FEHxtSJxNT0yK2ZBjPmnUV1+zOi7/0GgAem6jPhrBXrskyY+hxQpvi4pA
HT0BWjz6NCGg76D0e6ZBBYzQeGljeYymMWIzi6gWm8lIof2JtbfyX02Me63D4NNpe8fmPsxVhp5b
qHD6jedTh35F74VzQhzdMEwJMMZCJD8G+6s7hRc8myCp4ZMv4c3k3EnBSjTrdBlKw66BcDrs+mHH
zLSvRAyWylphZ2fwMwr7gbZhqi76LQUtbg2OMddnb0KbkfdM0MmbIa+UjJj/rIkksqpXqQHe0GLm
jRjE9sXpQoVacQ6wKmP1DKbD/FGbbn4oHB4Hrt74C+6Q1U5OD8EoBnyCUZD8MrFngZy4cSnKtZCQ
tCYuKsw8pm9YSLCJbv/zt8pkbCmMRLB2QHTwAkyBqe46gadQe/duIDxuAds8kE5UamzscPpNELmT
RBAZPBj4DkEwgRqGFQi2J7497sOD/wnjA+urLBqMbNQOtIJLqCFZ38PHUKUso+pl01E7mOIbHK4p
IGB8gwO2DKrPe8f7BuLJkEJrCg0+/lcW1NZ55y54p7JnRdigPEEWb7N0U2b6OXiQCf5hv5DKVutk
S96YZzz6hPbOmAp9COdBu+M4xu7b3fcQOm4rkoTEu0wtrySq0CWd72XpnK900gU8xUvRl8n4LrTM
MJMFYIe9If6M8Er+zS8+jrHO0rDKmfiTWWRRmDJ9ZSsVGMroJlkRKOdJvLkyI3eBlIU7wCrO38gq
Dv6Ft5Mj+WV7L7eMBQgGrG8H8lUvOTK76A5X/10YBJGHWRy5L5MgZ9qW5xmKPJP+n/CdOHSV+M3f
pyRFZRUwGAf1pqGuwVENWrh9uOeMIBXb6zRPxTNeIWmX96gzY20RMxT3RbjBYd5hGuBufxS3ZZtF
CNycB8ge96uYOeL/rPkbEYijXIsknEDU+HVR+WYRDZrJwpJU9mQTRlCCt+0BeU7Rxc278L8NSDD3
rL5n+XObGmgNB6rf0IFRmlUzI9kxDaIOzPLtgfZDYRBQFiJklFe4NTMTZkyc2zEOcbLCbkAz9giB
AhITTy2hs+mFC4rBPNt+oQLHRNMWnQ/M0HGMv8iFuJ2UCAMuwcPHlJgRAFNirJykPipcOonRphcz
nc204fiCiQdMWCLBKy/SzYmyqri+xQL96NMMwuj1yjJ+FZ7vkynGlhjkBVfTt/+wYd0inBRAbHzL
Fl0BWut1GMpk8ftwGteK09l0LaTXJWuWTL++YDXGOHenWWTz3tGXdgqrc3Tt44SEvwL8M9Svockt
u3BdxbeQejAbuteVu01tGNxtM8VOGqpEgaKLGl5jBzfT2FCxFt6FUzsa4bxcxAB+AZ2+o7dt7dMq
n5+kGbXg3nNYOaWwCz1CwrHtootWH0/X2yU3b+Igox4aPtCacGqwF57P8c86JCXBRpS/zoyIfMgk
hrf5ozSi1+uX0CYlD4FpmvyKO2PCUIcJJD5jboc8F8Bm4bxyER/Zibhn8K0FG/g5CRJJ+fZkz5ZZ
H89ME0/oVmWU43cDimWE9yIC0Xle3Wg99BI76JSArnQ8TY8bLBJ/xhZhbGfmRlZGXq3aAi7j8z0H
l6zNrsV2PG8BaMiJSe0Zokr9BW9yCVrA21zDyDZw7JpgWjuVhfNRMJ4AF1mOPmHjV5wNuSyM3Lme
CmUg0mKEIQaImLJbSrx+P6AmGCZ1tKq/UXYGZKDP/o0qJWAFopAqKDbBEbvd7sdx43F07aDTiGmS
vr9wHXQ+8NBAn/uJzo35EJPUK+FHPII2iT8rlC5Zx+qDQYQZOjYGVZR4zHiShe1BBHRX2wNJWpMr
Ot+2TwK5xKNwip7GsrCr8YRp5PZBQzPlYVcqV3jnXfqpsZ2JrrEZ5kUoFxEQgDxtWZ1XAxuzCn2I
ZNT0UwhEiSVUEklm4xh9sLaQYLzRnKzSYUiNRoDjh6DqEtoHRD/2Zck1EOmPnGnQjyG7wZBooYGs
+rHE22f5d0l0gJGNEuYq7jTky4m9rx0ujRXj+WmmNMsxJXuyUhLdmr9R83b9ySB4q+NCAS5GvNHB
FSS9FfEfun9GkYiqJvqq3wFq4FkhCrhQYhicCKVHG0vY4E921McQLoHJamQDSz9gtWBSwtxTYSL+
bWbsQJ49xULKhlTYYrYhEeTufMB7liaoVQYxxABWHntva0VsqNjW7ZrGVGFU/4w2WEwVQPO+DpKY
cSzHA6gTG88S6ReiL4B3Ruy39fjnYHyRieGWvWgf3ceiGg5e0faHwF2O22/zhJ/3+zBnXMCBP9iE
kdBKBV2a+tTvV5Z7kaXhFwce08El73jD9v7uKIsoOsR/uoGJzcELXPUi6ghFqYuDhrtrPp/qXjoN
koF2eGydsYuqSai2fMxKI2xc1H1+Opw3W8YbWIwxMDGXab35+fw10o1qJeYdtkl6Kp2t8fl+BLz/
CSkCfER+j9gtJ5w9isBEMRTna/smJ6cM94fNzzG5MZibRHsSbSfTVbQnQc1r55jmUKankufitnFZ
4vixL2H/7d//+h//+3/9nP9n8Wd36E73omv/1Q7Noava2/W//q1v7H//q3/88/jXf/3b0k3VtjaK
oW50wzJsVdH59Z8/nqu24LcrT5Z0Mc1aIp0tfx2V7Eg2FmLN37haqHiI/Tw1fKmV8y6QGoa7XL/j
8OCFhWRYLSRkNvhueAUpAJCuTpRcjP236Y2jFFEiFAXuiVwCV7AOhMCSb8zf7EEaXYpQRmEtxHQB
pWy9zHEMkOho1DJDyyy8RXeMBJD0LL4ASs7Xk4sADjYh7OyrEp65xjufD6gP9CA47aSHzbSHLD2n
nZUWfdr0qTYkxiaWsVFHkuqoqEPYqeQgkDdwGtxFdc9iftJgHlPoMOEklkK0vjiBQc017KD0QcGG
w8tl3/L0BBRzwUGChsn1hZdhAgvLBwjtxvYG7u+zBxq2r6jPcQ3d/SLYFB5jIIMjrrO/iXxMMc5E
ofmCQK2gmm8XTj9D1p8ytU/ltVVVykPw6FAJ9Gy7beT4THUxUw+y7J4GpuBKjC+6q+G5C29lyORi
yaYiCLbgcPhSDAToGYe6+FKuhPNwFcOlwZ5JVfTRnRkPz38ReIfw/DcUxzC3ar2zht0y7Ex9V2Ay
PaZct1bkzakS4y6uYDdONSPuZ+QXjvqXNgq5bMYqPUSrn5iAFtAazK0sVh+bIza1hAi9SRQ1wVXK
wFyHXqpSSiYCXaiSTH6fR+5bcf767JBbIOI6XfcPDWpiOQVbDNCWPsfCPzhYp/l/wrXGEg68pRA+
PGneP2pWKHa6nrd3wOBY7mw+Rtuz6NYEzeACZ/DOseg5uwqFYMOoyfBNXjdcwqI5mjMhAUED6xrb
H4qvLEJvt1Crvciml+kSfkfvoH/zofvTEUMtFK/vRzNVaQ6DPn3xMlyMDC+0a8aMQuJD4o2ThxlQ
MLxEsJk/gUMHf8I/vfT2BTrF1lC2xworawqt0/vuMMooyJCtQeX+nTC645dyjISs06VVbr/7/fto
sy7s7/l+aTxzELVTdE7BNqjLULqSnQkob3N/jA1LSMzpqcVC4RZQ7fJAKQDdUqCL9/cnpAokPRLc
SHoKIsvVL175m06yKMjOstOZNIyYopgWfZiC9cC4AwFavUbtKTI3eBcdpiT6nZkbB5NwoB8PDlWA
CKNg+HFHNWy7vzg1t4LPOtYXXxVYGbejAmQ9hPOed4QWT17PacLwOnYYl/ecvnOL7rbVuAfy92Hc
Q7YleSXwOGvrJPxPLC+nEAQehS7LWlqCHwIEHt4OuIhpgeCiBGi1DIFlQZ2dZmorg04PHjQrcj8y
hFX8kaL0iRhxfGQO60kyfRZsebHeRP/9omvK6v9n0TX+70VXNu5dPfWidzOUvzbRScnE6isgRTAk
L5hhG0YF4vVAqEkM7WvKUdziQ84/78+P5fdh4mMRJvrJ67EUA1lkNYbo/6ihyr+mHNUj2VwTiRfu
JFoeP0/ZY1WGdcblj2+btZn/nNbOCy6CGvcnHEHrC+bbZs+clmUVuhoC/60IR7S/xvv8Or8/Fmxu
wqyFLNsKZe6Lu5QcyHyc0tNKul7XaexhGhAXcXvmxMlt8AKbM2C5XtYVm7+AIQLMd07vNX056WVd
vWtLLODlPYXfdizEMn7VKPFKmkYs5krjQi2o3MeI/HJonJKACcM9Ldtw+d4B7f88AUn/rSdjBTFK
VAbBZoQe1uwAyAMm48XyDdD4QdIf1iMQizivhrUAPiMjyWcm1xW+gxNVWHF9wqmUGLZYgyWmd41L
HOSC91YUEOnl1qTEtNyqQ2ZbqXZHzEpz2tkb3FTu13Vx+8ad/FPO2hAZ16g5RR0FxpBQ1iVcXldx
qMEs5CP5upMTnH7xFbCZtLBZuBpfvTG28O9WHi+2Fv7Ux5LOqs4LyNk/a/sJuhg+RJxs6yL/WOcr
ywU9zLWEPhn3MqSDltZohecMFJo5bdVpq5jbctzJ9W6qga3uKmPXkPOEvcqBWDqH49WdI8we7AX6
qsgh/TwgaGwKuoXAIFBovJCB4GGwQSAG3TnyMiyxmMCKEvQSWwmtIDijBrFXcLdF8yKD8QzBP0bR
Z3vIac7kOr1uEpvFUbj7UycgC0gKahJJhOV5YgqiiV0C3BobBTb9shfRGkYW6i82DPUXKZqCDtZ2
bcmkZxWbN/5MgkZXJiRcRTDzcNr7zf5x/mQHeWwiFgOqPVkIdhI6EhXoAAYwseyuZjLl6FyaZLGx
EPszZHo3t+wt3WN7aRj9ykD/yJX/MD+ZnV6cmT1m3WnqRoC1LAm9OkCDQJRmy9EW8WLj4SXWweqv
7eefBRFhgnDu0XnTTy4Fz+Ss2ENmrmS/DdgmjkrAed1O/tlR2JZEMzSCyloo9ugwOxuixoyv7Dh7
OpufvDM5ZRC5ddp3K+zfEfHbM37VkL2LvYUdhe3F5kXxy44N9NIfqMBkiyFzfy+5mzgl6/munHln
wwJXyNpzyJ5DXPKvzlCwyStYR26CQvN+QKC5eh+d2Fp0jEfMchHdLvGR6TsvyQf8RO8Z5MF1h7E4
gVkRznj2mSonHUETKZFrAV5gw2FP2WUL61CB9xNQSWgYQbUEehHyTvNiwyGXfsTJ59xMUgkkJMWr
x7dT+WhZpni1t8Bc24/PkIQ4EYqHhij/DroZx2CEjPUMwNvPi12pWTcmDgOoFuI8AMn6T+ybXyWG
C6pea09ZN6rHXmWs29VjxxrXHYteYvYtwPa0E+MyEkPH1cbIHoaABOQe/zl+RrYxXiDKeLGf0YRT
BBCL1TY2RrGxUcjF3vZwQSP/P9yLbHJcyB4eRhOSJB4NtrobySHo6VenGwL83FRbkmpCXwZGrAla
AJNJWinAv7L/1fQflu4vbkzGlIxSzH7X59GNaK7m/Pe7nmJa/++ut1F0ZaNZqmYYxkb8+n9cNXRF
NmxzIRNCedype2WrM/OzQ+tkvjnkcMSp2Ca+S7T2vJWJ1lKqzbEtsObU7tKSygbq1Nd1P184uzhc
awlOb6JSCltMenO8D0ZcMG/2Aocd5lhWwB44kVHfb47787BHUwf2NuwkZibjdmGAe003RtJrMbyU
MGbNepxoG3Go5XCqoUH/H8rOdLltJOu2T8QIzMNfzCMl2i5Z1h9ElWyBBAkQAAGQwNPflYBdX1V1
R1fcaIS7uwZbEjMTec7Ze21k1+dAAEWE4+orVi8ZciI/sfLTkbZd66JLCUM0lRUFkxUyRb9jyGbm
X/tqSKgtjCGfmaQPT8Ug6tU3iLaDedP43xzk3T1wc3DFI2Rywd+DPMUu2lEO+SqVRIOinDEBHANv
vnmPxisYq9D9o7bHEACxAgsRc3sm3H4d4G5Qx5/uBhGhAKCIjsMqlUV+/H/uBsjuK3tixDKAijy/
FumsJyyWics4PX/KMSH2gJRo8L24CCf07953tMZrMwAHBMqkWk/QyNJ4Tf/3+lBk+b+sD1UyLEO1
TdtUNPvv6+Oil8dB3rE+iOUBfk5qEmaJVEQbnKrPZJSNa73JPYeguQFtG9oTbj5ovl43PqrRukcz
ajEgLRhqYyQDtChTlaO7zNUub+JXNGuInDE1M25vwlzwILlhgToGdCvx3SMEWi8lQnvhQyVHrd7g
boCcJSTraNMmSoWdT+zVzNFNOGPj/5lXhJiviHd21BtI0lJ7yc6PvL5gfH86+XfkZfhViCc/+8vX
x+DsWjGI6gk+mOIKlA+ZcDvSWyMV6yKfySlt04smEBS8rrbJ07O8N47p1Av6G1MobFNLs4dhY3Re
hs0Ls5h8in2npNkphV/r8Yu6iFzgdha4Hnw9ZZUJ/x5hJa34LegU88JbuB5wKoK3mp9YyxdTMFeK
Eoti0n/gRmgh+3A/Q60Pk24OaA9blOxrX4WXGyuWQN4zoZM8XFmMANpbvZ6pw6cTjtc1Dro/RTQ0
EAaPayglkloLntKvLORJZCHjLIGfcHciV9OeSk+muVlGB0Jynq5aPH7tNQZOefe1kVNLT+RdjFG7
chnB+9DQb0yaZu9/L0VVFV2Pf3RF7L8sRV36+1I86lWxKC1LsfghFuMK48ckwJIElN/1n+4H7uCs
R27ftDrHdbzEelwx/L8WZfEbXAt42iIiQU601r2sEHyWqJhRrbESLFSGRazV0c+Rlg/ZaRDcZ6WE
tZt3L95xcmQ6IRe31wiicroP4L+sU2VdqixmVmvFUubXCZTz4+qwbE+0TH8tXtavvj7bAp53dBhF
viESy+ZLX7sPBi66v+hiRcv8D7i6IBO5kjQi0e1OfbI+F8hKqyND+d3E1u6WGGrJ47SZtMbaKWn6
xFDTxygWfd/krPvKzKdpb+hi9c+jVzHqEzJa9gBpPg2T/3UzVJ2/FB4yWyazbIgJ610rhrM85x9s
DBM0Ms7vKZ4a8Vx3MDQjzJkIhxzaqBPsvCazpBQKJgGzrSCqFSB+npdW7Bygdmwe5QvbhyX/fh3j
xye2D/8b/yQ7AKfqclDfkOXav7GVulc2EyZMqwNUBnduCRfTJY/KMbKaRFBuwsSoOWwnhi3sKOhH
bKpT9vUdxTm/G1uQ35BdpZtcJ0sukNz/AD/vxO5qPgx4Xk/zO3sMIzLbDPkI4kWEIw2uvwg8FZqr
Sw2oFxKWQ/8auiRbbtt18CCprWFMsPfa28/tJzqbN/QFXMMd+C67GVJLyLyjnsTDhqyPYk8ORqBx
PVrEztTWzXk1/DPGZ2JM8O1yZw7NIagfAamm04UhE13ViGxTdmzdxmeSZHWxb40/UGOTKNs/XApn
2v6AQE4BuxjMgUEpgNOILnYrnnnd0URbsqlN1H1TEKnXzETV7laaUzMhu7qHz0SgAkQiBbUY9saw
7yvCHbzu60l22eSYysobgxd3d0+WXXwmMBQ1zhcSSE2+crzttkfWF0/z/r/3vSb/5xXFliyL9w+3
E8mSTePv+97Wq1qxrzS2m3fhSsOsi+O9FEkQ0gEHSSU0GYw5wJXwYBPiYcIIo6kPUsYhhJQiapNY
JCiW6xTiuyoDf4x0OIS0QnsHbLY+oogsuHwxUMEPzj1cIwcHSD7MTa744E/fpwYkjwrBOCstAqA+
k3fw6KOZMJAaTZ/DHKYf3deJatyZaYRyiJuxDvmYU4alfcv4Z0DnoLaqFEd+p6Av1mSf4RJQ0wOR
4SF0jBiDG8qqKh4g4iAcxCrknuHx8QgSVXpDewgSgqYAesNrSrYMj4nt85qeVXASyVVNKrKVwVg5
1RGHYrBwAV+wDAeXk7dz3sDNTJMoZiUj4OlQ/dNyq4Mrd27JH4HTnfwzwuASgo07491gXH52hMmY
gwkNQGzSWu9EEAL2bo2EsKs7lFmppg0xgW12XDLJysw5a2puii6mREJf5rAGQExYqOnUnQPKmymO
2olHJpCKrIwqFFhviyyq4C5TCjh9qqJGQERi0/bzas2TYbGg8EOu/AfNLJAUeJ1QAqpei4lqEl3H
wXnmYDBtQaEaOwzfTDYJDfYWA04dPAZRY34THM53HPbb5RH83onxDOxU02Vew3UScObxlulvyC8x
VNyZsJWCw4fJmjnPCcANuRdoLYV3BoLdUcqbi5PtoApAveHRgiyEGcVk8GPgyOBtxNWNkcLgPlNV
zRFsKeSfymd+4a9xMFHn8uBVN/EkvKqtK4dgCqYEMTqvBL/g1fbwMYeL5+rc+1f4xzjap9m9fNwY
B9LJrUMOMwapRxmoKqRj7yvMSci6os25UuyOv5d4wYXtLdjRUgPEOzsjwpin6QMfOA+MkG/qnWnx
T1RIQa+RaKnBH4XWTAxlzsPK0MV0EKo1L4S9tkOwmxt93mnZqGW3S2bNqQnQZko6LlwIQO3oUUOB
iSq8PwwiXEWPzkZc9om8JO0lHdRUKjPdwHruqIY7LtnRzohVk+ochhWa9ws35gkWUn4lp9nIcWu2
mT3lx/NepVCY8lnPx1Sd4gdzVMGTzuYiRbZ5/ToWLmESNRc2tEJopxli3kSPsRY6rmAivRiRy3sf
wIUsHexl86fNIAt66H4gokv6xEQFFQNxIzz8VWBWYE1FsfZvR5sqqf9xpeFoszXFUi1bURXjH7fr
xbLPsllsYVmcahxpRM2oeIRYKPyHNGnvO9KzPxWq2wGHuoL7zIu3S+0IU7PZwY0uxZFGs5spMC8O
BqTMp1BcCl1Bph0IGUcuKWJzxDHGGcYBRvCNPdA8EsE3DzDo+T3R+TNVGClOxcmGSQwxPMfXLePU
YkzEgcVpxaCS20zNhYbH8UA+cQxyZpFpRM2uiASujvgtFNGETJKXztl0SdQAwVxzDBfsPTXzHSXk
ENqOH3K4OHg4cobef3pCl8aJw8Y5ioPmtiTFGR1kdlmPlRGSCJFx4c4KPp1mMEHhvB4enBzmGJxy
0/aEzGkW5wTDq1XdxeHwAOoAhVGAKIFWwir1G2hSc+TMz9vMglNh2hRgGuddcHttZ8cJ4dMZfCns
dKYE6zGAEtwNx+B8T6/3lCNAPwAtgMyUOX2NlUtQDLg4GA4GfrSQWAqFLF2cBrPvOPobVIj3TeTN
+AWNN03+BuA1HUfhTuZAQIDGOcAp0HxABIVqd7zzDzlUFaitABut8GAOAU4AWwueJXTaE2vGHcEH
8qdbfMmRgM5ayL/Xra/zUkNJDH6buz/GXn4PmtgMySCx/trVAOnavSqvO/mSIcI5t0w5iNSIdXIn
EVzF0ylpD3j92bDgAtmq7NOJ57zHJzvc887IT0Zu6WJbjpec7chevP5BXLYupTuuqabYeRSH1AQk
cfrNXVhk8NVbDW9Vl1gWtttIs5TyFbMJtmf///sKoRqqbKqaYutsM10Rvf+/dDnsq9qdDYMfI80W
obd60t6YKmDgIe+mkL6oXVySg4HEhjQP1vRDTDSRR8m74IV0nqN6c8hmoIfP1mRT3OkzMDi1RKIg
g05jiRAErZGgeKz0kRq2WvbT9YlM3QU0gxXfLsmROSfCjovDNf/c0uRFZZvcZXg5BJFGpzZ84jN1
O0wDXF14Gbh9gS0hPI4OASIMWkGslQCS4cQPicK4ShPJG3T6yRVBqs34ksqD6LGZtwD3l4SBJO6s
0+ITioKOgJhMnFqXwSfh4Q7UQYrobpPwwC6kqa0YgRlgrqqZGgK+78XX8MAnQJNlB8zPK0bxoPme
oV3iZEaXSdXMSFwY8GRmPvTRqJo1z8KzghdBqCBxTZb4u4VvEhGnBXhQgM+MtcFMV2d9d7M3+UhC
QTDCjcc2Y6/wtgWYfF+pt42DI08QlmGvYGlAQnGzczYJSxyMD0tckE9gFJIIi8IcYyDtb2H+W7ve
I3YawEtQUk3n0xWNomVmipnpRUqP6fxIlF3MqBMk9f0ZiMeztQvpgX9y9GGPg5hKRoUn1adnNhd6
FtRa6ARJDg+k0Xl/5kThaODuAFmo4/Tro3aJKM2BKCMHo6xwGPsJUP/4DdJLpQk2f4kSkvxTvlUG
arRwKTlkLFxC7OUIqhb/Aj+V7TrD77+9+pUnsPjZtvHh36CnlMPqHC1LhLhJ0AnQRsw3AkJxSdF4
nke34/Ll2yCndR+BYrGXi/2x25tyvm/UZHdJGjk+XmL6yFcf/RfaHKnK5DLHXEFzZkiKAehQcrZB
5cTGTZjNySQpBUu04MzgX7idhGiMHjiisYHRGH49WLJohIJhSWZe6QTz1vlYi/c2pwIm+TLYySJU
gkSJkhxlbNNrqAQsjKsaI+CnfrjN3ndbwnp9B8sOfZAAHioKyiEIP12Uf0eDLQgIkm8B+VhDPFrW
AtpQVJfNPuUdzzEDU4OMHOmNRiZ/nW37s5E5DOGsO9bk3IuYXmTBzNxTf8OGN6HnWDADpDslfXB1
pRcp7PGEeY0a8RWxSZG7i3qwpN/hApC/MqwRLClTE5ERhIOOP1X/wsVCN/7lxFIsMW38W7NDNTTL
NA1T0TVDlbR/9GWl0TBPu4LUEcayeYtajdsJL30ejFtAQjZnocHs6PWBhZyLIFXtDhmAg3rp6rzW
6anH0xeAyqIx8Y73BVsPPURxC1jvBY+1ztEOiMkI8MbNhavbJW9MAmVONcTNgAV7JhUmMqho3ILo
tSHZrQgJXvHkqjEWpBohalNGifgAOSICN6lDeONTh7RftNqbMAbs9vgmVBRVbol0Aj+dHN/QKl7w
aEe4ZukYX0EgXkOMtJMUYIwve5D2waMIWgKtD/zSnSITwT4XSLLmkNMj20dDTzesS1TE+2ZyP6fj
OR2G9K4A4HSxwZ9hhJPAnltTbl5y9ZLLl5zNj9/cfGRqkcpFWlapdUqPKtEaQG0lCMmfEDtPenKj
lzXG7yG6cbNPpVNqoPyENoU6QxC/ODFmurJmYD8cLg5werITHWAfAzSl5ztEZEewrkVXj5kWhUkn
aGKr2z82Z/onSS8LOPudVw33tRtj0eyK6q8TY6xlpVcW5D8ATiPVwHlsuRkTqTIOLWkexio0ppm5
4I6pjICH0ASeenL3DyJdPEX5+QyYZh+wU7zr+lw44LnZ0my0XfRN+gvmp5uDWvMxCMEmXv7ZGzmE
Hqip/MWG0hVo4OMJWLuEoCRwq37mHmC1nvyDn9PDadTAPhOYER5XEg72hbqNzq1gs2BiGDUSyASX
FgNJhfPRck7eCXCW5jT4nK+x1YhH3UUyfMSdGKbga93mKbhbocowTMHgqsO/+WMgJBKNnxLZnAc7
1L0CJEm/mxX+vy8Ksvlv204os/5yUXhMl2JoJN5sSs6Wu60xRLz6ya+1pAOiBHUIBXLSIMk2g7Hy
So7a9I67chauua1Ff2XQ8MSWQl8mqLGky6976Yzd0C0Be+0SHDIGA7irqOCZpNjrhinC9kseECfL
jlHx89KfjBmi39DXQgAzgxH7HPbJ8Ha4nXBCRt1DbINySWRTqNxY+qz7u1jxLHeNtzC+aeZ7BbYw
QW1WP20C5t4madsJobhlQyFWN1hG3mA7saJZzhj5DYE85TZKZxq2G+aAECQaQ1vGsyxkwHRbuAAz
WFpkLFvW7KXdC5BBuKwr1Cghn2POFqsSxYv/+35/vDnVujI15eea3Jai0Nm55sO7x6xAFt8IjgkL
FXt/EbifxD57LDh2cxGw0HY0ElruSmJxTXcRLyRujz/XEYuIFfSn1MT8zpIhGUu/i5Xyb8vkP7Qi
qmFphqUYuiLppiH9o24r2klpl3IBFUgMyBr2xmyGExVLK3e1CQV9uBVM/a+CicEFBRPZzcwsRibO
COsZd9JUZA7M0Hnw9SAnFd5SwurbokGlRGBGFiXm9hbbIvz60VF+Kx++1jnKj5Ptx8GJRBncsa7Z
ejqjphZpF35QAdrbLmjMNwDt4bFhvrE1c7kj2YDrIL0WaXtLO24UpnODg1y4GEl1WmhXP/4kF9z/
9uY5//EJf9UDIssjhOI5tm/cg0Dcwk6gfVKujRMAezQ9yLay65D0BnqhQzYNwsxtgiY7Z9oZSb1A
kBHe0qZnNLEy4O1o/H7mk8OFiU7m4VYQyLhanz2XoW0JlsNhlEY2sa4zVvOVzqfPeUf6byFXhSjC
OBzldSCdgh0euCq0K6S+oSII5eGJC8YKNT5g5EuUazKbTjSD07wCe/Z68D8Rsd/QZ20je1TO93aK
Lo9QP5G+FbwchiJqduH/XiuaLcYS/3iTW7quyYam67JhSf8Qc+oXqW6mCaUAClQ8IkMXS7wDaAMd
qPJVIzIN4YdUzRhK0w1qg0WvxIFBRsjvidB70YB2Hu8Itpd3hLTvsiwy0vDDAHFANoSnYKB19vNt
zSGjo6bHMLZEC7Upwt9KqIotBvikw7oEUze2AOL2djggcSHezVVf2yO9Z7e6kVIdN7e4vcX9ja8m
nkAl88F5J17KRtDTs2bKtAhudV/jjkXBH9i6zwPAugRe+ft8ATSUaohr5PgNS5kh45tx+ILxB538
QRXL2byJdFVwDSPDUoLPMXYC8qfIEmMc8ZC/PdEUiro3mXdNy3DevfKeQlzhSoYzDKSsh7Qtnyq6
fRMgOn51jBcEnTIIn/VBSEkRg5YSszFPAQCQ+noVVcLkYMvsvt7cFtdYmZlLNtrZaZ0Kni97Rd9L
RLv+kNMb0CyKO2FFbNbn0ofV+qC44bE7+i6hxsKrBLPDYFwbUe7olQuJbjVfUUIQOKNzvImio5PT
6ibO4tNDHMfcN5TnHkLWVwMbGOMSPeH2YftIasCDDjUnNHnRORZ4fGpsS5oZJ4gO3Dc5Sb9C2Dnt
HH6lxch9g1+VzyeXOwam98cp3s3xyHcuH4gBI2RF1ThuwG+EkM0InpBYLNTtH80HUUS0EhYEB0i+
6IgRSYldHjWhIoAIFkw0YKerThsFyu5lYc6O0LcLxLR9J4C0FCdUIR/wUzCw0B2ZxIz9OtLThG3r
9x+lTgwisVoiQ+NKxhBsEMpsPegyZeD65pIHJoCFioO2EkQDgV1YrAE1gChG2TIq3m79FWLDvD5b
rESL6Ar9LJycm7fXD0fgR1xSwTcsEapy3JJ1THtDeLdlWQTq8TT4Shy0M0TFUR5tFRKyHIokHpQ5
m+gT5SiynE082qE/G1BEOvSXF+7cacfCHgkjIJolecjxIkOGiCb0m6Ck1LDC/GQG8iWUMLLKzpVL
goup+SzUCXF/SiYKjUt6HtN7mY2laHbatMmt7E6tZORdnQ/n/ZH3HMAah+ErD9MaRjU6cR/pR4QD
/i9qFKQoALZ4YIptAesLVPvKPRzqU2CaAiZxOtFJ/0nvxswCjqpjmIdzvPI3tkTlfsfewonIg9af
x5CE4p9keShFCogkiKwM8Bp3/lQh6yLyk0hJ6A1PINsX2aG+Krlqi7Pah/EtyIY2IjC3ygE1svh+
YM4n9h3nwKT95J1hBeAPww1Ahj1eff5IQsL5I+G9nb8C5Tp9heVIK4jnLgkg14VGkUOf2CFpCodt
K4hvRzlQiQNuBGfwMfpd/S9XQNX6b+/2v57X4or4lytgf6mb4nY2YUpQFgHSOVhzRIAupzPgvEvs
NTT+u1xdnlFqvr7qpYCPE9hLjmyugdVApIpwkzI2LNeYA45kzmNSNzmJyTiYvJaZIJ0XO6yVMKcr
Ezy4GuxEPCsnMMcvZ+/tjJC8XQJCAjhph/WYNdaQgBPw6iB4wz4YXS4MXNI7qxEdsbfdFThZVUmc
qVdoYthAbJ9LNdXjmli9Wzx78TpKSuB7hfdFc1HpyTFFGDdMOlBcQGjP0jcgnmXx+cyHSJ9CHKpF
yBGLlJHTFTXjJmJE1sOJyll6cyWGP01+NPn29+ofQw8WQJyZnJbHXpyTeidOSARTZvaJnhBQplPA
0dhdMzox2LQY9WggD5+XOqZtJI5CgL2cgthvf2it0xImv3ruOABpj4TPZKf9efTxVgQnMMf39sBJ
xzG30RuPv3PEEQ4oNIJ0SUi3AWRNQB4PGteZVCvYueJ4Q+KGgvoI2MWKwL4OpJ96ITjmvk9LvrIr
LZWfGVwcepx4tGywm1FA1yIhkPPtjm2NNjm+IyI9AdHHxOj5BJuI84yTjGMMVR7HGAfYdnr1YFZR
EOJCoPAk8wYOuuaiaB393+DgJfj85gqPZvZ1Xs9sCF8/Oz4cbL7z56FGkIifMYvusoLAgLXfc1z8
6yos5ATj7Jq9BmlumRqQ6RjIDJFGiWEG+hJevbkVh9IN8QQj5DbrFnEWMWy53HMEUDCA1iAA9Rp8
Rs+9SZWQwHHcIFUiqPOhefS9xVGDV45zZjteNJu4NEwNEfxQcd1im5MFu21wDhSOkjPOK4mbpIvO
7Sx9G4EMM56hlG6IMwN9JNoqR7RR9IkvLiDGAahaGHnSNQG5AHOf3h70EnGoqDBUQbCtB8l2ahG+
sx0fHBwMSACo0StJD5IKjD8mB7RlQiZgkf/aXWYM/V+veKZmWpJqa6YkiyPlL0fG7ni9N8f6qtAZ
wrEhJOPGuXSYQP0EV6KHuuLvhckxP9OAIQNDOYCihZyznJEjZJutD0/f2fQQ94jJTdO/mkB8UNP9
iiFRCMVEXnoDlndun4nhllqR7N58YXC0xlPTQcONbEeE2pzSB10MG5GjCx1DqSMungqSFxjTcIh5
iZ8FMIw/KOiYH0IK4qAlpQAakNz8Jt9DXf569SM+WYhEwF0NAg4EqdTfYa2X6XX72CTvROuRscKp
T4coQRCAAsjgIMHqy89+1Yld++DuAkmUmSphvZrxniTw0ljykkDrsiLgyTbehEl1bUuJYbvO/8nm
EIwfP0UheDvYJEweg1tC8jZ8odOH8D9zkyEnooqa7Io2xrWhiEA6YWJ6dvjhMcZHQq+Chg1HLQQH
Y/hoBLbhGdIAPg6GANT0/IQtDq7fSB851T8qAELAUAa0VaKz+JCzgQg58KXb70vHjc+JbjxXcSs3
h5DIJoZK3IXglZyjCwARKRqIIkvOXCJ0knv9Hm724E+w0o7+7ug/za68foI0u5VEpZGvJMdRUHOU
C5YzUprjnEvuy+KhCRyE4EdzW5xG1/AJQ/sgaG7kzPAv5Ybf70KsEwGZysgEBxw/nKSiFOWnxg/x
UmrOhWkwLQFubrdEa9ITGHasKFbYxHRWEMIIVHYIOfJOeBcxaj5afJxTV+f2MrfPVvtcS0+n3X6h
cy8CvJG5IyDY7Eq8hHgV/HF3+WnjNDSqJFXyHgsP/HaCyHcA40Orihb6ClV8pwAhNsd7ZXa4CfhA
y533DQjgdKKLSBTtLnljrIvssgnf/v6nowwko1oZMgsZ1pgh4EAaIzB1Fj+HCw6KiCuGjK8xPtqR
5FcMmx7eiAfwxFHknlCRU1vSKga7uPKh6a8gv4mKWVByMR44KEMUJnAOKldfG180VEqiVgEvGyxP
V/+FbNZ183isvdljVNWTXMLIxR8xvfIaEu3oAsJGsMsgrNmjzxS7ERMsFit4aZhZ6me8I6xJJXzA
AeSvA+Dy5M6bWWQzRdpPa56UjGV+l3KzIM46v7f7Ts5nvEdaBhWHoplqbIAaHIFSwiFXUHyBDI0o
COnIGqlcCX0aMDnauDEcnihtPV50EpVKNA1hh7AxQbG2TWrl9xmz02ok4eqBajXj755eTmWevs6J
Er4U6NXcO+kAWMeU6MFk5JSyeThYe486h4shk1fQK214IP8PyAQvAWJdyGoggIOI8xVXvbsJQDHm
7CqzIyQ5nMYK7U8zlI3o9QW5s+B33kqHSx5t6moIr7uMnwmL18oHTsj2Fb0OECqa2ozhmM0V5Boq
2VwKHTIYQxQRO4ITBPFhRP25I5FAjLkw+J3ch3cYo9tXWgC8Ovgae6CKcoB7A3NJTKhYxA35/1ze
mBNsgVuDy61jNAtUQyhdUWNzNkJuqBnt4BH0j1mLXFz4avmS6OkNSIRIFMPoSOmBxJUJ+mYfNVke
fOuqc422mQRwtvlABx78wo2O/AAYKpzIkjfF/sB2iJEFXSHqIJmmyqoH4nOBy8xGoWHUxtffOSXm
S1KABtIQJZchhnVm9Pl4zCWWNi9AzlSu7Zyp22R1C1GayLUmVxB6x+FlJ94M0CZQ79Yye0ccZAs7
FZ5G8sr4wIbvg8mUSwutbJoKF1dAi6kueOPzyrW54P4Mi9r4zZcKafuJsNzBw5xOVwjPM8zph6+T
udA8VxlChpJKrg/IPf55D+ArhA0FeQSfjEd3Y906mFe3k4sXIx8+TTSEm4JJbq1QL5DQgHcMMWqp
+HwY4TM+8146JaLnZfp263AVoL3DVYA/x/5CSUEhwwQJeVpqsSNjDphVIw1MHTQ8OxJxKGf5OjpB
Tu0+vrGzBykFocg/grIUPtroqo9grEM+Zl4yMmoIksrWMC/ToYWLngaTcGe5Izf9y/UJ+CKmQA4w
uChyeHzuvY4x5k30Ag0SsWdkevv++kROsbOJms0nm9d/7SOH5oVuIkHnn8FchtAzaHQf3CdvD1bz
uIi3h0J8jyXeCZMD0yjRJAaRsDajQoqUi2iHwDm6gBn7aTS6ApkY3COMjY0CTutWD45lSCZSzerh
DeRc4aDNAN5ZJ9xKeHqKbzHgprFNOQNw5QKCHkUH5uwlhuwpeAIABrm3lX3Az2YBkm6FDKWpe2CH
UPXw0Brqg1d856rLj6hHay/lFgI5osdnsU8BQtnvWgKLEF/fC+USntASFVEA60Wvsuvy1K23GqN9
LlX2e0CLlJYTJZCu+9rCB+e3QEJA/Z6OgQwjOUzJj0JYwM3nrAXtKSOQigWOAobvo8jN9qASL7EL
yMblE1AYnme9x8WBN9O4REjs1D42+xgLGZ2vN9OxDvifcbzQLQN/xtt4CLigcRhVzKPPgXa4J+oT
ikEwLfxoEf7hoLujrAIOX4qf7a0JUeeNXKGbUGpCFQPPSmWidUbTjCgZd34J2EfSvoYZ3+fTJeuI
jgvra4jDbDaCJ/7vVczjd3VwcxbsMX7EFbkDP0HYg7jXInzklLy3qJ+Rna2TCBzrJN5ytl/mwMLY
d3GEV7r3eNfvrHAmr8IO2xisYoaB73HG88O7iqAiEH045qKe94pKhReW3JPKwA76b7i/4qEIdziJ
AqUMZrYFDbgbbRDnhX1d0LYrhYMco6L8vsAikH3SvugwAE6lvaBAZCWI+SRQ9RsMhldefuB++LiL
cK853FTaLEEQzdYb2gvzluAUXJ7TzTVwa1IDpy5h7Lzy8zumgdP5M3hIpJp1aQiZZgsapyDNOKBf
2ha5ZO/vH3c0vGS+KxSPP/FtFovy6BtMXITmIafG/vNv4YYsCIajxW55nUO3nsN3kzd5HqyoFYJA
5cDUiaOHGbWZEVDfEncj3hMmOVkoDQniLsnm5dXAZXIDa9Soicl8ZsnEjGy5oPYR5+p230ZrBWyV
9pflgvVBwsFLDI2IllzRXSlyohZJZ6RmlXGsCFPxz2YsbVgyAxcrqoZIoRMixJyV4ZdcMk7QUwX9
ll4q2/cRP6wk4GAHwLRhHypLYB/uHxg68fXPemDOmN0Cg62FG+wWFJaLQ14Nypl/gZTAZIIuwXG5
M/xpPKDm5Q4zIuAS5M9jzKHN9Trwhl1ooEs2qRRjSgpu+bxJ5kQKUQHNdI3h1XkoaueEvjRnJ1GJ
xpo3YFdZxUwgAa3HTfPyxUI7Kwb88Kfo/wMNxQN498zPGGE5PP9TdEat+mSEp71kpKR8EoUqJTVD
aCMV/tJz1uPfXPZHCRIdmICKmxCnNAE1EGcn5whR8MsA5iugAyJ4BH3JptAdmjh8WGcpV657FtHm
fFXXnxU/KA0VP/iVJZgylHGyR1eIh1ObVEXEHLrDZtsxdV8PALnLT4t72mMvfKVrQOBAH8+EB/OT
cM3Pj/u6pH9noEVHVKiGi1qQEtilVA/M0/td8mCGrvBqp/v1XhEGw7nf+Bhg/7S+QjHgIr5RDDCZ
3m0XzQ72UnoyR/ePkRXRg/VljAbVGOsdd11ChyLYD3DXgHGjbLjH3T2Gb10ycmvi4Q+I+Rj/851b
0aJgiJ/GHZz3VGoFmhrBXUVrcs6YGQHfqxmlZZCo9rRzTNP5UYoIRaqt8NMXhk3n0r1+8ImjGLjT
VSEZE03yNa0Uj9Mf7y9uZPRIQoPEMT4IMsNrh6KJDHqioMXReWeAWIoiwNIDaHYcmk39xutvoRVr
eRgfjqqnrNf7GYvtJ1pRNPrp72+tKDr7JSci8e9+ya2782XF1yxfsSD50FqAkILjn4NcoKq4edyw
q+wo0R3yHRgoKad1oBTvrlm3S8sAMYiMrF5VUmuXKnN236VkAcIEk+W0u6W0pdfzbut8Rp9R5N+6
RGESi1wx7xS/h+qsoLbyG5fwCAJyaOJAwA8brIjBxtlpwCEpQhtzRZRPIeHRs63ycgWa0iQ1ZtEk
5e7Dg7pdZ9QYQOoVFXCT3gHCekfSAK4fwD10gXkPCcD1HvsNnjWsGGJ8+zb/HhR7CgAPoFOlpnKb
qcgorexc5wWD4kt++EzsI91m+xvT+G0Uv01RmcATYMAtT6Yo/tUo5nLFXXNrDkPf5/b2eIJzdqpD
480jPDCiwAF6Bs/No4lzd24J7y3zF5fYeIOPJkZZuGfozHX5EV/k0OVsnTzlVUEBiwaWa6CRn/m+
bslSJGcjXY6f2MjI3vJXbswyLbf1pb1RN+iXciPKK2mv7nIONOuYv2Hi1u2QN+swCfS4ySy6DFqD
o4rEejfIuWGgTenjfiu6tyEs9fbl5L9dNDdXR6zbEcIWSguqeS5jrNjbIqp5Ccs6XNApbG6oSrLL
Ma2VGBEaXBgqOhdaX2fTe8DKGWpoJo9R5975b8IrQc3pIh0FMfywauCPtBliss162Bu76Hhj6hs4
wXiMbNINr3TYInqojxb+WdK0ZLXFD+Lko+EatdfoooeFB71cWTmEMIzgEJIKTpjcJNRQeWt7pNWj
UVF6nG5Be3TbJ04sd8EcDwTWgMNPMfExZIMV8XbR6ABcooEh2kKHkLosOEk+rHaQqzWvFy7NkeFO
z7SMeE2CIuDltRXzVGAYmrAy4UUCihiixd+rVXY3QLXYVJwDn38ifVDCD2RuUp/BEDhnefXcfKn3
+TKKqxJb3uBiOn+lX/LwyH2Q9la7V+T8BLH106YWwnSqSHEbA2PxrLA+5uWYqeesmckgSyU1uZFx
dYm5HnOVgiBD+5DelM++2tayBgQPMJ7HtFcjMFz9OmAlEONgmard+2jujFg6oP9CUoP9HfyS08Vb
z1ZSxKAJJQ092/NJqGd2vF4xSljQTVDNe3iimaKpZM1DKvdGCT/3z8G1RPOUgebdl6Jp9LoWxzEg
y70Jv+Vp9wjlKgSCumnrcDlDbENXt8U+Hw3vt4TDLR6LUHfR4HuEd93oakxuQ+9s+Bne9Rv69mhh
5maGj2Mc8SVL+6OSqxwaoa2Em7hHL4O7CrySe3lQi8E6X1/li9/hTm7HzrUQebYQJNF/euCNqoQS
vo521zAhmcuO75PQCdE8PmPgd1yLBeJOtgtOlC+m5xB2EBwVDrp/RP8Gmk2UqvTboSMp7nG1Y29e
bJTZZz5kEcRe6OHGW2zvkU3gBElQwl+99ZepNukvMzWii2x6ln8Yrtkkp9CuxmuywzFWAPcT4TrF
j96IPFGFpkaTlH/QfASRfoQRjw7D2wq4sQfpHlhaUOoB71te1yLvAL65UcfyszR71H6UoxxjQBw5
qah6dCeP7AzNPxFZ95BoWnoTN+0VLf55yUWn8O5R49IDYL6DqQeOo/dKjwBmsiBIMbgHsTGuz+5z
m3nGb7pzQCt4wkw5ixqWLCPEztS8XIrp1unO6GIAoDSt6ecVv1/oWc7RHSsIhdSvVsHcpHQL4FJ5
2sE4NDQFQJevFZ3JdwOEfVMqvagCRKnlje10XG1WZgldTYyKFBrchAq/wfVMjQZ1lfbQ7RP9zrEP
qBsokrjHnNYKUZLDNworUSQjfQIWx8ONjm+Xukld5QXWIYUvhysP0x3Bd006u2hAVvcVeSxbX5s/
gUhoLowUidQpa7WiK2ece4KxldemUDBQNVIGUwNbdLcDBb+DtORb1c09gqobOgmoj+tLoxAE5Je/
eCHcjrhJGMnx2X6k1Zw+2JfxZItO4FmOpnhOKPCajO7sRjQZddB2TnHQkpFKkv5PBO6eHxpdKSyk
typCiMGblCFf7bzyk+9BhZPUhUUvpMnDhwZQufBfTYf7LEWxwUqj78MFcwhMxBv0ianACtFnHcla
yVFwcAEG78Y3wfQPFBZ3++MjXboD3w36L6pwrkQb+IRvhJueCZzsSXEPXCm2eHbuKbp3IOcKgMCW
c3WRUgLb6Zrz4r3DzgMa1P1BYHs9EmOZdzRkkNZzQzv5XNupsyrkntzRsP/A3+SbuiEBWDuzRc4S
ohDZClePXmpIeUuvho3CSigpY2U0PyGX5u6Fr9N2DicJLaLIiBqLq0jGY7aBgp86bj5c/ZQr7hh8
x9q4c+B/eNSAdy0n94i6qZfSax1XRlR+FAwlcZLU316rsJqIbyORQOTf1LhFaUp4ZGswz6U4+qXn
pcxionFhDnvjS6ygo0TgRNmIvXOXmLR8sKqA61Dss6JeGzwttV+DgoIQOe+rKpuUrEWgVuRK0mZG
+Mo3yXInGM3G/UNHlrIFbWsV0fugTTswtYxomZ8r1M/QtsUnR2OPbPr+6LHyaJAPvPmPfvnw3vjE
wItRO46/c5PlUsDVnFvqW6+giY4ft3gR15LIvsJ7FONUYtQaYJM2xF5X1Vz81w6xLMAUGOV+otI4
LqIq0391DArQJUn1XR8TXn81gm3Gdy6KFTtUiLJeWwSd8walbatQRCkXSnLeaAJTpq2YMnVA6BQC
FAaR1TlHVwNIxG/SIEg/Ex/v8W3hjHSCeQmRE579gN+N+/fxma+fAfR9bTFdhuhShDJ882PI38Zi
+bR7Ko85zUdZza5jNo7ZxPYr0xEMBFVlOhWxTcM3oR4WF3lqp7cit2dRXHEfgANShjj92YxUcQ1F
GweCmQ5ge23R1fp/fJ3XjtvYtkV/qAkwk3plDpIq2a6yX4huByZJJMXMr79jU26fG4CLIxx0cFdJ
FLn32mvNOabVx3S19L2rhQbuJgeMGVgi9YBlZKVfUDoAMDlR03daWQ/O9NdomXKswz/Jsc1YhcwO
d1twcE6X+6lXTirgWv3IF0GXZTRFdWNcgxuOeIwStFbwdiI6NGEuQwXeMUdKIPCLu1GCAUMxRNiV
lt0o0Z+ZxXDkSfk6uOB0Ffj6QCzRssPDzYcALXsXrCF9RIaf5jrFD5DBiC+B9uq/jgp9d1QQc4Od
AsGeQAKnn/4Zh8AmqfbvATk8Mj/uGarE6Jr0zlI4AeMxGFmNb7ryJSwYRiyRhvqzFAm72pDqalp5
J1qWzBdOxj5CuEmngUGCIuhHoI9UTNCwW84d+fGZKK/6v3vT0YIPHm86jx4QNyLT6SzjY8mFieXR
aOYcprrf4J2wRawBlxXtIi3K4+GN1AbKfTG90MMMHz1LLqunnj3LPINOdqJXxGpivlwd8llQFpGd
xn5JBlEdPTwzuxiCvgo97yNfns0qy0mcDtd3EyvlEH7cefxg8p1zCE9yPNsuXX8AmXvAUEV8FcEs
e8BQrkSc6Kn/nIAJ2oFBvhLRvaISVAcxKRm7QAwGaV54Jbuj4QVoDHuGY2GFOxzBcsqnJXMiME8Y
5B7NLdoCj348tS6jkuAKjkts7BVYqdmj6Z+fT6OOdiXj9BgOd0Gs/vhikghEysc3Gqpiv0NBPBpp
Jh3ZGVhw7fqNRiyL6+RdSBdyWF5org5gXneTEMzB+SKauzavBLCKzLqbMzpJWT7Wvw8HUO7R9YrE
OoRiX1jhlX42lNikGtOJFHXERLglmeGbpxyV1m/lBbTynyyPIC7wxgZyzR7OxCsUJ4z9MMKBooE+
vrPcUR/tIEGYUT2CIWRD74DNqfag257glWUevABgAYhHBDMj80C3AwgovJYzsiJSzHH52JpzOHjC
ijcIYmrVsGNE4NqvUugARUdS2rClkRn/CrMXV55FbfmJwGsH5CD8Xp382t9h3FAAMMDNzASSi6NQ
hjg1O0BACHbxXro/F1iJloPhr3Z/irerC6twz7EYqRCMYuThbuEpmNGIYNnTu0iv5z8HPOkqu+24
p4tBZCn5aLkTg5mPHMLf9gPZKxFcDfgapka+xJkqvNlBpwRXixAB/3nj/SVVMKvBlTM9QQGHwK44
VkBSE2R4mFxnibNGk/SkmWqRI7ntvzRg/nPgihlaSBMfkK9enywqQHpsvFnlyoMREOlBKjLuQOH9
U7yCzdRRAGjT3a1gYcdK8hOBDFQFVDAKmFVkgBYeKUCtIu1QqGZIlDnsJofL5YNAkleENzmiO6zK
p2U55kpqerGNdvL8quCz6e7wNVNc1/lni5ljIHDJbUjEMqHg6o/yFNsAv6YIRJoiLBPQIDPCGwAh
IQQZPMeOWXy+zkt4rULnygVXCXfUYj55LkXy15nYBAY419fr7Naze7lDpMgc9UeN1BGgD72ye9pJ
sX55hdusmvF2fkZq3AzeK7B+SP58QoJaAWozN4nyCvbi18dtReRNQ/YNMZImaH1f+rlBNUdC+6+H
bNTJvV9W3rW3MqHwuMEMJ88h7583+CRcZ8ohKbj7rwcZorigCqE50uKOLyg8+CtDKcN9vOn5K7fo
wT1A1PSrd8hnecjdgW/oSWMOzsTNpeKdk4Fk8msEiGKgRnRRDuFGVz9hXoNscf0Y2XIlgsCFB7Xi
ivv8Wn4sdKXo9RGj2PZnWw7sOeTC8yg0N9KrAiBroNiKd8T5YfWeyfRTcJGiNB08SBs4VHij9+EZ
6TbvNS5ZXwMTnyVCO443sq+cVy4117Ervjc8BrcjvzrElo8ci1vO8kOr8UM++Bhkpl9igRF/xTGU
Qw9fA4IdNNoYuC9cP3SSM0MGtyQ9EFWJ7D6vJalJZBjRUBVfEf8OjkfznXLnx6UIXsXqOIisRB7U
FrvUbuIntxNY3CSLzPWRwXwA7HLtk/csUun/ntAPCIGpiqFiCM23jt4oLktUc8xJK0Eny/u47mM5
yLcguzAY9sEyBg0COSLpkNEjW/sF3kzDUQCW7+a5m2trP4E6QcGETYZ9xqL7DZ2FFgc/oXF0OyqU
qGO3mEITdZe+Plsm532/QaMDVn9Irkdc80QBL4qQk8IFh7OY08lhMMIqGjT7T+oY18R3M1A3crag
MQbQCMmjwPnrtWhY3hqmisyrquBCY+gQKPtBmOAB9Z+sEVYGwo5WpsWIngmOBnTcRL9EWe8sJ6lx
r17r8Gug1YGqK/IAXMXNXxgI2iRAik85M2khlgSQwHeds/Tit4RQtgFT50DbM825ZJc6/opErShO
Jcb9jxF0nsi7E5IzmKg3GrHZqd/OCsm3Roq3o+5eRr71DL8sEqUe1auwZr7TuitjmYlvh19buJDh
exd/c4UmTodKaIU2whsoAcNRMtPKSiUawEBgPCCD8jlzYKA+6CegTwqwVSMQXW9ltOusqnvDb7r7
PehPECt5JTaHVwDgJIamhW52dx4r9RnncVufDf1sVWfAz9X5VqWY55ejeU8hpinkPO5zBZxytXPw
XmanBVmjxeUNF1e0fRVH8YOHzOFS/Zu3DMwQSjr86NIbXQgCt99uQyZvHExK1m/6bISGmIyGbZy4
Dk1R1B5C6sBXDBrb73yo3I6OP1d0mJHXNjTndt8iHkcmxY5eBK3lS6M/sjcikVWAl9PQ+MTkDENC
MRHTGy5lyDizdhrz5QcQ7ockl7H5/4jxZkIjRtuE+oFdAsczPKO82/ony1NQLmmtU79X4aNhm8ku
9R6EPozl/oLJc9dsoei67VO6K78/YETGL2B1h6fOtjXGKzFbsbsTAu/gfblWjHDCuyN/sgN6Q7Uc
zEyfsIAJo9iCtb9ndElkrkjnPhDtglsYGLFDjMAQoh6LuQeP9Bvlk8Y42IHKhpt9F/vnB1Zih1b9
OhOxJFr1Ky27MtBKzC1Myfyselar50V/MsqnIcXmzz6FL5f0FmhcmPzZJBR0fXq4EMDq/uTfql9f
xzzp8uT+no0k3x6XOwyYhLX4EfiNVN5EiDIhl6de6B11Ce+d2LzY+sz4k76GCP8NrzvxNkabqEpm
x/5SEt/u3+HrUADQeESyyHzRx2FMmipbLBYaXmwYjz2DnZlfxs4M+nEHfkytmw2C8nHdvcvY84/1
nLQz+e+BHr/+d0OOLcXGNTZHho5hS6UUSBfg9d81TFG7hVhCiyxgjPG2p9FRlW+QRwSdMVuDr8Qn
ohOSo02OQOpv/nm7+fQl3HF0MSqymLcYR+++yLrRAWgFhh7IYoQvoiUKEYiXkxjMkUeObk7x5bVm
F58imYZUia2xIF8gUlaEurghq/ef9vD1J+h1on6As9wwPFl4yIXZ2WAI3yeD2bvNx0Q3H/JjjZTn
dPjMLTKHshyEtbu0dAGPtStZATv+d7BXrbia1I0NX8zqXRoRa8cePzgHQrdSXJlsUcMq2KFc1ZIS
FzhN5uv0LWC/ED+AQAn1iw+UWmHzHUkL4RETvW+pdvTudzGFdHf+uPuLC7Hnd+0wL0HLrM555sOg
o4O2H9STD+SaRnrtXogoRwZ/deDJFG4Dkmd1J9YVJA6zh0T37kNsTFgzRxiJ+clnsHWP32/Rgelc
64j4IpngCKd4Ir4gp8tMT98ICT229N93Hd4jVO+UOlj/EfEUEJx8vSDqgvwpc68pmbZVUxDzSOQt
e5Yo1YHUYTUvA6zulKiIqKZgxjVAw6UQCUy8/46JEsodl0LAKRRm5aKQyEGJEBYScqmJOl5xc8XD
BqCOEgkK1vyhz2mB1k49wuWHX+3CltMvAXcWe+2CgIEdiBBYzur4cax0JtCoCFszgGktE+4aayZK
jkDJsXrTVvQ7DctP0GqcOlxzO5bW6fJyWLFkJfc6bYaUp5w6eoUihKA1sV/nWyz9AL0x0URDDXJs
7rjpWSi+5bZPJW8Hix1IFOxgrDigWOIrWsRXRPAHH6zvPG3y3uGbl+4FISJEnC3KBR0b82ncD0lL
HO4R8wmlwFfgpSiB3Au4kiZ1MnpzIEvINAQYDtlyScs1rfOUTOFr0ipxeYjWIbppIuTtc3eDi+KU
s59/W9KMul98vRyTqvNmEDt+4sQB5waw+pVJq4uUvBtPhIDoo89NG2VUl9zxmOBbaIfc3LcsDEjB
uyZFFhuk2maUO6xu0WREd2BfGHoFAkVvBVwJshIT2eIqPM3T+6d7m9x0QSqUp7glqJjEKUShS1j9
cz3JjPK0iBwq6xaxw1okJvo9w5AD9J436rXXA55AgEyBIgpg3hwBm7nihTy7uS4gKJiGDt9ynAmI
5QEb0LGh1qH0GUN8ntILWVdTrBE9QVlauvQ+orw5ErZFDBe3M6/+Tyo2DXp32yksMExEHAZImqTM
EvOthiO7Pj2rdDZGp/oueBOtR3ekJYnGEN0RHfsfaNbOv3fCy1gjUiX/J2JJnkqQAj43BkuyolDB
i9W4Np65/2NHBkNBp5wauRGvP/ZGmqJHTjYsKhw0wc6FvElyu9fn7e5CpBswVCKGCm6Z73B7Qc9n
VVNj+RZsMiAJ9w+nhee/+4DkYFygoztT4dLCinOgxwFlEQbN37yMf+2YTe4S0odnx6XSnAEt+Ows
7G5biXiFFqJ4Ffg201URoSYLwksIWHjEssj8pJ0nZ5xd61xzuGIB4VxatISPhhNx1HZgjGxb7F04
JHrIcf9Qz98PBDnAnHRYJtl58PohP0C7nHuiaHOeGa8g15moRlFtCloOy/fjCEKBL6EIXwLj9GfL
OqAJw+RJCyEXzAr4UtotXbZoRnxa47RaA4fnj9gNTjYzJbyctH6If+Nxgryq75jlKfcb0av2OEho
pvf+U//EFR+YZ9M15x/fOANA8kUTawL0jw34bUZKbYqpFPTlkSWWPVt+e+yAPNXsgIvyotxS8BnZ
6DCXp8OC9OH3zQrvBvtXPwqY60wr0F/AqJfOwxshB8YrNylZcWwqE+dXFmKuBAf5Kszgl44now0v
dBkYFgPaSobkJ/vAxXwhg4a7jSUn4sYjVN1ofYdgde48nRQZGom6V5ITEPBMcQQzZP/7lC6doJrx
NVG08OBTYeohBQsXmTv02dhjxUU3BIAjNxJnv/nrNYvgGTbfYYeqJHuJp+Q4PxvUsRkIOeHLvuav
Am1Lcq7nNOjlUZryLb9oIYSAV1YI0Lvat4JmOViUHTLmAE653Z6JzlVYHAlr/g0qYqNaAIAQdkdO
z0iTPAMDIjdPc/ZUt08zqqMvX2HeknQWK8Wp1vn9R4XWMshpgEJine8oZtlMD1yCoAas4Y5zUGiB
TqNpz1VjzmcazG+iFQOwvqZXIGtKnBNdI4cAwbQl7lA3g33zahmNqAeceat9UmC7TsR5QWMuZsYc
vgirIRcZxAsEXUoO940KE8zhg3GIXwUFA2a5jkXhuVyP0QuTxENFejJ+TB8r8ObZOPHzhCcEyGXv
KizWSvqnHm51BF0pR1uNhDRu9OP9cAQ/6aml4EzXnfd2dxh+gmO8ekqZvFVOd08WIGYgid2t9iD9
gpgG9pttv7HSf0i/BYHvcGYzInWEYa/6aYGmV4IDZ13gbcXuYH6D5OYczJeh2quhfxQgs7QhYNmU
Z/WZe9RD7bjfadRIxFpSzENLJtgjUiEEt2H4k8ZUS5+JAkwqxW1EqwANc+kzMGcQhX6UfHFxPs8m
FxYeuVBleqOMfuWxLV0UcFOcjRHdDOuGUg7bqk95RbAZq2GuCXgmQR7PzxzgWSYIGhaLJ5Y9TlX1
r7DGM13GdIn3mNumPAKNZy2daLggJf0wtA9+UL8E1ufh8nNkCnR7ooJiVYGax6pSfcE8bjN5ZF/Z
gTZszGRdVJLI5GjRqBv+QAcOGCqwH8ETL+jgQ7kls5kwOpzHCDK8v/nbIsJgrucpBnONfrCruB0y
x/F4J61gTae/lc01Lk4RlXGN3j1Ghb8XcY93kfEt370B+9bdUxJngv6JmR1m8U5Eb2ViyVaauVyJ
u3+DMIorwKGi/0mRziqmfKuqiEQ3+hhEduCAuXvV6rT2uR9CVl2Hh7fRXksJOVO4AGnbIp5VFx5Q
dxdL2bbF0LEZamAj9C+Ow0WiQM/R4vXHIj8tzdlxMO9aLIbIi23w8L0Nwye5OTfEHSKAmMRylXAn
GsmkIMixSkboF7DvXKFZlGUHRGmcW0sB7kGusMYtjFzmnosY/jOhZ/h/ZVTviPG/l1mJVpMsh2n/
eHOf85NDE4fTTQfK6T37JOvEKJE+P4e1eWRbVDWYPKcKJSYkDCmAUCTabegcV3pLZUwLRTMAF8tP
gI3ZMZv53WTqjdbp7kEnrGOW+IGZwBjmh3AjppWB4yEcD+H62zOHBENVPen6W38BNeJshPaTP4mb
58+WhLmeqzdZ4kUF3nWnwQc8EFRGwOlnA8K2Z8+buu+HkJrECUB36A5iXG5/8YaBv27Ju92etmRE
XESSYp1IzGU+MNaxf2CswxqcMztDCkQcvYO2S0RCY/jC4odZ+WB5D4+yyr18yvvTqh/zLbUYiV0Q
hkGBTq7e/eVK0c7m3ecJoQqlRL9BdFwl0QttxA5ueq8GuIUqLDxIVpT3hJQFq35eqzMSvWk5UkDS
SWPLJsSTZ1GNpZvHQaPLxc56tL1HnclhmHYcD6HznRPF9ip9Kd6pjqmMeaApBmTFySAmikYc5ynW
BP7otYs5L7EF04aDfGnczhQ3XGJIVSpqrCcLTfwazIyA7gE19EIvjVhxg0oVVIHow808qKh7mFSg
V4ceCfPXO5Aq9FsyM3A24zi0p9CiGSlv2OJJS6DhEWXvpPlcyqTdEntIm/w4tcf7zz9LO1ZoWP/J
vYgIBb8eOIk7klckk31sUSfaxwPC3HdtJ6hvbMH4lVLaUgXdp/0kU2vH6sw55gHpBc87bEDOzlV3
bs8MrYl4ED1HbuDb3Rmq6LLF+eGpZuxE5w/eEbpViKuwVpfUXFKs+k7798IM+HQjPHc8zmu65ukj
yweuBYd8NDJ9mBP/WMSqEVdLVOGISK/58e3O8Yf43w5Se9Jx8KlTqaIuCUaaJbZw1mGrw5cy0dap
sBchH+emoETkmMRUJjzfbA96iqkKnE8V1Qjh9/4f2QgrXyRLE3INvrAk/5CdGxAXL3cPpZsAWKkx
vJSR2sawNz8z+0Qguu/TtCGXWuSfbmvIxcUiWPKFBjTc4/q4VZGNrKl/5bG4wsyH5AG79gvMopoR
Y4i/j2HdeuZaUxbOAXiCbxnL+90jJvDuQ9GPzZjbOvukIKL+YfnfX2/b77J8ZDlhR59eys/E+lKK
UoeqX1VYNE2yqNgtxJEbSk3tcsggCAAowoG83/efw/CcI1SUfRPHxcGT43CWQuoe2tCcadZnMgAl
9Zu4nT/A2DhqzOlX49j2jVYz9/ZjOtB/lAj/6qQbsQ0eD9V7xw2ckH9BwjJLveLS9wSDcHzwAR6B
HWqw+OIMTLkZZuhuns8+jz3PPC9svXkPI0PYekv0YWfaKYV7VZ0SP6hfnEEesEBbIUEznTv5RyUZ
fIcKGzQuwXIwYQXlnedM1GJrDkBh+s1/h+gK2wCf8oNqYFTx+ULKFtNUMC70DP0en8l2XrdzmzEk
PT94CRd635TMgKVQztYJR9wr2mJAXVKiQeSUGFwkijvBFke2QEB4yQDzPw3zKs2GODOi8oPgTnUW
Vd1lC3szbNpI1qMhjwEdEOXciH713ESR7RiJZXEoEFQqLs0FzicSOvQIhj/GpHrQDL+iAuFcAjSP
B33hgOK3L1UZSXmcNZSWSc3zbanBROT3gfihsHjh3RETCi/UxNEQdNTiZGiCBuXRc8ce6EdYG1He
xirMn1fbZL12OPzzCHOzsNGsz8rLhdTF3ON51l5Y5tnni+kzpW6bn2533MexETaaW99pDOEpDu8w
wYxEO+ujCJI0qWWxl6Jvit5NuhioDyCq4l4NDhUxKNAAMbNHHDIWogzMlChWWt0WgRhtyj6BymJM
4KYsgreFco+1ryL7hIhbqpVuT9dCOEhxSY4JLDpiDNvYBql8EXCIiqshIR5GrUe/Zw7kyMxEcETp
oZeJLjnm2ji7xeYtJltLY57Kq3JuDNvoOUkif9F2eYAZb3gsis3mXTfBYfjDwKkZtC4A2uL6HWfw
8ow3VUlogNAaYc3YqcPGN84J1CaHb0syC9Yw9OH6bvCU4XYkLyiSsXghTnOPPFM66EwyeV6KlSii
gCrgntJkWHCAIGEmbo5sT0/5ZqwxaZhmdGOAqXAGSAA2CmNUgIO96ANzFSh1tpOBqJiYrtnyYuA5
0BglnJgCK7dn6qjHhiSzW1dxKZag7xQOUkAPkDcjAyNBuMSZTwmRpYQTkEQXLBVPxuyBlcP5GtaD
fx384eZPjE9uxJfSIvRs1Wtf+yAn6wGzHYx5JsRovo5sKLQxu9l5gCfVp4q1go9ufeYZJU7EfpOM
lGy2LT+pRL+dJe6rgkbPaStOrSPVv9hoqRc5ePO+1QFC84s8EMzzY51T2myAVow7Vi98RCz3ItaN
HMwJ/E7N0hRPYBflKHM2NRyZS22BAqUNRBvyjsa3EQtCEaViJYqEKKfAQN8+Y1TiQ4dgx0cvEj+S
5aLsRV588Urxwg8dbUr8iPaslW5tulyT4SKOYmYfbrSbivjqSa2YT5kH8jsp78IciUchplOsp3qU
/7dMZe474Ob+LZo7wgJj4xuXzJABxTnh/QqXn94KU097T8SQPsPLdUL6SxwqyiMo/9anUzIULtxq
naa2ClwsMdF5LxCpQKKRKXUyWdOU00SA11GBzUB3KQvXKVyaMJfFwfMu+0vYcfftmcVchkz1rTbQ
2uCgBp7rqpJLRt1SixOlMv7nUMaDREYd+T4ksEBUeRzKeE4OeCCCB51y2+mUD77j9JWEuo6c890W
jFNdoZazwur4JRu+IGlT3uwuaKVgdvXTn7Q323Ltyy8kSjj3T7YqA30SDruP5tNKssPmb/ggoOzS
5Z0cVgdGLMvBNVEuT4xJhSo3z5EtOO3Fl2b/zUJ+zyGtIsfbpds5rd6osTFK7l2jsWc+hzl/Eonb
DkzfgW7hzxWpApR/aJVgRT+NjG0dmuoMzh9N9SG6Lgk7651g9wq+aTg4esyQpGfLtp5mC5VUJH22
VvG0tjXIrgS+KM0CtkgOG7LNaYgVb6yP+SpWvLuWsN4NSny7xIr/Nwecf7XRIEJJbFRlDzUzNR6S
tvx4vZ0ul7NinIkXo3+QFt1RdgybnC0B+GoJQWs59wZFG7gc6l+oJBHn2KFti0eaMGznerzBRSKN
KDtV7fmr/MzRlnLhO0G+uXPYO5AQQ2io258YcNPZZNigMFVAGPLPo1OsKu9EdnN3iq4SA80XNvTK
v6+ii8wuwoJvfbY9usvUHdW7tQllSg0WZ3VJn8jzV0bWDERHwJssiMTMJ/MhYeWEJk93c2Jb9o70
ZWDZFl9kixZLjl4HHaOnnLM+fGTCsC2NH5z9unsMBcVhKcntmF4Xi6KNYQrn/j6FqVDl41zrI3Kz
Fbc/Xkzn69CFfzQ09qfs+IoRHeGUBynFpoybzqsa3GwHjWv1lBtnXT9X4zkO8PEcdhJmAf4NGV1A
Ktxr3GPqqVI6pSQpM3oiSZnR0yNJmQ1QpgEFnspk9GF5w/g3H1awdmlzIuYaxanNNZ8Wsgg4IknQ
U32fY0XaNulAN71Jv7IV+rebAMjfkU7efLXAEeOJF0CxIa6U6HCJLlpYWMEhD6YOBT03xQbYcOOM
LdwqQJIU+whgekV+GpqRbESZwY2Wthq4eUGaHXb+NOO2e5jfgVSGOteHCG47UBCzIOVzIVTQ4NFX
79oIWyJemnmnCw0cdoqAwJouevHGzbPwT19O2QKKJEV93jYBE9urIoTbmIrtWzL25weo+o7QTg4N
7bWmD0ebgnRrckEQdH2sd+fDekN5itp6++6lCwUp09EX/nhx/415+9BJgmqTFolym0hLUuvxkCfL
FHf/SJ+6d3pU+HOaI6r3pk8vLg72UeNwFqFHN0Zfo+XmIr+lkmKHVNnCfKgs4PAOwYp1kx1gz2qv
sRqtAo3X6zF5PfyOEdomM0sCyhmj4tZn4qQE9sj4F3oLimM88MjhURJrY5S+cAFUy2EkbOFCEuWC
Mka2Fv7V2H0xl/dZw/Xry3M0z1E/kwAf5RxcgpIA8SmwlQDOj5W5sUNn2yBQXRE9+nkflz60YdZK
jlvK+PYhsaHih+izvJqxrDkGbVIeuNmdNcYsQgijYBSxIwX/yA5CeMj7FE+3ETnTkPM06gyqe2YM
sA+ZJucIaEigC4GC/AbJl44VYWKZUNDid6g9I+oiMFIwpFrsC7hbbp/IstJA5S6tM3EBNP4/vq6c
RXz9hE6DGZGDqyGr3R4I7+J2qkvOF9sMk4MgZ6Sq+mw+bMP1HMyHgDoWyxevaQVgkeIDAyms5YnF
0GSKU/dR8V3HFPhO7QG11NCA5PGDlQodNWNih8kGrMQ9kFcRNUPODC+6+X9tprnc5+2uESF8BNyp
fnqV2A5zh0P47HJ9GWCy9mvmi/ncTdF0i1qkQowxJYf2M4GNcJSeSwj5CBWujlx8odn4GBguYKt4
klweMhplKEz1aANo1MTzHCvcR3PMTBLB30Cbk1108zK2lP1Qt8BogpmHFAjl9677a1B77acypi2c
L4VYbMqdvgyZ1K7oL1GMVBiP3uT1mVkqvRj6QgW5wHTm6IzlXCZgBDFjorz8bAKuFm5VFWezM/uI
puX2TLonylZFRe8XwR00VaFSLtAmDMQJ+liWc9qMFEdzgH5WgyHI/eAaePIq6m0YRIFEvATflBr0
zPkCI0UYqji5FmRqsHIwpoe9hjN6gDXs1jD3P415fNejmO6x85RDtsATgdcQw6FM2iBzq52x1RtM
vpgwidcfmSRwdK6aqYur9kpwEEedA9QYwcmCKpjXv3mCV5cLdNLRcbLkhV3Yf1YYR9IZRqXdOy8S
wgy2RZx6dAxoddMbQNRBxwBMT8Yi1NG4FYikl0toSPAcgjG6hCt8DcHh1qYT/5C4d/xOtMU5EVj8
uEkN5CloT5J+7kahpumNk5k7zJW5YUv6LreTNPm8rEl032/uL5WZ45rM7/blZFgUAEc9Sy2gyJGe
0j6s/L9xSD1MUoCtKkjyitCO6Huj5+In2Rx0GWiLMLktUaZH0hzXyJgNcapETxsV3+onwhivjPt+
1k3Mk1DMsX6Lo0Pxg7/i8VkBeGgRwUSHZ1Z6GWGO+N+pU9y5h0SdzEQvMhPTCcDwZDuwcPY7akff
FUUMUPYAI1huoq6NX4bpE6YGAKG2i2NpE7n3C49ERcBXVJ2uvWu/ClUMfxiUCFlnmetmmQuQz8Ay
Fv86DE/5eC5+toyf+jT6a2nKbFwrsBPQKyfMoDUzvxTLLaHKWA9P+XwqAkJ5+NBahPEGcP6PbMNU
4RqoPQLtU+shFTha/DGfOQJlPPBvcfB7KkChn4rcZWa2LL7VBd13Jjp/5a11kLYek3bj8DDoxYk5
MvvpECFWxyIgbeJZ6GQfRfnV7xyFGHLUh5xLaQcEdhE0CigQvxyJARtjA8nSATr/+k87u7/os0Wm
lMpSWj7NNFztgHPXffpM6weDTekguLB4SDNGOBDSHGMVc7vbLwaMNDKKw9v9V9gHQm5A35ERxKPv
mIPJ9/+ypWmUdPIGvfmb1UY98zT2qiPeeDkR9A9cOOg1rijcafvjDY3X1kWTBfpgvgj0gUbrPsAl
HgI3xtktMfdzalCnW9xb0bI+KRg8RqcXggY6lzoWGMy63l9dm0udeiuo+7834undCLCmL9D55uyz
LNiIj/ZlYe6cfsd+jqt4OguOQqtAfWpd+NrTz49XAnoaxobxltZFkhfJoMetHmOFHmQniy9PlzdZ
xWbgKSmicupIEZ5gE7iGNI9T24sl86nERHtsYPcmWptg8SzXBOPisWvPgh4yJ6l1vOD/YWObHTAD
Fiy/e4Alyf62ctQaQqxFiNArauMdInLhnrkKR9EDIoI7SuOknoffRCKXQKGxQy2++lJBl+uPUnu6
Z6cv0gi41fkCUlqLBnQ+PBlIAo76jpKpEOxW7tUSE7Pqs1kJARl9SHhgxg2LrcDh02igT9Ynygsj
RTIQKlRuH5f8RMim1ZwLmNBQbA5h34OwCOdDqBCDFdm8DiEH7ztEFNHfybDL50HuyqVQS9IhGi6i
Q/RoUnIWpREPxe54JTt0w20bKQm1cdNHl39rY34oWBdKf9GqJ6+IY/56f6nUkPA1F5+t6v2lm4PV
2tKVogaVv+YRnlZ7luQ+vhga3ZWf3aIf6vuCssD2RRvUoXT94v+VX5fKkCoiLJ7l58F5RTSBjJyJ
OUeph2D93qD2obvkof4mdbn+LNNeyel8i8Bk/HJ0P0em5V8mUt0uISNy4MkIIfpecTguMAhrGX67
jfNtZnJD+xF7xdi5jHmOyxr05Om6gjGGx4W/heEgwDMPCxlfOMb6xpGerhJUNqiFFIecFk+NwgjC
4V8MyWkDpn0eiYEoPPoxlDf7z8QN92GGpIhjhbtlT2P7rGVPB7wXIwq9w1l6IlEbn0Ubf+Zoauuu
PrnFCqHZcQncw9+jROPz+sZpVVrcia/rEk5beHfByvt3LQDWbdXAZp2MpTeSnapM8jE1h7TejszW
/duLawMYiAmD6p4w3xFpoLpMUimo3nyA4LPL9Nr83Y+a3P+fxwx2+f/kSGq2ReKSaVgHzZQt63/l
SC7SockOegEvDjFg7aymd2DetjKl9a03qDbdHsBm0jnE4Gf/ThdfvA+b4M32jKlmQkELeQkD8koQ
TDrrL/iBvgWYwYg6uNreE+4tdD/nbx/D9+niWp0wLGk8hRwSR5ECh5WQF0lKk8eyhkABysQ5a85K
88TXhT/nJp/L7mzzRUYWWeO2Jy+0eh2iHEtvPbiW7hqEvA3uprqPmnbEZ/lmtZ5qCOlMH1YcunEh
b5wof5s2iHckqoVgx4dpgzxHXfcysK27WOZwrkMnVtgoqTsIVUJneQWKEr7CBAwwp1da5OHYPOS+
8j/oYfi4WHUwsYKFwRj7wMKs7he4Y/kXA9JaGX+kqFexC+KxpdsK9tBT3sDE3Zn70hZwy1+sTA+K
iE5zCiQV2CU7xIDYX97AcRA2Ne/ckuALS7/Boe3lajhzcXA11fXMM5CEZuck1Bk8iGPlQjxw1CvR
HWGP1KIPWTtz/D9kI+AJAP9Byp+Z3FyoC/R8WNLyMqDnc6O3MAmMLT/gGRdlBX8EDswgGs10qTsj
ZnKDWLsgHTq9WiBOWPodTT8vvKpzNZ36Bbtpqs3JMkJKQdCNHYYDXEUgBiWLAMnwliD1EYjpcro/
3SY49qHJsiAHPQWyGjUl/lURAA1jjI/orFhI9v+wZOKKf8f0gR6RFQ1oC0aWQlvz4kNwwoRJfwmr
LgFesJVGd/mOV5cdwlA8jI6YemcFc2Bo3p3qEBJRlOFoPYQH/J1Afxr0GXi8YBoUpb8dwRBKfTzE
3VVAvGdG6VDH6Lmx9ZFAefCtNBARhegOIjuPrSY2ORV0yWMjq97yWWhkbCpGdDH8hTibMl3z6vDT
1iIudrAQQwe53Z7qJrGvsXx1cFmL02im09ALq4opN3aaFxhCyKgpjZBE52PAkfsGi+vzg7NDV52R
EKdoWjT+S9aj/ibPUuME8rjgn0wEPNy3KKtRmAtgMABIt8yPG5RT+5hfT3PUkXbJN/BPZ5xqGiNf
Dz9+UITSX39ZHbc3Yq0QSkVmdfI/6M25g7HAexSm9IAplUm/Hc/ISIAdq8M5N04vcEh0b+CeWUUZ
CbaM0Dbwm7LspikID/cHjldNCtGDDN4XWL8vj14X6ZytGvxaneat9K5vres2ZL6CA97ESHUECAaf
B+8p7UJUWFGhhapH70oMAUlwZ7TAU0WOZdTSRuFW0gKN72aJLkUsG/E9tApoO4mxJpu6Sy4HeCyp
3qfVTzThWuWZWUqRS7inJvFdxPkNv1nYoog1BS+UcoFehkbDhwbVcPz4wgPMutkiJPZwFksQBBLl
yYQCBOamT4wsgQ5BRkwlJR8NEjTBiHig7GT3w4aaAwVmd3AH7RFX7oTfYMSCDbkBE1uCp091qdqv
goz2AGU+0GHEXQKPwXZ4x1MMMfk0QQw/85cH7Shb6QIDQmcvP2YoQDCLEm+Xbad15/l4vzgwjBpn
jbDTIvVGrB1uxVD7MexfTTHjh3UvHzj/Mbwv3EadB3QAd4DJavtccB7ApHJN/3DS4FXpYD7QHuw+
fxpnv1IghRDHKMp0AAO7wVHiJqdbKUzDrI4FcwcB1oScwkh6OG41PB0c642zjCE0aA5KEHHoDWPC
nEmPisvitGhHTROkjNVKexyAO1JfYkvHcoCdzRkgXWL8mDyFU9cOz++JK6SxG5tFcunIHMWNmV5r
9LxpAZIzXRx5jtsmrrwSqUzDwxvpMKRRZxm7lLBjjCrd01d6yrETOEhNr3TWwKYdSRL4L9LOtLlt
7OrWfyXV35EX83Dr7VRdkARHzZIt6QvKliUCIAYSI8Fff58DOokIsoTcThWqE7fdPjrAGfZee+21
dpALxZOrgroYq4K9CHUxGPuSG4wfyW9pCHOVllbglZqtImmZTOchBe5iqUdLxVyEOxfHXV+4gTUw
m+FjjQ8u+TGXUoS/Q9dJyI0kUAWYzcjtRNdhDaR+67gbeoGnXIbr8Io+yORAoLfM64VR4gE+MzCx
9kwyBSSmXhHgcvDKgMUDkwYJw7UQMkTqUm6Ra9qh/MC/7potk3ixvkdpGzM0XA4QBlM79RM6qw/1
9NWgHWqGiRQBOinXBB/ZBu9YEkllsW+WOepc2GUR4rJ+yRkR2l3oWLNSqUnmnFhqp2xrPDrhZBkx
1e4QKJzx+ueSfpEAXlp+o+KVkE1Q0yJTR0RLnn5DjpbUZrk8igejTKB7S1JALH85skFN5miswqOh
WqKAFwgRBhml+2iOypWUzxt41quakv1mVUF3EqbLi+P5raPD4cnUSxAmlehvI7P2dkAcG3qYBG5h
kmXeOFifQ5ug66GDLfB047PQ3ckjwJ4OueCzqDqIBn2tgmnLA2nSByyjBw22Lw6LdP4jRZX/btk7
CnS7v38bAApIz3x8u8cFmZLVBEAeTKh5wdaAJNGnVY9yPX2Hajh9pwVvm5Ihk5qCVXR6Nr7nwT4j
5Ia1AvvM0XhpHqwXKCtA8lQI4fdT5G3I9/josIznOWLrh3mAilq8gKyTbIQhCb1f2LdhIEeBuHrT
wrnvVYAkxXVc/dLJ29W5Ej2b5oTKn0YzNzBVFr4qG2V0H6cz4vc1qp3sYVjbpUuX3jaZv8sd3zlH
MM4QkCV4pZg5MUQ8PdKJaSYUHSuVB0fPrqDpHeui/PAGJicejFfYZHvsqt3bvUW5HcRtQtuClt8r
JsSOVwytv7+p8xhSL7S7EU6Tc96A5YywYeFvoNBQrSc0Z6XtREPdfFRvFoG6oNuj3c3ykCrg4mAs
mzfcasndV7ynit756XfM7IxXqGxFs8R6horVTrCDyZmhaxl3UxokoWS3sJxL0URRujDqCxzWXL0x
6VRYUJNy0m8Q+eAHxgyeTPDv8ODPwPlK0LVgk6irLMQyV9D69DeSsASXWWohjyamfrab719zZOMI
ghP25zVMrtZ6WtOzKM9xzj0k73SxvsFuwnmR1ZE8Y02k07GhHNxkf81np3qjkHR1muzUESXw9c0M
+0toydQ+18kIMgflzwwIWhP9GuRZjMHluZ6YLj22EH5Kl49APhZDdCl/93Twx2Ll7hYGeIr7I/If
hKOiIZki9oYQ3hwzWdw8dzoeix5Iw+o7qRz2fPCl+AZZMdmlLy0KKeh+3pST78cWOXw1aJCDHZrP
QoRn/ik3n3Pu8MsCqSHtTlCaIY3Qoo/WZgTO+rvfkPwZuZQbn4/WjA/WmLWMsDzEMzgXMFBs9zsN
PIhcoNPKx06vHXOMQH2jvgOJNN6qsKcqKswdXcGYohE8hsrJVwbNARyx1xOfrCSZaM7DC2QShykA
JMAsDjAPzA+jJhCVGwlRTmcqoY0EREHC7ubh1dam/UOw237AgQvhGGXjHyY9AS7VLxt4YgRHiW55
1F0wRUqgA7qq45ruagcAod/zFSp0yDtSHjwW3F7Qe3SpxcEsWOXwkKwpjYcwOPBXLOlOcVX5I9Te
WImm/6rO2Xtw3OCzlsTbW3TjBFubNh714T1dcjgAlEF+Zv9R4HuzaW78wY5kBwECc9hAluImVkX7
KSNKyFTxWY3neENAf98SvJjLVclhNtVQhbnDTNklZ2cP0BUQjiBJ/KtFQtg5Fou9kOYBaiS8nr3c
HhcH6wcQO6CnCHY7Vs4xUp7zhqYt3HSbJfYq1PkA96sxDcIYt4OO3t3e+p69onuWOmGL/ojLq9gL
QV0ab1b4T+MuyXpbU6qEBrueVhWNglMZ3uRtjtwE0p7VSrGWbbsM64VC4I4z8NZVnFFXuXiKYTsK
Xi2IGWW6lPCS2IyOXoIO2hGnKqtcL4Q/rA1fkvoqbHADRc0D5AmWGyRHrKCP9KKAXBTKhNAEd2tt
kSbwVoQTSu5ucfKj7z6eavtZ/Urt2mkmAaff1ksaUZuiLEJ5SkLzzFNrYUlPfRcBPABVkYpB3R7D
67NXh2xV/cQObp0hJjUDrt0tj22UKEtj/1i5GDithb/ovdMsNCgsFTotU6JSPJVExbyJ6MfzJNVT
u4pYk0/BVSFk4O09QY9r34g684EGDOQBwXlmAusJ4R5NSmIRg1bPyQcifTC20aRiW8GlaVfHKNk3
Fr9o40xcY/6LH/aXcXt3oFetFOQahZYCml5YmJ0Wc5ljpiV7mNmC32FywrX/CKyMHxnpjF96KELT
qqmjRoH8CAqK7i8ShmMaS8KA1jYiUagTEXsgVkxwgOzUklyZVBZNZ/Tvq+wb6sQ5WAViON+ev7VU
DoQcOWDraP1TmcdYoSISMEfBW6pmm++p5P7itpwp8rKMEKVAQ3Dm/yA/HgJX5HP3lFNwRTm1Qsh3
daD4EZ/j8EDQfHhAnmj9AcRCCs4j5ZMIMSpUp2i+BX66w22ypOAN8dISJtK7aI7AH9ALGn+42RKu
AcBgZ5vJiODgzDghFQAjRdtk28mbIO8CGIPmCngMIi9AMmksUBki2zmyo4h3AJwdNGRnEne7ouUu
GRPTXKXQSwBcEPnxrzf+tZPdFP51tL1BQzC6lRHa3gr4xUGcJ7+SaLuBPuki7sOD9OYRjSlJvorx
DpNHCF7h2NBRYhO4DAa6OzS5Ow9dABqKUIn1+8FMl9KjQB63AhWmy4kHqGaOwRdeAkE1xU+4oIna
nsYqMP3DMyEitQAQAfFpWRjhd2BZTBBJi6nSooLGF0QIDZ33g+ICA+CawcnnNbhiEv9bi8xCFEEU
ICUkHgoEm3BvhhZ2rejXYXXtlwK5yKhsCMkFN4VIi26EEM1ayrC4bu8ELkx92sTbRNSgwSJQTQPH
2LCMRSb7jQZ1nJt1iswCx1BCAWUQE4JmoK1JFI0cJLYA7V0LKcgXq59lR2JVol6B4wRNcIhlaRM8
mQE1SCqBnF2UROJJc8fiZ/mw+HnQQgPc4MmfmwV6Fa3uHc1O5c5jB1kZQuJAdYE7JIw+MMkF2eCI
7CSsJFtAH3Lrgn4AVgGAmJ1IN3kXMMhanYbqdKNS7ptK1dTmjusgkbBDRfY1nmN8ep07MJgIVwYK
0KAjFRfebIvaWbJAlSUHLIkFUhJELvIxIB8u8AM29EioSy8pDGV6g2cxDSL69aF78Trc68l2jwac
+E4xHrw/ky3bf74J0LkYcxCF9O4j9DKWo5t0I9AGynMADnw0UCUfetcY4IEinl5eb6PrO7pkFTQh
ZioifQ0OHNPU8oAC9pzFqAiFM3s724PeYPqyn7cGOksjjgKqDwEZzSR9BSGw2sUeC1WMVEsaqwVU
kJTLFiXUDjAwyeMKWutH0buJu4i1yrMVdS9qf4AHUijwgyJbHIkCoAhYsfiJoAtAfygrFzhhEwBR
zfQWv9858vPgCnmzpBKBUhfogt6OrqpFtZBRhpqE3Smxjl0DVVUXbAFzPOAFtIVAGAKEwv1FSYs+
HgVkp5SHsyUCvwGtqFSCAMm7B7PFfAU+Dt7AI1tj5Rl0Fbhhn1P6HO129PItMjBubbQOR8DtrxVm
UiOtEGLBYA78R0DrnDU86JaTwJOX29NDMN7B7oPIffDKVSJAdRtZwcIF52FjAibwgHQCKeBr8mQ+
ASu0cADV0fZ5mc0scvbCla/hkWX4hz6DKyjikDyuciA8HmSDeOzuIZk1aJboFNn91wCVFOIQCpg0
2wqowYJUWE5xIQct5UFUCdgBKeGomFlCQrhCm7DDH4AgEJqjMgTMsL63Wq5hAUMgoEnCWKLJTrYv
nAFlclCXP4N/o2ei34m+11FmU1slldD6aggwrKXaIRJIbgJK0LcqOXOZDlB3nbgoUpfQicOJTcsS
4iGzsBUoBU+F5TLdJZ3d3476R4dY7GkMwiAdAa1ZCP1wPy8NgV7s37bFpAarbSfIK8oLhJYPOk1h
AjIvMzJKASz5tCEAn2OWUIgHpwQDsYvOY3MHhxSnzc5ms6IxCKWJBPqTd/TbPNAzhFaIIVyueBQq
ZeXkKsXghA7fTulMq4XYmRZMG+QBJlgXMhvglhoOF3+KbyKP6xt97/5rNuu9mBDOhRBPPA+maWea
TnnpKPSFOSfVPx78OWXdPbyBfyJsiPoTGoJCixDxKO48gn60z4JRM6kRVOq+kF8K05PMAmESif22
Fbk9elCk91YlMvxWEaePgaDRuCoopAjZ+EyeUPMl4UctrMzFQ9pvRCiBeBvIiiBsD5HvQZCp9u5h
M/qnyyJIwGEragbwGEADjoAAdmEoPlmHMfLOFDQrRJ47cIBCQghWgNJy5/wOSnAECsAKgHB4KC0A
F0D4dzCD90cW578yoe0UDhDQAYz/cisABISXthsQ1BfaMXmOncNk0jwFhLvvwAm32jXsoGNLgD7G
6XEcTo9wgtAQMgkXyF7G4Am0xAAp6L+alypyS2dMGyw5PeG080O+FeZibkmp/1fcwQpI+RyVctW5
x7/eddRIWtuO3W3Bd5IImmEBGcg/t9QHn6CzCqQBmGaNeLHokiGVJsMhmwZ1gB5HSsMD9sBD4kvT
QYDtyJwmMnAI2rTo2aJ9OhFM3/CR4/xR/rVtseJ2UendBjeIAgngIZvsyXGoKwA/aFdwrjUYpKNY
egYHiWhGbsSPZUz0R4CI/b3r8saO2ANvTMAvhAiNeFlkQHAiyXpoA8bfvnLnDVyrTr4KEAIiznYW
/ASJoAEQkjZoAgkuqUoLi+qt8Fy0kgAmdmOX5qB87fJjaTHmk3gguAAT0QcpTfRRJS/6AylOvETI
aINNnDwqXo7dSPxtR3jC6hAKg3o7PVjrCbo6oAOkyQrtRMSBMSkh5w23z7woFhtU0tIlrPztB1kX
XH0KymTfOH6M4g8s3CBdxvT8YpxB2OGSyMKsjklQ0G6IpRVh0FvpVtQJdBxcCHahjqHp+XZAbeTD
N5+cJ+AK9QGso3gDMuHR3fVcVXAwmsF1BbiAkgyKooD3NUuhibO+iu0R37KmoYWKSffQ1tF6IBQq
/Yz4q3f/HxSDn5iphS49bZDE6alFtENgGbQgxi4NvB7AhfSNRkC+rTExV4AY1hOEUpAMYIzsmX9A
rUerokb7i/Be8gA1YI2TvyOAJFNbB06mAkFETfsaSrDdU4TuC30/aGbv4Nibu5n6AJJBYyIzBfOA
V8UjeFXf6LSPXZjyJsh+TtHLnR6moEdATLyqgku3EA/JK0+B4h22CqEbt+46xA3gOv0A3CiemTCf
jraf2nhuIWLlswyvzdVhIdonW8yMhYMo1FDAjn3r0kWDjS0mpoVAPZApkboHpZK1Pauo2cfuCxfA
GE0zk9oJ7PcWxaNp1Bl3HjqxJfCOAx0zHXxEMw0PwA7w7jNq1sAdQETl4Sr9OGIerIvtR5p8KIag
gzRktOxHKZqVhxkQCAzmFWI8nc4F4AcsFZJ2ZMHgAXcgCDjIOhBQyI696zzUH5tgwnNERKRkEiDw
SdEmFZRWcuG4Y7UCj8BtlYOJ9rFRbp3WTQkn6+mmexyMugC9kKpGKdzVCJNHovt0+wEiQoMkxwT4
B0BR+YEkPLXQQPRX8InI++vFpK0f/PUTqwX5bnYdhwBSIsbIjX4iQCbDooPohg5eIJAPY+ft7xAx
uAcRYcvzoPQCcKeP35BVuj7c82/ojBvR7Gi5wB9wmXmOIAjblAYHVFqAQhxMXsAkgfYQpHsL0xc2
BKgI+gYAIxkoZbqEWfP9u3UFMqLfQPbnBwU73rtAItZe/PBoRSHIgu0sS8zYwvdA/E8gJEaLuhMf
0GXOOyQz+X4mRw1if3jWgm7v5gF6Npvff5pRco4AN6axGAI1UA71Zeon/OU4z+A3TZTP/2GFqyvW
HugIixKABA9btCoCZEgNoVhBdwUtOmn3IAXAA2TSVtM9vUpQ6e7bAOmpFS0b+66dDwTFxxyF29Za
1lyy6+W6XuSFi9WaeLb0Dc6hlhDZXxnZNY1XyGUF/rUBLjc6fACTgJqBlMTXsLRB5+gJPT4NirCs
GPTDSR876ISFEf4CPzF2mGYt9tqCViGLs9CZ70rBoieSNwDTRhaojE8z0jTeTh3No7FwY03rcKbb
7vqtDTi56LMUMEuEkBK685H3oOOT3QEu9FOBuWjqb9gF5IVOBLrTdu4RfwGCgfrHgw0BQAyGjzxF
jRyigGN46JjHmYsIdBY/JdKSuL/6aVouyMyx6wjCDPhMuiZFnG5kN0A3wQWokTvJK1jVcjvWbhG2
KiVXv8+hJYPvCfSFp1HFU6kChjn6edPLX1JPYgmIKisJEGkQ3f80avDQQM/TdIjMEZeBkwQ046N7
M5KQ8GhFPgJGQz4CFQ83Mh1FlmgiWI6gMzxaKSyieOD4AdMckRr8Z8le6w6vsR6bGG/xArEW4S07
rlxQL3+Gl6WCpAr6UuG0sTyAm5C+HTbla06XWc32HokaL6DLEbX5l+Ej6Ss+g+iP2U/8Y/sMhIMk
OfFZKqyXwHCExDSFaahz9o1QyR9jNaM64+Q7cE1hucajeo8zFXmExj2y1OYNnnMzcBuAnCMZQPkF
snTo8quvMRxV084My21HtjRbljXZkA21B+HEjV6lddlQpIOODzKDaiLOMFWxeqZUJUco6oxwZkDT
FGeGhKrwFTE6KAuRjvuMLnmJtHQq3JBw9aDAiasHVkgUbW3KVRYU7YUmLSyJJG4hrZHQFa6Hkj0z
4xkWRAaHJe6+oLlTNZhHORgWSnQo8F0Z5lVjAFZck4PRIZhPw1ZIbsJYafHgVjjavZo+F9HqUl/t
rFXpL6FmLixiof3KQQQMK0ChGHRUiBIoaz0mNIhg8K+4JQH+6XZ26KKe0kkKZ5kAS+UIJYEDJqbS
BO/kpuriAneq3NUL1BsQoxlFnVII2hwcaW+5A3Ekhr0Bj0T0IQK32/aNWixQNOIE3K6vcvlqBX2S
sgIg+VaBjAG4f2z3gNIm2j3GvgYFoKO3bWXR+rF1r49t5/nhNx3ADyYl1HduQyHGX69Ff2RAwMuJ
SrlSQ9jHy2ltF8oUPC0+adW/m6A2DzbKptlMxkIC7n4209azDYqD2ElQiRc7hX4uCL2ZYMKyOaiT
oz8HA4Biq+8dPX+WY7xCbWxb+OkJH9Bw8SfPyFeI1gK9wi/LawNEPUS1E/ohgvYwdciDNQtpYdwZ
rwPhd4QtH60pncNgiHBpeIQi/+dt/3/W79ltFrfrLC3+8b/8+i3btnm4DsreL/9xs31PH8r8/b28
+rH9X/Gf/uuP/uP0l/yXv//m8Y/yx8kvsKMJSzo03vP2/r2o4rIbk59B/Mn/9Df/9t79LY/t9v3P
P96yKi3F37YOs/SP3781//XnHxDV/ufz3/77t65/JPxX/zdev+fhj96ff/9RlH/+oSh/dxxL0xwV
4qxhqar1x9+ad/E7kv1307Qt3bFlRzUNRTP5rTTLy+DPPzTr77Kjm5ptq7puqrbDRi+ySvyWYv/d
MW1FdxTbUGzZNPU//vmDnbz6f3+Kv6VVcpuFaVn8+YfaY9xpiirz8xmaaqmyYtoOP8Nnf1zfLMyN
vm1+2VfmVPM2aOggUnpVzlAq8Zz77EqfA6Yh8mihhHYNJ3Ch3K49f4j51zvXNJ2Z2Kqi2Yal6Bxw
vZ9ibUupFpUgOdwGCGmHE3r6UWycN140y+GSuLvlpw/0+z18nnd/2v0B7dNpl3UWJYc9Awb1Mixf
QjP8b6fknI6wtcpM24SE0gSUY32Enort6i/5pKAzWrotKFP/lyPqPfJkaq73TZ4yIkTJ7XzrwRv+
lX6Xb5BDuA4m0q01/vodKgMvUe/dRuq2SZptykvEEXhK5H5Tlyjw7he7OUgtfT9uMB0YUfyNx/NE
bEKrv070npuzEtZJmouXSiQ2IiQYBR6leM/0ANvnA2Ndnp2tGpZpKjhIizX7yTl6H8BV3eV4hnME
zivK9z+biOiR/LycoHhxt9XJuUbUlQbGvThHw7B0QzfY/UpvL9hqkWblugRlxcrS8nBLBFex4JbJ
y6H3KdZg73WS6poOlFucsU25t0YjK5ab/KAjlOaVcyoK5GYU1mfFbGBK4lX1x9FkVVdV2VBU3ujp
qwxyw7J8RTtOCV7SCCY/SBSJaLOCPv+g3A4MaAwM2NveRZOWsXNgwHwc3Ko/dsj80Guqu+hCztWQ
+H1D/0wycKZ0XuJn01RNloptcp510dunFeM72zpgWCTNgArxa3IlpK0gR8ge5PMb/frrSZ6tT9Uw
uARk1eF6YIGKd/BptHTtxFsrKmi8Um+L5MWMGvfrAbpo8mQ+YgRVd2TF5ibS7d7+3lnJLk32ORVq
wXx/TR8ACw9gr5PtLT6EEyTNHuxneybNK9qVKcea11nlff0znL9T1TB1x1DZ+45hGWZviZZau9v7
Cdzb4zuNx8l7OaO6x5WUXmXfB0YTC7E3Yy5UlqqsWVxDTm/PO75sZdymXAvz4ps6oSHsNn6Awk+b
CqIgI93LpyoOCrRQDp2lPZ96TVcNm3jftky2h2JZvS2S5Yl2sDIWqlLVo6pFWlalBZFOmEi+Scsd
kmoUfUK6zAlCv5702V5hZFszFEsxLZuTrjeyb9FEsdvAUk8lcBD7Kmn3rhUUA4tJOTsDesP0tmQg
l7VfBwwDtcQT2yP1diPjHiuTSQG/dug2HJpVb91EcaXbVchwAb3nkcbFlF8Z2vq/e3d278qV7f0m
ycW7I8VqmzuSAzW++vrzdOd9b01+/j79XVgkvp05a8bQpxArN2N0aBDjnZA4jOgyeKd2N5NeSENn
g+fZ2U2kmprB1jM1Np7BVXR6wsih3Wq+k21cvPRu4enfli4VukfMeEZDn+t84zEUjR+2RVIrE4+e
DhXU+7jaygxVUqWvi0BIQip56rbGr1rd/f+vRUZzZE43XUTgdm9xmPvtwajWqThUGI2+sPyGS3Zk
TdP7crR90u+//oTq+WI0NZMowpBtR1MMu3dUbw36D0M/RqaOK72epw+5NFJpLn7HMEVoKYFKQxXP
bmQKr6PNAxUKIQ01pq2UrtD51z+MMvTDmKevWm5qfRftE7Ge+FHGpTTa/5Rf8u+w1GfJjdSMaMuU
XuzJwLDn19XpO+gdM3G7NYw6YthyDB4wL6YEiwHiFmg6iYVc2C74FgXbgWHFbE53j0kIZSsKaY5u
n0VTUtj4cSj5ESFO8c2T0Djfl655GyLlJM7zeppsRsn3gUHVgUF7Z12plWGW2wxqPaB7jiwu9FXI
gghTTxBMm3492oUXqyvckI5sm7p8FlwlRbRT1qYTubFy3egR1j7JwEu8sGIYAfKQaWtcEd3y/hRp
BKnesDWRRJPRGg1xHjA1V1WHgsQLR8DJKL11uTaSrZYmjKIhbiMamJ9k+SlzclfRbuNqZqF9WgdQ
TNg7SbDaWT/20m60s28MLJflwV60C5/Q0AjkRHQly2exT7mu90UGXYoqN7vEQyVwBN0RKwnI2Utt
IF69MHVDlxVNsYgbLUKB0y2ZxopptqkdAWBSIqauTFah5BWqZPeWOrQ4L3zNk8F67zlOamnv5AwW
rACVPJpQvWRqP9IdMd8hMGfB9Rva/JeHtBXbAcvQFbN3kcRp0hh6RkZvSA69wnOtvfIh6Xy9Dy5c
lFxSYoUqIKMibzt9i37gpNWmNiIiDP8ur932B4xjN7sy5zDqHqyptMhe6qvNjTkQiF8IbU4H7m33
IgqLNLC6gUVgU9BxanNXxviUcjeDtQ9M9DyUOh2vd33tlWpbSt1EAazR2hiVjwpcefIbCAL2KKIH
ZWoNXRuXNgSpgGloMvvB6YfG61bW7F3M+SLuzMOKggeFVF7qVNQuhuAZTUyhd2wbhkJOSt6hGUBT
p98yjoJ90uw0MKA7qjdwY8RrjTx/pb/QEUt/RZdWvSFhMJZvRN5Kw7zHwqUmqUGshSo9UuZ4fc8c
2ud3HlHT2JwMfIYL4ZFhA9tpZOrK+a2eRUau7g78KNJsO6cyu/BnxYqOd8aqBk7gS5c2+QGYv6nb
RIN94N+wQ1lrtowFaTP8tkeWA1f5ErEplL6UD/TK6FIcb68G05JLJ9PnccWq+HT057kkGev9gdc9
Xc+Qq1ga3x0408ZU3fIP7s8nG68aQXkbHPrCzX0y5V5ImGuxfpBappyKhmjaZabI7KLTB299rNKV
vkV/gx56N59Wf+EqOhlaXLmfZh3GVaI2MkPn4xrx4WdoQCMawdFjBrjIpqW7X2RzSZ1CXpoOLKpL
R+XnFy5+/9PQ0SHUNkXK0DXE8h/7x5qCIp3XsFoocj5aU2WynSKAMRR/XzzDOJpBZzQNZFntnSmF
X1iptOND+0/iVqCsPg6fmhfq8Au422OEDL+e6IWoxfg0ntbLnHRHk+S1GE/XwdH8dLSnMv71EOf4
JLC6TVYhgzspstbHDg6J38qBnogLIXj0URwCkbmmsq19UOtFinEQuru0WxwTGFsRl5zex9PSIjeV
MFXFGdlMKK5ONq/YHwJS0t5Ax80tXMRJ+92+l7yBmV5aNZ8GVnpvsyyVxCxiBmamt9ELFknjt+bN
9xDHHmuT/ApS8uPXQ176fp9H7B3QkaJUUaayLIwEcRzIkypFz6+HUC6dAJ/H6B0+W2u9K9sNs4Jn
SHfvqJ1slkC+Y6xgr9TbatyiEuYmN8UAjjc0td7Bs1flTLLFsFHyKqvvsn4zMK/zi8NmbZg6NR/V
tKxuL37a485hZwel7MNe5lCVEVS7o3VlGs+2McYr9tAuGBpNTPfTaJouBbFaMZq8MLwGQGQsoeVk
ek2AWvPgOSJW2unFfTq33vmVb8JK97frY5igrLQZKsZTur1uBgOS8zUv0jlV1lWLSIEi2um8MkDB
wAmYV3t38Hb3WLlmOA3AKNutdC+iqVwpb2KciQc+3vmiPBm2v9Xa0m4NkvnQTVdo39I+xEWcPsAr
Hes34Uh+FhdxcDcEoZ+vSVtXgXpNCoXgg/37f1tXe8eU7BBZSDwyrprw5etpXXqZFogI71GUxvTe
yzSrwrK2sRNiaPJ0KK+r8B7SxtdDdG+mvzQ+jWH0DynHiQ5blTEw2JrLT/5cvUmvCZDng0teHAxf
jdQ7nFIzbJXKYqTaUzLX8fw5GAtXNgAH2c3QnT3w7ozeMXVQk2iXiNF0KIhl883ZBm4ZvH/99i4t
O0RRHJG6gYh3yc+nXWwo9UZA9XhIJItcHHt1MI2hOGzQPfx6pAuQu21wPGmKw9Gk2v3Yu4n2+s5X
WWvxynlGJ/QGdYRpcE+z5hOsiYHRLizsk8F6Ly+RFT0wQgbDKT6Lblv9aWA2F77OyQDa6TFhGI1y
CItu1fnT8hY3J+FL9eCQLaF0OFZn1fehysyFi+v0DfaO3NoqwUwUJoXq001A08koGu9d9Dp1ipX5
dXMTesYc17SBdzk0VfH7n9ZIvFNavYiYantI4SbdByWtQ8FAcDw0iFionwZRJIgYpiPmBhhTtuBN
9s9Mvh/4akPLopfLq5l5cFqyHleeQvo9jMpbhYurnL1hDZaGI+I32uTdgUEv3JSUJ2FXWYasOWcV
tVxRt7odM6hIccu5MoPv5uLWOsmHq8tDY/VeY2pUWVMljEWL5nX+AAEbFNh2i9vkZuh8uhDbQxXR
ZNNyCDlIIHvHobY1fWW/N7k8gF7xPpyFk2RqomqPTNJkezVUfb20QkTwa8PjuIB268qmbqGcQLmm
nU/mEKZRI0mdga+lXog0jM/D9N7gfmds4v2aWWGRyTqxkHeZyD8KEjXKrtDXAmhjLuzHu/2dhkPm
qrxHhGX89ZJRxfHUu2lOfojeOq19YOfQZ67bN9ImFFO6er1FJ3v+TRJCx8W4GatjkUIJU9cR/hqD
R+jFA/vzm+jhTwdj1zqm+CHo3YWMobpYVHskqSP6h8sRlNrHr2d9aXOqsqlaMuVKmdr96RFgqlGZ
1RLjqevHNnqiB+7rv18EG/2XSh6qG2ChUCD6d52vJAkhiibiY8PTZs5E0BLy6VBMdXFffB6n994K
suF9JVaQ9SADLH8LWDsUl58lOkqQ7pUGYa3LI+o6rC1qruoZkm5WgSlvVGbWjFAJvEep9md2tRlp
ICnGHtRqaH1eeJPECgb8M8pPptLPNHabSN/WhsIpE73mwSu9CVVzt9+StRHjsTVtyApff7tLd9/J
kGLxfLof9MCKLE1miuWz9KaP8hvFp+kSEos5b98OH7tfJvoDk/idvuiBkcVN3ls2JhQTViS5Nzhz
L4ZNS83ZpvWBLoEHCKRjgReaL1hMIBEcLRCbHrhtL8Wzn8frx7N26wS1XzGeSOMMFCU35FV4w/0F
/oxKaYeJ8Sltm+C/t+HqOip21Cwh7oP35r5bvWI9PdpxtEhcjf9BOfbSQj0Zsbc1nGLjRLLRjdhM
oFqNEBeR0B92pukk3bvNcjCvuvj1DLBeBwTfPqsRRKUmO1bAiEeiB54Er9Lozb/hhho134c2xgVA
1TZNGaAGsE3RrX5CFdtaYxt1yzId02zDToDlIo0P4MmCJYQvFxbf8iM48uQvrFJTsXUWqUpxqV/r
2UV+lBTxPnT3N6hijxV6yNgc6uNB1ICxFED1e2DEC/cxe//fI/YuyihVsiaUmCoOh57+FGKlGz1s
RiXzhKa8jBY+lJahzSEWSH8zfh60t2SNMgnSTLzfzTfrWf/m/AzwG6pna5oz0crBUeyHRZv0g34f
vA4VD5QLsdXJhHuLN7M3aVwbjE3L72i93E0RuUNu1PSixeAdciEKORmrd+iYAVfvLuhe7p6iiEgu
RCFdXQ6OdB5qOGR+FLZU3dIVrX/r7pUka7aZT5cahwCmcKCZqHx5Yl7BYhBRPH+HDuCKBT1Zhf3F
yXN6jK9T3U9rJT4eOeltRbnnDbeO6/+gsjQ0lJj4pxtDyoqwOdhMLC0m+DzBLDOuw2CMrstoOGK7
AAqfTkycQ59GS322pOQwWrVAJQx4dvou1mT6zXfLkYTC3MDuG5pd7z5USyeNk4b97jygx47PbDA2
V4LOGb0OlVkvnNqncxMnwae5BZJv7Mstczueobh8c2hbSE/t5uiTee30r8yNkqtJXQqooH/jRtvk
kB/2zM2+shfFKFwcwT4T0cfBCtj5/eAwApKxDsVPxewT1UvHqLeyjNU56jQT8dnEptau9pA4sCml
PefruYnPcnp+MRwkThnMRYUJ0Du/9sZ+tzNNMNJQfZEMDsjNy9cDXIjaT0fonVK7yKmlvEb4A//P
8aEWzBTEihEeqt3I3Y6G8FL10gvUgI5kbj3TOeMzN22lbgKdch1eGJN0vHsNvBBbOmSiyRcOS7q6
UGJyiejH+C78RFM6m0SLnUwj11+Y+OcfpLcjyL13gSbxg6QrlNHG4cKZOE9I9GOoRQf1r4HRhqbd
2xNObe3Lnc9oaKH8EO8Y/TUPKr6HWON/UqkdGq9321a2llWkhCR7HNMhvcU/IwB3jOMmqD79xTTG
0T6/z95SdYIyt1MbIhkiOvdlsFRo4nTtX1jWjXEWDbfzAD3wv/JWTdE1Ypk0qPTB98CKQw1y8hos
lzbIEbKx43rW3qJUAdd5bSPc//WA5zEMc0QPGiKM4Yj+l9OTrQh28AMlmgetfD8tM+R65HS+PxTj
r4e5tOvBf8g6Tbi4ZzD4XrPXcaNavEp0cZzmgDblEJ3z4vr49xD9rCELVVnetd16XM+cDUkKxPSH
47aftD9pmxzC3S8EDoJYzOkJXUG3+uzDNtPbWMqgwZbjzQ+aULGrwgos/YaRyYze6NXXr/A8ATQc
zYDsL/6H6lafl04tMOZ39mI4yw1n4SK+CYBbrSv/oRljKgFRnJbMoVaG84Ce8UwVjiU8VRidfX5K
7pd7OXEAWcKPioxFwq8jISOz7uiuBumlKDO8C85WZTemA5UUfryl9XlNWpnsNtkGqQzkzh7R+wqv
8eH0wqt4uXtr8ODEQFAavAnP1qgYVOfNCq6fc0aNcYxCdtYbJmpvy8c1WhlVrXhff8OL8+IbgvHA
STsj3cetr0vp9oByrP+wC2Zb9cU2F//VEH2l9zUVE9koFKRpnSt1e29sHuJ6qM4qjtqTO9xwIBGR
T3Jk0Nl29nn0zV41alYipscrRM4m+DxdSwQNKP6NyWOn0ZWEX8kADqFeGtaE7GqbMAfPs3U5aMqd
ElkfaGnArit2iDK68mQzqbFus+fouBMpPSE8Otl5mKmLkFqES8ZNxL5AwO7r93yOUvASTJOSocoK
dc64x5lfFnUZGB/6NJxt7pyJgYEz8cU0GDrYLiyak4F6F996XztVq+sf/4w91xCYufek6c4LZiA+
02D1X0+ud/Upm8wu1Y35Ie+8gwpTfAN/Ub6TVPySN15Yfo/Czc8qG2L9d3hLf2EJ6IAolKMG1szp
bWRHchbUivWh3cD3o23SRHD2Dn1mpGxH8TWC0psbNM0Hi+sXdr44wf81bC9RKs3SVPax9bFTtvcp
imaF/vD1YulQj68mJi6vTwmEvq0k0zxQWfFfY+S6aS4K75GuhncVQykxMPhGUGmJ/d64xs8SLvPA
NX+enbFaHSrdsmwRenPC9X6ANAwTPzC7vdOdpVNEaGaCriDP7Al6fLOvZ3zxU34esLdqszbMWyUz
WbVIbMwE1oUu7gwrhunhbjcXTML9dPjmEOuy/56ho0Opxu6CBsPeAjoogVPlrNu9HrpmsgjXi+Il
D5tp7WcDEY3AH85GshwLugmtB/Q0nb5Qvyyz/BAaH4i4zIsni+2P1vjg5j9bmSZZBWRpuJCOLXqZ
TkeJnNiMwS0+pPg1rX5Yzd3AVzo7W8TfLy4jg4fV0Xtf6RrShVocWBbBo/QseocOP/FU86Q7bbR7
OFyF+EF8PeTZF+qN2Ntr8S5LlCI7fMD/FCV36oVumhWU96+0ZCBi6rhuJ9/IRM6BBFq0P1N77GOR
pdRGKl3pH0g45CKVnlqe9vMK19P79FbkudkUTWlkykjPpBHuUSO0PDx0EK6MUbPSZ5sH6fHryZ8D
Cd1PREe2YITwOXvn6sEpDut1br7rV/+PvS9bbhvZtvyVE/WOuhgyMXTcOhENkOAgiZIlWSb1gpBk
GchMzDPw9b1S9ukiQbZh133tl6pwSOJmzntYe63eD9cQ1l4YELiul8oqWQCitJwxJ5fvdAJ0DbVJ
WfCxcO6neYSEOQ0ta/Le+u01SGDWxDU/kpNgWZo57+cbVcdDiAy6KbvNzwoi6I8u4qwa38fitsLZ
67TPM0M5ywdil1o68OcUfa5Ad03OW+3UvV459bs8b/EtgxRWtEac6c8m6M68eqQCbYAaMWv0QhEu
rvI8UihY0zbhevgsK9WodqITWrYNzVaQLyyQDd8BXZhIzgMVMtkP3IicdsyKrxhV61YrWbPCW7dt
HqLtXMJMp3PGJokR0EkEZSIQN8RtXj41BnPy/l7XOjS7mpDqbhlKu+WoZOE+CQeTl2uILraFCVYa
ESQJ8il6o3DJe8VjvXwfsFQ1SSD1o7BAvdMwbUN/pcRFDBFlywpVDWCaZmCd/kx7p2jTQ1TGTiRQ
DtD7rgcBXd9C2Luikeiv21EZoTOc8cJEPwitbONpcBI2RiC+pwmx3HEYHaeDJJodWfW+7rIC0FY7
HmiruiTTCxA9m4wiAbLQjbpgr3pcRCBcLaygbQ56VffoMU8iw4D8eGVU6XIkUEa7MhMlAyRY8LJB
q23PRRMZbpgrBtDJIeEaRfMmvBR2aEikCHU51lzp2SYqjVEfgAYZreoKFcm83AAni6uNeRV64By6
GKkTOsSNm5in9CbUCY9Lz2aaFYGcrje04XbsCBq3PMYrNI2AOyqPK80tFbNWv3KINFRYiHzdtTRI
vkRBZEWrnOaqSNwYRR57M1i2HjWgkUw7HUpB4SBC8NQ5oQVx8DFWx0+6rWX6rm/TEhdsRdoIJS0e
avRxwBoQqLWLrnywmz4wb0tz1EYkiLJK9BAkowqhuStqQiD+KbjesMQbUq6aTyrKZf2GZEMJ4IHB
O8WAVmcB6eaucLJ2ZdSjo2euKAobIptO1FCzXBpFB9nthg5avYkaR2kKlxpxGYMLVwlM/tUq7Ui7
G6qe2vcD/kArXDUVxXBrpIMAX1xkOelt24ZCe2pSi4/gEa9z8FJZpRnaK8KGIYFYR1xXNVQOrNxJ
IPbX8KpBZKBqkPpTTTUUm1rhZVx4liKGmoHqZtAF9UOThlq5MjNKo7ckbgSWIeqM/Fbt8pbvxqxU
9B2pA200wc1k1Mr9wPBp4J7EakEFVdGcFDUerJxhLsNe7cSCxQGLiqukCxJIUlGdKwo4KqssNLZR
wDtzaUR1Am4e4DjaKzsw9PZzgcQ5aCOTUCZ90jQc0T3pVHGQcwhXKDZIqfJi7L7ZFaWkhZJoUxsd
+Gcwy/i6WtMgyrMM3E01NGo/tVUDVsp0qMBApRRaZHyJ1CCOH2IrCwEr4KY9mm47mimKxIbQ9Ghf
6FnEwS02RrX5zk1LFPvYcBzggCKr3LcFF5BMU81ENfFGVhlJrhvbjHHJd0zrAlQWaiguiEHVzV3K
Gz5CyrzEXkeGPOlS62tT1BooiOuuT9HjjhYpMO3bkVnVDymtQNVsiqBM6W2hKgphn2IVKD0oDIKc
RnFHu+RD/5gKnUL8pbJHI9yF3DbKa5ZXZbzNOTOdGzUyU3PXtK0F3dMidsJvKXcSqG8Jzm1ro5uc
q99KhhXZdaw0Sqjo9LaVRh56FyvdcB275jzaNemYhsRTbJwdkNKTtu+ejEi1QTsUWYEJDfPUaT3b
sgMwElESOsm64yqr2oWhlRn4LCsLxwpaiIT0Efi9OT7BT3uAg0A/l6hDQZe4F60CHJykDXnvUY7b
mKFKyrQWbaP+YOvDkDp+ZJd5BgopM2vYAOkuRzEa/Ap0FiPOKEp8YwiexhoJIvOrEUR96APw3NNd
bTtldUuLLgJr3FgpfXpDhO7kNzxTmwgqA3UCfniid21+nxvKKB4yMNiAoSLScgYtxrBi2rbBAQs+
qWHn8CeuhlV6y0p0z+2yorKgBpMztDhArKciOvkc8BY0hoNmpVBNsxSrSH30OjCquR1jODE/f/4v
uBdIzhiWhr5BjQB3ceoHj2wkOYnwTmbhjRONW202p3Hmz5sokB9ZkN/gKEKLWNHa2iDwElNfuyVb
4unvoMuB/kG9hA4yosKV6qNwhuBsLgd7wSs8tS299CPbytAbSt6LryjTXetecc/QJIJmWogTuZDL
ng8G5edN3EIkbyzklzVJqGFOfPCBlmgchD2yyhNP3YHzZdl91mTBwAOsI/IG4on5Dpxzzx+jRNcZ
yGYMgnTpNNbIC2IUevQV8qOrxgXhfwq7bKsekr1E6OVXsu9JXc/6WBccuhO7k9EWrNG1NA6/SjId
spR8JWjzX31Qlcy3+5zlqOQ2OhrkZKOqVtkYscGxlEjfv6imm6IJFBoa8PCBSTTXptxDq9kkrXTd
TlcUvHWOpaO05tj2mXc8mgEJuQi/yhyR/WRu0Wbk0+C6QbEXzVYfKROjWAdf5uuH5+dGAiDh+hMD
1i17MuAyaXq9UIBIQromBTWSgc7FeUjZ+Y41VMlgBY8chUOkHk9PSOykATpr7TeH8NBr4d2gzdbB
tfvzW2bOyuQO6LWewUu33khwl6I0qRrXrHz4n5mYHHUhQP6CDNdbUQxgSQhBqVcVtHHTxmndn1s6
z8CYmDNUkHQLiUo82RNTfaGYuUWtNxNM7+BSfcKb3K0JOh29jrnZHVmjcgY9dfjj7izDxfmZA6oI
gY1KoWqMe3Vy1hXh5DVj7RtEjq8JaoMyiGqfdMBG/9kOPLY1Od+16Cseh+2bupU70Aa3WQUVwNlr
RG6xyRHTUCYjiHHB7IRekdMtOEQsRaHMepMYZnWpuT0Ywz3nRfKsRFuHeihszSzg+aOHxBJCd6Qm
CYjkptH7kGh9w2rrjUObsiNufmvt2i901/m6Hy+hYx4uWD1j88Jplq2KWDEZliK7dTrILOlp19sU
cwn67pXs/wXKb/5KvnDQkCIAS59qORq4uCZmQB2BVELbvcEZXMVg511mwDNKTEWFDlS2BxPsLxi9
NJ1HRqcFwlgpw15pujf7Weuv2Nq64r5mQdYMeSiESIlvf4Fs8Mx8nlcJ0O5xbHSya+yAjsSoekyo
RBbFt9ayXpp+efOPticuSA1kQ0CN2B+3wZEPwfvSyoehfysXqvdMPvshUlrjJ2eVQZFxnhLv4lwe
WZukEhz4suaodgibUIxXQMaPZlq0LFg3aIyEgsg6WpmvcymmSxeadjzEya5hTDSVnWo4gdCluM6e
owWaTZo32THfoepD7QxPXejbO2cmuXUOKZGr+PdwPyDzR5Ob0dZJnVB/K/fV4LbXOXL2Xefm0PZx
o/UvILcuHsMje5NdE3RIgDHaAfpePJEn/ZO5km36wV1wLQ9ICybzGlXmEowZc5N8fjKRKUQxG9cc
rgFg0E8vAN725tio5Qv0t4PsxWb3ozEDQj/fOtICNijqEOY5JwctWBzVY/mSKE8MKSJqR4vfvjfR
zofeZFSPQTfmTDmPtLoqkFWLXwIQLD2Oi/6Bbe1FCxYiBsQ0eGLB/j9j8nxM0qKjmchNaqA+muzM
xClHJ1PEy2iuWPYYKNncNXL++MCA7sgkrkNQGpssS9RoCNqYeFEjvD5sXd2AnuEBSbstFII8cTsL
pj33J0/tTc530YK/SuHipVi2CHf0T45LvPwWreueNMpW5XIEinAeV38hFDo1PJnJ0dJ6MzHEi3Qn
g/CDHACI2vJaRgjNXbRVrcef75bzDY9dqCLjS4HIPIcahAT9f4CjvfSaeQemv3Aol51aLn/biI3u
BIoAUxJNTAkM6waVgCCunqGuziJw/pcHMcwUO85xGpYqi0QIANCOhBT5dObAqtOVmXYAczfgkC3I
GD96usmC444u3X4J0u4VOI5/PrLzwiLM4qCBRlC6RWeHzUl4miA/cGh9w7d87tdr1MJu2qUEwQSe
AtHvGYP61A+bGJRn8eguVuGFDW1aHaxbDWwK2YoimNM8CTqbZ087u4ctQJYMnGm4KXBUpsdOGJGF
PFss5xT1E2XZ+N31L1z3Z6d7YmZy2qqUAmhWxQfpWkaHBICGcllca16yUNfz/vL5azYxN9kpVSKG
jMIcWQ1PsigL/HG+039pAi/tSmICrIENAocSRM2nq2WHqMoxouy/k/VWnt1jGiE1+Uli5PFaP0AJ
vfl9zxl7UUaLOHAgmD0r/I1JWNvgUXiDNjx7RTUC+zK6BRZ5bfc+RCWxNedegEuTemJSbtujbSmy
zOi1mr+FL3Rv+cXKWpYgEcIx0LGEs4fgrBr2MUAD6BtcJ+hdmSxhUGlpVKfsLdoYPrQPVhUYKQKX
/IMOmVNDjvwiR8Mq+0EMfcwQ3kMZrr1DDyDaY+iWfMfSzp+4c5TbxODE9TEGCz4eRmZAm0u6zKCH
AQXyB1mvx1o3cHVgbIZZfMSlCUXrCOBFkjniDJacdk1VRGHwKk+6TGO02+5aBwGTMndNn7kKGN+x
oclZL6MxBxmb86quIHLzFIN1Unjhxna7a9zPSC7O1dsvbUyk+rBJHPCvGjgOpysIdruqR0LlVV9p
e6Q20YgDHZyVta3REvP7BWfU2Y+NTUbXW2as6qk0hgwq4v7ATzayOXN+XBfm8cTS5ASg7yZDa6bx
mhF4/eX9kG9+/52BuwWqeHh0EhAoL+2jnZ+XY8ORDXgViHAkF4VA21TrJRtjmb7P3R5nTgimzcYb
AxQ5ciVo7j215fDMbjVFfR0gqhjcUyRizZl9d2m6AN60JFE+3rJpoXngTh7QasR0gTbZqFwoH87M
1wULaPlC9R+gGPAZTsEWpaWOY+J0r85DA8hPcq+BRVw/sI0BH3XYzLdf6XLjniRk4LaBuQvFAAdt
EmdOt2qh4jrG3Wu/N3yE1ov+i3Yl+eCDO9nyzUAUZ6L/pIZEInip0+2w5h5SzzvrsVjOdUad9wCc
fpfpNVmPg54lRffaeek1VIP8YPtqes2S3acLtgwW+VWzgNiQPHexu+2RIJ2N/+XJ+slsSGGD4+0a
GGFNlax7NZ+5Z67swpPcCNBvhV52fB/5b/QT8Kbb+WU499gxdCSfkRaDi3Se6nN4B26aqniVsSpb
Q7nRGyB6Ht1/wDMW6v3Pt9n5LkPDPRC0Dq5RrP2UeooMVe4Yo3jVLCSA7S80fPj5518YDqoTDgCI
QIA4xhnVVAGKyED01kvtj766lPezuQlXxFVW6DXfzD4HcllOl00zgFNDMRqxNgWS9HTZItoCGRHZ
L/bN6BMQmtrXfCcdI0m5NzOyU8cZmByKVCygxwB8gYkGvtipKVpFYzBW9V4i8pBOwPHs19J5TpfM
n6N6Or3QPmwRKaWDmoQ0Ne1yqwOq0E7v91TtfVW/4lChyeO73x8QOAwNdC3htqHfRX2Obui+DPSm
jNW982CiSUq7kvimESIJcJuv5rp8Js/o9xEdG5Mb88gYR09WSWCMPZUbE4k8+Fz7YhMvBbSMZrOG
ctX/3hXnxiZLVdtcEyRR93yT3RuAqXXkzrmBEtKyu1IeG0+nM6Dx2dFN0JqkHjo+CHVv3Jpb0Fhs
Qbv0ICcy2v6Cizc3uolHgk4ehwqMznqQXYnFjeJBUe1GQuB+ydyFfX+yTSY+SQO8T1um6l6gLmZg
bDZkjSRnMBB3v0sJcr5yU7ck0xUlwERKY82KbUF/fQ2VVhAxi9tfmMqZsU2lSSoeVI2CqWRPUpiE
30oy3eRaZn0BIJvziGbWbXqosz6v9R7GwpcSzL3fjdEVwLwIU3+BfeO0lPpjKmVvPlxyvCzTq74H
NMWJE22f2Og2lrOZKp5kE+cJXtJkET87i3UEFtOZW+XiKP82O22gqIeibrmt7slK2QdPkE32yNfY
hQ4eqPhcZVPPtTWcujH/GSZqxqCZgoNuTLYnp9mY9rAHUWidPHAA5641KRNcVS4vomDGD5zEVz/M
wd3UNQ2KZ2e4ZcBkaRp2CAVckSxscDcWnggxSEhylpjX2kuQTUznCU9PH7rvdmXcA48NhR9k2k7v
z3osGGBXBIkAmbaBNm/jt163kMUzYfsza3jqJZwbm1zW6CMAxEEl+2ZYdhAxh0ZQCuYabBzb1Rfl
jXxeZyPIS/vmeICTOzuzOe9ZT/ahlM2W7JRA5IFW9TZwla2Eu/+jjXpscHJn22YWMYWQ/bCyxUO7
UJeyCVO9q9vP/VK+6XNO7oVJNVFdspD6xbZB6+7pCtpZRVOzZoeybdqNZExTzaZbz6zchUMv2Q0Q
ChmoYyGWODUiRJVFEH84WA/kJnyRjorcLCjGQ63O3IOzAsSDoT/34F5wV1CLhJgY4gjIdUxjFxK1
bVondD9CoBqtyaHy0hbPMyO7cM5PbMir/MiBUOJekLqhHwdAvunU2Aztxr5ONqU7PssQue9c6LHY
jW/k7ozxC5vzxPjk9GldVBbMpPt8AdX37wzHwUZycFGgz70Byn1zFi+8TGBUMXVk4ZB4OEud9iRm
Vd9HhyFYQmAY2dN6jVId5EcXv8IGcL6Aliop/GQSGp17U7xBMGh2o4riYNpfckjOWy8snHsXzgcE
E+De+iA1QTJlcr65QG/NWJfImoodyOQl32crNa+X4/MvHO7z6/LU2uRwJwMEiKKmRErYBglOtULv
IzRCul8ANpzvS0uTBJh4gSQZzjRDy6KQEafG1NXXmXZtifs8GVxiAPQOpe6fb8MLq4QkOrqQbIIK
IMKr0yPQtdHAo7g72Nkq6O/yfmlFM8XFC44sOvKOTExu/nEI2zwUHVYpXCeJy31Z+YOYMcgM0Cyg
j/9gRJD4Ap2BlIrANj8dkaitNuhNmBNfRHZvoozE56Kc86OLvgBJp0Pkf89YI7nZayVv0cYEUpsQ
7eBQbX6Xklvwl/3hC50zd5oIlU/nBzklNWWTCpJFkzWKW3uwgUg6xM6tELsQmtg54EK3dV66BRo7
StsDdmP5831xadUQwRk4ubKX6mxj5LBIyqA51AuzdGX23EFOlO8Ct0WP2OzDeWEbnlib7JGo5pmI
leZgCje04AOhPLBAbecA5CxElSUFeul1yBb9fJAfj8hpUAenC8oXUoSKYMdMMjSmEqsDqdsDOhVw
44M67A5oRHhewNlc68tkm6zgg20ML7hybM8xkeaeHfmFWwWU3fIbgI8RdeTJVygFiGkQMeArOG8y
Pet4LeRxNhl6j9rDz4d7aZIBMCWI5aTO0Uee5ei5o1qcFRAyPNDED/lbJnC5zIGV5kxM1lFzqiTV
6u4w8E3AAXNMNqEzKzcpP2S6asfjkF/iaBxD1UU5FDQ/LpQWK8Z9iVJSqMt38gQ6i9k7ZZKC+jiC
IGT5e+omd3/WZmYZp9Kk4Vcl9odYAeooS+5owy1XwTJxFj9frFmTE99OV63a7gus1g8KJFUKljZ+
L9YDOBa7dZ36/0OLk7CnsYvQCaruo+bJ1km/kcDc3uvsjeYZsKilM5HPxYVEXyiwLUhKQTPldCFL
YKGbDgYNfh8GqK069swkXtqOIElAc60UREL72KmBSFgRpNj6gzJcgRnM64v7Mk9n3puPbzndjsdG
JnsjbNF9oYbDQXOgYlA+os3jS+a1V5L7azDAd6H6spAb3OuqO5tivjSDx7YnmyS1ujoHL9ehgkLG
onmiULWVDWvqbfCAIgxEmOZZwC7OKaTS8MICXIBW29M5tQ2QZdXpcAg+2yt5RyK53G+jCKRjhqe6
7Tu0BpxFMXdVy0k8m+S/rU6RgtRgaMZKhoNNhoVSbPMcfGcAE43JnPswUQn+ftRBcwYFKCBlz+FW
qUrTflR0nAJtL7VflGUGpQiwZ7Gtcd/5aDzw4ud2WSL1kHsOcsLNt+hTNle6uTTe428xORppwpBG
1fVDveeoea6tNWSw18ZOdovK2k1xPaKKPYc0u3jnHFudrK3gI9I+nRx7v5Dapf2rdGvsD3YP5mtz
js2l3XtkzpSOz9FFrtg6q6AjDXNICVxXngE1Nm9cybp5+5x7/PNsMfSC56YfW5y8tgxEhYkwMa0g
1vrgqci3kEOHK0rWUe9SIHNmXIxLp+XYoAxhjoaYp2Q0GwyRaZ+Uzo+CL9yYubY/gvzp0Tg2MXEP
S8CPMsATD6qmrHKzfmCAII/8CwTrs6JcDGO+CLPeJfoKjWNuhj5E51vY7WgCgrZm8PX4GW3zbjwU
y7T0ggp8CPY2r1djfkWcu1gjCxZeqyG4pHq/4k8Q7bLEjaF/itqDOgpfseiys/SZWZtgVP5zCMHg
DHVSvA9ToLxStzTjtY6cQwlvsBpB2yWr8rELemP2GK9LBMhzu19u7vN5/Nvm5B4XcdvmI+aRo8sY
xEEA1EXr+argBzD1zAyaAJDakCHKNC7WzBZl7EFH8CB25EX/1qzCJblrPdVv/PBTCZyRsoJSAGpb
gs5KOsxan+zHLrF69ATrh7BbkG3uoyWl8dEQmaBDzUPsfJNtQBZzY7j8ekRKBzjltJtZ24uH/mj8
k+2qaGGVo5p46IQOat4XFs04FReX8ejzpf2jEzckTUW1RjLZDc+DcU9036nCZZ6zpYpAWjM8e3if
cZwuHvIjk/LnRybbSC/MDJNav33HJRQeu2FLSdqAOE3CQdlCv/+5zblZnG5W1Hg1HaPUiAfOczTY
VjPLNIF2fz+CH6zmAI+giXAK2eVpHGchrkqJIpQJP8W4jV5NV/MocJ9IT4NQLkdw6CxmWbUuje3Y
8mQFBTF5EGYGDr8DyRFrLXVwyEYmW6pHjizqrBclN/3pkcQIQRYGImUK5NbUpaGoaZSNY8PV7pbI
7HhsKVbBWvXT5bCejebPN4stCRMAt8bFLKXPTzdL36AMIMbkGdrAsW+aqPnyhXXfejm4QL3Ep1sd
haI5lovzKYVRqMd8yFyAd2Zy6JLWgLptnT0XFlqHyzU1H36+HS94DqcGJmum9WOJRufsuczcJga/
uOTjlHkeFWQ6riTSmHtYL7jdDliS4aFJNWk02E1OgJbVTUrK8QAQlY+U9JZ//d6vgvtsVVxLZbzk
tv0FtpTz9Tu1O3G50ZNuCNqNhzG6HyrmBsZ7GT3+fDalc3e6H2HiQyIbcAp0EE5WazBIOPRCPWRW
t+RF7tVxc92NxhIFuTvT5vdVBLXAn5u88OKe2pwsYNrQ3Mgi9UABirkdlvHBgCSE+Zhcg0jsJt4p
SD6uzZlL7MKucTQVJHY2EBAUB3Ayl8hSO6QMVcQS5ipYSYvkkV2jyxZhfOjPXSwXVg6sQKiXGDaY
HM+yPU6ZlkPbaoe23qYFKOgtX9gzKydnabJy4LYBfB3UQACPqJPDnbVCCdEufdCTBy3AUWv0mXWS
u/rMADKBQHGAO8Ygk12f8jqSPBmHDsogRfspMFc8vAG9x+L3twNQMH/bmawMdmAMZRX9YGjgNnRK
1CdkB/TbEC7ib/b39YG0zPLnVs+fbufE6CToyaxaiSw8apn4orG7iAVeoIP5WdmRAv9Ltjog9B8W
/+ut/1/he3b3feaqf/83/v2W5UMJQpV68s9/37C3Mquyb/V/yz/7v792+kf/vs3f04e6fH+vb17y
6W+e/CE+/4f9xUv9cvKPZVqDKOFT814O9+8Qj6k/jOCbyt/81R/+6/3jUx6H/P2vP96yJgVf0v17
yLL0jx8/2nz96w/M7X8df/qPH+1eEvzV/07DLH6Z/Pr7S1X/9YdO/pRSFyB5RPcFHFRZ4+/e5U80
7U9koNEeCGcApQIqYatpVtbRX38o5E9IWFgOWlqRaUFjFtX/+FeVNR8/0+w/0Y+AuiHK20BToSD0
x3++2MkC/b1g/0qb5C5jaV399QdS+SdHAPGg7PREvhYtmMC5occHPz/ytpSwVlQ1bl/xLaJslTVN
BSHYFlzQ1bchcBplEZGOFdV73BR9ku1ZnCDzwuKQKd/qXE2T3jXGhOrhYmA0Y8mi7JEJiJHF0A2U
c0JtiNNNNRpVDfYKK6DoSu9i/rkyq8ai3UJYdqS0W1spDDoslYjEDq/dgKGEjzbyWmDm3YRDiQk9
jFFtIa8cB6IO9y0rKFTRk7Tr2ycUbW3iB7o+5o9K3nbNSh1zOryU8UiD1NW1UmmvMr21khdTTRK+
YMVQl+thtPVwCzG4FDzUoRoE46HWhGJCAalTeKx5Sq+OxoGErZN/ilOj4lumFzlGClEcFFFzUpXo
MCiLMnJFW3X9qgevY+83IicBKD0Too6FW1EdV5Kr2FGGTHiidXRnjorIW/yC0vap52RDGq9DYvWI
Gnqw2VxVvTWgU6Ih+aNZK7GxNjJLC1elnvRO4PZ6W4BnljtGnNxmTB0wf6ClBUWNF3F0aqpuEupa
/JImQ1A0bmkqCogsWYGk2k2tG5ndvLGureobnehDRV24a2oDUqBwJNnKyEBHAkpnfaxtzxLlQD4F
habzeyVV23EfWFYdrkGcoygur2rhrAei8G+hQDX0RknAJ1OCT4hW1XUWct1GKpcxDYUOQ9jQ9SgG
qmXLMoxZtOUVQ+a3TDpO9jxRR/06TFSok1lVBsspFzUUIgfS2s1aGWIKbuKhinpwNY52f5v0RFRe
b9ZR7fc0rwdQ7vSNscQkgxKJKM2wBy2a82zlubXvWdlmi9yxQaQUVlkG/Snk+HQXFDoNWLMNlqNe
THtRLrJOaep1WFUFyEUtWwGjkAYub69wHBF4OujrBjcKIcKy7DsrII9pakQI+URMUNPJmG1ddSVG
5SoWR6CvR0rTbwbwBKo++q5zcDonFvumpXWjYFW0CHFNlhbKQm2csV1UPQIEn4OIMneHLpDJkzBP
gefNMvIIRjW98WpUucErMZIg8+hYit7tLKP9Mug0Qo5i7Ed23TTMoB5Ok9qt+saEt6MECXnvktIu
XFIqCXA3GRffSqeLHGS/6fhs1L3IFnrZDtoKPXFj7me5TrIkd40wsDiYMrou71A26moj8FNQh6Fr
QVFb27cDKJWhiGY6g6clUPbxhG1FZoeGLKa2t0opgsGz2iiFiCm2SfiYhYUAzK+KVXPTBnmibLFu
o7WqBQiOHvVoDAtIMhlUUVZhminKrhNRk7pjazjK6ILBSgxgp0GpNzNXThRGTo+JZEZyVcXcDswN
7dSU6jteaixcRuAges2wTkUCYixcgmsHtEzAxww2E0vOh0LdcJxKMPzW3B69JgR3ATTku7gowLTk
SHZ6J80R2jdj0Ic4eF0M9fHI6eheEKECRwhJx9YtGt47zaJiQcK2raLGZMX7qI5d3eC03RQ0T1Mf
B6B0dLdIRxatu5jpIOYhRaFCa6lgfVuAkpPHgx8XtOxAMB5bzNxCOFvY8EuGYMgWJo0tDdmaLIgh
R0XZaL12oLOCIE9b05wVvjkIw65cI1FjipaqgpVi0betrazBENZxAcHjXCjfSoW1hoVJHjBTXq9W
reGNdl7xz2aKm/2l6UsF8KhqEMIXIs/sawOgGJK6RcSD5BuIb2ifuF0WZs2b2hQRgXtpd5nzxPoo
HJddAQo7aMuAjCp3O9FR9q0AQc+A3K4ooStbmjn3GoT3zsoaDFvZploqnDu8gaVzICUO5tcUvlpw
qMvcAb0IbrXCxdHq8gWzBJRB3I7mVv7MejPT13qKjsAnKso2/daB5jFAEjmOy+wB95+A3o2qZugN
7PkYO7nfiopCRGRI1SLZgjnLrHdc48H4kKCe0n6ibRRp0OIOAfl4jZzMMHcZuOGitLxy0rR1okUc
5R3y5bjkFUPZoRKasRs14BZCpFAx+8SLS9I0GHauBsawLNoq/b3AE40A4C+Hr4ASJ1JdqHBOEq4m
r7pQIfotVbrU/IbvW1lrJ8xGZ4YA+dTxlnagMADiTGCpdSiHTCOJmgx9BwKnneCRp+NWpvUMWGhS
Kz63MHFOnTgye4uFO+TjQ3tR7IrRNd+rz/YBbHxLKT7crviz+VpWbhCj4iMbh+YwUdqpg/z9O0De
jkiKUwIXaBJeQMHL5gnNduE3REsLnPoBfPRf2ld10yJ5wLfpp+jKfkM7jBd73WxF8myOLQnpBtkT
shcApkwdrzGNIbgYpTccrDlbY8GRkq2vzEWzEF/RuYR80GyMD6/xKNrBeE8tflA5HLl6cTMUiqUk
N3yDBuvP2Y2zzJfho+mDruez+HLkAf9wNI8dywkMUxoDmgNkoCBhQvR21o+T6Vmj2ElzUy0lkeD2
e68bf5DddVXzgYvM/OFqjifoNKD7btXCxnWge2XKJodTbxaEj62a69lNimoWGx4zcMI19S6LZgpK
p7HvDzOAWMC3B2QKZa1TMzxwWgIasxvDeQFT3cKoSmhgzIGJJqCRDysIfqmGuqCOdNN0h9S1wVXB
85v0utzwPVKgoM60kQFl+3QWOTHdjQTBrzwCOPiXVEuMOC2sJpAUaIFX9K3XxPS3Ym2k5qQFB1y8
oF2DkWnSjDp2NAy2uYnU8k4I7aZJ2GIs+RZUgpuf771LY7HRNiETB2g7I/IcHO1zAIsVexTgxst0
uEiONbpZaM/ckBOpqO/DkdQ/CMAkkcTZ5ZFCgBawkI1GApBnxrkLij7EBAqIM5iKSCC9tazkOonZ
p6Hod3H/e2qqP+wD3mxd1rUY9RZCFvB5uBnHd0ZViYcEsIraoxRP3s/n82wjyqWzUTcC3PGiuEVH
+jZ2zI1s35byeAaU6ZGNzDbmWtizZfgPTNnfWRkMDYp1oN8HERa4TxGwTF65JE1jILFsP+3gvoBV
tIsjxpdEJKZzpYRGLK5wKqHx7oZoSyN8AaRDmUIDLchAslwNRtTEXl2nNZhSOOP5KhRqmCw6lffq
baNyu/YrmhjDdesUVfNN1RHL6TTu10MWs85yVV1Rh3VbFMa6IFUfgsEqKSnfCcJNBSScwwgaVldh
WtfckzBX6VWBCFx/nZn0s10MWBFYc3G74NUHm/IkbemksqGy1v1yDx0WT3Pb19qlK6mAhlYLwHLo
4sPg/0/e/KHLx+n/nb55yJKXmJ3kbz7+4nsGh2p/QjwR4AXk0nB7gX/uPxkcov6J9nTwT+MEUuAI
CVbwRwYHyR0kZ2yEdYbkageb1lEC50/ZIwCwB1KnIF5AS9zvJHDkg3Z0VtAViidIUqijzRnUSNNi
SwP2TBMivZHLRwPaYFUrYgCvu0dIra5Vs9UgjQ1P1T+anwuP+2RrfjcKlkpwVQLDfuaGth2uxBJM
h8gDdamrdKbfdkE5d+tM3vLvVuAbSd4SJLWnTmhTNNmA/C+GJrUWrb0Se9Gdukz98ovyVEAkBZ0O
u/9D2pUtt5Ej2y+qiNqX19q4SKRESZblfqmQLav2fcfX3wO676gI1gi2J+ahO6YjlAQqkUhknjwn
wQg7r6m0uryFYSY3lcChVRYRDONFY494nAUVZxxtdWkKbnbAtFZQtXohT1Gg4quJHWpM7oDHdogP
hkHTvHXzXnA+/14cc2ca+cWF2DeA5QPjizw+/mJU+6QQ7dm8T8R6+7kdpu2B4RfqjR/rYse85UFq
9KHDugZU6GzzfW5tY9seKdyg9cPc6TtPhcT9Fx7YgH1OXBlmrvxSBUu0BHEEGJ7fUW5DoVBrXCV3
lK3gYUZfBq9C92CinQZdSfAEP6igqfyNWeHV47jYACZoC7k6K8A9wGd34rN+Ko8q+pHhPj1UHhL7
+/CbCXqm4sAbfV312IVZ+t8XH1gJ8yaPJyzfikVHz2+1PuWdRrqDV4FmYYJJeVE2HUCYCxOdS3zI
nipYFggz9so+ffkNCPO6yyLe4nUGDWI2kRdJn89SijPYvRAMv/8SnxpAM9p45W7fAAIY/v8NeNG9
uHizMLXwf73owyh78JVqrpQERgGcrnaqF+wsYg8OnUstNtzJaN4Smcp7Lph9ERSwBmnCGRAx6bYB
4Tm4TlR38CzQgjzRZf6pGMyvQwrCTHQRwE54zR5W6HJutvEcAcQEdWO9RwVJ8jiBYM0hqR4L6Deh
GXjFlZDmsdTVLc6BvMGI03t7LFxpG+xiqlLo9wNAvrxuF/U/1j/xTkJbBAN+aGUwEUABgX2giUjl
VKmwK/0wqu95ykv614730ghzvJN81usGVVi7q93Jl50Y+vTb4g6y8XTE19hMmKPEKBwY89I/nbw9
fzcKdbAMXIjo1LCDCy3IL6TYot/tUL+fB1ShY2l8UTbaXnP4hD8rn/DCHBNTwNaNtgM11+EWTK07
XUMK9Z8sayWLYPrV5wUBb4AiE1TJVJolXUatTDQCwRQmXEtAilT3k+gCwuGOfvzWvmUnAWyL7ucW
V5a0NMhOvhZqAQWBDktCM+hGHDBEr/LGc6gHMG54YYJ5u4xpmQlZAhPU8XPTNfxwr7rVMyYekLaD
wYvn9+zjjAatC4uM41cRWhVVT7+TX+xoeoQHkaM+0aGHiCsUu3bRXlhjToBsklroWljTbOIbL1Kz
VffTLWUnETz9FlnZ9E7e0V0Bx0PloG7G0wBd/YSoLKEmIq3oiejgSdesHPYb9WcKgyIH77YSRvDg
+vj7zBWgWb04jyP+PpoebiAfiAaEdM5J/9ji2K9vtrDCeH7RFWUXF3QXQxdSWeZ7AJRubZOtgAmB
ubSLI0FPq/Da+2bDFa66HID699iBAgRjrij1gFnm8tgpmdZOeQPjcqfYWlXaKH27wii4gfSoxJOn
q2DqSDCQypv0Wv92H4aZ4pwWQPA6p3sbkPSLoOm3csErMvFMMJ+vCSRpzgeYkOLMBX+YnaYPn8eQ
tRwXHvKxCubbxVFiJNAnR4p3W9wKd9k9OKdsWpxTbWAwRWCYfoPbl/7Rq7DyYZQt3VZiA40FunV0
7I/Sd/0eB/Tq9uGthSF5FXh4lYleqOHNMhFhRuvx6Oq7xEM3nXeJrobIhREmYEEbJ6tjGUYGv36N
bxA5oLZJHL2EejGlz+aFDGUl0UKZ7mNVTMyK48JKdOm8ebrpQMEDvWjhR77NZFsGEGsPFpzbbJc+
5FvjcYSQeHFfPaWaHYBzpcRPQ7aSu+1uvDOIp0BeGdTz2TaV7/kaU+s34uKX0u+zyOPDKQhJndGt
eQG0EMl2fQhQaNPR3XXU28bJDjz2tPW90TCLBRYwtHsYbxYI7bzR2wPg8W1oIKpLhpOLtZOlG87B
WfVhIBH+NcX6cDgWfZDQt9HoQE3WUR1IeJSbeNOCw19zpkP3rLxmR0riqY12+v1z6zzjjGfHQysU
6FPTA9Tt+gMl/tZ9lcsuzOAo/w2uaOeAohQFICAqL79gZAEHImpnO1FgG0Cfglf2CcWRGOrKgAC6
oKlKd9EEehY5divMun2+zvV0YPEDmA+aV+YAvlK6y3taN6RjbpXXPVORBH5Lad17/rNakxk56QYl
oFpPqGNAwSZOpPtKFx2ovmOEVnQ+X9h6aPowxXxARYNcJ05HRGcrbKP4aQXP/5sBJiylQVaI0C2C
ppcUvAxW+JSmxe5zE//lfH8sgolEEd7lOpD0yF7c2YMSF61ODI6yR+Oawtozp3I/t7i6a5gug7gx
pd1juxRxM6a5MMGgBV2qcPweySXP4ahHX11NCxPURxYxqyhHuWipCUCw/WEXP5Sgrhls/Z0iv+ON
NDvIZeTYnjBr5XX8dGblTYYG3McSmawCSKyqbUrYH50Q2k/QIcrdWrd1WLe8+kX80REn0u12h2en
DCnQzzeY7QP9SuUW5pkDj2aAlcvnhBFjVwgtoJtF+cnO73+D4H/15lzYYs62Ooxta51t7dUz3X7t
mPeal9nNqwgCFi6gmLr8J5+WHRMMSjGqdWqPVrIUl0DlQrWVd1qW+A2qp9XU+2N1Z3W/hSOBC7FX
Ovo6m0jyIKrgNlBA3mPUKGplrplizKpxK1V0geZFjyY56qLuiMHOqBWA7Oq/CTeLH8NEgygYSY/6
MzIhdJIV0M/w4NMs+oB1HLYfOhcA/iT03AARfJcezZO1NU/iM+UrovLjpLHnO20DYLLo8k/N6l6D
LlNCuQSocHYiTI5KKCB3iKYQk4VqWWH3oD6oAPP5/HSshR+AxEEcLwLHegW9JwOAmzUtNZlVAbJI
KQdtpdbxouraLQQNClqYQb/3ikcrzkoBbD3UcSRX3k9u/UDjaoJOXgYV9xL0XbhnHYy4Gpzlrcbz
hWW2oGBmxtQK9DUsbINTsJds8CxgXDh7BXzEC12eSBjtNV0dSAkUBiIe/SBjNphYq2pd2Iz0s3Uu
ymo1cig1csz3+Jhui8aNH+Jtg3eJb0Hn1dJs6L11oEoHdM9G8fmJPGOIA7LyPFzJWgBG0Q3dLtrQ
uOK2iEsB8Dl6bsWRHPrsWbBuymLAwZldDawFn3vU6tN5aY263CJKQCu8AS4O1pIdUmQFs61AFyJN
33Q2aOi8qXSqfwLIyf0Or8bq9kOrGFQlunFNhpJHWZwUNEVQN9Gbdhe9FW/JW+Emvrr7AYRkAZVf
3W4eug0/Oq6dJAAb0TekzG0qW/yLwmrGcx0tnK57CY2vWaHzNnZtcThAaHVqqAqb7NtPwTOpJLRJ
1LmjN0WbFIis3AVOuX9VwRIXIXclzmS8GMTJgJn0eT2ctRUqlFpAQu8fyHjmcmtnQcktEfYRd7+N
Inij1JQT1Fff7gsb7BMkgxBmPZxj7o8AUrBQAGq+UgZnEPzd4ZHlZV7wwHthrYXapU0mcQ2hFgja
FLqu4KsaPilQfqwHXtlRXgkMUF4ArbcGwB4+4OWpyGqTmH1I+18/rDsTVILpJh1BlBht5RvEoYfP
D+HqpwJroYoCv4JpRiaNlUuwkoQlrLUG3KN8AHKX441rzoi/+x8LzCnXE3No5hmbFhbAXCeCnSFb
NkuCub7QmULNNmZp+78tin7HRWDpJBGIC4t+pxoDMr6QSQEGdxNZ44awVY9YLI6J4kDnq1D7hKXW
K3InudVP4VbZDtvWT6DJ6UB45ATheO/z5a3eVcstZVzEiPO0LX5ZzZ6qe8pjrL+1ruSk90DibaVv
HHtrtzLohQEElHUUk9j2fVRXg6yS8101euX74OKOwkWJPgnYNCDSrTjjI78DS6MEm7IurVLHWn5F
VLWUQodVI+1q0M1ZUeeJMRG/ZlWGl0iUiPj/ut4ru5YKCLbTX9SPl/aZKCaa/x/Fcs1ETcWL8A+F
R1Jwdf6AGQAPC5jIkb+JIIW7XCRo0/AxUws3bjI6er2dY67AxFVAoSbQwIOyOuRBrkbv+hnVxlA3
6EsV+rgGaPWrmxgs/vMthEh8XmOGEVlB2YQxxxwJ06yAyKLmWspnmTuoh6deDrQTFLs78NkCAFz8
5B6JqyjDWGWORGa0rZy2sFrcjs9x4QWmo7jpKT91wFrFu6p2PKgptxVyDCyad+Fdn0hqnoqxA+qG
ETH2TherQqhGyENjj4vb8GHAdWS6mJR+IV7t848G1x7jNuIsobxbw94YOSFyxfFA09WAAjOKB/Rr
NrwVXgW68wIhLQYI8Eo5GVSUOakJ9hdqibfxWNnWaLom4Ry51dMAhAAUgVC1vi5hdtUYFgVOQ6VN
thxCeDs/cWLZqqN8mGDzhnwulYTQA1e/z++ZcBCJJ+busJPQsGldVXEGw9WKTaOACBX4Dq7qKmeJ
5yLEIqo1paLVSQz7fZc5QbMfo++fr3DNAPCGSG0lcPSKZ/qChYGREKmtYgGuoUVHvWr2wcDrea1F
lKUJJjIPc6h0VgIT1iPFVpBtgNFkqLduwcjj8wAxDO/Qr4CytMbEYYwdmmkfwhrtLRNzGx6ne33T
PVkvIogtkzMDigE89QR2nKDzooeEYAIYpQZIzv0hI8LVjznTiCx2F2+23MA4GH7MXXRPduE+u6HZ
poR8M/Z5+ebVvYtDt1j5uYO7MCYJFobNchgb4njXBN/T5A2C2tbUcY4dQ2lxvSr6wReGhlDLzDAI
6Guofw4ntyJ+8/broTD7muEmpls8jE+vfNaXddNUbAkPIvUagDi2QZePFtbYev2zvkEDx6/Q+x43
5jcoWMVgWDKeqxN99f/FMVnYZZZcWDJm8ALYlaXeNuf7oufMxVy9penHWxhgMmu9CqsqLELMo06v
SvsNSmC2JihOXYl2I3OGGM5FnotciTHG3AdlXyV6EcIYmMB/DPfQPyofhMFWNbcBtMWwp60OgQ3Q
rriBDcRzkKNEPW6HLzLxp9qvvvDOyVXuRn8PnngYEFAw8M9OVbQ1RMII3d2o1b+KIFxqTD8jtyDV
dI0QuHPg6jvuu3c18mH0nzIYULVwJlBYImTjtR5Ga73ZgWP3iD4AD8p6bQPFd8hfmGip0pER5mkB
RpSOij8D5lUFyRbvCqjS68HAcc6V+/3SDJNEqXhYhKUGMyBZzl9ByHUj3VgeRGhlBJvcReVn8/lx
YPiPaAi4tMgkUJIgkgFz3xS/Nrjj5Ja6HQGYux89+bm1W9W2AFDS7YxW4MFcIoFh/ivvR1w/6s8/
AkBsELoC+MWmURjpTrPIUmgDoLQPVFKrACgZ7wxjI0Liat7KD58v+zrCYtUSEg1MeMgKBCsvAx+Z
jTpSVBjE/K+D8WFPab7qMchFzL/7pB+m2MQjNOIYanbY4OwWgNoKE7Ye9FpcaT9q3i8VFV41byW2
YnXYRxRUqSwBe3/o81iXVQovwijuLaYaU/RSCs+4IdvBbt0OoiobTOVppiM+/Qbuc/WoaGAxQSlX
BFcSs7eq2bVJ1GLB4n6K3ElGSKLDJqabPJt31WtjATrI9aDVD6pRkgZMuWhXSHPZ0GJRKGB0+iGj
LCRTgEB4Q0k6tIdktqfZJs/jXfrGB+Pg/MNZ2CCMgQAMA2BSAIQPTAsVbAYE2HnEn25UU4LBoTkk
sZNXiWyMmMAmaJ5lelCeolYe7rRgGNqvGsZlEQ7zscDB7htMzdoWbv3XdJTTXY6B68oPjaaaHcEK
B9RGw3CaUJtU9d6662LRShyxFECXNFvgZ8vDqIfcaVlJKeSbsihTFEdQWwDvnRZNEMx/l1EPeLEr
x3FYENcKU1mZXMuIWrVyE1FAMHdBXW7ZszTstKgqR9FLiGnMBxnd4Lp1SzkhnehbzVhItR+NKRkh
UNuQSdKcuoUUzORqgwzVSydHiVMfHUWQldFwVGLN+EcnqQma6EQiRiM5tEZaQIwZImz9T7lVMeo/
DgBTWXbSwXkM2wBNqdZuK1GczRe8PiYxscNcDwBowvCG0DVOiflwcOBhuL0cMEMUxZbegKZvtvCp
ezmI0LfHWFKJrzDW2oRbb1LiUJxtUy7kGuClBLBkZ5xH4QZAuDndhoMsFg9SK5QycXNZI/KNXimV
eWcAKtR/b9Im1r0prUXMbxtmrldHM0EM+R6kBCPoYNXI+od8jlOtd7KwK0VfNyuS+/1I8Te9UJow
igZHAhVJoIWz7p86TEZx15eqDJj3ZEhp863qa0zSak1V32WlPmrbOosVcGbMgdE7ZhMQy1bKPLc8
OFTdfFWiQa8eEkOPk7d4TjTJBu1ZkbiQsDAMF+QQWenNYV6/Wxlp5PdczQv1WzUMQ/dtHHVwJ2Wz
qXUOAXVB6rStKY5fRAz+61sFc9naqe+nWr1tzbqdD205JWhlVTqZU3ts8qKTnS5NM/0N5Y0p2oXF
FGjbeRSr+nmcDQNiZlIo5p1qh2UUdDcxnn2vZTga750lQI66m3oxvy3KmMzHRFGF6RimWq76ZihY
9b2Zp9O878agVXWnLCpMAeKAIK2wZwPT34o9mGqd+YpEcgilCYMQnGZNmcfCyYWkmfdpUYKpzbZS
U4xvhDZCK8ZRrUpu0YjTS2sAb1tCtO9Koo5KacfBaCqerozD8KRW4K94AkfJXJ4Q27pykximsqkg
F5I62CZdQl+TBIEXDBmYK3z0wlL5WFeyGe4ULUhAaperZvUipfDIQ1lH8ZPSz9b9aI6mEzVhgj8Y
5RLadEINZMKxNKZw2jdjQ7Z1qwumO0+VMvee1UbQSnQVvW6LGSTA8MTe7sDaghrKYCUo+KlWnvtx
rse605KWSI6a9Ia57WZJDe+KWpktW04MMfRVc87BY9BrFkalb9R8rgleU1lUan4lVXrzTS/GOEQ9
KDfyHKghC+55ShpVEn6KQl0mvY1JvPSfUkvy7kaqEZh+dNaUBP/MUhCGyU6QUROwbhWQp4jtBqQr
iC2nHop343waAyPTxls1V4WmepytTomtI2KGCSYO0mDEsscuCx2GZ8CUJjWy11az2KhPHWh1NLLr
kIQ1T30F3on5sS4nFTWcWEHc0msZLDN3wEWoKmg5s3BOqn1QzBMG9nMwoLylObjtejSYyygtXALR
Y7FyRfCOtk+9anTSIcgsGYVM0EjgjG+CwhKbbovedaM+krYShMxTw3QwUFQZ9Fguu7s6TuQgOERF
nQPfhQ00op6T+q0VWsDiQ9/umL9BI+4yI6m7Nu6iHk8xoarsskGfRilAU/P987xnJcGEYMnCDJNg
xkJSDVEHM4ZkmzlkL/pjv8kPgZ/UTpj7pc8fVrjGM+FRADJI0CEhKbhufGG+fBgA7acP+d6L3nC1
7TvkIcMzARsdN/m5Tj8urdH/vnjTJuIgl6CfoA9LjK03A0TpaTt1clAeAATwCcWdDXdqau3Rt1wi
+/VSayr1FkY7t7kNEH2+TygFGjclRNCn/QxNAhHt5Oxnc+AV6Na/6GJ3mS9qoY4MxPN5vSAalL0a
Fchpj1IINFsoJyXvAb32xDOQBGGiEpLT103GPgjjzII9BOkd1YGuvPSeD6RcLf8s7bAPdXDFlLUJ
O6iPb4wXS/UsqFYONpqaASZtwCmDty0k+2JneAheCObpa8d4Vl/K+2LPZ5q49iqqK4RpSVpOlwyd
aQHmmjWSUMSDAYNaoH36IWgTJwBct8XxCAK/nAR9X4AOQQB/6bhNWOooEsBEA80FkGDej4cJCXsI
UC14hlDmIu9UEK7YgM7486iwuriFZaaup3aBIY70iVLq0XHC5HQTv/xvFpg3QU9QpwCPD5qBnYzZ
vjYUjVM2EdH/3MzaK+BjCzWRycShWmxlAMcDWZBG3yQtd4RsxN2YO2bIK51R97tM+pdfCz5x+bXa
AezrE8HXor12yaWPusE2DiJC6LhVdv/bupizkAEZONUajOGx9zppO0MQ73U9cuaMUyZf20AMXtGe
hk7HQJkNHEaBgiPod0JeWvR4P7Whk9xMUsjx9usogifq4r3GuFzbydFQNfRLgVxa2VqeslH933gX
Xl+rl3YYx0OVUSgiaqf1wuDY7TK/2zYNitbkGeqRt+A5v/mNNs3agVqsjuVxr6w5LOIBVtVTm7sK
mBaewF3laSfwo6K22WPq8ojnwfZzL1kvo4B0BHUUqDvILCQskeoe1+/53Q8WN/Nd/kJFY36oj9ap
eZ0fU9fatbyewPpSP2wy14/a6WhwZnDNYvaTdmeVdovKfO5YTvIs6OiDUV05LkR6/bN+WGViZd/M
glzQlYob4hf3wyMklSG2ezQc805Er5H0bnj3F6kFnEnHZAUtA8pXMKnRrOqo6vFZG1ffNLj8pG0J
sXkKFi3vK8iQ8u7alabqpUW6+4tkRs7rloL/UE/d4XI3YpsST5tgGMpewzcFeyu4vEbu6gddLJJJ
ZcQ4Cyw5hslsnJ0RCZs1cK6blYTwclWMzyjwmTqi+9iBy74Ee5FfHvBU9/PA1gO0aXld4lVvWSyJ
8RaSVEYgZ1hSLAHN39904kYfeP2qlUTsclVMSJOGPK6RP1DvKF9TyFqfMFRq4cUc25LTv5mdXWxK
3pFfu4bA3QtNKqAmRWQQlw4SYb5T0OhWUsVkJJ50sAgKw47wrm75WdB6hFmYYy4iE7gFcaDhlPww
wg097EiuU6fyIjCFvhBHHuzpEO1lHjjqOr+me/uxTOVymSQ1pWyidjXbPMWxY72Qp8yNXAva6cnD
8IqeAqgkfkMyc/VCBJgOSo/g+QKLzqXhWcoEOT3nfWpgR+mrML7p3ezI2R+PVOHbAcULeTsM1+hX
7z88hCOpixBHzQNl6NEwkxxhOJhqLsSYzud669qZsFQdnWJVRFLLKm13mlwqco7R9WSn/IDSVuFB
jN03POEwvaOcJ+yHzbzlxZZV/1laZU6+Nks1pqNglSqcpA/Jt3pPFeBrtKgkoKRrcPNwu6mrQXRp
lDn+STAnaFoD62Y9Iojmx/6IpgoUZT2q0NM4aot2v3L/+V285jdLm0wwSKh8m0bJDwTU5Ibo2AuT
N1vbQuJ1AKnns3mohceCAvgJmG1YanTQVwJVitY0/KbatVvlTst8mo7SsxEOdnCHTlWwyx4FLxxx
U2FIz28O4/e8dD9f8GpQX/4Q5qRUQzgMOd1l9TRBEjVzyfd4g0qgk38TuQnx2iW1NMZcUrqSTJkc
w5iSo+oTaU7L42lcPx8f+8p4KsrWvQ4VQWQYYmZ4KPI5YigHdk9Hfj/fOd5aGPeckMgNSky/oCK7
QXGXAwPzv1lgnDEXwlrP6VnPdWFjWV7Xhv5fWEAzESxGCjoFbAt2bGs9CwLgIWuz2GrFvSQGPP9a
/SBgGgCZmApGCnYOSiplvMArLKLfoyj6Cv6S+ThiIsozjrWrvjSxk74UP7kRa/XrLMwyfhCRGQSl
Dcy2HmasZZwfJ/QwnW9nryXQEiix8OH462HSpPh0qhgLdNnlrVM2YHa1BLg3RBDv0FtBjutO2xrl
jum5MV3aNuQXdq7noOgVtLDKXO4qSbW5SXEFpZFK3oY6uTfBaoyuRHkzjSY5BFXZ2cOobwaIAke6
mH6f0771Pvck7tqZq75OZ61o6NobNzjVRzN1BcCLIB5Dpbg18Y7eS4Ez/dX9u1g89YNFpj1oSluq
lIWLwhdDjPKJTub/MiqfKY/E7V+9YpYbzkQxqc2stKcbDg5y+FHmyO+0YwnRB/Bme2XuJxQ0yYWi
rWaqoBoxUfgGrg8DH5drDXorytF4oVtc7dBPGI+UcMJwjE2DTn9o89/hq4d3YZE5Rc2oNEFLLWZA
aJnCz5zMTlw/fu46a0nicllMIBWmoYmgKIqQHb4UYmPrk+LlKTkV8q4KOIn3yoLArotBHg2dICBd
GC9VSAz+HQWfDvCmzQwO+AEAU9l6+nxFK8HnwgrjlFJRgSGa1n2MXsr/KdBW92Mxlzm+v24FJJjg
wcNUDAsXMDCWOyU5rAgq6vLSUf8zEZAzxoRSESNuW4oJxlWmCFO15jTKFd0sxYTI/Ty7UNY0//yS
A4wIZHwg5EUBiwWrh5FeRBY9TGD3KT1Fi0v8W/nzLz7Iwghzk0q53ICVG0bSGuC/VkJzl5PQrZWB
L9bBbBZ6rCn6eDCh3XU74wdEeFUv3gvOD+sgOXqENz8N/jwm5ZWzs7TKVqwSNUZDj36iRkaBYf4W
oQ05fBlqZzQSTq6wds/A1llaSscZYiW2sxCUzUjfaNirX60bKvIOboTYphBxHjBk1bcXtpgTZA5A
Dcz0+gb8N7GLqDtl+eB+7hSrsQA1N0tC9mPi8XYZTuUsadM8xN4FhnQjiWFjq6N0W6jgqvvc0Frg
lsWFJeaGjqW21ZNfychU2mp3S3WlIIax0U6ysdVl928mljGUubTJRDoJgrEgT8UORrv2uXwAcMOz
HCDrXzHUCv493sN0DZB2YY/5YkIPdQODMlOKe6HfRFDceG3w/j0MbvUE0Pv5dgwEn4i7eL6BFslv
tLjWzyDKqLhNNNDXso/jsB+DLCEjBcVBHw+a5jfjpv0Zf4md6Fg/1Xfy7bDhl6nWUh8q7/gfs8wt
GbSZXCg0T0/fq9vutj7m23RPFbD1R7lxx13iCa62+9ynVp3XwgCKAbE31B+YcDOGpVEq9J1TNylu
zO2UEseMeaQ+q56Lkw71FDrddlWnsoSK9BiH+dUu6bptDwVLqFQDq+0P5Qa1FT6d3NrRl8E8CCU7
inJkX8ZqMoHD+pwOZPkmBs5PN/9VS/qvdINrJlANlsCnRZl9zqteJI1l1rahBb1hWyfBbVapW3nm
UojT88U88GWUvkQAzDC3Co2ry+iiWJ0e9zEmMHIINLiq127oHGd0FOXzO4D/+lhd1IdBtgckKRUm
rqjBIfiuFNBRSThX3LoBSDKYkoZy1xm+uNg1CHaAkbmAgSTLHaKmditPvDtmfdc+bDAX9SDoAypN
sDHvAQ3LcYScCCiAzgv6jeRBVpfbF187SMASAYcsYVYU2m2X38kCswm4X2ERIzOOOD1pwxdTf/38
sK5GiKURJkIInWEUKd06o7enyEPVTtXt/kQgrt27BnCG5kt0g66//y+19H/19LUiGp1a/8/ymOQa
7xS1yOmgVfsu+cCUIjT7g115EOOZ3epIDtGJ+/bmbSnzESEKOwpmQ216QPSF2zG1m8JWvpo7ZVO8
hqOtfm8msAdz7yB6j16ducVimTPXSmWhQ+qH1rLq1/aIoa7E7hM7wvulAAVQDPwSSPwHCNrcRV4r
2iV4H6Z7457XceJsgMW0Y6UkEtFWwO/Ipke9vg2m+/lvyk/4sKoCuDDG0q9kTYXKrLtOQAwT6tAp
MNfT87bzv/jOhwkaEBYHXlIzM6tCup0bIfOjyv5VnjQfs9YvjoqXPkKbidMyWA0yi2UxxzGKyrKe
I9jsSvlt7sbdUDSbz0/j+tf5WBZzGKNAFsbQwM51erONmvYJqLZ/Ejn3PjfD3T7m6FVmIvSEbt+8
nzNQ/dkaiAr8aWtQQuJhU96jxbrnHT55/Qx8rI45fAIA5DmmdwCTO6GZPLjdboKIlVMFNjS0zNqR
biFBiJtofmkw7GhtwBipmC758leQLv3CRZnj2FgFWAcD/BTlcUAeJG8oFa3ltH72alRnmsrfMErX
dxUDLLAuIQlUwKrA5L1Caqj5NKPlpP8DxArKjcOT9gKQ4oZ29RzlREYMXivPAMnege5s9/k3X3Wt
hXHmxEAmiUgZBvlsCILueiV0rCn1NCj1/bkZE4hD6O6aEBxl85dMNHszF+FZoF9ydPUkym+xzjNy
rh987CQdQ5AASgDdyVk/RDaY9xFwHiSqR1GkPUqwi8J5I7cDPN+kbQIf/27rGA9ygqd4N/vxPQqc
qEFVXH0UJge9/h3M66lsewuqZhoICl+N4K56ok8nyyN7gml2cIn/qSILNUhVniBjg9EgFJ5MxoVI
V2fNBM+11aGzJYD2g/Tw+QdkYsO1CcZRmgK4X6XF3poHc0MHZyifVO9nR9yXoG8NuXcjQ3pELdKL
EXxAMuagZKDhLoN5hPECOWkTtH69yUVRHNgWCPlt9Z3qpj9VSKfYDSoU6R2UeXObV6ZgukzX1hlf
akK9mUqx13GVKL5k2nDbb5o3uiC0or1Dq+KcEKZYcTYoQZoa/guJzWuijJlCvdUO40jpM0aiUIkJ
N+ILbRvyM0jm6Xtti/mYqiR36DmJFZ6+yVsY2sCQgr7SOmaGDQ00L3qW3jEEQmnmDJeAdrazeQnH
yllF1wGqVqjViegNn7/+4qqeikTIiiTO7AwiizedP3vInfErNsVj2CPaq3Z9G8WIe9kWUMRD/VXY
cb/xZe5+3gZEXTrLo4DW6ioj0VKo3BmtCn1HD7m74dcbjAx5kNZDqKeL5+Un9Pq4jE+Uj/vDHrPt
edKixVPDHmVmbcG7Mvq/g0Wj6QBrBhcm5ESA8qZCJJcHR8vzWtAGBddkZQZeqaHeL5gqcFqWumuy
LuOlDWvbCIIJjGABqnv9cAxFNR50RUNV7UX6QdFK+QY5rPFFOAibDBBZkftUpUefXeHC4lVoaMug
E1WoX1KGTuUGsDc73+l+sudV9RgWrbOL0JRABuMCTiVWx+ylrDeiXsBNRyc4NRH46cXGtn6kD4As
Dq4UuTEBXSdkfSg866u4S3cNceJoM9WYXNk2QIzAlfhTaJfX9vXPYqITyXtTj8QWvK8/RiANUOOA
KByQcPkmv7VOdPQFMTn6Iop//K0xbQcfVik+GdRi7EOhaoKkqUIIxwJRdQpbO96SbYom5Ri5IHpC
i/IPkWlYKiRddA3c76jnaBh7Y76AbJEqw7SKdu4h1UeyA3Oa39yoiFPik3nDL0tcX9+MRWZzjbRO
22SE8qqGbBTDc9jcaRtvespptYn2PMzteTDzwpupZBtGF1CggIwiKE8vfQyVMTMlYCwFny5xxVLG
FaBhsKYTLTdSRhQV6ry2IaPqBN0EvVCVd/PQdIS1j+gHcWewaeFtRp1tEYrnRK0wYJmVGLmyh+mm
A1VFt1VOingQ8UkL7mT8lfNivUt7zDNDbJsuKYlhgvZNsYkQO40w2kThhXcaTS+XRRWvIQWPk0sR
VUxSlJKqGCMo5dr9KDtGcuhwUj5Piq4vMcCaliaYgN4p2TBZM9QgkZ7ENnELN51QAKqd9Iv4JfaM
B/2ROKEzF3b8GHjDhLFCh/d+us7MdChKQQZNUmVIgF3NNCcyHu9NKytnqFP9QALcY3gf7WdX8iIg
K0F2wk9xr33m0ijjM61RilBqDqp/Uem5F3vpJtxQJQHxOy8KM9UoOu8CgmQs00Ruj4KXxjwRCy3p
UKuX6EUt+djfTYBw7BY32mZ2a19xuo3lQpj4z77ulVXmNaikIKLEoUUfzDVApYKq9T4H+h5q31nr
hIdiGz6RI2iHZhuL3gbQL1LsurO5cjqMI+N34KvqJv5Hm8AK2/aZQpwY0uE+H3xMzmdbBeEodSbN
nkvbfBlOqRsc4++cxTOHlObcCPWgyAQ4nzI1Mh+4SpsJAiYygL/b/r3bDY/Wi7rXfmAqDsAB42H4
2tmdF36bUBpQH+tdsgXsNHxBm8b7/Iew0ZgqZwJ1BhpFxAzohLJY8zYE7HuA/+OuT3QwEWU++Bu9
tN3FgS26VPSGl6Yx+dOVRSYez/2gBtEAi0VpOnGgIOZCehJCWJnJGe44//hFjLoyxYTCOGtS8Aac
HdvcQD7bs469T1yyA6rtzKI1uvTFmPo0Crf73hMBPuXXYC5LEGjEM3vMnK9OszD8myKDm9otxMXB
TzR4qvEPQc21Vk3ox7ecihYbtH5ZhNwPevUglkVSfHnn9Ak6KeBoomcrepIAZMaw0yn0Ktzrsz/f
moCkeNwwwiSqV0aZcA0lbqBRCD7s6BA/P6rgO2/9+nby5LNGFO+Nwx6h864u1sgcIYKhcZDowZxW
WfHtUA7qjQmdaF8NlOGRc0qYePzv0nB9Q0MX/Q42QkZq2wyoXtFTEr3RhaHWQQUmfo/LXV49IlCk
0yVobiqoWl1+vjiNQY0ZwlxsOqngQXeydyRMvhCbPKVHK3NMEO0UPq1g9/ieLrgYNFSyyUGe/eh1
AsMInw+CDZPYbkxHoXNFE0XIYNItWqQxQ59nWp4iYulp9ipI8kMKGCVnm+l5ZM4rbIDKEneSAjAO
c1AEE4zCgKXLtgQa5vG1ADKcQvQIiBh7t/IGEG1QMl+eVDFbjaCf98Ius99G3Lb1iAwZnju5hozp
jGA33xEHguzTb4xmrHju0tyZiOL/2Puu5rh1NO2/MnXu6Y85VO3MBVNnqZVl3bBkSSbBAIIACIZf
vw99PHOkttY9s9/tlq9UUjcMEuENT3j3KMHHNruqx3Am1Xa5WTx6LnoQ5uCeAQSd1nhO52WfhNoK
ks+MZhhIJGV2udiVLFW6wYjzOlUZzL0N3O3eBkpmPQ+vzLNyW59NdPHWBM0U5SvLPVkzTueoxs5x
/kKZ+oqW6nJoxcNMyvsz6+aT7Qm+5V/jnBx3tiQCkoU/3h/qWBtwwhuIzox4f/3ltD63XD45zj+M
dnLO2U07OZ3pm6HsDaCHKGkv21Zb2Z46WlZbbvt6giq7LV9+P8uT8saPl/l+kifnHbF7iNvbiFNI
9X02X0cKIQkBdt/wvcqMp5Zn93CvPbOCPtv078c8uauzSYydq81mWGpPlMCbiJ4L8j/de++HOLmj
/TnXGAGNIZQm2HxwCZdsw8mKGg+Od29ZMhpta+XWWqKJO15M698/1HPv8uTEGbqqLrtWx+gVu8nd
dl8UqBHK0lwPjreqR1C+g7ZPfj/oZ8fc+ymfHDeZVUImosSU9fnSzN6wTcIqA3eidKKmNs4cqmcG
OxVGD+YG2ikG9iCUtFejgM9gU4OfZWBQasANsBavv5/diWzRj3Dn/f447RNklTO2Wbe80XhJJ0gy
DAAbSfCZeuRMsMfbWCGNisO5TP/cTE9Om0AUZjlA1yfks1i1BJCH0akT3e8OyjPvnPGcteJn1zT0
scHW8hZ+wS+cjR4bEioaGHBhwfQdWH360yiTurvkAnoVexPsFFTr7LjZGKguJIb65mkJkWuFIpaI
MwsimQiNztdYPnsSNsAmIFuZcPQ7xZ3XRkEmU2BVA57hI/c3LoSjHWwxbyCBsqrbcyfiZ1kEaiyL
BzpQovBTOFnRilsDIxwDqkcdJfz7xX1j8Zj0+dqIWszwbFr+2WkIYjh6XVAaxfV9snFBMatmz8PJ
hFQVBM6UlJsGFUGUR4sU8K7gBu53gJo7U7IU+ZdK++9X+SchGrR4ATwK4Na01Lc/hkMQGDK8UQ3I
Ypr+SfhO6Az0BmoLoQqm6PdDncDY/txQDioP/g8OAcC3H8diEu1LBcHY5Rq/tSN+OSOTgDXFgrqy
kjKPgI8GfO5cgP3Z4f9+2OX378IUbygrg0wYthE0tvXsTg76OSjk54/xr6mdPEYiZkjVzBhjMq+a
CUnYwMMCkkdjc/37h7h80Wlo+X4yJzdZkdMS6MflffXWVW60m8BTq5Gqze+H+Szzwrr4a0LL1nz3
0NxKaqobMaHlTDBi1KqeiiryYR22EOPatD9PUz83tZOtUDqs1CZneU85HFrsgwHhJjaf66B9OooB
6xcDogKL3N7Hiams6m3VYpSiUCSdekgJ+Pl0zGz+7cwj/HRNvBvpZLn3wiAO9M6WR0guchrzfqvf
/1mBh0asFeEMbW6hCXYeavjpOea8G/pkyfuS2LU0MLS9mgHLgjQuDDxisw2zxzxa0Gb/qz2G0qID
iAvk7k4zPXvI5RxAQi30eAfZqSqWyj3TW/50G//wh0evdynxf3xxbok2oKR4cbkDKR1bSx37XIzx
6drwISKDlFU3UX/+OISWyUHY1giJwLZeG0UZt0KsoP5+RqTg85n8NczJHh7citQEFISwHLRUA4Ym
MM/pWXx61i5odgeV0KVTfNIPgTxHB3FmjLHUQqG81eQpNy+glEaSZRObUDdDAr4poWX5v0qX3o99
kq4JFz0JPmFsiIwdTAjjUQN4vPZsxfOz8OD9OCdbeQKTGLJ+GGfRPGHH6UKvd/XLYtLlrJqj8Tyi
9XbX3pjoS6/O7O3PXuH7oU/2Np8pJ1AdXB5vtpJH+612AUCE9g+u6UGPdRPp/bk99umuBhUbpRs0
w3/l1k7So7MwUakf02xFu7hAgwtarHsrynvs6cI+23+3lkd4et28H/LkIGHUmR03h6HyEOnRgufQ
duZ2SvyV2EoYzgF/9H1E86tK5LfFiZteTMcRD8FNgyt3b12ZKdsCDHLu8Zufvvl3T+Jko3qlKeTo
4Ek4obvSHstjcMn3xWulr4HocVJ+M++Wgov8ru7Fsb5Q361VDWnwDpl09cjOOoV/uhre/XdONjTA
fYqzanlKtkIE8DDY5yrA50Y4uY6zwe24Q36sNxDG9bW+tcLqoYZCtfvWgiEHzEuLSMoOoQjp1qlH
V/M9YaG7Pn/UfxoavF8TJ/e0L6A7EgQAftb79sJMflhUJX0q9llIk4UMdK7Svnzh7xbhyclv0SYr
mgKPtzZQ5G4evCBPK/FoSoBtxw75x5lqweczNJEF4A5YSGInT1tmqtPGDk8b+r/Pso8WGEZzYDtj
5YYldN3hBXVWN+3TSb4b8+SpOrqYy2pZ0hRUC7jA23feN0fE/ZWxWxAg8pnPYffVryKzisrtz/7J
//sAqBb/+C/8/NKyiZO8kCc//uNAXngr2u/yv5aP/evPPn7oH5fsjd5I/vYmD8/s9C8/fBDf/3P8
+Fk+f/ghoZLI6ap/49P1m+hr+WOQ/K1d/vLf/eXf3n58y+3E3v7+x0vbU7l8W05a+sfPX21e//7H
Ukz8l4f88vU/f3fx3OBjIVxZUIB9Pv3E27OQf//DDL4s2uk+CJXocoHwgJcyvC2/MYIvAZiWDnLm
BUsHvsUff4PYqyz+/odmeF88XLrg/SGjgiTdgrMTbf/jd6b7Bd0yfYGr2eijo2P2xz+nfvxzyf/5
VvAofv78N9o3R2T5Uvz9D9hefNgauNzR6kPb2gQrCK15sD4+RiyDL3OIRTYMYqSZD+ABR9Sbh5I4
zV3WlQIRkjbprRuEgSP8/jiwkpDY6bTJiFsjL+s4B7ROPzST2fqbpuvh2a33TZXt+oJ53q2ZkyJ7
NNyhm7ekN9D3YZ0o6b51Bv918n3Te8gGDQJ4vv2Mgac+rOuyaGHJ585ORGRt3bvc0PkBro+NiJil
Sj/kftBu9cGznJU/kIJFJjoS5i6TXu5EJq8znjrN3HdpYGUWNkJRQWXVhwpnH5ed26qIBs4EsWqj
sVRozD00emy90u76nLneRhlj7qZG1/GvwSCmN8Ori6+j0wIcIfvOH6LAkzp9FAy390Wp96OWeCjN
WQkesj6taOW2Y8Q6Wk0pWMGKR9C0nwGxNTDlWFg9ml2tQXUPvnDWyCPfniFoqpedcSPyfmw3ICi2
btJWXAF32KKWDK3rwLr1tIKpB1N0/nro24EmtQdqebqg3r6LrJQPnjEIqMlMPDNjaUk/WFey1/03
LlntPZO6cejec4ZBPc+tcvStrwKzeONFAwmIqFQaCmQo/mlD/00YVaFWjRjyDqrtml+66M+BowqS
PBuHMcxaAwcchJVlyeHUQsfiqhYe7b+CU4Qm1GSbXwOqIMw6zZrhJD3TDbY2VV7Na0JRL77MRlDD
ytBCcCDuS92cXzLu4F1kWm81oStZ5UfKrsh9V4hpXXoSJtC5P43waWrnTkT+kBvIRhqJKqxHJ2ke
moDMGh5GKdJizOTtVCto5pZWPT3h1/T7aHrTC2RsBVlLUg5QnZqFKy5B24Fwco4SMg2hQFYdlTeN
TgS2fokmpTRt9EE8owMPpXWh3FgLJ/ta15WePXRUVl1C/NmrLiyvEQhhrNb0U7iqTXeGLoMhcoae
qUS3O5e/lXCGgMTC6DN2T/WCmS06DVUG4YfebPFEA2uE5yYdWpIampE3azrXTbsdei7VfaN4AA2d
2iz9LSrEXZrruoydcfxWlv3svzKjnum+VqKuLsnQOnTjQ5fX2VPsFgGPhMlTXkhtMncwfsohXLjJ
5sbKvzcd4c7BgM0YcJDdlFcbUHEcdEptqt2NepbR0KGZfLYkLR7JkFtaZJaanbHIATu5f4WbVVat
XIMEZULgHWofDTl20GsSljPuusERgCDXgzAibZgV4ZE+6ZkEJ98u9RTFnNqFdjFXxSXzqlbc1gWf
h6gY+ahdoz7L2RrFLbsS4UhN0mNND8pLTDUabANJZ0mebOZb42aqXNjp4k32dtwXVDyNI/MBkmga
wkEnKPNi48H0yzxKQ4MpUOiXeaYf29HX6Y5k+G9tXaYp9rVTTWZeEA+bMmzn3hn3c24KnvgVqdyN
ZKSZHsXYeMIIW1PD9RT1RWFrOx9CyGpnkqKF0afFtKeZYv9s8TIM+JjKwUe1wzfnNmZ+LrdGb1Bo
W1eF0OEINiGTzDeFwycR40LI2MrUZxAi7KZxedKWtBq2xhQApQWqfDWF0Eku2kQXjt/daLrZZeEk
Z/NmKLMsOM44Q6DHXRuo1ZdSq+aXMtdrOw2qwNFWyvTK8kCgJRxEExlqAGF77AToQmCwEKLIVb5u
aNe1h1axrAYRvGCw6hvqdkwdVWjzc9AT2x22QLgSShKqsGm6PWtIm7nxKLwuN/y13+Rard80okAB
P9F8Nk49Vg3NnSDHTSKUfw/B8snbjW6N06v2ISp43ehD8NVrtLkF2sRznbvR6hoY30x514SmLnG2
srLCuYlLzrsesqa8JpkzlqE/djWN0NgTVeS6k4QzSdHn+qHIB6HFbs7Z18HKjSoipHSsG2lV+a3N
O3YnLYHq5FhrXO1qnbkkll7BYADnYkmnlVvDvQzrzYM2ygj/j3UzN4KlPPCaqQQBZyT9CtfibCQz
Qop55YnAG1ZS61RxUwMohSCvpt1P54X/C7H+WOR1/ucQK+n6Z9ly8lz/bdUT+vYh1lo++mesZRhf
QPcCiggQLoiQWIvi9J+xlvMF0qYwSkQdw4evGQKyf8Va1hcPQQbYMAC1mShzLE4d/wy18H0AJ1lL
mAarYBBIjf8k1DrJCQB6DH64AaNN4i0/nOYEecE9t1avE4sGuspb1NXCbmVdo5Qit46+QUH26Tzr
5wSC/+eoFpJ96EdYiCZPZbh9tBVJxV6tS7gFkGsYKETeDoT3xL5cdBfHyA+zEBsuQcnqxtu8e02f
RJd4Fe/Srl/HPslqJy3IWN69LuDpP1Ho2spcn8t7TnldP57r+xme5FqemFw+s9dFLxCorVszGg6g
ZS+8eg4eBU2MiIfmuk1VMsV1ws66vZ99xCeJl1R10KN56PNAbOeuV1cOimdgOhnG3VCON6zQ0qmt
YqsMVqZiYVfZWqgNBeo7DgyoB7ePB5doj6TnbzZOSaPVrYi1t4wP3vr/74UsL+xdTX62fAaniddF
6Fqs5HpItRU/+zxOMoo/34cB5RIP7UDUNE4qW2r0EH0Ur6W1z6iMaf/aASHg2tHvp3LSLv+5uN4N
c5K4KJq7mo5hNnJjA7YM0T1wobGUdbBmzpWLToChuHNwaiDpAtcBIr+AcJyUi6giZaf8lyEy0nqf
rXpAyHyQR3gSQOV3uPmP4ei/jniyd1jW6V7rvdhPzbMJT+3uqXpboFb8vr427v6N8Za38leJBOPB
pcSxUT4ApglmDD9Kh++WBiQccgicvEwR21vpAkUH0P6oHco1cEZpe4Ywf9IZ/zka0k3HQcsQyM+T
NVK4gW3V9ouHCGgKuwsRWbv2zo2tlR8CPxLq6Xy/mD+eFaj6ZZY4AHHUw2U+8IFiPoW45jzIHE1g
0WQDDot5vZyA4/f8dYE7/hsCZO5p1Q0eM0irITu9UBhgN3mybuBbNPHeraKhBfMyFKTwIyr1Yd9K
Zt8Q6JNd6ZoxVdbGKQVVOw/BfXWlKV1daZSUxAghLDNXyVSZA8flIFQHAOPEGZy9Cz0v99bsoPpP
EJMmVTk1Aq6gLiIUYyyyRNMq89Xu+XAlhBjWCGlYLBsOXRriUXoYoS314A3G4IZWIYPbcdC7hAmh
PSOsz/dZNljwsBvHl2KuxoNkQbMRgXizdB7EfUeHbS8H6aQ+U+7KNjXnUMHZArdb3QGlXOD+G64n
uFbc4IAYHhWTkC+edePJt/Oxhg0FM74jRp3WI7HqPbPt+QaL86kZCeiUnVEYO4co1Ooypz0atUCX
A8Yyj6J2kLybLmI7NsBRbPRmuXZ7JeEw0Vb0pRiK7qkeG3+Xow8E+IrXTkEU1FlBYhyt5eLMjng3
thEP9lup2qBDpcAwb+t26O4qZuZWbAmtP/CSeiG0qngMw5UhBANmgL2zN8e10bJdXVZDF5fUNK41
qHUEOK3tck4cF0bwYUBhlhJ23Tw4sGqWbbV1VUZimhHrkc4ciJ7cJtPaqoL2QmUyf63ncXiZZ+ok
QqFEhxJ91SH3bF97CDQm4LLTTfvDCAcpSTSIvo0GB3ai0wzqfuVN4ATNJt0LghxZzyg01OEsFJuB
96KoBdKQ6aILxUi/r4zmm+AFi/uRIjXswXzj9b7i1q4c2wLONE4VElVMcUG0/imbtGJViylPzQ6Y
LuUouQkKNa/0arF4Kj0YOVaQ8m/r3AG5ousOpIOAey8K/eDBMBC2Bp6zCeSUH/Wqoy99hpUFSwAr
KZpuutQGOGyEQ64bqPr7OazdM5eg8N94NBlQKCAROoXIWju8o0uvzIOdBnIUrGwIatRQ9i+hTVaI
c1p9p10BbFYXgRkIRzgjfIzw8X4U5dTlrQhCo5gvy945zC3oP552AWdHQFWyM128jxelhwMXRBzc
JUjsoLEEha+Po3G/dQIiYMncftW0y9q9qq0DJWeufGPplf11sC+jmC5kamwHIBgd7hYnc9LLajZo
ICN9S9YVxLab6MVZlevi6tzhuvx3Pw4ELqCz9LQWwC7U0T5Ox3D6Rui5DSMvYAHlzobtSzVq5679
X6eDjuRyWYG3u/iinIQwDJU+OfA80rjclEUdYg1GmgUwu1s/M8JSuC2t4CAUCgWjFPeMFeYvxzkO
c6B6LLw5dAb14GTwCfl+qTwtJDoQamYJ1FgLu8ozbepfn+MySABxVHC00Ks7WRZlUAm7qHMIyQC9
2dUoTdJoah9/Hz4tMenHl7WsdAwAFjc0MsyTl8UN30ElyQ8nV2db1EHr2zyz2Laf/GLfum6eomzh
oizZDN6ZkZ1f54csaxEYQogI7uip/g/JRTctJcfMIaZA2RlSbXDXzDprNeju9AqZKtaBUspoalQe
+oIiR0+MZwDMcoGHForZ9YvEbXRipt1QWE6UGyWHYrav6SFD9hVDzsaEvxdEB74HDdUBUMdhdJxA
4FplgIg+Np2FSkPlAJNiQ47OMbP+Wwb65WrqJ21nSWdMHK/v4fPlBF91t5ffKCtLfkCZWbA4Gzz9
XiuNtk2azHFvURYBGx7aTMMB94/aGby2bzsvaFB59iV/HCFpTGE7lftNKAI/mEKz9ns3sZqjY3fr
HJqcfqZtGLPocMHaIP/eAbLWnjlsTtLP5RxAdgtxInQiwOAHKfrj9kTVsvLaBpXpeEwXdo31LbgI
IhoaIBu2NzQ613P7bEAsLdCp8A8dkNN1XFT2UDZiiuDWHi+NX2M9oqe6BLGQS0z5QTvT4vx1SSOV
RyMF1EK03X7R01XtyEYNBAB/2igXIu7UjP3qmhaXTi/DPj+nyPTrWeDrWL6gJaCeADj+ybmqQNhi
Vg9QH8wo7faWTmeOgV+ng+8HOWURUf/RKfr4vmjhKKweJK8mvl+C+AfXRdd7M4oHz77l85T8/kD4
BRsQgMqwhOLI2YDgRGPp43h5YQcKWNWoS/g+3yFmiPSNQvLs/GAanIUinOICUAQByQo6bWhz4Sg5
dUjtqIBIfY6AZuuvLJCQFia+tV0kHv5VBPm/whm6iDi4/+fK2bGtn+nrx9YkPvCzN2l/wSZBoxH7
cymKoZP4z94kfoOaGEgmDsIG5NiIXH72Jh37C4jDSGv8Rf/E+9HQ/Fkvs4MvSHEWDy3YhiLnwaf+
g86k96cswrs7Sl8sX1CyA6YV28y2TvFanqHZORC2EGfM5KU2yl3FWVr6+o4bN4p1CARhQ21aU0wH
L81Msa2hh4fSe+JZxQq9SXRYXmXZx5aFxoZZRpqD3KmF3hVUAd3eTlX9tXQP+XhVkw0BrRCyCZGF
xowOb7MKHZjKiqf5yTOebe0ic1VqgJE5KZnaoKX3NYnKHsUc+cyKPix7BI2T+dw8GhK+jkILKwR2
g/3SuSIsG3By0d1S030xizCvxL5SG4ERLBJrMo9Uj2yiAWIaNA1rQkp1zboH2pfXT01+i1486twH
M7ghdGXJnQXPSg/MJ2J4EfOvqLhohtB1EBBDyUegQoGrzzXB0scJy66cdo1tFmtejMQf/bUnWh8C
2MjlFYvRvospNNZa75HhS83+UrnXaLiEVkzYc4siml2mWb+WSF9aR2w7jkJ+j16VHvnAv/bFgWur
zt9a3I+6eiP0r5W3g1FVbPBrNgfRAIFShX6eaW+V8d0Ta0ntkLHxTfEgtTTruq+crV0cCg4xjB4q
OmLfg206uzFgDKGaaUL9PCztfoWGTTjaEQDIqXIAH5WuDG3MseyqVWM9UO5B5vWrmaO4aW2yPJ2G
LLb8FGyYnekdFEw8KvsBJmeIiBAYbh2vjgmMTOZ2XjfacNlpG/TGIoSbIZDzoR6MsPQMNiDWRQLa
IOYEhZ2gSCiYoLULrTSAszJeH0zzqrFxofqgSomY6xb+rxDxtAI8XeiNFB36PvBKWE/WzRBAdqn2
NzyDTIOoD/bkRrSft1bTRXp28N0btN+jupljJFqHAJoAbgWitTmEWXYd9G7Uw9xdoBtSVNBhjaUW
duXGCNDn8W+DIB6tO6QXR1VAOc+6DCxoMjAa6QUeVX858r1fquOcA1DMZDSQJpm7S4bGuGNX+2YG
KoRrYevPG8bbV1WknpdO/t6z78vsCokzAfCPbzS5svwnuwwbn2wVHSFch64otshQkhCt5GujlMmo
03Qyge1CNszqO7/CoqmGqByhoTDnUT9mUTbA7TbQdjpYCRQMEwItqqLkCUUazbt8o5E1Z8XR4iD6
FWC7uWOsN3qoTxUMLp49MGD6WKymTB0k7DX8+7KzQvicQs5uLNYOj+b2fnbhb7CnDBYqX32YZBXj
GJlkQQlgv7bQGQyaXU2MVW0CEvPdMu+6Gt84HQc+JJmo0q4zVo1y0NhrVo4duQYCflFUYWGJdObQ
I5oTGqyJ5e8E69ZyGG4H+WoJN4Rv7FqRB9+Hfv9Yr2D7u2o9/qDZTdgoPVT6tmBoio2XhD7bAd3r
3W0vIMU3hAS598xRFxEQXKu2kqHq8s3T28iEBY6TYekF32pIdE31NSgGEFMH2B9LiuF5u+1dRkC/
rKeoG+3dQKa00r1tld84PvT8KE/RHk4Kx1zXVJRYokpE2uVkHPyy8vEK+LZuyYo03xVOIk/HWuJb
HeJctDFTizmbin2DZVNUqDr1baj22ypxjGCbqztg1bZmIYFVvCp1AK6ty8Yt0nHpivVzYjv11sZx
kfNupWbrkAkv1eE1ald8Q0odNYMdN3M3rMhQhiMR64zP38qmj3vvcS5AQOJi8FEHKZ4V/GzLpktK
RRVsY1EUgaMq2n6Gi+0iqz41Z+itwuLQDoXFgKHLgFpBpSO0giqPG4aqvOEdYHgIKi7i9WFkbAXD
exeyc9OR82pDGaoQtoJV+jy/2uizw0nVHVfomvJDu9XQvxzhtPyod+RFkRqYQc1P82D00Aol9yZC
71WZay9B4e5g6FtvR83cCTe7a5yKr6jHaezyGv43IALpqtlM2s1UlQTk/kAlvpXHFArVptJQdGW+
FqN5PiWwbo+MsexSCJq9wRnaCdvGGSLmVOOmCnySuAG5qXB1dURhf4AclgnlPrY/oMAA81BZfPU6
aLwhBawwT/I9L3UAQmAv4kd9xSCM6HRHe15rKOlEeYAEpc7GftOFhNRl3KPIpLoGOFEGaT419zAZ
ZtBRs69MtEyTgscBwAkFHavYg3mQwxsjLjryXXSwFbZZAtwTtEzqFlbSbvkmEkAwxrBjZN1OPYCm
k0mibiLA0wAG5zzI7OsI5bHQl1XYD/XRzrQqbO0qWwcjmhWJByvyZC7K4zyNwAdNqERKNWyKUo8K
v+teTCKvQAj8Vti5fQWudxvxCkrLPYev0uCN/RYAlLfRwK3XdTgYs+ki00kqpfASr8hXNtBCNWT3
+s77jsOtAyWM+xsfZs44w4frmnTedc/rC9gpjRGBIJdZy/7SyECbsMSh1utpRUCCwentq6SdshRA
iz7hY3BXjbTb1t70VKrhmzk1Y8Jm4IcM5UZMwa5WNregecDjCiuDgzIEhAmTzb3IzLtZrwzArPzr
gj/KscQOCAQOMYuuRx1nMrrV03rCSeIMNjaHXTx0jYTRdwuJonmWK1Uq/05T1A/zHPsDPucbz7C2
RaH3O6DgBdJ78z73vOJQEi9bZ6rEAShfuibvtyZcpAUeTtgYFBzOAbpKvIzg6H3vANUOIJbxMABd
H6O7h5jBaDa14N16SLpJ5GGWwzirMBUA1VDKXfkjNK4qiLfZeXGZzaVzURoXXPpG2DUIkIKxeXY6
V0W+3746Xa8ng23i0MIaHQE24QANJLRo95al8titJ5rIyhou9ca+AVrFWbuU4QaxcL2QxQwXa2oT
1O4NvHmrVcl1kMM7+2JgyKH0AUCYkkHiW+gwjPYLZ+tMlh31UkJWiA1rIJLyTT/iPsafTbHOidpn
ZX7vehWgAHufgz/GKUyyZzWEULCUFxx/jBvVV2kprS7B7BADdu0WsyvT0nsNAMywUdJY/Dpl5Cq5
dzRLpiIY9kHZqoNqu41uyrQh021VBs+89y9MW600bh1rKWIL6jUp6IqgYNpi62fQ5EAoyIAWGnAZ
mSY6ms7OqdclRzV345v5aix9wN/GqNb6CKEl9Ai7TER9ntYKDdEGkkbyeWbJYOzc/lJ0oHVDbKLB
iekMXpy33aVdb+viqTBe3HZnGW9WcBkUK46gocYMCnHjNzca8VJkFCD2mZjkZZPDLX0f6NpKq767
5UUl2UWjwMhCvARObsbMuHePytiiEBwzVmzqdstymLr5NxmaGAOlaz0H1dWwnycHNpbwD1eWswYq
P65otp50Cq3jXQ2wD5XNM9BCodNg8VYpzpkw1+BZrnzEFH3EjAdOvk51lTZ4e6oH93EnNDjo4v2q
Nt9V3TVCaG/gDy1iVxnMqeY+sW5MMveiM8RWhCY/ClbdLmAimBSi9LW1Ojfp1VeU5a+L8nJEw15k
a7duUsQ5gBHNaJxoscRrVwiplA1aZ3Hsez11bQgJDsXeG6ykFVtjvm4pbPM8M7E1fWfrO9dob21D
liEwA8cpb5PC1sPKuIAcUyK6rwFrYuTNUelkceCsZi3Y6nwKlYK9vAZVQGMvGm09Y2Mj9mnh5x5O
uvOoeoi1IJxoaMqBPJoDY6fodoNYe/TXNpNHtFYiA3uIBnAoh/m3ZFEzX2YmWytnTnJvYxbfitHD
ep1D3oQa8opx7EIdi0qVG1+/0iuW9D1sARS86dyXokqtfkxGvKsa6LWyOaC4Fc/jawUcoqiQcM02
6l5vPQQApxlJEq8TYO4j1xti1w6rICn5Ls+fFU/H7KgzByoPe68+KKho+3Z78PxV5T6IFTc4Qpur
ubgGujTs+zvNXCi7Dk65+8zVohwRfzCDboqrLmuWDWNsagIbNhO+7OSyy2TUKnUheHUx2TFkkJPK
89cCejo4nqBN6OWXRYPHy+xVZnsc+uDzfa+CEPdyXNp5JGoIImduBFhZ4rUbqPAeyQCqBBof1HQQ
prqJHMF57WNioPRURL51kTtHAxaaNm477ajn1759VOi0wch7UwTbDnYKAflqQnZaJzzVrVXQWJHu
Qv5ltGOlV7GA3yKHNR/ZZwAhNfzKb5AAKIyaPVVFBd+mPmTekJJOIOqtomCmqWXLcNKyKNfZtaqm
G5ddKHvcWgZyw8JbU8GS0qIbHdVTTYwxs81I+oe+7R98rV1Z487Sdl5Rpl0BwrB8xO0V9tMcle6x
osjQ5EXhb2wAy7XS3da6tdXNAzZj6c5RBRVbWNVHTVOuSfM40QvDgLaMv2m9K9KPMYQewiB/cnME
BIOz+2+uzmNLbmRJ00+Ec6DFFip0RmrBDQ5TQcMdWjx9f8HbMz3Ti4qKTJJVTARgbvYrk8nfsfAg
AR8n+8oiHf5+GIw056VNs2AguSRn+mJjgunn3LWu4BN4t7rpBZbQHx0jFutV1+ZwXRXf0LNrI8eD
ZLwojWPXmPGoXtKWgXCmz912o12HibvPp+lZd54XOh8jmyPPqnzD3htjsVeU29Dg9Uzrh3E4rrJ5
7usirIrUr0ym0WYJeiePlk4+DYr5nCTaLt8+UXjc6UzwS+xVoAqbFjfLyeGvamivCVXCzAiEHaCS
Gge7s71nxcpukUq4gIGq7HKdHteBQHrla+vnqBroa/I+CTMm2Nlr90uHEwYIIsn3UpO7onDizq5a
36qya2rUQePW94vJaZv1fiauTf0xu+7OTuVB4RloU/1az8WnyCntWupEa+qc26Y+LQeD4qUV11R/
at1t72Qj0rXztiWhldlMEy/I9Q5Klx5Wyzrrh87udp65HR1HOW12Eng14YPM8PU0MkLii5qKWGn7
J7SqUI9aWPd1zIjyqmbpwbS7B8nBbLjtuW6bMC1fVxCFRZxWTYRtiob00XKerZ4EQb3011xP0QKU
716RnhCCXscyRuIFhYMKoGR3CyysFPqDo541T+5UHLKqVt6obBQSLpfevHaZcnGojVpqxo3iDMyM
62XKRZguXVSY3q5FpuqoSMvRO1k5N+tANwkmlKaOb9fG96KjJh75iPtXveKgSdtTliio1JVogUwW
DZs6ne3BZYSsa4G48aNQH1KviyzxvdjP/fbeFcaxcElXUl/s5LfCP1OaJtXeo24gXi+m2GjzJhCj
eJhy86Stv+1kxbDOh4QpIbWWL1mYkbuKgwT65TjpYtuhka0i3UX8XHdjpK9o4SuOHMKMsrKPe2t5
W93FV5d4TvtrhTTT7zoQiendXevrZu28mVvPIzGnKYKpuepWGqmTcwDTDg3zMa/36qwG9u123+4U
BqaBnmMyqigxj1Wjhq+auT6UOmxM84GKOchola1c0vv+LN7bWqmnFL3SZP4OIEeNvArjtve2CPrl
YC/HdGZkM/UjYk8uFX4z4wycErbqJVl3pUu7WrlRXn+qTRJVXXZWTOtDy7y7hOWOpZM+ZLeTbOmj
3HhU27Twe/Nus/aWw9GJncfS2fJVMZimzg2aOljNRf3taLFzfYRGbhCnE2M2nFrx4lbjsajYP6rG
mtXtRcZVKDtfEazKtHmK9fbokPY2OcuZFbScRGbg9XeK+8AWUcRLWEiqxngX+V4rvGMpvJ3I5FkV
Zlgwjcnk1LMup5Gwquu9kXUUWIqrcZVWfRKN/iRustl7YxNPUjkNxVHUfchTwSOHkhWOGXHe1H16
2fhs6njM5jUcJDIc73fM9ikJ5SJbPydhcUckYVLD06cJJGSNKkJ/ytsXztGueEu8z9H5zIY7x3uu
9TnaVuTljXasx4NX1zvgNbsNNeV9a7M3xCV0SIKzZguNdtmnhohRFIRTTYK9EbYaQWTpvoBt955c
O05N3yXCguufFYGXnM17xPMCa3UzkDOdAo/WgdCnY7c+VcSs+/3chC6L9VZ+Rs0p9zKf+RnmfW3d
aQx3zjjvTTYf4KX20ahf8tqKbOTTRmxazFdaADIxlBQPvfVllr9OgFV5co9W3n/YRLer8gEg8Xmo
3Esh27DbUNikT6p+Yp9vnBbvXk401aYf+nGOpdEfnHy88DT4xvqderRspraDKwZx4R/qoO6qvobK
gs1xdU9hSZN4Hm+dV7z1D4tuAijTE9ot6pGHMllinValUUlnHY3Q6pFOyMpfrZIVPm9akkfsmf5q
s9+KwCrdODJWRkN3KjqG236KK3Fq5gn58+bry3Of/6jqGPC4YYEhuAohvsUS4oVMolrHqKzfLz2V
J2t8tUHL0ZuBYn84FhoNDwyAsrqCMA6VZJy+lmm3X6F0taahpJJfvxYPj1uVHfKGxCwy/EzJDLQW
jP5V0E3jsa7AOctrcSNDc8vXiJoteNxEJh7WoXu0iX0loI5al9ylUxF8DcOWkOzhnJSmj705BgZh
Nld9h3JUEqAvfgSlj2Opx1yjGjHYED1rz6KCPh41JZhqn4CyOGVWZiF3MFaApVaHUH6Xz4TBTztb
0uOkNHHN1RK2vzknIz+kdXZpdPjJ8TqvybEv70zsuZMXmmk8eaB5LbCKOUQYl5BcAuqYl7UcUFlO
+4IfuJ9P3syieNHtJ3a1zeudJJ8ky0Ah3W9XZ9nHCDLXzCDQ7c6s111366Lkb7W89dm2L7IxVCY9
HkF4i4puzsv3LhFchHskPKWjokfdMNIufmzcyx0ek86LbNnvJ/1vqrGIl6gyx673TrvX7dDhrFax
1OyMSgkGsqZZ2DtWtFC9L7kMi7zMmwoI1wbNHM8TmxLz4bIU13z96+RT0GLUvIG+nka5cKk3VPUp
qem+S6b2Y2NusYvt3LrMnWAr3XEezhuhzK7zbi2lX9hzKNK9V10H+6DAZcy5CJqljeZmCsfXgu3o
+cTdP5xrWoxWnKR90auVS8cRzBb6taVy4hqa7uSQ7KX52vTXxBr2+qL4Q/MsrT9y8gLcB+TB3VUK
EFPawY/gsKov9nZVJxxXlZ8yOo3Vl5m/bvN6cIx5vw5JkI08BD0GIu8h3dSbSSVilKGZwXXr+AVO
KN05F/mhVO9aISMInU1FO0as/gikiLMvWj3lUF/Wlf4OmdZqP03WUQLPojbjtDm1yh+tE4FJ9ZfH
waYTL746UgbKgrXzw0/lPfeMUWP9KOd1V2l/s/Zp6z5nb9zNJY2QhrsLWM2djL26vNveFgxDvm/z
U5sdVdxieS8OJVsNcEaQEKWc1wRjc8+qCd0NLBn21J7BAalxnwZWvHLQEZpNkuvUEFeCzw1cPLMu
hoZjSdinavvRVk4Bcw1W7a/THQyTCqwsgGP+bLVhq0+7fCGFRExx45AGpw1/BL3oDe5VzLgG/dy2
J4u6NboVDM9XQxnHEBYobMVKsahtZXMhvO724fuaVT4hHTsWWnuYoM3IuM/ou1I73yVDHUxz7GV/
61lc7BUAB9lFGeuahKZgqxYaSjggl2zOdEEtR6nY2LtZfFvFGnlucxqUi2yfFzoZYx3DJc25Pn8U
Kwuq8YQUOQYYWmlRp/W+N+Zdona7bfBukApnRvs2WbfJvQ/x4536SV5W2QW1B3tTX1d3fXGGNk7a
kbC/1HfSYg/AOHqB6ckjeeu+5yp+pn1k2UKf9pSVF5eYjq3OXwfuJSdJwqp5kNp9I5/N5RNV5QFP
MpgJMa9kBGuwM116akykRcOvlNGKItIH5DnDffq1/pDMNR9iEdms7FF6L9LW9216W53QcvbaezJ+
Ofj9piWyrWY3pS9CmE/V+9Zde2rWoiKfM6cXnEnczuq9lCSitANw73aczTd7cKKuJAN6dB/T7e9c
83AJ9yS6/jyBYJZKFXbaEAHjrpPKFZ8MXxICkslI23JyWtfuY1G31yoDHbM50y2SeZt+z3rKMPU8
gO2PTYxh0lHkOGqlruzd2YrE8rkxLprF6zpfPT1cNfag6PWx1USUVIPvtW9GAQtlVxhqlMDJvEA1
pjO5J/4w9U+VpZ3o0o9ui3tc2mqMRivUqzvXKY6p6sRNmR8G66wMJ89NXyd6fou6aCZvHSPBuHS7
smWfBIvFW6Xj0E6jxWnAuZVni9G7UI5rMUXN4oVMlWFTFy8mTJyQBcOg6TfLHAz6vGua+6J8RuAe
IbK5TX9xir2uzHN/SRKaHfc5ayzfUwmuVOuTBuxNctJ+sN/NJaOBzPaz415mrTxb9sM2MAEL4EuG
P7VL4ixVwsZ9tr0kKtyPqn0jV/Rl7ZavkUh0767RzMAYSWe2T3gAIwDWcJqOcjhttQNM3QSV/uLk
MiqHF+80yOyKNxZZ5b2uLsFqn6Z2Rs0LvZ08Cf2aa9nkV8ZLgo2M3TgZTyUNHWDw9Fs6/bUvm122
Zbtimt4S/u9Wbz/MXR078GDqOBzYtMl69i2U7XffF1Hn9qeO2WfritPAljU3PztNcULs8ZTfyv+1
4DxpEZaC8Qfeeh6m5GBZRCMWWaCbYNktT9e0A9w88DlsazwZHcPIdDRB81Ptg4NwP31RCez+MR3P
6rbLp+viPefmU8Y6C7q/6ZuTWMmuuDmdzgw7N97at6J6cAt2P6EHuq+Ffmptf36Uwx6v3uDF/Ytm
Hsrpoif7UtkVK7KpMmjrynfBP+y/bbV9lTVLuxQ6u8yMyaQOtKFH/HzzLuLlWkew8KbeKZIUvfWn
1syjnbd7TfTE9RRvRbv4gt4J5g5I13mY3fsBgKMmRLseT8pc79I2nqnvw1ZcmpuOQK6POQICnMt/
PfJjrFbEA5yMWeshS2ijSdHBH+823Y5uxIfYynjBoFvAxLeTPJQ0G/CGRxXCoeWE1S3aqKXis3lq
uDEQ0epmesxxhdwO+KZbdlXbhzZeaTJyD0byoWy/7IJlPls4GWXQE5RZT2W09U4oWkhRZOL0Viho
z3mXgrgt0YxMvF5GQL37xVX+ps6T4jWPpv7Aik0TG3IJxd0LkE+bHBf7ze1BDqp+8bfYNvRHZ1TC
cl13lvOpa/sRtH5otLBPftT1nW4+qgvnzRAturs/Kq68fvyrz9OFWoDNksAlJrfybiiuDYOATo1y
uPG2RKBs1gKnl8zsjLFy/iPLv3ZuhlnFBjtJrfcG4jiJ4fwc9IwheOKH/ZhMB7TjpsfQ+VQecvdF
aG7QIw9AEEVyvqgwlfLs6qf8j5OIay5oWNSgqIY7UX8K66OZPX+osx+8eTExEPdeOgX5/GkpR2+0
wkx/zRz1MggyWLi3Ff1n9u6yTXuj+0Ze0ge9kn87YxW5U7svIGmVAkhzgf1GR92b5PpltBPKTuVA
h08Nisx+bZyXtP5tzCzokmsNHFYa67XQNH/llDTLKZpJEsnqntn8UdhrmKijv/WHbkEiV9dBR8Kj
WpH0an65sr9zZ2+H9fhZWOvRNb0D8uW9Op7d6WUt0GanYCn0drP3Zte/VsM1OLq5GxdgwH0VJ81G
8Nt93wKrmRWEJmspDdQd9NqoVSIzU55RYlABKJF8LIxzs/Qte7yIkaHW0cKxsvdzdedIsVLXUQ1X
rIwfFwy18zGtpj0m0adeBG4130+D8qUPXtQ643FTN9DMYYfz/LhJtkeooH0QrdgPotSNzMGJCdB8
nrrix8k2gAtkBWsdW9tPNe2y9qNwFubq6ar2ht/LH73rfZfZgOAQwITlquQdrdSr5cJyl0FKiqNE
dIF39WJ4yRsBaopjxrkmTvzBkywrKBl+irdxe74NDFDyHwMKV71c947ujdxfE6AXFoKMqf6XNmpf
6/Kl9oy4aP3kcRyB8hJTHizvW9uGAL3nrht6lEjHfjH2s+xfyga0CvFBMb5hDt+VQvlxFAOfuvck
JCSTWgQEVF/zRL2KeS9oN0wc+7QOt0i5djcs2MTX+gzwftIs5bHQ1wMLrA5pVgWpTusIJiCktuvG
ndrPd8IZD3N2Nb4FoO+ssjMMyoPLYos7Ff1jpWtPRjqeUASc27H7XZq4ShFebPZOuuYh67dYWvMu
dbOTsEF7WFyVyQvCVZ1ylipsqtIcgH94SWu2D8bI4qXyJNZbMoweJ8I9eosWqg6VxvKw3I2Or/Ww
sfWm4CEAcOyGJ3cZv4xkCE+l3R1mNk7I4nHrOGCqBiSvfXA41lYDSH7+TEyW4kBVIPp/hVt4ZIF8
ziKDxHexUiD8GOvxEb1I1On1TqWVMIwhVCw70AGpFV17H7b5WHBoacr2jOTQFyVqHUX9CyEQ1okT
0n0eJNoh2MmgSh5mljOMucQL3p0dB12Wqh3GqWei+HDnHhDfJn2mExP/7SWqVrGXK920nURpzsBN
Hp9V2g/TOMaOvtwrKDeS+1YhsoeGGYnS9FRm3kfnpvS9s9/OL1pFaHODPmucozz9zka6E25+oalR
zujYmqcaXrFRzLOmD3+WWkGA8tLRbOaFcUj9lhIw7vHWVGoS2bBz2/qzbN+johzomMK1SuKtQeyj
m2RNTs2Pmd1w7+HY6P2hpyVTshNtydz1r83tycto6vrxsDm/LvKlRiw7zMuhQHnEDk4fF6UvEAdV
jhNsk/6KyC80EhxSDVENtefca9MUNvi1SJNhNEnE8GcoxT4rtNAeoFqLncRmVBBmMTcf7sDZ1AFG
p6mynxolGEW8gFnUdAIQJTM3RzOjY2p3a/8wDNmlXJcw4bqbJrwvw3UP2oLUIrEdBEh1JN08SLR2
r9xIuFR5pWiGory3tRvvPMdld2eZ28lCdYby4sQFudNwpQ9rWJYKq5/Ga5rse22KEW9j1U8jS0/3
moe+q5/8FIgePMQnqgSlrYxNXPS1PgadsI9Sb65JnYbdp8sNOaIMvFFFIO3IgsR7I16VWb9Ww+1w
B1bI5weZV9Ftpwsu5ceG2TwpQZqZDBub8PmHtmPTuT35TrcdFEvhusunYlyDXjQACB+m+ZFvNKIO
o4gaOjO3FE6YRj9BMrw6NL/d5IDNXUrH8qtxepZDc+ys5Es3eYrRP+9zc3pUSuND72mVjMbe9WAw
Net5unU4GkO5a0fl7pbluzY1aNa2V3PV1+mVblacqC/00NS48DpTOPhFq8eO3IA12vkud1ffWIyD
kgLmuBnLEbayiJvBpRMnCGNOvvNkjGuGsqpMX5TKC1pnQ/0iw/vWa3YyMwJ32I7F9l0iYFv6KRiE
8Z4Uhwl+azXfTOVHAqQsKBi95t3V1l1awHS336uxMwhg07LrwPlJEHMoPUR0+rOyaPtVGuD5+YNM
zb1zWwYVDLkdeCI5tOlIqAkTODq6oSYK0mDXfHEgmj/s0MaZ6ZNhkdRwqNUpbkf+XU8o8z6l90TE
xV5aVoCXCmb/blMfU/moL3/nBlDIjAqPucMswpUrO2sIvoz+gRCOH6cGSOFkoJUdFh6S5q/IDKZ8
6ymr51OmWD7t40XkSjQbcreStTNBqhtWcV6n/jNX5w+t1nxt1nxTERAwJG9BlGh0go63U5TLggXN
mhCKUMzkNjwsI72LTdV3TAukRzvPOZEJxCgi5fN+Zif76IDWhVVSTAwcbRS/cZ2YE5Y/G+k8bf8p
6pRWqikvENSl0d1RUC3rSVXqMeg1ncT3AY3KlLxXphYQUObXd4hDuRtS1uRW6/24tU+tyC7WYgT9
isK/V083OaMr/XkYQJa/JvDaTh63rfrbL1vhy8TE0idveHfHSROzFyQQWn2eSnaMKptlvgHu3tvW
mJ9K7I27bWJ4tRf1dfbM77RUz0OWfUx9Kt7cdIlY7fPaeC2OVcVq92qWgd4OHey1ve6SbgUbZbfc
TUiVPlqK56S+TuPLQ0yP4ItOkU/qDDMqs8hwZhKBSkiPwfozzqYaWGY9XTQ+7HrDAljZIz4juGJQ
heqjcUlHEwTGTSSYkpMFTU+Z22QKHreB3i3QUjuEGlVFNUjKIVwSAx+bNXy7o5LQNLreY5IjTfI8
RKxFw+1Xm5+iVLNjMY5J6I4aWSC588sxbO8tLUW5kTH5mNrJYcNZvzZLD77Tpbuykm8Zz2/ZgwNa
qxrpSBG8wmB5d3/YsjJSte04JK/KWcuA/8xvj/xGYi+07D2tHhaxnOh8opv8Qi/lwU7WqOpBkuFO
61uHjoaH/yBKSCxdxdXlvPTSve5MEN9qoJhFJHQd7Vlx6JO3YVliO5MHlX5W2odG5Y4B+YPJh403
Tlq6PiXTnJzqdK6eTRdRij6rr3XOsFi/riaHTVcUd+0yyNAs4KsG3IsDJcxezPmtsnvSjkDWgCC8
cFYaZC3Z/axLZsPxMC23iiAG4qWqfekNxm6aigZCcxljJSswiaJE9MUMyUWmUkgizsiOHeidxaiJ
91iZgpce+BENqkF7CaduV6QaGU8tkuSWmCEVtYG2oHzUUSVp95ladEetJXsHQGo/iw48bZmWAMGa
8qypKMy1xt9y6cBjlEQeWo2BM/TKSj6Fm615XlC+rOldDnVrpGwhmL42MLe6wILMuV80IEGcfx74
WoLJw23RIy+XW2MFWBiY2tFbp8CWABoTrOCchwmNkENdMNicIEw1cixOshRUCAWDoYfa9Fsxh3Zs
hJrMFyPF9T9wMpuo+h57sC4v/WzRObh8WoX1V6nZgADNUwn0EWrosgIzYyclM5AB1UswmCRha8U6
OqWufxOzi5K9icqy7/PjYv2pmyEWYjwk1teEJlux0OV4L1qBwp7wRMuBvvN8kXLwS3D2vU6FL+xd
McdAn8HS7qpmizWD4TuXYUV63gbPpwCYu+Z7Y/0tTLin4Y4DtpPPtXxjzzOa2v5w07Fu4igSE/ru
QWSL77HS1nArhMY0sahd8olBMgnqdk8qpi/U/pw7Z+q2hLSrjSIs1T+zuoI0vglAW6NUASGRryTP
ttrB2LwTNhBoHI69DWqAY2xZONBNFuJx1XrY87w56fKXEUKhOchXqvuM6EDzO/vqcFwYDuv6Mhh9
cv+Anpv+KJHhrHlJRNQcVE8gTisz8HBWWfHXhVZytcHqVfJxsiHZLeZuZtJ3rD+T9igd4pAKy8/W
2IbaxmqZGWyDSibGz4OnJBFNfOC5clf3XqBwOppAz9k3sGhQD2f0DhR8MseaU5l/Z4UApBsRvsAk
/6klKgBxTdq7G4GkQHAgP27bv6LGeAB7UUO5qVVkjH2gKRO8F3KEvI0XLo0+nhOQU3sMFOfdA8Id
83fJpVksfg+fikD8LNp4nNihhMj2psR0VrqItw1Q2tLuZF+chEHY5JQj2wZBlO9Ff2jrMhiSY4HR
AxBKaqd0+tGTe3mfwNtOHHazflnIwULB3K9LoGCpsE4zToGBGV1uj8qAdjurQqU7OcmzjljEod43
JTq56rkupmPJiJ7Jp3WOzO5ra5HR6/dt9t3mxx6REzqjcr6s3k8yga2m0q/NBjYpIsTJN2byyDY1
tlDZrnsb8WSD0PjH67sbB3yoeIixOjOnDLHt/doV1WUD5CRZzLJ/1OwWYBYNGz8FI3zbHAuz9zXz
RV12CcfZmPXHpGBB/CkvXhoiKi3G0FKPc/mLEtRvXMamvTAR1lQARrFmSz+plqCmdGtHAeSWJbvN
QqFsKoeFUjKqD0obOQpqGu1qMLL07m5FmNa9a6l9mquvlG52HAiCEa/LfFLt2F13at5Ht1tng2Uv
GIHUVsVz/3fBCdLFxnKD444eyGaaaj76vrWJa/29K385aH3dmuKUamnkgvGEu6HoMbLS2mmBrA9G
+bzZP/20T6s/FoLP9lvkZSgIpRq+7NoMleTFkAhJrLZjQ8LUb4GzNWsMXNDni7x3xaOzqv1euwXI
de30tc4yDYWu2QdttaqD4+YkE8LVtk7DsMUkFFtJlWGNKZSwu6nnlEE8lBB9gCykGZgf9qYgYV7z
EVrCSp4864rJHrlsbr4quRfKGaxdb29WtXb9zqzafe0nJqkkbd+7EZoyFwJCYFSBamDN2bF4tpx6
tyzuHdS29TIOf/SmcKKm0utwXoCmXOWhtZv00ay+vGSqINAoVYo54FSydYfOcfqt5fpmV5yeyMP4
BB9EhbIot5/6pHN32WjHdtp/aBCrn3WbCb9mUjChsxgsJZjbSMFXMpW1fPpMcLMajDOqmWuqtdd1
fFF57E3+IoaTw4Q8aDkPA/IJogtG6AqAWx1G2sUSpX4u5OE2zWNTnkdvRe4JweT+usXOUe9JtHle
MRHZzXbs9N9kANOcCTWafwdn383PrXJ2q29TKR5yLi+aaIdm/rWckbraGJ/GaDQA4pDSzPYUOiO2
UPOxR0iSYlPKKraxl5dmefUm887z/ij4dpTpH7F4OxyNagZHNqMym8+dyU+T1cdyQX6Cjnu+F+rU
hDqD7JCrHxWZ1VsNfz50zMxbwn4oq5VIYwVlvkf/1tskh2l+pbjaN3DrzrTG8ox3vEiy7b7N+0Om
0PLUTsH5aNdZnArLOlVLIXec/G+DEvZVO2MxNUgj2/hw0t7eF6Xi7eiUU3xL57wp73JiBfHUKBx+
2gxjVdpP1UDr5bRWKBSV7RdSLgev5QEZauYVvbXQL8wF5hrVua+UgjgOSuBKceZZ0HwdrDFujTUg
XG+JqzV9JYZDXPSxy6KpdGd/3KqzizvVZy/Y8JiYdxBYj6SfO/jiemLOboqtrUZTKmbd9JXBvnY1
WHndzkRv5ja6wqPW6Es4zxl5SnSz/bLKCymD6KQLuc/a8pP9IvqtIdZ29HQsEeg3PqlwFMpzhlbY
La9dWosAHzUL1pQBhqn+o61TypD5uVrqAvzKwo/e2nZ92UJnl9UPEM5Nj4Msk8cWQuW2AqdGi+Jq
ryK32GGc3/PD5XR77gLgn8ddwvnedYhn7BEBX66IYw3t6bdcToZuEleMQtslmQM1Q3IcbOVees3g
5y05LF7nNMHWK16QFikgx2QDOQEn35xfyiBv0wmdYqoufcxE3UdOmaHAyKonjBh79BL0EQg/txZp
gqg5+jtiHJqhOOAMPKYmJ1+aTffrYhtnYr+4kDJS0sLbj02Njr4kYRVko3HQSG8pzDRnn5Yjd1ha
QeeW5Kd/X5utagJHlE/rUsIO3l7KSumZ1m9v/33z30tlOeux0OcBWvL29t83h1aBSjGmq0fY8pHh
Y7aCf29X5DaNn2pYGG3ioAIGdjoZAafZq416HG8vi5Ns/3n5973/+fLfr/6v7/371YGlGP/PH5PN
lh3d7igMbsHA5vIf1ylBzKL1RREqCriGYwz3npbiVshp+Hy5GOKktGrx32/V2kHb7ZFOe3DbJBi3
VJ5QHorTf35Bo7yquBXcaj0qcsYbZ6njevzPy0TUSzFPaIN1bDrdajvHf+/k/333ny9zSx4MFHlK
MdWnrPw/L6xNJybZTRVmS7M8WUiuAGatE4zatkManZA5etIVBXvh7cUq4PqM28v/+l7SKtVBqSew
9MLhqB2c0793zPHAUOUKJgGeYTLXkOPYGHpMiyB2XTF+zImhDX6TDcN5rFzWWIikiYUuiz0A6H02
Wuz4W8q8o33NLbjX2TwphfH/fZ0t6XbK3v7nN/z7U/9+K6mnpp9odhNt6qKcwXD/+2XcZHf6GR2I
pkQtTv9eZs9gEvqfrw2uAfzoCHBg4l/YLYn6d9A7/WRZDbYa12kRtFbW0za5b3IY0DMwl+gmiUa1
dpdk4B9K0d1NhhNtWtE/mMaQH6Ft/+j4glCJoVBH2OLuCBdSQ6tbqks6Y1odde+4keB5cvDoRPOC
IsvUiuxsF/pfBDpW3Jtq72OwAGgFwTz9e8Hg2d+ibZE+jLI9LXnt8lahgI5EokRKkDjE36Rb/0n6
5YA6GrEMWok+EUok0/QlTQho6JeSZCYILgAr+vjGnS9J1ylRBsLoFzkeP1VOp25EGNMq6uM22eq+
drZDTZrroe9J9LUdejQPoam0V5zIJXCclvWxaIzdfxF1JsttI+0SfSJEVGHGVgQnURKpWdYGIckW
hsJUAArT09/D/hd34+h2ty2JJGrIL/MkmGMMY0J32zktA0bH5lwkbnPMpxc/C603mEWf9citwl69
bG/b3NjwmifHIMox+haAeZgvb5012klrjhsHh7Vb59zNHO5Wg2WfU7iZCOeC5uPMym5tbr03q2K4
EC7DbtDiOsvIn+oI2awHRHzXwPylJbO/NPdrMFgc2qdsm3uo9LnE0xiWyGS668+gV/770l5P69Ca
CO9Ut2QRpnwFhUBscEmYTHnD+OJbxFmwpvz3Py4aGV1y2TwCT8KC3Qz+3ivRWscIRWchlBRyn9mO
OtcM+ZphN7sJZpcuKiAqN9njhHGL03z1pxOF2UpT6V1WcQQtHMs/VH4tLrXF4TTQa7Un/7NeYDWn
pGxHJPph/SOidXr0SUIGeNqUDVvYxpuWrcUvGCNs1VKqS9OK+3FtnXfeC3vbVG2wyVZGk65s0z1H
WrjD1FMgbagX1cw9Vs6r1zRJf2uxeCcbq3BSHRGH0P+B2t4XzmJhwJ7fvKpTu74cl8+cfEzQ1t0l
HdTTElbhk0QhanMrYJZggqfBdsa9jXDU8mJns+0/upH2HwOct9wNnWr3/7+ni6sqbXs4qcxszqYX
GCHFcBlX5vfk3pt9gTRy+e+Xvso0FgT1ZDuCRg0vyM7+at8l9jU12nBjhUDGdVamYl+1UXcHmUvt
5NAha7tDeqqklZ6QyKt944DBZePFls5GOGR3Zeund5ywhXMPf4yymD6PrrdUJDV7SfcQO9t7nDPt
vU45RTRtG21N2aGqcNDe9cNM6YtdNQ96CGsSUF6396+SWt/Bok0SjZsXGEu8esRXUsTyuDVmvuPA
nx+dorwfrp9GteJ9XkfMH9KEeBUHZ9Ab36TfjkI3SyMDAz8KCaLONvPZ2rofB9nfWQTDZ9eIOzO4
/GJTizCVBmkmvPfZUk6lzINLJpmaQkNbDj0W9YhA4aMqM7FpO0ku9/p36coOY/jvlwFa1Y2u3e7R
tobgUnukkywRT8YVx2EJ5o+AuxOT1IDH5dUDp34f9lSTuxwA/cIEF9C3/ZMKknfQ1QGTKcY9fA0R
DvnGszLrlOuCqJAJbZTUNb0vTC6xFTPm1cXDbDJxGvunvivRiaoofEhJvp7EEPQnNS/rDZHaZLsI
MT6UjR4fZpk++il5bt5qetmWLHlwlA63NifCOJSjjC2cO4cQPDYRRf8xdaI3kM0Rex/XOnv07dd+
mqjvDY9iZG3Giz4dmZE8OYagaST8+yYa7MM8TZB4dFHiL1peRqz4d6WH+FEYQGBrtX61Yfsy2YTA
k0JoIF9V8RJ1BGyQTHjb1StnJUpIOUUcbaHGWDo4UbRFlwID1EvNCDVIX8IoBwuEgZZIauXtjcY9
998iBT1uIuBWYGXI7Cdf9+5hCCeuwNj+DFlCsoYBPTMnXfFumzmYTp6bq2MJnD2ROIe8jiChuzQZ
bWY9H64wUyDgfGZgYzq4twpDgizy/32+AlI8lj2ZW5RHHJjTnN0P1l3vpQ1/JMcHOCcaHPFaiLPj
Ydusx2dg2MhbA0N/XwdnsMjW/X8fqEghh4mmmGMvT/MDx/PjNEbqxPbVb3Ub+B85Xvqrcao99Cxc
505Ka1+HDc7hSZZnlWXp2X9OG2mdUxarncyneiNbzb9efy/kbHEAVohJLUEupuLKw9fjBA/D9ZfM
KzHI5qv43xO9jO59SMvbcTCY6Ofm4b8Hbp0YYxYVf204DgRBrP6utTjYpWOUYSGIkHrczO7Pcqrk
oePDecMgjDyQGN+SQtlnLjD2GUABp4G6QrLQ/t4v3fxhSIYcf2le/O+f+sFDyTWYIZH9t+mcMC31
+CWOLPXuLGAPZ4r/4tDz7aMCFQBk197MgyAFOBJSn+fxYzZpcz/lmNlCVDTlgAQhPZNfJyzqYR5G
HactCJqCVoyENeYyLOFvnwXF3g/LBJjT0yiKZLe0y78ok2kse2eXJCLY+E5exflaIvwEyt0KK99p
vMgHRmAXhzEnLkLIUyqpcFGnCQPQiYj93BCWAlR80h7iiuObj6LdjUGd/Qqw2ATAc+d1rEI2FBTd
hRycNyTFgbw2bZUeZuVeeYS12PqjHkNCgj13H7jjbqmm82y7AOT7I+ZdDjqLdyES9aTNeuizZDNJ
W+5Ai3OQHKKnNU9fSpgO837CKn2bJ5+uV0XPnvSxInVlsWn0NsrxaRqnw9NYZcmtn5hNtpBBAyMv
WFXWMyjD3agchVjWwjkfvceqaQ9rWHPzw7s1uYfaqzVH2KXZVYywKueaC5it92oe7rl/mntxNZPo
kKCOxZnfn5JzzSsd0CexGce7ZQ7tOC/cBsZFeHZb7uQizIfbaVwI0J0XR7HDaXGsZsU63F0QgwGb
DOTQgQtA42RKFpRnM1IR4Kgf8DPpqaVofKNMzaisegN6gQgHEJibsR/WAm9wX2xUl37ZRelsao2P
wK+TUzTa9sEKr9vO+j2mxVEIFElhrfrOONO7THGftdRTST19hgG3raEfWIxc/OuhwXcr4OAVg6uP
WjAadLHcqpnwW+F5T3XuR4yYJmtTBcE95FJ4S7lPPVLjBteJEmKDuoNk+mzZaRzN6z8w+O4NWgNm
L3him8KiLsAq3xcfUglmBQD7ondP6eKcqLPY9qyRj04zPfRu39+lrqRDLurepnLEulHxoy/tY0SB
wQ3rnXdOB+S8tW5Q4XGO3ZYYTdmtB7xpFcUMOXAAH+BaDxUAnTE7Zm4HdC9HrQ0SP4sNpLTMBtuy
qO4u8jL9kKCgY8ywt7U0CC6Jhcmye+yK0voj+nxvh8NzmdnntqPvraz6W4vQH0lse41F5PHtTsWZ
41p3IF1uHY2YbmtYwwBMwUpM3voyl1P9HJBlvOPU9mac7PG/499/h75EDurWCu3v0Gmxn0w+B9im
3jOAmHEJOXtzDRqIICn3C6x83AJ40r3c4Eht2PaouzjWVXM/YxtkTDVsCrFsbX80O8atPTUM32LQ
b34GeCAJaCzigrqdx8ek6MdLGDnb3G6bg6Exl/cnIlTDLXQUPryXZfkSWQJfRczfWATI/ftwGYHt
dzHc0qtYTTqtBTA08X3jqzWc4InYhK7nHPrlRy4dlQNd9cQLbtD1mVa50RRue97Yzi3whRMj3Lt9
8B00rncS89819LBgQXt27HZPcPuPhCgaq6b17oXxiKMvJ1NMf4baSmOhCwxmi71f5obX23YJxk7d
PwsWQ7wUFg2mPabH7HH18HPlOFHJi+gxLhGtwPCMz3Og1r1lkJYLA/Gztelaqj6yxf6VbuDclEXr
xJWNuFUJjPcFlvCkxpm/MpszuItDVtw4GiQ+cj5+JyggVHdcBqd477lEbIdC67hGef8bLZe6L38a
uzyYgDxXTfsoYxev2FSe7LaAWxvS6p21wUK+E3Yn4jVsnRsLMTGDR+TPut4Evvq0g6XcucUfulzT
/WR6LAFG30eVxJgzNHgQDJf/3npp1cSQrig/jGfesobO9QW11vXs536VzJf7LWqpaMrhQ3T2P1lN
5d1A2JtqFV5ADp5wRUr2rLbce9oxJypvYiNBg7jJNlNltx20t/PGIt86uFPoZ3tcTf0n8xiijx6G
willcA0/bUeOkgUQ+sYmV/ntMhRPtM4nXfObBhZdboWGmizBDETpP0dVH9SVJrswIxyFin/IjJtu
2wgqzxKmv+5kQ1pVxOBdS/5r/AyZeZq/ZGC91hMY2qZmXrNwkvHt7M7pgDhFk/sAZYFjQdP8dfsP
aiBmrOX6W9P6iyeDHdyS3eeSXAG5vb/1TYMrDF9R63AiHkeBOwMRLCn7jW+HdwMj4mbJ6i0Wb7LI
a7Kb5fhQVyCX9E3zYvnc0I1g/lL3H1x4iOos7J+B8wRiI4kfvbr46kpN0jctUfhZ4BN/+kiza+jQ
BP/SZnb2KXBcWZA+E9wi4YHIJ5n/qNR/GQJwxeP6tiiGSrqvHJQFhoQS0KZ2j26gaJ70R+tWFdmr
pQLGlkPBCab58kyGM7/B9jaH3vkaLZKJvfPcWdzUSfdY2B5SXaH3ed6zuISorNEVHdHXCxMUKXZd
S5B+MtfvK3ePQUvcJixxH8yZ8+auCGO+N8fK/+lUFdxG17Hv2jKX5bofAjMoRbd1e/1WcBrdQsPY
N3V6SuY5pkQmnnJWhtzBSQhwJndabncMgL3WKXecqZgz+8i5wUIMzyajLxXxxh6AMebR52IOTrR9
P4zhChUhGdDexugO1Zlg7yJ2ylpeW01IvrsSSYuJLxj6K7yHpcCWwr2FrqUf9+rmtL8GOVaEGoNP
cNZjAMcXDH6ATouY0fKtVUn+MY/Dy8LWCfjFP4QZwOnUBPuGZcunSx4PA14kRttuXV2UH9w3WGJr
Lv2iuJgQ4k/Y8F6DXUaPb+EmdzwkJmiJbog7TQoAPEd5S0UIhvYkOCTyCS6N2IwJO1qPi8pFMGjr
56nDsWHVGyMDQUXn3zSbfypUpxs3x9rO7XNT11jOWebwsEr9FfVYzmRbPq7VclsLsS/qOn/J8YxO
XMJ4JfUmr6dy4yQVuwu7Eqie8W0Ak3fMUJd4jBnOigoPB2yxbLss4E7Ap5zQvugS1EU8q/LVrbsD
RtVPIZ6moX1u6xpMgtO5m9A4G3zl1xcGZ2K3LLdjw/qTJO5B6GzcmaRpmBJ0j26R0e0WiRuPTeqm
7+tT2VFzVOVfC41UW8cBzuIt86PISSzYyYi7GdAa59FuHxTlgVMVOjD7d9cLvRtmXiQduHtBi7cQ
cJasiHRfoJ7rHForxqW9MKPi5koDaBW5RAH9p7bFPRIW/b88WW7MNU1IZAyPIixoQ/XqDTxIH5vc
48QjkNQd2Qylf8pi8Xeda6BDJM9MWciGzfe0ENFbZ5ik6EnfIzk9FkQeDt319RsDGDdy5iKaRcWt
iIizSv8lC707NVj4HGbzq6suiX05wkypf9Q19ee4gd7MBIhvhOO+2/ZA7/oCKntu7b9mKCkDQrsN
ON0mS5Y+KAdhr1mLs9OKapOl3s5K/Xe+yZUJYfFRLlkFMgnPzeKu94D90MtCiWrIA7BfWxkHUDsV
qd9TEDEHhc0Fux33Z0Hfx+T5MbfoKzA8wGuSaRwssKdyuUgw2M7D4kP2clzODk2AD6dpBNoIloTW
KnHGTHg9FdlTKCLvY9TOW0YHfJA7HRzZ1I9l63QnSzG7gnuw1mDV+TiFjj8d1GzuIhYpG0OcWwcf
MjEnluaTSaPfxWcgBxIRlxv0qMV2n1HaAB1mDju3+lxX0+3Tangou+AdgizolnpfNN+p1d7zrH7q
/xA9aJM1KRsCTVBvvVacwtS+Lwtzt6TTpU5svc047zHZ9DguEubhJyd7HDBE8XBQkZYxIH80NLBe
+Zs1mEADteyuABQ+icEhj4yyPluO/zP17de4UOLEhHTn1BioG/fKB59uq+rYeCEhmO59YbzKG+h/
FZQSoZy6fTwbsVmsK8/UYsfgTFA6DxM0mXWSe4U0wSWwBz56BVUAuiLp5I4va9++4vGp4rrn+J9J
LW6iNRxue3Z1DmafeM+AdqQu0ANko1M4zOsNL8ALLvWoKqJL5WRxA6t9M4UtTEM7eMIwjJEEp8WN
lS/vEVFnj4W+HM6T7bz5KT+/5GicWAzmVgNwkBq2HfeUBRezhd0KCwbjtKeld0hNWBZollb8De68
tWMFLk0dFyrgAYKjE6+lq08ckt67mWE8PJhtE7SvNXfFtsjagyp1dDMBXgnKHCHXIXSm+tNq2d8U
CpAVSHsmzzRvjRmH/9VNWaivp96nyupYCwJKlyxbY8aufbkpKGHa+GFRbgGx0BpRK25HwBAXF3YY
2LDDOkVPMiNR4FvBupl6L+OLoejSrAjDTOMU7THGdajWCu10Y/v84X6MDtpJALZYXOlMYYMCCd8r
+TgFCWdEECQ3IlJ4d7v38Erxscfkre/Np9FYDPwB9bVsdsoZDrJ0nntnXh9puCLvJPnTy1Bhjnfn
/dxTzQmlv/TtB9p4T0ky4zIelixmDnNuU5lsaEXATNKVP3JyWE3DdDuF5Tt7Bh/kNJIYM2c+jJ1/
QqLUWzfyz7Y2907/5ilHQtYb44iOLdAR1S4d80+iXhz7ZfOUIDhskyK4N1e3b5PP3Q7a6fPQgEmK
SgerZ4IqvvTirgegmGCC2UepjTetkp/FykgeNPqxGlnMTSuPPIQsK4W9STL/b5s19KDAWuEUwmIN
P3uf5iArWxSrMiS8nPgdCbPE4hX2RhIOXtdyUGOvDtfyibkdMaCIaJRVNi+mSbgROOiRawvtykl/
KmRBzpSQTph/vOjZPjcOcrUgqOyuSu5WdHRUPipybTRiUdDJVXdjt2eF3UVWFO0sHIjCEOK3XObT
yTyp+76u7vuIyaffV+25mDlbeT0m7DBvvUOBQlWm7OxZZwgXAI2SVP3dLE62c1QtDolGljdMVFfX
fBWNAlb1qEnHbTi7ELJ2SDCmdnGq8nnH3U/FU/pViwTTa5PR44b82qxg7Bqa9w4RzYllwECS7saK
2DLjD7oksjhZd12VvpW4FdR1up7U5rFik07LuKVzo4E3xoD9VCWR2vYjHlSZlS91yK0NQyo2JWLd
gBqDdTxlkgBKEsBhFH59GZT1V1StRW4kmDdp2D6uVnM3TPLTIKNtmiRfbopIXv77N0iBTVyX8EhT
ZgpxwCiFQpGpPKQsmYkjBhouMW71C2HHtExZ0n1e6GTa2T5knrZkJO6I4nfoJxC0cO16HPU6z35B
T2J1s8P1Sn484LcZX43d3nK4qw9+hOGn8Ii32S2epix3zU74OGdFfTE5dqZU4FdbimK3Esfc2AFU
wFGGRzrg2hhIvgN3m4xU7U67ZhweZD7e4ok8jpaaL/ky/2puppwLaLK3A/bMnuxAkuDOboP5tCgi
Y94wRbEDnRZTJJagnI3p+vGA3dKCtblydugBxA8yfOZmmHcWdIDOneVmUONvvtbvY+JWW8faDtwQ
eEynNTbE4Vqbc/3kAqp0S8weBWaeKLlnVMT4IcyvHm0SECyL4/BPiPStgvh016/1Z9mqhXPT8BjO
vjr5XX2XhBqrHcTBXHXVPVOydy0amh8zqt9Lak0dpFTOLzh0OmfdU3B6xWRZ7xw1l7s6VAw1Vm6h
YWYxTeGRa5zlVE5+ceFQOZeow8ucSE5j9bxvx+rAMfpkDRAfrFXQB+kPWcxf5mDuIx3qHQaZHRrk
oB5GDM8+SKY1n/dFzl/sOWtcOAG529rEY47Nsq1ctaH7DAvcUKVbNBY+ItXtKAKkmcyLfQOnw1v4
WXwACZ0BOpiQxqqCycXLt2CN106Pz0T8tDyXmbAyll1+DlF3z8lAMaFVN1yRMPhl7ZpdREkyZSUi
nmJ0YpfPWVWJDlRTF7LNzbvVSqfjksMZWuffhYnnzWz6cOczfzgJaV3Kwkvv8dkCySnepyh3dip3
csAP5Md1Ci2IfIful3jqXM7YGlogwzWcY2NOpRymE5Ixce7iQY+ybL5rJR9+/ttTNuE8gsWhYN3y
rU/YJmuOVQ6mj669Lhi4dVRb8ecLwoY6vXAlzA+ur1/8RjrMxLK9O7M0myV4KKv0UpUYWlzGfWA8
uKpqMFvmWpJbEPnq9GdbfAo9eHA85zhaoxB7gf29NN43nZrkWmqILlN2JSZ6auu48nP21FN/rYus
avPa+STKqY0vNy0QC/xDrNwoIqrEPhdFX2GY4DK0H3ylfvDfv1mJvxub4nPhbrGZ7fA8JQ1Ekfla
IFTXPHIC90Kvp9vFhp0oRwxZtXkpTbspmoFBIWb13dKv5nV2e3DOzXIkM3OPZR9Dv2mGrapXfzPU
2HtRnm+UTNhJwA3u7AR2CZ/7TZH6Gw/T/BSgsecpsfq+KUAOcrkaCS1syzXFsW7GfclocOP0Bc2v
Xnc1J13/j5CMpUqf5CjYWnGCBlfJNuxOjKvmG4KDrOoK26Q9QHsa5G/b5fhcy+SzyrO7VZMxAMD5
Q1wBYyn8VmH+MIOIsSlAOxZGbiflfy/l/Iyhh2yk3ukeS6u9PJfM8ePAeoys295BIi0TxN66rPFc
N22z8XMJ+q6ElUe/yLFKEu+Uck6n3Me9zVhQcGYNpAawYq8V92XZUd2Rwn3wetiQTGaivP5TCUTT
cRmsa9n77TqFHPYtb9ra+3xqs02iVXjQGPJFURf7SBSf6MUtJAg4toM3/g1asBo+oT4x9dUeCjil
RhA05goOW1VjttdEirCT8yOh5ON/13nzG5RJBMM7oapyUm8aE/JUdWzUNeAk/Dhben+wVgMVmsII
oXe4qIbI4OoxGfQbRBYL6dpvSTbavPFWJA+TDGG4YYnjDbMFb4nyFTFWxQUD9+FXTlyEO+ilzAI0
p849i9p+HzvMnFrbvBRBRMdqn6UoyOu266VPXqpusLgSOlhwVnLukg0nSJo70aVv/MTjqNcSJBw9
9KGEtHCW4RqzU0wyVniNxWfyb1k2rxqWWG1bxcnYoAVI+vAuVD0Okfnk42a8cd35T1krcjCu+vBd
3R3dPv0S9HkKi5uw6beNgIXTDe14oM75IVmCQ9N1L9JGkmZ0CEAhvTdcdwkZ1X/bLp0BYoV/nCr6
apQH2rY9i7B4MRkuaGXpGoRSueEMue8d0FsTtA7GSkzlPbZVnn8eDUGKiHAlA89pN/od6SEq2vFx
FhgYUIMEdphWWQR3AfaGAUhEUMhHdyC/PNK13Q5csSOmxATVRta7zoGbMJ9Xv/Gu/O9HS5HEUjiF
peu+dYMOeVODcpOV31byr6Sqet8FkgABKiWQQNK/nQhAOF6blzI8WenYnIbF+c398WcYMRxm7Ww2
QdPumCjiio72PcRN33I/mQB+pWJM+NhBOgdmXAXYYlPiMXXCUbTX31Zubi2niY74ec5+2rWnhXas
G0qKH62RGN9gIdOm/zCBUEgFZS5K828iTG+rnVvkkCzs7MEf3GTcNBd9rFg50FZdrLlMWTpSIZtx
Lq8NVm/Rn3Fy/1EixL40hpyuEETK2f+i0QygCf4etYLiJV3h4F9M9ooi3k1bMxqasE0T+5p3bs+D
23YjGlXg3gzZ/N+69VpVVwL7seQhSEaC5quT3uPp2fFGeHvMB0TuxMICRuLhF2oG3EIzM2OsnGf6
eU9RhbQfhAjr0gvJknafc0lefvKEjCVkFp8foZcN2ccCmBuFTgfP+62jxYmHhBqO3tA7NhGKWpIX
E4byNJjDDO/wtrfbHSio7OgN80/aUfdla0pwFi5pUZCNz7jqcYlN6q5kZV6iotvrSZ6ViYjgtbgz
aYRjmknRsAW6bBieTTf0LCdp7LpexJhkAwX8psBAhJPlgpZ0pBQCkJ6G/G1Ef82HwqzLy+k16sgO
Dtb0VqL+wGOLzq4vHpULd6dLwm9WZbRgZ8UYs7B5UbOGYSmd6TKkl67nY7MmUAZaZCSOjgTozgBS
ly8Hrn5cGM1K0MO1ry2TbJjbDweOHegCtpvFTlR/1y1/QVa+aealDDSxaOX0TRtrAJmT6AP0RAW6
XN3mIyFPhRbm5BrjxKj/DYjE0yT/TRZctZpVlB+BuXXPftIvOG7sjs/4vEKbIGLir1zKvNzf6g5J
viMqOTFFv4p7UgPjm1GsaPrbhSWYzH7kSAFbfcuU7q4NWWGNf2/xM944XURkLp33XkWJ0FTNXmxz
0spHjPN1PoDfm6jC82dg/SAwXExjNcrOhJ4CAE6HcTGH+45e103DBWNbF9bbtLBorT4cDOI3kB/Q
3EKsFs0A4mtaq/d13Req+TdMwa2d8tVKz9kvoKz4QsivlHYBG2GUZa1MyobkWFvRSeaEv0rM2VEq
/KNIl8d6hjciMe3cBIBLG1G/c/YQ2zkkgYSjo8JqP4xrxmw+ZKToMX3vX4dcP3fYiYBXAHIaFhQy
4zxzv9obRwKB19WVH1GfuG4gqjje1uL2g6xBEmrGdAVj5S5Z1xdWmv5GLXQHFKzofe4LhjzXi7Ei
iWD75W6xWAW8zjuOHMI3bhLCr4WDc+PazWM5nYIFrLafn0VBmGNcP5rsz2zZR3fEJWcLbsl1bXj6
XOc+RzXlgAXCvybO4lG9YDmMYOac6Ttz+l3ErIfnRoXb64ejJSvDJIsC7Wie77Pmj2CH3LhMnNj3
9YeNutP65ASbYnnLSzNsZsPKMrkNnP5NnoHSL+a/fBd3ZR6cryHgae7vgHC/6iGF7dRtVR6Nh7W2
SIKiaZcuwOY1nf4EXbTcYHlb6oBcFmJtmwQNWFtx6aLzmEVAg/L+LQvhikbPdTZ9K+j6u/aDinCc
ZgNA3qD1H+wy++DQ2W4au5Nb436wgko8kdNlHayLBToUswuys37gITwFs3fAwk5lrfQJ2URM5qe6
+NtK0s74LNKrjGDpeZdJrtqrg+VIRuhItg09NQDkJ4XzxcgstugXZBmuD86Vzaq+ZzTXfV83nLMm
EnBjhmJaR1eJaTrkRjvAtfZcmqBk2X64154HzncAUUzr4Rr710njYL3Jso1Iz6AEpX2THa32taQH
8lhC7bU5MnGIgjLiMJRhirMXHYznYmUlEYGLBkhbnWS+uIxkp5wpLTeLnu+itHxKK++3Wk8tmZSI
D3mOMrnpsigEBgRZ3Z9QaDPkHU7YZPu03x/KKrrr5WBOREuvF3WAi6j4J3qr3sXKI65oBd8W/o/l
gvKLPP0wSUlCIzUvmYNe0I71GwZ4ok0Ja8yK2nrTVUlMuejC3k73GGYlZlABU5oJNjV8tC9XMV/C
f/AdphybvHB+KZGO4mwaC9gFKPKeRNXnmKViE8C15c3u9IWhBEaC0P1b+fIunKNwh8ZDxqIj8dwD
XchWN1619+WnZBOJ4NoEWLksMYRaFKKEQxQqr4EjzVqB/A9L1t6V37dYsm+mg2Ut/zKney8yb8/F
5mmmOaS1E7Kx7oUne8RbhUKahcDbMg8ZnPhgmJiYgc6IcZUnT9qH1ONBChBLaqDmaV75N2WdWHvq
SkLYp048V+PFUba+WIaco5t1x4oZp1/1Zl+m44PUQ77VDRfhaUqOodf+zIwI6GwncZgFmIINocdy
PDcEs7i8z+ADaivm/MJPKpU8Che9BzLNkdMjZZoozkFv/+Cm83mRWA+oMNj2K9N0YIpW3NTFTzZb
j3VTPhfu+L4m2AbQhH+ayG62AwezdvAO+C5+ii5SR6zs25Ksne10Q0yYqD9Evr+1ZyBebfZFK1AA
b6a+88CokqFLQqyQJNclMUeo+ctNNZBe6TWg6QgrP4Os+1Ss1q1xrVdMOd8ZtMptOo0fSz4zA8he
BeDbjalIZ8jndUEo8DB5rKoCAT0gCUzIbescIPGVJbA/7LOqVe+J4ojeYa6lfUn+sbsFRaj+ZH8P
gr/13L06HUd1K6GypOgvrUWbquIC0sz1ZxHCW6zkn3AuFI8kA37VZc5We/nT6Lw3ojysOld3mPI3
JtlKItAbRaBr6EHnW9PX6Mg/dTecXeW+9ZKD5Jg7t1itIYU28UwElXv7F5HpZ9nh9ulHG4yoV2yd
Bs+sZJYQ+IaLpBQPjAkonkNz2ea8sMK4DcaK+tyx5Vpz/bYMXnsbTPwD2tCt9KdzrvF/mxQu/uol
l8IjPp4CVCLKByFTzurZiJBZKtLmPLwmEdKpH+A9jkr1oRu6K4pWcxDbReT+MvLf7c50sHGIt5As
W65MCcjAY5nf+TkOdjJALJDdDBUCDsnOO4f1yKT9GsqwtQ1s0m0+IhfhY1neUw8Up91kJ4AwNV/P
1VvbXPyAhiPDEMEjZh0XCaAY+vi4yS8psVxz3UERv6aMZHtvb6PFf6M1BW5ujmhUfWB51LtR8JVQ
RXCv4xzl+XF9/rPfz7/1oh6iKtI3drU8jFjA4rwrEHHlN4bG6mRHBF06ZHc+nrA6HG+XKWLvSe2f
RV6+Bc9ogtEBrCkE5ALzItVRYTOd23m4rKVPSydHcof9juPlSvTf8o5OxVhXF+epux5ulvRldNR+
GEfnwYPT5NuEsEPDHi8yfHJe3h2lLn5low59/1aq9jPIhgzKlrk0Cd9SNdH3G/xpHZYbjVUzLrPh
Khy3vMFOdEhs+ZtMjIBs3cVyKtC2KihIKV5xjHU733jPAOjfWgOHCUx0XPtcrmpNU2NuPn1VIahM
890wlPWuNoMdrwOG5GArCxAYYeiFcSSdj1ZaseGoFmMyfC0EKq1N/VP8f+ydV2/c6Lql/8pGXw8N
5gCcPcBUkaykKlUpyzeEJEvMOfPXz0N342y5rC2dPnM1gwGMht0KLKYvvO9azxLI6Vy03QgBrke9
hfwT242R4a5Of0R06e3QNGRXRcEUz1I8KR1/EIXCwqMZbtpw4tpRRFgg4dwlsjbNQFccyzMazAAp
NoqFtIA2r0u3oYkOjtK2aCsG1Wd5pGEJNmHODhI2DRx0ZAgOxrpnnyip0DMeCaPEC2xSS+jMO5FS
/arQaT3m0LO2+J6zXC+WKBoquCj1XZFbKYpWkBF+G9rGTHdIUDjjikWdPFoQWoXyViuhlmDlbFUY
KG3kbdOAeVuMBGYlXTMWJosRT0G16oV0fpu6XUeK/Oz3I5UtBe5giekWEIcB9py6wXAKw37dRw0F
sJniNYbkvk9G8b0sDG5IVhKKEWuvfq9/n0yycnI9pL3H9jmQUqYILb7Y5zTkl0nDJJArZJ1bjxHY
CxkzjQ1WazaQyTfgeqPlgELIVtDw24Mgoo4xZsOWDDkuJfGooSM4gEezCXTA9BdgxzKD4L5VDd1m
uiSVFj6v4gubqbKuBLINNQwYVqWu4EwICz+KL4o514zeBlb6xLylpo/GsZl4NCWBKnhfElDCWqFu
E0CIAE1p2LGcLI3XASQ8eT1k9UhY62iJ06e6HZKMJUwE978G2kklsNFOjfJDy9s3jRvhdqlu2lL8
UpgU9EktWiYoKUIPrSMbw3ZpdTC7CNxSOz1hUMqwn+Wiyxzisa5FU2lKA5slVTdxudFQqDOin3zU
EuiwFbdBB7YU/ExwR4XmpSKLKzGvJSgTxnHqSnklkc6LxkBZNu2wVBUST/0Ho6/3oFF2OkC9qLwV
vDcKi0dFTq/ZwIYwJ6gt64nmRFp022r0+KoifMVT8iATmwQvkejURpI0kCoAEKxucseAflAYFvJa
FJRboslyPd0ZOT6WIigYX+WCzAYe57iZeafl96xl1B7RZ3U66jlDAm6FIn3ynwh/rmig6BkNt+A2
a+t1Ow8oZroTqvaHL4/wr7noeQSPBu3OQvthFsKTVCiG24XRmxbJxaqTRYRjagweY2LPzdSxT4mA
P1Dk3Gj4ArcIRzEheyLrf5Xic6ljaKVEsqdxxiBtIRlPPODZwaOqCQ8DOwhX7/I75J7XtSU2OMSu
LKmu3Elu3+QBL2gZk8qhZkhRCh62ZAZzoAdB/qNvTMNoNjRQJu4TBx+uBpQ/qUSeALxGGle+Mmyo
wfxA2uRk/jPDFxjxGYMzuyefpjnrrzfmiflqdrsE0Xg/SQlCnsdG7WmKQsoSi00IOUlN9VXgI+oq
rB3CCMSLfrFlnc/HybctZkt8LWBIgRKrSzIEpjY+WgwkLTrGFKa0Mg/w2D4nb1218bqz0seSVUE4
+Ltxih+liSFJGNzcfKxktuW9BwVDCZ5jgXnopcz0XRGeyket8I+SdO8r33njtj2zYAIDCD4jnUFr
i6TmwMLIjorqWQcmUZPs2N9jmCXAr+1urW7Y06a3C3MWVPAR4Sa3ffZQllyFlu2AVlc7UA6xmixT
VAdMMqxOxdXQoB6WHCWzXHLKCWPSNJASiXRi4fG96lTH9I4epUzLV08apJJMYcEwqxL0gRZE6+28
BJxxmF7j4B6M9s1XaIN2ljIuehJ8ekva6FG0buXgXivAOLBQbbky7Egfc1TXLOMXSiuvAmO48et4
m8XoOMtjK3c/ZOlWIu6I0WSRheR+x7yeUEdV/WoUffYo4yIQzEObHcaRLdDPkNG/lbd6k6f8+Y/5
Z15yMipDP2h+xoH+61/78IWpIn9rPv2u1Wt+eEpf6/Nv+uU31//z55f919x+ap5++YeD4KsZT+1r
NV69Mmb++Sn++s7/6hf/8frzt9yA+f/nHy/wpJv5t/lhnv0SriqScvvv01hXT9PTP64xTBW//dDr
U9388w9F/abphkL1W5d1VVdNMof717++IlNWMw1FtiRRws7wn4msivRNs1TCWg0Dozo5aQQJ13nb
BPw+6ZtMIKtsiRLkeEmTlb+TyCrNv4nFCPlD2ebHP/8wqHdrhJxplqax4+RIZ/HnWd3ohlfwUskG
8amUhQJHVMWOSVJn4SRIwFGYJJzOAzCPuYYlxljJTlLqyo3QYeSI6mWg9TFDBy0HuVIodGuRuE30
hvTr4FmSX33IeqqVEO3Cdj8OQGCZ2AjyS91KybOikQU2R4FkojhyplJHGXfRGN4HNU75Gm6MNOAu
SFdSW1z7Kn7mogDlFTDfYcyJnaJmMxsTOA5Rh9UeTSTA8upbNUgsRtsm20yG9pgU4MmsBHMigq3a
jk0B8wnli2M5FU9ZUJnUKmcwflJ4VL6ISI8kwB9y9DAkpQtNCIGfcZOUKMYxMWJ/p2xdA8yiUgox
zoCahgFpQTMA7iqA6zutM1nutILI4j/ob2vhR4P4qWHteAplW1OAfQVdAR6vwkAEn5DuNwp1ccOy
ZJsCb5UJPYkMCdWJsi7JEBmL6IcS1BtfllcDvnd9KkG2EyvoG0K56ftUPxVxST0dC9tDjyNPR+1t
qZF/P/SJtEeEU5AlosrrzLgp1R+iHyPm1UjNWJt6vRG8KcD9jEqbMfC6pV8Amc6a9n6oGpRw3LRu
4p2sl5ULxATmlC4VpzGlLVZ2SZG7716e45/P3T+yNj3maDbrf/4hnUdIz4+jpvKyqKJoiop1lmg+
9DIqq5KVubcfbKDiduCqGyoOCwIBdvX6749p/7UB67J4zXjLX1+b/VPxf8GoNY8l/37QsqPwmdEk
fD9kzT/x54ilKt+QulumoWO1sExVYcj4c8RSpW+GwbBj8r8tWTNMcqezvJqHJUn+xlc0k1FJ0hTR
mH/dXyOWJH5jhGE4UyUmZlXWzL8zYsnSHFr+fsQSLY6v4l9jODUVwzgLaeeT9Uo2IJ9l4TKsSsGk
peOrKpN1lYS3WA3kewnM4pq2Px6QMTZUxH4D3jp6vNHGR1PV2YqE/XXBuGy+Yooz11HRsxkceyp0
SMpIVJmA+O06DyPQVqZkt45li1lWmJMMVbkpSEY19Byqhwk3H+HUdAhpNtFuVpPhijyJdC80ohXa
gya3GzUiQWSNCAIelDGp4Is8NU7o2EV1kukYZcL0fsDpf+xqpu06mot1YN7IVlO8W4OV22IelCiW
9ZWBojJKj41clIyIgHVFRVbcfgKei36bAoVA4QcBKXlOAVrCLjFgNU9y1ewDGghIDq2MlCIlOco+
XwDLCqTAs3In06F/zn0P6kQkY0xWprwIVpReJLN/rA06spWgswwZCUKVttcmNdyAABtacOslnmSG
lph6hJZLRFs0w9MgefntCIyK4BlBhKQtTzU7/7Y5RHkeInQEcpbA6dyPygDxKe6plkhs4Sytad2s
KlnZiJYnAIqK/OuCjt1ACHURQwLqpzUNBIhc9LnsRgujk1mn6I4ZxVyq9z4Rg6OOHzUTntuCfFiG
KTFg2DO9YBkm/nCqYiN+lXWEDl3ZRLtpDAbQynV5Yo9EMiUzBHtvM5CJmy0FCl1sN8FnNYmCacgn
kZXysAJNzdLFaN2bBpHCWmhB3QgwZwxTR7TxhOa873KdJLNQEd8ADzKLeLmm0MjUazAdAsqZn9sO
nJBprlX3gQYPamnqA/xkT8JAUEmWjkOAZz2kxefrrQPFVRC2xPt0l6UWx64P5fgqHCQZMxGGhZXc
JyplhDw7lgqt8ioEMlVZnUKftVVyig4yK0i34TJFD6ma8GMNq5arVg+zPYi+4lRUlniSDb/YS2Ku
7YZMRG7nJwTgWUV0OUXS9NoV5bSX40q/hp5RPkFPkZ7rwhpuM7Mq3hSpnJ7zcnj1UzxP+gjRbAB8
fmw8I7gTwZ8/xLUELXYKQuQ8jVprV5OgT9aFVHb9UspE2Vyza1QxWaBfRjsxEcuJP9QoI7YPfQZj
esxFMkpVmr/LFgMK2cCyjJopV9MEacVQmXRe04bymRUGPEht2owPEZqWwCnrDKpNAgcHPUQRJFds
HsWIvktryUuxzmg+ijyUPjb53CcMQUYlC1HCsJqnRMmUQ4IZ4TUfLCh/CpDM07vh94Npb15kvR/S
JBZfpsHqUDVEXbTOZz1cHmGL6kJeqCt/jRp7rayAh6/+mu9YjrP0/eAw5yPn+WFYihYvT1dh5s9T
8f/IuiJSEkVHMWT4PuRkNP1x3HenZlSVq8/PSJl/12+nZEr4S3WNQVphqnh/rEHhNoD7kRfkb9n1
AeOhoy7pQa8TFw6Hk95qh+m+3UduvGzdcNW73qI8iovQTVaF7TlEGO0RVBACeZPvPv9o0odX+91H
Y6p6/9HMHI+ZOefzmntocfQt/J20zu6TaC2d4g3y9SV9lXteTVewjRv//vPDny+455uAAc0kUNtQ
NEU9uwlGAo3DCLnX8FDwQ6zL4rlAUSXiksUtxg7388PJH93098ebv/7upnu9FaRR1dFRcwGCLuu9
Z8fLV+EQEDB5Ja3TvbVE+rDwl81e3GlHcdc+E1n/44uL/nMfcf48vP8Y+tnHALsiKbOzDHPd0t8F
j6O1pFd9VHbpSlcW8R5w8proDDtZFyuY0DbLvcsZinjS1/pOsKPl59flt5Xm+X04W0ZoDAVoHrgu
xiWc2+WYLz27WQQH3aXPeDI2Xxzuo/eB7ZwhK5YsyaJytrDVBJ4FUW+5Dba4FJ3ENqNFzrWHUMUD
l1/3a+vHF4ecz+DskmOsFg1RU3XJ1JX5PXh359vUtDBLEKVVO5KLpHlb0qF/Lffdms0CHNaF6lar
AGiQfOs5Xxx7vp2fHFsVfz028R1mRZyEvJBX+qrawGi1gXOv0yVyq9pVtqo77cd1sP/isB887AYL
BRkDta5ZonF2lfs8r7W+5aaG3iQj1lKOjRATI0Dk6VAwiTZkQE4Ba6tmvMQc66rqVelnG0+/saYL
PR4ePv88H910kx2NrMmypejnN11moJH1dlAWfXInlLBmS/2LDZP8wYXWTUkGtSIZhqjoZzdZQ/Ua
orRmOEEZtQFTumQFwrAqOKBKjzRFbXODHJa15iKnUZwsb7M1ebePoet99UZ98Lzp5ryBk1mggyc/
e6MG/PFimnDx1ZWmLPODvsy/e5vumcKid2GsFCfaAgagH8+wan9+oX9OJ2fP2y/Hnkfdd896rFVJ
I4ccW6fVo7nRiTrvUrssgUbBybS1S+GluiB00FYCx1yBj7eHtbRqMwQai95+waohIUdUXXENpeOL
ufCDh5LZnZd+LvXIbFx+/WwY3xQRsSXvAi0Xtb9RQs+ZFUGfXwJpfrbPLsEvz/78ML67BFXRFaQU
zJd/D4kRVA67Z8/GmIhafskb4X510aUPpjKDUcuStHmnKM/bwfdHJBl4YEXGmAYZQz0FN5ONin8v
Plb3pI2VD9pKdhWn2MfPdHjj589P94PnnmOrCgsME2m/djbAqKYAOxNIGNSM4MLMrB/l1FyHJpMZ
wYyfH+qD5/qXQ52dpjh5EjsZXrHJt2i0m6hoW6AGDoaS1IlZNh+Q4kVf3M6PD2oYbMM1XRfPXyZT
nSrIlyxSMkrsxIIuw5SYaW0bFuh0cEd+foofzYaGpkqyzCglsuU/e0aTTphY4nI5++3kGm65spYs
0jY0ynlbv5p7P1iAGRpKFIyZFmVR5exgYiQH5LEqlHTkLFtqYvqjwNYzSfldQwD6GPVXWPVfG19x
Pj9Leb5T56+IzgPD3K9RiT1/YPtxCAM5ZhFi03ladfZkTzfKmgDke0JrF/qlfwGvdand4Y50wZt9
fvTfChcclXIvRQuL4hbU17PxESCAaCoWuuB2yz3Vt5nrHZEQwDJZOVgJtsF2166/OOYHg8Ivxzwb
FzH9qtA5mIFqR7jEuLAiCIcFd3TwFoQ0r75a5sx37uwCU+ZRTGY7Y675zG/tuzEoQGho9pKOdwBN
i65DlorrZSWLX9zIjx5XS2WKoUprscQ5f/tLzDpBV3OcuuqBec/i+XKVlZgqUtTD/UpvvsOPAj1F
GgPvDZqWrz7BB+MPUy4xz/Ny/ve6eUc5mEeMT0Dy6+WceYsKBIOn7s6ItBTAQtaWW2VSNpHo2RJa
sk7FGWew7ZLbHZxS0oTN1Rc3+6Orb1AZQGWpUo+yzh4wfGgEFAhsixFAuM0mdeAnLeMl2QxO5tCF
BT65+upd/mCcsgyZ8Zc1l6ir50ucHkFmB1CTnFZieskFLwHiiReeOCPG4i9WGB+en0oR0TQVRdfV
s4EYgEum8yxDxVAzuIjYISTjMkNZ8fl1/OiUeII1k0aLZkAy+fUhjuqY3meAAaaaQySIcgvxyuqM
/4Uu4aBMvxgXfl8kSrKmqcyjKl5m+fyutYoqyyEJA4vEWgdyspSA139+Qr9fN45AtVQyFIOCrnh2
3QrTaOIsGSSI4yhbe3rZFjTJWvjvnMi7w8i/Xjd10AdfCDhMYPZb1ZycLHz5/EQ+vFQMLCB3ZNY6
6tkRCMeYuintpYWBXM/HQx7Gyn/nWrFFEzVYESww5mv5bgSTG4jjzexiBQtlU+c8GPl0rSB1/fxM
Plg7SZie5yFMtFAjq2fr9iyOWg/dA1VGZ7AlOySEckEHGdHDCaHNarSRf/kwIZbRKlm1Xx3994nw
l6Ofj58ikABwtRwdWYpjuPUrMRQLqB129D36+6PSr8c6e/qAXHhEnP88FtFia2WHt627RgEbLV70
heym+EiPXx31o0ceuZFimjRfGZXOhsKkViwgUwlDLrbFnvDvgjgPASj057fxgxUFJ2dJBqsJhqXf
lmmpEAltLpKGO566B30lucKCgEEq7wuPiVbRVtk9kOjTeFH/qJZBv6nX6RerU+mje8lMKzLoGxoN
3fmleffEUm/3qHZW87ar2Yh73xGWwxJ96bFafbWc+H3Bz9w+b2g1RbOU31+Onhij0OCq+vF20LvH
UgI8R6YqniDyQTJo3tPt5xf4g13Nr4c8W1GglSKgCXgidRP4aWwwAOUJPKyimznByf9yF/vBg8Mp
sjSVFIjQ9LR+vZp6PRZ57HGKBaJeLjjFKX1rWuLF5+clz/uTX1dKnNdcEKI0QC3wfMHd9RXJlQOj
PjlbjujEDh6LES7iJUm7jTO//qErwz7fIS4ZjsaNdjTrP0eBvyXp+H+z/TmrHP59+3PxmoW/aDzm
b/9LrfGN0CVWTnQ/Td1ir8648WfvU6T1qbNitUAg0aHWaIG+b35CxZH4mqSyV9PnSeOv5qf+je0N
hc152c/oQM/07zQ/f+763j01iqiwHWTrhPCDUU36uS5+966PZsU2XKvZ4mMNIwhtq9jSjh79qlsK
p26JexOt4hpKzebdBTr+eYRf+vLzY//Zgc9eCyVVyWhvGlaWYrX4s5L3EtEcmwu2Dpul5f/h8c4G
NSJwo6DRIZackHDYCC7ZpbVu9ybyYvi29sUwLs2/7rPTm0eFd9cVfz+TFC9YeFddFOoyXiNb2ZJZ
6TbFDmnJ4us98PnA9tutPBvYyqBXpgy7fbSpNskMFVsRiOkIeAFxbS4Ch1DBL2Z9FpW/nabJeoOF
pqSyXqdT/+tpBm3skVgRLdQqU9JiwaSmiXQpI+C72KE8ayak5mRjN/qMbe/BxaDa6WmxJb5g9XcB
QYiWE016+xb3ykg3OxMOajco9UqWCyw+5YjhHIOciRQ5HyTq+hrmhrswsNRbqSiIUgmItBiUDCiE
xHdVBwSs4C9HoTfmIPlIAVeYw8asVYTlmujjNkSStIh7HyltkZilvENer2NIDmUIimmbAleG+sAW
B0zcuLDisoJzVwPPZu8IYr0mxCNbBpYZ7TsVg/YV4YntS8OHpqNMnMEhsqC9VnJursKYrJMmmFgE
Na1W0JkNiQTKtZYbAvmJnFRavpum9VTHMEfpJsracBvh7IBp5Eej0wIJXpWpJdHx0pQaBGAkEijc
R/JRSHOMjaPsmSu9JQZmwHS4U62WlJ+wJoTHJ8hR6aXdhAxhE2pR+qqZJGAGQlo4SdXEN6me4POg
/BsucLIggJ+QpNGSH7pk24YmFg5f6q7ztkcR0DXWXsTlBvxB6Na6UWpvUiBK39HLDvspkeN90Xua
LYXt6BZjJ856aLiWAzZIotFmN6yeWevcyI1NP6nFcUDufSU2cbWfom649JLYuIVwLpEqRBT6EA6m
QywAiVABftIyHPSt3xHd5aVzICxxpU8SW0O2HGK+MpJEJfcjJVmpNaqOCtoYnVSQjMBtirx/qgU8
BvsoV0dMvxg0MbBlmn6vaoX2pkQqKunObH2FdXmUlCsuj5pjkpYnkCppl5cXk1CPD3WaE6nUMohe
iZGhXnGyEUjywiifyWsjj6Xzxeq51TpirodkjKnHaDhnoHF0/hwiCUfKKacyOGaqjE8pLdCKoO6q
ewUgcJS86pUGyVxGA6XYcmz1GGyCPkYYV4eU+BWBwrhrQTX+rnhRcgO5PViFTSttOvzyyW4K1FK5
HAfwgIumrzPSdkoz9bdFLAf0fZu0PIl0MW6A7sWnSdZqUFWeyFrZkloWeIgA3A76JbmCAb4C0UhE
xRnULAYV3XpvXO9BXik5bqc8jNIdZqrSeMRPp8SvQSs1+AXF0hhuc8MnhSQ2fJzLjdyw02jrHKWr
JYbWRgpl1DLSaNSPpQk4tUi70QljuVuphaEAKRAG9aZjBYPgPWi6cA64wfjiNR25gWKLd8vvROlS
HMTW0Rs9QVnCfLtr8LU/ZGJb7ujvqwCQIT7ZOs5CcleV2byArs3a9tZQm8tEDMznlpgB0scMiiyT
LtIjtaDvQ+7PmsmA5C9md6raB3epXpFtNPuGiggTnd7cK1iPl40kJscIXO+TlqUi0R99iZCv7MML
iIXNARluIQHjncO2g9gAGRyWEP4mbFhIVKrnDLgQ3mFycg6JbhhuBY+X8GSoMUrp1+jXwX/CiRW6
VxGz5EEfFOOu6+Jg6/dF8lR4IPRVE9lFV07keNUIe8s+mLYAoWpH74yKLDkk4bKZxzujAQDUY7pf
65WOlXmAFm0D5RUcChHGXpdUzK4D0AIfdvBOTfCHR34A9lzIY2KgpWpTNInp0sxs99gmqoMwaTGs
HUO56C0j3/Tof6jGZDJensByanVg+OVXtTzFSVId0g7W/NQEfgKgZcovlMkL3b4ux73pGyp+zSK3
tbrXX4WU3L0eXuaLWjX+BgCJvOL9nD9sAfKhsYa7qiUmXFI9xeb5yyAxqxBYXGRHw1bUeb392SUC
daqVPZ3INC8fD2oSVnuNOPKNrHAkdBACTXGxuI9aQXDMpkeUKRokM4CHPiSFKtidP2VOO0XFXhzz
YhkKXW3XddquPK9KN72koisVVR+PAzD8DcR/czFWTQQVtEvp+Sj9WhvaiMRJU11TCAhuNDNMVpKW
KCtpEpqVhQ/P6WQVCrw/+XaXG5ktjoRTCaMmXuPjAFyMdeQyLSvvObHAvMRT9jpGXLtIRXc/9hZ+
JEqTSyvFPFrVKRv6DEErSluSA6tYv2jNjBmhAByxFsagsrPSl67M2FNekV2ir89TyY6pph5Tv0nv
o0jT97IhWM9TbAIxIrfiRY7jyglbk5k2GTQ3ETGnMZjJmB2IGh9GLBXkcQxPnWUlbtoDuZf1Rtmo
lYjLKSqhAIaB9NRoikc6LVbzp1yDZaAmgea0oic6BG3TWCGX4SbtCJMTvDSzu4gsKcIdCEjDUv3D
mgL9GYdjufNrABiDjH4WOJd0ggoZ7PMxMiDRznat2hLG06gnvTuYcWJLfgcchnbdg2YmqRNOgWhb
pWm4AU7dPWUJcnXyjlqiAmbTl6Xmopxi4iP9kbBmxCsBXIAoIT04CwWggECVLyOCmy4CiqJE5fKZ
sdoBVoLOaVh2QMPGWFKCDVZ1OwW+E0saAc49dDd8tR1/Ldte9K/xM2BBm8IaE6uAzRq8vRZ5/k4n
TeMACFBJJ3diJOupqWYThnqzkj36hxpBBbPkN1gYST0SdBnU1bMWFaBDJTOWNUBVgTAiua3ze7Hy
VcWlXcXDH2iEmtpFrk3inZXLYOVyTeriNYEAPJc1fnxxAX5dUkDUaSXbQzD6DNdtkseDExLLgJvc
V+JngaRS7Fa+pN/2aSmTgAV3SVdfUp32y1KC7zrCw4pbguChMbabUDLT7oUkpFG5tkjU3LWA+G2F
hVNBykctXgqNpmG4acIBsAA8V0tV86OgkzvnEMWTbkxq7y8ot6ZLdkz9nkLBdBEl1rAam768MJuS
iG2hg0GvVhb2reFVK+TwCH+puDEGgHZwwydn0ilHK4JfHmQhDG1R/EkX7EF39Fn3A2x68yTXIQ7M
MR/1lUEjwx3lrjjlk4l2INS69Yh71kFGH9mqD80Nzgyzay1ZtlVLpVvLKCY7BILLpo5HeDZlt+op
Ue7kfpQBmozE+/SB59ZCQwUO8u4qBrjM0tj0YbIkJJYFbQCERAnAk2UZqTJewGMVBsZdoSYMU0Xe
/GDyqnetMMmYh7u03McJt0YlqMNpChWXbaWSg10m5XTIBxF4C6u09c+N0v/fw/+BdOzdnnG2gPxl
2JidI//8Y//08pT/4/p/Xb0XMf/8mT938rgmvgGVpLpKOwQWrM7+6s+d/PwVjYogs7Yo0r+ZtQR/
qZhl+ZvM1signqNIlinPBea/NvJ8SUKkR/F8bj1QB5D/1kb+1/20wFEoGSrKeeHVjwfQllbZ7Qx8
RJ51iHPldlD2vR+SPH70NOJ/vfu2c/tdk13ElvL47hp9sI9XOIF3G93/PO55uVkM1LqR67zbdaM7
kQQgkZSdHzL/VgrMtci69VJrqieMS2xGdJvBZ80sJIgAJK7KZp3wDezqWKEBz5t5vhm2NqgD+mWP
Za5XzbVh5SszfmwxmgOxblVAusPz559dNn+tmf3rw1N5eb87N6y2S1nxdATcbgbxNdKek/A746I6
oqHOHrXBLYuXTHozhkP3IunrwLen/iiCHLOGA3D53qqWRnIQHsNn/pViH82n9SRfSPIFeS7bMr02
4tvYwpWYugi+YbyAdM0IJxm2+ffyLVZHXnzUNQQor7N99h0HLQOFK9olAqpx7TmazUbPaankQ1Jd
aBeECi6INnFMO1zCKrJjB9Lt4pkQbsr99AqDi+hCnpmsTu7dM4ShN3Xl5EbuD0OwjsoN7ny9OCQJ
xsdtSvyzchuXUIVIVk3uwTfSXW0XJtzsUbPJoa27SxELse92CoSg7fca0jE5NjiqL1malPhVl0a9
RjCPXbrJXa0WSTs5NKOF1RQ0x6JUTjFyqMTO8b/p66S64YDdHK8JxIgszcJzicdWy4s+PajNHeG2
8bhWtLVUrPVgLanroTuW7aXpb6WS7edG6X7okJRklMfdOgXZyp8RZ+UIbcJbzJBYOqRrUXWKZ0Im
bmsS0+KrYNpr+0RzUa6DkbNs7aom5R3nqjMUS8h36l5He92MtlpdWhVaf5dgXKjREDOJaFmEjz0A
NIoW3ZP6Ir60SPOjJcE7Cx3oXB0JBOLY/DYeGOlqMOirkHyMROYl9y7NZyT5j9mq5sLW+obg6/4a
rLncuKUl3fdoV0T/UHursb6p0xKZQkY9okTDHyCWt2thH7a2lO/S2MO+/ITMR0I1sUo0m+sECt4A
HQBTbaEYdpCsFWMHqli5m/iPBSrPTe1R24TjXTuGYAkPur5trLsaRLAru51TbxQn2Sa31lreaq7l
aq7oWLYO5ERdxc9ZePj8FZPmotO/6mD/esPO2iWDLqVBAyZuJ1wnR29bbqV1cIlNf69ss8NwyLbZ
Xjp+2bmY39uPjnZW+kKorahizNGyi/YOEM1xuM6/B9ekijnRgf3I43idOdXePHwp/f13RzwrfMmj
kQCqNNsd29ItyTd304b6wWW81y/MS22bHMQLfS3fmwfl5osrihDq35zlXIx7V1Pskr6VBklrd8pl
yXaU28vzBT7z3joQrL7Rt8kN67YA8P3duIX3u4YO48ZrXoEtXqst/8+tbGVTb7ML60Vxu4vq2FwC
adtlR0o/RIQl9Trw9kDpaLkKoY1FF6wPi3nwsDEhmcAUl+DHQhF/3BImSJk6ARAZbwGrQN4jkm+f
IY33p3Cwk5/ywXKEbbCMHMkh58ZYduLy4pC7J6NeDbHbwooENfpQXMgrX+Sdu2i6k0g6TekWzUrT
11K99Q9Wv/NqwEeLOR6kXIxgP22B076LR/4xpNiE2V4v9Dcdrzum2lV6EvciUFLoB0/lVXmwdjf1
iiwc0n01aQmENd43azR6oOzaBwoO43EEweqm9Ek1ahZbf8MBLsk5wILrzB4Ku9BWLAkx3aNJSBPb
aNYt9WmZyty2LV8tRt+8eLPwIrwkxWOj3MnZGwGLFbFo0Xp4kff9TniMBUyMtqTa0SplMeuvZ1zq
q/gc7ZVN+FZDa0/s6sV/nh7BBbGIH4RF+jwcxdMdGYd+vhvi7x05s6kNmgCiE3+B1ldB1UjWVDP5
S9E4PBD1GzCc6SU8UF5Z++vyTilPljrPI8gnKXes6924i0GZ3VPKuhJPySa4UR5ah+KYG/BKJntC
aZYVL1Fj016Ubd2Nbf/SOnL1pZ7hEcDEEoJQx7Mi2xDKcUg2GwzlLuWitbavHNxMy8mVT/gV+6Xp
kDrvxIe8XJJZc9G5EOsuxbfguPNtcrmXoc2Nol8MFWVpbJIHdgaX7R12Se4wgTGE3jk97UdzQ9Ka
CyN3yykWG6D+MK95+G1mbrBG9+MloUXfa0ggFgl0jMl35Gku/JsMGhOZ2FCUl2P2LL5au/KqeKwe
eQhK/sSOCj5xsqt6jcpPdXg8NYfcVoDFbzQDEbjcJjud8hgpDma2am40MC/BpQRSMr8FTMGP8gvg
AMARl67E8dpMXOUkHrFumtkV2erKFUKhU/UUHbRT+SCdxkvzQnAYoR3lQnZKhDSj3Swie1rc6Et/
nV8JD4arXcwXU0BA7m2/NxuL747ccglaww3ceG8si8WjtNTd9kZ3mxWlgXXpPg7Ll8Ex3fEi/oEs
N3xsnsJjcvCu24cO6AWnhBDgGG9xlM+/TV0QGrhlzsIP2dP6eYqVVQPCmbI2eR/Dkvx66VlC22PT
RkTUre/IlVsU40wC4fVcqqSto4sdr3juBubg/83emTQ3jmTp9r+89fM0zMOWBGeKouZhA4sISZgn
x+y/vg8jq6tCEVkZ1v2sF232VmVWmSlIJOBwv/e75yQrxmw1bq+Fv2bW5MDTZr2lsDufNR8c2sFz
4FRUAxM5F8T0wlm3d/WVQ5J03mQ8soHYVEeeRLUpjkW8qmM4oUcYb6foJhGP1au77o7QCUG/FbjR
P8aG0u9u5sY3rsSwwbSmTXhN1pO/NryV3S6zV2sVba29uU7ZLUEifNKfzK216nYWeBg0Hzt93Z/U
rj81J2dfPIITPo83HGAZL5KI0Ja4pngiyZvF3MnNUiD1/pZSvr8xHGzd2KfxlW0g7EU5+vMlYGPm
9BL/6GWHvlmMfdBON7QSJKj87myY2LWhz1GbBQafB4Y6h/NpmldqMwGYnfb1U3mXHaJDB8N9X9WP
hv5Su1/97NURT+5zBNmg1dxt01HYJwKFjqe9j+YPWi4lymzmCvKpu2cU6etFZN9RuvEWhnZZKcdt
yuTcgg0q9T8QFvOMfo3Y+CJ+E8/D/XD2nxi3hdDXNK8V3FI0FE5tBCJDQJ/4fPHUF9+Ld+/FvTXO
2nm+LqDHoPi90Le/dV+il+52uImem/Gcj4g+nAHMD0TWOojprFcGeeFmm3fLMHmNsBrBMyTQSnui
g1iePFhyF2NQLCH+Vgt5i1pq2d15790bQjR2zUAZs+HYn+A7vTh3bHL6+dkSzo66JnI4Y6ejG51Z
IyZ3MX9Jkuth2ETDzkfZGq2t2+oNRMUAlxys3p33qA1fs/Zt1nfiuXjsnq0bjTsOxUQDeZrNLcwS
/6tBShNMG58PjziMOQi79fBIdBSfcgKKE5rQxO6zDgN3AAzNVjhyoiu/fTP9pZ0FFkiIcVW0y8bc
xQyMDqsK01L3ZAXulT0GdBMgnELK5g3TJBvHvy30NdI4szs3+ro2r3ux4WQkUXACvV44R2rZ181d
uA7RwTxeDHsyQHZf9AyUQh0MhoLZb7Z6lAUXANUnNqLMQg3o3NYlLCcL0dgDwCS1SZbaC283/rTw
yLz6TfgteovB5kt+bF2e5+LFoZZGzI6Kuph3A4qWmT1uwC4ThqhmLkkY0lC0IHq/w72M242t3yr/
xsaDQq2Vhh5w34+Boa+zcexuZu49tO/yi2ke8vBYWF99ZkE4ANrYd8BiXuvyIbkwU1FU+PhGgPAz
I14H6bTEA2zr2LEPU/6VbPTCQbcE+A/52TLOHosJXOz0lsA01RZQlffdWlzPj6yNNy6dFJ56cTB7
GFCn7AbK6G32BTHDs1m95s9Dvaiekrvq2ny4iHj07hGCNMblYLrVX8+sSStSqw9JgMwQ8+XCjsHe
Tjxm2xIUAG8nmgiM/MK/8rceuDYmdMNyDGb9CcLGIdL1hYZEQNvNvPU2apWdJRTZeTt/jaob485G
3DdAIeZ4Mpb3/V3MTwMK86RfaffNGVZkDUVsXnHqwGHE4XK6Gb8B9YCyxk1Hc2HIqR4SmO7X3JDZ
t2plH1NcYU/uvbduz7lNlKsKAyJdM4Tvu+4VVnqirYWx8euDa93L+pAAEES+V6z6IGu36bYImq8W
CeEHgojeob8rb/J3AX3nijs88hYV+7B4UX1NPtLj9MJsPnO/zkN8hPR2gsMFexecvx5tYZyot+bJ
v0gXlnN92djgPwTUhBMRRxbpfbnWbvmaPW1paMv/m4DKTKsQRXYSpkgjWIy03tziA7kRz87SeqBC
yhsge4dLizcFLlvaXgm6suFeclyC3mUAS2eXsx4FtuOhXImGCt+4qcnBWuIFAxNJ1dXYF1e5Na84
Tvv68yjxZVcf37ff/wPlsdMX8JQf1f+C2f5L7ebfh1uWVMfA3X3Kt1z+i39UxZw/IJEQiyPhcoke
ev+sinl/wBuhrgVdF9yIQ5Xrn1Ux6mUE00mmGgyTWUze8+P+URXT/3DISfLTaD1TNyOb+1+pilH7
/3RWcmkYkSwjF+la4FB+TTDH0i1nfzTW2giXIKBYrzO4nJS0uHKMCi2UDUeVWuAZOTs/iv2+B73H
za2NHHPnmtxWQTY0vSieDMd1NDg5UUNQAdq6nXJO91T8IWj72Ev6fJL+L8S/AXOwhZTnFtpKzjve
qqrw1HLh3LhQplsaTO6YJAzXtyAPDS0YNNV9uLGou6MUaTwd6KmD2ndSc3K3mIgGk8o30+pBYU3j
fJ9RxGZRChlvcF8Nm5Y9uiRVXKbMLT+CBDW6/OxZdyO45VB33NcEqnRyy1pf5LcqHFS+D5EUfml8
YesAsxxRXc1OFpc7I1FT/JDwYQxriYUQgifZZZHHvNJbtzjZWcS2iM6XVaJEmVWZ3oVTdjEVeRWA
6rBuOaVodJDRiwz4HWm7GJDD1zQXanNFmCD8NoZT6wQDYL5y5NVTlF63FDBT+6e58bJmO7hpw6Rd
3UHSrxZ8K53xPkazSPkG6Pp1hwjZPGjwLBrYKNQFWpm8UvVdr3I9XYR95BB/CEk0DIFoiEBoQQjq
vdwV2jhbV8JC2brQJ8sCEN3SS5JLtLnmcGxCWONf6K4V0z6GwU1Jzyqs8ArVXxPxGoaPBmaAlIY9
vxhRks9Hz5VGfhwb+vgbCBBD82YlY1MCtXFrJyWcEXl6c5OYZg7MppSVJTZdBQVxm1pj69xMseI4
HaayeMOMrqiOuQycN7yBk9B5mRlbn9lvTC5HPqv1xtOMKwBPnASddja92o6+xUNkPYly4BxCYrN0
TvQSQG0WssH+AIUAJ002ppW8bTF86LwHwjxduD6kmaAxMXmu3KLj9Qh9vHGCYgK9uILj78RHvN6K
A/MYOTezUYrwdQpzt1t7RLYetBoQ8pHedQVOotIhrnq1a4QrPEBhjZSr0v2l6ubM3sX0QJDOgsC4
6K/YSEkdJtfWhHiQHUqp9dNtk5j2TC3RJghT7lr+p6Nh5Ht0oxK6vRC9GdOn/2ZKvb+pvCh9NMEd
d2vdx+aHoywksI1Yzot2Hs1pxusV/84ip6lON86ogCiMvQVbLfQNyN7CmUKI5rNS+yjjbzx7YU4l
zUZ2Z+9co6bBiSl8iCBG69i7OKAr09c+iG8n3apxDb0PmoooK2jpacTANouiRcamSH0CqZeav5mK
HpyHsiaXuDoNV2djJ1C+dzG0X4yRXdayfaBxM99Xrde5fFVWyN4gkUaMej3xNE4aoP++QVnIqHVK
0dBxNG2OPSB3II72OgbKlQWOo6Bly00OttAeGDTWdZWrN0igMfXZvp1bhnPi0gu3Y1yX43myfYc4
UaIX+m72y9C5EZpWp/thbFDRNp3Ls1uDHjbOWU2f6TDWukv+1iUDHLRhOz73TuWCCTNYo9gbG5N1
oB0n7iFwTsNKMMiBEc3Loc/5/ODyICI96tA7gugF1xyVLCO1moT74ky+U65aOcHBrIkK2CceFs58
g+eNyTcK5CHDJXkGL8FLRD8f9FjP3CUOwtJdpmY98nUr10m3HXTTkV282zD/WJbohTo1FV+1Mne4
FTPbdbl9eUgXMekV6NYI4GnzAq2Y9kR/gZ561FzTJuQ+MXsxU3tJS9kHytWr+9Zvc2+jm+X8kUKH
bil8hUx1EsOi9lsUF9qmV7Dm5kkFlp66Y4tDx3byaUlsqIMN7pNke2jEJfamR2GICsCcMv8R7+RU
P7Z6SG48smrF6qenmnYNKqEy1umoQoC+WurF4wKthtevsxy28HJ0TGIVY2qHh1yonuHTzFeKU3kz
zflG5VmDz2Cqke9uc9At0141acouXo2DsYLa6nSBSbZpIEI2iGLr9tIVu3QmSnRoMt1F5uNaQ3Fl
jKWpMgwKjUGRJc5tSy7SfozjTaeTwhgLpR3rVLP6YAYUUuEVMuwEB00OEDkcB/5vTo4mWEgXlYWf
dO1a1S2aDS9V0SNzHF1DiatqYeIlc+YFFWunWnYVJqILCE9PMXGOPs2MzKfr7rbs/gp9ppOLQ6gM
Kw1DhmAf6HVIz8l4UOPhBcKoJL9PlDcMotMo5dAgxKGv8zZwR4TDYCyppVWDfgeld/wgBNM8Cycj
4mrH4nUItfSqqcMSwmg9x0ztWxI+aezp6Wsh+mEXhTRKphKuqe5bzUvoIkAaUjHepKGMDx5DCCzQ
XgrHlTQQDNwy699N7HyrJrG0IJVgHsvGn9d2nOanMWvjR7czimJv2GXGMsC242QNCbz7XqtLNswO
Rwy/66Ci0shGMgw6E7oieZ3F3HvDdduH5rUn24amHWxjp2MEodTMt6SOnrG555sqDqt1m3GLG8yO
v4SZkd9aJDCpvkE83aZ2d9OYlX7E66a+tWlXoPGUML3duK+PRT3oHKdyZd3KUjo7CHl2tojaxP6a
5Fg/Z3OmqhOGTkMq0Zq3XaTBXHbDMBBt6KwyKGVIfa10j1AD2Kdl1pDhJTlP2dFfyxHvbUTcRdus
LPWvVVo1+0Hv8Z5IRr1o7FnOVhihtesbXMSmNzYgDNy0p0+lUTjgnU0HzsV+mTR9fZWzTZALhB7p
vRqNGZiopz2XRClvSk/MyOf7ab7KyaoSHx1StbY14JlxpSNAMmmVIvuNOEGHemHdRkMJMnrsneHe
SIUbTFba8Vy2PcbCCgD12ZkLVtS8MeVLy1N/Nysbb8EMEmYZ0w4MdBFOxGKs3vaxG0kOjbGU/dnT
BN+r66cwAYAgC2pntKc4iXUNVCGeOH+hTOixXdw4D07X52u3Gqpt6FGBKTVVQrHU8nvhSPfODUEn
LZrGp+ZOXJI5gklFtVylltFszTrt94M0kL2qxBo+lPLVOW1rhU0X4SqpEE1ftrmt7x2FwMVsBiFw
4/YGgZSLUKIVicNhkeek6jV5wE0Zssz3br8SQ9kdNQmDe0GEkJN45BrzQ6kL+SBlXPMpAwRcla5b
XYdDZK4l/gD4uZXU2sDOdBp0rHRu4KbWdGAuQXB8my7T9AxIZOV7n3SuXPid42aLEC/3ulY6Ga7I
SGTyOE+iJBoH/q8iSSSSLKSuM2fU2oaBt74aKUFp0wBmpS0wSSwmXz7LxkB7KhTlOR3FCiP4o8VT
Zpp1TONUtvPbQCzj3CFEv8qcxFS3DihMNpCkVrYpppEM96qwdqKR/hREY9y8jqVefIshEg+UdYiA
whlwRNBqGFGKwaWlVmLxSkO7Ovd86tTRcgp+tN1JDE7NM20Bgl2AsY5JJ+Yt4Ba6yVY05UvwYPqr
9MzoWlnm+DxH9XCnYqZjxtukSCRhYf6AN9MQ9lWNTw+WBCbqs67GPXlHwjPsNZP33Gz6d68KRfWh
Wte20bBMkAo14EYEZ7FPOtltnyJ2WdmpXqWPzaC64ijVWPXfZguX/Taz204sTSy9csUdIrz7sEnD
dlcmNbgyxxiUi2sMB98SRIRHPUzE872Tw2wt7+MhJqOX4JbjKONztN9g/XDaV53gNs9NkRfb1gHj
vQnjgemsSuDcncNyuC+yzPia94N6zgo2PxsYRYCDh6rK3lTLA7UoBx0rDCzXqWYfJ+wghHBxiSWV
UcIqE8+v5OnEuze05Mt5acfUxmXqfTMSlyfOaYq0XSc9/+Gt1WnS+EJW2dCoUhOdYBeuoKhPDyzi
DTbWtAS5/sPBmHX1Arn8cajB+ByGYHTYcS2T8TDIwsTxIdN97tDFeAm1JMwDa9Oc8vigtIA6PzXo
R7I7Aozvxl9Rt1jbH80b2rB0PEZNkB7AJq7+/he5XOdffdB//B4QIgjsM6cJ2fPz79FMTE0yfh84
8/VEhTWkCWJQQ/t/u8glkfJDO1KPTWXJrAlGDF2lDSCkaM5t5N79/VV+mjD48yP94U/5qemZlNKc
K/6URKIIRmb+/vc//nef1OWf//BHoGhtOVk1AeMBonuMx2utf/z7K3zu1n7/LnwNbBvlAdhM5veB
vx+u0PSmxMMBr2bt7c1ttjE3SKo3vxtP/GVoj1vv02Uut+YPl+H9GJEEZJqGtj5JQ0KJS+863uIt
+v3cx198JxfiALOml+qKp13+5B+u1crCYkYRrykfXjDJ6NVAC/ebu+uXeVb/O9YAfITOPCsz8T/x
ODyA5oZR58Rg0nveL3f9bbYH9MVkPoCj6CW+BfG6zq+gLz/9/Rf26y0BTwFcpQXngPLLzw9PGIUc
mtws8HhJLZCbPiFboQAS6r+5MX79FD1m/cH1OoBOqIL9dOuZeRh77FuDsKMcbuWLPG5+sx79eut9
vgK1uR+/J8tnv0fZKQBSuW03FwictTa2v731Lg/659WGy+iGCezDtg0Ke58v0xX1hEswD8YljcPA
IZ6EpWfrbpinXPXb3w0d6T+X9C43hn3B3jD+xk3/8yRuhllo6LictZkhwCX7C87VgO7127/r19Wc
C4EvuRQiLym+n27zME3dNOMLGuleRwf2gbghGYdr1uXr75+py3fx+UNkmYYQABiGOCB/2ucP0eHI
4Wc4hn1iG3TpxlrdZ7nxLap/Nyj+6+3tQw7ilvtO1fjl3RCOekK0OYFIiso9UM7UNhsomHjWZuX6
2frvH6ZfGCXUXPXL7U0+0WAT8zOJEDDknFVDFtiLISiIKzF45wSjt6FDwbeWQANeirMb/Oaqn2M5
l0WXq8Lr8sCC2R4gq8+f5qSmzlF2GeQ74FCL/p0KpsCtcGoCBgyP3XJ4oEVKU3W+Nc/67u8v/lcf
sMfxV/eYaXZgD3++tsU9xUmX2yalX5iCFj3A1ywZfdDl7z7cX5cQ/kyHT1WDkEuV/af3/OTXVn0R
6eS77JIU1Bfp2mBCK7g8exKVCKmd4HdUrl8XFa55Kaxfli3dsX960UT8Ra3FWAW7zy5/Tn3/0vGm
3no7w74knm85pxH8KSEDa56visjNzf1/4wOG6EyeFjCYeWk5/LisUX3LYlHyAftGg86FUblT4k8D
MyCjCxrs7y92+bZ+ei4vdBASvzw0DkijzxeLPDnMYO8QRFxmdpTWXMRiGSp123frg2WYJCfM2K5/
B577dfGhO3LBhXBQZSDH/em6Fel4v85YD+4oBNtrnXHVaCfiJW+9gJLLb94Uf7H6fLraT+8ip08G
Kx3gZKrQJP9g7tkqf9AuUCjm/d89nH/xkX662E/fX281eqzM4vuSoMigAPA81dcIeM8SUMUFmaaj
vf36O7DMX+zOLx8pGxcWwO/tqs9fJWVwKLlc90IvpKl+pY3bjnbPq248JK/+ClHZKj3kq+o6MVYt
9Mh3AdXIJZv093fUXzy0n36Nnx4gEM1ppnlVINgzLugs6fSa/O43z8hfvCX5Yy9kbV1joI1N2k9/
rNNoo1Ygg6estSC36m6lg6ToMst4JeP+o0x7Y02Zm14zxHm5LI1q+s0f+heL8Kdf4afVySi9Vnp4
cBhJC9FYWWZ0UK5ZvPpm2L0ZEadptpFUzTlk//n0/A90af+3cdh5l/5wt/0yxHDXy6SkYftphuHy
n/zZrRW2+YfvWgBGLp1ZKCY2q/ufQwzC9v7QICHxjgZS4F/eoP/s1zp/wAJB8+7pHqugBQ7zh34t
ayP/Pohh1ipeev+Vdi2/yafVloXO1eENfEfBswkC+fX5ro0MAzUtvDUiSwQGFnVd9wwOOszt29DD
G4J1UbirUjO8yVQtb2Yshxt6kTROOsHK7Ol5fV2JEU1nP3hRjXLenUjll4rKcuMcqKjj80zJlts2
bqPJzIdgnKxp15gFxclcuV9hq0ePDZW2Fyvs/J0q/IhZLaPbVWEYfmiAQxCjztmBJG6xbr0mXuey
vTQmUsu7KvSmJuJTqyvRjGNQeYZ3kwJ+tmlT2fY6dNuSAU6vVujKe8RyiZO+GlhRkqXHtDHyUpAB
mybyx+s0dsi5MT0illC4pttYWuRvE1iXFGPchTX15SXNZTFnNYV4pvM2Z8ySWu4CeaT7BDCpX3kl
c57zFEOU14po2qYDLnRlz+R/1ORQgMum7q1kGvO6mhrvPuE1dBi0Sp7SRhN+kFaT3JS9GOEzUJdb
WrEeP6SGQiZN4Y7YixKF6y5zT1pfvWGYumCsQKGuewff5i5qXZSfgzaTXOrKUpHMCRPlL7rIngt6
WF2Io8cwm5XdKLrrPfqsO1Nvp01NVe+bnqc4FnG2LsvELXEVhYA2iwpPtNJJtkkLFE3XadfSYdJc
Gy66V9ckhzrXHbzGLN2Pmhnd9GmMVSsvo6dSEvvjSqROI1M95hSxv+IkIpOFBsTBV9mOB622bKj2
ePPitNT4nCPzybSKcuePzQg7n7wNIARJ7hgLC9Ms02Wqb0z3TamPKHuiYpuPDF0ujIEISwz044q2
Aylb5SXEjaPZZ75FTOSoKg8RY+dmVMUyodmbVM1crkm9k0oZG68MfFjeBM640UHSl7S3DzHM8H1b
ZOWrbMLmY5wclB9imveTqasbP42yG328FN+M1LzSBrqT6jKHiKmYimgzWsm5wz54A3cNLpNnSfyt
hDeLsiF40xZQ+I2kU3wCabYrTcY3TBqWj6GnkDELejQb5APmax522apiuI9RPi3Z90Xmr3PGaY+x
WTh3zP/We8bDIen0vihxiejz2e/L5Eizi0ybp6Y3Wlpwc4WcVwUNu+s208tdFym1K3PP3dbpZUKR
Awm8IT8lrtmn+XNuKieYxwgZlW8yG6R1VXRox5k2SZG1R4D89TVDyO5BCoPUpqSFv2fEO7qy8bY/
xa6WI1iey/kASs96apyyeTPKKb8Vpd/uJEiAu3Zsqq8c9Kq1n3oGvXHmQrChM3FsV4NYGZ0Lhskt
66Oj5fqWNAk1eGPU7XXrhoxZmHRfjvSKoFLohIApdafXcaO71GD8DBQFURf9VbeH4kwTV8PcErlX
YZyM0wohZjUibMmjZ1FWROAKO+OpoKTHiIc+cHwZG9aXoQi7a5vy7qEufQsGlKPZIOScHJlaLwYn
YvGwGM+2lL1JNBGd8jSK0o1uWDY5vh5SBeH6lMxb22ovEfgA9jd9ds3iVKSY+ZS7Tv1YY+TYJFer
TEs0Czej3732soisekZYkTZoHgeW5rhIoTLyxX0XbcbKHrcM9kbeOpZVj/w0FPJxHkrrHmQBFa82
DBF1WQZJlP3sx7Pacxc7N5IBX3EX5Yzrr/HJ+TeNW/s3hia9F62lSR1E08yctjCjOCgZzG6DUTOq
h54Uy2uf0ggED5DJdmmYbsIM8qBbeFs7IvplrrSIZ8DBn3xXGL5A3S1vNIeOaoSU/cWwwHsspd/U
d+QRmO6hJlMwjaSr+J5pffGlwhy60bI2JM2Tcx/P0VbV/msz1RA6fOOL1QvgD6Q/hzYOn4ZSNyO+
PhNvaOkYO34T+V5pY3ZI4rg/xFP4pSwI3uYhv6Q6k7AhJ6KnhzFHmxAL84T59yqmZak6p97NaUQL
s6wTUS8c0ZXL1C9uRSdCtNBMrjaOT5tpbrdJKh4JCbzoPUVRmoTpepYtcVLuoHXYluONKDO5nVjf
bwtDGYehM297zmAricTjiBIwgoyRQZU0awszYpnqGtJKQ5www9JLE1F8qiuPBQ8URtxRMpfNJlQ+
GRgdN/HZicNXrPTh0rGQJeW+DlSqbmtmzsUcyKb6ljFCuagLy9o4kRw30o/Gk7K4DyZJEhByx8XJ
qKDzM1VNMt/j6Y2G+Ojrbr6NMo8eNEzDXZdhclNym08TceriURHF0VVVbmgHHR1ujGmCnptn+dFW
+oM551dGxagAb4JbfZa87xyvW7dp1h1Tk3m6vr3Kq2HaxT62qAjv32wf+z7eDrN7NQvGX5qau8ED
tpl4JIyy6uTChMFuLi/yUaa/Df74FWPF/tKvMrrXYjOlXnSgF32ODflRxOO5ggzgWTSFB32a4U0M
TGnURzuSG8vL9FfMESLI9OziwSNFYUZ81KQ1S2k8WlV+UcrkBmM3ly4Zm4tOL56GpNMwDoYNHvTc
aKIIjy36FdpLmrZJyAYMPN3KA4lTKpPR8F6H+mCbgtjm5Beq3yYC2FDimTGTexnAzWXbgsIIZK9r
d7PnlumG6lpZ7xj+L6nbzXVOb0QnUoEVu73HOtmsLRb1ldIbHIQgOXkbJVT664UUtbt2QxluZ8SG
WNRp0j1kUi/CxZDZ+ZOs5pqp8Sr0r7KqRVDMDVit/IJemm4SajEZhn/3yzGn+QPl6si8efWYsYCf
4zRU3pKB6PZ2FL44jXUSVgvbn+29nXbzKi39Gl+iSo95WdnXY+gkzzQKzY85br1tT+f+AWfY8CFx
tRMfM7wWjEVk7SrPa7PAhTN+llNRHaxajx5q0+93PojTd96xlb6icTWeM+w8e3pD9E0Maakj189R
CipBoKxwEqoquolngMnWPeuWgjEh/PsQYM+NOdTyrtE19Y2i1OAsu6Idd2HkFxuJ4uW2jeyY6Sl7
rkUwqrQ505Yf67XUKJcEVdtVVxUc5buonAVBJJRE7nKEKnEXKZ8cddx449onpHcCKZJ88UbXj9ZZ
ZmJjhEr4GKMTWbOZGF4JkAltjXSxenCTsNmJzIHAYDtGfNb6wTRemHlmsZ6swt72lZp7khqeuHYr
Ta3sPgzxeOVtvR8JzAFv8PJryXaQbpxu0mzz3HlGCRoS8Znvc8Jx65jO9HHI/f6JV1ZypaMBP0EF
gMdA/ci4T4ZycDDtdic3j6WxKDo0lxHqkncYpehIgZLEp4pn7BLPsnadyBsyyNJAGz0zZqWcNrxq
Kr38Aow83UZ1BGSUoEl2P9ZmG8ROyuZQyqZeJfnon/zSjp9GSceFTqLDgiIEI/xRAf0nZ3t3H5Jf
DVRrUAxvQtrvTq2++TbBAg8kztmvPHlXlUkT5JrQNqnVtB9Rn7f7GnDQHIRNH+9T3xx3fWT7SxS9
5ZHdSP9e1xT4GPWdpmOZFMguVT+RkMiHI3sDJ+jcCiFz13hqZ3VyfLeLaniua9ff9MVI69bvR/08
+BZ0GDrMJRgCNgFmP7bkPaOekElnTlvDis29Q/JzV855uTVjM1/rlkAIbvnI27KEc1Jks9nzwQut
qmjGyWAn/dduqFTALV3vmzYzGMWpshefhMomIXtxpikOQMVKLYYxEuSWBc3frcPqvZpDHM8NhAjG
xpW2T2sLOzB9rHXHg8ac0Dg+l6BvdsMEgUCSZSQFMyKITSZ7I9qEDZTtyet5YC6Dj3Hmt675PURv
BvTsmy8FW8v7qex8kleJD9E5Jl3a9UPz0LZu8kjKQt2OzkBUS6t6Y8HZqjtps/JvrdrJd5PK5Noy
c1Lvo+3stQgWqO8ObBcEE0x+UnlHXRf0PTwhjSNhVAvIiG/720yfgSc1nUK9nZijYgTGr7+gFyIT
T1cB4DxEmWNX86055VguK82Q9rIejXcWZAYM6zh6azVvutZNUCpHi0MlQYq5vhV9I/a01CHLgUI7
1xx7tpVU3WoShrtxspn53iS87Jxniz0Vib+VZTb2jgCgWEe6cu/IEOCV+H72//9lkP/j0mP695H1
FXyjqk6+/FgFufwXfxZBLPcPKscmNQsy6RedCXWrP2sgpvEHyEUI+WA4bdoHF1Hdf+rorD9gBFNr
p3xIDZF2xj9LIOYfJjUVwPMu/4B+EWC+7w7TfymUEI/+W6USdeVPNRDXoOjrkFkHZkehg/b9TzWQ
NJ8nrXPo4YKMbv17P5qbjlH70WiZhaq1MTySJyTijQJ+UolgHBYiHKOTZaV3LyYAF/yuuUQjn+ZR
yKRGbHiifIDJ5jFrqSZm3KLEaTg7mCXxQ8RxzAiaxIH0k6xNxjrTLGzFNfHBhoS78lr7NKAaiZ7m
ni0i5ecicjwVQNzJk2Yhe6M1yGgZBs/thlp2OMmDzX4ytq7Jf1pTwNnD5thWubOl3aVEW+P7eYQw
q/bGCHKM2LptZyn7xXLilNnfDG4b57wYBhGn/skuLCHrOzMzXKt9Q+nl5yaziB2FknpFC6J35lOf
lH7c7UNiDjMTc5rbrgunMevDKJu22rrxZaqLpgzn8kXnjGl39qVRKwaMIE9thSWt4hwLo+IHF13O
gWoxTWmahszdq8oOeDLr7tWfKFvOy4rIbLL1Y4Flu5kN19vK1DZGChpycte8GDgDLbqywubJkRb/
W23QCrJDji0bLbFCpiN1CkLr2TLqN3cgervVoqjUnqJKudai1oeifRrrOlUMHEzKh946pWxc0dB4
+4K0f3439NR5mF1NzHgxhF5prMa2p1mwGMdWo2IidUG6nzC0Po4rTHK+OMe2yRZrJWSqFRuDw6e9
JnIP3ynDvdzvwpT0/rswanN87UZd4XD3OnZEctmgOnNuTSdOsVNUvC9nSgETE4yq5GjK997ASeEj
mobRvLK56YZT3BT4LEp7plyEPW2mgqVJjnmnvGvrdptRm0SXJwqPZJHyh/BaOClUqrRj0lM51rsz
Qd47GiR3+COlNfgvsBWVzwKu+IE9Bwii+Q0S0QXhrqre9llE4zzLPFwoE5q+l2bSGLTr2KGQD2gT
PV9NGKso/qUDaUvLbvRsndg5L+rYSizyyHoaSQQnMZHxeEn5ca53tnShdYSE3+elrB07PPa42qoD
7ypruNNUwQDFU1XlCmQbdRDW9axO35ng0AUUM0r8i6ywFOapcMqNtU0KNn3zumHwzr0u2Q93kpPd
ou7DzkDEl0bJycubJvqY6xmKv+JN66znGcVVuoxqo/eurU4fsVonPDf/wd55LEeOpVn6VfoFUAYt
lgPAHS5JpwqKDYwiCK0uNJ6+P0RVzUQwsyJ69m1llotKSzrdCb/3F+d8p/YioWBzpjZyusrrhrmZ
XrRoHJGSN5x7BiOvQrd8rAe1/C0byvk7X3t7wBsKXchPZ4Fqm3hByYlJ243Qgdrk48L4IOodZRgS
vckZfT3McpTAo2MXCNUTEZY7gRK+upcRAmBFGaG/BDXP6HwVxVygFUU90yaM+hk3/ZjNpvALvA+5
jzQvxq3f1nqFWLwxQ2291EV7buVkqAPG1KRyJZw3ODGX3OA/CKNo2OlNLqLXJE8M9alsQ9FhBDed
4YYSRk0ZbUVIxdyWvjEKOkT51QtvqzNfTQqn4kDkZRrj/O5LEW9oRqd52Ugm2YCjHxrmO8TJsyVX
WviOJBRvBKo9adhWWWWmW5qsOOb5j+1tiqQ93qRxzydryMhU3bxSS5qswYkhRaXsXl1rmZfhFMex
qlwRRK+bl6WTrOZszTluOl1txcNQmEq3XVp9oU83NSv0bLmZEKpF0OY3th1hGogXpgyM4uaQkYKS
dAg67ZyR0kR7SSi6vbDuHGaeLnIHV6JmlMv3g+0oht/3ooIlwmSyPhu53mXXtWCahzM7Wxi92gpn
djmjRA5Usy1As1s971ghxZJpes9iJqO5Ke5nScD/KiqRy9cO0FL5uh6yAb/vItrhIFjuhrdo9EZI
VIOjhHt9opShzNKd8UT4bhV9oyLXsbmmcRkGalFLHxxpRkSw6UBlm6VW2+ztkY5nNc+2WKGzVPok
kb6bnoyorucdpNkIttk8Y4maAQYxsO5nqwraKYwBQCB57GhhQ8NAsl0oad3gbmoWYh27bBAHQ461
7jjny5wcu46k5VnuNkqhirPZc/OBXajs9D3DPmIFtG0Nppmoz2o0sVmWBrMxEKnErG5xcEm3HUKI
oGrlNoUcy3DcOll6aE6XnDlluJOHxjZwNgx171T3aKHG8KVh1A9L1awgEoZoyaO0PDM7KgY/ZOSo
+PHab45mWQqX72n6quZEWbpcOnxHmEPZieN3Jd4wXy9Yym2nGpnsTZlJCtzejunaNq3q6FVeGOCC
wmgTOtrVD7G1J228/G/V2M1rOLnBWvs/V40e8e3iNf+v//MpkvfX8r9uv9c93Kf3n6vI9Sf8s4pU
rX+A5iaRBUw34C9En/+uIhX9H6z92bFhbVvTy1Z9wr+rSOUfa/looS8jS0C3ZFbj/8aBkcJOrYfc
jB9GqjtCmS9V4++qSN36KtOwUXdRE0HWl9n+/qWKtDvcZEuLLcBx0gR5o10N5dlarEzxNE2ylk1R
i0HZyFrRZ3REVZwFLep0zInGgsssaIfQsfdMBpLiYMC+i/fdpEa5F5JjnJ3TGuXwsWbvMN+yghAY
47GKRVuhFpn9sbAycN6SyYFfmVd2Gx+wxhnSpudwsfaziE3yCrVijK7igg70GoE54ZEN64VkhyR8
sA7ZJNpPuZPMLdqiisOmW9gjG6mdbB2jGZJPZUqk6Zw19lB/dOkchoFZi9q+hFmSWhU5sWbR3tns
QDB4swpKg2bh7W2ZbEUOQyvitq7Svm2caxxQBherWuW99FrrS2LSSFfWuBkGqxvTtR5gm6i0dtj7
cpOkYdBlRjJsZGsIhzsuQS29NUdTzWwvGapSu2TLmMTnPI9YYeA8EpxW6QR/2qORtep3pavn6qMq
RCxDc+oMPHmdNbKBKeY2jm61RunivYK3MyLKODWSrSTiqT2GepHMt1E9F7GvstAZAZ4iLQSCPQzt
uZDDUr4sWavn35dUKMnTHMpFFgzQMLHOA6JsWVk0RuXHHMoLIlc7KTB1SEOzHZwkbXdjpanxVRFr
dBwdrXy14aS1HT9KSkl2F446sY80KRSeycfCeqnvepgomtBSflsahxdyyyb7MLVEN3hidtLamwAI
J+ewTMMeg14s/xBhTQSsLLpeDmcoW3LldyH/3NgtQ/+jMgjBFhELjnLQ8oVdFfHDoe1P2SAZ8ARE
4/i9jkVq2wv6/T1fJ+xYydAA0sy6aLRvm7y37ydlhKRQSzm/iZPMmnrAdULJkHRaDJYGO5bg01ja
wY1DJRk3dYJr9BI31KzHAp8NOaZKy0RAHkiftpzFqO8TGzoXQ8OmOptJw4tGczvh/AkFcBmMct27
XFICuHRLFduhKrHJEGdPE7n2orQW47xIwK6QtWY6WovEOHUcR4Uym84NXbrIenkz4/cdGcbNtemr
ZRO+G23Mv8TByDxIapWxdJNeINMrCnUA+lrAAxFSm78x6UqebHPRYq8pKwAuY8eW6ZDhi1AXeXBO
Wdbxu8lTKb2s64szBUf4llJgK1SvUWCX9eDbUqf5WstkH8nWIAdcmuzhulaKyo01T+FNbJlOezEW
q/xI7BY3iRGO5VWs4Wjxl5Gy2k0zvfk+5rL9wmI1rq7GmMHeZu3nLN9ocIbdpJ3W9sBnJ03bOLo1
1oUvV1Q7no5PKMUqbUjR+5D0FryExvIrqZyij75uaqqOZjAxwpEdDcLVBkh9dmgi+uvesIz+EHXx
hNTeKnP+eBb/YsfxGzaeKDQd4A4Pd75xzIkxHZaZ9tluB5ht2HTzx0garoHXEuOJbRBbHxYWzVMI
CclOVqtp5b4hJpK8UfoZFom1k8N4tpZCAgcX6h2ZQbDgaLkyp9vg6aD0CSc2VfeSNOVMYdMRWlxa
qlp8nXDedpuxGMVwLrAcO36o5JpEe16TUE1pkExupCtjcxQVq2GPGVUFLLxZl/ZqYnMUySEk223W
lzKDLxwR7MqruhTbMQvpiZSxqMNHHBe0v5LIU2svQl2V/HKxmj7os6xk+qozmfJylkzhcTSs0Nih
dU7zfUHDeWukhqgujtF1E2vwXk0ilzI+sYK+DSGQQv/LYvEQlZqtB4RdydplrKyi2ZXMp4dTl1Bq
HnNY0OFl6XV8zmzDuRdGRdQSS/7Wsl5mKZ8uEJnmFNwIfiF0g5Wu4xkLc+bFTglxP2icyoIaB282
OaV8meAMRlpt3Ydj1wKwk5T8LPUydTx7A0cLiHa3zDfAgpkdGDk45WtbWVpxaLBb6TeFUjbZ22zU
WvfRFjxo3RXlVdo7mHdTTnPq6CpcboUlj8U3U1GLFqatJCv3Ok35zimhtm5tQgrCl1rlnL0xLcTa
xw47W8TuBZ8S/YyxAF40KkNG0hQZbdBryQj8kD/kcujjKKt39dRG8YPZylxTrh22dCxG2+jS1hiY
LNsuPX/6jPGyCA+9No7SXoyQt/2F8x0UStXIJqvhUcoHhBRZ/Nq3nDSwuHBVusxma/NshDMD0VTJ
C4mReCU+l9ma42AJoWEFRbSM1mNp6mkBzmZCrQmWeBAnNPsQcsZm1qM7gwUl1MWqzot7stbhfFdD
hylzVUpC35nwvW+ZXXckrgI7sJ+l1MDVb6gNpDVNzLAsu0qPr7DSxt21iiJ01ZZE07MR1iUdYSM0
2gxLRoridqhscrrpXCJRjpUz2+tKiqp7nSjn9GhWhl0dAf5K2jdOaOb+kTLK3biLqxFBRSRZIVof
teMk9mq51uYjgAbYaTFZiJqPPVLCPVvERcJYVo/OZmYlkMIirOInpmoAFVO7QCMjDSItkOfIabR6
XTX8bzG9a9Bzz320MZ0k6n/czhtlXqPhu6Y3P6u5CK+JeAeMxPpeuoc5HzcY9Yop30YaUQzHtNAQ
Bk0NIPRtzygI0F1G5KSFcb4+1HnFVLxiF5h4g+oU+ZXZ8HBAfhtCAabOqaheJqNKlRdYCksfFEkV
WbRfpWgTHgI6pDd6cmkaWTBacB5TdEMQ6uIpK65H+JHpFmH8lH9U0tLhuyybBaUSSzAeucRKixuM
z1Ir3KIPLc2v09kormQrT9ApYCjPhkdNCAsnebtIzTbOMql+UDEmlns0U3V0VpW5SZ/RfRR3LbuT
6UBXn8wHxgLLp0URNt2WcySpLzGWw27fWBUIitJubKLHuN97JkG6zqQh0qfEfJFDpEqlm//AWeDf
HZtn3ldj7myppaFrfkAwJKmqulNmp9YQcdgWdUY6zFKxiQk0JzHMVUgyTfXD8oOywQoD4gb7Mfyb
YhaGfFabYVx2Bnt+zPKjoVYb1ZyxmMUhPyLnOUytBIkD4c/1/47dk381UPQrv2mgXuvv//Xtu/j4
RX5o8N/8S32oqtBdEI47NsptGUvF/528S6rxD3Qrq5JdNewVl/xT02T9g5E4qkDUbqvmex2Y/5sW
w1Re1lSSZzRlHb8rxv9P0/TDqPL/tN6EuLK6RYdnkVe75jL9SNj5ydeUwWPBv6q+rV4FA3upB7dw
YxxB12/SO3a0XrcbPH1PZNjG2ejusGE1jZnLQ8R3G931e3VXeiA0D+3up4+RC++rr1D7ofb+8psh
E6J1XLXoDhLMX3WRsoXhEmHUO1SPLRNQOhHxZIz6LXKORyWfdmWkHPrk2an0ozniES3EmZPqjiDT
vQJOYxL2vsqyzax8yslHZqNtSYB3ZoWXFW9RfUeQxF1dRMTW11TF9HCPFcKTLFVYvRfjs6UNsBgZ
js44gysVBLH9UEY1MDuQZOS9d7V55LLEtGo8a7N4qIxj3B4jCrWqYryfXCVqQgrv09hr28UClleE
56l+apBLuqVj3JniOjcByoxvcgJrrLozq3vLuV8dzotKAHMdSNWTPT/YP/gZutczA03ER8noREw2
BuflSiqVu46Sfyva4tVuqquJBmSMuiATGWvBYi9XybaqZYCkHHIDOkBkDBHTqRBelawmR6FJLLax
xRhQYkUPYDD2JMypXDmQEefNNBdB1L8Ydh9Y5ic6sp0mNWctlneDAobNhiF30W36xXy4diLAHAmE
azCTa3M5CPyzs+XPHeUPmBQkESdlKk/dnNyO9veovCPO0OtpAqdK+UiK6D6pbyTjlQ2hX2sMDeXH
LD1Gk3IrQBzmtgQtYLMQPKMmt5Aadkg5UOcgHgmtkwlkccae3lhSUBcKjCJcbLmMMm7+rMWOXsld
kpd6+CxyWP7t1cDIU3NuimjcieTZskiKEnWAx9rrgTMaDBjngtOy7LxYjwNV/i6HkOBSdHBloFnD
945CeQoXtBGxm9DxNtZDjMZRUBlE+mc3PtfRc+I8KEZythRG3opzFYJywXmNjIr8nSSbj2Vnrigg
N8tttyy0c5fEN42zsAk/mZozglxWrlRn2tCiuMn0pBQHOj63aJqtLLASA4EQQBknlLauGRVvDnjG
TtE/slmwCec1ZsV5cSTlGiHmIZmmw1CMB6nUfSIdj8N44xhPsvMisiT24m7x7FE6seR5iEDfluN9
Xn7kq+hTFgc7F48LUgVVQjqotEdmCZBvzc4rOpiVEtFVwgGDcNYNkjzaIB8tBgDypi6jm7GXNtUI
18hqWMfv0lUG6kQbOXs1I5sS6FgDsJ00k+lgdzYSYyeqaTeo/TEjMagx5Nt4QjUriKKSgayy3rGg
BBXWB3Ih+B6mN/KnbpXuqZxY2tClW5wG02h+UnuwQXwf2/GV9BiPGb03ieSMT9WlFdy3KAgced4p
g71dFONazmlnE/2hYgCAupfx0Ljt9BM6Ad+2hl3VaCfbNrZ2/SnzzI0MeXntDtcpKRV9ceugqbIz
c9N1+nXk9LcMQfaT81lMxWfyPpt80+1AdsLrbpaBVeHVp75dovtM+UZ04QlqDsQRT44LtwfLq0+B
Wi0X1RZeDqNwJF+olvlEw4k/JBi6ltoNyhNnut8voRvXQAzx/I8WH+L8TWsSX7RkVmmowcDn5fZK
ktCJ/3kaQ30nchIoJB+2yaMxR7fdDBaKgClIiTM/1uRpam57wk1McmfUZZ8XIarg+GzK0jYvsb0X
CspxndiWQvmDc+PXwd2PS+iXo35dD/90CYVqsbDw6t7TvbFd/cKocP4Hps1fPTjrq6x3KrcqpmQW
3SuB7edXKYQkQnZj73p5ofv3qHl5ZAiCIfAPQuTvry9mpD9ZqP75WrjwaMRtGTvKV1f8pCVc6+ny
VgHn6AYEfYvh26nyh1ehdvjrq+DcdRx8CCZxDL++o7hPaYwt8zW33/L8Oly0neOAJ+kMQmygcHbb
37+pNbjx6+vxXhAdM+tn0LSWOT9/ghT7WSMJ481QxUYjeidkazQZU+lOLpO0kPMDzNWMhNc5t7a6
d1YZSw71ta7OjYS+BBWxyEq4OamLIO3MgI9lOryL7N2C693DbxC3i1794dcmHOdvfm+wAJqmm7Ji
8qv/+nvjMs6FpcqvpBbsshSxoNVIiTdN4wdzC6i+KeU1fGoS5ISsznwTwR7lN638opYV4GfGhvGy
mevRM+dvzA/drnijvfbs5i3Mn4hUsJVnB9l4SzpbCpBSaV7K6kZv3/KQm9y4Npv3XG78jt1FhOZv
3g/gZQiXY81zK9AvFc3VHB5NxgI1SkEvL9v7tBIPGAo3RTofcUC4C7yUQTG3Cg4mozS83GrhS81o
piQCYzMPCIG7zPYms5jJzg8KcyyzrzwHIAx9lJ8WyUGFEtdn7+UIalneNLWxHUVxSMJ4hz2CY+l5
gTFkVg+pHO+N6KK08ba2xsDATxDajtvURWBZ+3ix9jIj2oWAMX7Zj7prffLqEvRR9p4V5qJAMuPk
wEjnRQuGCe0tDSW3Gcr3qb2o040GSxQt8V6xPqJ22jsJNEuhBFVHc7Q8Gpl9FkQPVCXxChGglAuI
AVeFQ9UogEDtTYl8ie6u2dXkCqZd8NTZH93iHOflrE0XIGybuQq3OAldGawnY1hc7O9VAdYb9C5S
VY+pk9+DOzZiNbAymMfL4uZgoCVjk/ePFVR4U2v2SctfWUY3lTPTZRWaEYmjjwz8lui6iW5r+VVZ
3q2atx058ICGPTpIbrdha03yFSOQp76CP1XG07bTSq+JPyGH+GotttNk75HneAshWoXh0b96LFC9
Wopuw1Te5fN8rGbpOZe0rW4m+z6BcUVSSGx/H2wrWOp916d03c52LKHAW0epbjYaYy4ZXVmSGL6Y
CHpD6hX114l2GVIgTznZX1RIDPK2A7mciQVJFQqyIX1P7UdRSm60fKaOEUB684Z6eTPLYpc4sBTi
6FDIx55HLe8/nCTy6qXD0GwEWfgW8RhwvWjFDkkbl5IUzPzlVQkYcp74bQdDUmE8zrkw+jwLaNPp
TLuFr3mByKxzan9OnM3CqH5MzE1kJV4GBH0KSQBJrEuO3myUp6doSA5N2hDHxd0s98ceRwhy4Iix
uq10qLr7fSWcA2MhLxo+G7hX5SSfuoW5MQQlish2J1piCbTvhaQgxn2M7OaqBVy0DDFfPcOVmRhg
u/LHKH2RIOyQu1lstU5/NC20xkVf70ZJZXc9+aNY1K1ZMzS3J9I3Wv1BmluPZ+KtH9o7FU2pJsO3
Fbu+d45U424Uqp4ORUGAdNGN5KmBMcM8bC8BHURp87KEgMGbyCBBIzFHd5LD+xKgfloL8w/XhLLe
n7+2UiznmA3KDmtpm33br+cfCtM5csL2rd3MG80Hl/lhYf1cPG1TB8Cofn9L/N1py6uRrbuqyUza
yl9fje0gCwypfeuZ1e+Bo++c18nrT5VfB3Hw+9f61Vf645qFLoLn3QHBQLP85Y1litn0itm+FXnr
glREg/EvPeF/1KZ9YXL88yV02UY9T58s80z/+m5YnDSkzrVvBJL6utd6OF24yWG6HXWwNrIfbxKI
oTwJYEH+uZX+z6/917+bzkAXDAM3FztX68trS6xnRmGztyDetr+Bxeb222pPrM5N6f3JDq3+yphY
3yjeD2t9m86ajyyvJc1PRRjAUU1iwvou/OiWxvKkPmQ37Beusl3uT8fOxbj7Tbwm/abm1f9kEP4S
HvyvV7fZE6/bW81epYs/v3oz1pqcOtP7alSe9hm5PxZwZI+61ket+7jeBd7vn52/Fp0ss3WCoB0U
jBSFX95vihSR8Mz53UKVNHY481JgHmG6kZlYy6SwKi1ZD5rxh28HEx7eyZcvo24oCuQLvo0QPb58
PVacZ2jOzZsDNLfFqKwlxnlcxs8CiQYCi+mVpV7N0R5eHD1+TevkwUy7k2laG5aiQZa2+9HRlXM2
d99KpvIk8emXqNDfexB11mWyY+xsDtuSShAmNT9oA1mmuu0xp/cKx7lWcQWaTLUL0nNyiU/Yee+a
l954GuNhnwmT7rvzElNs2xiddBeLIy4CQubuO5Mlp05uxTIFY/nBXpgRJWT2keWmpJG2qARmqwRh
cxvBPERpcih4H6xx+A3NfTfOLCbFkT35RmSW76SviXIDnxIkfHSdg9WW9O99/wyYbocS1ScPb09Y
3u1SctYvSs/Ysnub0PZDod8bZnMsuDqGlKAXZp2qcnDm+BFZ+6nS8n2jL+8k4R6lzkbHheNvayXo
ZFYgVWweqwJfp0M3znDIqh+lVN+OFSq5Mmy+SzRqJneNKtq93RV7aSiCjm2saUubwcAWUjtXuhpt
VLnhxiXw1Xhf4uJsju0uIrRZMlYfnHaSGZEkSg9wcVuOp8SmNERGMGA4AyTnYUc/QKmlRHoWeu6x
VYfRTu7S1OxjFYowVvGbMDa2abrOLmjPDIKD1LBxczZbUXJPGOVFQNsdlPsckWDaokbCQ5Q3H9Po
eAkeoznrgqEyTmyysLqbsJfx9ISnhWlzjs9SfcyK+W6yJFfV77pIwxO0DiO6QFX1rVQ+oibzFVT4
YZHtlghAf/zWoeXEinUfZQ8o8dyyfO+nJ0ToR2Wugkpkw0bXh+uik63tOFvUAuNt05qq70wsoRsl
tdB2JROdwL7sPstGXI+AMjhZvVkX27AuXBvtVEZsbE3ejkKGSKR5dsZkphqlT0l7iMPyNsf4EMv1
CaSyzD7krh81WMOg3xijcNtjaqsuKYUjKrpDGGEaCuPjYI63oQbiDRWnMUTbOEw9jZpfJ2AX9nST
XYfqh1S+hQ076siXM9lLio8xO2FytUAyNPP1aB/a6R3OmReBeq/mxnPY6UD0hZyvfSOkGscvmRwt
BHaVDEM75M5nbkQ2WFA6ITr+fOtQpOnWW5eSmBQzLukmL69walNIJONrF36PSWOIER0YjriCv8hs
gQlAmrbE86REYCYjGpWR/39Jq5u4lG4n/nCm3uluOjjqJkeVYZaUem2cfEOQdzI7dLnTc0c0k3RI
jHdwU4gfr9SOrjcHix9JO1NQ9DQsVtLpIikEozjneL7RFxq66LFKH5yMlC8WoaYDXln/ZnIo9sNj
bVmHnmFHISXnJXSuY/IhzWi4iUKxc6RvTSETdWGf9Mg5pTFTP4S8Fz2XNvHyyvLlHr8BJoRVFlAW
0r1UJM+ALRk6NzIRYVrnsxfXbtj+Sn5tQqopCMywlBR3i3mDZ8LXKNXNpX5m+LMvkSU0jX4qqDJG
e/huZ+lzkoFUZsmIoVVVxEavcS4lEqWBk8ugiEvXIX8AudyuIctUNTpXt7qb318qf3OLqrrNJUpD
DstC/1ouzIPWIIltfpQL5cW4njcoFII+SLehTzonPOXBzZ5JGPKTR3H+E7/pb+ohVgmKaaKk53r5
OhAgglWZp6h5Q/7joUQnULP/QzPNeuEv1xc/GWQBgKgVqfR1BsA6D9Jnv+YlMNrbFxsEoUqI0MRH
CZnuAPt5YBvT4E8Vwo/xzJd7k0kKiDLZhJLwl/rE0RsE8dPEJ0ur67eQb3bdDkkjL7/DO5V5RMhq
2Pw3NnRBC4KV9WTfjky2bshk8oyHNHMdBrt/uM//5uOwQcJBbgD25FDz/lq38Dj2BJuObxZZJPkR
27ge7n//SP1d9b4ukNbljLVWol+qwAgBKlHYhFgE9X29xSz/tHioedzaC2//9Cn/9QECcMefl1La
ZMn0dcLTxosuK7V4I8GZm+OoyC+/fzN/V3SRGApCD1YkaKGvZR4qGd2u53dS2PdtkDDpUzbqH1mQ
P8Zrvz4r/HCZT2tdnlHdfKmx0IRVU7bMVJPjxtgWPCaSC3XOx0f8TEqMz2IryOkjgxWA06AiY8bs
yoQdoj36wyLrb/58v/wuzloP/lRXL8OQD62YGW7ml2KDS45DYDzRsf8PKIU/1nW/eePOl2dFiDQc
gRW/r/y2ibeZvGTe+0odgwW//9Np88dXW/uXn95aYho9/5vfpy3OEX2z7BiqHaJ7ljRuukF66f/+
4fmbs4ePEsMRByxbmL9McIVqLMuU0COf9EOyyw7pnXU1XyYPoY5XXNcP/fFPVFEe/r/W67oC7wVG
C50rx/qXZ0m1yxI1vfnaa4cyI+stNR9S6c3Mv0+twuB+JJiex8kgoB48pPkDvT67pnZuo7uybD1H
YgaIFW6Nc5WoTOomZ6agnbFpbTLjQ1ajUyrku6I/RqPlh5Z+mQbrxtCzwESbgMTNxYe4T3pGi6G9
Y0SWJiepC6+SzGCw7/ij+oxtiWyx7KHIj0p5AEnmOpVwFRDivdGeDGIL83i1FebfjSS66lvy5Ep1
11ca5ZYRkGMCWb/FrIBZmAJGcygt7dMQBwq/UM7acvw04mtL+24XbEz0Tzmn32hZdxUXRiD0S20Q
4bOyEwS242dI8h02yb1KhWr33wR6wKw7tkugKqqvCCRzKmNNJXdT4CVsvXAL4d3HRWi3E9Oxbzl5
iImqel2bk/GNmWi2d2avEkOU4xXAjM7cj3XIaM5BMph+M99m5rSfouFk6NLNtOhbU8AioQq2rcJr
xamwXvPsTc2Yj0nFZtaaQ0f69cpilwh1r9LPtsNlnI/EDsQBoa0WmM3yJlLvIqfcLdYNamCXWbgL
5patb+rb3Us2MNohI7zEcImH1WO84i7jqUnQO9Kpcs/n9SUyLlmLCZatui5QsGYhQrt9a0nfZgKi
HJjxalPsNVaU2RMgU6/j2SAzrLav9NKm9o5Ar5QeP/6qauutzsy2w1s9VxMZtuUWz5IncUjPyndi
PPgt7DXUNSsPQrkXC2m62ExCQuQoNyMDx1c4nBVWQgYjeGJVXHDiXjEJ7sNvSKY2mO89bPjsOvdO
dxzqOzj2GyUhi1CEZ0wZfmI+ylCK6Y/caHgRpH7yu0QyY2FpL8svc2kTaHnXdgC7p2gjUiBuunxM
MGr1C6y8lEeDb8dMYl6nCMBGE0kA63IAzHcmAs2UdqreBQb3uFy8L9a4TafPbnwp63gvO/uUOK66
ecfQ7qXRtsu7zdB1mwr3CAX7pp+awKCtLO3eyxbVK7KLncoMhyXG4mQeROdofLYRfuWWBUP9vRsI
EC0ehXjTIbc0PdN0h0CmdSmeP0r8bbRuPxiLK+Jsp5BKmeRvbWWxQUfJFZ/gYzILDL2a6HVqFUbU
BBBb2KsWcC0z6MXifsUyKSXxl5LttzWfms6Tw+PbRAtK00PCml4aIL/br6HpsP28m03y63Tm1bEz
cmA8d3GM2Fq4fbsutRXI+d/wwOxUjhOr0LY1iWPO7C5qS/YOegbtaGkvi/XRS+FBYR6t6pwApGKW
ShlYEkq1qZ9OzVLzN3C+ozS6yXXjkqemqxj1dpnmPb6oCzx6PsN6we+dgqIDWDQMN/q8JhAmKBoZ
/jaowceWJGMCQasnpX0T0hjExT5CwKwktjfB7MBD0tTtya7PKj1wPyZByoNa8fQltM2rsIAgrG23
NNsCpx7A/k0ZsQtJ9qN0P6pXdnMYYS+1NnOfqbmKkUVobG2TYScWQtmqfGeAXkDNQl7z8wygvOyt
XZOSLYDNDhXNqYgw4cfRvW6MbCwcDw2NW7UIDdAAdNrJgiNFWH0gsEUO8n1rPqYaPZbN8kkGpjJe
5PIzcYjeljY87q6IUFrwUwxS6Yr4xiQUbZBtPyuvidfxEhDT4zDs4v51kJhwJstVIVPdVw4aZ3Lw
4teW8L4pIRupMDaTfYeT36/1gXGG7g8WwYCmyiOfoTTYKdZMz0P4W2p4ca/4vdy7al74KIf2Kmqt
BTGePPpSdWnXj/I8lVdlWboiJ5kVgXeXUIFDSrRVIqK117p6zmZ5iwLGxvI0h5iZEFDoiAZiVWOo
9TBxNE46vpyGftfQXb1p1jyQDSOQnO9gPzAbsljrofBtRszn0hv7bG8psXEZRN/ZPKU03CNhB3qy
K9rrUnlsQKs03I9mjM0pvtNJRYrrTRy+1VhhbVZLNs+QU9Mtmxy3iuEx8N5m8WOTWi6qZPSJKdMm
BBGrYEU6d3yHsva1AqgfA1s2nR3hym7U3MfZa2uom9BybrX0pW3Q+jHMGRrU1XEf1PJdqaExJ6Az
Va6rkH6gytezOkjFuNX0I3NWt+OSlhj+9/PjZN2jWTalD3QrG53sEYUFKhB+F8QNDxW7dIslDYMb
5tl5BJItfVRoVOuef8s2KAtvSwAetemZ0bLXRswdpOhCfwjjDwTQbufcNC2pQ5Gxy9Ytg3mydUJT
1qxXdqCVxb7IORoiC7L+WWQ4dhUirZNrOQ03zjLuqvxOrPFR6Ek5fIy88gV6kjC8aCpqnulaCt+U
/rPlBI1MwQzE5JuO1qX9b87eY7lxbeuyfiJEwJsuAYJGdKK8OghZeO/x9DVw/r/iUzIVyapq3cbN
OBBAYO+115pzzMipCelWufsYg61StauQ9t+CHigA2LM63ndBtzLag17wW/O149Fy9K4HVmCi1sBD
ZgKv1c1NVGYHa/pSc9YSy1yG5kkyVgJ9MFKX3JLtI4j07ahC7/HA1CiPA0hnAyB3kFfL1Dya0/M0
ERpE76uXdxpTNikKnJETf1Gi8NDvInHaetQxktdDWUG0b77HNKcMQo/NtzE5VP7BGJ4VcrC0oFvo
M+uKEZcnNXzXB8a8Cz9iIc6f21q9KQlG6s2PKi5tnMH05ydGKqyXKJ49WGmVRjISHu6GzXnKmiWH
54Ws0cnSPnHarprEdMmysAGequAZ++88Y3FhplcZdNgQvVMBLk1KOakbFkM1LLRmHRIU4Zc3hFky
eRxwXedoplXSWjxrVVAhCGKKDaawk5ZLtXygYI55JxQaRYL0aukQ1NSNYvA0ghc1qrY+7SAIf4wG
m4U8YqkwNlqJQY+k5XTjFeuqjR5SIDXSd03aIMd821fuMpZxdENz96+TOtsTjipqM0WFBkdadR+v
82arMA3uR5VWacIekto49rZ+jksRn7Igk/4ZDau6CPFaz73jfjeFRFPyoLvK3xjCjVVoSHnfKzqC
QUf+bvOIswFZTenofNqhcMw5ZRfmUxsCyNJyu804CJAy1fX7mXZBXA5AtWNvvGgwkC3CGDSC5S3m
qd4ttFW7iVVe141APzkWjpVylsmMRN29AFjko4mR3i1ycM2MrQTvRDKRz2R8RehRunqye0RQXRUC
KiFEAsRHb9avtcXK1ZbI1/DV+iKzvZ2ZSHbbQu3orXNYQjiC/HqOp+roUYSylKwEXWP2mcJaCteZ
8MmshG+8eZl6nDjjXrDI4NTqrZ+eM/NZDG9SXd9GHly55kmcDjP4RxRxc7GrTMTBIkFw4ulDqj6V
zoNPx8bLWF8Pzga4K41IsxEgKKsfPUCn14aFUKArqmKbrg2vMLUC3+kg7lv2eV9+ypTMIXOIGCjS
bRtmt0PDYNKcuXfMuDH9WPp+JOklye/6EggMOXnTqO9z/V2gzdXICB8n9je0Fkxatz15qopySJXA
0WljJgw+GjPhQaNmSnOqR3wKcba2SLisk+pM3AQhIKVjpOlaFagLsLBrwXfuEW4SfsQ4lKrbMPww
yR2LeHNS5p6GWO9qpAmC/EinMsU9JsiVW0rMA4LsNhTJF8fYEYSxU3NSMXyipX12IRaKGIe3EOlr
C3mFhuSNAG65XlZZ5xioH4G9kbP3GkxnkveYIj9pyUdtVbtKuRXJ6QaWwoaGXG6lQBgaAgUnSkR+
eWLX5kce0G0FPKeUKLE1lsoKkE5FMSq+gtPZqAFVA3YkxNlrlR5SFee3pXgaUt6RT597knJtjuJw
LYzMYicfhPFV6+nmWYgn8b4G5bST2hbr/4eXbwRCebGRjx0cmPYcjd+95dmJykaVPGegzpDRYJHy
d23yJYvnuvexwSoQft6Q0ywz2r1iiOy70dciU4Gke++Hj0j9FKgRBeKy6nAZjHuYUa5MmhnMmzb+
JhiKxijBtMrI2YkPjENjQN5Qep4kfl8dfhExJwFhPIHxbGCcCfVbU9lp8p3lYx1jR6Tu9EuFWBJ+
iR6pb86mHx1QqZ/EPD1Z3F/Wiotw1B2a5ZwYiEUeHBVTXA7oUa+aZZ1+Sb5hq+207ttHL6MOhGMW
E1PmwZiwkjO8uGU1pbZRVysr93ae9NFCwyuheQSRuWzT21b/7Fm5Y3bHjD1Fs54iS+Y88WoWx9qs
+L4nZwjVNa7xdUda36AaeFFiV8RCLFXJCtoF5QiyFAoFT7zTquMUM7akLg71hWi8doNrFIDRMtdv
W+AYcGyEYT0hV2jEvUcd1k6sulUQHCZSw4PEWABXW2KbWlrFtBNgcg752wA1LsvsqSYxmRW4rgQS
g78NkjST8qHPvmYSQEeCeFc+t+wkVVssCza69E1pM5gYrxNt6BBipynHiCIN2xrvmxgKBNXaKOMc
JfpKIxNsnBCNkPrAE5bSu6ISOQjuW01cDFSwotI5ESf1DDNEm8WcZym+fW5pzoi2wmXbMERRTj3R
ZxwiwpIpg8+hK/yO4+ChUb8L3oAYiawwaVBQXhWeUtmAQ655bbo739w31LuVfggnXIGyO1VvMtEz
ZNXY03TSmtuW/bAixkiBqTXyzZpMIbvk0HDCSOpXr322lKeBvbJPb8k/wuXZuiHhBXK7jrtnMe/f
Uktfxfxg4UNsopKpJfRBZ4zmC5W2STW/Lg9DBCSfmjzF3SJAZk3awRU4+idor9MewYV4h6bBMRrB
aTmykQJoa+gx0tTbVGns4uxE2vytddPOYgBK3CfAQrQIoUl8YLhtRoLbVWLQ5Jc5fK4xOFgy6m1G
HcFt4gg9HF6VwAPt6FGaKIQAww5Gf/2hatupotbXbyN5J9EZaEnVzKpXvqPG/8q0j0wviQfxVn5P
km8KaCNo+SWZ97C9Wfpa6tdpP8KsEDcpBlXdatwi590JvK2VPyjlyeBQV3j8ctWXAnVWZM0d9O5E
/M6x0GEA1q+EU4YojdsGU03Rs4iiLuw/U3WnKJx59LcasXpFjab4JHxbwBJ8Cs9M2F3pxc2dxItO
I2kKhHnQyrUk9bJTLOqVljO2ese8SkZzaQeO56abbBnfXW0z/i07ZOIrEurDuB1G0OWk3hwnXcfe
+qVAoCcL2o6X6YpPHdSrbdxEbrUGkqt/WAnDB/3879vUf9F//HlxTBo/e5x9N2GbkfOvbDqE6INM
hfBVFFFASLcWva00eipCiHl1tInlzwpBGTPcFY6GVaUTsNW2S9xqTt54OFDhjDA7F0xhz7a6tKJo
SX0xS8DOE99pZak2VBwAmuLK7JKb1moeNNl6aAk7j8Z8PUjIuiXgKTEnmsFMXL17LUXeJe1laAW7
xCsWAn6dOzxaJZxUpIvx8BKr+7x6FAKPc/lnLD5XwVsSfo51s4YBsQt0neFivfGlci30wx6n40Cb
ZGDfwWmbGbj8kB1IOQYjtWKPZZHQVTeUo/e2PqRNuB7KYSum+BWnLX56l4QrdoLGyYr+M2qZBfka
jtbUJd1KtEUEYmKrH80oZvVlBkhwqSpEdlkqB8WsiaqLN5N/A5jl1uweVd1tg2IV4hIQAjZ53rC6
mfXXHwL7WWl1C4Ed16jidQCndizED0mq+TA52E8rs0CDhjlKjEGsJYzwA2Scq0aQbE9fKSTATh6l
qsHjXOd1tMKNzg9rAU/p6X2Gr1bEO535TjGFDn1QkTIXWfYSTOw6YAsLhu04Ji7ydLdpHvI6sHNt
4gTIfxaAYQAXtY8i0NpYWbGWYBSFn7sL5YM26cua4pesuEUQjGstehWrft2jXhuRureqYfuBabfF
qkm3hYVPPZWXov8g6vezhzVmBN1Q40SE+Hms4NqwaYdwT7gJ59AXIx6XfrEVu8kp0UlSR1GMmgk9
WLgqCJXaJzEV6J6qyyRcjySxRv1KmcLbuso/UhorUyDCEgqZotNRq1F4BPYwrUitI+sSr2Af3uim
6chAnjwYWIpHR7OusTNWjjIi24QAq2mfviHu+M8nXn/TmR9RzsuKX5HF3wX6tjLUN0lFM6igV4W2
wLzbq8/y9KC0DJ5Jb0qKjTz6/NMIz+JE//ZmoFVnibuhe5TZpktL3hBnfTf1rKdiT4uYfh64h5JE
20zchUgS9ZNsjY4pVTcFVWudVdsuRs5Pf7bDuIRfeO7r7IJEXQaMoARml2Hx2gTvivgi5KsmyHAX
ZvQru7uoZG4v7iz6rSAlfIEUO1U8Fs2mYY9rlQi9Yj6zEDfdMND6Gjc0rQ/6C8jMKrLszhvsrMdo
2Os06bxtAWdP2ff5u0Q1ZOA4CJqnXLqz8pUoCWsi+GyBURhVY1evMmEgKFDSllj4HTEzzzGOFBUJ
K+AI28CKMHiVExOzFwTEUFrCBhLZIhZbNBv/6VeBOzvQ95aCqpFMbywjc1z1IkN7Yv5y0XJNVd2X
WuI2unJvevs2pYcI6cXVotzpQ7LCDY4QPY5QXud4JQrSY1fRas0bJjw6R51Yjs9WDfNLGD+16lxB
WzShiousGsO0sbr5kBk9KAJ6tdy6mVtiQ564Ja2pfniDe+ZOMT29InD9AkF06p9J4KVPU/bfSMA4
Y4k3DGlu0OI5+FPWtWEui8a6AarqFM2w9PrnNh7dsOmATQePam3ywaMxic1NJhuHNsWBJRF4Qetd
RutQBIx8tVmPmUjTuqNStQRIFhOk0wCqqvpB6Cp3z4CeJo5fWMsa/wZ45LMeIEjG1OJpCz2sAEkd
5WrEGMFcBqxHTjRSk9yHA0d89lsZukFGJzFpnob4WUwO0JuXZrOXxsc4rFxZeowC1K1ZdwyKzzKR
0TijRkaQVHCkjRoqnjD+YI7hGOWTWLyP013kY2jVXjPWA1OItqOJHoZVbEgwhkk1v+VOzu6FbtXj
SWsj6b6PjXfi3W+ssvye6CTDK01w1+e8XGl7b2m6k8XpZqrviu6h5kTewzlKEAiH8roTngLrPgpp
5vFQ58ak7n/jmkdiLK5BHawV5hTWUC/D6qjQWjZFCPOUZxM5sGYeOUbc0685G/SGq1F1krl4Vo4G
HRBroCD1VlOnOpWSUPN+p+2rIGDx6FfW8Cp15HeTiWLcF+W3aZ2nWtgGNGx1C9vWuBgaDybnbYH/
DzSyJ1VAejFDAQVOi6Msff7vL2b8TKWnEKW7xzyC03qIMEvqiXExM4CUksNQfiLKua8iO83WpQql
nCyfeNKexuoJP//JC+YGk7KrR+BfCR1TWe33apXS+/xk0HAsQVOrxgo006KdB1Y+2eGITJpo/kRq
A5C8XkObndEuB3kCG9zT3hprwQUZAZRKSe5EWV1biNWGcHRzEfN6ddvBIh6SROZi/DHM38riDU3z
wRvpmJk8lQkjBYFGwCVWIFrIM6G5j8HObIdlrz+jGZ0Vc6j51yappBw2l0nHU9W8badIa4nlYGaW
JY0BysLV+ns/fY1Slnhw0NzrRks6dRFOk4qYeljBpCbp3S8/JY3Cys9WaiUTbvgZde9Fld/SkVrX
nQFt4D0UqXnmpksuPIU8ZK8YmAqcSAdaKoX+QOLwFZmmMQ+RLwrNn0Nf5WJ+3iRCFZPF/JGxtGb6
uEjrj4pUdI8nO9vaw+oUS8ck021N43yY3JZtuDDTu0Z7lbyHjhlqpp4J16SC6Zy4SdxCypYJyasm
IcINW/9nSn+94eDZMVaraLb4SWKX4aGWAqc0qaVnLzovRRiJdpVC973vSmFZIhWYPZX8APSS603B
JjmW22A+Fsk34iA5cXUfJr5jjfkmaxEv8YTBFTgps42pPkLpdXpOuqlF/38b0UWPFCdrMIUdpPwh
b+8Cvo/hNjEfpopBRPr277pW+q18/1lTX8h4hg7mBNDBr3pJ59hwp7W6iVvEEDIqbe+aG+o3DcQf
FfxsZPohFJCZTgeEPeAy7peGyxHYc8DZLSQ7fRnXwv2Ve/vljUGfRFqWgU4IAe6FCKKIRcz5sfA+
bpHuvdK1sQmXc4KbWTZ9TTDz64P8ebELDUQV/v8Xs+4kt191Nx/6Ir7vVr5z9UqzNubiQ/ipBr/U
1ZOpKANMEL8qR3K7Txl0ytJ0mmV4Gu85bIbHa3IL5T8t1z+uaFx8esRgi2okW1iUochwjiYAVxlu
aUM8SzHey6K60zxU9yNHDVN+8LxDOUaLkJI0W4f+XRo+dKjd4KKQjdj370FjLUKtYlvbhd0pU7+r
+CAKd1r+0PDPrEZbq0O0ESsJBgdAumxTyRh6PL5N/7NDEGGX7G/K+G5CkPHCJ3N4E0k2jopb6FKO
1Sj2QG6CQkewaTcSHQIjvKmjb1XvFoSSLyYObQM1aHLvFyfDu2njLx/UEKhXRZNsZt8RbhUCABYZ
nSAtOwragzwyKEcVXusaMcPBdojiY0dEt1y86cXj6MOYN/1dYaKXbo5WdZvRoZQFEUXu3RDAR46c
sp8ORY0QAhA7lDS31gqnShBJ0uJHilw1m5xWfi9Fb/h01xDDbFM5AVN5Aq7jMty7kT1OUFGKAh9i
PHXd2DFphrCnUWzVGHvUUbN7KH5CHq2TlBWanaJC7SmH/iakSJVzmlnUOvlbNpF4rxluniM1ZmRo
+SzegraRZ6T6q4bte+SkJAE7rILkKOBDTqMA2EVLKgMR9iKRCNIO9gVeadpexYE9jGFdqGwi39zV
Q+ZISuZqNU2c2FxLAkEJw9EPNiRO22OVrsUgWvkzzqJDQiP0R85AJ9zGN6B6djmssqFk7hYBrwis
bTMci5SKKje1pzjxHnAK7cOYQYR1Motqmw75K/ypJRODnZGKA3PGpLH7wLB1DuRzwyVRUS+YKqWq
om+7umM2gO3LjgvZ5VDd1NLSqNuvbnw3JJgzyu0Q35XmqavJNAnoygkEFogpJ3LE14G4y0SmYrnv
+jJ5dNA+ewQ1DJHp457E8jkV4iOObciUwd70RHUB9XehRPfMojSf4xhjRqQcUfQVYViq62ohw+cP
WvUuE7ezEpvzAXyQYzdQQoeBsFHFmmkEXmHiZb0aVfIxYC+vp0clIAZqpDBmWhDQO5pyEc2Mtika
GOdW+lCI7b1fkuaUWhwak43EHYSedhhKbRmS0JG0x9hoNpPHacAQoH2eRlqj07PMn4j2YK0zNhEh
t3nJSOVMsqCiriJRWhMQT7sjlY8Yxx7KJn0RxnlenpaERjQ3EL3CbRT3pzCytvy/pyBpNwgdMpzd
457gJiez2juU/66MCH1MxL04+Y8kf2JKgDM+9uU2nF1yLT6DirFy0J8qGmJhxcSjHYwzYuGtYfqH
JhTZQuNDHIr3Jf7MKBuAQ/UOsFA3sEDQhBV+MCFFFFmZN57VnCJoWrgc70CLXrEr/657wzkiiQht
RV292GDwxNd5YBao7JrWnoWM5LOsK84w9uikbnh3bSX+RZWJVvJ/rnexxyRjWOowULG0NwsxPcv1
tR3z2gUuZJlZZPSBaRUfWN5XCiWA620sG/G1iZIvdpOl4JhXyrpfDT8/72n+k36UBGZC3jBCKCSa
nESG//SZwdFfwZudbPjzK2TnN1fqgr+1usgHdVmZCeMKtcFFzZPVHUSdmsdoj/a4pM9KBeIAUnIQ
bByj9fAwvnvLK9f8pc7645oXlU9Y1kFbtOV/1vajtJ4Vrzppj1d7pL8UB39c50KlqHSkM1XNfG/y
ltQBdKbSmeQR21vIN76bX3uUv5RYPy93GbWYpbERy1xOXflrxpPLOSZ4sJltraPt1Xu78rv9pak3
JDnz0vneYPZBn2bQNcctPxHFki9YUBcMey3Huibc/aXtrBsmaugZwoOR/0LanZjd0CGnxRA3hy7X
q+HGPKHRaIAIU3ZBULaZBERzTMlCPVx5bX59vj+ufdF1Jmy2IPyPwd+GmBKqc88lEsqBRbYI3auF
5a/P98fFLr4Lw4+HcpzKj84Fnn6DxfGue/J2GEQhfSyqVX9Dg/r07xv8dcH5ccmLz6KITKkjffOj
pkdhpi9NeWU8of/6Pfy4wMX3EAdtWYNj+0gFjWbiyKZNfYiIxtNPZV0hzqKHXq3Nkky53MfhQsug
XIc9smz0fVm5TXTALWLjNFaAhf+Dhi7MwW8VPYZcn0uihzWawiWqMks764zL4OZjhiYiuHwW4tI1
YSBqxSkiLD7VHgaKlKQbnZGGr3Hf0wIsqsQ2RsA/1VOF7laqQXXSi49LWtvAZgY+WvzjTaDaA5bW
kC1V+srolWeisDSGjShjJ1O2QizbUvvy759mfvQXRf/P1/4/PfSPhTllAmVow/AhmKs6DpeC6du9
ce6Kt0D+kqll/321346Gf1zuYi9t5Qaqs9DzcYu2bEOue0/tZoGFbEPM4P/TsvU/b4V1sZHWKZOR
ms/q/zPzZvPSfyiW1oocvM21i115xa2LPXXwCAqoleHDKvcdM0aMIlcenTwvAn//UroKYxxtOhnb
f26hSi3JUmf535PKBEK58WEXJJ3M6BaVVSRaNyLtompQzo1ZYNOkKZiDvMesqSJT/+qS5Clm3GF0
eYMmSz8JpXJnBuiq5jC7GrFBR0tEUmBflKeR1sa/f/ff15z/+dsvtv8S5r8o4vcNxnKRRz5qvWiV
tMnq31f53TGAO9wQFU2F8HPxdskp1WsVz34Tf12v0GxhZvY20+38k2cPJt6T+tq28fevolFezFuG
KHHVy1+lmKYCGYOMTyk8QBdDe78wN7N9Wn0O1qCmltgMV4L77xv9+3FyUW7QAIFNPPrlNFYLcf+n
df6e5k+jePD7eym/6uv/e2HgvkQcSLPhXlP+q4p/LAwcKRt2iQKKABhLFqdiAXtMcYY1aFEXFd9E
uYFyq9zKSBzcazXwvGD/+bJzdQxWgB4J0SLj+c+XPY0rlOSa+d65M1QAeoYrrFL3mlvnt6vgQpfJ
/QXVRwPpz6sYDbGvdBzfxe1/78tN7wb/BxWN+renRJc0Q1K5jogR6vLnimSlrnvJ+DJ9poptt/Fa
bw8hPMT2bdlCXSxSZBWKhER0jDZRKiHJa3e9AghtYFtqGluLuqOc36J6aTGkluFjoMD9QF1bxOOj
bDT7EssjcSerqthUnIwMgzGJfkppSyJmJYHxoY2qymb7da2xsfWyJFLKumX8s65k4con8fdKyFid
mhtbmQ4F/tKNZSZTm2kath0L28AXHA373y//L+cxLoAHj9h43oy/+BaFmMHrbSaOLzPPaZOALdSW
yLvm9xG1/vpaxST//SnwhcOiFWesBsagi5exTVLszPL0MVMTxzfK37v5IJGvDHvuyuk4zeYP3lzQ
y1hhWHC1+3WPR8l7CpbXvgvp7/Xmz7/l4pX10LaxkA4fOdUapgDHe4zaRfllOp0tuv4zTDAki5gF
62ub6bULXyzh2EjIgBTK75kqEq9Le2ZF/neaWnY0kn07eTXTq9QGho2XCwF2LMANfKDwH+cP9c9P
lLuNIquqP3IMJUp6rEhIZW4qxDfRdAcfhmSzxRjCf0S8wFjDJrRykzGsNJNVF4huiJWIjEp40ptR
InSDrHbfOjH6ZPLD5/HWFm8ZKZWlKKwYKftw6wwE3GJ0r5WfbXxP1rYiPc1Aw8wLmcO0S5JInanZ
mlZ51MAHp8x/RLVGS/6c+WgntHIXimCCwtPEz9IxT8gzZtp1ZHsMOCVMqS2zKamKPzTUQihzkVvG
j3o0LDu9dAVkoLS499U0LInyuank5lAEO0Xe9ZNIvndHelO1l2bhIw4AL3MNovpI92Bo3mwyTd6q
hInMQZ86ICSpALgePum454OuJI4TwwsRn3V+D9WYYKn3oEQNoiYb2r0bZi7kv/R2kWDR0Pu1gpBf
JhZBTZc9PZoRhr8evwno1MLgvWsCe4oyO/GbpRIVSGf1VYY6LuFBSJaAL52FqSNrFrkUugndsAlh
Wiu9viGP9xToJrwtxhCFliy8Dt8bQnFVWcDltGv5UUQ5JTLdC/S9Wqxp1UUikczaiDoPTHG304eD
L+Yug/KNFCCsy8UbFSC9BtAuYjlLNbqhI2Oj4FDJKMxkxSGSSI6NFd4iSdwz6zTr24ZnNjRzQ7fi
T+DTHcWzoGVrEorI+w0Xs7VL8o+RsgnjL71nas+/sd7jARAL9IJSvkPmu2ggZchEN4BIrOlj1btM
PXjyd5TepPw3Un1vMDYW472ofgeFstD7cOHPlVaEvly6Y7br9PXOyArHbB9U5W2cvgaP5NGQ127V
CoC1MpeyLhsY/RHn2Lw23uDivOGfd5jJxGXgwypUv0kzYxr9EPc3E1uxQPyf7iMfkb+G7Iz0m0S/
hYD6scNa48nVokvOjfZSaLgGhmnZdvPgGSBWA88rZebK/F5MyhOoFPww3b6Mqi/ZuJNBcuhlb5cw
RRX+dvKowJsNsk4gebU0xGCdZp9m/ZTURy1BCJVVTmiRbftMJuQyT1e8/QDvQ8fP6n3RhZsRjpiP
8lHnEVLrrmSixxXzKZy+kF0ssnEfi9aV4vCvbeliIblYv5JmUodiGj4047vJvoJBvFKf/4J6ubjC
RQdBD4xKI538OyuGVVXhVitRJ5KeIGD+yCQGGpUO+NxyM9N7Qoc62yhvK+SKSkmA13gnMRbRCvDq
ferR5MYzZcwUxlkBaYRLbdDWoxi7FIM2kRjAXaYdEa1LgmpXUisgas2+OzX5oCpmFp7IG99sHZMv
sid5t+6kTRGaGyvwT+1AyICnIagSD7nQ2UpfLtIwOfSdsgSHvdTo/0/FvURlF0TtDeFVXxZWiUEX
H9u0heqCwGZQV2r4NTf4M190fHmwCXfdJPyzjIG+gU66UbVDn1dk40nrBgWvopSuMnfx54+/wBDJ
62Kqix7yatV/1NWDKO/EgVA8aVjMHj1cVgKwU1EsOfKik6fDXHQHQTHAX4j2yDi4nx6bnDyivlqn
CO8Xdfhdhyhm02ap1f46j63ngCg8RzCnbd/4Z4X7Jd7tRbZqh7/SIUeFDFkEHbQJprJFNxcuy0h3
WgOaAB+lxeRWDwvwO+HSHw7xQIs0eFYFwDZ5i8QPU0WiuCC4nRyxYKGFZwtNr53U6X3HI9djbUOD
Gjee9qJjyzSa+kYmkiSufdtgDo8TzCX7iaxiMtyax1Aob9UC1T0WVrNoQb5aMqYsfspCpi+PcRJy
LABIe6IcVFtkWHq80LV6mUvxskcIaLghmzJ9C1JCgctErlCWFdYDFjjiPvx2DtAi11lR3Sgsz8ZI
zIwPnmWuRgGxlJwdMxNBXUzryUTdoq8Q2ksJFktTQ4s42HlF9UM2h+FDc0EFTtV+LPlBfalhhX2X
yQ5Xd+3YbP0I7gKWsKT7FANEanRIcBdWwUfRs7xILru14+f+kswp+OYYxLrXEZddiad8knEsgUKp
MYhFNWVNEznwDCmTDzUK35APRKQEELdpbznF2CKc3no4d6ZUf81iEuzKYd+kxjnQvXckYqQN+3YY
vhpV7RpM/erBvEXYiBVAYTRzW9XesQ/8g6+xrqHi16FAlXH47rHP4hvCvZNTU0cbL6uXpRXcjdOp
7P116pFPlS/LWN8OYrTKo25t8JIHGdptcr3aJn3iY19q3LQy+dsKfULQMgZFOVH7MLZ61HboEQqo
ibPRNYfKYqBNJFr+IZ3FIrN+I1Uxgu774FOSom1sflnJtCW8ENYjM0pDyN3GV3GJoJoXZbcE26Iw
X4f0TzQmbS9UZuOXaulMufw7rxnYehGqBSQsPBIcsDK1Fq3ynVEJ4JqBXyHPUo3PSBPcMDEKx5fG
DckfjjaO20Q27Mwq72CAPKco+kPxM/FNJ5BeJf/MJsck9BBl2Ulv+ZZk6RQQfSwLvmtEGFjU1C5r
MGIQiSSLLi4E1rXpRat51fKVFAcOO3+iNUuvM9byYGzy3F/j4l6RfOYQwQimV18S88nLiwx6OumN
7lZMIUUFkYdvLozsHLYCWlz1yk7xd409L+SmaUJVEQn0vDzTT9iBhyEdPpRjtvNWkpO5gblAfWyj
I4f3+TbzXJT7//sK++KyF/uHUo+m5MnDR7k0jvlB5kxKlvA2XwlLz40OKqIgMFZXT9p/SxouLjtX
4D8O+gOUxiyQze9C+Q/gZ276ltPMsGSMepXzLs8ttz/O9bO8moYCXAdVBu1y0ag1YsbLJLEyB7I+
EAX76wJzpDu+zScJhDmsKZtZwaFymNMe8Qb4zwmKzCsn1L+7kH/+FdKF0sEvx1LrwTzNvQ29XASu
+ELW6sK3yyNq1GvDr1+OMD/v+b8f4McDlrvczA3T+06iHcGdC1/AKbUT82L573Ox9dcxlbsCl4Gn
VdZVsEAXzzYF81lpff5tqoK6GECOyWnvxsWdFBYOPvZzQ/ig0Gp4BINTgzgZYyrflw/FW9t0NRMP
pGmIxs6l0qyssUN5rto62DTImbiVj8DJUOl5044ksK+eSbU4Bk6u8r8daxhyyT3HH7TKfWhjeqA1
To5Q2O0VvJxyBVlbCFwTC1w0FTeWeA4r5bNEkNtW+kOJFqnniGEm4mbo9KUkBk6Yy44se49JXNCZ
v/VwMyFzR7rtitSPvq6t1PolJQAVMNu8CFMjK5xn5EccyXifhIdRPoVC9WRK7yIVDn2Z2z7wEJIx
bRSJkon3/XhTY0SRRv3Rj4a9bKbnLrcTmbzeybAOjabRLxZzRIYRhZjSFUcejIm/3NoWYXfTYiwb
9Y8KrGfddMtAt6DPddU3WuArleVv78+P39W4OAJnaZeVgPU/Bgo0zjSpApRtEw8f/359/m6r/Pn6
/KfM+/GajpEWAcxGOz1/FZpqR87wJN5hbl6M9ygUsodrSEa6Nb+sBj/v7KKZUYXg/XQVzLmK8QLp
kLCt8xCK+UTweV2Xa61mWNw3FB+FW4gzXF+unUr7mptYIg89gpIu+simsVj5frXSWmS8kSftW5y6
sU8xy8k7jfHoQBspWxlx0XtmDWRKqnY3EJ6FfgUZkZ3CEDEqh7DpW9zuh4EIoUB7mR0Lff6s5Pua
oY5hufjSV6h36K3J2lqwpqOSDl98VbYAYq1D1660TO1i2EIlmvBJB+fWORa2+WL2ieM4nLosRTwr
PHjiS+PhAxey9ZBGDp8zDu88XOmT8lKW2V0Wx89Dh7DbCz+0rD2Uhnare/1tit7IkANXLoIVZqq7
UDSgEqZbT5WWOsx/Etn3JIcxn02MBIdbaGPhNvlHfte8eLgMF6RM0TCJHZUcgMKDFICBAK2ipk6M
CiYnaFZC+ip2/nYad1X45oV8PGGp0Dc0XCPodjIpyyQt2VY7wz8Evnlr66FPsXqdMHkUUbgd+pwv
h7JCaY9d74N31vcVcuEJxXPS3SobIcldJkELKduTVeDr8ZNZ5zYEkbb8HJNTKN9jkB9kpF3y46wx
C6KHPN//L9LOrLlx7EzTf6Wj7+HBDjBiei6wcRMlStR+g5CUSuz7RuDXz4O03aVkskV75sIOl6sq
cQic851veZe6NVcqyW2RadsJ49eu2gqLx2ORrYb+x2T22J/JVPUAimm5VNneHEkC001KjT9TAnWK
Y0htq6KsX/EtuFlodEbrbtUdgQvKmRVkwnU104HRsehsXdpqHW4+JJl4yfrlXmSLDCC2OoxaE7Bg
I1RawCqlJl2pEMSjdG0EDyb1u6JRqNP4jx9KLVuOwiGX0BCUZVR3wCRhFOvHn8NgEPDkbaNnIOXX
WnR7xJoQeGZxF8NZA1e1jBZQPsu3UkBvUh2uMMwif72XJkid+W7oSw8bkl+94XqBWYoZXgfSS4nD
QlDuOuUlgXWfBJ9+/lQNKLH3uFpCaZBVwN7oExPGnicZib8ycHLlByIzrhkAxk6fM1TPWxH3s06k
6b8A+JQQyMHSqf60n45A6guEEeX4NQLopSuNMx3fw1Fdpm0Nl5UENO6BRb0elQc9eQ1KOmJJt5rM
hwQfFHThHYXKLMdxvKcRIVRbCZ5n7qe3x2N/X4ZQy1UGDWr5kWoTIoKCbeQMpYzYU4MjKpeIkPqu
LOIePTJGfYrMp1HG/gSBTyVUHOP4qoIS8nu6flpuab1Mn2aw4gFOPQqXmr9MtE/yTxeQjz1yZKKP
UNgP0qozH1oINSAsjeMPmU6TJnGbcHXqfI6ple0SH3ngd9xjwgQDa1yEL1na3mizEzmYwlCCLFJS
WFcGAjpzZcQJILAYggKLGBih4oTA3dgprpbUV2rX3rfZqx6OG9R+CWNbAU7fKH+qGs1r6Ske1cMC
/SeKbbdKB0fqQciAri/x1jP5v5ThaejjVdNRPbf3BvPionkaKJsXnUDdtuvFwBHgoxvjewtR+JhV
aH88h9r9qOy7vLRjRF8z/1EMHo/CPqkroPbxqlrE3MSNg0oqArDggCrKvWNuvMo1yqUM7RCrg3QS
27XOPgy2k3AHVtQai9dkwFFQLJ2oAzYHtSQswVNqL2N4J8NxjypzlknlPWnbyqy2he/LXhkIn2At
tkc0OgZg8lrzHgoT1Bx0J8rcbRAjT/j4ODQTcaUrJd4swGvXAfKVarPCANyRjov1ENReRHOkSJFX
0RC5YgIghq0njL1VwzrWK2Q6NBi6u7qJ6QeObhlrt/kxeu577v80u8kicVPgbSJH9I1xil1w9cio
sovFhKdHuqw6WKagLxNN3QkUTqNwW2oAQITjy0Ju97226+RdMR6Y/uV+j8MISgwclcrAeI0SZlBT
1+do+zXZWPKU0v7yC9mDTjEAU59VDmJKpChRbhPFvFN7BJfKhoNTClC6gmUMFRZiupEl5B7hfqqx
yxBwlubNx3eRRjV5hFdGNKpzHApVYDk5Gk26hCUckiylvzSOt1VrUmXV60kelpmibMsktINYWOvH
2FG69/pYbNMRNVD1bRLCneoXK6HQvWN9PXcQF2gZGejzGsgS5eykrMbIL+Gegt/RRsrOgGyHbEtQ
9kBar8rjW9LthFyDSof2kpl4kJGcVFmm0bqOEMWCjTfSEw+5P2QAv6W6nQKFD440/OJ9IXkN/di2
2ooBUoT65AwdaNwWfmANtjo/aDTycSy0heqjLO90BSz59OFzYpoYMeJJfA/C6yK8SetrZGKCIzBM
bJUG42MIKk+O1hkvcAz201CscbSeK05AmkcN8wzVagzYXQwG8KNZF23zWmoC0hf5k1gRehuWPKmm
4+MsVE0Cygk1GLmeIqkhE4H2p4UPYTzcJvgNC/lDhWlbcPTXYilZSXJrXEHdGq10mbAZA8lwAjXZ
DAu6aIWyNgA2h8VIZkHHLhqzVVsYq6BRvcWQIeBxSP0YPbbwRkLwi/iyi4AVtEJ4iJJdNPqrRs6u
Y/+4CgLlphDidd8udkYV/B25879+UyX/u+/yR1GOZFxhe/KX/2cXfdRFU/xs//f8r/33P/bLvPmv
v7opP/NDW39+tru38vSf/O1f5M//x/Odt/btt79wc1w0x9vusx7vPpsubf/pED3/k//q3/wPbK75
U+7H8vO//vOj6DC95k8LoiL/anQtLaiP/mert91b3UCOTf9j3aRv+Y/mj3/1745vzKf/JjH6RxXU
UEmgRZL34bNp/+s/gYr+zVgYFGParLCuy5Tz/zTJVv8GxwU3WU3VoVRjBvfffm/q39AcNL/+e/+O
35uknnS9RQNZWmnWk8dFGiHX05qwCvxOx+khOAC8vNLTNcjg0Cm3pMmQ8gmysMaRNIAvwTBZvyo+
4xcVNejiRfGgXQd2KNh0cbDC7Qiy+UoNVjoSv8le1J4Exn3D+JKnb119bTxRGUXJY1rjiyF7srwt
ZxGaTZ/X7qjvNUY9cIZFSEhq7GAhxaip2HFZjC5qfKDsMCnxEey5gkcwFWvNvJWKjY4tVi8i27SJ
Z3Y9UQtyk7Li72QjfxT8P1uDUyp5We/WBJdP+Q3BdN2mdwVPr9iRYtBT5Hop1kqPHm9SeIjMz5Pa
0SE3wPGCjmPqilCMDiPzrxAVrzhZIgOtkvqSKJj0qguzs1cL5TAMn1oP87peR+ZGo824sJHu0Z8q
koB8cFXJJlqgJzIUq7JHQ5/b2R8eJSi19YbicaAmiG/S8qrprtthbQA6E59VlJoy8f2Iy950oWQ8
7XD8/buj2ytiGijJSLv+3tSJDdKHLJaCw4zygzvvMO+Y4bbVWl3hiKOsv5yN/d8bOP+Rd9m+iPK2
YXPPldqXvs4fzztpIoVKN0ZFxvPognqqnTrTu/lCM9IWltyCvn1pDq7MP+C7B56gGMsSy1Yh5YHp
+hfsBm3yxS0Od8cVzfKGsUI1XzrH3aQ4kcU0w8lkmEjA3129tHp7cFTxGoedkfHFx7EWrGS6qtS1
NpJrMDAdbsvFI138S8s+5dj84z1pgEDAmDLZOql4F83Ym2IrB4eWcZ0XN46ZrECxV8vkuGmtfnQR
WiPDVT0k2hBxBbY02N9/KmVuA/355v5awskgrDMlEvoFb+7opTJg1xBxtp6LlbaLReO9IgOUPfjZ
AEKdqbki+etRBR09mC5MIgVIJjbewCqUrgSEB1Uzon6egkCrp/QuohxIpZNiMmtAp6qZ7oqL7dn5
0373A0729mJakEePWnBQb4vH0e3v0dy26dpAhOgYXoJMmh5RFWVGY/X5hbcnXXp7Jxt9IbJZ1BhH
4crtnckxPBnlDghu6bu/yq6Yg3oLmAuWeAXTt7Iu7h/z0o8/2feJ0AuNpLCBmJXQsphSLy5vJsqb
tTQeRoaJGL7IglWoriEtq2ArIpuWoBDGZNzBXNLAl9FEfGI9RS5zgn61iBB42B7VtxL2nJ1rbwEC
OJEnoiiO+t6aWUG5VlF2t5QJ2Ud3fKxvZvWPPWV5Dxz2ToaZZE3WfYvg+SNKMxNiMaAd1g34cNMS
d2FB3oYCGsYXFvKTTynNZYb5xGaP6deAhy69M3bUU/uBgh/TwDUR3AMre2QIY+kdxb0b3MYfoB21
A/Mg+PSHBh6KbezDT0W3KVzEdyzdtx1Cz/EztkWYEnUULLC8rPx9jy8z4BEcPNkfvr24GW+NH/MA
ZCnje6puek/5gJU70JZht3/I8T0aokO1lIkFLzkugd6C/scNnkqe5IW5J+kYC1gKvWKojeqOLT5J
D3W2xcCAWM/9sY6M96za4baDzuUm1W4rfd35t7CHZNLn41qTnpPjPpbXlP6B+h4aT834mC8X0RbP
8AbZSyP8nPS9PuxhLBvj8/eH/5SH8Uf8mTtyX5p8mZAXgB2U+fDrmxJZrGcwv3Z0pX4c3XGNrti/
MGA46fL98cz5SH15Zlp2EUwytmzdLjtpKfdOuoY7B9kZLWfufK5ycJPJZmbeKlzN3LBx6V3iFejf
nxxdPGn6h6OvM6jj5KrLSF4CPlbBt9jsxKjy0BdpiGrycam1+3Ir3MHe6rfqWrpd3Aobo7Lqh4VT
uMfndI011V77PKrwviF+WfnHSBLC/G6vYzjvhneTK14hiaq4IHHvFQe3SXwbnN4ydswVR4dm5o28
Mr3iXnQKJziYdwjFICgH1OTSQOBUQ//kxf/BjE3rRCxMlI0O0w0dIHlT4YWW0cJZF/rT/ANX9Wj3
rrCcYXOh5lB1MbCkyV/cC5vhBsfP6bV+K69nUpB5d2Ejnr+//3kL6eI8KPqyKVq5SahgWJt827jC
TXlP96gibiQ28PoGIoI1HOLXi5vg+72ItcDvj1WaFhtCpBgO+mvnJpy2VQaqn2EHfjlVzpXG5qzQ
rnLqdsuVErbWdG/AEiVyIaGnOI3p0ikoMZFxBkI9OnhuoK5G5lYJY3mACRuyX+TArHgp3kbTepQ3
0VtO8wtJ0gh9rdU8O5RyG2TEo4wsltOt0BcLnom7i9UwebWVIP+DLoJHI9OAzFDbiYcT2qX8cP6d
//MdqosnSUBWU1fH82FoHZSQgQ5AatPcOYQpdubgk+J+/71/JZynD5RRdcILYEE1tDi5t+K+6gVT
0oNDvIZSaxse6i+YSZt269RcMKhwXc8IRhjzzFkBt3ITWP5WcC4NHc6mP18XchIBI6RtC8wyOHk7
usL5PtkopKeTFdJnuUuW5Mlje0N7frNHDblBoG5dyU69SV8DT76mAVleGc/Cy8xYU0VXXqKk5Bgv
wNTocdqLC7yW00n0rxP8dbEnobNQGmxfTFKd6qfGCYaqWdkIuNJQIlzF5POonNBxwFTwASWdf5OW
dPJ0jBx+Pyzgj/R6nL9ZflWvh52/xmLEQ7rOIkY7+sWnnduTssT2kDQJH1XxZM4F4kOItBLMggk1
FxcZu+lynIJ+mkdUSPei4gzadSpeTeFyxBoovusmFziZgRuPPaEsCUV2rZPhPOjWYolap/Aqj55+
o4OKoLO7YkyT3FcAZ4ptj7Co5IIiRMvdqq4UzJcYP+OhGTh1CXLIpXhtRWStViPVauGQQ2E3KFj9
OzLb2eiKqNnigmJJVhdukDaFLg/jB19lxcK62J1QjQTauFSTVQRy3V2QphHWNDsfr/QQP4i5/gQK
OlyJa7VlxgiI2MisD1BFPs1cR8uXDDKAFstuv1ODKzSzLaO7CTDMoVK8U1qE8y0mqT0+X1mJBvi6
AlQFYGVCA/SnEGza4b5DWiS8F8ULx/hsnWfCc5CgBszg/JMNKQSRGmGVNqe/A25xBfAEZAKuJJvx
LNN652KgOpdvf3ngH3ogfpFgG7bgnsCO+OfMdQwP5RMthLxAl9x9ujKWhdM+3NKXRiiYbvWFuHVu
U359/smmlPoOS8/h1w/m+FV06iEtMWTk5jct/95AD4E++E38Fk4WE2t1bTjyqwwUvdnB3nOq9+/X
cypQ9+tMfl3Pyb3ZlIEZagHroV8HpnSyeg9Jehxy7GwTgsyxmaBAI0S5k8Ibsc3d988/m1OYfHhC
OHKC4OF/jwmiikralOXhQdx0HXLYfBCUyaPOQaVdPFB9iYdpiYLcUXKR+C63KOCo9vQgOJhhJ74T
NNtAsPNlGdiBY1CJl5dutnOJxdcFnryghVSWYZEV4aHZcNEwhvEgHSKydCON1hX8WAu7KcZ3l5yB
5DMbxcBxU4QJhCHfH3Tjgi+HwJgRHMJp37nZ0aEymgLqMXjHmR1LIOU8ZJoah3VI5LtAshlY4PFY
rks7RMIN5P7C/v5rnTuuvy3q5LKTOmlK856QKm4UL/eKHZvVv5rRNSQxS/+6u8SVONd4+u2JJwEC
kZxYnyKeiCzgWnhGm3dFQ39drfvbf4ENcaa9+fVpp8TkofPT6Sjx0hmm0eYad9o7ks+/uEnDQX/H
S+LSG523z0ke89sTT/Z/qhUZKDyeiGFAN4FMIHUJHfRpW0bgDsIY5fLizXimcvntmSdbOq9aGdA4
zyQnFH9iaYvwjPKK8FbsgQY/TLb/XO1jFyrrJYKUcunR867/kqaPU5Jk4vxzNRq4dnYtIc7MPNlV
9/VLtulXAERewmcG3AbycWtJW470jgAUP2PR+zIcQiZgu5G6O1iBiQTaqQdWveGmqCsLREB8tI31
hS1/JsP/7WWdZLYoG/zjHGY/RXuOi1QV990j8CKQyKu58zeCEH7MeFfHlwvPPkHqzMH5t2fPsenL
25IxNS6PCm8LeT2YDy+5l6LNa2uv85nrXekxXdV2L3sXf/SciZ3uSrzawdQZhB/j1JcMvnLbKXIU
HvwdmdqDSaY22c0+8y5C585tiK9POul/GWPdSUYPvhdKM/ImkoQ2MX2w3Ml2qJ83aP/XZKQpMmFz
/xLI66X4fu7If13ASSEh6lqWmCk/dZj9ASwYLcjhY9Rh+YqTXC2WsUW5Til78SicuViMrw8+iaVD
iC5t2KXhoQ8AytuIvuFdiz8D/oY+uJrmwy9/5mhANqDC6ZANUIpGByXzjI6Swq5D8dSTmNlqI9St
1MPyu3F86y1nWutgWEqfKFNRikjk1YVdOYek7zbHSUhuxwYlGEBBzICOTrtGE+19fFY9hLmd6e/j
wt+mhV/nAGdvwS8vSTspGZQ+Qwz2GIbU1yP+sbbceuZ0LzHQ6TyE5NdAqmos1u1h9qa0uSGBjVix
5hwD6Ph7HxmZC/vl4opOAjbSIMchTViRcPQagdLTx/pgXGa29Jr/FBVb9mrIWZgFQjPAA1jZzMFU
XhlIlV3q3p6NpphHMfEzVEaGv67rL/FhUkQTnV/ig/iaIBUJWMJqD+lNeMipQAQXcbgqdgWMZ6tl
3dih/ICR502wMekgefUTeAOnwQ96Os4qLfndwJQcUNroKMEm6fepzS/4fuso57fOXws+CaaScAwS
wKsENLzdbfmxlgFBceNVD6rkgXdRGKtVVtPfmprdeJ1zfNRXIW5U63ITgfNYoesaE/k+daAgzog1
UEvyfOlKPhd1v77Vk6hrZqUfGEz0D6jPY1BJ6fWTTvNKomODzlUPmMQb1trgoj3nff9+5PPvZzbt
NmCj/uH/2aalPB51KmTTsLV7tEM35T538g4DeaAar76DhO3GRH7TGtAUAdHgROqbX2wwFvt+Jefm
YUSnv1ZykiNIw7FFUoKVzF6L466h+Q0HUL2pi/U43Kbd3kh3jDx7W1t2V/CNws1sKo4I6Ohy9kLA
Eqh9MnD1yvld2cfByqTN8F4dwlf0ES+RSefV/BmS/lrtSVpRQviLq5BPNjP1R7TxwX5Y9Nrh6Vcy
lHnd/f71XPxQJxu5SGgsGCavp/+YvCB3wMOAQuuuxxfplVoeDS86eRjCOMcP5HATAGoeUlOXkODn
pke/faWTrYr2qy8EKb8bMynJk5zI9YPVgJJ7yIhb6RmUoIZBn3iuU+LXrpTsSb3OqwesPL5/Ier5
jOGvL3ByjzfatCikgRciZu4M+LLLfYdw6m1NK0yMr33/p8LhHXRwLKAEs4lm53gl2GO0jEw6LDIi
wsGSlgpDpYckYeJ/leNTRXN83Cj8JHCabf+yABUAtG9hPsoNzonVE2xDU7mBUfX9r5HPhgAgGJoI
31w11ZMrbtCmoMrruehz0/AtSjYqF647FMsBa69kDV1bvkv1ZVovJxnhPZA7T4V+l0Xu7KvKzBKu
fQ4+ISyIrBdbn2czlr8Wd3onGoChRBwdSRzaJe+0dvqP/rilHsOREcQZWGMHUxz8SvA6+TQPXYjh
krugzeSMh3pZM1n8f4qYX1Z0cifWTYpMQcGKxFuYonxNN3GFa31NGaNb8XW3T1/z3aWnyme33Jen
noSo0BikDiPn8NB6oz1Iu6jcN/oW2yrVZggFjXwxIattmc8cx1jfSnbZkqRcGgGcrYmlL8s4iT3o
gqmDIsyfwxOAxl1h60Al4vn39OdBrLVee/mZZ7PmL888CT99XYixOW8Bia5HAoFyW9EnJHW2q88M
b59D4G8CJL/DJf2/1M2XQfr8/RE51zgyINEjyqDrCtIoJ3lznKYCOkJleJjoYTae9CIBcoT5zNuf
i/RIWFUfELqnZFXeMZr0jPsLCzgb878s4CR/No6LvAGhjFnccoCZzfhZd7Rldq8QRAInvbDHz+da
Xx53EhK0RQCEcGjYbc7RWIX+g+4fknpvwMAx02uj2XVvWrPuF2vUdCJAea6auArrIWu3x2qXdc+G
tK6lVVE54SrAN8qvXUm9hV3id8tqDtGZg1D09ZhDS73QCz+zeEPmMqcXrkvGQvmVl31JFKUWRksx
tSnxLELRNGo9fa5jJTrWlfCa4m/VZlufAbnRfypgimMX8xCU+2azMWdQVo35EmKw50oueOfxCm8D
pyzvsSWDKY4VgF0Kq3pxlS/T8oLj85nTZcgI4SxEVVMWSNScnK7aHHToZH1KCewvI8OKNoLdDUwq
ZnqViWeHdOllnZlp//7Ik8MV+vLUtAmP7L1g9csg/BekrXHnyUi9QX4Po4V/f3v9/tCTm1yHGKF3
GHcAeJrVLjcxeWbu9OG1ZIA/Gl+y+npIH3vA/NLdESApYY5c2XhciA9SRQbycsQ950de/qztMbkJ
vGrwXTF9VuWHQX5Q1TehvOqxqJq8FheH+0t3kna2T4fN8UIRNQyW/1BpCRdl1nTY9R7knbjxb9O9
TzeyBZ1s42AL2KIIdvna3Ii7ZENvJz2MO8lfxx/AYQtaO0ycKsv/4d/HPyXsGEKbS2OtwNTby7I1
Xs1IAktx62sIz5y33HSOdvQQrIv4ISXFCR0o6Mlt/6TvO8XSrk14NrtimdjGDq+nVXsolpE9PH+0
78xz1MHC2aDhvx1l2Vbkr+W2XdH5KlCu4yCYwlpR1q2+gQiPglsU7zNjbj0PlJpFtB+glSkWMEez
8EbTxZgNIKBVb4tPqd8Pwyr01PUEIMCqa7DyKGnYNPstM3ZbAOE4dcIsMkEYhRYzoX7lR9f8aTB6
9Pia8qxQ6STH2xiVPiQ10PZFgDbOyuWoPqHSYicYSMGpKK4G/ycuHZZWPTFpxom83lLnHcvaQjCs
9bdJvxZU+Dwu8KtGsDr+eABpS5xVjhDElVVZLY8GZPTlscYCz2pLFACwYk1sVjsCWXAjxfav5Bjn
KjSi8616I1JqHDcJGPtqWWJZ1ODCxvJzf6vve98xX/KtYdiAHtUfuNBp5r0Y7bvYHcbnnknwm/6D
BQQYQtrBGpQPAEto4R94PBE+GFmlVDHXakifleddtfwMQPKx20R7PkYR887dRWNFKNmVOwV92S5F
bw8Qteh/NP0hTAMsB0xrEpcGfiPdRwzhQ0VipSH9KfFIRv9kZ5o3fflRjcQ76XF47oEMpV6k3tU1
3GckzLEz6RFNCqqdoj3jNIeGXmE1OGlI9Z2mv4zmJ2Fc40UZNqgnM/dKdGKw8g5vsJWxW+Wmnt7z
bt+EP+bsW5ygUnd7ATcvHeR+enz043GpLe55N4bkDhpqgiaSwMfbprvB3RYGSKjCFWTPTLgAanTV
waRWyaN/XLIpAQNY1TKd/WlsRFp6u0B8+Sc9f4bckQuWKtuMn82D6dRuCYf6HnohgrIVBIOVhkeo
C0DDKY+oXnt6uUGWGYICqiEoZSzui0m1jWAFtrQ4NsjR7+INoB1xpUU/jia1L0ooxZ1RPTSTb9UT
iCL1TX435O2UXA+LW63Cta45JCUTfiU8yFt5vIpR2TVQ5jBvA+WtQEtOUQ6K+tRi5ie5TedhM4CV
2oiq95htm/YtP17nQ2kFKij0O6FJncW9CDkEc2BUKiATVLXXN0D8R6C5L0pvYKvVW1KMkGE9+04W
tq7SbRnQc4DAVKsfaUAGDuX4SJssyrdtgw5/yVh9gebBCsSQeE1uHi+VH4uC+jrb6ovA7jBrCO3s
eCPJQDj0dTFbsa/LxWfsF456p1+X8VbZl3i5YiypNCVzQWcAzRv366KHGUXaHbUUyiyIIUV+VSS3
5WzPZDe+MwE7DpNluvhU9fiq45TJ/Y+wUWkr5lZAXQNb5XYaNwH/Cx9noELHzcL/bJLbTn7odBPX
MVQTBvY/5Vyl7eriraumZant44hoBtKzcv07CBiT/4kCOi41liy9SWbo5f0OmUj6l8Jdrz5paE+S
mWqvXf8ImCSGh3qE33doQSmr9BWt4h0fo76f2+tKdF0jCuZ/6uWhz97qwc7TxsU/6fsU7lcZ9UfZ
zr1uykjta7J+cumh01CLY3ycu3sxKBenXKwky2gtcKQwcH3Eq1sXIS10dhMd/gtGxRZORj2yzQ75
rqRcyYJrAo3LvLJz1bcKXuLCBQaYVrBV7tLOw1uHhiCBG+n5faa4RYU2OS5FjafQ65V+BsMySq8I
1sD8nEtOAqfk9F/te4TaaM0BmFfIkn9v3+dp3w+9OoWHzEQJiejqMR/z35qfRJpFBM4RSZVashG/
k0HmgPli80mbnKaqjW/KwlEudVPPtpe+LOgksxmzPlkohRQyfYFIypip3GG0PLuIvYng51QIK7YK
i6RyacplIJF+YmskE0s+zQsV9vnyQTcMWZcNKAu/MtYvGakQ9MhvlNpcYUte0V9hkIX42Ozx7NTV
BvMfoA/CLRAY7d7sDhkwhwtt7PNfZy5hZOYcdFFONp9WNIk6mYv5ZQwtTT5qSIxGcQlFndW0zOQ6
g1bjZtKnoL/M6Wa8GgS8yJ0R1MUYWoGn/fj+OJztjqK/CMhekqBWnIIhMnUq9OIIJadxy/XIMsh2
QAGgYDF608Jqvcnrafulrh6saTeZiYupOk7xuWRzWStIjqB8CnGXdBWUh7zOpLuEIJdcxD6eEq1/
7ewvKz1FUQxdo1Vo3BLytW2n4wtuDcY8bu5Sx9Sd3gHPAnPJfyS8Zbi+xV6e3LCxCjq8ENqEzUIH
80Je+APe9XTVFM//wix3Pl2nwUWZMQVIk8gGE/TfT19SGkc51LLoED2qG9WmG7UiI3zN1ngdIPh8
SdRamQ/Pd887qUelqdKGtud5sxYtdLlinufSQObwD4stxDBMnHv8j7AJ/pAcnHAxn4ydUnw3W6ch
mcxpHG2QkyE3mI1xKLvwHnoiNi1n0c9LB1CZl/PHcmeVUbpcyizL+fvr6cB8ZErI9u+9Il+ihT9L
ccde9+K/SLnFMJjGN3LBoT08+A5XT4Gundy/wLEMhl1YLcFPQSKTcH1yG3RFPIWfLTwjAFUpqz78
UQ4rcZHRDUsfLo095HPdD+XL0k8aP5qY5t1QBtHhcfdL0ruIALFh4N10TvTadtdKsYnkQz/tRG7O
5MEorjkgDmDhVRatp8UuTbgXsFLc/3+v7CTiI6IRqpnPS52F1OvJMxq3adCYc2Fn4kUvtO4IGhgD
u6UZbzHVKh6ztSHtNGUj5UvJdDTUktda7prby9Cnc5BJOGUy4EwJwU7+8/sXD9M+ONboURBe6nV9
UB+i1A1BDS8HsBVkL9GaV2M4RYg6OdIw9XJUVhnwRYxbAapT5yNC19jYsV4Ie+earV/XdXJwfB1t
jqngKjDwp0o/i4VDR3jpb7oHXEEjHCBwQdpF+UPXgvB5CnpYxVijuIg1mUDYHJzroNP7mMDO87bM
yRiPYgYuWjhKQhEOu52Mb1foSd2FO+xsFPy68JOWkNgtOl2A988LxREOWB6JCHQ3X7lVYzDROFN7
krYK0eluZoBX5oYeAneW/ly95NlGmn3W0o0g7WRQfKzYuTRcP9uU/7JA82R6mhZFVsoJX7xyG9TN
4GnslHpdmg99i3ika3Ru22x83+0ejRRPg+5WD5+RsjDIKBkhgOjGe1TwFEQOamdAMxx51EcEytTQ
TRl5hK6wwJWSv7le3I5XmYQ68cUwdS6qfv0JJ2Gq1rQ8n6VT6P+Y+rYRX0coEfmhLEQajaB7QT+W
XNYernxOveSIbWck5I1MDyD6IRRI/yDnAYUsv/OvZknXYa3D0NN3i5fWuBov4Rl/pXSnUVVVMf/V
4WminHMSANR4AYRoJKOdAP+W16NrqrektDpmwdwAA/XSAnMU5mhF3GIEMFZrgG24UKN4h2K5SJ6q
rnW8i0oPPd0EbCBjfKRqEK3BpNUkRRQqe2pehehCh/DsQOvrwk9SQ7+gz9DWLLz+mHlIIS09p4HD
yXYulliUuDPRER9zYKkpNr34vMGqR3CSobzzfTw420qCXGpgnKACEj7tLPcLqToKGp3WWRoWsa/V
TLT5Rf1Tt3ANcSq/8MCzAejLA08CUB2kJo6WXXhQsO6pASa5WugeATYIbuPgf5O1G7Q2u/XMxZIu
5OS/fs0fO4afCblSN+mrnWxwQ2vzvNZ58UX1YS4FQMB5fx0642B9NKqb4VOJjKld5g6NvRWqHd//
9rNwhvkt//PxJ3dp0elhBfmRx4OPBnWGOxh+lQqTLBLcySshL8CmMvn8mAZg5zQRc0UvHx8iGgJW
gf+0LV+6Ec6m5l8XdXKKuNtFtYj4IFw50VvoWxG9id4OMcGOvfawaBgy2XTxwkfRi1eqvoye6V5U
7U7e/vtyzb+SXdVQNBkgpoxw80mYH5nUl6M80PlnqDKxG3d4tUkrtO3quLTSyENCE69zNFZUWFqk
u7+IlqxKzG/U9RGJxrV8gyap1e4o8skFL3zC+RP9sYPA8GI1Alz0D24unuFiOAV8wii1lBt1Y6ar
IF2mgj09BbJHM3Aw1qMjCdeGbjGJmTsSQ7zyP6GoEtOHC6dJubSc+bR9qewmqQsiUe9nRC+XoexG
2LukpRskj7OmR67d6NMzGNa6nR10wPYVydyT5b/5f7pPwc1X2nJy6WI6uQyqJ1Ap9DX6Qfexrdx/
/+rOtPqphr+8upOUyAR/KwTl/Gmd5Nr8pJmyQynKgYzzo12iJmhfRHicvc++PPEk1qR+L6NmyxPT
NW03/VpX7mkSdq9+sB5REaZdivn6L7OPKxUyUYuoM5qOqGvctP6jgUJqZOBo5fbJ9aWCeN7GJ9vI
VBUNIps+u6SfVp8t8r1ROeYzo2bWyO9Xs0b+nDR//871M2/g63NOa0d6htGiMbMZ0TtTuxnVttdH
+UF6Hwu7f4oeMhoQDGyfhIWTPEyTU8a2cb0AeDM52RK/1OQhpN/4iTQSAsKigH6IV4xL+YXOfI7S
qLb0HfZT2IANXUWb+jBTjxun661wBQcDyOgq3yRe6HaTk6rXJlKvdGxNmrh0S9PJytLnntZIb/za
dhfj7Zna5bdffxLupWmR1WLEW55//TyEOz7R7QyC9dTtq+xdwym0sMN6GSHhbLVPNZAu3Rk9yU28
LL1FW9sxhE9Z2x3jLezV7z/NuZv3t8WdXAZhlWeZnrK4X4YXdkPlx/u+muwZ3QfW4vvHnQvzpqqj
IjEbXYgMKH+PFGPYCq05aMKdot5J3VJEvGGZbCDIZOoHQEeYNvUO72cQdWC9RYP03kVqLxCtVnOw
Q72wHOncVWwSDfAYAPaqKb/W+yVyVfj8BlqfBlRvM/qbIQekZG0pENJB0TwgXiEr1jwiQibJIqRl
iDYx4kGmPn0PHuJ3NEjp4CMO62IXmD7B4a30lXQd9W7VvkiGhXCRr8x5tcY2U9mL26FzlXJZist8
yySkQeFwOfcBXRHSYtYiEHW8Q7xYXdzp3f0w2ALYxhkALKnebOF+pS0Vu/DSnRh6i5f0NqpdGE7t
TnyqWovdkYOpq7fIa39MEoqFrgA7Qr2r4Eh/kP2LCwcNb1czkPMtHMTckBa2IbgLEJYzV98Btf2/
nJ3XjuNYtm2/iAC9eZVIyiuMwuYLES7pvefX38Hsi9MRSt3UxQEaqEZVVlGiyL3XXmvOMRssqYiY
9tONQfbRY+Omz+ZdSwXq1lvLDpz8hPO3GFdN7g6j4EzW738/IRemv9qPX+S8EJhqMRc9fpHwqXU0
HAfxarqfXYVgh7f9+mrG24W968f15rXr2xPAdBNSb8TahGKNKpi2PpuXt6bgcUL3f6Na+3G1sw6k
1JNj5U18u4rgPH2JwrtezkJryUFLy3t/5bxqXfp2migCwqa/qAGL+fntmtFop87zhPtQ2MdMTTpj
1RYfOY+lvM3zlQrLN721Mg58dgSDrMf3vkRYBoZewHjMNLpZ5YSXKw/hBIxlqSorq74xYXq52ovs
zCNX/7HR73QGl3O9npRP07jOzZUhOkm8ZoCmCyt0u8BaYko3MnVT/IYcZ/ahQA0FlLCzhZBUrU1h
vFbqqgZFVtlRQEfW9aU9YlXk/4y4miPAezR9i6SGzIWvNybsccaJzQMU7ZMALO/Ocot4mRGGuhoL
B/FhVq2JEGXWwYzjmhDpUhVhfr+vZ1WEbhLzLofc1wAvKkYdB24MQ7mVgWICNcpHerpm4bjE4eGS
M40HfxAl39nSWTeK2HGqFO5zgBX2VB3UcDnshZ2+kskB0xf9k7+L74z78VaebvkJYpkcj+B3JdHZ
F7lTvV0+zLogIM1Hwr/Nd+uVqIJtuGb60p1mEAQdNYzMg+Opm4xh1ZWtRpvf3PNq49sX0M9aE5ki
YkPRTNb+U/Ig7aUT+CDbWEcsbkRgfOl37Mjpe7tUVyJjT1TxCwKuT420DFfySRfcyDzlG+nQmU59
ax2iZxr4N7rLOm2+Vg5faIHl8SC+0zvaM71C8oIU3mhAhjGPt3kg/r1QXWpJfv899LNt3Ug0wdQG
i0cgX4zLRNlDKq8XmERK2pJ3xou1i9zANrwlx+hw7zMVTRbNXYeTbB7YKstmFQwLUXKuGqgu+ZNN
TZ3jPw3OL8gzfr70k1DlVhvJwj3vRYMUbWAkupZsiyFBvmSKajkTJ5MAY1ngIp5YxG8CVGoKMG8R
38vOtE55lWMfLqKrA4djTmbgq079d0//hPnpL8GIX9+LL5VJ3z/12VKl1uooDZ4InC7cBAn4WLBP
u9FJHTAfSxh/xnQYLagYwGSRUtD3ufJ7zmX4z8fTkOa+OKc+nMNEgP28a0Lrj7mo+Sl7Z/iUBc40
7KyF+iYtKnNRWJDNbRVyHzz3RZlRXY4VwCvXyJxRsFPUNyZYVYYxw7Jf7wDQ/fvDXahTUHPhlQW0
SmLXXy2DRmy0KrH65BRqu8w7dPVadmSYAP4+mkdneXqDoVt56M01R+LISVa1dkXue+H1/fkR5q3m
20Y5lZbi+ypyJYjuibdVyJbWbTPdZebKTBwZkI6IBhTkVv4IlUOdQxFticPvgQgTq9gOQGP7JT5n
taSnO9vivVMA2z1kgLsGpKvgaVzpe8/trXvkKR0k0A5B57w1RluhA91FeMGNWu/ieImo/LlnXHGl
HPzjcTp7BL5r5s7PQz5gB/7Xzpo5kK9YT76SYi3w/naHKFx12MQbbOzRhzcgN9+L02OnrdviPh4O
6nCXk5ISkZqj5vsUU7hyN8vVUneEjitC0NEDOgW9hN2oec70k6bhbIs6zJv5mhNKluzww9NyEscr
z/WFguqnEPBs2dW6blBLid8NLVBLjROAt0FRp24a+qeivFQRmVw58MnqxbqDvonJfqXIunFWxRV+
4QnVVAn3JfkVWV5AzmnshMAJU5rfJgLgAFHG+ovkqcu+e2uUL+VDa5eKeCupAeEj5kJRlypaeugJ
PlEu60HZI44ze3BFS/2ROCWd5PW8/EwA6hvFXRS+hdLhj4c5Rh5G21faEsTpy0/15A6WM8+t6GJD
OkJy8xFovC1tuKzy33X5kI/uaGfTnzCeRrpz0vJONDZRDbjjD5Clklf8d3zvAIcyGR1QeGQTgUXl
861N8wDCMYiIJVj78l4BXCn3i8LbicFHrxGRGDBdXzc1DfaTTnCBvp1CYhTMvT7rSAqSQlcjOeeF
a6AtCX1/kejpIuHUN2zN7D7RD4nyJhh3efnLKJ+F8V1ARmoGBsXNcye+S+pGlHZy8CmQNDDuY/93
1n8VnrxsJvLa613ASyJ4BHuJiOUIjjJRDkHX6p+GFrSy9dCPK+CZfQx9KuQLkZRnvWrdLfHaGJyw
gef5TdnYcvoWard6SmI7qNgieki0Q0ljbsR3FdRAh576aBdreOmUX3Mtq7uEDxnkXEe3sf7LxGAu
efeVtFO9V9N6Nc3XQj6J03vM4DObg1DpcCAiNBt5obe3dD1TNy1s3bzrlFOc3gn5W16fBlrpRP0h
rsN+ma27eFWYe8X/irCVCveR+GJ6BGENv+NiWyJDwjtUn6JiL9WImZZCtGv7T8v7NOVw2Ta/h/BD
jx5y9Id9eOPrv6qen+9BEF+wsRgqGOR303pQ1ZsGikr6PiXviewm6Dbio54cMtypN1L0MdP3JvDG
7W2vrTKI7b70GHlXXiRj3qp/rkhIK9nGWfsVURTP9SSjakWd0efCfb+dXEz6a9X6XZjwSI+Gti3J
NiHIw7iTXzuK4Wbum9T90ldOYgZd+0mR3gYp4ZHaIkealYzsXf1rqbCQLmKme4ICbXVL2IbcbrT6
D1Uihd5kxe/of8m1AWuTY8EjYYTsjhywOrinG4j/eTT3EEee6CoAsLw0HpL2QRYfM+WopxselQiO
90ILjxxIrXbNzAlcTbQqOgenmZU9SvpeezCugE7Uud7661ZR9IgyPVu28LN6rJoKzYvbuYNsbMTl
wHAlBsm9rkCPOdraoET3n5lwFMZWQ+GlLX19PyqfceDIwaMlPUDuUC08PDKYer+9lYRw0dNa9XYt
9uNyhb1JGxGbz+ANLX4qkd1nSHeu+nsuTWUQ06KOQuVkkVp5frIIcq3VCMpjD4o5H+0kxthMBBCF
zHL3W8774zMhbCyQc9+ZFJj7hGPxNWnDhV1j1vT+92OcVUOS1wptFGFV9d+qDWCQV13bQ0U5zP1B
Y6Ms4vrKOEq6+Kh/u+LZ+cbQh3wyBb54Hywz2RbapWjY9VFZW/SjZluBdZQc6QsE8pVD8iVXyffv
+ueff6tsRrMeeyGL/qORmlGQnnYcUP8YN5DqsBhArLGbYNN7uC4WOE87uGMowv9d4l39FGfPbz9U
YZdN3HFxG9Pp5DCGJsSwQ52OaQE9CI9PiMqHQ3BJMtjEDHmhxq88Ad7bvz/JJaHWj/txVuk1jWf5
Y8390O/qNwqER+PZe9U/hQPTjm77H/jpuEaknpITeuU1vvYY/JleffsxwkE2QZFz8floqk375nZa
E6llN0/F0dsB4/+lh/8rT7pJD5Dmv6HIlvhHSPHtqkklarFObsep1RawMxkzB24d29a95Yyu6iKl
LfkLA+ar4TmXFJE/Ln127imzyOrwAjA/ZtomraQEV9fT5B20/FXVXzw8CeE90dpdv9OCY9Dvutn5
vZOiX1K9Rj3n8/ID0CnS3TDUDm30RHVl9d6Un4bsK0FXFFdr/lY0/CqrjaG6E/LaQ1wfJBTE6l4O
7fomhLmjLDyw3wvtRPvw34+TdqkW/H5vz1Y0RUjkzjK5t92HRh7ItM4emlP5OFludWMh37iL0N6h
Dyf44Ji+sO2iKzvJp6qAjmuPxmPpOxnMvxvjsSCH4YVCI8VzVy5T4LtvRKPje8wR5yHg7ilBFmbp
hs/ZCx2pSXoqXrK5E6ogV3q3sr14/+/vdvmlZZ3W6SCLGhKAn4ciqx1y2VMs/5TWewXIsYB3hn5Q
OGIHI+Wq3gcdCaGLCql8BygPzel/Ts9GbS7+/VGU+Tn5a/+zeHpNXQOsdH54aazBC4lbmzcOyW27
vSjfifG2KzcjRT/A+3XKsmXuEaNTtdiRdJDIYG02vbwP9XUM7nYMP+rykcmJzz6nOInlCPleE3eB
+gxFNjD35JTF8pXFRp77q//42OezIb8miNTMmR3mhOGYRJI6SbcsPjtE2zp5PbbSwar6AtksKryK
cbdqFQIsDGraje76hNTZdeF4AVkDw+rfd/TyUvTfO3puoZK1OK9Vgzva2J62kMxNJ6NLnhkgjH9b
RD/7fvP/syT8OR2d35M/MggRqqHI7/nzqfLiZFC1vGK8Sw98SNRFWH3iPUu9I0GupbjJxTXaVfq0
1sZ81uRD6Ns1MNnIqVSnIigmFNemfCfFe1M6WJojpctM/x0Wv1NpAyMx30bkDcMdJAca1bXJkWod
Ne5sFEIDSPjdaL4H7X4yyMlxE3TM6QKkHXtOW+zKzNHMFduzVW/GclePh4bJ3Eog+SLbCc295h8s
nD7js6I8mDSPhEFeRmQN6gj4c5TpTnJtgnXJuEuuMpqR/3uzztZPb0ixkiWYAsGJhJkjOnn9VgLI
yCz2TAaDdK5QylMfQ0PYRv7d2G6RMiGFihaN7GbYU4KtmsPbtoPgKq/h4jPEZIlMLUkEoa6dLX6e
OI5Jl3K+YVKfsWMDZnMSu1n3H0RfGZBDHyZn7rBdU1Fd6BjBXPh24bMCTpDMxFCwnJziaEMzHSa0
092kAzB2eWMtA6aQ5bLBP4Jek3iEK8XMxfLx+9XPirk67UphKPGG6/Pqw2AN9eNCfp3F+dOv5C5b
XqO8XZI6fv++593lUZvqpK34vvojoHp7kJFp2I1wcwNpl2e0MV2IZlJKU3PZyzZ4ZX+Vkgu5SH5Z
KPGX4e8JV0TuXllCLu193+7D+f6gSok5omyCfkGS2XLurRqOdtfb1X+QqNcq2Ut7wPfLzR/nWxlT
5kLelwO3fVb7qzXxutg/XFCCyPpJWiPY+DF0rGj5EfwelpO4DkTHY7Ky814aCgcaIjMr9NqjeAks
8eOnOWsGlYLptZoGsqB2vJVHXEYGQ6X3l15Jhz9vXA8GMw2p3knYdXhlPX1PAFxwH0LDC5zMyTWi
WlC3r0iF5qdbFvoSX0siII3Hf+eG9rVe8CXIAp0rmc6VOHtUzhnr4aRobacDOJd8p7IeQ+GWJ6pb
0cLTbvp+EaqoKN3RWoXEKJO1Ym3U/YwqunoKu7Q5fv8c8z//9ntmUSvquQz3uIYYWaA1Qj6eflWE
KdiWuVSYULKKXav/1Xlp+Gv7+fbtz7afQcplfVRG/2SVm36WJ5CGRQtxpepQ6KLHEPu3oL8X4nGu
kwHx0IbAwmo6xHUzUg4RIJFL4zbNfuQZfJDrVTY3jVeCvOk8HLWCYXvGplHdkOzX5oE5lRLcDOpN
2u8sEmrmWo7UH2DwfbHN07syOVxbnv6sun99Q9wW+HQsjcrt7Im08in0SX76A6WpyXyXRTCh1buX
Me4oN40tLolK8jNelX1PCtmkOlG6RNI7FET5kXvhBL3jOUqzZHG1gh3aTdOpXnr+1K+GAxMMWOCq
rU13t92g30Lz9BJOEDFwRGxV/T0ZoSnPgRR3U34cnLK+S7WnqaD757TVqlewpgEBnYVb15bJy/vR
t29+9kSFSR0rglID7dhqbv/ViTONTXBazgVMf15ISE9FOzxdO2NfHJgayNUkBbmJov1lzehzYnjb
Au2AZDd2cCsvhffAJYQaE1iwnKHW4vXNd95c//6Z/3vRsz0wEYoyNfMS+izMrNiVZsplmm05Dzyb
QBQoL2998j2W6JiJvi1vrkLVLi7/37712TaoGlmm6kLOOvJBLoMNyg2K0R9xzXQQbAb+/95uLs4k
v93lP+rwb+tFYWWqMejcZRCzkb8KAzft59q15QTAa8XYmDwSVOewIpfT0Xic0zKd/nN6Ey3ahLx3
ZCoRX1Y+XIdmXDLLkErzPz/Gn/7dt8/WtaU+DEEFaDFdpe19mNr96IzSVkl5x/Ac3nTZjT7DbkeO
JnaAS7xHiVEO2yF+QU5gqriHT4nyEJsb2VpMTIx+CaQnCQdTttWIXYC35Rq96mI37vuHPttQx8kX
iU9HHkUouRivh5fYOzXMcRw81Lc1i0Duypt8740nIXWoLIOM/mDMi3ttyUJLfuFhtmRxngKiVcLQ
8XMvMPPM7IhkxVQbbcfoVHpObixQ9cuHxDrElRsQVtLZHmhf/TGFHJ5uBI36krjAtN/j9diQU+d/
ZV7hepTrEqbjqZqd6VT+w8OMMPeVXaZtWKMnbr26qBLpqPBuFvMor1BsbaD/l5RummFA1ut13GeL
hKZpf6MYN2V4ZzTretWsGYDaGYGIdXmjSBvdP1YMyB0v/RVUtxm5qvnJYP6Nac13G9zEC1ZehLyK
7ibawsqcFCkmIXKhg/5da9woZQizwOoR9ghHmBWaAeHviKqgCBVAdEN1ztx7NNKTn+zHyc1qnt5m
I3vvZbfVpBtDPkTKSue8orkcdgzNzYMVyTuBuDLjN4tkCYQRHpaHXUMwEQbv54GwhmBh3hMXH/TL
gPAyXggT+mJ0kKjhJ+MpYiD87/f2YrEOowN6uSlzgD/XG5PWTazLVOPahT+h7TVcaxZbu5uvLJQN
o61YTl/YIn+bs+DVcse8VGZ8u7x1NiIUgjELJYPLqyuFiAq4TEs6bwOpDtKLGKyL2aSz06uJodmp
7uzGuCleg9BOXtN75qTDvhadqNqOZHcMXfDUBL9qvKUEOymORlGUEAtjt4fpWcBW1Lnoc1xSc2IW
fDPl2yThNkZq1ruVcQwTqBFPjbittDthWlnD2pje2jCyJTg+6tYSjrK1AQchwMLPHZXzlLWCYncz
QQdIbgvsxOQqFfcNiGcCh/M3+HZIs4m61LE2Wa7Qr0NtrXBevQqFv3ji+X4PzzpBkpilBhAR4V5b
yFvrpWgRklnsq+rLrAeK7v43ECLz+wXPlya/TgU1Y8SKmdWZMYCf6GqXDC3Bpnodi9C1Ov7qVzyr
mqpGAk5a85jMQtbuNioxD+pwOUaUYguLJ/Nqc/T/cUlY0SjxeTfOj899OIayqfTzk6mby5n4g3Rx
09qw1dbR7roK5OoFz0oGYkZKragH4X4grUWg3oWT6FqYQgRyuByWLhlV0ZW3/+LKrvz3S55VCb4x
4Cvz+JJEybjeU32nrGnxHpk40YZrHpk1QQe5dkK/ZGXj+fmfq54fmOuyloZE4ZvOyt+2eJ8ExKF2
8tHdcI5eKNIHS+v0EOmO+EiyxVSjlsbse0sFAeZIJMmvhTY/IOE/wXJROydjdTK2Ubsbp+0YbAID
0SuvapOB8tDJnE49JIavYf27yR5k/QQGpo2+yihYxMpLMf/hgUw4kgnCteDdjVhgyI7TV6wpABiq
cp2y3aQjfPu9UBJD8tEemGiznPSPebLKk504baPkhr3KeIao7iN6m9lF2V0DlgmFWfUYK+9dMywr
oXNNr14IpG7H2YOQ0RkyWtdKcmaGGFxi9sRmk89bJwlCbzSZxf1wtCbAEyRQ2jV3iVqx7l+knlmo
vzCSW79eGcE2L7dZnbHcMUlmPlPshX4TDAch3mXhtpl6u2ZLC4WHBhFE6TTTypi2WnJE4HilCwCJ
7O9SwZo1n0j7SQnD4/WzVBCytrXMkMH47EueB1py4TaR20PJUnblox8TWAOQJ+Wvd+Zt/uXf8eNV
UIZlxBMhkalLnC4Nok3fYhwykMTkmIqbGi658AvZckTQFKJjTK4g3FjSbTu8RTL7gH6fCYe0uC3M
teFOOxK4h7WEUCk9khwcEx6TOgpWA/0O2IOCEp6EKMONscS95Ud9VWBW3KhEKtVf0Ew9G/FzNtkD
qBnalZ+idAqeNNVNlaV6Y6zScWeIKMVr1CMAdJqtOeyK8qg3wNGfgkyHJ7M35fuK6My6PQnVY4q5
PkMqncHh6UtH0+xSfTTFeyH87Iq3ButyTDGJ0aJzrnYTLnRlZoO/iRdYAi14XrmJoxy2gxfMGns6
yO24AF7mU22vlZ23Gckfv6H3SBmWogm8Zgg150X57Az04+JnC1oSRYU5ieHcQugCgOrmnX4gzRt1
d4o+ZrjpPgiANfodtJV6W5F0vLbISU0Z7HmHkcMDcBAn2EgbTeEfVeFjgS4vWksn8RhycHTNO2/l
73COqY8SCwA4E7LNyVj4AgoUEdH1O6veGeAoR+3ex+WAjWtYTTCImDgNN5F1VE/NFtLPcC/fFPkt
rBevdlrIuk/NUaXmchnmfDbZKn8Y95kjPT4mwGGvLcCXjk3cI4i6vDBQWP9I374dTcKeAOPGQso5
zEXxpp5r/IH81y2pduYbsbO6ZkODxTCyGH1QDLSYSeFalc2WWVpBuPJSL50CERzvmoNE7doTdAkT
8eMDnp3ax1YtMoJX//QrDNXxzYJcvE2kIqhwSsZl9QKoR3YrdAvLcjHlioxH7iVytg0HEhLhYsNy
7szHG866rRPIa2RXrUj0tp3cXRN/wQL865FjHKZJmipqxImC0/65/Hi+Fsty7MUnr3Rr8vXyp6I8
+PEma7eyvKqkY2bgZ3nVS+AnHLrVpf6FSpB3M3LTg8BwCjYH3h0b9Fl0Y26wQm2Joo91B27P+KA8
0W8Tu0XGnV6WJ1gx6U1xUNfeLpx2ungsJ9c0N5Jwa3nPAhilTHq11Jc4f+jFJz9Bf66/RjpNRuOJ
yZ2diJwBRpLIK1gzzVHO3gLgWZb0iPLG8SzELXrvzgnYxIUC7ZL6z4pQ7qa9zVHZGHsRNI8uu6C5
Vpl26CqST2kQDebDGDAiAlHTmNrtKHyFLZqhfpGAeSq9gFo2WQbYSRTUf119kv3fdfwxeqyh1XPS
7EL4aMFWUDdmvym0m6Q+iSDTrORA1ossbPz8UYmIfH5WtHkqhqYy+z2BuiDM+beSbdN+QaA7wagB
JAdlIfKbQ2YU1rn1xFxpaQDLFbRfofjSwXqSNH9vVvp6QirWEIgypC96RITyGoC0rBJds4Zo5X2q
4UqfdUM7S9nwXyvQTsndQzts6+yN72S9xaoj8qdwKC2Hu8o8iScreslfVMFlaFuNNvP1WXaEPAnp
Td0v6tf+A020Zcx8rRwGU4ktfbwtRu7aIowcWV/rD9pB/hg/EIzSnW6g3+mP/H9UYHRmF775WA4n
4DnWhCZrqw/PnnUjq7NbWTOXJIYopOkgxmciBE8uX4iFsjQthsWOZNhFbyviaixf/PS17XaRtu2x
wcRRvlBiNndrm2Wf/XirlxtN2/XRnljlEr2UeQrDR61L0Vox4O3eUnnmkNnWYyevWcZ+4ZcVjOXo
2428ziWaStkxgTtmeh++agfDPn2Jx2MJ7555Q79sBdSQHA6am778JQVupB0EHh6dHPChXxeYwXS4
ER4nLBFNoV885uHoDuKEaNDADfHlCb9TpHtFS9rWAHQuMea8RGlAPznka0+iR1w3yzb6JCNtWTXY
6jjNV/FNwgEfovnSShGGJdibRIDFMjvQyRo/s3I7jgQTGsm6SNDyCliHsLwW/PoT3Rn6u7mOTHMe
qYzgjwuqml2mr9qcQ+NaoL0FCnnJos3b7PNBbT3Hi7qt4xuZfxP6wWNR7sLSnjRbrlatQPDRDtK+
Vz2jeeLVXKq4Rxn6yrumymx1+mCvNmQ3bXdV9h7oz0189LMXK/A41+1qdY6ECEJWFVh7Lym68Np7
IIr3oSiW5vvcZDAwQ+zDyXRCMlKM29H4pXsPcXwTup34ouEdTg8yXoOxu82C32Y3rWLjAMpdGh/E
csunKJLcqZOHMt+QgYLicaNCHlbrlCLwqPJkJ9NLqK0gb8nqIY8eeuOuhFouuxa4MS9wMBia6gqN
YNffecNesp4UY++7fefi+O/L59K4s8TdgBigCW9VluVsa/lPafs4dLu8/i0ZwyohQrJ87ysDaiKh
k+1b4b9J0Oq6OFqW3aPVrDzzFES/Kp+WDXz0sbMJA0eaTWa5nz9NGMgm85AqWNbUbZ/uRut2tJ7F
bCfS/FS2mfceBavev6vqTYPadkTh7L0p5Z1lvZm0w8PuUSg3k++McE797LYi0jkbb1V1l/f7Ir1p
lI9Q2RT9ojSPcbjR9VePIl7JHjEVSe2h6taAQstiO7WMpaOblqN+MDFK3k0EU2lEb62z+FgE2xD8
hwbt85c64rvvjim9AcUHSbXmVyUeeWjVRfaL9odSHb0S8iGr1ikcnhTybXNX8oC9cTYA2iQXhELe
i8rBMkGbbGrzmMcnMdoaEA2Se785Zj4LtIaXKb6z2CbWggDx0zF6+gLNQpJdtMbBnCTQDK9xu7Pg
wA9rQuhHZGC866wIS6/ZTVSvAjnRe1pIDUpm8MfCLkcPOmEUJ7+UrhQueaKnGZxD0YEPHeH8VHjZ
vK9c/SXJz0LzCjpiUckaeANbhtXPBoTMF/6kAEUYvMhj1j1MIDzyWLJrSqoMtwhWPbit9Ni0Xz7t
mX4245sYiLEl0giIjlMnIknVF4Kxr4VdSu2t8astGD+zq4HlkwC5I9YtnuG91cNHa9x5xCwb7aLM
Gdpg1pbLZ6Pb4KAKpF0lfI6mi84LtTNBTMIGmWdqvIpNjVaaaj28lXvGcqeEb2mFK0O5jeCRmyeT
b9/eJdrSCn4Z+V1FJpoyuwpl8doh9u+T81xpqKSjo5aUGSz8rDRqWaXp1AXJSTq1TMgw9gLWZSmy
IQe8GdMyYrrNUnStHrswRfl53bN6TG7VRkQcmZzUg8wm6ySfyGeHBZ5MMuPYXzjf0Ea8emi/MEn9
ed2zymoSA6xhash1V6NjoTU61ni5gLyshBdqVeo/IIvJqyLaOhL79Bbdd3byDKc8aDtzo6z8VyFZ
RDhVur1MoALsIetLh6PDQI+FdHv1Pv19EP35ec+0GQEZ6GYz/z44kVrHXxc3dFR4JUa6VEzG1nj4
rvRS/j5r/bziWZdcjMZetjSfw+2IBJopuLxEBmxJ6B54v6SVj6lQxOuPD+7hyqX/Hpv+vPTZSUud
9DDJFL6srNsqYiZAWoa28UxnCmlur3A14lUg8Q3FO2q1lwjWcuj+L5yJPz/F2dnfVww9TkQ+RUNF
ho2biG22Ic57yL56V6zX0UhajDjur9X9F4bmXBmKgEnNb2H7OPv+Siv2gadHf3jGR3KfH2on22iu
to4f84NsOt5mjjYsRbe8/f8YL/3Rd/886P68/NkXb5KeVPIiZi34CJ+pTrb+ffRZsBDoTiXfwkFc
xDn6LfFUSc9hQSnvzQp36i02lOq2bT98WXFUziRD9appTyFdiRqHSYDhFOVX5G2h1pKytlantae5
StDbDVFBPbjUjkpvpGcNIDf3ToWwHRmY597RiyfwpwCs+0fROo6dscwq26cBAuyYxCNlqchPngYK
0j/gzBH9A/6uZjiNzb0JuLeXX8eBBnl7r0xHcxW0WEdwOhwbjpzVoUY2FPW26QN3NpStZ+zk8tio
e21uxNR3ga4v4/GxLr/qYgeSdYkSbHyKDKat7COdV93LLfV8jald/WqLz4axfkyO9C+1QBYVeEtJ
3ms9yQ4rvb6PjPcq2ovmSRlvFX0tSvlCDp+17hRmxzywFpa2L4ObHjAu0keq29nU3Es7jvWFtitx
Chjs15SUbOi0BJfVM6gpEvXCrxKhIT26dCGshq28AUaO1m6XvLev0x2oddnO9+Q6jzzI9CRd8Waa
NvKppi1H+f9VeXaxzp4i2Jk0GRbRO4eC6j147z9w2DS/29FtmC8KbmyQa75U1G4hy08RcgZzZLyo
4bT3nj0+kTUu0s/yNQBg3y6oDfjtYHAgE7IqVzVXVrwVzY2hLYrf88phDTZn0Qp7an6jRo/1yEZe
LUvvMUGn3W6x5+S3w0qlfIemlqz7PTG0kUfnINl24rqbnAFpy6v0aGJb3cWvhuAwShsmp+XA8hYA
H34CBkq8WBzanUWoLPZ/aykGtoySp8ZNsW8DuM1rgZrVW1j82+pvq7hldiv7K/5MALxZX3RvMkHR
MpEVK7KY42CVNa6W2uZ0zMP7MN5LWKrw97wRPlwdk3xn5bcGhSXaQK9aF/nOzyLStNeddCeqDlIx
2n5LCMJEbT+G5nuV77LgUFuPYsmMDqMR0SfRhhMtHrNc2OrGGpOoHCLS3HUY/Ch3ZR6RBdVy9Cy/
AucDp3A73Fe/sf9NqV1hOhbzBe1Y5HDxp9jMh/u+XmfJdhxOgQj7q+MQ+yl4x0Y4KdUTlsEi3ngE
bTSbgpiceiPVLhoKrXZpC1YtbqbKlpTtlDlInKZki3LIn3M6Arpaw0Kmo/ygTicN+LRpx/JtTaXi
G78FUrgUAsQ9a63QlY5YGkrxKWXg2BYpvOC97q0q/gyDTQ2SrOwtZifEv/eQPyLdn4sYTUIM3rpi
0Tohx/ZnQWMNfqsFZZOeMBTJqS06jNsqjUT4pRa6ZnfXZdtsWreak3crEaW47gK9u4EquayDZTjY
NINIgVRgEQZukizTCm/ZVcOE9Pcm+/NTno2eJikXpVas01M9ks63UNxYox+1Yh6OA75aTqlT6Mgq
aDLp6UHDgW//+zZd/QBndZ+Sp9XYR116asflBCrFLQETUMC6dIxnKPgIz1Aybc6XmHPp91+pO+X5
Z/jXz3RW//VjXYp93qYnWuTTstqYwabGbk5Q2ctcZ+DPESu70VzPWHcmioCCcTcnwW3F6e/53/fi
6mc5qwlDsVT1ceCRUejbRmt8ua2TsOfpYBOWikRUmi2CSsY1YvMGjjYuZcHYse9BzkH4+O9Pc2GS
jYsaOIEKA9kAxXr2y0RpWWRykKUnYZ3thY+QV24t7Uix+hRvZJBY4yZ3p3Jh3abv/77yBX3Jzyuf
/SZ5MGKiqFOuvPOfiLo2D4HgYufQBrd7Cd/8++Cz2fi7BksPoZObhFYdDfDEpZ8kD0fxVBgsDXt/
Qzr1UV4Lt5ym9HugGP/+mBeODj8/5tnPNY2h2jUaN2iW6Xef4xfRPUvrkL1ZZCHNxnqAm9dUX3DB
Ljyw33+Ws0J88vJk8pM8nf3jk/gUWAfVam3/PyGECWWRvIcAU/mribZCYW56cUUhIaqtkxMX0Ksv
1D+CuAdsa46bgBNlXrshWMXOe7OCe7Fnuja3JFQ0bbcmJFHJ8xgcpbCZUNQp+6SDhr5K4ppUsGfs
umVKaIzazq2AdfJ/ODuv3caxLQ0/EQHmcCuSoqLlnG4E21VmzplPPx89mNMuWVNqHKBR6AYaxa0d
V/jDKHriAKog/JjgW00rwX/QRHhuPLzSps2uWjeGZR/QOYE8ASQxRwGqrJFfG5eJtXosEX8HY2ws
JS676XBsbtv4TkE7rqXJ0GqYC8NczWGu6la2ODZ3wyguITagiZ52Pr2/e4j8oInqmd0P5UClOdOZ
q0aTbC0/5DyGxSwQT2fdXA/4JJDo5XBoUhUZxF+9cC2OoALBsma/Zr8LyVEZZKd8GhJCD8KBtV6k
SuwOBuLfCdK106scd47f3kbtRol3UXh7ZLrk7q0L3uT8KiDYMZTfVfoaFbUd4igfBvcgMjT0Q3F3
LLzazof7prsKfVwU6JOkrZd3KoRkOpGNvBDRk8JRUp914mFOTIgVhfkOxujxuAR462PoVlwb1lOe
L0yfIqjd/qohpxerFNGj46PQ7dGi74F8ig69yXAZPBg7BUdOgLviW4lT7Sy6v/XFQyRep5InHl0d
NQBhHZpLneqn0e+zwTazVYxkY97/rvHzBKdUuG2IhjChtG63sms1wAWSR9O6sYLPoHMU3NsqTLZM
r07QdYl3qTKHOTlwKtmLkk0jridjG5DOt7fT9Eo7yJhW1eBUn6F4NZora1oNI8BSfjRXbbHz9Vuf
SNiukEGQ2pWaoF0BvgeZFmIW5VET9ynbMtWRepJf9B69WBRaffdorqM8XOStZxoQu71yN4EBpfbo
ycd9gxJqT+hcN89+dNuhokFcIXm5+pugNMi8CV1f+qqjfBdTkhLRVKY3LQgciHguPP326+cY80Pi
JI0quO8hH6HIG4OUwqyddChBp884dRwaFEQ3LSqlrpI6eeWOocjOZYvACJe2jUA3+UXoH/V+L8bX
XXKPym22QgkGDyIQ7dptb20kK1+k8S9B3zTI4Ep3FgdhVEHNAMrFOLTcq4iLu5G2iMptJK0KOtJi
41XWXTQdeuUzRPFAiCh130IbG2d4XVSjCydo1GMdHxpTMKszNP8ruIKRZGrTDUDIDytSDV4/csG2
GjiKeQcf5FjspYZ4DS8uf58e9waKuKmnZodGvp9L7cfsXjS9lzSxBwbXyvaECbgONaFfplayGJAs
GkfdNiv+wvGd44BIJnGbjbrzonqgpjYgMY6623gnxZ6Ml4ixvHBfz8/G6VP//eY8KSgIPii5Cqo7
9zU3g/mYLX1gNqSK4Q473rloQrPfcP/+1S/E1Y+vKrIpYSLw5Uj3ZxzYIdElhUGIGEn53HMF1smi
pRqrhSYhrOKU+a92WtMxl/o7H2uBRljKEWHhM3dpULsqFyI26iiWTHteQvFTRRBhh4DnptgewWI5
oF5JVLFV8R3pZnzm31RrIzwo+XWLSyc/MF4ENHI2xPH5YvhU+7soeiJtmlemMBAvXCSf8JGAOqZ2
8Th52TumP5vhStj0O8zzqFkmy+hxMuwQ2WkdSCniT0P5HiqQqksnC5ajQD/JQeHZwiEQubdZZ1Vo
V7W88o/ypWjxZ2GGJ1fRZRq7CnqZ2skSmsJkWWnD4zewy+dnV+MtqexwQjkFLx4jdxG7GVxRpdny
JTTHU/b7Ymg/f+Xnkv4zipPySGFEeS1JZUr9wdFaDwJXXLjUjlsACSvcXjCCybGaV+mZBJuuQL96
BaU/Q08BXUof4Ztx3PbwDWYAYOeK2ervW+585PZtlk7qJ31TWUI6hwi1C1VloFDXsz9sn34ZfUVa
Z4TU+sJ+oGiYg0WsLgRGZ2Rp/1gl/QSE2Na8fZLO97PWbgFq9xOmejJlSTqcIE0dU1h0lQ0ljexH
wwYW7wZEgFKgSpqNY8P6UpJxBnD754BOcjHBCtvJkKv0i0yDOdfYLP1gLQcbOtMSynrLhi7SiD+1
S0EgcwtzGyVbwXB9iv3ksxUcpOXcu+Idv1TlOwPe+nNsJxlYHpZlK5Vspnk745GWBDutRCmpo7Eb
fNQZBNCnKvNUAjrhenLVAvXExNbSHVoMyG7A9KQDblfWLTBirXKD7lIiOw/gL7v9CyPwDVKh5YNs
BTkpoo8gbO6CUFB7R0JM2CGEKGnsQNrt3Vx1Ctj+6jID3Jcs8Zaj3jErnQqXk8azuTUQD9wPZCiV
eOL9eacq+WhkskCCgMCAzotNlYgaUX5QwDImDhg3VUULhZ2WRx6QiaK4GxKIgw4OZBICVJSPXCn4
neYOSGs/W3Nu57z7wik8G6h/G+RJFkNBqtVhp8yZZTyrLg7SFWHXbAWMN9PsHYHOHko2El0eJESd
lstTdjWEzi5cmmfTyu+zdZKnJFOsRaoSpJA5ia/LK15glDT2Ro18kFsiZIrBJlZZ3AqwBjx6fh0U
GHqDl1PKc9WG7yM5yV16UQnAKsaMBLLiukAaoeABxAIOgFkAIhtdpfRF/uoSmvnFWsMZijdH7duK
nLweU6+nKcSKFNcMCp+aPJO7EQWL6Sjov3J2tE1PhTZ5+iKuynclJ4k7Yvnz931xfjm+qZOdjMIS
pvQoi0Jyp/kwzHOda4X+KkoF4l5aUKED0t8ZS/RH8/UROhpSoR9js0UnxzDcS+nkGYIYzoXk91CX
NInW28neGOUx1I7TlNxNH9Ky+UWXSdqmttmurSOicseRwh3A2cMku4LuVdqh0rzuPS7XKYm/3ehO
7eiKrc0e5AaN4wKqriuWbp68JsQ5cbXWNrM3gkVcvSshysorPd7rzdWqbq8iwz1mTqzQs71w9M4w
0f/8VSf7zMyFRG3Cgf7NXoH29xFEDzkUtwyqEqzqxfhBvdKniviJR1BMLLYZ1+RTWIL/wgNwcwlt
rZ65Qf+Y5JMVH6Vsai1xTO4iCtvEeZjRDSBVdnW4b6at2jyKQWVb8kqSw70kgFyZyBlM36srt3kd
tybgokWy1sO1ZO5MMBPD3kcMtjQObbvhmpWkdZQ5FFIzjWSAaIgqmWF4PUFhtYzabvH3DXwGk8rs
mjomLlgd/TT+Kgyhn2S0niDT082/7+cu7Zw0TG73WpWLi5i+c9OHDJAxc2VQSVdP9qhR1WUYzXu0
IYLhGXQsFWcpt7YTrkyiimXfL6ZwTR9bXNLQtqYNZAFBoqRgi4tif2k8Z0RVEO38Np6T3aWVU2Km
iTh3x1KqBjyEQQ9BXcFOYbbo9oiRuxhriDXtBPa+I61H5fD3NTgjDPnnGE62VCnoSVoq85Zahysm
oUQJsvMMdTVpwQJC1jjsUKDG92MVllveaQLRSdubmU16KKUOnQgIOsjvjTs6FaqwV4yeFg0pA5gt
Yx9dgbDaUnsRVnV03wwkENqFM2qeeQuYRUOzLMwbYG6exGRZKkmRYX79gsHyYGRVtHVo8Tv6Y/ta
vwYNCjm2tlUcLpEDL1djHgpUnbo7YVgq2Qu5UY3EQbvMUPvFnkVb5NHKOIRX6AUoRNairQXOUN7L
XEN0hkhoQRcqS6m7ssIXK3eyp/q5b20aFZPgDjowCO4u2/hMrszDnA12NyYNhMo5Bk5vIg3RbqLJ
rvFfoXGl3IKHrZfa4AoPaUs0T/V+IXxa/lKIHZAjMl2STQE+klQKaSd0ji5M3rkIX5YVrHUhW0s4
bZxE+LpKJ57DibxhtqUibEvdhnKSXbVXgg38Tvnfi0DjHdeuEu9SofpMf5jdpxhI7GgSf5gnu6/K
JsU0fXk22RVtnlJqgPMxmGlOMr4bHgp4lOBgKtppYx8FRBHC+tIUnMnm/xjDSRKmGEbZDYEyn8Ic
Ol+6pBW7lKXlqL1rHmqCLgCZo61eMok5F0TgOSehLqpCvpVOy+IBEjhC1qjJHeX5yqROuaYqmmmP
5bQp5wugp3Liuy2oxHXSvWciGF0Ph1znX0gXn8mG/xjKSYTZtUfJqkU9QZphX7tKxWO6kdtdTbZl
AbcdvEHbdOi9mhQoEzpys/Tdxdvw7Dn+Nh8nt3MJMsTSCgaB4QvN9GkppqteWVrGJveSYXc0D/la
R6picQSoGBYrI1v+/S4810L6YxpO7uOsM46xftSSO8TPwQ4F+1TdZPBGRGUxy1YTVoLq1lYNxDPv
0tt+9jGcLQiR59V1Q/vKhb9lR31aBEk+YxX0PRDhNRVCW3OF/eikNKwunvuzmx5hPDwXQUlRgfgz
8Ykm2aoKPZ2fXtBpKAG+TqtZTIySggPOnXru4b/7hd++eTK9UpfWsajwTbYYFcoFrBPP8FCEIYBy
rWvrkmzYfHmc5JtoYv/zG08ul9wopCwrAZ8k62ItLOCG/FZx5V3L1ygwo/roTI/qk5pSFV8BP/z7
XjrDH+Bm+/bx01tF0zCAssDcWI2drHNpJdT5Lq+pFea/LVsnW5A3pvCBIKhMsb1zhXBNEBaSFMsL
GQFOY9MNa5HomNsn7ZeAzi9kc2ev/rn2ZVE+NkzLOJkew6wnPfNNgFgJEjw7YFG8X0cvcxrgsphS
1w7KpqG5FhB58NLkXs5XFwtgZ5qm8vcxnMxSnMrTaIQGWcNhWqZAD9JlBHrRrl3rg9RudCtUulCm
xVZXiTegY9KZTn25yX42FPs+kJN3sPOl4BjVDARUmqWj27oZnDrdgEG3U28Ilh/6ItR+6eqXkjso
oUurcTbT+DaAU5O2Rgljs0yRdsspr+ro0up0wrZCdhPjDbFJ1asCwDziNLFtrmN4bM0jTCkIlpq0
Unc55HLMLK32vyjZfF+f09gqSkqdtro1v42t5GnEzN0m85008QZ1BRHA0jYxBwnYQRs/pHDkKBmj
E76kgnREw2WTWpd27bmL6/s8zTH+t2uyacRJkQN2bbIGnvKSoCkCiBg18tZJ76tFDyK7cKdffz/N
ZwT5jD/mQfnzq1msSnlQ8FWww9UMEPpKs/2Dsuq7VRisGgoBmBs1ToOL+JWxnXYwpgLDxSg2siVs
EwJbWlbXMdAIWlDLGQdI/WZK90dHUV97oh1HBrOQbQGl1L+o4BjKMqxRg1+JoBf8JVwi0NCXLwH5
3KOrWHBpdWVuzp+mRHVC26s7UlvSgfLM6vrSfXDdAxTNyb231hHNQ6tC+l3HLdInFivp7NCpAtVE
JCJjEtovbkApx8Oly1s7u9DfRnbyWgS6bFRaQHWj+IjhD9Jn0+OV3+1qc1u02xY6zGCDRJ+WcXCT
ixOeYG8jPhAdEDNZ2YjZnAnk5dVReYmmuxGBtPQpaZ8xEe+cvLzu6CjqdD8xSZg48mL52CIenWDz
kV1j+V4+HrNtCKO8eVZZOqo5OkiouLktg70Y2nGyMXQX6l7yii2Zv5olbwJxoSQ3zZe2P8zWpRoB
KiLMh+uxQPSms5V4ZUmbPj8Y0QpeYmZedRs5eY0NtyfWhMh0g/Orbu1fpuLKrNYysOUUtqUH1Qzw
k+Wlw1aMdlBA8gcCYViZ0QrZx1xzkGGblUCFuVDZfob6zjR2jXVvDhtdWHcISCIPTYnVC+K15Iqr
IvJM7QEmAmimmFor6jNeUu0gYVhYhiG8DlpKdHyJBvIBF2JA66q6DqW7wb/PYop71aMKCMLYglDr
7xAOwW6C3TlcB8dnrfjM3HLaZQ8RdJ3y7u+n8PyL9W1LnLxY5hASfYZs1uYZmxzsS2kXkbUbtyk2
5ra8bCDx4wnE7XPhw/PxPo0kvp+Sk2fKjHu/LRIKn7InU5W2OcfX1pv6ge4zxwC91cC78MVLu//k
PZqqMJaknp9agot+PuILEy3HfCm8zZo8Dcq/C5ZWuBC0nGG6c839M8HaSb8laXulRDBsjtBm1Gbi
CCBVPfizFHSbh+jhkvfNOYAOH9SwZlbgWBpf+eG321xOBj3ECC29Y2O1lNVzp6qcJPAia9UKVz4W
wtuAVwU8QLfB6FoP5hKRAJ+BviObFIgmJs4xtu5AIt0AY/jIfIbPB4hRSTxLPFCM+xcF+fOL859R
f2V230Y9Dr2vS+LcPJRmZVgUCNDaViBwhZTbJBezzHTRwlC5tDyXvntS6aiBtyWFP7fj4M/Ji+F+
fMi90Kto7bL7Fbf7N4ZYZ/PUb2t06oflN8daTJVi7isBbKFPigklqJk1mvIRzTaBhv3iK4xXVyYg
3M/qQ4KK+gQC+r86E5ZimTLFux9q3kpcZW3dgWqj9wAg556K3V1q57PzBnUfVB0XlgOd5u9fPdfy
Y4v+81X5z6efGLlU++D/vnpEE/URMpXGQsOUXOZ0JKn2kygf15Mnoj+HFl3hdYgaFrdQ7ZBOf7kY
K55/tP8Z0kk00gWFnCgmjTTYX0LtomBfvw6aZxEFau4E2wMvXMj8DtgIKYE929k48yY7xPzi5xzh
FkjlgKOKpQCd1f77dJ3NoVURAQ4sphXy2ZOLq2r8Pk4DOjPaXGUr1rNXi349XUFwXc0yV9NjuRy3
4fuFz8756ukN/e2zpzeXlmhilsd8NlkPJJQuVPaBdhBm0I4FSxSLUlD72sul3tyXWdbP7xKLiJSx
2JInTxL1szT1j1+HA4lf3N6l/CBPrjysYE1WySHCR6tyMHzHacPJfmGcDdBJHeySck6KJH0oLDRI
Y47VPTZzfAW0Cch4oHj1iIp3eKvL11q7G2QvrTZp4IFo0UpuOazktiFAn/EmjA96cg+g+iJtxvhx
3ZgqKBcTYz6Zdpdunfy2uK0t8xiW8X9egzD8lVMfi3t30g45xGs2mWwjGVHIbtuvFQPU/tFufze6
B6beoKoauWpETxJ8A6YAK11ayv6m6j4xOQJVBhmqcKT+Ez8yL0ujlQC5tCzfyJq9uKYOqepXeILb
TYNI8fiSJC+yf2gnehFXfmGs+nQDGSNVNjEKtTJhx5t28B+tu47w+jM5LvrJDrrnUr2HyHEjtw7s
Aq7o5GksaNscEZ9AvQ//4ugNWH2qPmJnLJXc4I6uQkdyJ305FVtdg6en/8oGBEECL+GL6K5Pi/AZ
VpxdqivYq+0B1DeA3pH/dRgeIvWlg8qUDW8Gx6zVdFerKaeG9rG+R8RvgE1qGfBLvJj3XLzFxlMu
NhXlgIwOcomgQhwdKvVq8ldWtO3GjdS9tPU2sR5VmOVT3i767veReOcl7h8jVVtkybvjl67Z/05M
TEIdFFVSYUtRI32fNbvAzrzrV+17EV/V2qHpXVTLO/YmHDAQVLkjvEzI1lMejzzcMYLXgSbdK1BO
wnpdtK1fwW+MQC9cEdqPpH/eV+hiqyL/AAc+2VdSp9dx7KtQMDfAFa3kYAQcCOtZEd40/72CK1dN
3OTV6tjhjrjG412EonslDNhSUaFwBFtv135x0yvSYmiuouNWq69j7aM6PhFyO8fkQTRq1OCWYBOL
25F+MNQq+RhhdnKLKlE6LBtELcDXhcrDlDy20YuYr5E+QBYtuKj0cfHXnsSOGURFK4jFmBS6w7vA
8K8zK1wkGcJYDCnt8OC7mZpV6C9rWBqE+/othCM53XCR12/B/cCtDmB256+yJZxiFNH32bgwpnXc
uD2bTiR9OdKr8aenUuVCseFClO1G1Fx2ZWVuB2k1cWjoghQwRtwWLnigcPXPa/z3S1g+v7DWrHku
qRT1T4qKXW72/fHYzReG8SwmbnRcl5a4gEz85SZvRltseFQPeVYBpzpspgFYgUoc7fzusjreV8H0
j6v5a5v9M5qTBDJEGq/FOCC+w42Km9YpjjBPlHlU737uKnPOnhUbFdKro/j7I4LWgIyO76aG7lDx
Jh13QBdIbS++kOeuVUVSLEUzNaLe0055VuLtkvQCswTakmq2J5gL9ESq984O6TdNS9Ceiduv9OnC
+vx8m5mR718+mRFFkWiBNmbMI8ntaEIqypB9WCelW2Wr2dm9DahvFdONKL0D8L34osxb/XRFvn//
5OCXQ5JIimDEd7k7LbWl/NbeUOO4i6FH9I4BwNPx7cgN79qV5vx9a/5MNE5++skp1KPCKrMjPx1n
vqnZ+AZcuhuBzDmj2t0loMskLgwRNXB4s9ZDOVtWAz5aj90NrC0UXeOViI5I8yyFkOnkm6p9T2Ei
Sfs4vE2nJ82esEWZDd/+Pu4zR0qjOiuqCNHgCq+cbhZxEKxuqEdwRxBX0XOxPKCdLYREOhQDt8gi
fNDvlVfAwPQcb8ZukVqr9LiWV5kXX9q5P5162bDfB3OyfyLLjKdWnopZuPxIeJnawgfAxa3yRI3g
RfwVfObUq2F2oIkDgKBODoCXQYBfWMyfxdqTcZzsI8mI1SGJhuJOaxdgPuTNXE+LN+ENiBKPcuAa
2ya0QOmY/ovk7+cmnieBLJkIF+vK07ZdXaZG0lRawetVrWfjapRZpOMWotPM2kA15kP4rOxxW+Aw
lewvNlHm+PnPM/Tn5+fb5VvumYxxFKixUtwhzoRglJi5PmbWo0uTeuLjoOjQ23gJ7RGdzI1Ce7ls
XFK2GzyZLmzNuRjwt5Gc3PaNPGBjrkoFvdvofoLb1y3KtyBwqt20Q/fsjuxDd9K1ON5VVwbnCd79
pZ7h1/b/2xhOdmTQ9UEU0zW8E6x9L9rIsEpLUdkYlMrQwhaXKiQrL1B3IsLGMF5zE+z4ZCf3VBm0
6UpEfEzYx7djvjX9m5m+AgGInavfSo2bhV6ZbP3qISPURtSt6q6E9lqobPkuMGFV7Qzwp/ejcoXh
x85vX0qKECPxW2t34oHKnZY4ln/QqElYwb0lYUIi4jkgvoU42duCgDrmV0c/i64xQqHfA/NFfZqi
rUY1j9YU+pbCZ3h8CYlnW3mAeQttMV4M/aHLset8nqY3YboXAHNd46T196VVfj7kbDJTpSijqDov
1MkBIx7D+tLUi7l5NSyrdfZSaL/FdNNfjb+H93bG20MBHRNUkFzdWgivneQpV9QBKMleK26OfUz9
1ODgjrscZk2REz9dGOG5UwjkA2lUjNBAfih/HgP1mIRBVDBCGXXg+q2LbumWqDRsbhV8mRatbuMZ
nwy/om6pXiu3AHIBqEN2wM8LemqAR+ybKDndJ8Yh5Ifcm4A0uP9XVusaR0qkV1ONrki3liKvvDT2
c0f4+9hPjnBMA0EWO8YeoPS2lBRMVGzwwcS1s1KnXqEqUvIfrYff4XgFXXpvvmhX9bKqFlBQwJoo
NygnSV7voJm6giw+vfiSnWOKa4Kcc+jcXtgP5Hw/zjqNaaogFkRU05JP01y2r6W1TRLdjTfKorc1
wxv8Wz0Inq0jle89uiu/0PAJ8BHC0qKSFvEnMWsxLs1X2CxowJDcjPWu+8ikHcrEmo4qa70xxZuh
34rSS2YdqLKLUrWsyvsW68cSUmtNZfk6bXYwLAiMRX2RVnYg3BjFikLg0F2L/R6Z8oycUe/XcXIN
tqYxFhUxVcT4Zklr/j/sBGYGc4nnNHBC5ND6qzZxC+gZjvIs2ySWewFpn2380PR4By4QTHlKV8Tn
WMTxJx53b7MnN1VmJ3lHb2dCkunJuAKpjFalJS9K2VPkOYzSsYpns7eQWFyFxLBYDiRo1hIIcYKo
msl4QOM5/nCvzT7GwmfZ4kIx4aqNKhPiPy4cl1ahx2gD8EcUS8dJq1zkBEb+Crf4UHPG2JVk159u
Gv4y3zZDzDPGzRERzgB9Jg1xr8+uWItQrUBUIoWGg9PNISrWHda0coCOvE5HBH0k9OfROb83umWZ
35b+7zby2ghRL0dDoLHaVhEiUGtGAM5DQTHonknFDpC9dxxgG2+b2SvULkr7+KEHc4oBiV6CDfcp
bOD2mtvykB9QC7b1vYlR7yOcE8JchfDqGsEpoMBHe7YXltul/6nou0LftWh5Hkdn6FZYwQQ6XDIv
kLeDvEUEyFLuBH8V3wG3uIVoJEt2N3suzg3yhl4URpEC8kTr4oraJw0RR79tjY3OQeAhLhe6uq7F
j1p2K7Jaa2dQJnXBa8FfcExbaFHashO73NIIcZACLZxoWPHXk4dFlMigEtWgyKRF82Bda5iTbKHv
gwVEhf938joiCxS5wMWal1Bbw6kFliIFq3HVPgm7kjqprayzPRhGmGo2VRPUv7Y8gTPUgasRL/Kl
Oc6CTOaV/1j5m8xOHQB2iMOMN8KSND6IEaNb8MXSXKjixxgf6kPltavS7bdI3BWAsdCuyPZfkjLG
+k5x0fHEGaB7jgi3xpX6ZG5xDWgWzV7BYOV3jCkw4eLroGzpkBZUAtWGKpK67W6sTwhuI7VMD5Pa
+/JaXtWrYSl8aHfCrl+Vd4WHd2Ph5ct+LU7LjtR0Ga+Ra6TfhZIxLJ1kNTRLuiAsLQgqSA87YRn8
Tn4XG3lZfI4wjIONcn28jQ8YXQ+vKKVq8drsGE2+PCY7YqUZeDrLGojjVsRAQ7Vz2P3RjgYX6izI
LQLByTfHR1wmbfH6iMTwVb3O3BhfXUZONYwDBX5qjdTYDccc+tzO4i8r6d2HHp2AwA5W0Bcd+Tbx
Cm/w6jVvVhSvJlxhpRuUvl8LfDRnuCwfomqVHbBjBSDC25C9NW8SdNJF5QWvzQ1H3ZGfgzd0xK+G
VUnmsJXAAjwgEHYHGyZe607pHZ0PIkKbdaeFtuncyvXXvte9MxZ/ZrrF0GYpmWmLueB3rZYrfAxd
a7CV7DE+7hLkk02eqK58n1W+J0RRd0enfoAyvo4+68YbUg+6P+ZhxHY+yEJp1p+EXqUjQ0BSjxBd
uTDvDb4wLuRqBSpZRDc/xxg9vca7Y2llTvkRZFvauWh69L5TPLb3CCBUuuN/FF7iCRfM3n5CG8i9
DFOSZcz00C84rfcMUB7zXGoiAkX0SLqN+KBg7UJH60DaolI2F/a8wWrgVrftL+CS7+LRoYnPKdzj
AXvhLTsT2/w5mpNMsJqSIZv8OrrjZZqw7sKGB927ewxMzQeQzjSEh8alOKH+VkukSRZclEpAoAO9
Dd/iAKGL8qt2mCzD+wQHNd8Bcr1urQuz9vWk/hna/jnOk0I6uTqqZDmzpviw4xwccfVNpizKyevl
5SyRjP3d4CYknewfxROfLgXXX73/v4zg1DkCTZfWlwdmqsJZxkMd5w4Bcwe7RbZI/FZ8JI2jvBj3
zbI3nMnpfqnDmrZ8yiFH/NVGARqUsL5D0zFy82d0jqrSllBGyFzYnzIVIVRPnPGd55gLWXMgiV9Y
6v9nCk0JTsLcjdBPpjAqj0e5rfKIehTabp8YGyHLdtPhRxBc0ba3u1duGDvaXJq5n4T+rx3/nw8b
J31UIQn9PtXSiEILCojmot1LW8FVHeWGXhESMJV9nJwxvVTf+RkUz1vmn8+e9AfTTimLY53NUVr8
NksbaLt8I61KDyXvq3ynfI47ooZmL7zIt3+Px8/UKf78tPxnPB6q0pDJMlOd7fK37FrbcXhixCcP
x5dipd1Et+299Tty26foRt2GH/9CV+xsiPrtx59mBMEkJcXEnKO/gaPaDQd5ov2zAGjoI699Pd1y
WxKeIr6Dp4RVLohG9sIF2Io+/86fZ+afJTiJ7TGEFHMFNwq23LQsM6KyLf2oPtkoIIZ6J0WVVNqI
4+r45n8pAXLVWdftOwV7iBjDtbYePrCEI11VlFlGBB3muNrmn9ZhWGfmK9FkPKBXupp/Ub/gUjIe
tFcCGwkaFNT9hA46+sp4qRckNY3XUDEn7C2Hp9rkptpy8MJsyU2P0Fvy2m4vVYjOltm+78CTmoDo
j/lUZezA2S+p+DUjqX00I8b7/nV8aH+Xe5kqfLTAkrSu3VzZCbCJETZ67vbBq7bW9z2WI4fhhelA
mEEuvGxnOOJF7WR1XoW/rdJJ2aA1zGCcUKH/onGKj0ZrF9ewlmhw38ij7T+KnWPtohLb52ivXGc7
E9/ZeVm+us6Jq+YIUM3u6SUvBMbXEBQBReeLjjoUtdsQD2Zb5tL81Bu31F0EoNTVv/BtOrfXTPJz
STIsA7vRk8ke/NHwR60Iv37F7HMvPc0FKHRJ3WxfX3iPfnKPuNNmro6FGBEFSf3ka2ktmbiakgJG
a9qcU8P2pN5z/MwNW60zbNPDRTvSnUSef5UIO/SVybWFaik6qElg4T4H/yZ2brNPuASc8OhokUO9
BOP5ee83mo0qkDrtcgqvKAkXLsogWW4T5F+6ns9eVt9/ysny68X//ZTpq6gKNR7ZlfvmcHy0KK7e
Gu8BLdmn8TB8ErFruTe1u4jAW/QXF27Nsyv4bU5P6ix5b3ZxWDOnVClQiKRP6KpwjWInQiNJ83Rh
NYaPwMW6ennsPHRFtXyphdd9vU3R0J2VAruXvw/pJwToZJlPwqOsKANTyRhS9gwsrLN7Dz9VO9lO
1NNsaR+4lyqaZ/s031fj5JU++nKvCC1fHJYD+DuCWESKcP4jKUbqBI2WyqVmNof1DvYNNmY9aAzg
5GIrHVi8g9Bf9FH5SYr6cxJO328I3rUhjwxp7tnJHUqlDiGr70aEOWjPmij5RgfdX+ekqMMvvXtR
1at89MKcsJEIqUYc+n3CKHVG06coPkHjv5eEdTU+h8I2zNeKvzH6e60QFgWZeTv8njTUnC86u/2E
7pz8jpOAQEnLqhwlfsdkoeDnML0xtDY8YtH3pOCE0IF6j05enB/wtMCWbzFn3ViSuZfqdeePnCFq
bHZag/JpazDKM6R0868Z7XFacNOR92yDnkHYr00UxreC6JXAi10pcSsPeL7qpdm6FLY4ZuTm8sIm
nw/46f2PQex/RnNyAVAKrq04YTTJuoL/9zY5+E4ouYOeMEywDY/p5vg0Z9TjxR7YuTAF0gWlNM00
Ne00JtVCUR40KZ63Vu9KCNU0biThyInH5TA6UrzpfQ8G5mxTMvdECWWC9lCozt9nQJ5vlp8z8J9h
nO5wI8gGs/G/1kNE9YJ0eBnjnjTRSMlMtIuXRuHK6A7TSrZntQ7idsuOf2lw0BA3772GqpGE6rOH
UvfF+/nc8/xtjoyTbYvGSa23MnNUu82OcplqPoNH7rWrjrQamPWwaF8C+cWcjZ7muyBBeH1tRA7l
5vx4T7Xnv2r78Pz9s27GfJV/67s0YaxUosCYAvQSIrgRcK79tSW5vr+JhSWghRh5qYwiVJ5vwDGi
wJyjvuD9fd2U8zv3n3U7iXLb2k+zCp1vpsaIdr65NRG+WaTFbZA9l9lt29+PqGyqr8fhOhlviw7Z
76UoHAKksML9zCSKKNLoMfDlVVU6Jj4+4TY5Ek/eRCHBYYkshBsQRi4vNe1+4ujmuwhuEx4QdL2N
U7pJLXdtEWtCiC6z8qEt05tO2Eiyg26XjYAArn4YADgUsJGhGZe+1/LveFAvmtye6CpcVlU4O5Pf
xnPy0KXIimh1EswzCfCdhB8Vg7kKX4mLIz7xNnTnY2qjS/fF3bcu5aZn9/i3z5+8en6UZQ1csHBW
MCCSynBDs27nHjzCnmA8qOfVT5dI+j/plqyBBeqGjWwA8/16/L9t4kQqjq2VGeEdYiQUrMnV6c9s
s35ZCr+h2H0IiWNQ3/1MNhhSHOttC9o88deXDGh+On+ejGOenG/jyKqB7YAXOJrV9VtGdY1zY4tr
lbrwl+UoNUeALVd/PztnX8Pvv/4kgg27cZphpSHJSfqm18tgWM64+bo5IG6lLtHJB1ETUg1Gr2x2
oy6p//U2RfoL4zj3BHwfx8nr0+m+X0sN45ijCxx8AxsIYN+7TY+2fnMQ5bvcfPTBqZWm12nLjHzC
1RkiZyAWvbqj7F2+NrEXRVuo2Y1Xa5tEWAWXXNTPrBLYLECcmIarqql8venfVklPWq1JTLX4GmcH
0hbtJpcgjISOWqmNZDUqJGiNXsg0zoSgfNcQJUXU2aQ/tJl6A48KSaHF7aO2q/0Paee1G7e2ZdEv
IsAcXouhsqpUynohFJlz5tf3oLuBtmXBusAFGo2Dc49NFsPm2mvNOSYi2/pde+DzyB6Z8KHU69cB
S/6/b8o3vaI/D/plOZClupyahh8LLzPfoidMLCd8+1X7rmoC7wU3YqNqrZdUZyQNovfD8ZeH788P
8p/H/7IexLkQho0k/xJ6FFBCyS9bB4wReg9yvYEP5C5A7EW3fZ2goJK3/93h9S8dK7I/anEq+Pm4
4TVPgOSGksBREP53TikT+LIdyifZydeBepKylx+O/vcb8ceP17988E3gqZOZc8dHr6voHHqQj038
Pi4cJTDtfBk6kNZOZG2UT2ArlCCasNV/5Lp9ew+wobO5xQ9PisCfy1IbBNakN+hbErJlZEdni7su
1mXFtrpj+zFfjS/jM60rYe03539fAuW7Y1uKpMP30FFPfx1oVz0Yg3FqCraCgzvdF4aXG+tpXo/l
puYCiITYIwmgYX+eHmHvjfKu5UohMcUb1K+ryNE+4F8x0mqTs69sKrbX59ozGD48oOSU/UXtWffu
v8/a+uascWxjIcVqiGTgL4nw3DSjUrbljXkEwKAXZ2vYR8Gx00pQ4zQAV80e0L2br02b3Z1T3yKj
CjdV4jDKNPZq7kQEfjrdtBKQXSDLYhDyqIC1XrWn9JQhhybOyXCjO0VNbcmMnDY7Mhb1iQNiL6xu
VdCWCqSd7HF8NZ+U9mouHP8W6jAkAbriJDQdCkd/bTEkkOCifKgH8xXNrhx5yrRrE0d9qK/nZqVv
2js18piGETSY3S+5sj3T4JN0B6Yz3TWnpnNlUrFHZnEP2VvwyAiSLKYf92vKUr19WQT+uJxfFqHE
8IvKTPtyYRiL9Up7Uz9HVKDYDZB7PVcUtqYXwzl8Kt66xwaQMPTB+rplbUIp4KGPXcBHC7fFt2UY
HVc1FXzkZXjSnv5947+REuqKJoqmaCLCUORfv+S3b0Phz3rjRzUZbcclIP0AEGel7Md9+woX8shD
SQXjDfuftMN/u+RNXVVlU5PhJaC/sr5UDqJYWLxAHBf0otv3NnunRThBHpc7Fuwcfyq4vz8gr6Ol
kNJnKb8IYr/90NzvdJ8h+0j4J8q7UDvkcCkqZ3Sj5AKEz/7pF36zM+MX/v8BlS8rsd4NstYbHBAo
jP4Yto8DIrqB7ON9qW+jYt3xaGa3PWIbuTgYjBvDw2Aw0lB5YFRCzXV/qyUPiFlXhNRP15RS3acl
VT8UMd90ev88zS9Ldl+LfV1Z3AiR3uhwHF9rEtg4g6WN1axM3S7WSw94gGdCIc/utsKkg3Yed9ay
DYGc6mh06BkOz25erKGilhRdP6rUvhlicZ6oXk2LnEWJuuLPNT0ay9kMBC5nodGZXVmnyRXwjFYv
Ewv5dFBpnuu4ZmJYLsl1152SABVIJ69SZPkgqvtNMOA2wmAVF3gB/DW7gRIPto+jg0+xB+GeEJ13
OkSKMypXdfAhYDyRF6wwGWgouuLebYqtpq5S7ceN8jf1PD/OUpapgkJI4Vd16JD5sZI35XipVG+q
vRZBRr9uaCC6WHxWQFlnGz1oYhEmuawLMIl/fmC/iRZd3snfzuJLPauOXZF0abu8k/B0ydk0jlNw
YxC1Io336NyDGi6d9NhPLOvVLtOv4CUW6INMH4BkhI0Es0cA5X/KbBGfLAwEFO+WF6TTJkZQ2uWv
+lisguqQ5YYt96deRJ1SgKoiUOOSWMcegm2ZbIiK03q45iyBqYs8hFj03rpv0sruy7tMeh0qt6nY
bBJ+Nn1MvZfSemujzczHoa7viFczH3LdGfLHcdwupB0wkiRTLR6RgwH/BgmgEOyawiF0kPm84s6/
WnefQnlJsPplMEzHLVFhqn6Kgt7W9Ac1VV2zvxpQ3A+3/mvkabHLLaA/oSAfAORirkKsNLzdxTZF
LeBGw+IUyirg1tuW8Q4DCDwq3o/NuL/bzjpqYtZRAmFFhgdfmgikJwmKnxGJVc3HuN1BWpHXU+pW
tmbdqiEZB8NtIO1zA046mfbSsekeNVIsLSe1PjL1CG4J4c0PFai8LBh/fvv+PKkvK7uRN3Eq6DxF
y2rHGmJX0xrNUn47rBm4o70hzQ5kbOeo0FcIuhIW3dJJ+aEOk/5Xy/bniajszrBymaZBOfZ1kzxH
uRCPY8pYpd/XxlYZvXALxNu6IeGh+SwlJ9D2HXpQ5I0HE9g1zKKcAKMK/6GIMCyln8BEyIy2deCO
Z+Nch5vwGH360VaRPzAu5hTXSFHF46StSCAzj8VL2/J8oVfyuuIqMu2MRTRekldqWrWbQlypz1q9
UQ1kayEiWuSB5JNI10P6WXDAUHj2J/B+55lpmgk9IrFuNGMbEwg3w4sOsvAypB9Jd5fM0Paw1xob
sbiPw86RZvPZku6F4laTDkGJQkZ8kqptGt4F6YfBmwsVCxdACr+0/dDDBzX5rKWPMrVb+R2y+Lr2
d2a2lrMQLICbPirnAI4HKbLxbfCSTScuTvHpl7bERE/Yp4e4drpPrKtUhvNNS2Yl0GjzNAF5rrZL
txOtOHxn0JJud23qYMJVc6X5u6hVMLg8JhLBzCtMTRlLg9PZ4XzmqP415WIAhG86cY8CQVsJ1aNf
Aas1tmL80GEpyBoWfnVVKCpZ9YD9GUi2+ZMGd7hrDmYDelDAVU86+qdSHEMTOuKdOB97ciHNq066
1czTyBhoPsv1nskkMrOOKDO7olXNeof5mFA90co8RaJrZGzNXUmOLcNWu75JSvZQy5cvvSKtsiuP
Fuqjbts4/iZbT3fiuPIDu6L3hVIarct2/gxgeyCKKfcChhTURpWLB+WKwXVqOV1uW5arO0zG6JTo
W5ibdM4xTXRnJN43wvN0LojO28CRoPYKbuTVy+ARScTuMSHCRcI+d1Ho/9OtnOtL5QT1JtdW1UHS
HdGLiYMtGEe4AJynR74cSJTymAyhtc4vgLFN5i6YgpN824j7fkeCJaMhcucQOfNsevoNmSgEcYJf
v43O1md/xeKofZb36X31yEQnLbg3QPFtwHBKca8f5DO8ECAhq3mjbjWyfMfqKsONca2+MuKirE29
pNnWwgNy1+mteRtH7N0vjIJ48miT13bzZBJzlF8FUOsjEBmUgd16uZLMvNEoxjEZsfNF1TeIdnLL
0Vs7g4WADir1zxRLw97q7sxTdmtc96txZfG13HCtys/elR0iF25QgqerJzoyBYmkvHRQ7fKnurmM
Pn0ah0wYKVv384YdGJMxFHQM3uWn8VU/07eh9rLaF605DNYqlK6tstpYAqqsoSQnOSYrkGgA5vob
zj0NT1b/vMxL78Rqm4yPjWbnr9LVTA82iZ1iOjcVLl26vAa6eoYm0UNCiB4GkGtfOlQGwVGrFrHb
k2Z6c2yzRZXHrdbdpS9F62ZIM62rod6C4Y/iZyF6QAOPNY6jm9JqAAzauIzieaq426nmNbD/68cE
Ldw9WlepcBRUWM0y3y4nZKXbQXJEVG4yeAubbCMG3eO0IoA0i5+J/lo1knircyXD8i2cNwAnDIi6
gktPT6SrQHxk95JiHEHOVONl8YrH8pNGksjn2nDa+6RxwgvVWJM/pZrhJiZR7tf6AVmgeRBP9acE
EGvc646xJqjKC25pQ1mZO3GFSaSoUEuAqB/zfYnqtH4E3S+Ja6U58OpMRD40APaaN8Oyu+nMs8IG
Urks0iReS+b23K/RAI+O59DrJMKcSKd/Iim3GD29Pfbl2gzeAuUKqCQQc8MVR3ET8gUYETQIIcEK
93lyXeZbUbmJiHG7Do7CS4all1WbraSYXVA8oLYj4baKnRyknUAuce/OsBVAdGi4pMe3nispNGj8
QVoDJofEj+wSQoeboj3j/9orLW6PgY+iCj071TLsqEh5sJSTOK6FnKDKY28+BRGJqvgQarZFpp/Y
lZC6mkU+u/Kg01Icrs0BAiOlTb+t4rXFlyghTjZn6e7v5eyi6NeCSOl0NPRrHjFx2BFiGxHXSd5B
5fdno2chml+RppEkibe8cKbY0cDt8DNNn45tx+fjRs3xK8Np3ZBZZM/IKs3oSo/OjXolYXKIKInL
BxIJ2D/asrLcb5Ll19245goq/fvQb6NQBu7SOXpDEPQxRGYpza+wI1cNUVwlcOiydMUnq/swcwpL
HEedx581O9Rna5krzPeSdNrYFjHE9BhSqp4MbG1XjLscQSx/zwQsCdFe6HVcbGsfmx7XpFVPiFOM
bMsGu2z2c0dTfJMm1+mDuFWuhZ7ixymsT25cY7hxd9bf/d6uUC3UdjEA2l3BRKfkL6J91zpGvWd1
LKMT6cw0cyWVzIojP21QbmoSTtMlvfORy2VOj360N4VtFb0xr/H9TTweSLAfuRboM/t7gpV1i8Kr
O1f9kRc8ho8KIBvWeLnOkEy7KWjCcjXEDmzNQPIy1eE/FzpPiU5dv6mElZBTk7umfNXpB824rZLX
udjVXNSMwbl53ea5HWhX/HTei3RalKJjgPMBWyySehTtTz6jLmLsKmDTg415e4rv5fjcxicte5TE
y9jupdkx39MH/91UHZBG3EGfP46aVdtW6pUR3/rFy7Cg1/J+Z9St3fAhGBrS+LQbS6/JCJPPKmoa
Cyt4f1b6KxgXqwieR7Me5l0oHkjYSkKSuPLHgB1AMa9noixThoFmS0fQOOn12VAPfbjO1Cez3DfE
Uwj9upeu2najkIiQBF61GsP1qLgChaPlJZ0z4RuAD52y/7TZh5jCrhH4GqHPo6mi542dschp4TFo
iK42kdOHNpkZtoBkRNLpuelscpX7RDr3waMsXiUlTtZ2Owl3oQgJ2EFlxvrK/58ZoeKHEByjc9px
Y4SbOdyMwzbQj7A3oRY5qu9EiM/pNuqAnuJbdTxUOIQYz2ergtVC8i9Vcs1ApiKwJrCeJHKjOyLd
7HZam6bXCpdZuOg8emlyJQr7edp1yOOJmpVY7iDjlM9qcMXnZ0FjoZbuQzqH3XYJzx2S25xdKRYn
enIEf49DSjjzpgbWDOhf8C8SkA1OMgw+zO4TS5JW3i2nS+eMaNiGeBhhkcnn/Af2OD+WPW23+CRz
mg3854pBWjLTS0Z73L9b1MVBubPGtRHvi+mtyLfNdFE0W60QU6wanAdtTBPDLmXieHp77q/TlhJy
X3eZVw7Xlfhamm7zKvXXyNqN/DIzmqmpJ/CS0pLJ0TUfdBYWmXRznLNJkLuI0CmPEFrqO/5jqXV0
PpRL/296XeQW2pEtV04FUw8rFVO/eBcLiOaovuB2QQqQH5J8o2bbKdBY2T5abbIFScHtMrB3y+N9
GC8puHAFDozny2AzFbupfx+NiRB4bIkbjjEPq1Zv1jzj0dQ6VQ4hpH/vyUb0y3VY0dNjdewKB7ET
f0RhuVXPRnZJil0cr1PjEHeUj3BRqbiwoSbXmbLR9EPVfgqHFM9Y0Own47q2CjrSK/IEM5q/0TkN
cJ+4cn9fpaS5v2azY7GeAiLzSxf5kMIaoUhubd7XPbFJr4grTHXwWtXRjRUj/XFYyaKrdbfCAX9G
xmoZWvfmpZgvunoCHK7293NX2k1EqtJVJC/MgRIdP2K5VvKU1tH6ba86ssHmYyBrkYWKSHMWx9hN
OFeKI4uRIuAtIn8IkYqyo1HeEZCgjOu68GiWiFdxc7KM+7LfZMUGkSRPxkSOSHNSYt6pElEQX1p/
X1TrqFqLCMYJlZucITpVpeuj0BONp07ZzuM6Nl10hEXn4Z5NlSsQZSmHz0zT0USUj5qAU2ym/q7Q
2SsnlYdGxPbbxlcQCDlpP1tpmj30723GIkqSbgbdX04eg5Q0cHQZGwaDI7+XxRfRYr2Xm085Pv67
zar8vVNnL2pQA4gMzdW/FMxt27IWir8GpUTvkGK9ZT5p1z5BVwclZ9vQHenOujgAqtkj2B3+AXQq
+msKM0IeUpdcg86gk+A06lpWTq15H5Z3WFNFBv4/jNDUbybqlgj4BZjTAvT+qvGRqrqJalOKbnpm
2ll51qcTlwZuutTs2Asjo9qQAL4oe3zXtFy1JZzUKUJ7TJ4tuqv+2+jNxMnY2ryIRi2Sppj2iViT
8L0pZ1O810JvHVO9qBfd2rXz1rCuMoNQMQJlOjavDv6SuPRYE5v+/d834juR2vKTLE2UdMv8i5Oc
qxlaHo5yo5w6F+C/IEGEcwUSm4D32QIZJCt5wExOEuqe8kJ15mQDqVL3qJGip2CGAvfD5f5unG0B
D0dLoSpgu7Qv06pAFMRmlPPohmQoIBFlTvoJrZMMyQdUssSlYVKRkITpqTad5NZnWlucfp6cftO4
gV+MDdMgmwj4/9fhnSBFshIXWXSTGIzlCMoioiJND0Xr+RGtNyeNT1G7ToSjUOJJMs654uGVoYtj
Tz96Fr6ZS/x5MssL9Vu7nrY43Uadk1m+DkuoDx914pZ7xB12a5GjvoNwr4Y0mwP8MjOkrh/6WL+U
U1/bR4rB+FCEaIZj/0vDOYvKHlght4UzyPe9tZ1LdpjBOVAesdXaxhCgH2xXChUYAqu+5F919wlF
9kQ4JlqwNQUuziNAHmp9MvRbPmHxHW/BOiesOtjM3YnK9jlAVxu7oK/2pE08Nhv5WjMOYX4Bxeez
otu9vjH7e+gwCgnbv1y4AP0wyFko3Vaqfi0RJqpq66RyRMbp9TFA+OISQIZgqOZ7zD7P0SLn3y/R
N+3qpU0MTUuWRIjXv56k325OVghDn1rcHOI3xSP+XACEbl7ykDpR7TCuIxJ2coKBU6D24YNGzUVJ
/sNpyN+tU7+fxpdnZOQM82Z5YGNgF90i8KAjBbJomTvyqQwDB0ZT7IDqnJCBvCkaBEeZLhMUaEY/
RHxglkJiZrwj8/r3FfqGsIBBavFw0MuXzb86s2MtSmjfguhGoHtBcqmXmXsDS32wH5ir0aolacQR
9XORX0ppp44PyXQzIdj8JNMQC1ngP9Gg/vc56cvQ8esD/fs5qX++UkXbDBbJY2A5JrdNvD63a6e4
p1YnudOHp/Gk+S/Se21sSLkuwmMxnwQMti2hz8QG2FVw1PPPQMQjbIujm6sofM9Z7XHtBhYKCqBe
BJxFUDJSnF7ZJGyS4rOee/qwiwCGmSwrG1m4Vukc6dXWEM65uV8YTcOd0rBlPiQ1Bdm+fkGqoLnQ
Nak4NGesz4Q0K7QosdWyw8Wb+O+r8s2dYgDJ0qsZoqEof+k4Yy20ZtOyipscw+ZaCHDmElCFYuGZ
CBpMfWZq++8jic6OoO6zbfau4u8kTIEdevrTGP6bVe+Pk/mq5gznvChqjZNp/DP2YZgQujOT2rwQ
GBKGsqNDjij43o2Fmlb7MRjIXAYGfz4ifx7/yzBQi+asCkOjuKHooLedGpchOPkNYeq8X0FZHJVi
vJFNwUVqNmM8rXjZ7nrjWsDPepW4DHlAc/k4M9lLsHdt6CWEjEuejYvmdkd/u3rDcYmN8165wuBI
rk34YtH3TO7KJdJ5nb0PSGSXTUG1n3on8R0j2In9J0VmWYFitLzhJnoCbjMAVFWBuJfP3a0eOvnn
Et8NqjU7KmyHVLbyuSCjTf7IM9aBCbVFRkg546sKq+24XbhJjrBIw/79MH2rtFIXZ70iqkAwvzok
xWAmg4rNwI0RlMA8cKdLK7FY4H3dgt+0SIqnmDv+PN7+Zi3kzv125C+Kg6xE8J+My5PjWjHb3PEh
tk4JsW7VCg3oLcMn5XZyx+ZoWdd1Q9yMO6U9xqrPUT8KgGur+jpN+ZQMRJuuf+Ku6svS8tdz9dvZ
Lbqh3z4YcwoRXwzC8gYQWkejxz9SVlYvpNhL/XqSNnp4PUSP4LI0mnj3Q7oNiQ/amFTJ0a6rZsYG
V9mzv8W8v6ctnAwrRbR77ipKmgtGejzt4cpX3JYFZhWsa7e8x65MWJN1zp/rZB/ARiIDBvGzotEu
38n5dUqzxccOHuVE9eHot6fQQe3QbQs+xwEG7n8/Gd8pQhSyanRmUdoCfPxS5MWtkGlyHJc3KHMp
Medth7ftEyBC/MS2NDA84wEvGFRAt6ucKXAMixBKQPN0KEjDbH7xaUkTObAThn0SGzSfV8ODRXrs
+7/P9Psn6bcz/TIFLvM2Skv515kSIdy3u0be4c4P35MNrK29xeDkWZncOEOSshqk1byTdsZO+6g8
a8c+ZRMeIvGH9+ob5zFP92/n9KUWq6NmDM2Rc+ofRUT9wLbAc9cOMIhl2QFLsp7XIY3leCe+zZ/+
IxuNDRcofKZ3IZ2NH8yBfyf0wS36/XS+vGwMHRFolJwOu2OhXpoM+h01e5VsMsHltW+3w7q505+M
C6ozuiqndq8f+npVEM867pmHECkmOzQf1uoP2thfkvqvb5omsocR+Z6RkPTlOWua2R+S5UotMgLP
OkxwBG6vtZuSjm/Pc7ZvXjLd04mDOUzHPPbqm2qn4KE1VsOd1XsIeBkA0F8rsVXfNqPNvyt4Qzyr
py1M2rB6yl/zvWwdZfG+F3dKcxUNdnIYVFe9md5H9bhIn8mcAmjB1sntMIhLdhU9qaRAj8O1LL9U
RBdjKm2IDG4HWhxgXjbUtMkbtE24fT/ZkrS/q0REgCzJIE9MBG6/kCi/rT2F1RlC1mcIQhE4Eas2
17cqYx86jnl79CPuVrnVKlRkOJoh0O81vkLmOn6J8f1Q29wp8CztCfpID87Qy5mKehAn84MMZYDs
ZO2mfwcbDrqEURapeSSarChAg4M27bL5fubBpDO10+gU0kNuqJ6mvoUdv7foUdj+6wBR84dK71uu
1m8/2foiPcr8wZCthJ/M7pxt++gkpDvx8aPh4PiH6b0K3AYbq+fvmXo2NiPan9a7H0/hSyUxqrHV
Nkm6aI4TAQQ9MQzMSFNnfJViJC2RDwUVLIJMJ8bGKVjQef5pyf1biPDHjbe+bA+MxjTKqEt4kpmz
P+NtZ/9WRCiZPCjz+rROykNiHhDjQkYhFkYqXLLr2LcwuCMb+pjdZMYuaG/8veROsiMBdrfl/U8S
euXvqpyzpFTAiYm7nX/489OIbEGY+6qAA+ZCMZiYmSOy5NF7n7Bl7spTc2xIUFPv8uREaT0/sMF8
MHNvvmjPJs0CehdgWWxCb6lKX63kqtC2rHz1saBBPhwt3UZpEHmC9++vhPbdFx3V3i+orL5wnL+c
tqbqqTGVJUwBdBN8H9DZGpNXpp6mugnQ1XBtvkx36WlYBxfpjeSnxhGmz5CpOU1l2gmbTia4/BJo
5/CmWJutwya6FVfJUdxOXnegEU0unxE8gMdO19r8Mg6Er64FOmN8/KBgmh4TDN6gkipY2P60Lfj2
e70oIhVZFEWdSNE/f59VDalVxCg4H6Ex05iZxMXDPfNBZCbkDP0lYhuUQzGFXy03K+UgrcgcubXG
VfHIELOr6UnS1N5GGa08gpRXxa3saXeLovPfd0L57jHHjIN72KSjpX6V7qJ2HOq6G5bKDzYmVBqw
Oh+14qp31quC9Va5MzoeD+GzJQWCacmyQAtryOrEasolUylvAvidXtfDNqsfCuZSE0gbZVPoO1Vd
//tkCQTkuv35fcI5CI6MgDdR/T/Rzm+rcVjWhT4EU3+pgerkgfsYmttSOldtzEMEVIcRayI9qxn+
GSm5H8gbF5nYTNJRz5wMTrBK21+cwPSWn4V6bXYJ74bltN1D6b+J1HQFeSZ5ptmB/Dxab4Zfu/VZ
qf1bJX8WkZSlKlrich9NRB2/Wlh0IosUOI6mwYFKTckp+naj8acaAtx08EuZkNmhKRPb3ri6Thq3
OvKonzvtSWZTGFbKboRLmxsMV5KLJI9e01D2y6CaGprzmmQzh6UHY7DQT4T/gVGKrH3WvssF03f9
SZ9fIv12Du4IHi30WxG8wbyf6nOKlW8MX4X+UdA/MgRTFuLfmX57b22A3m4koVvTo/WmKL2W6uuJ
gXcLP0RnsiXDldbanYE9O5xDjNrnKd0b/lMuOqn2UjbhFlegrzDH8ujBGqWtTS4aA8G8WrCdtc3E
SRifoJBZ007GteAi3yoPmeiUo23Q52W0MNrNwV9NhEYwkHNhioj+U2zQDfQakU7cdZu6ITDnKlyH
xVof95HwUhv7iZcEfMdZPvUE5/krNE3xfXU0PLJfNto6Oxfq/YgnxYsel46YDsAHpSbWhSp95mNb
Ibw4i2hyrrItkNe1+jqCZTAfptZkMneOGBdLSe6pjasRMNS6Bq00KKSWU7mtuW0J+0RC8BkeEXzD
LxnvmgoR0J2Sw/UR6e4Wp/4yvshkLtsI7I/+K1khqBq0l1nZ0TnSUNhse1709GoeV8H7cv6Bbemr
XKYvspobr6RDMCF0R0jQAGZud8Dp6vGuJNenX/XAtSUS7VPKexcWlEHc7x2NqCD2rA/A00brSSlg
aoYtribv22vhWUYctag9d+IqXxcP2Q3gp/J6/BSdyQeCftWJIbquzdCiRUTlapfkwNuGue9kxx38
lbrpYBWYD+3L6KLGKEK3Fq4m3RV7NPqIjWA9FefccMZ7ANots4bqlRndyzi5KY3nG3zE2YfEoU/9
KX1fwtP6lX5SDNiQ6aHNNimOWjxWbL47LHcpYaQbHJz8YxdfAv9tVq87ML1Ft1lsyPsw2QOCRhI2
YsaY7nLL0w5W7TJWy0mK5Z6We36KUH3GKXFtVGGE/zjGS37fLtyl/pL2KKTtOHV6NMf47JA2+vDP
fnHA2jtJKNlSlsscWF8ZPA3v1Ymhwx3q/ijEC2BjDehfxFV/x5XSyHd0aU3qJhC+lYFDB2SBsCrm
fYiaBbY7UVHFkaOxNXYT32ODifnbxAKqM5dwJOkoIhtGTDPTvMB2B8s93YiNI2a20npk/DFURkbR
EjQL8478t37NWBm9muivqCAyeHBMOgDVyny2k8eRXNDn4AxN4a67CTNAVVFDVcQejxMJbnn46aFB
fUassI5rWzH3UrTxBduPLyKLg/FAb2zWHG64bm2qftfyp/xtTLICQq6sxRzq1YFHrHqdrrHdmAIF
nwO5hDQ6dI4ItHB/aWD1zB1nn/GWIcWnubfiMRFVCJhuTSumOsH9JKxkNvZJu0k6xEa2QFgSzIdf
aGWdgOBl5r6LeQyBVQcecjrkReobf50Bui85YDiuHGJuMnTN2nsaPups5Cr1njlD+SSEx7lkOyBc
Feby13NkgnQKnGpnBt2w3JPMy0feFuEooX0M3OnNUr1h2DNBmssWjchj2X0ECUHVJKCPsNHTTAfN
H217/lkg7VRRjFWvnhaVzGiBs2HK7p9D5sidtdD9Yu2Up0cZFQ96Yx932oT6Ge8SwASZEJ1g2/ee
LG31cRW5CQ46oXBY32K8jt1TzYwxZBvcsqW57sVXMb4f4GPETL20S3CtLZzzJY+PC2TZfPeYljDZ
QhctM9EG5Q2JHtjZtEdOoW17cO/h0yh8MFBNwc6IdNBh1leuoj6kKNp91qYQpUV1FwIdEMj4jdAZ
foTDNg5uFkQnQmrlJRQfu2IzWbfptMvjGHHCVcTztsx7Bf9j6D2jIiNUYvwe3ZvVjYlbrLsvO4iE
ic2IHkIfGkvQdVNy3TAM1/hL1l25S+O9oR9aRqj/rgq+aZsBE6NTTqGl0CX6akIZqz7U40jvsUrM
3kCi0iq+idZo2ZYFEFzLA9uDH1MFl/L/ayXy+0GXCve3SqSsa83vTa2/LKHFup0SP+Rvelf3ltSz
8Sc58t/1Mj9xSRIUYYWryteZaqSOeV1L0XDR2Ef2kHW79bhZHgte84Wo+x/o+Zedw18/8LdDfmnk
VKXaRXKeDJdw290rh0WfatjGun1BuQvl78ct31IS/+t4X0rm1BwzU834iQsRgUJH3Zk6e07aWuMN
iyXy2d4NpRPSL/un/EFp2dH+69hfOjKmNqM6Cfit4i4/K/t2s/hS5MPPjdZvZl9/3sgvG59CTNo+
lsPhMi3Jgqtkl7Bi6CuEnXSjwn5Xev2GMu0X0p+1M3Q7trbuv1+YXyPhv34uji0L7T8jna9mmLyZ
zdro+v6SIw2hLuTzDhOZy95F2HlROJzy+JSqm147ATGtY2/xv5ahVwS7vmTi7qhOo6wWzXHKGkNM
movyRDsbGmC3R+q8mrDcyC6APtGxgDiwbpZSATkjpk00fd58Lj57B7u7SoLBU3JmmV9wk//+ld/Q
13QsMbrOkBFH4l890zAr9KxCTIkfJb3FXT62YF6rtUnGPDXNffImEITj/eQUU797b0xYc+gfUGr8
5eBsqinVellaDju5c7vt0g1I6YE86WKDaOzE4DUkDZsiCtG05AiKjXYh6h0fGzjqH2yIATT+VZ8v
rBvkxLM93odIAflgqFuRqZtLdjQb2mSbvbUfgAmq14kMBTC4239fwO/2Wr//kC8rXBOXShH503BR
18VVDgRfWZdXC33034dRvvPWKb8f6EvTMdKyTIxIV7oUvkvmrXju6dDOp4ataCriRqEkT8Eyao9F
92LORx+fT+HfNMKDJGPXVz9G2sh+eQ7Kj0h5QpCvEA9YDCRpRy5YrHXLyFBOEXfW14FA94gLPeKp
6SNSVJKt312KFrmu+dhZILfrfC1gzskwJaDMWrcVteH4YPm7ifpOQ8g96Ms8GPjP4gZr2m3SZaeh
SVHd9atJIGKpMdjwd0Bqc94OhjYFAehwFoJxWkuk4HS0AgXlIys/tAahu3S2HkU5X/UEG4IotAd5
7QePVYGqnPOc2LDUSDGXTZlEJ9Rs7sGqwftHlhckOGOxJGtHhOhz7uKhk8koJh2ZStoR1W1dXkzx
TahnxLHmqh63JltNK7glYTCqn8gqEtJdHj5iYioS2pEUthRR+XSXxYjq2JRmO4vtV/vITlNxQ/4C
J1WuJ0QTzWItgIprVswZHFikxhqpZXHg4WSQgi49Sdbdnfyp3OA0oPRfuFE9YSVzezCEg2DaBosB
rdrpXN6zjvSvyh5zBiDQ0rFccrzmRd0dPIHj/VDRS4urEuEcB2h3Mb5e0UnM10G+rxIvg9tpOFKB
ppWvU7Ro/qvQ0Tu0hYvuPK34dojXYvRsNZclZ93YVvDwa6/nf6ha0H/IIfn3ggBNuEBh4D+MAhbL
4qlFw19cZQwrJGw4T9T9Cf2p3O1MzC52Cn4gusOK32FVbh8Dk/HQcxW+BNNDTnpkQpEnrVB7MmlM
/Sul8SRpPSUXc9zHEYXvojOVAd4KNwIdAVl2FhP35ILbmfap6Mblla5wI5rXJCYpGFGiuTWDS47t
xyg+/oe08+ptnMu27S8iwBxexaRkyZazXwiXy8UsJjH++jvoC5zPpRKsg3sfGo1G99eiGfZee605
x+yku47QU15/zl2N5jIQQPckcUqJBvSbN0d+UPJlaPf5Wg39INmmhHQ2HHkFGM3Rgd9iOC4G6xpS
jeCVp0PUPRKZyNG0ewTTxv/5aJLq6pXxQ43c9HiQ1H1rbLG/xY+F8ida6rofc+vDbUhHfiGWHBOp
72SKWQwX62hYB8WV/Uq6uKTKhNOrEpg7Zu1/11qRHNRJlpj9QUIw3Xhq7cGMepNZMDVqvCPvMwC5
qyv5xbrSpDc2qzBojxnzZX0r8aKjJGW61naH9Kl+yJcAfmwOiOs5jJvGoY2b5Mof+jXgPd+Yv//i
2ZKrmFV8THI2ZsZCeu2NOJLoji4ae1paxkOtgMlCTkZ/ZjMim+4eooR5SguyJNpABinX1X3iS/fo
/RKklZCHW9ZF9zfeLWT0huxVXHa/qn79vICrlyo3U9dEWTIpUOlC/32famEIj2rHfQqQdFUAY7Yp
frh1/ToydU/9hmhCnI3ZHby0hpkOqu8qWrfqvZ5uTEaWCV8tJ2ESz2xCLTAJp8FTCemc93XBKsXZ
chhuZBQD2W0qvA6MXMrxtVDfo/41bJ5H7aZLfE1D7vCSpR+S+nx1HjLvP/8+lf/+vrNJAEpwY7RS
nsoMajmRNxiiPEAhas+csAlQDGpDyxn2P9/Wy/XLt9t69vpNYwIqaX79UJd+yNqmXB09pPe89uAN
EGx5I/g2Rm10sH/+Zf1SOWwaeKXnMwe109n3ZmhjW0cZv5zoS2vYqcdNTzC3A9cf0eWiTXcVNHZt
x04UTduydjNiz26D6SUdXol7yhsP1YStoaD40sBgOEQCHn+2010k+GBIR5/0YJJybMTLZkvHrsxW
zWk5hJ4K+ZsER/rezatK+BmdxBOe3yPxFvHvBPoLug2/MbzgUEc3Jz5/x3DUaxCUC5oeCsdvf/7Z
aWDM45OedTzvfIJwvuoc1UY3GHtHlML7mO0sF1aCeoO2xqbNK4cbJFeg6GN2Is+8tvhdmBb/fTVn
J4Ypa5LodORqUhaExsO6DIJU8dhhbLoSHHaD1FfCzey0H1Uid0BkVCtaRaVlS48S+n/cBeKK7iT5
qFfxWZcwBd/vlXk2KxT1rD/2MVdnvqV0utzTbUGqHwLc33MmzhwBNNnh76O4TFBZ7KEL7tsNEJAP
iB1PM6GiulJNXl60yQOZBbqzs/lsMZKq4HgKAy4IBgLBLjXJkyEgQ5z7wDH6bsGA4AuR//Mnc2FM
zFP69rNna4SSBKEVDwx2GPbEo4vLF0ts/CT9bt3+qTp5Zb6tdbeX0MD+FvNdCRdjU9KSMjzZdAyA
lnik5tSvRXfb3BVv3a/yOVgad+V71CwSOqoUYVCMmZYxSyCQ6kP7kyk09laW+oqSVccjqm7bY2mf
aJ490SuzSq/AXMjkKWGOdGWB0OYv4J8V0YSbaMxTcVz/f6/4yqBMRp4N3cGg9Vvs2LJwNT6OxkYi
sJe4PYeCTB/WskwnXX1L7UiefSho52nNZoTZjHSDj7ZIhEB5IHYsSHfH7taYPhR4Cn0p+KSN2yEt
RNLUNxnOK0cpMsIvHsnmssJVltN3xJ8edH/KrMXssMRg64Mhl4KnaOzh5gPWNohzJEdxkl7YCGmQ
mK5zvBqUfOmIZIkgd5nBSuI/Y744q61JmxhH4WqRMlu0J4c0T5UgVhuWonlnOr2naZ4h+xoDM9Ce
rBDXGicXzAG6wkkeMTr3kwTSs+NT1rZanzXTvD1Ze8VTtifZVt+FX+bdvAw3fs2ISreb3jVXhIP5
xe9w8IxiI9PLIXEAt21BmgVmbtRMEu5ap7g6Y7zUK7Pg/ZHsDIQDGcXfr0uC+66WsOGxk8FR5eYU
5bZJ/KOwCYqtpbwPwqbtbzI1W6h4j5fMqV0xxhLgRoPDlKb2p84tmJ7ECOzDNXGNIjOa2ZXnaJIn
/f75U+bB/ft2qywcKhRxQzdU+eyGAsQ0w9SchkPwSOoSIis2vnjZ5uvh9IBBXFK3OgbaEXwR51ZX
pIgX1cIXyz89icBqRwiaySmAf43SW3nCNumptqguMMuemFbs9XQXEgPS3ynFeqITEe9NGE3mXWFu
U5yLWHYxa2nMp6X8nrre+JwpjFRUOPww/unIaZYZRRB4DF1cIE+LQycSEENkLmEgJMDa+CxowQfk
VZUrKWcipbicdwUkEgopPOOit+6K2iU/IrDT1f8N2yPbw7QlazHSyuyX6bPVY+0J8cghLsu3Fabt
KHxQqj+cVrTTRzNIeCvLpar/YcYW1K+RdmfR+SQ6hezlk3iFBHepX6WKFoQKXSTqSTuH77TmUASB
oMwsnDnb+5XE59Kpn8M3g5QeaTvLUx7gzzwXGE3sdh+5wm1gB2/TsJk4o+yQ2JujTzqGwmGFoIYs
eyk5oo71PjVXRejnAMj/QEnvluMKdArGc1Zcw3yi050Nfj9+iN2nJXlxu7O6u1r4cyTWgMb6leL/
AnpOV+lVSaIqSqSBnrexpXIcGiua/0rD1v2hfigVB+sjxupGWDXFfqJZgb/L0wg/pxjDC9c9lf36
ytt/oZj/6yrOjiB530/y6STPFBdjlgQgpcwQwKwxi0XxisYUIvgFupDSHpT7vt39f9+Gs69PbgO8
UB0XIK7HbJ3z+eukdIrHieH5foRPm3l48VUUqS7LFo8zzO+q5yt34cLC/tddOG9+y6pmHRUuQp2D
FmtqmYHhoS1py0Rbxm5S3XfpWpDXZuBrphOth+BPrWEGuCYJvlRfoXMgeBn5omyY52cr6ViStChI
86tP+kefLofOPypU3DySAA91qLpHbY2akvkQA9PX+LXTsSUgdi+oWZNdQHuopMZWcZrCU9abxc93
6lKx/NcFnhU+anc8TcN8gYN3kpnp2pDLQy7PtihEm2SX1cPi2HqIjcLOxpDkkE6mFe9qZDD6fbWc
OnGn+yvXdGkB/37Tzk5Obak0WnHk6ZE0Q7IAvXUb7WfE5HqLfwuJ4kN18mUJUtMdULp00XVLZXop
TjsleTKjK1qnLxbZWbH01x06+6JqKWvJruMOTXuiHMIYQ7oNRSgHEh7aYgX8hUpZSPYTCDuSExYm
5U0x53npFPRk1M1BL3V3G/EMDZyzCB97MaNvmS7j9BZHk96THwu4glAVvX+QW8D/mg8iEJc71AQ6
p3w2L/oL0+fMwgDqC2QT3NWf2BstfOPR7/yEAAUjOc7vJWM6MqITdqL+U04ecHWSAn30UR3Un6jx
u86tNuJOW1m34zMPMiQPKb3NSWFL+CQD2Y7FgyJvTK5m/rveTo2+bIlmM+dDSXOviC9C8FSgEA3v
g5Z304cUc/v/8vAVhbByPheShs7WjyAsINHEX59uh2oBu/fkRe1ynBEref8QF4cuezGUNxlwTOTH
+gogVAasK+to0na318Trlw4kjFn+Q9WdvYxD14aCkEAea9wAicZj1/iMTi3UgqrHILy9zerD/2LQ
dKHmUr/Dnc5uwyhafdWZcJTm+aRqS4v4rt7QnvYzF8vbtZbBxWUAe6pIOK2ogjQ/K/HKUWnULm+p
mZI1TZLcPmogsRclrJXMlQmEYCeGS8LJwPTll8lFOM/YX0ZC5oTBHcAL5crCdMEMA0jqvys6V7ES
8GTo0QySSlbxkqYSa4+6E5IH68jgtHNnOA5EftpHAx64a+v2xaf+/dfPjqF5PemKoPHr5lse3YgI
nWBKC+xhaGkUO0bt4aICyeiDXTsAXzib/fV3ny3IgZpXjRrzJNQ3HUYG6hx6FpEj/z6OTuvNyejF
6/SUuQKwMcyiV76+f+WE811XAAXPu5V83qoNS8UQ85Ffp1FVL3TDOWkuf31jQa3Zygj8Z/KSq5i2
7mnVrNcGpCYAV6J6bZfiVZTrpe7JX9cz361vPdxaU/q2irrhYNxbL3F+j39OI6MPtFzoxAiULLjL
gVegVP+AFtUTi5DaWG5Ew+YgVN1OpraMOmzMSrMM6tSL409JXcrl+2hRLM/xVvx7zrJm5y/xAwMR
E9bIrFAGBYQTzZYxMAI2kfhRT6OBzFkXf31m578YQDppukd3G61RAD0kbAHuJEOMGx76xGMDR4Ah
dPum2ymP7QN2lE+WaPPXgMsGZQ2FNq42mwO+krLSekh2ZjKbSrgVUqOFeD8Hvn3MtD+GCoxBdskB
yE12UDkrY4cPDhp+DL6/GHSagbn/DS2PzFzCi0VpgSioR3hKJpa1tYAovUfLMl4fUdARLgPIIkfw
hkbKMa59tF+V/PleaaiSZGkz2POf7k11CrvUEEYel+CRflSafi/5aCe7lu5wRsClfmtqz6X82Ipk
nyystwxAE38GRYZQemW4QrbidThL6nLDAG72Z8ZXasMLhmtd/X6NZx9YIRR1fbS4RszfmCKOLGOC
SzEhOh1+juNKcDuSM5kYIld6oA9nq91te9oACYivnf2vXsvZ5iKqiWlGFUdVblHtsL+ge5kN80X7
iopg5OwX8LbnsxDQrksv9EpEja3TyldWna/DyU8P7qzImdROyuqCmwIYTwPQhyzpQcW9f1+viuZR
qyS+DIoZAdesjXo0b9yeOELcZj5qLQMsGyMNRMPFSk/3JqYRhbps3pyTkHetX8Irooz4ea36qp3/
vWYVPbEkG1T0Z73LpjOyJAzmA9eaY6VirqbIEV5KaddbdtTTZyOKhKxZWz2SQAQfZVHTCIBiorr0
pqqt6mWYWhxjXR6Y1S+Fh3zT436D8ZJ+0OdKFWe6qfYcRfMF/MRo8H++/Etdet7D/y7/bIvJrC4D
40+hU2mL2loQxk6TrHrSTVtDqQE6WXZlEqrpyg5OJdoseNJymIMqZ+EGQtkFEuranlwoa8xOG6fa
Go+ar7jihpUY1pePRvej+rD8E8aF/BdON68jL0+iu/nBpHWW2Z+yZb/K1nP7KLr2580Fyj9Ph2VA
VCBxW4zfzlbuKhtzqxWHQ5je05nogZNtaZeCvk2zVa69hgei3TJkvhmjVevlqG0bwkm8lM4jQg9a
SMY6d0r/9Km8ix5D8IzMz+PzoL7W4GUWPbq8h/o93VY0W1Ch+MMOnX2xpzjV79HCKraCFuYuOmi2
+ax9pltY0tS7sxZU1VyZNsGB9RsZgPvzU71YOBgaBnlYH5j9zgHghZaeAiFQB2adCw3TzdOc6JXs
DZiyC7os9UJy1eU1qcelWZNq6NAuCdHWqVbPyjcpPuVlJvEpqL42bCzxHk8S6QeBPfab0VyFt5iz
Zbuad6TltdrxYuPj24+fV2pyNg2imfAn9wSSwDCGTeDNkuEx8QdxrWdeFNs6BD4HoFGwgyxz7Qou
TTC///nW2acUyFo5pQ1X0PJSWHuMWiDuqm1LmCxknppEtUGydYBqhQMhroYe+4TDtPAkdNif+Mwz
mvTIOsrbGVOoEHMG2A6l6CJ+lyHd/SFfHhjZK/4C9ix2Z1B3IIgy7yj78/5Ax5AUmej/YX741x91
tk8NEZ8V8qThUDu09YjPVu/S0u9TP+xALe+k6S1llQIYPGC7Bu9zZXm99k6dW5MAxZ+MseH36dFT
9EurMfNnIV8LTqdCnH6cXBQwpBeHsCmvfUbz6vDP6mHOeZ/m3Bw/t7XILIxTU/JEM9x3sBn92Njk
Gf0002n7talAntZphK5O1FD4266KB+RLhbCBcgCKv6TAcDh7pco4nGq90+YvqhCXLW821K4l3VpQ
Sd5HM6OkrdFFhcGpX9/AITkuKO2uEwouKQ7puf93IWevQSEYba4Y3AlVd2AxR51vAChTUHCsAhij
mOlkp808gBsEROeElI5bc3xis0iuPJOLrPDvV3JWrJR5ofa5yi0RlhAtQkQwC46ISc4HwNTnCVep
5FS0dGFRytEn0+USJgcAAAM7vjuaj5PqB1uVgSJTJQQDC7QQ5lY17wThjxlXtG6veQAvKdP+undn
VU13lA29Urh3wU35wObvBysI3qjO0VbgePh56b94hv5+f+Yd8ftZRZriEtgES/+RSGS6BZDFjupj
k25E9XkM15W+hY9STnuWjvIg0tGPkk0J7UD8NYWrhLAu5+cruvrunLVB26II27LgimbZMZ6hvtpp
05OZ/0p7+IDVvcHQ8k4ilQbiULsZur3g1PAdEyBuVy7lcqX77TU+KwfifgAkps03x1hJ9TISbuiE
gvGL3bFb6oC6KcaZsbU+m3f4avQO5T+tsggw86K6Ft+mzR/N+fICH0af+Sxs1l+KpW+PqsvSI3g5
fe4w0pMNsrVuC6fWH/H5qTmK++ZRLX4lTlVshU+ZRQ7w6bgr669LxFsTDUQ52HBgdfFXnX0IJJsc
qUNYj8PTcyL7shMOGMhKcsbnaCJxJvJWKxomObVwtQQ73HjikuMXROITZ5yAM+uVr/XiDf/+J569
+yGpyUWnmxzFpMUpuCEeTvGnxMP0rcHtUR34k6DBFTy5YKq9APkaApVx3Y+/58C6n1/Ei+fC7xdz
9mm0vYo8XDbImWi2sLMVa80dDUlAAbuM4S524ol9NL8r2r2irdtkm5AWT2jNhhxB2A2YqhkoaiEo
jdtecWT6fs2zKLzOd+7nK72Qj6oTkqRgF2fUST/s7D3N9Br91ikYDuOd+WbsyRCyBxSGdsBVY8Nh
QftQnuHD1s0mghT++4jQ1HCyp7hb1K5K/vgieEDr5GbrBKGC6Aw3nPVBM96YhwxIJCC1Hh2qjdY6
/3Wtd3oh8PLviz/rlqihkY1axcUP3uhanvo+Fr7xwg0Plx7GJuqgFt9IMm2jFIDwhnhStbf5M0Iq
Gsk/FptKdqrbAo1HC43QcIfuRiCSSmeF9+D80VNI9wUPoy6uavgvnkC/3/izEraZaiWLdIvdBQAe
eRLNcoLRxFxWhHVr3ATRGsJQqXNSMdYGsWYdKTlEaLg9dlyfoIe7cXnslkm4lk1PoAWvQH/KaJbW
vhDdqcTvTByJrq2wl7+y/16Xr//+20KiNlNV6SlXTccpJDcYv5K8FlEYux2WQ49wAzjXMbreVW/8
QgBsLmd1byhfBR1crMK/3b+vgub7lcRRHp7ggVGwGIh84S+sQHLSnrPH+kWhdmDN8qly557KsX6b
2isLzqUHSIIE4YCGKmr/OpHHCL6SNYspGuB1drFU55aPE4C0bW+T/omwpAUz3NGHRn1i6uFET/hA
H04HXV48KpadB74BIiBlTl5Ee3ZDpjpWixgcjfDTzx/5lwLgbPk3cXWLyOMMDqhfOs5v96q0muN4
HNC/xLSfwBPSWx5IKT2gytQqaPOrrr5X+3Xa2xR3e9XLSRpxixiTphuEb3G4FboH43QziZ5+vNKJ
Meal8KdrO/uGGyyvtdChRIobev+MLbFigr6HeDchH3TA0rqs3qLw2QOsiZX7YKYpx/uj+dDGhq1A
6OhuT9q+FV8UtNhCXcMGGBc1SymILpwgaUWzxsGVvm/EPzVKeAy0SbGZtE1obo/KCjKyoL6X/ZME
uMSVi702b1/krPzSyP8mB17epOKvpDhIyW2bcqiLOehOndf2vyn6+nWfb44UOvK7QJmVbBJ6D+O2
TR665BZSbM9WnwubXL82974w8SVlDrAj3QbiMMSzej1hkJQrZTi7HVp0fcIdXWCitmDnhi7VBOsG
xoLPAfkjeyDgFfM4s3qvVpzzrnr29P66jLNqPRJSo8kjAWUVn6Anuq1PtEPwG5m/nx3m8Wn0ds2x
ckle/ddvntXlSTAWfcE7c6jQ6BEYf3TniSTtNzufdjNfMMIm71/5hC6cj/760bPyQjEblLwnq6OC
ammfEu995Iud0aYDTXInJYfdlTRPzOmb2+JSwhNLjdU6DfPQ5VU338XbPhM9TULNlX+YpVUpSqM5
27JI3CoBW1F2DUt2ZFQOBAZQ4dL+ulYqXLzvTMsk3aTTrVP5/13vF+WpinKtnZ1Cs3KssZsZIXpa
hLeoAxH3XY/Nmp/k+dv1/RfP6vmk0QuxOXXzL8YHepJ24pkrdUXncDXsWJ5ef37Il5pZM5rkf/7C
s2IoCafUKIavv1B7Qd7tdphWb3EQ2w0uldKmDrgm37pUKlqg5+FK8suASM9+s2qN6WjVuImArWP4
dZq38rUW1sg4GmNBaY3pBV0NKd6a5AItjzwm87MjjLG4pnNFW/zHSZUsZg1X6FQnuqE/35Wv6K7z
p6DCVpr7zugnz0vERg7VOKiyeTLJCx6vzRBLr9tDPhdpj3zoe+NP/2DCro/KmWsP0atV3a6y8TMR
bqaAZHMm5VltbodwLfR+NNzMmaA/X6Q8vwr/XCQ3UtUtFODi+RYnMFvuq7qZ58dJsyQL8hkHqEDy
vMPBnKURRUXkoU7zSed1jzfAzDNa3pxfUB0jwPpdJoufr+jSYdyiY/U/V3S2sVVFHSVFwRXNBlHm
CzjSYl9dWD4Dgquif/Xa339WTppapEvqHPiGDOlpPD6TpUVEFXhsSCOnXU3YyqLVfpGPQZUJr9Uz
HcitJwg0rBiGP89bMhoqxBMW9tHnIAfN9WRPR5pRob5oSVMBVg2AQ1z8gcchJBhpnC7zg+5/wc+7
1N78fufUs0FHkJtypmj1cMB4CAiTxtfcyCCSA/ZZJruTvu5Budvmb/Jc1AdIGd0Dfub2lpiJHO/3
YDPzNIyF9qv1GWLbVM5oGZCB6SBMAPYD4xeK+W/ttZusu0FVInwJfYiCUfdg9sRr7+alvePbm3Au
ihq1IbPSgWfTeeFSIxue6XoYQc24UxmHrkFCrmbNb/urZWyU8SCWWFRjSmnn51fyAg5atzRyL+c2
owSh+2znnDozbrXwRIvVWnTlYnZ8qk/9jjO7N+SLkbgReZkJGyyDWczHMnozUiRBAmp64Ze48Ofr
udRy/et6zjZVjqSclDNujOqbax1vf+LFS7TXIQJ48YPVxJaYeXhXhxYXak5+10Azq8sE2p8LfNXm
WJ96jVNMT4i8Lc2ZpUyRiULwCbOfZvY0prj8RGCUJylXHsIlocf3H/+S834rxvOWIPS85uAirsXG
Swd3gr7N3Y60l/zkz0w1eSsuy2QnxDvsoD/f8ouLOfQkbe4EocA+9xsER7k9iTrZe3Ouwa2M2dd0
CBKc2Fc50NnN6MsnRG5LElVC88/cxTO2yAMyT0899WGEH5LgMLXR67fdTkWklqS3er0pac3+fKWX
OtLW9ys9Ky1D7WjUfVHN9ykSd51+SFNoWgCJ5HoncbQCPk3jRGveIVwYvjo91wVeHrItRfk9jx9+
vhp1Xq3P95fvV3P26WRJWg9FyJqERu99Ln6kzlOlDRxsGKJDase6c+p9emiEdOSZ352GxUPBSEa/
N8jBlQJPSb6I66buTkxip+Xx6GriEopRGG0TRH0xY0+Mq5Wakqi2DL1Tt0qTdYh3E3hpvWH9xbbD
kBPiya+f/7YLUDaWBdqC8+CB8Lhze4RsNtGxaBCdHJOtBViogjOlD+/G7GZV76RlBIl3JJMlKpBl
hc+01ALS1jwE3S/sojOSpf8lYMFFTe8Mc2xWc5u4VeVGvOCbproXHsA7N/oa4Z0hLhvAjKx2V2eC
c6H07xMyoU1QrOhokvnvv31XmmkJoWHxZvdr7V7PfeJZSm/S9liTbUJN0Jy28WF0BgsllUhZcDV4
/OIFkMGMpVBGznc+Cj0ODID1BHHD3H1muypV25r4TBwtncVUOOFlL0nWWF5qZa1eBQhc0t5a2rff
P1tNyzAYKtCh8ysKgbAD9VclhI3BIMaVWYsel4GqrGMuS/l+XDZO+T4c7zW20trX2v00rMLjY9i/
KMjiiyOg+xAnsPfzu/ZVzv79lIhIlzmxyhJL7z8nl3bAqmaUfX0QK+KM2YdD636EbWQAyT1t29w1
2Qj1TU2qGVm9eJxv8ultMkiVpfgu4f784dQFbliQ7IlRS/+kK7ug93G1R8dNPt0SblabEB3War3S
it02tihuYLSHFuQjI7wjGAYYBOgkEgXDm0alKgh9I3AjfVFKPqFooeJA9qKTQO1jzoL6KfllqleO
7xd0XnSMeFYKQQjsxV+ngm8vq1x1cZpxtjsMLzRkzD/FO62Z5klrVgNHKf3o4paa/WjKTeSMj/ja
nWJl6F6PkKO+M9pDeFrF+ozCut7juwA7/OvavraQb9eWGCESh1MgHrS9OSHahWxO9qCBF/u2i93q
0OBfyLZ8XjFZ8xU56xgjoajPK2LzKcO5Aw/EggjwpeB84sj340t0iE5PoXg/g78mP0F4ZOCw2o4v
A/ja+KW+QflKQffcKy6oPuEP1KuAOL8VPRb5Td9cF6qjrP1nueCvZANkF1Rpip3XQoGUn4JKjcRD
mCwtcr1yP9zBc5yK/ZBurfRRb7f66UNmgVMz8LtWsjgCsTeqBJEcimGkdctEcMbC7uacdUhPxBR5
IPWQC5JHFY6elawww512wXNaOrm6whGBxRFHtriv6FNqwnMn3kgNA/esswf9ocOsoI2rZFpZbyjz
lHyjqZvQcCshXrCm+MXtQHJv5KtoWfyIM1TlNVtdnhs+I1TJ/G4kceyZA1gvzE3YY3qjAQIbV0Kz
aAl1kLxMXEwijRl4tT6TZB9s5R+UQcZbP4/6OcCJt8xYyTqLyb11FGXfv0LVOv6JKnvSFmrsKHfK
WtxafuWcNqqTrqrIVXH6s4q4Ne0zYl2QIy4Gyzm24aLlb5ACkiIcGQp1acPTwlYLFS1xO3Bf4Lp8
i+aB4sNbOrT8ifTAWaY487KDr+QPiXADMLuhW9BFtUNikIJlT2jxoXpR7jjvCu99vOsjdDGwPqIn
tTbWLWg13amStw45iI5kCMgh3QmkgvU7SZDbCkag9M4CKN9XJHGSRipwKILY6ofxTtzTxOXuLxIC
32zNsCt9iYZlMLwvevgMQuhfAt2VRifhFEUs8zsyivJp3C8Usn5KckM84y4QICTO+ZJlYNcmGTI7
BfJs4dWf1T7amC/zQFRbJMldAVelI78HCFPJwARolxn+RooZFWtrXHbJqjQgbLEs2qawDCRCDp8D
aZMpj2NCx0WEuiscGqaoFbtK6urSi5k9DdqjPGk4Kd6L/Da03I5UTt6b0G7UBaek+PO4lO6OT+bL
4Ed3UHll8kt7aBfoyRfCnylaWRyLwtWIS/ytC73Blz57zseElolA0tZIju7FrSaQH4M3ttzxOldY
dLFwJQfe6xjrKNaxcNc/BM9Kue3IdkieclKk272MHIUMeGSkPc7kD3zR2Y2l3qYnVpTbclir5sOg
OuFpl59up+ImAX+Tiq96g52UwW28C0RXsg4JwK48AQO373k+PYTSKN6myZLEU+BZx50iEvJEk8Rp
oz05jAPc3+KptG5U8aFqbiVpe5L+CNGjTGSJQeF/Y54eE+lJq8iYYsfwZG2R89IosSOmL8RCwZM3
E/v4ODxW7QJUX0pXk97z8f0IV0ggvHpVn/ZWv5YB5qGjoxGrO6HxUDS7dlzK+Yb/eBL8PFlWzbaL
eTQ3ffEkZ596Tb6atT6KfwRtm/cfavww0NueE8e6lCqKBndT34+WjGcP8YNzIlCM+KpgKR8MeWee
iMRprjLH/+0fACRDwqoBJQNcca6oqjszqJS+EQ8imZm+ri/UzxY8IDFSdssRRVvJ/Y1IMl/oCkx+
EEA4GsNd5HVUM7ZmugLOyA5O4kPgEqDwc9Hw1WH6u2jgtDI7iqAjmbOl7u/STlGzU63B/jqEuaO9
iO5o3GrP9ebkFg/q5A2VLaxnt7gyo2sIYPn517V/T4t///p8677th5o6FcGUT/Kh0eZ3SgdpgnCZ
7VheHPEL4K1ElP1y4j9O072MyQo1o9p42ZEZgTvicYTyaiobbH2FT7xi/EZbyh1sVBFp9RprnxFa
p63sTAWu4HwDIdqqdxPAvSKjc1W9QrhEGYsEvab8YfZnkSWSL6RPS3CBaRLPcbVNYF56Gb7f77Oe
5BQUcZxWikwliSQzhDdUpStdXIUCuszfOnBO7XMkvCBRsCLM3XAnyt9qk/hgapMJj+KdXt6mUJBb
026ephftpYEZhOygVe6sVLSP6HbC+rcsvo3im6BFi87AMC6t0gb7EwO1najenWTLkeU3IyMujVgE
UVyYqMuntQi+rr85YqL7RBIUp09T9BqizkI6/FvUt6yObfAnIcuZoLoqfrIC8K2SJyCME2SIkuNB
IyF3TH/1iBw0spEZrbJVdKR19cqiMJ4seS+3D2xM2p3YrpiKidZnTNopaBun5mkORP7xz8QOfU4L
OxY7VjfaPKGaSFoyiWlXoFpixwr8YtyY5opPOyVzATbPp9Uvk36vyJ6CLOit6H1goKbsdt2+nFC6
2SKMwm3FVupG1ioVl5VERzddNsXvgOyxmlgdG3HaFG8H9mfOwEQR1+sudHLzPkHRzb7cLisAmixH
Q0Bc9rOOYsMVIFiGy9Pg4xjLh23QPtHXa+tNpjoE9oUEuEuPYeWz4sXZjfGQM39OFqqyIiBvIByP
QWoX/OmpjTq6V92qiSltNhmD9UZdzeGJZuWPjLimD5FR+UnetOzEZF73wCyT+LNJXk19D7mof4BI
JL2L5mEEdGUHnV/AvBRPit1ELiTMxNyoli/cFVvNNW/T2VAfOOWvaakTFx18HA+Yu9B1EkC/lHfl
ekbuggES3qTdQMNm7uC9kvu7F1yO1Lfdbv7f0akkJyUPVoEAzHUDotbMxYVxQwlQPELu/IPXmH+O
RaP0i+k57Hz0QZOkw+A6qAWUpcCgxr6LjnzGoq1Mb+XwSLYyp4REWvYBsMoPuGYkHExue4uk+jch
gavxEK2vrUGXzgsaMQeKrOraBY+3EJitJjF6nDERAPoHsgMYecEMZmmB/TndCf3tMD41qV9anrXj
9b2TjWWL1TtyYbWewr2EGFinhmA5j6B63bSYSa40SS60tkyuEjOwqMN8/CcHyoiqLlSySqK5JIMA
UrY6SzPBOZ7umIxjlQeF0PkDBx1cVNe9p/+2aP7+9bPzr1ywswVKLR06lKxPp2nX1OhET3xFN5IK
osfB54kjMXkBrIua/BdluyORkpvdT9ka0mv3bmXPbXqAI0sfCbpLfWUnkS7osLhEBPzIbcBQSPrZ
1Dbi1lkBlhW8lejfMSGG5U76iJ+ijgt1BdKGMOIMaHglH3+EhCtROq3naKL0jUj5YQSS4QNayoxf
Eeotje47ebsnE5sj+C9QWQklibYwuAHGAjBdyk4UiACY0rfmNNsr2bch0ESSx9iJ0FOst3MnJHK5
WbkFchCvkSzeKNjgpJEA53dTgMO6Af7emg7EI5nUACH0E5Kr1xWx1sdndS8qthrsx9A/iZgWfdRg
tezj7eR0h2pVfW0tPqp1j0SjP72IyWPb+gJqoFJeTzbYgFJ+mAVZrU0/TMjdvHgNOEodJ97Xm177
wM7TNKu5fx8dVP5Oq2aJ1PjHuU9GeSsRL8aGCET6ToF/DI5qUSTbAEJhJK+r4lU2/TJw8TshZavs
DBuXdZPJyyi56z/0l161TXJ2JQIQOj9mQkDGSnUDQ0C6KzcGsAEm+jvmaqxPEMxSdPRkjwc35r3k
knDt11TVV9ABFxSMf78gZ03Pzirk9JhO0qxim154hFKxQPvszJa4EwmJDFr3RJ5bHN7GJSGpMKWv
Ub0utDq5Bl7EGdHBC/klfPle7+iJNHV9Kh9OHyIVPlIwLJlGOPsYjPi9EveGtSrK1DGx60Yh+Mz+
RR6cpJMcq3GmpmIYbyYLhUReWF+CX71OcLZgFqTLE9IK6y5gJhWOG7W+mf4Paee1GzuTZeknIkBv
bpMmvVzKHd0Qx4meSe+efj5qBlMSlThZ04Ou7mp09Y8MkcGIvddepn3AQNlCM6NvS+l3q5Aeb3nK
xE11zPSn2jj2uhvfX8P/L/Bh+AtNhoTwd7DgXZInzkkiWFZUyh+jOV/cWOE6yfZh+jBpuE2fsmIt
GndUutBhfMHDjHAVVw9+uetyvBjLvV+6Gr7qd9cKrw+jqmWdiwqTAbsCNvYNHOOEJ17cr3jyDqER
mZfSLqN+ekh1l3yMzLItBDGO+Bd1v/5TmbzRcsFbIKcNh+ypuqWvoV20lUeSjCi+tHcV40LQmo57
VpVbvANP+BEjbOdLySB401wUKy24i2v8XjzVdPXZzHW0VrG4PQNXZHgnyrpriGtSzHCxb87r1NoH
03taHdLoXjFezODQB4fkd8uJNt4H1u5DnyytwHghYkQ7gV1CuJpkuU32rEPGuT7L+T5c411aKNZF
RTeBcha1apIYTW+Ugwzqat1ib7APb4lhtoMf1xHWCwyIr7+1GOm2kpZR5vNbgIfIFwm+gZEAiuGO
9UbEZO+/mGt/B5W//uQC1a4yqRX9YpQf5ooYRxm3I/HrEIAI8mGaLiFvBC2Ob4RddPu7zhY9I11p
syTll4+tf+Y1z6onMoFXrunW54HHcq/OChwDGz2+peXQINKmyVRNTon8N7t1FnFheMMno+V0vQ5J
ONjNMJmFsN9RnDFhNTdqsYHVitv9tbDHC8QN3J1kid0raQiCPhrIT0dW2o61lTXZ/EH7a50DqCvX
AVN/Z/Tm0XZDcDqOMdOVvlS+1Cd9/tnFfuiiUuz4uOSHRFq3rgBS4eQQccyDDCx6drLEGUxyvW1x
eMzWmEow+NBUPHDconebwcai1cLrK7H78zV8eb4nvr0d3A0pMhQFkuKiYzbDc5ENlS89NHjvu624
1epNX2J6B1dK+UVkXrMqHfW3WDkWRqPIVh2qRLlei83+emX2MbD/vhq2gygBtCKV/dpBQ01V5N5M
5Qe/4zxYYzFMAUveYw3Aap70dWnZ9Yo8KvDCmI1MwBhHiLJCkt/a2XCCTanD8OVVDmtxQzLIaSqe
5P5Q+9ukRxRIrAO+diueqOBM6KBFEhauvGrl0jGDNub//gmL4nKKBGGSjI8dNjgyhiaWcZ9Atspf
zgPU7pW8O2ebOD/yIeImq28k1OTCjAq3Knm2AHyoqJoHgrtRVuf6nZ5tg+GZYE3jKi/10onxeaWL
V59qQpd0dcwh9XtOoIh/VL1XvyENFY/B3twZrxUJKhPzMJtbuyNa0rybzdIT7S5LbfxpSfnoTQZA
q/Z3CscLjkyENawj4/hWwgi9GfPXXnyous2/YZYLk2m+YUtU0KjgQ/3N5buV47xksiY9WFgqEq+N
cxwFRlS8JxM2VdPtgM25tMp2EFRAznd9v0YC3pJzFQK4Tm9heVNNkG29qHFTt3miSATZH1oX5mM7
OlcWe3E7WNjcQB8ANPu4KT4dOFU5lHnYdSyW1BF4aXgMBeQ2uACLoXXs50Tr881w6rbaXvllKZsJ
8hZgioA0wY40G+n6RCQF1XaH6+mrDIXvGDGr+y9igy91RVBEDcWSLA7IZTUnVEFvBLEoP0wCMVWO
nuygKhIGQwSRqjK9ZzY6v2FC4HBW5vIock4nAG6YAV7k4bW+wVUd49wN+SGzFWFzzZVOu/QsKTeJ
AgeAxIV8/s8/PctgFIyhwDfoAcSzcQLlvqk3KcYfQLiT8lwKd/27xMQuI+FG+ZPle6bUxNcjQOEx
d47+jgsC5FZmA2l706BR8T3NulMRqOH7vEtvdOtXrO6saWeqz5n+MDQPyGEN17gnD8kq7hBJTzZd
coR46edM8+OKunJXfrR1i/NvFkqp+CLJvIjlaWyw461AjNSH5D3jDyLegtgdrBGr4lZPd4yoqJDi
lTw+Teqh+pMrUP+IKnKi1MX5Ga+XBm8k5XaMZ4hKbuzgKClbfOGFFRkgRjcnU2qzw5JHLzaAymYI
i+2GHDhPLLbd/UCOi+loRKswPYRUA4GjRGkEAWo0QeE5iFf65CB8SAQ7KOcUpLxFgb3qIK5dg3KV
71cmTEds7jWDMhef4sVVICStLp2LFL55Qpi4k5FLUt53uE+AaLxaCuMc/CWMt+ZF3PJmaoSYLZ/K
fiLDRuSLH1fhTXbXrMcNdQRBwbLs6jjwSaseP/K/suT6ym0o7YPmTrlG3DHmI/7rW/y69MUVMDZh
HetCXp0mMtLM2woz/Aqrd1KI1mVKphP7tecsEvTfQKUmBiqI70cOn3sNkbaEBEDCs6h+sYbnXP2Z
gsIE94IE1KU84PGNz9Oo2NJO4ia2VgIl9z023NoufQiD1Up+xVZtnq09FC8z2kVSjW/d19OzX2BF
sxZ4n1m3a3U3l7b58CRXR9na0rlazaGQjiVmIKrLsNAjzfnkVycZJ0PMteBPy8iA/9972Pk54YAH
EwOimbn4nqUknqTQKKuTXh/qktRtdO+P7cRHyt1o579KJ2pepezdkH5Mdvbn7KVr0Ih/H9AXWryv
i5gLpE+HSuHL5VS2VXUSd7Swxu9k2kriXUl+e0mC9wDCatdvggs0D31oYlRb/h4I0IFQCC/OASKG
baNDKXSvrOt72Tyvy2CcgePrTMH6uq4xy9S4yKLqVFpkXkNfRzbj9LhjZ2gWVlQUmGF1vpN3jF1h
wRGzM89ahO5XZRvJukJwU3fP/17TheoZRSD8XhnijElW5qKFUhg1NRmCpBPTjaD2LBqHwlPg7ziq
fug9vOsaYtPgyxIV8++fvoA1fP3pZQVt+ZpeGmJ1Au8QAkeNX6poZVYrAQY0GdzTytJcX14PBBfs
9b/nt/xEYNzf9q2mpSDnMbbP50MsIWfZJYYbx7by5iOgQTRyMO7zn+229Ia/prpVKViOTKmkgkHq
rzj/HSSevM8Zo8tXImk/atnlKYFAitONqwzFzeJhxmmTZ8WZj2zwUu1PMRvBBJZDw1aEawNkC1qO
MZwyeZ2SWhbcludTX/6plZ1PvJvPoI9oBu25Gfdxbqf1tkHGO3OHDBc4Wn1mrm1TK6d2TJ02tETX
PZ2Lmkilm9raisUP3dxEZrQSdgV2+iC/MWoxZjCSO/em1+CKC9pB64PdTI4806JvhKcmFvEqEjFK
UzmYX7J8bY3eRHYoUjaIgrAE/UG2e7IGaHqMsiPZbnMmyawpb6kr0xvgACb9DDztMiAnwk2U0vbB
tyv1UU1Gt1Du/fIo9U9RdU9sQF1vomaj+sdWf1AQll7vtS84lPD3GJBb5jqJq3pxcKlWasQY39Wn
mcAVkmOho3QnHE5em7VXx5BggrtycPgr6zOjuGSLZRcl02ESbyLxFvMTclFAWctbBnUTnwzq/cge
0IWE67H422YvXcEUi0I8vOdle9INs/Ehsk1y5HzGfkaCFXVwM9aPBSS6vH7GSdEJJb4B/6bScH1j
BVH8EGJiMnlF9Zz5v+JiLwJLInK7LmKF3X/hwlONWTemGcb3mXCTicRU9Up9anf5FuBooDohda5i
YDcOlIi4tGrqMzbVw2YCKuoOeEi3s5XLsO+K2wInltlKdtJ+9sKNX9wItBMyTCv/ISVnL3wY/Zuy
Jbij2SXZtqjdHO8/nXTawQCyxxeSCz4ncBQsscd2bRJrAgBxLOruzsnvtMkc3GdbDEZ6nEUZnRtP
WMP+gJdRJXMq83SXEgJdibe98pzVr2r1akAkCWH7YnN1hhgyPgJLaoSkfIiU5Ycy1ZxI/QVzbHYO
PWnm3aDdM+PptzkQ2jnYaz3vNn+p5HuDBM1UwmhQXo/+GjoD3lo0en9KlIYMx6c9ZTR5OHBJgm6X
p9tq+Bl0r4UO21vadPf/o+gHdq4JkWxmcYoYmi1ulXMglUWUzDu3xyJ5j0n3TOq2uOggtZjBXsL7
H2jw36f3hXnP159dVEQVtwn7g5+dkwbK4j0FkmQUtsbzxuaPNRwj4cV6erCXN1cVWZd2J6oOhY4R
DSZ07q9/cyOqiJdjqz4l75OHafWLiFqmWg2Odmhu41mGfhrsaSQ78baVgQdwzrDoZ+h7/v0ULvgg
WEx6JIlLHWMKCvyvC5Gl5kxZyEJwUJmFUVD3FPqRVXEHO0xESWzLJzTT+GsR5evMArURIYA3IVXw
r/SlF/S581pUnY+Zf4GEfV2L4dfSIPishWALhtbda1Cv6I+wsH6zHpSHJFifERg8S7v6EWbeJjFx
pbg2rLxYT3xexKL2ysKwp/5hEQb26K5sZxtEQw4Bd2QEE40Yu+bDNQPDCxzmr3/44iX0ZW2ok8pv
Um8aBbZdHJectds+MVbwvsZyU42/8+6mTZwKE3h5yyOxzR8wt/6AdtfywUDdZJMWdrYzyWa6kUwO
w27lfMg6DOPnExZeo5/e01dqwubaXfrR9yzLBizk5iYdBMRY2oAmsjkKqcD6kbqlO8DUtYDlZgxx
lehVIrqvX98XIC0e2aefnFu1TyXyFEdJX2X+fH0LBqYQTj/ZqIMmXJtN10c6BI6Jb0ILF8CF8aON
jtriuCce5h65PG+6ziEAU95zcAaI74nh/nu+BQ65UiNeEAJ8XefiQ69BWs5axTobx1Ld6KclEWxv
QxXp31A5gQZBtugAAximzoMH8B+sz7gQrwkgzXkPfXtHDLh5ZtyIiDi+PrCzZsmqwid2Qm6PT1nR
ri1qkWHfTC9as8MyrlxZZ6cpdyIBKxUpN8kt4v1CW8uGq2p3BWFuBg/2RtcPOezHaQt1yMRLA9UV
ycmQ6uJNq+3FmeYsPcK8XcNQ1oubzE1vM8o+2kn+38SbDDYe171nuXCWn2PZFtzS0XZGtpPETUqt
9QG3i+XxXN6n79A/A2z9zqKnaE6+xjNA80mFpvcLGCFI8boRQC/lJ/UFo/oaC5IR5zpyU6/qOS6e
15+e3uKyMCzDHHyLp1eQgYAvOz5m3vnncMB3jqyiYmY4Ye3T8NG67DM6YYzDQtTx/t8r5/V35i/7
6dNCtK+vUZtqoSpVFiLxQU/HKVgTxmaQAsIMeqX2qwZK1UN4Cw/rJ115U87pzdozdtDx++zlk7rW
toZkoTrZbfyk/LmyuouPCaOW2dWMWlRb7Pa+yNDYivMJTiAHacu2oq/n6PXKmQhWJlMn+ws3NVpR
88PwqCZwuY1mG63D7Jvb7X/gTMXT+rSeRYfWympA+jHrQVj52OqrjkCEo7GZp6MFIzdgC5xLVMYc
sL9/XbtKLijW8NEHJTIpP1GnLHnyohY3TWT4+JdXGwMKAOQnJyRS0DWVE1NU9P57aFhU5tB4+vau
l5sVgdKJse7Oe8Uu0atcpcdpl/YPUapIdVWFmZO+2D9mWXf1aJrlzLliLxeho1SO+Dze9H8l876g
xJ2iH1oFOKlIUJMB1Tt5NaqnhsCIeq3gcdCOq+imOvjr4fF8f37S78Kzozb2MJL7Mefj4lOIeBYv
11FwlADjHQA8l+iEKqSB2vXpo1H8TDK8/Z87zBFx4ipxFXRaOHHdnQm5qYTl0t+nnduEv4Nrw7aL
NYYFFZPMGg0QYwkXiKmgBR2HCFXffLvXjGgabxp6WwvpakEpleRI+rF/ZNiEdDnEVpYisDfvfXRE
lqJcV6Zf+mYI7GC4BGkBU45l1SMao1DnSnVKD/ra8Mp1tZl2c1LEbP5xdU/OB9XiGpBFHdTfkpg5
fxs29n6cBoIBhEPoBFY4k1ee91X9Wo0nzesVr3yLHRhX4NWHKd8N8wVOGyBn3iBu1XS+PL2gtv99
alwquWQRW/bZC0D6PmGL/D4e/BlWmrIf+dbwlOFv6JTkLRrb+cyywq2KezmCjiuX89UfXpzqTVl1
XIlBxfGQE0YNYpHe0sY7ZylYzVrGTHczr4Rupmz/J38yOmFTnhsfYKuvx3g86kldymxDeNZY/sDb
Qh6sFR+sjRRSqk2w0NWPX7/08iWRkbdKs2XCxvv6q2ktnOuo4FfVdbDhaFaxeAjIkdzV6uhG+OQ3
7T5PfoijRuO7iZuzow/bDJ4G/raCLf+1yDgBUuP/lrohMeEiV/BPJE2wOYyNgryfns2Gx/zOSJPu
04cpDGqCGjU7QE3zi5gJ8mNJ+uWo2oi0iDbsxcOg7P3sfor+9k3j5j0crci1tH6VvikEiRQOnmJk
5Wh36fFa3X3pgCYC5D/PY1FExp1gFKNgcRhyBjIH43QD+ga0woHoV9+5YgU1HAUaopFUXwl/ycJQ
7P5PJjo+6ioS9lA//HtjXGoFZJnbc564kN6zxJ+DWlOESjDmutZ4FTQ3JXc9RKcAdYY+RFlZpJEA
3dva2zQ5hUCqrSsyFveBgucrLTrfwiWG4RFvZfiolTchgyQ7rX/EmFo0vfzs9QXa4BhG75VBkXxp
d31e+nzQfSrJZbkQwiozqTDrA5nlKQoV8j3XCXS0wLV+Y4xTEwsA3RmZD1YvREfB5YRaJ3MTYs1I
a1Xgen3lG79UgBPlDbBg6bhUKEt0oWs6Va4GHuh84OeqTZjpfUzeIRmpTJSeEmhSc+A7nsOuGnnD
03UGgTF/Vssz9/MSFsfMmAnD0EosYYbmmq1KzOkmv4VsQULTALLx5qMZ/HDNGPyV+YxPEUnUzOW9
fiJJdNW/CYifZKY18OX6bda7+AjE+jFIbpqG2dFPPtcIxcecgTT/WVn4gJ5JpKQnNdR6gWw4veNo
ATS/q2J7jvYubvw97jrB7/ytV2F1s8tWtIzn9HhOX1VFWZWADvG4K1oHLyUF48N+U/KkcP3Wnes0
qEvN3Jd3tDiXCqP9P++odFHqbM/3bPJHoV1h5JCAyr2Hd+EP8ycahPJo3MC5sFbJI80SoVXiq9ms
A7IzVqWHq/sW+oR6BRS/VDIQCmOIELQ4NtlDX/d1Uwzp+Wzp7Ot3eAd+dpr82zqig5pFjjHSBweL
015AdXTM8MiDcbnS4rsuucNz4ur9faGN+7KY5V6KhqqPQvZS/Y4wYFVhFIyFSnI4AiCxIvlsh54u
7skfQDrg36qDF93hAXveFlFKiqp1bbB4QW5BFJopztaMNJdIl78+Ha1uZgU2CwoP0Y31Sqp5QWZP
5llon/5I5k4od2TvzSjxeTbuUoJDfsJmySwOOrFQoM7UiDCx7EJ/g2Eg3TAlnR6yeI/IV0FZJ95q
57vI2CCCHt7RrI2PagHDggYUvfwjWLJYb/XX0ZO3WL1Wv/TtQ0tECxHe543BRAVQtmBItjIgl4kO
HtXHWtloeFRUL+HfQMRgym7QF8K6fpYBbwVM5t1GeUmZ4hjja9E/KtrdmForC9I18QEWujXf0a/t
sAtz5S/PcHFy+kWbxm3GM+w8yMyoMSKnEA9EqBB0toKoe76dGccv8Z/CE6DH66vmWUGThqlPl9zM
gTpIAa9cRBckppTJoqKJOi7VCNIXu17qknAg+qw+ISogEsc2RSLq3ZBsYrxZ39GxTLOMOXCZ6hva
CpznJ2aPJQOv33q59bFcIPtrrt4aQsylcmte816T515yeap+XuDiS1ACU4oGkQXm0SqVHZnCjQjA
7CX3zk/dhrEpWux2PecnlLfjU+A2K1k6GHh6EzIduoGjkGno1KOTXLM3u1hWUFor6OhFYiq/VfR1
ZJlRyihGTh36X0x7qJzlnQK8M7jwVclD851hQB+KM3MvO1lw1xoRp90D9CqCtoh4Dq2//y4sLogw
eJ+fFrXYY1JQSJJisKja1RkU211j58lT2lDLcSF7bXsr9DTm9X6MnuFNWckJhr3o6HusdcSwXQnZ
SbOJOGXOGeGKiU1Z1f7ooivz94uH7edlLrZdMo5yL4e81c5jvpyRpDC9oCHuH7IdmOIPVLUZaBVd
ZgU7NMVOhyZJGnZX00wu2HPOz4vanDIZ+4XlKFQc5FIczK4+BeBleHqrJMMRsrsS34qt6oaAWtOD
eZKVVXacB5v+gUx1ZjArNd6LHfr2O+biDUT8FnVc/kYehBr+GItNpqxaSMevkWNdpWBfYKF9XfMC
7pDM2lenec1z/JHU3FsgVektTtzJc4Owqyd8p1ZfyrPXgZ77u8I6CdIjnA0HaoUTcSTKXqofoPsQ
HvH3rBmrGEQJvkX7cvUem6+F5ddrMHJASwKXHWLl12uDrBe5y/JqXipevvMIhmkrng3mLkgcAUkv
IQmR5rbjTZBxcuPFJW40w81aT7lmdyx9Z5lZZFL8Zy2Lk2QqulFEQTrXZ2eTKhHhT0hijRuFm4nY
xnnuUTl9hQ7OnUlkVQM+cPj35yldOs0+r2FRAg31JIni2Mz7XuE+92JtMxATseZPPvROEjlydWRO
F3+Aw2p5+vfPX/zsAOzI1eXQwppv0Y9adRjFYfrxCFo3bVxAOxj7tGW4a9T7DHfP/C4YTz3M1wOp
4xI+W2KKT4JgXyvYLz+J/yxlaTFUykNZ8N9zwS55U+OqHIm2quxhBrg4HA14ex2S2gk0QniC8za8
Bhpe/IoM1MRYo9IbSssv35fETs3Soj59xGtRYIVoEghp0AinPD9FBA6k+HJmnIChulabtZHvC8ws
2uRpbPHrQI9n+zdFu8V01Ar3pTrNM5dSfmriX2H6P6Bxs3k1CQYMvvcseAG5hoNvKMkYcw22ZJ6u
teJ+tLMbw5N++QcDHtzskpapSHYpmOKV9m4RmkPPE6CbmjN7INdDO7evbKf5i/n2dX9a1OIg0hJc
LvMzi/L/1sTcMpOmR23DTSP/mj22MXlgqpDYxXzCO1iemLdma5Ppg7seeSMEBOj5tc768hb/tKbF
Fk/kKTMtMaVQRfGL7S1ussiTVkz4XEFb990R5QUc2FXGt8Ycno5Qr/+LZuci6AQhAb0HoLAJOPz1
5JOD1Dy3Puuo4QEy8ZXdQiRs0o0achJQq0cYlPwXE7OLjfDn312CHVZ6rqs844QpipUPG/oW8O9G
dc9rjXTEHz40LiwPd9RtSNkm18Qd03JFar/11en3/Ki/bw+TTWtKmHEuZ1HKCAg1ZmF9muPi6jWm
vnfJLveAlEoQaUijq+6XSteSH8gcuKUsSapH83ZO3e03qvizIdrYcCWooMC2zr+37gW6K9+TztQA
W0uZ7bLoZwqrL/xmCua1YcRIf73GLLUwj4WEn89jlOBVScINCUtHTd8ZeIilqFI5qoh7M2Rb03YY
SCN1y6JViVlPy6Xm9tZtYziatk9gi9BYM/kS32DX45mSn99Thv7iLZljfIY0StZJLn6ryUmT3mNo
JThtjKIbVXvslSVhq8QoZIjzM1ZWfVuM+FaqN318SzjO1Zd04Yb+OAGpgpDJWMsHUcpRqdctTMgZ
ODGhEWE7qa/r8unc/YjkPZ7QGTO8eYCStXuN2F8Ls3pX9ImS6B6D5ko/comu8WU5i/rVONMksmWq
U1t5AX6q3jwD7+O1km8KlxqmAaplAGhstWuawo8Gf7FdySATVQVlG5F6H3TNT8AWvvzZuRArbC3s
KD3J0W3hEJ2jeIH5ove//MBTCkeDteqmnoaeX0GcvjEdpgheo6yZhZybrVV5g3uW78zgzhcRgufZ
XoQ/f4ew/d/799JnzgAecypZJCn9201ejagQZfrXUx64HWJr2CXzkUueqeUYqPndeU74Z7AZehGS
TVnFPJywu2v946Vj7vM6ltd4oORF1gx6dTqnTmOtPkYb9vlvtJ4LUU4aWH3XEe5LrdeXX118vSVo
QgGrF0Tfui2BGfIt3FR8nYdn6OGqY85Bvh+umnyZk10JN5a0jdqdmdqYnTjWNqqv9PaX9+1/3scH
T+3T5ok6Q6qwVqso7IJNh0ce25ZsCb5hcMfAJktwHvcr/Wr68/+3E5Zs9bZIZSOSNdjqfLXPQ/qQ
oLEMb8UCj5T/LcpVRHJxHA2UcVgFArUdSV6+v75+4kvihRqbF2NSpVBgMnZalCkY3k+RHA/VqWY3
YlfTPEjJQcCWAWkwl3Fo+8fkxpx8J42ctHUhJlrjPismt+9RyoQZFLobMmzAwlXs4eptLhxFiOrC
XYWkEA+LInSzEn5pfpvFL+f3kKvdWMn3wkkeCXh3Ca7YZPcFzK5k3ePsVa2r7Eh8maRUOEF7xKUK
gYcjRmlsOcCSBv82+HMQEnYNPg2W5eJohW+TnD8V0SNln++jMJ+d+XJcMGE8TG5Y/a3SLX1Kzfyf
O7zxCGmHzirqAe4RUdytg/o4CkQO95jUVLUzCj/b6SWVNmOzMVVbGba9vpYABKRfpQkCu2+emIZo
P1SMyiQwPRgZBFrAp1WupUd9sM2+HXA6QehzxTsDeV9LkixtYlnKVHjdioh/2zN6tTnE6hzZ0SZj
Xp0cjfNO3Ja/jWnV34XPxr21rnGy+xPftB6PhbvvGf1562GDhGByi6PJDYOGjf5kXotK+Y4VWyK4
FBRlQEeTCcmijGu6LsY/3ihpHDNk/DIm+8SGnsw7LuHzT+WxeJ2N+KUOGltlQvVc+4Bj0Z1BTB0U
GytfG3jLT/fzbZsKBDk70tVY92/V79clLo8+ox611ipYotkxVqq2hXeGwYgCnt4arGDbPmY4sHnV
tR/+CFH88h4XP7w4/QTmL2GZK/wwiRvhcKojFXj4GCbdaih6CGDUVmD82R4MiNc2K6iTDI8YcxXp
HgYTOH3GzQZvFNuKvNiRh7Ul8ili5ACHzDXhBNyn6UuTuwhoHYERk3KIhKMpvzf5ew/pJhPvIvNX
mql2C4GnfiVzcnSUnyD0TqFeKdS+k84Wf+yiIBjztM+J+i5P+jF66Oa57dZ/5A94BjVW3BETWvff
Byrd1LJunX9SQvfAxuN/WR5imGILal8N5QlEOD2jab/B85FGgoCkMt2JwkuUqRsFH4lztzLHbIX/
lP8ePbyGsqO+G4hYNd+bVfCtXWluY2506YhPlXTQDmXnEH2Xo65EOkZgde9RVW5V5BMIo1r7LDv+
Kxwj3BMCpI/jyZLWg+Gc5VVpZE6APAAm+hEyBWng2BONW0i8I+gJJibNbgydn3i/jOZGMu2kcqBz
StH23G6788tZ3MekM+MlJ513VcoBBVTeOrqXvzX34eg08rbNDliXif69nvPVhG8UCw3OdYG/7/w5
Svr8UhKx/WhcQUS+jxPnh81/IcMxDHTRiw89PStV0dewAswnC/GG6mmKXcwRsF67ztF3qJv8lJCv
geMvOw/TANM20o1Kszk6MgSzbfKOIdg1Ddh32fTXZX18g5/u82EcOSx7oTxJ1eugb0qfxlb1BmdC
hOyQMx/iFSM4HXD4sKvwKwxWXAaZEz/kjNeljVzDwN6FMOdn12z94d9b9Dsovljd4gSIZUgFCljW
yULdBfheb0HrbeFBcdiLhReaK1XcJ6bLzd8Rn7Wy1mjTJFyEDCd/IIBnZnc0wiZALnmN5vF9orBY
2+KDtequwLgatsWZ6xq7OGMrEnsjuOI5XEmYtvi3cUQvfCqRVIEB5ttc2YCvEukFHh0dVMnpCfAb
uM5/+O3r2L52kJNXzCivtT7SfN99O0f/s/WW/WlSa0YzSrxjTC39nThTAihiX5pV0u+T1FZ/z7p8
TL0Mf/Pv9/cdivx4RhYBFbomoThflEnFuTpPvpnMMr0Hqdu3bgEfJtrV8U1YrUVEBb+7d+3deG4i
uxIJib2Kvn18Vt//9v+sYAHdVNOQ5bWIxjHycVSHUdn9HicOluDYDNJK9089xkSB/ENJ33xe3BSh
0m85U0jlzN46PlDT2JdoRDrYmmthPCnC7YjCJ7gXm98+yWVq+R6gl8e4ozkO7U5qtqL2Q9I2ge4J
jHQN20/c8im4H2bLyBIxd4lmMD9KwVtxfm2s+/MRn6h62MG1PMW/anwe70ElG/mWStbinzXxjZpz
AfB5dqS3wS7JZKZcw277mfBDO3jEEAtHEGw/5f5F81+4KYkZ/Mm3Yof3Gp7yKLceA8LX4pd2HbhT
cv/beJsHWfo+dEuKiSH6EybNimopF1+H9lZ/gfQmOtXacEoXB9YwcXz5aSoOmvhK+lCe/xrPr/G9
etMKGE4ydleRXtQolc+ORd07oZFp8Z1EsVOZDok0q7P+gDWQOXmWgbMpB8qbT9kYFbezQzCOqhhI
8s+Gu+tMhe9N27z9FAu3Qs1QFPgSXwvBtFKHupDodOVj4xSZnZjOeJzzFrTZWYjoc/ywr3tffYOD
Fr8611OfjtS8EcSiivnV4vdH+LCBoe5s/Pw+qHAkj9Ry1QdrIoRBuZ323QpP29o/WjsruI8Iqy2H
E8M06LfDBv+4Snr9L3hz30a0izUuSuQ8DAIjmVjjPKoA/lnPbfWw8ROn3LFvoSy56qohExpPApsr
CrmNy7iZjmTHv7E3rhwU80Hw7TP99KYWaF6NoqhW5zfF/OSAbq2IftblHbKBub/ENWeHsZuG6V69
rc2Hj0iffy/g+3xs8UAWJ1UtKKqcjCxAXQ/CDlGRCM41zw0S3CPNTZlttJfOvJfau1T6dSYwomdn
T91aHNYVPLfKHiIyeV3LrlCumvhiuPVsCngMuZfk5NHotmJ6L6pbQdrP2Y2hfyf7TgTAc+1Jznv6
X09yceB1iebrAlJfniRmCKRxOPjg29oxL/no5wyoq2fst154fnQAwHOMAcX1kiUdaWKZ6Dm0M2Tk
xq2KIY++Bgd+omjJMQ9wkPDaVmljpI8VDpX76t+v7jtIMv8+HFCFuF7xOwdWF/oms+D4Ii/ucxcK
eZN6KOSKyasHp0aphng27kh16LlykW77riG4cXHXQrXIVxjjS27ePf57Ud9BtsWiFq+hqKsyrPmf
4K6UKmd1Zwg70DafOLDmQI83TxAQG1hkpjV7gaSXrCeSBp7hsI9F0FmQfOGNgtUOMJfOpFUx3Kv6
kfBPP0ZXhpsPQY5Xp5gXT65PT3JRo4r418gasW18BPI7F9w42gQga38mJ4jhFod6BbdlHezgpMyw
F6LMwSN1UiIKPoYN/UikKBnwAIcI9QZ8riC+komkXHvhFw+v/7tM46Ov+XTAtoMa5qHKMj8iQxJx
m+icDB5NCDPtCHOuG2H1QZuAD0Oj19YbnPCEeFOTWI3nuY15e0Jj8l/Izy5+fJ9WtqhXm2Hy+y7m
rYO4GJuGQHJhNzmV4mToc4LDBHgS6+tsHfuw8x4Gfd9kbl48l9szSniTrpRQ49S+Ov2/XOV/Wtei
Vs2GmEiL+XTDjxluIkQzdNzmk+ifYAmHtkFWxkyT7irPCI6ltbXiXdU+UYqSPm2n4TYvGSWv/KuJ
W+qFV8mWgr1rYYhCibq4h/TerIS244HNhqmOpjyngGmUM6kXyOuIMSTsToa2lhsIniEey2pLqEBb
Of7vqfZgAWZ/swgQbNvn+BY4Rb0Za4+uhd7/BftNAjuKxyq4V7FbgRSpJ4dZjVRTxawb/U71HQs/
7ytt9ceSFwfwlz9pcZUp8xmpM5s6ZXw71qrW91q7lqk3ddQ+OwQHg5NaPPRQ26S+U+FI3q517SHj
kMLkzVcZDK8xFa7sfsb/r10P6vfr4cvqFvecnwfdaNXzA/fUXYDg+Xm+YUlGJKkJecsqcyKvu2Yr
8x3Fn72EZoo28zGGDkuvzVTUQrGS+dVcmvHRooIewckMEwYhTeLGp+DJsnELGDK3hNeHTSS+KXY8
Mzblq6fchVrjy2IWHwMuxF07aixmngShHYP6JcHZDRyuDr4LcyJsDqMXQd+BGKX7ZrQTpG49knlv
NMHenWady14tzaYpTymhAz/+fXd8H+0untaybI3PfmeKLJAghEFzqztqjTBy6pXyEnpr+Q/oW7Lh
JgNPwVsefjQGqXl3ZR9/R1EXq5h30qdTFs5AICOwqygkDONXU98DUJOLQ4JBuPNj5g2Fg5uVLhar
mEQddQsHLPTGnKv+hGt+n3g66QL+zKAX3ECGZnJQvZh/cs4gvsegXkbmmGwDpcHXEUNqV+yvQC6X
yn8FXAu2kzl7WC1VCaPaZf+Ls/PcbRzr0vUVEWAOf0VKVLRsybH+EC5XFXPOvPrzsOZgPlvWlAYD
NBqd0Nok9157hTdUVdz814eGTUnco3f5hCo1fMqNjnEvA9hbDj7XYu3nX/2Lx/j03kZjsrLQ51et
5i8MiClV3jzhhmwlK6t1q0eamHZwxmHrBygBBe66oO8U/E50gO1oEa2aYNuojtzcArRfjbX/eR1/
W9GfFqZGuq8WKh80oacsVQ+Gccrbk1oBPD5oqEUgdmNrP7EsXcbou8lvVXxmHCrd1Sg/YFDgGuh5
IY70fIu6fi1X+vLGLg6kGVixJAW8MW1RmsikaeOui2mQHNrwkMEKmBZ5d1AxCxIZF3e215QLxhTM
pbVTsMbEJ7qbNIe0I+CWqmdjyMDca7noBKMt9ZuRCQj/+FYY+S4PO5+PT6/z4pSapZrmscDrbBBX
RKN3V8qHwN+py/ghcEKOB3L0ewW4OiZiRPOhfKrG7c3ezpXrRkJugBG/heqmyGj76zGduNc7ddLF
szgeGutgqB9S8dg0WxF+KXVLsWuaTeN9RP1dnGIeVpIeUXYI43MfhQs5GhfC9LsDiag9+tFBfZez
MzC7UsbcamVUTlna/FlWHmrw+wXFqaR/oP+GXEQSnUbhzCB9ku7kYNO158rcTtKHT2XN3zfIGs56
UBlUpBciQZMuxBIjlHXuvc+CwQkN+xGxby2E/ApNwNvK3D64BJXCD6Pe0xkO0DDWlkCihYkU5KWg
NxsPcNsOQrGvzH0XOT1qK6A5Y2w57EZ/GdtdKLgDJghQNasDFC+Eh9HjSkZYGvNwqwMNly8SsLQT
8dwte7dLdplBs+LHYO6q7EVIXjJlK4MXC1wxfk+hoejCE4StqlxZ/gZlrjx9batzpZxDfavUhQ18
A7fKbNgqIRLqL/++CL4PWy3JNAzUXPAlQvzjsn1WRaWSCaOanZs5KWr4XjTg0Vovfo1PKTdmvEnh
GHX7dHXTwet7sPj60xf1S9uP8hhPSkZ/DJaH3J6EYKnRiKCBA1plEW5E37WUB3ze6PMzsrxx+1x9
dBNVJhh0mIh+I3Y2iW+V1WhlZxWLFsi29Vq2rdWcqErGohqhf5gox9E2tHHIqtf/fvFXSkoJraz/
/PpFDqcnqSxOo5GdfSwX/Ae5/pDKo6ZtpHAlJ+4UHwEjLHpa40vBjQx7YKDEEC5I1+x3M7WHH6zt
Rub2nUrFZsAXxJIkScGs6nKqqYeNhaNMBd1AA55eQQuY7ko2H0KCxkoTF5BnoAFn/DNr1TV/sNCu
w/sWmTMai5kAd0C39fqYYO/oNXbU3JdzuTn9wSIeBZbYheNhOSPKiRmGymqMN0ZzPwqvSmesYtrW
/37B6vc0dH4Y9rYi8sc3XpiqwN3TrTw7i670Gq+nnQil+aWCLMm4S5fOfvgchh+6d5LlnsFtvFAd
y53DqJkjMGor5ULJHIsqGDCrOIf36W2qEkd8MNFxW0SN248HNV3HP0uR3QHxrncCcYffn7AQVv9+
FmO+nr4m/F+f5eL60sTOahQty0iUpBWyJqsqpA2RHCT53dw0TPkxvq08nMzkZaxGjlJs0ak9CMGb
J/weSIdMQcMvgsT7/yuS6NExNBcG81/6Jm8q4g5T6cI7np7Gcw5q96k8toWDPxCKIcmD9AR+vXjI
fjBKyFoN6yLmC2utOQq/ehQ1TtVr/cc6ivEaNSM3ziY+95/A32ro7sjd77XlrwPENxjrhIojPN7C
n10Za8qzxhp9GdpD1HcX9UYvJUGuJll+9oDG0Y8i8SfrzyDQr3okBznW3v/CN+3K5czPwtmXVRST
pG8FR0Trd1TyOqcnJJBkiXeqnYbrTF3rwhrLEFwIha02HkHeK0va/nhwDPsif8dB6N+b47uoGkgz
2lLibG3K7XxJ0G76tpfisirPobrKKEMNVFBQw4eygBY0anegKxR7fI5eRVw5VGgJC69YLOT76c5P
VgJtgg/rINNJrJxum2c20yOzdEZpEbQrCQwFuSxEW1AfwjsdhJXIBDV0+l/ciWO+EbrlFD1XkZup
SIW6/36yK1WKLM00b0nSUdrQxIvSPUkLPwKaxZP9kbf4AB0ouUnMlLs2Wsq/ktmVyGaKvO5fpt6W
M16+M95Yw9XP/HkNF3HaFPPWSrW0PPvCvlB+Z8YappNKq8p/MB3F2/fdyyg8WKLbLeGlMKJ0IwQH
zef/06tAh0CBh64iPHKRgyVGrvRxBIhD6KEl3HeYpUFepeL5oy4xqEqpAPCUWcU94VhG170sHyb5
IK5F1GhvDd3+8nG+xqP5w/xnNReFW0XO2Q5FUJ6rEIewVWohfr3NaeG3iPsPzGScUt95EOBRyjUN
uv9+um5dw1yRRc0tIPwimHMhxiHyEcfXTHRRjyNYYE9zn7TpAl0EDUVQgnEp/4wpg8vKTRkb3Jyk
XAHH8CTw6NldtIgwaPz6XrVYGgetMYpz+Jw8JveTfz/SSCXbGXeidDCThYGFc/7URm4JMGbWGbDc
EB+bBPyULRyAb+5N5aeRo79O3Y6/HDNHO3z599fXvzf9vq7yIlUyrUSHjqIV5+xV1BZC/yJO61w8
jOkyxqPdtJtuYb0qjvZSt06uw1RaCNZMrdHytYQ4hLbpIKPTmX/NMRXY0fn6kR5CONqhvEBEtvfe
rfzOxI4kWSGyEW6saQFB6LXdZ/oq/IVwrpIslsFO3ZHV33fRvRDt1ORgcgztFD0IYVf/tH6FP2/V
uX+Tz2/b7NPHuWgWl202xUbGx+HaI71+nyXnmSdKkYXXqcMAnE0j0bgwOHW4FclNcCOJuB6B/rOC
v1LnnwrarFCCSJ9YQQ9mDfkLlFlwQZwb1auyW854t+GIpC7mLVRgoX6UYBraWHreLMLmL/yPV3HJ
kMPtffb6toozBniAuWF08ZuBIzkzqPevNksiHkR9PfzRVwPKPzcZCn+v0e8rwJKN5iLD7stgrPZK
NApNX5yxabcaxGq2mNJEAUDnR0+meAPn3fxMNFygfDesPtTgYKS2JOO850bQ/4EM1jsQHh3gvpYY
QH0IVdmOJzjbq+rOGLAApKuzwDOoB+nti/eyoNpjtYkSaDXyAtU9LTg0xq7fS8uEKlc6ah8+9hZ4
jKJWddZPYQD1s7mrImc8/fv8XQGJyIifiCIvWYfgecm9CgK0IodWLs6qust7p9g0odN0bo3blvpe
NHeECWb/lt2rd9X4rIjjog6fTeNIHMvkt2mpehvdOMQYZnl9T3aAq020jG9s1qvHRYN9SjuKDP4b
0C8RhdSqprY4538ATGLMskig+qGwj/x/pO/oZc/jOYxuicG4ad+SfLpSUM1v6b9//xLFl3ZV0nhq
NR/XkaJmPQ33xE57fIM4bz3h+DPP/HucfDvo8zdqlyudOH4cPqYlMiVEr+MiV9DCmXxbxwX11J0v
3PuIyC/9pbmx+Ll0Yegk90AA2KS3ysjvE635h7Ej1E2aNei5fb1BKrMNglIb2RsP3kN5V2NHATnD
rnbiJtyo8FNmQ9Bk26/rtX/jXrhSRKJIJIGyJ0MBh3pZvXcF9MUg7ilh3RhLeRsoVVW9lPq9PzyY
0b0UP+b5KewOSOWSuTklTk4ICoVvUvSsTh/zgWnEXRvcKFeuoIFYForQeIXwOb75XmVaO+UMz+bU
WP8jlzuYYPI7pwMVAtRx2IPjRPDaKgKX2I1DcDU1QRlnZsTCkwHQ//Vz9G1hNIrZZOfcW8a0+upl
Ha/Tk/QIR6YWfpuRK5ZPmveWwSntjnqwHX30yexCWQo/4ao9YY0lY5nNdPEvgTGQAP39walu9Bbh
q/nTnJzOXIJSELr1UDyN8lPhr+NsnQ+3jvPVuweBQFmhiJ19Ti5uv0QTozbMehSDbdHGwqG0sK0+
iHEDauKQjq8AJgB7QCTHUalyp5y83ttV8g6lSWwAb0TAKxkILueEFpT7ycUvj1emdPS68eU8Bxuw
8MjXe/5hCJcZQ7RdHO5adBdnhvbRa1xUV6vnWYwpsw1pJVurcgRPD9pnc2NN8vc7kYYkmkAqpjkm
/s5fP7Uo54KlhKypGICBfljqn07d19l2mvYzFHcLGNskL8B1GSl1cDDZLt/o6QqgEfalmXr2bPUW
2PpaufB5TdoMiP2UMExGZbVZxpoifDFfdXRz85I+40lYTuM6HHYkU3L2NlsphwsL1Pe47bs/Aqjw
RXcLtXDtKHxZy0XfVjaGLOrmMYHqjvmup/Po72JlO8DMhOQo9zZbH/yXhq/jfeakbgV9GaAOM9lZ
gnr2kd61HqixRYPfigP3Dr9DqDo2O9Cs7ACfteiusJbczxoMvOfbmpXXbrQvTzDvgE9vsysbRQwj
nqBeVsNuXPaMNPD78BFJjJBdPXGRFc9G/puOjcrV+nwz7RK/d5FkmWtf0XUTaQfNvKgP5FyRArMr
/iqWqxK0F35pluwUobYbr1j0xfx1/1QW91htUHePhAalcRN1iUMxTaIKOpH0MvRbvdpN46uFHuro
FvUPIOKRf/bFU2Ena+l5OhSINSmLaYUzQlnZM7Sl+yntxKW8Hag19gNz5jvwsp7xWnORUjbFG1P8
kbwxNKPYix3FXBl3xh1cOu8X3aAEaTjU48sROra5HCNXfZOCVTadIJRMxVKsjxlNTu8vS8NaqAyR
yfJpU0D7IU3IliU6zGW8D8OTqYPSxYygjOC+eHBBMXSMnzD5C1oi6Lb/heyeUKz84y088/WzRL6l
6roBBeZycl9A5cNGyAQ8johtte4A0ENCoL/GRHXkEimedO+3ri9n7bnhXW23dfPYGDbKAejo3bhX
/ofF6OiPAUT6bnbZaJ2SVjUoz3TEcpZRyDELTkh3mr+BPxnbRN+2+d6o77NmL68M5jRQUlGQ6nFJ
vLGU7wrE6MeI+n+WclF9C3k0xbEM5BWPWvGPqa6mclPhKDwbg0FOg6PDFCZeJliKO+hERcIyUbZ5
4La/6Co7+a0x1ZX5kEzqMcuk0p0AoHWRAWW5FKa9WMwiabXHvOYx0U5tgSoL3o/Wo19gbg2TbxM5
em+n/ras1g3mgMX9tBykYyCvM5PBVuckP24d3yugAMRE6LEz3Zh7SJfaYLpPc2wq6ZpM0nPRWITe
etEUR3RYy3nIsNDPBgY5+V2QSm6jLcSNvig3bWO32sbjOrX/fWFd6a+zHAN8PomJhZjkRTBpssLP
kJSbE+Q6hXPT9MAyzsKLZ+3V6k72z+lMPsfPAMp++eEBVsZMr3dCZT9xoRKKM5d2M22R1i69XeRl
TKbKRZOfkAGLtHPCnB5TIVeh0gdSu8yyGw9wLcP/8gAXfQhSlSH3TB4gfvYw4nQU/Wi8QN21DREw
p8bozb/LgXekwZt2y+nqChp+fnsa8A4NpC293q+XQatZKbASr5jpK4y3cU6VHPUBe6P7BrmLs/yb
5iY+v/e+C25nXADIysh95xQpAbqDEvXsnu0tO9rh2Y3q47tOIEdSJenEBHceol1q/0yaPCZDR5+g
RCRVWoz1vgcCXsdAToajoSN8UByoHT2cT1WCdzRsd9RfyT58j3FlTSmS0X4KPjKRlqKTyiudIOev
RWKxGtH5emrytTXsSw87V+yCSAg3OboJf9q3Yq1me8go/crYBrsqPAzokVv4pDL8TMcXBIWQtBvh
3hpOXT2Ao8alulMex014lCL8UOzwZ3ATi3OlJMKMDmN5xK2h639DRchiqcSiWpwFGkbSXnwQT8Ye
5Yettw2NlfzUH9onA/O31fRTRUtqT530QXU68VXTLTAAJA4PNU2Uw81C/tp1/mlll8iJpA+NSY1Y
GdsHuXJ/XFpcu62t//H+GNBzEHJfIZBcrbWDkqJmCDDSFv5ofKNtyNBnm7m3hC2vsHZQcqNm/dvB
+Q5cirpekZqiKxjya6YrpqTKq3YZlvcKbOPaCWBQQyjEIyaygd3nu6l7l1G7r6HOUM9nCrZdtwaB
V/Ouz2u6yLvKUi0jz2BN4Jd6LhYLx7JoleHjvCyjJS4X+V0d7330RAzVCbpNfkurSp/b6hfdpi9v
5eJOkQyp80uZXoawNl3V1tb5ZIc5MpdPtDBlzSmR9fP/NN1z3SLCHytOxz1bpQ8NLlEigiOzIKmS
3UEg7KsfYYNJqN9sh/ilWUaIZySAp/3EHuU9lV2p8N88UPKhfKUTZMmKGOXpq1lTIrKDvXkK02VO
07oqnaouF16M5SbeHBO228azgpZ0HT0yrM+CX0L32Ai/hQiOF8E3CjFdMx5u3rfz2798N3hu44UA
OdjCRe9rIEwTaj3q3PnrCFgEK4WNylKx0e1Rc4rx2csYYRfWG3T64lHbdgNSTPtEdzzvCZKQ0966
1q7eCjrAXVHGlEJnVV/XU0RiXPdiXpwHpJprmLAhnl1Y/LohM9QD2g3eHWSR/qQgJ/n71l7926H/
9jY+/frFgEZJkiiSopRrwQDE4ZTDk2pA1EqwusoKJiTvRrgfow0iRej9dbuwONERM3DmcSMF5xGH
zphebbP6LozgZm7NfqcroD+c1HCZhJuguacUWxKazY3tzdz/m+CkuQ771xNcpAVBKCh9ZkVzBMiL
XwWo3k3wAYfYlQb6+7bqoxpBjqsNR9qmCMNBGwZ2uph14hRkAjxwxiG3Lo3TkSixzG8ojP3Nki7W
NwvvWqgtk0l98zjSAm+2ItHoMiGGbr3HwYMx7OTup6Ed1X4tpTYO4VCQhodVrd0V3FSam2svE5Kw
FqkpLdKjEaxMaZUbSxRApnHvd+taZlS1UTKgMPhIL8TI8bGW1twUyPpjVLqysjSqFapFVYpJw12l
7/zwpJazcGRWviTGA3ur08AiHVE4AsL5aq4G8KWMPcylLEBoEnRHUEd7gAyQVrs4InozN9R+ZN4z
3afcWjXjg0XiWR/qX2OGawbK815D0BB+W/7NXUqC/v0jWwYS0pDUmDZ9E3rX29rQPXEAjlAwYrXr
FMFkdPgU023HJfY4Qgrs7MCKK1DjwmpGqZkurXbDd7TwyYzPZrRO/He53nuiaw0YFK1RgxUMV5Ww
W+pegEtahD0Dwv+CISXjX4t/rRO4YDE7qHR5QInqU4xKTJU/Sux7dQnip33P3uIHtV9UuD+KCyy2
prsYTy5vJZNo4AoR7no46kBQkS6kqYOjUWZns+AzOO6Fms9/lol7TuK/ZQgFqou0WBk0FqX4wcR9
sKNQX+cfYkvWckZfH9c7yyUj65y4X5WIFwxbnOhTb27NzkiD5pSHTi48TZOtvqpktNIir5wifpG0
eTYlQQ1C84e5l2JPAZwTDwuBfkXCdIQKZgPeG6oV84XhlMFWZ0hjLcxjuElfpy1aBRwfWDdIZANr
hQk8bYfnsDroJjB0tSYxJPnCEW3WzMrTk4mF/Wv91o1OJC5GFF1p2isbLTzy0JG6ToNtGe+0cS8N
qO2AF0sfwsEm/8Lw6wmmJVXZKbUW+X7W7ZDXyROWmmuQ8KfiTt57L1K8lEUgagifLvhfvvivqD5r
75EO+xs7R/jIsbOt77UnJbm3+oOKuF/ulJiUIJ/HyM2DLoFcx0GVlkVzHHOAGRo2J7dASlcSOaTN
AANZSA7NreavkT0lCcjlqJtxJ2zSX2Zu17+N5BAfipcGaWr4uQBdiUQktWBgzAPWIE56Vn7DPr6T
7nvcqlzj7db9d4Xyif/Yp1VdZCdT3AVJULOq3oZjvdWfx8M4uvkP8w2cVO9AZoZyIwPzc2RI94//
LuKuwU2+/PpFZpJ5QagPUZ2dOaiQCGRbtWcqAQdyOa5mtYpuAWRQu9XNu1Y8fvndi6rfK0cjNts2
OxtncqGG9uIioFJFgSRcNT9BbSjTosnW4RPX4KqbdRTRJmlca9NumxgV+sSWXb7PqmTr2sLKO+H7
h+lFbrdI0jEfuNWmuJYWfFnwRVqAefoEB5AFx8+zZpeFje/COIkbjy6T7X3MzkARs1Max+83PtH8
f768sD5vkIuUIDP6uKo0ftl/ju67I61C7xdOY9w2wTNOs2v0B7bGm678uPG7V5LWL098cZG3pWLF
mcnvAhJLmBICBWc229Eg8mxtqR41978UuaT2xkHFieDGI19U5karGH4sMvaw5t1h/mh8iGi2PC3k
ypaQp8ZIJ9qTz27LtYyyUrgI1/jTOFTMm+Bd3GDCrRzaV8hMdAmDn01hZ+2qXVkPrbo0npS7+aiL
C5iae2lrbOWjckIiGB0voh2hPemdGtMlY9kKJL4CUsWLUdjIb6ZmA7qT/bV+XzCdB1E5B0NmFYxo
AXn42x6YJ2IKjCcPlrlnbj7lGGU5mHZp5jF7Ndp5aHbW3oIHyxHd5BH52aWAJtAi+7Aekyf15CVL
JIinX7Q4d7cme9f6bLT7EHmhW6ODDb7Is/U+1JNqhkN2K4yHn6WFhiJJ8TQFGO0uLNVt8Wz8Y4B4
s03gQI4muJQGSDyE2caCBXWj7XdFEQhDFOwPwOlq6GqRSnyNxtlkSIKqp5hijvemYc9Yt/4sevem
9tqZbuVtmXvGurjA9rQVD960JjbaMlYiZy2GcDJ39Snd7JQjgMOUNhPsGnVVjUv51aOSfBae1F8d
drM+sWSL5gUaR8SUeN9SgUFdsYHqM/c56keonrvmJ6bDS/N1/ADgrTqQV3r1vsqdVjkHmKFEHUID
/R96WpO1MkfXoPW4tSK0QenIuOau30RUWMWdoe+yu/ZRiXGxbBlU39XtskEzZ1+8l/uZEAySXN0V
00PMPcl0szvGheMBVlTWUrhD5kfwP1LxPR+ZwJ1uHOcrddaX930RRvwQNqjs8b5JI1d0wSvEX1jn
MtwLrh/+b0SfrgaQT1/4IoBMphiE2vyLNEoztxTXtTnbTNU4dzOw4UjPJuIt7TbTscwl3awbDT7l
2gIsUVWpK+dx9qU2uaAFUEtEK6XLfQRiqj7owDaxLnZUMDakheNyfO+A6H8wXR35m6XiwDqxg2qV
oItrukOyaB+ZQtjjq0S7Qv7I1aWWol3G7H15q/Qz56B2Gec/r/YiEbASVQ5iFX15+jj5H8sELo4J
ANrWC4nu4L549X5n3nbqz9M0LIb8kczZHPENt4UWc84Ho9vJ4yENX3g4NXHBmFHI995Oag4jSPhU
Q9JjzyQHCeGFYR3CaOO38XLEMMDgAEbr3rvTgIAhuGonJX1+/jUaVW5DfgouSXhJsLtEpAAqQhrv
s/xeqXACWSFhQOfyUVZOg3/YB+prED4a4rvJ7CLdST1FTLat660er8Lqtct+1Ua8kJGV8CwMv7ZS
9ssL9gLALcvtKABLddX9tcY2b+qkXrtSLBFuAANWIA6X4c+qijSIRCM9G/5JyY5Fs3XG5tTHL5G1
kZzyR7dTXOTLo2RtKr+s/L4aFwldxuFlDvK3m1JXw/Gn9RgXo9V4QpuN8gVV7ZnDAxtXtuM1ivmC
nRerhFEgrsXL0Fxb0rZ3ynvvRdg0b2KwgpOS9TeCsXYtxcDDXtExgJS/G5t3qjUhjdqmZ/B4/TyX
NE0bIN6MxRRsvetWxfhTTt+zfp8jQub1r0Nz1wWrimDX0gm+14a9oD/UnGgdHUYsEdCVtbIW/WhH
hbCL1GXoiGa2kNvfqE+F2S4lnA9cdps6PEJ/D+zsQDQl3VRdHe4XcBMcHi2nlLZDtzT12zSgv7p7
307bp0e+SECTSByV0eSRLfVnsG8g2reMHgvjyUqPSfkqN+9i89Tpe2DITXKqlFMmneOCzYvWZqdG
FDvQdsRtUh/r9pcS3kcDyjTjXcb+Fqp1LbzIpLR5OTJuBqBf/orh5o744dGX1X7pKIa0J0v9LRa/
DRQKh+KtFo9Bv5VkJ9zN3GLxDNlZrde1sjfK5wQvYi3gHpIfBEzTtKXe2dafMP2RTEfGlz7jTexe
AuXNVJCqAbyKDMtHlrvYwWjMOv3T1P8wpqdQeh4N16pOafgkjYeQaFa/58qHbsIp1De1dFYKzFeH
U1pvW2UhKst0pLplRhilG0NeFxCaCxfWoh7eSSc0l0pw0uA2UO51xQmvEEeRd5hMZE//vruuzOQU
MGBMrjUDRse33KUNBkkskyqlckvKR1HYg/5XVlDd+j/JuG/a+9J69qUVVXqEqkoBfn2NAhaq5t1K
J03znpvmaA6/dBqgN8cD35vwX9Z2eZDTsU2bOC9Tbjlp1am2DnrgseyX9Bc8RGKTQxU/iulJDu6a
ZQfwm6J3p6uoTsKntqvo3sDqtNJsrd38+6UZ3w/13MTEUgxdcRMg/cX1O4wSvLFUbM+WeUBJoTN/
psgay4zFe1VdvFb9i+n6u9YdfvZIRC3EpwHNNLs07nTs0jMfGsbr4ETtgkQhevTXicOQgz6V+A56
VcGchZYFzXSsNtYa8NzmiFSOFjx64bMeuVF3161pGKTYcsA1KX4H9Qc5Wqg8K9LWqvdx/9Ky6VJj
2aA1jAz1ylJeNITn+3Ff4QBTrtsZss/w57ntX/12l4sqiiE77HL+/ZausE//tnpnJ14gZ99YQpGB
WUMV6O25oQOZMTTZ+uOPxnTT/gkBLUIhA4uBdhp9EwUk1SNmrDUmaaFLvyU4JOWfsF3HM6cm2Jrx
4d+LuzKm/7q4i5wNjPwkVqXSnkcawIm8l9Q/aDOXS7PbGPVOF1eUISKmMwYIknpBojDYo7Ks3Nh8
S6OHfy/m7zTpa8T8upiL/cS0N2+HUmvPU7jXyxVtPYb1GUqQ0zKrGeFgl02YSiDrr9puDaTZmmlW
W02C5biVbB0fhFlxHHucXjiybjxd1slthucVGOHXdV4Uj5mv+UpR8dL8+lSmv/1syQxTFva0bE9o
dnIyl0F7H3ZLxO5U/7lXT+AJIIEIztA5Y+Wi0nRjkylXYsQ8T/jvTXZRe7VNMvqYm7LJnPm0ywt1
QstgOwwvdDm10vnryMGGP4qZPcwkyR1qve2wQm+TZuVEJ9LGmhCdO8pT7DMlEgYW3LlwklhwJK8m
VN1ugQ+vHw1l9mNmIKHjYPm1QgvNSSkUyWrPXfYm1Ou02ScjXm0ulJFGuqvKtfGTKzNaWXZtbQd0
UiH8g4uNQrsUtigWIhIonTo8eMNVCN39xkv97miC3aL4n+VpFxmU4Jt9rrZGewbuEM2G6+37tEK2
FD33bIO6rGoH5RqXNJOGxXIafk71CUUkCUGJaokSX6GtRraj/gJHu3H65OAXy3+fmOvH99MKLxqO
vRfneq0SW6Z+VzLXiumyIRUY1IcBF5glA4Ko3uXDnURY7VcVoCYdfa0aBlzV33hbVzjjX9/WRXUh
6kUxRIrZniVZXsg1tT9KTc8K3BD/XqWPDLk5o0chPQXeTq2WVDoTELDGCY4fgw1NqiJIK45aPUAL
PnGP9JMDvbc03HLSF8idTP0D2jX/foFXEC9fF6183YGB2aeyJPCJ62VPMxyetcHc9oGJACxnZEpT
7lh/DVdzWHrd2QtOOjgYNyj2vvXwfwBozosxRRWfBQP0zUX8880sHsRAaLnoR7yNpceC8hUBneIt
cbzNyICiNvaSdW89zTr+cf0Y+3c+XA5TPU7c7zeu9yuT9q/LuQhzEEIDwRo9nCk2gTTLIPM1uCSY
AIDZliNc7PvxHqUhuXH1cYXwXr2RZTvYEifg7uElV0o3Of7XYy+RQrIYrjFFu/hgYjWITa7wjsTs
XiRvhMyg16vWtPUeImOmLFBHD5w0cgXpaWCgbR7xqfPRnC1PGiJDTqES5da3mk03l3WR7Peh72et
FHRnQXTi+tQQLRTvfXDUJVSiEsE2d2w3Zrs2wiO1z1ktD8jJxZirMyNlJDIjA5wbW3sOnt9u009v
as7ePoFBG0MvRmP0uzPhvykeJ/b1on6HNz4F7lQ9SKptdStMhiwoGgvM0AZzxRddDVh397MswF9u
Tt7shujQ+cQweKm3AGfX49enNV6kH16qt7k68tqGD6tag9PCUdpiNj9zEbrF+EsNHZ3LlCG5M25i
evLxzxtv6WoOa8qGBJvf+O4uZ6TtkPRa2HFx9suS0XUCHWdw/k7AZw1zPBARu0NtWrnz0NHFT2Mp
6ktsqgz0aChb8GIpu/u8eLmxrvmsf/t6n9Z1EU0HNGDjSo67s3REnicfl5L0DDbIq/fmuEAyQqxJ
LWxvdDskFwAiY51GUKUCNs8D2L1V+Er7z5Oo1Zw0mdtSt+CmV/T5CA+fVnhxEgVBEeSxSbozbRfn
FURW+zwpzymyk0SnD33cRJhS6+v2GXK8zpzzQHqLPWQBu8SwNTn/WxCCxIpcL3KNO/VYvTcPrYb/
Bl0hx8czqlsZb8o9YpU3Ipsyv7x/vdzL01pNRWzWvNwMPijN/UDj9QKQtTPOa/kQYjMNgmeDRMk5
ebFoHSPOWW6C4JjHsyp79pxWB7HZeq2NGiEzPOVejNaKbMvt6t/bQL21DS4OcZxLMXo8UXdWFsGj
FCyVZBUilQfQavjRzRDvoQPruwQWie+3N7mmcNeRrctOT+cJdci1akD97Qqbpyi0HTJAdfWqnoGZ
HGGNjQGenwiILNDo7c/6Tw8XZNS9rL1fFEsY7RV5X7wMfufrfz/WFYLY171zce6jjL7JGLN3oj2k
k7D8mDoLauI2f4/rxXAOPsonQCkhSOt45Y+r1kLGemVWNM+Qtlu0lturtvgI5i0oIHAv0xun7wo7
al4fJi3cw5L0jUvSjl5ioPNKVFBOlKHzvVfanebK9ZF2hL6b6YsN/MabVKD5wb/vzP/+4ctaPxbK
0bSCtGMUB9Ku2KQ0yLhk07mT3qwxEALD1sULIBm3YvH/sNX+89MXuaScVkHQp/x0VDzm2W9v2pjT
cR579RQy8c+4gC6or/H9pB3HlH9CufcpejX8ZxOKobU1EEJIg0P9PDncwppkSwM9o+LdHw6RY4Y7
XdvHgdOGJzq9OdbNzYM0oPyyzaVFS1ecdNUZ1Y3SHephn4pPNzbcdzjJlw/6VzHi02Uo93Ir6BoP
BzOCnEpyteGsVBtfX8QneSnHu15aseWjJ691w3iP52fA/nMs5yYu99beuiRHqrEm1GnA3gKtoiS0
dNRnrCMQEQOYliQL/bXaFq4ULf79Bq5ftUBuAQTThP3GyUzVVjC8vurO5bjpVkjeqQMnbq2MuIbU
rrCU032e77E9g5bf4bv2s3ADiHDLG8uYd9G3Df5pGReht7GEwQjrsjvrOHLjfTTs+nv9VbPz421N
XeXWj11Ez6gxc4tQ1oG099cQOcplETqquFYgZAVgfRBTVxjSLBigqg/mlrb4MTgyOqJ2kbBRoO5o
y3Uo3XnT2Yo3YuiMMYNeIFM3XsrVVO3TS7kIh31QNpOgN93ZNM8TfjrisEFlTnKYhKvrInn9f5yd
127kWLZtv4gAvXkNuvDyUkovRKakpPc+vv4M5rnoliLjVhwU+qUaXY2gaPZee605x2Qc2f6w+nvU
KxRnhy5xAVel/66JAJvZUjHwaKp6tgLkgmWkXXpaXpFV4CuO8qsHniP5JRkE4L1Yiwh5JoKotw2+
IXpU8mvFyaR8Ky2YNy/CU4FUu7+HnpFTaZeVowwbsm7ngNb86vrjvXw+/3K9ZzWSwvhtsOaRc1lz
nwrAkHxJ2ivETk4ebXbdj9cnVN7E/koPRrFtijWDQTzImuxKgzfxlPNNSSwqRuqUrm3uFH5+9Z7+
PXNj4flyjWdV0qjGeZZJw/AQI4iShydM3yR121xGa2M6Ghq63bt+/IUvnZ4mCebic88b2XI6tgUG
JCQywgcjXBb/lkSp6Y6vtGgYnDmS4o3Suy4nAC1/Dp1nRcitC+Dkcff5z+/n/+c7+u+LcfbRZlkY
yIE+8UdonkwWLxY9iG86HpDnJZRUJexdbj4D8TCesB2NPxHMUDtRUL11/WeYHDtkWktjOg2MVVoe
NMXLxYf29DGutcd/vtSLBzGarGTM4Lq0/kpXO52UOKOTTxfiRnmPUWE5RnWT0ANmYQOm7ZPZ3Eqe
ZqxUxgqKnTtdtNaNewDp+uDToL1S6Vyg3UPoRde/xDxecGEMZh0q9aleGgyB3wNlUQuyCLZFc5Na
u0g+CtY6VbcjZujn4QFdGliiSt+K8a59LWNSO15MXo9gjTHSSu+agFJ0NWmrtnUTfGejQxIKhSDN
neBVb3cNLRICjBqOKWP+QwnnFUAiSXVQaw7jpi83BcM9glfsKzf9UpWK1wQTsSYRYK6frbORXCWd
KEkDBub85FYDLRs7lHz10CY2OpSNcGP0CL3+V+JzSFEhfJamH+vr6jdlteIL6cb4ra6v3fyLHYyv
13W2rvZDVtXKiQWtCR2ZRJJ0e2rW6ukAYZEmmV37gj2LXhJ5Su0j0hQKympPa4gP89uYMO8Oy+HV
Xu2lWRMUpP/ereVufqlFKl2ZTqdEHh5mEJvdXtPb1cgYQGyegwjn1S+5LlaDLK6C1kGSGRBLmBje
yIFP1tbIGIxqbwCEWfVsDepDMm+vdQ4uqBp4Z79c4FnjR49noZxDZXmcJxb6wkUnPs83Rnk3yEdV
9CMaGpO8ypU7RsqYuzeB+dxNe0KsIkb4WXufWUfyq4qA/21bO3XjWHfTz9wpb2TZDazHpr9JIBjb
+bWG8gWI2fcrXzbaL7dW1dW2zWpxKfPiY6HuZX1Hhk7RrElQQeIL5gGdL7WdKa+mYTsoLnIfxViN
fFQ4smIfavz8Kj+qdJQbkqZWeLPhHqo3yRFWdeDlCWjghXkoZzd6tWnrdUna8qbdL6SGawX5Bd3m
AvemFUgvkMn5n4brlz8mG/NITyd1IKqDUIYXFC5j8mJuO2Q17rCuLOc0MQCXt2nuKXZE8XgXO9HT
lU/70v719SLOlv4u0mox1LmIzulIbNHjjTF7+WlDHYBkaa5vk4ID492EmHgZKt8Kn+GCMrXT6FnK
P2nW47sC+1HvReG1qn5dDxS5eJj/eoVni083xWGsKrytYIRdtn6LxK33CJVtuUJVmGEdzx+qwKdp
zzSoOzJPmN/4rpRm1xVblTOwU92z8XKpCKbLDwgG1HrySkh3DZub/8/38+LM9OvVni1JY2QqxanW
l45XfG/xFReO1G+NYKWihga7qVGBi4thedZoyj31rFoFh5O7oLytph3ByUW3LrFF18pjUN0K+ofS
PKYFxxRiEN14WneoU0lGk3bICw15U1g7C6RG8gbBeaJbKm6w4qgSGaMHclir5/hWerZov+uuEtvV
EfkNu0vyzBpIrlM42PKw7WETxgQgVT9qxryxr6IdR6UZbRLkFAm89LUY+ELpg/y6vlYu5dH5ceHr
7TpbK/vE6nND0IaH8Q5lZMbG54lYvJKXotsO6PEYdEEXYhJoq/W67jd5dI/nC1Dpgs2oZffa87s4
5fh6QWdrY3wqgmHqeduSTfVIWwCrVzXvJHMdZwAubvT8oYN8VNtgWhNyiN32yNTNiQ/jO6iHU+bo
zXqEp+rzL4XPU+3pJsDVB53P56oE5eJ4DR4ulkJV1E1DObt5Yd9UQjlZbH/vndPmDwKaZjgvi1BO
1L0ItjatDYk3H6Uq+gwsYEDRKhNP7Eb10vci81XLu/5Q/8wx/nqoX67r7B5OZi9bp4jr0lZEDZrV
x0DiCmDGzZLUC6ZKW+Et6IsbUbgJ+//DweHiWfjrjTnbJiQC2fV8uTHFvORDjuxas1vQrjCBwmSk
0SzYv9+DcDslG8Weji1YRzpj147kl5o9Xy5DPZ8v6k2XJ+ZyH9R7gvzcprkhu9Irg/sloGPs1tq0
prar3kLn6mzzUgv062+fnfWmMEyzbmamFT6rdOBChMw+tVv9zMHEr+Z9QEcQkundEsBb3Y/ivq42
0mf6ej1pRr18G1Skw8y+GH2dLeBFQg5BlQvLpl0KriXS4GOxGh9GtO6Kuc7h/7K61LvQ5FmA6Jnu
uhPk9dOHPj0Gpnvq7EI/pNGGLKWAM9PiQUN/G8y3ofJpyXdRzZAscfMT9ae8Wei0d9YpsZP6vnxo
9Ru9OAQVNrZjpYf/Fxnepc4TijeOI7KscAQ4OwDOaVBJqRSODylqOygYzFYsiDCrpkUVCFlkLXx2
803V3KsdYmMJNkhabWr16qxFu9QM+XohZzt5UyXaLExcCLR/2bGsgz68TdJzLTxMuDyVfUQiareu
WaOS5LWfXksC0+zF9ifeJfMvBsjmtJXrn+FM3Ty84KHOCXbLnDT6aeSfMyTpZwutWLNmMvmo0KgQ
XvvabzCRZYdR2OldZIfKUwTjIYD/aenHTtmN6+Ga3OaCE1ahbFr+g97wb39wXPQJCVT8mYriKtYh
7O57bnlv978ntKUnG83NQJRrdasynpe3mUL44BoaFDBUW1qHnyaUV+ivjyNZVAD0kM4RHpfdVSoF
ULeLctLBjhVMWyx142Mt7ZrhY1A2Qsu0qpecxU8TEbv1kCiqI2puav2qdHhrmb4Kmjuh3C1i8afi
LnJbgI+2CFu3wX5bF5tZe+vVGxX6rDT5VeL8c91xqVfCoVi06P8ZcKT/DMK/FpPGfJqmRAVBqdB3
8NXm49QezNAzpPtMdLAg5vpthxFRPab4k/X9lKxzGu8hiwKOTrfSHcjcQ3YsxfteeRIgQ5XwQ47q
1Tjj5TU82xx0LAQM48jBVP8Ck4VyafXD0ItsDj2hD5CUT2t1cbEt4k/NPn2C0LtyfjWv/eZZURaZ
cduEy28GB96NAi2CvFLilYbIUV8JP5IAT+CKfd1grGVHj8RQKFtc8Kd3vumhpFnolz9rWOlLLwkm
tnraZox61+NT/1Qe0LfuEfrCjMFAEPfaKgoe5h8JllTF7UhvrV5ki2ZUsR7IPsJAtw1CVyqOErOd
Z5xZrulivhce5RcyEzVgxcNGVn2YcOWAPGrTLzmpTt/uOmOPtjU/OQZxDq99C156ZbwS11EWq3l3
IqHi6Rpn+dJG/u1ZnRUYfTj1oj5y30AsOjFBw+J6SYMElrlYC/PQxyeBZuyTQQ1wq2uf+qVeDxgA
SCqIEAnrPT8gWYOIwUtL+Hkv451dTZ7oF5sTq2p9yJ8KcaVWq4HJjbUNN4PLwuqMoJhQEn+I87Xv
64JhVfl2Mcs79uUDK7pMmVQlExFvNDEAPxuNI2DDhI+fAjpywBIp0qrUsHmshv5wGlcUFAlRJ/w3
Ug9dKbNzTqJQhkDcPynSvjaPkN5bPAPh4vCJ9vXL9CoIjpkRp+pWBIrXG6nepIwOyHbVdkwtebnM
tzmyRWIWugMpmCP0U6o7dlRsp/6iamm3WBV6HLyK7vKvnSyk+j/rZCPQ2g6VcoEg1wGOdBIn7IaZ
qGHvrHgvTq7SbM18rXR2nazpD4M5N/i7wCfpj1q00zGoYsFtkOjyoG9O9eFk3VRMpKX5RUenPCh7
9vFAcFUCt5Fz3Sl00juMQG/5vJXmd0HZRGgg98KneFPNK3gkxNBq5W/+YZw8GjPD+B4T1wgaMDvU
wr0ExYzGLq+6aCMkjupfAQ2b0dZvR86hwCJjuG42Pl39kd+k1Rcx0yey2XTaamWEd9oz46rhPgLH
Yvjac7JLmmNAr0PBwbuCgsIyjW/k9JPTYGPsApLb2nWce0NBY2gVkpLQyI9WcCu1+0naJtzR4NDi
i202yBVobWV4OEzqbYc+rgoDQTXoca1qxMWnDY5ZNgpJ2zUSycisMOsae2HBMcKpGmM16Y4Ognp2
670Jzl4RsaquZsrg6SY7HSDcs/MahIMysgDoTE/VE5TVnD6SyhOW197qC6UZVnXsDBgakCWdexpO
admp4YnxRzQf0dBPjm4bL7PuTN0BjZ6GgdrWaS/y+dvJT7nBuBJQTpPGQ5D6Z4ZvcK2+CMlVbYt+
oSsBJ1HVZAjeEmHJZ0VVmwt1kDbK6UF+6xvAcH++tNzmvZS8aT+QGroAp1HV6uZeib1RJfDiFiMy
fuus4GOIVh2bGCZPNneZhK+4ou33EPXHSVlb93myCyU88E4Eo6Gyk2bFk6hQGUkIPWgKZRup81p9
iVPHg2cluzo/FHD9qAqC+7HYKDA/al6DFcEn1SGsXYVQz9fSrUKnbY9FZuPIS/t2habSVLdTeA2F
+Odgd7aHmgA2ITrqIqJ262xd7tJqnNqsn1mX4c7y/S6Jkpp0Pw1HLXKJDNLpNj4ZBv5kaZOKN6PC
jDZo3viwyoYX3YY4mq2DVRr7UVM5skJmS7cZhvvOHnfKhwx0RXnrObEmjjEPV3Zjaan3/7p6CHL4
CGVZ4y/4vpIOqtRUZTVDvEbBwvdS+ks6bj7eKaK/2Kdp3pEXPQsAE6drRpUL1CSk7F9+/GymVOpy
zOF04MfJw3JDWLSnt6p6m5nYbOK1UisOaQL9bYquvFjr4VbXbCbbKCgUnOti8Vj5KYKSWXuKGJGP
G/oijf9v5oWmrNJRh8VNetf5ZxlOQaE1sTQ/VAAP3tk5OgK/N80tM/kccEfimh/vwBKjg4KpYxN7
2kiG3T8XlH/AoH89JUNFqygrS6/47Awdpvk0hV1y4jjBYKOx6QmmE4DlxBNcvZWPKZJ9mBwR8xZH
9UzREZ6XMKWcrhOwZf2JfwC6ZcPIyR7E2itSVomO0D1VWV9raF/cm5nAQOKUuG/0Q76/UUkk6lOd
xaeHMNkY2BMZBr/qTwNIsSVFEYgGUzacRYiVuFQl82EPuFdu14VjILYnkxqc4CtmQWefpBlLddXV
4fwQozmw5L0sbUOEzkzLAJbR2neLcjOTfRVuJ/H1xGkrEN4t8xFzzXSPeBY/pZ3rRLzsqzdLJyvB
BmbS3+FFL64dFS410YFQgaFawhr+9mqdhEisB0mY8PECymk8vPkQn3zDk3bCkfMcTecXob9trFez
fzU4USQWi+Bdaj6XjboSy6faET0NSSOxzTEg9cDRQk6OLx07l8ymrxEHGKm38fP42zwETwDgE+R0
Cdb7q4OpC2deUFGKIZrmEvZw/qFEJ0URrJGlZCrJGx6xX1bGIfctuCCrDNna7BoDBSsJW9afw/es
UYn718JrLljBFFMX1WWoIjMNPn/4YdBOUi1P84NkHnSCfWeC0qkltssYt6pweF9rU16aHXz7xbMW
W2hWoTJrLGO8Z9R+UY2lHVim096p2pFd0HBbp90DKh1q8uoq+5qW+eIi/vVPPlsehFYvTCbG80Pt
Zo/qTyHx5id4ZWBHGlfZhoxNtHX3FF3zs1w4yX39u82zllrN4w6V5e8WdthRCX1xtL2EflskcYdR
RMfB+9rqcukU9O03z/Yr5qH5kCnstqoPXcxYUeXb8Ib9dwApNo83YUKnIixNaUtdaSFeGtV9++2z
7aptecgBb/iDFnAGEl0j2EwkaLKcLGmqcFkc2E42a3HigLicjZelG03AI6lcaMnw+8Fomx1Cbh0I
80vP3NroTybumesfwVKTnW8YX94I86xmG07q/ytKTHIfsEIXLH1usBlvlyDQZEbHfvXJXKokvv7k
2ZksEru5RJc9P1jI+SHhxiiyT49LvKb6mK1SzWVbSq/i4C5uNzqbMyFZCK0Iu/m+3ZxGo1QloZ0f
MDm6ipfupLX+Opu3aGWWSKH5SHjfKtDWiRug2N12n1c//0t1+9crOPvDp1CzhLjjCgZP8dicU1dw
I9OLyH9zCm239BkHQrvb7EeuXvkE/3SS/nrOX/76s8021yDhKU23fA6EqqcfERwF+hwkl2/kbM9g
7XfmQoJg5++wWAbPjXB/7cFf7Ax8/fvPGjq9XkW6LvL3g4xSc2gqVCW2ijKfeBWbCGVePsiF03q8
7VgVmsKZf0CkMfzr7+ClgRFC0v++DGcbf9dnCsFm3A4O86nECpFnFEYM0AgghO00Uh05Yv68rFcm
mittOCJSsaDRSKisDgEDioxp5LJspc8hdrjr8/7LTwwXJ3ukRY0inq3VaS1WulqWvC2CB61AtkP6
DultUD5b6rNqN0i3nAacE0Nddgq/aPbDcEOuThxADr46mbhUKZlgg5ctUzGx437/eiLW8EJO9II8
3CxfMFx0TmqAfY/9MbKXEkRHXhrY8kbztdoWu0360f0bWDrIEIOaEUirYjI//n4VWkXyhKCrC1qC
MsH8IWTeWN4GyUbzWj/2FXpMWBDZxhyAqWLyBiRrQEJGFwjk3bU65lIB8e1qzr5nqwplhgjack9U
RD27cAslbC/Z/aYg5edaYPKfsujsE/72c2ePYBpbVRsjfq750UIpkMmRJR+dvscqNuzxnriw5ENP
1wkBcOVuMeu+V+Uq/FlFbv+cEEayluAqVaw9+eoTih0w9180Cpa8rA3tlUJfka3KIOZ30K9gECg4
nO7lwIeWggoIP4/qgnogHRwZBvXvUDrYMsQb4SDcQVSDHGPayZ1YbwFttL9i0zPiHUm1mbD555L9
kk7n2104W0TQDXVF3HIX4F0wQCAOD9VIbye5XT2a8LxVDIDLAEfxK9m3Rk4vt65VA1bIVqY3rzH8
QxPvXv/5qrQLS/u3qzpfT2JlsgqFFzP9zdhSUve1csfopkS+cLqBCk7UnouqVQFekzoaLFJCY1jt
ZKBVK7wXfeumob+g6wDWVxhlV9OLcZ+SYq+shpV2kI6J5k36sBKtm7bwCJ9Ksi1o7AmiGqXb/GN0
hHrxhMpo0cy70Xwd+9s2uwumj5rHWUwryxGuuPT+DEL/eh9pRC2MFQOy/FmFRZBCKw0BTwJzUO+K
LgcIdXTn0m01hlePve5J/a6tvSl4mlDt5MJzr+zI9CApvfucKgisFURLqrFT5tbKU5X6dGxIqMXz
rNIRrpxCpis4byFgOtZ0kEwUT5tkuqr+uPwdQySiYw0hTjtX2JoGPX6hMcFO4XrftG/pZ0erz8Zx
uyBfhI2hOP/8ulwadS8plf/5xbMCsUi6OM5McjNxzYO9+LUw0F1jnTzEvvyu34S3TNtb4yk6IgjY
XoP1mhfOX99+/WwVNZNCjQqVXx95CX0F7QNLOCRBULwBPn+aaVzP6KbHyWEOx+Ex+l1mOz11JnAe
n/W9/rN7EEL0HI5Y3mfmXVO5HZJCJvUJWfRerjktJihh1YNT6tdJRp8SYDm5yDijjgmhX5kdkk/q
68jqOXM0gE6GVZOtE5ag3GVKXDSrajd7yRrfMeSvwjMtV2tuToKvFfuGzJJkN6aPeX9rabdWuT/J
npAe0/YleSuydzG9of93LWzcvPiF09TEAQpVCFHl960nbsOhrQM2QMIuKB/7eyAg+/jYPAbZ+qR/
DqC79F2FEYgyZobL6UG2olXGtFwqbFqNlrBQEiFIbiMsMn72of4s72bQVuU9rcZTsAsSVwkQ0Rzr
CZDrTpNcEUR2YQ+iXfL/lX4as4MxvH4XtXe12ST3sHtEp8hXFEogRtvBLkTOjOCy79R16EQ+I6Za
26BstU42cuVkcgom3eXNxNClQlM7tyR7D4eZQDthE0bEMNtQK673xS7U+xhD/3vnzl72sEunYuh5
3WbQ2WKKUm9VZMAXFT9adxhMVHCfpaepVzfoSwpp4nsYN6skrPydrRIOUVsUEc9stPHfWw2NXkSC
K012yt9huwJs3sPTXEBAJxTf+iFIbqvhOaJEpu9kPY3tpmu8MHIr8a3/ENe96UGG0SDWw+tdXSuP
/5hkz9fTL1d7bmyPpLHJgon1NMNIJvuLhEqSfk1opF3I6cGwbvIf8ryFz0QOFK4xXzpApZKFO3aE
SP7JwEUu9qDqGssJemznxJVuEvJUJe89axaHPsw7AlDE9NBlv7rhMJqeskrarRKsR5T39IH6wTvJ
x7F41sqnzNhnoJ/T4PXaOUheNsO//lCZ+DW+JEmx/mCJvgzl1GDQ1CCWi4WszgkwcsWf/c94Tf+l
ROzR3wTjFvM+EuWEYjxo1ungW7Et1X/GrvK8KcxnuyjuIZpcbZAsJds/XdpZdRFV3SCbKZeG2snR
f6t2efJDzgWaH/woQo90ypdrtYN0aWWRv9yOs9pBNUZhzkZ+c/CsdzoVBE2dnH6gInA1JONLu4Ii
34mR3nhi5V/Ziq49jLOeFLt4aCUBv64e2P4WxK6P4ya1O2lRYXfia73AbpMdjUPbVPwu/3nlAq7d
8rNzjhidilZslgvwUySfgJCYVT+lNKi1bYN/dcFwXdMWXDr/EXbwn1dQP+tItSLBoFNEvbb0H0fT
6Qk3mG4hIwjGJpp3qHlPVCw4QvwKBbqyieu3ACZSaq7N5EkhSP0p7n/o9R08YVqqFnobOxHWEJDa
/rMzXDG/UvYqyyJ5/mIqIl0rhUY5MIKzuyRYcj+0hrjcJeHdSLy+vo1ilzVM8abYaxhy2blmWyT7
cYpXbtLkecqwAeIOdGBDiU78Q1ynFRaGG7W/HQQ85ULFAWKd9UQo+NeOi5egMdaXyz1fy/KZR6qa
p+VoFPhxcrhJd7GL6zVM3VH2MuuVyHgL+64jC/4qYxIsp3uzg/SaokW3lQ9pQ969SrADUaTDp3hV
z3JhVEkEmEUopqguBexZCTRrcmA0FiDrCKGIfcL1H7JPw132I75CalZbNtbhx3LET4kEI6862V07
0F2+SV8u4uz8qDT4ShVef55pq3M22BYfhdeABhmwsrvRc54ch9oNp7XAa4ZGbRk4R+ImJZGGMe8i
pf3Vc/Jr7SK/BwoeVykzHGv9L77Pr7fq7NhphF2XJjK3avlU+vsmAv2SHiw7m1f6O3O/dbTF4/XP
P3qp+fHt+Zytw2YOb006zcWD7JsoY+2s2UatT2syTo8nDpfFei68HKt1cyc67QNNM0jdBnWigHDj
5tqo4OKOxbyCECdGFgaLw/fir6i1Us7NsUBfPDgKviXyASaAAxBpCRqTXI0MWbp5gIxX9Q8VIV1E
NsNEHFbxCQLnRIrJyZn4N9Nj/fJv7pQpomU0JZGA3bPHY6rCXMQSlxZtEJFRDfLOvtbbiPxwdQO7
niTduYNTvprMJaTrKRwpYm6baFsdru2el8a0FmrR/1zL2VPD1SNM5cy16E8QZAZAgu34arQvITt7
tQdm1G+iZwhMUu+pi2VcxM0T0nQj7YeTwwM1iVX+NIaDXrlFijjpWsfmQgdSZQ2FPbsoFHiey2b4
pfKYTmmjjlm30BeXhHXK8+jBzK1NM+Pxm+5yGCqJbwJvlV4x2S/+8tafK0eSZ9fM8MInzxJIYMKe
BvefH6Px95mMK8MDrIO6u4DFzbOwSNOWW9e6EVkEG9FHdMQQ905qN4mC5x/evifVW5b+PNqQEZzd
xHcGeHjBpglYDcf6k1yY1Ww9p72jGDknikfPjCIWDP7SaoIWfy/GH0prd7VLvntHFgsk68gzDvSL
4GX0ki3+0gbXoqsoQ+6HWohNgyGVQkrCMYhJU6cJiqXmEMIAHI5l8SM33k6L8ylfKSmh0w99zyGi
fcmGG96tK0fmCxvgcoMsQ5QM0hvQl31/dIp4GrMxYBlKmPgTFacOhwaIS7qyEJf9ihBGpSMCcWoY
guP6zsE5hsTHOvYeLGBYqZh24favUwoLdTMr4DQxb+oAw7Xprkrf9esRJxeKDC7Z4In+WTrk8w5u
xAZzElMWsWQzPxcw1seN0e0SyvBxHVT7cdyUzFpwiXgk02F4im54PMHtMvRkj3QLWiI70aS57Ofi
/YmoR2U9RNtR/hU6V53of+7f9wIDOwI5Yxgief8U/WyJiwfkBK0Oz1CcN5npz7+Nd5QDJHyZ29yt
EWfDrdiI/Y1ec04Qnsc0ZTPHupAdJeMQ42YpiPQEIAutrId1/DFxOt61b/GWJCI2C+pY6ecMA8tL
qmPRekpwzLAgV8IDOEuVA3tOz0CPf57qjzC5L6afUenCHDnpdmTcjuJ9bHmSsA6LPyDf0WuLQ0VT
i/MJSLduJd7LJXM0MifeRsMOYPmKO3RXknp7NdTnQu+GG8WdMqhvEC+cP9Ww1dNYa8ccxcLMH+Vx
vNSljVK/jjiEOJuNWJgZ3ckrWX3ujXuzflWmQ+aX12qsCz7K5UI0S7REvC9/iReCQh4tK1AgUCZb
3beAf2oMdoMBTfNzbe2zzg637+17UR2b01pItyaf6aazu2zXSYgbT7ty/gyv2k4vHGe4LEMnaAHH
Ovvl2YtEp9BQKsnMH+rkpTZ2Zuc14EwWH1q3RQ2KGl24KRh+BSRsrK/7zy9EDKgi8XRwn5c6WTwv
7fIg0dowXOqV1KNkKVxCSio0e5ZnVc4IOMXLSvClAj5I4QW6Q6ffsegjqUjXCIIRNaqKY2LvLL3o
LgAE5UL8CB2OqrHKMdQnKbfCt1NuA0LAriWvXthBv1/8WUkYScGsywVLBgEezrRhKDW+xtZeQRFX
hw9D5dbDXSCsgWfnmxql1V32kz7RWoufpXBdDrc9YMEpJJfQk00vGTei/HRtJb64iSIxWtoqiIzk
82KojVJT6JdIhPK35M2FY9RbgtFxtnF4dnQJIdpNrXw0mNoKV4Z9n6OtQaoaCRxAHjQLGf9IEpB9
jfal/n1E4t59ua6zPlM2t0I8D2RaLBN/maHEw1ivvDja9CmKz5VVOsa9+ojKc/6ou1dF3iDbFJli
wenttvOPkEgVtAjoPoRb7VY8ZpJjxMS0uqZlW4oTV64B/nbycU4YAJKuBiteqHm5/mXShzRmyac/
+3BivvSmCcqlDzDnu4FxVguUu+UYeiumR9MRnrhU5ScB8iwu1raIOXsunKNrN/KCTOX7hZzdSFGu
5CmWmgK3/sgViOpqECGkT7V/Qu6avIyOJbj1g4FqKzCOsNWun8/+bgp8v4Sz3T6tS9Eq8no5dAS+
umgN5YVpUPJBO+C6e4Ahkk1Wr36lDrtQ6X//4bMPcOxDvQwGHoKebIXOB2ONH8TNPAgFEEUXB327
SpBe3Vm/JtktbYvip/diWzU2JEdGULIxkZSHpKZMW13tnP09hf1+dWfFvm6JSjMb1dKeAssGLcZW
Y8Z+DpwcI37kHV+o4aHCeGkLt9EhGbGJbqPE169lRV58R8CMKRZ5UBpAprMHVBZqaVpGwQHtjnZ3
Ka51xQs1EKWr0wujOFf2EhQsjKlp5lib8eM65v+CoENdSGf/uYSzR2VafT/OMjkDrJXlKqJJqNht
y3DS7klUkt7ad/E94mnxhJCW7FWM0Otxd20bvkAO+n4ZZ8+kKYWBXFnuBLBKN4JHmq/+KAlsjDE0
3ndLXN1VRdVye8+rta9/+9lJS8n7RqBzsHS2yaN7tcxV7SPgdyY3Luzq7frR6YJ07PufeXZ0smCa
RmHALzYINKtbjDgWQ2OOCKuBqpQ/tsGMvLluA7pYmH79U88alOk4U+gU/DBoamarBcdKWyRmTbpv
5V1bYhl0l1NA5w6DHf0gnUNOfnWVi8skesGnvZFzr6NL0tvtk1qvZIuUNwTSBnwrpk2+SVoHKeb9
rbB82g4MLLFaYvUKmUAAJ9N8dTNsFwCbK8uOmewJuKqel0gPBmerZN8RGSOLvhB4BPfpwT48HYLx
RgoINF3jAGpKb6L+1ca13Nr0Jq7txReLLZNNmNPsIqOVzvaMubYqqZ8Sbo4Bg39vnmgHrcq30LXc
fA80ikN/q+FvWJFuhSP7Spvm4pb79efPdgpLQMLb1/y8QcDJTOtYap2Aua5qs0ayZpfMpB5IGT+l
b0F3DytaG3zW8cSTTNbMJf6MGEsvUXAk3lVLrtlQ2xmnjmkXmIcFGX5ak4ArWmsFbaY7JTTD9kF3
TFI3vkapuDAV5QX/civPVrRhqoJc7iO+463x0OwNfi9GDwZYDi4+knf7xOelEJvuiJjK5FVs4h56
49DE68JSj9c8OArBQS93grCtwiMwoaC0xyeePzTFfrxLrMeEp8OpgrdQuVVqxvvB/ay8yJInB9Kh
MIkNslPmmQvPlWLe7iNXV/ZC/pAJD4sDButvaHenbRiH9sDhQ+Uul/KvOr+L3kYYA0Z/k95InCy7
XSvem9IvUwAjyvlLuyUrcNIZ967Gl7zdqepNUTBL1Hz4of2va30W6eqLcbY2l6IoF2MbL0ffXPbn
01sooR3Zw4WNmkPZ7QPhtu72qnQnCRlUD75fie6iXLhYWXSfqD9fb9+E5LGo3bn2+s94eK0xeIDA
c4LCPwmHylr3fh5uBHs0fyu+JK6F7KMOjxOeM2Pdo0jgM94JpTsZd1qwfO/JD0VZ/KZY4jYS7Jvc
Nvv7rl17nYIQTRaQv1icovw5YC+5L9LNgHIjd5ufJ17obEvcKmPs6ZdB7fVuhofW2PG0xWcB/1/r
KNXryWF5WY45BuJOOtpMD4t8W4MjJYfTmpzReBfCw6g/jcbGitcDFsrS0dI7CyUEITPCikUr5v+1
BQOenH5lvZdSf3BbzA3kG6vGs5fDDVq2Ezl5FPlcVJi5BpPIVPl50upVI/5QJuxR+Ghii6OLbrlW
sD5N20H80a+CayXAX+ZV8CfEWGNbZd3BF3ouCQuiJskgtYoPhrEhQ+4EjpMkj9843rCbdcRBk9P0
yHmLQ7+dCgSX7SC2ynTRagCdpLnlH+kr1ESzWxIbro94zo8D55d3tkUOhZoqqsnlqb5Y+JBQpWA1
FSsRB/WCPNRNNgpfJEf7Mfmt39SbbF3eNE+kMgFIluqnUvqVhvtRfYpvxnW7k16Tp2EiQ+hq/bBc
x9et/M91amj6DcSP9F7O1p1k7uZInWZxwR7EkA8VX2sOaIM8wQ7F3TIb0aSDVDiRRZTvVa3yX3oq
mrWiTrQ8itzFtfXHtfSlJSompIblqmw+SCB99+A6XkwXr2ELuYZGW8v0s+mOOiPvykX2ZbDaPSMV
0734Xf01k5y4u+Zf/ctG9r9XRFsDsSEZcefkgdAqwjmOB/NBuSn20o1REDFeH8fnguSsj0rbUHKE
0xJjhp2MUz3DkXkCNrBBUVvlj8142zQg5/6HtPPacRzbsu0XEaA3r6KTl0JhM16IMBn0ordffwez
cYEsRaHioi/QOF1VeeqIosi991przjHRsth1Y3cVvrxnI/ZmDUKSi5ToStolqXEaTscVcdR5s0xZ
s2O006DjtWRqfxXhvoIMtxofk1f9OWA9eO1YZ+hR3ZPgMRCfe9+JK029t/oNzE9JWE1cXYAhbb70
GIN/0u7eFkN/bggdFf5P+5cWf1jScZ+q1Lq/vkyTbU3HGC0CjwUu9VN4N2G3PGY7q8R+7KTImFkY
XqpgJedA7gkkRXVixbv+J3Sl8dNV3bxfQ18G1dhHFrKObJPS8QLTsclYRk/VgOjA50yuEsmScUAl
YCqV/SAiGzb+CmmqzODw7CvhX+TsdqCJsc9yknRKDLnMAcm2Hh8rSGpeRpTfqiRqqmWRtU3NmQU7
AmG+1XZkRtvZTrobL+Q5tMaiohsqB05OTHxy5xcoZ2ZUoQEjhfMUvInFLzm6tOm6RZ3qdPdVuYCv
Uru4T+9ZKn8oI/8MEv75Uv9PE+z//mQ3p+VGr9OpkEPrvhP2sXJn0Fgw1+hORlbDT1iXsuSXm3Sn
05YmMAEvH8xcV/gtC16CAWRdmWjwy50Gm2alBoeosgFDMPwLzsTaSoPDMUkT3PRX7nUtSXkr4VPY
kxmmlSv92LyH9ySH7iBNC5v8uWOSaRNnOHP6HH3lB+Hjt+pnkQOLGs0KPDRQ5v6IWv5aPtIglcyy
FwGAuMTKYK+nLeTX6+nU7JM13C4S3y7/PSoBN3C7Yt585u3hohxkRYgN8nV84z5t0HYWZC4yndmj
+ISONLoWuWPWMWNBH+/N8VW/gxwu5k4T28JH+gYfAA5eTGDVuGsYPaNurTufjOIOExr/LXreFiR7
nxcMEFR0XcRxIlS/r/GkDSsRmWO6KknFTTbRfAzbfV87VOMxGfMWyO/VbBKa9EX2GiBXMrCM8uF6
PeH/ztN13j9K9brvfGXYNYAMZOtemc+z6WshtUaziswNmt2SgCZIV15XnNt6o2SIb4tzmK6ndCsF
WyOzC3kLadRY5V8wp9GcDfJdgD9biC5Ri3Dwq35JNglCNLk4F5wbTPs6PXfzCQq4nmwkgqd0fTeH
fnQWrEU7G4YvcbfXlQeoKCAKHQ2iS70pm7UU+kN0gPaSxE4QHcZplws5q+qdAQe1x8aNCbuy9a9I
tcvQVw0HEPbItwfWY6JbO2rWBqSRFGyyxjc5s+P17n7X99lIO8XTmsNQec1b9tn5TGqKLdwtbUfS
GTmMwsqnOAjLg9J+9iIb4go+iJ+foseUxuEakdoaRWnY+f8zDlcMLNf1luQRgIoZx1zBSYU7KdtU
1troLwnqjsB8t+RtGR3q+kPCkw9c5eov6o3C6x/zwWt5E7fNaejtXj6ACAktX+dGb6K19VQxbUth
yYmOVD1xgJEbDPQLtatC1/uWPBmP00uzGQ9UWL1vvjDjICXVVfu1dml+KfjE9/0dola8p/28wjIY
B77WMMP2e5E748Xwxj6gobiTUznacUkj7uLV7KLIrIhSYdIPTyBy4w2Ur1+hugoeOFgxXw5yL6Oc
sFb9U7IuuPxsLVATRMRaY+NH9U5ey+BkM99inijOH0Sv+kwf0LNpd4Y/PllEqEa2CUilJDKFRA2n
sVbCgSki8WsXmkk+kSBesUFkJoYuWiCSrMZtsE4MqCo0TuOH+Wl+k8FraGSaeMBAWL5kCZqCLXri
HsjrWwTCqd81L/VX/HAV11nGFJ8f2C3ZCroV710X4FdYpfzyMRGuavLYFCvldUAg2vnZ8HgFCqd5
Oa/3tFbu1I8asnvoG+QR5K7OMYBQQpoQb/NbeJ5Y6D5CICFP9HyE8C47ToJXPuUPzTk959Tu8p5b
xf6Q6+t0Uz5ZB+k13Uxc/S9zfFYrKqnqTs6YgzragR9ZqAnk5vLkF9gC0hcRnzxxVvJszZuEd022
TkD+rOm077+M9LkYdwKQjf3ktHfzo0GV5ute4sIBWawA0e+fFkHrVsByu+7edJ1UWdDnih/6geHg
U5bueWfbGqqIb4ysHvWG07jZ7JfOO7r8+C0GlAyhdo6g1KKsifj/1GWAd9icGku0dbigkt+mrwmj
SK15weGddD67On2e8rPaSus2vZPjHW85jiF9vTwX4ge0UzRQJTX7E3Z1r9mYUPtlP3vLeP2RimRb
dfIw/q1azauxykRu9MZTSax4+3V9w7vfP1X5awlbI2IiVSCRn11CSzoBbMM7xS/pqh3q/i/9Y+hX
ReSkxSkg8N3c0PuWScPzjC+eeEY1mJb1clswS/38781G/lZFsNdInMwZJKmSzryNveiv/U0xC8XM
6j57aL3qyVrghavog25GsjKd8BB9qcujmHwRaoJ4mekBwRPPU3owflIJfsPGLT+4ZCoaOT2mBVfl
ptPTa0IYRGKXPejpV+2x+Kuv2b7eB9t0V97jIkjt8SJKq9mwKS5TlqT8lG5mN3OtTc+q4RuDP/9w
c75V+X+uCcUHoBeAmGS//PPmTKEhtYnBNXF8gdyuk8+3q7SVerhaJ3wPRQFDbVwVzUepbxI8DISc
x/dX4RdMMOyvivJqgVvIUTCEh4UEc+2dHkZFlZVsgXdpc9Ast7T2Q7bX0ERicQB33ftD7eLZtH7l
wu6nvoV521a9/UI3v3aZX+McJFP2MIjb0TrN/bMkesIO+bB4bgZofJFuW7LgKIrmlLFrDrETDu9p
9TsseG2AukQ8r5Zxl7P2606GNuHYW8918HwlSl6EWic0stO0dwDQEuveXAWkThe2uLpn65iygzBs
r9ZFfmdwloeXSd7/6ao6PdQAk1gDV1siacis7T4F/DvaTm62rJeCDwJF3qmU/ckqcTOabuXj+HYF
/OzgIkbaQWcoW1prVv3U1HegplwMFlde+rf/flu+mW7/5/4Z8CEw1S+pov98IBQtM7R6kLh/9pjs
aQAgSeogbOxixUsIDNOX+Oyi91MOD4sWmTPrf1/BN83F7RXcnA0lzYq1zpqzh+l6HFz6PJnlQ4JS
mcbUs2fiPIzb2M7lLYe2MreLZYYCHMdEPYYLM196GMdixpGOZoOSBInNMz9WKx6Y7mgQSOX/B0fs
NyHg7UXfvEdYQo0yrMU/t41r2KaFH0YPIQ1RzYvRSvDTCtYjU2FF2cuVTe2ncj+dJCYbqKJdKT+I
oV/qntJ8isQ2Zj2hDlibm99JuquMH27xHyXIP2obViLWIdPQUFHJtEz/+SM3wlim6RUDBqTR4HpU
OS3gv1J/1/PRMta1eDb1l8nWYOyUZ7RMpPDNkycKZwkaD9Oi2pnbAX6xb26V/VQRI2zXayEHk+3E
Dx0iBt84DLB2vmDXBNusItXYtqwj+24MzQMhSUGa98R+a5a0vNa8UGN5LGe7Yr+4+iM+r5xTALLp
7fUC8+bxJ/vMH6PwP74/Ti9D1flPUf23eGlJmDVFkeKLfrhuiuMCOiUWkgwiWyKDMXR+yvTRv61K
ywdqkArhiljmt4ZInKhRGbVGfMk21kssuv1D95Y/YX6jFJDmI9pRQNWCvCqkNTJWQ/pox3MT7GPW
pFkQTpZar8LrdmZ+Qi5NhOmeZTdZoDspPeKNLK2VwCugVT2Gr/VzuZPv1ZN54hw5UqSrka/RjB4z
QIFgGGiOZsNFDM9p8DHNuzJ+0QAKGfVZnSkF+FfgzsrnGBub3jildBqP9Y/09m+DcvPmftys0pEe
9Mpccj+Uk3mHOwjqlYrlj7PJl+rGKKr0qwdQt4bHRUTgE0GUrrn7Ocv52/Dl9jpuivxhvpaiFnEd
Mg5gHkMEjj326XrTn3ChXvdAU8WDuSIFIPV+Gr18X2qXm7AcSKAHLmScm6WWaMk5kpIogZa1ttpt
CiyoQ4XkXi0vxxjpyYQikY63SmGDdW5fvhPcBO/gv5fbb2PgP7fgr6u4WQtGLZ/TsI2TS19tRLiU
rsaHO+jbUFtIR+hak0p0L9NBqGIUUCkze+Un4ty30eTtRdwsn2GXFbWgcytAo3Huxb+mP/3pO9MZ
ZBKGhXvFwbSFNmb/NIBDVsRq9201MGhWmqb+LyqstLTyuWyy+MLBJ07vW3of6baaMa285TDWR3Ne
t9LsRLJgz3p+SCRiGPQN00IAUMnkBcmzLm2xi8lXhsVYCeqIKdC+KUuvKT415MXw4SoeYwLQBBJ/
toTqRc0aHlQjb0nXy6uERZgwNPpdeXAsuoswk+zwoV1F16TAeumwjeXiJsrM1TW+mGPp6MGzWXB4
CFoPEkXNNaieysYI8qemhA4oGhRp1YaEotr1R4IWcN60xUmkZ1A9xNJh7qtVARBtCpC/8dea+ts0
c3u0OM9L57B/l8fHLPIBWrWxU4g20v8Jvw4ye8ZWjGrJU7hqp/J5vNOK8yBspQZ18Ipw+FxaxTqf
5qBFnQuvhCKb+sLgWtmGCoHqeN5p5U5RthEWshhkWDjf98qvHiBddDDF80CdUD1kwbHTLjPtn+w+
KT5JG9zMh+ZBmABu7/MKbOqKADvzIX6E+uBcj4pP37AHenyXiIfyTU33VKRC+RQEW5XbETKgSoqd
qEMgpWVSfqb8gy7zVHkfA0i++hFthesX576AX5s/arfJUfsaLSwkKMrGfGkXwG6Wx+fOWPM/TGLV
i6G9oN+ijoruaF+Z4qrcVpGvMAyhoefGsYOpmtTLEfmnL5AUT8smGt5yE3kloo5HSs3gg+RvSnVU
a9SlC9mNGbfDMW/KPAwf9UQe1yqml0SpigGYBPOWRQpJQuDSSMSBic3SyJzxqzz2rwS3E/sk0Bml
2hPcwJxWSv7VaB/5JkweC3kf4DGuEK8+lrnPQOWz3Qk5XefYBlcueosMKb6vbdPDj3gMTnQVoPla
Nqcp1KDjdvKICtadijTKHqevzd/T1nzRT2PmqPrmT0JNFRyUu1pbBFnJlzEdBOWF5kFKsuwXHQrj
UD6ltAoe6noVb8hIY3BYuOkebndKTXaK4TDJHAu0zA3Wxl2B+DJ0mZDlmGEKRxX8a/9pCjhQn7vi
cSwc/JXpYSg8ejQ9/WKl8hlI9xU9622N4DY7KNDqsuxOYl47Bk5Kczkd1kp2WEJVKlSeBpKSSHkc
tN4TGf8BbrbRrwapm79KyLHvZdcoSKQlYNuG+ZUdh73ylIEVteziF2vR6EIAZbQHN016rKt9Wrt1
tNEHb2FLI6KjiYiL3DqCMTQlx3wBgqiq9lSd8nIlxHak7sZq37SEaa9UOqyBUylvPZPAge9V3wvm
k3hdS4Ybqav0Xqlg166W+OVn4XNgwKxspqW/1P6agpHF8kEHuVcTRR5cMTfZ7BFEhU4dwW67vnWy
6YXm8cBpMj7+997x/ai+7GCmxFjDIP3qm1A0iiNL6WpWzrx8ShhsCaPqLar8mu2q2obIttUeCy0k
t7NBH4X+/7l0eStHl7tRrgtWUYV31R9oPAPhZ0qr3FnqgxjcEVqWHSzGAN7/5yUvm8Ff3YBiiOc0
VvP4UjtR9VBu2sFPw+er7g5XH+hs7GSCg3dsfMiEQ83zSvcYOLZNLz+xA8kJECz/oVLkLFzQ52NX
gXetgAWyHqguKf/++3r/fXu2TCxOjPi+84X7uoY5rCbJBUKpSgyhi4+gLKHiH9PEb1mR0etvhswj
l8HGK9zivbQD+Qfv2jdR65/9+a+ruLlr0ziPhqpxFT2pZiE6mfy9mN028wTTx5E7pYz0/Maw6S3r
pTcWmJHXphPlGyxGHO817WHQPqPrVqxcQXxprDvzuhFJZv9BzfKvd8vEDaYDPUeAadyc5/J40kIV
It2FBVuxY+lkRU4rHkvPEnbcupBRNS1jg76Ztk/qfQn0IvspsFlbDq+354m/L+JG7mQmgQpYIWWr
tlydU61TVOeCtS5/FikIa7q7VKbmcUrXvBPO9awS+4v3yAT2yRPWjcehO2R9uJKLvTrc5SBLVfU+
os9J8mRbbbHwN8iDclt4XBbP+NIKbtPZ7DOZ8JxVx6l5YCdLT4V1N4E/NfWcHLaEWhKzhPxWcCNA
amaH6MfvvZwU/+t73xgc617VtSjn1SpfaO/KDrH3zDMoEwf1QcXpbG0aac2JI6SNDA5rdGTZy/P3
oT1Zk4MDmkdZcxV7oM4fgbU7hXHowSsXdig4ebuZ0f4VvxTrGToB7I34fNUOWrmhdOucmcQF+3pk
a7aQCjxY46b+g/hvetz8E5qbtfpjpORyJv32dXFAGzigZV28FfvOamZcZZ1nDWwOEwX0JYNTYEJa
UjPcGfpceVQ4h6Ur8Ufw4r/WLdjxqV5FE0Tzn9Lir1Us7K/6ZMbcauXE1zM++o2Ep09hozwvEQfd
RntqX5O7n96v720OFvy/P/fm0Z4nU2oNg+/ME/ylY22+7lrVTfazNzuE5zzDQQjx9lSr39d3HRH+
p/5LdSLN0xmpUNSf4QEv0GzDheL+U0Mdr9y//SJ/3ZWbBzAKIiG4ptyV/KsjzJch9OGq2eqWGMzf
UeDM2aHHkN97ffArT8+4WEdsbHK5J2cHOeI1O/XaphoPVfeaGsxt4rW2y4hbUt4BjyvmduR7AaRb
j7KtvENsvCgHkyb8+EzTgvNcra9o4Fx5jY1dkVOOr+alaj8xPlKtpYoytvObIPta7nDYYQLCSAcZ
eK8vU5SBXhZueJGQSDpXkJEq12zu01NH3PdV52j0qDDm4ugyFevJrB2zJygVwrNeeFXtZ4dxsJm8
EH2n3hcCuYBM24cDB9PxV/0iR3b6JJ3SdyARAfAciFPnn5JnlaV5/e1tWBKVMEwR7XorJRI6MTGT
rozZIaIzoKF1qDq5xOYpYn6F2Cs+D9H6GsQuWWu4pXANQuv1htq/Qto8jsWeXKCsfuSFhe2Dc0M4
m66q/LA/fG/B8/xaItfIqQUCyC3AdyhTeVFoxJfBZrrb596IgGASC1dkDBdthfpePg/9rqjX8+BE
xk7iV7JjUGIMA8NzpB+l8F6j5MCkaWePxe6/N/s/vovbm/j35d28Xnk/JRlwx+X1GuG7hyJQM7KX
aLHl+fNovWvBKas3effWiX67iHgbZ6626IzUV6J8+2lvjEQMHySmzHZW7vJpF5Jfj5wR23FRHwL9
t9A8JcD5guQSVgBjQ1oN80evHbXEnX5qLSjfpQWWjMBsIY6pmrT0OXho/lqmrKRU+i4y00sFG7QC
xbEJ5S10q1nYIiVh1SyHXd+xltvj7CWaBrH7GDGPDd51Y1qHVuC9RoZkm+JwFEdllTNkVap1RwtX
DfnHc2dHUuQk+hIXNOC/w1wB/7wPOPyyEFnJuyAe6+bBSi5Sthfd9kH+QuPS78cH61lpiUy0Y9/8
FD+Vu/mLGi990L5kuv8wHBuv0XDhr4dfan3SjKPc75Lu8droTkPkWYycIDY2Ew1LipcBiAC7Gq4t
TEZUg64xrVjuykt7l3MWxjkWK6eqoaZdIQ0w28v8wV/miGtFHP+rK+PfD9S3V9zhmD4TMtIZ/K2k
e6ODB7XSXwfQH8GhNP36QwUuxTnUcgRmLeaewyjfXc5hTa+0fpNPe4FIB80RLcL3GOIfS3zwjAqY
+IsnXXbYj/7MQ7HNABkY7YrxLe3aNy3eEuHSYIcmvg/CvuzI1mMc+VFty41jKdsWEzcvzfysM8Ij
GZtROEx9Sh7lAO2ar+Va+Uc1+Igkx/7CHxeGX129OPa7edcZn4l6pzHwY75RrUX+/X6fcfKhB6Ah
xIaCvjYwGl1xFKPUrFE+BdpXKQK8odpqer+mNwABProopJvPxcfcPg7sNENMO3RycCPjvww+mdiM
0mMfn6bEH7vzVbLj+UU39hrqQSJVCy/V7YqltFqhCSeSI+w0BOXNHeayIV1J7yTzsMAH8AofYa+j
NMuHg/asJB6SQ4XUwP4AA7otmdCf09Keh6PR1aureZA04uvXk8L4/DSYZwFNyJvceAJyFpIv77lQ
mU1QOFCxkVjSl7saW4N4bOBkmBfE6En9WxKOs/Rq0OubNnH8LgJ00/ZWYCKcmh2k741szwyOlF1c
LjJ0Q3V4TKr5ogaKJ8K3IoucfANhVYr8j5/E9rdmVnZKDiuxN1d7Kgls+VLyNxUJmZi8hO9T/xGV
7N4TUjhbNzyr24Q/VVrG7XzbwsoFSlszJJRFS5zEP1/+KWgzM5yF9FK/VF/MF2rk2C2rzDbIt+r8
KBa+CluNWyh4LSMw3gLGAgQ7CKssvDDutGSMjna3TUu3/DDuK3krfIhv5LiQwj5uopdMtvHfEsWe
cASquwGsHWYZOIvVDHt4jtZx+l6MRG19qcEaXDY9IhMSCejuu8lD47Ge7rO7LPV73RaGTSC/5yay
Glz+qZ/DXYoNPDngk3dSfwgkNyMovA7ZsbEnm9FkK+0pjDlA8HTY4fN/7wPKbQVxe+tuerKWFGZy
IsfZRbnXPhrUc2q1REl1d3Hv1Ff49itEkTMXaUdeiReCNLFt6dJLqpzCLraR85FuTFJ5zpW2b9sn
LWSWs+Iw8Vy85z/tWd9OXWxYmsU8GxSnKpGHdrPIa5kURaImzhep37WCZ7R+Rs9H/SQAjASggXM5
gi5K+xZdj0szUUY0rxO2ble/461lYN1z2sCePmuXic/Sh3IMB8UoGEzYAsn6bbYXycdeS7chpVN1
KDYdHliKoLV1Sp+MPXjrO4JzGVutTTJa3xDGTHaReRPBIK8K6QDNGUuoML3PxXYSNCdAga+xIAdf
WfXc8+wMiSs0RxBoBY0WRdmYjtZ+GdJbgyUSho+6YtDSPvP9CGWKl/iC0ViJUCreF0HjZvbV8o5P
HEKn6GB1eTPitRnTPqM/W/4lbqzMjd7l+7H2pjNs+1jyZhpt15WQ3CPHRayCXkPtS2Qev43206rQ
gQYEk2w7a7uK4k3A5PBO+GozzIu22CMRgxEDY4QcEz9tCSHYXKkq48idczfjubxuJfVQJg/CuJ+F
nSzv2vSUVNs09YvJh0JlUA+G0dYoXSTBDQsCHpkCn9e51LdZgZ4q+RACbN35Cy7VjCzUgoACptP0
Ja+h08uPrUgn94M+mxQ/TD3L+UGS0Bv/FiKPSmxKj23s6cv0fDtXEFcXuIbKeIc1KypXiQj+LO5s
KV8JkpuWnl5cqva1U1dheK8P/Ba06RaGIp8SD4BAe3s2Yyd+LREjAUcc+XGxydj0QUHMteEKBELX
/2KQKD9U6OByD7V+cjTvG0/0Cu8K26e40ONcBfQSm+wQ6qZnlKvwvao95d54UAO74LI01onrJkrx
my9tbLYxvbd5beRoh8Z0dgr11IirjLJUoB1JDeHWPU1eL2FLQe2lHkJa3vp2ZAkmGgIWX0nS9EbA
yMXOg24d2RJ4aI8nNLV11BJoEFpHldfIes30LgIJph9m1Qmvm4yQqn6zgL2SVW+4Jr6fkVSINW0/
6G7tYJs0MeRHs1jHGJ/mF0VY80kGuaV0EsP+awAwJwir4tSdWybjkdvKB8ukVbnS6VGbbpHaYn4n
pa5OK4ckcdXRcbHAMR8kl09qpxetOwj6/oqGD6pyuwtYFI/xs4nBI3pkUhXiAhJrr+NU4eqgDtSP
DOYXo8wepz+HlDT/bTU0LKV9K38ivxDGcyWvW/EpDHZZ4iK87PLPjiJEyt8UgeAL4aVvGyYLR1QH
PBTaynqQixoZjNuXj/QyzYvEZnd9MUHjJ7ui+2r6J5FWyJBQdauHYrEm0CJYCH1VwJvtmOLjj9DS
bxU3q5wuygTNaUBHdPGbeKcbzKkx1fkyoapvN3Ln1OKi2EHTso3ce9NVgISycv33TiDdlrR/PlYR
dREIBYzOW21/dhXiqmj4WHrLSx3rA4PyJYwkKIZ/pO19a5/dftpN/WGZk4FvmE9TCPke4cFmezIo
fMw37pISFtsTD7J7dZfwrB++6Pctj/u7SKMAFekyuOR/nhZSSc/MvJrnC9yPzp8l+OqT2xCgapN+
nG8Gj9nUkn0wzD93DW8bV8vXllRcqKphAhm87eSkikJh2HKeWiI3DJNTyFbLN8jqOK0zzwkaZp66
6nfaD81d9NU3VfPtJ9/0VdUhFFALlDP1KM47SMwVowHULOZmvCjE51Qr4D+aurnS/evzAw2Wg/ow
oVw7E6eXzR9Fh6LOBi55pSiBj9icWV0fiJs8ReOKQQWKIdoPrJeQZlnlazfeylQO2gE4nR5+FgkD
grPVf4r8ezM0jNP0qwO8mzyE6pG9j0vorWW7CzfL4gqfGejrBJGsdfSHkMrn5fommPbg0dChWZ8c
ibmDD8ZfdwrDtO1c+qK+n9vzmB40enzYnA03gax0PQcKyFB3oRzOktsMdvRM54JMr4N4Bn0DEM24
iGdmetad8iXcJWSHc/BjGf9VQFHR7Jrl0J4ODOmd+asmEQy55+P1nZuhJPZsrNJHQfNjpnFEYwir
0J8B0dn8ngkkDXeA7jywP6O0iH3r02KEaasLLI+hhBtTFzJi+UKUXbjXQ9Xa8yPb5Tn80i/sAdWa
TEzcgx/TVj6k75ayylQE/vAF7ptn6bpXOy+xwORuupRR01017tkdWPcELy22Wb++Gvs0veva8zU+
lqMXs5Lq4OmccnphWJv23QpSgdCtwQSKogsKRaDYLW39lSMRRkX2k0JbQs7Yugh3gSrqhOndlajD
qPBkf0H8deNe6g4pS2qxD+vREThd1cmxbYAA/DS4V26boLcP8M0hPzWvUizPvDoo5+h0z45irh4k
wQZ4pKIisK3QN39j2Iq8j01MeLiwzQGsakf9V7+obVBvhy+0YBCnB3ZFgsVwINyEnVQV7f/FAvP3
S35zpm504ar3PVe6oPvHjfDOgR5IIlITsgTu6OlccOexO3M+uP40dPrpLi1//lcfROt7NSxY3ZD/
xMhw7el39BJsUVYhoOLlEVc5OFp1eViNY+Ch0XbL4/AwwdasVs2pOsdn67VYlt4F+7rEkjFxjr1O
fP9xv/lpKVyW6b+uNFe0a21ZXOlgw8VhMBFOeEF6W1/lZ8xZtrUpqh+act/EH7fP0M3QRmhnSU7N
5Zf5mL3rQ7xeOBGmk78QpPEm+BmmueaHquWbKPjPZ9I3R/FKyKGl3Dy3o2WNUpSn8wXglYzxujou
Y5U76N6VCmfNm+nEHNVTHIIzRJ7cH+tXedpfSVbSTuF9tf7h4Vw+7u/G3+3l3DycgiBdg6zMloeT
+VpiS6vQbeIjazfFxFNJIleXvvz3Z34zf95+5s1DWVRyISMwmy/iHS1wCCCrcfBEDoLH4Q2coqK5
bW9b7/AwfiXP5r2pupNE9Xk2K0dBf06G68ei9Q3w5QrrKH764fL+7UlUDdSJRDsBArod5Q3WlF8r
PVmexAi44+jUn80rpXDPG0tcKQmPn63lqPc8mQ+hrbg4kCPmSaAUO1xoa2Mjbf77iv71LMbAxUAr
LWsmia//fDdaOZgGHLMz3VnNMwiis7HqHhcFQI1yY3f9+O/P+4ZBWn6gvz/v5l2cG62Su5zPW2g4
5CllyMICGpbaudbf1Jnp4fhpPmYb1cY32fg8uqC13SBBc4xml70+In2XuZjuVaSEFd5sPKeexfH4
TaCxTMuqXQ3dDz/btwnR7UXfvMw12CgxSrjofjrOnuiGORM6SHXqYRru8DOZTvxWb7R9xfVOJ3SP
Ea+XnHiYVe1o3d1zwsOJJu6Rgv6wzsj/dtj6+37enG5FkQHlVHFpWurpPk985i4paxOO9SWrLLVp
A9uAzq6AyyV3GLzpf7e+/n0NN82Sa2XlQZFxDQtfURp3KiXrcVxfu989lhuNqNB3Eg9/4pTCmP2X
BQZ/smbJGL0ZkN8cr1tZ07oi5nPbl6V8aXzrAj9Qmy9Ws+uth5SsxqnBEzGQxLgvxUvDxDiP1pV/
TU9i+sSYxFEnJmDbUqVInvd5tmvGtWqcg4HgFFh2ikDPY2jp7hw00TFLL0if8uYxxdXXmlsx3Mjh
Jii9st6qhc18wvJSjA3zXp3uSplU0t6RBmRsdDEfsJoF8ZcocjTUXT3/UKdiFcfrcOmtNl5UrS2Q
r0q3K8uNMe9n6TJDJ6P5Guo0+Lzxsxx8Jk78XYa9stpb2sZAutbmD9L0NVPOtoVKv8S4NI0FuwIS
I+qYmJY7UZWHNvBR05a9TVd7IJ4Z+YpXWxsZ7PrV1SZvKH+TCJFpREGMJMpekt7nb1q64jnSMU8i
3Bhx/kbG/XciFSfSXXjIhKIR7UG/rjiYV6TSAdGo/Jn0QP9CFndXnGi5G1iHot4ElZN99Wh1VvQf
fGRStIzr2C4AAsE3I+kVhRoiL+TR/EOkwLIffibX5Z8hPjRJbaefn5/jnj9cGYEr3LVv0FMeO+ND
ycnHE0/zCEkU+izN6AAXJLWDgyhjYsKe71X5bJKjnqmwBoajMN0JqasWL0PjV7/UZ/gTXeVKxhms
ZKH7Y/LZpQQ/PM3Kro2/IjoAIuase+xuykCPhrZeySYxzLM/hNUhzE6sQjks6DJJv5poHzL9gTmI
LO+UIyn9Lbdrhq6x9jYlnkg0a2IAGQQMg6CtSWkchc+SznCIUz8uchX3QyV+pMKvsXq7MsgI93Lt
a6k/X9/jxpf0Z72xyWgmWmDYiRRMsbHtg6cIMT0W60ZKIVb4inDRC0emv6zy3xiTp1zdFM8/DfW+
+byWFZFsDRGkHpNHrD//3DZkK83SKuvFi3pgHpE7pIbEOQboZav1Df4yP2KS9+rIp8cGsKSDrYGS
QNyoEVa2X1cefnzpB4xCPuiUbfSZH2MavwEu1bV89QmHwWOwBOgk2Fg3vbUKj0QkQ0uoz93BlHca
kwxXcrBytA/9g7YufOUoPOWtj7o6Vy9Wvc/Ke0V9MbrHXPnMxXNQPYi5V+frXnSZUiBnRMRAJ63D
cTJuGbxlr9Jo59H++krvj9YqBlXhZJI5sWEUQ7y45Ogf/4ez89ptHduy6BcJYA6vokgqy5KzXwin
Q4o5p6/vQV909zmyYTW6Cijg3lMoURS599przTkmz2FFsDcnpfv+nrqazqJwbcTwbb54cWvNCwY4
iZRV1uSAUkhORTMMeBoCCSBTSD3IDfrHiRsa9/BL7EY//r47f5NE/eezQSEiGtbQIlxUA8UgNdKo
x6w+ImrpBbG9eoT4bZL0jMMHysI+4VdiAKOuJ5bI6AEpWqh4ChuBwauu0kQ8psVc0NwzCVnNXFJd
uoa/X+RXkXRZV05IMRErD6jsSzJFfh69PKfxciJTOqDrOnMwIZ//pDhzX+V3RVil2qnEkdItyMOO
XgXISr59hhihPOR3MaPL7flR2jV/0jthtLFfpzfdqernxqtvPkH9D56VV5jbILvMhMlUQVsXASrG
9kW1wyRrTVCOGU98baugWYx2aVRPVZWQo7cdAh1q0B2av/OwEeU7kWJ/L+6a23hZ7qsbYxO/CG9j
+QJ2uaDnYC6GqydCYdrwv98dGRcMfhik+BebYlCnYnnOAvHUrWlsei9MW3UR3zHZ2xsdPWK10jGu
RsJKbFyE2oWIWmx4VM+IqrJ9Jz3X/UbUl4HvFv5uENdD4gbBiW2LMO/QJZ/7sdkwsM07wEoTR8on
IRkCxTu92U24ZfBAsrcZw4BTz3OivEP1vgUCxpIbvovaOo3gJgxbyacJfutFbxEmWUaIZmZrt+Zx
RiuZaKhJZbqgPx7IK/+8KfVbn8jrdhOkrqYvY8kFORSiBn1PSBQbXJHHzVvpwfFc74ggjsx3zd/0
6YIeh0H7g8PwplfvBITf/qbEiwT6YV7b3p3nSIfZMd/znxKWxZWj2DdYyPQi6Yj1ZIEUT/NbLLEh
jnXQVKJwIpKsWzMW75+EP8qfkTzgisPytvcZAC+EgJawsSrQyrDaTh31+j3dIiHw0D85xTpt9+i7
aRIV7/W4w8yZ0IoOFt3AHMhhMZLZvv+YKTIPrN8mSjw6Dk7wgOCOOcrwJNTr2Yv6Irskmi+jJ4UN
lqaEMVCjrUtOo2Qjoe4k8rc4nA80+ykjirdrJwzpEg74n1uhI+lSJIGcgIviOWoNodHKQeCEUd5J
yYMOjxy+8IxGc2s1T9mqW4n36UtOy6/Z+KXd3p+vn0V/Onihavufi7gokw3R9/NU4CJoHLoxx725
198Fjm4xWHM9dElcxuZa40Gdvtrlu0gw9cShkHGkXeqHEtGLEyGt+VTdFeJFjusjeT73bOuW5I6O
9gfaE6Mi3KaIG924WSsPEic+aO25E4L8DB1QXfltcS+caY92GYp7K/psnkUUl8QnG5wgHVWbo9yh
rZIchrdwjcDjhOojjJY6WKruMX4NlvJ9el4rBvM9i3fVFxawCNBW9c+/L8w/nkUw3dJr1pgosPhw
O/7qswxn3U9mElBof7IuroQQTCZbukT3F0Q+3PdmhsEOiUYo7jAtxCSu2mVPJ4T18Jpn9psqanrs
4PNNyVl4AQm//vdifEYPjUc6Md0HgyManm+raRG0QDZpVTfKHKgMI6xVEnXcqHkKPbTvMjMIOiYi
eQU1GD1w4c0RKuzvt+mn/jjGHGkKC0ReDhn23yvrZUUQAp/ZcjnlOTd4KYMdWI8GeyJ6WqQzLhAM
QoCYL08s8NYWGNgy8kN2v0NFp/sOZANWxq98CsUyOkf2j6FNfnyz/P1Sf/pF/75U9aIWKRXPxFU4
TEME2F7B5MevYb9qEGK2DMHpaUHMtiAvxFCA5tpsrXHorFeJg1bvKsb/h4Vkyg+fENf89W1nUzJ5
NNQMmJF8IOgg3wgYaaJt6a0mdSqDWj9zKgIWHUw/Y4FNZyFXTqPC8LrGxvrhtpiTBgSZqoZXQL+s
QDzDIyet5dkajup70dNmcipjETPHBueWrH1bY6g+hxQwanNAFE15J9sTtflaGf5Dl/HfC7l4yAs9
KcdK8IUTkmyoCXG9HFSHVElxKdFNt2RhN0outm0TBP3i6m34/oP8++kX1WLEqV9t89nUy+myP0G1
k6uV7N2r+YHY0nDBdFyBbcM58FYyWOCqVVLehZmbYiwAFHDlUf3xYqZpG+hxUePvf9+qLg+VUlTP
Aq01YDecZ+HlAEZQLKaqvs1eSSvQYg0M3PFBHeb969T5nX1cuYrpU/5d8bklf13FxeyrUKsEfTpX
McmHUyRPe9zc0Bqb1/4jPnCipukcaHNOtyzTeAZWVADBy7WN54eZ57+XcdEJTvowGf085Hjmnv2n
KlqdgUXXtsn5xQoWygdcFzNaNRS3NN8t4fHaBfzQMfv3Ai4ezFmfNGatxdOvAf9DdOpzPIklu2zD
+CTeVowDvUV3IwVrBBbWqJCXCtu88lwybIOp0VHbsJ3bDV1iuKimPelnfv+pvmSxv/1UF0+vrERN
OGtTgeGsdwxXOH3K1EJ9l8PXIceU6D+sU9WDSH8EuMbokIouubzsKcP5c073Q3/nZABonNZ2Z9qD
tu9iMnBfE048tXw/gHdJyDIatyTEqM0mMm784mQQnZCQjKreRs0hTOfRJ/mEMBVLqEmYwuYIdDfe
4YzfzbBm6/M7HcTBbYd12a9CjoEkfsV7jSPrbproBfNofJD7Fej8ylhj1yskuyV+Z3Y3UIzTeBjU
VXleJyOq9uU5vRtjtwg2qeya6a3g70mLAlit46xu+HcclcJ97dPvuD6Dl6af+7d7fdH1TYQoiQsh
mu51CMRi6flPMXQIvuZdIO4J3zuvkR2g0UTkao1/xGBXGwtDeUg81yDiy7OvVaU/nLKnB1QnTlmV
0XldiqaHwo/SsKBXGK5YK/LaTs9TzvNixpjXMbWnUZtS1VCXX3nsvo7Q32/F/37wRSWapO2QiaFM
s3QnlciP3KF7beld4unBMQj/a6usMAsiY77zskP4yrMgONOSqd4ZinttSCNPC9Jvl3NRjHR1MpTh
WRtPnkbXiPFdZSnahkN0O7GJjj4ALjoqtJAx8c3lpScTI1FIpAkLLCfcJtBJ9Tb6iD5MbIXNugcg
p3KacTD2+c548/s7K/0w4uJnY+OV0F7LoqRdvLRDPWEr44b5TvrQa1B4ycciy8u069QhUUbhS0zq
MqQkeFXIsH3Cgd/ApTFvs1S0Z+jJCdaaPdJf4o3miAoYO0E6llvVKX6ePfVY+JAe8pq9MLf302dB
W2reWoxuQXRBrZKP/jZfmpTXOChJ9NCWmCWwPDTUI3PjdrIz3dE8taUa6oEV3fau+kflAD5YOERF
DXzHGvtovgwO+hJQS9cvknW9xA9rZHfaIVj2O+Ex7pYJzKL6j3GLpkySbSR6EHQG1AUklhTvACOX
glPaKOxmr2G2qGQG6KgC0RUIt60+Rzc8nF0do8Ec2QAIHtSF625foSuIH4ebzkFoFy3CDRergr2A
zmInTwisUkSXGF5IQkO5pRAu8SwQ5hUQgd6udMQTDE3VfhvVB/7vOFsG1Hs3WTgZIFtqr11yLxMQ
gNlTyF5hZ6CwGwl6Kmw1Wwod1QmiXDMhIXrdGXbJAn+ceimtHSa4vYgzuGuPqIGb24S25jsZOgWQ
MPxOK2NcmKGryEvkZXCEU/LOfSwXPcpCB22S8QW+TFqHrpMWWkMG5xmwR2gbZ7QY3YcE0Acc7aDl
K7ynszNk1XcZnlq/NYJD2rsd3erReMhVCxb9hzLO8+qAfP3KYzstb99eMuKUgZkaGvzQi+2YIHWv
MiAjnMxg7u30p/xG2GVHdNtDxjZIX96z28ROTwWJSuzHrNqLfCVu8ajPY4zsDCKuNdHUH9/7vy7p
YoM2ZyoyHYVLEsnLmN3W2bMqk8pEg2jEzYodfoZrzz7j087Pc4PT+fyc32jjqpT/nFOY5ujByaHC
qRutzZO2BXnmpQfY0FrttlXMUcBJMPQcSK1EwCPP9WwvGPetEjkJz61UwuaY9/piIpb7jjYyaeG4
5XgnfXVtzfh5pacRZmoKhrZvIje5qwQIfxwbzGW8mk3FkIRiyFhUZDHtfas7/B8QHNOq+f0H/9/P
vCgDefjCtjqb01GF+gGINDTGlb6ppo2uXFZPBLn0t0j/LRwqdFNvgitjwa+gyG8XAJSF85IACOsL
FvPXUTzqsnwcZgX5TIf2SX3XyX5jlIGZ65ng5IaRMs8eHVzgR+w6GpokN4nmIWv24Mob4b7Ysbyd
fHd2T5fzyLh+rT8USLPNY7rW18WWBJclpJy9uVKWzQq2DS1pO1x3m1KeG+ROCo8NkesibcZFky/Q
JkcHjWHcNazSDwJGU5SI3lKmkz6JVhcdB6EbQ38IabAo9AanUJ10wddCUoU0GZ3r4qxYjLSmNJKp
/3fltb766RdbuS6lsjrTS1oM7wA1DeAB9819gK4weOj/iFaI1u3pvEivho59s1QBIf7na19s2tU5
aM5VzIigQgk7AaQ7xALqwYgWDXsT7j7v6NUvMPI6gMjClCasTl7v0I6KfrI5d6HM/GmDd0QKJ6D7
l9+6mB3oQUrGvOkfalWwz9rO1188bAKltseg0QIpbvvnZvzolsLp9xXyxwPLXz+kMZ3u/npe+8wT
0rDnVmq7GRJ39m8Uv1DO5t5C3itTWbxkMffmbA/FrX+1W/QFh7p8X6g2yA7ixmL8v6grWq/JzNTj
jjI2/MPw01OdyGDeN/lkMrdewo5QUfX7nwXvDk6qT/0UP4779A/K9WcmtSTSeZvqwCGmskrk1vo6
ZGnpPmtje23k/y3p6+vXlyUNzYYiEdd+8et7XVWV/rmht8zQYrAYMhvL+qa+LSxciVYDaAs5bwD8
EHErt0uDVTIheH//xZSfSnqaMf99FZdjqlEOasOvePUqO1+lH4bbO+aSzDv1j97Og6cc//O2xhMf
rFvxpPkrsXSpmkbPShFVvjfvyIAkeJA0sWw03FYD7KGYKwnDPRYSAXW6vtPgrXgPvr+NNFdlzH5/
/VX6sZXz99e4aBvQuBXHYPrhg5W/V4a5SleeYc/GP8JxWGgH4JB0W4nrcDQHjyumzx0Mh+3vN/PH
8xHtcUJrqA40hlr/Pv5a6id95zFODcqFRmavpd0zl/E+FSitDDqLe4iD1UnDBTYXPjxHPJYP+gOJ
mjZw4GsOxx8a9qwuf13MRWmQN4EsnAuer2xcttVSiR93iObmyRrNywfPtkLzcQ6wpcWuYMKWZG5u
0m26clD6cd/++zIuXsmuM6qol7kM6aWnFp/ClriE6aRs6hZbDmjdo0Ga4pWe5w+KqH+//sVZVZ6J
YiqOfG68HWY2Yxh3qhVUldFRiWb6WqP6xx7e39/zYg/rYl8qYpnfvk8Pnb6QnYQsOAr43g5EJjfF
ncrQ5owY//dn7urnXuxeRXQWirLkcwt0CeWK0Z244KMPTJnpJ8T0baAIN3ftffF45ZN/Kodl7GAS
CcdTk/5ise/k3AyGaSLEmdPsyWk4YXDtVIwAbUhIi6NKd7hNfcsw1mK3wj19NWf7pzbd31dw8db7
EVMDdeynuoExqKSs/fJG1N+VnPDBnS5sR+0gmscGAZGKDa3bnXn0lZNRrWfDSgKlRWikDKSmt7zc
TtRD2R5C8A5+nywEygxMrNcWff2n9iZRlySxTghLSp5/V4iZxL6VFxU6LyJiiz2GzO5eIhr2GMu2
+RgdvdY2oP6IiTlX38jQbqi5ksGR603uNHt8dtWx9e5mHJQ0Fy6Auq1Oibiczd9oCELAlMTF7GV2
pBMUjU403CYfMKEzn5+HqtGtxJOh3IsNuSCo3m8UZSXoJS1upyC0AEOV5OSSM6g7cD8lpzsaOY/a
HieL/5a6NT4a5im/P0I/mAlNcTpLMdmhBy9+Let/1QuJZNSgW+rx5IdkeYd34yIxN3VgC1P5Q86V
ficq9yN/JDuMwewB4S+TEuUWnJQlZ+GcqE+aji1Sipm5pT5Eat4uK5NVDlVfMb/2wCnTy3RZXyho
FqaEXywZlwt8bojpueh62k0k+4EafleZ0do9Sb/o9W/7Jzos571xhEvq7/UnXM92eFu+BdWGfAvF
/xzjo4lFCoQPx1WXXkL+p2lQRy2r7cAsqMVqbnd3JigHPGdYvURnBoWym5s3+af5HIn21R3rpy+E
LRKZiEroqPGlof/rB2gj31OGgXeYZPq4PJatK6CC7NDV7Zvwpj8/GwFtSvWlNm+qFEkkekhydSxZ
hxoRi/Oi/4iSna9M3rFyHeGNtBo8wNf2kOmtuLztf1/lxVreZJGehwZXqbg8HKiRIkJ2FrEjhAjU
QP5tunHChDm6vxaR8lmjfKVM+rHd9/cVXLy3slRUaRaOrO5OO1vDwZQENKrbeNzwoGIdaZfEgI4L
JhbaUlUcX18WqzalDSA3C4wbBbT387vvKP+fgvvv67pY/cFFFOl45rq8GGcGajYHOv6q2/vrtsSc
w3EG8AdrMJ2iT5ImdbyEV7Uq0w5++evomGupumVICvpF1VNlZj7TOq7Bnwhbyh8M/k5SE3+xn9lY
JC0Igf7Cj++uTRLVnzYg3cR5xolRB0B18cFCXo19lRAYHSVuGluGbhWGdZZc9JENxZ+/z5K5SJ4R
k+rOSfBzzpayvMSVqeXz4bmjRfuBi4iYaxGuT9TZMj8gcJLQEp7Fl+4dBYt2UF/wa247GPvgkWnZ
twCVlVVMCwvs+pu5wrAJIM0w6H5gIl2rwZ+4szEvxta15JqvveHyPhOHpJOKxLdldPrv3iFleph6
Orud3tJSPEl2dx84lJK5spLaVUQ8jauMe893gVqhlXKE4PD7cv3TFWAz1AyathLErcsGWFsjF5SH
QuQ9nAF2pNw3MEfOabo6U98b5+0kNlsh3iRkfH1t8/yplPzn4y8q2tjLjUE0ieYLztNgZ9bMcTux
DiwSt7uRE7yHyPri9bXx+U+nWlghsIwIZZaRS16UGaOclQ0mGZEzErkxiHQX+pNkJUtx084Z7s/r
P7IKnLB0q6txRT/1CP75bOnfHz2T8j40JilfBRMBjKQ5F7vHctij7PIRQ1DZSmAyreaFrEJuOpQd
wD6INmjkASVF5UfPP8eYuzBIT3iSXViD/TrHekdZaEzFoSajmMCuy/JpeBYSDiFw1OZKlSr9sIL/
8zUuXtVzXzRt2oXiyYPQ+YfMmPa9BRLDUrGYnSbPunkSnsdl8tIu8bSvZi+4A4G40UX1F5Fo0ei9
ekASf3CZIN/gjUJ5zhOtXr5QqqbPpDAcxBNtUSAQgr5IBBKDLNh6pjqJow34R1g8iQQpWVIKpx0f
EkKDhGAVzlzmhTniNOQa8UbnmWTsqNQveaTYZnXbQAwaPmQgDkGxOEuIHN5aPMLNTcA8m8A+kYRI
VDTeErNgni0GbTtNHoSHQb7RJMtIDmHyeS5XqU6c8UJqQGVMOE6F/BVzrS2TAxlRS8OCuRwi55Pn
0rp4JV3moZctRNI6aqibEUKoOS9svbFL0RFX2WAVUDXlvYltKdzrxQv2mpT4wPOwjeJjRyDlMk/e
2uhdNrYk+wngybRdQGIIwi44b+A9WvU2LLZC9kR1VWxlf9UMH2K0MQ175q/qfmlqjz0dfXAxdOtl
N+bQdbaRNKXB6qy7+MXifq4/nx+vrEo/7D9wkUA7AfPRIeVevJ5SUkjB7JygdmXRrddEyWN8BDYB
PQbkGeDkW+6KMwi0NH//ZOWHap7TD4UTNi3UgZfTR10KZDVvlEmO1i6CZ6gfwLcsYoThjNbsvGCB
Cifr59pn8IzIppgQLR4uabmeh8WtDmc7tvTBHs+7YnSyaBv7Di6F/AszUaikqGtHT4NFuhUhiTZL
KUegcaW2+mozXewqOlsoyqpJ4/itAiRkQWDW0tGyOwox9NzS6r0307sPibMOy7npcLLQdiYs8o6Z
8kDmLlOxWrSUVHX8Sc8WErXZ7ZrqJQgCRoxYXE0n7yBEL4QRuZqdIYEn7iV+CsiNSeegT7Exk54d
fGYRUcKM+OgKzD1xLqKWXMuvwXnZ0XWmpQkfl1F4Vm/80Ck6p2g2RdvP5fag0aoTVLpOD5rg0Qd/
a/NtqT7CD2BuPrU+P/rXrnFJxnG7R/XOE9eCWzyGkjO2pF3dm8pjQvE9NJqjaGtWvbN5J2awee/C
l2tFiv5DkWJC0sbeIk4e8stRpyzUWdfFbX8iO131bdaZ2TsTS8psxMahuY4wlnhdvRRqR2KKeNNA
HgP4liIumXNY8OuD8ZHr9Hkd81XVCB7WsWf8gcRIZ0GRrAouBb5l45kwykh0wKGgWiAO43748GRb
aCZLc8HTSHbik7CF1zM7Ex5FKk9800ZMpOJ3XzsYDSdRfuNTI9qp92mcNdjmGzmCebBq0YB7VsBR
uMC2O1uqLCaZU/prOT3J8ty/+jZ/O5KwFKNbNwHzGPRyL8FcaZCJ1czLJOiMsq36D6Xx2son2dxJ
nJi9m9xcn8edDxmpBDRjEM92bmQ45G+e9kQXQnExR5fAxwSIy94Ut0VocXWje0dV6DYjfKTkRmXF
NUF8+CKDVarUApNv+6IIULKY0OGeM3q3ZDFJyBsgH8HSp7JiJKF8o9NSIX86WYh2v0tWsEXYRL0u
sKoJHyEpFhxofQdNjA5TOt4FYCgI0JA/J+3DiAR/eJb9p6jfIH23NNkKBptco6lbvxwJZVCtlm6z
8kAzWihXXbk7o15huwhex9NXHT+kz3k3zpXyqVRgkMhkT7EpSPAV+W/4jHsXbeL23oY3DWQwum0G
k4Ej+nOOk7O1/0KanUFx6rT9NleWYRes+/AwKx4Db2N6W2Mg35QZpTU7MoG5Rwp+qymvec0wRrLr
7KTAmjovsbCoElqTm3r22TU3yOLHWxU4+HFGHbJSJBvOdmAzNi81rCEKI+CFTGR0fQhFrrNd/b4E
fx/efD0tJuG6IugLVb/oomeaEgm+UfO02P2iru5aOLh4+aaES16W9EYHG3I/TY5a9UrzQppqln9W
zumjdVNHKMbx4/u+42V1TvyldNKDe79y4jugUOfFNMMByrDP3wB/skwhuQQ8RvTqrQdC4EFahm57
37FvX7kR33bBi6u5KBRLT2rUWThKpx4nAOFeWxRN9ixdogfAKLYWpLnGEcEKd0zwf/9o6WtI8O1O
MKWczLDsI5eAjMwsc8FLZWnShucHbHXJHp8ZOcOW/G4+TfLSsaVZYmAdoqxDQ4h4AvSZj7aJQTJ5
cBC4g22svE3/ww/hjrMvRJihGCVojNbHhI2JmA4nXglWfYPVL+Qti/dqPQ+gNKl0spRpMRs++7a2
I/lJbIia8x8bY5thsRFzRyZdK34J/bcx2TJf00zLI4v3fKul9gxs2lt+o5x3Azg6eV2CGdcePJ6a
tl7G0auvHOV8qiV2oe5G3YFdXQaJJ6AaS4Cz5SWY01ej2TamAOpCXgjNtl1IlEBB4hB+aveDOGch
Kvmnsig1N8Ajr9OlaN5EQv18aICZcieAmcWdJ0kKfG2XtiB+Pwl/HTVp/mFO1gssfdKiefU3DQly
vtO4JgO11m78jT6+dANCNCsfST1jsKHxuhcH1dvjmQRBR8DdhwzrKdhJTb8sE0zLoK3T8ibP833k
Q6HID0Vtv6oRfnPzreQPm5rANLmZ1xF6F5npJ/OeaT38FMhFK8CEty3z/tZNS0TvBVytd5GMEFhv
MW5gEt264bNE8qKV9Dc7tuz0FsWASgm7GmZ439JF3pmvWfk0NZTM8rXTTsJiHRWL1CpaB6tcA4sz
XgrnReR0b9AXeBpKJ0P2Oa/vaUHNpyAUif6oE4wu/hFBWIQn0SVEjgKAPYtWBODJ4ahJtplZSmFX
6S4K3POHcFfve8KTfZvgOQs3n9nbrS3arfSUu+pCIl8rWg/xYnjs9DXqfkd4R+NipS/IyZM5FW+B
+m8xWwXe1hSW+JZwAg/W7Ja86a+AgfY0cyf+Vzdvn6sDiRn42SY9OgWz288mhwriImbbVmgi2Rw2
bWdR6ru/v4/fRx/TUvDX63ixFMyyXizlhtdxAiVQlj539+2yhNwwMudxr01avg9dRTo/ZOlSQpqm
wEL87xF11jdaY6qFTFfgnNyWKK5kkJAqIdf38bCpjVXUnCKCFMz7XrghqLRiYxKZUiO/tOrChu3V
FSsoZRLgksCuvINs5JZUHjuyPITZa0ywqfcfs1DuXmstGj9UG7BWDdHkS/DPyw50lQWDmaSCzL3q
bEF4KVknmQlAEBcQxgQDZqPPrtjj51BYxBv/KNfrtFnjrSVwyOjuC80pMAunTx4FElDLdKeAl47U
I/ZctT52w2ukYqedZ5EbaqvRfKGs04G9hZiZh3WdrwfRgTcDSU1ygLEBeyQD9ARxpOuC1UjsV3eK
C6eOKB8Qoa7HNoWkuE4JEKs+/dQJfLLFF8VHg2u6sIZyzbhDJXgCk32wDcKnXs/cYrJ0Kttzfczp
jOnMHOV1Qhtd3PO2TnZTmlXj+cpD+L3u5YZq7MsKUU74Iy7PRo2Qa83ZDxU25uAmDNzSY+eTOSeN
C+119gbVvq45md6o1FbNo0y5H8K3heQRbPzT1xkuEDowmWtTOeQ4sumjou4qbayIuI4wgbilpbzR
Ww1H0J4kTOANXmvY+p8Mcj7416Id3jxitYH8TT33cFkfBxQPmb6Qjlm+nPQwPg1RyzhMTCIfDQ+6
rYxzdX2qH1Rr1lv9cPVlUfTvRQNeW4QfyHkA539roTW9kgVFpyChJUymdgbPzjaMf+fCeSWdAkhs
C+yxKoVfYJsShs1Jxji6slu/caIsn0mbb46F/kjTy1JtnZ6X36795D5JHPU+PAm4GgW0j8ZCP0J/
QDoiWYRb3vy+wnw3mPLjkk8FD0unD/hNjKV2mSLGcjp9i4gG02wtJy86BqDzjs210B7BPrJkWyHc
0iAEp/6YDY4+LrPkRQKxvuAkhkqgOpSQ5XHpwF3mpNxiNZ3/fp3f50vTdaqmLNHcMfVvGgtRqelZ
M33iOgWrXZ1FgBQz5d5jEh2oK2TrOYiBM4OzxvFvGAy/CO1NP6wpYavogJlMRNg2uazuSaYaLW+e
LUjWxf64KA7XR8jat6OiyGCJTtS0dE/uh4taVu7EqjqPqXSaFUAW5w1ZBq7qsHgE+aoLHzKoQLC/
ZvJBaXZetqV1pMi3szeG6eGdbNy1xt3sMXMjS7qFNUVKFSWW1yTOGN0ZxgNfk6iLkeM3zxP5QNl6
0m1qjlHPldYiFEaHPLCIw5tRcloYs/1xqG8EMbNi4clTqBrfgvA9Me5G5dFEfVtx9lMQDxKHUt4+
NAo8AMcTrjRYzB+KWkprVafBb0rMSy/uiDEbUi2bRdIp11fsDpT1dAiNI1LWZOK6kBHc2KliOFJj
B6TW6AjqSefAaKnc+gwLl7o9OG3mdohp3obinuDrBKyY6nJYMq3zzGnlVx0wsUUlhfhN3sgKE5vz
80h3YBwBGHfLJt/GM3oy4KoIvHExfATT+KAACUvhWTGdW/jePG2mLtdhUjjhxDiiFrPO+l08eR62
MLHornjKa2kOVh67UpBM+eS+6gr1Ei3KQgbXiCopV29ozXVniLhnadHSVhmZvam4AoPumCFwNVVz
ETSUQFNrSdnrwU2fXlGwqD+caVDgEbkFGlfmaDP9+V/zwFnuyVnuccMFY68oTzgAJwRJwUwcBglR
PxkCGpTWApMVeJea8GTK90UN2cI45hDiok1WgJ0XKitx9dLSuh1tjmdt7r0HDwJrHIf1z5o3SbTa
PUN2chFbJ/ZvReC1Mf3DDHYHIGryFWRd5ES7bbNTWNx37cPYP2nXkkO+hpsXx5Z/vuzFPKHtC6lK
pPA/Z0dDOLBLDcparZZJxDqhpvOaCDwM8yrkgzBdkbyToMCLF6nkKt5c/RQ7WyvsBkoFEFJ+PeVG
qfclX0IHjrqTkblwEo7d5sqq9tUy+nbdU1jfBAWEETW9NX/9SKoYl+FQxvxIa9UpZKca1zBIWNyG
l+GVW48EA8cWAlH9RpJdA0RJpd8Et+BjHorKFuLTDOzbDCRlXtlG8tYUW6miDs9t8mUMHtIyhXsS
ccoB3bMrqnvz7ADwAbII26jgHLXvaFEy9xHGLUORMbJFdTG1BdLu2KqPHpTxKMzZhN2UVoOx1dOT
B7G4DR8ixOoyWR8hiow0oB74fbn/3tBnAUWLIhGwAtVd+Rqm/HVjkrDMy0wqpsIXOd02b24z2fVh
dosKqdDp0QCfwnlJtWP9AICPpiqpVrivdfMpVp/l2rQC80blMY8x1xiLLnuaLcwrDVdzqr4vfz2D
tN/pDeNiL9e0WapUQ+N301M32KqCZmOV0Ii0mDQkaQToCnFD9lT7D7W/KbK32FzHybaQdhJcaHpN
q1rZSia3F3agYsEbQV0ZuQh9ZDo64h6Lek46AJ5zBzOhwOkEhVdO42ajJSjfDG1XFeDFN6SlwYuG
vrRFF0eA3ohkAtFHzYh0Tsg77CxXyk8zgHAFjSq0M0axzaD/LMj18cknWuSiLVY3nCpGu5U5Yp7n
/fiqFYoThH8QtDFRCneJsPegDd/lPXNpeWQFQ8q79GbPQrCvI8qeax35n3oyvBIiggYBuzZV1r+v
htiGlTTI0nRzIfcQzOKRYu5C9a6DTd8S2bUGX4l/sC5ueqYSMzdLtrPMKj8zuAjpelhyZ688lD8t
qX9f0sUqMwsav2pjcbqkWCK+kY0JATmlOYj2qbjDMDYNgR61rQDez6bDDc+EJfVcsqet9dDmB/v9
kuRvc4vpPdGhhEksH6rxZXj/6z0xEnyFfRQpJ9L/cuQM9ZvfvSrZDbj/B/0AEmkXLzCGzKFgUjYY
6lbSVxW5bOUDlu9iGnUb3twQ6VwS7eSaN9E1eoryw01D4w8bZIrEYARxscTpURiPYRrIp3zmTC1z
3dWlh1m1xk+xIKdvWqnGN6JsjlC6zPuGJ9Q+L9mc8QQEK1roUJzuYmN91iHTQ4lxwvEB7VcK0ddt
OGwyW1RrR2SD1l8For/L3AGVeU0u9F2bxxsOW4dhvWFI6jfMvK9lUSa19Gkn7yS9eiuJ98Vx4hWw
JUKfYQH1nWD3+6/7JXu4WGCYUaMKEQ2BZtylmj7vfD9KtHj6VAGQB8UtufaSm1bLGS+mPpfVVZut
gLTm7b6Gi1Q9RinM6fskuJVxA01DxOHMgQrm5OcEd1ADi+oDg1Axup7Kqz9mJCnciPVciDjELMo7
AjM6G8ktxJU5m0UFnMu0VURFBBrMGDqeWtgZC9Ww+vJB5oTvGPkTejQvJhpSeY3HtTZ8QFfySIab
hDIgfYSKNkp9KxrbM2tVsIbSA3T69xul/lBdGqwFk/yMIhNJw7+LhZebapeqkXzC7zNvOPB/FMma
wFfJFt9SAkuUFyKwzdlj16x6/RZoVMpRSvnEBqIuFRTiynmjYu0iFHZKNyIl71OBukJK76DPodAO
dhDSDdx7NsYZfdVRRQj6u7YFIupRQK51bZ0RVbyQsCgyZ/UdWRSWPqAlM3/htPz7l/2paECho8vI
7OQpBediZcxrM89lIZSZVXb2iGhC1l5KpgSKdhOOTJ8dAgsU+GqsjfqaVua4qae8ATyohzA6lBkL
wC18QynccFSvdLtob81746A9SZiyR4uGAnbsurv3norn6hYXK0EFkckZZB//F2PnteM2tm3RLyLA
HF6ZlCqqcr0Qtstmzplffwd9HrpKJVgXOGg02jiWxLD32mvNOaYm2ROD5kglRQRY+QuYzrS/qxkR
EB5Dy/JF/Ik9YSWKO81V3aKVZgST73KCB5OK//jvK/Fdi7Duu5+uxMmCXEvtKBcyV2Lel0R6XLWe
wUcWBM/YMjgVtPbm3yPB5NGZTmFoM5gMEQ2HUMK4N7bJzJwh5oW64Lu45uRrnSx5oQTlYtb5Whiu
7oP9suPgx0tqechTbcR1vIjIuLINDmfhQtmvn6lJWKM4IuucklXltAtmYtnImpTPjkICV65G7VAC
erOIe/Oi+k3W13ElF4iYEY5KTCel66Dbc791srUhHBvvhbYwX/hpxiS03qvJRxJe4T9s8vtB/lln
ZEnHb13TeUM/AVxE/QhO13AFaRMOpqMKexz0qUgm5MbMrxdSJEqv/5O2hxrmiDcPf+b4VquetKl3
a/GnEm7Jm5onwpDNqzw4VPEF6s+57oapWCZ4T9NC5XlaXwtTFA5GEq6vSiC9SWvbqvdW/An7duiZ
wZaBYzz76qOZuBWWS6iBoVcbJDLTIyht4CMVyPuAlBNawcuwvTjrWZ/Q0xX+8xc80UMOgRHrTRCs
da7oLC7MuXG7au1GN/0ovOTeNGz1+O+3Zl0L//WRa1/rU8mQAQJollBYRzzhFrOg99eAurlUwn9n
7axvwadrfyJonKe2i7WcjT+VgAjY0urbuB8QUKAB2mXZY/MQ+QS0vpMkTMqsn/tWgvUQVykkdGax
zeyJCujua5CPdUi6sS11N7nqTgFBPC1SPQpXLIue8qMAkbhb8BSTWNQnbvMQegZTAezSlg+sQFJe
GuMqSQ6KgoU/QRxFpi/Nk0EZ7fISbP27so1fTXlAp1SRVUU7ff+sIGckJKw3dI+QBKKgZD/2v9PN
uGbbejPmjNtLqjb5TLeJB5z2LHNpBu6nT3nRCYNopaZ8bJAHuJWJrZJ4vM2qCCJZ7BHZiqJuUsFe
Am+8An8SQXEIXcVmjsI5Yn7GGv7/sFyeW4k+f6uTR1sZG6OVAose2DZ9NtmNDWU33/au7stb8NuX
YEfftX3rlf90FU6e66o1ZKXLufJYPJFC2DA3Zbv9saqLAzfYKukWYRbe78XLKC3tS8/7+Tv/6fNP
nveyaIpZiHivGIduW5rWTI2ld3rPHkXBSkwXneDHv1/lszuNuspRdMlC9nbKWDHrMs/VmDs/+PIf
0gy8yKGhjKcZlAdaIycuHFjeFlruCxXX2bL+8yevd//TKmLG7SIruSH/7ceuBTF1hdQ8BOOjWv5g
hIxc+qajKEHXyy4MVZwsGiq/+KWQVfgJdGh1V7V81bgO5Ttj3EIt7HfNuA/qh1LGRVV2NynR1xQZ
cI4In0JiNzyjGNHlbRnfxkj2L63FZ+sqbWVQyGhDNe20aVsM6NL1WmPuDhi7+gXtcQTAh91Lw51r
B/t6z6CGX0QoAMwseUc4doQhC0ESaKqOKdC72r2l095SbhMg/4+1a0EGiO+aZ/Ltke0QJOoFoh+T
FHC1OJVdePg2IYDfJclGvomu2j+MSwA4oDcmRuipJknqZeawv+L4a5AmCYce0AhU61JlR8KFO3p2
r/z08431qPnpji6qFg99q653dIWyE200oEzBvNAiQDQNrx+uS7Oxe2s/7em1eAiK3kDXtcW2JVuh
s0P4Bkm4i9Vd4giiixMlaA+SemFgcfYkxrK6OvM0cE+nZ6I6S7K6Tld1xG2Dc5vapt4VOMhRy7si
sstmtw5poepdKDaVdfh5um9+/uCT91tKJwF0HKf/lI0z8NbPZI2NbwcInB3ZaUoWI2Da1ASay9X1
eoPXQeF99ce0V1t5tqmKqzLH+QKxxlFgxL2J5HCYoXkhL/s7kmMVAKJw5glGUv9t+CAEY6qElahS
fk5AqOwEBJh1hfvTHHcZ9XgCfInaD8w/EW6js0rckw9StjnGXt4GzjxW5GBazEHg06qMZU+K4WZK
paEBsXYU32en4CTaEgZp62jvcVhAGmdqSVRXYgvaXiSuNdhOCP/dNQeAezgMrsYMoNxqpQM0i0E+
WMxLK/fZC4bcVLNW3Sni8JPTYy43hhAW6jrgNBQSD7cE7ILQHckPpP9qj2/knkirHt5VAiTBdu9K
uCxTYY1zt2GGzhcOEMq6VX191FQQFJioFCYlunkKpBO5YrqeGupRzlxJvtLn3dJtFHMH11oIrxQy
HLmnRXlvlDtRPiz5K7dV0ja9ihwG/0P1OMF+3aiIKJrfi+kRL7eIryMDepYjtM0zYtrRn+I/S/dR
KX7oX6Jt/q1y/vEDtJO1JNEGU80bXWUvrKBYIwqhD087rIYuVcabBpxFPXL8gFiK18hKDmK1D+t9
N3E55eO/N8mzT6CFpli1GHPyBp8UBnMXl4Y8mupxsjjKejAzTP3Q6hw86NqpwlYetjNKk4H2nJ2v
MsywJ8QFngxa103pponfty9jtVV/Npk3q1vemUt7z99h8fcL9t93PFlc0iCEyVla63gzLDZJdQu1
Xcz3EnAa/IExpkvDS4cHJdkLEpH3tlpsVK8EKhN3ezS3MlQvaN7mq+KUshMjAk1kRzOvKrRUExMv
khwvbBdnyi2eUUNDBisz2Pt2tGIgHqSZwDcWtj1a2L2SOcWOCYYT7kcGip2DHMJwVsNqgNqLTPHk
wlty/r6azBQVCbWK9vfPP21YZbkIRSBjA9Vnh7a/cqVM5ERHdtbtIjyFu9G66lemaDd8DBhcuP8R
5wFHvlsLEIzSyLNnCDkqFJrfyQiQr7aryocy/+/n74xQgCv13/f828P99D37cNaUyRLUv7OM8piO
T6i75OLP7GFvVDC24/Ygl6h/RT+NhakgH0NzybMhnu5RNR2ZLj2iKWc88sBOPzVcK9EtqrhsvhUl
N7mZAVByXoTqX1ybiZNBPgNhFrQv6zgrudV2//45Zzbgrz/nRCQUmEPRFjk/B51m6E5+qdsde50n
eFqx7/2W9pGDtyr5feklufjJ8tcKpVJKqZK7UOMlGT2kMJwT/Zk5MSxp43rdZfsHGgmXVFHAS84t
xyaCKHKd5e8CGDEWonyYIu0IL3Yk8Og2RisLMKh+bhEZdp4kuyo7rbQrXPJ1VKwc7TZd7IVHMXWy
ep/Lr7320KS3Y8TIebgWhW2CJ4NJjLDVh90kIvMZZeTKTrI4CnQvhquFqzKsjVx9t46iu2xbpNti
2VkccxEjIjuHGa0AKw3dsX/Tg21XQtCZUWHApALWARwLv4TJtBMIs9dGe4VjNnGLu6X3M/DQToA6
JmDo+RoKR0TG6iPWVvY6wvg4MKmbWXOY8oTx3cThMHuW3k0DpLMz/ooXZIGvi+CN/P1Ae0M7PxTR
R/NeOYjJh9QjEkott0jRaesMw5WRbcNxr1ShPQU83umOwSExWssf1P53qQvRFYVC6an9QdzqoY0M
PdkxIxAXWkN2C+2oXgSSiDjQxDsTZGFxRW6TiZMBvj3Ia8yqIp0lIlp4W8aXSroai71wkCKw40+U
plO/LdNX2LoEXLWGT6Qi8S2i9Sgwpwa9y8A+I8Vaf0wzlqppP3n0ow51sf33O3PmhL6+M/89QSfL
e0vc0aw3scYSIKleLdwJvQN0esazeKv4q76X6fqx0Va0xHW3TZ57zTO7vV5zyRAV0S0sLu853wva
r1/qpOyxCCKtlpzHmusdy3tzua3TXXXXOqCgjc5uj5ETmSgnAM+48ryPVSZ910Zxw+xffoS2jtKk
czTNFdacaIkxfzNxNx9CX7oUAHZGG/4/W7kOYZ6a6LSINKEY10qGSgkWJJIVCTmtJ/AEVT58JC4d
A15GWIN5UPTVtnxp5Tm31WBrpxhjFgk+/NQt3jViEuVmox6N8rqLKmeYDor2S7Uy15h9YOJ4NWiH
7lcwSFXsBHlXz8S9TNhkoGMM5V5MfZLhFCcomKs/UDgS2MnRqb+7+E3XJ+mkkOCbmusJlkjkbx2B
kc26KWN5LSTqDGea1+Q+U6NVkUz0yOJHxMw7ak+L3JU/5PFgEOvhJNkLolomCAfSenKMSy1+5059
wIl74RT1HawicSdNqjBdVUUFwtDXNbzG4szRGzEhUZ6wgV1leljUFfovyDYukTjcJdn1wsl/9t+u
IqzYYAOfyohn6y3XeSfsyy8CMQXfLprGXZWRbFH9M0c9qRDlyhAWJNQ00IK9OTt5sovUDysjJ7i8
4TyuJtuohHT3rqLmU8i+EA1E6Tz/10JwLdNKroC11Y9qd8ySypmmQzE94GXg+AJu1C3Cw9j9HBJy
vXDtbIvxED+PHvwvhgIz0qeCbGpGd14C7k0CihtjuX3NDbfLByfZGfU2JY98MkgZfDcp+tZBs9X5
BJTnxlMieBVkiHhHyi5hirRUjK3WXtGKl4o/lkGIu3QlzLcm/+++cZNQdQJEvOAgucse87A5B9En
kC0bektBF1Bxxm4/lH+A+mvDjz641uNjnjzhCvB7YZ9ImwjBSFnvFAp4omCG3DUE5KhkYeUrRBA2
lLbm9ALHfo5KwRmQlWE96osfQ02gMEimeYNAsPfLRwNCdssQekP2ZWlnHskOc+x345YWpsKUac0v
AYeVCMeaE7P53ODF9peGZsymJ3fZjoNDM5E26dB80NEdX2rknjkUfn0mTpZsrTeGwRAxL/UqMbSL
26DIxRgyEEXvh8ThEgpJTC7KIi/gsAhtTc+v+/EPEjYjgKDokyfx701E/34qpNRlG1mHGQhxrZP1
OmiDCvoABtWEs9Mio9cnrcciTgKFdmXdmkHoRPFx8WP1rcTGON9I8RMPnGW3N7qznhWE2eFsaEUj
/JDnUf6tXWfZnzT8MSsEtT9UIDITtx9XYJWaH3NhJ/weptu5t6XGFwZXR9tc+B0TP2KXb+pwrybu
clPuppvhWnC1twkNIgBZY0TafB03hyHYfsjanjBhjeUGT324NZP7f18T7Xtptpb/CgvJ6v795slT
R73MpSRe5ydJxMuWm4dp3BEHjeqX7kLyohBApNeHzgDZvyuKW6FJ8JtAfVhar2yvcuGO6ZPqZPIN
hg6lPSzdweRn9cHeWJmLxWE9XxCGuNS/Srij4r06Hkbzxyw99+lAWU5m6+wLLUlfY0803KPsl24s
uOO2QobuhPJ9bd5fHDB+H3d//dUnrfUlUqdking2W4+Oikhn2xP4lWBGsNgY7Mm2Mj1hud4YF/EZ
3/eXrx99slSWZZVPRZGvirV4WeDZHXDpUWiRFhHSf3PUzdIgDM/GTZh+IB72mN2oNkhFVguquZSQ
bkWg/alqnlxtW+XHxbTQM414viI7y5oWb8nfJM3E3U1qLgaryR8SBPYxWvGzW0uM6wFYUK5oH4X0
8O8H8Yw++euHnpxNzHQY+8jgQ+t802jOJLmzBv9ZeBHJVZrrO0yMk3DNg+azJcO6fU/gxQTNNqU3
mEF5xn87MrEtn9vppvtDmhVzknkbLHYs2jRXG0a1DoTVRL1wij5zqPr6xZWvG3LeE8feLeH6LIEh
KMiZ/ohI5FxlgjFBDPFxvWZEMV8oBM44zfhcS2NIzZxM/+a4FgisEmRBZTXbrXPPGmqZM3HFyisV
ya1gY27K4HtgHKhtQ0QEfSVXCH2Q52ZoTiuvjD46Mt9H8m28lMP7+KxPrdNFhhv3txlyGY1Mn5Wo
eTu276sEWEOuOpJMBIYfawUuNvgS1W0XXa/zaxRTNa4rZ263EJTNyG0Bi5h2i4Zi3gfZNV7Zkl1m
uhqCP2NJo2pfcl+st7Ha99jRacsjqOj+qAlWGJdDEe5uo4NsDI8VCckw7Ja36S5GL9TseUnq3q85
xTAHs36bOqgj87njBT7++5k8/yJ8usQnW9igmXNcd/oK+QhJCAIoE7lR5KNC+FV44gEq6Hs1Xuh2
fIchksOAVRIKEU4cXOgnz5Mcz10/phofSs+F7PaHOX8Y9B0jlWjLCh0gQ1qc9M6iRGHjp+wcTWq6
Szwqbd0Mv9bBX7/GunF8arooQxpZ3SBLxwm5K1JGY7ugg1uWu4CqSFM9fbaLD8CI4zvl2laV/xRE
LxVPxKGm9fsM4pLAnrTP3Na4IujZJN1YFD4kYqwbx4wPBg0XqkM3+z1I/hjaZNo33a0lHUSkME/A
Jtvxj/VWZ69VuCXTO/Sr6+53fFs175CgtHCb9Le0akYQb32PVPDSPVgXm28/HhLkStc1mQacVAp9
pQf9is3jnQ42694/dizC/1tSkk176dBxdhdW//s86aTdO0dhGZFwJR1narUGmIQrSfb/BiTWzRg9
1+O9LBxbDNrNQ6/zso+VoyIIK4+jTo7aZM+aa0HDid/GBXK4ditjXRfuWzdpfiXydQTuSL3HBmV2
D4vu5BDDcEuYzxNp1kzDdDhnTGK4WflyTE3ck6WvcUb92c2bsnLhOqAavumFwyWNqrY+y9+uswK0
iFmUxoU+mW0YSiInVkw2JF13o3mVAUA0bqF5iwIk0+5pSTzg286vmxflGhtT55mzT9WAJyHFV4jj
exLo4qgbiwPj8DATzdmhS+Bg+KZxMtAO60b+p/QLx3gLJP7BIJD2SlpsY8ANxTH9WfcfMn0a3mKF
Gd1NKhzqn2wYVv/476XkjNIK9SF2YUKEVh3i6QE47SI9NusJOEq3V2lc5m/Vjq0V61I1/+yKrdhf
j3QNEH39Unfx4MH83TxhXMciJ9glY4rKW+PGg0PRXdjAzvRWOJMztlVEdhFdOm0Dq5UVc55slGNG
7hwvd1bfKwmo7nCLYxfuObrc3wxGaA/Gr4LmL3RTh4zi+abbwoWx+x2Zae7FQkk682x8/lqnXd8k
kSOzUVqFg7hwO//oN9OB53ZTw1RKfwkX0zMuft7pwZoWRaZOHTrbX/FNvJ2qLXM17UaivTV0PoG3
rXPp+f+rwj95/r/8xnUd+rTIqqkmZHo84hctbgJ+W75R0Oj+Kcs/4PNCdtbulYCiIf6h8fPbrazc
R8OmR1oFbOoxfxc86QaVaIuJfJpBIK6On4/JQpzJATXo6Zcs74JEI3Aj1Yep+cC2OWEep7l9oRg5
t1MilxMV4DOmrnC++vpD2qpbihgzwlrVbvtNyUnKVR+h/a9KhZW4xvTiEu3mb9Pq9OqZ0rpsYL1D
tXqyPQdaXpvxuGqKUV6Hx8Eda4de542MfTnaUcuTTkYe21DdiK7eugg4izeh8wemZgUUB+rtaH79
93v+PX0ChBICZ3CWBm02aDJfL4QpjlNAcpq8oowt1ZP8gcRg3JgzA2u/qfYja1F+SHLkfb29Hgrt
m7cROwJp0KuwkhNHhevHVtIN/oSBkEyyO6Nns7u5VD+efe3pI9GtQfeC2/fkIJIHlpI0BWqNRFn3
cynYJ7pOpXgniHdkP/kIoNkQTE+c9gNx9rU/g515nYhffS6VK7G9b1C+WT7qcw69Fzbg7zghSBKA
YhBgok/lfHry5WpFovlXDhIj+Nmj6Hd1tG37Cghjskm027h05OCPFb6Nqjuz1Ymoj32JAHhxY/EY
SPT0HfqFstuBaHY11QUeSUUZsFuI6oZDdQaXFV0tiKst5+vSIBbkLr1kLjjTdf36K04eUMkYk04a
RxZ9fdsjCb5CFYLp0Othl7Uom/Ghr8hjAWqnWzTVhZfyjKnr68efvJSVpS65ZXAR1yrG/BF7wV2c
/2yS23m4JrOSkyQyG9QWCxbqHCgCb8bKD0V6/jNi5x8Y2x70YktaQ3RdCTaVWvY709bLqWCs1u/L
SwSmM54VXZQpuNU17sqkRfP17RExrMRFCUdkFeBpw4053ovdLUloCgcYHkZ08j+EzB282h+30i6p
33PrbXqTrCOQnmTeX1qglbXK/brEkDlKgbJat5FhnD6HStZLchR3qyat27ElDNAY2k3mkv9Zmb4q
+mP/GDJuKlPM58TeeTNkCuUqkt4yAAs5tGNypmm8FSiCuL705XBUqXdx/0ctX0YNNxJDK9G6sKUb
3+tXgjkURcJsI2mk751cR8AW0ZiPHKYx1pDIB2lDO0bKH0bMocit98MO9Mde4SUhqjQj+7txa8GT
k51o3YBKU80H6TVNd6IIXehB8vlXi6SvLSb720i0mxecDJwqGbeKDywMibQ3LeLx8t9THoEecUwF
AREAKfNGomMGihakQd7sYjgoqYoR2/phLLu5py3pgOSU3fohSznje+ML20Q6p+hR3Umxg4o+G7kn
t4G8VYFS6F586Yk7d4PB7iJawVyjgMA7qUAHIZ27edbFY1feW/XrpNLysHwzvSse6mgvVv487gpc
rWsXxGndAEMIqnhhA2zZriZaz+JTiOUGa+rqClyB2nN+3YoU3Ei91iOu/GNhrbmwy6zngZPHEsIE
+F1JpKH5DRZcLvkq107BfS6UshkNRtwTjLOpzOhorUIC+tzk2DLq6cfHbLlq11PLgeZ/46McZWQH
f6N5E80d7Of9JNzQc3P76O1io23d7r5/0ZXQKcJUQ+/In38qcCDC9Wk0GWtqWq0fyLnhBA1/5n2R
NhOG8sttkTNCEF36u/3Cnje/G7qGsNAaHrL1zF4J112zncydZD7l1XPUeor0W848tuYO95lGMHv6
VqSPlXqLLlokHWvyp+ixInfDTTuMOwm6/60jSeDVtgFaRPzHUE4u3Mtzl4gTAeAQTv2cg9Y//3SJ
oqTt+qYWVupc5eYvjV+P71XoooTsn9XaX2rUyEQguugw5iMDxE655bwwf/S/UHgre96n+iq9CnjJ
Gpt48H0HEObifrzep9P7+PlLruvkpy850cEtEOZBk5lvU+ktaH5FjqmPmAgbkeAh3utsu8iuYGfg
0VysVAqxnprfEC49HwwFEscRp/ZwhAtG5kVtPdXM05jfQqZjUvYXq7aDmDKYnjXuJmYELoiz9FKZ
evbhYGVcx2cWkJNTEseqTSjFYRaPzI6YgQq/iP4k+iLJnXHZ9nS+aoeL7qXTW+SO2t2cMJ6cWZm2
BYOk/ah7QvIR+kyF8gOejFTdRup9/cHZ4EW8BGz4DtheMx8/fdeT4qFuwmbCDkgWi1//yNCvajHi
hIOlX5vBc9K+1NOjzpM8x6AJNPSIUneUO2dy1IzSzdXyTT3i07dIQsGPRTwxfe1hxnAOdqLm6nJm
YyrBUmEazFFv1OwW7UGBnPLNWHgxkDxLtGGHxKNV10Fk3I7xBYbuGfvvus0jCVGZaVLmnTz5U7so
ptBM4rEAk0UEvT88mD2UpluygsEks+VPdktjI/KRN7KIluODJnmYeyXsgxA1PKP0MJ/ohtcKH2G4
a9k1tA1GB4huUeAW5oKUj+Fsf9M04Di9cXqwqL/MbtOVB7Pz8tXpyGk/Oaj1vZFvVtcWhK2Oc6aI
MVJyStgP2zC/ZttUc3vQt5b80pYMEifo8T/axkN65woFFr27Udn1ySt9yDa6DQd/1N3uN04B5UnE
8zJbh3JxhcSeXyZSkxBuwkiAkParB1C3v7Toqmd2/y/X9eRl1csq7BuB69p6abZXBDZxW7pqMXr+
jTH3ZR4WPPwY29TNL5K6VlHcvB2h7xDOYCsgtpzoYU0vBAuj2KRJBwQdPZU5ZNSKuEPFF3bBU1s7
NG303scV6/x7Sfwbl3C62nB4Wsfb+ooaPqn+26XXzMkCrlzwLPM/ZN2rPgD5zLJfNT2K9OMvOiEH
FrQh/7TOfXX7/5hrr2XSv77H6Sso9pmRDT0F9MwsKqOM5nALQxEUKMW0C+FMWa6T55w8Cxk9MCr7
Hejbf1+Mv+ewb1+C5uDq/9XgHJxUKGOsESyRFTRi/ZnIe9hAXAokCJh0k0280dFtIBlrAbKB9lMu
zqvWa3368XBjVJYaWkQctb+u/KRuZWE48jCpa7777PX9rzHfq9D9Sy+X3xZrM5hbITm2MJ7syK/x
z3Q2cOVs35ivo7BvlOtBo9L4Nbab6uniin6mEoK0pxKFBqsDV+jJ1WlyuSjHshcZt16Z+Sab7zCm
lduUDsiGmjVC1Z79Fh6mR8psRkRTy4NtaPcwU1IwHosmgogGO4ezEcOLZ6aPEjliF3PTzzSX9C9f
82TgqAGR6C2JaJL1KCZB7T+sMgRSDrw89voPFokLZcW5xfXLJ57ct2zWOmmxSDOSEaqTx5DWjnoj
2jRFQB/GruCL9+UzxubuMT7kXnwfPVQv071xH8HSE9Z37Kfwc+kcCQ5Gdtcqh3TZZxo10xq0Vk9M
f/LrnAsKjGpUb1KSDXEQEAPZOXlJiXyXVK7ROlbtWYfpUdqqAYRUUkXIRx0+hOk4Btuym6ntoR61
dtB4y3KN9p8M9WpytclN5m3dbprsTtJusmjbyIc5uWUl1pIDQwLTuKeuBh1hq0rox4V6lWC1SLjf
hSrZgBtKZRsZV9no6O2FzoRx5oFbUZcsTsiZ9G9HVMlQlrCP4bjRgg9/8PcrDwlkh9a1fqn76VW4
aq6Ld15EmxBPlAU73OaP1BBd4SBabWe7LV0SkZoV/Mh6VtucIXR0T+vjwLDNEV0Z/Nl0I/sxByVK
FBT0MEWf2reRHBTdLZG6QOProJY7rWVbxxpfuVe7k2f63ZO8bcmdedScETZausF3+XJhNToDFsHE
/9/vP03Jaou01Yo25/cn2xEYm87YXu6fhOEhiHeAmkn/sYfxIRsPGmfi6TbVDnm/2PJ8XVebBJm1
YEu9p8CzZYoLdIW/Bdj44hmBnSR+jt3Q9FthW21L7U5XXfRMQ94dxPppXF9fu9mGV0XpDj95jdEN
5XQEHLHfaNRnMy/2yqUhvD0kXz7cY2FOmenjRXiL78GAOTXtH4axJFCOjxYHz4L5ZOmMjSc0fJaj
IK5sd+J00CV4m6A2DwMvibkZx4Mc7KvZy6S9PPmQhKMpYZXxS+mQ0krB574SRDj5emazHUO3slyr
9ttgj70JbxM9P0TH2k9JtOU7MP1OCV/eZSAxxlQgpIpvatNf5tea0SLuyuVNyq+Ufrv0UG953aj3
gGBg7/L+fS+VM9sbcESdPhvru/JNgT4vQWaUQdgfNTu+gQd2rF4DzZYsW3/PNniRwEzcLm5R2eSP
bldQQ3JcIgfSMjNJoPqSLd72v1ZaHakPH8tmWA0x1zMDmCOTy8OlRL1zzaEvX/dkDZ3zxogkSptj
cP0/yWf3ENIxvaWz/DsjwZqG6wtumOkl2Fob0ByxH5J4JtojoWuXduUzgkZeg0/X7mR5nVMjLWB+
98eZKHQT5kPkQGmdPhiS5fZ4b24SOJkUUokf7tN5/2vS3fgpeDOeEHvDki42YB33QwRT4cLCf8ZY
uH4z3C9QgE3p+6QpXvVPfd0fm18W8ZV+cSW1nqCscZld7siLg6k2b5ziQ32i2gZ1ENPjpdrHbLnY
fcZ4YBte62+GE+Z/S+BqYy7+eFuUTlkB3B9fQNdL5NtAEy3s+G2VAr2oFyxYZ+YJX3/ESQkbmmE0
4lPr8aKyupLZhhx8BQCG1/IjXbaAnhFxQBeZhH99NSfVzpeLd1JOEJmYp7KxXjwoecXiE6tsgKzd
gO5UrA3pEhVcVahxCEpAHCMuxgKRkjTqRYPPZLt7qd44qbvKETeWInmIvUpOUGBuMmTnDF9cM9xk
NUu0CDCm2NUwJ2t8nxNYEYeIQIU4jy0cwOo3aAPSLeVLp8pz/a4vP/DkJYrGpU/Dmh9YvVq3Qgxf
yU40bwzvh8jrj/D1fNTA/Zb8FK92hm3abRgYbehr7VXZronmJOzezn/JL/1PnoOEMwImH3KG/r00
yevr86/7cPJ6Zcs0R2gv2GWgUgivSNmTAX28ncdOhWr6tn0KXIkX7Y5Ej4TK7Zm0qF0xeXPsydt1
ONjuL1vxzkh9vj6VJ+cBNZH1Lkqz/q/zv96j+xQ9xNJs3fXrys7VRhyp5QUGg3am9/Lllp00c5cs
r9RarCDHQjRXvehxhi1NL6tdQ4tJYanFLZxMzE6aaafv9Xv4zsNYmXauHILUswI3/c3hWTma8ovR
rl0iFqD+Fx4C1NcF/4rJ+4N6AcML1icLInRgt7FXM5kG1Q0mZxU2J1DbO81pQndOHmPT//ftvvC6
I7r4esjo1Dwtm4rb3bkspjmHCegj7rLpvOpHdpTt1L9UH59fwC2Zgw3eK442J53JeCbITxr4yDU5
ZJPaEczy+QZfiJX5GQnmzAjbDT1UeDbke0J4agw3gBFVHlqZUTgDxKcUXcS4C3kl2AOTTXCp1jzj
mOV5+/Qd14P+p66bNMSxuqzfkXYVrRrjAdj2HKH7Zi2fJ6YwnsKiwtfs7dhDHazCav0B/VoPPbX1
cmBvsHshlB0aktvRSWuml8GGerrUcTgzS/z6RU86OSr979jS+aKVwrerVMcCqjs7yuyLrR+taeiu
COSYugt/Ck4DCXqiTUJfrHlCttegSi+/0xDrjD3JfrhcGIf8PSJ/W02sFW3MZPp7208s22hY8oLH
y9oHkxeovpFctbOXqB5SG3oaEQjRVVCCaM7tMxA4kna1ALzrbKiBPVHQskctCngdCo0B21nyrfg+
FTbGsacztWKhNP2QGIekcBXTbSYvS9Gi/zBf2UPbx4TxHhDTf78z56Z7PBz//aiTxWi0lhEINcvC
6Mj77E67KganqexycM3RY4/ieRjfTFqXLwYuAMOeQLhgecwd4iMe8sdxRyFsegDWqI8ASg1U1+iR
E3JpbcRH8Yt8CY5/7hD85RufLGT5xNlJSfnGXPDHbtfchvvcmT8yW9vjXgWvt/33JTojL8KTTI8R
IRfzO5q+X9+foTU6MRuD7qiKjwljrrLxxcx97V4HN4ATaK+6yWUr3/FvzMn8drShe7XgiJkd6Htw
+hMuM4T6xn5Ob8oMWj3rpTU9J+VusDPiXZJtzypcEW4g0HBgfJoxfbkToUaZnpa6Y4p4cR/te2Ov
Y5nCOWy9LcPjRTisLH7fLw0wTiIOO1FGXnDaSq0yCcp0WIUPZrzNRXzNTCX/tMu1kor2EOxbxHIq
gcRt+RHmLaSpnv6Rac8p+dPaazU+KB0ZjFtRd4vxpbCulegpX5B5u53OkV5xu/i9bm9CrApgjOfs
jxb4oSraWgytj1ybtr1pBeCBNdCCbUqngcRJOtA/CulgYdhC+5eW26h+r4TNYGwSytHUD4qD0qxB
fQGqFEX/iJPBI7rIprMkKnsdX6BwK1Dc6+RD8p8H44hLkPjaqr2nOgS6+SPIDgQby7Uj65gznCoi
4k8+KPMVUrmK4XWHA2SNsEsEB8ee7q64bA1ouASpX71Sea3l9JhGdyonxPSXNfyUtFURwl9pLIje
YiwC+5aseyzrOnEr65StITMc0VmWvBXxbkq2WfIQU6GAzJrd8ImZk76d8sNiIUojVjW/CuSbgSQB
cK/QxpN9JwMnvmklohhuZus4iZusf17iR5PWsBodgnbPJ6kEl+Zelm+q3ldeBOdXPtiLeL0UhwUW
lfEEdD/bGA12ZWKnFw49+MxyWDWMAqAmBERL8WTn3UYV3g3pnpCC3hV9/aEUmFU7KSEp1aOoX6XC
hz48mrT5Z2aXgYDD15PBu3pN8trNW0l9JRs2X2GvMRpTt6HtCnFYsQlQW9xo3AbauxjfLliU058h
xqJpZaTgXe7vUOX++zU+s9LxcKsKLzAcP2RqJ0X5GPR12E9G+KDc6pvZG3YERUCktzoP/sMMrfjw
f6Sd127jarZ1n4gAc7gVk4ItWXIs3xB2BeYsxqc/g9UXXZb9Wwfnb2x0bzT2LjF9aa05x0x+nkVH
srwF6QyHkSPo/fSk24Dbni00Y6KX/sx/JTvs58CsVmQksM2pdCIVrm4rPtfeP17rxf56CvK5jYYg
vCfj159lLudxfhAf9WylvxUiC57TEVVI+QwBLAUNFQyBdozk9fVL+cJg/vFSLvbQml4ZQyFb4X2y
wcA2Yl/6YYFahCiMlZXuOjrmHq7bufZA+CqZD3LsSoXhCxkPl6CpCAtBo3/W0YpjOlqDEEb3GGKx
HEXHBfy3DQfQ0TRgsY2Yfzqi++o7hb81HWH2hNwrAKc5cbwFdR/LntHu1QeqLgntdPgtnuDHPwV6
2DGhCJTVpttl10/EhXknWQT3XXuhXxyYPtzCpTS3okdVCkoS8RSn2tZeUEXmq+6Y/azpT3FW4th8
05Lr9dofih8pHq7VcFsoqzrzs/uwRkD4d9rhlJSbtyHWBKpQtcMD/19c6ueDwnKpdNk590OsNi52
BGpmBLyMLLqn76NTaPXLPenBLwUl3PrGqvBJe6plI0jLMWCmqDqHH2Qgkvv51wFOI80L8wdGhlG+
t8RFR+1KMBkj174K7csx8s91XuwDim5UlDYvIsYI8Tyc6uio0KKSfyvvrQoNeUVsTUrdk3r8cDvt
DwTXFK3T/1IEO9ZDxI9uDDscoPKO1uQqvVXIRFh48CRQTp7sGJWnJl5QuypKDN1vFO+cP4H0W9kp
4TrjOqJTIxzDeh3Xa9JO/xfnRHHZ737ccBoGjgw2xTKaEvnyo1EmRZmm0sR7J/ogSAqU8zL+7mGH
x0rAplhmbMfdeHjLQlgeD6VwpzO9Sw4Fm2zea82myTzSGUJ9VZzdsrsJBJcHxBdXnO0ar8vROmXP
sz/PazYkGToKfRXfUQCNqrv+T04MJi5kVlaOAUB2531ONQPhClVNivVuhxUTiQNNzY7FYsLR5YGG
Dl2cH5W1k9mDg1UUCZxbNCMOi6N8T+2T/xM2HIXVrmfkrdT4KawxXrS7WPg9psfoWTkShGhnW/id
Zk20TXUT6XeK4Q7F+pzs2WHn402sb5PyZo4Jzfo9J7uRyJhiTQm0udq2WtaEyzdALV5eOkOm/GnN
mKI4rzJLF2hbUWyX/5iv4Vtzo4L4eFJ2PH11heMzef5bQyhRym51D76LGjgth3ks2NcqGn/7ZJ8u
iExBCP6QJT9JsvJ+bhYRq3Dqwboi3A39Nnf6+iGrDsHxvLF2A+iMmSKhuFl4JHf6Ta96qUbN2htP
+s9FWTSsUeW9N7fTJgR+tc9Ibb/DEYNjAnjU4+xDWKEZqLhgBebbxk/RZpNrTp/yfU0Y5XAYYS1v
qfTdfb8+f6HDNQzpv7d2+bVXc6L3dc2ttVtiFnwyj7BMpLt48tXBVvaL8hZ63z4m7otVr4HbZakr
sArkJ7X2CNk/u8bi+qIFziVZHOFpDUoyQRIfd/5Gzl7OOnNJ5HRmXj7RMqXSVbP1pY1avRDc58Qu
didDyVZqCAwiZDokAy8zULDYieFIzYpBZeCCSrdAJRboH32N1/Ot+A57LyjWOzW9lX6V73Nx0ojB
Kq6URL5+qP/cwUUFNI06YShDPuAWETFeXo76K42wvtpXsY+S2Pcbqj0Usey13U1r4QF36PQsCavA
WJ4qoM6H798yEUZfDCkk3GDyFl/gp05w21pp3vUiX/DZnxKSCtzR9EHHsJOXDGjArgE3sltpEvAD
u4yoHzswDRRyq5j67s3XMtlwNBCs1UDqgbWxyA2ady2RWoYXSBuygYbZb8d1Pq5VZPcIMZQ1czpy
jnkr+KSOlOF+mHc5qIxYdDLKkgMlBBdZL+6N8FAegJcrCPUt4gRvZmyKjdfTkOGERzfCidbjb8QW
6/pmntxStUu28duycax5k8gPGSJjABZPkrSdXtSGLEPQHbBf7VZ1GKgOnpPB017DyJEPw50xErG5
QmdPvzRjKwlfDrGEhLImcomCLIm4MFacW5JwXVbgklbT6Arl65X3sazmlxPKv6/jYrWvTer8UTsL
nKaJtkIi3e4V/jeh/Ew7ahGejq/iGrMtApQrP33tS7hYwM+KEdJw5aeRuZj+gnHLYmh3rnkTPiyS
5i61O6ak85WSh7Zsni9u2dJFQI0aLu7PICpNj4bQUOV5capIePmze5gb+fQY6WdOAxulp06PgRo9
Roa0VDcQ61DFjpfAjhTfYl2/0uWIivXQA0y4iYjdCPlHVXGDK3c1Nca9mbyaK2umhqwgnSTTsVOw
Xhym4kVS73PlUYUuhBZo3ZAzej7k8nqMIap4YbmfokMszrYxv7DDKBHadOL7mfSZ9+8f/RelLNDE
kClEAH64LdSLkoY0JIOkx8Z8MhZgnjeQmcQdkkBnB6nfkCRVS7SJiTG9EY2dZa0rGlAQenGP2NFw
p53vsb2b7WOKfCUI1vW051MfK4r8zHayF2ib0boRJ8yOwMZiENwnYkXXXbebwhtAlORMaX4GpP/K
m/1CKf/xtpYt4z+VzrxTxklotfnURfYY+qruNAJnWqd4MDx8P/Jaip+l4XHBPpP84n//UL8oXy68
52VRpm/GOeXigNllyUSdwZrp+sTiRq32EY0yQEFvi2CV5s8qDbY9IToM4wInwgrLHNB6dqKyW9lD
4AjgZfz+mhP0C4LCx8u6OEtCB807PQ1mRjh23ChYJk6KUH3gpcPagi5U2lQfasmpN/2xf6QgoyRO
gWYOLKjstuJ1m89XA/DfB3VxpEyE6DxVJg9qAUgJsiOnW/QImxgIcpLR4/cGGQ008PqQmMTvX9Lf
Etbl4Df4j2SYJIawsfv4iei1fNYK8+/TGLCETLftPrqrxDvZtNv9/CB1O85eUrtshtqflCzYDgt8
xM88JdT65qanj4VWHVkFtNSOz5lNSuNfV419tXIv6HBKncYCbLyUlI8xEe/6WZxZuReF/aZFTEcq
tLQLq7dc+KMGvydKYQaZJThKlRjYpq6/ivq2gOZ9PvTaPrZAYJys/CRgrfn+KX79qVsUCOHbwPT7
u039Z6BlTSd0URUugmwUushxWmeOEFGsWjsDeTv8AOFAag75nKaTgYcmcRIKa+klcue08w1by1Fz
5uCJo8yVFwzF5ovpnbgGyOtoQTk2XQzDRCkgNGcRWny+rvNdykG2fiTm2G1xIqHkgDMYQsTTidbu
V2Lyu6OQWoNJk9/11M26XTv9ECvKG8VRCvx+Y8r+UBBZ7/KFBGxT/KiwZaJOyQQy9nL3k4SxVSHD
vJDKyl6SFSmQY79yzHxchfLGgIcXPknxqQJtIe6VYJt2N/QyzuwcHBKRlj5vXzqo3rBC1yhrYeb7
quYp8sqic74SkkPgaKINhMXEPDy65PJp8+s0INZVyBLNn/vmLi9eM/Q8AnRbI37hAP8mzvWqF11l
qXHWGzmtVt30VOj3c/0WVxYUcGHbDXeqeZyV5xIycp3fptZxSolZvvpGvn4hGjoyRCKLZPrjkBvz
OcoiiS85a5xqOYMLrS2m+zhcs7EH47sI/RAr+QCHZ4JJgQ4//1+UFrj7lmM0qSE6yKOLr0JtR1OQ
O4RsrdtiPmPS6XB/iWtUDSZer4o0I3vpltvaofkPQE44ZeONSjkZpIkN0KdtqHguebgrRepWJAFe
r2kghfzq41WWBA1KL6TtXEyNA4oQoSvQScaB27nCT3N2pVVP3mroEfZLbVq0OZx7oo2W/6DdjIfR
E15KpFy35FApcAqdjLTd9odp9HZLaDAhwBQNy0K2O4XK72NLemPSHMrQIkr6OE0qlTyO6oiVi40J
Shi4hV+nN424lnlDPhbQJZKmZB90RmCH0SLzRn2nqF4IFSJPXhPNU9nWBh2RTw7IqH4+Ffltj7Cn
NXdydGzah0k8IMyyagdCIfwe4N+Ro2YbhaMleRGLR5k8Ah4+qmK3Cr3wIX8U4PUxLtCFSj+kdm+J
LrrrKoLJ6KjpK0KcZm/kWzH0U/FOAvJxIOUAhMkJuknBGGpzFIrWPcfb9BeRutCzdCJDrVXHuSIm
DkShU6us4cXSLJDHmyI4JbfR/BLDnjD0m9gkpre8kbu7qDuEyqMCe1nI6c20r2nwcCbwi7+LsIcL
KkS41KuJLhxtQrjO9YrQWgEETmh3nP/vFsiJchdYcDnX4rU+2JcLBGR/Tceahe39k0e0aZu8mjgm
AIBc0KNvouyPNxHBoOw53fqEmHDwEw/e0Gs/Ayh1cV2rnpVty+4F5ztWnWsj/QuzwZJeSQNJUjja
Icj/ONJhM2dmoVci2z17btdAuxd9N4oheaW9kNVkdHbR+3r9OwiPgQZAbt6DqKZftHzqfNGegjy/
dKfClQUXtqplAQjC6co8iIfCTf50WHLdtNuO8rYYKIYnj3IhIlowOVcf9Y6M1pzUrFfT2iyx4FcW
vS/nMU3BKiWzxyPi5uPdWWo0RnKASNiijmxtBjSj0noqGaAenE3JNmXEWysFp3enuM2REWtPtgqf
CcUOB9AdNpW/qSdXNzVfKN0X6/J/r+ziEBeT3Jb2BlfWutoLT2zCODeviM1tiTtEPhY5mkH5wutd
gyIEWdbblmTK4zVEp7Lsry83V/9ex8XmKpqkPqo4052apXPo479T05W8PT+QeB+tp2TXhht12CTj
Ha+zonIJGM0pkd1jSielWNwqqCz19bnxqnSrEbnmLBv1BHkqFUvwUd+/0C808Tw2naauJC0iPPPi
c03FDvPIyJowcOBFiuhXbNNpdIt2AvlOObEgOovtskrcjqLpVZrD5w+KCgi+QY6iDJpPBwZJHZvU
zEYBuzuTeMit21nisfcwDNCghj1upwMb9DJZZbuzu1yL+az9Hh9TYem2d6Uz3yc+R+T8KuPs84vk
ymSWbCB9sJovd8kxmmzDrLuF+oa5eZVprtTZ4V5H8yH9zo7otnbKpn/BKTi4kqPt4leQqmVKJXIr
9KCVAg+nOmnDhnaLimjA2SrjEjqq3UFQHrXiJTTuCLSZqjf6rJyElp3NUmogiDltXJL8hvNDqL5n
+b6ft1q0pf1dDK5ZOuF84oA0vEf1amKkD9vSurK1/aLf9eHW/2r7/t3aVnWR1AG3nt2gM0/blSGv
pttgPIbwbfVDdEo41mIpcQmjaX5nt9cG0Rf5B1yAaeDZAnD5eV4fh8BMpDYMTrV0VJpN3wC5fTUL
l7+mVyAttF3eVfQtWM9xJZ3tbtpqsZeGdj1tM7rx0o6aUhfT2gCuYd1Sftyaa4J+XnSaXmen11aW
4dV0bI1NVNvNm9yvNJIsK38e8cqtzra4yvwRT/EZpZKn/UDuU4ybmXaJie+Yiv8xMEEj+7Wx5dsr
W1shkp2C57Xq6xcqyo8PYqkf/fMmjPQ8B0UtWCexd5BX0fojnhH1Znobvee3kD2V8YljmdR7UoCk
hkjqlXKbPaUPzbQiaPK2vYnt9DbvnPC3Hjuh5OBOb2hRYmhdxGtJ4f/Nlve61UQMenFE9N4LPJyn
kGSLZhcF60p+/n7K+YJP9vGeLrahaboM+CSwTtQ3q5vFjFRuURbgs/1F/f5GtQd/Mt2w8ijSNtB2
Cak4+8v2n2ptu0oaT36RI4dMpMUW7ESoholIZctsTOgQ8k0IavdaDfmLKjjXbCmYFSxVkqmcXbyH
SRXNZjKtUzN68EHt/GnEOURn7RbSQ3UfnBGq9gbdKCQKD3m4JVV3RH1vPRENbNBLQxt0jzpgfkOm
StC4+JzYJOQIu+Z3tU09FQgXYcf5RlY2InPcNTDNF63XD5f/qa8w1kkxD7p1GqCKiD+kO/OWnrqj
PsZb7VQ+9sy7v4BP3bcnbRfc6Q/nBoafo+Rg/qHnhHbvx3cKmVp2i9ap8Qf8LNfmnOUJflw3P17i
xUIktWUT9C2XON8vuViqGx5TN9yRobHu11WFgBHzig8xQX6m4v3w/Tf59Yy31AF1C88zHd+P71fu
tEJu8jRAxWIrYAKDmyUcI+aRwHagdxQiEwxdXJ+L2xqLt2dcuf+/QIbP9//fK7jYv4ixmYw9NSra
bAqsbYRUilMpTh/44Uk7SC803LKlwLhGeZDRw2VrybSGwPRVYh383R7Vwq1FV0/98pjG1D/YGa6q
XYlcpndaa5sEO5281n5TPcNVdTU74DfEalMnXvFYP0N5OcRv8R+IHsioM5KvIIY7GpVo5MHpan4i
SX7DIRBK9SlbDy+YReoXoCJu+KB642uI3hlob2ITZaef6ZBZhDxvkBL9PqurCPpPaUOvy45L3MiV
V7dMgd89uIuh2QmiVg9TEpxEw47fcFk45SPNBvkXszy2n6XQSXBHeo138PXU/N9PxrxQ2o59XrDp
joMTYscR6wwepLczljRrk6Gz74kztIeBdFbXHLcNJPKKRsiKoyUTGOlP7W2wLR4oFTl4vztlJXDx
cKA0OBCaz7+/h0invqge8bHvgLYG7bZV1nLktcjqOKinu3wgQcBpn3EBff9AvzhUmTL6N5xJND7Y
41/Mz702RHPVcCIc7PRNTTm3wGMsfDHZoGxHaQLORiwp/rM/K3bneDMAEK7v5vhW1haQr/JncQZd
L1t+oRn/eF0XRVz2/s0sd3lwMm+rzk6oZ8/vc2DrBKc7ixdo3Gu6LWyubZG/2NF//N2LuWHqh6qX
I55HjddM9GnGqa/6PnrU3YEtGX79lXVYgDQtXC1m0uSp30rr8w6OgGg8DmBxthoBKOgZ7eI3mzbj
Ss7iX+3lxQCQRZVUEVGDv/GJOjbUUSqP2I/+Oi1CZCmt077Wj6Qq3oF3Q9bQZzQhHBmjt7u4kWgl
4vfr3q8dfc3PhRuqS/hq2TDTKpYvK6Jdr9fzDJHnZGU/ShRvrGP0L3vs8eahUX5yIIqqB4Xo6dQ7
B+uw+AVBQuSIdEOJ3caxpd5abyLJOp0XRYfkjyiCDEH+R+nvMTrvE5qYygbBRBv7LEtN8Dz8YFDB
i9Z1NwsWE1sLWqc5jYwpmfqIbfbHppKWABWyNjhP8KfpD8pxOjT5KoVEsWIPEf7ICgeyd1A5c+bK
2joxbKhRIoX31IakyRY7IB5zXmkCUUsIr9+TZm1hd1Nvzz++H3hffuCg47CQUSXkeH3xoRWT1BhC
NFqn6Ri+xad2j9UldThC0Ijl++5jG4gFFbvwyoiX5C/mUMSuCqQtFWiQdVly60RzakGhWKfOoLD7
NLfbtnuzBIgH+R+pepDmO7Q3yhk6iy8HbqTYQreiW1aRKEqRtj9Lq3xCK7+SfujpSvqJZqoEQPiD
0tzP2SNOPl3l66q5rf/Sn4v3Nlz35136O3uvf7agSYH3C04rYXhdwyylZoX1Dcf8BmGwUvv6pvOa
P9Zbwzt5PIsUUx61zE0SOpHbegCBYh7+emnElyx3BeFmgh9jLQ4bHJ8BW/lFmg7zz9yj+kQpjxBV
bDYAgAda6tFhkHaNcayKddDb2a7JXVlxi2aXxYdB2Zvs/x8QnWrsBmpcXZBh3VJatQeUUTVXClvn
eeo8nT3BtMoJ6MXCA1IpAIv+gPvjJSofv/9G/o6hy8GuyJSQ+UAUTswXk/PYxobW5b11iqY7EgA6
w2PZO79UG8OTnxCAIW4q7qHXLVyvxxJ57lb22awB6+22lAVlzF8QbcZ1m7gqf/VugsQBAVSFKI91
DHQDTXZk9sxT7vBTIsQPlT/w1NhZuJGSHa0z0k4gpENJeRtv587RQC/Wvlj539/pFyZF1Eb/3OnF
dK9PmaQP5w5x718zAfW9YKuts4bO9NKcAigeeUtgqr4mLBZT3pMBjOZ2ieujsWLjj+2vpVtKX5QE
PlzSxQBtq+k8ns+DdTp7/0GKYgGArEl9OFpX/nDNYvZ3C/HpZQOd4kFgQvzUoq6NeTkJ19ZJBW9n
7jvRR38zvxShC2Q9De541yDFwqU4svRZwdxOCeWAvWZs0BNE5Wr22D/faOtwTQcnXzUvCJrnG2AL
76rqZCSuC6ukdjusvacKSs+hoGwRntBuzMlW5lMvV9Zj03hxuxU52RC74vUIyLcT4enazhy9nuNC
yPDyzNrp0U0UdqrcR+9GcJedkh1nBjD9yTN7RQpZW4KbEa8rkteyG3oOD6F4ZR77oiVnLmVJ9Pvk
QCFVung/dWnKk6ZSK0tuYNED1VjMEQX10rVUOXiGoS6Qt80x7QWQ7nmLD2mxH1WzL3VOCoGqd+df
8bucX7muLxquXBetVpqEMiixyzL1uWhmIZjjpYb3hLGbo/w6RP79RG/thiP5tgSG7zHXTIPfGU8j
ueSp8lw16NDxCByaPzDKiYpdJRn26JAYmlPd/Wa7rSEDU+/y4ef3I+/vBu/ys/v3cpfV4p+iQy5m
lZaMgnkqyRY0D318o+iu1RV2kx/66K4XfLPZ1ZbDQQmwNFaQ2RPdjOQY5tIz2dq/6tHLleeu9BQM
+cldRt+x23S1Q4ujE9ZD8sSqHAw+AGhJdzhUUbUOQr+MfDVi9iFE93cPavb/oAL4+Bou5s4eM69s
9JF1Ena4Q8vdcMSdsjn/st5TDdLnTfjIklDCxSXxT1wZo28NNplD4lr49f0TNpZf+vSEFQIRcRaD
s7isumZdwHl3MMyTwS5ao926DrUXrV5HwmYqiaJ40kTE9ezYcPpbgUexnWWXsRsUvj67vehl9aJH
sTQ/kl3xLr+Z/1TShv33WdzgnR9zVzT8ptirWEzT6jZD28gJeiIu3uuB/bR3cUjadJ+zS3pOrOOs
rs/480DjC7u+2mJjNqPFyDNlGM+Wvl8hEqb5B/6ogmM1ceParbPbSPYmzTfLNYZmzuVG/2CcmaY8
CSSwTpvpGjpL/wyMAGFJtZiGu04Y4eUwkjU1bKVRMU/6dKv194K+IRelTtfR3VInSB7S1bCrtkm+
yrbCxnSXgG3Fo0C4GNtZyJh+XrV8lZROPqwKSB2YtIxVC1XAWgWmnxE5TjZJxXaZ1AWDKpJ2K5Rk
01NRY/3nH5pelom+RyANwPw3250GQ4hJqBvIT6iUTnHNgf6FmOfjHV+MxEGvA0FOZfMUPC6ctdZn
XT7v9I1IK3+xyYrrACDRtSO19sU6p0ANYrbSFFBkn3pYoTycz5VknqRDLfldzqFmvoOe8DfzBTFh
iaQrr97m4Y8egnvZSsqmFk4j9HHoAf0q+cNXcyZlZVryM42tkW3r5EZ4TDfBz172M8sm3y6POSWm
A77wrUVIh/VAq0tYB50XAtTnWdIUtZDfOWrptpiGeCdXBuFX5yaF7wh6GVV+NBQXhYM2SQXF6k1z
qbh4vbVuqZ7QtRxtgUMl7Q4JbbUrZY7884wvmk5Xx8Qkzrz+4TjVPrir72eFr3bh/17QJRCknrM5
7zsuyBSZYVfRC0o7YXJwzynVFnVERcXul/A4zqPdNeulWWCuWbai3/BWg/5nl2yp2kzXmqyf+/Gs
XUDFAaQpOl/EZW0smpJJTbu4OVmNWxmbMj87WcFbVv9omUDBaSO1DyhFLNDaEQTEnTxutcpXDd+Y
kNduZfrayj0a8eGnGcJS9H8U2XZq1lXmjPJaC3ajHtuFAP/DDYbeVymOhKT4lI55Q21/ryy1+GOE
NBSdlOnOw/o84tKe7JJwMkTn0niLaCwsjnN3QDI6B38keq5VeUKuXcqPc/6mSPffv6jPw1JW5aUI
LMKuYTW/5HzPuKsiPdDqpSJA6pY8r+nijo7OydGGYSBhqHdl0tN0Lz5DCLp20P7c6/z7+yrKHhFJ
NiL4jws0bn5THaauoUIT7zO8aJpnte7k6qVP9Svd57bW/eoBkUFCNuqbvHag0xa0+LzvH8TfHtiH
dezvhSAlU2giYk66WFHFvC9qdRgaKpSN8kTK1/zTLHYl4x2b1H+8yzURhD7VSCM7WqYXGC4umabc
tqVn1H5ieY31QN9COmm3BTbap/O2mE7Br9azfPEGsRTFAjCw1D7R9LP3iXVfkHcRvRgDvtrv5la4
s0akRivN+f7WPh8/llsj71ZDLgPV5fKgNZRSaSaF2JzSwF1qwdoZ/bEbRftJoUmvpQ8aVYDY7xzT
3MTCdiSiygvUTRp4TXan7mhHxE/fX9LniiOXROed5DfGIa7SixL5EIux1WdyA8dwcg2UT1n3bPV7
QwcNtja6l6nZn4N3/F/pPkPQEhx19V4ztqIouCUSp/4ho0Cbq79CrMp57y7gt+XojVBFdAaTPgQm
h7LbB8hDiuRdDNDnHhqVdDZ0MfJj2N5DlMyoLzO1a/UjheE4pONSwwC88l191mvKUHSIYhGpxUNl
vRT+iaUl68GZAZYnz507hUcJnbqnVW5uEug1v9dBtFJFPm5WQbN/oX5TzcQ7PQCsUpPbWb+ZxhMo
4++f/+de+cVVXZxIk2ko1bFU61Mq+XNud3Ah14VyCKftYhJ3AVf5PE1t0wjrHARC7M2Je+USlgX/
YsB9eDAXI380pSAMUy6BIl501/lwkU8yXJSVThUFnJ1uW074fuVHP/Xo+djYpgKGMzTG+CXggSBn
RexlRrkg3kSkSkzeQvcEf8MjKP1U3U9nRFnNoWUTRo/WO4926FlTb39/HZ8L0zJSUC4FGDysdUlb
6o//nEvECaFokjbNiUi6WOcc5Ial3zdOl24QhhGjjJ9QWpM9Ovg/U+0UgKCIAsDJ68nTniAc1n4d
/ohUBG7fX5i+vPiLtwJXBESuykdLZuDFTkI3zj1ReW1zKv+wSR+d4U3LCR04srBJD9BE1nPNeKWL
kh7q7lXW9wV6bDjqp4ho5PMqHmkZeGBwQoDcnZtEu/IoPc+MYYNewNTeyEiv8vA+UwFz7uT6lVSL
lFInwJZipwOZipxad0VsqOW7KkKxrTZqephEkHjtsw5qaKJIoBmrITnU+q2l34mYRqOZiCKKKljP
kvB5rDzWV+gbVy1NV56NcdEmmUVJnEz83qxVgDfonEI5+rs+ZMIt6niSaRMvmU9S9Lwk/9nBqhEx
aKG9Fsq3SfclTOQYC5Xh6lv7HA/EgQFWNbW0v7HNl9UC2ZqCGJsnEuyQ4jg0wciWqIKEzJ9M3l5x
3kF8DgGPY1lqmhsMkPIIp7Nyrwmyv1hruBKZRQZMLRTXyx2WSoqaMmT5Itcl/VSPNxIfxxFFDoyF
6I6WFi4gDlvjlhAGziqsoOTnFbEdP8hOss2v59Cbn9/ackUoMHFIfKHjH/VysqQZAbHsG4ey9Urx
UIfHSNxX0307H0ThGW+Bgg5N2GO7K+tfknO+z2cYLyt2riwgwTas/NilUsVGLr6zArvV75rYE/s1
GoUGxqBga8QAZw9hCgscm6StAchH0PJs7Djdnqt1CIFXMJxlnh+SBdfXUXSWnOA+/FWh7GruCriB
5InjXwoXOSQDDONSr++b6H5E7dmCkSJZQdBI0HrpyGeunFiFtLea8E5O2wbNf3hTH6Zd9IhgUebE
P6xj55pH94tVg0dJIZPWLu2ZTwa6cxd2upmmIqijYAuHN7Xwrq9mhCQo7NcLGra+I7q2wVWDUvX1
6u9/LufoEsZZUM2EEyKquVxMhUSJeyOop2MPVz/3S2mboHxFRhE2dKiwOow7k9olKrSMKLM1baJi
U8Wk0B/1/ki+JJq0DshL9cMYHkkCblvsacuJWFQcEfWISyZo/ZPSIO0JxEL9Bjb603TglQ1eTrul
gPAF3klacXaBbm0Pd/FD9YfqYlc+hhypGwLml/A0DUsMGsfInug7Jq5i2Gq8b+i1y/dzuVAEp2Eb
ZbfqX4gClf3Yp6yBgPpMDUUh01OK6AUoh6zc9uIjtkVqofs5va1MD1k4vWC1PegKZrNiPwFxIg2O
fc2jjqmSEAYoJsGvPPHrs1/syElDZoYInP5xdx9lO7Q+6vkOjqA+vU9wTfp+rUssO8Sl1YaCFjNC
Bsy4bOWVysVERuwPiW0M+H7ZpFKLDlmVdTKW5GZYy1SUCCqeSi/Nbs/ZyYjuBvW2USNPrZ5j4wEY
DX8admJyi67saT83mP5+CeYCAqY4+mkBbSbJSqNzNx2X0mizloJbuOcOJoXzujH3FP+hhpK7ej+t
ldj/fo387Hm8+O1lZ/PP4j3oeSh2SIaPo3kQgq0IyG2j5MfEayIvB7QUvSWlm6B2lAFkXfntT7PZ
xW9fHFOEWBgCq+a3Wxc5bd9sJE8GOGCf1Q3t0ggpzlZ5yzJkHawz18pWn9eZ5dcZ/DrWXtqjl9p/
dBZ12gfNRLVxXtKiu1eQG9jsIzRDFZmVJNa6oleYDtRjzr2Eot8I3vdP4HNp4eIaLp5+oqdWMxvn
5QmU8o92fE1IJQOs124DbYe0Cs35fMzHWyVwenGxrZupV3a0xYCeTAZdULI30vN98vvq2vep1sSV
oZZedpbm3/Shj9+FyuJ3VtN0uTKVHhTuE2CmPqYjZWMgo1TXo+WZ1Mt7VGy3NaGBt0K+DbudjEsk
GJ4C6S1trolir13T8j39861qQ2JEasE1Ba/Tn/NGWgt2sQZ5OrsUG65Klz+vEBeP4GJT35aCZOTV
30cQn0gNvzUCu0x+MXcRa1M6qbbBeECrvPbhwlydFJbN6YfN6/LrdJc05L+Ajy7LYJlenM/SwOfZ
eyowA9OJrA00oEZxO6Q7C/ynIe3Bb3s/71zqyZTBdJrq8/+hrPHxSi7rX0rcqnmhsFDRqEQ4gL9Z
Ag6FiHZmW1/txAOKxeJP8o4TeCV6YuBr9Qro+6/vx8qXM9U/D+QyaSMnRnuszjyQs5O/iXQmiE+3
q+efZ1eMXFxOJdXB/+/XYC3f5D/fXKzlZlRl/ConO/MYaRTZ7bhdFXfxmrP3q7EP1vo9YGcLbQ2l
UwSb62tbhc+syIsXcHnA6uJhigReQDXtRdt4IQh0RHNuT7q3wIAO6RFU6Q/aT7gr2BPj+iVMjdZA
h2U7vyu94T2VVgHBo+MVjctnfd7FlV3MX0pZi2cz4coIJ+85YZ1/Geg/f+Hi8XWHdkeGER63iaVz
8izX+unKJ3FljFgXC8hYdXo+LD+PgwYtOIuI/qfj9t1wsqe3dBs+El5Pk0Rs11D4ci/0RP9q/+rr
eeK/I9W6mJbKbtIF48xVqP6QbUeyBNSVCjrUOb934wp1LMhecBFkU7pYCwPjeDVOYKkwfZ4rIOGK
GpvaT77CMhObNDer6SiT6o3Aot3UgM7QWFQ37OctN5T+JOmaFB87FbE5eYAFSGkvgPlw+iOUu7ly
8v5/fBf/vaCLR1Ioran0BhdEQ6/YQAo+c4rGohr+zgWPogiEaLSSe3yBuEEcYjiufBjLn//pgUBy
0PHRor26XNvDkhC7UOf3EwSiE/I+WA2r/lAf/0ORdBKienofDaIHIfDq1L18dt/9+sWoiPSuG9pp
GRWoVlt31hgHgAv00p7XANPAo1GcJnKpvjGLDbru72/+M/V6GZTqkujFf+uYTT9OWUXd1X0eYgvA
ZSr5We832FhsmHXlBu69SNF2eGqLtzFwQnCZwo04PAznQ4bL23qIHDwb6AImF8MaPFzcbke4lbrl
ZehEdduIfjbKfdw/6ckS0vqz3QmJS4Ta97fw9Vz/31u4rE5IRiHlYiiMR7wv6h/JEX8r5Xpc0ate
DmbNCS2rrm/VK1Dmz8hUnhwpRcQ7ijrc1Msj2f+Qdl47jmtJFv0iAvTmlU4+jZT+hcgySSd6z6+f
xZrBTJVUKKExDw307dtAUjTnxInYe21KIaYKgjk+mmfoyLJTVi46jIbRB3EiMaUOp91Y2DTGOhQO
XXEgLAkAlhvQH3I1P2cQhboPLXznkkBb0hfXABCX8a5VbxBp/lq86hpqPgxtS6z9Rc9ZsnjIVq+P
jyUgBrit6boGjkmWqnpAewVfh6af9vG/cebvM4kzsp/fdFsvr/Llq74U0LhB6JGQ//rnuzZNZp6p
nTQ+xsUdYvtxJ3/RjTg3j3Jtm0SZKN8GXMP5Uei/yvl7ugIoqTTfpJKbNOyl4SACFZn2DUe1G2/Q
VXNU52hPn5p12TAk3EJ/XphoZCrSdfZtNKmDZ5T36vPZrb+xHAoO6jNpFUYebs10U69i3CKo1l5v
XMH1rVmaCxiUMHDh6P91/v+tchCzSlLk4Ff5iENJkWi22DJYio20OA+C+dQoeMjoRt9c/a7Xnz//
8sXqK531JFdE/rJ00lGu7CgVQt1tfpavOG87J+7eZLvE+bi75UP8y1Yok5G6HByYUHOouiiZg9Ai
3bCNlnrg3NuZRDTE7E6HDtWrvFnaCLnXZQ4GEdo7t44s14sG4CkGQ3zDKsa5qxyZslPboZXk80le
schp6bMmg1QHEeb2SKYWyfmy39w6R17nRVz82Yu7bYZhrheFcj7pj+pH+AJWk+2Grpx09kF99j9I
tAE0jur40J/q2MtxD+suLDrxLoefjyvUgMIZ7tJ3dX3TsHW1D/66NqZkC1xy6S78+RWomWQJbQOM
DWqqBuy3ow9eaNwIi03AKbrns7BS4uemPRKbqHKaYE6Qbhkm1KE3zetztxqKO4nB6XiqxEOk7HsN
kjYhPbtOt0caTS/C9yXE/suo3YVrmqJ4s82HwBffNGk1tW/S8DxUhygH3Wx805HIDr4ZwcTlv1XK
DySTdjg/1DRjSuAe8fhKvMQ0vkaQULun5h7P8vSt+KaU+OluNT6uakduDQvoYr0HNnO11k/jrEbV
CGFH3EKJIJUbVebwMk0eC/9L9Db9DD3Nyz+z2c+FUwRf+iZ58fpr+XUJukwyhQrF63JwEhSVNA1K
mp0GR6vXsekUwBW4kV5HHrjhiAj/DJdcocxpH+PbedB/vwP/9+cvypS+0IJeEIXzqdn+EstndxIx
Sx/za/hMz3DPF4NCfX6RDsVJfA3ubo1njFt//6J676qutyqVUDwoucHWxABewcxCp+D15qrDKIcC
LVtL0TPZWCQUKC1Vq3ho5MfZV9ptySC/R2TjzBx5HvC766U/HOtTvIiJsmdFtEuUhQBb1YVw3g2O
KfrG2VMB81qfZILhCbNG2zjGOjlwOGFoK9IH7XczOQehPT3Qf9TGfTM8Wp0/HxlsBvfn4/wZofqo
9kl2ZxKLdj6/CLAYxwcJLxYD8fsSf275DU6n3hyUys4JqPn3rnLt0rt4Zy5Wm+lc6f3UnLNT9jVk
3rRN0y3h0Jmtt89nw5uZTVEQvIxP5b30OtKfFZi1cWDdEuHa4GZFxFcvwN+SWM0nOsRGvrNW8H6c
yENUtjEt75ZP4+9vuYzKUoZTTczXxU5chEMTFxJvefmmrkRH9EwVuC3pWmwJ2iNIJkD+7zyVo7YR
bxV0Vzvhcrd++9sXp/fZYhecztytlqPhc/oqHzpP/LJi+Ka4vguma/KzhOkCoQLY0gGMhF3sIR0v
hB/J3KssaKlo3yoN1GXZ/aNqurisi2W5Kxshq0RuibqCoJbhobAB/ZKIbn6R2bn49lVHF07il1hD
dgy+KmOBX1Vcrnpvqg8t3tfSEaStCN0KoKbl9v2PHlie6mc+56m4gfN1r50LD9V7TqZHWmwG63H8
edv9cy1+WH4K2WkamQYWQ+CLj5hpaJPIQ8QahpsgiZ/V5jhN92HtY7qtkQ7RUMZ/8H10K5DVTpLY
3NLuA65soACT5wcn79VHRSZDCLJoLWD/DdaGuhUWbZkvRE5pm2RXwrSG8YGOstxJObaPu/BBIvQc
efkAuNouMUoiZVHd6Ke0+fcH99ftHaYlv4zjNdXFsor9VsZNWlKOaRqcT51my4zWGSTv83c5dIRi
bbSQbOyUKRiflkAlh2TWDjGiGM7sdPszzsiw8gpOwCFdodzwOssNPv99gdeqQMb/BDxYzN8JzMUa
9ucFDooy9KOUnE/5fngRkMMkP6PRH9unCml1aeApDu+nYtVYIAvfOtAyKXiKqbyTok+9ZfgN8vRb
Uz8Exak9v3fBG7th6vXrDvur05lrHbG5Lm7S+qkS76DI5dMmNr5S4ZH3wtPJrWx4RKLb1UzuFB7D
a51vK+lVQo6TvailG31Eh3//4uuuuWFw2FgUQAYnMtLd//zFSZHK81RHySmnttcgES/DzTR6s1JH
f5nf9G2xTemRzq4getIHeUQAqGhL1T9h62jP2an5RiLCjWtaVpI/P+nlmkwmevD5NNLm/7ymOTLM
KSjzhM1ssfDmrrSLTrlJ+ydc0ZcDOpvtu/0CUOxelc30qD0ZP0gkuHEV1/Xen1dxsd5lzXy2rBpo
O35oyLtEygxoz564Q9ULx1H1J4MDaIGGN/nJunji67GiA1ME8018yygzPqGArG6dCpTlt//r3lw8
r1DktD0PZXKq2KBcks8/jROFqOTH6/6U+8FGJJ0B2P5dhLHocTBXaM/PxW7eWs8zPavE20YHvfIx
8mAXxfl146Zd1yGGLvHQJJ01DPH3xQcknrNch9WSnESYyU72FasrISZ31QvT9YxRY/JRstBoJXyL
iSFzTByOKEHlrzbdqiSk1LZdwxZUnVp35W/We3WjG6Iup6bL+0fDCmqYrqP7vbSJW3GnGloOkdTE
BGesg/AQYCtuXWHcGdMJOq2n0t2ZT2QKMMWmK06mLLOZkVIF0ca0iUxEfTuKHxnb37zpgSo3fplt
hRFdy14rl6hYubrvqvs5fKyzkwHuvz2mD6EDc9TthR9xvhFG9h+PW4Om+t/3/5ds+V8/7+LTibLM
iqtg4P7Hm2pwM8yRiGVMR03XvMD6JzD8LvVEaMrqpsaz6RWf8c54hZzmlt40+dN3vCPT6JvGs3pS
oLB6/bYrbP0N7hLrW+GIAuwEEqmCBaIQ4du7JYFSriTwrEgQszjQ65y0sLn8+fXXSVBaxiTBjD21
xibTfLoO9JDGN768nHSfLyN0rXsqVaQGAExpQryA4EWF25InXyPG/dFvZ8fajnfofsw73fv3Lb5W
pl5c39It+W0T05JBm6pRTk5LkesVgytCU0w2wttwCB7kh4cHMnU6uIYWYjHIsy6ZZ7e99MpVT+bi
Ki4/NEsIlcTkLp030YNCNNc9PChtPFGyzt/lR4u+ox36OEkxAYDTolC9r+60dfoMwrOKnofQI3HQ
EGnYrDV4bDiarMMMIS5cqNelR1yXCUP8xtTxr7vNb8/20lB+Frqw1jPuXSu5I8AZPM7VYfgKlW2I
sMZlr9zJG9nYtNmq59VlY9VdUnw3w77c1qvzAXLEjaf5t/X09yu6+GCSbloSYbiiZFO9BAc8HVL1
KJkbChM/O4SrDEo5J0m6L5nbvkgviDJ/RYb9Py/jYrMx9MEyACknp+AAC+aJ5ODYUb+mF4tEwBgi
MWS2sNuCZXcxcx30o7C5NT//S8uH785QVBXtLSygS+mtTitKzzXuBKMXzU9nD0wR+W6qXZJYyAtW
282TujY2//7lWPyuV2Sanuz3zGVJlrxUISu1kABHkuLTWHujtJfrY2l+YsSNC1daVK4ecNdgtgPE
QzRcjvpLD4ju5Xzf7nBBo3spAyeqXuP+kQU656VB/0IWT7niRUdJppOEhZL4Y5KYq1qtjxBnzMhB
XyGQIRL5jDRxjz+XcpP/QTlWgg3zAUTBD/6PDaLtDxbD2LJryPPtnWkSwALbaBOOq77Y6gaKHesl
4Wz8rQi2aLeyffIpEXoJP2Wliq6SuiiyotQVSOQcVuRyluO2NLxMfDI6r7F2bb7vtG1XvpoGG7aL
q4jo14AD8QA806Xst+p7PXdHYWVxxcJqVm6sZn+rJ/64+xdnYEXu27RptPjU+iwgqH5rjSSH+a5R
thwwIokEI3JdjG3wwuFYcsh+RL4EgBJ1npa5CaFxwPQQ5RILV4teVPmc6DmFBjCWH251Oa7VsQvR
9bdX5WJrmEyxLZLOiE+NSTi7M5Lh89KS5xof6Yx2+zFagUUMyNjJUZHawgds76Z672ZfFu+CyZ8N
V1hR9azF4MbCpv2lWPzjyi42hSAfJyOWlfg0lLyEAC/ghNqq4KGhDnH3tN8z0QkRaMHReqUlIjWn
rjhGxcaScIQ44U/5YXhPD8WBvPjqp0po8rO8yb9AiPdfYIzqGNw4nKPcF2df71dTtIvIxy2d7L5k
aMJZLbVbOKShm8JItEVgGsOLWGKlXFtoG/7zqdjyHDBNAc9YaEGXqCCrT6U5a8z4RCxvpy8wn5pk
K5dsb8t6tsS7QbjrTQ6ZTKzRvjIvH9YpwyYCrj7PLo6/jmhmHP8qEgeYhYr5hg0fQexHMjlpcwjT
ZcN6Siwn2SFTfb/V9/nLOdswZJEIcFOnArzCnpmT2otJU8enHsWeDr7WN6f1+ewnyr48+3W7JdXW
1F3LOgQcnQ23gtdMjF+Pb9OVnsCa9B6JifFPle2V9mJ+R7qtVCMmWhH4J9ebM2EcTxKASmUZESQw
bPAc87pq/kybKTwav6alycFSTsKPaNxiW/73onptWuEB/fYLf92B32qUvEzaKhG6+IQKrlRwpO4D
daei+NPX/LZC9QftbWLS1u9oeI0SkhiH5NQwd1PWxmLp87WJ01vkN3r6vgy8oTyUyVo7r6bwu5Zv
BfkjNu/D/H7sfM1bxIT43HDLq3bwShZIjfhPWPNPU7ExBHsRXt6iVf2tCkPVzEQK2b5CbNvFUjAH
WqrWQx4TqYWw8QFqGE05Z1ybbNvjqhF3dBK+d+7sZX6feknpC2gORducb9xq6br/xK3+7UIuv/zG
0ItzXrIm4U5SHQ474Ladxl1sJ6BC+f5uSRRu/smL2q9U9FAylz9JuCCUOr9YwQPYxk8LZZy425vd
5WvT+fI6/d9v/PUwfnudWmK8o1Ir4hNPlWnLdgA4+Rp+mK7wOa9nF0YYk8D8K1C8ZInGUxwiLilT
SHIxEpxQjn6jF6ncuOmXHQJ1DsS5SLL4lNCLYDbEuqGCzO2cpfytUb16aKqsbxrZVbCHCeVs77L2
XgEFOx5hsxNxAyaTBmX1XYRIzJuqPFuyLwPM1FdhgiDsdh7BtTL14iZelHiileN8inlqg5Nv6ofo
O4g7p3fGL9Vn7Vvh87opN/v7m0JvB5Qp4swrW8u5nSMzNQvE4r7iK7E7Pc/rxcWD4/KnsQxMb+k1
rvVVy6/87S9e/Mo600QlSsqI3k2wUh0U86F/7p32BzDump1AvGd0a5m2/jIdpFeorhg3aI/5/YGA
6FSrMc2itb4Pb84WUfv9pdDEXiZieVtcb5fz9VgQcmjm3RLOlep+1Hp4bEidQVkQUaxUa+0eVB+t
Xykm8yMnqJu+6mMZe5r4OsLlxB9HXceQw3Iqys4KmCLcNJkAHi8G9J+5Q0SClJ0yJp2fS2tdKCsj
8wdEXJ2OMH8XLv/OI+1vVvfn4Ft1NH8yYUmhh+9mdDvqOpi2wbu6CTf0uETOkJpXix8aJLL2aY6d
s+hNxnHMtrXus5+M5+2crnMk9RS5qEza7lkhgRF9zlu1mV/GQ5XeG6TQJGi7NSiIlT9J31VCHYwH
8q4yY1Xlfjfv6ulz4CLDh3P70pq7orrXzbXZrM2IRNjVbbruNWlqeT9gXuK0XY75lz1usQ3ytsyN
6HQ2Vwq7CufQr0TmljkVUv3aSfbiNof0oiHX5nd56DDmV6i7rWirT82b8DgsCiDPmjtO3weSEpes
I4DVzr930F+g8ItGCkZgGfI9wRlc7EWfrZw6WCOzyHv8NoZeixZxO7/h7imbdaK+8LStyMuF53hX
38/fCvENxJn8oHwYjxqRxARGpnvMixFRZe8zS/S80KnKElk83UN/WAv7tPP/fcV/LY5luut8fnyA
qnjx5elZPQkyeWEn/UAlbwAwIhpj9qrt+Z75EIU7ZG35e3KUZbt+Me91xluP2rZwWf2S0cmwNFCI
fvv3Rf1lxMb1mLTa4O6a6PEvbqM1yVKV6nF8Uk50SnSaNDSTpFUmP05f8Qt0fA5zRQts3KM6BGva
gwC5N+6mewonaAUYCrTzFtAeGXhx7xTWpm/shkIsXEWmW37+d8THf26M5SXl9RQVUgihjV0ehc1e
a+TAUmM4+hAnbOW79b3CGWhnqVsTAwsvax19Kl9V682fxSbjc4V+WTriOjzF0o0T2jWXk4tRaahi
1VWAFVwG9YlZPBqRIcanaWtu6/ccTTgibZp5ljNh8Oi+deJaxB74oj53h+y5ZtpQYjPGd/aZ3ymR
M0vbmsb02zTdJYhXfrRfMmDDDZbicVNjs29IpPZMpOgPEobZxZhy61v6S8+VnEEZ76CGzxUl458d
M1Mb9aZNp/ikfxQv2V1FqMxP1tU8Xk3InvF3hTu+JvE5fGx38lNOAqVlR8mGY3nACAi9KZFQjIPO
jvpmbU1ff83TFSGoIx7U7O38s8LfkzvjDVnYtfRvue8WbRd9cYYSJ/rnVUt9n+lqMlD0jAQwhG5C
YBmaDOKIEehadsx0xHgrjv1983G+x6CcW/6QUk/vYrJ1yq1i+lF31yb3+oP5JP5ICD/57Py4PhBj
PZGQoNuqxGr8Op5Tu1dfs+Txxqf3lw6hQbYA4SKLp9q8PKQJspQJqipEJ6C61kkmuqpblAAK4eTw
Pu7zCJbmJn+gJCDqoLUjjNGE9+Q+WOEqfpA1Rzo+zCueAOypNPsQe1vQ7ZD66jktXYAxUDDl9bkA
DWD/+8p/3dnLtdewNAR5jLkZAl3U9j3u7K6t2/jEaKPhyth2qfF0zmT2dJdu0+fpAa8VPKZlkSDR
9+wbhtvhVX4z9wtDlYQiaUcN90sZ5dU3Ftq/jRDQoEFhEkVeaZR6Fy9GqY2lIFnR6VfSjmBsEpDr
ElHgbsTLkbh9vs928irfp3f0TmYXgXlebhAyz4BwR95sPx68IPGsCDFE/hUFnkjniIPipzVRGjm1
6XY/upP8SliQ9tOonCKwZ9p+JCrRBB3Wt2q2a3Qub7pFaAYSHtp+V9/nUBWDGEhVdBJXqeGSsqmd
gN/RgIK10Wzjl0P3lX12xWpofUG/7wZPUe8FbdtuoxcCcs7pumo2cbupYk+Gy8h0DmQ2mm1vOXgd
bk1w/lr7/361F1KbYBRTQ6u42pCXuVvmyNPg5mDKiBL7KPH4kzOA1OBjUk413RXifC1bUH1E2yx/
vChEI5gxJ9JliRw/k52400PGmkdN9GVCCUiMuqXs1P/WHaLe5BZDGSGL7GIpwdHdlKJBhilxH1nm
1STopOl6gMtzTvZDcxwR5XyoyEeCbWE6JCiIHmBgxjR2cajx45L9o/hZ7SxCseYgjm5junBxNQEU
sxup60hbDVDY+T2PxRvj0ZLPgaAnSk19N5PLA9wBOBADAdkdaJeRAE8PNERHTYnLgZE0GwTc1R16
HNylobZWkLWTrXq0WHX9xBM2xY264Bov8uuV+9878msI9NuJspnnySy7bEmfDVZ1uDPWyxHyvLMO
xT590F6Mn4RPrrRbzeZlp/lzZQGPhUYMITcZ0VeUsnSq47DXBKjvG52QrB/GmnLJNe+NDGdavbJu
C8PEqz9pLkJodhATQwFEw4sBQ5aWwljNtX7MFlGH8iWjxELCF8lEbzV+Ij2cu20hnCT9KAcnXBeq
TpPPExufdCAZIKarl0ehXlK9LdQRmxBYbb2xKIbKVPXmnIctvM+42SSc5gOIq4L/iCiBwk0kvAul
W5mkz/FJEkt4iJ/ZlXrb4AvhCCgjZnHRVMRw1jC1pM0qeE3FPUQbF+g4pG5MxRtDO0W8Bkr8No6b
NF4lw30LGtCkJ32navua5rSCzmSZk1gr6niRnjAJh+fX5ZA5FIcznFjrLYoP8/CsyCvUtLYc4z8d
6ZH1b6H0UJs7I96Kw0MVbM4wZ7OHJP6R3xJ5X8uElsdgMB2nMDbNKyF/OFZVb4qzfoRJ3p1P0YrF
m2QRR9qlHsfReAdwerrLHuUBXnHljHtTWvXW6vxOC/kxVPz4o/0myWvjkWSdkM8VcupgR9l6OlV+
E6yq3ukfg29DtMI7dltfeN1fXi4fOTBtVw7QVy9uFkelMQS8JIMjIvRhOg0IhyyuqHeCw1n1rHg/
Y88g8g06vuiOPRGuZNdU+quUHWZ6wuO8D6KNVm2xP6bJC/D2M67It/wO/NeO8vy5Pagz64A/pisA
L33px/mhMbf9cJ/MT7X8RvgNbCKtvzfmlR6szuo20FdZuYnY9mDN3gx+Vq+O679+MoULexOcmktC
l5EZoSEFOj95a6BN4YOoHDoJ5UZ/lOONGTkZJ3IWwdwuc1stnOzsIs0piTGClUkPIbQ5b4EwYUQ8
kwfks0LWnrBSd2L3Kvek9MGFgP/ilB/TqT9ObkCF6ddHEUji6mZo4NWQ6+LHXBzO4nOcDZhD9WPj
Md2BEkaCsE4t5s7FPdPbPPcNHZ8ZVsB1R5zPnfVVtI8TBvJ6OyR+ZKA1sHFIrP5daWHiuVwQTc4V
WDTo7sGhuWqFTyYipnNRaL8+C68RgMv6kuBr1FbowO66VxCwySEU7daAXOiHbCOh2/SfiXY04Umo
vkJgdHmH2PYcHJK8d7qYTjnETjrN8722Md6tp+AZ/YcYPCRsRRl49eCQTR8qnQtR3+UR+AvX7Nxe
9ox0ybmY4SacQLf2KscYO/p8L9O1WK857EfCawue9iFAxIaDH6LWZJeabd4DKsKq3zHgQ6pQfYff
Od9VG9FtHwmQmjyr9vcsnqC6mNARjTHDF/fTjfpdGDCpewxZxBDXJ8GIVASwRpIXMOWmuQiGR4ks
EPGUFnaeriE3EzNJws6bqXvzo8Y453u30UYbxyjdfvZXiLuReUK3Ni32FVsCEGEDK+lX3LO1vCtS
x0IJ+y7faIdqV6X+n0/xst1f53HSz8JZO6I9nuLN+MY0ne0A8EgTO/T2y45gc6cCHRzZyhPA35Xi
zvvic4l3QJ32LsqvYvY5KXeIWugSgBMemfDB8Gzd72Xkl3DZdkDy3PJO3YFvWESenqa4yD9ydYHR
TmCLv3c/UtRra3RynVtEC1o/lZzylizL+Mt+CpjM1BXkO8p1sLA0BUYDqk07gmFeZCE80k8ypgSG
wrxl/TOqc8V4Zio14WBFSgjzkjeh8CGg0B8Oki2bKOkWQQKfeTUaTIBXrfyjY2zHg6J1bDpi66v5
CQ/Q8JGcCPgaeK7ujPrna0akhIc7dJXKJ71ICfajSMzrWniJvjrNme55wyPuOCqVcBUTcLzkC52K
CDYNXnSAzSbeyddZeyrNHeFVAMywPQXHW0dX6drStLwQqPkYqUM5vfLsWc0sGrWgq8fwi7ZLKCFZ
rgge/miS114F0iC9W7y0AXKmCBrBFlxAkW4rsJmnujqo8GtKpsCN/K5En73qzK2jfWMr31n0t4oN
rJhiT7MRXKR86t6pOYmWRfHMosvZXcpWHVEBkks0UApGD5kntwxtyqOwFChAIuDvQqp1TI3sIzS4
NqLTfHbm2WmadUwfIH4IyRFRxu9U07Cmen/emeqdbOzbzp84YdWnUHdkhVgxJmzkK8avoHwllJLW
NoBJxbsw2SyXpHMVOvvBi5E8tBELyNbQXsuWLlRNAg4sb81u32XDNpr7KFrj9xZUG2kjp8nu7fxC
H4rmnSM95z9bkhbKVfqNSCKO/kJ366B+1R7hYfGU0FeYukmb5KJCzM2+SDumrUdst/Bm05fwGO6S
J95Hrd7qjwNRIbKH7Ud3NO3AnWjShzQ81dMefCMoa13xQiBV2MjTda/5Pclv0YpVaUbDbPoW9Dz1
LpUwtevb8hZv9lowe3HtF/uabuVpUZMOfmTHYDejoReyLs9+pm6NhgAbQrZ3qJTh4+XtieCOaoQj
mCBK8xsiFz+jl/brfORpW1+S6c5f4+A2G/2V5Kui8nhiKiDTE0bwATa3sUtJ3HyZK1t6TlGoyXaz
Kbf03Fxh35Ckxb5RbZpbo9RrcNHyC2U6mByMRc4MS5ny20nFCupR1zG4AC6KrFUqrRO8DyCAXubX
zEFlEKvuFO97yLG1s8A1nLheFXBrX3L++V69sdRLv0Zbfxxhluuhkbog9GlQXiosq1zXcbpY+pH8
MAC0Z04DWb4jstSqDsZ8N5EVNFHxv1HMZdse9AmcgxwE6Upr1oq8F4p7gxhcx0qP1CCc1TVXJm90
DSlvi0Ulb8BLuo12qsV9LzK8L98imaXWPUuJTUMcaXZtq7C6Zmb1Iidwdcz8rDI8Ule0csm/wxUB
+Vj0o3nTkrg+pm/h4HGn1AdJ+gytbJ3Fe9zsVaWslRxx/UlyFJh32NkEu6SsXoa0QL9XpmM8DLuJ
KQ1xyYlDv19jqNtHS2hjVb1qyZ047YX8WCEfEyfgX5ndls+w4+xMJqevetbwSyem1ycemLpWAFn3
o+FkpSooggSiszDBUkaMREuZ40vRn3kjEb2dn9TgSaO4DXeDrnrSC8vlbRnv9WBueYpEE+v0mUGm
/Nrlfn+rzLa0ZsFc6sFghYzRl1UU1igiEI54LDa9r9xC3srLt3j15vz2Ny8aJ0Koh4pc8eZMq4Ua
jHkOqlC+maSBoAObECDNE79bx5QyefTIwvVS6OnGk0RRgXLpRuX5t0WPYYVM8hlqezbzPz+rbNnb
K5EbMDiSL7kJSGWUTkvJNy6ANMLDz4eRS1LcdtxmN+Q6+oXGVIJqqpGMbnHvF+Drr+nPb7ffjLsz
mSLC+Siqb7qKFItWTAfQdD5k4SGV3+Fu9HbEMB+GfLwKAsIea1veiY0XQbBhZAmikXT3Yi0Zp5Z5
uIDOIVlZuivUfg9zSmVxogm2Ck8BQlAnpQQ7+1J2n9W+UXu9sG5T6gOXg+TYHZNFNOJ1JLv9jMlW
nx2dI/4Kg3jerw3aifGNX3/ZQVt+PUEqcLmR2ErobC/u/aCoRSck9fmIBrorHjqNv+8YxdOQvCrw
oVPAgykbMvSgxNfd4U0f/UZzKmENv1Y5e+28rqoD9Jx2csH0nYnO1sCdbaLyqw3Rf5FTdrNxcy1B
4INhaMgRiXXYulr2zkrVVloq6nRuaH9xxrVNzeXIp0jfxdGWfjVAfmgxlWtzkpL7pLs7Y9vJ0YMQ
rEgupkNpO0uf5CwmgdtFP8zwh1k8Z9ZLoT2IAL36r2bY0JRNVTc1vHPyBEsrFHcD8k9SVXvM+qDh
V2bzPkPHyjhnkKUhP9XJhkktmaB++1xE3qT8mIontT9F+Z0o36nlh45mr1yZ5kqi41Zit0tPRGfa
EtZOtU68jM4J3qOKGKlfpjH7TCNM0XxTfJ9JvqsQ5UxkL+Xlo1x9q5LUbTkZBc1nzL/ILSDCPpkt
OjT/JObQW70F82NCEobhiQMy35iwvEF1hOnNIHBdUl4FxpXjVtdn+zyXtkUsyLTFF9o8NMjUFDvq
3WJGRGL5uuTlndsYWzVwjeF9BvsbrofKy4e1dmPOcs23WJ4ssy2VKGRxeR//XAmkpOkS3chokGWc
BffG03/nThDdgP6S9QB4FZMg8y0gAmU5Sd0yHf91Lf79Ai7WRUMq9NSUuAD5sXfjdbUiqA+wm8lo
OSHR6Jb87Fdv83Idxn4gIVsClkV5/ucPjsa5FwuBjmB7dlLhYda+n4XsEOulE+HwbhxaGU5d7wQO
pqlqOuZTCHrdjx9MLbRDWsLGvfUyf0LELEPiUoVt9UAmiC/deC7XyRycsRDJQac1VejAl+xIoUnP
8Zjq2lHRmQztE1aGVvBpSXgzqHlpLScrYXarwaMEoJgnrnzfisSp0Ut3jHp9furSdZzUi6osr9yq
2nelP/WHPHChIyLMOenmKkDs/EmqPeslPySSV5PK6c3ho+U4zzG0MNYVSHYE/8/WY3lH357jdBhg
YXYbjlPCitykwFceR0TrMZW8bwBMRaJKaX+UdykOxMg2IGofRlqqzNxtgKXN3Sifgu6HYdR2S0j1
f76xLYwEhvDLEssN/PPpduz7+dxNKmmveGotzkGe+ImskyhcmJYvIZrV5cRD7jt5cT9v+rmWl+fi
5aI4XJAB5LYxm7oYTllDpSlCMKrHsVrHdC/0nSncUY03EI6cDpwFs1UEfb1TqR7hIOPnnLux6CIZ
JSLbtbobHffLvUYEms31GCpnVHYd6/LrRluh5NLM9YiraRt+jnR9j/VDS5e0kTa0KAi6WZcgv7zW
Q+WKXYKoNRWTPDqJ93506p/Nj/QJc78C3FbCTNo9oCyr7OJWFu7fjsx/XOjFKtBPwlCdZS5U/gCU
wvyre4kcIkymcBNrrxxWFyqixpGMfdwNZHx6FJqe2t5Zzf2/X6HreRz3zKDJC6sMo+8VaUA2pgYI
Qadx5CBL721KPaPbZuabKW4CVbU74UGK0J+4Je/XqXP6X+Oi6mf/yvOl8/VmAA0F100bk08OklYR
e9LsFbWnyTuTFLEbr/ylQmGpJziRYCJUiBE2ribNclD0Vt/2pCaGXi3vgelF5vqs/ZTPrxEHENFr
RKfXVwVkyN4b6YKAyTlESGEG2Y9cmJTIqdDyn3FY8L3ypI12H1rfhK+z+jg0m168VyOSzMGX6t2X
orqZQf6F6QW1E3x21WtyS9+sX/TT/ucHqbjEOPBRcFx8RHrYVu2cn8/AjvEfGc06RyImS4e53c7g
ydL9uXqPle1M47vVfprN91L/KTOf7ZoXaa7clN6zoBNf8yDE9CJ7G2hIeq7tHg9jVTtNdic3toyD
cXRZN43ZFZPvcXevk1eUrxXMB8gDFPDxNhEAZ8wXHIk7btApRzxHg8VRmejLYPjl71p/NFp//jCi
t5mbaJDj1SH+ybNqq7IgZnpk99nAt57iY/sJxGod34p0uNzO/udmITiCkrTIDC8OyEKlW2M1NOdj
+kUnaQMZY/zWYpfr3YzNU/KrYSOGm+Z8N5MFS0DJavADO1lLxHx0DCHueOSBuQ2zp+R5ViBq2Kpy
KG9yXP5W8qvoaEh7JNFgSeP+c11uK3kSk2BIKfn9kSOotZXVt5n0L1YnWywe9PmghZ9q5inj60yu
aEZ3ky9NWVp6wtIhE8Dx1I9R9ZQGdwrblHYEj6Jx+s5OGi1tCma+SBnBXQG6nqE0B2vP3FrFe0V7
cqD8yzuRcDbwZd0RqSBZcWfrW8G0vT//F2fntRy5cq3pV1Hse+jAm4kjXZT3RRY9bxAkm4T3Cfv0
86H3HoldzWBJo5AuWt1kwiQyV67fwfJ7VvT7bJgD33R4nFcz8A6SOhIOaRV+eFML1I6OyHw41Zha
VOtDPEw8bWb681bfWdajgVr55E27ZX5fnlBRyscx/1Rca9OAimEdf6DgSfOtAXqY+GNJr3LolFcW
BJy0ftXIDzRB/EbOcly+ifItVfat/4L3nSrFE4/4Vfg43pV/oo8uXQ8q7TzMkhpcJeThymu3NiHT
PR4O1swqT3qx9sRGbPUjIVrQzMDfI8gj7hwpN8g0ZMX+ydbmFSXPNFhK2YEKGCszGPJiA8ljYkyl
6yadOVj6C9yiAqCsYB7qtymFTnWPD018FeBQ2bcXHPjOzxh/zmSwEAB6XYFxdTZFbCyZLEeymSLX
RDywFb1o/kQp5gZdiedmS1A0z8KhaFlxxaU9rbmrD7i7UyhKwCbkEZDTSXTMhfPauWru53WNHF7w
P2pk8+ce++m0SjnhDlauxCdtFPnR7BBv+Tp010BfljrPlvpt9gbZfuZvQ3tmTLGMTOKdukN8tDXW
2QU+2jl0/+fV4Aj1UzVHfsFZ+UoXM81FaMYnBZwjXKEwqD6GRX7lvHavY+9ASz6ca/DjxSWpmP7V
ssxh4V8jnzUbNSTZ3pAY8amY20tkJiZhEKgx7G1hLdBmq8lGg0zGwR37ZpKntR3+hQlmnzIOUbiL
zVAzJeZVTgwmEfPpjuxnDOKTDjs34xVTWDoPKmzw/iayN6pxDPDtjX5E+mvkVJOI4i2xPhT1uW/+
A1rsefXx50OlYBvZCWMO3tkiaimSX1mFHdMP8q9Gqfk4JJSWeaFuFXkiTQFZFtpcMac2eSLFIjJW
l8nbxljjfCoef7uK89rV9Rq56pyY9A3lMcKndVjJLUIX77q6y56d1xr7w3KEWsIfBACP3Le4mA18
98TUwtG1r9QnDBteiCbFtwieIuk25EUs02JSPXg8zQlHyCqdSE+BP2ltLF8ODVb0+ax2SKqfRMcU
3Yk5/Q988M9aX7/d2NmGHsR17uiJFZ+CD+8lXyfz8EhtgnvfwVxFi0tWUeedtr+GgzdIZQQCc97d
a4Qc1qpwY2KX7E1CgMbI14TwwVqCcSFu8Ak+OdNo19Ds0aYwTzpOTGzdxrrfXqrOzo+3f16MrWma
SsfHRK/168anCrMUTkivK1wnJyoTaCheNzGfrKm1xEJsgPBx6Yh7acxzlX1pCiPzTB6AvPGTRX2Q
i0njztBLSXfZOp2Xxk26v2TtylfyxfTFLQIjKoAUnDvP3rJRdJIwKj8hJZjsJPrezipSjphwj145
0QqZCtjBKdrhdVItSFyHHrBv84n7o4Ahk3Y/umSvKK84XzhiJWlTCoE+mUHNzzHxqHToURsvnjc5
GZBLUjnEVTSP9sGUd1ef6jfH2OjK9lTa16Y3Okq71AOoIasbnT60ymz3fBh075zhs0ib2CogwsxI
HnO4Jxlvf1pyZsWbGPzr2IkrTxyTZm+nBvlzjNB9SMtwUxLca2JNG1M6uc7M1o9EBg0cwNPHQmvW
CuTMqnrQc3PayEiGY3Ua6HeKnE+S9mMQz0RHey7X22+6HmPwjIAOvjfvI/VXvRpNVHtyWYFybvky
zj6D/6EX5H3BMDibfV7YppLqxMnpp9ewsnd0Em4ybFEMOr5otvpDuydaFeZxH7Gz77PH/lEzJ5gN
lDpnrF1dXUfGOwlZ7jrI17gCX6xfv1gbPl/hz/r20+4atortx2qWnCTErm8NNX3fvqgyCnCDIPBZ
I1bxm08On7kkxEmzb6v6yQyIWVm5gOiYkkLYnMQG82fl28ok7tCQzxRRYxK8sHGQLka67fcHxHNq
zM+HSqMMqxoScsHCz3aLWlbIdfO96ERQd55gA+W8AgriaZT+ZKc3MmkSS0vBqwh8Y1JQs1mcCCeK
QZbxmlgVYk4t1I5El83jB+jr4r5tJgW8z+vRrylYIAZgjpkZCA7nR+RQV4ixA+1YK3dEoxEet6qc
C4fIn6zZs72H9AbqLhh65nj0/XWZKq0kJj/EDk8OSu1bZcZBF7Y6J4RiSSY2h4ope/jczWZDtCVg
9aJm8lw/8edD/XQBZw0AuTI9SWDCc5I5PuMgBe82mefrfOEv4JGW+jHECdm95ejQz/sYwj8OiE9M
0qBdRBStxlQltxks+WIg0vg2v3syZ2/bCK3QtkIuDOq2AzsJdQxJH95Kg675UqwLusUTlIbe7BJr
6bwR8dsjOasHUjfTRaXxToCjwItCsA1Y38gFMLgtpGgqB29ydYwtQjsxah6xEVeapA/RLjxZYAh4
3Q6zgcRZQDm3uNEhlXj964i7k6bbz13gtryE2vwCRvf9F3Iutvvtys+2AsUuIoyceWbtNfBVcujW
1btrTImVYeWfo594Lm7y/SVa61dnYUPRFZnO29g6ON9rAULbMDJMJjFWJDt1ai2y6zhba86T396L
DPLdVohDzdemnRIdJsncgpsbT+Rb1525pEzWe8ChPNzq9lMIZ8W4Uh0Wk6msrr9/QF+VKCPBXib7
hqCx3wBIra07UyP57DRaxKyZTDaJ5BsXqkrE9hWhYgr1pQ5OTCrl6GVkTIduZbXrOt8k4M6sCoo/
YmaXruuM3vPzxX2+rrOv0DaaKM3J5j0Nx+EROsEo7c8X1qskbWnDdSZM0VHLpGDWOylf8FbpMaqi
9ASTM9M1VI1LGZpfLkykQ47GGBaHwnO6vxcJqwwqPgL3uZ0XB23FwtDM4YlqBzGHV76BaAR+3T9w
5Fh8/5bOVWg/nwbKKQ3GE7GwaGd+XRTNaizpwiI5BfdIN8B4okP5AxW6meK5uJLgGcH5pimOfB7y
vTNX8hXJeH65dGelupLSQ9HdlNFmGNaRfJWry5AflaYovtL66Gc/Kwksg5uW6NcL6/k5b+K3Sx8P
c5+21bJzmkExuHT3uZlJeGEnxH9BvofjN/efjB3uWUTrAVONEoKXVjrC7RP4HORTE/OsO2d26WEq
X67wn5/mWS1S6lVaJ26ecL5XN9DEdgYpHO0kwkMEw+cfATmomHX6a8dZcFqsOdmLFR8EHgbBPLmD
NggEMpKebg3/6EGW48APgLMf0CHSGHrRbyV36zf4IM6hKcDCzbGeYLLCdZimLpDqRPYWvjYfvJ39
7nUr05j1xcJrZuRQhO1Ev4fMRGscs8mMkTHHWUAjTFSwOnKhIB5JnFjn0B6hMHlo+ttlLy19d1uB
oEfYad/5NU5D7dwHvkO2f1U0c/6ZR39pHtySo7tNgJZQoOir0l9R+WUyij8iR6e5tFKadVXepOmJ
zAuiy0uNy6mvAALDa0IoObKlUxwB89HUU3pXsKuoth6Ucal8drSHGj1ZJ51a6EtDey2adZZdmExf
foOg1eAIuqHBwjkrDoRm9nXtUqMZ6EUhri3Lq+aGTsvUXItyMjosfJg0uDYjiHrJ8Omrs/kIlf9r
8LMlqbU1N2wrBg/X5bpdatvu1Qqn3ia9kXB2n5AjPTrAkYhA4lA9K8MlspkL68BXNernSzgrAdzE
GTy/S5MTdEffObYktlQ0LYgm1pqF3K4Lf6P6G894aO1dj02ee5Lcx6pbsHtT12FW96bh4oxdCGrn
0LwKwysd4RRZsqY4NMmpbp3p91esf3EW46HBKIZw/4URnF51aqAkSXKCIzQLDsNMmxlg9tlO1W78
4c3LTyUHKXteI51t5j72YyRSYWZtjb010nOhSiL1DIIZMEH2NECMof3Zovmb9HTQw2mGeDV/btyT
FcyFMfWbFW3j7+9BHVfX88Lr0z1Y4z1+WsJ6v3Vc1wmTk813DwvPn0abXIL4v47Uba0fZAM7tLWH
O1w5NeAPZ5ODuPem6TX/501ObHT91MNT7OtF2///fRH/er7WWRcu9oX4aXt6yt84X1qYe8GOJrOc
E93WuQvKGcrPlug3dJKYD7FFXXg2X/TiPr9fa5yxn56NcArDjyLOdfqe8ZOX9hDWk5ATZzQL9bVK
xRd7T22B6d80dqfyjXYtXZsL/cGnOclq5W7l4Jg3e5JtB+qccJk8XLjAcTE/f3ls2haKmzF36Xzb
liq/MnwRJIBozcz+oG+l+quu2DT63aDOjWRv5XOFBPQQPsQ876fQc2t91MGU3jT21ha2LNJWegqN
hwymWLboumUpZt0lrO+rL3tk8sHBx2LjN69LEwuTWqRcZkfM30Kd94BkxozNQ/UWCAf1Gu3jNfmj
ejoy3GlZ0SfQJfhHNm30mVmtLGJAphgCpzigtNd2NsvshfSjID8XVdslJZvys7v722M1RjCXEpeT
51lF4kiK7gY114v15MqyNql7Lftrt7zK1D2ryOBvUXMNxr39ocAkkTdufCj0Lb1MS6b0uBltajuw
P2qQKQmhbXNsgU6Wg3PtIFS3x1sbUxC7JcQix92BZCbUysha4o2qokudIJEsjYXXLwjgY6ui5126
B4ydTGmR5NdxoU2Cat4qkx7iDlq/DmnrB9ztlqx1dmtzkd1Y77E1TYyVZ6ydjljbFabZm/CaxNJH
PIucdtq1q2KYMSdVYxkwB5pVg5FMCP/iGTa5GWNedChMROCkl4ak+oXdtdY+NcjWsgXfWidmirT8
fjZ/uQF+JqydbYCKHaVd2tNQw6dsRu7jiOYb+orVH4OTWEyKGaRzwvrw9CBiM7y61EX88rzw+QLO
NsHIdooobMcLqCf2WDVB9IAaXi/1LJngCC6sa1V6d+b1TEUx6LdzHlJLLqF3U0hPIptCH/3+kXxV
YMJiQ6HtIOgDqj2biWjitKCIhng8wRj5bdjdhDK1gDoL6HGt41l4Q6IbFI8Pq38W6XubHnFfMqu5
NjVXdKTjKa79Fy7pi0Xxl0s6q3ldp7XttpJpM9M31HaIZPT+ORL07mvOyAPHrBTAm+gAhUTCqeu+
FWSaOEBdeAfAPyWUzJz78RK/X1cAfq0MCuQH6fb7q/xqLv1ylb+VwZ7mUmyM3WkPSt9MHe4GaUpa
n0tUYE3CcxLMcxOng43Ub/6DaPcvlrxP46PJ+3XrKMLaL4RgfJi4GHr2HH/nxXOPRdOYS0N65mI0
EIKy3yERgkj5SC/zRSe39OIcOne/Gw8pJpwzm+6kPdqNnn1WdtkVtdvX9MbTJ406KXSPdntX1bso
Rgq5qrOtLHbyS733Z8ahwIBAn+N7NRywCVfVQy2W5nCVhHeYoqfBHklxVG4I9A1mUDtfv39rX32A
2GbrOkwLTuu/YQp6RCcQZ+3wVBiTKr9Puy2ZtUgu0KmEj9AJkQHLIZrmLTwVD5IU7jEdUYvYuKzj
ngwK8LDJX33+/3nr/o/3nl39ue5X//xf/vyW5aM41hdnf/znPngrsyr7EP87/ti//tmvP/TPY/6e
3ojy/V3sX/Lzf/nLD/L7/xp/9iJefvkDTrkB+Y31e9mf3qs6Fj8H4UrHf/mf/uXf3n/+lts+f//H
H29ZnRJzd3r3giz946+/Wv/4xx9jPfU/n3/9X393eEn4MahI3MvL+Q+8v1TiH3/o2t8hPJE1SLcS
K01zFC627+PfaObfmWJjwxbeH/y/sVmeZqXw//GHYv+duYihnqVhSTdykv/4W5XVP/9K/TudXoK3
QJ+RIBiUqf/vwn55Q/9+Y3/jGHuVBamo/vEHFeIvhRFFBk0M07EViH205vnvr59fl6RJU5VgEHGF
01FladVj5Vr+fZvm8iKWTSRk3giWJpY8HcwMro3n56gBXb3N7+zIV17jRileag5lN0Mfh1epWfiv
oZOHxygrEBancgNxwW+3RioPe8vTGrZOfLRdtUr3vh6qJ9XTVXCXzhLWbZYlsKoCTYXv58oIz9qN
7WCToNYE0XV6catVegKTP8eYqFUkWhtGnO9bGJNtHQEUDHKwcKM0m7d94c07UReLLOrnJvypu9Ru
yVPu64+I1IRZaubyiMRwUFShXciBYS/tBJK7cEjvdTrnVBZdsB46qTuUSqzutG5AOZMgjKgpJBqI
mqWnKSdbTvt5EuLfHNhZP/WDxNo4HccSLSx9SLMOnB/D4aASc8KXeo2MRwOAx8vo38itTK58S2x7
3ujVIhDpvepXdCJQZ4pJ69N4roectkIKEuQUwa1ZhvsoI1DXsRvaCIGRz3UbzEdkEK0dTWAjklJ3
pYJqYBApSbxmXh162cSWIiledStvb2XLp7RSfaqpWikf8hJTJa1sgZVpt+H2rBjLJgd4zYuMhmQd
fJQ2THAteK5FMG9Fy+CmBG+rysGFh8CblDXNS3mgqdEnRb1IBnVYZLaOyDtBASa3vrmKI+25pssU
djZ9HSNZlmX5alTmLIzrfhV5nXYTd0MC8cPoDo4WaAQ/erdDrANcuLbG4y5lf9mnsD/9cB8a2Loa
PTTKzKpxMpKQeGSpmkxNOV9XQU5kdm3cGgYmFZqS9NNccU51bimgI1jEq+VzqwYHoxYo5VP3yZBS
KkIndXZ5LRP3WCpvlWe4Cx5ssipF9GYVTYbgCCccBZNLz+jDfVyEykwLsUwxy8G8CatB0zjppMDc
hcChpPTwMBJZ2y8TE+cv4boWblzUH52V2SiurYp0QA2REM4iJz/XCfKRc0Cm3munvuRli0q12se6
gzMXhyZuV64ZZtSv8EkM0eTIXev8QdHzEURGWqkmSF6FpKHSK4LXuI33RZ+bN1kFHd0VfnP0I+sW
aA5f1kg88cwJSvI9g0TRLFvnXdZQOhLY50ZzsxjSRaqW5SZQe7orcp1teglz76yxpGWjK9kY+5dA
nQiws3JNHWlpYu61SntKu2apx2S3WGrW7KwsXQZqdHADEJxW87SPUCnwcpe7ZN1gfFpADiWqPMjk
j8FUipUFjHsslDSh6Mip5Cs/9f1JkdtFNwnsnj4gkrllIqTgSVYS3LSVQNoXaRwtfB/CQJDD0dEN
xyZYG6CusrFpLvMq37pBqa5dpdS2SSzkKw7w7g/svIqdSLHKmQwkr+2GoVaXhZsNt3mOZkCRUwcr
mzhcWc4QPPcicKtFohn5ey/QOfk+pA/LHUrQ+rDp6lmgiEqdCmwfu2UaS+Ewc8JCs1eRqRIaIewG
G5XKjKQbnnkaT71GaxAC6zIAieP5NiSIqG4iXGHs5lYh5CtdmbHRIFnNbB8+Z1eGeL1q5oNUDi7d
OjkBxMjE0mlN7JskLErssrKWDQs5TjdOnXBmoolS0XMhzSfJj/gp14Sr1t7CCBR5rdRGh6oVr7lc
k+n7qnQnG8RseqZW91Fhw85qXb1eaL7iLgpexo0RpO2PzMXgLkQNwpqm+Na6sRzvNWuAYWWvbO6d
VmpKziFheafmCQbNsSABThfhCdSyWRHE/V4UgUnhmwg6Jjn5GMKtiNCsHQ0FBrkXQdq/thJTEptj
fBGrdGiPldNxizRUhJI0V2lRhYtByr1dpGAmqsd5OKuchODNTOqOelWKaZcN9RwnEeNoaGk41eXE
wYbYYOWRyElPC5+DkqTY18HAWtIOlXzq80Rcu8VgratiMNcsY9As1ahaNRCAj76meatS4Vf1va+F
cM+i8jpXU2MGuTDedcIvp1nGBiU3lmDdHQiFkHNlGjZhuFaFRzCJbkmbXmH2TTw9dLHR0UrOrGoq
ENBXnItScH1C0A2+sTaDlV3jX1llg3Et14iG5bbx1uyA1mwwVB/siJUk8k1OxR7OY5wEkYhWSD6y
oml3Vgjw4aYFxhlI3w5OgL+GlrCvq33yJuWltqhSo6JVoKfSu22AD8hJI++0AR6og4G8PklsiMGt
FyKskMt7NyrZh/ymLq+KruH1lG19F2aals5cIyTLoInFq+j67q0X+qsZ+NKHq5fdPGe73jdeFxCM
0AFB9JlMMwDl1ba0BBYC2AGvvDCL956N39FQE6AR6Ha8dl0tXlkFGQs6jQQn2heQFEPJX0RhX807
OY4ftS7LadMUziLLUnkXuEp+g2UEs17yG+ktCkOQNk/FGazyQvC0Xt7HfoIhBCoLZ9k0kA0kBxpT
mslPvlQPK6m3yKCodXQlkiKdQqVJYb97gfLeOh1M4zKMrIOlp8ahL1w8BTzZWds6utPSJ4RUmN5D
2Jn+QlJyaiW+S/pf/DAoaFA3RrkqED0cQ80XLRcstCu1VZIVHufqsIlFC9oeSB64QBXTxex9r8IC
jfgisJjEhsEL1ovBeRcnS08b0uVQ4M7DarWzfYw2ahWGt2L48jxNcH1uY92f2RorlCqF5own0820
HtcSYbfItCWhMN9KE6+OARuZIqDh1ZnlIm/w2sszFYGx3pf4UkmNjMW5VuFRlqgOpME0DVZC7319
WWheKy+0PPTB3jI5nRm1ZTw6XqGtW54V0R11V2Gu6qZEC+EjUR4lW6iPeqt1JgiGrdw5sZvcF6rA
XcbyLWy5glgsambKoRBSC8pY2WuMytrd0KFHjBOB+s8PxDKU+O60pEHt6at4dtpJMcs6v4ymhjxE
rGJJOCWZ0X/pUzVHuS1KpE66Z3CobTs6dWXsYMuc65p3iIpYUlZVENjK1m6tfuuVlqTcqg2Fy5Q9
svhBuWdLE03KWZrMKABlj6Q0xYtbFqmyHvoWogcHJFxBXbPHdyTyamjLamjEU1txqeYSsnVGBEJS
42zVSAnWC3iz4dJPB/LRHOD2wa+xpCtYDuZzWgSghaTa4lSCfjq0n1tXA2uxgsTY6VJdYofKrFkY
wuN3wgxsnpDSZuuIp3rwtSJ8UopKfpD8ovzwOineR0bO3qxaRedPsNdUb3LIDPrEKs38qvT1+D6z
KynYSJmSZfNcaXsMgfKY1pWlKR22Yiz+t0ltlh8mKemPQ9iyDLYequIodPaJX3lXTByTVDG2IgTQ
QZ2O+5P24FSEyDQitO4bKjcIRhhhhpUS3XgYqEE8kbuYQlkudoYUhQiQe2Udl4nYItbt58XQNyRO
lUP0ZHZ2ds2+jd2jJpmFg/lHN/YIHctnDXVI1JVAsZNponmuNWl1j16z4cTdvW/bxYGyisSbNCbK
IlS6zFt0RtRYE+4PtVTUCO01zDOOxJEjkn0f9hGcqBCzA7quBSF2FRvgROXIs+vVPjo6ciJrcPyT
YV+YHAM3VtsZJ/oEjKl7Iitnhu/nP7QsgN5fptB/hJGqq863ZR2nz3poYPJ1Iq/VdaNiN/Ag88mY
Oz5f+dZWSsyElJoNV4vkKmfFwBRln+aKT3QPxILnso4EiSuK0WkvshUpbHBVqKVNAVXCt6RjCHfq
R2WGr40oi6lcOTKe3nwJtXCso2amnHJ8BbNCuxKY29SaE2N1HFkR8VIJ9rWWaJRbywkBq5rOlqHM
+sa+lk1ME4j8BH+s4wyKYF9E7SGRbYpbUrxUCcJGVWyKJJbKeeHlWHN5qX4fG3mKtWjHJpl0hrtr
lbA/lM7QYHkXUwhHpNVtHKWoV2Zt2hMtJE1HKwWSMEcqiM6Kg/ZK13ob1oFLC7vp7VOW2u4mlpth
Y6hFhXNwYJcLSSeEWx+MAAaHScZLpUXhKg7xNi01t99FfVcG2YPnopfLB8xhipTmPwIyzz5YXlnu
aot1qwzGJM442JtmtysiOdgVwaB/+Gmaw3EYY3/TglhKC/WZUxTdhnMTuoDRMxhPlzirnmUpQMRU
G9VW6RyNZlmdUBjpCYFkImlfpBCL3VRPklfbjTCUMrQ4PBDhZ209EGecZSIyIItUtddUiuhlNQl9
TsyxZJ4YLZV9ZPfEMVkEndSStO59PyU9sVZ/VGHRbowGV5GmjbIH/ErdxYBOadM0fjkPu8GguMZv
oOmUihR7Jas+CiO3dklhxquw12mm+VYq5hTK0rPkZP5dY4ewbrQ8sh8iv9QmqY1bpStiOuKagcJJ
inVkT0OiJ4fUyvNnp+8pwjxJpQNm19GzGFxpJmlSCxO4M8JVXSnevsZJd51rSfTSdjFhKVqh7yM5
9g58q70zp02Sv4YaeXN9LZQOxyY7uk8HDcWpgG8CFFkoSEKE2p0s37AS/pxUBMLpPmGvTCkg+CLu
5XmuS1iDWlgItHUSr9vGRyYoJGzsKitfCqfB4UnL2rnZRszr1BE5rvtmuM7dpFuYbuBjVajKR62S
1FvdipyF0LLxUOyOUvMwkvdDKPfLoM3qh6aH9Nfbin/sA8WdhYbUvHCCSmfFoJH+3KctFnyW88w5
zb3yeo/KuSUQM8KVfJYOEqQdy2bbwbmW7ycTzoPZWs2taFNYBlzZhAUzh2yQFDccPNRD2pp0Ityk
ioJZG5najd426CS7xBrVKYlzkqOiOFiRh+EYB9Jl03XNgxS37SrErLaeFlllXsVyMSpXFGD+lI5A
9qZoPjp1vaTEP+iZhVuXoLTbVF2UuUdVqf0aPbTkSM6u7nJbPiqeraJKjtoyMiA1JgXWq6rphyoh
l6ZvngK9YicMTLMmTSP3PX0hMiLwlpUawYrTa6kulmoZC7q6dHkDa+I4raEupcj11XUYS1m99gcL
1mrVmLFzJTlx+9JqrqiOuCVAiLVld5Ai7trXbepFzVwlg14mWx0I3t33bZ44l5CVX9l1YztsZKdq
JN8AbxAdewYjRDGlS0MQ3URfirVZgDNPsinZi2t4wgtzQUNlIzXrS3jK7024X0c968HbHFUU7Jqx
Xm7InekLYvUqoT5/akr+1fv73Ov7+tZMJLyEGdJxPGMNhFbt262Ge6SCSgnBECGWWn5hjK9v5N9j
nD2+ngnRE1bIjZBDWtUrpXr7/ibO4Io/XxDqFxihMNgxijgDVYbCph0VcRf6tfFW3QN0T5INpSIz
3b1F4fqGQsl80CkUZs4FqOSrm/v30L8hFUbaqKUUMTcGqsZp2Cms63HhrC/c4RfvCW40TWEgVezG
1TMs35UI7xUBd9hvLDJ4oUoUU1ToJx1nSuo6fYen1v6ipcJXoyrI9UayrYJ082x2NG1oOJ7MqP5O
zMQ6XsBA3DkHY57s2pk2J293jknAhVv94okiFP33oGeM0ipznJozL3QOkuSB2zl5roZXZ47EZvQ+
UWf5Eurj94NeutGzKRpZZlVX+XijqKLaDMdp5KjxJaXzpVHOp2kup3LhMUoAYuRvDPOJc/GFx/fV
GMBUuGgDeaJzOJsoSmelVPDMx7TNpXlZu9a0Dw1w8BDG1/cPbVyA/o3z//zqwJnoyBHMhYf0Oc4v
bBXSkw9TMLNVfNvdO5qU9EbMl76wj06PJWgXBsdG9S+I3cYJ8Mu4WGDBOjCgPI5OnT9Xg0+8kqEM
B1HaFEiKp1UrijJ6a7qfzQtXFqsyktwLhkpfjqehW0XJBshyrk8wWjkzRMx4mVP2CA7gKIPt75XA
2mU45vy3L3A0+JIVhZ3G5jM4F6Hmjd/qxEQZJEH05i6U9GZRV8JYqWPL5vsXeEZb4w0ylgFr1dSh
ImN0c7bFREnaxZYMjV5d4rCzw7DB3GExlK+ajX/IX9xJQv5HmU79vfEUfCj1hfF/m6vj8KMDnYwa
h831DFrNnCKxooKNYRiuhtycyySH+3g8fX+Xl0YZ15tP0yXRe632BkZpyseco+yAuYrb/vh+kN8W
rbNbGS/i0yBl0YpygGs0MYpr1c3nAHyz70e4dBtny2JbuSKzGkZg1iy8+JCJp9oYLgzy2yc93gZm
gMaIH+u/TfUm5XAEIs6zGkIdQX4kHd2yjF8kIfR93mNooxf4USeKkJH5NZeCDL66R8B2FGhYO6m/
OUFYTW62GaAbhMTkOGjYBMqoGTV3/f2j/OqDNrWxlENKYqs/ScCfXlYeIQITusLLCua2NTcAxzAV
WhhYH34/0Jf3Q/YZeXT4KGGQ8uusSG0l7h3B45SK/KYqSTSLqZbxQC0vzPHz5Jo/P+Wfdpd805ZN
ds2vQ4nSSUVWG+yQXQuVT8pYG2fEwOOy6IUC67egV/HxyrwDvTLpphKCtDlo+tuw7PyDLSyIMUDB
2bpzMgI45KBSVHxWtO5HKTr7ipAt9ZHIZSmb+BxGj6GNP27GgWJl53L8GDh5FU3M1pA5x+lSN6c3
q5zUQbGRlhdF8oK9AC7sThJbc6Uu6k0eBd7BDiXc30QnzT2lK67NpLcfXLOy3u2w0/aFkgTWVAq0
+ErDqUAaT7cdDkTh0N3bkYlTi5Z1WMaWarpKYs15jA25N4CMbbK+ckLjJMkBTk1if0Apm6W6NtdD
MzhJxhDBiojDTZtnwV6ovnTqutxZA0ALbJdqC0fIEO55HcXiR2an6S2rZAD0KoMMgsTxOHQhOy/0
BJR1qEIZn9Rh690BaVh7pRrYhLiLHUBxsO09lP11WNA9yYhJ3KhDnBNuXNsfboHHUl/32asb+/0m
rFt561ss+XmtqdPM5PUZhSzN0toBxKIVtPVLDJf03MWSLq+cnAB2uEBmZt9ofVtOkzpHpeXZzaNE
o/FehjaIbXuKyWVWt/A6PJPuqJIKOd3895PcMSxUrFi1mRyPfp15dhN2eRAAvmpDreMBJA/vtdMA
aXmiW/33Q1kQNfkPytnfdKpDyomwbxhKz6ttqlOVWtZcbdSb74c5UwH8+THZo4Minz2HIvusiBJ9
XypDLHDDh1nco/CCVL/o8rl/A4d4QsTELF4Bps3UK+Z3gEJ3jMVVAXjuotfswj1/tVh9vhb118fL
RP6/pJ3XjtxIsoafiAC9ua1iuVYbtaSWuyHkht57Pv35smfPURWLKK50gJnZHQiYqEymiYz4TRhO
Jb+lpjUSa/YuCT61/s8CG6rbo14MJMwqZIO/YChdBqK6qVCpqw0ky/P2Lsgt6Y0/ARyXYgpqgdP/
czvcDJz3n0k+izebZBl5K4BwxEN0+75xNs6TfVc8QTs+SS9oek3PnnWI0ZvI98khitxmrx7qu2hV
d3smVnD9O2YTXCZOhycSv6PeKXvImghOb4ZP9gkRvl34U/ih+1DXkGZbuWuXUgZHQHaYcsEcmo0f
gFADVgVaaFlLd5Ue3zma9Kcvb8wraU5Y6PcJddL5YyAKe44zpeN1P0kUjtAY0b/f/oriYXSZiwss
EkpWSLPxv/Nc3IwjWaViTAYpfWrjH1wG0I9pGoE689RmZYXOdODEpxLRDGG7ZKKcNRdaDZQhpFTT
i6dh5+qA7fvWBQqgv6i/vJO1RVH0DQq9Ia7R/5Up6NJY0XlluIowWpp/sDjwrGxkrHhzAHqgi/mz
g+B2e0KXx3gWZbYcZc+y+kJ8MyH7mWLxgTS9mu377qHh5FHAJzsP6l5sirJ5m60JP84I8v9OMSgy
FYUJASmbH33hENZ5HpCy8PwIYa2pcvApSm3/riu16V2t9tbJV9TgII+V+j51akwdPM/XV55cyvXm
cPjGKo8TEBwamLfLwyiLO3od2WvJDeIhhhC/si/JXvgSIgiBoDEUi6c1wsLCc+gy6Ox9HhYGnrUd
Qa333b3znYpy/258CPbao+18dLZ4JB3yfeS/B01v9bt1C4cZJfXfydcwQ9NVg2I7WL7ZqBOaUiBR
KUPUr5eO9yV8CA+i6qEAKsWOY1Ns1yRTVoPORq3TRSmHkqBiwQXbAjFlN9GPOl7TyAroe/XoK+hB
PK0pQFzfN8z22WBneUPZKtKQqiKuk5eHYLBwtAlLbZvZVvkp8GQ8pW5vrcU1xRvMEM53DlTJy9lN
5bEBjkLAyUYasz2qQf/HRzpDOosghnz2sEiCIAJ/a1LprBHe6RAxL6Pgy/9vFLM1YiRDn5QWMRyI
WpUQZcj1lYla/DJnw5itiDRM6XqKiQqy9sExxlNRnBTTo+CSxCsbfS3UbBGESgOmgaxyo+nQJx35
LhSKo7XFopD/KhQPXEodJsL3s8eYHoB3CcBHb3Kve6BKxSZE+t/BgmBYWQaKOKPnt6KQ7vzfUGIl
nq2DuDHVYYQsuGncHrH6bYGUCNaEp/Sn8rIuoLG0rnXhPynjQ0mTe3YvFVpf1WbDHPIyeIIE+Ha0
/P2fL7rzELNLqRxNbbIDQtSFsivD6m4Ky91fhOCrMAJE+6948WpveN3Q96hkmCGYu6wuT3YSkXre
DrOQ7mGPg9EggH4Zk59X7PPZtxnB53r+1IvjToNM1WEH8C3Zg6W5Cw8mJ632UoT/hXCSKtLn2Zrg
TtV1m+Ksfk02UwY1n0ano7Qy7LMT9LLv+SFwLWSoqKZbNCbdFlvWlHtd+RncG1+wH/iLkXOpU78R
MHF5XvZw7Dixcg8gTHA/INaQ7vIX3t9gPrAYFjcMctTFg3XSfq7Eva6CoIr/+8vOHxZeUvu9VvNl
ZbT/6BvLqLnYbrNLHqvH6M3wgD7/U7lSI16KiXcswuEMVKMOfrkDVdmjS5RRDrDoYDy0bavsiww3
LFPDPf72+Ja2n21C/EcEVweuNjvC9DI3K2CeBu4dsbUxa+nJTvoVDuB1h4vM9yzIK5f2bNXmE8Ac
1UT5cEBCAPtW8IhjukOzR4gBH9C7LJ9j6/ivMvxaI3IxGTsPPjtgqjpBzCJihNDIh0/VqT6kW9TN
v8EvLGjXowgY7tfcdZcuBjIdCtOUMWS4EpcfMImBeWclKr3alH9O8+gJQPBOkyUiD9NfXKm2g1Gj
aRgmXdDZ+LyUzyfhjUNDocQOJHKCU9lE6so+WFqSPF8cSB9CNHleJ1FTkM/A9PmEZTyggdnGLnix
FjJBvaZXvRiKZrUlrOyueW9ZXiYoAlAnQb2jPSLk3X2qizh7EwIrXamVLIYipzEYGZ3AOT1qCPtg
ikSpRJH9dgfC/QucghjdYCtcObkXI8F6oZEMQeaVM3N+qUIkT02199nSFPT2oGwmGBldgcb8IFBy
f7yp6bcaEL+EICg3+eXyc+zAyeSMx2TkN8YJCJS1k1M72d2OspR7owSjQlE0eNHS2L0MU0MBKIFk
iZ0lb+G3dPUHitHGMT2UrryPql81onAk/e1KUWnGant9aVDkYSq5EFAQnqvQVH0QgnOFVpP6cXcv
hY56p4+1q9ltibQoipxBDhp0k446wgllID8ZRS0dc2WIvwMK9R6QDEPnp9NRsdCdCEqe1def0wnH
8zIQdqR+bb/VotZ/ao04+CBPVXZUQ7T4pbrE0CxMAXsVhko7TZp6NEmHGEKQj+/Qqci1cdsy1/XK
9bdwoJyPeH4LdakX0pxnqinz9pvRQttMtf1vSjW8rQdrjecp1sfstkfMTKd55pBoIMxy+WFz3bfH
aWRblIgBfatKOqSBoQCnzRMnPQAjinalRburMTPrztA7yVpZwDN9vX+/MIgV9L/EE5p/n/0CI+0S
fyDH7fb+EVnL/Ff1ptvW9/neR4LzgAL6YWUxi5fH1Zg5BIT4Bmnc1ZitOlT6qTU2uGc9AfALH8rH
Gn3I9BBSmvFDDNQE/3j8sO4EuLiRFAw7SegES34O0Sng0tEwfi0mCtAApl/3GTrCpWscapwTkuf1
tHspy0ey/HfM2TMpLKxQKkLGO94lH9TddHS20GtOOGW6/XHtPlyNNjuRFDWUA8UnmoGK19sARdJg
jyRhj4emscU/YmW7rMyoNqfgDoOj00QiHt7TYD+kH0jtHxwhZXgw7iDJ74PdWqIxUwL8d82SrWG4
Im6Tq/pHohm5BqXg3+MwPKbPzmOxiz8o341HuiF30XcA5Fgv1G5xnLCAIe9wVQubxi3cw4HMWfuw
sqQXcjvl/AfNPjGo04lWIT9IPOQUN9zFWKUC/3+jHTAo2DYvmPUhvbMSVVvYSOqruDtlW2QRZ1Gz
RA3yPiFhrppR+55HqAfFZugjzRTHj3UF6QZvYiugOKMq9mcw8tVTX7TFL5OGGhTxavxoJ9map/XC
7oZDT6OH7pFojMzqDlbHMz2JgTuMQPu2aiq9xOYoTnoeg3J4AkO9JmmzFBFOo20zCartzM8TWfIt
/HeIWIy5D3W6GJ8tL8H4Qm3yXSxItIBE9fjj7dlf+OQaZxcVWE4SnmuzcxPee9QFBrTRWGfSN/Ba
3oORw/Lzdpil8/kijnp5Pst92EyyLOip+3DaGXvxJoLhRu08x1QO4UB3rb65cAOysejtY46jI80s
Rn72hgBYlalDh7aenZTGXuryvR0mb/Ki+thVmBjdHt9CtgbDWeVhIFCMlOwvg0WkulI42sZmcqxv
luQhEVXVH6IWrfHbgZa+ly1TqEaGhyaHNVuXklSmEZx0E04OkG7PGh6h+a2kS0uDAaGCX6IjdE3m
Sa4cdq1nGHge6bHxLa3DJ0kvvgVVv9JJXXpoUevm4FPo+KlXjx6jz63Y7gtoMaZpP/YSBdJtMcg2
mk4VTncRrN+h1Fv6U6FpA2IfcJzMzfxoZo6P+rs6KnfY0OmHqW68lQf10mZ8tXkBfsirev56yWMv
ph+emsiZSLBqLJo8Ux1+hq77EAUlSqCxstYKWZh13cYxwiCF0Xhcz268JNDhT+HXtGm9BnHGoUHB
ElIf9y2stVWbwuszl9KMJTM8zdavmjtdowRNUlNKjayHSkYl1/raG2vvsqVL/CLKbNP3mgKYLCFK
cCpOaMMe7ftpK+TsA1yE1q7T1Wjinjnb8GqYJKZVEE3glvsH6G4b4VopnNOy7apmyMKtdTG22fES
eQ3KJhnRhr3/rnxXb/2d/cHc4FW2V36tn2aLq+Psg4k/PxtcMJVDrvWE85v7rCq+jKgQaFa2UjRe
KtvRBeMS5ipVdM7OyzCg1YNJiQjzBiyA9YTaZbhBdAy7Qsg7RxLaDX6B9+GHaaceo8OfH6IAAKka
gukyuAJnZ5s3mBlcJIIn7ecx+OkV6DQb4UqmtziRZ0Fm2UYuJ2YHxUzfwAh7kzT1VzMID2GNsOYf
H9QXg5nNJEbdLY9N4nQgRVWaadRCb0e4PRJa35ffqtMbxatkIuQNVNisdtvos48Xwu0oSzf32UAo
6VyGMdO69OuAMO02fAQ2vwv2+lukATa4Q2MVvVlTLV8b1uzQaIYkMoKSeKnwQVF4KLfFJon+PO9h
VFhbAAChZjS/46oiC9LQQPSR5u/eGXXIHbm1Bm5duEV0isEC4Upt5crSscygrVlTRZDx0W/rIzxD
1gEe3qh/gvHa/8WXcmjXW46tg19//ZJnZ0SSd1U11BH755S+045coRhbf9Aeup257x4wFa9Wbsml
TwWAUsd01bAVe142guslVbhZArdCGjcznU+BD9dT/XNcIWwNPhEtckRkaJNfrsDAqasKJXVtY9r1
HeTSt0XfvHSevgIfWVrpwCwM0hEFZdurvKfxWynNrVL0sUAFv4U6mjwJ/0llW37R3wTP3u7PP9hF
wNkdoqTlkBUOAbFwvLe/qb8E5cB6sQ65a1aIJq1dkQvJ40W82URWWugEssp6rFj4SoZ2KfoSt8e0
sCQMRTiyaI4t9EFnp4UtoQCS+IJ+rNoYStil89nwJh3apDNNh9uxFodj4f8i3mlIC82OWC0Ziylr
mT5ZqrdaejTQjf6LCGBfXrt0+pXtlapWk+E7YrI8OlaW6sVHI+msP99GEBh+R5ldSVnRRkot7vYU
XtmppRJ5agwNlaEQLZbbA1q64Ikl6slCOOnKm0oPm1bXS75P8Vl6cp6CtygOHIIvwtnVdqtdrW6C
x+Rj/KE+8f92qyt+4VF2EX72TkLmwCrorYC3+VjgTIMW6zZyTbd1o8F17pqdSA7jPfpFK+NWxLqb
VesuAs9yixx8xRDqBK407U0T9k92gHOnYr+rMwy5vAZCLzYzNT7bHmbpOSYBtyd+CW1z8QNmHzmc
7CHXHX4AUssPCPQJF/pHNFR3kRu4eGEN79ofSBRNW2UX79F6Xlljy4cbSQJdEjSzKMBfHqIRpI5w
sFugB77b3GPyhbgdwmje++QfPGx347FcMwpf2p6qSl8B9CrgpvkVqyAqUUVKA4lrxMeQJ2s9disn
qNjh8696HmJ2gDYBVNteIkS3R//3IJzUBIJnLSVZ/HjncWYHp5IlVuNrxIlO2j4EXg628LHcclhv
o8fuk0WdUHYlTEgwmcfOBi+u26tncSopYtCeEXt3PpWDHhc6ejg8bcIY30Jd79xEw0DwdpSlBzmv
z99hZtPpIaGBKdArWGBwvbvyTqsOwV7Y4uj71DXiAw1z93bMpfsCrhH2nHgDIfk6uy80tbM9ezQ0
fFz1+r6pR0SFBx/lGd9bIzZdTSI8wnMC12wH2ilcbWjWwp8ikXeUZtoHiYRlbadfHXEijFCDxeuI
Ac05puDvy8gqBKQQp4C4ytzUzHLo21RTK3jZt6fvum49izY7UJ3YhxPvjwIjah8mN95l6s6Jtoil
A+5otjjc9N+tt8rb22Ff2ykXG4+wmoAawFwxSf9mV6+XyDrQG5O9fWhcba/vygfu4RGjXpoQSLy7
3Uf7aUBZFCX5LdrbP83qT7fE5S+YS1FnjZN3EeiTTW+G2kYu8lOk++XfTC+5DDm1wM/o9uzUVGMb
5ZQEaBNFelx+EXgv7vD4TQ/CqMr4Jzk2D4707s/PGzG4s7BiKZ9l8sWkSNDKCWu/8KBz2i0CJ0eP
gqnyD0oZ1dHscQzEqtw1921G8xLXgJXpvXq6iF8ASpsKEcBj3BYuf0FIS1PKEgg2El8WqRJ/xFEO
k1ct0t3RslaiLW1N7K4FDZa5Jse/jFbKdqSqYprlClc56n5JnK8cblcHzeuAfoeYJQCjHpdBLpjL
/YS0B7NKuzkos7UFszaS2SEDKkDIqjrkGW79Ud5pLin9SXsnHhHKA0a9D6t9yKs78HVgQr9SCLde
Xeyt5SdyMLIRXmW9yy2iFxWSLFTYw4P0YtGfTDbTu4a9iAQvPger9t3LQ/79A8Sfny1W+q5WG1FD
3bTqM6bhW/QtVpbH8mL8HWF2/bax7g8FtM6NoY9kZlrnyCjk6dCI9LA+ttI47EbJrNe42UsnOdfS
/83sbFWaYeYh2M+SMbNypzt3I3yf5CuFv93t0/T63p19wtnazNOiHOiqi084uNP9Qy3ane74JB6C
1a+/WzEIrEO6tQFSznvlBtyr3GpYo82P/p/gp/0Ly+Gt84LlgH9X7KyDsmsetBf1DW6oX5Qvt8d6
3fQUYzXoqGlg5K6hJt40mGNYE1y+U1QsPrp0O92r9cZ6gxgOIowH6y51g+fYbU/eE6aZ7vj9xbiD
fqfdYfER/BeObIvr9/cvcmZ1tLSOECCa+EUljEX4dVv04m8PevHsOYswS3L0NECrByGuTVliPs7+
1B7iwVt7YSzuEjopQrsDzPc8lcqT2sjriVUk6t+SvGmng+Z9SJMfub2rA66P0h12UNetu8YOEI9e
S+UW5xG0KdcFXuuKPNsuDQqGQSFD2S1bvA+sAne+Fezh4oY8izDbJ/6oBfkkZCH8OHaVSsZeFgBb
glWg889ffLGzSLNj3NBzqUGslq1ffy8nNPvzTWevuOteNyzEVjgLMkuiUKxD7LRi4dW7Fv/qnXJE
hW5n/9CAVEhusnKIip98lbL9jjZHBHnIgxbBSDSpe68aMoqOliC6OdTY/Z0eV7shGQ+3Z/EafXw5
wtdX+dnVEKgTOESMRjd6gsThBiHwY7jzXGx6fO84AMPN3fGIcZ32Jfy0ElpbGa56eSv1RfKfXa0f
tD3yftEToPQNPIJDsjORD3lZ8zhdWf7z6muNkMGEbAlfc5D3Y3ifFeZxZUwr6//1HjmbTrRPFa/o
CVG5yt4E9tN8dzIk6ms2tuzidLBPSBlTROxWzpa1sc0u4NKLTU8TgQtKygqqxMjL3R7b0hEJP90i
47RVIPHic54NbRrzzszEOyYZ933UblvnqIK2ux1kaf5AOlArRtqC2uTs/OjkhoMr5Wk2FX79wxkl
e+8Vfoh4m1wghhvja3o74OIWB5NKMAd0Kqohl8PqamPqseUSzzMI6P4GPUlQRT7uU8ITZ+0EXtri
59HE+M8m0a819ACp7220yjhFdtHsk7jHRMh8l0sxZ1lXf1aq+N3tMS5+ubMhziYVAnMT2yZfroLD
tpHGsPyhZhH1bIq/K4iB5e/3ezZnp7I2NRIsd6yP9NLe6227S8tuq008/6Yftwe1Fml2NId+EzUV
kgqUC//xC9prk72dUMoZnTVe7OIZSX1MPKJVA7jKLDmInK4Pi2T494mZdVv5W/e2kt2xhwyJtCfZ
mG+etOSAFt/a8bx0RsJktUSzlfU579/QRsmDHMQmkD7Il8eINLDYRY/eRoBwkUzc3p7UBaF9VTmL
N8+0DFvSUFUnniCjUHiJuQvMn8FT+ODvjDf+TuDtRrd77J9i199PP9tj/T1/vzbsxW/7e9TOfMJt
p61MMeE6rTijNd4PdnQK9eowDuXf7A3g4hSCAPZfda7gq/Um7m08jZQH0wM+Fn1zcL27Pa3Lh8xZ
lNm2zxopto2cxRp/VPbWfuKeQxP/s4BV+auwqmvGLkuUdzqNRrY21NnZ1hjTLOxDTzykEaxq78yD
eZd9GV8iV3o0XScmT0ev9m761fxau2Ffz+d5CnMWem5MHHplLyVi/YzPGWZL7bN4JsUwVYN34z48
yfsctSzgkSvHzmKR7TzubMV0Nb6Nw0jlUAx5mvbt8/AG+cld9k4BErG391iXP60d5tcti8uJ1tTL
0xwJeamVB6IW+HUNLg/rO+VReN4Xh3Its1i64IFvm5Ypyss0xS9jpWoRGlXEQrWlTHmwVcnZJZOO
vIliouXeaHb8ZEiT7NpWkJ1sO1f2DQaAFpoog3Rq26g+hngo7DLL7lYaF4u7FY0XwxTYKB6tl7/M
nlocNURigKgedpjZSfM+TXbkDpjl3t5H4qKary7ao4gTwO+HuDJb2MY0eKrj9bThyvYDEHXI9q29
V7Ta3pt1CgI30fe3Iy7MOlwEzM5AzQue3Cw7QIBeM6aJLxw2X6P8RxgE7u0AC5N3EWB2MgDmbbp0
5KhTE4qy+Kc5+V3ltLs4XfMSXYs0ywIqFGlau2UoinOo4mKXlOHWMgMXc5GVMS1VS+gq0WJG9A3R
pjlkNR4ESABy2ibEzCdoo70s/K6c5tnCXa3wPKzADO+t1XmPKgXpXkHkPsp2Xe1/RRdijfmwsGgM
/LZ0IUAnFARmi0YykOEUPVVoJM9OoB67BiPsWkYqNPqU+sba2Bem+Tzc/AbVjUpvnZxw6qG6L78V
H6onxmifui0vgHRb/xRAdQREVm7uhYV6EXa2CRPTz2qnJSxqcHeI4nxtDH0NmLWUCF0EmZ13TmsE
fV4RRLhwjQ/ti01PA99WVyQFzdb8HqPjBOR1k36/vUsWviGXBm1KyKLUpeZvj0rpjCGuO+phSrxF
J3w7pI3rSOZBk/2Dh9z87XALCTPhBOifpw6w7dlkKiNK1bJo5gXOKVNffPlxCj/+/0LMpnKUkQkO
xVEGAjnbFUOa7uoRg4OhCNLd7VDXiAJDZTgW4gaQYATQ6fKAhjRfTFbOcNSD/857kO+EMXr4PGws
1KOqgwK5fT/scjf174dyE75vj/nKFbGwOk0sLXEAw2ZclDUvf4HpD3012eL7FRDX9LDSTqEStytZ
wOJnQ5/6NU/X7PnWM4Yo1aqAi8iSQQalefyrV21py3PrcHtGF/Y4jV4Wh/C+kq+SRl2OPLWU2Qc1
ePKslKlatICkU91yR2Nco9ouvBkvoolfc/ZmjKZkxPyKaHgQ7CD2bKVP3fQmfxbST91OCXlf0bnw
kD/bo9i1MtTFObUAWLMTkLOdcx7aOlcqNa3h8keGuq8TqXxpgGe6WSblK59vKZ1ieZLaIGkDDVqb
rZJAy5UIiXRy8cBQ79Ri1N8oduMdG4qmrgSt75h3nre34rR6KOiJId7cda4cONNKsiWuhFmewQ/h
60K1ZO9Y4lV2NuOSl4wjzT/eykXR7CQv2zmW4+ph+BQHzreykuHo++p39AHWMpzXrt1VaCg+bFOD
Cu08mcK4JXRq1LCwop3+UUv8xNClRxKifZtNPoX41qRK0FdfgHglOycL3tC2fg5H3Ts0uvJFTxKO
YcTcNwCTILn53mMYIJ6FwH2xUc3ed/MQH8y0bh/Cwt9lAW39ssB9VPHKaq14Kj7X9VDAfZEXUn2Y
g7/oX9i2NFHLqciNHeS1AXxjkw5CGUPU8l7bNnBKvG2/NVcw0ksPIBOR7P+NPC+kqrXMcTP8JzLm
HIqbP4f+VugpKFuMGt+Y++DR3Mdu9sCRe/tsWF7FZ8Fnl4daw2lhifPWoyHt3bWHBvVSWtFb9Wi+
ux1rcYaplnGfG/w1vxYNO5KzKpc5GcJim4TSBllT1yiwRGgeUeD4i1sRpQZEF3UVM8D5rehxLUvm
RKo6JcapaIc3RdJ/le30L04c1r9DN00GpzFnWRRYzShpwynuqLDHMIJQcNys6qfK8dZUnRb3uXhL
8Df1nTniimWSG1HGgSPflY/xXXUU4KTuYfVVvHSIqmdxxPV4dp6Ull0MIarwG+nNsFf2mLDtvQ/x
L6h62/htvg/d4EU73V4ar9/+avedxRS/6TxmlFvhIMZW74DKdtsWRcavGO+Gh4ZKtBzcYyK9hidb
XI9nMWc3lZNqDnKSxJy84T409F+minFG17uRUz3UarNyYSxPK8wj8OGwXud1OclQ/SJIKDbg8Xvy
He2thvlrDWPqr7Y0ggKKKdBJCEtezuWk2UEVqqVAATcnDxs/KsStq2zrYlO9rImcL+VKKDLArwB1
pdAzvwwWZOwMbyQYJgP0Aov6J7Ye5dryWEphzqPMlofhq6kzRhXUhF2LTXx3Uj7Ed+Uv7dF4QOYw
PYm2D6SFbPibb3Y2utkSidPC8SWF0ZWD6ubRCFeTx4NZ7G8v/7VJFCv1bPWPY2eokUkYS/qm+1Qx
u2QlwtLi431ro/4HhuxKZbRNhoHHCMdU7yS0Blv9GcemU1Gv4lIXA6lQ/TD5I54yG0qrVKlf9hzy
RWRvSgx+1Y8BvIs/ny/ky/8vyKxun3nWhOARQaTqC8Ydap6tvE+X1tt5gNkW6i2f9NIQR2BbvQ1U
ds5YdscAG5+NYZdrKbPK550ffmfRXl9EZ58/sWFtk7nTZoErPu7qbShMmpHnAK4RxauEmKX6LrAo
emMg3QU7Ybab0q4ZMFzkNdft40d9NxyL3bhHfhViGx51K99qMb05jzbbQ3VZN8mEcwvRovGTChUY
KTTh0+2hkNd/LuxtLb9t/UNXPIoK87od9tLuOv8BsyVJxzy0apMfkLVev6mU8L1j5Z9ur8ilItLF
nM6WpCbnSmYaBBGt1Ok+9jfGvXYUdPt+Lx30cPdfgN+X183v7zhbpSMS+oMk4LXRSc/fiH6/s+Vf
MnRXx/vqsNbnWJxHUWaA3w2Zd36vkAFZUZHxLPaC0sS4mPYjMpMrm2ExCBBQUHtQ+K9E7aW+i1Ay
I0iuSIdYm/a4ta98KvEeutpu9E9pjtEqteaPRFIND7ULQqD47L/zj8oxfBFMRPuzvKdVBQ9xJeDi
dzoLKP78bH/XaaBkukxAtCeqU7ZPHxrK/el9fsrfrn+m10RiPj56w5qoAhvwH8UUn4XTzBh1FjDd
G/Wr92A/T26wTZ/tL9598yZ/EdwIADv/aAjjyG+gYhebtfLJ4vkCJYBilKpDp5mXoW2Vzi2KR4LK
6h1kHyZrvEU9V+FV0fxyTqt7b2l+z+PNThgtDalsoCXD3uuRAsjc4ejdd1uBzJDeriU8C1eDEOqm
fwB5TL8S2fcrxB3jiashr9OnUE/v06F9E47+z2Bc09xZOlSQbgBdgKQpfiTzzmKawNyOMjZ4vx0Q
7K1hs//qOK0lhFTT+pPjFg9r2MGF+9tCulFVBPEPXOnssGyk2kPImmeTYdZwg796rb7H2XClZLGw
yy+izE7LFBuxNIqJMta1vek0Lzn0meWvwLuWrp6LMLMDsjA6p1L/bYV3roUVx8b5pPtbtkaJMCxG
6rwsNu2H6nm07tY7myuDnBcy7TpobSxC+Hqd94uCv+9mgL//aiZxnoJb/erfdLnZPcucMBEmCIbF
u77Ey61a28/LS+J3iNnxFXh91RXCqKZoqw3sipMWAh1HT27lmFyLM6tjDbiqoU/Aan/1CWuxAN16
/l18QCh+33DfbDvMjLBQelxLUZa2NCkx6SRV+2t3qNHLQy0zGSAuClZXbSb5R62+q9tuJatcGiB1
MhJXCstwOmZ7S7eaMjOnAAk2D+FBgPaG+owg9/72PC5GcQA+QX6hxTk/fZuwS2DBMJqyRQZZfRmb
YtMr2UqUpRc7N+jvMGJSz24ZOfZDrRHla/lO8BgiCr0YhNFdyU/J0Sx3xcvaPbr0mc4jzqavG/ze
6ykebpqsemcGBQ6S2kHJ1M1g2CtZyFqo2flUOlgG+VgVb6SobnFJHae3dumHj75k1zhRrME6lgAB
F5M5O6g0PN4kIxFD4wbLvqgvAr0ibfN7/6Rs/a0Ww6dbwwMsHE+iDQ6lxYE7e9U2An2XmlXdMEaE
5Wyl3tjdn18m9E9Q5jNQ8oXXMyda53WJa4fhUdWpXkpjREcf243+8+31fj0OggiqAskceeMcajAk
Ez6MEvKabVJ+aBP7SI66cpGIlXWZUV2GmJ2AOFOOZl9WKEqF0i6Qnv2q3eVIvUqj23pr0kbX+5dg
KKkoDvxgGyW4y42F43SEP3eI0KU8uVakbMwQNP0a03EpCo4D4DNAaSAoMFtxEvxjbxSKb3bx0xrv
fZxXUQC5/WUWMlG0iCFtQzK0sVObs52axJctfSRX6rfTXhGee5jS4v34XH6FfnRydi2dvBSMDY08
s+GU2tJjX/sVC1mUWBVIdKDZJKwcZl9vLHtuFYn0UBBaKnyFgUaHd36+RSoSNFwHA3P/55vrMubs
LuNk6qwuVQQrXp4ep8Iz30U+fui3J3hhXaoAFyyBzsdfc37U1wOYhtqj/aJaE1Uj3TiNqXRMbOvT
oA+Pceyt4U8XVg2FDziIvJ0W6Gv4FcRGW5M/ZQFKfWb0ubEoVqw6horFd7Hf0APmfuSJICC8/ONy
CwBgFEwyZk/o/IzmRrDJpUfg7Nq+vEMXhzfMiCHHtn9KnB0a12stmavjfxZ/tmKqRG/9XBSxpina
i4saC/FtI4oHONHf/oQLVODLsc5WSulItIZrYhmtCv60OUzqP2PEky16Rk3m4IfPWRjsFH3adJh7
48y7awBT+bpJ56zaTRHmqXG6kc1sH9nJyjV4fS+JiXhth9GgFpIclx9CT5M+r0Vrsd5RKYJocg+d
Fpy4/8u+N5Auhn8KQG53e0oWZ/8s6OxoSkPbwD2DoHHy3i9aHFEU10l+TPaa7dfiMoMlDOSHorw1
b6jYHg5XrTAyEwCR/57tfbVLxSTSloVBgwLaFaSnb4281yxOQVvytnL0Pp2+DebXSI33k6/tb8/d
1QYlllAthfOIgCp0kMsP1lcYwtdA8jZW67iBnO07aoltuMZjXQsj7uSz5G9UzdGPOhFGhj4X7jK8
VOSv/7+hiN9wFkMfYMljyEVWrqmbMFe3EaK2xpS4t8NcJ7JMmRBlVAAMIJoxz8qjTO3qli7iZvrR
fqufc1j4zcZ4ViDjVgffXWt1XaUrApuAKznQJMTqrrr1Q9CaSQtocAOUrv+ajIn60QrGH7cHtRgE
/UDIWxyjlOsu506VS1xSfFZ2W2T9Hc9D/41ctvHK9bOwCgAcQLYHT4CH3PyBWyVBkcQtM9dHR2P8
6GsfzWjlBBIHzOwmQM4PIXoeZ0SY33B21aShkovEGPEu2ZTuIFZoyeQW3EHQKe/6KD7cnrrr00fs
G64dQADU0LTZ1KV6UBbY91FHVSiktvHeNzoQDZo7RCuN/+uPBIYbBy8HrU0dmsUM6KR0dsmDlLFV
osnQBp+VulwZzFIIcOKKsE4AojGHhkSyEeZhQeUxtEY39LIDZL+VE0fMx+UXYpGdhRA/4WybKnlf
Cwk0tmlobPX2my7BuMY5usTsT813tz/ONaaPIvN5tNmh4PTlCBeHaP1d1R6yDyIzCFz7Q/Qpvi/v
vU1cbMxP/qrcy/VKvwwrFs3ZIIepGPJRhI1Jtmw/2SroSsT2WiHi+nORWNn0zbiTQC9Zs9G1ZeS0
g7CY6ONs2IV1Fdyhh7VmPHwdhe3EqgNCgGwP9Y7LwRRJ4RRa62hQozQXB3pS8nTlZFhIHLD7pdVN
+Rf7tCtj9LbTjDjpYI/lCaTAIdn1xrAtJR6aoUKhINn3eebqchWQWuV7NDGf7P5nT9fEdio3Vddk
iq6HzM/hMQUsml0NQvpyyPiyqpJlhvSg5Hvwyq6yrkUvduvlPrgMMft2fl9lRQnkfaPjoAyaAJnN
8VirPlUr66MTpQfFiVwvax7s9uPtTbE2uNniLCqwmTVyJ5u+8DdSj8idusYFvj6GGRxnvQHtnktl
Do7qCrS5hj7gULSlvYw+hOY5D3E68SBGg74D5aqtUQSvt5wIadOhxIgEFMPsdIyGHNFWMZ+h/DDW
7Ub3noLq2+2ZWxyWw4EhznmcbGcxhixWLAc1ABAgrbZL/eKHBVbRxMBV8h8ib4Sk33Yr5+V10omB
Fo9DEg2REhqz+wWpYCXskKGltVxu/C7DcbZ48gsHNT37geLhKewkYNHKSthXFNlsfRJXmHRwftJP
mK2STLKG0FPFvaYZjxOwum70Nzz7i+Z9A+QbH8ddlqlur1Qrd5D4D18F1g1GC/ZFqNFe7j365R6i
2inlY3uEaeLk2YYymuFWWtfsAktZM+K8BhCjMAK+7P8CznbiNPh2w5EjHi3auE+cg9IehHyFs4vv
ccTMN4m9Hf4xPyfv0p/aTkhFr8krLazdi18wm+tpquuyCvgFANC2vfq+Nd+b/Rr77brNNhvnbCWp
eTfVHSQSqivyloLyxr9zdgI1oLrZYa3tdQ0UFNFMskmxV7DbmL3Jm6j2w85AVC5vXyTrRyIcN8dp
O2j2ZsJaPVOKTdn9lPtHb1ozrrxeQVSohIo5bucmPI3ZQBWrDY3E0YxNmMi48vKsOZmDObxL1d7G
UDANVsp92vW5IJhoAPgpoAsXillAVa6HGAS6sGIQ80rdytwq5p2suwh953fB++y93m+42YajtNNP
/oMpcTJuvLfhVwDc+5E2curK8EYS3MzdqNz0GDnkFJmoVfj7SHs/rvpViOm/3GXCrFTwDV4xj/OM
Pw01OfS6CVmhYWyqLXdgts2iRv6BS6rMoojUjUPeUluHQH5QtW99pDprl7529RsuEwvx52dZUpkG
sFWwcec9PaibCaF/rCSAeZRufT+gfF+765zT67VBTPGuZmGSbMzrmIlvRyw4gMHDiJtwtPEN0MSN
ufHVP87WLwLNuYLMesEzUtc20EreKf7/kHZeO3YbTde+IgLM4ZTkTjOjkTTKPiEk2WLOmVf/PT3G
/3o2NzG0/NuGYEAHtbvZXV1h1Vrdu3oodjDIt25DmIDZziBeF23f6/2rSkTvKtyau+ix/NYGpXOa
LT37YPRFfHj95buNGa6Pi7gBLz6VnnZlmo8cF6OzfD0PPSfbgc6pIoy8OZH0rBkDVhFxWecexWSb
SVHCly+EgZWPReXqn/Q73SuO9iVzJ6+/5P6QuQz/44Oju5m5y9PeFNntY8syiSOIJOAQ5X+vl9ks
nV53Exc5KM3uVDYEoHU/w1UhhSr1s9i+pDJ3UioC2h+qEp1f3+Xbw4l54l/YX1Fwu6nPGk0He27B
1AWSitElCqf+2JsgMpVQ6f2+kqbfv4EMfRPOsN2oBrDg6/XKvdI1UZ7BtH9qvw/OM0e65c3Hon7G
Vv2HHjeaAVSEgQvjnQU347XBlvRcKgpkGMbELH2nYFKNa3p5fRtvDytlDIV6CZriQj94lbDwLCSx
tRAKylpzQd3qbdHPOy5/owqEDUbuRDcEcfT18wZWvFvsSgTRd93D32o0rR+c5yOsoofAU3aWdHsw
hTkSJOZjxZCR+PsX96+rpqaXFIIi6EuZxymVha5zq50mST/qhXonp+mlSruHZJ7SnYqzeLyu7yWm
OSEMXVP3RKf42jR0FV2sFnDQSgFjt22qFOelTTu8TD+epqkpT3Md7QFpN9frAFIwEeZG5HV1ThK9
t3IlwigqBMdRTw+c4KfYJHOQUoC7g5q+s7P4rzLOv7x+dm67P0jA4Jz/Z3kVt1BGnOBGYqf1N7On
euMpfv/3WIf9VbASIOS0dwlvb/21xdVxDaykoeGKxeCTA0fNHQznPlpV89sUvNlHQYaQHIpT+SP+
sbPU27BFGCZUon6Fw1vHSVbYqg2NGc5wmJ+MZLDQe5CTL4WtQRePvvkl7iOVCbDxx2IEow8r+t04
0zyQmJN2NXN64wQSINAon7xm6r9Gjf2OKnWz8zBs1AZE5mPQEeQPRlxXXwRyD8ZfNc5CIR2V8ZRd
jCOtnU+Deh77A03W+Wge5zOS8cueSsWWI3lpefVljFiOS2XAsj31nhbBIFt8ff0bbCQf14tb3a55
SIe2ljGRukF+Ck6g/U6WF3Vuc1CPjE66HU9fhUSN7MZ+f95j/9gIIa72dpVsKWZVBbPO2Rv6FpZ7
O6/dQamRNYqdHTeykX6wUgdhSzICGByeG1svXFifOpMk1+KYv0Ed9AiLvz+CIlZdBpX2L9WW13ph
bZ2q94USh3aJte6r5QpIo3JfHaePlFQIL63GVdEagqnXebdHZbB1ZggemHCzFOrPtrjtL5YJbWUb
ZzY1ghDoP2g9t112wr4t3/jSwirbCOI+qdqcPC5hXkO0ofpjdM6Pe0rle2ZWId9SRX3ToQuKGYF5
/ZvbeB9++pxprN+Xl8tZPW1Tlk59V2OnPiwoBGfHWAKO2RF5Ja5gjSzhIjPeDSMwnmO3B9zfaKcK
Qur/fa71Q1OakR6FPdbbO/Q06eolrQd/rfWo0zTWj1nuJncRHLOT3x3rL9bH16//3uLXiE2l06rg
+VsqyF551aWCrTMq/emp+tKh5SJC3eqNdJGhKLvsmL7NAK9XvnJuTZa0wxKycv2k/xpP9kU5lRfN
M+/3EfVbXublJq+cXBYjoaCITxzUn5X0V5ad5GLvlRA/95VjtC7ZLk1IhzHGRue3gsxO0I9aSE9o
3nCS/D28xi1UlDDh5ZJWmYJZaqkRtc+7F58zf/lR+ImfnoxTeMlLT1DjOnf5EYjvjJbCp9c/3VbA
AIk6xfhnJM5zOeKFi+kTNeyqgdhzUhvr0LV9eexl81tpTOahNa3Uf93c5gPMKBCdYqopTIitgjEn
DOIskLEXf25KOCS9sfaEOp90GDxpOUsz5LJwZu4KFG7GYi8Nr17+onDUrlAwrM9eaxyNrwJLIMZA
HAbTlVPypBzm+70ccPOw0mOzDVHA0tc0klKvxbVV8GXlYXFpkR166dOM4uHrm7plxeET0p+C+uoG
sjLx8PdtSIXcHpVTX0q+XiNC4OxJ3m4cFZpDsKzqQlEEe9evUcsMdSFNvEbW1IfHGMkz31Gk8SEd
pOBNE+fqDhXCpj1AgpSWoAK+yVPmaTaQgWFZs6m/q2vZD+vpNNmyW0fhTty8ZUonbIV3mBkT/rte
mr0wua5BNOcOdXOXlO8DPb1oNQK5w1+vf6qNMJnqLHVwImQGaY3VHkLaTLtSSQxXbxlZDAvpTCcD
3aHEOOFv3tg6xYC8NXZ7YhsLdCgp0kRxqCoCsL9eoNTnczE7PX23B6ZALvIhRfqouDeQ4GRIyP6a
CKXi1ttjI9k4mRRhFCAOLJhjs9rXAIndrrcwO0SB5zgoC7Qfo+Td63sq9mzlrakDMP7MArkE63xW
rmcpakCBuo0qf+6lMXRrFd/yupGtkBP0tAZSA4ojEodVpFRNUyb3oOBd8/3CXDKuimpr+/Bf9R6p
xkGnwqA6SQop5PXnSpK2bazO1NxSzb9CwO/ivo9lJntTtcu4Jj79zfYh0cdAiS1QDquF9bMt5/2A
LRhq3gen1s1857E9Dsw+V3f7DNubG4miDucQ4jUmPVYx2iD1XZL2o+ZaceU8DEgM3IVSOSdiMrT/
YYYaTROS+LMmB/L70Z6jpwgmYDhk1dy6q4Mq3wtetjaA2VTyVpDCFD9Xmz3IuSIBJhel4/g8gfXx
hZzndBgv8wf9R+b9fqcdyAo1MiFTCkpqjUx14K9qUaTkLjq1dpGUuT1CSWT+eP3Abl09jRKLqVKj
4lVYbXMVz0EeRrbmGvqC0qzZ2He4ABL0cKzLnS28vYE2pS+QOAD1BJxk/agPtpMkuYqtcTYPOQwZ
vgRaaidXuU3DsEJ5jBYwLoz2yPWlUEutmU1R4pf1YgjhvneiN4zfjt8npW8ee6qFx9ae0x2rW/uI
4yJCY6qMSv/qdFiSUw9ZQJFfC5f38tDezWpGOdlIv/3+96IoQTbL4woWTMSkLwIxc3a6uYfuxJ07
Z77Plarxu75LH2az2akTbK0IXXGyZ6gjcMurFdk1HChq0cJnshTA4n/GYLxTea/Ut2dFvEgv1jPh
uZZ5arjmY3SIUUfinh0saW8ce9MME2oUnsCsABi9NpMPbRnFVUdrRC98CS8yz+9MZAN+/+OAPvif
ldWzvWhWN2oOW8ZE8wMTOz+1TH/MtL226uZiEMIFU20grbB2xXaZWVaNU3CZr/QKWz9TALiM4Z4E
wVYwQKUZGTqgbQwfrbJx2w7Q21WhmjW04F1XBp5kD99TZX5Iq/70+sZtmnIouoJ0gN5uLSDDpVwm
08HUONhfaq1I3dQMO08JxoexnQ6vG9tKLmidgpqlzr/RrKWePC2jeKNnG25gZq5b9VBoQwXQoaUT
uiRhdYcDm95o1BkfYE+O/KSvvy9FqH+qEJ9wkCdpg86l3RD68qRqO77k+TRev7VE0NSgTcAskFbI
q0sejmFmy8zcP7fNh8v8SVB+CqHV5F4972MBbqNNEbDrCJ8wg2rQIby+HIneLEyg41NA6HjdgAKw
Y/uxrlKxYrRDfTK0Lztf4PYtvbYoTviLWx8qoaxULRbluwad1cPCWPh0NzJqYR6L98yh71zMjWgC
g2IAl6YldfZ18Nc3VggWVNYgjOn88NyfzIt8aYHoM3+7m6nf3s8rY2u2JMmac1urOM3l2H1rchPK
qU57TJXB39nG22vDasSFoassZORXXg3A6dIFFY+OIGmlbennKSG0m5+o4NoenLSoDrf3xrirf7Jt
GIYYZpZF51L8/YvvF0xNnkc5sVDcBW9yqX3fTPOjuNcuutQfXl/lrS2a5lBZCJyeuBWrsyIhcaRN
NBTdJrX+ZMTqD62ff45x+WsCn/e6qdsPhxGycAG2IpNcB+9TKC1TYfDh+nH8I16CT3XdB+7iKHsj
FbcxCkEQTzgin2QJNw2uopGrqJ4n1qQodFkf1fJpaB7aogSAvxPgbZqi4WLzlmtQzq0CvCRR4iWf
Q8Z8Yumd1I3f6OH9NOXw0cSvHaOyM9zXN3HLIApKqgiFmK9ff6/Ygl+tVySumpb7WUmyHCmUHOBp
0u7NXeDNVsGGogbdewGPg813dQekpEm7Cpg0d2D+hXq5Vbqtlxxtvzt02d2/y7u2zglXThGECQZR
5so/56VWzlLOEqPCRuZsplVoHPOxO7y+k7dmKGqI/E4AYSFjFjv94pap2ayk+UxlY8qbxw6yYfK7
gAhJavYCF+Hh1w8O2lu887KAIdirp16LDbOXDO6zLXU/4hxxjGHcg0htrUYwjlJ/os7F83u9GmVs
OzVouVy5Ey5gYbS/UgcYYwVt0841vj2B+F8cI0MMkB7e8OQVAVGrpotrHEZegtS18RgPtZctudd3
O1WFTVui8CSqXcx7iVW/+Eb1FPSjoghf34Wfeqe5awwl8k0TcvnRrr3Yacad1W2gVlgeJCfwZKrA
hdcsXaSMpZQkg0bZWTlGnvNlzlxgyfPBfi8fCj86SgfLS0+omxzK2I95ZCO3OJn/4XCKkVnYQYVj
XlOt6E4rNbpNfq5XztluS0acQz9fxp0i++apEfdMVPcE5cP1/tKpGGu5Fp4yHBRvlqfmwWwW5u2q
Yvr4+nUTnnB9CXS4cMl4nqsOqwPaxK0Wq8msCaJhKFCCS3xhqv+01+TaPDEvzKycR123RWinvGd5
JMsHNbEZLJ0ttAuTiZqlrn7QWmnv7m3aFDgYh+KNzum53sWiyWOYgIl4Y0gHz8CZEy+Iw9pNG3Ng
hs1u3Ukpn17fzi2f8jKIXW1nmkEch3/kgNRzd8Rxld6kjurO9M3GuAXlLx3kJbMCUGOvCxh1OQ9S
avLVBIYrb11arjTpiZUFWxSaCh+ig+zuzflvnMqXRo1VJWNJpQHEH6cyRsY2HwYmcd7a+s7SNs7j
lZHVBkoVfYp4ZGVNbjBZdhfJk18v2cUMmx+LVp+owD/CjLljdQOFfbWh69mLRKqDZLZZW3apH5nO
O/9cPJ6f0++TOIrC5T9fbl2oGZ2pyG0dQ4DKfwaNq/nyX+CDhcjAwkEFhPJvyL5uw0msEt6h1U2A
R8ZzfRWGlEpJoOC3gqGB60gqPxhWYHnaqFYPcpT9fP0SbB9PaG9B7pNq3ozuRaoz6lRqOCm/igeU
7nwDKiet8QbZUy14Q2g2H7MT5Xx972ZsnlF6dnRGxLO7zqntoO4SfcDPzPkUQmbaJZemWeLLSNbq
vb7KjavO3WMcGuQzpa/1njrpMC5xwFWP4/ExM7LPjVbubOTWZeCS69CSgDxFR+/6s6mtM+E5c1F9
/WcQdh8aoIqbu3oECLT+sSOW+uI97+JggS8BO4KZMj4MnSv/ZQNEM87t4Ku1mxxjT/B99t2bLkND
DL4jmveuueM8t06poEFUqSiCKF97NdoLsH4qqeYmYc/wXeInyuzTKzpwoHc+3kYETdr/j621M5uj
0dTTFltCoiZRH1MHBU/bpxt5XGKvHk+ldtinH9hoZ1+bXbm3FKkP2oKYHY7aUYJiKf9U0Lw7NPeT
l/Py6vmxkb0AUb8vufgBuyA4YWD9qV+ue/UQq0qlzXnDDyBF8YdLD6yFMRtvvOwfq60LAlsGCQr+
jvd3lYSVUaeBx67IiULjzdI3fhiG/ut3cGP6wWb2BhZBSuu8g+vkNciW1A5TqoJ/L6c9DWdUUMEw
q+c9173lWph5FTEoHQP6M9eXJIiioDVq4dQC800bL4+lJt8DE925BJvOU4iIiVkk3vd1KulMahpp
uYgxufTw+afADw7Vj4rIdjo1tm+ex3PxVU68vQrrVr2IHqhwarDTkamvXonZKfK4EJXcLCPQLome
AHhASyppU/ol6druDx4NyK+t2vJb5mbdqUn+Srsw+KDClLrT4d4oWPJpX/yaVbnFKGW7VQDuuMWD
wJXFd2J4NTmoF3CUPrHBoZbdtvS1jztHauM7s+uKUC/l7aLKdP2dndKkSUOKCmvdfFAnP2GixHeA
YPQPjdt+qByvfrsP3dm4LIL0k4okozS3jbbQ4k7aMsLLg/GnVtT+GNun1xe24V0F+FyFxFHUttfv
VRsuijqPg+FW8SR9aSVL+SmNQDklbdEvStTscRFsrAgjZElcGm7N8/d98ajUTdz3bTvDKZpAL9NO
jXmft7W5E7ltWgGvrTBHwDjD+rbMDGdYElNnbtS1zcd60Ztz2kfj+fW92ygWCxwQZWkxlEhWdn0m
iiySJjOagCbEU+mFCqoFSTBo6NjXtqs6UXNmeJAOSGDtkdBufTUwwAJgTyX3RvV5sZox6FUJ99aP
PyNlyI9KwvCQtgB+smdp59JtnH2RZlPDB69sUEC6Xqc1tbGeobxKDy/xdAoJkp0fM3vHylap/8qM
+KgvjkaOPGkjdZiZfg4+sK6jQH43B+nNjA7wv3j0Ng7Jlb2VY5NRm2mCHntDcBd/ri6CWzc4htY5
+Y5S7rMG3l4jeyN0+7tMzVwuJYt1BXJsM7ijg9B0eW67T2gJ5LDYzY0vV0P2GAWm/QmGmdyfwk47
y2O7F5xuHBv62xQpRChFy3T1IeEIchDhozRtW1PmKpX1FVmzyk3a4EdkKDtDGlunBvgM9T76z7cv
lqrkfTxwNd06mxS3HpNPRjl/ys305+u3cOszAm+gvoUYBPWX1QtMU1taKkDxbk6G+KnWgvIyBFJ6
fN3K5mooGwiWCTHcuL7retVYg8aXM5XCOFB30d70Ov3txJmVnSh0a0G8k2J2G2Ud6j3X98DKjK6S
ncJwgXK9c8bhA5X3y+ur2QonAMn8Y0OclBd3TXaGKLRzaNiih+Gn/iZNvOIiKImtRzs4zt+Uk3qs
7qTLnijC1gEU8zO0FajjMmx1bbZidKWyyhq/xXCD3zf1yTQKzXX09nMYaf7ri9z6ZEImzKKdJ1Pw
X+1jHzj2pKsgx9oggTi0Tr7YhfmD4Zmdg765KB5oUmjHxNwqNLCXFmoQoSBujPc08+40k5qLHHtB
G+18tq0VETKDQmDm8LZXEk1TUukoZHBjy+xgxfm7XmIfHa3d2bqtJZGoUwYD3MMjs9o6SQ3yugwY
OJyV+ldo6V+Ltg6Y1tQPcbV3FrcWRUdL5bwrFE/XAyajHQ6ZPcFt1wzQRmlGT+vZ+WSC8HV//zwQ
O9p0EsAr3pRpzTGparrYhqu2hePn2gLpcLmU93lV7r2YzxnGKqGidsr2iT/wTaszkTlVVSTB+Pc4
peaXpyU6yqMbTCfdHw4GEt8zKnGmpzLV37n57oDx1kPDaCpSyvQw6OyvPmAe9u08JtgfvcHXP1ds
KvwFaOS5ZnmUPCEYV/p668EylNtunHrxf1CwpHny8jesfAyawwguxfwGodFjfhZDDMZJumvf7tPW
b53Xl6ZW2x3UUVlLYrlD+lGWmnca8+2WnYFvrHZivq0SAf1DOLsEeAuemVW9MwV5t9Tiy1pvpePo
/a24En9SQjdjFko7dLXb79jcXN0Lk6u3py2SsmhMTHZLqbmk6qUPLlt5gIajvEjG+Mfr92Sr7Hm1
xFU1oM6KRusM7CWX8qkneRa1gPLdPtf6xktH+ApADY8GEmF99e1ZndME8nG3mqXu7ZQX+YOWO8Fv
OzMQG1C5KdBbUvJfW+nmCYSLRF9qGRvnwRqdb70tx25NHukWdpz8B3PQO6LxBTQShMUqHgkNRQqM
HNj8PNZnBEw9R6MTNQe+Nb9//UPdngvB7yA0kzj7RFqrU49+mh3PGQurcvmtIn2VTEYW094P1F0+
EnHErv0ZpkTzlW4bAMm1P4sTM6iSqhe1QMEpWEO7ZiFDIYpR7V4ecHsqsMUUOjkVfYwbHlqzkfIS
vXlRhJsPysf2BPfnk+Uhwer2b/MPzrvd8pcIO9arAwFFQUrkUjddUseuKp02xt8gI9VrmXWkd+h4
FuQccILI93tUu+LLvGLw+Qa+CL9Gp4O1csSgpv9YUuNTb/81MF1PJou+5vfXT8lGXkW9ROBmiY95
09d9w1ktoeMNGHIU+lA6oznAjC7NQblDqeyud+Mvr9t7DoVvFvfCnvi+LxZn6UukWjm4WWL/1oIi
GfKtQ1q7pSADfVjez4ovHxs6GkClD6EPemy83/ukt0HF9ZpX718qKbEeIKvgZsFdtzwQZ3t5YO7c
9I3S2LWV1Qsn9yGgIJudbQ+TL2ZyAl95Si/6UT47/rTTXt+6Fi8/4+q214ElT634jF2e+I1Z+VO7
4/i3No0ykIj5CDJvAmbI6YfUTsTsTelEfmR1d60hnZNhF1y0dfxN6j+K0NOkwbBKA6wm6bRecGBl
ivzZaNQvjl48WZnzs03jX3W7RxK4+Z2olQAccaiekuVen0gnt9VhTDRBF2D9jM81Oi/chtnVhILN
cbdiuuVOSHuZjSH4omS4+lKKZYxdz3AH5fzwHE6HcEJaBkHkk0Y7786CUnm3gr/16V6aFKWqF3cu
jfMMol9MomZvelXitJ5cWH/Uc7LjnW8DS+qRIBAYn1Bgil7XQSWlaQBcSLSB1Gn8mphmed/XkXaX
p210aJZJOUUBzcRZLygR9dkeLG3rySPmAgJHTI1g7+rGLU7cLUqJ+TFpjmWFEEz3zZkrb3Gm3w66
aBeqTMgIGC5sWKugK5SiIZmEiG7Z271bSsapslLLRXj8WM+R97rP3Pp8NnkCsTpxHtNO158vap2R
mAFdR7tXc0+JY+eSK0MDnnDWfzsLYl2gB0mCUJwBmHZtCuhk4BijxTRomjRnVeubIwNwxePiNLv+
cctl8ZDbChMVgvR6dc9VUTXXJHBv8l37KFU+rF4eFFu+nTNXzOD5KTv9p8vHjIyKq6ScTbv3en15
pXbUA8j6x2f+45ZYJUeYkLFz9LmqXf3FrS/n8NkUA73eW3UuyZzoNaXEylo4ao9TkOSf5iKJfXsO
0j3oysbdo80EugqySTDK68gSwE+edzIoxThxKnLXNPJzJT1kMaKPufwhqOC8Tp38+xA5O7d+49qR
MtP84eLBfrPe1LkZi7ktYbnPlKpz49z5sw2CxS1GafIrNdj7iOrGA0FOQNeDESti93X93qnkZKpF
6YZGPcTh0df6Sc1co3AHoasznX/GF+uUnMcHlN2/zx8jxHu99JugiBsvhew1uyzXG59ZUE8LWhuq
ZpRPr08VwwfDoPZ0v/XZdtGbY6Ml8IcI4e6Npm5uNSk7ME6bjEVdebi0Hk0oh3PDXYoWv5MFfzhK
8qNyum8t8ju/7wxIuyDap4tOkWAdGur52JTQPsG4lMsJFKZleqiUMj+2RAHH113chi8Q6Gg4lIEj
ImKx8gVQ0RtSm1P6mzjB7yzm0c+JMcY78wJbB4ewQswAUh+7oZAic5WkQWZBeknWkMmkzNGlHA3w
TwpQqHZvOnVrVbyFgqGRsOkmspgXWj2WUMklWvIY33PN6fPr+7Z1HiBThlCZItktoERZ2gWBCZ6B
HgryVkHTsCmDr3bWPtWFdfoPtqDtA52uMmy7LnKnhdQVfdpRySykD4MVfbHUsUTmMoxpQGp7NKWb
K6OBBhgbn3YTSgTR0iYCUgzEPLkzwvybXc1/NkYD/qHOdhzY1v0FzUjEwJNOU3B1+urBSBADxVbX
hY8zqkiZ1XwwmvbT6xsowqxV6kMqruAfUKuDIWDlJrJ2yduO0q3bVc2f+ZTjK4vBL5kTnkJq0POY
V24hl19et7rRFGcXoehhE22QCOvV9WCObDMNiKdLN36cP7f0pqWD/CE+jUfjTjnUH/7LZMe1TXEz
XkScVdTRngwdWDOzEaChJj+ZRvTZ0RLp8Prqto4JcB4qKUyb0zkQn/aFoQHibT1vCd5tNbxD8vuQ
Z50r2Zk/jvNvswayphemxE95YWqK4ZKsRRQdqfngQu16XxW7I2tbLgNOTh0JeG4ZxE/XRpq+r6g3
GDC7zIor6X8YIFBf37Gtww46DHS5jo7LjWRiKalVuMQhdIEGGvZSqDPNVQ0xTYl5LyTZNCUQCmJA
l7B8tRg+jtG2AfdK65M3TTKdrN54Cypzx61vmYGSjxafIHtjSPd6z8ppZP6Mv8StRyenUHk/tM9D
8PvYf8ZrxDwchadnaOS1GTOdlEGJM2CYxvRWSqMHp4n2WsAbx/kZKARNstB9WGP/pUgbC90h962R
Izybcl3JkFAXbezNqTHBdZguP14/DlsWwXgCJKGExwTFKuI3I6nTZpkRDaceL3k7/1kGzkXXSqRc
i3inSLHxoThvtB3ER7qFwpe5EStDAuOFaS3RWxkglq/ZvXKBeF7eeaw2TaGXKXiKSerXvjYeyrnV
Mh4rAA+0l6kiJeqHSlGPr+/exnUlvKdXTnhPdXA9zby02RyWVcvQUBUwK6vZd5ZdL79/Y59nhAA5
IiF3U3lBMBtYXEq5qgofVViPVPvOsD7//kLoJgvkHYBsMrLrw23DohnAM6YD0p6/5YvztS3UvXhy
a7PAVNjUb2n+0A29toG+SKOWgtPOKAdmZTMXesudrdo0AfkA/zC5QmZ+bSKJmzSHEJUT1gx/pUbx
pCjNTkN3q2IK/fw/NsRvePEOSIUudL2EjfeL6lrH5Zx6ymk+Vo/9paN6s8dntHWUkSilXYfALVWV
1bYNU1KbQ4E98CHMLC7zG3mU3hNh7BwBEX6swhP6IKB4+FcMU63sqKivqZKYR9OU6YORtE9JxdKc
7Ie9jB9bY95BYW30ysRoH5UwRwA95fWRk2QDVUNBs0Pr3PrTzubmsdH03j7k2qx8mSG2hEgzmcyz
OaiJnwHgcM2khag+GKXwos5hP7lW3WR/oIwWHl6/Dht7ToWA38V0Hvd7Ddx02sFsp5i9KB371Ibj
myIsF7qkezTBG1ALrhykPMx003e++biEnl3RLaJu64PhtT0k1guvf5OfYkSZ9NiVfo1/KrUbHfYm
Mzb8PtEguQNsvjLZwyoYBTaYzGrf0++mZJa5ORUtUhQVQgHIbGs3q7OdktkGnRv4MBr5AIlopgBf
ub43jjXEcNZhUXDjdei33i/jY3zIveWJrpQrEvX27aweOugWZQaxdgOfjQN+9QNWnctsDGDTL/gB
aV+/RTs8PbdRInlyKObCiko7tHL3Z+KkX2fGxsgF6ItXefM1GRwOYqSrNCOyn1mSXPpQJ2UMyi+N
7XyOZTVx29GMDr0aFS5KGY3fzxFIdN0uaKs7+qMyD59jp/CzTvsu9/2nZA4POLDvaGI/amn4ZQKQ
4BoVZpj0k1wqZnfBkHwjJf/e2bJfZOW93JZPTp9dCsvwep0BqLBWf6pK9lkvZOVULFkMBl133LAn
HetS5ZOWc3PUSf8sogcYuaK3/bKHbbm5JUxBQnwBgAuBHWqhqzPUVznQX4usvQ2Gr3I8Penl+FZL
8p3RtpvvhhnBEQQfF+0AnsLrgxOrZWjWwEuI6+MsAbWZyGc9LO3LYrRN7mZarnp1kUq/W/7ALF7X
IBIjgwfBc222QzwD2mueq6VqvWDO/G7KvA4q+Nddzc1FxIxwAbAKAKpBZuXajDH1Q2QHpGdzCq/7
eDc5rasQtABd21nQViZIFUI1mO03qdOtv1dYlVNUBVyAGQ3HrPWjP/VD4g9umRy0N85peHRMb/yS
y3t2bz4gLhTMAIAhh6L8DTw9iI1qVkVpUkiiwiNP+3QJ3dbgq3npg2jditmeWfbgkEQc7/X9vTmk
z8ZNwPesnSbuKiQondisSgUwm1xELnUNFwFkV5q+vm5l05FzEzipeHPBCXb9GdUuqvVGB6ikvY0C
V/GtM7qUb/S38Sm9jH732P0xnutDdHrd7M3hEat6YVW9tpoaiZI5GVbrSXnrpPJBWj4kKqFVa+08
15vbiDSMGDHVxAzktaWmHqcuzkgbi6W+SHr+sVfrS2IYO9HVRgBnE4TQP6JeIdBJ12bmuUuyQjQF
wH7b35XYnL24GaOn17dtazEQCpD/KvQ4blguGrtw8kQGQxapEg9Ro8gXXY7TO2nOcv91U5sLMqFx
plpLeXw9IBGFdZ8lIaYMo3UbaSGK2xt03joEDkVhwdtBtr3+NN1s5nUqA/xz5pZ3qaCbUiZ/RZry
Pi2jT/9hORYVQNi98MbrZmkf6R0ATpZTR++z/q+AKvz/l4H1kBVKU0k6Cnhfpj807eQqebzjcDc+
PlU+QZtOvsZZE3//In43USDR1QX4gZ66c6S+bcLurKbqzs3cKPYxhs08IQO3hLlrVrJZHK/MgmfB
NoIj8dAxnr9Jc+pXXfYmTmBZNeWd+tS6AYRYAJkbs65wG4twcr0uHSBYDxeD60jv83K4LCUIwuLT
Us6uPKrHKPmrrcydr3UzTCWMwlMgk5dy8m4Um2FDkCqzIzkR8Wt4L9ppFUz72iE62DvrW+/o2tTa
10HH21chpnpH9hSp8QwtvctG/SHW6ru+GZ6W8HeVldcmV06P8EKuYoms2DBDVyayqoYnpdoLNG4i
47WZVUbZ1HXRxSUrm+/6UVDkStmxdrwZZWUTeg7gaEnopu/yjyrxIqiEfWaj5yLwy+Rv/RNWh2eR
k2FA8gUBQyaY/h+BLITnb/Rv9p+x7ssXRkm+j76C+eiQec1Rvnd8wd5oKa78FByyr/ojycTuCN3W
qX55wITze3Fb58pq1EFk21I2nRdNPdezDTwvAnY1l29j2LaccHpamnnHb+/ZXYVlU2opaVxjV2Qr
2n13hhD9oJ/3SA7Wz8N631exrQ7ZUbBEmGmJ0s0gdXfnkJ5LXa992tWTGiErzRkWJu6G43hgME5x
y79sf6DXHnrmOXkS5C+Fp/xmtU8sjcqYIZIDCs7rwKuJmKcuI3oAUjqkR0fqzUNqdQqkWWF0eP3R
uKnJPNvi5RPNKYKTdW/KqUH426LHMXqTnz7lh9KTvOy+9R36+kHo/m5NBnvUSCg609ajE7Zutid6
nTqO+GzF0PzMy/BrK0HPj/bhZWdh67f92RCdAANcEKjidTzEzsEKUc0cw4f4SfbGxU38yNd9WDzh
Zb3cffpXshcbh58S4P+srmHMdMnqRE+xKgDiUuym31FaDwnZvfCAto9rNK6BXphXfQ8FWP1+b3s3
XP2V/VUw3dbJYCcF9uU/pOBTUQwnq+m8prq328UvnG7nrd7cZAqGMB7SJrjp3w8ygjGKNXFDoJeP
S9NNp2928Cm2k+PO5xQPxuouUmCTGZOj/wJSYuVVJEaraFexMBAoB9l0BW0Eh8idBYdD8+ZfiC1s
fUoK7jQUuIJMla0cO113aGEUcYCQChiJpwrX+hLR+YMOPXVVye3u6ot+HuTKTY9S6sPS7Fz2IBtb
91N0Pv/3K1ZefEzAPccyOywUQnREO1tPkMKiYHbu32V34xet2/Hfz1CI9Va/NLnaalkZm6lEQAPt
AupbJvodmm/dL+fgNFxgHM2Okd+Byk+e2j/vymN8ZFQXKatD/3b/db1hIhK3+OVvWXl5YGlZLk3i
gM2H+jNglahyja8mgreBTx3ZDdzpl2R58YP54LwPXPmjeW+N7h5GdCtYu/oZq5cgCCoV2YhFnIX4
rP71910GcBW78v3eMNcNbcFqzdqqsVRWdQd0GmPT0bxrf2WqWz62bnyw/eI8f80Z3zwonuEJ7ZQ9
93ED6VzbXvkPs4+g/Muw/feIPw9edOxc46RCHedK/l5lcW9jtVVoSjLroMmBPf2UvSv86Vwd5Gf9
FIj3d16ELdf44iitu/lpa1mRKjxIV0CK1FqVO5jmB8h9fjmd837I4DGZhmbci/OFm3jlNmnrELWB
oK62MKuf5kMR+vG9UDeZvOR7dBaSb8rkNm/2atRbgfHLA6utnFczSErw/B3jX4getsvBUN3w/m19
CnAe6lftTmuOyi/jl+rH/+aVv2lRrM/Rym31TWS2ccl3LX9FH/XFM3n/hN+yNW9B7u45FN87TDsO
W1v5rS40GY4UfkuHXUtscnNo/wPTxt9LA/MMBBP00BrcZVbp0mQKSytaDCw1DE17/b7tM/OPidWZ
Kec0rcNEwGqmD30SHqbwa7TIO9m8KvzI1ckUksIUioCp0R+7aWTUAyLj1YhsXQPL2xx7BJj+dOwg
JqOJ4slH+5ge8//j7kuaI7fRbf+Kw+umLwnON27fBcecNEslqTYMVUniDIIEQJD89e9QtttSql6l
u1cv3sZhOyUhCWL4hjNsmwWvq05OX7CfAvij4Y+O9rYY4KPsY3hX3BeUhuMoTgUNPxrCQecPXCgU
4D5hXHwunKVRcAJcqXIGNGeyrX8+7msYmVgJ2RsqPAVD+FQpRgEOFr9/DXm08OfaGsQyvg0pwdBw
IOKePebpEs4R9lqSxX9DyP5TbHQ05tHCZzVX3OkxpnNWPy0laqiwMQlFoA8bB+8wC0/eh6cm9ujd
aXaZGbaxOh6GThEWJPB2EkcLhItUhCVzrv8HJqfHM3t0B2u9VzfoIzloW1SBW5sRDBCjBn5KrXvq
La4v6XhnoNEOVAxYYJ8JdDYQ8HM3Ipzt/HpT96UWurk9Q3tqTOy8j38e2n6OcfD60FSAtiPQbavl
Kb7Nu0S9dUuDwJQTMe2hSFedXT0eIiclIQr+F2uslQ+Red6ViLFIpG2rUNssjz//Dp/P64/f4Zg5
ZTWm3RTe27KFr/CrGa1UtJm9US9ZSr+e5pb+aAmhKw9RVZ+A+HDcRpVW3xG/wRyDXxpZzSNF9/Lt
of7r+/Tf+Ut3+fsL4//7P/jv7x2bhzKH7MjH//zfC/ZCb8Tw8iLOntj/rL/6rx89+smz8vvQ8e5V
HP/Uh1/C3/9j/OhJPH34jxilJjFfyZdhvn7hshFvA+Cbrj/5dz/85eXtr9zO7OWfv37vJBXrX8vL
jv76x0fb53/+CiOFd+93/ft/fHj+1OL37l+4+CV4ovWn33l54uKfv5r2byior6BGFDwhqbaKsSr8
Dj6xflt53GBoYPW7KzD7119oN4gCH5HfVpqbDVOAFZMLebtff+GdfPvI+A2QEbTh3qRhVoLOr38+
+4e39Ndb+4XK9rIrqeD//PX3jsj77QcZg/XuQ48dqGbrE2zHqUeTFaU3hpCE17511DEf9KkoErtr
lv0iC0hR+OgAX+r6SHf6MJX3RLXuxTxVzUumeSR1fWgTBF07mYdaynbXcZPOB8JceZYBCH6bzZ1x
QYRB7xtOIUbWAr+IPvIo4APZ0Xk0Q38civuR9O5+cAE/NmmnAn9RN72JHymke21lHYlMeIiEpTk8
OO3YBkiv56Cf3UencA8QOd8qKJtVo9jplX81qfJcSuOrpewX6L08QWt31xEZw1ZvX8zVWS7cJOvk
tZ01VwtTt4PKX7VxCqrFTntZBSinHiQhm8YYDrhf7lxCbzudpe6YXRDqngPgFnPIfzlwSV5q/8zp
jAdql7vRN8/qwjtHigkUSKd9ReuI4iSbHwx7ufPnYQhcu/oqpv7aFu294y2Honb385g91t1yD2mV
bWaIlFVqr7QsAat4pzPj0stgKtfMOLPy3A0opSysl/w21+TLOI1p7oPTA7rpXWW5z2inXqpB20Ev
KAsyOt8Zs3eXCS+BtM9+GVAlIehWBUJvwCZxaaIZU+QDGtCIbk6she9IBW2cwk1ZXl2BGxhrJX8Z
c/VE3SXyOU80OsZVUcfTpO1GBjOvpgkbCOe33AAORj3xBi3w0tOicdZuPGd8hBzp1mIMWntlnkIQ
ZkMqkuRTf2Mr0EW1RkvQb0rQTvtWFjlEcxbtsslIqrfV1u3YBvail5Dk2hRMXtFy2rtUnHWW/QBH
sa/chhxa153N47LLZvFYWsUeJivJYhU3nBQLmqn1E3Tpnoa8PNCWP5SNZmxHzbeB6EPHxmjgheFN
xq7P2ZfR6OqAeRMJyrx6KnXrIeM+tD0gh9saN5zKZyezL3PpbxeKd0Fo+ZJ3xpWp/J1VA2LVzdYN
yqMvgnc76tR4y/Q2Y3Na8vrCHUDzwrXmBa0D4ydXQ4I3OPkX26MJkqNDbbPvpqtBwaRjKdwbbnqv
2M6VbYV+nz8LUVxU3L6mXG0tJRK/oXjcdjtM9IHr09UiFAsBhbnTLDjL1Oqp9Ergf0f6YNNpowvv
1jFRqM95k6pJ/5L14zkYIvcAwX1vAPoIVL3UoduRJwBLz6FmawDxTWBPU01ewHqebyEDZYV6o7ow
A+7OLYtDpYqDMzM/IINzJyp0wNyK2qHytb0xZFeSdQw4wGxfLFAwsAsJy9dxuskq87ztvE1bZwk1
/GBYxqQjdqzb0LvR8y+MdzflNBnxyKAP0PeiuAXmsg/8DqtVZUORQtRjjGvi17FhyBflLNulyQ+V
411SkdUhFq+9MabevoJyShkAvQKorZa/5KOOLmBbXNmiMkA8dTdjX1dJPeaPk8u+i7mf9rJx+BlW
M4ksUgw3jWNpaQlMBA8UYtsrQbTlYqh4HRlLc577RZtS1U+X09gVkJUb/KBm7bJDJtEG9UhvRctZ
Ws3dXcXzpDbadDJ6uc8qv08kWO+B1pvxUJACWs++Cm1fOpFn8Dy1sv7RnMjZwrsh7Orua8YJrGNV
C+UNZopg9OezYTC+Lo577xcyj6lcshtG/AOysQG7O7NCT3rbqsi+86k/H0n3rMbx+yLN22IY97SC
916W1xuP6heV9F6VMX9lDsueug7ABjWqLoEc4A0dvOeuIUsIKuMQdbik4mFAjXryGgFLQhzRA3dW
qPRNnwm6XVqaHSBHkAelT64Ms4Z/4sB6SDwbblITUySzAJrCsKERVZfpUNFHp7HDeWZZOK7GFBbJ
IGDcexUwl3kGDsog8cD5RQF0EBwDXT30WXE+s+ULNetzacvNSJuzXM83piWeW5CKI2lDOkz1+5lm
PqbMHvWdKiBFWTI1JqCXTihoOe1BqzQD0m1yQ3qAq0wG90HNb27MJp8CU/VlODb8fK4YKN9cPkJg
a4mByaoju8mGjWKYNuR3w8HK6VlpjkPcUMfbAeEPdqzl5odBlhecUxfbHBTU0OcefbU03DgzzrfQ
hqhJiDTJCiulq7NxXB4st08NG6wwMuYsBnjQOKeZXR9W6vFejhMYA1o+J5AMLQIY46qwWiSqhcLq
gqLP7/oWmKKBkzKBq1YC6BGNdNxZNiSlIm1pdy3jX1DhIhu96EmQLZQFoNm+OuMCkJKXjcFksjFo
cGaE81K9onFVB0pDMVKvtauaZnms2d6OlE0ZeODFhnVvqFhW3jNt5C3v9D6EN2d5AegkxPMreefY
0ts36NL1eLG6e808Pp11xdK+TN0434uhB3yH90YikSmnudCv/aaFbhP03Lc5a59nTlkymGBvs8yZ
0wWc07vFtPDOCshsT4E+KRnlGh+/TkOjXRa9eT85poobDWfsP9oOwG5tNCeECu6NNortrOPFQwgf
YABNbnvNiercQg2VzWcTq4CCQ/BhYRWSkqb/fkz8f410P0THP42c/x+MiREs/iwmPrzwThTd+4j4
7Td+j4iJ/xtIkcj00MmAiipgvH9GxMT9TUd3DOJQ+ATdOBOj/BERa8RDHK0jR4QQFkD5QKP9KyTW
TP231XMdoozgR7noj3j/TkwMVcAPKSlacwSUdx1/DqB8f1V++5gk9kvW12pyoVmNMPaOtJXnhQWk
uBLpZUO8tOVQBoXGEMpMw5S2PpVfs4HNO2QWYl/QzpuDquu8IYQqpL2FMIB25YmSXlSZ2e+BsmlS
ZpIypHzOENQVRnunyW7Z0rmAQu9EfXawy7IAibrrs4eJekuNqmKOQ1KgK5nCQI7cj5bfc1w5g0j1
apjyQKNFBmVvdyr2WtcaMYMU1baD5I4fMb9S7aHFvz8TRuZoAizj1RA+ieYqJ6mkJZr50OX3w1Lo
mhdSVIkTaI25flCAATIG0Ne0Eocb/YaLrvs21aK50qymudSmVjaJq8iCjbXoW0do5oNyRKsBHGtN
e7+T7tYEo/Fc87Pi3KkGCI7OpQFHhQWHjlcauLJ8IDOSXtPzfa5k9QVDiKiumTqUtLD2tHSWkIt+
jLhesb2ylHlQudRuKo6jh4nK29qs6gHKKwFpHbyeqSA3PfCSLMaHvT91zo1os2Ln15r1UE/1eLCW
mkZQQBpwjSPEYkvHA3hwOl+aTImtas1q29tVFxWK9PGgDMhUiEZGZM6GnQ/ji6vGXcYbz6u6OzK0
ZFe2ehZr7vTkGXmXdjBF/mbBWu0aOn4gbFOzOuRDXZw1mQcT2LGTHdCujh37g2e9tEgYI1KMZcyI
V30TXlluS0PSyNSVe2cQoc6noaziSub9TveLok0EKfmTOSntW94svQ63yMqNlW2pREyV3OvuMEAh
qFGpTY06rUHX3yM7g2UEGab7xW5FagwFYg5jmr1NPiPZwHjtCzXd/FlWXItrZjdRqdUcF0ntnmnU
zQD6HlBAt0UdD3kLH4We+je9g2hoNOv50hK53DUwBUg7khUpzUd0a1wAkJ+51tRndovAJtfLbz6n
NsgBJR1CX4EJ7MDB5q4qXZ7Qxi/uWmvU7nvSOQdbF1q09Lx/1Hstv1egWMfCg6p7NCGEvWnLsfpm
Nlq7NQTpN9BsaB4GoDofXDry2Gtw/QQkz9Xt6Hi4V7H+Lyp9VKFb2NWuy3orKSxsJ4icF5daq9zI
b2wzRnrkpn2na5GJbOMeVSwWF5rDYmpBvx4AX39rGm2/s0bwnQylqsgp8/lbDQbttgN7fbu4Zh0J
1OLDwTTbh3xs/UNV+kZChtI+eF1HEgpm5T7jDQ3oTIen2gXogDTWHKBWhcTGaMxdnmVd6OjzFI7w
wEwg2jondUVlQvRleWqXUbui0zTFvM3tzcKlTGZXh4HsjDLdUCPNFVNZHvJSrwIJl6xD3kJp2aB6
sXHnrLr1/a69dCeBOpusmtA0ave8kL1/1gyNe6ELON6hWTPVCZvgG2a1jot9WpNkUBXMoXMBRNMo
qrB1FI9qxZFlkp7M8URm56A8gDzX1ZQKRfQrs6+LGEdklboIZx/dKWt3oEIYX5pRV3ud5PWWQFk2
IAbX9vCk5jzWhMVS0+FtDMfc+awEgirAi1bpgBpLoIlZIamzZCiQal0w0vMzCMnymDXQn0PJyLoA
8MmNGdTxHswOuS3CWZi/k4rtKjnn60oRd77WiXO/wZYea+pte4iBxCX+1L6YxLzxBhzNZESaQqVP
bzkIvjFmxUpGnS73DfKsa2z4JlazROWhMostBA35wYOYbRnkqFpd2wXzQb1jRlx2sPTjOpSVMync
Cygr1BsC9OZuIqQ5z6yh3tdm3uxps6jEbKl75beSvIiOlwh0rMm7mS2NJ1CvXe4Ub1Hy6BQvYxvG
oXusWMECBV4ACiuO8dTBneNx8HPjqWxd/ZBZpDxzS1JsrdKbIsvkNM60BeZhViVTdP3dRGlmdcus
vioDwBDNaLVBAkvapMPdyDRnzywyX+L+nkNP5f5XZ5n5oTEtSFEQY6phkrGQ2JNdeduVNU8qCbMT
ryyKfTVzEhGwC+b93Niwkqkna6M5CCy9UAMbNQEmyktcapRPBnRVY5zJTWrxsUd+wIbZ34Ipabax
jtJLqPtNHWFDeBe6nEikmI4yTd+KLVk6uWmNVsS0lfJCLGauBcvc8diCeHeoI0/agDEozrgwvU3v
5jJu7XaJR9DGNhDpx4UmFivMfFExnP4FyByiQDWlYjy7b0EN3AymJCEDaAdCGI227UySX5kFre5l
X/p94FJtjuq5nCKtqBVySG2KIdKJMxzVn70cBhPyNczYSaTJIrF5P219IfprRfsGm0YvOIsWA45r
ca4LCX38Orsa7KKFbSbK3pXZidR2IC5QuOXAA6jMDakcmbWZQUfSQ9SN8q2VSWP4Dwq5/38GrWsR
9b/+rJV+quOGMxskfx+yrj//Rw3X+s2B3wd8hECchg3VXxErCrWQrzaBaAbgHJh6H5X3P2u49m8u
FDqhDAD0Nv5t/ejPGq71G/BmK8UI6GRAwQB3+fN7/Y0aLjluSdlouEHTA4w4KNuBHblW/9/3NLKO
eUNjk1BEY4QFFtdPq3vgKABLDkQgo+aer5BI4B5XINRwl8Xzt+7bu9n641u9ryR/QjPgW4CJBmXc
VXkBz33UBXcJKXyIyJBwNYBQsPys4agMbBYU7WctpC//Nnzi9wHBLADtBrN/jNybMxMBDRckxJkG
PZk3SSyw6sEbif4O+PS4h3I83NEs571ZAanDSag1cASTyKLllxNTuPYOP9Ti1ykE3mpl1UM15Zjb
aCLWXHLNMMM5ta7GVXEUTan6zHleruEXsiIhzXje9CyeTzlq/vDh3o28ZkTvlhAqDcW6XDGXKN6o
Z+WdkGX7pIbzNnvo1q5gfJCIjhH5RA6VqaGxgTU6RW0eDNs51EM7Qc0V3QMeIImHaWi7Fefepk5W
zEIGHHNqb8uEXdGTjhCf+vHr94G2CjYtAITY20cPvGrEUTYtJFwhblYfDpGX/m5cWr3SvX1upm6a
bcjD2o5HBFSyE43IT3jX9QsQnBfolIOdBqGDjzPeAOTneRO2y4oFnZbEgcgT7ny05tkWktKRjJZ4
NiGOdA0hphNohHUrHq+z92Mf9bA715mVmEYS5vZVi3m2uxRJ2e8XyYeG4IcDYYUv/WyUo761o+qx
N/XODK20PrfibLuk3XaVDT7dlT/1QDi53y/fWWlGXsyYzNKawiWbLpUBN5+xPIHt/9EueTdvx6wP
eymWEYwGEpLiTGVfjOrlxAFw4jnsI0SYXqmMTqjxYVHAUAoipYZcIlcEBbr9K6phOkOxLwJcK/r5
wKce7Gg36IWitree3Zr5xRaIAcfu1Gp4c9E8Xg5ovcN+YS1cftKU1YfSLTVWAabR9EbYGnK4mUVX
7Vqj8kd4Ozr5rlsQzjDbe8l9M1aQ+oiEWerIEl0n7CCtCAeXKs1sBcHpDM3l2bf2Rd16IXgP0zN3
cydGLlw9zhDjDiHB6iY6p/pGm+054qLV0ddypoA4tX+74tlT1lroitglUJ6a2+50zX2A/WOM9BuZ
kzfnSaOP8FCQoI7OJcq2Dk6Ny2Yqi6DEz6eW3xThZPVNRGvpJhM6raEzldvRsJrtpHCyic4ZHqfK
zxKw1iHFaiyo1JZZtTGncd7DUljb5NbgfYH3zDeTt+ncgmFuDvtmhIEgNXsWLGa9lVV7zpvGvmqG
CfBXqN2Bydp3u7nJl7Tv0RNAQCrCrrByGLQSgIfoWB7cxtj6FH60Ixsjo+xRWNZ3ZcazlNbldxd1
hnAckTTp0Dz0Z09svL4xzuFi/VRIbYt+Bjz+tA11eKLL8hLaPGFZoVXnG2mvNMTlWXvD28ZI7BbK
haO5wezfz7kAp0+1UW7p6mmZh2yfCeC2Rr5FfdwNGi/7sthWhHYZ+rDjue1nZvwPS0PqxKRvhLAE
e65m8Wr3LXQ9DFS9xn77D4WQTBUQLAuHhsYzWlpaPl5LXfkhGI7g1UCqjnPk3F5xxxfLC0s7PzAI
KaMnNUO5yGyfNcu++MfAXNXpg2aEaEQLsPSRrGee9dQ7M6jH6HwHYpTtiaN2PXner/o3ZAvKksB8
oZiI0PHjyWT4mWHlMLMIGwCb253YrNKq4J+c0Ib6hO18G2eVKndWqTloFXwcZzao0Whwdwh5DK/S
uEigCT2upon7eSNPodk+xXrraFD/QZS3+gWAyPVxNMftvJ4UExw8d+spVfsYEEygxEEt8G94e/1o
Et8Nd3zuqnndrr2xTqKdrGBDO131aU8BOdcr9/hdrVAIAvlkKCg5RxfWX+tQ9wdQ/7H+HCzE0epf
0QV9/vmJexzqrTMIlSu8KojMrLiLjzP411q0jbkNh3IAbm5dh21PnvoKDLx6XaM/H/MH04hVqKNS
Dk1/5AlH176Wu4jBlGWE+s5MzI0W51st/Rtr8TgfwbN9GOfo2fylR1m4xXm7ZgLLFjjAdiv1veIX
bya2idosJ0VVoUr+6e1BwBIxkwn1K2RUx1BRHVpvTGblAv8+476v/MtFeNeoutwPJZzvJLzwtNYB
bY3fjZquX4yVK66g56fvJ3gKD8uSLAsZ0TXStYu8m0VYV+qxnrNHqTMWqr5OSocf9Hncl4O4N7Ql
FLl/y6Z5TnMqzYjk8BTLFn9EC7IsUWyd89Dsp4i0xvSYuShw+UV/bdQi1rTu2W0R6qLGF1gWPxdu
Bs8eWUzx4HZ7k9FiR7Ju3DStQS7yshYha3sV9LW73M9wy42BEpijPud3RsdehgWcrEKaAKnL+nzk
XRaP6E+GoATWQWc77MEXejBW5OCP/t3otDKCCqd/1kE3EZdWu9EJP/eIo9A2Bue8bdl9iV2SLnSc
I8gOfx/cJkSKu4EhBIygGoTrgkGlnZVZng66Ly/KOu8TpbvTPe2AIOhxyQTNUmwK102g9ny7uGXK
mh4IkNx/Bpq3ijUUQxbwt+FYOwDqRy1rw8viqpuVgV66yc4IyW8zc04NAaVtTVoyyJktTpzNn/Cj
awwOsBE2Ir7/Z5Gxvy6WhbgXFPeEt14Yhj35QYU7ZJKDBi4+eXUMFILXawaGgAexXjwZbqB5QS6G
G+nnm9T8QdgM0y8PmTROBqzko11aNkbViQ6+kBDC62O5sW+GQ3M5HPpN/cVMZFpFfiheMaOv39Ga
DettH7H9urFQG4eTZZuw0DzBkTs+ODBPH77S0YbO60mwpfRtVF3R7pqNjbTppi4poFpbaMNA69DY
sLzb/HwmfhCUfhj16JJxe9V4DYR+w04BKdbsVXZKvfHTrXn0YMfsjzZD/b3NMNc8th/MaNk0cKtc
JfpP51yfmCbHYx3F9lINRoPqEqohKFack1cjMjc15BcQxaTe92Izvdp/+NufUur/UYHo/Uy+9Tvf
ZfewqK6A5V01WcLsjAD9lXipFQIEcdXuqgsnmh9wskUqWnYQ+kaCJjfD2akv8fltAnq6Gs0hB4DA
wLEj1DD3eQMgkBW6/Mp3bxsIIP58uXzStoB2BoppoDv6ML3H/bB+g3dPWY9GOyp4ToXZV+NShY0d
lxsLjIHYj3nUNLvsuxnChO0kj+c4bHgbF6W8N3kUaFgebdgKYtTwYcPsUgTXzL2ugNZSZUL7658/
4PEFt46zCs+uQk8ASztHFQNgFArlZzUOBv5gkHgCClI/JWzxwzEAVEVFBOIWMAn7OIckb8x+lSEJ
F+t1hlFLheq7gKjMz5/kEwL67VEQDqPFDulUiEF/HKZfIT6sx6uSu74Jyuu1+LGCr8fd/L1HjeA0
QfsHW31V9MOqgLioayJO+DikVdkQdp8wewB0J24Cv22ouATVOYl0OJycWos/WO1IMFAMfavHwvL0
42joamVC6MD0oDY5h6vFMZSWrZsxLjYM4mt0FR44cZudGvJo+dut9KfcWMWlm+8VTOqGUynG+p3f
h8d4aR+eaV077/ZXh5a919iThRKe08Zvz4QUo+hDc/e7u+GpqsQPFiP6Tm+1c6RPwBh8HNBiHZdk
QFXCaDzQxYoASgdhL8ipl0V+8GCwxIO62epRCvjxx3Eaq0UhrrBNrEZ2gFLeXgvzA9Qh4MTKTou7
/3A0KLbhZvcRqx7rkEMNWxcZw2jWlYKGwQwVNQAXoeu8tfaA0X47sdWOiUfrWwO4/F/DrV/n3Vsr
7WrslZetVbgZqkY8HfYKeVqzO+Ui/MkzBSO9He8w9URMBWfIjyNxB8KVeosC+Rut4goqkCkKF5Dx
bdN1SqEb8cATHkEf4sAgDtGfWp/HgdOaUkHiEoYOkMNyjONDZcyJuXhMwvsGTibskafedkIGbD5V
J5/102lyPNbR0jSMbmJLRvSQHtZ0e9pwiBTn4UpzP1Wa/8RKPh7raN9JmxfAhmAsBYPDFkXyuEtd
sKoEkou/5fB5fJKsA1rvahZHkcrCCTOyGvWYkbrfhcmmYMr5SU2W430AFVeE3Lq5dgSAoj5eLqj3
oQAvlfFWseAhu+igyvIm8JXq9/4J8d313np/dh0PdvRIgzGqNuv4Eo7u1mHXJvIjy/vi+amYT7kR
HwfLx0MdbTh9WqTX1RgqN8oLrRlTjqIm71HGA/CzuJoH79rSHn6+y49PyuMxj06wquYGxT9A/eTf
SA5uPP8m1evPx/jBOvz4wo7WPJECMvsCgyAeWJ02AYldo1c9B0EeoGm2Mu5O3Gk/KDR9HPNo7Y+t
5RXQWIeNO6haGvpE/d1KtnNTGrO7U/fNpwjyeBqPIqyisbNCrqvEmjEcNBxk0IddWKP4HBYAxCZ2
CHIDg+VT3wYnZvfUdjiKvCzf7zHB69ipmYAKvgpoiN0SmuF0h0zr5LP+eDwE41DIgoDosV3LjPNT
TpKtM2t/Xx21jHOoQAXVBvyH03ZCp0Y7mlnPgGygAHgbsYPto1cLdih6wx7qyH+rV/vj7f7Xwx1N
pjuDPZUtGE7Tii2QlA9Eh6p89joK8T3vyfbEu/t886yr9K/hjmLLYbCNDFwVwC9BXwkF+nf0PruZ
YuOLvvkPX5xrQEnNwntz16l+d6FbbaGBo4HBVnkEz46qxIlgXR82G0sLT2c3CLN++Hg+PkAVyFiB
sR9H1Byj1LK5WsK6LL7yeX6shGdF3JE6FFmpASy606cg+i8BMzlUC0vr2gOdR4xDFZAeNaUBizDu
emDHDSt19SwF8GmnsvqqBiyRQq4r8Lho4pY33VZCHPmCUjVd+Up5sc1BQ2ML5JsA6nQjC4bkDGKj
duXcVxrda1NvXSyNDy5Yx6drv673ahm6EHD6Kh45fOK6Hn+kkBvDhusLWypwHZZrbjuJY+WhVTix
kGOIRiUOTW+E1BqRdTA6/m4srKvKklvTRW/Ft6DWY5ubZsnP5h5kAmHvC+J/7XSJZo7UE1fYG16V
B6aaeKysiOUj0rSWBqKZrMjMpjzyvXYMiiHvLyE3gYNFlMVm1Gd3a8uiPjcqtKZyfNktNa14GVvn
ANpgH9eK0I2tIBmvMs2ICq70jewhquBP2nxZut5whs7It9mqz4WswdHo7TnRNLmExahfy0pXlyVi
wATAWGOLBDOPiabQ9YZAcb2ssKliBvOPu4FFna22+EnjjJd2l8kAeHqeFtb42PM5MfyqjeoKMsPU
7udLUbtQjqhroOUAR5NrH0nLQKjq0Fqq1h6Ti2YTQdNpoCqakGlGmk629dqXatcOFVt7VRlpwSQh
DgwmJF1Sb1rgPb92t+q1z6XPNjAQaH2hZ7ht116YzQHbd9EeKzP/edFpKpX/TWm4x7u1k0bWnpq2
NPXGWftsIkdzz8hrLZkc+JQD7pmotScn1+6cjTadGBGDDxpwcIY9NmAUsCKs1r5e12YA9y0HR6tD
Uefnda6cfeu6MuzWVmC9NgWrqvbwkgGJXZuFPrqGnsgeCHX2C7utevM71HWqUAnwJcocJDNZXY58
3Ntw7AW6EQ3IaiLo9juFHi4UfU5l+hleCOh90qMFyFzma+MOr1LXLnNsv0eG5k7MSkjnemo6gKTS
HfK188nXHqjmd6/ww8qxi9AfBZL2O/gVz0Pr3cq1fdqBdhFlTABiVrzQtcVKneVVamYT25nNngdp
dSElLLYo280Kc7yonWeLg9byJ09fzvtJW3ZtlkewcEl8Jb9OqoV1E/TNumrPsRJk6adG1jxM3RAA
kgcWW5FozjMgw4FQRTTZHX5tjDOukqWZdq49h1TBZtbX9znjMSkfBjZtLCMLkV7G3VCGqoRHBnJZ
QIq2dQmfaNM6az3kSyB1gMiXNvMct9LYdHoR4+q8odi/0tDDZtZvmxHQuWHyI5HnZ6YFAKRlP9NC
25dTD13LYdPbkI+jZtx0NzUB99HN7wfhB1YP9Kv71bdkKvu+C/xJD+VEIzbX6A8qUOQ8DQLQ1rwt
J5oUQDcK/E8wir6gZY3O85Bklhd1qM7oovwCdOB5lhuRJWWIXOGSj7jqsP7mXEuKBWKH9XJVls7W
7JxEz28pw/+2sm3hk41Vfe8BR3SUu3fMog+gGhxXQt8VAB3pfMI56UGUujUSt1oSq/Q3RtVs9b6P
RnnjFf5mESTxoXw1jnDGbCRW2FcdiO4atUcLWvY+EfAhaa/qdhwCo/SrYGrNnQZzZV8Tm9L+1gtj
xzn8XtSrrt3Xqgrt/8PdmSzJjWRZ9ouQghmKTS8A2Dz4PG4gdLoTgGKeh6/vY4zoKtKDRWbuSlok
M0UiMhgwMwCqT9+799zklvpy0/QR6grUXfmdkzgBjT5/6AXj38gz0pBcKRL7ohw9ZL/B0rfJB3cl
oXTb4xe3WdapczHitA+QkTf4x3xmNNsoXZ6bkQ6JKgNTPC81s46GkWL22lXRdkAXTeQlJjK2b8EU
oylKr0/to90lm1mGQUzzucucjTDA0hHzM03OZWa37gZD9xahdSFjCsCIlYt1UdexB7BDy2QrncS3
9WvdvBZ2tbHH4o3bFMQsG+qcIpurXvTSUokwiLZpPKJG1xB853GgundxnZ8UK7qk7vq2+ODfPiLW
XF5kQqmoOPjfjAvgbZpetDS+cjpjDOLEVPeR3cUr3Bg2wUQtTBxcIoeuMpPtYnURS5ad+DKPLja5
vNwZveseF2N2rgie4Csr+Y0RJteWHuprSG/6LtPt5CGqpOYLm3+g1dPG68O6AyOwsFDH2jdjsjM/
adtDX02B6NNrWRV84iWOVkhJCTONJPdVi5VbQy7y3i7b8V6WbXM16EONSzNx6bdgN7hSx75Cgw16
HJ2Fk6/DkZENsyzbi3J38pvR2hDrVK9Q6HW+rSTdKhPdXaYRU9/PD6bWEPOWtluy1s5T0kTXY11f
YQ6zPbWUdiBdSMRRTwR0YXiREwIgHTaxkKela459b2+Rc2PzUMKrzHG+zFH4nIf9Xa+HmZdNhvR1
K9+Vg3WwXO2cKWIb5tm3MMpWaauinLkeRGiv8Dw8pna0Vjs8oaY1+aCHt1DlWcQcdhHs875ZA6pL
zPJcudau6Y0RfrfzPtWxG4QLVj57GrZ9X38LrQLpsUkM+qzMCPf5U+qo7vA93nNrVTyv0fUMPith
/6iK9OBU46GSfewTLIQeIYl1nt3mLBt23LhYhk2l5drWXKydaLpvzahs7MTY06qMgP4a60xTar/G
htvV8Dy7MdwlorgkDWwNRd/GMzCcRYarNE035Mvs0pw8uVamx9hAcRGWBzOq8WEk8j3R54Ihocu7
Ku7UXntJOvkYjVhwzepRXUrJnLJ5nBI7KNXoAxvm85zY51FTH/TJ2IMCwAcv363ejr0l6VlW0uVj
DO2vlgWVHhsvUeU8xURAsAynxUqUMX6Wi9uFdBYwhKQRR91KhNHs93O9jwyFQCcy2wKzqWCGalQj
uq0+Ko5xDMu5xySDojOLOQwN5T3OouB7LVFOGEsjbVfNIvdGZzoMdrGy6u6hi8K3sCaZUbhbkjVu
tIsxvVxwrKddsWuFfhN2zteWhQEryxrc4y0qyxMOYqic4Yl/+q1V3Nu4zM7jiMNduCc6yE/YRvZ6
W+7SSZ6tAm2Z7t5j1BZ4YbT7RBNv/TyM3th3z3WhUATwxHgyJhPOdcLBb7XhsVKqLTbR3NMiTe50
QfsSGPzZyHg2K4sUvlZLdmE8YykeTpmZoANMH7I0fRlnfTNP7LD53ATFgEqpzz8iRdxi3Jl8UWlf
2b3vASonXpmCZONTxYxJq5OmM5+em9Qzqrl4avs62s3u/Dq18301GpvZtoLOntezUiGuUeSqmCTl
gCwyBOYWkHpRPpJOEvAgMHWDDHB5EHEafeBBu8t7ZwySvDkby/y116dTNjHTNYly95Bw7XM1f1fV
ae/aySpZzNRv0mzETRDtu3g8zIax54XYT2IUQegs9OErFkz2fG8IUeB3mflW2wWoAUINRI59tzTY
nerlgJzsaI69smUWvV5EEjQzL4+mJNIzm/no2qUv4mlr2/lDJjXI0nF/0JT25JT5xlKyU+p8yyd2
qM6q7gk32xKJxfmgNgbPrXQ6QTgRmv5Nq51HoUZf4whhVGWrLFqG8mjhqeOUOu8H6BbuWJ4AZWPc
dV4ttuC0Nj6SQVM8rbU+QnX+0vbydQw5AUmNObZTKg/GGANcKJJTeSkVXKW4q/vUj7GrK3l0gLuR
BrKzsm3dje0q54luetsJlDYlkaHRd6ETgadJiACM4Iv52tg/SjYXpS9w47g3BMbeNEN8bTbyteiz
B1M0WBlSdzvN1UHP0lWuGkGW2IeIuGVv0jFcZZl4cUro9XYdbggr8M1Ce2IzgfCocVGRW4/MLoDQ
dYybwTl47TSf7ELeO+20XOzTG8iQ6zJpHlVqfS8r6mvcc7znS37LUn8sCmVtJUPA1p8GUVYc5lrZ
iAH3hlB3QDAkg3WqQnacyocGF/mD2tDtYAZKfbsM4VYawzPHgbfZSjbJrK3hhHM6K7cR8JpYdE+d
4z4xdQkw03t6Xx7qJLvqav2C+hh8Q2SS/St+juWQr7qSb5SUyqZW6eD0BqLwOcRoOA1BalM/TMWh
VrCg9PFuVI0rw+6/NtIqfN6zAn+F0QU5USgQx8hWsLJv8Rwlm0mJnkUxrxuzW0vWChOPkOeECHd0
YbK9DnzcqRqTbclP7mdKRBd8Vl7QJvpa157rYoFzVG1qRXkBVvEii5THSvtI0sT2BtHdmCivMzQP
uGmytZZb+9DM9mqBiTMy6xDjjFLgg8fBr4a1HRRaW55NWvF+g6HG7NJNNZApVlqvszbeo8IZOGkl
Z1FbT2gCFV8Zc9O3OxPNc5jf566RH9RQ+9C5jR4d3nWSZEetRf1QuU5asLTIluozbIq7trEQbYu6
LK5dpaVtkwxnu2OmNWDz2SqKuNHSSQRJxWkX32Xuh23yloZ1sa5UCiVCungxyZkNGhk3xxz3P8E4
+i4f6pnHmXx6LZbFeeS3DphKVldWglehTYJ5MXnPmFdHybfMqp9YNZ/yyj0tZQwktHZOKvRTrWe8
IWVyqyfRa2RxOmAwFzh1sx5yWXuj3p9SS2GLysUDKILWj2OJd1708QbMOvZL0d72DvHWtTiqfENH
S+LNJKvrCC+jG0+hLxMKTSLPrihCN3YW4sOqlRu17Q6oQ42VBLr9xcp5FKcqq27bVBIAoqqXOmpa
Xkk8ZJMxYb5U8y41pqvYXcztKJQIQyWo3C6jWFU7VObDKO71uH42Ojswp21nzUmwWAXgS2g0fk8K
DCt1cwlVWeljtJ4mzt0oNzb6OBwjs9xRdTwP0XIdmU6/MhRxb1REr7CFpJO6TUZxlFl9q0j7tnN5
LvPiOp7SrZI0z8ngup6lY2gqJvPLbFK0Jo5VeVNR3hhKtYrCZV3b/a0zCFxh7VYV4dduEGyVRuTr
qT14Erex1ms3Mq5T4iFFMHf1PivQyk5py5E3izxcxce+TO8yC8RNDBLSqFLhpY7zKrT6OhRp6jVO
ctWok4TuMV6U8GPsqUno1701Qbgp9iyTx6It187c3xWh+TxWWufNDpQK0whzUC6u6rnp8MUstfPo
xl/IX9mFVr9hRfXjxT5Fl5OfWq+nIoKN2KQ3QwF+aOGYUZjxlTDq3ZRNu6FrNmY2HYclvS4qd4VJ
ed2pYwJ419zFGdSTkGrco3i8t9z2SUvLm0wZTuJSDer9uI+14q3IuuPcxbvW6m6zi1yKgO6Cqp/4
kFHhrSLF6hi2HKccsaHte1O7WM+MctVFxi6KFhsCv3XdjOk5Ect6jsUxS+ujGLBYs4N688QDJpf8
1XXaW47nAc4KWDpuWG7Simgm01RWw+Cue9v4KiLrKZl6JZh691aJtJq3MdqUmdl606WhYHJo8dFI
seaN/CpwjnaWoAWi4/D26sWNV2PjfMuE2NqKed00zpcWfZzfhg3Saq1IsYvPhp9RZHttLsPbpTdj
omTzclXP6OImB9tsVDaRPzXmByKxXVa6x0rVh6fm8p2osrJjmNWmv5RKvFL6NPIw6L71edufsmUA
5jy3e0zT9bMmk8zrLWY3Dq/8akHuxmQY3cVEMKQVtR9V1D40C6Q6kiI5BE6hfu5p812yd0YPlx6i
voukTruI63Dl0++5rKJmX2CmvWjwcAaf24sqz1AhmujNu4pcj+f3Nix05SAqM3yrdc7A2PKSDUoM
dpyL6i++6P8ynItkcLn3Fjt1jERQhLAAkAxCmuHpQUP4+6bzL0Y+jFhVoN4kWttkOv/clG1o8Qg9
dLkRxbvEMuK+68Ufpkr/8KgwD4HGgOabJUpz9M92BLce7B6ODcMQknjas3W0tnItgmY1Hm2vfxae
gVgI3JL1h+/2i/EqxhgHPgRqHg2ty6eO82xqVeFQd3HhS17DRfKbeYwq/g3C6K+GPj9d61PzvnNQ
vAwu15qhiPfnLCg/LiPdS+LQdGvtC5zN/waQ81fTNBpTjP81YanMWz+p26K4GOfJUWfmPfm5wALl
4/rZge/PPPfxghvOn37/wPxiLvnjBT+LqKVjdBj0ueC0Ho4X7ChK/l22/xP591dfjOhEzJCEtjHW
/ewDtHHRT71krnuhslf35e0Fp5yegAms2Se6zZ9U2xfz5efZLjh0ZBs2MAp0nJ8GIqANwOUsk+6L
hwlhW7UuCg83x+kviLN5B7mBIZO7Yw7xpV5Xp/ag/8EX9KtnCBMZ6SIX256DZuXTyzgYvTkbjOh7
xHVNEG0L5ludVzxCLqcqRNth1d5fSNL/+Kb+dOFPT5FM2ibuO4tR/fqC4R22Bsp4ffsn8d6v5rBc
B4UMynjGTp+1Z01EbEFTcp3RN55p0W6AHfgLYsHGj/4Mqv7FHXVIXoaZqJOWDFH255+zL4asMpRM
RRowr6C6rjHwXJykF62Wcg9M7Pc/4j90wHwxrofqgfAC9LyfH9lhjoq4lwvNtNcpUFe8jZfpK3w4
Euz9dlevOcus2Uf+cNnLKvZJlOCw9DhEriNX0c1PS3hGoy2PBS4K8zQ96/slqPfF3fBm79Qr9Wt8
a/jdJr6RD39S8/5DqGPDYuIe8riye6h8459/XqNs7WypiKdJGm/6qlyJPZN19HeKPzzR0V3x320d
NLWPyYJpt/PyJ3j0PwQmfAAGly7MYwIqMFb//AFkAUrFle7i1zYSPLvyzD9Snf95CY2ty0ToR6gV
w5ZP39GmfayAjmbQ0D2p+dU4/VE7fLk7P909ZE4/XuHT3bPrwVgMlStc4uIuFOBw9KoD9cKKNvsh
XBnVf/y8fLrip9eiHpumym2uaG6s9QkDB9qqCx3/kvkiuar/7+RRfqfR/u57fpJgjLZ0GmJwL1ft
dun+shOPEJ3VP2bo/ON1uHw9lhjMuIjxxfdF9ofBNp1Vaag1F0ppi4j4FC+3xhgFjbZNjC+/f/V+
8QowKSJUDdWuSZrhBTT14xA9X1rVSuBpoIiOvthsFsYaw9shpRFxyDdfJ3/KCfss9oS7jkdjlV6Z
t7//BP8o3/iylzwq10b7hNj209MTZYrbhZftP5avDYV2U14n5Z/qt8u3+HzrBLWbLS6aV8P8tC0l
pjnF87jMPsfdegQO4DAmgc65Um6B1d3oz93Z/mrrnrntt9+/3t843uu/LvKJ//vpL//P/58UCe2S
D/8/YyROX+ay6z5+5Eh8/xN/gSRM61+0HsgSVhGoo3v7b5AE/w+mD24Rck2SZ5F3/xdIQtH0f114
ZDjTkM2zml1IB3+TJIAB/Is0R0OnlCS7D12985+gJL7vdP/9xKBTZl3mYeSJYc2kNv30XmiOUtYl
/UmQm/qafotVpLwLtbND0rbthnSgNTTfDmP2KE2mqSGWkLRevCwfO19/GfMk94CmwQ+0933droGH
G9G8mcE/6sO8sR2xj/NIu/R1Y6944GiDDzPN6a3JG4IJj2YrD4mobkrnJqEd98ON+PuR/NGQ/t1T
9/OXYxjGb+jyP4wCPr8OXZhpQoajYFI8bwf1WjURIan5MU7kTQiWJgIHsASSyNEiYnjfvM7Rchcr
9X2eVnuarA/K6GynPgzyGF6NqR0xXnXhtQaXRgh4WqncNNadqx8cPKZdtk7iYm3EkIvV7Mqo2uu2
x7TbuUHttHSHvxHh4//+G/5c4l/uHl8QoMD3fEXzH5teTTx6tLiL8LSpWUk9uY6Rl9iAmGfD3ReJ
iQurvJ4mEkZ/f91PNIW/LkzRTz1BNrum2p/klSGspqqdaIxoxmMZNRutKw5NGx7GCWTF8IjdD2d+
65cwhsXS+kmhHtQ8OhHnzKyPPLax2esZ5Vd/Hk26s/Xd7z/f94Li850n79Rlweflw6vx83I/uU4c
LSkz/pLGmNVOTGzmTQ4etItP1jwfJ8c4TPZ0VicSX5J4LRzr5LTpRm3e9YHU9CFalVMHQuo5M6Jt
MmebvuSwZvTPaVc/W1Fyw7daQlhVsRpuqy7ypLFTpek5lXFfzy7NNtpMWs9kuXvR+4I0qn7a17Hy
pA1IKKTc6C2+fobzTWvuB905TPq4co6LM63Vc1kZt1DCM6+M4rWt2l/0JH9q8vxKWgLdhbPu8ow2
zkgwbnalJi+///EIffppG/nr7l4y0Fm1WBRYFn7+9VSRK0uRMizE2Xm2OucGjJrfxc5eSfuTrpWH
jnaNat4oQ/Kgu8VX0LOv7mw+R+NwpeGCLKv7XI0fLPSTFsBe1QmWWDt2qf7WRfFW7xK/Ca1ANaJ1
Y5uvaFlhJq8Fg7QQlVsW955UaUEKa32hf0X2fDCnZJV1w6qz43tVC3JD8fsWJFkTBcRT38f28EWm
8QOGoINpBe3kcCC8gKcV2ujSpfudLQy85Q7slpepyovo4WOXby7O9UZzgJUOp7EuV6qC21hW5ylH
LW8ndwgovLBTNtZRjZwtM6IjTaQbNYt3efSiRIlvtfo5DatrTGverVba71Zjg/ZdgqmyfThia1o5
QRdqZ2bqO7oOO6i/vpv5vWpdCbXc0ALd23LY2Z3YS1t768aMvy5RtUxbp4AIoSqbqj2NIwa11t7G
TbKunx2gvm1crksZnwat3Yxde2oJMDGkjWKFZEaESCIsj2UyHwoFxXNkrsylXK+lmwSRVnnwGGhZ
0g1U60u3zs9RlNRlfhDJfCVRKYkMrHFf+m6n7T6WsToZsjknptyMMaVDl3LkrfuTkogveh1+cTEF
FqfOSW4Uht2Tnj/1hgDuFqit6L24LPfowZhEaEfEbodsUlZGmG6GYlzlUbMPR0CuWbtVQlITR+C2
TQqb7zgN/T6P04B2/naMolVkGuuPvC+vpWqtlw4N3bg8Sjv6VvTONsxuzcpae9qlmz6U16HV3MnJ
3CAIvXPsFCcnIsSBZJzBUm9CJwXzC45Zke8OGHkEb4EDXtrW3PvONp8aDZmFeZNb6iZaxCad4ne7
tzYzIxq8CH7h5MelFuhzTee+ri0m+6Cwh+lYLek7yoXnZaJRqYt7pk0AgVvfWZzd0D71pn2G3nWy
tOK11avrcs6P2HfOtBDSMtrJ54oW+IVWm3u6QWPXOkh35FjamRM6D2ft1NxQTUHuV97ZiBWaBXiE
fZZh4ZlLftSUBybCjJzEvdkkb13I4HG5DDqtTVrMj1mr05RhgmD2xjYscyzJU9AuwPYX9bGbzW1Z
52+KgwDGtXkR67sUrRgG5TfdrG/QnxJEG95PbvImkSnhm10BUXtTpX2udSZJafglCsV9Zfcnw1JW
1qzdNHWFuojRdwS/sreb7SBYh9MQ2X8Wb3JR3jXCOI9RuF/s9GH4MvY8jwVU86J2VhOjxD5DVzrX
Z/UyR3C/2XX9kevlXV2MCK0W1Rsjhro5+6pgeKAq95WS3o4HO1XepoSb25g305Qd+2w8tbFztpoa
eIX52HzggFM8FEeaNx4icTZd+raJe5PKLkjiDsl3zmiT1joTsucyid/jkuqmCNMHxpj92smHbegA
JbXEfWQk36YapETp5uBJnK1qltdZOzK/1Q4DsPoyzo52aZ1z5ggpIpOivDN6GXuRrj7iM2ccB/Q+
qzalU5Fc3YvAMefYqy6lhEmdJRfwgoOufhOod9ZxW7yFjQVLx1gnS10EoJIvsilxcAQ0FacWCgKL
IvJDI9Act/AGxwQU29ceDMk0iLWVKrK7pm220p1p3OvmDbrfM/iUb5aKIK2y76dWx+htvUFa3o2p
vgNh7esLKh2ZKns1U/b6xAojBNKqhKQ8+Yife9OLcVsWzKtLGu7G7WJDwnWWdXyZwCKKMJrqLjOf
Wkcep6WBv6wcxjILCE5i0Bl7Q9I9mlq+taJhp2vJUwlyfejdCDg4nHQGFvEknqB7fzOTOuic+gYc
yamFUC1Pk1beVnDzdBV1Uv7FTjLKVeVKm8t7tBwrxW4OijFIb9asYBTJuTHS1bK4iAz1NVJNpmM1
yxi0/ji5YbjpT9lL1WLK7XjHdHXvolEzVHmbWAPxrnVgW9mNPrgHzeSnRUcC+fxo5fGpSsR2CNNd
om/CjPQAV+7Q2G+UcLrXM/s6JB+jYx/4/Q79qU//9wZtU9ZycrZhSXw65+UERjAYHFwvkyqT18fv
GosBR/vsLQ3iGeS0JD17vY1aCUSI6FYjo2YV8ey92cZ+FXGe4cjzH53+7suc/3zOd/mJev3vHRA3
H+UlaaX9/K/634jFvpzafnc2zL6Myc9HQ/7Af+XEuIwCOH6RBeNQaXHI+zsnhuMfSAtqTmx1lPcO
t/f/UbHdfxnA/yj4SerExkEX8YejofMv+nsgMS5nAstwmLL8B5TBT30g7MaXzFGsuiZ0FAYWl0/x
Y8ukcoclTAuWEmfWyJhGDlHqq3Q26ldlLJuXehqhNCXF7BxLtRRvBHo60Xpk9JatfvjRfnGO+zRh
+P5J9Evvjb4NtjGidX7+JOSptEi6iQi1Rss42kTXZ163hOPt3OTZe5YX6S3JJeiyISlU5L+X7V2o
dwb1egFfm9Dx4S6P63r3+4/lfPJJcOsuPzOnCws6OWDz74SSHxpYeSglq/QyoRwWjvRN18mXo2ll
5ZYmTP5kJWPbeNnQTdtYMFJOl7DY12Jsbkbp5kGBJvdAOFF+Re5Lv2ZSPu3B7dqruRfdvjKBhkYq
zFDyVRiDzmXVeLPllgiPl2TXR/Bb03BgJdaysfdjup+jJ0XZXc1qbF0n8AFOo12o60I3rU2sLhGB
B2TMxHUyJV6PSu2hC63pbkyVZO8ac3qcx4Ssr7yU2boCQhugRYyDWDf9nFsDs4OvOZfKWRqt6Vtl
rK/xfxY7tW3jFzWyiwDR0XRY7NrBr5AZOyMZu9QnHQOdrG3EzhG5BH+36QwyTsMEvolKjg0VKPq/
1zFhwu2j8lRvNTUUjp+O0H/0CgGLN0pUDn00ZPuiNPuD6aYIAXWt2KDY6XdIrIVvIqc5ZpaGv7y1
ple1DsfNwgtyU5MOeazmHilLrGZBCKWEKX+pZzt0VPYa7SSDZBJ+nooWaR9rJztGtqju3hoRwZSV
XVOMj272ri6dBkRX6tel1WjVtTG1pJUQvl62xYmtnbSC2hmH1FchKV+0quXF5UGgRdwaV0OzEO1q
GHNifaU2dFUwH2ri0j8uqKLNnRtOavyqysJGZy9mpDg3qt2axZWjAYJ54c1reuwqTa3lqNTxoYqN
lRZjFvQdtfSBDkjNVNrR6844mfbsSBR7+cCRTU4oFIj5yBFHaeE4e5NNCNVTpMLm9ptCLsaqlcMw
HiyJEpt8I9wqrj9Ceo6uulxBvtjxSGvrrlcyuY6xjUR+ryT2bVUT9kICCjydsxmPhuFbkTays0wT
MZR1a7ybWpHcdGLsqpeY1mswi0p9Jj+pfFBLZwazYuvxOp/S5huaOwo/iMaE61lkwyFp7Unr8OtB
qagfC9LvkhFNjKtPWetLQ6NutXLH+KY3jrnPRpsEaBo0blDUenoyW7t7D12g+143FKGDdMCqng0j
pVbMmDGtLFXXSC6KCvNcq9Pcr9TW6DVEexNmDOFEYksHWQ9ydHWBVjrZRjPy4T3ipXtOYUaHW6a4
vHal7Ux7qc64K9JBkgUADi79iNXWfSgntxtX9kQGTLdMan7x/nQNXh59HDnwO3OL7hxzUEFuSBEO
BAJ1CBxhhUwo4Ec4kZ6Vzct7Eho2ROBUroBDRw9LZodrO1fSb4oRgoKYqkZdOWXr7lVbKo+RgzG/
7XUkSLOog6VqLc4oteYVpdOustQi3cq14NTZcd96Zu4uKyN1OaEpkanvrFi6x7Y0qxuzHaiXVaO5
0p3I3A0VB7tBasquM7kTS8t5258Tpz7VC24gtxy6p8xKMpxOXehu4nGxVraZ2hq+ELmckW3ItRvL
ficJpCsD0UlSpfSq2scA36FuT7MaGPY0r8PclFDzOpZ2R1mmkjFRKfYFC+zdmBjFVxKKGvTZRfQm
IxVUNYoecqmiZaroxUHq4DdbEgQKdVLNXoVprQnM0mCpa8QSrkRiV9dzZMHuLpjBBcRgL2+pRC0q
57x9rWTelF5OYmaAxaIoN3blDB9QMyCJWGW5XjiWnIWi6/dDNEh0MzmLsXChsnnG5OIUnTnPrmHy
qiS24Mi4ZIC5WX2Vl3lL6AppsSzIefU1n3rx7NBwRASGeT3yyXnRb5VkSEYahOQxBxwbjZ3mlOqz
6JBL+IO0GFqQH5PeTDCk3hqydSFxOzjcPJWF8bo1+WhNnV1o07OTsbbOBskBfZpVRIfRnUGyl0Fz
Z3ZV7TGJiHW+qMO17vThBwFVyBCriFo3sceF03qq1ElQNBWH3zAFl54rXb4v8EIGsp/a19SMjfdR
H6tDQj7VfYOt7wpneXXtNsqwW+bM2C7JXI1+pc/y2oGYrpMg1RqPU9eZG+QDDfEIEX5lFoJhO3RV
ep9A1zpYVR1+ZENV8NZTCYgV+0HIDlkmlsWmlo+PaoMr3iea4eLrnOr8Gcfn0m0n0fZrhJXaYwor
8jGBDrlPrUj5OkczmMgCD0WJnu5bPDXYMvQp3Jt1M10h2E7OCZrwFVlKy9UsrNFmCmUsTx2RFVd2
27iB1VlAGdOi6Q9jlndvdAWQvluJ1jE8Vewixf6SpdNmakf7Wh3tHktdJRSyeDUlN9cSCOW0UdvG
kd5SS/DpXdVkhld0BSrVws3DzVws5ew1VOrRTZloxkK3siR5RCuaZcdLjRu5syMOwNLOqgRNX96T
eW+26n4KRU+oXdrdCMwC03bW25wrJiwvqUZ7PXPd/jFsqeo8B3/6qsMsaQYq5hvYkZURArQ02avI
yGlPaZtqQBpnkH5UD98Mdr7bGWX0W0rpukVhx3vm5EVVPzdZ298N8yzeFhJ1brs5NnfRXI5sbfrM
0zbEkXVj9VkO/41IED8TS7PRo6QPPY2x92nqclKNlDJ9gohvH/uE39/EbolkULHsVW7o/KgJVpE9
ytH6ym7cKfWho1XvPHbhuRzHetM0hladwlKdN7regCUpIuTzxhiSI7X02bJZlrBnGQCUvk6b3H2L
ktlYIfKswHyqaM5qYPfo8VgkHC6wD6NGrqB7ZrReTSwfmkh5wCux6t1hOtvj2FlelHH6LBcx0D9U
zQdNkeVL2yrJsaOCZtaW0qKbQrNdYzVEMjUoY+Hx1GsbYyz4qS1t0a5UUPCks7R4oYVGaNtEpoc/
RylwNZ3tWfXa2KR8GSelfcF/Zi2edNvy1U4a/XlCxUPcgxrKq1w2zuBFAhkn+O0Bo0xfRnsKJk1Q
vTTDjZXgoJRpkn8ZGpDH/tw1ovX65TKuydT2pWacM3l1nTc7LHXRWphD4TtSFK94TvO3es6WV/KU
4q2mKwA/k17HzVp18RqB3XjMcBvtndZygzlysodSai723ipk7+W0T0dx7Po9/Z/qNdLT7kOp5mzX
zynri25j+MvqVLkfehsQMYk8GCT0XnnUNLKK/SVx7JdFn9yHHO3G2eik3PdTKDF00CSPUvh3xkxP
L7NmnXyIzJbeWF+yaZXEIQCYcvdgRZK8N6cKH/pOFe/urGD3A8G1FnEa3blOCWfbbnndeUE7/Km9
udG0WiG4sW7ydVYaNFozuwnGrgQXmMhCeVCwk2NnyCvzHM3d/+XuvJYjR651/URQwJtboDzLsGma
bN4gaIrw3uPpzwdqQiLBVpdmn5sdWxejiJnpyQKQuXKZ35geWNMBgG2pV9AlBDauIJlgyAJR33ie
jPOPUZuHlMqN2yHxx/4lnWYBWtyi3mRIHb2XCVycdJLx2FWtsnNBdp+T0Wxuc+owwl6qwGn0TbG9
6VOjOApVbYw2Jgfjs2foE6Exl2oHnT7sFVyvvwpajHsyLe5WVjuIsZMUXL1wl8jBEUSiWdR26VIy
il60fb/RDijsGsuql3F9GIhMIK2DsqFAwrPFlv3EfOjKzj+WvR9uKVoHOEaMuoggxYlKxztYojsu
XE0AyKxhPAT3ynC3iZobcPNqcSmmRDlM6eRXnNhUInRoHj2jDJgIKeL9oOoJ9CMSW/qitatf1wI+
c/SA05OL/dJaLuIcW9FATX6QqwoHdBlBswP3POZpgh2LSbi8UbWkVG0lzP2zgqvedSZoENTEMj/l
dSZwMIzwKlYbECzZqK/Qb862CXOirUZyeod8rkiRBmsGpnN11NUBtJqS0301ffUaqpOg2F0Gqpem
UZlxqRbQKzPs8Tx5qDehqPbaUm2EAhEWoQzWGaSnrRSZaAZitxstcHiyKkdyzfqQhphkJDEJH/2X
HrwLIo79T26zfCPWZngltDIxQogwVEO0QL2qGz16UINxvJZc1OLGRqyOpQF1xE5G6OsOQGWZxrCL
B5VNAAVj5kb4YkAtNQ+yG8pXOUOVqaqS6Za6TX8W2qp5bWJI9nYG5PnRKMby0fQUhM9dOAhb06j0
ZaCpyWFsZAmLnyhashXkn01dW5syVsd96XXJgzu0zTYIJf3N6GG1MAKGLmEM+lrqdOQqxEY7+qmR
nSIVzorly5JvZ4opr0J/iNb4bUS7USv8H9hfugKjsqFfAoGQHbGCtV1bbOsoClTBFrKRjuYQNK8t
GJ5NWpr6lY5H4WMOH+fBGxDZbHutXrbQBLAyFbVjlOvhlWwMONsUHgjiv9/P+u+aVaf8/J8tkP9X
dqxA4fyxYzXrV/Gv/wVlwPiCltPHSFVRUYdgKvjPftWEV4ACCaxG0iSSUuwM/tWwkoE58D8AKToe
cFis8af+gjJI4j8Yf+HIbZm4rvHf/XumGKZFF+jTzFcE86KiUyrqiEBrhqLOoAwmUd1r8KVRq17U
Nk0mMWpKtDB2rwsjsLwb18oT8cbQkZdZdkjDZm/MD710Cz+s938ofS4bh5YOU7kdNdhuTwE0OetH
Z2kpgjed2y6JbGazCQojsnZli1zsSveoxbHQzFzpSoGikj9GiuBXJ1TZhqJxaibkcGdQYtCiN7Pr
dQxv6loPGDKMnklXP/NAlj9oUdGSYMQV/qneGBTijUsmk/2SsnIUF6kVRvpdHfpYahmF+7OLpH5d
I7O6UhXpperDyl30ZjZEx5Dycng3NDlDk2vwurTb9IocQpodc6WVEFinuAngMgi9uopzptZXNWSk
6knFIZPMSRxz4bE3/ZaCOpCycThkRUPXxpbzRJF+ZRVYkUclUTPLCY0hMO8HXfTaY6ImTbRvXJgq
6x4qiXdN6dxLazdXQ+WhAUMxosPoyX4ILiCs3Y1RgMF+SXI5UjeJ5jXpsx811gBXRNPLn1lXpPJV
5ONO9WSEmTTctibvurAlV48onwvLS0D5GZ4VBAhJaLF0rouxIYUaSK/KY9wnYirbbQ7LBp4DArwY
oCkjqG/FzippjJRNZWRhPtIwCSNxm4t9IL/q2FIV3uR7JBTbsZBq8YQHZdShq82ksEYpR2HmZrdl
m6UoPMHwySComXWNZmKaGjmKD6PsGuVKaRuUIoymRbIDwkbjQXCPqq6+a/smEo9AxEK5YEBVkWgq
DTcLSHDRCuKjCK/SSmF7B02JekKulxQbjWS1kpMroQe/eMw0NjIGzJgXyfYQRdmk66GN2bVYyKG2
VWtN9nedpgfjXZIbkfLS1wW2awtVi3qxxajVT8trBZZcehIybwwf3NJQ0h+FgoLyruma2NxKfcav
tuvB6KNbDZ5RjqSyVRorMjsXi7zRsjrlIAb0GPd6Hlo1tihyN7SnMhC6/miYSAwtXSnV2/cIfTZh
34h+GGiR4wpKE0hMqrKGdm65SgU9GzCmQqdBlRrV1s0u0L3HxvRKybv2G1+Pq73SDFU86SrjjuiS
4laCINUdjL8U6yykkszQV8RFobWlL97S15FxR94OMfZMS+z9wmGbJ/ngvdDn1plRSpk3ycMjtl1u
dNQNt1046h6JZARqpazNfNUZFuIYjslXwdxPbQuyc5z9MnTKmsaqdghcqN2PAE84CRCo6ib43Vae
2Sl2jhRGxsMMOTITg2AaZ8jpcb0qC9SIbqVEiJXS1kfFF18pizJrHcdxFL97hllYj7mkF/F7SxIr
nAyKggaGBSXSgeJPjq4FEi4Fxl8eSDJd9qLWDhgTes0p7sFX3TcwsZQ7te3lvrNVlkkXJF65cOiZ
XYa3iE+zWcy+1aH6uW0nvgUY7kEDimH7tbtYDigtdZcQdOAqVtqlJCJIfIjyXhLWiiuIxL0hyYOr
tNNzsvmW6ddiFBMME+leysmA30+G0Xea6NVmHNMwbx0B3ZDqJh0F5ulyXQrDgwnx2TxJNQZ0D+DN
OhM3RzVnllbQ0Rr2xDuxDYB/CFDztTaR2hu4r0N+NBLRbLYRTZDqMMBRtE7Q5pryWfFS0mFhyFMp
wS8jUYWDLFSjsVeg2ZGYIpxgXCeqpsbXpQ9LKbAhb+beD79qWuONjnLr3pt+ZhVr2eo1cyXKo6xv
oPGZ6iLI1LheAthMO55KgpLFAcF9u8E2t/OQjEn7zqkVJfMeNZE28VoLu7DfSL7RDNcGjRjyu0Ax
GPxSPkZP0gjVCDnrQMsqRMjTJmAqiu3iNjXKEFVEOZK1U6/HSYb8XgfUoJo+fdPF2AArSurxt6vQ
nBq7baHtMIEb66t4rIbQETQlN04DpGFvk9NNJGzX1Db9rhuDIPrnEOZvjfj+r6ZEZBJ/SIk4uK+v
X71t/+0UJkhTfgOkFylMHWcwTfmUFjGPw+cHx1sgaB9otH+lRYr2D7CgkxsYuQoDrQmg9ldaJIv/
MHTQihaDvgnepyh/a4rHPPBzViSJwEcZ+JuSBJYLUVWmjJ+neB3kStFTxJdqKWE5JG3CyNGvpTU9
obUnX/SVYcT4m+WgcYBoxZfMnNK9z8slCp1mQF8vxqlf+B8iv5B+t4CBri5SVKZf/inf49WaimZp
pJvoqmIAMMHLP03fcG0RYz0PXpAjX4yLysF/DEIDnlnUMz/Sg/H26atfnkJOpg0ACnV9GkLyF5h4
X9dTXcOVsS59Vk7Bsd0DbnTqjfE0rMZlvEzXFx/v24dT4eKJkg7Id9LCnS/nDjGqQ3rJhxtgG4Qr
9LPVBeF5OflgaJcebhqhfn2ZE/MPpDGUMSwVJszz55fZA84bCrN8aXYMRJbpCvSXU5GnHN27cik5
npMu06f4Xj9KF6aos6ydt2qpkinB+kEC3+QkfV3YaNHEAtHzoq4ngeFo3a3UVXmRM/Z9X0K5YUdO
OGxdldD//7pMVSiFR/fiBUucTfXkLyJHW7NPnv4L+dbffLgvS03//NO+7EMviSNrfIm3k1UKM1AX
ZtEkYFmZ9mXu1PR+Pn84rJUMSEzm5AU4ETdn70+rBk8aFPHctj5Ki1tVPqr1JaXpqXL60xqzygpQ
cWbQ+D67xq2mbYbiydMpI4abCwds/uI+HoUiEdtFuHX0Sr++ONGfjF5z6RxuMWXWFuY15+tg7HDA
rBzI3pdISTMWGBFxenWf1ps9ljKUXR7zWPIaw95luErVbdb9kLeo3y2Zt/oAh4q1ai3K1Z8f9Lef
7NO6s8Al1AVZrCKdVf3RmBS+IqigWWH/eZEZg++vp9OpxcHRgxCaR2ImBAVEeelc7fxtuaWw2PY3
PZZiNXLkFzUqZ4jh6VWyAu5AAEY4y+bs02m1VwqVIZ2l02AsEPeBp7RLnPGIzLX1w3jvbtM1Si0X
nnB+10AUhsxm4GsjYoUJXuXrfpGRfdJHXXlXu2KJHdzJF1HvUo7gbp2ObnzYv1lZt8ZZnFf8+Oe1
v5+IKS5PbGyiM0S+Wbik9eyVAArfc/gB/c8GgY0mNBY//rzIbz4hdzaESIkkAH+bOcq+V1Ut5Ei8
tqtJfjfCUU/8VXHfoK4X2tqFQPz9ExqmoX64BYH4myxKv4StsBu70OuHVz3U7Sh88ocL//2ZB8C0
Ib8uMDtuKK43SGQMr+K6xXxxN2UH3i5CJrwpF9n1pEJ7aVt+O2jcn1xpk8I7fBrI5V8fyWzGoUly
770Nn7L6Z2PtkDu6sAnn15c0W2L21kSxCMBWe+9TzGL0uFbW9IbWFznW30LjbJlZyEgq4E5pOZyF
TXQEVb7RF/LtsJrMXxDL2Px52/3mrckTugzur0GFNH9rSV+VohCq73IKF1a7FXLwntrzn9f4dn5A
WTDu/WCuSLI5Pz+924KIi713FXCsEd2gRWS7EVV2+vLndWbQMTbdbKFp13+6jAcYKL7P94n34V2w
KdYfGeIKgAxa/5c9X6bP8OWinK022w1oX2Y5NvTvY9fZMB9iq0E9bSuO7wUDvT8/2dRu/eNa8+MU
FgXiQN57hz7MEQpTdZOf9J/tCZTTwnCgXjwXrl3ltvCj/wmQfOktmgs/4dLTzjalV7oBZh/CmamA
aytd/uAWMsDtbGfq0c5Ppd2FJ/7NIfiyaaYc9tO31N38n9+SjPjdAgaQ2Kih7ST4m80KuIejP3bb
/Nm1GdisUJo7APtw/vwTvqcMsw88hYNPPyGKiiG0eOnaaSGTSU776dVFcMDDaGaDEeOl9eZp+Wz7
zl3+yqK2ii7iIzsmWm52eT08ubvyVN1HazA+7zn66MqiPfg7VD7vLjzrVyOJb0fnA/346VnbQC2s
jOg57MptsgQGve72FI2L6MI2urST55aJfjPoQshC4i6iN7JKV94u+PGiEn3WqNo42dZ6L1ZE7nxX
3pc7YXFJdP7bzff1o+qza0KDtsEo0HvPcZDU8zuEKy884X+IQjAQ0ceYarlZXDBi5hUS4a5a1nsw
ICCfpgoEoiWAkmd9RGzg0k79Dy/130vOwoOOir7WJ0TYNc2sUbZhAme78pokgugQ3KF3fZPbOePB
bXGn7tWNeHXJH2SOUv8r9v77J8zig4p2nzbwE6pl9hy2DhpR2U65ikA9LculvJL9dUFv+spC5OVi
9fy7S4yE9F9vfBYrFKsxe88s3vKFdQvMNt0aq3CFK3lAS9j2Cf+yDXTpUorz+5j871Vn4aFN6gq+
p/g6qdhgS2JX98ZS2oUbJGcvKZD8Pvj+a6kP9Pan08nAfQCx4b1HP7WFZk/2XggVLuTr4Ie1jNH1
b+70h+CiUseF1/pRZn9eFTQjkBUPK97bPPiFwa+dhxee7NLO/ciKP63h0gmuwfm9h3uVyKO5Nm3Y
VbtRr72td23tlKX8cJR2//QRqK6yC64yc2rrfNfOG2b4atSpQshtV+F1Ktm+Yk/+KxYiGcm+2Jqr
+l5B5b/ZoCyDFMqlO/V7ljwFI1mbBBGMyTBodmhok4OU4dB8RPyl7zSH/mpKkkFD79Mfl/sH3zoj
XDGI91DKmExuVR7/65VmAYq0fE1+r5ELsMDWbEBBrYzdJNP6P0nIceqBvU7DVLZgtn9dKzIa+v34
K0qq04vdLe4Bi7z3/3b+CiuClwgDQkS+Zp5balYt90Uln8XxMFZ3afliDJcKs+/H4OsSs6xSicza
8C3pbNyiJIeYA4Bv3fFX3r1xLzxF1wWAj95O15fqme8FoTata9G10OmVIZj19f2VctzIg2qcp2au
sgAN9xDtp5ZgtIqdSy3B6Vt8zWURbUGUY2ptM1ufX/8xSIxQ89XnEB9jafPfNubmdy8fCgEeAwYF
PUCa5bNripkKcqdBc+4jupx4HUmXAuW80pgvMDtP0BYaNB+bc+w9G+JeBahsIY0oLS8kS/Md8bEM
daYowsChGzc7RUzLrd7QunO78jYeUsYk4ZDCo7Vqt8tqq/T2ZLLo+Rfyw0urzt5eCmBS71g1KWu7
NHeep9qq++vPj3ZpjdkL9BM0U4OqPZuUaoF4F6FF2Tb/n2vMbmtBqeXSStuz3/srw4MY76YbTxov
vK1v2fv8I83CD3wGPw+D/lwv3PrGy48u6Yi7NZbGAbfIKLp3P8qkS0n8hRc49xwNGRolStue6/5W
la+Q4667C6/vW345PRhqY4oGdUHWacF9jQuDJZi41PfEBXeNK8uoOg2tdGWd3Q0Vzge0Vi491G+X
1BVFZO6iTFJas3cZp5IQl3p31g/Grbtu1pNrkvKEyPtKXuQXI9/v3qExJc4fXbdv4wkT+5skzYZz
aJ1U6dSgse5dKHcurTAL6SmUVNE3OEqIgY3unYW9AQSPPx+lb/GbbjMyeQw6DPRWZGxQvn4n3wdK
EA4MoJ1+kd0om4RvJOI7OF3slzKJb4FvttZUTX9Ko3B7Qp2AYXcv78NOwZqkwtxZcLo8Wfz5qRiA
/eaqYPJgMGPUDHrKsxAxAlCo+8F7jmK0x6+i0pX9Q+wqmQWJN0Oi5KcFjSHHw0f0XVfZ4qDRx8Oj
arTwQswo0XQEfMNceG3wOarv+LUCfxLV30iwtjU6xAMEHyU1JpRIUVnFA+DiLFbURdHgi91dhZkg
9pW5AOwqZcJNpJRqhop+2ARqDg4I6k2y0nGcwcenjFK/PDVlGlR3ZZIXP3Oz74NfGXTm+jaz4ipe
Dknauk+FVWjSTtV8A53IVGrldR8BP4LnnJmIwES6km0zKxc0p5AK5IFzzer6VaZI1T7QwfYshlZF
LcYzAiFZGa2gbK0aGIPNb/UOherH/UGUc6RpTN1s/E3STS+rFFOQvVFZgYMvRCt5YDZWwXUvB/cJ
Gkv5nJq69xwmXQPVBzbUQRWFpFiIZdz9KjpT5yvnhbJTa4HCSqvSYhXHaunZmpriLc836CS7MkeE
vesWKmIMbmoZxX6wiaQsdXdRm4fGylKHSNj4qThhmpCKOEZDawbrpK0VbAkay0cjS2+oXVswSWtZ
H1JvWQ41bQmQbfeDJKU3qK+KG405gcDSPWILLhByCzcZT2p9NFaszDuB95ZDDyTt0Fshom0ZeSE/
ZvT1W2NAEUKFVoWAbAgSrRb9B5Rgy9KGa+kvU6S6MXBQTXSFIiPVFbw5/AQil18KmNIpgLNSp/RD
JUWURRVv8EQYg58uUgntMvdQQLbltkqqbab7yY/Cl3E77xFgR4JMbao3CO/JrRqk5lmHjBHhIwwQ
1faaBsnvHuzuS4PZ0F0rDP5rQjR+TevEc5e9YYyTS6oo4eqRs43tVhQFd9F1kgCOnZeCMgwiB7sA
7ftDaXQmmNU6FWJLvYUgige7ncAIEBa1kpQIBWeZHyB03AuStky12DdBAheF+yYbZZRcNxLot+uk
QwMzWMlZK7gEFMGsWnTlJVdeC34SJRtIlwOuXYVUuvvayKJ0C3IOlywPgYL0rXFz6ZfqR1Jxm3Qg
0t2FblWCj38K6i+YyReBVqER3ibyQlJ8TDVEY5SzU9WjgHvqpdpSVkOK2wLmG6qC0mXkpum+rOAq
2E1WG4ZdBArWIFVYocKj4AOir8EDDtkJDG8Z7w3w7M21n00cEE7mYFyHgq/5j2U1ojWj4pHE+C8B
HATVLw21ALR/IAW3ARoi2kM2VJBwaO4jzQSFptNv2OuavC0ll0Zy0vlpuPWrAg8RVeox6kpLP0qP
lYpTzKmHWqDdieAKnSQ1Sw5OII77CjH34drSIhnuftnoD0XbpKiWhJ7XbkRCgnpFC9fDtsAT+1e5
1ggOLu4W4Mx17Sy2aGE4OOCI/i9/DGUZ0DXg603cRkVxlGMzlOwhGZVmE7msKxvR+FbW6GloMGfS
Vnso4UhkGE01WEIkStTKyMP5jQKsTBtQJYDzWdeTtc2YWNFDJiqIjgM0F3TGTk2v20lNk762FUHo
/KWQWH6/6MrErVaIxBUV/jOhHu7SmgneKkC4KtpkWdg0KwHhlw5J/Fbxl65gVdqqQ84fr4SgRM8G
XkV5AOvdIqIsjMgZ41hkJrVt6U0pg03sohB1niah1R2nMQ1YN00GxEvavHkcszQKA5Rv4hZFb6tX
e1BPtScLb1GpYumj43WhLVzc+YTRFgCkn/K4xv1CQtbAR2kYpe2qxrpJF+IrfG06G65cwF+A36ZB
il60wb/Vsv/sytN3+GAcwdffu256bDzjNq8DvCNd6UeuJOnSg1pxrHrsduRRurEkY+/LmQjrV7hL
2558aZDNfeeZlKKdFK57GW7FWO/NJvdvsctZu1XyQkn23hlwdaA3o4oUh+1esgRYVAAN7FiRsm0I
+BRVyy5SFrkuZqsKUqfjtdbe4rDeCGVxD/8Dqqm2ifJ0NQ54AMfaru+1k6E197mAWEyj6vClJX3f
sfvtovXh+k4XqZkfA0UB45LA1RiteoU2Nhdi4Tp+osZOPWK8FEBaaAzluR/qX5WkPqLSv/R9YZHS
oQeCIFqnQfCyG1WHQOB2IifM9c6mm143ebwQ+uyFA4SWBRuyl+HZqciJbMx2NLG+qW6KBoMImS7B
buxSzeY6BTqUjLtG8eMXqajdY6j6420EMnlh6t3PRguvhYI7ygI5uhIivlVvAaXslFpbJgiwYdlX
yDa45mLpZfrPsCEBaKxlJjXHvEENNUhGBySmZzdDzCEEVnu2MMvEYESQ1qJRdEsZtrKwMKGtP2KQ
F+9aI/3lIq9erH0tzHeCCSk8y0qkq5til1hl+5aNobCv1UK+CqRIJ7RFlbplZhhsTavBt080eT69
ycUEeqsV37VdCObAcCUYknKNLRusZa4A4Hoenmxw0LfTLcdZyVRHqurc6QYrwSfOHyyMqGI1s+us
G57SvodErfrQwEoDZKzmAhvC1/2K0c24H2KA32qc3legZO0UrCj9NLxZSt9D9od0xvaTEGKdF6kL
oVQyPAUxugnL1HzUlL5hyJLfWJoviE4h4L1Ytq53HwIqj5xCEzR1pRdpLWxTq04rPKvgpfMRqhTG
UzImjlhYN0rUv9QSUGsUawZKSTtti/KYdoa/UJoIOxzfNHaiH/uIOlkQZUSrMPnTExqeoTzqRnrG
QDLHf0nWk/YGCta93LmG3WuT/LwJk6fCckbnuY0D46KNL94VercqImXXYpdojxX/suWNN41hca3h
ldLlZN4DCO1f8th5T6UR3Y24eNmW5m31zkg3oxrDL82lbqFjKmYjtZkcOz1Zg9eMbL+DC6WbGnY7
6pgvylSXl4MZbkDr/xIUhN6xPgGQY8bGQTZbd9mKhobrjBYXgC8r0rhgsJwS25LJc2ffVHW6HOpc
dFKl0W3DaMujUIs/9FEqrtTcgyHeE3RMFLTafEtUZIEgCWDMSOYmgcDz3okp8itDbPVQXs2JEulh
CKBmOintqBo7ya/wCc5uYiso3/RsLBDFz/2D2SqPI2xNXOMs1XgM2cVOXYi1nQiYHw5tuIRz7S2D
UKi2VSe8imTKdk9qcI71NFExSowRHGg7gFRCdkhzd69X6aIu4wMkSJGLr7nRemkJLeEkNyo2QHqi
ofwwXhuKpyxqzPhWYa5qWzw2vGtDEtLXXo0MG9tEpP4mO0mvatTNWEHrjhTDAbieLJMgAu0kid6V
hjfquiAd3TKye2uHJn7iR2246l6G0pC2o1cnLnxxvqNZlIODGMRV4CvIZ1ec+bKV3zX4tThIIf6g
SpW+G5GkJx0spmd1NKNexYmyVmAE2+DT8SaRIPt74ijZltu4jtrL5toyQxSvoE5bVf1A4IwoHfJ0
EQx1g85SHk5ehMFWGsRq6aPx0CGSYKsRFYZr5q85FCMbPQIav0Fd8SczxZHMDhFsU+sXvYpslUwc
WNSjiBVfoEMFE5PrQK+jnwoeJegoWwnGjr1/DvCnXCDblC6aSsrWeYcMsl1EWGcpruyt/CDPH1o/
bzHVkSfLnjAWZBuZA+M+Kcz2RLTIr4soDY8ZClPHXnOFTSZFHqoZQpTcSVpqrcMQmQYx6JoVxnDi
vaBisRoAul6DfZdHcta4XQnIIa3UMquRI8OxyyoxhQCq2Tr4r6DCYOTkJ33VLlq0wsyKibLVwWQH
0/PoS+aPcKhaO+pMy1EFI1qWhgz1K+9vrSy+SsvuzocbsVSrzN8A0rfix8qUYvwvGgGjTy+IHfxh
vApBk1CSnShGOv3Yy275HLhxt6h8Hy6lp6EtKoqujEFU2HcUfXHpn2VUG+rrFBT8D79XEbbK4cK/
pmOevGmZpuUOfkDlR2BUDacjzyWHJpG2sH5DgE+rbQF6i+XoQVYPyyi3grcQK8J611VC4e3zXKZC
ELxQUtmxFmunpgSwDaC9IPPfgk0U+/eCX/oww30hWgpeF1YUIh76hYMZuMYDbhFeusdDWuvuq8o0
g2xB814mRANPTzDtE4VAxgcxUWECL1qX/HPXSaPm7/nu6KtC14lCmDPIAV6V1jDIO0+MqNsXQpFX
bDzUfCHOYz1TCf1eKJQghvPng2gAtUgpReO5wj7SQ7ZDhahqi0yLo42PD4y2GVlM3eRakyZXOYBP
Fd1tVcw1JzKLEDRwAM9PseEgqX4Cpzw22rdWagsGkuRXIXp8cZilNzLcg6fChR6wgMgSGq+e0app
vJbjXFNdpyzF1juTYYvCO0WDVsJRFJOxP8SBm1RXCeBEMbKFXOlQNhz74whMp5sonkXkJLHsuTbd
Z7d23N400SEMO8FVb8vCo2IAbp34WxLlrD+U5NzGrSz7gvtCygPthxkJaj9xn0YA6IUBb7dCrDpt
KRhtpIpOWI65fMcori0QJ1N94UeeJEm47wawmcvW6KrqJ4J0Apwho+sxvU3CBrExd0zg4yP0k/UL
QSff30ptZMTv/UTpwRatjKzuRZR9pOEKQ/PeWlFK1eWfmynfWkRYKEwozn/1Umat0KbxBAOsz/M0
/yF3z1f9JkCivf/Z3vjL/8GY1BJpSIEghcwPgH3qin1qEqWJ3LVtKz8x7nrN98GN6qALv8KJi2wb
7QC8BaLVRf+G71NSFkX1ygBwjILsvFtpYSjUi6ryVD56R2WlLsPb0l1Yx/EqAb7dL+ujQYvB0ZzJ
FINwfjCzv/2SdbS1QCyaaFtZCujZr4+tJkU/tvwClEGXpG+o/5sLqqUVIOd1dmEc9X3ANi1mTNrK
NGgVRnpfF4tcoUhVM3rGsnU53Psry6GGyMDEC9voEpRh3vSTZmvNuph0oRIjicLn1L/p/LMrvwkx
eiuje6GROW+WTssAPgSjBaLhe/NXdHMxiNLiGdvoZVi2NppROxhZ6wtn4bfLcBwMEJATfHvWVwwj
nKaqsnmWsgMWzqt4VT8oN9Zz9vjh06DhRSFcnHB/Hz9Pz/Zp0fneKEOSsbrhAE4q//Eih46JZfDL
BFrocf6aILTrTWdbb3mzUDTn0gD6Ywj6ZfDGD0AUnJpSo+esmLMzCTdxzIOxef5AxPd2e6W+WTct
2VFqW078jqDZVlxQ56sL+mtUsoN1oaH7Ifo9/wUA8mVF0kxs7udkgCTME1rH3XMNdxW7JJCax2xX
OEZiKzfohBWH4HrCzwkL7dLKv/niPLLC/HtizDAE/3pWOq+KdEQLntVD7C88zE73uhOf3EWKRIyj
nxQHpSaEIS4d0e/L0pLHmWKarYIUnWOlgcqEft+qfHPEeSeVl9UEPULYpIgd4TABbsUHnWrl+s8b
fDqNX98z1xiuJxQkDKr1OfCpjAyrzaT0teluhHRXCekl3NHU4//TArPQA/hRzTs1fZ3mQvUpxKMm
X7bvOkHd2IoXcBvfpmuS/vVpZrHHi+o89WODlziBX3wnPXmAjZDEhmiBZIITHy5eX99eIIyH6ZDI
yIUQk8TZ/DMOcLNXR+N5mrpGy/SU3WO5foM9hlPa2S1CytnDn7/Yxwb88kYNCbtlkRmIiVKaPt8p
aHqn1Czla/TT36vrdm+tCrBc+YN0o+CuRJ5+jXXMor8w4Pu2P1lVZWEQ9kz+UYj7eiyCOIyTQq5e
qxDzVqldIFyKekSyvPBw3+Y4kGNkFYiBavJ/HzYGn7MBnKeHvBaq1/oRAnW/b9YTcyXaG5pdbDN8
vy7ipb7tz9mCsy0jC3JGpVK9aqeBexgA00rd6ie0vBxxc8kF5xuyRkbFkpkb1/2k16hMRL3PT2dm
skeLTT7Tvl7Ajz9Phl+tU+zzmynRiNeXRqTzzfmxnsxY1tJkg705O3wWhYI/pPF7XEFJjmxRvQSc
/P0TATlAq50UA0DI1yfq0OUe1Tx+pyDeCic5XVqr8OTuhUMab7Bp3KBu5lzYIvPcbXooTHa4omDd
qd8sjMQ4zmisl+eo2pvrCVNnUpVdTYyZaHURQDhdtZ8P23yx2fYolESxcqliXo+cnoO9l2BHTsVn
Q60LttMRX+NFsqBepBS5aEk335sfi3PCNZRukJaYn/QCuXamlNU53bdbdqZpJ46+EB8ndlr1Yr1d
eK+/2yyqjjUT3E9EfecX34AsH9OU+pyVq8o65gBuaRkKDsM98155yrbp0t/56wuLzrPFj0f8tOgs
1emlqjTboj7Xj8XP7meyCZbtgwihf9WtvOv6mO4Yf63Rxbyw7Pc3S2gRcS/RINHASJ1tW4+6X4X8
f07eW5zTpM0HFhbHeacmn7uUEX9/sRPACHldSkiWkmehsy44N4JcnxHie7FS2gOYLVwMnPP4LM9Q
TNM//1RGSQhIRWPffDDXtOSHqXMrZI66bfAUMrX/x955LMetJev6VW6cOTrgzY24E5gy9BQ9JwiK
kuC9x9PfD9Lu7iJYwWozPXEGfWJrb2WthWVyZf7GG7ep/vQfMA3XcILVCaNLvhqp4wInGLzqW75J
thg582ar7k7DCT4DPlZ4gtVmFCHvR7Fi/Ij3uHC6ynn001KvF/8raoVe5L9UJ4CYn17C69GtJlVm
kfRYOfxY+L39/TI6qEIu7mzX/wIK8tMyWY1ulUk0Xa2WHcgMzRadgqn8Jjhk3PaLsO0v/4Vwn47R
3+E0mC94GOLbslqVleTPBkKtP8Qz2UHZhP9b4DrCVgZY+vVu+zww+GNw4yCTs9UAnXxcmi3SMEFu
kjpkkRPIV0p/IjU59fcvm/1w6U/WLNIDek/65jwZK6Qy2xPnxadbAJL34QhWq3xG/BLR4vYdYcZC
Adps3ow5xhqWI4ilGyrP/918rZZ5TtW0RTPmHSXcrThaGz25/zrAcrp9uNQYjsIrg3KLpqmQ0z5O
WBDWzdBU83sKaHRUxTPR6nfpqF0EHULSlCpObaNjH0hBMhxBJPz/pDX3wMpGTWsL8R0RYRvBzoui
L5xQmWw/njwL4g6ZIKgUdCh5XxrtsPFnSCV5jQvHKbTiJ2i1vAz94KesNllrRdVQ1cDjUXYrlMAV
h7MglimIt6/x9DrTP4ghuRRo/8/aXZGkbkS3PM/um3SDs/q+HO+bTrHnpaNmPX79VY4cbx9/2+pS
krCY0YVOfO9CR55spDSwUHdNYBnPvuQav+aH/ME8xQs58mlQ76fjAt1SUZQ14VnWSysGOfWOXbiF
nM3g1ycy+iNbR1d5OMClXozv1p6zZk83oBWGdyQqdRd0FYXl9qXW5Oswms8ErUAmdro7MZGfkgrs
7Q5iaiuvRwmjhaqtRt6ci5UnerR57TVthLw43xN6f7MXdzSjvWrwd741bISLr3/Ap7uY+KDsuOv5
H2jBqwMvRmAQURbp3eglG1P59GnhA38d4lOJhoX8Icbq0FPlucyB2rwHb/gxUSOiiXpn/rSe4o3u
jk77aKEIfIcMaXY3nJ+sJ376qLqhgqJHxwsQoYbW/8cDhEaoEISdAY/WuK7hBefuDFxrqQ1hXho4
6ZVwlm2iTbo9mS9+StxWkZdfdnDWa1GoFVTE35d8XHUSaBHtTrWtbeHmDyex7sux/uGcXIJh1UEx
iLcGxcaPwczYiKVE1FlHf5L/UtsaUKaWO1IAFfTyV93tfwVu/oer5mB9u2/t2//5mbc0Pxebjf/3
P5dvXR21b3n09sGpYvmP/ij/CerfYOgq7CVK9r+JKeypv0v/GX8TWYqGhfYNctiLEfJfVhWy8TfO
HUuxFus9sn2dD/h35T/1bwjf8I9B/qNbsbgi/htGFYq2bOmDpcLfhKk2b2D0Uiim8Ws+LhWkoIRB
rMIrPVZlbTH/sWqvVdABcxTacv0vgZ4NFk5qohW22ILOsFHz1UH1oVCGP1ftT6HbVdpib2UGYRXf
90lnNBsk43PzsYkG86VtO5gDuRqjejlaY53RCp4Ma+NXUtf+KOrBxAu2LApMN/226IxvNFCl7EyR
solOIlBIwZXh+0RXUqUUjaNMEsVFbAOi9lZMJKHyqr4Zqvdp8Xu9QcOpd1IUx+jyasV8gWOOXt4i
8DF6CiiC8QyJ3LlFd+u3rJlUm4g1d7ruo7jVifFOLjqxRxJ38qUw2AuW6VdnFXLjSKSpfwTT6LN3
ASVHq0bEy1QyGZgkvxI1RPmafyprCJqhpJqn8mvZyRT4LzRhFnJto0ZmoWHzllnKfDPjbqKWz5OO
srlyK42hCnIxD+l/tm4mVlrSX4lBK0wtarGJUFtgGGvQOYbZg1QLCrW3swnUpHmv5FVQha2Dzrs4
i5v6D6pXkP6AfDUgY/DMagTBkgIIAqrQXM5F0Ie/xCa2gsZTKzFv3zvOkfZe7SYTqVG6jWaqv4tF
KEnFo6WJYR+LXohQWOlWhtGVsi1SABdsq2oQmUY9C/xTQWu5vOhQdgAhKpq34Ai7GDSERkO3Qx9y
J0958aNK1JeqsLB/zJsXva7iZ6EyRjoE6ZSeSzP4AkvK1Nru+gZ5w6HBjdwq6nPN7IMLVPZVp6hi
FP65kXegaZA1brD1ksukeq/iJDnvg1Dfs59gVGuGDAjOrNQnAQAx1mudqT/pAQipMkaSAnMJsINO
m884GwWp/9SEevbSMtf0BNoquC0Rlsf+wU+7qwiRd0/gTNjQES5eCr8sfppN0j344Bdw+Kj5a5c+
EYTiVssnwEFIDWs2/3KvbQN4JuEuwOtg3PrIq10wT7TLYwRqN5ky688RWoOp3QE1HTyOnYpha0BS
p3wCMhyKg5XfxJJoYWnXy7VTmYv/GsAf3KgVNRY3UiKkmoOco/xN9EdjE3atD0bR7BN+KP4W4A2T
HQDTFnEnQNWSLeQmupiBDKazxgJkYQzeKC0whkXKD71grY3pUZSpfEk2r54JYGIxvi5DqnBNYnI5
m9ghuEqcFo4BroIeY4vQmpMLYnueiLVYORHgLd1W1ardJYOq3hn5WASeUdM0PkfRNHIsupiPXTbW
m7mLJ1vKkxDgJBLxFwr29JFjJob6NCKHl7ogo9SzPOvm/mzScSDtx9L4mYDpPvcTobttFKG6r5OZ
ImQjNm5LOvedHr/auMHci3srjxJrD8xR1D1gtWHiTGjtJiA0tNwV6NIE20QAdeDKciVxPfqgtTa+
XMF/K2UZr7w8uYBbE+9HVU8N8JkFooVCDG7nIg00s3oz9VZV6ETiu8J7pNHm9zHFikO3WysQlTN5
FgfpEnH0MX+rlHCwcBQO0mJyNfAb3lhX5MtlYWEOUoGXicVKR4FajTUNV7Io6YugOa87qFF4uyNu
rv/yo3IQrjEQypONhJFFfCFHonI/DWFkeWA/CvBbaS9ZO8DUivBSdpBcn0BpJJEnJI2f7cdR0bSL
yNct+Qml9qIGl20kwFlZVuOvFiROsauEZPwFVDoZXUlAYG8/110JhNeKZX8z6QqWWXo0Rc8hOMbC
mWtF0bk25rIFH6uNvdN0rQV/N8YOZlcg9s2Bw0H+ZKAXWqHokNXmvu9x37GRnQlrNCA78weoEhjO
SCJLuAYIFJu9KBLH7wwJP8hs1DNjZ0iF9cppPsgu/3ZT2YHQDT+MiN3ujCCSVR5k0gB6VjG/mYlg
FrONW2ofbWYEprGmUATpTp9D+UePScUdCPMSXGQR4hhQK/TqOlnxHymBG5Gjgl4G566lpeymkdql
L8YYQCWoLSVhjZmNmfHHiKFbbpnG+uNIvoC3iqH50UWVjThIZ5nUhgOa09ncg5LRR/XKrydDcrSh
RRNJ1AUuUPS2Yol7SOgUZ+7IiDeJatEWTaJiVPBbBX6I4r4ovZlJkeUOqOCwdjuwLfqllTfGCLi/
58UnhUC/d1TsJTvoFUHlYlaQCgUEqHW3BfL5Oh6AJpKX/LEgl6C1m2QKbblAN+CslOMh3UVNEmon
utzrNyHKxDraQia9OWaNN9Qqr0DKAqlHHdOPjbkd0NfYKy5MYBbyk7FFM3J3KsFevwfJkiyKoiT2
2mIu9ek9OLPr/al5DrIWIxAgif+mkxYadkTgnYmpK1wdVAFXNbU6wDNAyKfn3zJol3il4i/rYuji
IsXZJI61P9kwWKfx64irN38RZhxJ5fT8u4ZPJGxneK8YDgCPzC2DjYya3UH2evMn7zu0fV4KKAfZ
4J8xamRu9FyQr1lXvNIa0k6izM+KWm4jozbSl6yQG9nV5gQcnwJe+W3q07Y5j4Wpsa6tZgxONrbW
b7Rl1IviHE0SHQTqGrmgToXmt43yTAIEvvDessKtJM0eLqitHc/fTRnhW9gvbYuXi5TshM66CMgh
AowVBNNNyq3c/xzkUzRL+dgCO/xZqwcc5qqc+6b8jBvSJkn977R4ruQq285DfY1b15VePKlVBygq
ukqjPuNcmT2MTXd9NjrKfGUMiLy3okt9i6JloCBQLF8VCpCuxYhBLfbNqNlff8xjvxg5KgyuFwmz
T535WUVkvwbQPgqdE3GLV/q/W4RZPtVhhOXRe/iolQeqXrP6PCgwkNsfHTnX10NYF0TWAZYdchCg
mGsq2QruyLj3tqFI8nGH+9BOx3Ty60BH5wpBRayhdfAy62qPP7di2uTa80wRMPX8Ma2/zXWOZcPX
YT6Px6BeJQNMWUingMc+jifwm8QAF//cJlmP6RksrLqkPeZrjI23WX1i+j5vJciSIj9Zs3Ab19Zg
FM2KsExItOfJwPstCTzZx75Oq5056M/H6GG2TgX8PI0E5OBfWqps4t+3wsH34sYbVbkVniccmkhQ
Sf5NfAy+nkNeuOtD6mOQ5UccBDGnLAVs6j8vCDR0hN54k8bvs+2777od3eSCJ1xObuold6aDdJUj
nDyYT41ydROIeq8PneE/x2xZU3qcTgsQrl7lnMP0MrGo5L0uGyb6dR+HOIlD1fuz+NxmsmWr4Fux
s804gU0g/dVcGbYi5bmnB/6LTLF9ryhNf5WI5uPXM/2pSf77ZyDTRy2Cy5x30cefkVmRoE2R8jzo
8TYCTgqtqKpszPi8vsR3DkQHVbsqRmTcGn6MKnQAYw7iTZknCsrsoXnGE1PYfP2jjk2+ZSoUZhbg
CmjPj79JHFIDoK/xPElpyzNJuw9G+e7rEEd2KYgmWvUgjOSlNvIxRITSKzbV+nPYS9BmreGWZ/Nu
aIUCJhrvoK+DrWuuzPGHYKvVHFnl0Mmp/mwJ1DDM9GLqtXuIMd7XUY7M2ocoqyW7QCwqnSghCi0Y
KNTPfNgTIU4NZJnVg20pZKmZVpH+bIRzDuQ9d2kFvQywOb4eySes1DJhkow4CUkeyJ51podwfZnm
sfn8G2Qo3ZQb/0Z88PcLwnB8NTAW0LzTidGnjuo66mp0Zh2Fk54sUYEQ0VHtdy1KQeVVefYv9IuP
bP8PQ1ytcakK8pzpJJi04dE4bP09Li4esPZ2ewopsvxdH1O+j9O5ymtyGUZSTiwqedAJ3+Gis4lf
rBJDSeHb15/u2CI8/HKr9l1IQ69PCBVIupuY86b0f30d4NgSlJHsBmZDe5gXyMclmIfUKcImfsmC
9iazRA/fo/0st5uvoxwbBkuPyizyy/gPr44HJUaAsZSFZ1ksN2HYewWn89cRjq7x3ybGC8iLbGS1
AESsWA05L1/6FHhCsIOa4qP8lVm2fE9VBQwrBn+YyE7u13E/zx9AKE2m0kvHm/9vNTJtwB816q2X
KZLqpyqd0+s2xlWCyq6V187XsT41glBNwtOG1h35qUUJZvkxB+cFnjOJIUNT8zWRyvL0rcwqtBgL
DFPhA4+4FOrhTZAa8KKewAF4QRNi0qXcZGVDuUKBWEsKBSXrvTIghQonVtKRq49fh26stgCowZ+v
ltKsR/riRPVaIelahNUZyRwuOMaNL4soGSzeJjru7TVnjs6H6Fp7wIeS/8Ap9PTUibdWE2Sm0GIF
8QMM4TfK9uNMcQtPJX4Ur/E+2uXXGWoh00bf1JenXn9Hlt0SCBsg5MRVngyrQU/hVNSYAr+q2yG1
kYnENfISQUGOnny26zcYMO5pKM6RRUddhWRx0e1ngKt1UMwB1sB++wp90q473DFVW5P/3U7+IkCP
jZJKDgPsFW7qxykc8gyWbp+9GXfSpkv3ym48R870TNyI7X4B2Frg4E6s70/jIuRyCFEroJ72SUuL
3oFWV2IJFt167u8KJ3MWKXNl23tY+rgYMXp/pUb/24ajDce19JXPxPyWfY+q7ufHNhz/0V8GXCJt
OGTTxEXUm+edyZn+pwuniH8jybPQcKPUwPNP50/+bhiPyxbQdmrSyzlAI0fh7/urDSfI+t/Ani8M
HIpCNNBIQ/6NPtySPfzzEmZn0xqULZTAWTPsg3XNQ8o1rB+GpTfrz7u0pNaOBWZbpE7cqidOk4+3
1+dQjOnw2AXIT+qHOaMdk0FDAe4aHG7mU/vtY1bxJwo4RR653CLUAJcM5+Bw90NaJW1pCHCypzs9
pTag01HULceQx1thGvZqLNxxbL70onWeFpkrLLeooCZXidDu5EjalJ2CV0//drAujhS4jo0e0Bjr
CbgoJiKrE85vdDo7Pl0uDIYu0la+RgRs+3WIVar497H/I8YaxdF0SUgTgBitKzozEId40+6aDb1+
xHVPQbNPDOh3f/dgolUzh/BpWYINj5rOUFVfFr7xfGJEHy+gv49oMYmDi7WozX38mrAma3y5GdEo
605tdU4QGraQnjUoVKhx7hYq2o4yNPIfXwc+Prh/xP0NijoYnBXgs9oh1kHrRXiAj3qDqsmJlfrx
lP40tHXFE4yIIE0TIQysBHLwNkmT7Uo6aV+PZHW1fo6zFDUOhlLLXTO2BXGSxwnYCQ0MbIZw1sUX
bPFdCRzY4bGrRtd+cyqZXHb0+nABLIxwFgff5yoQrNUurlIA4OMGY7TRRVsVTzlb2vmudNXj9Q6L
dQ/tw+khnMSYHHv/ydgPfsDymQ/Grg3kFFQDaC3f5hf6drwooSX1tnkt3gzIZeKqcH0ylTk16OW7
H8Rs+5r3ek7MxhvdCbm6EEnk8G5Jn1p7dMjqakihAaV78bQ7xtF1ezDg5bg/CI4vYJmECcHFbet2
j6qj/2yoViOiK22bvRwB+PdPTfKpmKsMJ81nDVEFTtzl0RicZx6tSifa1p61RW51G1yfak+s2H5/
LemDUa5ukmqOsyaJGGW4zx6BeJTlNTJUt5mD9TqUooUAg8Bm5Yg4gvWO4i2Uw5NQp6NHE1Vo2VQB
6n5KWVtBnnwc6lnck/QkScKGtvseeYgBlOS8oYVB4qVaT6OJ3oSmX369so/OOWzYhQMs8oZZ3XII
oiVmUirMQJDt8gCaHxbF/12I9bkRan6FU59gS1mxkaWd0km7ryMcu6p5L2MjaqAs++kdhqbTmKFY
iiiU/2a0si21F7p5i1zQ7P/lDfs+/t/gZ3Hk9j122C4EIrRKqdx8Ej7sJblFG4pQmjm6qMa1feTo
483X41m1Hv+sy4Mo1rJkDnZfJsyBYaVEQb8bjK437xbup7GV3RB032na64ql/DngahlYVi3EfkLA
1h1dNHnczAkuSPW96fvJc225ateH+eHgVuthypse+3RilZ2jT17jGbb4WL0uHjymO2w6HjORkz8W
vT25NXY1p3b9iU+4rkxzjo+TVRNfUn7OpeAY+d3Stf/6Ex4Lov+G9qpoIvLk/fgFy8KUQtFEp6wR
bqLgV9WetaCKv45xbO8exlidXmaUz3QgO8GuysT19QdtNk9EOLaxDiOssiaMuufW0IlQ1wuM69yX
tj2Sg7wX96K2/Q9GsxS+eKbo9KlXM6aXBqp9bcOaXxR9HnrDOjGYYy8UXkj/CLCaLiQBwVGlfBKh
FB8Ksw05J8rzOe09cQgfvh7Mgnz8tMgPg61mrpdNPwmgU9r6Q3mBAWVHyaWxxcXGxw22fm6Hj0BC
ChTF80vlJnj6OvzRlfHPoa6NI+agC00c7dli1W2OKF4e/pcBVueFPkey1i4BYgm4nPWgR+WJr3Vq
CPLHDeRPlWROHRESvM850IPglHnP0VP24Bupq1phoZdyPWqESKlKkVC+htAnjdfiQvHKLdx+6eXr
r3JiTSyuj4enemWERZYhs4hVOsqf2bTtLRQMR7Q5GxGHXFTWOPu+Dnk0acdNjRYcVFSZd+PHmFI1
iWVkEhMUy5nulHfz95KyP7Z+s0cFdvCguF/oJ8jgq/7mn+vkMOoqe0ykNtcndGvseI8SHaoiGsqB
G+UcXbOixPz3HNpHtxm9aiOfIzWUwHO8DVAmij0kBr+egaM53uFvWZ0rmt5g3rsspCWrNB+7n6Dl
zTOSy4r5dinj7xdXIHnD0za46C/1aPMvML6O3XmQqw3qIwClP3lR5WqAxPVccxxgG7BbqNVW7UiZ
rd/TZRaZjMCbHclJPWsPcmsu7SLftcOJROzonXTwI1brL6G7GSQjPyIWfLsefwyKDgIyPjHhp6Ks
VhxVi9DMpCUKqk6CX7p949u+fmIvHT0eAITgl/Dbq2p1ACWR2KhTTxSBPMHUv4vNiRPu+DD+GWB9
/iBcHIsSy0bqKnsUNzPvzVk9AQRY1t46FVr4vn8fxeoEAjg3F1VCELN+j5UHdbwmE7mIp8sqt06E
OjVhq4+voZCELiyhumLcjx0wH8TSvt5qp6Zs9eUFtaGDoPFNhgEdwufOeAjSU4ig3/iSr6ZsdbQM
UrmY2jIO9DKyK90pEjtJ8CdqUZogPfaGp+pO3qTIk5zKG0/N4OogAXStts2y5IxWciJ6SkV34tw8
NoG05JZSrgw2YI2tSTUphRbK2MoC0QUBJK054Vqfn1gKq87Qn+P5MM4qE6r6MZqC5SL6I9bBKfDd
x5EI5797mjLbdKv+lwNbZUPoJ6dq7BNQryd7zhR87lM7FNoTC/DobXcwsHW1rU8lQNywDuzgraPL
LT5qKd6eETlX7yBcU90HTnKyUHNsEx8GXR1FnSS0TbCcFI1cXKFk5hl6ingXhIOwckEael/vsmPL
8DDc6mCKy6j2B5lwUULLbrpq0bv+OsJv96D1HgP5BO6ZkoDyyc/TDEdtMPPlCN/7uO/gbo66yWL+
dUql/uhYDgKtNnNahEVKv47sJBA3qopysnLqOjrydcDaqBhtc/tSXFnt2jQMI1+bCnzhgudez2xR
vqvb1K7oREftr68n7sj+/RBrta80vVMhSyyxsic5f1PLe8M/+XGWOVl9nA9BVnuJArc8ChVBWnfe
FN68WVTb0ms8RqAANrKNRz1uf//B2X4QFdWRj3mkngZIxYVENYzEbuHCZlyL/dCfSB6OLIgPYVZ7
SZqrWVNKwozyjZE8l9Rzv/5EX88eBhYfxxEgO5gpBgGi0UDuKfUMQfN0s3aSQN5+Herr1UDT9mMo
cxpnYPWEqutbMVLsydwNJ+Glxx6aGMjDvTOWctSnHi19iwxp0xylicvBQ+1tk7rZ4OVoIm2ls/qt
cNEmFm06A9MufT3Ftj3yovkQfPmcB3UqKYDcBr2Ez6U8ZsGdpJFWSNe+ss2byy49JR1ydEJ11ENw
kJIWjaKP0fpALXUQ5T7C2JJTgJnsw2eh23/91VbyZ78vR2iE/4yyWiG9lhRllhIlvwhbT0Hs9IYc
w3eXSr+OsOnszI/12SKycSrBWDHk/woNegU4ExKQCJZ8HGBg+mpsSbFvQ4VAAc3fVh4gprK+lNzE
W9xCIv0bOin2EHjp28j7LTpZjcbrdb0HF8amZYHuxeJ4kb9ZPsPBR9WiGOaLMQRsjzDI30bdFCw7
UCpzuEP+x+cMVQzBslBWriQFTfwQptwmrpLA31o9YCOnTkMqHrDqSt3R/GaSPVnNgtmG4IZeL8wS
v9nW2FZLDizHvD1LBUOf70VZ8p+FrGh4B09lmN0LbB7Fa6dIFREHb4Z8tCsjbmQc6cMOgdNdSJs8
Uu3SLPsaH0xdi+U3GuP4LIjK3GrfLITWZ9OtUMPvUXWTyql499VQRtMX2altow/D4KEtj3J0ncaC
dQM1KxqQkI1AYW16zKXhBsrQrjyjyWS+CpYNdF6iaToT/NxStgPU5b0gLeyxYRxvZ0F6rgSqmlah
XSPp1W8nybc2Ati0CytHtajPkh99qLdelyXipqi6aSO0lKiHWW8caeyf2xRoPcK7T1ZtudJiC57L
8s9E6/flnD+kEl7lqrznOXFTR811qNWJrcXDK2ZyblTr28ScHpS6OJ+60M2KeOv7xq0oWE6iJOel
Bj2ThTypT7X1EPUxz0/pIkvQqRd615haW0+stw68cy7kWzlLNsMEWjbcYgKcxN/1SriF7Eoz/DE0
UnfSJHfQgbtoUe/mYw+Xhy9nzxDkavk+L+XLTMfGPbLgBWZe1FV7LNWnHAIsaVI4OWVi7SbFDUoU
DiXVDsc337pFkdwMI17ljiU8Sv5o181G0a4kEUAVIinSXpLPLQMOB8yJm6K6FYyLanjv59QWgJg1
+9m4b9tXVYaqO2LY4qr1ZZ5tx+57lHZ2NDjJ9KtFVBXrC3dC5kJI3XnynRS6Ex4nVAOTvZpfpriM
IkWRcZQNCXUBEV1h6dFPeLcbD4m60+WLqG+cRr0YzDc1upkbSE7amT+ez5hHxHscBqBb0oWs0ZA+
t9SdBpZ0yprdPADw9r9VMQ5NwYu4OBumou3XZ5OxS7pwE5vnvnVZ6vlOka7brtwIM2LvWmUnkyOG
59a41SgNpBbU0NYVxOtiCPdJ89L732KxxFDPsGu/Ox/9C7PutmLVOnr/7I+/9JI3JQ7zaJpXuxav
GXPfFVRA5IJ/wWnNi874nnWXAjxIJRw5yDdj811oCy8qOm8ar3Q/92rdsKfoHEJhLtyYQuVoxXsZ
ntPO8aXLXPpuNGci3RAVSeNtwGWTnk3kp2248Zu9EOMashHk87zjT+SbOrso/G9R5mTxzdS/9tmv
WN02UBWhksnhjyF+DeZnvb8bpx9S7QxmZQ/Q2pC3N8uJxfSmoXs8L03oefa05t6geIKwuaG0NEQf
sGIo+n3DJpoS0Q6g6Pl+aYcYoPZgM7JgF9e123OmAo7etaiWiYZTCrcoTbtsa0dDZ9PsUVQwFKji
TXMxoYWbO1b5IEfAE1Knyb+PvqfHrjJSTdIMJ2zuAiDCiotouq3hAShz3FwZzWte/xS1s2wyYSrY
WRwi+30jyldYgEnIijDzfsTd0jszblnyA2YgrM6ztjrPJ2iFvoQ0cuF0+ZnJMajdjL7g6BjZ1/23
AYJQiatDo8Dait7k/Lbrr2r1KW03TdNsIhJArb+sepzg/C3uLf6E1Wm5G6LrIr1O5R/xfN2mnmrY
EZPSwlqV2ytB2LBhZP9+Fn+NYuAE3XeDdLz5PjSXAiLY9b08XmTxBlsfRbsoQ5AuW1N0pAr37mon
h5dRtBXai7C4B9nsULCxiwQeITLOA7YGyuuYn+sIGrdbWPVGsYnzLWYgdhvdkxsV8ZWeOlEsA625
DVvlWy2lztxuM87tbtcGV/jpOJYUXfnipvNVxbaaqyHYR+qTXn3jWEnR+e/rbdV+H+EH+dl34CQ/
S90zaOzM5lULomQxn5A4SrCUcsrgFQKiK/jzWTACAMlu9CDelrSh6uZ7qqMsjjb1LHtGnG21ctdb
8HLlV2XKHUV8SOBCSkHh4KPj5GG1kZpLo0Y0IH4Uw9vQv0N2n0TL8ALpspRT1u3lpGvbXKldxcci
ui75RYVTGYY7QQxucAWIcD2v9czLsf0YL0uOvCgZ3LyAo0zS1lT7ycxcdUT3G10PnF3JWdOQ4kM6
X8+afhWIV3GT3WUKAvetktzk/qMUxOdCYLoZ84VHizfryPVDflcldH/0Zxogt7U6nAnThH+IxTFl
1A7KCt+G+VHhklTbdBMP/tU4do4PVTgZnztxcgKOy54TDaqwOT7VM8eBnD7Owrd4fMot0zbCyNON
K9l/U5XU0Qv52Qp+NP4+rtonozgf0+BWQ6K8Di/FybdF6abrsfjSKTykL6Ep2igKdE9mXPs7TpfR
U0dLRjl8GNN9oyF3YuNoNdmmr6iPyqDxqu/m8NxE1y23sav61gl3Q5adRRXeDAU+BXX/3rX9ZSFD
4m1bO9T00fbFvDrTk+qsn6W7RByuTN+8rvvqQWjlDTJ4eCcFr4IS/GgtzqmxjzJ3rtLOSYWZ7ywZ
jikMXLJpeQXV5Zz/UHCsvn5ThnkbDsE1+n1nsS/qbqVy0o/FGSWAXlYdc8CaUclvsmK56aY58PJi
5mge44uqApDaWeeq1fwYumAL8d7uYplyaeFVCOTDeSUxyB1hVJ5muTyTlPiiF856Jd9W87UsnSeZ
/yC1zIuR7nx4tDkSDIjGBz8SUTmP9ZLkYQ7O6uaiia6Q5EHy6QrOsJ1Ub00uO3X0kssPbeklwiat
Mlfu7M7cAe9x5P6sMFpbrBunNjyI2n73s1RQuMi+c+pZ2s2sPOU/hXBvog1s5D9l6cLXH8sQk+nv
lsGwH8dOs1U8K3SvKRwxf5v7jdVtQo03ELI41uQK2q36bDQY0+MCMWnfBPOOC6/syVTOiuGhuRWi
W6G8k6LrZNrK7/nroDmRsIkWSrT2wMUyZ1tLPw/xK5u2WbZJH6cM8xl7KW1GrmzcpPOm49PXTKHm
+Pk3SbsJVRc+FaXo5DU3zlWkCQCCjcjjX8fdWaE7yU7dCoanYnEjuyy/vtvIQF7KAmCTz960w/pM
95Rkm+TO9Cwjl1Ujz2DrraOZd0F16VPtfox8OxXRY3CCyW55IUfxLivODN2bFfyNELDAf6RIartU
S4+sevH3kr9p6cOs82QLnajC46N1QunWV3+Ena0rXuqy/2SRn3onS2fT6PV15sSaS8nAgbar6z9h
TA+NU0kvYXmbG2+oTVRBacfDS1k/DGPmtvn3knXuf1OzfYwTjGB6/cCJzR03dxGXKTwJzkR5wDyo
0jZCtDPptSFJYef8Uv5py0xK8kOsbowYjAgeQrUnXnKClAMWOT8D1LJ9p5suEnRp8aAoprc4p2fX
OUZzB3Wh727GTIKmv4mmO3l+tbrdIJynzXPVYq1i/MTszMG4xOnoIeqYSBlx4BYxJjYxe9kilQpC
T8fLQsD4wsBKberPG8OBGy6rZ8OiatVTDO4il2SY1K/BxAmaurSpwH+f+7haXeqvfVPanbCtik2X
uFrhDY964UGNRP2EdwEUdCRGWmgj7B57cfgzeK63ODEYVmYLpmzLGHpAKkYS4t6suQDMyk3ixX+h
8wrtm5lhqlKrHKjkZt0m776LZMpcqSH4fvxYGni0lNn2orENhMtwkHaIGPY4cmxVyYut83Hejk9T
AhH+qqRSOV/g99OoIUMxqf56QVzY/ejyEVQTZrDihJijCT/M+Iz3KU5H/mSHW/1crXd67caDi8pl
O/IqcvE1QnU2/qa8hndqetPOriE6oeFa5aNp7Kof4vwOO0NCBxeDE8yGKlsdNukDKWfOPqc6jHRX
vxENr6JUIuJowql2M2fkVJdg7owACr5TjLdG9qvMvTK8HcrrzNol13wPn90wIAz1/zk7r+W4taxJ
v9CPCHhzC1MoQ7LoJfEGIYkivPd4+vmgmZgWQQZrem76RJyj1q69sc1auXJlCs8ZMBEMsgG3EzxF
rnhjMEceAjegZ9h0osGNCbWWm5Azj8GIhwFKozyLwk0+UhR0hOJ7x1NRyY6QcxR96QXnH1qP04fy
LYio2fXlTl1u+h/opeo1w+7nZTfoJ/1q0O7Z1BbWTpjJZrb8FqIkOeAheLC+jze4vUp/rMXWDc9M
PdV0perctdehdIC9rF0VkofBjiY/Zi2Plh19i0m0yEIRgS13QntUYj9J7RHWIf1o+U+NQF4PbkrL
M1HEn1zVze/Yh3F11Yx+jRpv5XTGtSqdZOWAKdg4X2WFmxWrnHxcHsBJEvGWgzLW9xPW2JGdVW78
FnXf6RU2cVMyfJad9wa6zLWO1wqLJz6WybfVFy+/KcLbOHbG+2Ik2bqhnZI+BK6cFyylooesvQni
E55YDe3ZGmLxP1T8geSzmh2XzFPI8iKF8ZYb8WRcUXMnjcJWBzWSKlKxj3yUBDeeHJze+JN19Vh3
fiv29NJfczs2rwr6ZvdGei2Xu/hbgpFLeaSTcilvh7sqsdUCXx/HSE9i42Toy8zH+pQn32Retsdx
Yrf7kuw24q4ND02xp2UmvG7/zG99eZCEw8C93nhz+5j2YLXXEYaQ2rGdrtT0IZIfFNRYckeO//CX
y8da5cpG1dBNfHwJzTmxOfEglaqnBPtU3PPQUmTWlrMa7EXxVroJyivxMKQHs/hu6Lsh90z5xpi8
9mp91MLZadPHZFDtstGdrvqp137GOwjetOgccNGW2re86jlk58U6Z8ZV+7YSffLJFhV7aokUPBlC
bEWF2WtnAVO3U9McdIAKQLgRt81DkO8IB/DsQT5lEDKvLvaS6s74oi+Gt3Agmjy3oSz7lpDY+U+T
7tTeD0e3jK4jDHyqpOfxOizlizwd69EOFzylnII0meTmNakOItTQ7iSrbvAsSG7Z2NntIGJ/9oSL
YEe0hqmj5HTCo0xUjgFc+mQKf/rosIxvZffU97/V/sw9K73gMmpr87mp/IKDZHaOaNzH9W6ubrPJ
N7UXQXTb4ecg3mTqH7XZNSF701mesD3F5sXtNOownVP/Kjq/Q01AolMFo6bXmr9LB3DVSbC96b79
kyVX7eK2x/EZ09Hwhgu2685Kdm9mmPudkYH2y4WHuM1J/fdGsFfixAmDb327m+v7rrmOuA/mRyms
dxgY6dUTlthx+5T2P4boURgXp0xOWX6NnEytu0n7GIffEsG3spfERC2LlsHyURq8tH4wuEHLyC7M
1/a6ohtYOJX5vYpddHjsJM4aMUBvYRDHE1L7PQiK0E52PriWeGtxMFp7QgVwvGuDmxrz0WyPcNDs
oqAklJ7KBjYjT0OgL0WMlVpb/a1AHEzeN1wxvflbV54XOpby5STgHmvtYs3vdZctLFm/KmOvR+dG
vCo9USOh9iYZ0YVncUFH6kbOnxQeY+kBA0W9+aGTBc3lPm1PIgSnfHEFA7bRSV/cbj4Pxk6ZDuF8
lwwoxRCjAW7M8lU7PhQWsi0ytoNOHCbuPLf2rB+1sLMJgfmaNeZv5T7BiVH4o1GT1JtTWp2sxQvo
7davtOp5uElMcqhzjkKDbtyZpKkzqEGMMRp6nZjaheloq9cW3jns6Dy9CXyQjq68z7neWYg83On3
akBJYT/0dwsJbnodqDvLUOGO+CHe6by18eLgK9mTcngk3Smv/CvJQR97eXGQGnd5SHhOfnWEWVcB
Etrcq6pb1I5u7smYlWSvIVO1uI3Fzc8bJ7popi+rmfTvus3sSjwl3foCaBXXX3voBl95bfgLkf/O
z9SXPHwJCxSrhzMklQjhpeEKC85QhiBsN8jJiw6JqHajZld97ye4obF6wuMacecvvf4n6J0+2U31
De4+7bFsHzPCt3G6HcCmLBxUCbZvVrXoZrdSQoDJJl4rBTSOvlnJL7u90XNuQjv+WYdool7n0y1w
VKns5QGjOAQLTNOP5G/WfNv28Q6PT2AmhKL0Q9l4vOdQm/vFV/WT0H2P0nst2a3IVZzysFmKN6gH
DVKaWfzKpluVF2wFTNXXJAycQgY5qSHnINEv+5wXud8l8es4e3Nwo3T7RvZWnTSNh+53MXATuWnu
crMXL9PzgtCFbLfWLtWQ0rXVffSthrLOSITIEdpcwjdcwOJhz8qJk2/1MzaI3Q6DMl5zJ9TdMnWX
EAm1O7U6C7cEQg3U0NRTSIuaY1wghfYSPuRIxra43wLrYaojn8zB0SKHJTSUx75ww5fZlA96d90D
hSrVcxz5Jgm8daUCVmbSKZ/oTW6e2iNaII5QH8yTRsNLa0eYSGUvofRgopfbhOcaI5gIhKgVrpWo
IW6+0Wrw1N7Tkr3QOEp7P+PHlt3qlpuICR8bMcKCFy48pu3DigOvxC+70Vy98cvArwZ3NHtUkdY5
oQoI4ENApMm76TnAQyLaV4sX/x569JAyO5Dv2vA603d5cFDYWpOdyLtkOWbaXZGifoYlH4EsDkaN
dkI3SOpx2jy0GCjxO3J7MA4lsoY/1VscQ/V8hzX1IPpLdGizUwny6pDt64Sz8X5O3NIAsrR1LG4s
GFEORlAj0Gnk92D6NeLfePTJN0vxHRDUGl4X0bfq51F1ZDQOMUCL13PJhOKattKbGP/5xpFzJ5Ce
R7IqwLp59Rp8FSyJdpXnufVHjJ+aa0FWvAVVqx6czQhMewEr5RJq5h8aIB7oPNfMWze8JIid1rc9
iSXHLniDfBhrXvdHw+hVfBUIqFXPLPw1vY1uRgK+RyRvbDzGpph1UL3ISFz05+22tzHXxr72UQIC
M/sTCZWUL3ZM84y8H7+xfaZq19fFlamRMX0fyn0fkplzk5H2XZc5oJI/vjSDvdSuROh5L6HCd07M
30LwGIs9boqJnb5hz6P8tqozd1Of+lntcqFqzfVQnYTRndLnvPXQahwET33AmbmN3CZzqQ6EzZ1E
rjUeVocyssE7mCBi5nB71dZuLt26OajsQcMb5fOMLioBWshX2JGEYtBaa6/6dD9Lv9Ma0KkySBE0
N+H2jSIVZbvUwV+MdLSwB3wJE+DNKjnLZO94NXuYtU+lzPbN7amPQLuk4rEf4r1SETzKcw7WgOSd
0HloYd5IyfRLbTo37KfbkX9vikvu1nH9M1xLPg2Conu11Y5WavyihjM6fcfaamMf+IhDPsVIvHoy
qg47rewTB19oWURXLF8w3EsX6RCnyGzOSZPcl2FGVjCIFVCuJiKkaCeFmJ/jWZixNU74f1mUT4qe
FCUTkNRumjG6xtMnPLeBSmqmpuq88Ovjoj0oYjus0m7BuNO0JD2qY3nQxAGoPnygz8+8waFwL4f5
bddVg1/S2n5SRRD7ANU5LnThUStqt7QGJ1FL7LpH0dPK2ROzepfq6ABa1k2jzYatluaTwXkxhug4
5fGDYGAHmDduqvAcyKD5bc6+bFLxWhAKyH5A82j87TO8n3cYeD3mCE9c5Yt+pnnzR6+oT0nbHgsF
iYjSuusXQMp0Ie5NxkOkm6dYNP4geEo0kTbaLo8mhCsMyHeY5P7uw+EtFmquqzAGorfEozWL/Peg
y/eY0/7urSbb5dZIkdoKz0bbt98Mq86+q7VeXEkRGeU4FOaOlrLkvs15iJokIOsaZ32f8AefIoFd
ocfjeFa6SsALp6/7RzNWpfWdoHzo5rOIT6vZllnyuxyFOMRteRmNY66g1/pMN0U53E+TxHeSwO25
mOSAXzujkic9FGmPRfNkZWF/KtF7l56gmGWozWVq3eC108zkJ8GYziFtK+bwixJBz6MvSCEjYvV+
bIygEZ0sS1eZwEbILUdMUvXXkCUyeYrU8lhZmKz/KhHX60+hWMbxLm8jkNXB0CqKJEvcXnXxkH2P
896a9mgsFfNh0CxUJBWtgD+plloqvjXIeVBPaZaQfElMy/HY6rLQe+hI8+/nuuzH8xhObcFmXO/R
AgFYRF6lFOvNJhz6ilJIMJp+bLFOxFyBAdgfI3V4XJtTs9MYYvWSe/3cNACTOKyjyOcsiliuuXpQ
jfKtgsjt+BwhukG2ZVhTbp2bbBqCg7GwVfapMQf3Jnb38S+a6aaMmt2I0EhHuTayE4tyJoTkqVcr
yPEFojFONMcoA2SWUq5hCDqc/cQjVaWALFElwsIDk52UvAbcyJZcOhiBVSDrjUNtSj4lKLkW/ZCq
uJjuxxi7z2+hoQZZQ25UocnrFUHbvJZNKgV+FJcAq0XcjQiHJkP7e8EaePKbQo3/DFIyvLVDTIUQ
bs+MCYQ+iQWp1hCXyUGxBJQs7U4wrRKwUemG9lVaImU4BJ0UKK+GnOJDbE2VoO8qMaoSP+wtYddN
ChKJwoAuojPK6ojEEk53IxF3Y8Q7dRKS6qSUGo6Q2SCU2qHRpWovNVl4HmJakHaG2cFq1EeiMHGE
Xr0zETSM8L6MLQCFmR29+hOYKLrPZTUETh2yQODUSBO4GEP3kDPyYYp8NHzn4mR1i5w8ahNabLsm
xzzek9pEjnd6nAQveYzOuVvPWvBiir30Wo8aL38eF/KECW5LDb7CM8r0pyhIqr3SibV8LorWPCod
7/c0lziq5lN87LF6T05BjOAE3tnZSCkg7/AxXYTBIM4LYrn3Kj0III2MIwF8MqkzVmGlHLiA6fH3
ulDCXxWSypNtiUFcOkOY6fLrWJhd/bOqZAoFpqiXgZPg7Rva4sA/PWtYiuzOQh81+41gMOH1oibc
6ZEhCT/LgqsagEEQ71vEPVUnaxQt3q9O5pqb12OOgm44xhRu8rr+1mIiPJwKfQJR1ad2mv2SCbVe
yQYsb3ulWBKWtseTFw3kHMZCRj9PLXXAtyE/g/bwTCIF6QMEl3B2rTrL1cIMoKVZBfh3+Evov4Ne
aVU7b0dN2o+lGEQgrOj8Umw1hu9i1OTVqpUZHPWpRHw3bZqFWmek5UyoKekhoXDXHVJ9aK6naJZu
qHCNqtuUStV7U70A7Go5YsN+mcA68Nt8nhs3b6QFYzS8txW/WSxwPIkLRLnN1DYJ94bcTourzWr8
qAm5TuRVD6DKQt8UNa+OquWrZKyWOIGYN4LDtVXNrtzma8m7suLvmUANG3Ad6vmjLAxV7+NscZTL
aDgofdUv+3SCifHcLLUMJNTOGRV9o5sfi0Fy9TQV7qwkmF/CJFpuoFF1AYrBFl3u+YRSp2+EaYT9
+YQEtDurg9TtrIKnfa8Wai/f6S0quHdaaU517eqZtuB8qy6zJvwIm1mc3tqQ1+DcpUpQIQKMS5ZG
jqRrI7VFS/81KWY5YTu2iptiA710kl3XPWFsqTZmDddNRXB5pAGvnPRbK4/qfE+LUty/aPTra/c6
TrmIFOaiJXgxZ2f4boR9GyOt3KarvZISlOzcZZQ8rUeS1c30JHmUEbYHLmE58XtXO2KEpbJyHuss
KMmo80kIJ0+UrQlGpDz1K5u0DP503WyV+0JHG9kZ0tVaoykmYIo+EDPLkZOJYkQvViM00CFGfrdW
NAsT8q7LJ0+Q5Gz2kiK1wJuUwFD2ijkCukrCkhTAb3inIj5bi9M+7ALFBA3Px7s0VNv0OCsYK3tT
aSzlDvqHVMFGzrkWZ8WKoTUkMyTboh/zcD6ZaOeZ4GH5ytOYQwiSr11o5p1i1zN/DsiiR0kTYFau
Z+GKbvV1E9NoHb+yrGGHPHASDq+NQRy5LxILvVyIf0Uw/8GtQiGrNGYjLe6Qu5zEZZcLsakeUALm
fbqSlTnWfjdjBhxd5DJKga6WNklYU6SJzPZHodUDKq4SDKDxJRKq8jVMdXG5S5ZuoPKTTknlhV3X
GO6kFF3nWGMZi89qoiTTXYhn+Eghy1SSXVk0lMJrQ+6tHxQmcRjGhj5ZErsshRwwPtMQaM6bAKUh
fKj7hNwoV+ZdJ6k65svG0I7f9biwvon9BERniamleahu01MtjFlVPGB8XVE5ElMYTdjZnsoinmZH
N1rUS5FkSWkb4RdErm6s3upWiPCaI41KhqZvbeqF12tG9atakDaz83FaMioQWaC5ojQPsyOoGhqg
c9dY6WGMxqH11QDRS7CaOkncolDa7oRO1Fzc42SFEHSmlKFp4/ktglGbydx5AYrri6P3fBynnNPB
dBcdv0CP3UixDtKWEHmQiszlGLVIcXvCFPVQRq2FossQ5dNwBTsWeXxzjjDGgrw/rVJG3dQAqdXA
PksMi+tcC2VS70ezrIUHFEFV0zGL0TQhNiDeS/m+s6SeRF1vjnKA5/ZKssQX3hwiilJJITz1ZjQw
B3Gw+l9FK5ThbsnAcyvscKi6iwtq14kMvyPokjUA4M47x02jhG+t1AcjsZABMdgN0rTAMUTqhcKT
08go3cXUxnjXWGUb9leGMvYCUEiRisidt/HUSbLXYmeNyLK4CFp7Z81LMElX9PBOAK9LNcaugB5E
eI7lcKQGMjTmeKcnlRg8lVgnmRSGR11ix4Ri99B3xaTc42ViVJ6IFgiluDRMyOXwEqjyRxOFJ3Rx
LILMexy1R/ObvLTGXVJpwo2RB2pDzDBLyfUSJRUe81ZtNRRW6a906ZayM4UTfF+ZMt3N9lwRTIW7
sGw0w+u7Sk29fhIUkkW0igc3WeRCPZgcsPYYhohLHNjG6InPAs62kM5DE9f1spiD7CCl85TsUh6B
1l+qJJDOFa7lwrk3pkE6VKoiVHY1Sup9FZrV60xONkMuUN8SeXxYZpxToriD9S2DehB47bIeaeE9
vVRS6vR1GBr7Pin7RysrRwn2S1x3b1FKLLkr56GnBp4Gte71iGSTaEaTgMoqN0y6pwN4Ka/JtozG
x7Mg7twybNg2mhJ1COYKXbQcSlNr9H0+S0DCvR53BVmeodzOglI0JziN1H2npSJcEvjM6ilG79+4
kswuhQ40GiqCHuFAwm0R6yqHXkyppFqWOSHyKhsNAJbEr0XLu1ARTkoIp4Hh1Ob3aFQJ5eY2gYYW
t5rcHMS+N0hiOKCNi8lB2vPRW+1HO9Sq7MujoJkvcp5VCty3GU9kv+/arPMhSouW25jtVBEOSFlx
JISy4r2VJzrPWaEkae3NeZxG9pRms/aL6J+pC1oPV2bh+JGap2lWzBNAbKbq875X84kANuiEuPMr
be6xqk3rRQbeX5ao+V1lbZK/TLBumvs2rJY+tGu0vLrHVJdq4GhyBF343g9CNzyg+cRf46QNTkxP
haVXoIpoiPfAnaJe6AczkorAGYrAtI6plQINV4MFtJgkVrmcZ0EW+12Z9Yh9lPGcDPdzWyXlAxuv
qvGGp7H2UdaWLvw2QyHLrpvV7JeUXQMTG3WzhQMiixPpz/9UxGZBupYW1lt99pj4HBzMuTavGpE/
6puCOst3/8NDHzQNWITNzsY9O2p0Tm4+5shnDioukU4cVzpSalywgnuBDrxybv+l26MbilMJEnbc
s5Ksbdmw8aj0Y5rRAj18x/IyRngk9NaGwVi240fZTXdgJf8/Q6LXhICiKBv6VuEnm2a6d9dWrQy6
8U53isYXnGC3OAiN3FG2+HOJePyR8csc/zPgVu6HW5V0pWJAiKVhajj1IPy3LSV/lxFlaNTRDMlS
tx626NO1ir6yAhOUdzsfC24VgLrI+pnIJhYeaHzqBfAvVbqRmyIEaizk5kev4ay4+3p5tx0AaFwg
ooa2r65ZyChpG856BzEmy3HnsBfIV0Iw/6g7nVxtNhVbBO279DG3a/t3OETAZR2zdJSsN5zuuRI5
8etwkDRXFIIeNQeKvj+AYDOgj584GgeX2jU+HRWFdwOpONylt8qEYz6kQzeVjApSPUqnQH/9ehU/
9JD9ndc/I6zL/A9LvCWK1EaxUu1J8+K8+iWJES14EfSuMDHcJc+5XpP+ZxNEN6HcXi2tclCEQwet
eLyoNbkS/z+c0f9srq1cRp8trTVGbK5V2L58gbKPEaZ1REjC1++/nve244F9bImGioYUUv1opmy6
b5JSxK+GixMldL+sqiP9mjdWVPiCoBzGOjjK5iUhsm0D0/8ekSdNh48vGsqmgWmspkQgVkZBKutc
C3LKLF4vUMSUZ32pL5yNvx0Gm5Vkev8ZbNPBBCFeESeJwSgYXQW+PNF4gIu327t4BZaUsnaG+/WC
bnfqdnqbBV1UWLoAVVB4quGqwMdiGf/bjjmNfkpsD2iPMddPJm1WME7Q47fiBM5waxgHJU3zK17u
5kJX5fY7raOg4GOqaLDTvLB9KMZJmfqs6JFrWaSXYP4Zi98jOSVppK2SovXXq7ZthdkOtjl9cimB
QlgMhpb0VQyAHQJ8jlSHvx7mQyfgdpzN0nV4hcz9zDiDLDitDEdcBLEZtQPa3QkFCVG/R3rPj3CO
vDDypRlud2KFI4pBscCOWg93a3rcEncVn4JhYz5ION1RFT6LlyRVPigXMGHZQjd1Ffk1dYTL319r
QVE1dY9yOd11q489Zl2ivewhGUcNhneqi3DDeg6Cx8ERd7Krq4eVgHa4dCrW7/fvOdz+jM33VYw0
SsR0DKjlt/SdF2bwKhqd6KtFKrlhIBn+f7/ciB2a1E8IOkw0bd/PWyRD1ISMebee8l2P6N6yjV1N
3JHZdEu2mpfoOyIeKDZfD7w9Neszgku6aopYCqwyo+/HBZKKG/4E9B4zf5iy4FEcmj8Gqq1dcWiV
p68H+9Af/Hc0uqtUg6BT/6AOjKCyFjStqNrJlenpfowSA83Br1gz7aJ944iny01d2/ttO+T63/95
JwXVHKMwZsignZwGRFKupAvB1adDrCaJaB6v33BzSGdLrbQsWfBHzuAOLboK/7B8+Hrptu/e3+f+
n6hpsz9UbVFToepUu+OIEHVn1nGU8106UNkn4JucYCzuc826MLXtOfg77D9RxmZqQ6clirnGMfRW
QwC9xcDUwsavMC/YhirbEOLvQGwJNiMxN8v4/jO1VRxYfU+YFubYW+Y3uMAG1/nJeAh8ummOzSPk
JOqhLkj3Qbjuaqdq7RzwyYl+zi5oMzaxk0d3+f+DurD8ydpjpWBJIqYbqwLi5relGUlwIwSKnb8p
v83j/KK/Gd9Xg1XZm/9Ev1cL9cqb3qBFZvdwzqsbsBgPrjCRZeQF3nzhyG5vZpbKEHngOEXYsnyQ
tuqWeYq6ATI3RoK/AjNx+5EEMlfVC6IBHx6f7UCbJwD3N1MyUgbqapr40+RYKtY5KZQHM2pOuW7t
qf7CgaotFPMl89Lon5yqd9Pc3EzhWkss6Ua25+Nq0tH60ILCP6i92atyDhQuLLkevz5kXw8JXvh+
EwZkSZSPGLKRb2PtWytccrv5eNviXYsoOIq/CnI021t+jnGgE8gYEMwEXoSeMNCiGcF6KCVk3+iu
+Xo+H3eKjOAq17pK+qwhaPF+PksYSYlJX6Y9heI+TNM91ny2BkD+3w/D4cBvZDU5phf6/TB505Ax
UmqFXuMbeYv/3S8xityvB/kk4VkxAIxM0eUQsVHaTIaEMuotedDspaGvCsrBj15vT3i5+0K+FJjT
yJkr0f9kDfK3eLSA/LPfSxnfVnHyVlrTz69/zseL8f2vkd/PuevUFC8n+iwmyJApXmpQNHbyQJcH
HWBfD/WhI1onRv135pu7f4o1vQHQY30hoPkwbZ1VmFPZQ9h2y0PycxUDD3fmha/68TDIuk7llR5k
GQegrZJ7nQpFX2vYUE4Dvj9t2TwasnlJb+CTZYRiQqyHV5hGxLf5qHQlU3LtOBBpqp3kwaBLgA6A
KToL8yWtn8+Gkk004hkFMHgb6aiTbimNBuuyVHFDLLDUKn93w5UUXxCP/HjGCacwe5eBOXjLPpyG
rgg0vB1VStHVceiArAJJpj7aw6mPCZgXnBUv7ZB1mf4NV9fhaBvHVU7ia8nbCKTTqLKHg8KY6vdZ
eK7M56SAZSVcTYpnUkmfo5Dkq9wp44+v9+bHTaIQroPlSDgNrR5h749Bos8qFpeqaisBVVn64gpb
1oTpwvzkT9b0b1iwQnJoomz3oiF0atlas2q7mNveFAcUD+jDDffaroH3YpsHxdeO5nfq1f2V5swH
zCZvEcj3sbxwXy/IPa+32Wat0ZLAFE1BKYj/2ZzGJhHHcZH5LVNFV4tc0L7Yw42loF464wyzfOyT
/WjU9H2G+n+ryseHZmPhCCDprAOQy/v1bsNQiSo8ae2U3k2h+xl0D19/0A96Fn9HUEUZmWdRgd67
ScCmTqtyuuXUlXmMWgBt2HLkQBZ2VnVQ2sRqt/5eN664U5B7vqx/8BcM2C4v98H/HX89xv/E62Os
FKmcMkOlpwTmUB8oDsZu1T8vIlzzHPm35UOo92LXOtT7C5P/ZJ9xESG9wwdeDe82L1knzVwdUUbM
QYmxseN9hkVjdzJHfzql1zRJuJJDR8CDIOzpVvp68I+PNW+bhIsFOx1bgO37Rjl0VMNEk21lRnrl
bPRP5iWx4Y9XINcenD5yFebHBtqsbdZWRgpBwC5UuLoWW1g/ym1z7NTkwmv96UjIV8ir8s/q5vZ+
pK5PoloSGSldNCexqgNcJGQzXmpduSCg/ElcoKzLhszrX4UhcbNhZSOohiZcWLcH0ZlcGF2JGyEc
TSMW8gEYc1yWTfrkU6HXLKM+LJE2g2i9n13NuZyGgYdeDOn4lIR9TN6cXUorP1nDd6PI70cxR8Js
vWIUWBQ/DHHe1bQ2DXrmWtTF/uu9926ozZ2G2siUmyFDabNF42Vja/JPWcj9r0f5eHNCZ+NUEUZb
HK8tKI4oiZoLVi7Tzneci2MkXmEYfdAmsrfkrFTXc/PfL+E6Ii8+WiqmRj7zfgkBv+U0XzKZtxhx
at24bozEV5d7WBMXNvwH7RgdVJrAHjN5koRPjKPkNEt6glCQ2+gxo2fge/BknbtD65SO1N+aLh2e
u1mAxGxTRrrp/EtIzsen+N0PMDbJS1Zo+lqSg+awKH6GQryIfMnXH/CDTPVmksZmPeXCmMVsnWTr
DbBrd6suNrUiw6dS7V2UDvuYdxsrIoBzEicbUHBzXTUAvbEu0duX5m96c8vd4aTFE0xQV4IZRCX1
0vQ+nrj1C5pk+OZqKGVtbi0cyFsTuhNkZaRMYKbtW5QgxJHAJj4VCHvEa1B3o+vFH0O7MzL6hfv4
0UCNYIC42VvShfPyoRrAcnNdU4REEAhwaQs8wCQa2m6BEKj6ys5KHROllp3lrPCCDkcftYKLJgCf
LYGCyQMwLLebsb242TsDenBrq61R/lqAmsK+eV0GOImU5C/spo/XKF8V1oBBVYDg8W8o8O9Tbw3t
nGqQNoMn9Yh0luAAeHryWbg27fDH5APm1PbFN/7SqBtUwygEoZcMRpX9yaXkutfQGyCXmm81f8W1
1W8JjbgXi8ofFxYna1Ple8Kc+xhXtVo2Vm3IsKqvH63BFmk6oaX2POxX20EYsVjz0SUpXl3+ph/v
3fdDrz/tn3XOCtMswhHNONXvDtJeP6xoa3XRBvCT7WqKKKlSYdZxIvogW4gqohRL0rp3/HBPZJ64
lqOfGcpxiotOY59N6t/BNpNC50ItQMn+z6ROsd95Oqbgl27VT+LhdVJsUwvsDxHnzZWH70jYRgPj
zM6yK67kt+pHebf6diNb7nZ+D9Xn0DmwWBCR9b4+IJ9P8T9DbwKAlkJWPiKl9Xc902Psjzskc3bG
4ethPj4c72e4efx7HYWLQmUYE92eoTyl7SVP309itPdDrD/hnx1YNelIhwFDDDtlFznzE/G9/teQ
EkPa3XA9/pIvhdOfPMjvx1zvgX/GpMchU/qZMWtP2g23KZ1782G9YGDuO7Kb3WRUHNKH6YkaV3ub
P1wS4f50WRWq1fgTSoq+xfqmaszjZFnnTP/FLN2m09vX3+3jRcYE/xlgs6iZ0UpTuk5waoW7Zir2
TYdoDOz+r4f5/OP9M85mIfVCicZEZ5z0eXJpNvTD46rnuqw1QEfd0Xl7IQ27tHKbo52kDZ2Cfyem
EMNT+qZB8sKc1pf8fZb5fu02L31d5GO7KMxpvarE6/gOS2vUKYCYidxw10s84UdAp2zrjIYNaPr1
8J8e7H9WdPME6WUIZy1g9H4uaBOIrvLiWSYlK2mQlJQ7pWO3vnw95CdrauLhrer6ymj6SKOCP61I
0bTYlnEdI+wh0ynz9QifbMd3I2y+WjrhKQFFkya+NBzcDLL+rklU81TIo34BpFj/qs3XI3sFgqFg
Ce61zb8k9PREQ2gXO1TpCjRjJ6+vO1oLBunSs/3Zsv070uYKzpplTLSkoyG4ek2VB8u8ABZ+UhEl
EfpnKtvLdyREMiMGaFzhIdwXLtYE4iHZ5U7tji49bxPWqbZ+Yf9/voBcS3wTbqYtzqHNOEsqCgsY
1K8wBtFhgVCq/JHi6sKm+GSno+VJJYVKlco0N3fHSm+gLWhVWpp0mp2Vp0kM7gw6TWmt1p7kfgC+
izpXH/PHr3ejsn6ZD3tEMkwD5wW8+rapnxioPVT2ig2PkCBNNhbmH/PTcCgOq8UOhUReAphT1wAF
u9FVns2TvBd89VycomcSjNVf695wxdOl6/STm8c08JmSVYBvTuNmRbIlnnUkxRd7TFJhLxZm9ZAj
FvZ71rriHEXwTNFlKRbn6+X47IOj2Pq/SDuzHbmRJGu/yqDvOcN9GczMBRlbRu5aU7ohsqQU933n
0/8fs2u6IhhEcFQ/0IWGIGUanTQ3Nzc7do5I12nSr5zXaT0KasA6fc4KS6+fLUkoHsaqa+9zU2Ty
uTOZ1b1u8PLuhhX0LlXuUnjZHMfR1oiSeyKko4FmQanB9KsFm5DBfIW+A3L8wHDG7rrFpRfLtY2r
t8jlBSGv8/Pe08Xe90R8OgkH8Omjb9zWvVg/VKkq/vIVtbsrZfrFf8MoHSlWaFFfmB/ybaLQG9Wb
0ZZauKmgRCzV2waKH5Xxz4jy13Vri9HCPDE3hauTnAamMUFsM8xNxPHjRnd6+V0kDRqIqRwbfo8/
+/drwWIpsJu8WVNB19cCYX5ulJlFrZCYoYL8oIPRrzBsr2vavdrCFnB9fYteemJp+vuT5dWjJne5
jKWJDyqX++1IT6+Jv8fd83VD71n7PDog5Qr4jfBnXTD9BoGm5U1MdDDviy/BodhGDwgv+xS5re3U
SxCOFjWNwFGYj3qvc/8+QJTq4ckDzL5kCXg+0KfwFMIc55mHoNNXXuZCJf3cxOy7qUrH/kswYXyE
kkN5iT7AUoYGOHSM6gYW5W39zI13W65Wohbd9HRxs++ImJnvvr/deiOR7se79lb+Vts2PDlc0YQN
s5FrKdWSk56anCV0fjQ2mZCz2BheAQE6uVpL4Rj/ed1vVlc2y9ysXPHGuMBMh7wBnDlOdASzImxb
x7RdOzzkx/x+FZC+dIhOcgA09+gL0GI/3xZRyghUPK2tlItvDVVtz6i+FEbyg+G8nQvpcWwmcJeu
UbUvhXBrariz5xX6irPUxGsAh3eTi+a+sPWyz20QPmvplzCRbz2Q8cGa6u0F9k+nKHxqcLYn8nQc
k2bAYLsrQBH4jn7UTcf6oQGE8zfFpnlxH61ftU4BtXsRnpOftBdW8bBLMej0IWa7RgnGoY56HsIf
tINe+xt/uIHCqzBW+haLH/Xk7c72SOuBqOimxVJKvUt3yb6ZdExX71JLtzdeKuPZ1FCBv8/rF+0Y
BlWcvttBtxzcMvDsyGHWZa+8ap9dePKc3x1n+Od3/MukfO6vQVPm7iDAFWmpUEAOhzCSV47d5X14
sqqZb0p9UptKxaqmg1Dxt+Wn9km5pVdnxzAlQx8EFa0Dte9mZf9PLnhxbpzYnbkok6cwk07nxoR0
FzMn/mh98PbM2u3yh/DW38IXVmQrRuVlV/nrfc5c0mu0oAxLjKr7AYoqy6k+qNsWcsE3DRID2rIQ
tWV2/QDp43R3ndqysTPs83v9Vr4TnotP/XdoGtY+wdqrmDmwXA2uRYF4eqriYWqAv/tw/SV/UL7A
H4DQyxoaenlr/vUeZjGeXlzYRwZ+1QhfU+NeNtq7qGm3YVCuvPGlSubZppmF+WZglLmbPNi914/R
bXC0tvKN8iy/lHbtxPeUUlf8au0Tz0K8qXeZEjPdhVyh+x2y5X10GG9A5cKzt4WS9U65z+6kX8IR
HihvY/28bn3ROM1aTVKpdFK6Pd+vADygckkw3raZv0sVTT4wd/jJ68YPQVv+0VlMglXVY+HXKzFQ
nrbpxXaargfgPilNzHErvtJTeAS+RRCEicLJH/1HqCAPkCfAVJS8+A/iJtoIGyaDoH06AIB61D7B
3LdWcFpAOnLynDzH7HuPaCzIssFzqHvYP1GzotGzgxBi76+seOmScmpo9p3hfpCbSMTQ6HcQ0Hjj
h74BExRJyBWNonCQizWJkOVQ+dfa9FlfEG3yxk+md9y+ZK/1z3gDiYRTbrXv0lE7hrfRLr4X17Cb
U4S/8l0v7mKmnDaBjM2Su/akX+9t9ZtqJ+zjbXdQbq677/JuPVnh7LwZ5Uw2SYGmjo5HLYg0N3PU
G/hhu41ra5+D1Rxh2SJCIVOzF4ScMTt+9DFxuyDGIhRXm2lKoXCy+wSs/iTZm39eqxks9F25LHD3
opfNZN4Fbr6NlEA38nhkKkLa5U/KARYw8XE86jvKFMNa9FuI7JZIoqnRfqT/Op8VHMIK7B+0NezK
fuMeoXeYApHg9Cgkdp8SyC+Pv609Ts5ApVxkNBGECoRRsxiUN1IV1VO9oN1FHyT7jx5BuR5VyK1G
b4Wxh5XTa+G6cGZu5jIak9FpklIPyZPy2fK6Q+O+jcKa4q20sA/OzMz8RAVN7CM+wIW2kezEhVxU
Rw0ku+/NnSg++P03w3iJEVSQMB1Za3qTC+fl1H1g8J3Qal1U+Vy/ihmbxmsk1ExStJa0onR0CcgK
vJkre3BxpdP0Ci0JTaJlf36G5FkkGekkMiPvKe5spYOxTe6gCiYb+X0xrHdn+cvYHOpQSSHHM8HT
Zqu4vDiqBWEF4F7Tvl1f1uJOODE080pZ7gIDbDPhugq3CETADLWy2RYd8cTCzBHHtjS6KsICNE2w
gHSwPN+O3sf/v2XM3LDz1CGFrGmwOzjHdQlS8JUQvFRPYXZnOsRZyyUu0QriTPFilhH8ktHx8LZw
4sbR3SA86b+0Q7KHCYDUydjE3OdggB6cUD6KGQLj8bE5XF/se81tdvicPcvsMB961de06ZUaQMHk
TQ4p70btNu0OtrajAYI0zB9VbTdpQU8PNv7KUGRBy8ppf9VfPMbY0YuA7vQhfm1a0r1olzpryfPy
V//rdc12i94O3lBOH8QvkEehyFTR/2RUeWVXLrvvv8yos6Mfgq8IiT/eRAHnv5+9WcPr9Xe9aMAg
ZaQxTm3iPfc4Kdj5sgEuOQlGyF4YPA6S4KvfZyvJxGIUO7Exu2dMRH9hHmFjkLo7CMe2tZS88/nW
0BpcX86aqdkFw8jgITMrTAla8lXXGcVLor1n/nLL7sd1S2svbuajYVMMsSljCWK5+yyIHup+Lamd
fsXFNjh5bzMfg6h+0JsCEx1tYVWstjXkQVpU7VqoFAsZxjZpZect1RpARFoyLCkcPEzhnh8CZmzU
UIfh1hrSEXYP1iRx0lv5Ube1I0RPz8bTmoDlUnZ7ZnLmHYCVe5Wr2kDeIDPfsot3jEvb+mP8IANz
ETfKZ3+7WgVY8pPTdc78JK2tNhAnowwTfAEI50YHoML07CgYPzeJw8Qm5AKMZaxiNZaKumfrnTlO
W8dNabXTetVteZPu2kNwB8HNw6SOlz/kX0DFkzCFn8vVGYMpWMz96XTRM3/iEhckUozlKEi+MyoH
C3YIbxzt121WxZAAlW+web8IOl218W/0ryZcpa7BY6eCzpqdYEoVWBAUYtyrSqehzRuMaD4Jj8Ja
Z2Ax1T61NO3ck5BmSPD2mAFccBrKPH6T3pUjEHjvToTSt0MZHJZvyNBbadwkkrG2gZbOhVPjsw00
FuiOJSbG3cgWtZ36q/iAGtYh/Sr/kL19+iptodr5G5M+QP1OXu5sD/lj2g3WtG37YOIqfm4hB74e
7pYuTBYW4G2wNEvjO56/VbNHgyPwMKHL3Xchq3dKldzoIiT6Me3WWt1AIHPMI3MfBtHHOGSNsGU5
EDr8/gAFa9VAG1rMN0xx6vxBUrPs4HmDQn30tG9p0N6MYvj57yyWyQkqKmTduOu5DfaJKDYqi4W6
edvftTcTJJ37Lw1944t8WAv0yy57Ym8WE/RRrpj9wV5407zmO9i0AeeMX2BAXh0XX5hFe4eFWir0
G1x8533dRIGmyDKwNd0Nmw/Zc/sYMZgP0I/btvRFuo+/55/XAu5ivDUYY/zT6MxBe9EfQWJgtI8y
dBniTZE+ut4fZrcGSZ3e1EWMOzE0+3LQaLlh6ZEwwcV5lEFpukG3GfNjKH9K5NTRhhXOisULIijb
f61s9umsyCwZ7cKgYKSfSth0B0jmLek4IqaixfsSOi2reS2kAYJm62BVjyuuupSHnNqfbYekFINY
nj5n/0hCvgXR/Iyw6BNZsRMewm26X0PFLR/Yf614zhXjhzWTR+G7A7l7tE4+e8+24NT2t5TpaXOX
3q8O1izvDxOqViZEGOPWZsEnVwUzhs5peAd7Zcep/zE1PtXD+mTIUiWREUMVa1RTpwrR+d43INpr
EdmEfXkPxTzHc7UrbiZL0d8KqSeW5HNLRSlZHpw76I/dI5Gg7Jp99BkpIcd49p6yp7/X1T1b2uwM
FgqGDIfpy6n7bqs64ctUE0JWw84fpkwrQg1X/rDin4sb8mSRs9O4M9VADHNsBoNtNHZ+k++8rfmz
PvZH9653oDDcTjQgA0FVXwvji1HnxPbMbSSx1opk+pQit8GfPqP8e+Xgbrpv/oP+Ak06l9dt/RDt
Vqt904u8iEInhmfhjuW6dRVguJ5urk6KXCLzvj0TTZrTvlVf/f31tzxFtWv2ZlFvqNXa8qeFNkAD
GuNrmsDiZCR2Ccln0q4h3qYdcM3aLOSlviIBesJaeJN8SLbuzY9mE3+ATWazdjlYc55ZcAMt42tx
iqWq/KDGNYTpaEYZxTZUh30HXXvnRjfX3+RydDNBWkGxNs2QzLZ/KmVWGGskcCLiE+oWVc07ItxW
ZlwFoQ98JrC1L9DJfevW8M6LpqEUYPoXYCQTd7OvGEdj2kJQglTGBhlRpo24um45wRhaLFQGZ6jE
1RmkCdbh+pqX3rLKXY/bP9PTTHedxyHgfRJaAbDvmyXnJqIZSqptest/6EGdBAhz6O7KBO608eYe
ZEDwxAiuzLDOHNpnClHch61GflWnKRplCX10O4Si+LPZyIa5ub6+pSMSXheYpaiFX86QJV4rWTmc
s/YoC8hseO6tHyFXc93IYoJsKlB/Uall7GcOsnLlKg70gK8nHpEuRW8DXpx3kLX2q7lxv673b5de
IoguRn00VWF8cvbZEMhojFxGJsAs3K06kubE6DcGa8QuS0GUnTCdhNCakQ+fe0frV7KA9ia73UI3
Xf3Ump+GqIK3eCWTWloOKEOFUTEJhNz8glEJserpFhS2eYpAumYmN0mef1SGteT+cj00YkQmCbnN
MHU67/wAv8thhMVO6OqoqTX5Jzf12qde6dRXI0t3K25xGSwxBw8DkAMR/MYctzm4LhOLLsqkcKA7
4NT2yoP1PPE9+Nvf53vAFPRhtAsYu4Nh4/xLSZ4SSXCBYsoXD0OsIHAo/HF9OZdbyZKpRoI5NlUZ
v5udqFWmtW4/orvrl+ONP4zHumxXotHC98EEjg1bqK6DmjpfhczAhd62MBC4MhVnz4CmWkQIqNLh
uoaeOnZ+f0X61DhnqBpwzTwUhch3JGaCUHtQNDdmpz/BpVmvxIbL4/l9CJCRbc1iVfMtVEZJnTaQ
/sC/9IfYPkcxoj26uRHbz2P6Nz7QNI+Hs+ky3jB7ew38tJZewGKiqL+s4VfRrznZQomQxZxYmCV0
uVwOUpJiYbo/pvAH7EYEkol1FdRuIgpz1nZ9AG4hKz+3OnO8TJOaPJ3YWeh8PWfyIWny20mZKK7h
Eorco5gCISo/IjZ43T1Wlzu560k1KTKS2uVKgOImg0+msnOZA95H+ymXQ6EP2SbtDSaS1YrAZTQ8
X+8sF5CVuqmU8M+3PDBUIoMT+qdZoFHKF9Rz4SRez7gWXfXk6065wsly03zQkF9BXDLzkru2bdHO
TVC4HLYZ6gZKrq+whi1cn1nnRPioqwrzsfPtVwqG78Efg5bjOx4ajkLTjiAHtgAaDOLqQN5C9ePc
nny+Pn0ce6Pwmh5OPkc9ypN26agfS3P3Y+qNe1DO2352lxswyq7VQN6L5+dZz7nt2d6sosCMLB3b
EGHvOvMWJb6W8vpPETk75Km2SLFMDa1pmtSKDz3QZkbB0eSsOHqdijaTwYz22lMtO/jJF5jtZzU2
K6E3+AKTg5fId5lPpX4jvc9jStvRfAr01/+D2Wmx117GbEOnEJtDwc3LmGjYJATlIyfYTjP2/RbK
cwNI7jrgbeEsPnO22V5Oyzx3a5OlxjfBASEybwvY5KbY9W+psxYnl44xwBdThVIyZEaxzx0tVKVa
lsuMjx3JwSZCXaqxLbOS93XRxHdeixrQSqSaXHf2RhWItUgGJShQLrZSEcBUJCWIqJa7iXQvpYzo
f0WQYd/u1515aeNija3LtUHhf/MA1ckj7Gjo2YSm99Z65nMQlo6UKug2mqj3IrrZ5tFPj8x7Iwu5
tokE8dOATuD1RS+ESYYzNe5KzAhdghayDCIYrQ8BRAnouOelL27yBNIZlHzqlfe7ZIoBKKA7Kizm
4hzppjTaUCkotjFHn5moqiSfdcn/DOBnrcC9EILhXPnL0CwEV6S/putiSIPcxag8pzKbuxZN3krr
HNlIV5KThWunNQ35kHuL/HeZEEttVw2tx5jad8uyUY0sn6Lb8SA+uR9p8CO3Ev3kxnRUP1z/dEuB
RyGT1N7nqGBimoXDPG7SPAsDUhWK7IINR1H05O+mwiWYr7fBOK6fbgubUgETBTsP+b96QerdjhED
crLQ2a3QPsoRBM2RiRq4NnzOq15dSWQXcuVpcTClT4Ni+OF5BEizQJg0zMhfUxHCRcQrw6oL/oZX
ct9kcAlguHyR75WKVJSphMqSlmqflCY5Kq1iV8kK6HHJ9zEx0VXqJsNvs2CWBpIZQzfR2Xld2nLL
SE+HKKweP193iRUzc1TQSI8pDkoW00TI3It2KfZOgdj5dSvT/pnHyZPFzClQ+iCHEjXASl++RNUX
oVIfrKAGuvPBC752q2WdJZ/TFeITlQcDd5i9OwQcXS9rtM4WfHgGS8HuUSVs42zP4bDiDEseR5OO
YSjuMwwJzkxpSRUrZUnS6JomFD2oKCrW5vrLW/pEJybmxX+0pPROFzFhCWjRRvdcNmxIenbXraws
ZF6E65A/a4ya5MA3QYlL+b7RhLXE/rIbbimnK5mO05NM1+MGGpctK0HDa6827fdRTB8ZMNznlb4z
I+KuXlc/jC6/qfNsxfiST5zanoW+sdHLxkKqBGLBY4SjC0rplKT0qdKuvMnF6G7BRfZez2SqcnZO
l0VaFjXMyVC0aLEj7VQnOUi3gtNRKP6h/6g+FY/ezvr0d77fX0ZnR5heaqkQJiRabm8hVnyAJ2Yl
uC4l8tTyYKJiUPT9/Dr/fE2n9YmBQKMtPtcb5SV+qlDssksfckjb/Bnd9VsmdHUETyRnlQpmwT3P
bM9cp4FGaOzTyTaaNmn/mg1rwM+lz3ZmYuYhMiRbZZthYkJj9hsknScZActxP/a/TLBuz6AyP/7+
eIZ1ZnRa98mWkBpfkPRkyumQJ/JVGjbVB71Cqk1cOfsXXyDBkKIsPGIXZSQ5cJEHNElxUB7cdPod
8NeVIL/8Ak9MTFvwZC2I1QJX0DBRb2B9eQpu/R8Tsig9dLthk/yQ3rrbv3OVIhf9a1mzvRZpcGBX
fkSRQntBGu+19sq3XpDvhzG7HXRwKPR/fJQAlOqhz9J9pn/u5BL5b2H729uP54C+R+dafVlCCwWj
TIaMtUvWD4v8NG6/XTcwHSSzI/TMwMxRhHrMW32YDCCFBR+yHbVAvZPgJhOrjVIjeVv/MtW1btCS
1yDKNUFUoRK7YCl2ozqO6gZ9us6HFRBJaPf3h1C50hg07hQ4l6dy7ewEzf0qMtsciuLMRaOgo3NA
O837Y9RSf8VBLxaDJardGtc1lXnw95GxE/9sUAWks1WjNt0kaCXKOYrfrvnp+ne6LJvBn0Bxk9sK
xAGQ6M3CiGFRedbNDBhLpH4MNcGRi1+tKOeOjiJ23ynbbujoVXDJ95XNiu3pd585CbbpuFDEhUxK
1OfZiJQbKcqliJV36k49qlvavpty2HQ/TLu006O3y75et3iR2AErA7YGT7UywRfnBkUPhTAvLDTb
D18D7bsh3Bf+2+AZk0SiXZgryerFHsCGqUEGRkrMQNC8Tq2qJQRBWQS1HHp0u8DrVDjHqk2qu58b
zzimLSKUQ5AzGqQBEb6+UunSOEK5NC9oK8Aud9FsGkf0/JJ8MGEI7p4kNLv60UdXtzkksXcUWpnl
MsqoG1sjqvcpHDXw/m0U90NtZHsjR4G8KjdB3W4T71Zy11z74gILfNSCJnIaCpvI0mdOJwym5lVJ
b9qFr/hHMc8R+BCQUC7U0t2ZvdfuJd1oVmLeRUolI4EBC93UM4AiY/7xIyUcPVWLqB7W2U9ZdI8I
0x17D+naPrYK5/r7v8iCJ2PclHVTo/hx0avKSyVv6ZIYdtlI6U6tRBeB0Eg5JIiirmzhhZc5cazw
LhWFYsIFItdMvAgmDKRPC7/3jzRJh22gxrFvW3nb1E6jMzvFSKlqriGL5Pn+ZWBORccF5QSZ2eO5
5TZEpjmHRxGm4nC0PltRbmU39G2LDxa0XBAnW8KIoEOStDlilgkIp6pHi8QJdCHKHW3UMqjqEUUR
V1Ja+SJznyS74TOf4pl8SU0LfHZSmksUu7XgU1WF9qAl0ifXD3snyAPRVrQKBgG6EoUKtJexlkfA
EccuZMwrz46pb22kwtD3fmR8bwPB8WPvxYiijdeO/UqWeumU5086y4Nr3QoDbeRJK/lTGKtoFWrc
L9DCqfVg5a0sm+K8p8tEAJx35lDxRG8hxJQnC/22D8e95iIZMInHDlqx0qtdCD9wIJLfk2SQf897
tWo8JAIEwZC9ywH5tR/TIxiGo1K4qp0K7S70RYAnvbDPumzllV6ahg+WZrSuESQ406TzvI4Oa+XL
PeAMKfEfO91HBU4r7lJZ27Vi+LXIituhKB9BcXy8vuUvLxzUqRiMgXkH6TLlgsu00TUZDxs0Oy1C
avLNd0lXPmhd/xC75cZsRKcMrdumolNp/EzN6lNLg55JlAI11v6pITBJxkrz5PKTT3y1UKAQhqgY
zlGqyC7GosmkM8w831vmghQVDkovdkBTrJw3F8nKJC80XSIZYWTKdx5cx55SXdqVCLBGX3PhJUhf
rr/cy98/cbaScSkMME+N3/OPqih+1CpuAuzfVSSiWaE0zY0khX/jlDg3NMW8k6xrBHXiSgNXRNJy
f2M1w0PTd5/lTAu3Si+uHEmXpwTG0A7kIwGa5judG+uiIW5TBFLtRNLi21HS3acahp69kaprDAOX
xVQENtEsICegl0Y9fPYGG7+0hqCDryi86b5IzOtCt/HZ3fzQGGfVpmbK2vzl5bmEIAkVfnjB9Ime
a3bIl1qbI/Oby7agq05R576t9n5mU+G8UQUYFFS3X+OMmKLlWUL5HvfhgqbUiFjJPONK9CRFD5WM
Kw+sBy1vn3LQEAD58zst1d98JP2SqlwDu11uMkI4yCgJoi/uq/N1toGpg14mrhpD3tlqXWzVtNz4
HizQ+Sjf+EUEHbX/IYzUba6i4Rwn6VYlFWjT1GlFrkKtpT8Kar2S6176lqFBKExerbBt+ODnvjUE
btlPOtyoBoWgJERhlyVuvpNkt1qJ9Zc3aV77pNSIsBMoMSoE56bMRvEG9JkVe0PQxcxR2fSHCMIM
76fob2tHtPO3VdLWxfWdGJ0+y8lGLYKBoyvGqPtdepGP3mEqfwSOaNnhg+RAWylsVq/vlwnP+UJn
71Qb4yzoZWzWG8MWv1AD8bYR5HLqrpp0oNbsLXnWNF6AtCm0OReVOUPrEf2YPEus5A+qlxZOkSJ3
bya94gy5Puyux9jLCc/pO57YmyUj3eAViHBgr9r6TwDW+3GX5Y7bH5RgG++ELeyL29Cz+2xrRRsN
jp7RkcZt+rzehlmIVtOjMH7AhpqwUTOXkgJTyusAlYaJNaKemEcmwgbTbl+bp+IpfhZW5QAvT5hz
izN/0ttErrsYi2LOsDbRqih/P0E4NzFznzisPKFOMCEJO/OBRu9NTmFkO1FLAdLTBqf+NW6LnX9c
hRsve9Jfr3P2ZQM5b8qywPLEaeW7+7J+nuwGjnRUfinKLleOtTPY6ee1Q2Dtrc5OOFnVhlZ2ichq
gqo6rRMKJpvrbrtkAj5A2P/F6QiddwndKu9CYQoETdD6dur3ke1LYrm9buWync3mODUzPcZJvImL
SFSyaTOC+n9GK+2ob/pjtxE3/xeJlMkT5gfZxDZILsMwHMiXc2M+hdZqHHltXsO4VqchjXmfj76t
uXf6qK1M3y5F0lNjs5WJRaup0YCxrH2NhqcoeJuEvq6/vgsHpARPhYmCz0SUfFGOMJpYQ4eS/mDH
rfihDiP3h6v1yo0GAfbRGw3XXDF4sah3g0ROFc1LOrqzN+hxrVSGFIOm0R5MUO5hFTvib981ZlZm
r07yEyupcqyo+/JmQn0p+4lSZvWwm572zB9mdmbhMBG1ISig8JwgdYGtMC8YOdRRj/Lun3qIa9iU
iz01szcLho3aRSgwY08y61sB2cvCW6UguUjWJhsy6SyFgwnGOVsTCaPXtj42vC/NNvvgJ460mRDR
whctd4af2Z24kQ+uI/0sV5OHReeYKDNAQKpIIcyiEt3dwcogZLJNRRg/B5af3Hpqk4eOksee71x3
/cV3aUhMI5KMTSpo53vZa9yhHQIV108DG/VVH3jedQuXE8O8SnT54OXglgdj8szZdWgG0hDRKs4s
O2zt4nVEk6S9jf9Q052Oki/w8ts8AgyofHNfr9te2tgUN5m2BGLAdXt2rUjTqO9EnRrx0KhycKPV
pecIplFWuyihOmpDNxpkv/9GuWdSGFdB9KByNPt8jQs3TySzpzu19DayFqt7C1mum+srW3ASiluk
H2Blp7x+trJKTIUxCqDrEHPhCEzpgx6MN6OVfr5uZsE9VGokE4sx3I8XaOZxlAOhD5ByA6fx2nbJ
I3eNNXL+ha2GDaI2OBBQBnN/R4OD75dxO0krPW8cTwoTW+laWCxzIJcBHOXAG0ozax+lNAcze32F
Sy+Su+dE/MN/Fxw1zOcEveDFnZ0VTFiMdfmpGmuUX7UoXCtDXNZgEJLhxjPxIFMBvFDfDLzY98Bo
t8zlMsY9btTtNFxdfuVYg6rG+gWd5MZ96NfK7QtLZPpBookCfPuyh95aUDCWEAfaQZttxaLY9obm
KO0aFP0iLWB1MqOHoN9JRi5SnSyVBkUuMGNKDMnC+uMLf4SyYmN9M66JHC6+y1Nrs8ONGmlLORRr
7a68k53o0DwnR+kgbJsXCXUF6T59Th7/POr+40f/n95b9vTPQ636n//izz+yfCgDz69nf/yf++BH
mVXZr/q/ph/71z87/6H/eczf0o91+fZW37/m83959oP8/j/tb17r17M/bNM6qIfn5q0cPrxVTVy/
G+FJp3/5f/3Lf3t7/y2fhvztv//xI2vSevptXpCl//jzr25+/vc/JAOv+Y/T3//nXz68JvzcQ+C9
lQHR95+/7F8/8fZa1fyw+u86jUcZvCiHFkkUW7x7m/5G5i/g00I9iEr8e0D8x7+lWVn7/JDy78zl
6IBYqAIYbAp+qMqa6a/Uf0cjDqFaxnamhib39n/875OdfaO/vtm/pU3ylAVpXf33P879kqcCx4qk
Hi5JCm7x5/Mjzq21vDM5PltR22iB2joaRV9R7BkHCgrXAW737eTV/PkApwbPT53/NchGgHZ+6mBP
+/EkGS/ktnGLKHSMEZJOSaLfazg6oEuV++h1S0y2n+Ve2KKwycgWrUoi6FRBO7elRb6SJgiIpG7T
R/1eTy0Nfa/KN6Qb3nlQPfq5Fry5Yp1md1YQCbCAdb5r2ZqXycFRmNpfdpuYneUEhW5+o1mkp490
qnrt4CYNIzncibR6TBAB8HSp2KVejiCFykwsDPqgLcpvxqCGGjNwcqnfa6OQSk7ajXlop7HV6Lbk
p9lLoLUUncmmG2OXMQ3jpF4tU+dtGn9XSbnOZKsru9ambtIhuzGswX0YfClxXbtoix5tWz/s9OiL
b9S0ArugNL8h6aoFDwN0WBm6AaVUb4YoTja9oX8VPTPc+whsvZAYBP7eMkqt5JUIZefbzCz3UJiG
Knpz0N5UDVQadEhL7zh0WRh/VMZQB3GRj528VZC2Hpxm4GA4pi6XuEPsphDy2ErB79hbWYJ41s6P
ykiyhT7Vapblms2uGgbBpy1dZKJyp40QE30LvVoIHLlHY9GxMkOOvmiN6ENWNHaWfxPVaqrtrKyT
vS+CJnTSfVjKeucwUhaYD0I8UWEqY/1DS5I4dESvBWrly276GMQ9AiF0eRvfjsIul/ZCFuSfUj2q
mo2RiG64AWewzdQhEtArL5LqWHZ9rjOMahbhri+99A80trNhYwHo8DeeYbok7nKkZYdAyRmjGEUp
MxzRlyLDQT8rDW85mV1vk1WeS32pGS11Fw1VgH30A4xNWXV1tq1DP9UeFKlu4s3YujrzQv04Cl+5
JBRxbkeF1MhO6RlpcxNbii/cu2Hm6d8LTckZMK7MHiV1MU2fe4if/BdX6cBFD5JnvshiVcmbNoee
/cZvM7m47eohNp48Oc+MDeCHMt3GQyT2r3Hnl+LXPIGzaZtXYS09eUFquociimq0VSrFyyBSabqo
+ZFZXtI49RiagJPDxEwzpNR0PdxWgVnAIlbIabJp1L4sKHV5iQWkQm1+WkMrtbbeTwRHViH3+cfW
YrToRslNNeMerFofeSakvKVY6yTbLS0RDd4+T4ObWJQ8Tsm0NpFQjUKrO9Z9oEDFxCyDukPupruT
E61NHpta9OWHLKur3un9qu09R/GKsd9osRHW22JULPFX0/rT1HRZeh8aM7QiuJaICLFp+71cljex
nNaG7UdSKz2J/N94VAS3ffQA2cSbrOu07F5tYQ1AjTgcQ8dkniyY/rmX2m6auN6NlrqMfvWW6Ul2
r8hhvfPMOvySs+uaZ90rzbSygyZxS6ct6eLtK9D0NSPOalPey5XR5MG+jfsyGj4pxWg2tBOUNmlf
R9miKG2UUmh7nqC+elYXhrs8F4tf3ZAxiKXKSfGzybPa3RpWMFLJLJOksr1M96Rt4Nf1rWZ5KBlX
bjTw3GEkfiTf176NSQY4NuABvtVi6Va2pnQUzZpUAszg+br+WNRh+suo4148hqM21KANxKhFLbfM
6D7pvd/Yuj8NiEdlUD9LSq7ip6br33ArE4lopVZsvFCWXlv4cly7r9va3AS+oXn3ZmGo/b7SGgZo
jXxotY1VCWK0ifWwjd5oyRfZq0AOOET0vwPBuOUE6cvnNk8L5bVyBTMKDpYRBmGGBGA18CRxlGjN
dy/WJaXZhIYiGL0DzKeR8qOpN0NNiafpBtHREfZQv9dBGBV7SB4F8i+9FnkCOxkg+WvtRquB8tLq
Lt0kdkKt78oXf6xa93ujqpWyFbvUUg9Zk5kGAD0rblWTnBjwQborNa0V3/qslvzHVkVuWTuOYz4Y
nCi1O/xS5DxMHDJmZq8rrdLBZwhShsSKK+LdN76F12nbhNjYM+UrpmK8G0IOxAqSKisuIZ7TBE9g
dMZtVKWn8eop6s+mJ3ocvagdoidDaEzTKRu97vdpVdTi0eXdFo449KNxiAuh0HeFOCLOG4djpjiM
YAbSl0rk9rKvBcCxv0zgLEw9aPSZCzj5isL4hl6n+FIpqSftDX0MVTscWz18URGbavYI4ebGVu5i
KzjkIYNf0CH5aqE81logS7exoOX6k++GeXdTjuhhbFwxHZSNHLRKvC0YQCzv0tgQy51U1TLKgmEZ
jo4g6r71NRzTSLeHMW79bSaKQbPTCHk5TZD/x953NcmNo9n+l/uODXoSrzRpK5nljV4YqmoJdKAD
Hfjr91CaGVUx82Ze7b7eiJ6IjuluIQHCfOYYp2x8uIVOVuvaYyN0MHuhnre1Jn2key3C3uEeGowW
842iZYUnh5RqbqdIZmw6rTM+dPCghu/DSMd2Fdm2LFYqZFRNrxvU9CU3ULJbi5GN+aOVl7OdYhnZ
U3Ec0nZgezGkdvQmDZGXXkFGpdrlhQVSfVakqLB0qhXfoGLVaIiPnFrbZxQyOB7T4bQQdGauan6X
8Ja9otlCcG9TEq9MO2WVJ1hP+w2nAFdABqHm3DVYpYm11lUW5GqJBswrq5KcBtxWqomiR1JzG4AU
O79LcWNkXoTPECqjCl0DL22MXEyenGyOWr+e5g0Yb1AzlPDK7GvASBoPLJoqgW6iMBQA/FTJcW3b
bSI8i1f6sNZaLosXfNDEwMYb7dyBPY81kepH3dSSVl4WVREBLiNv8Y78VW3gV7SGXBb6dIDS2wDx
L0ohCY5naeJcNWOWudoQvSXwGLkcEi7EZmyYN6OQ46iAdpnguSrLcks2GvZoFcxLt2yDMKReOz5e
j6CHMuq/zQn/fz70f2Bx/mnd53zrSz607pLix3fiJkJ8775kRfN/9zsrIshwLCAxYWWK2gbAfTMc
83daBBzyfyG1gZU8ICC/c5w/eRFyJgetw5mpDs8LqM3/Jy9Slf8CzgCQWBMYA4oygvY3edHXNAUI
EMTygBpaAEaAFAPs2dfUwekNTU2T8jD05boeerdQ7pwy9a+LWn0tIv1rIIwEWCNq7CdKD2rWsLxj
5aEoa1xXtPkwLXKly/s1Dfr3ECiZYrHRV16mQTKtW97w8iBa472kHS444z4pyQtLC791xPrTtz6T
4KFKj7X5U/L+PR4yXSD2gDiHnNv8ez6leFndAq1IyoOs+woqslXPWNBFQnlVjYyshGmSlam3w5Os
OvqWVmO3AVhNTzxLFQggG4MWvlYp2YsQVXcnkh47TXa1x2mjruxao+7g9JEbK8m4Gpyu2VksBgGT
tWYe5FMvH4yuKB5rTRb3uMfTBzIatXZnqOjabxQ5tfZ7lrZKtivqfmA+pzZ8bKcopt2WUzZl60iA
P/IkDJjk3dhald/nXWJqbmxUAOapRs0V3J+VfB8SMUmXm1S8K1peb/MYYbFi5AaAe0AYjx5eI3ib
cYj3C9cCDiXMssh862hdu3TqjG1bJNznUiee2hagukdFFUjeaOsqKpVQxdZLXZIAVBKVuvlsCzP5
4CUrQ1MpjV2C7oWX2Blx26gqk1VXC4KYASqpYT9O6utokKQL8MDHBpjIohg8MyvphkvIe3nQgkbD
TSaxdltXXeq3XJEfuHtT0y913t0jw0sVr0di46ML0FqIGDndTJY2HCuzhoSHmiTU8aqMFwcLBlQ3
id4NAUeaekir3Hqupx5mXo7slfsyZ8NNaqnaKuVGcpiF/36WUS93tGmnV6G1lo+svOArCGZpAfZT
+9j1rLhL0RP8II1pCDdnBX/LEksPObGNN+jll+iniSj5hjMaITe3G4huJP0EindKgQemo95terur
28bLGye3stDoYXOGTNdUTbHpDBvRpTZoibGzongaV9BZV/oHvHpZ7NoaV+NVbDlp7wujqIyj3rPY
8Wyid85mmPT8gZcOGzdxD4qgK+mIjWiVklebLM0n0KeK3lnrkciZmw5jPHht3+kcSKEx424By+jE
Z62BBx6cRRBZ2ogNNZRRjNgr5BDdIGDL/I5WRVCNeSDaoWBuTabvEgohByhYlPc1zWuQ6AhMP5sY
HFIgG9ZRP5ZDANTIClEN/ccc0QSvCKJB+CEBOJsl9ImxSO2fSNpsO0CLpavjyV2TBvwFOB/4haGC
Np9VR6VWw3HMpjU4VI5XpLMSdKI3Qd2h7RIhqnCbpEM1wx58bRSKb0PI1lWbvLmPJimOpWyGQ5fb
05pSgkLIMACSXup6/zhWdn1bR+g4NHLkK5CinC1qJdKLNZ15UTfBfTbtjRvsvuilIJFYKWY8BJGl
85WjjPIpLxiMzEul8AawvdcS+J2PJqepr0kdAa/ZviR22Tt+mafF3WBX1aEijvYTFQRjNZQsDYaW
lS+5VPWgQYgMGzqNBsTpkGYVcaHdwbic/rSEDbnnoeyHQ+0MzSFuldy31ch6b3SHQQ860x6IZrZ7
1RD/yMjkbmQqYHpR7UX2hhk0g3iH6KPmW21NHojBRwASJtB71SHC76sTGHxNiepaSFPhvzcCIWE4
m66JNB+399GGK22g5Or7VKIfBHNLa1Mz7aYF2jTIKer+QAFNft+IGxjdH4kK6agRBxfQEoDUyyGr
/KLpiV8bgxqwpkC8b5fMmzqH+y0Kiy6J9JfM5B99PEDt20KcVw/d+CiLtts28IF0E5pZGwnO47Ns
bAKZz6z5qbROdlAHlu7USJTbBrrI36KWw5GtT4xXizqxmxaaHsRjI7e5YJM/qlG+o11kvpNhQklm
ythP2uTAsCVT7xWaoEHcwr2ktr6jFNMFVk66IGaS31ZZm+C/j1jtyS63XiZd646c2+IJiS76psyW
z4C7EBe/E0SwqoKrA6UxJHc5fW6njt/AHiFfC1nwb1gP9TGxU7rJFE0ErNWHW0OLoEOBwUEPzHsc
cLemyGI83cIV46V5XQhv1GHmhTZErNtunVgT/ikjLPKKTJJ1VrbIUEXrTPdqb5ZPuVWqNwBL6Pgi
kAUINN5rD6BNJNQVBT6LW0mjvzfHPD/qOehCbjoa0vKTQtW+MW6pMNJjunihUw7fLEMMVtC0pXUw
8N7YnglCEXo/iA1UC3k/IJYJiggoVMRqj3Qbv9yDN4MS8FiFt1CqUr/Sil08pdGaGROYr8COJ6Ay
uGTQt62mc2SKrb62QHLzFCd9GGNDcwuU9Hdo7KDOkbTraBwcH2sUeyxVO7dUNHcSWnxEn1QH5Bqc
V2ysfvCaWliPWQ+dNnxUBl12uLESMF9bZ/CgvvsqmDQDYSd57XIHKgF6Nd7ZaslvQZvNt7yz9lGG
6yO3pIUSGHN2sGuUt8QWYueQ2lw3NYuOWcqyf1o2yANUo/Q1a8tmVVj2a6Vq/BsoWbCHNxBGPFqc
qnsH5cZ9p7EU5hi2qt3ndmSxXddm9aMhZXa08mh4qCKVH7meFtAN5fUtDhiqbppZiR77jzdVYCYt
jgFrYmxbXFTl3kECFBhKMgXO0GbPVmVcNdg4EzLZUChCER7ycKd21EYto9LQ+wPtHfbBW2jQCZRX
haKQXZxQyyeTjAJBcYhRmmabPKlEIFAw/S7bBoL4RsHeKzBroz2Kaoarj5GKFxI5+ZvVxdE1/t0C
bTYHeGBQoYiMJoSFGH0ZHLdFlDS5tA9jR3zKflhE8RDleANuJ9z2nhl94AQ+IJDbyGnyMwfkvB5H
LrljtcBV+mSzl9Hu0QKjPjRdNzJOV5dj0NPoHZQKB173QLEqyBQWEaiaabGW2vTArME4jsJo7qUZ
0Te9UljYTE7vXx5uQdn5vSAQN4P9C5T2517P14iXyoIZJCWH4qbFQR1VpAsPPIhXGmSFHXf8brSb
XN1EdK2J7ezJfd2zYO4iLYJucPeRM0HAGSBr1Ge+/gSw+NHEz+0DlF5eQYYYA/HNxPEP6C9pSvt5
aGHWkvnDO6SF9L/q6fye/uex58/xKeCvEAzm5WgfhNG9AKU6F4pbw4OKPoImGIH8VZ3gdLTFxx1L
FEcmbh9498HwhOrV05WveZqSfV3Keak/TaeE1EIpWkwH6jXJBtgtwNbZjkKWNt7I1uufivU1du68
Qb6mTBgS/XU4OWrKqUyjgRwNjBvngDvgp7Q0xDu2sH2LjtEmEfiOKBTDfLon7LGEju728oTnrXFp
cO3rfEljCEPrIFSLxkMRwSWEOxvmVFfO5IKv+K/vBiF6aE1AKg/ty6/DDHjKai2nByPbqsAr1Gi7
sPRWR4UcuQv6Od8VVu+Z83h5cuc+pg1+AwRQ0N5E7efrqOVg9Eh+yWGKtX6TYpl9WqE8eXmQ+acv
V3BWO8EIKqpLSzkQAZonGco87KN8pVFzCwbNZkQ5XM+KtYyjK6Odud3Q2ASuGPUOALCWNBlqMkPy
locRKtYteS+h5JmByS3sK3WDX4n6YlpfBlpsDMPJQX1MeGjWPVmTWFrvRaGQB2kb9RZJpuNapHbW
EYkszzTqOIjL2HywwR3yonggipsZ0puMyssrC8e0Vze0iMEzKWJna+r8rUEJGnYBWr92JFXXTlYn
bxMspFfVWIjSg4iMzdzJqvBvO525U9pa8SpD+qNs4MqW1pq+dpTZQKkUxl1RSP4yoYOF9uZ0zXLw
5IRgrQHPwtkE3QNKqotqEIr7ZYveb6j2aVgK9VhGCpomo35/eRtpZzYr6pOzITqQYDNk9etmlawx
Lcgah21m9vupN+oNmrq4DEgz3evQmkRVF60Zz2K6trITMfrCGpt9DJLCXZ6Cd+ZOtkhcUuTTUXAI
nUUJTW4QMzF4yjER1x4VSns70F7bQXeBrKkiathd6Yo3xGaVry9P59xssFgAMFAUXhGafp2NqiSE
skGEkEbLXZYoT2Diyb9/DIBe+DPG4ukRdKBKrldh6ZTvYyyfLbW7cm+dfHvoewHrCKIIJoETvri2
ICubWz1rwgpKTXYKfQFWPeTDNcYxmDyndwiqmoACggSPq2rJgBEwhCZ9V4dEG0TA8zagWnYsY3Qm
ZSHvk9xCBaWQt1ZebOOxvYN2zoabaIV1ZX+QPPW6sr5TOg2Oo0OW+KqoXCEsN6rJniAo0SPzmCj5
NlfzHhIGhQiqakA1QutQA+Sd7Q1O8ZpJWOmm6AkkuL90Xvs2pPzRLXvkvRlWKltlmvbST6iXxXaU
uhPlBxTIAIQX+paYGnhWmobqiw4fzCka/hlgoJjZ5gr4bw+ZF9wkyIuNdgwKaztl6H109LhrOVPq
lsVwlwzxTWOoNwgsXyAJE4qxussnPXZ19pQUaCxHkTfkwzdtSniQoq2HwoDiHGVvtRsjVSavjkYo
gAuS7YFm4F6mD/YO+S2yTUASNSAZ4vs+G+4qoqxKowtzR4ZpJzexhDafBhGOemSNG1nq1rRhNQnx
hkwde6+ElJSLN/ujU8dtZP5qLO0bwj0rtna0zb7FjfE6FOAiE3hVGHVy5XE+DewWd8+8bz5FI4NE
pVUdCuwLr9jK7+ZGHGK/3VuPaIprR9Xjt+OaPwx78zZ5uXx+T96ZxciL8wt59bgTbRFKqHiwqC9W
IIUpPlqhttunyVWtsvkS/fLazMOhKaMguUC0+gvN82mivHIsYZZVmDz3vrkSaM1Eq27V+VOQBsy/
FvScTG4+1oi0UPGj0FleAitbQExkPTRhhKTFyWw3J7dQiHAV4HAvr+LZ++PPQObMeP40rbKuAZpQ
mrCuI1+FyOhg3yfiiub22YfDMJDTAseItsqSdJORJANuogl1KB1/E7RH255YoG44fRcQgny+i8BZ
K3vD9g01YxsICiqeTfn4kJZDdO9wJfUKvbDQCOc4RF2v3zVqUm9Sc9APWWlRP6F2t8szKvcFS0uI
PdB4n/XJ1eD7ZLkWu2ARfGdCOEBiVqFSpf+Us99GlBqmpznohBq83nPbOMihueH5dDNN7TPMrMO+
aR9o1wRp07yzNon9yx/w3MU828WgFzTjyZY9wxb/p5FN2dFoiQKs+zgcpaiNK3zfk2ljOxoQyMZe
hA0Guk5fdwkpsnTkThea5bEBLkZRbxsUCi9P5NoYi3CuKxMgAFs4UWvOoQenQi+KVW39nWrdrzCf
YicCm2jOTa1lDNM3nd1lkxoCYqLaYddurfrhfzAPXBAIKZBGnIgaRkh/pzIZwhZqE4DABJNZ7bTm
mvzk2c/+aZTFvQsREiBcVBF2htwUZuZVUrsS7p37HqYBDCg+PRreywvP0VJ9jDUZCv5AWiRD7L20
mivx0a+T/+VWxcZCjoALCAUA/N2ceX66fjKAVDI2qqFlgz+mBLhWUx9oDxoUPwE7OUQ3tT+bKYtj
9VS+SHiyZz6HqbN5y6/cUWdn++eHLAUA7VZjpiVk2BIAu1Q4Rlv/2AA8Xd4a5z7abHUI5wHHPLVZ
MAZIJYpoDAuC5gHpA+vv1K1+727UeYDER9vaOYlplRzxQGOPoJZD1a28dSCBc3kG594lCBHMMvYw
h4UEydfvlUOhlA+VGVrktkDtWEEzwIGp2pVtcRpVYFugtY2IExm5eiI9ghRObVhch1Ghzf40gL2u
mVBv8T43flNOd3BZA7KUtdmmIREJ0sh511HFhsCuBfSJ3XsVMlOUdBN1R4yE+E6R33R9y/zLq3Hu
e37+mfNqfdq9LFOd0RzqUJn4sTbueJM8/e8GWEb3DaG8rOqwVtsqADAn9kZRXWHpXZvE4kmbqrjK
0YMPbUW4Iv2uZY+X53DuZKEaCwwFGu5AjS/ejj7NxNTmbTgYb7xcsemlKq+8TvMqLC+RzyMsXg5H
AiJt2W1YJvE31rDMTYy083JVWU/psClpNV05BQte1O9z9nnExTFIsrxQoQByHDwI5CVgMPBN6k/v
Dlw3xgA9r+4GbUgQxemVmZ79Vp/Wcv7nnzZcYrMCUHkRqhTWxfDxTqK7yx/rTKUPGkZ/Ptb8MT8N
ANGFlke5CKMy1BXqQSLdG5sPHYJqqgAat95H1jVthQXL/3QxF6eoEVapxE1+BJb2hriWJ3+kcNlq
AnGDT+pDSWZ1jTx8fpbImzUdYCE0Nr7OUozKUCWTCCsGxNxIeVBhVdHerip3SppNKtWgSmGd6DhX
cpYF/fzfc/3PyPoi3GYDB7SlUELZuNWj4dEX9g1ts1CULlnXqyZzUaLeXv6k5/fMnyEX569BmaMm
Qxty+abptWvHWXB5gHNvAhotqBlosy7OkjNRVeAFFGMbRl2zatv+FhDAp76VxAWOw7881Nm5IFBA
LwF1TESiiw9XJ07SiC7M5LdEIhG49rzNxJXTqwRUNthxAIp0wskAuAJstqINW8vp12meAfLcwaoz
jjXFIwAjb+MUoTz8W5Udq82DUlbJVmoKqJG0Sf0hEqhXxBA+U7KJr0FUQZ8dCu1eRVnjt8BXbgHD
pqsoN+2AJDouCk7UNbpkFbR9hiQYStEBkgRcEhDE3fNfLh4yV4oSDjQMoekFPZ2vixfBobMZyjoU
VFo/mBknryA3qleebu3kMkaGBAYsoGJQQ0Ngt7gaR9I0wB/XYeNYL2DhVq92qzivUGjh3+osh3VG
n/RH1GbKINHLCg72+m1TO3w12Wl5U4hUeaitMQn0VC+f0VZEl6rNE2j3WUb0Exo95KkRiboHH8cA
0nfgP4qsIj+zIYp/dl0L60ret9+5LeXHXy7eHJGgCwI8mQ1G0rKBJaGMPuYRPzbWRw6UvW1eqZqf
LBv+/JkTirBwTuKWadzQx5WmEGQ/Hww2I3mFiw/VHPB795Ycr7wi517kz2MtXhHVJi188caw5cn3
lKebIY4fcqNf//2KfR5l8ZSMY9daHe9DIb817a2qX/njz906n//4xatRkVg4tACRpovXSfJAqx95
GfT8mrjZ2dcJ+SKAm6CSw2JrceXIHBAsaSohVyMDGBeHlZve0cd9MRrfJ8iJvBB4Ih2bSu92o5Un
bxK4HzDxCpp5ahlnW4sOemhHBOUJPWf3f7nG82GDGhmEuMACxP++HmnD5ERoah2aVo/Gf3kYETZd
iXVONss8hIaSF/rpKqLxxWcshhQUD4rCr8lSt7aLZ9HmD4CmXdF5//XmLoM4EJUhaogXBIC7xe2U
2VpB+KiE9oO1s0pPfoNSLffQK16TIN93q9m6KnRgzeFCruWmhwmO7pUruUk97aBv429/p5Hz+6W2
UeoD3BvyYKisfF1aOx2ROaDeEeU/Y/sIIOm6gxRi3F3Tkzi7j20dUABAy08741U7TMCPdiFQcz4r
smBIIFIA8FMR/7i8V+YffLLAnwZaHJgJRPTIGo1QZHxv2DcJQpB2/B4h6ieIli+PdbJp5ttsnowK
hjtw1IuPqacGN0DfD5uWrkpNbiZnunGA5Lw8yrloYO5FATY/P9jLwKPP6irVUzME6BDdRvC37L/U
MP+9Cz4PsVg0YhW1xhsz7KEjq3kOIlOw8YJsW26BZ/KKQ7PuNpcntWBH/2tI6BviUEO61vnVifkU
goN9WoGmPYbNa/ndmjzGXQYhWyhj+/1GP4gbY3oYjjm0kdS3yyOffjQoZsyVbWDYcdqXtRgQKSSp
a3akw0vKC0A+4XJpX5NYOA2wMAjeT2DroWt2Yk2hN2ZVaZkMCUxQJw7BPfJDA740qQa/yp/79Jo5
4rlJoYgA3Amu71OxY420xWhNMpRjvVFVsjb7G1N7ubxwpycLYdWfMZZBPWEo68KZLmxGIwBmcaU4
P41eelwDhYxdk7g9vS++DrZ4j5pKsdkwyNAebZ8B1BgxuW1Jty2j9G8fFyiuzZqev25k5aTjQdSm
HbKChFaKgKfqQLNTxumaa/YZcNKvmHQuNIJfA9XCr/dsqXFIV0kjVHaiCJzGlQGcuPwKtKwVu4ke
qAym51lzjb3X78WPa7f8r3D06634dfjFAZdsctQGw4ugvTE84ZUeCYAL9NGFWxE/frq8U84c7q/D
LV6VWiP9MEEllJsCqAPR0eSuSIforja70ldlxXH599AGOfQQhtwVbV5+/8WXdtuK9IZb1Yqyt0cn
+9CYykEva+htIbLxSjB69tCgzQuKC1pQJ/QSxoCrAJcuVKNjy94aeFZdawmdCavmhfgzxCIGTQiI
joOhh8aabcxNtk8CywenbK2t1IDDk5luryX9526ezyMuN1pSV43GUOEF6ngA+K8FN6NqchfujoEm
xt3Y61dCpzOYoq+TXGwunvHeSY0eXbxDpwwBWDueiKRXoDDV2oG0NdeooUwO3u/lbXb6MH4dd7HL
0EyTQKDqYW8mrqi/WeTx8p//f9nGf77evNaf3ihIpMCqE29Uuu24r03bdqvv6T2mErQ0LJ6nANCf
p+jeCi6Pe21ei7CiHBML1NUx7DULHkDbilyTW7kygLEoz9h5NSg25lWN485OqlsKiNDlKZy9vv/s
+6V17qj3RIORaQjhhX8Q2HuAF7uQ418BNHVt950dCoUZSCVDuPREGo0KLcGGJ4hdZNDfFqsM7GMU
KAF28szvxa5ak5XcXztlCw7jHL5g70GIbTYygDzIUh+toqAHE52ErT8EONY7xwcldp1uqqdr4mVn
ijVoSoIwCZVbCoGSpXu0IsHMUUwZ9lhDAsvqKHslza2TaHuEAhAMpq4ia+7aacHBj8o8E8hrJ5kA
1bLWaZs+ZkN+L/Vk0+RQfUzfG4t6xmQFrT0Baa+pP20L14OMQIVxcvt9jFCgUeriCozt7AuEDwRs
Jb43xNIXm1rPYVdRYM/NCoo2W8PUdEO9zh8hh7Nt/h/EPxeCg7+/EHq5GvwKAOZBf/jr4YVQemSD
tx/KdRf0oG9Besfx7YP1AQ64sblml3MuOEKPBIRFFI9Bm1xcuwnIbOhQt8dcn460AK8HZPjOLfp8
k0/q3u6vwQLPvV2fx1vcuToVpWF37TEFf0MY6nNS8n80cJouH+OTiwIFNND+DBhcgLUISNTXNeQA
i8ZAH4Q0b6uPAqT1TR2zZn15kNNq8ddRluCMsQZoZzKGUH/Intsbc9Nvap9ObhPYuxKd0OJwTXbw
ZPHmASHsDe0zNNtPBNB6dZgYOlqhVXb8zu5NvmurGgSdquub8tr9dDoYRISUX6LbsAo5QdxmaaOS
Oq7CfKRPvC78mkffwRb0FSGfrE77Nlh00+vjz1TTniG+/KqW8pl01U5tDL/Tpyvn8GSfIvgEChei
5gA5G9oSo5JC0E+Fn0CoQtsg5T0I7+Auwqs7s1VP6E+Xv+zZqePSmh00UOtbFjsMa2BqjP7mWN+N
3QOkHiFP8nB5iLPz0dBzMwBuhLjT/BM+PdFmXdSNYTfhmL+1VIKp57RPEmTHhMTZjtJydXm4szOa
6c0gXcD/eXntq7TgKUCcYW2BC9tK9hMAtn3cd9d2zbVx5oP5aVrQa8hFYjWhqD/yEQ3oFpd8qV7b
miex4rwZTDgbmihiQAdqeUVyOtZgO4dERmQVT5Wxgdhc58djwQLIzND3TOQJ6IwMfqOjaq2nKq8h
29DXfmoq083gOJBkpJAH2aD9lMUe1H5SvzFK0wfGm1wp55688/OPBRddAQwUCJ0lkBVqLXEjWzQF
UwFhpve4nem2my5/vfyFz20opANoyUNndXZB+LryScQtK8qbsFPze54BcV1Fj+pk3QuDvtlOdmU/
nT6LczII0axZAd1BaWxxww7KGFFIWoTz7XuT6SNaLLyt13afT98aa9BuNdCOHbdNewV2Se2o+nAT
jkDtBMsrccz8gSRSuxZTndl9qDYBXwGs7S990a9rUJJUH6Q5hoDMqMEAB0y/qEcD3h+AhV9e7dMH
BpKNSL0gMYAb+eSByXgsIXKnhsqIGHF8M7gMLg9w5nNigPkvsLpmvbavU+mNgXQWBiB9vU+dmYzO
oLeToBZjVdkx49368njnlg7NVnwTRGunbjKJGZXRlGuhmTfw5lWZn9ijtur07O/vcVSwcKVCUU0D
/moxr4qBoZexPgRcbhq8aLCHHxXpbHTfuADmf2TsZ9QLsb08u3Or+XnU+Yx+upZ4o0KAputDaBtC
pz5sI0SYyqMJi++0uhJ6nDnuWD94OwBRCVWG5Ydr7GgaweEOu+rWKL+jfwj7M+rWaX3lEjz3wWAd
igj7Vzq3vNFR+0aLr8Y4HKprQGBCmMmQr0Wu/Ly8dPq5rQ603OzIC+XJE8Acgrkukaj863mvVysH
+m/72szFfdWa1l2h1AqIGakRqE2RbxU7UwNR1dZTL+kUdkXubDjrmlfQCfvv8Gmjo9fFttO7elMR
fyz7PGxS014hXms99EsczxFZvqodp/kORBANOh2Bfsamn6rRq0E3Gc1WAxQ9mCKn2OlKoYWjQtJ1
0lvNT56Of+ftjGAcmjJ4AwCuBFFxLuV83TgE3Eg4tEzhRMlqVAAoFnRFKnnlUJxdYqQYGAkV3hMs
H1dzBXJMapiIWm6SOi4CnVxzFj0dAwx/dKGguWzNkpLzEfl0BAhkLWILyEp4VG/VPLrrs/Lu8k65
NsKi6mBOrdPnVA1b/Yfexm4sHy//+acJJYSUYQwAqqsFPeUT+FxXUtz6+OLKHcQGmtekcS3kY7N2
dPSo3Bq35B7iCgfnccZ90zW0EIN8B0kGIH3WEGu/ClM5O1+QLgAXhGX0SSsdokZTVppa2KvWDmKE
uwxN9L8+5POMIZMIaBZkPJf8M6mUk2SKFhqQUbCgW2E02Pna32Ir52WdCSpAKaMEv0yW4tphetRD
H2MoPXX8UEfdHatrFo2nNzAGQecQhF8Ir51gegpdAb9U1UIH4PGjUsQdgwRaR1YZzoQXx/24JjiF
V4JsvMjY1V/qx/PcIICMUwUSn7aMFJkRJaWKZw1ledMTKsBgSqPe82hCd61OvmU5DQm370TF7ohN
7wn4hJGjhHWveUNZuKJs/VYoHs16BDncI4YNK15rKxITcgWV33XDinVvaDYHEWQf62S8g+KxF0vV
daAKkDZio4n62NX80KUS5CqRrpJC82ReRm41oJFqDL3hOZF86DUIZiZW/aG0oMzU9IGV8MRzVLjV
jndGIY/S1tcyZXtozhAQDiyXN+JAUN1jceXpQHumYEX3ZuZParyfnDe48HicsHuIPIAvj/3TWi/5
oH2LmuJI9GKfzcYTNjIPwylcc6S7VgNFDAKSPqN0X0vyqLf5vcITr58g3heV94Sg75QWIGRDPa/q
hg1kSJ9SLD/YuvWhNrp9DziojIfnAU7gWJDbYcwPZqM+dDXx9RL4KaolByz+Jp7ydOXIGBWfuH5o
B0NbWUnR3XR5F0YO3Y2gFPRFtkFEXbs6IQ8AuD9QqBkAAOwpmbZOWbExs/6OUlp4ooISyoTIcojH
ILeHm4EAPVObO2DvN9Wg+zSHbwsbgrzSfcXhP4Q6HvqoenUsyy+54mlmATk209VSLGE1fiRTB5H4
vH+Ejin8yqLoRSTaTU4k83/prRSR8zLKOgC1KPHLAkkyahhgG+r7cjLCdhArPJZ+CWp7gsetHpub
uou8Nqo9dFNgd9h5aZasIAvh2TUL1Cpa4Q11B97v8O/tmQnVD6KAS0u0nQ0vTlTSkII6VwXVT2MV
OiMHEPEhjULQsgjinYknaptNIbeUbTK9leBGtdngMe2qEclpxjaPBJYrjE1xXS5fHwg3lPpYTOgn
ELlqYx/WI7eFn/qgmVhv2GEBDh52n7ORABDsrzVt53ksbwE8rkgK5jccOImvbx90HqEoG8VHae4T
U/cAe4I13XPUPEUNZDDawi3Ff7N3HktyK8uW/ZW2O8dtaNHWtwcQqSors7TgBFZkHUJrja/vBfK9
18WstEo7t6dvcgaHRkYGEIjwcN++9iXB+udHS+CANAEDNu5IgJv/HJIcbGCURnkYAhZwUIhbHHYe
cy1e51l6Yf/+nNNlk5MIUwirSRd+MkmDwE82QWsOiT4Ya03v3n3wBvYksYFxt/CqSvfk2vyrGOct
iNunSBQuqSQ+B6N//oJlG/4QXGRsIZkstodaKjGqeM0nPsf57evj/3O55mSaJ2+xL5Ue36z2EAuJ
W6X6VhHLb6ES5Y6c1rsxFV8qHNu0vHjStEt1yHNH/ccnvPz5h/mZcVFr9FcCgtqTUEzAX309t/ML
9P+9wZMws8tGv0VO+avcttiJLNZS2epSrvfSLJY1+2EWUTtrgTF0hykib5a9Qsx3v57GuQG48ywR
GhnsT34DBH/ShOnioU9eS+EgXLI1hLHLLzz9kD8McJpxrVQ1D+UoPmpj7uU0omC/sZcLc1ej1Wym
dAONL3E6aCwumkVIxx7QVTuExmOF34HcMOuHKXpI/MZJtNqR4BHL6Y9UGmwFuU0tgUPNcYUdN5pu
7tth3JVCsm77xk1bjoNyusuK7r0Oe1vAA1pX6WIEt00DqhKse8NYd0OsOLPBcdNqWz2qnnVgJ5SQ
SsmuxNL1i25V9JCkyz52JsX4WQ7RG6iEYsVL2dEy4U7geG252/vaDa3XGvFF/xiK2gM4hSLZ0Mu/
HlvqKELuAH+77rvE6/EUb8mw5PmTGAuu2u00KXbSpHeCmRYnwammzhmkyh4bGjWabWeKnpE9Kslg
z+HBlCM7Uty6jDxZoGWVQMJPFRenvnratfXGSB+k/FFM74TgXoHU3Ji230yu1KcekEy3CDp3Kqki
hTQOdOWa9leHQtDeHxpbSZvHuH9pcMPLpreuuxFT3w4G8OjJ7eR/p4Zu+z1t0eFKx4SXsp5bDdK2
6jFtKHs7ax+ykvZZbSJNl/P29lIDw66C0yTyEx5l/9ofbhDs2SkUWenJHG6yHErKtWbsSsDBRfA2
avexCGFP6Fw9gPf6XlqtG6qjWwZXpGvWWl1sakVzp86471vfzeLCkwrtKq33Qa2u5axf62a5j/zO
pvHXbiTlSgz/kpVoVZhIhLPWLjEuDvPJFiawtX7x6qtUWWMd6OoEZMwsW3iDkmNo82MZxVxd5X1e
j/DJyl0ZDNdJJq/qfoJEKNzFeeRGCuumLPeNsvc75T2BWytK8RYvZ3dCE24KBYgkYaVoP1JxfBhk
a40HkVNYUIjr1BHG2SZ3Sb8NJZxZ770keO66J0XbA8i9SVtkxXn4nFjyFW303mglhxTHbb8AYsx9
PLbFjN5rRDQvXTIQXdJrZQ91w/lsCBtKBAyEaTVVMneOA90Z6iRaFzld3FTefgzaeJ+G01FBRdbU
2MqKTeKk4lYyHrqk4EvL9vjxoN3Py3VnLiG/6qTWmNJWLq7AOG58PXrK5L00zj/6Wt+rTb4tCgtY
bqFsDeWmAspWtgXJhelZkRsXIKWrRKLrt8vSFa/5Bl/9wNqYySPOeU5Y7DMJTE1MdY6Xp1YPQ5SQ
gIH1FOr2oFzHpo6vVnsFu7F1pEp3c0m/DjJlp0LoE83UlpUBjh+M12R2M+3dKsftqMmuUfZX9Zxd
6UrvRrO5mTtMwYLWBsALPzK2/THzGj3g4oBBh+a7ZtgDO30iDw45ofBQD7picheZgdMDYCoq1dFE
fHssa9Va0VYKBhrOa8ev2psoB8SmPVn9c9D624V4kVU/wY3vGvjGQlm5viXYYRHs4uhGk1pH7/A+
i4EeWyp+7uWhlqW9MGQ3Voepiz+L61gutzRTeKLPDBvighFGIwyK9JU4dZsY6b1a5w9yTsWR+DUR
+1VvZvdyLz0T7npxVUarTKh2WmiNXi2Z9Qq4b7E2lWo3sVLi7GAWupfMI58q4vl94kPtCjt6bCuR
pGW3bRXMTodAf6t8ONXVi1YG5qaIktmJBPPBEnjP/ER78V8NDIOMWWNbae7qxXtPyZjfufn6oJLP
HSTSYj0P7FVHDnFy4M6DOnQAfpE1GS+o+DTVUfbTI5WXg3Y976qtvjKelMc+Yc3Y7fVlS8lzJ+XS
Po5cAXXkJyYI1Y1IJstBLHNd484ZmpcKPmcS9IRkH0ZYfsGHw16QfNH00ZNqNofh3eKjaN6b9m/b
umClXTj5zwYwCtbuGi3xXLVPsktGNUWxJjCfbbRB9L0OD5InbqoLke6Z7gUm9WGYkxQTzNOyJF9I
BmgO/kMR5m+no3AI78Ea2OoxctSb7PrHiCuIvXj+BG543W2sffztUjB1LqFBOk1HQkvc/Um+ESYy
9h8lfXmG9L3pgcCn9+b4ms1qbDfaBcf1c6vlY9hzcpmAVT5bFjfjgl2myfcj8dvX38OlAU7i99EY
BdEIu4NgxS+zJF9bbEhfj3DuhvBxCifBuzXi/KON2bEohp+ilr0FIi7L8H/+nVEWAAqSeASLp591
qZmxkURHU2lIuFdamG1FtVLvzAZDi6+HOlP9p9a0cKH+Y6yTaNqkA9YQavEgayBR7Dayf5srR06l
esNLtW3XyeriPfrsi5JJCSKRwRL7VI2CLDENMpTbndN5yd24TV1YJUDahPrXcs+di4Khczsl9b3/
HPFXSP5hHzEHIc0NRhRmbE3aY07MnMovUULWaiQxlkvrMr/Kxtj7dx7vh3FP1rxm4OQQtSoadalE
A59Ww0rwW7yFw/RtLON2IwTxsI4KU8WgGxrngGcHZ+NEYlEPA1zX24BIT8wt8/brX3ZmJUPKoO6y
AMHwUjrZ6rD+sYbSj4+duMuynWZdxfKFZoszWwtuQDQbsbcoeCUum+3HR16mUa004qHRqar6ml0n
O6l6U/rHun38ei5nlhOtHNDsSc2QIT0tIolDQBI2FQ9jmNs9acBCufl6gDN5nz8GWH7Ah6moRZ2b
Oq2cfpliyD2GV0YTvyuVvw0kDtgCSGYpcgn5etBzb4hEDw5RnKMQFU/e0Ej3W2b2fJlqh5pzpIWi
zRPpqPnpJSXnZ6UlOQmZW6YEMpIS/2kGDd8MYeBi8UtOBydLfWqPwS5zDCfZ1k+ksiDLktVdXcpH
fM4u/THsr1TJh8cKCxuTdbM4ahEE1zpdzVa81QLfbUzlwnd4ZoV8nOCv3NOHkcqRDLPfq4cyLO7a
vjq2+qUmjrMjgNtcmPmyjLHjn0tErswkjwZG0EJbFF9iUrF/ezlQaiYdR6aTet5pfcPH2TAOLfGA
aASHDHiz9d0QvH49xmfBNAthqaEgeFwavk4LhWY99kW2ACo6R3upH8TRld8qBJ26y10s+6Y5pZM7
/84yoCKrSiIUMwlg6cmjy2H7SiqlWetNUVqH9I5nYvEYhZdmt+w4p3mXjwOdnHVVqgqz1KkLHN7c
4Unj3ygTCYAORjheOX3ktVUPg/unEAnHNDaToxQrodtUoWrTIxm+dHOfH80wNE1X4SrgTBxuTtfJ
iivgfHJhU7Mu/dqT778G/lUC0uf7N8O1lEYvWQpUGkaauRHyUndbcHebIEl0ji4cWKSsCzE0B5Vn
JdG4Maqi8MKpaW2owKODydTP2RjTXR9KvEGAv57f6n9VrSnvuA2qjmB11gFqWuH5Upo6vlj268kv
e3dSlb9kbc53Rh8Idh1Y6U0+GP6tP0oioG8IlrNQZW4hS9E3qYtFuGd9oHlJ3UduW1uSXRgmPvN+
BtlzAMw7z0PuUiLv18ZkSBt98Zoc9SC6Q8A5rVNqbq6uRdqjJQvpKk4Gy/WB/m0LUZ8gpfXmuzk2
2lr2jWmVldk7aYOEEk+3dD5jfrAYcK3zeZ68Eha8U6VSu1ew29vOEwfcAmbm4p2Pm0LqWgdbG9Pz
63TcymkWHMwlmaLrQeGVRm95SpBYB53uUmcSet22OtBQojjIgjPkNX5CQq3YWROb7pxahS1V3WTL
coJHg1+qN6BLTTwSWnG5McYD9kC4NPhb01e7H5KApVSk+OUaa6phXw1ydY2lExjyC1/zsud8td5P
7hkS/mGDggx8/BFAg3byY/ldPlZ7/8XcJCvfmy+ckp+7bJbdQ6OSLCMnWryy//yQseTTwFlPC72s
WbpsytZboknfxakdjGxNdsihedpr192V+Ox7wurChM8cmX/8gJMLQN1Z8WKydjAke/qZvkvZKncD
ej5aGOlXUeYEtNMJ7sXg8tw5RlsRCj7mjLDzZN66EDSl1opcUudVqjrl+zLnJQ7ZTy5oi+tmi/Xf
uvj+b8xWJerRaWdd/B1Phg0ECl4Q9JHe+2vdKY+gzklXw7ToPXVVHUuMrB4vPeJzx9zHMU+esCho
MVQL42CZu7gaXSP0L7zDc68QMQ6ehMBd5U8lNnVM9KSelcOgNwcz9VfUtDZKOfz96Je0CQZIuH6q
1id7FgFac1Im5qEGUoL3FLlyI8tlrj+W6H79ls7t4gbnNkjLBb97ik2FPSlGQaP/Sil01+1mWOkr
+WJp8NxTW+y5cSKhsxkC759fXh1kVTpzY5wz7QE7y32F10JgNZdikDMhPVoiglJIoGf4BGWlxgUl
32McN9E26US8JYEGeVzmTDcYilUMoPPrx3dmvREW0BFOkwctH6d8MGCIqU6u99jOybQWC0uqnaQ1
p8b5+8MQeSzSQcLtT90Kk0SlXhJDOuZ6NnGJFri3rwc484LoHcFvC20KX+Xp1pildWQJ4GcCbaVC
A++09xLp99djnNmGfhmK06NCmPgpim+oLDZq1hwmv6eb16CY8Sz7b0Eor/+/xjkN2wd16oWUOrQa
S16rYAsgSKtE+d7p8oUJnQtHmRGtwir/1T6JjjEoaDUJUBBZ2+YYSyaek41qVEelq/qbMgsitzer
kBR6odgtYNbtqBaJl5WwWGkxGA7mUP3QfX/eFaF5qQXk3MrktrkocpAUsif++cnhiJJqeFYcFNQk
8GJWemld0NOdS+8uaULSB3xyn5HaVlQLEuuettHRlZoHY6IxA//D3LcVN9jRIf5g1rdhtqtJnFvl
z6i0+wNujBiTXkg0f+7mIcX88ZcsS+/D/SlresUqB+kw7fx1uRo34nZ2fHI1XAfWl47Tc8uYjmCV
bg0Ag58+ebNSqjT1lQNSzBruVTesA723MFg1spWeSPrj16v57CL7ON5JlKTBi7Ei/H6QdT+V7yDm
V60NSRyZ0/XoyW65Nu8unaJn8glQoRQMwji4UXkvu8XHx5lB8+EYPdZUwvLxDQU6ohGDKsc4105T
4JVl1smF28/ZMVHgwXrlXvf5yBtitWz1+Igbc2ssGOVuq4mYH5WGjK2G1Fkv4mL9aQ+z/vL1E/7l
hXESh9KMSIpxSS+wjk4+FQwojMk05EOkzsJLCFbsSpx1fz/Iqr8SEnAbbZKqbtL3137bSleoVCnr
BHmNI2YK1whLrWpPIRob97bM1kqU6d+1MaIErcbhyq+MxFUyU7htmzqylTGZXEHGsJd6nL7C3VLd
5mlY3WZKk1xpYYIPWz70d1IJYxzOqroGGD15Q19NF7evM48cVzuy6kTDHF+nrAPUlF0sTOFRD4dx
r+pCc5viB7xuG0Pkfk1f4V+WLyRQpn2K45mlqXZSBlDVdXRlumMxk5IipRi/WFjrHLVc13Zapvbf
8H2Zt/lsFBfJVGduDH+8qWVGHxamBtxoDLvo2LpYn23x1sTNeqmQ2eZNcivAyv5OM4I9uYon7SQv
ceMRrgcAPJf39/WiObO9koQAhER7BorfUyJOFNRGPXUSTbKVmyYNX4Z46XRZYtWTZanx/S1ZQyhS
n5SvPuUeKbCCI8VjT3jp1tl6XkcP0KT55vUL/MMz5/8fYy3T/fBgZ6Wvq5K25XissucRC4bQtuLA
WM+jJl0ImS4NdbK5BPKQKVxJjnq86eLa1ayDr1kX4qUzezT7CC+Gyw48ttN4MxSwA4KpeoyFXa0+
lrgsF/Frj0LlwiL47KMIuRWpG0gk+Pa0A51sHe3o54MuCQdkd046V6t+AoSp9dcNPbIQ2JO1MfSv
GipFTIwdFMg3mor53Nhi115hEfQdwaPT1vG2KpV1WIgYZvnrpkxcDd9cuSjhl8bbePbtOLkrWvqs
sGns08ozkmffT525Gh2IMuvSwu5PGm146uustBBZNvgKkIdJn8W8WenitJ7o0EHkTAm9WUtSfRCH
8NBhnpnxqWMNcz0k6DnyYGco1XVslLdCL91n0Q+lUG6rREclmq9137Qls1xL+fcATYGFQCbqdsbc
utFo7iuqA5JQ7Cuhs2Wjv+vkwsVI2+4lCIpm6XWhYpfUEwV20NSYHHyaXEw5XFX9jnByHcrFdpZU
Nw0Tty3CnS+U20wZvVEWcDKUd1jjupHW79qgZf9pb0bhZ6aFDxwndpqLd2IfbCPdvApEn5h/XAkK
5r7+yxj3e64K+za6qtsfuRysk6l+NLuf3UzvjfSG0njVmQmNAKkdmeK6Cl+o0q3MxL/GStDGMuvN
goOYK/3aEmJHQdrQ4aRRidlGTqKfU0BFEu/mWEYg1Ay+l+kCH06JrpQauxqXf/maYY/Su9nrd3kT
OELxwrXEmeXKidrUHrBlLMWfshyvBTlcBUW9NsCD9hU1QqF+7oXvaZXsVCOg5lILO/yxqErS7zeX
ToAMWWxkR0jeCn/EixfOJtgrbCjXM13eRf4uJryuqtvGUbjxR8upDN0Z/Yx//W4ysACIkaiJylaZ
mpLg1NpZRXIUxndpCG+k2NyNdbyfge4I8XQzWliCCy89BjRjq+x6ofVqH9sBWXNacdgkem0Xo8jR
bNi4ra9jvBnlqLXB/2304K1oBjeNUm9sbsfIsDvhpvY5IL9bqLTHyc6jF1X9a6DAF4sevCTHMixX
7puryrxPRk7MJluPQeio8YhkIcdo9Ek2Eq+sczdLsHISxrUu1O6gRc4UI5ea5Vt8undSYXkNpBah
EleErwixyk0ofG9I8UUdBuwD8pnCBOCd59q2MqyAtT09Ena8kn6ubUxLHsomcoqEaEdYDPRCCLuk
Z7TgGCamQ0f1Yj63Niva73zlOpUMjzynO2GTmBnDCuMDOwxvxFyy51R0pSi8lnk/I/U9pS0RjJlY
jZOKn5GNGz+78DUoE/JxsWzTLOwgQFulpn4d1/0mKWYnHkwvbW/bqtn0aefijL3NIki16ltj/ihV
ZU0DzSpMuvVohRvM0jZWUjxqOgYVErIL4dHIs41WdF5ai15nNe6UdEcNSVw2HBoQzDG1IxhBLm7O
qxBVSZDwEypl1Umtq3EPrNTBDTHfDoJqi+Jl2/j9k9H+SMxXf6SPvcHB1fK3lV55Eyj6EoKpEbzj
GpO4MmDi0ofll0yvbf9OI/dWw+kxMia6LFrw5veD8ixJT93y3iFZavVxMWuF5W7T+cGjXCz6KEGC
O6MzwDYxByvJ39pGhkF9I+VXE16mdGar7hgLB6MtnweUApbBHTYa8c5V6nznZ9N+JJ6yE64ytrUk
O9Wwu+9DY2P4nVuhb5cyPLkt/1VK433YYwGq9sb7mEm3ctBs2kjZ1235SL8nafd206blbSEhN6rb
vTnRcmll7iCb30QYMXKYOUgzsRpbCSSOJ7pyuYlBShy3BQYg1HSLxdlQ1zfFuA24KUlkxdpW+Ba1
+LrCrV6k7K6cvfQlCdA2XcvDtyzd5nTO6mXt5kG1LnW0kFW4iX3hFd+iedwqlu/OwlNW38K6cMt+
dMda2uRo3lGkdT4uskCY0AEdi77YSKFx4RQ8d/si4bI4PtO+Rp/OyYluaI0UD6GArrbdio8k053G
TR7CDea3bvb89ZF77mRfPJ+5nKDupm77Z6Ci1boUhPN8zOMOP80nSWrxt0ffx13764HOhSkfBzoJ
NUW1CNUyJyJqIOUkIvLA751yCY5zNgKnhLp0jNOxc8rXCxHZlUoeHDPTROY36GP73MVj+Q1Onfw8
qOJ8K3H6PyZdMFyIkM7VVHmKkA6WpmnpE8uTNpZpUnz/oGX5QWm47QjDK2UtiicVe4Ds4i/zJmsD
DpPwP7KQnA1WocdE5mF3YWpudaIHTzf831X5/3Zk/wfshA8r8JMj+93wlr+TtQOLGbXT9v1fv//C
byt2RfwnLMGlrkp+c2mD42L024ldNrFUl7jCcSywhshE/pcRuyD9c2mQBc5Bag8HJjr5/8uJXZD/
iUsXrfILkwRJMz1pf8eKHaTCH5cVlNpQYaH6Q49YhDr0ZPz5XRZ96E+tZdzHeTG/t6hdXQKJZBcX
6ELlaV9mlnjVWHp6CLUovZMqtbweJIIAkRSagyumQq4+Q0nWkbJKsO5Ca5OJe3LTxQPJCPlBNebh
xuDqgH+l2m0r66HJ3wUpmB/xvIUIHzbBLcqD+UptacYIJ4FeeTyhp9UUafU1nqbTiJlyaO7YxKLK
9jMDy99UbbZUwjRsxcMSX9+5FlfJHGTPiVlNqh2HYWlgAmto37S5IWNdTYPoqamBQAwLteJZrgvz
Kq7YlGy1McMnM1fbWzVpc5xa5LHT7ViKcZoUjNwkYSBUM6pyUeP4GRrBnQIBVXWeWnTu6wW2u5kk
939FmRErq1ZEVjwFpnZFySjbknFIAruOFQHDpta/rmPCPOp1lSvO4bwFFSxoYNAVLGu1PjVUW4zD
F1+TA1fs65VV9VFha70xNk4gTuK1b8wgWdMquq3jADFs0eGb6pty86OqC2PbyTS4mOlM9Ika/wWS
IdXBQDb+qomFUmxbuwkz6arm2OMfBePlY/iqJgUuctFY6/iMWgR+aiNm82aoSOIcEi4E/m7IYlrc
+jSldybVQBZ7TTaFdjGhG/N0nIz2ZRFaMcZ0Ne5OStcUul2b3B3QtEbG1Tjr5lEWsFsknVlW+37o
USGpTSjtmz7QPZEuhN0cpvqrEhZU2AxxCl/1sIYbOdf+daWkxR367miDzW6x64pBcvK0625lM8c8
MkyM9glnYZyv86ZLIiemLrwLciHgH47ku76Yw2jdCFnv0b6AKeogBzj6RuY2n0b5QRLH7mZMi/C1
0zXQEIGMPwPNztdTmRc0cTfRleTLMTXH2gAJZY71ddTqLda9SWzGTlkMs7CheNJItibhhm6PYv0W
pIxnZ6ngH9UoCcECVvAO0YfLt0Gm6Ve4ZyiOKXXKk5JApc9zXzuE0iDA/1fyb1Omx/iK+XHkJqlY
+NS4G9Zt3403Yhaq981ioZ5FsmXXhp5FD6VMzdcbEkN9DknC3IhtA7k70wP+AXWW8I+WWw12N1Z2
91wyy/gOzElqOlmMbMKpdBFdspHMrYIfel52XjUEAZdieZTmdbuYlW97/MewGFsyfNxERPlZyvN2
m4oC8n6rArrvtGk69HaRWkbtQOHJ1pIWRdwv8vTRD8Goqkoq1g6LWkgI/OlFs4l26k3daYVjtlXt
1VFTX2mlkG6xQqSPvh3iVSEm/mpI6+S67HIU9XSwyhAjfX+VduH0KJmCsbIms1+V/Gy6yKJhNY1N
fx2L6nzTDpX0pgmB8ZBieQ8qyih2tRZL3wTM0PDN8a3tIMXhZoi5tCayJRzSiQaCspQ0xyhN1a3y
UXjUfHlIHXEc04r+DqNa56TtuXBw0W5rId+bMPm+GVEPSJmI4D4aFd8V9bFxc5WbtpmZ/g2mnamr
56K/baRp/vHrqPnvU/cfFqXG//l//veP8X8FfxWfDt11/Vf+9uepu/yF34euoEv/pKiwHK5wGWTD
WKANv0/d5Y+WxDjfgWguCAqdODUv6jb81z8k+Z9wDCQo83jBo102OJGbovv1R9I/LZRREHUWS7Ml
Zv47h+6v6PBDghAIO4UX0HY0JZK4/lRgH5QxEBKhBBRK7geBngvPDRPsYrtgHup8oA+Y7ENP062G
WXbfbGI5BKkmO6PwHJTcgPRpXUrl5sMTvPk9/v/Iu+ymiPK2+dc/lpP+q1+1pDU/pBLNRIAN1PCr
Rv3NGGgR8S336xFOLxz/MXE4GYvHD7HGUtT+MIRfN74PaYkhVv0eCcfKp+/lrkVWUC/J3ksVn9PW
z9PxThviaCaZJt2sYrcxfEf1O0/Ue0dr/U0Saw4K03ViHcmc25H8HXHThcLIqQT69+hIARb1GQYT
p2rkUeurWDJ4oEbH1VwNtr5Fqi8GmZjPd+kUbGoj8mqr8qSghXikko+IdvPSghYGL18/+eXBfnq3
GBpoiyj6c1FxrjtVDgUefF2+NsX31Li1OuzCzQcTQJhJE3fZi38vXfx79h+G5Gv6+K6pGudGycnl
KjPyyNdChF169/WsTu9Cn8Y4WU9VHgZWPrV4VyD4nrzkAI513z0KngGDMONVO8UR6PqlK5h2cpn9
PS5WWHy+sHo+mYZMYiKiO2NcVWl2Qmsu/W/4sbevuZaSOADXYBClhKO41mduZOLb3EHvkb/rZXzF
MiSzGDrJ0jbXT6tGuw1RvkBeMCiySpu51h7GElNALboWyoC0Qb0p4uY6J+UpCN8quXWtMb9q5u95
/NiVsa3r0aYzBxcKzU0ZkbCV0/XY5LdtLwOO9NeTej8WzZ2WikdR3FmBcdVa2AA0qu2335Pkuh78
LcpE24QS0I2FE2jqDxLDrjBKTm3FeIjU21aWj1NFW5Y52lkc3RPQX1t64Y5jQ75nuNfMZN1JSMFi
eSO2bGg5nYpduJub0isS7TGlncuYNS+1OldoCdK66tgrOF3Rxq/6IX1sCiA5bDZVY5O39aqpxytL
mQd70r+VkG2EEH6AKrtxmtq1OnhFlqH4y/13+v8PeChCZrCatU8rWNPEG11tHTHMrxPBcqiP7NC3
rn1UhdyE9lGIebwfubRKk/A17RRL1h5rqimp3D5VN6Eq7wEz3al1poB7SB04546JgFitnswuRWFY
YDM5ruXJcgujtmWxcthwN7UsrDKMUQKz2YjjU1hirxz9lcwDRjzPldUBziAJWWk3OsrDoUtJSgbe
kMpe0k8vUyU+qkm/btgUYhL7bVOuhrygfTS/UC+Sl138005gIbIBhgZT5zQPg+tILgDSiV0zpU8c
65KIPdjoNnIuHy3N3/Ys4KmInMbsroiNrvj/3ryASJtJuM2VzumbflPTG52TtSKOt/zprQyKVRHG
F86js1/3snkuRU5J+dSFZgp4ljQUWVzNDh/Un/lNiJ+CDzfCrtxFJqCvlMfsXvqbVo6/Pu6Pwy4f
/4dDqujGyZjIoi8tt14WsQqI1jHTuXQYLhmv0zfxcZyTjNjcm+kohmyQ8m34IHrmU3XQnWK0F06m
tksrJz2Mjzru7e6ldrRTQeWvKXLbV+mhAwpDt8afUwxl3WrrdGD/on/brsFX78YVn7ru5VsBFoqj
PJu9F+3NH+wDZnDVro3t11v3ucnLNM7AqoR0hgP0n7+gN1lTU092dNIBXUT8Eqzrx+puFDsadPP1
16Od268/jraEPh9eaW2ZZaYrzHcWS0/Q5o0waau0LlfSpRakcwctWk1anxbNPpHOnyMNklxDzGQ+
Ia5IuNPROA2pFhf5iTZYLsz2PBHmxQ9fz2/5/adL6eOoJ/NLyqJRJq7pNNVC5SZpIA3e1yOcjVmp
msP6paePeZ2sViHJO03AVMTVjsnbfB9vy61gl/eUyYzH6YcMR2AT26lHM8eFuf0SrXyaHGwx0q3o
HT+V00eSQQBalMitXRkbi4Vzz75tPimr0IHuGj0KzoIcVpzmqK8W5nAGK+174nL1vHDwn6SWf302
3BkwmFBIyn0yrJkkMRsTFRyv30/X0RRuIsXj/nEJd3F241PZnBH1LdqW0yp4n4vm0CnsQPI6vCk4
25zMUbfZmoqDt/DJWyZZNU544StZIrLTB62pGHBi7omDx2mrSdx2cU/gTzRFFUJrHoKMRlErtRNd
4oZyFweX7GzP3gfIYNL5CHP7cy7bz2hFG+g/ceOypARabks1opx0VVeL2k62Sas6XM8NfbryB/Ha
KsYLb1Q5tzNogLcWHgfXu9N9SGJVt4pRcMb4E/CF8ltmIgpR5sDOdKq+CSaCva2r5UahcNTUkofR
F9/1m1qS3ZMpyQ/vmax6YRN5VulvR0xVrOdaSDcipb4+Dikzt9exQKdaP26sTNFQUJqYeFjbvPuR
KjizGOUT5UGvMOBemcqFXjl52W9O3ym6UMJ4AtWF1ffnfsTleDByjXgHg6fVYlKrbTQKnJzxHhPL
7rINdfhjvaFGeFO/QSeoEcL+iG/1S6H6uS1qqVvgFITo4lNDcD/SmC9MbFGDk+DmZ9fbzOuvLEQU
dniQV/myc7gX9qxzm/HHMU9OcrOai8LIlpPcy95GV7BhO1xZ3/P7cBWtk8hOtu2T4rCyPTOgmHdh
+HO7BXsEjFJaFemHPDkKqsbsZT83IoyRGtsotpL/HE4X3u+pyPDXlvRxkOWxfzjZUviyLeg4Mn1r
60fGPghswYvW1Yv6Mrnak2ij5BBeLz3Zsw9WJk+yHAXSJzJWTotnQqIzhvCmUtvMVmJLK5CAjIx7
iLYQ8gpc3xvj0iF0boeifvif454qhNvYSFMpXb7WEoED9dTl7uX7A+nmhMvUHiWemQYky3dcKmxT
pjuleuK7cNT8TjMEBJ+LT8nfFHn/fgdgfWQUKfRUnkZTwmJhLi53igQGYY/p9/B/2TuP5rixNU3/
l9mjA95sAWQiDb0XNwhSBt57/Pp+oLrRlwQzmH1ntrOoKkVJ4gEOjvnMa4DynFnKJ7fPhzFWS9mi
NCBJCTOuXfu344VkL15OvWPcNhfa/4p8cnKqPwy4uu8n2IJyk6YYWvuXrQ83yaBMghVB14fbavqj
5vq5o5h63dej6sOIyxN9WMq9SMF5knhF89L3it6ViPt9R0GgYdqgWJLc+m6Jdvzs4LvCRag4sl3c
8+8tSqfO6MWHbjftwjMb7Ny8r85PBFSonU88lK8VtqhE9lg9nvm0J8+Jf7/3ukhlqDpCsMsp1brz
1vQo/+z643LVT2599RcKfZa2/rert74WljsesXOIPrQgP891PWvTHFQcG7XLyXjR3oiqrR2b2+pS
2XFpaXeGY3ig1zJ7vgwPzb21r67rSxF1oTNb+tT8Ghi147GwQLLX8XKQtkJdgqh1Af1F5aNUnnM7
XoPd/+7OjyOsTkgrrgy5pkbiVsEtqhQ0jF7rBQek/kTCalPOOubAkKgGOKj+dh6vR8uVumAj9y3d
SNNVdVpambVH2dedJPXMoj9ZIzQApGskYhSC13BU1ACnICt4OhykrqI76Oz9PjpEl/OtUtvZL/+Y
3Z8F3Z+cc0TQF5bBYoa+LMgPG61ofdXoOuI8Da0CAgESMAzd7fwIWMdO7zBnYAX8+n6VI2V6YnvD
OYCGC1uJwtlqyeHM3DbAtSIwLpdxmtmVgTz4q9Du4mqwJf3XRF5fmKZdh7obiK9JeE331c3aN4y8
7sC5PSTkov6ALlIyOR1FC7msNlinuvNI7AggMU5KAEUkB9HsxpaOmF99MYvEZjISQEHw1AxYJYdP
hvirTzUvGBS7G5Z7v1a3IDeJiXqvMECTaT+neT5mkEv78bYorhEP3Irdk1oF26EN0U8DL9mVe72U
7mMpRV4hd7QUPJppRI4P5C0cMWKBqUdHlLIONd7XME+8XC4PVX6H0uqlqgmUgBHA7MT3gWUGBuei
7wnI/CRzzKTelULuwlcDeWS4/AXHVAtHVHo7z5CG7AVXzjF1QYh8VEmdfxKKLqpopnwvBr49W/OW
+MuhCeVUfZ/ZqaHd58MTyleeHKaYR6GWponuAPyKtt5lUEl2kL0IPqGC2rpCdu9ngq3knm9Qg6qH
o94Ml7I5XEpDbaPZOo2HLCJGDB97en2K0d7gyuvIuu+JYnWfpKGT0Rj32+wh8i0E2BapdGnja8om
lCRXrQO4rgH1wemQoo+mmeEmpXY6DOo+oeewQOYr6TVRkRWdAOZV8qYCaNXomV0AGVc6YW/SrsaW
HfAayC0tcXJN9Pr0tRZHqKEaotcjwqAcX8Y7bNpNnVXIS6UHhNg2U6s7UqJfJETAI0ms8R4aoGON
wg7CEXijj2KF7KbpY06fUVADJ86qTaEK9jg+C2XqlT0bZjK2Rmy5pZIdY220Z5kVEcfbPFyAXfgc
EkJPVG/mZ2koHXoDjlw2tipVXtLSfG8y8LUCwDhh20s3SdtsEv0FzJ3Vqr+V4KiUzRafLbuLNLtM
H4XOssO5tEvhKVSuBPUtMQKXlYI5X7LNENttjfiaWsSm7yU76seNVcUkhpUXhA8ESnx6LLvE0kn1
AbHdwR3C5+XjFLOxq0eee6iPXdBCipdtQSB7t45U9HadnLv56Ns0bp1J/BGOHa1rLD3F0BFM300D
wR3618rCBHroN4pPXjT0uzlrnGGgx6F45ThszAXTitBdz25oKPga1p+8uW2j5J4uuWMGrZd2Emz3
XwAb4HRfJAmQYWpedTB6nXrTx5OT6J0bC/O2SgWUeGdX4sQyZwRWMql7D3v5Pon0a4Qy/iisEiWs
D206HXLzjanUG/NYVndtLN52iwpeF1yG46+0A01c9deCJj4zzsMYjIeh6n6KfOI+DLy077f6PL9n
XfK7VAq3NWeOiW6jd9OzJOgbc8h/1P18ozXK7dwmh0HHi0qZH+GKHTQfZf4peJBL9Vkq6ttOoSkA
8jhrX00QpUBC3Im6TF3Iu7oeNw0aZ7aiz7/NxrTV3tqOlXCIwdFAO2cZU2/shkMoGxeSgBir2HLC
AHou2svWXNTaFFT7RtZ5hn6YJt3UTbRLUfTRk2w7iNJFBkI0t7LtGCZOWOt30jxzFiXmzp+rYyE3
tj7njiAAnVXoUdlWMKN7l29VobrKJ6Gxp1jbq1K8Hczqpp/MZ73PQpSNy99TEb9ETZA4STXuxi7b
qMT+LcbVPpAFrc9em6R4oG7PTvWV1G7N+DCjHwvcd1Om0yOngEvkcUz794y8rzIPIH02U18fIiJm
yURBerjuhMEpZPNBEwCQAjUtdbDy4IP9BaRLob+fBzDEnAlhAQy1dqpgxHK2uxpU4XqY1ItGtOxW
KjyyUFehbi3hjJciawve1BZr02kpD/lGY3cTXpdy7kBp2LTzgzLFnuwHdid1lMSvF9C+rwtvqToe
Y797QVLO0ZXJ7gsIXLn/nAf6VjRSR67SbSQGR7mdC7sEfgLmdTObCY8r3qsWmAgAQJHxOlTmPrL6
fTgC5uaALWl+tLQELaXdFuBlspmNLIGr1lxxUG7TiI4EjWB8yogJ0l2rI5wYRzqAyV7F6YLV0Uii
FzQvNds+Caythpg2G+Eg0REap3yrAbFWteu2B9ZRmo6v/cny+hfCgtcGMB9bE/TdWDxbzXMniweG
2E6a5Br5nQjRXG/emvjBYFtoQJ3lSd21yZNivvOyttYYh2rE7Ct6abMfaYZMYvkWhsW+0F6kLtxp
db0PFKR1uS5auBQytTqExZHaxRKsKb1A0SHf0da2EGni00bZUy2PCDDEIL0Bg1CkNYWLQk05PJON
1qRO1/8WJOQd8ZirldD2dXRK4tHFixB1g2GDizVNmMQWjdZJlWYnRamdWxMYfdSzLcNJW+7g3k5j
idsq2SboM0BHumjC3gHQsi21Mx2Wk0Utcn6opfBLYO4vHZgP4VUnzPAyOiFyhd28lTfSTnCaLQEH
adp5lf2TtUJzKV0ppPpw9ldVhi4aK2S9TaoMvGQgRUDQJ+gdLWgotifdi9pP9tMEfrpALKAYttEw
77TSPOQd8HToQkSJZ/TY1lLEf0NuHLEw4VJlEVjT6plMrRorHZFx17geL5Rd5nFg7Id9Sob2fVS5
xIzrNObjQKuU0bJGqY0tBlLVgnRf5XzNnHr4nTfv8Pj23w92ImxW8QREEREBAZkS3efvOshVVGUz
l1AlIG8rHuM8OZfln0gFPw6x9uJNBsq+Wb/UN+7FP0siOB+HwQmfVVvG0VWPHfM5OouSONUS/DTq
kph/WLBVrWRTpv7NB6bJxpj3WrEnB9vFh8ELeVtYuaOjHFAuvZgv5d30Dshz+/3cnviQnx5htWes
xGozYaCEEmo/c+NXXgO46zpHzR6q4T/Uv1pW56exVqtTDaK6CGYmGRNL8PmEa7/D/vb79zmV130a
ZJV1LprnYVVOsSve5hflDbE40ovLPDYX8ybbBvfnsC7yifxKRR9q6aaxOL/kV2Vm6HWl8xUlLvlA
GtxaDx1gaLYRUNnuQLOG7wG/rJPHlBCs8++MWDsirbKZmxzVmd9zPjv6wtOpnsNmsivYaxH98kaG
xMbz+5hDtP+isv5//Nr/oQH4Ycl8AbDd/55+hr/T9HfzGTnOX/oHxKbp/7V4kVIw/zdQ7R8Mm8rv
gEClmI+1mAgWjVPkXxA2QfkvQ/qrMM4JBeocGPn/YNgESfwvOMN0d5C8AMKGqt1/AmJbGR9R5dTo
JqBmKhG/guRaVy7aCGUhJcPyWRKfMR+8zv1s3mZj+CBl1qsu9sYlUh+P4pyBiY2REQ476xUVzcCe
8urCGAMklAt5T7RHyVa5xXZCvcobINKoj0vlHRpOpl0IGVmJkr1G5rT3q2I7juL9rAqv0tg9o1q2
K43sOpT5mRD5nmpYzR8+yc0/F8lHRNwKP0ZZCmD8QjA36Z5gZLau7E6YAnKT5wkQqWTTijFau+1u
go1YycYxCFKiZAs9U/UHxoxuJZ+7D1bdqWX8BagBU9WwuNq/XKTxXOtlNkQBmDXi5dEv7nMt2RdC
cZVYAZLF8mHByfaadqFGllMo8UFRS/IUpLsK7UeV4iULRGMKwCJl9POC8igDsM07L82StzgPX2sd
mhZFE6Dl05+mSTfThLCQRftAt7YVEk9BhWsPzdCNHk6vVQ/mOPzz/SSvWPzLS6I7L7MsITawYNct
qqgtEP4Y+8SR64pCgPY2VlJAyl/6IDCM4AVdtMluqOcH4+zOWQi3udh0/UOhi2h+a25akTHSA0Zx
Rx4x061BVtqpSXdrBqkeqrFjkfBXeekkcYJGWXEVKdPLYNReVRpb37wtq5c0+iVjyvT9m33ukvx9
scVvD2YVSpXoVq3qbEktxZGU82IgLS7LyXrULdpOJpQu1OhkyIVVYF3gG3ZG3mMJev4dFP0zrMK+
JP5kVNp+n69zvUyRy1HaxNHjQ689yUHIBiSNNh8xhXQXPu73r/m3QP3NgOuoBfZxIOo1AwLndmV9
4et2HulCW4W/p6zfy8icp2OPBGyg7dTuss8qw6ny4FYahWqzmKb2GcV+baDIHmHWBouUU6GC/poa
xa8kpKTSRJnddu22gnxsJDFYexqpVetCa95kU/IoWgE8C6W7maeXuCgPpjVsy2q4qagEaVmwmUe0
1GUBVmmqelqvvaXxUkOwrksyRZEMQq0aV0t11xfOtZg/38tfPoeyiq4MC1k502R2xvRC7n/IXbrX
J3A33bkI4HPw+HWgVQyVA4xP1ImBxOxd1g28dunm6uGZr/05Cv5nFMC77FUg1ov96+fVtSibt7Ga
Jo4vgWPMoYFY52Kn5Ues19NiR8UtpdGeWN8sU4AKcmRmsBE30rbsD1bpjrv5TkUfwmyBIB7+F1Jr
J18LrC4pFKoaX8RhaphLs5Uw5uCIjp97CCICCdz0OwgLgwshN2odwv5z3+xz3PvPbHL2YaREOQIF
zuX3P4Tes2KqzRQym1GPn1Gm/AhMzB7Fettmllcn/1lqugzHZUYnmn+AsZD9fh4uKVGuHiYxcmp3
dLVtvs08eZ/alldshf1ZCeiv59/n0VbZ2Vz3ZdAXjCaNzyZF+too0UO51fUrTLwvdeNRoD5Sqb9q
oM+93G1xOrzMVO1oWNOuyjrMN3DMmGvhmIf57syZ9WWJfX601RlpmaEwKR2PJpTgWBHbxJnHKu6+
H+Trzv84CKIWn2c76FuhGsZlthsubwo4ErVITX7N5XP6Kquaw/rDWmtX9CAJGkIJhtImopC2oSUu
5MYjFUaY+b+M8XUKjga0MzOkgjPU92AGtt+/7NlHWB0/8F3qdpaXt02TYzgDaKVS1s6LTddeSI6K
VTyV4a2oHybcYuryzFyfCNWYbBBTaHEQNsP8+DzZSdNpoTIzfIrGvnaMtz6K99NW2fS/zzXQVi3F
f832h7FWrxqYBdgGY4oc81L6CZrlDlpSZacu3ZlLxbAXxfHBlS/axDZ+qztxp+2/n+uvp8bnd12d
wVVUDzr+dMCozSDma9cbqu92bsqPRl9g13zWUfrr1cKAJJfgGxDeRtXm8+T22C9VxsyAzUY90Agv
bxbx3hzUkLgNd91e3/0v0DtfjuRFBoa+MBwCQsMvIm1l3hi5rEYAwgbaZ9n4rrfqTZqXLy32486g
xI9Ly3CMrPuOtoCNki6VRt0YnUQYLlMYYd9P+gpqw1dfBO25HZAMhCr/BfQ/hJI8wsAMHb9I72Kj
oweXjq4yoC89hAdh0Xg1q60olV4YlZD6Mq8pxF1WAm1KNDfM+jOn+QoYuTwQbmYweBcYLyYL6zJb
kw16VDRF6BgiFJoOoQSFGq4+Qoo06JH5yq6ZcV5UkAnJMjeK8m0t3glUyeh/7npBAG+GxMvSQxBj
OLf1oU/RMaFu5o/DNc2S+0hK7ES0vO8n8svq5bHJakitSEexB1jt1MlMpCnQgNzPaNiq/Y9Yt316
msGjcpYfsvyoT5EEZVjEMVE3WDQslXXsVQmaXjVGgKXM2F3NUeq1EzqmfXWjWT+sOrwZjWYTxoWn
NRRnsnrz/YtqX7YNw7NqEGTT8LH/Yo+LVW0qSxWOQWKtHdso2xowfWEcRLeRhUowhiBFqW2jRoSJ
UyAL01Ljo+MhVdhrJgj3SwamiMJjpYC2V97S9EcDtGoiQR4sJL1SxGBisUK93bCletdowY05a67e
CZcNdu8qfYIsfYnFV994lAwawdazHP+MEG0uggqxHe6J2utxIdcsbUubwGgfBRTZg8RDQGpXjddD
oT6E46VAYbmZRjed+LNUe88gbFalsmUZU7hGyt8EVfvXLeLz4VKjSRQVYicA5JpclS6Pqb3IXXlM
JtktxtQ1x5tFkyiK66OB7Iyh46WTQ/PJz8LivwSeqydZnetJUMtd1vEkg8PG7m1apF7sJuCsxo2h
2633n98kqxFXJ7k19giVNIy4BGTYXDUQ0ke7pAXzVG6hx+3znXot3I5P8bGrYTU7yTY+sx1XZIB/
zf+yUEEbo4q2hoPMgZzmqd9CAEIp0InkyJWEwE6E1LU0bjTxBjcHyX+c5egqztQHSxy8lN6CUqn3
mfg7NPxtuwDtzAw5n3OWeV9CSLCTCiIHnP/kzxSaPq8NrBDyXuyxc8KsbT/P3VVsoEwVh2jkGBux
HBDD6Ry5Hc/s3C+RG8NaCDAsaTSIPmM5wj6E5aEZBz1XrABsEz9MBQ4UTZXCiGiVnknWTxwR+lLg
seCB4na0dkho+jTPewRq8IO+j4bBVcVhUQM7M8pf6PbqINQXw00qLBBcv4iGTEURFGptBQjbLOK6
if/mz7dG/1JEJqJEceFAtHlLLBOf8vKYDfM15rYvCDmcUfJe4c6Wtca9yVMoJDZcWet8J9TMKStR
LqYeYD1AU900yiG3Qq/QEVds8P3rIEmBUKkTw1WLgmbvXUXbuXnsoii0cxhlWZSQyUuBE+qL5jse
Y0r2kHapp44zCzB4/P4MPzFzn594lcQkSPg2cN4BdZIY9heqA1Uv3uIGuIc7Lrj0uM4k2NKX+s1q
jtbBllbPUdXSyVtGZM0NT+gGX/egs+Sfgifjl9F6NJ/5r+n8v72svspYMq1Tg3piaNWLdtRhW7vz
Cq/e9U61Tze6754zQDn9sjBKQIbD9PoKkjaMsIgmgjxU9iFZaW5foouPXV8VPgTKPpbfI5AJRj8e
taa7QVD7qo36Nz+qPDRSXnKrvlJpZixkxu+nYpFYWYUOfHcdaRYiPbo16405lWXYRrjiEkeBHG8o
807Kxagn0Cw7NxcBpeInqIXTTSKgkx6CG4I/FQypO0YI903mraZco7Jjy9ZToYaOIuO/1TzMgqe1
haMb3hBPbmoYmy7wn+MFgiRLW18bdnUo7tPQdwEbXNeLJll8N4ahrcMGbOq7aPjz/Xt+PX8WKN6y
JRdqMLSWzyedMYtCWWYzEmxmtxc0lAqQmYpoxH0/zKlttFwuuGSghsMRsDzHhxNVSVRq2ZUSOnFk
m57koiq/W/KkEiQAjfHAPR+uf40zSQapU+kw7al3rakdQp7rij8z5ATKcZTrHXQ7L6vRcpNGGBjK
sUTfLhEmJCUwIuk7W6nAhRnCFhEHQmR4N36JEIsyIpNILJCDMKz0wyy2dij8kCVlUxRXvXY9Gk+j
SVSp3xpqfBk3nadJ0XNbmpdlnB7SNr1uBmOfa9rGx3Az4rMXMzgS9UjGAMIPaVAfmO00ZzZeTpz9
ETbhgpv2EJjkzAsEUM5R80MVm59DYWID/qfpfuitvpNNWJDy5FZzf2GN0a/C9O1cmIDQRNtmtuyo
VY5xWOd2FYm3tSr9bhGJQu5gW/tQJyMAMvT6slC8LYSea+cncgVOjZBjzf0uQxCOl7NVjWwkRB4y
GXubREPKT3WNet75GjdJc11m8s1sCi8ZBd6wMzdh8GRK1p2hK1tZQDaEpNiXaGKXN3ozu0hQXUYg
0RAmIXgtbCvPicV/pvypUWNWyuYirbGULEvk0n9ZPY3JBS0Yak5i5E41yhtUZnjlAEfK91Hy8DwH
1vIy9gNeG/XbYEFRRvsGDxuMUwmAUx2gnDV0joFxYyULV60u3OgF9bwIoSDffBDnS2FKkNyDVhYU
A5Fve9lj4NrpCL9lzUapq+OkUjIvlY2WFG9+N7q9CpRMpxlRC0A6RtWbxcwWpfTM8XPi9OHgoUjH
lb0ouy+58Yftgk4i6nZwGKhmBDtpt1geh7v6bPx5alt+Gme1LQ1aSWpdWxBrN8NmCXcT1dZdUuiH
BXg+vI8/zpwDJy434ilor0ivi3R7VskfRCW0dgRjGXCpQILWpeGcoDwHspaplu3aG3YAthRHNOzz
1P3Tw2OagJ0HuaexiidLPK+GTtAYC0H+UVYvCl8vnYlbVkl0lyJsZMdNfSbDWZGw/kY9vPS/R11F
+YbWl1Vn8dLji1TYydX01Hn9UeBybZ8JZzds3E2NAZKy9yVbcqaL7h787ZnLXT5xHn56itWairjN
5njmKWTP94LaloHjVHz2aBeCTmiP0aF/rgAIu9NF1lNrbz002HHpq96JydxziI9ltM8R6RJY/3tO
ViuvGOusCHyeBhthJ6kFtzx7h5+o2HweYwnzP+wisZSMRqTnTCSlwhztvGiDq9Cu3FFxsMtD/Zh6
566dv5qJX94LqTeiBhKXLxaElV5P4yCwczNdcwZ6W2nXeHoqO0VjOVp/nwZwnnNUbe9DP0PPE/x7
9h6qCcqz5t4KzEvR2mCe5MjGc5Uj3zq9mzNUvcxB2NDOgsEerQY8o7ErKs0Bu+cJWW25veC7odE/
J1UjbOTmRVFCLxnvFXyY1bC5m5Sf6gS0fRDtVBy2MTG+9aRRKCrnV5X+oBT/wmx3W8aqp0gPcrYf
xIuhNitH7KT7sOjA4uog+awDuLydHOJxiAJxnwKaHv4o3fhgzsbdmYPiRGCCUP//zKO1CkxUuKiS
FQmh07rKz3av7PwflbH5qcMzrj0KR9l76Z0Nvb/Wi1gwHwZdnU5mkDR9rf5dMKIT/1ocCaKLat/f
ng/zV6irfw4FEtqFJ05tk3bM58U5IJwwyKCEnH6rbIXnbjO74uO404F7b+PtUnRAzRYFDugnvyM3
ddRL6+HccXzqmvkr0cI7m9DqVhukaZGn1zSeYcp2RR2+mFFgD0iAGXN8CM2HygQSOii7M5/21CGM
7cRS2V2S0r+h94dtKai5CayZWR5FiYpH4CrF/Eg4A4tP3oVa8kuT98AeEC9REBHucPHyt4iwIU1M
AxCV6izIbgcDmkpyTqT0RC1Kh9/+P4+mrlZdm01lk7fmP9fT3DtcvZfWUs4vODECmtZ2iPvRmZN5
heH811L4MOpq2SWziQtjyloPL3QPl/DbcaddmbHb26S4iNjMv9HDZ5ueXe/Ldbc+rJbOo6FQYgcu
tKpzVKFkjoVMiNxs4G9AnHxV9yrtwO6hJr5zrIszX3656L6MB8Ec8BAHJMTvz2uemrCPvOJSvSe1
pcVK5dle+jQLez/4WXrFORfaU6cIMQXam9rCL1NXN29j6EM/tgwoTowoPpF/uEhB0aT6syiIJD/z
Q7Atzi3wc6OubtqsHcUyHhFRifcwBgUE2hMXv/bYwb/7Yd4Yb11oR6z67Xjz/QSfqq8s/S8Tz26w
S/jGf57gLFfr1EjpUei3+U216d3ZJfc8Gupe3nD5bZb1tNimLW5pUb1pHpASgPrkcU98/yRf24EW
807/Bv61iczZmv2MRGjRdClLSzQ1qto9ovmUoPPrWYNl428nCj/pmMKkSj09Gj1TyPbfP8Gps+3j
A6w+ghApYg8eMnKy5p3ag5tozQYwm5eiVRHVHOyFZXeF5X4/6qlP/3HU5fc/nG1h76OsspCCMvXg
h1eN4UX1mUWtnQqdDKZtwYSRsa/92VojEYIggMBT0KohnzEDwRH8n31zafW/S7/w4lretehE1cvS
m4xdopQPWfenhVwAih7ulr/RRM01ZCQKlJ+NvFeaYC90jS1XD70SIWV9YfBzxUm4SYXKbuZnszWJ
DH7OEoL2uvCA5yksBskNi1sredEWM0g8GkTpKkAjgmaHbYW4fCDgMEXhJo+1TafntmQM6H/n9RH3
x00Daaxo2gPGoP9XKw8xW/o9CtJ/6uo0rVRE02Md08rlUIPncVk4vY0iOAhqrpozCc3Jb0Epk/ot
ioFfmlk0uBpJ7thw8/xHri4juu/fL6iTKRrFCzwqRFp8prFax1UfFjGgDtqOr2QnFl2B0O3o+m5o
3DjY54abc9fCifuZppVEdE7bDNu31RoGcFqOUcn60v2b1J/tfMBkuTlKSF7QWR2D8sye+dq7B0lK
QoYgEaqwIh/u86YRxtZCJqgnFFJ/T3ngysrN7E/7KpOdSqsgfRbXpZXf1pO47aPuzDlx4gt+Gnw1
v3o/6lGpsFz05D4cuOVplZ35hDLPv7r2rMXRxELVeRF0Wb2fqEaxYOpkuAugCS2IY4VmzU/lUB/q
3+faOScOIPC9iCRQvVQxulmOxQ8HUJtnfjRoVeiY+B/ow4+4wwtBq50zr3RymAUbKwIoRkB+tckC
mVSEAhJnUA2tTYwEJ441O+GmVTv1oExk9Z1xMLpoI2vB5WyITtWVdircaF1yKSvp8/fP8/VxDDCy
ItceYMuF0/75rZsyEn1fo44h1k9Be93N91Z3Lotf7s7PX/HzGMu2+TCzYwnUEjcJDjhv3CZXKS4q
G3R53PTqpj8aTr8ZtuOm98Sd8JBda2du9q97chkc5W8s1Ymd/mIBPgxejHIhdxWFC0lHIaxMPCVu
N7OFo7E2ulYy3IZi/vj9nJ4IS5cxAaATqGGPu4b65UHoq9OUESzRnBwfFnmy/N78sShPYIMlb/0j
5EUJm5czO/LUx6QlxpsSP3zV5IG4ZBV9wrtOAHnN4E8PK94P0s33r/d13xvL91rCQpAt0O8/f85k
avtu0ni7kupPIP0GlHtu339tI34eYrViSqsb5NBkVQ4OPDXhcpGuCsGskt3BabTT8hg44q6Jtudq
PScuDUam3m6q7AqgIavELhz6uK3lZeSD6SU77Rm1Q/keqQOsaqHTQX0/964ndgfYGETkoUdRuVx3
kUsfSr4UkNS1bu+Oe2lXHicsScPbc4oRJyYVld6FxUOmjvPC6oCDVWOgmk3OKhf4aeC1BiFWgE1r
amc2/LIAVvudgRaBXnYcsi6rBYJyp97OAwNFKZKb9PoMP9pIZA+xpGNQdk5F5kQfnrE+jLdaLXrB
TdzULHuhhU9ejjsBbVZkk7ZBlDt5Mz9qEVx20B/ZdBOW9UbQh61KzzRO1Ge8r20t7hA/1+4SpX9G
+vHMdjk97f+ejdW0602fFKXM0w0TUhHCQ7XQLoXrybj9fluC8f0677Jl4G5BKo4khrLcph+OurEL
onAqlo05yTsBJ5susOxiSN4ysCGZLh1GvyLevZTS/FfbtvsW+dq0va/mdptAWVVFDCvHvTUDh4I1
buGXXCcp5nwzjuXsgt60jTmlwdPdBHPgNEHhjM2FP5lelWQX8aA4huGV2iVyXo5kVUczR5grBocR
ZtepGV9zKV70UuE0XX8otcyLJO2Qa9csFi/L6CJFWfYKy3cT5xm94gVA/NiCxoab5TRhstU19Mp9
4brp6cQkRQoHs7rQxPDRKvPb1H+oqKoZVfguy9AL5bzcV4p1a/Y/oy69hw43ce3MluEl4ew1tAdH
mjiJlXoFmNmZE6xUx0NloOeLjCPq4wtnmKZ6tkuT2yRp0dZX3LzYE7Zichh1tlgFCJLB+Cbb2Mt6
fhdHpScoExB1TD9hiwrxuPHneUN5ZitI8qtopYdyHN168NrwZg7Kw1yMT3Ogu6b60Le0m1LMRgxU
OXI0JqCNo4Jl17gFlIA0cuBFViDuFQGhqOApJ0LBjNPW/KtC0Pa5dJMCDdUSw5skLCN6t0aQwtel
C7HtNk08HEoaeQ3uJXke26VpUCBSd0gpbLCW2XWYQwTg6nOh3ltidpxk3+mt+771bwPzrTNRUpBx
Qmveo77GDOtOk2/a4Wdomk+1cjHkQMLSH7NSbywLfV4VeFaaEc2Dy4AojWPkrrTCS/6XDlyMR9Sd
WZrs1hKvEr304vJeguE0BTU8/UdZR2JSt81QhcWPzxgJ1WhdT6LpSmllC41hxyRCYnIFD8d8k+PW
VorY6ZF8CP37KNMu2yDyWvSDA324KJU3v1fssEQGQDparemEAyKATGSr3Jj6bY9jXJbtu/JNAGAs
1jQsMbdOigsf9H/uvwPVp6eIZXiKIMos47v4EtSNHc+PVvGolLbkQyyaInjlym+NrWEm5Y2aUfDH
fcxNY2yP5K3eSgdZnm0DC7OyjGwfn6+6FS66gHoGB08hvA76W5SixBQMx0DwvXQAxTb5wH/BUnVH
YWz2FfsXy3stYS0loStWLAtUJRr9V1iwmerC7upnUc0PxWDhrhncWgARu+rWqgWv71M6Qq+Zb25l
H+NIq9tlg2UvzmHJFP7JzOI6wGgvaMS7QM8ezbF/FAb0v+abQHuWdGWjKP6d73eS00i9EyIMkKUN
bgSZY1XdtlRarzAXreK3lga4MWmw/wUnr56a9MGUapbcY4Zq8LBQAYalxE5ihO2J1nL9aI/Ll//7
gCN8CBqWhW5gGSIjbQKK388RTao9Hz1BCC+XQ1BcyZO+6Y3QK2kkJyymcsyOvRHszfbS4MwfxT+j
DyhfH+7Kqt7HtGLktt/XFsgTYq3UqJwhR3Y3v+z6bDvlrV3PyERJWBaXI9rNM5ZKyUaQAC1MmdPP
/TaUxG1bzU6jAGGLkbFQ34e6cWWxx56s3veyapfDj9TTiksggSM9cCJ3LahesYOzDbrMw3+Tdh7L
kWvXmn6VG2cONbzpuNIAJg3JpDfFmiB4qkh47/H0/YFXrUOCGUypWwOFSqzixga2WeY35WPY6hDK
ZcwZwBknDziF7BUr9zI5P8sD4Ry7hl2GnnE2YneGnM+U3AfzhZyjD1BezFKMIlv6EGj+ITfzG62/
VdorXGfsBmE8GVBSUdWoO8d2r9DeQCPVGFSvVqIGys/gRkq+kY23HLwiRotuY9EjtJCBKEV0Je6m
Ra62VS9KVT1LKnTA8DqsqS+lXbXNzAjVbGxFDfks1J8Flk6GXx7qBJsQuSUkJ8M+ep0lZLKDaF8F
91iNc2dccYpDFWN9zVcJ7otKET33iXlt+uEFop/urFjbaZbcwfwl4QiHbcx5I4YI7/hOhdlG5le3
Uk7Z2EgvKLq6Ij/3yZsVLfMqBbtBQb/uDZ/SkOyF+W/FbP8cBh3y28vQ0taobqS69xYKWws2YOKb
yQ07edIcSxhwC8PWTFE2Ufys9tJ+1rAFbKWt2S7ue0gFc5iE6Nj0FsW2EXuM2H9DxcSdQxqtw2Cr
guyZve/mabOdxM7r2zOESq5NoTkwYbcZp72l0XLWUs/COjgtEEAW/izk1PFr6QVmOlzgXHWHGW8W
9TGbalYAbK1p9LJqwXTdG77lQDJ2yj65HGuoOxMLW6erEIb3GFWxMLCWKcWDgiGwCaTFLIeLpJxd
Q9nAQsQckR534tPXmk+EL0dqDMQuMmQiHYohcqOrHHwWtbQASBuiMPOiiHd6/ijDT2gyTmLrwjQ0
V8DORS9YePGJ1O0rXYBCnUghygSpDQzZXAeSyIdOWbcAUapNFsZ3Ro44eJxwqPVV6uaCdqcqwq7y
uQUGVcdKjwrImO/VXnwQKvG6kKOH1LpU9cSxstkWy8CLpR/fR11HyrXLMy6yFeSYRF2r4DMC6KiA
GKFsEO8WK+4Q2OsAJGZLjRaJzNPIg6P5wocBV/FkKIE6iHziSfMQ3XZb4bbb9I/qTjgNBFp+05c4
HjUOnfkhyPFOZP4QT85FLlQwpRdDNHiI2a3S3IPNEuQzI8TKJUABoNGeyua+kxCdKn7JE4TRzjrX
x8tajjYBsPo8CUDHpvqJUPedyPbdky2R8IcnK6YmwTybJ2vyJzD8jlheYKHqaGXlGNqtytU9ypKd
150NfNotO5wrjcNoPfTsTW3UN5H2K5R/9HJqA6m0w1bkOtfpN1xPxW2M/rTVXRpIUk7WbcP/L4Gv
AGrn9DK8HAEJGBTBLKEhkDVdJQTjKgCNGmYUg24NvFLHaHT9FiEYtiOuYC2InUL7GYk/m/B3GZzr
Adpk3Van4GnJNxW+TbxiWyZSosgTd1dT9lOG13ZimR5dNfi2AOqih/SlgZRZSVs0JVWmEIPYbuy3
YWU9zlly0U7Ykla3pj/cj0nn0BN/PjH0kXqBQj3tX0OvDpBJpR4CJB1NhekuKwoMl8jUuvFHa9xE
6pugDjbsY5TJUKA2ctesMjfokcARTr6Dow+CrBNy2OTZJEmfV01szEpsDpSc20I8l2Lh2hxQo7Ou
Q2WnRdYGYoc91YPdawbVE9TiUDZ20xbmTjycSPqP9LA5NT48yupkq8y5kFCmoioFny+nGoT+kycO
xW1kIGRIlx4K+a5Tmy3q7sDwqptWaQ5Q/WF3146KK4Mmb+JJ84ZOXuTGLqwY5NXUXqjz7fdf72gu
j6EL5R5wP5qyetAOQ+4x8Dne2vxZtH6oPkaxObRigg2gaO73g72Xjr7s60UWAXiLRHl0dZjOApbr
ac9rad22RvOOFv/kofdlouTd7ppkw7EnOSVKi8NpRc0jPUAD3DqCBZR+4HmuoZbmBGxibBi9DG+n
lO0ZKNeI5blVCa1EBWw3PUXIbAoICYQPFcg+0+R+5hLuoconyFznoujV6uKceSkNyX0240E8t5dR
cwjRD/n+XR1J9nlYHfFtOhvggFe7Kpmj0GrFpbshiADABBtxNjdRTvmKHyuIKfx2eOGwjoBVrK4b
M59CfS4nijnh0yKPNecwZhAhLIzheRhqOxLbfRIUSFa1V4rYljbKRgAFpRNL49jeXVpT5kL3JSxY
fv7hxFeiMsO3k2+TdvtC0vGEOVmZX97YevFRzqSNosOz+qKo2jWc4bVKMwVL4GYPxG7bDA5qfNIb
erJOTY6wOYXlOv52P4y5mlYnh5GWx3SMluIfvk5uL9Fjbz3gK3b/QE56qqVyrBoFV5u4DFKIrq07
RiXP0sXVMmCveilQW2QNRUlAcPNk/+3ICv1USl1d0og+a+A8KaViVe1pm/D3sI3vytauiBvc0ZNd
XqmlnZToPQJeo70rmwtTjoiMKvXnpdJKc5xKA/3rwYlmx9qZ26V8XFGtymwytxwXAP0pcK3f32/I
I4h8AOHwCjnWYYsYXzo7RpRNvtAt39KwF4yGTIHAS7zoJkHA8pI0fA88+rJ2dMkzT1Aa9SPnNBsL
1wPq/zzCuopcC2YtkQAETpqathKfy1l3HyP2iSJJYQjnuP5EBMDVhR6EN4JBRajNL61Cf7L812aS
zoKR3Fsf7Dh96BV9L+gzXjaq0zXAS6azyCodASd4eQFBK0hi5OmI9kT6qlStkymBLSANGIjGRpct
PIOC80wdD006OmKi2ElgAuZoSuoC6ZsRCbehhNRYA2xLHLwqs7ysv6YaXbbPZh4+pMX0JPR6Z/cd
LuDaxF/rDLsXRNeCLhCTpmUFPqq53WAakI0PGbhQufGv8gnZSZK5MX38/rO+V01Xx8KSfXAA8t9s
m9VBaya4JU26DKFgFEGhGpspOTMEVKmA4KCq7mI6bpse3xwFjukGgTi3AQEEaIPCkmIvLH4tjOk4
4RVZVmcBibk4xl6nSJvEfFERTTQLUntL3Kai+csHf15UEqLhpvv9PI41pWhqIGCAEBtzWUsYGMPc
ZWJVBw4Im3PNQuwvxqZWj6/7YN4LmWQrdboRiKLFRrvUxeFpihXXJyePscUqBuFuiHLvxDMtzc7V
u0UNg3iMLtIiELeKLvTEnBu55Mht1LMRSxKt1C7GLnEoyGK/LpHmDz+5m+xUTfclirgnhv964psq
uHp65+9c4C+9wajSg6hNBQoh6X1hzRB6swfFIBpOzXO4bFezfF93A4BQ61KIzfNKgYQRoFZ84jmW
wvzH18BHAWK10KPJIYGmrJZYmtbWPJcUnfvwAZwxas4qMc+Nac3uKHoFzqBEI4F+KwRv9FVOBBJL
TLUaHIAEocR7z4u77/NxmQS5XJszgwvSb1UenSoz7AxjsvnFn9Qr5LT+w4iSyX4ab3kZH27yUS5T
BdEFKuxWs8/ATVfZS4qupUb5lU1/YnbLBfrd7FavtpAEGLg9oxnxrR/C8z1levXlfFjPZ3mCD/Px
y9xsW4kRgkThYNPi22GyfogwmKjTXIe6dadhoWsq5Y/SEjfBeB0XDerKV1o827PW/UQb/dIPn6QO
lpxQb+Q22mJ6b6f9izb+GsSbiXaGr2duU3WupSA3WktOOnd2btyXWX3ida3Dg/VkVne2Xus65RUm
o0gXsXk7DTdz8UrN7PsFf3SUhayHPhdi6mvQgQUrpo+XJotC34Bk1dbNB0gnbimfENQ8urY/DLTK
JwL4RyNao9AEkhTI+H1VBvsMyWczGii8gcb2T9wWS2zxZbl9GHAVe5itOkxM2rdRiUd6q3QUrfSQ
SHZwD+a87SBnzBupOKXVf2yeBK4QVIGvIA+w+myCn/Vj2upg8+srQ8BFHMJWJT1aaDbluUXbzNx9
/wW/VAWXhcKZQTlBIk3Tvpwagl9kRYlIYoF6WKUX26r4rWL6J5rhrrAeI52KePEWW5MTdPWvE4Mf
e8sfB18dIU0x5EMgQDZTt7HqyGdo2zcvNI3c+CpzSm9bUVDfKw6CtfpTuT0Va30J2t/njsjSghAA
q7kW9VDqcJJrTfYRY4lviWwqbKrrH2r7WEax1yLxGyraWS3WCo6P882Eh2cUteexXpwgJx97DSbv
X1uqskR/q8Wmz4Xvy1Xs0+JBxgKV/aBWYZpNuyHpsVaMb2p8+Kwk2Xz/+o/sXkalHry8gkUo7fOB
l/ZtjLG2alFwkL24H11dvNZ7inBycuKCNpcP+Wk7UTh65yHi24uc37r6kPf4iGvA7TCHyQ59Fh9A
TP6QYuU1iHvIFx1VABwVf6NihwUsENnOvyvGboD7mamORS/caefyIKcvs0plKYgvFalRtn6MnH9s
aQBwiuzniKZDgZByIVDl40zqS+1nm2NOP2WuYMiXkrJ0zKQM0bt5OxSpPUwPRdKfZXP8EE3xxawv
3b8BuJ+RTlRjDNFL5wwB0RzBtdxuQ8VJ5PkwYGjuDlqOl1XvYOqNLiji6cLgNZaxazsqXnX905c7
ryspj8WcHrPv5ZbsBpLlGuUjym6HrK5/66F1m8iPuITbJXrigzXvprqgm4K+Yd1XZ61Bk8WEj55Y
58B0dhnMW0sYtxGKRv4UbizQ6t+vhy/Yf6omuBFCSlff/7MGBNU6DF6YwGQQoJxaeuJz8GDqFEsL
sbwa/Fc9H1ma92olAx4A2yJx93dNak8QJ79/lOWc+7xePj/J6rzXc8tvQQxCxC1f0wQRQ0uhEXfi
jP969q3mu9p3wDkQRwQJYMcoJgl/Bp7l6DjotYvhy398zi5jKdg+A0VCTuRLUjn3TSjldEaXAsFw
Cfd3i5wb6kz1wykA5NdzbTXW6lhVu6SWTCAXaGqgv+0oLl5y0O3wINgipP5wyiHo6Mf6MLXVOWKm
oMzjjOHUNN+lGa3k32JxSl3ri9bPsjhJe8DTA/herMM/n1aJaJZTQqHAjkPBQ/49cFW/+DObgng3
6ZqHoo8txo2n1dT3ly2ra9ejQD31jQV/jlLQIpOAaVSiPKZhodmMtZ0Vfdfh2mC1zSGgBBbmptNZ
p+QP1xn9+4MjUE7zi1INd+znB9cUs4nhPvLgSBDnGIpi8tAG8jYa2oN66iqRj41G1QBmKXhFdKPW
H0NUB7Pt+Rhz1NaeOrbbwVqsRB76TNmMc3CGkiwNSvQewcL7eX4+hWwt+X5o8Eyul77BvQQOvkzg
maGMWgm4SUqP8ThQn/wZWbgJtMou17uzWer/U3LM8qbAeQNHRGLqa43ajCPgBKDXbUxBZqf8veiJ
6W6y7zZQMrmlt6e8Sr/cgAwIgQDYOvcTZMxV2koUKUxTMxu22L1YeBsAXrY7FXgp4c73B5p6aqjV
iWaFwyhZaPpCRjcujFTc1JRk1Oh3Gv8UIYAh46sqJA1xdhgEaFYxHyoAgqMLGyQVkPu/NkLhusKR
meIqveSfvqrscbJxApADopE5c4eNUbsTfO1cKq5jszlPJbyYUYcN0vx8rlRn+d/474TFn9WIfqSq
YrIClITqC0yEsot/wRV5mmfrRWxqQDrPJ17AlxNdBd8OblchU9e/eJh206CrbVeqdtFfAO0gCxpO
vOJjx9DHj7k6IHqjNUZ8Mg17DF+y8cYEiFP8+H4SX0qSywr9MIa5dOc+5Ih5Y+lVpjFGvO/AlaJQ
db70iVU7fxk9oKwQtk9x445Pa2lkLOJEXxSY52xMc1RNDbuUrruCRmiKOsbvE/P6kl2/z+uvQZbV
+2FeCrCzplMYBEHZTWE5OIRvxH6Pgq4Nymv2YssbdkbnnRh2WfTrax7myL/mttp/k5CNSpqw/8Zf
7S/qJcETQgRedEa9DTAbcgu9p26Ca0AtD9Pu1Ob/gkp4/5iqBjkObgUJwKpgQjFLUSZMlpi0uW08
CmnZC10qh12RPMyXVFD20b3iFBvFAYtyOGUAfeydk4EYizIH8iPrSi9YrWGsAkj+Q3VhTZCYplPe
aseWzscRVl81N9omFVVerzZYyPTJW2CBW2xx/tPknMVjcHJTf1v0otZ0I1/qA1ORl02hyrukVu6j
KsdpyUcmUHTkebhPjPvvF857vvB54RBLUW8gDFikpdeFh7grZD8NJySQA/LxHmiJHZli6iqtRYmm
fsmF7LGJlYfIoPeoatST6xHLMBLBi0T+LefjrslmYH6IA/aUaEa/BQKb7gAGDo7RV1em8RiFoHzN
u0wBXyUF2VbSrUNixD/0+kc0xNeTUJ1LfoORPToRmfBgyuG2F1TP9I0TLYEv4gkoWNPoJlODbPJ+
V33enGplWameIPak3elbQ7YxKNwA3KudBgGFDboh6BUsYhXCXr0FeeBU3jlQbff7V/6lqfr+FAZx
BSQeHmgdf8lzXs6Bwa1RBqodqTfFSPQawupX600Yp14I3DKer2UwtngnqFZym9JNDKLSHZJ8q9aI
Y+eGI4uvel9f8eJGaDmWOjryaLhLOfb7xz1yUvPS/nrctazPjE59vWDa2dzLInTqZ/EB13Ov2+Qv
3UV5292pjXNqS78Lfa/WJXEX/TjE2nQIa6sDTcEHtWlaXpIKsM8P4600NE+tWuCA6yY69CAt2I7d
dan1W8yaZNxETRiAneYE6YOI5jsgMR0QjoEZoTg+yjmtiP7HgLs4qiSmkjpz+pQR1uVWYveLiMz0
+v1rOxJlc+ohw6YQH5MGrpsLsW5OQDOZgNGNB0WobVI+sXyFYgDk9jChiBOLt9F4Vxu/9WzamCZi
2zoM3yj18AW3EYbZGAFWbAXUyJiW6zQicHmZgfQcKtYpEN/vH/jod/74wKu4CtQ6mt+RohIzjjRe
Iy948DmtIVRjPGdD4j5vnuQTO/LIoJ+DmeVo/3BdEiTVsWkWKjKJ0mYZtN2Z180GyclNfOY7xQ5/
vxPRzdfb4vOQy1n/YchaaQe/QY8SL3LRaTVAUKdGWJkWQe9QPg+xui6sYg5nNSREC/cLAG7c+TuA
8nbiNif4u6fmstolkRAFihAxkEzTeppSt8bo7vt1QVj5JbZY7m/SCZaxTuq4ut2rae5NKRZB4NAu
lsYfRfUmydh6Cg+5QT/X/Fk11ONREJ07hAW0yP/ZTcqzQr5jBiPYGMv2s9cc2PJiyTkAlEsi1alQ
cbKa8IJfvEVby7FmbScp18UCrAUHNoTVGZrae7kVd4lUbLqpuhl6X9wo/uTNeX4Biljc+WH90Kat
p5XknHo17IHt7toq2nXAjsu6e4iDwjWMwTXie7WpL/I0IhNS240/5J4eLK6d8jax8EkbpYthjPZC
s9gL/Ebryuv9p3pRi68HyOWsTWSwk+Q6SAoYK82hCfXaHvqefC689LPYkRqdUs5wif6oXVj7RjsX
RdevRK/DYnQcQQFTzxpwx9ECH8z3YHf9qy/uRKV09AYORHKhY88k+VeG/yqm94F13YKjC/Tztijd
qv4ldR3Y+nv8NGyFzutEmYxOnSf41qYQD0nws9WocAFJl4vXovxz6ADl4YEmzE9xfF6Xu6hEKEy7
M8tDnj8OqX+odM1Vur0sYQNZsek1zcFrCwSf7AQ9eN3mRyhTt9Ou53Drq5j3sjcBiqErrzTZpqb9
Aih8I3W6k1F0s0rR1QpAg6GP9x+AeOR+A0z4fNrgWX4n929t/FINs132saMAxcdFsACG3aizY4jn
QvQT1xVF0HH/Y4IxLwVUwjs/QrsUNNmW6p89jJvMOMAn3gz4CS0NIui1GXgQFbLKshTHuDir2/pc
hVbkD7+L+UoEw6FL19X8K/CLA8gx0nGg9sZ9qsIf53/2Kqfvz0yVvFyiYjz5+MWOSwTjNguUuHgW
p1sJ2KKJ6I++6IyBY8XJU/RjJx9KO+lfo+S57X4o4duoCnul5zpilc/JlTacF4phGwjudayhNo0B
DMAlAutsSjsThP9A/pk1TzSobaG/6nk50rD/fvMCKfyyeVWgaoZG2IM1ypdeZm/2FWjtEbEGaegO
+F5eClG/wejUIIrQmmttTvX7SO5CcHU1Wj3lmWSal7VZZp4+9ndi1F77somJpnRoreq3EGqPwhie
t6LuWVpn2pES4VxqjondlUPl6G0C/6TUwTaIyK0EBNW3qji/SPskjYj+FWhYWfOyPBQesbW8MXVE
I4Sg2EMS2RgacphCtp0pBqfBT6M/G6UHM0GwJFI8uZ7OQFWMEEb78hoSYptH12WOe7s/SmyizosU
vJhzc0vr2PPjLidhj15RB83tQRGIP2VYLJiPopen8Ttz8yEnkkVkbmwe5uQhTP7Ex5qcJQC5ldEf
46sHl50OAyIDuNz+6BbwSMiSM1CzI6tSfZX1bWFC9LOIthHW4bWCQkGx9cWbIXqB427PRncxYoca
J9N26Aqv1xqq1xqCKITJ4PmAjtijhjyPfFZTftDGZNHCtY3W2ulFvast0SsNLIpj3Hfi3/hmeWHx
1qE2kZkHBbFrCq/eYN4SSesNVB7tzFACtwkuFHNECPuqQb7dwOCzVcpd61vnrYQW2ggWu1cOdS9g
shicoRE5on0etiy/kn2uFAQbhcCujPdql9uWlGFPdBZLO6Oa3dx4FlPNG8V7IwEhO3KW03Wo6yvZ
NA7pwrHiLXdFvIsn2DDhIcFuOMmQZLQ440qwcSbumchGBzI+khQOMyw9k4E3lJXBtknlu05BZEFB
Er6ctopO9kjDJq3i3/mgb6teOW8N0Y3j0DWhIAT1bNdA38luXBGOlt5YXqwmNxCcRk2/n5uZ8zXG
zTD5YaUErka0mVF3T/TWjqQfIsp7KuU7MYYqwSutAHNwV+AigU98jS8Mn9nIHxWf9EC+DAv+lBFF
zsl9juBbIZqOPJiegd92bN5BWOXYwtV4SWQCvJMQBJwa+caXnxqjuJWzxs1D+HJ+58lt7ETsBdAn
bmZMCLpcysh3tehRF/oBRxRXz3VPjy4m7S3FfoVeSxO91eJ9gQ0nBqkbLJzxmMEss9lK6fkwbrXs
UMtvgS5u5Uze+/1eCm9Lk+cNfXssw6013Wqw59W8crpFoDGsnbR5o7ictaad5JAaEUmVuKfU+oeU
SDTxHqX0Wh2fZv93LuJ1fAUOkj0osPSf/eB2UevKjItQbIA5Xapons8+zFJauRoyX/VVQ+UTQlpc
/VaKp0x/zOdb5mJRSZvAhbetioPmjTA8KGiTzQQuWK9yRuLC7cOguZbqp5oDfOjQnTc7r8QStqd1
LEeyI5KT+oLhpiH6gmLsjvzjNqVzVV72auf0GuLDYK/UhQiYgkyHL5gG6KYmzWZMTYxx003qc+i2
sEf4WPogolOWnQO64TC66zBlaYbnqKIclT/nROgGBd+6flV4nDC5Qv4E6mG00XCgJU1ulex2ECEH
3mK7DgR2dkgviSa2tfXkGyaAbnyGsAASs5s6b91M3QZ4a8Vct6JpC+ZzycqNhqtBxU7Px2/T/LOm
8m6Zl1V9pfuPcrXP59dKvTDDcwVL8sykiacAeshuJ+OpJPpSJWR1CXbyMXO1CO6eejcpfAz9T3G8
1/H0xunUMs5Mc9uVnWsaiGIFiVv2P+pEJh6AFlf9knCxCsRLeFd6/wNDSnZD6dQY1PRGtJMSxZX1
4FztEHAvH+CCOk0LuU43nYIOpJbfZILghrq07aPgudYECQ5d5hT4Jqn6thWfDVCVhhRuFfUtt561
oPMKvJVg5CEXj05T5u+mOdlF0XynTnQ08cSW0OTSqBsHVb7LmnbTKj37SnSU6bGIKRSina2ZFg3P
9ncvjBYEA3/DvQMivNL/nEblVsyyF7nrCO06dIta8NEDbbc64TAe0+Q6an3OJ9zlyhmSnxBfcPad
grIfuXIhenPbivCDFFR/PycYUpYrUVYRL8cIbjbbHmuLRWjuVHPqa1iu0kI0KQAzFsiRVexPd0KZ
q64ndKt0IttgPxun2ghfy16fh1ilhGMb0j8uGUI9dAjgJF6xVW6Th1+qLTmii+wsVgun0tA1LWPJ
nT5Oa1V8jitJnJSaMcN9u28wDc0wfP133t8XdOpqJH1Vgg4FuZKVipFad3qTvfwq2YZvWuz8WiTE
Crc/lE5MNdMi+Pl/mST0AZ3+Pb36L8WBbDJLdKIbClFtuGkb8az0xxspqNxAzrc4sVMKgJce+fg5
WydSxqMp98exVx9V0KV6riTGTue7sodjU4duW0ybAkY0oDzHUOExz8GFHgLsz2tOzvFRoPOujoTM
iuh9H6F+7eZQA1sKYZRJAG6skSOGWg1DmNW8CXIlNdrXYQ/sriWKTk/k/Uez8gWwv2Chqa8qqw0T
6/U8GRND5RecbTufdoO2lTx6mrvv53SkbcykPoy0esWSnBrBLDNSY/3QRW+cYUm3F7VxMMLBDhEo
LoW3qn3RhtKR9XOC/xPjy1+D/k/jr/aQGGRxWtD/o5Sj/CBoQzEuO8Rv4ib38uqk9N/RT/jXbNdC
h1onkw0unxBvLdtSH+JBdfr+zzA49QXfdSw/FwU/vdd1JcKM5tmoKkaSb+L7/F7Y1BfVDik2J9pl
HsmuQ3Zuur+mDSSzaNvTpc9+xJcgsjYDVFGnMU7s42Pn44fvrC7f4UMpKSxzq1UN3rOeQMlp7mtZ
c4CRnxjlC6FyOag+DqN8HkauUOuOTKatbruXbguUC0bE7ETP8i4/TRZYftuXl6zil4TVDXrR61Zu
bEaYRkSMhuM2SyfygG8flhGtreKlP83b7xfrkeYRs1NpZiJpxahrjhEYArpa4LSYnVpeHmZwRl7g
6a62VTK7csVNR7cOaKxjbkLPehZOXHLqsXv04/irYl1jGFWkBnzELLWwl3ud4ebr0gORDNz6qxDY
3pyWjqnUrgZjr5oeLeMlTX416ZuVbKEhecTeYue7ndjbbUbhoPKdvLudSBpzIpSeonMOU6ip2B3+
SMrSFYeyp4+SjM7k57aC/EV7ozeKPRaGZ8TCdhKMXUc9LYV6N1MFUglRfMM4cR6emvfqOAwKNHgy
jdoh5gNx8DyqpyrKR3fHhw+7OgVJCMQJcVZ2h3KWdM2u0f/U2umEss7xs3Yx/qE6iTzk+88/7MFe
gt5h5oxC5mtQanxL3eogeNSQx3NUI5zTmnZH0E7Liv1ryOXNfhhSN0U/qCwqyEuPt0GDrT+f0QRM
vejqlKnF8Y/011DLO/4wVBwlEzLnzA5pZafUSgKDE5DJ5TOvtztyeYDRqPmg3bseIUli1hvbL7eu
IlD2bYYaLpkFHTynlPvt97v9WGz8EbywWhPDnGp6XC2L7j02bnfoDm1Ox8bHJ/UXRmJ1AcpKEIvt
siiq4lGkmDMLh5r8uip7W6PY8f2cji7BD5N6P+E+fCRhqOI8wHqYZPtQ7hU3OJNuA0ZaGle2/IOi
0JZy1/eDHttcH8dcFeWHqZvNSmXMUsIGLDgvUO62pM33gxy9eT6OIn9efnU4QjwG1Gz3m94NdsYm
u/HvlRsfuciCHPv6++GOBRIfR1vdc70uh1PkMydFuAmm0pVRcolNFCv0/8+203uL9sMXE0d5yvJl
JOsuvp8vhu24Mxq7OGhetccnfBHQN/ba7++ndzQA/Ti/1VYLJ6E35XnZzNsEnQJzP54hSHP4NwxL
Tg61utR0uf0nSCj1f2riU1NqZ1pOnRFNaBnPGNl8kfRtI9+3PnEEThw+5QvkcZy+fhbkYDMV/VmB
xI5lvUTRnZQ/GOavSFBpNeM2XVN3FGnlVwOg0ha10ks1l1ATM3cjtH08jlwrnNwECKMYK5uU/u0Y
XRlzjmLOTN2suCuVp4KqTqveKXLhWcGd5j+I0X00UTMSXpIxtumIegv7JxVaLxNvwCgCDVA8if6S
UFxLxYWhPitTYY/Jpqix3/spCNFTmQwooiiw0qCFzIjWtNW1pFW3gIH3fZlSQxgOevmbgvV+yGdn
ilpv6bnEFvQiOgnIAW3ofhziTrdLPfDUMv2N/jHlIjTEbN+ispFIQuH6Y7MdpOq6S4JXVAU3XQH+
ESZWYIKBLJTnRHma0XDReJvR/FBUdxOtl5r+yKTIZ0jb7fKyOM+m6vXE6lr24teD/F9nnry6z0ux
MfxxaTpCl3fbe/w3trWnnOGDd55uT7U4j4AYPrU415LzvdFVkjWzg1DwB0uBGgSdwEvrSnYae95R
hGtDJ9laL+i9DKTT2b7d6RL2x4VLW9D7furHLklNklSo8JifgXr8fEqVZqtEUs+zCFPrdAlNpu5E
kHj02vprhDUGwjDxflA1RlC3Nf4BSGb+WyWdo7Hwh5loq1NdCSYZWT/GWbDN8bXiLt6o1U3k+a7m
advJzb3yoG6WVnJ+UuH8xGvUVoe9TMsNAU8GTzAHSvzC1WAMf/+ljt7LH97j6oQva6FV5eWm7JqL
sBZtPZCxKrwLujfAlN8PdfxWXniU1lE+Duo5WZPgSWO3v3rXPFN2ZbSh+ShthW19prYADPPYPTHm
0T34YczVK9TBQUtjwZiLOq+OuVs8u4QFjk6Mo2EBeGJZHgGZsAs/jLd6n5lvaQF2Qks4ld43Z3h+
/6lvNdT1nHdZYCg/GMKYF61Xueq+c3Ef32RX+eGkRuipeS9L68N92mVRUJfL2aPf+NvcXXSldVfC
0Vfxort/Fj7/16/xfwevxfX/nGnNP/6bP/8qyqmOgrBd/fEfh+hXjR/tW/vfyz/711/7/I/+cVW+
5ndt/fraHl7K9d/89A/5/f8c331pXz79AbBv1E433Ws93b6iM9++D8KTLn/z3/3hf72+/5b7qXz9
+x+/ii5vl98WREX+xz9/tP/99z+QFPqw4Jbf/88fXr5k/LvLqONS+J/f9K+//vrStH//QwDT9jcE
Oig3IxRiYMzIJxhe//Uji8ORBGnBcbxriORF3YbLPzP/BoUCHoBFg9iS0Bn5478anLvef2b9DR89
fiW1OehNoqb98X+n/ukj/fXR/ivv8P3Ca7H5+x90nT9dUMhy6yJmjajNqzrnCODlz4vEaOH6poZQ
PmRpeF1bLBIKzK5eNlzb8XzICrBtNe5J9biR9el+oTBZOdgCkbzHLRtQALiL3umlMnlG2Al2Y0xb
YeY0DK58JXdzMwU3lw5X4YC4YKPphzadb2pJ0i4yUd/SvvcCq3wprRSLdpw/En0rRNXeCpvA6aZD
LpTnqtHTa4I2r1wYguHg/OWELaJHAU36+9JIfpXStG/1x1qOz6MK5F5Lt6K6V4W3UXxKo/04pRt4
UTDxIUULj00IQWlQd0nlIxIw7SM86gU1uCjK+bLUrsiFHB//9soyUDu0NjH7uMxlnISxzskHeiE/
xUR6izPlKu/Gy2G+B6h3MTc7FSlIM8JbNa6QXqTmJcTD/2HvPLbjxpI0/CpzZo8aeLNNb8hkJpMU
RW1wRBUFD1x48/TzoaTqJsEc5unu7ZzunUqKxLVxI36zr036SaVvLONaXYTW2o9RJtXVV5AG+yES
z67/3A3P1vAiS8mT431trJ0k96uw/Fla9xZwhCi9q/qQAp6N1uJLUOV82rEUj378ZACjcer7PNpn
0WMLxDPE0S4XjwPe1PKjI2/VTgCYP8bBSXV/yt53E//g8OjC+sxDvF/lk4l8vttgkYcxx6Dhfvfi
lcVjPogl8z8voAlDMEdi6OBlN4441O5Jcp70mLqHE5ONrRPpNtRxChAJPfgEPkqPUCLJpSsvbOPG
SM9ucCjEfUwKMjxkJenmzmi/5fINAjaHxPtihLeNmtzZhgQpL0Xv9qGN7a+1eNZJTbWvfa0uFQ3k
Ql3dGFrw7FbkLrT7/RLFB9rOCJ3uFTmH0sl1QudTpXGpnav2eyiZB9fcxuUXy/9Ta71lIcfHVJxD
yGguvBCWo2ePUoibsP3R9n+aNYJ2qjWzO30ZVd48oI0s+y/V2KF+gr9c9Q2Qqcjfd+Lc+uAt/b0y
SHRKm1sbA+60w4hAokxUeiKaaXWhL+H99eskipuZmxXf/TT6GefNVrbWef8a9KsO/D66no5x6LQe
x7u9iQaHgrasSCHX6TeRGYGChz/teQ+p2d6rjvTFD0vUvOjSoYzyU6GsoUlfs9iHhV2Zh/Jvh9z/
P8//Gw2Bz87z82v66n2P3x7pf/2Nv4905Q+Q2Q7FGdWkk8gR/s8j3fpjLHeNAtmOAZPL4Sn5+0hX
zD8wc8cxBRY3J61JheX3ga6of4AvJ0VGsRkKHeTYf+E4B4b77jjHxRRdZRwFTW4cZBA/iJ4rIZor
SR3cGBSp2lVsSNbXisgg23LVWDp93G9lxQG6CjCqHGauKuxllqjKTke34sFUDYE2iWZ5PFAkGKpA
GjSl3vSynEOSpiVGH147m0WBR2/Pii5z9m5QIZdd2n9KRYxCRlehNaJmyS73ET4fqhBgLN4QO60t
g2MSltAuPAHfsVE0BIM9pJ4pmSCRl8tpJBZW7ng/ODXzajZ4frOqhDYceLUFr3odlhs1txFENQ1X
emhyXpdRkAw3mg6WxfUa86ZSQ/7hXtW2SuwZMzQ7zCUYXf3RcO1hFePyuqnDytqbJkZoKJv12xZs
413Nj1wpfogmXhs6tyB+pW0Q5MbKcNLm1lUjEAld2+9K382fLL/hudpUygLLz2bbIVmzRLJCZnf3
3kaqDWVFB7g7ibB08nmuRsoXLR+CtSU0+ZsT2dq2Ii9DV8/zd1ITlbdanMDOVfRm4SS2udSczrn3
KUvcSdbgxdS5FTyMUKZZJFViL/A2deYCIjA3gV2o867pQev5jhpu7aZ39q6mdxhne/YmzUW30Nu8
XmN0290k+Nbe97qkn30Q2RvPrqRRn7ZSnz1Dsu8lRahf41TCNwe01jZtYoYT+Ms2SSqx6NUh/t7H
hr/0XK//MaCau+mKKN9LmQo+2i7kcmuXIrsXVEZvMqMq/FleCrCGXSlAcody7Rxk28yXup/mEmT7
AFPA1pbuOinLwYmgke3UJbABSk0/rNDvH/pKVb+ZdSM/5rKWgSkrwr1buHa4yqvG3rRdEzJgslKB
PSiRK8yzDFu7ok3SeYLb9D7J1fxVzwt3XXWu4OhUYVPnbhwIZFRMu12yeYpylfWVCauyTJpFbt9J
dm0dC/SFEVXWZbdcosRYwaLAa/ZGSJG194O6W2qh4f1gdptlVOfOrlFyqDw41S4zO473Lu35rZS3
4WvY9i3gxiBR76MqokRSJbq8c80yQ/89atoZJebyJut896bWTXdemTkbM0aj1BYivZVQ9Fl5Wqht
vGrAYMoq5XWlK8GtYVfpOghQougtu7pFHds9gRYqNiFlorVHoWMjzEa57dw0+2aWSnsMzVx+CiwU
spF7rG89pc5uGqqx6yZWil2Dol+PVaBnbEPfynYYyRaH2G+QXndVoJJ+1JV/hrVI6LikWvtoN0l2
77M1v0ROJLRZKieOt2I/gzVt8gHP2qTMuY09uzH3QZuVFJ/qNPhuRbn+Eqhx3q2cVrTWQi6TGiFm
WG23Cr//m1uXYbCu4wKdlV5vtS0KIyKGr22kr1JtI6bsUfuZK0MrXpLStZpZm1Xp3rDaaGmonbfE
VXdsdxZe+8PT0d+NeMQEsyG0IMozORUAw3KAjaGmvfmY9aq9j5HZQ2JILtIvA3C9oxcmwCcS3XLL
mdw3SAwhAHLmnx2b8K1eoYEOVZ22lBfeenrBkxL1bSCWFnply5SKxEoznebYD1a7Fl0V9nM4Esjt
VU65pJCaHcmDs6+2KE35rke//q4IYsS2ShWzDb2Etq9EEoorbawjkpUr2Vidk/zYhMTajcT0Mmv2
1eA0J/xZQFNFSaGpK2Hk6Sv9smIHSq37mZZpc2/GUrFmYxnrwncQfbbqNL7TAt/jn3IiHR0EjtJ2
KZRkOJdsuEdI6FFJo8zTl6EaAjpM4xyldADFfAgt+llhNAF43sEb9pLO4xLKhiHRDUQSCA62l/rx
LNOjbqdlangXh0m5Dwwzf7ZsES+Q7QvWjqsAv/JApp/KKm9/prEqvRhcHcA8OeulMtdu3Fjkj2Ce
TOTDO1072bVQH8FyoS7j5xBdLCBnIKxayz22hVx8Nby4PBbhENzUdmWAooJJAFahD3etn6XkjEN5
YpV133DqQOULy7CG10qn7JIiqhdDEoBL99z4JYFEt+Tfzu8lJyli0r1GtRZK2UpfBkUqUAXtnPaM
S1HwzEApnBb9UPypSGnEhRpor7Sdo7UIgLJjrBTfZWYKOhSb8N1gufVWt7wmX9ASi3cDUk4LFW+L
RSikcjHEsbWvrLxYS2GK3CcOBwAhC/CnMwdr5IdBH9rvcOf0H3ULl1vz4+RHKwxnmce5WOuDbXiz
0Ayq7zn2y6e4rAHWRmWQ3kSyxXugKANPnrcogZC2yl1zBxdScqgH99Q/8IttZlHdtI9lHo8S8Q35
wDzwBnsXIDaLzl/UIngelR3WhXFUISMZhKV+o9ajpcDgmNFGMk3/PKQ5wJBWsby7VCQhDeohM5Z9
rMsHZejSHaBb62fSwlZDfV9kSx6WwylupbJeGQZtLTwbxockE1tEYDIk/EjtSHHOVRgq93E5sCvc
GJtJDgIdndsoKT2KbYk0bFJNwDVGg9V/iFQlXJSBK73YYdmZi7YP4wAAZ5H8ZIchtatopf/c55lA
WqwIujtH9WUoLnKIgi4y1eW97Hctv8UojGiu1ZH8PVb0AaC4VfRHrwiaA4qEeTm3Xb07k9GYR8mT
mzWmIYClTRxKUP3uzTVaLJk5R95BhcaWut6NKHNrwQUugvtA9SuKvxEVgZNdcBH+sHuYbxucckeM
nehLKUDit5ehJhSa7IiNJ3mWNMtVnLWA6Lda1uLHoEBQSrP6yUhr9Y5yRrGQPCPEWdMLzx3n3opN
7HzhkVXx/ELxvnU0b9MgJgTbIxDRssl79ZiXLrSKiCRs1NOG+aDTSpIbdVXnMFPb2o2WMLuwGLRN
I5+B8xvga3vDQLMiGRqVXrgJyjXu3fDVDXP61K4Wjw+zVA8xUg8by4T/bRb2wvKsTl3EBezfOUwY
aWMXvasvk7p3nxEAaleiogiy1D2vnosgdW7RcpXVlVoHnj33qr7KFmnfSHsjaOAkWIHVzQwusC26
8eljauNSV1WZ+yyiLOHhpNTPeYgHe9dEwW1cysC3lMEVYlGkQ3FXeS6QglpjDXCY9z9bQ+2RQLRT
52esOdK29nX3jn3iPlSDmr5YUSit5EEa1mDFzbPblzIGI2ncvIZOqr6kTTFs7U7pzz4yp2ut8VwF
gWAl62ZaoLUFRyzbYaFVGf6QwqrQcVYSXHnnKksIqHvUhDc2kiQWKoQ5JYN91g/yl3BoyZBwDM26
VVO4hr6Ku7A+g84Xo5aMJj1JPh7EJF2Fmy4SQI/JKm/qfptFdN2XimwHPtqjXvTYZ6p/ZwW2/9qg
+YLqgdXX3qpE2J/Dpdc6A8Rx51kbN0i9gJuxwjkxRWUzW6ti8KlyW34iLczIVdlOEAKfXNlG1d+z
RAoRweo77D2kIjC2gdnBDNEMvwF7nVU+uD1fJWUIJQswVWLHuzaHjLIKG12izNHWAXDP8U6W7RC4
MaLVHRjlfJRp1EJdKZEzjsU51rkksRurTWdG9gaOIFTT7EuvNPJopQEcDpB7kFcr8inEAGwtMlCW
QijPmGmxL9SF6xRxOPOHVq6pQYGAmrWSBkbJ4gjk/ayq0PYCD4IEbAYdd/veaykQcCjeyVqp0VcQ
YqwpuJYKaqnv625nKF6T7u0k7LO51rWvLtexOXfgFC67Xlj5yqhp52/lZHRv1FhW7VJTXHizUZ0q
WL20nvuMcqy9DWxL73CwV5OnfHDll76WUnOhNiSLCytN0wDZeLdwHiLZ5fK6iyrffvVVS5yExA9r
NfTzeWmxubQEHSW/VzZ9ypspgI+96gJSKwEZYpnhWfA4VI5fz1RPMm77XvY6RPHxxMF12In8Yibi
1EEVIpKsrR9HwU2nVcYw11I5vWtUV7vxPHW4GdqBNAqYkIOPe1DzHyjBoLGae6spcX9BzYZEn3U7
KywdHx6p1E2Sqg688sI0JHyc6pAkfiHi2op4wqj2mr9UWHPcRqr0i9egaTmr4yzoNq0SJmdT0mp7
E8qWb/OgLAZAjqSYfWpAEUhltoXSkugWtZbfuSAV7X3bF1W+cg07RwM7KpByjw56n/qWQK7SCrQ7
jybATOXupbCnvTSNQi/Ur7CpjPXiuazKEKQQepap9b3xC/I7yn7wpfBJ2Pb4e38rTKi2uWEb4ayn
BrC2hgzw+BAyHG5Cx7Nt0ntTr7EyTFM5G0/P/LUKnJJujWzOoVA1B63N24XTW86uiGQfFGuvhbcm
aOdD1LhweTLJW7VZCwchRbzipfECCo6apW/UQLjfU3/w7nXMkfZhp2AUgDsT7JbMD5aWB4jdBddH
hy10zadYdrNVRR52FIGnPiYtdDWHh8ij32EuMeOBGjsbnmnpn47XcN+qSppuDVh1s0bCbhPgcqvf
JT3zNTPUtHxW7TR9hTCdk0dHnvWo10YAZNyp438NA0vtAilcHNsME13jC+pwlV20BYYC52ohtsad
uWvO+a2/sOb9CgwYbOAFhccrra/33bW/QsI9p2ADrG60p6Ri87ZF0nZWrQ+FiS+T/Bjb8kuTIYP1
pnr0u+T+tsQ+ETT9FQP5NfzMMGD4qB+gOj5WjkI56WvjK+WJ9nbYB7fejX6Xbfsbe+PvwlsSiGuq
RZNO26+wlspg2rJiAH2f9F9N/O+QyFFO5XIoFiqic/5dusf/RL5r0DSOVlp65UPftxH/DuigTI7r
CUM5aXXXfUTWnZgntXDlJ9726UOoin4FjrLjhan39AxakV5p7r1Hp3wMOoEuySxcOpfmyUzcm8ru
t0VHeRvPgHXdl87s85m8+IEQbjUHCKbzQb1Qi3mNaZ11CtXMh2sJe05rjo3fHdM0/9o40rfPw03E
939/G60hi+4Q8h1TrSPIXzECF/appaw9R3Sg2KYraHgH9yF9QalIPsb77OYXDTxYOeFSOvqnf43P
8PE3THqIiFQ7uBFpp6R5ScwXx6MV9j+TAubbzfGhXMlCGb3J//7Eyf6TU9OOM8ukeiHFL6rfaBBU
I91C/VpWXvXATZ8LP7EWiccr5/PIl3Y+gvTUPm0D+Y6pEkAfyWCCS/kkF934NIrxhMcozb+GUbi8
Dd/EmSxQ17cwHSoVJhHtl3m6GJ3feSdvs0WwiIFofP5VF7eDYRqUmfFE1+VJN6/zfboIg3rqLdSX
8p9OtrM7rHxC40qcy5/1JtDYe37TW1bS3kroUZ4qiGvzUYM+meNptUcRflmcgtW177o4W2/CTVrq
tl45dlvap1iJ5OfCsjLspzwAQJ+P3rUo45+/+ahCLdW0SLVTB+1taHF+U64ckeNy/ica6PduevMZ
k+VulK2bOZp+UmqcvuD42TNfHpZCCtaff8jFOJz8OBDgpIle2vsPCaOojexWP9W6uKEwusZxdS9y
+wpI9eJiexNlAmdrAs3Te8NBNl5bhtYP34CM5uyMa7jAa2Em90oeqkpUSepJ6Y9ljkhN+SrJwyx2
rCv5x8Xj/c3nTHZq2Ll+V7OkpXpXIZaU5vlcDcI7rw/vRXTNbVO1xh3yYS2MjBfMVA2AvpMlzcOz
7OA/nnwQgLFTrspS2ciNsuQts0qHYS1cdU1TMp7lsKvp9MzIJ/dNZz9IcX9y7XKNiv4daibJzNA8
FJa+FCKjHCpWZYu/Uf9noWh7lFxmKcxZJc7mafYqYE7qTrBrU2NZ1lAzkILynK9B/JxJP5zii0ig
7Gf9Dn2Wua0Eyxg3qsB11r6D5nOTzCJRrooynLUdgEOUExKhP5hV8NVHP9QRETr3eBmCPTQgNJOy
mXW7cTpxl/v+Y19I90murKqO8wja3ErlVwrI0jJaMEanzf1Y3uSAB0P/T1kccvRMTVpIDuTF1ALs
r3hrxVPnftKhJBUhd2gV6dNIQifbfbIGd5uH33Tvq2uE30s1WHbCu1VdDBNHnjkK1gsaZ1BQTWXR
Rda85S1gFF8U3rJB1NzgcEOzwn7JnE6DCAv6Xzfyja9ixxDDUKyVsx4+xk2/sdL2qOAKhALcSqbW
LdX5xjSrbeJZd1YCQBG5fTulyWtZR09254bL9CWJgoDGny611NRvABwpy7QNF0PnLLoyXEbFn1YP
WqBVo3s3ynhZ5LNKH5ZyYy1DN7+tW+B75N4e/szqT8tIZn1CZIVfahgb1dt0ym1hPWc+n0d9JXs2
XWvlDw49byjExY3VfEcGwVHOknuXl3RFBP40OY/idG77z7b4oZTNrPeZcFkcc01aBqk2LxyJBj8V
WXQ88wEbP/uUpP0ij/V7mgb4hhp3YRUcRNDOjapd8dTEr0+LVZQvqi9hbm0ETqupGWxdOOdmv8UV
0RgfZsO2CJ6z6Jajb8P1O0eEFnEIe+mlS4NmfTYcAs9de8rZEe3ab+ttFbuMcEKdFteaRILfK3Ur
ukvbInQXerG0A+i8pbEaJEQzqeEE0dxy5W2ivECBWHrda5620CFHNry60737UsIEooxXMtXrzsrJ
4GweVOGiicR2UNHaitNhlyp7FxipEaPBmSeHyLYfJaQlAljzQXai9D2nMwk/WT7hLDnySSrIucbG
V9x9UqnLIcw2JD17CRtOJ7svzf2g+itd+0aD+Gvklag+SBDuoyLXN6HPL+41G3S/VlcM+ZCtfFfA
f/frU5D4i0BH3uXzy+HCLWeAT9MNRVURtJqq+Hs8P4u4VU9Wk7m7OpOQPlJAYnweZCK2+9dV9y7K
5C5lVUUxOp6nuIBjvwjuafDO/VW+SIpFgsnrjby4TjCYAKx/B4UyQbcFtwYOxff3XsltpEL/OrnA
njjJ8uDUyH7LqpET9yE2C3kl9QH49VTBymDheJFBh6upxZURvvQ70HL959k++XjJM3lwK9V9PBxl
hZ4EnprKwWvPkZC+yIW1Bu2yqh138fmYX5jYd1Ent76LQIVfu84pi7xH3ddW+djp+jzEhHvwa4RH
zxqTQpLOIpqMsKamphejUO9vi220VJ6AatOPn+mrZKWL5TVA84QW+3tCx6ePIys4RU9pb1WZVXHj
1fcjetrGTjGYWQg3ISDAhga3LO7NfbS6hly+kD3xxlNHMhGi3h8gcQiZ1Tri3Sd8yHdxmfPqsb/Y
3TUxtctRDNNWoUfp0I3fr9UAYR46ZurJVyxqn2HyInXBA5Xqn5/P2IXsydBH03bkNUGsTMsAsmeK
RivskyPw9IwTr8SxQX3U8bOx2+aql9KYtEySmrfRnAl7O0QhqlQ7/75c9kuMVeFgVRsLlU1pXa1z
eXZtfVxY8YQbH+MWWTXOb+/H0KjyyM4M+1SrSiXmSZkEt7RN3SsP8UszRZUIHyoTnyYU5d9HMU20
6/XaOmluB0qxD8RykGIaKqrSXdlelyYLjXzqCwCLPurr4brbK32unv1KuU274D7CTwhk9s4w0Hz5
fF1cesEZHJKjYd6oETrleBtgVqROdc7kM8MquVcfMby3nkZ6Qr8wfebrWilhQhT+tZnfRLQmi0Mb
9KrE9efsnHHwfhrpq76MgMnMfACDspTm6hnORjmD4n9LmWwuz+Wl/9Ag//Ekr5FZfPk3HpUGFTJs
CXgo2x84tY3ZhyoMgjM+86faVx7NIff/rVF+E2PyqDCguwgkd89wvpGIOdXrZG09Iv48G4pjQglA
vlbXeI/n/T3IbwJOjpUONn3H0XYGqrVJ74rNiDYPr+q9X9oSb4bOnkylGlShKBT9PGbVUXpTxZu0
tf/DsZtCk4E+pL5naGd9Dba4vB3Hrj2mM2Vus3YYu+jpypYYN/L09KIaZY8gPg0c32Sjy57u9qGn
nUMut7HURntoJa3pIC3zzZVQl06ut6HU92eK7w2xlTQ63xYe5WU+Dxf68WZtz7JjfOKQuTKU16JN
3pqWUTdlVI/T9eLJXyXn6+dfc+nYevsxY/g3dRMnVIc8Sp0zEARaIT7PjpfAuq8Qovo8zoRZ8Xtx
czXbMgU7jJ4ni7v2bSXGh+hcfRVbvBo2Rb1W5wr6/8NT5EHKERv9rmfKEB7VN819RHW0mOV3PDSu
FHIupLccGwrem5ydF2DznZ/bPQk/vQp1ZyBlcwwRcy9X7h1S7g+Ihf4bFbD3AScLxqltOW0SfENC
mgVa4W1Cw3n5fHgvZFskCDAVABNQO3SmF50ve2Wv5+YpAw69VW6wE1gIRvAumzdw/tWVjqn85tq1
ML2IFFlFtMsCjUUiZGrGX/rAb1ZPIPdyZDOUCrirvPrCc7Ew6LKX5rrXpHXs73nI/4hiSG1pR/LS
Izr1m7f7/2Dn/0bE5c0i+EBeOX4X9ff/Ory2/7Wug/T1+1vU819/9RfqWTGcP8gUQJyQMmjKuC9/
0VgUXf7DJgMDEK0j8cTJ+Q/IsyT/gfA3BUgZqDQguvHv/QP1LCnKH7RMkXymn4Ir0zjrk7bBL3LR
/0FjeX9yo+WLUzTPPlwhUBygkze5Zq1Sq5o8HMSx3YFEKe15Yqy0fmWsaHvx6OzaRVQs4oNYyj9U
QI9UqWUWsnb14ff+oP37d6CZYY/SK3guvT8JVZFjGKbxOwoqsMuirmG5DNXMpZaAzbdizEQnIR9s
OUi0BpEOFK+r5Xu9M+27tkRyJhoyZ0kS2h7fzOrx1x32ts8yeZH++mF/NQJNMhqH+Xz/w9rWVfFL
rMXRcrwlIshzVNTErE0eSl/ddCa1qGrnWemsGa6VVd+nCh8ifxB0UuWsStRWHA0HwB3g6dHZETSh
7LXqlfvhfQX3Y6jJ/Z32favldieOGRDUOOoPRvngVspThg5bKK7Q/N4nWn8H45y0Rq4WVK33I+on
olesQQgqgjfCqNHMoyid5Tun1kH2qTcWvVbUhtZXJnJcyf/MUX6HpbMCKoj/qfLkrs3CwewxLhLH
URBaRs6/QaVunywD9Gesebc0uYLXObrG/rK+krRcnMk3occ/f3NQu0DE/SQOKRM6hzSWVqblbXCL
uP/8Cy9tIThn//jAyRaqXNtDWJQP1Oj5FWBa0rC6sk4mt/fHQZy8GyOtD5vG8cWx8pZiq6NSlMyb
fsEb0vmGVCBQg3of+avPP+zS8NHu5BhV9LEjP0nCQgfZED2ws2NU3btyc+PkUOl8b/GfRZmsD6X2
miYK3ezYITSY++am8wJYANfE0iak6L+GEL9t/B3we5IpJE6mKZbCrO/CaFyHyko08+JIafSg3rVH
8VSvlLk3B1aZPkZn6aZ7vC6IdGGVvAs/mUHXCesoyANx9FITmUp0DyNj+S+P5LsQkzsF1d1EtT0W
idM9pemJbvy8zKt/Iwip1lgrJI9UR8rQ2z3lG2B3vdrIjqPOZe2dWyNZ+P01ufBLo/U2ynSynGYo
HZ9F4XkO0kbeIuiuHUwXziXtbYjJhNhuK3eAFbKjWhyHarS2u/ViMnETJVFUkvoWVdPP52f80ZOT
8F3Eyfz0VIUSLUV5IoAHIEf6ws7gPmZzGReMzyNdHD6SHDybVMUiX30/SXYUxQCcIaG0xqlDsaa8
2k+/GAFWLxxhnGrlaTMQkQzMtWI5OybWuff+TPtrD5aLARAKBOqEEaRqj3/+5uwuh6LNfbvJjjK9
pE4p5lHdLT4fpYtHgv4mxmSYdFQiDTOvsWfClZ5mSd7NLGhc+iZ/HT2EaMQs9BfHBHQ8k/fyi/5S
QJG/cj9eXBRQ7Ei/UE7imHr/neymHjP5MjuW2gk1+rltHH29mXV9caVbfC3QZEv5dV409P9YfVU1
qxxYm8Bgs+fAdq6kbhfyDI188h9fNNlYYe27dg/I6SjvjFW0w6kIcaZwd23gLu7fN2Emu0nKs9zV
K8Ht1FQzuaT5WB8QgpnVbocvozIPEUb+fL1cuoV57pn8n/K3Tnb6fq660G4NYcbM1bK48XlnBid3
Abx466zTZWLPkBC+8mwfx2p6ZLyNOMnZ9KzKHMTCYZM1DmLV7jy09g6MaWTeWrTxr3zfuNY+RhvB
YryNRn+b998HpCsKTCRQ+L526XO80yFeudsA3RVtlz+02/4crNzl51EnqLFfF7OBOd7vqNMqK2x9
Ba3edoyKOOwmXeigjpqHTp1XR/M1X9toX7QLXJu/mOUCWHk3F1dhSBe/XOMkwxdQJdykPGilWlUJ
kzUb6yruTOpsaOq5ql3L4y6GMQmhQq3FGn0ywJJmpmWP+cPRkYOZ0XxJJOq4V9900ygOF/N46lOc
AC32oVBecpvVfaP1R3Vd3cjfy/mwbzbB3DhZO3kR74K760I+k5oIz2mLFFFXWDM2L4sPWyMSARzk
cBhjSnejWwka8wuxlG67ZXX6V03Y6GzQQHFkFYoiXA/sciepqWkJU3dDQxw0OYJdh3Q9Vo6tfGX3
TTf8hzCTSwgyYaloioYu+KrY2hkFO4eyv/RtzBZx1aEje3MNqDaZvA8hxz9/c+8B9w/jsrAEQg32
YpBq/G7XvnlNW/ZyFFCMhg4NCdHM91EMT8BuLor8wPX3EOM7TCffvQmL4Mfnm3ty6fz6GsVkisgU
KHlMDuk2cBuQvkl+wJdhI/n+MgBVq2K+VF19I138pDehJp809Eoi0gBurlKYzyrabyJR1iKsrqji
Xgnzl+PUm/nxA6UYe7z5QbjhV8WJf+pedxshdvYfDZw2uWpiyM9R74n8oHdImFsOVthBUc00Lfqe
t0K9stCvfdTkmklDWqBNleYHgEn7IpV+BLly29CkvHbDjOfomxvm13qgR2WObnGcCJMkJKlpIQsR
5Ye+155iaHkLrON++LpYAUo51qGxNUv3bkiMGwjEVxAe42b9LPYkLxkMPUeQg9hW2u2TwdybIrmi
CDi5rj983mS5B3Hh9VZMiMg9GlQDZHFv4CRYId3mxtqVdOTipKnwAGBvOtAQJoeTpnlD1oHkPmgB
ThlWCfXNi5R41/ByuvKeuPxdoAu4pznv1MneSsrMi+wwzA+lhQ+88w2/WGwyWux94Nu61wx6L0/U
P6JNt1iZxKbSaj4TJb3kxcnuvny+tyaZ469Z0oCDcNWDuZniifxCK7s6ZAt3YO+0s4TpRtjd9NiB
N96PLHz+PNrFr9FB+Djo0X9MGuW+DJMMIuZBh7kb9PLSSOKvn4e4uBIAncCUo8GjThsSmazLee4M
3IaQZdZ9H9oLKbbqrSIqZ/l5qIsr4U2oyaJLGk+Vk7gVBxcVxZVWmPkiqkIXGSXXTnocOTp5ZP8Z
68/DTmA8f134VKgNqJvgGUAcj0Pw5titLTCPZl2Kw2gNnlPXgMpF6j1KkfUbRV80V2ZtQoL5GHBy
UnmyEVb4Q4jD6FeIGGC0DE7JvMAbLVmO7XCKwnPn6PFcvOrCOukNjOvz3beOc/DmWyMVzncuFeLw
t/wbekqYY0CCEWu0nD8f2QvL01Y17meTE8SUpy1kz9Nby0uFOKjgWgdta0TFlQjKeDpMDl4IC+i4
wECxVXkqbIsCppsYqpQhqhS3Y7lXVwttBlJVlqBtQyROZ7GrauWmiytAkEnIISO3pTyvAfzMu0j3
VoXZ1UA2i0Tpfyo1BNEZvFlSiLRtbUrlpTxqtqhVkaxiL4iC0+djNM71+w9woEczRqpN4k4L6f2E
9IodYuXjJoc6HSjclTQDYIF8dbv6to5pH38ebdr6+Gv+6XpotkkJhxNqEg7vEbfwdU8cnNbFKzbE
CC0sUPLK8u628LyVZbeIEGfea9CIP+0Gga7Pf8CFPW6bMmgJrFzBFExpPEXVisQ13exgxcVL6aDg
1JhC3xhD8KKl5U3Y2/3i84iTRu6v3UZ3GvKXPKrUT8ktJnISDW2L7KCc+7m7ZovF/kIPwhkS3Avs
cMQsXnYxfYr29lod4ePk4rEyVrGYXpyHp7dBX5RtDc8vO2T5Fy+I8XcSi6z251ytV77ywjFNJAvJ
JF4s5D6TWzT3hN9YQ50dTKGslcaZS/I3P7xW6L4YZWx80nBBv28KeOzzqM9SPc0OaRhsDVEtewQq
tdDZfj5llxaJBemR4hzY3A8vMD2W66rRk+xQIgHTmudGchf4G88Goc7+l7PzWG4cabr2FSEC3mwB
OkktkmqjNhtEu4H3Hlf/P9Ab/zckiCBCM4ueRUd0sgpZWVmZJ8+h5na4b21hURPxnwmiDUQsUM7r
E5iJnThqrZQeww7dJxSfHuPOCmxk4z7+F0NwYUJkSDF9ftThvyjk2HIxlPQIuhgp3FBVxYirCZfb
+02RKAHnQiMBnsPZDRObiEc1vpceZbXiGpHan2rbPMr9uFL4W7o7weeBEuKVDiZw7hHeQDpupVl2
nNRR4QXZ9L9aW7UnHY/yS7FibeE+uTI2+1JyO5mCxufYu6dc/imlv+7v2tKb/MrA7OnfjWlUGMww
czv2SCna9Tmi1KBvmo3X8ix/I91eObjz6sYUkSeE4xQMSbdFOM+ubuTcC1yZ+yp7SwbwOwSFdlD5
7LIHDP6Ay2vlPbb4yQhKQB0NuNbIU68NwnYUtKgepEca8B+yY77zHpNv7klyJiWCcS1krJqbfbSu
NwO1bc306P2E8NqOUXqRv0+qNj204ms1zZli0luwtxA0VhQIPPG8+Rnzsk4xkIyYrOU4ItkcZQjb
+1E/5dvsoXBt9Vv4UfwwPpfP2nd/5dTdhnuQ2VCcolMOBoOs53pnTXXQm8Yck2M3KTsOldPk30xY
Otviy31HvQ1ZV4bmZc0uG/PBV8XkqJuBsS0TLdqFHaKHlJaT3ftNKUDMZHEaRL/J4fqgTBor05Jj
Uf1K+u+QW2xyX7HvG7kN+CRBJs1TnSycYYyZjzDS4/umThIk+siO5BBkam7zmcmQc5wrv/V65Sm9
tH2wDIoUnYHrGPOJQOg9s6QJ9eRYV48Q/ZkuEtLZyh12G6sskTo+Hsi0uQKv7bUvhEXYBG4tJ0ea
3xL0JNmTIojGyr4tORy7BfstYRbU7mzfes10KfsqyTH0tX2T9OSOansuksq3A9649z/S4q7pkPQy
gY1zzz9SEMBxR+82OZrB8FBU4b7Wum9N2fyHhBgs1P+ZmcXgtu1oZZcSZjoDYhVUWcwKVr2g0r8q
45o2y5LjGSQY6G/igJS2r7+SKzZC0QpVcsw8+WMySOnHstRQfM4LO6RB8pCn4VqImoLALOGnFUD2
K5H9akiVXZtkzqiRhVoMjgozHMIgvGT5a9f+GvPHVP4sZckPwcxW3GTB5ATqBlFoEfSNedINwij3
imEIjgg8HpSnaB89SOCg17LdhesTlTRR5W6Bx4Bsd9rti8el7weWGplp8Pa4RNdYgk1oDyWm0yYQ
7HN7osqHduj2vl8u3KDXZmc7Wsua50lJFpCDdNv0e9Pb1NKdHqFNxz8QGZ+11TbI5ISzj3i10lmk
ZzR+HKkuTivtN80Lus/tQbWDzyL6p9yisaOPK99w4fRdWpxfbK2WFEUj58HR6OCdDB7jgcLEaoK/
5CnQctBxmTgWQHNdf8FcE3NLUJLg2FRj8WyNzMdttUwXf4mVkqHLBteit4nlMv2TTISrtppWir6W
oCwsdaoEogitUazgBXX9I6QkFIOhj7zj8AjZtvxPCKnyrng2ID92qFTUW54Csp2vzmQs+e+V4Zkj
ZWJpIQIfeseJI754nIBQtV1thJdhU/JVXSd/f/I3VVj/Xepsv3ukpVulZqlTOSY5BICv3M/qqX2d
IGvxPv29clQW4t2lvflIEhXqSlIjVgiDRr+BmQolIBU6lMypD9LgTDknT6ya7pP4ccX0tHmzI3Nl
ehZqyaw1RL4n06jhwaa3S7bph+rIKCSjDNK+JxjGtn7AuTfZYcX2wj1p0XbmkpxuZIAy1x5FQy8K
29H3juaPSWhB/wmTXdLb/VN58H9Gn9tXJFfDbSc53dp86cKBurI8WzXsh2HHXIh3zBjbNzZD3fvV
567M0vZvnTUVfIsZTJJ2ZMF7+gVsJfptslbJ0VqMXNwBC04mRpzo3ZrT31+EZkQmVMNnovnZ/ALR
vDM+NC/hJviSGkg/JJ8RILbVX8KmXROeWjrKQJD/z+zsKBtmWmS1LgnPsOP2WeT46WuCeM79z7tm
ZHZs3QI8r+CxNq1+bMPvfX701C/3TSydG503hTJND4Jonp3TwIoMKYsx0fba+KSmELFLXds+5L6G
HH0SiRD+CebKaV1aFyAUZi4p2NGFmW2epwv0wutBeIabuXa8SvqSWNIvNxvf3XbkTCjAoEWYxW7h
UOATwD/Dq3qsC8Yi3UhFKKcbX7ysOd/fxYUFTXBrg2qLYUhv+PhLJ6wyiYZO7sZHhtb/IFf4PGpj
5vSyG+zuG1rwdh5hpPhkkezcPK0z4JbtAwlDCQQNkfbJqiA1kCPHBPF339LCkhi15NnCN1JVEuPr
cyUqpSrAOpoce931noG2p9vCPUij1P36D4aIX3TJNNAXE2n65d6ZUgdbps+S+lSMILkLfyL586Ki
47xy/b4VJe8E6jk6Ti7rGm3ogOvXiR9kR9nEm/5pwqxFj8VHhrc33tZimlX5VRRImSK66TtuRg0V
QTIoA/b6ExqYqVP/LsFmrBUvls7h5X05fY6LMFayC0Fscl9GSQSxR1foSDJIof7SRHV/GNk5326h
mfx6f/OXUszLy2sePuO61gXNYE/UffeqHTIHUtQXk0bNdE97u7U3wqI9CDgoCFHFQAp4ts62Hlu1
9rDnPpulPVVNpk/QO1AfK07IFWmufPXF3OfS4uyCGPQ0sTqDK3I89TtwQ5Osqhxu5PNUzCvOXmMP
h9Xi0MLpYYH/LnMW4WpdhN6Pucaj7+8jgCJFcZLz//LtLo3MTo4aSzUU/Oyl+WXcia/VPkSwOz9A
VtEwGbBOzzQTHptqUNNn+3dVs8vCy1KtTqm+Us1wxo1FfU06wnZaQfpQP6WHgllfaLzlTfuaboeD
WzrKp3GbbISN9rDitlP0mR9lutBTFX1C085x6SjDSDLMssKz/iLttA8Idju/e0f7Z+IPfN8I//9f
9b+2Zt9yEH0mTnRLeK4Br/RJ97d3699Vq326v6aF0M79y0UFVxBNrPmwbQ+PcZ+YsvCcxcYXvQs+
KaW7oYKj2sNYr6Tni+55YWuWvOmSC6VJpwvPkEdSkvXiH1IR/snN6s/9NS3aof03DUIwv/8WDS6i
GkOcUaL0JImudVS0U1E/RtLH+yaWz/eFjVk9ClUHUcpDbEzsEe0HeVvt26cCCWMkDA8yUmNrxfrl
GHZhcRbDNAh9Sl3EovjSbaXNNEBZfkXCwcmP8WPqrNUQF7rqHLsLe7MI1htqMRSUAo7DnrYRIu3p
GYE/BGyegfHB+7aJP6aP1Vk8rI3OLzRVJ8vkGiSHzPfNb8y2H9XIiPATH27yzZjSYzZ9E7IkeXip
RfBbccZkVB88+1Bil5bxH2oD2GfikL7qRNIxCzhtX1olRNzCc6dCMdlxTWgpipbv7r6wyotcfvY9
Wzc1pKDk5En1S93/hkt+5Q5aOgZQPRgTyhM2lXnWxv56jVm1wrMbHbLyR9j9VOu/94/BUvSAC5CZ
f+jgbnt9em30A8TK5PHAwLwE5SYET0lBU28Lo724vW9tOlPz8ItDEBthNJN45l9nK2GZlF2YZQJ5
LvUoeSLfWqsAL5vQmE9GSed21hOC8ahxm5KoG6ERANtuWX65v4ilr2JCTvT/LcycKxO0Bk2RSngO
OjKCzjvXWfxFbMim/4sdk6kScBy306Kpz2Bkm6dslhwelFj7mlMSRQlhDYm+uB5qr8x+cEsjvnj9
UYJOCUcLJYPn1vsZ1qUd15CoaStPqvlnkfjqSAfB+0q/mFH92Zd3i1oa2kTvj7CcOQZMGnnw5/52
zT35zQKfHOYq2AYoul4vg9pj4bWe1NNf+C0ln9Ougen1SUlX0Hnz3ZrMTPAU6oE8b2BGuTaTkDyN
bln1FIxgV4bHOhq7h0RdS1QU/pnLk/I/MxPPsQmS7YZVxoePHp2yrD/CNag+6k72w3vszv1j0drh
QTygBvP9/vYtr+tfg7N3m9RpArG06I+6+J23vZ3K383x930bN+AkVsV4MmyH/ElVfI6E1tOa1q+v
tcdesrN/RLRAbAZ+NvHJFJC87H7nhWOUtn9o94w+UFyUVrZ1YZHwROGIBoQ9/Ijp7y/yirbuDTRg
0hZELLx1rQmjQG4ba3C2WysARQ1UvngFM3c+x2EbZSYXnl7WcHpFiR3mljVpzkDwN7g/72/okiVA
egBccEg6DLNMPkkRDKT/QNFQqcvGqdvYgmUPuqMWmVaSjc19c9MhvXZKriFYIaHZZkwclrrr7Yt0
5tbVWgGZ6n3zqh/Z7ypMoXsM7eDrfUO365o0z1Qkn4Bs0AadhVh1kuLU5SY/Rn2gCZA8jlGyKWPZ
hUUDQPb7iFchFKdSgTta4iTCRn19Fjq0qu88yD2hIawfxwrtGxhew3XN+fnjAzNTnQdKTz4Zbjg3
4/c+SkpKelRfxp2xK/bG1nqWHMj+oKtZfTFP/9r1x7q2NjvQSHF7XtpN1vb6Y75rD+W2RVmWB95m
rc81fY65KRUJ02lGdZqDmYL/xbHKmCrq86ABQJErUvQ4qEovnyGF9/NTNSa6/tiLIpIUcpZl5lYr
ZKV8CCC4U3b3veYG2DZtMNAeAiaUDxTuZm7TuW9yCCld88fuZ8yY4ZRiB8/ZPnK6nX8wTR637y3A
oLEqTTQWGgsH5TxPdfu6jkPKFdGxs6rxjIqIejB1DxkUJDq+I6EDt5polfv7K72963Ah4iglNv6n
zKsh0RCqva/62nNXFbC8TnoQQQg/iossgaVJ+Uomcvt9mSehKQwThzVx8M8cNyX+wPspIRkmnAy3
pTQuBI8oHgHnyO0BYtmsHfejrxj/wa4FaMVkVozH7TzeTF2iKPAr6Tmof/VC5wSB+6yjNuLHn7yA
HoHvPYfiGvnS0mKnvJ4jOmEy53dEpY5KosWTPpr8TyQGu2Qwqf5WDvQYaKEihBYrD37wev+DSreh
1QQEyszORIVC4XkWyd0aVTl06YxnJBV3ptA8VIKFaEewTVNtIwniHzmTPuZxvDPH7IcsFQ+1om8K
Qm+lRr+HQD/zkw+N/17YHHc0M82IW5Gzc23PXyBlwbaLhqc/4wB2rmWOanQT2e/Kh77NDoFF89IH
FE2bnBL1dQAZgkTyRTHTn9XMZbNVmgdrb9LbK8WUmUAH8GqCMbgBAPaR6XV6I2nPauV/k3wF7uGE
6FSt5LkL35EMmocUTrtwVHITHUwtM7TnVvflZquLQxLuh8Az/KeohV/xgLpSw1SbqJW6/X4fIqiK
ss6UnjTJZVzvolwoCMTg1c8DrWgnQ5ly2+JVu96SD5GWPWYiK1fGjA+pb4HFvnZom9mm2742Qvvi
Nfq4kVOSokgMLacLc3UtPi99Zo1ThX/zoQle1z+wUJO2iNRCe5YZxDf88mPcmYYjD+GHqLFgaOxV
1651qz/IFVp1g45w0figy1WxH+SygJq3Dg7392z2uW4mKWeXpFj0MtomKiRgjViVB88zgGjkSNWM
oJ89td6nXl7mD6XbNeUKP/rMId9M07VQADjKEj4z/bSLS7OsxzroWjc/KeRuDiKnj9qgHltTrla2
fQodF7fz/wxBIm68Sc9SUrs2RNxC41TU8pNfaig5m63TCFqJhFSt2aHQQuItC7+rDmHW+3s7BzpO
hhlA4CYGK4dXzrN9X0jGKha07DTBUKDLngZJ1IdyWzzEj8063ecbTnO2UDCc07EDNjrdG9cLNWqE
uyIjH8B7ISplVwh5btDkKD4aYhXDNpBHSJeZVjhdWmMHBEezkqFEsAx1W0dL3cG1RyMdvyWVmJmb
Ch3Pnqlsy31OWkGPt1nXKM1Oj8uIalYVV5rTRHmUOlXv12sX/MLeGVR8aNUB3WTMd85dmgw9MiJj
mp7jIjzGTb/3zec+Qqy1FR4blZaSFH4KGvWhQoJMESxHHdbkDmb3IF+PX6Cr1M/ACTBEOPnvhX+q
Y5TJZRunZxiF9iXShIVbPULqs4lRKASx1diMaXyA/mu/4jYT9uD6M2IYJC7VX4hjbqabC24+8Kph
eq6q+LMw9rsiE75kXvAkeN1jmsGBL1Y/0XjbRmP67qNCKqOSoOsWHF10Fq/X3JtZKme1mZw7NXey
vD503kORhc800Gx1BCurv9xfrL6wVg7I9MwnCDC3e21QNQGhJah0nXPFt9XobyRKTpa9aMEKVHHB
DjpG+BG8Y9QS500Cg/DlNaMUnwMJqeB2jB49tN/zwER9GK3H+4u6ycNFhec1B5GhU23iv5rFeany
h1RIKuuk7oOPkmV3WwbxaPNM8yXjYHtnuM+Boa04zux2eQs3CAsBBKbgjOFZLEcxetTqIu3RgSh8
R8qG6qkKs3wlbM94at+G7/ENcOlkQ6QscxzrKCt+pWdtd7aSgJwUgY3W3Lckdo+dEInpLk1y4VuM
fJj0ErpdZQiQmkeh9ochJg8KLuYK601VToT/NSpZ32oFhDSSDnJUOcLQidYOJdZGdBIRwcsN7Fbe
ayFnY2NL0Bl/ijkYuR0FJieDqRSkFNuuEO3ByutTiczXq6/RZFhJLCYnvD6QPGsYvZ9Ghngdz5NA
XUXkTdG69lxJL8L4SZ8oo8RXn+dUWNUrJ3DhVqTiCVJykk+XwNxdHwiGb2vfFY3m3GqvYvRLbB+7
4fd991wygfAJRMpgdmFJm87KRWDLtNIItSxtzj0IVwv6d/9B1dY6EPNmz+SNk8AKoE/iGI/92Rlw
43RApCFsoLtRdsheTNQagbfV9uKGa6WEVMMItu9f2KXJWcRW3FQu0QtuzgrkeSj8NF39t1T89ose
x6iA3jf2lk1eeAXw4OtDPrPWaEhVZimHPHyoH3bRNtore3nnrFOAzr7X3NB8Qnnw+kQT49w/ax3A
cTY+tyXF3KAZudLPWYtbcx6A1JUKASVK/xy9tpv6wXjqmo35PfxlPWuP8kb6K4Qb7Wy9s6A87eMU
r4AiTzMvc8CMpWZeJbqxeVLl4clygw0v/7PQaR/vf6/b6xykkaLqPOK4CW7GFprMS9BSr2r8MThI
h/JQb/VdtFvjulgIwldmZkF4aIaMsXzM1IVwyproc28qKxs29zy+MPoCHC/mBOBhvim5ZIRWXlFF
fa7M8ROsHS9d3r/IpfjQ60zIi+EPhFWBheQV4y76thfclYvmNqGG6Z0X3vSaRMT6LQ+9CCCFm5Zt
bQrVGRV38HXo//gPeTbu8rBwXMqHaqmuLfn2/mYiChd5m+LRuMevY9ZQuJHeW2LF12shQ4o3XrQJ
GafZtdtxOzyoX8Nnc7TT/RoK5q1rcnHK3/aaUAbXDMUf7r1ZXcIb4AfQjbE6V7rxqKXDVtLLg2Ym
P9FcOQmuvgvaapvp1dHq628N4DIAzB8Gz0CyJjW2YqjpkyjLC1flFpn6p1oTD8JQf+6prlpG9UHP
x3+MyNuBMSYsBgiuJk6V/6DmA5zwQw36tIlcFECFjdX+TvMvnRA4eTZ8QOHsjLbr1vKSD5mxloLO
Is7/Fk2TijriBDCb17to7/VtHXXTokMEasXN0Ha2lqycyHnNZzIDAhcC3KlmCYXQbG8jv4qstESg
3K2zqtuWhaxtS801yTcneKUjR1b1eYgG96HTfWSOYsSmPiEojPa8EDCOX5z9IeZZ3Gb2WBTPiF1v
87ouiu39yLGwG1z/Iv18+CiA9s1usjYYZM8c6/KcS4q/SQZZ3lkMhMDcZK111Gem3kL9ZSyc/v7i
ZAVdU/iR2/nnwIQNDgKw7ahlfwK5XGN8maU0/zM0nSaKWgzuzKu2wSiJQ1RK5kmW8ubBCFDXjbvY
+ozgO1CoZEx2vlGIK7WhxdVdGJ1+1MXqyDmsiraYf5ZCpK0EaXzs5SLe0JdYo75aWp7F/BhFecbH
bt5ubcotUDI6fkKn9TGs1dTGzSVbtxDFG2LjoS/kNe2XpcVdmpw5c+ENUmnIhX8OhfSBi+YgNDQd
xPJ9D5npw1H1pqAOVyFMqXOyRTUTh2Cqv50od9iZUr3GeoLmtvrFFa2VZ8zCiq5MzVaUyMVQW3nM
54qGbeN5j01R7LKk+/mu4/W/FUkko4yrcS3Pg00eRIVajZFxUgHgh7G6RY7ccbs1/sXZDXJjZnaK
ozzNtBR6+HMsq7uu7B/0gAGrRjr0XbHGafBWG7i4Nd6MTRU+Khg44U3/Lu2HDmE23aMJZAruc5in
ffkQw5Fq2HUT+OIe8hbklWO/+pKEXeR+SCGAz09GbPTdNilAPewTQR/qfT02gy44qaiGf9zBt77H
cozSfFDrXeS4glgottW7aWH38Hv721DKq2ISfuuzfZdIIt3XOC1g+vZCM933ZadGW9eXc2mDnLtR
vxb9AAFSb1XFBs2o6E9ilYiPZ2WJ1hewIvFHVqlx88CEZnAyeq1gXtHjZSE4OuJ08GlYRdbtkrDu
vzZSSZsXPTkBvedeipCZHfPxi68LmXdC+KYbtpHWBUiYpVEtPWW+GYpI5cVGrjzIgW8Wh7TJw/43
glQZbelRQAAuUdwxcRJXzbOdnFnZP7ordLUddwl9kEYyc9engS344atW+aN56GvqKR+sphnVlWR/
ltXxPXnMc9503oDQj85BD4GIzp8h+GjN6ZrjerkzRmu596zq82aCsgu1a9of3Isz/5StVA4yNR9P
dSOcBKmwg0Tf1rrutBIFa8P4IOtf8jo+C2G5cs4X0n5WZljg48m/GfKaHXSvaf0gdMPxBDV7batd
thUESoHex96Tt3Ls/W49SsPp97D95VI5KSJxV5W0FIXfgF1Wfsxt0JmoIKH6pWY6RbpZBUpV0SdM
u344qVLvyDpsD9ZDvUardhsLGHKn6z2NMHM+50G0g3wsiKV2OHlCubMayZZa9djIykd0GVdqBwvr
wRQTzBOVhHQzaSkVcdZ4DevpcevQaJyAt7Cnr2gwLfjntF9U7EA7MLY6qxq4bZwPZc6Lo8+gplE/
etK4fW+UhkeS5If0dWLvn38XcQhT6NpS4aRY+wKd6kz/p1nt4MzeaNMZmIQKaIBxkwKaVq4TBKvv
WwOxi/7kG79i4dcoldvcqzaF+lXzQKSa1TZO16pmSx9ogjzQv8byDWwqzEy/H3JZPpHuuFFkW0pK
o36laLZgZIogwB7YPv6cLUyUBUGW60Q6RfpTg9BC/TGIVpKr6ZBeXzlUjWDjMqa6NSjo2cHRARqY
JSyVJ70NdpAWbSmsP4/ogQJGsDUhPtX+WuBYWBW8CgzqU5WaGvEzr2NcTVeqJhhPhfwsqD/E7uhL
K2Hx1rEnpNn/XaTzmuZYVaIe1y5P6aQ75GP1Q/a9tUL/bTTABg/qN9dmvGq2jLCIc1AMoXXypX98
6npBYZf1a9k+3D9Bt3BkUrdLO7MIb9R+riehKpzqTbfNv3syMlftWVEfJtg1RGbbAT4K4zngXrQ6
Z83Pb/He4CiZ3xUhw6B2e1O3LQEg0zMKvXNv7KXhmD4Yu3Bnburuh6ahQBfaudN9XUOH3J5o3hZc
mfwhQeAzP9Fxw13XtEZ/ivWIuSvrwZe7felltpl/7vxhM44vMs2n+zt965fQWzMmg8GpATfvuwV+
B/jZaNWTNn41/dhxSzDfTbdi5dZtlImRfmoqMiQHpu46WJkuHzOqB+MUF89hfOpK6bGwZDvV1+jo
Fk72laGZ34wu+bHgxu5JrIen2AAzmMniXixPZatvrFqGgLr/dX8HF0zSJ52iCY8naINma/MVt5Jz
bv7zKNK9qH6YEEl0ebip2rNgjejBv9y3d3vMp2YJ4DqMToOA0xe9eBkqfiMnHanRKY3KvwUFADWp
Vwg5b53irR8D0QJlM5DjsxDc0kz0S/hGTpblcr4qu1Qz203W7vvFlVxkijMzghYmWlGieIxI9a4M
2pMUhGsjxAtLYe6U4pvEf/RLZruVBcy7Da01nFJowOHDN43f3hpUdckGWwW0iw4WWj0zG35c0f6L
BfGU66Hd5N6m0XRHrt87/8kLXZx8DIwjaOJ5vxGWFyEXYuZXZdrw2YBGi1DYtHFWjurtYpibm0ZZ
eTFTxJmbkRViXwce9Ewd0S7LTz0omzZdbXncnhodfmGQr/Doofg0TyvN2m8Hq0vDsxl+UuP8S6Og
Pg6U04lVeJR8yEPU4DmR/yS1+eyX/Y/alP6qYUvc9VURJYBqjwzBvpYap3r/57z+aVMwuzhgUion
haHF4dnVvxliv+lqY2Mm8uH+MZ5X9EjgJjPkh7CZ0MOah3tjiP0yFv3wLPs66HOR7wn9f/YtGTzH
iEbVbqP2t1Arw6YzIUCVDUeL6/NQfXVV9WDprrIxe9S+BWFNZun2WF7/sFkMTUyAQJIShecW/lXZ
izd6mG3uL37RBIwqTDPT9rqpY1RGClUz4jJnLjSWEW6kXFkpvN+WtVjFhYlZc6FK0qo2WrZ3VHw0
3nkklm2xic30NyNo53ANHHR7bK7NzWKZlZlQT1usKG8Ku4p9h4mMrQ/f6/2NW3h/ApGhis4dCqqa
+sG1c/qprLjMhYXnOHYQLxf/gSXGyeCJcd1dPmzFHTKvNvintZRoYX1XdqfzfHEoLM2LXaEXgrOe
BwdNr7eG1j6anrYSfRa+2pWZWWZuMGwKTyLL84z4yVSGQ6nvGRx7HSVvWzVrhJ4LizKpHhkMF9Dm
YvT0elGem461J2bl2dNR8vY+WOlgl9G7p4wUXoJMF01vdW6IeQ85SGTRD9KgPFO1+Bm2HuLJwhom
dGHfmPuy3lrhPAhvii5pNPRNIxbnQBnyL0UiQko69O2+qUfpCZyxcBSrRF7J0hdOMexc02iTBmEc
rcbr7Wvr1sj9QC/O3LHmP0qrQgU2pG21xlG09Jkmej+LCiB59zx7FKpBcTWjpYXR7n0lczxW10rB
ymqWjhbsFP+amUUMSy3kPM/olAAePio7KnfFvs23TNIgOOH0P2tHUDfGJninmtd0EeB/U6xiaGZq
vF5vo9mDvM+ijOUpH8zG28cyFHtJvebskzNfP3oxM9mBig7Ypza71oZWQ0kgwEX6KJG2AQ/gzukr
VxntsBQgl0o8Xf4Dn/hPYQy4a2DW/XY/dt0+AjgAjHYDO6A+eFM6c+sgEv0oLM5JLp0B8X7Sqm4X
mf4+tbKVHuiCx+As1GCAEsJuPM/J6yoGhJ90+XnIXTsXnjqix7CGoV0yMi0HpiUoUG/YymGM9dNM
bfOzwMmSzSc/PXZauuaVS7t2aWU6hBeB1/N60c9irIiP6WfvZwvrz5tE317b6rEDxXD3UDrir/cp
1zN0SSEe5C+NBgo+lDpn90xlAqRwjTQ/t/UBwPneT/+kqrfSoFlIAqnATGVUgNyQ1s08f0jBtFkG
ym9jr36JjPRVi8SvYzjuxs77XEmjM2ZrjIwLT3sWdmFzvp/MPegjyuvndjcNVse77K/w0XJ0KDyh
MfqhhfbakMAcg/C2l0yyTaS14Jh5A19/QrEJhMANJXSX5GFvJeoHMW1ixrz0cBMGLtz2+UZE3gr0
/jE0LFQJhPTr/aO35KqXv2CKDRdOJBsZszYesmOiBMls7x7StN60hbG9b2bJV+FRVEGUT6Dy+ShW
EMlabBpoj+VxZofRR9lglLx8HdLDfTtLuTMPLYPWHoTAXAmzN7fcax0VBQz1v9lJ6CGk1tYO/gnB
wBDVJ3E3fOg+B9/yyPZOa1X3hVuPZj/DqSAw0Rue33qWKxdtZKILluduEW663HMdpRLDtcrM0mai
TMCdjjgif85OoBm1kpqaIVJxo2BH0jfNZwxxhCFHG1eSrjcZgtnVwOU6wYenJxlX+cw9xrKX9CjI
zuXG/wxlCl9uG6D6LvwWt9F2YqzRP42mY/E1n8p9d9B3E+fBWv1ryUnBrbyRuS+0az2jFhpZ9rKz
UoMhLhlDoBir/pfPd2ll2vaLozCaQSsmLlagqhYTsMF/7/vmQibG+/nfVcw+m5ikqa/57CUMs3bU
MVc+dE6tv+Tyvgjbj/eN3W4ZUBCZKg3lSnDfc7iFHzbIYgkC/Ahx/Jh70jFtEUhskpV60K3LX5uZ
+Yepush2dmZ+VuS4+QAKotqZmZLv7i/mducmK1w1MJSQCs0PVtKlDazpBreBm7YOfKLJh3gsE9tt
jXoD+iHcu3IPx/N9q4trA1GHxWkgfA7RdRuttvQOOWNonesPrhVZD00lSyvX+OKHQiNjAiJI0/qu
vS4V87AxBBKSXhGcpmrsJhbtuvzn/lrWrMx8r/fAcw/QG587P02cLq4eqxiRgLxz/77fEBN1RHnW
g0jF7BJFzQlq4z7MzwQk1TFHIFxl7kP26LorSePS5+GJwRgx3PTkx7OkfBijUU5GpDmRJ2LGTf0p
aclKQ3Da++voxxgdaT91QlRgAGtffxvNr8NBrC0kTVv3oxp3n1w5+Z5qxj/Ab/bv3zdwNsyWvd2R
80wglDwpYHYRNbvC/OsxNmXDaAP6sOg29w3dZlYGXaZ/Dc0u/K5mFE9qMOQ31qaJmt2oKI+j8H0k
YSy6+NEUs5We2tKHUqcGFP5ADXTeGdLl2AehluTnKIo2pfrNGlc+05IBjWkEph9oETNxcf2ZBOZG
G5fE4qzXvzXjxRvWNL+XTg/E4xN2HV+7SXmNLNNbn9IUrmbshrJBGUreud37eyFQ+EFbL0662xOt
8PU6VOapJC0nGzTKft/4L2OS7wT3U1Z9ve8CS/t1aWcWDNq09qw8wQUsvY3OhljEjyQ0+fb9Vgjb
tDYpFzM1Nv2Ki+tUo2ElViqr0fXqMZPbvVe1Kw2Ppe9yaWL24ccoHQql65GhFKqD2Key0ycJugy+
9us/rAWtX3nCzjJbOssq9ULxskxDa1LX+mGnhH5zFjwvWelvL30X48LKLKK1fjpoAyKpKCgL4yYR
4KZr2nZzfynTx53HNPrN8kSIxVjdvB5UyV4k9i0arF5mOYERP4TyZzOzbB2wijCIK3foLYcTfVIy
EDqJyMeBzJmtiayD0DapoUatLG8GNzR2UuQ3TwAOBcf3w+gpKQtvk4Ov2nqpFZ81KxpXYutSGAea
AEaTCHHLb0HfYJSH2ifkpelfaPcTm/2NHVPJ1J2oVWs7vOSVCANPtBMw7oDGu3Z8iXlMhbFZRt66
L5X/KInPwxpMYclTLk3MgngBGNXrYyU9uyngnlrrtyW1opXk/1b0Yfp2wMXpXdFauuEVLaM6wrW6
lAdxSLdPtiWZTXvSA0d6cqECL7fGoxB8KuqH8kewiR15pQiwvMp/7c+Od6snhWRUbXrWgk60K7U/
SF7z+/3HgfIoLFKMz5Gdz3ayS/Ix6LIaG1L7WhnylyK1Poidi6xAvZeSauWIL7kilUROOcPwVBtm
oVeRa6FymUs8F3CpaShgNSb0jNAky+3f+wubfvj8nF9amnkhU2SJG4xJepa7yGZA004q1W4q5DyL
T2L6jc1w5HStb7vk+pdGZ7uZyFEnCyLzprnXPLWMOqZmbufS2ntgcReZDMTNIXTgerk+YbnRR+Oo
YCboTwJUArC8bEW5cLL2n/ubuOSBOAWFZbBajHnNylBN7TYqswvpGejCc9ArG6bS/8ML6tLE9BMu
rknTDxMxizAxjKVpJ0r7QaXLuBKGF9YB9H56OdGzp9EwWwdoWRncFxOpRRM4WfFtWBMsWvgiVwZm
q2iFzoVMWUvOivjKgP4j4+4bw222Sbu7/0UWavGEVOYzJ6WMidtndhVrQHlrBGGScxVvOieFP/JV
d5q9+TC+JNVW+BEf0226l77fN7vg2FdWZ9eYNwiR1GVGcmZwYZM07Z6394YX1Oa+meXvRElnwu+R
zP4/0r5suW2da/aJWMV5uOUgyZOoOHYS54a1nYEgAc4j+PSn4V3n2xLEEiv5r13lJYDAwhp6dUv3
J509kpPWLE4WKQJd71B637CwuhCM1eLmgGfmCtXDDYRkkGjGQjQnKjP2SMrk05TWGzH/mhl4VEgr
QKAN1SNpv7J6NsB/oBW4ob2fg/cWtLsB7bcC87X9OjcjnWsbantpm8GMB73saUF9dKsIsBbAiLfh
fysRP+HsftZppU8mgDUnhWavQCaEGC66p4a+SzvoSQL01Wrok3jQ+5u3VCXXLhUYHVAfRhoKzKPk
5nK3shgpp+KUNifFaUPbyHyjUdC/2yLvWwkKMZaLvAMTWii3X2XtOaswTE8KIO0nBj70lpfqI+VN
psazYbfll8W1+/e2N0ewG9w+8is1cLQ+0QLF3ILAdcq2R5Zx0ulwgLRK/dJkwZhWMfAevtvwMMHz
yNXloaoNSHPUAUBNt82v7DH8oSYk0JHnX+0xeB6rkaW42N2E7CF7o3QOIC4A41vzzytXArSF0HrC
qCGKcrJo4dAXmJ6ZcfOSPIlQKg8c9J68PPvzCw4zsCKmQATm8/K80qrEtDeDqy80zL1hvhFD4Mvw
ZC1ki8dtfUH/WZKOJ1k6txopLp9rqgGp28hTWEj6jeR+5WhiPaCJA7ZeRQla8iTMMrOENmpxoox8
Ih3weoX9wyTzncbZEY3ZrUu3uipEaAJriWMhg4zt0s1KtZzFpftStnu7emmM19tnbtWEqMKI1xh5
gvSE9WWvz6XXFqfKfmnz9jCou0rtNyLNtX1D0gNQGBSThVzm5TmAoIy7aATOA4XLXZ7Wup9UM7wU
1+5Hy3os9H6L1nnFGSMY+8+i9KVMDKYMgJ3DUzrF3rbnvdnPG4dhbefAZCl4ObEk1BYuFwWxcX3u
QFR9WtAMa1uUfb+MW5PUK31ACC+eGZFukAGKJyvDeMzJ3Bu7So/Z4FdPbjgHfDeFKQg9vukPw+H2
kVjdO1RKQHGD4s+VAqjZVnSx07o4sblUn/KcNi9MMf/CikAHgbYcnU40waXwgqV1R/uS4uCNAwpZ
iKy/16h9bsRKMmkBuprgP8E3EoTAIFKVgYKDredWkSCnqr9ZP/KTcSiedBD2ZC9a0JxqcBbc3jvx
q6VMRwS1SFYhEggxPSnT6UBHa/Y9sgFAx6ynTOvbe4w2ZfGAoes7tQBJ6ODqbYBOloE5HPIXWCEs
F3slGptgmZP7BHbXd209K/h2LPH8rtdTzIstqk8UY0v3Ze1SIxsRihiiKyeXFtDy5xQwr+KEIa1o
QfcnbFj7MGjTS+KmvwcMfG28zivnElUM1L6F1AwGjSUvgnaL3bLFZacZ09m+0/J7aiUbT/DKpQbA
Cv8bY8wAQ8n7h7i6d3rXRulHUx5rBoXQrMwZtm/cmihcswRBEUE/KspR8vnXOISZ2QBLxEVonWU+
Xhd/Rgx3+0CubRo6s5j4xnQfYKySl8q7POl5rzJQD/3ijhuVVrNx5FctgHVEZEGAqBlioWdBKdoQ
hTNZqJaNlVX5XUkPdWV8+YtVnNkQkdOZDZODhY7YFjv1RHlL3eQ08S0W5LVlgA7SABuMhSMtV0Ma
phPMapLi1COWBigtmLIt57ByYyAwhMItABYoucjfwuB8pMxOkZjWb3rzmk3dIQXGyOp9pbB2f75j
QGHjVQfvFKIvsdyzHQPXTjci62Gnqvw6NXVg1VvByYqrQ0j3nwX5u+OWtGbJ2clYfqKqGigQvU7T
ZKcuZUDcN5Q/73t1+Iv7eW5UOgi8mdpyTkd2sp3PzfjIjVOTbiDY1w6CaH2h5+GiFyq/GFYGTjSj
H9jJ5UWkMIy9bk18rz1KYMhC3Q2cQAIZIg7K2cdJ8acakvDgrvpdYzj3H2fHwuSOG75jh0vQ3RWx
sRUQrbmbc5PSw7T0du7oFUyiFgzWClL8aseNPHstWLlYlvSkoz+NljLg4icCYeXPABnvCOQg6ogP
gQZp5TpQtjmBxQeXHtwzm1dtUVQwyzxZ8LWy35Zvs9Ddm1EeKoE3+2OABG6B4SLcViFePSUI/sCJ
iacNbfnLT9iXVqkwF2vFFFoEsVQPOm+3b/DKdBmgEuhWiPldAYqUzvo4Nt2My8RO5pN+P4faY+c3
e+VYH7I7LUDcFNKQPW3BW8Q5uNrPM6PS0WTZkqEwC6NzLQQm9OZeK/mXVOt4QCa79Akn0BZRPHu/
sdr1Df1vtdIBpbQbyQiiMOBayUv70sbgON7bn8cvrV9GNEzjLbzu+i08W6p0XI2SWTUF4fhHbN3H
+U4/ed+XQLlXARtiQbc15LO2QnxM8ICLcZJrimMtoWphJvRkQ86mn5DPoXuxsYtrnw8uS0ykoq5/
FVW4fDHcxnQpWHX6uyyC+mGsPZah6JHMn6y9dW9AkztzfbDADBuRxtrrBp4zzRWy3Dj1EkDBzTE9
7JYKPVkW8d2q2quLCxrlt2T+bCtbydfatQfpLVIvqJtDxlQKa1TgVNzSQse48o6dMe6gUY8RsCRw
8HDf3tI1xwk8DDJk1PcRSUnncmBTlTvgtTnVDSRgPUpN39Dz1tcTvuE/1y2BJE7M511z0XvFzBxu
w5JDefpYsdJLfT4mnPmgltiSzFo1ht4rYgOBKvoobZ89QQpfUt0dKDawrn9Bc67wl66GOiX7Y4wz
IvUzO5ITU8wxnRQ9oydVyTQtnLy0/Z4sS2v7MxuNMrr9sVaOBfhvhNYzqAItoKovvbKTQLi9x1TU
aSlAHj5hUrTVGIhQbX/oN0PrlQOPS6ajegZEFhR1JWMcTKcLAP/05OUJWKTBRFsovplUAc+cB1ef
vt1e21r198KetJUGVbnhDgs9LWUy+WVeHJKBQrAt3SVsCPO8x9QZeQT1RzRvatCs+BXYBhxEUHsi
r5Ryr7QlPfAmLT31CfcF0+NU21+aDwYnzN9NKS47O9xe79q3dDHebPx79+TtheJf4uJhpye0sEGd
4QRK5z5ktI4Iui1/YQphsigTiMqetDpn9NJl5DikECWPigFjfC+KZu/ZFkvFSsiMCUz4RoSVgohL
8lqYYQa7EV3yE+ne8nTejWi6ovfy2KrMN/ovlaN8mxd7o3O9ctNREICMAKqIAA7JXeXUddtlGcf8
5NSfpin2WupbZONbrVyFcxuO5Pvx6CVzrsNG1/8oEjfo+fu0fIWUPGY3tp7RlXNxYUv6WIbTJnCK
sDWDTEKnc0Qxz9qb2UO+NV2wFiFcmJKqiPnSgTC4h6n8btb94YgoPcRwzb4TohOqjxHajTd0BTLu
XFiUToiZEMADZlhsv5GX/q4Mm2B8L5OAIVqofcCJIHfuvmOmdIZo98/bt2D1oOBkQncFyHggxy+d
ZzK4zJyRmJx0EBfUXb+flvnBxARodNvOShyEhPQ/O8LXnD09Xoqkcmwa7Go5pEG/ZPmd59Fi40iu
ZSNAx6EaBmYEyCLK5aLWs+tk0gekIZBq33ttqL2wHYiXkoAbQZ0FOiRKPMX/iyQf1SPdtERZGAGK
tIvZoKb2pMIsrarZLxLjh5dYPzpPeTTzSdmp6iZpx+p+nlmU9rNOkDykrMtP0/S+2A9u8nL7e61d
bmiPIKpDGKTDkVx+r7Iw1bLoSHZC/ajwzWqJphSsT436hinER1fNNnL8tba6CyEMNMAwwADhK8mg
yfMlBbE5AdYn2ec/mqCASgPoqssAk8Tsn9ZHAfWXmTzYW/Peazfg3LD0wi5DisZOpZOTDQxvYCYa
35dGdxzKfmuYYfV0npuSjsnYtS4mfU1BzKq6QfIbtZPIi8rfI+jsfri++ghFLPXPQ1nsKwZewPQp
vqQ4SGcXT1FAkoAxRYLnZ/aJisklwcM1Nv1W32/NRSNfhRkx/3L1zhlUmZMPYhK96PwBIirWVPoM
Or7aMu5vH85rU2JWEPRCoMhfgeNbc1v3LkERqKx47UOgonhssok/Jk6x7Ma0+3Hb3PVdQAMRbDyC
eACSPLLKfDLxHMMprRKDR/OXYDbz07q+JwmhIVenwZ+X4e62xeszCfZoOH10ozEWeUUN66QqMbxs
TmJ9BqCkNo8QmYycsfvjOF2YwYgs6DqE45KSYczGgt62b5OYkGcQjucAMKTa++2lCEd0WVsA9BL5
Ifpy6JghDb48f+00pRlruySmifdegZlptGhU5Nlv3XhvEyf0jG7jdKzUUGASMboliM2BHZTeUwcR
FuLZMomHYIh4RIDOAbKJhDToMYVenFBaiNnTpi6qCAyuVnpmVrppQP6mPHFh1tw3/wh1YHDc+TyD
mDQNoaEd3t7XFWeCVYqJdIyuWoJ+9XJjKUp7eovedGzEPWAZO3rvhojNZxVy0logMEizAY6ErWBl
dZVnZsXfz/zJMoCUykaDAfRH2s4Ossg+ZXttvwT2rt5rW+KvshgGWnmXq5S+5aQSjbk1zAnxDTET
iVSc96Gj3znO0er8abdE+mH46mGtz1keGJq/NAfEn2BQ29jwFTdwseHS92W9uaip/rHyOTQDTJ/9
Mp6hzZFNAfQAPoSeyRNPfZJGfbnhxVc8HhoU6JgKDCAEJSTbk8LnupppEs9JEjmZF8198TBPoI3k
Ww/GB5ZcPscoJYlOGNzaVQnSbKqqG2bPi0dFUe0Hmvf5HHRVOZHIJYlyAHwAvK8l/J8CCR5rATeZ
xfWvduvl/cHQxyb3y8zrod03TWYfYa66VaNittomSjsk8BGEAQbyrJSIP8J0ahsjUBKMHryNWqmN
IYqveRMVndKkUUGMZQ6aLMPnJX1qvE/VWJtPrO9MHmQq1z5NJvyLTww0IzYiktWj90H7idEkPDSW
FBjoC8bSsx7M8DbTotGgD32avJDlZ55A3ofysFJQbqbzzjLbIMm/60O1I0nz2/BAAdDSfa1XgWr8
TNQmdCdyr5hzME7u1nVcOxjojQpOOrjwKySqMpjKSOjixgXzgW4DivNYxtknuu99CILjXqL0x8C5
/NTubl+H67QWKD3w44D4xxEkU9Lb0Y9k9twsd+MEWGLI1491EhRZFdjkNUnqPR+0YDGmjeWKYy4d
TWiawbEB2o6ihPxgVV7mjaQ1vNhgapCPGPYbDTPZWNn144uhbwF6A1JB1AAlxwp1PyUZsxrfPTHG
uO1rFyzgLpRqgrQok8+3t3GlwINKP/IuSJMBTwJg9qU/LZIu75hZgQm4VP3RSHy1iKkxhBaUVKbi
S9N8s2npD1b5x0gWxBd4OwAZAGoBtcdLu7Y7aHiYPQyXm0uYtr/KBhkTaMJuL29lL4ViEtRDUKID
0ZXkvnt9MgZm53ZMgcNGJxTiMKPPNpl618xgQljQygMredW+AwKDZY2iWbFByA7EEWGTmxG4cTee
gFUz6ESi2IijfxXiTlA6Sdu+t+LOYGHWoHVffdbLLbG663fmX6SDmF8E36ickluzjRJYDb34wWv8
2v3U2O9FHU/mK877xrOyZgqhNGJAMMbiLEifR4NMVMMBm4575TsX1nLXN8bj0DY7Tps/v1dI77Ag
aA4jFpQLYSNENiwOGp2YVW6Qch5C0z0ere719pFbCYwgQHFmR3orzcGCpuTYWfG4W9rQXIJyVw2i
iOPj1YI/nEP0BnfDFpfOSgYLu9BBQ9QJrOqVyKCdpWZbdK0Vzz/Aodw/6oEeaYckXI7TjyEsj8NP
6FRsEGuunchzm5L3ACq1qiHbZcVN86Xhb6ra+vkWAPLa6SLPQtcf6i8gwcY88qWnaJ0iIaCmxeUC
aGGwfpnL++0vtnYKzw2Iv5+FlGrmKvpCqBW3Hgm6VnUeOeD7vjtR4tvt/A2j1hvl0ZUiH9aEmhd6
ICgWAdF0aZI5WQdZt8T8IPE0EcUmd96xxwFR9sWOvVYbn2nTnvSmgLMM8P3UM+Pk+xgK4RIvGu+N
PXL+MI/ScGuYd9OedC4AMtLwCmN93mHZpbBXfm2sADRSe5EYqKnfbkbqYssu3+bLLZV8iZo0KEKg
xRVP91Ok+OUuJ37xRFS/Ho7mnQUgqw/lsYNyQizXWoFj+Oq7spHQrt798+8q3X23y4d0bLHuLqrv
rEfQpIfLc38Ydh8UKp8S5AVbn1Z8ulvrFlf07PQq/TKWJTxsXFouaLdHrYvzosNjbiiE/ANBlSow
UjUOiyXPf5kK994mc2w22ogrPBmXuy9d0sFSEMkTRRzoEckJNFX4fn5PDN+EMniEkVEAItiT+oDN
7yFZxg+Qhog6dZtRZsUjCR8oXhVUDa8YsVJqQwKs5OIL2Pf8Ptl3gXEgYX+oIzhBVGAhXqw/33Yg
sswgskREMXiPYVgAeGRsDYFIqVomIB4Fb1SoRhlg7UG27yNzV+wMkPBuPJsrqcGlPamooXbqNIvS
KUSjQIAbMMUX6SlFauSzODlBNfrF/qx/U+77T/oD/QzeBn9jxWvbfL5iKXyrkBB4OWg38Mgp38z7
VD1kB5BOHvLfJfNB/u/do/JGd5tVh9t2r6A3bdO6C9C9dmykYfuoRpgEwYrv2sP0o/0yPXYnyGQ+
bPVkVh4IA1QOKgitADgElO7yihHQWTlqO9lxWi6mEbmclHkAjUGy7MyuXPjBBU/BeHBBjrxF9yzu
zcXtNpHcQPoMpSvEsUBuXpqG1mGm0NblMa9/E1AHDdn9ZPXRkL/d/qBXSxR2oNgIWK1gS5GrOVU+
sVlhZIlL47cBWhZnQLBSQkkIuoMAbUe3rV19Rcma9Dx44DJcakATY8dDc0Tp/Gz2Hvum+vUXZjDr
hSzKAvexHP1nbqYk7lSDNb8x6V5xl/zADRuA7HraAgGseX6AQhCeeDgnyGikIGLsZgPEmon1USia
7/D8oN7nBLbPQ1SmnrxNFNrVHsLnQD8RfTMx3gDe+cuT4eW05W3uWXGOqaiM3RXJr6XZYsZbib0u
jEiramcUF3iPVRWLiRautRyH1N3CWF+XaAHghdCMoKwCCkWe2AGZkwspMhW0zar6nJru16oo7qFk
/KgWwKo32VL7imEkG2fw6sRDkRWkkMimQPkH1nbJg+VQemfa1KJ6qZTq3ZJ7yq50af/eUMN+gHAp
uffsRf/n9om8us4wKgCsYsARxNjyda6SGZouI9djyKGVjyQfyUMzJCxiLTTKO8/Y6lSsfD8BS8HF
RiUfCrTiEJ0FB9TWlsrMXS32xorsEjD/hSlrtgblr1aF64zkGnh8jKYij5NOicI7NStcZYwVFUWD
5NtSQ1tN/T5l9cazc3XmhSFwqIjhFOAT5dJIoTtL77J0ipsxvUt6sucKee2JthHNXKdSYFEBuRh4
6SyByJW94Wi42TBPpRv3enlXWiidDYz4pFoeO+1tYeaOcHRV86/TfFQa91h1c2yrBQmaElKH1Nz4
OeIkXr4B4tdgiANIVgsXXT6pddNXBRQtYjrbIWXdEx8f6mTfwz1TC+PSmhsBOrwRY1xvNYRuoaeN
DwsdYTRnLk8O0Ptp08wusmWqBhkhfk2/Mn0rklm1gtFOdJlQA8IxvbSijK5HSDvpHzotRg/RcFbs
LYf/+WIwzGZAFRKTgSDFldKfUgCMaqwzzqGDnEC6XedHr9kCD11Pcpo4mphgApUn0Ep4Ry9X4/K0
zppy1GKs9JvWWC927e50QaCVqzsKvq4OrH+V2/IdOFb2s+PsbnuX60dI+gFSXNhgvKkyLKbhERLN
ERbOB7pPn/rIRReofbLelA2LK98P0EtgkTHmgSXLcGHbqtqGg4UqnsoFEkPMp6Twpy3pghUrgH8B
v+GAsgXTP9IFoFB2X2xqYhZX1BdAup/Yz5767fbmXRvBY4oBSzhowbvtSAd+LkZDVwq6xPiMEXjX
wwpnpaZVdNvMta8UWC/R94Qd9HSlWHKqEWjWlC2x1X0qUzCXGugcZWWY2svGAOTVs2peWpIO/ZgD
X+YuYMVnxk83+4YJu6BKn2sN03WZj5HSDd983faU7ElBXQVN+do1dAR1aaQHGEQf5qB+z0vfOf6w
IUnp18dk9A0agZ473zC++vFAxyrYqRAlyw+DNlmQ/+YOhzJO5Y8jmpJ4SpNk/mM/gi09MyMtsXCL
ZrJbSFw11U8LOB5IzJrjVsy1cothBdEB+hsg7Lni3jaGmtSqMkDDq1EPKN3EIGW6M/kA2F7zYIE8
vZiHhwYicArR/UUdgrG3dkVJXh2uHm6f1qv4QXxTEHni4gHejdqp5NHAN25Q5Dkx005Eo77S/Xkm
KZmQfBaUNjp3WuBCvNYJyxQosxk5nVfvBsP0lQX9PpBdQjTKJ8Owo7Q8FWNxaLq3rjDCkah3txd8
ncpLP0fyNeqc8UnxIKCmtO5zo5ShMQASl48Bp07Q2U4IBumIMnXfdxBrTkigUGPjN6xuOviGRDwF
XyG3thYnmRKdd8jFqtEfQA7FSy/cWObKhRGgCOG38fpehWzEm/SxLmBD0fzkk7bLDhRlC/3NCaYd
r3xymJ/I/VZZ8CrkxnwT0iO4cMEogfD78jRlIyIZhWFvW2SyPKVB2g5RtZBwqZlfbBEAXS0RiA/R
RUNai3YJoPSX1sBznYPrCv4vNRV/VLmvWyW+4svtnVy1ItQaMCwvBhHE388i7MXAbP5o97gh9YvV
f+7HV8o24r9VEw5mOASEBXgLadt40rWKbZZLzPngq7MVGBDvAZnChnO7+jr490AtIlnAW45kQTJT
ui1m8nOLxx6YyXQnDToHOuGuGap9Hra6vlEr1a8KtohmAX8WNoGTQch0uXPmmDNWWBNHybC8645T
GjB7v1QHo/CdwPT1XbVz80A5NXHxA5XNlPiYITE3KvHiOl/E1uJHoBMp0KdQPJPbnybUGJmmNPA+
qh2kgimAlXcQ+QxL+s3rjV2S9jt7KL/dPjTXXkYyK+21tWh1kjOVx+TOvncO86H3u1CHQgUFQHQr
yL7+sJdrFP7m7Ii2UzlajQ2BtV5XwrItnsRgsdsthwme1aNbqrnX2ZO0OOlKMIdqQ87TJe5+YzhX
zwIDk0D4zK1v/DYzH8Dpfbaz3tSNT3nlNj/MCsEFT2hBm1IuUUyABFSVjnIgGIwVtBj42+2vtr6P
/xkQfz/bxwnEGGnhLTzO2/x5GJQvvTs2vtf9sLE0a0k24rdrXLa0IOmCsMGFlnKKx7cNEx4MX5J7
ElSfqlfvGZjse/1b3vn9s/mQhdX77YXKDgd5ryiMoJeNjOwave8B/TeMns2OoEeF3lqhfBlU9ZUA
cbERtokVnN++D0Ool+HeWahxymEbmmDo67ULO3qZO0Ztl4IkUze6n2UBLmBPy7L7utbTnZYh3b+9
RDkM/7AMcAWyQaQvwCBefstG1cRcHJZo5dQ9ORkb4op49V0JCNBLimBoI1G6wlkIg2A3BWwEguWA
F0uHZ2ztshkaqDb2BjiCfWKpVflQml6p+Y6T1l+0sZgxuVqZCz2UzvQlafHV2VD3G2537dsC6IGv
iiq50OG8XLiR1L3HhxYsYYZbvKatrTe+3Y+6G0BFpdsAeaztMrYXA2yCQArq7JfGOKNjq86MHdtJ
NV+AlLSeyDxUn/u0gxp7jTf59leVvfnHJuPQCsFkDOjJj3GvNGraVjk7GhkB9HIqlR0mRBLk3J33
U+uItksqyCNC1ya5r50RIfVt+7IL+rD/MaCL91PMQ16u16icidkd1ttgjMHzK6etXp16nu2Np/oq
15INSa7BBqILsGMYMvfZoZij1Pmc3XsfyMvRDdvOh/yQ+5WqIX9YNrzg6hoRx6HSbYJLVL6zBbea
KZ+wx8pYRpkC1n212/iMYptktwBGBABCEAUD3iW9jiN0CgG2gQm16co2GLntQKaa9AkAbnyZAhfc
Ki8EKdTWwPra2s4Ni7+fefjKnbI2rxV6BPyGR3mbZnswTbUbvmftCqKYIZBrgltEvhVQaEOK6Tj0
mOetzZEpD3iPjYbWz5XWNlvNq7U7iHEUzJhBQPNaScQ1adN4JYWPdSGW7WN+sA07cATsoUbd3E1L
l3++fQlWlwePjp4z8Gvgm73cxETLmefVOj0CLgctPuI6/dtQD5XlN+jMFuFta2tPiKgEI4QDjgi9
90trhOqA88wDrClKH5IiOSUdfyZ58rUCrWhgp0MLYGL35bbV1U1FtQEAeUG7IzsalYM+ygIv17FU
yoIGdct1L3ILl2VRNWU0Ddyxc7eKHGIp0rXwTHAWi6EDFTgY4f3OTqcjUicb4NejrucUFZUWvIJB
CdTM5qCIeAQkS8gKEURBZQNUSR8R3pmlcgC/2ALI6dFtND1kWgY92cmb3sDGRw6ImAtMClf2gVRE
C0Cv1R0mBawbmtkNgav2fzopKZwdZsPQvsB0q4rn83LdRM+8qSnwiTkgXCwoCKRxdvjofRkWEx7P
0NN7YwtuvXauPpq9KOUi5PMkD6szE6ztTUePY8eyB8A17b3RZMMeIlw86IFeBATawUMONja6gfxd
u0AC2Ao+QJzoq3o/L+aO0JLS41w3b6xLTkbVK+HUZVtEzVcwnY+d/c+SPEIJTk8XSGlGj12EpzEN
8h8fiiYxyB2DQQnVw5YzWnugkVnCMcCrA8YofUrmOUyDqCE9ZqxMH2YjB/vQaO8aTZ1Ck5Aa6g/L
kN+rWpscGHohuz+/tufmpY/aNDrNi7qkx0XL+jtzHCYM+SrFrha/RtXnP+Ub+3d/RZSFeXRIYYkv
fXaPGMgWisQk9Eg1sFbqkB8kW/ycq+f0Q1D9XxPCU52ZWLg1920LE+hnaGHGe2U3I+TdOZBXD/QM
vMc1dPcCrcq3yOfXfCBOuyBfEArJsue1sHOoudb0ONWEUD8bGUbR0X/xTmY1J3tLL7a6DSsOEK8Y
2qc6vB/EeKTPZ+kTlOiSlB6B1Ijm7qjSLU2x1at3ZkFysU1K3N6jsNAShT403uTtdJdUz8XibskD
XKXJOBxAvaKzB8Qw/JvcZHQwTkyyXKXHfsfutArSQt4uu09+Gp0/RkYwxPaD+tU63b4BKwuEDBWo
XXD9EL/JJ9KDDmNr2Qs9NkDwnLw+h1R933Q7YpTD/v9mSjqZ3WCZdWbhEVGGovyqU8uNeAtv6ruF
2kS3ba2cRUGfBvgA5CpBuyddNK0ZRlA7NAjcVBQbxtEvLZTE6bOGOsBtSysezEUJE0rDAvd6xWLK
uUFnTUny42xroTWpUI6o8P4zH89FoNUc3a/fYzVsBPwrJx9jqcBUAacAiI5cK9NcNqiVivXl7aId
l8LKHxkQJxsPj77y7l+YkY4/xaAhp7SiSCtQ9E7Dcpp92wq56eexEokaVfNo7vqARTTfMWNnl0/G
svdMIL224BlrBxVdeLwVaDBej3OaXJ/zwcHTVJF6p6nDjsx019TL7vbnXNtYpIsikwG++AoUDtlo
ooPfLT/2ZvloKcYeQ/13t02srQQNbuiAWIK0U37zIAfVEAg9IJtxUFjwue4CAk5nr3rrAb5PNvL7
lQUJLLM4KpDCvUKYuFUymU6a5septE5zkR/qmX29vaCVJweRGGbcReUET4/UWER7qoWDRvDrKoQ+
J7zUTSAPl87cJc5ctKE3LcabUiUgTByN3Hm9bV2ECFJsKnBw6ErhPqCRLiWHEJlrR1KMuOojMOM+
cEIzCaiZQ95uKbKJ7obGdMBYioFZZ6Mit7Jw0f8D5SAm4fDGSKahgrKwhCB84G7aha2mdWyPdzbT
0MzoRCZXdt27peVdF9iV9/v2uleNY7QEWBCgMoAev3zo9QE0R16B51Zvaf6ypG6r+1XO+4cmM5Yd
eAeSH3W5oNRCqj8srOKhwrOANAeFOpGQS8sejDpnFoHLKxhR8O4aMxhn6BaN1Op3BfgLMkkCGSUP
ipOx8NQyx03MMzfQKzUcefFgm+9l2Z2WfIsVZe2aCKjZ/7cmPRgQUED5wMSaiF1wXxnyuB24Ft7+
ZCtvBQALKGvBZQN+KGeJIHHiuCrwYQNLDIS2APS9OTgwd30zDD7kjkmsLOryuS1VEjlOYX66bX/F
84BRFwRSeOvRCJNfRacoFBPzz3jsOUsWf3Gp1oYud+nPYcn0LU7OtWxCZCuCTASUY0BgX55QtSMg
C0rsHHmaav4D1kRmgQIpVR+Ski0YShyJ4/jqgugjUNTcbALb4QBzEE0rDoaCwVqN65yFaurofwox
FEdYqAFiF5BHAtJ4+dMSg7Z23fP8yFJ9PKrE7j7Tsqgfbe5kz5BazR+tKcnuCqCv/uLyoPoCZ4F6
j5ifvbQ8dDU1RtfIj1pvKNG4tJ8XIyui2x967TSfG5FCrZYzvbNyNT86bZEDV69RoDWHMlfHv/CA
6A1AdA6ZKbpK0mqUijVmBiqy47y0OXq3CeM0sBDV/ajaRf8xJsw+1WU+vcxlAbjA7VWuHWcdDXEU
eyARBqDH5VZ2tjtrDYOHqKsCcJLZa9LqLq9M9ZWD03nYWOq6NbQEkR4JwI6UbOAF0ltcrvzoLjNa
LEYx+J2WTIE3lfPGwq5SAdEVwHj1/1pX0spGN1+8ZW7RDnzMjgC1H4dXMb0S6He27+z7Z9Anke9b
uvVbVi0JipRxfbIX0TAz96AD0brDAuFkUIK0B+XTPDznWWAF4/4v1Ew/VusieEZSfJ2DAJLQ8g5A
sRg82rnvLeaezPXXdnS3cmP5E4pthbi8KUipETTLD9estO0wJ6Ua69nXDmzHpP0xLH8Yb/1rA7g7
xEPgY5PL4RlbZmJCfA84SXD49nb9hbmmEt0++XJ6868RQfsJJSrUAEXcfpbk20mKEZ7a5jGc2IES
csCI4ZO5KAHvQHZy25bsSz5swRCkBlAwvgKy90tTlXxyaLyQvA/7rnD83CT1xtjS6qcRCBQPYF48
F5LHyh1gSVExADTfsA4TGjFVrURTvgXLX904wYmBCh4cpIxirWjj2HDqaNk2nxa7eWgnfih57zvT
y+1dW13PmSHx97MvtGguZ1B6Y7Gl5hgKb0s/m8iOkf7nbTvrCxKQBXTv4H6kk1B1U42x95HH42SF
kzUGDMBkLWv9piDhbVNywPlxEDA4LXDjSMDkQNtw0S+beF/Etd5/T9zajirS3k9NteNFg/QiPwzG
ZgdvdR8RlIHvRv3QTbzcRwj2lpPewBPSpR8D1QW/TjXhJYE2ysYJXHV/GBX6nynJwY8qSqulCliE
GNoKoZ7rPOThCAZf4x4ip/eHcnNua2txkpsvC+HoUSaLNQ4iMtdDG3iyX8GAs7G0DTvyvJLataOJ
MtkSJ8t3q/uc2s+2s9HZvcY6C98qcNPCg2PERkpHmgY6IQ1g5zFaO3owVoru28ObU9l+NVcHa/ln
WN5p6RJ/AZLIYPbr7cO5usQz89LHY42SZDk4u2LTaNLHZppHxI1uuy8zwPP+b6akr9ZODRv0NmEx
hg/uCJQvuTUcIC1yuG1Gzn8+rpstSBgMDH+gNX958suZKulQA13SJ//06CD1thY53AlwTaJ02nAj
q9sH/44Rf1RkHbmVtJiD5ubuWMYzECxszpCMgAzM2eI2M/Gbz3P1jzUhy8KqMLxwBXYeKptoTZHQ
uE50pOdo+pdOvzV9smYEoHBBWW2bmNqQ01Nilzx1AGV0WOmPjn5PmmQjiF/bLvuje4qYBSNKUsUD
oDg3SwawcWjmTy0Fy09b78yqCW6fAPGF5d36EFfF0wtEoS1ZUS2QVYAPcY57O/s6WuQVHHBfJ06K
z/+Ps/NachtJ1vATIQLe3AKgaSOy1fJ7gxhJI3jv8fTnQ2+cc0gQQURrdu5mo5NVKJOV+ZtKjtEx
61v9szwUG0W/tXUHJoX0ExNEGtLz9F7eXHoQ9WrRDWc/Ej/JNfXZquxeTUF/UQRtZ1XjJnhhvqOW
45yBrUCLWCCg/64jhl7iIXCbjRy8qKj8wJvptf9u2nRHnOKL+np/UtcuzHn1za9SJFCXDAWvb/Mu
VawRoCuiNJ32tQ2n77wZHoe6+4tVchlqcSROihTWkzGQCoovRTPA1UTNQo7c+wNaW+6XURbnRF9o
iq/guXb2xy9xA72921JgWlvtFJlgjM3cwhvx1sQMxlwZ9f7c16lu1+DCH8q4xzrJCrLD/cGshkJf
Dl8wiHg31jFZVFWVYKrdWc/NR2uc9pIuPEW1tvuLMNCykbKD33pD4M2pjulFn/TnRKBZTb9Os7vB
j3eW4ev7+6HWPg9FH8ZjAKS9QbVqgh57XiV157D9meKUPeVbSgc3UDI2DXcvhtJMGEbGy9MoiEI1
rKuSU9X0nyJDfBK8Mn8YA9Xuh6xww7z7mE/63vCHc2R4G/tp5YsRHF6CAnBlVlS93rygYxIxRS3j
HCKvOPWdmylIZejV+1c5SQX7lV4lhexl8mlmftWnSQL3IW7xWNCzfyeUlza+1epYLoLM3/Li6MPQ
fJj1BxlLYv4Y8/YVwdHMFYRqo5SwcgbNCHFUnaCH3dLP5NzEcjosUP2L/lHxRAFb+V1Q699CJP/N
tF1EWnydSuhgT/RGd+7j+A/F88g2CpR17y/xteFgVkj1B5AdkPTFtE305ald+nybMbU7IbfNqHJk
qUKlqtlIilZDAdEEmj0jBpZXxSTWVNYCIzq38ke/OpZ9/KFKf02htRFnbSWYswT+THXkSlpcvdrQ
C+itjhEyZiy3xsxKJxyV0RXy8N/7k7eye6Eizjz7+dBTbnKixqhKzSi64qyOJUnrVCW1PfRIyNu4
acffIm8sH9u8Ur+Yml/iChFQlSlkLdz4iLcjphrJKxIKNO5AKO1er/22V6YJB/QBpfPnTnusk2cv
emf5GZCrDHuFM0ohB2Rmr0NIfa16hmDm5zoCVqJYh64fXX/oN77dCk6aOEiXgVemKXNzJE1mo1jR
pOeoYWh7VO+mJyVEcumMYH3stMDq070QHeL0w6ciOG5BPG5XKNRViqHzeUhTanlQyXJTk3dGyXmo
P+oNPeC4e2q14intrW/3V85KJBisJreyhkAxi/V6OkND63qprcez1sSHLvuuKT907UvQNvv7cebt
e52eUWgiV6JwNkNY5cVeGErK46YPIQtvnc9N03wZwUW/PwRj4Q7DM05GYvN6KFFC+ViqhPHcCgj8
g5Ot8ZXVElQU/2IsKLPQEZ0L8Ddfp8/VnGp0TqqJhsHoNY5VjO9+bNPapSxNQxA5uxtuMVSOMoyq
lNptp/3wpeAXJnQ4MQ8bJ/sKZYQ4YKbmuulsF7f8LEU/1LEZjWez4rHjcLSAlorKsDacSiyi5k9s
+XHR25E8BlZk93mqpbuazTHtLS/N+90wdqr/mmSQujd+28rKRAkWkhXvFhNx0MULGSyXnMp+Mb2A
fTwmgQLu6D/KpOyLVtt4Iq2sTR564B+w/jPnTO564bRdNQ4Rkisvlvip6/+Zoo0UfmUkvIdnHXUU
GlYSxRyWcWvI8RlxScO3Ic10qa1bWXUyx15VnFj20uDdJzFidCQG5FPw/YDKX4+paQeAzCY0z1DK
KOLhbiaMB6Uf5ebcTWkbbRyXt0Pk6qFJx3U3qyhoi72nTqqUDr7lneS2tR6MOpg+j4jqDvusDOQA
5rNRfLm/2+e/uDxQ6FmzP0QRjb9l8w3JQmnwG3E6T0J89kRqpN7wgLnn9/thbgfGBjHY50iN09dd
VuLVKlbCSVSmc1xMH8S8f/Ti8YOmj0c5kDaK/uuhgC8iJjjDgBYLPsu0KYoV3mCj1dkCvaiu+SkE
D0Mn2vfHtLLeZ3SY+eaMqtwQZFQrLKPel4fz5PW9LQzR76zMNhbE2ueZT3oJkMoKnENN/YyslTdY
U1YvMiLfU9XvE7/7dH8oa3N2GWaRmtaiIExSqnVnK/0BfsqWDM+tyj88y95/GpFvzA/XWUEY1YzF
fqpqKQUNH/FADp2w/xarj00X0mzeAmXNf2i5ri8DmdeBfF9rWzkgDw5BY6sIIatBZAfFr776gUDX
xleSV6LNrBYQYCJpzg36u/CKkWRKj9AY9RzaiU9xEeSIWTTSg662+kEWi85JjfJrWtduPE6J3Vmj
raTlz76yWtu3pq9yXfwSBetzJUKmbIL6mNdhchjD6aURq5NiNjspy/aVqO7lrsMgADDdTle2TDLm
aVlMGx055OLoxHNlGvNCuXh1dYIHlzUvRTLPcB+Poesp3mPfBLs495wyl5hKa+PaMG8X37y20ZNG
pQYNyaV+tTpMoigUQ3wWDdMQnZFt/RHQYI28EGB7y7PJLwMkH3yv8XZe2eXhs14bmOaOgx41hwnO
luL2qpnXTt6oPEgcnsB5a3tVKbSuIJbW+NxlQ94dQjCOSmNnQFWtnyrUdvkw0q029+oYBKHja144
2mWdMFh0q+Wp8REMD4ZfcIXE4JCBbZzcoFekb2ZYmU6UqUK60xshN10t90Ed6ZNUxcdI8C3x5BVq
2xyNzDCSD344jZDV0ylOsGKi2rfTh1KqQVoUTWn3RjklX6JQKLtdOgqi4SLb2bZfY3mc4r1fahj3
mmFsJDt1oiGEJ2TTC7YCa5THyUxJcJFA6wwYac1Q7rmw5o40fs0/o9xrwievqCf9wRK7zv/Qj2mb
ZPsyDBIEgQSA1nvJBF2X2nBAXL+2sv4zjrpxniIs1vxjWF2zV2Ot8T+Untr+hEudCJ/SMSs6hO1Q
NsjtiT+SfbfiwpQf1GBUm8+x35Vy4SANrpXfm6pLDTAPKIT/UIak9ncFhIHB9mpEIHag7wz5uc5q
yN/3D7Tbc5M1RcUZwQlewmCSr9fxOKR12PdTfFbb9Ls4jR9ysT1iKvN6P8xK4kec+armaco/ymK/
BA29r8YYYxQNvUNp7Gs8CgeaVOq+0t3iy1/AAq7jLc7PuE/SQBfe4u37nVzbifs6+yI2O6TMMjt2
hYetmDfAU1A5UM4l+oyMb27WXs+lZJWYoESUtMaPvIl38ZNk+/3O+qWiYRPQlNOxFZxdBUz8x2O3
PUqNk8W7LXXBOcr1yQT+GeWXN7tc66YF4yP7IDViSpLiDZ0dxVZ2zr3OfPJVP7WH0Y8eylIRDqEh
7tmKWy3xrejLOciQlov8jO9sao4WtR8rv7elTLFNXK0zjxav/pvk/XB/ea2sYi598HZAJGbFzMXX
bgNDsLoqi85D3n8Vm+w3R8hnSYq+/E0YwKIz9QMfmMVdCZGYaqISRecO/Y094LFqnyOi5VpGl29U
225GNCsEQTZFvAu/D4oc12up0nBAz/wY887meWhP4vBEXef+aG4+1XWItxrPxRXmRWaljnXmn7PU
P0Rh9RwFmqtho6M0v4xBP1Eg3vvhFsBuY2BvLdmLqACh/VDJcv+smt/TMLKT8IPHVXN/aDc3JRRl
quRc7UwhPaFFlSGWJNxY9cE7+YL/2QpTvMjVR3EMdgGwifuhVmbxKtTiRVvjBJnwWvVOwxAKe7Pv
A9cz5U/ZOD6WAYYWensU6tlK0Ro3ctGbFGQeJE9oCgLzS9paLBEPxVyvTVrvlERNum+zT0Entl86
jgacpMNsJxhF+0wRbnhvreAqLhji66XpV+aQ6nnvnSQpww/V8gWnDcVHSxr/vT+1tzUxIvHG41E+
q/tjwncdqbW6cTBouJ5mcMPkkraghevOCEEqYrMYbxg7maM2T56zWR9e+66XsRdHSqSMRl+0jXfS
UQcn9fBeo1h4rr3y4zh6j3VWOBZ+ZXZRadlG6n97V87DnrExcK2ArSzfgFWaRVKVM2w9touHYu/v
Iu1gOYldPujHDMPKjdPz5n32Fo+qsTSjO6nNXE9zl8hdWSBQfqqRtAqrhyr+ff9DznN1dSUtAiz2
SCOZ2WQGhXfKaZvCx2h2mQiwyI+8R/bKUypvOX6u7X8YQnSXQNkTfPFMy9u2Tsc29k4c0YVT+/Ix
8OtdHWY/Za/xN1Ko1WAmKTc8YfDlSzgpD+zWV6KQWkT0TYrP1Kl2vvxaZpst5/k7LKYRS3qIHhi1
UmlZav/rftyageyZEFuGZ+XYHVVcDfuH6rC1IKSVo+Uq0rxiLg5pNc/70peIlDyPr90vbGgEu3aC
vfgj/OLt1RYvOcxLnTyw22N5vL9Y1pY/9VqYhoAUgKwua4QleL5awwvz1CG6XjvxR89FhvqxdYNj
cQil9389eqrwP1DI5JG0XPwV/ZLBU0zvVJW1dSwjMXe9yMeA3QsmO8B6d+P0XNlsJMJUymbeNcJB
i72g1WWgV4bsnWgOPktJ7vTjFiP29oqlTDUDUwHLo4S0xJIoygCWhCLfyWe721lL3UAbQ9/RtGpL
YFO6PSavYy1WigxOFC1YYiUPslPbypP1E/1u/BulxvZmO/nOQQPJldMPxYCuoi382FqstxPKL0BR
kTYeiIIb28jZAa5Tw8k7lUH5zciOyjB+2ViR8ze53nhgYvnzsxvzvFIW36wNlKrDgshj43UP7ZfU
mU3JJCc5Bh+3uMUr346lAUsOgD9w7WXmMpSxWeF1451CdA6UXdimEixK1UsiqgrRpuHAWjgSWfCr
LBTqCsr1RiehbZsgz1mNyFPaxdg/jql1ihTj2/0pXI0zK5fOqkYQGBa36RiYSW3gvnxqTPlo5ZWr
VV99NdnIxVYShlkE6//DLBL03oNdJHN2vFHBJZdnX6MeLeoHZAy96//mJtd0J9jlkoNw29bLa3WQ
s+kRNBmRh9ciIWtNxUtKTfFOhfkAt20X4OhUtN7GgbURxVrc1omC0kaqqlymluyWo3ySUTaTivxv
vhg9T1xtZrLWzVuniWajHolDRBOsh0BHPNCHAbQrR4zj7y+O224ybCnadTMWhE4u9pfXq7CpwqAh
H9JOdA2VJxmHz/xgRnLb2GCeTG+nVp3R7At4GSIlq0DvDr1Q44QmqH65pb5ze5xAKQYUSg9sfuQt
oVYYcNaeNMT+i5ZgFtwNEeIQJbYf94d8e8HSAaO8D//kTcFosVTqjlcDhmNEyfsHP5E/U9uy/exV
NqhUwBVVu62D5XZcFJNnbVGOlhWP4kmLinbyIu3UtA3WFqPgP7VR+m6VP0j0kBo5SzhSFHT4rr9k
V4R6Z0meemqN8YeG9oQN8uUbKsxbW31tOOikoijN17pVqk/btigsvFlOtJltQTxn3r/3v9DKNkP4
hRNYw5mNDvLi7WGKXJ6j0qunoeviL11ahC9DqIc/5arWH+6HWhsLtfw3raeZQz//94tsi5dPFQ8J
hzAZytGaiic/gNF+P8Y88YsrDHrH/8eYh3sRIyY/pSbGm2KwAiAFnQiTJIpUKqZcNkm8l2WjCHeN
puZc4rWXvgy5tyVLuhznf/lr/88iW2xzsRnTutDgXSWzTZtSNy/RpPy+P875b1yO8y0GNyftLNSC
bmRHSkiJkBek6OSNzddmGlAksGJKyols2Jo65bshxfj8fszVcc29eR5scIaX77UxBwODVSPP0k6O
/kSeJuzaUEne2a57G5k2c0pnscmbzmBSCIXM7oKDJ7TlPo+K3iW79J5DNRW/mrGymdotnxtvAQGv
QfemhnKTG9QyJcKkLaOT3pa5E6hiALoBvQBJaXxXKYvGgX8p2tClsXOXS/M85pr0zjLY229ALkOR
OViADSyWbROVVTWaeXSaVKD5mGYPhXTomy0rj9UveBFmsdnHaFZ27wv45sWwaxCySuMt27ubS+5t
KKiMUGdHKJQc6HoHqnmQU39Po1Mt+g2oM19xxFETbE1rLZh5Vv2oU0xwRKOsqIrJdecYxWj+vL9U
V7fHxY9YPIzpV5cicoXRybLGvnrIpH46lZRfJFsOusFywVlJKearerApkbx8Js/jh8I7gz9wNOJ7
Xo/fLzsQ4QrFmxLRJmdWr3OnrDB2MVx0t0ul0VYRpbaHtDVOQs9Nj5yi+JwUSuXKELVdmjb+qRYm
xGcA7kEb141/70/OvJhuzo6LyVkkw5ZQwY8MWWy58M1oPg4eTbF66+ZfXWpY/qBuMLvwLJNEDA8l
tLGF8DQOkvWpQQf6UW6G6vX+UG50ad9WG7VwMPjzA21ZES8KPWn1JoIaXvXFwyxR+wKetz/hA2E9
ZHql2kbbqSioN3VnY5szoU1rhKD0cnX0NRuPCuEp13G3dCKwJomtd2F6EqNJ/IkAcRs7SC76J045
8ZTJSbZ1W61N0uVaWSzTnBvI52HLMjVQN2qy/lMFgeD+FK19bVC5vMPpRaPSN/+GixvRH9Hi6GPA
N1ONQo6thHpqHiJZEIElqVm+BRJf/SKzwxZkQeyHaR9cx7PEIp9VAhHpcAdXeQ7Sz+H4MSofNcob
vgPowngtXUQQnQgRxPgl0qA8HZL+IdigSqyO++J3LPYhZuuYCxvcwoLWPFajd45E9TGAsPH+6QXl
938LcPEUS7IwkxsrJEyYfCIneEV2/JynW7ymtQMN7ApEahAmBsfL9aw2RqEMUoJSiIj36rEQ+8Gx
6Hy7WZIP58yU0QbWQvNvlg6gV1B/+FrhHn4dVDClKROzBgkNPcl/+72gaTul8cp/1boKdPf9E0ke
CqkFwXHOjUVKHY1ZGEr435y0aRwzu0pC/DeGViw/xHFYbwlYLPPEt1OaPAb9YTA7gEGvhzamhSpg
dws3vsFBItD7/rEqSn0fNV5z4P8/fszSUN0ZVQMsu2midoOSt7Y6Z9wa8FAwt/x7HT/vtQIiPklH
XE0/22qyx2HY9/W48eTcCrMYZoft2zQahPHM6SRqyYMZ1/8GwhYZ6oaeOU/n5XDm33FxyIih7Ofj
QJw2fGhHJ3uQd8le/2FNtvwpoqBfuZSRdqH73lLEW1wFvtDsFwxafzmNRdz+97Ltq04MHBNKauLW
vclZo2Tq1ttybRPOWen8TiLcUmYwl+IxS2XSp6Jhg5txG34yFNaOjS2u+VGQeuUDCiKyfX9jrCUU
c3GCYgsm1nRLruc2Q/0YJ/OKjZE34+emlhEawBXkMUmmzDU7UE1/sRPnruJc5Z8BTIuPaaZjFYMu
iU4hPMPJzGxfDmwQYRvjWl2bF2EWp0tVmSbyfiSKIfgUQUwgqMBQsLY0wLbCzB/1Ymm2qV6IIjXF
UyyQ93WNS3nAzgxrf/8rrYahzIHYrApTcykc5Xlhh7pkjd5n7iu5I6EC8BzWiXzSO1/asjZZllXm
ZU83FDfamSV1Y23uB0UqpwlvJBOa1x6lHxXZL0FwUsRpz2LqSx+rtKORIcjvpZv9NzIFCWjE7Ddz
MZtKHZVkTmz0olXjxA48Mx6dupiSb5PPT/2LlYgfIP0RmtvsuEV+1Hu1prOzw1Mql8eywtlLDPbR
pmDb2zGxzIhxBIVfgVYylcDFFhsi7IPMqgpPxffGVfbtIXDlH52DdeNz7o7HLWnEtbVyEW5Z2qwV
r2mtfg6X+/RFZCeOtWff+Pj+FXkZZZEAqQCEeyknCvy3L3KFM4meumLub1wxa/LWLHvg0BTDcAdb
puBpRmIgGTEJ37DXDwayiKlwzPM90nePwqE+5+fsA15kNJX/4tF8GXiRek1tNhomSKRTIHaJq4a+
vyuzGWEfxFuuDPM9uVwgEEYYIlUq+giLuUzLfEBOhrNqAB/4auglbYpC2aKnrK0L6iqoHEAqp76+
OBEHtRSGsOKkr3LFjdr4UZez89htiYas3taXcRabuM8hJlcJm1g9YPdsp4OdfEo/WLsK67HKVp9S
08b8+K/m0ODdCc5hfhov5nAIzUqcMi08xcY0gqOsn8JC/vf9ax4oxf/FWBwY9Zgzt6YRnvJRehoQ
Ioyj0fUa/S+21mWYRdpRTFERDBFhOPj2XVraXuc7qATv/mI0dIfhK+HXCCP2+uriyRrzWuNxK486
Q0F07NFqO832Ci1++JtQM+sWHAFFoHlpXtySUaJmuhB74amWx1+xIP2ZWUW2TIXgfpzVjQQw+n/j
LJZ4X3oCuDWLONbwarTV72mITOd+jLXbkcoLnX0q2jRKF8vbjJOhbBKVhTaOT56iVHbdWV8Ttf0q
6Bn81LJ5yjF22Ehn1kYG1YdKOoRiyHqLNVGHWtmlvh6e6FGZxzr1vilGsJXvbgWZ//vFZ5KENMMf
hj2kqLFlIyb+xAvjy/3p24qxWAqlEYydOJnhqZq00k69IbJL8W9qyZeztVgHlFsT5N/4RiQ5kdPU
5S4Rza3myfxLl6f2bJsF1GfubCw1s8SkbKtAVkIwa94BcKit0l5OZGUj9Vu/AS/iLE42QwzrXDLl
kPNUsOwkdcBBB4Ut2ZFrurU74/GyXf3gPcX7rSfJ6se6CL048CK1LoWyJ7RfyU8IlGJb2Q3pxoba
CrJY2sIoxdhNEYSXpCNVv7Jwy0ZvPQKwYi5XYIzLvnleToiOiGJ4shpLd2tL/5b71ZYh7VaQRb6g
1oYVyv3A5aBH+KPG6rgLRW3ryb0VZZFLtuIAs2kcw1OgpHyV6iGPxy37xnl33CxsrlHcBVBL4za9
PgYEEfB+bRGj8ukwIZg4W6btMk9wJz3Y3T8OVrMFKrjsH8ugPbYkzXZTUEVlUjOgyhUSh1LpINuS
G++EXel28qNQ7aedbL9fem5+a1wGnmf64rAra7QlPY0EVoqKY9g/ToGjeltUzdXPdTG6xVR2QtAm
9cQTY7KaP8Kofgrws74/g1shFmfdgGCplBdM4NBLdh2qdp0f70dYPeguBrG48YayVfRKYxD4IMCF
jxw5QOM63GyVzWv3et3JmPThYk47ehbVXhx0BViuMgbGcEKZ9MOgOKjqFNZB8w/irj4IOKj36q4e
niRtX/2j7KJd5tQbsLIb6Ask9aufsDjwkrhVFXolrMaH+k8VuIielIMrucm+OarnMNglwk7M7fqh
ORQH6/f9eb79kgRnWXJOcUrdYLB8M0hDUcrD02z0KHuDHQXWRiJ2u7WvQywOqbqoLAG+TYjpgmyH
VrUXNFw0xvqgKu/Fz71NJSgU0HmUEShqXu+vSlJHPZgSkokxFuzKrDp7qFukZ9VJ30iO5gW4WDgS
oj6ATZCGgEy1yGQFwdcLTNh4I9Y53OuB7rsQFWrjBIOe0ZRIPKO3sXB/d5VVnlW8dVSzZteFZcEu
jgJRCxVqP60cen9qHCbN72KtdiEskUqs3r0LkUKeWUZQYgA2L/2xG+jbM8SI+6WbYKOFyFBRFcmV
17ETjGnjWF6ZUQQFuQGkNwT1MsmVMq+RNQwtT5aOX3BqmfWHSPOSQ9BG6nPKdfDUJ2q+1bBaOQBg
WltvvpMABZXF7oO0p3eCibtLNtFL7b2pl4EbhA29pF5T4d14bWk5ETUN8WD14tA9eFmHmvF7tyGG
d8qbVDIwnBuSlTqqAFaQwjplol481GZQ7fws2RLYv93sRAGGjL6bApZIXYy1lXxWDc3CU6oFwqMp
9N0rMlTvFXDgr+Nox3thxkHCslzsjGYK32gXIdY1nYBjaJWLX8Msxa/2/pytnCu0t+nvc36zZpZV
5FxqfAPMDU3fPHi1rM5EzjD5x0j8yvHQdrgf7HbqUAuDuI6RK8sPnNT1yRI1ALh7n3KJF1Te78b0
NfFrHhta8uV+nJXlOIu743rMoFBaWtxHpd9EJt2hGQUTaAGsL0189EJtehZTC9hcpNc73dfF1G4E
WXsR1WL6dP8HzEfk4lzjB6AkwZZAN28pzBJ0leGPI11uPK1HR+3H3tYFqEVaNG4B9lZDATpD7UOk
0LaE3xdDK5VK24eYgQzVoZM1wZmKejiYvmm8O9+fyViAEMUZvk3P4frzyehE+1nTpCfEy3rJ9aZp
VPdm1UB1uz9982V2PX3Q5BCegfsCBQSt/utAipWoXG0jljvx4CZev8/MyK6iH6X8qe/lXV9NGwvm
dhJpt5FWUuFAUAFRiuuAUS03QuHL6SkxxirYyaM0hjZVcrJmS+/kTfWvtQHOmBo2AiLrfLrreAIC
GKI+eQj9u8Mem509Aj71wXNLN/ysHMTz5Hh2V+6zx/Bsfb4/t7cbHkjTRejFHkxV5MTKmNBdTz/Z
Vry++4P+SHTIK2l4pXDSfL0f8IYXyuU+cxloxnGagR5fZKF4J0VGnGjJKXpoHhrtiLqPhrTuTnAQ
O3OVk7hXdma4F6kx1tTVO91RSp4NW8SK2zmn+CNyHEBaN9FNWvwM1QjVtvOa5BTzJt5zh3afjNoU
alvLKjzIQhmb7tSgvlnH+cYU3C4vQkOEYcHA6ABRdv25CyvSvXrQ8SHTgnQPJy60XLUZq1c0VfOt
R+BqMM5Wjj8MCM3lXZz1eZzovoH9EVR2yVbixvrT1mJ9GNFpq937H/d2NUEvmqEHqFvMjI7FSevJ
AZbTkUezTkoSW+2tSXfLQadOnTdp039AvmFLGmJtfEDI+IgyClzUba8n06o7rUVGiSZXafzJrD55
VDShRuBa0pP3e0ly18/sClJ7jFiWPYyh6Wq48fQwsrboOuBhXfRdohJfH+9P481jmghX+NR5ni/e
tMxuXqcaGNhAts1D4FB9/3fWvSpsRGS/yjYegZtKxitMo+ugix2ByGEcjD1BG7dzwyflGB76vXDg
qHWEv2DZcReDh0HBARgQV9X1CMXG9w0tMKwTxoOAv/f5tKWusVwY8xxeRFimTG0Dk79XNeukWKGT
xtzx/UsghQ8bn2qual1eToQBcQ3wBQUnGJJLQIouIO/uG4nHcaZ9bz+WTuA2tm6j1aHs5onbqu0u
t9hbvFnuh8nDfNha5JsZ+MCpn3SLjF4ZHLkTBRclhvZzRyLqxLrQvzN3Id78P8pHCP0A0l/sr1KX
KyODpXDCd8RJracsG+0x+uf9s0inGCoP2RFbeZm2tNNYZhgmmLBo7eLXDAyZjrpi57+GP/UDrC1H
2/huK9MIRoL7VhWBzeM6dL3+2jQvvIGciIKO1H3RfCP9EYR99dyBDfmQyKX4Y2OEy2SXeaRfwoIH
ETKb6y0CpnUSxWXbGCexVfb+pDmJldiF/keMUXqXBOljIijHAD9IQUjRgpmcWPMbu6mUAz9w/+4f
Qz7MK4zm/KyBfANDkJJRsuKZL2DnX/PXeFfEzpS7gyNodvxbtoOdWOza92IsYBTOSThSLcz3TCe5
nnNao1OHipV66pqHST5X4bHpN4poN0X2OQYcEqCDaMTdqk6IiLS0au6rp+wZp1gnQ8jHHX6mzvQq
fBjd4ZD4jufbvEG3rOrXI88CsZo8Kz4vL6K2MHCqZ9ueql/M6T/+E7KjoOxPRmznAcCm6JjuQ1f7
0aYb79zbg45EAiE80mN2KZDq62ntNWSsszpWThGFQ6n/0waik+H0cX/NLCsJTOzs0jJfgDxGEe+8
jlJokLwbrM1hgFgyYoWaVUj/wRas1Z3BtGrLqfAGtpBK1NOta/d2rxIRvxZe2DwT1aUqS0g5l7EX
4qkuvk7lY9T+kymHUj3cH+DtBp2jsCOwN+ZqX2InEzzUR5VC+UmXPxraOZi2zrg5+bm+KWjXzzRU
ECQcBkvNNBQBhqYsjQkZBk8HYDyK7Y8qzor/aJlY2qMoeoItV1GnPdRqqjxjMadZDmhmYHGVGFrv
7Qmx+2HXQIICtsmKXfJsojDQUZ5QptNUYdWRtm4faRsr8/bDzQ83pJdn+CR4iMVdNRadNhpKNJ2C
rJ0ku/NaCs78klizQ1MKgl0XNpw897/jnDlcT/MVmWx57w/I8sKMFfwXVRAdSYw/SWN+rISCSuxB
QLo7FDu3F8I/96Pebg/0UGcheaiOK3yUwqo0K9A04Qx/6AntC9uQch8OW2r7UkQjJM9+3w94w6CA
48vjhcyDF8QceJ6HyxzRRyKqHhoiDt4+rUe7NUuQVu1XVEwc3RP2WshreRJtsaje/V3nIq2G+yFF
fvzi5610EXrU9UDo+sI6h8ggHzWqlkOu+LalUNjIja2r83YVIV6A6gtvJQ4BSrTX0RKUMDNR0Cx0
Bgv2ia9/KCQPTTOvemisKNloHaycprhh8R7kHYNiyvIY73jxJuMoTqeh9F6QijwXin8Y2nYjzEq2
DXsJKxZMdjlVAQNcjwoyXSla3qCcDMy2d7QDwVFY3Z80x/qwFsTMhvg/7PSY57EYG5+GROqc1hC9
h7xvjY3veYNsm88C7JQQ1wPjfMuRB7NbWYk+jKfpF24f8g6uhyqgtEsvjfbND9HEJ8vZAmDc+o0Q
FTAuhRZM3i3ATNdTYE2xIBfhOPLgKB5SxMTOzbHfG4/9b/movdzfLrf7c24sgI7lBcxaWrLSSiGp
xlzOoher+xYHHw3QOGb/XVI/pu/3u6FXwtteBt1Jjf+Gmqb14RAOVR68VGyH0q/c0vTseow2VtDt
tsDPnXtfobTPHlwCpdJAmJIkGQMcfw23kVMKtNneULND8O6LkUAz4ZimDCWEJWTFU7S+NpsyeInG
vZnm38K+/XL/49xevXMEEic2no5z6+IoU3LDN4U4C15IHp/VEdmVdssm/HZbQ7aHZMTrYt5wy144
7smi1U5F8DL1w7Hy0w+ZGL9m0VaKu/JRrsIszipuHsEvEuZKLSO70/8xCjDR40uTvhe0MlMSLscz
r/eLIzgZslposG19CeIvMJkcUX3W4s3C5NZwFo+WvPWMSdGJotnKr/ofxS0Pxc8G3N9D6Jjn8nOJ
ldMZtcf34offRgeQF7IxOROv3evRRWlcoKKRBC91NymOV6kf+kH4WCTqVn9sZeXhOwgHiUMPvbSl
Q4/aCnGHkbv/Uvaqm0TdT7NQP99f3CsnD1VG8oLZBoiDbpE4DwOqIOjT+y9CoX0d4/GxRXLZ7tTc
cBoZgcqq4oi4H3J1VBchF6swStVEQ8DUf8FX7j+5OX3Rki2FWWk9BsX/2RZjVum9/kRxFEWxL4n+
i3JOvsdfx6/Ct/hLdTQ/ja0z7czjNohp5cpkzZPv/G/IxWossqYP0oGQ6sE7jLv+Q3csdohKnCpH
PBoP9+dw7bPxVKfrhpARD6vFHIpx6heoPvgvXlK4Xe8dCY+dkr8PoTgEfnO4H27l+fhWGvi/eIv5
zIGmDVLTzoNT9gkmI4XbFvus24sPiW0dvKeB16y8rwvXZ//t7kdf2+cIhZDw8L7DQ3dxE1d6mlZR
NPAxp8xJhx+1H9lZlziT0m+kGmvLhu4+1VpuYYQRFo9VLQzbUZcRlEAlDtPxMPqhT9HGXb86GigW
ZKdUyG6p2mXVVG2c+C9yNKE/p0TUVfznvsifK3ljlayFwm4L+ir2qSDbFy8cbTLFXkUd/hwO6U7x
JjcNPLuUNDcYtjAtazcYMlezkMTc61222+iVjq3e5f4L3a+YvKLrbCmRXzPTfycl8o3txmOG9xpp
GayK653d+jgvJCbTNxUfI+ODlYX2/3B2Zc2R4sz2FxHBJgGvQC3emra77bb9QnTbHgRIIPbl19+j
vhF3XBS3CM833zzMTERnSaRSqcyT59h0o06zdrrA64NajYkH9/nLkM20STMBb8+799jgRVAmRn3N
gBkA16+7R2o8b7wLz02iswY5EJUDgmBlWXF2SsvglXq0ODVyP9n4dNR9wJeDxvsTbwp/nTuGsoZN
BGAGC1wWZbIUDMSScS8a5hrpLatFCKaJnTe1zCdpUm4s7gzwhNegkmjGSwkMIOcfjXMzhpYudSH8
2t7233koQBLW/5iP/Ka/nkJM0us+BZWG7/y8HDrO3fLU8OIEDGU6iRY6vlFtv6UgmAAQKTTaIbxs
5TxsKCuoHOLr4Qp1FlaoVuraOMXIOTBKG05j6f2c0UvaAAKtWnH/yucBVXymYNrnoDPJSO5Fbt92
e5tL84qZ7haWY23H0P0D6ZkSELeXhZd2dAGoEroblRpoDfqqsN+aKW2D2BvbrQrM2opAkYeKOiYD
ztX6yrLEgEI1uVHc6x9O2f0S2RaVw+pyVERC+Qy00cuXlV4nHJrDILwABzgoMbxr0RWHzuDHr3sA
0FkonQHBgSioDtynhLcx47op2sKNEgvcryOT1q4Scny5bGV1MXiMoCmFJiawS6dWAItq46ljbtSB
yDLVxd6bjSM4tDZuwbXogHKm4n1wTBRWF+5csSmR5jDHUVeRD5tqiBANqcNSe6hNiHtcXtNKN9GF
LC8KJ/jWAE0vW8CpV/SNbaVxlCfdHqRECmTzWOvGXex2d/1w27HXcbD2NO99sAwUgPyUOy8zIs7c
sGNfzwDwa8Cwhl8CIJi+BMPY3aSXU6J+jfbDhlIMybfKGWtO/9nCIk8sOOOEgRQ/mlL9G2fxDrpw
G/F29QPiGlF4HoSl5Rk2zFmjfQETdosuRpHtoBRzY4+V742Hy19PvX0X5UyAE/+1pDz2k997WlJR
iXdF5E36TU1BOHFVQoZOlrt8iBHVzR9V8XVWYnwivPgV7SQERZc1sGnshJuBRDrKph85UCFpe5/q
fy6va90rPxlZHGigtb22NGBE/APQyzV7Y2GTXOcgdmUP6YsIIcnuCn/YeqGvpAGodyMxRHhHRFwy
LrsSjZQWs98RGdEFaobyMcUpQFIcGFL71mNm7+uBC7wI4BzBMLgSxlbe+ukDjg2Ipc0C8XHMm85v
47jaSczZbyRUKw6JNeGljM4MGptLoGeR2pi/SB0nioHHiv8krA66JgttsnFFrpChotr8d4wT5RqM
Ty0+W0PTBHio2InqvbzFI2yX3oh7HvI8SA/kQPdd6XdXeVh88Mrf6n2vHOwT24vo3LelV07Y6Gjq
bM+Xg/atyeXbZb9cswFaRswG4nbG6PQieJBJK4sE02aRXRuOPwty7ZaG9/X4D7U4/PnQBlIJsDr0
n3zCtidNeI3rRGb9p+8HP8FQquY4O836srQo2PcB8AKzDv6vGganlgwkuuboVE7EE3JXuPyuncrf
l3ds5c5U1XlVBgBwGZJppybIwJyxaVwS2WyEtp3+C/jmQLT2xlNr5cOcmFk4np3HjZaWGgGXPq6n
nN7rBVqrl5fyt5W4iLYATio0OF78qo90upbUsXrZJh6JaDWAONanvBFjMHs6lDgxQMXKg+eWU3nf
mrKkV11stHHg4mVxl2lFSotAT8BvEaayMNmR2m3zMRR46ew5qjE/WVUI/TuXZZbdYceMyu9IJ5hf
GySdwnL2qsIfhBfj31QkMQ5JkQ7QIqo6mrGN62tlL1HnR/Ud9X5UxJfFm9RILDmnhgdp+zc2/TG6
/5CvgzQScp8o7YOVYol28GLMojZm50VGaw6t3xXCfctaKB5f/l4rjQsX1y+6wiieIDVcVo5j7I0+
Ejzq7MOwm0PrKA7d3jlMoQ5RC77dslDHZeEfn+0tZwVBqWoBOgF7Q0D/st+y0AvIwdiNj2m4NQq9
Qid8sjqyeImzrLZaIJc8yIR4b1BxpvW+T3332g7IzXysb/IS1NPECSEKVDx0URJusauu3Cony11G
jwI5TpFUXlTmjV/YOfSC6UEzOt8Gd8rlT7kSRRA9MJ2k4Jh4FS3Wapb5jGlVvL36Ad8xva8ZJG7A
PnXZyorjA7eHbBhRETXfZdetR97ttQ13kXzGUCRIwrb2ni+bWFnIiYlFCFGsiFUJ4uKI2AVY+YVb
+zSe0Z6R8UZEXEllYAm5hRJ0Bhfd4qoyndIUc6o5EOCYQSHc7yxSvVUpKQO0gnOf2vLl8tJW3IFa
eONBLgiZEyyfRsdSJn1XNJ26f39rzT0EVndIBwLD2iCLUNff4pSh6ArEAOTRMI+7xF+XrMjsGjkO
UqbeCqcyv2uG6Rm8OjdE135kebc3GAqjcmtgf807wGeDAgr66SjWL66YXFgWlzlef3VL++vEJew+
13vtx+VdXOl74hlrQUMVjWZcNsv3mFsJzWxT3P5KyAE84cF8lDfOAfzW+y16s5UyPWyhBqX0aUFc
uSyc6BlnFWbRkWm0KIZi2kjk4CEYKjsGo2A/XaeezH2hFbavg/9t1w8Fw1iEYWlH24WKXJCDHebX
ZJW2cbDzYtwqPK8cFjVsAngIkiAbddRTj5JoYLpdn9EoF0A+Z9TbDW0jfMtKN55R64ZUJoQM2Tgj
sC1iqSEmJDSqTDS2s9fYfMy2JjhXjgcW86+NRXraSDp5nspQYsb6B10ck9wV15yS6WVI4nqjTLvi
rOhoo/+rai4UBc3TrWt7otcduiVROXe+aKqDlk/7y566tmmfTahz+ilN7d1KVmZikoh04zfaVqmv
k/aHXtJpIyyr37o48KhcAgShMF6A7S7uGaC7Y6DiewIhQQFhpLG0H3kprIAyXW/9ycial7a05J3D
vPzX19eo5o8wuwWFPXs5B2BUIh2SaSDRmA6PNLPuiT0GI9+SMVn7Wp/NLL5W1aAcKPOZRE4BfimL
/2bVJln32udS4Pu/g2jn4XnuyEBAz0EiDN/dkplguLdsv9MCZL+X92wt7YIRTG45Cg5/lj9mRouf
j4CDCKYHKoKlJMyDvsbjHSMcu+nItoQi1oPmJ5OLDTQIo3yYbTxkrtJj8UOpDkyYFMnDdP91DQX0
YwEghVI9noFIE07dXtDZMlPEi0hy19c48+d+Y/Jt5UvBgsp1gD+G8y2SHegXgx/R5U7UQDQHo7zB
MGd7Z0upYdUKKg8WWtxw7WULEwZyu9ZQ6hh5cteJ8Slu0idRdF8PrZDM+9fMIuwxsIDwQRvdyBSp
L0BS2BdAL2NiasPp1KYsggRFCRNIe8wLoJu+2LSkt6msVfbBruqr6VXJadh+v6uAFtrygLWdQx0F
w7nwOO88EbCNOs3s1IkE0CS7kaXZvWcAk5LM1N2IsWt1MMBp4W/wCIDDl1+pJnbN28KiEdApUMZq
MxPT+U2BOi7gg17yPma5+OXoRXoNkhpA+nJJ0pe46sYu9JppQnPayIW40zvXurG0OW6CztD08usf
GbmYgmqh+QLK/MXmOxCrS/M2wVWgj+Axcn3TzX29/yqLIQoVMKOo5kFwhRHixUUwj3lB2BjbkVsA
65eW0DzI899gk6MAVFIWXnap1aD8ydrioBejAWpllOwivWpDk3ohc+XxsokV0IKSGUCl5y83/1ku
aw4V8bIBNpqdIiBoDiPmamx09MtQe9nC9K4kzifGFhe23gi8sRsYM9zrcRxvO6FfaTGYS5MR1Ixp
YBvVx+xs5VYr23jiwYsA4IzQbxC9Q6O0HpIrdyjbXc8m/X5jJ1fSKzQ5QZsNZB2S5iWtBHWkxyEw
TyPLDCZkztBtCPKP+mW+8TAalfSHJNAxKLj1Cl+LBShqKR4LVTNelhiKbGxrUfU0EhY4Oez7suUQ
7NpinVmD8yqHB64Wk8rQ21Cb/CnXsvPJAXFnTdFG6zqfTexDbz4+GprfxpV+gBw98RvBPtLB3Sqi
rCRfDkBWBE0GqI6czQ/YFkooCbo10UirPZj/VNg5UgM6ciUQoGYX6LP4eflbrngMSuGYNEf2SlBF
Vnv+abFOlrHEKUYn0vn32vkZb9L1bxlQvvTZgEsrowKnbTQxa19D8D0etl7faycbi8D4JoCzSIGW
l/hgj7HEIKcTVTv3ACa+vQ71vRAYyb28s79ND5e3bPUrfbK2iIxTnSTcbmAtxZQFNTAqYOo7q539
lPyOUUImyftlg2tPRzQnUbsDIATN0CWEIa5BicoGlI67a/t6OOCKAf1AMO4IJIMAJMju2MFJw8tG
VahY3PEnNhfXDGFVOji1dKLcqLmvp3GYcxTW5vJpnvUDq/lGUFk53Cg2oRQEukFUe5f93tYsqZ0Z
FY0m65pN/FhnXYDMdiN1WYlcSkYHJLm2B+HG5dkWvWKzrvHKpew5mZoga6B31vjCrjfeUVuGFueq
Aj9KybScRg2bbzQy/DD6Opzq+Jgm8UZCsHbCkB+hgQZQPuolC1OWpel53TAaZa0WZNWD2f1z2RXW
Mn5EpX8tLM5wn5Wjm854smdX4iG9yUKV83eheLc3872/33npd59tLa4wxpqJ1BgtwINm3vPSN55F
AYXN9DV+T27HgD1YkJ0H7M+vD1t39uo3U6V4yCvhUlu+NmxtwCjsGONlCI7cYYLMXj36LGvR2803
TtfKN8P4EahQMG8LIZ9lyaDM7GJswM+O0Ts9ohpIctPi6y8bDMLgtYHxPhcrWqRUVa6D/6FHA0V2
QKXTAUVWfd/Kr3K7qDwRXBCgaADOD6+BM+/LxIwpCRLlOr0rhP1jaLcAoCuhAZEPeEhMMKFQt2wF
uXOvV7xSNYksrg4ooeURcF5xaJvZlhTQ2lVyUv9Y7Fpet+0wT6gOEL8Pm29i1x/1CFJbvnks7jbn
LtRVsXD2E2vKTT5djny0+9jtYS27kj/lvj+qY+VcKxnuIthqIfztZV6ytvhUMyB50jNgDRPYO1n6
4/fiav7ZHXioPbQ/qyDZ0XDYW0G1t65NzJrre3bsd2SHv/GDks0B6rVDgPQKjCV4cmHoYHHUM4KW
qOM0JBK6vjerKQATy0Zp7v/5nuhJKS1G1eE93WHXToYBaDK15mFnQ+DiCBGkPcSQQYF31IbNxvhK
coDsDdodIEjBdbZMRazKbvuiwnEoAUC/ByvnzCBj4tqPuIviyB0Y2PVFkhtgm6z4JvffunUXA1pA
ZgMGu0hNMPBiAQqOHaVWjkM/eRhZ6tww0+iH1OyomKT09dLdQCKsfkf0FlGgASnSWXWDCIt2Dfrz
0LWwXvO2efSy5sflK2gtBKB0ruSkAXRAXDv9jL09xCSjMAH50zYQ/WSEltGRwGjzrWOyagrVDXw/
RYq0hFVQkeOhS1G7y2XiT+30zrPiumuHjaGhVTNQNUZCBwwHiHtOV8Q1YQyTyXD0c/fYmlWYoBcG
XMWGmZU7DTHzXzOLeIbXfV1VMiXRYLu+AK03dCxCKp9J/PD1L4SxJNAdIf/2zlyvrzhARMK0gVWz
78ToPVi1i/2Ly91lO2vAAEW8hbEu1RAFRPR042qS9c7c1nbU7sVTfCj2WcibYOz36YcDOc0xsN/K
t/JKxdDsI9d9u/HBRf9HoCkr/lz+LWvfEFxSqCarcdMzgWpPuhyiti7F4Kcd1kXyA7nlg5t4G/nX
2vlSSmOACGAmAFWw0xVPJWoZjZU5kTaTIyvT71lXfhmo7+J/agYZhX/Isy1C8dDNuihQ20Hqs29L
4hsF+phz6dvtFn/n2p5hCQBHgawDbBWLkyyzyR4GsC5EWsOEn5cC7dEaFEtp81WCZ5WZIMiC/hEE
angXLk6Yk44AymhIGzoXiq4NA8wDChzWhj+uVeABIAKPhCJLRDNRxeRPd3g3IvUmtEV2AkGF68qG
lCVvOhGK3GAPg964YQFZhJBNs9zPDcG9LoY4BMlefKClLgE3MboNSb4Vh0FtBjJeGEwDtHUJsG8A
8qjnmSOJqXqfZ0BGzO7XHx3g7IA3AsCnRpAXn9Ehg+OgZIc7xTU/IJL6MdgY5Pzy8VJMewSzFgj9
570oPoxxn9p2JJ3kg1bmT6tER6PQXi6bWdst1AWVABx8H+3Z0w/YkM4FcRm3oRNoPgyT8a1wtxK9
FacH+AYQEgKCE0iBLEygczG6Dc3sCOWdx9bKvpsT9FOyVGx8+POqI744huewWzCGzTtdCgcpcNID
BRUlZvkuatsJipzclOh3+UQzX4jDjrnXX1NLe768h+fXDJB6AGuDQVCNap2lWYaG6EIrK5LprV7d
jHF2O4DbNbe2Gl4qEJ3msPjTKXINDFjgYC9du/U0VFE1YUZFdU8pgjz5Nunfs+JXPekb7rdqCp16
XNHI5M6qLs0wVHMJtaLIinPADwff5H9Y9ca6P9AQO17ev3MfxLI+2VpUW2LTm4fGgi27nd/Hmu5H
Nv/8uglcVlAPVnAbsBUsfKOKSaGllgX48j96+scWRnjZwEokBE8fos1fzhXzbHat8QSOl7JQh+0t
2ZNjdWe+pIF3MMM0ah+3noVre4ZSPpCh8ANUMBfxvYfAJ1xct6K5lwdjFI5f51m5sajzkwsqJPTs
0F3Cus64HSRrRDU3lR05WXnlepiQl9khZt3G/buyFsy5AOeNiSEbVI6LtaTJbCWeOVkRxuPDsXj3
mqfLH2fdAEE9W5WIzkrLGKJwUwCTrEiUs+LULz9cJ95w4pW9UsM6/2dj4cRVyQe7KTsrMh0zpNWr
kVLfJVvjJ+o+XUQAWHHByobZfkCg1K/4dN+OwFr1/dRYUUZS3xxcXxe932PqvoUCJ6USXrA14r0S
3U5MLsJ3VSIL5RY2zzX70S9TDvjF7D6nSY4yFPk65l/JtONvwITQfrAWB7WMkxbcr4ilHeZC8jRg
6V1CtwbK1/zBAGcJxroxV3B2txa6oHZqT2bEOTNvGdRF32pj2KS3Up98+bFA+avw/YD5YZDx9GOR
muncG3oz6g0wS8i9Amm6Sk4STNK7LVD6iv8Bq4Y1IR8B+/2Suow2soWoco8niP2OiSG/pSSwvI0r
dqWigNwKA60IOQiiZ82vMatiQ9Pw/vB+1FfWcTyKoNvre0hl3kFveOMOWlkSmjJoSAPCgbCwHCbI
SV7x3nXnaBxndsO7OQ0Nbhm3Q+Zs4dNXTKnpFsxaAXGNu2hxejtpNODnmcaoZnOvhYB0GwdU3TTX
72iTf5UdFw6Ot4aClyplobNd7PQJcny6HKNqTCCEgNS4q4PCKfeXw97KHQ4wEebhFBIHdBbqv38K
Fl5JO9AN5GaUSaAjpyegqPxKRnr20tobIXxl/05Mqbj1yVScjsZEoOcdcet72h4sfmTDz/+wGjVw
jIcLIN3LpwZwgZiywE0YaeVgAZRbJ1YBUmFDvo+0lV3AksnAzL+dxOlXywgOwDGKMO5vi+YMGuGw
1EhnWhoRxEqewDJ8LOP6dynZcZy68PIiz4LtwtTik0H23UvaHqY4+11AkNLOXD/vjsT957Kdswio
7Kh0nJpotaJidvq9qFc1knWpEeE5bF9BiYVfVUXyVek4VdoBoQo02NWkuLucyeREAKw9symaleTr
+OQwFujW78tLOXM9xIi/9QcU3xD4llGialjS1yMdI1s8AfqlQc4mM39dtnF2khY2Fu5dGFU9Gzwe
I5CIpUWyq7sPMqV79EuC1N4oKK64gEL94lUNfn7MiKlP9+ko2RCDLtIE65kt71q3eJi29Gc6p4+6
Xh8uL2t168ASqJiPQGu9xPywNIegK5g0I68prduG1/PN7NTTD+YkW6bOVoURDBQ8oCgAlzi/OCqG
0fM2GY0INGRXuuRBPCWAF/12zK3TeubasIRrEEQ6ShsM03Wn+8coI9J1Oljq3KtJmjub2/sv7psy
AU4CD50lxUa4SFKEkQ2DQGs/mjELd+fh6Zz6c1ZVN4mp9X8u21rJ+EBGibUoUWMPSfhiOb2VDRlv
jCjjFuqYnek7JSCVSZrcUYs/OQ575rXdfv3qBekCIP24nTBaumzRTSVAyvVQG5H0pEQ6O0Df3bXa
gMRsI7iaarMWWZKqICraVeDPkFScLtDrOqMYrVhXg4kVCUczgdi91nMO6u1cjtq+K8oyBWScVPO+
B0GODNy0AktT4ZZOcT05lTntzLwj5TszGrs95Jrd/QCLZG7tHVeM8zVtuuwWb3eh37h9UU4AtxnD
fEzjpPQGv07aotuB+JXQ4PKnOytIqKgBlDf6g4qZY0m50892pkFrb4pysyMPbuWy28nj2mHQq/SK
pWOxI078MRCzOGgF3WI4PzsHqKyrVogLoho1y6JO5Kc4AuadrjFq1KRdgSe81fGbLK2vLq9w7VQj
kXHQyAXbKfpYpzZkjRJcy3DWnOzRQ5GgsF5j8ZpP9sZOrtrBQUMSgyFnpGindiwbhJWsbI2oKLrr
BNwmnhbfDt4YEjvemGA9i4k425iORT0ba8KUifrvn7ZtILLqwEhuRG6V+N14XdEHnm8drxVQwamV
xcdxx0qMbQwrqtOaH5sPBSpwDsUue90CkZ7tHa56MOqZ6smIO39ZczZHVGA9WelRTiRm0MvYClo9
f5mGtPU10Va7yy6x4vQ4yxjmU1oaKtyf7t+U8K6OwZQYZT2Ye53CuYNmwt6deu9Yifo+dZPfaKaX
1y1PHi5bXlvo324S2n/gwnEWzpilE8tTi0yYPS7fMNt6l+n8GOMRHaSm3IjKK4cLyQ3Sm/+1tcyf
ckWAEncejnbt3kxW8YFQ+lVHxHdDYRbEqHipKo2A043MJO+gu2tMkT5HOnufmyfq7C/v2DnaDzaA
1ERxFo86FOoXuYYu+ylnmQ4b8nvHQRNM32v9zRoaPwYt9CScQ1ODEXrrkb/2pT6bXZwxbgHTVWcz
8sJYZH8mirg0Dbm2Gz1R4LquyvuNda7kb0BnINn9O+uM7Op0LycbDCTVME1RG4KU+PuIYjpE4fg+
PSRXuREOz+DhwahmxD+SrRramqd8Nr3Y4lw2VR+P2OJyToM4eyTlf3BF8IOhR4bjdo6maShpssYR
E7pXOX8wmsJ7JuZUb2TA58Rgi+tEbfGnuJi6Wj+mnWVH2rH6R3szbrtDsmtvdBJ0LyPKnNOVfAW/
xdbq1lwUi0ITF29mNGyX6bAYHQ/d+9mOcMlB90t2IB/j1lFv22u9ae/GeAaxNRffhKf9BEJ+A0e0
8vUADEH5BiVw0Fsv+62GhH74pNkjMAVZoEsNZRV+ddk5zy4clSV8MrFwEKmnnQte2RFQJXJMEmsv
HR0kPPVGXN5ayeLMmSMXxZzjWeGm9q9pavYaH7aqQ1tLUef+k4/kbl02WobdUiBzOyivkzwsDy4I
3acQMBpwAPdf1hRFEMb2oQaOsV0IUi15LexcDvHkmWPUzuMzydrrkW0N1K35IOIviPPRDAFX7jLa
65B2R3LijtGog5SWsqhL2V3G5XNlj29x4dWBM9rP3ZSE1Mv+06YqgBCOONiOl4+NNrdczYvhH6Dn
/Qe4vCqYWz/+Se6NwPQxt492yUcabZUTzyt9al8/mV24ZZK01GtBxgsoontor7oPJSgxABQ1fmxX
+lbis+ofo0WIJZ6TgGulAfZvAWNytkRYpZnmg5ciPwqzACw7iem1V8r6x9cPnppYxIyvpdAFixMx
xVrcQMBsjDD0F6COfsQLP9SKLYzgymWHhyJmBZAl4yMun1J1XuemM6N2kDqj8yHB0dZc255Ixd7q
tYzvQBzAjY18+bwbpfhyUD9QJCyYIFvqSmhTIuhQFGOkJ5ojMOk3tNWvNmMt9bk0RhKmFs2TqxRs
4abfNoaUOw50k3bTjCkxj3nScHOn07Q03tBVAMjj8taf41j+/j7cx+jGqPC+vJCpRLma4EQpfYTu
mxMZe0wbvVYHb+cYO1/b2X6Bv8wQs3x5mL/0BxkMN3IT9boSsbBP//6OhZfnGrFwnr0xMuVTIZ6t
5LnfqsKaK859YmPhZwP3ZCJL2LAPGFRigfZrPpIHGgCp/2j8UgJbZGc+kye+Yw+xX+5xpskju/ZC
1J27m62i+l80y8l7++/WAxqipgvPidLaruAkrrH1MyCPEPniIQtHgFFyvz0mpq/UcdPvOjbeC+Ww
5Zfr+/2v8cVj35lo3GUdjKNNJf60e3VNVK9xOGl+80J9oPqhJ7iJS1yzqkZ1FDUMdCOWIzv5UBjS
nfVBTUQHBurtg8OCSW6eupU71nIApQCCWk1ULmd0JE2ndq75gC9d9/7wVD2ozVVjQW6CsSAFI90a
C1qJLpirxMWnVBIBQV448ABFOjxZ4z4yDCj5ua1pXUmvxP4arLjrDJJvZCsrS1QVPDS60aZTEeb0
ijdQjKmZVgwRmJALM+inqjFASdMm+8sRYmVdqJkgZNrgAMMLaBEgisZMhMiwLrPEyH/R+oK0N615
l3dbPrm2IrCLokMHCAI+38IltbmvczvzushMKzilSaA7xVPjeHk9Ky4IXgFFkY5WDC46td5PqdEk
MMjJCruL8GwkTuAUpez2CQhiZZB3hSbCy+bWtg9rQeEJiQkG1RaLgnK4k5et3gFeH/Ogk0Bm+RyU
EseBN3qYgOR343udVzSgG4i2IF6qqF0rjunTBVYdJv5mu+rwxHL85KY7uFdKSG+6qg9bFY3Vvfxk
auHzZlmkXmrILjK81zkD9zK/7Q39cHkH167QkwWpX/HpiyVjnA9uVoPP5sm8To7OTfnofncZaOGq
lzTkh3TjHbdyTYBzHrO3ePIr1eHFJ+sE9LQyz2sjiHyDjhCgHB/0eujud9bO4Y7pm71jf91N0MyF
W6KMAVb9ZfLca1wm3iDglUn9HY/LMMv5Hcuhkq1tJZQrHw3pHYBECiWN9+piebmAGRBndlFG3Vue
DHTH7NLGhAkw4pe/3MpGotiKUrlibkcNe1GB4jM0liUAuUi4qoORp4eaOG+dKT5KOVwN7hbyZyV+
4FKBghdGtE0IbS/qNJOrF4Wn0TZypu9Ocz958cZ61m7szxb+Pk8+eaLhVvUYe7CgaA7m0PCzPb0q
7+dfcRjvQXjqD1f2L++l3LpbVldGgcJAIFYfTW30J7sQIuPZ6DltNDWZP5HYH7VqIyFY8YqTIvXi
kPXoNjGgLO2oLu/0sTnW5qssrY2jvLIOTPMh6UAhHKSty9jL9VGr86m0o6qXjuu7s82O3Sy6jUbk
it85KtdWJXeXgErmdLsgZkYgiA4zSflhpaHldb5BOxCn/cK52Ni3tSWB6Bv8sCCrwsFcRFunrPEm
LHI76q33Kj3Wzpfxf3js4lUEnRtAF9UD+3QxXcMNXTMB/RpLFAEL6k81ANH0wRwhGiCNr9c6YQ2P
P+iuA8O5pAesdDziYylR5PFIDyZsSoN6HgrfqyCUfDk6rHmcmn1EQVzNOC9HtqAiH9tGDpxWMjzM
OpjF92O6wRu1ZoKqKWZHTZ6BZv5074q5cd0GPGIotQjjqDLSYEDOfRMXTrOxmpV7HhV9UOUr/i1U
oxexribFzAWQwfhMeqC7j63B/dlFhR/0fZf37awPCYf4bGmBkGl0NNmHUVoRmJbnUDdZtp+BrN5b
GTSeatOdXrtucn+Os75FTbG2nQ5ISiwUqEEdtfR1M3WZVWT4YiOhfh5D2hJ0hPPWnMHafa/o+/4X
mQOx5UUcL8zYtpFXWFEP7WMaNPfjDb1q/Rm1q/RtutE26jprXw5zpYqcHZMcwC2cOkksahLPSWZF
qe4EmsuDJnsV+YPo293Gh0PdBn/W4smH5g/uKDVwA+DWwiFF7Q7jjPnxiNrcDc1Ke6de82A5kD6I
SSX2SQGBgiQp323RPQ1xnYWy05+EbjzJmd1S4DgCAJZeuF6FjTU/6LU+Bdxl75ocXm0p/jHn0Q6s
sSTwu8Tx5YSme5XdVG550Dr5nNL+pvGmh4Z2j7Swbk27+SHn+Bd4ap2A8TY5grgFrBCMgTKuZ0aY
eOIgivaWec6NmNw06Cr+xx6yVzIAcZNO6VNKUaxP8A+Jo+8dI/1ZtCVHYKosH5WiK9Nuj3FPnusu
noIkG+5A2yl8KBLWO2aOISsnGbCc4OuCoSKJ4xHceF29z51mJxLNCoeCfLjCjHeyG6dQJO61MRs1
xod6ZCxSL6EyXkN+Axrx/tw2s59LfsUL8Wsa7OG6yIzbBmTWlqX2N4OsewUiY/zsuXhyY6mHjowx
whv3mFLD1eTdVCVzHzXeTrd5XYFJaODtvgQK8lc5CDcYm5kPAUml90NvmPXIyuZd9wb2jMpWfEeE
1s9HB0I88b4DM4ovcpI9dATKJ5q0fItOETNAXtXHReLrLB8CzRyOEHGAJpQ737eyupZW1fi25gT1
kIam0z/YLvRiFe+LV4Zz3AWFPu8asJ6M3Av6/CdS74MGMTcjqf16zENGxY+inA9ZAnRP7gSYTj1M
MTn03SuTEG2w2p3IzBCh32/0NugTL4y1NzInoRw/rOYjkUlYEvc9HumO1ve1wQ66rQUlw6yW54SJ
NX2TjN44VuOXMQoiFO1sKGlI+MrdYOqveAMfx4R+8wbnT8O1bxbp9pOn+xnR9lD1ADtAFRpsvI45
KNcG994q4vsq9m55V3xno34wJ1zSmB53qvZKjH/6XPNj9zU1PGitINCQPOyB+SKiv8dw3D6uvCAj
v8rM+VYOBKMFVh4wmhwLtFPL6mdW9btctjuNZz89AojsmBgQijMnHzfcviJ1EmKajwWCZ37Z/9bs
5oDMf4+LeK+1cj929Q13bnqzkH7L9X9iJw3wzt6hLxBORF4PWbuTGCDyCSQEieCHBicP4ulPtJKH
xPOOPb2dhOdz0MsBt7ajlvhGreE4uoYMIV2ps5dhGgPEbPfOI9DKDGuWZe9VbnfQVmN4BLhp8wSu
ERSmWN4MUCvWnCcx8OFHzRrjgeWVbQQc4OZv+gjwUDDDe7iP0Nk8tUNpQNO08dwjGyXOW+8VYjdL
bb7yGtLeaU0pyzBtZnRs0lzTKgxaWZZvUkyBk56z/eRm5Q3wb+lvNsh2b1CteAS21vyWz4W9T/SB
P7exZ/NQSuN3YvXf5rkPhcGOEO0NNZt9S6W+p6m5N+L8OOp2SOfiQboeD9g0HayxuUrs+kGO2TUV
zq4rm+uqbX9LV/9uZMmNizppDTp/RStX0fpbPzq34GE8aLa1j0sgbIZWf6kJeS+GvAkgLPOoFfJ/
OLqy5UpxJfhFRIDYX1nO5uN994vC7e5BCwhJIBB8/U3feeuOHvssQlWVmZX5HkX+v3zlt25a7sp5
L7A4FpWNs/p5XzuHLEJnG1iXRrWaZ171herfktAEddqZ7iiTGa3BhJQ9ZkKQ5WnxluisqxB49ZuF
u4yVTpcz4nxdBStK2QTYKKzSIfzJbMlPS6zYfa82GK8u7CHueVxjwXZo+dyP+IZd1gzZtBxZvyFM
R4aPcJNawevOooIu8Bvy576SydCK3D9AVbtWgy/+rqr7u5lyrtfSdsdYB75Kx+gvZ+NjMKZd7Yb5
xSusT3OXP0+WfGehCGvmyvMqk7wayvUl6pLnmIpniP2OMO7ITzIcvm2ovtIg+w+LUzBTJ0uA1nhH
OnqPTLo9n5d6w+h7gC6BwvsfH285xeFtabk7Gao8JPuW1QYBbRUmFSQUdmlZ0QFGkoLCdDZh6U/U
D+uh5OrL9/ItW8yvaV82Pizw0H7aCQ+auIdHcuiiuU6WXlZ+QTR2liIkl2wjQobirEr37cehElZT
x0/TbBFkW8IKOemXQ7TyqEkDf+sSusEf0s2N88NwhInRjL9Xn1hmN5VWPkWRHGzjcF3mFVzPlhkp
ila+Ez6k53hAxvIIk79qM0Idok5poN1ZebundGw23FGN2gRBraSypmoebljH+EXSPW3Hme2NUXFQ
b8D8m4TR8iYWnLYq8uNdES5RO5Hla3FsbCm0GT8avfORluF0yPlA6qDcx6NAkTmojvAm3yCh7o0f
rioX8/OGeLBDEHF20D19n/JyOdhpVZeihxaLZtH7PCkEt0QLeHOH8vAyzQs5J5z3p3Kf/0Mj/BpZ
Km9d2st7eHX+i1gW1F75oMp83lc8V6+UW14L597734SHcIExQ+rgA6VxmuwSuTbd5fxQerNXab/H
hyLYlpovSEqGVxy8OHHJaYsTDM/qvYYQFGGGSS7ggbSm+HK3oQl/T3QJAe2rV3t+0mRFxdiS0gFG
72Z9hqT4cRgnDfFQ+LaUc4ffT9Z/2RrNL9iuxqPbZfR5T/h3lOvkhgvNYPAd2tojxqkZ15HcgH70
5xXBZs0APRTeF9C1u7L3QIN8FB0IZ+SRpEt6MAP5sBvKwxxIGGnDu/g3Wbc4cLkORx7R7I5k0rfR
HrMzsRb/JtT7PIL3dRPHrSHG+72X5vB/czL8EE6uSYfrNi/XbxIzXBvhJPr31ZX5wZYjx0WxLVUi
8yfHZ1LB7e9vEjsFfnBODyLBeYWUhFxgXDghT4Tg15H8U+rcQRc+RTekYO4abR36lX2lVZdNaMAW
/+oIm54XEvTPO0lNtVuEcbkU7QQZZpwHzMEfw2K/uiUrWtxv3y7OzQXmnKza4m1q9p5GJx30+BrG
DFJZBnJtNOJ95cl+GYrFVnGJ4mwjinAHasYbPkyPJkYJZZnvLqOBvX4yx/wh6fhP4da55r1R135G
2VAinVpdbusJZlLvvJ/Qi8VzMN4aM5nXLrJZM9FkOPVzJqteGd9XLs+OZMD7CDoUdjmXFpESXVT9
6vFxRNPlyQZsPQxZrhrTjbbSYdgfNJSdbbcl5pLEKqpGr4oKh97WE1ZG2gCX4Jky3GpeQdGK+25u
5IhLBATcfNAOfchK15sAVievbKfjB6DmsIkCgv9h7cbrzosvhQmhLol9g5jheTDxUBup8jZhwXBc
p8y3axJjyRvyWngagmyeB4K+I/XRNwwWdC0KjtOV+o8+N1MdrTBe7maHZ3zhYTWvw3K0yeyqFTpB
FKY9rAOXpw0W2cVxh7/diaETPhu6AcEay8dUYSl5sPQ1W7sQ8W9w2YbDPfr9HCC1K8ak7gGKwoF7
JschK7qD2/q/TtMfnWVrlXC5t7NH01F0fxAizaEYLeIKyDupR1irHn/ztlrqEWWwdpP8tbX8Shf7
PVA8pT4SQ8VhshqOcLlZV7EfpI76NiM0ag0WjU+B4+apGLKsMpIhlr7r+3pzU/62jcMK0HTirJr9
r2lN3P0LaZl/WB/LlxQutUUThsE6QjiLIDY7b32DFW1cIgZxaV/W7agtsMg36ConOvlL31lzE5uB
Vsk6x7C3Itivu9mS9MnYrV7Wf3Mcwat4NhqbCEre8dwNhzQe2UsaT9hwLpS6AeiObDmRIfuqSDWW
ULFbvk9Tj+xylt7G0GNcsHpkhiZRAbuNlxLO/UbmCPqDclTfObLzuDI+WzBkLX6pS4UEd9Dk8EpB
wOexyNhYrVM0tJm3DAFisUIpyyefr/WoaXxZo72s6QqKIRkjmGCo1dxgbpdYBPltIaVat8OGWoYv
ZOahrARkSmgJ9vEwB/HwrVc9vQ4y275yu5o64gR3BByc2niPocctPR4fu3zHwyjPLpX6gAzb7oDr
pL9NR/R4lhNfE0wG6K6T9GDVTI8mWWWt2LLcphO+8RAK9Kr3NqlEiIzBdEPXmPgUkkiy8Yswrrxo
G4P6LQMQwTuyPIix8RVIxV+kl58BHXZnM8NcKt6jv8kYf5GgxFym4aMIWuc1jV2CdLoM8VZS4CpJ
g7iyrnMPMKHezlBx70j75Wn8MBLiPyHpY7odE5Y3kdUUTRlHzXTWBR/ZStyB23w4CL+Pj4gojw5Z
wqI72dOs7T2nZyrC9ULRC9w4hVShqVzw+VCRglrl28jvsS+y1WmIgBKYFNIHoQfezMqyBsDHOV7E
fa5Hdh4Yi+uVkBOs1fJ6UeuDmPafjKqlJivIAEX657gPn6IUIbt6abH//z6NWyMKU9tl+jaxuM9k
+cxD9SadfSXp+KljhGJTkvu62NWzHn9zuVN+ijMYKQ8uuYt5+qlLevEJPWLNxdTS01s/uivUWC9G
cNPyklynCRxtn4IqWPG16mDBwOA0opOyz14FyaXwq0FFtjdcdj/ZZl/7LlEVzKCfIO5S1WQzXw1m
u4WX8tFH7pXxGKmtmn9mawHWeQhPW+QxlKbF/URZ2A42/OqHrDwg12u8FVPgKh6WVxENp12ke1O6
VNQoZb5CR3iGA+lfGdOXJVsl8npirLSQI8ME3qyFgt1lnP7n8x2hBR1Bdx/YO7gRfztVYMzU80MX
BOIIqQhpdpngvmFka/KubJWB5oZ4RCrNI63YgjQbpcgZ0v+8oh51L5kav03/Chn7CuGcd6uNW0/k
N+IZ7kgYfNhBVCbgL1Bff5l8v4tg4lRPZGj7jNzMaXLQmb7LWf8T4dkCH8JrZccLM31Uwfj3YUzk
g1UhazJKSE3jidQzp5hW5kMaJEdwsUiz9/zDoRmjvv+rkvzEdXortZ4aJ7uvcXb/1h2cCyl/4q7/
Jxn5UwZmqWnm8daizVRDFt4HS/A+IVYZ+supHgvxuuUZwgl58bCr8QUeeM/aT1/5uonDMu9R1WPJ
ouIqaDDYXhIDG9a9jz6SfWq3VT/4fnzoc9rwfPwYkr2ocXLiZlq2HlMryx6UjP4VQC6rucivmpC3
eEquO9VX3xe2tmI9FCvcNzYdLpWm6WXw4mdK2NmI8rtX84XFMwDOWPzNs+UW0yYO/egaQ3DZCaFS
PGTGNXTsMFnAxKEGenLE+olp3OaiGjuFt0Ng4yqa0K5AlwGLCOi2Zh+vKMjIFFZsvS32/YEN+rFQ
xc/WsxN62yeOjPcKzyiUEkl8Hh284hk9h3PBUcniv5Hf/9pR/bBdXOW0LE0q8k+bcFEviS7anNsv
Mw1BtSvypWbzuifxB/DO/eDKSaIiZ48Jwq3Rj6zFocvlg1LLfRaNfT0ibwv3y1QHAXuEZcY9DJjw
ByrWJmB91HCxlO2eR5BN5Wji3RYs7S4xTSIKBriG395S6y8xQCRA+PzelJhFl2Hp2ngoG1VifOrU
dhr3/kXt5Q0bh+tkpvcNa/jY+JDiUMzqk6rwG7tOQJLQZMzooFOO6R3bXbfDKu7lGiExgOdJNYw2
bzVZzqZfL+PeYfWgvJ3mEK65pvhwO6YX2AvJ69YP/7aF/0H9ZBWIhhhO59vjPIa4ebEDjirJgBSo
dJwvpED0FkZKfPbYsD/2C454tGxRAobURW2XoAbSwccnuxuEoQRLXus1u+GTaJ1cu1p003Uks2li
6m6Z6w5wC3oxU/oh9pDV+neymMOO1NZxzLGJfyzVjEoI7KhJ1k4eAYeQAxMeXaL2wAB0UNTSBGuN
Lb2hzhOZNN6IDIdZbv1Fy7S/jmqJLiSx9EDzdNqfklwKXw97Vh5BndN6T72+N9024MfF3WLaQWvx
uWwuxlFChzG0WKDQqg5wes9azDD2WQqvKwDU/rL5LcnqMqfRg4Qo8H3f1vm8MRfYVqyaQqcadj++
G0fQuGv2PuhJLA0Ty3rB8hy+9d5xIE/5KKSqXIGFrLpM8cF16A7rOZ+GOnVQ1UoTp59yG1RNdATo
JAWP4ZKEVnzJ5n8uWhA9tHn2qMBNmTqIBIurTSXFBWE7zKJr7DWQM+3zV0/X4mo2n532Lcyewo4P
baeEfESWEX/CMk8coosIgqffXfB3YKAdIDMWyqNKHXtfDZofxKSTsRpnFIQSZiv+OLk4HU+GD8Gt
92rNm953dmz7kMi+BuHbH60GFkkht2jhGB7iF/r+vUdWbVprHwFhnSfoGW1A4HoOwzIMoqzDgY6N
H58I5fPBri4+AE3N/issR8Kj8YFEQ7pPF0UCOGcm/Y5WYobXdV+XJjNwyBsW9WXH2IVVTDWT1TLZ
MK3WzJfPblA0qSQ3eOL8Rsj95Jd1rBMf2U+PfUVR4yELywZxftN9rF0TDmwNL2HiXYb33TloiLLE
znWcOx83o2BlXDkJdHmS6wIvsGy75spO7cwCNjUlS8JX15fBdc0T+hbsASYgSjL3kZezf2Blxr4K
BwlPEOIfloXKLsUk1ElKby+mwMYVK5xg1RKuHCYDJrZ9M7qcHC0l80mxoL/HtpK+JqUIUCt9sAFG
X4ISA1EU2kaXWXCUkUh/kfitHbDN2q5kKmBwlxcYjBPRbNxCbR+O49FGsjyniFK5QXhn2kLka28j
N/atLH15KXOx3Jq1y9oBNPGtcLA/swoZtlSnY+O46B7ssq11PwKcR8ItB66QUKAVKVj/guBjv4qE
pt+9GKaXvYg6+Jpj5AHCIwZzgOxxOumuB3Ar9iBCgvfgyXFJY3MauZrQzW8GwDkhiz1i85jAy6gr
iq+RjPwZrbq/jK7DQAEN6dpMQmJXPPhtHzAIBupliZLgUGg3H8PQLW9jvntSySgfzrNJo6PxUdZi
oheiKkq3/yVrOf7ho59VXfa44nbQpVX6u/LHPLt1wGjqyaqy8ojqwnwV7heABvkVmIuvOw0DLl6i
YQ7yWNwJ35vnLvHMYvDfxl9j9qI86z7KFVp+7juc83m9wvFK1C4Iiv90NPeNJaN7RNzA/mIHpHBW
kbB72+Fm+gi2OTsXHvPmR7wvXVjHoSluMMoCRDDjt4ppXsW/BC5ATD9/jd02nseuI2+bK5Y7tE/d
ceg9THoV9CULgMsav3lWmDa4vgspSXk9UmaPGqHf25kEAg4G2PHvgKt7iB4wI1L0xBibigNW+Mxt
JmdfhT0I2Aov98vFu3z0Wzkfu73k97tcAarFEDKadc2rGeN6S3vvsSGYrvUS5nu1wVL/MPlpQKZ0
2YHcBj8EnvmjT9IVqR8B/a+T2IUptqQ4ph7pliULX5i2WDxIN0QpEYq/GpeoUhJvXWr0xUuPOT/0
eGFiHSBlHeB7W2gFpKHYbtwONAUXna8zi/R0bxGhVU5oQZwq/209/9EcA1C3L/k1ywtRTTJhVaJR
qwfpsM+cfjMb73cSapcqpwJHssjVASjT1ITci1oMCFuk0WLe8AYyzPQxsK8gOeMSw+DT96Y1OXmM
Hf9Z9Phr5oNGbOOyrPU2kyaH+KzqJnI1bPhJw2nBy6K4zff1bkjivfasANYapf44juTbUPFUhFK8
zp7n8C2LwBwl6YZvhvKGYiyFT5DPgdgF/MRjwD2xl9sxyWxXJwZjAJ2NaLchSRtooS4j9jUbgdiT
azB1KyCQAg1gbgsCOiWah4PbjbrTAf9X5gGrDGeXPd+v4Ti8ikKnZ+0lFDCw2DimgOBOo834Cduk
/BE7G8mNC9LwO1tZ/Al3PlXpcu9qFAjIjQc/XbuYqTO0L+aTQuKCwWpN/HPWZ2stixF9k8zOwZwz
jKPjut6lnfUApX2Rigo6THg7bUXSjgHmzI2tRcNg8mFXqRvXO3nOd42BJ3LBRet9ROo29iGVHJFK
qLKo8hubL9CJwtTcYgofliCoRLnqQ6znGJyQxBWNatBuqGf4DpH+9xtTW68Zzt5ikXKIwgasi08w
/sM2HavTaQgfR56TVhRwIayyBfHRALFpd8R+KG/TzGZ1KGbxqHIUvRqGYm6qYDDYqXaZhgLE6LSv
Mbg7M3xiFzkzDSKgBXbAOtt/2wLgdBUVIi5O5crXJa/cuqjpCBGsXP7ObCWfiEtgf1ZqsLKbKs5j
JA+6QTSh6PbieQq6IryCtUyjs5Rj0IEF1OkEsC7UB4U3vjQck908VqVb5GMPbS5/pMDgXvuEcHnJ
4JQ6A/cPJ7iom7AWmucHFKj1OnmDTAG3+hs7Ah2sxIRQ0Mq5BIRKEg/dD27x7quMuuwmCfSMzh2M
3P2quQS5k0YYeGcgoOysI8V1FTMW3f7Kyk5DTncYWYzbj1A0q7fShC0Wks3XtnrMcwnp7oUp4g80
GP25dCa9UXkKCFdgmxLdoGGwtVPqZQ9I+iDiLayGnKUX5HgsbRn2A+C4CG1CiGYe4LpcNIq36y4h
Kv8DODjylHhD64xM5SXGbjPmGYbOEO+/gMcFwuIzj/G3CIfUVnMC+6dKOAFdYpDm/D4DR3+TmX67
c73fb5MA1nza++SOWL2hScXk+o+ocjyEfJOXjThkWC5ibzn4lgb2aRYQRu7QVkXbCT3H2KRjN/1Z
Nj9PQOZ2d9V90j0xLGThwYcK+i0xnXzxfRb/Scc8vjI/rCd0wiMcnWqoHqY7ZNjIJwRvGUDWUMYA
dBf4r2HQDXyyMSr+K3eczdamBctqdC0AwWHKI56HPLVlRaIMoDRUrsPPZjobNFPCQXF1sfUvJZ8y
3E/IeMSiyEyD7bKMI3BSovvHjVHZN0XB8ydRsu0XXs7JdebR+jWm5SDrjG7iAQ9w8pjQPjEA1gF0
gRmIVN2NYZ9CsSMiTJUDC9JqFJ3YKlNGdDm4oBzHw0aGyD8AvEXiULdMvxOMYPIOPOoCV05r5pMe
N/FM9WDlTQh8u5l2DNs6k3rBRNqpoWZk0eqALrofz73/hYwX7GqgixpzQJsOEbMfO6XZvxWy4b3Z
Tdy52qb9BHBzUrg3902Et31pFpBc4Xzu9zVqlEG3dYXIAwB5sQDnPYAXHvRzALeKveoTdGmqisc+
orVB46fqVckcyIIwAdChBSF4D4p67O3yYumAUA7hf1PW9XEtwNY9AelFUwASyq5Nn6lurOGlKX8k
rBCHSvUcC/Rblw4IEY0sAF6fdf5UunkDCYMO4NxtoX7PyTA9T5PWR7OQ/MmAdylrPLagE3LAybaR
Po8fC5HqV64TO+BC7KELoOj4H7syKN5ivi/8kOqedTeELrhTRj+SBntg5ZMsREYrrEELfdmhJpEP
HkOH+4dCOgNWGlxnIcMoE3s0+M4BCGoz/DeCbWnE0h3DPUGfptZb6Q2/L3GEa8KjsR3w9d7gZSQv
8SyXNlnMk8Es+JgHmz8tfC7wYUy8VdoFh1/Cbb2Ll0zoGoaD7qmEzKfBIk530CmMCPet/8nU/kaR
wdXuYnrqNmoN4hlVeoZVQHqBSUHQ0gTMuwcpV5HEo1DnMtYom7Eke51EHRixYB7u+wWIRMagLYFF
zLweZDzFlcCYB/CqmEo4wCLBsNqmZWgtXV8Xj1CBuV8fF01Rn+Z5jl5RPOMIwgdh6h7iWImTC+JC
ydd1xVuCOBce9NpCO6G0uaEUP0lycT8X6n7MdjQDuWpNOaQHbfs7HWJMSPIDgx9o6012Qif+olhE
D+GcnIa9fAbNeSy2/RsTPrzsf9UpUf8XlDwevuULkx5gJMMpgAtMYFmIExkaWJAXSPrJ4eFRDRP5
gm9XiEd+Ges065M6pCw6bxj5Wh8UgoLC5Rbp5BYvew7Y0EAkFR+6SS8PKTyxWpYa85nGLGzmve9v
J8N7FP5wfHGOYiDBFVshruZGC4zYxV4YxM/HpgVy2lU97fvTPHTI31Xpg/FQRAaEn20pX8wwt1KQ
+3ADqYA1QtLgngMHTIHJlOF618Xudu/xs2lncMqhB8pyAyt/EWV/thyMd7CGpzznqACkgC8KzTEv
rXcgtFAk8ukkOW/naDgiiACsz/w0R+WRZuRK0LbDgaGGtPs55fkF+v52Rd5tHcj1kOegNlZ7jAa0
UX5q+mVrih4oQochNJhmXKT5X6uzqxmRmzDkj7ozre3YLXDpm7Dcr2iwbooNhkp7cN1/RwVnTlFM
H2hGnwIrJCbe8GEboN1BhNifaZ+u4b41ipSvo0XmbT7frb09UEqbzIx1Nuga7MVtEHVt5OxX1pHW
xOqQeBQStkAxUULjlL2zDuPA5kLVQCyOd5KBlnb+/hcEi5b9tmf9wYdAOyOyIhQZixRcrMdg2wC1
8/gu0eRmHVRel8HeZGS7Hdh2jul8syC2pgfHzmYMqzJ1kN8EtZwsvtd0/t76+FIAqYRixp9dH3DM
M+x5gu8OhAGzwxsY5GVJ+zeASW3nOQrbgBwGepCSVNBO/5pRTWdJUb57BvYemYvLadrWS44/Apy8
9fkbiOODp0VtWP+nWIsTlL1HdAAfXZg1QdSvjf319t6EM02W4h1oC6GB4lYezRiKmiJ0lLLtKLes
hs/pA+Xulyu4DdIPkmPt1QI9xpc7r/LZmvwhTIauYmlU22I+/1IKO9ZmALA8xCZ/KXI0sbjmLDG4
AU96mM477892z1+IGWq9CHfwOO1yu4WcGm+4O7IUHacG1rAmy1ECrKvyYnnZuTxLTqBrEFc8Ee+a
lKd8+jcWmF9A26BorcF3vsRLzaBVqWQ/3wNJQfy3eZhK+5hvMGSd+ENBwSVYiRzCZB3OYsS3u48n
pt9lhIeyzBExc09HcvLq2YnlIFd/KgDNoCorjVWW4OOXG0PKzsnn+OE9awERPDJy2LS7xV4uImni
jwj5aQg7b1k4ng3PgPqCS4iCETjdgsJTtiUFnUd/04VhGmz2oxPTYzHwM5QvQLZ+cWnAgaeB4RzF
DEgZJoNcqXclFEA9/yeYIwhluirQWPNj9qYopwPDGFrFfGnVFlgAPxqkODR4lpyAqbXF7A4DDd4w
1l0Y2I9sAEoD/usiaPE2RupjNtGtm8sHhXu7wW4SrOgUenVIayATgPTF4iMVvxF3FhhUMVULMmpJ
wE6pKO7XoXscZPcfTIQhhLGFQYWYMAfzazSZatmxxUtB6SxAOkECVIUt0zZkG8RYaGwqooF+9kV/
oHt/h8mvUTIAFbyPX2WXttZDrCoo+VkVgBLdHWTm3gu6LU03Ib810MkbSPrPoeC+8uBSK6jLH0hs
j96oUxoY8DgxffUQDQKu+uRx+KpL/oKDcYcaC2UlnXVjgT3VQdc9pPHSgc8hPy7JPjwMaauZs76O
lfygeXCzs/URiOYdGXdIlvj+35LBtyJD+sdFb84eQ+1dHcPgG5gteUKJEdAO6RvVITjIDVZc1DC8
SQ6ur8yWp0EsLedTM8z8Hd34rVtWeyV9dEJD/g64+cj3/TkcszdGwg9EqLSxyJo+GV5LFQGKId9p
IV5oGDao/wAMfvcny9c4Cy9pBMVLgiw/4PsM3tio26b0IRR9pQK09qtomoYWfO5xt2G7I/UTr/6I
DNwjJ+GTEsUB0puWxADWlf8qYtpuYfLEwuFecnVUeriTwGWiUt6yfcN8RejJdv5+E/pt0Anow3xs
cjJ9zPl8gx6umVfzxQn9EgxOxaCX8gnqMCs8RBDTDi5xhnU8Dk48jed0D2/2sPujmf5Ar/aXdvv3
OuqbBL4nADDBp066ttlfwJF/IsgKq0ln/6ZVPgBoqzFogl//wmLmHVrCJsznA2DMqy1uBcNnLvZf
Gw7Ig0KQytpud9EWvkmF/Bm9P8OXuu324ZkAP4jXLxalJwy2QNPGY0b7DxGsx1h8Z8mNzG0zYkSV
M2ANmFVFrr/fAn2S6pnN2SvIz7d8fjKgtjfy4MP0kJe8DQsLQeArUJb33kbwKyxa2n13OgNpH76v
8ist0P1N+KSCX5PBp8hnT9sYtrnnDWSTdbCd1YBFWdpjqhTLnx1IjYkfnA6rDj8nxqNICFIunn/F
LxryIeH+K7fkuCc3RQxxCLuDiOwGZsVISWQH6Yvbovwec/QjTIyvQFlOWGE4xYF2FebLl3zKrjji
cTUt9idIIFzRURDWchTPYdkBVsGge87ZAr4kLO/yjv+Ni85A9iTjilr1HK7B22zICyHd3HC2t0sW
XGUmrjlEpVU0Qs8x4O7jBAFUmAcmMPL1BLbkCPa3a2D//Ih1O+zlzkXRQqENlz0SX6aMYE8s/Q9a
i5c0pPxIAMPc5d7BbSrbXwIRHSWfT5t352Ixsi48++ABkN9MT2mNzjZsZ1C3pfsu9WlXrJZJV/cu
asLllpffwYj7frrk6WOgg7oo3/oFstklOU9Q5tD0AwKWK+ey8dGCkQ3MUXHtHLaXowl3dcu3f4E9
MTSx4f65p0+9Pvfx/zg6j+XGkSWKflFFwJstQIBepCivDUJqSUDBe/f1czibt5jX0S2RQFVm3nNv
At71BG5mD5otvCbdj13JKHn24vmr1cq33DXOzoIIDMkh2APTlajQ2g2npm9yStqobZVVPmhpFShM
xlO6xMYez5XOa9LGT6X5o6TvpbitM9sZJmuzsDojVg5DBVc6XXqQHoUWILbymzBS1GkKxfxvRrbU
+Nii5ThVL0tRHKzp7X7Q5e5GljdsMH6W/tOVZ2eOL9Iw9pXya+TVyRa1x+arUJZ52LDhIQOejjS/
wJ+DFRi0FmO1ph97RQ8YDhgSyiQ5tPx2kdVt1fyvrf5G1doutnJwRLYVdudrDiQIX00fn5dp3cRw
HaIMpzwc1/hWT28tZXerMrQAYvkgNPqnXgkDXi19RceeH3Sj54dLkpBFZoEa84ANMaWjGYrJZXlt
NR+gkcPIGWiVykCf5NUymw2Uzz3P7VbMFS3Pc4dYiMJytiP7OOvLk101T+y8eISsCCr+1BiHZmfu
mTfex7K+Zj9VmAg0jRKn4GYr9U1RAYe5ui8Y9SH2eXVerF4hV3+KxM6e5k3MaNGf0M8NBNJyNfw7
RbQ29c7ScuA+3Pd2syc3ioZYbhoxAi3ah6YCHauChrWHankpY1YXIB2KfIQlKcCNRs/JXI9kQI/1
A96QEz5V+jqqs4MvwYy+TYiz1AlMOAJRPcWDE+hOxxgRsWz5J+N7C9h78LRJ8Sdz8TZU/78KIepZ
4EKpzHycDSX9UFofrhO9uIt57O34SPzfJtWWaVObyiXR7XBIGTxlY1iaadjABa7uHPLtKZK/6s2w
k8DQfuZ62vZlShhd/9TygVp3YWF+r9L0lLbK0UXaWprE1+Lm0S6kD+0TCOeuqUIUz2lYpv11jucN
DTyQ+VRnfmqrflPKZRNpedDdr6NWV7ZYdrCAxDdU/e82ntgO3oyHzO24xDLOphXdu2E8sFusN10T
t6F139FTjtFClos6hJGabiylRVTpTk53ls53VOO+0JpT030tzKc0oLgofhRKc0bfO0Tdcp6TOTCo
AHJL0uomG5oeaf2I8Tdunlr7PkWsiNI8V87CVPZm1/FViR5bVe6aIj730RIKIz6odZiVIpyUHK/C
dVljCP3X3Pmna68V2wBr2R0Wp78t9S97AjcO0etkXBztRYNtNMC5mWoO87lmXJc6Au2pDaTBHL/d
1asNJSfPJs1Ph42g6J2DVFZPbYetgDTrWwmkBkUjrY3dw0lZf7YWasveKj9S5zgD8Q2o94K3KbZT
GNhsm6f5pWATQGq1vlShE7MsbO5FUW3vu8kNtDan7AsL8cNCJqscz2xj44JfmQQu+3hc/bxjbTEK
pES2rVCrWjR4185O1fA7cLHO3SFj9DWOM8koxVm1P5iccvn82m4SNj0yBCMGOd6mhYG1lr7AmcHY
iFc3H3ctidq9ZOYwKI+shvRh9PwE+L5Y24dpeZCG+iu0bjdLjdmlsWud6FYr9QF+E3vZ/F5aVGJV
fOyL6uzM+REPUzCnziNhdnvTMk962oaEDvtVbJ4xMXiTEwVxp78b5WfSmZ9O4p7GEReBG70IRv9D
oYcK61PTovJGlsHd6UNuMH+O5aZ0snOxDhFq8AhAWCXbVL+Xy0OQ3iEmttJshDMhk+DYGWdYz6HI
9lZs7owGhCfFIF5WGHWyJQMOUV7XobqWhOd7Za0wthDQ3IbLE2pOdHcyK7KdJodrGrtdwELD71hd
wPS0xfCqrvhzc+wosYndpq7i/NpG+gtQgc1zdhfBHf3H1SN6tjL3WrvDcOOMNDkAJr1cD3aaBI1p
BgWP6gwLahBcCPHEqDFh0yNrv+ZkXxoNRZ26d8z1IDIAVKYz3hyxDM2OU691e69GCx6T5KKZrGMT
9X4thC/skbNT53ipWAqr/Mum77H+hoV7c/MP8rleokYGxGXvRSW2i8KR7WxsZmdy+CC+Z1MA6UwT
eGgf+zNUpSfa5F2Y6cEGR10y/o9EZV9YCrlCu5fV3iCngFiEx1rFOFXpJshoM3tdw+lj6A+9PYOt
2AJ5yalTRhR0tJOlMv6YF5IprMUIXZuLsDC0T+r3lGUj+EhxrKm7tLRaBBVTHJdxXC5tPj8JCPGt
4vJZaWbymS7FdyTEx9DEV00tHxfU92ZQjmbJ6H9SPMz7h0Ixji5VZBKpB3VavK6HM2vL3VxbVObu
IZXJxmC4AAi7K82XYaguHYYe1gN4xGMFDReS6S6bBCZnLcWxaN2zAkGrY7yL4mxnNvRGwANlWV61
aPI6avpl1Z7YB+O1LZsl9Na3yugtgtVbp+wyDvcXXZxmRvO0bDeltzaDlqVeNmb4RRzsNNF2sJDf
eEUT6lVJ6hBvXsZKLE5xJkis7656I/XZFANnOao74t7OsDV7uvgD4ZHXPkH/G423oupHT5/wHMXq
3yJ739a5K2UeLmrtLw1wfGZ5bNcIyuJlAHji0Xum0KGYLBlV/qS58ZKPM9VZ6Y8Cj56aePPgbvTB
DtJF5ai4NxN3fFz7KCuijztkJeMO0Vah0IaP0Zpp3eO29kiS8QgUDlw3vUZi8kD9HBqW5VSw4wGp
Ig9zff6lww2zAnkyQSGf7IuCXG7I1mfK6mdR7Y21g8/ssZmGYzRRFExqYEcxz3V+NKj+tST7Yw3K
fl4IyimZHDHnL5yFUsPe1DlFQd094q6CE/yGCz0X9rxRJqzL87RrjfLg5t2NuJhzurRMscpD0qe7
sacaG3B1FXXyqlkGngwwupQDOEq3RAVdjWHw617x87be5KWDJ1Hz0lZsTUyv/VLwsDsfCnFNRr1y
OmNEanJ/qgS0cOVpQFsJm5K7SPtkf/NBRR+tlXSjZskuVmCJqzboCqP2mInbWra/U7rGlPgjPk4s
Kb5l1I+CG39gkp+hFJT5srGs4XXMl10epYepji+zFj3XncvVnPGsK34XL8dCPulIlEVOQSLd0DTL
50FRdrouNuPUbOp4uVbttLWEuVkYTrTjVUrabnlU17cBXV92EKwcDbp0T9OS70s794uOG2P6u3sR
E8U8C7v/UJP/R+0Ht6WjYFPpMLykbre181eq10DLV7BYZWNmjPaYDDpMFrPV9Uh+gaJCo3XwrqRM
lAYlVOt/Gk+1rJMNeDSm4pWJVx26Le4F2Yajkh4z81b36ROIx2aZ8GRlKbMNht+VmWLQ4O3Fq3RM
M/vcqZxMQusvvdJsqaHQJlbiEmJtZ1DlsVJzzxZczJM83kKtd116J8t0xG6GESikv426lCGe1msn
o21KSORiIeHVK/xx5N6tT1oVdsJ6Gtw1SFynfwBmZ76GSnMpxiJ5aTgSEFMg4gynQavq7LApVMhu
dK2d5C/y47vjrpsZxYxxvWJtqgOxyJgZhEgDJTMPUzScJK51LkL0Y4Dzdg/gO2K35Dpw0nWEhHeK
gIB/ez9qsbJj1pSEjqq/YRp+Za0YNTvUke/QTfhLy4CK0eybaFzpNSqYaNwOFWTH+lzbFWG3BrV9
Zq7iAuz+zphX/0WQ5vLN+AndIv6J+yogpvaZ7TMsA89/ej36k0UWoEZsJkvjR8JYU1haoEtn8ZKJ
VSjJeLDtLzOr1E3G8oGyYHf5ZNy6Du8eI2eOoG23QFvq7nTUmvirj6wP1s7ofulC8/fx8zpOG7OB
0lIFTW+87WfyLbPq0YnKl4ZDcyBWPqn7PUdESC4R9wX/Ql5fDGskMwhCXRu3jSX3pfIKNv7Iwoqn
hW33rYlC2eL/YKiRCnvrIPuYdmd6Cd5wD+frGaXF04W4FvXElUZbMNbnKB6vbkWB0jKm5iTZ9JH5
2DuDz+LcIIpanFgOdiYOA+F66zg0+Gvk40A/ykxrA8lzaCBudbP1RxglTyvzBvI+uX8Ul2w0H8h8
YYN2mj/GWfZElkrouNjRyuakDel2mbrDtLpvxCLt5rb8md3m4gzDiVsymNpqa0cmbzSX38SKwwKt
PunVVzVKsOskM86j7LfgmTNS5R2RAqO0dVtjnmD+xCamZYB14z6uVGSL0of0Cp2q2rh15JVd7pdp
I30O7kdcG0w1INxiDX1qYYfhaO5LBw9EUWLzW4OoWL6cuXzuhulttOqr0J1Qme0DhMteW9MvR0DT
Rpa5HWpehQbQuADsXgG3lbrbmXl0qifUenN2ZFAvDHdk8dOqA5tfSRv08q4Nmwj9TSjilTn7bV25
/ovCvSTDugAjUQtU54gICC5mdqBLpGN7T04HCGz/McefdvWS2DSC0yq2jDe32lL56JQbVoe/1QgG
ViU3pCB/9xI1QW8ODn5qbAIf5qxj1JG+pnA4SPs4NAV0nXiVI0Hl5ttiy91cXHWl36k1RYCS/6sW
U/MWWgI9G2+rSkIHX3+ymKGMzdP91egR22IuLMdUg7TNj6aDdiI7+08f1G+3Jx7HSh7MlnWiazCo
dI4Zni21BPSbr2xfmf2hP5uMRNpebAe+bntu9/h/w1Q3viOXSKReO+hyglF3gTHyLbEYBz1JebNe
e+h8InOwLqDhJzjNMWPf9ca+CstG7FbZUQm3nrYuYcxM0WSglI/7xGH0mAjmbGuwpPGDzF5I7SCh
0fFGPQv66KebiGHK6Hamp8lCobh7XRJm9drDQmdLUIniii2Abpgm7aWk/hvrzidexq/zPzmpXqv0
J4efax3dSwm9VIBwempWt0Gxire2Ua+c0O8rzWRVlFenFhjtlOdqXh9z0/m+G6gdt79VCq7Xvnxi
w20I1hmynCn3SNz7SXqqCiCv0lHPMT40YyrboC0ULnDmFK4iT6nNpd+4oaqU+6Go973yi2VmY+SM
SPIdTndfHYfd2tqUn1ei1ydPjWwbspDUc8DN3MVKLoaHbi4fBjHuUxPnY9FkJ6HUvCHykJjQLkkR
0cu+dFN0TMb1Jx+sZetmHVtQq7FkxufY94otCvspR6FRmgbTv7UyncOtksducVGIvw1t4sOp5moO
9pR9mEURBdSW1Iw6gEe7bIeofLVl/KTI6gV26dIW1Yu1dp8yBelzlctgikPMtYxA9NXeF2jwsGPw
NfvVV5kHdBWkACE3TIe7+ozAdh6K4idvNBqe2bfVGctFWpWbwl4/RlPuSV3NNl1OHZeWmvqspcoz
E8ubsg5MgKByHmK73ieFrK5TX5g+zEEZJP2g7dj/xSx6HI+QkrtpLdeXHGBbGatbrgy/ompnX67t
Pxb3jaGbaje1iDSvM3kPrRE6KLPKHfkKHPay+kc6ztZUhtNc6dB4mXJbTDJZ3UZE/qAv//JKgXso
/gpyHhg/Yrmsk54xjXXQK7nX0w5rmvwxkyzexPDZXtLf/XxNF4equhzJkznYjEvb3P5E9lpDgpED
LDZBXifl1lK7R1gIWNIlUra1xbAZhHnjTAuAjsrSmNHFbIh9t3B20O0nve82I+FvWSGCzrQuNF63
qU5ehFoQ39w5Z9Iavpq69rEZLhXrF0CeuG6K052H71R5qzs9GM3mJOzkXDg9w9nsRzQpBAP6bGYc
UPA+FEIyorU7Tw7chKJ8Y1Hwp2yEVH7TaKhbiB1cgHTKS5hkOCIWuKd72xihQifHSudiSfJNo/wm
wApenbxjVw9Qcbaq2yDbyY2bVg+IS6cOZ6Y7P8wqMAtfva/3btgN7KovFV56OvTONm+8Ddt6UbfE
3h8gdrhsKsh+SejA3PDUYOW1jTgcVOMjjQtWaqiPA69CwWRlMb+mRvXcaW+yPGu1/KTIn2SiQuls
DOdk9lu7ZQpOnywokM2gT58nEcoZPi0COZjottr2OJtndJYME76V/MXUF/H0mMjkqq14asr22R2d
x3FeH6IIC1BCVSUPLr4uzyq5A6RBrAUdTDwOxCxwwSL6W2MUWMM1jh8UR27r+i1P30fzvSz/aiNt
6T5Vjw5gA85OWWQuD1qUYHKnG47XfV4VPKo1J1+5Q+Hh7GW+lP31+MX0VQStM5z7dNzJipSVHnzG
M1u4imwi0yHrDqv5ohXR2YmfUvNAl2p2jyVzKcbkGolDvtWdlYXhB4GX0JR40H2IUYq87Bhj2pP1
72zdvzMe3Tk5gJx7gzaAsH7lFIwRFPd0tk13O9Pe4t5hM/i8aR0r6OZzBqoSA5APXm5zPFhXxBJH
wew96yF851ThWyqsIK2+I9woRN36qHNaj5ZQembiXLPWOizTq0t8iqkaocHoqDa/c7vdAbHgZKTI
daezG9HpvUjZPAin/aDBOs29/g6evTOygR7Ujq+tsXxKAQg4PqrERcTvWTF7Ku6nPnuZlTTMq+Wh
i8ezm1F20IsYpb6dkt+xeidYFlXv1dKIOaH5NQR5HYrFNO2JpY0mGWfq+Eg4S1M+Qd2X9H4wBQZW
DxCL1chuwhy2UBY7wXsr6IGaLtsnKgy+1I9oO+cqYiNLZ/g1A0uziS/YNshVqHlVi9BeKnL7841B
woVkFElG1C0erOexJFFiNKaHcZoSSkRQWChzDWaOTJZLv1aCxMH8HC9iW0WPriYvaar6zpRqWzxd
j42p/4m4f09h5FoE4djR/KZRv8emDmHjaHuxq7Iqi1mHEoyy4qvQ+9+0YWHLkBo7+NWWMLTyWwiC
8qJ/NpHIBrtYq8YiVGWZg2xVDr2jPo/Yu0S0kAnbHnToMcnFObXAHHaL64xF4cuYPquCJPORxKFS
r/dylqwljS9K/152eIjXVg3TZuGtzNZQrqnzrI4jOpY2fixuHEZJ5JwiQx8PUWaOgZK2RVjYzRsO
Y5t8Bmvdmub0oqj255j1txRnI8l32JDGpcfRYWY/UtU3fALbTnCT5dn6RYO301R7N7b9jr9kVxUK
vlQnLDDlV2v1bOGcYxDHKAftYgHPPWHH8DOk4qGPHg0XHTTN07+JzbUH3EHJbkVvZZ0KuUJBlifd
TTjSgtqAvfNmNk9cpyT7qTR7Ya+LAuZP/WlEgr6g789NRlPk2nLLKM6L+YJXY+rC3hbN31LPEruX
Aa6nx8rNYOyjVHcQh4lAgxw8jW9q3jBdNpwAg1KgRfqnipeRC3oKekV5wEGDhaJLL1rKd8PjLLL0
PMfOA+EVO6eoQdwjal/tZpbDB3TMfimbLWscD6jkPC/p5m63j/i7sjuZXpJDpDxVuvacztrDmgxn
Kc1DVid7jLkPjeb6vZF9WpTOLA8SICVyPw3AtnmLwXkpLhHEGKZnfCbKR6xkX+XdY2FGqaevE2sJ
SG2C5Qmm/icCk5in/WJoTDpPLRCDXcaID/ZLocmj2Wn4+cadttxREzALPLSS4xdTyGOUZ49dVz7n
2PEy0iZSC1JOKfzKrjeyESeM6g+jCtjZxM9yManZ1eeeCylqrAe0+AOj/j+4NUCNcrsm2qbT6QWh
6mVPbgjF1iD+CermWjQX4OdLgi0oNk3OZj3fprkaThZOPrNIf+pxSHa8feDLPAey+yHyY/Ez677N
RSZP5tKTFy1BYQYm3l0PHJVuZj2h8egvGf9Y5HaHypRPFgkOQq959R0FJYoasm22YvotEBdqdQ6X
tQuL7NhT4ZlZSmMWn+OmPHcWsUZLu7Wp4pOseJqQCWRxt+Iyu67JT1/aYdeb+r41qm2v6pCvXEw2
9f9SI6J1C+r0wMlyNuL8c9bbQMQMEOgTlbz3Got+f3kdjMy3bezPK2vCc3PTtnHo6sfMad4ifpwE
Nx0ZAiIoVDMgMmEzqMu2ShK0BCgEJM/aMs9NerM6AWmgUpDom1nuFvSXrojQhPR1K4wC12y2nV2F
XsY+V6N4vkvCJkFIEGgkz4fxmN5/U3Jnvipxx+jNneNWj8Us3tksgMRj4W5MGAHyZjOnoBFgAXP+
Wbkfw11Kn5FlmR/c0eNNm/5JwwpE+lvY3d5pprurIcRVBQZSeU1rwjF3W6Ip4QY0jLwIvulv16Ps
RImBhv7RqN2/dVR+2nvE2pvpIHClaOArNlZruOWSYbww1ZYLsAlTrKbxfbTqOq/qZHw1g+mxZf7Q
p29J8zG31d7obrlI3po++kzggxXewRzaZYm0kH5tRybAKdI5YnE03GiIfOXuNEQiyby6/+kihj1V
cpu7jFSaXZ7YJ6spfgmifF9QAJlCvtaJ/n8DCPIOTjVzNL3Ohhpm95Q2HLmxyYpa6jAPq9N5NdrD
Qv5B3s3o7Plm4Z1Y7zMg80q578VQoy4eoWFdcTagSoOoJ1hsJo62Eg7LXJYrwcd+SpBQzKWmFOSS
zLU/ouEUDFHMpj7ev3OtZ5JTioea4a3WGcc4qt8TJd6TFHMy5runqudOygu/SIpdpb8oPb7+qTy5
skJOS5/r2NngUv4/McQj+upNXU0QT/GM6efSGcYuZZQl5XLVgPFV4hFRHmNm6+l5iuz3WkFOoKhR
CpQsFHNSLEhpedFqY6uXeI57O1jNQnqCD0O764jlTJljT9uRkMM+pukDQsrgMjURp35vdYeOxm1c
xGd1T8TWzZkPDathU9a/+IkCLWlPhOwEuVlicUz5pcydol5jjfV0mTzltvrnMkTSc/T6WD2RzgG5
DzUzwV9M9kLglvlB0tEXnWIwTf0nqcPQk9E5lpxo+JlfG9v5LKJpT/AUI/Zrm2MHXP5FPER1c5Ep
pvjJObV3O9AynzLVeYUnNH3D0Q6yaR67/mo1zbXX4qBg6KxmuK2ykVwhGQ3/BLMTV5Bc47owqyhC
9ZrdtPFFkf1xGGDeq/ESqdNhysWZnPcTGclY3l3fdcWuMrunrlCfEgkYLnBTI4SqCqir4l7N+gsz
mOplE5pzS2qJb2gKsxShPzJeHcMUqxIfIKEybYY1hSy4L7ujGG/d0XUIPVGiUwmzdspNw75Ic7bD
1eneCkcJ+dSZsanppaze+hE2MF4eZcvtuSrK4U7Dte21jw3Brze7JCMg6BKRBYAmsze3djxi6wgU
nG8EvpxQD/aMsmdvWqjPcWUcWqd7bBXnw81IacD5zrUk7E8rGn9gkrerPlyTZX4f4/HUx/FptLp/
zIJHTxritZlS2MMqVFf3MgDqdmRDzTOdaE3HlMzyoioJxcH4r1R4GpxsrYKho6wlNtkBRUmDuBdn
+GEyCIdP1HdQTN40/GqYbe+mnuodf+gdQsHKZ493gz0dc9aURDky91BWtKyKiUG6dSXaZZIAu0Xo
GJP9wKIWpD8n+ZJ9eVGshMg6SbZkoVQPOvxdprpva7w86dm8J7sZ62i0SfTkluk3HC3bnlLXwmaq
Ld3FjMGpVzxflnPQ6vGGMP8ijfpO+TYhPPEroASD9EtDsU1QQcCTyxCJE4UMmK2R6eiFw2+EPiEm
KOP2C35zx0brK7PMnZUPR5ess7HriDqgZxWqcShA6FQ0H/JDpke9AWyT611sstS9hUN8nhBRjXm+
zDYjUmXuX92u/M7Yf2O1xEnlXx0NagOpOU+u6iXW8AgT88h069h2SViVznUq88dWh8g0jCw0cRVB
KjZXt1cPCsptgy/PYbri8t96znMrbn0GcJtcIfGmSodjvWTXBZSvUFGmHYaVkIHXwpY2I0zWyJoA
jCs75gg1zHue0UWPtqPVQr91xrQvGDXLQT1IE3ndyJ8VI4eDkxy7sHcN1ThDOhuif5hq4kqGnWL/
yx11pwzkhS0t4XLRkZEIPygbWM34Qc2ZfPea2LHpYZvpBTFi7lNikjCDMfpi2PLIybLDyv1q2dlv
4qzbeMDGVsjL2P0r4SLvkzcNmh17ayhGfUtBs7MHBDBmJAr/c7fhJaOGErkYf4T6PLtFjcOAOms0
3dc55g/ZGDo0dLlord6tCFelW4x7Xdf3cTwc3HQ2g2lsX6u5Y945PuQRHHQ3b8G99pCxl3Tpd47R
ndys+NBzClZCcRavHykW8+o704bbNMA+9jmaUtxPr61mnhF+Cyp0HZfafEaZ2+WK+lhH9lXr4tt6
5zhpdGQnjkprnGvBtsqehBdwEDtiPlMZ+CnyAWR2cF753uCITJW6oEeeWGEQjEbpAqocJjQDw1PH
8jjWP+FK4ZAtqDI3cYhlaClLh67WKIFpkqBzyindp8KNWRjaE8nhMrm+UXy/t+ui7SY5qmx071Nq
zZQJK3bj+HNBc9g3Y9sGGFMex4JPfR5MFPq8A99NmNdgei9Qc5l2B4bhrr/FZLO6JO6i706B3gw7
GhQ/YbXiZuSUZcEDPsWxY/yxvs9Nsiut4oFrkyyWrD66xMzcPRyjMQC5L0PQRSuzrTXd0+xtWsBa
3K4jM5/yjA8gtCu6ylprXqqZwbnd8LqMrDIhjwt/vhysf6j1IcYtNJDxs1YBa7tJe4MH/5KdGxor
KYdmxHh6jfedjjLiKvp3CxvVcmzquXxukwhYhyUsjhx4lhhMmNQ9g2wPzPS62zLn9tZoKUabuHlL
E+NhJkpgZ0XtTleG+IHAS7kRIjukAiV2zLUzjctZ77HuJ2yD3653+I3kxMd4kARL0pyCu4XpkDHl
mloVO1+9dXNInsh9XFqC8BpRQuck+JNU1d7w1rwp86fS8x307dfdKld0HIQVQ+u+r68675rXIt/E
FdS0bXc/ZY1prFybZ1SmV+IH8w3hfM9Jt36j4mDyHtsn3HHbqKocVCIR2C6xBIk8dVNloxYtGjfg
9IF5SoRr1cNYZkx9lrTAGlYnONc1TklXvKpZ/lKPjB48rGEq5iH+IVZMY4LNMRczx7/XHCMpTsuN
RQN7ZTD2cFw4QtIoLAqGQbGB0aMi0ikUpvau9pp51FYwW32m/Vkx9npkDRBc1k1tMPEgYKVBbjSn
6Nmqee5hN95LHKFgJZpFYGzM7jFyFpGXSJeyfgdzfGcFIrYWekWeZwexah3ioHdZ2NV8VfT3lvVS
Ge4QThk3rSqidmuVDV44cmBKhy59rOygWezpoBEkF04lNw0sLV5yxQACYvBoa3xypflBVb2Lx/jd
zseXohKXYo6R2inphBosqwwd8LOWqZjUxlCr0lupJ4/mQOQ03jKvS/4VU3VhczycSfoWkXSAseaT
SIaDbmOH1wBjSvFm95ATunJaLe1dCt74ft20WXkgcgLdgCOOAU2yPBOYQXoLkRhWRF9uVzgmtDLM
eDuc3Og8AixPbe+m/qJGG6V3b7Funq32/2EqVojiPcpfm7nFKUCy19QCMlYfjj2+mnR7dazvFfLt
qCCI/mGSb9fXCeBIcfRztCoPPLe8xAlyCocQO2r33aKfqiYKSCK5Dcl4i6M1aPX4iTgP0nVbf6C3
1yP6Gm35Y6kaqlXWOTtOiNd4Gr9WNX4tHSKySjLou2rbCNMf7zCMPeyJBPBVoOJuohKIKYIZs9dJ
tSmYJmemZ8Xrt0EprRCYNYj+qcHIWlvM1qZ8ayNLpIs8zmv0JIT5pJLgPE0D7op5r6HydwxGO44+
l8TOqbXPyroSkDUE5HxuxEoQRPfkDtaLRZe7Tsm2VgZ6hO4py/pjjp8RsZHaOp3cR0ZNBhk/yKMw
qHtHIS5S1Hdk/oMIcAT/pLvOY3Ewi3t7iuKhxOlBifILK3cPHVGn6N2wESPFVcW8qzz2GGazGFlb
nTZp/aPl3+rd7FwE3UBgroPq2zD8g4l38xsVbOqtg6N6FpfKSiWvDNVp0P5c3gbD1jZWLUjNQGZR
iOCMDJYGlRtjmINeNjvDXE+lo9/cJAmkDRdJBNkgZw6y9E3Yw6feaHeYl5wvt0F0nwG+u5MWDXwQ
FTUAqd7sQCga6FbyKA62URBCLBY+wOJdM6uDVc1Iid0Ow+omG+WHXWTbyWQwPIp9KvHFwMohoTLU
VSLnmqwwtJVZviu5+qQmA6Gm6DEVmvGmHymoiNmPZlkFrQGnb5MMLDpuenEGu9nesaTyP9LOZEly
JMuuv9JSa0KIQQEoWthc2ACb3cx8dt9AfMQ8z/h6HjQXjIoMCV9wkyWZlRkwgwGq+t6799yxOUT2
wS+NW4s6scBjM9J27nuaIUzu7Kle+rFcNCXvRhhenQmrJqI8w8YJRMsBErYLIHRt+8nOslHXctRI
orlYrZuN5jsbS8Y7jovQXOzpPkh4cKwYDeCs4Eo1m4MerB3EPOjslh1dbZ2Tr0k/P1KAyYr85GC4
6+vgaDgV7yQwcCtKX3DgcvSqui2aGmDs5JVKFNmQWfGOv/ppuJWj5iqDdVMMnTt7oEhNOsZJ/4wh
cEXU+srSezbwpF6HBcWRSK8tQIyikE9Z/m2aD7lv80ySgh1J86wm6r1lFI+YpprFYDT3AaVcrkBO
7DBYNkxB0+4ObtNqUDVy79tbrMvrmIWomfznat64Ld6eOoTdijYaOvomRpQ8kRsi3xO1cYvsEcyX
6zhPSV4heYGppHOMR+06tiNWNWVdwCu21RgZjHblfObStNw0+kOvjBuas8uqf5RMJpwaAENxjCd6
KzblroELx0FcH6sLL2gRNqibKq22dfea0v7MMON1Brpg1i2sLVtG628IQr9HGdDJyFwDURVe2Gdb
8W5LIK6lbe1UX1nl6ReB9dhKxhWu653XyI0+0FZCYUsy1UZW41lJIW1n3Scl73sltUM/6mjA9eG7
c8Ybi6VtdNDTqKruhrRZ4wKNr4ZmTqdxkOLNTob3VhafQsgLkDdGE4XD09atojJ3fX26j4N0UyfN
spmDURIms3gdZaht0qJkJkIp4qRMQ6qNXgOVqoLdPBOIY2VLxuK5toBu+eO2Loc7S9GuYxxtoVjf
9HV60yvKvmnNU49hzQzDzdQ7K8nbLXVol9zxYKSTotYH6YFlYj+jWGY00a91QdUOCxNz4boNebai
4UX4kgpD0El/cILJNdvILSprbcoWEoiOs6xdBpPc+Yrg4X9JEuBf/C3w910eagePRnOV+duxno6o
u/YYTw74dk855as+pHf8yTRz5WqkVh7R3acI0yzWHCBnJy/277Na3TZFjbKjRnOFZuQO4+JVy1NM
u/ZyEvY678miwrPldpF6sBrnPNkSk6Dn1p3x3GrgQ+3KzempBkWx15khMB7pja82N13Lj9zB2iV6
cWIlB8UBZtAxMXxhmEuHS2QGG8Q6exIjP72gXiNLBBQNUKbjWcyqzG2mdF0k1hFf+KHMqpup6D8A
glwjEM2FVR0CRMvZLPP0jcuAC156TCFN5gP6gDU5Wos8divN39qZtvQZEjmTPJim5IRIaF/0pWrt
YeriTWeYy5omhtcEJy53MILx3DjxY0BVUOFNMHE0m62TXqbCNG84kI0rDhOC4SStn0ZaG7Vmbgkw
/3Ws+a9sBpmh33/RclvKGkwkTZkgpzueTi+Z0r43HcdbCHjQO461WkMtKJifdd7zpChrki7vE0PZ
d9649hBZxPH4qHOqG0zwJvR1N7nmRTuBE8VK/W5RGZCT6gKRIWahhVP0915qrK0RM5WMU2PRMfZN
INl4Nj7koDVXjNk4Onjz6HJlh6+6mNZOYWHYUW+62b0t1MDtDM/tOdllfrTJMuY/VCetqG9UUNZ2
ILbJpF7MuJvJgztbi9E7XDuDrRNdeNZ0zzazxanONkkaXWXSXML6VZ1iOFIZ0QVG9x2nOU95fjMY
PFwlzRkCIL4iz3+mPj3S9UB1ZGhvetO8A17/0DT9wajxPqDQgU3GT71osNwvYs7lImBpjkzSJtL5
SSqXRTrdSUVQ7QxulAwbHpKNb48XsBUrn68P9ch7zfk92i6FKhroT7YzHkzNebcmWtNqPt3alX5k
/2POjViXdK+VLN9rHz++krgxlOEJpkWTGC+IYJ81p13misXZd8JHXm2UEjczYoXEie4JLIWRkRnb
NCxWY9OcWxG9VKW1ikww+Wrcr2EG3PTCuDVxGeSpv6o5CUV6+t0VpuRlQ+gS68He0ONngRxYxOkG
1f0Ob8AGFhYuz2mrK/Z7rDoLHwULDVzQiwRLEIIbw2AMDj6D72JynutkvEvy/CnABzgA9KYpjzEi
Q1BmHDN2E04HFyuW61nqB695MxrBuuk/WkiEcnQekiR5TUW2nQC52J2y7Cm6I6VwNbq/AFX3plcj
ZMSLgUhATB9q+hrXbxHcRUZ20LhTKkkYtO1tyzmNFsQ6qEYww+gBkZPpwS316MoUxb4bWDohTnJG
2cd9/oHT9JCgetIp7aRhb2DLrIxAbPJQ32C72AWlsQNGQ82DeQhpQleXy7YPd61msxpxqRr1LpjI
rvKOMNDP45C6StUfbVvHVtiScpLOgxMYIC4Cje2Yc04HLQrVYj1p2s6MoVAP/43ayt+ciPVcZt5C
lc3LGNFaCdj1GhDQE3NasHFD2G8THLGy1pFD2RdOqsfEa9ZAkvddSpOOGVvDeVhrmPE49mpwGLzU
6jwhT90mTmd30E2DjUABOsG34OnWgTuY3dFASVnL+ZDgnWC+vVqNASuJbAPnBdH4wxTQa45p4uHy
z6b7oUhpqMMg962PBCYTsOuDMoy3gMFQNyGxx1Tkq4x1R0z5GnDCzkYIplodjyrYwNLCxOx9NAJK
b5IehBG5UWO4CpJCrfTORVnfKE30UOTKwRuCdW5Ezwrow4TXgIJvNlG2biTTB0ZZHGSKhYTgNk5i
HQ3jUyh00BXxsjdKFPPJGVnLytJwsekjrtMx3AjT2PszvQ0MNcdSiagnd61CrErzIu2PAWiz76hu
h500DWmTYjcLw+wY0ZmyPQodyQksPBbVAy8ass6vruwwgKBJApwgfAZx5aMB0G9WWNLHk9hQx6lA
RIHO2Q7cvhowRQNZ08n8iBl8wIvcdghmzDC5TIOKEDBdotMIFvz2yVI33hji4sZgj8xRHHYI1dLC
YtyCxj3idMZosC93UQ9EzNY3joOabA70UOg2ReaDmp4QD+Bw0z/oaC/jINnWVnRWkIE2xaIMXjlY
AFpsbsj25HkYNirJKjkcsg4nW02YDEbCCMlSQD5BfaBRIO/jJEF+PirPesL0BeABSozTCAS09TzU
rSYXp0tyZel4VK0KkazzGRmGm2UNhBUNBrfmHEaKEw6NW9mVD0nsbC112oxFfwB8my7GJIEsYnI3
JCtQa82TRJptHXQmXSTLRLF3zKBYJwcEX8V06AuEF0Bz8pUq8juRsiohtziHcbYreD/jlNl3ZLxT
qW/1JNgR/uZC4UQahwRIw20ky71C8C+YYGtnkIACZAxf5HRMJ9oKU7F1PGWl1+YT6EOSOfXs5LEb
Kxh50JddlZK0F/VlBtjFRuvWNbroELe7xzMxpdsmDzd9B0eK6ZRJTyComL8iRJom0hF4AExJQeIk
QDh8gm+mFwUMslk0Z61KABmmDOvttWW+tqq/7wf97CTtak6p0QyopoG+ZISE9iI54C3b1GbnCjPf
GOpHJq19H1RrLVEuhdGfLEsuxk5cW8c5MsojeCjbjJGNcYF323cNddo1GeRKfAqj7q1sy6pZRa6k
NKxzLbxoyujaWP2DkcZXadHpSFkrDGzhFvWPBneFefARWweD3W5kOtKsyupAt2plhuO6oaoIApZj
bCCGN96irT1EBltfvlTr6Mbz8TrHMViWnsgOZESmKQgrCoflNJo3gZ5dg3LeY3NXWskJVfIlAqDu
g3cas/ScR9Mu42gS+y99g6Bcr5Y6ITLAPRcqPv1exPBtgKFlq7o6VqnnmsNdYwJoUTomyLzgSbbj
oYYum91TGrlaTGl1jEqSJEpviwxzrWb72h/u8mQ6KNgVx5a2ogUjFmGGihakLqdHBEq7KqSl0mmX
ATRVM7uO2/5kUFxH3t6iYz7hS6v7acsY/7ZvIBON3TmlksJJc271XRNZEJJeGybtbQsOt6dDH5af
LWfputB4AuXRIQmC2TPVSL8p0A1rSNNybJ59DouEcZRnpFtPTAfgJCtmUGsdGXJkPWVaQFeRp3zw
dm2AWq6aj3CcMMQpUJN1Si3hlR3P21fY3Ng2zWNxSHCsNcXBx3cQcoqOKdY0g6wSHscE9OYs+W42
DRIqHfDj5L8krBUSEJY/JutxEBuz7V9VVFodG2aJXP8762iUaBge0mGrZ7dKedtkNw7YsSQzTv7k
b8kXd01sV0WJuLcd9v8dVzTxOLVXE7xuIb4BmNDmjd+AJ+71oHwPaEJXqQ4hgKUBz0+ND4Uc2KMP
H8mnu4MDd6XVAObZiGb4vtHH60B2bl/fQ3rnp6NlUSWq2+fqZ6mWr0lv4S6j+0szs3OLWD/TB4Wo
4SufapTAjIZGo4mIOrp7hOcJpXXSSJwJi9uw7l95WOj5Go23Hox2rbcV8KX6yXf0D90aD7UV3zDA
emQEKNHl1zSzJ/ajhBoCe1Yh7E2N61TYyQrvFbe5mpkv6AJTDUMva9FkyU2SYM2yh/gOl/+TUelf
TI/YcgqmGoycd2ZgPdDXf2rGyKHYbFdKiZq9I0ljokmE3hIZahXAAQ1j67a0meobGoWquKJUWGfe
jQ+Fq3Cof1qK4Qls+shwPzzbvC7CLA5hSR4C6uKNKsLvHLOpYZQvI6NMHrHiHs8C6BYxcD+8OMNA
iehHbWpGt9VEDCBHOqP0wPCMeKhYgl5iZwLBQGQVjRWWUvCSeAABn1h2/cRve/LS4KUjxI0ZVA9L
3FSSTT5NwYvTUtV26YB4C5LvGmK1B2+LplthJ+lNXvbmkT5t+kyUB8LYDmt1mndyH3V5A26NLSbK
J5tmh/dce8QAaFn9GCgI4ag3yVHAugmwOxVbP4yaPcFK4Cs5MZ8Tu1YK2lX2eCIlYV4CtKxF+9Oq
xhaI76FuiKPIsfNntG1jkyYzUQRAYvddTxnTpdFDZOFcjKI3o4Gva7TOUcwLaVHQ9Kh4g5j+PAdh
g0GQ8o6JMm3iSeUB0Ymam+akttgO1RWMlk8jAwzbp+LOCOLcFT68u9HokcAPFYPmxutvNE0dtmNF
DlseyfgunzgbWpaKxs5SVkM6oIBAO+OYE/ocafrXvmjiLZSNRdmwcxjdi5dCl0iNeUbDZLENWtI9
KmcOOfZvHd61JszwXdDvRUETCAz3kMV7gIqp5h0khFNfSfdhAQQ2o2lS5lvRFABVSbLB1her8kpP
GFmajjIH6SlSNKz7ClF4pV5S15upt8ozVlCRQsnxrHKHTZCnXOH8zOwzo9i0Q9iWeGHtDjmt8Lxr
AnhMHcMTQBKXcPVVa9WMeMs9fYCPcEo5Gwali6GwXg1C4fSgc1zsWgR4ciBHJMi9CfG/ueNmtwsR
qKc0nZushYMquPhAF3fQgtRgPOal26Bv78KQPmRiKWgH01sCDy8BnZgwYJRvdWQOMfdqzNtONe4S
MpSRi3QPY94jAMguoy5PapmeoqK4dHWIWbwBZ9EMm66i2vXDO1PvjvDNsQWigx+Mc6qmDxrUmQLH
GMJivBLjQHs797UblV5aaYulPeGSxtvV2uKkjyVbozK7O9KG7jyOTvBQ7NGe9WyWnIkoofQSyHBK
yoINBCITzpemgBh3DBPUoBZHa553azsQ2LKCnDsge0G26lScpTA+L4iljEnp6+yNHg7OY6WhcJyg
qX2WIkEP3Utz3BqWpl2zNHFZ3Z211xufrKdgcYB7MJO5mnF147UUt11OYx3LOHNZz1+aVYhZv+st
ovnQYRvRJvVkigwMtFCa0PHxNZXvBY5abTLIpD57trGpx+SgJsV6cpBIZcj/tjgQwR2Og380c6Yj
SKU2dlPbq7QjP6cNDnbcXkEwI9ohvsOmtWNIdM8qZklgYZIpkMfvZyVrU2T3fl7TeAJIDmQlgaJV
qbTyEMvwK5jmvQHbua4Uc0PfMVyh02QASJWyKMbuPUUpBsvHBiNUP9nAdbDT5vhkChSrzqxPbAuK
6uFdndKrMbXEhNWeuqhMf683joX5x1jZJkyQMO42Pea9GrZnkVanxpeXhpiR2lEYO9ocKhQaQJWq
3LW6eLc1/6WMFQxjaBx1w2CGiByi9F2ZlGjzskc/1m7SWgHdRIc01d4qtfkSNdwuffbZoOi+0qTG
TTPeRGW2ikTj1ikCwyY7QB/bAtpCOqRWJzpCS+hB2Odz/ZmG21btuTEyyPaNYvOfBbk7+DFjIr3G
zBS2V4dXftUwjlgrXii2XdFqrjTEy+RgjaV1BSQ3UoFbYCpNeEb2JCkg7jGgc+G17XdIcdt9UmoV
gmOhH+A2jOjStNZ8ZFgqORxOr+FcUk56Cmk3qSTTgnyP4uVEYNGhJvWoT7JNJDPsExyhMjJTASnT
GQJK8z5WAYzrhO1cycdrpxLJS2oHXLjRbWedYeTcAHsOOfWlF0a6mO4xjFWyO+qy6lZWT6ZqzsGP
G+YvqzK560oVXZSc/9AO/VJfWvObqNdnZSZq+0X42SpgDi1UYN0k59CSx9Fq3kvaKcveRkDHRLh1
ms8oNpZVXVuuEM0xGZlcUFA/JV2GGh4FaGBlO1SkO8SzcgsRl1lpYBxtlsWh7XG3zIpHtcJFY4va
dcb6XtPhqLJxPmSW/RY7/UVmzken2negi1xbzY+NnCNZm/eY2E5wNhg3zQ6NLL35RRfyzOSYQgvq
/BZi4wLsw/1gWA9kQ520+jvUMWoEZnenN0AOMvgqqLkGjB711iFfzQlgSSp9ssNO3ZPHiRdbt56V
IrjvsHgu8gQdo20HaO1TtFiwSAyCRGs6VC3645qasB8ge1n7hHvjWOEGw8lmaATtsu6mqcgCSCxz
fj3HZysfT1ovSRft6BVMIck4Yl0IgiGxDi4mkA/CIDXFt/ExWXH+FFuawvQS3TwDJpdDwAW9sWuN
kO20dEfTdpNkFou6cm06jQEFZsiIgVva7NqIwLmeYqwrx71fFhpKMlJOLRWUsugs5t02iXi5335K
e/gsHRqpZr2jU43Hf0CIbrQMIvPQJOIHLi4zCWAyzGEjDtWLVihfRch8gDyGaTHRggKdYB9UgNIr
NJzwrApomtyFJZFtOPT6tl8rFhxlcqR2bQvzq83qRZVXyB/8Z59yzZhCKN15Riquk7+LNriRhgW1
1GT6RrFJoJlV9TSEI23taVaxYYFuiABAooCCcUapTJO+1oa0eVKkqr9xSO0PE9GhwoMqj/XTyu49
fv+v3KjNW1LpogN6yY5ugc1Wjmus3TdBZyFiyvFilmHz1cS9eC7sGRnT4jZa9AkFaQM1ZJWNFHbV
lNdr0+z8+6pqTaTt2HSs2bDF79sF/YmIUZqLKT4uTYsPRFzuEqgJJXgGNRJsTvm+1wBHjfGDqoab
REXzNpR0gu0dM6i9H7UVkB5nl6O/pKQ7+FOru1WcvKHfu7fJVAUCTs89xUhE4kE+jrhDfLZJbT72
I9zYqJrynhg28fSFtu664d5wIhXpDUBUTWi8cQyMpl68KhI1qZHP7bpMJ6FmuoDG+DSlfZVN9z7O
Iw8THZ7UyXjTphAmUkviTBdcrDx/RnuM3K7J7k0ICcuyVkp8gJ6CnJqYtTLD/qpE1FwhLl40uzG6
WcJnFPGd+Pk6KAmOqgf72NQOSu55uyzOuhxdlOhb6UMMaxoajZYo94klPlU9vyPK7HHAcbQsgY3a
ouuudokPRkt1AgqsLyRZMzAcEaIw6TuMwziRKUWcrKkhJdFHK142mQZ6sWm+eB0upl7dilw5sndB
gSDad0Fnw20SeBEpWSAhU+NeJA9G6ymEPqeWq+XNrgBFhO0izemf1fd5pnw4FZ9h1CtUyxBYRMnR
zM/9fW37V9QBR03R74VSkF3ju7VpAZQbq9PgGNckrdHIBzbbuU+4wiTRoeS9xsqQPTPlnZaBRsET
ZXvasvfYIA/jNKx01TgMSbGvHadda9bob/oCaUikMa5BLqETAJGkXnXEAu4tEk2e/RYBa4A0vCcz
LOoPnabeT5yzSWlx6IjqBUhusOeDiRaCA+6b5URIiSWjcWChGbEQ4Xvs0FG2Ozq+5YjcP1SRPY0p
3IFqNOHfEvqwotgr1u0EnIHezJWs6Xs7HnooQMG67oclIapuhDOrsxhceEs916G6ZvtCqPtJLdaJ
zsmN9hCYsci7CMGUd/C3Qawcm9i/I4ocu1nIbGvG3mM3yyBKEHKO+RLjh1hVQ7USNqcrnrSGXusU
dNu8SZ9M+jv9GOzjAGdXe4fedZWa/mqsspVmQ4DTafOiqo+UcVXjZfaQpi4YFZEmlt1C/p4OnZM/
K+IhrJpVEHBDxlrfS2YsFaED3I/hSi29Ujn8kB+0EWm+4hVbtQjrjU3GaSUHAwaeibXwEd7/oSBC
kWnVcbYP9kRE5VMHdrYASuhhPNOZhqK+SM0PmZpgKCCIUkY5+EEjXT2pLQ1gThyTWdJnrs4h1j8O
dWutBIfUkeuqpYexP+RiPI1auS2Et9O1byLI17wOLmmV7P40wUAD2AH4aIwpSvrGpMytM7lqwXqF
8p5Yj81gMWtDnm5HwyOT3qPVDRx8dE7+yUuU02VsxbrzxaomTC4KujtgVDdWz65ui53IPspAYPbw
TqI9B9waM8RPa61KQstyOz0UZeBanIKbwrz2DGuDBGWEVfgvVk64TlC+taV3lBIprBoBSXTaSzm9
Nbq80dDKVtFdoD72rb+Li4EsMup2OU+cCbYNqcLqOTOE4Gwe+gLDVuENR6ByboeqTn1p/eGg1IQA
gmQJpVy2mbjE0wOIdlb2kqu1G4e5icnEjrQQHVzZxLKNt93V+otafuk6gxXzxSNrqSrTJ714j5Rg
pw/xGoXToKOtCj6VZqcpk1uNlx4WgTqRT04zh86ZOyufg/pVYC3QtOeRJ083xAl4+LWvmoNP8Iyf
v+DdXWT5XQ7e2C5K10dpRKNA6e1lPoGrNqPjoJ6s+pRaw2tHCKE1QmmRTDOlsgvxthQSd+Ok3qH2
23BkdaHNAIWk3cvjahTmE5bRMb+P2vcSaVMxZi8BuUmC2MXMBJ3WfIfKvWbIncM2wNCFcvfgx/js
k5Ml76ixFwmkmo4/C0gqWR/RVu/kfTbQ+1LbO/IxCexOd5y+cREXJ0fgFDFp3nZfEQLnmYLR6epW
0+pVpSW7WmIzq2O88T7tRbNYauid2fNpHAUADMFvY/JvYDgQRCnHRxKttoEXwD1Ol57yYCUTCdR4
/bPnARgBLtqKSaeF5qPH/ZMztAviN7+/EA5yH+fkbaUJhlQPElB0q9UnYq/XRWTtKgtDihMnDBSn
pVUwpphD4PGbTaoJFWxaEI+NopSn1kTQzYQ3jGBGUNOFtnkHg+LVn+3055bhrodezcpAe+IvK2rI
8VATmQ9TyePexwA7cBLK6wqWmH2iBl/lLTGJOf3SyjjPrL8ugz1ocHY1S/w+AO+aWH/KgvSjrKwG
zVj8KM1yU2gMzOhbYMhRTWAv6XfdyEvOTw3kY6MRYeGY1klXv5qxddF906cAMBLBIrN91t34Am9q
X3TsXXJMn1mtF8Jp1j2th7GSj0J2a4P4xzicnEs3ejdhXcDfUcRnPak7hZSLjgwXS/NXSfBp6+q+
wwI22KjK0g4Od+2StsmH8S7VACPA7BZKwhknQEeh4QX2ve3QRBR91sVunE3ARG/q87VmhCvJ/Crm
wNDQETRVDgUNFBu2fHgMZVKi4KUnIGNa1GWVPVdO/opniJ74rV46KHFU52zGyY2cb4leUSujH0BA
UOvR2o4Q5SnI0zNBFx1XWbttjfBikggvlfTQ9upuUsuVYkTXPiM9OQO17kUHox5ocwEYJ/oQgaQq
d1JD5KLlN30eXQMC5JMJrnkApdOvrzGhOolD29sUF4TvxyE0DwHY8l06c2G6GM1jP34bEfTwOR9g
E0QN2fEex+Y+lwwAggJRN6bl3Lvzw/gegWzJNfu7UROnDBlLopf7LvaO8BFecTQ/yGE2Iw6wuCvL
+6p7ToCZHmUHu6UVNuRVDqSj2tHURKpaIw0o0MO2DBNVWX7mNkmeynRgtV8FZL+znx84uWr0VDom
t/I4IhJuG+Wohrqxrjv/O+/QGWSG3FSZ9+kN1QOss1MuBOJHXTnrqc+Zqpx404I3u2A2nc4oPLs3
3/AHInqcZbAqJHTahzdmpl4w7j7bznTbEfSAdhDXq+Rowsd0FkRa8vmLcE/p8NbqXCXN36OS6E01
xweSjs4uIBcJCXtCoo1EBxTYDzF+lKWFTGxdkbm69KvyJkPJYsP+lCL+lIV8C+GM00IL3X5kKuZR
wsAucjrkHkGxRNqwsaPxq0LPMcDQIT8NSUAsvG2gGW91bzyBMyAjrQn20D5pcijg6xrziR+eBMG2
ekxba8v4azfWYuejHikCFkS0xWyyqfmm+cYTOfHV0mBTxtrmL0EkuZMNn52H96zl5S4hHlzko730
GYkYo/HSlhmI7fZcpMW+miYGM351HZL0zlAgIARMP+10cB1CKlJ/SqFR0psqxLTth3ZtW4qbgbkF
10GifOc8+J1+bgqfCFMo4UK2L4YY6Dibzr2YBSQF2BXdCK96q95apMi2/rSOe6SVeoHGOrRMinuj
eFeH7GwilUapTxc0Td+4i+fAGwGa2vco49Yogj+0IPhCCHEUefAFhWHjaS0+yZwiXwIOVJgTobyE
R8Bse6iSI2IVZZlIUIaR+m4Jq9hJeFW0OcEZ0ht+UwUoCNBAuGvJYi9k1i8IYQ4XuPRM0hxy1lop
MSaqxEs6+zzxkEUFHXI2sdZ18d20+UGdCvS2lr5XCPLq/JGfQtx30I/g+8NO6wDkhHPYwWuYP/qZ
1pxKr/yOChqwGkn2uEnbkAZIg3WJ8qKE0JiVumtp7UfIEd8vw5s89h+IhXgqLWDMKmdeEm+frYYb
UhnIjcOksejMBTsV6w0sQRsLapC+yl7suRokD+YQUZ3GQGnyq0gwJo0mkoF//cf//N//62P4T/8r
v5A14efZf5AoeSE+rqn/61+a9a//KP7vP959/te/aJnbqi0dU7XAHhiOoTv8/x9vt2Hmz//2/yCQ
GtlojHpvvKZv4Zbc0hNxSxB54dGvlM2w0bfqQfAMZcsfrqz/88qOSulsSmFYUvv9ytFIZxcosnZ2
7uQGR/gG7tTav6cBtQxX9uqHq2l/v5qh/vv3bPXOqPOGq+EkLuJ4SwY1G0bAYxKd5fAckh9QEbAR
Qx0NaXn+cHX5w9XnT/fLXc7K2BFN5uvn8Ftex2/tWF7jV+dWeYuPnOA3xW1323x9t9vop5v8h5/X
0TQqb6HbIG0M+98vzExnak3EmOfiWVydc3rT7ZozPgr/KnbTXlX24w6R9EXb/f0Lm3/4vr9edr4f
v3xfkG8kqU6eduYQSn2NBOjWgK/x94v86abqguaOaWBF4ezy7xeZADcg7+60c6BdjAapnH2v1B9j
eWe1d1l4+PvFtD89QL9e7bc7KatJ07Oy0s4JmUi7zPX3Dpmcy3GF0Wb94+Mq/nADf73abzewiIiv
6vHnnIEULacVuIx8p6zxs6xysURWsCRVtnX//hX/9KP9es3flgI7sOECqq12psw8RzGATXpzsnr6
+1Xm+/TbguPoQkqh6dIk3/q3V0FVK8Pw1Ew7+1NynwfkD8Ml8vC2Bvmutl//frE/38b/d7F5Dfrl
OVQp5lNHzTVO4R+qxx7n/PCg/3QB498vEDQ8nrootbNSvNgOAcUA3//+FX66X/Mn+OUrZKmC4w9T
2rlhU4PqnTuoO2tadud5z/n7tf775v/jx7H5VRx1/qs1PyK/XEyQUiEngBLnjBpoR+jZmlI0cxFF
kU169bb+AzPwje6KbXuIizV+qlBd5Nu/f4r5Ofvbh/jtvU7xlfuNyYeIdrR7XaqDncI2VP9wGW3+
8f9xHWlZhuUwluevv31ZxVPqKIcXZpzlRiwTXuliXbwxrmcD+mkl1v+0WpkkGToCoIRjid+u1jSh
qYDHVM/wrLBMLTI3uOO8QqG3Hb/8a7wJ9+GmpQ29QMi2IRviBv0X47A9KaNLDOtu+sOL+MfvT9QZ
XgCL6sP+ff0UBHhFmaqp547zaAugHi4n8QgFOooJLwYSRi9a1h1eRlIqx0tcZMe//9B/enks1bE0
RoFS8L///gN4QTzVLZkMZ738ToAOtsH4wxah/WlN+/USvy8AScNUvuYSEA32iP2X0SrdOCyk7aq6
mVfuZGmu/v6t/nSkcn695m9rgsX10gpP8VkyuFm0qJ2XQINvqi0gxFP/gUy5dGnEFWvjh8Xoj19W
M1RTmBqT0d9PVImQPUCBWj0r5S6sLwVTwA607g9fb/74v782PDCcDFlXhfb7r9ZRwvmK5avnek3s
7NI4TFtcvkuxKHfdpniwbn643p++la3qhuT8oqvSmRfIX9Ykpi2ybknXOjeudzVd4xC44WkiRuvQ
rZloLBIMl8ChflgK/3lw0lTOxqqBH5eBqv3bj4hIse0jW7JNjXBHp1c/fqyj2WBy+vvX++k6vy3v
gkEnsyqLjR7urZOjpCNYlUBNgPzr/78rzff51/tI/rNhxjZ7YfQEYkJHdlVPjyOwvL9f558L3Xzn
DBYUVaUyE7+91Sbeb0fnsTlL+66wygNx2At91jobH15mX1jcf3gi/7lDckEU7VJ3OOTa4vcvFtkF
74LBplXtcvvG0Bomv7PhTYNF9dPj/8ffy1EtU0hWTNTE/34XJc7SUZsPSDilVoW9l/Qmkpr3u6x/
WB3/+dzztX650m9Llx+EXdeNXCnoYLEZ6v/h7Ex33EaWbf1EBDgPfzVLVSWVy+Wh+w/hoc15nvn0
96PPPbelFCFed2/A3YCBHcpkZGRkxIq1YPuotkl2evy1ZtajGLCs2LpMDq3KwnoSuZCcXJbkS5R2
XD/2RwuwdKbDBCaDl3tsa2ZFN7aEFRmObddxxMUetfGrGymfKqN/doNy+9jM/bWi3JgRji4ko4rd
ZC73GkOpLxo1pAOuXy5s3KwVCAccxybY67Jwnw9dZNVebckIBY7AFsyVau8er2N2u/61oIhP1jh0
XSdiHSPN5GffQ+aBmq93KOwhW7izZhdD04ydkW1TEY9Q3KnKWCH8dZkKENFn6uoLQWHeACHB4phy
PQnfpOahz2gzbpbIgJmZOfSthSigzIQBZUpj/tfE9BOu4pvUK45R15jI6akd8x0QXWh2urUmb7U9
bcA1EpH/WMfsC4PH/evjT7W0vOlTXtkeuSclRi258qmDFRGNouztsYXZ1Rm6RoDTZAKM4G6dZ/pd
ycPpEhTxazYEgJraF8mP9kjFgj5Ixk+P7c06H/mqYljcgebv3b5aURVU0P/1Gre8X67CnNFyTQOv
LW8em5nbOJMClwK2zTItMQev/Bo8f2aTg+v/OK0LI1my5BdTVLnNVxSFnuHk3Cq3hOh6cijLSEHK
UwrYbOWtP6WAa9pgexih99J/OLMmTz5rekDJcJHcOoLeKLKNNqh8gat206CD4ho/He3j401TZnft
XyuGEBkALeS2Nowy3Dyb4NuwhRn2ZL8im7Tv4Wp77V+gPt0u2JzdxiubwkXRtyq6sSM2jVW7aY/F
ydsiMLgC9XOuX6yFTHam2sJHu7I2/Zor94sZeMh7GWvDqT5GJ+QV1uPJ3FH32Pj7hZXNubrD99K5
A3ma2dPfX9nS3N4LY9ccSWjBBlOyWiM6s4/26ke6v1AbAbrfhidp4XpX5zbUcXSF8ifVT80QQmJF
m4H6lTWZVXb1kWkpQFFgE2hpkAoGf/NieCq37RYiVVrdf4P+tajIvjrHxWLT5C7CCVFl3VEMxzHJ
dfXJ3a42oIZnpkgUNiB2qjFYNQbcw4pVa5/8DNp7h27sNvU9QCVhQFEeKMgpMWn/Pv4MM1/h5kcI
XwGJIzlmfGm8aOkFiQfYup/bolk9NjJzcFS+sUq90HIggRMODjqeAC4rZbzAX8JElZ9/1AzUfB4b
mV0JD33DMPEp1RZiAOp6rgpX3EhK/11BBkPLPWB6Xx8bmXm9cwsYOkGGRFQzxVJNlaSuK0facGlO
EPwciv3kLc0GtZgN+sgLS5rZNwInRRJLVXTKd8KSOosBcA+JsUvhgAltZFIe2/2+sKKZh8O1ETGq
QdTVKczwIMW2G3fyFgkxwPveuv7CfM1q2EGcskLH9hPKO/GnpfA2kwZb1COnNNieYoFwGG2pQrt1
QAYuVZ+7rt0jOcOIjblhKGzBBX/fN8Jpoxqv8aKVdS49Z/opV6dtsAzY+VQDSn10WupK3QbjpxL1
pqphMseD9kCLPmoQEblMM0wNvr7Xn8pIWThucxGWn+HYDvSGCiX0KTxd/YwmSOjKwt55Ad29aof0
q62/9amyMyjE0MNc52AyPO/rAMZDQadq4VvPpDMWb0OVhE11oD8UHCqp/RicZthf4mcE2reoPlFS
D3fQ726LI9iLLdfzJtgthbqZo8mrzdJQCtB1486PU79oYbVAsMvMzkH3V9lAFOj9tbC2BSOiHw+B
2XhprCG/+QOhy5PzRMLxAlrld9FpVV1yAOJ7e+GELhkVrmfLMIYsjliZC5HTANymMX8akbb03ZbM
CF5TwFSqlwlmQOxDYOPuAZd8gNwS5qgDlFvr8VPaU45ZWt1cxnP94cTLMvSBBQzS2F2AkI9f2+fy
J5pm+2Dvn2Fhh494LS1WbOceFDc2hWuRyf46KwK5oweTfaaP5f5q9soX0IXhd/8z1AFn63P7qf4U
f3LeFzxoLhpduakxfYWrsxm5/TA0Hh7UnbJzezEO1GMPEK0hUUmStx63ySYlxTu3i9931jItYUri
CiVxMe3P9dpPBrfvLvIH5Ajj12aPoiUqIGvvVX6FO/et30PWeTGWVjz5jRAUbRoOum3QpOQtIKw4
RN6uTPSiu7Q7bVdfQuCDB4SKN9NSffRg8u3jLZ6JPzf2hCCsIWqtqz0qAsgbMAevSJffvDwSs/FO
zsSEoSIP99jkzB16Y3L6SVcfFUCo4fstS0xs52seG68Brec/NzF9OlUH8KqT0t2a0IZwiLLcaS9e
5qwLP34KlXLh3phxENvWbFPXVUp7NPFuTTCY7Og+gwmXUfe/Iev3DHEwyBvpbNfJQml0bsOuTQl3
cjS6iRkziHRpYb1zqre8WegOzq6FjJdqvS1Tx5kSkqsv4sp23tmj1V4qzTm4Rb82wupvTUd8tewX
sv05f5tSQpPBAttkGuXWlN+laIynCl8mXoXAxjrf/iiBku9q++i7YNMeO8K9OVWeHu7/Uw2xxSql
F/ellzsmegWydm6G4Qj527NdMjlfA/YMDX3hXpiO5+3xVWXGIICRKDIPKFnIq7vWtUJ2uLsoAVDu
GoAMw2CZgZgHrG6PlzZnijKVolLOUW1Lnv7++qN1eu45g9lddIZQJdhYGrPe8vZfMKPcZ6OqQklU
pjgKT4ClCsfVHOAwppLILW7m8I6MJSAWpksbGB8QrFHsXScpFnPUtpVJb4UhO1/r0v0m5e5xDJBK
gEKpVPw9s7wZNAEolHeHKOqGAv4H5FX71ofkBsbd8sPj3Zl5FqiKyleQDShkZLpqt9tjlQVDoVBi
XrQeCdiTug13nr6ytkYEJ9qWtG6/lFPdH1NV0TTTgEhO13THEDKPmhkLtWmw6JeB81TAp3D09HAh
7CwZEcIO8PQ4gJW/u0huDYV3abRruUsXwud9PFBVehYmvkVfy5KFeCBnielrfdhQn4ZAoI8QkIgN
cLJoFb6bUawtHNKZRqGqUrLUDEemxQMv6+23ojfHVDVsjRdY6vPn9tk6RCe9W0v5limUVXaUwfof
UNHeym+PvWRmN68Ni2CoUo/RjbIjsin9Hw8VQpcG/2MLc8fnxoTgFQXq21HAMMnFP5q0XTuGgt6d
nfRWPqWHblc9K1sYLp4SBvkZ2V3KwKebQQhH7KxJTKIVailittgFbQkyI+PsbuBRXqe74h9nW22m
BDX98F8ejyr/OKDoqPPKpiqEpDgxGDKTbNjinS9oU6AW3OjPbrsQY2cCEk1Qm5OtEtcNcVFGP8ia
0sstGmkQf4fONqReih72k2wcGvpdnvLj8TecibQqeBXLoFzCf9hiUE+GhiEFFQT+pGsA1/svPzPR
RNHl/WNDc+54bUj0FTnriqDT28sQ/1CHL7X9+fH//1xQ5KU5lbZkU2Y108G/ujPaNC37TCIv6tbt
ZtwkW/jQN/nB2OOFi6WE6dSKzndtTLg4LKDIue27pC07AAf7GsCMf5APSxWLGWiDSj3bppRlTxeV
2IdX8iBTErlpsNNts7cJ2uBuiPmUZCdQWnFJ10uVrbkPdW1SiMJKqMsdtNnNRVb/hk0cRuwFH19c
1HSyr75UVEngw/q2uTCwq+/rZ+OQfOIdsPPem023gSxuJW2WioJzYf96VdOqr2zmUgohRASmOhqP
TfwD6apV1786SI0+dsOl3RPChBfF/YAYR3Px6u99qa7UZKm2NBcirlci+DnqLP5oNXwfHzUFl4mo
lIll5taqEVIsSd9W0lI7XF3aPMHbO+hoKbNgUt8zX27urY8mrLRrcOwoWsgv0BbxjmvX1l7ad+AA
kp12ip6NPbz5Iy05KBU3jzd5Lmhdb4Fwh0tmH9pqzO/RHF7swwcPASZodR4b+V0cE8/4tRXh5lba
srTaEStwzL0Zz8WaV/LJ/svaqhf9Kxwy4CaPP/bwou3lI7pzqwlp5GzUFxjYN/CK2dv+giAvDJqP
f9dc6OEFTX0L7L3iiN20OksHGDV+fwzvUNHC6Hb6rtyHC8ufdeR/zVjCxTAAREhirW4uKVwHFeSM
XrSUxi6ZEK6EKmcyvWdGhObI1N6ium3v0L3camv7ST64a3RPFmuSs65ztSwhusV0BkrLwmb0S/+Q
U5HUNjEhFe1nZZV+/p+C5CIIcdqrO0+6MioEPFfSw0RL+GTh0d0bh/ZQbtFbptC99NFmL8Er57Cm
Lb8KcwHDoh7zE9N9wZQ17XEeMpR1ppjqLRbPlvZSiHVSYwLBCNlLx3jzG+b0f/bSz8fO/hv/cLd1
pkH72AT/c/cSLHM9Gvsyai623Z4cN/9pKMU/A43XlWkEX3SHkfQQgu6kT96lINksWJ/10CvrQqw1
VBmpdObXL+BUVQqhDAU/mUfp81BskiOzZqv0E4LYj40u2RSCbVW1MN4brNjUEINhZEFhNPOxiZkP
xyteN1UbdLauirms2yhB2nhxeWGoadtF9ivbeFKk/vtjMzPXBk0rjYaLQUUEvNStM+pBD5EbgPNL
0Ra/oBb4aLvlJya7txKctv9hSTTI6LVCuUcCKARrNAliu4Ng46Ik/iWFKJ1pSoZsi2+Pl6TMRF/T
1ig1gAYC0WoJX6eJXG+Uyyq/yHugbnsHplVyMrQizE21MVfK2n1iru4FxoDL8oDLzHfjUeAA3QG/
M03y3G6oP3gO0iV+Qw8XkeCmfoLM5Elr5OPjRc58txszk4deBRFXSRUnLD3OdeE/OVb/AYKiVe+D
TtbiT49NzTj7jSkhhMhR5VumGxAZDX9t6V/TcemSmYm9NxaEIxwOvpfpftxcikR7UTzUTgvU3cdo
68gdykYlk2Qyw8aj/ZGHz4JTznQ0oMPgrWhTZzdQuRZOQBhkrtZBxH/RP+in+LU4B08w++3Sg7KP
3g1zVb9UCzWUmYbGrUn19uPpll7YruHWFzTPj+2zwlhJdAK7u8230ku/lZ9hNzw0h3L3+EPOuubV
SgXXHOw0bnSVD+l6cDW+ORKKsG6xEBqnwyVcBjfbKTimNEgoKJb4fwmLAfwJu8YN9mbZ780aomZn
qTy4tCbBOXkzoOKV8fX6xHiXK+uUBf5hSJeG5JZWJXhoHfUKdCyYGQxEfYZ2i/7jsRiL3cBAteq0
C5s4vyri5NTqB7wkRLDQCNKKM1dzawdA2H7mwWclXgiTszamqQtyVJU/BRtNLzmpwTTcJSw+NBPr
I0zwFcxbj31uLhgz0Ug1b4K06HfJwaDJVVbE5nS8+s34DPHUSdnpWzinwKor+7FcxWf/4K2zj/nL
Eg5/rrBHzXiabmT4x1LEPHwqUcM8ggxquRnW/XO31w7TJA3U3/tug6bE2j81B2MhNM/FyyujYlbe
KFXgtVIP5y4laqP44QcLiNfZPZ3mRE1A+CrAeMHpTZeSd5R09cV8GX9Qp3yGvPdZfsleenvn/vS/
uB/7z+1b/mE4hC/6uPBF55ZHR0OnL2pq94VtxdI6PTDS+uLH+bpK/hq8hW7QDCJCta4siH37QkVS
sbUgLWZuYwNt3ck8spF7UGcvi8WbKdSK4eralhD94zzVXaBHrOaIsM8qvyRrZ93tlG168hYLHLOB
/9qaEPhlGXALNHU1iISYZ4b3BGPN1n61n/1f1WbYtB/yv71Lc1jq2qtTZBdXSV+NwiiIX9qRwlmX
lcplxjbG7s7cQ/W2BVb3Yh0g40DhaCt9ll6a5/AQHqKds/G+o7WwIRFcP44EM/GGDNOhH8rXJdkU
sr/RHWAiZdb4Ytcw8tjvlfeqB/mCc84a0YB7mWTMlBqFk+ENACPopleXUH612wqhi31C/eM/rOTK
iHAZRFo9FvQKq4sFHHeAxalwv9MhW7DyO8MXPhpFReaHLIbUzLv5DQfhYy/QumrqSph7+2Suu5fs
bTwqB+msb9Jf45rn6crf0h0hnf087MYtj50P9MwXbqOZE3/zQwSv9fQYeYmOH6JYb0H/0dUX2j3q
dMjuV8rQg0PzivUK7jkUYyabqOnxIs6PyGJeul8ToKXahzuIZA7W3vurPWsn9APBfzqbpTnHuWIn
C/zXvlCrsvWWsXA4iDge1sU8tcfkQ6RzMLR98WycDKi7V/Fef3vsRXNR/MaqcCAKJYPOFFXGS/rc
o0i8psbx13hAkGjVEQusz+lWfgpfINv6sByJZs4JJKxst6mAvrp7XYaW4+ptY5YXCQU+HWJsBfqi
EZruhTXOFELpDoO1Nh2VnFds3jJmkrROMBRI69T7pBjXHmA61OcgifDWFpKyIwRJnvMkGUCX4KId
4l/dqO48eO7k2l3rWf4xRc55MQO//10aTflpjI1WqWqJUGOzdUakMYzsgoQ1U+TQzyCHVK0zRhLD
z4jffEWacTscmi/Fd+V1YU+m43Lr7dh2NMYvCIR0q4Q03ON205BQzajUGrtoW6AVCJqo2yhb+WCE
W1QPFwzeR/9bg9P5vnorVhYQEUQks99dOG0TbmLUyLjk0Mve+B+so/HzscEp/t0v0FJp8RiKopmC
vbyHxdwtseeXBYxd0YfO+8kE0N/RYiSeObkTeJNrDU+eRguEM5Qr1C8q280vw94qNs3WO8CDOZV7
g6N7iJPN+Nmk5VMcHi9wBjqqqUBk6TGCzFLuHvmNPmqVK6kZfSxEw9copD1BBrauNnCq7byL/uej
l7f2hB1VQgURvFDLLsYlO+treMJ3iJODiQfZATAr2MSLAxRzW3uzRuEqdYshdxXt9xq7bfkTKXiY
QbbGh+jdP+jP5d7ddl+W+lozCfu0ULrFKm8GOEmEdAx4YZbmiZxd0MbqtvYp/au+aE/RJ2ag99kR
VjRvRUvqUiy9yGeOiEoqDZCK/irXrXADJbVc13GB/ma7s35YuwnRaGzRG+VQ1vt0vzjqMH0w4Yhg
zwShw4Swboug8chAeBOBxMkeTlutAB9DY9Hs4BubwCEJGdhiqjudhTubzN1MPC8aEwbCWaFhWCMw
kmWX6iT5q/iIeOAq2UYnmP6OCE8aL9FR3k2sL/laQ7bwy+Mzc3/j8GVBdDNjxLMBjht+3VUQCho3
To3STC8leq3hZSg/1OrSV5yJ6jc2hGMSV5Yc2h42DH+l0RIC8HAGoGI8oYJ2Hi72x/pz/w0e3WQX
7Pw/BslpGh7LrWra/E+MRFbRj0jEq+llUKx1jWpRgQTT4y2ceRhpGrPBFn+wk6YheGkJQX9dxVnK
zeEdnC/upiUEhIeUBGHxJM7cUoxngF2CJkFRdHF4gru5UzuwmNSo1F/RwTtxRX1FemntrRHmfl9Y
2cz50+iiGxMFAmwXonfYre6rnJUEGLq591+nMQpkv9eIEKyLn9Fu8SzMXFE39gRPqYe+SRCsS2hr
0S11/E0EwcV4MF+rnQXX+gr11myjHv7LAIcOXo4+kwmGhBtEeDvEfdyFmaVS2RnzZJ0qXnxA8Sx/
e7yf9+EFK5w21YaDgHff9HGvDpvV8Ui3/RbpNjVFnmHM/fY90/w4WLgI77dRx0lMGzoNjQVZgp2i
CJ0oNbTqgoKDuYVc8Gx6zUkr9ZdwaPQF95+8+zZ+wU81IQEpDpC6ijmbU7mRWZpBdekmVr1eSt8Q
WzhUXfBFQ5XJMZrNH28iT0UmsakO86AUT0DmMAgi1diD6fpF9qUvZjcuLOk+YE2UWwwoTvBGdnH6
+6vvlFmD5dLpLC+Z6W1U0qZjjwTqKrH0fewnMCk2CHXoVbIQKGceXIzNT/8oVJFsXbx+dC/tu1TL
fa6f8LXZ2n97Z/9Ve24m+T0QOeZR/5gco/f0Lfqr2LVkVLulasDM6+f2JwgHwXdLNylcfsJwap+b
bbTyUJbYIhv5VO29bfAiH3V4d4/xFh3E3WK39z663VoXIqkTKYFZmFjv1hMwTVnRH9oYW4tZ1GC3
WIa8P45Yc1SNYTeqrQDrbz9zrLV67tqZTxnS3o8bE/HiVX3xtubG2KPnnjNg8x/i961NIcKZftsM
mYbNCWqVvTX79jdhEHQMQB/+HLkzGQOhpnE66bgKaRutwtDWk9K/NM4ZdOgqUbVXk5Extc0Xrtnf
k4G3UYCIxjWhGibUJ45Yti64FyOrn77cCS3mfX6MmMlAqG03dX6ltxrq5L/9z+6PASbXfPVxWLnb
Pw0Ltz9AOLNmX8iFNjluXeUrNc9XnrFQD5kpE96aEDK1Ias1z5uOJ8KD+/K9QOYD7KS7CdbZszzs
elL+U+Cv3LelSs99kjYZNkGPmzBPkabdOmozoFwdJziNbqHGo2XrzHyb6B4f7+BMln9rRjj7nu10
hlSyPp273nsyDsb34IN1Nl6So4muyy5hvBaS8CXilXm7EBwy1sKMuyw2u70GIeuk8qawJ1Nh6s6/
8UKgL8yv+XbKfaNNdFnMNeZOv3NlVbgkAz/3lHHwffgVvUONcDSCTztkkCaAoLyJdv5wooT350wI
7PGVVSHmMDUoOYnOWou2e3ZlaRctzYn+npW4O4pXJoQQY+iRR+oS+CRR7l7+FB3Gp+IUbPMvE0BI
Oqm7ehu8V0fUknbNITuUz6CAvywW7+ZCObRh6pQYMEAiBtcEvQq9lCMQBc/q9gWOoF2wR1Foc873
S52d2eNBkgpXF6+3O5KEvMzQbRkwZY3OyimRLRh+oiO9dDxmV/SvGbGBhFRVmpdj6MOHlh6tXXDS
N+aF0tlvQs6li3hhTZYQulPURToV5YdL65yqbJtGX/Ml5qj7hyeueLUe4QB0CKHnXYkJnSr2BMSd
0HD/H8CqyaUFf+RGIFPTdF5IOMRt9KoZ9+48aNHp5TgX5+vUVu8PKVoHO2cfb/Vx4396HMhmTjY0
R7JuQZvKv8XpHl+SZcUOSu/iSVDDSf46H94fW5gBi5GgKURkyoW8xkTst6fXYQvRuMdAj3OOrWBV
5tAqtU32MUpGqJwCNF6+GyhDtHJ7zuRJvNRZyBZnPATuX6aDWQxDyiJvR88GNH0eMmyIPF+G1C+z
Z6thsZZ3n96zUhrRFH0o5am2EE1UiEqHBGVWJNgZBIQMwDAulkIXYET1WF7iqpopb2HOUqge2ip1
YDEFdoq6DCyXs/w/GWCyhb0825ubZuO9/k9fpatX/6HuM40EATSZqFDI+IWo3MStGpeyIZ2rLWOd
8rhGKC1Ermgt/Q1Zep9seHuW+/gTEmWPHen+DGIYe5S6oRWiUnp7NtzMkOvAaaSzmTwleQWtoH8K
7PHo2QPikJDRZigxmMbCtN0MNBB9NqoHwAxoA6jiCcnlWjVav5DOCdo4Y929F/k3X+12zijteZhs
0HPY2JGx6YIlApi5BfMgBTs3EdbBkHe74CS14IIaTZQox+HAK3atwnurS3+njr0J0E/Reg2F4Hj3
eJvvH3TsriJP71SZdpY4SZQj0xBWUiadJXXcQIyLoKb3rFTe0QviDeOTyNJU28cm788NuTBTUrwk
6avqv/kur96QfhQMXhhF5UWRrY3Uoys91ifQg/s2rPduuXTf3j/5MUfrhBc4o408+2/3tbN11D79
oLzESXwMvHidBrww/HaLPuzh8cruAw+meDZxWuRpyFC4mtSs93y17opLK+3C5smw3U3HnOEfGwHF
ADxEo/Br8Y+wHjn06iBsc3jkkDWS1I2WujsvrBbM3F8VnHcZngd2bcJbCgd/dMraMeM0R9cn2Wqm
hwhV/eHPV8JhwxVgXWNNwquhDit46BMPYSbla4e2l6S8m1WxgD2Z+SYcFtCbQBwNoJzCOpSxQBEs
0rNLrqHKhghGCpW93y+8gGaOEd8Dki1tYjqhrHr7URzTr1JfbrPL0NknGd2/BiKMAOGEIUWSPPmV
I7P9ePNm3ga2DF0df4DdmSbgBZOF6yWWS7ygpfMVmXXrKdi2h/S79gE0yFr7DFkEvPBvS+nXTIS8
tTtt+NXx1Sq7UGzJdc+xg0oAsyINnG/u+BUilNdKzpAWVF5Hy9qp3UJsvv+Sk2GOF/AC7b68hVhE
JpHYuGcZsahEbZiCrVe6tEQOPtMrw840CUu3matABDJ7rlEjcmu451wv+5VcG/YqDsDX9OrG8Oyt
HcDc3ylHSXUOXt6sO9fZFUkC53W9UDqYXTDOSxLDM4E20+1OD7oddKM7umdlaKoVugpAz+rwe+xC
0vHYme5jJEu+siQkvJpU+8icKO65yNyv5Zg+pT70Q1LKGDL8Mv/FFnPRzK8yLCs+f6S+SdXG7d1z
CdtdyFXqjB8k7d1CqvSxobsIRl/Mgh+OJuvUOhfTwLG0jDKWXOUM59k36qI70psvj03c7dtvE9wu
1EQBkTpCkhLFmTE0VH3OavvNtruVNPZrtfni6Ast+Cl83DwUBDuCJ0RDlJot86rnykQADi2WTwx+
fEx85T3xkEVFvvrxuu7CmWBP8AelLEHTkd+f0zB8BRzYINMb/MyCKX4W1mdZgmwva+LP/8UqNV76
Kgrk/NOvuoos4WB1Zs7M4tlrjW2hG0+JFKAyVcgnbcz/CUJkLeBrXYgq9w+W32v916pwC2V1lfQt
zn82BvutqaNXVevOWt98yxTdW8luc4pspHMCpz4ljdetxljb9Y2xlO/eHXZ+xu+BBtsGCAbN0+3i
yXsc10tV5eyP3THI+mMmqa+RZr8/3uO5Q3FtZvr7qz0OzKixy0Hjy6bF0S6i94DscCGazNugrcjx
gxFLbBK4bZFGKHMr52Conzs7PqWj9/XxMu6rqr+3618bwlcbAhXx5Gkdvl7aG89VXtDyQouKt6aV
TvrVvjTwIOu9laWh/KRGm94o/vbiNpokef+C8Qj1YV6GBio30mieHLk5tSinrCPkBBeu6rkoQV/r
f/dDjBKhHtix6bMfXpWtg8RaFeYhR0C9QL3l8bbM7zxVNFpO6pTv3H5dCCsjtdUHBd089SS3SYq3
Kp8e25h1VMa6gdPqYHpFhJTVBY1U5D1SkiMa0XFmwv7OM7/Rlsa05oIeseD/GRLCAWOnsj9UinJu
OWwOA4Oy5W9r56x0byMSaI9XtWRM8KcR+G7e5qNytlqfBx7KStU3B1Vf3XoZhwXnnbVlQZoLnoop
Dl1YGGNAvtL6JucD9qJ174TPZQqffKaNG2YRCH3JuP8Pq4NAF15MkJk8vm79wnFys5NV/AJo1bey
sl7HPjqFXY1CEAP6iksT7bHBWZe/MjhtwVWYGbymrkYNvdE819a9pD51/lvCfIWPQuRjS9NmiVfj
FLzpTwOH4b9uLQW+HJg6iphnvYxfZEU7BJK+9uzgSLr0HDTWvsqdv/6LyenDgaWayCJuTcopkqL+
0JJY9JZBpJGBwwzumzw6iAPWLvL1TrJCrvLzY7Oze8oC/9essFI/ZUpRzjBrud4PmDafIzP+4UrW
IdObt8emZj2U+IHWCsMcd/xGY9+Og+PXyjlMOrKasN+hF4UqZhchZihJl9Yy8/8SJK9MCgewirRY
r42SQ6GO2sqS3Ge5D9/dUj3UfbtgazaEgS2n76fASSWGSbdKrCosK9TgC5gTrfc4/6dOF7Zw9mtd
2RBOwFhXktQ5rCdTQoRB2vFz2TpfJObFuibsF47b0oKEiNL3VVWESNmfk1rb2lRs5OJdQVH9sVcs
WRE+karEoV3mLGmQyExQt77E7cI7en7XbLJLalG8EQQfL/Qul8wqIeb7COfm9bvVBj8ypdRXXbLE
DDTn5NMdSWVoEhIRoXupro5ZqKc4eQCkV4s3uvqzgcatQf92WOJ2nNu7a2PqbcyI5KGK7C5XznUw
mKvQbf/R++q9TfoFt5u3Q9ZFp5kHiVjPs82+Tp0xUM5uZLyioXWRuvrZVbyFrHnWDH1JpMEM6h3i
Iw4qN2uI0WI6MzCqr9SmP4aNdpZzEoE/9zkHqA5ok4mvVsQAFgziQZkQ4nNAaBzpr1pj6qRZ8uwZ
t2OkDC0b3v20WcXaOuR9Rcchks9BYJxMpfzqNN1zkyrvlO+Of7wgciZKxdAkQhsrIpA6Rl/rws/l
s47ihKJ5vwbFQVHXOjw2M7uiKzParb91jcycoV/LZ5DI67wzv5e9RkLcK8Yqdq3vj43NeMPNmqa0
9Pq2Rxavbf1SPrcB1wWQp5dmKN/iPH9/bOe+NAPwFOqa6X0IeusOS+HWTeDrdSHz3jZfbEdCx7p+
DaDU2Hludqr1bB8o0qHLfS6twfzL7ywTdeH0aDjxn5YVhV8iRNyiVctM7jP5nLs/6virAhKJas2C
889+xKvligG3cKRWkVP53CgfWutF5zU8Gl97P9k+3tfZ7/evHbHXAi8PK3FYTN1+1YZh1Q/fGh5S
j43cFyxvt0wEM1RDPHRxxGrUvX5SNsqhhHWog+bFe3FeJuKhzF8N+clh7H1hfYum1VsHjSUn01yL
BTI0l63y9+SQfAgYYKaf82NE0fStXiPJycNsoRN5T2YmrFk4hoVfwKnns+aJqr0D1JTs1XCVfCov
E2VxszMwfkgudr5l2cpC1Wg6dkJqfH1aRHb2wMn/r/HReE7UL9HgLn3SJQuTY10dfKfKrCKV2dcQ
0hNpZcmb5sU+Iv3MABid3w/Jx/SfJZ6exY85nZoro9WQK0bvsKc1UHRGdDflRzqS9ZfWXQdH/80F
CBt+CD9lS6oqc4vV5Ol2gC6NwXsho2tVvXPbkMUGruOtBl+pKMem3xdOyZyV6QEPKABBorsGpJ+1
koLa+HhGBcJeJ/LBOygHf4Mqu4S3gFKJt97HJU+ZCQAwYwIK0CGsdO5GHdVSrxUji8YzD8h12Jmr
SqqRu10KATPx7NqMqEsTB6qdRUEynhX9ZymhYVdK28J0V0GX7h9v4+yCyBvo45Lh3Y9VdqEv+4k/
nhEfuURltvUUHLJylQU792QM9OBITxhRhRocgLvgFCZSm7KTesNZiQFmUhZNGVeyoe1I1E18ljcl
TFVLnPoz1yDj4UDqYVtGoRWE8e0JKBNllKuSz6W540bpql1OY35U87U0uDvFyz8H/WeU2C9Z0T7l
friq0m7TOYuNkumdextfbn+GcAdCF5rWjHWPZ59OkBvYmzTVTqp2dpz0IA/p1kBYyzB3dvkf4vmt
ZeFijD1vgnGzAahsr4I3C1Bwt3eP+RPsF7/Ss72j5rg8nD+t58F6xXe/GdVqqHdYNS7cIvavBGJW
hKFX6Xfnk3+uT94701QA8mKI75kY/vmnLn2zZvFplDSt0eQlux1U9aby9I3qG9RTnIXE8f7kAO1G
vIdy5QT3EPul0P1W6FZFw7nLfzpWszLjT57xp42tiXPpysYUA68iuN1IaMoP2HDMTxlp2tRhW8Jw
3cdRaFghlQUKb9HcEomFi1JrYcLMhzPDdgcEGg5yGyx0Sea26tqE8FjtTd8f3TodzolGeI7LlVIH
G0n/8Pi7Ly1EyF24ilLdqLAihWm1UfP2ELfKuHlsZIoYomtfL0XIU5TO7O2izYZzS89DD7VtDcWg
Xbx35bBVmqUGwf09wLeZ0EyQbEz4AmHjoqQe/VTj+xv+p7p+CWz/0OjWxoh+PF7V7NZd2RG2zouq
eNTHcDhHebSxDNQFQnX72MSMD3BZo/bIzDD3jfgQNgGSjwEvgTNo+VWrfkr8ZpUsNW1mjEy6uhQb
f5PEio/60lC6JOqz7tyUn10HPwu+Dksz7bM2AK5Q7GPSTheBXlFYZmkmme15LP6q6mxl1l/6YCEh
nfnuoPJoZ/MAnvB502+4OvdjaadgucH9Nep7aP3S3X/0lsE9d6kNMrMWpM5A106fZSqD3NrpxyLQ
B8tuqU6c2ui9Vl+CJdGhGddiRpkuJeA/YB/ivV8rqlTUTsVSKn+VVFy9Xr2QW8ya4JnLxDUQgDt4
TFmrmRk6QXt2jJ9+Dzm6aizk77P79K8FsTEFu4dkSH7Ynq0UFhFJe/a1JydbisRzVpiqnkjsGa2+
GzQchgpR91Bpzk7wzYRmrPgcQkHx+BhOX1SIX5OUOwMAQK9UR/wcRmJmY+x1zTltvir9F7P5W/W+
xTW0VCu0eHzl62Nzc0ti6m8iVLbJ0cUAltB1V125b84+AgMubJw5ioF5Yy+saibhgOqAoXTWpqC1
M/391XnR+7QYU78EJ4sjrIKkojBuV5dAlk4GtdjVKCsJvWhVXj9e3sw5pQENQA/2E8KaeE6BkjcE
Tuf/kHZdO5LjSvaLBMibV5l0VaksX939QlS1kaO859fvYWOxN5MppLb6AjPAYArIEF0wGHHinD4k
lIZjT32m2q5U/1SSeWWEC/cOnAHXD+Xkd+AOvBxh65B8siqsG7C8J1JUiqei4cFLjfIOT8u7VprW
1B4XThUgh5yHyLBRQ75K9Y21PlBoNoVW3N/VzPqG9+TKtbOwOzhuDhrHnKkQb4PLQZGSxWUF6eGQ
SjNa4xQ3r8EOYa3F34u748wM/4yz3RFbRM1o3/QhSPMPcarftWyYN1LKAsWElo5lJr8ZGZ9ub43r
Vh/Oh3Nmle+dM6uFjFvVTvs+zJlcgSdTzrX0hwlU2HukEvWzMSOiH5w87dN9ryejsgXjWWl4NXMG
x2cpYfI20WIbyDip6jVvmChFAzkhGeQlMiu1HymU1tYO0tKGRrEanho9uwCnCwFHpOV6o/UJ6ESr
ZmPJH7R+mBIoxcX/siZgwzMAaERp94qjbLD0sUU9rQuB5/BsGSiZ7lSR93ky3Jg91uOvldVQMduC
39OBUgMUFOIgPC16uRpQ7+zTxG47PEkyNFzs6CbbKo8A9s8+Z1lYy71c92EiBY/7CE9OpGHRQiDs
uSKr58KRUi3UTiO049hOVjZq8iDJAQvpW72ftvJd+2nWW22PfS+jIfolB/P25vawF5bz4iuEPagT
OzYKI9bC3Hko32LQK+ixtxLcL3gm3vYPTwG5NRsKj5czW06tllQNUUNVaiw0QDn3fQfyPCCgCI1P
VZWspQr5UglLeWFQmNrEHIbErh0VubRuLx857dsEyabuaZ2GecFBwfVBo9XSoc0HnOPl2BKlmno2
YmxlA6EvOldHdaaKm+nZ5+2FWpjEC0PCQoGSfZRzAkOTHBc+xUx6IDv93kraqWHlZ1Wof24bXMjH
oLX7bGj8i87cU9pVtOZ1Mcxi+2Ezb3hOMJH0fQJfDVFdHa2r6/mYtWEKt5iRxHahjZIaKj+hggny
55P6Hfw8FnMHr6o9w0sD3XKrV9vTTtr32yNeuAV4jplTEJgIskS0KtNrKD3nthpCijOA9LebSu90
St3ETlwKZSIF7O23LS7unjOLwqIyrc+dbjQxxYa0MTty0M1tE68Jii2NC73e3Mcg34piz+VCouQ3
ZplSq2FkReAYmYpD1lDo30nSTs3AyEtm1A/WbreloZ0ZFQshiOPttmlg1CHJiwqYlu3koT2PK/HV
dS85WufB3KoZkP0ARkB8bCnFnESVHqlhfB+9tRB2erA2ecBlGMx9sZsOcTi8xTtkEMHpt9ZozZdH
8DMAkaBArCOJbQO1ejmxeW7EZj/Eamgm0HzoC9lXJt1Ppfhp6LJ/GSlA1IAcGTbKxYiYL61NUTTV
UQvkERdUUUCLbqVeXnpoAYtcdR/tE+TMGg9nMmyinfYwrfGgLqyogxcamI11eNcrBpKqKfSsLyNg
79RDZU5uN9eBIaXBl4/EhRXBAaSzmSmdKsnhBDiVlf/QrSJgaflfWhGOBJmdMWfcShU/zSr6neXe
ZeTt9lAWfJmjAf2OZxQXuxT7PirQVEtVI8thBIkdEkUIXkM5T0Nb+QQwaXfb2MJeBK+YhUZ8hBXw
2oK3rmyphHa8jpIgkw72/AJf5kvOvOmtl68bwhPCQrMENj2y9Zfb0GlMLU+MQQ4BXXzGq85t58mt
iBVE5gqCZWnDIcwEYgFPN5QEhLghcaDLVBgpLEUlCK8YCJJGUj85dZOtvJ0WJu8iEhcmLy8B9Suk
rg8NRNN69hvE5NBYzlyyWofm3yy4jAtLwvZORsOsmTr04aAW+yqJ7ig6tW4v0MK0oQcWzC+81Qi0
E8JgHK0252LK+rBi3XHSik1uSp5k1Gt4kqVJO7cjDCVLaCHPECQOybx3uscs/yT671Zfa4lemrFz
M8J+Q/8ICm0y7UNGja2Tlc9SpKxstMWR4An717PiCSDMGCk1c5CttA+7+ClqIBSd9N6Ux56kv//D
0nBOHohHoR1GrNsnzqSNHfoew6L8YZeFn5PEk/pyZTcvzJjD6XIQxACOBfTy5QmNlAS1jIHyE3oC
52qmrxUf+Q8Imxi5Rxm/zGUfrjCwsh5loEwzGHoaimOPXeyaZbSJVO2X1asP46xIQH7Z32Zb/TJU
xMaocAnqug6woQiHp07cNJUZy2EmtYdWBlHFUGl4SkT1WlhxfYguLYlzqA+pAroIOSz/6Ic50Pws
wCvUB+H3T6iw+pwCb+0pdr1sMAl6KJ7/Rl+yCGcaZA1vwnJm4cCIa9h3xtoTYs2AdrkvisIumDSp
DP5U3jblNLnxBJrqr25xjAKVIlw1XApBjFIGiiaQ0R5R/65t3zHfKl15sGZ95Ym3uDxICnA3ZztX
VFqpVVpTO9UMiqdloOTmz7ppXuu6XsmyL3S0YDR4owNhhno+kpSXU6apcW6zrsRO5+0OukXRyTxH
zUZte/mYlvaLpTbtUcmnadM2EdsSZZI29YynfDnH6ePtqV1aPzBII/bDYxPFHv73swdZ7RiTBo07
FMjHlPjwWT2I240/t40szSwiCE3H6UY2Ubw9qjSLe6XCzM7lG8ipZFAzRd2X3SDoz+C08b6ETC7o
gy4HglpDOxajPoczJcdxlv6MJdjlSPXt9lC42750UzAD2iWOXIAnFBWc22nILDueUX9t5hcTCiSg
2Yq2tKbA6UfgbK60tU7ShRW6sMgvmrMVSghlCgQl57Coa/5CVl6nqv+8PaolG+DSx4sDdSy4C2Hy
jDYnaR2hTDZ2o+Kia+53VlsradeF5BTY//7iZni54SptnTRozZoAWA/rwNyCJ8+3D7rhtolnelEw
j279u9sZQb6fTJCzs4AOvrRfI0zgAxGWD+2/eLLiqgTjmwgqTkmV0UGShjAH+PvbpMiDO4yZAqCi
8QPqtvWxN/MUADtZ2n55hjkVqI4MAGeIEOkc6xKyvqWB7akUdPRrPR93eZyTlcr9NQuFjSc513EG
MRieVGLPtlVbTp1AVyKk985p8qvvnJHICrpg+jAOnI/oH6ifEXqAJwfEgDpXLBQPdyTn+CdXu3AG
vKZFhnt+say327N37UC4DYjQwlNxNldhf5o0RR8geAjCTLZdzaA7lEBcJ12rGi5NH+ibZaSI8Srm
pdDLs6YTCEqi464Nh820SZ5Ar7Rn+2ITb3psCiRt4zKQ9mvoruvIBz2wOBC84UEF4lgwCgBsbcpt
0obygYPJsq3GpQlWxd2uPZeDfl7I+AIQDvDaX9zemR+J0Y5u6BJtQqbUG6YFCYoQUfmEmA9881+m
WsBwEE+BfsUAy8tVUFqqLM7L3KiBu0o9Fn869bhBUef2rrgGWvEKMtKJYC/lp0o8VBQceJmS2Qk4
V5SNtUF2/ZWTRU0eF8eTkNdbieCuvAfsaYDU47UFxhMQI1xuDw3QRryB8gSofcM16nZTtKFTOF6k
/9RIsZ1o4f/DCBH0oM8HSSEuz3FpUS9SqaodmpymiQaVqu81h7jFaB0p7fbxEHtj8VGSZlcmhS8Z
EF+04tbVyteVz+AhyYXbxMBx5yEAA4kCoCHCHRTjHeskzhCfsgg5GhRWx6naW5OBdGZcBaVqvg8x
UrcF5FcRzchjc+jiX7e/gZsQPgH6ZTYXewXwSRbXOkKltVRmOTo5uKF6561zmdK7bb8WnfGAVbSD
gg3S7mhvgVsTSjZZESH3boGDqQV5pP7WnUpP8nQQkMWRy47raMEr1wZ+PNSiHFSRdZPzYFyucGw7
lYQsnxUy1rzqUhFq5fitSZSV4Pa6MIibHRE0mhrwzAFaQdhJORnZ0DutA0xeFtZh8wsNG+N2fM23
WMD99IZiWHoXfSuOqyDrhZVDchHBmQM+FK5hdjlCpe8MZ6KyGSZv0jPEF+/pJnokL+yJHdKw35O7
+NC+y2u+4Sqk4ZAM9GyDVAaJliv+Dbt3MkTLpR22EK5HOu17MaEcWujHuJqDOB03RoFGtqL7he3s
jVW6meo/kjwAoykHt3fu9Qpz7BEHUyF1gthDGD/E26pSxds17NT7cf4+Wd/ZvNYhcz3aSxv87+fO
3USSeK5nG5cwSDeMJ2ldeuHaB8AEHsqA7HBnJF5TZt7Wjj0YGAZSxWpAAaTNPXlvbQvcicbaMVwY
ENiMOX8zrnvgt4RJK9CdmzMNy1ckrrKRg9hjd8k2AqO4uuF85mCQXVmmZYt4ksHD8FZc4eAPRK1s
I43tkEhOkBX387RGrXF9fSDwxTmH1hGC7KuUEIRPmWVKkhVqzTe1rPbJABIPlNu08d3of9bamuLL
9cG7tCdETfMUMRucCDayXNVOohCFU1uoYmgbmbXul/c4AmoVeA1wD+tXVYvYNAc1Lzsr7DJqKhst
BnHYFhoNQ7mZ7VqKNrfNXdcRgcEHu44JnCLeLFcvSjyFQANmV3ZY+XTf3NMHzrjL/TQkBTVsD+nr
dRlYVIElB4YQHhQA2csTNhJzVhriWKE8fMzssVAAHU8Otr0GUVjwFsDecR0R5KevofFyY2VO0sKO
SiE32md+gvbHVnu9PYELWwORNNj34CBh7ipoj1oHL53RDAsyephNr+j+AMHg9mm6u23pKrqF5+dU
f1zbAv5PZNmeJ9MaZKk1w7x/kpRiO/b9vovRxJ+QO6qYPi2Ay47zNfd/fY2jNInpQzKHxwui0x3U
kuv4NSY6e6o9ECWRb9xpu26HvolN2e/U3aoEzIL/uLAouuBCklvDxkAh+PuHk8BvyN70tW30a75X
uKjGOuf1wipa6AdBrAJ6Qxmt4Jd7MtIzkmmZauBmVb7Zh2zXvqaFqz6QDTllD/N9B2r9FNjnlcld
2KLnZkU9NZqMc9KCNCyUMuTHcjfvFNeMaHB74yxELACeoSgErj0H+qfiY2xoer017doIIdp8338k
O2fTTuBUdFKozXB5M9R/BzAm/z/ugqu3El7RvMsHAQSnchTj3WYstaSgmREO6eDq1p2cUtRiP8nU
7vo5WqkULG2cc2NCZJYgdugcOTXCJgVnIv3DxtxbmcqFu/tiPOJNYJhprdS5ERrAqOtS7YETFuF6
9JADYDJm9ZagxJIVkqfo6AvLEndQ1ojJrtl9hTkVNmuZS10ZaRimdpI9UKRnXhO7Mp4TlV966Yk8
6P4QNGFoQFw3c/tn+sMGi/Gx8uhx7R23POOIxIBbwKkRs0DmQIEE02IjJNWdhd6cOXb82zP+lw/o
8hnBd9B/TPAVOQvIRsnQ26ZLjNA+2ls1UO7K2lWqINlOuwybl6vs8GRMcVDv6JZ44930nW7/bZwI
g+2/LPFiyIZadDQMJf8I7VGzHkHsuHLtX08k6gp4JqG9GG/iK3h93Q5N2xaOEo7IIljVe5N8uz2P
SwYUpI7hTRBaXL0deqj8xXIjo7+8Slxd+d2VT7cNXPsyxBFnBvgHnK0TgCA061IQy0jFdzKWbk+O
LUBCt40sJCourfCvOLPSypUctxKstIfZ074hVWG7Xe72vrTtHhM/+geScAf0qJxmAOEm8rpiuAJa
3SKmeqmEaJY/xd8LyMLL36dH9ZS9pG4agIs2e18ZJHcil1seNy0XKgUiD91J4qkqypFFDW9TJsf6
A1KUHxH1i2cuRx/ts/0UELd6VEpvhuteV9Di50kwDoJmPHA1zt2NmONyhhneWAZkwOXQeYYAQxAd
kNj1shfOcb2O0VnYNJC4A54dMTyCGpFEuSBtmyUGer0mXtqvP1rtZ7muzrM0JESA4EDBWwGyeuKD
JDLVDkI2Mwgw3GafQOOucPOt8YPrNGaRX23X4KNL2xQFZJu3ZVigqxNjtUwyyxytJyPSn+QQgYpA
DXhra+9rKFsj7+M5/lryU5WvF467DvSBIH8Hkk7h9mutrmeplKMq0IANa9P+UVEPMN7TjRWiTfHU
+9UT+aY0SMAQF23gPhqgVvbtdYSK/g3U+3BedHyAmJ8Ak6pWGT0ZwuiN/FA2il9v0S5gfM6/IaHt
Qb7nIfJAbzWElbfetXgdwiHYR44CqGOkSq94lAHKthO1QM+NTcxdxNh7zem04oo8dZH5enukS7Y4
oa8J0maE/SKszQT6UgdhXg8aSXPfTJDbTeUq7HXjO9UVuhL3L5wRnuvgGwkPtKszovRT0UwJcr51
71jBOICKU4uU+s0s2jV162vHA4cDGyjroNsX1b/Lsz8WEJ6uKYoeRc6caKO1GdlL0mxM20gCfmmf
FrNhvHRIU2cPrZqyL1foeAcj8tygagbzrywLWxgvX3C66KDMTGaEUy1DK3MVOSsx3NV8wgicDhjd
UMwH6R8/R2dXyETbXB7NgYR2i4bzuTzO7L5AY9PtLbJmRfA5LGExKsWwkuVq7eo6+jJry/CoTr/K
UCMMhzu/s+HYJGKI+FsSSqPlk6F0KcxUUrNyuPnUX1wL3AyHe+n4D5Q9+JE4M1NYQP6pEsy0Tvfe
lLkXV2Dds4vIAaUQ+a4BgfsPE3hmUNgL4wQOlzHlBstI9eV8lzJ7Otn1VK68Gq5hBHxo0EEA44HO
yZiEoUWT3UeqnRGUMrVNWrPe7UcZKqfRNoqMxypJn9DYYXljl+wrNu0Blz0U6fDVU84/AnE0EteQ
I4L/vJzf2qARfFuOXTmZflkC52TH9nZK1hhWF/clGkPAN8j1umzhep+QkZ9LEoEBV5Z+J635oun0
JZHW0o5rZoThVIYqDUUOM72GRgIt1LvHAQ2d/7BFzsbCP+JsT6qZlOR5H2MsoJfKmtgfqXRstTUi
cv6tV1ufY5h5xh+uSTDj9E3S54rkhGX0aNMPRfpzexiLTNOgbkATGupvOGTCVq8z6jilkoDhGoQC
naGHUVfcaRkStrRPS08H/6QRy+CGbJiNRhu2dnEvLda5fX4tnM0jyyR0ODEslq58T3FBj+o7q78u
Escl7/4zSOHVmicNaOLRFxX23fgNQCeI7cxkx9r6TjeZn7eTf3tWr+4yHKgze5rg5pmjoGYxUBIW
jl65LZ5fIMPPfWtmb6nT+6Q33vUJKNLbVlemUhPcvhNF2TwW/HgVKHfZypaNP+K2D/47K4LPRyeB
VJU9dmSN/mLkOpLxWQM5+W0jSx7fQLCMl4COt4gpTGBdSx1ENW0nbMbatzRWB5NW+qyTXqW2R7aB
Te2Ky186aAYIGWTeTIh3sHDQMsiEGj066cPGeVXyX0x7vj2ixS1x9vuCo88AvCwLlfBpK0CTG2+p
CvnaMB5PFVSuR735L8cjnGsJ1KcdyDKdUJ6Su1hqQZ/JlI/bY+LfLDqn8zkTz26RzS2rYAPYVS+1
Gg9EksR4nZi2u21ocXH+Xv9QxwX+gf/9zEno+VSrk2Q5YT47j3aUPcRkXhnLmglh/VXmSAp0BRyg
E3/2dgQCt7f/bgzCBqBj0aLtBZMlNUfDfFTi37d//zrTyp3O2SQJK856eyAj+vXD/I/5KL9VG+1z
kl36bnkVdeu9el8dulfJd16U/W3Li1NnQ+dWBwAXffqCRyibUUVVzHDCyWx2aWcdm4n9Q6AJ/Ov/
mRAihyzX2ZC0Ok4nuCPZELtO/XsVNcCXWNjOoAtE8yVH2OjIvFzuMtpPo2xSG7VD1PXuclbp/oz6
lE/7pFsp5C+a4rzdyE6jrCwmOmYmO05NNTtMxt4DnHhjSqDUcqwVJ3BN4wUsF6dBRCMSkofIQFwO
qRiIPthmb+NVPPnQPnzMdsCSnfCU26Ca8dyEnJNtlTrp6i0uWBWOa1N2saTKsKpvk12/VWQXXL0p
PWav6KfPX6OtdlCCckMfkcDShsfW2K5po//taRfX8nzgwnHu5rKvVRWfQI5kq/7QD+Mf53nyp/t+
G2+Up/ZoP1Q75xg9KIG8gwIDccmGoejYgcygWM3JLC03qh9cYhu0q6Cev1yGtk+lVjYb1MHj5qGv
AA0bEXpExoqbROlvYQsjCYFEK8SysPKCR44MCFgRvt74jK4+ZKTos6BSyAQ1smwqEs7WjnSMGmny
YRyYeaxmCaBXuwCz6IFOjkU3zaQM+XNtxaqJ/1+gdwdUsfKp6E0jv5fQ/2J7dgcNXN+icdzvot6S
WreZW0n28UWJcpqdTJvdMbYlM2htkMWjKCGbYKlPMksmW+ClQS0qSWAP8cZJajaFXksFSpfJMGwU
NR31IK1Qkd2YNlXRojIADOU1BWmiR1qCfhcXp0KDTm7Bi+XmA4rUPrE6i22c3paiP0YKZY1mNot8
1yq0RBnPiqLcA1NRWu5GA/QO9ykSj/WmrRRp/GlTq3G8qisG6aG0DZpv9Eoz8mMFzHZ2tFC7mjZs
jHTl3jEKxdhFQ9JTD/C/UQ2kSjU7T5uq9ntdqrHpqvLECfGh2mbuxryfnU2VG9n3JB7lYNbG+nNK
a6J4nd3r00adImsA7riO0m1lg6lpp4x0kAFdaRriDoakqg8d9HC3ppkU1rMpReR3Net9tEM7aMO2
CoK9Z1WNZOWYN13ubMBz25y0rJKbDZrIBnJn56mJskgXd52vE0VSjznY1lUXHU1luQN3dtdhHYp4
eCzKIYZm02zIdM8i2aGVz/D2MXJ3KGipvqkzWkU9msta7yH/VA5e1xKdPU16wcpAr+xG95mRWsN2
nCM93hVUsyhkgyfdQFduMoMbzsE7xtrIGqXsAEU3qfKbSiLgpGodVJBGqmfzppopa71ebi3+nLIS
GjolJMkgIAAu3L2EQOlzdNJqAL9/Tnu3y5g0elXjgLs67dQaa8rqSg+UOcIPkyTKzN08S5lzSKFA
z/x6jNLyUMZz3d4VQ5FkKJpFquEbcWMb3tRbDXyk084MZO0pipLomtXnwLDypgkNApCiFzdlOm3R
QFM+TTPr1Bc5aRLI3lkQtzBdtHfnE3Wl0qizfa3KZAwK7HAkDmJk1g4F1OWkLZZq6LeMFXp+byp9
/Jnbleo8tEOrlR9x1CQm8E12UwdQ76qLzWwOU7PLO7y8oBpGctUd5DKBYlg2tRCBjFPo6ZpN0/0A
IqYfvalu8uqoFVo/uzRX5SYobRoxzyzjtAnSEbo7WwVU9ElQTkWqbnN50Kin2hEdN6kC3/DAypZq
D8S2El+jMwqmxTyyh6HXaP/Yklgu96luN39wqyCOjRlmc9MmqWr5cWIiu307sriG8qIMAEcG0JkN
MgTDFoKmYawzTZ5NKyyD4Vs7+sqm2sR10N3Jv+TIb/fFoXQ2jr+meMvdpHB7wCyQ5dAJkZH+FMxG
CDXVorOsELi+0Z8jB3WIXN/1cgTeW+ttJKXsRv2wuT1a/qtXVvHU10E5CLsiEMBomCTnwKuGkfGt
sLZdVrupckRifWVWF24jNE3yQAfvHOjdCoGiXVmDVIIxJrQmza/77EFKxl0sxcE/DIczMKM/Blld
MaGro1e/ajRmhSkLa/qzd/6Q8huln7etLG+RMzPCTY8SbdYhcLNAO4sE5Ehddp8dkmP+Lf1QN9Jh
3iPh763BIRc3yJlRYYPgbhzaqcHYdHPeKrOzZYMadJqF+6FNXX2k31syrVV2Fh7FyBlDRxD3KJqH
Rfw8AwaHZpMBo1b5mTnDvTY6711Sv+QGKtBV/3Z7ZhfNASes8KrGtXJc3phSHVGgwaScxF6qFT8i
Zf5h9eZO651HVU9WgtWlbclxyf9rTyTKGkiGIg63lzvyg8wJnyLJfDbSdGVci3Y43ByFaBnAIiFG
ytOIqaMKYvA+6oF+dGYtaErT8nQb9Di3p3AhHEPkjVoGcp6gSBNPmmp39tSjsg9WLsktyj9Wxf7F
ggk0O5QXTdSDhN2Py3bUtdw2Q83p74e53SvFGnH1dcsPnDAa3dBThzoQ9p6w2bVIdxITzPqhtJs2
5h+Og4Bcdb1twYUDGilwLLcogctdUL6ofhrQbbYGgVhasvMvEDwWjeAyswoYyHpONggxtvEYBbrR
bG8v15oZYWcoiWrEpYWBGkbpg+LfVSbiy7QKbptR+YSJjv58OEI6UkOPktzr3I4rH1pU2dujYz9K
nnmfHJtAO7CgRuuD85D8AUjKpwH7GI7NMXlud2tsBwsbFHV+UCkBi4++O5GLY5idrp2k1AYxROG8
tVHBfus9W0NDLlrBCQDPD56gEEbGfJylb4y4kuZ5JLgJLPnAkuIZ0fXD7TldeumidgEgJI4bdAzE
Bmrc2DS2Jhun2tO39VsZtl6NttxccnUXwaCbukPtSquRwuLQzgIUIVE5171BtB53tqOAoKlznXGt
mKeqC7vlPAYS0rqI+Q08q2DC/DF8U74N9/qr9F5Orv1g+rWf79uX9pe+sQ5cobgEoKC+W1N3XToX
51/Av/Bs/RhKb7U14AtsqOYWivnR0emBOe3T7TX8W2sQz8W5HSFboRkMSp6AXUNtU/a6F9Wz3PzO
DtIf6Hfz+sA+jGAA9ZJD7Ju+fDK29je8LcuX+K4+rXfEra0s//vZoBM2zwis8TH22Pij+gZZ76/7
7ovglk/7mYVeUePOyjCtxL5LBxTdqrVm9YUxoEXsP7eDcPCKVIumJjHMENEC3iWpizbXlUEsxV9g
8+GAE+ADjCsGTYMAkYFKrPG3o0DHoWvRjWL7TcDTKSpQSsWrugJdXRoWYGR4FKCkw5VzLydOJZJd
gNcOwE6zkl3wAFb30PT+slIiiHt4uzPcowwfKTIM1n099pY9GiFt8s+2nb5Dr/Q9IvQ5drJXJAyO
uWWukUIunDQLPckgu1WBFbrCAs9GqfV4bBthlXzYyYPSPw3piqdcnDyTczRA3oPro1xOXgJ4l1JX
LRCccp94zETJN63b2r99lhetgDjDRsEerFlizIAeO7u0YhkDoaRDa6L0hyjamubf4mwBnwLcDUgg
0ZVxOZQxjcDZyyHMuWy/EzLd5XJ6TOmXaVOwEQCyB9gGOGZu6NKMWaa0SaNcD0EtoSeNX2bUT7Jx
5SAtDebcijAYyOMwLS1gRZFOzvCnat5MdY0xZSHwAA8Q0H286R1VR+G2iqGiNiQQag7TDl1/UQ8A
RYp43jAlvCXMteVZqi1fmBMmLo3TnjE10sOS7fXxWBvxiU1PNr1n85HWrzhguz7/MhkVX62zMQrz
WDMQuhpVrIdtutenR1Z/Jvoab9rCWsH5ABjMCRrxr3BRKXqWQeOzVUMCZcsce1t/s8ovF6TQ1sGD
GQvZOpQ++Dec3Q5zEZNxzuPuhG77vUWmB8XqVw7p9QsP7cp4b0FBlHez/0X1nZmQkw4sb9bYnOas
Ckd1Ojlt8pIa6T2Jk7e4Jl8vUGNheH8kNIk5iYCwH0pq2iMqkc3J6CGn3iEN5cqRZgUVgPWb2/7n
eqc70CpEpyQn0uSN9JezJ1EQqGqkb052ph5sI7K2sVZjYEb+WUbyy21j1/UOjprmtWrk3VGdFOJ5
26hn2mikPlVdHJTNLztvMLDqXooHnya4EZ3GR37yyw6DTyEY1xC+o0Xy6n4iqVyPTd2cEKokb2yS
racIvI+FPCkrL/MFlBJM4UaS+eopaOW7nE3FIR2Vp7w5qdtuL31GgeNR13mMd/KOgnDx9mwuLd25
MWGXaB0of0tuzJrTEDHYMWplj9R2647J19W/wcOOZ4OBm57/h7BNOtQUta5UET/qhR/lP6GH6mlg
fbs9ooUYCWYQS4B1BD0woC27nL9R6S2tiuv6ZLh9kLRup/rWhgFTjYLMo4zOVVCC4MU3ff1OubTL
p/rsgKdqm6opyG9OJbLUmvQdl4Kb6K8ro1tasPPRCa/zXIH0XZnACgNfrRwoO8dyuzuQLRjBEMh4
v1Zb+goO+rW689/VuXwvXA5PCGVqu04amcEwb2Y1wBwQBWjL2HQBC7ptv9P2twd6HdNcmhOOuVmh
VtGTqj6hNIHLEwKGzfNtC9dSVtaFCRE4xDFao4lKxknfDqrfvYzbepsdmeXa97znTfWbx+Y1fVV+
F1+nRQD8FQQpYHBGigdZaOGMZ0pVw3Gn5YlUyS41hz1YpjfIYAVEr71yQHWrNlfOxdU1ysGwCrQj
gL5HRl3sZofAcKyo5VCCS+hYRD8aA7Jh/QrC8rpjSTAibBKqNG3f52MJKgCldI02yN+6eyRrC3d4
RguVp6CDXd10XhxY+9Ql5Ah6dL87jnerZXHuTC62q/Alwv4pTC2ui/rvl8QPbTjts4C9Z9vJm4J5
8OS7eIVH5mq/XtiDqtbl6Y+iSOutDPao0biO+qglqy0xV0efmwDdtwGmGmCnxECI1S0Zrb4vT/F9
ulc2umfs+t8orGVbcj80rrohdzqYST6dlRv3uuHgr2E8YJCZRveX2Odd1ylY67OqPDU+pA5+ab5y
F+3qD+ZznpfE64LKdOvNvMuJi0MDTraVg7q4ddEahkqNgmKK2G6QWBPt9EgqTo3i95Cd68P+x4h6
zV/bg3KEalCwXpe69nh82Gdm+ZKfOXQtIpqSlE5xiveyx3ssnE/y4IDD2nbHlw72VzKiVxEi7CH0
5JA4XpQSeS3UPI8Tas/FiVkEoKsCj59ce+5B5BcQjWzTjK7mE3h8Lp4SbpC/hWSu5no5xLJDuY0w
rKzzrACECpLlAAJbQfVW/tJ+J/4aYcC1y8UQwRCCSIpHAVcQmXyc8tSAOBpc7hwAyQA590/S+eRF
CYGg/NuHnh7m9/6dayaudRguHdFz48J6Qg0GtGDdUJwKXF5QnrTTtRBg0QKyM5x5D4kMsf/WTHSG
3HldnGbdvC+GzHfgAlcOw4JjAxYTvw/8uAzdByFiMzLLGJmj5Sdy7N94YGP6g9fes4A3bq038Sv8
94QtggcRrkpkrcG4JT7IWztOzdFWcjAGyV62oycQ8LnWlu6Kbb27PbYFBweaJRNbXwdfHOgKLnej
VU1SMlhVfmpsCTrr6APXgF6ZLLJy0BbYqsEWgEZ3QEyxIZEsvzSUZFotaSVo9qMP/VAQl23UrXqc
vQx6lrH/0xn8xvbqvfKh3yWrtAjXTAwgkzm3LuxDhU060QpY77ND9lbt84Ds9Zdidm0Irbmal7qZ
365M7apR7mPPnFlRJXmidzBa3KfElT/s33RD/CoAyGEKtAAYjvSwZnThOFwMVPAukZp2o8SnuY3e
h+a+XJXrXNowYInhbFbodQXY63JQemNUHYjb6Qni5FumtW6hNa5kDM9D/XR7ay5cQSAN+I8lYcfg
BtJYo8PS2M5vSovsuAF5V2NtY66ZEbYGlEiyHtRH9DRsMnqQpUD19KA9mvvScTvbM/6HtOtajlxH
ll/ECBL0rzRtJLHlRprRvDA0jp4Evfn6m9De3ekGeRtXZzfO7sOeCFUDLBQKVVmZf+TWKx9LV/QM
3PpS58vjvEMZ7MmgsYnljShTgueokgWg0vWzDF5/boJzBjPV21SRsIN4HU3fDOjlds9t0AHbsZeC
bNmpeLmEvqh6vRm+wPaAZBt1OBR32KV75vdLmZgkl/QcNw7AXL+ZCAWk1z31ndyK+Cy2N/GvKS75
VdQWWlE5Vli1v/TwIUrfrvvgVh7GmCv+sxYup5WNKQZoDgayPwbuT/I+7svn9BnQlbpymwMbOo1+
klvprfB6oM2EYimbQeTsB/A1LFUrklRf4CbkUWn9pfEKBEwonnrL6GXtgY3oizk7ts/Ef1bN3woR
KmfZomLVKNZ7atLfjXrzJRtFtLzrpuaHg/61wwWTrjQGqLB8eIq6M6mnGe7isPwWYDPPlWrHOHQv
heWIoqRofVxoQTJBNavGpqoyBu3UYvozj+ntYosq6+vCElsgWsIoB4KubTWr3HbymIc2Ftjt5MYB
nGDfHaQJs8r4brvxVj9ed9fN43Bmjjvw4CkZe1zn+b2N3oQb27XlTP0Yu/+dFe58tyCiIGUD7+jU
yEmXCvBSzfnvTHDnGpjNASBrmIgL05Pp4CBNEphYX2ToD+gfCRamulcj3SY1zERO1ey+AyyGmn36
Mx+73UKK7IRGrahEtvY4RUYDB8M+TFIQPcvLmIhRWKu2tC6718vmJc/DF5CVvrdK8Xp93z4qbZep
44Udk3sT06iW+jzqM1QD1F3dOstRPyhfQ7wyvvcvNsbGc+9f58veF79ewDALsVlLcWtNTDXEDu/6
p4CDElTYaGHxBf6Iki7C4Aw22Bs8xWvdyrWfNM/eg23rVsT2s/Z8WMF8NcbUgUNaKV6jC2BYiS6n
95LUPTdF99AZrXd9b7c+IeMlhZwdk13heQfCMJl1Y+pSvGVal9AnlJOdLv393xnhTvBAzDmzsz69
bzIKYd7B6dR5l6giHvuttSAuAU+CzB8CE1zaP+UmtNRKJbnXjR9z/Jg1SMSFOMyN/AMtWGSJAK2A
V2sF+CSLJQOSLEmnxpt+SvdZ68Ru4lvecNPkTvxUH3VQP4kevOvRCLB6nFnliZ86Mykw3wKrLYTd
y7cCBLlW7RSP6b395HSOAe7wN+vY70aPOExpOb6xMYIHYiFnhFqEJ9IR3SjQXf4ebq+LPu0MaNNJ
mBYJIeXnF/sfRoFhFfM2PJpudWwwwWTvVZ/lErmfPDeBBqFEcSax8c0v9oW7bNWyylOFfQ2WltGd
3TmxF718TY6gd9nHkPwoHGFJkMVpLgZc2OQuWlC7VKAqhc38CGaszlF+RJkTxQfp6SdjKlb9ZXKS
b5kXPlkx5hAEIX6j9nG59SxqnGWiNYBUoPf7WHLf7vLWq56M3w3YXlgFbQZn4+y0x/5XSx39d7MX
eeLGm/fSPPsiZ+a71iaRYX98eXWXAVL4vX5B5ti/SO7gqjfjXXywDvlNcQ+6ZjCHCK7pjdz10jwX
S0KtrOwoxupn19gXBp4A3wmk5eOdUbrzABbz0WvAdgPcj3zAmLCYgWajnIdfAJFM8B6D0gOEHpcb
YA1gFJI6bEAYzL6Gs18Eti8Fs5c68m1/EMEoN9KtS3vcivWmHVDkgL0FzAnQMQRt7G2pOzOGweQD
aEeFxbyNawcNQ7Bxg9sOGip8Gxbaj5h5nNkXHtvXNvxuTDrot6nXgjSzsB7T5Icqf9OA5WLDGCRy
W30HtsQv1++M9Y8A5zjKmEAKAcWDn3K5y/loGFk7dtKJlEuGiRfjWC+hKIHZNAIxJ4LhHvRPeMCL
qpMwISGVTmqZg3MDBaKCYmbjH6zkzAiXWapQQwARL1ai12+AijOVRO8fWMCsIK48SwX+iLNgtElj
FxKWgQT5BgKjfovVXDfBnOwy5oEjB/kBdCpAJbzilAEge6BDJINxQEl/ga7uFujCo5pgCM/6vEgs
M4XehILdAJCCP1/gh6N0HMOTEt02w2tJ95oq6C9trYbxRwHpxNBOfIXcKKo+lHUQeOgQu0rDn1Y0
A1OTOZMlyvnZ1vP7dm6JO7x9VHaWUYBUoIigWhlPbjLaYAlGctrc96JlbbgzSliQJ2bidSj+cw8M
cMwWsTRgWdlYP8fR/IaJfFGStbUgsAKjZgzohIny4+W5bCA8LGFKCzZMUj8muhXfVNkyPKHp0Ll0
rhtvUaJJMHm7tTAQQgJih/8C+cLtogQ8BjhdQAWB+a9oZ9hVuovE4ugbV5sKwkkQBMPR0SLiE8g2
UhY6yBj3bzxrb70vB3pQFs/ywGINqUpUOFltKXUxZdUCuyoM9FteiUIyUCEQyQXimssr2jIChe+I
eWmyZ/Xk7jju1QMjcQOrvu3Y+/FIDpK4osv+LO+i52bZ5p9d6KFMoQyiLGzVE540tRvp4PNtPfRX
97R27IdPj8SAb+vcIHfADXNqxq6Tsc7pPYJoS6sbTkuhKlFLmEkdPh9+cRZMaEmCjVwHH+7l8oql
zqit9fbJyCZyJNZUHKjWLv71+LjhobgoQUCFLjy46/meqpSXegtcMOZucunZ1NL7XE0EZTu2Ldx3
ujDBfacIkrQkV3LzlKugaUOHds7vuml/fR0bpTm09aEWBHQwjvjq8rfUwliaAVa0vew3klfWNy2T
ytJQ3tddOzpGYDrCUKXI7kZcQdRiTO1MkBKR//IzdUaF+ccmYjByZSd9g0BtSh3WWpCPy41+04eO
+l7tGrT4RTXrjWMHy4iYmPrZIGQuO8gSVmloQM+497T0pxV/x0474fBLsLXrdwO2llHqgj4Az0e+
qzckICtLMB6Fre2O80vxXZFMF0M5+hN57nzFVfwp0KsnSm4txU/0ffX1+g9Y+yhI0lCzgwAP2PZW
TE5pWmsZkQjG64GpUJR3iQog3utvqKH5y3C3AHlD1I2rB2Guou26AYPso6x/i3vD7WjiG6kJ2Fn1
rpeVoDC4kYmjDPMxooUrgTHkX/rMMstx3YHv/KSk5qMBMFgR2tCmqH9T03ABqHV0o3DN9rUEHg1S
jZhivw1V0bjrxq6iSgOcGPIvSNfwRBqGMmJ2nmIwU0vokeQDXiHKp5MvVm76a4K7GLIkVvoCJPWn
SrknieyloAyeJTzzaClQ5NsoXl+a4oKMMRWGhnwVqwmWnXGjevQ+esRL4Nh6/R250w40CE+im299
MGAUkZnp4KKeyPdWCilJy7EpQLwuD83JTIbydoSWHWJPOzohNaHvks4gujIKEeHO+ux/0J+g5Yeo
gxcPdxV1mSYl1hybGEogye8S1cz3BaZ8TNF3IGenaSz4lBvxFRbBU6Ki5IYRBb5mSo1GWcKxAZn9
TXJo42e1dYfbGvzLKBu1+/wxjVxauULoC3suXV4eF2b5EqpVSHVRLjCbHjPDyQ7LreGNO/pu3xAn
9oVFAnbyrpnjTmZdVRiWSGAO3Ik/mvJX1aPnXzYPnWR4Sto4Jdht7PGmCHOvm02BE2+4E15BuIpZ
nw6BiDNelTKKQjU+alxW9zUerdn4NjeFW5c0ctpq8XJTJHO8EQQuTLLtP8uh2BS4vViJeZozzdN0
kHNk364H7/XtD//EFB67pPAI49941pCmrVzh8qBx5MbJvRLdJyQX5ErbO/fXCPv3Z8uQwB+hRyFG
X4fmW0M0Nxy/9MVbqMVOOz0UvYg9VLQm7r5QQN9lSS1b04C3Qzw6pvE1TjXv+s5t3EoMbY0WBaCQ
UJHgzng16eqglgasqD1k7zP1t90AMKS0PcF4b/5ShO336xY31wUqOTDHmCAL4pNBI7LmsCcmLvrx
O2hbjsY47GyI0F+3shG7mJwJnkOImhh14ty8KdMijsC7eartr2b7KFn6jdGUbluLWmObXoHRdeDk
gUky+ZA1pDbAXTaWA4EM9KxGJzOktwgoCal+wMU+ReqP6yvb/GJ/DfLBSsvKIolNZGQ5fZti0ysU
sBDjbXhX0WUP5Nv+urnNw3tmjtvIqlhiyZaRehJ99MNaf1LCT082gEUIKHzMySPso0fBVnx2sHSt
7kHRgZk+OZOfM1V36CLtdZDSpM0scPdNt8DQrozJbyi08JgkiPUlqVnDlNr0hybEQH5t76LmJqq/
/oNtQ4lOZXJPLLO8XFOu1abVZhOCBWRSShMnKvpHFkCnjiwP1Qw+LwiVntI26Y0TxjrdyXoGeYPg
Ol7P6eLDMKkjJsHJclcuOMhGJOUkHOBqx+pp9KvbCLHuMLog+XFjtw1AqsMaGiZ0Aftv5h6RMNmJ
3sMb/seCBfmgMsariwuDkLaYEnlQwHkaAYGRviJzF8R15l7cdQwyUjTFQC4FQhb+5VEm9aD0eq2e
mhxaYwneUYafqo2bmeDYzt6v+8WWMUwo4aXBCKhNfsAPT5yBJFWunuicFPcdncHtn80dOY2j1fh5
ktJnddLn8dNrxEfEM86CnjTm/VS2y2dHrEXeWsp0Au1+UfwY5OGgJmjDZI9y/j3uRP2v9Sdj0EIk
cXixguqfbwNLo2KVM+Y0TlE53yskv436WPC6WV8ilybYOT9bT5oolr30CTkl0wuxGqcxQlcbld1n
P9alFfYxz6zkGrjssikmJxVV9mweQASv3qkgg4JWQBmJ0m3Rmrj8oslMrV5ytqaZgJPc9Cz9tZdE
zAXrEUYG/ER2DdVG1EHBbn+5qCJOMSxLDQW0kMUdIdkJnYpdjRjmLups4TG63Ix27tfN/G1aAFS7
vqUbAdhAsoHoCx0SEBJyx7kqS8koYoucQHLjFsnP2NCcIn22pdfrdtY+CG7hv3b4sZMqJFkZSjrz
QdUp8juzEE2ebvS6MVqCShCqScA6rEK83ELotetCPOiB2R2OkJT4ajzMD8kxPan+fIg6p+oc0Wtw
44kE9nrclohYUDFdTRz2s0ZztITwKMMLdHzC/DbAdiaam+Wpfogf099Ci+uQhW4eIi+eoKgTrjTN
MO+Kh331QUe07Joj8VF5vV1um4Oyr+7SJ2OX+/Nt+CSchdq0i2qzjXIoZsx07vQ1eZij7I1iG54r
vla8hvOPIuvu0tII4qH5Y9uzsou1/DB2g5OP71VWu305xk6cdbGzaF3qYF7SjeTOu+5a63OKWVwI
X7ARegbx4mKPRPJqMQBtPzV17SxJ7eWV6qTG56+lSzPc8qVirjNi46FW18Yd9A3xAMgW3a96+tQv
ExQpwM1xfWHrswmVX7R9cOWjZLQqwaESHNdDq2inTBuczNyVabprNMmhya/rhtY5MzpX0HsAkz5e
bNBFvwxBqcakRatWOxVz/KDUCvB4xSkOn6uovJXr1G3MWRB2WFi5vOMx54lhd/gxdEuAxrq0aFVz
Ek9ZTU6F1Bw1bfmpwD9ci0ZPbWsdwKHYuhPYGZ2UlC/X17oZb3FcUULBIAEEnLnFLmOeLGSWFHQ4
7dgJiXLo1TJYquVHn7VvaU533ZQcrDl5GqlQ/3Bz3WfG1ct19w2Kt9WEq7gapBeiFH49ZsC+pFLi
dE15jCz9LYIuYsLoFwXrZn96teV4eyFEgn8WTDaXpqFeNBvLYoEQureJa6fNoyHN7wVoIKIa8s5L
+lDl8Y0Va3uwgD1qyP+dMAPF4jTUz4Kfsr4McOVhnIvJI7Obj7vydL1XjThVkf14swuVVcASohvb
7Ryk5a51AMHMQWBxa/HnFrnFm2M6FEgWlBNoFM37Itd/18m4OEMiZS5kiKGNkBOPJrRwygGBah4S
2Z06dfDTovlTZiKV900nZF0eKPJBVQq31eXHqIpBIkqlKSfIWzzE3Rzul7SevVDKESoV4zcYSFGQ
ThfQEOv5EayPomrGOrbgE5wloJwjznh5EblgelayhHMHgWZZOyzhXSf9vr71/LdGk4LNfBIAPEEp
twKgqJFdLmk390G99O/WUP8cFHN33QR/qP5lAtsIVAHGq3gNx6yhZTplch9Uul3fjVNV3JIWMxGF
adLWqRIwydtljT6G3jXvoTmKuBz5i/HDPl7LbKSc0S1zN0Ob5nKu6E0fxKRe/JH2ppeCTNpTddTv
dbtb/CyNx0/eerxRLjsFO21e1WPbB0uoS8cmzKv9UMOFrLYLBaZWOQ6QLbKhYEQJNG14pPMbXJBB
GsgY9kHnGUDgu+QdxGw+LvIphqY5us3LS7IDBez1z7raVs4q86yzbF/KhkkeSqkP+jl3mhHD+dM7
KSPPjhW3aZvjdWt8FoE1gu8HpTeAX5Cu8VySrRRVU5sMXWBGWXU3Vu2wp6293A21lv/8tClwTIG1
D6dBQ1LBfTqM8E9xj3piMKeo4SSKQvfAiKGhnUrGZwMflgXhQuRHDAGBwhsX+LKpQuRLJNQG7jBt
siv89BlqzM/mvt6RH6FwxJsPKzBnqqDw01DKAzfGBzzs/JvVaVkjSa4DK8m1wdULaQzGJoqpm5ix
WTnEHmRRT2vjyzGaRViDsAIe8lwoI4M89iqAAUHXQus+wcBQM/l1VAou0BWqFWvDfQUwCWArEJHi
n9G91KAnsVAaTDvMpUYMxw1Yte1kt3UA6cSHxB388a7agen0Lv/dg5UcAsMQb9wpz6FrH0Xgwo2t
ZkP0aMoAbwYGLu4KGapwbNMwo4GJSme/i0tzRmVL16nsxZS0oM8cK1HZYr3VTI8anDRIEtkThEXi
s8+rRxXyhbSNAyM2dvEMcJ+mebpUiLx2vTbYgReh1YXayAq2XLUd428hcdADHkmcynAi8Dvf1nvD
m3c2uTH/2LODHpSHoTD/+uFkh+88TSIqTAPDbiDpRjeGv5kNaQn7rqZxEE73kqZ4YUN/UCiMFoX2
XWnb4wzQ6nWLLI7xFkHHhUQfRSighrgjWusFyG3jPA6k5Y9ufG9GUZF1a0nsuYjTj4QDV9TlV0uN
xACOPYmD0h58e7Fvx1DNd6OBYgKMfQU5+h3cXhF8xC1fwbsFrKH4Z93JgKKW1raxHQWj+dw20Fz7
ZYwP13duhTb9OJKsbYaCK0q7/JQUNaLQhKJ9hSOZPdFdtpePjIkRFPsHMeRp7ZQ4/4zrB7APXIO8
RIglhXaNpLYKdLWuR9deUlU6SFkFGdw2ttKf4TSZk8AbN+5ATKkznjacNlzC7NOeHTi6dLlkSmMV
JHN6nDItwNvkaUmVQ6hGv5JeEvHwrNeI2oGGIhTbUFSy2Uc9szfGcgESf30Msrbwl250+yoNFvD3
h7UoA93IKmALkRTkzYCYrChrkkgBIL7sxyB6be76Uw55X4bc0W/oq+7KDgbx3evushHB8diETRbC
P5RuL1fXTFINpjVYlG4nXIb9PvT20T78Zcr4mo79XiCjKRztISzdcXTojxqjMrmfT46NTpXpNKmj
SBAlfxX8rPVHBoIIwtyQGTZB18h/5JGWvdVlEpDZifmrHPq71LT8MAaZYhXn75Ms9XgHg2Zimsug
aiAQPBnpU1VYN0YbPup52XvN1O5xPd4WtCUoS5j3JoZXnCHKD72ByX8zf4q1cHprhqa6j9RCdqBZ
+n0cZyK4I9fuwwjL2Blh0z5oJ15ucD2AuF3tEMqypsGEThIhJVZMJ4yGB4M0leB7rvcN1gCBZJQy
EIXiEaRyhhetFCGuhcry3kqzB6Bu7SRW+0WnZuL2dVYJQvWWRRV1UvDMIqLhZrpcXz7qaCOVehSg
YKs7o621Dh20U5fMlTvUzbeuL3bXnWOFcYFDwDmgGA+wNHJwvj1bR6bRNQOcg36LnjR3eAg1R/1K
bzUnfVdyR3lvXDzS49+ipsGqnMob5tJvPccNnCgwjGZZ60PeZJ96jeyMb+p3A7PEkQtX8tTP8t59
WGWYMw0EHfgPdxnSuNXbojeKQAY1QNYQL7eoa1Bb8CHXdy4BMT3IFgiDba/iXEJ7vY3jsAhmYr4O
pg4dk1AA294ygXxUxUIQ40B5dOkr4wT5A3uIykArfpYqAB2aIrgcNi0gG0OmhCraqiA7ks6OB9Mq
gjbHLNNIb8JeBMVZH2iCliPe7qgbQbOIhyMoVqss0mIWgVFlsh+PFOFSN5+Au0r3UZ2JPsvqJQ9n
x0AcOn9skBBcYZd7ltWQtx81rQgaGnfHJDIqb1DIsZDMhyFJIMZSQskjqbXSj+1EJFqwtdZz49w7
AkosUTWmahFgAAKjkpP8nRY0ddQ5K/3JFolpbX08vMxM9CpQTAfp5+VSc5pBqAQItiA25C+h3RG3
DyUR/dWWEQa3ANENMOKQhb00osqpMkm9UgRkodMxH+kE8ZdBNDawaQVhEaMDiMWrydqGyt1oty3u
L3n+U85R70x4Hl2PgwIbPMqCovNVA4pdBFFdOO04uA3NBAnr2gS7e+F5JiZTkPBym2Xg0pCzOi2C
pO3KCWTGSnUsxyR7ur6SdTZ+aYa54XmKReXGrOMEp7bHpD0y8hqNdC1RHYOgHJ3IkGL5et3i+lSh
pgHOSKbviUIcDzFL5WoecV6yYLa/qmTCvVU5AxozpICgUlceU53cxfksALat70pQk+AlBZMs0PLp
cp9C5LiT6jTo+mi5s17LwRzdMtLewBoWgu6NWPvry1wVVcGkDIQRK3VAps5cSVPZtO70KJPjoCZh
9ZBac+fmsaXthkVp9uia2RBb0+x9gleST2O0p5Y51gROtPEj/nWgETex7HUxkMhRX41hFEij9WTX
xc6mCpDoU9BZqj9lzZ4ssTeDCXcu1U+fEfTAUAdhxxCXjsaFlB7iO1FTxWD4J+p9PKSKA7mbUnBz
rj/rpRF2is7c15pzmtsKjJBQHr0u6SNHGvoXUHh5pTabTqvg/7n+YdcnBsUW3EB4LCDfWxFMTVGW
GDnL8wbNcDTwjNct8a3wT6be1fKuJSJegvV5gT34EcpJuPpAW3S5xEjRhkrrUQIYlVLegYbNBI1m
aRWuEVuGD9IK3auVGWMgsfVN00XDGSzMcOUAdicAEIoS7xqXXk8RtKiKLA5MKTrEKqCo8bsi4izc
MMImd8BqjYQLo/mcq9hkGHV5suJAyXp6g0qr6UmkqDwSSdUnx6FQUIEpFKpwGoDm4ZFXM0RStFzT
Y8xU24d2kZ1MmQU0O+vIfWmCSxvMWLXBDQATmK0unT40b/JmFgE1NhwfCF3QEIIqGP/Dg6/Qmklj
KDHEwSSXrpRUX+gSH03w+kg0axxDfb/u9JtfCPMPuFARR9AquHTCcU66QpaWOEhI4ePC29s608Fq
BPFqc+twa4NwhREnf7wCzo6zZi9lTFoDq1rm6dBERbrLuk4XFGo2TjCwmH+tcHdeYmuFpFJ8IKWt
jzQa7tteQgIpyzsa6oEM3dr9KNJA2SgOMRiZAjpDXAlMffpyB6Wknc18RBGxakJvlnW3TeQjSVqE
jvu5nh+n/rDMCoaCX4YqdmguWPOmv5yZ56JIlSLBnW34iwxyP1KC9i87kuVBhxCknej+dW/ZCFkX
a2XedPYZ53oiKR7LcRBX048mkqDHZpansDN6T2qL3VzFaHb25k5tus8CAj/ONxjP4EIMf6Fz7xzF
LvNp0eGodmc+ZNXwWMiiV8jWWUANUcG9/sHmw22lpI2DpIONJkgi80Ux6SOo/19TqxJkLFtn4dwM
t4lFYzZGkvVxQGbbfjKBw76RjHgQwTpEq+EOQzjSOGnlJg5aI/qSVdU7lUAtKjzZW2cOg0aMYAfs
qavZV0mb+1G1B6wGBT8PvWiPai8V5O3kxE+NvHPHWvKve+GWy6PZhDosIAYo7LB/f+aFJI5IH9cj
Lk76s2lAq5A8R6V+JGAPMspv121t7iJ6TSjJohwDbqdLWxmplCGd6ziYq9yNwtntVVCzyp8dumfe
DRC0jgk0SKIh9l+aAYyIzIzsP0AV5vs01a9dAu3M60tZPzwvbXDXl1z0RZIncIjSmh2b1Lt0ABVz
Vr4Y6st1S5sejurKx75hxpSFkbMPJKkjWFCAMQg6ChBlvbwhMRUhClfkc9iyjyftvzNg5phnRmpT
i3p1ilgR0JVn/X22h12rlK9qYruR3bkQOfGtztiNVvH0/6C8YTW4y/wJrocXHIYoUEVaDQAUdSrL
M5LIO6olTmiWXq3Lu26oDnlNHAt6lRjR8qKE7Oeo+XJ9e9dRGKK3wDio0Elj4DyuPAiImBHVGq2C
QjG/6Elu7jFG1LlN5NTolDe57Flm1Tu50oqQsWsXQksOLSQVOSN6yzwNQd6OjZy1IerDSlBhShky
pw5VCqf/9BgMDhswUxa0UNBxQdWJWyMUVZesNOUiCMNI+RIuYRs6Ul6oL9pcRPqnTwb0dzBJhNkA
aOSAAPbSleyaGu08V0UAWH9/SKACuyNhPe3nZZHdUQdE7foHXAcVxhGOljzKyQCe86P7eUsg6oxu
WaAqw1tjyZLTN3HiAY0jUq9Zf7BLS1yobE1qNnjIxkGj3uXFoxa/SsmNFP7+79bDHcVqtDKrq5Hm
T9Nz2aGXOndO34lapptrsQArYxJNGI7kXGKZjFlvG2QADGLot5H5pRzlo4aatot2vyDX3zCGejgG
5UCEgrFE3piVzgPKJyWK/r1tIFrmpVM18/eyKyNnKrC+6zu4ukUxwAY/Z/QRaAmvJDDoIM1K1VDr
zsio8kdODP1bplv9FxQ2lK8zrsHbpDLTVxAYGp/NRmAZA3Tg+0BShauHbcRZGG0yXamrNjTv6KhU
hRPlhfRba0pZYGbl8jCDOxRzPmgNAzzBOWIxTSnCCcxk1Nq1jQSNsG5np7Fg2pr/bGidoqeILiZg
GkD88ZA/KSXTAL6/7qQPoMRvu+xOMkAVPVRq+qNIC1EbYdMcclEGkEYL2mSrPts8BYiwmrR1fwLk
8asa6r/UAdzRtXKC0rJIgnPVyGRrw3WDWxWDTDIeiZwxKWvwK7QOdGfqN9TWDFfGP5JjeCBZYwpl
du+h9iUCgKxFHiEngmwLWBT0osiqOSy1cTSOhq6fNFv6Qgn1M/BSNDVmfprFq4bohYaT13bqzkBi
HtqHLHuwizywol+gP3Q60rjR1J0GCYRUCvVI+GXCozmKvltd5GqR7NYDwSyWEIjK35LYLpBQow2L
1gjOFn9XNVliR6NGdUz31u+aGytO9WI+yQ8KdfPXwSfefFCOyogSpROBX1+0bat3IW+fO1hJlcpL
SWCfsdNFh3KX1I7pzjtGIdJ//bREArda7nwNTdkSG8Lipygz3SS+iyB5fj1E8Ukdvx4uyOeKJA3d
BAuDHTrWYrkVKo7XTayqmrwNLnFM4yqiSchsYOKA7lJvcHoIQnZ78yiwxA7LefoGS+AqRI0RFXhg
0vkxOlJ1kCW3qHZK9G5nNS8gPdo3UuKF2QTUX+It5XMuo6oqYcBINFu5ETUwkMm4htFNw9OJO8gz
bYylRTXmZEo4H5hGrMnPBFN0c9UIvhl/rWCVF5b4xCavJ1nvF3JaaO3J8YTj2gTZ9Dwh24Di+X4a
Dtf3lbkZt63gKgBgzEZ7bYPyhcRJHJodIP4RpKTj2aP5t0a3nEI3/HARQZq2NhKdBgaJhe7Ximre
iqLe0PEKOC2Z7g5ofLbpXZGqXiJs5IosscNxFuhJF89a2raw1D6bUeypxXP9hoKQf337Vt1w9sHO
V8RdKJRW4OqsOhUHIDplC9Ml3md4QnjJsfPbY36TPJueIbDK/ij/0SAjDdwPitCoSXOxYwqJ2Y5j
pZ5sBqDUceqK1sFEpOB0b5pBPoVkHpZWTFKKXkoV6oDqaa5/xnKNrkHqqr2ocbB1TQLC8NcM5/Pz
jGRqpNhCCtjk5Blosbqhh4TUAxvhAQSYjyJK2k3nOLPI1QgGu1K7EdNAp77JHLV8p8PoVmrsyKHg
4bcRgi+WxnmhEvZq21MYauniTto3aXy67n/bBiCfzBoDEDPi9g6Vjn4o1EI9pfl7boHuQFCk396p
v3+f26l+SAyayfj7cXifmNVbSpqdNiBzocsn882Pg2T8tcRtVROHndyXbCXGsZMqp4ufu+L9+m5t
BTugyv6zW9xhXQB6NtMaNpQ0tHzbSFEdIkvpJ7Ld33fgU/sBVrhKkOFufiITsGfUidCn4tvHBdiW
+2mEUbOihzKix1KaBEF88yvhDYKYCgur+wk05pjamENyysNg6J6L8JfV3+SqiLR1Kx5gYgO00YzM
cgXMA6Z3MS10pE+km50yf4Sqphs2IqKGTSu4ZZnCLiNE4oKbmRdDaUkmOaWFvu8N09MmxSFD61z3
hTUDLSI3KgeoxLNEeRXdmpxUDfgsyAdj3HhqjvmdtY/dfh/dlLd6kL9L+/RAH8sgfrluecshWA0B
c6EWgED8AqV4MrtGbsipDr/J2ctgCV7CWxuIWh7Qdii8QwSXy1YghzOQMkEhL+tt127Btdo9GnMp
sLK1ChvlLOC9Qbi9mv3AH6yjNsVAvFQG+Zg6ZacLrp8Nr4afAVkLEnhQffGdLqkdDauCNu6p1alr
5Y1TK4qTRaM3tCJTG1vG0kp4G0Y8kOJxW8ZeJRkAEqz2+WUJ32LpOSker3/1Ndk041vHQDXQ64Dr
QW3nMiMx+3ruJBXKrZ0nuxC20/6QG8h7+8Sv94U7zN7i3sl36n70oEjjtJZTPyeeJ3zlsIjN5Q7n
P4MHzADboePD4We0fnMMDYc+T07hZsf40N6Pv/4fLEobKS0MsrwZ09cg2uDO8wIJyjQa4Y5M5WrO
HMNwMAJxWwGzb9z3kDN8m07V83xrptAQE41grdkwP3b9r3X2687ywEXpwniMsFwrsPbg2N9JT90X
1HnBdQ6a611/LDwaRK51W4IT8/oX3zghWDj69ayDiiIHc7oz01VjGrUtw/SE1CLVUnxjURdiK4hd
2GBn6MzGEDaSWWjY3Mon+2lHj+Ef8v7v5XWvKQgInyI39e2jcHRy4zK9MM19VztF8Fah44v4GYMv
VXXGG+ORpW+pV7h56OrgLSeuvCt98LeLZEL+j+/6d3O57wpkLxRvgffAUP8I/mrFMaw7IPCf2p/m
o+IOJ8gqgDZ7emhvlehG1NpctTKQrFysnTvLUU5GdJZhXdvb34pD5UoYUgUt07t2ED58BW708QQ/
+8RoaUoSMXBdRO+zr3odmPD9ZW846VN8m+2SexC0Cxx3KyM/X97H8s9Mxrbax/mE5Q274qS5rZve
gz/Gpz6DvUfP2b2okbv1jAIvGMiyMYwGwDsf6/tJqUYDcrjY0Ohg/wCas3hJ9oM7euiNHKrn+Ht/
kD5/g13YZBt/tkqlNGtdnWEzL1q3niqg+YWzDFt32Pm6uBiAhHasMNtNwIabH6Wf050M3d3DdGu7
1Nd+KqXPHjjRs5CIVGSXiwsK+vqqXP/vfgIZDqaF+ne2h8LZMX8yX+tn8jUPlIfK/3TIs9Baw53N
xm6QWF1uaa5bWUGHCUmBWh9NaflKI/vXPzABuRxwf6KltepokVFrw1mBCZC87oiB9hkVYUo3biz0
slhBGpBPliFersKWytEY9IGc0L+4zUsTtaVfdTU6qlb5UD1z5FkEMd4440h38ZTHaxEd8o8BlTNX
LKF4pJQTPtc0qb9jcLk7tIgerm/cRo7D1G4J3BHipSgPX64qnaeq+x/Srmw3bh1YfpEAUaK2Vy2z
2Rpv8RK/CHGcaF+p/etv0bi4Z4YjjODclxPgBEgPqWaz2V1dNc8BOVbQukBhWE6hQKs9XTeyuJAT
I0JYtmhZz0UPEgXKGpekqUvjzXULC559tgwh9MZhUoWBCQvDqLsZeVQ71QuTj6wo3OuGlvYLc36c
DQKNFpQcz/eLBFQeWwmGZJDFz5FWOxCuee6sfA1WuGZIWBGgN3mqFjCkYXgxyH8PcWFPNF157yw5
9VdzFsPaX23+8+UkcxxInQSaB2Mutnn5QabHUQ33Cn2v68KhzUrhYMkRAFKEM/OxSSLO4IxAe4fj
DB6B0KK/tEZ7LSJ57T26dGugc/ifEWHnlCjpIXA0kGOROfPv0Q0O7N2U7PFBepciB9Np8qbcSHtp
jY37krMXL+0Tw+KdnIU6GhUKVscphcpH1Ma4/ne8H9zhU4ZCDP1+mefMnhCRMqo0fUAn+GJ+UOrC
1qa1ZHXRCdGr5c85dMbEqRQmaSQBJxk5ltUfVmb22MZOCWbn758poOg1tGlBBIxXleCEGNFPSaoQ
1MOIN0AUup40d+ze/8UKKqMwJV8mEwHONDMwPn9M2I/ReNfRMEr6n/9gA2095CwoxF68GMtu0PpE
6hFNMxmN5tDOMVSWNmuKFYsuzvkrAPoFLceFCqweW6We1QzsLMqfnnnshfyu7gs3uaturNmv8bJQ
oBMmrYoTL51fi8IgLgwMCIhke2Gd9OoYozHKIE9jxtSOtNdv7yC6oiDJwlAPaOjEdl8SF9TM9JxA
0w3svfSZVqqjJWvBdSmXPTMjZELBlOiSKWVYiBdsC1e7GXfmPtwyl6shAN9p7a3v55V8ThzYFM5K
B+DguZOHjJSs0xK4H33RwcRoZmvPvoVYzseNUTTXdPSYxaY5AEPWIOslZKKHVyn4IUvyHbWijWmB
Flm/U8Zu5c5dCA5n9oTw08VSnal9RY51dR812UZLYrsja5CKRStgm+WD9khPRL6GUgNOaVaxbyx7
xftqM3ZQU9DWaMgXHBvwL0xCgGcDXHBiqcegdVIxQJTALPrARuYMhH4/yEFSD5o/ALKAeE6kzhsw
viw1gKweG3obF5KtZjelsspqt5AHwQqcAN1yqG2I6RwZq7YrwGV1TG6lu+BQ3LU7+tna7WHa8DcF
wEl+flPu/uHMopCDch+QXuigCK7dx31eYELgWBi/M5Rkwfhm1/T74RtxFU01nnpfzmCiZTKYnQQj
UGQ5WEHjkF71+3itdbfkCBhnxlHFmOQlXV5dJBg6mEf5WE++qr6HZb3iBwuxG8kjuqsIoQCOXcTu
uAVvTBWrMip+5lZ+sW7IDb03i023KffyLTjo6Va9X6t4XS7r3KjQEZqqfKQNRq9ADndTyD9NfY1t
9vKYcgO48UA6iylW8WYIyCSB8VyWj3qiAL+YOyr7mPTv9x5hhcIFEOPQ2BKDAaalYtCsw73nKRld
ygzLqevK8lJTir3vOjU3ZeFVxMfhLgQYatK26git+qOSjvacPrTyXaGvXeSLu6aB98IE3gl9OiFV
JUoeRmkJX8jorVG/jtVNkPy4vo6v7Om8tIuFoEqNhjSeLBcvvLRQM6WrJoQESPox9SY9jDfmvodk
r+rUP+t78pxHdvZsfVbudcvLi/vPsPBUUtspqgIdhs1ZsufiIRnfI3BqXjdyGfCwOhOvfgRWgJpE
xqIgnrMWJSJ8JvbI+vd4BpssPeTfhddxCQfkdLhY0fImF+26RlemhsG/j2ZVbAJrdLV5LddeWonO
J5MAjET8FieGpFiHy5X6fNSGt9qJO5T6ySuUMVfiz9JXQRkGOQhgkZwr5DxYd1UxqZmpTcdsirxU
Ux15hrVW+nZyANrsEzP8Z5zULpQ2bpMSs1tHEmGYpa+gOzztOrY2snxBeIAPg4ckRzEj9AA8IgQ2
KyMxaBLVHm+uEbzWzKlSx0yh2Wk4MwQrtT/ZAw3c4R+kCwXDwqXXQg3GClMYLm6Bw1e8eWd401vv
QePiEG9WGzQLAZwzeetwcgOTLWLdQcuTRhp1bThCHdFJ7lvAqrIvYFXtDq4O2dntWjGdxx4hbpxZ
FGKTWfVKmRZ0wDO60BJnzCG0YSfQqFV2WsnmR9a1mWbTNpNNfNwWVChg1epS7/r5vkxq0XtD8ofE
DF0TBLJzP4qpXkxB2g3HmH1oQB6ZWnTXyLu6duPCslUp2F63t3A8IPQD/TwVBLF8du/cnqK1eVXm
ZY8KRThWdoRkyg7K2IJcPJ2yp+vGFmIzPigHY2LeDedFRAFoSZhLGC5nR6anr2muYvIBtOKNtrOs
raHHbtOGt7kxb0LphVoYAm5Vtw/nQ1fgR0Fsj01/jLpb2fHLHTj/TTxOnZzcnrJ+DIjGjp0eIakn
cu6ycupsPVrNhS5NAawPcvovICyk/QQXq80h6mUr7Y9zAnmqNnnB6J/PEn2l6rQQWaGtB1Q2RRka
tVvhm+rZqDXQU+qPcjz4uYlp6lg2YmhiKsQJynEVurS4rBN7wsUX0LkhVh72x+4Q/pLuzMNwZA4Y
g8DSYwdP2WPzKO/WgKPLawRNoGxinuWCjiAgGAuaMrM7Er0FIW/lNbHqUuVTkYw1nZ+FUISYizo7
l4rlwNxzB5G7XEOrRumPVgWKvgRlyW4FHLO0gQpQ35ifhVOg4H5uAVFkGoAoQVDX9AFohdZQP5W2
agt3Ym0zrtyIS+sBag5EhDiFyCUEaxob+zmzmv6oF9XekKdtibHg6wd9YUF4vUL6Da6O8RSxyx9W
ZAaLPuDTKsk6d5SU2UW+bNmgZ1p7lS8AlnF+IRQOqlxgfy4iZpoMRK9ZwNCm611QHILVwJbQWFIP
6H8+0JVPtXABwxzcAIv64jkTqgBxIY8j6oQMrfTe1WJ73FdPUmiDm+uu+AWE8UZ/rZ5B/bO/vqML
xdZzu8LFH5halVaFzo7qXbWnHsYrEpR4yUF1oLfzh+3WBDsWmurnBgW3H0Y251YGg3Nr2dHYHVX2
UjfQe4r7TVdzxRiQLE2giaANekLJEyr4tgSKg9AMDjRN/UQFCaQpHYAyW/sGfI/Pr+rznybkdBKr
dQhDGfjk7KFVml1lSk7e/IoV06Gq5FlWeYNHp01Z4pp69bDyJS5DD7ducspxDI9eSPTWstUk7ayw
Y/GmRE7b2wOwBhAF8KbG020McNCNvgNan9rfJQuALt7Z9SkE9hHzgQ3gxOzYWM/R9GlVH/+yNFSe
oA9AOZGX8M0tJuFVBe3ZI8mcwPjKL0OP9rtetqtXrmxWPM6jM3ZuaNqrcILFfT0xLnzVMCKRXoUj
LuLGDh4mj9xmLrkxHtEr3ta9XTy2oLTMnHrltvwq6l9404ldHsxOEoB6kKe+GyYeQGaIKaqu+tTc
5jtVtgPVnkMwxtm9N3vJTXWIjpOLiUVHctcIxS6DMv+0/+28EJTNrIuHgmDxA9mZ5DOK1x6O3Deu
rVLwHV2HfhArB3Zs59JVoTio549V0G7K/qArv6770WX4B6aPMySi84D4f1HUTgronFdwo0z90yc/
izq1IRXz7Tvm3IiwY2pNJJorMBJMu7p5HtvHf7iXz00Ie1aWIY3yAOfNksGXncZOZlV2Ea49URcc
/2y7hPxpBv8V1JZhRqsrG0HXG7PUDTLQPHbf7n5jQcBcYnqDD/+KnSdwxxlzGFIsaL6n1a8Klf9W
erz+8ZduqjMjwnJCsBh1FYGRpGn/EigsWwMEmIBxw9Cendfvc23ZuTXiXAFBrcgbkPUcFGCdr/+M
RR88WaqQa+d11pgpj5UMFAUqRNTb4imp1sqAC8cW7xWgnDBFh/KCWMSgndLkYwIrmZZ5ZWS9KXG0
dnKX3IPzwyAHxR/I3M7jU2PpDYvkhh2nIjNsLZd/xPkg2yqbD1GSrUTDxQUhZYOkHcr2QJ6eG5u6
VEvNsEaaoWidjd7yg140r9c/zeKCwLrGOYT4C0U5txHGJUjo84RBUIPsjDxB3y7u/ECht2NmrA1n
rRkTrrQxBosq0zN2DEFQmmn7Ng3ttHzIyfP1RS35G8qn4Efjr4QLsl3NKlhIG25HievYoZCpfmn7
nuV2XBKkS/8/a8IWNgSJGXpfuLMw5R1T8xMj/Df4omuTWIuH+XRZwvalEtLO0EhxLzkSccFRHvGR
RPNnm7kVeAZzu9lmf+g/HSsgRkH6CjjyhbZLLQ+63htYnlWY1vswGk0Iafp6JNvvbyPXliK4qlCP
Fp92VRKa/RDDDgEaqG7fTYgTlPLsXLeydKZOrQhnKo1oV1s99lAnjLqzofbbIMzWdB74ZSRc8ECg
IyHlpSOQDQoPk7JCk7npC3ZMa4jOzqmngoSLSO0j2teW+v1KPpR3TqwJDphQlfPXwZocvLLor0V+
QBNmxcl5iL5cEcDinNUMbzvh+g1zErJWD+F7DQ5UBVhQBq7QvRJ1bg00bRS8KGtF6aVTDK2v/zMp
3F2GFqS9riM0BUVko/LE8t621t6Qi0aAsOfT3gBNyMK6GGbZGr00m6Nehrc0HEO7ydPanvJSX/Fv
/nMvdvDEkrCcSsrVnklWc0xU+WdazT/g7feqXt3HGJOSR+lJbvNp5astrg7PBMhgaeYl0t0oSTDX
WtAcJem5MgF61n/J/cv1E7VoA8Uf1PSxOiKy+zeJCgQPUZsjzUm+0VKVOEZB5I1GWbtyeBdNoR2G
yxDVkou+WGNABC6H2uGxpoo/lsET5OXdqTH/IWUG7gg7hsEIqGyIPlFbiBGG3hzHOv8w4hIzWaTY
zuhnrHwe/g9duMSJIcElQnXo9KSBoXhkD1maEzvRup8qaT+0gtyDrGoNDbu0gVDx4AIioAmCjh9+
0MnzqlJS/E+TNsegDO0ISpVqfZMNqzQDi2Y4KyDY7lF3Eud9hjGqVGBim2P2Nm7CXfImBW6CYX8H
9acXVCgGL/JKtkozsGQWBnXgAIDyQ1/ufHV4hNT5WHY4y0nZeOBzuk+H4bPL5jVKlKVLBPPCeJWD
fB7UhIKD5BKDTkmH9c2pXmKgoavzeSNJIQ1XRhCXHAQ5LTBjAMjClvC9rHymSV3gbHU0tuxJr/5K
meHX4/BjSLp3s59XzvJSjOLKraAMB0oN1/35DoJAeVK7CQtTsxDaUgXCIdHZnkCQCtQ5014pzcjW
Z2WFgHrpw3GhDmjIgQ8Uyj3nZumYNzMZ5uaohPlgEyN/7NsU6Uypr8GaFy0BKgISOLAeXYDkGqWb
1UrqscBmSA4JbQMvsKxiZwDiur8eFxf3EhIWfAoSDD3iIOyogzAEwAcc7iZz8rlzJvNG6xSnGCW7
APtLoK6gVBad5cSgkB6a8dCCgqBsjtaUvzQNWHTbPL+dUiOz9TLrXalae14u5fNoHsFPoFEAMlfB
PYtUTo2qxoFjs3ZXm+y3JBs7K4AAQd+aH9e3c/HLoXGMlwrvuoqUsZWV4tlFquYYhqVmG7GVQDqz
kySIG9aBxlZumsW9BGQBzD1oBFwQ9mclGRGTC1ycyaTY8ajfBkn4aIbz/Uy1hyqQfl5f3ZI9Pp2E
pyvBrIIYupRkAgdqEzbHHtcnmIjUaQLT8uS1IKBU1xCIS555akxwFF2FtFxlxc0xHUNXVmJqG3L/
0Qb937Fp3pJufAnrYOU0LC8QZTW0IhCexdEzmYRWmrZGfWzLgHimxVz0OEd7igC1bNXuB6TBVirT
S0HawkGHYCwnvaHC5aq0emEMkEE4stp4ztVwOxXT99tRuEMBX0dVCAi+C2o/kktKmMyw0VQQpotn
4Nyi5B+qAKc2hBcLSiZ5n/e0PqbgSd4AY1xtSG6wlZtmcbfQcwZ+CsUTyCadh+Coz8qEywhjFiN1
02REjr+77uJLBxhse/9nQQjyDKRrYTco/HtEpg+BE6hDVHp9aBH0V5xtIS4BHaoAFAgybzSHuDOe
pDkarQozzK36GJiV6qmddA/VsgP4FcAuGbRr1G8LW8fHCaA7wJnYQOt9bo2AvVWXZxMfSEmaD31q
tHsUDtee4UtrgiYMr+BiBATLO7diJmYtmzWpj9MIZkBlnuoHms75k1zQd63WUv/611o0B9VRqE58
yVsIW0jGMWVU7fC1WOB3PXksLcUDocfvWrLWug2LtoBKxFA1eJcv8rYonrIAnav6aCSR7ChlRG96
PqRhKmG7aYyMrGUBC8EIuB1c/5iExWcTAS1RnYSJPkf1UcsrYFmsVPlhxil0zds8pm5WT2NsD3Mb
Pl3f0wVuIrxagCcxCabH+QTy+TdU244B+B3nR53zssRkU1STV5mDzxjbdVKGlHz2K2J5SBc2121f
7vEXqzHSA1xnKFwK7qOMlpQX5lwf1coqjqNk/JEyWu5kK9h1eal8+wDCGgBlPM1CAiT2rpjSTHMa
D/Wxn6ixjWOIFHRWrB/7ilEvzOPv6ovICJB4zwB3zgktIZRyvrFpkctTZNb1cZyYrUUPBl0p1l+e
cUT5L/wdYiOqYML2JXh1kj6wquMU3uUlsDlQQbj+gUSfRAQBvhitc0zx4H1rCEvoilibaZVoPoi6
0dSKjL+A08+2TPo7zNe0TsHoWnVgzaTwXhoq0kVpHmu+2Qa3ZqH4xTDuVCaBm8g0M6eSoEl6fZHi
HSAuUtjGtpdK3ahgkVpoynaVrelvQ5G5161cwBC4GSA4wOLNKXchKHfuDnWEQjdLTOpnwYc0Je+N
pmxSq1NsQsDfF5ad7ijt8KeomjeF9M9aV8t2SKuVBEQ8cl+/gitoILLxAp2w2JlhpslsgCpKU7Lp
E+DVDGASujeWRisLFhM6WAJQWMbtwEeMAIg4X2+D53BvkUbzE5Z5igxC1RY874S5clffVLNhd+28
kpUsmwRCmT+AQUEqhDJFL3H+p0HzGYRnGPtssmSXRLo30uowQfgLBYzn6191wVt5OQbRBGA1rFQ4
INWUYRwMLzufzXe99DErwy5G5TEhmdtEmXPdmHjesaNovOPZjTcAhrPE02gaEQoJSFF8RGQ8LopJ
AkmEZVbyypvtwkfwtMcLSkGnArM5F7I3ip6kA/SfNKgWHYn8gQevl7PR7sfVAcGLFXFLnOAMbTyg
DMWSdBapBTh/YSl9CXIvmjecesKsbHBSK2/EIfoG7xx3jdfqomcBZT5glokONQLQksI3z11TmtqO
hMpE/eTWuBvdKLG71G5nN89AxADquvdO8ay1WGrhHz2tq30Z5QyePKnAPJIQ2HIFQhy9zKhvSdOD
RiI3tpTbuvMlEIdOWvYTqunBsDZofOGffKWoKvA9BlJWhHKZLdhXzRZGIYvxHCXdrsnMw1gO27SK
3DpSVtLpJXOYdUAegRQX4Be+Byc5rixhenbAu8Cfx1eCea6ibuyu+KmntTuu3X4X7BJ8Q0+MidOl
Qai3Xay0WBsEZfmsX7vr3qIdyA3d8ef1k3cxHifaEjymp2lY0rSDgCSo1+Yv7Vo5wZq24S2n7ojv
it6LzZX0aHE3wYqCLwgmVjyAzndTBXZf1loYRXtjpwzhppTZZuoTrxxAwDStDWRdDOJ8LRJikqAW
xpvhImKn+qDoIfdQPgNYHxLAqL3eHp12N2xUZ9gruzBwy4/rW7sQAjBiBqQB1odYIHqoMRrmVHQN
FqlXdgwE2bg26nMBVOPrOjXB9/nEK8NaneO4hYlZtp4bUvzSs9KrhtSN4/IWrIeOMg6pnQds06R/
6Gg9dF3y0xgrz1AnB/y+XtKCClyjXkSjx++vHu9B0Nui1Y2dF/wqmayKlgFCejq321YbNmH+3bow
X/2pCcGL6qkKOvBlU59UAVSTTNucPq8v4uIJwU3oBOkunhE49eI7vY8l2WLmQH2zbzAjn7thHdoT
Q6JoTU4f9p6ky848tHa0Tu3Df74YVlFXBzada2diIuX84yJVLM1URsjhJ7M7xh6nYDG2UD58H+xv
Tx18rfTEGr86T1ypoXMCmaYva7Ije8zGOEqwByL3QbmNN91N/7w2dfCVJ11boOC9rSbPVM2xuflf
c0udObJJ7iDcuWDCjfejV96jRaNC4t2p/GS78mWXLq3T3eUZ18l686kCTXwH48mYYgZUcUxJxtts
2MYAiPXxbZ1GjjQ/DBIGhVPgAXsGPoHMT43IMcjkY3hgr5mSi+eDWzVr1BNfswfXtka4bqoULT2V
+x3zOAFP8wSJhMjJ37XQ7vcMdGHNbtoAmOcVz5pjfqjb2Wugu6n9qpzQzVeSz8sEn5+C/3xD7FNk
TdKwocR9pOAmiJTGm4a7UUZ/QpOexkD2tPJXFj9IAyDB6R5UPvuVb7VyEsRkqjW0MNTUL98s9mFu
W68hwjeY0m5ZZ2MCx7tubylw6yqKphAY4OIeQujKRspKvD/hlyRwEu2noq7hmi7Seb6hQBgBIo5p
tguQRwhe0E6p8HlT9KBriLQXcDppbraVlG0V62NKpJUCEw8WokNB45tfRIhmFwKaVdDompUgMezV
v0ldugmIvXHZ2td3biG/xuzFf1aENxhVAqamJu71YKoe82K2E4Ps+rFx1XiNzmTBFES+0VnloqAQ
nRfOL97vMVIkmEoyI37ucAu/NEy2fpdqlTxAy9JaSVkWNhDVdDTXgXjDlxMffWWfppjKwieTkkdT
+tSz26D/c333FrIi/nzGZBtKKsbFLEQB9gitJ7jN9fKTRLd6Jbuaso/Mwi3L2b1ua3H7TmwJsRcF
AZNmFjKiSX7otdoPu8IjsbFrFXXlbbe4cQDEQuyRq5CIXMVBC0EL8GPgGjO2RpjdFjq5Z0H++P31
WNBEMCAvzYnVhTOLd92c1fgbPwDFSLljmNf7raGrJNlpijIWVLxCeQ1PsLAyJDfwLHD7QU5ArC+O
s0RZqjHFH+rfpAe2To/tfA23uvChzozwvz+5p+om1Q02cyNArAYlYNlx6pKkdKjx4/oWLoS9M0uC
S2SjXktF2QDqETz3yaEyVop6SysBuwPmrJG1oe8hrCTuclkZwJnjt2H11KrKQ5GiJdU1eQJ+kfS7
HF7IZ1AMgsQbqATAIys6RNsqRV9rteJjhulgFqZrNVNj05lIdoT6RdsbL0VpjCvHaimngVkAMXiH
yrzgsYvmMpFUo1R8+RDvMjd/Zo7q1qCzVvAG2BNMrGBoq2vBh7jGOrKwvbCMVi2gaRyKKZwAax7K
NGOwHEGXcjeonNOuMe6TunUwXf953VeWEmPMsOOg8YlszkQuuKUadeAPCwjUVkBWhgw2tDNDsqki
ubna7CwQjUGNXvtjzIHTNOmwElQWfBWj+rwVCJ4VqJQIF40yzl0d4C+haKo7atDZAVlrkyyaALAZ
g+Y8eolFdRBAsqRDEQkCiPet/qJn1coaFsIHJyDmgB10mEDVe76FJQik5A6sEf4URoeWxJ/WCEKa
dF554S+ZwfQ3LxpC9wQVtnMzE0JXE2FiwQ+03u+lEOmqudGklfrI0m6BVw7nm2L2DYqO51b0Drif
rgtkv82iP5Oub6SkXumZLiRN6qkJIX7MsVLKeRoSP9bM+5bB46DJ7aBM6RjoZocB26dd93zdz5eW
BegRaniYekOYF5ZFB9Wco1xR/RZjECR4K6Kn6waWTi1KA1yaF2OJaJ+f71uaQlNrGsBv0oCQnBqT
U1LIQLLfVqFtrltaPLKAk3JCEi66Kn6iiDMMGmxU/YKQqrBzvLweUG21NmTOY6gI1AZGvPW4deSx
in1rIqozKU244vULC0abiqOOEaYg3Sh8RdUEtUKhD8THsTiQFvI3Uao021YpextKs2tc2AsfEFQO
oGvlhA7mBVySsFqO+8gifprJhp2TBvrdU7bymFw4YvjnQUjJNxZ9OCEXRfvRmEGqRnxaWc4UvIyY
kC/HNQKERSsg5ALhD6APYPg4dxVd7VjBWpP4mfpCgESP653JVu7ohRRUwyQuL9tAXgrS4Oc2WFQl
NIsU4huzfJg7tGgLPFC6tyqWHK1ZqcYvHOhTY5pwh8xECUmCGqGfhxC7TzbWODhNF9mljtmcUYUe
t3f9CCztIL8u0O4DHA2x6nx1spxZ3Sh38L2cOqoElQn5PlTXMO+LVqALiW4GB0+JHg4JskZpy4z4
1WBODlCD4Eaf0l9RprjXl7Pk2wiIeHFhfI5ePIHCtkabtjNlPx/yZt/qFqQ56DBIKyFqYT1gfEJ5
H1TraASJ8FIj6+p5CCbZV2i4nyB8nYadR7rp+x8HHWUL1XUgSDCvwVd7kuimoSaVqlTKvs7Y715D
Xbgv3itFWykmLMQfhAPY4aVgEMsLZ5V2zSQ1cyyjKjve9ax2iAQJGil/RYljDcW/VJ/9YiAEzIfL
P4hMcLM0BWZSRViTX912L/GudiCjvC3/NLsePF3aX4wwb/Mn/XGtZKIslEzQLORmwXTGhdzOd7NR
5CzJmTLjeewEfraXt7yKSJ3pubgD8/o9eRzu49vgyXrnNHj6a5Ta3yXqRQaOn8ARWwgloCMSPug4
REbOgKr2q0K7zUL0hSKgiFeuk4UzcGaEO++J1+jqBGGAbp59BuUyK8023ZS63z5mcBRMc+L5yiUp
hJhIy74sAgt5B6SqnbKsnGRYKc4s+OR/FpBLC4EwnplaZSYs1Eng13F7hJghLuO4/NtrxXdHLvFZ
zowJ10hdY3q8tyTZjwJ/nl5kTHHP+lMV/L2+awtR48wMd9CTDzORpMcjJYbqaNS7E4k9fYKysFZv
rpu54IEXlyM4epmCXTtWIuJrT5OjbdD/S2/6j6Cyf2c2cUJnRIE0dWXmUEglFquj2/zjC3U1LBMQ
I0xjADMu9j7lKdcYqCBkn9QBmDi0ILGRQj2yRNt3CUVvnv2p6pTZQ7RG0r64wTpgkNAx59IVQiAb
MFAx9DwdrqXqV5rFd0qcvmEzHq5v8KJv8mIUuspQKxFfKXFNgw64D9lnkeTIkewBzoqBp2wDVaOV
i+aCYOLrW57YEg5zYgA4oczYTHlr4EnnDE61V915F7gBGE7sERKA4x/JXZt8WoghnE/KRBUHwQpk
rueuChr/xhh7DUtsq4020mPQ5yt51dLH4m8jfvMsQO41Bk6gbtBlP8CEmjRGnM7IUYfv320mRt0w
cgKHxINCcIm4I5mk5Uz2Me17Pw7kD6AOQJiOhzH/7rAs/1Qg8cUNA7YEQESEoJhiYsAEiF/2O0va
Nn2yVep55WgvfRYUb5COcgSK/tWVOIkgQ9GgRikNs69FzU0T098zAavOde9eAkxgWOur4Iqs96KQ
EEaWHJE2m339Xd1EDlGfS8dy8s6RtqWbulH9/A/dBd4OxegF1E7x7hcCVjJUplkF2uTrfWaz+I/S
/8MT68wC39iTjQM6laAUDgtBm9lGsK9jxSFB4hj5WpFt4ROdWRJOToTRnEwPYSkp3gv0YaGhcP37
LJybMwM8Op0sRQ0sJdASGJD1twy0L/r8qpQrdYU1G0Lds8ZQvgX2ocmvkUIk8eho8exVbI176DKQ
oukDOksUzAAduwBNtk0ttwnBUqLptVPj24yyAynmWy35/O6ecUMWAFVgaMHoqLAeGidMkgoVPUr5
U2qpY6WqTcI10M9CpfOr0AjwDabz0a4QIsCsT2loNcHkD/FrRkcQ4dCtnrR2OXf7Et2f/snAY7tW
oepTTxs5Gzw1BCJJRR20azaNydxmfru+8oUL5Ow3KUIiJcmjBfFgE7/J6d1mr3j07+yybeLOuU1x
2OzyvnEU4qx1k7+qyedpAAzjUY4CDnqGgOGe+6k0kjltGD9ykk7uIPoze3XYzo/lPBhoX7Op+5w6
LfyZa60ZuCPYTW/LVK7RxzcyfRugaLydO9bcdyHN7mXJyg/lPBlvUiiVsR11efWgWHVpOuHUdU+5
Pox/o1nOf9TSGBzJiA5RVict3WKAm1i2VY7JcbaGYUPlNo5so00V000gnAGFz4ak7EfL5ugntHWQ
EBVyrbkRSpSfSQv1ecw+SAkAcVp8k5jjcGglUh6gw6UPdhaH+kM19OVGDxLI8/ajDCokPRw/NKz/
B1Seuk0w5ekbnSy1tNkopamnDNRgrmn13QvgMNpNS3W8UvXWzH8NhpyMdgxczrEdAvpzHuRhpwA0
9tKlVnrHZAlI9DzrcguMIFYbQ0U8B8E/4Cs3A5mnycnaqMN/UeY/YpRC0m0JV9JOjYxavW8aSVNu
ZlD8QoUI5Kt3k1bRZBMYfVhuML8tQ6AzLI3Owd1faHtqtv2jNs/Gr0wL5EeMQbdvLWsMP9bjADNy
vZYfoXMbGXZpsmy1NHcZR+E+aDWDFgLFOWiqnbuPFjMjwAonvwXHGm28Rnm0wKzFgmM5Hdpa3+Ta
32HYtuMe5EuuZm2L6M/K0eG5wYUH//cTRMzZPAFKAzZ5fnSsu1q3sx/GZrbHHShfshYyyL3X7eku
24aDLYPtaoUy/QvRLZrHI4sPyyIFuyhO1gGzWGTBfKM6nSd74EregVg/TbzGq/fBbboPQT4UvRsA
g++bHgLQ9Fa2p91a1X8xhJz+EOHG0ZOoia0Un6JTHhjmMIfoLh7/pu1LTn6GpR+1B727S3vDbqfy
oVeZ0/Sg5LQScLqszU0secXpTxECeU8CrbF67EmUqDdDwOyyy1ZyrMUofmpDSBkrFcImMUZCfInY
8gt1Yg+km18scjv+flIUW7ETb/hQdmsxc2l14GvgE4Yoxl1UZuUmzRSm56OPlpzudVMV34RRkKw8
rS8LmpB3RA0dqSrYyk2x+zwMPTgA2nr0QdZQg5FEH3708x0FQ1kIlNHKGeLXi+jEGMQAVw0G4PDo
E5/WVhHItZzB2AH8tHZ2x1E6qgeib2/F0lIycWpJuG+AKMlYMcGSZvdAbYLF3rwdtW2e3lgeVzYI
nfyp6dws5Z3GFdt8FddWKSSw6tQD0qL+r+1+T17h/zZfZ/r0Tz5ysqHch07SP+CKJUoSmOpjy+0G
5shlu+IgC20ReMiJDZ4entiAc+Sj1iajX4TFHoJ2zK7qwVGS5N5MUe+R45ssbA5U0h4mPfv24xrP
KGJYhgZ/4byl57alGF2sYsBEkoIp5SorHDy3PRqBCot+Hyx5bko46GkWTlKXU5gKdVvJ1W0F0b7r
nrF0oqGLo3y1ADm17vlq0riWI9ans4/xSUfvoImDuYjrJi5zdTw8AcrCQTYNvNgF3+uT3jImeZx8
M55RFNAwJj+A/3CN0nrheGG3wN9mQCxLQf/vfCVal0lGluFJgAm5ZwotozfJaDdxQoatXkdrWJyF
fQMeAtk6SPWhgi1WiadyBN+u1iEG1z/CoLFZsSaUtLQezMBhKZjbwjy3sG2K0TVzlKYT0D6Gk9La
liG0J5mewcLt9Q/EMxUhOGBkEu8PUOqizi7S3I+pVCglz2Q4BX18iLf5nnjVdk3fbskP4AZ8QhMq
txePqZK0eTj+D2lftiSpriz7RZgxD69AjlVJjV1d3S+yHhkFAoQYvv64yuyeziS5idU6+2Hthzar
SIlQKBTh4a5YiH8W8W3na40hsaz9fXstC7hHyeOHuhe6K3JcZHZmPHAHtyXeNsiJegwJQrYUQ/4+
PSg7jBysikourenc2iwJTLrOVjBkO5yMFPFGUwD95EbQ5o4erKxL/u7ZR5IDW1JeAewu+jzdjN06
p678SOCNvc9+G/fOnYKHG2Cl5V2/pTRgkbEx9zr3sy/0623jC66INzCQWrjxMXo3D3lpXyjG6MXj
CQ37oE++ds33qsbAQdqsrHJhO+VjG4zikMTGoIH8IWdxPRGElKrhDafWoamvOsoLevyvhWetpWmL
KwJrHEpvaHZclYD7CZLYpoLvxjp9x3jxAuqebUaml6yq329v3uKa8NHkUKkkqZP/frYm8PjbDCnb
cKrBWaP+yutXe3XIfs3GfN/wpCzQuBpOJBMhHpjgYe+DKaWb20uRl8GVD9rI9qXmp3k1HcGnLMlL
DjOendo+TQfIOidUBHoHFkGTOo9VpvPtf7EpFXkw8nldy67LatQ70Qwnjaq7PmNgmchPNrH2/ag8
D83ni1eQj5BDz0AFQMhmzjLB6naoWA9ztO6/Vz35bmWYlzWn7tvtZS19Mfg4RD8wFQ8CoFnayTmI
jfSuHE7Q07rreXPQcuJ3XbfyRlv6Yg4mHyX3MxA+8wHLoinSFNQc/YnRyuf5yUyLYBQvtGvDjKxx
Ty3ciWg4o7UhR5oRJ2bBEJF3ElPl9fDC2Ff4/aj++vymQRsd7OW4GAGPmrm5jn6hA5UmrMZ0Mbj6
6rTqPeLvfwhC51bknp4dWHPIJqcSVn/Kyzu3MYPSpUGnrvWZlyIQ0kigGoBQBkZ5thYw3SldTOS7
g2Zgekzy38ZId1C2fVobE1lyNdQuQR2ACwTDmrPEyMt42vVVOpwKSzmRGLcGBuM22mT8+PTXwSAo
KOJU1P2vUUITugKtolfDKc5aIyC8bsJs7LIQ7ClrNez5kgCCRgsDcRsh9YNB8PITZTQvS13PaZQA
LVD4WeU636pJRZ1DGRr7z+fWJY2BJAXJnqsjT563TWpWpM3A7SKCnFUsfEdQ7oCCgQ1fUGbl9e62
tfk9D2tgXcJzFLEOTzJ15heVO/Zaoic0KoQ1GUGOEl22V1ipgmdtqln2o3NHrzkYU9XikBlG5opP
1tblL9BxvIDRh4bqlWZLDdFPG4ivIlJqbSChMzS6GY6p20+BYuMrrxy3efb5YQ4QEuTQsvI9j4Re
YWJOxBzyqM0xJ51loIF0E9UqMarp8iwgbVc+TLWTfeFKC8JrU59W1js/ifIHwHHxBpKDouiXXjqT
MDvbIpOeQ0WzMfUNtWOSBhiy85RN0TPqbCGWY1srOKp5rITRD5wqeNmR6cCPL41qVYxRP4fzKPGo
P47vdbpWFbteFt51DvCPSOlxSuaJsMgdJWm8Hoxh6ZDetxVRwpaPEFpVaNL51FGGePt518WYhWnb
gIjhupm5rt3brcOSLI8E5nzN0CoS3voo52bZ1yT1ahLohKTvSL0c7c6a1J6tcKQteRI2E4UUdFMx
ADhL/XWtUeEx9Qg6sYz4gEK/YjbuyfR4IFnSMqeafCttHmKnKFdWfr3X8nGL29wACg/qkbOVa32s
6RXtBzCIZ/FDoXkov8ZdbXv7gVKTHwtnop+lYJdue25zdk0ldRp7bdENkagq3wH7saKvTcQvhFkL
bVwwfEGnAj1+49JJbWZkXjlAY2i0TZ/1GBIXfdi48eG23yztHrrfMrHECxSX1KUZaH9UNsunPqIm
dikBnM3vlerFtoQbGC4Uo26bWzh64NfCKJ6s9mE6fPaxxDBpaZ+pfaSN4if4gSa/ygxr838zMvs6
Q1HGBS7kPkqE9cq4oYWGDUDEbSMLG3exkpnD45GUQ3dc66OBPdTC9Bvb/dsL8zWt1zQkr0bO4W3y
9YfEGCg/ELDM4hUgYSquwUYKXImwJDhIfqwG+SbZpqCs7PlGG0K6XatbLjgg8ItQXJPENbh9Zwsc
Elph21weVYWXbVpLqw7J5NGXXq/s/af3EqBxWEGiBJqqebmlGPNG6VuLR7yotl0Xb9Wkf4AP+Rpg
drdNyV99/oz6iP0IUmDok9Fy/pRHaqkgXEBuRhnzB4PZX8t6eqoB14Ek25tnCDBjr+FbV0zOO0U9
JGBY1Y480sW4F17zVeUksCtv28bNk5OeMvF6e41LX876t8YPuoSzJLpNdDykehisu3Rr9KNfJcrG
HNfWtXAC3HMzs7t7yMzSqU2YSdpkS4EYi0vqGwP/gmf/ioMshA3c2EAaqSgbADY2O9HAoDZa1sCU
hnhbT8mPlE8rm7ZwyuSsImY9kR2gUjYPuBNITQpWFOA43LrH7jTd2Y+m4UO5bmtv2Y48G4q/NkF2
VTBDKenCplz32ZfCY18VFoPNdtMcoJ54EHfxaTiqMDnuMSl/2y+uHRGJJXRDANyBdBTmCy+tOToj
UCpPwSummF8wTHPyCPsV2/03BSygccyDboA87W2b11/u0ubMSWhtG4oQMSgITWgBqkjZ6Zh5KwuT
n//yUEsjeClAiuBDX+FyYbxqnbJkOQj1kl45GG3ihgkqGnHoxOY9qk3qO4QK9DV+KvP6AMAsHt0A
7KpS1GH29UqrzhKmg3ULUxJ/HHMKSK/vAFkJizHeCxPktCzds34Mp7R+MPQfiHHbNu2foJb55I5o
y1bOQ56C1SZWI2Lkzw3k14rcAbz019CkB14b4WgOr3qePyL1+lsIc0dafaO4xU64UFTqMS+nArFJ
qse+HMVz1QriF4X4DUr3B7XNdynGYL3Rpkdwe4uoBk5n647c9RNo5DhW+/wfPjUehkB0oER1RUIG
FG1R6sxmUZ1SKN/QDGkR4WZ428p1cMOmn1mZbbrDxzSruMUiOhmbakTV1VSPTdNsb5tZ8lu4CAxB
MVuqU1+6FBENH9ymY5GSqM9J64w+GKt/37axtBRMdgJ9hFkzGy2NSxuDZnPFwJwcLoYM4+yFUm6L
OqlDMrifrUMg0ADoKDETpoXXuzNbTjWJIgd+g0UuXgR+zo1TrpCveUnebi9padssVJDRCAIR3RU3
OVHjrLd4wiLVLH+qI5jxy1Rbc4FFI7ImgEMPPpd5PiRAIyaA5q2iRun00IBkxibrFGOlfLd0uhEs
UaHGhYMO2iwBd/SxM+LGhBU6HWzKw5qQfWopgUu+3d60RT84szTzA4V2qNwlsOQwz92KJCEbVwEH
jaGDqey2qaVFyUqKJJ5Dt2leJnSdtnbL0aoioBDLwHbLqGhdoGXIXcfEr/9gC6ha5HUYo7tiWdSn
sc/teqgiktu8AKeXNjSBVxbspRWDbgZaDcHqlY92/QyFvA5syWtVsv3PP1pDRQIChDJCudJ7xK5m
X6qhcf9kFYQakmJ8BmkaAE5W76Z+3sTqy+eX7KENilsBrcOrcTAjVWJLV9QySkz1C4Q10wCy3EdG
9MiqzC74tDHMyahyb6U+9jxrHrhS21BALSOLWOnWaprqCA1w440QSw914OZW7C2kDxf2Zm46JB7B
ZAcW19Lkeze5T3WPO87Mhy+uWh6MhMd+ioHEFasLhx1WMcMnv+j1VAxhAhd5O5RRmmGuOQC3cIdH
I49TtvnkdmoYDIPaFUYf0cS8Qr5odloWttvk0ahoz5reA4yXWz0ft8KFmoxv6433eNviUsp5sTYZ
GM7Sv0azCN6YXRmpT85Dc589WntlA4K0xs9+jGGxiberDFgy0M9SJcxf4PktPRQFN3mAzkwWpK55
mtESBdW82qRdVW7KqlXBNT8Oe7Df20ek2qVPUAxHMjIV4lgIO/8k9STai+gdoogMbIK8lma3kchp
XeNiLCNkVsbvotUTX+3inyOw83vAgZTX2/t85UIymwdGDn8N+SGm7y/XjNpRDjQxKaLGsceAj/mr
a9dfb9u4iuFoe0ODCC1GaKWirjjLrbUsttTGgw3Uxv/kpnDKn2RimXie8IT68R9sQbZXKo2gQjR/
3yVJ6orSHIoon0COMJXai8Gde9EB2nHb0FU0xaIwkgliCLyK0M+fOUub6QOG37MiQiF8NHza61bh
c91KQHAVG4YIK9OtR79JtBxjwiyz9aDORf7pCt/lzzBm7lJPyPiIS7G31JpCJlQHqXXuEWDS6q78
PsVmPazck9cvMxkNMAmIdjgq1FeV8dHTRZKPSoY6gaHixmBd8qKpdfuN1lDtCtxhBFekBsGSLrC5
Vxhb0njVe95O5F3YsQaSBSct14ilFhzZwZFxgHrABwHC4tKRFSbQALHcLOI8CeH0b8RbFcNb+ObI
4MGzJKc9QUY3c+QyBQVwkSg0agZbVaDk1VZWMHC36NG1VCjddPagJXhCmM1v7jARQ6AvyVY8/CpN
wQKh5g7CbcPDx5+Pbsd9OkJqvKERuJkzSNarytht27axBx86NCiBFXGhrsGKFleOdxzqyOgBISxd
7q7Gq4TYnk4jWntQgWkyse9ZHQdjMrFDB8j1ztNj5Z6Vpp37pk3XFAH0pVXD62Rd6kNIYnYd5Gku
jBIDSRG4Kaqv8M40qO0+/qKCCMYv2rrfjJPyrbUhpTbw+NiUeRWkupv72aBGTWn/dfQmCyw7ftYK
dwjzKQH7WZPn/qCWxwK86C2HnifB4rTEoAdXvkHbbOBBYq7SWyy6qoOOHep5oNhWZ65aosJSFbVG
o7poRzCbFIqvqdkrSSUDdqU12xEJ47GLFXK0G7fGkIHHQq7ERzIp+76eDp3ugILG+NVMmG7XKf2q
kDKckuI46ARkAVa7zbU+yLFBIR/VhyS3vuhavm1z+kPo2hEl1Z1qgdpUt8gBt/qRe4nPOg8qeOmp
V/qtFytb0L8c9EwcqlY5xKV2LGo18vJODQY6HG6H0qsShfRo3Hh4l0iU3LzuaBUATdqiptBUbcFF
YPUxL4+DGSdZgASnfZma9G3kBCMXt+0u+RRKq2BUdyRu+IPp8+y+B4GD06PiQiO8D7uNwC5LrgAO
Wp2uGBDWGGZ4bltcWqmsAIC6CjU7zKNdHiMaO9OY11YR6TUBDbnSCWMK4ypGJq55peaz1mJfOM0+
C1BAUoF3upxHRBMKo9yzW77kpkEss8ojtbV3bT+9NxAR8TuEmJUFXuXB0pCNhw3eUZgcnMvKAJRo
dk5K84jaXmYEutGndZCkqFv7CfrCQq03OfqaeljhmbNWT7viusUyEZxcG70AtIetOYlWUSRqzDOj
iDyu/ZoyUz/0U+cdnK7NjpVX0i0AKd694hKH+o5bFbtcTe13tOyclYxn8TtLANdHZo624+V3bjK9
p8WgFgBGGmAywiQlf2fccd+t2B1qiNKYKfGdzB3rzX9wMJCnY75cklJ4MvScufRgeqmGjhV2QOTq
Oym4dSzK1j2Iph7v3ASdQAXn4Odto0vnCIgkvLQkgdmVZkfjpComeZQiKkZq3Ktd276OsekdWUmb
Lx6u4ZXG+Adk9iJRx3eWKm8YkEKzEeSHl6vkeEkNHsV3RrZX7TN04UNgAV5NR9l7ioFhMCh8Bx4x
jqjr5P7kpdTXu7jbDigB+Zowh0AFFU8oUAJsG+UBlL7dzmva1m8AjIE0bP1nApXNYGiH3APZYKtR
RFNIXflWDDYiUinfWaE+NXVjB9RKK/w1LwafmkbxVxy2iV2r9glS3i2E3ceTZ3VdoLligynUv55G
/xoN37F8vLeF9gUFiRC33p+iKJXNoA75jqlkCCu7iMMm1x5j27szY/GE6/fRSKyoyJunnqWur9V5
72OOejsAvbrxWrxYwNyBcTk3fdU0yASDOQcCS6Jhr2bWmUEL4RmURd16Y1rxn8Tlb0k7qjs0fVyf
VuqA2OMUe9Otyi3gDK6fqqzfWu34a8qLr5NSbHIVG4v2Oe3wUMjt7nddxp3kMDjSpL7DcElojWoe
mLH61mhaseEjBMg/62hoSuEJYYEpDOTu84asyNPOrUw1jUicB/rkkcg04mTjQfDpLlELsrttTp7S
SzeT5tBcBEoNKonzLl/q0lwS2aaRaNuSbsDq1NY+s/oWY3CiMo2Vs3t9jFB9QakLxCgS6WfNzm6p
gu5KIXhku3gxtL27c9rcZ85XgPS2txd2NaeA+fsLU7P4RPO8QpmyzaNU6EFufRco3bH8V1XuKC9h
U/wwbAjUZ5+uHH/YBd5LwpbQv58l0DkQ9o2ZdnmkUPUZLFG/VZc93V7bdeiFjIjEBEhwOrhfZu8y
kxrJAOMJ9ERAklM2tkwoPPPdnmzvmBFdDVInIfqKZy5YxWMQVEouwqAcw7iMSBgILJO+L+KotTML
GLM8OQhAUXbcHVDndQSEHDTWlo+313rtMdCmAAcX9BohLnwFCi3VxuYG95TTNCVjYIjuaFV8w0nc
7Rnt05U0bdGahZeHAxUCFTWIyzVm3FIUtTCVU1E6DAwKRIx3NjX499YotEeEj37l/F3nyShXghJQ
TlzhU86VHGrc3W7J7DQquNenoUnNbNy5Wt+ujTRcf70PSBmgbRokB7Q5kq5oxt5I+z6NkiZ7xnjp
TjOVydcHO/Z7bzwM07Bm8Tq0SAIxZEi4UPDfObYLsne0djDbAPWxfrgrOVdCvXerzYDOzUqhYmkX
P6aqQRchqSlmZ12vs7a2xzHFFG/XPiVan6e+BYbHldmnJTNSngIFQkAHrnIvzss67qoujcYkfqsU
Be8wT/91298XbUDZFVNxKJvjJXrpgQVLhtYkTRoxk8XHXKnIKXbdNVKbJW9A/e9/rcgc9yyHiksS
a5YHK1P6XWc88cequev0t06tmc8GZSXsLy0KuEY8riVE7ErGXa2Hjg2Gk0R13rB2r+qlSx6ccVKT
lai/aAiZMaoXEBXW5jC0DOXhMWkQGRWlbSOXYTwI+GFhrUHVl+yAkA8AWNRirskuq8oe+sowEIE7
vX2wgSn51k60WiESv45GKFlqoA1Fp0uX3GiXX0lBbz6FMk8SoeQG0lAMIPVqsm+MtPazTl9x7qXj
CrI3OWWCBsrVu83u0kpoObYujvXygZkchQOFtnE4VGm3YmtxYQjqQCzKBHdeyBKGByx5NyWRlnVT
YIF9+CGDUtFmtAylDfJpSF9vn6oFg+jkoi2N6q+8R+bZ9OQMRj52SdQRG1R2BmbUzU6JAycRLByG
eC0gLWymjOsg8oJ0N8pY8vecnS8gdrtRxVmOLIAffEazrYT2BthVtnIrL3giwiwUD9BslRncbGVV
2uex41B4YinGkDdx9mARIT5/TUGsEkQcshQLDNXME41G62t3JHGEijNGzF0ncPVcDW9/pMWlnBnR
LzeNZbRmyuTFEdhFSvHQp30rtqjV9J9GIYLuQw7R4BmNvPeKpTRHOTM1eZJEEIxwadjVaa5vPehX
rgCNl7xAkmyjU42KAa7BywXldtIL5tlxFFfRBOngxgGkbY3EY9GIRLIBVQkwwTzfrAR4J9SmiyNW
Tk9uo70lTrN1PPHpPAx7Js8PAsRHpeVyLcSbRmBC6zgaeN4FE2u6ICOqXYRFy5sOo6tj/3bbHRYX
dmZxdoZQopzMXDRxZGTdMQdnhwfwxw65BN1+0hDQ/hI+DFsovaLkf7m00i6nzK565WT1UEGDFOEh
wyhrNfRrvKfyF188tpA4o5Ugu0TofgGzc2mobcopBrGLd3LU4ohpXX3LrfTFrkDmPVnxGoL4qk6F
CjpwHyBpwv8joM+WJTrUuVEOcU6is1Q5LPatb9mxMfojmI2hKFe4VhCra4zeV19NWkXAk7w9aE7N
ldcGEU9lq46wOtEaNEQm2/bgYtlWVb52CS+bQkSHJixmGObbmSoZA6ZpcE5xWwSCbOV4TTys9Cqv
gtLHev4ZmQWl2hrUTBAYyVQejFMcMOvbp90PO/bPwuw74by1cRfDwtS+Qus7nV4ma+XwLu0UoDIQ
fwVITgqoXzoejTnVxAQTesr3tkFC3rqh0fH951dybkbu5dmtx0vapX0HM+PY+VL1y9Beq9V36Npi
5L+fWaG9cIBIlvvVJfdux95Q2SkCPNBWVnPdnsenxzwQ8hRUqEBXODuuorVV6IrBlVEZ+zG+afeF
5ten9GSdxEYNW7JNt2uDI8tr+2dy5m1Z3SRjncjT04K8KEt9PUU+1NOVm3bZDIrIgAGAcHX+GERK
5tRMIDQ0HphYgLx9gJrnM9HHtQGjRUM4mbJpCWDM/DUz1T30h93WOeGpfecUD+7INnIu7bbfXfHG
oteA7juQmOgVSpTI7KIdk55oVlEpkH7SwEpHj0IJhPVQWA8E9Dyb4Zjs6xeRb1r6lDMg5qFzuXKH
XIeJy18we1BNo8Hx1sAvYAUkdgwjcCey4o+LJlDyRzMetlCBufR7BSMTvU0KBTI77E9n5Q9e+Vn+
EOwjsiGk5FAKXMAvETKWSupa5FTlfZRpyddksn7c/lYLqzg3MQdWFgy0Ul4FE5nzy82E3/W//4MB
iT1E3xHQvbn40cDZkNYdgSx0Eu/7BrLQdFz52NdejW3Cq0zeq2A6mBN3pChC2Izb5CRK4dslR2MR
o//Q5bi9ko+K2mW+cGln9sUnrVUMs3LBOztwL4yZdReLQZbi0bocncrvm+LANXJnOvzdMNmrXab3
NkSpMZcbet4D19p9Mjhv3KO/bv+ypQ2AYKcKjnZI2WJe8tIV877SQdhtkpOKoTbPLgJ7jDLgMf5v
VqQrnQX6ula1uCU6OdkYBbHEb670oeWsQT3W1iL//cxK6mUpQ/+FnLz2iRgvVvzkJSsuecWaKc/V
+X7JxPDMRmJkem12cHql1n+jC7OFCphvV9YuRQlaL+JDz61dPbmBM5THpOr3nCVbxxUrfivNzP1J
tkelspAntQAvfwbY7lwjswtyStAZLc0+cFQIfVMBQOQaJH9tV+cRWWGA0yn4dhBL2Fc52dp2DbK/
NVaEpRWdb+z8hIyxwJMYH48MX+qu3VTiZOemD66OleC7dMVcfMJZzV2D4DwUBQxyGo/dD1L4fVSE
1c78pkUppPdYGqDZdJdDcdT90jsrB2EpZkKeB11L0HKgOjP7bphA7styUsBLnk+PsRvvwSGw4hr/
n/X9szHLPAbdc/loxMrJ2zsPoDyq2V18V0KKZ9h7GzMUf6dy1xJfRO5XJfw0yFOeDwDhpVaYxI7P
ziBgyUrtDDgfdFIHSABoITp/a/May6cQPRNZWUUaPC9iTLrVG+2kEuRzaoCJaiOMjz3zu1By10ID
Xgk/PSf6sa5/FmebOuW9WUMJAE7DfwOJ44/9mmT5lVTrR2gB4hhZHFglQe9zeaaJMeSDUXQEzGb9
RgPRX+ujrbu3ItMv3oy/UFX4Q7fOSptEHqt5IIFw0v8zOr/E+0qwibgCMZP8GInmj9mL7TG/FRC8
5sljo+gr7rl4zs8Mzk5Aj5p4oatYZe6wZ7cDnEmvAcQ3nuK2X5lkXkj74YxntmYfraVcsI7BVh8M
IWSow+HOPuSB7WuBERRPXuisgNbXFje7TUlqV0ZPYVD1sgDZv0+Su9RD4goCt9s36mIgOVva/Eal
fZEN2UDAmwk9SNCS4ECsfKnV7Zud5ZGYOoARnJyaX1rlK75xr+2dZ1BingBu4hENlW9rr6a1ZckN
PrteQTOmxa4NdwRVxGNnGw9q2n36BS2dAiIYOGKSNWB2n4HvQpmGHCbAHhB46j1jbGu7n64EXBqZ
3WYduoRxDO2QUzpBtw5MrAq2DDSvK9fJ8un9t5ZZyOCAsIDtBv42GIlvVj/rpAo066kkke5+56kd
3na6ZXNoBQLQAMjOvCdDUqagLdyQk1lQb9+kLURq2/K+LrsjjZGhVhCyZWNfrhRuFk/VB5QfI3rX
WiJEo6WVkxarrMhd0u6IdW+N8SHNrZXtlJ/+KhieGZodKtoUKmlHrE+ickFIGFJtCjXIK/DeT621
XOCDk/mWudn56tUUhPakxvkKrQdR+frfoQ2r2C8NH2SkYRqMW7fYok3kBMrR+KuG5n4t/K+teHbe
xKhnJJtwxOP2TcvZJsuBAiYHwCl9ka9Ne10j3uQlera/s6OHyagUUxSwVuQgga6CPP+ZUNzd7Ilh
Gl00fmn/6niKyvoaH8xiXDmzPDuPLUpYJu/hQhnBWcyfaPrz9tFYXdvsKLoIW308wYJMSapn5y4J
88DYta/Vw9pHW87w/q1mjizCsx7QOU3eoW/TVn+j4EsO0qPb+8PXPOh+9ZWf/+aB+7X84wJfv4aa
XPYZlNNQCZITBfMb3NBas0xKPIEc0IpHGTIht/heTS9lMa0cyMV3M1pi/2tLv7wPRKYLnTvonGsP
yovzPhzYQw7Rp48rXETFsx6yANnsfg2fv3z3nRme3eQVULxK2WCR+g6STyHd5EdywBxu0If5Y7lJ
X7SVa2k5/TuzOAs+qp0kVNMoqh3H4sAOZlCEkhL7kd6DrmFPt+reO9ibFa+VIeY6BP3b31kIyjFm
hkYGlqk9tH/JTt0k4EEmIdvX7+N7GdXbfj+tLHTN5CzkTOg8aQwD7CfKRj/X373iT+z9x9j6b2Gz
UENQCLCZh92sN90m3psBzYHn9dWT8u5s86OzQYSjuo8+Kwa1fd4fil21srnLMeffT5jFnAzy6qlK
4bucvyvkvlhjXFr7+7OI05YqKON1/H0FVApda/p6tkade8UJLt8kcg4f1TfAxa7A7s44Omo3Yhvb
jfVePAIjurUf0x0/TsEYDjv9jp36dSbyJRc5q27MVQW9luelx2CVh5Lj2dsWIYCtNOC+jS/Wvehf
43BtJnLN5mw3ec1AFKvA5si5T5qIxpvUWmtXrxiZv7amIekmJiB15elsZ3Tuj95rXrPBWsWWLxpC
bxx4ArT4vXnvLlNNUClAYfNkgGiGPqOtm4UkNHbOMX6cNvY+38bhGpP9UpoGWdz/tTk72EzkbQzB
Fe9U6FGVxn5lYMbHftHsw0rQWjM0O9uiVTkkDrC4esMOwz0Fsdu+3nmb+FDruPnGQ7EpnlgXrvXe
FssO5yucneiiANNgitnVU4c7fgihbfVH3vK234dDpO7XBPs+ILvz6AygJP4HoStctbNLiLl2g6HS
yYMqFC6hrQqP9N03ntyTaeemgfmlIdseQ0OhEuivPahGpM7YQfuSv2fUT5PvTA08iAfs1n7Yoned
/a7ZVZUZBKofALWf0qoDLU3iNwLvjoyEtz/0UoA7X778GWePQUhXa0THoMtJLapgsu/q1cb64qV7
bmLms43tDTV3sMM8BM/xcxd1T/VOgfKCdax+F/sK5C1rbEyrNmfua+epaXMxeqfkUBymsHmEXsxP
+sUL5BfsS9Tr/HS7xpsvw9fclSQCw8D8kKmjuzbbS4O4DG9QtJysKb/LMdHxzEtHvVe55b2DH+NB
K0y4VDZ01be2S821+tlC0ghGRjze0N3DlLs7S+QSu+yGaYyx0YDyTU9eP1biYMRTnUcMUPL2xTYx
L3cPJGNrf7pUglYinqsgYfwAcM3ciOiYbym7CurJYvKZeBP122f9VBqQXVHZbLvqocRty+I4hgHP
yXw9+TKKlQfw9eYBf4GhL1BkQCnFmTdFRa2RCuACaKhNaqgV3+3MCXobmu6OFo5r9ZHr6OpICjlA
0kEtgSLuLOgMcddwrWLqyanxGk3dO+Ddtkat7UsM363k99cn/NLWLJCk3dgxVkP5FGN6e9Vpnlot
W0FeXu8dMMtobkFkGiA+ILguHZ8WGL8aE1AkOVTxLN/raCqAk05sEnYYHUg3jGEOGuNNA/00oE9q
06KVjQ8GnCLmfC9NlzzJHYg0JqfU4TvTKu4zLX6/7XpXq5uZmL3FXF0DLSyrkpOWlqgvvWPYwJ94
HxBKtzxeIxa/+lyScwr5hBTaQ2Y4Z9ulJbi97TbBgobYDlRBqy2ZprW645oVueazsC8wDFCnNolP
cPvfppds3LT7/LYhL0dOCzAu8pX5cECXZi5rdS85KWoVNpT+NrXvGjq/SiI6fxh3tz/S0isWDKU6
BI6QSRvX2Im0BKVGVnmyDg15qL/G1gA9RJfuNGid+mhfBMWGPiiPTGzW9BwWrmrAZR2MCWCKBXTC
s9OMOTB0tvvRPZnGNzFi2tl6y+2n2+u7ckK4ggv/1oFmkOwCMz83e5BbCoBDTmW6y83kjo7NnheP
SV36vT6sGLvyjg/+fsCawTop+ZxmOVjXmHVqEdc5Gfm9cEtfMdemHa4DoFQI+Gdh9hIoEz31LOY4
J1XEGMl5Fb37avM9hOU+7xcXluZ8ghh+pInTYi2SDjK+q48OtAj+OM/sq3zpKDtQQeItfqog3rqW
Q1/nAzANMhZL8iMDQDsLHD208syxMZ1TUfnWg/dQRdZW/1J/b7+IveSiJMmm/NEUPia0w3QbrxWu
r90SVyamLzC3AObuK9mvCUDxqnZG7WRgKD73bVb6LVtZ46IN5DoAhAInd0UDo5I6BZF2r50a63nE
e4TnLwbE3G77/rU7IjvHCJwJvNIHLO8yWKVDM7ZelckbzFT9pqDQnezWpgeuPxZsSH1wDNvhNT6n
06+oxIy76nQq1OZZrUjqM5sf3UrsYq7nfoOuOa4WI7BL89MNLSiSYwgbgGTIqgIvfrk8kXlj7ggw
3+cYsrobNHU6Jm6NtnzOulNXx+ZKpnP9zRCOwVWBeQxJ2jFPU5mQZwLEd6esc8HaU1TWc0ls/shU
s165A5ZM6R/8GIj/6MfIL3t2zWgYEIP/9+JkcZTdoetHglYbjBBxpwpvO8mCKWyhhUlCA9nhVcsJ
yS/p6KCLExhgAqMZwoLaEPT8+V+sgNQDJwpl9vmbv4RGrB0Xmji52q6c3mrzb6w+3zbxwep7+YwA
O5WEjgOBakiXvNy0DCTDHq1hQ1FGb8dRsXychhGoSnABbwA7QJWUN81dOdL4ICk4Yx+uhf61nTMf
KS4uII3SdGNwMCPaas4CbjjVNmlNuisVtd7adUO3IJ5mfq6gNjhi9vxbiTdJmCX268TqImh6GDbT
mBwI2Nt9YVeqP0yNEnRu2YaKwdkxVcBmZVdcfWoZ0+4bIMxWtvrqikAi9DEtJEegkJnPblWtzCA1
2qrJqVTMoGd6yCH1bQE+NpGVHb9ynQ9LULfAJBRYieYDop0jWmi48eQ0SgZYMe06Dj2F/2Huy7rb
xrWs/8pd9c5qTuDQq+994CBRkmc7dpIXLjtxOAEgAM789d9mqvqWTemzOtUv/VQrJdsQpoMz7LM3
E2eeopMTgn9iAwjmocNveeLfXAZrakptNlR+aQ2oxqOTp0NLHMRQgpad061fHuh3R2iZEbIzaJEE
jwaEDt4PJaVKhx4N7Zf+xEMxoXbB54BDKHxu0byefc3ccyOeiLhxaiGftbQvYr/WTpA26G7fNbh/
GvyFa+iNbdh+PHi7bJvt/K22V1//Dv73/Zgr8wLJzNpqB4wJOE7g94+eoQITsrAfX8jj5wejLPKr
ZLHSR5pCrBaEyKbvL8c8HTfV5GoXWde2Z17SYwcPo4CiAT02C7HzGmQsUQzmwJtjlIFEQAVcZLbz
uTUUizJb0LComzPtNien9deA/urZKcYUyh666iFX4+uhq7pXrfNuPl66o5u1EO3BLQBKFrNCnvv9
OfQyECnUUsL+m1DZA2+MUUN1tfbkrz+hUPrBo4awCbTs5uq8QygYmtQZxjHnOUA/SWDWt5oq4PMY
ZxIdp2aEaHYhhETS/uiZoYDxGES5YDzWGjtUVWnEed5YQaVn57r/T20Qmk4wErIeeK5X7iMRRUHs
HkMVNYi9fTaBbSIn9x/v0OlBFoIUdDsgUDPf71DfW5rTEKu7BKisCjNC5heIboP25uNhTi0beHzg
jMIogV1uZcxdLxv7WmAurQap18Z7KU1rM0In7uNhjkwsztvbYZbZvjGxaKaYvKnAMP0MnvyZpTQW
FpWvQz014HRizRn008lpIdmGjBS6Z49Mg8GVBk4ZrB4UHseDkWWHpvbqDbFT44x5OCZoWKb2ZqhV
TOZ3shyQtuouM3A1bB02X6YpvWSjIQJUkF5Tp6xuezT6R1CX1cPc03j8c23/49v4n9lrffPH89H8
67/w72+1mFSRQfTi/T//dS1e+X2rXl/by2fxX8uv/vtHVz95WXxTdVP/aNc/9e6X8Pf/HD96bp/f
/SPmECuZbrtXNd29Nh1tfw6Ab7r85P/0w3+8/vwrD5N4/edv3+qOt8tfy4qa//bnR7vv//wNtv3N
MVv+/p8fXj0z/N598arU8z8uXmv+evRrr89N+8/fNEP/HS0vAGSC4chFh8jCbj28/vGR9TsCaaht
mAtl/0Ip/Ns/eK3a/J+/+b8vXYIO4JUQ5ED6DJ80dbd84vwO2wKuQ4TfS2JrcQL/e/7vduqvnfsH
79hNXfC2+edvIIxcLthfHgGCP+QOEEPBBi9sKUcZR9ft2sxWdMvtufgClkIAq31ug8hyaTSzxr5H
IMDAJzn6dKM3boH2QUt8ziSxL1K3JnGXQ4pF2P3LBJ9sN4ODN0irugucsixDt2wUEDQDCEfteacM
cwsFHLYZ5/wCQnk3s7BpmFHlL9qnNO5MagaZn1dhTzNoi1PZghaqF7HT6jQiOS1Cq+hfsprhHLOh
iqlkT0btk8Su+2ff1V800LIFE+MKiq3EDI1ObkcPXg4bcxB9p+RTNzTgG/SaWzQF3eqd6UFP3Pag
0750aRP9YMiuDv3STPQ0A3rD1sFWL43Hoknvq87e1SCFBfVObT71uo6KveeVPOzMeeoDzddZPEtT
e1Sk8razC1d7Y0GcvAgKAwz/YaEmL5g9SgLpm/k1IiAA+vIMPNIeEf5zZhVQsYfogH1FKjy6N+A7
gYx8XYGUxGDTHiKndViDJPCK5KZ4mkjbQuvdL6KpndovyDMYQTt7UFb3qrQrYtBephwEda2/cWtz
uDbKyfwGql8G755Uff4sGz+3tlk+D1tejpYMOnABGqFym/phckZy59jt/CKLHsF7huBiimx91vY1
GendwBx5YNQ3gkJDW3+gUq1+AHskdQIfTskVg6wy6nJFrxWBp1Va2HaDf53NLd3npQ9qbhTPWx+o
yamK62wworYrcQKLfOQBSJT9LPDceYDG+uBlWtCwtI+LwhDfy8zq5WbiQ4ZFZyJum4zeOdaUQrDd
6M0d6AzZzvZHaHdXXXtDMn9SgWTmk8ts634Qlb8z3YJ8QdrYwrfWWuOupC55BPPYjGzkIC5JJ+ug
SLnc+RVzX3F32tiWfRoqG9sr7cxPbIn6LvpbG+1OW6KQmmbuRtZ9ca2Yp4ekTfcVqdMnngv30HAt
j1qX9Q+wQLwJpFdO4WQ02d1Eh3pPRWcGvpw8MFWT+RMj9rxV0hv2pVaQjW6ArrGzJ5AzFa5mP8kU
rQ22Rb8VLpp37dJiOQ6UXvQhLwbrpaJ6/9rW/hSyRhPfDdlD1NxQYMIvPDvfTKIkiMyoO6B4SQEu
DUWnm03o8tQKZJoNMWhoehBfMffQSelBcahmN1TvkqKvnAuLMlD/Wwoc/Gr22BbytNpWT4mEXHlG
vs2D1UWy17WtIRsrDTJtnjbEEsWeUkGgumPM92lu4LhOWY6ItSo2SulZIvDVv+dUZhfU1tUhTcVw
gWyHtWjEmtdO7oone8qM0C1cEoElALqatLVR6UH8GTrl6N00pYd+Y+FO7g/RcfnKDHsKjTztACzt
hmg2Zh6VRGQvIIHKYlcWXdSDZHQ/Or3/HdDsQUYd6LM2dcunraFMdShtP7utamLnwTBJNywr043L
0iXbPFMTMNOk31pON971ZfHQ8/ILKg0h6HfpXYVG+Nh0+/4CGoIiyZxGB9aFK5WU8GsOclb9Q4mW
o7tcpKjcgg+2Nq2kgbMILs6aQ5hgcmQxBpVtFLdgP/huQ/bX3TI0Id/Odl1blzOkGWLUAnx9C50o
ih3pRxwDj7tpJJnubjPfrJ6gYKWDUXV2i/1kjf5Nwb3xpbZ0GeVyFPEA2446DFezHdjgONsKw2H3
0h8oC/y5/5Hrlb7vKn0K8QXtMbBabu2zrmdRPvnygtFWf+KstW89PigtKLnpJFbHWFRoox3Nuin3
tSemndlpw40mmR/VvO/BmOgMc8Aco75pHKLRYBqLEYyKTQkbB2a2z7oHQ9dQw3wBqrU8WD4DrbJl
FRsIQNpbiyPWz0WN8ltqpTtr6NkYgAc0j3LNdnZqtoxryfC/AX5I/RfqN93NMJsZbnFpoH+NFi3U
cFgZtVJTcSFMd4MYJLtxXX8qArf2Kx6A6pLtcU6g8pL1vngAGYlxhT4/aGOnfMlxmJ70i1DMTrkH
bbh91wvO3bChFDybJM+zHU/n7Ep54Fjd5hYlt+0iNRkWFveKuPNylcUKRD59jCh8BMFUX+o3I8gC
XrIK5Ey4ZMWBl4I+Q1k4o+GARznSAe7QAvASt4eiUG6UtUZxMCnPL4pSdwpU1Uqxk6lqkPQpf3QF
eCJTe7zVmLHvWZVogw31AJ6wdto5+njdN8NL3kNx1xj2orivdblnfbtvPfAQZ/RHN5dBPl52GYhq
awGRM+cyFU3I6yd/cIK6Kra9Ke/mrheBxkE6ZhWvaPyPpqYN5ZA/Kg/pPBDhNPLLwEgE+ZxIoz2O
iB4Jq6uDfKIZuPOsZwf0EfGUPmW8guDHGNZNHk68jIo28w9NUyag4qvwVFnYfAIVRi/wRB92rbpo
5yF2NREOjYxA+hK5ebvnILfgQgukY4IXFV/L+JpqXSQobi+p4gmk7h0x94zpQYXNJvQp9aEgVwzB
BKdkhq+sOrTg2SSktsRR0UOjabbFLEKh5zFFq5mJyRroU1R5tavmTxX0J2U/hwqwiF7W4ZC9Dj5O
ngd1YXjYQvMufLMNGfr24RdFJneT1IbQMRtDVXwqVQ0wlWV9h6nY0bTaaIUTtpUd1pRFLCu3YISF
2hs0xosyoQZYBqYxnLoflZ5GlfngzW3i8XJvGOJb35L7PpcA1WboHCn0oLSfO3cMG2DsKjGGoHm8
bkp4ceWLZU6HQsFPmG4KNO82hr5rch+F7K8gxYiZpl1m0kGH2RzXuSzxVtGd1IEq15rJBRUGXjL0
vu+YaQZz3V07Cn3cOp4Uz8uDkrjoIe9+aFMac+bs3WwMXey/yn3YA/KiZHuF+Vxy2uw6B6efN0VY
Zzw04ToBd/Cjs1yJLm24VRGYY4uthVxn0qeFfBm1uogKsCvFPrQjLwFNM7/xym8uwC9sxkan2A3x
2s4P9CJ1Lvr8odiO6PnWEwEF69SdN2hWAjkXYKp0CmHtdrCa6K8ZxMYm6Y3KH6RngjdRxeBVDTsn
BeW0mXTSCvTZDys++XBq6zLITOMeMuehSLVEddhqXaMJm6ZQt+6yRsVc47cjTuakzMBxsmflPgu7
iRZemUjneBtMasdKu19shCHKmDdTlDfQAMY55M1nUjtXuWhip0fKIB8CcLt/6lh7SEsc6MJ5RArt
0WshfCMhDSBwM4Ncy+54s+DkXR6b8Iu09hXVxmjIgZLFZdIhATkQGpnM30+oTLfiBx/pzqy0aHBv
h5Rhg1WkvCdZ2oEkLMhsO7BKOAed2Luzi/bXh8ydNszxcM28ALY8NlIZGZmGXmBISvYi7GwRznZ/
ozJoUmii/q55NzZz4m7QL6Vt3dk522h8P5A8zJQEx/r3QsC/MvA8XhhQtOgq+OgotzE8AHkVFdio
Pr2TzXIt7zyiUA9QUY0ValO54YOxNwflR12hDsrqDpBOuR7Hwt6Rxr8XtbkXxm1f0ydjEBFDQ77e
VhcdMSKn6gM8aTEz08Rp7E+9N+EiplGuxKMEnWGZXZjdEGTWTkyoCZdtE3TeCGdthLbeGHb+FBVI
ADdef6kcdpuZCHgsFdvZE+iSt541opPFvTaHbE9yK8k0+6bNHnsbrLnWfWVcUut+Kqso19t4MOht
ZWGG5AvIR7eo44DK2T+4KYsMhCm9U34e+LDViYYvPGI+KraYhLOhbSrbDIVrRQSx1WhrEW0fct8O
q4xFHERw4BFKpKJPet0coPAQjHjgYRFuegaSRtuHXi69LxzMRoGjBYCLMtTGR8twDrojHiufXnmT
sYEkTKTJFh52+hlUgo+1X8c8ry9cL/8+dMwNoGF3mLuuCNFfz6LG0ezY1Jp2Q1HNiVvdkFe9XZPv
RcoOFH2xOLTDJp8ti4U18T41ckzmXuqB1RAdJrreecz+2kIt4mBD+TbsFCA1ZMzbZPSqMhrA4bYx
hPE5zzoof0zkTnpVFtZ4DoNp4R2lTepvZqN1YgT2uBWDfzObDZkCf/Dv56GzN+aIYLJ20xsX8MEQ
SeE6mMfSvR7wKF8WUFgMqS9v59no0XtXabvGl2Rbslwkha+8Qz/IFhTYKd2Yef8ADWoflwSOc4F4
JsBFR6bKkNuutGF2FAtLakKy3Pa9e1MaU2AaTQcBEZx7BJzAsNPiq/CNK4/WSetOl5bXt5t5NEUs
hxKCVx3bIP+ZcNHFlp+qqDH6BzDwPeiVDDNj+ualTr6Zy4IGFtWDoqKhQZuwA/P1aCeenu1bBAJ2
U0dNpSWEoIWl1MPOuNNMGaD5I3CbHtdcoyGBtstmztWNVes3vl9o96Y+5YnnaneK0DbsbW1fcZUM
VjZ99m2qe9DPKvK7QhFnZ86pv++gYHJPJqpFfd8OMcF5ROcTzBAnjOM6obm+B1l64OQpXjgDX5vO
kLLi5DXTUDI1PYVErM5/GNb05FbOc+/L54FoP+hckT1M9CtItrFs3eCMUS9x3QbVFwFFPApRJDTu
Z3jbcC7HAPqadzC6Q+gx63pSePDZfGWPnbYhc/004C4FZia2MwU9o5XZEbiCh43m8ct2riNR5V+a
YYBzZpcqYNxSuPbwM1h61Zpl0M3Vp0y5V0gkkLCtyUNrqouUW48IMBHWch7jKm005Ebc2dlaZILj
Vm99YSdQUY2skmyb4nrmIGrk6tJGg38z1Yc0g8A9rk4r7B3VX5Bqj0kGvarsS913MTgsd2WeIzU5
9w9CIzQxxfCtmsa9ls4QiOgRyfjmBommFsTQ067zNERGlndNkNdAHKmRsFmCBJWXAKUaL7UoD0Y6
PCo6JH0xhFLLwXDqbHTt29h3YHpOA3TMP7T+Z0DcAMBBbdlCc29UoasX7LJV1GkwzFkTlhAzQKQw
UjzRyrkDvf4QknF84BO0/fI+v6B+B0gu08tYL9wdmcdLYVZbnbIHc3Z3GkjjgnqmMBYkcPofg5AH
WvhVYo7+JwZq+ahvxxR26hlhLnSpofaR3yKVAtni7mHW5gtjcigC4+7RVXXijdVnQ3d2o+pabEyL
Lpyp2xapDCsNX3OswNdvWnkTpKxUMTCWF7wz73LbubTkE8RFgkZ9nsqZhGi/vW+0WkYDwepZVjDZ
ZSJLoaPCrg9BbcNoN5aL6+6+Qn9kSSUIvu06e1sLG5ZuGrF8sx7kuCiBlPX3wqM3tNQ/TbN8Jjgh
AfDazxYvnwTNQdGh9SYYU7SbOldPmei2qmWha9YXtqnBAOa3aapvsuyLDW8TeM2opiKsDXfrLq0a
zLjQ3e6RpQzKhsqNXTiLIHWNSFY6fpBSqADMfeluFu2W27bI5vvcpggtUwVjkIFYvBQujyC7HZlZ
2u8ayv3PZYYnH45t54kdYKPAE8dGrprFVbBtflsUEETYjLwyoXwnHG3ry97/ZjFSbjKXGbiQRWt7
ZxBGq3Lhko/0wQiK6rYFThBUh1YFARDoQJTFK5MFlQPO7bCvEzq8+mG262NxZwZ5FvJZBOcKBO8L
o8fDrgoESPcxYbVlYuflC+gvm8CkvibhQTvfKOvKT51ofC1Qw3iOK+Z9ZeJ4YKR631YmEF+2qYZz
VxVU31ZN124av3e2IGaak2JgRXum4PK+rvPneEApIHkM3AqSye/H8+asz7S6SoipXYDOKhyn9Ez9
cPnG7zPK2DfkrcE0if9gM9+PgFRUgf5f0FXozp0jhz2KYq8gRz9T0Tk3yrKubyo6NorKgMDwxGYH
4uQh9w86coVv0vl/psvfpsdP7Q1ge1Cm9HSg0tY4rRT58hmQi0R3uIpTf3oAE0fiarNIZjGdgcqu
un3+2BjgfpGmhu74Amd6P6ESOUpESlUyhPCzl3Z50w9Vv5nvmii/AxLMCJRgQT1dzHAyzpRjT0/0
r7FXNaTStws+2FVSgI6QIu0lhjIQLTJIWvTxip7ctTeTXMBWb3YNTT0SRQScPhsxGDAz7dZvCy3x
Cu9vGZI367lGT6kRNCkKXrH41kJdgkXgK02qS3qAAg9RG4TXyZQsiJa/dWb+vZTr+yWpmeuzVSUz
UvFFfusXcMg6EVsA5vyvltI03y8lGaFzU7ZVwiT5OqLAFQK9XoO3wvu1ltM/DybYbIGggmlGF8P7
gXJR2XZW0yQ1H5Z205nYT34Nn9CbrrW5PGP/T5kn8mawlR1WferXXNKECPbokIzFmYXOiL+xcm/G
WBmoPANewMxpUnk0Qn439vpiQs6Ln2OHPnnY34yzMlEEbwpH4JEYaNXPoTBVy0u3P1f+PblgMESA
nAHMdcTTNbvKgv47Rf41aC8g63U/GqBq60MP0WSApu49h87CmTN+bszV0UO1DDn4iSYjGV4Ms7gH
a+sZ635uhNWZQzdgB4AiTbLWQqy9s+ofHx+Bkwbvzaqtjhmb2xxdVDTR8uoAed8gw21tDT1qq79j
Wd8MtDprhQMyl7KHI9/4NNSL9qYXeRWXCGuD0fhblwdkatBkB+H1EaEaihx2DUA9Ur4UcbI9Xs1U
v//1hYPGLnGAcAGmfo3XGEyjTntRJ5Uu9iJPb5jl/9AK8EEo7/HjkU7dnoVFVodEGyiZ14hKQDrR
kgPvz6zEFUHeMJwkc0LpijM7dHIcyDoZFqjOF5HV9+athpcr26lGLk8jFwrdUNupRWTbNX55BhRy
6lA7f420BlZ5FbErVHGSrpQX0O668sf26W+smQ28IsADkKtaw6omdH4SU4pkGv1xwQRpkdPUGymg
bPHxQCen4kIrAMlQ1z5CRk45zzO8cImDxB8CTxcqPvIMufmpIVzAIQE/AtmUt3a+OsEMqbUC8AHv
AmlAiAdqUFr4eBqn9v7tGCtDhkwnxZkQydgWW6fSb0HOvHfdPPrfjbIyZpVEDqRzRYJMiAt0AqIp
mvWo+vPPH49zyqi9nc2yom+cK62EmuvQiSTPmqe2VneQjD/UrLu3kUf+GyNBmgyUrosg25otC8Rg
jqVqmTA+v7h8fHKtto+hpvUjXbzWj8c6uUd/jbVu24Yd4oOmZAItwx9eCxcn7YxQ6pU6s0unzpsH
hWrg6Qi4NdZzmtsJSaecJ0r2d8U8vXqDONfmfmaI9VSaBvHD5LKksgoUvNqc73iWn1PXOLVeb+ax
ZieEthTXbcaTGTWvoUu/Wlm/0zr+/eNdOTeV1c2pQJ1TjyNPYFsU8i4oBbnWObb8czNZ3ZvCsHrl
EZYAjPAFIKkLrrXfACbY/I2ZoK0O8piWARjWKu5quJCjmdVwb51LN613jiHPiJCdnAdQgMAtgOnz
KKVBeC2BSamTaeJJ7QDd0pmo8PiCnrn/P7/qOvIGNAzEfCAVdaCh+94AUNBfdwzc13y8GmsnFgmo
7HV2KYC14MXtoJWhL0RoCvTOI8iTroHyAToXZXPrISvojtuPV/ZkSPv2+6zCSlvkHtF6njQxeBCa
INO/enyreYnpgRIRzJzgWJpQSSrQcLA5l1f52Qbw0WKs3nUk21I0tvJEn0FXPNrNiAKhLO7t1Hqd
2hKw8Mb0Goi0gJ420gvAdAPXhqxz0Le8N1AvRKUp6CprVgBKjPWMgvDMXqTR9hD2YkhIRlWVg0YJ
MPP2rrOgBR3KtLRiqaOs72ZZ+dD3hH9SCFG9WDHqQiVaVEgT2nZ1hSpV7/xA/cnVt+7UOlZQM6vZ
mxL574/34OjsgYMY+tQ/GwvQHbg+ElY1Qke3NZLB4X6U5ypmtobaIWv/xjhouAXiFa3LizbI+6M3
p07FSk9PZrDNohpM+oA1gFwLx7/7eEIrrieEo5gRASjZR38tWnrWM6Jeo5W+YSalt5v9Bw8soelk
Rr1XhaPa904XQBMFZQo7ltM56stTi0mWFgYgynUQsS2fv3lgOU+JDp7GxOkm90C4h1bfofKfMsdg
nz6e5dFTvkwSBNWQOQDNk7EWpbdmlNWINBPQJ2yz4boCW17boqpyLjz56a+/uyXLQD40T4CpQo/7
z1v0Zkqe3ZAB+nS4opUT9Lti74fFhbstM1xJL/54Usf26edg7iLloS/KYKvcY6/bsz/ndtJv3M9z
EaiHFiC073YMyfSwj/1qN/I4C6soO8sgenI9/b9GXj1Xs9Bdi7pWUhhTGYK5/xl64BAn5oaBKiY/
4+cvZna1pohYPMTkOKB4ilfHBGxnTT8j+T4CTxI7VfpF5rArtWF1IcCZnzJk+c6t7NFz/LND0EMO
ACqX1nGTyNSkeoZt9ACwygkqPTUy1g9dA6CDfm+116h2TOKRSxWU/Xdt3hXGfMbYn1hhBz1FEI3V
0Sp5ZGjSzAf6zrOSGcDORg+94oaTg0d//V4AMI1rrwNPDcG3lUugRjAcehlJiF9OO89n7tWkNeVT
WaN7Muz1sT0ThKxYYP5IfvkAz3rQUrIJFGjeX3kL/Lm1ZDXuR7o1s1CqK9WH9IZvPBT0IJMRybvh
kt7n9xYqR5fKvAKOmW78mKKzfNjhMT7oHhhxyzNO8YqF7vh7Ldvx5t5yS595K1FJjvTQanbyUXy2
PmeJESC6uERZ6RN46Fr7wU6G4JwXe2wzUKJ5uyYrN4No+dwC7PEzU+25h+X+Fri/2hSwPiSfiugc
MemyyO8u1DIgmkPQlArCbSg0vZ9sL9rWtX3ItyrtS+p6UyRyVOyUOVibjy3UuYFWDgv4J4Fp7xFB
mVUXyKG7G8b5erLTc9t3ehykhSx3EXJbt+GNwJsCKyySumQP9qQ/Nh4ovXid/PJscEdwKUENgA7p
Nb8+J65qZkcmafviDLvGfemHLx+PcGR2dB+KSdA5Q5YTr8faoBspoqkMIxCWTXun9MXeBKbnXLrx
xGot6hqgzgEH+XHTYuoz4VbQu1OU7jOjefGsdCvpOTq+c6OsblSJtroUnE9JrkDVPae3vus9MVf8
euQMKTrUxyAMcaKHl6se+F/VJGnattu8LjvIyqd4k9Ip60QwoOch+niLjuwytgj5Ouh5g/8H67d2
zNrc1gVtUdpRYcnlbc4AQxH2jXCGTx+PdHIBwYSDhcH8jmwz03sy+3mXjA44axqLOYk55N6rU2jn
dBCPRsJrh6YqsKEQiCFCEey9PfBKRm1HOAlw9SCJ6rUvWqeaiJwV6zq2dKuBVvZA84DUs1sn0beQ
2N3UW15H4+3CYM3jIQHcVD+T9l4xX/50bqGvpy+pTWQKLXc1s8wyUwjfOjCtQOPeVYduW26qsIm8
QE+DMigi+avn0QABBO4U5EVR3YEq9/ulBOUl9UEnmlh2/0V0xoWpQOlBWoBdHT0/U9s5OoqrsVZO
GPrV7RnEqQktv6r53m1/KBOAltYLfvEcYhhkppEBxdFH1L068fg/ozbZftKw14K2wQSVAZKd61s8
5ctiFA9WSQe3C+hQ3i9c0bZovOvTJJMLHd1F+13e0kiLwRxfILyKrD0Q/Ul7CbjSeMbonjok74Ze
WSrT8KVhqDTx5MbezzvjUG1R+rYAxQzdvYlDAgzr94/X9DiUx4IuKp1495fM//rKdc6Yl5BtSMBY
AhYdeYWszGWxt2/6ffd5iNx9fWM/0ddzggbGciTevfzggkE+DhEX9LZA8rXy92YQbSGjgqTMrdaF
4IuiG3aZJuoxDew20ZPmzG0wlrPx0XjLg/fGrSry1C5GjFc9lg/5dwDOraTc6F+0KsjRweWDwpHH
/g4gmjw0r7gMftnTWeZLHAvJGxMOp746u1RWQMqZYlegj01IBywAD+CcOPMkLJNYTxKMJbqDRkIX
vFwrI0M0Toii7a4B4DdvoMGRnem6PmE3QWsDwjcEy8hEHfs3CPScuVc7997ZAqOdaCE9NBFyKLHa
ahE5M5+zw60uREN7BCQYbrGakK9HpSiovqY79Jltxq0a4uZXHSvsEvggoOLugBcGAc/7U2Jm3aTG
sd6ldpMCZlaizSew9PHLPJdn6ROWE77eLDwHvgURVGIcaXpId5zcJgfV5rfszt1Mn7J9uilZNMb9
FogxnMKPL/qps/F2uNVSoo8e6rWZ2Lk+pxfATi56uW36+PEgyx/5aE6rA8hrx2kLzMntGhFQJl9M
0lyPAH4Fw+A/fTzWsa+ABJ4BAgWQXSDHsUYvgAK4Lhve7Eabh8N0k2rP2ZSeeXFOzQfvJwRKdDCq
wDq+Pw9wU3qJIGXX6SyYHR50oCJ08720f7lehYP3dqDVCyoJqPOQstk55sMIOgug+AJmnwl5T7xs
GAQMQND5BWnZUZZLB8Z1amW76zfOdoqdUOUB6q4h26abJpoiANr39CtgvudC2pOr+Gbc5fO3tlfC
/V5WEbTRV9pTdduAdfiTSr6xi1mLwSt7q0UNfIf44/Pxc3PWhxGKCjY4jxed4Z+AxDfD6lrvoEg6
7vRtdgVmIO/HfKG+AH4VVKF9nz70ob4Rdw3EnT6XBz3xroqXj7/A8QElyGjAiQWnD+iD1ia/GLmZ
NeWwG329+yo7Q086CH9cpzz99eQJRoJFxnNqoTxsr65dihy1X83DLgUcmFULH105XKMt9YtRq3OH
6MSsEBaCYgwJIRBzriNDE/T1xKcjnsoyXKCcekxElMUMvuwQ6XYIBHt0jhn3+AAtqroYDDcRIj5r
8swpxXMk+bgjrAPrUZp+86bhhQzNzagB4P/xrp0eC7x+0Pdbcpmrm9jbxkB4Me5yzXAj3MO9p0GT
sWceC7o6P3M1Ti4m5gUDg4T3kVfAzZGqeh53vYMUqZZe98S50Mn8+PGUTlx8JC09yEwuGQlk2Jav
8eYm0MLKQfph4SYUz9Ccaa7qPfLBd/Sp2XD40Hv7Qn3ll97VOZrE4zcHGUMCNjqwq7lgMFw5PWK0
WkY6b5eDYM2fAWnXlDee2a8TS4gxQOUESDHi73VgVbcKkcfs7SzNHhdZBt52gUJzw5e0gkjxz4X8
k5Di5g/jsWLAWP3zX/9fmot31Bgf0mb8HyTEWDJv//HffBNHfBjokeSvxVsmjOXn/yDCQOb/d8Tq
cOJ/CrD9ZOL5gwcDnBS/41EDOQYyu2AwX4CMf9JgkN8XYXtEcYiJkScDlcq/eTDwOyCJ9OB8ASy7
6LmZv8SD8f46Y1wwMwPOsGDOkblAiPj+6M9C03Ncabbj7nPp0g0abl6YCz4DMvkP0PJRAfSLnUCf
6tB06WFMWax36MFGW9FnJnMezbO4mvzyDJR6Ff/8/F4o3SHnqaMMhAdqlYBA02U9+bpOd5Xhf3P6
fg7MdnqhPTP/H3PfteU4jmz7RZxFb15BJ5dKpas0L1yVZehB0JuvPxvZPWckilfsmvNyp2fNS01X
CCBMIGIbJ4udahMWIFHhEncqSEk48cD8tvxb3wULcVkkZGFuLn7DbHsKeqpIYzlm274sKttK5YM6
mA9SWkNdYBW2y++g/9zGVwM2xMsP0UpjlKWVlG2jqP8cWHmktfAdQIl2Mn5msf5ytj7/3qj/b4D3
358d88sVqmW+yC6j5VmU5kEQ51uhpntLoXtFB5zcAjgPptgrr5SvVsFsaEDmQSAKdwayjTkuvqwT
RYzyNt82YvAaqSBtDvIB+SkUOlIDInb6gzxKYL0Nu6AHj4UFAVrWY3bI0/qHnoi1K0gQFQZNqtOS
V00GEkYSqETAwvtZmb+tjoJBY3Imiqx8k5VkLcmFpNDVtwGjEihgKPcii8BQLmeLCc0QRpolbEJL
LLaFArpIo0R22VSKY4kJ4KBa57CR5W4+ugHGx+otdDgScBat0e1CCmUQqLaga57afTyctCSO9iXs
dw+1Bj9hMENeqJz2jlWko5NDZQIkDJ2A/597icnlYBGso7BTiMvhoe3j+iXOIGcyQk0jHKA5Ab0x
+HwNnDEbqOqD2vVHPduVEDfZ9oaCDo6S+DQEe7gdQFQcxPRbjESLyvgbJTF4AE3GsUCFGapyONK0
eR9MfdMUR7W21E0WNoe2rjh+a3pVCzHeFh36bCp4zMQIpXJfSCj1JNOwo9EIbIUkM4gPFJXbgljm
FX3lhBl6c2Ncpy6dNKiUjDXQGEYIQkvnQwHgwNoR2XbIvkeCGRAjrT/EoNh0Wtlv0F/+CamgxCsD
9oEGKswWJwmOHBGh0O14FPAxpoxUI1SuVY3+THvWeapefRRwDPP6CKxPE50o0ufKMYOWwSGNhehg
pe9ZlCVkoLUndvAqgrIlXG8UIjAW3Q9mXdhUSCZiyvRJZTJOF71QiTCVOzWlG1nO3kU6bc0QEIhY
RfMni/xsrN9MCU1GLBNwrbVqnypq4jEtBuYFCmLeYGy63KrdwQhkD7cF+NnsxSwGWDpI0R2kRyQ7
E4TWh+5R9SiyyaYKXCXEBk7resu+GW3XOlOs4+VjQN0yF0ywy0MDfPQO9Kr6UYugEoBGiD1pLQxh
KxC/rGBfFul7NXRwnbcbwwy+0T7+XcG1BQ4PP6OqPGb1Rszgl2m8lmXTe6PYf0R5qhH8HOjTZZBE
CUD9GSC+TPLmEX5dIplaCx3rnoqkVGKiyKlXDVViY7SgawW9y2oYGYNWRajW498qs9aBxrlr6vFr
xLrRbmj/UbWp7hdj85YUUosZs35iTCNUiGCATMF0twd5gIhOqjz3vw3wHp2cxoWfJ/IutgI4Klrx
g55FoH+r7XNaswezEkJHHaafelJQV0JzDMRQqC9lXtXs2hr04qLoNpJIgQynEgxrYKhBNIArA2wC
fueVoXIoi/4zxzGr5PJhmLQXyFuAqZ5Gdv2SZ6CgAL34oavRGy6Eo2mEbigwtPAVANwhsmFBK6m2
RXABQTCOv5dh9gpPwc+SiczO2DO0hqBZOLkUiFFoI+xFegADMbVTFpukVoPCUSHMtqe9dq9EpukA
8l67aoUf1LY5GIYFg+ht/3wQYxHti+C1j6PsqZThHMs6yQ7EUgbZT/5OFetVzWWBmBwMYkE0h8Dx
m4hm+gGJ3pepgrAmi6zXErMAJrK5KzNQo7kKkaIKud3T8I3ppW9EFWivAFGm7b2IOgXY4llnx1KY
ECtR4GGfjITVg93UxivSc6cWwIAsqkDdSjW48KkyumNkim+j+lOs3yJqaO+SoQheB/90jdaSmxTB
8K5AL8WKoL8axvQ5lOijGcIGGpJW1TGGQKtIJcODDGm1VUs52YQdZKomNdEdq4JkR4x3AEH2pEEh
yocSU/6hNdOdXk1bZrXSe5/Roxr3WK0xi+5MQcTnxnclmSpPPh2m0KcSONKwjD2KetD6jQUzULEP
y5fG7RTNQ4ocH4tAAlQLMh6elSbGMRTCTQ2dIZLJnbht4jx/nBIWuBZ0EwL4Idm0F9kpKopmm4b9
j4lq5TGQo8Lj95Eidb8tJRT3Zih7saRCoKILTzVtYAUpxdYGQhK7ChOwC2NsOJZIOojPgepAZbYk
UQXqcp2Ov3EVQoAlVFT45WklGeHtTWqkKE6V1YcJLD6Q03v0S/oyciRFcIVYyD1NykJPK9PYkXGm
2XpePhj5ODgRtUzIiCW/c3VbmQFqkwrN91CJGSE5EiiwYIAoSwKcM8rOcHh6FJNE5PbB3/WgfjIH
mdBx7A4QXSU5PwCncGodqTHcLNsrUa6epkZ/CXHkbU3KbFDKdQLOunGUEkeXG0IFLSG9EjwERQfi
qmkCExNDoBhEeSfRG4iTgZMFm6lvVAhNXxRq09E7apC2iXD9QEIk7I5WrGq7dhT2CjQxnLbJczum
2oMcj496F9aejkZ5Mb3RQQfKLklqt6QKFBbwiAzAUW8G+bMxjY7QRKvtrGuexGQgVGq2FiveKGP3
uLYsv1Q7x2gDfZ/0w7aQja2USfdW2FNHqXMy9GrwYCqtJ7M4O4mFhRQE7SozYOwgZVCvqkeI/WTg
qdKpkx3FgNSjEhmUpAEkNyoVMj5FObyZAYUMBhtIk7NdUePRia9eMMWB9FNI4prh70BO2E0HVW1g
tVeakW1MbzWU5jYUGWPDcGGEaiQ6UJpVgf9za7PC7VQaryz8PclRDqa69R0cXpz10z2EcLWtWKX7
YJIgptX/up1aKl+Fo8t8DzhMYI6gPMpbF3PoCCvLbLDaAnIxOPnsRszBv4f2Q5xIXpBR+UGDSxRp
DLQTId4AsIb5ZkLjDepj8hFi4PdNEeZ2lHXRXZugylxZrd1HOCnznKZHrTRddGveaz2ST6VqPAVY
6XIACpNsjvUBBjd7Y6wYgYksbtt6xFJRwnJjSCrQi4pVeIXQeYGZOJERURue2E5FxdAtxtDDQnEl
rQduJDCe6BhuinrcS9hM8ZRs88DoNwCSjcSI61ejRsoSteVPo3gLIDDnDiU0+iZFjPep3h1gX5bs
DClCDlJCS8TSbLPMDGdAim9bVvSqNqFj9vHnKAhQ32gi5uC4OgGU9ZRzPK6uuSBw+8Ac/spqrSU4
NXHpAsEoZ28apCVcpcuPbQ6WYp8+KjK9t6BWuEV54bspZ3fplKsHSJsgBYwCIgGsCXEEqFExt1CD
ndVC7aHhBdosTFIS9+YPYC+Ne8Fgvd3mGyWs7hp+E8dFfB/l04aKUOJpJ7S/BHHY8jxM65kP7r7f
CuXgjUOPC8cUIK1VQA1HiG1BjUsH+ha/9b56jExrcCVp3IcFtOokeEaGYs02yFdPkK+HuBNkXLBa
7sIMCVkrp1wT8E4J8tIzR5QrgmK0+1JtiajLKmkTwS2NjRm8C3n3wcOkTN2j+U5yiLXpBrJsSFQz
U/GhH/kD1wXI/FryUZfpR9+UftrguZjf5wAhkzxEDpAFSJskjMDpkr3Whm/BADutJj6WLHxTJvHQ
1VpFqga/Sox2cIP9OUVAmcntzpQaX6j0VxqXxzo0M1JGQ+2GnfGQWfqmlvOXSHfEOjjJGmC0BTwR
SKVqD43R+dbY5oDFjp89dwdI9doiUp85fYkJUATQT3MIZhF5TD4mNCRImu21zHyBQ+ynYbHEA8b9
UzboMQyxI4LOgDBBhJZk0gi+JgDWKwYtacvuPrV2DE+BolVdmhY/8GoythCViwnuv0+oM/4Mo4Da
Q6Tja8OcNJ8qCrEsqM8osCzQaEIyS/2VgGCMoeEW0cbWDgaI7KjSjxQfL0Qf9tgX1bMwAb0hdnnj
DBGcIovpkU5wjgCpt/Ga/ITaV+V0oQLdyrp+0LphJLQfOr/Uu61YJtmLEL4iAYA4YXTAO3FTF3nv
AmsX2noCnQI9glFiCBmKvI9PSE11fGX80D5MjmGtn8YcInVM7imR6+Bb0UMKTrEg22Ulx6HGqGIW
BnYGqylRMB6nKM9sOVLhnYY/qgyYMphm/QRY7SMy9/aQDTKeEka/N0ctdlomfGTiCM1I+Rct499w
HIYwYIjNxBL6nrbHOm24sA6EJVK12ooik+6M5q7Q+8hrY9GAcBXQ3UNuNehPx59GDpdzlSknihqK
arVOjWcJEMrPE0TdHUXE44+CJmepO5Qa4MPVMTxm6E5QQZ5B7s3UCj29oQl8vUt/1Ebva6WluX9e
vXsucvx3rlB7Ubr7ZwU+/1fBtWLr+V/1/2FtD7CBsxvuqrj31P78Ts9re1///7+Ke4r5LxPisRbq
t4CgooSLEt5fxT1Z+hegCijhoQGrAgyro97zd3FPlv+FtgAkCNAv45hObmj9t8it9S/VxH+4AK4s
8X/pz4p7l7VfTlNEZI7hBK8XGLU5iCCcslpP0XQk/6bWo6p9NNzBhtwpKZ+4+ehaH3/WVbqOOSso
oo40oTuMmNzbDrWJ0g/vIFDislNtQyXGlnaqB52pyY2fdfjcQbGpSVZK3jPMxvVv4PNyVs8f5RHC
8Tp+Q/oN2ozhhnq5r9w1ruTGUN+f7OxYeKFn/Vnz/99h0RVHPwvuX/KsTFQVaONlJsJyi73BQZ5+
3xDgYX9zaPc/6Bsuf97/jafMSoaBUCldyiA4Sw/BrjlwOOp4OnGUlnSXw0P34efZul8oGvLff5bX
/b2c/hNvVjQ0wjyysgjjU31gKPzUV3yoqKxbFWLTXMeBWQMYNEBqAA5y+fmypscLokSc2s1yW3bj
XQNbCNhdalB9AqZ4Fde7GFAFuQHdQZBu5/W9MaGGkAFKTZJt/V0GjoLed5sOpss5I42/RtCZQZj/
Xicq+tUA96IGO2/JaBK1GiYHOml3yj3FSkk39Ue6g0arqzxAjEl+snzqjp/mMf28/QX55rv6ggBz
A6cIjB1aapczG0h12vUt4DVKZt6Z2bhPhn6lcr+wKPlZw4eHow8kn8sQIWgsQwDCMokkLnYVJtuE
QaZEgVvq7bGsBZp1CKYpzrI2wFhaPTvWQ/Eo5tazXq9x2BamDOMBwUdF6gAQ9mzK8hSAnqpGmMB6
wgvaCcvcuT2QmZD913q4CMH7EGfHVajAOKGBvBTWe36ES4jfEDzUdur6zuI7dPb9VcitQ9j1r6fZ
DFWGIivDAweRuF18eyztCK2UfKu48iZaaYTPaub8sACkgCMLYLcCsvTsMJxYzbVeUMYesujeKgAi
M/3IPNHgSTJLN2Mrh++sfTIPNz8L6y6ludAi3BimThG9AQDppXkNRdPU0aHBefuTLS0KtN4AHoXO
Dx5Ws0WepBDgobwOMaIZleqQYls9k9ZCzJZ3YJStmsNHEmdSvBmBV/NEiIY2juaOHqRCUfBAnu93
a8o/S7vqfGSzzzbSysg4hgGd4hC1LjzKEtTbhWrlil64SrA6/j2BADRfLvm6GuQ8h60GCSVlW4+i
08eFXY0/dJBMgnLYJeGD1a0cGDP46F/7TOJuBOifgq4338oQoBALoQTdC7J5D6PbA2Is2JA+daZv
qLWTdfLV0ii5h/mXZsQ1VBYPuUyOE2w3vH4PRh590kb5TSvFCxP1DnaTDh1QnKvXjuClrQf4IWQd
cAyjBDfb5b029kaX8CO4SMDyYp4lHyBP79VNR9JCdBt5DT26dK6cR+SL+ewEq5OhSWMDmQhP+obn
2m82vYc87yH21tBSS/viPNTsPLaarG+bAKHCBAp0SgE18QbRV9bn4pmMVh9QzkCeAQE8y3Ui1H7M
kFGe69RH6qU+d8yEZ5P/Z5DKvxbleSCem5xNnVDJUWqCOEhwydh99z6KMekgXX/7wJohRa/DzNZE
IEkQCDdxjRXu5GmetOn28V1DxDfV42jiNTy/zP+++U3DDYEgQ463B7BQl8PKE2swGooNLj8Mnp4S
86PypPv4aHjpQ/FSQfp2iw7O1oTVxg4lC22n2GgerNLFlo6zs58xVx7RqaSBt4zPCG166CfcDaCA
p5K7MrlLlw8naX0ptlzjiick/VbFE3Ho2ieungEVif4LVbYphUjANKCcFZdjDGVvQ/W1xBiJVLFx
k5uT6reVHHxTYEtwlzUoFKrZUD/HQ6KArwITm9s/dOk8UvHq5MoieBNqsztlgIp/q/AEXtyhm+Gb
23Sre4m7avO5NB/ncWYff8xw8qsNZp2nGQmocTEqdDbztH23QRnPSTsbg0SpKyHN3dqG+tI3my89
jmaB0wfHdM2ZHbQq+iJnGGWOf9hWe6Mn6qDUHoKj4P6AnvMWPQf02b3kQ9iuUn35fr0VfbaftQKN
y8rA2Gt3hJxd7Iq9DYc+G6ehHTtdb9/+pEvH4flgZ/s6YhrUxnk4udOBnzxJeeXdjrC0hSCvheeY
Dh9mPMcudzI6b1hIPNcJdIh8Z4nfS93jkEuPt8MsD4TzVoCcRAlkllKJetjJ0MnnUKPyXqd9QKwG
SIHbQZYqAyCzwmIITxPwsOfoTNg2yELHB8MvqukQ2dlTsE0cGLUQw1dc+Jsk0A1bu7OWpvA86mxN
GFY0FMaIqOaU78zA3IDXSdSyXBvd0to7jzNbDMmAanMy8U91p+/Gu2HfesH96MgELbjt2qCWPhjn
p+AxCc3LKyWkKczbScQBBxpfBjcNU/gsC2klq1++tmR4KHKNKq4gdbn46nGIxpQhlRl3gT9tS1uw
AXhwhm8JSZ2erI1pDjv7ekZAxAHcKTz2ZGm+2EfYb8hahkFBS3aL2m1hQ12BFwJ+Vr5xasnKclw6
kM/CzV8tKpVZDtotdq9v7gD7bnAw+qYjAXGOITumFz3yezF/Ek7Z3RoDTlo6prnzHC4E8OCwvS8n
N43VFNZLGCzfDHVNAOYjkcNcc2uAUTU6EBn28yfrtFYjXFo5ABwavGiKa2LOZaeB1BtjityA6vUT
WjlOU8VrC2cxB+aXHLBPJq6b2cKZIGhlfL0HZR9oLa95RkHdDV1Yd/P6WGMzP3fKE1aRF/krH3Ux
GT4LPdvtQpxLJjSe+cuNl8m6/TQ6fA0VzrgZo5XTeXGcONJ0IMAhbjsvtwjMECQ6Yi6hRP9rzNnP
KYzeukg7wbtFIqUgjw6lbEXnYcYW+zubPIs6SyQURkWxp9iWjTP+ZnCVvBvuRzvwmQc1djiN2Cop
QnDG2BGlz1WFm9Xwsyuph+mqkPGsrnJMvz2m+y6144fmPvJi23oYvlmDI4sEllH+t3GzRs1bOsxB
wQVgFkBAbJ5Z8DSvBCYkmPEIZBdkayRt34w/45f/NcFnQeYHQzdJaYI2NirYafxkQrkYej3iGqlm
aR8CdQ4eHB7D4IHMrotuaLS0NzGNPRCURQOLBbl2VjbD4mydxeC/4ex5gzaIMWU9fwf4dNtHWCOt
D2OwjXJnfZj3g5u50W6t9LR4ywNoCgAQKlCAIcxyCaOSO6WLcQ9y8QrgNH0KiEdD2EbzQxyn4b28
Qe//He3S/2a0OsC/4H7ovMB7OdoCUisCGvI8wQ521DM+Q9fKCWcyq8TyNRv+AEAqrBWUF7+jjpaD
CJQqGO+zcxwNIKuAER12o2a6sA8jgbGGgV26KlDS/d8QsxLlwMIG0C2E6BiDJ5tpd+OHWGJAGko3
ar5dmce1Ec0/YDRKEdrWOpT5HXgP4BumH+mLZWNiPWkHT8FqtSq/dJCev1lmm0ERzEnMVYSUQjxR
elz5skyUcm8NIcyM4Hi2dk0s7oyzx9hsZ2RJGkwxbzpUTuCjB71p9nDlawh/LIxOZY+fwbFdLSuu
RZ2tlU7t4LbUYT/yp9l00CH7BdgGdFsad3IDE7K5AJ44q6+ipTvxfHZn6wfYPqwf5SvV6BxAl6c9
fdWQcE8lofbaINfGOFs9Sa+34ciT/FCDWVcIo6H7tGyDR0OOAKS+vVT5D58/986y4DlsP5hyM7P4
ZS/XDGX0PobtSgavL1Jleeh1ljh++78FnCU2AqiL0qhiJicgUbMm3YdSD+fOTv9Qs3DtQFvah+ej
m6UyMKpm8GHCPQ8E+W6kwyaKVrY6PxFvzd9s2020owCL4lsl23CjbHjdMNqs7255bSSz3QbXF22Y
+NOo+8G2MPp4EN7g7uEAUa4fYPYdbsNnuSOVHbmBPd1LDM4xBH4hJFrtkC++ac4ndbYFQ8DuxYSX
oYUN28K8CI1U8SQ/4WTDXVhvVhUM+BTemuLZ3uvCsGTZgKEb98kp3oPQakevgx0Q2VE//6vdp+lc
yd9A+UW8Uk3Xi2So2xELNDSg/E2/M7C1x9UW/8K6gRYeOFLgr3Ci1GwbDCIepJAdRN67jScIgLff
tR/6rjpJe93RfGF0hTvJRvtWRtll3Cgr0skzLb6v/AxZE6d4guppXHUFtUKgQIXzbS+EHJ2mfgpZ
XNs1xz7RWPio6norMuMbDdq3Rkm2kh6v6A4u/wSkGZhjTjSdv96UKJu6EVNE+ki1zal4N+AIQSlI
hEwhtBpJ18k2bGQdqes20ZA5t8+hpTIb3hx4OkJBBQVsnX+hs8wuh6qJaISBRiAUtdN+9DjytuHe
2PPSsvaoPfTvMAIKSP7e3YmbwC1Weg4LB68Gl3ENTWw87655jWLV910TG/D1YcEOC9z0MzWuNnCA
Acy5Nwbv9ngX8oOLeLMnT21KtG8G6BizWIMDpBkdaMqNnHFIDNOLLuPuDMPq++2gC6sclFTYYIO4
yVFBs5usUITQqFPdIFn6MYgDekXRJk4bIsONEuIPnqzR+0YSV1KThbPyIursyxaKUvUTushI9nA8
NFtAVVcS5cUIMqTNUGqBAu08QU9FOZpQVTRIKm9p9lbABu/2xC2sDpw/UAwApgOalfMWmMQEVRtL
2eDYSjieAvAArlsJepsOb73bofg3mB2vF6Fmx7lRDGMnFkBjVhG3DoSRJtRORfOTScwZs+fbwRZS
G+ia4XSFDgc0MucKJrS2WNlozCQlWEp1HmODo3kirdXBFqcP8mZQSYGq7tXZAjnXEE5FCJNjBTqF
atil5qgGkFzQv1uZv4WNBY1z6AxCCEAVAUu5PEdAw28HLU5hEd5aHlzZbFOodmUHUoySwlINSPFy
tX7B28vzb2bigcbDAZ4nz74ZkuAqmAxo4YZwkzKE1I9TOPdShcRUfImkwlW7EFQW3Yka8c/PEQsA
dby48TzkN8jlcLOKdUOfKFiZk+42eJmTDP5HVJ+I1okRMXRdJF29pii9VNjktXXcmZB6vhZb0EGi
o/hrcXy1sMHMkycrqh6C8pfIBliDp6QrgjtFZd+nUvKq7IdqrNU6r1eugataw3LCkgIucZbo9VEE
gO2EBmQC+izTophIJQNgOF7BHy2gq6AvBy4zV0jjF9RsPbE8UPK6/XpqFN/UHSzpxqP80t/lfgxF
CzNy62cII9wpLmC27p/uToTGOjYtrtOLyuPltw3TpoY1IU4bE4Q1UzmmyskS6pXTeQHGYKgATyDp
4IoFyPcvo4xp3gc9f4u3u+lHteXgxoLa9DUjndtvxQ2EgdeEChYuewjwQPkXkl/QmACE6DJmWocw
bObQRhQ2uEE6iS2723It646ohJV29w0dG6ha34ueBrQjHHz/vGoMrV68l9EEAADlqmrMSsqanueV
IkpJ7UQKSInf/nxLSwchAPXCwSAD7jXbm2kPc4q8+lo6vQt6nwdrv2IPNWXeMA995FRj9Ij+vOIm
br+f6Mpb8vpW5CP83/Dzt+QkCkM16UgqDc6ZqhvQFbOVIa6FmKXN6O6pqV5ghGla+RCBSHXp/zgI
+XKlgP5tiBNEKnGiMNtgP7MqXxnD0gaAqJGODW7qXzXYyxCyLhhC0GGeeN9Cxj8SAWZio/js+18o
Amkl3eer+/K6MBDQ4jLKyHOv7NDiKUiGiTcsdJgiG2Zhw0h5A8dy9/b6u751L8PMpk4t41YVoEUH
7sX4ENfy76DtHWbCPFOEvtLtWNdZC2IBBoouF1Qyr/QWo9rQMzPjj1BQ0TUtsRXJ8nvlENUCKLnR
yh1/ncdeRpslz6PetdyuUQOPrXByXQW6zLIZlExhD4n3yWPMSug1tytRl+ZTNSCegfYIkL3zq1bI
wygRAaogrQrgU+bqOphx4Unr8pU1v3Q8Ql0FFAAZ5wb28Oxyq+oqTqfK0NCmFGo3OgUMvG9YuMKm
eBNCWRwsaHFbAWsh3QsmVF7IX3izP0/b4Bd09jP47j97kukJ9IzMDud/nQUwzQON1pps2ZIhlbC2
fpbmlmu5om0IZSXcR5ehzCLSp4JJKJeySbDNVtK3GQpQD2DryLtkrMvHP16vkPIFkNSCoCtsCWdH
85h0NE1azHCevGaDRgzoDaX0sYVVqELXUtKFwX0dLCBFQdMbz9vLwSVBIij9xD1rDPGkNtI+KrJn
9Kf38K/Z3B7XdfZr6GBQAgeO80y/0uyUWWRUWWhiZ8iK04xAJsanCdxolrZ2bvyuxZfb8ZaGhscy
+lZcaRFShZdDM8s0LCHmhredpm3iIndbUOdEqLRb41qFYCHnBM6YP1JAt0PmOe/B1tNYVUGQGWT4
Aatal95XQP+YPxQbzt2r6cH1Gc1JOEiPIUQHVo3I//xs7aOPXkSlhXIEgxx3Deek/lXv5ZVTcykI
7mcVEvdg71zNnhArpTBWCnDtBtTHwSuX2Ts8bG9/ooX2FZcZ/0+U2WmZJJNV942qkeDFuJc8SKJE
KFVCc8Fw9SdsAcVOiPqZ3eWvK4HXhjfbZCbr4QCuIrB0z7su5S52p323H3vCxeAKB/IlxdMaWuw6
JbkY7dfZevbhjHxqy7ZEUNruhPbXAKb/7WGtjGoO5TTq3JInpLSkiR2QNklSPCrKytStxZAvV5+q
i2FSZYhhZkDbhJFD1YcuXtPEvL60L6dqdi7Jk9woHV8YLeyk+8JX1NgGLTkcT2bwfHvSvmblMue5
jDW7S0Y5F+E7jlhg/mqZzbFs6kt2b57YaysQuoe/DDL94qnw1P34WlKS+WvH8PXZePkT+KSfrQwR
iFWon2O36elTEXwb460xHgDvs+XeW/WLWUCsXkbjJ+dZNElprCAfEI2T5bC1m2f437p5aVtv/TF2
Czv2ux2Ehv3iFP/EG0/6Hr/9A6sQfnHemvfZAc11X+DIzOf9AAqZzaupFuyCdEzzmmzg2kHz5QFx
NuRcYiyoWsSC3Miu2n7AdBSM4zuIG9uWX3jsJXLl17WoX8WVWyOcnTKgTFhWN2KiuTwiVGtJ7Abw
uy5t8xTfwekOoi2QShR+J+640Zz0e3An39WvGVojt5f44sHDq/eoEPIS6yyFMaC7lmVIHiETQgF/
EKEouvbcWkgMsahAhAIQFThoUEUvF9UEV0LF5DOcHKa30R22410WQVKNwKyWSq4BcJnq5Z4AYSP0
mgaC51i/X0sLFx5Ml79itrSbCiAJiZ/r3I8qDEnv1y8RBz26o9M+dcf/isN3GXK2jMMIOH2kO3w3
SZ7iJI5kkBh5MBdC1k5rN9fymjqb59mVKZlDRNWaz/N2OORINYpd9t7eTfv4RUM1z+GgL5k0L91j
4gauhpa3n/kNRFTWN9XiqXX2U2bLWy86OdRG/JTG+cvIvXyBZYqSE/nEXLQmvGhnnULgTd/j+7Ua
ycI1BBdtlL14ggK1tdkFkQRxUKU5tpahHFphQ8eWCGhk3t43a0FmN0OaqoEZKzLmWvnZ6G5q/er0
p9shlk6mi4HM9o1KUwr7LgwkOzCZWG/DNn2IHONogbmPdAi24NCk3Refxsq1t3DDXsSd7RR5VKqY
8Qk0B0oU/O8moIdSBw1q7Rhcm8XZBin0tILoL2axbmI7L7/TFkI41R/z1Lir+n/Ww2xb1GHQZg2/
QVN5sPUIl/T454foRYTZak9G0eyqGBGaDDWE+LnQf91eCktH6HkEc0YVw9FVWwHEmon6kJwmT39p
HAk5lgfyInBVbLST78mx+d5vAeq0Q2d8vB3/+sF0MYVzN1a5EroKAmEadHhwZCuuoD8o8nvZriT9
i8sB8C0QI/DgBGnm8qJQonpM9UnUoBPyWAUwLywIZd7toazE+OI8nV33kJ2oobksIQbUl7T0vi6e
2fRwO8bCpcoFTf89jq+u9VmMXq7VkFUYB/rGd3IU+nGi2LdDLLwrMUWoEEH5D82wq+aeSPsQNr+j
BgAFEIXVNnf5SghKZA2yE3trh+oCYAOPPRymigYjHoANZlu1FCEQnJeIx+uNqp05kLIxTxbubsHP
PXgkrSGzl06h84CzbZtKIpNBGNJIqYeOoQRuqJ/gV+dYGZSKFGMNK80fJ7OEDGUrWL8ClA1B4vk7
PdZTKxJShOvTVzltXEFOfTRmUfN8FmL0hpr2BX+fV0gBkA5sC2DeKpxjIevlFleyBQMd8O/noFpI
AbR6MGJpDuyZbTkHGi4fDBCO4gTgvfNfLKCzaHN0bVM3uTlUiFYDGg60BNSgHPnJ8GUngMPNKv1j
ccGex5tlmkKT4oHLN55YeRzlBEkpm/3GRcYx9v8AYbT0Qc/j8T8/24QlLZvIaPhGr7Z8e+AJ3xLl
sXZkD4XJdUD20qaH+AkMIsGbwMebbRDByoUgy7HpYYpFREBg2nolIVg4utBYA8cOtTJOXuN/fjYi
yepCqAqglETj3sFj/psxWSXK8era2bJw3KOkCU4LGEhoAs0T9s5oTYGaCIRbxgPWVZBJCQ8UpyM1
rCfae/hDai909w9OmatNz23E8BrBKEFYuCJACZkiMvSl8Cx6AjLTAU83z4FgxOtIsCv368tBX1Ub
nOH7P9CkUOZnwCz67MjJ0zKCpi2ic+US9Nwj0OU43layx+fUa/dr7eDrQ3UWcHbh5YZW6x3cJL8O
VeUgfz1IBrs+qJ4J1RQ7W/uyfAQXp9xFQGhHXy6hrs3TIQcp5evZab1BTG8gueUmnulwd4cJnq2P
nU8/jF/rH/f2t4WF6mXsQhdGGuINCryB7lvdrwnZpdCPTtGPBBLN5E/PNz5UrvoOjAFaPPOcJVDl
oAbC4e9Shks53NHlDDeO+GtXMsDFL4l2LJ64miLh8J7t/jSCCGOfhCCChQ7HVoY7KLfJzykkifHa
YX5mB99XBri0Ws9DzlYr2B9cdhchIT+qec1W2kD8EZ0OkhwhjQZ0+CqAeekLnkecLdc00EvNjBFR
yuzoBARzA7ffH+GOfnb24KLl7bF8x2V3Qm/Nn+/6+sDnRMsbXxIa1BxacLl6aKwzNCZjaLIT3Y/e
q3dOWIwRtu7s9af71VGLaGixAFmJUNeiUWIB0LSSoMAI0bEDktJjFDPc/eFKMnpN4pnF4ZfK2ZFO
zcSMBgmLFCp1mmeFbnXQbdh4+tGr9SE/QQlP8keZSNDtJB3Mk9aqImvjnF0pzFJ7aIXy+HG9lSKk
kHqzV0trDae5tFbP55PfOGfjTFo9Z12E+aQHVBVVt/BTG4KBB5kDnXH7r/GTrqs9s4md7UfT+B/2
vqs3ciTd8q9czDt76Q2w9wJLl15eVZJeCKkkRdAGI4L+1++J6r7TUipXObNvCywwM+hG99SXJMN8
5hiaSb7gwYzLJYXSpoyU/QjUmCELG1lYqSQ+K3116nD9+JBHGxKeilU1qpeprk1rL6Bptx7WIG9A
/up6/5hBRum9esP84Nz04Mt9jYdFqwOQKniKKp7R57fb5CC8OjYQ6ioFibKsrCMdeuIwLTdvDL04
c/B8SXQQDXgxIKgMTHm/MG1MayJ+KwBigtLXdiqAfhm7x+/PtnMhjpaLUQCk1Y4I0ZHqFmAqGDBo
lX7mhjj11tAhAv4MWBrApNSa/bAm/daGComGIHWxbI2BvgdL9QOsghpao+107uY9cXYC74aSDVkN
sJjH0eA0wLwR3w7ptmpps+3ANrUT128DdI4mOByZbVz70J6EPDFYe9+/T+PEs36KfnTOUNei6E8g
ulItM9AxKFLKt4NiKSrElBXBk6B7GhyYb587Yk5djTDJ8eGUCAkM+M4drU4bE0ihL5iS+wexMeIq
XuAIpwg++WsBasG5utE4caaBBGYgIBIAGAcefdcsk4zVmKP/pp5CVHqprt2NEjIzkuW+b0L6VJjp
nMXngG+nrihVtqn8FbfkF0CvWfpeI6SpPjF7hvBdCqG/aw+MN7C0d2c/qXqMo1TuU7Sj02byaCDF
gmgdqFP0oUi9C8jIbqDYriy6orM2e+qCPY4HLUcTdEKAbrGKP28XmCPbWo0jKMyepjysXudDc8vu
84N5hQb+FsKgilFc38LX9nrsQPI/s1tPvl0cOPCrV54vGFh8jm9Y08yrUvsT8DQMkYL8KR2N+pU/
nk9WT2wYHG8WRC2hbWV/0c9wC+mXEpZkoS5/aeOWNnejRlPA6tff78xTi/VjnKMqFT4WedkviMPo
dam9MuuqsM70P7+ePEqxDQqbiqkL3ODRh2sbc+56AB6A/oG8dmO6lxhr4rnkygtQ4uj9OYDA15WC
TadMgDFSAirmOBeuTWEuWd4H4WjVl2WWPU+2CX34aT2KfDNxLRTDiwCu+Ps3+fWLISrwCLDKQfvk
CwkchznJPAtRq6w9OBD5ne3gRkKt3B6Hl+9Dff1ocDJy0CsCBkeJBhxVMkY+60GheRAtLp9k8zLV
Ej6G58ZmX+9ABFHO17hhAZI+ptF2s9lMfe8EIeu70IAscXnWqPPrykAIDx3EAJhLoLaOnmPKSvgm
dD5CGDW05510cLJ1O7G1KeaIkFdRs5iXbwAiQUA8CCFEEVf4a9O/kaO94stbM5RnUIYnTm/8Jh+G
UHAkBhb+GNzPAMmmzkgA30p8GBAOGw+6kIo8bK3qKwfoZVjHnaPRfKURmZ+DHp2llQxsQIAQVMTe
LzNZICFab0iEFsf561CV2J/P0c+xjrbjWMEIuZ8Qy165EFKHWIC/b54HqISdo4CefCx8WXTVYB2q
XurnI3N27V7CHMQLoY6TDMsSl6XctFDol30RmTX8cADU4NwP7ZpEi1md+ZZf4RN4rQGsg/EfBZz+
nRl8yLCyDCoiHVCWvxNiIPAwcl3xN7SS6si7QO0WOdt579lh+TAc8riKin3589/fqbiToL6Ihhlw
c0eXhvCRdFl9ByXqJTEhmg2fieAc7OVEcoWGuI4XDD1JX80uPr9meLnjCvFAKxhSvkROWqXdWvUd
1/kb4MtIrlDhlBBAD89WHCfOiI+RnaN2Dqvl4EyQ/A7rH/5q2Tex8VICpKFFSnhOIyis/n3Gtur+
//2wztGZkQV6DeANHnaMltRLIZciIQ/TQZgWSfqhTLVNsDnXJzv9mODHILlC+ON13GfQa9eyyQv1
hoamQSLLOwd7P3Gk47H+DnF0AtQtqFgOQYgKxROjElBAM5rOATjPRTlaKajeOs+qZqAAYEalCxu3
8SOO9+T7RX8i41bf6J8Pc4wmK/qaAzeEh5GJ87A8eClXejrX7i+6VkTQs6OEM491fI+IKR/0dkQ8
67YgibvK12qYwIuE3GXrGUsRtuRnJ1KnFgVm/MDCAuiIbXf0LmsnpzP3Fuy6xYtL5KV9+fj9e/w6
dcViQ2EIACwoLYpk+XljwyfStssSISC8dA11ops+6uIl9p/7Q/1mFZGxGupYfzDTOm4PwXkW8akD
/NMPUDnPhwN0rmA7OPhYL8rbWl7UW6XIbEQc86CzG1tt3KN76VOso8vCHwtnsgRizYjlpbB8wq6m
F1bSrviZU/lEd+bziz3abVlhL3qnXqwSYFBa0/0bTL5Uq/QB8TDAtu6+/5Sn0opPT3e0WqwZdgqO
haerNhYL7aiJi1uxkw9KBB7H8/Vw+L+qfIF2ssErwH9NZHBHr5TrgVYh8VYXg5EGabqsywj+V/XG
hAoSyG7fP+OpXajYirhoFeXzmA0eNAHNukADu81FgV8GETMvRHBWX0396ON1giAO+j+w50Qp9nlN
1hbR/GoBVZHP4ZKWa/MeAEz6YPIQmQxOGXLH4ewmVnoTtmdb0Cc2vYIcK0A1KCj438/BbWho1MHU
o09S8P08dxuHP3//Fk/d5ggB9pMLg3e18z+H6CkHWH2Gh5Ramx5ArK8VGF6Yq1sRFxh/NQm5XK6q
vX+mTPuKvVSMLtcACF7p16BW+xxYy3QDGtiz/7ugN8CC3PSRvzKTwIhK+rtlMiR6PKNj81THcmOG
5W0LV+xz/ZoTy+jP9QoBKTVnPLrg+eDBdbQAk1vPLmydpZ3xEPjnVtHJIApGACoUapvjG130g+U2
ZYBnnbvIIHWo1cZ6tM9JdKlXdrRWQRP8O8zROVPkHexewBUJxzYqRdpszERdhUWW9EDzQmuiXZ3t
Ap1aotj1AIDAWdT8QquFSUtjmz1iAme45z9+94EStCsurK0JRZs8PtsJOlFRgFmk4JWKWwpm9OeF
07GW5TOszFBR5Ov+4G7m1MSVi3P7DD7nVGLxKdLR+8xY7rRejUjkYgQWmm+zzX838sr0PGbgREmP
YW+gKlQdXIDj89PooFTN+holfY/kPbZnwC0houqU1+hxQ56EL+CiJGf2/4k1g3DoW4AdAmPi40u/
Fp6meRPsDBvupUg6oUEIq1+DyU0+vrVmuXb5rteNTZvfegTS2URGtnmu+D/R7bJ9zJ7Q6IJ3CfQ9
jg6D2WJEFwSPSzfuVs1Lum0DvxBFmTr/ntXld7RN0KvBmgX5Bh2245uDSB99xBImTLBRg1if0p8x
km51bkxxYtP7sHaB+byOpOoLFW2gUAJfMGxD9tustf5BkmlXQ230+w94Yv8pUjmObx0OMmjTfN4N
wBRAsdoYA9g7LJvKM6PeaM+tkVMLE8YVqGnhiGChJ/o5BjR3LT5OEzpc0fje7mFrBxsrfs1WLcyb
QlptBZQ5CcRzfp5L0069Q3wi3PMBJjBfmnnaLIuAiTkASBp1M89hZmnEdXBOKvtrGPCj8O4czM5V
l+soXRpF4UF0LwhAFxkTX9PiqR4jrbLj77/V11wCYRQVHt0ntOqPRwNj3UKxDS4yoVtsW3ZwGh4Z
s/E88XlVuvXd98FO7ClEU3Ib0PHFxXY8GMAbK5yeo20XmFeVchN234wuu5Zedm8MOQQAJeChVWLJ
IAJ//h4Gc+n3v0Adj5/3mVL7xDwZgkCBief6vGyKpXM1OmBTdx3dL44Xa20wRsRyr3Rjvu7GYmP1
w5kz+9SXxDjCB9kN8PYvPSBrpA5AUBnOzfY54BjdyybUc35m0536kLjLXZixBxDiOT6urFJQqi9Y
L1PgXsO/DM7PfNXq2WEceFyUZw9p88SbVHMAtcnxIY/7OmTJXKl1+JRqmqZmSjQm98ZKQRHlz3Ni
pqc+WwCxKrXbf1PvP382mHTX1Qx0XggNkMSvs3tiXdW2H+YwQCPPJGPJ98vk6wmG8caHeOrhP1R9
UrpuD74WPlnAdk0FMaMhO7PxTmS5n2Mc3S94s7zvMRxFsjmX66GPlBY6TCTv5iryL/MslHdCoQDv
z+JyvmYrnyOrp//wdEbHK9pRLMg8L14aDVwby9k7sI02pyrM60etNFK9b8O6PGPG8vXQ/hxY7ZSP
ga0e5r8NPmMOt0aBjcfmLYwPwiFzou8/4Mnd4GCvmRBsxmV0dAWNrNG0YcbqZB522tzR2J21ZJ6b
SFvydOzfvw93cot/CHeUleVoXmVohWAc0dEkx4TMbyHX2J2JciL5U+/v76c6Or0I17huV7/33NJB
Ox/SnhfLCktlZGGwNf8FlbgTGwFXHCAVil2NgcBRKVKNJmxLdUTwByciATl4U3eu3FN/xtGZjLMR
fzyuO4W7PVoV0AqnC50RQ+U+4lK5sylruGxXnOVa/Z60fRdLrdAPKxCSiFAs6hBrSOFZGisQzHKR
38Nkpt6zpwCw0asqVB2JCngAAfGduFfqvk/arbNpDsstSc91Vk+0uPBFPzz+0VJ14Ns5Zxw/SaQ1
7MfTCiWSziKy9W7qe39jXqmX0QZRtaZJ9ZZF50RVTqzdT/GP1i6tMr5YKn5fbuYsiKl5qVfnNEW+
apoABohRBKoIS5lxHJeb5WyQ34cO8jUTorQ+/M8lTPn8WL8cU6U5WIOQhIvR4JgunSuofzMIjz87
mHUwMoQRsFI8+vzZ287N6rEss9B+6hOxGQ+Ws3IM9LzgY8zvSz9RyrigFqcuTNfKsDl4j2IFOIjz
LCBZr62JcidZf39mnGjBobj4+0cdjw6KTMuNqcKPUkzPBTdoDiQ/fscY07W7blbZhbU5E/LEsYhh
JgSQdMUFRLXx+T2MJhy4bU7wHlZik4mw3TvpfChSIM5eGWQSOzUqQeCRhGfVkE9tc0itgSwBeDYS
26N17tc8EJmEF7C+rS8AsVsHN8r4BcJ1P61zY69Tx9bHWEdremg1S0ISEa92y9buysoBeIM9bhMD
bwNEH0D2kQ9ACtuwFJbjV9XKXJe3znOenu0MqEhHKw95pg5jZwAZvkpy2DLoG5Yz9ZEH/IaVC94G
BL8yaNubv9pEv1LYZjRg7BAmtGcYFb8JBF+CK6Ur1SmE5NbR5+5yJ8ts0SKVgBhIB3PzGIrkSbl9
CfIwreI6cl8B6m7C+qCOXEXCzB+fobAK6a8VR4u0vjy76E+kjUDm47zTFXwea+HzCoSz+4S3hZ+k
+unVFWTLt/aVGlDIW4L54/fr/cRy/xTsKI2bysnWCxPBuPazcmBoN9GIUihHDwK013NybidOcowe
XcVf8QN88WMJOeqPMzUChLPCPnIua4qjTgvLJNPCHm5DZTRsnQS952IH6Wj35dy7/broYRoJP4MA
2mwQwzyubeZCpx6FAzEA0M86eff4v59+KDkSfLffGdWXmnuYjMCDqUAGP9NMpAJ9CuVLQYGt9IBc
h8Dh2QkTur5H+wcDXbQqVDsYWGAfQ6DP68WGUkiHou0BQKvevaN84FD9JrwodLH3m5p4b0RHrQwt
92aRrXiyuxFmA8mks9k71CNxzSLhde0bNIJxbj3wTdZaVmdeWChxGzMdK1sO1opRr2cJEZlllLfF
BC5SG/da3oy4DLIC3rXR5FsVhPHIJH33hWS0mMG6Z3Mju3TEiVt6a7NaaB6xQCvs50zPyBgCHw7o
y6qmRW4luFt7yM15zsx4EUO+I3PuFzLhWgq1svC2pQsN1yrpstkUsVYq0eN4goEcKSNkk55+0KrJ
7dNgnHpHRL5XTs1tV7XI4cOi7OoJBt8QOcnXtSzK9t0CAo/Ffd/2NIA1JVQ7Ie9bt7KOwCxx2z6C
iVSm46rxsrZ5r3Xht49al8MEagLXKniZOX7mpfTyztp1Rqn3AC+5PuEb2Cb+dgzvRl/nsKVufOu5
riaLwUy6dwcDCA7Ln5Y5LOFAARs9h7OySIScRA4ronIKoPol8ZrvqkUznSlus1wEbhQsfj4w2CaO
Rn+Xa8SawBzGa+3CEoj0/g7bal6ctSF8R3vqgsFyrprRYuWvMl9qdzdwrSUF/hR7MDekza2OpzCE
kXRPO9uqrWgAusSHU0vfFNmT40FiIZ2sZZrg+1vZo39DuZY1940RVOX9KO2cFdFcGI220gZ9qXd+
ZTU4KH30fvodhMsmJ0EX1sr2fQsE5A9HmAPe6SgRrQr93q+y69orXDQnR8+YLvgkbGSarMzsuPQK
Wzk2+LLZljAY6lcNRfcgqqbcKHbmqLn+ky3bsk090cK7LCpkqWcsbiwg1aH02nAsw5ISW268pXAv
JyG6mGh6Zv10l37E2MIhjQb5Rk5N4a9Bxa6sQzmXwcLCgUjRbSinVUUiMmLWf1suwK7Z+CdelR8s
MTQ9ZLHyUTQraG62WPcsM2CPlulIoA6N2VBw1zGpbfYgLqmezQLs3AiQ99BMU1S4JDMjwxz5uJql
U2nhNJWWu868qhFmVNht2z3Pi4nUZ4b5psgHJV08zaMMqe21xkuAxt5SbppCI0rvu8qpgNwdN+Y2
j0amEwyFFo0NuVs/OEYru40mYOSuw1zBo7agdy4pKBLRnSWhbA2GfefZ5btp2cQzYRA0TNMDF7zg
L4O7mPr1OHIA4Urq1bYTWdTM8TsGy1jEU+12DoWkKbE6kbpsYuVB0y1PJqZm613S6VVFnxtbdJf4
9WCfmwyO95dzgWn4EI6LzII8XkyMyQqgugoIB4e+SQcvKqqZCeQgQ8CHB0Lwzx8a5IAloDhZbU/Q
B1vKoH9vJjNjB+Zodp1F3IfOLjR+Sp30iVeg6SnCedYHcmewro8MMIP1G7MUlpnQWWTAqXWgjlVP
3GKOW6sOl9YdxFRU1Q9P9hISZ1PlOx2g6vY8r7u+p/MNDDfdsoL5+xRAgcIaZEOrHfdKv+vDAEL2
9dXgdUOZRXL2tKUPC29qyGEIFg4gsVGO+RpGTJqbkKYwtRdWLvkIsXaDOjIEu8E0tlhsHr0a2yEv
9jWk4st3GCrJqkvculpn2FFmzOQi5SWzWmrtLH8AwMTq6lGEnW4S9jgsg7T6qO/7SvZh5hdLS6HR
yrXlL/CGsnwnb+zqzwRJ/tf//Ggnf/S3//Wvuctftm84Y8XbW3d4bv9fsJi3kAH9j99PjjfxxWL+
jhH2yWFe/et/OszDRl4HSBHNFHg0YcqlKoc/HeY1/Q/DRmMTjEuFSjaQ3//TYt4w/gA/GpqFBsbU
mDEqWMpfFvPuH4aCw6MShC6y7qqL/b9/16cv9PcX+48Gq4zlTSf/8x/HMA3MMIGIAgsbiGGMNZBg
fk4THCurHB+kSOh9hsve2fkbhb9a/hVIwVEd8yXUUVIJHMMwLwilcPzBjoAWqQr07qLYnps0nH2q
o/ydatpolr9D/WkeP+MYUBzMDqohbXVOS08VwR+qhS8PplKxD70RICJlR0oSTmCyKVt1B7bq541G
/9TkO46DGhA6yzrI1lg6n+Nw3xO+V7zr5uKAhUyFnswe72JUScqfUQMHss6n5TBTAHxRHzBmrJtJ
d6JcELlcLNCLjlxBaJRntZNYo9QSTWPBfsADktCwhdx5LeteDY+zuMyp98PKaB/ng1OuA2/oY+7b
Q+RWrAUcW/cvcYYBG8gHoaVknrNEkwy2ZxzkjC4wvHSyJ3dXIE1MtcAw47EDAlb6FCB8afB0lkYA
I5Gh2jkkW1LskiLmZCwTPXdgMol5QLogNbgeNEukOYxPV80SWG/5rBnv1dgMr7yxsxWEGKywxskd
2xrhF0O/APeTaUviT4UZCc1u71xQ8a/qYHlz3QZTQsPutnq7uNulG/lek+W8yiwL+EOkhQczM+lu
nDqzDJEO1xv8hZnjJVf5pUV0ntilmLakd5xJYdD1S5MLvU0wNp8fIZMKLQZzxGj03q6nvL/ijV6w
2De6qjssRtVMUU9kUD8XsmVW4gxBbstQI4Z73xaBeA+sCtkNxKM62I5UrJwSYQlGKgBeq3pMGog1
WonV9hjS+Y3tsU3rGAMmug7RvKhfJq15wJsbijjoGGCyUFDP55VbaM3PPqPwU4CdsugTK0NyGE5U
ihcN+gA8tTNuvttFGVghXj/Jr7Vem0mWBPksgjkum4muZG/wfg8/nQBIyYxnwx43r25dzXnbZJHN
vf6uMhxcxXq/5CSZeJ2vFj7r6EqZrB7kq0FUdVXRyr+ENKpKjYYynQPOIod6rWunnHjwGM0Mp4+H
/LAUTVZda3Yn30kp+5TkPXj9tmwYxBwbsgMjL3h3+pxvLWrMyZKRVguZi7wncpDZHszRgPwGb0zr
viDO/MOltjGF1C2bO6bNDCfQUOU/XJMTPypMycaQM+Fc+SXkDVYVqgBFMRD0ImhG4BzbxnFu60kb
LsveYGxTmSb4acgNisQo9PG+Hxx3x3HFP3Q8Q9awCGftMmNKpRVgzs+5lXSzU/7w9KKJ2r73du1S
GW9N0Y8vrK6y+1bvx1015JSEVgkN9cXk1apvSId83OIJhlNtjgTFk9FiUI2Hk9+Yu6Uw6X3Ope6F
njeWMhwDB27fEt/tBZkcsOcNTv5w0WUByzzpazVmBz4voiKvp0ek9lYMEa/qsR4ncePKPIvZ4jPk
RyafjZjkDTr+eePA4MvV9FVgw+42DzIbWUcPTuCI4f+j0CokVIWxAC1ia/7FyFt7PWJ0zUKXT0W8
5N6IEs/RcbtYxN/pJloKoR7U7b2u0fZB+IV+LZC23s+GNmn4k3J5yyEcnIc5LXhEFg2VAZl1OKUD
jr1vQCqgYQAZ61eQRtoxrvSxZKE29PN6rJh3SerAfZyNQPtZm8R+qNzK00NWkvwCybGTAhfWJ5h+
28CvlWwzz7O5wpAj/9HOlXZrjh7mxXZGlzeZmyKatFJLdAx2SKJn3cxjqo+6FXkym4AGJ0yfoBLe
gXCumfRWb4f214TJ/a8CPfmU4fIe4laa4nnqjPGqBjM4CNHDFwekmVM8wtwsbr2mvqpcZl9jZMZ2
DFX2ujGqKsqJrl8vml9EspXZeuxNuhq5MSWTZU87UTtyl+UTffFml+xMqxUvTsUhV9hoVf8ON9nh
Ctn7uMsL6VyMbVVGWDo0gmE7uRD+Au1rZ+7eyi7j18QXdtwPc5ZKSsfXBSnCquelXPWAOa5KQ5i3
7mAFG1OOecqncSlCz5BGanJ4Bjpz7t9KyujPhXn9TU1msKtplllb2vXithc6f9Cs2n7KDTtPJmhi
buUAXJ8+2Nl2zk1zx6bAP6AuCuK6qst1W5vDTY3R9WG2pvaxa4JfNjZyxDytm/DK62lT+BmKgLaQ
VWSLwUoCzayhaTlD9SHpAIxj4eIM7p3Q8VdzEXixJWzrIqcNu7MKO9Phs0T5ochZj0OCB79maAkv
YZ1rOosNu+p2SwD4n2ysYYzt0stpOIiiXNUIEI90wvrQ/fwnafxmCL0MIBsbW2Q9Db414u+rel2R
em+DPJBkU5Md0EIEb59nyPUn5CMbpyRQZdCLMnKWTrQrDRCiXeegpGjMPNg7Rt0kY1BA9rQduv45
o7I00eMI+EPjoycL4qr17IjOXLBNnbkNMfyZrrXaEffjAo0y2dFl28wcgA4CPN5PMVJ3DUKKBKS/
7q/tQYfcJG16CDS41cVk6Msq41SPc2bl0Uy8V0ca2lof9OBR+KJFsdwaBcpRra1CrPtlD4Edmrbe
VN34opObgBIT4l6t1QBAWUs3Khq/xj/X6Y3UMxrZ2MpbUG7de0kE2amByeXC/MmNbAd1S1ijTbCz
McN8G/PRknBuG9w9M3Cwh7yf8iohusTnaVECy3U5gl2DKq+3ScRlZ/7gcoEjt0BLJBwMV77SvA60
tUYoxny/k/n/X9f8Q0lI/Z/Lmv9Vv4n813PzH7fPNXv+WOCo/9+f9Y0GdgrqGEvRY6FEDY8KVDF/
FTiGZ/wBsA9mV4AagUZjIWFtmOjof/5DQ4UDJXnw+lyg/S0dJNt/VjiaYf+hILq/7WWA6oKV779T
4qjJ5N9Zs4tcGfRyC6YHaJ3D7fN4EkuaRncIKbVbd2IrdZIACZjAq3212D8/vJ2/iquPxdTngeBf
kRSyyQBiGiDcoxlpW/JmAHtQu+2h0kMJGkVy07cs/j6Kp39u7f6OAyopFC8BPcLLOR4Joinjm7Lp
h7sefZWsoOiUwCkL1x1k4q5Niils3iTTeMFMJ7HnF5xJYalaH2YTkmIj0KeiLTivpMRtvmqQeDvD
T6SOYanfmqxcSfehq9CJ79+Jn0WtXq9duHz6V7JZCdi7NIMWD96WuHpskynJjXtvng65RMVhXOeA
FVIuo1x/LIOdxoq4Hlhk486zqqeKvA/eC6VTVI5t7Fn38/ICllPYTK8YDsRjgfidHRMxpj3BwQKG
YvYAZYIbIiY07g6a90RILuJuem+qGyd7Bjc0EUWhQfjKjKU9rOYMuu2NGVltd3DyZ6hTwD0XwqDG
TabfzdmPpX5y5o30rrRlA9Vi4KYABO92nXefsZUxbkZYwhbixunrdOAPnk1Dy3nK9TtvgOwSs1LN
x9GN7K8Yrmz2Sju5Zt2tUe8NtNeYWe5yCyzVyQ4z4cUthG4D53YY3cQJeI0fKq68jqXC9VYBRB3R
uQ997xYNxdUQwMzN61LOadTMtz2/6SYgMMA+w2W5AtYzESW9dXD9lsJ/4dZN7tyi5txXskpsR1uh
jEpMG8mtwMEPVQqWbQSYpKNfR2Ow13BIN8sO+MWk155yIrb5GMSmz2Q0US1FQhHWi4RRQRkX2hjR
BXfAaF4uXcqy4odOrIPO3ZsmW+f6Hjmb6ljiCb02Zm4WMcdIqjLYLEi1BvnsNG8QQl8LQVe49iMy
W1Gfmyvc6jFoEytXv/cc9NHkHTpjyQQkurAvJpc8su5qgMPr0EOaewhe2NTuBlQE1XhdkyYK2rvZ
ttIxgK3GyCM2GBvmOsCv5urKibSex0Pg78F7vnbmN+qixiTBai7pVenOK9PRQ3seV0VZJj58QAuS
J7xF4ij8cJggXGtAq4xBrM1G6jL4kDJwH9AUTvr+pfWeLfHY6rvSldulQUvPx0R0MC6ztt3Ist5U
gC96ubjSghKFVx019CeSgZi6gHYtP8bBPWTBVVZcVoOxXyz9bpKY+0yVHgMXdp9JubWQIRg9avKA
Hsb2tq8uNOspYyBy6n3YkxbIxc3I9S2zGUzSZDrOA5BG+PHlXQdlzWqu91Sro8nLABbVkizbaoYZ
zbOdNJWVDk2wHgeaAkKyql14gzMe4outIVWYFjB8sZdt5t6bJFjP0BfInuGipJltlA3VqmwfC/9x
tkg0Q2VpQsYVwAlkLFB+UpI02S+o0gKNeLNIETclVJkEOFvsmRn+anDexARaP7KKIV8SKvzU6M24
NY1LHjh7KLesBzKsXH+87iFm4E7DinIMgMgPA6/f7fCVnWVXIhSbTMDdX8RMYg2wZnhlJzkMs6Dt
v2F4cS5aEXqnozQEl1mGNgqqIF+ZJo4r5Gp+OcaDOacBR8U7LxE0gNCjyFMCpUGR1SHw7ztakIum
uZYtVnQ9o/kA3ejx2XFWRTbHcplQtNoJOvSHCtNHwfEPAbKAArCooYMx3OroDC/Y5r67h0fj1qSg
HjTlumbjdiiaQ2AVF3wc1oE7rJuMwkt7oLFtjCGclKIJqXhjQS6Ze6FptvgXgLAIxpBw0JSn/Kqz
0R5TakXkGnfkTUkKoLkPmBmEs0OjlqBK4zSlZRM57oNhoBDPdeAWoZ8yXsvuYNeX6JOg+Q1pjBEV
KNaKGKNKZ9CwMmPNu2j1rV89UwDEMRSMvH7GthxiIWS4QCmTuV3o5ntLvpIK8379lRK4vkoRLd3b
RNJJwwDDPDQLmjMQ/eirJrSlCHsLFCGoR/Wq/l5oMpvefqZWZEwickyyBUYRcmw9OlBAa2RqGlNF
pBwi7oqLeZxSO3805596gNMCZpDd69gz3GuQSgjepwFwItjBTjNwkmSOA5mjF8UTQ1yBkhKOGouW
8s4yLmdvxUc9MqwNn3edOqgfzeKxr29QL8V8vBN2E85WkRZ2HVJD/1m2QbxQ9D9tH/4eN23nbDqw
p6syRMMB0wf10S/HiSa2YsJOtzTro0kCC4HVsdSH0TYizOZCfYRf+fzQdW8Z6NB9kfg5XLl8GlbY
/XawoQOYhJ6dGjyPMQONkOHv0FZezXDZJOwOjxUO5jPaE2FX4A/u3BhtgRAjR8zZHnOE1lFzWDWO
G9hCMu11MrfldO11NxZGhrWxQJT6cmAldKihvT0tGPXeTcMmn/2ogwVc5ftwAtxW2KRF6cQdR8Ng
AFstv6HVA+Ynoda/lxK/qoIixuhFVT8lzD8ULkt9e2/bNNJZD3Mza4OGQlTCwEN6VaR3EAzqgZIo
zEetgurc4oe0uDb1/QzJXTxDCKEaLPa1g1ktWtmXaKolS/8qJ0ALJxiZ/m/2ziM5bi3d81upeHPc
gDeD7gGA9MmkS1EUJwiK0oX3HtvpUQ96FW9j/YOkqkuCfMqq6ujZG1TcqMgQD3BwzGf+hr5IpWmO
1FDQkNR76ob7vArWQuRvY4pYRSA7Dd9yzALuABRYyrPHoeJLxioLYKKWMTrnkbjK+kMxeM4oW2tV
/jSqWN51gj351lUvmIBEk7VRj66eWA4dejyg5MMYBU4bpMSAqatNnVMlsiNr0UGlIa51tdONxUol
dbZC2tnJFwACR3DObtddeQqAr4mNklOmK5y2H20qcQAl+DLTY8YcWn7hBkxpO/4J9WXuX9Fg3kU4
e5bNI+oTV5lGZU5XMMh7CMBx9pI9RSGlMGWtBOkqVdnRiHwnZnqMCt+dfNk1c2BO/C16sFRcVc8t
m89m82dqZyCyowndVCnkkM9XUxK5+qRuzbTh+2XrRqQXnleOrP+phMgOJvFqZI/2wjFAI9FE/cEa
iPz/kSN8EAVLcxl6EXAjPGbQz0CKlPbFAjOmqK3RCTrh6Vzo769AGNggHSj0i9ty+/ux5Lln8G4s
GiKQBgGm/+iTvC69d8lQqGkjdmd5U9KAt63rfuXtA2c6tAysuuJjvCuP0Z25jq+jbQSX96JSwUfR
uP7qERZtjbTIaPAmPAKS4ea+O2cu1JDbblu7xoYuraHavvvvDapS5oLgAK1JXWDCWquzCrwOu3OF
SHnwRYLWBBRvcErkF5XvEeIPl5jSH6RRc5XqHyOSr72e6dJqi1Kg5HwOtD9FBPDb4CHOuRnU5sI3
fdtN+ZndvB5osXy0ABckOQHMMC+fcG+teswT4vUl0M9Cv+7dOEsUYVqaSSGVvNCs846lFAAzpCSF
p24Xo0ccOsJVfQS+u418xztdQpjNDbz3C/ev6Vz2cgahoR2uMPq4F5HSuM4PxVW7NcF25af4YH0t
9+k+vvK27YQiYne6TJr+IFl9/T21xbKNylCrwoEVxOFZVid1AsXerX+/PT/cGq9ectGG64ciwimb
lzTQlQ3DG0Pa/X6Ajz8iEhWAuzGX0papsEg7nfDeatkHoxMCBiCaZPNbq3ZdPY9r0ipbPpTX6NeB
SL60JRZA1F9L6NXoiz2RezUZGM0olmp3pKmJfAan3cFbz0qdUg4J4dLGlz/chq+GXOwOSfZSb0y7
5qx05lEVhEOKek+k/5mnBx1N6zjbUXNci4bqaF6xFga0b9v+2BfTTsqDjT+e+pww9aj2m0Q+iHG/
MrLoubC+xUKzbikbeL5yoV5xaZZ+oP9etUfNGLRKL7KhjevBJdN50g4zY17Zd6fQ9dfy9mL798Nb
4a9J+rH5Xo0IpNToJaOet/YsWAdh3qWn6IJadcfPF6VFP1zlr0ZbrHLiyToqTL87+w/ZTnWULexS
J3Cl00R7O2HhX/QpXfAZ3i08eX6kVy8YgfhAszluzzOHqD+lt81WuAKBbKdusE9QbL2wzeZXeHfN
vnrFBdNgGP26j2jFsc2kNTWK9XDQd7o7OHNLHdmUb78fbwEIff9+i0qabBV+EpVRe86O2dkgjeVm
xYNjm9y3V/6qsdE435iHAZNK/EBC075k7nBxzS7uV+jsSVkOfNPeCU+Zh9YRN5GDIfoxP6vrxvl3
44hXc7w4TDy9z6ep5ZuO++o4ubPnir/Cs8gxoahMV5fZ8gtqwa9ZBvUB/opgTV9uE6xSS083vOY8
69JWO3VVnvKnYC1+Uc8DmoOaA8G12GdXAPcu3PGS+BZh/H7sxfUTj7VSlEOWnpHMcuRQwqQ6t0X/
nHafSEdtcaJRQkGqjR8y/c8ItJdn9rRPA+ncZIpjRhX5V70Xw+IkjNN1ZO2kKN5O+B/LjSNP1k0X
qreCLtlCED1YgrBTregl5aoz0nwXT5zQRXBQFCxOyzF5QklvFfgNtb8MmKse3MXDsBuF4VtYpvcg
UvcZpSDztgzIJyNbyTd9fKACZPcyvePWNF5Mwl0oTLHb5FT1Usv/EtKqm8T4dsiKF6+1sLxAMECq
d75658dgFvyvgSRsMkU6TGlw48flypS/K0W9Dor7KLkrR4XGHyU1CaHpynfTvLP9KnGR57Sr7FQU
AP5k10/FQ9V+H+vvsSI5JkliQ8vZUtJ1bPpro1NvrDRrnSKbaGj724ECcGmN11Pgub4h2JYQuL05
PAmVQjoIcs/pshzcNSjZKlA2ZTheOEfkS199cVSG1igILYDSs/6U7bJjv2KVr41DfZXcBA54b7dY
xax4uvAnYYPfz0b40u+sDSL7+0uX98epg47dIJV0XQeg9fYMTfQIv7y4bM7Nowe7IB9/uFlNu3BF
jbOBUthtq216JA++GT4JwAi3/kW/n49zpb8ewpoZh68OciPMJmAtPIR3NXE3khI74s7YUBnaXKKC
LnRk/r7l/vHCS6iXNxRx6OlFcx4eNbdd6Xud8YaDcTdtsodZCKj6fvEm/vDiePV+i21OS1Tqcr/4
eXHMH7uPuPonZw7Iwuvgk3z3+5tj/mjvLqpX4y0WGMieqjMj5jP6IQcQb6oVciP/ZoTxapzFBZzq
tTWYFITP5apfRd/yfRDY0lO+8w7htXy4lC18HOa+Gm5x/wKhGHtFkhrue2ltbMs7bMjQEBe+m9CW
H3IXghuGnMHOOl9WWJjvnd9N6eIuxkJQ0pKIW0K+Gi1UuYycYnt2PZblKdHLFRLgF06Jjw+Jv9bp
4u6NizFPFFluzlxcO7UFhJTetQZeZ9RUlO729wvm41Dq1dQurl2r93xOfGteMfEdbnaO/2SthKtZ
hYQPeXPp5RZM/p+7kF4kJWF8Y3VzKQMkm+UEHCNMyRlU0zEQVrLwcYNF+DOsuMij+mgHvh5v8fmE
UWtioTQbIpnZlkKyk+vZbeclR243vtYvKAEpHwXDpgw8ESXT2Yd2sQFbiQJdqxjp2VOpYaV1cjbE
5h7NzRFnXO3ZUL17a9BXwGDo7kOUKk3XyxpX9/K9pStrOYA4ks6MBBGc0rpulXtVKETAJhCfiltd
u9YTGpWdvM66+4nmhCUouw5EGtp0PvVprBYLdZ3UvG7n7fRguPR+84G83A2v32+x8SVflZU6G9Jz
ZnyN8YIOiwbIoRZdNVnn4JnnAhEvXIgKKzR/3SC01mXRvghZczVGX6esvopmlIoWdLvGqm/ArG8E
q9vEXXRF+PfJyprPLPW95ue3SmOsYs9/GNLySU6DTw29gn9j7b9+mcWxIpu4eIDSSjlWohuQsgSc
wknfFStQbqsmdy5dBwsW8a/F/2p1LBYjAI2irSIzPSc7f/ukx26e2ule+WwdivvMtAXnRdkrK5q+
W2w63a60hRsV1ZjvBILX99Hqsuvwh9sfZxoJN2WACJQR317ArZB2cjGv18b6ZEoHc7jTynNmNo43
WUfP1FyzvqrFflsZYFzQ0aq77xc+wvK4w7kWF26Z6gV8EZr5i+PO7Bq5zcbOuB80+cZK9NYF9XcY
fcmpcXvrM9mVK+VeN4KVF4+l41nyY+F1e0mngSok15BUaqTXjW1ghpsfj/bfuJf/QOP81Vd6h+e/
/8//lf/tnKf/+b//9px9+9tN9Z//J3sJC77s96wJm3H37X/8/BM/MTDGH3BEAZkY+KnjS4Nu7N8h
MDq/YP0BdRpJS9yt5/jvFwJG+sNA8QpmACwsUDAI6/4FgBH/ECUFbciZGoAONcajxr+CgFlEfqg9
z9gcaj50NJEhfcc/bMHpGqnxpXHpDU3fqDcq4K/ZeA0OD4J8Dm9E93KBUZ03819H5a9RgQYhPkmM
DcPg7daK06CRBv1LMbVbr0NQiC6d1Xe2oHzP63MSfwXQvA/UBMqhTkfpaxtna1AtjqdUp6op7BFE
iShdG/6dED0rBohMjQRF2ZZy8wTRDgWhzi41tBsipG+wDBV6t6WFWAIvG5thE6jnrnxWx2GdiqrT
TapL6WytWNltRhdLa3eNfzv439t0cgr1kjbB4lih52HA1yfrhS4uKiyOxTXY9JbgTVUFOYtGTndr
jqFTcrREilsIqdumEIEgBiaknLq1V/IGFJ2xerVkb35O9Gs00ttz5dcjACJhBbL+3gkU6TL4uE6G
BRQmrg84O8GzKEDotLOurOGSUMA7UZYfL/xqtMXJnslTIhhSBblDWo80+zC7OcyuW3Q/MCHmxnPq
a/LT+Oslf8cPpnpWOlMAkkkWVO2lfk8KBp9Cdmt3XbCKi+ZuxvU0UuimfnfTpHu9q+0MVjayZ1Hw
YgV/SkPr/n6mf5Tb/lrp81S/fYRFUNB3Kc21DlwCegTtPtuNwPud/gpFu43khnvadW63qlBjO0aH
BiHEZDt9D+8vFSLff3CeYlYpYy5wA9YXt7kkVJZVFa1N5dOuEK+lLShM+8ifmWzPv39j/uKbzf3r
lV8NtvjeVRskUwmfbBCG+6gOtmImnoCLHrQE5Inw2HvaVZ2JbpkOKw/2hx7QMVYLRx8+KSVRKE3+
2ZaN2nXaRnZuwqBLEQVTzkEHXXckBZ9WFcIDdffVFMJjpgcw5PRVifNv4wEqy4OdkX/pCRa95uQZ
CBoVoSuXBxkyES5riveso7UsNbegKuyw0RwQ0fu4V8DOSJuyQmypgiZKJWk0S1ecOrDc8Oql0jUS
bTMUgTspyA1L+DxDLUiUYxrEe6KItRoTnljDVo+HT2DDHXWKASFjBG0Uq6xRHFnOtlIQrmLIuqUB
UcY6G5xTlUxrMiKvUL/V1GtQypAz+c6iqGOJkOzj4SYzgl3JqTbR5Zc0YdsJKNlWVKFacC1+c5sU
HfCPmzDAEll5EsJgG1cHCyzMoD+rEEhLr7BVSdzEKa30ETAS/Neiwxgt+dp4L2M8gfVBq0xo4YSC
XBesUwLhNvasr4mUbnEcOoKgWmujcZKU3i1LY+XLT/6A4ZCgP+J164xC4Yzx1yH0HVGS7Nikyg3K
owpVB5S3PXrPzIvtJfl6lD+jO+eOE2o+UbhrM/0BfTDXb0Pa6ema7t4uBMJcDobTVYUTiNGNGGCY
15ZboZCuVKm7mlr5qOYeTfZ8HXh/+kXuGBIct+QwWIzlT26fSOuqTAPQWPgjTuKWUtz3cHJx2VJk
GOumM5b03mn5G94XSS0xi+iUVSA8TUW+HvLMqXzfFWFFpMZwkPTCUXPtThqRKkyChyTy1zWpdQu2
shZLcE0ClbjOtfrJTvLwSkqV89Tlm5T4MG609TDxQdPI8VHFRybVtQpIov64HsNHqU7WeIK5avjJ
ElQ3C9VV2IpOb3QrjJj5ZPe1v+eCy3t/M8WPwSCDEqhpqyKpUlpXcVBu4LQ6aR2QeX/RfGsdCwEX
nOYkPbeGpNx3M0ame0kV41ouhr2Uq46loG2OyhdlL9cYvLU1dldBAF+lUNaoGK6zBjpNKthNne5C
eM8esDtDLNYy5Nshpns+iU4qReukOunSn1b9AARsHyjFNXLmd8Nw1q3UHahEci47g36TmruSiY6l
xhb0cCeIIMhi2mBoxBSeD9qw40MHN5qRAmNLt6YJSiUjXj0I9JGr6dosJLtI7zqwL6bW2qIcu0Xb
YKPbHWuMI22tNx5aoFQ1LH4Pd5a4G7a+hLZYxqnqNesxa6+EzNsVcb+piuyxi/IvrRZ9CkEXKVrr
ZNqzJ4nXnpx+mqYIZszklD00veCqTCRQ85Ndh9Fa6ePtmMZ7H3aXoD36iXotsMj6Kn3uouG67FPX
BOaE+MFR16oH1Wq2g4EPAAiLSfTd2kztqAw2RTrdh3q5rwPFjYdqjbQJ9324ioCGinLiyOUparUT
PpmfOmHgNDs2wAETqTsNwYvPUVLSv6usYjvm3xGvdWtxr3PM9aCVALc5QXiILc8JcslGNcOuBRHc
nOr07bSZhhMCZXavE2541xC9HCOCeFAfo+oZjPZKZml5MPUfK8m7CWvvSIGduQGko4SbQYSr1MQr
RYmvcsyc1AFFnc7fjlqxatNoNUWXdBoXRa0fVwjqjNzaiAuhd7lMfMQAnllGAV2j8Co7gdODdwOr
Wx67gwbqf0Xl1a0+RcM2Y7EiYLe96Hw4Vx/f3tuoKWL3QpTGUiWAeBuhRlPdJ3HxtV4J18OZe/pc
5rbk+E60GreAbX9/Z76/nlFv1Gd7F8QGkS+af39V6lWDKReV/mWIuAXhwWXnUkAVAxBu1tfO74da
1NnnqX071qKoNXRRlBn9S4STzMrC0BAlH7tfzZNcr5R1sZYOs99iwxQDuzymuzG0dZrWOC9eXcRZ
zJO4mGT05y06TLMUPWnQ2/cmcuuUvvsmJ6pj1jeZL66NsANrEAGZnHY6ypVh2jliqe1wvb00Ee/D
FHku7iuzPCzR+DK9r1POjVZ/mpeYf/CepjUiM1GPJyuKZVXu6key7ZP3FdV21JWqx+pT+E187MEs
2v76Yoz80Uy8fph5Ob5aAbqnleqk/XqY0onccDNjW+TDJbXaRWfvx/d/89qL9KNOE2MKtSc4XCdy
H4QlQltys2sBWARIM/IrGioB55VdXV2Sq1ogFN6PvQiGMVBCKFx7ovVO1N/a+QFkqfaIBeWm2mbj
yjsapxKB/jk1mAEa5gED5ZtmM+4uq+B8kBu8/fyLkFhLjcwfdeZBWddOeisz5XjiEv2tE91pDxe/
8IfLDcbLLBw1Gzote0p9GOua9+RdWW6F17jkUs2Z1eXBZimbaGvhj3tTXPTDXrTLf045igBs+9lA
igPt7cKSDLQf8ub5Z4W3dor7InZ2xDamixmScfvrSDvUoj1EK3Cxl7q583JabnEDhTqEWtG7fifC
3OuNZxg544P9Ps7m32iOrLMTdAX3n2hbfziahoI+OsLkte/cM7xkKKX86ad8KlxFHfE3DpB1tgKz
3H++1ChcYAF+zS4Ki5CVqOK8s9II8kHs1Z9nSLiNkSIBJjY7Dtc33kH9mjmXSvbz13o3m6/GW6RW
Ze9XkqA9Rdqx7KiepHy0r7+/HxYFofevtDiT46xSJ0N/qlwUAfA0fYBfTFtOv49O47FxktvevtQY
uDjk4kqShLYRc7Yi1Prb8gGyIucfmkqaM2186k/F7eUDd9HinV/zbUa8eM2pSEzdBLeMd+tOfq7r
Nf2dTX+a0Tkv8r13byAbGdvSHuPKbVPaxZO30usL1/4Hy2d+CGrMVIGo9C6lm8s67CKfClO7b1f9
AzisrU7rnR63+ag5eDr2tnr3+887n7BvF5AEEpuYCgcEEVnQxWtrWV3iB84tp577+roavvwbf557
DCyoMYumLQ65tIx0qVQBPiSNq1YlxKHV7wdY9Mh+fjcua5R8Z6OMd5qXetPC1Ul6G6WhwIBN0KIY
JDl5nG9TGd29GdPs1+CrLXckgUkuVe8IDt7NIEotdEaAMdPKws+d31/f1FOM66fxZYQWMLYI/Jn+
PmqQ156EVSErblINmzgDaIK+fyPhcTzRVlNDaArca/LnKPwKDk+NX8wiXRU/yDqJrXf8b4DEG1nr
3nuyysbJZPLCHChRPEFj6Fawz1y9Fr8LIkCjKt4RSTqlOkIAmI6+9c008FZG5SOFsFVEdzF1lEj/
Fku4sOovORWwsUMYWPX3TSRdF7kJGxDPcMODQHsztNsuBUWVRnu50zd+KR28wPoMJd/xNGVXRNRl
eVDFopOsSjvZOmVQF/yqciOS/UhJN4k57tSiudUieVVAt44UvNF450RCqagPniphlw3aGaL+zsQd
xwAbrIrdo5rR3pQeIQ7vCLXdKfls1cDzxauah5t4pBbiTtWex+lbkdZO0PRuiAFil1I0M0I3I06L
a3kXGNlVCi9CwrmbPEfJNNuaOWsCxb2xd8VQd4JsryNN0Fnr1LrvMwWOT7bW2gdxuk6RRIr0atWO
zUYxa3tgySDitO2lvYWio5fT7ok+9yk6AemmNAuYJK1Tds+FjF8X6mspUjLNaNzVE6pRiFB2peeE
JGxqZYtqeoRYtG2NctWEBDLW7VicUqAzqnrQoWW05QuOVndhfx1PkDRFRo96d6ROQfmEOkC/Lopq
byH5kAifTF1YgSRclbpJCU++hdLv6FAxgkjeFQX5KOrP0E6K7jELH3oQUzjT76W2WnmAzxGQtc3h
GUTsOoXPJIVNbeMlbVtZtjO02Emb5KpVtZtBTW/N5F4rMieHetWYMyqjc6XwZiSLV6CJRQBE9Xg9
1Z2N2sNNlw57Xegep0lw5ORFqinCyaJr9o95gTJjE22D3tzWLb60lmCX9V0fGG7kt65GGzjstmFy
ihJrNfbeMYTJWSGEiGaL7Qk3UoTfhyk7lnUNutwWdf9mVhiMngP1CuU4u1a+KKD6++LM6l2FGgu/
rt2sGXi2dpW31k4bcWCS92mIIIHV3kzZE+aWm2nUr3OjglCpgfIKbUGgdRh+bSxqjQOlJ1XfIF6y
SzPBUabvqDk4+phRiztF3eBqdf8ySsmG6pDj9fBHBIYVY1p/2AIlX4KQglF47Bo4P8a5SMINMjGO
Hv2ZaTc4WbtNb7hhVlEYqmyvv87K8JnjeIVUvpuM2a4ZzkExOsj7uHHxqUqlVWTe5iS+EVrKko9s
n4ZMHSUuyJqwycCKAdG7i+vUlsB4ecp4ruHItsFtE7WulFTrxHtC/UFhwTeNb1sGH4d6XKNLTlod
kMCwofdt/OQRQWp3qDi2i9itI2VdyiiNiSchB1XhmevBCpyIOlZnXhVavQ4DcGOkhWZcnBrPXwf5
t6SbMBXxXMvA1HOCZwCR1wQ43+m5K5SIH82iCOjIKNKdBSvAz4ZPlCWcAbxaaXWPEtZOE20c1Oh3
E+B7u4mfhO6URp/bpl/7Ceri/FcfmAEVimjor/VMW0cmXDRNXBkQ+FCwuRLiYmPRwcoNtCrx4xiU
B0QNdwmLKNTOJZIzZZg6BQ5Vgg73RAw+qUmlO1VNU966DbNwXVvRPq/1XROZR48UvNb+nDjy4nbY
xhIQwIKBYcshv+TUTbOLFe+MofehtDDwQwjvOk2j+3FQjnUpu5rU7EMhdzWlP1Z1s++RRUK8bd+q
4THkboqo6qK6bxuN7ySyvprKFL4tbiiFf8g9cYOO/VVYIr02SKeKw9ZMXurB3yQI50emaNfJrFtj
FW4jNnsrYb+3kXmPp7g7Gk3IfghgtMjtFXeMW6IcMg7Qi+vhKRG160TTvnkjd1VvOfSingt8yizV
SRJoVRmiGpDCZ/SiQgk11bRjqymOFn5OM2WjSvXdZAC74WYDXrGpOVciDT0RdIbyYJ0kfB2he1Kn
R6BWtgWvByEjA7XBKJedrg3OBEIbZGP2XTduJA9NlPxlgAzdQplqROCR6YgY1bi3tBzYubUvi36G
SJYutZrrVhRD7h3OX1Npn7IugiQN4ALiOvxDhJ52kzK+KJN311OzrKh+NfVdnJXBquqVdaznf3bz
77F83VCKdDoE2JwQtpnF1kgDVDsbelHe1Pp2p1drq63ZYp1xK4fClwQDTD9/nNfaNGMAufesoL2T
q2SX+uZjrTc8ShbBfxdPIq9SNHQ8SvmbPED//qS2ABdpQRahZGcILfUVqvk63sEBpiqEoGqFFnma
OOl4n/vySkrQyxoKV2alqUp1DDJEUecKrU4NhoKulDzkKdY9EC7xvrFDLi0/L+DOsQsGfR1EoJXi
J6VGfzJtbK1QXXOkcg+in4NffDb68try9zIXUxbWt36lQ/tKVpEA5bvJtt2QRKsorHmfatvReZSj
YR1X0y2EVXcccXTuA/RUxJXvqacIrakmt7AdMZ0aNcjUmGyzoZeQPqK8uVI4peLqc9cQZJcow3Cr
G7U7aJwkNYu5tQPkSMr8SzGv1ehTO1xH9U3SXg39p5k1n0DfGwpl50fAjaeIUqkJwVjFZ7ldZT5k
RLWjXP+1km7CqKRQfeeVuN4FnwQr29SUfLNh10qJ7TdIf/sWKo8Gjdb72hP3TZxsaylyq/5rVn9V
ul0LICcejwoVWHOc9nr65GUALkfouLC3RTkDA1w5aZsRkN1rDUzc1FzJfr/JouGLmsuPelgdI090
B6FfaVW9q4Rhg4cpvGOCm7Y5ll770ImwNA3NMZrrRNqhnGVndUVXJnXGKllp7TZLT6FChFFSfvHz
baUD2088bIw7ehe3pDQbQa5XDSx5JdNpmtxobePGmsQZ4HM1xfukRWgfwpcFNHgam/XUUdEzYsfo
62OYlrd9XX6bvGwb4VNR4ASqRuequiFkg59I4jGe416jseK7poVqub4d67MkPBcdSwlRV818zrx0
KxLVNeNjOH1uhEvVgg/zW+g6lg5zTXpnuNKFchISXM9QRsE2DpErnIyVsZmrUuE62MzOARfyiTnh
eZsQzeH8XyMuSlJtqlbqaDKitxkeZwJD4k7nOQtklVIApA9iZyvx6yW40/s8jGFRbKdIQYn7XR5G
zAWOUfiC/DMf7ItR/MtpnowkPfmJDsEZ7e9FkW/I06pq6ye9QJUp+a6ru9/P2gc5EG1kUEnALGd1
ykUO1Gp9VI0Nf15a9SNyIE226futTlrw+3E+WA6MQ/1/VqKkG7B4jTTTG9R3n0Q0UyR5r5WfM+2S
Q+4HOThtt1djLBZAjH7gMA1P6pW6SU8zzJow+9ivu9XokoZtLoI8P/jyb8ZbzF3fWNUUDU/RLj00
rvDCtevqvQ3naaP8Kez/CTzyxx/rr0lc1IzQt+bQHCgt/6S/wvaFqKOuvF3+qD6OriewtS4WxuT3
2+rNWy7qDChFYMI9PLV75VFbY8EDdN26/eccc390CRZbGIlSxZydUFFoX5KKiyKzqnGgqhyejMdp
N9dzseu94Uq+b+lyHNWt+Nlz0gsOVB9+x79GVRbw/MmSc8PsngaZTlQVrioo879f/B+VxV6/l7Jo
QSU4y8nS8ITSgHIzvJgbxQ1X3ZbiDQmSjOnx7E2ofbsw6Icf7tVrzb+/Km8kST2bbz/NcBWcean9
dbb2JOPi4d9frA1/PJaBYYElY1KzNBSSWqkQBfGpW6cnwSbFoOjX3/xk4l1akB/VwRHap51nokYF
t34xmZPRGq2lPonwdfYIDoaHaau7+n159LbYYredU+zVYwx9q9zpKLT+G+c9w5uzgyY2pOQxb6fV
0ielSPQnM8AfpHups8cLn+2j1fjq7y/JIlmQFn3mPUXH0RlXqK25XmR3No1fHCiqvXCT/1z9/43/
/A8UulQW6j9kDd4hQK/Cb/3z+LddnQAArd/gPn/+07+rnxnGHzgtcM8DuMIWUuTg/Yf6GT9x+3N5
YoiGHyfL4Rf2Uzb/ABeIwBk7AgdBdTbq/CXvzE90x2iKqvxFbBvgB/wL8s4L/x7VIsiSDFDFGhuQ
JujSNQTlRQsXWQSWfMZ3cLN74T12hIwHJdF3gXLXl/pO0nvFbY38pA/q3pxgkvl3pTzem620ygv6
o5K41gVtVxfCtpqPQ2N6kYp+bXWoQmbpeiradSZ5z1rTNSvo4BfcWBbYwp8vgfXgDCEVdWZmsa17
dCnrQOp4idlIQhTzhy5CoypIXd+vycGSQyuZ14LFjyXFF+oB+x4XRMqSn9G+ukpi/aGyqv2P9fD/
YXP8l5Lo81gveTFWoY9U2P/8oYP+S178zf8BOQbo+Lb9Xo1335H7bf6+IuZl+8/++Au6fB6L7//j
P17yNmvmv+aHefZmdSscOv/1tji3pIvh87t/8XM3SNIfiPWBfNUkkaBRlgnlfm4G4w8ADxZ+9yIn
s8FC/MdWUPhp/kdACflXhjr3cH5tBUVkl8yCE/xTuhk0T/6VrbCMIHicuSXLQMCxLZg3i1VUBarc
yR5lD3Hjn1ANphHTNbRI0x0ZmBPvuGtderO7SzZhc2PrVeTybtzFZRsqfY2tByq8ftQjCEKiLXJB
6DqhTKodIynZD3J1gaay7KD8HJRjROGFoRr9aNK/uuHjBK7CEHr09hDRaO6RqHJmDZZgK7uosFyI
kj4aTSV21yRyLBpdy45QrJgeyl1GYntXM8NfAcXj0E60rY1OIRE38Fdr7ubn3L1GNn84HgCp+XTF
N5pT4e1F6wko/6aFlNrUi1YUU7bZ5+CBauhK3HqOeGEuF/nJPJXIW6LQP0OpDeMHxuDVVKZZmU5q
y2DqkFJxwoyjbeyKkvHvX2pxuf8cZh5nPuG4Edgir2OyTKeTl0roJGWK7nToIzbRze9H+PBFXo0w
P8GrF0GvF7CXjs5UEaXI5yI3iLlSIl9K7+coZ7Hewfz/9SKL3AezHT8HDs58bSA1344r/1Bc09ja
GathWxx0u3pQnuO1EtmXkRDLRO/dLC7yoHT0xM4bGHy6Vjez9gOEmcj21vkOHTsXBa6LWdCyyfxu
yEUWFNc5GDeNIbNjc27xWNri0HaiVzAcwtsKvPfommt2fLzrjxT3NvXn6La+tAPn1fG7SZ8PoVff
dmwTzepiFqm8kR7nHYEC+2l2xJvBbBBtN/9vS2kR6YqRhs+OyGKNdTSVgVia+TnXLvmtLj2sllOr
L/Z5LprRWEl0M6Bv2V0i3SMAQ+8BLUGUP1GC67douLtBn94hibLXQetqyEq3Flp/ZrXXUDoeLBHF
82bjKztdR4jU9FxZ/y4YDxrtG98vbwPYU22dul0fuJ4H0b4xbN8w4IR0Tm02a6XkhEGMzZxwgZrs
CE5aFdP5lO51JbbRnbYBv7gCCN/SusTPe3dzAI8k3+UyBTeoGstjNaE9VUpqgeKXvM/j0RbzK6n5
FkN4MeSD3E0XTqD3m+fteMZiuj0LAL8vM16/F67Lu8TNQdaI18pmWM02k/3hX15G84CEwWjlzlYn
c/D8etV2WpR4+oTSXpvsQrTIAgWvVBLff3GxLkZZbNBGl/1AF9IYbD2Wa15jPQaif4N7+3hhoPlx
32zCxUCLTYhFI1K72C/ZIYwHxMEB3dqN9nlqXn7/Qu+PHAZCIVlVoRETZS293QIU/zUjYN66dXAW
T3riFruZXN9sg88GlIj7WcFKOtVue2w2M2kSJ4BLye5HL/v6GZZHgFEJFs5HMchtkW4/AHjQ1rJ0
I3mC+/vXXdZI/i9p59UcN7Jk4V+ECHjz2mi0oxclkdILQmYE7z1+/X7F2b2Xje4ldu4+TMRMaMRk
Faqy0pw8B27ps+Xqi3NpRkL+dsbD1lv91B/9fXYQ1R/9G1RPrvUVsOY6ykwciuW3BPJFhdqBHuVv
LZZ3DtWJ5pZrL55jUAnddNcXL3M4ArE4NdPauRFTgB8aW4SIlW9Ms1OIJwQKTzVlWCQP8WtO/8OW
+I+4jzy1Ub7IrbpvG4WKpZwPKzHVxast9vjdehfhx+CrVjtbrFdSHkc5dcfYYBTgWW7KTSl9D+kR
dePPle+6tuxFQKIVJpCPjoBkBNLzNLSav88VRNeD0WQYJp/QYIi+Wcp0yAwSzDl8lWnCrPwOYmvf
f2fKNCY8hRrFZ/jGmZDhz999Z62ZJ4XsEp/HeLwKCdy8Cbf5jbzTPOm45u+WMd7fxiyqDxCew424
CI36KTMrWjWMx5XNo+ocAfasBKtLxCvDlmI9/zaxcKlKW7SVju4N0RfjZ8lmfC5AY4KshzF2A3Aj
36/BFVdNLvxrFkSoDllsYb2TTxHEKdE+2Ct7bHqxJ21XOd+Wsc5yiQs3G5ea0o2hARXsq723dozP
uBVUVMM2PogAb219y6rixZYuPN0QdJozyrC5gqXdBIf6IfOCjUASN6/M0Dh3o/fjVLrpX7FLy9ha
C4JE0nx2Qt+837ubuTw0pB5zo+EcLCbZ7rP7meD9NG8zr7gTNHeKOxytU3aLgsOu3ih3MLO762yJ
F7mDGNTQIYl6m5MAanx+TUjDTAQtiS8Rjtvo+qkVfNPJ548v41t99v1lFAU0ylUAmMX4ArHPuRXo
r0zFH7kfMcIvT/12Amn2di2bJ+bHvkwP1t74GqdwPkMUJO3fOApW5xWWnh+AL4SaqKYyn20xr7A4
XmnnN4CBAMOBpAHUcqyeCtf/PcAhzWsjOkZQ/74cjMe1QdaL1YtzrSgOPTASW8ZEFvcIaU0U/AyG
BgWnjC7okI75TfuSPNnH+anTNvWhTTfCfLINnnGTEdW5l4+/wKLUZr2d9fe/w2Lx5jwGiNXnEH2z
79Eh+CR7NHbIJ+ytNrF+CBCeQ09ZUzm/3PPzpS+umJyZA+pm1EiclAY+2ORd2so/Yic6TbJxgOHg
y8o6r3liE2EIk9Is3n/ZKdBA8OkVqqy4ycnLPO0GLB7VIJ+moGgJygrtdHcNl7t8Y8UHfm90cYlQ
nZqVOMIp63v02w4J0x/NUV4nJ1peVmGHwMVUZcNmtOpiCsFPHTsWi4uP0cF4Ke5ouYAypiAjkwIn
iQuo0Ftb3DIe/NuoIRsEYybx0uL06kXOxFvMZGttCg7rUOHtkUtQfn7yV6Qb248/4LXvJ4gT/sfa
4pyWmRkkRU7UOSZdfDsMHdziJQDhzcdm1ha1OJd2l02oLszk8sOz4+8HTUgCHwv728dmrn+wf63m
7QV6F4RIdlRnwSD2rlKfh3F4nGIElppmevr/2VmUQGPD7+rIx06bq146ZE+5k+3kqv70sZmrEcG7
r/OWv7xbD4OucxOlBsJjd0AGT4yzuo4Xfu0ZfY89gCfex/ZWDsPbC/rOHAAlq5QslkVLcGPaNzk6
df+JBVunYcPosrXEg9umH6CrigUrkT0lpFRQrs3sXWTfbxeIdhGXx7IQa1t8HB0pCgJfbNh3gwe0
u9skh3gnUbc1H5pjoRG6/XeD70yv9X0h9erGvTO5cEhKg6KkGorcLakBcFv3XabuP965i1rt27Jg
2LMg2sPfLmEkfdmbSSPqmvJJzB+ayT7cwW1PfG0k5Kar0ItluLS0twiAJU2aYj83S3LjgDRReaF8
VG3hXuDhrL/499bn/2SBwGPIxnWqw0uaE9Qsk1ATVRMBL2ofKrc/zPeCoLTeDz+dtV7YMmd6W947
a4tPhs9rokxjO0VhP39gBpnJJ30nrlVxWFnZ1a18Z0v8+bt7NQECs3rUL5mfGTxpI+ih/C3PMwN0
KQSFa6fxqhd0VJsanQkT05K/YlbNAXk6LsAbxL75DNhy26/NIa0ZWRyPwo+mubHFLXMeTeVQS7dS
uVKMXTOxeAmHsWqhA+ZWNaXzFGgM+CbGjwCtgo8/z5qZxRMYw+1st4JKwkyCL6V/o8zRjdWMK1au
RWbWu4+yeAG1DvyrqmClC9KD3oabCAUFoytQ8ja8Ols7clc90r/NLUuQY14j2j5iTt9DCVp7xR7G
GsuNHtMDopwICeib+LQ6B76ySGvhen1mQmx0bdnK7+gCFX9QlHGnL8Wd+Rg+RC6MBlAeI9QC0/Hq
xOjKV7QW9xnQYG7VIpCxv1c/kpt0l28F+fx8Co6iZ6FAgbbKW7623MW9bnnOqB4KmyhLGdDqGuUh
A8A/y8iRjMnm43N6Nad4V2JZzmvGvto6viixMEhzP5wsaTf8qY9oJW59kmgrea6O9af0tJrIia17
n03iKgXok1SOyQib4dRz9xU2fhbKQtFL5DLVJxFww0q0xzEz/bxqTfy0pTWKsqpCmizqoouLgiYW
hfzYQWd6O+8mLxcc4DvaP5viGMLtv+Ysr8VYRAn/smcsClcqsLE2i7DXkC0iZrIPPJvtrL3q2O9h
bF5xalcuJlBWWhHkpbRelxFQEGVtoeT00hRQpwe9grPRHpiY+visXLHCyCLDkpCmgYtZHpVJrWYl
USc+WeFlCfNd3RpX04qFZb0vLeJkDiGDRnKJqabYirVjo1b2ym5dudU2abQC4MakSb08errW+Y49
0HIw9D99V+6ZtwF0/zcC5X+N3sSJWpw4GxgTXwT6ikt+tRaytyaF2o3Iar5Ndz1kxYAvD/Hdx9/k
WmB6Zmfhokrb0Kx45KPA1caI96mikEiQM8ECDzc5E3LjhuEFb8XqldsL2NOwxSArWd6SHaTJs1Qz
gH2CKRCoyAD6dbjEHumjbv8xDaSoe8ARAY6L2wsQmfLpua9Q+5Rp1LxijU/KznTN4Si8sIhSUfOL
fsGWsP/H6zu3uNhVXwkCqa/p1lBnqDeiZeu4yt5/mLapF/1j7gnq2zYT+tQfcIcmHmrhnpwut9V+
xF0UDTJulqmP22psVDIagtoSQUaHoStwZEm6iSQzQJZL7/Qvc2dAkCOF83+jp/7Xs3vhvha/z7K1
GwSo4aHKnlOjaI+2eV/thZwActMHBmgYtS1X+a+X1+XNohg3AC6PZ1nizINIabUpy/ON4B5VkAgR
3Bu041dCmOXVxwzPpgMqhe0GzbE8SQri3uEEuVkEo7jSt1sjPJlrdbplXWJpZHF4DH9oykrFG3eF
hAZPWtbbLs5vRqP7PvWdthIDXuRwS3OLl9Sfrby3W9YU35on+uV7//iLh+6HaC6uJXBXPhMdDMRc
eGXoei/xwpYVAiSYeLVFgpNAUVncKl69X8UsLd9rsSZKzZrCW2MAWBFB0rvkhkpnpaIfCCfiUTRP
hX/p3W7rw1SIKsl2LdC7/GIg2QRAirI2RMZLBzP1pu6ELXlb0SP1lb/66HVorw68jP/Qr3C0MSTK
FI6q6eYShCxFvT2hRCCa+BEwN3RetozQa3vnND2v+5Xlc7qwtoQkd0094MWwZlS2m8Cvos7q5uMV
XfRf3myA2bMoZ+Kol3MuxdxGWmNQHBZCTcqWsNH52r7MsdvDrQnEBWXJvfQZ+i2GZ51jrW/SL0q8
9hxdHhdBzqtZhJMElRetia6djXkI4P/6WwEl8dD6/CmY7HV8iPGoHT9e9JUrB2ErlnS0hGm7LCOh
2A47dZJQwu53YpAj3M3dDk7JrQY1VdS42ueP7V16LaJT1JH5B+9lLyG2Yw05FaTTpHlD4imoULYD
ab+0sqorp+XMysJtzQSQRSfKaE7DY4NCRV2vHf9rCzE49QrqyAZ0NMK9vLvW1YyKMPPYlLT2/db/
0yDqNR560blA4gDImRusjpeJRPt9HMb5xFX9y+QyEi+LpmpjUZKR5HjeaNA9jkHi2mP2KHQTmT3j
n3b78fe6dj5UTSEDsAxaZheXQrL9GXwIKDMY0dEPg0Y+cdsTozCUCnf53lw5/5deGW/yzpz4su+2
Ve7VLmgV9ESFV+729lHgZWvQsh8v680NLvbyzI74vO/sTFBW2q0BUYLxUB+dl/S5/al/gxQP2otq
221F/bj8Av7StDb1k0B7ar+Bn3z8S1w5QgQJ4GpEX4hztHjBM3sw63EKSwaPX8NhX5baxtFfPrZx
7fudGVlchaCt68Jw6gLUoMEEKdBIx2225qvoYa9n/FeXBAObbip4FAhWzrd11Idhtvsm2QSa7Fo6
c58D0grT83+yqH+bWY5LkVy1lV8PtH/IgQEf51BBQa+6k/7oh/Un9Yo3YYbpX4tajk7BFz3bRtsS
wk7jPtb0gzYnK/no1X2DyJmA0eaKL7l7MqNmST0myuqb3T9Vzs+kWjkJayYWN6vMrK4xJkwk1V+N
8dj3P01/JRu9tlE6EBcagjJjKMtQR7eSGEIMKtT6IPcPYMeao2pM2Uo6+pY6L+4ugZQsiNDB89M5
Pz9kaVn1BTPtxAKw7UWH6KSjZCMe57UQ++rlocVIf14sx1kWI/S+COu2gawRdoW97CVef5O/NDvB
6yZ9W40Ur4RuFHTEsI5GXH8Bw2y0eO4RcBfRb4ByDZTO2VN06m/SmyCjUDdsIV2oNkK8ceU6XYk5
aKXKdBYQUnUIfc43dDLiTNekXBSwRFIaeRKyGL2HxgUVf/mAGO1alHoBteMtOzMpTus7/2s3ZRlD
lgINxnHwENbdjeXJ3uobwcUZJ4RaiDDc/cMpS3JTYZTvyEtGxrQM+YthipSxLVDWgqnBVm6z5NvH
O3nlAlBB4AbTYuX4L1O/OIWctUxGZMXg9gmgmy/XsPVX3sczC4tPlYxNa7eiRpIe6+P/tPb/+Zyv
2KozO4vvI1clw489KxlOMmKXyaG/hfLV2AnAt/Q9+Gyc9B5c/RrY81oMfmZ30TaZ9bRRJ7GDHYy2
z/mx3DG271baprQ2xa/aE4pO6kY8yJVXHfK/1kY7LyCSy4Uv0jUtSOcYsgf4Rp7/hvWHW+3TtAOX
/LC22LVvuWisAFJS1LTEVFB8DSCp1uavWf9iT8+zLL8R3Ui9v/34gF7UyJfLWzzQVtimpSTOj6hV
9/2mQH/2l+7Nh1+fum0Ca5i5gf+k3q+W2a4slnqurEOAS256oT7SjPjyPhRcRk+gym6T03hA0KlH
h41kePbgjt9CisPcglv/ld71/5AUV5xnim+WCNcF0doy1tLgUU9QQiBcL+6tNPzTpRYp5L1kfw1V
e7+yyVee2jNji5jLsdJa133IZMZdkXtC0jG6a3bGvmAaOPdKF35wb+0wXdhUhKwMFVrawxqFjcWH
NcIsCP0K4FwcRvsGZhcfnhGk9laqThce7s2MaYL2IW2EmO/cb0N9FUMR3mcwvP/p030ZrYQQF8dk
8fMXd2LoCy2ARS0Doo8kZz9DSt8x3QUq0a6NQy5nN5Mj3UV1aq0Yvnh8MewI2mBaDuBal099FOpl
OMsk/0Qxd6OvPJrkVJKWfw3meWUPr32q96YWPq424nhSyi6D2z7eAitCR/JG0coVK5eVT7Eiw9FJ
p2QF/Rfx6r97Yqcw1NJEACJGZQuUnchflvbdLng0d+XeR8vnsFZrfstAzyIzYRJIIVIkTKVfhP+Z
qSTVVCfMy/W6kh1hUuiljdlE2ziH7Nyef/D3qWzQBfhTQiB2a0zVuFG7stojOTTrbjCEjIKokKjZ
ie14dhMKCqxa20eZ6uyk2v6edrmRuklnGgc0XPxhk0jNH9ma7tum+UXByg0m39hGgkoK/shgIwXl
gDbu5LhjX2luVPUEinOOJFkfFduhUYtXe7Sd3/pktoLSni4Nmqy7Ad1zupZ+/VlVQn0vm03gWlVZ
7YKkg20LPe1bue2l7eAAZCmjVFn5eFeuGeQ9piaaiszovUnevPt2XSBXzOPgLR2Y52p4nz6vuCjh
ghZf6szA4h6jB5RYoY4BqLuD+/qYC0HpzQQe32uB9a66/4sQE9dP0GWIVFdAWBYxuxONMdp3VEEH
ZEvAy+zJQz31d+vpu2yX3yHbvbJA8QMXC6RnaVo0Z4nbmUw9P/1JXZiN2WEwPiK0/gQBPjU82M4O
8sE4rti6sjgWpWBJEDJcaNFZktwOYRRSI9mob+AjBWy/+iiiBkFxuxo8X3GStI8EEAiqIZvA/Xxt
0ESN2ijz8awHC075aVfdC5ZbCBBdSPS3xWf7MKcwMHmaW1JkXs0XruwtmSpSpqIhqFGwObc/p0Vj
BUEicJ9gFSnSK/vhVqXmtb7Wy0KNGNh6Z0vclHc3wUpqrbA0KLlEUVYj4TMe62346EDzHezF+FHi
Jrf1DzFcDSh/u8YyfhkwLewv9jrMzcHXdOxXHrocHcMOCCl6xj77HN/nn96o7JFfXw1Dr9zPs2Uv
3oiEITarymHt7Xd2vdG21R4PdsqOw1GMHvxHJ+r9Li/cgWoFrdqXmNP3AGpd/Q+Srfv2kB/yr9Ux
+xZJd9NreJhtFwEvKptrvZjLdHCxy4tnv4hjxYwC7NevsLgjRSeS7Wzfu6EJu+ymg1oIbV5vbZuv
vMRnu7wImopmmCzH5+Nmxb2f3BjmZ6jh1jzRlU8JsQD0GyDcTIiFFq7PHCO0fXxuawtTuwlD03gQ
OztS0VcP06rahcBjLBzfmbmF4xtie5DkiK1EZ+CzhqnoqO/GO95g92O3J77J0hAz+NT5NAig4e86
v5kj3NBZa+roRkOnugnwsva49cP7YX5uQK8m1krd50qEpuLrHAtrgtJksY+zNSeGMYBqj43fo/Wn
bL4O9kNlf/94VdfCpjMzi/0Li7ys4x4zAlMs2uVwFnki8dSYcJZWnem1XXy/qsUuGrCXjnVpcPL1
4KEPkkPpE/SC63sZG/nZGkjI4mRYg1qIn7r8drweyAXqUOO9qRS+96pJ4RdTERCLiYpPHW27ux6v
JhrVxUMAoffq9PoFKwYTbxBrAOzR4YjRCA7PTwtExVXFn5TQNG6qP4JWSNtpB8mzmg0iSQ3F2+4o
2ibpF19eOahXbrkmWL7/JhG/UCVMqqgZo5wLWAVPc/rq10ezX4s3rtpA3RPmBuI1a4kpNSetraKU
cbhY7bT7qTbrn70jyS9KLCW7j0/o1djwnanF0zBMo521Gk3yKj0qdNKKWFlxWdctwJNCA1JVidnO
v1UDJ3lZiPgi0Iz5boDf2g2HWfM+Xof44oszCBQGEiJGsExyV7Gl7172GqpUR6MfuMkduEkD9SZp
HiXpWe7BaUCh9bGxq9/nXUC9MKYpktIMGcqEmqBPp3MQpN+j+NvHRi7rxfAGCdAL/UACI2Zwzpfk
G7Dg+GUlmrfjVrCQzTfJPt2I6nSyyo1w3RpM/6LkDsZgObav25WWTplVvNVyogPfy9/Cvn1Ut8xf
rj/SV06FQOSJqI9k8qK42clp0vQq5840+FTpVmnXSOouLeCKVI4EcgpkrssF1SUTFpDtI8xsD7CM
f+uGtWt6Zc9Az7MKClGCJmj5GFu1Ewfp3+318a3H7xSAGZm481CG+UkF6uMTcbkiUh1xjWjqI050
Ya7NfCfSkJJrEcGTml1a/PjYwFLciknicwuL5wpK5MKhgC8GzIJDejvvbITp8KvKC6IsXtAc+x/Z
Nt+Pjwzz7YanFeuX78i59YWnmEKrcYaa9Qm0gugcxAaBag+NAz3beGPEmzWJ+kuvgUXwAzLph2kb
y9HNrLB6x2ScCLb+T3L8u5b7oxkxAKQiQRDU/9jVnhtbuFpk9/ymTml+FyoCAvCmz9N+ZQfF9zn3
gpDwKDqkhZSeIN1bhKBqHhlFlRCuvQX6ohIrJHyCRw4kVJprgfalGxSUPwDHeA5x70uIi5SPjlQP
FnWFaQi+puD6PSeWZlQcu9RbWdllIHpuS9yNd/496i1pnlKBg7sVlfToFNyJZv46JPraokAiyZAm
6UQYSwRnQYQN9a1WUnX6a5D/yuKd0axNTYkvvfxM720sEhRrkKsKz1huoj+1yp65tnGr4OhX9uya
vwCLypMLWR51n8UzVeTdnJcVp6F0HnxPMAuZroWiFN1tRf0skqD10OzK0lBSAoyjoYysQM9w/p16
J0xjqYI+3IrgUEpvrDnYmvNL2z6sLO7KgTCQoASwDNBWEP6eG8ryWc1jFWyHAEbWD6LgBEr+VN+t
1cKv7CIxppjwZvIWgriFod7Ia2NKbIKxsHvqq+qQ2tnvjxfz9ssuDsSZjcXpbtIm7/uZYQM1mwN0
FOa2ezX9OX61lb78UgdD87ssOzS5rHxCgWHWtW9FB4c3jQiIuwdN2vtjGLg9kdwjCtR+7GZZUT6h
7qsMm1k3ZrfQJvjanW9i2rQzquEhrm0gOH41dcpdnM0IrnT2yF/0i0Y7GPk85u5kJON9qFM/90tg
v5DJKg+aHcHkUzd5hD5vR923autjZKjlrqePnrlBm4wSkrhGv4t4rFJKghm9Pb+on5zINk/t4Ec7
eYgZ/Q80BnPqroo8P7KzdDdJc+Y5qEu/qonhH+pSbo4f7/O1TwlhCN0bIBhEBIuISovlop58h3Zc
PmyNtN9K8drcyGUGBvfRm6az6EzRPTk/lqncwgSQvSGWP42z7Tm5xiOaolFzCCdYD1rT/cdrQigd
IkKSBS77Miho+iaj6CAzJuiQ3HFMDcQ3PjZxxSWemVhEBQpydLPm4K7m1HcTSPSz8tXKPn1s5EpO
J/rcqiBaJKXjC53v3DjquTUpHOrGa2y6xIIFLaMoFwAdaD3o3uHLd2VgRqtE65fro/7F9RZvJ+2u
pc9itG6QswJghr53XpEBYBwtfDa3rUdvw50OyogKy/+hjH3drK7gU0C5Aws5X3DLO17IMciTHF2W
COXi5z5aqXJc3dS3KQsGEkgnlnOsAXUAs6tqMcWEkiZCrMM+ZCaXsQuI8z0EcRE6qn6Xp+IBJbE1
z3klPmZjGY1B3U9UzpdNI6NxiqZVgIvNMB6KOn1/gDP/SQwLrHMfiZfl3IeeG1v4UBIow8iBPjF6
UR+bfXsj0MPrdMmXPX1RLWVIBmpDATpZOpG2SPwsEee0poY8QxwZnFKYd5COXm2BXYKTFrYWgcJk
DlKAhHW8mVRmVkr6sXGxyYZvOvJTRiu7c7yrLRU5XG0FQnb908HTRQZFc/YCQ2b5QIdmi7lCfZ8f
xSrjrQM13+y29/V+bZTx0i8baBQahOLcfsZoF5+u56tZhgp2kW19LfXiS56uIcwv/TLUEkBeWY4K
bsde+LC87d/Y3PhqIC+jsn5Nq/HGD3J3mGCZGCr/Jp3W6mJXLviZzYVHszNZSpIOoKQQjTCijZoy
MROcEsbd6q8DHDgwlkw3vvexI71qlUdOBfcNAmwJaGunlCw/BTXJS+SmnbRty+rgdCvu+sonY0js
31YW++kDrDWSsC8QY58OptpsDT14/OcLgVcUhQUxXK1evGxD55RB4hcbWrVfckRzaj/zoOBZe7Iv
RsUoIhLn8/1VS4igLkN+xOFbszBMhF/pXgaHzAMa8RYlizLtAPvURFyDHvHHy7t2xc7MLi53Gjbq
WKocj5gItn0OgSYJPqjyk3jkqsPH1q59L8uGogFJDyEIunhsOqVRjGaE+K4g3cjRxRlWDsSVUjc8
+WJIiWIOUI4lWreABlauFZajPs075baCPgP1sV35I3jrG641DK700rDHeCqZJ4NhYA3Pn08zanJ0
6BRxu5yHqtlliOSiclrTovB/jZXbqRtBkSyt9peuXDDKPYKAh+ocj+tiK+0hqJS0Q5FJ7m6npKWi
HgIoWzsd4tdfPGcaSFF2lPAANKX4Ld4lvGWs93agAr1pt8ivHcV2+rcGtb92NcO5dhIRYyG5oQwi
ONcXW9loWjuqA7aGU3srUPmCoiu+FyysgCfWVnblKJ5ZW7gOsmu1zoU1BMG8CT0s8AJoCkob1PBE
Uir43tzV4yJ+6sV+vlvjwhlbaU4WBdHcJvsq2J6VzfwS7f1nc5dso+e1yOfKa8NFUHUxeQPh8zKW
zVL4Q0JdQhFLpswTf8rmp1mzYeG5G4y7ufn58d2+ciBp38u81WJ0D+XR86PCK13WcstNKKQXa/xt
a3/U8NvHJi7TeuPMxOKbTUUyN0oUULFoSS/6ZPhOwXg76kjgIj32sa0r54MqvsXgJ7gfrvji5DOO
3mhKjmwcyABXKQ6q1a7kTNc2jEElQcMNuwvSG+cbJhHrs2U8Xo31kgQqbI2pWyXJWufjSiMalvh3
dha71iZK1bUmJ10+KW/69VLyJJIZMX2lICt3Fz7Z9/+8zIhR7jClYp3OwTKtQIBNsxmpxA/HKHro
h1JbTZiu3KUzE4uXy49CmrUKJqxngZlnCvZ3cBxgMq/3znZthv9awH1mbVFSkkoxuyoC+/wW/ccT
KDcXBvxN8diuIoYvDwbj1ILP34bSn2bmwkl06hxUkUnUixrDdoSyNC62QlTs4wN+5anEDKNeKIGL
CHuZQhhVn8+1/ZZwBofES38JcW7Bdll8s1/WR06u7OC5vcX3cppRKRMHe/adeer22R0jh3fVG/hj
raJ+dQcNiitktbJ8US2joZm0essOyulz4nwtklst/7SyfZfHj+XQTLSEqhIfafEAy3UvS2VLIUtI
AQmVqmE42tveFVpA/XBYpSlfs7fYvjExJgRlC2EPEY9biDRPKk7QdfaMF/BI7j9e36WvZXmMYDOy
ieTDRVk9ybvIKay02FSdzUPcydN9AVO4p8ddcbCmwlnxhteP4zuDwiG/CzWQ+Esqw0TMaaDsInsp
2C+ERjcmjEmwQd2sUqFelm7FAqndUvcQnBmL90rNqnYydfbTeaYoACmpeex25f3/YfBA3NfzR18w
f/KIiLoSTbPFSRlavpo50m4JbNf4ZZ4QSdyWNwgZVtFm9lLop6TPH3+8K+f/zOLirDS5bvh+jEXy
XLSbMjdUuo0WrNR1Lp9IgO88jZBoiOHsZVln6LtGUX1uQJAyeGcGnly13scLWTMhTum7QwHRQ1z7
Bacw7U91UrkOOd7HFq6cc502AckCuB/tgoIss33dTDUWURlwZCBMHkfISJaOG7Vr1Qyx68tzQNJG
9sPoKY5JfLV3i8kYWsxGCwc4/+ogVWs2zR6HgYpiel/94i5TOb0XkL8KrW9EzH58vNArCSb9MfGG
mRxC0LCLZ8X2/TwNbZziVMNJpnrWz7rd9BvkYs1NeGgexOg+kgQrVq+4rTOr4gu/W7QhS47mi3kz
QfEmENsKFCi7bmsyhdUdlN8fm7ty8CEDYOqQcSWqfctmYDaZhV1lnJe8ee3SX5X+O5BWgtBrjoqf
7kCwQGRDrLu4zrNVVUbCnSZziO7Hbf853YZbxL/3zl5BnGMN0Af3zZU9xGug/iRm6MBQL2KPEZZt
NE6NX1kaoKIXx3KefdaiUpnv+1IOXuA+TOWDk6Xpp35IjHYzyDMq6+hbOdG+Gsp0QFQ91OYnI5yB
15ZJ3+9ygk8VQfS00nYqPZ9PvlL5IVoUehYgB89UtssLisOKx7qNXHVsIrRqjT66CYsxeyCcy2m5
htVQazeOnQ3TXq9zlFqHuZWkmzCU5RcNEjxYf+kDdejLdpPkOYqS3Fphrj9o/oiweu1LoHpLOdv6
XRgfgqR2nH2VR8R0Y9kkj5nszDdphsK2GU+8dPUYPJtS8yO2lHBXEfxBrDuLFtDUuqDijU005vk2
Sufe9RWr8kw7RbRg1BFDVwednoT5q1Km8NU3g3ja9Jogpgb7X2Zu1ZRD8FD2gXZo0tGh3AP2QUOX
d0wju/1idXVo7OuirIytbHRyuXFGSQp2bdk6Nu2UQmX22BloNKVhkD4qBSVvWiFhdnIaNUODWIAK
t/xvpbSt+2bKdlVp2MF+0uf6RS6lPtt2sh+0u8wvjYexb/FFTW7H9a5IWim6S/Ia5WjoC0vrnpEf
7VvVMgoDHTpstMqMPnaU+E+kz80fvlPziTJ/0KI46uTBZqiHZAvct3zSZ12+zYfxt1XxGgxtkqGF
rIYb2x6VU84OedVsTzs/GlCsr++bmUEqLoC5i5WYKkrvNA+BNiI+rIizoVDA7/1v88Cgg1N+liKD
NaSIJajB9KDBj+NmNOW3tRGUW6UxIk9Xx0/FVIXVZsrHYNq0EOU0xYyOsZmbuexKypjuYqOvJo8z
o7vdNJpuW9T5d2PMQbwPhrSJW/VU+kK4V60at6lyfSO3jmvb81GtUd1tSy9ymq+F6btGr/+VCV0R
Sc3/NI7cb+UWEry6dKKtJYegONIWnfh8KHda29757SjdYFfbxw3A60jzKPrt/CbaZyHdsqKxn+S+
6LZxOr5kqV9/6iw9YBtgMTfVKDgFqT/uw8A8BIb8K9GcH3rbomsC4nkTKuXRZqqot5qd3fkPud7t
ZwmvW6rHZAo+CaOZpJ7SWjoamVVurLprjwzTfnLKEoYVI1MQiEjU77Np25lLeY1pEQSPtnxGV02U
veKUuauV5nQH4W681WoYastQT3aMC6ivVdTfd37v+V3+vZj9nezEqLjW3aPcVdvMMRG0L24nK6fM
6BePWRud1NE6KllyoNN3MA1/mwVmjS5HfFf34d2czHyxmJ2ngqIeTUWqXTuSJzcpmp+dk9vUk9PD
UFvPdTbye2RA+Zx80jzfHp6VfjQPltI9pyVNvDTEhYxd1aCkjhK3P3WPtqXU6MdYs2dJ0r6cpn0T
+HtT67+aQb53pFl9GRpk7MekH2/TWDc9O4u++PH8HX2SAyKP3bFUu2ZfzclDWUqaq7e6F4W2GxrJ
C83qn4Xef4KQaxvJIaz+znOajLdd4G9ttKmNAg0uBQyVlFquiih43Om/ZYmedAjNdd5vB82nv68b
P5V5PA6V89jIte6pmjRsCi2t3apsuk0+96coZUYJ1/opzBX+hQZJ1cvPmdJucr/15jwFnqJKL5xT
Yo5ofAijPHXrlnlM3XxVc2kfqeVjXcK+UVr7ubWQ7a4b3w2z2L4f68rxgkn9OmvqzpTj4q6TVGQ5
AwXKxzAMjkrVSvvKjPd1Zr70Zv5p1MP8oOfM7tZ2XH1CnjtEVz0svFIbXlMJbvxqTNEdD21rM4H1
8xrf8G+khl4B03c3RR7KromL9zLNPnbVeKiM8bnPJDdJfhe1IlFRGre02VwTkijXTFOvw3MqdG4O
DB3BxW4V3yWj3xdm8X0Mq4MyJ5/gbzmkWfBql4lXtfPejlVuiZKcILi7iaVcd81Zbti6ieZIK5/0
Qu82JZNQG0om7mxz9KWeZTjz/WxYP6wMVx0z+1n3dyHkBruoIJety5dJZ8ggmF9quWo8LQjCBy2B
1TacDUEtoju7OZVrL8nlz3NCFBtXZXmSM42PpKNVIimOJ0O7S7v5To5A2PqN/KmfKGf41s1k5z8a
k34Rwm6/p7g4SIV+1P3sxuiV1waGdNSOpJtsCr4OZrv37ehWr8b7MtLx6qnzYCfSa1BqvIcWHGL1
dG9lyU0+Vl8yU34tFCfcSUa+SyouutprNO/bCQdStsZD5uTA+xn2ziU/8iIpRPY9g12+HIF1TWGW
ix/3aU7kW7MKHivL2utRKH+KGJLtvNjuf8DQHzylbEntjVYWxnfxUAw8hYkKvWMzOdsS/N22zhBt
cfKe5yNwGMgJjNyVYplwNQ5+dmmS79tMlb8G4RBoUJpOoXKKbaP+avetDyC1C5SHWkqjvYWS/TZU
nWpj5JO+jZt02jU1Ii1ZnCtuGDfD/ZS3017NGx/pncKKwr1f1xw8uU9dvYhTF4WMaK9nme0qJuze
dq0XXjcpM/Vouxy/KVIydht5SOzXpsuDHxrF8O3QKpOnW2O5VSeFDpGgVs9Kq7vPtCb+AlubstX/
i7QvW44bSbL9lbF+vujBvphN9wOWXMnkTkp8gZESBQSWQACBJQJffw+o6ikmMm+iq+9DlZlEMT1j
8/BwP36OWpSR0w7qttRtskXQ9KKpXVz7hdHUwdgMwu/KEm3FaVFke5LAN4va+NlJSUHQkdgaieys
9sJSGcnr6HnKCxJ9RRESo6ufJGQ0N0rZSeKL0tEPpKsTSCHHBng7BfLMNFFKlOJsrIJPQDs1AvpC
EZAMRDHWyphY4PI34pDWLuSJeCLXTZKDrSEumyBr2vjG83j3M2+z5mdMEBAGTI7NPYEnedQ8bq9N
uxVxUJUdgYq2yWiywisNsaHq5IL5lSPLNtDbkaDhb3TzYNARKzSoTPlK7v6gKWf+oGBfOQIZIc35
2VlGCwACqLSLQbsCydg2Ufihl67pM3u8r3Lv1h2xUow5P0pir1mlD6tCejsyquamAezR9zLnXS8S
2y8KqQPiPRzqplkJgz86rRiiTsHLAMxiYl92tvmYjIm5rRUljpzaa4mPBoremHQg3Rs8rrQHV7rF
GtSEj4gh1swtftgjFIqtdtPUWrMvrTTbmvVo7PVkYCJAZ1eQWNW6p8k9MUF8Qcdtxq01aeOoy+EK
GFtRrvi9iepN3W/RUG6Dbow99un4q9Pg/5KhW5tsIEGZD1DQFmq3tttGu+OWCak06agRbg26S0WL
RsxRNA+QSZBr1cokPjxlITLNj2PpvCm2M4SEeHFgumJqIB2ySBi9FXpWI3bO2D1rEu4QUfC605Nv
ZjMQvzRrdcvU7nus9Jshwzy1NA/isr3LDHbIcAN6Au61UNZqm6pRV3tdFZRj9oI0bOTl9FWboIQN
12+ITGIfxD0cLr/hG6fP0b2gyptEc+KtV+k57lyr99Ve28QDRWTkXGeKzf0yK5RASfmdjRvEd/qq
ATQ11YOS8r1sh02RUsg8QZPBq0NctTc5LVaJUawlSxqQ5nSrsUkiMbRBBxp9n2T2tRe7YMNEH7Tm
PqPJ4EcSs488MV8h+LqrO+VGM5o+tLusi2ge83U5xLd6Vb2lXnVrkhzceQowKxyOORxkYUeorHS+
qEoWCkPD6SpMutLiep3bFrQ0eaf4sSb6q4JV7nU5NDhcliv8KmXXVACu5GVN6g8WVO4EYvhO3egV
W/fI9g6OFzUZdJZ6UrxrZt3uY5m1gRerJJK6Q5/gyOJ1bKGMr1cRLbU9yUnYgFtwr7dN90BMmYRF
1eJgV0jDM58O9M7O4/gtsSy4eLe9rUqX+PHg+BZi8qDVC9fPRDJsMikEQAGZ15VB1lakCNJ0ECGz
1QYHoTBSM6LUtTtEEG32DCnfWyacdc5/jk2981pU68Cf7Wl0AwGwALjfvT3Uu6EZf9EsmUB77brJ
TA6ho0Fb6WVprTu7wCMnyw9CUH0FpETIle7eITYUjzX5y3BlMDgjD1Sr2brQuCIdKhaF2lWvWseV
fabGVZiW2hjpw9CsvHjcOoNNUKC0SKiZoziIkv+kQnVWZcc9n+jjiIOJJ9rI5Tc5dqXnCyBsAfQj
HPUdK+0lSmRl5vRvBYrj6h6+LxvXiFXtjWpjEmQmJx/FEVT5ti0qUFqlDmIr3JnqO6LX6nvtUUeE
GbPiIB7iElxRHCqyuMk1BiDEYG3UmMvrMbXaqzJrEFz3mh0lQohVOVhN4mOFbfR+Oz0ITsH0X/aI
0GMzxZOl07etioem3bPsrW69bF0MLF6bKo17v1Dc7oM7rH4e1bIcAz2h5lvJW7yqSxNiNb4S20UW
kC7T6tDLx26TNUOxrqq2j/DKAMKsYOa6qi1w8qlx8YCEjrGFTuboEw5adyR33IBYpoROczpIz9e9
Xt6paEgkvlIShDywpCaByfuBRKUq2a0QmgQYYxyKR5Qdmm2R1oblF9wYnl3FTfelyrObzDGLbwX4
+K9Nt4mn+5euPPTi3HCLKh9VWU+d7kPZO4GlA1ztpEYVogKXAP4q3fbeVYXrK5Q6ZaAQUzxI3RhK
xOOt/uokoMfxAWruhtBuTfGmpkRpcBtW6F0B3p89KTrPXpJMxFeycoTfaOy2Uupk5VoSL13On1yH
mHvPKcV1BwQ2dC0LUWwVPFCjDEQ/Y6BRj4NWZZDtHqGw+tNoKndtk7RHBZ4LfdepAsiztED/W8fT
A8lznDOIU4WJkWv7xiqslSt7cq3XQElK7oAzl6b5UzN4+qZMKJ4MoikJ7i0c/67Bs8IuU3fPetIx
ANrcbGOrFcA0XY/uFSRF06t+6EFQhu78FSCrPGhkrpm+4Qz1Lz23XbZTzKRYObTqr9C7NZh78Cnj
rVGSRLmHDGv+7FRMb3zq9Ba4x9rEcfyiccuXzpTafV4hq+zTVq9Tv2wTAf1CHQLq8OVFLIMK7TWv
HHpEaA+vQBGA5IaNeCY1q/Q6qXHlBHY1MD2Mp9rm0AAR2gzxzyZvWtz1dR+apOLXXUbiJ2uoIdzp
yVxdlTav3xrLlXvepyKynQwhC1XH9qeO585j36fFM2sJ6QMVr+XNULmg5E1siD/JzhNX3CjUa96b
JGSthB/EY0gbkADwpI8IUAYJyyEW6A3qwYuVeCMLT9mAp0rvfMQwPUq+6VhfEUfzgqwoEZi1Q52G
vB3yvTlUZKNAaf7aSnINDSkT8N+p8BeQO3WSdzN2lA3etfABwh7yK6wvolCwDh00NlZRrRZdaNRu
+2izLL6pHckeK01hP7oaZRzRa8qtqWfdLm5zAJhTDg5lq4IqKiGQpIYH2nlOl37zbAKq0NiyUMhH
5HnVFIzcSC5zy88M3lzlaALdG7qi3vSibVVfS1mVTDAY6EIwU74UdGiQj+MKaARIU33vRG+EcZ6m
mq96cJdIiDnWaz5m7lXVJCoWehIUGMC4+SAQlukBmkjaDHEdnsFJpjlB1Q3PTM3y1eDy9qPChtt3
zDTrQFOlek28liMPXQr+I9NHd28KsGYGlnC6V7iD+rnLlPamoSYDCiiv6zSKDaaApZFwvkGYDC2k
AT9qDQMRCi3dW7TMDK8VN9VtYkN8EM5NC6H3DC9bkIx9H2klHhU4hh+5V7GNyMGU5dfQMB19xHHy
W5/E7gcz8h4PBa147Hg3PLWsEDd5GRNELk0xkNA2pUX3UxYbt1mNDLqCdDb497P6Mc1MKgIkQLP9
hCBorwA/Lp9LRCbfiNuBjjOpCz0UGcRgbTg1HO3B7m5RFHfWkN7mEPstWLqukLeBg7Py7lpnbbpR
G7f6BjYMhImeFd82CKAdvBwpUjeKA2lgJ4vBZKGmO71Si8jyKLvrBO2v81gzv4+Gk95bSkGfqpyb
WiDjavRw3bnuTxLnkGIA0y3icIII29ep0VxltfS6oEBFhR+UDjkiTxjZQfc0UA4qeUYGrEGeRXKQ
jbI26cAPlIDo1O/VoYnUoshV5OgE2st5jbLx0Ldsk0KZ95cFnP2Pssf7H1LAap0jx6gg45nmdYc7
uAYhjT+O5hCUSWY8xpU2tgF2LUSX0SOp0k1mJgq8bedWuG1ixUG5AF7HfmRjj8gKoX5GtiSv6doE
RSkWyYMEhQ4ClArXYNYoOVQomOokt0aCJXpQNDNDogSF58beFQmaOK5s1pT6TQ75Jjr4DFd+2oZI
sevZymAawaXlMjAwQstBr3XtoWhxxut10VLHCb1WQ4fqdjAQEv+6XEiYUurHtRoXBX11kmQ30eM7
LyTkrWPGdl1SPy9L5xf6U/nWqYdxbWnK8JC6SDRaeW4ciGHRXdIhl3LZ/FRDmJtHuh+VGkCvoB0w
qzHoRi8xQFD3NCVIbFmyj63y2q2K0BM1chvVw2Vz50Y79Q7qaOafmvpmlalY4WrVxxNT0CdFabsZ
VummXSQfPK3OgAYHXTLQkkLvNB4dx7WgXLFU2tUNRcjmrtDLcUtpHNnFkhLCkplZySnrK57WToXc
Ir2hzo64T5a2QK10Zn0wEgDV0O2Lpoc5Vi3rFT1RJJqlOtCHa8qjSLSQ1zub3ZXSXCihTV93theO
bE3VoS8VNGM02q5IMGuWd9OBgSs23i+v/uduOrGAZhToZaOKq893G3dlmdQKJmwSK9KDiXhFcXz6
rt3pWwGAwSQcIF/KKkxeLls+u1ITShP4CVDLu7N955pGpXuJhmbE5l3VEFsTVKlXl22cgWhi130x
MqshsxQvWkMDbc7ErApQaJhH4t07KM9I8kUMvVp4xARoL1owe27ZgBgGd6INPpmTMiH4q1rVBmm+
76HYEpX37S2oXUIztDDJ4fhsb8C8/Vvh6r+PpAH4P/8Hf/5RMYmncNrO/vjPa/KjqXj1q/2f6df+
958d/9I/b9gHfWibj4/2+o3N/+XRL+Lz/7AfvrVvR3+IaEtaedd9IJv4wbui/TSSfFTTv/x3f/hf
H5+f8ijZxz/+9qPqaDt9WoKu8r/98aPtz3/8zcSm/++vH//Hzw5vJX7toSH/dfVGc1TEf3/av37l
4423//ibq/196uQxUDjF/9DnjW02fEw/cby/Y9MZaNiHVDXap6fKKsLkNv3H37y/uxM+FNQcqJNO
4qrYNrzqph9ZfwcgBvBikGQ7Ghw0Pu9fX+3297H6vSiYiT/+/FVIbnb6gCAC8yuyP3izwRqw2DNf
X7W0UMZCIFm5NvB+K4JJVTO5a77XkJAnU+dxPUkoeR/LfZIzzO2n7QmNCoQe3P40Nce+RTGdMkEJ
Dlz3AW5daIRH496J2l9D2ENSfpHRb3YWT+3NgCmZcDR0jyMxG5srw11DircJ+AjmDECm900Ut7vC
eDQC9TGNlhC/x77m1PSsiN4kVq3kbY/u4MENYpRVGGoJ5oJDOz70J0bMGaaTI6MFqpdRRpkA8Txr
/c75+LKzz2yX46v61MIMtiQzUtXQL5ORLrogo2+NYgaKcINKmitNNcMi349sIRiadsGf98Nvmxba
+6YdCqLLeXhQ671HkEWVUYFKEAQ6Qgc1ZcuSoSQyiOnd5RF+qgTPzQF0ZiL0srWJhud4UybIEvQM
dYiIQK741bpprjzwTSrgaOcg1wVmZeLyD+z3SelkqUNhhlL8Pdavxme3RdurPa8Eil1oOA9y0a6F
2T/GhrcVjnpVZ4d0yD5kkW67Xnlp9Or+8tjPre5X67PzOMZMKzDZY2QmQ2DlCZITj2bdRQNhgYZK
Al7tKxfohMtWZxDh34PG4Qf1mYauRxBvHM94VxkxUlgpMncSWGe/+Mnv6kC8U5SywBxvf0sy3wXZ
3Hr8a02dfxieiD7Qq62ZSEscG27tpsyZqkKs2uYrG1TQTQXlaGsBeXU6qyD6ByULZhYaPif6ui6x
Pc4dWUdTj0u+m8SDP9We1gvTOH3b440LO7hlJgpvoELndE75QGla1T1ofKNxZQY0RD4ZktOQIa23
5gbkEYv9BEsWcU1+jQ3LDG8Pg3OoXoP7dgyRqAfTSAC3E8qwuZObxeNxxiAalAxMJejj0cg2cz99
bg5Z08DBAUL0KB4rRDZosAFiItJftATMfEvwp1OPitcCWk8mVRsVl/Vsa+YjjWsdUpqRm25BFA3Q
yRAuLNs0ScfLNrGJ2gBOTIKdhjG7GSRtIJzGDBmJVQJQHshtVuCmiyozSh61KF/JasHi9J1PDKLR
65OucmLuPl41BfCxQRe6jLTq0UoOskLpwnQh/PwwdD8XBne6YBjcF1uzG9coE6EN6LuPkMwDHAI4
5TQPFOgJO7vm3t6T1RLD/OQgLw1uNpu2lStJVmJwfakGmvU69q8yfbPy98sDO73OAaGcmG2nJyvC
+9kclrZodUPCDPd4oNilTynxNXepe+J0+4EgCLQsILnDuxUo+eOlqkuuTOrS2Bs5eVEMoAoK1ZRL
/vfMnH21Mhd/0BoUnMe+wGAAkrSnAtvK/s5A0MYORhlaaDj3tvraQM5s0YMsmZ4d6LH2MqLqGOCn
8sC9Hqk5eAqTaGIQiuUKZRIwmFFk3FZ/ef2OhjzzXHqepB6ycjjXfbZLdGcvRjtM+MNlK0ujm07H
l7czIBOaJXiGyEU/VPGmSl6AhPDZYqPymVN2NJppG32xk1PeMJklIqJX7ZUaDcDjAxJqokFkfOuR
N11s/zvzajjamPMgiQ/MVHSBdZvaelNI9TRoywPNHcC8sV+F2jNqcZAq8dV7pNUuT+oxjnm6tI9N
T5P+ZbAjCn0udTCpJdLnEFNjwSjrVdzFa6VS3wvU7YLeLr9fNnrmqeKg2xF8tEgUOCrc9LHVVJG6
guI5/bzqJjns7gMhoS9X7ip7XeoFX7Q2W1BzaGnfTdZ+p0Q0NGeDisz045vuVm7Kl4XBHTcj/J7S
r4Obhbx4FukIHRQwFWtWjWy0bR1GKuim0HlyxQehXdexVkZ11WqABYzxlqVChAtf4ty6fv0Ss3Xt
xOjYXeFOY1aDaYaFd2fKNRCASlSH7fPEZE9Y2DNkJFdEX3wdnvO1X+3PXHqaZppCIUYfZeOvvLSf
ACBdeDwtLuvsNkxVxErsX8ua7CcuiPzKRYuuvhn2i6TCZwZkopiE/YrYxQE5yfGWBfO3GFFNEJGJ
zogQOTzv0KC5KxINkshxgmI+OCt65MFNe8WpTP26rMBt4EkUVFyOnhQ6yBuG/vN44QSfcYtHX2y2
uzVWJipPLRapjITmZx4zsV9wy9d+tcgWe86YiQALonqTOtr8CoWoXl8iz86ixLNW2VisXBKpSNtz
pwou7+Bz8/3F0vwaRYten9WoVEWpxp0AjUpRERvDgpEzz1NwtPw5HmN2Y1ZVXMalAJywCfUdZOsf
cRii+Dsohv0StNHpQQ3LMH0FUdxSLHwm5kH6XJ9I1ZCswkPmeD+1LbFHAxrfkTqAGKZh68GlhzgG
/ejleTxzTFwDzPIa4h0wW4FI6NgQGOkqG+xJLGKoHrcNBRx4o4aFbqxYnPqxc0PUVdrtlfaH028v
2z7dLUem9VkGRekcVnaqLiJ9YqGnES/6QBNZULd9eNnS6WweW5rNJurTqB6pUkSJdqcWhl+DL6kB
xuWylaXxzOKcnFFNiC6FKAjQpoAWPSXtI8IF3+w19/9z2eYk5o3dQqmAWmjtXQ/PU6/Nj0kWFq96
X/UX5eZOD9vx9M18SJqwrOimPSIZYPq+9wPoFLpCqnILeByo8RRogupg2KbPOI8gcLzD4Yi0JxDj
L7zul77I7O5EZ1qudFQVkSFIHRRF664UKPwt8ahMt8/xu+Z4vNNCf4l6VMBqSAnQGCY32chr9816
WSkRMMHFMw+RknH3eeiFOoApdGELnd7Lx5Zn92Jn9UyzEk1EolCiCfFRszeL3+a2jf6Fx3p4vrxj
l87F7I4EtC1hXYyFNezUb7sDJ5HRLVBSL9mYORhD0xoyiFFEFgMkjsXbhHp+ZY1LJ2LBzvxGqOjk
MxuvinojQKe9+mztyY6+eNeuX97WN9nbRJK6dDTObMipKRhJErgQ50RHUysInyiTWcS1fJO4aCkE
aO7yGp0zYes2rlRwLehIjhxvxpRmPdErE4fP9jYAKzwWRD5eNnFm6vDRf5qYOa5iROzSO5OJ+qMQ
ENMof5asDC8bOZNuRfLvixXjeCBFUhps9LDZsi3ZVHcp2uqt9Sdl9zLD2vRZsxOMBA94s1CT+zxR
x7Zkn9oAuODi5pF75+56dO8jzcND8sh/ArZz80c57qgad1TZWTI4cxmpwhM9ldh9XQD1XZDJogJ4
k68n6Xcc35ulCseZqwY5OR09MkjWTxvweHxGrHQFIRif4z2ZuQLaJQd3deKLYeEtdmb3uQZooRGI
TGo888Zf9FfmVVLjjnYdSZ7qJE9uvM52F/bGOStTYgewBMCYTjAQVhYnljtFczTVnoFcuZbOknre
uRmDRrsFWRVEdCdMtXUDCm2DTQFj9V0Bxk2iJ61P011Cvy3s8zOnyf1iaS72XGa1VYrBxXsZz3WU
9wBa3FjGttciJ3DWNAKdcb/h6KXTN5ctfwZM813/1fLMVZQZEPajhOXp3orzn6n6rKBBwrfv7J0Z
8DvsyCB9JrdJACA00mjtU9+80bv/wCliAlDhhE/Em+gkj5sDat5olEekBdy5z6trUVmrhbGem2Wg
dSYiLazoCYcWJwbabCwbNIPgZBiAEENzf9749jr9Pl4531BmDGNQtLpFMDrhVXHQoA/Qvim7YreY
QDh39i20/OMawH8nkBpN5AV6BtgUixkr4gRio3//TdYAalXN/HfIhc7ECeAo+9PkzN1kYB4sahs9
+FNuvk58YKc8FT4uRyrP2BmvQ/jJpaSv0F26zHx47rh+tT6LUtxudIy0gXiPDYo+jDHjb5dX90wA
djS8k7gkQ3ehaWJxM++21IF2tYW1yzvnRQV8Mezi8fGywc94eX50vg5pFqVQB6gRXavaKC+TF5po
D5aa/yS2CQQo2bHU3os8OdgU/Yfa2q6KBD09P1qljRxzn6VsnWv2Aa4HouN9vq5lafj/hwqFe5aF
bTFmNEjKrfQW9RDPHYKpkIHTBujaCd8l5+ZY1mPMo3QLgclPkR9r1V3btyVeqCOCEWghLrGFnFub
rzanzfElOK4Bx7MLUiP/KaAyRjpowBQVO0gnQT9Es++TUQ8vL86MzmBKmSEXODEiu5NcFO6HY5Mm
2hVTib6piDtdsiMSPZsJMOI+IHVxQFMFwjRtjTXpGq1cE0cf0NqgJA/DYOVo9WH1k6cW48atjCVd
hjNzcfTFZoFTYgx5h/xKiywEkK0sOYyu+8JTc5/nqyJYmIUzN9jkTCE3AWU1HeqFx7NgV8jegw5h
8njGt5zD42kMPk6/RVtFdk/rwF7hwTC86Af647LpM+f9yPLM26gWjyUo/nhUwp24zhPpFjIBZxIt
WOEvY5t5FIDv0sauYAG5s96Xz0A2+PH2B5zXetxpwcTo9ymwsl7Ks5wdGkjTJs5YRDnz2tIwalrR
DgaPrPZhMKBDQLWF3XvewkSXjFDtlBRd6/OJ+cnlUaclW1VHayhfSpif3YYgaPmXidn6CB2S4mjm
FRHJkpVSlj9NIhJouTx1Lsr5DU2WhCiWxjRbrsH0YpPFmDVPA2JDgdxQqgJTeHnXnXFuUKT7c1Sz
S0BNOPrRqgSsyDT1c4+HwEeHMcp/l82cPVZfzMw8/2CkrV5ZVESpJCJinddfGbWu3AGsTANGahZd
tvdZNz++asCyhPo2oqPPLTE3yEWOrn9AbIYguZ+UJ9zr/L6ECEXqOxsBFTyc5+LQlav420SY3+3r
/wAgha8ABSVnqoSDFmz2FbrGMKACCfqFFkwjJdpRQOqzpA1xukdwH00FHFAhgcHAnNkQIylAeoZh
jp3mx+qvkq8vT+SZ1OWRhTmrnj2SKjE6WEApdVKZA40kqFla8H9OhKZL5VN9cuZH62YjPwoqW8Ah
VEAI5yRqRkohA9UTFtnXLtTN0ZJutCCaB60P2tpA3Ko9Jdc8rLdFlO7SLrRCepVdL1HhLRyK+ZgT
T+VwWR6PJKC04FjxKwjelcMSY9x5j+LqeI+BnA7k08d3TWUo4BoBVjwyynHb29oLOJTxlCnS9ySl
e0LQP/uXFxM3AGhiNcR1LmAgszu+Bw+BbLloo7YWbzzVH5jagG6EHyqD/kyTFJpASg1ymwLM0NDY
Msb8YIMs7/K3ON2z05cAoEfFa/cUrWFkPIPMBHJVNpoFAfhWtoKCNuyykWnjH+2jKZr5YmTm1/Qi
Uz2JlxqeC2QzKZJbay1SF7m8z4W0njkdPlCxo8Nkjrimik6yPOl+v5C8FJ11YeKCibS6A1fLFnVk
BA/IGjdodSoDq/DdFWWBY/878tlnnitHX2V+QSmQtEhzfBUcicccyIMyyu/yD0OG4315pQUtyo14
irPQyMJFWd9z0z3JdOmQToJuzGwrp/DoVt+hMqcrfXFfOKLey1jBqprmyFaXl/bs6fxia9pfX2Jj
u4F6Vs1xZQnzAxJ1txCcWItsMeyfzsLJDvpiZvoaX8w42iCBdkC0NAE5puptsqMbB+SAYMZeuK3O
r9yfszdbuZSmXioKi0dJ0gYjLQ8ETAjmIB9zBWoJQKf7Zae1Cyfk3DSCdgt8rDogigDWH4/PZi4D
J6bO0bBn3xuiipAC3Xjt97++WACcgVMZor6QZJxtjKoDwWwr4eNE1jylgIDhYVEDdNbV/8FwoG0O
lY4Jdn7CVNaOWmL3ZoNanvLiDqrPs3u2GJKdm7OvRmZbz5FKxtuxaCO9eKmGO1AI+Gb3fHnGzj7E
4E0gRY/3x1ThPV4YtXeF2ut471g38ZqugFyvkGOZLj+UQUG+48fBUt/IOW/51aR+bFJJwFwRKxJP
rOpGsJccyQ5wA6CBLBhQ0G9QNQRz2cIwp8+cn6+vNmc7A2RwaFahGGbh+WxbRtmKvre+sTZ2E0bw
r/Hn/37dfrU2WzlWqD24F0fkCRoWeQdENMHIfreL/D/z0+cuNvSmQOhk6i9CxHc8i2D3NNG/h7BB
GV9UmQcJxE0uT9r5/fe/Fj6VJb74JLR2Zk6uISeERt5Hb5L9YBP3y7jQjbVkZrYDKdUzs5lwFlQq
N7aWPUOOHaFzVi0d2oUZ+ww+v4wHPdYi6eoMOQeb7xTID4EggP24PGeT8zzeZ+jEA1xkSpQi4pl7
oNyCAo1bxgg3ihjUDk0Ykz1XQMwRi4XV+QzYTkyBegWYb0hinlCgEsdEi6zrCegDTa1fz2yVRACH
5r7Y/Zua6aeHCIP7YnH6+ZcJ1GOatE1pNchNuWsUx3YedFKt3dRgBkqPv35kYQ1PGcijeJNA3GyD
12kGYr4C1pwbUPRG1RrdV+vfiYO/LOAzHdkja/PNTiw04peO2QD9jRb6wL2WAYHajHmr3Y0QY+wP
/wY35Jn5RFwM7lWowYOEeM4M6To8a5mgHaDLHZYPia6gC+nhN2Zz6bFzijmcPXZmQSqYT4hjQRkF
CZlphEYIcon1RJ1bok8JDAxBe0duQFyytI4n8cbM7mwdqVMX4GM3AOeZiGB9dEnRsFgpAd1nq9+m
J9mMoFnXj8upzcvGka453rJmEVdUq7Uq0rv7uM98LX5T2nijmz+8+paCOu7y8T+tiB4NFg0Fx/aa
JnUrQTDJA4qG+jOIstcm8Pzk+3I/7sk1OplyoO3g2eABP0kelp2nDnHnykg1RACcfVAV29Ky1g70
CLoVMYRvyO+Xh6efuLeZzVns6BaWdAZqUaCn4rUMsut2VaF76S3fFGGNJLXM/HZvhqTyjV0SIN+B
h7QKEec0QpBk3V7+NqeNL7NvM8tZWZ7CCrx2MQM7soEqIX8lEXsfOh+hxUbdILcEnTb5/pcTjDOz
s4PUaE1mUxcTryhj0A0KmPWWMsP6yV01szE7NEDOo5zHSBUZN91zj8aX9FsBhYtyrR26NaBBqHtf
TUGaeGoKnx3AMvfi3IIc8/IMgxB3fp8df4+5W2RFPuogj0S8zjsw53RETXZlCV6ARAHlXyeYRkNq
O+ldjV6gNReW6pteMewKV819i+hxkLFYeUdPQf5sscHakqwbQTTbjO0dGtMkUjwpJ1s8nq3H0syH
b7bb1WwDiDJoX3MTtD1eVkb6yNRX2Zh4GIHpZZ+5rXNlNlW2Li0wjYWN3VeA77WKdZXrbUo2OSvr
dxRYcjPqUm2IQ9WkLaizWKkoAauaJgs1lZDV6JARuR4kXV4kBgSWSwskfLou7TuwkuqWr5et2+2l
ljQgifQSowq4qSDFJ7mHRF6hgJEFjGCO34IL9t3KwFGWeobyOjRVG0LkZQiFiKs76NoYb4aasmTb
QSbrYzSp20WE6w0BxVVZNhHYgVB5wf+6PMxl3OshuCfT+ikpkbRaqw6ogPaWVBswSFjgcwEjLu5G
UE7JeBMbY+H4vDImIaoedBdpzmkkXcO5oS06qiANx9vc75ni3JVCJW+jrqNwbY2thgY1XVqNj2aW
kUI6xdGf46o3exCCeM13Aioj1R8kAQeoExtSCTQPqROwWQ3k25CZ3VXjaOIV+tV0papGdR93aP/s
rKG4IdwlIDIG2fKtC268G1mZCngXumLTl2ayLivhRIapFBCQK0xsKyaA+MwVZwChqGh3VlrnQe6K
alflTnlgdSkClms6mNe0LNJj5gYJT5F2R99ZOBagvasrG/RA4I5byYKzgNhlDeJAo3m0u9i+a72G
3ThD6lzxpjHvx6quIzwgnZB1QjvEFh8fY5mINaihQcYBgrIXk6gMWisyBqukofdMokA5OOq2Qekb
rBpWUV7Vri1QomVKARkuDuqyIa4Ga0VoXmo/weJt2KGWl8ijx4ZaW5FjdIrzi0usBRaXIxJ9phn+
6rmra8gFozGNIR/moSgWQBKlLMJWFJKGY4+E/8r0zKnr1koVfaNPt4sFhpe7Avv0lUqWgoMzHcLa
ca2VLgUkcHLmuu+QwSSgTnULdWKPw7NeSzOQdxG7AOlxnOjPIBKx0mtGrVGGOMgalqERvjQS5VWP
y/IGrYq1n6Ah1rfKhOwNGdchmI/hyxUX5D8t+gcMzNNarUHZEIAbpDM2rtEwd52hQcQM3QKkzr3i
OJEJrrKHxABhk88UvVm3IDG7NnPNuInBAxnJ3tPD0QZDZep6tQJxUgv42yKuwYzjNI0CdtmJGWkF
eagmEKrSPfOkrgOmoZssFpW2rXTCvhED5F5+j0pb1HiaE4FRp2j8JKb7ovuVKreeuRlV/drrHDeK
aQ2Rp6HrtYfUTm2kqP4ve+fRXLe5peu/4vIcbuRQ1ecMAOzITEpUmKAoikLOGb++H9BqiwR3E/a5
0zuzShYXAXxxrXc9LzlCyCadtY87gStwKfog20SxHs+TAKcFJx304rwUVbB56MP6Lx5A+g9TIIEj
bVgN4L2I58JUIM1Qep++6M6EW+UETHHJ7UVj+tDkJnuiB+1OS9vkKOm+PtgCS9nGV/3s3MKdxIGk
OXwrFQg9k4Xrql4qA4rEgbb7DfOwOvMiyxRceiG92IVvEot2C/wl3E8hggWnKnL12ov96jbLdUqn
DQS5GvZ0BdAFihP8MLMJ3bTMivwqLZVKuvIroSY/oknoLSAhupYeIadoVBCeeplpdq0JwqUQBgmy
0DIOr8EaqYJLP7rAh9QagDq15Qe5o8hFZG6MyMg+hMY47qPA6guXtuPeCXSvcWkT7TejoIZbpVU1
qHDe1dhMmA7KU7VTgiA7YsTbfokGYbiAUhTb4gS3zZInplnUSW5AycPJwbxKsZ9+HSncu2Vd90ej
UC6UxhTtksKwMzG33MIYo4sa0I0dANyivzkcKZdBmRys5EaJ5dKR0bMfokKXzgbQ1/VIsqFu5euw
MHW3kMyj2WhfCgUE+KjkpQPtR9XdQE3zbR+BtbGwgt9KYmoeRb1r3CbKtBtPzc3Whr+XPXZp1l4H
VtQcIzyIzhTIt+dW19G2ahnidWZpwbHyyglIb9I4AJo+D5KHg5VZc7npy8xVs1x1gMYJd12rej+M
CGo1HNsfEz7JTpgJ/q4chPSuTTusej265pwwMErU8p5whI0w2J6ZlpvBk8w7iIVUCgfvtmXCBClA
4DYo7+RmlOYUOK4BKZhUTfXNozTALdDMchI2fWFVG0lOI1vVePEAI9svXTgplS0UGfBHccJUzO7T
0HjyxrxgySir276o+n0TAjlJVCHcy5MQ4L1Km8L3QW28M4SHwjcPY/bhevJ0UblRfYwhz5OwAwlr
Tnq1q/rhWo2GWAI4n/Di7ExR+tGu1aS6zGW9cGNDKDa9UUmbrmM5yKxR9518kLfj1MEN9ofsIysr
kPaIDSoE3OXIuBnDxO3r7ZB4/TY0uyt9DBK7VasbfcR602jK8FhVCDxlMni7VuImrVkhZvHAt3+E
TKtLX6KhI+5olS8N5PbfWn+Mb8JK8e6NaMo+xVqro/pKa6frZHQjWJXYSllX9qQEPrWNztzIjQIJ
Ly/6rS5X0eU0mCDxw+JZpAZT/zwPRi++EZq+6I7IG1PQgWTEmi4LLqOEJRqAPKC7SbOS6qJsy+x6
rHTf2lIcAHoSY2tEI0HLzdirgnGfM02Gfdv2wQ59n3zQ8qI8TlGRfKvGERhvV6rScN6LcX1u5iW7
kOaFF6UhmNvQ7/BxNooM1QMVm32nFOHlWAxrhdK3ooDFcXKRhmvo0qSszNG5P6pHFJVHTP5mGw2H
I4x2qWOioTiRjaUV/tCrrR/zD3+VMFkEn8/cL9IXHJb6xkgtphtWWsAk94pvi4fp5k8FX/NFXKtD
P5+OlxFJrNKtQ7PwTBtaRPQwA2hlHaDEIb+cHXPbbXYJIn3V7+dtMohnexlpkZoRMEOj+Eukufpc
h9zu57JzHKJvn5NB4l5cu9efun6+jLj4lBKqoLptuXxFWAvOrVgzdSrdrkrx3tQtF0+2+GpZoGPx
4vFk5tcJwEluB5WrH/0zZc85ONzMEmAPDOFsvfI3GjVP3cNePuV8P3oxZiY5iCKl4ynnFv3ku7Sd
X6zqSkdImNvq+DegLqeu2C8jLq7Y0qjGeuA/R8zvqQLXTvmUHmdv+rkdpC5s71O1W0+AnbroYW6D
dh+0IsWhxVD12jrNlEEAsOJ1h0aO0s9aeeZVUf/9/SvlWpzFQKV/TxMgwnGanRAbAuJTYYhm0+f3
o5z+bL+eZjE4EzR9OSDSkZ7LFNSnvO1qc02rcGo5efnGFgNTGspQkFIGplg41p2yNR/qncBoNKY9
bVd/wzT0LX/neSr8eqrFYNT8Ab+QcETj4eYPYr6rv5IRcPBQhBKLtMSW9/6q7n7tTS6GY5aDrzcs
3mSvJa409k6W9f+vb3KRxwkC0yQ3yZhoXGQA57RWBdt5uEuOdS+ei6sNu8+NI2/X5V8vcpHBaRsx
LGDz01h+3t8MW0BGezi/8T6/TDc1kxqLept72FxZh8hxgT70cW6fjUnPhuPdOHcIblZLVG+6iBdf
d5HyyTi4023JWxiSjyJ8106zoCUjQSYnEDRfYdU6sEMdOVCc9yfLypQ0FjnSJNEg1+RgXGKQMeYx
aR+GNTLOyUXNlA0VUtZzveL1Mjrk+iRnGSGqAT1NHnzyxS48p1843Ba5seJsdirnS03kr2CLIStz
Het1nwtzV99MJl2P5KdsCXamMt6BR3bGol3Ji57cCy0c4gxufRo4nNePJ6hWW8YzYqnMaSttb0Uz
w3Tpo57citM5DHhHiVdynyen5YuIixEcpQHdIlMPeic2OSolzlB8fH9UrGVXn1PdL7a+uKa9OOpV
+M2P+E59ri/TfTnYgz0Z9nSj2wVFA7IFor2mRj71aC/y2ssyHUknIY0oPm4Sf7Ib887iML3yaPP3
eDP/X7y9xVQbk5S01/z26tHOR3v6rHObs9sbnEbOwvOo3pYHmjy1e3mPNc9a8JNz4Vfw5XQrFHKO
Ss5gCc6xkNA+h/vxI4YA8QWI1mZTynZ/nm+pNkX/XBk7rzAvIi/2+LYLfLrF2T8kFU5d82W+yr7/
Zk8tJXCg0BPQksN/LHYov8BkJlV5Ng/tdt4UAH7PVOXq/SCnBsjLIIv53ZVm1FQ6X6/suzNFqHA8
qKpi7TOdmtOqqGOaIc0muEu4Vd8IuMI0LMfqjitmdCgOg3mA8TvTOsJd8SN7yK8l7Jt+SPfN7m+Y
TZ8aoy/jz2/hxfTTzUpJ9ZD44nEIbY1WgAdtK+1j5zF5sHaBCUTt75RdT31BSpEGFWUD9tBSPW1k
dTlJ1vzYwpw+ULEYa/TQsoPY/Kd1f0ajhV8475jm6TdsqICkDEdBDrqFkWyTJnIj5EFIF933R8vJ
U5NliahjkdmDwFuMeuwLqfob82TfpJcC7GSMNW/JJrjjedshkRP3HhY19jr86uSl7GXkxVm3GEsM
evVuvjzAf8YDqLPna6dBP0+dOsbDeshTU+NlxMW5V+8CL0APx/wrH+vk2svFtWkxv63l0vkywmJY
puQBPZHCw0YGNqydYS1HXwqp8kN0XNsITsxAuvpoxIWhLNLet1ilaXvTDZrfkBvX7bGjqQ13GT0O
rjplsusanlJaJ/djN/x4f8CcmAEzFxQhMnpuAi/Gi0DeIwcEzv7TlwfP57Yppjexoay0pJ+qpUqS
ZNJAAIl4bpV8PcH7Ti2TfmZBovzdKK6/EfKjoR21FLDlrrOtjzoG886MA5oxtK4GVdNyY1veaXfi
pRFeNuFKK/6JjenVL7Q4Uxi9MhRx27Li4C4ytwLoXnTT1ON9b7SP77/jZwbFYhi9irX4tr7aWmrb
knAaj5h37P195pLXUx3J9m+sTXwoD9pTd1veiWfrS+tbGa1O7F9v3lwceCMMHmpvvkf1zrjJb2vE
lvp5vpOfhm8Uub5Oo13UNrQcV7/1DLtwEbja1pdp5Qh3anlga8HnGiqSjMRl8Q6sig6IrH9eHkAb
pz9zNq2LscosAfFXsVMnVgfcgeCAzs0xyE4Wu7MlFnpfawQU9fBMSI2vovIf0Efml/siyHJ31nU6
YgBnbJKDBkoiweIC0JN3J+xkjETtNabh296LOR5dmiZcFWbrUsNPbTaM8pF4c6tm4ISb7mwiBya5
lCF3OktTcYnF9sbfamCCcCRZuTy9FVAu4i9mjRj4uKWA3yYPNjeJlzvtEgC3I1/96ZJr3oaf3p87
p9anlw+8GDaxMUC7qxuYb0b+edTDIw00Lun1u/fDnJIgvHixaE1er09Fih558nmx1ME5Dmyk/azW
KS/QJmM4H2xVt9+mBw/pTrytkEhhj7YTDvnK0566hsBhmCGB8gxlWJLDWJPMOsBHhr5Yf9/dKWf+
jYf4wQRtKuzwXMSRdFXh8XzHeLM8vQi62OWKWB791mOFEAJbPdKAufO/Kre6LeEY9DfIyqff9Yt4
i5mpI0EgzTjvBVQPtrJjbYWrwe138j1O6p8kRFqxM10GV3i5uxRJbizNjR/Xk48nd4AXv8Zi7uax
SdsUXnuoZGO79Gfn1GxHrYBaerJ/f3idXv1exFpsf12X9aho+K4Ns3U6sNedxRfVGbG2OfYCqyny
k9PmRbzFPJWLPIgbkcVPwk0nKL8NIiq/uLx5/7FOR7HoKALHiyxrceQbqkDtfZ9ER2n2tNI9xLjZ
yGsXoP/j3f2KsjjmpclgAMrh3fUkqVjtbAP/SlKP1MMONIzWkrO6zM2/+NsZ8SvkYkaUlKuV2CIk
4nrUg+lxTj02R4sWhf7bWrS34xDnRJqrZcXCRANi7eulR1BboR+UlNoCOCShm3YljrSy5m361Fv5
YPNq+fq5CDXfRLBPUA32j9eh8MD0PCUpKLBXdD0bNXXBm5ibP2or/XKwPheUot4fIifOPq9CLjVV
lpdIkV/G6JChSRhXjJUjdl/xMdhS7YcbSuPbsT2w7k5ujIpmXZE5r9zLZ0bsT8MiSGX4YIvX22uD
DDm+4pbQFqY9BPFuMqhQVheF8DkZUqed/HvNE+4yWVib9W+vD9ixvAi9GEZek6a6Om8q88jtPjAT
3eRs3Cqb6OsaUOU5QbV8TE5X1MW0U8zJdhrp4weytsHDwdu1N8Gd5cSHCF9slvByZZ+al4/3gi0e
jOO9GiBM4kCb3en9uRVTGy8kpx+vTY1KP13sK6Po7YSUDVnB34BHhFWkL7YMgXr3gGMhvbQSHDtt
n14IDmZyigEnYk4MrA7beUFePOG8BSszfkd/qzc1hbESrYB2FFUTnaYY7zws9+Kku2np8hJQi2CH
vlUbcTtp9ZVnKPdWMuBrX7R2nGUXQaZcDll90yTjSrr3xGJhaiSbwDTOYuolm8Svy16QDJFu7BCk
KGqOimU3j5xE81YinTjryabGWgGZgWH1BgkZVUY25o029/mJ/UfzGB/nI1GcbCenIo1gpy7ipW/v
f+gTA+tVzMXAMmllTo2SxzME2NbGYTb8aurqzgx22MLi/v1+uP/jGVUFZboCbH2ZLlF1EPqVQLzK
zTAVtYttvsvOuuPkWEcT2xPf1Q7vhzyxBHN4VwGv0zeBX8diCTaqQCixtkGD1EvetTSW9bdx8usf
QUUdj3RzzRlBwi0L00Ct1NxBE8rt+7/BySH06zdYpmStIojFqacgqeHrqNZE8q8q7BJlf+Xtvj0e
MIBeBFrkFoK8yxU14eV202UmPxbKl1z7+P6znND5v46xOILIaBetmJ1s02xHR0AbiayisrmL7Zq9
SKdBS29qcvQcYYs6+p9ro18HX2wtVtDAkRl5k32qfc+zdB/U6tq9+cRCxBJEu7ZIkQc6+vz3LzKj
mWWQ5SorIOiNUxwUtyxt8UtJxeW7eIexPRcRmnwjwFl2sIorPHH0kl8FXxwjrVYNVa/A6VPdjYkN
1Hc3X29B9OAG/XxpX2sPP/20yEXJx6rYaSzeaJErcTVOMUYyluqM+QfsLZA53RnZJy8tV44mp+YB
wuC/Yi3Wmq6Ikwbz326ThphKZ+WxsswPRpFPNhrF+5Vxemravwy22MCGqofaP/EZNdu7wZsCf9pN
fSuXpElpZM4dYxM9VPf+92DCVofa9hrq/tRcBD5DcxHvVX8jzkE3FU19yYsV9AerV122DltcK4ic
Wr1fBllMRiWIvUrDVWKjeTdxEmBoCI/dTz/7sezICvq7YA1Hf/KxsHnB6AVDMGsJ7EXeAWUujhgv
unqoMqx6fSk4eKzp9vsf8OTA/BVoSWcMMqEw1TbsNkl142HsMmBpmcQDLTb8N39+P9rKYymLlbPy
OqVUA6Kp8Z1sXKtC42ZZ5r4f5NTmB8iDEzF4C7rslyk5MYy0KIbGyOwmoxPq2/As2c48iNL17uqG
ebFZ71GaZ9XiYGVxjKNiNlM13iCf4lDv00TEjKMvU1sUrpRwbarNa8QyAmxuoFLPPfvLHFne4Q/M
vkOa2W43E7IGSSQrp9rGbjxUF6TGVt7jqSdS8KLDYIvc/ZvWPSmM/URKuGAY5WfDk91GWXN2OJGh
gaEMJs4w+VYUdxbLojrWvW4FP9OM3V2wnY1alKO6xdrz6j9YKuAYKioSPrrK355QWskc1JxhESiy
nQzYbZmmXWYrFYETawX4Nyh7NHNijLFUC6apqGmpiClGLpjXiDJCu5DJ02baJgTZ0er9Ph3W0jAn
ptWrmIv1SRN8ofItYpbDZFMMtYMcn6ImWNlYTg2Il4+2+Fp09ZpJbiDJAAZ2ZYgldoT6yrFg7Unm
X+HFqQD5JYakEVYpZaTbneVvkim1p36N3XqinAiVTYe0I7NMYGqzOH1Y9dTTjABoB7+1Y3Mg4+uE
2JxezyTI3CVtf+V9WpfnnbrMEnbmaVKcpSA9P/6LxzP7ZBLKOax4nPEQdG3ujM0cMTiujfa3H0uh
sVCEI4SKRoZA9TqUEvWVGcqEKgak9WL3qZaNNYb92681x8AkbDb2o8i3GBBDm8dB6mOAMWUK2czp
nAS2ba06sb49YxCGVuy5ODD79SyuFnQlREEZsUrM3lHpcbZGVbfJf1CpfBVmeX+QZC2VuMTQwu57
x6ZE7e/h7at74ZEWgsepkjw36KzvxUSn68qONb+o10v769CLfdGi52X0Jp5Q3Xm74Xw2f0lgGG2s
XbcTz/yrYGWRervrv463WDB0z6KRKquHTZIidRyA1AZZ+Z2Wv9QZ8pwzeaauGQO8PZXOIamR0ZJl
APVYfERj0vQRB2xKzgKKW7kRj62l3Axjlp5NNZW699/oyZH5K9rSBNDrB5p6JPpV8kGgI8+yo5D9
sj+8H+XkHMOieK5qgO1akv/UUqBxdcaeB5aGBt03pE2gGvHKx3q7o8xv7leU+c2+WDQiGjADS/Jo
n7cy7TBISbDJ4qC6zHB7PkyiFrld7vt7wdPWkjJrkRerpJwYcWbJZHArre0cRVX3UR9uVbTbNGDY
U0yf1ZCU7vsv9USt6PXzzr/Vi+f1+yg36Ej90w5JqrkbzgCx1jVMpwQYOwNUreu1xNjpAfPrJS+G
Z1d0Av0Zs5eP/9lAXjj3Iym1ujIsT0+Cv6Isk8ZSZXjZRPJsU46qm0LSc2p6c9AFGZxITIQs77/K
t+Bh/dWrfN6PXrzKVOn7PAij+SRsQkvdTOf0HXtukaIAzI/lU3jh09n+nP4Pt6gc17UsJ67ar3+F
xVLTq0JRWCpf07wwPivnwIkcHQSE/x1YAPLq/+g7UgSYSzfk95ZFh7rVR1/r+I64un8o/GiwxTTY
SI2xxiE5NWC4ZNMWMl8+ceV8PUrDOKqanNm/yY2zVP5UiBt/beKfWl64AUJ6Mziwcmh9HaJIZV/O
c4sivPdxiG+SNRDA/Csudx2gbiZk5Gczk8XP14M4oFFJ6ijK6sc/G1vkLXN89/4oPJHLes7zIFbA
4hdZ4WJ38/IIYVf5HGdws85RNxlCmdSpkG/1W1wS6aVBaVisSiVPbXMcxP8KvBh7YuI35jj4jL34
sfQ8WoNHJzcrOwnRvDYc+FYe9OQLfRFvcR6Sq0KerJAbxlxew4tDcYs7GJkzUb/GqNWGUuRah27H
6QUpg/BhJfzbihBbEE3ahjoLY94c+Urchfvyz3tvx0SPd+22P0+36+0EJ86xREJ9Ysp8z9nU+fXI
DOsyCJsSr6wMY7dj6IXVjn776r7JjXI7Aqd31UmPf2hNIB1Cq7FuBfbQ81posu8rzzyPneUY1lQU
XvAsqWks8YRtGaSdF84Vm6O5s7bDWb0NbiP774AmT+QVeOoXsRbDCToozZ0lsYYtGdnoe4DXG37i
hiNuVXM/r2d/Y/08+VFfBF2MqSGcdC8RWQRUpHrtRep0tnAxgzH0FeHYqQVN02Wga7oKR3OZNRkG
rHS9gkBD3TlmequHt32vr0yR54PXm+/1K8obCL+HJZTXMHIkM4rPA6/1naDyaTdtpNFzxMjDfrvq
PppzHore1Iss6GJHyfKn3C9u6EsdMZiEkZB69HQE+ZDfcAOHbyBZoT2p0p1eipUrCJVkW4nZ21lq
JDvBq+j2T8q5z1TwnVJXP4gDm4KaxB7NMGP6KZg9v6ypGe5arDDsUdLax0HkDq2aWXnwjZ6EdFwF
mCEJwg+t0C3nPxnFL97KYoWsg9ZXpZZ33zuzcETHu0e7NHYCXSzmymc+PYp1Vly81QGQLO+gU2Va
cGWfFylvh+IaXir5Pq6hyLpc9bPkYIMqDMe1msKptVgDkWSw2xjAshebTRyOoOMxq95k1bQ1aLgv
xgtB5fYxfvLTtc351M6pz7hStMksUsuxnHpZHgliMG58OPXcgy+FTn9a+Wan7mworLn34hePSdxi
YgZ96+E2zEieDUNnO4mi/y4e0sN8Pq3DbaO6kequxDy12pG/ETkT0KpM1f/1utuMkVoLFUYScyMj
zhH28MnYiBTehevVwvuJwz/CXXJ/UErJoi5TJH4QhSXUmHoTnVt3Hep4DuL+UbyerZsjLlPHlpVW
2kQbwV2TA57YRzEEIS2oso2hHllsLxk9K1YPIWLjC6btj4KdlV/baZcHCnN+tK3pazJoa3PwVFBy
xax/pDvnlsDX77bLcBdtdJj94k5LHONR2XYfZsSgfyHdxrvGxqDDs42jssmvsgskHSufdt48Fgsj
Ruu/ws9D+sVRPRhK8IYNbEN5lz8Y2/nKo9p9aFdoWNePyScmyKtoi9lYSZ1EpzoyAMHa98mDP/wH
qSHqFiSNOf2jUVkWMKjxKiWoExQ57XndcdazqJqskchP5I8VRAEWUoY53fpG5d0kdTDpoT7bbUQf
5M209/H+Y8j8ravFqXMsHGQy1fj7QEBdDss8UkI/p5LNJ6oOzTkMEbu48w5Abw7dRnHosdqp+7+R
NTyx0pD7mueDSTMOy+froSFWAcSuPJ2fkmplfMZel1HPCB1wMEBLcjfbRT/rQv/1ikxZ//u/+fNj
XoxV6AfN4o//vggfK0ixP5r/nv/ZX//b63/076viKbtrqqen5uKhWP6fr/4hP/9nfPeheXj1h03W
wHS9aZ+q8fapbpPmOYj/lM//59/9y9+enn/Kh7F4+tfvjzlAlfmn+WGe/f7zrw7f//U74+TF1Jx/
/s+/vHxI+Xcf/Yfs+8Obf/D0UDf/+l3R/hCp78wdL9ya5uH9+2/90/w3svUHDMcZyS3OThD4ff/+
G6iOJvjX7+ofFB3mS6JC4tcS0fv8/ludt/NfCdIfIERZWCxO0xQN0Gr8/r9Pfv3n6vDnR+FN/Pzz
S7cr7bmA9msV0WZsvEb2XYZaiZjGtBa5kz4Zo1rWrduAPLqxr4fagn8ztpxUKww1L3Tk0114V0qt
eIWdne8YUq3vJYC7ZxzYYXoEbXmlh216Iw9JejsmefAFW/T2Oh8H+YPXluah62WaHMbGcish7TaV
pIfhrk5a+VY142AjxLF1lMJKCx2pVOYTcmw09yTj6QdOk7a9acF7O2M8Tcc4o0WiUJL8Ntck7yI0
WkBDrdrH+w5eKZJZI+hVZ5BGQ9gGICsPqdHOpjZYxX8KxrZpbN9Xp5JOYygl+QbBUiwGNxNtcXHY
2Sxuk3rwjG4oP0xd3iFCQdpVyBKEvaYc75o8MYuzblR970aSoMls1bia3GiokqvJo0rf5kMBeUjt
OZX5ibL1rRK+BkAQ7VaJpOaSLWRs7NYy82uxkoGVNIIkPoimELlcAyN/0/SiusVpproZ2+IY8TF3
iVVMXwYvHvd9agUu2KlhD2MNxVOdxRsM6ZsvfW22uIUAlVJsaWqEh2qoxu+NHGiIWrBf/tQlfe6I
sdqABy9wV4IURR9keMXw0i7ysqmPgwjHCG5gbWIxJZGTd5qgsVI3CwOQVEgP0LIlhTCZNiASncK9
qpeWG0QWpCdwfLkr+pL12GVai2K57YwcNotV8S4iq913wpT5du81ibQVpmj4ljVFdIi1oHBquSeL
gA6KseHrqbfJfXZbu1eLaIdle1E4pVkX1lmd1xGWSIrZeV9a2YsfpbQoMeeMe2r3ZDWnu1BO5DSw
NXkwzhMaPY9DavX2lMQQpYq2E2nR7YG9TWbojEGXHPS4kZqtMfbVtpYtf6+UneyIfRPdGINUqveg
arLIEbteqGygWcr9KGfxlZ+ygIIyYFAZaTZ5dpwq8cxDo6MzzqtYsquhkAMnAMhGxsJUvZiHgfHk
VkxobvXCMHO21XE674Uy/DzWGBE1ZkKxWQ2iaacog4o+spSg1o11Ku6nYgIJEzfjFyPypr0kmLHu
DL3af6FIlbe2OVBCdvpcb74XlpdrDr3VOpbXZlB8EWHW5XZTT+FXgGQJVbHc8CW6iuhLshuIQ5dD
SSdj2FTW6NSWHjtRKeb36piLbp91OeYAADZkowtpBSywKEBcM1Z0mdmVP2WFnSthcczayPzWJ43h
ZFPZf0gAOu3MXph82/K1uLfrvjfxT5bDxO4twarcIYHXZlfxVP/A0Ke+CVs12Wd4m33Dt0m6Hmhw
TnfJIITfzbrpZUp6WUBzR613H7Kik2/JqqciaZJsCibKHVkfto3TYUagFKCf4tL7Msa+lfzgipBo
gi33+tQe/NAX+8iOAhr+oh6tZGwNIc5PFcAdmi0lcBtaV8cXyjR6uyL2Q1spus4p61ZwNLmVO5sW
Vw50w1RusgJuwV734rh1qrgePzdWOVVXRtYW5Ra9STnBZBaH3dR22sXQQrLjdJjF20BDa2aHyVSb
t9oQJdmuD8fw2Mdx9gitsOH3Ca3Y03dFP7XhXq8Hqh6ZlCFGQCm3U7G5+962KUfqXlA3wRT2YNzr
NLkR+Pz3ba6kXyXWor3XDOUlNNJ+X0MiPC8zHRBXJzPJx6o/gPlT6JYxcS7fqE2QbuOoQZEsKuVG
6GtxNriOJltSBo5eaV1LD6LAlDF1VXKEUIo/yOInnwNLQIdhJtxF+ic6/78PFXdgo438D1aXw2Yr
E33AgdiIPqRV6F2OQjxeBdak22MhWz80JYnPYFI1Wy6w7ZnRjtMtU1mSN01htbkbi3oCfmFIJgiB
qh5ITpVr5EnQNQeOHArePWqsaRMOevcYqUFzJhl+BgGsNKxdFnio2zK9a69TgWHdC6a6L0AwnitZ
oD72pR+dt6Ffpk7aJMkmT1sGYwCL96skAvDbiE2YbRRRnnYThElMW0NzKm0xRCpux8FY/RD5zreR
VNRf2yEv9zRcdcxCT9SvQ1anb1Ot0T1hjtMxCHXRVVPB/8RWQvMnvK6HqQlck49kNwJGYlWqQm8W
9LY7g1Hdbjyun0+VVSVHC6RYtsVyT7SLQGsu02w0bztxyFW7LrsKCNwkgOKTigD4ptQ0449QD6u+
ZuWLg/YTbh/+2Dl1ZcUq3JisT2/FwAhLuy3iHo2sGF8PQxBdlUZ5b2YyehDGyLWv19LW6iLQhFMX
34Wa0bntgKSQ1b7O7gZMF/Z6Z3R8NfZvua3CzSQr/rEaIv8eso109JU0+jalRf7JN1NemOxniRMX
qneIdKt0JJxq7AlrnjMMWCwoXUKub9K4jbcYO1SI0qcUsCfYutG0AvhbY7ZNOh/SdIs6s2kHLne6
Ee8qXcudLOH8GvnMloYkiCv7lr6RwtbctEKqu2TyVXiklk4v5ThtYhZY12zmMaNSFGsaE66kVDTu
qFcqfEOxtkUzltwx1bKtVRctLAdL27dyD1zLzyZ3grt5EZVhcKgnWbjq9UjchEX5GMdC5gh5l9C4
ksabAWqQE7dFexRDXfos54Zwa3pWwqU7GsWv1RQ019PQ13svMli7ZSMPDaaErt6Q1PLupEZW9xQj
kg/N0MXeQyKK/ZkHCCx+gkBGM3rKLo2ZVi+1W2myQGe1gZx97QtT/Fw3ebAPRsG70RgPN2XNJjS7
D2+TcUquSKrWW7MtvGsG5fiDG3HigTUZBjl0c0RIDyPrA3VcsdjLcit+olQR7qhVlLuk94LzTmfr
IhfTfOuDgbVxMqxAPIil5Enb2DPMJ2B288VCg+VvS3E/DHYrJbrTtUb6WMS8nhHd2pd2VDJQsSq/
9xjTxFSr3UYfSLXRLBjr5AW0Etqr7IkRynFLPQdr1ub2SPrvQikkcSvUQ39j8oPZ10MOOpthVAR/
K9dq4PPtovjMCwrjvqga6XuaedolRz7pTONU9rEGkOD4fWicAQaRb3S1MlwlpCRqt1GJ8krqih9V
N3KBlswE3azFAffP6/r/vx5xPeLO8F//ewl5cz26ewiz5rf7MHvksvUbV6XfmuDpt131lD18D7On
+vXFiR/158VJ0KU/5jZZsgFc2LmXqGQk/rw5zX+FHt0SOagAnZRMg2TEz6uTpPyhmPMVH9EAiTwQ
2X9dnST5D01BwI/SDk0SZ0rtn9ycFpkEE6of1zCy++RDNZnW10X2p+rHpIsEkMKZ3nMrEj81ee76
k06BdjgLBX/fVPfFiFaoTw65kO96y/pnZbKfv8L8RBgjz9m9RXIvbQwO2DVnbvOiQwLyISbD7T6q
V8LF6H6c0epYm++kLy++3okr46I++zPqDJbDPMMEULvItQGC9OZJFbmN229kWtjD44ywH+F969/8
1frs6zTwz3AaqWedlAbDYZF4GhqrbWo8Kdzer+zQj65AHzqSQAUF2KegrCWC5x/36z78NtxCOwE3
mPM9aVN3LC7LzLDNHHb9P/R4eRtlkaCZeqi3/hyFhKbDed+xuJzK0VoK/bV64G2YxeU+lmNYCT6f
KpfwUe9g1uIWYmrgp7Nq8/6wOB2Krj0sDdB+LsvoelQXY5ZMkZuEOWDkgPQAHuqZfBTF7+9Hep12
/flQBJhVArQILwEKaukZWToPiNkb+X8JhOvy3EXZ422cxcuDShtPosjLS8X0Kg64bKTqNlYFui6L
ba/kH5rO23ihuPexGQPa4uYmVoOcivQ1UtfptYY2GdJEWKEj8X6dz/PSrjcKX8QI+UKhxb2+aPbG
BediO7tJdmuCiNMTHOIKaSuaHlhYXkerIpPNtJK4yufXs2kOoNFDfM4OHwOe3/SHeLtaOjg5616E
XOSytSrq2rEk5IxMsbTN7IqBT8+NdVEeZEppbuj+D3XftWQ3jm35K/cH2EGCBM0r3fHplUYvDGUq
EyAJ0AJ0N+bfZ7Gqplo6yta5FfMy81ARHVJX4dABe+/lDpcUFv/hrv77Os/uqimID49jLLpaCKAm
FIjEEAdvYycUhm8XN7JP39sfrvFsZ1GD8INywHIrKRGW2btyt5ojXJJVnUHtf723P6xztreUgmSz
MWMdc++lcNfgmPtCqIJUw/L6ElPj0jWdfSNo4mCAur4q5p4hAW9FepxUppdyyD9fxkP0HWapUD2u
f/8D1DFQpgZMAf/85OUewlUwvs3tpWXsn0GOv24dBqEeApZQOpxTdORUE7jpYh0+2F8N591TLqSF
OvEa804Qdx/Y5WFCluCY15tGvMBq/JDV2Vevb7bKyCJ8p9HqmaiCMg3gVtNO3n5232iJnIbWjUa/
PTDu3RCLhZPXb/rSiJeRpdJwogDt/2i6EZ8fmuCie8+nmzPMZlD7UBN1wtkrIXte60yC95c/6mR4
gBv2dG9tedokbR62BLHfITkiYfl0ScX4x2Z8fpziPgIcc/4svn5+cpYxU80z3NGZ3OrACmtzCYu5
SIt5Sk3so4Lz10YgCHx4L8C4cksaZaLcAOaHh60JY5ZhSmkj0153SOs++oOCQTwg/dmNmgyxR85b
DnC/nnUI84ZdPb0iGuWYy+ZIivoGtC5s2s2bgkrMQ+odKAMhUfowwLa7hxG+7T/ocYwL8CM9t93x
zjz5WZYA2tyyicct0h+4bYetP4e5O9x6Hj/1ZhY6zIC3OPog+sQCmUpW7VwMdjk8RzGb2THqHzHU
2Fqlg8d5hF9oyMzgwQ/0xobsqM3hy+8b9z7LH/gEUiR3Y1lYcT4sITDM6PeH5R8Ewd88gHMCoapy
Y8BLUcRLY0eBeYMgj2ERqdf00ei+gMl7jbSlGE5olxZeT4lfFsYzX/UaK+J2Xpz2y2Bxx1m3dLAJ
4Z6WjSG5gct4REL1vnZsFwDRda85WxA7BGIhCbhpQL/OtnO004MaFRbMmjws8I05/gGJ6tsieLAH
uJVgjvn7e3tmKPTHdgFnCQTxYO9x0RSeHZRWkLkVqB4FqmzjWruhkYfuDAg2aiHZfS637Sk7WhuZ
h0Pi16GGZ4q5rb8jIDPJkkvxjp9sXT/9lrMTtPL50hc9UjdnG3mBmDvb5QUeyOcrAPSBRxYAo/MH
CvVDhTEuQhMEeZxLTFPbSxDwZycyLuLfS6B5+3GfF8yyKjT46z6fbZyoTOQpS9esMWcrTvbu94/v
szrnp9XOHl9jWwbl62rmZohNJJm27+xLG/thFvbXxsvFg/mTXfin9c4ekT8LoRGOvrZrdootxIyn
A/xd9tNj8JWkq3zf2JVPmDP//jo/aaB+Wvbsu5ga5hQtZlbxogDfcex1HaxukYo7uNVGigvc8zNP
m78+CgpZG8h1UN+c98XCUl2dC6+I++RE3zAu3LWHlfAyXtW3clNtSxLKL00CCDCe4/o7IIQTufv9
FdufXvK6EwDcpOYvgaDcDXoF2yhc8jq35oeufZn9LApk+YDAnLgoyms0LHta71xzg2yDiKoPYc1b
xM7FLr+XvgeTSb0bevNOcagAeRHmFPKiVke6ahOOTrRgVmhk9iZoRDhXbdjCrY0jyaGshzsF4KFg
amOqErnj8NW+GDj2Sb3suR5IBRisohw67/xLY+lEydab7NwihCDU42Fsl/j3t/Hzz/GHVc4+x8FS
QivbL2L3toPpH0uGUIVz2sDLnieX5Efk84f272s6+xzzoWvMucI1ue3jMD5SibwoyGlIB10LiO5w
wwiNeot7vOkKmYo62DcETv6lDSuTKQbxNKHqm8dgnFIEG6absHC/LsXOlGM4NkU08SwmzrMp/prs
/cR7+BFD/6zg/ulhnH3Xg2KAvXP88A4DEcnCtUANTv1uRLjSxS7ijKH/1/f1w0M5+5wJyerFoHgo
AL8NHeZ31ffpHgj4caUeubsumZJuCU0ERcR+CnnO/6Az/vTt80FMWGPvYVZ6/hOozKw6wwVnX0fk
WSHYL08MEJb1cdln12uE7GX3mk/WXGnnIEy4+K5/0cOzweWB0H0ZL94cuuAHsRIjjXyO/vE7byOv
GPNBsLIx5DpXY3oAZGpn4gJdmtqNZciSIEI8BfJi2yq8TIz+9bJAN8X2jAtbMyHPxyYOtinLYqiP
tbjvAliEiif8ugsnwK+V0c+LnL2gCEAVgeGiBhy5vlMzug/RAXn5ChVgVHZ042MH+f1t/PSyYOzh
QlWBYuy8VkCUUKOBgqKR6uGKZztRt6b1OMOlHeqTMxwVJnT8mBDboG2YZ52NyWwyzT3BFNbxNu7g
75U1PKocgVysvM6RHNdMQQr4IyxLnOqIhHOMPqL2V2sGIbEooqWDgLiaUrsgV74HkE/68ULVzqMI
I0E4T0/S3CgTqzC3LRQH7aK2dfe0tB9u8bDUD7NxVfcjgHMjro0mZJ6XBi0WyCDzz7478lE74L7k
IqnIeOodIILNGJH63lFO2IGQXPkohpFY001VpN0AuIm/mSs/Guz30RyQ1wXjlRG/SgSJIT4aBHtA
0XVwgvKgRtAiZhHl1qHNkGzFVGh1U1gJGnFpxTQYtj5pYa7rbszgq+OsuXo6Hv271ifRTL8t05eq
95DwBvlg33wE9fIQEGefVbATsl47x9rDrCp0RHUCKP09k3AVaepkBmIFXHvjcHOTBctW4c1Gtlfz
ql30azl2pOzG9hCHx/NYGGWc9dYORAZ4W7qPPnjD9eQjgs5Ifv+2ff4WUMziQa1dJ+FnbwEj45QN
Borf5hmit6jH+uEaLwN/HpxV5uHS2OOzD4pgJcAJAY7g88IfA0jVzQr99NpUUUhmhfU6ry+d5SQN
MFc2zZeK1V9PR+x6yPuEBBmgh3VOj1QLM7LRwUaR18FGOvTaBOKYG3cFsr3yDBFqDu428OWGtbHd
0H3fXeuq2cw20OLqTdUIX23ohfv+61hm/U0YoIFk6KLLPxvL1G0mA6QjYl/RxwaWicXyVKqrXuWh
z0y00R9T++X3T/qTecKPS0K78nOHkBGYX2FyU8RwhYo98Enslu6IaW0JDt5+eVvq65oYCaLYwlrn
UcAQXNhtB3VbF/Oho/D+s8qkp3Jv2UPcCMj52ZNf4siE0Mc1kRyKcDWvoyjb4DPJvsMTG+YgCJLU
3lMj7sjgxv3o7BebHURmbNSyc7xmmwfXqiGRH0ATMHVxy745M7/vfbrJ1xhtrwsHz0S8XZfkmTzU
HUkxY9p72kcSJXg0i3gsRgQ2dhAwyO6Wm+LBKFmY6XsMwyI796KpmkFLQVMJ2WtFfcgb5IabZtTn
WSLBtlrshCOE0MoQIuZbm5qKxO7nC5vtekr83F//fOvPGnpPLq3qHNz6sZ2RIoaoq0tOCJ+vgKLW
/WO4/0tdUTHoz8EFijli/orhyC/aiZwlUa3V03oR/17ibAirF5gCzh4uAkGdG76xw7Xz64q03K9G
ikuk8qg4QFr59TIr99f2D0uD4wdWNl0xkrOvZcrJ1I9rY1R7oOLn95CTxRl9dyxwS/+GV2/+fCI/
1qMX1jlXpVelLf3RRfPTzFd05ggmzEKt2xTAyfb3K8F06ZN3YoUBHSjFAKmeX5OSBbaiAuybFtvQ
xGAvQoxNlcE4aLKRPqmec0MdHUYSv+3jrn+v4dvKIV0tLESXZ8+MPtsYVRBnRB3vH3rnGUmt4bDM
kRTWSkOFRAeT5VpFbSk3uoP6BnQf960smljCNZELzDoqmi6AAiUyO0kLoUiwZ/mtpmApqj5hCN2r
GhZBFRS2tD7WQRtrEBYpM2OtX6GgDyGLQ7rkGBrgmpCpiSv7u4Mjv6T9lS4Q+rfg+PJl3OYsbacs
sShopOQ+955s700bz5N3J5r7wZp3Ezig4yRC5kNMZCEufVpAmxiQP9teMcwQTZtF9nTPxYvRI4gB
+JgGuDiBO9fYQWKa+Ya7fbIgKdGhIIOJYetpxGaLgVShhvK3xp86wcfAeATREVzEjAN+1IaCZcML
K80o4l5JtV1m9VgTZNXk9dZsi9RZXjCfQ8TfeDUp1M252vYdj4LgmDd5DNNShGWKCMBrMpXFdVkW
UeM4sVtAUtDryJv4TUPsXe9bJ+hI2rCoERJoVEnJ8y+wrroRKrtu2kM+PffgfjF6pwpkW7ok1F4V
0dndaVB15pGDAtlGZm+vHNzUsUAcQgzgLFTMVLEH6wzwZ2o7/WbCXaom1BlTpvfc+y76J0TjtmAO
LTGV/ywx6s/94IcX+PxjMeRoDcSSZdzT57n65geXPpHPSoUfFzjbNbVmox3kWMCDajvAfDCqYeNx
Y8c9Up0VGLoGHDhj/36MMaKEj+AlT9XPKvEf1z/r4RcHEFc2Yf2guu79GzYgW1lfmAye6Rx+vYtn
rbtvjnlgVVikY0BCzD6uJhpzcNDMBn4YkM12amepOwdlmcXKjey+TF4WOTirgyqdCIm9i46j63Wd
n1YwWQcNBBbWUEOe3fdxGMep7fGTBH03+muX72SB4GjJ4rw8AhSIi+Yjc/Y1NsiLjvrOpcXPbrpu
XXgWwhwg5hPZqsVCnk17JewxYu1821Qy9IEWTSa+Ecl3edfFJkIsTYMnEKOno1XvEAl1MwSwm2Qw
DMx5gt8d2hwJmFpvu1aFXst3VdVFsi1iNiHQcgTrzYPvKLodREpDS+ZFUiNXeXptto7hPJoSdY1Z
I6lTbcB2ior8BMfAC83zZ+c3MCZgjwGECb/IXUarzctagZ/I6kRih1+4/r9b4fxzrYuS4QDHCrYN
cqiAY794/f2Z9tn3Qh3wNoEzrlkBZ6e0sEBJ5xkKBHcNAYWaTLgNKrtL5iafYAdwyvr3OvSskLUp
9+vexzr+CeGGTuR8Q2a0dkJOYbI8bBv0WXG7U1cAw1ZHymNzUl/0UWHw9s9JIvgluFj8Gmgff4kH
0EZVwn8CKIZtyXjIv1V9vc0VprPupdHwug2cf5M/rnRefBVIYOUN2qZ5P0cM/qIDTrlwpXGU++4V
HhPogO3I31aP/Zt7VEkGXVb1FVkMYJ7//il/umOt0hovILi4XxBl4vY90sfrEuhUNkf+hh3osYcr
cbcF8HvKrpfHNTeg2gTfLyz8yXmwCtz+8J0OYLV0tlX2VLRWybGw+wX+xM5Hj3GhcYeKcB7DIRo+
Vh9LM5y32gxdGV7iPGCu9OszgCcSdO8QHsGJYmXV/QixOA0KVHdEthy0i4lvq61PB0BTz25w4yOS
12gfQMQKS3atIeR0mymkjpFAXRPSJt+sdVHmBNFUmFGuqn1eVlGJhqoRGLQ0p8DSBiqUfo9CEcSp
R0gGIMgcwkV3e9HDU4o0mB70hywThwEmCyNZkoXDTsSGAIGwvWFmm6xhiYu6v+hfbFo9qHEKx9EO
CwUGfAbLrfaJkBqJ1PV+aNw9RhfhNBxA844qqEUgrAjLxd6Y6MKsnu548dXL3xyN6i5TTWop5P8u
BSjRBPHabdyp4grjxhAeBNdTtvdktndg0jq5xakVxpepZlc2lXFg6ChAKrOJ8VJRwqeeFJuCwf2w
Q/5o10IOZZUH3+92SHEHR2buoyX3vlHE9lZm+10BKgF6oB5oSd6XMfjojWCXwbEsEq0+ZEgLh0gH
JaXXXAthf/BZvActlIHci/08P1i4d8S/cWoJ3hGItWhos+Kjg9sSm9fYc0ij8MfQLEEE4YYBYmSK
5VBN3xf2SkceGgvU6T7qaXxok4V0bOVDRHRQFAJuVUPtXOJOKyQge6HVt6nfQfpg3zDreuRwN+u7
nR8AXZD6ZPpo+Jpl5/U4w73mipPiwPxHeHmlto1Jffa4EJhyODnyhb8gASnK+Fs+VOHIaKQt+6YU
ZljD1r2CkNspb4IGvAfr3dXjbtSQo9SIPXcguGqCCHgVenYe+YZ7YzgAit2jMzpJl6EWHjJoJzm9
ayqdLnVwW0v/u0Th2JVowq0jlH1hnqOUKiG6bTA/m94795mA4G1Jlir14RRAaUbxNS/xUFy7uJJ4
/cDeGIMb0ylOGenxAvn+HSvMTV6BT7lY8kisZeO2LHKno1M30Zi30CgYr0SJ/UCztFhvmqrqrSuX
K6mHY2+B+7zAu3RyEgldV7ie1I753EkLQ76PBeJ1R+1HFN5K383WAVZeIRnuTbzLah7hb4lBkt/F
Pc52D8Oehrg7gZaCLV488Ae7vbPlsLV9is7gZcZQsoB0zOfH0m82TQtqEQaRZffsYQQ3TAUscYOo
pRBPVclQWXE1foP3GgT8h6lqI2GDt221QMbUBibbYTWPiYkI5hx6ONH4KWSDu7IbIqM0Qnf5XuCM
Yt6j4508eQCnPeJjHs9ofUpenIiL+JOJoPXBrcVXBpZ4mOXevhm9sCJm7OLv7CqIuHelMi/uFnfL
uvt6yg4cspqs61PPaMPa+rLk22kEe8bDbSzerGWK8gAEpvxDoHuosUV4sJMakPq7zHHh+eCLQVDk
3tm8vjVEDVHOx4KBCBRMIccsrum9uIHAUak2ZmCT+LOfDOqbIm3CvL3VvotCYD5Txa7GJmffau9b
BghjeUOplBxUtoW2q4PPAbRIDFcoSx7T7M1bNqP30HVXjMEBHZWe5T2aXpMGQFycecJwNIsrTBYW
tLHWEplAB7sBjZ58G21+4mDzsxzh6vKOIGzeNjW+3CezOjQjUu2sO7N+acixcPQBidz4dv0dUc/A
CaD6G8J5fizn+4W/GfroDvez2yTg3Me5YOmCQ7UYHiDVjoi9Id6LB0P0lj7TGWiYgbc5K2NJt5OD
qRa9tlz8iYPiFGW5ysY7xuBDIOao6q/Lzo6Dpkld88Xg8tDClLJ0qh1EvZUEWcm/4bYfLcIOofUJ
yfKWGfVjZzZhAG6OV5OEqPywMBJPHr/uDfCj8crp+qM3WZoRvAJU7IGFfOH5/VigmEOtCC73M8n1
hkNKBOuM0He+d+qDq+w4VDBk88oLleQnqB2MaCDthQIWBBUKNvhPByHEMfkCcqwATj2syRZJuWeb
ObWg1r8YZv1JUfnTWmeFjwIk3mmJtdDtumG+Fakf8yfabvQLjPzTbtP7aYdJ5eb3xcYnkyCc8MCy
AJBYKDbOatmyICa84Ea8nKKHlrGOXO6gcn7gVnmhzf3sAn9YyT+rZtulnfpqXckt98v67dsP9sVk
0k+GTQDtMW+HPwCGzf7ZE4OtA6F8nEuwQySyVbfB1dsS1Q/65n8QAP7ZWgSQEmpiD26Y57gcc4dB
+1UuYiiM42HXRsABEwoL9e506Sl9Mtm3f1zqrCIr+NQUQ4OlMN8Kp7oCF/CuMZxYlDiujAs1+GdQ
CUbjJt58f3XLOMc3c9cFOmZ7GHgkoIH9aQ+v32DgiFoGFW+WiD8/tH8kfPn/TfEPd0a8zSBKEh8I
D6Qnaxv49wz2F4nLf98l98ndYxL/r/96grb/vav+6x4GCd9+lLZ8+p/82yMAbxpcuGBJAfmRuWr0
/1S6wD1gNYpZXT6QUQPFCqr5v4Qutv0vAC9IAUEXA7cA8N7+FrrY5F+I1lw9AiwY50BD4/wToQvY
cz+1DJ/+8B9bhk5puxOysyImMxp2FOxIy+VJmVPzdvTtJyiPgbQQ+YUK4xbykMdMuzHg312PrnKP
sDnMf3S1ER290kOJvaGMddBflW0vvvr+lEWDgdJPzm4WEhjYbYbJfWIwkoGkuoHAvLKyKS3y5WOe
UAG24IncL70JUysBRmE1zZEJ44GxAZKCszm71QrKem+owVm3uqtpgu7eFVswNB7nsYqhwuFZ2AU5
JPND3bV3HeEuFKAWWlGdT5t5BF1EeNYUWVWR1pOXdJU+9dKHMH+onkpEy9w4OYp36gPmMvSA6C6M
unmXX61ecVYDuJV7A5h+XWS3EKzi37iqbe9qqfNHFeS3hWEd0SCeeA5PEAp1oix7faSD30UDtcHZ
KJoFmuNCxx30rNka8sb7GtOfRn6YWZEhDLyA49JEjlIvx3kxp9h2sLJcSa2jab73XHzrfaOD/Nww
8HdGGflTR1Mp4ZTlei7c2huq0dLN7Fg1FL5awxzxvjxgfBNEkJHeG437qglbNlLVKKD79gNCutDv
oBmEL4gVtaw6TON85zfeWylRYsH4Ihkz7xr75YeewT7hmbvNOxgouJVEFWaN2QE02K27IOJLQ9iP
klVAgcdNVEs9U/1Olm4Pvo6JdjM39abqShnV0Kje6MmHjU9vefej9eq6LHtYMoF62a8k1vWQpmSK
CQdOnzPcQe1mSQNDFDNU3Tje9DUlsRtIa8Osqj7JBlfhiTdFmJeyUi5pCUrvS9dO1cFGDsjecir0
h5SnA6Uc1AjVp8oGcggZLhHbwJPXPu3uep+loH0mmGWkEIjENIckX3abykAvYfLgbpUimr2Pl/nD
WFtXu4r9jgEsXK5AIt8VQ39qgjxF+3HqeH/QE0kcG7xR0l41vryefLGptDi4Vbsp0RthAIW87QKv
vk1b8Bjmew3laCjInGbobJya/ZnQ+4927P/o5LL+V/42dvl/xZ8Fe99/3p1D3ZV59e2/0m99/eOO
DLf1/yM2JP9arU+w03vYMsFvNVFJ/aU1pP8Cn8CCwxnsNIFKIuX97y3YgrcLlHfQEa/pSPiXMOb9
y6Yl+BcmiGuuGGx4AVKj9vonWzDoLD9vwajikMhj4x/YOvxh6fNzsSrgmm3plkTeWIPyIYQ0rzKu
QEnMA0de5RqlbkjkFAC5pNoIIptATxN6xaQ+fF/wbxr+DgdA3zX2G4Rm9eE8OMhFDkZ7B8sMBMd1
luT3BZ1BlK6lDK7HxSXPVkMAORlGg7fTm1qgFQbtyA7evq0ZAWICgrXME72FFUWxs51RTrDQsIHL
+QoEhWq2BnSzbQFDS4dJIxqAHr/0qs83vujAV0G2D7Y5V9QC7hllawpMK4b2dRgcz4KNSO/eWoMt
9j6dhh7AWUkOZS8xLTR48xxMLSj/tjlkMWPSzsKgkeyl9jFGwlZZeXcSENMNh+nfGEpdmRs5NvME
zq2dfetkM4eUeQC1qD+2N7Mb1Oqxs9uiBku7HQyVOjYONQr9mu9Guh/yApD7iP9paGyslOfWV4/7
2fxoja157HvwO42+Na9xF40JU3oXDg1Zl7k9qJ+wk6bd3LxMhGEE0iFobW+OJbuhVjvtmcqXawLx
doOvu5quhI8HabRy3sMb+tEbK1LukWMnYniLGFHTjlac2STfObBmqEOrXtrDJBEyltV+8AWmGu6L
QrnwSl0DbAFuwW4krApvTklV5UeBBGeMdyiUEdoQmPWNiu0KYpXX8HYBF6GqyKHonGw/lNSKPHh2
PrGFwisBQvjs1aajfoQ5Ct/xRimMB5RPdtNE220zkwD/CVEp3JqKxE7bFDeTy/jH6MkepzGc77od
dNz00eEe9O5pg4DsCL5CZTpB1oqJjvCvqWWg/tUsmPrvcwtRfhUa1RLczdMEcf80EvJMhsBKZW5U
4eAY/LpEVDtYzIbpK3gSauz1Q9C6RwvVAerooT3CwXU8wlpoOjSy8NNi4SbI651MHJIPz+1gYZZm
WRocKklTKBuzu9GoIBzAnMt7L8YyP4FoONw6xdik2oMvSQeHjgOCx6a3ohvl98JwCPriEt56VBlR
ZpcNSGW2cT82eX1UZmYmTocch4oOKq2BiX3rqZ1Z4Rwo71vXaXDMO3M6FmPAdgKshHhNld2Ugvov
dVtWaWc45g5HC4/W/LHNQDB8NHvGoqaby4T2+fDaUXxu8P4wXxXMEq8gM5JPSE/MbuYS/HINDf8e
/C37fZG9dbc4sotr1xdb3hBjwvA9k0fdNe3RXwzAu5jfRllN3G0XFOB6tZ4++gb5QFPWhii77NeO
8/Laaei4z2Zq3uNrc4Bbm03kFrRMEGWaHxpcAtxz6bBpssLatOZipTkSCUFpKYONJ6Y+LtyxSLhn
w9/BUPpBWjnOSpDUdyVr6IeBFylWJtO7XDRBiozUPjahsIrUUjSnoloEnEpyP8Z9aG5MXY+nWjjD
9dAsEFWYvH2i3Whs4fwES1lkGO1skXcniIjHPa97x46gRspeWO2utO9htKZT0Lj1mILGVCOz08ns
mE40/058qRO/94O46MCTn3Nj2o3K7t5YFSxIYmLee6nq4nFU5nxylixPQXesr43BXgd+Q1tcNUEX
YLquC7w8bUkFWH2iWDVQsBayrxwDo8O6L/urIJjllVCkh8gJI8UJflYxragtsTXOgIu7sfiag7uQ
LLWyjgYJlrdBLiAIeZOpT61c+iCxiS/G2Da0CVa6l0so0U3HiCbYQT8NDW/gblVU41VZ2PoaVitO
vtVdXWHq3Guw/JjVYVho6WysYURJGutY16U5tpuqNHQdbIt60n5MOp+zp2WS4Kc2XtVUWx000zdX
iSCs7JLdBaMvXzHBKiUY8aMXcZ3lmK+bFmbM49ymrAna96oN6M4n3YJhlmC8DbulzBXQhdZTkTF4
gA4HHHYADTCG56B2w8wpDDyMnCNHGO6W2Bkne1hbYJUsqMCdtJgzzzEXjpuOpWx2owUAehKF2rpF
3jhXak12j6CtLdzYoGK4C7QIHmpJ+rvedlcmg1cjhtuEN4wOTS1AaOaT7cJIpzei3A1AbBP4y61m
OHy6nNONwV36DSTo9quhs6Vztti/mp0CPeqp9TKFmXrd532Mkh1zl3x0M4aIRivfTawowBdcZNEh
RgbmlKnrZI8tiO8iCgrSTinnQfHCFhMfiOdlHobOiM8zrDcAhaW5UxjnYTxWe7Qr7a0xGPxoFiYB
joTDxGpOePkqODzlPtIMdlkVVAJ7y4S0gaCzFoDxxWKBg9l6k9ddiVm1404snjvdF5oK652bFffe
aabt5YjCvDK+KGMBSyFfxqOCe8oWIiiJDWJCEM4Ei9StUZncPtWY95jpIFh9mM3ORWKS32fOplKF
QD6lWofjrUPsNy8f9Ete+SB11EVx8suafAGu2t4wHQzPqhiNR2LixiduO9cJrDwYHF9VCZOtooQW
f2Ed+R6swodoKEv6WoNRzSIHsnPjTrktxu2mWjpQ/GyeRYKQZd4wu/ZBPQFPE62k4B1Qg0lB64b0
88d56oKHiS7shH/aMaSeAvg6aZtvessi+wbjspcGcqQc00hKlt1CZyXSYWJT6pkFS0v06ajTydLe
zXlmbuesmO+LLMtg8dPCYjJ0J9albj6RXTXjNaAwwH7ORdEfhknA17A3u8QxR4xdOFMtSEKLYV+N
ZkvuhGizTd/SZmsufNqLYGT38CGqTwYX7bMFYcqzKD1xu5jYBQBzDeJVjQW9bauRQOlryd5GNuVk
qbAE1gd8cYbjtisl8BC/HzyQEGrpJBPS7I5mbQDZtnUOG7ChQ8iikON4WzdtUEadCjwIGODVcw+D
D2TOwTxZxr1X+k4orUbuXDByBN4E0y5CKkCJKgU8O2HZAes6q2b3GYzFMAwfe9iNaZzcO+r16mrp
nerJK1iAPWLQMpR5VgTxnE3sW9DPTtoRC6mwKG/ecI2OCKnP6YOl3Cr1LWbYIbyBsrvKN923uoJB
Jc5qHxZvuWEh/G+Ebd8GwttGbLwuIPahYA3cmlppjYhmYM6L8lx1X06OewQ2JtsnhRuH3VmiGY4W
mKmCjKk92wVTbFpQuio+fhk9Ur5LLeHPE3TgXyGNLAGszD/gJeTf2VojMRiBFwcyduB84xBOhtLT
DyatGQz+Sp9FZMYh48HI6zEbpd4i81LubXexU0CF3U53LgYnVNinxZpWKx2nA681B0fON3wYDsE6
KJJ4WHsGO7l73zZgvIX/Y+gKvBb9OGh4rsFRzFxKTO17sAeUWvJoKZ35yqJtBqYYRijlPBopHTyx
zYKuf5rMrH1aitzY1/BH3FYuIHkZGHDC8mgWMU7Riw9m8IoaRFxxyUvIdV3ApwXGrtQIwLszqLOH
t7VIZpAoQPYb9zKzt3OfX1WDUyWVZI+NlCjRYcHqx1mVtxu3LNxjBwe1g9PN9IoOQryTTJlPC2w5
RVoEOSyTvAlqydlvu1dfG/6pwEHx7rcEZav+3+ydR4/k2JKl/8qg92xQOcViNq5CZCjXYkPQFbXW
/PXzsep1v0zPeOl4jdkMMKhAVkR4uF9eZdeumZ1zxNz4kaVysA+TrrvCjQkGxGjdnACNhZM/sjo9
f4ZxXZw1UCBBgBuVxlulSVo1VuReu1Ll79ekGnJKbuANUk5qYRJ2SpKmeRUFR7s4cUKEpEtJvgbI
tKx9zYqOWmKmHwr8aM6k8QvBdnK8oqma6MlBQk3FZ5bM+tNUnCqB9c/A3hhiqXEKjpqXSEMdFhfO
fC67tr92MYZU62ElmiKK0lDRRp0QODO/+uzKOJ2qtQszW6iT1Gr65tVXk+Sz89P8XcKR/1AdP9pb
spiyOdRyLoodaasodbXPSMyAOY9S4U03he7EjdC4JgjLgy+XujfCPrhnhUSyyYeCUxHqDlVQKnXe
8ETjM3mR4itiv88Aw/ifwAWgkkSrbCyNJG4dgq88aYgBfmpJauBEaKo7hxvJoOgw0rdxF3Ubbk/+
rcQ4TJ3CoESgJDJGEUAwWulkhd6VQBIXVtsnH1EXj1673K04rty6QGcj66pNNMrqJ91RykNt5ZRv
Jla9NU3iI2Mzq8znkVB5X1IV1lvZacmawbJYqwjL5M4hxw+dqR6aRLIzUuclebw5PJxERQzR2wCr
MUlx++J6JOoY7o4UstPlxiYRZKD3HKdvpLcxYAC34nlR98UPB9LKp1ClTKsCPjwXu0T4EeE3H0xz
gDE4ojNz1BALk4HDcJtyhV8lcsuS20XVjeKL7jXGZ1EbwtHCsZzVoZw+jejKk5KP5NkoDMMfiQ69
lBKXHYmSnBLjdqQf4KEQk6kcShrQMVcrr3IuNEehjcS9HOnNypC9Ym/IbrQVOjN9EblsOyT+PXcf
y26+ECytf609yVz1saSSXBdHxTs+nLcKzTaYB6wHfeyB5DpEuqesfD8fLfW4yI+K1eZfbhmr0wQH
5Jkri3bI8orZ66CVBvnuUlxQWEaz71qze7VUMX+Jkypn1wnBoQz75rkXNGE2cpViksNtR+V9RcVt
RI1a68rFtuV6tmssR+N6DzGki1XSxTeCJf3EgmZr5cZu1U2dNC0J8o56barIlBITFlCyVZpBvNni
Jh4CQXBPRqMEy8DLkxO+EXnVGCMwM7qMwHNfm6EzFSzdgf2aeCjX7SAWXmAAI0AbGK251QoZvfM6
EwxtXOiNvy0FHdKvzogPgu7WB9lga47N1q/iMZ9GkYqRirkwGYxtzc5yzPdRKkIdael6TJE9LJpU
HYdFNa48RXtSrKL+HFgrpkbqiu8gxQMuCDlk6GM1kjmi2RG5NjFCyXF+yG6d8CySlT/LlEKt3cIj
uDMuuUDNPLFgh/4V6vq/E8v7OZT3/x4r84g8xb+O+sHN7J1+TcHIwzv+TrnIo/+UocEAXGdifyWU
QP4r4CdJJE9gACHQRnGUivjMf8f7BEn7T2J9I/AuxPSQwZEp7vpHwE+QDV6jtn8IB2JhQcX8OxE/
+S9Zi3/WyhGDg9kZX2mkkvyBjES5S3amQQtpp8MaAhrmcMePLSkX3iOHawvp/jwx31qrsUhRBCP0
w8ouL8UfbtmSW2mCpqKoyAsN8cWy0iCat1VOSBp2xkb4USURtY9jvS5CtyhXcQHDrzTTI0cIxZXp
aoorGc9J5CWWNpVdww+V116GWNCfp/De6s0rx5TQ21ITJu28JBTnPjcddnYmKV2lP0t6n57gksaF
LWXTisZwQBhwUUaJ0yOGi8QltBNNGr6brh4RD1As1FZjARLfsxu38aW2htIkzujYX3iSIK8sUYZn
wGocMV5BzJtnMzNLlBbfdgR8TfJ4+lcl4qid5aIWvamqnoR00jWVaYjUmPei+4IhumNqylTuAVWW
caJxd6unyO4I9ZT6JgPe4CyNlZfEaEYXNEwjiD0VD37gNOma+gfkgyAbZII9EnZKSRl0o5P3WkOB
RWYaUOCO5Rj58rmX6fnFLVwKR8JMKdVtHjY6LoUT+3zvigGFEbma1XOvSko0PVPHozQtGbOiurS4
xoLaadSdupYF+iewGK5xGZmO+Zp4sfuk+Uqwt0SBEguxEXNlXXUR+RPuEFn0bOWI73zwpqreFEVv
hkRAOqOZ+T43w3nrhI176zibsllvCtxRUEj01XkieCXhSKVt9YZ6HcnpznCegTUbez1Fo3ab1Y2w
yspKVM+KbyqXutRf4ro8CcQ6ING0HLcfoc9edbpeUkdixUYSzDTyY+DT2HbFs8EVrp5mI9mlgEmk
RGSaWKJHBIXom2MuBLOJjbGHcJW5qbNehCCyyisfb7I0x70p59lzbWiNi//XwVuM9mYnaM5zlusJ
tEaxC1km+pgOfMBV6wSrVhdiYOGEAbyp6nHFfvKVVLeuZaO11VaW3EyZZMLIbz7c3pXEIyzCIvVs
GH0qU6gDI0u7pksCsqs1dcAd1OG+QOC0gC/N7qLegHg79dxUuupQrBZPo6otcMqz0CyBbUWNvBRl
p5NmghIWuU/cM2k0HS+t9HMkZwAbVHPTjAUvHqcmGC6UGnQP6QipzoLi2kuhAf+2yAasPUJ8it/u
OlHLjddeknoKm8y697u13vUmNOWWlTf7WDNUrpGOEnB30wrogoF917XVfXS9AmkrREcefo4C7fWP
vHKMhDWmB9lLLCSNMSszLQ+e9DQOwLQ6LRoIsQhWI+mc0nkNfUPSqdgfFUE61kVSmYs2Lb1qhrhA
rnA1pWDnh8Yd1B13QULdZ6HofB68B5oMstix4DpBSEu1oGPhtghDONrNZHkTzR1BH0DhWPAKTLYZ
TQk4kmOc1FrXtK9t0Lr66yjUyDEmNYH0t0wTqNMnom4UP6LSavWDUI5KBC+LzpKWMDGF/lySsgj0
iIBhRL0UENhzr7dG88MQiK9PPSpu07mgllL/OmoxvFcMW4OiV088w3hCZ6AHR0j2rp72YikZ695v
Cn1WmCYyl75Y6saz0kLyTIlpJDRXKyjq9LPuitZ6ixRVdOE+bEIyj2QTycbmMXIQ7qR2gV6OLd8H
edXEsGbHECb3fgCGUGFdTw3L0JDSrDIyFnPdqJ1927WqS3AwKrKvKDWS6F10c4OOQvHdzwe1APgP
Q25xU9xTkWpb3e3FyUiiThLmKQkSVD8WKMlKOdNMPIrKIllc1C5hNe7+zawtUSAfAzvy5Be5KEr5
GMVh3MxyPLly3rsFLnCI70JVGKS0rffJQnDaN2oiC4ozgyDZjyQqOF+5WsTuxiza6grmGewx2604
6aidOm8CeXaKd1FLCapP+K0qlwt0bUTPkDUV2dp0hmwsSaPQsG4URJXlnAQMEcjWUTzzESrl11Jr
jlDw4AQCTFkEuQmvxF35E7WhoVLBzDDuXuMvZLZftVd30hKnfzlr4z6bdGf416Bo4KI+evnJ1/gG
g3dXXfaPtqnpGCGDYwAQHop+fmIs464ZA5HgMjsQ2oWH4glM6kvxIm0eK7PcERX+1RZZS2CFQxkR
0n9DyfdPbQmd0nNAWaDIpy2VbPNgFpI7mRHwm3OVXXUP4c/DwP3imxjqLw0OBSM/NegSFsa9psGB
I0GB9U15cp/lxzKAvxZh/aNjKoyScDFwEb2vVRoVRt1VxT/aSV4HVbxm3s/a98c8DHcaor+3dQfZ
kSOR2KRIyWr8ZrwqUyqX/ak5K08jJHUJc/xw5InzkPdwGKjfBvKnDt7NnJ7FqZfLNKqY2ZvABZtd
8KAy767g6/eO3U1WmViCrw21uMNKNF61ibMI3tPnHkZAAg/Pye7PK//XmsP/ao5lP5C+QQF0t+ms
oomK1sOl0trPIH3KAp3j9aS12z838/18wfALYkX7hhbWN2Jof9zRsOjF12Y2msdTHz4l7aWYV9Po
K5qn76OvP7d5R230d9+QbCHdP8Ky/IbB7wINGnW4LcYZgn5OMbaO6Vv7Zs6LDSXd+oeOxBUMmU8w
us6MVbEuAfT5G4o7H03psBbvl81Pz6HcVVvWsqskWs5zGO8lzQ8sUtpY3ZMXnMQT6+/6vX9Nb/N7
a2jCqtLAikh9GtfzX3d72MPKxUrlkjqX5jIkM6SxvclgXXxEBTN9/OdR/sac/dreYNZ/si5iq6cD
DBzswrPxJKH/StjlvV9qQCSVWfdcPEvpoyaHy9SvA/prk3eLNrYQMnERg8CgEeN4ST4GZSj1Jb0N
qEz8mCd39giXKf9a0jEsJm244okahls1KNT7tZvke9wUNlnIWOYgR/ZUmynToXF9njzpS/lFWnDz
moXPZTAeyT+a3SPY1zc7iAcYTgzKB4HcG4P1/WmcFYQpOTW5atRz5xl5qBe3JOM+bSfyPB/T4Q+I
YlzYbqcP5ve79fRzu8PrP7VbmHASewHtum/9PP2Sno2pOo3tQYILlYdHrX07zKQ/qdSRIbS9x/Pl
dWPl1HhCFPXqPSMR6c4pqH/pXuTTwyrv300fA/rPpu4hfWhBV2qr01T4Zr6pr3Aegl9nb4ZjfylA
1+tM2ndv/m/S9f5jIf3U7N08huFAnpvTbDFrZtK0epJ29XM2TV7IwyzC90cQsm8OFKIRyH1qijSw
Ht4v3L7uktTEQQe4h27tJP0Ey0qqeYKu2BxtC/PwqED6G2eK9UnAFiivAo/X/UrNyEG3aUApkhit
gFID7SCliV9HoofM0lyX87GqPHEZnbePbP53c8oJo0In+bcJ/HWxUtWq60XN5TBrjbnQhlT+gVus
XlxKNR/si++M0M9N3R3UQeZqlJfQVDlFBOYrmhVP8FJMiGpOAUm9+a+PSbW+m0vomQbxayyQYd5z
ZvYk38IGlQ2cg3aafQxnaDTxJs7L4DoKh3+T5/mvtUp7qilzWyH89tfz/LT306Yg+tOVQx/rqTSF
cfmqTbOp8GTMQahPn9sHR/YdzvPvBiEL0+gh14Hf+LWCEKpw7mBDQEMjzSA8WW51RUz0BSD8ntsO
OjXkgwC11BNXqJB0U8nLaOmrLiV2FNSXyChMUNvI6Hbx24MJHyb07tSBN+Ofz3Y34U1QdiHRFjbS
OzmZktT6Uzof+MbgbTKP5sJ/9hfCg0a/WWQAsyHBGOrMmfi7sGKOYpGJqIozRtKHzDAILl0FqNY8
chp+v3tpqoYwMNoIGijXeyMR5ULcuZTocLjAWE7oHCxRfHJBy02DTbtMXsLnTFgXzTzSnuR6bk4f
manvOvrzA9x5EUqV1q4W8QBMyYx6jwJdoDTq5n+ew9+nUIdzDAAxmAoYyO4RNppcReIoVm9id/CN
fTR6hNb43fz88vn3uBqX8upRnam3em48tW/ZMnqlDGBCBLOadFPcsKn+AlL3gTv0+9wNEXBuePgo
uAb3LrzXobkl1/JNd+2RCJdT2RBq+5SNYwwGNo0fLZXfZ2poDq1DE+SDBL/frya2dfskF0zlphD8
inPrtW3JZEqwWGVEjRCZUsKZGsHI5L9ow14hQSmQ+m1NGM2l5MF8St8NuIQWOr3HVyAL8OvDdHVg
urIl31r5VhOozRIksQqIADz3IxS8WVBnYzGJx2WoTWN4K6zaeEl8d1p03pMAyM6rHlynvjFgjA5X
YHiUZQSK773vDn1teMGlW7xXF84Sn4JUF8etuyv2yV56BcswEU/ChVj4n1f2dw2PkDYxoW/+q/T5
zj+FtZvY6Ui6Ee6nbBbvBeYiRTwkRMYEM6Ws9Efuv3fth1Hta2LYo+iapC+d8i67P0bCIxXwb9bI
Lw9zt5ujoRovd+WbF+6sQAfSSHKwfrTZvtnMNAJ1BdwPGsXbd7YRVEabGJF0K6fixPmhXoNXYq4z
jfO3uvizfPOIbv67TpFMGmngD4lT3cdtdB/yJFCgN9df5qN3NUWH6O9K/n99d/tmOUPoQDJKoztU
r99NYldAMNI23q2ZxC/y1iymFkrhpIj8MXSBXFZBhwsw8hHDe5Yfhd++b3s46iFk+30rpX1aFF1P
ETD0CiGynNHEGs3dCdqSJ32Gknsxb7dkWtKnhz7/NxNJr//Z8t3BSulWETitexuwez1EO1TmeK/o
lT9pc7SpKNKcProkf9fXkQ7GEqgge/XeQ40qyxec3Lz2QjiORWEaeOGkNxH3JmXx5335e+wN7ghD
AlaA6yDh1/xqoNo4FQv870uVls+SC2NEs3GIu4qvGl5cS329UT4w0N/cVH9p8v5eQz08LP2heZGP
cGo9mfPsCZXBF9gro8lAB5yt4w9yWRNnKr8/HtnfNgmsk8SrYWIBBWywkH7tr1nFQSP55kmG9Wqk
PhPTHXfwi/15UO9o4XATcYCRlGWjgPwDFHx3h1JgCu0jNbDbM/itWfYqUxn+kj6nM201wgLI83CW
H4NP3R87jwz87x38tem76zBJSwmvM7Ap02mnCJdPqaNoEe2oxwNBNpa0ZVQfHfF31M6/d/junDNU
gaI4K7DLKTGdDcm7QSVkkD6pWyby0faQflu1d+N7tyPLQFfcTA/sYmbkY6qRobyJlv26j8fiO4R4
k6EGhaqqcW/73dQ6PQ6SP3qAO9uee14WGkWAqF6+7fvsS+Qhavk5zrQXPUNecNSMPavc/3lZ/WaH
7no9WI2fbjttUZgQUwW2jPZFtwb/8WjZDub7lxvEXQN35r1UKDIVndCu59ZTv4YSSUsm5LWUH+6U
dOxMhItjTIFnyXo6PrrL/R4NpfHhqBzw0TjB9+mVpqQuIIuHJVRP27f4IsmT/KWA2WegYA2n8aro
Xsvn0VP1MrrKgBDh2rwAsKOY8OnPw/y7gfr1SfS7eKgbOqWmVb49COtoiLUsCjzWJUxY7+GPIFuw
tAzAzQN+WxmCTI9DMN/t4Z+GQr8zH4YELUufDMsb2QLjh7UtCFpKS+k1/zBUlFAnycr6eBT4edTo
neFA0sUBshTYfiDMyMe8e/K1gCzvz2P7u0N8N7Z3hiI0SrnUTd+Gr3Hm/BA33TV7h1BkGkBehlL4
PJl2z2o1f+h/frd3fh7SO4tRs+j+ssg6FdJeJM8KiiEedO273fNzE3c2oXM7U2zDwO5h33CmbgWy
bObLaHFPy3WyCFR8JP29UXvMsPHc/Xjkpjyavzvr4ElZrcllYEtFOh7V8jjN3LFsPbL0DzfHnY2g
CCKsgta3s3ysrzoChMUinA6ptGJuzqKN/NLMs5f0w3gOF+bXIyWGh8vnznEHMCPARxrYQ/Kp26J6
O4rHLWV22Wuw8J6opJ3n6QmnLFgVj3zfYf3fG8efp/fec0gMiou8wIboZI44u8OJrk6jF/8Z0XDv
3+RZ/PtA/am1+5s6Gtp+I7qBjUzb80iKJ12avxZG8WDNPlgz936mWEJd3LNmSqDGjv7R1tGMAsY/
74sH28K4syttUhVU9wa2EbgTldp+gHzjTmomASj0BqzJn1t7sM+NO/sSRYImx2zCkdVPRUhSO8Co
f27h0ZjdWRLRL7UelTfbSy5SM6+9XRs+WmrDQ/5hqd0zk7SCEXkKBz2a9DY0zM/AHsbGCm36aT55
7Mt82yGyj5C6qCMkVu6GLKuKqEPRwu5T/12MEC9O3uJS3vx51H4LAg12n/sFoQdqJGEc/9V3EZp0
UMD2bLFrJwYMnkrivcqef9AU4a32rXdquWZ/bvHblUDN44gcI8Tq4t1+5RIAkyWHqAzOOWiMia6s
/tzAHefiP/boUCUB6w8u/31Q0pCSyvDwE7TRuAqeO+HL6xHDeVGAF7gDz9Z4yIMJswweaCB047x8
K4WZEuz09DKIWjy+3Hzb5Z8e6M46phQd9DBC20SkJo0C7ix9+nOXv/XzoZ3+7y7fDarekdatgsEz
gSDYm6Aq/hyO4aN6Q/sYDebpn5v71nT8s7V7I2jkNbAuwbejAggAeCpTK4GsG9PM5Vqc2H9u7Pfk
xbBEKWaiiJcygN/SQrA3ZiIlaZwtCo6nXUyyiTVFWah6arfa3H995PF+O1s/tXdnGL1RFnbUhdpJ
qwHRQQ4IV+/PXfp2Z//Uwt3OBv4rUJLp2SGs10r8UVHnOgq6/4nFhUSJgCuk/X9R2/x8K+nQMwt8
y7XzbB3qR887/U/68N8ffx8tQJq+iBrTtTPcQwuq2wQq6NHokejO9yP1z1buzFMcxb5IlYldAN5I
5aUwsFfnjxbYt8v5nyM1up9wAaxqT1fcl36fbTNtLL0FFM/o5MdqWCLHRY1UmEyuXH0QO/stnMTK
hreLqJk45Kzugx6lYmlKFXlkoEbarND0uVK6QOX0ClC/gnzAvztjQ/x9EHMmkUGl3P1YpmqudVp1
9HSIR4tN1ppj33iUiPu9S+RPpaGoHs99REDp1/PEQUmhj+T6WMyq2eCFdghH98+w7W/rmTzH635y
5u7f1u//gx/+QxrwAP8a/DCBb6goI7v4Xy9FiOT6z7Qnf731bxQE8/2fOqpD8NFSKCnqw8w3EFj9
7/8YXhkpCCWYKN6TFh4oqf5BPCVIIuQmkFJhdiUUmdB7/icKgtc4ZlXyJuRbiThzE/4vYfivvx0m
KGP+ZfgaacFfyzfIPcG+ouGDqOjImtQ8DVv0pxBKKThlMMpl6Vlk19mgca1j+6ke64Nzklbl2bKL
m3pEb+MoHqOtuIAlR/xov/SL+GGuxWjcf7V7ecnfvKN8euNVfTVawSUQn9t9/yms63O9H62SfEwC
NoeTfxns+n29F87R1ts2O/Oir/tP8VbYnq2vHFtctJ9hMk5O0bY/wHyYo/wY78Vld+tXkS2t+FW5
V1bGBg/DXLd7b+fsxKV6lJfVreHcBUx85v3VbujD6CzeKlu29c9uItNEu27s8KLd1K2+R3BO3BQL
z0YVoV37h3LV2VCAq3b91V7adb0msWls1a2QjLOlf6mWwl67ddf6VBzljXjNFhB1mrvRqbiOdlXG
tyk1humUwMRR2vFhRz6Fuvd1ceQPi2uzcffhtNs4+qRc6SfhVH+6BzLhiBXs3bNhy9uCPuIm1Wue
rH5Rt92Hf4gP1bL+4o9XxTJUpu0aDex+LZszfv1Zr8WtsPeo2diC5dO2xrWn+GY/gOsvJqSjS7i8
eHrCRmQYt8WC1kZv5q5ddx/lpee+9uE9+wfDVrf9Gi70VZGN61V1NLZDAPgjOQq7YlGu5E1+8M8y
nd2DFTZu7kHT5pCppBcPlOrBuBnCzL0Y8lMRvYYHmfFNGSz/IFA8ss7XEhk9oua0WX/mQ29Wsp05
Y2mtBVPIXwWGql4Xy8buNozKMMTQVW+rBROy5o01Jc4QVo2r2/Caf8hXOpUNnyDeUf/cpsnYP/Bc
W3oo38Sbf6E8PtqJC4RIUSjNoQAFZ3sJLxKcnzZc2D60YRAU7wPoaj1IRYfx4fv0UizLS7WAooG3
wRhN4P1KrVq7Um9DywxvXnLx0M+8i6dRb/DS7FGF4e3S2RwWZbCTF9Yx+Ag+QtpL7MDWeGO+QjOo
X1tbAHpRPBOvwbFivEen4Cot2iXgWBRpqoW4Fe1G40kzmzVsrjmEvG2AdsPSsa0brfOkCPLBJAuz
GkN1o3+RXdniTSL29cUFRTrD7RPZ4bm4ot9bnlzCceUYBGx21E/JUdllBACO0WhqHKy15o+VE6TD
5Wd11HfiJl/xFM21uUbHGDrhTbcx06mwY92Km2YTuiiHzPSdyXJolvKGOVxr22ajnOpTuy7ySQdD
K6usINosb8rPYilvWXnxZfTWfYgbCsKyBYuULfVVHP1zFzCseTxmXyyrhbo1tlC6kOlgJx1dprK8
UELPCiwAnjuMjbpRN9Fs9Fxduw07Dc43JBLX+n50Zv7h2oGOeFgmLOR8DG4nvgh7ebAEma2cGRhh
H6MRzIQI58IW9tgHAPR7NGQZL5Zaoo31M7+UR3OYpRn3/lPhg/mmzqf1OTipGL1cHqtkQ7GM/JuM
sWfr4ubZrKRmyU4obGLt/DDs6GIhnKqNeWoZ9GzBw5xDlh4Erluu9jyecsbMsTfZowcGyT9UcAZD
TbBnobJch3mNZ7QEuxHhcxMFm+GhaJdnlUPoiKDUG/f7yO6HPSD8ELuJj7WEefosyBNx4W1brGP/
JVyUg3XsvwIbc9DY5XrYHnyuewgxKrIdH+Cw9ViaxpVtXH4x1OUXKGu2SMr+cy/1mzK34AOcsuLj
aD7MS1LQ1YJhGz6IggmPH/1LBBddOnSRR2UQhq98KpwhkNP3XvTKaJ+14zB2qLZwWqzVWzmaDXYj
vlg3Bb7iYSsXtnlm/mLU4aE9kqeQaDHoVjMtSPCxl9i3AxkT5waf5EDbnY+dLeMm28wdO3EtHCg+
UXeQnTh2ZrsH8Rbtmp269Bgob2ttWCn9V7mP9/qKKdjqb+3Z2SY3Z9t/Ots8gRyHY88Au7HMdvJ7
txTWFggbKF3G6dXZmuvmVq7dQ2BHJ06fQ/8pnTmMzkSJ1vGh+WB7eqCnx/E1WekHdTla0y56mltt
y0SiIbPz6eXQQ2VPB3lw3Z0JZ2ZWzMfiAvPR73Vnlp3yPbxbLK72zOjq627Rn9WluHB2xjE7Ye2S
XbAtuBZ9sjvZpvoe0o8Xa8LTwEJ1YZnU53gPm3KzGGbjnGBrwgOTySABdFt3CGju+hO7TeHkUtcu
4dA1SAY4GodTvV+JH/qhS6bNqT6rznCYUjyrHawDpDJUZOwc3nhyOAMj+NBPEH07G6wMauAZv/9y
3tOTdgiuys44eFeqJbEPJ6gMkivc+zpM+3tnk58kSMqv7SmEBYEzBZe7HTtHTgLjUELgvOM30qmB
/3OwjN1XcHWOGGJpaLpYFEtOFQ66rU5+azigI7tdFcfw1H3Kn/62XWWLKBg3T9WTj9CQNSXwzKyZ
K31fr/MDyRvxHZawi7lrltaWw77CnInXfFWAOJrWq+TYMqz6KTpylnfXYUOIGz6wWvC3xTE41ivV
Bm0I30LpPtF8towv7qW6QXov7fmHiZT2oM0G5XL8m954aW5aN+znISEH9mDYuId2n1+Ka3hgJbgX
aL7UjWE3Nie2ug2OzXDu1Ng3/6BuhH1lG9ty1a7A8tjlF+bmIN+Gk8qHFmGL9V20fxkNDj4s5rJc
CzvzVCw4bOUJr4i2tU6u6UrO6EO+KlfYcoY1OWKUq2tTTXWGurnyU3RkgIPj6DQ60b537E+sDePA
L5n4LkPZcNwcmw2vJZN+xwIqcA8YGsJWzF25qoB6wcoWA65ibQXhR4NblMFpdcyuUjbjDUI/5V/+
os1mNNhtimP3oQuT8GxtseDNchhjTgRtCxkGpwopU0peV+Imvsg2zGy8Jzyo2+iY8R9GVp2CeTj0
JzmYdZtqWEF8PGs55S3hgQO//OLMOlU8R67M1I3M6TF4NC0eTXI0kklwNE+dLd+sW/mlXSU8PvHW
D2cDmxlKvn1jGzeO5o3H/+HWLpbuuV1Vwxjv8SVSJkljSlgF7kUeHLfGzvmc4TxVt9mSabh6nK5r
fSdvgLq0qxI/rhpmFz8ruQYbp5kFV0ZZeafsliPZ8GfOxgDouuLn5osynHXgT8WVb6c7a9UuRsfu
M/PG3lV5967FXtiYR23lXeqttMWXaKbiXnvrbw7ieKi2flU80BcF/Xv1TBmvfixZmgvXFs/9R79Q
1/2tXxbD7zv2jfwZ2l41UZbF2WfFKO/prl+SxP0IrsZKWhpndyueW3Jt0Yu4iriN2+ZR2Ih7ddXt
xVW+BYrRLyuckx0NnsV9vxSO8rm9ycnYWru28t7sjZV20OHRt5fGOtzKa3Wl4GvDYn2UV/JXyhG3
pg5g6e+Uo38KTxLo0SndWRDdik/JVTsoi+bLeev2ypLR4Svd8Q8vvDWH+KQvB0q5KzamP40GEwJv
yYtx0TcSZ9suubLs6516UNc0ytu6TbsTv7Szgv390g5CNJi5MpmG23jbfbm2tKz20ke3N/a93a3M
bXSA2gOxznFopzYUiNgWdvRW21s/fKr5P8qjuR3xUnZotw1CBUvnEhyQb2/WxVe6BNDp8XOxzg7N
qvqM7X5bb0ebat3hlp+tvTq8Q9sJpAFOVT2Jl/zVCkhCiPuVTmHBuuV8NpPoceoy4sW+vdV2dGg+
ixU0KOmktsul9I4UsnWyyrG8azf5td80n7E4KW1jLzLNty4Zp3wKM2LwdaaarBh+o9wMCL6zN/ms
npEu8rflVl75W9/uPvslSy6fAFTuvuQvJCWcTQqhJHcEiiKDGQu13Y2WjB7DErN4sdHBMZPhEJrD
VyvjYi68qwbd/V5eiefUznfKst2a+bj/UBYyC6JhpIOLtVe27aYNxpJd7Eubwj9lG1xGm25lnMIj
dBHOwaDr++qz+qydSb3pr96hXAbn+tg2s3oD63+ajZuTh5uJVcGurYVswozZzJGybS79ZoTzXIz7
LToOyrW8NivoXT+dg86OeM+XiTJ2+5nEEYyDcrHO+bK8usfiK9wq79ICfMowS7nNLLV2cWk+1bfq
q9+WNrMn7yGIcbeIe6j78Obb9ZZZim0Wz0Lct8Rj7dBWPtxtare39gYFp3qu8dRwlWyE+Q7qXjuH
trGSz2xWD5b6PbPEs/Ag/c3gRWarcmeI41nnCjO/dS5kavliy994C09APQca3nwoe7kHSw3oMpp6
MlgPeR8POWsoUsb0QN03ez7NtTEDxllZwBrK/Kv7/GYQLeLSuRWOPPRKWXRnaQFHJ8+Qbr1DumQU
4y1/gYlh1jAde/pY8XE5d3NY6nYkSdgqxVvywsPI5/6GoLiGHRHPgGljjEi8De1meJe8b5ciEnYo
uowLedwyLs1XtY+HXehvu09swV55F/fGOd36PFD/wfcr2ha/6puwCW/dJ2hPVpCxChCRl6b05F3d
B5h6Gqht46ztnQvLfJsLs9LGVmY1ve1ge8qHt4nnDqOkrZy3L+2T8kZtle0VPpQnojPGudrTFqaI
ddhNrBXqNIvyxiuUxPIYh9iOT+FWxU4JWywdhsc8ujv5rGOGzWN35p3lTbr1i9jWVsr70GncknVq
+7uh1WqP5ZQWmLuLdu7+D3vntRvLlXTpV2n0fQrpDTD/AF2Gvsjy7iZRjum9z6efLynTFCGeA/XV
9GCAI4GmmGbvHT5irUO3d/CutjzzOjzxKd5X3jcXa8Pi8OTpFuN8n7EWJVdEhMU3c+9zJGnB2HJM
pKW8R1W9u+/le7xjyy7umWH1s75ioXV08HAC1DVnTVwh2NICPB2U33A+aWtVV/qKnx9AWHgp9vqq
3nJIOaLiG4iTV1R3N+7eQjAxz8bG5Rm7w6AY+yVjxNx9jluGNNAmu0WPtOjxi4w0Swv/xMmB1mQ4
TeJefFMv/tlemWt1La/anFOT8y6Azshv0oJD8yZszJXKzTt0cbzrXzFWBx7nRVsqg0K3r+Uu3aFJ
+Kce0NtyM/zjC6wl2uiMQUlou8TdtNce3/tn9xwDANtP2rN75751cz47/Ft2c/XA8+ztK0hjjB9Q
OwGXimBhY6+5pPOC9scMKEsuGZ5t4Gmu/SuczOvyPFgIedjcfBduxbmD+dVfzOtgJ8KdeRVX8Tk/
D9ZLWvJYCT6uukJv5mwFp+OqGCP9RZznuMLZrTynu+YgHvQXTh0WXHyLkR9zHXHOlZmy7Pb9K2vM
EYW07CpenA27/Ca+VXw1QFS/iXNtSWeptIh3eNIL/B8gA8aZNJHXaABl1h1wwV+cjbPhLa4DOjiP
Wp4/vAt+jYl0eA8gbD8WoN7h+K5R3TZklAfmRAYnhDD0jvUJV/2g1z0wDM4BaaphsevBKayEh7wc
pbg3/Svokfgm1+6As2+u012mYsdhtsQrtMQx7mPGQlobde3cxLm5lgkOivrRJqBQ8UuHRSRZET7b
B2HDpZo5tsTY9DsRl2AwKK/4N7f4XTzYV27AGh+6OeIA2Ds+qLrmb/EClgVOAKEI5xOPqT9j8odo
Yp2fVZCFMFvBCAbSfEeziclOw9+ND7wbbqcCRTeRzkCV8hGSPTwKl4FJ6ojPzPzpuQQD7jB4sBrQ
EhseTtlBZxwM0QF+rCUSuOR8pJqUcMWAowlELixFgzdM5C+T0jPQvNv2auyyBQFGtVGGJGHOeW3P
3oZVDW78L7qVmEbel9N+BhWqPg+14OEk8tLiXFrWZ3PdcnLsAyc7uIVn4dWdsLe8Jv+XluKhi1mQ
j52UgCsYzmG7YwX4j+vHRGxsxUZZepvmgDM2bxfDGdGvCvoNg4DwDRbH3rdbvpMv+bYAYRhJvkqY
4vwUFBM8mauHasUHygt+ob0Xaw8TFlydA8BOwb5ZpUsLT7TfusR622qlbe1onF2bNaQ9awVvJyC3
dvIO9uDtyPK4XBrbBhaq6ME7YI/XwSFfimt+9WHE4yN/tK3m+dI+Fytn36yBKK0X/TE91kuRhV4Y
2/KIv3MO9vo5X7Q3qR0pm2yVHivCi5u3L67lsb4HSetssqQbdZdv4lt8E3cyrfy0W/jHfJMQ4tC8
HI/4Am8L/6G86bhP/aHewMVlHbpdejPWzdkHZwq8V5cfEeU3u3aekvPmI+o5Oce3+uDfyP/NrEN6
E+qpsDbWEMuJS/+W7eIbCD3M7IGgmN64T35Tz/KOW4HqoZd06fAkAO/O7HPN4weXcmPv7HNKTHXM
b/ZO/Xi59oYjpNyyFZBit+YN/DC+t3nS4atg3G74VrqVLBYOUL5UNpE/yg7Kpt/A7GTvmjd7nx+B
pT1DydCtWjxQlmdBE9+8P0VXAUq1g4JPgQ/wWr/bOGv6Kn9XL/EJH0V5z9bYRR11hbZPcXLwIOtl
aI2HpbIv5t56761xcDVxHG0H1wPfwd571+gK03M1eL7z9gS2ywoQrmoVHbxyjOfS7QkquJ45yZfF
vF4omwJPWwdP7IrL4R2ci37uN/UWL/0kzTzOGTCml+oNZ5DfN2v1bKxboJtO4h6Ho765xKL79iSf
PbLnpGNJGOE3ewd1JxxYZPFcrfpZNVe25p7nT9/rLS4VOjPF8eDU+1t1j2UC8i6e5idwTPEiYv7r
ujsiKmXBqPCxXWDKDuphMDgoaBn3QbzIe3vv4s7F5O8Wzh6H9FCzAemy8ifliSr5HiOLWwLJXXmS
ThZOJ5f39umxvdULXsW5Di4aqcRLjgsp7wePEJ29y3fRUUVcEevBB7K5jr0CLIEAKrmIB2MDaENz
Cd+bfSCPCPlqNgyn5sNZ42v4jy7ZenBZhy1CtsgzDLv4sYH7ctu+S4MjqVMfAD3ywo4o787V7dEG
+Yknaqfe3OInOMYUfr0DYt1u+3co1k58KCbE4XLczz3F7FFJWDS4Xv279p6Bxn1SL1Nr0bwNK5Cf
Sub7DvXgxRCuvrPr+t5yx3yrbDmz6pi46bWi/DBtX4u1dMrYpWalnKoVwU216sQJkHXiLoBHepcj
SfB23LozEMDd2W2m7u1BOSjNKDuTrLMOgnSnkxfaBURC1Cc2BXKZnCV+T9hyFl/rQ7AbhNejaqQv
Yc8+5wRqi+CsHfp5Q/Gp3kc7ZU3+b6NSBzOu7Vuz0FbxXg4n7aW/ZGQM6rVyISF3avfd+4CjTy2g
3UckD1zONUWEkbnJ3rWVdMmMSfGuXLL3aEveVLm0Q8qUrBrfpJzjmXk0yEoXJKOSE8lBUrVUwU/k
gSGus/YlH6FoRYpaGP7SIHATpsnJ2LfyRMHfl8kq96RO+bz5blwUHGv+oV/x1oes6JAadSetNjXf
RY4du/+Rvu7eJapv/KQ4ueU0O5EctMhkkjLnK+7TcM9+n5wcUubBlsRle2H6V7rYR2XVHviMfuwv
Fe9H2vZpS5p0Fu+zXbMQKu6ZI1ukx82NvGwP8hJNevhQhUNGbCXPJFYfTQhiRXkozv1KhYnszVpn
O3vDdmCst8N+6Uf1aByacz+3j+oSwEVprl35M3lpb4wr28vVvK11qU5tQr7XPg6lSJL1W96BFyD3
OhcX4itVwmOz6JbFGU1tP5eL7lydwYEmsxneRDpPD9qqeh+SsMYEUkBjlbzb/IGycln4pb6J3t0N
1AHiWKImIM+iU7nvV9q6n/erjidpqBeQqPV2WIf+QPguLsr98Og9qWVjFWzDW3/AbPRvpOe7xUcu
P9gGu+xcQoh4jnbl3tlJl5m2HiAllxGYyigtMsvOlrrrst4Ia3La/VxdkhemyNSzUO1bt2zEkXQQ
rsY1JypYSgeSzWflwKoIV0oAvL9pTNi7NRqRyLhYVfOGeT78OnhrQH4cGVflGg1Lgj0rdhZ0ESNt
zbYc8hs/QcpAX0XgkK/0Rj49BE8cSXNI7ZE/PVsHjOjZP3JN6cRPcm5xDm8VqQFqOsAODzlz+GRT
3C1s4K4aInP3NtQjjHWC6A3vHe2yHfeSIJVB1vJLs6gwpE45Utbi0nvvka6hzrCwT/KMlDjKbc82
GRSAnZOz1Sg9Nwt5iXSRcOXEJe/iAjIGREpaUQBBjLHSMilEas3yMXlXPk6ece2W6uKZKmDzzmlm
a7ul2478m7Or3us9bZjCehDJ9s05RTt5ydNhsbSDtbauOscTROtFzSQFBwe4LkKSZUt5m2O74YxS
f7aubOJ7s+C1o5JsunWQDuJSWdX7QZFkO2Gd78uLhUIxkRlpNdwNMDp51s4jfJLenzbshrYelM9Q
JRePzhbF9C7P7BNH1uU0UQngtEurZkEVCNk8hjf20VjXB5tHjqCVJx9waufA/u5Qigdvp639W7ND
1PxpOwiQvEx27o0Dx/WXLFEwbE95C2/5DaQ9tmWQSvE1eU/30sHdOOeGC13BcrfH8WBjcWZ6mgKM
dTQoDOGivxuYarIlR5dqE20BiK18Vu2xf2sv4qJZGJTqnW11lkgDj4QDK6qeOdYcV/dIGQ0Xfris
e8Q14gdkjYYzUQ3Hs/LutEOrTvwjNgCBwLVJb82Zo8isM2M7qJdKHAkNh7O+JTvOYr1JF9Wq3ZSb
kojljYrJh1OHa8dtjReuXuJ9VW9k626S/CwPNgSQjPTGx8tb9BZMxB3nudxwuMV1e8S/qG/1BlDx
C64aC6WKNBbEx0LG96lv7c255Bg5HUr5XXbI8F55R8ZXwaVZktI799thVo1M3i0+5ot8CTJjsVYH
1wiDZ2w7XsvcSUPya3BN8MFADNriACOnoFjhPK2aVX1Ud6Iw7lbNcPlTievQ3tIjnu4to3CDRA8O
8LHjebKVfDZ39q4AF5yXYkHidpQeeW7xPOTVgml74828Pf5yO5LMKbkzXh9P+FguskO/Mc/0hSqb
fBBuHX80P9rpBJdrx/cBfxUoI5KO5bjtRzKJyeJazXHYQqzWTN2Fx/IokTkcXIBqDdFYzBa+ac5Y
mpVL3B71JahYTmnTrJq39NhvygXOh7TF9M/LRd9yaZQez5KseFjz3JAAhBt5cM2HjWAHwxtkZmdp
Ux75hgPCr8xdtaoX0gYkNPZd3w2RAGui7wDp7DdWNRme/NLxGf0cO2MSisO7dMQWLOfNv9XsjIH6
PuV8oEcI+ptbMx0lbexzk07CG3eSWVpjmx04TCrreizOg/uBIMhn9xgPn0h26L6QrCFfM8uQgyfB
r5Jzc+YRizduj3SgFto5f2WtWfN2Uy8+XiM5u/f+2D4aaxTsg73ssAvu0duh3w/iq3lEThB60sCD
2bOuFDIhL7wiY8uonyDGQ623X7Vv4tI4DGqlWXhDLdJaY9qILg7cS/q1ef1vtXz9qyrK/BTCVP6P
UZXfTtU/kvd/rKB0pSfKuxT/a7jYHxRW//vP3/5fwmil0wf1fXvXtKAo7sXe57Yuurh+B7eF/4/G
LMZfdY3ByWGm8fe2LkX8BRRPGQBEyB8BVVNoB/69rQtIXEMyDXDWwIdg2FKn/fUPcFvjF+A6mFWW
VIm+L03/W+C2NJPRtfWpX17/oMQCLIeHoY9d/AC//dTVpTi1IqetDadwbIAR3wJKPo7hee3uc42R
5MIO26UW6OJjCqvoM7S//SaxwujayiagfW5OwS+zZOiRzSCTH/WuT6Z+pTPKAhkKwifH01JDoWq1
Qn20J0dUcQM9xaBWlSm/FA6ZB6DCy7EOy8EY2FVn3tUFjSbE/kqbq1uljsx+Cj5hJE5toaure4VJ
KHftR7KNayO18HqoZZisQGv15BfwL92ZFsJDJwqaA2B/I2avTmxEeDx5ORfzngxK7/haTJkgjcxm
LDiRGM1k8Ce9a6KYSfKUe44bjxXBEgQ4hUDYp6hZW3Y+6cpGmiWulL2Uui1UEzFQPOUAiIrv3HuB
TDiUMnQST6GdM92Jq2rNrPeNShnlqdLYE0XrE+GB9susepW9vmDEs2jiOTwAVDVV3b+zK9N5yQta
1gQIk0a6VyDWtUGDjigUD0aXVE9x38OFGKYTAOvmQpJbj2rmokkqg+xnLkerthW1RZMZ6rOiCI+9
jjBWrjw16r6/d7zQvbOEMr3z+HahJFZ856qgEY9aK2Dwyo+YAJmUnSqSLOzcXNqZ4EFEG9UsRUoj
ssCSvgrAKWa/cQD/LWXx30ZNCgvdj1TD8RR9Rb0e/uDXfk9F+YWxByCqwW+SwMPREP9f+z1l+Rd4
mlRNRHHI4LWoCP/visH8RQbwn3ZO9IWooQaYUvhdMUjmL0x+ypIoAtJoyCicv9Xv+SH4nxWDqWgg
LaGAGDgBDeTrJGeZdjCsqfR25WGtFg+uonjhXeU2vUIOyTXhahkZuiBeJRmCT3FcSaVaKxMzlmT7
CUhAB7arSBRbaew5huxk4xzAbPe1jHQACCCVtM2NZ8FPE05qo/eid8+KtPRFVQorecgjv+se6sa3
0/s88aBSiYwsLJ7LVI6kSVordMVIiusUD4WZhPbUHHCi+1EEDo6VjRuINmFASC0xx4kXXf9OtHlo
WvPixIpWRRgX1jmV3YSL63nEoCg4PPGsKWHRwAtzmEqqFLmedJUoAEBXqEl9l1c2rPVynZvNotEi
g7x91XTmmyGFLflK0ydMlAG39urnPs39OFp0SS5LFQ5oH+UL26gDAhUztvQshlWsqZ1mJMmuqZZ3
Fhjh9DyVnkGnjajLzQOMm1n4Gmu6kE1NvUrtaasbhTvW+7yzRowIaUTDouiKb04W5N1dJ6f6CB1c
UthzVJsgjgtmEwb4SeJmfmg+ZH2a5c+2kVRHH1rnRa/GsTGGhcJVHuterE1S33VgjiInCA6yWyXS
nVTlYvSqZw0URIWTDSNHhRcYL6qnSdaD66dm/lQnGLhx00fJwehdVaxGSesXzSiM+p4muzhR75W0
Mykc103FSHIXhsqDkUieOOH0w3nf6rlEsr0SqwaOF9cgQw1jUTFJHCkyHovOF52F7qZkLwMJitin
OIl8d9OZ8Jm9VnrUw6mSC6lDgqtTSxkMdNWB9s32I8ojVdlsG8WDRbGXKhiqVAkC14vtDXo7icS6
gJrI9KU5eAMxUMVuowcPFvC8ythAFaprVtVMp2XOMBQtObYT3fdQ+XRL37aqAoI2EfK3KBCsm2EC
lzzyYeAAajgIU2MEHZGRPgJPHrRTmB7K9tGsfNik4zy2SEKmUu9ZDORA5TMBkz1NZnpaGOVTABe7
DL+cptMjkZvYW9isUm/C/KKYPpQ2cG9ocCf0xrYe28zEinFbPUqaiziUrQ8TkgsCL7F8E9WU0foa
4kLy/q5QCkyzdpY9rbNIae9So+i0jQEZmbyEiA/U9w5DE9wXShjK4H03YT+xmkbK98DvON19Ugc9
q6hjWE6FK+nCHWSObnufenBQTCoG+plI1gRFhgs3MqcB45fKo5WXektwHZnWuNB1YnCMUwdVls80
WDPWnSzNYbWRm4g+2xBGzde692Dnm4FDnovw2kN2NXIDiWqLYpudOXWtplY6KH3rKptrSEI4abRc
saZBmgTJ3HAsr63GYSm1nQ29hav3O8BWlXYc1H5Io6vncD5jT21S+B+EFHYMXledqK5KT1IlVCx9
W/JoPLPk908ty1e8SXbkSxAbOkphjgMwMfpnNYGjDs7hTiCeKYKknpmOJADcqPlQ3UhNQR9HA9FV
eecIXUROSm/l4qHTBpQ8BRbcW+k5NvFh2oTOvZT3LunkvrNrd4ZhrsRxFiWCMBaaomKu1BTt+Bim
qjjEX4FYw2JSqDAdZ2YD64YkFeI5qlwmQRPYrdoRBB3SVSxdIZwZVRoTqRo+9IRSoMOwJzLvB+VJ
Ca1a1nEIS7+c5G3eUvhI9IoScFzDyJUq1tDA4sKn8sBIQPSmNkMKUPIN+ckOIf6bdjkzqc9Rk/eL
3tA7tEBmPXRW5HpTP7HZYgleNsX1xZGeCnI3jcWCcgI+Vly9CaVRFKT2iyIl01qoHRxlFpdaZnWc
0yFrW3Yxlhq558TqEPtNHM1t10HjKiK5a7lv7+TIrSlDKa6sFXc9LvSh9qsBmgNgfn+sOEZsTDQh
TcQHqbc0CyYgP7BBvNEqb+laTncLClsjyBV9im7A9ZjKxc3SxGDM0Gt7aKJaODlVo1eBCigCUyzG
reuJ6p3XSFE6q+AONOeBq+ZE66qTDwpe6AWIpRopmcR51gGmBpU0aQUnCbyrG+TQNLq50cwNX2rd
cRP50Rbgo/YYarmnPktOpVnPuSnW6nMrRW3/IqRGu06ySG/v8BqU/rFrjDK8N2F5NMZt0QN11Way
lDwXWNJVHvUwrqpWFDBSIAg6TZ9iY9pPGWD7KudQd5VJ0Mpqc28JcUh7sM8c30QrKRmiFsx0LBh9
R09fmL3lBAlkPsTU7h/VvOEww3XFykLSRWMfdOlm/SjWSoohEaHXobXR9pypnDK8AmlFmoHNL8Kd
hYWnwpmYuLwnoVa1/LU3G1udC10hFpBnKAqdwE4EmtaTLncSeZuu1aM7qU+ialbJVqE/ekJhEhs3
SW7O2KA8f0LazO7NFICsn0KiGUqPqQ9jw7gHWK59iXRx8LGFGlrcWtc5r5nXCxCyiRY5bg/jMzfc
pNDGTRMX0yzVXXWkaomXn4u2hzdTDiI6VGIznaVukJavyUAKNVYbW+tWhQ2EERj/ZlZO7CqhwtIR
t3QYD62jZReqxHDWOEqXjZUitHrapqpSfogUrcxngtZFzHGhF7pRC2OGObUDyVMfs6y3ADIDi1+e
1lpS2nSKOvQXBfC3GRO37QLpoe8tqLG9OpY4lIIMCg6cAdCTA92P9gjjOCW9r9O72vep1p1APPOB
OxacBPhYURHkB6VSXefeVZO4BnIR+vDi0YPNMVdGZWcXyvNA8xtNdU2yszEEDaRHIyUD/B4yOEs2
JjEY5zbsrhbpRnghUdJqzQMpllqT0oQ7NFwHbG5L/STwMlHrpmUtcpM7Hr+GDGuS9lqDMc2MQqhe
grAubvBl28KrEPqtT2uANBSrutCl60jO8HapXoRRXK9gLQ2ESe6nLqXqXNRgWdRDNzRI4Ip9O+Ew
RcDim3xAefMJB4GMxyam5n3VVVhaKctMC/AVFQ6lpfRB8VHLcihP2w/qD0VsoTf3HCdUN84HPQhg
ODkd0Upe3EWwZFFpwz8Rzo7k0IX7QTFSJYEsjUIPSiF4LqvceC56s3AfstoM7XnQ1HX+2hXAVFM9
UJRup5lBU+wjVS2jO5AtUvmp7wW0CaRULbbOHmgI1MEa5WnbNrT39a4/bqu0yFad19TJu+soTTZV
sr6qHj8ikL8VZn3LJ/6nXMx/XzBGnPR9nuboRecTTcp/ztPwJ3+EY6IOwiLTcqRAALYlUPstHIOe
SAH5EVshkYwxhwTK7+EYrOPMxusDWBW4fIZmfArHCOOGUX0iOxErYolMwH8Zt/vR+J2sfc3TGAZR
3UDUAjm6CKrZl/n0zIRT2Kqp6TCXbxIc2UgRBaVYZhi7gGI2cc05rLFlOXX0RqNBsimygY7YD7Kp
JAgeSrG3Wsl/aRQz6h+lXkmY9BIdaK4M3e3K+64LYLkXA1Wi4TGR40h8dxKtSO/qFJbckdy6QTWN
IMCmcbgzu2CC19aSFioFbY6NleyLZpUNTLB+6ehzAcLkFBXn0gja5nJW3dmW2TJpKiS026SlK3tP
qVMTpniQucjjxu4wpp4DUsBL6cZ5OekFuxdmJkPT3X0Gr0UOYVfWPOp+BRGwnMZktVNTy/UHsY48
8d7Dl3fvVRmizUkQNYI9qu3Ayu+1OtVUDKyd5Y+CK7ja3hKaPJrUURsb0xQFkjxlLfypU54D/TkK
/U6kN8yRvU0VlK7x4AZ9HI6jvGTZgdF90jx0nkcoSZOQFjwngvRU1b5E4Vgu2nHmmOnVKl1tmamK
AAxl3sriIyTbcjSHzaqhjCkkUDLLQdf6d07duP4zObcMTxGK1zhdoN1E+znNSsZulNbSGqh06rR+
hCZIEyegYlLVLY0MsGVVRIMzuQZhEvjLthU7dxkTv6I+gmJHSOet7zEb00oTSXeLapJZmZXfpbla
2mfCEYuSiEcVVk2f/ZYSIXjaJS6nLYYBvTdRaLj5W1sbFlxRCmZ8rbFb6XMW2HLXTgutqtN1FBhe
CwdMHwX3FRx22qOSEadPs4/gGohf1zyz4RbsN5ksEoEnH+G4qqbQw7YfYXrjgDgCK2KpZLo4CjJu
PvWzvOju/VD0ZAysHznTOtfpB2tctO84zwwzvTfJ4KUPegJy42Pnt0r6IjidIh0jpWm9ZkKwpLk0
+OIrT5QyCtxXKRVFD2dGsSB0oUVaTtXnWJQT584Kjaa878HmCYWJVmiFvI0as0j2+pDeaLEDpDpI
HgrMy+gV0cFILHqbgSTRV4oH9UNLZ7qdgTACPSRdY92HKu8/1HrdE/uu6w91j7VA9UeVnlH2swMQ
Ld1A8J/jD0OhfxiNOlWMKzi2Cj3IZAkwLI0aBcVzbNoQtIoFQfqs62qvffJ94Gce5bT30keYHazs
qcxgjJVGCoPChTPpVDznSRFGRbXDqET0Q6ZCnR4UdaA4dwre+lmzwDOd1wG4d1SU+ziXD2Fa5NRO
dLd8V4ukVCdtoJeUm1JTaR+7ykvpZVY7N3gqlKY2pk0se7S1kT+iNAaPYsOlCSmEZeDmfQNbamYW
S7wHKX3p+i7K71uoaLMHMSTWuSeVgLyOU7jVWPjW6KN7eMfK7tkTlCJ7kOJSsubQ5VQe0CA4SPeh
4Tj51cHVHth1YzdWprmhOXsVgsFTqRb4K0JSmpveU7J6Yqle1MDGZS/LvqcKYpDxeoGRzfOe9E4d
opw8cMT2sRBTLbUgOM7q3hhVUd7AbRlBE/5iJh3EaJpvx84ikcI+fvEl0GUIxRK/alF9HuhmIumr
rZF7jTtRdQ/iorbLmwQqX5yanKlBXSurxyI1SutB9/CZ3yG1KtJFY0mCP46j1si2gpeS9B21YOPE
98Bk47PXuVIwS6JC6Ex9PPbKX5En/r8j8E9Slj9yBFC4/1ifGi/87Al8/M1vnoBKGhU8H9wBAyv8
KTFLyhaQfV3HRwCh4ddazm+ewK85W6bwRfK1oPF/YiOUITEEyJKELRDfQPTLxt/xA77g7xuyolH7
AY8CgGaNKxpfhvBhrwhks++UUWjVBT2pfKYhD4Gle7dTgB0ZY3at3KCa6gellI41R20dStdN2egW
jMFe5twlktNry7/vWP63uYyGjB+Fvwe1hqVLZM4HeO3vXch/nbub9/nU/OXf/3qKBpiQ3/xH4xfo
LsDclUVZBvlXxHH77dSA0PBxoCxT5aBRmsPn+y2bb/2CuTUNUdIpHSomSfi/dWr+jPgxPCfcJoBH
SQBpU1T8CmLSOprdCGl57OI21adqHeoZ8UjuiAqZZLjSpDFZrTh9dAuqTjlc2E9KJqkkGoMozc1l
AeFDaI+UHA+AunuR5Anj5V6QGxOQXOuOZs6eQsLl//0jpYk/VD7/istTfqHyDfzNLYbNrnu8/s8/
P/7o13MjDThNvx4c4ePr30MNXfyFeoykWUNVWJZU81NJ2NR+oRgkDWpBNjQFHpu/c1iGQOLfdR+B
axPloGe+QM/kPvSC1GHjGbpsImRrzXXuHGNp5sYoLslplz8B1vmCGfXvGw04I58qzuQdHVj35GjW
PFVT0EqB+SKVWt1JY/2uvKfYcfgkpb9BmfwjrqI5Gb6y+J9/SizNX73RV3xmRYjcpM36eFZMyxf9
BI7wxLl3HvFmxt6e9oiJ9PjjO313oy+xmYQ3kVYEFbO8f22hYtGnP77un2O/P1ZK/aLs0V15E2dK
PPNTphtC866LyqMrKz957O8uP2iNTxtRJkZTWJT1Z3Jo7yVbIHEUBRMyWj8huhge8y9OlDrc99P1
/V6r4bJsgENNXs3+vgkuDpGKnrwpnvaTFfqzgvv3Cg078ukWslGQCE67eJZFV4vWV116ILMm6+nk
P9sB0gKfrx8qkpcKQsj1O7p8oDtPmClJxOj+P7v8F1SrtqJqp1ODnPXNc20d2xriEfNnx38Q3L9a
/i8CTXjr22pkxLM0t4WF4gn6hLpmM0p62hq0FP5U2aQ3Va/6q6iTP01qcgEO8divrua30EHfHa8v
cq56nVVJcRTNDOMhVx4xFqb9t0Da/tj2oXfm87b4ZhZ0GmmCWQ/uOVNk2l0U7H+8Jd+cKOWLLFP2
TtuEEAZUA0a/+nAmNgGN53GESv/Dd/gLrfTd9b/IdBbGQl5UQjSzrVUDQAHYNVLwGIvaT1b9u+sP
P/8kEWVGViCqLa6f2ZP8arX6i+e/ZdHPoOi/2VXli1APUVaUh5gJTwhk0CP09I0yLQgbFnynP16i
727xRaglxyxro8spyWvU6qpzV7pTvb/78cW/UUrKF4kOspTymyFFMwkKaJjenepQq4woJlshPf74
Ft9ZOOWLWBta39h6hoVT782naJrcFzTYLNqxNI6n8T2ceeJPbOl3K/VFxCWxbSwTHNqZ2T260pxW
reRnVGrfrdNX6Y17t2kDE9xuw30MYhIhjUVHUtbolLGZbtfa/2y3v/qmBplDz7N0dKC5CTV/TK2w
cdc/3olv1mcIyz4LQ+zXgRzbdTSja6yG8Dm/69SfqO5v5Iyw7k+XLtVUC4WaPW5JCJXRONDDKaPm
5U+093dP/kWMu7RTHTtWcZKAnWqKu1qNxgyg/XhZBkH6C8sgDzf9pCPCSCc/5kX+LIwAL5DyXaP9
THaHlf2rS3+R3SQODL21W4rZnvbSunSekjJ6abOG0qNxVMLgQQPJcfyfvccXWXY0aqxupsUzQRmL
zMr+jPPpm7Mvf5HfIV8oNrEVz8yQErkKw9yxcxn5lMeR+bM9+AIL+4cNk7/IruO4rUCqPpn1b9zk
EQZzWuYXwSMw3PfGY/SfWUr5ixgLgWlEQt0ms1S9hOG+wabl9BL8eP2/OaQfVBOfzlHXwHqdVHgY
narT7lI9epY3Cf3Jj6/+zSn9WvGoFN3MY8VLZtBzV3eq5stvedQqD//Z1b/Ib2Oyo7Ep4ELU7Z2f
OtO8E3+yLN89+BfZLY3aEhzDjmeSCK+mqOyoqf/kqb85mQPe42fJbbrQUwKdp3YS++ppOA6Z9xpm
l9RlKiXUf3KX715g+PmnfS1JKtNTlCWzQpzp9XOp/0RevzsvX+TV6DLT0VSdp2+PcfXqAPum/uSR
v6Dc/yFOH2L26ZldmpDtxOcsyvfVVpoo/4ez72iWnQWW/EWKkJDftkx363h7zUZxrbyQQfbXT+rO
zItz+BoRrze96AWggioKyMq8aYB7/2YG8cut7ukB8HkA1vcyaS7Rl3DOa+qzORouptiYANEdZ2Ai
Z9ctPVcf6ZXG4jwXKJB4nhwEIR1VGsVGCgJMXeJK9hfuQvF/7MVTfOd4ODEc6tR36dk56n4SsYie
N9lioIAlXyDYIrebr4/LqJjxuqHNmBITkO95tk8rCJasEVBz1ZZMu8AfVM6LHQDTdCCzsQNUuteT
o6Z/V82flvugjE/7cUIw09v9zsePWGYgqbUWPTSA1E0QIDaRvjmS4Qsc7R84/8Oi1QaFqgti6B0Y
eY94WHtK1lLStGjcnA8rC0mBk0Wk6JMcLEGLNzjxyxA74b5Z/kWcCxv99mD+0S4OXvXqZED72ssS
NWdUkfpFkIbs0IcguwEdhU9O9nm/M5GZ+P2YKks7mlhIMZg0KuvVpTKpdFHLnB+TOmdD1+X0Lmse
k+nF1WTm2cxwyTyc95Iq06aywd0TeRr95LQpK2v3XeAc1gD0Xb5MS/Ty+HHZ+nkWxrEqx2rFLNhF
3IfGCPQKcJLFcd/ul9cQVA4+t17WzByVzbsGN7vtrHe8qAVGqQT7rYvGzvnuSsa47jSCC0eoSnbn
eb5y1JzHmg0AAf2swSYgXzOyO6caPenxd2vkv/NKeO7ssU3qQltULEUQ/iQoHe1Kv1u9eJTJi4is
sv3/ISQAFFouqYO13tEHtuJXEoxFc8n5a1pZ2VgkNb1zk2eDhnr/7NqSidwW2yWbcO6pjh1eQl1s
Jabbvi/9ipsTEjYM1OWoXIkLhirAVb0pmEzZVvQpnNOmKjOs0YCJkuY3svSDC2QBRKAl2Zuodc5z
ZzOZq6ZHSADy3gfMG2VLFtQMJkNyZt+W9wVr8ZKutbmWaw/kxR2bvsQrMMePY2yCGvWmhgLyVZ7l
cH67QFJzrlzcG0Op+7ygqnx1ZAqdAus4vNNac0lSFAndmfqvRXleu+d1eNgftcC1HM5vewIogZIi
O5zdu5meO6sI+vyh7CuJVURD3/7/4FldBeCgYWPZqOCsmczprQUHVL4ML/vD34x7aV45x83zMeso
g2X64qU0flDMbdx/0/tblKzWq3ldcHM4Ny5VauL1FsGtdn6U4DnEsdQcg/0vEE0A58dOkuBSQ8UE
KOw8ghunO+ejr4C5aL95kf05tx3XsUSyg7v6lX1tAFkvt6Lk6X2/cUHY3J7RPk5uYw9tBrB5fUdJ
5CSRwySph2DQ/1GVNhVioq6zvhvZaezIwW1uV/fP/pgF9t7Qgx/HzLQVGKEWkaDUUIrkvrFcOzb9
TyZLQkRj53xVTzogR4wJV7WgdTP9vo9S+zpfsjlfReqHN6MSQbIozJtJr/9USXk7joPk1uLfDcIF
Z7K3T/rgq21sLWWMUxVOJ+4DhFuNNw1bie96XTD59HYO2ofyzfTG9zZMA5m4jCAy25wHL0lWWDFg
UHcACgWdNd2XOaj0F+us21lkFOOX/WkXLFWbc2HmDqhm6JFCpCw+jub6Mqbjab9pwU4M1MAns2l4
vtVxvYYvoKHL7NM8amFqZ2EzBa2m3uoj5O3sSeIagiMAgcDEp97apLf7ZsaHaElQnsEb0x9KP/bj
cArt1CvfUfzkp4Ht73+b4DkXWIrP3dkx1YGZRHf6CwOxG2gpvdqvjmAlKf1+8JRjGSSh7ElX4Du8
oiZhi2v15lzfFdXqNU2UWD/ZeNW7KLE4v9dn2ozdmtC7xHAOeRtR4C01lAfiSj23O0m0FTxCAJ78
2VyVmRSsj5GVuSdiHrSwCdPQeTXvpnAOprNc6lkQxSwuFOS2myaVgUNCwUAsb/rquvrl7NPlWTLv
2+K9EAssLhagskyldEmRMIVDoAY1NGqLo/FCQhomoRLu9yKab8737VpHSUCNTlzzec5fCUrW3Vom
sCcyEefx7awr9WDCRFSvPKIEZMFhGYSnw+t1g+fcPuudokLBHC5510cNxar97eRK7CKIiRbn4wDF
LqRB9cjdkp1R5kdAhjbZxxiDvzYv28gTPsb6YgPbKTFGb5O/MD1tnxoqWztbGxfWzlZl/bFtpufx
OC80v58a9mthTgMsS1qcRq25r90mUqGQ5iWNcoKIleonBSgLrpqRrU77Y79ma5IcxTT4ppxGdaN5
w6w/lC2TzIpgCzE53860ps9QpwmXYLUdmi0YY4EMlD1NiFrflvGHzZc4Tr0SDYlyY/2tkzu9e9s3
isAN/pU4fGhXpw1KMzXcaBL966Cj9mxFmU6QdAYqYdxaOe73IvBkk/NkdR5R5jf1eDYoXho4Awix
qMTsoqY5PwYyHsXjLpyhae8qBG1w+VhP142ac+Fi0qs+rWAbh/5GnVju3pNYMmrRdHIujEp9o0q2
m3EH9JKU3I6rZMyC2GByjmuikhJF89v1kBV7DspF1feUHBmg61KLi3YxHsPV17ppzN22u3QHcnSO
RjCfnNdpOFS320MZKn0f9ydAsDgNzmNR4tJMao3tciAjKIlu0u5mJPSwKJKMWdQ+57I6kPt1Uy9Y
OzgY2ijsd0D5g13GjiWxTrA4ja3jD97VuTio5AzT3GVv1iZJe56T61YQD+SiZsbqnOKWsUtuWPHC
bEkiJBoy56pWZq81anJwuIp/zMpXqj7Oy9f96RS8bxCD89XBYtNaqjCHcYREjT+fwPdbLgd6roPp
VDN/vxvRF3Buq6JisK/Gjt61JSqiozHz6PB3v2mB2/Kqr7WhrWMWI0tMZ3BKBNMoiY+idjmvbWdV
G7eK5ztqL35TUr+Fwtb+kAXHDx6WhfNfaWUWrLEYkKk5dsqNhtextnkiSlTRk+5ITCM6HvIgLbXv
C33Zrr3JcQ1JkAVK0Ietl4bmM5hwfCvs7kqPntqgAZ50/9sEM61z/jtrHTPiDmabqr8DysSK7JnJ
br4EU7IVMHx03YXprB5qfE5jgpyuY4c5l1w2ika9/f8hKDC11Z3MxUuuXYIN0s0CRplvFf87Xef/
/4hI9O2DPjRf0hyUHgrSnImguBo0InTS/DFOJetJNHrOh5mVlWPC4AKDaZ2M6Uc86Q9Mdg8rMjrn
uswBVK7bAn4x3JrOSysDFogGzW23+RS3C8ohkX9ATYT8cdnv3pScuLf1cCGb1TnXtTVDKTUdQ1Yq
sFFYYdkecRFzcG3JtYtg6DwUi8UoGMy39pP+Z4qKRhuPV7KALDA3D8UC0Qdq1BpcpBlIyJZT00n2
VVGGwAOxSgbmCNSsYnPyKyh+t8fUp8phjlbAydUbCwSZ+wFA9AGck3YaCMpsrdjWuqEBOQj9kmlW
3cN+65dNr/HvSslqOe1UJ/8uv3XgNRcoycggp5fbJjzcS6/oqMcLLuucekE0/mECzt+XkiRQ1Phm
rg8hoDB7impdxK62vo+px5x70DdeYxPyT0P8Q9O4gZu0BuwuwIHeAJg+9VEj26lEk8k5v1rNWcwo
nJRaN3S+15LT/pC33eCCh/KgrphOiT1WiLegI/Kgf6mw96UcvaEK6ZRLzCIaOxcF9IzYc5/h2njF
a6wSElngEiDSCA/nIiC6G8gM958HlGWX4FVAPbPlTAGtrFPSOndOU4TUaR/tuMRhGeCjzn7Zt5vg
m/6D9aIkzgvwytzZG/C6s77ONu4T99sWRE2N27nttbfWucOzhtbFg9f0mnVc864+LUv308myWHKA
EH0CFx+Ums4E1+0InsDS63bvLfN1aTIP+mrmtoxrXLLfTfRYqZApsbw8/XWdcbav+eBjBTXzOidw
Xys/GeMpg4AiYKYElOj77Yuswm3hWtw0S7vA+HV6tI27sXjfb1cQdni4V1bZKp2s7V1m/LKU53IE
13xy3Tb770jxwSbN1DjZwDYHs04FFKym7gBCX5e97g9dtB45/x1cVe1yA094DOqibQog+t/W/SF9
xdsOrBdC0H+AXUnMQG0AyxBwbMYpCN1baON8px2oZqB910k8VjABPLgrK8xUHxPkZnlObw1HOfVz
EyAxD/eNJGqec9p1mctUr7HmlTE/KXPqV4rzdXZTSZwWzAGP6ppcUAKyDG8JDTj8yjBxUA6Wn1vZ
2U3U/PZVH1bQOM3z6qxYQVqZgB/PG/LZS+jD0l2XqKmc1zqrOiQ0xRwb8eKZdflegmfLsmbJni4a
Pue0ymqP5VDAaYsaJTBWkDVveJc/jI0iiQqi2SWf7aNRljU9hfkHyOlSIA4TEzRNRbS/dkQPUyqX
gtPFUKqsnHHf/ncKDE87QGLjp+VDNiqc/MQr/MRPJFmhaNNUOW82qtoyYnObimNy6r3+zfUgJxhZ
YYNd5kAl6/VyXqHxOC8cJ0w3swEuGMuw7r6MNAVV7te69uNlOu5b7XKk1niw18xqpxuKGYUxxHhr
huXGWDTJdF9eT+Cx+TzdDcgbl1HH5eYUT4cmuTXU9259WGVJl6j57f8P3paCIqZ1tjrDwgTbjAml
jQoAJNaAzQzoUIl5Li9ZkGx+7iRRR9YoYHS663E/uJXZQ8NtlSBfRKbn/C0DXGcBgeZ2FHXPVuf2
B73Wnven9V+2/N/9QHM5XyOjlihMHcBhkvSZZ6svdvaqDCuoqnDmXXx9iCz2rXQSXEpaUGUNSv17
owQTKM66ZTky0M0xY75RBxqY0KRPoMSRJfDbVbI2Lm9XKFH/bNe5qks69gBuJNrT6D4nVujaryh6
PWRVOGaS3ExwGwiehs+9KK1jrwkrUBVXBvlrcZpP6qNuQTlvPmZhK3FSwRLhkV2JDfY0o0FUM8qX
NPZBs+nVPZXYSbBGeEzXNFdTrrSIabP+t0+eMz3YXx+CyMIDuirQcLoLaC7v3KYNLQjQroZ1Suc6
NKctjV0lOZVo+JyPlrVJ59TENLPCPIIvLgIhhbf/BSKzb/9/cH83a0zN2m4WFh2a4M0hB8Ud6Bn3
G798paltZfcfGzcrXEK5drvlr/MPrUh78FtBA9Z0oN+w3mRd61OX6KBS6iVfI7jP0HiEV56X2ei6
WEUzuHwe3IfVx/4VOr49B2poekUou9EUbJOaw0UGFyTMKsgSEZaj5LkcvPbd8Hpcolo+JCdp59Mz
8SGxfKV3cI4+lrhcSkvccKx17uM4r42oqL4OuvOPOeHjNCkFeMM6E43b2rtVv9QQ6YJYV6L4tXXV
IUzjgWCg79UBRcRCIO1PAnpYlAFk5ev+IhOsYB4IBhJ421TZ5tvqX1pG67KJ5IT7bQs2R54whmWk
K/IM9ca1fV5dyMVZ31Xy16Bf95sXDZ3za8XN6TCn8Ot50m9QsgJO1fLsOI0scG9b4IXd6z9AMMdu
swYsmHfG3Vx6zdkI4jPkOu9ASOke/wFArpxfztFVoNFNEJMhQIHxzXhI4odSl1zCC3JEjUd8pXCz
1t2goSkkBMA0eq6CJCKv8RyqIfWLh1ySo4hiB4//ShvwaZo92xLfxUM6ekRdqpec6e3iQ+7Xl0Gx
RJPOubLLLMVszA6Tbmpejlc1kvywQaS+v6QEOxKP80obcFn32/lYWyBw8ICKeb/vTnFzIhCX3u9C
UC2m8fAuNcfDmpkPCH1PzB8CM1S+tB7kPR1fPePIzALlSE5Z4SGF3+9R4IY85otlWm6aNtZxAbki
PfMdCNiDCLHIFsm+IbAaD/cakqlQzBgdmHoAVsWcIUV1/FS7ld4PCmadB3qVrC3altWIgOqdMt9a
cUQGiZsLdlke4lUklBKt7jHlpfoeN+xUmfSpA5ca6CZ/Wmp6HCokUrq1SBxF9Cmcs1Mrz4tphZ+A
1NyfOv2nO5lP3ZpJkh3RZG/B7ENGMqUDqcFLsiUNxc3qQgZ5nd6VVjtZtebvr6dtpBfiIlRgPnfR
pJrGcGa7g0CLP1DwfbkS9xMNnnNu0g0tLWzkH429HonjDxVIN5XIIJLDjijt4PFea5GBgjLHTupA
b+sd5Lh+f0ChiHWGWPQEYKeXnoBOPLuSwC5wDB4CVudZN8YKulPU1JvLOXT1+Qm8616prAFhqyS9
EZiNR3yVcW/q9kY2pLhgd0wjQP0gsO655fNVE85DvuIM5DCmsvl3H9ljGOsS8whcAaohnxbSoNYN
6zTkHgr56zb6YTR9NkkuYgSLlAd8KaM25OsWyRPlkdX3hixHFo2Zc98E5AuGC+gbVhAol5fZy9fa
t8nrvqVFC4bz3j7NV0gw4OpxhHJG176qMSRs3d9E0Q9u/He/D9EXcO7LNNIoqC0CONeNUgiIkFMp
wwaKhs/5L7j59UbdNudKG/6YLfMcpfSI+zVL63vQ+l45tdyBuhiragDzG0Jcdwa5z5WFBRqP9ypX
0temiamd6wdENWbezLKqKIHNeYQXCtEy4sQYcqz1Qa9DeaA3D1113WslWNQ+O9LY41bWMhFnyvUx
N3EQiXDS3V8tAj/ioV3KlCdjnWDklV6ApBzcyKmMwkHU9GasD1uVPayKPo7YeZepOBC9OJuODDos
anr7/0PT8MuCqhAAuxvnlxia9bF/nTU4/yRpp0wTQ+424715WZOz0hgv+01r2/K9sK0anF86HVUU
PV6BzVNtB9JFZAYs32AeNJcOuT6BnDl5KUzUmoN1NynLcL9bkaU4l51bljvF9hpBTfYT5BFervay
ckZBODA4R3UUsOC2KvYNHdWwWnm7gB8NKiheZxzUXIYDEt2v8cgvqEo0JVGw+3U+KPr93ovPLMIB
za+PMoS+YIPlMV9OVxlZXMBIWbF6BrtlEK00yF8i+wbBJPAAr8oskzhdKuSgFoRp9V+xzHtFA9/+
/+AHpsXa2p2xw1r2FHTV18G6ZeNbr7ztLx7RoY9n5BqXYZ0zF7tsfjbDGee9oPBGTy29OUg8CNuD
n6L29vsSfQrn0qDbK5nbbQc/9YtDfrnOi17cl6psrQoiNM/NNdAuAdMh4hzV1MdqwcGVFQ+kzK7b
s3haLrNqcZs9U+TMyqPhPKTXgUk0nXPfZCiU//uYqGdvwL/of/aNLfBcHu2lV2WWDgau58Y+quww
RmkQyMkPLg2hs3LY70NgcR7xleGtZ6YbvyFEKA92FRYFHjdcyTFI1LjzeeH3jQMS4wF7+aQds/mr
/SMp7vaHLTANj/myWkVjRIVLsSJMmse8v0m/jOObPUtWimjknMtWoFZ3ByzFuzF5nvujTvMDuMv3
xy5qe/v/QzjoDaWuoS+ENATMXtoA9TNICafFdXRqmL/PzatduRQQc0EaQv6uzje3OhpM8uos8P7/
4LHMJFXWEfM5xNAYsx4pUUKdho2SXhdeeN6txFx0de0Qgudl/tP3ZQDOYn9AFo5io3Df+qK7OB6h
1SQUkX5BVsL8KbDD0k9DctaOJKzCxKc/Jb1suciFPIKn3aoMYI5AHYNTleLU5xH8+6c6dUNHVdxw
fLTyY9/nY5hPZnnqlXF8hAYrhOVJPUGQx5QMQrDQeDiXPa19jlUMa2rvHQkM+uRO1x12ebiWvtJq
nBY0PXbnhp7nuvPcwifF/1MFFVKHivY0HrOVozY8rmI4SRc6RxKsJ3ajuf7oTT7xN2VIz3zdnynB
mv53QfjBG+mYmwYkv7Ac+qCyHle8a2rKfYvdc799wc3Wv0uQD+0nObHLrgCwTTGTU5kDFQZdeBQ/
edBKOLB8OhZDc7AMSVwUfQ3n/OnUJEueIjV2N4mXen2cMsXwHJN5ek2+7H+RaFltS/7DF5E07la3
35wUVLiuc27wlszU7/uNbwO94Dc8rCst+wRCIAgx0Pu4ofUcmZXEG0Qtc5u040ISV50N5BZllMaP
lowHUtQul1+vWZ4SC7cod7rRHA23uGn1QRKrBLPJI7nMWVEQFjCbTdZ7djJA15MGrIGS3HUBncdw
KboCiTVwMuPuZ/LS9X7Cgao1nvPB359NwVLh2bkWYPSWJkUUXA1sdf1xYYuXkyuts1nt4zq0CSiP
KA42C9VDkxxGKIoAVUKY7GgsCkI8O1epmnE19QhCzNdCy8sC1FAYZ3YYAw2FJdp0kNWeiTal/+C5
zAq6EzEQLOlZCw0Qxha53+NxaAt2Q+7Jrr2F/XC+W9u06dPtmTR+m8PkVIfjqf/W+2tQBstJ9hYr
8AiVfJ4YKEhOUzlg2S4j/Vm27k9qyKKpqGnOiVeLJKlDYyQ38V27PdeM7/srVeRqnBdrLXOBbsNK
tVmVQzuD/GwNI/csDSKkQDm6kt3g8vhVHsbVzqToEg3Bomy/jWyAsJ8M5CxYrNDy/Gz1Ne8hrLfh
OLYqeTMEF5vf3Njgy9heslxfdpt+2VCQav3cTbuAeXvd3mPrOjvO6gpdyvLX4HyvbBnlushGnF/X
w1BRSATgxddQz7GqeG0uu6ITNc2l3qmj5ouLC8a7nkKAt1uNL6AWkGy9AnoKqIp8toxjmlWnrv98
yx4OVtSEyn3+k0Ca9VYNNzhgf6NI4val44+NeyhuEnJoZJNCN2K8mJwr9yYDJ3PGArv+weq3fX+4
eKGzdcHNwtpB4lQzzfhM6ybUcjcq3SKAHubBSkBUCEXc8ZaA86ye1ePYNhL3uLRfbJ1y89NYypp0
4JyOkBj7NSTmMtr7aSYjrflnHz672NrnpqhfLWDcYqWM1CyFUqpnLZBU+97hUmk6d7WqglNkSvvE
+to7Q4x6UZL1o6Uc2DRlkFazdRUanWlOsiXqGXzgtZ7BvQfVgRhwf80bcyVu7soURPsgNoqhspce
9mfjsl1sHqPVq6aCqvahitLU+dqbCR7cySO00yVL95Jb2LALN9fa0rOir4wqsvTeIzkNu1I/7o9c
1DQ3oytIgtIaT2GRVjfeUOteDE3f/aYvRaJt1NxkjuWiJ6aGpiFt+mfR7JtlaZ+MJD0Vqvtlv4vL
o4dW0GeXpulo5o6ZY/SIq2s13tTrNU9Y21LkNkksq77SehdNV86fbHCfIKbtteUo414VDZ3fKYFE
NFI7rqLEBeTZXrzYvkYBYBs6t1fG0zKoc4GhWzi+gMM6MBs9bCwZxfHlxe7wWa89WbTYlLOjqijv
aGH4K3N/kdq9LnbyOa9hQdNNdacq0rvhvsrSu7paj3hN/94TFA7WenOVzzp87qvPdVMWllZFvbK+
QP4JGuvZ2wLk2P7SvLz6Ie/0eWlmPbQpW9DPRw2dfqr1l2RJb7qqfGTA6O73IJoHznWHmho5zRAV
nMQ4QQM5HMv41rUUyRWCqHnOfUHbjv0lg32MLL91VS0slOWpL2TUpYItkqenXRStgVDyWkVKNh5W
/a+Gg72q/a6bew1U2ddZiPPhvqPtbDK1ikZTCcE97UGSOGSJ41/XPOfCnUabJVnQfKNSv2nGILUr
YJS6YL950Qri3DjVtUrXOrOMchUC9B2UiTML8PAKAHpT8gWXgxD0FT8vUi21rXVasIQqAOanJT0x
45pS5S36c7a36kkD2r+ro1q3HnV1PNta/+S4iwSkcnl1Ish9HnmzjmufMqxOVhrPlpP+UbMBQuiy
O+DLtrd5tsLahKBGV8F7lcrGnRAzDOd+bJH5HgGOKV6nXNOvKbWBoXjcal3H1eCAJzhKlTkw0i7U
lCnQmSqJEtvx4r8pFSbis6HiyrSHakvZsB/f2rb5rq4WoL1FCrYB93evNwGxZBzvAqvxUFZ3zYlD
TauKWiVZD0Nc3MRsvmOLc1M0ssOrYOJ5YsMKvPc5yp+qyJx1P9YG31CH257Sl32nuxyWYI/P5hor
p5wnvDJGFlBnHiRovtsKfewhjDR2rte709f9fkSfwUVXmpSp02r4DKsY16BPVYrn66o7Z3jaDva7
EDg3D2rNNW2xBwMb6bKmUKnVXsuyuWpzs3kY6wCC5WotEPmIU1qH1WaPSjMjz954W5Xxx/74RSuX
c3HLVPN56N0igp8f2uJXDS2szv3SkFctjdailsRAUTdcmC3sVVmKPsGlY6sAEHaGVOfB0L6k+msB
GWbtbf9jBOuKx7OSjNCy12N8jKZ4zvxmu7Pn0NfOeHKkun3biC+4Og9hnelaNBZkiqN+Gg4jwHtL
A9QVsOoFqgcc3FKNx0ZNvKyWUhiKvmr7/8MVn9ORsWRDU0T2ovnMXcOpafLDVIHXixw6SDvTTgP2
OD0lpA8L4O4Y5tAhz8U0+kPvAJr8m+jddRPJw18Ho6pQhEeLaKrys9LNoaXMh7QG2CF138o6Umcm
Wf6CJcOjYceK1pRRfPbQpQeTGVDVnm7H0vUmKxipcWMVsWSbE0RUiwsTzZSpHaTY80iP43NVvjTd
i65qhYco1UqSpEsPINh+LC4HaDvd6Ums55FLfndQkCLgoFDd7pDZZZDSR1KpnjPGks5EluOyAih8
mwlbtTwibXGwAbYts+2VpT+o9JvWf596GT2o6Ku44FFValoNRM0jVkEy+0zTNkgXLE3rLVHvJweP
SKkZ7ru2qCsugJR0Wc14XfMIAdyv6v5Acgh9MX9uikOmvCnGizO873clWA48VDYxWmVuG3xVpb22
6WlRzQObAzP/ud+8wJ15iGwBGSKcetG8Mr4s7fsMyWsLxBLlW2p82e9B9AFcwKhiI54KAz0YrePj
ZoxMr6wyX4x8fd7v4OINOpazufX8ISQlmabYddoinVK12wyzEWsPHUrZABzz7KX0rEwNAKf1pko7
lNbila4smRZcydk8mrYu+6nHa0oVzU7h41IFaSO05qeHjXepRPcLIBwa4rC1Kn4sFTy4CInbvpiL
ES2xJ7PKK3wxM/2WNqFNvyoFTiQshQDCdNBN61ZJz1UTnyU23lq+sNGYXMgo4nl026JBDkZJAFkd
6HnejPpPp1ZDd6VPhaM+18X7aNXePI4HFMwddOUlq2V0Gxdvcrcv5qKIsupIyAn6H0M9rILqmNkB
zf0umANyKHyQ9rVpCGKz/c8VeQUXStwBipNMo1UUZ18y/Rvryx91fQMVvGSS3WMJlw4XQ2oQWM+s
RR9O9dgZvwvXCIpmCNo1vXHB3lXn9sEq7OcW3t6Ui2TDFOSgPJSX0lSb43a7aUl1zNGyWv2LDb0k
yJVPFvm6bz1BdORBvbiJYqAfwurUjeIWir8+AbBR14YzyJo8Pe0ADzcPyThJrkpF3XEBps3tgdnT
1l2KhMfVbir4eNGp0ESsgnkdQJ4CpvhJkmKL5o0H/s6ZQUa1R3cxiqwSvXgqyKvOXjo9g27ECvGC
CuTRZagWTxX7c51Bt9n8EODSjM0uHWocslRy1/bdy1Cbz0mi426m/23reFnqrHCWMmWIFgkXXZre
LtyapjRia/7VMOixScrHaV0k1Q2CDYFngSymoZlWa6ijbioDOyWnEQycaz8cskWXLAlBzsFDhgHf
Acu2s9RRqdWF1zDryajbFxz0DkSlp6ZWX1hdhPuTI4iMPCfkTJR5aHSA+HVzfK/07Jirsjpw4Vrj
Y4Sx1s2MkoRoGpvU0/pmfRhilQZLqdaHoYFooJOOzQ3R8wQ6wkYe6ESDFrKb6k9Xfdx/MMQAfaaT
igt9py+UxMtdo9QOuIWZX/fbFyw1HkCcW9mUKi3aN6nxHKvrd3O0Dw0zJBfLoua50JDWuAq0R1x2
rUMa5Knrx4lyGkvtyua5xGMoTKI6Fq6M1iG/h3jnPZnUyCzolc1zbt/q41JqyUZWvVoRY+R7qvb3
htpISmBFxuHc3NLmQSU0o1EOJJrCsvshjz2tMSQnJoFf8MBhlIjGmTolNBpTdp4hdqPEg6RpQQTh
QcPFYvR5U9p1NGfFjZqnh642f+W26iPVvNI4XAYw29irFKg2ROv23OkC44v1HxprI3EsQYbBA4nX
jtBuAoFPNAGA3qjdUcmrQwGNygPrfnSdJaOoEJiKBxMvw5zMKmiOo6zNgjxBWrbmL+rydzAaSfwT
LCOeRDLui9iYQdYU5cbyaAEzO2vt126e/P0IIVhGPKy4GqZ1MMCUHTVpfJOR+NWaLcnIRbbZ/v+w
rWoVoCuxadHISvJvqfpFy+MHSAQdR+Makh1krTzL41LFEMON4cFE++boL+b0fSI+QR65bxuR6TkP
dmx3bHNwtURq/WdsvyTmr2n6fV3TXL6Pp10rH9eCRkrzarXfZ+1bnsn4O0RTyuXyrM6qwgBrZ2R2
9BboZRT1zZJzisCteCSxo8WdVqsIOrE5dd6cJL9ypnhghCaHIVuGA0tkdf0i23Nbs94nS9OXFcKb
2z4q1ateF28qbb198wtMxOOEDX3KhmRtkYJZ7NDZbqA59LrgyeOEzbZcDXXGwPPkmarnHGJq7T85
LNkrq8CteCTMMutT01sNjbQmPvYsVFvnUMexHGUoyO54HExTTxOO2zAOHluhYVp4ZXIDubuDlauB
4t7P2fv+JIg+ZJv6D/Ehzai5MjwARTbwAIYRjVN3tAguvHU9kSSqoi44D7aXJQZSCJk9JdZtVb3n
VXwmNb7MLoL9jxCsUx4vMdtjSpGoVJHK9MBO7KPhDI8GYZJ9TNQ858vUraqV2RuYpKv+xMz+1q30
9zTVV9qH24ZXcwaTyYjmleQ5RckfUw/mcKtOv64zDu/EhGhFPeL1qkOrbf1Ls8o7bS2P+60LnJhH
TThUybICel9RXCWDD2Cefs5sTVYbJ1g6PGiijUnTdDHGXrj3uHyCusaBgS2IyeRSRO3zuXPaVIOl
AFIyJri4bdPspqjpVwe0j466SjJcQbjmERNVgfCWqPiGyWLhoofakKD69w+Il8GJfF284xHDYP42
4hTrFG8EafKUu/HgJ0o1+KmSO4emcWUhW2QvzpW71C51wOcqnDktEFFB1SvTgjh7K5xv+8tJ1AG3
Jee20+MuFcYySvp7SJ5GBUWRbh+mo2TzFHXA+XLSlI1SURuhwqlCLX5Y2xd1zMPZfLnuAzhnnlCc
G88KTmPEvKHF0dUybymfOnalfThnHo0xz3HThHBNnCDVwcmbaf7kGt4gO49fdmiLhwrPS63F/4ez
K9mSE1aWX8Q5gBi3QI3d1e7Bbbu94XhECMQ8ia9/ge+mr26rdF5tWUhoyEwpFRlBOiwxGWszMuAs
0kyHN1e1vQW7d8HGB/uATQa0HTBwZZVhFpm9rh5CkS/2ZIRwvbCRUbbZmbvYvxkxg8gLBzfiLaWR
N/GHjrDilNHMQ7KMrGfGmI4D5+MA4YXbZns3rqkVExSQ0XVF/lAhooLXUUeHm07AnkzRbhCnNtMW
mBC3YQ8e/cMW80Q6HQ+i6t8lkw5ACQ8syD9AFwUAE6YG59G61u66PaialwzaBmGTvTpIhJlrFVlT
Dg3znzeVHeGJT6aYZBk3Z9+eqnM/vbrkR2oZe6+PG7e6Kbh5Mkdku66Bx7MZaa+uiZZWnKps0nhs
1bxIhtx4fFwKF01X7VPV39nNU+c+Xp/yjwOOJ9NBzoM9zPWIWVkg90bDEzeGeCJNbENWmD9f70Nh
yTIrZAPJhrTxkLQbBdmhtGAPPI5mu3/soT0ZdAyQp7cO246h1dvqn4nhRiATofXr9T9XNS/ZKq24
mCcTzS/5d94cWpCUiDwx88/Xm1esa7B9f+cKwLXlLauPdZ1mej/YzQkPc3G3it315lVrK1lrQYts
9iia58W5zHmUZr+n6s5w33rnpqd5T8bO1W02g3BwGwD/XGd20uavZfmztXQOQTX/UgAuW6dMKcqQ
z9b84vAyAulFvORnu1mS61OkWgEpAo9LQ8dRLNXZmYsdWfhdaTqJwcabDhCeDKHLbdEsILrB/iG/
M/G5sl5L3LlhcvH13//44ufJuDnf9rcaAcxPbn2eHFTq3FH/MxWfcpIQVOJf70QxRzJ6LiCASPog
XzqPrbWb0/xsTu1+TUfNjUbV/LZ73xmBZzquH2SYo4rcm9ZLQUDmpZl+heORcXJeNTkZafDq4Vp1
Qs1izwjRzLyq6W007/6a5+kC2jfMfB04uIF1e5HZx9vmWzJbwl387gCj6utHErw54qEtv93WtBRg
K8e2xwV15WfXeQ7Fc1c/1KMmkKiWUTJVt7E6m61o2kB5iXdZml9epjnHqpqWjNQQcw2CaDTdb8Cq
DGd8TqPA0fEsqpZSiq5rO/dlvb0pAS0Dkvd1RyedmrvCf8mINx4uzeJVSGob8wtx7qv26wA0Rsd+
XV9OhYOXwW4dZYJ00Jc4h+TZat6KjG4wN8f/teh6UEy9TNiIypXZ6iuWnkJqQT7RA/tdYxAzDldH
syUVT3ooIf1vS1qozbM0pekp6Nlhmc4pMyIfbIpibqJ67XZpdlf0d6OfJkNbJrdNnGS9aUbGLhB5
emLIQwjy1LbfM5sn1vyDLLqsn2rqJDMGG0Rb5E1gnCyIDTt53BMIBK/RUoKyo0t6FAYZGvtQ7DIZ
CmJbQ+gGHvKh1jwActUaeDleUxOnIfbGS+TRrk+awk5cyQy5baUQHUnxOmB6J2ZlX7BSt8UAWaRz
Zm4hKsOoz7QbTmXVAhZX/2xTnTqz4s9lkAd1IEYUpFlzJhVkM5f1c9XpMK2KuZehHZMD5Kwdmvjz
1Uo8d44qeyhiYfqnoMv+Xp94RZSXSdugA0WzwLTqc8ObLFryEtLGAChyaz62kw8lZWTEnfn1emcK
nyKjOcq+o63V2PV5te9F88PKrMjo7wvn6FqBJnaqupCsr2TjxEGNgzeJpcujwFjuKra+eZ37xtvw
ee4HQ2PmChN0JBPs2ewxa0ZHLQE7Ea1+CsF2jaXLVYfwUP8LAfNk3AYVTd0VI7aV2zv7WpwMI3sl
xnoxUNEz8jDic3NuKdc8wKp2mhRgCwDBizBcm3MnHsbiwVtYYrc7y/A0q6JqXzLvdV5s1Imi/aE0
d64dHhqneXVsEdFBp+OkWg8p0nZjGuSMu83Z4tDC9Ja7HCzrDrOf/v9bN7DNUDrd1LM7sCkg0E/g
d9S994AMBRQl8vpk6XUlkR+Gq60TaRmGpnOaqQdxwCTsxxKyaWb9F9e3iLnjp7llu8x9Ft5pdb86
umLAjxZm61FaGCEMyI6lJr90FNqVuCD2j5n9ZdEVoX20KFvz0qKEHVtcdxuQzQ+VBdnf5U3ontYU
bcvZhYWbRj93+HXL/o1nqSZ4AUD8+mKrmt6c5bsDOHSQDacpUOOPJ4UEAO1TuYCIQviaq4OKqkDO
LAReXblNVdXgxDHutz7ayUua5ZkDW+p7B2e+iGH56vQ7q/0O/pOdMziakSnWW650tqslq70Gk0bM
bsdQ1tj+ygFh1fJYfxROsOBy1iEXU2c2KTCAppvTqBbAh6/VjgEXli/rJ4paiTBwflxfJeU0Si7Y
tRdeBhMG0/wCH/Ch2bME4m0kcsCMD+qs5JY81jYoyfaNbi2B/fM3I3kOx69WejDNL9naAVR/vHEo
kuXnuN3UhoMi67yMxp331z9mu3AHjn9zjDeulfHY35Dv2wYjWfxY0G6BKi5WqG5WO16F2b2GTt3z
42C4oaaTDxHEWy+S4ecrgVBrB2IdRJFst/H9b2uzPLEv5RcA6uN8r6uC/yjgoyc5TVF5Zu9RFGNf
0raOpzVZxcXMfpT1rh0ery+OwhvIOQre20ULtl9wluSvPNhVza8m08yTqultUO8cTRAMIB5ya7B8
2Ume/c7az0JbPKQwdTlBYeUgKhkJmA2pV0RmefRWGlfGzjU0Xkw18duY3v176DvWnAF4djFaERvB
mQioXgPaDApO3RuZanokAx+NmlEQEPALXR8bqFw3n/16f31RP6xj2PaNZNTCKUDg4sHi2H1w8Pfr
sYjDVw7BF7pLoZx9vRfVHElmbc1OUAgBxYASJ8XwnFljnx8EiBQOVcvJCfqu1Z8mH0rNLUo1X5Jt
g8g84N4CW8BZJbLWuwbM4PWsmTFV45JJt00/lVmBCTOJmUAnKU7Zs5VqJkrRuJzMYF2/BKhHBFFW
9oMVT4GxX23Ns7fCDuRERmn5rDYdNI3SicTqDtaQx6nz29YdoVS/Ltkwdy2H5SNcneezeINNhOew
1tVGbDtdvgZgl8oJjGmeA+qBSWVjbDXB2KqrpVFNyjaYd8ZbidIY5xZcPXP1GLafm+DNR/4rKDV3
btVvS4brOpNLgQrnlyIkh2n0Dmml8Tqq2ZbMdgAAr1n8zd13P83xrbDvmY77WvXTkrG2sNX/+Hnb
JNZOdMUcB0Omy3SrHI4nGSfoMIdlyjHl9gGyHrs+rmNQO32z9/W+PHQaI1Wtq2SknpG55dihk4D/
yb3HcNjz+i3XpXj/gb4+2I5yfRydC2vuQ9DOWi+tiOZ/ckR1XBzsE/k+h5G9t49ZYj9fd56K9ZCr
5czaHceCUNCogf3nEWQQ/reaUppcb1112ZL1JNbF4KZYwbXcmiJJbXKwaBUVpTiwyd2lDt2TLNiD
If8YzFaUgwck0nSsOCPLFXQpmY0Brx78Mp5xi5zqqMqj4mE+sCTcZff1fd4lICG2Yjtq4irW8eEo
doZcPOeF6UIm6vKLUwdfpwUylNZ6znPvq2/5ms2nWrDt+zunAn5yxwQwF104brwY5N5OdcqCKuuR
S+LCrHNzVsMRsvsZ7G7WMbt49+xvfar31SHXTZLCu8jZTkAm8CiId/ZLJx6HNFrrIpp1nuujjA5c
uZzi9DhKpx0LYu4TlI4LYM4zO4gbPu2qtovdDmANVLRo9eBUI5EcAdBLc10wB2vBcPVux0Nhu8dx
0L1tqqxHTnv6gUFwpMFMGb2blJm9T1HnVqWf8GZ7bsv6kwv597KDb7B3bmprTEcxKDkhyr1mJdAB
5+DTZn/CsEkIc3+gelDTvMIw5VyoHfZZgdsE5owbKO53GzwKG7DABeXUkBwnZH6eddSmipOhnApt
h65sBFQmLyBOiyhqi5rskIUQ4wQXTafLiamsxtkm8p1Ftl1j1UuGG/JGq2kl7cGI+zf3sJHxAW2g
8dOqVZHM3uiZwGqjE1PYcRF+6aYhsl0NCkA1T1K8N3qBkrsAqZJiMZPUmyFWVSYDs3YjhNF0iXbV
wtv/PU15Na/1OiPfUwo/Cem+GXlUml2clt9FtSTt+uu661fNlHQEqIO0AiUZAbMj5wfbpfvMaB9D
pnvuUvhfWemizo0CbzMLlA6hRte+ODdeK+S6tDQYkf+YRg5ltWfGniFrElfithuwXJNGbC8twwn/
bLD7xuYbwqZtXq5Pt2LvyIIWrb0WHK4P9mxMcV8f7OrenF4g/mgZf6/3oFhQsgXbd/aV03aos4HW
ICg2doO3nrOlvYRjedthVxa2mOdsINSCxDxtP3flE28va32b0RLJaKnZ1IQQGG2dVftOlHdr98t1
dNQ4qnmRrNb3SsohLATOwPBcGcnCXgJy201RLkebe7qaxraoIHYCWRQYIczpi0luI9jFQf+/V9R2
i5LhWZpfFgjPOifT0PgxxfFLLkEDpZ8DSnywbzsoce9M8hrWDk6axjmg2lfhD5GnOGLI9WdOblVZ
31j8UnYII23pQGDWddKdg/t1UprDxfOc4Dmb7N90ym1QW+Q/r9uBwvPIZWld5hGIG+MO7PbdrqVO
NDJ223rLJWmsssGmXGBM4XRXkM+kpNHYJ9d/W7FNbcl8IclOK+GsyJdM7Blk45EhwmM9rfvbmt+6
fecdWjGmQxHi15e0jHJ6dsjOok/X21bNuGS/0Jay16GDGYzWk9UeVqq5uSv2qSxxwT2rQA0ILpBh
eKlM0MekUY7EwKrDEKv+Wwq1KzADvBln+J2ieZwCP3YDoUn0qJqWTNdlok1do/P/pstcRhV4T3bj
0Isb96F0oAZpblENOA5efIdF9JfPfwc6sQfFNpTrzzKyGMxfB37J3DuQJyKRComq69tE1fR24nm3
BXNRhWuOuvzLGsx3HgSEg5o99EZ+Y/NS7gvz7WZO6XKwhh8Y+zR6P93wz21/LtlmagSg/9g24hKe
QZ7IsyGq7dfrbSt2ikyznC4bBq4v/L+dWdF94Lj9BeywOvlehQnJJMtjzYt+dhq85bTTHZ5cPw22
8UCh0hMa5PH6AFRPX3KhmU1Hy0UVHr+Ip+lbdyJJGwen9tcSZ49m0h3c2w4g/+4V77aPnbmk6zKc
zpYhjAKOphnCRu9E14ehOKD9u1y+a36aLeHkFEFRGHkDZDVJGrP5HFKUSWTAm/mdTtJVFRn/fX/X
09K6aVX1KXiprdUBYzXlvpFYUGMI2uAQBOZyLLoarAXQut/VIh1jY8gO1wep2A5yYRqp6mUMF3jq
Ujzy4ecshnjgSXmbUpMpV6b1zpD7fdjyS+tCy2CtTxaY9UTqas7niiWSWXzdPp8Nx/DAGF+8pOwn
Kay4JQDqOQ9Bs+yuz5AiMyIXphHfzddiRkxoJs88uH7/DI0G98Fo5vq+IMXnxkonQHk6HlsWebve
p8IxyoVqg9cDahHiKjYOrIscb34uADBvjDC53r7CxciCFj727kwbjIkFr2l2Nsjn6+2qrvQyr29o
OxbIqNCwc8A6gHPnGFA8ukVr3ETVbj76uWYEqpWXInXRDOVEpgCp5DpPwuWuXb4JJNrS8JNnavyw
qgspYqcdat+mcJP1RLnCKRyEE3Hm/xwFZHjLxfpuTOP369OmWm4pendmuLGH4Ci2Bp8KHmXOM2A1
15v+0L7B6brt6neuxcprf2YLJAHZ/OJ5MeRq4gzy5oNO2ELVvhTCIctRrDVkxy+Vfe/Wx4KCX+37
GuqgWR9vKPz/tjjv/p8GpRAe+HEvLT+wU3Xa1Fe6O7oeBdRXoEN9y3ZCN9vw3nWT0qlEQV9RX1BN
frDSNKlt9zSZeKBk2R2K5DW+5EO7QzfbBnjXDbFrpG8nHOmFiZ4eglrz+x9HXDS8dfiuYQ9R3ewW
NFyGUd9F2zyxJEggjAdmKn7aoq6O7UC14tLt2SZjT+wOR82M8BhnnyacDj2NhuDP9R37oTFgKJJl
83KaFtpiKKOPM7I78L8L4C2Rvyyvt3Ug23U+9mu/XaKRCtnNwjw6/XBqb3vRxf9LxtyWfesHY4jH
S8bA9LEc8zo92LjxVn2gMWrFFMngsqzqocFlI2jX9UM/Jk39OOrUe1U7SS5Z8x3fWNIAv+9X0Xze
wAfL3ZJByjX2oiAiuxyCgpphfBhZrVAGmlngUFy7Fl2tjYiJaOPR2zvmHzr4EQu/Fpt2nQZ6oLA7
GVgWTH49LDa8CBKFcekFSdDcUnuPKlAZU9bME3dMt8QtnVZYBgNsmdC/CxmNUf6wv75jVb8vWffU
erVjWjhPj93gnIN8HffUnDTBR7nikkEHLCDpUuAuM56Bn08P44Hu/QfxSL/Y+3KXV1G6uz4M1baV
LNsux6nsIXpx6RvQ5eVZEkyPqa85Mn0YrbEOklX3LTVnunSYo7m+2JZhJrMNTLoPhurQH3+s3Euu
j0LVkWTffV95w8zQkUOaMC6HLrIE+QKxgU8jTb+MPdckDBR+VoaO1VPrV5vE2aVBmTSvnbMwc/Bz
4bQzQODn+lgUFiiDx8aho4VfY8JGCGaHPrlYvg/dNIMcey7isK4+E2aenP4mYUorlCnijZJ2InNh
8XWJ4yEqNL9D87eP6Dh4EaQTNNnMj5//0I0UzYNFZGNn9iKLaj845GRq8IgFGZEsTAQfY1dURw6Q
xrQOBxDS3rFSB3BQ7HCZPz6dkFODTgOeavAKsdBdIZZoNDSXHVXjkhcQS1imno0j71zfcf5cG+dS
V+2rOmbJeDOoOg7dmhOBOM6686YIlGV1bJF5748sAvvcfqp/l8sYi2WO5xqM3zqom2pUklOg7ros
prWtRnm/Lvdu++DpboeqpiWX4I08zycOObem+jRMX8YQKe3ddcNROAFfcgLhGMxz40J7MLXqyGmd
O7slFSDqfC9aZ4yydvp8vaNtcf8H02KFMvRstEg3p9DDuayG/W0U6UtehxrjVzUtHd0zI4cuNsPd
fJndqA7GC6hDn67/tWLm5eK5oWoXyxVY1Hb8YaY0MtxvbfP1trYl4y54SA3q4G3f7ZEgCdrEHuhu
bnlyW/PbkN6dpBdU7E8jnkIvdps3UY+yI7fioOLLjVuykljRbTneddB3fV2B+wQ3psyMRVa9za1x
nIdGkyJXraoUzY2QlZY7Y9M7y6ci2Hnpje1KdjoLMQ4NB8SFut1u7sZjWliaKVf9smSnHA80y4gE
ygU0fGXsstRFyG50MU7l2zzJVidzGoIZzJ8X4wiVik2t2IizU/MjjdgOONHbllUGn4X9GrrDDOHq
bFqh0XMsWA0Qk2byFfYkg80GH5q+Zl5jCHNwHNIe7xJL7BCd3o2q+c3LvduSY15UTMwFzFXgjVt8
K00DT926FISqdclgCfKLBs8xM6B+f6LNm0Pa36YWsKZqffv+7t/tpk39PIQ7GEs8BhXA0JZR62vm
XXU2diVjJX6DyGghvbF8GpLuVO1ROPvVWiNQucfVrkKphWb7KGxARpBV0+LlHUPGr/fvQFWR27vr
7kzVrmS2/pqVQbktLTZnEbPRcHdWU+lILVWTL1lu0FccBM4+0g7GuedjtK47N/x9/c//vXd8EPrk
0tgeWdcwD3DeEUXWH9fWQUlvN8fMoq+gix4jQus68Zryflr6l8wgYt9QUcRZV/4Sk+iiwu3MCCI4
X67/j2KsMqYs9fFuZ+e4dBuZsevQfzq1cU11dOyKhZLRY34hWsYyRONxAvM7Dy5uGGh2serPJfPO
x4W3Psi2LqOokjnF27vT/WCUvNw2MZJ9g3YptIcVYI0UqXE8Oxpt7Gidh+KGImPEVt8spsxAtKRZ
DVX2bHgO5m5nTuF+3ETRIDF9tILmPNbj6/XRbH/9wa6TK2dpQ8DLMW8nu6U/e1YVBaJ7MroyTqci
ud7FdsD6qAspRPdp7i9j6iN33e0hM7xnAkhE7yeHToRR7Sm1Nf2oIp/MfU4hHeebRPyLfHt33wNg
l+7JAdnAOE9uTJ3KpOdTnTEO2Aiid3NhTeLO9139pfjVjxo/oNq9UvhmbW9XfYf2R55GrUmP/ir2
I5s112xF8zJ8jJrtlA4BikCHDMUojGS/RYsrKYoDb6GKQ4ZIBpGJ3GnBpAQ/ZgXfoYy2r6iOdFxx
C5EhZG5v2QMD4+ala4fvcynO3ZA++4AXuEjzLzpNaVUvkn27pdUTt8A7aFBXfG87qJZj3rORmS+B
h2L8MtXRJqqWYvv+LpQDAI4buifg8MlTmkPIfSyjuaw0EVY1jM3xvmvdtsRajqWL0sJl+uaCk7Zs
p9+gBdv7RXoR8/p63bhVg5CM2waeATJ4KKrqracWPMlNeRaF5lq1/eoHjkNGl9XcqmsUyOIyODIX
WsjFTzirfH/bj0uxHCUxg4OqbqQXOD1Q3KdA4H3XWtmNzUtmvAoGxkoHvihbL/YSCfPPNGjyPYop
l4FlENhJyxrUhZd1aIZ4XKznLi/EvrScWXNVVuwdGUFmh3aVU6sCENqpUxJndc4utOqOlqgZkOS9
CfXkgRBdNY4iBsmoMiAzKpIaC4IeHtXce1r9Dq2joSuNVKXHZGAZCiFS8Dch/qQOOZVz+ytNzTgt
0sMcZgWY593YqA1zt1TTVwLuG5NPGleuGpdk4IyXYq3WHOnGEWp7rrAeNzmR2k9fGqpjFFf1IZl5
OS+N7U9wIg1E6Uj51OMelvtA/ny5yUxkCJoPLvS6CvA8FZDPQfqrw1vCrdMjndWJ01gQrsMJk/h/
Q8OPfceJmhlwxV5XoqBwIDInuluYrV9zPH216ylfzv6i8a3KLSVZd1CshYc3+f/Uq6Lt83AGvfSe
J9C60vShsHIZh+Ys5lxD6RN3jf5YkhOrdkjj3rSmMg+6z8IBerLgBWjLLJqLQ95cslDTtsJ1yBTo
U9obxeyior130rhy7kPXS3KUzkOrvix1VVuqudmM4V1sMzxBh3EuENv6+6V4WtOv4XhbzJHRaPnQ
AcqVY8s41W6wzo6OiFaxFWUcWuEWY2M42DFdfxLuYz+83LaWUvzNgKun0wywrz9OrwB53wNN50V+
QTShQDXVspE2xpq7uBdcGpJkaRH37aZqomlcNSlSDM5IyvJO4IwyrPaxxQuZ75maphUXKRlj5qEG
2DGrsvhDzXVvZVPMq/JQ1DVYldp4re6AOKkXnfy5YhwyqizrvMIzVgT7cH10CItEq1ldhTXJeLIG
dZFjXjJMEN4lK8w9NeqTnRn3zJ3jOtC8tKjSPjKubMgEBxUUnPyQTIkToxr2FfK/SXiwEzOajzqZ
SsVFUIaWGUPNRpcswW/wlYnDwunyworCo3EruhQsV/lYRMsKePa0urozpGL/ytAycAFntIRUyKUd
ChEZ2feGtWHE+u50k/3J0DI+Z6iBIGjfzJ0icgBizJ35aGfBDWRQuE3JCDPTFjZk3eGPWL5Uf1Kc
h++aSgxvg1mxO9pBHfX6OFQ7TbJzPqKEEE/uSJyF06ehob9WVp3ahv7OeHCCArKmG9VySBYfeukU
eHiluozunbE+D+B3ZOPb9SEojkKmFJR7Nlhtk+FqWyFj1Qw74hk4T4BjUMeR+HEHgQwuW8Hyagwu
fr5zf03Op4rh5fC+cDXAhI+nJgg3q3kX1NLGWXyyZXaZDXHpPOpBZWXkj7fMTSDjyuq0z0erxzZd
qvlUrb+H0j81HjjyRh2qV/X7UkwGuXk45gE2kOj9uKR+4vbZufF15LEf789AhpJVLYN2eIVzRQj6
xi40Iq+dI26cXeNY5hpb+9g/BTKqDHKzHCLPiKVFxSHaMuQHz3W+zFCtntm+BZ+n4YLG/fqCqKZL
itvAuIAf3sOlJF/KZ+KW8eqLc9M4yfXmP45IgYwqE8vqQTse0yWKo0/3to5oT5FjC2SOMmsYwpKD
2PLS76Z7L853PHZO9Ac9mkdcnTQLofp7yZIhCEZrb94uhCWwxv4Q5Z4mN6wwYRlKFppFRiBjiZry
4dtiOhAnf3GAmyh04ebfOfd/cxaBjCcbRFGUKDPYagFEvCbWffcynfKdEefxtAteah7XibgLHnSk
Noo9K4PKRjvjczvhLJ9NwUthe8Ux5U0dlXTu9n5In2jN1p0J6cLr+0q1/jK0rF965vhbEfO0nxIr
KXbTMbv3QDYxHMqDOGh62azgo1ncrOadL6wnxsEHhNNy/df+mx2RDYhh7sXJ2vFPwT7f6wgqVdth
24Dv+jEXKygrFwef2TqbxpexcXB0/jpqWccVXksmK7PSvm/Aa1FfAnZ2+Z5CF7m171fr2KKg+fpc
KRxJIAVufy0nHKSQgEOlHzv3qfXWcTHsIcmpyRgrjFFGmk1mag3Bgqe6cjrM81027W/7ccnI16bw
gYaycbIBVHt+bSYe1ZNmAykmRQaThU3OF5cAmJRmR2E/jEZc6N7FVBYgg8gWHJJSwHiAI0HVfjyc
+BOqjc9Fl6y77gDg/PH69CimXcaOgd+yYFOOabd5fnSXNukM4/P1ppVDkGL1WGUec1w4qS5xzuau
TNw6AYArLh7Bje1Exm0rLMPDptGhjVfCiv2A9XuRL+Zu5oHY5WRtd9eHolpoyYCZ3S/W7OHQNBTV
g2OYd0VA56hl641wikCGis2h63atSxFJn/7zJM4P9Rxb3/0D2Ykj2GpuG4hkxr1rWotL8fI+ACko
CIiR+zJaQYF+vXlFxirwpYN3EwwDGXPsWpDcJDaueOuxOW5jyPdaWhjVYkgWvbj439EBeCunsf+y
7v39djwwmyg7mb+WHbg04izRscMoLq2BDBUTY7c2dodLN5g5981jcYb+JouHCEgRBKPeinuNA1Q4
cZmzbBAmZ06BqauhgbM056D8MYNbb/7U+Bq8tiIMyfgxi4RGA80NsJZZ/ZNtg1W2LOKuoktES1Oz
wVR9SDZP24Vx28Qo8NrHCI9Edxwm1ALoYC//socfxGxv2xXvYmnXTNnM8sDKoja0noPss8udZzJ7
O9GCzSw0f+GGuZ+H8s4kGQjfg/Y1Lfh6qoMhBrb/LkCGgxfhnbDaZ2jzak6SqrWT/INjBinhvdEC
0QaxuMKZ32wjPfHKjFK3S6r0NsxB4EnH+YxXPs8pMlktO6Zt5Pg/tDcfhVV5kmewCffclcKLOmVj
RWPKvs4G75KyJb+v+wZVB5JrEFW2AlOMu6HX5/HoJk0Q7rxcd2JU7TvJKdip39Os6kCjnBZJ99b0
fGfTpC5uO9DLODSjrixoB+D9w3d/zmtcWW7spMnYa/bPtk8+2NQyEo3XI8NDKizTGqyoDNg9GXXc
GYqtKVOeASWWk3JGZnVlThgvbW/dTWLmEZ2W6hSwGQqizJ411q9YY5nmzM7yapk3XG3tWHf5RCIo
Te0Ku9W4SNU0SbY/ujMNnTSrLmR9cMfXdbntHCfj0USX9/7S45HWp+5hYs1+gRT7XNPbzs4yCs31
TOAACTaPiYeQlCezdS/Mx5usSmYva4aQC8fH8vZdl7DxC+nvy+DGtiWLnXlHs3REpgtQhbOTmo+B
bW8UXJppUe1MyWQz36cTM5BztCs4bv9Sj5emH2PTfE7rr9dnR7Fh/gddZneT325PUPWY5VHudu6x
88p2f711hc+RwWUBFOXSasa6ti0AgH3YfO0XB/qpRhkkIrBveocPZIayOiCzCdVLfuFTflenRkLc
5RWx77YLgExKBjbAahFhhaS8ZSNO93FVp5rToMIbyCizbspy0nrAMU4doPDlkbAemosaj6zISMiI
MuQeQWleYONPhnMQhthlWTT19a5wf216KPVtKN5AFmVICSkqKwBUriy6323fHsLCfNFjIFRzJIXd
bp5qS2zAcsP43pCd24CEjmumSNW2ZL+1M451AUK+S58BGlI+s+Yxuw3XEsi8Y9SYmtzdsuBBx5vT
NE3gsQw9N8qgG6PxD4rflzFknSFoCRhcfUlNeql6ejad4Q6sQLc5fRlAltd5W4UwLDw5gonPLCNi
HUb7x3XXoNidMobMmrk9twtIwnz/U4CUAyjCUtQlD80XFhU6ShPVBEln7W4IG7P2kH01a/h+Yp/9
vHsp66C8zX5lKrJxbZkjJmADajuInCKPLYhZ2e2NYVGmI2MzhzRxjzla0jB2xDmFdtKoS1iq7m1E
OioD09oSO0Pm2wCpSLSBzAEHjUEGMu/tPd9ne3LT01wgw8eagghv9JDlcG3/kLnmLpzCTwbTXahU
iywZcdXVOTchwIrcIV6V0QstEtZqHoNU93WZoqwPLbDxjVse2Y2a03jgB/O397LxE2d7R3O4VYxA
BpI1QZ+Zvsj5xcuGp66t8KpMLzRfNPFRYWoyimye0jBMt+pAUPq0ybqO91bQX8Ls+wDxej42eIcv
dVnQjzllrEDGkE35JNpxqAHns83ibiF5XA/8HhrXJEkDmlgoTjdD/2fD/uZrqHFUHwsroFPJzu0p
yECBhhTmkFh7krC9/1x9bXbTbngwoyouYyicXXdbqqXavr+7XDvgeTaLjfBg8c9F/uBah2mYbmx7
O6O9a5s2Xe0GNMc6eeaTVVVnbySJ3em8ieIwJiPIqjK30prAWc0c7y1427TTy5zvLN0VXzU1UqAO
ixxKQA0SdA7eeiunP1mQnsGLtWaRFSdVGUOWcztbzQEvRpxO57KbqqgNXHFbJLWlk7bTDgKcgNvU
21U0lMi+Wp+WVMdG5H98eZUhZB5eq00busdAYv8om2Qi7tkDqzbeMFsIkF/fmIrpkbFkaQcA8P9x
9iU7cutMs08kQKIGUlsNpaqunm23u89G8HCseaBm6en/kO+mP55i8aIMeFNAkyKZmSSTkRFOjeNG
smZOQFtmH6fOnL/f1vo+sk+muSW8jnVcinETCfLiTo8V91WZ5/7lVP/UcJnohb1QXFgBCtnDa/ai
+SWyh+GepizAtAIs0u/bxiC4btH2Vj+6e2aXbSgmXofa35XjrjcuMX4RVua2oPYsJhxMU6p/hWbN
I3MXMPImwW3NC3v1WOnV0NJ0gyS79R63B8gpWO5t2/Pfx4lPS7BRLSYbJG0fMtPyUuOxyp9B8X3j
hwubMxhgu62jOIFVBvuiMQJed8c5plXd3BY0RXwZKkO7RtdjZCZ0w6/a6qDR1svjOrw+8bL9TISU
ASs16AkEqVFl1P7ANvoNKYqTRhY/tZvHtAcjxob3XuDZTNBNXe9TYksi2ExzjHnsZxgq734hQwwg
09FUwSplbQuOXLtE00qOJGahV57lNsHS9N7oqGpOLmshGEyElnEtjeuKARHq2sV2B73eX6BCdMN4
MpezA+hfYNtWZM9OebCIO3pjtXFPN3rdh2br6FGz4xElIz0Q8Cl7tT5sijmVbH4i/EzPJwsnLA3w
6XT4mLomMstnKA6gWuX9+qJJygbZfwBomVvE7oiZHQ4sct9TPw/SYPCK+/W5C9NjFyWHQoXXlK2i
EA6cOavWYn+kMtmTwz2ky8CXfn0csoki/xvp3RbwPH2vB+x6pCT0yR+7Fjn7iLmKkC/ZqHQhIsQt
69oOh1wcQ4oehXRj5vHty/WPl53WRegZRxF0iiiPGH9owf+Y3NVH4DQ93dOU712Xv5+K4DNkIkDL
htr8B54dhzpaVWloSaShIu6sn+JxgXgmzmdm9dSmUx0WAED7Y45NqmTEiso2eWdJXYTrPG3+mBQq
xsnLa07FV/qlGAutGDCkDaJYSQmhjZe4+eqwl+urctlaqfhQr20dGVmCLGBPi+RY1uTd5NUSzvP8
er0D2ZIIQS0D5q3pCfaAJimPDUu/may4yVqpSNBm1Pa6WCkMiqTtM+c0YLqp2Br3r/vvkwYVkXRF
gwo6ew/Fptb4vRsSE3JeFlj4/FYlICyZeRFI52jZjJJPOHNuvdnpBwD1Xj//vj7pEqMRtT+rFVqG
a7bvUnod9PNDDg5qp229WKUwJ1tVIRJVc5a7ncaQv6zXdxBi5F5TbYq5v3wlpiJ6bl3YyLbC3av3
Tc+237P435mfqhahdKefUVGdSOIRFUnZqiQHBA2iCakHpUQ8moCecjjnzgtQ3khV/E6SbzMoblhx
TFXiokSy5iKyzuRaN+obro3Aruqeu2m+aWh+nUA1Edf9pAKv5xRyBlGN+Qsrv1ou1FzKrwn5t7He
XJeDIP1gpsfW+ZaZxz3ZatTHZfWnxDfSm15NqAjNq6aSzzaqmUAa/TuO34A+8jSqnPL9ynbBrUQg
HnK6W6PtGiwWy1YS1Cuui7PlWH7ctknoWOXwrWZGHBpGmx6NZei+mM2mOARIfEIE5blGU9JpWTH3
zVYHJY29OfFtozxPt5WZUZH2LZ0Xx2kdvIMu5r+ZbXup/T6vf9ZUkSqSDWD3xU93Ac5Zlpq1BdUS
SMO7hN5nNnuHVBnyNpXqKCYzUOHw0vXxqM0E+g11UvkDAVXkkB2sQlUzKXFtEYeXGqZlLlDzTD1b
/9P/KLfcW/RvKzQFhudURc4rmyfhEJO2tTm4KR7TWTkc0zwNOqd5zjcNANn45/X4Kgl/olhoPCcG
mBsxTRC5y9JvVFW8LZn+/+DZstG0IYcAGyVtApjlavaHZkBisDCYiihSsgYiEdrM+knTB4Tuhk7/
UNP8p7G6rzR2In00z3GpQ8xHv+n2SkVsm5PTdZlyvEyPkDPJesuz8XTflDceXQR/wPbW6luOdZ6L
4m0GS7weL94ELrfrayw5AoiYNpBfrfXUw5utuB3PbVVl93oOuRp/7XXonyXbBAZma1N5nsSkqLCj
GmkH1dP9dLylW+1lOCj71pIrQofMrgSXqPFK9/+KMpbkNXHf8u1oTDc901GR9WwyeG1OLgpU+64I
UYn1ZMGEEmpE11dB4swigK2CuhUhG8rbE+wXTkU9c7UPNTeimqhqnyUzL0LX5hW6clDs2N9i73Lj
TruND46KgDWdxkjpcq18QIolmpfKc2fXN+cKV4QzQenN9QmSff0+cZ92hYW5jdNzkPlYeEo4kZy6
x5zfCP6gIl4trjNtTSD/CoXid3t57bNXoqpsln34/vunDy8yJG66FYiqXPu58BkgisZQFctL7F1E
mi2LWbiDA7x3BuItmqLM5kejqruQWaTgqFXSxS0tcULi7BHEMCHHSW7JQO+qshvZxwvOqm/amvUa
2GP3wo6p7XAPv1vs79fNRRLVROIz3mfJZud4aKgZC9s2PfHMeVwXw+vHKuqdVhH5JQ+YVIScNUPu
8oqCvy2/h818y4PKX14QOwPiOd9vvvCL0DM2Lqi1yLHQyw49M1GrpUqOSsxTRJ6hvh7EZ5azU8w4
3tgsB7cYFZMjsSARZwboh0Vyjo2Lxo2/tqVft3FArXclwbvs23fL+uRaie6W0MzEa89WMt3PUdvn
ZNbrdQOStS26rWmA3QfkbQ+EaMzneRU/5j2dFeFeYvsi2IxsE7UNPK8BS8U950cG5RrD8W77csFx
HcyK1mBTB6AkBeD6GzxB0bLEqUShTDsnk+Xu+Epe/1tmTxuQs3WeRlwPXEPht7KJER7BUuhkx2WB
Jc1p9bw40+BnLrc9s7RVrHCSHkS0Wc64G/NdXtwxvlb1K9meJxV0W2IzItQsbuPUIDvJc9rqobGs
v8p+vO1WJ+LLWJoMJU/wQDLywqPTYcXbKUsi3VIcbySnZRFg1jPUDnEN5t6sTTgyVPdY9GzM7qni
W5B0/GD3ZXDdPiVhQQScpevmTnqLqsFleeybMzdBY0q8ublxUxQxZ8MC6dZlP0rZzPrYWJ751UCe
Ud6lkm6SBX0RbabXS4cntj3uEO2hn5mX29VjwR8LNr1MS5x5MzhGJj09GykLihFgQ3bWbFXZpcyA
Bf/e6rSrmA4ri4u7EZ0RAs0ahZlJhyZuymORubTEW2h6P4bJcadNa8/2wxhYh+LgBiqCb0kkEYFp
RjelbC0RScY4+SemdpCCTBBZTnjOEJimFl43NclUieC0vKiLzelzpDf15zl/q8gfJ1c9UkicXUSm
VRDcATAeHomr90em1193eujbPnuftU/72kZTc8t1dy/PuHdQhoiStVUlvXnps6lriZR1xBi4hUMj
jyDqBNaI0nOJijni0qLuTQuxuxstyLRrAF9qRw2nlL/Ctn3EnrMwDbKoBcQcQmHeLl2S9IqZumiv
6FNcYVKaPQWFOo/GuznMjuXBwUJ7A0hK0yM5g2nVUZiSZN7E5aZZ0VJWoCNX/4mXD0NFVHDJRPcB
CGuNE5dTxismrWYgZv837/x0VTnzpaC+ty3cmWxjoHpmjGj73XlJjnOUhdnDa/ys+QbOqK3n89+d
X0fF9+tmS/YIJKY99/72MX6y22EriT6t6G/2t0Nx1H7pD+UhQxBpfO0RIfiX9d56+leIp0f60Xkl
Z1uRzZUNdF+0Tx13ZtNotoFJLEEYYq9v9fbctXcDKgsXMxqyX9fHd/F5dR+f+b/dUJobmU7RzQ7x
6j3UzQW9n4SLp39xo+aQ/5Moi5FdyVQKQb4sysYYAJWL7CfzMEbTOTvRO3Icj4qhyJZKiPMdH+dp
stB+H45vEMw5uD/6dx26QuvZDuIf13uRBAQRtzhmVpqWu22Pa1hapyV9demLOX/L54/rHfxFL12w
OBG1mC1W15fF3sOddRc/JEewFAcoMizPy93kb77p6x6oOf3qrF6aS+cXWIEIZRyc0sq6DpGgZanf
A4UJbRuar3gZUtE1XqzJ3bsQgsK8jI2b53CkPrTfd9kncC0Fw9v/3yPyRdzT3osQHiAdWiP2YPLK
++zHvtdvsb9FzT2/N0L9aJ/gpa/X10kSPP++E33yz1FvqqnegyekRcfhqbRueBndRyD4PVSYYzCz
o90B57Dsn6T7cv17JUFZhClCqtRMqjLB91oNuCa/ODpKMAsF0lY2GYJrJ5RpWzFqbTS0pl/z9E4j
9HD9u2VNC15NQAmk49YH/EqcnLtsA1WUKk1syKKfiE90DAfnakgVRZWh62Gjm1NEyzYPHIJ0CsvA
Azn1Ez/rbQ2E2Fy3EAFqMr9mKwGlhqsjHbiOd9maFmHnJlZUcMO+i3NU/ICWOStRzBjPx7xGSSDS
0alvTczwIXRXH/VkszyCgtXAAnW6j8x391CYTR/qDqVeqsf4YwJxt0d3qr8vFXHwEDIkPk3wnm3l
SGSjJHwMtl1jFUgf+pUxWnNva/KOe4lu1b6RuV/1SXc60E45w3FbHf1obO0M4VSUb2praYV1bbJw
GYoJD5it9nNN88eSTVkwGQawUalO/GkyxnuOLFOw0glcH4aVeQtjJpjwt604deAuRdFIbMw4yjXI
kY5lFeBFogRUvB1PGTeWu9Zijlc0M55ly7Y55ti8vwCOsYEzz+iCwZ4Xz5229gDG3s2njc6jpsjd
iG4EV2VNWwMQ8KYA7vZJNG5jcjKXjXzveBeDKbxK/a3gXaD1m+O3bmlgJG29+Fm5Nl5qDgOu8KgC
pCYbICfqkiCrmy1oUNd0ZOVYeRpfirMbmxqg1LwLh9QsvTbv80fUzS0H07DYI0nd7rvBHChlVcPy
fdHYd+QLjYhNGmoxu+EXKm1VL6wSBxUBPF2nad3cmbBFVD4ETrz+WGPGD66b2oqTpSTKiyieam7s
Lk27LmoHfX5iY+6GRmnm52Ituy9AZLSKcu+Lz/MUDMmCz7oLWDVnyPCcd5L6DVeg3CbepP80qRVk
+Wub9g/aunmT+5YNKiKDy+clU3zX03JL66Y87849d4LWRhH4iv8uXG8ApSuEEFAqHVwPSZfPAKaI
6+nmArKuTdufoVMLkdDATrrQXIZorbbIqhVXj8vmYIronnFqWuJU/XCmg3Vwut/V3B5ZosLES6Kq
CJ2eZqgPGTECH4VGUAJENi/jl+uzI2t6X6BPG6NuxFnB2w0ndO0p5oaXgczqesuXl9gSuTfXdc75
bCBGbMZ9G39r9PdCw7MJzqyIuC5R7GWXJ94SodM1uCXxKoZeNDBZ6n8KLRhuQYlib/+7DX2aGjtP
UHm6D2Agb1b+020eh+q244gIlC4Z1dK+R/SYkyUwQfBT1bliB5ZNiHBFQEUZNAz2CQHDDwp9re2g
zM1IIpKIkUYhhpvZM8ywKL5vxVfHnpD3OY6lCo8k+3QhENHZ6I1m39/74ZVkz5p2T9jX68Yoa1rI
DKx6v+RZXPGIreshxa5NLPfOydrwpuZFfPSwNRUQKWi+hQZGleW4Ai7+luYKV5J8vYiFXiyzTnhv
8UgnkT59rduoahSBS7KmItlmvcVIIs1oGkLn/fSysceEHyFBpvhyWfP77598KCEN1NldGLo7fc/m
+2w6adnJdBSnZFnr+3x9at1GVbJb1AheZjwESxKhANG3yL/DFt22rHvQ/NS+hdxtTRy0b7MfOX1w
sD/akyqoyz5ecNS4nTvNgBxPVLf0x8Is6LiS1Zu45a+GqiZMZjjkfwdAVtpba4w+Ose9oyNeY8h4
n9JWcYm/3LwpooDHeNXGomK4/ObgQuspRNLXOzKolDdlzQt7U9Y3kBnJ0LyZ/0PHBJKFr1v77frS
Sk4FIgVlzmOzX0zKI0zR3Zqud3bTRvmWHFLigJkXp+br/VxeZVOEzqb9vE6a2fLIahpfLzxoTYP9
6y7W3m9rf5+7TyaagSEySzLOoyx5WN173JEgBnyfq4guZUsgeIBrbrpdxQ2PuI33cTCC2P5STd0r
mEF1RXGpbCUEPzBHByU9ONNHDRBwPP/dGMRDCXrNH4dZcci5nMsyRf5JVpGsYgBvYIG7V61PO89e
9Lctj19cmvxTlMXD7MYoie7D64simzVhI7NLwPtzaIhGi8nu4yT7l5UgpDSt77c1L2xmrZvOWpKi
+XWsQo1tHjQvjo59i1jEfh/YZ/GTScVDjgsHw4KYIw0cNw36tQliXMauf/3lc6EpAl8pgfwHlDp5
tNM9gEOoTD5MiM71zQequlmsgvPvFvrfxJwpImBrvVzKYc/LUzM3o67m3WnoZ1UZqWSFRYxrZ6fg
+QEVW2Tg4TzPglazIXSg2JNlje+/f1qABi8Ks9mY87nQTUvz7AoMcv4GfrHEq8uSqh7TL9Za7Ast
OHfbZE01l/F8nuz0za3sgLsZzhdD67HY2J7HrHqsyDCHmuE4uKwnKnCq9MYpuHxcEs6aplvObbL8
MMv+iWcspMX0lMYL6u6nBpqS5s82NgwMOH/L6KTSf/xbKHvJLIQdcWw6Fs+Ltp4TN8GLx/aqF9Vp
4qiW06wH1hYH25wj224PSdnf20WLEzoPc21FHVasH2jueFlX+Gk/Pa6YMEazINGTP9nw57pzSLYL
EZfqzE25rS4fzqQaXgB8fLC5GW5pu2sjKR7aJfFWhKWizn7rumIZzm4Wn7sGgKSenwdDi/LsvRv0
244GIiLVjEeDanwY8ALdfikz8kLc5NhOw+G2eRJMF9nuerBWNK9NxROweD6ru3O39Y+upqpXli2F
YKT6bLMZQpjDmdu08TaczbSCPnAtPs6d6vVQ1odgjUhBYG0nDKOrtCeedgej7R9p/9Y3LLw+UZJY
IjIt6g2Oxppt9edEX8G7Quy0RGayIvWRAR7143onsmEIG1LWEDMbG4ZOHNSA5oR/tVoI2oDWJFe8
r0l6ENGpzTJWHYhCh/NqsfO0zHdNpp3axXnkyL5dH4RkpkR0KptMt29mrT87dAynpA2Z0YXJNB6u
Ny8bwe6On4L6OifWumUlLLZzPeAnvLpJ74hm+QmdFV3IRrB3/akLVEU0dMvRhYtCFTtzPybWeMyO
f10fwd88+4XYKWJUK55k40r5fK4XO+j5H4fTEKQmIXVe5wLCKiUPKXMCYmthbb2jlC/qN6AQzekE
Dnzk0xOvN41w1KegYS8WOV3/LNk2Jmr6Mp13ukaS5Yw6UL3G+df9mjojUv73xK09umxejqd45ZVW
cn4RIa964yJxvyXjeSIo0Hc6v1k7EDK90ezIhrda9aIsCdP/IVrMERaaNhvPa2kcM+u8QQHRSXO/
sz5sSGEp5k5ySnKEk2o8bNu6NOl47omJPH4f6EXq7TxBPHmyB5zKki8anR+RiH5GCjKcN8PTKs3T
GtUxTTabQuigo15Z9oph9hloB4mGGqvKY+lxaEGh6tTHOv+tGOoety9YrwiU1ZokptpGh3NSfCls
z2Djk9GyILHqKJ3JOa1ANXmvDSvW0g1bxh6xDys2Q8n9QwTPdvoKrk8DtFSIY15tZMilf81z1xv4
6CeT69WUe0t7i2QgjnUioNZpuc6Krh3OWf86189uPHqdnhyMlYHCV1WCJYk1IrSWZ/3gck3n57xl
WgZRwmRaA5Q0AcoIPXm3UbyvSroRyZ90ZjGUgzbD2XSGcOz1w4Kdq2Wq2CFrXtjjN3OFzsiCs9Da
ZscsBWFFbp+WpFHsWhLvEjmf+GQSuyrRfNpSrT2XpJ6dE6ppCxWRpmRTsfdxfYr4thPzLCZdf57d
57GJsn4OHCv1JqYCAsg62Ef2qQOXdVpr2eiAp3PENPJYLms0j1qouyq2BMkaiEhku13KYkmG/qz3
7GNZwBbS9jnYmYslj667vqwH4ZRVd2NS5TPtz7EZHyaz81eSH+clDq83L1llEZQMMEYer3rcn223
izaafzEH7RaOg92XhfDoJq424PWnhyw1RKPW9Diag4+bk+LTZXuniEUuwFltdS3pz01lRvXcBF3x
IzfGX8b23q7t3eoYkYNrAslaFa+HBDBnihjlzprKUnPRJeoHz+YQ+0TDXc9avqzV8MNICr9o9Y9i
wGNyagR9oYdEzwPXHL/ctFr/wTFPuV0XGrp3aPdhkMpns1krtlPJni1imG3In03GPjSgTAZACBLz
sUiibgaEQ1XMI3FIEbucW3oz6za6GKZzG3saqMVASNjGf26bHcHf86Fa2dbDGe0khpb0+KaZuSIJ
J/tyIdaChik32qXpzhMSfB354eCh31iCXlW1K9lkLcHLHWtJNDrG7bmL3Wg0yYHT6VeCCry5jqNu
oV5pWW/a1r9enynJwUWEsaZF6Tb9tjXnqbeTgGv9c0txbMrisLahxJzVgMnP5i3Cd4gDIrK1Rlea
ay38HHcAa0ZDyqr7hGZ0PfRbPqvs9/ISEbGuulsbZoCiazgz99nZTwyrNwyoBJxU993LkZiIGadx
bNuOQ0LnzJfGczsr6JL3vGoUNwHZ5wsWBtN1qpaAW4DSwps0HFMnlD2TD3tZVfFyPxdfOESKaN8u
Gd2Et4712ofpsxlkoRtq/9rRDleLVXm5y5NkikBfjnsnkKQpP4MzQT9saU2DdikoiIDib9dt9yJB
EcxJxPwmePgwCJhqz+kyfy+1r53FwsktTjsf9wRgWFVxX3OmtyWxDqMGGNSMa12lfaET0Ep81J7q
WgXrkviRCBGe2zYeTA1ua+Mpb+C+TTpt6rwMwj4va77pvo3HpaeqrLcKmZi1VCVGZP3us//pZLM2
JRixx9R5Bao6zJkJrejCd/vMa2r3YIzgnq8WBcJGsi2YwiWrma2BDyXSI2D85CB44nkeFPPbXPyx
85/XV1RyBhGBrp2lk9pdcMRxqmgpHpS0xpJ2RXiriatLihN+f3b7cF7eG/79+vdKbFyEsG7JEm+4
8fRnlkCfYK1fCiuNrOwWrRfYtwhfbVMkZXll4MIFMux4AwOItd2DSiW87ev3APTJdpD/s4GK2pDc
7Ew/5mUUa1PAyaC4LsomRzBNe56bdkFz57Lt/VWzj8UyQyFjVYRJWfPCHs/4YhCSIUyCKfyYwqEg
NHcAHZXiynY5CpsidBWmPlmNja93+xp0PofRzKIiPfetwnRk7Qv7fLOlKU8drO0AKiiwYH936Pw6
kulVn2qFw0piw9/Hg0/ra1ZG17d7F1X9yMgHOKFIdT/nuQ86Q9Pg3nUrkg1EONtvZr+uNEdWIHOt
l2Gbv4NSa/bSkT+NlYoIR3IoEpFjDHSYK/RisCXydz1+TKuvTvMtH3+Q9VxD5WRRHIYkQxF5N6cy
ZVZlxB1UNFPfZV5pUE9zH2tVLl5isiKWDCCMpWZN3p+zlFfInuJ5ntf5azJQxQAkgHdTxJFl8Tqa
Zln25z6MoypMQpASfVjeFKIgAUmo4PqSy8YhePY2QpeVWxXuPiX9vQ4JoGXz8zapIKOSjUaElVnF
GBu10+D+4WpvbTsCBa15ldbdjYtxPw/Mvz4K2WoL5ywdepqgvQKistUO1RwO/GfzsbiKlZA1Tv43
tuq6vgFgzftzbdAomyzfLpvAsI3zoqrZkHj331fJT96dzw1oFil6KOAH2THJHpP0x5j8jtNgs1Rc
urKlEJw7TZApb4uuP3fGz6VN/QF51YGcEwIJyV5VpiezWhF3No2sMOi0D6UDcWy1V9GE1lfLW0Iz
LA5UYbWy91oRf8a0klBnwmBI68fRGIFBKhhLfwlLCHal0XWrkuUiRCjaZE2GwwtYr7nNs/FRpi0y
petq9dOxydsOyJPYjWm4xevWHVOquSjwmpNtPBIk5HvFWCXrJlJ3Ds5mlcvfjFpun8tfS3XSk+au
mKKh+Hl9nJIYIJJwljW3zarZ18x4qUuUE7SA1js3wWFNkX+zK9J465q+P2/loXXPeeVl6eH6d+/H
gwtXH1H72SWz20Aosj/n+04VOYUC/yNLCOmCx5ebbfegLsTZ9WE7kNA4Th6pD9m9G5XhTn1MmvD6
CCQFJKYI2ke5WUvmDD1pxI9fdt254gXqT7NveW4Un9cg97roxqyjiN8HozOYiinmayxcv0Qdx+w+
xarXxMtGRETkXQvGX+TuEIIn63Uv/1rK41J/u2maiMjB6cb10LUmGqco/QPFeH5ooGL4K7qfg11l
8KXSvZF61zuTDWT3w0/BGLIF25gWbDgv1q/cenK7n0pabVnT+w7zqekCUroFN3GKm7RvTUZDln9D
TYnijH45ThCRt3LUeAneD5xybcfNPQvUJQz8LhTckslCjuWqEhaU9bN746dBVAttStLjAFdl381q
wl0JFDV39jiCLFORmJPNk7Cdo/qDdhPf0ybGa5e/6+N5Bm/c9eW9HDSIiLxLGIcQ7IaMUuI+5sO/
JFPwbMnaFa7UzDDp2rWYlo0eR/1MVMsqa1fYtjWrXmo92dsdWUjGNExQJXLTVIiwusmZCqvIMRUj
uYuHh44o7luS5RPxdM1aJHxs0G5ph5P5pC/nTcVRKZkNEUO3xdiRCxtNbys5uvb66hI9vD4bl495
RATQgb3RHLIamUCL2Ae77p5WcJd4m8O9DIkZhfVdnBpmi1sWqyBhr4F295SN2aHNTajWVoe2IMH1
MVz0TTQvbFxzBcT2VizstNZL4lf1FGzM/GpmhHu6gyPfcBMgEB0J1j7MdReXgPGczJq4wUDwFteu
zeR1mVUqMIcX1wNdCIbf0GZii4XXz3jEfae2watTvjkj86fmprJTZol7FnUHc9GnGaNAbahVsii2
VRJEl7/eEncsB0Wsrq1P9okk+YddLUfE+99OOh0YV5G6yLrYjeBTIK63bdjWUndObK1xA30f8hjq
3IEZ/75uTBd9DbOz9/upfV1f2NJQtK/NEL2c+F3daIrIc9lOLXGvMlDfZfN4c06W/mGVz4S9Ld3r
MJVe56qUHy7eqfD1+6g+fb3plj01Rnz9NOXvjf0Vzv3Yb3M4tuUTUuYfZQkwyfWJko1G2K623AYa
c3PwkO66PlmNI3QOPqhVB8naniuVbtzFxAkGJPi2nVXl1GUpPdVLO+E5QR8627pziAE6aeCJrNYG
TAXLtLzENYi6vpSF1hlvA9ed9fn6OC8HL0tkZ6ZxWcdTPDgn110ena35PemsCgB0VkQvWfuCxxt6
D8rBdHJOYA33UaMQ2sZ0R0l6y7YEmMY+sZ8sYtvmVNdJ5yBmaU/6YIT91PyzdX9umhxx0+tKG7pv
bUdPm5WyU7fpiZ82zvJSjCxWeI3EIcXNrygcp+NA1J3akT8AYfa1S1QOKWta8PW8rxZuoOzntBbl
cVyth869KTWNad9X+9O0O7G26V2Dpl29/MjzOUi15nnqq1tyx2he8HOb0jmZkp6ejGL+aez6WXni
O5qhOIrKJkbwbZCn5I5pzPQ0taZpBqiT5Mj0zXRVXTdkHQhu7bRLh9KMFTM/VfdWXEMFVZXxkYRA
sYzanqyh70yYZIzaALxsa8GWZs+JmR+KLfmY0t4bmlJhmxLfFcunhyTGW6e9wfyJcW/m9HG1/mgQ
5bzJucSKaTLZS+6MaH2duxL0A1OgjekjT3rF3elyPolZYrV0sjG92nqCDjhEIbfue7f+cZPlj1XE
Pl17ILDWD0b0xyFr7sZ1UBxxJBuHiK1frN5Ikh62a4HIEkUb/NQ5+ojyCssvrfQL01RPmpKjgoiw
J9XGbNot8UnvwXeQOqFjbMGQvGgmU7ihxIxFdD2fMpag4Dy5mxLzn7y0sU3NfakoEJB9vuDjSbrm
DLAg7VTlQ+AAMvna0+Y3XtSqFKdC8zYTFlmfi8nkU6lXyV3mlgGtnHDZ1oMxTTc2Lzh6lTOoHZc1
ZmjFWScBSYjhfu1y1b1W4uwirF5z9SnWGZbY1sZDm/1oLGDrrTR06BQuK8Tm1+C6L8o6EnbpmduI
tHSOTwYEC2bjlJWlF+tVYCU/qjXzqKrYXeaTIsLeaG06uPh3SlwUeE+rF5uTZw6neUuPeWpEA1i7
9H+Y9U1TUf1JjFgE3ANpbGoGLjSn0tIcj6/gASn0ortt4kRS6CqzZhbzKj7FULWtwI7Ua69pyg4t
fdzyN7YYh+sLJIkqjrCXM9RSTEgpxic854xA42izZ1KtCdZ4AjPiQvhTMs+a4kwocU0RgU9aQzOL
YYxPaT5BAB4lgA3HBpaN8ey1uHZeH5LE5kRAfd0S8APNGBKZjKdeP62xHaz6dkAFmA/kP0cx1PWO
JNuYCKXP4tIppwQERI6xBk6e+iwej/ms8h2ZgQkxoNsGAtFkKAKXdvaSQsfBmRfFFiZrWriR01Rb
ynLUkrs1Jg+52TxWdRfeNimCx5vgdzNMtiZ3lBdDHIIVPDEOWgM9igPgMIWqWERiSiIcvuAZ4DZx
l9zxZvjVpIO/Lslj0i1RAdqj6yORdbHb16ezKOlR95XXU3I3AO4X4+iF0EisoM3b1FsHW1XQJrEi
Ee8+JsbY7aRTd1qd+y2PT13C/XFQpdplo9h//zSKweILNfbm46w6mTpoagzOAS/LfZ5NP6/PlMSc
RBy3UdnZmP4fZ9exJLeuLL+IEQQJui1Nu5keI43shqEj6RAkQdDbr3/Zum8xB2o0InrLBQhXhQIq
K3PDdvLmNoQ+4KleMw2WQTU7l1++635Tu2LIasZO20biggwxlGdQnqPLBaualyL2sndAcjvR7FTR
PrGD6siLOcJ4dvdNjGTCBQqHynLN8tMqmp0TOLhtM00Mpeq5ZMKBO03V2qDpNp329VJFVnphCKyS
2z1XbRvJjI2gKCcysfyEeplnd7YTvzf3KG7ZO8S8z33K4G1w+rcL8kD5aZyLPXcvFAxGnOVcMwLF
BMlAbTrX/tyUHHM/0XgbqrhHOG6a/D4XKgOxrdHglExVfuq8ok46w5qi1XR1xCOqzktWCzFkIVC4
kJ+IbfeROzVPls/ckNS6InyFycpAbA9sOAZUOLITcSc7HEXTJHROdclWRVQhU0jXbTvX25LBOyMa
S/s1xGp8EG4aNcUSd3cJu3k+lXmkeWtnDeqZYb1T33fH1ulnlDC4PSS6bluBapYk+2Vwx35jdMZx
EGUZ2tT71qw6tItqiWUDHqFyOAi0ndflZ2cZQBDit0+zxTSPEar2ZQsu8oVUZoO+8z7ycyse8zRK
vSy5PTWKJZahxHNBsz4Dl9+Rpc9G8K3YhpC2rws71dWgOYAVI5CRxGRpG+gM1cZxNdLIHHhM2jpC
2kLjnFXNX0b27mhZ3TbLCMUIOneO2FbG20zjNcg1E6RqXjJh4glam+BuO6aO+VITbze6oO41nPj2
/Kuav3x/1/vRGtI0KyFuA6G4cCq3eJ4IKGYazc5XNS+du/2QDimv0PumqQ7dwJ6nafwNkscv9/Ve
OnfBN5zNRY7emznbewZ/smzol9T3SKPAMciVa7whRd75aL5nbchWjox2F21NppkchVuQEdGpM4Jy
YpmMIzC5j27Lj0V/F3oePZesth7pQsrSN44bJGNA67K3wGbYzrpoULGsMiDaSz2yVaMLpzOPkVOx
kz19nx2dT1C1LkXMmUEKn9SecaRsjpCHjjOkTZb0zid/GRZtEIcOKJfGy85iRaQ1ohbXOd+/t/eS
wTrZurgj67GqEMNEPiscCMidh7s4V3zkhf9rsJ63gVmthbsp8mYIG0oPxdK8rY7QuDPFppS5fHuS
p2nu4clozOd9X3bHxtOhylRNS9bqTka1TRM2JYoLorEZdiK7q3wSsyKdsEhFEddrU3jJqd67FHzT
5XJgRhDf9jOqnkuHbDdVGRtBGHw0xw5soCaobSfNfF+2xV+AMvRcslRmUqPvODa73/5eIIAMKfFu
ffOyn7d7rrAlGfqMsHvOjb7ITk3PE9RghN6QPwyDqem9qnnJVM0Uoo3pwrMTG0wQiHWRMWRHTwvl
VUyOjHgesplOzcLSo51DzMBakm5mqL0fnA8rMTVXw8s5fWUBZMxzhSIjD/UdeFu0erA4TL0ZszSf
wmwFURkvgGnKEW5qLiuKjSSzafpYjnkYjOAIvr7QNqd/iwmilLeXWjWQyz/fHeW5kfqsK7cAb315
DnKelj8aKDR79j34OZaWVrL45dfb/1Ktu2TKEzIvI+P4l+Fuh8JoD2xzkpZ00e3mL9vn2ppI5kyD
oezrFrI3mKoHf3X3Q0+fapt+HunvwBWov9ZtYNUOkyxbLAP1wdAaHF1qnbkwozRrgC1pfnTbpBmM
as0lC6+zLS2degmOYD55APvzc+5b9zUtI58Bok39qsnS4+KtA026QTjTQ9BOlg54p1hnGfO8dNAr
bi0/OHoNVIKJeajGIMyaO1/5ZLBzg6K2kWQwB9exznVwoZKCVJzR3uedZBjzUm4jSNLRfDMFsV1n
SY+HpUkr6awwOBnDjFpUlHyMeIfmEOtpwnHlzpxUI2/EYfNBXRWJASVeZ7svAs2ArqOE/b8YoyvL
M1ziZ9bRCYGzguzFRekOaHcgd+tY7FsNbOG6VfzFFg0a6rIDBNw6+uI37U9286VrHhYdoE41Cjnz
Cd6wMR0Fmnc+dnnYHft9Glsvznf21B+rnREHb7fdyPXKAN+Wk53TYNEFbhzjOGdPzo4cqsh+Ms5m
XO9ybWHAdRux5URnXhF78HrDPBqlf5gJg/b5sD6CU1qTibzuDG05zekUDsVzIiXHGj6W5d/8zg+t
1glXvwxZA+o2nbbn9f0MYvP/HiDgBq7E1uNHI4KQdvkUrGliuOXrkn01HV1a+IJ8+du123LGsyF2
XqYbs4404xD1+0acH9U4J7xxQYNoxiZto7XVHbfXqymwAaSDZFqcoPGm3DrmK451G9xL7Y/MZ0kK
+inLXMKBH0tQ6Je5To5KtVjSeVI6/QLyNRio14G2L1jDzsW72ChQSNxEubdHHzXHvWoipWPFaAu7
KizbPPaii63sizfOEZINcZlbu5F/yqc5gjzAXmNJl1avLJucGG0nCvb1LDCPUIwOvbSLeY7yk7IP
N6eJ0EJopVliu228BLrs8p8o79o/L3P8LqAZBSPcw1F/7Pt/ePnMO96FWffBbSDe6tiQgCggVNEl
AlwmJc6OZkOpl/ecef+Q/KORpnaScqoJEq/bOAQu/tuVgLQrNc3LS6RD46URIqqYSJg53sWD7FMZ
pGtu42RDiS09Dm3GXpacPnug6j7N8C7J3PmfNMt4fXuiHvq/46gYWRxAWAg879n+6Z8untd+sj5+
sffGfoi6KIh/eXGqCU+uHyNURuyuRkNARdEQoDlFJKyIllVY2G9Uh3+/Lp2DWZNsYPPr2V4H/IA/
TrGV8F15dpvQS8Z4javY+CaiNdOY2/Ud8BfLMx/cwA46/MoyHls/Yf2j6eiMy75uXDJwd/TSESSL
aBviLeRrc6SRiJeD+8toovKNHSDSpSmMur4gtsz3XOEs5Nngw8OP/Ym1+QfDh8PYAPLPvN+aLXbx
dFesVobw2mTc2r6BB2SZYaJokUNG5qMJeZL8IKBBYn8cwDHQJxCSJnQ/IFqi+2JkKNOiQUPnQ+NV
hqdJbin2hy1jfkuHZeCj9y7bHYHGcPwjS/VSf60ft8SJyjiI6y+3h309yLdl6G/qmQWKVBbruOT9
cxmIx1qnTXG9Xsu3g8uueecG04ZRwfrBOjY/p5+LDbUzF2GfkbAvPbQ8GAoQoeyz0wnuqoIzGfM7
pzny4aSzjmu0/lFWK18NBJjIGkXNqdGGmMq1kU7KJhVB21f9JQgc//2fJ7Je+p/l0dpdHFG200aB
qrWRvIQBhAVDbPP/4WZ2GP84Pfv7ZRf8z+fpdoFqUDLe185706UoAv/fhvvfr0xEttvpf7/Sj0rh
j2Tsb+X33VhCS/4YcDNc6RNZvrPl2+3NrIqbZdRvnw7EX4KVHNnjtOtgNuV5OM27NR4ilui4R1Q7
7a/ql6EiFffgKcjHOepQuOt/a3HLjMb4wiTjFxGkzjUDUmwBGRC8maRuVo6oc47GZDiSQ/mp+Ic/
8PBSzCf2kAztNfhKBYTsLz7pPB+betsMcoQ6cGLH9R6FzvzB2QuUcTJdZkI5d5JT6FYTlNUL/tLE
226LywTajlG6+3MR3GU7XSWYyvn4UsBgmR4EfBBnHp1nDxSNb8Fz/6OP8gTalU8pTao0TEPr4GvO
J+WwJKewpls2iR7DKo7TsXxNv1029wvqbHfIMcyoMAyp7leKs1CGxhl9A3Z3o7FgQOLFaOaHdi5O
bvMZWr4/TNM/Lm4fb+bZtlHtDT0TN82Tio17CwF8hwItUD1oNqfCkmXsnMudpjSc3D5a5rDva/PV
Fc4bSZ1/b+991Tgvv313fCyARoyLwe1jOfIh7LwPIG76YrujE9Y80DgMhXnJWDkk+KzS6n37CO7S
OHd66Em0H253X9W0tNGbdm1mz+zQ/Skz+gMQU1V18pZ5/HG7/esRsS0zzLrQc9tS06BHbrHQ2x7K
6dDyDzX03NwdnT7f/olqiaVtPbONCp/gJ07T760RpHJmn2zBPVrqnm+70gFXuqRweJU5yNWMO3fA
taE+s5Z+vd15xQaSMXIQBcyoDWmWI5t6f3vMVgDNvgVT76XPomgKQPpLzyCDJmYLroePMkssaNyG
pl46FLG1frziqucXvyaASLNiiTjcTW7+QkGzxvRUP7u8hLyzjdqzDK9cWudYQVsvTftImDRy2efC
+VqizKhA4TfzotvTqHqLkMliC9Bep17fg1oVBMYeCG8N5hw2EFQbpvGJV6B0YaC2xDI+DEugA5de
RnIlGpcxdf6Wp01uNPyY+4EN7gjifgUJq/0U5JYTVWkg4sqcM009ssKWnIsNv5tOo1wYIpKeH4X3
j9sGB+KmcUvHfSHK2Gia5z4n8e3JVBiUTJdatONoESQ/P8zN5P/mJpR32CzWLLJ7rnsEvfYPn3gy
J9taWsRbPF6dPXCjTSbqNNLpg6iJJlC4NlmX5iW/DO0HYa9VL85dlf1cc/PJr5YTt/OHmWbPHXur
Hf+Oybr8SVqWbpnqjo7QMe8dMxI1qFObt3zRPdOopkly0KbFGG1dCLDjnrdGDuT+Fja+sXn7dXup
r8YEl+5LIUi/ihaFhinWAeQxsb9vdsuD0YfGpyWiuwrBTnnHHe7yI8lL48WWZ90kxFk05ItT+sk4
Lfvbg1BNkuSh3R5VZJXfkV9rWg47K2VZNG6ztXPX1tX4MtU8yaAMY+hF5XVbde6Wnbv3dnnix56I
25//m6cgru7IDmCeZNo6spRdhXKm6sxRU06fNsEil59TU0fzee3AubQveWXaD/ZA3UKcre14qVU4
VP4nu9P4KFXjl+/vfNRstiklohJnHyqzYdp1T4SlPzq339uZ5sBUWLYM0cgzOrfmikwWGIMSd/pB
zE+FCUy2H/uQsNUxq1y9pF2mSTLrNR3bykUN2XnaXci66n3xz/Y67y58RGKPF8rbO/faAXL5i2Te
7ZY6U4dg95yNn5z+6zL8doo+BHq6zN9u/0E5EMnAjdLy2sGy4J8SssPbxg47ieJmZsXNvj/kGutW
Lbxk3eOQT6jxzcU5w5vXZEWmOSQ5eXHBjnp7HAobl5Ec1B63XKQ1dtYiQvrbMjPILmjaVnRehnHM
0K+ogxQmYZviOIE0n5Dl05T2z06uyTJddo0cKGCdZfI6Dp6ecYC29Hlp+U+vBNMq6S3N67mqbcmg
g5KxJeXwTG42PKYp4SFnwZ39luyZIo6Ze9OG14PI4lPeNdtRkEJzr1Es6Z9b8TtnMa5lN805Oh54
PCRhUBLcAzVeVDUpl+/v2vaY2CYKqPe5smnHHrzSZGYydQso0m7vx+t7xpVL5ynE3nhwWdGaA1aU
h24BjTSa+Dpsp8Ju3UA61OacgESuwuwgGenvaYJHycj4nB3NnRM1ex1c7/o8ufKTGl2qzR1yxEmu
teA0W/wVyULD1Lg3xanpyu9opitwteFwC/bHNcoOlxdisKu9Xs7MIjFi3UOKaidJbnQl0IUJCNzo
Arak7tda5fsq1VxhFS76z/q820nAARLhOUN13vDylBg5Wy8q7g+j60aQS51ODgBrt7eUahSSDxW9
8IPJ4+JcmoeBwc01afBE13l/u/nrS+39uTm9G0g2OqB6QBL6vDk/hfO10XlPRbdlmEwJp5mtVSnO
rfkN57GL1Gyro6m9+uQLxylDZACDtasGrM3n5XntwuKFRm20PFgvxufq0dj7D3jJ1DxZqYYhuVHX
sAJmVgiEHct9mFgVgmgrCGswEt2eflX7kivlnUVKc8Y5bFBjt15OAERfXUk1m0exujJchizp6K18
XH9NXX3w2KtTeMntjl/3dJ6cnWWgdtnK9eJKefsvmBF5aLueHfoZS+igDUtV0yOZcC7EVNgFFhoc
oh9n0fLQH2dzZ9ujcbg9DkXgKGdngdMWQZbCoZLuK6TDPAcrfWQDXqnzBKArzbmgGodkxIFhT8sC
QdNzKV66FBQAXzrda4NqIaQTwWo9ZuJloTo3Nt/NWyQIWB0BjXJtzevQ9T3kyuxJ/ga9nbrDGviB
hzy8/ZQ77u/bk399Wlw5CdtX7ciWAeF07ojD6PCPVlaHbis0131VzyXjTcsWN6YUB4Dlgo9yrMd/
Kbirbnf9+rS7csqVlbXjUoKuC/unKfYDoGeT9wDFktvNq2bm8v2dWy7ToLWrDc0v61M2f+sqVH+2
3+9r+zJd79q2U3PzczyFnFvi7OZ+R6oubmrNkqrmRbLYhWagGPUzHFfb8+o8EcyLMccT01FpqtbU
+m/nBbAvjFwsqanmfxpevVlerllSxZzLGTgwKUyDt+LNZp6buCL8xIMH03Xj27N+PWJw5cxbAYYt
IaxWnJmdfqEN2Isd9zChZmzMxxPurjpdM9UopJ0DR9PDYda4olpWWM2HKf+CMtPbY7iaaPOJK7Pw
DIZXefkKX1C7gFUnPuS9HoaxAsQza4tzlpsiXNuCn7vZd2kUbOYQVu7UH4XRp7qSBmX4KG0xkq7Z
0KGI/Jx+Ss+XTCnbWS/mR/6Z7jqwtt73NOXKabjBn9uS43p5bqzP8/it7TReSbURpLMgNb0K2mJ4
ymnar9i7LajQggBkQzQq81qz2VSbQDoUsm2YTWLhOcRZEB+RcG7ncLJ2t3eBwgRllh7fH/I8dXPz
N8SCbTdaHT5OsTnaaRPd/oHCh8hYVXece1o6CHlb8cv9DWkVJImiSlcZqmpdOhXyqsoyn8y4QoFW
xnSjwX0FIZBVvt3X+ctv33nXLiUBxMovuxMYwdR9qCsf9WtFaFLN7ftaAgU2KGNTK3uo7aLF2gaT
C+Qm3k/r3VoH9Fii2DvkCJj2Bsp+3uAIlmPfQFTkvoFdtsO7gXmNV1YsHfEEmZUPFasjF5Cb3iJR
6qSabaswDRmoWtoVJWWAU29mEBDlvXHoSsDYApd44VaMO2Mm95BmXWZROkdKzkQOuXFEZI09heXo
fKWsEHh+Zo9uQ4+1j3LY2v9839RJJj+4KQ2QJcGhyCzgIMpqDgtu1ZBPXzYg26bft3+jmj7J6qea
uJQHuJQGEEMQK0VEUn4UYCQKPf5g9+N9sYmMS6WeJQjNYUBj1z8tZfViM7Y3LCO5axQyO4+xitw2
gn79RawPBtt1eEkJwIjuPy4e0+wz1TkmAxGoyMVgFrj1/uGVF7vlsD2VYM3ZVXG+czUDUThhGWTg
B0Da9QxXpM7nYTU8tusQzXe+NMmEPMLaKKrEEds6FW4tLEHWbD+RV6a7Fym8pAwvwJN9VS4OgSlW
eehv0ezRCI7Y0OUEVJMjHeKFv7HUyDA5G0TASycI8wCVFS59ub2JVM1L5g2OZmsCcQ1enhcnj4mb
hUPnsp235JpbkeoHkkmLyrX45ODatTVvZPxlz1AMfL3dd4UZy9CCqXZQkHCZ+m4tH6lBTiz1nnqr
BtuSeWisu5IyrgwxaGnPJgIajDM3Ngg7PvaTiAbvq5g1o7gcC38/brsyqMCZ3YbxFAs8+K1xCPqN
nZxuvjNWl6l3fJCcmOa4Vme/fnHrNq6AFsp0BQWKBZBRA0HrNlZ9SYZB7S6sR2NNto1+4YP/AGEN
FxrS9ai5cqj+dNld785U1y4dwpcWF+A6B8sJLOyTk9Wx1R9o1mj+obBkGSHQrKkPFU14CiR81qRt
xzen7VHGHPhAWVm6Fw7VX2R7ntamMTnCnnIekYkZnDIZvlNXJxCo2k2SPc8Z+G8BHanOaZGHZcsT
mIjGklVNS5a8tKLzfILVxom5K8rt3N19zsgqqiUJIDa54jZsTALgIy5CkKtEQIU9F7lnoDD4O3e9
OuwBdJuX+vPY3Rnk/sXQk5PCGjcses+zMA0+EssPQUeupYlRLLdM0bNAOz4de9yVu/7kzihJNULw
IxWgKL7tAxXuVebowbuf19VkQf+Lz2T+3kJa2LA0bSsWXBZLBaN5US41+l42mR0zOjtna+y2+HbP
VTMjmXRe2+VWlAwpILPczd2GyjTxuSZ9WPHsvgDsL44eh/SO6y783BYlmCboXgzDrrB10DaFU5K5
eXwzrZ1tTfmZekXEyret+uWY5yVISldzNqj+IFkzRBRE7pd4xCmylMZOb8/nzcg/C4uPSdYL+sj0
QsbXH3jxJvdfFzv7dbtOPaJVs4Yuqvm82Qczr8M8/7T4cVfdgyjFfULWSU17a+0QaiNeMoMDdZEj
qI3YMFrNrlLYg8zZYwtnxE/RvDC+Fz870FBATOb2hlUshszVk265h3qNHE1vJPJR0OU5e2f4NDZZ
5BFNsKEwOVn20+wJdYEk5GdjcaMG3i6tdCeDwt5kyBhEpLm5jmja7PJos15aIP0CJOozzXONquuS
PXtV4TjVDLDNGoBptZ1jMesEC1XXEBklVrQUuvUjr395og4dDhQGfVr9IGrpb7M5WMvPlT9agYF8
k656XbXY0jFtt60xGzwoz+12NraYFW+L+NyacaM1BNV6SLbttsPWGX3NEdJkoL9J+vGtzn80mQ7y
oWpfsmeD52QYs604l5VXQGSq5KFZGa/gHo/TOr/v+iBz+dB+zBa8YZbncbRJUntr9chExuPZzm2N
RSv2lQwdAzDVDDa7wDhSvs+dORyHSpPTUkyRDBZbaSMyjw/leaaAPUNZw4AaMehhp0FjzgpvJKPF
+OzwwSvw0EDBz5u5M57RsgPBGG57JFX/L9/fRcXmAMi4veBqMuSJZX206tdtS0ine15U9V6y6GGt
/II4OKHdOo3nbQqHTOAdNtNxaqrav6z4u+6jhieAYiSC+t6dX53O+RkERdS5upu5auNIJtzaa1Gj
CviSGvpp5jHVyZir2pUMd2C1WEgPR8r9A80fSx3bjsLlyJqmlVVbvr926O/WhXPnfjad+nEKIDBd
r6dudHSOQdV/6fWrNZwWb0czP7OqPmWs3mXTx7v2o4wEA5I0x8ungdr5hvxbNRso57q9Dx7PsA50
6SHFppGxYEHQAXzcofeuPR7H3I9NPLiAQTq6PQRV85fFebcn2TysZmoBstWj1E+cyO/ce7vd8tWS
cUQ+MpnPUld5OxRr9atw/UR4fOcZJ29oj5QcOvOfvP062kPSmTQ01+61wz0k75J6mk8LA8PFo1lo
YkrVCC/f343QBDVIP628QP5+iY1iN7ZmlOlI7xR76w8Q5V3jJeBcvVjM4ixMgtdCtzT3Nrd0lx2F
hfxJdL1rHdlSB9lMtzwveOXZt8I2wrSxXwdiriHQxeXRtMCUeXu5FL5VBi6ty9w14DMrzgQsQin/
yccBdQPPqP7QpCcU8fafWOfdYAZrKgcgx0uAfZ8yt36qYSbVfByq/NBW9W4i913bZeBS6fat4QZG
fg7cHvB3F/nUend7jhRbScYuNYXpD6AhLM6dAU7n9CdYD3Zjfg97KOxFBi+ZtRnMYPgpz3y20qOb
Zb+MbrSjOZ3vkQe7/EEy9goycsxKh+LMUMqHMiW8M4AgJfuQg6go1YGUFRtJJvpprMWzIKqFnxTf
/frR9M8eaKlsjctV7CIZuBQsbQCONrSeTT/AdYhkSeTR07I+u10HTfVAE2koLE9GMaXEH9MCwpzf
RXt0sr3Zfhfz9z5PTK0OoSrGl1kmlqBCRob53XeR8hCiUU5NQnMDp32958WDzWlkTb/N4AteFu8c
lHSQ86CFuneNfDwDSLRsn3z+owZMzh+SUtwXYcosE7SZhmqBxP3ZZp/6dodKxKRZopXrCNwV/lYm
mSh6aJEVNKi/d44bmQEvwqxvdQ+i1xt3ZEDTZPVOLrYyx4bNvo02OyLUTG57juvb1pEBTU29cpSW
8ua7ATkOl5WJwTPAIDLoC9pvm+cls5X9e/tXCiiwIxNLZB1ycFmOYeQ8xLPJod+zOIi6NbyUjN9H
teQTRwY6ATGIek0x5udiYPGc/4s3SgDjWk1cojAPEKn/99iG8oe92QbMo3E/sBqMXn5czsioMNDO
zEgK2XFDDqlhhL2lEyBQrf/l+7sTyjUYC1aGI3By3DkehYFUdg+Y+e11uX54ODJ1RMY6AVXGNT+X
Fn+YABSdGQ19u9Ece9c9liNTRWysX9sVeILzxIt4XFCi+6WZqnAoj2l/F+bVkUHsGwPKpzDL4kwz
FtncjUiZhsa8amxENUFSnN6bG65aa12gxm+KBz5DndwBR7QOeHz9XHJk7LrRTku9EXi/3H+CfIi9
faNWbFkax6fYOzJ0fcvdNWWVKM6r5R5n5jx22lyQqmnp1AbA2J8cEw8CoyNCqDIkHb8v+ndk7BlK
rWdQ8CIgcKaPjJRhn31odH5I1W3JgO0KXhBXgOK8bf5jNZi4OzLNTlEtpWSoQwaqioFeJps3O7bs
KOLI4Herk5S7Wh0M1+bb/3UEZsNyZEG74gwdqz5s7TFkkMC0fT9ue/vkgA2DVt6r4c+hYdA7xyQd
zi21Ica1tvl5C8jH0frajynkQ5qdN9wXXzqyHByZrJUJkgEZUASfvL4twkn8C70rjQUojjhZAS6w
xyplAtf53CW9F+WVRz/1tCMisq3ZfaUkbX/mIwk+WOuo80iKf8q5ZFqYAcXxg2iQWaFVnoZpx1sr
pA1wiMmgwwwoXKucU65GCLWNIJ49k+mLmE7tdGwJqP2BbTHvemp35MSy2c950P3xrP6XoNp10w7q
B2FvPuXj79unj8Ia5dpzV8yL3RCszrwlIgWcaXdfu5IpjgCz9ADHArRobIfKXV/rZdNYhGJxZTih
WzPagdQAlQSF+bvIxhd3oXFl+VHFyxFplPaFd/fQv8PiZWQhmVyHsgy2QWj7s+jE11SYmjdRxe6R
eS/tnK/e7ODVr0alAv+ypVm8FYc53eX5fe+izl+slzlUD9pMIJO/sSdBeTRQHkMg6ADCzf3tdXbg
+v5GbTgyuHABk1hq53gbNWrAimoR9da47+5MYzky3WUV8K2zeuSaoJ4auzbQ/mZJfgyer3FOiu0v
Awjx5jPU44DtL9bdRs+cadpVTYvktedm6BhCPTx4b8d2wItxHvnjr/umXEpoVNuw8GkOkBuz21+Q
/Ygc0yjjbmGaq7Sq71K8FUA/GkSYbP0l+gUidDbQdONz5t6HI3JkNKBrU2SLKZ6NL1Q6I6Q+6tk9
GVmeiFXnfBRxgIwIDILMtwvk+c4Ts1+9JdiZAShvWP+j8FPNs5hi48iAwNTMPadwsTEhTQzH00Q2
0clGq3p/+f7uujEiUEfSqh2/F1kTzQvUnpokNUDa+e/t/aPq+mXd37Xfwjt2i49jq5rqZIaeWuob
mrc8Vdcvv3zXtG+bQ95yhOp+O4TL/NkfzoPxIuoft3uucJmyCp/vkjrwaiQjUTUb82rX2N/Haora
EZc9jeGqJkcyXAustz2r8EpYUG+PunqUanLNRU/VtGS3bgrufSvFNQk4QCepLD4cshmZnttzo5p6
yWrpxMSyDLik2sEz4a/+8mT0u5V8ut26ou8y+A/iJYzYLmae2yCSoGKPYC653fTVRTWpbEnUc+qS
rn1xAntrxO2wpC+LtcYeBdewxqNdnRv84vL93bYc82qtKmYWpz4/9vnZrCD6sX4hjg4brmpftijQ
4AuzHorT1B6D8YTKfMxR1G66kr1LO38dsui/ZFbBlHbCM2v6QZgcFe7+sEQVSt7fmsp2NFOkWgVb
miLI2mzczsoTM1827y0b30j1bw22LS2A/uoWwiAky6rrugH1CStPwZwNEaktUNThQTu8bxdJxsWN
ZqjX2S5O6Xac2i40yRwK820wltDgIr79E9U6SzZGcqNgVSXKEy3Xbl+4xvNGl+XnDFbUZEnb8p+7
fiMbG1Jmprk6WItNgN7OxqWFvczBuA+aUvNioxiIfD/KJig+XbLaJ868Xett+y1qQBGtKxhUNX/Z
ZO/sbYY+lWW4XXGyhHDCwoCSoC3CsqyfCXU+3J4kxXaSr0YcRLJFby/FyRwFiMe8pDDuqqU0qXwn
ytLKIzbn5akcvGhMWbJiHZZK97iimh3Jms2Mc9vvPXgLSt0Q8ls8LCDxeGi7mu0HZ9TV36hmSDLp
eWpbK3Cm4tQgn5plA0Bag8YQrl7BMEOSLXf9OHnNiAUu1+9408rzXy15zOm/5fwyrV9vL7DC6TmS
RU9iXCHjuBanZW4BNHcjOlwkd+8qe8QQJFu27Em0kCYrT7zIwP6+VbvBuAQW06e7ui8Dag175GMH
fa/T1i97f6Fm6BRdyGuUdtz+gWJ5ZUTtZlvWgnyp/aFpq0PF13jbNGGWYoPKWNpJrIY1I0A8CXCQ
5YdAfDb4IfN3t/utWFcZTYtshzsW1mVbls8UVyN3/s2rO3t++ec7x1OXLE/zLi1Ohrc9W7n1uRB9
GXG/DVFkpyHKUZyUMpgWLAZimCsD8cpQJa1hfEIV5os3EbAgQtC0S3V4L9U8SeZrWObYri3GAmmS
CDof0dLnu3ZYNCasal4y4copFnsAZuRDPfQQNmVvYuuiDo+nmu2p2kSS+dYENapNK/KTwFNpZ9Qh
rhxguCkR3+3v20iSBbddNaOgBhNkmbZ1ADfS9DAaFILzTqV7f7v+4mtSGUa7FTZKlFeXfrBy8PI1
rFrjzKEEKqoovrAdB0zfoAnoI2oRvmtTkb1uwtQ9zCq8rAy0hR6Ri5IVxDQVSqowg4aV9JBON9cX
qwPR3qBZKYUjkbG2hUiDrTERDDSAqpiVufMd+/NdSyRjbQlwc//H2ZU1ya0yy1+kCAm0vkq9avYZ
7y8KHx9boB0Jrb/+Zn/3ZQ4emoh+dIcHBFQVUGRllgU26jTIjm3+KwxPpbHCQ2PAKjejny/tMFXY
H5qMxCCgBd0/iyNiKlrW2K8KtcX2Y7PNLsBeGX0Nf7c4Ti7leS5frk+MrnXFuf0mZNWc4/Qi2Byg
Emzke7ch8uhYXB62wG/21/vRTZLi5XZQFXydQZo8uUXsW7+r8fPifb3etm4MiocDoUUWG8pc6Vy8
FesdKmISn79G8vttzSvujSQRFAcu98JgeCgdEXf2KZhfrNlwvNBYvQqnLTI2ZIU7QfVazOeq3I60
v/GAp8JpvbZxF2S5eErm9TSL8GVtonu+sfPaLYZNSBeYVERtPVuL3YUjJK9Z66HyGfZZjF4dW1Gz
funcqI/rNmL7wa9RxOBG4Mmkjm8IvLqpuxjEu112tSKfswpq3rIp8pj0vX3mkNV6vr7umqinMjM6
0QgikxBi3pMUcUvTcXrJnS+Bk07z92pOrneisV2VlzHLVgL2fMLTeiiOYSXbXVGjtke6Vp/UxDUB
9XQzpbh5tIxN2TrYBIc6P1wKbybLBITQeDZRPLtoe5sIyE69AkAp5/uAJ5k8XJ8cXdOKY09dNeIm
Xbmv5XZyBFBH58mElNPNu+LUTjA2I7SYeboUr9voHHh9CAEYmO2fN326iryV3ArIzDOWThmwpU6b
gHTtMBiFsTRnPxV061eTCOYelu+6XSLoC69fF+grzRwKX4adQTP5qpxm5s2h6EA9l/ZrfVrp9ERR
Y7uOb9fnRzP/KvbWHTO3ZFHB06ix7wglSd7mYOwFcjE0qVVrbF7lY7S8dlzDBgNgIc4skiOrR83H
Sl3rl9/fxx7aRmPUITpUQQS5InqmXWgIa7qZV5y1bMsWfL8DSzMb5NiftuYYme4luq9WnNXuV8x5
gWmfVnLkFNgbY7WurmnFWRcGPnlB8dWgC9q5qwPuENM+ppsQxVnLzRv7ppMsXYV76gaRNrY40cI/
XbdFTfMqanZGZRFZioqldfMWtBfin/NiktT9mPHPdv8Czfoj8o1sZGlP/8cYyXb5Q1Ek1udpHx7c
k7UrEpDn3TaQS7R4Z5NB0yxdVwmgTpvluA1T4npga2uk9eV6+xqnVZGzUOKz8RIx5mm1Qa8yOAZD
jkTCb8puecvCXF0W6N33g1B4iPzFydNptNMw82NoHO+uf7omYKp42a2EtNMaijy1yH2efbHdNRkk
SlCbeJGtYfo1HqACZq0KVNdDO+TpMLfHzZmf22YzhARd04rfdiLrpNV2aNqpcYENj4MoDZOumxnF
bxHnvU4g+qa2/WnFe0p+jiSPXenEZccMpxzd5ysOXPRD4TYRPr8P/pHz+IVtgWEf+dh3/1JaY6UN
vPCIOZ/5C43ClOafgsZU5vjxZ+PP/2uP2RwAMtf1eeplAUnDeZRxUa4msPvH58u/9NXGAWRHLURf
08VegYiwIKJZS7/6VdiV/xLUpQe1QsvLJbBdFrkJ5GlTFRTbDpU7bBQ1ppnrn8LQAS0oiQswwV53
s48jxF8aam5t9TMN0Hw1fS2Kn4WAtnR3F0yfrjevW5DL7+8CxOZ7VQZPyFNSsCNf6henGwwXGd2X
K5tuWEI0DVrkEIUHYzkolrP5m9t+N8r26ZpXHLgkAiT1PaTVR5eDc87tdivIP/Kxgcihb3qw11mU
4srUBno0JyxPXXHwgDp3/FQCbVZBfnBMKULe9VXQjUXx5nZaF2hEcPd13M4r/8JnUAeDPs9IpqXx
aRUI24eZl/PQss5UfCqhTg50SW/Uzvw43AES+V8TiiYourYF5oiM5Yvb93jzkGKLpcX7mDlbd5px
nTWg5nQDuXzDO3MFyWbJfTezzu0CNNX2AorDREIj/voyaJxBxcb2E8ArgU2ts9jq1HOmE9kMvqBr
+TKed98tUT3kD6tvnfvWeskzmdDZdGXXTYniwaS288WaoI3q0vaRdHlMxy4N6tuu01QFxrptv3hQ
IbPONjR6JjC/srsmf6gWA6xEk+2gKrViT9eQBEGGt446T7BbjhNChHfmDU3o9FmIvettKFzihm1f
Z6yKQ5egW6RSIiht/D63k6D65vZPNrsnptpDXQeKKy84MEIQCh30hCWV85y1nwVKr7rmjZueWTTG
pKIk+yLqZgJk2Bnk7IntbAdcyQx2qjEmFRQZ5OMGcOdmnYvsuE2/hujchH+uO5cmxqmgyFGibKVk
mJjAfibWbzqBXYL/S4fbzop/6YCzKARRfebAUFHeDnHmu3y97awIOqH/ei8eCaAumkvrTKK3iT7N
pgIO3ZQorptR17KLEO3mzkNPPo+DHdfOKzPCzTS2qEIg6w5sT9FAYOwuQWlFBSwVg4hfwqYds/69
vqw6i1G24YZNkbdYiJnRfDfKJ1ofneL5tqYVX82nufH7erXONXlpexHTn7b17bam//JSAYbEFk1X
JB9iZ/wmfPHPINjhevOaY4MKhOyZM4xWjuZl+BRF59I62ewZKaZETKjKKnbXe9HEARULaQVr5lMf
vSxeeXSzdogJGHcNe6FuCBeberdjFSDLK+QId+LlG2cva3dfuUcfdxjqP64m8h9d9FfhW62XZ90q
EMrCPormM7Q4ok+tU9ldDPixve0kGOPeaAn667gBXDvcDesI6kTarX1pmEWNk6jsiaGbR2JqJgy0
/cJRLxd+Wrbv4DLemAnjpXFzFeMlmolsMhtgx/64Z2t7sqfq1xRF8VjfRG9uUxU+6QeDDBcurPPI
GKSt7D1wHPvrVqZx8L/AXWU/uN7FVbJZ+o903Za4pPn4FOFybrA13QQpjt6D1LUGLMc6O5TH2by3
yBOkP3PT4Us3AsXZx3aaWBjWCN/gY8oifkQNySnjwfGmCVIxXb7DgF3tYEBj5/IjrSeaOCGPTksZ
1AYb1YxABXUJ2xV94GAEbW59m8FlHwPNusaTGF3DDUTXg+LuEIbY7LJurHO3OijdAoVb6x/r2UTU
rQlVKqRrsEkXBRYGkOXO85hHj0HODbFW478qpIsXiwABaoFzhfeldtmhqoAHx5Nud5CLYbfQhSmV
N7FlS8G8BX2snPZ4ubJ+XCRqZeulMvLSLvT24ZCfeMMORWaqR9c4hadcn/tmQrKk4NbZZ14Zexs0
OPP2rmuDxw5CstdNV7csyuaNF961skaMizpyX5E1HvxbvULxadKBWi8sS6y4bPJ7lMOQmNlZj7rz
ShocT7NFqTivyAeqDgqb2P9qpH/7N1AQu+0ncF4T9zRA5eqmOVLRXtDjynrPznEkdkg8QdQna0JD
Aa9m+lWcF9LYi+QRmiYtx13BOpZrbZgbjT+rQK/WFU0Y2BeLDee9vbXIWZOksULDpGicTkV6FWBl
nkWN1QVtb+K5gFK+OtFzkX+yTVR0GvN3LwN7d/7AhFukDbfsHHXIqWU+bqCu7/UHAimzuyLglmGi
dP1c1uZdP6M9ZQsVNAOxyhSjwiHOWzcdazfuQ9OdU7cWiieHJdQnZehgKCH70/DyPsvzX1ZfGo7J
zsWl/saQU1fx4hEa7r6YLfp6EYuv9+yw1HF+357b3XqSN3F82FTlTsSVluaFPWdngCmOmW9B8KG/
L32GCpmbuCzRhbJP22EuPSFEdu5yx40tPkBb1Lf8XU8HU6JNF8lV1FcJ1F0dzV12JpY4XhS6Cqz4
+mloRhTm/xHOV7c9+/Ov66FDs/Aqysvh4VBBNpu+goQj6YpvdPkRmWjpNLFDhXZ1ci57iIuT1wUM
YzsqZPAQ5d1o2FR1X37xlnde0Q1yWecpCs7+snzvNr9JAtJu8TZ6JmbR/73bf2C1KsiLWW2+RW5O
XunytXdP7ZLv6uotHA5F/0b9/DOHTJgcvH8AwjuVxf0aPrhQrxjoD8c/bOu3tfe/IW369baVUqIA
kigT0KthcLYIgfql2NY9+KNeRDRvhoipiTNUCQJLC1Aj9f3gPK3+Pq+WPcrweVz1zkmuRuCwrhMl
EiB90zhTBgmLIJzvaq87Odm8A1j5YPuOIV5qPUjZ2PlYtGuW0+Dcldmxs6Ypybsu301V2IJ6m/w7
leCv5gToriKfnrvaWg0zqLNJJTxEo+xsy0LHtTvup2re5976AqELQyZSM3cqaqwD41qIB/fgHPG1
e8jCet7ZectP0NzL4567v69bmsZvVQRZ2xUdH0rIWUOdIcFp8hTazLA0uqaD/zrtBLKHYmFLcGa2
3z7IlSOI2rk0pN5183P5/V1IWOzSa6xqtl9z8YwHwXjy7pYf/VAn1+dFs7oqNmzMuLSZmIKzGOVz
5EADqer6C+NLbzqR6gag+DidtpKV1mi/tuSlXr9BeM2ZoQ98Y8JEVerFC2DY8Z7BwQHvSfJs+AKE
hYhBv1RDzafKzg3FZNXATBtOjx+LHwEIrXg7D6YRh2sMiPXfwumBj923rBj3NZe/M5shGVTuCn87
++V8lzN2ZrwAp29743opYcDNLrTT9gRgxxThybN+LZpf4NU43WYNiq+jBiXKHL6hdU/Qsz1Yber0
0tv1PQjxrnehuT2oeDKREbcICQYQNcWPPOjizCqT2Z+bM6J08+guiGfRVOUGToD/gaQ+2O9UgFnf
To1VyFW+zvMP8BPvpmlNZjDGFGJH3CoV652U886qdwNQf5kX8+3gky0Zb0x5quizZc2tjI++d+78
8XF03Keg8Z5c38SkpPEuFX5mTX4Oqryoeasy0Pn0c3RGZnuGAGTzYDPCv1xfNE2IUxFoaw2aphzc
OGcXhKFuF54mp3m53rTOHpTwgKpCVK2z0DuXXfCpCfJ4JcvdFPHvDFDfvorubUoNW40m1qkkj3wt
qMxKdOVtueziaautE2sp6OzyOZ9u7ESJDqNLQiR1WlATlc5xBiKK5sNdLarD9enSrbfi//1AO3AX
dv5ZdP6xnFEE0kdfeQ7R3vC2Mhn6vxPIux3HrqrW69H8OaiHPskn73UrePVAXV7dtqepODW/CMLQ
I6V/hvoST1r+xxWQrWvc9k5EgSGUaUxWhasRPMmSzmf+eQXhNopXy/K0WV1oCMO61pU9vy5W3vjr
ZQR5/2NkIGTz6sIkHadxCRWd1mTrCrksfPrAuy9gpoiOW+NVn615Q0Upd7Z9Tik/eI4wnWA0RqXC
1ZDNKdbQB011vVhHaYV7nmVz4jVkl5Xkx3XD1W2bKnDNcuDMHnHla19/Z/aBufmBONGeViVKr/v9
hIqcefjU9V7i5X1CVrDn+KZUgO70rCLabA/IoCCn8tXzQcY0AYCJYp92GJJBvAzVp8knSCUuuy37
dX20uhlVooAHDvbcJphR5HV3wRT8AHgij3M/iPNpMqloaOKZSgGZ0RZEUySHndCmT9ZuAo9i4Iex
Pzam62L0cY5DZYGs88GllX3xok1C25FbEerwXZKEUVXhloOMqEehgJe1pIy559iGauqPuyUqP2Rg
bZ6QM/AIZMrByJ+lQUQ/BQQ6ZIz5u2he/iFd/7QO2f6W5SIqPk7UPKu9xvHO1M5/N5CqotnYxZFs
k7411QB8HDKIShY5VLZVNBS7T9SMctdMo0+OlrON8y3n0iCkaglx4+IYXFVrhdKI7rBkwYPIXyZe
nKzmG+LsgfH6iMPPyZraoxSHfpN7buW76xP40YJd+la2pSLqJ3eSbp2G+RIXiwMb9JI6e4VqdcyC
bxFyiSEY5K939pHdXzpTTqk2oSC3Wa06ndoieomwnRy47OfEGmdh2D00XajZ5zHkDsMO0qTu1O1o
TXdCNncl624bgZqB5sG4NCIsmrTu873vTckCZavQNk3QR9EHE6RmoaulkfVo+XXalrzfNWxdkzHq
/ZNchn/54JsUUXTdXH5/d1AoibXkSzU3KBclXuzOlRdHE6gJ5iChK7T8blptNSOdsdVjbOqb1Iuy
WNbDIYvqHbVMm61uEBd3fTeIGaDFeVu2BlLDkJeHQHvrOI8Tz3ZQbjQcd3TGRP/bRT62/bZ1Y5Na
03JwSHcuCMhUbzYmZa/ZCrfogg7L4IzigKNBQoS1c3vTiVP39YprB9hhZLSheUnLcDyAZh40OI1v
1ex+tu3GPlxfZt06KE5dVHlNy2BtQFzP7gOn3HkL/Rp6Mt662tDFhxl7+IWahYb+u11Rp+xShusm
Caxd2xbnsc933M+eFxfPiqg2Dh7nmFqm2nbN7Km56Fo4LpMlzMsm9jkI7DfacVARm56ydM0r59C+
Fy2rIN2e5tGaRm5/DCb6iI3yBlzaZcIui/XOOepxsuamdtsUrHo26uUjkC0daB1E884ljJsuZpq1
V3PSI4sqLnnZpmBmHBO2sONI8iCWFOSDlTS9KH50rL4MRvF0K6ycCEqzIu0tuSvaPBnqR2mTO5YN
SbtCiFh8vW7Kms1QzTlHVkNJHYQitVD72HRlMrqf7Gnc4d0DUX8nBY+9rjMlOC5uriY4LsNS3J9C
rHeYaCRSnkEuyn52yqeS303uFzdr9k3U7sfyR02BWoiKPZk3wwVIN5lKVGjqbBpRbdGnyNXuoJ2d
0zCZaBVno5/a8s23O8NR8MOj+2V8SmAIhKjBBcv61AYymGVPMr8vsz+Bm+3qPtqJ/Nkbv2fCdKbW
jEtNR0MdnnhiXLq06mpwiuUdBTgJUPS1SSClWHySU1iER8Agqzre2ipqb9sj1Pz0Yjfg/Z6jNp3n
MWlod9dHYdwLUyXeR4dPTKJa3Awas6ho21Kkq8+3PW0Z+1Q7Tn9bmCBKmKBOD3WZ1RVpXUUJmE7S
wasOpVcYTFy3Jpfg9y4KycYBLG70RBr4kzjUSEWCO+1rFozHBhSQzRJ+tevs5brvagKqWsbMeQXm
BgFv6idyrKcwrkl/qjNT9lMT6dRsdemvuSschIbZc5p4KqZDS9ZHN2J/5mkwHJh0fSgBgeRWIPve
7dJyJqhSL4v2GDpifZilTeM+D93D9anS2ZQSAjrWLusatl1KJ6+yYup27HvZy9ZQzvW/FOYHgY0o
jr9VDnTMsnJIqfNvDVE8Oj+7Emx2/leLPWXQyhX5l7CvD543JPlyF/pPQ4D/BRHGZvt2fYiXbfSD
T1CT1awehN2SbkDl7U/wvibONh9HFD2WUPSY8Dp7vReNzf2Voo64U4IIbUAF7uCCHy7/BWXdGl7q
mqCQuh6UY0JusabgvO7TKRJ4ogjpGHwZqsw9Dzi1G8xBY3ZqJrrxmTXyae1TOkRzQpvpV1UM+bGY
S/JSNIUwXHM1m6uaip6m0UHdlNenkB1cTwCG5fEUNPmRghc19rtiQ8luflfIpT24I+rcri+RbnDK
2YGWbcBWZvfpYo0T6iwBel/nLyWpa0mRk5Nj+wdq9kwYopCuO8WFp444M/AxQ2qBEiTe3O5OtjKP
S2Yn81DctuX875T8Lqx2ISsXW/pDWjqh/xoC9A0MALVPtl/9vD5rmgihZpLHsaIL69shbSVbq9eB
OQIPrwEpbqFswLamJpIXxpygYkufrhBgIOWuBL9rYxLA0TiNmkFe2jnaJjn3adFHh7Zuz3nhxqTw
DV6vmRxVIihrQGeMq3+fgl/rciNIQT52236sJpAHt8WsM7hiV0wgVjqCSXq3mUoXNbapJouXbgiW
TZAxJVL+O0xP3TJ38eeqMwGfNTFXzRMD7URwxeQynQa2W+3THP1xBI0b8JaYthbdEJQLeUiXhVl1
IUGiFCWEnVYbEMP6DYyB1+1eYznqQ5MfNcPqhIgWAQgKuoLtRCDvOhQAXm9eN0NKdGjnsR8ryWQ6
dI9j8bhUMimix7J/yxvL0IVmBGpqOQoB0LIQ19KI/MkvEqjcf6wHbhJd1zWvbO3LMrfB0GAB3Ogb
EGk/JghXIgfz+fr8fNz6X9njog9qy2sGmfKw+1pPEJIKI/G8VRs1zM7H9vNXutjfGLdXS8rU4uMO
AjHJ4vZ1XFXhbpy9f24bhLJlVwwi1oShD0amL1RunygoBCDjuLvevG4Il9/fBX9GakhAsxHNN/lj
Z9FfWTPcY4+7s0ZIlV7v4+NzO5gx/9sHF9kUdpYv036xP7NgkbsOSeoTygDkMXPF+EhKVsQ1ENeG
s4GuQ2WXbkJ7nAYfg5I0hyBPu/ywwP1ZSe8fDrQv673UX23TmerjgwhRVYasbVuWbVpl2s79oe6K
z5xLVK660HkL/IO3tfttqY6Z15lkdT7eMIiqO+S0bKg6WaFDP5qSMmfyRxCR7u36YumcRjnN92WV
LRkrEVSygX/qc9861Blx3oRfO4YTvW4AitezjWxBMyGoNHR9Dubo2BITG4DGnNVKa99GIswdOpna
zZa0E1hxs0TUSOQ1hi1V18HF5N75i93jkRQP1DKtqR2Pfmw1zRNdu8uTniGoaBYgVBzerf0NWEgh
08pe+HEEl9qxK/Ao6kGN3eCQ/7uQ/32fIWqldUadLOCjPaQhGKmED2n5tZDfwBbeVUsMFcN28uPA
p9K5AyNQNj+RUPoR2XVdKcolnng35o+B1U79q+WinBfA7VzWr16dbd0Op9QqY/FalRcUFLJSYQnZ
yQ7cjnnsbGvvhfHM5LLcEe5ktZtEIgj9n241F+WnHvXl+V1UUtelcTUPbWQ44+qWTQlBjZhkv6H0
OLUYObAxvdR6kvAnkd+ue40m4oRKxJlBapiLyblEaevQgxFwXZIh+k1zJ3ajaTfcUnschEQtBy+W
OZKbiNDPJB4QNZ/z3rTVa7xSrQSXoQdw3GbJ1GdR/er4bfhz9VxpsGrdAihhJUDt8ZTZgUxnG+r2
/4wOCOLqF8lujCmqFlLdy2oETblMvaaWaYGL885vfWFwGE2MV0u+bYcMfgTw2IVh/W1bm0Pr8xMd
lrSTThcTEE1GMnuN7NJgTh+f7IhaBx7abUSJjZOLmNsIcvRyF4bVWzWUVQL8LxSJWZ8bFkbXlRJu
SDXMDWjjZUoIpAvz6ZRtTexWC9QxIjEnAPq6hl1ZY2CqZg6g7AObbCwRhz753nKrIZYb6BSve6Cu
dcXDrWh0kYqGhzuCQCa+fubY/683rbFdVSpHIMFQttLFNWGG7uLoPeSB+DxtzUtt34J+hl//VSou
fbJiWrCtjOUej6n3xM6/z1n2I2Cm91PdKMh/d66N0nacZ0wQ4DTQEARNGkN2aSc2EoesO16fKk0c
DBQ3n/uVgVnZhhtCkDYOlr4FD1AH9Cjyg9BYgBrnUIQnvxXM8CygW3blLAFnGL3JwsSBkCnxV/85
AsDr+lg0G7FaRc7HxeG5wLF1CX1Q91p5s1us4dRwE6Je8+1qATk020LUYiImokJZxhbmZCD+bTar
an/4lsAT3eXjQcN5tkvJd9QNz3brPW4h6Q2xQ2NSavm4FQb9sLowKWajECl49tYhxd0wzE2P8hpz
UovDeQvyMfB5IQfgnxt/+NSGFos92S+7ocmrZB2d87jgynV9wXXrcfn93dlOWCg1DNmGUFhBC1N4
a/Dc+VthWJGPzAmCZ2pB6dBvJOQLxNW8WdyFwi8Td/TOdl7+uv71HwXyS/uKf9u2tPoBhG0PlL42
7tnvIV+FerqhPSElu7/ex0cLfulDce8hcFzaMAjteJTEYPed6t9Od1feAoe5NK84M8jBoJW9QOTI
JvK1brxD5/j3dt0bHPqj9UXzKpgnaCD+LAbo0tekPEwbe8lH0972kaFemr78/s50ps5vaCvb8sGa
7izv9zrbh96RIJx7avIWdaV/rs+/xoZUQE8IKZRtCDL+MFnsT+ECUOzQdFlulGNWy0o75gt/ibC8
YiJAbS2HyTNVoOu+/PL7uwkKIeoVBRskVQF7jGIarE/Q6HgmnikbqWtf8V2oFC/DsoFudcmOTfkw
CyiUmW74usWl//12lPoLbgu0nWOynS2ZWisJrZfAf8zK8TjcVCEAG1IcuPSXOs8sTJFPpxQ0YfG2
Ok+21+9usx3Fd0ffFRwg9+Ih26zjgK04wlsazpiGjVgTftTq0XGWa203EPuleBezt9hzPgeFk8ze
fTuZpIg0i6zidgBkyIJggM52F1Wx/9sDJRb9fdPsqPgcPgStw4YaMuo4t4RjL5KeO3fk8tpyWwfK
OZsv3tCVIDh+YAVENYcgP1odpHs4KJMMPWjCmwrSIbUVTu5Fp4z5flxszU7Og2Gj13iACsyp8BxO
JjpAydmmTlysDOVA/GF1mj3Y3w5RvcRdGBnsVGNIKjzHCzlbkaetH6ImhOrvzgkf0EdY4R+eiWnu
QzAJ4jVVXLqUfh5wyZoHL5525SlPu5N9oHvIgJyuL/fHMHf0oHizCGxSiiFvHob9srN4XKIwnD76
b/JLnshj8Xt9vd6RzicUt67sQdSRE1YP7RBAh+C1B/DWb28dhbIjV9so+BTgULG+8C/duTu0x+YO
hKoPy14mbG/CXWvsS0XbAJTf56So6wffKxJnSJb6znbfiuU1rJLco7c5iIqtyUNLFmOIE9jQHOfs
1NwoSaqCaiB1WiP9UzYPW7aNJ1HOf6rZ+9X6mWvIXumm53Ice7d5jsQDaLzMIPm79qde7u3oTwFS
T45iQ+tXXRrgNc7FNNWsIJxCrQHtCbQlWQNRW3no7qFeduxO/X7e0aTccbA632SvKrBGzAtrga2p
H9hwYuJrIO9nE52VbpoUpy7I2Fk1sYN/UbSYZD09RXYQT9a4c90ERO87t5sNfqE5B6uln+2GU+TG
yzWPhZRHwf6t+KfIbnaeNKyFrgPFqwn4uFxA2yAe3YNh4LjQLXYzVCMYvl+71IpfL6U9QXK9gsk+
DSz5f8d2d67YTft2Z/ZrXRRUgTMT4XLwL5brPox7eqAnlOYeu/2WAMKd8ENmMCrNyqvIGaflgdNW
CLZkHuO8+2wNUAEVcVV843K/RKatSbPDqjWcSF+G7dZ2zcNiFWOMV7mfeEzcX/cLXduKj8/FFExh
fQki/TkPnwQ1LLWu3cu+8T52eG7lMBZiO12aM9SHd+NoYufVbD3/Y4h/1zTqw/M5K536IbSRxlt4
8Q94xPYNuDyuT4mufcWfiT9GdKk37ArNXeU+1OHZnQ3POLqmLyHw3afboxPUqw/7X8In2z55mYgt
yzDjurYV37UtDzgLh8MYKY6p0MhMlrV8sWcTiYqufcV3JevywadY0TqPbfIIpuL5xmlRcTSTAxIy
i8PABZLAo/u9ARtcZlLW0ViiiqNxh6WJKgfLCRhN5uyy+oa8MratvwA04GCkcwjPAevGsPerzErm
zHSt0Uy2CqEpfVFEtKibh94tj62o49pbn4faOlw3cV2AVFE0lHdbvS5oX/5yj/25OdTH8D4/O+mG
QFwdb5IOwRxd1uSdvRfb3LN1An/wJEBRHHbed6t/vj4E3QwpXlpk1HLbCSNA4nVgp8V6zkw8npqr
gK14aSfcpe+KCGcFYiWg2Ec9yJpSkR9xVkx4IwyZOc1mq4Jc6ExITiw41DjUUD3tSRHP0fTDgZ5o
bPtRduNEKX5rCSdobMT4h7bcByyLkRv3wZN/fRU+di5XrZQsGxT6MQexuBpO1vqwLcfr7WoMFHpW
/7UcFPRlsuoJgnAZk5fuTHfFIXhs53j4Zh2bNNq5r9d70o1AuSDXIA/sHOHVD9D72+zPxfzpersf
26erCgRwXCXDJvTrB1H92bz7pnnk2T/Xm9Z98qXLd17FLTZRDlGyh8wa7jO81IyuSe9d1/Tl93dN
r5I41O5h+ngi2JM8/9eZbcPZUte04rDTOC3C8dG06EKAqrMhOFCvvSkN5KrglAEKbaAMxk0ux9M+
ijUq+7Nsnkv7UTiRwdR1C6rsr04YFUubYUFd79sgfkjngQuDtX8ccNxIcdEBaIiuDBfEsvp3N+C4
cZ6DL37bxeVoKizRdKEiVKq1dRawxDYPhWMlJKsPBXH2XiCOQ/a5bUw4GM0cqaIAYPPhxJpB/uHa
DwL8VlSAPOzlutVrLg+uilDhgxjaLVoRls/b4XJPjJJIHsbdumsP1ZH6++v96GZKORGD6M6rZXQ5
1A8/y2qNoeycbGV7AhY6Bqr7eicfveyHjhsqLlysPW/5DBfuV+6DEQCqxX3xLCXyG6u980L332Uu
vs4d/3m9P43zqUARy4NAL1ykeeCBjeLsJnZyE+ekrmnFr1cnW4TL4XrY5ln2triGfUu73so2PGEH
WGSGhvsKV8XLBhDtt8fox4IjCj+YyCd0Jqu4NWBDdruMASLeuh/lkMgfE2r/bpt1xa8bXmz5vNoI
GVX4NaxhQFa0GE4PGjNVsSGW5zb1VOG7fRvUH8kmgujUdUP7JrIFxYS1bf0R1HQD1ZirCgxB+TNe
e4iLNQ6fOPJ9LvSX53treC0dnFVG6PrcdIlxVbmAGtjlSogGB8bxyIP/4+xbtiPVmWafiLUQAiSm
UBdX2WW72+6bJ6zu3t0S9zsInv4P9pn407aKdWrKQEJSZkpKRUbs/W5vb53qDAut40BAVtW3vQsj
ter4OPrenaLqRNotN1gPJv/NYrm6WoCTNOXcu43zp59zTi84vOQzlGz9Ksh2I23wcCPHrmWfHL9e
5B1zmnnZeigymIKvmVmRxnXZTqK6kEClr5wuQHvPXO586fgHUVbZC2JxdrzJpnXe63hIcZuyWySY
FxUt0gmDrZpOwwL9h+6680rodGCDzcjr/EZBhtXwH9d/+t9UyQer461T9+5c48WgEcPLL/aOIGy/
+0d2WEK5i1+d1+binPwwDqtD+9ge+X6jQ0NU1KmvczdLfWt0sIug0PviLqN9qtv5B61zussG+hB0
OynIo5Kus+vzuDgnpY2ypbld9kEs5n1aV1tU2YZ51XFEMpfA6q7zSgRYKmiqju5YiH0+8t/XB/vx
RcbVUUSyE3U6kQ6XSSfnR4nDbje1UQpJkRBMGbfFUqbtBsix+sBXtzDygrsgxu53eFrcSvl8WJqP
/VgHEFWKlaBcQYDD4+T/Y9MtvwEx9gzw6XHzbWb1xw+MkGl+6s7NxKEahpsYbfaOGo9NVoB9eMlP
TOaPmV8/dkH+LIP2J4tvUr0mro4mksoqx7jDoclSpb9TbbNERVb9DKz6mwPy043NyGBiOqTIx6Gy
pemEdy3xs6i/yOoPKz7fZFw6oigowV5RqaS65CAyZPHOAwklc17T29Jmrg4mqkDw3vQDtgVQ1ZDi
wNzv1rgRBAxbgg4jwqJWvsiy6oIHZC9My/wMYrM05CQLORt3eTxeaD9u+IdpCdZA9C7Cibksqkph
HLV1dubvMjux6sv1JTDtL9oJjzAVFCMAoLBbHtavefrE/B+qlKGav1/vwfTzmnPbwYwHXqspLyQZ
DyJf4abBI2RhN07bhmDsa2c8mRY5Uw6YPcKWiR+pDUVMlsU3br+6FIFnD2oavaG8FIl0d9YivdBm
AsQe7fgwsOFLX8stEieDRemKBHU8Fplf4Uis6umfsnUO9eQfCBvf6sl9sZ3njG4R/hqmTIeN5bk1
x9V6kyva56XKzj5hGzlwU8vaWleem5ZOgd2CsrvFPtN042BisCEdJFZnjrNU6z2kQqoF5Zjykd4C
Vsbu8B+AWD5JfwLM5CI6PBz6abZrRvkzQOknOFBluyP1tL/uCIatVMeK4c7jjouFo9zcWudB/EHC
S0WqI3fXmzfYj44Xq9xybogTIHPUfq6q+wK55eJnMTcRc3dLIDdCkWkQ+mFr9EaUD8fIAqg3FAeO
7HWEfG5DNu6yhoXW4WKlTEXJOPbqlnx1VUiXH+NtT+quTvYU9BCyJZLiKbqmUVKoyI77kDtb7LkG
03fX7+9i9NBORWmxBe8c7kSOcxGISCSb1QKGMO1qYVpaTtcmvSoujtcfnAkVgc2+AE9IK4Jjf0vV
NlxBR4uB845KAK2BCXD+AdxqrbWxg40wbYDHuLrawFyKybUF7su0snYyre/UmC3hlFefloW/2KCA
r+3+s0jKRxlssR+Yjn46gmzhKHZoUuw96gAMHx5C2jQqHqbdqqOQbL0UG2xWh5CBoNBr15TwZWw9
pGtXaYs0bJbP193aNHE6jAxsa17qekjDt/7wyeu6Y6msPYqmLlRVF4SPY8wKeAl5q9i4VVrzsTFT
PeXaEh9y874t8Qxr3VdTfefEX64PxzRZWvxAyZ/P5i4pLuWwUggtu3z2noZl47Zian2NWu+ckNnK
Gzvmyb9zUHX7ZFbTl0IEUygsR/xzfQAfT42r49YUxI7rrIKf94Ld+xR8cWLLXA0RXIepQVK0yhaR
IosBcpXUv1TLxVt2XfHZkV1k0Y37smmOtFBCnbhMxha7f9LRsGmjBFab0w03N82OdgBIOTacaY1T
0KP/A3W3P0E6b5wBDDsP1Q56A+gn7YKK5JIBHghIdL33BXKd3vP1dTVNvnaBsyzRInuTAgc98bfc
9+/F2D6q2D7kGbuk2KWnxL6Fx5m4OjRtHHu4L7XkJcMzhtrFy70jbpskHY/WKAD3wCEvLz6snre/
Yu95TrpokxTOFFF1YFqHt+WqGgJ5qdpgAaG/jETK/jYZORekbqIEkoWxJSNM4ktVNMCixhtHS0Oa
UieC6qskH0YfI+vt4nmQo3OfJ279SnkbH91CstAT0jpXCdgbG1ZtaeUa7FnHr/lZ6cV9iqUK+MkP
LvNtZQmuDllbBQVY0KFdKNZH0roIwcNmfrluygYP15mgqp7JJi/H+m2cScQo3oQBe6VqC7lrcEQd
qZZMceenLpcXt3ockkeHzJ+GeDfHwafrv2/wREdzdKdQbtophs2nhfRh1/e/e8p+iAXZaEqBvhPT
/VLyjc5Mg9HcHvWj1Bkz2HMA7RZlZbu8tqLG53fFfBuyz9UBawFDHsKB7tsFicIvfjMXA/gcmN2H
DZVOB4JI19pdn7l/YVIfZKF00JqyIOnR5LMEmj0kh0uxV3fyV5CF/d4/3GW7OPJer/dkMDEdtmaV
HZIGNoX9+vbrDOGNxeoi4pYbYcwUZnTGp2YMhpaXGIhzBCXeTpzLu+qUhrejRl2d7akA8V+feUDP
l8Fpka+TtXO2tDsNRqWj2Ka5TINE+vIyTVaY/rbydteyiDgbD+KGoPQvruLdKYfWKmiScpEXDxQU
VNm7uttKlhqi7L/vde+a7vp4dsgA364HrwiHOI1idzmR+jtBAR4EgQ5zSnbU3pJqM41Ec3UIw0z9
UHb1WxuPOzvtHmyxVZllWgPNse2JOiUw04gi5dd4uuPK3st5N21yKhja13Ft+bIEfZMiStlOk0aS
OH9xMhRRGrOdmtvbzmr/wbfxYCZqwfxkTnLg0jsUwgI73FZ+1DD9OsytGMpexAMMyUmga4NHn5dm
dPfXI4Rpftbv7ywJBf9dMk+Yny53dw3H867DDxC2v2/kFjjb1MUanN514bhrtl9N8pJiEyVLEwlf
nvAY42zBANdLyQfhVIe4ZYpCUTpBFKpaGvrlgyd3qnv0hA+42xb1iiGS6vIB1PX72XEcnNi4/Wea
uYswatN7allbeARTD9qZvLGS3CUxeqjLBiMRu9rKv1vtFvOHqXnNhwuCl5vGxUI7+bfJnr7SNIk8
vkVybFpjzY1FGwswyRGJ228W1j/yEWyz1n6ZNh43Pm6e6hi3yelr1+3QPM9lWEyA1LZ3Dolc8ATf
4gZUx7rZo+xGGQwwIfd7M+Yhw2uBM5DQsX9e7+Dj6ac6938Nxh7C59VGwRXE2GW2CGQ1tyr8Po4Q
VEe6LV3jdKAkgHV6dtSo8UFl9MaZWQf0znvXbGWVxAg+01DsnbF5aWzvb1lbj8JhMro+OabfX7+/
68OrC2dY0lFerOFIrYd6Kx9tMhvtDh0Q6E12E/IjyMv8VHNzHkp3Cq1u2SeDs4GpM/Wh+1VmQ0wx
Q+yPIWCzykrJ7Cz6yzz+c9vcaJ6VotDUqSrMzVQ9p8mrv1W3bDBIHY0m3HSEIl6HqMx/Znznx2/1
FrPYx6cTqkPQOgiFJEHcysvgLQ9J2+46Jwnn9kS8T276BnIFqBRuWI5pFOuW8M5ylI1yHNC+4JLT
V3trTkKn8e4E+Nhumny+Lvq75p2i7uniNvVblVlfa8u9zzgerq63/fGuBdmP/22b1YmHGgcsgB2A
OQhpqmekXL/kVax2hRe/YL85Xe/I4F068KxMOikmsMRfYmd6ru1vbKHfrrf88RWQ6pxEs7R8FwJu
8Nuu3NfqW+LtILYaIw3WLI94Rrzei8HDdHqifPCyWCUN8jDqzfUjaBGEA0f9w8b0mJrXHDgI/IzY
cykvRTyFRfHiQvZ0yKLM3zqsm2xU82CUVqS1KDL8f++3UZ/aVZQrYINABzluBGmDLelINEgzp570
YnEReM9wvENaf3PpZxU/y2ojr2MYhA4/64s6s7kXiAtouHeZFPvWrvZMbL1XmQawfn/naFMDal1h
+eJi9ajH8S6pKkMnPltq13fVhsMZFlpHn80pXmiXDkNwAX5OVPplTrzjYo/Q+mj2103VNEvr93fD
KBTL0zGHLam6f7ET+oIk+rmc441jkOGRgeo4Iurl2VKPS4UKfrbjSgBERw9ZMIfAOIASfXz2vf45
nuodxK02KlBNK6PtoW1jC6ijIMLWHQFpwIHTR0ncMO73kmx0YZo17eTLHYoCdh8OXlPrMFTlTnb8
xUu2ZLpNzWsOnkpGuVVgO7KzO7BQh7Eb8fT79QU3xFYdTxQkveXW7Xrwsv2T1ao85Fb5cr1tg73q
uKG64WXtjZgWMr30zbdEqTBJw1QMG5ubocCD6pChESnBMXPRwXz0j96hO0JRfj9GS0SjFiXeW0p5
pnHovp02EMetsEs4i1OESZGCBATc7aOqI9vdwpcYFlnHELX9rOJhxjGpnpUXtiU4cBhAd6gnF8FG
/DB1sX5/59yp6JsmhVIl6pe9H4DgxhM7qvo2tAf1tTOwL7x0AI05zqrLs219AnnPdSv66K/BL+Zr
/ttNYnFduxvOC8lO7gL0EBevgZr315v/MCSt7WvOm5ZTndJSgQza8t6w01VhCvTzrkYpldNWb32R
RE03nUViR3OyVTz30Qlz7VRz6VmwmYKFf8BJuyV7MCr97arp2PGFIDlM7sdqKCIZNAe/GrZC79q0
nmRYu9R28SJJ7H60k+EMshD3lM1QWAqS4ej11jmx6zu5JGNoFRkIH939ICA17ljVxhx/FGTQtY73
DVyy0jEC453P/Qkg6ofeto/Xl89gHTrgVzYzhJ0EqLznxnuK/cexLp5cuXFm+GjrWP9bc/zRs/ym
nvHfhLmRIKcieQSlcbSAw2s4XP9/UxdrzHnnk7hzefWaCj33qt1n7ddiuNSsuk/6aBh/X+/CNPvr
1L3rohDpxEQHdsy8E/YhsWh570KsfiOomFrX3D72lxjiULw/DzhU3QHT3u/A/e98uv7vH4XedQU0
5y8cmVtjD448C+mGBYzIhedAvp0XYZfTrQJEkw1pEQBwHdrKJBvOwEsfhzJ7ZJN1RF7xy21j0Hy9
DxQZlgKO51HQCTZNWx4gyS0feKucqGbdr+vdmCxJ8+9JgnlzjkEQKwYnyrv4ZIFQoGfNLoit8yTp
5+vdGNZbR5cx3+mClK5hhMsTDUgdjT1APNcbN4xBx5aleYcKVisfzmnXxGkYeF0KIcvF6Z8WwbL9
0shne4TA+/XeDOuuU5L1k2w6GO+As3Rmh00D8T9fVA+02CI/MQ1Hc247qEvqoQTpPKq5Chcbd4Ik
7v7KufuVqGkOaxyRNs5CprGs3985OQpF5JhnAqsPYEeYZSIOa2gkhTNPthbH4Is68szuqRyrFiu/
TPW+ikdIogAgNrfpfSHKG46j8Hcdf7aAV7BCncm6Sfn2mUG76lE5tbu7vuCmETj/O0lg6JmgNg4u
3K7yL1k+PHkzQTq2t7/M1lbKzrQQmren88ipSJv5XEzdPcvL4I6R4NKUUPi8PghTB5qfZ7gt2QNg
2ucEb39hxeqHgLApJNYWAMZgtTrOLPckkhXIJZzH+ZvlntrktUa1ag466FsyFlhlHWqm4nxhSUvV
OU9UHsV2fFZgBAx7KzsM6bIxT4bFpuvw3nmEX81FGvBgOiPeumyvsi5cREStrY3PsA46Z1nnEEtx
YU3noViidJ7DIq/CSW3VqnxYurhOkubRcyGnSS18PqdpUx/6gDkHkaT2wa3AKsXc+g8wc7hpclXt
od3zyEerPrgLSNDB+lDsr9uaaQ61zZ1ApHtZimw+xxKqaKSJ6qn+XTbVEdx+7UYUNvWhbfHlgNR5
gze8c1yBxQyyolUlR8jZd0/tWH69Pg7DpqUzmpUJA05JoZiuIv3n2Gu+9p13W+DV4WKLJAPJABo7
qyK7X6j/xUtEyPB2dP3PTVameTvkjSFyJWr8+ShOLKZ7t4mP8zRuRETDxOgQMcCSczkCK3IunSyq
6PDgB1ulSqam15zrO/9zkkDQmuPPXW95BGPXefL720xGB4e5o533FUnns7DnQ8bBlpT3e+S673jg
b0zM+pcf3JZ0GJhwB6vpE1dhI0qdg8UG64gS3ywsqgb7Np+nQ5Gl8X5O2dYFzeAHOgTMSSERmENK
7+xAjnJZ8n3T4bTeJYAjtcOXm6xJh4Mx3xuW0cVygwHsPiDFMRHJebS6423Na65cZcwZRC5tGCtl
D5C4fmH9ML8QS24dc0xGpe3gMRWjnRJhn/0kbcPZCvxHVWb2RqrBsPPpiDBkhpmwKP5fTE66Q94h
/dFnjPyZiymPJrAS/AO2qPz39ckyrbfm2UNXTtY0i+XstwNXYVAG3nNNUzrf8YqDMW2e3WyLHdcQ
RXRoGNK6NWdLsoAeuiHhREo4e3AGZfQtqSVsVjogrIfO/Jjm6KCqgjxKiw6FtwpCdjmPf16fLtMQ
tO1ceXEMBedsOYMadNcG5AhOpvuaj8/Xmzeshg4Em3rJM9nny3mqUBXK+Kl1lxfRkUgR9+16Fwbr
0oFgkOUceseWmKOpwitxehcw5HOR3euBWqHo8no3polaXedd3C2H1EqAkrNx3VTQdw3u08qJWLGl
bWZqXvNxCZChuzSNfVaVZHmUybigIAFRcxflLm23juqmbjRHV7acRkhX2OelKu5E7kRlnxxIcQur
wmqv+im9JR5SlT0mKS+PrWM/WPawsXMYQtS/ecZ38w+5bIaUFJou14fQtn2YnX4jPhkmRceCjT30
RP0Jc0/ksLM6MYVgjYy4k/26yXR0GFgPaR3fU619tlp5QC7hd8v8BxpAEud6+4ZNVceBibSjZR7j
/2XWPTko/sxS7zNldTRY1QPKvPckCW7AvmOBdfIzapF2rFVFzj5fHvxmwNm/v2vkhiubFmL9/m6N
e3uahPRqgmiBInX7oaloNG8VxZga1xxYNc4C3PHaeM93JfmVWgL6nC/Xl8BgnToMrKTKV14Fv5Kt
tesWVPgsf29rWfNYa7CbyVrjjl/kj3QYv29jLE0zonlrxvrAtVAQeG47d9/kKcRXyJ6pG4/wtrYT
o4YHexUfJqi72Lu0BYcXn3Ysu+VNlXGiY7/iRI5B7nrTmXfDz75qvlIF8bMUte4bbvXx9BAd+5XS
YR6cVbM6bxWka4cfSgwHx93SrjY1r+28FSMxb1w6nQOGBK+Eqq/yTzm9hV5/nZ51R37nS5SpbJ4D
/L3TJjs+1pFvO3dUbaVLDO87RJfwK1rlJ0gqTmfoTsjdks+fCPA20Poq22MsErHLIRS2s5vhwZ44
vWtXRqXrHvHxmYIEmiMHfeD0WbsmUgJIj9Uxgy4Y8k1YoacWdXXXO/n4VEF0Db9ikG3ZZzUWX36p
URCYWmUoBglCkLtR/Lneh2kgmmu3Ikst3qOPkWVh1jwrUH4lRaSyjfdz0xg0/wb1TJ8jyTGe7RrF
YhcJuTMRlr3PHvlgjeOugYTtXx8aGxvjMVm05vA2LbuS02w8d33+uR9V6HppFnZl9/36fBnGo0PT
ZtdtS79E+33r7u2KhUvSvkg7/+LH/CG7VfWF6Di1PB3ADgHAxlkUDTiiA9fbt265pRz28VZBdK40
hy5DwONyPOcefyusGmJL1rRRWmBYAR2XBsUrT5ZzMZ6Tghy9zjspvrykKd1fXwBT8+v3dzFl7mqn
b/14BKlU3aqTB9j/Z5rKfDgOw8Ru2vCIDkuLUR5B6hFeUfhtEkLy8JmVamMAprnXTtnNUDaZ55fT
2WJTlOO2k9u3EAUi3upotIZwjyLkIW9ZPjd8l1l/avunZz2n41bh1sfHPMI1dx5Kj0BnssJ2Db35
mkOZoK9OtFtOjlMhLT4/uAQy1NdX2tSX5soBCPCI12KiqtKnR88DutHzZiuq+4GfnDH/PXu8AlSD
lxsrYzAtHamWjUXTukqNZxDa72lJQpQCPpXtVjg3jEeHqWVcQCeETuPZVyyqQdaLveoflvsXQod7
lthfoea24YOGKKXzpC0Bje2W2+OZB9Wz3yz3nl8fiQvJ0S6N792pPFxfIoMt67A1XuH13M0WRPep
9yIe9Nkz7act2iDD3qRzpnlcUj5O2DuqvHlqadBD07D9Vg+Q0CmtWyqm4TM6bI2xQHV5glVBheBR
zmqPJypUCrKjPfR7dx4vdR9sYA5M49E8f6Rjbs90HJEuJfdL6h78Up077od+XeyuL4jJhLXtHBjC
BEJeDqYMWjpR4uF2VKvkkFS3UHiu06UFANdOl1rEZDwXwbBrnDeJ6n4X+/htv6+5vFCk9q0YQkNl
Mf2zjDLygoZDplVuIGUM06PD1uyUW1Bvw98DKj1cugqk8x3r0n1iObeAvTBBOnBtHgaLTmBUPk+q
OAezBKdj8JP43kYKyOBxOt9V7APAVHaYoQKR9heE6LzPSzNtwe4MIUpHquU0KXiVoXUX9NkoZlnp
1qvz1Lp3cU93ivl2mOXZxlAMQUrnv1oKUHkkizueWd1AFYjfzWl6HGbQYKIidOfzcSs3Yeponct3
RwY/bWubT4jr3hx/A2HEMWB4PHdOy+wh4a+cDfc2daO5NyNIlbopgmEAPcOCsZdgCr4pm56aovhr
sa1arI/xZaDR+N/RBENuxdKV6lxmIHgq/f3YpI/pTE5x4oadnf9a5BIRttyUDyE6nK0Ui1XMLFHn
meTHgixv5RLvkoVtPfiYXFJz+dqawTwnZrTPqq9+T77asbhjA/lyPaIYYq6OTys6H1w9Da6gtMPm
N+09bwlZ+xs7ysYpxfD/OkqtzCvX6SzcBGXGDsTinzr/nzrvNmzK9Purrb0z3UA2dtLOeOn2Envf
Iac/5+592Xb7Od46ZhnMVqeiVCNE5MhMprNb/CmKZ7e/9OSTw++G8c/1JTB1sM7cuzEQu4TuPMES
lOoRcK9mLKJ4AQjOPzoAylzvwxC4dOYzl/duZaPe/gzf+Cv77i1JQT86et+TUe1T2wqzhG+crUwL
rrl5yTw/r33MV+DHYRIEIS+73cy2oDim5jX3Hog1QPAa1YmNVZ3GXB3Ak/DcF/Hh+kSZmtf274wU
SZuOAo+fNj33df+YyWkng2pjgzXZq+bNCg/xEoBQ/H3bh+XUhSi8BJnejrMf1//fsP/pGLWJd6Qv
BTJWi5PGu7Zi7gFaSm50vXXD7+sgtSKI3RqPc9N5trxQjDxMPaD6Ps1BuWGnBl/QcWlTWjTlwNDB
yH753o5OX2P5mLo/uH+j/ej0Z0vaV/bA0QNL34T1t6tf482N1GA8/+E/SwIa0BptW3VyRFn5q4yz
g8zKu+uzb1pbbZ+2AIbom3bd2SrIJsfFCFC4NW+V0Zpa1/zW8xrPVRShtGytJxtyrnO9dYcwzYvm
s8tie4rm2APgUH/Tejnk1LlAaO+2HJrOe9ZkTmOnLpqPIcPt+8tJ1nJX5PRYQ46OltkWLsk0DM15
U54ndhzz6ZzFfRNJ4AnAbk/fqHSL2/xLx5+5LBaE+Vydsyz7tEq5BiP7ai/Nw0hue+0lOgBtxB87
4NZSuGVbR16Cn0/5v3oGbpx0fL1up6a8s44/s5y4dqYGQdSf57ul8H828IWs4w+NpPclHjJIIHec
VDs/G79d79OwwemQtJbjmb8LcAxT5Q+H/FTdGeQm4RhXIVLcUUm8jQBl6me1jXebNSu5B5rmVOGd
MN3P2d5qGEgsvwXBMxOfEkk2ujFOoebraRUU4AfBeKx0OdGF3eVec0K+p9+10Jitmu6l7pwoEfme
xuz39Tk0RABdXjMlnBaC5YBX1u3yDGb/8pNL7dt0uon+OGxlldeBAQypMWKNDx5C2EObDlsFgh/9
OydUL5VxPI56EYlC2ZY/td7RaTbeGD7y+bVdLXS5bC6R5MgllFH+8uxXnsWhAK/Q//+Er41rhw0A
PzHHI6rb/Bw7KKuDYp8AarWxXXy0l66ta+GqsLOm8Au3epuLv8J9HosLk68iPtK+3ghXhh70y0Me
NDjX5Zh0myK7hQNlk0Sl44YNkMXd3+tz9NF1DqP4z/0BZJmCdKhA63jchcX82mTqbEt5xFEhZAm4
HtyxBdV9v3GjMCy4XvhSqYVJb8CYpPvb/eNlMuxvIxOn+k1CTvGibM+r3hLXjoYgmmo3JMHLZrmY
aTm02DQ70CVDRkVe8n4KF+78M8fdt8zj3+fFC7kcjtdXxDRDWmjyApk78YBqt7ppLr6fHAY3+Dv0
/Mv15j86Y64Lrp1DmKq8nq0eB9l3hmL0ZsRYKkib1skE0N7sfrrej2m2NM8mqmRDmwkU7dHPWRFy
QD2a4ilVOzXcRipOdU5lFbdtP8bookDGcWpz6IInYWvTDfczLYTm4IT07eIHaH4pnwL5xFDctEXL
Y2hav0YErSs9H+H6suQdCHmQaHRwQvBv0/Sl+j0ChQLK4y3WuI3BrP+LlJ+vr6npt9e1frc7k95x
WZKhFL2TKBT+uYqHgG36etsGu9QvDuPAew5ZVAEJqCGHrusImvLhmfTNE5m3wIoGm9QvEK4dLFK0
cK2YPLFi+VENabKrFf3aFkVz8Bq2RYlk2C71ghYycr+PRy4uTpHc4azvVPbGYdw0TZr7kqxu0nhl
A8h6i+y6vA3tHKLm+XQgTr3FBG2aJ813sxKlidRxQQegitCVX1n5iDKz0LWqsNiivvropIc4pN8q
MncAF4nvCfAWqecsYCfAh4/IGz5OyLvHIj2QtN7goTGZrebIAUTNk6HBcCpxmdXFd5NQDhttG1Za
v1L0dSzwDE8F6PXrezWpfStvUxui+lViqoLG7pCcvLhUflZZdhqq9HmwF7FxPDJMi36NyC2GbGRD
q7fCr0Lft3bFNIXtsoW+Mc3MasHvgoVKetETPuL3Oa5DTgkFUn9gW1A2gx/8p4aF4hq9cBsL2hZ8
BxrEb0Mf36ektg6g8N8iuTFN0Tq2d2OoVJu1FqokLhYweEL8aUX1j1qy7zeFPP1CQFPeCkDBxYXw
4tlJe4i885d+KfaFt/WiYhqA5sm2QKF51WERKGCjS7Ucl3q8n4S/EY1MzWsn7H5hXWtDEvQC9PyR
cvuRUcjqdD0q3K9PkakDzXVxX5rLxp8RJcr6kAo7rNziU9ZsCSEZbFQvUplY7fZxTbC+hboLUCU0
Vr+u/7ip5TXsvbMcRmTd9QRxgbcIoT3bWYztbmta24Vzp4Uaa485cfJx53n0mGwqJJr+WvPZoAIB
fNk54uIXeLNHknbjrmRYRr0ChRKOXapT4lICHycdELIUzr4Ezd5tM7IO591kTzap8Qjci0vgLk+q
Eyfh/7nesunHte1WDQJnHht3ioFUoSd/5E0WBltqBYYYptMQ+72b93SIrYccnIkJ2GospB/KY0m/
Xf95Awct1atOQDkxDqKGezbWGFm4tUgWnIXzyRMPOZ13vSN2hUIePjt5yUZE+LC4EPu6o3lskPqC
VyNMCHmh9DU4pAcrcl+TKhTP47E8Vhv9GCxVrzuZfTsRhT/Bv8Cw3Cw0sqbb1BBgm/9rTbyfK+ZB
/fiS4HHY94NQqvIuK6sN9zUcrnTi4bSrAKK15+qt6Q4u/4p8KngPwyF/zex8I2qaJkdz45mIJEmn
BW7c08PsNKGf5zf+/eoo71wt4XxANTgmp+2aS7My1/V2Fo7TcGpKuk+BtL9uuwbH0wmImzius5HX
WIQh/uzb7WOf588FXtNua17zawvE5RkRA44P5SNq73r15N8CUYED6ATEPe/8ye3RdJLnlwR0fizN
vnI6Ha7/ucl8tC0XYj5NXEzYWLAIr7IaHnkpdtXcqjBfyjtZ58fr/ZgWQPNj11rEGHsYRjaRJ8L+
8QP13R1uKXHGJOn1JnY2lLFo0Pq00CMn5W7IqifH3UgyGexfrzaJg9RL5ppbKxuMG04OdIoa8vv6
vBjm316/v3OAebKWvMa+ACEnSGTmuLNLxzkLD9yKjTxIuXWHN2wOeplJrXoUEiVj9cb4ndU/10pF
Wf4J0nu3xQh7Xfd344DifeK069ENJ6zPlA7/jDn5fH2KDKajkw63tt+mfQnfDRaQbHjLX1vOaTiy
GxMzeqUJtXLcHu0GhHtW8syX9hBLADSX+fW233f+d2aSlLR2L0qcryqQriVCZCHoJ709dAS38AIm
I9KcmDJsxg1FFz2QCKjWKPv7lRdJAIhUbD0ImAxIc2DZWCBdg9DugwJJC+GRMz/b7RGc7jftBI5e
fOI3k+qdSeL2EoDWG4jIpw7HmTCdxBT5LfefvGnZuCh97M+OXoZiB3EH2lTQ38oSKEzLK38UzW3X
VEdnH87zpvMCFAE9OHF+jKflaYmbjVD9sR84ev0JglAaL0GK41eSptFUSi9CUkPtnDjYitIfG5Kj
l6BMMhkTKTOctnrvrmmas5XzUz53pzYOfoK256Zg4ej1JqWdwc0UbKnvgoNQ7Y8qrp9v8TZHrzLJ
gbJe0tiu3nj56GbHFJrmcLSN/zZNj+bKde4jEdf/H2fXtty4Cmy/SFUCodurJNuK4ySTZJLMzIsq
c9mSEOh+//qzvM85VdlMsKr86kpAQHfTwOq1BuNkll8M78aeOBQBrGCmx8XbqufXGafiy4ZVFaSY
VuM0zY9rt35d6Ph+eWp0LSseTEYAlBxDIo3j3S1fRWjJ/jrnVetICg4qoqafjRNEMPZFup/dr4Mn
Asf6faVYIFVLSNKSGWOznue+oC/g8QIalTzY9fvoVhtQqM8jHFXLSDxnbpPa6o2TkZtIQV+hNB4M
ct9aG+1r/FctJRmINRpZj5XthvEZZYIhzhvfx2SLcUD3+coObDey8KCLhsiDs99gObeEzSHPq33Z
bClyauxfLSRxCXYZwqlxKlFSUNc0ljL7NYsMyoHj/US2qOY0hqqSHZc+XVu7c4wTH8ud7TUxcZeN
o/350KWyZXiEqjUlrnAh32FgDUgvdniWhHgsvj+QwxIOWbCS58uu9vkzKFULS6DKZaAmiRinCuQP
SVPWgVGRV9wxRkYzfp3HFLwW1neDpePGuHQro/i2hRLWovAW4yRRr0Dy+VtRLUk4FYW5o9741FN6
3WGQqmUliwTABZhq4+TlpoiwFc27FYCRjQirWXq1qsQDk2EKmD+yjG4JpZcdPSmu2z7VKpKeM5F3
AzJUe3wGf29qdQCc/Lm83hrXVitHOmMqwYuKrXkW5K1M2d7zSSjFFnekblYU17ZEOY2ui/3Sn51d
4ZRfhiHZXf7yf0/An3iEWjFSDe6cJz3Wk9hcRgUkCKJ19HiwlMZbxzNymKEEERLDJkGNM+5uIEKg
7maYbidzMKNxWM0D9Bi39IU1UUyVV7fNzgIbHHaSIbWMULK6C/J2LHYzs/zA8e0N4KUmDqgC614y
TwRYEeOUjyyq7XXHUu+xnLxbvOvszWLad+vmDJ+zg89mWNnRrWkqbeY0sOm2z495Y7ZRg2fDI6mz
5ruzsOqucX07TNdpOFpe+ccvpB+wbvEPBm5HNhxLEyBU+uQ+8Qxkphgwc4xXKPBBonZpgpRYYWcm
bz0zzI2OPsVCIcSqVSko2sl4j8U79bwEsmcJPOnsQdR2k4yFEzY5ha7FT5IIUGfhyuqyFWtGp5ap
9NQnTjtPuPoU8x+ggkEakN961fSzxRGCVVv1SBqr+atcpWvkssyIskMh3dAczb3nwg8gwNxOfuhJ
8ibF1pA0jqAWr0AFnvj0vJ37NfamFvn+ycKrfr9VyqyJKWq9iu1Xc+fPMIglFfdpCuwGcQ+XV0PX
9Pn3D3cBY0vnlKYIKdKvjWAGDeAuT+3rnur+plk2S0PWHBMD9HTIeHuTiz7ykurZ74x/Lg9AE85V
GFmf20PdrSB/76pffn3TQmmvFa+X29ZNjhINJATZUSqODASa49iH6IOstnxc17SSBFTWWk1DhyU1
hE2ObZKLG4OVSG8uf7nGIlX82Di5YAc9n9rArCMjQ3qxO687oxb2IW/yjSRZ18nZ9T7YzpyPHXNS
ZE54Twa1UbxwEziZsO42Htg1S6sCxviStzJNEJ0cmtkRr5vHdu3zezJze2NH1Y3g/PuHEYy+LKbB
gfGcUfeeebPQKaT9ESDU65bhPLIP7U9A4jhNLnEQ8uQz6suiBefQUAz0hUKvdWOtNaakVqCkSb+O
ucuNk2tk401TG/khLZLr4oOKGatGVKPzoTBONvOPImHHLPtzeW50n03/OzcJ6Ws58xJnoH7mj6tD
itBN1y0Eha51xXWNysXTN9jVTiRFetK95mPx87rvVjy3zqEZ6y/YWGiR+YCRJz5gJV5/peeq+LCE
GM2weFCezRvcViSHyfdDx97Ja0odsOWrALGqHsrawZnnxHj/HVLKvxLf2DBEjb+qJSZu0llr5sAQ
ERd2dm0dqU1+r9bw7fLE65pXnLWFnHVX5zAY0+FesAIseQB98B+P0SS6rgfFXQVAf15trclpsYDq
HZ557dyl3oa9a86ZKjCsh1Rr1U9YWAtCrcwwjuVghdTq95N159H1MW+d53xcN4aisX+V8xiq7mVj
4CYQ6Y/xg9Xuu7t1I6tbBsVvGXFKMBPUyamdyhvhH3NP3hvWVlHjv4/Fn2TgKjgMCs2O6QH1fIK2
Zjj0PaQLl6CfyH3pvaC3LHN2vMO7o3Vm5zScQGRFVDY0YM1jl9ZBMSU3M4k7JgPX829tvuH1mnSS
KV7PUF+ZQH+TnchURUiSrex77Zj73v5mpQ+DvDJrVTFlRdoPriEMdiqM9tamgV2DkLIcvtXji1mE
VnkNiTiigAow851mbiresBOrigAkWAFv5h2Wddc5d/6wSZN0jrafLKaKMwP1Oi9ql7DT2lo/vJVG
af0MfoAwbb2gkl7o0OFQO2PQrK8L6CMve7HG9NWCFasch0aClBv3RpYfzVL0D1lGt+58NccXFX3W
03wsE4ENkadjd1OlxoEUxbvF3TYUlX1bO/6GB2tyE+s8vA+5QymZvxQWw0YwVa9rnt+sM7mp3eVn
s2wJhmhcWUWhOVUypTmEmE4irfb+8o85NPct3VIo07WuBAqagT4MuK3kNINzBqS23aPs+RIVlntz
3UIre3zRm7bjUHw+yFkeuS1CmptPl5vWfbvi7h2EP9KR+dgJ3NzfZQCiBXhS8R4cB+8Il7vQrO9f
ADRGSkGIl+DmlA3BbDe3RinuM2d4AAfwRv6piVpUydBtWORkN+ijYcn9yMe9XTuPveecfNv9bs9x
n2zl6hq3UNmTxVwuY9/luGq0qtsl/cblAnz1atxWDkBwY3YdqpGqFMqdQBk6BBzQjyMOwn0a8/Gt
7rr48ppoll0Fq3lEyHrNyuTEkn4vIQ1UFPvG2SrB1QQmlSg5c/uEL2WF1eh+Acd3WP15f913W/+N
FaDhkKyd8JI29fzYrEe7X26LZOP+TZO4qFg1qzbzrs89G+eLPkrTAMe8aHK7hxL6mP0XWo47SbfK
NDW4Nari1qQzMmcGSvXE2BR187skt43phQDt4FifB031vVhes+nRT7ZAOxrYGlVha8K1XXspqX0a
ljLyup8DWCzK4pE0YzROIu7xq+B9TMUUDDMPco//urxqGu9UgWysNEHf27r2yccFOmgEQtl7v7N1
DcCxl6Ymik+2yCh1F30qsK321qIaBqyhQX5b5rPom8DzIpCxohw2rubnkouw8+qNrUvjRirOzRRy
GapUJKeedkFp4oKaib2xXPmAotIqd6yaaV749qmA5J4zR3nvBaL7Zy7/sY0tqJ7G6FVeZW9aVgJ1
enaqph9uK+OVrTtPWmFmrDhP3i/0xc+73WU7+HfBP0mTVMRbTYaixCMKOzWtG7bVfCj616aEtdv3
qVeGTlZ9STMeuI0dGKBuFWvUlPijxY3a7LlFjUwrqtDK3HCUxUYk1NmmElFqBoQWuLGRIPYsmugP
D9poeA+L7HUIQEQY4gOuNBYlTZjrcqyTdUDsyu78Mq6re8HeLk+szg6VBKFHoS8krAWaljElb221
M/s/l5vWzY+SIEyTBzaIcsLN0TidSJXcFJ4Zpea4p7XzRlgXgWlrYyk0o1ABc1CZAKOoV0PeUuxb
nGtwvEmcr1cNQ4XLzeuK6qsSIOc19QKw0EEi47Ghf6bIn28s+ny5E40vqbg5m6KOYqEzkNTij8wp
9JBij/4SLPb4GODpJMmvIa3FsUZFzqW2sEHiZZfoaQq7ftoJqJxM6bABLtSFURU5x4YmJVXtlj/m
FiU5J+KDZiR7XbIXIr9k2W97jpx6Y9L+zWg+CQoqlC6pbTxWFA62XeIEIA7jvA5cZJ/EccHH+iCS
Y5qRqEqdoFpeevc9h24SiMuCsZviQiLPBrcVM1JwSLahW8Y+w+HYc3a+KPbWPEDlfn6rJrlxTahJ
ZlVcnsfNuq0HnNpXOwtcXoZVyaOmPuabYUKTYJpKmOC1L6xpwMm4Nk90NA+FNYV+HrYpi9Z5i+FK
14kSMIbGXQva1+6R9I+gPObEDewScpYv1N2SAdd1oQQOPBxCK28mznGqC5QO/2OxH414svJvpN+q
2P98Mf7ihmYcMC27oOhC/CMg7oJ7vvWhLq669f+LGDoTppl0BQaQeS999n1wD85wHMfHy7Hi82BH
VEyeOTguiLkGB9Rsj+30RdS/OvLzuqbP0/XhQD021kI6IZ2j394JCrG/db/KLTnrz2PcX4TQ0I1I
APxG42l5b0P4rcvryGfprp6SPZ6ss2qJjDq9ytv+4oBuCslz0EdggS0z8JoXUFUevZ/AdO0uz9Tn
NvoX/bNjF04mvIwdifUryw/Sb4Mq+zImz8WmPKLORhV3Nv0iGRrus2Nn3hXrAfR1zwNq0zKx9Sry
+QZNfMWVjcZEdJY2A+HiKUm/1dU3w90L+BwffzjT78sTpRuF4swV7+exaxk7ltNzPscr5MBwWuza
jUoXTfMqVK8Gm4Htcds61uV3VK/WzA1Z+7iu/KrU6y+qZ2MU1eo4NSCRqB9OaR4ky73YKnHSeLIK
0UMkzcvGXulxXu5J98ysV2geXZ52zdqq6DwBoshJQjf5yL3Ypi+sZsG4vlbMwK6Gquh+C9ym0YIG
ifF/Q4aR1gJyIRY91h3YPZqD03xrxNvKboT5tcCpaf2W9F+F8US9B5dtYdx1o2P/7RRnJoNljU2P
xngLWOBZxyfPosT4TYo328425vDc2t/pBQho/ttLxxpHomIL9Qv0MJDnsn65vDa6dhXHtjIKCrAE
U9aIZ9t8LLbOlJpj+l8E0JnMKKQg0DC7G3ZpTGKQ+Z3kaYlkVB6uK7BEbeJ/ZyUtDLPzWUXBGHhb
2gdnS2RF9/V/QfEggp5DsZUei9f+xHbp0TuhMK64IWEVLTGQL5dnX9vP2ag+bHItFNJALIF+jNtx
396U+zFevoBoYteH9eYsaYBoRMXnkcIaAEohcMBT/g4E6yGL2nj6sj4OURa3d8mueNsYj8acVLSe
aQDlnpCMHqdwjCD9FPHIdgNU9aC4J2qDNizvjC1OaY3jqazPeQWKd2x7WKPylmT3ZsYPtrtvSAay
BT9ohj+Xx6QJjCqKzxe9N9MG3TD/nuVfJD+V/ut1TStOXTmDTRyJgC7zt2bdofw7yKYNvibN4Yeo
ODxhp3Qsh+68W4AG2z/Y3t0EAza+u0Ye59N64443PPt1eSS6tVC273SmC+hGPAJdKxot4lnydNeY
WdjZTkC9XxzAxssd6WK8irbj2QqawjylR+fOe0zj7mDskrj75gRs3x78aEtxXmPIKtTOYIvRj0UO
4wIvDnmRbCPeaiZKhdPZYNAcGsMnR3NFGbt7SLLXBBXWXlcHCWQX62yLEEHX0TlZ/BBZQIfdQ7c8
IUfh/CyyN8vLIzv/OvenBCxRctkiwtTN0zkX+tCNhRTT9CuYMOcPK3j3p42nkPP/f7LfqRi6YppI
YsoGrrHe9H1oLD/rfk/7jUORxqed82g+fHVWUaPEvQA9Dg5uNLLArkKfbMRATTauErBxORhF02FP
6r0fEH+JB/9rl77jhi7w7Otqbv+idrYLt5sEQR/EQTp160FRRizRhoedffazqVd8ua3qsnAM+LLZ
7kf/K3VfEyO23Z9zemryQy9Z2OIVDMjDjf7OqcZn/SmbeLPIxu6dgh4hzTHyh6ybdxajx0q+O86v
BIXEnZVHMrlvLAsUull4uVvNMqmQO0mFILYJMB/L37oWDIl5E85yCfCo3q/24XInGjtTOdv8IYfq
ywQnlOXR7dMgc55N5/Fy2xoPUeF2rPdRrMkQCO3yru7uLTOmVmz3W9uHrnnFsUGDjtdIaLsfnVEE
FmBwHidhbf+qJ7iMN++zCarsqIOv+Q2EydoE5aPAJkgnA5tvnG8+wulm8Pz7B09lnu0JUXIkSP2N
Ax3UvL9Z2q3KWs0tgArF68q5AKE4tnbzmCNDTQ/gS4zMeIuzRGdiyva+4E0ga1Y0P6Lcac13Fq77
BrD3ZG3YjnJ/2Qw0cd5WEvgp7S3pUGxUTeYEadoEc9WEhnDCgk872dxlyxY8RLcUSlzwwBqTu+d8
S0IcldAApQMAo2/s67rGlSBAbFow/+wpdn9IyD5d9o63MUO6JFvF6EFNI69goPRoNUs4zdAtc1E/
tx/aH3kvburxp9HdT7+bMYmXad1dXhaN+6i4vXHoRqfNsCz5aAXVeizGr2P/NLSbz6CajVdF7410
MZOpJgQnh+QuOQwH4wm3zVYXDHtAg3blwfg6X7k4KuNb0dJhQP0bOfbDYRkeQQ1YOht39LphKP7N
l4rDfC1ypOSY2XeUbyy6xrVV+J4lGpQAegY54u0R2CWyo91rDakK1E0uFg/S3gsza6t4VWO8KnpP
8NLyKwrj7RkF+A2U1CQimdjYqf59xPxrgzSJCssqjNQpCcU7UuXQNjJT8oAy63NOz54kHhTeZpDY
fV+Tog9LayBB51lOaCVGdcx8aIRaSWaEhrmCCbNK6/iyeX86YnzS2ew/hOWi9wqWm4P/5A704Lb1
79YlAZirNpr/NKihecUq6ExHyDq3JC5sN9v3Hli22rphkJ9ndeR0axb6YvrWTGOzkfR8aobo8Pz7
h/G4qJYuaC5IzEGhjTfdutmPqIvaCG6fBgO0rmwE1OfZaDTMjF0BXRSb7t2VP9vVM0jptyjiPg9y
6EPZBxKW1W5KRv+p2cl7EuW74mA+QxBuz3dp5H69vOy6gShbAJBOC0pDBhIDvPKyLKhsYckSMLyr
gURrY+0/3TUxEGUnkFPTG5MzkZgU9tfWgvKfn95OfP3mlvzVcpsNr9IMRcVzmU0iyCz7/x1Kuoiw
BaWbY/L9sK5XdnG27g9GhTM2XeS5CwcAAVfYAXSZSdBysk9a8XJ5RTSOqAK5QDwIye1WwBGnt9Z5
lPXX8qp3YBPlZv/9/KFsWzBTSBLnpEBebFl3VjJFeZW/eSUP04btUJgeTn36enkouhVRnX5Jl7Qr
RxKXo/UwsDpGvf776N1WIt0wLd1kKV7eAatb5a1vxmQaX2VH8A42J4FNmy0v1MQtqjp6P0pjWbn5
5LdIjft6iCo3P9KBy9AHMQPIY4dosMwtbiTdjCk+j3JhYU9eYsZdI+7AbwzmEHLKinw3k6u2NhiB
4vErDICujmvGnDm3CGMPFPXpdjJvPJlonF0FcwH5K4t0Lkhsgqe28Xgos2cpcIuegD3E3+Kq16y7
itxK574GdYVhxoNlHNJhilCrHkpr6yJSMwgVrZXOXe5ahmfGVY5yufV9Srt7c05Dv7TuzHbdMN7P
L/RMosK0eO8C8ZZhFPbYgOKyCMfcAyGW7YS2dO8Sx9uRNQ8NHDXxVLC7yidV7FYipqZ1GMYgJsZB
GMDJo4eytEeHN9NhlLO3sUPqVuj8+4dQmS3k/8LYYn2vR8yicUfTLXCYrnHF7et1doaxSdbYM1xx
rDPyvWSserGaeuvzdRag+D3vyhV84+4YO3UftH5MHdyxGT/cdC+Wb5dX4vNLfCy/4uzTkKAGjSdj
vKZTVPnf3Ol34uAo7He4v2p/Gj4qWJMkLPM+yMvuOe2GkJMukvlWrYdukEoo8BI7W/zFHmOvbsPV
eXLNnzT/yWGI6bJxGvg0a8cYlb1/9YaySl10UVpZANHpQFQ3xPpRzG9Cxr1ZI83YQvdqQrUK05KE
z5Su1hi7XRYNZSShwMA4O0qjCkuxK9j8eHnhNEFaxWwt3HWL2iNjTNuf9ZgGsvze8b29RTOtWRUV
rUUA2p5L3AfGbW8HWYNb9ylI7V+LhOldheAES+x5aB+8szPTdCrA+R1P/XvZPNSy3xX2z0bUIRgY
95enSTcOJQKYedN6cym6uEmBuB7XoOJ5YAv3Bhx9uzHd6EWXJqswrTaZxSgBuInPqA+P96iUvy0E
mBDInZi7gJNiP5UzTloPRtKEAoUvl4enswIlQoAdOptJc+7XWwJCRUgaCyHioUit6LoelPhA5xE0
cVTKOK3ywK9ii0JGvX0rlqfL7euOoabi/4QU5ZTnlYynsHivb7pARN6XFreAP+ZQfi13U4wrQbER
7s6x+ZMzr6lEAiPhbtENpYylc0uTp9K6KuEwVS60ihfTDJpxiU20eJggYN803zy66ya2d40/GzP1
+cebKgtahXusWqZcxgCKs+Mc4VLmIA/pgT2bv3xcMeb7rcPS51HMVPFXad0tc87QU2u9jp4RUHEv
AWuU/bfGtnZe/XZ5RJ87p6nyo5m5dIZ1zmScyz/EPmTYU2TmBQ6EdnNn47T0+S5tqgRpTZM7re9g
ZaD7FwjvmOOKsVq3ync+31lMlRfNA2lCVbXnJdl5R7kbYwgKHWi8pbaq+3jFvZvONIexwscL6zep
4sZ/L+0Nv9Y1rfg1c4SdZcQQ8UhfAcUF/UOwFBt7k25dFZf2F3+G1k4i8HSwRKbzxe++yPpuLGiQ
Gb+vMx3FkaXdl8QtfBHnTRL1yU1C3pKs2jtFaPjXdaHirpYlqabCQRdV8sUF0UsvI1fe5sU7qiU3
jFMzUSpFWtMOIgOVjIj9sYpW+yRoHtpA86X8ad28A//8bds0VQwWyBOgYw3Kwfh/b3STm+wntLvO
cJBqP8ULnli2ytY1RqVCsli18HxY0ZPlP7igDy+ep+HL5QX/99jzd+g2VRQW+NHSal1gVMvAj4T+
6WwQclfzEfrc02CGjgGAs//GB+OY9X9I85xPJBr7vVFNkEIDUavsgrZ8v/wxunU7R+gPmYtXWcAg
/2t9SRczgooFgM7AQZS5exMaGZc70U2m4vwS1aumgxrZJ2JElkThx3vVdxtta3ZdU6VVk0kqW565
Ip5G4LM98IJl9amR4uDhhNlVadgOeYCica+58/iDjScywOAir8W9mdh4C9SNT4kSa2tWVdLgEwbQ
Y0HYyvzOtp4xdOujRAdhF/3cUNhh2r+z8pCtT3P3j8zexSa6+vMSNdNUoVwAi3RuX+Hrx66J6uY4
5Tzs62c5P0P+MoBCS1AsVoSDwELq18sG8XmyZ6pUaxVrZ8awVvGUfCkWHNbgudNLMv263LxmPVQ4
V1am9cBsTNro3oxWLJNjacTXNX0e0Qd/cYkNXcQck5WPv2qj2S3L8+BsaSlpFlsFbMmx6camx7T0
i/9q0oPpvS71eDBwbh63AUJnq/wk/Kh4rQWq57YpbRHzgt5wtwxHPMoYLJ697+2AzMLw/0UmpcmL
v0U/qcnCVGY1c8p9g4pZxNnyPK0o3OjEIXO/y/4GtW67xU53l1dHZ1dKKrCAmLkXrlPE0zIPx5T3
y2PlNTgVEzru2rmrDtf1ozg8XWx3nRlKDRlSsVWebPLuLe1TaZYbEeUcfj9bI8XtLYswu/Z4Ecum
CgerAH5v3LBgjZGpwC1r5LQDNoLHdncQzhAs7YMh0sAj4Qhbu2p+VBDXJFc+rp3B4YDvVnfXzsXe
HMNk3no40I3h/PsHL+wTd0iEb/OYzC2opvd+9wcB8dCCWW68itjaNFUSNFyycOy4Do9xB/vgzT5Y
6fP5RwN5BjCBu0m+Eat0OY0K5Kor10vNwcpj005C1CUH+Sweq+WhXEE3awSGZPcpNWLq/ixAPZ5V
b4a9cZmkCZMqyKswjMEcuJnHnTFEtE+/OHX6S+RbtXi65pVdf+LEGoDvymOetV8a4URrOXytx60a
YF3ziq+npZGWhUDzlOQPw7rsVmnfLihqvmzCuuYVF3f91EpNkwP24si7dKj3MzdALWLlN5fb14Qq
R/HwxK9Wa2Z+FpNy+posLAuYi5rfgiI1AQXmVZ2oGK56HFnpGGke97Nz9HoRJhN/Y763q8hy3ThU
BFfLQdOaQBIRl57i3k3NNHAaF3vWbB66wdh64teshorl4mabVdyp7KeqEl+n1A1wRYEZ6+XGrYdm
g1IFN+sWt08uOF9j3nhPidcAzbXIsB8B6XKGwoxqSZ4MV26EYM1Z2z6P8kP48iWeVgw+Z/E8OTug
YL74JX2vxTvpWYMo7FThapfRCGWJ6LId6KZPyfIr5jpu5VZZ3LXiHmkLCWY8JfG52WLe1HWg+PqQ
T7w3zDqLs4o9Lat4oOl8S4urxLlMU8Vw0Zm3Rr24GeAOWRKgIPZY1SQJK2uLRFyXBNuKu7esyJN5
drIY51iIwMzyC5mzKYBsQuC13avPGz/gLeuC2isj0IB/65m7cR7URAJbiQRsbN3G8xkGhzsxsFGs
O1QILIEUYNbbFODVGLgK8XKaOu8RVzLkrWtAsxZ80/QWJCcBEYc1zYN14OFlW9MYtwrsMqy5TEdh
prjP6INk2mX1dNv7t059x6D3VzRtQLytWwdNmqRivBoPDIG5lTlPA+qiZZIdeca2XOY8/Z+kYCqm
y7KT1oeIbBondtMF3pQ81cUQCfFC8LqXn0H8x1GO4PijC67h5K4cnWCkbUjnOTDG5Wtt1WHO7xtx
Ozndjq/dAQwMx9JuIeVrlqFcDqmbH0rSfLVAt5VVxQs5C1n13pFwdsiW/KY1cKdBXqADnAWoDQ9b
q4wKLk4ta2/90Qu4MIISt4ym6G5dvMp47vfCk4EDkUWQbN01zZsnrmI+hdSMErLciVqV6a3JYZ1b
8HkcSB8DHQwqh42MUZPRqXA0G3l70ayVcQAbFTaOH6WX743E380/PHcLFK7rQwlSYJBjrjGjj7Io
D0UadJYXQlV47/RGJMjWCVHXi5KXDHTorKnN/UPWx8YgdgzI3wQYuxLvgPm8kbppHjtNpsQrdwDR
AbRXvINbfQXXKsej1kh/9/xlmb/3ab2zcc3Cx5cEhzheBJS/1GyjNEA3PiVcpXk1mpblegd/rfEK
2ESUZTe8+7E6YpdvvW5owpXKG2cK8FFMLfEOfW6G7po9muNb26c7iFQF9kxC0WwdVTQ7l8oclzed
a7HacWEU2S3tqgerfMqL645xKjCR23z1QXzmHlIoLqdH09tIIDRroKILwU3gVWZD3YMxwajSYG0O
RBphjxuPdCt31MRxFWLY+akrRYI+srkI64lCbmS5lwvHHfU9r5fImkUk3S2qSs0mqOILl7leEyMh
zkGy5bCaIEVvrTDHvVOyiI1J02wWf4EMOwJ1nMphB9eV77xAjeJIyevlTU9nRYrTj7QHTYXJ2EE2
P53sOCdTsHQbuanuuxVXB8SE17jPYtgroHyRtLfE2OLZ0tmR4ss0KwufEzTtggUyz367fgXU+nGB
0pu3MTOar1dhhNZi2/lgoQsfyVpnkrAptuTlNV+vssF5PXZGy1vZYS7w2RkKxEwwTJp32fyYmf9c
XlhdH+ffP6TqfW8ObV+jj2m9k9WButj9OG6WXjq5dcWrsR0VRuiDGT+teiQxY/0woNYq72OJUpjr
vl/ZtwcXqJSc2DCeKvnedfMvyyCHpM1OsgfjWcY3pkk3hvPqf5gmUoNwrALL7MFwepxelsmJnKn/
1qfGldcxKnIQAjauzfoFPbQ+LqsOznjX1dmOdFDX/nl5rnSDUJyYL/UqvRxdWF4R9bZ7sKVxRDXl
xlI4nyeUKlLQ4l3diGRmB45sgPr3bb3jZRXm1XUncRUq6Ph+DRE8fP5Sfun72ELutzRfRbeF0NB4
sgoSBJOgS+dlYgeTQ3eDmjn48lay9Y6jmR0VIzg0QzcsLlqnNZhhl6oY92vtMigdeHVI5m5jR9Z1
o/izgaPkYhBMEs9f8NzFpAFN1DWYhy3GP40R/QUIbCfWWNgKDm7pFjtqNVPgls24c0m/tTPrujj/
/tHZGCgV6Dgw+EAeZhWKFwYPQiJbTAq65hVf9oz/XwlwpsQ9aUKQg/0Q/lU8sCbw6//9+jIhJYca
J7wMRV+8BiYU1ysihjNvHEB1dqq4cWU6VtYPsKRUyBvDX3Yie7wcIHQtKztxBjVwAdAYO9TGGjrm
cOd07HC5ad2kKzux4E3LhYeme9eHdH26oNI9xbO27X+5qgMVzjeQcaSFIRAd+iSCwMdusXaWfL/c
uMarVAgf6LkGadcSX28XQVe/Tukf66ycMG+kbppdWMXwWbLi4JaF1054b7GgZGU/mgyMaM2uGq/0
KhXDJ3yR9jxN2WGYf7j+985OAibKDZvULK9KtAaeHqCCS886rMl0C7RHQDt+l6Fo9PL8awxTBe3x
eTE7xl3r4AL66tli341bcVlzElOZ0KqGd2vHmXXwh/Kp5cDSclDSBYZZuEHSde/M5d/KMtk4XOp6
U3xXZkDQ2SKxn4oZdCLVIoZgZN/7BhchCQs7UoXFOD1fnjRdX4o3U2A8mmR2rEONO5knx04zGfwP
Z1/WJCcObP2LiACxCL0CtVC92F3dtsd+IcZujwCxg9h+/T01X3w3euRSEbf6wRGuBwlJmaklT55j
ePWuBOv/Gx2Aeez9DBtQtWxZgc6MFSf36pGxWdj2AUTVgcUOM4q1u+rdqfAk9s/tQV0zNMrw99/o
mixZmzc+sQ8mJJTL9a0uswNO+RtHmGt2dmn9MpUfdh4OBrBiIBgAaYo6qlDqHE3WvIWfvoo9vTSv
bM42Z76JV0r33O+GRwvkKH68vsyhsy/3PCLn+2boEsM+jMErZAGeVWg1O+biB1biFoE1uHU0ZvmW
z+im6bI4H7qga7Wa3Vg7h5ZOkYPMp0m2TEi3vpcuPzSdSrMHzFQ4B+H0p7lcD/la7yx6T5nfZQXs
/zZfe01RjINhgwMPGh31T9/Kj7enXTcnimc3XtfiXRItDyueb6Zk1/lbJTi6phVHdlpUDlkdot/E
zJDxKQ361MjuNHnFZxt7ZIDBIEqsqRH0FbhXufh115SosLyyqaa2LhBaC0oPNhCdOfei201fi21Y
RxWOZ2d9WozjxVHdBSSr3W8/n79kSZZBZwIVPtTfmYa5EbM1JqmC8vJyEtYoMIyub/cNqcPGojtz
GjeGci1oXoai+CtF/Y5jSWYfuP+K9yFwtBTTj6p4WOj323OlMR8Vjkd7JOOoh725rIsnMNh/5vXW
1V7X9OX3D97qU8iR0QXfjuKUiHfTjq3JxpZ/7ch1mRbFU02rvYgFoOmSQyyEhzOEwvz+VN/D73Np
X/HXqhpp4oNK8WBlLp7/2CHPxw3qGt2KKv5qlNKeqcSE1zjNse7b1H+fpm+D/1haG+dRXQ+K0xoL
oUNW4uMrgIG96ZMl0mCgTdAD5bQJnNMs7h+4OQHdFuZgGDPEqVtU/SH5snGV17ivio9zigUKOi6a
bo1vvv+Ytq8TFUGW7GX/4GzhMzQWpKLkMjenY32xe6d7dxAvAfQfUJM/pF9v+5VmEVSqsyZfJ1ob
CMt2mj4wUceQzhBdEbMiz/Fct3Vk1IQfFTSXgvyk7Ti6mWX+ZDT0Ka/Yi5+WG9FNt8qKC0/FUhPE
Z/uQTSTsTGvne110e4J0X664MMFn91aOIA2C4XNJxhfLmUaozi/kzg4UH17L0hkg6X35dh51/Edp
p3tJ7gFhIUJQxY3zbKW+JU37IFn9uTHpDylRWOPNFd7vu7exN/e3p0lnR4ozUzed+6aZMU2VfUpn
dhjm7FhX9bHDDhq0qX8PiAEDUpFxkJiGroCFjvzEO+I5/5i6JBLmFoZF428qKM7HQ37d8RoR1RzC
lrVhA3rVvv+rg/7EXTOlaoTWfdvNHRSSD+C6/ZnROUQy9WjOZAiQPwgc/Od2PxrDVaFxuKNxdzJz
bMnQr6hn+QNno9CrnY3k5sW11Mz7ZR0u3X7YNeuKmU7lj/ZBjN5B0vW4grD3vi+/dPmh6QnSUD3p
0DRuYLscVWbA2Ow8UGjd17zi0bJiLimhgwYuwXlniObAChaKZEuQTjcxij+jOH+EhGePu3jFQ2O1
9m61xYanM07FmRuHr6vgaHrFm2vfPDcuuHmx5+T3aBdcFlXx4rRO3WHoUxvkRe6+50sgoQth59nG
cUgzNSrSLZuN5VLqD8z0nOz7oX3Ocdq6vaia+KMi3EzcKNayQNNJ0gY1ORjO07CKfe98kvL9dhea
2Vfhbevk1ua4MnKopt4KDCONzdmgqLo1Po3+uHWV0ZwqVJDbVJsuTnUYiBgKIBmPKzUgO/hNgDWO
f8+NX7fHopsuxXsdvLg6YLUEC29iD3G6umXgOpDb7I2IUmvcjeUW1eWlxStxQmUnc2gHGj7DIQef
rmbk1y1uO2KIDDYfbg9FZ1SKO4OahOZ+mtiHfsr26+VRBS939zWtuPLYQCdnXnCt9D3vOBAZZ7i2
3te04soZeG6MtsRXz04ZFasDuc2tEkTdhChODPaRUrKicM/5ggL+Fs8FR7BI1RuOpllPFaNW466U
SOoiBvVLHSwS8EdH0J8kLbbCv+b7VWwaL1LOlxazng79t87um11ljvVGCNJ9/sUhPuwtvV8bEx6v
cCMb0+e5XvfUW5+7qd9oXvc6pgLSZkuSZLGM//86Jv6XwKjcs83XMU0kUnFe0IjroEeEQfhTeVqt
MSLttKOueKmo3EjBXeXpwFbwB9ar8qHTAuDVoeE9dByMI7O7aCymvTk3oTutp9qRh2EBVYdlbdzx
NaFPJSDzqwWVwM6lSwPSNomMExfSPLm3mxe3C215tht743Ckm0HFs+vclQKEbbh7tnnbh5nVQdSz
ccR5lZX8ljnelkaJbkyKn3uoG0CEQlQC4ZAYfq7tN8/8Ku2vS/d6T17hslKKv5uZk/hDhrdSW7bx
xKqHNl02zFnjLSrCi02SlGuN20O9krCFREmZ8pBDDfV2ENTsQiqsS5SJt9IckyPZNxOw2nz8jRNl
5MJrxF/3daH4+5gkZeGlEuf58RsHq0D+C9Q/oJY4zltlU7pBXEzsQ0RpoO2WtPNlK81WwLWt4YRL
9ZNc7IeJOnu2CaPVmKwK9aIU0hW1jX5y6KnL2QyBUAitInkCD8Th9mTplvsSkT8MxQb8JMOeDpFA
GxSJ5RwSUkI93N7Y83TNKzv1gEf2IcttcujT4XF0vgz5tE/Ke5APcAOVOs7NC1bmONoffJnHoljj
dTQ33EC3xIoT12OHHJeLeXFmSLjA1QLTteUuMb40qfm1LKzo9vzr+lE8mdfd0HrZjNMr+8KdZwMS
nU37uch+lfmGO2iWQAV6eXwQppjRQ7paUd/1xzn3ghWltncNQAV72aSw55UP5DCZbzSV5Egr04lb
0oBSYzRbEOFsFRZpDgkqY1xFygxykFgSw/s7o2OEc+z+9hguSbgrB1YV6WU3SQbtgRF+luNrB3PY
lezB7/Jvcijes5J8k/xHwrwNl9N4tSr+SZjpzYxjHEWDwjGnKMKUJr9JMh0JAMK3R6QxK1UC1HIl
yfqLWZnm99Q4pK0XZOT3YO8ZyoZvd6GzK8W1Z6MBhgaPcIdWdK9lkwQWTaygHaaN/Vq33Mp+TSF0
MvOkIeA9s3dZ2+6teWv71M2O4tzDSsicTVBGHcu+2nVl9TnvShL4ZvoPdYuHudxSXNTNkeLdDBRH
Cx7JyAEijlCnNOaANfXPIe82opTGlFToF8XJwDHanBw6Oe/JUr+VQMdVGQ0RrDZ8QzNXKv6rHnhq
4x9s2EbRxrwHTSzyA10T2dKsj6kjug2T1Y3l8gEfdqKaNX5n2BM5ZOkYLUQ+jGkaTzTfg2nofJfJ
qhgwl6WLzWf4uZWIyGMgOPTkgTvOhsXqRnCxgg8jqLrG42NV+iBRxGMB7tf+Cui6+J5V3p2LcfGV
Dz0YBOW1XoftNGllmPwDdvNAWu+tPMj87b4pUrxaQt56TjL00PEytPzAQLVMska3G9e49L83qA+f
D0CfCT4YNA5bOrBuOLTdnTfIf+vHPjRdDRzkglDtwYnYf8z75S1FEc7tr9Ytq+LEpHCssSvwnEFY
AxKJuX3hhMmT1aTOvjCSeiP7ppmcP4Bg08x9r8QIeOcdhn58dTYPeVd92GfqobsRZj1RZpcxJQxE
HC7xHHPv4PiEX9JsqZ/mVVRvbjF6W0/FVwMfelScmQkxDFXJynjyTft3lzKSRFXq1PEKfZKt6Kfr
5LJgH9Y8E4PMs7yRcVMwwdm+44mR7lYzMZl9dFwphy3OPV1PlzX70FPeknRM57yPUXrMnzJZkajD
C8V+ouXWOUrXheJ4rYG3Fd/ymriugW/G0zqorzeixlXLwmJcuvzw9RNqQIFwzsbY77nw9vZU0Dl2
GK+3sLUa+1LPgA4r2sliWRuv6Qg7kkbPw9HIIPXqzJZpB7nnjTLKU1OU0W2f/PfQ98eRzWfqYXD2
linta7OK2WsXl7s1SCNIGsdiV4dIeYRFlH1hYfEVSE2QlrnxhbpsOPAoPXSHLQqzq6dGfIJifqnN
pxlKDF3stimbDl0CrMuxAqOG/Rs5rKzMQ7K2xMlDZvbFeIbiU9O9G23dJBsPNhqTUQXTHfAPjUtX
dnHnougsNNOBgv2bG0lyti3C23sCE8apnJasqvKBj0+6GCj2IZQuuCka35MbRxiNcaro+Ao1HEBM
mF08olDzG288NgROBmXy24biw8av2Il6QrIKNsyNZ+dxXeaCrWFtzmJ8msaiFJHorcp7gOSNM35z
nULQ17Y2UD+yYaO6kSluN9PG4ENZ9/HS/jMxEaX5Vv746o6EFbn0+MGhBWqwSoj29rGJq1xOZVD6
vwpxYnwLT6jrQA1GxSyTsR66eKqHHPU7bg1oAHh88/RAi8rdk7RNtrA4mr7UQxmFCpO9EJbFafNW
mqEJEmWSfBEQoL7PApRlcHhVV9zzszhHNdLQvvkoLVgbO7CWH9wrA9P+cbsfjTf+WxH6YVFWk6S5
Z2U55MnSMqwgvBZwfyTR3FZbfF3XX2h9ph7GXbDL4oLiZLEY+WnhXVDRQ8dIWE/Yi1bruXR+mxgT
r6oN39dEdpW62Yc79MiVZiCz/SXs7yv5+1IJ1VnI728ima/W+FOMSrE2a+T25Fo8j0uDH+hgoaj7
i6CoJqoraHiT/YCy+NT+q19+tcbGo4gmdqsnUVrz1RmSNI/9oQykUwdMfMp7L2jL73OTBY5/Wvn7
bbvQRSAlfHI8dzko2oRd1NObaR1lsn62y3cQbQXjNO2HTSoBnSMp51S/snJ/bVcRN/nZYm9l1QR2
8uw180Y809iCekCtPVP4FuDsuATKMEsYhI1R3CxOKOMoQEh2e7Y0C6NWLEz5aNaduMTrpUJF8TdA
pTtSoFQH2YARxWvdYcrE4XZfugFdfv/gsTNJzcUm6Gt0flXDSwva4cX9aVk/eo9u7G6aNVGLF8pc
9kNNAK6SM/R0og66n1k4WjIbQ3tgVQuNAIGqztvj0XWmRDq+UMjRo7opzjyodXjfDPNl6d4c9na7
ed10KbuOOQo3WdpCxGBVjTkygWvKwrK2w5H8VU8bGBPdGJRYMBGSNM7SiphmZzm+VMiIi3aXeN9v
j0HXPFGWvC2ogbdPgZfiFjQ1Y8CRl/FfNlWBdHOkOHsNQoGcZ/h8X65BLhE2Y9/ccwOaCtOdQ1Dc
nIJJ3Cl7DMFrl4BVcSuPSfuy+OuGB14fgq9WKkwkt6fFaIu4ysAdMIUkk2E1lDtZPk7ZFouTZifz
1YqFSk5jVvG+iPsKMiNtFvD0ncvvXIofGRAJfvmFyu559avd7YW/Hld8tYSBgstVkhmqWQPOlwa4
aowHBzyUefK5s99SN/LzdsMLL+7w54nTVymHF89ajaZ3eezmCd8xL2HhCE7ojdavG7Cvkg0bHFIW
ZZXWMQcWbiL089KYgU3nYJ62QrCuC8XPhe2AEZiiiwunk81eBm5Fk1tGHni2bi+GzsQUJ+8mvA3k
NXpgAwuc5c3tSeD15LBMewHhydud6NZBcXUBOREvpYC35rYRpuknE054u2XdBKlOPnHggDkY/ltv
RpFK5fyYDb946PslPSSmc5ef+0zx85b1dGqaEpNkgPzRhULD4+K8J1svNJpBqEUOEpf0ohrRPJnB
VH8U/t+43PXsrkczH3//DbS0bY2ytTBHxRjmxqEBojxj+zE5316C64dtX61tGDn3kTZD8x0gCTbk
0aAwHgxVE99uXmM7am2DvXr56Eg037tinwKOyNKt647G9tWqBj9NOREXsyT9zw6cQt7pQkpOyinI
6y/3fb3qwMnsG0WGySDW09S8ULqxN+smXXHbYXEHN5vQ7prJCEpQUSVlmFpbevS6mVEclk+lC2xA
2cQG6mDCloo9k0kwtT1ol2V79HE8v29+FP8dDB9yIL3A/IC0g3rGc7H+fbtl3QwpPislcUaWoWUo
SUv2VVggp9xSqtbYpFrWQAY/nYlbNHE2Q+/BpdaxYcbb7e/Wta14a1WDS930MfVDVZXBBOCKC1LC
221r5uSPcobBGFq2tk0suRPm0GByZeC477cb1334Jbp9OMJ3ztgvMmma2OlcHrrcgxt191QeU8SY
y4g+NO6bBlBXQ40n2bkB5ipHBbURAW9w58RcxvSh+XSiFSeX5suRxcUw7pp0OrjzFq2Fbt4Vb5XM
6preLHEUHWlYD8UBIID9LJfd7ZnXNa94K2psLAp2PhFLqC0Xnf2lBc176hQbDw+65hUflWaWzZWP
ywZm6GCs9HFs1nAYiuj21+vsRnHUBnKAqHzMRZys/JRa/n7K+X3LqlYrAGzYTzmrRDwO7b5l+a6b
8sO6iXrWTIxarYBn6Ml3ZIbmW7LLRgG6tybs8mXj1KRr/hKcPxhlXSAN69m4wJhdYwSeYTthUfRx
y8z7NhG1RgEcnlNrzUkeD/bFNItPM6/2uU82dm77YiBXjt9qkQJzcq90DXOK62Zt6x+LaFNrXxSE
u0+Vm/YouJlGOjtfZF0ycwnH0XcNMF2ncv3aW57Mzk6dOc4crZKQ5iAMUuOVo/XAxn6CkNVaPHuD
xDtV2JhpXQaUV+0uA962XELqEcN/MzxuGCeyQHkhtLPVk9Eoy3F6n4ln2tXOXPt6rkEiWdrg0yqk
FDJYZ6sWz+kASfp/UnMet+48GiNXuTOLse9banddnNnmAXJ4gblJC6YxE5Ubc/YvlDlgroynJTn3
BeqSc9SEG1vlztcxtb6vQo5t3iYVpwVSG8549uSEqgqBaqniXPLq2DvpV9f/K6s5MOVjOAjQF5N7
lM8R9FUosiiS3OkYkipJY++tqQ+mdNx7kL+6HXg0E6dyO8+SZSQbXXqG8JVDnrMsks5d6SB46X9d
10whS+Zm8xA71omVb/XynJCf9321Euztbh4Tx5mGmHpny/zZ909N++W+ppVA31K/aIwh7WNSJeIr
b9Pku4tCX1RVGin9dbuPq1zeWFS1yMW2Fi7G1kH+do3pq39wdvnej0R3ZD/GHWrJ9lvK6ZcD05Xo
o5a7+GQRYqpT8OevY3Y0iEN305zBjLORHtrVbQPJSjuuZXMXXteHqvx/Vz0p+nq0+hSpTzZ8omyO
koG/snKLtEdjr2oFTAlWHT8hrI3zQgIyk+5KY9zxagsRomteOb9dsFErTdB8WWXHNivCYmHHUm6l
iXXNX37/sJuJsVjsmaH5deqrQKDybvGLFlhg577NXi11yayysBdAsGKOaJElbSSxTzTlVuGg7vsV
l547YbmdjcU1mzpciv5kT/bOL7bA2LrmFbc2i27NrYp3McRmIto0h7RIgWl29rfd7uoTg+erOfom
Ny/ionn+0NDFTx+JLHrrbbRrvCNZdmqzQDCXko16YF1niiUNwqA1NgjxgPq7JFi9AbeBNHYzHxSE
mdjdNyLFniozKyoEEvEA9ESYuFHpd5D640FGt7KVV5cEc6ZcCtwSD8h5U4sHvuD8VRTdtxxv7kgc
0I0NSDdPikmt1tLOjTMIwOvG8tEf6yKyB5PvbTctfy/DUn29PVVXb/MYiGJbFAzdLMl68WB3Bi58
gD/adXsyK/nc5QxI860IcvWQg36U/WMFB6c71ot4GPJsPs5sldHEko03ON0glGsC/MNvHH/EejvL
TxBeBJY74TBZvNFlORbrloSkZtFVkAKbcBQF1FU8JEtdD49TgV3x2et6np6qpaRbPD6aqVLJroCQ
a2RnJ+JhbeYirJc+yk2UOt9eb41dqVRXFAXORlenxcOa1i20qoxCIElMEnCYpzxz/WjsTL5xOby6
y3q+mgafa8t2xsrOH2ZzBqmMaX8VIPQBQeFn0L0e/As/sey33vN1i6PciMqUDIu3svyhWAYnKJup
CEiTktDsu3J/19ypEAiRrLSR1MsfUJ8Ze4Z5Bj1f5LfGHve8w+0udFOmRK7SSGg++Uv+kHjmyzCn
UZ2knwqbfe6bNZ59jprW7tPtrjROowIhQIRkrEtriQc52XGeZnFJlhAkFg7y35znd86ZEsfA7JsP
be8j3jfQjays+k0so7FjFKowdJk3xqKx6j9wAj4egWx/Fg8LyQGGXQdwO42QqzaCeZDn2/Ol60OJ
YFPK0mFaJYIMb/JA8PW0etmu8EAZv6xbXEy6TpRIxt2MeFWC7bER9R4vzp99N/1e5UMkuDFvHIY0
fagAAdcsWr74lXhwL6U4vb9bhewAe3JBGk23QJ+6IKacd3u8vxW5iYGQfPxb2mzc237jb3iJbgSK
rwtSskr62H1bvz+Sag3XGnTUg9N/zvmmZLiuk8vvHw6lTDCUKxsIKJYj3DFoSOPhmXhujZ3rTBbg
gjIzvtxjWlTNIYmygI5gZbITtdd9wpZQXnjhLWdf29budhfXAwvgO/8djZ3yHpzdCzs1M2SHexG2
pX2cGjNKjCEybQeVnOTX7a6uTxzucf/tipXUcTm32MnIk5C14h3sTadKLhFKOeXGNqYzLyWsFIlD
i8yWxUMtDaC4BhTdgZhiC8B1fQS+qRyK1txNO5ZPxUMxzfssFTu/Sve4AIeyu4sDxPNVsWPPApRK
tOjC7zKAoKsnXxi7oXc2SM81u6Eqb1xU4EUbypWdXMDNqJX8alcWGPV9Doiavv8ucdqwNbNaLLEz
Q+sHIE0W2M76SsBqyLstaaTrY6B/YA8uSNNeEtiRZzwBcAJ1r/5hSNvjbTO9jm3wqIo1kA12jN5N
2ak2uZ+6WFzWQQJ+dlMPSLMadKPTa0+KpHn2qpbU/4BJmZRhYmVr2UdJ5U3GxjlJN1Al0kxCoqKT
WP5pIO0zKoWOlK2PjVg2mr9uzVTFIph1ZXStZ/ons++f/ar/6poVsBwefHOLTe36yw3m8uKnH4Kl
J8GAUo0dDAJi2kiYPExieBncFMVzZTx05QOrhmNTjsfCnLqgcxkeOfkbmENfbi+mbgqVeGBVs20l
yYTwlngiahxvx6DOE7YWua8DNZOd+IDyLJegxpF+K7thb5b1aay7jffw64cxqmay88pr596Crc+W
/YmV1iuXBE/YLoSTk0BkcgvQo9sGLvP3YZ0YmS1ghrDT8Dl9XvGwngpnDoS0o2zJ96j5iKZuuIdz
HgpZvmIU89AXdQ+vOhUs/VINbWiu5i6zxOMw8p0n+v3ttdfNnbL2xO3lyBf4sdeC/0smZTin4yfL
bh5H6j06yV3VJRiOsitI25ZJhmPmycqMY1qaP/0ZWSPGNl5GLrHzjzdJNK+cLyX30LhwEQUS/sm+
EEHalRlCooEH0kxf8aCBzGZd7HDq3LoM6kKgrxw3+xrQ+vrSp5jrn4I2X+eM7Pt1fGbVuOvz5MHx
rdd8zfZWs1VrqRmmmh/3TMRc3D8RdfvmW9b0D2NdQWDY4t8ZHQOkcaKWtoeM3UUr4lGVC9B3kxJc
jzk79SJdAysFSVCBIwMqe9/vMr8/EuclQfLZr9lpxCHBkVAL6sGayDPIPzOafu+tLSkQjZ2rhIAe
aHqEVZbslJvsawG3BQzoW5k2oE6YdgBnH26PRxNK1XR6V5BlMJsK3cx2ZAkaFUMeS5pF9zWvBIVi
KKex9bPsn1WIfPnq0oUQUCE3afV1AlfmPYI4iD2qZO5kc1f0q8NObTIC1uQGdlMf+eRG3WZVr26i
lHjQ5LyjIwr2sG2fkXdBWh1of2fYvEJpYrVKEJjmyTQIUF6fTHfcD569N9lfwHzu06n4lA3QmgaF
1n1rooQBZrdSlEbqnhFxAjqi8AZsSlysGxalGYiaarcJnYx6tCnk2V0at/1cRU3WlkFX4NW388XP
aiL9rrKcrWyI5sSjJt+7Glc20zbpCeI5wSWlYEFLT/qnup037h+atVepAivkrK0MlPEo6rXx6W2S
PlvmwoJhXKZ78oQeVTPwyHRDECnh7pnJNqzqv4YmiYDt3xjAxd2u7DZq/n013LkQQ768M5YHJus+
LVN7vm1Nmjil5k7BVEbNwl0TAMOTyEkYhEj8iGbescZzGc+26rY0G4maR+W9A6kNn1pnPyve5jrd
J9XOldYMlMUzbp3BWux6Pm3cp3QWpfi6AD2wv1QQN7UmCyidPGhNN2ggBZECiHV72nQmpez/SSsM
225ADtb2TWQmcyDpvGuGLaYUXfOKjydgwJ0nVPGdp/x4EWK0TsvW24JmctRs6uBB4nFpFogAsKE8
2U7tR2khxwfIlNBAOO7WcUVjWGoOtfUn0bQGc8+QjLQyHBaysJMispJnn9wXCdU86gg4STqPmXtG
Vc7Y88BMguIubQGPqvyByKRlLOkm692rKhbNrM9Aq1R+8qqt92nNEruX3z8c7le8dbay5Ma5ztJw
HLp91X6ms7G7bZ+62Vc2btdyzDSdPOcMgrPABKwUFKxt/2yvT3WzRQ9wHVCCOVLO8p7FRdXP6IR/
LWJ+7A/GDk8782mK7N1yHLdkAHQWq7hzI8Ao0uTEOYtpBkEDWI+CAWV6Xr1xyNHNleLLSEchge3D
jOrZjKtBHglDkTu0N75X7QpetmnrinW9KA8Tprh1m+TU4qV0z41NL/WGcx037WtKrIdWzl64COAB
GnPJAnwSKAfLMglR9LB1ndTEYBX/I4Eu8n1O8995B636fg8Ke+hXB6hZj8ZkDN2sCwY735hUjXmr
kB+jFKvvy4KdXf64ehAWNp4strViusYvK/nBdxqa1ZcicO/MM1RLVb8gNBtLFIbc9h1d6xc7/NB6
ufRN1eSOcwazCcBQTiR5AYHqLfzBvxmoK7u5SjtI5t4BNq4Sv2nNIneoXhq4igWJ3algR0FJbBe4
z9H5GWCdoye9/Zr1j4VtfQF7T9yNj4u1RVSm8SyVnFB6KHkGetU5U1/Eg9WFq8mOvY3t+O6lUmKE
Q5sSVyGbnEFiHQrxnnbZrkU57e2l0oUgR4kNZkYIkbj3nut/2Cd+rPZJ1EZzGs67Ylcd3A1j1naj
hAgrt6QvTZ7zoKQPXUt+sI49TEDpi4zuyjV/yrJm5zXi1FfDcwf+I7ZZZKWzRiVmrE0yNZ0NpXGj
/OSX57k8jFvqvbqHQJWXECRyricyk6bIwYOluDHrIrBtCzpAWXFE9uw9kwt/gMbb31lhfiF99s+y
jJ8LB6VRRUWcOxdRpVKpLYv1XVbYYI0MrH2zB+QAys4kBDQgrHbTEQHqtrlo5lJlUHHo2BmsHepX
p1irw2Cz6ViVSxqykfvh7S50MV6Vq+3cSdQXBdOzcwDuNSz2w7H9Ney8vdjPW5FcN47L7x8iFM2N
OUfKg53b8ogN5blZkrAkzf72EDQ3QFWe1i1rUiPV7J0XWQUG+WShCMD8josm5OV4vrWr68agBAav
ntd+5jk7p1nS76dpIPGEA8UedO5bsh6aDU+lMgRFP0ANU1+/N/byYrj0r3L9e2AynFL7tfCKaErs
H3Nub5ixJpj+C57+sChimcUi2ZycKzYa38zeNbvQ55ZdRqQYp2BuEpIfbq+Qg3W+soPYSkxAoQ0t
zNTA9YAVUERGurlJwspP8mFjLJrFUfkNSeI01khS9n9A1GqmSeW1wX43zQVtnPM4PoDJeh36oOnB
+fR+e2p0X64cDbqcdPNKbfNcWjaIv90mtpFpnuu7eJs9qhLUdHNd1iu0u849EJUhG9zXKfM4qhY3
+ch0E6Q499hlCZd9V/+QNYf6/PcVwPh2XoJkqxhZN0UXq/pgqMVijtIjpXOWOO42r3LY1el9NzJV
uDYnNUDNzMbRKYtEjs0E0mb9XcU3mHplrx9GuzfcymDn2vWDdrVDr3+ardfbdnNVZB5vkCrmrU3I
DIUbXGb+nx5bthuP/b6N+ig9CiiyoVZua4e4fO8V71XZeezeX8xaDM7ZTprhNfXSbkd633nxsuEf
6M2XUWOIAZKb1d9DmyxRbq9ZADENGtgr3YIuaSKIio7j+ZxI1KZ559Sf/TSwxxKF78MwbYn6aGzs
DzTZSM3BSnGyNCcW28MaAX7+i+TZ2+3V0n2+4uViyfi8lNiiKEgH14Yfu2mrgkzX9MUtP3iHsWSF
Azk75zxDqnWN861Cz3+HfmXZLcWvSWUSyIFP7NGuGbAiTrCSfMdRkcmz33xAwjz3IPpo7IlTQmu1
+C6t5jDP7s7jj83kQMDdY1E5DpHlji+3Z1GzP6qgstFwZTXnFn33uiKomdyxPg29sj9Wnhui/iRf
8pB7W4/8upORSkmzZiDwklWZPDZLBj0/cWF2nj6lFKCmlqIeW3jMDMxpfkpZAWaSSTz3ct16ZdYd
4f/9/cO6ms7gEgG41uNEAAIjiz0GQ5Pjeu8goQWUT0CRaDccpLQmvElWoMppq+wv05Fb10pd/u7f
efnwBd3SAtbT9MmjX7Gf9lJGnWs/OU721abslXjLSyLzc1v5X2aC8d9eYp0fKicFz0sFE0hLP46L
ffof0r5jSW5difKLGAHQgluSVayqNmojtbq1Qchc0XvPr5/DO7Poh1sgImq2XIBAIh2Akyf1JnHA
08BQHOX+sz/+ZnBXlFqEp1UkWWneT/x+JSBoYtr3DHBYv80AGwAsQjcXRWCRCU/ksLFcXH9HNX6U
tmjxY5q09uqZemWNbmemWS5eW/+Kk+h7DmaNxeiP+8u7Jj5GqXi81PrU1Eaq0UvLvyyx4UXmX9tU
xeFrnmYbXDhUOimAzxZN9Etsh3n55CrbOMpmLWy6hdNBMzEM3Ndf8+bVWb5MmeKd49rZAHMWT4xm
E69mzV16mbTGI+TM438i554m52kMF1wc3CR28UBI+qqIrJrTS9bb4GPJpmHb6OYwp0Wj2Nmr8X5b
iRBCQLZWgUMQQtLBJ9a3D0WcgE/mleDwOZpnDbs8r6XnAmNv9rNX9X8d5/uaPO0v8Jrn3X4uBBnA
8EjLIogRDXe9Ov5ISeXb5qE2H5vmjIw4ylVI62sGuv1p05FPTicdJu70aUcvQ/VmWF9KcD6ZXeCO
z4YKmixRY/G4aJZRpY01oRfd+DqSD7K+7Mtok4XoWraZCwfEHp08+ThACZb+pUjfGqL5hvanB7/Q
/viyPdjSs0+SafMsqVbXohcj7XwHxSakeiQuXnJSkOXFs19MfxYVj93V2LctRrB1l+pVui4OvXSd
469xFPTm71qbX8vhNAwf+dyi7NW23kctRl2sii9EquOCI5jXJl2HGn+1v6WJh6NQkAbFQx+BjcBD
YullQemr+L8laiAeGedOn3C9jH+BBrBEIYelMBXZuJsn+rRNoF517Rw3fBekwT8dTtBMuuhUrWMl
OiBWU1GwWHYFmvNeSDKFM2pR6uieGolvWdmpiA/gAPIZ0vN9hbt63QYlEM+OVj1UeYu+UBe2ftTd
KbMXf+qHc+usHsH+zORXn323NeyLW4d8GcJiHn7v/1vit0V+/LVejAl9kuAGcG3XGQ9WN9+36XuE
G+68sk+orVctctOtK2YrFlulFnrkRhXMagNeTtG71vNzXeD1DBkvpRa4tfG6ASuLf922MsFNsAwt
wO0O5bm1MdwX7Z+tTyJ3flrgIDBRx+Iq3pSlmye4CzzLVEZrw2Xnq35y18zXtJ85dU41LipzTW+9
wj0XHT8V5uCD2LEwc281FGizq8nrpjmC+yBpz2sbvL8XcDvZl/IYH60DRbdw/ah72dEJ9kUpyRvE
g+loFQmjEYUo2xPYaBZ635Tn/aElViyeNx2L8QzHXjjz+neUO2CgUcG/ZbL5z1GTjil3ktx+mXx6
tP3kYPYBACSBfWzDefJVbwCyFQj5wloxEK5pCKTucEe0H+ZNXKrYW7FQaUKjj9ZooViVvgTcOtpD
51epc7D05wyNpeNOkUJL4ql4/gRTDLXTAoYZl6YbmGyC7o4zukBrBT+4UVsqMiuJTxVPlTqKYjSr
wnqMqPbn7rUwnack/rbqH0Nt+7PeeFo/KDRWuvmC9WdLOqVluiCuHrbNb0L7oz2t4bb75LSq7gQk
hiGeHStcUWfxAsOINPKDZdlhXfS3CXyT+8Yh2xnBuu3GxHuBOSJM80NHj6RhXpuii7DqlUw2fSEN
qFs04tCKmF4K8rXX/dF5dVTELJKpi+e/qAa8Jhsw9GLVXjR/ncnDMpyZijhCYnTiqc90Fqe0DLiN
Nqv7Q2Q16JE68RvlQgSTprNmToW+4phRouox0J2wM1RhcNu7K2FQJCnVG1YQNFmhl/GYPW5PWuvz
6nNP9+KDpmB9kSWVYu1p17e0TsEtfmG1v719lr2HPBI9ro/FMQKOTpGBSdRHrEKdUN1GzBhLccD3
7ZnbPRSzlx94BVS9BckSVSKY8WjQYuI1LGB9Xfz8a+w3fhzYhreGxbk5m3dRUH3ftzWZRglhHE0d
tXQde+zLkD6maNPQW5a3P7TMFgQzLmtGAIrNEKSHsOZf9eQbKx6iQeFWZRMXjJh0jZ3hTgXxR7NN
XKyjk6mDi0qFC7p+TCRijRBobaymT6BKFv2bFsaXtTJPxboGrkFOiavqxyD7i5DLx06hDYTBWzd0
OCNBSpEI2tGbm62+oXobu3pTxCgRK4XatRlby4SzbrriPKPnDaoMvyeU/UzL/lukj8/5XPhpYz0M
Xawo2rm+N0SkJzXXuOsTA9KL3OLYzAawSeymCxci1gMVUZYUA1qxXxLjAzWUk/YlHh5z/tQvFzq/
7yuuxPzwzPG/ZywL3ZutwcZPahqUhY+myH50aE/Fe3Zvtv9f50R0Dfnff2Wx3dQASsJK9OauSYhX
ovH4/jpk2yDYdh4ZdouR4UXy42Tfs06V+28D/NeZE1ew7JWiYzSx8JoRvWmvxnEIzY/hgz439/RA
ToPqBH3dzxKxsBQclkbp2Mgw86X4pted9t5q7ePSMFXhteQHYllpZDlOqRsRXMj4OsbeUB47N9wX
/fXzJRHLSHWr0mLXRB6AzgB+Vx3cpQLyNjDdh6Y99P3H/l8kGyzWdWk2MDiZC//RD9Efsy3eiMEV
AVsmm82pf7pmsGuta9mWadhRfsorNKynI1L9VqFC12MDERlKe7R1K4wEqrnozzhjAfb8WjYv6M+u
iD2y6QsWTNEs10ojTF+LX1h5P5d/8kxFzSsbW7BYm5v6DCpLeintU+f6yfLU6TdKXbDYkhVZmWRw
nKRsTri9p3X9kzSmQilloUCs0srR0YskVokjD9oPxjizW22o8z8sJkFWfkTde568Dt3ffeWUiUkI
0BOKZcamxBk9I86hHu8yvFD3jCg2WBI6xUqslKag2l4weuUc1+Jc6R/cafy1CFaqwgxLDlNErL5q
NY0sDYjzkLOal+yUHYrQPLd//00nj6vChiUXKUQswerXcbA6gr+sX5K3+lwf46Dwu9JvAjesjuU3
66YrByJWYDVrr+WsRdo6ZCfO/pnLn/v7LDFlseQKNZlFNfUN8gtcpXGQc1osX7y1L46MGaq3IYk/
dQR7Tsho5vUK3H+GTKlwX63hbmp+9HzyoiINMqq4WJKtRTBtGgH4PpVIKuOEeUbZeO1yatJv06yw
Cdn4gn1nxbK244yI02QojKTPi/m6Lr1XVc/7eyGzCiEwox4tXmxSw3/kjnVXtSbz5hKXjWZSoRZg
RNmS265asP+z6xcbxBEMHE3RFl4ZI7lQ1BsM+WlMQUX619Lu1/w7aQ6Vftr/j8SRiBVYThWjtN2F
gplgwarroNNjlDYoFiEbfFO4T3GOd3R1eieGxNb4YbHZqewSv+hVNNCy4beN+jT8YueRlU84XvUV
+Ygc52mo0x8LVYEoJPokllmlUczwaoLhi8EOJkIObJr/ROBltPCKvy99ieWJtVbUXVFSsiILWzR2
rpcywBv3mZkASa16fNDTwp94Fimye5m4BDNfQJRdprTFCR5lRKP7w3ZRjA+s1/5SZNISrBt8qF0z
2lAkMvFjlvxxUbbuNcmHE9Fvt/1BsO+8yYqiyBOkHcWXpX3TQRfQZCBAe9sfXmLetmDeekqIXTMo
a1Y9Gizk5qtntThdKZlDZT8QTNpoeldvge6+2On3zHwq8NrsZN6wBj0gzvtrkEVVseDKynMtmQz8
wwyN4/LY+Ih2II32l2CDqNMkVPxn29UrhxSx4Ip3jgHkbrFdhY4BOeTB1rWPH3MPRJBHcNEpwqpE
ZcWiq2Ei2lBvKluVqTe2D5k5+eAm21/EpvfX1rBp8if3kQLOWjaGSy7mqPtOjvKLpVU4PtnQ23o+
DV2jneLKDYhHX9hdu/xyF1XvaZlEBCOuQZaVxtwhF3vMvNZMgkn71eDcvC8SWb4kVlm1Ix/yeMC1
EliZjsUhPubf0W3NCJcAZQZndMdwFcKXuAtLMObI0k025wOMwRxPw7wEsT09Af/kF0z13iqxN0sw
6Mhpqt4EYPalaY9DdqB6DQqVewK2rHVQvQnIliHYdFtpIGnXIa+cshfQ+h+yqAkWKwmnTEXCKdlx
sZJqdRJukAa6ZPaJP6C0jvEvvfZ3f8MliipWThlWCtRfjPmX8x0t7koVz6Zs0tuefDKASUcgc4HL
vPD+V9d3/pw9lcnv/TnLbpBMwXCp7QJBwZGvtsEc/N/7Iz0NUEw6+1MAMJjPHzVN4ekkSiTWTyV1
0mfRlvTxkR8bnLBoadyDBtXvCn6nFSpWJtlvBLMuF96VS75YL63We9P4EDsfeh/Gy2lVdZ+QaKq5
efJPOxLn82hTLbZf6jlDDvbLQRUoLcClHitij2zLBYsuIpqUBqjRUFnWhkY/fHPz2DdiftvpQQSw
sdKhJV52yWWYf2jZfV6CJXsN1vIW3jDc5JqCJc+mbpUjqAEuzfSrLvjzYLnf9/VVYmMijE0zttt0
YyHgcHtLzXcrfdsfV6IzInDN4UmyDJSQy8gAEgB01i5+1EYfzBx1sa4qa5TojQhdG4pUswC8hCXP
XyhIhnHqLKYjd77etgjBlrs5XikFEB30RvdlMXrxgu6U5jut7ibyZ/8XMvlvCvtJ8/MExStshOZY
DKDK6GfGVIwlMtlsf/w0cofH04HV8HLxENLqMoOFt1zCzlY97ElMSkSldXNjopceXP8YvegA6iU/
0O5pXyiyTFGsV8oNc9IyskX6JrDBp76e2NfWQaq4lcEtp3hSBHqZ9IUovJSowUlT/Ad8c79sq71Y
s4qnTWYAgskujrkRL8DjtOyUdD9MYOlM8z5B1VhdvuyLSTJ7EWhmkD4ZGpzOL0lchHG94mJhGj72
x5bsrliclLtoFWNFuDBcirBKXq159YZEgb+Qba8INhtopDUjherk732A1j0hQ6tPj770uGHTT4uK
jFq2BsF8Qaub0QkXjwiPP+vI8qzybwvc1W0CEgyXaWlugKsbB/D6sctWb1wPuqF6j5fYrggdm6K5
T+wOgb2cZ/Afeizvj9m7PatgxbLxhXhbN0s3FTUS3IS9GuvjWs1B0z1Q/uc22QjRdqZZbg0NTkal
AZyCESfWQ5FbIJZiXOV9ZLovWK7RgjoPHUK2+4/BB6bvYWq5yvtsUrhy9hLRXzOamkx1hBRufe0D
Hg5hHDgv04f+ZQKYpg5XVZ2kZA0iFExHb3DwXeI/6VSiXyRFJ8de4dgk3keEgkWaAZDOFrlG414D
+06avXfrd5dHHrgv9jdZokNi8+Z0nROnquAhxqnxx+yeJ4cI3S/JongokliviAaLwCxDFg1OAmUq
TwxpW9HYr3pLDvvTlw0v2C96p6Pz9GZi5gRwe+Jp4PCKVScXmWy2Hf8Ue0eN2rkdAcXRuN9jJ0Rt
+WG2j2y8pTEE8sF/T8ifxmeFy0i6aIjtfciHQEtO86SQi0xzBNvVc1PPY5whLk7eBVZseTOaFHlD
YR1BIPrRsF55TbOZ6hUzE6uAtFIrrAgoSzQ/CzbQznhaQYcbbIQFRempUBCyrRDiMG3K1ag2QA0d
v2foX2KbfvKb5ooQLBldRH1pRmS4aQUl7bLomKXu72rKqVekuP+oMlWxvsRPiNivpSKgfM0Rx7Ru
hKX1hzwjN/o6EfnFa2JZqMNE/vmaf7WOTciC/I4+4+oDZfppqOqfIbE2EQSWcqswULaKY8b6ZDkf
S3yoU4UfkiisiP1asqVFplUhyoM9y6jOZH5n7jddPyhJj2V/EKyZ2zoB8z+sbQVd12gngZ3PX8fI
DghuSdf1lpJhGLUI/WrAwsBTlOJcUmAFojPtXlLVjYdMTUWjdmOjyGokKzq1/Ng6EPZXa35Bm/Z9
qUxBhWBMkyjS4hGBLJrBAdZGoVM0t7kjkRGacfSRLQsdQuEX0H6v41uu3cfwE0rU8VXVBN7LFXx1
1ekL6ArIJcv6IHEW387mExp5B/uy2Yb5j5fD8MIzU0xBGah3KbkU48/UPo/s2YzgHPS3fj7oc+IN
/T/7P7q6CfjRpr2fYkKeD+5oDLDkuXJCMi1+4tzCg8Ew9KZWn4a2Uz5qU7uhB8ouMNra48NDX15A
8sft38xWHAuumhn+sm3Qp784jVYYI6CDl7qxPEafdf1YFPGxsXFv+XGbjARLrpy0cVDpRC563H1U
FfHRcEfhhmRqJKTUaF9ravoARTWN7tL1Y5iuVcg61Un1qgVDOIIFF1VdsjLB8LaJVxPtnygbvcwI
rFtaHm9bLJjwPNKxntHaDDdMDnoFxxeXOL5bReG+4GXTF6Jwt9p23fU4qi5a5+czyNFIlPyaSf+d
ER4rTE2yBf9BdTFjZMaybYHlHEB8fXQK/XIjsoi4IrJLG7uCojHhVhRio6M8d3+0tv41XvXv+zKS
6L+I6crdwSFGinxotgc8d1PjrqbrxUbHKS/WiG+sseJZ/d9Chys+SaTtZnbqcPQTBydBuB7RGS3U
3IAjonmoUwr0ID7QCfsD6L1328oEy17zxGx7HdF/Ya+O849mlxDfAzWfOfLL/V9cfxzC7gimHRtd
v67tZtohPRpBE2Zh1wcjLt03Cj601+UqPkeZmgmWDpLhtcGtHdSsZ3exu3yh7nixcuu4vxLZ8IKl
N0nJ0N0EN6cbF0E2faAhqJesv/cHlwQJEQdma+BkZy3MfJ3vOvIW6d9uG1ewb2eIxphTjAuqiwOa
+YV1ojrpS+Qh4r1Mu57HYctQG3qaTMvrohBkM7dkLkBIC9FZ41rdOhO0ZozoI4j4wc6nKQKCxJxF
dFdT9zmf5gZ5aaR7oxa45QVpgEfr46oqMJJ4VRHYldiJ2bkVvCpYVAxvAZzF1+eRgdF5+WuA8f2m
vRVhXnaZTWZLOhw/jNhLnfhru3Yv+0PL9lYwWkBkR1o5PYyWPZbuMZ5/5OMtgBLsrGClqPW1ASLG
zjYdEt3vpA1K57A/a4kROYKFRnYeL6AKJoD4AhmbArlPVehhmUCEMJxkMXrGWhTp7lIfSgu10Kjw
JYaqW7pMJwUzNaLeNEYTw+vWUY9TT9fOE/tiNH7EVOQekhWImK0Y7AQbvTG5sOIfZrxmNPa1uVZ4
ednggrkywJ5a0ImRS2fXXhKlF9uJ37Q4+7q/sbLhN7F9ykBN3a4mo8ZzUjGunu28j9VvtIJQzP3f
i6srUVeEbOl8iquogo9EcPV1P/bTL9MQWCDdf+g920O2e2yncxTMimRXFhJFAFdOp5rnNfR0qyXa
rtm3UgbyOvpamB9uxMGg5EMw4rIemtKJsSkOvdebF1Shen2jqtyXuDiRLru1uGkUNgbP1uoBjx0X
HUg9Uidhqk1v+7v+743ltY0R7DlNbW3kBeSEllL+GlAvObBz8aw9JtGJn5YjMNIB+GjphP58h/1/
SgzxP3iuUct4acKnpjN7nABcqZsiiCuUhA4R9qolhSLAXccjYHcEk6eV5aIxH7QOfEnvAEMddedg
B0OwYZlxhu795Kgqw5PslYjv6qaeoycQvPm6PpH0aeK5384HkqoYPGTjC9Y/2eXcpwWEZmaXIj6B
GPYYDQe0hQv3N0VmMCKiay1SY2ljXCVR+tag1s5Nfd1C9k2itxpVnWbnBFb5Kx9qv4uGsEFzialS
cUjLFrd9/+R7pij/f1F2Wr6AdgUPQN5oPBe66klJErRElu3CLidryiG8JTV9bo6/y4a+7ctNNrTg
AMZa1+MqxhUHme2g1sl90peKyk6JRxYhX0np1jFdsu3cSI597XqplofOmgf7M5cNL1g+mewhtnVr
vdD2rFtovJA6p5GoyghkchGCOanGsR7zEpPPXPRXjp7XJrnlcQS1cIJVdx13ScIx8bTUzvPSnYsp
PjhEdUKUKKMI6+qMtM9bK4Gl1W8x2Gbsr6lzt2Tv+1Lf7PWKvxVxXXVEzZSYEbKQ6ZfT3cVAxPf8
aer9JbKCUfUAf70oGKV8QjQH437ctw5fL4M1HNapfTJN5mtgsDbxWELs/KItUbDY5Zeck3di3dJw
EzcpIgCszBarq9MYrr09LfZx6j8mHLSVXPMSlRUxX5a78HbmEN4ATHw1PXQtGFVViALZ4IIlg++b
T2YFS7YgJnukb4WxeEY6nPc3Xja8kJNb6wQU0zZ3UlyGrvP7+j7Vb+lBusldsOUVLaZZlGDuDpBj
rOaoqeXnGZ3NK9afbpu/YNDcchNW6jCLaK0DOnavXTsEwzzeKB7BqEtwPAEgbS0X2yqDxAQnThMf
tcZQzF7ijkSol10kMeiDtPWy8OFQl2DjNdfDTYIR0V4ET+bO3GFj+94NKmM8EqM92JYKyiSbuWDJ
WRvzMSqc9dLm41NXJeGaZor8SDa0EHYZo2ubUQxtE/17Rt4mNj/ty0TiQ0W+sdid0QCphj62VXN2
1ukhRumKlpVBFzW3XTGIhGMxWGB5miA6GkX8lo6IBqx+RAvQy5DYdxUSc8XRRZKtilCv3iwHd0Lz
zIu9nIh5GbS/+BRkyBzt21IIEfA14FKNJhNbL9GUHEnKcObtFVZ1vfYRZdaC1XZtNrtVYawXs0oO
Nq/eomoJCmbiVi16jBJEn5lRr60Mf9JUxxaJpxN5qdFcTdPBcrYC/riGQBufm9HBs6GpsDeJbonI
r7W0opXnCTak/TUmh7W6OMl3O1EcHCXxWcR+RY3dmwP4Bi/UNm1vSlowahcH2N7R7Nq7seTvVhM9
71uJ7F+CaQ81Wj44HV0uef5jZg81+6Dlo2Z9jepTWX3b/4dkM0S2MeDkkPjOWE9TpufK1L/n5fBF
7zLF/ZhsM7bffsrc24y0mmkby8XSn3r6s9Lvrfm8Ktn5ZLMXYnKGiFnaozOCkiAC0cXPqEenku7H
vmhkxiHyVBupOw0ut8dLkuqlp5PpqTKMcw7GEWuOAka7IDe1b2NWzWglzRUSuw4AJK5IYJ0kc8/6
ZTBfwK+1Fb5uBTraP9biO6Ee1CE77K9OplyC5Wdui2ct1owX3f3e4wkADgZdXV+0+Ruoes4D+bn/
G9m5UQSM9WwxW7D4jpc8scI50eAXxxctc0LHRidFFMfqNa6WXZ7c54mD56/kN0uaM/qy3tIGAbmP
iCSLeKxrtTONIKZxjg76r7tzFXItUz3gSKKkCCdznWWq7IaMl6FofVDtH2soxr7wJOr9HxhZb5Ql
w3vphS+VN03OkbaJl3RU4f1lw29G+8k4MzQbaOtkgGR6E71IgNMk4wO3VC/jMsFsv/00PG4Lx7wr
5vECgvK7enHPZe4oMhPZzAW7p7RJudnX42Uy3bMbD09FF99lqX3Yl7vEa/2ry59mvgA3bINGarxQ
4HzWPzn5avJjCdbN/eFlsxey8a7QWW7Z2FZzSU4LK04TmrX3fA73h5fJXbBs9JkjztpgeIsuXm4B
/+a2irzNvX46/ddTfhIMceY6Hza5j3V5l9XzudLcgz2T0HVrP3NGNGrgx7RXXdBJ9kFEkFVGBgZA
ioeEiH6U09FcLW8cA335tS8oyT6I2LHWjFsaT9V4aQwQPiSekZ1NZR8tSV4ogsfQvzg25hyiaimu
w+J3xp0nN+of3MwMia3iPZUtQTBhvdHGMW+hqWj/82PRl9eB9D4lvcJ7y4bfvn/abxAjmIlLsQi6
Hvvpt5X40fx7X/gSLRX5wrhuTU2dY2/bYXnsxuGOMU0xa5nohaP06k4tiWmOuJ13HkpEo+SNRyA0
hWRUZEgyzRRMuG5KvbHs7Ylr/s7jP2711pQPUa84u8jELlgw1YDVICVGL+szYb1XOj4zVQcW2dSF
kzQfaTvZMQZvDDTISNAYdvTL+B0+en9jr0ufiZixiM3oDKsXIxhOytOoOb5hjQO4hOsQUfjcJCpE
y/V1gFbzf3Wz0Ebb4tsro9m9NAtcxF8dLAjmDU+kjuuKvmFC9Xs1W4YeIh76C3OCOpo9Xclxdk37
t+E34X0yrB75CPq4rToo3ev3KGocb6nK4rC/A9fUZxtccApgiZxGtP3VwzHXzgaasjvcPVRJetof
XjZ3wSkYdco2MhM9rCgJ0mE5Fmhsvj+0bObbLz+JZUnaNTI4Zj7no4cm4vcgxH5kpartz7WcdxOM
4BhQVAAsbKTrYTdrHs1qEDV032ze+a0xvbdWe+zqRHV9LpOS4CFQAI/f9ZASybKg4Y3f9rc8V2zL
ENxDjMvbNMsc62VY0WcbXQ0zpiL+kM1acA6uwWNarLMeWubY+UUyuH6jVyr+qeuj/8c1ZJkb0XEc
9LDWhufc1T/UqfLVh0rH/Y87YB2I2nHPzV+sRf9nNdgPyuL7bq0OqWX7WTGApaNLcWtYgg6MHaLC
7PD2buACFxQhhvGtttnZ1dhDYRnHfV2WLVYwcVdzc6ebaz00swbN4xx9CO0F9ce3jS7YeGkQPiS0
hCrHNDpSi+OWRq9+7w9+3QyZiDY1uIWa+8yyXhjSOkL0Y+VoR2eKFOHtmufetmqT2CcrrwaDgP96
0sMWwNDXXkun3wkBxZdn5sPseE0X3fIUtP1JMHgQ/0bjCuRp2I1pSEB7uvL11SxVRBQyOQk2Hlsp
myIy6uGA4JC1PV7hcp+Pk8LRyoYX7LwH1V+CHl+Q0xQHGlqH1c0/07wqNOjq9cYmHMHW25TOq7Vi
+JJQngf5xADX6fvS1fxRn7WjYTf8p2brde6Va7cwv+QxO3U0BgPUvp5JFMERFphUtm5YtWmErAj7
Gs1gZtB5nAaqKnKUmKDIxdTwol1qAEfDMRmPfT8ce829beointY2NJL0UY9IhZd8fbKDImvvalZ7
cxYFN0lHxNR2YzwnMa+wPyBPMZfaHxgFJt76JytXFWvftWQNOiDiaheOVGGu4KTAgvdE1uchb8/G
FAWc94caV8G3rURwVouBQ0Tm4C9WYd27PRAKtXtInOZSGapnENlCNhv65FPQL9luUCoIb2tPQQ4N
bWr2xW7Nw5LXh7RYFGmhRGNFJC1tQH0HNiY9tLvBj0fdIxVadZkfcbIqXvWv5yggg/vfhUxaX9CI
ZXqYTlnm9TF/pib6XDXGMYPg7FU7juhTv78v147z2+4L/mtp59p1gJwPzYUf9SV7THto1lgxnGZi
5NLLl7hIjrk9/9n/n0x6gr3Pi7FaeePQkNnzW1K/DCkaqnAd3J/ZeFtsYYJTy2fN0IyS0XDJ45fY
xfBWdenX9DJrXbi/CplX2aT5SdUs1pZ2bhU6KhjY0aLuaeCq9EsiIBFyy53MqMDBrodTmZxAWh8U
U217PKk95BJf96cviSoi9jYyo64q8ghRpUcXobkNWQs27UnFTytbwvb9k3QYkIfuXGP4GQWvnRW4
Q3Mo1zCuSoXSyuYvWPraLm7cORoNuT49JRwVHxkDo5JuKOKibPxt2z8twCpax+ozl4ZOn8xHvpRu
ECW9c6dZNlcsQSYjwcYLblqzNjMjBMriNenenIwdnLy/jyIVGFTiRUQYLndLo3JiRNaGpfShN9BP
u8zK/Hsdk/GYOq7ppaODJjncvQUtDl8iYluziBVJRXQjdM0B+RAaCGS31PdsQ2+L/LQjjpmZTYtk
PYR7IrhmBJlJGr9rjn0C3Fix65ItsYVsfeaFS0rHQKoAin+tQ5OvYEKXpUz1li4bXzALEBHN6dpA
PO1aBbh19OJC/0bRVpijP+m+YUv80n8grTVaF2YsR0/K2rzPKPimrFQRlCSBQoSx5uiBRQZzxewj
Y7wDw2UT5Jn51U6o7nVDontVgs6gpRZ1QTbP8XF/QZKYLuJbMz6O5tRi3x0ztj0ra8I6zu7bGawn
OccjXLwoPLpsc8Q4OEVD02XUCGegGA3922Kk6BSYegn5tb8S2dYIga+ekcJNCRJR9JI7JsbyGNNR
ISTZ3IWAV1laRUdcdSBk/EENfRYnPnczr6E/96cucYcicBUVJrmbR50BZqgq0Ef+FZxCaLs+KoaX
SEbkI1x5xiNHw/Br6wYg/j91yHZum7lg0rhbHpsI0AWQI7xFaxdQkGoD2bM/uETs1vb9k0/qKWuz
ocfglPdB2x9cPvsZmT1lW3KZYIQw19k5EPekNMJ8dL+WBRpYlkrwpezoZ20//TR7J0abpbVKoPDo
4KRl89eWry+Tvj4zdBhDiHhwhhE0XdZpXFWcEjKBCTGPAzrKB8cyQjSu9tPao7lzptNz2qkei2QC
E4y4Wqd5yIgNysP0gWRJaE3ktnO4yEeIGuu1SSl8d4F7Woq+sIO9niN09dpXJdnEBQuOBksfqmHA
G1QSvxOt7zxD1xRjS6xXBKvGhjWXvZnCOxR/8wk1baioWH7vz1uyoyJU1V3BEFXqGLvmvedW+rEu
Z0CFinNtqnCLkrgjwlTtWY9ca4jxCxyBJzyBoHQuYEaLfmYZupo11Wma3KfZKZ9vW5Jg1VO1oHey
puE4jO7LfVl5zZR/ARHHsZpu6dCCZEbEqBoA3FasxJJccw6ok3tsVqG5ZJstWPU09DHLNY7Uu+4j
v6qqD5Y71Jvn5u9t4hFsuOW8rnXb1cO161/7aToVSfq1Tp51Kzns/0G2BMGIKRq6oo0GlmAOq5e0
36wU6HBdEWsk+YTIRDjMSWFVteO8rNVzTx6LPvXLOSjH51R1My8zCcGUyzGvy67F+W3Js+jniM41
d70xmx7KsP4Qw7gxuxfRqj2oVRYctHCfQvI/C9UD1NIHbCJfGxfNoygerYiueM3bcmwRjw51FdGr
ER/zJl0RKSixvahcfZYdloGc0pQdR5y5LEN1oyaxdZGvEHTNQNKU+FPRJj4xRy/qwVbIwzEuztk6
g4fo/3D2Jctx60yzT8QIzgS3HLqbmtWWdWxtGPaxDY4gSHB++pvtG3+EPhyhEaGltCAaQFWhgMrK
xCux+bmEVpbWLTzoJIiit479sp2qGugu+4vwgOcuoGhUf/XQbBQs367btGpiF1t/d9iGezHaxVws
x4a2sQdly3J9HtAbY5VhPDl7UnU/OFQarg+msHEZ9mrtvACsv8UloJ5XoOvNHxyiTUNsDnt5CvZc
fLFrumlmpsojZPAraMY8n3SOeSgqBwKeltiRPlSVkwwl2++LOXAep6YaT027hZEgAg/wrFo1sUI1
VSlW5AVtCRGhCTZUl/3k67glJa+Hm531/RNxAZ8DsRrXwPIUgUkGypKNodtxL93zvrPMD7F7dXNf
FDpAk8rNpMDRdyHu6F5nHpxATC8z96AQ1Ru2SJiDEszKQi8tzYF/R7JvH65bimJGMk7WBGZ12a0c
VUT6Mu6oIbE/o5alUrE3Mky22am3l0Yfnjfv4Pkp7rl2EaSg55gCnUyY6vdfhn7nVrsHxbEe7ddn
0v+7hMhr+peK6kB9H7YGIu7JuFj00na2GHh93niZgjI4YsxPA2eK9/nP1ENaLWjQjvNrLaZ48Iyk
dk94WIsa55/rm6Nav8uk302u4nVpLs4+ni2HRju9W0A5gQYFPNisUa9TuVOtoJQvMLPJyQpI5jkQ
pxmdqSyMzVEHcvuLr/zg5JDRsxsotl0yLgNeUcIntn1BchLl9aOzG/HA7+35HBRnxp9X9+tQQXDA
saOw+hcMsmS5MT2wAFniUDSv15dTVR2WQbUL6UxwJeFtZP5mHaZTyCIGnev95Gb2lzYrDvsDVOCO
F1av6wOqltb63/2zjdkUTlfkl6UdxEPBkulzyBQiA2rtrs/DS3X23EL6FZSd5Xgqct2uKeKQDJYt
894KJ+645879ts5Hat1u4rtd3hlrUlS6opMiS5IRs37r9DYEZdD51RRR19za5RNpO9QdNIe7ahJS
ZIBcA3M8sxJvAqolbnEzgteXLFZsIKek2xa54/K5U0HmYVyX1pyZNXRv1HkZczeCljRrdcmkIgbI
Ury8DUt/G93wfJHQXLiVUY6Ezz3ZQ59N+WfozxDo/gbAd5HG2AHpLEXunHl511v3+wiZcTu2dTI1
qhRBxtICoY+G9801z6Y/v4VrkIiwT2Zq1NFWlD8LUd6aokiJyY54rtTJIagsTEoNSGMOKGwa7K1B
X4DrPxFy74aPbq25Jiq8W2ZnpLVpzBBDHM++fxuWL0v/7C+aS/WH8P/LfkiZgNn1yDVqJzyLdLy7
9KTXR/PLmIJB90QTHXm3YgIysHZ2ex/XONM9W/1L7f2084joqE8VzicD54og3EGIBv6kvii+ldsP
7i0HXBpPpCOnartH7Sa9HmIVzyYyhC6kYVkUfZ+fSbnHwWJH+6oD0CnMRwbQMaPqyLRZSPa6yOVB
NPr33cIhQqopUqqW//L/dz63gUmjJn2Zn5c62yBp4Zlo2P9kXiQDa12j9DYDVJ5nc7Bjqzqg+TBl
1SfNU4bQTaMwCgHYwNl+dv6lJ3EkmX/n/nthTCgTXW+Kan0k94X2B2TUPZxCtQ95kecFTfm6fhRF
UJWxc33NFnMc0REe8Taw18i01u8Os7FE9Z7/a8GG0Nxjfb9uoqrBJF/GfQGtJ8vqndGpbwwRiHHo
iYaWABRpRkM90tdXbtrN6fpoHzsEgIH/a1UhkDqiE5V3tojDbnuB2jqkQetPfv3i7+9slgROOFaj
IGduzxlZnYSajqZw9fF2BzI7oz2HmwPOSu9sLktqB8NTb7LUa+vPiHXh6zJFY2d7Y9FYWBhiLMWJ
QLkgGhrHSmruP/PcoI8hGh+9kLLj5zZCcm9nt1oHvbPd29wtWZB7qTt/u/5lxemAOu3/7oI5D2xp
Ftv9ezpYSZOQzLnHE/5xONLEero+imo/pGe+CRWfQQiz+2IhTTuTrra+eFbADs7MfM0zhcpWJQ9f
jIC7Y2fhlNvaqGmbAw3I4fqv/9jpgv+wNTat2007wYWpaNgx3L0TBaF1ZPXN2a7DCFRsNLo+kmqd
JPdeamdfxDLnZ/Aox5VHU4dvoPcxP7dGMsRsr8epY5d6rhA/efOnKzULdPHY/17MAhlXRjnfuOng
dGsuDKJGWpdDNgYkQfF2EmtaVhrOUsUey9gyqLQKCCX43rnLxwPL5weTd5pgpNhjmaSxQJY0t9Tu
3sxAxDsrXxrHiyvAsSzGbgZPbJ/cAsmTjclzNs8ujHMzH/PiLtclkB8nGIEMI1v6uphAiVr9Dpp2
5plTdHlwGvDSWbzm7raPT9bcjubvT5mpjChr0WPfl6T3zgXYaUsQ0hv8MK3n6x9XGZPkyHNeWo6H
F8AiAh09g7LfDuFTkDOSyuHWozvnm/uv0y1V0cRdLwb43h5Mk07v9sPuUoR2GXUyjgLY1aoRBW6P
z3xYDw7Zosl4CHr/0IZF5EKEM/Ru8zAEocar8JxoqSZNmFdcbQIZl9KIHnRrZYnBHTyOD8BIV84T
GdBpVBsRs7xDZ1nxyndY5ajx3Y/fkgMZpmKUs9PMo2AF0A9mtAoP0qUWHpV/tW4e5QPoTop7UE1p
3Ew12sV83535jglm3bVvcEsfwhtyaaZy0sB/Zk4b41YXWb89Q4dnV9iRDF7Z1oZZhpujzE1ZE1su
SU3xwOwkWLbIm8OjY+nwY4rY8R8sizDzeg8uIxH0JZXr1xL9i2L4RrsuCnInue4XqqWTztByyV3W
TyVev/IO1dGpj0gLQvSOxdZsJ8PeQ2n62SC6o0g1KckN7a4WNlCJFMMxK227NiIFOH79pypvD/ba
a15WFHFLpmYLHNNp96DxcJKKaPjVA8aLuwvUyT4Xb2VCNpxLpd8aOZ6zJj/wm/t+Xicw7fJx9HQt
jYop2FJIX0y2OTZb2NtOfpAyZlCQQSU7IqbudUuRFcj6NJW7gcvZX9lbgM69wm6iavxh6oBEin2W
H1Urv7Mb5k749bUZtd4/bHqdIGpLDCC2O01aoxhD5sE1+MgqYvnQ8wLZ7gMIqROvGtMlJG/GuqXQ
4tK4iGocKX1akdqIYMkxTtEMN6To4hb8tTZZ09ZAEK9WzW1bMY5Mkmsu7uKvxMU4INPwX0ezdZIy
BGZnEPOGjgfbWWK7mz7XtRHIGN4Stz7PaKE5Hfn7/M02c5DcekDwhJrbksKAZfzuFiL0irDdceSN
FY18IzzN9gB9Fg+S2VrWItWiSaGfG4SPc+9gFnRoUycHB6dwIFZHILsEmoOifLkeJ1XjSO5YF+vK
OusyzrbN955ZQ7CovO9z834F2To1deSximRUlkpvJraJob8YgW213nFBdeoQcPb9+ixUeyJFe2OH
5Pc4DLhhljmeT48ixO5Xc1QVv64PoFomKb436L8BMHzGzx88XrzxqiuBoDKKhw11yMQXtf9gu6au
hVd1zZQbc+xqLcNp4t7/XTP/PkL+f17M8JOPkIHcnYOWkKYGqxcqTgarp9hcje9Ft+/x3nGiCWWK
WCyDF4eGBTjt8bIwurE/3hdDHLSao1C1RjJykVq2yUfgOZFkItVzijaayfYE64rKcD0YdExa7sTu
XqXFPMU2/0Y8W3NMKpILmYvTCZk1o3MLQxO3KyJr/mYAfjgWYTxUY9Kh2WltfoWGTjDrQ058ZNky
2DEMl9KeXY7xmtk9UGO72SwDio//9lOX8OGVLhawm2Pc2kiB+y6utxz3AB+SwKDy5TqEuWozpVDR
+0HYkBCFr3l/qIxvZZkMjuaIUPivjIekVTDl4WwIGkH0LXAfnbaM7DzZdOBHhfvKVJ39YFq88XJ8
v2CPbhdvRpdUaHgEM/nuB5rzVLU+UozYyslpSgBdaWQMpwpNdF51HILX6wFIaQNSRRPKV6UxrTYH
zxL54ZVQo4Wi99whCrG3wjOR6uTTi190h278RvM9Cg30fgjPTj0K2HPgfnKSUtIQNIadWznzzq6R
MsONeJ2Nhq8JF4qadSDDJdHZnvMiBBU1aoTQPVus7YByVZoH7Y0VTE+sfUOzarSHfuLyDmpB1Hu2
OIHSWPCyDdONVeUPC11uhfXkb7+6afxkei9DLQPeT6awXIbbM2SVJgu0pr88/k8JOGdXkM9FFRls
aXdQ3Q4XB4PU5T8byCHtfIuBPzjwZYry8Ccti7TXpskKl5OpQBe7aK12BrQ8aq0OADk8+EKBjGNh
v1y3WIU7yEBLqD/3LR0L79w3J8R+hItx0qRgqk9fkox39+JpdLzQb2CEXYCy9QVD2LjxvHLNtVt1
tMiSz93KAm7lKLJcaoBWUqb1cX0WSXGqD/oaoOLGLXOCWkOzd/OlkjOuoOw5ogvQgEXl58353Vu6
y5Bql6WosdOW2Tw03HMOaRi0bPgvlvFEXQ1Dm2ofpGAwlGbHAjBBnZED8fZW/Gq386eMR0ZY2i0w
BAv0Bs61qI6OkTjlcgj24+c+ftmRd+ZjibzjPkRXz2ZOjoI3GTiMI4rm5899/nIIvfv8wklboVaD
S/qUH4RgCS3q24oSTQRW2I0MnTSZT8lsY9FLL5rEUzsnbTuhsR5VG/SHaAFYl1Prg1dqmSLU6YPV
AKns//nApQ4OiCao2S+VDl0dXDUXyZGLrTIsllO8Iw8/ffalmX7v7BdI9JvmOOuoghRGKmMkO7o3
zWJ47I1tt2354IZHolPFU/186cSn7raYEChnb9b+xOYLFEGww76lon+0tPx5l7X4aCMkF+5p3ewb
c9gbtNoSA1K+S75qcBSqT0v+21UA/QoXTyWLMKKSrceZD5oQrYqhMrzRsfAabTZYGwiEXOrURVLP
6fJv9UDjIZ7+aSqNOyginIx0rPxiaMLRZm8zaaJlvIMqUQkI0C5+X/dmReoo60G3uVkSt77ssfHm
BT5ar0Tk+6BLeLU+o0eP9F7GOrql7YGPHdtQkge62bFPXn1wXINXZFs1t6UPnYAQObfooOJOjIEN
2V6sJ8B1o6XpAGLStXp9aEj4/GVz3oU8k4OpTCzgLvD5DCaOcPOe5wrC9Ne3QPXjL/9/93VUgQBg
mVElM1wQ6rHqdsML0lJwzXHwoRfjx18m9f7zPSABU90PGWf2j8kH02PflbFF6a3RYwu29s/s6YRl
P7RWjOVIY3nj7toDH7JgyI+GEx7tcDp4YwlK7ULj1KrVkoIS6JbnvKKYjklA7gZF0BLEn7Y7aFZL
9XkpHDm9walhw5I4GmmBuUtKmOposPT6XqssSQpJlkAaTKcBnErQa2jL8KtT6agJFL9czimq0Qns
2ccvXxsPv57esWE5tNYnF0bu1NjdyjN7UPlnXji8NON6JxbvZKzt4frCqH69lFWEYLl1BzrOGcio
t5OxiemATtwCgO5h0YTSjwtqoL6Q3DiElOZQTOGUrTPaMup1zjM0Fw8dyk/2/K1AL1scEgDvotbg
rhk54drg9jDrrn+KvZdTjnWbnKpfMHy+fjX4v5+r9mJakoO3xT7X/o7vQtQ89lAVoCB3aK20G1+u
743qh0tebdYrXoWLcsw2xzOi3qPdAxhvTE0LkGrnJYcG5NybQVQwZihXsTTsgeEO1/5Ugj0kuv77
FVFJbq6Yh7HrQ6sds30rfvhkygzQ5e/eOKJmPGvQCKpZSI4d9p3XUbzYZeVYHvpxPID9BAJl9efc
Q0436hVIxKliY0ZNO7EGI5726uCGOmIQxRkhZxmjs42kdLoxK4oWrUnDnhC8P0DSKLVDN51Nmvj0
MwTqQIfIGcfKSMX2CmOZW/e8AbtRBfwhD8IqosGusdgPsxqMIXk6mlzrYHTmNZuGcH/gxN6yfF7r
g1id+mgsXgBq7UYH5/y4mQOjXWzi3QkLjnPbn8zLaH4e+64T13XmmENq7iIt1j8NmaJ23d82w+XR
ODyZaDK1AGXwWvHruoGrtu/iuO9+AJgKRLMVOQy8X6K6+224J9BzpP0+RNWW2C3TXP0+fBjGRKVA
ULVimgI7HLOKvzTWkx08TfRXT343IY/48h3U+5qBVBOSYkJQrqJvCgw0lG+WLxCQ+7gpXybrd8if
+KQ7dFTDSIc9m7vWdTcMI9iGRtkkYHtiUxYF7OiOt7ap451UrZsUHAy6mjnfoOWC9txkNh7z+tUN
hsgO3BjNAhFcO9pq3Sapjjm5yWJzgBvhkAPLpvHHjsXLUbYX0N/ptuG7yeZoWGaA1sU97l3pdftT
uJvccYFqTjG1BUYU5QDYQ3tYHBFVwLpOy5w0VMe3plhGma98oxSvJj2GKblzaNAM4aHC3vdQFBor
vNZ+sZY2Lvefn5uTFEImVpUTE/CpcvhJ25tiWBO3etvGk2/pSGFUyybFjQVFYRANwfzoUB5Gcaw4
hGHWAZibh1rH9ataMyk09F2LS7wfjNlcfC1dPCcOiAnT74uyrQ1eo4J+4UKHKFSNJYWHsqppM0MK
NSP1H8t+NYMnvo1oMWxjh34zFoQM3VuywnH/3srfBTyKvnOYFhmzGjKRTQcVpjBifI2MhhygcB15
+b/XrUCROsitGJ3RGX3hYyAr3OPBTz1jjdGAHTGi60tWjSDFhm4OZuqPxZSFzE4NwARE9zID2sZ0
0CfFrsjNGPXUgisWDQeZj07nGfzdfX8e5+aEN7Zjj+jj1i+L/8lEQm7P6Iql5uYlxa4DciSQ8mTF
MezEl7onoDEsonb6fX1jFL4jt2cMTATDKEAjUqN6AEhMZJdx0XzDpTBxDU0WcfHD/zxNESL3aTS9
5fLNxJ0ExK2hc4f0PQqJ5tKvitKm5PydNfKN2Pi4Zzyv6xfu7VHd/HLLpwn11c6987tTg4bd66ul
8Be5acPfJ2uvxTpldvdgNI8VEkgGeUNasshxv7imyK6Po1oxKQLgnQcvO94+ZYF7LubfdZhxXdfd
JWB9tBlSSrC5u0sDjk+H/LkALURzvP6TP8Z4YpelJCD3qm0O2m3K2GY92OGdDd4GJ3gOIUKZP5rg
pC+gmS7qhwCy4MaNMekIZVQWLDm+TUfTNlr4ZeeE+RQTYzR47LS9iMkYWF3qLS6evMVetZqZfmwE
gYzssQNWtEPrLNlU/+nNx2FK1+nPUoL4ExAfXe3q43AWyLrYLegLAVn3lqzb78MRshNGVLluRBcd
ud3HyxbIktib05HV9fwlm228Vnr/BOIPn6ZYbHcBrTUXxo9tLZDRPLYnQlH3mMQ8hwm04LPF0wGF
VOsjeQgE/XjjFPj5OXtCF35NAGne17jY5vi6Pat2WfKTgXKjrVtQ4Tf9Fm/tl817ssuf1EfsMtJV
Jwyh2AW5GWigYqjMCU7T7/duATSSax/K9rvlH0it07T9GBNA0K34v9easrQWwzHh8sSeo5y/bvWx
CNrMAsf/UtEzy/kTYCqx2w4pmkpOYI2/EXl58K0y5qRIr6+n4naHB+z//RW15RvOUttrxnb/1lv9
2KTPlve4GOFb75ppB2BKNX+dQVc3zylcNrK6H/vnaEuwBhc7epfpGE1NArv216xZAwhMWFuR1qsx
pGiDbB+buTgbglz0Y7wp2cm4fs4BZIbuvIEcspdDXbEbw0c/dO/CQacP8fER8Z8Wo2Lbm8qAPkFW
A2W+8a/NgnMo/H59sxTeJRNyQ9GsoHTF7w7RCcBaAqqrRzqHUb3/uj6A6tdL3tUQ0XVtj76riouj
K/oj7cx0cXT3XkXgkZuLNt+woW8JKXLIjN663vBk7zpiKNUvl44bt2hDjgN0ycLBToO8ypxqiHqX
Hq4vjOKX/6ebaCHhkPfrknFvewod/jTYuoim+rQUBlqrruy5K2Ax4Ho1m/VUBYXm7VH1acm3N7qD
pMejcwbJ3UjQ36NWcl5hiXILUVjMTbh6dM08ceNaNCZo8GVki3vnUw+OAbns87vAMJt1TvKqWLNg
MR6hLUojwruIzs7X6xuqsBe5hwgUjHZjOTYkVSbnwUIXaUPDYwAU9fXPq9ZHOgfXpR+cEvybGZlo
yhx+7+7dYZl6SHTaOrYJxSEl80+73Vq3RYApgDMoXkD3BF3XMvjZhSex61IF1TJJ2WO/mt3a+0iq
2BImDh5xRuhxLBBTvr5Mqs9LXmuKYZ8FyAYyqBkdTO4/mDvoDfLPvcUGMnbdr0zLdUOs0LKZCXdQ
e6fR1n8Ltx/Xf77Cv2SwOp71W4YiGpIR1waNSHmHVrT0c5+WFl4YDei8QiRSmx+kAetPVNs9qrBN
GTm8+2HjNwE+jRZAoG5vVqBeLbyVCI3rKlZF7irz2db37Y7vF4CKD3RPi+7n9UVRmIvcMrYHFKAN
SAmB0cxNnDW4q9D/ykpLEy5Vn5fCpelOKJKtIZJ7PNt3XX3q5iKdd51ou+rzl/14F9Jcc9+5x/D5
gPgHtgcn1/RjznSCB6rPX/7/7vPbvnUlW/KLxTjHsV5uWybirZ/T62uviDZy45dwWpsuAgHZnH/0
4evs5YlH7+3mnqLr9foQHz/lBDJj8Ux52FQUOIRL+WTZzcQEnCLfpgQCkTEUmOK1rL6Mlk4/Q3E1
Dnwp20GP4W51pGyzrhh71CxITH1+ZxLvXDU1j9x1miNgbEJ0gzWPUM9+Y+s4RXU/v/RQcNLkoqpt
kxzdqXAFLnfRZDZgsEE4PoWBmXnzp4SUSCD3hC3VLErXIV1Whg+rQHHmcH2v/j4R/vfBIpCbA5jf
EssYgy4r7uZkzPoj2jcezWSIQWShOUQVgUTuEWirGppCHL/d98x4ZEPSCo2nK3+95Opun69LBV6r
rMgg2XFXJXmSn8Lj8sVIdFT+CmuWYf9Dg/XZVgzhHi8IqvoIFsh0OOo4sj6GaJHAk/zd5l1fbwY2
QGxpfmQHmo7RUMTVa5+1B3oINS95qk24/P9dWJnJZK6Fh2Fwr4889CY7uoii3AQpSRr5MKIVKuwy
6EEfrKQ/FmNU3y2JlRY3aMbVGKrixcCTvHxrdq9oCPZhuuF33kEcnSq2zv4T5PVSJ7Yj+ljdgGYs
ae5NTT/Ex0B4bI3k0zwA1nxpKOQHn4NoT+YxLlNItsTdHeTBkylx4jZhR7CkxzTRpVKqaOZJudRA
q6Yve6PL6GuT5UfndIF8Nj9zTJMciptZW4C7zOIDz/8PzL9p0Mxm5F02H7bUSbrjhqosts1JtxPX
yZwrzE7G7Hdc+H5uY5BBnCrxYFWavfnbSPrRr5c8v3RpUw21h70RtN3KiM+OR1JP1CJ8KZnhBSSi
heiqs2eBvP156zsD3c2z37Sv+1Cz7nnd8gYVTfCLuWUei6Arrce9XDz7y7wKQWkEGTjXAZvZ1hog
9HRm4tvVQ1VBDCYSYUfp2aCs5IlHpiZPTMNyxaFzhp1/1Ri8Yn/+Gsg7j+3rYbHbZe0zvybAILaR
2Z995qUdW2Ma1nFtDamdGzFYR7Nd+96ryCrlmlUwDpYbDoB+WdsDUJx5+NvavnfV8/VJKU5JuVBF
ramZh8boL8cYB/+gP3zLA92bjcp1/hYx3q2YJSB0RsZiyECTnV46BvgYjRGkYyIzGY/iNtDEUkUO
Jdeqgm3lAswVfeYFRQYCl6QqumRgv8K1TH130R3Nl/j5gYnLVSpe1XOY20BcihRIvJTerEHkRpAr
fTGjMsnRVaeJrYojTq5SFWE9c3+okLBlJY44sMYf3YN50hFZqfZFrlBNJgUjCXSGs/yr+Qctc3H1
xYjdCJphXowzDlO5bl1/GQc/WjHpLPXQ71X33QW3+GdOynMRg+Yj7VlcgoAi3mMr7pLltGyJjoFF
dXjLFSvShpXfXAbcH7d4yNihSPyset0SHBUHXUubIobKbGPlYAkCQu0h67pbNqPzyRw1G68yZOlM
FdMICWtrNl52cQrbb+34SAiqn923SStJpognct1qENW2s3UxXqj4OS331C9SuoGgwdN5vSKkmNJ5
aQ8G3gZQZUEVpEDXJZtFEya9JWYzGkTv6EhWFMPI4GrfaGk9ujnP2nE5UKtKvOXHUhrJdctVbLHc
puXQnHCnrfosXPNoKdLc0aFRVCYqA6s9ki+rE3jIm7yIZ9MRBAOx8epGXYaL2SlPr09AOYyUBNZ+
sG9mv3XZ0iTujZMA9/fk3Idv5sGL+VE7jMKc5H6tvreKQiwmfvwW7wdAHHAMRyLOs/HG/tJNULmO
jOOIJq5IF1RUGy8lgba3NRtqPJgYvafk1WMgcM4+uWiS7fLaaoDKG8DC23G05PMfHL1/Ye3c8R4i
EuAzoBV0l0HJ4q9/gqBP1s7X5E8fcwFfeOv+9z4wGF1LS9KxLC+KeF1ft4Cfx5KlS/uDm15qkiqF
dtUhhGpPtM5hBi3MJO+H1HD6MQq6KSJDf17R2apZCkUokoHb07yGYQk14mwv2XEbbRgrGNoN4Av2
2sv67hj6Nx7rb+p5SraV/i4X6PtQo4sXMi8ReDBPfuPHvhCa0Ki61chM/I6ot4X4bp85YMRf54eL
WjISQrT79lmxg2n9LSTJ5ONo2XSia6o1uBj9+/wFx4k7uTiHV3s4BYVx51Z2wgk5LuaXjQKXcn2t
FcFGRniHvuHWgY+8Ihd3hZ3uge42fjk2Pjh+/wPxNo1qtnZ8mNybcRHjsvy7x3HfROahPxiZG2gy
I4VLys1kXECIZqOVyCAB3S0dKJ+aGrzMo8sNy48MYc8Qjby+Vop441ym+m5LFstqV8cQQwaWn3/5
Yj8WQxD7BbIJT0evptp1KcD0w7xjOjjehY3czjrt4NCjdYd1S9EXoUmNVPOQIk2+767AW+6AEhI0
vu3I2Ztny3glwj1eXyjF9VyGfo9mPwwC08h4PcfhdMty50BMOyo93KSMX+Wg08H7C9f8wMpkFHgl
+jnIweaW+W/kGByWHyKmqRFvv4y3JfFBwMriIaoT1Dmerk9NsUEyFLzjO2+2ru4zNEBFIw8jFwSa
1jBGwBEYPtX06im8UgaDQ+LAndHr2Wdm+FruB2t6uf7rFc4iw74NvGvs5ozvut3RKE8A5tNSUyFQ
PZDILE+OBRY2b3B63FCKpz2pUzN2YytCcnSG0hi2AZIbBxrXCb/XvpcpLFlGd69u39t5gTENCCH9
Mls8mrmx8w9J3GiGHGaU35YveL88Tqfr66fKbGTWfLLPnFbT30l638D4elPG4b24G2OkabHu2edv
AvORVUtRAKiq2uZmiDtlj2eK8+ytCV+KeLf/MAt/QYi4fkQ3s7MjPzSgLzJ7aVP1sTNumbubp2Ez
MzSFpcUWxkZTAUEX3m17DQDAHxqs32y7i2kuEFMg2FsMB7oNx3yykw06W735M+DOya8gr127t2x1
76lbJr0p0m2cEwuJdE7vcu3JqjJ0KRSZm+cjhcNMifPCxh/U+XF9oxQRSAaUW503hmaHWyZvUcjO
w6jq6O0S5kdQRcVlC+EKLQGhAhYZyFDyiaxe2S54AWD0h13+qoP16IJFywfZEWqTSORBqZcUVCeM
oohAMqR83t197i82by0szp37zf0S7N+DETLFOgNUuJVM4k+rMSynGkPk7JcV3M/TnxxEmXrKbMVj
xl/01LuDdKKC2WTHrqNIecD1AK0tj2U8JWZSpWGVTHmsI+5V2NdfhNS7kXxqFL7hETyfo2Q5g78E
7HPXLezjbfBlOBnq/hVvjNnPnEawrA+aPnY7Vt+xgg63jd+OERkNT5dNXfzhvxHBl3FlPLcMEKQa
azZANaNdv7ZrG6/ij+fzqCJm7NdztMzHotClOoqM15chZPvyfwOuFXIqKjJo46DL6p+G93h2BgEh
+xNY96RZojnU5f0fO60vA8c8cwDwv8MkS3ONp4JGFm6+PmBRw/7VyF93SNpc3zvVQJfj8Z1VGMNe
gYMjx0BNflf0j30zRlBpBiB7PpjDHE/N8+cGupjlu4HWYR+BQ1k33FmAVGhP+9AmG7p1tvyxpQ9k
fr0+jCIE+TKIbId8iGV2w545ZI/xkh9Nxe8Cuh7AIMW83uOF/vBamlQ71aSQqhWUUuGNdu3grgKi
j8saO46Pl/EXV4RpM3THEWx1E9PoiajcTD4KHT5z28PMhryLV/9s0+0wNT+8yo5a19JcOFWzkU6h
oAVEbp86E9e75TKIi7Vywikh2xfbAv3a59IvX0accTtfh8biZmY5wwmMmEenferm39eN4ONQ58sk
1lVhDeZUMysDIy4q36NRP7gB0WHxPj4SfJm62jbXZp/31spEYB4q/hh6N2Zrp/amiXCq71/+/85T
kJZW4LhsrGwul6mLCPPQiLruCx1j08wrlphtrYOKfpwF+zIOTaDxmOXlgJJ8AxxCUCQTgVuuocY3
VJ+XnH4z2mlqQoEcbDeOzDUflrVKzUDXr6La58uh+m6lCLHs3Cf49XY/JGjXPdpMxz+q+uWSV1vD
Om0+FMXx7rKlVktv9608mC7XPHGpPi/5Mv9/nF3Zcp2wsv0iqhAIAa/AHvFsJ3byQmVwmOdJ8PV3
kVP3lo+ytXXLL3nYFUtoarW6V6+VM8L1SddPNJp3LM53lrucR5Icrh8A2RYSTvHcU5Joq0ZONK35
XVFAkWF16+ZEc8NF4N9RuJaSUYgANL1qHbNZdfM0WOQujkvQMrPY00fn66eGIQLQKDHdcnJc80Sx
jxD4Awq+zX8mNLmNSxXBhsSqinUVK9dWCvOJPrQ2SNv+WCX2bZyXIIO0dwALK90Iid8i1lZw1zCq
PEqNE6TvPNv82rSuF7UU7wzjbySRAeY4labXlunb9emT2HKx2IJBfsolPDFONY38xja8SMtD44FT
AP+7e2hqK/J+Eqg/EysupiGeUigJd6hZLby2waU+/VhQYzfmKItCIUPR+dOAT8jfWs30+uE85i/N
smJPFrvrQ72cqmO2YAkAdqXRoOEL2nk4OOuwQ9ncbnSZ32YIHq2/8tE8gZ5a4TTJnAxbsA5FVBoU
DMUdyv4oYPA0HCDekqFgLkFgrwO5oWNi5PVv2+LH6wOUeaEi6+rIKUccxASDxwyxmOSZFpqns+OU
73KEpu0zQeZoQZgYH6PocZu7C462CKRMKpy9sdUQD23NfUTK3QAZImpDIs2861IHtSI/dOSRWt30
IFHgpcuNoRIflBxKEWPJh6Eibu4ic6hRH4DIooZ4+roGIEz1jFol0y45HyLeEtzrfRr1ESKMiBpQ
tgeUIai7JHB4iNe3tag8RMk1JfLyG7M+2XaNfgr9V03u5k61Qtt2u7BCTPAUCnulTs3QMKilVt16
BqQjiKcNCw8uyObZdp6jlaOK692KviI+/3R9Y8imbbsNPty6cdcNCGiiVzblnhE/j9FRq95NdgNZ
ChD0Kza85ESLgMymTvpxhkoIrjDQ81Z/6na5bex8R4xvRvXoQv201FVOr+S6FJGZAyibWlotILXo
cRPnjV+7/G5Z9whuKiyGbDSCwVizyq5KqNCe8pQczA5KZ99GEIGVvevpLt/1zX3luvvr6yNJ9zOR
iD+BedTnVgehBMWNOc1fzM4809wK+yT1oQ+dIQSUh2S0j9WsHTQwMHomJw95W4ULiElaMEREjcIw
y6ZW8ESGBHsxtTHwms27ig6gTei8eDWDflGxAUr2owjV7LvBKOYeXSxLHFTzw5Ij54EqsoRwP6e2
N6F44/rMynrafv+w8wEKLgDSwcRCjhfEyi3EAd6TZL216IvOv/KuVbhvEvMnUjgzEHFVi4b9SJcK
jAUnGhv+OrfIPHYeh8twfTSSpRERnHqT64AbmNj1WfLQoyBtHRcfed0Wmhqt4hRLPEQRxWmBqLHD
bsTalCg1JDPkV/RbNf2g7FYUuZnZSDKH5+twgqK1P63kJor4Uxk5b8OqebOeeWzI9oTqvoUyR4iv
K941kuMsUjaPhYP6yRJpo1S3dwa51SnxWM6hGJ8czJx5donC2dgIPrdQgvFgYFeu8gJX/0ZjkK+7
bsqDJf8+qHBbl90ZZotAp9QBG25dQO05guJmNQI2ykqQUCUBodpXd2iPLYoR7Pb3NE8ql3H79n+u
LnS5bcoPR4mDygQR9f9jsc13w5E/Drv/H4PnxYsXnQg3Vb32eWJFrH4GEjLt9t0S6dYRjiJc4esr
c9EgoIOt4w+jKOgYgy8BE0eLeM9TAEXbdLckmTcWyZ6W8IimRpEHu3ha0ZXg4YIKE8yIY7WpyX7L
3G9rddbIoQYs5vpILh5UNC/ssTIuKWqbmR1mbL3vwaQOMXbzm8nZt+vtX86JoQPhxTuCOzJ2BtcO
KSsOxVwPu5HGJzqVsRfpTtiNEUQ6naXwEl0L28a5JykurLj+MeAZ4+Xz8qeMyh92RDyLIrI2rglC
2NqsIAu+fGfi84R7aqFaWZlzbYdWPpTBWiQhOCL3zGHfUL6ATP2cAJrXGjfEsc75qFubVBwCzqx+
WqPxHGX9EeIrZJ/iX8Wpl5zKf8LqUc/dzqYOlsRtfydz92OGsuxhdLpv+cIsr4iJHiBY16FcWtf8
rNdUF+pF6watV+Gas4opy5FytULQ9D8ydwlIWe1s0oRl7n5Z9eFgW/be1KvH61vj8s7+J76e6eBV
d0pqhfVQ+0SLoQ9W89u8avw+L1RlqH/Tkv8anH8i6k0V6RAMimmYwdR5tU3+DNzRvMLakIM9uFNr
A1l6y2RH2o1/1nL4hWoV2zMzhNr7eZyDheLv0h67A1GCJwDE2V2XFas/EvMWKLUKwByengtmKUzk
5RPJxCrutU4Ne12hf4xS6D1YmiE96rXT7+tz/hd/cGk6BMul9+BmWMDaGFpbtN9tC36jt03mUR0J
gByhomqx31fec2/Syye4ry9GX5xLBkHa2oq/8dS+hY45yuqK+U5LjNWjcQUoNgiqhlp/azTO9i3t
D3E13mpaesjaKfaZFX9FXKoN1qGNvQwYL8V1bF6MrWDHCsYRqXx4gG5Ew8lZodezkRZZc66DXmY+
NK0eouDptjIT258a9+xayU1Z1JVnjZrr1zHSxe1I+q8GiyFiRnOyb42GeXNZoyx0eoYNACqwIG6w
WFVzjjNUbeXuvHqDDne2dXjtNenUedRw96DtgFVa6ev1VZJtAcEo2249zWlnmWEGRWyQE/jM/clG
qpg1WeuCRYYyIt4COjXDxRxPEDI81HF6ZnG2v/7xF51YrIlgUZtkrB2DmPj4OrtLEQ+JC+APhuyd
RaXX1uR0vRvJKMREQrH0FstrjKIuXH9di2NcZ8C5zgpXXNa8YAtBPTknXYYlcBHij2m91zrg5ytd
ZeQlsyQmE9xsqHNNL1mYGCOQIXX+pJer7oGc+ikD4gCSyie7nO4XEul+r2knu9Hfyyo2Pae1H/uC
/EKY98u8WCcKmIxiY8huHrH8vWtaOoCyh4VVBdK0tniBQOQ5x5MbwYbXAfRDIEP97oByz03nh+vL
eNmTZ/9kImrdpK07cRY2cfdr0keg7a3yxPtp9ms7P0VUv4G3g/LMCop5Bek8gy4KvI5sjQVbaOZz
m8QafJ8pTRDN6H7U9mbzVZ6b5DoVJTarpKc0mhor1DsnbBCK16zjqqX7xMxu3DYNjOHFmAdFkvBy
LBbzKNiMqLB4qa+lFTaV6adj82q3/BZ0ez/czApM0j6ZOer0YvrTKHo/HdxgbekvEEwBTwtaqahW
beytvwsXjCNYFxfS7h24mawQGJu7ZDEDewnjcbkFG0tQt42PxQ56mweEQB+gz4+FUvtd4k84guFx
usRG2dLCQ23UU29cQaJcJd19Oxn0DynS9Jdix0ouHTH7MU2Ow2pz5qE9LRWu0G5HgA8aWqgRVOPO
oNvY5sAdU8jjNapplXUq2CPilENtMnTKl2wf5S3kHLvbui12zdLuLG779poFldW/AD7wSXMgpkiy
ZXFJtqLPrCdetTz3s+O5c3Y/U+0mQQFWxm9dYqLWO1FM7eVnFcQc//tZRczBBn/WxKFT/mRNd+MA
qFX9Uo/ncv699ooXieRYitkRd+kXcJQyHqbFEFjFfZcTb4CSR7/kPpvBkQweIpooLkOZSRVTJGx2
y7wvKUceMT+sgLH23Z0Rd34NeQwUNu77Kgvc9dzPlaJHiVH7JyMS2U6ZFCt90sgNMXZz+sVSVbZu
dvHC0RazH2mM+q4u4jjP1Cy8tczAqjQwFZpI5qmLmY56trJG72cOsAvIIecK+LEfUxca5Tsd7PPG
46eVu8Q8Ef0lM17M7Gc2VDtIdPqrfkjy1s+7YxJDu5P4zfxj4ApHQHJRi9kQV6vtorYYfTIWz9Vb
KB/6KzV3Zuqbzvt1iyJZMjHrUUxFT7UB7upQjUvQNin35ijVbgCo63af60IwH+4muZNm8xoOTfk1
q+vnKbWBoFJtOsnOEDMdtJnbBWTda1iaS9jp9VcIFCjmX2IT/sl1VFDqa2o0vbLx0R6d3dCiuoXM
b10BFwnYTZpUimCAbB223z9EdXhn5E2Gt1dYOnqgldpbVZAwdZliJLLmt8n70Dwq8ZK5MvQ17FDS
ES8QN2TTL8dRVc/IJsr87+arqOvzbMVEQUBl8DQGJbZkhA56fUwnSA/q7KaIVAxMkqtWpJgwGOnc
yTTWsGZ1OJEeQfHptBLnoU/J8/UdK+tC8CP4YHCUMFPMVgRF27yrQBMbH9NIu2nb+FPk/oyJNBJE
J6DIb0x0wo2Dno7nJUoVJ07y/WJ2wkTyj3eltSKe1KCEzX0zKvtcTKjw5Jkqki+xTSKTxDiS2l1W
d4EmSPXEzfcI4DamZaGO5LeL0q/rKyHrZfv9w741OQgregI3zq5i3wa5ZVF6tv6taPc6+XK9C9lk
bb9/6KIy9XSCT7uEDm2g8+1HaeHFyx3rXz/XvnCyEeKudKdH+zYKy9bmCB1Cr9F39qzyvrdDduFq
FPMRkVPPrjWjA3MFseBYhTO7AyuctwKBiCfVcVjq2yEBk3jmu917hkJyvvrXxyY592JOIumHiLlQ
TA47owws82tEwrlYgjWLvIrvFlsFupatkfDAqGiGUjSo/4VuHDYpkkZf+tGz8SK9PgxZ88J5X3SE
WoelcJ8gxL7j4HcN3HnZs2grL3JUxYuXixcYCFb+e6Nl47Ik4B0fQgbh0Ld4AeGkbpWl7uxy0Dvx
Q04XffoJgXGtP/Ama57gvk3wLcyi0clD2RpZ8dTrpUZUMVfJ4RJZJ2LeQp8daPBwWY4k9+vqKV4e
UIVgDyrlbsndLFJORDrpTKgE92HTdzeJXhx7MLxeXzPZxwuWwUKBHlzbZQhLYwk68txZ92Nu7Nrx
7BSK9IesC8Ey4EaGP1s6Q+i69zGhcAktQLOSsfd62NXrw5DNkGAdFj0rXF1DH6nm7rQCPEhVqfj8
rYkLdoEKd36bOnOfxukYamvi0/6nO8OzUGGDZI0LN37OywYiL2wIY+ttrm90E7QcKkZgWdvCaUf2
njpJAz0FZ/gCVEnpvifu7vp0y0I+VDjq0KShXTTaQxh9By3BsT2YsYdo/EYjFPmGqqJXtqrCUa/K
ebamCL30O5SNogyGeG0eVPvpuD0Z/NifisNAPVUhlmTCxALiJJ9S0MxiE/EphOa3Mdzm6dP1CZOc
AbEWOI/mqOz7fgiLpnkejTE0Kh3Bhxxa0rpfFSopKlk3wmk2J9uwZ6L3iJrreJuyYAI3XzVkB85e
h9pVDEayLKKcU9mXETIupA+1hu9TcLFC4Exxji+T/jImVvJaacZhT80+bG3Uz9RzuDDd06IIPIzO
LloeF6v3ax3leC2MVNk+jwz/xapORer+vr5Usve+WPMbWZpbGCYmcbYKPOWGh6hgx8wxXpC8QN4S
obgu96I89s1E5TxJHACx/JeYaTqXmdWjxvQ2GSGcTmEHisd6RMq0ONatCvwg2x+CSZj0IrPdmGHl
dPplNt0TJ/oDce2gyiBRMKpKc2UHSbAOFPX9k2mOUHLpnlLopk8QlVJYY4mP8TeN9MHNLEGObDMy
wPAUB4d5ywwFXcBrri+9ZGOLFb/rYk4kdvDdqBjrkTx0E4VzKflqscCXzvUKLUD4LBwuMagWbxDp
hAr5gNJIFehOMudiSW9DjbSN+gLWPnudwMVt596oUnmUbBuxkLc1k6HvF8wLCIFj2OB0wDPLJPO+
gNrRXZ/MmR/nkIS5vgoyD0+s7y36tTHiEWtMXK++q8/DcdL9eV/d1fsGvGSdislLdouJxb7ETZOk
iqYhXM7Rodzx48a0l6HSOg5UUjOXmYIYE4t7GRuHNG3mIUQxKtlXYBFh34YSrEcToAkgJVxewcN9
feJku0w43UYM0Hg5kDEElInrLwiKWny/qm5H2eEQDvU4D1NrmfqIPAiiXHek3l//atnGFS753gDA
x2jx1XN6WurD1P1MVXBKyb4V62eNmLUTM7oxNKHJVZ0meFdW/S0Zyh1ejp/6erFsltnFlE9rO4Y2
QHiG34K8hanOgWRmxBrZAbWlST2MY+geLeKhxrTwzb87yPV5dlz/mP5wmD0VK6Rk94jlsqzlUQll
tDFkReJ16TfaF7uJ+SPA6Z+bqm2YH0w3cskRLQashtW8tDFUUVOv0p6uty3LnYklslnTmaRO0bhx
W52Y/72/jUFrCB3Ol/Pddp5Vg5CcApHCzo1HoKx0E2csforTr6OKLkmCYmJ/jeGH2Wl5VuHxDM8w
oqXvrvsS9RgdmGW76Hfap8cVBdh2Z3pdngBOYHl1D4k2CgWRyDPzoFvers+jbHjCIU+tqExNQke8
Gfbach99Du8OXLNwyoeOjjrof8ewC7R7Al6FIUxeO4AGp1s3sF6uf73kwIgsdsMacWZY+Hra3XBr
l+S3eXT4XNOb5/ZhecrZWMEqj6Zt+6iVJy3atZ+jfEUEczNfH9qOjAXJecPGZx/Wm+11Qz1y1g4b
Ya2yzme7Ay68YkXQZs/aLhp09DEEKMKIj+YRyB5QpnZ4s5V7N9A+Z81F3OZEo7a0q3kM0zocpx1Q
fnmsyPrJrlIRsmkgwxZTALr+XtcbK+sKBYubZd959cb75au0JmTGRARsNlGlz041TADvgDbgDqI3
/tymHo+OFt05NoiQv8XDoTMqjyzHWPuh17PHlSyZsl0sXOMdjWPEeLoJS7VxPp5aPwmaY4oHr+nf
dQc3KBVFKJLDLuI6+6Vpk2nup3A2v5XVfbIqvF3JtSsCMtcSdN9ti+nTam8cvrTrYRkfe+dLv6qs
/eUeLJG2gEPwdakbTBG7zV7Mfe8VQX5Id6UPdswdOBLucDWCzMRV2JXLzzNLRFW2xKD1YqC7bgZH
G92MY+Xc6fHvBGzvdsaO122MbFSCHSghTQYZL3TT9pBXNN8gSe6lbYOKw3DMFe+ny1xDzBLpCZYq
RQSboxPred0bO6i2gdcq3uUHG7fltsU6fw4MrzuouB4vJ+stEQwJRZtuRRZ0CvVzdP4P2zTdF2cV
mY2s+W1zfzCenfG/p2Xao4jxMB3HfX8CNapiTS6fEUuEJ65QIze6bU1G85HUv1HUcX2tJcbMcoVT
TsiQmxAkn2D0QQi3T48k7EKUV4I+ZDqAmE7hRMqmR7jQx3WuwcI0bbMPDlE8peY93QMGfPrkMIR7
nUDyKivmESdxMvwsuWPg8oBzl84h4qa+6T5kgz9X98V4r60VQNedp+h4m6d/LzRLBA+WTUaKtkbH
xQ2s5M16NO8mv/qxUTMWvspCXjbFlshGoPX2sLAInZD4Kbc8GH1NV2wAycKI6MG0ziuacxjJ/5Cw
D0frLwm7iqH2Mps0s0QgYNza8ei68xQaUOrUfIYK167b1fpLDMB0Tl64e+jtvdM+mH3r0R7ynREE
cY1mZ/JfWf5casdmeIIHNZeoEzUGb05v2kjhJEgMnUhdADTpYA4M01qZGoTTR89ib0nzK638pFUA
ASRBBEuU0RlsqHUBDj+Fzu26t/brUfP7fXmKYd82puHru1C2iOZ/G58lngZS5xgIPWxE99Ox2W1c
narTJTE+IiCwo3UTty6aN80bu3pYNcXek7UrGIUkclfwYGFu5uiOzs9c9ZSXVIpYIn5vySNQYKf4
YOPQ7VGDcU7vyqeNtjoJLNzOuU/v1z8Qw60DpMoerq+BzJKKYL5UB3la2i8wcQd6gJb0PrvPXq2D
4xnwCuNAdaIkay0yGtRFXqfOuE6hiwOTge+peamB3cNjWbMRJ54OsfZ2fUQSqyOC9qqSj26RYBb7
Eqj2aO90KO6b/lxvXDpd2/v/w4XZ8LV39Xzzzgy/OW20tq7PbprQ/q4dil28p4rszd/I4wULLaL0
pghk36BFw7pAjj3OwK7jtt/j9q7oDQ8h7Zu0c7wG2j7ATXmW4XoDXJ01ClJLByxx7wBkmoL+jbdO
QBx+r9tT0Jl7CB17jp2BOf5gk9eseuakDxQzs23/Sx+8HZcPM9NNnBRdu/nDZ/Bt+EXAj/qpPjnh
/4PPW9aHYDEMs7JIO6CP6sbwwVQH3z4GObm5aw4qBhGZ6RNBfvFS9gQAoims4z0r72IEGLWiCnIn
HMvVm3rDL6eDbuVe2tz3qrIU2aYVbEpW2NU06bApdfRqA98enUem8lkld70I4KN51GWuBV+p35E9
iCEOXZji3Ud226uPfwpKbokQvmxwrNUxsDJT++gAH1Mmh5k9Xt9aEoMr0hU4a+WwdEHbwHfEOtDN
qpnZ3KwLW1ZE7VnMiY2uxawv1W+HHF0gLHMNF0XgLskttKbd5CHhikFIVliE8RkkLVPkGMYwg8Yw
Uhn6tyhXNC2bn63LDycvHRrkkvUET97otuE3k/k5R0NkIlh62jcLyoxDTn+701ewMfn1+pD+4m2p
6EH25cJ55jwegavCAoCKJsiZsVu4Ctkms9QiRG/WslFDBckU8r25b8/Zvjla3/9jKyJ/PKvIYGX2
QiQdKFjFrGk2pjAuu/o+IRH1Na7tZ1A0eo3Wxg+EOxx6A9Vj2qSvycSAyh+jbGen66ASbJB+hPCQ
0NyuLRBJx/Fzvfg4HjZvYbA87tP9Fp9SBcIkm1jE9DGE6+EVohunapagh1bUbpmW2rPdPNtdP+yy
Lpz/3sym5tZ6nem49zQUqwVa/bVX1RBsTVw47iK7wJw4dkFmghuK1l8nCLQNbNjVvf1KbesVvDl7
y1GxZ0p8dJFiYCUp7mPQ4Yb9ervkQdTd2w3S3oOXuCrWblkXwqnXsxqYnYIirKLlAeTeD8TIwOQS
vRemEZja+jlwkCUi++zGrRnULeGl50edH6b18LmFFs6+jlTA6OTmFKb6sa0gg33b9grnSbaHhOhA
NmQ1W4caz2oA4929gUSPSh/NkNwZlnBT93pqWyVD29OePa576i+31c2yA1XLmfn1gQXLPgcdL/NM
f/2+vKriQLIhiQe8NPu02dT/8ukL5eeu+RqpmLo31/XCsRAReHNs1igEK+YwRjUPMGUWlPEM0IGl
itWQGScRgDc4qNCbZ3SQnTZJlClMfpKDvgfb8NE6xa+f2k50OyYfLkHLHNLBKDFB64LiiRwl9pZt
dB5LJ8V+leS7LVHxI7H1IkYObg4B0d0S3uUBTC4EqDaY2GinCppIZ0s411rXpCxushkBbN03QGae
BMaJ3W/s2cMX89v12ZIghSwRl5cRzcrtFr0sj9HjcOpxY3RhdGReckf3GR4y5knRk+TAUOGcL0lh
MkgXYdoO0w3YuU/kYOwZnpYqkIDkaSlKgBTgXltNA2Anw3Lp7WRuzLQM5MvDgvAMitRvymgdHwk3
QZXYtYZiO0hcFxHDl01FZQ+kmUNkhXhy28SK6ILMb6HCSbeTqkdxQTeH5HkKrLdNsygJ4HmBnAQb
DW+SnWJhJOdeBOwZYDgjyYoRrPcrFN8Y9FMMn/lZoPnRnt47eOB4+V4FgJDtOBHEVzZlHUcc3Vle
eodbMDo0ex6yl6iFch7ZZefRmxS7WzYywRbw0k7sBVX24UIOcXboJjTNvZiq3K2tnQsWU4TwsSi1
J01D+8x5Trs7DgSYs0+re5K8X18byeYScXyMJrlBkawLh+6UROHUKPxtyS0igvN4FtktpSOK8VDs
26fZ/aDnr2XcP13/bNm8C0fd1ReeDDZH+WKLV7O7WhCk63QAEdkTGGhUJYWyQQi3e6+xNc0iwsOi
fRlszYMszuqqeGElxsQUrne+VGutVQUP6VacDhSorR+Aw5/9bMWrZy6H2PIGEJf7QMK7fuoqyXVl
oxKOfQs+assyah4a5Js23kFOHIUyv66vi6RtEZk3t+008xoPOW16TfV7Q/8zFQrzLmtacNfrmkxJ
0q5zqLf+MP4x4701Kp61kqUQMXmsBgMxsXAIav6jMI4jf0QIABIGhnazsPu6fb0+OTKDK+LzMlqX
STxla2jGSOitAUQWfmr+5JcJdETLQJ1NknkQIjSvXWs7K5J8xVUIBckSCn76iXnEnx6T3ScdRRGV
N8V86FBWvgJolvvZL6t/1xqFIyexSiIYz50yeL42Jmpwb21IAuoP11dA1q5woMmQ1IuWFmtIZv08
UVTNz71/vWnZ9hSO88qatUpKND1wsO91d1WdeQtTmDvZdwtH1nI15KHiag1RaTxZh/RTPNjMEoF3
TWKPDPyWa1hEqAKjFsjczOWh07RgrDVVtbFs24vYuzGHqFZDsFGq0R9327aPv28qjGD2WYI8UKd5
JGsgAvF4RLUkLzosr9nvLWtGWt7sbqqSvVxfY8kyiNA7gqJka456FMgO9b4DrfTa9LvPNb0N6cOj
Yl1XC0AJND1thesDoir12/WWJS6EiLhLoCwLTFdPwtHWH109CSaQhE999+wAVOSkKpJn2Wvi7+p/
GIHlZkYxNi0JnaXe1QZ08lAWabpF4KLMPNLsN97xPaWmV2TugZvrcZgn7/oQJfb77yd96HpYGzz7
koSEbj3e2nW3c4riwV2TQ97U56bs94UFBpcoVXllsv6Esz4m3M5cHRXLNrVgvVPiL8lyMNsKWmmx
ZyyQGinSOzqpmONk5lxE5Y16YbtlWpEw4lCby7u3AlEYUGKc2hwqvFH/EDXzztWiO1YmvVc6Km5J
SRxLBOqBEUYjSVmScJitKFgcdttZePSwcs293qDazqxYdKMVKsIIWX/CHe/GiJPlBhaS0vR+MMtj
x6O9lmp+bq1Hsq5eVqUK7i+JBymC+apqbGzIFhEw0jQzKDesh7ax7ooOUNTU+XJ9X0rskQjmA6SZ
p6xCH0tJ6h3ReRNkIyenoUXE9HoXl4bh6I6onBJjYZJkSadzHwMiaJVeziEI3Nzkkaqo8dIgth62
nj8cLrta8ilJs+k8JatngWSq14kP8dnj9QHImt9+/9D8kFoGUE7OeKbxY4NyDnpcx931pi+Z6+3L
t98/NI36p6oF+890RrY79ioQbRrxZ0RZt7aFB0jtQIyHmMl0rtIfDAWkTfJWqcC9sikRvJTO0IEt
dtG22Wj3TOu8cTTvjbjdX58WWfOC9XLrtHF1a/v0yLnrmuYQW9Cyz1XVxRcR0tvUCM6Kzoqxymsy
nntqjb5r5TcQYn/R0mFHatp7Y8pPwzyeGdd3xsDfacKPuWb7LU2+UmadK21+d9JJcWVfMtX4GBF+
lNRVN9uzNZ5dYyyAp3Hf9DE+JOl47xTJySXGF+C7dtq0fG7PiUgkYzYtqKJQDA86A1GT7LTxMw+g
bShCrAHZEGJFdqQfSwhBumzwNTbcm4kS6batvxhr2NoXDnq3OCRNDFs/9gUuseiZdeauHvZjdjeA
EA8ZAN/sHuLohwamxus7UbY42w79cEBHdzBdq3D0oxk/Rd1GJf1aRt87W/dj46devGm9yju/eINu
gxNsASi7EI7odf1IaPfeuo43jVNQJK7XxeOLBl+dD2mQkTcTHOGmpUK/yQYoWIlF0zskmSCSB7rE
oIzfqpQ9xk61Q1kBWLqBSNHeE7I8X59NyVUgopAKTpOExg0/zs2QQuvacGPoeXZmVDrjLmnjonsy
q7FdFYt3EaG6TalgR9gC/evYwZSOw3zTsad2PnJoT7So4UcZ+d7ugwKqj1NhQ+Bl9vvuO4WwTjbY
/jjPvgae9NWdvEpV7CobvWB1bH0oNQ2EdUdtcYPBnfdpBz5MLbJDiAqrJK233XLhiIgQpsStnMgx
JnQyR81Dm9L4hz6VqvCyZAgicsnscJdT0CIc7W5+zYbmyNP2vkmtx2LMP/GwxpqJkKVVd2rDApXJ
U7qOnrnoNzM4Zz+1/URGMb3VLM0k/XIsShcKHXRqIR+AUApPp9uV5KUC/nHpObONQLAZXO8LnvQu
P5ZFez9GSJDw6anQ+9PS9/fOTN6uj0ZySYpkYshTTfYw2fxY46qAqN8Xcxz9OicK71PWvGAY4j7h
mQVNsyNqYZ5j1BmW1nA76ar8s8TuiMgig0CjhXUDP471XAVj0byXqGHHO/zr0lRakC2QncP7tfPS
YlIEt2QjEqxBXVVsafKSHzlUqjsr3o8Vf3dnVcD34vNyW3fxfPcICc1O4j71u+LFRFFJjpgoyjOJ
v2X3KhXP7d9Y3IUjLsKLcNQsvmqcH9vcol+oq9NwSeZz3Vmdr9na7Qg5Jn9xE8i823ZAk+a55NGh
y5v3LkGCwx6eqqi4W2cDqmLJwwQJviJqIm9pa9eD+X+qprz3qLYsvk7KzDfHojpErf7r+raVmBAR
wESz3CFFE8/HdUqCorzV2yLo4jdmG/71DmQXqYhkoiso3p3Ybo/Oct+4BHzNxj14lmbPLIc7PIvv
2/Zx+v6XpdcFva+i1+1cXFqVbbwfPAVS9UlRNHjXmqA/5oYBeSMOwsL6BAJMuCbjeUC9M6iUdwVo
CBgd7pw6/5ZpsUpc5NLDFLuPCVanAAdxGsVOcyzX7+781XHeEVGB3nfiTfGzOaWqccrWT3BTxgrk
AiDKao4Nie9zHZxCPEzc8WcanW2HBiR7ttMESg+1p0EcFy+OrHmssnZn/JWlcRVnWTZawTolbTXU
0dw3Rwec+7l+JmVynps2oMafhrle2qmYhSXGXERO0VrvinHETcdMHYIiP5stw8LveXnkjipMLd2x
gmUC0VyeT//D2ZUsSYorwS/CDARCcIXcitr3rrxgU91dIDaxb1//POdUT1NKmeUtLQ8BilBIQuHh
Xjb1oTL6TYHzUSPmMFmr1zltg5X7YT1+LrgHi6kdLABQnZ+yqkjK61XfJRa1W3GYwAyVhF3tBD6a
yXXsF4rlVsZHQeczc9yW0GjNRsivgMXIeskrDVxRERaZ7Iz33BuLuaaRXd6DwWgQr8VcgaX8kDm+
5t5CMcVkhFQv5iIZzAG6jrwNGloHjgD/Mz4x0FLFi5sWyj3n46Aai7RyeGZOCZp4aDQOVVj0B9bf
ZSB9WvOIO6/nH6GaYbIEyzymZtbbHY2cmgUmCM/WYmfn2W5IbCxG6yHJQLWW383ttG29r/MPVWzx
Mlgqm8CUzt2WRgDrBBZYJPpT2/nwZsfLdmke8/Rj0tKYq54lrQdWsZQOqPto5OKkMvU9dAJfx6Tb
5V0cVkOJhss3x68fzg/sR14XrLVUuv5wIEo2DTUi5tfZdkzLQOTjgaGkDq78ben/k7hvYhw3ZqOD
JanmorRADMIl7tDMmCLVvVlsB+rjOscHMSgKvuWm0bULqGaitCIscWfncQea78o4Dt51gevhKv9a
019tTS9bdGSAlR9PwJOvmBSsul/dW78ZwtLcCaKj/FBMBBlftYqSxJAthqdmti/Afl2UNwJEe0Wa
PtnkseEfFqsuHMvJjd+2/BIXJ1USCxp55V1RhW5Xhthns1hnXxF1GWTVoAPdGxZOoy5/XsvXMX9J
5l8F9QLLgoj79Pv8bFYE3ZEODnWSem6zGE6Ux3cmfWBWG5aEBwLnR+bqSAlUD5FODQUxzGqeEhqJ
7ErkfWBmn23/D760Ua7aXTYOaQlwR3wzZF7sRDN7Tft34CnDzP3VZyxIssfzj1BNLinvURsfBiqY
ExmuA1HJqw4CSd0Unih41vXK6o7L0F22KciQqrSOY4/7lhPhPuQ6bv/kSURH3D8NKUi+Xy4bjpTu
Row+4ar1nKidmtCwb2y+7tp2OYwQEGze7SzZpIYOgq44bMgAq8JxMzcZEycS2Azm7jkDGYio71P+
dn4sKvunHPqWi1Wbl828Zk7E0ZTimAffG0PLvF11DWmKCWxLuW6c2mDm3kaWiA67WZfuKhs9T0v3
2NL8azQWzWe3ahyn/7+Nw/I6w05jPMeOizDje7LaIfXf40QHYf6RkgCbl4ynikfu5MlMnai3/nQj
v57dbc2mfea7m7qZt/66hhY2UVCj7bw1hkiHgMrQMxXNnia6WrLKm9JyQLLOJomPd/BHMFFuyAzV
WxeX3OUnKXX8ESdbP3yQyUxoAthBm6UlPMnII0E9HPd+veYmSWVbWghyMzMcMjhOlLboNIOWFcjE
ducnssq0tNVboK3LkxYTYGrwOV/1d7y9pAn0FHkp33ntVOlkMTui5jv6iLYt0X0VKl5aBlVBgmRF
C3LtRB6lYRIXWyteNJusYhOUCc8s22S09oQTNeXfwboigxnw6Tl1d1byTCZN1im+VYiU3f5K8o4U
DXICFfg6r3dWlweLRTQ0FirzUlKzZbWNzIL5EYTA1pxvhqbZQaBif37KqMxLO7jLPcvKaOVES2tt
a8rTIOctviXp4bx9RbbKMKq+ciaD5LkTxUN5hVp71CTzX/AvhfVQ3zdt/ef8Y1STSNrAjXiM29hE
wrJVbLx82Hrg+z1vWrGq/qsy8G1V5WRoB9fn8FAGrtgBehLoQsoPtbhw/khJaxTD5DouPISmoPuy
KQPLn99WTNXzr68KgJS4vtsm2STw+mV345Mtc1BEb66SKaqgCHb+EYo5JOOsuInC41A5Nr52+w2Q
sIE7kwOY+LbnzSsCIAOsqMl9p4hNO2rSdF9b7MCXZAlmKEa3Q51fFmUZXMV6kLSBYRATKKlDHyAb
I+MPtHCDzJvezo9DMUdlfBXhOE9OBSLRpfSaW95VsVydt6wKgJTEJpmNlBIckKaGBb1X4jKDPkA5
9+G8eVUATgP6lgEzPpAre8WL++N750SO54c22UMbRDN/FFNUxlYtnWfnZIHvbWcKBxfUjo23r6Bp
MnMOPbVVMwyV/6WNd/RwiQFteTuCMOS+9ddbqzN35z2kGoGUw2VrrN5sGHa02r89ezcYKRoVoZI8
HQyhoZJQxVjK4xKiKZB6QYxL3Ol16RLU0KhzAH89PwKFc2QslA39BTD0riQymizMcHxYR10dXDF9
TOl4DfoAUq2zawOocl27a2CWN6T61Xee5tUVnpGxToPrzZXtUBxNci9oofAtKlwga8VzVZ45Devb
7Ed5Q6SZPSK2S70txPDWlolmRiqmjUxT5idQp7dGOH0228CHZCK/7069jeW1i9LDZYGVkherQYte
O9QUOqv51cb2p9B+DiiOVzJBGXNbowbhjh11JSgt85e6TiFZ8Dqu22ZMg6X/e34EqvhKeWuMKWLQ
I75TXYQggN30vf/cFfmf8+ZV01PKXdeYqs6E/l/kdUM4CbAseNXDPJPQ4+n7+UeoppCUuwVtcjGN
GEE7+Ju6b3dMVJvzpn92DpM5yEa3s1OwTyMGNA6x1W+szogA+tOY/9k5TOYcq0Zb1MRDiAFb3Ls5
CQEStoI0dzYlKS7yDpNBfuiCnyuBxTnKkxzNAuXf1CGf573zs+OZjO6DdEWXJpB/ifyW7K0a3X9W
pvGMyvGn/78tC7kLJLbNZjuqV1ymut5hbt/sdLno1M9kcF/X8XZK49WOis7YFFl5lw3AniREcypX
vbx0XK67pUumES/fmu6WD2aI0maIRn/NYUrldiljHY82bpzA7eBnvy8YfYybXmNa9eZStuL7yhpL
I4PpJA07lGCtCXfBumqayrqUqKmVV7MtOLYqSCPHJsjcluW+y8uv89NRkU0yXI/lDOpJJ/NuUtzZ
DLQ61HzGbcaGYOU8/wiF62WEXlzavE4LSiI+Ao7L14Nb6SBRP+9WTEboibqogbrA+YnwZGdUt17O
3kWVsm2XJWFWjub+/BAUQZCRejQl/lB2CDGP+5dOkCCx+1tQn27Pm1cN4/TYb4krhO+ycXVJZJMZ
RLbrxna60Kq+3CXdu46OoVcV6lN8vj1lKjvHHHHRE80EPMb0vnWmTTdB/PWyUw/zpBQWXZGZEKcn
0SpecHMSCCNyso/zLvp5Y2cy1i41Wt+qmYCL6F+RbWke1V2CI1XIQfzZ6qDXKhdJqUycqvYcr7VA
4g6WrDnwgecj2ROUWzVHH9UDpGyuFy+ZZ8jtRMtEtxyrW4difOCAec5oIAhw3leKhPsPaK5d0Gbe
rlY0ty+ef7voQCGKl5fhchWgKL3wbCsC2X2QZjueviWA9sZv519bkWQyVM7ixPTnuraA5I2I9acZ
tkb8+7xpRYLJULkkLdzBSmA6z95n0OpluFUn5sa1741Ud6pVeUdK4qZ1wI862yDzbHd+f+vi1g2U
1FquJ1VQpey1KzT7pBkzI2cxAubUV4PQdRKp3lzK22UeuiGNXROlpnEj8j/c9e+GrAyGsdWsn4oS
M5PxcQkTpkXM0YymSoRNmezKToQ1ux2S3yibQFwMDTX3MX88H27FYiGrbVKjpcswV2a0dhErXgwI
sYh3v/5t1DeuqdPyUADkmAyQ436Ws3Jqx8jL1tARawhF9t1Qi9Bco4wNQdck+3oA195sBUN9JbyX
86NThEsGzOH8iCaXde5Ru/nDxT9Z92nMYakjJFekigxog4QILncp6SOA61qfBy509+YxufHF3u/W
X+eHoAiQjGkblnqefeL0UZG+ioFvSv5HkCZo8KU5V78T1Gove87Jhd+2PMK9vGemjcGgDY9Ra9t5
X+V0bZcRTeKNWegUCVTjkXLfa1q7MHI4LWk5VJ9vKnsIq/F1abpNOofC0IkiKoAvTObtisG1npfM
76IxKcOh+NN4X8J/q3I39JcKdIDX0IKG/A7DXaQO4qBYll1pdcBdRlGWCzLJq6EEbeLCebFDp9GJ
aivWNRmRVtDOY03qt1HOxyxIW/bXoLinOh9/lXFpPy+Ez8cpm7togu5sC7lQx3UO502r8kTayX0j
xwQWXRc5s7E3ytC2WNB4//ChCYrq6fwzFK6XMWf2Ok8xsxBttNK4X4VPswz0PZknQu4A3XKZk2Tw
mXB7p5sn1iHjocRSmH/oOmlObQonyaCzUSxtNXZeFxnx0fdfK/sQcxH0ya801rhI9QQpw/Ocxoub
IgyF0bwNaHA1fX8LPoQ+LOx2V8XVP+dDoZhJMuKstca4NlzMpIR5bpDQBfX42n4/b1wV59NDvy1T
dWrgYNgOXbQ4cRgvHvqR7Wi2jO158yofSRncoiPEaUdk8Ow8rcubF1/Z/U3FdlWlqRepHkD+//2X
GlhtEM1isxWPTXoFrGQgrGevuZ8vIu/wUCOVMrl0ujjnVoxMHuH/tDMj4iShM4x7gEt3bJyTkLgd
biwvXPaolN/ESIemLSfk95Rv56Q9WOhXqptcs3woQi4DxxJ3rV00xmE8Awt7Zm3nJYvGRndUV5k/
bVTfZlQ7Lgx8tk0XrUa3q8flN8mcnRA6CluV+dNE+Gae2jEFPKztomrKQy/52wgvHC4838g4MdOp
V7ZkeRe1vAxR+sqrZSPsm1zodmvFAUqGiAkBLXYvx5phpEdBbp3C24v8vm7L8Hy+KdYKmYArd+O0
9KsUO6Y1QKdg3LNYaC7hVK8upXKfeC3nC4dvhPucZOA0KdslaPwMCFEdCbbqGVI2z41hnEi9sB8U
wx06Ybdt3UezD7lwXKGf95Bq/kjZnBBn7eMR07OsAT9qxS1hcwa6aN05SWVfSt4V1PQJK2gbLcYD
dR9961ErBKQwLSO/2mEhPRux1lV2c2fy/KEeXWhz6Y7fKvNS4rKEpgZ6eZ2nERJHbAzW9IWOmj1M
EVgZ9EU8L4MKjdFGKxvMDakgRN2v7GA7+ePi6c5FqgGcHv5taVhnr8g9D8m1ZtOnb9wTAiJw5ml2
GkVqyWivviZ93HhIraHFtZXT+KjILmu+OT8tVQ6S9mFBSwrSF9FFnfDex4ru53W5n4zh0R4vvGGS
YVxun0yNb3tt1LKDZX2W3T1t74Zac5BQuUdK3ZVSanGO5cEmfRLmS2JiWQZl82XukbLWiluPE2dw
ngoojTvkFofTq4G8+lpUper1pbQlIiVW4sI5mSk22GTuRmganX93hWkZ0iXy3MhcE5sKKDa2At9l
M7rhLzMtpayA6E7Bc5iu6ua2Y97twDXHZ9VLS9usU1sLX0hH0W75BnzVNWXt4/l3Vsx0mRjr33s8
seCrq02qIGEPBShsLXbNY427FauATIc1gAGnWCfYr8rlZmDLfu7XwIn9t/OvrzJ/cti3RaZsGrtp
oT8T8eqagUSve6I6SlOVZ6QddiBzQg2CFPKLJg+oP4SFQY/cKraNF2/Ov74qrlKaTqBaztY5w/Yn
7N3KeFB0tmaBVHlGylE6pGbdWdR5Ash+GotNYd1OXMd9ojIu5WdeVF1LO6y+onPtoC+cl5Ws08YY
m0mzxCi+JGTcFrWmNbdieMYzp0fUwNFUX92aA1r/yhitS8zTnKMUI5EBXBWgMXbGcQAhU/8EEIid
8IceXaPn43vK/P9idZmM3OpzY6mTLm6xS+GbwRRJkLXrfnRzkAOYG6z/B9yH6pShFRNWxnBZXYz+
8gm7+lRB5P0rtroAvYlgvtNMVlVITi78lmtjU5NmaBD0tbwfxHYdvtLm0+dhZiaa87LqdlhmzBJT
m9T9DH9Rxn4Rdznkjnvt2d2mLLpNvNC7xDbDfJ4AldVt9aoQSWkOnZfVdzJsNV3xBXFVUKS09RyY
07Oz/hkvvJyQabISv7c6nLowLvqZLxurv5vH31V58HXENYqF5N9rwm+x8dPYythpGc+7BSg7ATHw
TLOCq0xLuS5ODGZ+f5pWpBj3nUvNqPLE1/kEUaSfDO0Cv5FL+9hpI6/tf7sraPAMb4y4exk1ApPx
XX4LTn6rhP2lasM5uSZz5DlZUNiajVmREzK+C80ZoAc1WRsVUF1xxL5vnvvymhXPrK00a4jC/zKV
1cqsxE5NDGF1vjqvPKC5/eq881UvLyW0a0GXYekwaaDqfTtS/5+SZfuir5/6KQMeOtbhVxUpJqtS
8qyyZtxetpHTiz0618OJuW4gfGPnzFCi69mWFq1mTKoJJaVzOWaN71Z+E6VWG8TxHNQLBF24jmJJ
ZV7asEUJwJ1vIZGJeT84DxYBP/jL+WioTEsbdp+mcW8wmPbnB6PY8ZiDhHZ33rZqDkk5bPZpSyGV
0UbgQI3s9LqlRNOw/POm4/4H41UY1pLgyjUS5T61tziObRK+4eC8OP/mP3vFlUFeeV9THH3hlTke
N0aebji3biGEsT9v/mfHuDK+C2TVbs4qt40MMr5SYu+5Y2neXOWZ0//fluQVdALMOm0sef9EF9Qb
/6bFYWY6giOVY07/fzNPSdElkN3ElkI2oAUAWgSq8zrSBdW7n9z1zfhQZ04/oxs46qlhfuRZ1wT8
RD61zODSSFPzMqCIK3O5cdbMdrHA/WjdCtzhpjL/Gavn86FVjUFK1TZtXC46XP3kVbq3WvTkzs0N
N9H5Ra2LPp5cX0rZGtCKMm8x+evhUA1VVKJdzoIeRV0zzSBUUZYSdxmmJWeix+abXwtCtqC9KNdJ
M/kVxmXIlzlSNPDYXRu5Yl94SThAFk4rXaLILBnsxZeytQqytFHD422Sz4cM/BXnI6syfdrPvs3O
KmZL2RgF1oTKC/LJ2XV+vj1v+uct0ZXxXdlAWxxCYJqLNwoM+/RSTTeN+QBCE83Lq54g5S0AvfaM
TzM4vX0C4sforu38iy0Rtw/nh6DyjpS7Y+GmoBjHGZqhlcC01t1QXjbdZVgXFRQnyw7T3WHP1hh2
86+yw3FE896KBk5XRnaJ0oCmn51hAyzXKxz6t9zfMPeldIe9Eb9Yc7s3/PhmMqK0/qfDDbRlQB0u
EYHn60hXFUuGzKtW2V6Gz7W8jWz3tYSIcdqD4OM17XRHuZ8PQq4s/lgboKawGo7lrrqzjDWwpz9J
62+rMg4S4wW1P82mrEhsGffV+nFLOUvhSeNxhBAArQLhahYNxfyVsV8Gd2jJTmNwrShOwAWG6xzz
ry9uwAS2OT+DFWGQ8V+kommLj70m6k03qNzfGfh3iIGCq+abXwGecGUU2DDnHa6nrSYqGnQiG2YY
4/O8IWM4L0+T8zt2ebBmzQ1b941O0EDlNintS1Q6CpRpmqi0QZwWv58wQflyl/QH8OFqlpYf6b49
05Wp03KoxBHB2yaKzemhxd1sa7FNhytru0fPQ/cxOQVqgJ8JWPl6Y1vNczhcRlzjMuncTTibBhE3
TbSad5ZfoRnxkCRQxvrtzE/nZ4ViXZORY9AZzm1m0zLKybFai9ABiue8ZcW1gyvDxAiafKnfe1Vk
GP51SnmQVJ9W6Yax5YXpBPFdwKBHa9h4l4hXnQIlbese5TXkz6wywoWNvVl4FaECXO27UbfLKFJI
hoYBuDW1oGUsI25FNt8wkKo0xi0awTRTTTGdZXBYxnKyFiSrIm/9aON/r0wcr8Ac2xS+jiZENYbT
s79t81kMahijHct/2Wgctsno7UpAvaXr7VCskrJaIxvBVdlwr0Qj/bwhjXOfrmWQrqnm3kTlIinj
sQ3bZjOtZWQSAQIqQBRujeLvMEa1Dm2hGoC80xN79t16KtF2N93Vjv/MWL9LjVkzAJX/pZRGWdYh
fG7LKENk2fQs5qjyx3DRUUKoHET+P748pSlF0bqMmuo68+CWOYD0pM3DUkufpBqCdEAfqrHtQANe
4sTSfdhLEyyT8TAU5rYpdYdR1SikVAY5W1bjzFVGo9+DvSh23kqf3qz+MIMoLn+tRx2RrmL9kzFg
1rIaOJ2XWP9GFsZ5fmd5hWZDVJk+nVe+ZZotJiBYl9NEGkhYDONV2Y6atfWnOYr2KblD3c/aoRyr
qTqWPA9pboUWWXFys8LzS/dPAT6ZlwKcjFWMr4y5Oo7sd5M9jOW13f5JLqEQOlmXYltXa2cJfNgd
V/Zalb+q5MOfqw2arqe81/jnJ9fjEXKdw3dagFvoWB2n7q+dWVshdNqLPx02T5aloHoVyabUxsuP
4IP1PLLrwUQC1qWgyap9mvBdicbL81FQPUpaqTsnm/3UK/EoINeKw2S/T/0tmj7c4c4uNNu/YiLJ
1Q1hGSbyqaiO1liF/bpu16zfxIUuDirzp/+/pcAcz1ZTVXl15OUXWzeN/TseLmD+PQVCWqaZWFM3
ib3yuJr5phmG55y6OnoDxfyX29Npkol5SFl5zNqXGJ8ri/nmQkceDNvnI6tyi7RGC9N2Kt755bGe
n32vClxopKxjpsnen9bOk2ek7DWSfuiIf3p7Azy8oIWhx6FEgkGjwU+JZgiqDJOSmMxLXnZLX2Li
uNshH3dOr9PxU7y/XL2oc9NYh6Urj+UK16xxaKNSDOGyYMyBGrls4ssljIKXfbcWU3n0lm6bTzcF
OJ5Tp9meD7BiAskFjNhrW5Qi2/Lo08/e3sQs3aTia/GM4Lx9hffl6oVt5gbI8+H9YhGbDqzOeXPJ
BStmj9yhnvB19NZyLI8CPVpz/oI+2rD3t1b6dv7VVdE9DenbkhCXrPWqcYDjx35vl7+YEGjxhlrT
XG/Hod9d9hTplOWNDIJ9oHLEHnOVkF+Aec3TH+J8ef2sCbEih00ph8exnYigtDjmRRoOZb9jLcc3
u+4WURVhKYnrvjJBql8XR5xJgNVpNy7T0bKr3lxKXQEtdV66TYHDwwpme+udxm9zU2j4zH+2/p/S
RWNTs/ScojguLt1ZLhmChKc7Q0uc/XNq/ad0ASVMukAKujjOphH2KeTgIB5s3whxOD9zVO8v7bo9
aK88c82LI1uN27m3wtmjaWASQ7Pw/Dz/XblBvZrE3NelkR/rfj/79/a480jIFxA8X1CrQ/+7fxrY
twSz076cypQXx666o+O+LcGcQx8uc46UvKvlEYges/zY9HYwUHrj+q896rTnratcIyXt6JkLBbox
P7buZ7xEZvqbeu91c7cUupqp6glS0pqpsXKj8fPjWn1YVgFZjpO61Gtr/OmJjoJMNYGkzC26YkVL
Bs2PkCLdgEVqy+iw7anuGu/nhcGV1WjibnRrcXJS731aKX+YW0+TuYrMkgsX+TAMDc+m/DjXjzTb
gaAnrOdbpmsSVfhFLl0MI08GgELyow8lStA7Qp+vvO1nHfJTZV7KW7O1kiTPSX40rOHGWbqwz9Ad
YS/18fzkVNk/ee1bWg24xbbzFPbT9K6yj5xvCqKDZalsn/7/Zpt4sfDAQw/XeFd2OqHkuIHwn+as
oDIu5Sw1Gekc0MgdRYYb8i3x8xCL0IXGpZT1y6pqa2icHYkxBaTfdcQIV91SqZqQUrbGXb9a6CyG
8eaz6K+z0Q8bd4t7pQtfXspUMSZsmssWq4EfB1mV71lGIpKtmp1E9frSPjukzWiQDlHtGh7G1acr
0t3SbONGc5OkCKxcjxDcX2wffGjHzrvLa9CYftlMA3NUvLpcjmgb0dWo2uRHyl/JeGu5NfaQjZVq
tpEfr4axR8m1CDslhYdW5fwYr93WdkJ/+Ovwz2Z+H+1717ox8/uMWJdFWS5LTD74cdICUzRP3kvb
D1DvJThPnV8VVI6SMhdicp7gE6YoRJpvE9FsObppasbvh+bCA4lcfkAZq4Q4W44917hhxS/e3Aqq
qWip3l7K3jyma9GmMJ1mN5yFefk051fGJReppyBL6bv0Q5kD/5QdfZQsxkeWXdFGV/NTzX0pdeuB
kqH34+wYk5ekv/fY6xp/nQ+p4owgVxEMiJfwMTay47BciW6X1De1c0TDYJG9XfQAuYrguH7TO6uT
HSd7DAp6sPNfKDAFTbVLRs0jFIGVCwmJ4009H6bsmOA6Jxu2rCZBjgqMZWnWHtUDpN12KX3QWBtj
djSc38Te1SINW/vF1X7gquyf/v+2I6JmYPeih4+87NnN7hI27/j41+W6Kohi/sj6J71NUjcD/d2R
WS7o6arDkDyZbrU7H2EfbykDlDHz5Tby1TZH9PQP2ZHHU5ALFhYLbjLGJhis59raz9OL7TXh+Wep
RiLncNJnqIkgEn73a8neCMhnOlBwXGZcSmGr8Fo213N2RIt6IObHOgYjjK5SodoFXCmJeZ55NBMr
rIPYkFbr1WA3uOi5IlkfiKTY2PjbZu9DfQm66xQXaUdOhMNdU8BX6/Rudc9uD8kbHVZYMWPlQkKc
LIw7lQnbbD+XIcTaNu0c8Er37ir70sWziFsbH10IBUkJxFHCJv29QCVjGi4pbsI5cjP5jF6MIaFw
jkhxbq4jC6w8U0eDtNIx16mGcPr/W1Lbfk+snJ3iHd/RpQvS/oZOT4lz2feL3EPexWmcdG6NrOtx
nVRGBXtcnV8gm7ssGWSFEqPs/R7SZtnR4beTwYO826ydrqVS5RspjaEM2YGgtEV42z4Y0OTt3MbN
Y9w/X5TIsgZJxRZWWW6WHc31Hoyo0AW6WsEIct74jwqpp6kjJbK7QKmxMnJsmfjkBcgk6MpPy543
M/R7QYMYmuVH4h66BR0Axaufvxjg73DZq2lP+wQKSeffQrEQyh3lse0zv2AjPzrLvcVKaNY8G8nX
eduKBV1uJx8yBgJEp+PHButgbd4QnE5X85GWTYhW59Cj96Ntaqax4vwha5IYpM2tgeJZWc+jwnu0
7V/28A8Ua7aTtkFY9Qxp+y6X0XNYBl8Zy8Pgh73Vb3JIChPv4Pc6ELDqGVK2s8RzWq+fEI8TvMBJ
A2d5zBMeWlOyrXXX+KrAnCbDtyXFX7wlBuEpx07LtoXDN2ZlfM0Wue2d6X6czRBk2Nta0Kfz80A1
JulbumxS1vdLxY89hEG9+nrhd+5kbbx1N629JpsUK4EjrQRW7FCTxAU/onT2ZBL2MCXzYaz/pumg
uSFUPYH8v9PG0bJjt0d3/ugXwRo/ViU44K2Hqdmf95LKvrQclBkKUOCqS4+dFU0Ut9crOot2q+4m
RmVe2sWrNG5A69anR+jphHn7UAHiAHYSV3cuUQRZbkFvDHcSrgv7dZltXD/0m2vo0WycEnvuZTlu
S5s5bvcLc1669Fj67zPfziLKbcAu+1A0ly34cjN6TXGW8laa4JqZHqgHpfneuy6JCM+HWLHY2qfY
fMu7ig0e58xLjsZQbUVnbixDPKRo87rMvJTWoBppUJmOE1Q/3unwx2reqvT3ZaalFIZEG3FtH6aJ
dTAXY+uUO6u5hBUcG6Hcfs45VLeAPUuOK0qvMbjAs0fz9Mt/KXWQR8Xst6XkNVpwcq6ub3zEPA6M
du/MVjjQracTt1DNfil542GcummYjQ8ufo/ttoZG0Vj8NbBua9nfVUOQEniM0e6YtqvxUfDXhr4b
KENBOkrEOqnCUyh/+PySm9GdsR4ADxyNj5yaGzDZX6fZqLnTOyXoT6alxKUrOk1Z0hgfo5Xga+6q
bvZlN0JaDSdOBppU3ZFK9ZxTdL7llw8YYJ1UvfFRldmTbwHJPOAOTqzxQ0cPfUqfQI+lqbooUlnu
VSfOnLoNwZC8Ndl4hndljckVimAanIbKvJTKwLCMgMm0xsfkTlsQ320oGQNqjprdUmVeSmcQwDuA
ssNRGU4Y1Cve07kHKUyveXvFVCXSZuwYNTN9EKdADBwa9X55IATkq2Nz3bo6QKBqBFJCn/C3RcFq
+B9duA3qCr61bMCSujm/3iny+T9YrhxnSdLCfJ4/AwziLzc1Pux88jJVuqqaagRSPpfrYLtzL4yP
ciWvHEq1h+4E2UAbZLw9PwhFGGQ8F7Hmrk3byviojSWglflu4opjEOTKa8uX849Q3UbIyC7ojQwG
LpiMD9K4m0Uku8YZQoCIdzm+XSg17wrXA/ZqujIzqvvmVqxU/+lkdwa3absSszdFG5g7H5ZSR/it
ctnp/28rSOrN65RVSOs69YJ1uKZ1vFmLQ4tj/nmHKaL+b8PJtwc4eTdCwRpR7/wkdIFDnCY3NBYd
QZhiBZTxXW7WUKeZ4JqBk8iMs33Ddj575LUZlf66cUvn7fw4FAkig70YBWkPd5n3YdA/zrwXXhLU
zfWYXdNUs4ioniBl+ArydbKOK/0wxnfGImgLBab17tifTqorcvzIloqThwz68pY5dwbmmh9ZO+8W
44v0TzZbg6Eb92NiBUt7GNx9Rw6TcS9qR1MmUsVISnxukKExWzwUtFkAYXih3W+9stnH9eOEHBWr
5rZZ8RwZEcYSXKyZ4Jf5EKzd8WVfF6AajV84faqHe3zNaA61ijjJmLB+LQbeiMX8IKMRZMk1gHTX
9bpN0aVWWbqdXfWQ0//f0qYyF9+rc8v86MAJ4yWY0x6utic0IP6pG02t+l8o7Q/HFBkfhlWsS+tk
NT/M6g3PYAOU5ef/cXZly23zzPKJWEWQAJdbLqJkWV7j2MoNK3ES7jvB7elPK+fGH35DqPKtqgQQ
y8wAmJ5uj+brhaTuJoeMHq6reZ5GzGC+hUWjP7BmRfWIBEGM65S9GnuzfG/MZHfdyCTeSESVzWUy
MxOcQOfUPaVZMIwQ2q0h7/F6vfl/XuGzAQvHACNeegOoMizdvO7rafbn4XtnleGGU5PecM/gj7Qx
QnMD74zmrRrBS9Q9r1So4E9rhGB+ojAKGR2oE9itfs7iDmKoEJGqfXsrvQEhfVv8zF7Czdy39R0H
tYc1vzuqFwlZ2BJxaGZzYekfe/1MulNdfsvSFzrer12HIj8/cc4TcL2mssxStozC5SAHcYiTurNx
tqfXZdqtc+9lhq+r7h4yOxf8ybRxao4bmjf7zrPWEHDAPrufzdzL4pPrqp7SP49cTKyuT7idDHRj
5Jz248FKyU1NKdRsVNePzycJrOT/tfChjrk+A713ztf1r1ZPnpnQ934mO0yf4lD3+bmBiQX2poPc
mJ1Tck7aKprj/lvLVFULsq+//P7BP/VdRRmeoMh5Gd6SbleNOK1PT5v797qlyr78siYfmr8w6cxL
geYBnwzjkh0ADlC4b9myCj7AAS9AlTeYd5Y0uzXWXrtC95NKlYeXfblwFSBtYWlbheZ17gRlwoK5
UDH0fB4TmCscEHBHalKHYDmBRYHWYxLvt/ovLXzDVQRQ2dQIdtuBanKzL9dGY7od6wUa4D8zJ9td
X1JZ44LVgo6WUBPHqKese0jXwmvin5lhK06ZkoMNE1FpUBpJBmMg5LwNzS5Z8hsyomDf7X6TPg9S
Pt+4RfNSptN9xzQwOrrhmqqurhJTEBFrk8Zykm4rOXeOowcVd99XI9Z9GtMns6CqZLFk8UWRFWsp
h66kBjnH+jcUFVZgVaHlz3U9zqv7NcsQ6+8JA6MFbRdyNuJnfWm9mt+uUIX80vI7gkUbVlaSns/k
TOO7OMn94o1yFdOXbAUEky5XU2+3BB+elTdZcddWhw1vLs3L9S+Xzbxg0UmLKie6oPWlgmwyC6fk
HJPfevpEt6frPci+XzBsNnZmHE/9JRRYUJypTinjkGMbAkZXFdmrbBSCbYO3K8YD/kTOZntCKQxt
Xha9gVbg7NWD4rlaYuFihT1rzIUWMMIzrUjULPaRdnkwVTy8PkuS5kUgm9EUhOU1RzTr7ty48YAU
2npVYlXitkUom7OyCuxzI3xrokf2Nu1bTfUUK/vuy4p8iGU9tZptsDpy1rYClPGoTzQfNW1UvIFL
9o6IW2s4KI4Tgr1Tu6eyOVjIozrAFaxfDDr2ZVQfvj6dCm6B0IKc3blBoe5vPb+LCRRVmslPpofr
KyubfMF+q5ibM1tr9NE6ezNJn1yqKgSWNS0Y78S3IVl4hqYrgrom+w55uZevfbVgtf1qG0XDU4Ir
GsA6TrEvVpVD+zxfycSa+HGZe1vDhfzcluObq7Ng1bWDNvUBSHVuF9QA5C7zNEtX+B/ZDhVCc9tN
xHJ4CcvKy7vMxq2k+jZzVRWqZIeKQLYtrlcg0UFltFT39eh32uivQ1ToimX4/DbARBDbkJkQS8vx
8Wmbhkb33o33LfjmXJRCto9cpXEmG4RgxFuSpGOyYkUcOnl5ySPHqu40cKGUtmIRJDtVrIg3TKbN
Y+Ho54S0QaUtoWupag1kTQs2TPlG9Gl29TMrjN3mNmGb/b1uA7LJFyw349ZWL8OFpkrrPFyTkvyY
l38q8PFBDSfXZ+96N7LZF6y4qsFTWBFbP5vM8rK13TvM8dKkOkAf8tf1LiQ2ICqg1G3TWMWMBUZC
1HfsPHRrvLpAMPx685LwK4LY1sVcJ1cz9XMHSovSivAK4bUEyCOv096udyGbJMGKIdtd5qwz9LMb
/9C2Xc3KgGu+S56vNy+ZIBG5tvQ5JBY7hhcEuu1H9xe1lhA8aP711iUfL8qfVFoypf2K1sERDSrb
aVeb8TsFjWC2qk7Qsi4EE3aHcja6TMeT2nqvtUHhoJzt3c1VymOy+bl0+yFQgo1sWewSL3YGs162
BpjEIv+1mCoRJdnXX7r90Hzj4MbtanirawzHm51gmVcvj19L/rXDmwhbm421xlENs+Nc3sKWoEGQ
N1UgH9ncCPbLbXPa+gpbM92MvZZWXjLRU2597bGUibA1ZrXFmCZ4VtOhVjq6UeI+pXbssz8j31/f
nhLzFaFrA/iDNKNr9HNlAXA67GuGLO7LCm6OrVG8ksvmSDDfwamHwd1q/dwaDxZud0sc+6Qvg+sD
kIQAEZqWaisAxnapnzldA72dIlcpBSz5cBGJlsa0wm0RTfd4gevTMjQQ4Um+Rte/XDL1VDDbcbAm
vjK+nkHo0eC6kpOX2JzClR6MQpWhkA1BsN08LWfqrPN61upzpf22oVcxPX7t8y9dfrDb3sa7ZJ5N
aDr7sQ3RmryPORDM4Wgp9o1sfsQQbNWoIGqr9QwmZXhL5DqbC2TW3SLGvzgGwXyrarC4NrjzeXPv
M+uh7JAiJp5Vnaov8VvbLqPGf6dpqa01tx10wcefqHdo6T3t7wFozAqVk5BZgHABtjMyx2nB53Oe
ROPwkKrsVnIEooLdLllXMyRn53O6PGvGU92FBPgO3U482t4oq7gk7l9Em02ZTmey6uN5XI9Wxn0d
MR6q242pyAVJLECEmtl8mxdUibXntKHeBOCtw9PQNh3FLVXWvGDEg83t1oYC8dlaai/VXkCW7lXD
t+smJmtcsN6lTAxDq9C46VA/7Z3QADfe5Lq7rzUvWDBoeTItm5P2vHX69zLT31OzOVXmrDhXSfal
KdhvXTNX6y9f70w0mLj7alTZw9e+XLBbuum9aWtug/xeAApcJLgK/vt607KvFuzVTGzqUlwlzsMW
L6E+u3Xk6qg3uN66bLcLtgpsGbW2Ea134PZo2F2zQTiw2y2qcC5rX7DZtd5cu8Eb0nnj5LYdIDGD
kqSRp3dL9cXnbhFdViRuX1lb2p61HMRyq5Z6UK77q1mTwu1LMnrMuPijD4ElNvqa2Qa2JcGur7Te
I3xKwrqff9X2cq7z6mE2t8gt8U4MqtkvocCYIdhxpdUzxzGUPtGW137fuPkuL9NTtQ4qTQjJxhJx
Zjp3U2uiC/Zskw1+QqcEyp1MdYqWuApREaW3agY1RNKck/J1RnGVtT5rKPa8vmslkdgQLJlkM0mT
3kTjbPB1BuZHt/NwN07in6mq5FY2AMGkW6fQSb5hAIvee5auPWj16CXrqDjnymZfMOsJihhL1szN
uS5ZRFcOPpqvgbOYiDAbClDFxgz7dezT3TydilELlmHHuKJKVTb7gk0bZWtAouQSYvrkYFivqGPx
DWMIRl6EJFGlVCWeQ4SYcdI1Njx2c3bJn844lNC5nNaIJd+vbyFZ84JR91Wf1naH+V82Myj6NGj4
W3EpslKc5CSHFRFJ1g2DY44Db84Ze+PkVCFZ3te/G/0uXw5rq4hoskFcfv/gmYpNnxPedvDeY457
RgVthh8lbyLCVGc5iRWIoLJuBF8sctv12c5f3AZyxS6ExH9eXwLJ26uIKCPFms5O0dXntX7AR0/L
ADVkqEuDdSGwVmToFa5UAkZhIqIM6Oa8X+uhPtfbA3Rwdit9sOu7Lb6zEu4nKfdIdTDrk01vaKr7
fXHM9FSxDf6hFf8XCIPE3n+XqK6bWk/ztTq7a+8lfXuvF69JXnh60e5c93fq7Pu2AsSUgS73KZtb
jyfpfkka32ZpkJeB1S9B5rTB9SmXxTIRlmYV7ggxD9R/uZmOYsjZ30yoiI7HBSwXrsODFoI9Za8H
NnQZrncp20GCt2hGbYlRz8TfePNAk72RvrQqPgpZLlrEoW2gsjZzA23TaLpN/S6yn7TvLLJ21XPp
9ypVZYkpizC0WssgQlDa49u0WCFhT6nzyPox4vORuP66rIqJkrhVkaPMom6RLR26MWvHr8ojA0yw
LRNv27y6ViWHZZ0IHsOs6dRv5dZARvYOo0mNnzjPe321Ny0VmkfilERoWeGWLqhU0YUNplCrfDCs
GPK4D1zFoC5rXwj+tZ3MprOQJlrwvEWQ5+DOy8qPFeOKM7Fkx4rYsTJbCzrbSRtZdeZN7Ifd/B7b
l+vWIPt4wR1spdvHpMjbKBufNPuH3r3VIN+pN8Uekn26cJzPmLsk0N1qo7bejdpbw/ZUFWtkTQt2
bFt5qlUmmi4TaFXdLdt9b75en5TPNyUV8V98NAcw1mJSpnHFRTvK8iGcLvfWugmKSeWIPp96KsLA
8rUkab2gl9z43sz3ZLQOdMk8g2Xh9WF8PkNUBIHV1VjUeYYO1mK/pedVv7MKxZFL9u2X3z8EeqPM
G23Y6jay+zdHf2v7XybZO6rqt3/R/H+DFBUpytg0ZI6ro/kSTPDUqnaL+dcsi1s9M4KEakFdb745
rd824PKIti9sfWfmK/KiU1BsoyI2yaZPsOspz6nTJdhgrnti3WuzvPbTt+srI9tgwlmeZRxwPy3D
9C0IwuWexccyBSXM4zx86SRGRcTY3PekWit8/Gp8s91d50Lmd4sSqlh/2dwIdg31YC0GfXEbzdYb
ZKuQ0DpNzvfrk3OZ388WXzDsyZzTvKiWNqpzx2vdJHAp+ZI7oiJWTAfNr9ZVHJ6UPZfZt5neUiRT
vvTZIhisrEYDmVbSAtz+kJDvxFSspGSviPAv8Bk27rqh3ZzOvlEeluZ1miqPDbv6K3LitktF+BeI
GIc+z4w2Ykjfxs1PR0einqjqlSV7RcR/aX3HTdZgAE7zoLETzV7m/otzI5joBqLcVnP1Nqqy15H6
G7+b3b8dqO++pDx2mRrBUvGyzvPyMvt2j5LxyC72sap07PPrBhWFV/SldFvAsvDxBoBNC2D2907y
Xi3PRH+zzcfsiyTLVNRXMUFOwLQMs2TGN2ZzM7v329conKgI/Bo6MKKtG5o28ucMYGxUE8y76/Yk
CTEi6EvPHJM5TocgbGa4GdxcFCGS9ZjPipuQrH3hwq131TIMdMS2LJ6dIhxo7JXgp1OW6X9+Sqci
hVlc1NAiG+FrRvq7X/7EY4sK2dHPyluj6fxNCY6TlBZQEQfWLUPplkWJYHlI9hSg/tD1nT5cfMdj
fhGUFuhzg+trIu3rYuMf4r4O4DrNKPoaQrKz/HzX6khX+pk/hSTU9xVYFWf/i30Jxo0S0HpsB/TF
U38KDH/w+IsTpACQHvq7apcEhcpDfapMAysXZVTilSBFpCFaDmEcsVuyH3N/8cs7a4efGsXkSRy5
SHfGZujF9TrGQ/kLbf9urRNWqekbFZ5svwZFoCJ8rJo6gA7LvsV16k+7Ii5b4GgeVWSOMpMRIrPG
3aTRZ5gkRYkuccCNVXqa+4qEkWLNJR2IgDFdN8xhc1rYJETrwa/uQVmAzZU3ZF/DE6Ea5b8beLA2
XM9jTFAMvdA0inXmOeZt8kUGKWpdFv+DgWTUrWwr0+BryS1DhZj2Q2sV7/6Xff/JuUiEieFIZ8Wm
EeNc1LcebuY+X96/Zmoi2xng2cbQdkUXsXyClInpARQYFvaDnvzWQYcI9Iy3jmAnY5bvUuat9v2w
/bret2zJBSs35sxZpyHtooy1EME4sPmWb71nl1+qraSWEMDnUhvmaku6aDO+z8a9sYXmXHuZc6Aq
PmWJoxfxY1nS2Q2EHboIAOXl8mYIqxjaGRm9pzHPvcpVaYBJDlIiksw0p6bPJgRbLX/p7Ftnea74
w/VVkDUtWLbLixryWziLzOuPfHty2keanq83LZkeET02DNs66NWGpivXH2q2a5MZieBXsPt6mwVS
WE3lniSDEJFkG28Sxjf01Ldno/7Zj09lrgoRkm0qkp+RydzwYIu2h+59SJ7jvPFi7aZXulbZt1/6
/eA39IWB8rFE+13zvUXasGnOs+qgKfv2S58f2s7zdcoIQ9ul8b0rj2nahwW01uzODa8vsezjBRsu
3c4BmfKKDrQf03jc1lNifQk+QJlgvhsH3/S4UlxN6O90yT1KIRLHVeQQspkx/jszusntIa8tzHr8
4ILgCHlBN75DoZXiTigJ+SJ4bC2dLk4Bq4uK5JHDF5j2js0/GXstM0XhlmwEguFyI+njOEcPqQtU
YPead7+m9siU4naS9kX0mGZetOGLHO55KL00juYl8fPysOUK9yxrX4zHTVw4y4LI07UrSKDu5/q2
S5+2SlUeJtma/4Mhm+lQ8qTsIqe/NczjXJ+Xef+lXU8vQ/pgVhVE5MakwqcX5rk0Xoqy8YrRUOwc
SbCngs3GbmVZuYXG7eEtpQdrUNx6JLknSgVbxVu+WxvD0EXk2b633+xdFkLd2aeBdpozD8fRfR5d
nx/ZZYEKtltZFPUp7djhVL2GJOhwSfTaI6AuoRkWO+sORe3Xe5ItsmDGNecOs3PeRZQ8GsYxr/9w
VYHW5ykdi4nZA7rVU1xABONC8fW3K9tHB2RraXvIZshux+Opjvv93JDXGFyF3GneXMcIvzAq9Cys
1LZBkbOgDTnWJPljN86BIQNJ2vbP9eY/fX5A88LqLMTZCkPj5NiN43dim0Ey6DfzDCFxiNcyA+JA
Y2ARFcn8p3aO3oQlSm2TrKXZkmNmF38X1uN0n2yeU3ZBZjnB9RHJ+hAeJbsqp+WEcu3jpCc5sofV
n2Eu9AByw76mxYpd/alhYiCCw62shGltsm7HYez2XdbcbqiXvP79n25jpNcuK/XBoRjd3A4XxM7x
whGgga1Xt7ytVTjaT49haFxwtFsy50Y1Lc2P2NrNYKecysdcg/J3aLIVmsK/rg/hc/eCboT7T2Xn
BYTOMvq05U/mVqBa7D3nHgjVPDOmATb03rBWr0jaMGFPeOcHBUF+MJT1oLIpFHxyVzvUSpZsPZL6
vmz2mnbbMcXCf767/icnMQxzTVi1rUdtsm7W7r1x8hAMRjs+KI46n+8sgOj+u/xZ20G5wEAHC79B
uYhdPV1fE1m7gqGP62zFhJfbsbaiOYk4VUyIrF3BpJlFCXHHYjvOwBxXR11VcCVxuVTUdzfcZdhm
HIaPWenxsD+Y+yLaHvu/dJeHZdQo3Ku0G8GSsy7lZTmjm/yw+ltQB2SfhMuj9ujs5/32cH3yPw+C
1v+kHOw2j7lr59uR31iRHg5RGugPxjfqOZ4ZttFmKpyHtCPBwKuhLHJwzW5HiM46j1sw+Ns+Dprc
I4/mDQnTG1OxT2UTJ2YkXO4MmpOgJz2yIiMk+yxaf/fhHEDoEESkqgFd9tH/vHdg5gRbRm2Hqc8G
1sc6Of+6cUN2YhGGEiZBqtjE0sFcPMkHp+vEnbEATbEd3ec1vEA22tHDG2P6cwmb3bxfMkVHEmtx
BOsucy3nRVttR0i4O/Eh6Z+vbzBZu6J1N81kXG6mx9m56x1PI4qD4ufHg//JTkyzwQxKBizyTbaH
ZUQXGMu6dxTWJ/tsIVZnVQ0sdTlvR2SEYry6qiSeZe0KRp1mhU5TY0K7/WPd3NWp4rAvaVfMRhRJ
B1W0ctmOxvxzwPtUqSKMlEQssfy87/OaoVAZu5y/9FZYoW1oE13fG7LNLeYgqs7JOqQNt6P57CIK
39S7PHD9bAi7Qxkmu696BDEFseZ8cYfVwiCgsh7xaNrrz+TRurd2+j73dcURRjZVgqmOWZ+PuYbz
kUs08Pr67fQeQ7Pi+lzJFvjy+0c/4Fi5o1XbdnT0Qz88FYPigi5dA9FAt571+WLCL2u7+mDvOj8O
hhwHO//iy/pIdd2SDeDiRj8MYIPGA0kY3Y6le5rTvVsqHMw/hPQnfljMKcROQhu6ouEJoqRa4ztZ
PoKhLrMMp9gVVZYXP8hWTNvb3DF7vAPdVGG/adrcFCVIM1BCNEVzk+lamE1Gu95wvP+BdwelyVWx
09K2W55WRx90w5sMe4ZQLtdqrUq8rtFI0eCvACg14dQV5WL6bb7qrA1XN2fxq9kB1XpY+cLiLLi+
C2RRVHxjzfRkrTLKzaOhx/QbNVNyx1tj9gte556e40RSjI0OsrT8x9SRx0ZPwTvCWx+gsgUVKJsK
4yfZ66IShdaz1Ii7Ln6aSOe3c7nXssVzKpWEquycLorYUL3SrdHBoppJYN1UIZb1kGle936J4/Xl
YJJ7i+IMJNmZYlZnc+aMxgX6Gluy3ixbRo+s0CtFYJUZmJjSsYu6JFkLy112/5+TrCIUstpISV7S
d1yVvpOc/8XMDs8XVLu7rnHcUB87Z74L5Mi47efi2/WtJ5sl4bgDmHTXgGfAPPJivnPn4QbaxQrf
JttMguPcZrLAbtB0TcsdWfjOtqz9vG7h9S+XzcxlRB88TzPMcaHlpXlkG78FExLIPrNbLYVqV/ZF
7yxmcZzR5No4FOaxH/JTz8luqFVB0sZXfuLexPQNY5NtdU1mHnXb/U0HHnbQq8xW40/mQv/RTb+2
vGIaRKvb1tVS00m9yjJOFCylafJ6ff4lyyvmPeZ2dUYIptOn3CEBRBTxOlvshooF15uX+Qox9zFl
GavieSJHU6OHWrO8dbJOxAadcnna9BcHuRDSpG9lkex657ZeR7/CK71m7a73/6+K5pMVYoJltOaS
ag2xyZGC2ICYyK1OUZrhXOFCxmH+nvBTmox70IxBoPlkFggt3xrydzKAGh9jb52PAFkezHFnWLbf
2VW4Td8M84+pul9/TqZpUVFXhtWja4LhgRyt5vtITei+OMFA6n1vZwiA3JvnwncXI2guGhfWKenf
EPS8jnx3tu5Y440E+hdxQfxW33ZtrKJ9kjz4iGX9ZUMsnS2UHG1m/CmGLtRQnGqZ0KztS3/WbF8v
fl5fIFlPwgnHnOzRibfcOLrWeCRpszP0e7OYGo8W35ile7yuVFtRcicU6/27erUSV8v1o1t7WNMg
CSvf+rY9Grsm0AKVcKLsFCDmbXInNoemTfXj9L6hImNf75wD3szSn9oj3RU7N1A9D8hMV7iuJGa/
LtWqITRqNyvfl/qeqQSiZXFRTN3o7pRbFsOhXL8x/NQvd/aTgZLAe3aDuTrEyneUyzJ/Yp4iC0BZ
Ovk4XfrpUt+64XjgoAd+tn/w4BJ/3WA6X99ml3DyWT8XB/4hzKwg33XTOtOPpXlb1PeUKMKXJACI
eRzDWFPQCLX6ce3u2mL27CHz7ew75IkspTiX7Nsv6//h2yecXcnUoA93fV/d33GuUmOXNXz5/UPD
9prlfbuhYTPt8igl44LH1VqVWPkcGGVRMYVTGFVhtUujH9ODE9Fw2Tu3lkd85qdhqoASy6ZfuLew
te+7wa0xgszx1jrQtoCT711Wez1VBEhZF8JjQzdYJkv1yyQN3WGG8IM36fEu6cHYX5rhQjXFI4HU
5ARzLhaTm2OG6dIjJ7J3TdTux7D1Er/3k0CluSfzTiIjQJvWOWtzhhsl9803JNYA+Sv8lnmW13wz
vD4aVOOR7C6RG4AP+bxCYRfJjtB8G+7qHR4vcQ16XvwlTPzquf5jf7tu3NJBXdbuw0YmGJE2NRiU
/sjDi0KYn4VaON4gVRR7zh6UBMH1niQuV1SmaSy7WnoNHU3pLxSNzPC6VFWdKNsApmDn9UJSQjZM
mIvTkZc+sH0ajMe09JqDHuAtJPraGASrj1E9WDbZoh8T/bQ5uzx+KCeFOUoO86JCzchSyFcliLBL
F2jDzWYekvmZW6rSR0kAF9VpTD1bGihSIrLuplvLb6J+z35UByNIb8CO9XZ9emTbVrD3uiypPtgI
345O7qscupGVgixDusCChQ8kH9q0S/TjGLiux3bZjetrZcQDx6tDRFVdEZQkyyCSCKxawZLMXPVj
TpN7m5K7wkp3KQW+YDBNxVJLLEHkEeA1jbPCAVltb77nZnBhdnFzxbOXZAlEugDL7l0drz36MVto
kM7TM+4lis0vmxrhOmA3i8MtPunHOSkCHcK4SXbi0IW2VUqdsnkRjNhoG2fVU1jXyIF3XIrdDCfE
bFUGWebqRLaAfKbQUFrRPunD+mCE2z7pvMw3kYXyAcDwskDl62SrIJzMWw4u1hGg4+M4HFx6Y6uc
hGyGhJgNjZAMvMclVheQ7J89uyG6Irkka1kwXacYi7SzC/2o0V/bdhfjvgyc3XW3IDkG/Lu/fQgx
UDxoYb/46v4C1WmexpGF43qfvG+Niu5MMuEiSUCjd2tPdUs/DsXrWDxbqkcKWbuXq9eHT3fqdYmz
hsGj9b+75ClPVbdEiTGJtAC8WO1KMy3jyLQfens0myxg+t6Z3q9PuWQ5/wmCfvhujVsasYrGfAK8
xd1xg2eHZERsTBz+63oPstcJkRGAtkMe6/MU3xoTh+RiHzRt5o3x5rV46BrB/z33RpQ2PcAHbMft
p3rp7/rGiapa9UAhm8PLon0YJGR0nLhdYvvJNrQ1GtL8XrdRWqYPQLYWRKla9i8Ef3IB+udPPvST
rfaSdtua3Jar8dDqA/FYN/llZ4RL/nPq9Veej9/6iu4aVr/0Y3J0TbqfrOo4W83fajEfSv6yDb+S
efa0MdsRku1oNQQGakYWK75x2i2a5jlM5/Khyu9TbdkVhbZrZvswZ0XUgzbOdB1FiP688B9QAcGF
FFpGKK6+yS1Li2PqxF7mTp4R5+EItaDFZb5Nzcga94WZ+YqdcvEhn82f4FvGLZ2zNbH6W5qOwWoy
v+raXaLdEeOFLMWjDh2kaTa9vN08+sUY+2/4H9cMlZJ9NdL+dtBmz1q+Ae7u1cvj9RFJNp5IN5Dy
NGvZ5nS3OjfWsGjAe0JXMJRM1ZwBLeaw8Ho/EscpEg7EdI5n0q4YRAzakKxKsoM5U3pYtD7zWLay
yO1Ir/DSsp0h8g4wo15nR7sIEYDWLq8nP5uegCqumhdjS/2xWT1L+1XHv6+P7fNaYwvO+b/W65LO
4KQw2FN8WkO8WSEc97+MQ/Me349Pe0CD97VKVF52ehTBhFxvrIYmBn2aduOtEWZhEenPPNjCEe8k
xtP1EUl8rogbtJOkMtZlok/puNeGxHO6MCEv19uWPQiIqEHmpFsDSkmQWlUzBMzNwTOMs248t7rp
uaCVLzT3CKZeDSpiEypHrvcqG5HgK1yzbzODuvVp7uJAG2t/neunBkQkX2te8Av5rKea62j1yWET
FDlpCJKwg21Nu+vNS+dMuDOY65ZNzET7qJwB0Gjwtn17tCMzzHad4qb++fnAFKGDqU3LYZ7t+tQY
7Q1zbL80VXfNz40fHv6/9qFPCe9yE5NvOlGXP2wc0Tu+gSbUaKdfWgDocP+3izHbILIQp81psI8j
ykKoszeUNAuyqRHsO+dbmc8Tvr+e7BMbQGRDVExslyn434BiijQFo9XbRdXx5tRuWh20MZhrCHmo
te256TswtQMPlZUKG5AN4/L7h0CytJYORZ+5OY1V7cWOtaOGSntLtsLCLWEqaWrV3dqc9LX2DDwg
ZnfMubPKXRMrboOfG7ApshEYdVEQhPvmhOoWaJTr5rvztddb83/AgokO+TwNe8duv/Xj81D+gtyg
t8b3ObCO1w1Y9vWC/c4sbkfbceB+cijq0n2SVv7aKdZV0rhISWDwvJvxOtmeCBlDajKv6MtwTr9E
AG+ZIitBz4uscgqsbdvcL/StVD11yj5bMFm3N1zeNyUwvG6UZXc12JdVdG4SqxJxfxsqWlI9MfKT
kw+nLAcOj6S/Ibi9c1zqN3P2LckGlWu+LOEnFixyE4Adn5WmMeYnrcyikmp+7xqebSxhboSOZQe1
3tbeQvmxBrbu+m6SXFjATPpfS24LsH+M46Ldti7NNiAmTbetEw+vGtrykqPCjwxBulaavqeFvha/
rLVHSSFkDUsID3DX5VVQTa2W6L7TVgvyhWWbbuVzbuVk6BW1phfn+Nm8CC4BcZbRYSX0SR9upz4i
oDPE7SmmKl4gg/7LTn/WhRDU8TZUGG2OahQv5Ws59EZ1Ay/hZg6pbpAXi6Hp6gzUa+eqqqbxr0bB
+raagZ6WyYbnwuGiuTR5jTlkw1r4LInTyyvNuICsHi3Wg2VxvzYtSN/c0c0etALauSVznmadcEhn
5SCd739bhTMYAbTEk/xcDqhDurdsveNRu5Rb1dwkazzYjZ8UpGaJjzq3bq2jrtOq/6Poypbr1LXg
F1ElEIN4hT3ZseMhcY5vXihnAoRGkEDS19/206lTldjZG7S0Vnevbj6dolkX9p9wEUY+AOW0ntuu
aQWftk63Bft0S8uPYnqkyTO5dovNWoXTLVir/2bB8fhQuDysy7X1cN7lZzUcYW5PbTBylr1qclve
Pv9n+yoLrHldXKnb7EnsypP6nVGv1B05OPfrje4H2S9zno79b8Bv5m+z10N8LYutYv98PsR09WNb
F3VP1xWDyNhRBUvkMwJk4q0ss+KwfYa8r3hRi41QoMSsxFRGLB+mdDLwnRS9XVNN/iy6cjM27wkk
Uh9w9cvWqdNl4uxq2gQteFeUuBObXuY0ttdqJbNdLlWNItTnmBvg0aOj339g9RB5LxASk+FrMrod
i652RBV3yOva+bWIsnSXmomIZwlRg4uP2saifaCyglz8ZJArGnvo8VvhsYxcyvC/lB2f9tfVWpTs
jgoHPEBOvpl/cmCckSIfUKJsXza2L/PjQCBk226zLXLzxo3lOTwjV50gbWs3Ijor5sFfSdDGn/i6
C6X7CtvXXvYmg+ZsxA2pDetzO+XZz2PN5811ZrYjnMto5Yr4D4JvCGK6hVhjLn4vHLQJVamr/Z5R
Wu+PyvNWuuysZdzFD6CZti6AVwxQg7fOLK8ZVJv5ceO8qMd3bBeRxZ6cqEX2vOcQQrwaJI8iLrCi
1Qdby3JiJ15MVnSmiLqeezuxZfkixiWOW7+zfIIz9cRH0o064+5+3B0lV0/XpXmdVo8cdDnxArqJ
A0KtZ1GuIStPboB/wGsNO8f8ywKd3QDJop+K9GZLMg9fhinUy+8VXPz+ltrEa/zLh8liPMx4tPud
Z2kA6bWSlUUEv6y1qXsbxiCeN5Iqe0lLowbsZ1gabqKqZwfjK5l5+7pxLZt/vB0UAkl9DVvSB/hH
M2T42GE06T5mPFQUW9UjTtpLPbF2/+6r5nhyU73c79Vab5dDc5v+ZrAUlH3Bx714B1iSASyO+1H9
kE3Vil9DW438QByBwbbQrWynAUuCy9FE0e8Fs23dGUXm4zxvy7his7Jl+SXTYoYZiW1I2P+rF/hg
hFPRMNFuONd1ziA+Efl2i8d+vJpKmvqPLNeZvx4yX7bTYlJTXobNTRO0Xch6vJt5lqmHYZwz/3sx
TVbdrDP8+C72ttZXsbUyc2eYRO/ydZzqXP3vYIX3SKT0bL/ORgHT6XbjAutmE/itIGY5L+u66tOx
62WDp+NovkaLJZ9IpVeXAEEWnbqQljHC98BnKX/D/VfuWBKQEPe80s8i8abdWuSxi1w25bc4jJmD
4HG2a7xtylcRnWclxRvBpzJnwpch7Kdq8jN2oQkbU9a1th71H6pCxl5QUkXxYqu42/8NDA/qUtqN
ghTDQgobztZRGk80t0LC4mNYdnfnI1t40QlEsgyXPGVF8zxP0E7Jjmlpp/uF00kXHVkNBumOffKG
D7ui3v4rIEPY986SLMu6xqX65Or5SE+DK9x7zXVb+s5aurT3ZEtZfpep6XjaIOuzvENwMKrvNY3R
ayx5G7HNSDBrsKCed6rMxuPxWLJs/YcHnEWYXxRQcNnOSL19okZIdt1i167aEtY1FYmreDBzq/h0
yVk0Lb0OdTOQ53WZizmHO7CK89CNyNutToh+xaV3WzFYm2sYsuKRjl4gSKEuFrWSPs2W8DNa80BV
H6a2wt8c2mLSRy9Gmw/fNnQT7qQakpqiP1ps6KLDPnJe7edR85UN97KW4zZAuUrhOVJmQVCwq9TF
/G6wezbclRKeDxfCdhfuZEmWfTjBs0+SK47yAFiuDWpn9nL4MU2Ph4Y71EAW8q1eabzPSKhAW7Cp
yr9zXGflazvvU712ezJ1fMFr6OxL3q7j+NWOdTncgpYGuqhl3tQXP298ftwHncorTS0ReXdETvR1
tli8LHruhxjv16Ga5ns7NDm9V8mP8gue68RfQr7HyvbrMEf3j5WNW9bL0uagsvRhUPC6A3riuo8T
b+A9L8wBzUuC6/pIb5vIfVxfkOyd6XvRbGR6nho/7JecG2p+ea7dOPeuXvCd9XRM9Ngg3ZqL5b8p
2WHuP89bfKkzZ/l5cuyk7XHOCWP8yVqZqw5XFq/wgI5DVL/Ttm36HOuBD79UGTP5QAMvyicpl7Do
Hv4sB5jDhB6En3M56kV3UNxl6731e5oX8FsHtR+EYRsz9LCpAYR5KqZMoRfJxSbWtyWrvBFnw+hc
Q3w/Dmm1Z5RUtvaESrXdN2Te9qnXTq+j+pNv9Ignuw/W/RCFxJ/opr0SOe9E1S6Z6po5aljCai3X
4b2CKFX98cfmyKeUS007P9EDLrVwCKHLUQPGsjPNTttQreIPa+rjwzjM+De9edHlZXM8TkBA8wE1
W5Tj3DFO9f6QEzPyDUYQZVVmnUpRz2dqlnH6Tt3h+GsKbE+nPcvKGK6F4mWkl7HGrXpdqSmMvbSU
58uO7U4WN9lR5517bxIpK4V/EIjSX0ygpvITOoJqv9ux+MzlXRmRKHX0MtWDuFBv8K3gq2xaWFOQ
dnJN6psxTlN+43Kqh+E0TutMT3Ckj/WTWnGVdEUDv497U27N9rzOQwPZuuSDwvU00WX+C7sLLFSe
gCTt/KFICC17ZI3SQ9MnK4KfHhAqwA5+5uhzl/Lmmh3+oWclq3gdlD++FqJ04ZGR4jMPmKmBuezB
RUKKr04VbAdIvbcmnUa/yfFOD6qV/peU07af/ca0TWBWak7zTpuYafsCOKfSql+qeSyeKbpdKi5O
FD6k3gVMWm/rath0s1vkD0EyUZT9ihZTux5N32f2t4qWABTDadzO47EdZXXGlm1Zw99uGYehaw5f
66yHvxu4j15PJsM7ylbLtrafCLEEcUuFV+vai7zAXs4Nl4Oduqgr9DdVxNW2fZ3XskKeMzI6muyU
1kCsOLsyS1VzMhu6Ot4xMplZg0dGY9icplZI+pYxvHHP69YS9EvHrFCV2QF/f3uWBDpbXBcF4hcf
fYmO70sRyjA9uS1fU9PhTRinA8m/Ug22t6rN1BOeCY+/C5zXDT7IymF74V4fITdjD+Ax4Pnqslmb
tzaRrf49CQ75Jrq4evyKVrucf69iPbKXLVSy+ZLTmroJndx6HHfINmkk79c8UXAtqLF8aK61HXJ1
cnsEit5HNw3wp8lUniMXfMXUlb4ugZkdmzrF2LonOiGkIHZ7yVJI56oA2f1YN3DN+VJjAbNAqRWr
ilkPnwM4tJ1ETOVafkWoxLqn120xWOj+1iIQorpmjd2rH5bmfhK3vBlbY3HmQcZN6L89nb/XUuBu
v0uizjQGU/RnYzf7PVIP2bJsW303Y9G+qi8Yeg6y3WCmnBefXbErv9WpEet4wfhSlojjy1x8FYf2
5F8tUM2/o/0+prUrybATSDXrdR3pgxezWM41iQ0H8TjXJrX9SItZc9k1hox+7v0W4QV6j6Z0zfIO
UyEy1LbGwBt91FJJ8FS1KKDVw/p0kH2DeIfmV1oWY5Z+HHOxXHDhDUTeFrWNaCLUTostdZtskEQc
Z6LkmTRkOdw1E4nYDzNneFmVH4h98HzWa4443OTFpnRXiGIr5NQtE5J/vy75zqrvmx78+K4FfKXu
5IA582c5K4bw1gyuKHUny0M5TH9YgtgEBDUM9bP/PDKYTpHzBHl5ixDhZTrPesjdbV0WO70l1pAN
xDct5PhYrIZPI8B1Oc3faKyn8h/mMez6nPPcbKnq67TxJE5BbSU02Y1vK4M+p3FYg8ZLRZhTlybl
8MA4IytLu8e8rOb1oxWBYVJqEd1anCBBnau3qs2b8naUa41LXPFlOi7ZFo7wqIJgUM45hSvn3hRZ
SUXH2NxkN3ocMjuDmm7EK9EEmjCvFtkPQWS17rYd+JPoEHOucIAO20ZFH1H3N3T7AcKKNPZmozl/
hrsxlfcVtIbp52imA1VD5qtxH+jotrifnRXU9qgpA3oNh8iU4lbIMKn1Ftqh2KHTr9BQzh18Qydx
gt2NG0i3CSnjw5ixnZyyZWgFRkYehP9RCpfpv7sEyvTXobMUHwdiR/y7XtvF/eC7c/q/DIYJ9L5Z
B9ZUF+Qx6uXJ4jWwb1j3b8VlxMldw6ufJlc+rDYxaAqj5Hvz18AV9x3XZxzTfTMcTfllTGaGtUa5
ovH6RRzMutGLNTPZpMVpIvPi7uDHPpRbPygC8KtT01wcopfN7sOldo6s6sy3qvbfhDbV4fsVplxG
PuxoPndsBzlFw10dJtyAd3bFgzOoN005t6Yzkzf8vzQUjGP/avFQX93FESLqeyxXUfttTsKI9dzC
HQD8/+FtuV9Z0dTsxSpbhuHcYCIvihNHEW3TKYWNEfNQSwmq+UYACYii+7QsIMiMWDkDb4K2W6js
hMzYyd21zUEqd5ocys+lmQvMY77ZC4jzSz5T0EUzl9mGExUnzEb+Stes9X/oQLFXD71sjaZK0Wxf
+i2fJHyRB1+i+z5Vu8Nw12FnzLL/omdFBwe9m81b9bPEv2Wd+mOCr3z4NJlYkVYCX0+eIZijnebj
AV2pf3CknM23UMy+eaqWfBnPWSv0UsLemQOGGPf8MN+zdS9glxkO/tSIY71k2IkCaV4A58+JRxzc
jE2x/Y3szoaycxj9oI6MbH0NhqnmRMLyrRKTu495XRbv0wxkBNSJhC66LNez5gzHmpWHUw+h1MI9
a4PQZxTarSmtP0NVkLb5FD9NA/9Ou46x7MbMemQSxALClTYhObqDsxYrvx8UHSB8qmdBVNUHrEOx
V/h5NTacWL5VHqBVvekFGANNo9k75zeM98CyW9BGmAg4BKUnJPuIGt97dfAGixJmq7ZnI8tpbLq5
hMkkYvWqbCkpxvljFPwmJkF3ddpJinAZ3GORD+9WDjt9yYxfFnqqXF7kP4qKw7JWru0Wvo96qsTD
4NTQxHMyfFvwmWi767mDsuFAodyKepuWnuxIUdl7gBlbQD5CgFmie11ggxselqrEQNTvdjLl/ApZ
SdLN2BPNJy6+VVPC8x5h69mtxdzeMAwVcQewqNSKqS3HWnPdTUsFbGIJCjiLZE1xn/IC6zKdb2eX
TnIrt98VNhq3r7SS09Lh1Tnuiwxi+lsAHvy15mPVybWpXXEtNwqrFCYFCZDpsWSQjNnM7fIwV3Zb
7oSmuxn6vabYkQF+4/iZFhTH58R4bOqlP3Ywmz9qfCHANFidiQZ+jTMaIKxOrmKZoURoClSl8x7Q
lP8U+sgtVpAn4MFLo93fYmqH5YKKiCcgq726hLkRGKvXup7/jFSpn4DK5vhwkJTD9i7HJVm/AVbz
02eK8Oz9X7T/Qnxg+czVUL87hS/umDN7PlqUQQ3LP9zTWBEc1eLvinZ33NzPKzqBzyjfSv2yyaFF
uQcAGeR2rTLZDqmfAdRQ86ddtAUkNuD+HtI3AnDBl8/YGkUa9l12xGL7wJxIcvdcqRogVS/Q8uHs
KiDg7b9q8al2fQUYVPXzTJA8AbD8v3rbzPZtGX0i4/lItfJ3MR14e+e1Ko7ivGPJNJATVjbNdIJ7
LADPk9+CgHWYwuPBMJvr8sBP2wAwA8OrquCr4ptCZzz9EFBCCcgLSrcq1Y3NyNKLTRPmpRMZahjy
nPJ20nl2rrcxRd8XMLbD65bnIk3l6fARJsFbuez2ThOi9g8gkJbRM3CztXwZPtfSx4vPxgaFz7pU
Dl+4rnP+PVMASN8rl3Y5n5SbZ/+0IeKWqlOZE3Q1pzEsuzzVcufm1y5bza9NHjRmbMPaQn+pD7aj
orsmr9kZZXrY/aX0YG3hupSCVRs+0eLmf1u7YncWfbpNeJYFcfITYOF7mLBPkWZYkVOdy3I8JeWp
D8AnwLqQnhijS/ynLTw0LHijZYV6VG78qd0T4rr1sSeIMhaAJfsF/mx4hJir4vijppLOVy60j5fj
qBvsVuxZad35KPHIzjkW+tLzJOJklm5LwaXLMXIWqo5+BifeHeicAXZFY9f2smiJG7Zt2/GRBM/i
lzmuDVsQwpmx9Su+1Hq91auU7FfLNd9Ej7AebSi0NqbK/kymCfNZmLUC3VDNUPACsohcABFHhzse
rmt3TwBOEAEYkFyD5vX6X9WObsMm6WGX9p2y6rP9xBZl3DrcuPAP7mtcL/HoNg9o5kvQrKYvCNlB
2kQ3pGEC9TusQ8r/Q6QMkJrTNLh5N2ddZZ8W9jj5U7htk9DFw2YHap45c/NRnxY6VbPD98wUopJo
tbiHZW8lk6eNZCiyfQPmAd1hW/CspmcMSMtIrmQVSMxA+zX6ejvhTC/8v4nEYnjjCg5x8ns78e2w
HWa82eP47WiJ/yYkJBW3TdK8/EGgH1DXBRtjZUc3Ol60zRjcgfKZR/SBsG1K8oxlgI3zU8O5W/On
EHAv/FRiy48XzunivuBhlCWGRk/k+NAsYma/MMgcGGvmwlfHt5JwN93NidEF9b/CiPOvIq5Zwomy
2oujryjo0LwHht5K2yUXirj2Ddq/HEhn/aky6oBa2/jUwoKJ/GvrsPlHFGnk1LDDSPdM0IFvdzwt
qniZwtpW34oVqUesJxTduT8pvzfNd1AZfL0QVdd7J+dtDVtPt3WLSFNDHuVNjG1VPDKLpsdfarOn
z32+xdLy3Ka5oDBOguCwOY3ZvDRlh0tK4I6MYRLwSV1XdOo/1NxQBJpU8z4+yIDO9wfaKUzmPRaI
p+Eu9y6n8xm/ssp/t/MBle4VWP2qfsoIBubRIBMZO++VDg6LFn4qj5/eg44QfbbpbPjq0SeQC/xe
0hPdswYSaDxjMATAIN6Ds+N7u/AW/M6CGg5QNuTba5U3jVEoTNtxPTJSXsZqcOv6vg9tPdu+2YK3
Z6K2KH6rVR62uIxoCkT7hfp6kqQ7Nhhm62+DH9pWXn1MvkSbVKN+no8Be/F/S7B5zvxYJTEzxGgj
dkDf9Ei39lXTpeB/xTRabD4xurf/UwFMwrWkzWKeESMeq591YrFEmhaqh7wvKW3XdI8EhhqolVv2
Lb+4bZjW93GrshpJOkecv894YWFjyRvhs+/7tC37/RawAYVuqGjrqs9AhmS3KeYcvnMAIRzMQF2u
uEHv1Gg4DMR90fFjKTBO3C1o6Jv6LnOwXIM51rqR6hcQNIoVC6k9+zECcgLBl+XN0Paft+vL3OBd
fwJNF9yKGz5W+9XSgvun2reBbmdS7vCpHGxdX3eFa/ERr59fAM3Cz/KjooKGdNI619k150f2KJZN
P1nv9u+f1989Lrj01BQ4GwQXbc3whnIJ3CXeaiha0D/MfNTYMBnnlqdOcyPKL4yXfP1Cjab6VJhy
74l1ccBV01QmdDV3TJme6oS1WYANKgJ6BBBQvoAayocXiOrb1EmBb298MIPaEesAaoK634TjNoin
Y2znKT97NTrzj5tD7X+Agcf6gpqT0cemoIv8RfAxPLaQ8eS5/7biLqo/ppTEmvdjWEeGZFE6DdU1
wksiVRjDp9b83LERopvrBnkm6OwwNUCRKz9imabjWLrfelkBnsBAjJXWskBghijQGRWTSuLNGNbk
uo8AJSzubBC2QPnzrAXP4ZA8nWHdF+5XheyZVJycc8sIVrGMzvmpEgcIXyKj0l9GcTTI1UPU+QSb
KQ1C6WumKtNc0+xn/E5Up8Cgta2HEWq6A1EMQrtDPoLDXmh5zUH0UUjeyj1w0FZ2Q0Jmh4LT7n2B
HE7/CLCsDminBAOeWBZE+N+ZAKjguxkThQZ1PDotiitpMASLU5Ea3FwvxZCXCsFFk55h415KR8XH
KvwOUNi7ai6g+YyIwH5kgbX8haVSScwPBDulHVoYIYEmVeoWPo00brtt4nEDtFVs+YcrjhbcKoqB
RntgsxEftdvCIB2Gg3IKaMFdBtFLxCh/zFT3ACtH0Mc7YQYBR1A9YRAHzOTcfQJvpV7HuXLOnEoa
vPkxzWMG2W7Ce7eEp5kUBx8Bpe4JlSohqTti+7neWgGniQ1/+e8oE9ECpsxj5k/Vxl24IS9wyroA
aljGC3cQuZ4mG3eIwwovOMWgoFb8/hPR8ag+6AH4WvXgyffiQE/AZG1BLh7ONudZeflXCUtHhleY
0vI48cGsmHcoaeHarNk6Ah9rcW66HMRbeclYOtR9i/HKyQswZJvATzOAYOaEijAP34EEt+o7aDQK
/3YqgxiGB+2bWt5lwz6Uf0MeMv3N1dDVNz3iFzKkHXqDK+4duTmB3nsExY+uOwar/dgJzL75F8eA
5H+Zt7GhjwMu5PlrTuAzec1jYwmGAZXvV7A1EyJX9Vqwu/0IUd2Bnjjqh3KcFnmP7NtQgegfKfuv
SOW+gpKFUjDkD4CbJrx8XJqVYqjaclN+CQjLWb82yKJjWb83HlRLN8B9Lj5EFAL34+AAhW5I4vTi
NMGi+5gvBHju5+/HIdwAOuYcKpYOTdKGjmgBnBZ+YdBPI6j+PNShvAm+s+M5NUEsd6weXHpw+7Hs
MD7b8WF1p23OlEc+QiPzM/NL9d7isEC2Oir2MB1Gf5Q0x4rVFHGMxhWEYGcx2dqHjTnxO9ZAps97
u1XypQ68pGcJkYA+A/Ie5bPTdfKwScfQncHNS5IZaYQ66r1t0AFOxE3svM0ZrBy7Ca0Y+PlZt6ZY
MOoCcYI7oTCt+c30wCVkAS1klbr3wpHiWS5xQTbtUeYrqD9eHJF9xJay7VchAvlAQYRV9HkGdlBz
cAN0JS9YAtDtfwIShYXfmQbjZ+xsq5X/gIM++2TAFlRDdRGzpeL7GIYN6dqr900uTyKoJi3niJj1
9c6hkU1fPVQYuXmmxA2y/k7WY2C4cBlV8rcexwLjQT4S2ryPpUlL2VO7LKI4F042SnSk9mb6VkkO
w4IHK9HxT2dfY4b3KFuENzDkHrgFn4PBbl7hzGXQxH7IUgB7uENDbqZfoPewq3shGEXQ64OYCeS7
YKa0d0uV0NCCQhiG+p2WbWyfCPjeeMHz0QirLfeKi6rjPIB86MBFVbvBkJ/XRw9eDrheLzU87Mre
eDa14z9492aqOe+bBOz2BYTWvLxloIpnfwaDmyzSsGt+pPF6kHLxASIUC4bgG1kQxJfBQ3NCfHx7
VuqAP8GF2DIer9GPPEyn1gaqaT8iyDjsdywoydoLuFnO+O3Twl9hfwMdGWgEuH5x2vPUwu33K4O8
PgJHNDU4L5yLeYQficiCtj99lk3cnw2ppCquazFhXrsN2G5u5g4qo7naO/jU1Fl780PO5vwq9zYv
i1sDF8KAHEgQJ+w9Q89VDY9uOIRvfhhFm3F6FpOSubxlglLqMCkBVL2UVCX1KppRNulnlDhIxHS7
ao9lgSQf0VIYHvIsDeOKmKCxWh9DyUroHYhGjqnuacpc9g1J2VbcM42NulNe6mN9xgiHwfBsTKCF
6RZTw38WoppZtPhju8/eDLDZwXWqBYhyWSg6wN+Y2ZN9MzaR/MvgXEHBhLf2iF8Xs+vyo6nqPO+k
/VRYwBv/gK9Rj7lfYMZZSLD7277naMcg1ChrmboEqOlXUQfafGthgMqBtptqme6Rz0H5ek+qprVn
dC3ZTLvVruD3uzG3lfxP1RhbH1PuaZx6bsOKM42wgrFmF4TVS9DXEsS2wmqH0cd/zsHa6dc+tnqe
OpYEiwfAu1RkeC3rjFY/8zHI8S9LKNhPVWjR9XSbRdl4oOVWZ6+tRVLFb4DsuYOTPam2v3NrVfm+
CbcRNJBLKGNziph69p6vI9R+oBrJ+IAPW9PfEPZt0y33LcD3Pt/QgDeg9kUlfrZUufJOGMmqdIIO
0oClMKUah341qmheIGdisNPAtFyu5J4MfInPqzeN+gnIvfIvYa3Fdp62cfHfZbBZ+HNwla9/MOV/
YiAC3yLYgbCCEPjHuKf2r1u2GO5paqT8xU3LFNgpWSRI0BTY2HCXtasrJEhoHvKPxucB36skx7a8
T1RF8hO+ssP8PFpNBuxeVXm7QwNUxuH4ToDr0JsY0HimXi7zpLLLnk2yqMBROWQ9hInOASETI/fj
pQWmMP6omG2KP/lQ+6XHj6pN0cW4kzKds3oo3dEt0cjlETWgapYrVFCpuVUYFpY/1HKBJsmDsVH3
YIQa9YIf5VUGd1t8EgbCM7QKbjX+QG945OhHUIVnlRhykTCPXIryCMvftGTS3ErHjP8tiaATJHXQ
dVwYpGwavvylyrAm4vcCcqo6I0VV3oCtYK6455ngK+hgHlzVV+EYUvGwh3JS1WNNF1KgmdVTMV1c
bBKrT6kOSwNxpSkKdgl4elgQH7wc7peyAJWIEow6Pa9zyp/oARUGlh5mTFjI52oaEFjF1qbmzdot
1K4TZBiG37hkgF3YgyzVh0kHPLChkjDxj7PACvbON4MN7BwtwLunGuKl6iSLMND/oSGIuJEaGk3S
l9DA0CmeGsgpsFRkbKbE2wImG0BaMrTM3jTX9rNs/5+181huXMnW9bvc8UUEvBncCQGSIuVKlFRu
gigL7xP26c+H6tMRtdECcUPRw1bXBojMXJkr1/qNbDvlQ0vrdjpO/uhMuedwX0GrTeLZ+h3t5xA4
s2YGtS5OzSDS5DcVmUB7HvQyCFnjMvi1E4Ommd/6QlIn+ux6Ue8jFqH8I43MsKLnPnVFvhtN9Odu
iPC++6TMVR7Vrbnh2F47UAzyUpBQUrmjAgkIy6Xc3KQ5MP+4jp+bqNXIRKAjC+S6QsCYlFZABFZ3
WSrRtDLL0a8+zBUC2u29YcZPihGoyUumO93gdUYkt19Cv7SjnwUAJ/PHKGc+VIKyrvxba5S09tmE
CCN/mRyh62Awh1J5mtgQ/L2vk8Z8oIzNOSt8y+IopHejwXkfqB27uqwpxWuk0Pt9NevQsI9jUceT
v3MCY5gQa4T9pKZuOyWTw04eOM7vVARiAmtKgqKd1DSx1W95UPbcbtOGFIpTP6RfWIOW0u+qodfb
j0FiByPbcWGNqicNsRVd6sweRgABA1ui14AHi7/3QWbY6T6pBjN7ZUMNyhusl5z2HBZOb9yXEljk
rxRW6HHpGWc2N6u5yFHupVSWe1CFdumbGD9ZndB3VdIqgdeVFH8OnO6irN1a0Nh6HKq+qh8hZKrq
TSi0DAoRbtpq/4mPTu0PYBl6HBYVCTV3NyXgSSplJfdHL9eTSpx8bv4tqt6SAgrCpHyS3deO1eEU
X7R5N3428nEqvlIis0jRgikLMejIWTZf/HA0+5dqGgIyHTvrJ0rfjj9UEMfl1q6nxyirs/swbBn7
Uapz8W2ou5mtV4SVZjS7nhKjct9Cf5Pupxx0xpdKjgKRukRpceNzsw+eAN0V1ks9cFnjJ/hD+Ynm
jS/f+Cp742HoGnv0Yi0O4kOGqlv02iEHBjhG+PrPwDD8czRF7ELAzB5TS/kQhkkxvbTtKI8k+6Pz
3S/imPtzSHx8SAYQoDQ0Dr6jPKBFcFKp4HpZakkpSk8UXC+Nn4jhbgRtW9xqedepp1yxTxWtoSR2
yV8mO/Z67t1KtDO7SVUOmNyN9U7uHJzz0oiM6dVBsJKtRglTsxI73ZdKPfGovNsUFShZJNUT+IfW
uJUSVfPb/WQWefQYxLSzH6dp1NUnbazLmUrcp7VBvpNo7T4FmYL65SCf4tihMjY7CoE88IpU6yvh
6pHdJHB1DVILtMK7oP/aj+0Ip1dP+yr/JoJChK4lq7LJgd2UlnrkTsHS3RlD54NKVFrZ8h+iwIJa
SkGEkG7vZLvqrZ1QFbrHuSTaHXCFbjxnoVr0t1UEompPLceQzhXeOv7taEga2aZKpQtam0WmOo1Z
AyeQbEcGzgIYyU2SlnYT6X2f3/aqzr+xffDSYPpAPBwHc/ZO5N4IWsCv67ae9l3oUHLcW7I10Vvg
/jjlt/4MFNQpr1ht8TyAOZN+TmrYGvoetq2PxEpU9Y7W7+x8MscvQpuQXzsEHAVkzXFVj9Zvqg5J
97mQ81o8WiEA7mbXCJEh1Euw1YGr9LB6To7PjQs9OIMyXXZUCgxJumNgpBYgZ4OuWvEiN03aVNTl
Y70Vnp2AsqBYVvgdaVFCyifbe6E3ESCINKkzGjKlbk5y6Vp92Zm/eD7n16m22A6fjDAcB65oLJ7p
d5HUyfQ1iSmfPFdmFjeBJwHieYJsmXf40ELS1n5TeTFSxxtS8He/bWVMCm8CNdm91oaQ6vvIHDO8
yCfVmoJXUHcASmJ6ikZMuXNqsvKWph+/+hwFpl8/toU8gBJWBJePGGhm1OWjf5QRbQ9SUAC60L/2
UdubyswhMYcHg0tjVe9UWjUF0EQIjGLXtXmVP2uxQwrk4s8rosGl6E5Ne5fFtGouDZtYBAsl0AFT
MfNi1m4zwPd1FOGUXJWfI5Bm6T3S6ECMaOUFZaq4dpJaQF+6sRins1YL9GDPymjWeC35qTTmbg5U
LdVd2eKEiFylRpgzdwF8J03oDWzwDfWhIteyGWNqK/YF6AP9rYNTpv7w3NFr0v1DxOEp31h+V/Qv
rc6ScR3aQvQsbKuftBvMgM3xKw2bQcBoERKbzK4a0yk5xtQb9W80D5OJOhqVOjQXQmkMxxIrFrt2
zmZtWiU3hEG1dA8dyWT4lUPdtn4bhdMZVCWkjCb/6FAwt7yW0rX5XVNMzhIrVPS+29UQDMbx1ZYs
S1I9IcCZfzGaNLIUb9Jy2ia7LMSO4iNttEy8AG3Qw3twd4Np7SqC+nM4+lkMbEtDrORJkxEbZrvW
amCDjaGr4oY5UUJrPzWA3egITVXS/aZ+asgHAHeVA58zGtpJdyGZ+PmRg2fi1k+GrKGU3qj1wFER
NlLbfAnDvtDaIw0fX/wY686J4oNuldBPDl1Wqq3+4s/cWjivgl99Q4tHM16jwY7Tu3qg4OlOMfT7
B00hzh5A8OfGjUkvPz0nbWWlSNk2mCdieJXRGtlBKzOd77Hlc7PcdY4ss21BhMk4+5XerKVf0FGI
w10pg/A/0sar1PTW5D4TYDhS2SoSgnVqTT9lK4omN2w73248veJoIz+fKGCfgjEH2uwmWTPUz9XY
l9IPp5uRSDsTrDM6nVFINzqnzZIAyOQfGcNRtvsJ9DRNrLH9mAE9ijrA8XnGNbCYwQwfozIwMrEH
/4yIwj72+54SbBv5CAJnqYg+0p1Th87VVbNVnpSMuvsZfSVtcn2uOZ1910aMCNSQqpF0e183nL5A
g6I6Gbiv+2NKAxpiRzieIhqGzo9yYiOWbiowW2NyYRBE5R9IW6fwrkgD1cJRJqkNnTtno2ZK87mG
+dPfJeTj+scir7lmQ1zXrF/8qCpP3CGJFTlybX4DewRlgsJq9kKAxOj3hQPef3h05NiwwrmwUOuM
ZNXpDrLcphUZ4wlsop29UipATsKWOin70onaSn+JirJyfhLQ1rTUswXr7olgSJ0jGZJePdE1xLtt
hyxRFDwHShSEhud3+INmtGabTtN3IdluGwB2o+xN5dSUuArQgY5SKfKcdEqDFInIGVSKvJspsnDf
JT5bgqv6EnAMNwvKRkGXDfyALd9mXV/bUJwkrlmmpzRlMFhH1LOBtZ8nX5dkcUMQFsOxN2jcB64Z
mClMksIolZ/GSJ3ouQz8aDpnIoD7v2u7TESmF5NbyUcRs3l+ldXab7nGBVKsKB68LNv5nhRmWd1S
5zYo81ZhWqcQxBXqi6c0LbUKcTebtALEqQx7ZidZUlmU+yyOjL54EoxBrAM0F0X2KJMkNoPrAD/M
7yfyIBqbQy4kqQGHo6LdtS/wna32kyAy5qCRyw5QvdCD7p4LNwwwT05MB8GhIveRVGwJReMC5Unt
NS8aW6l+0JwJtIfH9bpP7nS0ieV9HWR2DBZ+Koqg5XbDCfcRqole3vtj4MvfFArPrQR0GPwAaDvI
Z/CBeqOaOzh1lbe6Z7UZbvdzW8myXTVXJiW6Cwy5rv2n0AaajLtAkYYFPDfJT5zsxq6M2lH2TRUl
cba3xcjRyymU5+Z+ii1nfJpaWYt/a8hZ4U9ZkPE7vyodyD/cnXRGuGmg/EjThg517NqtbEeicQT0
SIUhDBghOqWxHongpImhbpK9XejcSShjJoP/YstFjhhwx+Ww82h4mPltaraD8iybepl/GbNalrlY
GpRqpscpG5sYVI5BxRR0vVJOzWOUOBR8omhQJrekHU77Q9KDODHcJqCjQQ7m9DWerRRs7Z99auWz
OC2t6+nnRCYE0S6X2Lqwz1Gmel8FFNHAMzQ1LDBSZdF0rz1onTzbKUEmw9qeOuAE5p4Lgi+fZrCt
8csa4qmzj+lkaOPnXO1tqtLUaRUfh77cluxdaqe9Tmc4iKAr0QCyxuKx8wUqc7tORbBeRQTZnIr4
0HSyCIIdlGpTzW+UQLImMF4WXLVHtMUtOgOF3TYiuU/CIQFcEPEkAAL0/wEE7KFFZHCEejmDYato
pSE/FE0+WK9aTmvc9HSnsQTd3rGYVEIi4lYO3kn4Tp4cI0FFK3yAw0Cxdl8XQpIxaimnmnp9oPua
c0tLMnWmI4Zg4Iq9qbFMOd1nqimpzZ0iTHqDfOCodmcno/jl7AKhY5nqxpyjLR0rpY+r/K4j/fET
N7VMw/zQFGAB4MGj4kDHL1AdFNbpLgoyuh0dV9syXACZqV+6tqT5UuvCJ8hF8kkPpSwP9pAuVBa7
0kcpM8ZCHAyvGWRTjV1FttKRlmwN3EjaSdKUZTNSbW46z8BUMC+gN2Wlutcaej4f86JRAQO5bS3H
6QUckeEDBJhSVhRkMqXhPFPjOH3idlOATMv7GGjxzgy0MaPIHDsTqAA17yPqfZFlpc/oujgR+1BV
6T0NEnyz3CEgjv3nka64+OqEVSdyr0rxXHgEwWUontOODlWlEt5X+lHWAU333kQ9FBgmeaSidR+a
rqzb7+VQ6zY1Etqy6Rm3YCD9O2eSrKwANzdakCbsXq0jcZ83Vs+9DVJvL2bUiv1lot30JOqsKTMM
I8Hz9W7J/83VcixFVwGrM+MubrxapttAFzShixy5JDN2QpBwhWmhU1ZN3p87mTAOd20/NuNdGULK
K71yCOrwEy+tff6beHCe2kjrBmkfC7gcvceJp4qvZJCUVHdKNAiV+TEVWSJWeksNM+6IQeEAdgxH
9X4EutzbVD9Cn7OrUVVALEBNjfw3jdVcw7zT0nRgvoqtKxV1jRr7ka91oYbiBkZe0+Re0UWpLe2S
jKL7a5Txz4LdFOuZBIorpBj70zTU1OQaM9C5lWjQzIUEua2UOHZp+jVx6yqTo48/wNvp2qNTAa65
wByS04kuAoDbX1xNWUq7UC765gOAIMCSHsyRPngawekDO7aNKgsfKRgkXDq0OGxjt/FxkrnnalVG
MB+HQpqg8UkUB9moJ7bXU9NrtfGajXpj9HuDjlXYeXYKvRCzt6bB9JCYody8b2LDQdYZ3jU03qFx
5hIZ1VRCIOmLIL5NIrLX9GSlGuztc5NEyOr1JBE7RqWTPuQ9INXHhCJ58TRW3KcpglBSCHY+VBLn
o88WAROCc1pQLI/UbkwpOaqtU/8UtS3Ht4qAuxEcs6ZSc6zUYinhWiFzTRxuenAD8nBuJ8BC5tcR
8GiMS4NipRE8kx7cpQzzMxlKLTy0Od6FuRfRFS0PUqehZwiDg46xRLYZNwxNr1PK2Ccl9YQMdkfO
Qm3bgwxyx7H4saDF9eYlyWXTAugqAG0qyClRtuqBUQ6aUEwvNzOBIV9mK5J1koMmVNODWjrGUEUQ
6jA7NZ7jTKUboX8d5FIbgi35oBWhDHuh5tIOFH25gKffK6f1EHbfld1Zt6gJpa6j1K7upyBKmh3p
26NpnGzSwKzT3aELN6RYlJnA/haxfSEXYYVpqepC078G3KCUJgejOril1R/0yDgYJGQGaATJGT5O
ANezetj7dPuuawus0PaXLjUyqC/K4JZ+0aT4FuG/PdC0T0YTHfxi0zliRTJhaVgD7ScTzaSU3zQw
0pVXcH06amk/Ai/UpC9SlbCmoZdIn4dQ9KcIjap7X8mGLSPBFeGJpaWNDAeZC0GnXBrgww8JqLzH
sSj8S14M44bQ9Noozn//8e0S5UHz//6P8n+TLqwLjkHl0pFdKv3HCMb7FD4VXbIxTW97K2nW/G1/
v0BAuBE+L7AqagTGHgmTXcR9fILCoNIncIbYbZGuv74o1kZsoTdh1WEHcitSL3AafvaCdngHWYI2
l/3t+gtWIs5aiEWALEuNPFHUi118lMRDLr3L70ezFgoRqgUUBIgmq7ltueQHD4D5H8y6ulz/2WvT
vNgoaEIbFTQV/0PRfG/6xwLFBoBN6M1tzPLauC/3gUHJ7NowdHoMHBjcn/rBjeSNh68soaWniqVS
dyZF8C+K9tMw96a5w8WMnYwEuN/11tkHIXp9mFY+Y2mvMtBhIEPw/YvQXbApEjyc+F0CtNrSUkXF
VAsgYyT9Fx69iGGazrYBLP7fj9ZJiM0NbZQVfRpzEb2l0+PLA8TqiwwREi0MYYh0p1lRjTJ6hgrB
gXu3eT/WSf4MdcAfNw62leVqLsI4b1UhcsisFxURtKb5mkwU20cKCLXYeMOKDtTSZKXiRpZFIDcu
EYmvVzp1DmyyivZ6m7Ol22h4mHGytQeuLatFcJvgmkFraf5F9x/KIpmN60hx3rlml6GdRQNFasO/
ZBy9sZPeK32Cqlv4fD0k1gZqEdlzK3vSusa/sIP8NJqjWSofQ63/oNKaMLNhY52tJRJLy5jKAnJr
Q2W9UKJCLTD1oFz9r1qg72afrn/L6lvmZf7XYQSebSg6eql/3qJ4yf6/8paFXhTYf5kKZShdhkN0
0bz4QHnK2uFv686mkdAL3vk1i7jvchLzQNfxzTqIO8WDJnOcx0w/ZIfA2xKrX9kBjMUO0IJVowfG
5hsq8LFkuksel+H2FSIvDdBupLrVCcT+7OnH9c9ae+Ei9v1SNdWAzs5FHXd5/po5d0k8X7Xcovpk
b0mVzg97I281lsc45LiO6ot/qcdbrf+qaBsrbCXSl54tfjFMuqowJVZzUzcPYe61+sYBsrp4F4Hu
Q+ANBNXH/128qTdPN2WDQ33cnu6VnddYhLtfa3S+Uj4AoWEUCzRx08X189SXh5BK9/UZXhn8pVkL
BNNQrQ2WFDpR0Q2ForD2upFG1MbzVyZhKcRsOYnVmkqrX1Jc16OMqtk47ay0eJdsN6jMf24iBsTd
Uq2T8Fnv7hKH2G6/Urve2M1XxuaPkNpfO5Rqh00Pr1K/5J3c7xOkaA6+L57eN/CL7U+MUZ5PPueQ
Zewt54MSfbj+3JUB1xcbnh2YSkE/yr84zY3sc+dFD2HT22lt3euLbU7YdPmG7M82N2+n003iIi6m
7xRX9cabvH/fqtEX05oPkCshzkiXyHF1Ogpz8leEGw9f/YjFrtbGhmFaIF/eON+czb16bR60f65M
BchM7gjmdyoe6f3vUlQVYDZcn+SVnUFfJDEhByfQKh6eYUWAtsJOKvybsKk9bFMO11+x9vsXO5wA
vW5mZsuBZt+U4SM8Z7N55xJd7GuQ24Iu0CR73ph19SGKtjfmlV+9tKhRUIkz5DCR/guPXgRsKfmZ
NnSsmn/dR/5/Mvs1aUZtEbSKkxXkvxZ3Hc/7V8ol7bG7EXtK8xwoWznX2ugsojct4xgDGi4nCeXs
koBSyo+09jbiauVquPSgATDXQsOLwaiG+RMUjA/QWG/8QHXN1PxURla2g0eyK/0tZdqV5ERbhDFI
TOQAVc7gWOj3gLdv5i6/Xb2AB7lInToTZTZiYeUgWHrTWEZSNLSuSSLBSlonO3lnGrF0pbGBh4cl
bIU/O5G8/1fWOM+6erOdRqzN+iKSVRmuLf2mPztRLH1GDabWNiolK/uQtojkQVhmV0iCKWiVO9jL
bok0ZUvTRZG3DGnWduulI43OnWqsmvrfqVa0n02e/51ZJ+/LFZeWNAhZjhztBLdhlMfQqE+V8Qui
rveuvXRpSlMa4JpbsPKXCJmQX2mtO0gQpch5Adr2f1x/x+o4LYK7KmCUJxrTXHvJw79vIEj74hv4
7rWkzmvsr5RoyKJeCkImo0suEYyb3jyCCNo41VbCbOlPQ3vyz7FP4Qrqi3Xs3md1DrTknz+6UpHy
QNK1eAYTobrkcgKWdms+q6U8bqyflUBQFwcyYIYkHQ0Z9YvpC0qMMjJ6UfxqA6K/PrsrMawuYhgP
aqNTmxEB//KxoFyRRUcVcPz7Hr6I4s4qpKguNP2iiOpQOP6xy2hMIAF4/fErY7P0pkEVrMVuOyRZ
MW7t6k8+V9nn9xbzlMW57ESmbxfYYM/nsinuOZfbfqsSMg/vG1fTpUtNrNda3yII9DpqvedoF5S9
IAJg99J6EC4OBkUqDFddxFbj7Nv7RmuxWLsuA/6IM+Rl1LSjHv4Mbe3FRgySpHvj1FlZS382kL9i
uIZfacZop1wkQGFsrDs5fQ2il+s/f+3hi4UKD88wIIbpFxRfPEtW9siO7IS9ZSy19vjFUkWySoKp
kZjQdON9meunwfwMdfH4rh+/9DXRwzCSkc00L7AKPT+YTlmvAsCsNgJhZX9b2plMMWVbyH7mZWhu
QvshLzaW6cqgLI1L+gat6tAozEsXxECjmkPuGCBr25vro7ISv0ujEh0Dad3SmdK0AyqXh+CoweHZ
yTFR0o3t03o7zpb+JHhURAGYauNihg68pKdsTO+cWvcQ6sE6uL1c/5C18Z///tfC7xIbDHBNv6jz
A93FUS+C9DAoG7O7NkzLwEWiEjmuSL/0osnc2kamSeJ0RBqxzJvv179gbabVf36BjlRDAa9Eny/3
qN9TixNb6vcrfjSavIhcVfcd0LlS/2mayU8SQnlIBgwfbLs44FxZ7NBSPoy6/c2wlRvUweHiIRi1
k6XhWcmin4kmJztn1LYu6WtztQh0YH55BQWBroMPJZTqvxxJh+uDqL29q6tL05IKFl8ZZpP2CWQU
lEGAO6mrSepustNdCrEDj3egBuauTYG6lSA+gLy24/1UWadKK28yv4AxhOwxGow96tIR6VbkQ3ZG
XTpAwi/A3jV4HjTNTUCqVkV1ljj2EOD1DMSUNs7sPxWX/zya1KU9SiFpUj+AHfkU+CAJGvMIhvsg
8uhomF9lMH+QTNBdKs2dP9x0sL1V80NiZa6BvwntnF0TFQcFawP7S92m8IixTg6+gad/6sBa9myu
kd0Bm/M/VEB6Qj18qjXPSu5VI3MLIDyB+jxAdG2ptYXQOsf4C4JMnqoiLgDs3+ovs6qREjyW6nAL
CP2EkP/G7L0dAurSs6WH5zFMfc0BA5UDBexbBUgZvLiNguLbUYxexz8jDNl9bq8RuZBqqS9T7d+M
lXo3WP1TOYy/rq+/FR9GdWnfUoQScKAAOlfycUbb3TRH3+tc+B7a+Y8N42HrtFz7mMWGZ3cojCow
ku6b4sEvD6KUXPTlx7Twrn/J2lwstjxId5Wox664D4NvWXJs6s/NVmF35TqjLq1bEkX2KyXAQMS5
mTktx2xfHBHWDnEANtxoc4jWPmGx62lWiOINQvq3FjzAMribLISXtjwC365QqM5iE0ssNGRtI21u
09Z4UFDwGCrjqHXTHo2NCxDii8UO/q6pWNq5lLYwy1qqq9soR8HvY618K2Rn42T7Y1T5xl7zH2Yu
UOv6qAmbWyDg4ym122LvB4X/yQwa/cxVKsMBwIeoDBF2QAItLhFW1EznHAINRo6kzRAgMaca+l+N
Amc+CKRwINm6E4QZz/btnuOyVV01Uq3n68Px1vFhyyC//xnGpe+X5pQO2dnWX6BiHQRY/utPfium
5icvNggVJGCvJDKQysryouBFG7tfY26iPbflM/vWkpzfMP/9rzQFjRAFeqyBHNFgAdxsaP0gEIk0
jLNxdqx9wmJbaIWaZIHgBcCnXvrxSzzGKIxZIyLASeDs3zdOi70ByVfQ4ZPDOBUvLSSHSEYJ/VCo
G9PwVmjNg7TIhGo0+1ohmdm5T5E5Cm7QcMVKBMduxdXU8FYJjMP173grNZ1ftNgggqEVFkJz2Rk1
MM8snO+YVcDcUOAJ5AIqjr1RSlt7z2KvkLU+El2KB00ESBDJUQcEupHsW/sMkHhj4pX5YctA5mOW
3T4QU2pclXxMovVPsn0LV04HlRUdkiy66wf/k1ympWvAnTQ688v1AVwJRX2ewb+Ws6XbOYK7fNgw
iOg8OArca+Odcb7sdqWA7kGp99m5aX+0Ap3UVFabjdFa++GLSE+gyGdR6mfnUqR7M2v2eEFs7Kgr
k73sbzk6ss16j/OQVj6l2Z1SqbsW+GKYPDTFp+vD/uYBOs/1IsrpDxXw76zsDP6h9fBrgjCt6+1T
ZMpnhAsG4Ob1JUGb10Un7msUaOZNU4VIfSbvOZPmX7DYAvQizyQzZAD99gK4HvL3RzVJNoZwbXYW
G8Ds8gDMnyE0CtQCGwua7FYjY212FiEf9QXyZ3AOzviT1+Kmb62DHL4G1hnJNe/67Kxswfoi2u1B
AgE48QpkU4+V+ihNu2iyjmO+UeNZ+YRlH6zzTbtpgA+cU7TM6FvnqJhFXG+C7typykaArOzB2iKy
c7sGx5+M2bnozBM02ZcSWV2pnG4VY7pDq+g2kixt410rA7bskCGbp0S14EDPpf6bUbTHwKpefdN0
800oxNorFvFuS6ilxDKf09jDlyxHDCjFPgPO30Hvja0xW3vJ4nCXxwmpGsSYz82U3pZBAWUyerLC
YZdm48baWomMZV+st/DWtn1OXuwUPitGcZvFW6XctWW1iOg41rGtSeegy1FCH+NPFh3ESDFhlpVU
XyX1cj081t6zCO5etaE5Q3I5T2G+M53fWF25agip4mF79a7NxCLKJSscG9TrjEvVfJcmDxlfV04P
eWhtbFAradyyN8bNFxO4sMnOAuL46MMG9p0nR9rEx65M87IvFhWaVUHyRn+tRzKpKFTpTknTrdbk
yq9fNsT8KDM1KrlY4qFDJpAtSZO03+WGvXUErv38eer/SgsQlsWkPSSgCxTS1ao7Wnp5c331rP32
RSDnVpLHKAdnZ8T+norwGYXI49RtwavXfvgighOA4KGa29l5pCqAfKiLafThfT98fuVfY6Lp/iSo
uzHoCkpb1ejhcIdoVRiW3vUXrKz5ZSfMT0wozgaZfxVLt34ZHNSp8cZQQYxObJU31kZ/EbsSCl+6
So/zIvvPyBB4IMZ3/Vbav/YBi6DtemVQclmQUmQ/g/R24hLp2HuzfL4+Pmu/fXEso5gpYPR32dlp
U+w5gntYtx7CRRt2tCtLZ9kJ6yBSqxl6V8hESa5Umo9DYm6s+ZWBWXbBIkRmUFPl0Yn4NkXw8e0d
ljlj/HR9YNYev4jWkmog5ihEa4jKjYFbZHLqku9CemeuvYQJVkaOewvX0jOqpBQlO0+r35mFLiGC
yFMbmJ8wMrZe7YdWP9ZdeSgH63B9ZFaOqiVIcMLhyA4h/p3L+qaAfgZL3A72aeo5frm//oqVVfmn
jvjXttAgsq7C5OUGJSHrItdHLZz2PiIS1x+/dlP48/e/nq8lscDzBhs+4c11tgAK5y7+3rm9p+2l
U7TlmLy2+hexi9VejeYIc5wrMDrwFkjl9PH6J6wtz0XcQstukE5mElD8cGNtbyPxW9ivUrex/Fdm
YNkY7OxZd0WHRzsZ+IlFVauezAG9oBba2cY6WhmdZXMwtqN60nw/PQ94dPi0GKrhPT7z3MOW/UG1
R7ELsnd2Nht4y/Z0kpX2bmrCn+8a/GV/kFzNknxEQM8lZhPRsO8ClA9pkwB6vP6CtaGZZ+Wv9SnR
R1NhiabnKIe67Xuyrm/smmvzOr/xrydbGAsJwAnkUBEevshT4FCDbrW/v/7D1x6/SJcdNntbdsz0
XJfIzn1S0r3i/Lr+6PmO9UYlR16csgluXYqBsuVZrS/4Q4z2XsHQzLnv6/tpC4qwNu6LgG2NJoRP
3KfnsJe/yLLzNXC2Bn4lYOVFwMaSreEVwMBP1alWXUxpXaW4ncbgXcm3sWzxRVlfTvbQpWeBpZ8T
BajyIczeGxsH+ds/31g23+iVzi6r/HxnOlQ1qhzTvgx+TltYrrfXDcTufy5LRUNJsDR4fCLMFzRv
sWr+4Y8IP71n7RjLHheG72iBTjE3E0xpMB51k+6+UX+SW+2gm5ZiY1N++2Q0lm2urBiR+wpIpmqZ
oGoOGTd1Cy6ir50q+pLXv2XtJYsIppliouPSko2bJcQXD1cXBdVsWXdj//f1V6zNxiKKx7HvQcog
n5KHRxT/kKp/0o2Ng2VtIS3CuGg66voWZ6ITGacE085dUA6HIKv3Zc+18foHvAXMtWXc1P65nOo6
1stoPnijFsoTFk/4U380huQuNvsjFm7A+Kzyp2Fx7F9/4dsbh7Hse0XaqCPJGbNhB3BWsGBD8XIj
8lYmY9nnktF4ClqZPWmqQyxLEDMuvHQLa7ryu5d9rgzRJ99ANvw8q7EIRboNgvF9G5K9CGm1yi0L
cw42pGhvGKjvl6ek/Xl9uFdiwJ4X11+nmK3puZ+hyHxuzUOJfWfWPUe5m7Zg1SzTe9875vn46x2a
jgQVPqGoNmul2+hPaforhn5aZYdyC6a5Egv2PCt/vSLi3ugM6Ziee0Ngu/HZGoeTPtw68sbSWXv+
Io5FOjhO1zMFaXxXqnv8lXa6fZOY7caqX3v+IpbxMIOMl2np2SoetejRxyYDn2JH2oLErC39RRiP
aobsW1HpSIlLuzrTT8IBFthssXDXfv7iSMZWw7F8Q0rOWS6dMWEG+NbsKaT8zLVgoyq98gVLmYh8
9j/o05wZNrvfpZhuml7eh3G8ceCshO9SIQJFL7RvEBg+W6UFaiDrkLG3Ugl7n+sxsPb8RQxbcS+j
vuzw/FmIf3Y+wtow2aIzrIy/Nf/9r+XfI5vSGkaYnlHaBllKtyYH+DAA5dNr4/l9X7CIYh/vubCf
+AK6jR9woEtuRj8v3wFD5JixFvEbm3kcB8Jm90ye/fghVp7M+p2/exG6XRAUhW3xu+vhp1TgL8JS
fd/twvgPtYc2LSGf/9kWvhi9dm/oysv10V6b0UXAylYfjgL71XPSRFBziwr0VYKpcN8cLVU9XH/J
Wkwtwhap9SkxGjU9d/0npLu9HgXRrk834FArS34p99DTuQ2Q5E/pJch7VN9fii59vf7D1x4932z+
Wu+JkLtkDNkuhfNj0NInrd5qfa6M+1LeIa5AyCOMlp6l8GsVnHqgfBmm4e+BOLPOzUWgNsNYwuxj
MQqEE5Mivwi0oxKz2TimViZ0KfOQjzM3ka42rXLhxW0N2E533BFl7I1zam3g57//NfCRghm65gBx
Iyn0D3pYBw8+qPPj9WlV5tX9nzdTY6nmoCZcVOwK8dECN3cXA+TMb8+2rHka/zNXAzcejT2ez8cS
NdRWD/bX37v2VYvTN7QNjDvmOKinj6Ma3Dei2dh8VtIrcxHGUYcKfIM2+xk3Czn8oeG1aTiurWUA
Wnrvfb9+EcXottdjHI7z5v9pSJ5EubGYVkJhKeUgsKAuW+SXz5UtJV5dOj6gq8nHqhhVRK3u/Pcd
vcYimHEgTRX0t0gPFac+ikQ5wWIY3je1SzAXKt21FmdERNJq/8PZlSzJzTLbJ1KEBjRtJdXQ6sld
7m5/9kbhUfMMSPD095RX/eOiFLe2WoCAzCSBk+dEOC3tROluzPvlaxTU/f6vL4TTaENrDkHofDQa
Av7OvPaTXMtk8Xye2D4qav11K3/QeLYK7BJDlQvo4OLFscQW4J3JQ1dRGtDpDVh83Y50XSi+nbNV
QtsGGvJkFpHM+6SaIOA+3gbqclWqhgXiLQKk2cgf+JcljOHncbgmq/jv+t/rrFXxYWsOAW6Hpl86
zsCYu9n94gLbkQUv3uhsLLiuC8WZIYYoKwlB7BRcmG9+mCXQXknnaUohrHi8bRSKL9eQpx1FgAA4
SCgiipx/Z0YLFqyW2YdQttltI1GxXJBfA4F2yRBnwYkWevQIcr0nUAAfOnFLuQF2OhW6tYJnMKhA
B5lmNp41oHo9JsZgj7ifoFvwOo3B/gPg8kbihgI5kgfCfAgAg6MS8kU+xOJu2+1UxgLGTBta4uig
mvxn5OyJv/QbW50meKgoLqMc88k3YUuGg0LnINxZdsKJjKbsi3SzJy/fQNDp5khxams16wBKn3Uq
Ki8a8uV3xujO6ueNvP3czIUNW4VpVQgPC9RC6rRfnlegd5aAfrruCZqLJ5WmAGKYJJvNqk5t+tY4
79Q/Vc7Rom+t86cnD+5trzPIz/83iNvN0tIeFMcptCGiops/m+tytIotyjPd/Cj+LDwvgIg5Dghd
xyGOCszhs3Tl1pu/JiCpSK3cdfolDEWdepC1KA6j6YJw/gX0lBv2r2v/bLwfsr22Gxwj83BxY/vm
typfErcKn3No3hdbtIWa+VGhWeNSU0g04K6dizFbkskDDvdgDJn4ft2KNG7mnEf2YQQOGZZ5gVoZ
QKtgpecHr4MKFqRH1n0vfoDq8XovGidT2QvCZuxNds5gQEIN4q4BfTEIV93WuOLBkC+3TEDcm5SF
4a6GBuQM+j9o3ia3Na8cjwOTicW0cPExmksCw/+JGsYdoFnfbmte3ZaNepC0xf2iZ3KIDODOOICA
d0g2mtfZj+K+FoTZoEWACE19uZ+N4DGw2430VxOAVAyWNTQsc853KoUYzXvgF7zIBp3AqbO9LukW
5saQs+s/tcVk3ochKs2uT5hmRCo0S7TOEM42eHjtjL8MXNxDY+XG05sKzILk2zDU3VhDqRdw5FFI
Akp+fmP+qDIVkGqFSAQUzlJ7BoNGS4bnsm/G+wYxZCM70viZrXhzi1szJysHxLv11aRzzKEWQ8aN
idcc1VR6Ahcq8k0usZURSLsjRtjWL7N8A5l7XmwcdHS/f17yD8GorCGZUk8WKJa5m0W4jh2i1qrX
KFinP9eNRxOwVYxWVeczFPVyJCwo94xM2d5VhQXdZbs/uE5JbzsoqIQFTh32koushgAfjWtw+rfe
DxdqUbeNQXHpBUJj4ZphDI4nIJTxCoLyxAz3jvXlevs6B1O2ZKjnsQByJuRU26npv7vuRsKiaVcF
aK3Sz9kCNdZ0bkco/tbVE2ivN7JFXdvKRmy4VWB1HJYTjFPS+PS5hm7vTdOh0hTwARQvbQivpf3y
G1q5YI+p/RstXoVmsVH6ELxidcpK7xQMv3JifKHy5bY/P7vZB3cqKtssu+pv7hn+J4FaPmvDmBsz
rvHVf6BZEB0yPLrUKecg4Sazw/Z0WTKAl4W8sQtl5xWFZBO31jqdQA91rKEIGruQiX00aL5VjaCz
G2X3hXhBAeUmdBFAymlm05MRWhvvMT5m+ULm//cK78PsN35oZP6CfQqEfOkKjSjWcEi8Lb9W03vq
Am/cSH90Q1DcFeLXC7drmH4xBChEXpNMyo04pmlaRWY5pr96PatxRBXf17V8rGV7um6amjj8DyCr
6CFjBEB1CqHM4yw51C4M0JVB+maTeEXXxXldPsx/btYi712jSmk3vs/gjAFALi1dJ0JR4K/ro9D4
gArOmivfMhaCUeSDY70GlQ9hJm5UfR8Bxmx1Gwus60VxY887s+77uCj4GzcX+Z2aDXTGob50fRS6
iTqv/oeJgt6ObUN2vk5xaUNIWo1LXLhfA9Sx39a+4sYQn2hMQRCGavvQsF+D9Yp6mRmkqteb1xmp
/b+/z6Ggg0WAn3k5kmfS3hFIXV1vWjfzyk7rQrkIOK0Z9m/ace4bCQSsYxCjJdeb10284rnmmMml
8mtwf+SHjrQQSDQiL3vzGrq7pQOiArWEKIKFQfUrdSn5gzoDXIC7ByiVfnHqcYvH8/IgiIrWmo15
yQqbV8Cx3Xv2wYCOYljf02Ijabh8PiUqWssOoQmKW1G8D5TWa2vlT6Off3Va/91v6yebrM9QRd/Y
6C8HbAiA/a8h1UTQXIaYrXF9nq27JfxjLFCWno/BepurERW1tawCkrqQOsaRaf2dg+TIJ9ZzM//C
GWljyXWDUJyZ24Lwrh1gU9BcC514oUNcm14UdgcokW4Y7mW/IKHi0VY9L9Ka4HLE7KJO/pB9EXH+
et1odY0r/jwXGYSXQMacogh+F9rNi2VAgQB6vDc5NVEBW1D95Z0fmnVqgFy1kdWzI4e4Y+7Gtq/7
fcWpMwhzQKQorAFo6/d59Qu6z7Hlfr1pblSAFggVQMyY4d/HddzVofMCjajjGgb/XW/+bCT/pixE
hWh1qwENRF+i+Qa0p3nN57uGjc3+eusXSXACyC4pO/LkhjnIcyfchc6B8WjVQ38Xuss6xlArNRLH
Gaw6wWVsfwwKKleQxyMz20OJsXk9Y0OgBe8FWTQBxtRF+So43QnSD+/Xf04TZ1RBBDzaDpDFxclf
CIhSQJFYOmZkkVCAKa8BTXs70J9sMKAqJcCDum7Yom7ClZBTybAoZwMJxNw0eLptd3a23rSrk+Bs
nx92dbL2VtW3dpXyTt6hQuMTMziYJGwjyq1mq074/J+XDOY8rg+deBxofT7hDroL3yxc6M3Diz0f
RnqjrwZKoAFwfBZhiegvoMQX9CyCzuHeJVvFGZpgGSihpu8MKSBWUSM9vwcQa+8VT7kTwRYSk24p
beiWWM0hghLIJofXaQj163sGto8js9qN3VETbAIl2NAQSri+oDibduRUyGwH0ZYXCMJvmKdmeVVI
GaiZ2uWsKZvSsxRC0oAMqYf6Vrm77nO65pVDOwf5GSQKR6QnxvNs9AmBSlZDghi06RtOoJkfVVeo
KCZXWpVVAbfgoZAacb6sHqi9bMyPZm1VVJmD1x1hQ8kcaBLwrhf+e2eg2u/65OjaVvxX5lB9cnok
h1Mw75lhPpald+O8K14rjN4Lx3yp0loeW+eeTH0k2yOZ/1z/c92yKk4rusK0+IAN3LLep/FICzDW
Dp+m8LbzBFExZVkfQn+FldilfNBhkT5eA/BrVNCB3wS+X77aJr7itPPsWbK3aIUze/PUtCCThWjy
3hgJRDrnVzC7TCAJ5ftl9jdyT52hKo4MblApIVVKTmTZLah96mQUAEJ7fUE0jas4M6eD5NIAMGVa
9JCgysErZ1rgqmL7/3/zvk9UBMkaQm4cpDo0Jc0fu6giB/J2Ad+Kn5d+/tz62co+bDEoinZIAehp
6ovuYZDhZ0jyvOT+Fl/nJWM9N3/u9kPzbu9OeD/Cz4f8s2kf6sKPsvC7KLdChO73FV+zR+i2TgHU
fKj9GzYbGc0fOW7dDFzav84/r3ja5JgEeruEpuNU7swRsslgqjPciOKlsByS68urmyH7f2eoqqAL
W0HPMM0h5wjh1mW3ZmBmlflXqwo+X+/jUvZ1Hojib1PFoGH4t4/coXHIx3TwvGPIw13DC1w7dfd9
f8ut4rkvxdXqgM89dNlpCl7PiOVVROcfIthI0DUDUXEjmTt50Ni1KUqo7xsX2lHTYeQvsn8vhj9D
/vv6bGlWREWOZF3RhbMnaMrMeTeCZtGi6w4I87tB9qfrXWjMVkWO9AMIXzwiaVqOE3Qx2z1Zm93E
hhv2ZayBihtpSd37NMMI8NhzML3s/IS4o4Z7uP73uglSnHql3Ha7yaVpJVCqUQ2R24qozN89/n5b
B4pX5+sYuud69pR0n0z7PoAUiGPdtfV/15vXzb7i19lMXHKWq0/ncIgd39l3LU1cPEHf1rzi0cWQ
BWXWo/lQejEP7NglbszkFqOdbvYVZ+5RiWwCDwQHWwkEx16H1YgK8WY6G6+Elzbns/EoDlyVhj1Q
06Mp7pAhp2pA+fZgla9h+SUvXfAg3RVbDPya+KrCRzI2rjU7h6WsOi7OvVMMUR6eQP4i7Xkjuuq6
UHJgB+rcbp3BVG3Co6p7XOtHAYr/sntk7sZya9ZDhZCYVUVoT7Aea/k21u/QqUxaP503T5oaa1Uh
JBbkzknbYj2mPjv4eXVcRX8YC3cje9H9vuLMxejSkdiYoc5dwHH4sPY/e6jWGZu7qO7/FWfufXAC
9iU6CMsHkqet/WA7x+uepltdxZFtaDOVfIQBTbRIyvXR9fdBae6kmzjWxtap+3vFmVtQw46Lh9kv
88eA3/nBU7alVaf7e8WRm6CaWS/PjjbRyG4+ifbZY2PUccCQNuBxur9XfFnw2pgGXLymsxMe65JD
6dg+OEF3uD7/GttRsSJuhkrf3KQ0tcJHae88UGoU9kH0W0eRs4mo9x8IRSpepPB60ns5Y6no27ui
lEfG+e62Xz8vyofE1Kgtq63WkaXDGMQTROUHt/nSe+PDsLINAI9m8lW0yFxCRAnQCpZ2K248jCIJ
ghXiu9XG2uom59zthxGEliDm2mMElTcdixEPe01mlRtRQWObqpxFtwKgszA07tZVTFCY74GOZcV9
/RhanxyyBTbSGZDiwMzhdG1MzlJLiNio5d6e24iu9Rf7LCZ/20orHlxDUtlhfGFpWfnvgOtGazb9
x1h58OWWEJ1upRVPBmDHpCFdsdJZnYzAfc/cT0TXxddHoFtpxYs9A1Bdl1E0P4d7oM3uHf+WqmF4
mAoacUMGIqsGTUOKGGJc5dNStxs39ZpcXWX1GZkIKFtmrK33I1iOpPyx+ixqw0dIHni+s+HHmqlX
4SOCDYM9jOglA2qKL3+Woo2J3GIb0LiBih8BoI8XlihZOtnvfOzu54IeFlk/ePO0Gz25YaG6mVI8
2UWBkeGF6GUl1dHws5/DIuOw7+/Hcn6rQbu+rHLLG3R9KbuxsUhTBHONuDf/h1L0O2hF75u1uR9B
1kUdc4w86L1fN1vd5CnO3UhuOmGArtppaqIsQFFKWIUHb+yePXPaNX14WyRUOYCq3vRwuSNZKv31
acyCRz5tXRPqzEvxbFF7pphGNF2ghjBc6pfFeC3DYCN11LWuODaK5KxxooiyfHQfpsW5yxs3bsyt
5FfTvIovqUTp5a49sHTsaSLIfABYNRrCcH99fTVhSQWZcGhnQb2+Yymdin2JolCvLZLrTWv2BZX1
ZyhbnF97/LkpzE/+wGPXcn9JD0g/zje60E3OuesP26ccJ0jSUnRBMrFr5i/TOjw13hbTtsb2zXOv
H1qHmLXXZnMLlx5eC5FHef7LWb61Luq0tvCiugEonmxLL+8qivTCw0VqSXH3ZQb7CY9c15dAt7qK
9wKY0bMgR2B1wvFTX9VPrN06cuiaVnbkfM1DYWYwHNBR7znke5gRfrrtrxV/ndjstbWJjDEzeBqw
cIotWtsbcVr334q7Tg4Pe1T44L8d78G1OnCPVE6/0fjl5XRUMMkael1gnP88xzuWuZoHyodTvy4b
u7Gu+fN+8MEgUYbDiqzOESMblKZ15osB/FbkW+bGrcHluXFUIInRh+Vogkc+Leh8kFP7EPZswxJ1
v6546lIbQcYbA9eww/vkv5TjY7nFuqBr+vz9w6xkvu+z2sZVDXOWB6CJExqsd11o3/jn58n60LyJ
CLx6c4EUfVygUTJHzLaeRHeTJpOPsmel+ZnklECuDZQvGUh4Kz/ALVx9CzrLR+uKl84Ai7fMxIqO
Nov8oHlc25+izG86HDkqTCQs1mHtz/YIPdVd6PtxNnf3S0M2UoLL8ddRWXwCvxsdD2w7KenfWX+C
ZSaz8Q33t8UmVfHlPcpRwSLUFUFLKtjO0HX3ECVNhnU5TH7wyetuu0t3VMBI4OcziHcCmho4hVV9
8FSbE5R+toi2dSM4T94H87TGfgXBPW6ucLJe+2Pt/Kwpahrer4dijW+pzD5+wGYpW/x8WX1xuzsT
UgrGhvHoflxxW4AdF9cgaFqeBdqEdTcsNFkYj1tv61ZPE89UQp9GsmXMLXThgUPYyfzYz290WxV1
IRsaDIOHdJ9m7MErxAMEP/bX51z314rP1k2Xh84Is6chTwJ/eQ7sLXEhXdPqzmq5fse6Cg7Lyl0V
jseaBhthUte0sq/yZuYyPDc9usYhJ+2jGwQbD78aS1EhFsNkWjnxcfno+3yHMvwHg4c4WuX7ugve
rs+5xs5V5h4XPGhlgFCZgmfqC3ca5KjBN1puwSb/Iv7/vQRzVJBFzcphHPEWn3LqJmUlEzmFCccT
ObNeJT+4OOyiGn9PLOtRhjUYK57D8Q16xhuLoxveeWY/BAkqwELUc5RP9CM0ugKIXwonWfpqw5V1
zZ+/f2h+6Hwx20BMnNaMGocKuqzYa9z6ExmnLT7Fixyx2Mn+IffpgZgIfUlOCKjxmcljFJ8d3EUY
3n22fOU+SUT2vR38uzmsI2LSl9sMQ9mex8lyGtKKCYJCrI2WGrWxZtSXG65+WYkLo1J8PaOsZbSC
nh5NSEriOe5jI6ZpExmHZpfvjY2dVOOcKlajBMNQyOcxPPm52MmsfGgA1L4+QTrnVPx+6kYrDNlk
FBHwiJ9n+96BxG2POEA3JQs0eYCKzVhYTnNRdf033/05Iknyulcpj8K4h2DjbYm7Cm1sV8/3jart
v7H+ZwtoI6Df9bjhfLrfV3boyYaEj3QqyJ1C/4LOx5WwmJR4kWYPbrUFZdS4oMoJZPFsEbbTOqdR
HtYGGlfLS7tVgHVRtQe+pzICmUWzyoDWIcrov484iYkyHfMgqQVE4xw7atbv4fBAgD+5blIXGXzO
/Z3N+EM8WazRsojfh6nRZoeePYBfKvGyIjLCMZqg9mcMVZR7xwpwqdou441ezxZ7IUarvEE1gcD6
ytYw9dvu3gD5ZUeaGGW7+xKAtSGoYll7EQd4x15/XO/y8j2e4yneDx58nuNhLTjXHuwhmLFfusPc
VG9+Xh8WV8YZQCTXe7r8HuyoFEJs6sC4urhBmvtzvLDwWFbBj3JuHgbfjB2AXSO/LJOMbtU9a01G
CQvNMNZOAVRPSnJrH8iUG8t/XT1GrlUmHilR/PPdEusrE83x+gg1XqYSDUGKkneg/Q+A8xnqLyEv
q68uHle+ijaDnlVm8caJumAMvlzvTrN0Kt/QMrEx62fISGfusqtAn1Pwbu/0Uyz7PyHtowYc9bf1
pIQPoyY0yFbIcJHaeQgC+ZmNBZIF4wSNgx8rT5bl9/WONJFcRZF5FRRUm6EKUrMsDnluGig6q9tY
DE74aFhb2hiarUgFk9UDzes1xDpVFXOOYq7DmM6bzMKaMOgqkYNRPLFYYsrSbLGebWil4uL/mZDl
cH2KdM0r2YARrjW4INB8sOYpb62HomZfwp6+Xm9eZ8NKPPDxkGaOdM5SYoADwhlQb11HdSXG2BZL
3AdbXKq6YSjHgLbhhlFahZEimT4Rw5+iMON7KeaNuKZbY9X5V0p54JQZKAHbd9JYb5l9S/U+tgYV
PNaOpoE7sDZL6zXb1wuNBDEefGLsrq+AZmZU2BjKr0XgBz3AVkt2oGJJwR6zH4KtnVSzwCpkLIc0
CcXJLki9jgyJk+EyibH7kQYPwdJ/M5mxsZdpXFnFjrlWzXPZ2WfpvtE6eN+tfoVWbQE5YTMrWXJ9
rjR7yj/sQ6Oxjotp+r84coBuQOExygMyy4hZ3+5t/y5YVtAHbnGA6KZO8WzgHIt+yWWWNlN5N/mA
HUUo5OoeexflN1BP7sSzjUP5RmKuswPF0V02+2sGQo60DvmjICV4ELowmS32fn3udAukeHqOzb6l
5/ah8JXKVu4bf9kRXEb3jblxWazrQnHyBgi2rltzI7Uyeo86pmMLFcGRTJHHt3Z53Swpft5PZeuK
cxzx5vHIJ7orKb2r++G2aKtCywIm+yF3gyylBAf/ma/vneWWSZAP/920Cqp+HApCsjrsRiMt7eYV
c/Vi905s9tCvr9nG3YVmilRgWSWFs04zpsgx3WMny2fp8Njotwp7dc2fF/9Dpsz6mjZV3hvABPUo
XgyOVOR3mXGLzACircpJ5DgVmZYadMzAE74uC4l6pDXSqI8e37o30o1A8Wtg7qbKOndR+bkJZGJG
I6Mtj9UmOkLXgeLKS2k7ZTW18AMY5+DgjtH1PknGbzRSxZPtTEDQ1AzslPDCeCqFuaZzhSTXF8O0
EWh1I1A9GewC9jjkTrqYhn/IPZ/OiVsbM04idpZvFUJrMlqVqmj0eZV12WSnhUnE3mkAUAxIb+1Q
Wc/3I2S8Izsv12Pv5kAW3uR/KvTMZj7oQdvBTp15TER9X5VWZPpt0hRbZEW6ayMVfZbZ/jBmIrNS
2zagwdbsKSojgzWI6ryMS8qS0lmTsh1iaB3fMQHNRbe47VbsHyqjDHQiJcOEYmZJaqHTpwlw37im
1VaRse6YpcLTynB2lhXH5VQGMm4mNyq9r3Tiu2oKkoxDiTt7M1FmYsstPIjGSlSCIz8UxmRZvZVm
skv8qkW12Nce95jZMt51Q2z4W3gpTXahgtcWe1p7OmNkmcN2E1h8qT3EFe5mFhEm/QLMev4He+iG
JeqGpQSJ2XXCtmgHKzUDHleyjkP/mwkxGDevE6/71ouf1y1eu2BKuMht6krou1ppTucn0RqgPvri
tPII9DFkpEUExFWcu8fS2tIt1V0920r0sJnhB8HQWelSWbsx87/6a3dnBKABD4odTsz7qqCPMgM8
o7kXLD/aHvvUVmCs6rYm929XF25W/sq6f9ilUImUL4GYrLRr5kNXuXckmB+z8HNVL5HjARqVrwAM
/pkt8wikaIzSnMiqst3kotYRhYgrJABcZz/Qdjd5Zsz9p4JnGwuvMTMVO7c0BQ+BdbVwngBQHs9E
5fipHb9Lv0O3fVxWXeR7W7eMGitT0XQuN1xjpsxKgdh/xCVaI2cIjHpRXYOAYMkiDtWt63Z23j0v
zLiKqDP6kslJUisNqJgOvPB+gKhmSydDk4qrgLpuCPtgCmDDcw13hNG23ucpR9U32JOCwdpYGd1k
nXfDD0azDk7L3AYumbtZXAL572agVMt+Z7hFrZx5N3g3CJ8jyfnrOB864sHoCDBHwjrnInHLt9n8
z5/L+8xPJTWj6+uhmzIlvjilQN3ROZpxy0Np4SNALdGK2CLJ13wTaa2bMSW2WKGx1hYENlNjQaEw
f+6M/u9NNuffh3Hvsi1CKN1glIjS1nVnDh1WRow04uEbxeGSc+QMy2kCh9D1GdNZsHK2sAk1waje
kVRAdvnBNWRoR8QiZAtDqRnEP7i6suwrLxxI6rK8AWvrarnpVM/2Y0/aHKTMckmKofpz02BUlF3A
u8aX40JwW8jNd+q4U2qVKNW43rrmpKcC7Xye4bDHDCetHBeBlDsnWfdrNPNqNwfj6/VONOuh8jiV
tU1rvzWd1Mzr4s6Zp+DBbIp+d7113RBUZ2edwWrDddI1h3IQuNB33dicRmt9YFNbJdc70eTR5nlo
Hxx98vEK0wfnJXdRBS06IaJpnZyoyJdbyogRS0zVzz1pdzleDNNyHVIIn+XR2hZ9PFlbly66MSg+
7jOorGYhOujtdokDv8CTnrkmYe7tb5skxbnL1a2ALg2clPFq2qPI0d5hz4JMW1d5N9qr4tqjy3A5
6KOLVYavY/HqeiiEoob3ENRyq/bhskHZKhKvb2yOih/LSUsoniR9INz9urAapBWdH1Fr6Y+3TJet
UjvRygFJmxzhe1lJUDC+lnsovNCYGu2Wb1yOVLaKyiPGUg7ONJJ0KbB5jKX4Cjj590lAM692+8gM
yE3+YavkTkW5LpNXwz+mZk4Gt8et83QM5ZZQ7eUIYqvETpXhkrWafSdtWFPGjNh9DAzmljK8rnXF
uZ0AnLd+n3tpa1rPjbN+Xarb7qFsFaLniia3bWm4aWN6OzGb+252dv6N4Axbxehx7ld+B903aGJ3
+zybXnLUj0/5ehOoE2Rg/xv1zMrmtc9CN/UtwiKy1NMuWDbPg7ppV3yZOcLH7UThgVnOeTUs78EY
/1z3LI0Hq9C82S4FUFbMBaWfW5yyAoyBvTR8bM0GjXr0ebjez+WIaqv4PBCAEj6hsD71hETeVLYk
Lx7DvCuC2PPwoLSRZeqGc/buj5sPLycTxORu2hejAZoYuXNXPr9LKrNPZZf7P66P5nIOaKuAvZ7M
3phlNYJFn+8s146ovzwWpYvaDZsd7F7EdHS20KW6zpRdm1WZmQUAYUAmVByhTInDU36aCw+57VxH
vVe8LHb1+frAdPOn+LdYKlZKNjjp1K7GtwZ6AW1CxOSUkTUHXYmCMHP8fb2rizbtWX/P7h+WashJ
wy2DEWApoPRyGLYY3i8fxT1LzTmDfITaGRTAT9nbvJvu2CFLQIpThpEXgZY0EfccuIYNQ9AM4p+U
0zBWgdpUMBRbOSpH5ctUbOmsXUYtYRyKLY+m0we1ycnJema78tjsi8SP5QtLrF27D5Npf30dLpoX
ujmbwod1wDXJnAeyhE6Uk3c711z/NL7Vpm0dlk+VHDOwlI5l4qxdk1zv8PJtIXpUDBpOb0y+VZAT
mCIiQ8jYaIevdnOi0Hb18zTovD3xXwQtoxZUAMW8VTdw0bjRr2Lc8qzqXU+hc/LJLsh+D7KJLW/f
TlsCRhdjHNpX0lIzW5t18tA+63778jRBhlvmv65Pms7QlIx0msDEUDmGA26tMzlYT27Zt/DPyr7F
V+l2Q+A7J1vuGDtaZCMQaxdZ2bK6ejKJ7GFW5gvbufv5MN2zIWoiGduJecSb7PV5uWy9ppqBNrU9
kGzInFO4eDGu2HI3jArYkeela/fHFBt+fnlpTTUBBS076BtHdEPnu4GVUYVHlC1hhMtmaaqZ5+zi
2dgFcOhEqi9VuG/d7onPwWHcpL3V/bzi4TNIqsfRdp1TaeRx0ZWJyxJzSybvsmGaar7ZcFt2I4g5
T3xOG/u7U2/c61+8MvTMUHFWArWRDNAptCu8H00r7yYnuCsXeoDFRrimOK1D8KWqh9/X7ehi+o/u
FN/NfSJs8F45p6r3Prsdj82iRCnd+Aqa1GNGt9i1dOaquHG+zG1ehTVCBGpwLXdnV3Uk2u8M4JNs
+mxYW1Tcun4Ut3bs0c0aH/3k4pmcKZnovubHcGYxOxNHbiJrdaalePloViyTY2Ofltj5ae0hNwP+
1fs6XodY7KEBGFXfLPR3ur5IGk9Rk9W2xc3u6gXWScjHhtwBEJZMKGVGxcr19jW2rCapwToPVVej
/XKKvf6bLLaKozXR0FQJRwHAypnMQ+s09JGI3b1zLA+CRSyRu+mQJ2RjgjTLoealjhw9JyMAOhfU
iAvDTlhnRmtTb4AdNFalMnnWXJS9EBQA98F/t7173rxWKyQ9Df6E94948N0NJPXfu/p/btY9HK7/
NynxV4HksJPeaejyePJ+rt1/U/dMuiJeq2/UfZ9Ai2ZmVpKzMOlKaIP7gPO7b272x4WcsVv8Wm5C
j+JPlMAQOFlXhwb48Fq8/zsjvbf6KgFf/F0bjHvuhXf+2H29bn6aGKSSgI6kHNfBZOaJt8/r+DiC
pG1Y+GPGsd9AEOl6JzobVyLDBAJbWhuQBfUkLrbAKXu83q52yZRQMCw+OL4rn56M9YlAwcw0831V
8XOdXTzRJS69o9N9GcNH3q3RCq4nk71MgXcwQNInM7gE+dQhgb7+N845oF4wILWaJW+NsLJyl578
oEjD4cXyyK7tvud+fszDZsfcFwH2EotPETcAuBDN8xx2884S/HdJx7sspKguP46ujOzqeTK/4g20
Cqavnbkr5xFv9AfhDnvJIHrvN9irqYFiFrN5KVD9CwHI2/ZAtV5mnXKSB8LClAaPtTOkpZhjf/hc
A/3Fm89WW0eo5Y+uz5jGLtTaGQDPvZlS2AWeuGl17LeIh/6+8V1aCSX7cLtyGJp6pTC49a0craO9
3IXON86su342Dy75Y+M1sl2fwEzLpy6SzWcijSO4nxe+JpP1PM1zbExb2paaEOmfv3847mRmz3LD
msQvgD2TYWkPcjH3o7cl16ibRiVwLdwIfdT1giyVn6eRbrmX7reVMLTWYhl918g/L76Ih7w4IH+o
2y28pybyqAUys4vnaNft+kcxlYlwDtO6xqLsotZI1i16KN0eqJbHdA016tVASaZxzF7s3XwY7oPP
qBiM232e3KL06numr0ShcDYLXpZ5/9harwOnd9nwlvWPVjffjzz2two2NfOl1sq4rCF5M2cgSbNL
GOxehO/VlO/W32S+iU7DM9VaGWlXOEy26KKk+8odIquOoL674ewaa/pHOrt3pBHmVv+4lF/Et77E
W2+9cfDTNa24u+R+UVnt2D82SKIHciTFENNiY5P5P86+pblRXuv6F1GFEAiYArZxJ3YSJ+lLJlR3
P93cEVdx+fXf4jnvIEfHMl95kEqVBxKS9t7aktZeS+FdconMoml2Ch4QfqL8yXBP+RazqGo9Ja8t
kH9n7pDVpwH4hNh+6Nw/Qn/po3M9bKROqmmR/LcFGD9hhTM8JQ6eR+Jpt5TV05JsyWKrBrBug5+i
Wtw02thPffdkj91TllQQcQfSBTJiJR3Dttm6ulF1IyUPCzhqeYK3mKcOxYjW9yU2NXqwjMUkjtfq
UG75uUDnMtozx9a2dLlVMyd5dDwtZrXgovDJwUt+mnCw4oxen23V7CiGJFe0ZF2cV/UUDU+9mXl2
5BUuZEPm3puGH7TbSOwUQ5DLWGayRIwMsXhKGsez29EXqfGl6esN21Ici2Ta43bJi2SyEn5K2RyY
VnxmbYVnJbfz2k7ferZSuJ5ct2LibCzaFtFb6M9z/ivXNuZG9fHrnH2y3F7YuTEYaJcZby647hmq
3rjwxzEPbic2qsmXfDuxNB4n4FA5Ucp2Xav7tYiC3pz9282r5kVybNoOa8nvwk8TSfxB/4vLy9sN
XxWpwFZmST5tkJy4GVtn3PWgcehXQfPuBPRjuvDHJKwPxbuzuwtjjr4kx64rN5lL261Oo/2ql0Fl
fmj6RsxW3GPrMs2x1k/ajPhXnQruOS/Olw4X8onupcdp9sy9EfJfW1fZiqWWy1b4jIuuZB7XtbAP
HOCfGa8xzSZWStX8eiz+ZKo10HXdlGKpzchFducuiW+Ab87vDGPcMFaFNcmlKzxD/bBYR6BlSVAZ
VUAmsWVPqrZXD/z0+fpYWQk0oPkp4V751TmMWAfzufsRH+fvbJ/vs9NdLGNMl2tWcgtFBQAy8FNd
6Q+D4+6T2d7IXBThwlwH92kQ1jKD7Yq12bnrLuDRsmPiQYaYTVs3NapJkty5MgHvHwnaHyYT20EB
9vJ7JCDgz7JM9kBBKhRDmO3c2pk3Zcs+t39nub27HS5Uxil5MMiBXSCgkWD0Tu+ZyQmIb3z/RlK3
WviVM5xMdFxQ6Ca3xBqeivY7cEmReHOtl3L61p5RrrARSBUDkOtQclIB5qGx4UnMz7bpC9STbh5C
VW1LnhvnzbjYOdoudSeYx+IxMlFQvdivt+deMT1y+ckCAlBRFlp1inrridLhHaVzUB9gTcANI9Co
2I3J1v2NIl+ROY7nIevAuoQDDmTKfTd6K7Rdk0Bftzh00+/bw1HN1vr7Jx9berOHlOPET219qtip
674XcXi7adUhkEr+S1ctkdHByaOmfnus9nib9XWUJezZvj50D1u0N9cR4Eynkh8boLHoR3fKwCfH
xnnfOMXs05iQI8sbc68RrfmVNXl1bNpq3tuCGcEI1aWP26NUBKl/L6U+TWDXstkG9Uh1KvNXHj8N
GjAt72O6kTGplkfy9G6sXbxyzfyU56GdvjHnwNjL7Q9XRD+5OqVPCtdyRM1Pgj/Z+pu4i+OP6XIJ
SuIkiwuOLPHUxqIAjjVPwfx0Bn7aNL0xFfP86ubC1f2YFXP7dnssimmSYeCQcJ61EmEY0IXpYdS/
FsbB2bpe/Lfy40pAlJHfI01Ho4wWNN533zW2HDTW+h2KDNgLwf0gUgPPLC5kfimccsez86ThnSd9
iJczdy8dab0mNvdVFbizG9LoW1UWHrAXXlv+EPxnYT7fngJFXJIh5LE+dFmU2PzD6R+hJQWpy0uP
eyPqQjjjEqEs4nY3qpmW4sVELVpEbWldTFffz4ZztOFxXTpu3IIqjFJGjqMoy4Rd6vrFYi0UuDNw
UQzVshWQVq+5spJy6RIUlbkZpdg3cwDuD5S1jyyaHmq3wC3/AuEb1iR7QrVdnnaXdnaBVtkivVEl
xnLpEtU7c6rbgp/YyTmYu/SFHZcLOdAvdFcftLdpwwoU8ydXL3Vd4vQC7GWnHBqJtP/Jtjj7FFuR
XKVEtdJYBAqITvrAdyN/7GxU9JQHwp6HjWxPYVlyeRL49q3ERiHUSYyvSw3Ak36a440wqpoWaYfQ
FzNeYqNgiVea0xLvO0hcJU9tI+L5eJdfyOLrRRQnNBsx8WRG5fGLbgQZ2fAJpe1Im8Bk17VGFqQB
7XfUGXnE4+8Q1UZif+RBskP56J3GI92+RD1qUl1dwEbnw9AexZ33YXJFECp+IAlr6biziABoAhOG
9avFo9HtiVfsv/9O2qf9t41ZFRcVdON7DXAT0vl5bPZelRQPaW1fbvehymT+/f1TJ5YBvVlaU/vS
7fpHY5fuoB/zuj7o9njQzb/d7kXhALJ0d+6WTtXMDURUyy5YOughZyiVE1vlGarmpdU19BbiLgSP
Pg1EjiI7emjn7GB2d+lxMV1G4tFO13sIlADBJqxAtOUDbpG8pOz3tydHgfTTZfQdM+a8blfQxhS9
u8svy4k9SOC1qLwf+8c8++WyMwWKbIaicUdes+JbFtGNTEkxczI4r231Ol+EAbas5iUea49n+yzd
OG2p2l7N+pNlmXY+dmyc3AsDKqR8XFLUKm6QPimCngy9G6pcq6lp8o+U46rT0h9RHbxxC6n66rXL
T1+NXMiakwJOly91kIz0xFnhCzPZWGyFT8vgOtyzNVpCKfkHRUMBaUdoxxXs3CzpSyU2IZeqToz/
HgOk7yAM24NPDzaTamEy17HXAUbvVu0/4KGE8CeO7h3UBMvS+JvTYvDTJEn3iyitJ1sbfmopO3R5
o+9aY96SnVMkcTJCb0wcRpeB6Bc8fXTeqKevccO+1nXyvWhqSNE2O83qDrc9SrWGUjyI8P7bmkjK
L4neR14SjeYu0eKP2Yi2dKev5gyWK+P1XMfhMR2c6sNZz/fTcdRe0uk1aVGvveE914EI6GKdyE+G
SDI8rRhLp19cspg7K23dEA/N0FRtaBN0Vb4rAP4UjZP7Qi8+7Do6igRcxrwbwhK8UsCcgl/Kcaed
iAEA4gkjYT8Z9kayrJqA9fdPX1fZeZdylJRccqoHlpUcypn+xJPxrpiZnxvaxvZ0dSUxCVIMIYar
zSTT6UXXtBW9ndYx88rG+bAQ7zdm+lofDg51Uh+0M10w+pnW0baTx7g1xnCx2Xgsomj8e9ser9n+
2sPa86fJYryc4qhfrGPbZa1fFTQYcgaN0IZCuULsgfR+NLVhY8qurczamRTAcIcPOU/NwnD6wvRa
lr0NGR5fG5a0x2Zp45cljsytgnHVyKTss9LXzlBo/1rn+Pde51rj7jFYa7aPVtrXybtZ6y3MFxQU
ZPKTQZ+6jZRONU4pyM26DRlFd8Skgl9kX9r5VxBEFLsIsrG7wkisl5HX7eH2AqpMRE5T9XyhpdFZ
x6krdgKqjSg43sdQlrmveSle2ZM5zVbBk9cxbjSvZ7i2WIbsH2THW8pTigHIkEPidIM12l3yCoZ/
PyHnugB7QPR++/MVKyHjDXlsZPGc9NaxStsXGs0FVBrLR7Lo4M0YH5bN2mvVINb+P7mRkU8lE4Ww
jkU1W6hiNIrHZpoIFqTaIshWdSHFAj3OkiKhg3XssyLxwaCiBwVlya4d53IDFLg2JZ/U4Z8y+pDj
+s6E6K11XKI4rIslLEDXZkASRK/aO9DwaxdSCCB8QU4XFdYxHbLfyO2TQF+mZHd7tVXfL7m8NdIh
chgap0bxe3DmM26JTpMrPCdt7jQoybUFjZdsKBP4Q516RvSH5NHj9KfqhdfXdnDfMCSXHvhEY+Td
WOnJNcGunLJA8JkHbjp2B9LN3cZYFBFSVhRnY8ZQFtvAaAt7Pzep7SXcDEoHrEWp6QE6AWResb89
pqtcqFh4GS445XZfu6TCwkMpEvwxuxpa14RCyHbqnKBnNLTdfg/aUt+015L1/L49R0b4YcG0JU+5
dYSWZOjGxY7bxW5yyUMhdN/pqo3xKQKNDO6LNBCcQxcifs06LQABpefmSDZAJMHjrx1eom7PoiIG
yCLkDelGo15S6xgz/tU2kTv1oPWbtmiyVM2vv3+KYqSbBkMjiXUchBmQDCpoA25UkH7f/nr3eniR
qa+d0c4TiprT4yS+0ehkRy81yEYrMXiLfS7ED95v6elcfZxYrU2KBGlfcNoxzTw2Gn8265WSZNjr
VfaeOTH4xWYPQO7vYs4vUTduHPxUkydFBgMXwTOuMq2jsKYAhIL7nEUe77aWfg2QV2KzjO3rUbpl
dS6ad3oOziAr0OdNHMQaWK61LW3yBS0JRKsaLExs7PPuHzN1Uq827N6zc+KXCbhjuhZAUe0vHhVC
YyLfbxuEYspkkF/SiaI2kd8e6zL9UjvaeVy6Q7bJJa2yAhnhN7ammySWQY/jlL4WKLHTf3FQ06zi
jRSoAlIcnel339xTug2jkzF/jekAS9BZ5rFcGuKL3sjOgG9t1fdevQ5bm2f/7Z16t7AqJamG67Dh
Kw34IfcryzNRckl3KFvdYuFQLYoUBKp0yQAqMMyjNXXVsTW5GZI6KfbMLpbd7XVX2LLMi22TgSx4
szWPS5oyjzoCmpGs3NIkVmxrMv819IRS7JsFPWZ02U/63ibjISnboAPvTkEAmdS28AaKoC/zXoOx
MDdb7JVHF2HYIB8zN79AuMQefy3DFrHT1XvoddmlbGDOQQYA7kV61OrRc6JvvHod6eiNDU5QQ/F1
oMmro/+pS+plXIRDxV5i657LrLVvKTA0fGZ6xBgWSksav6Y137kVoudtM1D5p4wMnC1h5QLP1ceq
p0GdBu7wRxuwdxbFXz49JFM45tHRFls4qX95uq7EORklaEV6ViAdoEeWLj6zMl8zHs3hZIAX3awu
dXmkzpnoeGZ0h33bWZ7oyiApD3b12tezlyRfwILnJa7rD8Wykesp50A6OSQ8IXWbt8ZxqSaQb8xe
1vf+XC4eYOiPUQdqM5EFmkb8Lt4i1VJFEhlp2LOWiEF3o/+7WC+C9WK935mAKMVB+e326q5h6dpk
S3Gk1XH/YxeZcbQLY1dPjTeAcxNqORC13WI5VsQRmSXbssFBLKrKgKdDaXOJBfiOo+keNU8YvyXl
EItFLaszcqyMI6JDmTbfhzgeHnC2drccYM0Nrs2RnDPMJUPKbf9nIUjwn4XoAnO/lqzZb7cXQhHQ
ZeTh4PQLbyqXHJOmAwJt5D14fHT3PU3T+b6ALgMQ07jGneZYz0faLEGLXMGysvualhGHVgGZqQXV
JEcoXXpQ5T1E+p0Zm0ySXRu5iXmIpmOGUhKS4jhSk52ZJhuPkyrXlqGGOXQsMgPXocfJ7jwqSJA3
Z5bbXsQqvympH+vJznZRabdVdKA6ZP0PX3ZiJckqZH/MG9DndqgFXx4AzvkJzonzTH9X+pccbDUi
b33HMDYeShXbrQxFjBrwgJIF5XoTWHac+jzG/xQo+hHkB7PxLltv+Mq/SJYrviLjEktiR0aq2dnR
wAWXswBxlHWea3R7I16+gRkgzMzuw6lQ8mmvOyOg2XMVrHFhHAs/Ht5wJtgNk/OosergQMUzM3Uf
DEeXIi6DRsBsQQAYgXfMpbO/2EnIoHvL2i1YliJVMOVgUpe8GOzKDlPo7qBqpk9/mMlXfKLX6Fv4
PtVKSNHEznKokoKhLdQqx7fYBYWOfjX/IsUfc3oAl/3GMU41FCkhmQbhWu2EbvC0eW61JzzkQGa9
DBs9cPo/t2OWaihS4lE2Wjua0FoM7abYLYMVjrHhO5n5IPL+cS3MYltnXpWXyqjIKnNF6caJi6cJ
a8/LP3z41YM/N0M9YpV2J5cNOw7QfLl136nscB3zp1O2LgyDOvPkhGNpXPJ43gMbg+SuDJyis4O2
Lg1vSkefmSa4yCEQdHtGFasmIyh5KVDl58RuOIxVSEo3SGZt8Tqbh3o+PdCMbj2//Au+uOKoMn5S
pOAmgzaAE6Y9qN3q2N7HZobneydGReha9RnRU5Qs7ZHVJocaRHnuU/6qpcupXsCLy2idhB2YhvPU
ObN+MEFB7WQBWDQOFeibg6ZuIx8soFsVN4rtUeYGL0zBwMc/Rhe9KXxcFwRTanhxtpVsKS49ZDhm
rC8gRCGRE5p69zKkdthx7WEB37XHic3ATocHlgGDJO60VWR/9dUemYsMzXTGnIMcZHTCPAbzD8BW
/Qy+8Agka0AOml7SlG8zmReP5jimmLa+j4z2jNS4CdKKPUDerfBvG51q8FJEMnULsqANjy4NClST
EGK7Q+wPouvafdtwB8w3raV3O6PvOtwLorDNm/t4SzhAkR1SKU4BCz6VNSdOuGipT5vmmzum5cZu
pGpbik9JWUE2h+Z2mM8ZnuC7B9Y5X2/PmcJRZSSnxZcMypFoOna/MUfgEJIAU3Zx86Nhv9zXhRSB
nGRKrGbtoiBLoJWVN1tOiFT3UdfyXT6Uh9vdKDxLRt8Ng8C7Qe6yECxXAfhXkB0AYgNMwe3mFXuE
jLqDJn2XZg13w9auDY/E0IpP59SftIZ4ndbRUBPx3uqgt3W7P9Vw1t8/xe2ytWfaRSYLtVELWFsc
yikJ5mkLy6Za99XUPjUf61AtaueFhWM0/57Hp4jPJzs3ES+KXevm93mkIeUhMbcrjQ4jsEjmNO1m
lmjebGfmswkui/2cR+VuLCkIIXhde71bkuD23KmOnDJSryJjYnZZH13Evj6uJx0Rzk+Trx3Wkw55
vt2LaoUkj8cFKR5W656FgJOebG15iCFxDJj4RkKvONHK9N8F7o2hRjPY4ZABtgCixhEl3H30bLDy
77zkzYZ3KrqRgXuGNoAAYW7tcE4FP3S0xGNM2hLTn8q2eKYIaxuZu2K6ZPw2ndMyL+ciuqCkOECJ
ne9mYPWf+o01V/injODmGkpAhIE8sdGcQ9ouQIkDKNjl+aUXJeQYvlkLkL+3V141Z+vvn5xnEEab
k9U3yWCVnojPPO/eK0B/vTEpN6xL4aD/VhF+6iMHotKYxtrGrVS9hwRdYiYvKG740zhkN2jdFuOr
YmuRwdiQ4aBzA17ZsHact4xplk/dnG/Mk2rJJfdPskGH/HfNwsQyi4Dmc+FTM5r3AH5vVGaoepC3
/DS1mqnB3sL4uGfp/CVtndAFhOX2QqsCiYzXhBCQXqAe9z9XJqZf7Ne7q8k39ytj351XJv+m7p+W
WtCu4ZqDNXCbPt8jQ8yfptp9mRJtq9hXMU0ycHMguLoiI6apTIF3MMEZ5S9pO/kxRN/u8z8Zu9nN
lNp4kbJDa7TigFndm1bZb24zPc4GWFe60vUomLI2elN4oAzX5BaPYLnMCospcsCmjkqjsX4rSQYq
WGejD9WkSV5Oue6K2qxYWOnuWzzYXzoLfHSNs5FQqJpff/+06iCLXoA4jKOL3YWmcYaQ5GBuQDcV
sUMmRhS8LYu466D12ZABqLjcB+o+B2MPzTzeQA3U1b7ddhDVICQPp3Ppak2FORI90HaJ4aNw/alP
ut19zUvubbccKo5A7IVLUWFpe5PAiMD8OXZ0q+hBdU0v4zEbvkzgAoT3mXmVewteQLwObzmPnbXo
/7Qd6r/Z6NT7sRHlNxCUJAegDMf3QbOG55HrPwsmej81BmA59SSPg6YfcTFpJ/EDSyb2nGpWc5lm
p/t6e0ZUhi8dBQQph3IBlALEsdkudyq/w4umB4pXvxzdrduv63splIj/2zTB/a0xK4qskLmZ5esT
O2VVB9GCukMFXP/dFvyoLcb+9oiuGyuR4Z0xHYtuEAMyUdAdHBFHpsd60EWQZTTblynvj2xY7MN9
na0f8cnpxtgUFKED04cE8dkd19cP0vx12xYw/FqHmtwEVdLbfV33DSLDKcc+jrCpMiOkfP4AV85T
BZ0Jz022OAGvmwKRwZSj2RM2isi9RMuPMT/yag4S+oIasY0TiGLzIzKAssjbKc3IGkZM9uA6iZe5
v5pmgEwSRCXGHJcpx6ixgjj9WaY/iLVVXKi4siIyd+PEwEliOQ0sovxHaF/qag9ggDdkVRC5PEza
s5YVXqFZ4e11up4CEZlJvKmtNM+hvBni6ei10LsvszltTOH1Gwkis4ibNMuhV8hZyHXTQ8HE1zkJ
TW2FcpXf5oL6RfOog7X29jiU8ybFBgrADh5vWxb24D1pxdnq8h9O6fhEeybGQ6S3BzNpd7mxJc9y
ldHC0YkMpuwW1zKbKWah3kaXdPrQSQhIAiisKzyPdae6Mc8WgEk24b4zCb+tWn+GaCNUcTOTbrmZ
atgy6nLphcBrJaKVm+pfWys55lXQ5dnfbGoeufHXwEP81LxzN9/YlBT2InM/pmAQhD6QY4VJlvCg
b3EZnRRiCx6jiBoy5WNM7TTRKXMvApwX+WIdRNkBEFNvGIkitMugS1DBa8zobSus22mvJT/1rPeg
eIl3gSwkceK12u/b1qgaxzp7nyKtw6lTJznGwYuw7f6/0hvVGOh/N43EVcQopLLCLPvIQVCK3epA
+8UbcARYUCDmbkHIFBFWJnAcU0SEdMFkldVk75DhoqzBjvjeGgfL00AeuREmVHMl3SRoXbKkjAGU
yKuU+pFG3rDLu14R8bfbi6EaiBQZBjctesPBtmfaKAbr+zl9dRIHAt+jCTQCTpiLc99QZODlCEmd
Fg/ARqg3+S5JFo+503mVnb1rIDK+Mo9RzRk7vRFqcfYWLyDCTW1kKEvjxX3x83YfqrAmoysnGk3C
iokRItNLP1oXnKROXxa7cU51r7KbJHByt/aLzviY9ZL4TWQNnlEk/8xjW/iVSFE+hsqMxcRjzu1P
UoQcGYlpiXweqMsx7Ma0TxFgxz/xvLdFmaVqfTXLT67aL72ma2CUDkcIEjiOFaTuVkGiwvBkEKab
Q7QvXVJ8OA43TWaGJQiSea+nXlpt4hpWK/7fJyAiwy8Lx4gzm2gkFEsUPUMgHfezeg4Cily8G6U5
7Ayq/XQLqwB/3aDtYgBzNqKpanjGf89cZVYoewUXwqXCJoPNHuXSDy3bE7MJ7lt4KTK4gk82QFYk
RDHHfo6tA2fpxrer9k2ZWtHqLaNx+lG/TK3be7XWjP4EwiWf1Nk56sjOYctfty61A6G18MiyVSqj
6lgGYnJULC2FDWu2p8afdGOfWNE3UCqfUf/51FrOXhu0d2Jbh6KNN/J+RYSVsZk8hcp2VToEb5HD
eWqfeDWBd25LIkuR5slQTNHSbmADVmlu69iHavSzu4gA1H1fhigFthV/jm6eJtptmIVqOKs9fvLY
PCMQI2Cje9H1ENrkXgXSFXCt3bY5hVHLpIyFEIsx15SEsbB2JBYv+TAHKHEbvLLeehhQ9bGGok8D
aKa+rAfTxnq0ZehM9r7iDsS5LrO9tXerpkhKEsqY1fk0YMVLtz1GQ/29Fu6xMfM/tydJ1bzk+UY/
MFs3ayNs8JoZaDYtUFS6AIifVsnGIqvmSPJ98Kt0dmMn6MLSj/0c7eqiOM1Wj2Iitrs9CqUrSolB
7ha8wZ2CEaaOPQAAYJd+Z6OksupqPJZbReFpVtx7tCkKf9YrLayreUteQzG+/9ERXwRHBGpJ6OgY
FK3bL5TbH4VbHAor2bhkW+3pytYgYz6nvEr7zoGdDYt2MDS8oI3TRkhRNb1mp59MuCgm22y1zAjN
iUBjl2siGKt86wpGEVJkDkjGFw6Ad2XgCs89kyhBFSYLpkWcKq6DOOB9XIzQde6pE8ZB7n8gmsRy
27FEAGuzOhSW7TWm+LrQaeOErVhpa3WiT1PVzbHhDAS+OETmAwzqyVkiv+zas1vM77ctWbUa6++f
uohj3UWdMw6grFi+lFPzA7d6dxWRERmZOdOZZTqULkN7zvSgTlCKFWulfrz94aq5kQJJFOFNd1hb
j2c9aPVv6Tw85LpxiIZow8kVx6X/QWRarUlEbJJwHIzkm2kt313Upb5ZlCyH2Ux639SnYVdFdAuo
rloLKai4muA5zhkIvXRqwjgu5yDSrWpje1qN5opLyxDNeepTu19GElKafNWneBcT9stkW3h+xXrI
MM2oSGnPKxhS3RPPGcadVvRf9fhBTOOP2yuumB4ZqKmnFa6cGAYwkfjPrIHEvog3cjrV3KyD+uQF
DvbthTrgZG/T9IvAcTWesrDKtjQVVc2vv39qnnOS57BXElqzdsrbxxHl9XNX3VXSBFHa/27dGjq2
ItXQ+tAEraN53UTOqDF+uT3tqoWVEwJmjlEMwaRwcuJw5CNIOKjr4c3qVPPNMnBVJ5I3m/U09rnV
wThn5yPtfk4L992B/4qjrXc21RpIWUGra53Z1VjiPBn/5lpbr+VsSbSlMqpqXvLdCMwIY2ZjU551
frA092VB+W8V6RsgAIXty/DHsXAhBTIuiHYA0wTMxqm6Es5GoL727bary0Vr7giFxtHhw2FeUJQe
gVyg1HduFN3x7Wvz0tSANWnULW0eDtgMWq/OZxTcOSy4bZ2Kb5fPRAsoaHEjN6FxRzSebWexby0x
DYqh2yoYW9845MCJ75fPQNlaMr7E43BwK5Am9+RYTVbQ0vF1NNKDzcx7zg9rP/Ibi6BAt3fZcKiT
+Jyn6W7q8CpcdMeyTr7dN1tSnCucvLQNYQ4HTsZHQc2QN3zPpi1o83XKEQxhXaVPgU4zeMNmKxaH
7Fg9MwiR7V0/5l5+pJBA0h/aQ3agT5afB3FAN/KAa7v0OmtS9BvavrX1Gl06xuT31oFCGLeev9jT
HsMENuP2xF3F7K/dSFEwIxZCrK4NhzRZyLvOxp3t7FretQfepMML0aLF60fTwvsB53uCJyZvNDdB
Atey2rV3KTzGUbZMboNBihw6RkbuO9qfCVy/mfaoaTDK/MHstwQXrj5frZ1JkZJYOjJYEg2HEhx2
e/1nvc9ATgpirGnXPGdfnN3tKVWNSQoLnRipkScYUwua8xa0kRr/PQCzZzqnFERVKdMRK37f7uta
+MSQ5OOMSZL/mz9LO2nD+7RFP3dt21rblc4yoAtJ2olhDEMF+9a+1eY7VBSLcgucpWpfCglaAkVT
N0/FgS5nEGATesqiM8Ur3u1pUQRP+fgiEmsUpgAlb0R+DPWeZx+Ls0FSoWpaigTzUppVTPDl9nye
eJibl2ncSEhUTUseX5DMaXqGr9bSRzvb67iES9yv982I5Oa12aWavrZdV08thTrmfhAbadpVvPdq
LJIT60BcLXxG25R4fRCH5g43/ahB98mh/bmyFQ6/tspRFUFRPrpMrNKBdUNXBjAVFffoGHsp+ZOA
LazKH2b9/b7Zklx4ATg1TRiCYpa+s3qvay+zuOMCApMln1asIdKQnMGzAGewPTvRiqDlGMVdHy4f
VuiSzdVM8eFa9FTr73F0qMvL7aYVLiufUrraqmkBdCj2nlc9Pzv0NwXRwJbyn8L25dIxTgTyzBKt
z92lHp/ttvfaLb9SBGS5RExMeVQvGYwGZJfBnH6ZeOWL+ZfW/8ymNEiqXy6q8m9PkiKlko8shkNs
VPRhGAWvvaHZ533lVeKfrv5RFYZ/uw/VQkiurDsJNN8jDCePTz0/2tOviu908vN266qFkJwZ9FjD
khawz1hQj5EG2N/aAy3fhoGqPl7ag+Mpx2NdvRqoeNWLA62BIuK7odxImlTNS447uxyPmim+Pjff
ulLzBnYZ5t95u5HxKyZHPq10dkLyck2W5u6XlX/n0ZOxxWqnalracZ0mLaJ6WC0HioO4uh9poG2p
WanalnbbaEbu70Bw8ZBMD7p2mbRv4h6KOIQzudqKUTKm1YKmnfo5rlHKwZ5GY2MxVZ+9/v4p6S4q
UuhGi7b1Aizr0MKjO929cyWlvZaDWpEbDG0X9LGfL7QCQe0G2FKRk8nlT0lcmqm+fnbsvmbLLz3e
yDwUex+VPDOfGlvQZrWQ+CIsw4vMcwoWhs55mpbFm8XmYWd1livnQrlyyWZQ06k1OFFZxXtD/zDy
r70GEKR4xfugT1HHZbFz3WxJoqjGJfksAHYCHJiYr6FlB3d6sOw0mCgYCCzQGnITpaTtfcFHrm2K
ipgutjDEwc24R/oHI/2lzw+b2gcKe5WZxt2pcRzXQvP9iqHIfnfZRyyeb4dlRWCTi5lESswa8GBx
qJKfJkqcl9MQPSWbYVn16Wu3n1wtdx2zqZiAzaLwMfkqjAPQihuzrmpbcmMWG4I4zOwPAwfRBYJy
NeReTO7M9WUKcScrjEE4+XSA4IDRPTnDwazC25N+9TUM0U0uV4LVQws859PBaSAIRGxyjqvpLQHv
DSezBs6QzBMVWx8pPR2VJRtJhGqtJUfXqpjnPSmnwzSSIKr/CmPYlWbs1WIjsKo6kDZhHYAySyfF
dEAqHYzxG0cml3S/XbYRqRQRUK5UInVXDX2PATQmON1jCo3Dyni9vSYKa5LLk2pm9ZEY19f6+pzl
3wX9YruX+5qWtuCKZ6wnBT47cZ54+TqO0JdqNg5JiimRq5GiGNWfTYrPzqJjNJ/jeqNdRfCUFSAS
sAoRAqM86HYW2Dr9mGPt5f9xdiXNceu89hepShNFcSupR3mKHcdxNqokNxFFzaLmX/9Of2/jy2u2
qrqqV70gRBAASRA4h1prWDPyjTXAtDKQcb6uH43Z/K886kOQqPrSmEoGWcRNgoZ8c0E72DvvZvH9
+vg6HV3+/zB+2poED5vwNjI+1eI1yzfG1ZmMcmDOCiRkpMC4Rfqrab2gKd8ya6t4RTe46qylKNry
Mjg4iKfplGevSbFxkNBcJtReo8Yv6sF3LzaTy9AVT7R8mmf0seWRvPGi+7/A90Hl7Uw920Yx44Et
5tleaSyM4VTQdGMGn1bOIYCqfUaAwur9eWjYkRjV3dr4Qb+U6DLK+6+8yN8zW5wGWh7RbkbBlPJ1
ApcC9uURneF1vkevWGBatrNhvZpboNqPRFsguFjtyo6Cuk1gmP1f3HXmQLbdwfS8/qGc3HuSF33Q
os49um7RGu9Uu5JsZF26ph2SY+6PNKyAeDCWqDWa2wcjnY4TYWeAB24EXZ0sZQs3ktkCLIkDIInU
ea/LHofD4nvTNgJVOvSFAUHKFNiAr09MEwpUmPkskwBXEIQdC7d/yWvsg9lsH2x/vk8X+uO6DF1e
Se1aakVJQVidwHiyWe7mnL+mLSiFW7sIkFg5Jc7yxaRy3xQ9CWee3Ns1nk+r4X20Ch6sdvVn4zsu
ceKT87CKTF+SHmhSq5kck9wgO6dkPLBL/py0XTgabSySqUL7QxsSO414Ogd4jLOjFBgvmedvbE06
fStR5kK9sLZ1kZ1Wu+yCDjl52/L/6c1kn67m2/V5asKN2vfUoR92SroOMljThjTzw4SSv1a/vqEX
8UXU2YahaiKmqZz3h7kr8OI6ZKdpdVJwFaGOzLKsBpzrmyR/n6LWUf8/KPQ5sNaRlizFaZT5Y7NM
OLy15hImLtn3or83LPEi+jIJpeAkdN2uOPUpMjZLKZJ9VgjjFjfBZ1x89UN4dbo0JcxL85OLdLeZ
hbVrLWBAp7aR5494OSxKgtOwTXGtur6Gn9oJBCp2MqRFKbo5AQG3B1IUa9mhKL0CEV4SghZt6z3v
0wWEEOX4CH6Pwp6TND35hnNMJ4JpzZFXuRtK0w2v2EfeVmiCtAzjSGax5yk9EBRRm/PW6frTU4bP
1B6VPCGOKxp8fTfyaM2QqMa2dF37/zuE/idSYGxlvc2aNlywLD1ditdYNrwDg+vM5zS0y+zRW6b3
fFwQM5LI7mRYUfF77X7aaFZIUZPcN/4vwI3txGrsfDIGKemP1z9LYxRqf4oDbuUWULfpqXCfJ+s+
xa3R9Bf4G9mY96eRA9O+CP5g5rbTonXVKNJTw87UfLLGB94/gVwBoIFb5W+6OVyM5YOIgRUjNacS
q0ZfgdlfVmUAUi88pq03zkE5fHaeZxfmZQ4LyrmM8U+BEkgDpG3ejnXlbd7pXzaYD5NgrmGiIL2G
jI4CauZHaZdR3UY+XgWvr7TOtu1/C5iSuWtyF+BrqU/ChgzhYN+WFYLXXxb/w8ebQ5+vqDVJjoJz
lAW6uwmoIKlhH7quPRb1y9AAj6It9njP3V+fjWbN1X7JccyrlNsWaFq69VSUSYPGlOlX2pE08PnW
rqdRmdo0SSQxaUcRDngtD/WlfNragrLVDa2YlCGsIq8lT08DeH7blqI9d+udQacaxZJMnCdZwmGt
A6vjNhnugZXihUbOTjWbqw1z1QRiX4nzoBFCjWlupacqLcMUhxwi/D1LuxuHV+I8nci41CuGz6o8
GiZzR/rfrp1F141Ho3y176gjVke8xsa69lUMdI4jY8vGh3960vaZ2nPEJ9PBVWZKTwb0YpbHNc9x
svhtlvs+7K1pw5c1S6w2HSUDSXw5z+mJkGLf2bs0PcueBZlzS0YRs7jI/eDPeZeYqX+ZBRrYjqNY
QNKGu0KHSo9yXG/JskOGErXHjGYZ8NIABomXN7ufdmtpHWQnNobX7DtqM5HRpG4zVQxTALx/WKM6
Bpxdx8HEcaRN8jtL8GbDmnSLofgbz825AqgyP5VgpzEAX8GBHF0sUYlu1uv2qpuLErrtPKfgUkmz
k+c/JM5X1yJBlg6B5z4mYuM2rnMJxZ+rqktby8ABX/DqQdbzvVy2EO91+lF8mWRu08zeyk9gszsu
thGsqfuVG8ZhBZzldQVpvl4tiAPFiZXgrsBP9mJHiZvHdNhqBtJ8vVoIV875ZDWVw0+glTlINt4Z
tD3Mbrsb5E3Pez5Ta+CEY42dLSg/TRkqq1wac17+mBzn23XlaKxHBWd3+z4raYsZmKk8DVUajW6/
F0MfWMU/PRgnrkvR6Ulx587PvWws6+xkVvSbSH40fXMPPIa/VT9seLROwmXxPwSluhndcgDbyNHG
6232mFcEtBkNcDjoiwTflflzqJLG+XJ9Op/XvmFRFKvl9eo6yUjdY1MCpYR6q3gD5GWZ7i3SzOU5
zbNiCFIAmhhgIugLvktYxWoQTg6VHUyznW3Fes1OqxbhEa8CCoTvLcc1Ja9lPjlg2JDVARh/ckOx
OglKeHFSaqPdjdpH22S/JUiTw3ZNzbCopi2IWd3SKdGldvNm8EZIMF1gPv+xp6oujR3rmTUmsbdK
t3sERYEEv9711dPMSH0OpSV33H4w2pOF+tjOXIIincJsGzJOE2/UV1DYQeK6mdeeZtyVUCUbuGLd
zei1mavAM+BZICmZuxfD/WMV1sHIjyOdgwK4K9enpxOv2CaSTNTqPdKevP6uzmK6hZesUZv6Burn
leHLAuNm3Em/8KbwwgL1vr+A2jNvrMynmVa8eF7+/+DEaQFqRQcJ5WOR/OAL8mLAsp/7Exmq/YjY
XQLxUYxfr6tJE/jUQsWiTz0juxTx10LcTZMhA76mx5ZNsShriDW2YIE+rx7FrC5f8GFWqNkqrdzu
7GPtmCF3AJ3clBx3RA5kfh+lMtmr4Y97kz4z6UUm3ph9I7o+x8+fISH64nIfRLtpM83T8r/ewino
h/lQQlI2z4ANccMBj4/E/G4lMmTA6d8QeYkLn2Qy1A4tN2OF3zQSWDXE20tuB8iKBUMyB9xtvoCC
Kuja9ujMr976ixL/ZJlbuQTN4VoF1Z9NgIWLBmpmbhkB5iJA7++RV1Y49P5zmWYHuQl5qRPl/Fut
c9ODVI4Pl4i1nAfnvTD/oXn2XCQPM31b2n53XZc6d1BCb2K7oz2h7OBoZAJvAGME/Jqxf3D9PALQ
xmFFx4O51QescwclCPvr3HFbYkpWzyIv+8sYKj7p9wxYQ/0WYrFOhhKZRFLgUJdP9jHh6JnphiAp
hnPLDjx/2OZW0ChNLZNMlhG+XEBp4wJK+OJlMl6AJByAMu9A7e/ViCT/y03Lo5ZMmv1I/LxZ7GOX
+oG9DkG/5hGQmcIa6cdO3E/+V49tNUzppqUEkaJtp9ExoDtifUur02q24QXCNyXjzsDtq8jO6zJu
+LBmB1FLKm0OONq5Mj30xVX+b88A0c3OFoiVG+NrNny1rLIZWIfIRwD2MzK6m4hNHgGQ/8/kkO5Q
5Mm4cWvRmJtaUik9yweIt+EdpQPuamupQJtk9oAW6tKwcj2xr4El/Os2W1AiAqmYM7hAPH7NTWTp
vVdqxMz4Plh3q98EnnictphtNLuwq8SEsUVDTzku7QmEYNV7Kx3A+2TEuueMJbcUGvvMVUJBz8uC
sLXsTlnnpekbtvuqevM5igy3UoI6A1ADwdI2Sz+3xcmTU3Z0vb7bzw5zQiC7m2Fe91uFb5+/IvtM
LbtMaO2DtzwvTkD+y4YlaFAm4JFomiVf2Gkwnd74UU5lPrzPhU1jIwUac9BbNup8y7R1BuDno9C6
/SGrfkasAiRNQmTUi6VMHwTod4qNQ/anCvH+k/7H7d3nbGb+ea3EA0CgOBhnMjPu83JjK9EJUMIH
CuWSHK0l7LxkVhFKH48MqAkLHKDb5sMWqbtOyOX/D6eNvCQ1Wn8wiyaTNfjW+yPo15qwrYBz1Dgb
bxKfejVUdXGMD0IMg1U2yv7wXtBRK0BM/E5x4/LEcFfVLXBAaHDdo3WTuQTHD3KSFeriFTTWt9XX
KcnOGTHu3HSKhsLY3yZCCRqdiwiegSzivNp9PNb3K+fPtsD7RL/laJ9GCyhLiRZTC8DRQVgAxPB9
OZ7J2mNh/ISy8cylKOoNXenEKBFjwcWg8qXvn01hP1e9vysIMmqAt7qup0+PW5iFEi64NbO8G6h/
dlschKSRhINjvI/DcrRI/peXbzLfYivUzERN/koOyyVCoLwC4BF2D0p3Zr1wp9kwXo1RqQngwi0B
h2AV7LwS+0+Xm8eynjlqEuQDmr82ZHx+6PeYmv+VxKnYMlbsLGriPliU3pdVB5asNDcj00Gadq4Y
YkDzLvJvbC62bE3jmGpauMhdsFNTOCa6PfYroc8tK35ZIj/Qsn3sqbMlR7dEl/8/OGbdAZIWLTDe
2ammEx+9YOT8yRyt03Vj0w2v+L1fNjMadgfvvNB8T8Fjm6ADz6fp7rbhFZ/3x7FOSWG4zyT5ykeG
aonjNueU7tsVdzeazClMHKzOS5IegJtsGv0pW7depXSjK15uS1QoW3ZDzkvLwt5lL43VRGvlvFzX
jM43FC/P+1UaOfAMzrUEaURYl8irAYv5cH10zcerSeAlnYpE+CM5E26G9pKdLMsMpnGLElA3/CV0
fTDKiuGUnOTz5ePT/Vj4O+D07hejvvHrLz73YfhsKs0VWBXkDJSdoLNfqwUn5vfbNHNZjw9jV9QU
YiL49HHsAjw9Hj3jPbOaDXf69C7hMbX/uZlIC9oOk5y7SdwDrPQo5C1snBRDK57qVRUyatyFUkp7
x+xqX47VjfpWvHR2USBlGxgaiEZRWr/kvn1avK0eVs1+pvYuy3IAIYOxkLNcxBnsyyEt+FvjLecZ
aXFq8Mekaf/ctriKzyatYTZVlkCU5UeS0ieIfioc9ObeNr7itPMkTJPa3Du3MxC+8mbHh3LXJVu5
M41bqQnB1pDUa1eswwT0XuJMBzdZj57oNrZK3fCK13JgIyAZbJBzVQ3nDod+MnsnGxy4NylHTfwZ
k5vSyobyC0CaL269v1xGDX4L1ifsX03u5Qy3F9MQHhzXiCyrB92tDHzR7W77+ovSPsQFXJdzmc+X
pV3F2Uq6qK3ns8duDMhqus60HOlUY4G9KhN3lTGEaFS5L8VW2Y9uaRUPRkIzZ6md45TgsHNbuSF1
ytO0bPF2aMKa2rlsjc7aLjWQ/OdxfJ3b9dk203+u6103tOKyy7rOg0S7ES4ew3pou/mRZU63EY41
m6xKeImLd9KXEoO7QH0HPZMPGntzcfAMUu5Hc9iqxNOIUZNwKHToa26O9GyavheQSoDMsM6ClfhP
DdlC69QssZp/qyvwN6Zd450zIG3T5FR2eJYS1v76MuhGV7Zcx2qzCfXW3pmY3tNI0TznprvGmF9v
G17ZdV2/76TH8PGkbe+X9qeckdpzb0G2QmhQM2yDSHyRV/h4OSTPjPwsau+5WzbyajrNKPuuqMsG
zVjcOYPh6bnp38qFxxbAv25TjOK4RmfgeJ/nDpw2i+qq3LkonljTGw9qav5smmhb+jx1zmKc95W1
nkW1hvm4hTylM3zFeRPbNkCeAN2IcjoRlAiXRhWPdrKfipuKq7C2ypabiZQmHQoAzosc42UZIqMT
J2lsVR5rVldNmVnYzpN2dJ1zOi6RJ4G1C7JDFCDcZjwqVKPTV0XWgEjy3Iv6bNVgV84YgDy2Hj91
X694LRHubJslg/X0/MFt49YenyqwN91km2rPMqdA53RZ4px9vJkJIOG72RS5s9wIzrqPv/z/YccF
rKG5zJePF7P4jqT7a+ObTiizrUIYjXGqlI6W33sAXfOcM+tlG9hZvufJ8k9n446bbiVQNLuX2sPc
Nu3sjkgqnMfFk1GWSvBmmtkWCLROQ8oFd0wsOdlORp7BJ0/54wh6wZtaDz2mvtqj2K+4YOLY5yJd
XozCL++6tPE28ruaE7+j+Gyb4/3RH1b73LjLd1egD2Swu7hz/fURKVI36Km9wMnM8ud1Q/38zdlj
6mP9ytEi4RSWfe47DNw8oW8hSLMfDe2/eGu/s6wvpv2rRuYX0KAH/9ZrsNrIjEtT4vSDYM/IYHro
lmhDsbU+DE7wn3dlzEjx7EkO6UpS4j6LcXyvUT/p+ssDGpTOZG6ixu3O2cSiyt66eVyG/Uycsj9n
hDl2N2T+symfJ/p1ZAcPvBOTzYMKD/c3rpLi8CPvErehNnue99mzFa3HPJysoAis0I6aAwCgrsvR
eI3a6FwvyPSCy9X7JxHO5Hwl7ZKUXghCork8cBN9B2x/XZDG+dWuZ5YbWW+gYyUenEOdnAl5uj6u
bgKK26MHnMrEwrhj9mOiT+XQBuWt36zs2C5oH2RjYGy8FffDa+tuBHOdvSouD4i/0mUdEXFmP7oc
FRYn8OnsssZFRZgXdfaIKViHm/SjtjbLYU1RmDPncdVOUxPwvlzncBDO+J20crnx4KHSLprtyAvm
t3mcuN9tCcDUPdq/N1xBoy21y7mSdQ4kvhUzyF4BU5jRYF6fEwvg/ij7qtJb2OtwLlabnhHiJW2Q
qIvl4kel3wEq4ndlD9H1ZdDsr/97hfywfydJO9VOgtEr8d4mfx2+b+1f/mazjMa7VILF0nKy3jIx
/CCK13IBgjrN62V3/dt1C6AcuylyB0mOH75dArvt15T8g74A1vwe59+om0HrxsZKawLr/3asD0ri
iyVblGWmcbN2uzbwWfJtXsgus8pDtmxB72r2W7UB2iuMFow6GY+piQIkZz659K1Z7fvFn3fE/y7L
dcPzdIIUL189a5ykK3jsmOu+co1QFk8cCBU1Xosl+2VP2YbaNILUfmjDNb32gggfG4kTNGLBVdSP
8oycenC1JcDZLqetK5JO1OX/DyvkJQOlvVnweC5lNKcFSIlBDidZ1FZjwKpfKAndmJTG6NQuZ5cP
xdqREsvUMqRZ/2Tdq+GuQQlyFAdgh3wGSdwWx5luVsqG3lUAeUY7Ko85BTJMGqejDB36MBfn3NtV
W4hhmp1KbW+e3QSVyLzlsenP/Di3Dj1yCcT7sUi2cisaB1Kbm0VCsnWspHE2ePbqG9WDJ0HwMxZB
CctI6Zeb4oHauiwyAyuRZ2ksViDUjuPOz1AbLmQwzkCipD98q0cDKt04OOjeLE373zbX15llyVpA
HLlkpFhQN2WAFv6gFABGrZKAWyK0nBYNv1sdrzqDUDb+kg1rkk8QuVTfeveP2dCgmP+pWwCEsC40
gbF3XZPauSkxovPE2DLDTs5p1kd1Nh1kLYO0BU5R9Vr25JgAPDcv3sth47T0+cTQcPdvXSZlk4J+
10pwSx2ihYkIiEKrY6N3+d0rrQAQo6frM/vcfdG++W9Bk5+4/Sj9NB5mI3CIEa7jg5sVgenlAe2z
MEe9bmZs2f3n2x96gv4tbeiAL2e4NI1tavThJOr6AKD+rWS6bi5KeFhq9HO7DYM11F1U9Ee3WgOj
NsILq1UyTQFvhmCev19X3OcujLrcf09lrR3DNXovjYtyPXlzZNvz0YMgKrqgwjXjuhTdlC6K/BDH
u4X6IJF3UuBiLSi1ZHhiKu4LX9yNjO0m+jj145vIyNbGrlsf5QRhmY61LC4mVa2oTDU82Ue0a7fy
CjqjVgJE3ciZE0fyWDoktIGJYcvisehx9etBC/yrBDHHda3pBClhIU+sAU9/HfYkF9yUtA7qFdTv
pAlnQIW2JhCGW7Zx5tKJUgKDm7d2Y9m4IiTtP3T4RucIzEJB1Q1gtHib+83gqlkZtXGdDO7Eq7LM
4s5JXrj7B6WwacN2XjUEoxmlxRzSMrnLi69d+TMpHlOwjjUgXryuT42tq53tfrpUxKwhvEK+lR0m
8pbyJpyaaKLv1yV8fuz21S51jiZyitedDDS5Noq+nwygtAz9ydoCjtKNr4QGrx/MujYwPkc7AmqD
gtR9LhOwKW41X+tUpISDwklSWgxVFhPzG55+gnHAodVaI2qdan9DSZpg4CvBgKQ8I0ONfpCc95FY
cySF0r1ZfuPY0g13/D4Y9+ZmS7xOmBIKOgCbWDPYTWJpgawUBwiCcvzVzsIZp5Vs3HNxrpZbmCoo
4CiVyMCm1l6qquExSbq30uFHMLa9inEL6/7zE53vK/HAx1MW+E0wfEVRPbnwl4a1gE70ouvGqxte
iQF+O0xo0cCxdODsgOxs6MzOw8LF/qbh1Xo25hCrXF1cG2zhTYH0shMATnxgzlW3YLJ4vlrRJu3E
4gAATGMACN9NufulTg2w5E0bKGUa31Nr2dC4WduLiU3ftJGtlsbebgF5PHR1MKXVTUCAmIPi4Amx
Rmq5FBaE5QhMe3GAqbHwsE+mLXo/TQhW+5n5BIRuAwC8ce+jk9NArYp/04OKr7YyO9049SDd5HHN
Fi9EtqcOvLJLQgLi9o0TrMZGVVZEYK4j+dbDiHBIeprKMTLtagnmZHm5zUgVD5ZLIqiQCLBswklY
Trt2IJGZ2hs7uiYZDo6ufx+ECtYMrRyMMh7G5uxaRtDicuGgkYanUc/rl3F+bes2TM2/vG9Cud5q
V4pv5yKvLZIUZcyBqG3wJTRHcU/J1vlOsyz/KWljfUpQ/1HGFBXzB+7Z3W5EqApyoPtsuN/nja6e
rzY4e2VmCVJlmMKyb06ANQfvQeru5l0diS/icH39NU6utjinSZoXOZCN4qkAcOs8Rrl3N2fgbd/k
otG4n9rlTLsGQxNIyI0hMqs5nMqtF0etii7L8+GY7QKqzvNLVsT+/bQj++zMnSNeCiJrt+AWsWHD
urVWtu+CEfCgrGUZA2lyysLer4Y6LDiVf/KFuxuNH5/jpmG1lX3blWsPRl9ZxYCf28vud9GcDNkG
jb/ukWSIcn4Gzt39at4nXdzKKPeTwOFbeIiaQ4NaFTcUtLdz0lbxYGJ9yC8unjPgQhu9A+YdJxjG
0Gs2Ao7O4JSAgNZlwD2YtEZ6ELc77ztO+KLPwW2w8dynWy3F8X3LqxvXw/i9/7h4wSxe6G1pLF+t
iJvmxkyn2a9jI5cHs39kQHUzLblz+Rlwc/j36bpP6sxa7Y/tUQY/JvMEQVbXEh6OJL/03zZ2D7A6
W0x5j7JF3/hq1d58aibR7KsFVBEvcAXPPIvBNX9e/xKN76plPqZgQ8n7Io+z8dVzXtJ0Y4aaRVJp
CTwb8MJzmecxWiNCE1AHjnv2za3Yr9t01CY6a3Lycpnw2W4eLF3gHy6kMXno2mH/zQkvvD/X1aOx
ZbXUZ+k5T5iHaTjJGTCiDZ+CuYmHbAt3X6cmJfLMAmEnE2Uet95+ZVOw/pHJVt+IZmnVAsmiX1pC
67z+sfJ6z43+TpRbuCu6oZUzXdZKOCDL8tjyH5l3nozbjltqe3M5+8JIUaAUZzkYqB9s5Hfnjc1W
98mKpkcKLhSg8OU4yc3PFJk6ljav141Ek4P0VeZJo0R/IF9gjTmj73DOw9Bkh2KM26K776o+Kqf0
zm/4rhu2ADk0dqNWSFYdcwxrxgIQQbodMlywy7Yww2pObzRNldNFcNvvUwMixOzt+Ewj9CEdgd0T
XleabgZKFJfm4oJzHJ5VggnIddOYoYRRTs2GJWlu/WqNpEmN2bKGy3JbXz0PDx5rkFh/ALtmdt5t
B3dX2c+beQSwqgPfXVJEoPRcm304brW8atSjVtKNiVcZzQrynMp5MqsmkOs+G28r9PFdZYduSZf3
HNEZ7nu/0iTI2jbiW0gBOs0rC5t4fWOSFc7gme94zl7sNiiQqCjs2Mzb24xHLaPLkqWewBOPM62k
wcoGdG3UAZvHjZXVTEEtozNqS3heDf1cgNi5d5+JX0t3NMkzufFi71wkfzjWZlPj9o0HCRSJ6XL6
kqc/TW8j0mlMR62jG0B4ICTD2MNSRUTQqCTDnUyc/U2O61zEfvj0OWkRpacRnjXkP3ntRN3UvI31
1tai2XHVMjovc/yG+hPqINCU4KJt2bHMPpr43VjwLVZz3foqnjs7U5t7/pDHXVmDMjD35hD0T6jh
cpYMbdJjf2I5dHebvpT792ra/P+LLzrX2K95hViaxea0xc6tW23Fl0Gd2Tjgz8jjPquefMOI1o49
4k65u+3rFW+mjKOJ1jbhClk9/zEqPodl7dnPRme9XpegWXC1mA7d4EsvxkrERjNUx6yQwFGRDX32
pupna3Zb+41OzOWZ4IPZSqumC+iUofq5mkgRFZWcui+GGAagUpfdkvgHMiyM5zfFEKpC/qKAYAJs
/oBOascK08E5LrP9QOfqKP0+cstq62nt8/WnKuovEWYivQoIr/3g/6GTe9cA/XfMt26tn6qN2f/J
/6KexHW428fdMr8Q2+0um8WEd+r7invrRjj/9GwGIYoNW3XDa8/CBWuc3ir2NG7VPek+XjFer+KT
ly4MF7e+e65o9+YAuTxwM/slMbfw3TUy/pMDBra7aHFUih1eBTUHd9w8BGhRXMGMdN1BPo1WKM1U
LDdlDWAUGST0Dg9G737JDvX0NvU79M5viPj8PgUZyn6U1C4Xi7sOsXDC5OCCJ9A/iV+eFdQna2ce
E7kh6PLN/yn8hJyLFj94YZk7yerW1hB7HftV0B9ZZ98lwMTJS7xvT+y04IJ1XWu6dbn4ywdJY42n
TGMESfvK0mPvpwBZabLvCUDJyi79e12Gxm7V7DAfnRT3N8ymGKu/biL/JmzjQelTr4aelB1KkAFQ
9iZGtt19Sl6S5gvo4K9/tG5o+9+KGewpp7NpDnE5GYHIIo9dko7H2wZXPDkdUmb33B7i0fuHgCzQ
ynfrsLttbMWb/bJ3lrnxZMyHM2tfluWhw4PuTWOr2d50zDIT6BYyHtZj6T3M631ebehb475qkpfO
AExa5kTGNPXsk8eMs5DA6xjMVh7bPrF23cro19umobixzzgRk3BcNMyRPQDI2sQFnP+v2wZXfXf1
O8lw1wGQC0uyLzTzBhqhX8Bu36cU0IW3LYV6vhyLYXQaNtG3hPV7XLH23mpFi8kP12eh8Vn1fFm3
CynYMNI31x8BwznGwMDdyPBqQo7anYGHbLkm7oDs01oBve8pRVaXtg/LetNez2wVWzGtpZ9Y7dgd
RuLvCNovE1Hv1ynfcF6dahTnnazSL6wGw+fkxZUnfuMWqfZnFF5m22yBXnzjJXEysDeBanwHbK3r
K6oJaGoT/OA1uDB0SJqjDiKozGg2ADy5Ra6k896Lrj5sIygEljM6bLrYpw88e16y34X8W6YHS25V
XtmXwPvJnqi+C/TJWtAiNbpYdASQgU8GapoToD4a4JoU3iuxjT23fmXFH68Anwnbuat1Z7YAsgGu
TTueO7A/9y3Z46jZ5KcaLCwp38oBaQjWbfXZoGC9ZWVeJuN6zOK1/ZJNu3IQ4D0vA07nbw6yTYCl
Dvw1XNvvnfncmz+FYe7T7qWao76nZwocquvLrDujqDzhIvVmNk6pjMVp2llRvksi/857dPfdAX52
y4s7s1XsWQmA6hHcmTIm1fvM5nDJdoa/cVzQGKr6upCWCwXTid/FQ+cE4rsn3/t2I/RozFR9T0D1
VOHWZi5jt9vX8x1oIX2UcpYLCs43or9O/Wo6mVK3LhwKEfXfMRpP8pAisUMDcjAjAMvdz1tAKNbl
jPOJP6id9ww8cuWyQhDQUIm9m8C6KvrzMP6SztuE4seq2jnJXd0v4eKeWrFVSqVbncv/HzydNgmd
JTInMaPHyto5VexvwcppAqvajV/UAA0C9JTEa8/dIh4A3XndJXSrrpwScYUl81QgcthtAeDjOTQo
GEeRLVwdwKE3G1J0irnErQ+KaYplcBhkxXWeBmDLsf0/Zba7PgPd2MqWU4CRsBmXQsZ986WvTg3e
J5Po+tC+xoyU4yLhskMXB5RetPd8+IqmqSprgwU9ZrkIDP77uhTNnq/mmVvTGqvOluZz459t09yl
rAi8tTw46EK8LkEzD/WFjuRkHRzetWjPujPEzw7UzF4eApowGFBq5OcbK6Hz7/+82DmdbXV528Y5
StJP//+eNtP9GM67alcdjC0GCN18Lpr8YE7LZJY4+s5tvOYlcknDG7Jjh3VeAmJ3WdBU9rlLl43D
nsZB1Oc78LkXqN1nbTxxNyxRfrTUr+uIt+g+WP2tAh6dCShHhGk28wFUv21ctzmW5gAc0QjYhsVW
PbPGR9R3Bgkw5VIOSxszeLbtvBsooSmLrau/TkWKd3cofAA5htXGqAio0OfuyWWXkl3vvgkxbGzd
uhkoXm4jET2UZS3jEaRxrRehGoCBpPK6f3xeV8FstWXfTHgp3MXEvWTlIfH/jtVjJ4EGDt6y78Nw
4MTZDYWI5P9x9h1LcutMs0/ECICg3dJ2c/xIR9LRhiHzid57Pv1Nzt30gRqNPzpmNb0ACFMFVCEr
c3J2c3+LpzxStxFiX8P77Q+4Cq3Arfz4/WJDJ2axxj2j/cOSPJUq9RMD4lXVkwqtZJt97ci/qsyl
iWyUf5gAeKSwqhhdJelnoqkBndh5U5jH2OqWyZ9decvKJwpI6MLAv7XlL7dHKOz32DwXQ9xiGkP1
QusfWNK6fap7nfXFGA6lOHdcPcV4hBymZzQehQWUshuHwK74d4yhW6zWTkvz67Tp/yvZCOF1cPFO
Mbz3IJOYEJzMfPLZRuEu+OkR8vTkOa8f2kSy40Wbkq/VNpPVaul0hGq/SO+kn1kwv7ATnMM/G5SQ
A0D4vTsjWr52u+tZaddH2KlCctYz1Qwoy8WSXscExqty/nopjEEtwV4W5mflk/5Nc1FDHVSheu4e
mV99Tv4PaAvRahyfcLHNaFowI2+WPpzmf2h7qkdZCvW6Apyt8kXaqIm0p2EZ+lALNz91m+9pMHfh
8NS4pj95WlC/9U9I/SMp9tV8TSVv0KKZ465nZK41CDqj08X+Oqy5W3YZFLJkNim4Jn+EkxeT1WTm
pkzHkKCm6I3nwU1W1zrP7u4CAPN9GZ3Yl1i/wMGpnPteMwsF4ht60l+qZ/MXTmkWsJPibq8sTJ+r
yVWeVp8BkJe7ykmVHasf3BBX4gBerrrct1prVuxrRaVLoJF68tdsTFyiFAfdvjn9gN6J5rOW9M/l
aM6BQgFwwb+GN2lQeM93yPdZpZJ7RIm7k8YUdo7bRvfyMdscgBvMp3awFsg49EUA/RLyGSl8bIq2
Jm/pglh8ajUI0VLVCjtWpifFxtgqfeldVdlkFG/XSZRtmOh/97w2rtXaj9jzB8Bx+1J6B45JH5wx
Gn0spd+G3U/6W7KSx6F+ZUo/ACwXe2Zu82WfLNjyFtGgDZrQeBz9zRtdaKi4MjJ1UdKAr6ZNmkPv
cseQykfzJTmVAe7dOXF0WBqewtzWrUPVKbzE6x5kYftHKfuVkfEywgoovZhSHn0y14gqPw00hqcq
hz3P7haogXqqXRS+Gg+JJ0Odi5aOL7Cduw7qCwR9zkEcGu5+2r3BbdzKXd9IgDvz/2CbkoussC/O
C9vdMKfMaCGK/DZ7mlv4K+Z1PGWP1IXwLGY0903J2SXwwnyVbZL1oLAwAICk1AYplxZ3z/hFxjAt
cIp8gS2rYmvOjHQI+wU6PQ01yVnPm5/x3Ooyf3VEeNf2Aud3WVNbXdoqONTzpPG0vC4eLStjjrKl
g0NqsBzHtpr/W/VwkmOBiooS3N0/bpuY4NLCl9quZQdNYP3oe6r9vFV+xolK3KEHmTYiN8luEDhk
XhKYzknCUHI0hKqKF/Ps4JiBfAWDsGehgeqvwLNIYY9eYhv/uz0qQZDAawPPajsa6opFM5vcr3ED
I2WBZKTRnDJN8/tSWogv2Hs814YxokZEL0YcmewNSG/LkJyWghnj2TWYlc6qcbiHYjcep7QP6Zq8
mLnhN3p1aqnp2sQ+9eX28/Z8CTY5T7hBNitZ8yOTruoPpA1a+rnbJAnK62BDHBicJ0CZJgMtX92H
bYEifrV3s5g4ff0/bXqx2n+zZUCp+tM4ycRRRUM5fr84MqqyaSq1LfswU5+W4UUFNkZWfiRalGMT
XDZNk47kxzmhhclpCIsQp3xQBYPkOUN0B/9IMF60jztLZWbbR/tatHuV34SFO/qzrwWq07qJNzm3
l1sUH338ftFTOarzbmhYb/1Tfc7gmY3X+iH90pyNADTqMtbN68ZB+dLzYchQFD7YfdjN+nsB7rWx
RbXC7SFcX2bKV5vHoPTQD5maECzUPjOGJ2tSENvF92DSbMqXl5d1ARAJRfOWub7oS/dYAbZaqKXk
6z82/98un/KatGszzUXfH5//Vn4jEXGRyHDpKT5Pi5M8LgFQ4f72U3axv57ConyFOW3KThkhGR4y
47dRmWdNqU9V3P8zp4mvbEUAulKZtV+/sVGbs5Eig1CtWqCr/Vd7Rk1s/klxe3/9w1zosyue6d1e
ftGIuCOztW0ytAO6SdU/JX2m2aNqvNpARpmliqSZxCJFG/gY5IWZFMamtHqJXhT7RWFhL5O5vF5O
ge3FXaLrnSq6XmD5FxfV16c6GB+Sc3eGlYcybyIyEC6dzJIO2ko5umi1X9ANNvECkUgebwRN8xXk
XbEtsVKj6RxSR8oYaZrt5evn2yt7/eimfIW4TtUV+tlofN4haqS9DtXPIv+n2f7QWLKqAu9H+RLx
NjWMRD+mxv60+CaiCmTxPUSEbuEp0tu24JmU8mrm8VLX45yhl/obyPHP+gnITbf+WkSKb7rDN/K6
BSiYAlgpfdre9XMRWP7tGRSO71i3i21bV3ufzcvRc+NsLkLt0H7ew8Er3xHMhLIwW2AcfA15U0x7
AQ2qPlzLR2a8sUwWYoq2F2fbtO1UCDxa8I0NqONel9FN7iqcsymPDiS6odEFKkAhMZHO/5bFeBT8
envWRV/NmfRUT6zTyqNpJfvVFdAn7IxPZrlLbE5wOaAWZ8+LoQ06FIxw+fievCM7B/HD1Mme4DYe
J0j3uAS+o5BRm16PCigPEszteMpAj437sx7nVeJO3d6ZEB/XlX1MPcREeV87AALoquxuJXKJfE1K
DgJHGP464uCYPdUfQuuzHoL2GjtWdmgI++D8ObTnB+iLLuNHOsEO1tMY6RHYFYLalV2tBNuAr0JJ
2hVSjga6KPbP/fKr79678c9dO4xn6y4BYp/zETNk4HEoGbcoVRZHXXeZWxR4Xv5psCfDYC4mPh2l
no+TT/wmYj+B+7U6b3djpwnsc+Vhph5syWVB4EH4l0LFSrQ9zTEgBRSOGX3UK8ntTeQB+bdBNoxt
2+4YSnpekX0oDzLNkIXU/z/lUw6HdOUSxxf1AYFv0FWfx7BK3epL8d6+pJ/Yc9M4oN8innZakGC8
vfSCfDDlHwZV8G5tNUVXBTKBYeUrE3KaZlDCUvLA8lofbyuVb/eOEeBYO8s0qUQWw6vmVUhDr2qH
fjcXVummbhK1D835SJ52kn0n8DX8c2Gaan01l8MYTpUVaAaKpXOoJ+agil032ZOXwCr56iQTDINs
t/QxVMmTtbxN0N1dZS/qIs/MVyetqlZrFUSEw/px8wenDhpXcVGXERwXuh5hm+w6KlwN7gzo6dzW
1czG0LOKrwniNMJ+N220Jk9zelIB1vxHUrIssEz+ibDKIFM9Q4kvTBcdbI80WBPm397KgqXg0eHd
blu2oiRD2EzvY3Nq869jI8lliZo+HNvFvWeLbcjuqDi15urfLjsp+SdL9mYlappLYmx0S/u5KtE0
eQYZtNE/AVd6e0IE+58nA7H7fdJ0G02DZBHi055KwGtXyNGMok8/1vhiVip4QpJlCUx47E50KANk
LqOdyHgnrOtOkEd+G2wo4o4tSIdsGohs7e8JGVy61oHe0z+TXQarXkrcuuCAMrnjex/UKqH1OoSr
9msqCw9P8041noz5rVxk8ALR0cHTg2wVVesm3seQvhwEDl3Yn5Lz4uGNypUHB6I15wx5iLMUt1AC
d27M0TI2XyE+6UEo56yBXO72thIsO48Qb+eyKrsCXezZP7V2gia9FDQv8ng8RDze8fq0M8wRuNDO
hltExnkIsifNsRwtICf7Nft5exACP8Rzgawgoe36kY6h1minFqkYy7rTD/EkIGMyg72/wvxUFcS+
+xVMa1924/X2dwtn6FiVC6Pb0xhL3KkjAvzlT/16PLMobgfRHGfxiFcEy0l2RIumiDPvvgJ6Vk0x
RckGq7Cq3DXBhXd7GKI9xEViuQYoT1NgFMX0Y2ohY/toKRKvJzrL/kLqVutYqdCmDzst2HGVyT/l
X9Mq3IKjfmeQXZxEs8NFZS2bJrUmuAgayiNZTg2VLLBoZjgDRklhxpiKe9FSQZpEcYYUaB3rrnJh
m/LA25b2Vj0a2xhmydO+PZrj7vSxrJhUMCU89BayuLY9xZj41D739SnfJd5ZMCU83tZoCo3lFj5a
W1ED27va9khHWYXz9dQ75TG2YDSfe81EqJCfWQDd89MUKOEoTZYJMLyUJ3Jgqprkc4p9Mgb9o4bE
e+XO7oS4B3CR/4PfF+V9eWTtOBl6NVToB8xM4NrcX/agPzOEJ8bv1i+/VOXx+AsyJVmS5gP1ciVG
4RFYq7720CW34OYst/cm4NBrb/HjP5qf+NnT9C0OtgBJqIfYrR6IUzvGo6kjeMn95UFGrSvYGHzt
eAlZkUG3cJmc63/JHrbtL1A533ZQgqd7ymOu1jFHme+Ktr99M8L+nH7OTvvJ9veodnzipc/H8mWB
LIHwEW5dm81jiBdunRRkb1TLHEOSZICSlSMUa1Ij8be0jb1MB7l+r5sMyLK4DGMTFdqQLqogXpmv
Xm02Jrhw7dyxzRF6MYvyltDN9ucWyNKkrzx9GRanGxLNaciQO9UGBfcGjBAu27rca2x9c7MavNEk
g68xRmBzplaFiHU5xh4OyT5ghZ7/UGe9dBSk+72y0r7tvaY5e06McBj0CSmpJjk3+3hwhU94Tlr0
zQGNbgKyg4S4s9pIcmGi448vWtLVVAXRhH0cfzRQnBIxOBjVfNtfXepOr0QaPH4Aoq6tCH9EqbNW
TDP2Nwp0PNTdf9FC4lKv9Bo3e+p96zw62TkPCjd7tJAla17ss/q1klxPBNc4vr6p2s2VJlWM08UI
tPaxi09d+dhPMkIckVfiVWi0lEAIPUP75fk7aCYd+rVygQQNmZ9Gf2TwCcEDLeXLncaGKmQvlSMr
RlzNRdLvecEprJ4mSYQvCBF40GKmDXOiVekUzsqqg3a2H87bnv1R5jR2wEi5eQsqorwNzJTn225B
cMTxYEZatkWqZxkI6iCkYn1KpZjz49pwZbfx0EV1yUGrPqPh8jEO9ZN13sNjV+Hy5cWSVI/o27lI
U7F3q2xNdMHon7j8MRHv9pyIAhuV810j/FHZbjkm5Uz+mAhsTL9AbVugu3D2UoMUdnOM68JFAsSb
7JmWTCEJrfA42bZXA3GB7hZB6eqSwQiOFF5apl3WWl8tTBJtl58Ae543az/Nm+y2IWqeCzSneaAm
uKuxBsk7CLkT+mWSaX6LbJoHJxJVsYgV49P7b0D7RdTpXPM5eTygZtapDWWHrsA18WDEZdCzJWmw
2qB28rpcReErpBd1L92+3d5Pgn3KI196tqwZjWHUNmjRrZdie7/drmDueeQLcjitYirIceGJhhiP
uuIXMip80Sdz+aFxVobFONJnTbM5mv6aIVV7+6M/Nt4Vx8CDXECZsqVpghygFo6qt57H2uk0p4ri
VyjLnEEME/R4yDhMjbnVB6qwR+3Fu2y1RT78A4Z3YXW92czJ2uNSDyjNmZ2A7Q92v45KV4pYOPb+
tRFydt1bDLJIRyienrNnM9iBp2VPqA2DXduezK5FK8Sd5oSMaz5vCDhN41TgUbmUXEhE7XIGrS2a
Vaodwgfod1XKexNLDhrRRecjur2Y98zUs61p0fDiTn7+yrz1pPuGA6UUPwFIVf4CIBoBF3Ca+ZyY
2YyOdv1XjEfRIby9cwXmxmNf66ZYy3VCGqQxwMmeO0P3BCiYxCwETugvkCsumdZqoXFtNJ0B5V+z
/biv35P039sfL0CZQo3yv4dN11maXjfYlPkZKAqv+K649oDZ310jKF5it/xWBLJQSnSyEe5kblu7
aul4jCZMX1uUFBTu6mavBzRrcWTHv2g9jt8vNhQq2k0VMHwEiPGTsm1gb/6eV++3p0sQRPNQ1l5Z
CKt2tF0/HpgT68zCI4i+9yLJq8QUKSmhd4P2c2DKqmg87fB75JQEssdVAWqa/oVWXdI97UckHrc3
0zlwxaWHmnMvcZLQDnvgz8FOAWzxvYvBZY/2siF5qyKMSZWItam7x1+Y7FIsugjwGFVdKcdVbRC5
bNEe6AHAX97+PgW7exSIx+4us5Hrd1bCo/DU2gSOWEfMOnqQUjvlXoWb3xFDZIEMX3bdzgkPxsuQ
jK97aEmHihJAKxPpVBS2JW/AX/i3d67AzxIej6eP2pQZy0dAOXuQLXhfQgzDRRVm8Vp528k8G/d2
xZk5IhUQJWofXbFf1bPm5y+2q33a3eUxP6EKIJD2dP1IBcz6v7belhrumRNWpveg+uLW2Mmppz+R
oAmygMmOKNH6cwe3zcweEkboZfAPH7metN/FIx40UCOLjMTt9fkIIv6+HRCbO7jrplOztcRmtk8a
7v2qP7mjZ0WouvHJC0i2va9FmEVZmP+IHeRk/rG9LVTkeNbrESbhyct2ZSnjOEX3KJT5/75Zf96f
47PhVSivcGKn9u1z7lpPR0WMLIMtWj7OO5B2huBvdRjWt8WHwghuRMhuHXS+yBjKXJDgiCM2d/CD
dNFo8Hfcu+yT+WJF01MabK/pn91VYMSFV4bSEQm2Cg/s20aa5TnBM7nuLL4K55pE8emjNCSUPVcc
e/vKRuHhfQMUsIeOYtII4pICYai2uOomWRKBH+KBfXo7gZyYoPGsM96z1HTbvA+rVfEhlidzD8eO
vjYAzj3kpYHI5zDaPMMJ1L4Cz+eWD4azNA71iyDxqMRwr5/WxOK8g9KN0M49Fh71cucs6k8m8Cv3
4kMJD99T1c5S1grNF3vipdW3NVNRAi7Jy4oWgnMHdl2nttFgklK4zzyox9fdeMi77xJvI7A8HsaX
a+OyLRXi885XULClRbgEBP2pCmvEJfZz5s5I/vZu/t0Guqt/ip9lcZZoXJzJ7/UOJM7RsZn/M07P
m/UjTkIdvPS3ByYyDs7WC9PcIBeI5ksbZeBPFiqmqMQ0BE3ziL51akBqRJHkm/RA1V/JGNnz2+2v
FtzKCA/pKHqG2u4en6071tv82H/KCgcl34/HVWb5tngogXSWB1A+y3IEgqs44en/6mqbsxTElCHp
fipTlK2PU286tH9rQGPRICtf5M/Z+ADGmmySjVJg+CZn+Mwmalw0CPGP0/qoaDMTB9QWTvZ6lAhO
p1Xy6Ho90iM8HmTfF9KrqjmEBtu8gaFGn5C7gj3C8/8t27pPaWYBe7PXp9n63lb0pIMT5/Y+EBgH
jwQZ0tyCIB9ugWwwPaZ/2bQpVKdIuY+VgfDwD6to2xJ/U5jN9Ptcdq6W1G+bRSWe/YgZ/3LsJmWc
z1Jo0djDYrOI0fyUpBYe67s0WOzM0abllG5q492ep6sLjI4Or3YR4rVDTqayS7QoqwEE31uUr6TB
7aavWjma5vyTNkO9mzI0PYDkSoHcXtlW7/pSy7hdri4x2uccVLbQMi7iXIvGRvGtSnubtPQ8a5uv
ToUkXhHMDv9YsOsFwGf6zKIt75TdyfI1fybZMEqsS7DK/NNAS7XJ1qeORZAXrv0qn0BhxvC0Ruvx
51aBhwqe7C6SRpPyrwUKAD6odSMsSrYYrJiQjZzZWe1lasOCxeCJDvCqqlkUEu5RxqZzTx6PImYH
VT4esvwSpydajGOfXWxVfeptsNDULGrBBb0kmc9oc48vwuQcXV40PW6s1MG4yaIiH08NquHTlHyy
NlPy5iT6cs6aoXQeZ8CtsmgkEHPqekgbVrO6e3fZGc9lAPiTvSxgbI2YXgaIAZxyMc6jcqcZ//VG
sPcUibOJRUqzRnRVHYMMwZIpEkct8BL82wCqvrS+sHoWNbQ+0TL73mdaWCaGZOoFzfMvA8vQJY2p
wsSQDzL8PW5jt1Crf42uXO+bfv6NoI5jJV+aFXtn7lBDE6c4iU3a4P5aN+7tFRbsn4+7zsX2XEuj
nFm2YYWL+gkSuo/mNN7npPm3AihPxRvBy260lN2LZm9ephm/Rtu+b3X5p4BZSc0xVWot6ofkSR3B
cTEOzyaRwZ1Fq3tM2MXEtFmamfU4aVEyb6dZSfxys89jnEqW9mokb9KPbNll87Get5S1WmSiPtXV
oBvrzHEMcslq/dSNm+JV6fZjSpVVss6i4fCHsWlvlIKCPJqX+j0fqDsq6/tQysQlRM1zB7LSr+U+
tziQoReJyk67OqVlnjtz2kjqggSHAM+QkWqDYpRxihMfdZx7sjtDoz9Ro3LreL3PU/NPBI2ZLwYB
xj2C6vYp64AfGtcAb2eSFRecyPwjAVSc9bRKZi0iU8KgKj8wXzPy8XVScuJr9RAD7aLOimS9BXbN
vxhsKm11kNlrUZ4AG+MnSqLBgxixIit6FizIX68EiwEaUQMrDi3P3oHPc6e4+lrsecCkAnaiPo7d
dmEkXW2SaphjBua50YpdFfHQ6kxam//qKju3ASE3WgmqT7Q6nLlnKqnSPNdxFMXJ5tRmhTccrXf1
tvc6Uj0svYyMWGAp/OPBZDVZNeu4LOVD7ses+ZyvKE62VUk2RdQ8Z+edUabjbGIcSWO8k76KhjrJ
wV6rv98+L0RLwhl6OiZJPjB8Pknom4VIAmQu02loex/sgT9u9yEaw1+3b11P2Wri2DMZgZ56M3pZ
vENCLNdkCLfrXfz1WIDyr63UGcPZFC/+MsduDKkduy6C2yO4bn1/PRTUjCkGyzMtggxU1ThFUjWz
Z8TlfbLj5l/vBOaSAX61Vlpk673pE5KzUO2pDE0smp1j8S/sLqMjwDk7QsSpASEuU6OmRKRrZBJH
e30P/fUeUJG5H7ccZq3uc7Sbv0HA+8My/6i6JXG1ounnjHnT9YGOrcWiYVC9sulewPUiOYdEU8Pd
t7NqoHgtG/SI2tVzG6+vQ79Ge33fnfKvBL9uLUs/qIsekbl9Z83oF6XyYkwyYlrRzHPWm6t0HYYR
zatx/Nwvy5O2r5/WJPYq9S5OXexMznjNtu6Wrtz1qGqswu1GWp4YswvJygoGwGfuVbtVdjUmetTX
+XtZZbabquCP2IzG6az8123rFawxn7unhZbuQ4Yh5D3CHYj1DS8TK4k3zYotOZ5FXRzH0IWFgRe9
3teuwEKMTVgiezyOeVgWcXB7BNdPM8LX5O+DpbfdluiRPsA5m1X2r1LPpWv2PQCia8+ekraUdCVa
kWOEFyNpt2VutAVdDZr2qhipm1v0nXZWsDWyQn/RZHHmHNNmyQkgEFE+Ll8npjhtVZaOfLYE7sLi
bFpt0oboPdovuykJ9BiSCQgbZS9boq/nTuSiUkGECpbuCHKPyJAcQtVrODV31T+Z5C+NniIZp2Ey
tEjFhT6eiNNlK+QAZazAoq/nzHnQqg4cY5kemcpcOLEOAt2UKJZrbbI3b0EPfMa+s41qnwaYAsiH
/1GHtXBS8PoDHJ4n/m1rEKwvn7eP7aKFsjnG0G95/ppPbD8N8SDDxIla50w5LaBfA/kNPdrK1goY
M9cw3rNvtz9dNDmH1V1YV0ZWEsdxpUdWvwTdWAVUI+epKyS3XtG3H91eNJ9uWaGZSq1H7TJ+6tXy
e6vrkkNe9OVHlxdN51CCZRVF002CZ4R689Zi9+NWdpKJvpyz2clQjgtQY0RpMq8Pm5mwrwRUkZId
I/p4zmbzvAdm29o1HGL6t7SI3yx7eVjqux6HTcLXXhY7eD+UnWrRugEVywDp2QFc7ZK7ElPE5Gw2
nsqKJYYNj1PMm9PZyw+KW26t3MXIb6KW479LO66TZc4VdrwCBdK9m9162oIdGarbe16wtHzVJRKa
FCCYGLNDaiTc2cugWPftd77OcisReZUlvtxQWOtBfj12+tnqJG+PV1+yMS+csc57Y+l7gg9HIVLj
xHve+lULBQCit7OTKazw5r2gDg7M/nNegRT7vvnijLiorGndGJY7jQ1fT8pTmskoQwWHu8EZcQvW
/GQcEcd02f57UTs/K8gXbZieWTJJvl5garzKih2T3ByqQotmA9wbU3Mu9OzLgnu2ZDeJ2udMuU/6
pqwVomHJh9NaD25L20ed3ZcGIbz4yZazUVtAthg1e/OkVUVQTf0jK8NavS+1RnjlE93akAWm8EXQ
R3pOqe12c/6cL3fxCJqEr8GMsyGpbEuFtUEwGu8TXpItXoY6rdubU7CD+CpMy2xtZV4x/dk4Pu7D
4laL9b6igiGjVnC7C8EK8wWZeQfe4Gkf8FinIQs15/U/Ck78s9VQItlDokEcv1+cZTEoia0KgotR
0wMdqdnQkrDi/HNSFdSbrVXitkW9cHY8W7uZdi1SwqO9Pu/x7iwl+QJtMse0bMlUXc86E74ss83r
xBgSTFWvDH96Qj9rXeNCSPTTxLQv2TzUTj23d71AEp7oaEMJzkH4CsNO2FvRzM+pWZy6oghH1BLD
T94XkPOK25WmZBAMxQ0p05a3fQdYaR3f10xWDyDaXFzEnE1dlbQtToylrVDyRs9ql/qkkD0DiJrn
jupJZXNXWzni/SZ2RoNGSvuDKJ1/l2XwTEejXnQsztB63zMt/abaLGv9eGINfbQSO5MpZQkGwfMb
0U7twAheIidSWGeSGsFcxr9B+3znKLgLttXRou8UBAhb0bjtXIXDaLmJNUn2qejrOeOu7RE6f7Gi
RUuNout8QuzXvSa77DYjCMV5RqOmnFoTugi4cuB6nQ+qT7b01LDkpZ1UF/ox9x2jPIFRBzquoilh
BmYGxvkMpDxq72d5f+cacNdtyvY+tTo0r04ooYj7NwoY3WQOd2WtgaL6r4NdlWLrlgmTNJcJ1Frt
Lmga8qBC9PQ+Q+CsGAKVxJo17NCi31JvysqTEfeTP5rN++0OrqPcTcKLneiMdqNqoQdtaIuo26sJ
kI78j7bvdjATxtxyL0BUuHWao+jrt1g1C19XqsbV4mwNTDoZ98VdPKUR6OuUGFBaRIx0htbUFC5I
Wk1ZLjlBBNbC19lvRaHNyM5r0WQVf/Jk/h3H3UNS3wc4IHwNPbgJhqzBYRRN0P5mhulOgxokhqyw
VXDE8mX0BtlN0xp1pM2LKdqmxQPULcqnX3Y83rfTeJVMS6mtumUYQGNM53zQnrei9DJ2ZzqGLzjP
pqM2x8Btrcvz3+M8f+7XJAPeppIsryD24sFhgxEbdhMjhKlI8zPr2QPOdclNULRzOBunQ5yazXpE
pXMKQBJIDNgWItd6X2jHQ8KGPMtKMPEjSUjr82Cu/kR+37Zt0abhzugFqQC8JeCAsIs+qmtgxkny
Se/+l1SyTSMIHP/Cgq04ozdowkZLN+OpEaUXbPq+rXkQtwMySvmj0r0Os/7zrvHw0DA9V6bNsHCe
1sxwkxSQrX7xUk1/mshdD3iEB4T1/d6NeCmEO5/107aXLyveYNrF/HTfAI6FuriOL9BqXMiO5rck
ddVkjrR4/2cEOGamzZ/bXQg260f9x0UXwBDX9mxjRQxIDlpK6u/agOQtlZiZqPnD/C6ab0dFMesY
I6DQWpu6JByUwulS2Wkt2k/cab1v/airc2FFS5WdYlqezbr8Z1S7x3Rvn1HX79Iue7QHuNjbsyWw
EB4m1gPLa7N2tiK7Tf20ZK+luf8yaeb3wyDh0BTNGHeCF0mXG0m9WlGqmaFaFa99NgXrIFO/EARG
PFRMt3K7HHfDjNJx+NG0Q9o749IRlFkahvIEETNQS+uqEVcOdMUlF0+Br+XxY6tllvmWEDOywe3u
FuWme5Yx7PetCY8dWwe7SLtuMaNZ+z3mFPmn0WvN19KQPaELFp1Hjql7g2O/V80oV7famZLsNO71
5NRb4Wv67tzeWYLbM48hy+t5NfBWb0ZaPrcQCil9nY0nS03/WOsajfssMUjRYI5td2GQ2YK82Wqg
nwInk1OX5ZmZ6ue12n9a852ZqI+av8s+mhoqJP1uRm2XgjB+xElig4SI9jIlXoGN8JiyJE+Vihmb
BYRR5VM7fspGEOpMMjZ3UfPcAT4OaTUuA7GiPYsfNuULxP3wotJK9quodc7Ad00d2zrfrcgko7vo
DXCyq28P5M7muUMcD8Skb0w0P02js6hNYKYosEyK+wIYHjsGrqsJJPGY+sViSA6Rye0tFIha0yDZ
oILp4dFjet9DaWjF99c6CoAa4lGFRjolktyTwBfxcLGurtUMfPdWBPrtKVjm8WuS9KmkcdG3H0Z3
sfH7ymZqnFCQgEDix9gXzxyUqKSy/IDAdnldpMzsK+R3NSuaU0j6WUkFrqkhcQatdudBliYVdcKf
2MtmNUqbWVG+0Wc739xq3V8Wu/JMJnsIFXXB/jtNeC0zNp3kqCZV1097O/xoCwPMWPG/rTpLXihE
K8GZMFQewGxuFma06XbrZsk6e1MHVYM1A2L/tse+TtFhEl4EyUwKYq/JADdnLbPfmxqKNwkdvqSg
Wg+mUflN8gKcGjr4EIeq3TxlbWRiKYLTgi81LzsGSFSXmtEw2Wc2L06V5KE+7wBaJj/BqvB6e4hX
F8oAjeB/F2pWtqSwmKq9z7HtKqXtJET5BHozLdbfbvdw9TqCHo7fLywGDLBGEZeGESlAjFXl+GUb
UNHbkuStywgoLOyQxDJZLtFojsm87Gtfh0zPNbykGsnoDs36b0brzK1LwCBoQWQPJVe3HoZ0dH/R
jaGTmo6JZUZ1n5WOua9+r2g/1tqQ3BRE7R+/X7QfZ8TOLBRmRbgzVE9pPr1tiwKd+0S/57qGAXAe
IMNd6v9xdiVLkqPK9otkpgkktopRkZmVmTV21UZW3dUlgWahAenr34l+m7xUEpjFKsxigcDBHceH
c8Ka5+wyRNw51lz+4xWeDbXKtOGa7jt1o2aPFezCwlxdOuL9GzCvPYpIPGdx9i2aqm9uEdi+ZpKV
Zgbm6FpLPZbsIoPuMWvoB1dkuxl9xLdP77uXCSSlXeWENFvZgxPpUpVbl+QbyfYI59mU3CQq7San
wTz7TPTxJUa8tmTTgQfzY0HdT8jRlEnImwN1R5tX8r41o8Ds/t9j5XOfhqPAxehv7rSf/WXbZzzj
Se15645NJN9vsy8+oNKhSjIVtceykzaH613NjKnOsSBdhaIb9MekfY701vdVOFkodng30O0DmUaP
PawL6JK/3N61dw8FvqbJFUH1Zg3LELBKnHwdIvY0IZDiUBvk0bu2OaZ6LkKAH7iYaTCmJS92q48+
qClKgoEeiy7aRV5u6ch+9+zhM5rlpBOjudywis0Hk28h0821+RkGAelkCwChnOBn0DFds2UvkCFt
w+60dLaqDdPMNQNZxPVI85KMabvyQ5e5R858i0KaZn79/41t9EGdCrA9zHzLi4cN0OhNXDz1/K4M
NWSuWUbC2ezU83X4YsX7DLAQ6Oit0TJz+2Aa1EAnTshzf/FGVkzpSPsPCkX5nDcvqgmAFWzrzTB9
QjOI/VDWAUHuJ8359HluexTMN+subMieAzbgnhsKYtLM4rIgk8+9akKFQ/foqXhXs/5lrcI7xaTp
r+eDDdxzojHty0/e+kvAVAT0A8h6LNM3nE89sQBSHmA199mYNjJ/yMJ+t7azZeqmoTWl7ara27zF
uVIYsn1eDGk93lXhFlM9oVApj6J8FLP25wixm/GwsPx4+1xeteePRmoMrSnssvW5tzntlLqorip8
mZLcA/O77TVvOJN6JqFeGyB61/6c0qrx/Ze153H2m7MeJrOcwHYQJcKpskBa9sC0Gu10ysIbG9Ut
c9q4cvrcg5rs6FfLmE6jUJYTZPqEdkJdWCEkEidomQAAuuM+dOWyy1x2ur0f7zoGMdWj6EG0gVHW
8zE8KcKkQUd4nq9LgnrPRz5EP5yy+CyG8nz7Y4a16EH0Ab0jG6C6pzTamudo9h9o7OPxPL7cHt6g
EXoE3VnCgNY+UkgKr1vEvQAzVIrf942tnVsySxDmZTi3a7GcqnA5oQ9xf3tok1Su/7+5aDxPLWSr
tinNqjhP1nJ4WpXaL23rW46QQSn0bmopUdlY196Uzv0CQhU38UIBXrD6Sz0UlkSSaQ2aK76wUA0o
CJhS3kE8E39q52g/BfnX+0Tk/6+I8EgJ62ZlU+oF4uhv4rUstiTzunvKYaAEmhpX07zUWRRNaROW
JxnHZwn64dWpD/fNXlPhIVRhF2UYfpjCg+sAQd5RB9rZLgKDk6iHxCfe+iEpMbzThsNDt1TeMWfR
T9CBtfuCXNu0usz2IDUcJT1A3my0LuMVqB3gsDiXxP/Ga/K9Rh4mm7LeclwNaqyna/utIiVdhjkl
hZcnE1+3E2+LzmLwDCdVT9ZOFUfUblznNCzZzl3dE2hEdg4T9+21jt/hb1GOuI2a0zw/ut4nxneZ
tJg3w8z13EGG9JTi4fUYrdu+p3I/DPMDc6jF3zVt7fX/N2aoWpCtKzbomJK9jxSnvPiduyUIqJw3
ZmPpMa3h+v+bjxSRIjLD+zNVPMYOACKHrK/oDrNcMCZVuB6pN8NnfCun0pFzqpZ2783swS/mM/hg
z2M4vNrstekjmq0LJjqh+gwfWar6rzHof9LqY+yGR144T41/V4tKTP9DN3qzlNJbmyXyijmNQRg3
O2DMDead71avt22Sabc1k1ej/iwCDDqUbOif4GTsa9BKKcV3VWzzXAx6rHefr7xzad+IOWXgndlY
9kjoZHmwvh9hiKmeOmBB3yGemCtwIqFyqBCbewp9LhPkTz93GeVHNAt3CRPh8iniHCTTgWNj+/rP
1r3jwupZhTxD6q7v1JZmHndmkZK4bVCrDrczGp7E7JX0e8AqWgRJJUkJ2r1eyGVzEo94ol+Ttg1D
NATFfbT46O2YVdPsNrVl8T90buT8wVVkCMFdJUs/Rgwrb8pXQtrCBixpOL160sJpA1UiDDunnvTB
wcXdCYxZsjwAjKY4hq0Tgzp0Wiw2xaDuer977FVuhGrvOe3Cctc1w46pLXHL7Xj7EBucVz2JsaIx
IJjAVpaGSM9vUh3CTA7o9lkQJl0OnARPjIj+votDB8gd275nMWJLKWr6XrNMfs6a4pzXdxVx4URr
VqX1ooLNpFxSj4ofPpEuYHWmb6g78Cy20bQXmg81AYhtHga8VdjgH6oIZX2O/7rNwc/be2EaXjMo
scrdhWRA22+X/JKr5SjyGn2HvsVemY6t5kN141S4pZzm1OHVJerrpzab2D7ookMPirmkXKsv96yD
6HmKhkUSGBDwD4qpOPSCP9bh77Ky8ai+LyWi5yjUBpdmU9dN8EF9ULjpNrRItkyH25N/3+QSHQmX
g3Hk/70PgF8PZ6HUl8qtvf3twU1z1xwERErqCs3nuJFkfQj7KYkW9MTmpaVYxTT362ffXHheJiXt
8hKGqRV7BXKCxrElCU0zv37yzdDghxsnomCGHJqfB2RRMlg9Zh3+/buU6Pi2sy8dLxLRnLpRtnNK
cVCQ1A7MRg9hVdmC6qY1aOrrxkgAihV2WzTug8px37QFypGiw32bq6lvsDLeUonNdZuaHJZm2HbV
UIlHd95sZZgmMWkqPAQNZ6SHaxyO6znMQXAVyJdh+DqHd0FjxUTPO4Qg3QW0A3R3K5zUcf1LTeQR
8RmLjAwL0Fvcp7aWVTHwJY3cDEWYVOw9OV/IsHyrCft2ex+uKZI/nQuio9SC4hbAwdTFN5rmFDMQ
NLkoRa6L4DTSbTdVIdo2pbtHI+RgeW6ZvqiptQ9ow6ZxnCXNtvyw5OypC8EPVSwPaDt5EIX8Xrt8
76nWBkFlkuL1gL9RxrGo2waIBEsa92WyMTCoIL7eVPtYWJxDg6bo4LVNwEd3zoVK2wgY+W4+dQkH
/s1RILp+V7iD6M3vyxDNTDiFSp3OP2a8fWA+SxvkBG8fAtMKNF332jIK0QCv0r6tntQV6EBkj4qE
lqTs+3cp0bvfeb65YD2cVeo3vxg7reCkiib4ZXHqeLbmAYOHTnRKeh6Pwhdlp3CPLomDWr1ZyQTB
+13s/yNInJR9j6bOKA3Ad3aX1PSe+NkJPcndQaUVd/iuaFbQ5+QlEitRZFvV+w4n0ZviuWxCVTu9
Skt/Soqy2Sl/uxT8W8/OfFueIuZY7tr/HvXv2IE/QGyJIsJnSqViOC/VAoCIeM8XdvD9ej8VXyfS
7x0EtVVQJ00JfK9fWeF+C7PuWDjnruv37awsVu99Ms6Y6Ni2S4WHbbkukOs6nFGPsJvDv9FbeWBj
nYQ0PqjpsfW/rBJqpn7d3krT6dFxblXjj2jwChS4m3iRKGdPQu9QqPaTikH/TehZjsXjUDGUndoc
cIMd1PFvi6rOAajr40npLElbCBTN8p2o12QrvzkFx7ut3BUqOt5eoelrmrvP8WREehEL9AAxJgQY
gUr0VtfljrF8L1G2WcxxMni2aIJRoJpJyTqv8hSXKpV1iFObJduQP6jG2UVV6oKRoWzpIR77HS8t
Drvx2GgeRYMWawf5zauNDB7o0j7V9XlonL+d0N35nrfvFgHGHbGbAJ9YZ/dZTr2Lf+vmnOTdpFJU
JrN9MQ+gGBPzmIR9ZQNufR9fOiZ6J389kUwgzbSmXfZj61IxRU/dOu7nfNyvWfgI3KwHtp2irNkR
ilKO2FeWAKDB+ug9/hXpfDq33ZqCGeLQeN/AL7QbMzByhuWj4lGCSh6b+bkei3fMj97z72SUbqIc
1zSuQfinQuAdsx1K6y5+AY5BkEX7Zfso2d/lhlzR4u4q34aiblAMHQ+gW5x59UK5pqj3Tbn7A/jH
Jw8t0E7mvk6gtOTu34u1h+S/GPl769SckbgE9Nuk+jUNq9m/6iB5XIM4SgAyDO8unOekQZPa2a/7
X4JD1KPjZQ/hFSGii+J2X45bn7RxPp95vXwO1iU8L+ucJy2NgGWw3octhiOnPWBIGbSy6Oso9Wnx
VPn0zNHNGUeZZbsN/oYOJyCLBcCKFMOHsbtb0djSgUAdaGmWG8Tg8elszn4GnkpAsmJ4Pj2jBOew
LOzz6AZHuawWJ9a0As3YRCXzRBD3cUrFsmuxgnJjSROuFtfCtALt6eIq8PEUaNlJabQ9jtk/TYcm
uO2jU95XbEJ0QAFQtGaKg40lFVvwnEcFjtH4CXegZQeu5+SdY64DCgDJTQhVqygFNA4s78DBRsHZ
19tXmUE4OpRAxumUhYsXIaZBH0omD0F5RZpSASq5bewjhv3VKZ4LJ5IKiN9RqtzuFJHusMrms0Pb
4+0lmGy6TvG8yMqb8oJG6ZwvH8EYu9+26HFuyMNG+o+1/5Hn7kH43bnpx6SIYSTC0gabblqaptsh
GdWwIoCQ4lFx6If4VEzBoWtsISHT8Jqj0fGKR1Qt4Lql7DLm3TVtCgnayphMm6/5FQgiS4KoRJzK
hqZcoLPBc7JdkeevOJfefdqt1/St7UDHhck49R33qDK6z9ENCTJIy/CmNWjaDeA95iwTQRs+G9Ie
NVKeCK9vlR+j532+fcAMCqgX8rXEWYqmpzFyIWAgo9Ulc+4Mq+jFe9VK3UZxpNOmvvs5OtGuyqun
pmgQzLe1WhrOkF7E507eoPAGgICyvESOZUigel4yisGif6YPXHfmTUwgY6LwelnEae/Ep6Z1jqE3
nHsnuHP462ffDO+sXk2isopT4tEdzfmuhP8Zo1H69uaaZq9psN84YweswzgVwjmTcNivkh0Dbhve
8FzXS/nqauqJA0aelK38tfA+rb6oEp+MT1O2HN3AVj1jWoWmyUU890NeII5xhTeZGPgpg21PhA3d
1TS8dkP7c1WiDiJkadWCOMN3zw6ohRoi97f3wOA26lACjM9tXFURht9cniwR+dKtKoXneqwiua/8
ANFqunfqxVaYaNBovbJv4ui9agDzlTajOgUk/zKUrcXPN9gjHS5AgY+vAN81yMjbcP0OmPBVJG5U
xgjRkME5zUEt7wuV6YV+OWEbgG16lkas2HWMn2nX7bbZRiljkpGm1kPvUdJFgqWz3+Ne6A/jZMvG
GZRCL/RTTTXUcYihN0nOYB15RcXrmiheH6q5Sb2IWLIShmOrF6NI9HJU+VSztFi8v4PMOzS5++8q
bUEH0/Da7eyj8aZrRww/zw2agLtk5NWHuvAtOT/TSdJ0mvGg9CjF8F0wPizES4D591DDfvfzXeCy
MSA7/te2btXgLouHwzqTj7x8IZVMpvUxs/EhmI6QdjcL2vtOjyx6ulCgIfreARDUFpNhkL1e+lhP
RTmg15qldbFB9u1+Cuu99O7qJY6JXuyYoxBFVXyAgbgyHrEJ0c5gP9C92P66bfJM87+qxptbzQ82
f0KVCEvB1vG4tXQHVMpHWUWn28Mbzo7OILOUtZzqGLYBOdAiOiEnkYz5sSc/bg9v2FgdLEA0FbDw
a4inrMu9IN6pJINl5qahr/+/EUzkVsQLSgy9TNOuQrIVUK/H+2at6ess296N4w5nxlW7cphPoOM9
3B7atJ2arvIqLpZFFBmeUdOpzeN9gDTrGNniKqbhNT3NY8EbWPssXfx138ko7Xt5qoWtFMMkc01P
I4/FjbNkLCWy35eT9yGH3O8SjF7f2NbVKsXUZOhK8Xb5sO7R1b5v+jsfSHpJI7KSg1fHdYaCGHAL
OOrMKyddPVu5kEHuetVem0+oRNoGyJ3GSYOurozwJFfj/j7haFcs3wSP2k1mKZDwjrKrjxOw70pA
7N03/HVVb1RJ5g4aAQhkP3QgXFHFee7zBAkVy/AGG6N39wMmbpVZPGVp1n5l4Y6O1T7D0yvPbNhF
Julr+lrCsDgtamDTovEPCLrvqawONLfFhQynXi/S63Onywu1ZClAxNI4Li59UR3uk7ymr2oSweI7
Hktb+MnOuJyDCIXbpWuRvGnmmr5uKP2Oo42w1HXkDpgd6UyVpV/a4IrrtXll164RJgyPYJ3kq7eg
VQ1VNSCtFurvptgqJM5c8gVo687DRAJbkbthQXpVHmsKB1FaxtKVe2FawU17cgd5Z4RUr5pTeJ0S
p4HdDxA/A9bgcS6L02itLDAcU71OrpnGqt1EGKc8ig7eEj1Sp0rWtrE4sQY10+vkpiYE0AIb4xQN
ZynNn+OoeWmA1tJK271oWsB1V97Yia3y51VWCAN19XwMy3yf9Uvq++M9fmxE9QA1CqqbLYt4e0Fa
+ThPYo9+ia99WD6rkH6/rW/vJlfwCe36LUgNNxyg9pe4/Tp7L0XwRdJHnl38+kfHx+S+j2hKjaB0
1q1D1V7AYbQPoua48PHVn8SuHeOPgoTfgsmzkRm9+0LCgjQNb6BkWRwP7aUco90wHJreT0IU1PcE
UDCWSoJ3D1ZE9bD1gBSm3GrZXirZH8dc7MRMn9lKT5EcLE9U0yeu+/XmZE1kdbY1wCdiyYFbxZMp
fh6Xn2t1jxeNJWhedI+2HlVS1V7CejyvU3Qc23C39jY2unfNEoa/LuvN9N2ZuJNTe+1llJ8HcOsK
r/1811nSQ9aFN0Maldtetvxj4b+wSSad/AjyIm9J8/7T7Y+YpK/pdbitE+Vyay8y6gCtWyExHiZz
eWrqj7c/YJKPdkHng/KnYYR8SENO01Y8S5fedzj1CA3Jsoiia6u71M2DJB+ysDio5RBYnZd3bV5E
9TBN7Lq+AwS97jI5+Ul0bqLK7h80vFtEbxpeO5hA0BAF8TH84DA3yWvHSdCovffL6Z5nEuavHc1x
DFVWx0V3UdO6C9CXWvQ278JgTPXoTFh2zSoG0V1y7ztZWALSnN75MRXZjvgPuQ01xSQh7XBmRMZ+
y7GAzJn2DqLddeQcQWO8u300TcNrRzMSaO4fawxfNfMRjR1PJA9PqJWw1JAZTr7eKeSxIOayWHvQ
JeTHRtBdSW3XjEFr9ZhMvY7gpyir/lJMfcLn757/HDffg9qWMDFcLTrTb+nj0eS3dQ/c3Dihy6vb
/ZhXJ9nmp627JzwQ/dGXyv1ZbGuOT9QVTbaoP0/LaBG8QTp6YKYvZOOqRfQXqRzgytZJp57n8aMs
7mqSw9w1zQWxyRjGveoBVBgUCaFfgxEYeIvruElNcxtIvEHH9PgMsqFgi5zxlYYUvxG4x/USnkWu
Xps8XxJVo9WfRfn+ti6YPnbVkTfXGGG0BK8gDistKODOX9CCWXevqn0Y1KuVUNigcHqfat2CR7sh
S3+J6bJfpziJrr+lrfDUoHC+ps/e0o4jG8f+MqlpF1TZ6xQzi602HSnNeWyku4Rl0/cXN5p/iJ4l
HB23IPnLUlnFFt/RNH3ddyzdZVPB1l/WQSZh1hwD4VlebCbBa64iqXgQF6PXXxggbcrC3yPDkDj5
Xdm9iOoBnKoKO5+0c38BxNhJuvNxFuGOzOxw+2warJEewHG2NsuroO0vGXjNp/pvOX4fcpVE83fa
WfbXICA9iDM0QTu4SOBeWF4D+p8An2d8mKPsPvnrgI3IRgabIFgB4EfPbfdRiOVYBy+3xfPucxzS
v67pjeqyKiykH3X9xe+HnT+AK0S1u2YdssQdg+esRFFTMB/8frZBj5j243qA33yw54D8ZRlMN+rR
UCbVnMDusZMr4lISfe01FZZNMSiEjtzIJuZKGWBTZC8ThI1O2zhYNsSgz3pcp8Obo9oGLIFxQM2G
3RnAOJ9H5YIMln+9vS2m2WvqDEiWyWfXO5SvdVIA4TmWtgvOdFo1dXYasAmqAdd/GLm7fvO/MRUl
ZSgsfrVh5np8p3f6rnGuM6+6vygrLqsILXEKw8nRYzgoxMtatkncMsPS7Bt0QYqoRJhiiZtdz6Ik
Q5T2tvQN95kezwlzcL4KCaXo3VeK3szSD5Nqeii7JaUZHpeWx6thJ/S4zjSBr6Bi+MwQf2n8n23x
kTU/b6/ANLSm1tU4hAwJLDhI3ddo/L12n6f51+2hTdtw3fg3CoyewAY9TVAskS/PkTOh2mP96Ebs
BNiRf4HmZCtKNmiZ3vKYLf4CODtIZ/P+bbqzGBDz8vdytNQCv1/UFVFXu5XRDgA4YmRscO+ghw/9
wKGPKLYD9LwqYC+yFbuwjz72qvnosHY/V0izA239dJ8QNf0Ou86XzMfHa5SMNezkBNslXHwQuayH
kf2+/RHTIdA0XTTtCqwTSFB5KlnH/DRUPqgGbSmp97Xkj17Iops7twjz4bICPx+Bo/l5AgpTL8ej
W7IvpZoujZdZvPL3l/JHZ2TnyhHBc3wLnQ6HxVEnNtITSovv2o4/OyPjcMqVJ4bLQuYf9bzFhz4e
z0psZ0LCBKDM+e72lphkdj3sb5SHg/13WHJ4mV3zjLs14AXQTp/G4R9P/BP4toq4920wYZr297lk
W7DA4RxCb+fO2WcfwcPbCzBthKb9qhy8MltgWGgjkqmdksz54eQW02IaPNCkwyMVrQ4GX5b1XMh6
X7Tzw5y7FrP+vuUiTNf4mkWj22B4ILe9Rls4JC5VSd1lZ6erPvoZihNuC8n0IV27WZ9XUQj5A2Fg
V7J9vCTM/RKMP/vtTklpql1NQlTomJcXZ2mQBg6eilY++DO3GEfDRuitksQZWe/AOl7C7p84Az+p
80K9L7eF875dJ3qfZONH8xQSTH2V0y5nxZ7yxw3E1bElVG+a+3VT3qgYABEjtwBO0mWr2ue8rA+8
mb+v0V1oQBHReYAdoVA1U/fDxa9qQNsvT2WAlhlWWGbPMMs/arEx/HVVb2aPSn4C5qduuLD4Zyef
Yv6rd9Ji/UGzL2F3cabP922CpsYtI5XTuy0MXkuf5rE49qCypH37FxVsf98nNGVmQBPwxQRBOUWT
MFanUVjtx7aC1WjuuxViTaGjcfTFAvi2Czr9XwHm8Knl86sz2RiIrsJ4by80Nd6oU3KnG4fLGAEy
WIk9pzaCPcM9oPc/NnRWcafkcMnLS1Q9VvSpCZ84mvKHD1Vmg1gxmCG95ZHOog3cbAPDSv86iM/N
PCUbwC8A4dJZ9tggIb3jsaJgSvXbZbiURXHqpvW0kshiQw1qrLc4ApRZwuOfsbfRlyz4RKafjbC8
eU2z1i7hmjGedwuGVuQrqikfmzG+6/FD9MbEbnQrt8fr+QJk0OTqeYHYyfKeNcnjupg3hgE4/pEo
0bJ2yf2LMzzIIV2V5WFlGlrT1GYjXYlUznApgjzxRzdx2pdqtcU7TdLWlLQcCto7AyZez0ECDo20
n+57yhKd9HepehQ9X2XSzj9F0+9o86O8VyjaDcvR0kO8WmHa2cswv7je79Jm4w03oN4iuK5ZVsYC
WqP4DxanQOxNEJlNCLMpvsG66K2AiAT6Y+Vj7kHxxd8OdfvRK579+Lmrzqu0oYMb9lVvAmxQiypc
hY/ExE2JKn+jCMuiRoYDqXf5lQ3NyBrjQKrxVLEjXx6Iuu/KoNdPvlGj0lNZQEvIPuRw8Hn9soCM
ZuLZ6+1Lz2By9VY8tFu05TxBKEW9/rVu6teSFSmYqHaIzR6r9j6GX6JXPIzzCFKJBQJidQtWhuwh
aLckDvnh9ipM8tdUtherDz4PDJ/HXeJNvwsZJGBXtlh20/HXrlWGJrCCl1cXJ+92KxcJ9X6F8i++
2dr9TJugqW61tADx7nx4gHVxRm3zq8qKYwDw3kJ+AS6K5SQZlqFXNxAKfhsqwuGCGrKz7D9SPidq
RnPWbAkPGbRYb8uLa9J7k+9Cwai727L80LXZcxVMh5XVST63T85Yne7a8D/KHLYm8hbl4d5af9dR
9Ym3f22x/Hx7cMN26EUO8TbzFRBswwWsox8o0EZ3m0+bBAb7MrqXMoruS+GQP2oe+iKe+Izbt3fc
HTDRzvNo48oybbZ2++bKJdGSw5WS1bbr1C/p/a6C1/m+FAvRiX3dSI1CSAzfoYoJZF9cDo8j//c+
+WvaHPhxji3A4FRSxPan+bM/z1+3eHlxZ9TlEMfioRguhD/68HqvpTSPcOt44UFQ9UU5sUUVTENr
Gi1508zZjKF7VR66rXush8gSFDDsrN57h2QiVZNHEcWKlkM95EkdyBMtlv24if3tDTDMXu/BAx5Q
g6ZtaFewfZLBdl7mxWKDDIZab71rhRycLoQD1AEmflLO93b5aw3W+67h8CqyN3dltrVy2pAcugDU
dc+zfpdF4wHgqLvbYjFJ/rqoN8ML1vtu2ZAOl9jz7Ll5Eg+/t7D/UUW21KLpC9cNefOFEHnWcYjx
hSZG21edFfuhWr/Hdb1j8V2QrhHR++/cqoxjUG52l7ZZTqLy9luYvzI2WN4qph3WlLdBHGaFx4Il
uD2AscUz+vD2+cQ/3t4DQ7hBB9CneUUCl8bdxc+9V7Qtv0jmPG1TeIqbMPGd8FiK/hg04svtz5lW
o+lxtbhI/rkMW67AGVa7M8gm1/ZTVIM16fYXDJeNXtZVOaVTgbENVT8AKwADKIAW6vW4zt7eaZwT
8OhsJNQGpdbru9TgNi78xu4SgmeYZ8CemYnF2hmOrd53N7RutvZRiVx+GCdu/6X3P8mwAJjHv/fJ
SNNrPwegsSqQouuWbxWBxSMf3OjrNla7deH3OXl6jVewdaSLZ6yhLK8uWNJVK7rXzltko3k3bbSm
2+hNLMPwuoiwednqY11ESd08t/zg57budcNp1cGgO39pS0BHIozeTntS1x/AnHiqZ2m5L00r0FS7
4z7zvWsmHKgtn0K09tdb8XNCRqCc0CwPSNTbu206TZq7HZTOqPiEz/R4Y3arl4pVPCsQorhIa1h2
26QMml6vssgXf4Ok4uYTqHyfZjpb7J/BCdbb8KAKjRpJ0V+C9WVcv5XliY9tUrp4LtMX5756sj+6
8fy4YB7Yb7vLPGSnJhtfmBCWK9pgYfVyrwyJqsWpYJCAg3ChTvQ1Lre0ncMTEcOpa2GgVCY/AgLY
8j3DodULv8Ca2Pebi/tI0fEAa57yBVj73p0eh96Y14PRZaxnSAq4xmfU3e9b7h8rkLHfPqym2Wta
nTthVBc9rGrj04NHQatb1unk29qtDOdUL/KqIwAqdzWsUlh5Byaax2XNDrdnbhpa0+ZhXrJoczi0
OSz2dcB++OB+s6iXSSqaCsdtgCjuippEtokD6h3AmrVeoaBnWyzHYCN0rt4gEx7xrzdOgRqccKjK
xFmqvbNEp8rLLTklg4D0Oi9U6kVSUDz6mrYB8KILgA7fW204FwYR6WVeOfdE3V3F3/fdAyoDj4vj
v4RR//n27pqGv9rwN57kUhcAEA8wPPxhZAv5wVvnJCClpaLIJBvtRp4i4fAw3uSFjaRLXJQHggUi
6ixH0zT56/9vJj+iios2iysv4HxKKtLuFm84zNLGYmQ4PHqb3oRCaJFVnrxINo2HNY7/WZVUieBe
l1K2ytN9WxD87yqWaJr4JCJ5abfqgSItz33v87DYGj0NF41e1EVzdJGshGJ4gF1ucVqR5378XqA8
YwhOlc31Mm2Fpsn/8Q4pmkFWgDddeZkwED0DCP0+Q/Efvt+bnW4B8iKyDcMHg3rKFuTavOivyQqC
aJi9Xts1bMCCpZ4jUYXxJSz/jvmXdf56e3cNzpBe3AXoPx8EbZh5WPhJEEZJG4pkRcfY9Jy13+77
hqbEvaKVu+b4BkUpqFe9evQzmetkWA759O/tT5gkpClykF2ZTAWTF559C6fvqvxULhYJmYa+/v9m
b5tKTPEApKsLYe2Oooon6EqA0Dnn2zM3mCAdwL7167YOCsw8K7K9P9GLyNiP20MbDIReyeV7sytz
jqEB6JoBYif+PW3HqbPsqkku2sUbAvtkkBxy4eKbn4ukaX9lo82xNR1LTV/DbQzHeo3lJZ++1MuX
fpE7dJgN+V+0tBHamOav+c6zw5UDHm2cfPLXNv3m6pur/rlH8KGOVh/H/sABUysv1fphLE5V3CRL
/pMC9/j2+O9PPdTx6p3ZKd11g82sG56EYKpn088F7BX3ja6pK8ULj6HLBrLfntvZTSRwLBsbTuf7
ZzLUuXPJUnhUxpD62H6O3D3tq32dnQAhYpn8++oU6iVYsZLexIA1fUG5S+KjHpzlkyViaRr6+v8b
QxBGEv0jlRgvCpBwXZx/Y5t7V8Qv/AOrvq3rOCYYmit/t7Ve2pY/8Z473t5Q08Q1TQVhueONRYnR
RbGjbHie69zyTDRtp6anWSS6RqHh7uKiTDRenkaEG0BbI4JPt6f+vh0Imaaka6giEZeYesR/ZPFj
nP3y+//j7Mp23OaZ5RMJkChqu5Vk2WPPFmcmk+SGyCpRC7WvT3/KOTfz8R+agC+CAAaGFJvsJtms
rvpK0vup0i1IhS/JkKsVpJo2dFyHI8gO2uHJCN5G79P1j1c1fTnyvFswl8fg2e2r4bg5M4iW/Lj2
6M7yhSZdpWpe8lNu1wRZfzEcmwDY2Ywiy2CskVUJHYJA1cFl0t99fxmIYeVjOxwpduumAb9cnYd5
cduhicqQq9navHLMmuFYGZdiQSfe6uxrtaQ/rltfsTR9yV195B0hxw7MA1gk92ykodHxrzZLo6HV
vfCoupCOxi4DIWRXDcOxHVlsEnY0lvWpyVD3kJmarUQ1B7LvNuCyn1ysobxpwtL8WdUgoaa6PVA1
AMl96zS12dwj7rBgjAcbSO92jQrzkVLNEUThvzLeakQpK0QrEY7BWoSaxN1q/JrrF0Kj0n67Ps0K
A8lgq4Exx7MzDOFCRFBn/s9lrKONd5qgr2pe8mFnZkU5+/WAqsE8cqwyMmh3xyrvNh+W0VaF16eD
BzXaY+P9vAA+CX9l2o1cEfdlinh/5lWWBfj2Os9eiqV6HQxdFlhllsvv70JDZ41AU6O657gZ3wn/
1fNXM3+5bUIlv03NDZzdkAg5WuJbCjRUXn4ujRvPNp7ksQNN6zIPyvFocdPbz6zLw4AOP0y3o/vr
n//xfZZ6ksOmeCOqm1KMR784dN4Y4q1w55mf7CUemyWEBnpyvR+F68oYLBfsbhxyfQOqifvgMLvB
EGdIVsWp4baHJU0tzQpVeLDM3Q4OBt/LWm84jqCl2TrnIJbq3KKuq7T8k7/yr9eHo1hQMjYLwnDl
yCx3QE1O9RC4y3O3dck6sMNtzUtunJJ6IY7HhqPYyAEMPrvRIoda6FQaVV9/Md47d7DrHBR+lYEo
YZkvTi++eunwrWI68L9irmVc1jDMKQdMZzgOxrYfXfEANNm3yv7pjRBFuG4gxTTL+Cw8f7Rm06ML
fzsEWbOzTHBzWvt8fKp8rpmEi7H/F9dLZZDWSr2SQMcYS1asX1vhxhAhQWcjTlzOaU77p64juguk
ymSSowPMPYJAbMKyrf66+S9w10fc24vxJlkTj8rENI5TAQHALZyp13o3+dY+ZdUzH4pv16dDtaCk
jRlKc27VmWRA6fL8nBtzMlbOy+zpYNCq5qVjNbWztobeIL5+5k/W8oyJee1qHRGBonUZoVVuEMYR
KVoHSPzFNKv7cpnasBt0Ze+q9iVnLkByIHIC5oHZ+saNv8byfZ7+XLf7h1umS2ShJ+K6i5NNbnvK
WRG2zQvIxa83/OE3o+HLOn0XIfy87Fzqe+1pFI8oqQ9JN4fIxlxv/GNVD7R+6fVd6101BqwY0Xp2
19yZr3nixpMTTjug4vaLiK73ohqCtDEjke0V4xa00E8T+b3lND8zI013yG7M8fUePnRaDENy2oAK
B5dg1p58u/7ErBaZ2il2u/aub43d9S7+FVj/TxBCH9L+jILuYfMmpzuhbB+86GBoKqrIwc1zeeg8
4c1hk64V3qmAKIS4ZHYabUSoiFSkbeJ5c9vXWoCuK3BBE9X4fvVS+lv75/q3qQwsOb2xoKDddO3u
5Dm4T2xtX4VkLI0wKBp+4xxKjg9yigmHWYecIe6yL38NlRENmQ7+/LFuBxg2Lm+x75ahCbUe0FF0
7amgteeHU+bMUEcL5hQaE5W4z9zcfCKLY9RhbjVOtKDy0gmpszqfvcas7oSFP2KW2bythbH1IUhk
xqPhr2LvUsc/19vKbaQB50yzFhTOLldR9AFUv7OSN6fWeenZDyu/5cUNZpBOA5tfUgaR4OaUivlx
ZuJAl77W7NMXU36wfOUz/cRncLz7RXtal258HafOTxwHMpsea9m9QZzmiwsR6kikLNh1xmDeRMuL
MV3W7LupXYdZNC6bm1NOjaQ1q8gwl09GrlPR/vD4geal2FKmtDAFNBBOXd4/UcESa/IOYIf/i/q6
nblRTRRWzbgUYHC1YGVFl+aE5K+TeF2xJhk3c83cqAYhhZauYKziOeamR0r42AZWcRxc3w5nqLBG
zMp4zDJPV+//75nvo5UgRYvBLLzar5vhxL80L9NzHtfRAIWccImsiIT5zjNCTxOXVfuLfAkA01u7
WgP6Wo9W0iRgY70HHDdEVfPO0Vy0/xFEfDAe+QbgmZz3o48+nNDdW4kdL4f1eYv8cIiKGHzHt0VA
uUZjXKixDkVAz7Rtkq0eHteGAQGUfrkewxVbmFydgQono4Mc3XDym/SLuxSgxtsKf9wTk/h/G95b
mmGoYq18J6jBUjHPYgWBeBQ8Zc9bLGIcD9vvbsSh5BO2cbDPKiwD8pbChA9c17Fik5IvCiVy4DQn
rDulA8VbcMP+VChAizffK3VDu/jLRytBCgaFDbJQtyD9qYuthGI8/p04jTFNun0Q67RrFIFULuUY
RbGyoKL9aWpeAvK8TSDq20RoWaetOGzjSzpqMAaqjqSo4LgzVCNHjIbu7UQk08Heb7th32tCmmo+
pDAAnVMgVDs0nzk/if2NYLZLnRyeajFLp4WuAlzUyer6u9g+M8CyKXsS6R/a6y5pioApXxS6sUqz
trDa0+JOcc0ee2bHqbcdbP+LlZmaqKwKXnI9R9asENvhAegGdwDZRAKBxbyr78odTzJNkkQxCXId
h2FZ3eizsT4RczpUxRwt8/SZz3+vxxTFriUXctDJWnhDoWfKJvtNMH/XNJvu3q/68svv7/b1ack5
sXlen0xnSDowGc69OJu6/fZjsg8XdAf/bb5e5sHrOD697+/FHd2lOwMyL5fLSX1Xx+abTkpLNQxp
Y+eWPU1NgTlGgq0ACKC6R2Xs+OTSVDMHqg4kL/YNt3Mahg68ID8FQYHDLb3PwYJ3fYovV9cPQp5c
wzEVjVGmlilOJK+nz1Pj1PE2koNfWL9QJVGc1irIL8lD3RVa1Z/k2cLdhiEv0Z9lN3sC6WLfWQ4F
VEqDuodYDl7wKie5PjTF6pULPRrWTGParOK0TdFkHj12vt6uYghydUfaELsHE6o4mfYUrqBHcwFZ
RBn916UdvrS1ueOBMWmmRxEI5XoP6C071BFZfUqL5i1jNmpG+aHJyxeUq2q2CcUCk4s+hqYYCK8s
cvZNJHGr3+Pkgc76JpieS6js5nRkmw1ujPNGfg+lE67iW5nfhDlH45KTz8NWWbNN3TPe9NsNWfUh
Kt3HlL9cn2iV8SXfDqo1XXnjuueqKcCKdu/hYTxHCqXPb8xsUMm5e8E3q7j0YHZFWABPQdMftlbl
VTWz0g5t1q1RWvXinl1rDxVSUiZcR1Gn8i3Jjfk81hMQ/u55YpzEXZW9BCPETK7bXdG4XNLRgSSZ
lz2+uwF15qEl45C0Vr5oXgYVVpHrOEpiZI21tO4ZNGJx0ZoJTs4hEBWaY5HqeiQXc6wVRYrGq90z
/TTF/NDui32XR/03+jnY1/F8GEAv5mnCg2osl5X7fhN1TNGkPfraXNz1Q6SMQrbcBPZxiVzRAWgC
qWxTuGdj63YdqfE+O0QdWO+uz7Lq2y+z/+7bIVXtV9zBt7egozOHKaxyGtq9LqWnal5yXkYKaGGU
mOYuhXRyVlpVzHm24jE+qDT3BdU6lbx3qJmRbXPqniF0aQy/a/LjNstIfutwS2Btot2+LiOWBnhV
oxHhgaZgQHH4lel6ed+CdqkuMK8rfZ1nHlepsEIhUDXVLmDr15WaKWZAruToLEqWhljOec7fivVI
1i6cdHuwystk1l7X6/IAwvXOuSwj57O/J7v6wXkczMh8mnaoYkuC2Pl903TIBR0CTBwutwk9I8Lt
QZxxMKHnx+xGc0whl2n94AgmF3BAxp2yYIWdjMksE3Dz5PvMtcVuWbY2rkqb79qa5zGZ6RKvRl3H
3EyHaC3tORakoCjohf4wzY0Fgusji2AaseOk7PdtwNkOVG0/mT+bIS0p13yyYmZl6Gga8AHyCw49
e4MVjniqSCea0JI/Xze4Yt+V4aOj0Td4gkLzYJUOlwEKGAtKsONaR+epOMDJRIAZ6czezFx6ZhSp
JDDZe+0YVcZ5Y3ga8VEdpyM+UNlJcmR/gCx2PWEgff1sGV+dPgnm/U02kstysh5kfEJg/TtchBdF
QFe8juRLzoz4tg6k8EzAJy1yik24raydtxZHyDb/mY35mIv+9XoXqkuaXJ0zdhC/mPjgntMZvGkU
m1jKi+VHC52KR7CpgU7a7pxIOEW1X7P81yTKcU+rit+h/Pbb9W9QxHAixfCerXPX+J5zHv1xV4FA
rGl1y0yVWPzn8O92OORdLTcdM+csvg5xdzfuq/2Shvx+TWhSJWy3afxFaUfpNMZM0ZodR0fZPc7W
DXpaDtvj0IUkGSKx1xVTqRIackWPMfetZdbcOQ8J29PdcgAA7Y6ETTSHOl0yhe/LZT1Dh6cWS6TO
2cvrcC1CZ773LRIalWZvVcy3TN2cbaws3M6nZ8O7K7wvqa6EV5FskzmbkU7C3dnEd1sl4FpVdpfR
CSQ82RRnefBpIdmh7NOfDiU/r69blZ0uIefd2lpAupuKhtFzGjyiACFMAc9bvmep7mSpOCT823ff
tW+Ynb1NBtoXHpSsdqOwD1UvdiaUyrJRd1ZWxMd/jvOuk67IZp4OmAxreWxaPDz+LDzNIeef4T/Y
VeXynrq0vJammBA7NA5r1N2JxDj7MXT0zuwwxtaOHJw59DSMWqrpkCJ9a3vphooHejbzPnRIOJZp
BK0+SyTXp1t13pELffKlKXw3w3zYn+n+MhgWO2ezCbfHNXGT4smsQvN8vS/FWOSiH6vNhJkzXNm7
6a03I9R+YoOM2lEzFMWky4U/F563rt4w6dlyCvq/1IiYjh5QsWhlGmfDHF3Xn9C0j1mYtiQfaTRQ
MwqsE7FufMmWSZwdcNxm+Wrj9OB+tSmJWLCndaa5UqiMI7k1vEH0UKnDOgJU4JituRGOYzA8QOfw
xoyMKW0WU2rXaU5gJGod2zoxg4eAa1JJH68cSy4/sRrb8KhB6Xmw85Buh6WwopXcl9On6yvzY+tA
Q/K/QS+dFid3LucpI30FwspFPsyYdtfb/nhjsILLmnoXiyqINQFngkPhaNePlcNOrqEJ1aqWL9Z6
13LrO0Nb9/AnOuT7uXUeOr+Nr3+0yiDSciFYGkFl4KNr84X95UEGlLzGHqqmL6N599VGZ/SVqNE0
ZW8+42HQfKHTr+ufrVon0t08Xd10cQSW4NoMIa9+tqSKlybJco3FP44Dlsz763rpFLgDLD4WB6/J
oqr5vWUvU8NDv9RJNavGIEV8v3CKsZ8tBOTmAdXxtJ/AiL3LnSC8biPVGCQ3LdqmrA2OMEN75ORn
0X8JvOXs8fTUXwKnY2gOj4pxyGUoY1nhUbVBP03zwJr7raqgsRIxVydXr1hHMvvvllt8GAe0L7rD
xGI7h/DE/rqJVE1LLmsTgJTWFOEg8+4shszOPdHBtVVWufz+bvVvuUspiIXpuTIPxLsncxq5LF5v
tsplSO/aT1vDSZmNSOmiNCrsTEuEDjXjrtWdf1S2kdzXGRqw9ldIKtTA7cTYcYOw65ssBoG7DnWl
spHkxePoLqBzmp1zb6QbBCU66DB2Vr6Fwna3KF3nRUevrRoM+a+1KGfD2swYTGEh2Rz42a7uIJtr
Z74mIKk6kJx5EGPZtAzOvFoPdv+n/52Of29bo5Ibk8GbvaCFGHrl0rD1rRdAkA5pGmg2AMUcyMC3
rGsDZqc90gBFMtrJikA9eQAZ6UqlLsvlf0/RgMH91/KWn0Fx8bLjCvdX2jy4eXLdLKp2Jdet+inN
GdQezpsBKPBpnG5s92Knd35VOmQUi4mJFF4eVvObrxMRVxlactjZHc2+6U2EyXSMGUkcpIzW/HWz
NdA9RbiXcWjpRHLTdid6DvwN703d94Jmf93W/LKtfuiP2nvExTk/mlDJadutLPKpzp0z3a87O673
HOhTgHamndithwAXit/XZ1jhUnI5CheWz6lZ4JLS5qFpYF3yB7PQHARVy0fyV9B7cgeIN2RW5m1M
wDyePQZLY2v2FVXrss/SiRoTw12rLrMw5R7q3jQHZIVRZKgZdCiEBbs456l7cIoMYnyRyDQxTPHV
Mr5sEW3dQASGnotgSES1JfN6263EkrFlmVuXLbkYpDSAQVjaczUFcd6Z0fWl8nE+1pIRZTxdhZhz
BIM5eG6sMKd3PWCrQfEZCesSYOzbepE8OO/tWbQpDrRLPuEceEhxk+b7yv69FvfacK+ahMvv7+LP
OI3N0AY4NwATHwLCFAO5fnf9+1VrR/JcyiizFoH5XUn/aV49DpWin4Wre3RVNS/tsWW35IF9eeVw
2SPZnLBcdl0tNLb/ODtmuZK/gu2AisCeEe5Lx7zvjCLHYZl1O39Ks8cuy/KkdAsPgp3NdoLI/E06
fK4lax673RJYczrSMymOIn/qJxGlbZwZOvCMYlOQYWTmMJeioz3uAHkwnHs/q4GJriC6GwyHwh27
+KaZl3FkKMKtUohz4FqdvSIagVk6xAZxW9vSRiyclTmOh30NSxek5GUINYVdNmhaVxlI2o4hdVxC
gq7CBAwVdILvl2kDUWySboVmYSn8TWYA3ljBYZ6annP2UNrfOx2SXuENMnzMqNwyINCJOg80Qqls
mK+oHdPkClVtS45s4+EGZwm0PTUPaf3DCh6zQUPnoLK35MSEF4aFaI3UXRe761dq/iUWCACIxtqq
L5fcuKeLmI0CC5FVpww4OnLf6p4UVRMp7bmC0M6r1w2pYMrKH6Pr98/IPs+aHUZxupKhYNtgprg5
r5c8yad2C1MoYqT0l1Mnna+DlCpML6PCur4yB96jiwpVI4MP7P0js+9BL6gZgqp9yVFLQuo6X+Co
8+DGLgrx+xpl26szHFBMf9vxRIaCLaw1XavG6Rn1FucgzXbW5KxhaYEe7qZoI6PBqp4wEiwLTtHB
D0fcgWAtLPMv19tWrCAZDFa1eJhscpygne3RMa1d5pLd9ZYV5xOZ8Xdj41KhEBlrUwTARxydZjdt
JZLiftxOkaV70lV4lwwG2xyRF26A3STL78cZCgsgRtaEHNXikRw3sDOcNgVGgLfTpYrs4W9vHK1e
E3VU3iX5bslnI83ryzbLnhl/blw78cwXqJhGXqbDjSqMI2PCOCFWNhdwr2K4Z9NdKX7TSQcjVLUt
XXIJSrH8xkTbzpIUBMpIiatLUSnegC0ZDUYGv+EoXkRERgLm7lLBgrd6v9stEQvFbj5YTWi/XF+m
qmFcJv/d2TPw16kCso2eW4hKE7E+wB0iu6KaFzWFf8lwMKth9lDbaD4YI6guVd3n65+tWJv2pb93
nz0vQV84HlZPORxXY+/sPDe6rXjMkgl9hwIcQXg6waG2frSs3Saeu/nT9c9WWVvaagFiLisy4khr
D/tq3ZfiNOSaMKx4Z7dkwfaUz/aa1TC1QSKBRZMnkHJ0QjNxogK4gdsGIHnt4EOPtygQL1vnVJMk
aBPSappWTKmM/OJGy915gW04eHuMbFdWd0bza9SdFRSml7FfXg/2N5ej+bk/l+NjXj/btSZQqpqW
dtl0AEM9cdC0MJIAsMH8UOkANapQIOO8cgbKnkkgFNDv//8encVTWJ7mX8b+ggZZ99fnVfFUbMnQ
oLFDxq7tMLHsD3toUPtQ77sT+Ey6Jqru7J3Y+4/QOr3emWqmJeftuBGUqD8Bwom/eVvcNHYIbJq/
nK83rxyL/d/gMM7QxhsrzAd9cD+RqA/tU/HA7ttfW2Tsu336tGlwQMqeJH/G3tv17SUM0QfvcwOn
S3dIkg3RdDSTOm729HHUHRWVK0HajpHyv5yzsB3PR7bHnnDCjY4d3BCAvsuW8KwjH1XUnFsyzW9t
VyaS8ejIfx27kB4voYQY4S/6ubrjv1PUN4qIaDKYiqUgg4Pyzh2ywYABvfoBCtyzE8QLUiyuZndT
gJyQJvvvUshdp8i7FkvBsgBxwmthkj6sv6v7S01bGnuabhQBQMYHoRpvZvUIi03Za45yArGErQ7X
qxzCxXTvtrp2WHq32zCEKbnUmdb7VkQLCk1tpF7rU/lV4zQX5/ggx/tvNbzrxlr9IrAoxjB8NaP0
YB3INy+IcPLbdWERo9ptja/3pDKW5P1knZaaAWRxtv2H0T25gImQ+cv1tpXGklx/dcyxhH4rGn8a
d05iHUBebxQhuFQQwrK9+6rp5/KxH1lLcvytEpSLyyD8h0uVnnVwnwsj3D7V/5Bt7NF78XRpMJW9
JL9nbmEP3YjIbK9JYOA9yHmiuaYS8MNLim/Z0jDAdGsZIDxbjp4zIYEzhw74P0kVUvv3MHqhr9vG
PhwD+pHGYIG/yPWmYjkuPd35HKWMa3Bo5lqT5fzwLoHmpVOJOxcp9Zt8OY6dceztl80+mN62t8EV
IUhyfco/jFRAD16ylO/8I007z5urejlCZ+DOTJ+mKXjzqzoJeqI5RihGIZ9Qlsnvl7WAkaaG/IAy
xk/XNg9e2v7t7UsBX3MTez5GIh1XvIkiZWeUy7Fu56Rzx8jlxq4uu911QynmWj6x1CVzh2aolmM6
859255+2joUBN3WcEh+6Hj7/0u+7iWD48sm3MdkmY1FPSXIpQrj+6aqmpdBkC2NdiYBlzC2NBy8F
hl6HzFBZRQpMc0s2d3LgaQavE69bwBzinmxPaM5vqtUpOXJZGbaLmgM0vw5RUDlgkw3a54C3u7Ix
dIwRqjFIXhwYRjkYK8aA7HVM+How8uyZeTohKUUwks8dxPSGarTEcgzIcGLG8jZkPouyEow3a7El
LuQF+0and6KYavng0XemVwHkAHeuQL0bLGl3svuJawKSYjrkYwedxkHYJnxgXbcfdlbG1Gljs4Ws
cevqEvwKc/3PoSN15m4Chf5xsMo6rBoo5uUZS1Jv2YXen5LfpDrnWzJI2SBeadRVu0AfWJyW1iHA
23dt2Lb0JgUd9CB59MCslE84NB3zxYopVPnSWpz87SYNJjQveTVxRGvQtIFXN9lzYNl7z7ypVgNN
y17dBMbqOlhFzOifQc0bg9hmH8w3HZXQvOTVbZZaNdnIfAT6HCIJXzunPlXr3+vBTrHd/MsjvIuj
jSVQElxAZI5mb02wn7N2lwVvbDiZ4GK53oXCDWRQ8ACYiVMY7QyB45bHbo1KsTmrrNd5cefILfsf
17tRjEQGB9fcXEsU58wgGH8mdh2WxUs1i6gN7qityVYqQp8MEqYoB6xt8Bgcbchgudt6IPjf8KbD
9RGomr8Y8N1c9JXFNjOdYShS7Fvk6QmOL1BFv3EeJAdzjBYUm90wQ6nV+9aP6fNsVl0s7D7ePGDA
r49BNdmSm5k2rzyHXDqh/Gn1HTyXzzjCsNBNC80upwjaco3XNlWk4ibMtK7IE7usS/cBAVz7+gBU
kyB5W5fZIDJM4RAcXDvFbD6V5e9u1lG5qcwjbZ5pKXDUZuV87Nvqnlds5/Dpram6vecumlWk8gPp
GFw05gTJNg6PZvTIGvOxyvlbOnp3y+A+eEWR3GInUwZsF8A1grbbnY7cbI6lMUdV7rzQXJd+/XiS
TRmv7fMubScGGSy+BtkeJ3trP3h4tbr+8R/byJQR27QJWj93bIhspXYVVXWXgLL61R1KCPRWnztb
fLrez8fTbcrKAZ6otwpwXySCZvfMSi90Vtyr2rQFi5P2neAysf9zC/VNWT6gzFGUPgQ1wgZPs3Aa
lrii4Lia2oc+d3ZDjgr+ynj0m/ml5v0tr/PoU3LzIBO8qCnWMU/7E2c+MJzkbgWD2FYsGkdU2U7a
VafWKSc2IpIUvHzsvOIJdQxP9kA/E64TXvjY100Z7G1arA62ETuTs9GHydsi0QZpSJmjefdQDUHy
dg7dXNOde+wXnpu0G1K2uM8x57VKq+frC+zj458paw1sZdn0JICRGJA9ljB3qMW/W8E2yAS/t+r8
JwTGdS+wCpeU4d7bGlBiNFCHKx0ITDrBQ2MvmmcLhaFkpHdbIgxmFo44G7CXOEgh2R213S5ANuW6
nVTffgkE77bWmUzjhDvLfGwty4gNq3NO5kRuAvT7pkyUurGOj5Rgz4A6y1MbeDunGxPHT19o6e6u
D+DjnBb6kHZv5vlbhqWEtbRasTPMkZ15ST6DfiLjoFYo1hCwaRG3SDUvwfoz89vnlRDNQlbEy//R
JZgBI3J7HHxacz353neBC0zo99m5LMgSZmS+7YxiymyqHA7CzAXZD8+YD2Vq7ntzBcidiHAEE8l1
Uyq8XmZTXbYFWdpLuqta+akcqti2+ZMIbstymb7k9NViG0FD0Hw+mpAQQIm1mX6a7Eyzvau+Xtre
jToj3G1xx/cmsmeZvTctVPSzm7B8vimjwr3WNBlqjpYjVEA+cZcfx7XbbSVLrtte4egyKHxx8UjG
cuRWWlScT/Masd74WzL+u7Ozz7d1Ibm6SxdrKMtxPmYpP9YAjwFGdqxNO27ITZXGMNJldO+iCdjk
wa0AvpGja5EHILLCLugPNWS1y/4moTx0Ibl7Cmp2ED0ipAxNAMS4keCR6XMw0dCkut1JsZJk3Dgz
3bzdesREoHa/+kA02S7UNJZNB6hXtS9t4GY3GT6fETQW7H4L9DmboNxX1L4tpMsocbotuZsaK865
TX7XAThCdBpkis1ClinYlo5mnYUPJy0/2C4+utUlnBSBVCYltTxeWtCgGI8TTsu9KF+z0rnf0uJu
XdYFNE46nR3FEGS0+Ny1jY0isBHqe+lPVHuDO2CdNRFI4cMyWnxFHUC1iXw6Bty5m73swB3jnrsC
QNybihN9U0aNQ6+EtRxg62PguBPg/0uLk3OXuM1N3HvoQPLgcu0yf63QgZlVd4t4We3uxTVofD0E
KVa+zDfKB95k7gw9jcIthpOwh37XWrB/4ZV/b+vhMu/vIpA34GIhsh6aIBm586wzWdnbVriaGVas
UplntLOKNacDiKytKfgyG+sbL+s+dlCG5Dvjp7LXKjiolql02W6yBQzNoJ45ruYCAUrKeYjHWk2A
UJyNZeR4b4LBNBgm0HHzav3uO5MX98Qo7wbLdyNvc4496bKnegFy+bZJkbZmAOsH17uMxuvKIGpA
v554Kb1LeX/b+4Epo8atzaWMczEdDdrsgzRPUHD/PA06JgqFZ8toccsagEFn5XS0iu44FmCTX3Bd
3do0zr1Oc5RU+IZMO8rLVYCGEp6XQ/uIViNUlYwXEXBN84oVJfOO8n5xmm1tpyPZTJ5sjlknHIps
t82wjBkXIhvKOpsQNmq8J4vG+UULnDCqzdPJNytcT0aPO1NdQrpznrBBLAeL5c8TuytS9tgBZxia
xay5cKlmQdqbrY2mzmoP03EtcYBffDfMiiaIysy8LfPhSJ4NVGeVTRY6GOdsiUxgFbNgFlBpLX/O
pX2+yeFkBlKCjIpvc0xHX5UPoLgASWF6apyb9C9805H8Gcwc/SxsCvHEteYhWaxvru1CDKNMrn++
wt1kaDkHd5flGdAcKfP7dkR9cxuBTd5NdekNVfuXwPhukwj4EgzeYkMfZy3eSP4346JKvGB9dBnY
sa6PQbGQZJbRzA8m3wN+/RjMp618GOrn9aZKPd+UIeUpCCEqL0DTdj4lgMA9bSzTLH9FlJDB5CzI
Z4COoIST1eMxqLw7j07RdYOomr78/s7ofDNbvrXQuGrXorrvoYN0zEmhQWqoZlRy24CVm7cVkISa
q8C5D6ygi5x6mx+BEwDbR5Dd5rwynNzwWoGCCoxhMd1615rDK2N5n1C7uJ+zVWMoRaSj0j15to2t
ST104vtGH3tr+6NkwUPugYdSbFBapsXX6zOiWqKSGzN3yoqAZOOxBU/XnNFYWOJQrZ7msKSYcBle
XnZmum0N5gTiL1+bcfwF6tfbTCTzjaLcEesyRdPjPAyR6bI16vMsDUEN53/3BHXuB8MNNJ0pzCTD
zeeM+RCvwKGPbZ847gvGr01HCKIy0WU5v/MJGxCcbWrRNAnejJEDvKR5YVc1fBnLu4bxgGLPgw0f
zsosnoMxMf3h+fqqUZweZWw54lpgB3M1Hivw6xo8aYs+XryXIf2LesOwtzWrR2V1yaNZsQxZ40Pc
b7UzK7RTFIcsLQfiljh/rw9E4WcyuisreI1QV4zHreT7og8iwurPKD+8Xzdvb1Y6OTlVN5I7dynN
140NWD5FRXCTRVKko4/r2r0FPd/lyxhfH47KYJI3bzxNvabGqb41pj3P/owu2w9LeVvrMr6rhggi
GLgRKxqjQrEFaKcTv4Ju74RXR00XioUlA7xENYqpTKG7F7T5zhFPdPoGsMM6tsC9rmHNvl23k6qb
yzy9cw0xgG3Aucj7BaYVseUhRR09ae/Y8mW2vwQ6vk3FbMgwr2UJ5o6s6AW1EjHQFUOIf0lXZzrc
o2JZyTivIiV+WWzoYIbCVcPbxObbQ05B0krSqO90OQ1FICGX399Zq2nqZZkmOIlvtHvUMP8fZ1e2
IymuRL8ICWyw4ZUlM4taepneX1D3TI8BA2bfvv6evE/VnnIi5UtLnSrZ2I7wEnHinM8U5+vthTBN
kebh1jiWPquKKV0VSbi0nnD1jppDqnrDlUBnoUQN7ji1V/f2rgVOL7X90OxVZB/dgU1mpLn1RMmg
AoH9SXR9bIMlivmXeXYj5YgwmyEaPJxuT5NpoTW/5nOrJkEnvNanr/P6lXnvIc+dMCvqlr9v92BY
CB3sJfKmqh2/x85hW+Eo6w3/+DFiSz9vt3/FgL6Rh9XhXsJtKZmb/+9M8rlF8L+crJ9BlX/MxPwC
TvLTOLonlh0pUxoW/j/Iryu6svUxYc7I48VfL7MFtHHvew/BfoSkNk3Zte9XbpGV3eKV1jYhwb+F
zMtPqgJ6Dfczcd+lQwd9ZRXDbrjIOc02GwT8NMGFOXLQ0e0lMbi1Dvpy2DVIPCPcKsYiVDuL+uBI
Tdhgrzroq1gbNa7Mw9WjGCLBvlL+4qPQym9jdldBgW/rwK+c55ys0NVL8eVPyv4xbeS943y7PTUm
89EcW6mOjBnZESFekE/cEaCXid98745KCUzta/4Mmg/eg4T/+vFNWGTF2QVlxkymcHKOoKKGJdCB
ZbBJVnvA+qds/FnSmNkLyrN/9uLUiDuTDDqozNqaJegKZ0qnbPvKrQnMQDk/314Bg3PpaDIiC+gu
2wVsv6GnuQSJTle+LOyIHNywADrZ5DLl3YDM5gwEdnm2LC+htD8TJqP2sLrZ1MV1ZK+2hyZzC0iE
wUCFkPFofaiaPN369bSK4ODBa3BgnS7cKjYwNDCCW/i8RzuKARdnOHg7mKZfO5dHstbj2GUI0g/d
uXV4WIk6IfYRMNdknFoArHY7KPAOPu7D0/A45jkJlSzOQ6vSagySRVXtwRZqWgTNkXe/p9QjAS4A
1o+Fva+DAHCARHZHTCWmJdAcmc1DOa4U84TC9St52jMJvPd3eAAPdAxZL+xtAKIS3rWV53bPP4yF
iohF4tvNv7kEaP56p3ltng5gC4vkU1rsJBq59SQL57NLYxTkx0327+1O3rwgoZNr56862aZM1LUP
XPG8vtBqDtkMpVBGItSnRFZ18ZHbu93Rm9cLdHRd/1cdLXVbddW6oLxF1U8gWQZlvwo9VLLzloVU
jZ8765OS+UFvpmFpro2cxbStWYAs+oqKc/KlQpBJsqht2Vnws+cfHaOmUV2t7tWoeg9hsmXY1jTf
UTDJ/qmrv0HEEDmTG3Pmh9syhNV09HY0GYTm8qBT3RoQbayp05TxhEiTHOyw64HG4+/VerSxvF2D
jZXSXL/w82AfPRtlGMyNgoKcMvGho2CMrmVkMQsChFvE6PTE+fu+cT7fNo833RSdatsAAeTIU4MP
gL5fV4k7Ols0593X243/nyv6P3dbtK5tAhv0qgav5CtwqxSq2GVSKHlCHjh0qHtRqIXqK4I3bI9Q
c3Df5qDDzYLK9UQByo80n+3m5ASliOx8qk/WOh5c2E2j0mFnKiPrOiFEnoqBRGIHsUL7ZSEnFOSE
Ihfv/coPCz5F3nhU82zwKl2qG/VkPAtGuqWlElHhfqd+Fq8EGJ7hYcrbsKqn5PaCGdzqP4g0BM/t
rHIgnZKB7kV868Hon8lffj5EJUr6cjyeLXGUszIZvI5NAwTRRmrB3dLe2qOFb3FX/CbWP3aFMC4w
H0KhMmX/ooLveXNUFGGaSW3fAJFtiwwT2dJi2sOS/kuHPqxGwF8RFUKxEwRMj6o7TD3pm0ZDu2zz
my0VdXuase9SISKAkkOUSMe204eOe1STZ1o1bePY2EJBI1BvaQtFTOV50SKK0+CwcM9ZmEHAr/Uf
SXfEbGTYMXSgWuMyyLFCiStFimuPh8pZHxa5HiW3TGPRdgzloWpObhjLAAsEQDLuqhFaTXZYs1+N
8k+j9Ttbf91l7TpobQ9IMROBJcoh5lZKqNy8E+4Suk4R5tYcjepfabXx7b4M5qAj2LZ1z9xyR18S
KIi2+DiAlqX7sQ3ehTvfFjod3OreLvTngS7IzZrBZZPA/PVXQnS3jlZpn3lRRws0rzrQ9wubhURY
yeJmCR1JVHT7Q41A9e1hGo5KHeLWO+vgtfmEx0kuY7+LCsuJltqPlIgztR7MpcECdZBbn6ug7Ldh
Tuuxc2Inz5CfGREBvz2ENy/4mMFrr6+uFlAgdbouQwq6XoIHv7wCi/uP+Ls7P17bF8YtU2PvonnX
z9YkX8bsJGdxdOs2mZm2Fcx5Eygyo/VZ0jzMdojMu7wP10EmUH+Pg1k9u/nhVJlWW7s8AOM2dl69
zWlXL6dGWvHMt4+9bB+gD34q2u4AnGFaEW1PoEOJwTAb+BIb+YGCf3WvaB/g7Q+uDIZh6Ki3bMtz
FLpgGIufDeG6dCF4ps/5UicSEEeE3w4sy2C3OgIuU32+5GpHP1vwt2iys9imy22jNTV9HdorowUA
ms/APs8preoo48uDPe/3JL15oGPemma0bDbhq2UuPgNI9JeDPfL2VxsWVge8TbRagbrFxM8rS9oN
jL1zdoLQ6UHzpkm5/v5qUjoagM/Pg910IPFWAmjGKi9+3/fpmhs3CtU/vLjapJv/rNbg3E3l85od
AT5NM6P58eA0iFwIgjqmqU7zGorgfu9GWbkePD9N7WueW5KglNaEmQdX6T9rXn2hvIr5eBRcMDWv
eaxf+tlYIfmVepmMgYs91+VnPh5l2wzrqsPZasvKuzFA6+DDOjmsei4Rxr69rIatQIeyyZza9p5h
XiBEFiuJ7PnKv7lAMTbVfOm8oyC8aQSau1bF7HY2RTdjrsIxGy4OdKNvj8DUtPbehzrHtFc9JqfM
RJPQynGg3exUye3Wr6288aDTkWyyaHvPVTB7buM5XwSxa7s/Br48+54f3+7CYDs6lI2XCHKtEHtN
5erH69qf14kmvewf7mtec1ze9xOdJS4PvlM9EgHllUA+0OnINk1frzluRjubOzu+Pgte2unffPxV
5keVVKa2NadtKrIsDaj9U+Q+Qum7CVV/Wd0R3aepdc1n+dhnkhC0DvGDnw4j580F5mK2jp5eBsPU
YWuOtwecdpj4Ofe+LLkdz82R9rrh0//DhFozqoKmx5Wt2cJ2zqGH5YY9/XqXxehYNUZ8sswDWt9R
qkFX8jii7JmNR6x4BpfS8WoUuTHWM1jM1lZQ8NrBWjyEZf8yHEVhDHuajlpjQcbnEvBZQMusR9//
tuXTw+wWeQj1qnjZjtIqpkW4rvur03bkPtmK6zgo6vMpACIF3SGdcXRvNjWv+e1ay2rNLYyCorq9
pdnz4MioLIbkvkXW/LZ0Aq9cZ1Q+TMUa4hZ0blA8Nk/8dLt50yJrrsszXnJZCmwLWRWDVKWIRiuL
ANn9Bua8g2uyqQ/dgecMIi8Sfcz1+C2TcgzxjIkdmSUB23/cHodhFXTUmj/6PXclsgbBytKiB3ow
48+KHxHSGoagI9dGSOhlhY/mZzFEy/5ButZD1wzAsImDdTYF73S8GvRrl3Ye0YXbIgObjQuLnGAm
8UzBgFvS6d8O4llhNzTPrPXcOHPmg23ENLbr76/8Q/b9Ng8rEiK9U3zomw9BycF8v4Uybw/GZnB0
nS9VOFugsgKPv8DeY2eIK/d5tIekhmLuXbllDlmBPwdRiMpuEWDAIdEvT9QNztwNnnNBDw5n4+po
Xu5KVeethfbFNiLr6HwKQBcQUrK9r6aHUrqQ+mmtz1vnxVCq/nLbpg0hJx3ptrtLt84ZDr5rKNJr
h7itlymU+3ASYMsb3PLJ6csHKJ2fb/dnWiZtL2jy2erG6zLVDPSLbfNci6GO5MgSMVkfB9kcmIPJ
4LT9wFNUrShfwRtCitMi2qfZb/4iooS9ewdTZzjTddxbDvXnuVrQhVdMsb/mj9t+JH9javoa4Xjl
Lt3uNpsrrzUTff88geK8Z/n32wtgmBidw6zlMgA8Ao+rtSQIvtjRvrSfumAPmRQH7wjT11+7fvX1
gnnDVJVgirB4HZJsOhUqO/ARg/no0DbWZTkbAwcXWEo+rWWVjHavospVL42EBIgo3NN906T5OiK7
PVSPMU2dt2cx+EM/EVm+7GNXh0NwFBc1HCi6IDPrA0Y7jonyh6WPgi1royFwo6k6AoiZVkI/2LcZ
iIbZRUVJ6yFbUyF4YTFyRKxqal3z5bnubTUrDkaQFSVJLf8IgsHPt6ffNDOa+0poVW9ej6ad4O/J
FY8B+0oqed9dQQe1DVXvTtPCsM9SsEJOPm60Rad+qPU3k/lBH4YB6MC2vqk8t2zBYkL65RQEbpyz
+TJzcuAHhqnXgWyrB7p9xtD85CJoVNoxdbfk9tQbXExnLWuIBWL/GrPT1yQZ1jhfAI4Yfw7b47J9
vN2FaXKuv7/aIGi3cuUuWF1vyaZoYdtvFAEiFtD0R6Zp6kFz3wav/syVeKpn5VdcnkOreVzm37e/
3rCD6ig2PkEGhZVou0CFEwW/vJyeW0h5tfUR84apB91td3tSgfP/+Jr8a8zyD2UQ/OwHKGlA1eu+
QWi+6290yO0MXTR9HtcL0NqZG3dDEHvTwUFjsiPNhStUUE/EW2FHzhehEuDpk8x5crbPw3oX7xTK
moI/7SgPmrXvHWzSde49MvfD7GUvG5Kat6foeti+Ee7RcWyUTkM3yGucCgqdqu5Pdjd9y7Mi9fo6
2fInMhztdob11lFtwRZ42KavMb3STtYxu4DICQweokyRZfx0ezQGj/gPtA1X8NyxcRTsNksr+6qK
oN5R8JTf17zm0lVDgryACHt6TcGOIwlrkUWEVNF9zWv+7Hs7VVuFTWnhS7IMwFAE9ckXd1XkwZC0
m7dVZoxPFNtp1djfK8hpLrCQcC6PMpMmU9Ic2uo3vIB9fD7yXhEZ23hpgWwGC/nkJjlB8v3z7Wky
+JyteXVediied9DPWhAVAYcZ82VPNnuWkTfXTzRb7zvedFVr0u12Pc9WkdZQNtn4FvlllXrlEYT0
bWP1dZCbhE4QGTY033QlwqAQhbLGE8EOdXua3vY3Xwe59a1Lt97KSpQx+u4XmzrkN23b7qUUjejD
pfJ858Bu3154X0e6+bMaIbVXlSlf/YjDZvfJiizp/jVuyD7z/QniCt/uG9R1sK8O1S3YPAUYU5nO
zhc2FUjo9wnvvuzTwYlhWhPNw1unRPbWasu0Wci5dfPz7lhnkR9duE3Nax7udmtXVqouUyhlJP5W
RmvfXfh90t3cDzQPBys/wIWzLEFR6CSg3TvJuo2s5QglZ/p6zcFblvMJr1pM/hQg2VPHgdg+du6e
3F5bU/O6X/d05L0zlADOV3Eh6dnNl7iej6KwbxNlYXa0s3qdHNoFQ1+mFVQnp2XdH3wwfZ380oYi
Z7b+E8iiTNaGsNMWcHViDIo9fUbccztzfjBGg1Pq2LV53YsiJ6VMR16/BH59Jt2ah2DVSFrZ32fD
Onit7OdtmMDdmpJa7l3CNpR8xW5vN+MzsHKo6r9ruXTImq/GcpYM1hC084qzpMO7rui3E6mH5b4t
TAersRUKUAPZynRxkR/1/IdpXb4DQfmuWKV7sCJX1/vvBcjXIWreyFtkuZhMhRMMU5ivVfebep37
6fYsmZq//v5qw7LX2uv6fpApdCY+DC3/YBf759tNG/xFp0Tz1nYVdt/KtHaw9VYqdhonqfgR5sz0
5Zq3ZwFzctV0MrVGBMeA7VFRbgXz+9sfb2pdc/aAVhUyaUWZeg7qKKPVAygnXEfbvae4jvu+5ux2
5ngrt68bOWcpuM8frTYPOWi2b3++Ye51YFnf7eiyC/LUrvgLuoggc/dddUdMtm9fcXwdS+YEaqRd
BZoyv6UnatXnBVBCmTupvxdfwTVxlG80bEc6lsx328WvvLZAEV/9xFBtKnP2qe1kTKy7RNa4r+PF
aJGLHgPM00DYkTvZAN2hDifoDu4eBjvSkWKjVVLiAFgNSq4xtvvgxK27mGbx5dcuX7nuZG/+WAS+
SIGp/7UUKwsZRT7ktgGZvls7qkFdz2kxdCIdtjoMmvoda5sDMmpT05rjMjXldA36PG2K9VHkzqM7
HYXaTGavea2Q64AXO5qWyioufJH0Ipe8iEE1caTibrhM6kRoYKqtOrEWOU5ICK9TkCQqXGLGlq0o
YlDKe6gc0nVJZzWbdbGHfbXvuu37OkZMOr4SckRsLO8L1I/7f1ftFLkQD7694Iap06FhZZ/LQfIt
v0IaL1wOoOgUD419JClgav66k7wyVubyZqBFlaOIyE28DPhqb3/qaH2+/fWGjUKHiC1dqdTuizwV
nDrASxbzeenpjyUY/wUI/gicbhrE9fdXgygUzbwmywTyjuxc5d3JtqwnckiVampec+hsKSUp7aFI
uYsT/7LiP+oJzyAR+/64/bw9U6ZONMd2Uc2IPHNRpKD5Oim2Rc7eXCxxpEFiWgjNuZvBcb3Mt+Dc
eZGWu/cyL4Ar+O1TW3nJfSPQnLziFs2VwuFje9nHDqdCyKzmwRL0n9vt/z88/MaV6z8S2gHb8jpz
4eL7QmLL98bYrXqKJGDbx10ZbA/1mDvIENgqBv0BDxtnVonvIaYvHajB8dH2zsKSv1ehqsd9md13
DbwXf8bvvNzqALTCXYizEJanvGijvRhOa4E6icMCNIOR6CA0WwDG61Q8T6k1JwpyNagEsr+3fXNU
Pm04A3QyNdQHBzz3nDwtyj5u/eF7wcm/t5fP9O1Xy3zlpEEGAhS8YvMUF6w4X7MEUuKXNagvt5s3
GLiOPyOqmJtyE1U64BkI/qLChgyYVf6wG9c5KVKOf93uxzQMbTPwdsBZelZXaTV0cQ2h+J1scSmK
+5zI07aBcvHnvfGbCgQ0VmLz/BTMqOi5EysD0/9zEdpR9W6Hwj9EttcTyENj3hfJNB+BzE2To20B
tLD6eii7Kt0EyiSoaIpwWTakzIH5jO6bf+2C7qkNqCsPL+GBuGW6UvtZyCkIaTMfvewMl2gdjraB
XYMvLgax0lrGFe3/HRwcuw2PKiU/q+boUmTwNR2b1rBxsuvCqVK7nrqoJ2IKx/moWtiwEjo0rW1W
wXbZIEioinNQtud8ZvFg3cXqzH0dmia9flv5NBUAOZchG060/zj0H26vsGlerkN6tVEM1R7IqRxl
2qnsqWTBc9Yc3foNm4SrOW8p2qHee1+iBJDHU2ufXPVMVzsq2vt2B12eW2WCFC7Ft5MRysSkjOUG
nmioityeGtOqau6bla21Odkk08CS6dQIMOTkT8Kiye3mTdOjua8nlc1we5XpbrkPq9NEYqs/9Axl
Y/w+DK/vau67Q27UFeDnTmcriBgqZlvHfT+z7OC2bLAdHYVGwfxRL3NZgp8bwK3RS6btKJ9mmBwd
gVaWiqFoAJEHO5Nfl7n+jMd8nOXNS7EVR+9qw/rqELRgahYxUYT2/QVvCF894Yi/IFN4IItqav46
tFeeRcHECqghhmCJX/3UPvv7F9tuD6beND/XTl813nsZCxyJb5/444zc1mifx/lXbfcHtm/YlnWA
GSDOWy3BdoM01PdARj5iMqP/MtCkuo+GHUyf9M8hWHKmGc3QBd7YQD18VgIICPcyFwfzb5oizX19
MQZrs+xlWttrNGd+bNUDsJhAtBRi/XHbh01rrPlw32YWwwWiTCerPi2oUOpxOS6c+ypnfF0T073y
Nu6NQvIV8G9/APlxYR+E9gyzo0PG6mzcirEhJSosgjKsZi9WI4T5ADWKbHWXsgaAx9fwwSsrFdvW
QJIegc+lZS/5VwpYuJdPEbIrB+ATQ+2yr2PINpFVTc8QfLYL9y8oqISB3Z/LUqoQ/P4dAXZQ8ljN
+aXM/G9NeV91h68TpwVjtXa1WEsonvzdFtmHxrfuO9N0WJngxOvqzb6uC312MwWUYJl0pL13wrRD
2RajjTf7KNLNDSooDvbxnn2aIJnkoBJ7hIMo8rH25Jm3L+yI99S4SpqrQ5Mx78EIL9JuoU/LwMNA
nGn7tbXpF1plTxQhcVl970cVWnX+923XNJTg+jq1WrZWPWLv6HQrUa3o1RELXGxnZRzsT9OqzkMj
n/0q+1yVWbgg7Nl6DYrBq4PQ9hX48cbzmWg7QwddIpDQeSJFdd2jnD4iiDG1P3AOxHSoIilitzy4
wRnAur6uuTkBxFqNGRXgbgTBW3EZBEVe8T1x4HDLSfrPNbBTKlfx7Yk1xP50zNqe2y0kAR2RBqjD
8NX60E95OKDADOEBMM0+grn9CDtluGDo0LUyo4MqaG491Iuf+2NU7kVZV1EwlGX26fZo3t7BwY3x
5xY1g+51Yp1XpYJ4J6TGTi0ZEtvZo/ua13bAPbNqy3Vknbq0feqH6nNTL+eZHtXJvT1BqH7+8+ut
stw3b6tRmwgI7QCi8Xq+S2OBo9Tiz6Z9yPP5BUfTU7WGlmInKrqQFt7pvonRLjDz2haQ8RRNalEn
2v3q2Zl+IF1zEJ8wrep1vl4dPAHktr2hL5p0LL1zVTnxblUIFx9But92AeDv/2xe7RXBuZI36VZk
T7wdziui33PHH1yyvSxL/tQ51ef75km7xYhd+HNwHcnureHG80RsoBoLvIN75NvbFNd5Z/jmZcsM
qdZ0b1gReh6Nhz6LeOGciMhOoKB5NzXWpccZcXs4JoPVXiRND4l6VC426bpPp03N585m3243bVhz
PWvveAH1ygB1upsaUGLcsGfb5eepPOJjNyy6nrEHw6Vat57UaSaqMaqwHdGGPzDSJzUjH9rZudTd
kfO9ff0metY4X8txm+qdANT0S8q/m+DrTD8QeqFHOg5vX/8QxPnTgrNymlZ33UgKAliwUn8tVDK7
WbSvR0qiby800elJ9mbnHSvQAckA7O9EInYZ37PQRM8az3g29zmEPtOJWJ8qwHa9sj11a3CwMxm+
XM8aA1ffubY/0ZTlwtrPgV34Q7jU1iFg4m2fI3reeOHMoq3foIOlS0bP+rb3+VOp1pcSGPkQKNJo
YN1Hzo6y+G87BtHzxywQbr0IzFdQNuelKsOCVUk7HT1SDKak545BAkeWduMknSv/ucuGcwe+Wcva
Irsj4e0VNy3JdWSvt/Og3r2y9gnSNfOpR7Y6hOzL0SXjbb8megY5C+yqWlvhpqqRAWgz7C0i0t8j
VyEoLOd9fbQllw8Tz+mn28Mx3IcJ186Pepo6AhUDF+wweLEr3s7RVnMeiw4h7mbo5LtpXnEjnz0A
V9c56l0F/jGvsH/d/gDTfGre3y9OXa4C/SPuzT6tCFSExbyNX263bti8dAEukec1nrKNm+4qa6Av
mGfqNxHtP42vlqilFkqO+/qIgc5k3NqBQsfa2WwhsXrQQ0t64fzVgcsqnobsIFFv8FY948wh68yL
zsZuw/4v1Ui7cGpLBUGRMQv9LpujYkFGaKjX9eTaqnm4PYkGr/pPJroKauWMkIBsOxsEC0FIQMfl
WeqBBEc1mKYutMtjY8MCAoV9AQ/3EJJ1cbaWF0E/gjPywG8Ni6MnpAsy+IFXjTTtiqC8lCNZ4kzI
4tEehvsyUUTnLkFGPV/4UFIo7ZXPV55jR/AXDs6YHMV8t5fCNIqrF73afRa2t/awYPdZGCQianA3
teM3ZygOJskAeSS6XhdBwmPYmEVSN/ABopidINqlRz8R1TSxBThaVPeV/15yh8VWK4KILlBBhZLE
j4Jn4uC9ajIGbUvoxL5sZPLwEZK/VNsQdtQ6BRJMX4LfOY/akxhMvAMESWBvcNrLUrGLDSp1VpSX
+5ZJ2wl6UvpOsLok7Qc7dVp1Wfz9Eth36SEiCnPdH15ZgVg6HEGuoCm0XM/L2MfZnH2y5BFkwLAl
68lm0CwHmRBoHqXC9plYpZ8w/whsZLBgPdEcID1VZbNC40v3EJAq8azgH1TfHdiOqfmrTb2aGisY
G0kXNO8AqdtCaqHDClDriHLAYJp6stmt8jWHhiPuS64YYl/KD6SumsiD05xU74yn2/ZjuAfohCcQ
Md6cfMS1zIHgZUDHl3IXCrxsMqp9MPKq/GFY8yN1O9OYtBsANCQF6Pt6mi6lU+EEcR+V1avQ6fL3
ojxigTWti+bTbdA4gQ/SrhRIhhfay+8VXaMK8cTbE2ZqXvNnZx5H0bcFRRUSCkfAzDts/o+gOpKo
N02R5s98q4pedTUFaLB9kkvxUA95MhHoMGZHFzHDTUVPPiscfMqacXiQHbterwbvsR/Yclm548f1
RvJ47+2jdKhhuvQMtKIF92de0dS2g8uOsie3kI+burd57TSX/YQ7XYXpYg59aKFBA2Dew75U59uL
bVgNPQddFB3rcgHv8Cr1zluqxKLzz7JVEa+PtkBTF9eJe7WN1GLPs01hgrwaiiqDHfmtG3Zb9mAP
P28PwrQE2kluIVrp2rXacUTwmHRZCITnyzgtyX3Na07tb4qu/Vbt6QhLbawiWRqwGCxHnEam+dHc
2e5Kx5kcbK2Nu8cCeZR8EA+DV0UZrtT3jUBz6ZX7VeBUQGuWlJ87x0oCf0msuT7d17zm0oFd+qM9
z3Y6e9UJ4p5J69pRBvqqu5rX89EgFBh44xA79QuZJwVyKWG/WGNEvN25bwR6XhpSKqBeATlZOnb2
l64G6k1M7/zgCNJjuAXoKel6cuxtFB6Ux/3hZRkympR5IQ5c2GD99GpXr/yr8BevzQY0XlXN2WI0
nMnwoe6OuBZMzV9/f9W8sK/PJIbmJSn+4ajSKbkP+W7rPi4+oqekfYpieW937dTK55NC5VG2kjME
PA+c1+BdejqajF6J+mYH3jXTGNwg4Dqr3jeFjMb+iI7PtLqaA0+MNGshYDzOiFniw6di5gfPRdPk
a4672PVYcpbtaSEyBC3IU7CJRLEjoJzpyzXHdXMuC89unHTOCOrhWn982K1mvM9v9Vw0pQtCHptw
wKudnclSPXg9TRqEJG9vC4aLnZ6FzhE173vROqmbPUHzFc+cEGHvcOo+BfY776gO1WA/eiaa8RIq
gvZC0qxnIL/f44UFPyzWpkE2HIQiDIusZ519IewWgEgn7WgTFyWEO9gl844oQAxrrGeeCaJQtK4D
J22c8REo7JesPLrtmj782uWrrQGql7nvcoSz2aKSbalPo/IeiXW0wKap187drrOyecgQomFuGZX+
b6/Yv5A1j6tdfbptQoaLop5LVjse2m6Dt+U81Z8310qaoHrZnB7hWqCqxv6oH5Opam5cD3xvbABJ
IZjSOwmts0dhkTMOtTBn4hPfQI3e7vfx4BI9bzwQJYHFdhDXQLqnbtp3jtsfYG8MC67niBtE0Jds
wXzRTFwWL/9H+v3HGsG528thMFU9L7yArGbxKCIy04JwwuwOJKbrfkTzb1hsndGkKt1NlQ1DXMyS
79dtTxgqSxtbliHf1Vlk7a/bozBNknYeD3W/7gNIuzD/8osqnc8qby/eZN933OviXDW1XZn7CCtN
ln8WRRHTqfo4+UdHgsHpdHGuPPeWtt6wBqvd/W0v1cdltcN+pV+xE367b4I0v2bDMFhOji76avGT
VU6P69KjEGsFed99PWgnsoU80k5tLPUOmHwN1hSxq5j1c3K7eZMlae48L25B2OLyj24Tu+xTM5/B
Jnzy7EvD74x//x8U8mprVUE1OYpWLFUVWxJVNN8rUraXzVqPhAYMZqpTmwx49LXS6Vg6eCqR1vZU
FnCJxf7n9hwZtjyd26ReKjn2RDHE10GsUHhJ7pcPIyWPUy4fZWA/CY/9vt2VwWR1chN3naXXDBNL
W8IevdV9yOZRRRMRX0DTeFeBGtHJTbIKYOF9HVHOKofH3a3PbGw+MlnfVTZO7OsivVpuQfjstVOP
2eLjRwcU3YM1fSiGo4oa0wxdN9xXzQ92Xu10xtfbXXcJlBPPtv9+kT89Yl3uWwPNp7emJpwxrAFf
yaXbeER7bqG2fn1uXWcO7+tEc+vCktwlINL9eA2W+9+tAQlDcs6cI7y/ISekk5s44BtpGLU8FC1A
VSmfVHvxu8JN2LqP79myEohXAOjOUZidzG0d3IU2JTrVSbYTloHqz0vVkp0UtlvBOwjqHG2Gby++
o0OhvMaX+8LgiW05byEdahZvPtIdsiU58A7DUd302xsKQpB/GlkxFtyb7dlLIUT5y5bymYK5hQ5H
ryzTMK6b8SsbbiHQtnR0x+IEEiSvpFcnCHv6kVevH9yi8A+OV1M3199fddP5EEDP846nc08f57xK
el+9D37XwdEB+/YlB2SQf3ZgO3lQTLnDUpk56VUWAZnpu/zDCTQ3J9MuKYrnGFRn858Evk2BTqtm
KLwsR8A30/Rofs6tDFpJeJKmZAIGOATi4X+kfdly3Liy7a+c2O/chwMIgjfOPg8ca9JkyZLsF4Yt
25znmV9/F9V9t6tQJeFauyO6I9yyKgtAZiKRuXKlfsCAtQiQU8yfSuT5Yy1KCj+uC9w8EgUdN0XS
TfV7diu1dItsrv2+J3lLV7kbvCm1ITMLRjHgu7SmqrFyA1VfLRZ8/FtnzL2rh6BL60TClx/bxl6K
YqfGooFzb3w0D4ealkrpox4fLQWz7oxAqe0xkUSUjLkc2Sg8GArE3kB4xBKFB/zUokNS8/vpOcu2
6vDyoY3niUtKVspQSmrsjEVxin7xk0bxRxo773/8W7vDWW9b9FlUacTY5RNSPGqjBPYwCluk31B+
nq5kCvI0mfDiReEltvtY8tWIPI9YBOpWH4qNFbYu7Mj9kK6VGtL0xk4uw8yfmrG2pbbvXOQji9v3
9+gN3edBaMRQ52GJGmOng/eX6MldnZYrp4D3/se/pULcJc1AFYMGk9bYIV2lW2FSeBntDkO8/JAC
0w36QXDUb8nhTDjLgeOZ5sDYsQbw9mr+kcrjFwwf2w6SZpdB7n5sOZwpYy58i+EUpoFhy/WXxEhu
AEjYDkC8RCj3lDURAeveOBUenibPddVkwWzspm7aJ4pxiJPlNiuL7+8v462P5y5nCVwKGZoCDaRB
TUczuo2aTxvE/wK86Rt2x2PRwO40aWaFQ8+bkvbWpOddaI3gZvyYWfBgNLiMOddIbuz6rv+m5ZIb
0nCvgwHrY7uz7tqR1WVR1ksdMFO7MAPmPd7oVWephuDp8NbecCadxF0gzWlAd3WVWKqsWqaIAPOt
T+Yu4zGOzWkeKjiLTKu3oYmhKi0TjVB9w9kZnB2XLFrSYbVjA7kMqwrY1yHW77sqe8A8iA9lPpUz
SFkV6SAPjvAGzTGDDnOpFxc9K8+YPy7iRXxrizjzVSRVwgxthPTA/2NMdGLWPpVNkXN4w6p4EFnY
Bb1SawmebbHxKw+zZ0VJvSqjAlf61sdzRlsMTEqMqkA818kggmUh8m31bZmxj2GfFbr61iO9700m
VV0V41Wbob9ESuwuYnbazy4JiG9UzNNi5WMmxmPGIhSoSLcedRoa3aGSjZ9JNtROqs3U/ZAR85Cx
pqh1BaOKKaqQK6lFXj8EagSSt/Dz+5//hkFQzo4LdLMPUYPDBjFlYmlR6ygLGJ6ZuStMefO+jDfU
9QwzZhoxaccUcWkeb2JZc1u5/JgLpZw9152kD8aAwJGxdBMB/qKD1yPJfrz/xd9SVe42JoyxJgbJ
6S6uzBD9ViA4xQS2rJA+lHlWeNoSFDiBbg3x+YqByYtsoFdUga82mlrgit44XR4HJg1Kn2NEKd0t
o9RbBRmfkjC7RbtMbZck/JhB82gw5JjTaCAhQq8qzix1zF/CMPeCyLQ+dAo8IKzqhyFpOyxCSQAt
zXuzsssyAvYYdIECEW/t0/r/j1yGStOaRZlGd0EbE0uapGjfNX23M6TphzYUsuA43jAEHhzG9KKq
tGRC/tNopsIPCq1ZNlMhkY/pE48KU5Mka8wGGbExVdD9rFHZ7mdM9GJxI7p63jAJnoWkSxJWNXFF
d81I3aS/Y7T11YoJzuGtT+fMWcMHp7RH+jYeUxcVSrtaSpcWiuAF+9bHc/Zc5FFWLAM+ni6Bl1DM
JJgVNNMbgm//RvCuc9dyCx722FzgqzV93AdxmjhzaD6nQ7tOpUVnI4b5fsgieCgYQc1HbQH+2mFe
+eCZYYduqF4jDltA0/W+iDdUlQeAxS3chpTP8ByDxG5iZO4rGxQWmoit7o294llISiAwSmUsCe6d
Fvzs9X3JpNqaihZDZs2rgukCuOcbls1DwUqwgeeYbUd2AIVJNwuTlS0mLw520oSdMyfTx+BUoMw6
9SDI3sWKxtClkCvVU1cQ3RpGzUvmZPzggawHdeSi2GJOjRlgw5a02kgR7iNdrgS52rcOmw+502KZ
FUwB3qlVS92skWUPhYZv72vSWyfA2bQsaSQKslxH6TPz1O4RAKdPufKy6JH7voC3vj1n1Zi1BlOW
IUBOm9AZUgxkYV3GBLb21qdzRl0kOjqRJkp2tYlBzMbkgUvqY0fKQ8DaPKCDohlkRxNMtpfkfdKI
Olbf+NY89EsmkpFmKkHTzpRcx3Fxy0Bs/v52v3GePOxLogQzD4Db3GXoZbGg93YhLahMscAtQ0lg
tm94ah7+VVIdJYNJQzMGOn3CSuv8SItQGVblVqDzb/Q1KfzkqxlZ5bwdKHDmmKsdY9D2Rgsazcur
Qv08ke5GM4p8k5QtUEoY9p4YzWyB1ygpBNv41grXkzuyZ70fZSrTAAjbqL/BzbSt5GJTGar3ekr/
/TL9n/BniWfRjIbX9n//B39+Kau5AZtlx/3xf2+qn8V91/z82V19q/5n/dV//9XTX/zfq/gFwOHy
V8f/rZNfwuf/Ld/51n07+YNboIF/vut/NvOnn22fda8C8E3Xv/n/+8P/+vn6KQ9z9fNf/3gp+6Jb
Py2My+Iff/9o++Nf/1DWcQP/ffz5f//w+luO39t8Q23m7O///NZ2//qHZCj/pKpiMHmlNZCBQoJT
Gn/+9SP9n7JqUpWYGqCQhK1MUEXZdNG//qHK/5SZSaiJkRkUDETry7gt+/VHCsNvKUxm+EWVGjr6
JP/fNzs5o99n9l9Fn9+ixN21+O3VJ/4mYoBMjeiGYspoAlnn0VDOpdWxTIexwFQLzGRPrOiWuKU/
j5aZWrJXOvJT4h9tzd9f4ETg6TW8CtSBqQEUBZhHohk8jKTErNR0RjTkDh74y3eqm3ngv4LaO8zp
NXt0QhujNVhoDZ9bwavwFY90ulhdw1Q4YuqaIYPNci1cHlmCAlRS3Jij6ibbeDNPNjiT0k3mRM48
+YM1YS6kM0dWZWd+7SoYE2nNdlys30WEoTl1lq+bYCjEAKO9CZ1A//jpFzHBKixVRa26lfooxy+9
LHBmrzwa3EoNRTeIxphqapSHbS5pO5ULpny4IEA69Ne1HTnktn7uNvNt5ZYH2SvccS9t6Cfi9zb9
JEpeX1AraBUlmiIbhiFrfGanpmRhOeg93ep5cGSc8SJb3Ub3FTd+QZOWwLO9gnbOlmvgLgD1LdMJ
3zm6yHEGdpse45Bc42XxJme4ybzAQZXBMXNoVGWHTi+4Szlikb8OkZqyjIM0iEz5UlJPaIJoQ1Hd
6Tm5na+6p8Fe7Ci0Ov/P4Ktnknj2/04qlRazyLE8qtmoKEVjZWuiRKVoPTzpATgk9XJEn7UrbQYH
szP94Lb30lt18xEfYBhwNpjKZqLew2sHYXUXzaG6HtfkoI7lBFttE3xhTmYttuw0Xwtfd+S9iDbg
opocyeX5mWdtxIsv0FR3vEuvid3a2j6C22mdVLUUW3ViL7BNgdO5ZOqgwpBNzWQmUrScqdOoQ5sR
mAZcbd4z8Hv3smgoxEVjPxbBXfCyXjMSThBhbnoXmEWXAbHlS1ZrJ/cBVmf6xa64CuzRhiXs5s1H
/CqoUH6vkXuSTI2cy12DLzDao6t+S3qrnqzuvuvs9nN0U+0Vv9xiSrY9bxR0xvysb2ayERvkKezk
Lys5/hZrGHnk3ZO4GGdt3Qbid1tlk/qjRzxVuNrTaPRczHrBHYkZu0RmpWmobh+HT3KNAaDgGdoN
c+pIpnQruC1X7eAd2/Ga2Kmw2tDLWl7X1DjMR47ZD3epL2+ROfJzr5etP2smfF0c+ECgqUzWGUjK
uZMsAMlii1pg6FFzxaJfUjhag4F/zZ+ChZ0Go38Lwr2kEVlTdcY7z7kZ1X5IaoLDUu3IHmurvJLs
5To/GL5mN3Z4I/3QRLOvXtGX3Ha+3oZ/S+UdKTgSkhHT24mbbedH04OBOJI92Mya3GTT3qDXW3Qz
XQh3TiRy8VVUTipSexVxO2d0Fyd1I1TIaiv/mfoYPIKriX6vrswvyKaIjvKC44HPkRmCRVUDVwrn
eOYMskkORnVZA/lLQpxQGbcfOUUTDlzDLW/qvCOXMERFqxlYb/X7DCGVspHsbB9eFfvJXi1+3iyJ
JXKo55pDVRVXPZLYTKGUz39gfNlQzk2huZLxwww1RzWuZtAYClZ2buVUNRFLmIhXERrzu1c3Bp0o
Xsuv51Z+It/KXQRdmWzzrrIYwif2XRJqywWhmgxpCv5DTEI4ZUmnkkAqhCraL4R2PoAMFtKgDjUi
QfByYRNPJK3PgiMnFiyZomctJMV15YETyooK045L0Yv3/HVBgRMGrT5Q54yCauhUzDLL0hivYlp3
doF3yr9GTmelW+otoS1thXHg6g5P7RvyEFrgxaXLCuWJv6qqHcJFx3ydzgnuwk+TQ9zULe1uP9hV
ZrVe72h2Z1d+cF0+/bnCaDph2ioXvPv8PT9p0wTojKa5/W7eqTvJ0hztabLYj1qzOjfaZHfj9+jq
z/LvqxulRJYZrA+7C13lLiMMpF3ifMKQOmmYrIZktqR7KKn57y/u3JWcSuFuIRhCalYJpJDq1gRk
Q4bCfECColM8aWWDnlVSs1RCeRbAcHccinvSDL5eKoJSyAXjIvKRCG4RWSLVxaJCRED3U1vbbAAX
D70qxof3l8KNBvjrTBTVxNveIETVeDAy1DMHZ3GzXm3aesV4yzZPNtSXbcVp7dzXDG8e98TLPWnY
/LnXpwQZJnPVfjzreRcyBOiUVAmEp2ro6GhEBsLnI+vD1Y0EBVjO4SNPjdrIyyoq65m4c2OFnwbV
mg7Nj+Jm2DeGpfmK3V2HijU/mL7spJ7o7XDBcUFHNAQNhqrBpXAKr6lqXGN61KrwGIUa9aGlSbPP
ukagLa9JOc6VEJBoqQqWiJ4Q3pW0o27ETYSNzJZevsVF113liiFbpEjCR4yTKww3bUu5slqSZ5se
00HdXprRh9+lsYRWSaVd/LqVQuIuuRoqjjrKi7ZJjBLcP0HM0t6ZgkS7ymopK2250WlrA2thOPEo
TTuTZdotZu1FgVM1ylhYXdDoV+lIZryXXgfA92OYyg7y3XFiLxHGsltyFar7jFXgaTJRgjUx70cU
zKz3z8me4M2GzBOSNopGoV+cO08L1QChZqUjWRT4lTdt4FEPjZU64mD+7JwhylR0RC4ID6mmri7p
6IKqqmgyKiUyXF2PbCDX7Yo8AHUnWNGZT1ilqLpOZBXZGMKHu1WWN+jHitHH9NJEmRXIj0u6TTMR
PuTiYlQMl0TkIpuI508XA0a5rDe1QncN0kJf7rV8r7ef3zfLs6tvXQozNNwFEAOFPZURyfmcU3nR
XYyzwJMvX9xOCz8nWr0vu9rXqNRaLFNFccT5k5rCWyPFxBiBv8O9eyq2lqJlZO1ouNq9cU8/k53h
rTH1XHj61fhSbktn3FS64NgupJcoIkBZpmsMiNhi3fAj7dA1RV+kBRva4r1bOIk3bMjDmjygnrxh
i+ByOjs+XLLH0lYtOpIGzsxgSGfMqIm6fpMFlaMEozN2AuwfVx74697AZmIvcXXIZ6nYNg5BaJbV
OjKjmqdvYlcxLGKZd9Sr/Fb4MDmz5ddF/ZbGRYDgBtOlEZgfvNlle9gmyIJWm/W8Kr/evK+al8KH
44Vx6m8aPQ3TAG5DabY6oPQaE5U2RBI4b9G2qqKBEkp3WQQePx3TJgrRRMrX5swT58dtGKdz6Hpc
DJiS7mIs5e41obgrtsRNnG7Te5K/biBxBldxG1+YuFp3iJONi5YQHVoBTeT1fa76qShIQl/1nYV2
vNE2pjt6yaf8C/s+70VRxKsnf08gp/JRKAdVbEAgqstO9CXdJ05ux3iwgkGl8wtbFLlfOMCTBXJu
RNEKipEzkCfH43Ojsc+dbv4ZTeKrfZ3I4ALAJe3qSusho1uI3Wc3pvnrfT0/u01Q00AQblAN9QWK
EPDUT2QFadrWKKkb9dOPWLeKuXhWdLKTpkF0o1zIZJzI4jnwy75Jpb6rKLRxdOvWypzQzb4jj1k/
hDbocB31SsTq/tqrzykFnjYqnKtMUUDhYy9a5UUhTfUqs80ststeap85hVdf44H32XRfwof4ITxk
3yaXHMgmdtq9cUg+d1fzRlQjVy7staEoBClVPH8ILtXTvU5qKQ6ySfrLfTVbAuilFTjUmWxMQrIa
W3Ere96LUq3nN4FpaBRMV6gz4Ij5Djc17ctpWBLd1VU5s4zMdCVdegSjugBWdb66Uzmcc+6RTK1o
ucqRunBbYoDpNq9N2UoLprkTGZfH9zX3gnNbBeJbE5Qb9dd64/EVJyEtJqdzqrtVZk/PLLLL69xN
bvKrrLXZgdywG/ps7uZtfb/qlugV+woSONWsVTzDKxOvF6Lxz1iCiRTG0GO9e91qDj2qApKFJpqH
zMGZ7pKtbOuxNW0LB3NcvWoD/qPtsktvqTchDRr/0JFtyjaqldyNwlLdqkjvfTXOa5So209aja82
JrlfKY89JU6spTad9Y3U/Hz/HETCOA9iYExqj2+HuEYyzV07xYvdsbq1uzAI7JwGxS0CMdEgn3Pf
e7L5/DgcWQpzKtU5whu9cZe5dovyzyMoiDBUPO0pYnq4jlNr7eDdaZuWuhsMPcYtH6Q6tcL+6f3N
u2icR0JWozoK04yl7fFigBCipR5RmJ8ZgR1UIurRC3fj6WI41zOMmBk9GpADskNfc9KdkdipnVmm
3/lNbZlbESL74gEdLYxTwalNawL6Vt1Ni8duKSzM3RZEuCIJnN4NA4tVMGvrLi1/xcPga5OoRiQ4
HL4hX+4qFpMGm2bWD/oMzojmcW7u/yMFeA2wjxSAxWAsNgvIGBPzKenqp7jr74wo+Ihz/n0cr4+T
IzGNaih5oENM1PtkehjDDazHEjxx1jM9cztHQriYGdw8czhNELKE4RWG0lyxZnGXxtxnafRJk7rJ
0hZVgBpYT/k9mauWHC1sqGG7mOOIW0cnnwdZuivN9ro3gt2gIKsYtn4f0trqSCuQe/G2O1or5x20
RqvykEIu8htenhi2HM5uI5lWlv2Hjug1rDha4tKwXiILFF1LK9vU2m1bBHiPiACCF7UdkRK69TQK
8A9vT8g1tJmBFU3LZOl1ZzMgXCa9FpjthVQjXNFvObxVTQHt80qBHDjtg4G09yGrrP6u/Zp5kWPa
5YEGN4rLNtNVshM9Si74jBVqoQCdRA1y9lytmSwlZFyTQRnx4yZ7AX7x5/sG/Zo94DTyRAYXByUZ
hkfJJWRgPra9ACgwSXaHKsxTt4kP5aH71tnFXVFbcbUTPpBF6+MskA2YlDOmkN031uSYwEMkqS0P
7mBhUo3yK0SRsu+sTESUJRLLGWFTDiVVVrHlMNkGrpagFnG5iURw9qYUak2WCi/ZqixuUbi+0xpF
kCS+YABANqkIRlChI8jTnrqSUW9Kki94KkwUGdqWWqxU0BkoSNJekqKgTg3edEVG7MhJMUhhKOjK
pG4eVlvwsHmqFu1ZFQoc/iU1BHRjRXAwXSNnxPRlWMgzuMvwGr4BLZRdbFd8QW53FsWlL32m1uLm
TiF89r8WGTn1P5HL6YJUoetOViF3zdGU19QOd5qzJhoaIAHqn5JL7k13skPf8AMr24wHIPhc5iYH
85DY0VdmZ4fMlsXZgbPcEYr2DCUGBTgBhO38Mygf8mYZa0bdBUNPPQCFnHpE6l92MncWIgbPtJUT
xvkAWe3Cthh06pYonc/ZYYlFIIv1E062mcjwX4YMyINq6khjnioreGLAqFuCWjrHs/o+oZhO5NJF
nqLHIGqQ1x+NrCp9GkvJYYpCdi+zgOFEcqXpbII3IbsudSkV8aqfP3GR0dVRx0RlHVA+xmeN9Tkz
wEO/vjzsyRkfJdDubgFW9MzreBu8sNhSD8HTuNed953umVGtYk1VXdGqKHvwWQxiFh0bejggTKl3
x1J2IhNZyLJ23xdznsOFHPSKEhSIdYK6HHdHMq2q4nEOkbO7CvyisjDgA5P2os4y7qTGUlprVhGI
CMKqS4tD9QjPXCxNQar89KjB5ANnxfDAQjPcviXFVTroVqn82exMpJrWtTFdRrof8E6USk7FaNqc
onjUYw/n+3jatfI1mQRB04XMu47yCEC0igK0wBnEEoXHBhxjKMq2LsbJ2P31CmQ17OhaQQpEtWQL
bV+C3TsH0FLIRBISpwX4sc5vHxkatcgr1FCTAwjmBmv8hZZpS3le30GZM3zXZCRhBrs+pJHfE8DN
irtxI8oVnifK129BVR0VFSAlAC443d0o6AHdKBagTqwFyad0R7eZNTrRHjMO/fe19Mz5cKI4DzxP
UqhkDUT1ylWEwkJYinoNz4LuVwlIuaDHUzMpPxEIldQSuQ8ZuGsDeY/hKcmejMnvo8GZZPQ6hL2T
Tdofx42cUM6nYgAlaeoeQpsX476Krfwb+YUkYn/d+mB4dcPONcBttNj1VgdaQphdvryrv9fMHWCr
9TMmnUF87VYHzVsRoIB/bzEc2lFs7VHdRAJesPM3O7dg7hzlqkngriGRXfWP6YJ0aeLFNnJIxNYR
yIkhyasjOblTIBAlctAqA+KG+iLnAeI27FKKvhgktLvAM7JOvVVLFnuhDhxo0pelXXdCjv5L+6qh
kWCdPk5lnTcMWkhplxQ6dKmTrusmn6wibTuBExAJ4bZSKcckVUZKXK28wQA0Fn1/3+QuOrbjVXBR
XV+iqt8BXP5aexi2M6YNvCJarxp3RT3OmwQo2u8ipbxwMyC2+713XPaonesg15Gtd6cIzUZjUNxU
RnRXhuiKEKxv7eM6U40jSdwdJBWNQvMakkis2MMwWqRcDmn4GI2DpcxfgqlF/6OfNoMgWr5oBECz
Ic2qqghleeAGi6cMxX1sbPVcfzO84iZy1G0eW4Or26mT3oucp1Agt6dJ2NAuTSBwjV/19KA5yz6V
LKnxVrT1WDmg6BEEc2d5k9XujtbIbW5WZbh781U7ERPnT3P/JSt2cfe11381aPcQHOVFW1jRZqoC
azuDwki0LIIODSeAzFMfgzL94cm4jgASQSl6LQQidWv8eF/mRZGGSpiM9xXgnZxjGRWzjDoAvkFq
Kd+3shnZml7+el/GWUJm3USUAQCxJOvbntvEMURIE6LS5cpNZrOx8/AYtiZjsCRDFMWsN82ZMRyJ
4nKbSQcWlioPVkRuk9uwvg1S65YJQOIelVxPZOWXYgc8SImOfizZRHsV51xGtY4CFBtx9aycYrWi
SvukVkdm6WZWOU0SmujVLnul8LBBmQ8nTm5LEKc96UsYi5i9L1wS2OkV7SkDcn0WyJA8kBsjiNa0
uJZZWTKAXEX6Mur0ZlDl1BqXUIQxWG9WbrshcS0kQ3tQxuIQptEEnKJq4k0xeIND7MLpFOSuVzg5
+h6/JleiJpkLXhVvGIVqgLOCq4+f9zsHU67TtbAzrpSiwdI4He33QzyI2JovHOwaQa2oJIoCg8zT
cpVBUizmgpA7uALs01Y2AH1aa8NRdyVqx3mlgD7dRTSvmXgbgWwSQvkHYwF/UDYVZKl+degfV/xb
kFk9tXJ0zyF9aVoMaIrWA9OZLVvZZ2ObPr1voedegALkY64PJ/yLYjPO+SiPKVVRPwRDhvyKGn8N
1dy0wyLU/PeFvMIKuHXCueFBjE4AvPL5p2ASohAsyTme3r/UX+ier3c6WuKkFyQhPIZSa3uYndrD
lD7NXj7pV/VBdhLXkKzMDgVBwbkeYb2/vwlf7s6nPC1DHd9k0qgVzt/M7nNZiR4WIiHcpjYY3bPI
A4TE+a9+OKStYiVUcHAXXvWnK1kd4tHJBUvXouESQlRfeaG/6KP0FLvmdeuNz+Gt+Wv4qu7Rmee9
f5IX1eVo+7iAO9FC1gxRQcHX3dkmfQgzEdL7/Mo4Xdb6DY6WpS9aqQ8Ey2KfZzt5CH4VTg+I9zUG
Rbjd44j/2MADPIn8yzkOgp7K5fx5YUzZOJerYniBr6BxlFqt320wy+axfRiumgmxvegZfJ52fxX6
CrSVwTHI238eLU3dyAB6KDeDM6BamzsL3sHjzxDZ4TqxYA+KrdR4Wpi9I35bCOVzlyapk6IKMZoY
vi6wG0cpLYzKXN9QzX6NPJJPxOlc6hWthS4e931Vumwkv9fOxR+GpnbZnGHtbXCv5A9rYSOeBPHH
RRmIT9FTCcpMpKJOlUmLaxNEl1gflb+Y6m3SM6cRZf0uKuyRjPXnRwpbT0qXljNkIKXhyuNdFEYA
GeynRlRyuqyiR5LWKOBIkhIgelJqSBpe1F/xJr1Dp8XByBzZU515E9iqL2pGWD/xzG8fSeT0IyRR
r9J23b90satoT6bELspbI//eGqIhlpcd2pEwTiHmXB0W0Dyuy9M8vC0Kq/wa3VCndwwYYWiXTuoU
P01hL9d5KAPL/y2XvxIyg0gExOVrcnxyQlQZNrlPLMxicRc3caM7UQX7wmvmVCB3PSy00uVk3dXs
UH8rtqqLHkM0j+XqGj0hTSKytPOnzKk87qaQGgVDhAO4NnNidjn+So19nL+U5UNVBm7QiEJDgUG8
FiOO1NREW/6Y0PUcTavdr/2GhgeKsGlvYpH0psC9iz7qWNy8ff4EwDrNNZQCBcGKtj+1D6lUtSpO
AGUjPtvhynVSn9xUloY3aWGLQGwXTQNxEzIyMibK8YETBvA2uZ5C2NTA5LGv+WCn6Re50ax8EqKj
V5U4M8QjadwRossql1UZ0opDDpBc6YM56WUFzBe26FK6dMWj/x3eEmszzigFUq3BcBF1AlVWq6lX
kpTM3hi2ovv2kmc+lsJd8ywIFFYW4BwECaTdhAfa66C2enz/irm4FLQt6gxgMJQiOEMbiNzhO6Ds
BWaZLUZC+sH4ZyNS1gT96z9II8to0jkDJEUY8TIzxJJuE6XPOY23UihiIbp4S0PKv2VwN0w1pCSa
O8gYoWUO3kAxtXq8pXMHFbOticComJwYDqQEN6VdKRtx+vqSTR9/Be7qkeZ2LIoYX0FJvtbsuQDt
X69YWfj0/oFdvOIo+kLwxlMMctYYkkt6VUcLRVD7NbhTHOMpspcNdciNMVvIINvRTpRbOu/PWQ/Q
REfX2gWEbCB37dQEvP8JDBy7y3yUIrIfQ2zF12s9Yi2ExL6ylx/L2G4Xe4p8KbYUq0ytYR9ux4Me
enIO2Ic9fJuQ9b7pc1vasU20/wjXwen35KnaMNebJahgA3XsgXMgtrPAKj8VXuSldvss34/Ppk83
yeJLW2Gu45JjPdoinbOjrFLkdEixRVOl2aSbrZh09jCFlllNVtnctGBA10CkWGQPjbEpSxEq/7IF
/D4jnXN/ud5KI9QFV4rXPjJ/dmm+Iz8jOPjBxkAtilmflqF5u9gJrj/kqY5kc7fKnEfmIE2QHeTR
nR5Tt5qCHxFGgwlU/6JHPJLDeUQQgUeNnBnwu9sxsxQHe8p+Ubu+Ys4aixPVKqhT3otyECKxXIiM
pvxGCvv1bDu05wOMnNY3SSKKCVYj4u+vYw3iXBhuG70baixu7V4ndn1XPQwOqsLXsbvCH+DBHlUv
LuzmKgR1xvs7K1oh57u0lpAkA2bY7ckDnQJ7VvGgwnjP96VcCrKOV8iFynqXLnmwYB+RlF8sWc92
IJ7c9hMGWNTKvhrrQ0MKwf12ySsj5Ym8ygqewFPqNOCJwWoGru8GQNVZ/tl0/S1LhwPKRBuai4op
l8KdY1GcBUrqWIEvuEORXS0tVWkPhZyUdpaZP7Ke3aAO4b6/nReq+q8A8n+vjTM7E7lccJe3a2cW
89fCXuQMlnqv7zo/9ExB9vjS4RkGujMVtISiDs4JW9KpUjCd2gDFwVyh9Kym7aeK6GA7ChnNnUaZ
u8Wq1CS8VcZIFU0EVNeP563jWDxn+orWdK0iJwZ4V1Q/vp5dzSn91u4/GfvaDpxiE43O7M0geUid
qrZwwbimE39/f8cvnfDKLoaMpGqYaMI7VaYubtE2WoxANE5PNMSAGkXBgF3TUsEfl9Xe+8Iu2SQD
bAJlh5VTgk98VNU0gh0S/ZKsnq1keNQLzDApREyg51IQSZhAvqwVfqCMuGNtaDsuQ9NACipZXgcj
tBeD1e4ga9/+dD1gycIzYFUglRE+HV6oLTicgsFwlekaA8bt0vxUmcx6X8iFFzKkKASAEIDVkAXn
1lPoelXo5oIk+A79kdVD9ZC7wXb6JOn76puCIwMnQewBVLj9DwVzCtolaCOW4spAjCTbGbHB7X1T
27mNNplde0jRNxG+xJ4ojXoevp8udz3eo4dkmaUJW5oSLaGpbidUtoZIxGN5eUtRdENtAaitM+4t
vOJKicg4uMZB4ehgPBshICi1vz7IQ9WR0DP8pfTSG2FMde5ysDioytqhCb4H3tyUksqZSaGbNLXa
XbYN90VhUbvb1uCSMRdwTMRb+qw6soTEowiadaE0fiKdz3kAhdXkTTHDMr4Gsx0ofiy5w7bwJHf+
EbebsLmKNg3av4TLXu+JU1cHwWhrA84SdQD0IJ6eqdEWnVlpiwGuMzA8uQsyH4GXAx2Ciefi/Ool
B3Asjbu1TNSpJRpD2mijvVdzQIceNnbuTuDxGJAO+Vx701V8H/nv28v5vXy6SM5OG9B/a/kMsdTM
nDi+n9vaUkDGGacP/5kgzi7LWQmkcZGxPlr6vdb4vRRtpk7aGaUs8AGireSMcYimJdDmyXCj6b5M
f2ZgMEjmu/9sOeu+Hhl8Dj6+kimQoSp3gbov1djqoq3ZC8RcKEedng8XEWZhMSuxAaOPtvKO7mDj
LiptiDRiPPOuU2glA/hscs1fhg/qv2fZk53VwYkiU8QWAnPgosZMSWZDb+HRA9ZEIMIIp+Q2YeOc
b6iewMv3ZbxYyVjXw6FbkvRgtJ3smXpM7lo2Ub8rA2ADUHvf0jmYd7nEqMNA43St06G2Q1IyH6P6
ptjKzDG5rskwfuolRd81dcsOLWXqVgp0dqhm4/+y9yVNdttYl/+l93RwHpZN8vFNOaeklHKDUEpO
ABxAEANB8Nf3Sbs62vbnr6qrVr3ocITCoeExH0gC9557BnKycMzu5qrUN7CfTtptJbDSW9z6hp7F
X4J9So5VaMgbGbP0WpmJnLOFcjhmFMm92426GEl/TQILPl+xwTKx4PRQDplujaw+cWy0zbYHqnV2
FPeZrqqT5xZjepP3DXcjOyFYTh9lsem5jlyy/5ym0cNUHcf6UY8sf0yQx1B2btfu24Js1wfHpaza
UDgcfDxi/LYYkmJqMU21smN5NZ9hlV19Copl/GLNKJ9o5P3nsWJwTpgRZrxYVlx34fu5LjeegidP
aOKPNFr5HQLtlvuQZtFdGfd4owDwNCoeq2+JouWvO0FwvJxdDv+0Yp00Ogqb3kbRUj5W/VZhYhP2
w3ZXzIH4MqXMsTqVg/+Uxwz4gTbb5ySVedYuUaiPqvIkbHpvlWmLXdmbgtIPyqNA8AfSIsVrReAq
XPO8nz5RjG9voyUs20Uz05bTDnPDMjJvZHK6hZF+dk62kbwJtZVXrMt2RBxQ0AxbqfMmkSlGhOWk
RaMnlz9D/+XiI9O+Omuvo8+5Y9VYh+nEwsM67f575rflbVw5aY2VwXKNR701Et90rkVszIjgLSSH
1HFG8idBwg35DFtPP+mETrbm08Au0Zgnn1m0748coG1r9LZE9bRM5IYOC+1QVIzIRRjFANdxdKCy
zWnpwZ0O50Oll2KsF4RNTA1SOullp/h25Y77YHtjQN8ueBdhl2v4hMzrRMZrTSY4XMXzFrSwYgna
KlzjwzygqGe9iBs451bXYDYYHspifQrsag+ZLKJzKZH7VyFw7YbxjR77RfK3Zefqhiomu5KY/pQW
xjW9s/Im5xlq8wJBERZs2osqDD8kioWvuGTtdPENvKH7GVylxu8hgZk+5WeFeeZxX1x5Hj5+kDiZ
57MNR9UhGRBU07gHs3WZkQTF+uw4LU6dwOYIMPELli5CP9IGSNc6rxmbn62Rqg2cLetooeWl7w1t
hwlME5B43XMEkkTcGJ9LVefBvh9jIsh5gC3wRbFNtOVgwCsgWwp/EikbMTgY6yDGM6lVuWVVN1ox
tNvu6SPLyEeoR8+capbe57D8SJbg3Yfl1AirIcbuVVDHMMB7TPwEPXGxj3Sv1bjvt3RmwzGBacw3
WIPBpqhgXxMOr6ehxJd3rixIG8xr0UIQi2EAK+rAHGanLwnnuIVVA6fCU+HY/MUkBhORVPsm4qVu
OIFg1sOPpOuXKu56s9rHtYxkVJvN+3NS7b6t7CwuDAbiJ08ZqX169TAWeQ3LwXfGxrVZguk0ryTq
8MfrdV/9Nh3NwvxjvJDgGiI2sR7oxBuPrfQB0YQ9TtI5P0tZ6jtqpxIjSmW6fghnVXu262umLN53
mBSfqScwJlv5kDxPamTvhnJ6RUDZXKf9DP94BeOweWFzV257dWcS7BtBnNGnwQcw9y+GfT6tRcCO
uTRTtxa7/arWpL8ri728TvDRf7IszZuIZtsxdxy5WHr2DyX5SN5EhPAXTaT9nHgHuTy8K9+8BB7Q
cImQXxKK/pEVJIcvm7BfswC+6mCaijbWuJ2VY6JbfeVf00SrmvehO5CZb9cdoNchGsad1ZnMYXWW
ItzCoZKtBfNj1aXZbFG6Vix80nC23Z/2YhxggLjFw1WroTj3fi2/5eHq4xqKB/c2RiXDl5/Vo8fW
8lVVgr5MPt1bY9h6i2C61RxKB0uoelvwbS5VH8bbTelE9gXGh5Go9yAx93lk4w5klf4nHI/K+wkP
MW3cMLg3W0T+uAZTr5s9jSPRUjAGVQvuVh+1zCII8kjgmvQK2VJ1WXeSnSb6ESrbZ2yt4XRUAGzT
OqyTcHCnMY/3i5W5CerK0co2Noy2ZkPa9HGcUn9A/V7dGzOl9baHDpqDWT+MTpnovk+cgRTQs2A9
8GJeX4JAV8+VzeIj4sE+wwIcZ51EG08ZAioc4cvDWlXBZ4c3tkZadvK447g/ai0ASBuEoFHE0B62
TZJ3nI3lXT9QW9Oxz55IwshxsDhQqNjoZ2zSe5sWGizMPV67YIHYf0cQDY6U1Z4ihMIcnYH406IU
bVhKUdWQQh4Y2v5W9swC1ontuRTR/AA/BPIk+hR5nNP+YxHwgUWWU9ZgV+c4Lb17ZWAid/HA4k6o
vXrYql2dS1okh5Uzc1vK4Kl0AWn6ysLFQsVwnmJDNULDmAnyZeIZLeoxX/MbAg4LnLH3NIRUY8tB
fSorVpyXoYpQEfDyWpB12Zp0WSZVY5iPWxWI0EXQzHIYYGUkRZFYrIo9ljaHLy3BKVDLNFhZUwZj
/hakYu0bWSjSiCRbP0c+wUYFQ+GhbMyAxM6GBZn5hCZN3roUkWHYdxGHRRwAwxquwymCMYOtLiIr
6oj1eVtEzDzkicFZAG/yQxgG4VEgkvqHQDbC07wJkxxi8Bo+pYEfRe3mISxq48N1bH1CNt/tuZ2f
893OIFU4p9/xaqvPU2aCr2Bjr6+E5IuoFTzDuj2y2E7HoWgBXVV1sUxsPYWTI74tNxKddiNQi3BS
rxOymPCAR48UMiP498FKI1tUPafLNSMEkpjepL41tKSsnbJVpDVNRF/VS4gMk7tNLNtJsGUu69iE
tnNk0SfE8aTvDEcdawbN5jMtp/5xEAyykMFsrwMONQQwW3/0alsPvVJbHVKZt6ZY39ailxfI7SDH
YTFO5r6H9LHnoTpFmVhaSyh/S1Kfd1QO81nsIPjwEa9+Ew2ocVM2D19RSPZTY/diGmruKN/qwWXj
M6ZrfRc6MdqDRVjQIZyC/ksGuVVDy5J/k6ICT2Hyoi7QcxEUktQ32Vwt9TyXvrPI9m4mSIVORYzo
6BDWJ89mFlXn7MchM5yJFzBPexdZfopilChBEX+DL+knXx1HmjpstSiao8YGcX5LAC5FXc6LVDZp
uCAxmu+/jSGIeqlICLcJF8m7yeH+1oS68c7ufLnPEpu2LFfRc4xd7oizaOzW3PuW0T1PazOMvtGp
3g6gQKbHlcfgO2yFMgcp3djx0awo5cBaRIz7iOInLvTZrSkG+tjGs3pYRQ4TuDWxB/gWmDNc6abP
UymXqomyIcuBZFZYRJdUR5Yl+jnrB/NqNp41+yJnesRNKE+oq6N7AHfm3ol1e/C5sbYeJpkfUQH3
N9hq1stElvgHQxghQ7a4i9+HahamGRnT7/+8JfxXbedfUMk9JgAmM7TSIt7qFXFE6zo2KOv/g6uk
kDoAjoQf4F/1n7xch2nRuArxabv5n9lK2kT+BxghPJdwCUw7wE/4S9eZKd+rCoF7B0NeE/MY9QsK
lH8B4v4NbA5/jKz88JTBUOC/XMTEJturQlYH36ytfIhO9ICEObBX/zNTYliy/uFq+YdC4Y8NO6rV
bVW8AgexB0m2Gy4wQe+G44cAR375IK6PTXL+vyCu/Q3CArvS7MMGBNJRhFf8+cKIkoyRmI61jI97
F3XywfycLsEh/Glb366veZdf/fVfEnf+5mH801X/0q3DHDJedoOrsvNHNsBH9EM9H/lRd+tBPm3H
5Vkc/xWW9Hd39I8X/asEEKdhj8ZxqYBQbq36aW/NCZ34cfsOb+v2X70If7euwOZAnvkQKUMw++d1
nQulhp7gRagiHB/ucS0aUmq0R/+2EhpygD9e6C9QT5+Q2SJHvgLoQo4FiEJf5rsPF+0B5mCJbPbH
FbzD9ISC8l+xof4G/cF048MgFkJszPv/itVHet0x1YnIwSzzfbo+2TA5J2S5LeK17SPxEKLPxen8
EASfSuQA+418CUGRrsv0Se07qV0StUSicApn+AQGwVdH5HWWUWumyxaFx9LGr2r5x4jq30rF+W+z
bv6Uj/NPs3P+H0zFwTP232fi/M93yr4Lrs138cdkHPyb33NxivQXCJAg1AFZCSB6/pGU/nssTh7+
ksG9GepcPMglnD/xJ/9IxUnKX8AtCT+kCzgBfw/M+UcqTlz9Agty0AEBk8H9Frvbv5OKk/3FkApG
mtiCM/h2IA4zgp/LX5N1raShzoKAHLYoYqJJ+im19TiHg4BL0hpwVPZ23914ZM6FfP8BoX6igWXM
UUl+TFmB5Mh4WaT8BKnfOH7Ll5B5ZBHtdGlGMYVhjcKL5LWXldOnjQ792pgZtTlUrMEWQo9RBfP2
XsERL39SK8nYA2z7c16LkhTha7LhUHzKQ7LM+JsiwjgJL4Wox0RE6cUHaanvJ1OWNTTq75XdaTbj
gmk9FJVWn/d1YsEZxIW1/ChOxX5AoUIwKO2LCSW038YKHoqw3WhIhSbhItDs7fcikKN4SbYqpd9l
yBmn9Y5U9e1WJSYLL3KK474ZFQ2XOwfoB+ZcSlt3CINilo8jcnl8zdLZ4f9Bn2YXySI+tWVSOtWN
QWyrw5gROtY8LDU9iEzpD3RnpVh6OrnjxFIJsko0qPKxCHkU3zrGKGZaIQvaXDA6fOvzmRhUZlsw
/bonu+E3JNU5v88nIG6tL9xGO9RJIr9f8W/757VkmW1LrOjQMZtDLMlWHv1crMqiNovWKuxGOjrR
8AKI3nHrd/V9VjlLH+eQDsFNOLMwvMxGGHsew5DyJjehGOupKMcVS+q2qUaTZdaDwoK/u0AT0sKo
Ys5ZHfM4f2Veb6CNW4aupOZ6j/dmCNcIc048eKzF/RbgQEKNHV6p4pupbZB4CoNgK6Z7SHiNaWc8
ffpUDAugngxRnOoYpNHC3obMA+5pIDYt1AmVTenCWiNwdG2TBVOc75j1CFCR+kGnJxfH8+dBmAF1
pHI6RJCbiTfskCx6gg1eBKwQ5QJK/cWSscmXPQYiMcacHRIvInfEGkk4YGB9VZtvfsDMZIU49XGl
/RgeKo46W4xiXTsZpgX240VRqRqeE/KiM+chLtlnIQ7g0ez2iKVTr3gk2XDK/Rxdc8UVb1RY2fCp
gph1fkTStSdtSjDTPasBx0Q3mYSpI1nDwrYLCUl+GyK+UHc0dhjpjsZy+SAFDs0mV2yVbSrpgN/f
pHrgo9t0q7OKyVMl1TDDwGv3z6t26QYjEYX3Jhv3NDjKTIZzjVC0jZ9p5sMbpHoh7zkWi/kUkXnP
6yAYh6VdlrEsr7hR4fC+sORJ9TYm9e62cWoz68hQ97FT5MgJtsBa2zVOv20zR08XoElWlzAe3dyi
fErk0aCvtvB/Q/AzoGkm6CdqfPHr7tzKPyM7LInGmsF9Hy+iGjao7sVO424KC4BzZCugw0kj4chd
OAB3bgao2FHriQ3dzKjKFWkUEi5FXVImwNUAWOjhrty9NU2+l9HQ7OiAXuWoRV+PGDvAX0SYEHZ7
BOftAU1auF9B03TqUI5oX7rVJHY4FIDd4IimRXaXpRDM1Yq5eDoLPoKJajiaw1bBhDBu0ZCFcHjI
c1nUiC4DXBxYT7JGSwoqd56taNo89szhUIoBf3+iZKRNjIlHenVR5uUtR4rYfJBVRfcng/GHepFq
54dML3b6AFvc2xqEHMBB70ytQpoWtdrS4iyWoPiRylT8zEdJf8Y6kj9g77cUCAHSSXXowxAeFAuz
5dKl66b9TQwGEDxfk5j2TeGG5VvSQ/YNaZDi443KBRY33QihdTzbeTjyZNww0y91VjapBNpeY79S
r8uMmqb2xZSOxzIGYR6gaqQR+zHCIue2cpukT73KdwPA0M43a5VsmNpjrLbexlNi8FkuFElN4LZs
Wj7AIAA9MDEgjwLnckkMbB1VLtApeHQBVaUuh7u97/tmw4a2vmOisFNYxWAiIXztgdDnzz2hmDmt
WTRFHcJ7BzbUm52A+e7CRBDQIenG3S94eIdH65KiPCHyt4ov8DHXaGyXMYvbLeV8f2LKJaROJphV
dly7cLtk4xCRU1xhlMM/GCIGdJjcFkuNxjAAaQSZ8lN17tUI45iYi4/+Pt9jvAX76r7umd6miyyx
id9Pmg1NwaRrexfTpK64hZMQrLzTFgC3AQMtG3nfQr49QwkrBvA5E4Uo6rrCa0W7OEgsmCqLzaIO
O1cRNIJOI3bdPOqjumCjXI6hg3oRWIBgvC0CNK2tHjMJN7+dRvnrtmqk1CxJIFw7zSb6HEQ9wOGZ
wW/7mAq01cfEOrVeM7xsy81EQTU6ay6UarRV6Rcy0flt8+CvYLpinasLrpV6W6ULWD3yENB/wJQs
mtVkJeYq8TTzgxp7ltz2BBrVSxZpnihEX0J2/zaTaMJeU9GBdjoJ8SnYXKRVc21iOUN6ZOOIiNPA
CYCoLJ3UfMycwejAxcaDI9RHe9lmxKSks4u3L5uU6ikxENw0rgcGi4hNHMm6k7lew7bgmLs1vgjX
r86BjdegHBjJk4l6vNoctvbxvbcpEp9nXoxTnTLohk9bCVrUHTQofm8D7nd6i6joYjgLQGrjr1ws
Y38qRz/7dltQ798nKfdzvcBSwJ3D0CYIsWJBQG+hB/TVfcIhXUOyUh+ry7JbYl7GfU6WCxyRA2gu
Z7bo+SQGGkLLnqRLAcblUMxfN0E8u0PWeYoBTRRE/tnSJMDDBsaWCVtZweBI1aXhewXrRoSAGuS2
hWxdvgFtW/DITOGam+cNUllZzzrQQeejEYkpdSkjwp45pk9gt0ULfhRqwER5gmOnqzARSj5RPmh1
Ri7s0J+XfFhxLlZC7rBoiyUmEEjTLZV+JKtIdsxiQjyxGCAO2e2qJWZia87i6guvQo+cjZIKyOUx
PH0qSlbt97MuBn8pVfSBlSHhECuwFD4THYRMUXWv9YYh2yCCQNQYJCb5ceYVvgxQ8TiBnd6uEnYI
UkBkF2ytprqHBmphZ5GrIcL5nrLgpC0ds9PC8NFn4GlU/AC6ucxQgKgEI9cVb1t6kvNu7WHOl2y+
y1iQT5iyhUhBWPvSYrCd0EIfROl7Au6rQYdV5SPgNz5O8cuca90f8FyJ8lZrEsYoOwVRAAeT2d5V
RNjymOJzfQOQYirbMIau9WUKsf2cgSr143Eupqh/nucsgZv9MjK5/IRPEq9eQsyYdQUM1pdBu09b
hikEgV3+nXKFAJoqXbmUjcg12y4ugzaipSNPmG63UVbTXZCM63yP1HqUjq1FuDbhbZKLQT0Bebd9
Z+fVYdTKwmmLzmSw2Qa8d16n8TOXmB5NTwJSYX87BxMFDymfLHsEVciYrsKtI5dqx8l/FAJDZzw3
m4KVYyJcuS5fVBawbXpncO+Hw1Tlc2TUfY9RA5m0SfZoijvME+TLxhbuGmsxLWx/a83+f4/6P4AE
/ZMedf9VvX3n/Z9bVPyT31vULPylLH5LQiuiDx5iDhbS7y1qmv7y4fGdAQpJka8VJmBD/aNFTaNf
4Mnwm7kAYJLf0ln/d3ArutcEnN8M/6UfWCU+798Jbv2Ayv4PIwuKFUAhMMBGhiqgNNhy/wXy6XcT
L9CAx4e4L7+RXef30g2iwRFzgKsBrDrFCRVZ02eYoOwp7QDXD2212hdaDrKOK/oiORTUOQUDwI06
/vKHpXz4/Qf5Y87rB8D7X348KNQ/fDGKJPnNUu8PEGNJceYCTQFVDNQY48LqcQOW7p0kTTb2xzjW
F0/2QzrGRf3Pr/xnLAwLU/xGHcUyVxlMFcq/gJvxlpJMGkynw/m93MLazo+OQRKyFd0/v1D0ewrJ
n75lCeOyMo5zMBHRh1V/gblHy00ZLZjGpXM19U1UbsNXzL89a5TxfbvBJOCybYu6WVyxvCATNfcI
f8kkOuzdpfn3ckowtZLaDudI0eSQpKu6+HSeugVd1Sky9G2lISyTK4pWMxyDa1KY6jaz1XQKZVz4
s4eo7hF9p6wxM9SPUaXmZxJm+pqilvSNiFj4vawGHFxzPLio2ZEE1/G5iBu+hf7KZ7KfJuPyz9bN
+n0qpvB5AuDd6eHDFXUwIeaF8GraTd0Haf8ecepf10zxNzeA0tpBg7ldx95mU1ewLWonPWP6aEqo
TxuxSf/uzGAOdESbl/Id+myg3MuJcV49hsTozhQ6hLM3eAwv5b7nRxzwcDHdo+1HQDV2OzBuIFcZ
9sU3Lhzjo1Nb3kY93CvbEEx2XbOR26BTZPVdieO/qUaxXcq9gDmnZ2Onop0+iylI24mHq6lptQcf
bpHiIBaWf83AdAYzpcox/v2AV8rE0vMKD+5XrXpWK56U98QH/IC92bYMYNXN1geu0SxjXa63tHFi
Q97D1v8KGKEs6iwaYZOCunl5GdMh7Wtof+LyHASJZIcUY/9XnI3yRZX98DPaFvFtX4v8kmXadZgt
KqhYFetBn4utruUyW3kuJlp1ZsnDG1TClxyWxjUMYVOO0jYGJoV6T9UY+IiDyZcEdVSamZuYEiRL
FXN5TtWYfrWmjz9FGcKNd/ltE6zLCoOqAFVP9aDoBOpFv1bPe9R/BW4CzQOMztGqkkf4z5ARrRcb
vqkNhUpdDq58WKwdbE0yHoG/4jJUTGl42dBPHAKXAsfPIkS9EUzBxZ7DxCQo46Il2HPaUFEEH1bp
HWhcsJWJyddp8+JAqy2q451fi3574f30dY/5erCU4rRUOv2WOq2ucTmJhmLO3yhnohrz0rZEEFxr
QmfOU2hfVKYu5SxvZ+VPCcdpmdIrXSp3s6NPO/Yk2/BsYu2EEhiDBVkO+36YoPUNzSPZqEiUR4Ac
xbUYgAeU1Yyhdfm+Y1p9Cb09D7s5lks1gT9Aks6ruRHOyUPmyBGeIxwNhhrwRpO4JXasWoQn8DsJ
CTtUfauGFVHiOhGEb36d6HGia4geGy0KY/DLK6TOwRdK9vfAJv2XqIRAj5P5cRbyuY/l7RZE561k
xxEZx3XCoO4PygMJxBGjFPI4LuO9ioYn7P0A8GDp1i40aebF8XYMJwRbp6aLLPqaUbdMp1+1FdsH
AevTBE1ILpdXiylirbPiBQz1i8bMHCaMfbNsinWcaV57j64X4MBYZ3EQPbrJHPM1Q7+Fx4EG1XnL
JCiO4mu+SHIMOXZCsbaIVLqdd3VlEtVPhGwG2GjYoHpZ+XT1GcE4k/Mjn8P8NOIIvgGOKWqK/Faw
NUpzs3rymdr+89yLLhfggEA/m+HBuDoBmoctoDod+uNCeHIGT7u/2wa8kQWob9GYCTB9ZrCGo+iF
xNUnlSTwQ8YJB4UxwIgqbQCYYAlD+xiY+FnOfee1UU/gkic1IMobNiQJvpetldw0DBTU3qqheld8
f8Sq3YGB+lxm21Av8/iqgbABODrYNToQxNqoLHyZVzDsdmOSEw7Whgz7lzWIbvQw3GxmvimqHs9t
4hXC51D2VyPGJ1nWjisQPrnrEyxVbwruL/mHy0lR2uOi1gOsLG+3cX4wpbzrw+wEyTt4MDFWcWFL
PWTbK3xvzlUW7TX4NM+E9K0rYgALSAwTZVxXnn0nSiDwbiwuqRHPUY7ku8oXbaaqAwLEDjoZP9Gh
vDCzo29br1VWYCoeX1eV3vtsCR9y54CRUv9kNTRmpKgsDCf2s9vmL55PtxWb7vHAgMCBNw6rt4wN
CNzFTRXKZ72jX0zVnUvhD2Ncl9nimllwnEa9qI67arsLl0UdyKiDWlrEeaLzBsiMIJMJ4W57LprU
J0lbMfZrOqX9ZdQkbz3Yd/jIgXUumpJzZfSPEmP9h3IRl9nrbhTwxNXoMPcKsm551VU2ri3q5+An
1ucL4BFZZ3T7AlHILbSB78WivyY+uN/iSB6qkJFvC93TC3XzCLW2XMvLpvWvk12O1cCLeo/SE8Cv
J8DGt4KXMG8TnfbmLvT7C4vHFGTI2R6mBPQADKXQFKNr4OvbNhQQYil/5lt0HPR4tJm+hK6Eqc3S
RD4FZSDir30pk5shFm/cqtctivvDMAlskeEir7DM4I1ZFjgzjgNoecvAbjeSLk2xwNxMh0tYx4O4
Cu1sHQUcv1APAlx6q6u5Q7V6ZOBPWJnf6DUAn49mAbh1y0/lovOQri/JTn0bjKCKOubh6MsZKJ1q
+wqV9xX1THSAPRbwGpcjalpjbLvCHgzdyyeLrDyoa5mu0wxmJNkQn+KQPOsUdEXap9lNYddP62Dc
zRyl8Mxe9vSuTzxptJn9oUwZSEQxu9AYOO4+jLzJpmlo4g2upth0G7figkCl90YwAmf4lCy1VtGt
GfTe8b1HT53SGcg4mE+NZMsD2ZbhySg5XHgkDgSO8hsdc1gK4EoOsgn74P14dGUOZtgwva6x+xrG
bvo6Rt5+hwV+fjOIXt4mBgcqqMEALXXAuskh91Xl5CGuLP2SxuzbwpMDczOUxPaeru7aTyANB2Px
kK72Ek1AYJXVz3EyHhXJfD3sJTCfzS8JKGhKglvIindejqJNscF2hZA4GMh4HSL8lg1oec9gT/8j
3eK4BgllOI/BahFzg37xfTObQc7NWq2PbMJsaZoq+QaiKGiolnO/HRTixKZGpmvqa4MZSn6yeoi/
UczkqqsmoK2ch3KIy9NIo3m46cE2E7VedhY/7CHvyY+N0owObYL6E3T0uIq+5T2qhg/s6K4vODrp
MYrPFRij/JxJSeZruPWobzfQRJ+FsmPWAphSshac0y9SRPBMjlk83Y9+mosX3CP9baUbPaliT8Az
Q67jzVyQ7RlvUYyasxhPGuSONh639EcA15lOzAHgsCScr6uUeI5mW+wEj7OGplunyQPO8+BmlUP5
eel5+VQCqnjYe46xhHSe1ZNe9Vse8Oq2XMn8LZbIutl55u6KAm/5tKBYEfsCEidmAPd+oR4pllOJ
ncIXg3r2Je+/hEWvH0yUYIvtxyptARWUF5oH0TMNK3lZgTl2CIJ179k+B7clONbYz5PPE9aB3hex
mR7GRbpLDJTzGtJ+/V/snceS3NiWZX+lreZ4Bi0GNYFyGVoxOIEFgyS01vj6WmC+7o5wuoV31bhz
kIOkMa8DuOLcfba4mZW6wKsX4dhNDSXVxoeCshPhlj/GUg+MALPbrnTVeB1LM3uv8rwGzB5JmVQC
zLbYzPwiyYkhWrhSzEItfQN3jWGmdwvRyzkY1kGr4klxhLQN/AbQ1jXafrkTLfJ+QSSEgzAnKUiM
0h96Q6seLHhn8MDnsruuqe0NG5QvDe3AgtBsFiGXS8rup7GVloechGmmZEkkmFj0yR18dOu5KNLM
VQLclesijha3hKHtWFOj7GZhro40ygo2iLjpYyedq+E4Z/AybT6c9dxNUXErRFpzu2Rdkdq9ZGTs
RHKLBKcctUGhYtNkoPWl5CQuUSzUkmVBHixa69Gk+XWQgOv3CvaFe0I7VXPDhzHRZBdi7nKkoBIR
SXE7FKlRKZBjTeNWF5uSdA0x+BX0nXVP3PnySkFN3baMpksK57rh5+XOSGaJ8p0QbTnX6COVENq7
FvomOH/W2SOuSHYIeOn2RlLv5EkYqSuE1JsLSihlFGYv0bSBDA0p/TlroLVKVAF2K31Gm9hQN+g+
bseZQ7tIy861whZ+ViagCFxM8uUEUzimQ1TBRl+K3RAqDZzPCBSzlrCciyr5PikQSuLVTZdOK2M7
UpgNA9oDewpk5bptVHRxGGUdaVaUMPpybkxWuXhzBFIW6ZW5WYYo8yp5DG5VDI+dMKu+pTMexLGS
U0C25DsW8ZT7Ke0jTzCLEkDchFvcSoIn5AEUMt2qiEQMe8cM5/C+qzvE75FS7uYszfwp1zkKRzNz
zTC20JJ07IOAeYlLukPq1EMNJSZbHtnUxLsiSX8gaq037dKWDgGWlNamnpCa2tHlhk08iMiLVEqC
oUncOGv6Qwrxf0PAkOzpWVo6Rh7z6uSm+D3W+XAvySoqssqcHWrqZMu9O3faZLT2sjb2bksTYq/L
euNphjLtOguyqJi2uVPrsfyomgaUqEDiaEsyVWCPlixomeNyMEal5TbRdzAmeTMQ6TOXFEkaxaGW
HTIuO0zgUfPnvA3sSMisezrrtcM0nShfem2jRRVhZVaibApT5NzQFSoJCT6nG0pS8mT2Qn+rmkL3
HWfa8mFCV21sA1LyHnVz6ckgJ1X0VW6m6KqtKuGdK7bmTUIz14dMqsTbOR/rAeVlV2TbXA0BG9Fk
ZPaQKMYWUikFXJkmh76ApLCv46nA+3KZq0dQ2KzxpJym6WaOzbiGsipFC8lDmrKV2an9iQXZOsDH
wZ2SjVLIXbjoKxcljkyJGNNaSet5V8CE5+BOoDB6oaRm360xFbYomegx6TiKtjbISVO7BQf3kxmV
wVNrCsldE8ywVaF+63YcSQpanrK6Vspwno9dHCgbxDzdrarj2qzEaXUUWd92UKjafWrQJciTjA7I
RK76aGf81hu9H6ZDFDX9Ni8MLbWhzeqcNFZvOUAWHO6mYMWJL4sz7woYv9+OciA1jkGwyVUHxnst
a632QMd5oSHe9cl9YXF9c+JBXugwtVW0BeoPaZMPLWYWuF0ocNGb4CjBRGSiiVwRBTnxI5gFHtqR
epty0Vi8oG20l0YQJkrmLkpnR2/zHPIrRdDoCQWwScI7waivCLnQjIrwOyy7cTPSUvByYTK/KbKQ
XnWRlMLgtRCooB30a7gi6BiqfkNzq74Oitz4NVaNeq9rrUgcRC2rO+ju+lUicF8Kpmra4oGaoQZO
rfF9Zne7aQY9vZ0KDXp12YZMEnp2ZeEG4FAtCkypuaEvQBlmDZXqGkErOJE0jtdzZMBgGBod/kap
dNOtEUfQFSDJognoC2uXwZStPZKD29sY1KeyG8WYHBwPWNoWHUFshLA61QUDcjfzLXOK2uielS6c
X824J8u9ForFVrpM3I5aamCwt5jhVp6hGudB0rwj4p4st1Ca5EUuNXE3zM2wywpL301VJnVO3nUW
t6zCGO0+UWsiLGGZ7JRBSt/qpY7fjFhQ3/WpjxwkA/Nm5DLrSlNEyy6Cw+xIemC90rWnK66rIVBb
SkPhvjHb5ZBNZviodTRJuf5LGj2/rNN/zxptJqcYmu49UQrlTc1SlWaDRn7xWA7LnabR2ZzWygmq
dDzseqqN5140Smcx526TdoEigdzK1i1hfcVLOXbRfrAa+QZycHOcgjF8HE2zPiZNSutsFbDPa/2e
vYHhxJ7RF4WbVXO9ESD2PFi19GOC53OnhmFBxTLXV2mWNo+lmjWbeazlfSlUKS4wMVQLXwJUmxz6
h+Z13OXZg5QYv1udjXjh/0P6Xqklsy1A3PcM0tS31gxzKUtF8WiqXbMV1GDcCV2V+4mVQj+ehtqK
uLLrwZaLdWCHlTg6OPNyHqqVsi/LprvN+4A09EQETsp6UB45wGl0Xgbus0mQcnBFtfAuB+N4n+YE
Q6RCluhOYub57djRNndBIdotX3n8oRoCG8t6GdkBF6QQjyPkAlqdNfu+kN7jwWrp/+mkUSah+C1L
DOlgFm1IM5ffxs4sCX5vCcJhYSI5S0uPVDYjg7OtwcMomJbOkZu52RlpYNyI9BfB6VDFHfJ21t1Q
a8RvaR3Ltj6gymzh1jzEWpfsAr1Xfk9DWFHRGQsAX5snCS+7GF8jC6khrfCqui21Krwz8zG/Qg5s
uGCMdekIEPIbpFSm8RalMWzvHsPC/R8QLkjV5RnrCcOXF5VzeigFXO8MrbmmC9wctC4ab2ZdrfdF
xKfNlGWgZSXL+yyZaB8PhugucNs5ogv9EU/A/gkgCfNMIVycWBotuzP66pAWlXaT4jpx30wF91BZ
DkwQR8iUrj5NUJ0SSe98Q6iF3dT0mu6UHdDqSoIrfb3MaLyFnegllENuoA6w3cpC2saCTDOxy7Ld
0ufThkDx9sbKuEjGExoUuyLlcFeKcXmlZ1Z+iOOEUirUO/QcFLq2oS7TDsECYolYyt6thRhmdZas
p6gatR+x2I9sTk36CAUlugeb0G7YtTsbdGG+ya1IeBtTmC/mEhE6MjbSuAsCLGVmsYquGvrpbEdt
IGlr8Bhu3n9KW5BYrsK1nOQ7iXNyW5nIyYJleqWrPfmxjk6inrofadOOR/hCo9f1QbyDT57vljyu
drSmxat8NjpP6CF9dBL301AxCGltluy9yRXhtkq0CbyaH6q/hMijeuZ3EHGXzfNcskEFmxr7xsK6
reWU2rEVJNE2+7o8ZDk9g9ygykjp/cPBEY1XWEy1XYa1gLpJxCkf6iVLToWhtBIBt3OborIbIvUK
0Z52S6+ROM82ml0tonUsR5r4oMyKakeBPNpIY3rZTdUOQAxrwDSx5UFG06F2vb7VuinZdOwEhYta
TA1oLIccAJzx3TOGSHVuU0TAPNC0Cg0LQsSI02IK3xUjrvxckHmIpkNd2ckBpl29hip2yY1lFT+I
7GY1ur+oUGobInP6YoJ6+iTeVe5ipOIVGqIFEz20GA8yPqimXQitekNRUjkd1bYfRKn8MuYWxRqp
QYtm6zWtGGdKJhH+QBxdYT6X3Fqtmv1KxEy7SyMl/R0okIdsSr/qO0pc3Qe5p7XAoau55URXQwVv
6OGAWUnlfd1J+pNvetJHgv0D55WkCEOGeEo37UO3TLD6rqPRTc9qFCTX7CvFg1Vl5rYVJel1YczW
fVlN+Cxlg4ZIOk7hFC7isRryG+g84K0tqZCEPzjDOG6yUYg3ioUSxllP4xu5LjTCRIT2YRYmfUcD
e9zNNDRaO42H8HfQxt1NgQALiGdeMwkKx8wt62gO5Zbe1y99gGMkjHPvjQ3TcUz1YtOFSrbra/iW
X78IeqenfUNapKiicPFWFAwATxUCYSWBKkZQBOpS4MG0aLxK9BA9Zzqy0goZmJe7aOqpMgnftdwP
z0lbR5u2EJZ3bLBJF6jF9V5G30i9Vsx5ukuqvNxE6Zjtg0WY96lARIYdaWjtbOxatGe9ycofVtvP
D6Fc5dxLUHYeiOrgNoZpDNJEeJhcx+R1B1ubcU9WQKfQAbNDXBw1+mualssmSSw492qWgCWqwiPs
QPN6VmR9htMZJV5S68NeJRLwKgLf84ZJNj2NUBK762YZB8CueGfJi3ci7aQ9BSxAyziKOgk7xqi+
0/Ovj0I3UwvXeoZydkBov6hZv8/DttpHwZg8qZ0WkfwTzLAiyrGfnhoMzEl3KIzHdFTrDZpyzR/6
rOQsnGS6S5DhjoWVphsQ9cEv5EwabPifcFKWOHywsnl4IQV6BlXLLRd8Qb0WQ7NtXBEBOM0ciRPC
b0C9fNVasl80UKorgGTTy2oAAZmzSHMNVKA/iAdcfGGKlgMsFBqWkCW1A9VEZ0cl8LaOceVGUUbF
j6ZM5KkLfdsIiHcTeOAUmVStXTIoO7aV/jrXZuGBcpYrYF0UzVMRpIEjNShQ1Qn8uGN6HGpdaEFU
Stlu1WS8a5YJYKsek+K1M8tuww1u8KVFbH4ZcjJ8K+tK2oSaldCKVGR/Fsp8F3dtsO0atfN6hPkP
bELzQa+l6KhnGS1HM9nS/pvu86mRb3u0u56lI7en6/5tBJ8E75URN+ZKHh2bBcZJKMbpRs4r62Fs
q/yYwDNzgkGVMBEo9Osk0KftQLbQfpSVKHGsIjZ+lXFd3c9jABVNmOQdbOFOISZECn7lipjvVInk
kF5oMrdOu+G2FnTAnsiYaD2a+Pt/D4ZuuGtCZp5nVXO1FSND+qlzA7NT9rij3gYYAsOGHD2tEM2D
1EoYKHZ5n9WOFWJeTU6aSetnhNEplUX+JrR9vK0SuX3mrzY2GI76vVpmZVPmUqRB0VbmG6Sgyg37
662VF4GfzTCx0nmOD2kVB/t6ENjYU7O5kQVk2ma6iJJTd9y8Uxii35HQJ52ngER+i2QjeK5q8k0X
tTFvVaVQf0Qpu5Q1wCT8erc5yQyAKrCmjyEGBfJUDbwrT9QsitrkNWRwGZa/De1o9WfdIY1bjZn/
H6In4It8pkScjHYifgKlQisvMpr0wJVmU/jBrn2dHNlfPXQu6Y9WTdOnE2UdTEYQYeCfipjh5EQZ
+nAQrLSQPbUuIcgRzoyoIEfEDYgbuZIwhrfBopjcStJLUQx/MVPWoS0NZopiYFpyepjlfRIlKzfQ
0+gRiuroCxAJTKhloDeYYV/6iJ+9WP79ET8MBxnn49mpmEKbSBGvtfN7T/FTPiZcNhtFG2FS2E/f
RJOT//h65pwbc2V+kNshogwUT95urPTGXKq83bppdlOG6ZOWXhhC+vskXKk9holxGAF5eF19fq4q
TyTB6BhjNUGSHpetgCRQIVFiTXeL9sIFLeWJYO2f9/hxvJPFIOUm4oN1vNZbvR4zHwJE4K/RIJlX
POn3X7/Bv1g6TBJWHXJsuOzMlhP6UiAXZWVBIfWW4Rs7hiMa85uSlk+NXm2/Hunst/ow0vrnH2or
WK6trmqZTIuxOqpFvInC7uXrIf74bp2uNpknIlZJU9FvnsxBqV0whBkKyRvG9gXYWnJFrVY3KkIY
r28B2WPNzQOQSTO6QdTtWFbGmhw3SE7tJvxZ5uqTli9AaaKP58YTJ4mgD/d5bdI41Dyxqe8kMfDr
rnCEEfRDAy0sJJwUptidW9lwvn6cs/uiAo3NUHBnNcim+fzKqikGEEgbydPswRU9jBm28s7YKF7s
X0pmOzcP1jE0WZEY748Q68PXaVKoKsjTmeXqfBCMtUYNbgZT9Fs0/V8/1rpgTj/Sx6FOyFpVPSoK
Khf231i/hTjvchzbRjj//HqYcwuJ/ME1+lZiD7TMk4VU0REgmbZfF5LkGz5XXjoq9Kx9yRO3Fift
JT+qcyN+OsdOpngXTkslwxv2oHUpD/Je9UhMc2M4y5xkqX9JivknVvr0TX48N0+2JpprwQLxSqZj
YCHvGXpTf4MTBp0LPo4zKvn4HifTD4kUo++dsUQvwmxYjfv1e/6zqE5/hY4dnYIh3yqdPtmEiw6f
CRn1gof90DZp83bbFIpwk5lF8y0yerDIPi22epHpmylXymM1i1yOMmUlqq95ATKuFbo+LVfZYrRX
+oJgyRXLTtyas4pniIY1QtKEk61jYnThwrd+kL9/OpQy1pfFv072i6XvVMA1A94I/38NZoF+Ievt
zPHPkYF6cY0zNQh1+7yCY2xtY4hrdOzzEW0ZzjGzaTc1JCXIQEF0M9GN+vpznDuvPg15Wt4AfoP0
MyQuBI7sFH72QBbovO1dHK/9cYtU7MKI8t9vEbt7TV2fT5V41M8P2SRxRgdN5SF3gyu5KVTYjeXg
OuLnfh9fnvZnTmTGI3RUZWPksn6yzIJqQcHUKPirYqe5ppGn051S7slH8Nbgozn/1kmX3urZZ1Rk
cl4NSUKQejKmlOgtXIWArWM/7JrIjtzOnsjlxEnFCx+CC/PyzBapyh9GO1nYTGHMSWJGa5TQroVf
8fQAv8L++rudqQ8/DXIyNyuzU+D1MYhVT76GYqodD2l+B/PAHjBy+nqwS090MisBafEMoYHnQUGF
X4SmApQ/NR6/HuXcjvjpmU6mYptEcqshzlmn4q54iNz3fAc+s7l0XJ47mjVZxmafxa2bqPs+z/kM
XyZT6QbRU256L9xyuADC4TOOOdEmiC7MvjPb1KfBTp6qEDQl7hUGo74e76RQnu8FqXUvvLsz84HT
f30oKg2Y4ieTLtZ7oS3gwHmiZgtHdbPGt4m1PeAxWvwG3Zp93a822g7q0aW0yL9Y6tz9Pg59MhUX
AySzrHreZvRW1briFqYfNI9CPm8WOFz2QKcQ6PzCA6+7+8nuD0tFhJuOyFzE6PTzN5TSsU5qORc9
wdqv1871sBaNDbLKx8sREOe+4cfBTh6xykgcIyGLwXLBQ1jjSWrz8PUDnVljn57nZE5WDUWq3hSI
fecQM/pMr22rgoFat+gmvx7q3CmDsEfSSHBhOzTUk0N/aTtYNDXCYnWDEC4P7ZY8Af3nkHuzmxMu
iG7VuRQlcPYVynBJdUVH9HGaem3OZg+fBINFNi2kwGabv4V9WF3w1jj7FldHKFXEZ4ai5vOsMGMK
YSOuRS/rAb17l76oHY7/gxWtfBjkZDbEYH25PlYMEiV3Uq7drSLd/8EnYllhE8yWCEh+smt0SD47
+ggQZjZl8ccsWHdj+VjuSrfY9CK+yJc+0NlZocnGKtRRQRxOA8PKOdYXq4Wjs96VwwNd8k3y0pMy
q/vyVr/PL+UinKkENF1UcJ6XkfJQEHz+VtrUZqB/PRckiQhywx+fYKJs5N4ePBAHv3m6FHdyrsQn
jxVbDIP6g1yck3mf9HovDnDDSZpV92gO97Cg7cDGYBvw6JKD9/qFTjao1QXNojhFyayrJ4+nJFmR
9HE2eckg2c2sOq0aQjt9oOSGNPa76YbN13PmzBFgsLBW7iGQgHZayQXkJM0ZumlvTOB/4/SAaCay
B0W8jcm7gpH08t8fD8xBk9ANGii7Tq6CWFIatRLFsxfWUXtvRUrh5dY4bBqsFPAjMAi5rOT00t51
ppZDGiZjukCgJgv9ZPFFnTHpgsyo0a7ZacfEXTM0Fif41m0K59I3PPNKPw22/vmHi7WExCSwIJOD
HqjvmZqxJ0NvtYchuGfZ3kV98PPrd3pm/zJBUldpm6lw7T1Z9vpSZ1Vb12BHWX3Tqvpm1pZtrSUX
tslzz2WZIrgRZ4Csn3pXLaWmJxY2Bp5s1BsFwqY9S91xFKaD3mmvqEGlC/vZmeeyRJhb5ASsSbbG
yWKYaz2JDSQGdOSwlG15jylGtsOl0vvcCv80zsn+P9OimHW4EBhG4VPpxh4ydTw/XNVvNpbmXPKS
v/RYJ5NxoT9figbDCeG9pGfOQL+rx13p60nxZyWdbCWfnupkGuKgJ4c4TNAWd0cP4xCvRMZjh3tu
4ZqX3CSvEIvANVX6qq4IxkTR7NCAdMrfKZaeduhPw+7S0jh3XHz6USdTNY9owhMHNHJcrFAnJrUe
fstO44k+eiRfvzBlz1SZn4Y72W0SLY0nax1OWR4C6WUoHU0Yr+V6cvvsMZcfka+7X7/2Cx/3FIIf
0t5apIoRhxTPj9V7t5fxoehoYX490Eny1x/U+OOznbpy4fHclJiMjIBdM98Xl0dhu4CwsK+td+L2
R+yXxYUC+uzTsYH+E7/MMfV5a5v7aigEuD9eQ/oXrcChx53ENC+Mcn5Bfhhm/RkfdtC5CqoOQfn/
niU0256aQ+vWu9wPcvvSpFzX218L5cNop+sxEYBH19HKTD+alH/9bhl3bNwXkKGTUK5/fzFEysS4
SIaoaieTvzFa2q7rQPrV7IRb/Ha9ZjvF/oqcmDasWBuW3cGCpHcx0fL8wvsw9slKaDuUXvPI2NO7
6EiuCrPil+6iffTxmA0GG1bZhZXwR2j813v9v0OenhccJbEuNQw5+NGt/txeoQKFBrZLPeHe8BZH
2ETb4Q4mZ7/9emmcnaUfBj7B+KzBKGmCMnDTq49BnB2K+CEMmksAx/lp+mGcter4ME3NoYoBBP6s
QMmPCD4vVMIFkftthydt2F6apyfh53/NH32tjT+M18WU/ek6fxAS+mvYnuzlXnSLPb8T+eKtuTOc
6K0/9g9maI+tc+mDrov7q+95svhhYmcYPfG4QdLug+ZKMoQLH+7iGz1Z+EjK4yBa97Q1WXY9HiCz
xpuBTm23yVTbdL6eKNK5pQ+eQ7+US4WI6vbzGw3DyUTSw3gAIFjTOkBiuUZwluEsDh5PivdQfC9G
L3m6dG/6cxU7fZkfRj5dHHpeiUJt8C07V/LNZ8nGBCoy7Tp1wXGbA4/tCfXGJE16dksEh3Zg2PJ1
Bc3EXaJf+lqZ7OKXS9l2F96HfrJy5LiEVKasK0eDRK9FW226MkuBkIDg7sKrP7dIP76Ak8WTpDiq
WBNDASdcI2d3lG14Jzjju0kqU+5mqR1evF2dm8EfxzxZQIhaylrq+NwCeUH1EDjqEFw4u9Y9/Kvv
erpIsL+KrfW7amO87LNSgrMXowbTzR/ZkrhzvzizJLx9/TLPVObAkjQcuFnB4T0FMERJCOBd81y9
uJ2Sg2h5eqNv8/aORL3N10OdPcQ+jnVyWiIl6Um2Yix6bN9Er3DbCe6LW7som3ehg10SIcLI9e7I
K/51aQs8N2lkbuM4r4HLY+bxeb2uwtQIMsPkVUi0LDl2iR7YNFjkff2Q5+bJx2FO5gntmzCXTYYJ
cKOb7SqeRwdJLk42/4Nx6GdYumyAKJ8Wi0Y2p8msVhPmsb9iZOT48Hw9wNkzGJrw/xnhZEGHnZBD
g2UE8wmtw35NPw3GffUiXWPcTavNw87di6gZBfpTF5bCmfMKrEk0SIm1DBlz5ZPdtQpHKzVk6NHi
XvFbB7eTTb0ZYFOIu2kPSdeTqVPpFl0ru2h3aSv7e6p8Gvy0R6msrfQoY3Ap2hAb4mYIicbw9ev3
e3YQOlPQfNhXxFP0JKqQ+XSqSkQAELnQ7Xpjsq3hQtbimVNRA9Kj6aDRExCxmPg866GYSbFIBA+d
B8m3fGTiDp7wNPfWeEPt9utH+nvufx5sfeQPRUaD6qufLAbLIDnKRuGwYbpfD3Hm6oL9LN1DnUJY
N/Q/E+fDGHpEAImWpyKFTAMZ/UUet2t3DS6hL7E56w+pH9z/u3z5/15L/0H484cP4L51b/8LR9u4
m6/f8l//+R8EmEY9lsAcKv/8593P//zn7/xjtyTr/8K5V/sH3oSvtpoq/WO3JIv/stA4QBWSNAOv
HY3N/t92S5r+L6K8TQuzTxUYj1nybz9gTfkXdGrVhB5AU+mPi/B/w2xJ4Z+TE5V2A+C/qDFhTE64
v/yMJInGQ9QOrpzqqpM+J1H7pudLakPUf5AN8RiUGGLUho2g8W0OzA2uFPiDTmDCSozCpMWfJFe3
QxY+qujrY6XCwGU5CqXlT3EReob+yzRw8VMSVLqVF1fTbank+7Eznk0yIDB69GY19afGeF8Kc1eW
xjUuDHk0XuexBK+3vkKsi6OrcTegHWoJm5JGFS6ueq8tt31x6K3pfpGbY6EUjygxt+XYpi4C/f1Q
zcfQGPZ1iiylMwK7Vl7nYtzgeUQARaZ8Q93wJCd3ggCcHwdv9dheN027SbIABye8v6vWLWfBDuld
oIa9GaTWryfLQazjdNZP40amFR8m2gGS01YMbpPofiBms8MZKZ8h+iPGNFZJcB1eYy1sd0WIOUb5
vPhVAVMmM7BKaY95k9JNAg5qyOadCxcHVA95mYs2ZhuQuqDrFM8txVqWI5KwNkW4BxW8w9T2hsSY
fVvofhKPP2hlPkatZmtWuqufpbwmtLEfiTLMS6cLer/EecEcas+cq7vZgvIfV/ltk8zoXjO0D1l3
jRFwDk2kz1fZBErnLFL8ck2dlQOf6fsqR51fkvOyDK2bZ/GuGiTFqdC1EMiD2BFhTaA+Gtlryqyp
+gTjRGz5ApqMHV7EJYZ5CRZRPls8r15z1ED2NSu7SwdmQNZwmRrrKy3Dh6DM8dscjZ+lZtDYi58U
nmIRE2RIogNFuk9eAnU56iYOhIP50OKhGyMoQnb92OmEUJCPafTtjzJScT02ius0Kt3WEujgLRZm
PdlhSso9wqvbJsp2qKG8WXRINHqJteBaa0mQL+0Uv0GjqTzZbLD6VT1MJb220vYinrvziFemFRwS
5a3R8g1eVk7av1Vt+j2Z8DCVh3zfSMJWUBRSQsQSATCpVGGDJYyGF9G9Ns5OhTauxe9KVMJrQxKP
aJttVcU7ZlD9ZdA8zHywvDKEBYOG7qrrtIdkxINCDh4HvIEKFDNIht0SsvGS1huy9Fytnh/m+sg9
yzdxF7IrLEHRE+A2tQaiIz8sf/ST6BRYDuCkn2Pom9xEypPVmk8qkXZck9D7Dvl9JPdP6J4JsjvU
mBfkNWECub6z4sJr+/I6TrNDX5s+uW5vkVbvSqO9NYiPaud3MdN/ajFmFBUIWSwE1+Qlfct16Ok0
YszHxEBtUje7KNaw0JKRl82ajPd42DyRXhU5fYDTSe+J5vxEHhquQsNRAVHBtIHsEA318dzupc64
abXpLsCoPDVCT0akhFeG9q3M6605hjvBQDgp6Uio4+9y9dyaEMH1xMvz7rnWCY2prGmTVNNGEJ/1
RTjgEYkAzBGW27gRfuF5eqwV5aqURbfHDkRQdHtc3TyjexpJHXbjii8o4Q+xX147pMGRHv6KdHwq
xqHMnSnCLSQernBFeOp0vDjNei+p5FQNhSVhs0O01dz/jKvgDovobW0F7wXSVaeFfVWiE/dUOXy0
lOaNNBU8ZWv9Wi1X695dZegHURBSmwuDlybdds6qAlBQe136dgOZ/5ApMOEHcoTWxL6tnEePZY5a
uMwOFpk0XmaGD11Q7HFCUYJ0B7pxJapd54h7rZFeMO+5s+r2nnAzNKbGcK8OjaOlpa9OpbcQpZeU
or+k1UOaVE9zn93POKrTQttgF+lyk71PlYmFm29lWQCCtbaN4qn58KYKpY8E0Y1qxTHk+A5Osavg
zCOK87MRREeU2K5OsW8qePhiADvFOLLGz5BnEFzpMXF5jfKzMFkG2KOJ7hzPIR4xQ+QLATXZ9FYg
fO0s5B71jyL8aWE6FZY7LJ1cbX4sxscujfHMnjxBIJuvXHxoEodaKvailts6u5IsR3djba3GGFxT
E/GQLqGMl0KDOg5THlmb91nzTTQ1p0i+D+xs2iw5kYxbBg5KTdS7ed1vehTODblXOJjup0Xb6Bpu
UZP4KiczXjGV9g2X6mPdBZ7RNntsxx+QNfUbDApsjFl/VPr8O9XwLyg5GBaRyLSB7EMjSGZXZSob
ka5x/OpONfl4r5Hn2PZ4JQdoHkscQwl+muUtiXSuJdPoG90eqmI9S5uoDB1pRN5mqPdKhPNUHl+H
qB+xZ/GVoCKXampeFbP8jeP9r9DIvyVj8SvAogTLu4yonxqHEmQyQpR9l5pq32S8R+UehK+28Xzz
1GY2gHAyv4u6N4R4P7Bfl1w0Nls1RrqMvgpr4xhwN5rsvHhVpsWRywIzbYpPss5GiKmWFT2NhrSZ
ZDyvNVzETfEqqNrffd05ppjftcFjGoc5BmK5ZtcBFysuV79FIbmKZ2qDOnpHtFihgd9gDfMjH1+r
Dv4plD8Vg3C1nYgvi7x6MlX2juQx1VHJScXzmLhyrTqDbrpsQ/syuVkboXq8RkS1whsG2vgsbaNs
2ZGkuRmL9CGUDBiF7TtGsZEdarVPLNVxKEPGISVYxZUrjkK3rJq9ZqAsDZutMS0teEf0lov4TdTz
fT1XXtZ2q5DyzegkfNWHl0VOr4VhFV0J5bOQSQfRTPANU49qnrutFLuEP/lsppoPodhwcukHVFxI
hrV2EEDmNQ2rO/IQQrftDAPDZ32rq9M+VEjRqnQY17OF+U+tPcREuuFlsS+08tEaMFITlS1tsJvA
aEbyGY1jSHDA0JSYNQrITAPzxezIPjXvXN1YfoWCuS+GO0x+J9nY6LN8laG81XMoPFAvua5nkzOg
nLGxPX5cN3JjfCCGM8e/Rya4DagviX6ZYbsrcKc0RmOnjvdlEDzHE+nRwXAt1ZnX1UzjBD9Ieynl
K0nAzSu3jomcvwr9f1F2Zj2SY0l6/SuC3jkieblcAoIeuPjusUdkZLwQEZmRXC73nfz1Ot7do+ku
DQYS0EhUdVVWerjTSbtmn53TvLaxeBFq/Eg9gAhZBf38dptMtezV0SgDuKS56qlnqSOgw5sW5CP4
zt7rbLkBjOJggbSke0ev/HaAeUB7CKzh22jZGbGu1frpsjm8bqAgsXb6Kl73pb7d94VxbzXdxUzj
g6fBKI6r/G2xk10q7Yei2Y5aEhXea7uqV3uRAaHkc2e0O0ilXOXaHpoUNxQVDrwZm3ppHfNuLFle
E7a/2eYZzM9jw4Ok1+JdXHjXqgThdFqTZ23Yj212gHr/1FrmRQNnNwIaOcGFQY/4kKTDT6u4JZBi
xneUUm5X3usi/dknWFxl+jsd+v54W9yUowvrW2rRMO88rdS50dRfxJhh3uUuqXp2k3kM22W/m+N+
Xwg3YjX7g6+G26lXAgxfZb8gR5IzK3FeoFnbi3FDO2N/M0OvHP/2sniKElDSR+0ks+XVa9pXZ3CW
p2kbTvDlQnaanNsCWB6JvoEFTO26CdYrLaI47ahVwZTtqhK/htu0B11vg83duMm5flY4dyUf+NFc
GhWU255oNXv7ekKzX2Qs2Ij4hxVDwDbAMNYGNH3gBAVc0k66QPbqp7EAxhfXYo8m9FqJhREzpEVM
EPhIF/bq/d50msgBK9mZPcSKgqp7yX+hI/1SQHWUseLs7bXTXEzbeSEXksvpd64CmY6Mb9z2GehT
ErFHnQUsHgY9DmCIPcfFMG4APg+mFc4O0x0jw1wTwI/INRoVY7tKXflaj5oWloO7k2r8bl09mGjW
LOtVa6hOQisNTO88x8njakPAnHgkiT8tj5u4oOybERJtAL6a1j3a3HN8ZzZ/2Syw+YbsKqDqbeS2
eHXBsflL/+6h1xze4SQ8rQNEudJ+gsJ1Nrv0xZX5hf09P93y3eb+mlTtu/GrNtYntmrjgCXDI2v0
PAq2XrDUnvElSuITlODlfdioTKXym1WcShb29momAwFAUw7OrhXTO1AH+JwqB+LKv0JFF2VTdtag
bYRAoXagZnkItIehRPvBSuNJwyjq69vwacEdiuV6wrezT+DRlGAOXewAeNx2Zooe04Jrvng703s3
AIFM3q9lSy9qiTbw42CLhjfoAb62IESEXG7p0aa6SHN5mKVKC/syeU317bBVRCniJ+wa4A3HrXg0
na3ecXq7lPH0PqKxrWpzZ0j1Uz0mKfj2OlaPzTQlYAByFl43bDL1jCJB5i9u557TxHJ2mcm13Ife
MJ7aDu6/Hsc2RPuvrbIP6WC4+2WxMY6+mRve53wYI1xBTy0e6okP3OGQa4r2j6VrzHcPN5KBPbin
/gBI4WZbeS0SE2BPerTU8yBBKVDivYwAN7ul389klQah7iXDm6ls9kXeRQXKYC7XXh920NQxkzb2
RTkJSprt2OOUcViPpo2NsCBw3Yhn2QAm1KYa3lzjzureelgg3vdq8wXwVf1nnvKTaDG1csFtJsaW
pAw669JO17pnl547oQmpzu1TBjs/OqySLuXsWLLVDZmTlNDnrepgFIsHAzAirdB5egFh6zpfaNpP
rpH46Zg8rxOGAB0M4rgeGoPioJh2LgjONIkI+PtNmj7DPPFnuDWTgvYnhies5M8xP8FICNNSKpTm
2eWiItIa2sMbh2i/aLpIZb9RKSFXbS7tYj+mCwuuNoKWhE3gME7sM4UBQ++WAsxAog5AseP4WWnj
nn+qfmfuMhwQbYSpAgb8LKpJsJisPYLiv/Fcj42tK2r9OByrqQFR+9u1Bx4N87lsHeAn4oON2Hsk
OSeW3F5Kuzl3G3Avu25/GpiKbaxL+BfOINV0KGkbVwN0DH+DlMJHuARVhtA33aaLneshoaa9tMWD
qWLIBTbcIDnc62Md4+b+3RTrxWndF/pEtu/p2UfW58c+m6+jx2qTuTyNi1Wcy2n4SmTHx10yih5S
RKdA60/8LKGeOJEzwiIdROPzCwYIKtvB+pWbWzimDUP67gXaMuPsTafiL6NybX9Mjf7TwUwBCYt1
S2hBuTpLTRyyPuMA2+4Kb9sbznaoC+vZMZbjALLJo0kdD/f5KM5GQVG7LMEwDe8l3Q574XqdG/5Q
YYdmJ372ojrAkVvYd8/Csmmf2nKglOiuRcpNCF0QBNnN9Jd6OMdedrYxT/QA5b14fRgGpfxp1h5c
CgJW+2NUwYliedl8SdaGkgei/97KOVCl2tWuDOHLNDvRH7BC2cevHl7sZpkPSarnPpVXkA6nDYkJ
YCeRnLuyXv1W6g+TdFxWn5zkMhZMC2/IqVHdi2lXLsW+z8HodLCuqrw46STTKNHOfZ1/mbP7zBL7
3lQq6gvvsBkc/KEUXa3R1nBnJJEtywd9L5KYWnoTdxiXD4BDEHt438pQO2srmp0q1R4o22tSY3kp
7oTn+bJvDmka89ubDwM0aJPZbyLv987MEyuFa1KzHZOvv8F1hE0t97V+6QY2n9FWOtqT1wE0K5y3
fJNcx3TDUgu3sIWZpxLGV660Y9b3SZCAGdQnfJ0pvbvF/oWPAf0f5zMf48sL8i2OouaRSP211i3j
qnTt0+DMRDECPKfqHk12IGyYkgPEThZ1jPSt6dYwz7kZWe+Akwa/5JyTZfGltRFwpPt6vuQeY3eO
AA52c1m8N/FHA4dWTWhFs+p5UeauQylUe9jxzLLAIHybMuvGGnC3hggQnyT6pLBOsDtkpWH61vja
TZWK7Kl/YjG+81t7jAa7vRqFeYGQ8Qi6tjvkpnMyMi0LFccJ3aiPuI3eya/cd/EPjQqHw7j2qtLZ
22VNfyliLMjHlo6FNsbc4XST/p3anlA4/JL6+C2bktont5LIyVUYZ9y3GgjimpvT+XHR5jQrFqV0
+6O6hEafuIzNA/flw7A+QGgMIdCEUmp0WTlO013dJBKim/bHbR/GzOFeDBx4YPGPH2/hiqSadV/z
NflinT8A3SfK7KRkwtBwJ1wNZEwajlN6VbZ8wXpyVyqXpX/9NyhJm+vIMC4FBklkF8BZ9Om82Bnt
udymPdkOh4aDTVenp6zlrDQIGDv2et91P/iIrxrdh2KCqie93arqMzWdrEEqwoDLUDLHtQxMh6q/
UsHorJFtX5MEL7JWPSBol2qijGjDlSC6nv1S3P/BT9xn1cBtbVZsMoKSL+Bb+brxTLcGTC33DXzR
0TQjtAVWA1NgcTdakAl9Ph6FKhN+QVOjzkCfT011KbGB6uU9iLETFNtvE5Q6Bp88dJQia68UzBwL
S/JyEj3N3ibhvg5gLyjltqsX8X1bV13nED6ZVPF+y7GTaOyN8keqtIwg4AecPJ6HAVonkEPpUrj0
UZ8MB3WXbVwPUepcW85hg2oe3Hwmg8vpssyPdS8OyIODVgsaYCxac5nG12kW0M7KCHo75Uo01dFK
BE11R8/dxQSxWVl1wJjNKSV/E1XqkGUV0u84HJY59HozaCackNiZxrG/TZfoKHHHAWK85S1UrvSw
OCKoTJahwf4tybjfupvFHSTJCuKO5wSNK9E8G/W4n/ADAfCT+n7SEZnNb4QLdzzR9iKDMFtUwQ38
F+tMHNPXAvGoMxxstPWJjheewW6v97sOx92qP4A/HPljy/hdDQ0riHpA2R5qts5nB0jY+4pzM8ir
joOdvG+mcywfkNLs1qynxPgashLUWrxANS2vLbjwpTdf04JkToUms33ewN4307rXUWvn3spfx5Eu
lrACAoIihmuPr5G3RMYY3xviT1/1kZa99Lk8JBXyVJGxHkNcM30F/vHswSXVAO+O3RMkxJ3jOjs6
8qcy9Q6Fem/H4+LiQKyH3UofO7vk9Ze13WnDazuqK62uQ1Y8AL3dt5seDM72MuhM3nhGzY4vYPLb
FndmdTAntKJ68bOS9clcPspudfZGos7UPxApC3Gbh1+hSu1TuIhLZz+5rniYNXUXK3GJ5ziMIZpH
aAO9gDi/eUpy984wgXfWbf/TcLI7q0UutozcjppV/bJcHvkY+jSfyc41xrhW07puaXV1FGPI9+5m
MKrRbfnj1K80KDQGQI1lIKiK39Z4/JzSOXTK1fPjzilOZbdwjd4Oe3H5a3Yyzj4OxXdhekGcrIcJ
XmHY4nu5cEwfrCL2LXBaAPD2HWOPjanRhmMob3S/srenqo7Zf4otonMllBoPe/eWf9T5hpKt3DXc
PpJhAGDbk5j9qeFyR6zYSLW3Vyq9mxfZPYjhR506u605oY/QWFt0Sp+ZbrBKbOpBOTfcyK/O8CQ/
MvudMuKYchKa+gUYeMOmNFC0WydA15L9ttWhSWcpLx71pNx7Rhs63g8DQb1q2MdthtBmSjYZLl4f
cNdOTlezvK8SKItmcZFVBF0VvoIPdbz2qxxk+WbeOoluinlJYNfstPaaoRe95JOWnmxNvKGUeIJu
xCGjA4agUr+nd3jabJWcKdmJ9yXMrwxVUEdyiRtGTzOv29Aiei5HR0ez90XcSDCYxRsxfINWgqb7
cckQoJvYqae+SgOt1XHEtsYYeMPcsE10Q5UlzeTDvt6gxj3YVRXY21J/1SPqyKyrL31u0/q7Aejj
CsQWQL6X+hUEXQXjJ1sfS2W+zLC8p4VCGd+je5Bj6uynlY8+a+eHNbuVzoobVpmUJ/hrzMgQpTym
4rCYtXXR+Fqvfey+xHD5HmLxLGPtaJeu/d2I7JoDTvvpzsVbatm/JILyqTfu8kYkvGO55o9r/SLG
LX/oGj5tw+Qt8ez2c0lVf9AA7Xs5qrx4ijXAWNzfChPITDdQWWjxo1cLbotmOURZqn+g9RjCaZ5k
IGnln1Lg9U7bXb3C7sJs2FasVVD3RU1BvD2tXa4fRuPG286mL1ufjlTSc5gkJuM9J+kuY/KdMADd
28L7GQ8VR/iUJZrU/DH2MGnF1ofdBJxzaAYmc3jFYM8xMO045MoJ5dPAUl7bzy+W3kHtO3q9W+0y
osZjah5Y+z54Va6fWoPNlXKUx3JafqxGdkIEMgOZ9qDxJyd1Ve00Bq3SegAUvywTzRk7qZi4ht+x
rM4AM4nBVtU+GUqmkAP1ukpfM7SWoVvRI4WmBVfY4Vltzixidjog+tXmW9w9p17TXQWcSJ9kSASm
LDvh2dtPrvdbFw2FWFOqUKkuC3Vneiot2Fz9gOXL2ZqP1F2JibQ8bJd+esEG5e5WMqS8azMBLtej
NHITDFdZy2WYv0A7XAKEnlFV5/7EivS502so+yO8NTC+QT0ulLVDbURmpoGsNjZMZHBUTzkf91Ae
e/aZ99KiV9ginPeXhG7SGPe/jY2HQjs7yBC7fLdA8PDdeUfXEYiFAJU88QKNvu4vwr6CqPP7pl6Q
3cUdcCXeJeae3MUeN661ECvKGTeCCt21AsumoE7nhaZ4KvL7GhqXuyoFZtetOm15hh1x8j3l5XCt
RwPt1fRz3dLlT7pdsqzem2tdnkuHoFdDijbJ1ywaDFiR5dyRIC6SJzNdp2NT7Ru9d7n2Coeqm1PM
CnqgpV2yyep3diuWOg3sL9cxBkzmH3pXHpohP1f2ICNr6Ft/ZDuIfBwD3OUzKW9EAxN0TWM17UlX
3mVxQCo5vJGYYd2Y+uCXtnFALjcPJV+gry4wIUCA/HgjlbmwHJo+ki4KxS0C0SN98S+vLT8gyV8S
bwAfCQGRfdAnJHD0TKflUqea9PM8W4LaGVhMomklGBJTx5tBvQKKVV5RgO4s3zrRLUfomwsxNDtI
bZZ02bC9muxVf9jZyDd/khAd1bbtvCrMqpFOlMNu7Sjjl41cwsVJtP1mca9w1y6OurJ/dgWMqnjm
gbDqhdyNKDxEtch9w8R6yTOD3tYlo8MYWCUX/LSkdxmuygfihGlEW7KNZv4SVpXrHbJkVtFMXymE
slie22YNinm2fLNnp6UjOzDn7hIpwVmknjUO5TaNrATSa09zzNcVT89xIx8A8PuOMt4JcDvNPMWe
XX4OYU7aHwIjTIWxGMbp2wSADeZdf9RLQw9ISgGW5ibgEbc86vEvKJ7lAW3dzvGqBcSX9J2xvZsW
HUmh0RyHxalCLW8SZnFlMOkAwdwJp0JJh9AXwCajtiuiMRNl6InGobP/o9KPiN+2e8Mbc0Yjr6oR
v0FcaYHZ6Z9tPjOAibN6J6xv5dGoGVcRNdb40ynGiH6bfrFe1lHaJwn13+SUfZSxdUytXu6TbbOi
GQeiD7qGdQo139ncvIOczbidKDT3MVk393GIpz+rV3bh4AGbNluTA4fRnCGdmdcGByR7oEHTe0ME
tN5iyf7G1JrW9R5rNOBpXT3lFvh4G6vNoN51w9yu49iad0vZjBG9U5uffez2EKEvlSNe2gTCt2rs
A2R5xfMRS7PM52XnzNPM/HyNDzCPd904Lpfm9ovjqOUyielP4/SvMUKT3aRr2aEEV7VbFzvUuS6e
VLreyWrNfbSW+aHSF82H3loH3QBfuTMC5DdbUDTuDCKPPl4BmPsMG9SjUW8VO4XExFcJLDuDzIOX
QXuUTB+jXgeV2EytvdecLuRgx0pRKl9HalU6CLrHNxPmOkeYaJTc07yRbnKawZv0TPduNZhfxvYQ
LJZNumFavuXi3qeyueRLzSALDGmkdXbsx21ZX+SSkl8BAB72mazPc3mPEsw8qtzNo2Rh+CNy02Yw
ZHzXLP4RjkA2UQxnJIGfS3aUw8b2w1Iyz5we42Q6NXpFIhG+KZAiWo9y9iZ/rC5tYda3E9y+GgDo
FYNOmZ1RT69ylyxuF40rEuBJdxCfNNrnVovqLjc+nbpDJKJAkG/u2WtNGTnWeucUAxOkwghmfpRj
nZVkUhyORdYAMcVuYrWPl7uRxhDql+TeKUxaWC45DTsZm8BIR90vh9aNWrpBgHSof6uRh46XvqhU
Um8DYQ5SCZ1dkSuJpqqYI7Vp+J7b3tiLVDx5zLeuRhUfWw1vkufxrBL17Sa4BfNa0vmWMLDVzHys
tAuBbosWF/RPmuXWwGYvTtQde0w0cZcfegNcWM8vM5mxaGoEJxr43y6NMj3fuM+vgdFIE7F4lgOb
ToYjGerZxx3jXq3G281DUh5W83lalvRBKaoT7o/daajOqzZxtADI1N46HItkqM3u7XMhEIPIliu9
Gd6M5SPtMvtRn394qa6OoBFnJJkwCgv7aHgpqJlsLTk6jx1f7xTZimafqTKD1q0v9uQNe35u7rSj
Ret/xI7OjDEPkaCr/WB05TllH5V25bYF9kS0WAKE8sehiNKWpXetnxnotjog+w0dTtFfUgJePrEU
a++yEeIzhH1dpXVFWm4EOLX7oIrNF62iAVLOxXYykuFnV8YiSCZql5JcB33yBshiTS+x0G5L/G64
LljbFlRtUNuw1wImjjJY1KCxM+ujJffVwZ97ndvxjhu94um2dYxijIvoyJdMTUuPPp/f3HH9iSL7
E/LDjzrLrPuqW+9HOg5K5tnrkM3vdpnGu2VkDC0a3uvcoR+1TLFkaI5ar2qU5y/e9qNZ7Ieqo7+B
GSls7ZTHO3Zq6HLmU6Hb3GSHaSdnERJcY2rkhGmdPhmZm4bqFtrj4oap7rN6j95gVIQeEn4paOkO
udswXm6DvsyGoOXQFNZW1p2m3HifaNkf7fimRMCIUjkN7zXxv/FHkRp/Zi1AGOMGdg0Qc3XKp21V
Gd0UmkrLOnFe4JHPRB20sXM0R1c/F0UXKB7uyOs5+rjvNLkJCk0lKUJR19fZoJixJXVCl8K1rrew
3YrdyHmGdpvxNOaQb+OMV92QEgsUTZVzyg5BuDKVJoNUOWeK/fSs9GcnbZo7x+rXa9qe8QfkoUxM
CMRLbT6mK79wW+DMpz69qm/PLZLLV0fkd54RcxdeWrytCKbuZ4NWbqfN5ady6ClXWAzCeKqtndeq
+MBrdFnwj5NA2KLcF+zLEY9BZxyPyKmKhMGRV7jpJaEE/vtf/cf/xwFpOS8EUHjDLi4jbT7I/iDW
FvSvHDiOKRfm5kIeeafbcK9vdoo0MefdJGbWDPEnHQ2SOFpPvgoY6NXpLRByWWccmNiXy2JFo2V0
F89eP6sOR0yd2fmRhAx+nfI66Hn+pDOI7qvqHeG0ohBeVgppezn2+JVUgn2WdFiDPqoXlLKv3iL4
KKivy/6C2mc+mqkIIchaPpw05ChTX4RGbbxuOdB1U7kftzP+no0LjeMj2oKkT3hh7Fx4yXQtZUet
PU7rtY0TKPliOzXtYpwG4LAWmeSTbrQXL5WPnVi8u3HG3GXjdg4tL2tOhkNM38zHx8aZLlimmXvq
TLXnNJP7wVy4kEBTX4Sp30PsHzVpXCclNHbedL+2KS2YiO07PDmP3dQesdEhZKwrLWwM6eyT+82k
p4GH8Ra1k8muKafj1g2hY9aENWi9+g3JFT/ps5HZnIWDDQo7mit7RSs5Tqfc6k7gac1Q2vywictC
n9joqrOoISPNRFnMcWDYaUrjaGi71iHbKpxnxYdCDXNIV7ZFTODsHdK+LLbOS5l7zFncSwOTa6nj
fF9oR2G31OK9/mmOv02v0Ojb6oTet5ZSO40fFfvhO0p7QOJzmuyrdLYZizdvmq4nNwIKiUsZI9+i
iPCnqW0fY3oTlJtv8eLO8JW6t0W4/JapYeDULy2tl/FD9lQDSXpX6f1Bb3v3rSz06jrepB3eSHO6
SrKnanlsq8TegZbXLqbmke6sSXOu9pPl2dwUxs9ytbiSaXuVdNRoZhdql6wGFWa+XW1T2zklycmx
cB4xuY1+XxBD0KYiDra4ed/m7NvJ07A2OBebHsPTXHCu7MQv4XKvRff3wxBodIT2pfXO20zPr+1i
dV2V9svTxMPmNQpobdJQmNvPFvWOLlkOGsaF6RbTNLoygdfOBuNM7U87DCemWNKPVd8hqNgVCrl9
PJgMjVBS0kzHUOk4ItK45ULzQExIRj8mTOta5S4dUp6uycGrbzulsLZ9YGufidXuLE+w8tmVAn29
q0LqlRcPJKPu9chViCNjauWGCd38KPG30kw3o2ybp2B9b8ou2IhcTb04UnXniehCa6msyKJ531ck
gqys0dC79J/2dHMw9l5YVgQQK1KZWARmoA7dbbzDaQUTdBHafAyd5YLMF0zgW2vZTZp+FJUxk85w
H3PovqS0wXwR6oY1z17T/UImV9w+GPyBbn8TqruMuXj2tlUc5CZXUKHfd/S5+xy9mJXS091Q0iO8
eueM/KsXC4+hZf6R9DPft63+neazy+SSo0da3RvZqN87z8siw9whVZAL4tlOJeN9J3riRj7Hq3UH
E56wmCFCWpfzjkJu2ZspW7OOoR80RC4qltouvm0ITeZkIOAYJbRw503GGRyBsQwlUvZonTYrsGbu
inSWLp3ZEjTduvsZv9mzN0DI7vV6rxn1Z5Ub927h0bgqdf04M/abOP7Agbcu7CxiCvKYaxmwuR3s
7qr7yceECqol6tSkTrRmNlx2ez60RQVDmcUiN/P6iBg42ZpuGYOumzUalyQqwKkgUmU5XctuXTKa
VbJj5yNtU0AAXgUpOj101eCGXuq2fj6Ye3M2bb8x8csVNrfhVKtP9khAt+2Ya2hJSgpsyXfFmK7B
yOE7FNlDldkzHVHjrecKNEc783sr42lVVys9zc0fVfENOx/DWW9ve4ktmf77curyL32dSKuk6mPi
9TOcyCPSCehZtOw+IWNZay/SC6Xb09+eiqOUhbHHGYwRqlVf3to1B+Ro9P0kdlK+mGTUzUCHXR+m
pzRj8l+0KOTakhcUD859NfPzVAz7fRTghU+4Zw5TiJL7Zk6ekKeuRFOfXDFCAd+KCz8cnP/xpuNo
pvqq1uRNzXRsKYaxEecKMTwas3qNW9zqzL0QjE+57j7MG2Od3mztCGcD893WoFZuliOWUk6JbmuH
gKUjc1POM18KBL2a56eTyyVYkc3TPP1CYyVTmrfXuGu7WwfHClGB3/HD3PcaAez1h1ryZq9Vtn3O
nDLdjQPt32G2JiLf7VFY5vqQdwGCWnXpmAgrHla/bVpNveyhOI3qwEBxqNz7rBPc2tvXoX7q8i2q
nJ8Ni1Qa4zU25AIx/XQ6LCWUR9xLNTuBkBphZKYfraJk/eziT4NXjVFu7iVk/XGneX9iTDz6Erne
9JDLjfL2pEonHKB2z3wewv0Td09SNMhavhcMPKpkzS/+rpnqpbwZ2GGPi4eSoe9PfYLdp7TODi5Q
OalTaYyRJEjXpv3xcax5/hfurucHn2ImKDVJ0dumu0Myu1hfhhrQmXMtXRF5JPxn07xHpetmP02r
jWxOl6SMIESaH66ZBu0t5a04JFnNa4+XjzPRnbT1B2cx3xKHscMggI5X9i9jpZs4qC9NdKdETu+o
OoKNbnw+pb/B+pxk/DAN9X0yMola9ONGmLdU9bPD7thgd99Tdyi7N1X80utLxiTEs966CeGey6hC
vDUucK+Z6TqGzQdDiZ2HPoODYVyRPmkxjeTEnkkko77s5Y96TA5qvIFrrWOnq4u+qnDFJre02AOJ
2YgwHTW/nxDOJe8uQRjcUbQai7AT2s6T33OGK6MYOXRlfqMbB5H1J/oAJ3ZusB8x8tT25Vxfb0sU
SL0IPdi37wsEe4/VBlJHjhaRS7jrKUeX/LHq3yv3a9OHyBzJJHc0/LfMRM5FyxDFz7PqaAAPOnE2
mRzpRj70RQOLH27AMwrCQLX2bWht0zGcUEkN2WHE1bMZNj2/3PkY5HDm3mOe5lK7q1L2Q2JJETFq
uLzFdFg80lb9JhmWGo+xyfyixV5FQl7+FoXJG2eFHPh2FA86g+iBUeYW7zaBKdI0vpyWW8bqiT0l
S+iI6dx0ut/k5WdM8Fsb3m1KqIbKzUyvjlVfl8ZgdeU2MykBsTNa4DvdOTt75G8d62OpCDqb/dSS
pgpWxsnhqFfviVZ8ztX6IGY9mG9lCUdlsy++tDE/ybW45L13KA2+WBOZ18x5BFn/mCBbNnv42l5G
ACmzDjMKJwal3HGYBZ6JD40U67iRCA2x9kEkIMTNzmfkPQ5t4/jFRgp7EHPQ2fOxj3lKy+S0ENof
1vqeLu2uIAVml+tDH6cfure+SncMaXiwUGBjYOi6a2q1XGiUeyZ9sIwYScd02lySYzO3QWNpP5AD
/TFKAqPiQHSS7idhyVu6pWsPXmvhi+O3Zv05H/PIsTVyq8w4lHXoEX6SAYDUTIC17rQjhu0QX5Vf
s5qg1a+lc6J/ex5gHLANfKzsjGKYke2ohoeMCric3DdRUed6sQo7274MnfWu1l95hSgA941tMl5E
YRcbL3E3n3WLYO6q/VRLSVPQvYJnf+IM+i7sNMUGnRp7JBIX4o5BWdRhtk6o3rRzRdLakcXOYB1/
tqtA5c7JElSR0zDdoYdvAlkd8qb+HBamBkOz3p7kRiD77P2fNvke/r5Y/t+qsXyoSRP0t7W9/2s7
ziI9BUD/hn5ifeQvu6F1kZtrU1lbyFRqORT5a5KycdPGhLVq7UmpDEk4Hz6tXw8AfJmOV9G4AHc8
rnh9zf6+2fn/tWPJBgf/+5+33/OrbuirEwH+2wbgf/zdNfvV1X39Z/gv/639d31bYOz/+i/9y3+5
/19/+8fJd33be/yXv4n+tgP5OH5369N3PxZ/fxX/+Df/X//hP1YmX9aGTcpf9VgNt/9aktXVP29T
miwt/o9/X3O8vZB/WcD0P6uk+Pz93ad//T1/X8D0zH9zWI92dNOVHBDFbQH47wuYUv6bbvLBsp1p
gL9l0fL/LGCytQmqkPVMiyUsxxOC3cx/rGCytskZ7gbCJnAPn8T87//+0v5xRfGm8enwTvxnV9iN
b/dPRAPL8TxP0Mfjz3EkNK6/7NyXsEcdmh3ZYXU4PQ1t9srVThpKixBwkGeJc2tH/3iJyBfh2JVQ
LP7pzfrPXsFfNkAtV9fFbf8T2rA0hPT+8grIeal+qioUSrHkxGR4UZl16ePAGUk4HMuotJbAwNUZ
9V5V+qoappD1BItZnk2i3dC+/usX9BfGw99eD+85VGAhJQuwf8EDMBCYR5oxrHPJpt5VhctZLfOw
bhjtUbrul24Rn/nflJ3XbtzY2m2fiMBiWuS6rWLlUikn3xC2JTPnzKf/B72Bg+5qw8K5aWxsNFoS
w+IX5hyz66KvoCHXbv7lB1v4v20s4CAQpVx+sX/4pom1m+ZSGtG+9Zy4gIVUDwc1W2RYwLZEipQ9
mS0Bg4Pks26yW+uHtxriHupgt4V3QYBLiJ2j6/rnx79fkSsAxYLeh6ACcpxHReiuuroinZgdPkBt
vgRe8tVrfe1sdqW/ybAuM7AIyOupccn//Ydeoyh+/1SpMxABe+E4/7kPZmLJpgrnbF8lQ87+tJOL
ldLZtGp6i+3POahyEhJdBiWVnCi3GCq25budiuh1FLLwzM5Pj3k57NwCl5Rhxkygssz56vG9elwA
O+guYFEM0a7OQe1eHdE2gXFDars1HO6exE0LbdZgIYvhkKFqbwgqS/OfDarOiW4kC2Z1ac1vo3Lb
TRkEziXxBuyBHpFw7k1pnVpbd7dfXMirj8j/LqQN5NLRlSP/k8aC/bRyRuFke8cv7Rsn+yYJATsl
6RSuB3Y3azx+yMIZ2NpMM7ZVUDwVZT4+9nP3JKxOu9ED9QU74vq79r9fScKktLlm5FRcUTeJ1htD
6NvZPm/115QVxtFU1X1DchpqIALwXFH1tCDstazZfx+b8M01CyiBdrm1ouKR8/ILLoJzdQr9/o24
e0DP4NEyMLkCnwR0SFk6y2Lvm9Cz6kJvN/NY5Q+Ohn+s0VV503cWcgnf7FcWQ/yfbRUwOyHmm/na
R652SSYeE/yk59ZERjQ5tnEslY/xSS2qsKi+tIEf7BcYp2e7gOND02EtPpPxS8Dkm8/p+KwzaUBc
jIpUEWMTtlhWMe6v56U6LCJ8BylqprU7Txa5jG68iqu52c+pTghp2KEp6xJrOxocTBKtwyqLQp+B
QZSchJG96riE7maigdH3a/2RqYY35slwnJd/KJ8dbODbBbn2rn4ai13jzvatndtI9CQSUauy5SLk
cFGdZcYtZQE+8PG7m8vp1tSJxWwzzm5SjC92bg2HPjUEKruKRLwwe420qlv//Zk2F7jIPz5bvHXk
WoCZcKAGS/559QAlQ29zIOjVvhr6T+l0lceBmq4pxcdDUBr7wp8ZQC2iSXOSe2WXJqLsqDvQq7Le
N7TiNaEe3FUJehJV3w+B1iI9UAlrBDmctX72BjdyPIMccpy4LSSVKgkPfJDfRLTKiTRf9y5P51xm
7UoW2l5lCWpcYfFlYF5wIWwFcQvBvXoFfjFxxGPcomP9+0W4hqP/vgggQygTMCsa+vVbhKsbTEQq
uAgYhdibapkXRdup+m5XeBJbjGluihOVfum9Smfr+Pcff41uWH48jTD2GYdaBODd1Ydbq2nNCA9j
O16WMQaWfrxF2bWb8d8f66DZhXVcXkocTPnkEHUTuNaDZGMaMFhEuBrS1YiGCfcgyVrHW7RRbnnU
RDcdejN5Lofph6PidN3kb7kZ2ztX15q3iGGo2drMhqrgHarEzrQ6tTfSGVl94YV5Wz0YJmLlv/+l
9p8+gNRtKBhdS+jUbP/+MmMDiaNKZcVehXyJZ0s820pujGKYbomnBrFpaG8TeXOlZfEVGoZqV/o1
DkmrfcOHOb6MRTqvovpjTLt812OKvySYy7e+mwQ/QjNkhDvPrBmRle5NKzyiV47Ova4fnSKMbzIR
BNsckAcbxsrZ2ZrboYoIes9NCMYJjMR4KJIg9uJM/YiyhnuuWyvZS59/gUFVujwbSRM5B5MUsnQW
RyPMR/xhytpaI8ZX8mlvkmVsWTuClDnUfsbZmpvdVJI/Wjgl2jbF6K8A6Re70f7vl/aPV5YTlzQt
6l/n95X/R80zD1aVGLmW70cCybb8L8PT9dyGdNDIfUzAYMwB9cWDex1w8vust1gPwGVSyz7k+naG
E6/DVBZ7k1D1H/XEDs73/fIRKyeMDWdYJW3AUp0DYxWXWr9PMdjOcYB2tLRfu1ZHeVk6Nl08X4Ax
TF80tppeE/f9xhrox7PKKM6h+wUn6DdP6Z9HHlWY4PlbUk1MHPfXdXLWOfTLnZ/sa7LHgSlL5xAg
U8XNsepZk+qFcRqsuj2SJjuz17Uyr/cnlk1t6OynmIhifSIZVMj54EwaIl+oAQW2nTN507eVHmxV
bSb4Ed4TXNUWRiUzEKfInI7RVHokI08M9omphHLveClFVZfUW7b98w26FkStNZZ/KB/KWZIeDRNT
q9s8M65OCCaUPusbnzVGVMhjaRY/Ruz82342qi30I1Y/DtpVtO5jUll3vR+TwJGXDTcAVX4y+ygj
stY6uUxQiMgrrc08NAETMVRbhADcmiR8nNww95EkVZTFyNeCrE/e8Ujgou0L/4ZnujmQvW58UaL+
BpJd3xJlWPpvbpNtXFfsZdvqdPZRtk+U+do7Tra1ZQZp17eezchB2clHYFeZMRPPgJjUHr/M2SZ5
cW1m/lM419UmrWWyFiULYEdjwuJGw7waCsdc4a7Wdwi5mQuhefSAZmheZfEng21hRYaYQoaPvhrz
k9Wi9Y1NPI2NZJ1r+ZE8QqnodZsPfkvOYiSmdCM1dNCh36FKVgaf6lSXnm0DW1FNdKiTdljFHYO/
blqrAkSJX7v3A0izXdgKseqqmDD0hhGTX5vyxSwDZJtYnAxTOd8Fal3TqV3UZWl9QcYJK7MarAt1
xr6MSkbB3EGZF+lFi9xH0tnh10RDh6cHrUhsJNV6dNXZskexJwjXqZvmi2JhKd3+c5ccGzklLTXA
sqvXXeux0LhQBfZBjS3Biae17Cyuusub3kfyixPtujLhNcXlIwTrIgpc+ut/fytcctS7kd9vX5Hw
smZ9m7HPEyg9kXdufckSYjaVdsN/xPfihn7q//tA1YXt6ktHQhV7nZjmjEvPVPPjzawIbsbqZZiw
lugmJz6G9c79shT7jR+8ury0y0iPDF4F6VxnBGQjAbtm06T7Pie0W8cHGKo7Z5DilqIxo8qs412U
Eg8nmWE2M9Vw6DdHNRR8mwqnhXLSP8zuVzjeawTncsjrDMwkH2ykb+IaRQ9IXYm0zbN9ip30PANN
sBOURPhzukPQYwlH/TOc7aSSbMEQW2DvB/9Dv7OmaaGM0PDIeTuJ/fNYJsMWfWx7NlpwCDLJ7+JS
hhs4U4iF1Fi+Zzpq9UKZHH0iA+apwP8USCr/fmv/eKVpmJgm2Zb6byOnDdKJe5GU+67Ag9vy9rKc
YG9HpsfRz8Jl21wftJjMYmeRlBS4zLyq48ue6ym+t0nbBjXbF5V3X8aHLKTB64eAN0xadHM8/Ndd
sJHJRBqI+fZI0e5NTTszMThbjaBUUfVulm52Wu1TpNxb1lHpF+fwn9pJpldyGYaRWaaux6S5iwqO
UX65b9nOo7ZEvV1Y5om7oGijdhmTLZFhiwghCxgVVhRnxB4xQFmqS8TfOoi1L17D30/99QVxqBil
w/iC63I1FqhcwFT2QB+Q5wpHOU6emI6BUsLFhNO/uUhUz1GAxH10bjhP8vXopD4hxvdBm56dHJdE
WplbApaO6Ov9o4HleFcNajonHU1KUIpTa87TudRJTxm65672v+JZ/2FsQM4Z1b3tOrb+nyqJ3tbv
e9cu91YoJMM5geqiDW5ye8Q3ysq1s9fBsIwP4ro4Wvkw0HZOwdmomxF7UIJIIxX3X7wBf/qdGIaz
5CXlQTjXhFCXkgChCG9A7eDD00wk4ZhZ0E/kWrEv2o4dQ5BGXipUtB5Ke5kbNv1aFyNDNWWl9zVL
GGPW3C8ahOULcn2zFSJWrM6Yb5mk/vvML/WGUn5wi71DyJcXM6/wSgSnKQ5zkdWveUeDj03vi8HO
H36qscxOdeiiLuEsVz1wpszanrOwZLQEIAmB0BnBQOYhZFZeImOquhEFT4AA5Iu78IeinYBNnYaI
foa066vGL+UQ10pt4BwafmjkNZ5FSRckgeKhf7TR/HY1GpwGwwC68SX3W6xDJLuFRaMcBIBidNFC
TeKTvxZz9Vlr8VcHwh8+wtQetKaYNxRjgqtLUxdDgvoU72+j4e5p8F4negkliknqeugFG7e+i56s
pjkpkYNA0ThPjXY+jH1/GtIcea+0L0mhA/3Jmf86BoHaiGgib9AkIMb/tyy4+99T8s8dzx+qE8OC
B0C3SvQY09V/Pzsap7fZ8pHcpwk2wWkUxxCr1wSreujdLxNIl1tz9aRSGbiUCFBpDXX9pPZssXCp
088gB27X3TRhjx6WtX93CUk0R3lw6xb3A4P37ZyjW8g0Y12lXf/VDfrDuM0S/CL2cmIL/boFM6Vo
WisXBcPd0diomgWbbR1rDAEbtxUDZjE88I5lvSdBfxdS2K6M0WyPLK1NFCOorP9+E/7wKi3nHINm
lqXkLtj/vglkLZXuZCTp3shRyoz9/FINsBZnHcySIks8UD+VSJIvXuA/PKU2o0oODPYG1GzLRfpH
8zsJgmcnYyKydgaY06GYkJP5A2TwbS3VbdsCZnQ0HbXUyOv19z/4dxrBvx8EQnJpxIiFoyzmy/nv
nw0GRxvE6Nf7sJqytd8qSEZq8Fhbx9sqnd77lH4cGfp3q+lir15k33ZsHsd0UGs7oD8MwQ5uCWPr
vJRdY5h9SxUOAFM66cXgkaJzFs2urMJ2ZflSfA90dOBWMIKGSQqEhikqvkw2/cssj4P5015EzSWz
tWAApKc1vs100/Q3Sq+TjYtMlvI1ljeIxF/tGMMJOyvQJZZxx2b3DqBeiphOyFXU5e491vJNUsI2
oVatEHMO5StVnYkhLhMF/44ex/vB0Fia5oe8wEFXdubH3y/v7+f36vJy/FCqCUNwSMqrB6qCGWhP
TP/2Wi9fa/we1OAQ9UIFTSgpMbk3eXcnkMJmDF/sPrvvc6uAA2qBgiiMYtU0Dpj2vGaeWM3AG/EW
pXHjnlL+3Jxy95Do2Aut1sZIOnbO1phoMYq8DxbS2pn+gw+j23wbzeRmzrvbIMpQMfaxD9QLEkmq
GKiFMbYCE59XwfvtySg9dAJ/VEgHtgom0UCpmIDq2e0uCLT3yrK0M1bZG99t5h2m268aF5ty8T+H
k2PbuuGwDBQmzeXy9f/H+6BmAwt9oBd7PaLIQNVW3qWLDmxWRxgljwogwANANe02mgHCNAjzRIeR
o2Vz9qz89wkahR0jIzV7ezi1UOzWqFuLVdDB1LIQgSOnv7UzU3C6M6CYhvE9do+hNFNGtDSkarBf
kgXpoQXpKYjeqrY374pPCA/lLWpEsOuBIIesTj/igcaZtLyVUzoUFG4NcQBsF7kgG4Y4UGAK5aXG
QIqKgoTWdxuq85s0GqdTJ7Jv5uCuUYzTjcWsOBHkYzSKb8qwYrafWtnO18HWTs1TrWbQ03ryXAE6
Gwvzjtn0gxoFrXNZbXDNGQ9u7kB/y9Rt7OKItomn0Oy12WmvWHKDs18Ov4I8nFd1p7ZtPliYEkn/
CSEgrvWF45DAdEiq+bPUIGOaAjlVHsGPxDAo14Ns0fSg/Bl8DFwSSFizwAWHWD40LuJexEV6+FEr
X/OCsf41pdpPH6ubZvu7JEx/lU74qw/aGiQe8Be9apCuQYM1NAOXZlxzamgt4FQkJFWpMq/6XibQ
etPM/Yx9HcgO5qkxGdbG4N9bfrGYRqEZhpQ161aYj51tJV6aDndZWTNXaeQzXEG8i8McbuYwWcet
qjZ9Nzsr59O0+J6yQig23Fs3B9Y0B43AuGI/OuF48DP3YrndS1JKbKqL7jhOGQi6Fmr5IgUzVenR
JpLFrucEWw9pBNvNHd4CZ4ID4H6G7IzQcxnPDDI3rR6een+G/eTGeNEFwZeyZ3ojhfyIepS/hZaA
ugEOBekwYldjGutBUOdjy07WE1Ng0Pf54NUpEYVoNCNNh9Wl5s4bFu0psPeVCwdvwoVzk7RFvQa+
DQSn+tk03Yw8JzolDr5Eh2nvWs9xciMBGtq4OnYJhCUDJWRJTHeREn84m3pzN6R3OKvr8xj07SFo
5XmIo36dyjnymqk+uGhA7yZbnecgyzHmB+4NCZ75KkdGsMlkh2gg1I5FYWImMQu4NfovEzHD2Yin
eDOi+1+lWgzHg3Jvb/bqqMejuXPz6lXTcgkMWAJG1tvZa0xk0nmvP1UtnAcmxV7IKB87zPDTLMq3
rgxBC7dG4bEyJLljcklcmDSUWlmnPFCIezAmmEtxDXQNsp5BZ9CdVR9WbZz8CPe4CO6HUWh7CMPN
Op36ejPiE4GrfFHuN8CWETNE98LTHYCCYMOmGTgqW+GCAu6dnUvONd7lj8BkVxdjHEmHvMVJlUyw
AZOV4ciLWXI3A63L2fuRYzYj/LWeUgyR6yjwDR6jeKfMiqlsW9u7HsJAOYXWBVYCSk3GM2Zt3Mug
+3Tc6pw246VqcfaE6qLpsJhA6hbbYHhhz7htqxhW3iLwSs9aQ4TJOHTBTneifusHKMKzBm1AtsfR
8Z0panQYUnRkxhtuQPPQk9Mb4nDAeEKToEfhT2yIaIfNFkMzf0ZC7Hjt+rfKmfl/89ALpo7ToWwO
E8kwfLDdk+WUGPbyLbvBZkW+ibYWVnGoO7896WhLTSeli82bk05dZ1ulwZQRr/Cs2Y8kdTk3tMpn
RrwRRiLeHdU6cA1deyuy6LYDEYYhzgjnwdMb8dTG4FctRws8fG+YJnRr5zf4JGzhH2bDQZBbDHdG
uTzeUKyl7C9RU7+Zo7vPsL/OfbgxUzwYTdX9xNkBJau3T+WonSm5zEWLSnO63KW5x/o/A1tdmJh5
/BM17rgaLODOobgPo20YmutWC7aOA3UvzOGDlekRT8FZt34QPFasOLN/1AYnctygxO17vMsxdTwI
ICxbftq8T6ZxNgRrLAm5dOVb9qqtjd4L/DH1GmqjHvLruEB9nH1Ao0XdUtzILImQpwYBDCCcHyLs
3yZ4y2li7GyLuxXpxaey7Z+jrtYA2+74NN1ZLu5a9uzP+LHK4HmeuOtpsZbKuDQz+zZ27JmnhfXT
vKjiEoqffk4+UOmvDcsBEVSU8Vq3+4PRh9mhnakHapjrunLfByt9TEz5tACp8BHdBQMLv47Cnag+
SFNTjaO6WQmmAaFYUEHsbKrs5ywiqDSuIECZoElW30TA9/bi66EGiRnheGKQzyow+n1vJ+vUxQkE
0GZelU5+nEsCHbImO/cVEFOwHwel+XjHSsyDHSJIEaETaJJ6hZ3wc5LWz8rqXqlgn7Qq5tov5xw8
g0Kbyb0UfDGEHZ2Zn5M9nBgYPLJT044H5eZvKigeLNqcVRfdhx1JyZodQSJCJFKLLMHnHz5NdbHW
dLl2fZ6F5UoTRs2/Yb6i2luwIH3EtR2eyi57oXlpVlMUn6IS2lOuPRcjKgYmzD+lHsEjg0IOAffJ
trmHmpl/iyYHJr2DlzD/Nqh4Vys20xm/eTmJk8uBP1SI/WK/M9fmqZ4G6Ilj8823mtdJcw9aU6C0
V+H7DPpSxgium2JllskjmIsYBrA42E58sXtE0cs3VmO7WOU4VZ2FWDFuqkruySbZDpHxUcGYwYGw
dkqdaiqC2ZDo5lMcJjT4AD1KnzN8uNTz7J5Ni58W+BQCPW6mTF9IZWCqd5GZ7HNdD7FxJVupM4ac
4m5vNcYNpuiXTh+eeQ/x+sNh6OvxrCWIozuxWHL2jSW2GOCzlRkUv4x84iNLIVfqfCmh4DYi7tYg
IHfjjGJ8MhdpqolXJkjW8Ka7rYOsn9gkbWcZyQsEYvRifHfXFeAmZKr3AbxIt80exz587RjQbnxe
p0XlSqCtqB6wrIt1YxjuytWHDytxThWgdnsMnmMZgAIAQ79iVBB6cZizYZc4qrsZmUToxIzxFN+L
sI8BPKDQVyWOZWuIPsTIBgoQFt3TdBxyloiJ3g472GcoiYeDlsqj0ZY6/y55l4S2UwyMzjEBd9wZ
Yb2yDc7MKsdpEcN1zFtk4A6E5gJj0DZz3W+Wei41N8ETtJC5Dafd+XMIBsnakL54gVD4OrtdBeGT
2xhNrzTZD/M8EoakIuJZyJJY6SO+1wSIlNIhULdtVm+TJr1tQK0uivVT7MxHN3DvkqndDiVHbxZP
P9q0TA+YFMK1W9YtcOK+RipfKOBnlOAV34htMaeHuHQ+uzpK112LINUeQCLngmIrwTMfRv6hgGkA
7ciJ14ENHU/N7WpkQ7nt3IVrqiK4ukWk3wRgwc6T/cz+++LK4QammbURfF/CcOJeSXIUFtxXFOQb
JPhUa1ydg8DqrCfsk/Rp7DaaLlZTOCabqNGK9SiBHErHvxsyP1yj/4kOcjDXyVL4VnpTcm5NniFS
VuUjlMwgAPGQlwWLuhLUgQtKfqTOWlNO3JSQK05LcdUWuO6Jfm0AiI0JJQ7FmOlW5X1tyJZte8XN
rI0HRFAwskvgYEaJhn6s1A50u1fh490XE3Ag0xEHCQ0drnTOFDN1TgVoHLtMWJbG4oJmeaP3ULF8
SEi01WhdLLptGdy11SxXHYf3MO3Qw9Sn2udV57UFCPTNZqt+motlAr8owVXDZlH4O0v2434wjY+F
UeY2GFiHtlmN0nlNwqXp6nOwbYF5weH2AS90Mwfmj6D4VvSkLxPfhm0tf2zSFhKllj/IONuiiKKq
tl8EPeY6hx9mDfdtNMHBtrUDxup31X+POwolrS6fQ2MUG85WjCPHeOJ3Y+hW8N8cdiIKb2N/PDiq
2DQj/mt2TSuq5U94BMLM6lOIImAT3Bnh99Gq1YkhWceUUzxxTy0ijspg/gBMtaCZgZDkxsam21Lj
vErxUXtIeCgjBmpXYJg3vYKkmbjuG28PN+RUl+ERbfCp7WrNm4uY0iOYvM4p0QYJTjDNXFWleEIh
SXUZm9+6tNqa1fCWuv5DbNofnY5IvNRqz6j5MME3+IgEsng/J3I8OwncEmIuNpmT7Iu4ug0Q/EF3
zt8DF7NLY11GTSZUHckO0vRPX8+fuZwXQhcYhaCpT4r2EtsV4R4zZ3mVd1jT8xyDJF45M4VMnrrG
avaR18N9ZS1uMskzjXuwrZ9tC0caL/+0MRSCLT+464H5eIxn5tWEm6fxPxlVsy6XmLdiC+SUtjOW
UA2pdY8i0/Kd2zdAA6LE5cMtmMW5EK7o/PEW4Q+MfH49Bhp9CWBJe56K3eg7txVsJwbxIaNdvAR5
edvnLPCt+cMd/SOa9IPqW9PrCyi5tPpbioKbJiDnRC+01zkhxdwpSMSzkx9YTB/nwVhsU4g0VPkx
JdhmAzBuULUZjME4sof0UPl1DBRBQZeMwow/7mEmPN2DQJEt3QUAqwTMI7b4Ks8JPxlnrBNq50oO
WF7oRPJ/QhV46NwEd09It9C28tN1ohlDRHKZQ8tYg8U9qd5esj4kfi1mOzCgUDIzYHJv8fk8IoI6
yK759HW2iake3uC3/9VZLYyDGBnxrZKqZIpSWV455se6XOyBqQmMEDlAYtZnjV4v6XHpltl8topq
o9gTQTLEvhc5AcWlsk6IFmHVxjGTrGwMT3IEWdLYrzM0YCwrfPeGqjzkYKjTfM/mXt85LT0oxIGh
+bQ667uZAsAs7fyY6hG+Ov7TxRS85n5ieUPHe8NZV5PWgCOv8XOWpbF81fPoqLX2U2L0BbDEgvCU
fkIwVEvIPPZHnYWWl0/JtGod5zMudYJWBCH0S2pCHXUUUY16z0NAAGJlS6gUwjaa7UHT2oyJO1Y4
8FkHYOOM+tIUYRMn+hDUFIOOW9z4sTntiyZ+HRw+inX6zudyCx7t0SZYdRhtwl/AaVsxBYjedARH
8yiV8wsLbttjikbzymlCbgkW+ZJDSQc5o1z62jbunxOrW2BE03fmutEuSKatli/89I7Mqknid28f
stq4yWyLcGpf+fB/gaFWtv0AidzT88T3OOEBUVN2hPADY8xLeaK+V7SRHqxK3eNwui8DxggOI6dy
pEmbomCPXMNaBZqjM9EdNnrA0rmWLh4t/TUC4LWV57yZHCpG2msnCX/KsPpE91qzry6p72o+z+3i
mxdPU15hPLEMBAYTxOjSz6FcqvehGs5DSdfULzo1hjcLABHIPUPdgzFhptRSe17Htk1gQxM/jkU4
gmYc61U+8jfZPTTrOohJ5NDrC571tySrCSdwQDhEwj7xkSUP2IRwEmWgf4gOKnOMKHVnfM6mTEhX
sFK06uYt3znkNqkXuHixWwRrS6FOReBSFoR9uKtrgMRN3dReThHQ0FB5KCqWaBvb3vqa0Zzc5gIo
GTwPZN9VmJLsjKkXFs+YvkZ+98sgR0wfc9JUIkPbBFFMcNogkMFhkcvY2myBCWyCeLZOXUQiTebM
Gj+UvCZOa9pzE7LDfNOT4R635I6y4iG4ogw/CA5ArNHRDMZRg9AQac8O2A5dUHksreounUv8qg39
mnIBx5hh9mjghHmIip99S/6OVfvgJfLIm207O4baAHknNNaWRjaDGfZ3WZ7mB78vFRZH/J8DPY/Q
cKGiPiUOAvQNh3B6SjP+CJ+GMHbkY8joiAmU0XhNgzbKNntGMPSBYOofAMFYFBZkskR4Zw9+AIU3
FDyzqnfdR+AVO2GM2C+neD0MI0M18Kc5TubHiCck1k3KfDbjqDEoHxEHZb1xjAGPgGCCkT9m+kcY
BT+qWb8fgIptdZ3gCgFZVQvzcNe6TbX6lkbGgTT611rbA5LUk0LiJGsJBaHf26Y4GGnF5hV5LlS+
sX4/pfU3l7Nom0wUnl3bhOsiGLcOB1cJdRTA13RsGqqe0Hn3q+gphCTk55mN9dRRXjzgA4kCvuF+
nQN4rUx7g/8gnxVcqRGaVJ/JC6BQBqF+/elqQB3yXq1UNPGZqtO9r5F0kRbATmUIvdTJkvpeNtae
QXRwNKjuzqOx7vuu2FR+569FHViMdc03TRibyUizM59jVoVd/I7zv1kX83SKw4C5Gs0xL954GdKn
Xo1MVZfl9xiq59kRDJTVIYtjhNatvGd2nW7RS0erkPHMbtL953CoXhwsDXiUGThqXdCvax36ig6D
Uuewt80Unh6AaQdd0UYrSE4F5HCDbErH/lxGN2V0gSrc7sI8fkLpNW7GmlLCLZeUEzp2U+nrxIlw
004MY62mGL0mRVhAkshBWc1jGilUdY6BGzMw6WdyOmG1GA1xUto9CWm9bMCGiPDOXZBC2UgSQ1iA
/ncwYRqCFsH0Vc3ssnwoJ9ffdEZggGn2h3U6wuc34uo1FHCjfWvbOePa6ChxIxN0sFiUk3bsH+u2
Z4bBViJAXd2MkwlzBz0EQ+pFRKhLMk95OFg6qweO4E0sfLbaNLSH8cDMyD6bJJSMevGsGfltMcJS
Am/nUys/urCsoDy1l7HtToEF7aZkeKub3bnoMWfYxmTdhKk4qWAMMIu3h14SfzFMCNBg6XEkKDht
cHWiLHqjBai2I7rJLCCrjpfuuza2HOaGP7HmVzw4Nr5tV68oHUHOIvxAEN3he9anl8FIL7qLAztJ
iZJjq7yFRTPBQyKsYOajPCaAN2eI5VbxJNpbHLbHmFnQLqBvSZyBfiyAwinvqcrwwVhDfoKnfiMY
6UYR3S2vt0qIgUItaXpzE51y9KjMaPHp63UwrQoi9c5tCP8Ek3DJjKluqLBwFbYesOm3rIinR4Ok
Titm1lTlLyC5OZ1t6vQ5fSmN3jpbHTpjOCzrPkfr1IAKbR3z6ADFNqpxO1G9+iZxa2UkAVPNAC+B
RbbO7FNP1Qj0Lee2o8N1ChgKQvhnVwNvA0Yho1FeWQBEIXwtWT1pttcnk1GZTTVjOdO3Wg/DTZxX
xWocUSUbTO3tKBugEfePVUclPE7tS1+05WYUDDqleVfpJ9SN38a017ZO2t/670lmkfyH2nerL8TO
SCPmQ8JgrtCks6NJqe5cMz/2jKs0lIJr0Wwy5lMbYfJUG3pa7qbK3gcM1Ks+DPZOx7utRPBSFsw/
wJnUWx2uxx640b7vDPdGxYMPeHeaOdGr4LBw7YTOvppOLKANsYBEDmpfBfwIdx7eLcA4pzhztzIE
/jHXrHynANZsZlQXQs1fiC9pAA7eR4XzWobcGH8obg3p98daKzn2nOcpi+Fm4qqHyxRFh6aqPJwj
JUsYA7Ye+lGI1RCVq/DQ+74gEKrY5B3yJ1PFjPuSU5c4oOD08L7zZzCIWncWVoVEMtOSE/34DhYM
Nc/iWo7sGce8vlEFpT68sJvAcJiNhhSLWHQBWxZ8+CCO9rl7KXoW2kbeHHE9UYdDPdoPTfEa6HZ2
yjOk8qwrtboGIJf8ttN2m6gO6q298IYIBDlIiiYvUDQ6FOjiriP/wo518C7YS05J0uqgBwnbc1Ex
bO3RBeyJyQtpzyhXRTR+F2n2yXLb3Yp6lodlh+zEmrohzag/p2xR5hpB1tyn3ztn0qHEYHKsBF8W
K6JmwwskdpI9WNbqzU00hM1NnWH0L0E719wdtllbaWtLNLHO1C6qgYhA7YMeylyPhrKCuo67moLa
SO+dsTrbkPNDJp2OPgbHXi27MMlYktXLcIz4Y3ahZd9NsgbFCTpj7fAgMixR8tDmstn0kdV4Zs5s
XdKatd2cX7RwEdl2fEkpYl7UzRwCc/PHON/YA2QpTrBF6gu+yM7vOr/stt04QrPLGaf3TBBnXuUE
gdJKy8ynJsv/j6SzWHKcSaPoEylClIKtLZntYtwoqguEmWJ8+jn6ZzETg91VtpT5wb3nfjXukoUe
yNVgjjLaYfam3nA3Nt6d6Ds7FFp5dE0nAXi3ZnFB50iq+Whp8TtGshJGLJNHr7Ca3ZToE2EWVZAK
9Rclqfo/N30YGQMn5nxZpHvFSRihBEYroHklAVvJOFyWigoMQetlMjAta30CL7bu7j2L23Ts5boC
NnadPWgQvwiGjDNKtKVxGUMp1wm7cpyurO+mq1LiCUYpbaOYQzCy8F/WfwK4md/F+66YkhDxPOGU
hEby9hmPsefWd4SyvLP5kFfhM3GrEyl2hZ61aw4l03pL36dap7aOAWzOcrADYCNjNRhTxtMXsGZc
vOei71jzlLW+7UHk6BmYnWWAjzGX7Mzpm4TU/FOWgJowe+JuSi4jzATf9cLOd5k0KqKI6Dedx25V
R46KxFLfZx3VmAwNwdkZR1aWgeaChCZLE1Rhs62TiZx4m1i1SG/qHd+5tQFdttV68ZKyDWBNpT3F
XbyT4ApP7IjMl+bHbhvy/pyJeBODGBVcUa3pncqCACWwktc6W86FX8KithOX624x7/U5+ZSSnMkZ
/vvstv1Z4+BbopacaXddZI+ihbj7xrPO3eQ1B7OvmVctmPjQEGyLAM7l40S24sZoSAwySi7FqEZv
SVoVn5TS9lbh/+mtv6XM3w9lf8XDIi6R9QBsKttPKeNfz7fTYNbg4NoWiNy+tumc1PxJrXZZWspl
q2m++QVIt9GywzhXzXHM+9eMQTtIXuhYCofaMCLr0nSKmdiGOtHatXVCBHbKq+qWCq3bZBLokRjU
LjJ9bjTsI9SA9bm3/Cpsy5xZRsZfy+gn1cxLxkqgSpeHTKo/IGIL8K4EOgERVuVcnJmpPdo1KJuu
7S9eaiwYGu1P9gTbWCdkT0gaVm90Xp0Jch7Ea1d18VPsJjVBrGQBjc18cmwNhEMJplbYeNbc11TO
TIkGG34sU51usXQYmMbzWEVmGNv+O3rhEJboFKYZdJFm4ZfpVLbshEal2agcMYK5S6vO4I+HQNy1
kFo79kBa4YLg7q07YIH6xuh6SHUGwiNbMiD2rZhT2PqJByPEXetuEq92A1k67wZP3WamJoXRDlOH
Rg1glOy30kmPemqyKa2rD9d9Lmab4kFTC74C7ZQk/oNb9ERhihz+NHjM3o+ubobLDs3avG0IQ9zE
VO1app5K7EjtmmVp+o8ITral9N1b2/9apf/jRaxwPwqIFWnmXWVFaUDtcHVTedPLhAGKYkVRcLLQ
MIR+Zl8abXnjy1u21jS+m0v62OSCrpKRISEY1rwZqfwSRjJyXE56Vz+qir2+ZJ/XrI5Mt85hAssT
d4p/modsl1vlO+3uc5aaII3txISdnF3xFT3qTjw8FBVrWVPtR2w4G81t59W+rbZN5rkhezCCbAu6
eVUatIOdF/gkXkJzehsW/TebiltbA6bJzQTxes6k2yrDSjOMgNQTar6hTElQcf2wdO/46auFsC6r
OLhurJ/S9YBmRwgqViZha8NxzZLmzRkxQXqkBSRsf0RL5Vhr6LjKRbw0sbkxWdSdyX8lrlLehlSc
zSQbnqwuvY/Gh6yB4cf8EO9QtbwMOSuioZ4fWq6thmQUqyX7pIpqAHDZRbG73Si31/iLxsusMElh
FGdW3IaOw19odSMz8aL6GCvzDUIckyrX+2nmKBxMsz/Z5tgQ0rFWEPV4mlP9dbTG9U8X94gcY9JK
ozN4HVw9bvQsMbF10H82qjD6HchQQuX+/vvxePeBXXIwcS/7ZDQjrViqwn9mi4QB2zHR8TRk1AlI
0kv6VMep2HXuw1xD0INGuoUbB717zL4WC05UrMjK1awF2IzH+tGu9H2eux9sylgwOdGhjtbItOcY
S0mYRCa7knLvLKYTosigV8bnFIP8mbKvCO/6u16cKHol9jaCPd2etwqcMgolamn4gG4aDOj/OvOD
q93dtu4AUQmStSUMCjjvAUTVl2XV53Hk5ZE1FJWBL3eaavqv6mWQyGSI5wT6K4TaN5X5Akduw2J+
qOTV6uKPyJO4Qc3slCwCIlXPxJgcl6z4MoYaALj6NdNcnJsxCRT+ylNRFNVGq7wv5phLVxUEJr6r
QYPGDeqU+zd9ZHa0AlB5QSo7/VFFJ878V+tIAJGPrdDMEsiSMeyCzwfaR4xMEHuYSlTYFLv5CRR3
s1NO8Wu5NpmaMVy3cdRDa90vLsZ35bG6F8K+5zMWUOefxmi4swfF2AZRc7FIQY3p7p3KeAOK97LE
6TVqut8kYwLn6cUvC617KWb2fTWTrbKkUC7miK2+etLWjKlZOKEsrd9JIyhoQxAEQZ5+TadQDkdV
6Q9FMZxjzwFOEzfPKOheMOBhd2ugIU01o5bJ2TJ4/ZJFXYaWqZ6ZbG76sSUFBwiZCXv65NOzo9F6
T+XzxGvK0u2dE+1zQFPEfeMQdloOe9Gat77ifYW18mcYn7pBu99yboPIQ0agK2ppMHoY4o2TjeRp
NvFqAXyrr+kw18HY2iyyxuldU8O1EO2+joq/LFtlfpUejnlpbtsofgPIVQZE5lHaA6sDyYzaqkYw
T2oZ4Kx6CiVBOGy4ARHWouad1dnQZg+e7J9cke4c66tmg3GeehzTHgIcH/AS7Ot3e6SUr5y84gBQ
yMKI79myCKeCdVwg4uvAmBU23cOSH/JmGoIW1Jca2yosdUiCLXtImWfbJVs+UpiyEWXe/UIlW2jJ
EAAPuK+zzIDTbYCOMg/TTA8+xK62QeBSn0R9xpgJ1q7GG5gPPU71bCSzNy5X4Hn0RFg2yyj7fRi0
fFc+DbrJo4oYjeoMhshKSgeQX1pxDR+2JTWJ9XRWEAlt4anbygSCn8bWeux8mFEkK2x1Wr1cS1hL
uzkrPFxVE7ZubA8pLxlKtL4mgS7WSfeC2W0LyJKNZtqB1eEdHSkRgVpcpOkNrHOXR4cgUg8B8NpY
vQ42eqLCl8OlqgqIiB47l2UFI4kExVysEASZm94l8FqhewkTgP/OmjOkpZoDQxohX6xyL2gXIMUS
tzJIUB9lQf3BBGHPtUo28sBGXeRLGywLhKvIOYhVxlP6r1l1cqVAdvk8Fwbp9Z0ltlmSoOoo0wP2
DgIxM5OUQv3MhBaG+/RV6SayJXLHuwkBRDJRioPrYHcyaE/EdjJr7wGilcVXOTUUHI58EXX/DLfJ
W0OZ+FlM+7ew9SfRrGBpIrMtowtSkCh7QzZEQ6bm3rZnvtc2fhiG4rWpnCyYYiLBc7Lftp3XXyAq
7edYY3KHwCtpvKBx5hfddmhFnKU52qL9bvMYbA0T/orcosm/FxEnLEFt5tkcTD5QAiKrKn3uYEqa
eXNl+sMzPxAfiquWdCybSd4a0ZU0cmeR+G5zy0EVGe7qrLtxsZ9xejOgcdkFgxanoAO75/f172z7
a+InQFwDMYzorG5X1xAVk6njyCHcngSITxCMfPFumiMim16a0U+hu940YYk90nfeiSIlgrT1YUdw
TJgRyZI63fMuTUCUDTp1fVLA5GsIWYL1y8otk5uYwR1v8FshDpWDSGLuO0GRpXatsv9G5HjZPDzZ
HTcPQGU2xt2LBdvbki46QmYEGEoYHa+CQmu7/oMNV7MxhT+cFEdE5BvfOlameiDqunXQ2GRcCSgo
3SdRAyO1nOwUz82P10Xn2vFhvU48PfLiUo5z39X3A7Y/Ani5LZHfPKWFceOuDFSH+tZlhp3QU0mZ
Xa3Fe09G401DF0IpWFAiVP/Mib6yY+lYt5DRI9e5pGOT7rj+qFavKGDKLdbZM0kP08mYTryww9bP
+Do1Ded9MnCyG5HzaUaonu2jKexbTHecRg+mSzbL6DLwrDSNoYb7amsVO4I2eSgEM+XZjKk1n6t6
uVWZdgbmQcSwfyNz4NHOIvQbdQQoe723eveSFDmGXrJFJ/bjRYubtbe5G009RweSEtRbK2QqzU+B
nBAaZs0pqjhLekyyO40ciJBMHVIFnGjrWPEvphBM/RbIusKrXjKbEBFswzAdyi7ep0y+TT4VLrOK
19xJyLbK98yFrNAskm/k5USJdHW987QcVa/m/QgN+bylucGU8rfzUpOYYf66OQjuSvXm5ivNO+tY
D3s/dsDKExJPoew1JeW+DgPQV2FdeiRm2kILQeQFFXDmQ4fcWMeVRgojNLqeGengM9rXFTmwWst/
ovVsr+pOMgjgJ7KL4smOBVOmwqBtlXYwK73ixyN9oGvGcOJ5yGvW78mtrtbrNNqpaGTDrLc3Au1X
xef0OVjznV8COSaepohIJh/iH0zzhB6NOuZpAibRkiiU4M3n4A6fdssSx5UvBeXJ+pGQQF3YpNqS
EtGWyJjc3AI6CL4tjd37pnUR2oG/3jp2z+GoX+2MDlxFZDEMxrCzMv+nntUOhi5FJdq+smRq1NpQ
z1c0aivekwqLWV1F+7nVT0UM2lXBstOHllyn9pniOpz86lMk+b1r0ZoWs/+djTz+OvnHoYm2HUE1
nC0538Xm8oK2dt4kCngdkk4yjAPhTgXSCwYRBqyGRjFaB7tr29O+F2a5bRmrulpN0GLxPlCMM4Qc
+U6NDSIUZ9cL4k4Vo/OdGHKwSWqPd+5iOM21nMjca/r4nYwP3gTrx2jZ/BkZK0rdj72AJXBVjk9W
P3FZEPBjo3HohuGz1rluKuPsEGEpEAozitl2TcOEnCDVxTRfI7sKfdqiTZMTB5s44IfLhg90sECy
o6aawe4tC+McJYg91udmOWQOv7OLrBMa512fMRjpuu55zhl+CmwLa7XeeU2gmaVgioWeScTixY7C
3DHyENzrt5mxa+77Ndl0vncU17boMQwUWcetmEu0eVP8oGVIg9Dg3FGBaVxe1WvdO0yU++mtScA/
F91bnWOCMLWKeCPfp41r1cz5TdBmRoKyaabXOE9KllTLrU0iwqDRS5F13/7BasWVEY1HBBwUJHhE
d65eXIR0DhDcKd5YNl9Ibqm3eGAqpziy8OG84P46zmbyptiqwtvtdxMattpClG+Xzk/uM/3SOv4j
DeKvlzQEUvkD5o1uem+XC+atFGVd9zAuhgmAwOVUYnI31xaeHlFdu6n9lwKn2Da7JIWsaaIv3Jqx
y9lLji3WvZ2YPQZ4XK8hRoF36DehbPJsp/eqCqgH+SQSY6c8fdp1FYM+x96PC2msjakCieYqWedv
+eDNe+yb2yFiPzG/8n0TGBSZTjC4CS6iWH3bmbD2lgNCbUYqTjizulRaf7adiNiBOTuhPb9NKZpc
EmebCr++FXneTmwg4yMRqFOatk4/w6w8gD4mjn6YL2y4FQ9c82QZ5iqTNaiZF3nfl3lDqF4xoERp
Q6MpSI2KbX6ehb+ck9HI++kw8T1stYWP1XYWL8h5t83Yg1fQ1kM4z4MbJGIBzvvmJda0JySIt9yI
KBvR2+m5+jSV7wYlxSs/LCoVg2RIgoiZz6ArLF28BpE/vGjyL/Nq8jVc/U2WdliUlb+JyizexXN9
7Eg5Zdyr3YbWemr06EUu/5lyamLuK5Joevu1rJl6+k3zB4qNMDe+H9pqQjHg/Vg0pBMThcM81wcG
8nxgOVIyxUhks9TVXx8jnTCzc24uNssDhj7GLEjzpNM2dPITIh1ZarVm0BhjMp+KpfjnDMWLlCZQ
D308NS/lszbg0NAygDFqHdvE1YS0jowwemOYDS5CvzQekIcPCN6HcXo0y2ZNdfko+nkJYjZ3m3ox
PjqzWQJau5ykN+/fQNAwU56KA0xE7HWiDAfKQhRe26zBqubdkvAd1539a+stC15UujtrSumD5Q1F
eYexdsLVWS5PKDcLTF0BQ7V1g07KthtZxHqxASLaeFun4m/RqGjjmcjWVpUoOk2Cwpw+qEDotkP/
J9nzHHL4LghJ3jqLihZH72loOSgN+DFbVyePmiUOWYH6N+aKGB4y9BgkHdBKgDJ7YwGQnDMOix+x
Us55kf6HluffOR9IP2nyGBsWfyCpldXYg+eaO+swx9w5jR73u7n3X9g5nPTxKRtHgzORdkJT72Vn
axsSjRpC33M8/ON9Zy4W0AREzi1zo12JLY7cDRWmfQzXqy1/Cawh1rayj1Q07FkVUSvF4HK2yKO+
+Eyyx4YcsYQZacq7Q2hiU9Nkptqn1INUXyC7uM2814ou0CxWT2a1HJtOwDiO9Xc3H97pfdHn1JEk
ORu+wZIAJBkZBEq9PkbFgs8GIXxAVf+ZZOrDWcAOwzwSWyMr3nq9cgJHwsqPgYBQy3AZjFZ91Kb+
zYRzjHSLTCrNIATRp/J3EhUo6yG18/UDs1+Laf5H24jwta088khwQDDyOuuW/Ucnt3N89HAdS6nR
vgyNbPZpVyKwEmHazReHhNvRwbXhC/lWKEawuI9eQCNAcO4BTrnSZjZnQCrJnjpw6Y5C9gaugpoY
poPoYmYoIKeIqerKwNFVTHaSGjkyzHfFbtS2aHx7vXmJyv59SZKLK4DSY+Pbo6R6j4zyQ0QtQajk
mlToEC2sptsFj2MI6XoMUjJ4EuvLNOV8SBbzc+zF4zhNJANxTknLoLacXHSJ03yIEv0x9TpxrKaJ
OV53GdkLbrC46BB6kkCv2ju9BN5t1OyHxMIbFpdujg4rz06VPj0bChmpERmvbtps245ff3KwTbGB
eGZ6uq9a1tbaQExJOohjUsl9Ovdy401Ib6y4aU6uVb44hByCvyjCqfARHZwHy7xica33vBxzsCiH
TamVnxqjDtuRXYZjBGbKwCBD0YkD4Siq5aco1rcKJ0hZpNSpUd8dOnP8LOJnWEzftkdEcTp02RbD
7snWmZcliIcuvS6j9R4gfmBob5p3S9C87thUlbupmX8gCHYIcjmj+nNjiaueaQVWGCZFRgK3KjPo
lrGip2Ft8amzQ3ICX5W/A8i7Z7XAaVtqpgKuPbDSTV2kqeOyr13evn6mKp6az6lvcbSWjAH7SBtX
4uR/cSbceB6PKADHF+X1Vx/qMyXsGJGRaMPTOcP4v+TREp1hy0NSqnPgTURL2H5xMKay3dp1t1ws
YixLoE0hfuEf1xs90smS6xCzs29KX4Q9Y2LYOBOrJE2xusRNhvNoGemMve/RaqzQyfWrx+5kk0B5
3YqJAUE9xlyqXL97EZOwG/WkTlZdhPFMAlqt3aueJGXYZTrFWzLoZ5RjBz1HFkD62XHWxK8RUTIV
NudzatFJd8UGIVESMiVt2E2g685lTPR5XQAdwDGUVBoNVkymhFtW+8gENp6k9qZHQ3dfWOJDpOts
T966Ct2yW9nviCj/YjbTbJs4tQeJ/Yl16r6FssKcGUVZ4xq7KkaQwdxI65fmUE4kWk6luODRfKzX
4hAVx+dYVvB8oBiyTpbn6rHv2/go18dF5Pot77jwcoOi0B41GRZrihkck2CETACjUV4jm+smXZgi
pYSr4tctgezHGkEvA7HC5py+l4Wl9stEcB7BttdKH5qNH7t8a/4DFQQ+WmgjfcN97E4Z3g6J17Bs
D5ihBoZb6kglTofQTl/KzrYkMFNMZuaJPIRnHE+kbRTyIXbH906yy2KUpjaa3XHPgt5ulL8rNCRA
rW5RtbVEPDjPlbgB1XnttYoWDqo5WZ/3PdlkxYxPHP03vYrGmnoCcbbh/HhPTBNUB2tIhfw/0L0d
yUEf7YjJZ5p4xpF/RHd517wklf9ABqUIekviN7vWrndt839DhYtEoGjoWnlXmckNFy/mao9A93rI
/RPCAY6O7Cg7PvC0cL9NVP6MFGaWmGPSbMvKZtLrjBtKs4GBmUet5OzSad+Z9gENFGAwZybElr47
Wfx/rcFYEGhAylDG3rRJ8qR4IQi0NyWDofjQjqUdILmUVLdrLbGmGqfu49zN7z5C2C0kU1IvTLJw
u/qKrBwjc0qghrcy0cHSnxHg62GrLJ1lOa+/7mJDrZAoF8m/qCdC0+V1wpbNV4dANgtmt7mjVPxV
VlIc0+6tN/FxThaTFnr6dRP7IVNs1wnU5Kzrvwf0tLk2UiG7H8U0fftVBaFWGodZVd96yhwaORMZ
bGbxO/kG4JJVo1Qqgjw1wJvmsDeJVersDIYts9+W15Kp4HDfHvREg8Rf9y9xLeEg0mdZw51GayeI
0TPj9jjSI67CdXj844OMHDzTCakxpPuNVMW0xg4Jl6IG1CtMEnwUdvlu+QANxMPBL0cz8jyK9FZU
JignR3tzzGNZsZeNbCQvpSX/8nRB2tLP16H1m7NhTd+DQcYT2ismzd3vVGTURBZzp6X4xhoiw5wG
cqskS3zbkKdM9A4MJn8I+57PdrpqyNf5q30HzD03Ee21kh4DT02ugVdPNB5kVmcQKpwFP5gf32fC
EFuEGcyFVnMARzbJBAdRs4EqpCJ/Ud0Xk9APbvuDyzbi1yVIsQ/1/h2mBEIYfY0Wb9mZrf8j3a0v
Y5s8aTo1c8MR5+ZjGsQ9rhCLwdWwQt3tntGB9q+Y5bsmGR+k6fRMsDRJguIztd1HhUaehSL6ejn/
yp4WWhRnh7BuAl1zwPbYvnnwMOJvaj35sNkrbsy+wWNk4/xLrHOcxSE974fjO/e944AU9I+zE/8s
M+0xk1ihCOiJ8gziv7ttpvzRKhNSFmqH5pt8LGe8d5z6FOHv2ayPDhMz0vF8pGsWzzFz02DSOjec
cIJs2p5s4bKLauTS849dmzrqLNS3SXru4qoJWBrHW2f6x4R7Q5T4K4oycn369K9PFPuOBZGxSI5N
jLB2Tu/wtrLxZuwXRzCVZM+1g8Z2Rohue3tduo8dytydBbweAFWGxBZ+R7wYm3Em/GCQP2NE/HAl
FetnO2nQFexwfRjjO/fGpvM75vz4FBJ7rHc6innG6n/4t/8MbV9ZOlJYZ5XQiWuEAHIzT+oTn9HD
5DAnj5DEjOVzHRFqmljrXqrBs1JrLpklbOg3voZUyCzb37IZjQBxy0GnTAxMaMRwxlsVNNn8WB9x
4g2gRQnbcnzjyYqrl+JrcMgwLUsmoKLlGBsageeYkVQxuzcjHrVwtqKHeVbv9RLd8RQNAe2rDIn3
QuZPrrBvUu8OcY3LQJGsabLPHZeOkFl0Bkw2M54TpBHTKv1IjPLo6O5vPiF1rAZOUGdEk0Lo0MoF
wVRb0zz3CWr+5IuUaPxM3jxs1fgw+k0SUI3c6lL7mGrn109zAAElsRMLCQ+dqT80zoKZtyLozyEs
NuHjWLDixLXBNGnsw7FFFb6YG/Lou95+QBPwEJV8hAOv6pxwjBp1SZLcdJswKfJV+epKCziw+gDI
hAV46tlJ03/a7vgTiZqGom88fu2r1mjPUxvlu2RasP9V97pI2NFoDIMy/50Y4uY8oUbPWhaQXUOf
qH91Tv6beCy8JnunG3All68Zh1VvXjnr3d0Ak4DOVST4kgkiHngG/Zo3vLBGHyYaWYaGM4MV+M4Y
HW7mOnnF3Mp8kg38+le7jvlaKfcyitYNZ04Dosj8+xE6INKro5vQEiT+Gn3e+mdutgTTVfLP8rAf
gBeJLYQ/nAjnNpfVThRsc82xC0n+PHStfusdC6ubeiEyM0e+3uJ5YQjOipApdotG1NW7fxk9Jy6T
F1eHy9cI8xXi5yE3uy4oOqC9fCELzstd0/Fb0t4d8BVv+L1JF8uHKxqbNYYDIkorDk3P+t/2iBur
6pdqIDO+xMNCXTm9gdXls/AWA4nBVtbUCsPYPXhtlYT2SgyR64zJVLQvXpfqweggv8hJy1UxDnfp
hwiKWBrazkNpES1bJpW1aY0upqDx3yUDt40nshhPxZ71fbpHmwquA58pwihz6yG8nGnEpYZy3lSY
ehQkCKe8mlX6l5fzL7L9m7Qx+cSkQMZRe+uG/rFosztPORRauOZ83ueNtWZo2/i5kSutrzvC5THd
VW5BW2p1dcivh+lEIEizSnb2xP/N/snTZbVnoAOlexN5SxiV8e8csRd24+nVTkl8a/AvSlQD45zt
OY7uCxsoqjfcUNUHaB/vUq15y4W7j0tZ7PGnsI4j4x7Xk437nlgS3QLcM+QHS6uQnrelCFsXq0id
K0TC4outDpmXQED2zVg0oYsUKZ2zLqjn0j8MJkULLEh8YEYEljPFIeMIOMBSaoHPThvsitpUyoL5
aYosTOqfwVm+PHbWxOT+GpbZbGh71mAhEGNezbsBmYxir8HLMbtkro9dEkIN8V2+DAO5bkD3LgFz
0QZUwv41uhwJcOa8OzNGWpR3zV7Hwngr0bqTrDRw3XpZOAPFllrsH61YsSMukAXN5KIeiz6/1Vhg
A7Zml5ajKzY0eS0rExGX4yWnsbGHx6TAiquxaqAb9EOt1ts97JBjRUoLlpzaD+YWzpHotdeFZJ+t
Vsu3Tg7Li4WwhyNDphZlcGWOocYYbWe23VuaZSctldG7f/bgO+xJQLJP88krgvypsazmq8i8+7SX
2Tn6N0C7wLGMNRS5jHEciRwube1uAmVcSQ0xkYqKEGPPDpVWfOlrf9uBMDjZrTCQhyRGqER2K3tZ
wFBgJUek5wYczVvSw1Hmg7co07U7SzDpNkp1F1vg5zzSNLew3OWekdKSN2y9Um6gYkEjkUw6SlbH
gsQbow43CMbGnf4Pzb7PzyRe6NUhyrBqzsme5RPr7WMmHgxDVJcYc1jQQyQHmOZlZ+EUz52gRZ/Q
7csyvwOXz7+ZpsdGqfGZzATCVxd0PyBOkeqnTnt2E+eq0/lcEF5tSxFr18Kn5mF0ap2bugumqv9n
QYqeIixonmSi3wxSvzUmBSiCJy5FgrNx+Y8kOFnVcjV1WgptmV/68WFF2OSZ/UauWPPEiACL8uhf
ZC152m1tj8M0DRoXW5TW5dM+YQM9mSaBnZ3sLqVhf8ejtA+alRtoPCP7UqIA2kjPvrcaqClvpD21
DyxTkrA2iyEkSQHGS68XTwmSeZULTAmprx5J99vUBWgLYTj+2ZzYpbr1xEfQtsm5NCQn6fic0sXc
FYtr3zAxnLTef154Dc8Lo7bCiA4Fm2zowmiiyWj2+L/a/T3hNwprGIsrjElfWTbd2WKYgOqOMhgl
Ep8VdAl9KArcloEJ8m+WLbZFFLRVU4Yw20IDdENSETGBir69/lPUnA6aTw4kfeSmbCv/qHsgtFBP
xmFeFuzdnXa8KUc8p42KLtIgs9CNk48mYz0ElJ+ebQGLNbsef2ZrM1RrkWy2jdi3gsFEAgOfLeT8
Dp7k3k/74ux33daKGORotxF3cJkb496IkF7aRfZNFPNDL+vlkpWc810qnW1EmnqKlLqZwDwlHo+k
qbnzMXYI/WBxC3ztD4BWfXIUs92eSnFvlJNEiT+9N0SJ3gn8artJqBYuQll4oeWp7oB7Fs2z6daP
9K3MXW0IjK2u/sEnGTmefe+2WzT9H+QcdVaQnDJbWVuIQu1e+v0KlvYx95nvcKNeIxMVyKDbl5Hv
4j6SEeOKxFDBXK7uB48TNkpjO4zrC6+9PtLc5fOk3fsKQ5beNuchT25UYdGtiC4pOIELjLD8nFJs
8/06ByywgaEnn9FYPMU9hiJw1xAuBBEZcrD+9IJOJNX7V0snvC0x3rvZkDC1xv4tt8Ar5Dr55YqJ
vBvRk+hmdwXQGir8xlsUbt3R8TP6s7I6qVL0pMfa04NQCfUMaK9kohxvfLpMnLPs6qsRQoPNilLp
9nAZKvfAdUjE9+i1j1jQj2inTiYzTmsxyk89mbfuh+t94z2y73QNKgHkOOMwjFl+x4Axg04ZirTx
2XpPvKlK/ACLJqvLKkJMjfIxEkpdRkQ3MCTqrWS0+eprFQi4VlsCt8znvRgX987TeSBhwBgAZ5Yp
IAD7d7CNNxbu3lEUTRkYHlP2VKzC+Ayh14Iiu0Li4s1VfIfc7KeLlLE3nfxadUt8584/janpD1pp
BKpPLLpf5gxJ2RvnRiPnR1ICbxa5errK8oHh4A9R5sXjpMV0af48YCwaETebOy2P8Ut12XNF9JVb
+y2CcA1sAHcnN85J5b9yybMDhV+GHVBTt3w5x6uj1RMdQhjq342y4vHmZ9U514ZX1lnDIfXsvZ5J
/2SuHkYfiTgdW7a1igXJAaDGjqKu5pHb/+XdtFGNxQQw+6nacTw7Olm+bueR5Bwx2kssbbyTdfKn
O013HYWlP0N4wH+yWEzDY/OwpqQcBaSjDaNL6kWHZHHTkvPR0OB3zfpi3GK6pUEUGATZlwZOhFzW
RgCzzRnqB0NmW3ekaPfzkDzOrnrEH4NwFDUzJXm+J6SG8vr/Q02Gfasg1WhjbLpNtDFMdt4Mp26Y
D+XO82B3AhcYCWzQXtJ1lbp4dYMOjrus62z90nl3rQvKBdIUdNH0oXMH/+6/Z8UA2Hr8z8kpeoES
S3sxW/4FSI0vbqQdxBTiCR3N2rH+/mdanFVGZ/RHM3XHk26ho0ySkcl8ibJ0TpDHWtxCflwcEX0X
VKHLurua5hO5ILsYrRM6H+u1xP70P+bOa7lxbMu2v3Kj3lEX3tzoOg+0oBNJibIvCFl47/H1dyC7
zjlKdlLqzqeOqMioTGUShNkbe68155iDOApQIGze1Iiqm0a5dntDfmVplMlZs1Yzsk5EWGIg4ni2
B9UansFjjqkIbk1vn5AyC0t+0QAY0gupOEZ9cJeTdp8OIpwyOvNTPasfA6W7D2oHJ2Rq3LSmp62H
AWmC3r6iRHwBByUuJXosExTu4TyIpHJFFqg9SLG2xq8sLatWeeyCAkufka5ZMQwzJxNv2hqTn5Rr
6dYwKb1KLXHipureyx1ZPEpKAUmOaVvFWKUM0CFYvdpyymqTRMWQMsoQ68EyGKPPQficvCZDkZo6
FeWouEA/1lubH79gSp23KfRl2XKV26KmoBdGjb+NnXSdRTKeQQEdRjw4xbzpSA4QxTLjKJm+CgX6
cU6gojWtZKSNZOOuG2klo06xHd2nfTfyUMQxyTuFzIKGmAot/P94QqX4Vo8CNJmdf6jLSiKtSaAc
IiUPXdSSa2q+VTqvFtQrYPNk62C1hYapgLyrnDpon1Q6OCTMMjn/zg4T/6aKhIz8i/CxL2rhkGdM
nk7nbOsmudGdYRTmdipxND65tiJpgSXd3yHcyFXyapokciaSC0KFumtTNnZpAR8IGph4iktFPilo
6BHztLSoLl/1pZyjyjO7jV7RwlIbd1N6aK/zSorWjZx/MGfXURPeqnXqLZKO/UmlWuvOld5VC6U9
LSZt6lhZNVerjnJretU5ZnMI0YfizF7mVkBnusezC6MQUQtyf5ecAtvLtSencmOK1aK485Bfk0+z
kCJ8r6aG4ATBthcB/ceiZfWQ/Yp61A4lG8RRJjd8H4rWrOu8p0oy7gWDJgyRJXgUXRb1lWvm+7hp
7gH2sUMgT9uSmxfDQoeDpiU6xVg92fhK7lonnzSo2Uy4Zawf1WpNdxmDXRFs47p51dv2OYkAhVJJ
bg+ovbumak4t69k+L7oWU6V0qrNEJ7hMU7Z122yCEt08gUEtkJlaOUXNOqdMjVahRGYltcPeMXnn
YtuX5prqgyiUCnlmODClMUiiy+9EsnvxVk073CZBEyqUfWUBXapubtiQvkigRtq0tlZJl7Mnr4Ux
XEbwnksTpQw6Nca7Z+xKZFkgdp682LlLqqpYqrXZrCKNVqBk6Gj/TcDhkcLMo1vEF3XGskMHipYq
j/HwhYRpHsV+AO2uUeg2C11fln0yr/pKmzUULK/aUDnEJHXeAL+nHdsO25RATKKLV3FuGDNrkLpD
pZnpQgaMiMABCZcRPimsFa4GklhY1Wn1nQZHGRcFXKKSlzBR5uK+FZHupv04jzdNuzbxg7GWcteW
5C2Awxza1kNQEvRksZI72hc4WwRHL7Y01wjSFPQZy958bebQRGUtjqehyPbW71mo4hnJt3Xgp0tF
4rBqJlF1LfNoC9bDnQB2ipfQExDRdEp2AJaWH7oQd63hyjdSjaxDDXA+1L7jb6Df8fbse/LHlVDc
oGmsgWtKh6ZJ47WSHMOkTzeuONq48nps4FdLUY07wuWTCuHyyfDIuKtCdFhGpD9pKSmkdVCuCYab
9RTbVzoeiCEO4g1bYR4XMboXDRgBWhjaIP0T5PA0BcbFgz4ka7by4ookLGVBLvdzLGnRVtcUaSW0
0rJp6XCCXKIBqXfkE2X4z3B2dpMoQSGjWNu6hi+nVc6VbzHwEHkQt4c/bseGypwVllvTbpDGME7C
CNlI4RTM2VxUxnOt+DeUhurF4FXTgvbTDkvrUVPF9MSyEjettEUag4giSxBdJXVmd1V2m9QETum9
xYwnOd7GS7M3H1M8NB4IGk2HoSJUjCMFA3cd6+IjXQQqqaK3DfooP+nkYBvI4tNebO1IiNdxk7MV
crOr3pGuzLLSX/twG6FklcOBhrK7U+Oq3DRDdcCYDR2ile+pBdoJha4Qjyf1f4C+ha6tOqPdEwKz
SfNgNfRWvnRZ8U7xHhrsIDYK3VAelFpei1JjB7JUH2MWqZUh3ZRRo62lPlwpNZsYqVUwvHvuNg41
8H0Nq4y4i8ujjvQAH3uNTMPBvJdZMBEEa14zR4CVsvrdj18UORRmbPoqWw1tPQbY1unQngAZe2st
dhmrMWWXwGtPulOAuShXaUDkmlhI/U53xQD3sp+zF6R1kOfIohyl32IdX8ohcjVTd/urSBGblcQF
VtEt4lvSGMpy6u9+/OIUxdKJ9HbFQiTeBsmAEirAEo/HkqyFwFjFMX77uI/7qVm7HaX36IC9wdnU
QX0r6qWydfxmR3ZrZ6uUam3yoD5EtTSWUQcefxCwdFZikN9RuOVFaGxqN7Oe6pqUdJd/4RvxxqlG
YTEd2MWYfwiBGWpxBhW8y1lZtmOxGUDBHA0olXnVlLalRr5gT7KyTFw8pWH4qCr2cDxZABEFFpt4
pNupT9/QK/qtg9Siad10hs5ZgZOTWksrgaHjuNZJhbV6EwrSHDf4A7IBEKQ4r9aFCebEmBB4IV5J
AtWd1jTlST+Q4+EgCGXyYd+uj6b4Rl03kRNeS53igpJsSgpegA9UIIa9xl9nRe5SaVaIQsmFYIG3
wZt1oXrSU/3U48ueer3qrv1x8y+26cYqJB8wgSgtYhXvtBxn7szsio2lt6lLPPKb762DmLTSSQLZ
x4ig2/lGKa5YtuazUQmqJcN80NTTYLX9jdmzT6aXrB+MEvO9U9QrB6Xysja7/qEUwxN0dOmoyxss
PeXayWGPUv3L7VBngvKyrpmqBeox3k0dEjQJO7NueWuKwy5WK2DdFr6HB1FC29Lx3kQPQ/IJxYlD
FeNCmmWmfxXnnXdTtnULAg7Ub6n0KI8tZLpUS9/Y8Uu2JWLpKbU6mcl5cEvxH8VdHNV3GWqjHR9h
y1r6gcMtXAB0GwUHaXcVJXsKzPkMIjcDKWiGYlbrIhJcfXSBaFE5UVoYA8iR1n3uY4pUR08A5vGF
2NOeaQbnvo3GxNfcA+wf4ySVS34RDaO7Z6PLB6Zzr1GrpRx08UmlpdR6PFqpyMUNa7o9UWag4HQD
WDy1BKt1TPBKcWK5ZpXuWAMgZl8WaYUmA+AKAvdmeGp6FctacxokEvY86nvbqh8ROT1algBxs0Mf
e06EDrmYfRXOEo8Y+hrm5NqJXHJBO9gIWGnXg4PxEMk5+WxOgZfWOvaeIj1m2aJs9OLJGtoCB4NI
KpuSlk8FoC0Tx70hQacJgLZNvQBskat0Hb5WSXvCxA4GsTGP4gCFSR7AKHU1IdyClsqEqugeYrBM
f8B/lodF/ggIt15pBtyUjtglhS0Hr1pjYDOQIy03aUvUEsOvEjpWZZnzLhMiZsBlpyLQ6avIA/Il
RtGhT+JsD7JfPLquuqCMsrA0Jzu5bcWue9Sd5ehug9wIrgUsE4nsBDC56NZWJwR/8iME+w0td+Mk
xcKdWov3liyUByRM0FPw/CSlbKyqFGWp5FjBJiuBd7oaAbNal++GSBFuRxHctFLN96I3xJ1lNfUs
SDSSziQJOGFb38R4TFiP8tbrA+HK9z0miTLYdm2A0xQx+JUp8lqUzAI134CdTMUtP7xqsixNJZhJ
j22B39rnPeSHKZwlghnnBbiBKUYLlBaB09/JEEZQRZWC5O1//GL11p0joQmmAyvOZJEsJV6utoCi
lZWMOQMtSGcL6cI6pIGwd0B7k4jrrNqWxALcTQGKB9QQAm3gedaE7YoA25VJB+qaUUGFhM0T7SIa
7qmFgJAW/rJS4B0KNeOjYSe40nvoM3LzjkKpvMk8OH30m9au6ssztc3yR1IM6NmZBli6SmaFiM8p
b2tzXfqDAIj6vTa06MX3fDI/R9SRUSutrRP3sMjSAPdmKeRzX8jeKHOU6zY0sznavebggimaa5i2
luhAsPyHcnrL4w+PVzv1SizMO53B2NV1xzj3wpUUpepRwkE0CWTVWiI4kncysKVGTa2NaK4VtVd2
9Fmz7SD3tuVryLJM3qGuoOw8pXrWyIE40T/D3ZL3235IrJnSS9aKbSW22k5/6QNDWYhue220XDZZ
zykWxhhrjaZ+0ceCTpEAgDADYgG0HmycAQtkWuVxdyiNnSLH+aZBJY2alZWDR5UNuc8tC+nXGCfN
sohZJUJckOjE7v1cBeQGOmgmF+JezSlLs2igS0tEYPVcvftai6Cczd7RqLuVTnN61wAmmojlIfVk
WEqCjvZCgndVlv4RkkRvy1mCFgg3MBvVK6l3oYKVObsRjSQ5CdBU6lnvmpro1w2TMIIxuo9IeiZi
4YBuYtm5GERi3325bDdS4x2SNHiLXLjrvWqyQmHHjEWwRzhQiPMAOehMU/xVnGZU7oOSlzCqACVX
6aB25hK9ZIuaNCKxb4jdRerXNtGVKPCUIOoXPzj8+LnybQWbiD4cVk40C+vMJG60d9gA4pe8Turg
VhM762QhD6U0X6gsl8uabr4sIqCQEK9BvkQf0lFZm2EYG/Vp2LiNwpMPKGFsZldvVvI7CuHZB9iX
YFMhR5noteydqCVJeOvBJ4pSeGUamsO+y4sX+N3nNX24H2scUwYgQLwebTdxUDZCkaN+Gv8PeO99
3ZaBvRgMZvRWAm4tCLyvxAgkRo0lci2ybGfR4NAlwrvY+OhZZI22ROiAurVg10lFusNRUq4tReZ2
iiuoCfG1rKTEcqjVXgYRisEOX+ug+HYt5lfZR5MFL1UHL9lQPQRGUrERmh5rOV9lnejNguqt7WZC
+aA1SOmEQYH6rzGbZm6drOs4mctp3Ry81hfw+AeYx1Hj+AoMTGFYDzIMGstLjamUDc46dajnlio4
GqLAhrVbG5hcB6q+lRlQsyyoBgfY6WTWCM9JgdSk6tJnWgjJFoVKvhAojG59hs0mEEVtITdFdo0F
fWXG+UsFnuU1j3chU/5JFPUjyFV/30nOk4MSdEXQxb2QZhXOpapcBaD7Z00DF8EvCoOaBFwErRDL
q1qy8qMhK28o2KWT6JQrwkXShZLk+txPK/PUvPeDptuGF/kTSUhu06QebpEd4BxLq90ghOlCLwf3
m4AV6b9mnRgaGy2dFHGFmCTrLOuEiyeIomkmtiZjD8zVkQWXUbwPCzmf5VV/bw4u9GjVvcapz6px
KB8C1sPTelykWhgBtmya6YJnkQE0DDNgjeqmkeCqMLf/CO/4v6/d/3Pf078jecp//Ae/f00zthWu
V5399h87/7VIy/Sj+o/xn/3rr/38j/6xfE+vnikPfvmXTmnMf+d/5aeP5eh/f7vZc/X802/mSeVX
/bHmtXv9XtZR9eMrcB7j3/zv/vD/vP/4lFOfvf/1xyso02r8NBLIkz/+/tHq7a8/LFKS/pVcNH78
3z8bT/GvP5b+Cx3U6rk4/yfvz2X11x+C9qeiGJppGaposKE2FBJl2vd//ojeJsHjGh1OGZcDNz9J
i8r76w9F/1PS6EyRbKooomiYBMuVaf3PH/FE6KIoaWS7Sar0xz/P/ad7+O97+jlmicy0n8PDNN1Q
xmjG8Rvqmirr4llslTO4XoBuH4v1xFsNq+wUX9PAQaRYTc1uks30+Vu4pk00HbaSDSEyXbbL0DY2
1qZ/17bNW7XKDuVVcopWwp4MkDcERHZ0InHCeG3v8B7kz+VcnCarfsoUYlN8Xrk2gt7NsGreRsEJ
7sUprvpZfqR99uwd1A/fTnfaVn62vBnILMgK8l1xqrblWliUc2uPFGSRzLxptArv5GO2befOMVgp
i/Ranspzlozz/Ih+Jq1n5ime+zZYFOTPe/KbbpF285PyOGzNZbet76pVfk3D+lVeI2tZtMtqqy/D
K22RL0kfscO5uDYW1Ho+gkO65lteKRvDdu7ia3Cn1qv5IVAONGdMrq5djza+ycg5LWfmGvUZB60m
xd5aaLZ463b7HE3t4QWOyzrmY90r79CvrX1/xyXccg4f8hzEyoo85DWAlbm2SfbGxJhkCyqbJySH
S77gtJyeAJrNkU9txTVAuBkmnoV3ZZ6cdbII5+lUnVWTeNm+Jyhk6rn3oNnwBxfWAie/Xe/YGwcQ
SzfOk2GHS/VmQAl3xKCBHdZZ4Oku0eGDEprB+6Q7WaN0BfTwEkkbEKvthk7uVJ8mi26j8L26Ldvm
eGo+Vjd9MlPUactM+zBsY9s/ZhtUCIC6V7mtzYABcF7ILbksVHZXxiK206W7kdfJqXwSruKdeeAI
9xZW1Ik491ZiPzG57OHSX+oz41qx8aUHb7jZhftw0+zJ2P3od7C2m3vrGiDjvbKpboo9ii3JWw64
wkTb4otqE8EWr/wF2/VZtqyn0qJ+NpFFgCwiumoeb6S9cMPz2VDBSWDZ2cYCut+Ofz8D/j+BOrpB
iycuDO7IMppljygPJ/mxOeAh96qJcsVFA12izzqw/6xHZtKpg6FAYzxeiP402zYL8A7wKF60WTfL
lx5yoKm7O8TTiTpNr4MFEoiFYUdvi+oEi1O/wzDmBruW/s36iZ4kaEiEGAic5/JcmGJWIefwKd4N
m2QBC4/dBoVbPuIt4DEiVJ7qFGrSvY6uJ0y2IaItfIsLSX+o6dNa1YcgjyWKj8jZaAC/SQBSiJbe
VZPDa7kwpl03T2z42TPWaUTQKbfNsb/RbiklIVTJ4g1/Bscv6qck5JSv9YyCzy0mfWlqw00auinG
DZ1HMULhAEqrJtAD4+KkhDBhrQnJqHpbfO3YzmCem4tzZ6kix3nO18M9DOTAWrvzfCaxQFg7r+mp
pqCKt3OuN5zFOl/RPTaeo7W/1075hy8TuWjcOFcG01K16NfJVl3CWhTftdt8PuJA9/VNhkwWnuGi
3FNqmgAkGXbaHQ2DKXpftN1QG3mKwQ0m2PPRaURqNvHxYIz7BGxw3grdFYItLdzpw0nNjBmax1Ox
ZgRP9FtRBjBG1xX7/cyoGmogExOYzC49qG+UffR5t0CWL69zUjKgdke76Nm/EVb60pIXCHfyZfdB
mt1UzOf3aTrF7gZE8ijMGdMrD0tNOa+UZ66v+AAFVlbv8WKQTfWeFffCfFRQL7ORdhRMBlslaN3c
0aZGLiBMfFYu1jRCkYhekMTjR4TDk3jeXudT0LvSTPc2CvWTYU6UGA8EwiedVpd0P+7jwvQJtzVo
yZAuo/Pq+LA4F8pNPdixd2BFWzVrAjjuwBlKj+rGkHfJLdX/+L6+96mzUiM37QxAYDFpl+KuMPXp
k6EvCc8o70Jvoet3VbiwxHuK56ndeniKAQkTzg3jajY8EFSjsdLXp+Gqt5651v0NXQXTbm/aG+OO
Z2qa8HBfVddgPqDRw3Qo1tUxnN0YKzTPSKohbkKEbt/IFXetIx2T9r68F4+iNmkW9HdqYcGSdEnO
ma3Us+RWOJjXpf1G/uuYejajE5LtBPUZywc77voh39dgZ8qFRqCX5F7TXdjXLtL8SfJk1Ld1jFKe
qHkZSB3u2Gn3ivgTf88EAf6KdM0prIbrdt7PdQfVwQ4QBg/yic95oHR39KD+pO2CwSHh91nDnct2
Muy9F1qCExb58wZyCDTCBfJPYNL6vYIoXlnmejPHM5T2AOYm5g5dEEo4NIv4QmbCHZkI8SNMY8Ch
crzzH8TkQdoX1ZPkrgxyDN1t+cG2Gkz7q1bcWnsNruE6traquJxh25owqGoq6tPbZj5vX+Nyrgew
rqZEN9Dduwcd3+wk9N1ZJs9c5sl5toOnztw+5bHvDObVkB8c60VFraPHIoESXDzwwkLU9QoPczCT
O3pXCz1kjY63cpfApr/BEyxkE/TuyVIgXntdr4iam+Yv5rV5hf4KFvUOAwNpvfILv1S7aE1ddq9N
41n+QidtxaG4qfg858SjgxzBL2lnK52Xi/rkreoXWkTtBunWobXVDQ35tqFzMAkP6dZkSf3QagfJ
1mfspBecaztVJJwzS/7Ho/hvkyzngOYW4Il4bK+BmU0BuxutrZmwp5d5tgp8lOWzOrUr7R6bn/tG
obSYdcRLIZSM1w4mym6RGsu1t+Yh42lu6DBg0Z7Utj97Nm2vg+m+0E0cK2unOojpOmJTWs3exILc
oOX/fM3+64X2T8v3Swv2/4WrcZnU1cur8V3/nMQ/r8XHf/Cfa3HWvn/StZSJdZQU3ZDGxPP/XIpb
Mj+QTVWxFJbCmjqmk/+9EpfNPzXVMHWTn7NMp1z6r5W49SeUaaRzBrtO9uisxv8nK/Gfl+ECobGG
asrG+HU/p/vh8u8KJaf1VegR3L40jB8yJVH9b3aaY7Liv5MX//3xY7jgp/DAJMhcDPshccVukG3B
m1FqiXpohrMmsaTqm/zM8cv+6ihnuY6enBpNVhrZuI2lxhKVZvXgxSmu2KxEA822QRu0QwVhO/zm
vC5dtrNQRLkLtFTPh9T2BAv6RytL2caDpjHMPj0/f2+Yftog/Rzh/e8Ld7Yzz6ug8NSoT+0uLKzG
rmpJL21NHbJHoYHAsSbSt33HWu+ehAjekzLo7JnMzAuylajKxd3XX+PSaZ5tzgTk16qq1rndZFT4
p1qQQkcygj7+Nmfywp0bT//T8+E1lUasnpHapJs0wNdN6SOIclOd6nCWu28ej0sP4VnucJfhKvV0
Gih0WJiRMy8y9xTPsVjFRTt8Ex974VL9KLV8OpOqolWleWluo2dv9maetQdtSOTN1zfiwilIZ8Gw
qZ9VTVWMeubCV2/DHhrBMiCxR0U2Mkjy8uujXDqHs8lAdC1P1k0npXNdNYsh19AcRYl//XuffjYX
EJKRYOENMhsNbn3MpQzqi2cUejH/+vOlSxdp/PNPt0CCRqD2VONsHXVpS7yq1ourQnAdZY6JE0cr
uT4p5UBQH0gpNIz/suB56MstwxfZmYD5nSNUcFTwTHHWTSqhYpPhiaHufvMVf667/WtU/yiGfPqG
vZ9i+DSYqJzBFFghpWLpsbJ21RjtnGClTyQQukiqnSRTtrqBOnsOw08ejl9fofFK/2KelM4mFU0F
62uGbm7raWFS6nXUI+Jcon56PdsICB9evj7OpefobNqoiWQIgzYAfZG6yXUsjNlt2Kcy8/dmX+ls
1nD9bAhpjmd2BLaSAD8piW+N2DO/mfUuPUdn80XV6nVHJHdutyjapmGjBTcCTKtXauPxN7PFhUOI
4wPy6UGoJbeIgLzktkBRHe8KRosFVGw8qIFnGL83nM/TpKOhMKzEMzMbHqrPFl5T2AaFMZynb+7D
pbM4my942dIycHg9kCEvlXMsIzli17jEkRP6YnD/9dN06Shn8wYAZrWPDC0blXgs61uhlkyUf20T
XXUlJLlv3hLjVPqLwSGOh/98S6y+MpxKTGzVaEeQg6SG1Y0hdZ2xS1AD9VNHJhB+gSgaw14TIbH4
zWdhHEWfDtx4Yi4pmCZtvfGTk+FLkCNp1OQW7DeKo9+c3ni1fnV6Z2MfE1JbdUpLICyQcdptPc0b
YQ73OybumvShnia0XvVPX9+zCzPAeVW3IehDdpD+2XWZmcncyUpYUAONwdvf+/yzGaAj4VlRU5ll
a8jCGrhKmb6pkeia31ytS9//bAqAQ5UJSe5ntm9ZPiJzPceGF0Xzr7/9r18DunU2+tMODmEhYsxu
JS4JKmlX8uGMYcowbqNBHXQ79EttVMoGmbmBvWb2OBis9rv3wK9HlG6drSYSGTGQJHF3hKyxHhwQ
229Q2sgfjCtT+OZd8+sryDbl56daF3Ce5kXPmrxIW9KyhlZFBmgYH793Cc8mhQSdr2gocW6bPolc
U7hwqjV3MaegoEj9aLSU+wA/HMckfq0O+/DRcHTl9euD/3os/diUfR6xXueHfa6y0BAdSY5n2Ls8
zw5CdPBHPwMoc2N4VZpef32wSxdy/PNP00MmyK5jJBGPohoPL/Qx3Vux6DD9f/3x4/34r/OCft4C
hMYr+HlX5XYV9QLVGGBYwGGJO4H6l6e3ke4vvz7QpYdO/vk8YqI4a1STmW3CuavmStfUIC7THD4y
vfGhmv3eYc5mhl6Lc10tGi6XiNupNvLbCvcEQaDRbx7gbGpQIicgzoObjyUeAJsuSrhhFKuJqf+3
Vfjy9WlcuC3m2RQh5+gifIRaNiKxOLmVPIX4ZDeNkclVoBiMxYB4Et9eoqKS+vqQ4wP1iydhrE98
ftBi05dTRWJ9LgZSco34gSxHsVEwWnz9+RceAPNsRkB4HyAAZA+T9QTKURmX0D+bGSBOFKadqh2+
Psyl0zibGdwIsVflSBnh5qlJwqYODKLOs988ifHkPo3GNC5itLGMRgDbyiYxMFdlKKZPaQ+z4esT
uHSdxhP7dAhHr3xkVGxX9YTWDBHJ+Vyr2huh9KvF10e4dImUn4/gSaqZC8Td2lkH7bGgebwoclf6
5tMvff+zgd4wouPGLbgBpaJsZGaTKAKHQHTUd6vnS9//bIx7gpxbMZg62w+9/DnGWEcVXPCTu9+7
PGcj3MzTkl1vx7o57tN9qgm0dC3o+5OvP/7C0DbOhrY+CFIms8G0/b79GJwghQ5cYmCkaYbKfZcI
3v7rA0njF/7FiDbORnSfhHiK04T7nASHQfYfTKdfyGZxKMN2mzUxmW7yBy9R8DqEOn1zehdujnE2
zAHLO9RbLCpX1KqtQHgZEB1/fUIXnizjbGhXalkR0c4M4hkqUYIWAVUSGQyTAn3WN+N7/KhfXbKz
8V13aKRRz6d4F9qlBsdjVimlDtHJmmW6mj9+fSKXrtH455+GeJUKDYZVrpHpieTlYESb+Cndy68/
/dI5nA1vw2r8QslY6qc5MVYCkG7SC4IZNxtWkQUq4OvDXLobZ+M8IVKjIXyNHQUeHFDHaC/3OTsM
vLGSWIe/+TidjXUBc2UJHBMOulnM5bam6c3q/zfv9tlIz5XMNLxS5j64+0yiu90rEzAAKDbLb+7F
hTs9lvY/32kvqdQGSXxmA1GC1ICZr2vI2tKL1v76LvwoevziidXPBrmp5ZiS8yK1hXgQgPwT2VFA
gieKgt5gR5jatQJHfG+WAJYRfOlQGSr6nnhL77/+BpdO8WzAE+msSUWSMmSqrGfST8vruscQ8/Wn
X5gt9bMxLxld3aQRDzPGW2HvBmh+YSui7pvWjUW+AfBH9TEbOkAaXx/w0umczQC9V5NF6okcMJSI
XAMUEWQTUFXW7+33dX088KfBrxUG0KVxirH0SpgEjpbOU590GC0w2+XvncPZDOBh9PciEsVsxdTB
eRexNSmrxP1m4F+6JWcDv0L4WARQqzmBIbiJMRE7FQ58Ka+XSZ+8hKM5/+vzuDCT6WeDP8s6A0ZG
yb3weqbjdsArYyjttnJV97ZjQTH/+jjjWPnVGDqbB1JV9Kyo7bhegBntqiiKCXuVh0TF1lRZxyHv
kWPltFy/PtyFmVM7mxTislGg3+Nt9fwsQLNMYl1P2q/Z3gp55ZS/9xBoZxPDIDRhE7hcvE7ozCku
RnVl0mz8Zt65MEy08eH49BRXpeqJccgjxtg3FlmW1iurgiT1e1fobNQj824UK2FidmtY5HVSaDN2
RJ5tmN13i8hLN+FsnMsCsAdFYmLpVV/a6vQHDhCgSa6OSICafX0aly7S2VAnx4BE3x6maFnCXHLZ
5s7BT5bfXCR8xr9+brWzcZ6ZMqa2sExsObKSY6O5HCmoQzsWzWErh3UJgF4h5GsATJ0nERB+PIJT
sTP85w4UuURlC0T5LDcKjIRhoYzsqFhRiRDKyUlIA3PECVVOe8K4RGqbGWLD0IJwbQxZfRv5AEMd
sek2fqSi/zZK+RVxd3HbFK2rTXpVkeGYwZyDP20F4pTsb4eObCQ0O1/2sFhH2WDA5HOh+k1NFkTr
pFbBX4V0u9bQs4a17JjpXlJJRcdpD8QXhxLoe6mKH3AxKHuvRQpRRrrwEbU5wEoSHvVjL5MhNVez
MAL0bxDh0uXVXT10Kep5V9b3YTtEt26vPZGwI76koQ+rCI7aU9x75r1cAT0SS83FDkVdQkvw1nKC
LAI1y1maTSvaXlhUSxpM4ibVxXBl6pGpsSUHUa4Mg3yNbZbsLEnPbvVAhszmC11LjYrkFdBStHJh
AyiovlSDFDZfD7SJrkOnr+GtAPwjXKrSP5wM7bgcBzVqUsEkdk0JHP3QqkiNIi31jtD90MH2vmLe
xTrekJXgWamGUCp23tPK976rB1wYIOrZ/NGVqmoOahYjNVGHmZAYY6615c4Voay+WX9dWryoZ7NI
YoVg3ksxIstVEbQ1bA5i0IbBiPKl6HYSzbFKNZWVXJPivQxMBwBROggtqsc+7Xhm4dAPyjdfZpx9
f/ES0M5ea1nZKaGMg9TO3KE6VYnsX1HAfHbaAs6SLxJQmrUQ2DFl59aVU0Bb/uYtd+FCa2dvuZ7S
QeL7bmrrQSziQHdzTCiAROIgKr+ZrS8d4uwFpyUtNsLQT+2hrHIoz67czxQ6nY9mSfbK752HevZa
KwsRC68SJiBaCH2QMe6jm42TzQDg8bsuzYUZVT17MZCEpAmNrEb2oNeoISvFqIGE1mb2+Fsztnr2
ViDT1G/AtYLuE81wCQUQdp6H3evrT7/wiKln74OexJLW6OUQS6R278hjFmVr5bPKdOOpHI3Y6Uis
F+X42yjAAv71US9ds7O3hKMKfgWjPbJBJLvgNfpiqQF4/eYtNA7VXwwb9WzYQFUQ9FyqUafEBmJc
QoGrN7/NpaOXKyrkhhYqbA60qf3mGl54lDEg/LTwEJy8ixR5KG21C8UA5nvemEQEh6ZFPz2O7n7v
mp0NGEnzW8w8XmmDXNU2TmREB0A52cvXnz4+rb+4ZsrZSPEitcO04ZFQrblQFRvclA4gZtJBwzow
UJVmAfDOr491qQo0WkA+r9QSHEA1eYIC1CQZX4WS0Y4j12OIvOcu8m5LjI+dn2armtVuq1bHrw97
4aFTzmb2QYIW4aWdw5YgIqPDJcgp983im5O68BAoZ9NAqJWW7yRyYYs44clBik1Xm4OCsgiTjB0n
/eYwF6/d+XSQQbS0/KywVdBEmxYYev4MVcTLNiYebIcEKSrAi4hsWlKVfVA7qw7aaXCova4YvvkS
4336xcMinz3w/5+z82iOG9ei8C9iFQMSt2S32AoOcpDHs2HZHg+YAwgG8Ne/07OS8cRmFbdSFdkE
cBEuzj1fx+AWgIu59tIoZ/g7X1do2nmfQba+IstdX902S8b0HQrdybIT1Fu9Z01UDvat4JAM2UX2
PfkCe1n4q4Z7sbU1+oM/BySsawMc5/oMteLgEpRwRjqh/D8/j7hwz53w2+0BuDVErHmJDvlIuQrk
pYQ/DwE8MNPfYRwzk1Ob1uTh2EusvhF6pD6yBGFC8hbv6KsAqBsUy4Nd0Z5uv2KrK+yZaIafBYgr
YbKkzfTCgsCBd1PId9a7jb7wrZloqVOfE6dMk5R79K+phegI+34fhc0zyNlgayHB2u18yUaP+NZE
FEJMXgrHFUnfoMzHDNj9Oqj7BCEP+KbbjbWxGNlyVi+AlEF3sJ5Z3JTmv/mEy/MHKI+aOXHcBtZP
PTL54/0yY29y7I3Xhn11Dh5qWRZ9OMHM0ek9VPTDDjFCIT9UA2BwYE0C5Rwy8SBk056IbGNA+Nac
hJLlrMpo4SRDCUEPsIuT7uIaFtzezgq79YLr3199UqaWFL6zmLBBMoMPCYEOrQRFu6/XnRdsDQRr
AgDl1VcA96UJtLMazhAl6p+zcXkUxXRwAvOt6O+p3xaLqdFIfduAwGa8UyH8PQHHVgtZMQlLLM7c
ENXvsLP6BrgqFjg2NzsZz42H20rSdVry2SemuTiwLvhAzXxl+4Z8p+23nm4FYYnbHjDZkTJweAHj
zdANL1p73vl2NGxoMJlnLfswBqypm9Z+MkpW/6W5Q2KQ2JcoLKHGznrsBQ1foG0MUGLGOs9/bNcq
fODFVFy0yNUlX0pxR0JYokmzMydsTHGeFaFBT11YJYv6gvRhiODk6fxT+7l8Lr2S/Z5kXrKdlXpj
XP/XKK8CR8A4FRAGJGE6WPnHmUzFO46K2Hs3zdNjl8O2ghT2j6EDGQ1SPAT0O1z+66dqdn0U8YFx
d7sPt77Cik4kZSA2wMx5ITMSMZqzBlLgyr2AiDXudMnWILSiM/VnV6DgobjMDWQgd00Fe0MYZzVg
Zdz+hq0+t9blWo0UToR4gTtwWLhNLLg42C7FHQDzH6oWzkK337P1IdZEUOTw7qidFNSUUgE7AC+a
uQeLCg7DOy210Rm2ULT1UzOyDOYN08rAG8zgsTtW3EMmt4YD8u2P2HqHNSUgv9UxVqX5JTVFcze6
xK1OzmwoCi5bxn4ce4k1MXAlOVJ6KXrEazPoMlhT5CefX7nrgRQBP91+zUaHuNcB8SoESQ+JiQ+y
Owru4CRC4FkHFBoXB3vj2oKvnl4yUskWrouoxyrEk4b70gecE73nqujZX8c+4Pphr17hT+ECZzG8
Ak4hP8AjziPZk3fHnm1FdgUPC+bzGnTeYeg+ikXAXBtexsemJlvzOS9QLg6K5VjLQeiCXzBcmgE3
dlBkGhYeirmPfYQV2oUkICh2Tn5hbgb2VSkEeKiNE4i9K9uNueO/ZPurHkDClsOSQGSXVJIf4bAO
wKQWT2RZ3s/T4u8sFW9ngqgtAYXfpBAGRSn4iuD96s2/54agbDgFAkR434ZrwbQsPhNn/XK71d6O
cWpLPrtywuE1u5qzAJmCSs/RCx5dIvXfrkFR5e13vB17wCL/OXS5S/1KObilWVYgFtd05YmnxHp/
7OlWZC9+AYObWcJmrfWciwdj6AsunoOd9tnqDyuypcM9ySqJG6a1D8GCW5iGC1o2kp/ag8QYSIws
f4ZFXPi3qT0XfHQjkKy/3P60rc6xYl4DTdXBslheAEhY7n01Oc96mvLHRhb86+1XXOfy/08iUFvm
6QVqooBgZJDO6LMS/HezwHpBGv0jhF91ZApkswmoPYeClIb+n0OBsQaiFiRlLrgJASzCm8dvoYGb
0MHHW3NAWzmByyuMAIcU4SMF+OWkp7Td0U1dx+tbbWUt6kvaw3q8a+WlLr2Paqk/0sEAceAGf2Ur
/9YMZOc9G91uazw7tmg4iSEP0jqsPQ0arhJuijwIvJ36nYbaeoW1tNej0TmQcDjeN1BoRCys0/dZ
78ArBFTMITj4FivwFSE+UDoDUi2u21+4aQd4bYc1rAhGUw07G4iN2QXlrn8sjMAydVPA4MpIA0Cn
16F/CmZzTDUMTNWfD+e4zs55MzoJbqHqKO0B06oJQO8m3Ym/rV9vhThsAidWCLzAH1pQizxXgdG2
9Mnt6N56urWwq6qbJ69wgP7M+/wpWFb3vgeR8ti8LqxgrhdZrSjeCpNR16BmU8Mg+FD16dhvt2IZ
eAuKm6JGXgLd/ivaqo0F8/Zyp1sNY4WyX0wosHIGJ2lYlSVdCgtB7sJi/fZP34guW8kZ9GCEg7MI
B01AR6C4gvtdf3LqDGdbnfF672Jy4yNsGScuB9cZVTTIZbAAmA04xJ5bOJUe2hRSW685oqY3CAtY
zfKiKM6pDmUy135zKEFKbcmmJxa9wkMNE5DqsSmgU6EXmEv2kw+XFSwLO0N0qyes+JWg2k+ZxjzH
DP9XTqDk+Z33rgOnYWeK2+qD699fbQrRswPuZQG6VAWs8jwNiC4Q28cK6Si34jdviql3OlyWKAbe
XklGOCXTsIPZeKA/3h6rWx9gBTFftajyAtCZuZuRn566b4PR3sHmt2K47UC2VUDgJL0nv3owPSVw
dAdq4uft377Vu1YUp2MLIVNYyQvM/sC2hKbxEXuw9bJMZk8rvfEKW6cZmlavV//WJBjX58w0Dy4g
8BUMQY+NH1ulqYUqGSxVYOgM9stT29WmAhjsSim73UQb3cusJbgP5ISyFKyOfbnQFxig0k+6By/7
2NOttbchsHheMvg4Z2qVT7wG1T4bISm+/fS3D1y4jvwztmphZrMsWBudBuA7CIRwKdTxJYZlYyO9
dmcm2mqh699fRbDf+GT28g5jFDYGUL53RR/J3CzuwR6wYtgvYdBZ1worfFPm92levpvXPL871kT+
nz8+X9DawLE7CXjZcwTiOvRVKXueMCPFsNbYyT1sBYEVxn4nCqdAfQIGkau/t51XDe+GOvPFE8XR
Z6/ibKsjrGguqi6YZjAKkgqzRTyDSoNUKV92unlj825rK1kI+2rU/KClqCb3FPyf5z4HEBZIIBjk
iPJr74l0ZwO/caiyFZa0BiAFJGLgtYs8P3VOqR5C6JjuObLgZ+Y18z0cXwywM02wE4gboWKrLk2D
qRAUaniYUfaJBrhr0pW8A8L2Yx7C1uz2YNvoIGpFO1xo3DKscSfoixxWyKMHdym4Ee8M5a2nW9Ee
5NiKFSRzkkkDTlEMIQenXAc7W7Ktp1///irK2zntwSzSeLrqeJIyFH5NVVC9P9YyVoxD4KI60ePq
LWgkXRJklBsgn3nKi50kx4bggNoiNAkTigycFaxD6fR9bMNvOgTUNHTAk5vNhcCu9tTNPgz5iwc3
Xf69/VlbMWPFfT/3bbhmqZOgbqtVkKiibOdByxKwlKLOCDit2LIAN2/o4u986MZUQ61JQIcO1U0+
O0nmT/ojjM3ni0uc/pNXq736lI1YseVogc6DFSnIEJi9qgtRW+XX8IxMB/YdTvDB+7lZ1U77bdx6
UVsq2Qsw4IoVu4fW7Vn2qTe+Ks/Q+NfmY+f29cfUIZ1335ZNB8zuzDt45MGvewFdGIX/iaxxB3Y2
ZeNOnyQ87eEwyjKAX6Ez2VVNbcSFLcdJYdU/t5yGCSCygDl6QJJiLd8rKNzoTVuOsxitKC4VcRAK
xidHZ48ArT0YAIZvj8+NH2+rRNVgkCyVIFfWEP7/rUB/KoFA0O3L7cdv5P5sTSGYU9IDLzFMtHTP
ZCU/FXdwQVF8KdY6Bb4yfdaN6d47+XQoUw5FwJ+TFAHca8pInyZD0Hxes+U9C/v3c192xyZwW2YY
4B697modJjJEnZFP1ypxnHDYefpGZxNrEuwhLh8kVO3JsvZxDiIDq5xnnKz3Evxbz7f2OnDsorMB
vi5J++oT7M3vHYCWaNrvBOvW463Jbs41JO6ixD4thWuumNoCJkcjoKp9d0yhQYk1ubF5yhfd4guE
N/zKfQwkpna2Nxu/3lYO6img7jhipnFSEZw5sHKXiTTNOTeh3BmdG/OmrRdsJ/jRpW6Dw+ic8S90
dvNLwJ3wI1fLT+BW9i7LNxad4PqFr1bqoE2roemgBpKu9M5LD7w2pJwtgNy5PvsFKjp9Oe6tqxsz
SGBtC0SWpT1RHZKHXeZ99wNe/+zzlO9sOrY6xYqIIh1wT+ejQoCilPoE7ssaI5fYJiuYs+fbc9TW
B1hBEXIJkPCciqQjrPtCgKn+4CIrlNx++lZfWDHhM9LMjYNRpdYeZh3d2ISXRaoBWVw5nUpg7mAu
bbizM4NsfYwVH7Xjj2U9IQQlYyZRS4cZsCLtTlP9Z4r2Rv7e1rTlEy6BZ1lhPnfb4Tedl4reEzdf
fq8l7gzuCmk++m53ZsbLP4ZBz+W9n6UGjqqh8bMERW2/OBhg6qnoWvoUOh4D+JqRUZ/WVdEv+TAI
svNTNwaOrYgrqoWO3VKLBNek+be5L8LPkLIOSNQPIDne7tutd1z7/FWcLYsDblDO06TOyXgXErA/
F9JM597Z1RRtveI6k7x6BcDKspjXCaE853ksQ/lezfxfXxY72+6NGclWvJWCdCs13tW5WZ6nCrbt
SKCsUTlNzyMMGU63G2pjVPrXv7/6inLy1lQUSHJwDyS9ki4t/IppHx97ujVHTJoXHqijaYJUB/YS
tXQ/py7vP91++kYA23I33K83PO3GEEzZIqZgf0S5ZBwuuauJchyEBk++3H7TVitZUwUXMsjrBdM2
h8XpDzeXGvTELP187OnWzDCSdnZghorvkOKF0m75MKYi+3L74RvDyBbWdWDxuLWHZZll/qNp5qcg
8B9H1J3NKdmTNm40j23UODCndYTB1gt8bv+Ow/7q3bKO9OvtL9h6uhXL8IDxfbfA1isMSJnUBbyC
uy4Nz7efvhHGtlBuWSeHkm6ElDWd9LcAfpM//HV0HnvlAOV77B3Xd78KMidvVzbMIfgHlaru2xr8
4oW2I8CNoEcde8W18V69oqxT07QNFciVVQ9gCJ2JV33ndb/TSlt9YAXyTDzazQAkJhUQuY+y0tV9
2pXuzrl4a4xa67xAKUjPSmy+OGAyDwscUd/NcGi6rz0DsQsSSWFyrJWsOJ4LXKNyp0ZKVw4/6rn+
CySYJxS77ImINw5V/yU4XvXCCM467ItLzKZd17TxSiFfh3855U3SdGUYxii3y+k9+sdVdymqDIao
bzrkGm5/3tu9RK4UldeDAORhQr0lA+nbx+4yrI3zVAP3+PHQ0+2b+z4Ng7LICE+uKsxTD2QX6JGl
t7Nib4wBW/MXshTpBAUYswTJO6oHjmPKooFMZMuXBenFI99AbXdIZwRVO3VW8K9Up37M2qwXd53M
zjll6xusmapevCXnAkFInOpeFgswJty5hBUqkCTJjsk8qa32M5Pj16TErYovmw9qDr+GNdBTqf9l
rCD8O9ZO9oyVsSn0FdLVpA7hhN+nLFGhUjtbm7fHKXWtyWpt2eqpdMBk1csFV+C1f85Y/nLsp1tT
FQp4Zlb7mifTXA+gldV5VUD4AYPOQ1FGbcmfnCcDRvUokmxaUrAiB5BG6lJ/OfbzrSmqcyo1rX4v
khHo7ydarlcsh3fMHZXaMj9kNxdZcqga5qzN74p8An9vWOpDo4bY+j4w24cxZOhXqoC2ZEPnJ1d/
152Lh7eji9hqvqGB+7gSUiQAxX4MKjCKBhW+I7wcY8PC70eaHybIf06hNRmw26hAnOjTofjmdVnw
PI9dtzPJvb3ZQPncn09XAXIXXQFkNyudBWy0TJ0c6CCv4Fa1s8S9HVvk6p3/eg3w3dGdOzfDDDeI
YIjqdsleWJ1D/nisgazYdQecHQcSsETMyyhBYwdPPYL+Ue2M/60mssI3SDOPE4k0YSNG+n0lLbmY
Usj7blnl8+1P2HqFtd3QUvcEtRBYarD2fh5JDuomCNOASnV7ytOtXrCiuOUkzIEaE0nqt31UzMMA
FnG3l3neeLptWjg1mNmG6woQSH7GweFvn4LgdLtxNqLMNiwkgAlXxYKT81zrEUSj0M/uc28ak3bR
IHCGFd2ZLDZ6wZa2TXIsV7fDRyDJfTELPxtQTMM6+Hn7O7bayIqDMgWmWJcrjp4wDn2pG1EUd1r4
qtpZ69++BiXi+t5XW71hbarZKZCbYtw/OQ55msXyq1+r77izvlTCJH3oHdx4WSHhFVJBVso4koYB
GF+Bo8CCMU3muge7wgoIDjZpXrc4n/SL10dTVifGE+clZccmVWFFA1mCZh4NRzQsyMecslBDFQWD
X3KMTEGEtfEdSyUqrQQ2XnxqgN5xeZyF45451sZItRVvZQCVjJAIZlx2Z/Eoyr+MC3AySsd32n8j
5myt2xCMRQeEtEgCTj4tzTCBhMMeWs2Ce8e4O2vPRkDYkre+1PCRAEs60auDIiqFIjU3BXTidrj9
d17+//wjsTVv6WxYVaczLh7LMJOwx6PwdFokN13EPDj2PAqwgZ8gWuZwfm8E3CWavmIvXRc66l+U
N/h/ybmD9WtKBIA/UML8IkSF3lmEc32sTobYzlqo+521AOEhEc68PoQ1AWxxXmYghW43wkYTM2sY
mpKwVQUFRZqoRHJFuIZ+Hyuvds+3n781EK05ra/HYKpX0HubFnWpJ47+A22XNmyMeg6iyM4SsPEZ
3JraKEwBF5R0IV3RTMPXNPCn7/U6s5djHxH8OXEKhdyvlD5itc/eY8ggYRfkj1muP91+/tavtyaz
wRiHdUMjErcyDJ4frH4ZYKy1M+1vPd2aygTgM54LvVCSAaUcxmFYyDnuZr6Gx8YQt8ZQPjK/6mC2
kyD9FP7GxtB8EU0wfb3dOBsjyFb8VQWfV/hKhoDaie4hmHv3PBU15IWpYIeO2MQW/aWw2UF9QoZ0
XVpKjYIeCLNBa8+pODY8bdWf8XEnF6JmP2nhiJLwBWSHps733C+2Wsjaosueh2U6QlTbljouZYBD
xnQVNu907/Uc8cY0acv+QrfyR+42NPHa9Z6lYRdnlZ9w1T9k9SBPWTcf2+TahotB1ixySh2aoGx+
TmoHlx8lIe6Hga79wcFkRXI9F86aVwrL+lxNX+nkeABW5n0I0My6OH/dHrHhRoNZ4VwNKw+ybAYC
sGvo/WwC8tvXanDjbuJnJ9SopZ4/o7Irjea2Lu5uv3Qjym09HRgO0KIIvNTlCy5ng17HgdPtXWdv
fJKtoOtJTxb/KjXT3ktarbCK0pcwQ2p7ImdYm584jrbK29VoboxoWz5XGb8wA6jmCSEgPESTnmEp
6igOUGrPyc6svtViVtisowJjZ0ExBmmr6S4Xg7rQzp//vt0f3rW33wgbev22V7ttgWtgMoHQnLRm
jEbqgj9Zx0P1wwCVCNJ9JEbyqP3uflVD1Er1hGutYzJ1Qq9f/OrV9Ypj3FyAr9ka4+GWIAgjECxg
YjWo9OBwswKJmbzqlCAglkLCglRh8E9ahsdcg4gtrst10LeB9kgy1lV/hivmEKsprSIsKjvnk63x
bK2J3dISo+G4lAQU6GlZ3aWB20UtBSPdd8HeWd6HqzjlwV4KYnM0WGskNo5aZQo5SeSvSpZUpdu0
52LMuy4KVmcp4twvnTQquwL4VdGpFrjcdEW9HHPr9utc+gWKzmY3NYekWsQW3VU47NeotEfKkUHc
VxQwhsbRc8+zcyO0bJ0dRckFVHIZS/pZ3WGheynJsJNS23q0le1CWXE4rRS50oot5gyzIyBfh3lP
v/2fWdMbUWtrzJjb9Ias2Iqhhk2MZ2HKWn6H5x8MXATcf/tozB3vI5O5cqKUkzS9BwyIz5GbKZeD
POu4TgxWl0dP+Tr43p3KQvjTlblP9YNazfITLHd+cnz2kaZ6ldGKXWobz7CYZOfbE8/G3GmL1lQO
QZmTC5q0qr94afWSLwsw5z7dG8tbPWDNLnnLXRYW5PqC8ZeHbo6QEzlWIERs0Vp5TdXJlVH4HA3w
JxS/6lV+Dj3x63bjbP12e2nmOnBDhWP9JOiAul01n5zK3Susvq4cbw0ea1ZBFtD3uFIsARZCf0By
qAQCG5aypxYWa2dTy/DY7GsL12g+FHylHDulifg/e9w+unEZSIzJ283031X7G19iy9dQJwpNLKws
EukDcXl2aDNWsQdFJ0DFKaqsl8oQkM91o785Ki/kuVr95n3BMHOdQA2BtQqFSMeAmGSEE2s5qiYC
L3IqMFayWsAqFVviE9hKAwNgxMx7BU4bPWBr4pzMlzlJKU20zl+ug/86fLicQGMvpmPnKVuiu8h0
XfPG50mJwqAVvCfmjzHxHb3HNtgYpLZKtw2mEMJN5KsHTWDkix3PfZX5wc7St/V0a18SlpMExMWl
yYrUImzpwuYBfrvFwQtdW8Fn4O2Hpe562nQL+WvuFHJayCW7e64PG9NbYG08OIaSnuaFYs0iPJr7
q36g4mHkpe7BO6HAmiRgLo16I6ZZkmbYh0QzXIm+Z11aHrpKJIE1SxgO8l45aHRALfv7IKM65kw3
O6rQre61NhodmEruogeKArZAP6yLri7o8GPaK5TN/LmzBHmuaqArJknnkeyUOiE9idU9eJC1ZXZi
AJNGNxg7Aez6MjhVF7WM/LbJ5UNJR/bv7cltYwTZ3nMQwa+ouMN92ej302ciufuJ+yb/BaM72Zxv
v2Mj1e5f56dXO3A4QULMXWKCVor/wGaugmOo28IreK1Lgp1dRn+Pocz/GvnsTTvv3Oh5W30HMRyu
2bE2J3OYZX1ce3AAx5ZZkd+3v2ljbrV1d87UNzjr4yYQzMNeRGocaBCTdQ3/YbwlXwxECi+337TV
Q1aMo6wWZ6VMISlZ5vp9jh3N3wxK2k9pyZpjQWgL8UrKeNp3Pu4EHTbeU+T0cLXmlTs3mlsfYIV4
I7rB1K6PD5gbquJsmtP3MDcTfwvs9XfW6K0hZgU6yk9yBmooRXcXHIXsTK7/Zq1PSETXzvB7ucoq
fTcr/JBohTRpDwW9MQxsdV4ligADy2D6kuQD69r3uuKnFYsi9sOFjG+PgI2xbMvzgAcUYd7MyDkx
L/wQ1CO56yq6J+fderp1hggJqTGSsYNdRy97EkR6lzGj5U4cbuTLbHleNtTL1DRekJiGj/EIn9EH
RkLvDvjs8ax0mN6FIi2OhYptZRcQVpgGpuyQjnSVibMsb5cTfEhzGOxClrGHKtoY0LadHVzGRpjX
yyARCMar78bnoKyqOF/EsXi0kccVkXQt5BQkiubmvivyDhAcsufOttXh1oqeVunijV5DErctu7ty
goicz25/d2ywWtHewXcfrN6KJNeSyT7y88n7sgB2vFfIs/XrrUgvO5i9OhLPz4JPZOX1e7KK9lge
wNawQQUxeJkssM1UE4PyiPwerqDjQw1jS9eQ8IYDkMJOZ87X4tEr8xy19C3b+ekbceZaUTy1y+I1
E/LS7tDWa1yk5SqgXmtXBAMhht5xV4ffssnXP29/zkbBArFlbGnK8nH1RJCUY94K6NpHODMgyepM
0TVf9W5sRQ38gA9E43DqghEIDLiyAhd0avORTBEBjWA4+xnOSlE4+8zEBYNhOTYGCijZtHDh9ISq
0eBB1Dr7fftHvz14gvD691c7ESdXDVIZQM+jSEifTerSU1X3xyxPiA1jzgo4LYHXGiQzx0VftHRN
qSPWFubgccLW3Q0Vrqlqd8bEowt16r2BxE7TLKcjjUNca6PhF8RpV4oBs87+dEFRZP1M6/IYHIfY
qrtqFhy+Ua6fwNumPwHOoR+aFdcnZVXsma1tbAJca+qZOxz6+5b4SOOVH8xIIDLz83dMDV/SBhrC
mkz+Xbd7H7+xCthSvGCEDInxJkhgqBPcz6Pjx0tK6ovAVyW3e+Tt3UVg6/GmAjcnCo7xEB+HNY9J
U3bfQjdt+zhoChgIIiiHvUVt613XRn0VGgMsdIaxDrykodV4Em5NY7f2zbsAGISfYgrMzih7u9kC
W6DHpE6LJeV+MqyrxhUGnEV0JMIhC+JOV8N0aLaFU/WfnwNgvJ6G63CbccV7AXsjPWXQlux8xHW+
+P+MUGCL9OrRRQHWELiJUwsRZ4TxE/pmT7y71RVWIFbDIgeGK/wE+KsGhiLmeXCn+QRaBC5K90zg
tz7B2gVUTsUHYH18HLwX8hXV+23M06D9envkbj3dCkUjspLUreslTBXT145UxbtyqfdIcW8vdoGt
k58aUS5rO3iJCFUerZ1GllEPTjpGziDdL27WTxMK1J10p1Ry42ts5Xwe+NQU04z3zTMkCWSsY1wz
6/vbbbXR3bYacKYEFMpCe0mp8+pMGHnsK3o308xEnEMCevstW99gbRCMlkJUS+clvSP7zwZc4w90
mPdypBtRbYsBVcv9kNf4BlOZ/N2SO+LRbT1TR6gqOqb+CWy7uxVVFwuoNj623ZJ8kkpX7zrm+z+O
tc+13V7Nf9kopg77FjcBor26q5HrOnlZucdD2GofK6QDLNoeZ8JNlqFZ76owrIZoUiZ9AGwERRLH
PsEOaSPgTeaNbjJXXnpi4Kc9rmQ6xs4LbBEgp0oOUAd4qDQk3TfprM1XlOvtpkq3Wsja14u5pe3U
pogxOiuwyehwmgGDQxFg4e4cq96+5wxsHSCnBQ62zYwudjr+tcWeNF6mXkbMmadHJw8aINfc8mHo
pvLrGJg9penGl9nqQO5UsstrzIU5OB5+pPqe/gyNp7N4AbxuOd/u/I1ZxJYHZmRwJOy/sCSZwNx7
3pyfHVSv3M2rVOdm0uNOwn9j7rV1gmteeDhOOG7ilUA0XtYaoFsUjjdjeU5H3vRn+BIUPgyBr1vU
25+2MXXxa8O+Cs0SznhT1zRukoOoidQR3Lz0mKm7Y0+3An/lfBKuvJr/L4P80A6O91IZM++Mua3f
bgX+mNcSPnC5n3h8VOeeZj+B5Vx3Gmarz62Ap33vD6j/Rcy0vEsW1wkvdVOuqEvk4j1MpI4Zxgfc
Ws37BpUIfi39RNUE+bPetFcr9L1Ed0DFtTXe2E/ZojlHNG4NH18/WQIp/3XJTJFTFdoU1Qizi2oo
P+Q90gn3dCmnJVqUMTji9k6+fk6boZpOJkuV+4HOPPRjo5p6OsPDdYG8DyfiNIYjCqgRxUD74VuI
uk03YqYg08l1xiJaYK2gs8yNIRH/DA7Y90GZx5Sn9eMcBumzCEbzDJbSEDeKT3E7ZUukRF9iYeu8
yBHdHKEk52HJh+9e7y5RE8oyLrOpjxk1v7rSAUJRkfmBrWELSX77Dnmd5RTiGuuUlullJmMWOaXT
R6xuU+DUuH9uQlAcW1PFLdS409B8a6nr3JVl988UzAus7kvUJDryOZ/X302fXsF43gs16jcol9+o
dr9qf2Zx6Y9rNLl6jj2XsLjV81Mz+LBh80h956AAmvrg30Lm28SyoA9T63xkWaBOzcQ+griqI1Wo
92PvfSo9+rXq4DVCfWxCq47RWPEeMGbmzrFszc9VLv2D4y5/CZRInnkIWKf2mq+iKl+ysPww4f9n
4FbVafGXKel0E8Z9ZYImKs0IUJ1TtlGQz+ZF6sFPJMGKUsjx3ZLSz2m+OPcZvIyRww8in7nPRThW
EUy6vzZAocbtKiRuVfv+JDh1omFSzl0rza92hDt0Ttw2Gl2moWCRD2O45FHOYRA3BD8Lms6wd/d/
tyl5dklN3zvt+IAdUg5nsgDijzz47fpOD4+Vqkr0FD6m3fJQjeEDyN6/aLX+4wzkXpV1kCxEiyhn
FQjf6eqfFmxMI9Q2tfjEdopVVv5QhfBO40RM1KdwqQO3qLivOXzTkdinFwBZ6odsGbKTl+fLOQjK
7zzPnoZmEBHTHo0oBYaD+Nm/c0bKqPAr+TzK7hPMoQpoEGkdlZr3UYtL6IgX/T9waDIn3VXTmVfu
145PS4xuWwDaLMfIhO1yWYYxxQXhIE7BWFUnD0e7SBf6xafj5z5VH6jjQdKrkaNFHAnc5UIwMYrs
swTjEdfTQ3miKzyxXZgDJ3LVnz3YikWtgltdm6191HFPPxGj3iGofvPOvXDJRayuJf4TsE2RG4T+
2RmaKfIb/aUiNc5PXvdrpPQHareQFhppG8MMFX7DPnpxlOL71NTDuXFL79whRRHnJGsjMpd/934I
XqwzItPSr9Hg1RpB1/wmLc55UBG/V8R7nioB4Oa03hs5NXHIyydKwjuYxZSPq/JlTANkJtPJeTRZ
tV7UOnwoh+zT6pBPK0PY4OK/SVoHE57bN/94cgwgGW7UXTsI7G1bGlOuwzuHZePJc4o1niuol7pO
OjGr1l/an8rIuRrmA37yUffu15yHz51v9LkGdzLKMD3FowvRyDxA/T1ITe5Y2v4zqLmAZlVBG9Pl
FNw0MsUVXE6idWxk7BtU7grf+Jegy7NTa0h2p81oYg+IgfveYwrkT+PGTk3e1yzLoorxX61hL7pP
UX0Co26MlHGMJpjLJB6BKWwolvwz0kn0oRudIY+Ui9KRDueubx7Us99UWoBa6qUe/EdUr/LnENRH
EtNu8P/KaVUMUEtp9s4MQj3kY1DcDZCSfFI9ZpvR1fUUc4Icdszh+JxFk8PkHcJfmjhwJ+elmIDj
5jJQEt3gq6TyFnLp4Cz74PatexmAKrmbgoJgxWH/4+jKluvEtegXqUogJr0ynNHHY+y4/ULZTgIS
QoCEGPT1d/k+dVV30h4OSHuvEd9F7Z2/dNtPV3wd4ADdIKE4J1E0v8R7Z0zBa3jNQkgkgbyN+3BH
RwOsUTSxiHK2QqOUI52W31Onu3++bePrPEKzkdshHY4DCibLCF9W5C5h7TV2oTgtc5i6PMBK/khY
FPzXt4u9Qrff/+Pt1DyZbIxfgiaTHl3YQfDUcLvfa4ZptsjisX+Ksob8ifZ1+dXoNcWnm5GH2Ivu
uKKGpcEdF8ur3SHhzvWo91tqOjvcRhRyoYonTnqSzyFjdzyd15NlYlOHhlh24n7eT6Gz/teScfc6
o/74juwwxecofZRJ3jdbXZrwp8ti3GPfVybMpr8pks5d3optRHb+jpDBzdUv5Mf/ihPivl3j72mG
BKWfbF8Eist8nMfvvZ7W527cYAlh1uUhpeZxRJfbBTlBNzgt95yF2zFLwt+1Yi8ZHqAc4X8Glxd+
JjSl6XJ00xsJRVgi4gaYt8XzF2f63bfk2+NBukaNfXJSQzmFUOdfHa3xkCSpuKCDo85RhRNWIw1o
3u8wS+AYf4679FLH4Rucl+6Q9UhLFrveL8KmYz6tsSzshHpdNYGTh5l7w7ErzCP001EZQ+Na4Mr7
tFI8dASodWLSsYBQOLjukUHlZ5b4gsXDkxxQaNkPE0TwGmRVM9H7OAkH3OV4WSf0XJ6HVN3PqCWF
l6P+tc1xj8LqsIoA8ZezG2Nc4IspQi/2PLT62zYcdtc9kYXblwWHej/j/scSoog99mwQxZBMJEeR
6r3yc1PUnSIFKHOSew5/Wj+wV6F2W3iK8WJwW38e2ukTzDAKqRoQnj2mk3xn83FNMPhPmfWFiOOs
WFGAVkKv/Gvc4S2XyiM3jKrPTCyojB7mphpl8IYQ2C5vg0BBW6yjco1XDbCUL0VPzMdcB38QHdDk
ttv3khtySuIxQ9N8J8tZQgmIXMK3HtlI+aDCZxqw4QJjBeSjc7zfkl5luGmZ3BEWpH836dzjRzPp
od3YehiHsXuJoG/N/bwd+0bTw4L7DRqT+rZAlfp3W73JccnTE4QJ7YGEY3KYjIpPdRsSYPjwtPAk
61WR2TE9NHRGJyOadJoSHdtC4pTf5fg0dATvxSRWUHQ9ugS6WzwwbU4ZfOsH4X9eF+yFP03nexM/
so1OIzwDSJMs4s6mz3jIljIMbXZmPPhZ3YX+s/hJnpNW+xOUqHu1r435pEk7FumQucdsidglrEV2
2oUfzhOP/QtlYfRgw214rtHTK/NwjslXLezwvAVRfY9czuRA+NS+a3hlT2jLrJ/RujuXM/COh5q3
+i+yDtqqbyd/yzibr4hcbJAoNIFu1nU/FjWVXOUmXHFCjJl/GViEJLdM99dlX1aLaxk14qun/Eqb
mh4R7LNWK8KXn/ZdrKXjykc4GSd3w7Mevtums7+aEfPNqCQmcclWWPP2Ea9w0r7JwMiX2auw6pc9
gzuWqQKfCuY+qYGKGTuwa0Z8fJi7OMAju2+3xo516ViiX5dAZBc1xK3Is7iFhwU3+d3QiFEcPBu6
spFNVrC0DgsYNGWJDLHmgDCoGJR36KrQd+zc83CsRDt/jjWpv7Xbtm+1Nvg9NSysEpTTfvFk5Q8c
iCCeDNe9zuireTZ9Zw4Zr4eq47o9irkby5/P+aZR4YXJItUQiNbkZLd2OqnJwcUWGcTssGS9wMGs
MOx4SFhBklct6k0LjDxbacY+emPUJ9cF726ZWTbcj8s8lYLMK3iIPnicodQv7E8gnevWFDrBJCxd
mpAnnsbJSc1goXKvOY7Mpq7DNytmPp0QyIPW9zmZ1wqlvkqgyTQdu5y3lv5OZqQZ5R4G0puUKbn0
VCq4Dke65mG9NI/Sr/ETGGT3J9pm+rYGMbuqLag/t7AOfoeC8uBNxM0AwHdXIRoA7C7IR9rhl3mY
gr3WBSF2Dj8kD9Reio23X20wLONNBOM4VsMOlyCSiZHqV4g2Ju+oea0V9pOm+y1YR+CDaADaXIIl
JqoSjdN1jmGdRSXrGrdd8Jir6cIylI8WodFtTPOR1fJfBHEOjnLSwXGo2lTsJ9RP0ii3PDZtaXc4
7jGnhuNUrQGHA6Ib2qZwkZvCE9oLkNPh0Oms/4Ydus+vdtllfVL1EpBcLGL5SNF3+tClcwyv+LTI
5NpEe+IPZiOBzAXmvjY3ezQuT4uPQvffDGx8K6AowZw0aDvLc6YHHuQrSXsLqWaIO0ujRA1Fk+LH
uDdlaQcvYtNgRULf/EjLfas3PH4dPoJngmsICbWtQbsCbPFcHwPbpn8UAtXXAmbKYLjbQ+ggyjpq
eX+JXJfpy0DmbMx1T4K54KOf/H1UB6yD/XPgd0MwYTAUm3HRU6QYnKxo+cHK4Hk849ZMZ0H7ihgr
QcYq4l/4pHv0JMQMvHbGIu8OgrAgOizJtj3Dsk/YF1SpoKTDeEIfNup5I1n1GN+HwxhtpHuSZAKP
ojdZ1+VggkSg6n6SU7GES2KOQzCy4YtKN1NMmIwFWD28oO4ZoXlMXjozCtA7ExJiLpkLAoxxK4Jt
X/ZObdnFkCboj9NuJ3wIshdyO2uuouBcq3HO7gEDpCLIlV1DXqx8JTZ3DB9bDh1RgqLGXQ4t1s/e
/GnHdNe3PY5nfx8mGhXiuadtu38xzWRb1CTDgUC0CbJL12iX5Tx2qL0F6y8n5OHgeK/CbcZmQBGD
0eUdadVpCusGwnSMCah5XHuHswvJw3WlQgLVKG5CvJWNWHAPLyuYvxffMEref2qy2cGFAYZp2kmG
tXcfo0dXO4Z8ZNAXebySrL6xPQpV2WqcG6fB+nXJQYr3HZ52ueKhEg1Pqt1IS4B2xHo4Z5Ai068a
NS+3uOupzRlagTE4ZfHc4mcakUfkVcD3A0UrVIilP9ACj7fn05Ink+Mr3t4RWRs4+ZfxYIN5/mdF
vHzNBknK5YrI2vokNWTh98lAwuwShkj3K6Dm35YcYxzb7tD/5YOS2LHVN7H08YwEiUz1Zz3XfVC5
bWEaJWpmdG+p3AP2GlqGMwy3+boXi20yiipNlTaXJGaIN44I/lHVCD8P75qWDk+24+A1sW7W9oBb
GXsfY66TN0l2kl4cBi6JSIMOTeB4BdPlDJec+1VblfwmollaIDWhjYuF1iAjCnR4NPaATXrcv/3S
suge5Gk7/kVRSOD+InQd396A3rQqzAgX36FX+jOIsR+WMELNLI+33S/3E4V/7KHfoPYrbJJl5BH1
v8aWWS2cwEhFNchyOJN3XAZhhHsB6m8gTNsg4TFarW7KHbMMjgInWvGIfIzOvDcUIS4XoZvxa5Nc
iKdIhxNaDGMz99WgtZqLbK+H/eKzuQvwQZlOwegpdpbv4cr8va/HdT8uvd7JRSV793tqxNw8LatZ
WO7cuo5nPDtszHcveFuizyTeqsCvw3oMpy74x8aW/rVLhj/XBxgSj9jtbHpnUhsobN8rziLfOxff
pgU+jbOL54FeRuY3f45MZ5YDjWqib3higvgZlIMDdgWveFS4OFmjKgkn4cpupdjlGV71DzTN2v0v
pZD7/mohavI54OMuOmYs4chETB2S2helEgqhE7XIL+7a3lyjWWe+DII5FVWybqO9ixPnRcGSiGRn
FfYJRSzekIXHMViwDHCAN9g8iF39oUWt35/EqnUoo3EwEe4g16o7cNwzu9htnPEOe9xXpSOqi6s6
9S2v5nkY3BHAnMNRX8cdnnrEvbZ5O9otqjJp+FbB8jFhSUCoA8nBKFCTOwUY9orJIGrvmg4rRSHN
uviSOhJFFUSI5H6ZlBBH3sCOkg/Ct2AqIUO0udU0kVdMzeN8wloY2ePChnYvFU58bGLp1oir0JHv
SiK20AMt0/U/yghZq0ROoS7F0Kn/VCybN5h1h6Bo9yH8l7ZQqOX94uRcTm3KprJ1K3uCh2H6+/Mv
MfeiX7Kp4rYlXZlEQ/OeIlk2yH2SxP/NEe3MeQvbZCzNPi04e1tFgrGIlWX/4Opf42oBB2ewxtdA
1ULWYjoCLtjo64aYgv6Qzk7Ko7XxKC7IWErwoaBu1IWFq4dZHIaUt4nPJV6jtlosgnqef3o62rNp
kJ6EIzdpzJPjKG8qQAoFyc1vA1xFzW43AtHDRhkMFHOvlvCCRThOS5Pi5z1YxNliBM96g/1JIHkJ
DyDqURAlPfm3cZEtytqx8Sc5EdEWf5gOTsdHhijC7RAhpqZ7gUY1SBtAZcg+KIyY3XMqB8iQ4hjZ
Rb+UjKU5qQZWqGrhSsmzmZBg+SeImyy4cIQMw/gU9J18R9W16g84nxNAjkaHiKLHCzlUpJE0KuXq
huYBFxhqoyUh2aBzxKkiVx4DCAj/uxqy1bXYUWuBF4NLPn3rgSXDyW+p2GBsGfxwRYjixn5Owr3t
iwTXl8lxqY8i55g2cXHLQa5PWDdD/Idagpw59AATHzDRDc3BAGKaczdvw15OCfTx5xbTYnCJiE6n
ywBkNbr0oQhO6J+2dwpRtPo8KI2zx4XMY/2c4OSsmA5QLDSNMQPpMMS1Ps3Gdin00EP8su5+xJyu
hi4BwBLPgDu6pa5zKcNuLpMgigG1rsqYP3PsKCnx2xT1E5rrABXqIYpfBljyB1whQDkr6Cya4ADi
dMapCO+YLJE/Juxlzcb6XeA6bW8dGm0jLKdiSnMkJHt+H3MxQfy9B6PLR54tJWvC9Yo+jbXP52Ed
TpPlwR8g4vQR4Hb6Hvb7kODyXKdq66YFafZq8k8/Q+6Q762GUEkkQKVTPfOndtrXIa/HFOCxiDoU
k8btM48ThoAXun+nOmveca0sV4lOvF81CShGXKGn4+j9hHlSWl9jgUaMoeyD5hCSNq0S5GDd6DrU
c45TCW9vhDMfjWUzuZpglfQHf+zayqhafslpBUbS7XN61w5IfCmEIzHgw3qjVV9TZ3HHclrBAO3e
+iDUDkuRid+UBXZRLxB9VtJIUqWzNZcOnyvIh8xQPDw1B2NvJTpoESSbHqZ4W7Fbo6QHnifrHnYW
Tq911/tDDIxCX7q6QVB74ByQpYiE77xxXh/s1CswD63NQiwFG3DhMAvdjokn20+Jxyr2NEb9dImD
GnvxQOUvMtRoHiFCPtZ6JueNhHgMeaZvTbfGKAtJMlga7ZouOPN0eB8JMAjNEtBPtEK547rAcv1z
ZL9KucWlB/l9jf0g70J8XZw1Y/uSTht7QtdI/UHN8E+PWVssa7S5nCMX/jTtC2U5LsAV+O/KcUiQ
FAnKDJcUOLTXzkfgiFuaOMR8Tcudl2H6ZRKDA6cb4wNvIvulZm0/3KSbyxy18x+VZkDityyc4WTF
BpRvmd5uKZaUTwTphjgzt9Wow257+JARKdqwIkzncS8bD5sWhtbJRfm+xKHPpz1o27MTmcoqbept
PQ/ouV8PWOe/pRevUkSmgs+O3QeJV1kRwItVjRDWYxLEvnZIx2GmlYcFMs3xvoXAh/f1JfNN974x
pko+I4KqyZb2BZnR+t8IDuY783P4RyuP4XVTtMOVFJuSTlZhR1KLObcrfZ4zApJXsO8QF/UN4jFw
ziLaf7NOmIIabpGLELlSMTaidannRbCS+pWl4qf9ttt9ZXaH1MAWcVRgjZbcEyBLqUrGk1KMA1hA
9S6+3eiwYVGruK4/RrrXIAPX7LBRLwAeCXXA/Tu/w4yE+QWa/vvG16d0i2lFN9QSxMR3+dI7mPNV
unzQriF3C35t3UzXq6L7enJOG1fBMUDAFKEN7++PRPArRKh4ZWEprKxFp9mcDfEhIYROeayz9Btu
4YSje9QMB5wxUWVI5O4cynPOUzrwwywmKEd0GhXgIfG3a9VdOpGQS+Iyewb7Fpz2HlFcGyYtpOxs
SRmqrH5NRu7OnAYJXssYS3kS8290aOs0x93r3zvCPJrhUM2Bv+z/MI3DKtBYXlIQHDlHhHUOCtJj
YphJ6TFNHGmL5XRmo31MaCTP1nmLApgNbyPpogeNYikFni0bjygQ2/IeyZo9hBCDf8YIH5ca33Hl
1qVtsbUT8qinablmvGHvrnXu2mLJKraeyHztZizQodTbt8/8etLorbkjIfnqA5m+LUu9/dK2ecoi
6mDqB/U1iE1gB0IXlMD39EJV3Jz3eJyKzPTTYZym8R3ofva4x+3wDtLHRmW2xLhXUKBZJmZO+mqK
F0t/DbLHs0QXo45ZyrIK8RttCQm3RmpnnJkKw1RULWRiz7OKeQnrpr600nnMnFzkUqcBEmZ+8Iza
TqByoq0cfcju57FxZa/W7h6gpD62gQ7KgG+fDaaCG5rr20ffLayEz8CdWhNuVa+x2uiA8CKd2q96
Z/etnbDDBB0rumHrCoXiqJ9Q7uYYhXVfmll2Dq3lKZBiXQNYBKa+g9mgIcdCR1Z8jGUUtfH3OpH2
xlUXXuY6WUPAzj+g/xrWhxDS4lKAkMO3JuqkWJyRf0zS+jxhc/e2mhDnEhimM0vn+m8rA3tFmMN4
mdofBg6Oj+gt3TcGnmjBKl+kY4NM5noN/G37afCNNwXdCNbOZ6pZ9B7H6eiwS8KyX6QMzRObCH8F
cnjpYwzNRQa0CCC3mBYUR0nwLumG4yUfNeJm84YhzCsPxskhEkMh/nl3jfmDqgZ/DRfZldM2JA5M
n0UNPYCXs8lYjeZqHx7aRZ0z6uYXklD+FuyN/RISXNuE8bTMEJl0XH1PYOwT5jY4vIxwKeprH5H0
3DvZ4iGZQXB0gGReIs4UvkOCnkuF/zU0HmaqapWA3ssGWzVh84JcJn5YyRbtIAKz9KJbzgFGEMmq
DPGvH0MUIPcM5VxFDKQSERUpuceLbvIUUP63jwh9mTRLThHBQWjWlV8W9EAcZizyV89IegPsZ2/D
bkEyhd0Jha1Ngdg2/wl0rq2oW+QjZeq17wN12eTUgSu364eZ1BN88mC5RoOyLGhtjoMmyxkT2S7z
JvDJQfrodcC5kEs21SfjcGA5voT/taoPXvduJQhsH7v3JJLqqFUQYDIGqwEB2v5ZU8r+0ST7OyO6
GczFNKXlT7YCWB0Obp3L/uA0tTcVxOshRkdVweOe3Tuc8LidhoaepLSqhGAGdifFk/GY/TTpaCqH
q0ee2xkSkeaDA+R6WkSCnObJdR8bm5ejXuL9JVuT8eKDmVRSi/GBj5aU+0BhVO542Vnhq3QQkBlx
+Y6uoTqH0EOUGcHLGooNwHCLuTpkMn2AxHA71O3a3FTNv9KE6ad0+AGZeDitV9KkybVzHYg/4DZP
kRjXwyIXYPyCsr4YMHJXbTPik01UjKzWCOcgMDogajBd2QrRBvYPPFHhPeGcHFwiVCn5BskyJuIL
j4MExQSpfwvAzmGbk9ldi8j2t7HNBrTxkoqh/azsQ97fhQHSDvBFWPOts8zDKs4+Fznq+2FVTz3d
owcZopvGAGu6A10QV6Zf21MU1/EbOpb4R+xtfb93ICd7MQ1nuCj9DZXV7QXKy6CiVFeQmKSPErNg
RciwHAON2zEPDazAVINWGVz9X59ygIfLNvwZDICWLZLAXHRnACUubeUjHVSrAf2n29kdsBfXd9g4
05MFwnjAe4G7H0DUeWrX/e82OYQnGh9f1x40ttS4z2kTQRQwueQcq12DMRGHZdrVwfSGHSKItt6F
nQE8yewtSjp+gu1ou4eSnpe+MzKfHHQ3UCmAtUEqZnZYoDjE3LgvNwCRw33HpD2RrOmuwCna3Do1
Yo0eFd4HpKkNUDMXli9gHBLflD0qz/6bDKgRIwZVhjUGIAQSBMW6A1NocbvcJQF/Vcj2hgDHmjsC
IuGlWVDamQMKdHdhy+XdNvrP1LQEgS71v3QPqsEw9RywwCNyC1wHCWmc9z7oD1B/AKX3mMPa1h42
UW8nkyyf08gnwHk2LMBZrUfvx+QeLgsCHKxb1MkPEamMT77x0khkEW/jHbfUnbB/rRglOnUEuhy9
ENBRZzjhQR+o9L2LUfNZw7uO1QFViksIz/FOd3MO1A+xsYM22bZVA9OIXV5j1f/V96HNE4ymZ441
tnDADr6AHYEuRhfCe9pl3dv+401vKeJY6s6SK1aO7BxjJn5alyY4GxxMB3RzQk1DsGjelpnLJwW7
63u6OfGoBDowzY/iqm4mfQYdrm7CTA8BX+B3mvzvCYNABYSzKXoTk9Nc83ub7PwAqcy3E+la0ka1
bwRTx0OHeLNDZ8BlbqlaLhsogpNoo/cmwKtfW7eEiIHp+hKk91hmGcM91M7qL4RX5tjG4KhINs+n
nay4JmBobGoMuBAM+D9uUAlD9IFMLyLjOl+9lH/9CA4sGFpdrRGCyJJwVocAdCYmESlxumMzgN+v
OVMGBZQCECOxxLb6YU0YoOkmWQqotyxwOpYWItDjna5jc2ekqs/7tmxHumTIjtctPHZwCN/BaDfm
WYQW+yAJt2JpSHDEJkIffYYCoTVOkjFPASK8rxJ0dKo0KbdW//Z72H2ndEMoDl+i5kqnNQM2Yp+g
aknzRNWiTOv4L9sQpZSEqT/aRmylnHHMqUxhKNWzPXi6mUNU8//GDIokI/laEOxagLJG9+B+ftJN
6N+ZGOghQwDUc9bX/GZ9YopknkG4CR9f+E7/i7EqARu1ABjq/kzhfy4sEffIj8SEGYxzyfoVwCgS
XDGd6fc+wzjrvPllgDmW2woUC+J9X9Za9J/IEBwesrGpc58t25vsEH4fMCYu3U6Gs8q6v2GyNBi8
k1fJ47BK2cagQcmmko1Acmw40CococTTiL2522p3IkjfftJooSuRySxxZeFVW2mzQ8KBw2RZEDCT
tJzhx8GaAXa1K5JxaU+8CwPcLmF3x8gGmCXAPU5pgNiyWP61AVmKWGbNc0BxfiKwCtq6ekvdwcNH
VtrBgCNFzVvpIU0699AxFIBak1yrfrjYn8QpO27Q84FzyYE067NelTtqifYIa0YYbTTyXVraPiOP
jUA3os11iyN6N29L8xGGHH91mQC3GYSJ66ipD2uX1G+uh1umrlskYcbz/ORwjV8a0n9MHNzuPHv4
LoTCm+WpKscpTkDAZOqqSPiVbPFvloDt2Zo4yIMQylQIDirOa0jWIH/GXUFG5DLpYLnQiCUPcM+n
tyXuwhsK4dtCzPTJymQ5R1AZloLzodxNpK8zBVARuU3mMJU61N0vwDkaaNGjrg9xT6ok56DRIJCg
+gxsF0qhABGDLMCK2qR2qWgEVYFGU2iy6o9aQocArRvNG0hP8gYKiXyBPaIg8L9jkOybmxWO30lc
gg8y6eJTu9XrOx0QUwS2Ixgeflpgc2f6JcHh1APIHGPnX1MqsKE1S1gBBaHmDsI7/gjxGEQYQWgQ
GFivJ4/X+wICb39EkkYL5SQ9QMtgbrqp/y0yaH5BihOXqcNluISBvLaoXQLRiJy5Zt7Ms0DsY2FH
JGvPLdkOwDbrO5CWQY54MlmJgHw1FoDfsg7Y6rdGD4gk0lsPuRTSVSHE+HL4YZ9Bo03n1jWiiNv5
SRh8YJL2r906R0cpoJLHUaB+cvU+wV/IIknINeuxTYH+h9U+gqtq+xA/0g2XLPOxnVpV4LemQPvG
EUSf8uuHcS1QNc9w1Scf2Tp9ReBa77NE9hhAx2uSBvfOIJ0pHrdcdePrzvyTRxZZGa6QuLDMHFIy
/7YpfZ3ogkyuDWPG7snjuHsYl5QGkc21u8cjxcAMMFbEQ/JXm0kcTUaCImIAwtGLOOcassijtO2t
38TvdMVq5JdxytMoGf5SFBneYfZFDyZ0GPcsm3osvxD1vmcwuf7Sm5oplK4c61kHY/+CO+13YGd7
zKZlOsVK8AqMSnzaDM+KjkCEAcEmJOWF77z4M4gRmcm+XUkRgW88khkQqTeNC+7pDLbUYOP5B1p9
vE09pgJNWdLlNVnHkv9fLsagrmrnxaBYsDOgnKKkhGwsBP4RN8BUx3T+4DQDHzw7rAe7Xp4pVISf
yLdTn6YxP1f9klxNA9QNAsCaXPahZxhudmgzl8BGfzmaR/4NzYDurwGqYFxgyfIW9DBg4JAhKKMn
1oW0xFk/HGpeR6D1F8QsMKK3zwWVVqcMnWHIjUv3c9Qu0Okk3m5P85hMIOrX6bBGXXesfUMLzJXq
DlBneJPbKk77anqM2J2FqhlVJPoQsDr5B4WDOM8diC6ZjOZ14cKdJEkhQ9E4Wk3H2dOAUf6yWTg8
VzusZeT75Vey0h0QJb5WmcV4VQlU/W8m3ts/YBcRBSJ7TgFkIiT+Nygb/YqSyfGNtjGvmItk6Qay
Ximl45wPa+fzsRntn4X70eTJTPfgwHYByRgKYb2vLFSqCB7rxNTnja7TE7wd9hutG0Bt8XF2WKKx
jGGSaG9YzciVoAfyDpikgmBNziFk3Z6HnztH1DDkqnJFiFMnHuoElCJunREyCwyc9202h8ceOb7P
zWRpWsaIRgaiJIFzYNsN86zV6g1qpEmDm09nLOM74u7udj9QXgDiGTjkGp1eTyDShs+toept4NTd
BJQGWO48pLFIlQSaWoCGhB47mfp0rfp456BC4nS6Rv2MrQXkXdDkdJpbsDot5apqpWrmYuqnaH+j
K2benG9BkxY7QJuq23sMhS1etbmIxo4B1I1ldAjCdXFYTrrhG8rWdPqJbQ6xBoypawu6rg6FRM2c
DGWnZ1F5zIGAftSMTQFDsTtNkRseaxunFZhGdj/04LDOtU95WowQJiQ3RwFMYzRFyN9hSDTlubG8
u3Dd4AHeGFiBKtELwDCGSkKJgXkFb40XlvwnAQD2z13dAjU1Gh9KYYH7LOWkxngoYVtcssOK8lB3
+Jn0Hm0wRLyaDDOPELrz82ybdCj1ZnxfQPlCeCkDAoo4XIRiGCdn8RmhGCXORwzgutpVtq0Qt/gd
FgKZWH5OhUhSZEHDuIpfiBrrqcbxZjj7hrR07p7E/8g7syW5rSzL/kqa3qHCvcDF0FbKBwA+hYd7
zAPjBRYkg5jnGV/fy6WsLolZTHbna1umyUQFY3IHcM85e+19GI8tHhiPNI+LU1nSBzEzxw1b2cLC
H+2U+VZf9emAytcW4G+MftdzMmRVuwexz2ePgRqvU8hzfA4sqzLCp76SXfgwl85SfYrTYjQKIIUp
T7dWiWr4isY6Dzs7oRjq2Ty/NOmuXDPpBOFYJs9plDe3FbE+j0kZ27mnMbU/t1rCT8lzlVJJObFd
BIWoGGsbzdw+oxMZScDUs10PI9tEar9Y+vi1S4UM/YYdL+NVM8XtEujFbCNtu1OXfkHmNc07W9h6
fWOEepjvJjgwIug7LUc/sCyQTZZKXoSSSTocpuF8wbkXqna2Zdbrkzkv+uepypJdrDVmIGQjSZ/t
77Mi5jeJ9HQfumURELPTP9rgoUEvmjsa7vloEfGyac25o+Do7tKsCgHTnWjGGKDK7TykulfCugZs
N2YKyw/qMz+uzussKCiyYmHbH4tHb2ZVi8WjYmPmjG68QdGeP6llvONAzPaJHI3HzlTzlTlGzk3H
MgXMew1E0xo2u6hWPHIHo39aGbEhSM9vgw4AFmWAyWU8xYGD/AqWOWte7Mh0lxHcdKkRyXzLquoB
HYpy0xyzu1lodQCPMG4dO16DOa+002TWkBoKM/Y0YqfUZrATqolqq6dpyNJX26R2tVu5nHv6i5vI
7adp4za2+IRUqfOErZCxZFg3r326jIcaGoRgSK1pruEktdYvIaulT4FeBenQORvNoSPACcPDzsub
MHoD8Wyvk4yuD6JITGfXXBrA+3loPxKdkbmArBT+4DqJwOySYyjIk3YG4hEzx4TbTVujU/LGRc1g
TskFhT47PkSq6zdjxc4afDMm7H+ePsqhiQ6ttRSHdqnV16ySFIWyrG/KJa6vQ1isB0vp1lHGI6fG
JPOOQ42GxROjWcfbKjFrEvXkuGXbNw0bGB3Lqglxp/xHh3ubbZnRVjnVemzncX0zW0ZanloWd/YI
5gyDFBnvwGHYbehVnpW0wiZorYEVdezc+9xmIDl13YsHk8qT/miwAzEr8mptSGoV6c6zzVR+JxMW
0C19ch+62hvxJxmSXBZvydI9FxX1x7qs9sEk1HbLk/Fgg70FxDmGG53JJV1exZtX3dhtem2Mpb5J
dQDCtJwA2PSkP9JJYIsQtqJjNd6rJAHrr2S+q8au9lKzu3XNagjWOk0DaxwIvBmc01pSMTdulF+l
jm35TW8tgdZ3Niae+uwM8gQ4tKlzo9yvfbZv4ylIbcC/qu2MMzklt2UJTM0ir+c8LkyCeivxwrq1
9wWt3zPH2vG1MYaQstUjOue00QjU3LB7/R2w6GR1604NpX1QWn3dK+vJAWwldWlukXriE9f7wgy6
xEvURtJbQtHuDWZM4TBEgWOkGzXlj4OWfW5jneoMQYRtZcxL44NU8XXYAVzhRTuhP9te1Aj94NQL
u8Z41PUeGqEdkEtiIlyZm9BIeko97fbCocK9c4vhSzaa5jDUcfyYWNXZWPvBZxFu5gsjSqlPqrtw
xuxVRTF6KO+8NzNrRR7p4sJLGzPZmA1YX8MJh6wVGduuuzx9VKYnJyqc98JMmJtxqmxQ70YotM5m
Ek2fZmS1xmnF+N0Mx6uyNU91Nb07IqmDyF0+uVCCMcIp2nRkHBJ3Zco32Wpbxi0GjqZmbmEmjb+g
Ch8Q4Y3N6sTFZugxYxlTbX91S4Qte8b7Q2yvcSTtqr5j0UD/aEUp065xTgLyX4YgnswFStU9pdWy
crObkfs8uOq5NnKWStA0DVvometRF/WTZucnZykiH8bKZVezpX9arKn+HDvRRFVWihPydZ5e453g
WYgkfW1XismwRqm4hEu6lSFwf48NYOnyl85t5lt8P4jHsAv+bEXqajZGsTdcY3mbePo/IqJFQdow
t3cTeTPgqkIGm3SvN+0GWTqRAJY1DqImfqfAxggWdXFy32q6wJEG8t+Vdjz7UwnWfGSkgFrYDp97
mMUrEztfP5rONkwlgFU73KWgFxxzzhO1K7iIBoieJ9zrNkp/ZC3D3pya7mvZynVfy+iAz+1k0rfs
hYzzcwpQAg/2Ka2yJz2sP2VVdCxBhHYuVPGJdOYhYB49Bs5QLZ948cRupaAOtKK/+HXqXrtqsqEa
PH1R8lRJTItxxl1qFwsAH8xDfI1fnFuyb7A29iZQtm3IYMldtc+0SV03jl1do2xT5cdD/8Wu9eig
dVb1bVVcH5Z0rLPNE8nHMiW2oNexn42ayTxyqK/zaVg/ErtLW2KwGechUlogDm4YXzlmmryNJZkT
5cDapqI0qtci5YFo2RmqmfqGdyE6LvYsvyH9z1dVHOb7km4RbJLMboMwxH0/x5mvWBNz7pAn+ZaO
OiQatkWMGVHudSzrvLbHkGZHTwrzbZQrNUfM2tdd2HdOeipwseQ+u8j1b8VqM20zi6kZ7uesFYAj
qes+z0WnnmyW9yZeU9XLqdKKce+iNCa7rGEehHyuJ7fSdMvPXDhRfrQrw76P7Gi2IA0VRrqQnLbB
mrBsXPJTjuHcWNeEkIk7HXK/8stingkmSvQpUG7ZYCCwtM+VxXrdGQPFQr8VqYzsJqO4TfIifuvp
qffjOK4f3To115mbpUNAx+68jMla67s0XhaGDClM7Kjbt5KLtvOmdGA+NmJNoB4W5iMEmKv8qlwF
WBryH7Va3CjmBW1zllB2j5nG4MXo6vwan0J3YFYDPYZ36tSEUjutGdtn2jhpQsxubTlvRRhbQa1r
bM3rNFveU3RaMxtN3OSTgpw+5qbeHZJSLTtJ0jVkTu8YJyDe4s4YnDJwmglzQ18ZJ621xTUlKlxC
QkgC9ApwzIRXEnu+2z2WFLhBLC5TPV136tsaXjHzp3q0gm7oc3+VEnGhTxDs1fLJlPR/3dz0z0ns
aFu1pBff1OTcpXS+tDgGYsmEXX5b5vO31GqSu9zFvIukGNYfqaipJjpoeqp5sjEivTkJaSZXKs7n
K9W0ilghE1ddWM0nQ67almsk2yjLAVNeVyPoCZx5TvOFbY6c/zcI0Q9KdMkekncFy0k6sc90c8S9
yhgeKvuLbpYMWWLasVXlk++MzPQajBieyK0HHfO+V48Nfr+J6UtjyOgRsEcdsmiVDwS2jJuugYAX
09j7Yy4Qj2ITfwLlEO7ketnAyhk0a7wOLeOFC6nAOK/hN6Mrp3/gcf04GnoRxBVLSPsIkp3avKLk
saKDQGLlocFA1ZBSHlgFzCDBWno/BFa9bYWaFw/QRHzlGJq3Xc72CDW0DDE1mnS2a8/0FfktM19n
S2NG5j4aEOzgBHThWtdJx9CtiWP3C3vnLlOxcL5223j0bBmizLJJeUvOClW6hfQdr8O5WJcEmNei
eCDaJ2DjT0pf7iKwJiK8gdeYfN75eDfE+nWUtjcIzinjUAistOso+S3HeDAvgl5eJN9G2huvnDMC
zcdYcDt2yW4ZC8PTMa34vQ7aBCktNhEGRP4RWue6kgXIpGufp0w8ue5o+xWU1e3Ey/cG+/HNuFhU
yojWTiT67ajKeGvboH7MhRh90rF4oiE1uhvHaJMCbdIwOBqTEnu5sUjErNIVhhZjZnMxa3RiWj02
JSuv1bnszZzZXJ6OJ+qJwmujiQjeaW/NoGiRAs8Tjbtv54xPM2hETXVZUj+bJ7Y5JX49YvQ0G6JD
Q7Pm+KjtbzwIWOxUzMVHoZxxZ67WV+rh9qYxEl7OlUELbov+OEa4m9tMv2VVi7PvK6c5JEmYeU5d
NbS7suOoB/dyDNAb7E4URKg4pZaHXF6qE+ccBnCXwvP62byg4F32kycTOUbzWr9mQ3HZsUQJWZTm
Y08LyAVipbvJTVwEHDjclRb5im1yryQUuj6H25ER9MBvHpUBcEKxsQUbZLD/FRT8BiI+26POKdDj
ezxodkKV0qujYU/NPRGN2g1H87JP2qGlw216KMZI8TCYwLdKwOCeXn2Hd+/OgRc6asrJmdTnJsVv
QvvH5PVQTGN5P4NXDZGu6JJ4Rrg9E9lhNQ3fwgvhUR8l5HMp8AR8dDvbiTXuXlc3Xix9KXy0Du70
sppR67EN1LVeMoJb7bfRXbL9xCai8wqwfD/n4xBorIQ6W7NdbkmYZTcpjRqjhLzjX2drxGtVwHaH
8eKzsCM7z/ocUbilZSCdeSUzpTf2JBg9DGsnAn12L/kElTqZGOZ8iGbmxhIfG219fNUkxQl26kZl
db5Nuija5aG4yYrmpEGz+YbAGefMFQcjw5lDp4N3LYnTv0iscQgNRQcOVqT72Uxsb7TD5SYNqxTX
Z0lZOA1eAsHJk00fNzy1T1N5Gf5D1nYt4ExZZPaxX2352Me0DfnIUt8+qZGGlothOqsYbbclA+VU
G3ZMqfpdC5V1W1oknKRmP3qpGG6gi1+0SdM3XR5qHihadzJ43QPbLK4qI36Beu98fYa+rhXlSLv0
Z4Zu60Pn2PV1R8ZjLbu32XKbbYa5l7EbK1zmjulnZLIrPpRUHyEPDbXCieELuZ95hPp6Oj+x2vKz
SjjFrXiut2Av46bMinFn5PEpJGd/MzjqQUXDSOfh7q3MzDdr5upbPaoi3o7mybT5eM0OY7coX9oM
KnNSctm0zAqUjWGuYa3AxoBK2dtLlsDYZsUh7OLuyR6N17VdM3gGtIfS7IEvR/erYD8ypZwofdPm
wlvWDH87/l7c4TmPCDeq97XpMg9Lkgdjntv31CyvLJks7xi1smOYyehKyNQJcBOSY1u177XIJI2b
alFbF+OGvRLj53ausu1Ki/kpzY3xWOJ52FYYEx/yFsecaoGyI02HkjGUxI1h3pATgMTtovwhwnsG
fRonFW5BcxC+tIwbeouC3AWmhCMLr/Em7a3QvCX2lHpn3tW6vIu0fsuT8Qos/Lnt4muRcsbBziV+
V4Md27zqoHX9Bn/7l2guMw7R4nJSjZ4jsi7gXD1jzYU61dOzJOyCRo4Hax3qmGRn7RSuY1BH/caN
R5wmg3Zmc7naDGPHULaXmCejnbWmkHj58M3iBCaIw543C7VmMHPfe6yHl4HrpF9xTtHY58TRYjsk
HyTPRLUR/ZLdJkl/nRcOV4DJVRVpvBB4Vd+aVT7xLHxTKKnbcHDx8MWaGXTWAIlFewtyWiRbzvEV
vTOLNlHkemlXG2fXiBECRfSE2YKbJB/Wo5NZD0a9TLtoWe4EpB2BDhVUz4rmuGZZTsuO/bxuRHmk
dmsu9pq8YuQYjs/JwOKATgIRCLlCbc/NJyfpvhEngk8WBNPRBgiHPIyu1xADKHTS6mN+xPvTsPXW
Zhfu3iyt2R+iQkcKpIApcowpYq3AmwCFPKPSE7St7imO1pRJ3nqmDbuUTmPqh7DoG4Vz2tM74zrv
o9aLMzRMa9Fqv8QI4TG1fqwqQ3h9KG9ZxA56kjNzzJSJC4cRnR8V8acI9T1hop3NsOqN5if0XRsn
c5wtgHrpq6L4CKv1eXWtfMsykYvgk9+YiWwAQmtQuwyONVGYSN2wQcaV61aY63zjZovlx5RNz62x
Dn6tjSF31xIFRoPca7eZsyUDpT6irEkPH761rVsM9Ii8WAhdeVyi1j5CFkwIZXGy1eECeSpNn5tp
CjGazfnOMPvnMctvG8aJ3shQ7OLGT/ZSNu+Voz/F8YAlcYpXn1DOnKsaKXvRL7kZ3ZPT2+3GNkes
PhdQv5b01UVBkVSsz85EAAQdHlsgQg2FXuntboW0YqVmyojZHAtqtLZezV1edDDA+ANdI9AWqgVv
zlZuEk3kyU1s67yJsWHlX3Bddm9MssoWyV1FBKcu9hHPEE9A/JHiS8IzfQxaw2yLnTY0mggW5lPV
TjY62E80aiTOOK3bo12pMg0PUxQPRMlmiR3D6MwN76NmtO5OqaFyz+YUqfkoRDs+TyGX72NmjeAm
Mg97y6ssIxy26ORJh+LgrtxqzM8t5s060Bf0R/KzzO8fRCt9vwsvHJQwpE1zbWkNmLjr6stnBx/V
t3+dC/WD2K7v9+At2jrPs67wSou1gI+ax2vmdmwliqvF/9ffQlyCmv6H3KPvV+FFuRzx7UK5Jbqp
iz1FdSq46hhy+QsAH7E9VdKyg6+0kneK/fpL2zeLxUwvlMVpFUNR74hrme/+9Y/zgzgp6/Lf/5Sz
xWoHbmlmT7uwqqi/3IaDTU1fCmv8tBrLT3L2fpAfZn0X5qVRUmQOMvyuKc2C8jEMnyXDmsTLIxNv
bp1m3OOigT3/17/Uj66Sy3//0y8VxY2dgaKuO2xuDC+0fA0Gs5UP/95X/y7eS+jGhDzbrrtyaKyA
lsfc63qV/CTf60eX4Hf5XlQDeiRTi9dqRCCDOdXxEzHstO3wZ/nsP3p5vov2ylu30h3Akl0l3ILd
ZfhQJDVhGv8kl/pH19R3sX5aKUoMcXgV4+YulsM+M+tgoRybtJ9t9PzBBfX9rj9ElJx8rmIlv834
0oRoguKsPRty2yRt9e9dRN9v/ANfHuAgWArdZhYziEVpG4kqsP/XF9GPfoPLf//TJTqTzaFqPV0p
zi5St+qq3UJQxQ5iYglUK0KiRZp68+99s+9u8gxeMlE9b0g3KjYY6nhdBpIRrpYoSrZOXZSMrsbo
j/S7//gy/6/oo7r941HW/f0/+fMXZm5tEsX9d3/8+2NV8P//vHzO//k7f/2Mv+8+qvN78dF9/5f+
8jl83X983+C9f//LHzaIz/1yN3y0y/0HA+D+96/PT3j5m/+3H/zbx+9f5XGpP377haiwsr98NR59
5S//+NDh62+/XFb5/Mefv/w/Pnb5+X/7Bc22f/+nv//x3vW//eLKX5lKseRAN4mfEcTG/PK36ePy
Ecf51VaOLi0hDTLZyCz75W9l1fbxb79I51cGOY6hS6Azl4aST+qq4fcPWb9arnP5n+UIi8hn+ct/
/Vx/eWP++436WzkUt1UC88cX/j1r7384i9T3D8oQwzw5NnKfRc0CeqMTg+knWlPsYydpr0amPsCF
w4UOdpSBhZ3+xVq8xChETzgNCKkT6zZyb1epbz1u1edwwdEHh2EMpOcNk2IWX4w5+rg9Mmha+bKM
DvXc/TSLOkYCaK17pr86OH/WMm0v3PSWCIoICNoUro5CMwjygwYt+pYxl0crEczurzWTWBMqHlvU
np7TY3k2vnHlR2VisosjT+tLro8MF3o97MMeEzZwSdLpJmphNOHwutWY7G1s7NlPgiw8chNQATba
uqQlju+lVwFNOCglTmlIozhs5i4wSHDdJ4Tl7YzVKk+xmPO30YqWK0aQpJJNJEcVC9oaFfuKm08w
HPo8Zbl7g0BJHxDnU+8JYrhcr3fogxq7wEwgQAwirxFF9VEQhHFN0kNLs1wTF5UnWrUHPnLfulLr
PvAaRCcLJ9o5qgz33hZ5/hSOEnismWBFTLj4zKsdu7xZFaNcbyLxZ2dY4A+FMzYvfa6rqyZPW8ZS
uZXe59XavME/D/ewC/OjHrmQCqQK2IztreYz0TbWV9PMiVuqhdNCxlfIEewru6feHYQXMca6xYkL
oOZKs8HcmpuBrTk6wnHCeV5CBR3orjA802HPFkBaq76wZwtYaSE1H5Ge2VhlGwT9TFW0j1N32XSr
EAfbgqjBhK2VaSAcwXSd5uCKISNxUarQ+CU1Rd3C3NQJWSxQWhmqUILcdU3oQj4HOue95bszhTIx
1+pbtrTkdyTNpMt9nMkQ2s+0+hcegyrbo56ECyksuTD9NW6MG/hPYiJHUm6AtHlEv/e5tB38wCm8
BBOa6VjGhTi5pZ4nHMqwAvbaXmINwhpUxomS3N5CgGmf4InMx8S1tHXHyImZUV7N3ZXQRPRNa1fG
IQH5H7LfajiKe7/DZkGUVCNxLNu8h4xMmeCPWV1reOLiHCLHuFzJw9TowAEyv8tVYt+jiTlMWdD6
Oy9RwrwyEakPBFgQZRP1jbkvYz05NBS2/lDJ+KMw+O0Iso7GLy2rl14Mxy1GSKtEbSbU935juP34
GhrDTO5TJQz9teAvWzvGZHRCll717yBAtLCxWBybcBENsm4JiRBslAOTRJjvZYwX1zLbafYwf2Hy
lx8sZ8V51vVafuvk63CQBKdPXlxFiNx6HUafJPlbN3TG2p2pRmOvkSMW0fVFOOkJaCXyubCUN6QT
eiUpcsPeLSfjMHKYBYijUBWJEYm33kmr3p+KNbmkhymjgXnQmbaXcrkeM7IZPFy//cnRSdXx81gw
Ki164W5YTxsr2II6Cti+jIOBHdW3fZ4up9BqZE5Yy6XZHeIwuyeTDZuXPU8m1GXRI7kYhbpONTKm
fDL0nW2zlsttnDIB8B29rt7cGSTQkw17FTC7WuQJWfwwU5lvXR3bK4xxywihdJJjNxv2WXeW5IZ8
kHHEfxaj0SXhcl918klGp97pwldM191T7XB/joVF/GM/Z2IHZz99/H50/X98eJtUoT8+vP334nP1
NaGf+aMSuBz3l8/44/gWuv0rCL0tLJ1YwT9O4j+Ob6HLXw2WNLis+LAd93IQ/9fxLcxfLcfiY4z3
HYM9x5R4/zi+hf6riWRhuwqvkGshO/y/HN/mpV7/79PbhtNB4nJc1zB0m2CS79srabNOI53Hfl80
Y8XKgNDriuZxtuf0emjN6jBMPMBEOGKOiPPuEA29DgA/Mw7Uq33LjbvHzjV5oTOBFyTQm2xfjLb1
XNyqFq577kNOeMChA+PrxsNcMO6SoVsuyuUrZsf+iV1v6uhyKy3m7B4ngnY2uGbpZMmgxsJoNX5a
WRgT62RnChL7oeDzndmBo5CZ84KRj5muEts/vYH/qHL+XNWoS5vx3ctiG1jLXUcqXh31XYk9jO4A
3Rp3+15X5IJazT7htQzoukkHNchxybUR/xZTzABrhTr+/lqxok4x5hgRlpPmdWQgHwG7oWxohNKh
UoOMvyQAQl2Xt1d1gjPBFCwBYQR0JjegD3RCCLahiHUiBcRdTELOKXKIl00vipZsmktAj7SDgvfR
I5Cl3BTVlOyMcfm8tM68jSbtdXS1/NrVmdIq7UDZdYhMiiZXzhmhhB+rluzSjIw5iOEnpiwZjgH7
J32C/GtX8vsVZSspuKhwoOI746r+c3fCO9KwvNJu9yaBZUc5lPNGb3B3E1tv8jb6RgQZZTl9dSCF
cdyuQ8HRSM6wJt+NPNG3FEknYfep30bjkxtOEXw5IbSYj7iPoAkJLNzBF+cB3EhF9FgJj0aoCfZG
UwSkSeQ/aab/mv5++X2U6XBnmMJQ5uWg/OvvQ0xbSqSt6Pb25Ttbc7JvrFYLdFlBpRfimRxCTysU
87x2FD9JAf9uWdLv31whOLvsPeF+Zwr212/ey2HobY2wlw4tDV6+kFfQrI/l5Y3//cJZ1lfWvqxg
j+mM0TE1b6PezYLL0pc9p/I3izfgkKHpapo2ntjPrAflsP6sExX//BjhxzRsS7kSFcn8p9kaSQpR
yWKNPS+U9KdJWzEiaEHcWMws1/AI3eB4trPwPrdVh2OKMC9TT34yF0Mn++cfxDXpeixbOsI2lP3d
gMWqc7N0ieVANM2v9PJMUzN7WCedYJj1dMNVeMsyxMabBxbLCfCZeG0/WvylcL7EOqv+IcqA5lN0
qZO1CjZLjWHQSDoGK21fgdRSM98a9vKGyn/RauGLpnbaFrZ+qLTxVZuMmz6zrsdLqZlgKfQGmxRJ
Ka/Q5yaqMSJ/5vJJR/c/1qgph46ISnbPOJs1N1o/n4V9IJjtxcJWyBJsHOrsF3tqErfdpmk/XYUQ
hrjS+be6DB1vcZoOod5rgPPWlupPs+sz7XnQQXR3LD8/NHVzYfUscTAclF6kB+NFqoXY65GBPijY
boFQ2jQr8nVnyPKmyinCkqjLMCDiHJuQ+7b1EpMtApC6FN0RR2h655Jh+VyF0ybj6NsuLpSAC0Y4
rv03w5QPpoXtnef8AT7ibrGiW2NA2ZWDg4Vcrz8VrQWom8yvuR6prfoMLJwFi9sZPByA6iuuVb9w
AJBXocVBSrQYLAkeFFiRhGLfMoJwqI5ZbTZbLKijL0W2mWckw6IzTk5cH9aFeBJs84RG1xqByB0y
fBrj0DY7jEWRchgsy29mbjRe5UZ3bd+/cbClOAh7hELwVDPXyaVVxue02sEvNJtxwpG5KDqEULtL
+O1M+2EJ3TvNlQ+2sfS7XEfiTEa4qwLgBWPScur5/mi/xk3U+RZp9RuCphGrw+6FTpHgtKn9ILnj
vbPdORhz4hwUD0pZ45SJgdT8PoT+LUV0ri4TwsYyX5JmZ8jFPadEbXq220x4sdozltZ60xfag9kD
I4HPRMtKT2GIJ/LkntZaXc95vQ/7z6FU7wWrRMgaqIlyj+WR/Mdz6+LWjG8wCuwhKYiE6Fe8QUNn
QU2YG9PKcbjPCRYPbEPGDHelW2+Y5nh692QTQCqtxq0YllOstfQtbu/rWoL6MZVPWB+GHeuttTK+
rlWS+0SO2oec5JOlfoxwt3GKuT0Z6OZ9bxE3O0UjuS712vlRQ3xrufb42NbwxD+qIx3c1ky1N32q
I1+XRKWEcRffEtNk7kJDkWFoYO913VZcwdK9TWNX3aQxh7RFYOuAhWAfJUJ6xC2/LYkxEmmPocLE
dk0YhbpthuVoQ79wjnp6oa3cEPYJVVxsmsodfMkSHG+gad5mNA37LI+QjgwG7U6nbqKWSOwlxtGi
Nc7OiQXRv3l/rfctkdlgv/Qmyhvl8jwr8utnrTqFBT+XW8C3yRU9um7sF3NEUuHRM7GDoJ89fqRy
ssazVRDAikvqhBUPLNMms1TDGkWsrq8P86Eq+8+aiymHEB7hYTtJvfhAZMKB7Qg+SjBZEUnY7pGd
oJCfY6TnLTTulzSuPtjXOz8IHlWQHLSJ+vqq5urFTPpil2vZ5JPPNb5pB6ur9lkXDodyaVQgI0KG
YlKtZ6HPHgTsc+bm31TsENZnQuATWbK3FrKhpkoN/FDQAfje0QXD9iXT29c4RV6dJUH5RcH22Go8
aYwHjJjwycQR7Dp3k/rsruunuWo3Uq7T1x4XmldU+p1VVhX5EyjimTm8jDVbz8lriQhslai+hY9I
kO3tFC9ty3XTv+YlTHfSa+Y2TGLyUcyLq1Swy9xm74lvjCbG3Cp7SyljcaLHdzI/s2RlPBpluZlL
5WXrna63+aZoCDJYJJIz4xkCbbJ43pK6sycRl2FEmRFL3o1fCdnhztH1XV7Zb6QtF6nxiimFhAJX
rwKSlelgUcHr6I61Mfd2pT3ZAuQx+YhyKyC7ud2NiaE2EZEZ+AgglvWWpN2SoBEVrrdT5UPFyjap
D3OiKkKsSQN6JI7MJuCWxptsXQg4BR5SfKH0dDwH97vFVgJvALrwJ+2uL1m2LnE6B7gR962WNf4c
9Q4no33KUd22ISwSglt94Kwk5V0nZTxzMd1Kk7vUHc6pXUUbkY6cg+Qi4wVmFJcSB+pgBEG9DVon
epndhqdn1LxGG2JW5qsFR3lS7ehTCZev4322ttlVCBjXA2xJPXpKZe+pIX/WbfvBrsOHwg3fm/Yc
sVZjH67WW2a7B5dsz1vOhk03dh02TLsJ+pZlczbienyTEIbkDfXy1anBufO++MQ+KcaqMNfLyGRl
UMgTGbGsW1G6H3ramxuB01QSmbrrqig7iBp9hwiaYnaa/W3RDMad63CxjVdqYnrIuCqoM/NZk5w8
4PE3hu2W6K6y8Bytf1RWf4qBOTx9Cl+J8/Gc0jgB2OhH1kWuMBRNzopNAh7FVivlQTTqsSdmP0C7
mn08lwdttB9MY5m2blbdZsuXvtbs11UVSyCwvctLtkssaTQwHhqEoQHUrXWAhxd4DHM2DpD7CkfO
GS+PcoFmCZ5rg7oUE8si4mGLjwFGRy1wLUqffUFsUu2+xaprd2apL4G0HNTKqb1qty6Di+soF8B+
8fo0doxwVPpi1ytnprIuUQFRcarc2Q5cqjsiLab+gAQELWoVOzgSeUwbl73ZkXV5iO6mURJpnhIw
NQp2c7Cd9noaweYUUQL7kJzkrWTL93GcVvN6gJ4AQ0iuY2sMr/O629XZhJqxaGGQEAAH7WAceK5/
cWP1xpbQcFfoXLFl5FhHYjdbLG31l8silIyRLHaZq0qKb1rMPtOUVchea9qHRZ+rU+sMTw7pX75j
Y8thKUXpQXlExC4qaIAq3TcZuJda0d/t/03defRGDqVZ9hexQW+2dBEMo5BCIbshlJKS/tHbXz8n
shuD6QFmMcBsZlNAVWaWTJDvfebec/Pe8hb9b75wweFN+tTyMhrVDChsNrf4cvo+cEq4IaUNff/u
NdpKOuRm/ru2yqOtclQ1pSd31qeyoHaUpCO+ZLZBIyjvQuORxYNHckFhHPBs9a8oET/7FGiYDnIq
y6XtsSbFZjfOlBWLHrLkfDad4ovM85mDbHFczUxfOnWS3NiRfxreHtRGY7A1V3AykCIa8dmhJHUY
weOcUPfNciTd44oDat4bMfkchpF8OIt2cLrSH+T4BoHNL8d19EFoUaFYWuFVCLU90AJ4xLNoQ2Tj
CwsMYD2qrwktgAcr4cmueY/19T2nUFkHPozmrz1pb52JCXAewZIAJwEBpLiVqTy2cnvB2vSZz85H
a9e3OvspnPEXnPnH4GgzVxb40U3O2gMIoJ9tq+keNPpGzM6iF4C9uvcYkIOnxjm2XBXfC8L5v1LV
fcvj8FGkENn/3RFMIg9KfpfSpChCDTimsbkelRFzpr7MD5Ki6AGC2dXrbIrVNr04VfobbxdJmS+V
GP9UUhv70ijZgVLjDDMWgQVuRmENpiD1Rf7aOsd0Ei/A7L1eFxB+6vKbnn+1jaeh3CQajQLaHvCz
1uTB6hnvUKs5xxpBmiLJEUp41yoMBrst2nCzF5ExAX5cRAt1CSGYTBKMj2LLV+tulzfddVBguBgF
aStZwSOt/mwkU4NZhCE5vgA5e182HRV7zJBVKJg0+kUJDUoMPG6OtCuS5dGwt5BZKRepblvuKClH
9Pqcm3b/kCV42ZneMx2vUWyXxmMKa2larNParn9iZqDZIj+X+vxHtpTDtEFqcJzl0FYxzYZpHPAo
KmQXFBrQz3vm5AqKdoE16QExtLxypM4c84+hIocI6z3crbOSa4+mE3M81FyjvAN/qUkXtxnbc2Hq
j5IJ8XGTdD714jQ60OThul/gXnAO2BZ+O9qevLHvgnsD2a5aoPdECi6vNV9qUl9GvS2CXkbupCaw
zappegaNigEM4jkvD8Vl2otbXw51sNGsXkd9Pjv9hJ0NrZE3DSntBHTmdkBqmPUapIe52Js9p3VZ
hHah0zGsVscsBwsiFhAvE7jLewVoouN8l8ms7cUPC6Pj1E2OK8v5b1PItEmzuat4d9AVTcJtJ0n2
uxRgijocW/I7z6tT+ki5Cl8zTWKHnKjP2QVhxMY2m6jHWpVLDjH7MPBnYb6iV50aDOnGFiDpltIG
jXsCZNNG3Rzqc0Hkkobfjue+aas+rHTrb4kDOJ4Km5egzH1VSFe5aUiwoT1gKv68Ju1b0aQPOecr
5jH7MljiXV1veifaEDjTAeWJwH+W/wBaKsycjIcJQbORYrdpMsyByINtw2gDaRzPbOH6g2PouzrG
wQyfzxsbjEv86wMm0IODSAHs8UPiqI2L9hFP4D3Fqd62P8iwf5ib7tZZfk5GLAubMh85GnEQbvx/
F/iXTAt5oDDsM46ixpvl4nXI2D8W/6hStlG6AtAEANUV5mH+iIT2bbAV2y2Bpfozbvqi2R6rg8kU
zOkcrJ1W0hzYKXDfMDNHJk6oiBUpG6p9ezAolyfbbzi+YL25aj3cs+uWB6mtpQNBCeizcHkjjMW5
UBIZ4VeiPGpt9ZPDqA75CCNTS3ZgKU+S0b6wB4LQ+sy+As9QfrZwe/lVMkWcefxByvB0Eme5k62D
0nPUavMjrfY1tqwNOZsRlOBmnzWJMJZYhTk33WcPWd8uV+B8C9nmHhCnzNsmUe4cFZ9waxv4Pmqb
0V+5FNCxoJsknCud3HVhVpnNUbFwBLIz7D1EzGLflH3zuOAN7LskPuj3xYImHYBmSoEtmyYWROwD
upE+FvN9qLARCVUVi29v+I1xY5JEli+H2Kq2PYTSr2QGBo+EO+G3Wiw7KLK5h+6O0SXX9GnUud9G
zUReS3HcTkuzt0ftuys5NwsF5pOtdOdKHuCcjNV5jquK/I6MiBE2KdWUNmE32xzjAOO67WAxWKDz
VdVLI0+3sn6vAWg8AUeDB5Ll8wE2/7PexZCjMtk3NSR/BZPQebETUHKTddUU+YQZhSnbUGI6N84q
Bl28CBCvhAX2cab550SB2MeQI9jAWTOoKdmnUQo3q/JmLpx/CxcQoh7amSx+xMq20s2gNWtwVmiZ
TTZKFkkVH5mRESOV5HEwxwyTHVTnkt79CNmK/Wrowk6TTpXS7gB/QoYllw1cA3MepLw3kxUqYBIL
BW1Xs1tVyUDqtr96Z566rK9cfN/8drlSSOvRPElvuiDRqNihAn2qcvvERDoDTd1xD/Q5oXJEQiBS
TW5qsp9BzdEJpkxmNzgmfB1FUZ/VaorDbKyiZuw6ps0aU9a2eUlVS+y6NkW/3lTPlpSr3DLxZ8cw
fLbvFPjM8hBkffBGEm4WA+xDmi+YkXXZTpamfZoZL8DKZn+TQccw57kNMNfoZDhNByZlPYV3GwPN
xFbi3AXQHSDXGehkya+Yw54ylkGxu7R62N8hv9qEMUaiwYV1pLqpg2B6wJEWpP8obtIMZD/3K6MA
QE/80DZRXtGucZ1oEbjS8kBKbA24YTsrTcGwr4TFiZvvIoQUTPb97rV7GY1brHgmroSi+60U1djb
zJTUlG9hVRjWZ495z/QmmS2LzKnmS/vWCYPzynyONkcgM14RL2OfcXWpHakiUNemnfmRalt3UJIC
YxtbTateaGyYzQAQhlI26ZI34m+IxoXItL6wAxDg4ynHC7YnxW5wyT8LpIZwQb2JoUjE1W7QqTtF
nR2srMJJ3ny0TgGBWQZaVh/GRo5BmzAVKKvYs9i2jyU7GaB49Jbb1ziQXNBWA5Xv0kecDZhZdetW
LZI/JNNXVlZFwOLgHqdQsrJUJ/wSqvirSrnBC6w9VXRCPsMyXJGV890O8HKNFMdgbMvCWxo7XHUz
yJfrpAC012VS/wjxSzeNQ+IKTXnF3aYaftJmkW7N5EjI6osy6PCGVv27ktVnUeIzUGPx16iPNaQd
YKhndvnYJlBheK1U7fG3qSB/ljkAcPPQmuvzUJogWiTjoMkgMGtiOHBtUCyM5I42pePPKdECS/GQ
Kq11gln/x+4gII34SqWEn880uKkQLzCdzHH6oV4l94gFwGDrD8WqwjPa7jPVlVq1RwaOgz+byXtp
q+q7nCBEmlLcuKkgpg15q+ZuHVrfewlbem1p9vultc7Shh0jG26bYL5KNhTXH3FFpISjrfrJBZ7N
clq7kLDbxgfy55CMsFvbpyE1ZMYSPIONpN5aI35WW/0CU+Z3WMGYTBJ/rFyBOztoSbD5ooAZqWGy
QBmtm64XjIMra7/N6c5W+z9IcNBWA2dLjXgvq2FFCs5uyEsGwzNWN4bAhruZtq+tXYwgxn7BqELq
3gKHQk3Vh027G0OBZVyIUfkzA0yiLUTaCDqn4IuuH8WShpglO8ZnFRi48mlhEuSmRnlcmofClGc2
W2R9YbIB2cZXvSvQ4xHvEZahhTkP5lPDSm+GZlCHrPkDsAQJmqoCuAEymJoIMH8aIhuQ2+wY+dwk
OqXC4as7g7XynkirZw/yB8+OwZozTjhhmMrtba0o903aPKhozRFSYdM0Si5nkSfgEDUfhmzUa33t
twnXjFRodEkM7GrTogy0cuuptOYzJmYCFtZxdvuW7rIqx5pis6TQTMR1QncQWC3u5h7eLM54jfoE
bfU2l19JWm2eMcQnpgBwHmr9ilThRaVrCyg0mOuno4ffBId6ckBxTT0KdztIVtzdam9Rwsho+iFL
A3eKdw1YVY+xQu/N7KoyI1cPHI5XQdouA/PfVSkebCTJ0pLuqokuZZCetK0mRm6bngeR4BXTCHZU
2uJ7TQ5zhUFrn43kc8+Qv4c0fzCN4ZfJQu0ZCm7nZumb66gem3srv+lUXZvJ0znCVfHwIx0dviXX
GobixPiqrO50AvYgZTUcinHbwkXVf+D/u9oAClYxoCxm0z1vzZpO9xAQK8m+HWsKq8I+kaS51+1o
QXjKBM5hciHfjehQeL0uJlQxHr2RioahfvlrqvDuyvo3ozLD3Qq/7Z7Ypl+J+0LjlCq6W8uL6oOl
y4eniVgar+kpaxSz8KfRZjCgiV0Djo1Lt6E/lJ9qFRzGspkg4cDrAxbOLWqYJoLzLMGyxFLHM4AI
6EomYOrHMzqRoRiXfcsTuc7TjlAAw59ZLvrjTCsOQjrRpxDH7LEes13CE6g6knxEyglyfIV6Y/PJ
yS+10dZ+IwHR0whZsJKCiVunlOC+nxOdoZIkKFUkhB62yDFTs73Y2BMGnKVYT/Sgb3LAIpR26sij
W+TTXja7JzJTU1dVmxUJzZWxLbsFwPXBwtM04Z9i58CTHztgBLdBm7wpH28d2JpDZ8MJZsqeUOYa
+3YpsX+s+dO6bYaPvPVJyazfboCSayfUo7P5kXdLQIgLXiltPmDNYLAPhGRYAaDJrLaU1rzGevYW
mwynFvu4OVN+XLp7MNgwRqvZqHjU2iuZrmR0MmPPyOd46DGd5XWLFCtWUEp1IDBUmaRIanoUhp3L
QTZBaWmQRG3wz9hM17TKzDQtAeLAmiqIawW1Ve8vBkMRpll3X/Hdndi2L6Uy+k7+YxS2408zlMjS
mTq4BKXM1q4CiSnzM0wzqD3WnGyB1hh2kEijPfsFDH/5+mzkAz7LZj/lJdm1+Bk9HFRHs6Au6bqV
wC/nwkMOBbHjbDZNhJJjyYa0KjGSglN1B14cWEG5wHanwtNFYmE5eyxb5EVxCsLsq6Cxc/qbsRxt
thVOSjx4I0RBCnKe4KqCC6eake2oj3Jq/1KFrDjvAOOSFr+yG8Q6KEHV98eC4lcxLW9Y+IU3UsbB
ak+e2MqWbym/abQyZIRQqbflHFjVPmOlFRLMchmVV9GxeslYh3six4hEUMTBIexOb3UGLjwIline
h+WnVEQIlSZ9E8X42BB8iT9NfhvEDAI8Tl63Gg8PvS4pvqTElVXXHjBXPatO95SLdzSlN1HVTlD2
5mG0J/lAyIFn6bOEbiS51UruG2P7SykM/gxWhqXXj5nGAoy8kxrK28yUf4QcNs7aoeKz8Ve9Agmy
pu/WTBCoI0l7GQm+OxhFHs5WO+xl2MMM1JaoahiDSI4meylAZYy5Mp4l+6XTIhwqkzenzzZ2znAq
aoufudyBB3pG6uALp3/qmVpm5sz8iim+VDMlwDH1ZHasG1R2fspA5qJcGaggtwXsVnFLF0ul+GZu
ZkFLThWVyavNw6xIj3pDV9zJ067fHgzgIqE9FtKJmD3GzCCXGZ0Qy4DRqqjyx6SjkejwgMhD/Mos
6djzg3sZmSPeoO+xGbFnktYiUnP1S1bW81qX76bWv00Q0V3Vmj3LxDBETiIcPoo8j6gockdqvu9i
GVtXplp8u1d0asyNN4/dOX40Gn6gNCOJpRQvM2wAkBA3IwVo02bt85ywIGIP5jqjOQXV6NwI4uqA
YQ7HLRMB7xwvSg3ESwxEfWi618jcIIpCHDwmTArRLP4U//jAEjMbITO/ndb6Q0o/HMxNru4U72VB
xlRl4QhvRnF2nMTYZfdvozFwV69qiRBJSgmX3r7rgbnWUtGA2RxajfJaOePs25kk3PV9HtEkq3P3
I0vJSb0TGzeKELeuppDaWjpOKipAViNwQcF50FlnM2WxKi844OM01AADupKNWlSGvQah9rmxlb8M
OxugpxdFYd4sGv0c4yTZEjiyChZaX4fsMuuTdk6r90wqD/j7FJ8Az3g3bUwIJ40wgRIEr8qYg22P
19jzPiudjhVqonp27kTc1Jqfq86H2dt/DM3y8cO/6QxI5IFg09aYdnUOYKZWlldAjcTC3DGtSMzc
gnYeP56K4JJFYvemV5xi5XSuB/S/iTqoHsbGlVn6Nu0XgMuuNPLMjpsqvI0t885UydIx6zFYlVi+
rOZ0Ssy5PheioFJfL7XBJU99K1koYWDgM5wargQuH4bpblFOdWZgRn3V49ncW3VBbrFdvGcjaTld
AlHIGa4wqYrdSOHmqbn03FqSp6z97BpKYwfsS7x0SXh9Kty/LTpxd5yWCwrKIYjld9DGi9tLBcGb
Ik68rtM+4JLbgN1Lkz1tT3+Zo4S4B25aWALNlvKO/BuPlPDD1lPQYZoUKJDAwDMpjN1AZ0N2ZG4H
VsH5AqzDyd5UsHykChETw/0lrmzf6sm2VklnI1m4D/UC8l4So5CtAAsysx3ChqzsnT4sppekOm7y
RP5NGZoQEo2Yu8tW9GRx+7HED92afzSzfezl/mrZTI/VFuHJPDvu1KUeZaDA5WEqXh3DSqH7Yl7W
gtTJNugvsOr5gJQQrvLXJvMXa2qHEV6CrzgKmFQdD21bu2nKfFQxYWmlZIA30vJkmuY9lHdiO15l
hDgN0DatmUhcQhy1SWAxHO03xMsMUXS1L58SJr20bNopMchK6GDmpm9m+l0OBZnrGWtQqbrldv2e
xuYBIkeVxL6p349WtYBcKEtcodm9jd3kl4rFujds9nyS0wdnEfKuWOuQXrw/Ei1NXZd8TWxA3Exf
Vd8y1yt5qzvM+E9Lxk+xAF1fzrqTvubXaWyWa7q8wB8GR7higim5fl2jUTu/5kXzYL2enHoWnmIt
r4N69y1O5NlvBVDcvNYJLy5rr0fjjWQdAB1hty5O869N/PQlZ8U88NRnNpUxQaAuhidIkfy1TAic
v7oCgkc7tZ24teT8BGbBj9tlWzgQ3LAHGhH1pvIhmDwEKIjtHT2EspcqZE+zNL2K9E70ITWMFMf2
AZDvxvGuXxxQ4FHZ0U3YE1JBQXB8JumBsXa71bnffq38liwKQ3fTCbO8zINcFXg+p0HaEbn9iFbw
N87Rl6MVOyWEuYXTrPwYjsUypErgCaZSzgaRwdK2QiHSgCzZ9VMxTLzcDQs6Go2wz4SfDiho6pIX
X0v+FEbCm5JarxslrzYt415mL0PtSKIGVDAUx5n8p5YBOkAH2gOkPCCCoqFHoNHIQx7GE+m6srNE
vcXEAdBaKHTunU7tB2K/1s86o+KQ5/EEvIewBHY2d5zROPzII8HUzYJ5o4PNtw6szmgd+X1uDSr3
mmO4giefs+yqlcfe7BZEVxLWAFk+GP8UTjVEEOzDaBBsrmGj/azS9WBjMPBxCO/Hod5QldSnkXw2
V10Y0Cb6zMqBp6lI2J6kDiNAYZ4lc5iORfGJ+4CKeCTQrc0teUfX4HeW/IQP61RKDIjUecKoX7DZ
RTRK79OB6x1/tQn2Qw8TU8FzHiaWMvI4jmy8sv5R0nnOqR7W0WR8KcpzKTrn2GfNfinmHcE0Nk1A
2h81dGjLkkdroRFQg2iRT3t6JvJUokev5FNN3qe2yd44i0cTwRlOgASa9VaEveb8hWERTJnyy2tI
EuzCTj8ppOPdKc+Du5t01JVIAT4SmysUrFhQlsmroMswU1irMrwE/KUEuo35t53gj0HnzC/J0vEi
Y/yYeX7x9ZJCt0FSrvN2N2fg4+z+u+S5B0lyz/g28eVsxjMqBUKEhGD81jK7wCaPkuOTNDllx43k
0GcJJipm8qkNkM64EZkETgRUs3PuFeNDhmbq2ekoBzqmQ4QPTvwEfNGau4RwFGDMM7HTvro4L5mJ
gEnFH9eQFlSZErGRsEacjZeOZ+/FGVYBnBR3+RZ3VMimxVKLCHN0ioKaTa4+lD4lA6j62eK53/fd
ky3EQzfDdCVYgvq+1yJY5LeusohkMoiEd9IKlk/BXHJR/or10svCRPzLtNVSUNnC90AX3A26OytV
dxJw3l1AA15fNKY/Sw7Cj6G+MCvrXWt0HN/6lDQWnQj6Vzza843y/cxCQXM/KGIBztCbO4tB9m7e
Xtel8ot23DkpbY3NwJMHziSPlINXZGD/q0QbcTyZQS/ll3gUTCr4hXlrRwhNZ6ODGrv4HqtZRJs1
KbsiIkH4hft+P/Sqds5ldno1x4KVdlwFgkyFYcVxbk+HpoGEofXE6A299bnOkPoqNDFeq3+T1tJj
3Upho/cRq+6veF2KAxiiD60kY9xgw5gJsJlUNl6yidemRB5AVxCkK8kYsrm8zww50ERX38lAj1pk
EADF/DXgXeKiosCQGUsFFRLOpI9wOMONmDo2p2hbACAkX3vZ0D80aymjwrqDCkzW2dMAy1bqsHrO
QPj0/PvuetvxNPsyUkRio0AikEUnwgIGmdvUVEBO5VBQ5mwdDOR3XNpIISqL9AhURl0DFbro2YDC
7v2i1YwwwpKqUmZHaRKouExETtqKuoFtAdOel9RM+qdlLmQ2MSjDdGksiFWPn50iC9h0bz4L1gSL
DaKLuXymkrPPThFo5GmH26qAei4/YrizRK5zp3CMjAcaRXIZIX1Of0sdIrmQ5Sec2OwODXxyovGt
KcmfofpEhDRes65j4WO1b2D6AViYdqR3DXc/8FodwAvgHGxH8+IjQNkpFiwFll15sNrZWdizFvL7
OSuJxPDoXtTodrMgQBhw49gdDK+2+s2m9Qu6e8QaAGm21f51akj9NSETQMX4dcgANLXi3YolpAto
5tl6cZ7/Mmp97ub4C03IGYpcv0MJjS5v3V4zkOq7Rsk+Ulk5mFWFzqlCzWaRuJVaBslGMa1Kpqcv
VtN+LTAz/GrroMRmrzJBy7vKSRe/1iT8QfjH5w/V3I56U72Na3talpppQMqgRjN+2BuiV292naWw
zZXpNksT1njcc9HapvFq78n20nkvugdZIMBSq9dyJYuvphHlsVKArcCBZnMRdsUw7KyKkWLNUaCD
cMBfpezBVxj+kg27eUXTUxvG96onJ0aYC9w84o80IxsDnTuXkIQ/rb2ou61z3hthANZyqvIVb1Hc
L3k4ZiAhlzV/I7gkx7tEk1XGtjcz5/YwZLEwzZH0EVKNqunL6TOEZXX7qWR/Fp3zFmygV22kaZcV
5qaUfziB+tmcRXowcyZNU/8yYOxw57oSoVWaO1wbvKt2kfmVar+Q/cbzWmxXndUdZykLjxTpV6+8
DncmZ7+rUrA/JIFC8+re5kwVkMvuyYNALniNcxOWKQhijgjaIAEsOMfjkTRsPjKDDlSbc8K6wExp
chGO7QgyUx12pgn/rFU7r8UpStAC0Yi5dSRWPTSaQo2ML3WFJ+kwoKN5yb5Wi5FuS9R6lRCwMmzI
amKDNrKBXZSXjgiK6S6YTneM1QwMLwu4axEgH1L9vEP5sWTM5qX8MGnNZWRvCOsjPRG3Q12cZkei
7G3ojyWUC2yG8px6ddWKgFDQ32zL1kBG/Un+eB5uIMs4ofLSj1nBgJsXAPCkFdpzXF62hkvfdFjZ
wQ/aadbk5SocYLvH07YJtAhEmLSFBKqQUEiltBmK22zdM3ajyLo27ifKPiTGDDfEQU3Kb3UuBTSZ
7T4Di6NYMIGzNvlrqcg2m4AWJ0nyIWsDCGG+W38wSeIsjYUeA3qcOssOVQ+Nhr6XDOyEGgAXz7E4
72OGgXoLMlNO9xMVA1paiW3SaH6t2viKru+ozTetU/OTbcxoI3XE7mQB4IkJbTzFKDc6M0Aueugd
PSX9ICcxxmbcVJMswxKmepNR0/us+irSc7UDZzT6K03qTnya/JRdKQI0VcjEGAzGWzYFtaQXIcJL
Dic9ea4zxtGkPyFbmZwL4VfHtZWbUC97arCZKQ0ar/jIsvzvBjvxn3EEqOhlwUJ0AQc2eBKys4B1
/exj0IPuVg85ZP09ZscdjD/1aTgnFVx/K/tbbkb9MJPdYUzqTao145gv4/0IHBEEkNmImDBqUofw
SVKGz53W3NrMmkAVqu1uSGqa62IwbmOnBlDM+ZjfjI2LKbHRPqkYeWG/u2JM6/O/v/vvOwUujXsm
Rcc06ezRMt4MBEtuAgg8YitCdix3gI9kzlPGBS1FimJgmM9qjyK8Xch9nJwERKxTnGzg31VvSZE0
bKwC8SjpC/maaLblo5MeSjEOV7Au3j87loW0wWu3ND80ic2BlPZRp6w/mP2dA9bKUNItEXQCYZQk
dOy+d7/WknKZOGryZt5n3xkZ6YEzMuypCqZaaJIpylerP1VJ60NvRmhjIuJC6lAnN/6VvksRPFLj
5NtzV4nze4FJ5WFKoavXQ0n66pDld0kYP3bCuHVJgJcP+RMW2ms1ZsuOWSeLSmaPSPcoZfoq1k9o
24QnsyKo18X2aySffs6Q1C/S8VEZQP6Z+ouVV+VOWo7aspjnlZzvYCFEJ+iVbvNUvQcMPlWgTO9e
t2Z6V3hxHlFXGmE/59+LbZ+INweUVWyfEv3XEWdEJFf5M3Bxg7jdwnjKqq2C+1U+gn3PduQ6NASg
VggJMvkBAxXsIL3RSYBNiMHry6gVscPyU4+MttEfYkB7ozSqlHdYlulJAoKfK+ZH+N4EOZk9f/0s
Sps8zr5wnW5L3mXURYqWQ4HlDGpU5UT02+ibnSGiyp5DqV6rUIxK6ye6k+9UxHVHocqoc2tnJ0jo
qRREGjVrwxF1P/ohIYWEQyP3HWBnxWxG+OU5j2vVfZGa2s0OQ79O5vOg4Bn0fou6zeBN7UnCjW3t
QSFTychk8yAB/GO8Wg6hvDBPVxyLAqiUufmNxasQl0AEiPNQyuMeETHjYBrK5GiwJHTrQfvd2qlC
izjXkXH/2VeDldqg6lG7jIhRJI28e2dpPnBbb35WsuNsOT77aawRrCMC5vWl9TMC4ZADOdx/oeP9
zwiQ1EKRTZ//PF3O3Z8o5cmh37hhcj1OrmOHhd6YsT9rZGJ3eDN9qx2bKJcfOS8RxRicvrXSYyFQ
jO9//8dLx/CkNusFNEqzBAMWNjcWzroDq6/DO4a6BKQjWHOuyKpBAFZtc8dOiDcigzfsa9qyLzFe
uumaAp/XYJPTj4/SZp7qLPanjO2jwtQoQnFpuY05LYHRKAcSr/OzfrdHbnmDRm4tOEqMyo6SJQ6Y
dVwnAilES2yBnBZXQ619aaHdTOKhhDfaLY/Csk9c5Wh+9e7qQFf0/1kYY1bLDCKTfddxHtukdC/3
d50EBJ7vS81IP1gXgougzNV7qW1OMvewZ2jkflaOTi5d5+AuTIy9gj45r9iXSWPO/5wt6wkOaLiZ
GRvMsriakl55MJ7lu1hoDUQ3KQ8689E6UccHc2R9nxX6A6PeAIqq9cRzfEjuU7x1QmK15GTwxW3+
sxWWAjOKp2tzet1Np9j0paYaI6t0sOHPj1UuZw+JkjAkK5GENzohNve/3i46wuhUDX4kHrrjOAJT
qTc658W5GjMDHSt7rUEeR5IEWVsizNpLyvHRgld/0jvyewTSGKCFEP+S2TgQCH3MctaPiNJ6T3d4
QuCFkhScpzJtERRZDZXFYFd6aLfrTVv7P3Uh6ADjj4Kt9H8a4v5fW7HP2Teuu/rv8L+DVP4be+X/
I9qKcjco/p8d25H4qcVv/98t2//+ze8/5ApO0f9g269pBE0Ylq4q2C7/07PtGP+hyroK283SZVXT
Nft/erYNLNsYhgGr6Jaia4YBjeW/PNsSpm2HdlNmLgOXwQLn8n9j2mZbw5f5X/zJ9/mNbjkYHXGA
Q02BC/PffaEVijVh4I5Gark9DQ3/rTltaiVFedYAVxyT//oPgd4+ynArsPhFWD3qbCdogVoESMvf
WnlX7frvOKgPrjtLmt+sCytERqCbemsS8kBaquja3R9a/Y93AOPouocgoNLwTyj9rTDAzZkELjRw
xyMUsd6zgBA7l8lDtY8YSSa70DUVK8QgHhn6FEURCcwf2cgQjiaFuBQ02s0vOoZ7O6Dj4G1ZTTh7
DJN6gEkk8b3718P65wWnE5qH1nV3u4h5deK7kXuLWINOfnhb5yKk8OPwsa6OaYe6M366YTNa5+gW
SWP1EF0uoVDs/fkiHHE9n8/l8C41d9759EvUJVwWRw8hK5/wfwBSRrkhlw9t5fx6D0FQpdKj51qx
/egGpx0Ojyp0d1Eax39cOY53SOlvNvQ8OKeBGwQLIbWBu3NVRGju7hql8CLuP3eSNNe1udqS+VGs
t7ZXOOdF7d8Pw4Lomqhqt1OEIBadRe/z9ztm+9HlTzhC/QvP5zCnZQrf39l2M3Gdjh3WPCKvxzui
kc52A/alsrNb4bDZW/axlqpfoOnp2P+VzfbaJs47u5zpQ2n0b5fUbA++Cz9G4LbLu86dw7d6vd1C
VJMCyXF4AaS73cRl7VnN0Iaz1nyJmcS4eMrlS3jlVz/amsfv9fMznNaF77Bt5xBHmpZgcJVYU7bJ
+zL1YXhx5C0KP88hvfOuds9HdjhN6ANSVJgvT25NikWvrMfS+kPziP8d4L5QUQ2JEAHryY0i5Fg7
PuyoTLoTCbOZF0/oBLaD0KOkiLUQp8FhtR1P0/T9PI5+RDfDlteSfLeBm7qz7iZ9NDmRPXTHKEpc
iNSGH0aXUO50L7ycx3wJeCjs5LyoCUNRMCrItNlUmPf0FT+flod6vY1ZdsnM8Rhlbsh9F4SXy/nz
fFYBJp/fj8dj3s1Bx4egtfBXzaM+EjeEXKpzu8h563D+baNe8eO4txAt8y683M4DBJjw8/PcokA6
v5//B1vnteQo1nXbJyIC2NhbCSHvMpX2hiiL956nPwOyTlf/X3REN4FRZiklzN5rzTlmS3yWLr3U
eUdap9imFk9L/VUxrp2YVitRdU5kjC+rFbPi3da1PbHhzNpnzeS6D/6YMnP5ZQmzH86Us7C/kZ/s
EL1DpSV4VBbGjjHIMicJ2mOMDMnQBTW57K7kb5Lo7/glt4la31crBErKfb/de6n9vt/jfB7bxtUT
hffuxkm0dR+f188zX6Vj4EFyjw79aFlHDJg+x1peHeJGe64Dwtd7X6Yjrv8ySkAkiXVQWv9GYN+m
wqYoqc/O792um+rd7vB82JBEufHXRD25pgJOwje3pREVEJHzTcPU2Iz9gz9hVyBGJgqMi2XWPdUY
4RohWPt4o47hPkrDnaEQUK7Xh16tuE+Nr+vTipbysOP8nm1ijuH9Wvn8IfSaDvOH1kzHHCnt2XVl
GZHOoB3bsDxlOAQJg3xCZERYmTl3fKtPmNlcbjM3Dl+GKX9LpPLKh4Wr9Lh/2nPxYGXYuddPN6vD
AxcEVBrfF2Q4Y0oy6K3TlEPqiP44xmcsV8rKfbjwODgduTn4boBGuLN15KX2bcpRCzFlWsfGfNEn
SrCe7PFO+Bes6kJ26p5+p9zQ9lfQ5H9Y7b0mAnO/esI2gL4MXjY3vqJPOMevV3g3L77xkRXxYUiS
7yLHAZD9Xq/ojnF/5d04q8nHcqEdOccS+7h6cjUte50/JhcT0M11KXc1XMiuKV1LtV1xNzK5dQOY
qeTL4HeDM5QPz85/BqVjoVub/y8r5XW1za3qzmUnQdMBErzHunxy+Xs15M3uHhInv7ox5r7w3h6R
BWia47rnpKsO5/O7aw3MUtaCm8T17DgjPAPn6FCj0RC9p5T2lVczZxAdcJNJRfHKhP871P4J4/NA
CcPf6sMPX3oyJYGuM33ar8ZS7PiE/NWD71EtJz7/63loVf7Jz/ezI7L2QA/u1L1VXe6KDsYHGmYH
yj8mJEF4CCCzgZTScB927cNkpknGh9PNurPn3OCak83uqtSTxUPgRJ3/fbU97UXVHFZPhE5u9k/u
kBkbLn4Cr17dK5FD/LE0dpN8h7TjI4ukm9RYfFDyh+bxRBCNaq1EQDdDFIS81fWuMJK3Fb3m4n0P
QqS7LI/TROf8ubpJ8zhzUU7oCLn2nZCZn1oRAMCdtMsZGSfTrypqb24bJe+8B8EMyt1z5yy5ZV2u
PEdN53x9d2Mjdp13/nMkauTrRBiH1KZRYtYtTOnDeeKhXxJl6JwHcK0OobBU3U0MKJwHfEeUdhwt
nHaOQ3ckqLklyP0pCh1b6A+jipq8+ME872MyRUYtu/uzCGzIarWWmGuMpNTKlNl0BtyBxby2vPB/
N/95ydfRf16Xfv2GZgTbDD/FiaQyOzBPzg5fa2nPP7CsLouQWv8h+7szrSkEfR0vfQl9SDy/4O9L
l03K5czgBt/fkDcO5kHM/7oVeulh0PX0a+3vvuWAyVuAtf/Pa5bDXz+97Fy220z/rilJuynqVq2P
xjyIA6cm/1ldPjVPlalYhyGmXhVjn141+SGZ/7yA8piHvoEYG4Yzw8xQwF4ezKPBoBvThucRv27Z
Rm/xFpQTuWBUKiEiiD1cFk27K3IBUittAsKvSf1B5JxdyB4zV3GWAHeuDAn1urJvrXI6F61MJopP
5cVOgf2hKqPCUjXFrpp4hjPqxCRd1BNyx5H5UiFpz17ZK0/2+ESzRX9e9sBCI6OhSeLDss8oP2Ur
ry5zvYCK2nTWQORfA7Wvr6FKMCwxHe0mRfpxGs1k08m1uZetiMalpVvGVgoiULs1PsbO9ycnxppx
EFq+9GGD57AhXSEficE2RBs8p0TTnpVAISpsNA+T5RN7bvvipTmigRnI+G6yF39YB89RVg7wKF5y
pJoXT1FxP1sJJcVJ845V3v1ZLPtsJR9QzvFxleQgKMgQqaeraX7R54Vv1NrJ798STuTa1bNdWfi4
xEHl0hGVPXR0gvysIiRNiIy0YxlM5mWIRHLWxui3JqkIPcj1u/M4tA9MZIF+hBhCI+tuQsn5LuFX
xYbDYFIO7fZaUNVFehauBH3uR9rW8gVY/POyJUtp+NzTBF22vhZMlTHn2nfZ7O2HFUff0Bobp0i7
YgjXH4ltEeVWWzLZiBL+ZT+dNhMcarebNxWlELs+rsB3z5uSlc3pL0jZNU11rc4jH2YSzV33I6xU
DYpNbO54UiPtafltCJqxiaj6efmnpsD4SX4V1fwxoKeu8uUWfh/zPGaRS3RIuNvSdKFw4w+1TrZZ
9zklpv4Nw8JnbhTGt4mVwS+Hj2zE35/S9kyi0LiWke1dQlPDpUhAw6dGS/rrQD0f0FqxazB0NYbZ
Mr73jA35M8qpbYhUHrRWPgV5dxyR2N3y6NaHevwaFkF6Uyfldein/K0bM4E7D12FlpHJOw3ddTCF
uJmYzzYteExnAfMs+/B5ECdOGvOy1YJPBeqHGbbsLooSSnfIiPiRhuYgeVH2FJb1TjEm7UL2qHro
hvKUmB7FtXkXKopx1wfI4IY2/ATPM7yFFTOoLp76K/JzgBcm6dJmmQeHKGtPJbq5bd/KPhVxbTpZ
ZM+A2s7s53Q+VbVSN6/8bQ/bnugTUENEB2zyrXl5FzApKVO6RzQgeCdG6PoWDKdl0+704NK34oB2
u8ML3yJHUHC4B20jAxoplDetbhmiEXS37ZvEuuVZihE37qpvkwgBdmBEvbemLp9KqArr5QD9vmPa
FvaLqWXZrmLEMjYG2MBI1x8qvP0jZgzqz3jiHhS1ON/T/pL3tf7IaA4/Rnc5Uqd2tkc62K51C6WY
HUgXNCnto7BBh/TgefbGRM6sTa6SOwRUicehDHapmvmOqhfeMUnAFi0Lz7bDvSW87bJfxBOl8sy4
611gnHFAJOD0OyQsVKFWMIaCuzFVxtkQ6LIGk0tPwwnCvRavbTdXjNvJpr/uIXXgJjng+0dAN3Bv
ZijCAkvZR2WW9rauyj+7lv01nD+GafBRKmzscP1jYW6QxiFT7rXq1Bndpzwp6DUyWaKRJDXKOezf
/IjKmdaU+7q22ueOThacekM+d0M3PdW6/ZBqYXwk6KYcKAH+QQ6C8a0Nacv2ifnRyKhzOB/xJvrN
U27TXNSHpnhWLanblvDZ9lZlageDZLaa1LAw2QFUsHJH8/XO6RmJ5GSpbbHGlogM//+aQNHzr33E
JKWbuKkVY6vXyLBFkfnHtOkQbTNc/1Ry79wY8XQl19D1mpiObezREskrukuamkiOL4ftVRZt7P7P
Wo4pAWtOgWPOLn2nDeThtiyo/QJyFKi0Umm4dX5s7PrQEOvETvnkwGU9yMXpNlXjaeeY8Jc9D2J5
N1lCuqRJrjsjBea816a9yqXxsLDxOnUcS7Si2SyrJt7T60UlAmzkYcfybFEhg3Bjoxv/+lwJhv9o
rcS4F7VRXsrO+vN5B6kRrFPZG88pqbZPiH7oxfM9wMAj+lqX1sYU6KdRKvtjHia1G9AqftYkDZuV
lxZHYWfVZkJQPzay9Yy/YDjHrWqvpiEsPwyKqUi3Q8ymZfLMbCl1+yAO37MKwVVfDOXF6Eb/taFX
U8hD+C4wlh77wOvBzBTlE8E83xBhPaHTNX7ankr4y1S+k5UhOQb9/ymu/Y0W1Zbidnb2QzPqfluh
GDhzP0SpN2+CLfm97FoWk2cNO4m0KmOLbS5c80a9e0CzIE+SOxEWiHrGpj/poXFfDtkht8bABqiN
qGaeFqk/CiscTnlu6M997BRyivRYBGz8ijQLJ52XEPQe98UbjApH7f3yocWNcffj/GyRi/0kqDGV
3y2Lmr4/Umc2NPHbptWjdtbwQ2J2CeuKuDLUMd8bidAlbJTg7vtfiTqUq6DM28eoA9XTaYIdx4kT
1xfTOkFQrh/0NL72UlTsy/Q1kHMj5qpmapQZmFZWiYLxLdB0qt06uM9QzeMrWtENdvFHP5oFaR2S
2MhKMiJqKkrEPvQIoqJ8o6W3q/UoeRBST6k6jm/wvIpbZd2snsqFFoQxXwRlJwBNutz+ir3Ye/hT
aACna6v7xN4jQeLf2xrDmWon2ptc4mioGCQdWq8Ub9UUHMxu2sbQvg49zbMr+eb1dRBTeEUboKdD
sgFSF2+wf3YPQuNVpzax5QYi7B700a2dhWl6vRztq9mqF9IxRolH+CehQ9+aanI0NTV/Gj5KZcK1
5Ec0COGqjI0OAX2Lq58hzzElYj60sHiDiNU4nG8ZJGA27Sj95rXycI3jVr4Ehv0RqcFBI4j37M+q
GrNSMBCwC8lVdQ5a3UdzUQljKyQbcWrXKacpseTTaCSMUGqSOZXS+pYW3P37mxGk2m0yDHGj86DR
4sk+lCaaDn/3l0BwiNRAeV4iUZaevUy/B7Fn/CT0FMiiOn2YJYacQMYQ7/lGs486EqLGRPa+jxTe
J918Z1i+4Ysja27guoIVqjvLZsJTWtWCjFYZB5dFylOC9MBx3BCq7szpNgFqLU/dDg1VoeW8HlE/
oWsz9BPPa0T6PHNHeEWYeVFXFmhSV0najniCQoGnKh25moMK7SG1oMgk9h447ppwV2UOcM8eoOg6
KL8BOpe5s4csJd5JQrXXxtC4lSKlb5VAQBHmhvwkd2F/yHMcOUh3k1epkvaVbKkv+jT5J2UQ/Yop
onhJVXEyJ+yztEqy2smLwqYZjOdyUNC7RKk3MohTgZ7Ma9O87++a39fT59/XBUhWpija/c8LcgMV
F3mrB7vXlGONiNBBuFeBu2vMMxHq5nlZG9XIRErxmSelfAwhPKxB+9rYADpGgXzLfIxF3u1oTH2r
qP2d49hEyYxgcVN2dKWWzQHFDK3QtkTh1WvXZcH95ptMjf5fu5SwKq8WAsb5RebA89b3CmtLJQ1g
g1KnO0UQOwWxp3mKjANqCh/aHyK8Ghv7wQS1sBslJuRGhbjWIJ8F5AcykhDR/AdRyY8S1dhvG8aF
LV9BRsf3LrKrWy4p52X68s+W0BtMdPVgur7G9FuFxUNwGEJnWAKDk0TKiBUqDJ5jWwnv89FlVoRi
NXim3f3nFcu+5RVZzfxcSkC5GBnG0XlSUch4JpgD35Y5gyqMYjUUjU+mJwfjkGt+ksyJIiwzigQQ
rFv6oblhSlpvKQXJqB29qfkkOLU/+ZUMuqxRpNe6qIxtoeFwWzZTlLD03+mNy0VjnfUCH1obBruW
Iv5H2RXBhq+hPWEFns4yGeNO3Nn2p4ZAJzdCi6kQD2vs3QMqjCZ/stNU7ExpRNMUaspz22OngYoc
/kQktdNGwrJ1j6EANOsl0FU8caVJm7iNs7PamwSldZ6K4Uu0F/blm7bQ+HvCyN5kZiadzbi8VjjW
9qPSqd3WbrzOmSMr4QdwtEl+l7WX8yeM46W0svGie7qNLz/PXazsJVi61h4uGfZGl2uTSUiDC5rb
vzt1xXisC//PQgi/AI8eieHYlPqVoLrs6BPod5r6/mSWGtydZTOLm9NEGERX+sq6ZvS8ru1ZOKTB
jz1/rUrJRV5VKD+Js6qgrIFzw0VzXhYMdvJzDUUTzQ6CgLBDKxpoVP/KHKkIoPUNuuJgo/RW/SQa
2cCswiAG2I927zJlq0+N+uKnAvSjCr1W+aaRQtjkBMSFc2s76RTDRS/aup0aPEmMsa+d1qkvshY9
pbUxXif8tRct9l7ptN+X4+V8f0FX9mTPr44CaV32LTUl6VxrkvyqSdN0YWKKZKCf1DutJiLiVO0N
yk2OLo0xyGSkeu8oKkq9ZBltqk12pVS+kecLspgvSDjzumu2VeQs+zzbcIDpNk9t4v1MUTadKwPA
IOrI0BmYjimo9cWrvgzuQ8l3tUA7V2EkXmaiORNFWKOmtCsBNN0VRUqekZDudTrZbyHylcNgSB/E
fr6QrNRRR/zUKB+4OnJjd3kvyztQOEXSpGhuRqYIUmmbX6rtkSJnGJWrzOWKtIAzv2wG1WeMwf0u
Z9p49+vj8vPLgrYMTXe9BopjpbajFjmDND8fxLaxkOLrgVpfkQHU10xwJ6NmBybcb649lxQPqSkq
AQcAu3hYhdnfgZhsgN4jXy9Jq1p2ARFWHvXsi8mooG5UVHLoZmVpW6HEXiVxoZuOj/R/k3CuaHPS
41iV6UnXR+vc5nnu+Nwyv5UZQmY/jX5aPnHrba1TFE1D1c1yZuT6KFPyUuPsVuBLuRnVeLPa/pwi
AfvXAj4HoX1WSQm1bK7caeKf/2eFgkDytadPyXWW/W4njZxIaimk3fJxMrvCc1TiEIySLkQ+U/42
5gt2WbQyCWCGgYpluV6XfY2wxktR0ZZUcumKJC3atPOcwugV6ASUPY6eXt+/dnVxtlcYBtSuuiyT
7Gt+O1vuVO0YWFP8rvFkCsT4jt06PTLhx/PE+NPtgqTcDmGAQwML3XGICvGWylQWej1/ZEE5UhqT
dFIJoUHkA6mfxHaSiTfNNGnVTluMs5k46XVCDKaphd81Ola51SPEVke0w8sZbJfACXW81ERWiRek
wtZ+2SzHLL+gpn5tcAbfpxT/udlUhpP3Y3X/u89SxLkV8V2z8uMUZ9mNRCbb4uZS2rDUVHfMo6Ov
U6FbtC2VNc6Xj1nlF8IXA9dW1B8hPMB2j35s3BNsHNHHtQmllgZ30Ygsu4g84wEaDNE60sFxxaYh
H1sCXp4IxPlukevwtRXnTe6mjPIcr6iCZy2z5INaTMCxDNwJcVx1hy6y0pvHxPpI3OMTipns9qfI
SXQZ32ZkSMfSUuBK6sNtWaA7HG/UBgCzWRPujG4HLzXBUTUohC5nNoSAWmr3jMGLtxixZRLF5jVL
7eG1i7c2t4XdqEge+izuNgH+1TCvsuOy1SVpdJWk0JWeOquZvgFgUx1gwd1RI3/xCdBlgD+bA3kd
wwQqOu0252Uy3WqqDZDL/jxmASCMebFs2hPAtZxZuSvMojy2erXrDbn4yGoSe/H0fR8lkJT4zrtT
2FXJBcfoig9lWvckJTy0Dl/csvZ3X18QktKMBnmIAAdNYUy0pwv/5MlNfFR7kW/rxpdwHinmutXT
6YCnU3LgtqzzeRKvmnhUI/Lj9grApXuQaDs8NvEK15t5M/JJOqs59eWsVMfPNFefkSiCDSU+xFkq
cMYyTpNTMgoJ4pV2k1aeNNlT3kPi5hgbp6gmqTpTPZUkkHcIRFM7bB5Wh2M108PuF8pznsSeq+vY
v6eZvByWyp/F383SbGE+ap0Eo1pAdNa0sfymxNGPZQUtw79WSpsMO6pFStOGV09dNUPLDTSrB646
33p8VXxESy67TQXA7btYJmVdT/df176OD+5Cga7fwPHBx2caxaUx/bOEvPWZjs9BK1NCMYaK6Sxz
NPTX/WuigsRQA5goRe/bm0pSQVrOD4Fs3gx8LXCN5IyXOPlQRHUZqJz8wtG7G9PJ+7QMzGUTlS0k
KubNl4xsF6voAlUMNtdWguEZ1gm51tykNr6E4gAa2PCxrKE9HD6YksI4n9cyg6DbuYa0jkmD3bVE
mRxHvRnQRMXjO3nxMOoJNT821jC+R/cUF/WT3Y0GqZBICMIAa3PcoU2UNDk+VzPVSbbTJ1SJDE4R
rHqY74pkn5RD8BzUoU6DY3pu5epKsZJyoqL3iOTzkOEXMdh3LLHLK0FKcEKqCqGmhdgXwk8DcD/z
5QkBCg55h8O5M9QXISnacUhgREyRdSRkGv9hY3enNErghizbKXihTQI8hfzj7M/hwjcfukC+Iub5
sG9P9TV3qaAVVykhljuUPHMfw6o0atX46Zd0dAPYCA+1DaiNzVQQrxMvU9nbbtIzaYJArb5YqbDd
vm+pM82O0ZCnEbhbX6zMWf2ZeMj0VI0Js83ot2+mnzmt6WtrRsFe6pV2N0w8BJuaS3Uqib7RpXbY
LM/DSAmDc0Ug11nRdcojc+Wp1bXVxLjmGzAJb+0PjX+VAfodbEl8MorChi4HyaUfLc/9r7U8AY37
92j+LdDwc3lqk4wgmPrwEGRkSfsBglONVgGB0A2iiMS8LJPCagxfZBEm1ySsuFrDPt+Eyhx42ibq
tQmtcE8hHEcR6NFb7rfwd9Qn3wzjF6vIeuBsrGV6BY4Yw8156hrAp0z2ezPk4yMwab1M+5cCwLJP
lWhBhT/KeSpTQqE7khk+kxs7bj6krTpkhtbbKaimvYZu/kYdAF5JyaikAYAOTcCjjCStu7mSpEmN
/jwk0Da/CnhYvHkEdvOiYiK4sxpA3ctzsNDK7mwOJRzQRMXVMOjhb/5FpMlGO5wtVSl2ciGUfZ8P
NjmlRrrWKuzmFgHy0OPnnUDpSMLpD2kjZ+flXwcbAbRH+BJjIGpcSVvEp6Ix6AXxrpYFiQpb7n4k
9kiNdGpKy9h1Zo3qOkrKd+OcaDZVoei58cP4FPOMOFPrqHe6n9erpA9onvUF4Z5hZQAxAHXU9V22
s5D37toOu4SeRN6JUW/32ulozVtKZ176YueTcY2hu+0tAFPbIdCMZ9oQTleIhxX6xs/JtOaJYPZd
V7QR4EsAjYpKEbpJnpNk4ZRvy1rICOOt77hfSpEAHkig/caeH7Y2P3vpgLJaukR2plLX+rkjVoT2
o2xZuwmCjJPUFYMYTurIs5WPfhaheGXeucqobjSKmgrwxsDY9JV4Ish8Og1lHWwkFbAuYT0HnIDV
TyUQP6yw9F8UOO4IMbEwt0aY3VoTK1vbevYPs8eYgsBUCGXa0C/qAT+hGlvWEJe4Mf5BIr4ZOehx
aCFjILmdlOb01BgRYbL8SoecxJiqXzGcc60PjrNvRm5NyQ0JxnotZeNaCFva61OQuZquwIC0sMcs
czhj3gzKCB8wQg/Jkps11bfqo21vS6+hGlIdDzMGvWW3ov/n7r69WRSN7pmcP7qkCp/wJjbUpxLk
bWq/A5OIOyTVTsMkBXcgLBGlM1lfl3orvVaKJm1ShpTbZbPIGHV1LdpeYh52Hd7rW+vhUqO/Z/xM
kGEg8s+/aYluralFx9fOKptDVmMZi0xLfvx9rZoqDg/r/JtNlOkK+4d1HEQePGdkE7nUlVQn4/Og
30jTB/NguZ2SApYElNKN3tNK7hqzxss3N4bHaLiE+nGa+x9GENb4sJfOyIQUqMq6yzJwDDRVHDIF
5S7xM2BX/KGsNkOq0UcRmn3Uentk1tibdnGUILPhd0urNe6T7uiPPDNL26sOy4O4ElXN6Ycsf/BR
hcE+/Yz18imXLPvF04Jim1S9uUtUv6CfRvsTzAw8vwkfVz8q7Y3SBmZXxrVfI1meIXvU0BTb5326
rmPCin3ZDYYxxu4Z0+eJImpA8Sj8jyAoTsYohucCjs6lM2X8b00SfCSZCjCECd7BDnLj3bzZROMc
CBa11nKq9k86pGrJIC17TfbcRsGFdZ/mhq6mNj6PwMk81XPLFqMm0QaUhtcQIn8vn+2yWD5q3eal
Iy79rzkFDrPPUqgSwwf1MMapdPjXUyuOaheLF0QZPP47el/dg+Jyg7kgRSI0b4ZzdzhUrd/Llo/y
uhq04VKnwncqqDTwS+ervhRleVDT+jMa0gm5IBqwEi/mrTQ88wa4btC1mz5M5teigZlF8jrAqn92
EWFwjPV0G2Mk+1lxX8+F8TOD9DCn13WbRZZuhEHg2KleuA1YhGBdJNAgW/Ca7nKLl4xUPbZ1+2Hh
fV8NydSfl+FWbUHXwKvandW5yMZw78/Rv69bXlInBWac+SXLAd8AXxWL0rxYYLYcq2sHdxm79NEQ
3zOEEMtWXuA9DRRTSY800IZtpL8NOQYYoBPlmnzB6ndYpbexoOUdFTlTc3Mm6yQKB5XBeB4HGEtB
VtQ3wFAY24ssPydhqO2sALTN12NsaOR4k88lFqcwx3OtG91hMKEcCaNsT7QBlV1oqImzjDVTQqRd
yuLcN/T0ufIgecyjF7xj2bMK+l6qdQaXPaP3JmvSdRVA4caeJ16oM4v11zi4n7w7TF5/vRxQTd04
2GXuf/0mU+r/bHqK1Dxju1jb/+xafmB5xd+f94OM26ttKphR8ZvQ4U+3nC8vUZ7mdErmfSoZgNta
j/MVkTrBE2PulzKuyo+SFv6mbyp1JyV2wRQNkdXQO7retN8QL2d4Wc342feQJDZEVu/yyhTPSQF+
nRuh8aPA7lZrfvA+jJW2AXGcHKXe33aG1W8NtZBv04jpWh2r9Iclt26d2NJ74NMHCZOhdfGuSs2e
xxPew1lYs0hDfK+1MN2Kjxy0zL02+sPyzsoa26Bfx94BknnzNuNqlv02GhA6lFG3SyQTZAXwqKWW
EB0EtIxnX8iMTxrt7jWawFpXQLfvjXnyk0Ur4kPHP2WOFhIi+sdpt3zF/rwZdtoWTyojyVke0+S0
rePAPixby0L4DJREIeV/yhfCEB3RDkrxZhKdo9HIYegz8YAuqQRkQv+lzHUEAZWbPrT1C6PkeCSd
9vtSyvzPouZyRA/Mi1KZaz70udnMJS7mBZHMDPwaDU3fvPXPvYDJjWO0SnFZdoFAwnk+p8Z7PbSN
0FfkvW2i7yg5tR1f1P17GGGGGn5roifxtxy6g5bHE4QYNuFHFm6rWaq7bDJgK0BAlBDaZku+BA9e
Av94WtQ8gREwQlIisl5m81weFw9c1gO8B7V+UtRKOZtoncG/rkw5Cw7VPJOTkpKo1J58FG8MvJNv
9q+MM6p7rIUACmPf2AV6xH0onLc1gWxctvxxlY3j0auT6hhPfn1dFtpcs0u9/l/7NVU64yAOEHgh
0cix8uxSS3v9q9Cgq4Dn6kvA0WypInTnRdix7CExQnNac/Zt2h3NoxhtX5gKj4kStPSTUcuHsLPF
TcpGcWtaWBax0ABKD+06V9r8BYVsCxU8+LO27IOOvjd5QKFjLKkLDfT/ATZ0B0OjoO7XybjpCH18
EH3VYBcorB9k+ID5yrXfrSmuJoCaj3FkfiPFJjRPNRP4sqThgsoLZV+qFh9G0dkgmfTqqAACeK1H
rFiurbZpjogkTRyzMMLtUgES8EdvPmhRu5sYoZcME7lXjBdgwAXBQqN3jMN8Oiz7lgVGs+pCwvgI
mNcVWLDXiWLMSe4M8i5eA1MM2PwNuiNQST8YDgJA6Yif6bmJm+RA11NsfIX5Vl/vI77SVSgF0pZH
p879Q6AFSSd6sct222Cp9KVSbAsmDpeUpBXuDEjzutyftsvm3wOhTtWML+JHUE/j2kjG7LYMQJdF
0eoO5fRVlxQ+cjyG+7k3+edqaItjoYi1j27wBi21PfW1sl+27AZ3VhKB+VqeeH7p7TWCps4U6jgP
JQLkUBg0jtRkwXoIs6hf/Z1iLmtWi4OhVAuYl3MtNjC8YyOl3qFCXOFNSn1aCstf1eW+xZ8HFGHl
o0Bb23EZfqf9ccpiM3ulpJfs4qivt7qegfTW/GQAcNrtKoSIPHuUGb5vN+WO1Ezvkpjpn0Wdxokb
+DMqYLkP1qDqaiDRTz2NFue/1vISCD6kOCJQPLVIHTu05W1TZi8UKuY6N1JtS7r59hzcxUokmgoS
snyrB+DPpW+QJKFJxN8O/VtAmtVx2TIzpCXhRNVkPjaY6i+77UY3DEvtZMWmDHqGDudokvFgVsWT
qHztVNG2WBc69ZavOXqZmp6rNB1+eLuQzEOlkKo+j2wTPdjb8LufY5m8FZHX5s5UYuuttjG3LhWz
eb8y7+/ls5Lo2mX5wDsBXLxoiW1Y6vmBQUX4T+ejNMr98iGWmve9GiTjz+e8fLpNh60gk2djWz78
hgejXvtIj/ZzTuLXE1zwdX1t4j/yAPWUKigasHH56CXbZZC0bMIcB51sQ6IuIq971/qOQlbFwCVD
pJagmQUgJpk3vJrkPNJ7+da14qfOo+tJr4U4SBkfzvIDujLP4sOXtM5OSUXyTU/OzD6mZvhSBMO1
6qzpG2Buuu2FHV0K2q5Xy5gknv60uHFhp5esj899aoif84qklV8r47yn18Iz7lft58iK5Os6TdH4
I2jxwUMVxoi6aA/i4IxSFG+h0eaPaMQQO/fcS88zT5mOF1rMr1LTlEpoQa9j+aEwGCCEDAQHdSy3
LV/r3ki0YA88uDiXSlNSGOyKu0Ggn9NT33vpMqaOSGC8T2grd1Bn8u+G2UmBwgjVn/RmFyZCLQ0D
F9lN462VR0gBBBx8j6vqakcAGghS9rZaWZI5Q86kLk/1i45hR1VFflc7OX2JrZZbhJq8+VXoX2Cw
QUjPKuvxLzfdf8Vn/t8UPsuwVQ33HAp+3GIWzon/iS2k32MpuVzVB6GKYxykJW6uQH1Z1ixJqy8T
tSw68Ap60hIqojYnIAklMB4JqR1bVAME4MybZdRkRxi0TIrADjxAiahXUn7Oy48yQgZMEyvAR2H3
exXdDz/ayk176LNOvJfteFum3/idUCHpUn+uyirZ9nY+U4caN+ks8VL4ynCc9NYjfsyUP9J53EgY
jX4lnk25VQzxIPsUykcS+pUT/j/Czms5biTrui/0IwIeiVuWt7SSKN0gKEqC9x5P/6/M0rRGmi/U
NzUosHuarAISJ8/Ze209Mre3BmMg6uHTaKBwkZsLcvdanD9x+2yVEEf//nFav0dqyo+TxqztmEQ9
u+hmzT8+zjFyoiaq5vJYRdZDEs3o1BzD5DvE8h3iUL4vFy+GRZag+M4daEWyH61erNJp78cMKbgV
DjhvvJ6Mw/+oTFR7yq2w2Fp94x7wlDl3leFq24T160hrgO3ttFyblmBB1ZeIqBEOfWU59r4Wy/JQ
WP2Iex8gjJp8/nqrdgnKTf33T4IL8zfjIx+Fbxo6o0gGvuSL6qa88t7fnuiYE05v/D9izqA0NBAb
4XpCYUIAsB48kdHh0seHKc1A1cr2UGx3HzVRVWsSA2ktxR7828LpMDLq39W7dMrbxzADr+1U+klN
vWwdgCpm3MeGbN4jAGMcTEC3EP3ZPwo4CpVZn5zALt8qyBxMUghQma0z1K/qbQzYI9mD178MhYDM
M9rk+AgdpHRlbarahK/nExsZzvn74jOPEFoFdw3C4jG0wBnVeUtSmDHDJJLf169vzuyhWaJJP5Iw
LPm4tDRXwURwXtONxj6y6uIqKv2geqJcqfShsAfdeqLLtOxz4m0eCzKvg8AC+OewAdZhqiar29CP
lhWfZsYF3YNDKNs3JWhKYOWMBc9JU5i4QJyktsFjmRnpIfk6ix3/SfWtDY9Avwi96qF0yVlBWzi/
akwCsGrZrDVSHm6yA7DMXTqxJ7lJgsjqy/JqFTfoj0arevL0mTgQwL4Mk43o68FAd/h5LMJ0emQ4
JPbcr+195WSyUQifKAX6ufHRCDNYnq5DO7aEBYCpV5upmup0F9ZE6WgFY8e2a0iXkbsQ2kKHKYCV
wBabYdzMTMCbe3OXmEbw5DZgOjqHf8GfRdbcAXNIdtbkE+RXiPBQB1XwMHs21fiYgzIimP1BTKdR
Q/k1jQhS1D+QiqfEYABC0EUAR7wsKadjnzIh1m51uyrZ/QjS79L63R6/Lh1wz2HCCG1UVb2kqx7s
oiTkCarkKqLN9dQwpokB3W3SpLf3WeR0qHPISeltIGKKeiB97ezYq9Wka81jX0T+rorFAihj0a5W
0cDbGGLkAy50Jlx1lR/P12A28wdkasVDMRvLqm0K/fJ/6WeFgAYAS6QtpuqOplP7lI7EAA59Y2/J
FL4b3Qa4TyF2powUDa3wm7uk8z3Gr+GDcF04LhmACMjAckiltRGhcmORboy5Ih6g2EJ2zY6tlHWY
A4obhCz5cZAqkMLBA9G4oJD9yNmy9SEuUb4Mmu5uGrcx8dP/55w6ssHxnewhIRCdaMVEzPMO6LTL
fEcwB/r7+iPt3f/lu1bLjyB9m0EGz02s3n/Ey5Kejiu0g9U66bTaKfcdEHwh6JocD/NEyOKzOucx
MPW9Q5v16e1uVrd0Z3v1nkRUFmN5m1fo19Eg+u7REy3WEzlCyRoLz4HD9EOYtzNV570ShAPpS27N
69Y/hws9cngSGgCGFNLOuHiHKtbBG0o9jtLozFWLeEMLzd2Q2xCuPMNw3Lu/fxa+9Jj/yshWn4Xv
GL5wkZioJ/rvS3E6Ow7PAi84McF4BOnk0vGuSIVjYPpqeJT71DgfglyzWS2RQavzkwntrkrm7pCX
hbfyOywiW6cWBz1zln07J9UWjh7aP9e8a0gwefUa1jFcTRQALsBdETvTfTJ7IIOrfrpvA4pfdS7M
jXibipx4IK/9ULDszG2RPwukd09Vpu/bvkILjOr6tOhSlFSk5lO1dK69T/OyO6mHYrSYm0TvtGPR
wKEx5dN0Ej+UA0l5kZpEciiBvO+KwgkfhthNrs4MGDhPowd1Sr0Qw1qhlB3L9a9z6h/JYoMN4cKu
R/7rekXdOPr9hRkhQa6pN31JU8GgHcrffV9mSPwCoFj6yKk4zd8DszmncLk+6S35vWR1EK/mgPF0
E/oC8sWWF1Vi5q8wVHWIz3124N0X9urwsYC0Dy3N/oAVbNhNqS7uqtEKNk7daBeN0LW/Xxym+J+a
hWtDNxwLlZKvGxSCv18dQzwNaTOn9RlUun3TtaD5/OE4pbi3cpKuCqJt4bI0nzxGDOcERN2d6db2
J5sLiWReB2dt2T4Lkq/QCHE00rCDHMWswR2aZ9sJfp7/9U/8OkrLHwBSgM3KQqi0bGaTqX7uqiDc
pHY/Pjb/HNmL/fNc6FRvlYXod6oG+CuQbo+3x6TelZ8Xe6HFvwzGRTCt3yXyyKlfIKfRicge4asE
n82sO3UtJLCE9Ktq8fMvy2zDnmZ/YAZWdYKUc/ILutd3aofWWGhjewPTN7B+h4BQ6SIZoDM7Y59+
yjuyOAN3YJFR7rtS9401RgviiCMyJheUtaRrwYQknETf5rpGNyh4IqYSrGAnjUuphfijCZbtyPBm
A7Ro+tzPQLYdokFnfUZPXGntzu79eKOezUtqt7uMFt+q631alYwKIswm6XNvxvRU5tyjSzV/0jAL
3NcEyj2aZNyHOY1UuFEYswi62KPnMtaGWnfDJacHlRtQfYv4SdUCGQOOIAkzBOrkO9dFezQi33sy
MdM9lvNwVaJ0FyHU5jZLpc1DaSSlxI4Z9aQe1BrWr9J6KsEWlZRcxPjIPIyw/HlUtgZfGWzpxmb8
6yZRfAx1OI7taJ5h3gCW5uG0rqSIUb3Ek/OWsr6cgOcR30bww47fGNia1fN0FCkyTbcTdw2M4fu2
JB5P2cK6iCBEglHJF8iN86waI4ZlOXsfuiYQQUJHFpp9m0DW2Qt//VpME9ioxcWlOfUozuQDU8r8
8LLo48GvMiyW8dQcoslNiCJjYO3oQ/NocodsoOOJlZHWqLAc6vC6i/XVmBufZz/Qt56ZaHcdLfCX
ZRgWWiZYN0WPb9zAFBbUmAkqo7roWsb3XpOBFOnOG4zCD6rx604FrLeuNw8uCfOfY51kiiKOkzUy
kPn5j6OCfahlTPqZz//h5mPiCzi2ZvGmLVZ4SWxXuxMG0C/Bb3FJGTyuySmwV4HhUBdpbTPvF8/8
aFnBU9qVzgevAgfB/yuJEgRnmFP4aBTL5yLqo5Nqixbw+WnAaeV+WQDIJWWAmWtsiXDCPuh172pJ
rEzvo5O4w1OvRsQFLsY9De8hG+dXtOk5EeE1IrqiPIVxcTGCsP2APumDKetwoi9hF4m1+vUpYcOL
+s1rypUtRnWClOXzWL0k/xzBLSpTVzvf/qrFcceLeinxq+6QW313c+wmDTsJhsFmiElf68rL7TCs
gmPh8giIvNRdR0rvljHD8vUGz17XoltgcGKV5D8glYpNfK+hfHGTR00mP6ppSJQjiglLfr0qRwiW
V+Lp7wu3Yf7+WPeE0E3T811SV4THpOnPhbsYOh6tAD6JiK+DnQ5zeYfPVlwgQ6U/j8A8SqoRfQip
ysRwj3dyXJ7Uu7xZrH3WLBgb7UCsk5r8GqWei7gQHjR/ck+494AkyknfYrzViQx9Muf5Ke2RONoB
6VCG73xF46x90xlN+q0oAC+FGAfCtv7W+/0Py+icT0aQfm0LHSrCPMAARimh9c10GvR4OQXe4G8Z
K06PZghslVmI++qE0Uey09LNrVdAdNLEjW/ka1JBDOyduUH/dnjCPTl/Se0xX5M5aTBedvVnPeqe
nBmNWaDqlarKPiG8K4mXTkJUu9yrQu4w1bmqNH/4JFqf8LBeI/yJz7MccIdGpt3dOgeA09EjJJa1
K1I7uqgjOs20n34/d/tp6IBArlBYTU4/b5G4z1+K5D2xSWuCIVju1WkUmuelwLNwDFtoe6mdXRCT
6btQHs2a9fNInZtJ22CiThonYZ9+MqTPrVxBmoB44BDB+Em9bXOdkMCO0avBGFlmQ3ws4jkFXlyG
X9QRYzrt838dpdNHr/v867pVQ+Su1rCQeYW3UddyJsrz369Xy/2tCuVy9WwQTaDsbQoOExzS73WG
GRqkhgHx2VkLmjq//bLgc8Qy1YzXJDDS5WOmE3iLq7V80EqoD/ZE983WsuhU84jf5uVUP7c+mTCL
21obC5sFRG8XR2zO1EDXAA9LIY1Z+iRKtdi1dkHR2+1W42K8KlFywXaTCIRqWuFijM+doFFuL1m9
ThfT+gQGLl5jgEiOSrc7Q5iM/c9//wwM/Y8PwTctD7mC4RiWY+meJ8zfP4RxdheDShQaHJ6T+7Ry
+y0jTn/jNV5HmJFupRcouB86BO3XjL/91jqOqhBqaNPrD3NKH0fDA1GNef/QWyUBp1oXvQfNe663
oJY76ElzHs8P5FSU1Mf+F6Pp5gf4FvNDS0jb/vbIZgVYQYg7M40tPoUDZJrKr4yDA9c37Qf7eFON
NQIRiNt8S5B/+0ZVHeOpKx9bAaA2Bbsgg73GXYLpcXJL/xpUM8Dc2aLky5unqdS8qzdh7Fa1R0qk
/RrPqMRdStZ3DQV7ktVNlmef7K4CIrQEPwqjcU7+FPQbfWr8vSHqdlUJ4UKihVRFuHBD2PpcXZas
v48gXlaLq38QsAaPehrGm1Eq9OX5ed467EreacbheR66b+h/rmQU+c/C46Nsm4h7NWXvkdDfFHdj
1ftry/DvY6Jh1qnsS4mmukOCo332bCNnjMbzX2gDwV0Zq1bX0IXsfSEucEmXn0JGJ0orJgA9V5XQ
mUaUESg+XX/vVFlWm2TPt/H0L/tcyAW/3VZs7mzHonfrgyvTLVt3/tjojp2RjakQzIBv9uW+js9a
533zhO2BTuj8tZYaQLNmQkawWDa7WC51EePCRpkN3CVcD36V7poZtLhSf9Z+/POtarfN+AV+qq71
ENzrZJPUpnxMme4ae1sLVoM3xY91UhDqmCz5uzugOI0uiJnLtyKzvbssgJnfapo4V2ODiLUM56d8
6pDlke90aNJRf5H5lhA3o6+Li1DX6svpfgleZk0Aj5dShtIbqUP8+AKEtv6sYX9BRU753OQIJOIq
ILZDEgB86Ph3HX29FFFHtlUCchy2+UMIAGc7E4W0WkYn29PLWlAdt81jng71MU+7H2Fo1vdIpZFG
e/1zIyr2bEbp7dTbYY7n85C7X27vgmJ4tqL5Y08OtlTplcDzManbOZ1MxGv2TnnWk8Qo941DhqP6
qak3wYrcGGoCCMMrw+3c+y4kxLaupmwXkeW6b3VA271FaEvhIdBRPZnex2HLzAa9u2zRVJ21H5p8
PqpZXjUygK+cCSV9VJv0grWt0gEIEHKXEY8Ol/Syu5X6ZN08jUY4ffB8cVD6NHAN4ca0RH30NPPw
98XO/r0+4cp0dEuYrud4rPlw9uTG8786wJZLgEbiWSMh3HdTWQSnPprFJ0FEYlXNr1B42n06U616
fP8IpahGS/vIc7A9ez4j4zA1FnoRFkLVWqTPi054I2zE7Blh7M8jnEp3Jbj/S+OAOxqX3t8aHmaF
Ajn4HUCtkRR4HvddbeI27VumXLIEaEZBr3ZJtHVdti1vq/wOfprMZYRG5gfh44DEhVTqFBh34n2u
vdl4zi0XihnRgNvqw98/J+MPRqAs5DzdMhkd8LmbZMz98WQkV6npCIEYyZ60431uNNvJDcLPSypI
JbMmcl+q0DqFXfUh1dv5lMuOuF6SCO/mU7lueq09MdtrT508qhYI3JQY3kr9QGA08kl1mte3hjK9
ha95Gjev1Usu+z/hVNU7fcgDjN+ArAvf6teUDsg1G3dfo5WjcRoGjzEl/R0P7fgp6M1qg4D4KUQf
flgCiBIE1fw8UudYvq1jIs8Rf5LfWalNcGZdx9dS1ABpkfh8gnPzaXTS4Avo+fOB6JD0HYJ6CjQv
HOEr5PMFsw1k9MXN35/++LE+dHD+S4RQTVU5+yIQTO8RHl4pYepNVy3jS2bYyx04g+YrgrIdASmE
d2Tz595zdtPi229uYgfQ4i3/iZDPAQXQ5Ox7oDXK56GlMbmvedRu1Vv1UhmAHhL0/mqNTV1DnJV3
LkaWQON3nYRDcKhyZBNzFPs4Kr7elqAUN8qmbO3qJUi+WH4VnbQ4Mh+s5N1M8Kjjb/zeF2mOZxxm
MPl9+UOVJg75M0jZRhMySIsFZJXISncxOvBkPnPIojOzDaPXb1lve/fCFj/UPqppIa5wed3FCHmQ
MA+Ea9M4PxajNRwY5XFkxgRSOuyURYk42UX3pMuLXM8zMj6X2H+YXHvYQ8khp2/yL0pBH0sZvRLU
CwF6RZ5X79T5sjoUi4eGY6jYJIQUBSejnV5CuYMoSajFL0MEGv2gvTeMDkFk7Pd06hfCX3RcmXBc
90FW40/C1m7aVU7YaaGv1VsRwm8favKLe9zpQ429ZqPDRdj3ZM3fqV8t8dtxo5C+Sefl1xk27SGD
s8umWqm7iiqElJnqLw1Mh7u4F9FmZDMMdXBpzuolq/zm7Eyje8O5QlkNv5f/x1zV/r2pxi1N6rJu
CssXtkHXyv6jqdYtojSMAVcULQBtnwciPea5/1zM7XiyI/eHoKVDVrb7LSjir8ZS6B/GUMNTOI7z
sW03aidiGP5+QipyrzYnWVv/WBY520hdJl+yccLII38UPsR02XG2NHtt9ol7tWI6cSKJ0q16vlHo
mw+lPU8PZtyYDx54kIdOPxHJaZz9SskBCveOsnXB01/4+jnrYYhNDmNaeg4QkeQIwvtW0Ti4vx1n
vrX9+xqoBqO/WtR8XpBTbUtnE0sJw68gq5z/elawOMP+qBpzp5rHtok5CxH817TvbwfyjD7CZhzr
err+8/Mmbj9NjUuAhxei9u16Jk6uspGOJd2MKpg8cixA+zKA+d4RfPE+GNkHM9HbD3M0fWxGFKVP
xjy9qKdh6pK1Yjutvfv7X2d4v5f9/HGuabiMem3+x/Gh1v7+5zWEOuVcJO5B46nILpd7Y613FBha
rXsrvUjSVeM70RmelX2Nx4YtMkpWOTvCYzKm6dU0LpFVjQ9hln1yMs36ZBnJtG/dMtnEeLWvnqW3
G0+SglA5cJ1JUhBRQsHXBU0C5FP7R6k/+RLRX3O7igU32i9Jkq6Pzdauu4+hRc6lB7P+Pa8e1Ixx
tGQvf0ZnNgHFOJhOQ3RwtxdNUt1XYAfu1ZmQLKx9LmFVQ4XsL1yuo7zTQx0PUkzRf+8J4FNlmUiL
MkIhE93fLpI9k0S+aElpn9F/n5LZz17LsURnFww/jyrhbA3kkw9GqhOuEnZoFQhYuEdvs5CCeh8k
cXhvpbhuSLw5dDxrkn75kPtd99j5ef0owvLj7E6EkpS1AY8mxGTUej64ejLCdzQiPOrUjK5J086b
VG1E27yp7ociD85FnKAboUikT0ZCOnyL8xwSFwVq6ZmZvn3v5azUWnAiBudSyyGZ36X+dRlmfAO8
y6PsEHjS8U5QFYGa7UkZ+5DysKpX/nIFUZhu7cU5O+mQnhnepmctMsBpqfdOV7/8nHbaRn29keFN
Ud/P/stc1/Zen2NE01IzG/nt1942gBrpWvwQdqyxJnYBOvKM1TFyE8JRdwOjcfLymLcgh83s8Kl0
QHd2kRfusK42+5iNVzoN7rdRM35oUxC8ePr4Qg5RQMhzWewJmWo/BWmxXcaufbPBZa99kqtO5CZV
T449fWcv0LzZsJUJKsyMe2sJ3+MlvyjzlvJpoYCeDgGw8puJS/m5ssqWri5p8OpboKBW+5ku/bHA
6v/Ba/A/xSkXcWAPUO3U8/fvd6ct99y/1h7qVF14bKEMl6VHrtvy5v2vtQcrnKtbblAf0T5+mvl+
SZPjq14XWb7NMoeRbBu6dKlN7TGT4D2vcJ61RJeeP/0t9h7NBH6Dnk76SjMC+5oPyURiYx0kp0Kq
7RA2RBd1hFjN2Sw0kPAbsQtqSUr6TC7p1YTf8911EmZfkf9l5CNfkDQBGMFABTPAJw11+qLeRf0X
sqRYmR3ggp7fRDu1cGFJ98a0+Le9pfhDHYQsyCBvjrXDt3H+I+T4/ZNp46iI614zofxLNFYIpGGF
sIodc+ZH3dUO3TuyGEW5yTvi/uxR0wGysdciYYYs2lzO2cMi2xoQee9imXDhojE9e1jRz/9sKXsi
Lq5lbY8HhM/azvTa8hErFAyL2dFPHpJsAvDC9r6TCoOu4b/TU7BvCmAhwA3hV0ltbk+l7zULHmnc
mUXZP6jmYBM4DUEqY3tieAYFvzch+g3UOkvohAdlSBMoHPYhVlhSn0qgQ575Dhvr1wFyvWbblhSJ
UeInR0LKIR4PhvMxodO39YqCiKqqdD66OYE9IUQXaq7Y/VhPshMKxXel1wGCqc5wyJQQ0HkjIwc8
IL6JWe5+2zrf6B7+sDD0SPisIWnbWnl2nTjeiMzqMF2y4+sSP9qgkuh2atddW9Zb45Xlvsvr78aU
2FsS7Mt8HXkauPwxPdlm47Ke/uelzMi0jBK0H7/OqaPOmO9bNlxry0SmXwrCcJX4ytT8ADfMgENf
6PYa7Hf3qbbER3jBwfcgAtLDlPQYjp6xd2xMuCasoGSJSPNigXgm/fUzEjqZ/eSYrwiPyKCY4q89
5p712Nr+uRRlfqCSdU/hmI+XNkKzwfPkbpwQ9LdGEsLQ5a9uW5u5hXyrtr0I9KWKG1tbG/Tf6QYG
37P0g+HQ3OkjHI51131G923fCUlZUi+BPCpsLAzs4NgXG7hFG0bxB4M++VPZlOkTN+iqqprkQZ3q
HdKoa9UWCSrjLQsFtnC3/4FHPftBQmmejvaPEYjfAp1nj3uTyFZp58YkPl1SIg/RdM0HRMT7ohiQ
5mZkza9NV5ibMqoO3M4M6rJEEPjJ30esrLFD7yfW6s8V6VJv/mVl+58q1KXWEExTXapRPBR/VFUd
WrfUDiwHibuHta/texTdM9/3tMTv4caasUBURQEOcUqXCx94fwn0ljBduv+YLsxOsy5qnxN15Td7
jua9C9sWtZWNtPeuEHQpiIBZayEKIXVUzH39pI3U8Oqo0Lu3WxPfa3oHWGjhrPJlYIG1ku8RWJq1
TqX7aGXzkVmGvSbII8cSliavuQsnrRiCJ7pH2kOJQGmJqvi1nUN/F1NJbnrdjF9jnKUojGgR/f2D
E7+L12SvWidSwrBcJHwukq0/WhedNsOvNtJ4d1v4iogURUr2/oOBBi3x6/kBTUiPy7J6xnSW3zeo
iORUgf0LSU4o+PtN54wjSmtGi+qo8UeiZPWJ9nL/Out286JGrSJ81ZCV74jdcEjXK4m+C9NlC2z1
VV+W8pDLOCOtzbOzZY4XOXRW0+cUm9mG+RSuNYUQokxz2YS1z2qYqCfM5uw2orByXPhWgPzstqyf
CIRjNlzby3uLULtIMhlfXhBOXxEUcJtqc3tBIE1fRruTRvTAPI2z4z8StLTqGGu+uKkTv9Re/d5H
jbm6uVocQme2bCv7nVaF2kbt3iobIraeMM8dyhggYprWcKTJ6klMBpeuRIDFmWFuArcpV4XhdUeg
UNadmmhoE4qmZGBLKvlOUUhm7798vbKh8uuJL79e06Emp3PK2Iy8tz96psaAEyGZwnQXG219zgmg
OXuuN92OijxpjrNjk2f7n1OVWUCHT8Ico0nYoJKp2pX6vNAk/MiE5d67wTcl1XJ6K9yPJs4Q9RZo
5UDA6PDm2qV3CciEvgxgDmfv0skXdXYRRPiaUhw/Iia7Z0vou+m90rGo6thxH4m/cg5tWHXH2fWJ
PVeHsLAIK2QMt7Z085wtk/VWBh4Bc4v/LUip/+Ysm18iL7a2glvpWPuFdvUzJvq9hikyDu1NZyb+
tyWav3km2N2iT5Z1Jgz3RGYM7Mcie8IL5Z5S+dLYaJfv3MoeV1VUstdIAd8J3THulLNaGRNE40+3
c3r3EFV6+1ZUuO7KUUSvoBrbVQfl+BlGWLUxCj+8j0ucQnkdNycm9fZxmQk4+vs3rfTLf3zTHr4f
Rk9MSdlg/dFaS3JCxz3CeHaG2VNcSJWhg/LzzpZqndxw55Ni57Fbb9Z6kpAXL9EB2kL4mkY7gWAr
q3qo2hclRa1JNDxU5oLJ2Z4cb9sQunc/TPg/JAYh0Ai7E3Wwndn3fMDUsp7lJqhLrR9JQ8iEXQXj
vV+SlzuROPMxiyuGdMjDv+km1KY2asM7NwyPTPnlBraRVEb1kozua7HY/TZPyEyoe69ej8KdrySk
z1cPlrQp2X0XyD5ctuWcXnQ3u/NRMlCcm924LZYZxZnuIc3uYeOtgHUNp3x5j4vR/2Gk48NsWvlb
aYYEPGUOGTpVFa8LColHrNv51kra4YIVwt/j7Yr3f/9+vP+9Ey0PJ6HvW7brexSZv1eYDEA1E4hn
uisrw1zXssYraZofkt57S2TZp17U+aTdaNNHIfwnTdrmerjeB6JNUXDK7lEpYx1rGIzqvozJoqpd
qcQPaRGGhPPSGA7nL/L8UokrTOb0SIPduNbslK9eaurXvAYVzxgJspf8gTqnfuoUk3nJ5ifQK/rB
06uXNgzFGvQ+X4STVfiAAH7MTXl0RjN4wuvxjQiT6CthMaD9ptF47BPjZSyIHckDtqG/24HGpdgH
lWe+pPPgM99YxFaV9HgpRrsnFqKZxE4BomwPsqgo4KOot4ntzAcALDHxJP2hp2L8SjkM8ElLimvd
mtW1Sdtu1fbh/C83lW//z/JpYX5V0TogT1hFf//SGmaXjVkayQ5TXXrtJSzXb1BjZDoMt9v9Afr6
S1hYAFNl77Lxq/d+eKkki0jV63VeWavUwgZkdSmjaNu+8LwajwFZoBiaknDdwppmX1maSib+KFqj
OwRIUkcsIGsFc059ILN6gfqKD6D6RD3+ZWwq/d4ZDRQIVW9j7NGTJ18S09Ii7A7qrXqZO6xUZT48
eLlMzKVjs6mkCUu9IIULLyQijCfRpfE1k9LRxai5OqMAM7/TZ08jT+Sd5+GnCScv+9B07ccAvCGa
ZC+/r+MFK+7SUzxweX8yMwiPvV22V1fyxYdwKvE56g+QA42DeqfOJ1bAg7DL+l3R+u6DK4AaTtKN
KFEzY1l8iYsy39MaIYyhtXLSiI3lKa3dN0qK4nobDLEv8Bd6d1HovOpfsZbZb34DiIVGwHSMam+i
A6T9i7jU/XP3zLMU14NjQH72bNcw/riDjaHFAzgWxdENxvJc1dQHkx3fCatrH6QqPrgb/JzmcDkZ
3klNeXw56smcPqc1Yp2LLKw3s2ps9hlFoqtRUc5tSGJnjpViky0dORqlszFy3zurTufEOBZrH5uy
CVvx2uxqAvE6g4+zmeaV2iOpt518G9lRs9I1p9notbDWEZyTJ3UUGnn8RIA6IiwjeqgqqXeTHCoB
UvNBX6JNIDA/TsEwBqz0JG32pH+f2VLYV8Lj+O+kjn+uJkTd2dJ+w/bjP2de1e/zOjd2DCBtoCgu
eXK2ibwELAxZYqB2XPIj+PPm8V9KVuePvbpLD4O7kgaqySSJsvWPm5K2IxzPDDhpkpJxMdj5x9HE
D2GbRxp3WCBcAbRaN9O3qkr5lEVQvwjPyzftQEM1cApjXwbJyo9hYk6VWPfyl81DAushSInLnPg5
RU65Vg8nMaVf6I6wBVLsYKh5h9vGwGwwI85wqTvspq9jDo857EnpoB6bvsjz4Nxw0OM127Of/a6A
O4GHTBLo1A/lRfnnnRawo3ZhUB6bcRGnZcCkpu4I9TLU3Zakx+H09+cRDpX/WdsoWriSDddkG+H+
ubZ5RPDMYw/PIrJHrK9SKE5EJdtpRr9KNp405O1lhQGJ/SfCBMl0MJozXzxVQD8jgmjEMm5Ntpa1
yknUhT3uHXeZLo70NrWNrPVZdO4mES3rJUa0VBLjRF3A0SLPqcFZ0c35iWeRdx2xO9YSqWeJsrmv
+fxuUgerfndafO5SQYiICwwa8QtpHIS3MaidsFYmbYaB8Z/VjdBnNuTcMbgfsKsrdwKayAo/XD+v
saBUYD8c69rnAd9UpWEI0X2pocDS6kyNwWYPZ8Pi+9CZ2WwvHeN2ZkLztvJqcS3ky1xcEG2/JXW9
9eq2Ij+s1k+1gj1NcU8hK5/yOZjFlSWAn+l0vTaOkRmr29pozuvbrsvSSpjwQbBqrYR2CiHbq6QJ
Ya6ZNHvlu4WAC0xfCF6hubHdjkabUN+U/XUknpN2nl9CXGLrmjrtGiQNARI5m49E+rZNnGtrVbSq
8hUDYv4vN6Rh/b4yyl0GEgsdgZ5pCsTshrQo/FdfMTHbcaIjUe5Mkpwg35jhlm4zn+BAvph6abrl
h9YvpO7Qpr3rNP2bJh2ocVjAAC/N/JI4ngXMzyAXODqGJ48ZLQGLJHoMCKMId8CebLZDt2277m2R
4VRpBmZoQcyt9g90KiFtahhyO6gZdPYl+ajsZhbOsdT2tsfOWd3ofQqw4Pbkbghk5c4qHoLCAA8o
j8xyKla24PYFVn4mAYE45DEEhiCPkrm3PpNSsrWnZri57idj1vZTE7+q/Uvkd/albsXBLMbm1iTP
uwrzj0BFpCTTC4JrBMfpq+qZp6T5bEBVuCt5yhjp+hezm20VM0/R80LDfRBeRoY6DOUrIS/xOmDo
tZkyTfYei/w8BbZAHRzakuw/vDQWRozAq1/UO/WiT2dDq6fnMCMhqciNYKcBn10XUmBQjH1995NJ
jW6xXZzhGLgMPuM88NYGKduf6nJivNGL42JpwWaJp3sfIdEru/8cCdRU3s+CsfRgEinBw/FrLJr8
wgBfp3nBUWGO+m4s97E1ZNCqKF9FpL/oiyUePBI7nuemRUAd5rDN0vJqLWN8jq00uLlXg4KQ7iRk
Q6DMrMyy9oztLjQlvK8tdLOkLtN/0e7dnuK/9lH0yA28NPhDHWL52DX/uY8ym2pGzdNmp86BdaCa
XkJ0LiTfYVyV5Ff8vMGdpIFAPff7djDsj02nf67Au8lQLPTtswb+0B/Xma0Pz4PeMaaCvOo4br1S
RvhejIinxij57LTOuk+G4uNUMfiSkqLaKoFBPSnpSDSO1spvmxKpmO6famNJ7+J8hAuiAdrPzSTd
VZXpH6bWd9i19MdE0XrYYs/k3Ggv3YRCH4HeW+RUIfjNWbyg/V+IzUrydZ73lO2hADTTFv5eFRx6
4M3AUf33EXjA2sqG5XnSjf9P2Jltt21E2/aLMAb65pU9RVKieskvGI6doG8L/defWUWf+Ni5N3lh
AFB2LBKoZu+15iJzSnjLMwJUy2ngZSGDWY2Fl8E0Z39C8SZuwMjkySDYYqFBlb9G3uCNyAafz2co
H7PJ0+nL9MS6yImGaG2fb/siWM/cfJyMtcGlXeZ9VJbUCILmogwkbd58xWYHyEoqVutFH3aBFy4b
vYobQOBtd+kjlrjT4IvHsEn6E9Fm/kbtSvr2UnvlIch1jZx3ne8u+JI0WXxWSimfXvuD17+i2yMF
Q1kerDzqLkjiyodpTk5qNQyXP3wqnOHYSX3G3BCPvhST/ZTn1famnP33WRnvwy+zMrefaVKFCzBy
2Sxw6KL+OpROiznSuDOTuxtyIKmGehXOOiuajuQxidm4+TU8X0bBDyvcEcn32tlGfe99H2LMOlPT
oCJ02umoltsO+NiDM6WwYywkvgMyICku1A2rwO2uX5tcXCwUaWjBvXszT6uzEUBTHdLYX/9gQzZN
sSZLILwmXbKOpKiu9uvmh2NTc5dxPedwSIq6zc6YxbJzPMGK7oh9srPYxeA61eLz1tCarWRA4hDU
m0hWktXjZfpQhVGE9Eg9JJa9WAHoutwgBASFtPQZxc4Nweh0pN6e+moRPGa4XJzQ6+ghg9SjzvV2
Y0RYS488CNwxmzGAYWvhd+ar15nTpUAGyVAs4C3aA7V8+VkiP2nXE7f6Tk3V6sX/cvvo+TtJFdLT
HSrW5GOqiObOOo3MsyxxX6mM0PskoizIp10XOwNAHjIJV5WUWbD7J0pFWVYYM8+9Aac874G3q+wJ
tZIE60NtuO/KBh4Lhq8orjehlCSoF18ega2Pdrc70x4q4qNa6BADgvJz7wf1timmO6v3n7vbUCK3
ck3YEPzRxKa7zyeE7ouSBshMkp36n7jZSf3N3mhgFzGTfcPlq6m1f7boeOlJEwGhW/h+AssFSiMX
efmko0z2qmyrB9aXOiuQntJrIsxb1YYyki80K0ZpCIhtV8y1Lz1cbEM8prV0nTRtvM1DmVojXwi7
Ck9uHfw4dRLAtkULHiCzuhpjlMHuXva41MZZXcubrj92nfelo3FIxrxhP4QUue6ceXmx5JkOMORB
HS2mI8jtG2JW9fLHQnTSN+ImifXJ+udHT3x3t0/Qgt2ivXngrj3V4/1Mlgti2pKNY5dE1K7UHOum
49atgbcs8lQXEVVNr6v3yv+S0hAiWgX+AqiJzCrP1jgT5yAzHRaZ6RAx06JmbqgzxiaBO0xyV820
DDqnlMmMoMp/6KxExzNFaorQWRPW2vJfAsV/jCqUBSkL6chNdBQ7wW9b11gfbLeyQMjp7ISOhTeT
nyixNIXQCSnlaxjocx2UHZLaG7gd33pBXjGedSwW973jHzUzSM9L1qMcRtT/kDXectePPWkAzo9L
SVRdGTD8u5jp7DLbuDvNqMV3OdA81yo0iaVmXUNDS7aYKt3z4GXjuRkz0Pptq78PgNR81tSjHeLa
HsUBt1P51+x3UAHL5OXfx9mbDuWXaR5Ys+66SHBMGvfO75aSlIrNbFdOfopE37zqDgQY3ciiN3VU
2Y12u6aOokBnBR5/NSSxtW9icfIkXF6djvK0WGzyvWf/fBswEX+lWz3CHZ6iVN0r14EyIfRThzrK
Sp7NubfvVYi4LY/YqYS40AEQW8OS73N/qRj0F/1MqgKpmySgb5VeKZDjQr+qDL+/x6bHRz3TtF3Y
Ob22s/8t8mBxVdGqjBPjk9IrX4DjxfchyadPBqVddV2PtHJLGjhkazfwX1Gdso8KsKZO0zP2yOZx
FPFT4w3W++wt6bFPDOIYQsgdUsqa2K21shB3X/zS8re3gfJmGLSSFwyJh2gZNTw4aF2mccRXmGrN
YfTK+5YK11kbtf6tbJ9dWS5qddPFuzXYK1Seu5J9PBgihcgdfafdu5kR3DVNSvA6A7VqjM95JfZG
I4iUN4211ca03fUinHZGFp5/IsyGciDrl0F9FQiiCcImoGiqQ8Scy37YYa633u2ISJDcpHnXxO2h
kROiktwP/vzuLHa5vokac9374nk9Ojl/Ah0kKTHsdEA5pMm6oCD5rCXd1dKg3DRYeNeVJeI/0Lju
Kyux3munavZD634ZidC7b12EEtRc+lTvLzdv2JSwQtLnwVgX1tBdF6uZDmboBQeTZsKD7drG2rSA
xl3+/d63fq+fBLL+bNH3030XufLvSwwfWYamh9z6xElM35Z6WAvW/PHK4MiOqeKa7liCX7TefMOH
dRvnFiJvnsi2TaBpq7XSWBnOucb56s+YzVclR7UgHlsd3a7Jd0t17defi5LIXw0aKJ2iFEQaS8l7
SqnmnInh4d9/VefX+i2rKc+huOE4sF8c9Nm/P+U4zAtyI+3pVJMwsTKDFu+rdNqF3nREA6O9t4H/
RUzjF+XpxCdzwCv/NMPlfUyd1rjz6uAvpZ6wwHYfpwHIqrTe/CwyqKOiTJE/GF2Cj8tzm60z0Bqz
ZrwD7UjAyk9auw/wZt8tgbdS12ghLydgB85xamrzla9hsF7V4SEq22qVBhWrVdkqU0NI1M/HRCTW
SY0leFCGlR0ly93oUC2UoGfYOs9moafvhTeNqOXEX//+cfr/j48TxaLpGuyLdPrsv1XeSJFgsrcM
7e7Gv7U7PdxYJPlsy6wCmCwfNCO1PpJcq65Ms8jvspa4IwrrOSkyI4uTxa93VBtracvQHuKsApY1
18+pfIFbx/jlvmtuUJ9rK7ur2pbNrWFQR6TwHWwUICUslzsSqyC2aX1/JzwypG05NPHz4TLp71mZ
RLvenAg9RRDfDkQaJag0MAq2dTB9JLF4ghwWPjoi/T6wgdwx+jnQRabwjKjSvR218sg2RX1wsh6B
Mk/+KpY4cap+fL82epAyRHmdLwSchUbwFgRTfu71vHuywabjBkpOzRBGl3Ei/8SzjGGdoR5690rC
hY1Gb2mDc9rYCABdQ0SIwLtSBrrPWxO9lC67d1GUR8/yTPXy+EqiexEF7hakTSK5ITEfmOETDi1R
xP/+RRuW1Dv9Mj16Ukhh+AY0FMv7xy54mid/1MCFn/ih6shzvzyRUoSCJwNybfVi5xcr1b2h2/+q
p0v5bifhNiqH+V2M3be6ms+FBTlOFRJFlBXbIDfKneYzvc0jkA/lvWuIjt0U6JtWt9W+bQRHDZjF
RmHEXMd4YDgqXlhUVSdvSJ9qPXxWEGn1onbSYQtF5cdeocMKF4wJuXcAZNdK9TlJHDJedrC6Ptxx
tF0oqpGLri2lCAmWlRYk7bkFyrtSD3rvk//UkXQfUlza+XH9NZqX/K6VyaoqY9WOCN7JoRk2E8mz
tzWkXo7Jo9qhQnO8WsQB7svJ+aOz7HCb+F0oyXU0BhIL7aSBTEw9/Wydr71rT+cpCb/nOor5ScLa
KE7Oj+j+MzPss3VluHe3Edf0F9AyKC8uFPS000LcZOhY9rghiCvaZZqhbcv8Dmq89hRX0K0iQDzE
TgwvXhzEJ0BORMHWVvhe1YztsvbW6rBBI3NpaektCS4cOhtEZkNWkbexekGyTfnBcU8lXeKyseq9
hsvA6KItLtf6MUvmexWLtJDIfIKmRWGShLV3Q9PTfYRrbBt2ffyUBvXXapl2sW3NX9hBtQTv0LMv
Qv0N4/ouGUeXZYa8i1FjcRPJxQMAMASEcpMXlTWu/dB+V9qhJQ2d/7jZ/6mKDHSYjhZzBXZNj3nx
1y23WSQ+kE3seC2BVC/JXCCgr+lRp0ZzyQvb/DJ1/GZG32TPFRjCXUNHnKzSJN6Nk+9Bb5AQxG4Q
skmzfBaGIBBGO1q1Pzz8JNuITKMWqxMAMJJup7aJbBsRoyHaPN1aL+VYr8ssetFwKnxTB1WHdqbJ
nyLQL8DvjPRqmbHDrhpgrMI6WG7/wU69RfVSi8d4RnH87yOB+48hn6QT2wpcBgH++48uAUt/j1xm
TztVaPTLuvsguWrM2DPr8c4YZSFdnZeiGFZar09g9/3x7PbdW1fEPRhLaqlqAIvgX5EQFaKJVgQk
+a46Nfw97lLjC3XNdhVC27rqVt2dp17OH3aqf3UwO2Wp3b6HY6ntSetu9tE4JgcDNp59IN7XpeYB
5T8wUvpX0i7gO9Fwta/DdrTaLXn24Z9JqT9VWVF+FFVOLHTsWff5ZDnHFD/VureMb4Np64/aAMCr
HlPta24225qa9p8ZfzCuwwDvtIHNQHumJk8Rs63dc+MDPXKVRL3jtljiot3Tqf2vbyD4x1hsepbD
1i2w0XVgG/hNm+o65hQUfo462LOSuwmsfNzM9yQ/PkZzmnwDXhzF5BQRXZms3a5cri6C62NR6w5Z
O314rTKN7i21vjRNlk91VCX6fDuK/76m3p0of/2fn4uy8tvi4EX3Akb0yXQIbpIa7H6kadk6ZXVB
CevzLYdixX5yW0Sh9pY783SxtIzNvTwdqmA5uCQqb9RpD2BmoyfJdziWwVoZHrmhBFG6JivxBN7A
oE4Hr8HM9z1XEZW11rFUxna5T3QfsqV8yYSXEQfvI9Kzlhjf3YREvilQ7cujRsCcyLB/7dQbAXfx
qgTkdsxNUP4ptJuDlU7FCw2riLuggjshT0vb/kREU03wU8ST0fjtOfTw6akjKvHi3LKlBPwhAxfj
arozRdlfoMCqjs7YhcDAYD2vVcKXoQkTEQZE4LQYsqNeUvujtmkgKpYp203MVttsZ9Ko4p4ycSS6
RzaCqxR4Yb0OrRHfEgTaRUTp7e9rZA+STmP1ozBnYHlblY2d72ab2k68WNV9OHr1xgvorg9lbG5F
IcJt32D9Vt2f2zAR5D+uwbD0VvDcxc4DMHODWv1EWXUxiVwhae7qUtoyuJQTmdvxIrCKRkXHfI8c
gW2Us56yqL4bR5Knm46ucwHtWuobJhnXGIftSQPA/BY4+VpZpPPErdjWE47Tw9ldFc1IS4Ou77Vw
RXpKR/+F9CG726byHgIr9aD7ic86qBEbzbWwVw59eFJHZhFrJ3MBrk6AR+RU9o/Wjz2zajaq/K0b
dIeFITkOiviAGmvc+q5Rb+ATQhRH3LFV7y59zaAOp/82VQPmN8/cwld3xJS2TF9jr54Izva7u3wS
1pMXtn8R7W6ekw4J6CTCx8YdxUeFpmrT+CSlg78xj6Y2ttt4Fh8iF/lOyJvbagVKI9wnO09k0z6I
LbEX6IRXTheU91qgZ+8kAaj9t00OB05EKhNzlViXnJjnjW2lzedQJ3cDwaO7UkZsLn+nDagj9aIb
Ewx4N12FiTBPVTe2PIbAVsax+ZxcEZEz5hWk9UKn0bVa3+Sxh8Q76t7bbAr3zbi0+9yYxw9bgIqR
Y3Df68uG5B+idTrEi5OVIYKPQ1g6o0eMgKoGzmNRnE04xCtvKBY+CyPE0Iq/1crLtyyowQAh2IJP
I1+qsNyEQjOek1FA6WJQOCh1k1ktzxTQfNwn3AwI6iUbEAZXdOenoiTNijW/NEMrRzSENrE2UxYa
avceTpmxEa2YtiD/4yOtaypqcm+v3piomG7pWtgPQJ9W1G2yB193kVEtJFElMw0Rr6/9u75ux3eD
jOasJ6l4aCmMhn6QPtpZfqfLAtDssJf3R6jpnS48tifkD29rZ3C+D5hJGAbhIGNb8lv0FjEi49MN
rjOHG0C2zbnFQr0upzEBPZtbX/BjbCMZ2ioc4yzjCnrTPtBQb09eQ+xOZ4WEZ+cD6U962BxuRXSg
DsvJl5izW5mi0pYC/VXvnjzMt2SsWy422ak4BNp2sAesOt68n1BxSAew9RrOUPwzD2+Ps9yZeckO
RV+eqWDUm99YE3nv2Vu2OMPWNHL9UzBU0W+YNk4jelgsMlm77AIP6J5ZrtXM28VF/RA33GA1w1Qe
jd0LvaJa8ki7li46qyP9Egj3x6opHqXDMTYqJAYoAPwBdbv8J7Jq90+Ww+6o8M3wIRKtjyygutxW
EoEBWko330RHOFxaMBVpoAseSHQjNlVgnUGsrJJ+rHZAwe9Xz2aNY6t1ejCTc8VqDYo0hOY+/qKk
yZbdfYwuj1ilPWutBXgdViR5JO1zVPu0vVKefORy7wHi0kvTBw3y5j54dkdUxdJQFdbVdIo8k+fL
I9ZVGa+qUsSnVtXiAXi+4wb6QdLLKrqpYIR8hBG1Be7Zszeq1O6FA6seBLrRmKG7MfrvaVPcDlDh
7Log3OSZmV8BuZiviXAJqmtzGG9Zsu5Ur6EPB3Md9cSpWW4GEwQcK/DHZi8WuzhoJRxaL7AnNDxu
uMmaIL7M0VydcwHICkdbRka9SYwTlLtELtQV+E4h8KBYwocLKGXngckCz8yx25MiNPdud3I1212p
jpp6IcPBOxn+wl64Iml0AQeMlqi5aYhjklaILNX/rFr8RR7PGIr3PALTBDggel6K+UnebJ9sXzpg
XGHypDWS1yH86Bzoc3oa53fTxHWs1mBNW2irvLORXcglmXzYNQcwyDBY7YNtaBVQ9q79VEdG7v04
UtdGk25oqn9hThseB/zGF4pHDQIqfm8UM3950VSsmjxqj27a+A+JI4NZJeF96Lj7CwsFpImgFVy7
3LWUhYcYMZd6KpPMsMj3HvqRZMjCqo5KZ1VjIrhYI/hSVc6ziSx+WHjutt0wGtcxg/RFqZS4Sl9D
ESKN+4MZmlcHVCKoijvbib6DDHKeI90YSU7UvK1YPPvZxn+1vyVoNCndjqTHSNmoYGZ2I8kencaw
VsZ/I52/RXlhrsnQXjYaFGLaRK14UFGbTTHoZ2QdxpEIJLrSkYlntm4X9oEEbisHdARfH/TqXenl
3veGIEzCb74BVkzX+Ct7zAy+VKn5zpUYik9lfV6I6VwzI+7nxeoOdeQQ0yH/zVkO6UxE3KH0IdKw
XjZ+yExEek/zMDkg0m9d1WkpvsSh92ZKUYZqxKgXoRcVEBxyqN0rxAXrPFXzfM5RUm01gbZAK8W1
6QtmHaugpJLY931u2fdGxHLBrtNd1brBORjH7ZDMNo884cDS0TNm7YvTDM3hBo9AFeRgaFv+CGeb
dAVpV/zpWVTXfGsiaCooq4egWb6Foe8TQMQ4C8IEjZ0Cv1e9dR2LYPv//TvaxFjDQid8FzrwLaMj
GqCwe9WTZpfzaynSr8TZmF/lQaRT8J64s49KySOqjUeP/NrAzyXBuJ6OFN0xoC+ST3bSKlM83hpw
GdFHW7ogwPLaMfys+Xwmpb/u+gfK3PFf3ez/YWrk9ZgtGBgiNwn+imJt56NLXKtT2hIBvyZvIPRr
VplccJMYgBg4JD8hL4KLWllCsdFWDD7GlnXiV7UwHKaoOEa+IInei+r3zLWMDTnF3sFOnWSlkzd8
b7flhwjH5mrgmH3pCchUSCICy3SF7AsyqzlFtRkd3XjZDX6Gij3p55M6+vlCecLcoGf7j3rnPyBG
PlZtnXwNiw0wy3rMgb+WBuwEkl+3tJj6i57522vFGc3cKvE6jx2OBXZGvqgjdW3iRiZjZiXkJKaF
zudAaf9eTWmCTJW2atJTHqQH5bNcUtqKPnFae2W0bEpDIPMA2j/aDeV0RQKNfebYpfO3yJDo7Ewc
pQwu0SqaAnAL0f8e+aSpx+2QwK+rtwhv+88B+jGwpSU5zZkgZcm3T5XjLJex9Jghkf4zFogHdSTy
aFkBKiWWC1ts3RXOXnNF9Q6UgjuzD+dLO5X1e0Nch8sE/zpUHoplYHlL3/lrPH7RfWnX8QVNMGmW
eTccbBlRFvnFqz4Mzh/yAHJPcFjC2t7DNyA7sR9gnUb1Na2Xb9DmtXOmyy0ehe6Dm9OHTqWaOtA/
qnlMPtPcyg/CkAk2xcgjpdvPvmxcqad3chwmIMdHjCu9WgFBtULzyv1I8R2JSG2diMF6VYBAZ4bh
6UCjuY3LTh2uWFqb7xT2jsniTa+xmTYElpgYia3J/4+dPOlQv1VVHV2n7+KhkDPBpmPI+fV2YnmJ
jCRqnF1bPZS+ubwHMdlRCuqk9oazqLQ91nCUqVokjgoQawXhZ+xP1kNFQtxb4W9mnyKFokDaAVZ4
JTsv9Ggfdrl4GxzgLT+vx522m3swji3IuMHPy11kUihPhhLnrznlR+E8M43Xzz3M/hcrIyk5KZ3x
HJve8JKNCDybomj2bo720aWieEnyIpNgWKoKPKEXfgkCzNANH7A9GJvYTvN96+BMr2RCYIo+54qh
iH2KUa21rkXAjv7jZaAhzk1pomDh/6oh/l/jizePt1OXrqFB2tSk99OTB+V0Vclpp7VRGTnVaYTk
sPm5J/+5MS8aq4FH3gXX2MTQWdHteZrq6Uwyw51Q8b6d7bFUHKvlMC7OsEHknh9MuaRnTBs2TT2n
qzSnqwKRz8ETTXSPa0lWBEvn5GwxJ0h/PFJfDK8TKoFFfWfZAAbRDAm1Cr+pSWDIg2vYT+JYCO9b
I73x6v2/z9Lc9hmTQ2sv3EjGBGBH6etk/hK2ownMbk4eoIOaD04b0OAJ2M5Hfu2uRlFmWFW5lbU4
2Sn+vwtXZme3utirnIApRujZY7NDdfkw8vyc3IiY9VtOUwjJLBZmcz/PrnUA6puu8UxercRpPnEK
Z1gaGObUzyaGvU6cOXpqU/cILHK+C4sFuoR8IqciP9GhKl59p3gijp0FhlVkn2J8U92AKojMXTiN
2UFbdHUZ1nNyDNjfbV0fMkJje/U2kWB2YyAcS8/hLoIYbF5C39izwhre/71+6f1ev3RARwImMQ1E
VT4Ayd9aVn3daYywFAaL0vU3bUuzVf4ewp7JRx/hUMFGsN8bLO3qQSpT58d1CrDpFsPzsHdBXpBx
FVk3SUzhFiZs4PhdKNyZere3E2qwMHYdkog/6J3sVX+BR8wC/AUuEeYC0heav6vWmpNvgnzCooBV
MYU6GaV986XpI8gTlEf3eTCRfuWkFz6h4apuICJ0L9YvZ1MYlXc/ysZznm5LlvsbTSurJ3UE8qV6
SqbEoDyrVU+RPEq6HgF/4E2IMXBaLEsMvt+cnaOSmSc9EkCb2KM15Y1DDCzwyjomeJhK4+6nlrRo
p00IjPxx8BCbApehf4ux4FSaCJn+/Zv7zZlK79byWDeigSN2yAz4Dn8dLHVtXhpLG7w7Ywx9HJJd
sekiekNF41X3aRnFp64M7q12js5dgp1c9YyyOHpNkrB4duT19u/r4EFfdStNMLUVuArlUjRg0UCG
z1DcLZJzoAdgRuzCwF8v8me7zr4KDtbABf1dtaCqWQGoNs9w+2TYJOT6fCmehiEiW3Ce08/RTsEG
WHgNrKk7qjNhZj+u45awHh07HFEWlW/DZEAtwiuL1Z3TkgrP3gwnCBnBj0CrpmriQxCjV1PXIGxa
14Zk33sD0XoNDhyrCYmVq1oHP1eH1byZM9hMUZrZ92TtIWdXynZsjFrA/o/R+w9amBfbLZfvmD5+
O1j65XbF4MCzqGnMPhHPY8+vSk0I2YbdtQct0tP/+IpN/R/semypfLeWZ+O7RwP/W+ulNekleqBI
7uq6TjfCmk/qWzQSkOxDXet3NDjArJT5SwRpotDq5qREja1llD+6fpTSvMtA2W2cYQFOLpQ6SOr5
S7Ws9QTMNAvLkc0CR1CMCScOkd8b9M2f2yI3qSnm3S6MF26wKAkuIW53vudSPHvzaO/9zEeTr9o0
vdT4UckOoFjPO11PG+RSab3Vh8XfWIs0O87L8n6jSdbWLLahSQCK68KHz/p7hbtRkBt15Gv5E3fS
uLfD4Sp39rNt609qZy/POl/oT8rdI89s29n7sLIYVqyTmq/0LsaZwW6fifjkVzbjxRxjtsqBGGVx
RpoXFchMszLkN715vvU+fTYIrDSBxs3O+KEZkX2YknvDt+vPrJ3W9QQ4QpXj+ZjsnTtlB7OA0NDa
9Xf1DxtIJr3IMxPTweomTHQTEe81Wtv7IGCcj9w4uHrDkK+nmG2C7cr4RsOcNjhR0oP6W9RpFs87
BshkeauaZt7R44UR5InT6E8kO+itif0tzjL5muAFE7pxr6oLbTPjAIC6tlani2XiIVTGE6dDGW2Z
/bgVmTkf0egabxO564qT6VBpUJu6WzVxShd71cxT/J5H5VGRGJO0YSZbxvw+TRrrMKaGt4Mc5F8n
SGerWNZU0jH8EGJ20OkVpATAQdOeMYesyIoydlqHxVrljTed8WyFhb8jfkXfUPTUD1o6uQcNngcp
Xpq7Zub3P+tqrU/esfuFzR5OvUURYqyvsq9neH5xF47RSfX6wbqIe80d38rC/sgpP56qNgnWWVj6
B6eQM8A4REe1964I7HQJco2Lzroqv1xX6BvbS+0nvOsIC9hm0fVPNouFicss+1Eiwgg+lbT3ugo+
ZiKynpi/x7PVY+7SpZ9UN7WPEr/2tTfYlkoZoCiaA2uJBicpp5mX00soesmVohQD1+sHsQUdyffa
jdPNv08PzN+/L6YNpnbfQcPkYisC7P/r/DBo/tDPRBvvbxgaesUDgmZAMlk978M4Hz9K20zW42yE
D1XeNicGWhAmjUZJnr6/3HQ827IWVw1Z8N2p73r5ZbDqg3UOVfAB2+m3SRupvjth8LXuhu0sE+zH
ZCL6p6o+AHl1m1krH+dEnx6idP7jpikonfe4tcOX3hncveM71YHuMu5+QrGq0F3WDv61g2pUoSGl
YxgRg6ZaVpoK3y5Gwq0r0/X3pG2hjojr8kL+1j2SzOYFpm5+WrCTbpTJN42jhypxtrPwUVzKKRkX
kLkiepgoXHkai8nGVyhzOeTpBDX6biE0boVSo/+xx9biGZPL2DDMJ3+Wct0+yKzxZqkIeBl9Fqhk
lDYBAgiEzgZpZoUvoHmkCzaeUtu5uJpR0NGZavvcWbWAY7bqlBXikW1hC0Eo+FpimP369wHZBH9o
6azvdLbfaz5oSrItmaRY9LLnzCTSwpPZO0sxXlmuN68wk81D7vJUTUm3fDQsz40iyjZZN0PaQdq7
xYSa3CFBCV7NsDuopeposlMPyAZiAA/OoRO5pzqG2mCnlaDHCMPEMvXuT+h+MKat6NvQ1YQ5OO30
WLtlfujbKjkKMi3/wy3l/T7nOS6uO1fXHRczKeC837S4XdsKS9MB+0/ppB8U9X/OvWQz6jRh1Cl9
JeegCPhBY/ZsAyHGdzynDy3E/7uevsQuG7PvFuXlrbLrAxswr4lxKAK9IuM6o1CgTeJRzOhAghlc
3JJn5YWYcVijcixbgmHbCDLZvcWN9r0bX2Lfci4L3hh2RcJ8jCYv2KTyqErEI+SKcqXrUA7S6c8e
svOX20BqLqX74qGXUMqq3qYs2vXdmUrj+GJMtthM1ogLQYo943y614k/gAFuAcqcw69KGzzSuyKg
2ev2MS6gdWIAe+omAjLsoabYUOp72Aprp2hcOpnoBDVNn3bqtPSd5jSXFjl1nvmQ4Kd4FF0BvdNq
z+rF7zV6FDVKE3VKsqb2H9/kP1aofJNYUD3T8HCIg4/6bYXaxpOlh1hF9zf9UeVTRlG2gkxftLtK
5nZXPCwXCnQD3POxu1R+8r9H1Uge6+vP938eqZ+MJufJ8nOT1SKJYVrsf+Izbdd1n2N+7CcAYn7s
3MrqeWh80GruN46GlElEycmQrMvaZjGvhcN0b6QD8WCVh3k/pvA2ODryHjvaWWYUn2l1Vecp7X1u
JW08ZIVVbDBUTxelNTIi39/fgoIdC7ltN3vTB9MNALA8o7na29usM75OJaDOsqEiAJDUP0LDiw9+
iQuDkDJAwDxFRMk3yIfxjmRZOqyxAuYHuykZWZRdMpZ0YfV2VRT06M0IpAv2Cpy9zJ1wODAv1cZj
TnLLaaTZvBUOGACbxW3rjytVMGX4OpZVV378+0Tj/GOeweyNJwfdBTx3lHK/Pa9FAdKZvuyCUZ6l
cdYWcAikwSlK+idhe+3dTbq8gNfr9M7fNV3aYFUwlyekPSUgEY0M6FQ7OubCwtyVXT1vjNjMJB0p
g5FHwd2PnhqaB884FUc5TqvBup1yIimq9P42sEd3gGLGR/Be3kNseX+Z2GWfsAu+lK5w7spoiFHM
E3+NPeOu9L3l+NsRSG/9WBaypuC3kHvkSkA0NOfIkbXIdS3u1T7QScOEx6ZsttjGIKc2jnXQTVCi
1anx3PIhdAbxH8E81PZ/n8o9yQN2HPChvqdTy/51Km8bva5jkXq0w1E54nSLoSlG/pspQ0aIj3U2
9OP9dSv9oIm1r3Qy3XqY5fnaNHtjhRqkJqdNE09dXqR0C81keoW0rR2Ep/kkNGpbSzoRUJNyi4zx
Lg6QWqkarR2HxDKNubep/N6ZVz+CcMxEd2QXNlpRoc4I3NXLdeP1DlKNujmYet2Dt2WzRWPSgrzM
8osCqQVZPjH43PhkJ4aNnRnVBp3DudoOGCU3ygOT/u2G+emLEb6LA8OuiQJ3x3ATRC6aKT+FjQhF
Pjv/n8MCLgqPKuG37VA/UpzOtpGjI7OTmVXebK89qQMWsCpwpVQfU+1FWwz6ND3IgMEbgCl4BP32
KHr8rGqUsMvwTziMDhiiSUC9r0BDVmCib+XnWaTVYZiI7Imzwt7e5DnyFP+gvU0NAe3Aj5qDsmz3
+QxHHN/TFuY+rloHTfeNiED9D+RAni8PoZs/qXJ4LiB210H5BA5uXtO8ZtdJUMmpdc2Wf0EefIYJ
A19rsq0Fd34xmoIwZrzal4QO4DUpCX5QFmKIxlTD027/25uqzPPzT40wVNxkcR/zqX2DwBze21Wc
wmUj6iTKUvMA+c47/d8jp9wsCtZw+x3ypTZ4ZhPjrOjrDORUBoGDWNubDs1QBIh0cJ0zvdZsbzZV
fLQ7QV+zTd9uLMNOb57V2gSN2Vc60dRohsA+L5Opr9sygMmuvsiqZ3EyxaioWO6JPVip6VK5Quwh
9/04qvT8GDvlccC+uHeiFLupGYq9JY8meU1Y43nGt7FTtyMAM8J7p2Y6iWnmlgGxGWWBjvDIquG4
wKGIxuqHdEboUXDSIN/3KyWySH1nPCAmf7Aj52UeFv0J5Sa5v9NYnqLUyu4p7bebsKi9fUHE1P4c
ZwGCer8xt1b7P4Sd13LcWrZlvwgR8OY1kd4w6UnpBSHKwNsN//U9sHHqqqq64/YLAkhSFJkJs/Za
c44Zb/6GgSWO/b3q2ha2MxYgjG4Popzf9WWcnRj6vCfg7p5XeveEB+0o+17lfxwlLCefmtQ5WsmI
tGwI37B1i0sckGopn0uiVwdf+e4qXnHMJZaOVDcW4MvxVOsYSfMcxkGwVzp4EWqg7KOB1XLmJuVF
Dmp5bKFxQv5yoifR7tYPrWGRABGDD14sm2aM633RCFAny2HJHeeAnBbGUju/9ZaZIAtLkmsU/el0
6AJyztpYrHJX0LAa9VuvGcUuIe7+e5BEhxpHyzueZ/MkX291t+emoRDrs0BkcN1v8ybUH+RR2GEl
HzxSkgoujUNMZsCtYIniWHNHx7jsLcK3/BUZPQXe3s5HYi2r0kWoU5rjOelGv2MS5Qvy61/0GYPj
knOwDts4g8bz1MIEn5QsPMsuLdk+DPCH/jjI4YpOUuZcKeELnKFgO+duspdv3Og5r2s3UulpvChh
Mx4KVdRLsjFOprK4l+1Y+24t1L1MKJGbUVPSvUd2hLDt6UrtX2/k2bCuWc14ZtHT3a0FEiVXFDWh
DLu+0c0NsY/VwQkhtcu3RQ5Fqffu9ViIaz94Ic3YuqH2JVgSw43pi6IJ99kizQ0XyDPv1jUmZpau
um4zz7K+y1ESS0IeBgxKu+DbOk2KeMNhAXNHt7LU3hha6Z1c5KUbNTZY7krC36DPb2E9KhvINsje
3Ze/1lYVT9k2NntrK5JKu6vdXv5K8neQmxSw2f9er2jeMkX6d+2+S5luGZxcJg03D9vffz5NmSsl
6UTb7ZSbsR0gzrJf3DDBThJqwzdPRJgssil4sBONd0/BfjShhA02fBhoBpipq1r1VOlgEoEhXBOo
dgfREtsYVIPuM4jqHnocjbxz2fyk1Ai4cAV/qEU6YpYFRI1AiOa3GDR/nrL4MgijpmI30jtTDLAK
y5dhO+DEJcvoLB/LClTTsQY7lynJE4y2BlOtyB4gVdj7Oei/xTEejlCKxy3jMsZp/NYt0dopIws4
3tF8baZLY9nDq5p9lIjL7i637E2apfU33au7rdM63dmqdeSGqVHt5MxzzJrn0MIYWg6Oe2Ul5pDf
xl70P3tlWadcZsaz5NtJJbdIoBykFdKGWtMJh4NtifxNHCcLBJLb/Wp07KIb0n0UImGJmzKU2D2k
fUOR7P3BUkEB7TVNsAVRIaCToeWPFhc0kuarkQ/OQU2taiM7fOOIhkb1fuBe/y1VZ0gvjL2qzJxD
CoqxqAnWPbJ+A5r0lr0z9OqjAvt17pejCELv3eyQamvS+favgr7Va1rlM16McBiBKyT5Ty5qsg8I
clvKq9xRioek0S/MUmZ623mFqSBSsAaoEEPTFAXYXNTXYQkkdNPwC7ip/qi0Srat7awAqsnZeQlD
csaizvPekqYu/AiP04WKyP3SOq28mYMTnmJPB/zK9HxXyLM0MXODQTrWYU7f+OdEbsCibh3q+Y/W
mjik2s7xe93Ds52jGTP0KXtaf8XUgnaNpYd3vk5xIdsMUL8QXo7XInhXhiRnMKyLTQ8/y59QP9OP
K6e7xf39L5PKioQ/0O29pM1evpoU+o9qFOllXLgDQ0zYrZFBXJ3ng6dAqsgWWiVDNBxYKG0XXcLf
jVQolLozXiLYEGc8mLyRY1/aF2VCp/G/X+6WlH//5+WOg1XDyedoNNKN/8ZSddiMlLDNIkzRRIwx
GWZAK8UT6iIxcnNl3IVEoT4Khs9+0iFKXHrFnhFWmzzqqwNGpmo/qw4x1Rr85vWdbOB5+hCh262R
l0G5sc2uuMjjnot59daEYaztHTId/QxA1N605nHtrNeQX/05d1w/Rx/8105i2V9VhlPGEh3J5Mmg
XQhYGhmypuZp1K/t5M2vk5UDuilD5bfF06MtjKsGv9uvapITm4wZmXw4GE6LbRXh5xtVG82OaGna
9Tt7qX6dyPjp5Kp4syf9e8Gq6yw9trJerzCwHlEJ//ECD1VtnS7ZmUR4FK4gVKvDNcNz6kdS4GVf
sLte1hPXrhTOMQz6hthQz3oxrRgvmDZkuH4HDAsIHy4toxpkdhCb5bfMGvRRKTmUpW4y0e/TUErY
faKtGdQ5DSYGYCdXDfqPskURx5n7GSzXUuVAf1rkI1Pb6Fc7TaqN040mhnMn3snseHNBK1X5+xRY
0aN0ubmq3e5nC6Ryb5PGLdleMPFubd0Tg7h014qzSrLxQ5HHBf4njGyDZn6TVwo9Dsu3J/vEHUNw
KwIQUTftG2708fI/L68qy1RVGCZt6hDgSQTMZK9607izBmS5y21MPvYKFoxYKJbHimmVgf/36W1Y
4qCYSg1x8V8Rc8PXP48ebzNM1YTbDd+bDB4tmuHI8sZ+TMqCxQ65l4mZpltuoT313JQ8BLXgmTX2
c+TXvb5c9ugMN+FMH23RJsrw3HJYOq6Or1mJe3bbjIK9nwj6Wq/IKOCCluOmxENnmineS7Tg+XSN
CwYzytasrZ6wAC96mQmqCIPyjZ7xq3R9U9xW96xIXpWmBbKdJd5XX7qGbzFtvdoEOPlakhDsqYKa
6PYJNsFNmzpfRlOMb8XklntvVuJznmjdQa6p6k4k4LFqEjsd8KTuIqjvyuc87ZQNA0vja6DZ4+mT
ek6UXtkpRAP6E9r5UyJi+x+shKXWN02tvS/N28+zqM/tYiddfp6pheKrDPuTy40MFvLycM5TmyGP
PVenqt0MrsP0PTLBWYBGuwYMAL5cLy9PkngI8fzeRTgRcHOeMicwHmQTI6zVvSu4q3lq3ZwUdB2N
ZKQt5VpB7B1zgbne1wXcRAbJ54EBzz0pCpxEFCQZcdrUzhlSIZ5s6EC7iErQ6454yLVTqbg7Zzn6
+22Kl7gbSy/7s2InxmPvhVcLnUIy9NHvkmKcntAQb5DXbEaWv7582nhl4d7kUMx2msehSttrYc8b
HVjpo2wXpLPiHNWU4XFFt+Vras9mk2PQtJLk5FFrH0RA76AzRQ5wbwCIRMxh5SrJa9M7HCnTTrrO
OwRXDxgifAU45sXpZnL5QtBTDJ0R3knAX5I0vyuN2y/Kh5DrlximIH7odaYxaT4dE82u9yWS7dOQ
BMcm0NG4DJxQh4pEa59FeHolgmB6dLR2ovRUoy/yHA92N/Fk6ausPMrfIxtg1ub9mO8LIP8Pk/CA
dcDToH+HpmUxmqtGbmw1kTnv679NkuDHbGNXlDJ5F/Hhue7qb2nltTeG36lmkZcgY0GL5Zcr1DL2
lcRq3wtTfAEtO4VF3r1PuvjXy/IbBuOolE7yvH77MNYv2K+vdpI/WAbxLXKjAnn0m4A1gTDKg9u0
1pFzAHKXCFnJG+0OzfuvLsEum3VItTmXn9Xwm2xRSfkC9ycNgJJlbPsWIYks0UfU737plMVh9Sd3
EZkRQ1aS1YqDdQdbp3oGEYj6yiNztwpZFC022jCv1QMA5pN0WZeRsIkAcbqdMO6zNrQ/msT6rk1t
/4pQkge+7bUbFwGj27f0LE340gL52X5I8XrITC5DKTgVxNIKSufjPw6GbEJrmhGFFs0Wmi2W09H7
mICZSOL8QAMpv8SuSmpPgKOBbkbD0HvqTsk4YiWNmnYryXdh9GvF5Ct1TSu2mK4TiRy2HVpij6kY
+LVWjPtJ1akQC2M8ToQ1+RZr7lNpmZFvKWQhDQbDHcwoJnwfRUQNSSxmecmi8iWEpFD3IbHvS4GQ
2XYFKLg3f3s0OW4aeN2xvztJZ5+CpQKKHDHiUZjfO7UggWUJAXViWMy2GU5oEv7FGLVFH1zX92A1
L9h21zCWWfywqAEvoZnW1zTVy2DjlOERicyfTtPTsyyuLQvq8uASuEBc/EFCVeXGNKrUl69JXozT
AS+tGrJ1l/fVqTMur8U6SszcdBqcPPGHsasBtVjmiz0pzQkdZuyL3jqmth5/M5PoqDVN82fZMTRq
FzlpBxquHoDWu5xhMzyPuXK2XV8DF6acig5l8kY0hEK7QIc0BKIaJtfMBCZV3z1UPG4c2r/QuP+Y
yAkG/7KIhdHn1JtCJQBLSaLqRe4VdfhZ5uoz9/X5YmJjwN/tlt+VaPAt/bWa6ylkplZtstE+sHLt
j25pt2etB3W/Snwns746VuTt3SCi9jdcwNqlZ1JsBNqFuFgLSbXhg8W33hRhdLfepKx2ZpH769Si
N93iIhp+8f+Pr9b5v9eh3gKjZkrrGZZp/feAti2Z1mgJEytRvHBmlId/i7kWNAkMJ3mMkX0+mwoq
fzPlUR6ozWeC+OUwuZlysQY3uOQZ5CC5J18zvGLerxlITeT2zAwCzlWYJTwrSFhfljCyayxfl3vm
mFyJOERjAnTeoadHnOxYe+d+kYYPtH+sPH0lIgFzChkcZ6lQNKfS3VWOhrVlkShWcTidrcQzNvKr
bVs/KqN1ljnLtT6P59FtDzJce8GiHOhCRPOwKeJGgSLEo1qqEITJ7aJi7Er1qx0TLzRpH8ZAeIxy
KQpaDGEMVj2Js+7hOK79lDpgGtrTQjkifrRxODDgthuteXLCfjj872sJ6pz/+zNzDWiOKlBQS10C
Df+zdyD6suvHIg5O68lBK5jzmgTBp7bP23MZY3o2hZPAxQMKEuZ5ilTB+SXz9VQcf3t1plMgD/NM
heXTpgvcRt39bXsMDqqZcO4ahEzjV25Ww1n2cCrNGQ65IEiEWCTMfrhZkCC10dVmIS1FP70WP412
nxPlbRdP4Ah9SRcwOy9/acROhNG8ITGzP8kVB5ZcnnxiNbIjEIRbkzIWpy8KUthgDt6aWMz7oNS3
KfbqYwHLdxuHendV2zzZemqDryUaMTtYmL79su/tzdRWTPOpL7ZKQPwxoevRiTlY6cubaqXm9cuQ
brM+a7araT8ptXg1lhLBau8SLzB3YvDyVx308SXKAB86bqTvSy03/dVIHgvzB1kknyyD9SOCGJSS
JHNWbTE99wgJNYMYVl0bqmPTFeEjkINkC2k2+4yG+Z1Zmv0cKNGnVMX+l3sV/LjYrVIgXCsg8UdS
I13FGXZObXJhwNvGP9WC2nbQCEHWhJ8TxktEX1XsKjP4IzGZRa3FyFUZ0k0LEIuqG4e1hpeBEWl5
652hPgkMQjO60RuQwqbbwp8jebOOMbfLdlkT1/1V1z87HbHtJm4VivCOYD4KmRQz5uI0MKMuwIiX
gvTj6O/GNnoSHzWjLu8gki5Jp3mbDCmYgD1svlrKTN7y4N40G+vQbM3Gsw6rRIaICf1AEGB7H1r6
z4zSETehr71XS7BXUSf53TVIHDCT+2plJNiIVe1kPDO+zJ6MbNZeTEYMuodW1MuRiJI96RBs3zPR
k6qu1DFhA1UkNSuwMphcF+1ekTnzLJbEDn4mNkY42Opd4ezYxJbTv7QZyl0xNPNJazdEY5j7xoih
eig0KIvA3haFeU1qs3iktZ6/WuPPzkL4t55YrkuOpSqq9gHl5Xcp2yrMeT2SKwr5tcx80+BOK95r
r2AxtBP9oreF+xmi1t7mjkrp4uTaQ6wFa1Jp4TXu0QmYSSpN9yBXY5OnIsYfewMwCYuzANvKejjG
xiesMOtZcRWU/6XzxscijlmtZhAiigh7jeXH1YMMVwus7reT9elbMoBgclyN5+Zker7XD8ZD0Snx
1nQxQ+JC4hpp1V2VUQZKDA+rFFQmSP2naTh2NDMe5aY1yPfliQFwE1HYYzcibVi7HkmkEwqwgLLk
RnKzcjcX3EcA6/pwuYOP0NCMS+Q48I6sCWEE7Ssin3jb6xJ7L2WO7BRnvRtsVUtrfITx9S6vwEvm
tHHuDvacqUsew2JqvjToZsXSLBCFeK21zP0I6BpM5bJGd5r83PZ2uUF0oW1dwcpS3utUexKPazlE
Z2gKQQFqVvutFINRfwlIJFk4Hsi5qG/MszFrLnve8lqJW4o8erSeamAOuPqd+vb3mxWwJwdP+7fv
//sNll1+rXP8sdsquVNtUIPU95Y0pyfhue/lYusHtUgXt4icIw+g3m9Lxzsb0HFY1uQ/zQQnKknQ
ymNogIklZ54ElKhWrjpe2s3IAt6HNjXhQEeiAEpzIl2YGX0WF0d9xvieVnlzLFvxCY4l+D0hjuya
NvvJ9+AAD/Joh520XwWK8Vj9mkrQSRQ/0D7b37r61QVz+iuICoSPRiRe8A+w8h+DJ7MWybdcfGSL
rJvwb23fhCXynYmGWF91+1azuX2ranTI1TpaxyhtQuptH2TjsTL1n06Dr+rvA6pONDTOxO0ko6Le
9bRMThjPxTFRa+3Ri/m72o4omcEwQQ0uA2psmE80c6aTKPOQaAarm64sLzdBXltQJwEGLoqWscYR
k9rXcWwM7q5ZwmVkWtgoyuqBtvFeNnKsxfxnObVyS1tcvofG853K/JA/AJLXYDEkFfop121s9+lu
/UDdaXB9guU3Rab0lzWXW1dmeHsxCjS6q9U5ov+/lQOdIGN6zEhYv6bUhu9ZlGyyzkheCpOcW+w3
21gDBCz3inxWnyYqbSXr9HODwhjjaxVOF7WvaLjL4xz21c6xqmb96X/GEm1p0ACNX8nWkUenPoC2
sNKC+h79bGtq5H2YzLYEUAsUwr/CDOCYDdf3hXOn+e0B0IK2nDUP6+NqCG2UWUNMSJCLLkmCmNKh
Xh4e5tPqE59zBUT7PG4oC9SXljjM/eh65UUhmuyGVkXsWMV8d+ssfgqt6NaTR/Nsodt7zmZ4WpE9
vCkF6/z9EPc998hsI2FWDp8lUv/c2+h2bX60k0FIvNMwg1i6zQXUsVM1NF+NakZXMxTFNUDMvoMG
6L2G1H2boMgqHCax2M3MKraOkaXncYlKqd1uM1cE4SjkaL8OWf6Bq7ala11+kLdH4KDBQkT5k3K3
eJnqRiOPkNAhCAFvc0NSA6JZD+pVmp+UEGqApsYIAlsz/mwrGwZZMbyGszLdvThamufx51QQCoZA
ZSSEgkNtdk5My7CDzugSzZks89EiMJSGR2XF/WfkmQgGS707R6KKnrAV/rEIIXadhVlqVsUdu0oD
dTOnoaG7HT3IZjzWVRoc3agIL+snkhnONheuufMSU92s0deuVpCdAQjAz1U72o5qgoXdbuF/zbgJ
qm78sNXg3GJ+kcu/ps6pcMgWWeeTK4fUw9vvY8LZOpOtveWdM960LAfgHhngEQga361V/4S6H1d+
z5xDY8rp/cmpMB8ZPZdHJQJvGpted3ezBZOO9WvrOTgNgNxyL9LM5NbAMX4feZfH2PKVHjfXwRgb
1rmi7R9dzWAiDqqDlkXn3O1x9HwTyedKMu+hMIZ6qX7WWtMebbXu9g1roWOoEf9mqN10QF8RbOVf
KA8Tj5GQXNfT90MUXe2FFtn7bNaNj8ZExB/mpnLrzHm+A3Y5D6XxU50m96kiYepW2OGwWlfy1Hy0
cfFfQKc1kGL7rj6v1w9NZvuAtH18i+N4LwkczAumg9Kg5DCCSn10SHwi4aFpnyc1UTaji5hQXQQ1
8jVx7LOgfJYvlCmCLCce3Q2gLu+G4zbaSrkH96Pi0YXdtitaXEdx0VmbGqXAFQ5wc05a19i0Rpe/
NmldIXtQ1yOF9uj6S9oTqJaFDY10ktaZVSvIOwkkaeIhObcTbQ2WaP6k4VxVGXecndL29parQ4oo
+fPcrHWIFbCzH9yFsU2MSP3jUblXDfpErw68V71RXdhrQ3EtBKf2zNwbrVl+YIxh3+RelIp/9hLN
6FFksDiryuhbVinTA/9af0Nf9A2xqHIJR+PILAlOP1Cbl5E4Wr90Z4/Edl5Du1fvVuC72huD3xs2
PynsiOdDZtE8sSEnvkqmzyQmo3EUSPwwmscPmKcMg8QqpcGpN5sV6UCOmr/BLryL3p1/2MxEfSxh
4y7qx5pHPenTmzhviA3pYqL3FtxOxQRgHMz5teGp9dwV6klid2x16q8YWvRN38ZirwuNpysZXz53
/+xxqqeFDWwO1Cfu8M2IkjUy77++wzT4w8iUgiebf48zBxV9rH3hYrf8KNacm9y0kJp9+QUbZ+Zg
e/l3k1bKrrFpxHVdNTzRVIElUHbX1URglm6zi4NZULOn6Hvs8bKKuSYrvLWQPAhn4NKLrQiu8XKW
yfONP6PEFSsQ69vJEbC3OA3qWN2nmNi/gKS2z0w0965OfoyjOb6Ane34OZX2WnXdtNPmubgJboLn
LqNvNgTvmfIgNSd9SyBwrbk8sINbnZPfMinpK6Ny7poMCWMvY/iYOxc0ZDW/J43AmqixG21sv8Z3
6EKZRAu51qKGAvZMtUZkuksrEBWz8ZEpw3vuONNjz0e9UQZbxw+3sHQay3gshGh38bIXLq/JPfla
2MzDPRzT7ZRDmW6Xrq4UPXikhZzka7KwjGrIs4YeFEeMEzy466l/9Poa7SC9nz39P/Wti5vPVGuT
X12VPQ4W4NrQavWL1BG3CrQbAhLucaNlW2FYZPiZ7rNpGfM7dXWxR2aDJ6cZtLvFQBbkR+P8LF7b
TnP83A3mk4x8avOZbojK4EEi+MIE9a8XvDkaj4tF9JKqJcA6bQ6OQRAnhPKqzp5QlRC1Nm3eq3Zv
R7O5kmY8XINl42D2AqXb0u6PksDdO2nMxK4KaAgb7hOdqweJy1GSmTuOqmW+U6OvsYdO+0Y37jkl
+PCZ/E2bwTM39KoPtW9KwXKsd7rmpnsjrL+UWY0kf9zkttG08tHIyLJasB9i6MzzRMKlX2UOgEgP
nIabRYeERecfDRURfH7rD2kGe2gU5p/lS6kb2n7rzcM1iXlmRjYFQh0Ae6gVUqbh90ZfeTE+5cqL
MTgkGQed+9zB0IOnnXyWTZadGnW2wFQp8Sf2rNyPnYWBYQ5MdUBEbxqC6TZzV5SvBNsW+ygvjYsS
iOmqQ0LeqcrjVMXx1VU046kJh7d5DF9YdGn7tqnLG+bD8ib3/m6azi1OWU84VZyf1tKNfnT+bunO
3UGq8VuYAVFPUfODFrzwycR2nCDd6WUeXyneyxsJMc5WNTXtsSqrs2ayhlCVcdzEKAUIGAiiYwUU
HjJQpHwnfc4nBQ1kmYeQs0+H4jkxI/OILNY+MDfuH5SKRVMRuJ8K2PXVXWDZtn3Ro5mYaAZGf1uJ
Rqs4aJIaiCecgQ8KXLp5AXBLypDcuGPCXTOocWiJ7jmfAcrkmr1gfUaaLotKJCILkJMVYuIwULFR
2SwzNtN+alkZmYtFViwrI+RhzpHgC+slzvvjzAQmTlPxrgWWeUrajhbU4qCph/DfXteS7PeQ2a90
fYmpW4nsOh6nLKluVVn/hhNZHXL4hodOdz7/9s3dWN1YpVd/0N7a6pmWfgB7QuVK7bHLR3RuDm0U
eJpLtL2cbLZG/5sYcCyGDgIMxXz/aydUisl4HAkmg7l3R7JoPspXwsGCPm/orQ+urzvJsYwgV3ZH
lFW5I+oGmEmbbJtynJ7pEEUviRUY6xcZzHfbMPQGuvALTycEME7bs+MDXqK/KifRboF9bBM3f+QR
lN7GfNhLz5aTKcGpiuZ3XBvjzV42WBWiW+r8Gx1fvmyr+U8NWg5DYx0pbD7l6bXA8IZgbn4cIyPd
lwqDLRE4hDBZSb2TakVb6jIX7WIw6xeJ7awWdqfckxsDFeVFI7YyeJHgpalA/uKYmfdMIWYc0hqB
1Lo2p2LSdxaNSF9RRfC9sclVXAKsY69+SEu3R9JKnSaVQSE4BJ/V27zPF5EZ5frdzlyyYRStJH1B
Y4CYd8N9WNKw63IKniKVeNeFpC43HsXN3nQMQPrSW7V8obGr9rLWvPOk/Iqi+h0OlsHN1GWqBF1x
Jw9bHOro+ifGM5FyxQRFO1x087FSugAjqmHyv4baa+rl3tdYGOtO/6+d5UuRxToks+zv/+/vi+Iq
+Ka1pEYS4E0nyP41N9bTSIrSh1l3zQ6BtLgqmepdRReEu9KGsogY9mFYwihM5Fr3fqHmMFMtz7lq
9p9ZdsyWq04jwOiY5/CAFXsbmV35ASav2rYCPkPbVdXHkObfKsWz6JmpDbHQTnUYzHeJ04qH2Lqa
Pfle8jChrIM+olJae821T8P+Ymsv+XLA+mbZeBlk3zAdn0JOzuey247REIfYuvWNtPXLTQcX6By0
kMMlEnyaO/dSEFKPbRcaoUeE5UtPtNBG8qzAkvYuWjpTuI8S4ITiVN8TcflI4TVte1Z8l0AR4UM7
I6kU3WA+MyTHTd4ArHLQJtXh2Fwk03isBhbCKk4GJwUT4iHWZWARfY09KAW3K4qr19XlqU1dOnbM
q+mG0ZBpDW0fxT0637ok8ZoMj3hZxjWO+8dIMSJgEiy2mhrgGJtEv217NNadVarkzUfAXRiWnZDa
589Q6UoquzvdCZgi/7kXtWGwvpbIPVqe20ojvZqL7SLPP7MXCkyomdJkOTuJcz8ymfxuk/Hxg//i
EC3dHmGb99hOHZ5t9rEAyuMXEQTGhDSrj6FhwEvZ6d3mVis/DEjkyA7C16J7Ke1qXJPE5jED46ei
cgndZzBrAUL84ZZMrCuRbvzHhKiNzCXDSDnj8gMcb4YH7LLVNVmODCKhiNb2kt2cNuWp9NyGSXzI
B/L3OLFE6ZtQKcBPvrR9XD/KzyjS1OqwLm3FiBAy6M+hbQ2/lx0RW6PcgcMAiV5HbKm7HkBZoAMX
uSc38+zRDqjwpS+vo/g5MUsQN/ksSwNEe5AC3K0cieVTnBEZrGbbXmFsRDRp9zsQ6YY7kviZJ4tX
Sq2cp34KlYOJSA/cLIrAoRAGukhgIEOvqXsGXH9mkCTfxej8IUr+n524MDgTm0dCmIlSL5nrSLa/
XfwerDZ47+EdXtuwgJW2cLU9AbK1KbBWuxkCo4m4glYmpsldF+ejp+6roKYMXUJgmiX/xaxb7tiR
YvbbRKnCXREJlvUBkW1SvZX9z2EwZf3T1AWApZk5EE80X4pZ3ZWx1hjbvDOQzXQz4hKvWA0rSO3F
izxaVONp4S1W+zAbn4ZeL16CCm7mXGjjo1oZ9amiu7/DE8hK1Qwu3rKRe63Zc9Yk8A1PmeyyuV7/
B4no0+y68XWVOulkkoQwSfH5xDbDYjONw0enQNKnObBJYlI//aEXgqetUex72Q9SwGkCmQu0UzUp
kz/pnnsD6jqjtYvojS6eLD1vL31eUZyEKC2W55JCkOG2pKPr66Spr7+g/IJXPll1QKG2iEtWumhV
a75NUNIustGFHhIwf6KJpu53k6jlNlT6B4axzsFMTe3ydzOjXq439ZJn7GFWxzLM5cJyK7jIPbnR
dDM5Bl720BAJiei16HcSMr9y5/VB3PW2eysqVp7rW0YuErPXQgHSHOFFlyhuCeX2jL7yYykZyRrj
BTydtcsbAeFZQNmCXf7Sue38g0VXwoBFMx4CNJ0YmwEIxn3rbtq+Nh8IPfiylS55nkMkueVsT37v
MopidgfvenlCQvO64Fx34chwFC3Py9YInXMe2U9ajEp3khP3Wg9n2tiJfbEck2DNBML8midUff6T
8pMpOJ+XbmTi9ekOKxKUcy0Ra0qSIBp9V6rE9slhREOPoVUg0bRj2l86ve0vYtnIPfna6Oi8Frv0
nsP8WDvtvWsC8yxnFuMyqZi9CL+aooujHFzwDlItmnqNI443k6qm28rfRgOvduOBc5A1upoSA2XO
wbRW8H/rdlnLe46XXvIR0mRgnwzamLf1IaNbyQFJdhdFxU+1Cn7NietwR9M+1ttYC2Hqy0DXFc6G
97Mb7HYDWt5A00YaaJvO2XHJeffmgBVMZ5c7oPu7KSLPPbDt7KjBQjiEum29Wo3xKa8URr4/TDGh
5AgyCJ31Uk0pquHHU0X/o1GTI0aG8h7FoBUSzSx24L5fPOY9b8j5u8PoBdoxzugCa9jrN4Hepd9Z
POynlBXOciW2OckRwqrHx0qlW+cFCYlWlRF/W75DneZfBVndz7xN3rbUpu6M21G8GdN4NtBnkuIj
8NtJaCmkLUBH4fBSlSGuWVMtPm2eql6Uz99L1S32XPynTh20/cQq+9lwYiRqiTXc/2lqM6be1GV7
lL8VziiAkmM7XRu9dnzZHB/gPyilV51iK9smSUMGaCS+1SFGm5rpxBlb3YDQ4Yh410/HWvma6+F3
L7LofYq9ZicaFJLdvAgKsxZ8Tuxweo46BuxJxSyVTVDAkpj7kJmS5m2qan2oCX/ypf1d70RzqfO6
2huk6foSjgiMtgYcZrFwJX35A7X2SLtNEuujxZPpcu36bmi9K0ow7kaKu1cerT+E4rVPWad+WktV
L6zsS4l6cYTkAXmgov9R5d6PcoF7JnF76FBXfwwoafslJxll5XhCM2MQoZnZR4MSd63QJb7V6ola
0oPglA1hdICdMhz6KcgIzED5WtetiWhzeJL/rZS24YPjwtDU9FCbQ/Mad/ZDbwKQcrzQj5SMkNXF
mFqV5NEqYfaA1Sz2K6tNKZdo2wH8T2/ycKrz+NIRxO7zhAh3VqDWZ2m/kqz5SC+TQxsa+nbISd2U
Wng7u/5ThEdpc7MwgNxrMN33Ii7rg1EEFhKwAfQB6XH8ZwEAsggSnV/XRr1zBE2DYjb2Et/Io1Y8
GQ2NyYU34yVJeF5/8khK4HaJp0tiV/+x7IiuXXfUwUo+QWCfbaIydPTBb3OX58/LkTW3GKeadEMW
XoTbrg02ogbtK6V8spyVrzUdMNOkz3fygyb5kRg3cPYuyrHDukagJe48EBRgz5PzoC33U7kICTTR
HNMRyRKWKe2eDe3c/TYJmT6YqGjLban0/4ew81pyG8uy6L/M8yAC7sI8zAtAb9IbpV4QMiV47/H1
s3CZXaqujqiOqGIApCglmcA15+y9drPNscaSYFE8hktYHuPYta+0VnDCsku/HWmlmW4TQqn8bkVO
NqFmHG4xP6Lf1a5gkNcUd9sYrbax8ak/yefGNMUnlvb6MTTn+IG6y1NuEJR5w1va1TLvcjP14ZPC
dUG5fT+Cy9l1uPJuR816hKeKCbMbzLepme5yOtavDG39AalxsgcSwyZURpvRxPtmww+R6dqWqGwc
1kVFSxOcdT7Nyp5KS70lrI+IkVkJfVUUzh39DU8yq/U4MR/kUbKQvVAs9IdWlrWxmOXBnnK9/q4S
fLaz6FGwJ32STf7ErM5tPRRbVYHcKR0mykIDWpSdcm2A21iWtmQ+a07Xz1iAIPYSq721SL0SqdVT
SSAD/48/buZj8tt2DSs9MKT9BPMpQKWWMXnw/h6THk5V0llHFLapzaesUC28334HBuC1/e+qAyO1
vZnnrvRd9SUhWIoEq4KSl6YMrDoqYjGUhm7RWoxM0lLfRhl5F/KoJEzyARnUIRlXMkSOWZ+2xrw3
KjNbhcPEwAx9ql3lmAMXmOoY7jlS3Y+ySCBrA50do1EQ2hHg0bJvwUF6zXrNmBBwTqTA/LBXfb+j
eG0jmp8s7xWvUpPSR4+YbEMSfJ8NjeaQYw0wJlf38iyM4DNTilIKzZVi2etq7lwQ29mOV/aK4tm1
O7P3ImrBmLu9HEYagqFuV8aNrgrRsvEMmiW3zWaQGxXJIEtMNXoCPBvVoFuhz97QpaNCF0dqwUIr
na6G6YyHz9tc469RGTaujtvYfrFWAVPL2rpOjHyHuOw9W9JD08aLDzAJr3FbKMURu8G7i5kZbkw0
bWUnuAVhsROxSZ1irZ9I2XVra+EFjAh1UlbNTdY6u1uxyY3IKW4icZSqzr6Lm+OklFs317/UFPse
qlSZn0KiWkq1hW7cmSF7l1XXwq2FWDHIrlLgYkGi3jK/4htKinmP5hhZ21qG1gW9ItRMkLfB6IFb
AlUoj0Ylm486thUPZ+uvwRz0V3VO9Su7o180S2MifsI82rT1C0Wn4YBe3nicA5wTdO3Ez63Tdr9u
35tafiwakG14t2wH1JEyBiUZF/nj1jJhqUgvIbuR/DDBHvLkKV623a2FrvYMYBVhpvJXC8qFu6rX
W9Cx3Xq06nLGZXZQ1xNg4INb99V2+ZXWarVCsZrLyN7fL/sKeWsFsHFC+J02Sb8hCjH2GLntE99p
R7hEPYGZybZR3el3t46hVWD8YkN0iUBc028HAV0OynROqu/EmEBqM4b3Ap0/XjiAnRQ51ponJoUb
VrgTiBRNJMwjCryxOaEZ2QNwnQQ6RSBVMk94CnQ/aSHyYlNqL/IorOb2Eq3PEQfQXkIYz5+vpm7g
3zou2mKhaFs/k5tqu3JIaJUS4+SZpVkdelTUdyMty21W1TbzFOneQatYHyAxX8xiUn/p7ktXQc/J
GOr9TqF52uvZu5GHjD83mkNI5rC8iHqzJF4stdg3BI5x56hzsI/gDHtmV5h3oszNCzVLv3ctxCVE
kTKkyL3DqUii9gbyqP48KgddPfYBiujqqVph+ktkTS+h9iTZIO3UyRP5ijPAUrSWsgZ8XeR70+BU
oozBvSC9LkN46tIkJcwxfbQypdhHcz1tzVrt32rSybYC3OY+6aPhLVaBQ0W2Szt1fbWDz+dV4dJe
l6Lo3xKzu5uyyHkIukYgJXR1X9Dx9xOF5YKSOdNjF6S/1DAWbzfBLm77ndbp7PWGYdmqQILfqrp/
KXDPX1Tm8h15Dg6Cd6Tm2W5UBwUUvdjC3ndpEnbuQWOJ9TTqlGntrr6XZ+2ojocydPb6lH//LSRR
AhoXcRN9z0jYe6yqFAWKqhPANcfvLbTCdzzg5sbSRHzXYBpCETuO6Klgs+ACekrRVuNlNJzvVTz6
zRqGgrMbjjzShVX6l2sp3a4lry8G4c47IzR/loEoV9QCfI+1DoknY5X51sa2ShbtaFb5T/lOyXLG
NPDtpl+J5xJNnjQpK9kQb0KL5Z+yGOFVPjhdFF3nOsk8awqS09DE+oMutB1lKBpyTr7cW2NEmmJt
vbJemE+SH1NhvmyG4E6OlzH8mI0gMME38kA/AxFICL1GDC4zfrOWovZCRaxPzfy+nCZl444kG4SQ
LV/IYJpPNm1Dr4OB/EJOCdHO6YMVDIvv6Liu0iZFyV5ryH/ggoVebzFc6Hhlbxf87cLWthBhtLuZ
Qd5L2BFhO0vzyuuKbrquUGE220n8agJFQd8ZtT9RSHhOEYaXUantjV3Vy2YgvAYuCvNNmyoPddwN
j243lpumI06A6aI6J0j3oTuUdCBm+z7Pm/RFPp+tz+fKPByLEEFz5sYLK/8hOmKBNF+MqnyWmYZg
603U1Pa5Q4MuO6FxUNJDLbVbXzQn++YmY79tgkpunIumGf25LYo3GPczJLp/PWRD99dT+cJcwqMT
OTrJIiCso4vT/Af5f2WEkniuFlSRt6q7NRIaMiQJtT5kg4e5cGM/Rh3JzFhSCNW5pNcm8G2Yn4Q/
jIhF5eAqh9nxGTP8wFQYrSnibbT7jTFfpZMHKk2FR1SVc8gAHNE+wCSlFTHpgJY+XOXg8ftUvopO
9fNVfS6AuA8R/V2to8pB1lUfVPldU5mJpwVD+B6T5H4cKjjI8tUhK6qtMp5vamoMM9qhq3sptg1N
zNYzP4obcut24iJK0d5rVflrMRDM9Ili7ihgw0ReV+S/yxyCycIzWn08OOC/dxSBXFi3ufpIzDCb
cizJ8mzkTJrp5RnlvINL40JL+ov0r5YIe451A04drzhUQZewJTkhmIL6aqhMz/J5Wm3ZpipV+6yL
WaeGVdSP7P7vDTOu3mNYEqcxmlVfrKdJS5M/sduN2VlonQpdtT0STPjZ+YEXI+juJEU8Jql6M2hB
COjU9ey1zI3St0W/xEhS12Xz4JhQaabMVDynURqr245zNjIqsJpKjRSGG4h3r0aYM25EzwRSFc8R
TtvjZIfCC2tCNvO5L7C8GA63efASV3NwYXyLnrVEqL5pFE8mnO6Tg0L8JI/CwMNZOd+PDkgACehQ
wCV4ASPgnWYn9n1Xdb2X8cFeTAuQ3HobguL+aMsseYAo6qCiIn6G6/NcRXnn94ndXAwtt/CoEvMX
15Ozi0sWbbLLoZQDedr5QBdTLwgSTOJ270QGnw65gafRmvbkXg3p8UAXrabFbTKzyFJl78Tdkd1t
wC+kwvqzOiTkqXyAz+fZbym1cSGu6Z93iRhJnyGqviQiwPpWVorKmr0yTzBhxFbpYNTeZqYgdbI7
CdZKsXFyZ6JczFkcCze+qnF3soT5I1+nEqMdYoBtbbUxk+lLO9b5Dzb63+BPiU8W1ucSpqFgGKz7
GqmuNe26OChpNJCtIn78s3cBw/PfsAeuqVtQEOlw22wIbPNv2AODSaCdaKSeFASRR3WKzTP6el9G
jENQIey47k1GA8LtFsVKNw4z1u2UNCrlRAJlQYIZdZ6ufZVaZ04gb7Sv+ZveKu01mWbUNj3KxiH5
YmMW3jedyTzhRGDpzK5+MtLywcF5/KgbTf7c4w1Q0gnpCKJi0pNNSiCDAIKGoSgYovEVPAbMgyIY
f7gkYrksUZ8lMiwi6e+ApTQ4lyYspgVZ3L0QsJ2p7sOWXI8mpaj8xoJyXY/W2y1dhUJGm1XFR1vk
K8Ro9iWmBoike3RR3cmqC00bEsbV4J11duc1ZQsscV7Ch4GcLfy890gsQcair8eZspIMCtsMr27P
XCvq5JKsdWAlcE7ZQn/NDLIWOb3N9mw96qfgpBtDvslLZOAfTI1XfUzYi4aB4d9sU+NKFcM69YkW
SwMSB8QYnlIrz7ZmpH+m/EoTVxivHziyH4lLHD35TslLuL1d7m/1YFklrxExfEp0ciuWW9MaoEiT
LNwFsGw3twhF0fUwHrN8OQ5KtidUnRnCTRFJtXOGh9TJqK/4OiCE8zLlBblDKnTdvEO6W3TqU2OW
L8RxmR/hRHA1KyHjWIaVukcCN91K6bKAvqhBuesFm6ffRfU+pTN7C/3CwKzspUJnJkcOCw24TbNn
+G70Lr7xmKdRkBYKVkJ6HFtrWHWHjjdqY3qNc03bIxVK4alsypbwqHqq0ldMiX/I6lvR2FuJM/nn
e0qiCP+KFuCWona8Irlsl/yDv6PPZmRAPKuap3rI8eFTfRLGqOxwqfU3O0AP3Wyn6OHnaYhFO0KA
Mxqdfaa5drgVDv48pSh2CC1d9YpcbzaJ3SEZWx/kETGg9rWtwRMPwpNPL2L41ZN1z0KeulBkBsbF
MJPHai0ayQdz0lE1Rewi5alSJcp/CUsGQPb3YYV53yK4A7yfa/Jh/5a+ZyBt0A20NSdtlpUJY36a
+3Qrv41mSMaDEMX5hv1FmfOWdKI91CmIeqxIH2EVf4Rp+zHNZfh9PQgroj2bjE8vL+eiywvU+IAD
8snQ9qxW2dmtJsZyJBgUePOTEuTtmdhw5x5feuKjnCDTqYZWYhSgeYghCp9QZVQHSG7LoetXxU1h
Kj5hq9twRabEOkVQ4qZgivJv7SFSVu9VP6reYDvWBVBD+R4JMOEhi90FNNpMxeiwuMJ9K5U/pF15
cQQRgtXkB7UZPrMZG27971a8ExwxQnLinmi4mciDBC0fqnX8Jc0ovypVdRHWAPJgjvq7fkq+0quf
joZROzs2ZUyTZW1TuCYRRu5i3Omb0ExxpBsmXiY0loQbkwxLfplqGDSFlacUaScaQ/WL7tTdQaV4
7s6vCQ6smT826x4lemU7Nf2TAuvmyVijqnpwcxeQR2CUs4GE8cVplS0JSMuDqoTkqijzl2hC3CwK
7amEjfJmV5Ak1xltgieDeAdgm/oQCwsgjVIQerhKfOaB2otear5b9fE9bmG2Q7eAmiLpz4nVXpzR
Ca+3zXujRssW7x5RswjqHpRZfEhx+eA65SGIOhjShH7sJ8sZfUs2TmUjNUfSdFHr7/RfxVHaWZVh
hPOeKzvW+OldDMv0L0fjAnV5tkGhyFbqbNNPtcGr/he6kLD+7XawwQkZBs5AoRoU3UhE+ZtBMGww
JNk5+llod3b3nCja8Ky2jjiL1cqIawRaRSNWFw+kOqn9kueD0o9ea1C1/9TC2ludnL/7tE13jdY6
Z0ZkdERkIG6CoPgelVH5UkzTV4ncZctFCUedftg6ZLyhceYHwK+EIPXU/dVqeB5zLfTitUXExYni
P/8Kn5saqli5M6qhA/1KnxQrUF6tgQjBdWsZdERWb0YsJ4h76mwvF/7NjLtjSBXtKBA4j43hkvLb
iOfIzhy25QCd5WlG8eO+fv/nwVZ+c78H2/WbtRzUeZrm2jpfsPE3mih2tco1qZKdHGukKJWuyaQ1
nad32CNfJBGlZTdArab/equnphUxyhX1KFCB1qpr+TwyK/EYBfF7JaOganID4W+zQ1fEL2dospNY
p9reJPwkyhG6JXSVS2voIijA6ucRAlg/jFRGc7Vk1uknN/eRCUHsWUr1q5gCr1tvEVzja9Cwg49o
yMj9Mhufkcr1FIteob+UCzJQ/B8TDEkrMo2LfIiQ+l0CPbR9vt9wk8EBJs+1inlX9pJbxbTuAron
Y5rVK6sQnOfUO1Bfb9AaZggol9DT0BKcpxBVB4vzinsajhM5muljtYzOQdehj7Yi6Q4lOj8cuP+6
O6sh+yVMZziOSltSB88rDOAJ1pzORrQ9qm+NUoaXKNPgQbDg36kh9oGyS8G6iE4522n1pk7luM3d
1njLU2CdoqhRo5AGYNmp68EOhlGhVZj8dC249E0TbRDau9/++UqRMeu/rxSHoqaNN1U3rRVKit7g
b/cgMbgW/EZaIFnp/oGhLbrKB6doPo9mpkVXcw5xYdmolIBMBNpM608dngaYG96okBeba/2mhsz4
dSZ3bxN1rNiKIVYvWR2hrkHUyC8wTTzqT0PnTWJusC5Z4XmkSOGuQahpoZcbSyc9TlYLzDR4o6xg
38mOG87it9VujU7OzRgNheWtZj0zmq3Ic+rQH63WszAlweDRnur1QdcH4FqYRXYhCjcW7vFbJ0T/
qLBofaLjnRAhPzeQ3MbuvzjV/yPkeJ3cdWCBJFBZNjEEqyv6xzcw3mH7f/+j/a9FnaEKLXdaV8kk
sK+mrsrNKcakfbHvqevtcBxgs8ji53lx6we9rMWbNR5QvoVvAvn0IxXmczEY4q0c83W+cSaExpzq
OnSPMF8I56jSY9m6/fu41vIF2R+UY+6MgcKqPQOMSdCLPSJq7/Zg1NgYBDRHZetTKirrJex88/tc
s0onf+ShWcuff57J+uefZ1Pdfgxh2D3kCUZzfBXNViJ/wOOT36Xlv5jrxzNr3YmL27AuNLCWY1RE
+ZFM+Poaug2avNomsWJSHR+5nEWfrEbSRBn3u8gHWjGkrv3zNa3p/7nOcqAEGNQTac0wxfxtnYWG
PCOk3B1ON4XNaEEJVkuASdEUw08aKE3eqB4YwfS95AHSWjqhBQtPrWk2GxyiYmM23ZulGd25ICvh
NpCSkQqR0y2IC7HfpWj+JpUveSpY3HfI4POxyApcO1igj/2AFmL1md7kGqtmIx7LLaZmvCEmH36M
4/uyhapF/zO+1Ohpr1ZioWBU7/SRnt24GrzoLk6IyAb1PEB3JXCacIXSgqnFqJq9fR79ccsuWKOS
n9Og+gqFbGKzQZhe0ID9TrjI4oy25MprSqpoOvblrlg09brExi9pGKrWM/qalOQp/KRZGPtqFAp0
0tpZtFX7mNc1MvJVWeiYrosRCRlhZrva0xAoT0lrh35nhfA11j5SW1QTVPKgLMAS6xuBWIGhM/Xk
nktuwcw6gMI1WE9JmqZHYU3YdYnU2jksC7ZOplIJGslCNrRxusRJ8Rh3XXFnwYU+LpHNjicCSggD
cjiRFjxuJ8PAc1R059SZvpEvW2/IpGg2dVsdIi7C07CCnFxr1vaCCuxH74gVbIMiEO9zRVYvUz40
DqKUxvreTsWOLL7lfrGG8Br201dgK7rPbrw6y1AE+6PO23r/z1et4eh/zxdyTC5WF/+XbjCiqo74
96Gj7aaZ/aUSHlsL/Y4GWOKFmARn1zd1ulUzw32J7dY9spGi27S+quX1fA3z4Jt8kYxG67Fe9xPy
tfUBHo63sIbZCY3MOfn8UlbYAC3j7vYe9vNgVlr3JF/k8hg3QLP0vXz1978uX+0qzT2aA5syvr/s
sIy960dVOj5l9mGetOJZPjS02lEa5vZOnqI1gdUUVodMhQsjn9J7J/Ur3f58V6XPyyVtgi+//46R
qYXmGxgWdkPlM3TOBNMoEa7yj0w9prq+LO7s3nqOdchr8So8MZW8OdYqbemCMhELyMp8Jt3W2jCl
m9shVzRor659HqNCJ7CbI7T52oFCiXNWSYE5mENytDotsE6guzNgn621j3pBtuIqQol6XcHo61QA
XlS0urWqHz+XReUEe4Fu9lFWtGrNfRyGpD/28qLjZ/OsOEl243rKIsYfiGb7Yo7fhB2M34giNjYh
1RHWX818YhvzVgdhe/6LcExvETvfyy2YjpPIk2vkSLcPtUVSU06QwztEp1e5viWYCLJMOX9nTR8R
0YTlrwwiw1cE6u2NgY+JzvVQbqmGVgiD3XIveRh512Z7ZvbgMrv6VsZJLZl76hVVfFWHvvBtBJmY
egfu+9nGnUIJfztAQrPjxNnTzo43bRBZJIO0b4U1hnR7sYaHRfDXIzYd//HcX/7cisFt6Z3PXVG8
xoBtwhE47S2Rw7Lic2u16aY0zflLFgpYlG44Xpg83bvWHs30Spa5oKdN8BL+Ec3TkpFLuQSONyH8
91Sw9I9sSocr5u7PDFm9QmcDm+hLSTzKRipUu8w5KiogML+Y6+MNs0trnwR1kfuVJupLadT1uxE+
y2lw3fclbC+ayol3faKTjLVCaKQKF3/9F75f9JGSS7P4M926Y+v05NGuyqQxnJXjMhBPO7Swuwpi
4I5FtXR+Mjc/S2xVOjt3Vk4U3YMt+1dx//uIWgDqwVodThLoKXqFoB51Nk61XWCRBlhA4hVpYG2d
7WDTVLiH//WcHbW7Nle/tUNrsDyw3Q/M5INQgQ4nrnv8LRFNQrujsUst2inncxPP81ke/X5QKcke
Fae7/Ynfz1vo83K8/E2ko8AX7QpK+FxNup2tboYlCTcOiMm7zq02cm6RKKZoiIBHL1ZB8aKo3tlD
KMX7EkfVfVeWP9LcKt/dPomONH2nTT1jKQGWTGJShppa1IjFpmSuPxw7pP9gUkNcWqd7T3WAbuvz
VRk420nkG1luoXDJ5ql9kSfZ9B4KpF49IZKSWpgoCF7KmHDE37ehMYRw+9fn0s4eDgp9JLZBNBJG
JMyeMdbtXt7h4Gc/YMbSyUvoQ3iUyNM9ZL3szXbjx0Wrsg/2Zmtyi9iJhtvxBp2QNIqoc+6aBR79
n2yKai6p3bkkivQDe1olqIpdH84msI31mqfxOOyJ1NGelMKi2TPH39MZx/kcJMpjRuToOY/QEUBV
8m/XcgJXqh7qHgD/YLybA9FYWOVfKBi3D1oQvAOfIWCK5zZIw/bS0FRBENsbiSJ2g/wadfU0Fknx
MrXIGlKFDTNYSUxWJFQozUtErhUlExKGgZjxSehlcNuoR0nILyP0KPI2kHcAHKr3lBSyUgBe9+RW
El3BnU2m44mCdnsvTGXXlWioyGavdoDHo01qxp8fZS7o7HbNSSotFdSPG9TJ7kZoELpxSbGPSiux
kwlvoVn1Gyet7aPpoiOFo/BrPYhi63aAift2IF+KRmWja9Stxx/mgOvjt7so7VMbZ1ule0GTN1u+
vsSnNYVAqu1dRld9CHeisLtN1Kcj1jei25Mc4CF0KVpdesDWIz7VRIB3teXcSSnmTPP2RH4U6QCD
TXGo7CC3hJm3rEUXKbPBcMz6RV5QpD0/SG0SS1AbSBVY6matKVhCD59XakGtWD6wtvF4A+KUoeUc
pwGft5r7dSMeNDtPP8fHQcP2B08HKwj3N71ihp+kSeIVUNteAGV8uDKCWr5KMiK5B7ll1t+JRwf/
sA5pVpOtWcWIcn476IJ+3Y8llAkgBHyrViSOLhoXFE6qn6liXm5nfz7vjoIIbiWAi9LoO/mNqRTd
d6xZmr08pUmbeEGQiTsajwicoiLb98u27TH1pOD878qMSjleYE7Lkum8SK2NfDV3lgSTN8FJpUj3
8rNNepE9TEu0DaYQSPzSmcdB79k9irD8w2639apMGJckoQtvta9FYXzJksY4xkAJ5RVpmUt2HEDS
eLJKbN0ZvR7cqshFV5on4OXMNSKClUxLvdmWjQIfs1pOat//NOkwHI21NWu5zCnT2pdJCq9UZ+qq
4fpfY+9iMOv8eBMdSXqOJMdi0yGAq22CjoprHG9lJxYleLevExcl3UABKRmce/kn5FOycwvj+fMN
Vtwvl3aEXfJUdPiJW2Rangjq5q7TsoWm+HJDaGCMNzerdHsrx8A6V6NTU+o48hR9eclLlUVXWl0b
Gd+kG7p6kEuHmhbVNQweBtoeGwSScPtS3bKPcB8r8J+0G7Nyrr9lwA1Np4JxZ2dkNBA7rQ31YLEy
Fa8dOaZ3SwTZtMqMEEdl6BLtUh3zqJ4IC28Emy7SIbVK+SpSYPH1hCL7Fr91kx7CHX5vy+ZoamP9
KPcv65kxZQ6El1ocG1EmV8sB0iM6AS0Mge32s0roas2OyohXFYm1HZJMOzrRZD2brUkzcoq/D4Jg
yslS7IdQK8Yj3m9SauqM0rDqvtcxQq01UdYu8wdNdV2SrJtfWBTqnbY0DZsskByTE1J9AF9TzQTQ
9lXTP0yT0W8oYlT7DvAFX0R0J71+UrzZrXz5agFXWIn2KP/6EfR9aCfqd4IgyIhlyfsw2O57hI9x
H6Nyum0U0wSrSNGa4zkg/GQztiVTfWymnlWqw081zHw2aW3o5YN5gjDQfgv6GQ3nUuvP1ZihL6N/
64kKKaQc8rQRDYanJlW6GSdASI4CEjOKTeub3eMZXfWT8vmpLKNTEcU2EzMqFjNtnaPr5tYjqqge
bXvLsm56kR/ttzg1jtzroNTamVaM5QGAUS5xplPxVROke07N5tnCFDw18wMJmQA0IfpQKewi9ySm
+rVAx0woYN4up1TJda8kqvBpaCdjIzoteXLaf1HTzAWLK23mKE3Ke7VYqXdM2boKZM/EkAZTYF2U
m7FGLwGryBWvx3NK5CaK7bgjR0SmdjjxmlZoRc/WyhyF3EZWwGx3J2XSVvouflcFGubK793URprs
JcItmivlHFX6IWi6e9lXVZJiizxM+YoVRPFbkMZMtfHDUgMRmAo3PHOzdUc6gp9HC0Aphm2r3GP2
+i4v68LNsrs6mLxGUUB/xW5639iQ3CdBF+GG86rYVVyTsAufG5pZIq4U5Jj8+mgZFbuSeBvMef92
BBvZzy0t2K/g07MVrLrgmzYwdFEqVLpGAkKF3LoPkivqlHuYlG+yMqHqeFb7kTZCqg/uK8yITalT
gQ3j8dd6UJrR9CtMZ54hMmXsYTPUYtYQ/bfZDVrSG+GdowPl1qK+P5p92z2hVawAoQXtA0b+DCF6
kLrsK8rJxwY5/eg0v6rwe8czdeTATcoHvREZo4EzAwjWnVdCDN5a8N4exT5neLIRn2wGVVseraJ/
qSNj/sLUGu0JMAh8igREHWGhc460gTwDWdaixfNdnHSfD8towIuuOzBLSXGSz4d/vojuDAek9o3m
/f4GE62M7mK2Q+NpYX0nnZVGN7EH143xqU+hUzVWQ5d6vSL7dk736Nt7Xy4EusW5hgRDgg1vpqtU
GsgHYOopIpA+2aBs+UYXwnhVM4fgTb3/xiYphfNDbg64YWmrLnB6QCPTfwxuUXhmXTrXpSHASbcN
DRsp1SQsL5D/Ghsl69LSPkZY+spuwo9XnDC7QvVYV8DujP6H1FnIBypO9R1ua0+yzHAodN4Nm2k2
CmHHNpvtICvHe+pa+lmJBPctXU6/D4PMrxbE9GsN+jAERnRpMpS3rq60hGVmd2gEPj9rXqFkGot5
3lmqkvua3kOoURv1nCr4Dah8vt3aByFDn9Y8y5aB6HWNQqo93MGXJki1Svptrz+DNmrvxrzSHnqy
CR5nN7zKq5X6FRTmhJ7dZBItGYoYbPRs/AxTvvpmJq8OGnuFru7LpI36uRYpZcIwUB+TzHqkthpu
m6Ea9gZ3ySvCB4Wmc0geXhAOp5412kYODvKhKjQW7W2wLy1ngg4kXTHpWw7z/aJqdDGBvZq+jHcb
cCqhPA/0XV8ZFz03bR+/wjamN4JxWHEPU9Eza7Gg9YrRujfT724Ptxl/DawP9wkXXvnkjMnBYinQ
FeVzrLkXYrYfJ7vS/UZf+cPt8jTZDRDX0t00eX3G58WlEfbHUVsRzIM1b42ROamfFk8bcai4yqaK
FWI5AJ1OWGizLiCeqDfcXZCYG7LbyEZ3dcuzHHenBfzEpNyWvt5xe5tB/9w1CT02AxX73N0vqAI2
NtaSnRq1j0mqH8C8iJ3upjrssxkB3pAe+smZSG0N+suU8u86OVEuzvKsztpGi2rXn5ZwswQqwQlj
L9h+Ke9YZx5THAybYcLtb42EmiMo+1kKVez6mWZE5OJap+WQN9i/wtigBjPj8Sg6tk7R/CzcjpzZ
vCO5ZQSZWdmn0TSmo2isXV2hSYdPmPmqazBvjLnXETToR+Bz/QnFm8fN/JID5uZWhYXej4GXfu31
r0TqFVWS7vSCBFzTviw9AlRSuBMvdEgW0Ew69ST8KeRtfp0sEBW5+r5+Xyp3vVdELllw6sy+i2qL
YGG2zTEPb1rqGEc74K0mdD3RZFdTBXuYifkFfkq1dctmnXh+1BqtJaO/kDf5wyqYwRcnY9kMEmOy
iwNUnFOkx1+dxrprW9NLuAK0Mb8IQ8lPSaogrV3Gb5TNPEhCSH5yG0eXoABN4XNipgqrUzzbD1QD
foxd8V7G9kPdisVzmKoMLdO3qd6AC7eHERyz+uA2yglqu3KthvlIXzxk8ayphLgM7zCMSDxZ7JNa
5X+Iilt9NMCIW+Z3bDLPcVQQx4lIKF+CF2XJEYU56w9lWLsoELoXTqSEmrROCgDoMwM9AqOQxNO4
5ouuN3lVPiRC14414g/msmShsDsl2BJZaBaTCwEvmDsPkREh7KYW+IrTPGcp0cU9Q1obs2/CXLeB
vNMgEcCrHMXXlYQSIDlEPWO+FgMZbU5j2GCdEZ7H5QpYZHeB2j36EIppXvDZ6Xlke7hRcn6pAfeu
Fv+AznFo0nwiGirOt5kW4Sdsnx29jT10pOaW4fi9GZePPB9BAjXUBwKDdNE4dTYkjDagBZjKY7X/
amTEbkaUCIYYzzuy5HtNsBDouvipQAF6dWC+BMrqYCS/z4qRbpVo/grzRzBgJFtiDJVjE0N11L4g
artgiP6Dlcywb+zw0bQGPghUFV83oh9tVWde76zswTJfNmPV9qeuEGfVmaut3XSnHhLcRsckQcB7
hIBccX3dunQjiyp8Tn9oNT5k1kAPokM7HVv9neNS4aPz+4jkBNT6kNReNi4/u0792dX8qiEgAFFo
l2O45mutGeTT2D3MFkTPPIjUXdmTCaqmbwzM91gyZ9+OKXXkztbpR1YwZfDVzdv2mGRwlDIgR1zL
uMy7tED1qcZsRQjMHVlqqV3ynlC92ISdwYJW7JOqAUGTPSqa/qFYS8B2MH7rU5bQJcEzHr5Je5fk
NNKG2Xi10Wme0zjZWz3Ehr5Vmk0Ec4Jm8ysak/QwWYSJ667nEKy0X5rqrajYmyghUVpK+DOPxoSN
7C4eiW3PTWpH5hWNg7oL9OLLbJXE7CiJb3FvDAZa7ijtd5le1XuUYPuqa9OLEX7pAnu7KM7gL3WJ
XheFU07wFVoJdleLlZ3LwmQynND6i5ifw57+n7DzWo4bSLLoFyEC3rwCaN9NNr15QVCUBFMwBW++
fg+aszM7sxG7Lww1JdGggaqszHvPbaDNpPceuMycfLCwUcQdEZG4RZ9HU1teXBeRaP3HQHCx01L8
nCJpsVFUYAjIrgiX9pok1hdXthGyel0WqASWHTjmWOA4E2ws3RMKiCfey/5oJ5EZNjHpLfZQfHWa
znUadghszCFPcNbvtH7SHrAlag9EHR6ARM6btks+SqmOPvKKDxPjfoCX972LQXRI7GGBYtDua0Ue
GtagXuoG74KpsvaAwPKnuEcYK0ldQFCI5cWli6DANwKdCyxtJux5l6bWflERQVTudtYWFdg+6H3S
kwno6WMC5MYnYV6aMRu2mIZfDYkpoaBSCnEqoiuala1K7Oy2TvqBDEU0OqJMTlCBmHxjyDVJGN4v
9RWosb6Z49YJcoVoz8KYuP2av8RnPSx5+9AMA/qAzhdDUoXghy522z8gmd1n2kx/tLLfI8sZaMF+
aZhMNnLsK8boKZMayKDlqDzrmf6uyiT3W3RMLVkKpD+BWc8i51lb4IKiEcooCMZjP1CNzxzCB4Bd
Z4fr5hv9+JFEcjNbakw9ZlXIzWlEVZF8wmMaubO+Tekd+lJgSkQmcLbH/M+kx4+lulLcaqA4uTpA
z2/BItb2Qiy3UT+KkWw5YV9dzissQLxbomXArqmh21X5hTnygfMrgPRW6iGyLd0HlfptW8uKTbqO
KjBQZmSvPQkHxztaqt9VaVwjh4mW5P1DF/FVGhr3jik37QwrQYlf07GFHzuTzwOxdmMv2PcANtiX
zPqIdfXU1H2+QVhMaUsMKhfgDO6f6YgTZCVnudFS2QQnuVWZJKpajRFcn/dcS9ZXHiKvzc5uxfMu
I9H6Vs0o07HcjxLCVFishFjdcJ9tET046uptrRgGGRwEmQIDAY+vomcOJpgxi4YGWeTm0WbgsOav
pSb7CVYoj+iftHngGdTCBo0rqV3ir9OmT30alWgRytYfFwVFRKpNAemM17j+wJZZbYkb0o72pCKW
a6yTkydLYMaatmliyXPaj6QwZnmYY03Bs+kREWsOBDDpy6WQxUfRB2Zu0WUCoPlgdedG+4ijoiEN
lyKxxnmXduNGDGQ+jlQ8Lif5LEt8Q2mw0ZGwBY5JUH+M78aYYbmAzHURU3uFz+SGnt6/0rwawmXC
pwlC3N3PLcYzT6e0jwcM9nPjGiE996NwhpmxXAx+xB69De1AgdsLyDviXkwN5NC4UcmQHueh78kC
m+fCwLIuq+0YdUmoy8LE+jeyE2j5r46WHFMOCHa2Un3GXGBNkc9mqiB/66zet9cSJ4qKnWqSgTYb
ibERpP4yoHdJBTfe09b5NgtufWOp1ecpGNvZ3jgEP7FyxWehk2LTSuNvWnggAhqLHY6OJOC/KISF
eMzpVFKL05e3Ot75iktYG2v8nxE9qEj2KvZgbp92PIxwiMklMMu0PQyj3MoGmIuNGfF+MnPkLlxw
aVrviamQKwdmFph4ymhqnnFDLq9IL86goFbLAk/7oNufgxsfFbru8GfSPxxr0BctEpaDx5XzevOp
yq1nL5lKxB0THsKAuKksZFR/dYsO+mhbZT7zvEtXofhOujxMETUE7WKkpI7old/E+K/Htn8bqMZz
XUWEiSgzcNw/JfthXqYZUm6STCez5mzSFZRHCdJnJLv+KKaKAeWB9AacjsybBEcvcnTcjGZ9HXb4
AANN6h3LblkHakFJnDvPjUl4DaYrqMYkw/BgtpmRwoPD1jPVyRV8Q/GGnrrMHEL6ChKa7MraV/gY
eFoGfr1uAOfaqqhD45e4qN6zGY4Xb2umkwGuR/j3kdPXjBoCD6MVJPHkarhMPSydcmExl0AdrBn6
dX3H8YGsKVx0abVqubGiueYJyPRvN2NCpeftbxoY7qk3fltKRbgpHsyQztqJgmoMRrO8i2Gb+Whh
KGmAL26lSZRpqd1xKC79UW213cjIazSgQblIuQOPwU/YOCzxsT+Pzqk17ZZPespdPCW/ba+4kGjB
VC5VH5SV0dgo8qIUPdFq8+gvSMVCJvC/egdyTDFzl0bzbwKwDy2PQu5BBbTwWxi2jvpZfSrzR7YC
VK2UhZ6RVseBYbqalm0AD+/JUN1TPABbaxxIUbM3vub0LioE6Pa+l9qvKLaR8dNUByptOpcF9mm7
6CF4SgzzqqSfoV57DLtTS+HQbazUebHJeA6AfIStA9ZD11awFqmLrF/cjeuDjITk9zwWe/w63n7s
ILTaqX52eqaWeCGDuVhATTzMpJJMIv8kYOHo4B/3BTXPxvTixh/ju7qq1evQMCe3yoOOqmXT2B4n
vaqzD4IT+qNdxZt56JFAc7BaSnabdlA0X58datiy++4iI5RtlJ1GznwzwCOMU3zvhXEG8L63Olae
vNqzEd4wNpzHpghsbC/c6QNoYLc79YnyNjPd9IVB289Qm5HamUj0An7i2kxyjgb02K2dJh/2SAvK
9vSrF5PcRgSB3HTasXDMyi8kOuAojl48EwtQ2b2TvR7oUla7wkpforxWggFlI1yx+NOW7iNCAsIE
ZDuFkyzkdqjMc6fSLyuV5SKBk1OUUPgmpZNtvZLJZxex/o+ALhVEhzBp7woZc4+qezFn0aYzRlzk
iTH60jU6JhYJ8AQovFsRcQwvyn6vYrXltFhHG1LL/ZIuK++jUSJstfpAizzdF5PBsZTFy7NMitWu
fid3o/ZTZ2QuzDhrP5TTtUqjGbDPML079W8WUjbZggWr5WTmuKSdroLl82iDs4mHmrZVwix3EPlh
RIDNijmCBe2u6M3NPTfCh8awG6D+htCDq0gUuH3a72YZmKt7JKgpMfkPGPP9KCuwnnX941xmzVGx
2T77FJqLUweplk4XNXnFylPgJ5MMht0+NIuObM80cvxoEOgUl+XUibl97aQggZbzoSgCL6nVDfj0
Te9yrGWn4mzpeE+1Vk2H2LXw1xbu9yTGntFN0j3AiwQXqXxMMVIG06wocrv4UBDPrV1EOg+wy1JA
4w32rpa7Lues4QsSy/t1Hy/m6IMcJG5a1VJDNSUyoCxpbBPE6rFeLGyDIbavbJdb/HR9B6i5sk0K
UPHgVey0lthaBepbwnEivgaVha0M+P2MmlTUigC7uPcO9GCAdpnaX62wjvBsv6Y+ZmzKsTco8xqh
+aJt1aYk7jFOuCZwKw8m3W7fTTJnlSX4jdf8LefoW4scSlXNvKpNlh8ZG5zHGjC3GGpn43mOCJhJ
m4TDK5u4XeajjB1G2V77V7NOHDDdQxJ1b4RXPTZKQqKxKYkGqEM7mfRrWte6r1UWWKei+RbgBYNJ
I3BCwfRi1F22ZbP91TJMG5qKIBWgViUdH9rFf8t2dELK+Diwl/rb07WNkyBv7tmJ1mOwRR7zxu61
tyKlH2cRuBj2uXW2Z/VlGR0yeN0HO3YEpWFECVwoz03ev0xpBZlHn9/1uuWRsNo7R6nyExpPmz7t
8lDO6WmwKOukJf5Kmqwn24l8EG544hu1PfZRitYniSeCbDxYEEwykDAod7qWT75r4wjQxwKDDwA/
ncAN5D1b+M4+zhJ1o4D92UU6IVCTfMiVBODuqD4PE4J4lzvdt5QJ0SDttzYWkjB5648ylse8f029
zAtdgpaDDqsHWalRUMd2GWYGR2h0K1yPUX0a2trYOnLKfD0LO3U8rl/dgkBNIOSR5V7QhMLfIIYJ
U6nHDqwwtm/ZbK1uG6+5HtB2Pl3175RRmBYjWt9+dgWDdCpWkTTeNqOyrvvpTzW0ZYBAujy2SR/T
CXWaw0qExXAA/K8FoeGjNzKBrCKVbasVwE0co08w2KPILAqFZTD9JTPpGkIiV3TxDT2VKjbrAq2T
xp7dAsXiOSroQGZ9fOQY5GyKBmm3N8VfOQq8QO8bbudh2dVK4kfeeM+T0rB7yiRILe25Q0I0lsrO
1toXPUZKpWg8RKZiviQzicNFpj6W2fIrGZY2sIt0V2YdS7U+xYFY+zGVhaFmUHj/iQNRyNTy50SB
/KXQBvM4dTqq/WUCtgmlUx+dETH+3GXsPJ49YvuenkfauBxDvr1BWv7kgVy0Glf3cTg4nvcthdlx
AH+gv8MUO9Z22EOnfWPn4IcNjR/cxuq9JNyQ/Au6V3oaaGx5xUhPgOmEx3B+8XwCJDi+Q280NObT
WnVilL1QjvBgYMM5I/OfToVWQxKM67Opwk2OI6fyZ9rvs2qGMiM5Uy+XEMbf4pukfmJ0e/eKBUNo
TOyKZ9zXFq2xqSGOUlcRUEaEXulT8ogG4FQZ7j3SYZvOofdlO/1T69RX0M6hEjGkAyWDuRYGN4uw
t0uQwW+GSv3udYgWNGslOEGuMh6az0lxNnQC6AovFcq3UdD74YhdKziPKtzZuZMoGKyGJ4eZnt/V
vRHm1NIon2ws/C156132PtpzwXHEmv0p6r+ytm8eQDaazdAS7BoHJY06uiY6obAuMwG7QJ+Qjwcs
EW0Q2KDefIUqcazlvbEmEbo0dc/034GRNujXYK8GivAeFmMBWj1GRCEJzvHC+w3yK5wmtlYjFT59
le/BlQNUF3L8lo1Srpq0Fnd7XKYvxSwTXNdAqRuKLqwC5SbypiV0gkjEGf5N3p3US581rT8wlKaV
oU4PzNGpMIispyDoXwZpMKiIYzKyastBHSPUzUQOMjkAOIg5cq/ypIW90yv0Zcc5eEzL7mVxjJ0m
6/ocD7pDCxI72dT8wp0L06i2Pd+bIhk4bOGak5gQW/JPGJ5f6uS94CBNffJcSEWD+ooEqon4DbLf
s2KlJ7cw9vWUvVsin7eVkn/AUNhZi53cxVADQ03epQDQ/SlJIHkPDW2u8ThUfb6tsqwMDJ0z68Cc
PtCoTMEbZKFed+XGIPU38DTzoXOA02sWCczFmH7mTfQBPg8qHweHFNSQk73OQhv9VFAszUuylW4f
3w9kUU9cEYUHd0NPpYRrGk463LNa1cQFuWtALhkoIm5q1+IsWWBXC2inAN0jbynuER27yp9iKa6J
HPVDarD26ZY4wJKmn+zFCY99a25lMSWhOicUXJX9Bywi+Vvp+G7h+/axCK6a2pW5zpqDBuovMSWE
BNJX99Rw1DrlmEHuoxn5x5p6jp9Rcx9NM/R4kYkAXpCgEbZTsrzbovjrSV9wZswmkO68fDOKFitE
InbI5qgl9DfR5JaPW8kOGe4F0CPl3qjRvDaEbM021UPPr9pBvQlNwIa58dp6QISE+4qHjUOjlhTA
Z5nxCwspkRe9gyf7qLlYPvEfa58aFTkAIzUxMRtGmrVvOu06LtNdOdlsaIOl7fL6D47pQznWe6vv
lMeI2IYdgaAwVSPabfiG07jYGHk3HakCPuIZSEMRI79wO4lkiPewJP0WGH8YC4sXrf3Fj3uyq2mP
7xrPkaec2CbQPMxEbcr00OnxJ/AxTl+e+1eV9r5B01n2+u9ucve6iAkoNwJznsYjSLR7u9Elligz
2+raOZmpTd3SaLlIaCrG/LvRgYQiQvb8pmCdN/M5dATzKpGCge70EqJG/6cPJZSL3eBY0c4lw42C
yT5XZXXu3fFLRdIVenN+6svoI5JRHCxjLMKlNK+mhjQ0MavFj3C+y5aBFI2NX4mtAyZtXU560twi
d48ui4CTaZlEidZKykQXfIyBtlOC210yDEeCccaA2dPHWXyx3PiN7TiZ4CiVOVFtKS0EWS4BlAKN
kqeiyxEtj2QgZHS3e3s72VTpuoVmyvYEgc3sZU0zmNfGjr7JnFaQhAy0TzjJaoRP+K2dgEtlKod6
kOnIaKg1gSY5aug5+XbHYghj0p5Y5VpkWub8JRIJKotfa5R+bSDgwBr1Qkdep4e2S9Wx3yH0tFB6
IjiGhUZ2A5o1anFMAd6LMxQkz3DZ+0YhgVO3mcSOVH5jVG7lqczpaPeIEjNmdM8FwygwXdyznH0h
9NhgRLmL+z5aeZLdL9UlQY8W0UffcqtoBIiS3xMHVctiuUTi6qDXwrfecToaqL6djWFL0mMUxyBo
TiMlOi23WdZzllwkI8LkpbMpUmLgqty06zPpeZs0HR7QoQ7BOBOea88ZlHZIKeghjgO27KWquoNe
ipPIptOMIEbdgRmHNtSbqL4r8US2UzGJp8ZU7UBhG7QXzKwy7s52PZmHZcRGRD71jnY/zVUSE0j/
rrd4BF8tGb9kapABpICQaPwxC3Y8Oe8H8hG2MG+YAEQ6uigNrCWSNFOH8Yjo/rGUCA8AMd1j7JrZ
xtK9pHuOkUfH10Uou9WWGN5JyCAmw3Z8wu1oKxj1ySj0DJcWSUwa747Rce4Y6MNOLSEbkTswVJkQ
OerjUB8NZF/pzKquV+7edOvXWZv/yLc6GSLsZhmHLKETgV57JVL1srzETnNcGtXZdGtJqJZnraWD
u8Q5PBxYPv5i0S4Dc4Pd2d2C69j0noUqIZ/I73KOmpzeC7rw4NdUnj732+nurAaodubWX3jAv5GF
bDEAL/4k5c6dCnuf6xET3Mna2E5RwFa0d7odPWvtvI861YTtw6RP1DA28Vl0GJt9bYgOjap/Kh5H
f9c9N3260KgiKVutrRdRNMuJc973RGShXJNPzHnsDq1ZhJngR+fcyJXJMY8l9l899b4zMu14Ryjv
RaHc4Xg2wtIqP2sg2nTPIoZJsj8s/V1VPUYCabAab2mBc+i5n3qVJJd5cknDsN6UeP7b1wyt1li8
cLaHswkMjlJqJGgsQ4JZyJfGi5KQ1spnXTEoRQ9Nk9QSCxaKL8XSSbydqfdU8ioJmqHR2z7BDLap
HHQqJSMvwqn/Y7nEDbnJC94UcLkiJoZ8fjNrVJbdwB1pTLQrNPqfQ+J5gIZRlw2Z+SIQpCSN/s6M
4atq6obGCZFwMz2Vcrf43tzL9cByIczmxW7RYHujuUFDHYBp/KzK9FvUzY6SpgsQsy6IWej/T1M1
h7p9LTHIhknxMJIvTX/ESLbaXJyMajER46EPSxf7FNGTCoqMIU3j7pC0F7vCVneDDUkoahia06pi
ds8yZDKw6wwzqEuaj56Xiw3lpp8mPBRmxVOX2fx6XoEg3dBPQ0fzWM9ZjDvm1iktfBqbjVwV/ltF
SZd7z1h8Di3JKcVsXoz6Atol+d0yJfa9bF3iUy7yQisV6KexURHnGKmWnCaGHbHOZCfTdBKrJBlY
nn3sqtXUzahOEfZXMUrOFIv5rjTcTprLTYPy0GE3p+CB5R7r+rcyaO66Vb9U6wwDbV3u1zreSI67
h6k14l2JXMOkbgyn0fvQZhqIhV7UV3fqMFuue04qiZo1lC8yG7883fhbml+GoL+pjyqyddE84ZMO
lZI3T0Y9Q3Ew9g2DHBy/qtz1dvMUeWp9qBV1Y0TEYDTxiSQZcUAjRJtTaSw6+G7Ff4t+p2RmKGMb
Xxr1blKmfg2FWaWzA+8PF8Ky+3Y7F91zp8I6SpWeRysiX8L+ingiN7MwH5dM1jDrKcd0DdBr6z47
y6+qdn8xrbYvnvkVwSvEmtE/2sS0bSVmPQK2GdADCFJtvzKG+zwKPRtgHvennxWuznHRqAIOmIRw
uPq85uPtHF2N7lzZWoFJMSiWLt9mVnWk8fxQd84KqlZf1V75I9dJaS2I4eMokgdRwfQGJYETKopy
blC6YyA3aHeZiLem5lM3jOFcOWb9VN8lmEFOjUM+vaW19sbu6KtYXWxdM7AWgTol5YcbpQ8losO/
VUZCc2JbdwyXI2jALEh4kUGCxcX4y6ldWP+Vdkgm4yBorV5GUceXG8PTc3mYjDpjKOLYMX4aFIUU
GJUIxey+6/FUo7XkpGYx2OgzlNnNamqpGjFty5rkNMTO+aPWdj+5hshGuwA6FNGXjlIScwg6rc37
vWODIu1j9HieQsn483LF6sgCTfQI0ZAVQFH3lYyUXSvhL/zrT26Uf9hqixZitWeVwxLf0Tu6U+ko
r9JTFBME2jUnrdVnMiQ5fNxguo4zb6fSxfPSrY/Lil+aJwD1ZKDE5xsUzdUFplo3RX68WlEkU9oa
xwrVkK5fFAUl408QDcCQvTln6qVAddhDl76UbpoeGZgBFjAS66msbOtJ2Pc0xQz0RQ4jDIGLcVfL
8b6R3sS5E22kowOJHgyzOcCTlaFDihB3fDrec26v7mcTIdiNxHb7C93G+yfwDFyhKaGDj5pn7IrL
ncBTzekWatbP91GwNFwUjmKbUWuM+3lB3vvDyGTypp8Sirub03rW0vQZMsDPK9pc/ILr/8wY2CiZ
m+77KBo3pGrkW/LZZRCvyMO8ffnH9U0VSHCkYl7oN/5Z5aMvmNh+Xt1E6DdNejTkr2m9NNScREqU
meFzDrE+ZaK8/nyZEcTrV2EsG13Tll8yI5rYYIsCe0SyZR+7ADb7tjwhJNzMoAFyTk2MHkFE6JJS
ixg+c2f07SU3VevdQDci2gYfjKPhSUtGB5R2AUbUpKFnK1BF6yxGmK3FvxtPOg9ENWcs6O2A1UnO
n+vne2Fc21l9w6jpQSTB8m4NIxG8WHo2TLX1F6OhBh4N8VH2mnavmPm6Bcf6PU9uxj6/zHtLDGLV
vovzIoeJafL6GqcpJ80b1HKwhnNH2+5uaOfm6kQdZ3ovPUYDvcvUldUPEQcJfLFLlfGhBrUWT/qn
itXnczEnLYgSctL6GmDtjSIRe0WxkUNTbpVKMZ8WUy04r+pv0h4/2pskX53IPxRespziWlmltEhB
DZ2v5LTmsVS1DI4tcnEQ+8rmR+HfeN5yXagkIKcwrzGY6umGk780CHSRY6fqxcgKcWQLTEMByemG
CSk4wmg+fjoufQ1DmcjpBdArFHLL3jNXnN+7DDZtgQlaSTBReg3YwZjRd5jZq1ZkobRQKgs6uWIY
R5qn6gWxbrJZZmm9ujo1VYFf3EhNj8E0LDDg5UOUXbNZui6aK2Xt9bMV3nzYWQzgaJybB5o1J1X1
upMuRm8nymp9giflWlk86UqL+pOhXByqDKpoQpeMulV138zIw6Z4rXRiMj2GGi0WRbAES4eHwhic
Mhy9yQ3QDsd3ViKTC4qXNrRqYh+ZvERgH+S4F1XyBbkEfopuTzsOHGgTVoaEpciAtK7i7l8Qy2I2
/mD7L/BIu3ropnDaocG+Kjqm6AEv01E2ub0FlT88Vyq6Uyuy+2dvsljVuzFpdjWaQqZduvGG5yvZ
kk3c7NL1JWp6iIKTI3ZihLp8ezBjI7vXUzW7Lm7VBlqNnC6x4/ZBI0RjK1t0RT9rnPHP16hm+I1V
tceaQLbBunxptl4dbAfTlWyb+vxz6cfGm046gXE38A2RHZxSGOFfepGzkxfNo3ujs4jOLffx2P69
rSiOQOTseDxleKBJ5S1VIoxuuFoXYculG4f+OLbDNhEz1YjWm3tLy7jiS989R8PrgDPj/udSzClf
cuiZ98SsxdgE+FPmeEHjxt3+hvO8YTylSafIGNHs/HyODKGQn9LbVRMzj6L1mns0W8bGqWr66BMF
TLfYxTf6h4A1fv401HeHE3+XQT+qLBLwPPP3zTxkJ8v3aOj1q/DmcjNmec6wiaHMTbhtTNaHnjbD
Txx2n7gfll604KttTlK38CvSxrODYrGO3J5QxS3XdKT8saCIvjqwxTvvtY0N7foDl2zLEGmicvhZ
9McxnR/oq48FdEyQZ5Vu418ETSwbrYAYmtiE3gG2mfPjnKqriKQjaHg12hHkbR+lvVxZy9H/JeRw
HzqbUyFOm+XgxQ7iHZkOT9x3P8mDrsQGWFU1oWfrLZaraLFmwAoRMWLxLy/Xli+jkU96NLTwDBUL
m6hlbW6fT+8yiChfGcaEjZLr86GaGdbAQmoO1nq098zYOLqkHjAD1FRIraQS3bIAbwmAtw9I4my/
N8aRHoO2Y9dCa6Nl889ayOmuf1TdD2Oldueg+A5DTIwjCKZymIwvl45EWHbRdB5jl44whdD+Foly
MzM1iHbRv4G+TrRke4sYVBBJOEgXNz/2CrcjNQ1xXXNHxgogfJIEx3z41uPZO9QzNDcEXfZD2dSC
NhIpB1XiMQgf+ocx7UkiNsEqSHaRNcrUfsX452cDWbU/24KVso1FeZbRa5HtrikwW0yJdX/jk9K+
La/tMHybiY0jbSUyypkTB4qqXr/3kLpsWtPVHgZs6tqaCnCLBohaA/1AXTrHdmD2PNHvl1PTPaoG
iay9l527jO379mriDHjO6BWV9fNiamdP1OmvOUHD3yPyvjPyQbsQYEYjf/0LsWQ7aaTGm8qcbtcu
BBmmiiJe1/95+we3/1l6SMGSDuzeNKWPg6NcbsZTpTXVQ1YwzLzhqxo0OuGA70LBdRf+RAIhejLv
9B7pZZqCzNVnwoI0PUVvS822XxL90q+eKkNwznHSVd84N8MFvzto9tmzX2Fa7xstP1esHY94LptH
mS/n24LoNLlzGBulCF3aAZu652dPIMKuM7TojvVdeYLQsLeknDmPNuMavDtsqtU64gHz9K2miS+u
CdWpTsrnumM+n/dFQ15RVz6TD9FvSm7cLYDJ4rnkCpxSRgCZ6X4yYLSebsG0cqbaX4gQG9aY2kSl
qlt7oubitSit++p9ji9gJ+sPsDCCn3WsN8k4knOmqh9lDUh1pNlzB4rkeHMW1Wb0og+N+jr1lrFZ
WKQjK/pKaon4b/UbthRQ9xXogUYxiMYFi3FvVXkf6mUl3zzT+Sro/v2tX0sTTJ5llM86s+63gnN9
qBreeKk4e58stTA2kGn7zY/L76d4A0R8jRUV7DO90lWOvjxHmQvc0omGX4XV7JY2wXM253JDVkTz
7bj6Vo0s5uyCFOyyMbdLJ5ftbRkZJrv3E1tRL8xYKub7kA+MlQpkIBLY3jzD1g0SpNQK/W16Xygd
4qNHBwOfyBpKZIrlvQD+EgjTYoDuZTCLbKn9g6FG07sVxIGue8rtQyloKP78HrqDQPqGcDLjgQiA
KsrC28vbB9VStOPgaeM+q+LphFc2x3t3hv1NiQczCx1g7wHYvFUfhkooDZ2rC+Om6V2foXQuicwv
jZT5mcbfR5TZn9NKg7kZvZ1ZiL1RJio6AD73r7/AlSha5txQO79rjMSoRtbVeZxIwRi6ONlMrXv/
s+oaOVxxq1qyu5h8NBIfrPat7pI3AVb0T4N3yprQ3ENDsOgt15K3sfIOZlPkr70HK3AF0d0+D8Hx
kC/4aJjykJc8ZEz1YtpvtyrzVlvahDOSb9EsafU1s1oGph6lVxDy2kGzKEMqUuGDuV8VeIvVxztD
ziebE+UzkP1lO6qVevBycyVO2397Yw0ztrEVoGAqx1NeTwnfVLGO7hIxu1tfutLEqzD3I6Zcelp0
DgcVw7WxUma8wizD/xvD4q2Qlf8JxHJNxzJs1bFVA6s4NvB/h7A0mqyUXtbF4Qc/T6ptS3scTk+M
Wx/W4H//yaX1+vO5jgeJaK7mhfAY34uz6EUlJemeAQ5axsQqHn4ikqoCXdYIY3fhJLUxl6nxdVuQ
Hnb7JGpJ7TDTc0lVd7oqQ31VmUqefnyOPWLcjWrWZkj/qfdVGZfLqzZepxWJPNw+5GI5ACr8hbrI
u799XsyzcbET79PlOz85lSa25qDiwK6i6tTYhrvNtLJ4xORN4ED6alrk6rqzUwS3PzGFKIOxgLTS
IbmEGLy/McxvH9IWlWbcwCW+vdQjFSS6WWyqiInFjYiXqEb8Q1yHHvRaY/u8DGr/JoiguRvg0r0w
VHobUWSjWwasUXBO/geCnfSa2rS6h2b0iuduZAhmt28VppKtprWYhNcPUZ6ad7ar8hs74rnv9fef
bA0HTzJaFRzYpAIwOmqWPNr/37eHZq7sqH+7PxzHVB3VcjVXZ9b+n2jgJtPUhk2gpEPWrUbxorXs
b60CNXqz60noXcTQimZD1P0KE0nE84+JtDIZ4FWj82Sli0JOFk1MrSNwt2wG7d6gYQAkmR1mpMG7
mQSJyHC6XotRq/d9b/36ibFL5qS6u33OS91fjlT+ardGx48XumRtQWVDzDHshnxt59w+3ALVOCf4
8Nedxz6q383JWXFhNN+7pEO3uLrwsO09G4oyYzhLoOp2qBWsxDU2felGWy2Rzq7TC1IB1vW/F+rD
zZdMAgmbkFK8JxrLU8yYO1Ra7GG3XBpC5JcNrKJuo5uafPScLUHLnA7ZipiZdxcEs6+eIpHPF5xB
dSbztxbUrfs0y77c0ym0zD1CRKghXMooUn7Zzthw2pzPpa2Ofp2WM3NgCPFQrm/RnHxA7ZRto84d
IjxDNORm9BQtNlYQmOU/PyRsqFzalCSv1WO61MqXMWnUx/rY3se2o5zzCZ4goWWX9MZqRhqBEgWq
GHo51Roe60r1ruXwiyEIVoYVCN5E6EK6zmVOrRR3om69bSJtMtUtTz1BhzugsDSIy2rbo9oyOpHr
y0aJhhDdXcwpOEkfWndknsaM+2wt2ctPVf+zDvHIvQ7V0KCn5KT7L2vmzZHZeu0pbtsnukPLzpv1
4oeRPa3/HguU52sjJKtUpcv2z79MJuiiQ5Kdb1/L6j33/yHhGf9JYXMdF8at4RL4xzr6vyhsNI+F
bUxqd/AIbwxsIk+CsZo9GK5ZifAHRcpd1OY7fcWNTSTAPdD6xZRtLy/L3ugWLLp4Gp7/i7Dzam4b
6aLtL0IVMhqvYk6isiy9oByRYyP/+rvQ9L2e66mar2qKA5CyTZFAh3P2XjuMkvwGiQ1wSkAfnx87
blgKHZl9WDAXS8k+e/AqSItBWMsvdt285oUN1Sx5Jbj3GpfBQd03Or7fe3XkDvMGztGwHlITWYXh
VR9B+lgjTf7v0cJbYH//32AhMP1bhqcjOgDpZf9F9GKXHdlOEoyHyhgufm/A9POM8djUVr+qq9J5
czEKbkPgjltveRVbX7x29K7HhMurOjmZy2rTvbB0gijh2NkBdv6n8t67VkSPO/M/+hGkQY8PALGM
4a/+gAREjWwvG0nEUr77rCZgWN0X4SKVRx3zns6G9cHMsFpO2FtgZ+TAqhw+Y5BOyMbpz1kiv9bR
jNSEi/er40i4zDLaUJyNkLgQGm2pDK8G9DFRA/NeHw6IkKJHu0RwXnfTspBc1mFMSASdpx4e6waF
Sr+08aPlNPVj9wxu4ru0uvwFOB2rx8YhjDST7WGuA5pDgXWvHnR3tm9HjhD/Y2y3/sVfYw9KFdVn
+rf4rcy/sIEU1M2soGN1tAatxJ9O0SLQ7E89j6NVZ+X5sx5V4baLdZ8KlFYd9YiWvl7sgNIFj4zW
81bBUaoFOaoesk7+zClc37LRjG7wdoNOWctHJndDCGuJdiryTPyICTUh9lkHjcbuFKV0DbFqImAy
I9aHclScW8O6yKl+/PclamB//9dF6sFaoz1D48Nw/nWRpjQVuE8NNmRjHx/xsMmncU42LjUylllN
tS0tGSHY4sEckZjdOgkB9fLN0BXTcbbyZK3wzoWJSAH7r7mzJeo64chhm7l581GOqDWW0FKkcpS4
fa8/B52ZPvBBUN/LQveLMK7YJkeQoFgu6qJBiQWD9BZ9ay75t7zxcmdawQ/lltfBoVfs2670guQj
sPV0b9SCyt+oyuxgtDDYRu7kYSL0z8myCsZScID2NH9agZxX/UL+LeH/b7Ogemhx968GY0km62jP
b9X5YtLeBlIi5R0KsNpxjVS1a5MqgiVE2leM51yBH2SCwIShOz6rU8ye4W7W0GhXle+uq8auj1jn
EEUEI2atKMSSr1Mfm/Xqw80RQs5t4JxJa0oOt9tTBCUKZqOLv+LaIi+acJMiJP0vcZPjbU7klp/x
KIvhkntjuU07lHKK2aGeQ2xLzGYA5WV2jekhs0T4zDiEfLFvEhaZJZNVpLcXGiuPVE5ZgteO8f+9
Ss314hQu+w+tEQ+0MUhu0FzcM4lRnUhPNdOL6eNAyu2oOMwkVO2sVvpPdYYKvqpb8+32iyTz+Ema
Zc4Mb1DBhhe6L1Pb3swNkWKAA09eRMLd0Hq/wf+K/q+eLzN5SwVQTwWFPN+WOJlAJIvTVW5Cy0PN
icaLRG3wL2uPbL+dmL1fTZWR02FAEjDIM8d5lPiQosfLrXxjt/UOJQZ1aHC/2wV5tlWXrqlNz6Dl
xOE23auZPw+L3xe7TsdQZ0R+Ej6IFLX0cezrlGTj9461IJXnkYosddNjm6WQJ4TRPdqD311KlnNo
xskCVS+gI4uOVm2PDxQZvLNfD6TasWDjajdBYKlc6V5MOatKfavQTknngovWcn1N2YbiQUoZP7ad
HR57d327GHLHwtzmIiY0ehlu4jEgj852BueqedQWw5fbiiWKWObMqIHQ+t2VpIqXA+ReP+z2TbUf
KyN+VtiSVjh4kKpI7NXFnMeIVIltP/Up5jvUutae/XL33HsYrx08tczSMONQ+wVUqadia3t+8G5R
1uuWgmmk27uwby4V09APn37mcif2CIJxmLXzqw7TcaNXU7glveuLQmg07ImPgVl9qjM9jc19Uqdg
8KxGw2jZZrs0cpK3SavBVGtcunU+n/Qu9Q8o6rqVQw3qcYqdrbHM9vGyXsZYRjHF/1kZbGLUm7Ua
7LcBlMQNGOL2oyORMR01tjPSjMdXU6dPT1xL86jeQqy71V1nsI4x00ZbIS+XW8WsUy/QeGoPKryO
yYrOVj9nO6eaJhy2xXSP5YG8pHhsiDXzR9Lb+9xd6157MSK3oVMIiNcgqPJi46cgma23bx3Itnmr
ufPe3MF17zvnZ1UOlwnL6Vk9gP/4fWQNk35G1sNeqblP+P3BpIeYUbwl8Q+bCVBabD6LOkc1+0xi
Dp+WM9WqVWe0TNZqQ2b4pa5eGxgLVnEcBbte65qzejDbniV2CjPhhGskZlHbuwD6jDhz9kVYptus
2EkzcU6Tb3+6CyNH0XIwpsIm6YBtJ+3LTF72arRM+VKaqAnn5WhcnlOvhlX1KyUR49pPZv28SGbN
3jXJ8q3rZ5NamRMOK40Miwc1enU6sjZdN4FXVr11V6vRPpw8lF9qM6C7XbMjeelL7k7YpwY9Iwhv
TOtdsCx/K1M6J9hGF7UqIr+3uyyMWjV0qgf8iNS760Db1HYXH9LOf1LDkHrQpwyExuT9Y3h6AqJS
AA8kXDvzQwli1sDB4Tdkn5ny9jHePkH1YU6D3Zw9vqtZ80c2kFxa9UHd+ZJ6y+k2u7bQqVZqw9D4
3JhEQT22jm4965DM1NNeYOCySwI2KlaoQXqsYA7P+nidYGttDPgVr16m/zTpo138ar4kWZJdjCrq
N3Io0YKoSlJN5R7f8qJ6rgknNOt3z0Mly+hozRIBcIBNAHRhtKaDNn1xW1QisKPqs0/NlxmOflNO
n2oTZFF2MAnjuUhTfjPwjt6NsQsVc8iKLXVWi55jM54nLzI3AjXR4w2cQj7wg/Rj7R5kQLd1+la7
J87buisK/aqYTbFwwlMY0Q4eSfDFRIQGZF6OxoimtDpSz4X4H26vjp0XbhatzPrPD6ujMc4Fur9+
ATRFC7wh+tISC7WPE7YSqr2OSGtFeIOHSGwhKyKo0WjS48SmgagGAysf0QjjEQiwRZm1flEjjOL0
Rbl3KV0W8aGTLEDZxVP3/47GuTGoGvZ0+uuRvbB+EvU03P60QRrQ7zV5FuX1XoXkyIjxCoM2LmIH
pRHGj3hP1PBPPlj5FHtj+FhqP0gKBc9hVSSqygmZIrQxvCD2ANo+1XatFq7V2PfnPYbMoUNtAHZ0
e22PcIeInpDGmOf680czjrdFUh1i63Uv9YIE76pCu1qeew38AIieq7lUaUMJy6ovd0lCUV6dqocR
ieWm9yZ5wYo0zFb2JRGmdQokmAIJ83aXzsTFq18vNeLo0laAskkWP6qnqEbe3Ta75YzSOmxoDbFH
Nq/EJ2gbVKSxncS0UPPyXmHM46YDhC7RaKWgO4apembCocpIvX7ZQSN/Y4bVU+u5dS3ySUnmfNO5
zY+gLHGzKWrPjRtH5goa26WRrB5ySNGhOVbn28gQOGC/neExy4Yd/R0SISZGG2YemFGV9lV9wLEY
8GRoUtw5dHvunW+mTcpINVouYxPfEDY9/aT301f17VFGbZ8aVAnriTuWeb1rL3qCp2n5PQczM6/2
HIdbWdQGBsApi9aaFWcX9S+JvLlEtUiO0YBdoIp1SLeJ551zUqrUMkjIaMemsFrHc9x/WdhrUTuC
iy4sa6Uu4yLImKFc8KSNsamLoDjoSPi3djtMb1mYXIEHonYcQuPWfQ7QJuk1RIOyHaz7AnFFAuLv
e17Kr7haAFmalrFFunHTjiRla0Acw6OCFOo1jiLjuaRtuKSPHVIfyp2cPft5SuRTEEk0y0uHKqwr
m/Eo1jehaT9ZnSnNaxxAGr0lsrktMYGGQ1BJEr5UOcLqEv0u1xP0qNuVWOP9131JWSP+zH1gJ8wJ
n6xP881cGPNJw4KJpAGXYrU8iA5Vx+0UWe67cEmmtQLWMaPqXIbY9tZWlS+xHY35URj5VdURZCZX
9TRa36MqQcY6T+WjQSbIXYFfdBBtLHZzC8UrLvJpk/ZoEpsCfV+rzdk5MJp5X1WQRFr6XjSBKVor
3HzG/koI+6LwpG6ZrSiyt+c/fUiF4bWgHKxv3NZ2yMONwJpDaZPMz1IL/XLtuXazQZ5HkazWqm+U
pZwz3v/wxvIqGw/tOsy5o6TXO1dg3Md4UdSz4QsvthVc0jwAIm/ZzqUv9FsMgGf24TG3w23dsTKP
LcRutQ34zlkmdVaO97d2Q8Km7S7MfZC0VkCd8dYQItSIVQIt19+aidzqtC1KXRz2hv6ea7T7Ss3D
37VcIY60zH0Zz59dlXYrAEf+XqXqatJii+3PLxZX4ypsYww1Y57tIP57F5uh+XZENxWPkRLTjCHh
PYsn8VnWWnNpLPlmEVnYYGyaLjUpeKpEiunLfujQFGygxdgnGzPv1deax9urKG+6o4gklolgISf7
Cy+ZxFaYlTViQDvuplMvUjgUVt8vyc4P6uzP839OYbGhYJj1kHbNjHm6UY8qyisUFpSKYtVOYIgb
ySoH+S4/ol50Kh9fH+neJ3WK2SDfxj3DupxA0Am8aQjI7tWDdGcmRUJ74LAZZru7nSdtdggyIEBt
iUoQO9NJJRS0y0o2TMtnN5zckzbl7kNa7vW8sg9T6UouWX/6jOJgW1WBfFPP2xEY6ap2PmvhaMcp
06YXLzeRXjpPTTvLw5/rWLVh2nRkFYdjuKhEep2QzR/glhBFKeb8UTQovwzcwF8b4Ha3BtlchA/R
hFRj4/3A4l0/BHY6PfizA/PCyAls1A5u189bVayrMvN32U4V8NwEiKZ6tSNc5KBXMgLgbSDqM5F+
zVY94JItxTOO9xs0V9Lu0GEjsQ8IzuhH2O4C+tmXUerW30qsHg/NoO/VXTkp4mUe5izz0elizuIr
B8PGPvsfLyFOrUBT8KTezEyXlQ/S3fPKiyazBMc1gjFInyiwCeQ7xgv8LUudg83MdY9Jn7FOLlW6
5Sbs1f0417aFAn6cNxHBtFgne/QOng29tTu4gDQvpIp7l1xzHrUmqR5jNrVjU9Sv8eA834rD5GSj
Mh2bgdAREa+wFEk0A4O8qqM/L/x5TtZ0AsqqAtnpexfD746zK4qjl/UdBZjl33NAE15M4Q1301Q/
wTxs1//4lkSo0/xB/bV8Z1nQE2zBZvRsJe3Vspydu+QoqDEjCKkGeXbHin/EdLyaIm8Hkqy+MgES
MIGnG6UVSEiyFvBYLvEsKsVlIvH7rkwc46ieM7GE3+uoFdSLxEP5p3Ryvps2XDvPSuRhmkrjZYDk
uI0NU9+oU+E1CcCoIlypUxNQ85Vi9TVKDYO1KU7BfGCvOTrOr94yrWOyoHzVQxP8tBx+sWh5RgwO
tfOYKIpBwHs2NMqcqKD17frWibyN51Xw2pgAgbDdM3IELsAhgWN0qz6EDJ05nAl8tLdxtBL9Y4nL
9vcnBGHpdl/kUOXQAISofAAuKqEWssXPSrovENGjmfTuPKjfpJeTvmnqXyTykduf7KPW3ygBpiD4
c+OAT9mpP69OWaR3O/xl3YnWbrgP7f4UTaF2URhnqzGLsztOb6pkCdNv2E4JPJN/XPxG9NZMM6Ar
JE6055gPasd0LnHRXEnCss553Fxv17K6rNWDRolZNNoXw7D6vfozhlnPp3nqfumamHYIOpaWblFD
63NTOyFLwYl2mHrqt5oRodSFdfd77ss89xTRWb+GGFAPo6595F5mQK5dnmsoBK26YTY37O+RUUZN
dMigLCZy4Z41j6j7i8fsrI7Vs1XeA4U8TstPFFa7CawMOFguXtXn5Rp0cEo5YAMMTe0tHrMXKnHu
Dx/DVtLo8ytG2PVcsUjrdS/YW8SnvLe1BWbNnD5TvQy3c12EiEWW0QVijYtzkR2EjR35UR3VEdK/
pg13cgzkvV3mmKumJv+Oe5Pubgfqu2/4ApeVAg5QgTsBS4e6xiKfZrHH+uSke7Lb+V7bbBW1c5n8
KyfHBSUjiOBiYlruSeI5umH+jijGbLThvZrD/BxGPvCnhfQZNP0G7FB1BMa//muIVcNuJLv4XMBp
xdffbCp7Kjfjsgvs5KkZ4xnv4Jie3VLcB277yG6H2xfDMMbTgU4SOkb8sWxR7qJBi9n7MwsvbZ7Q
gZdw+1YLcBxHIcbHBm7A+fYXUGJjTRv6L9SM7UvV4lMiCmof8iHtkGw7j4i11aU0Un/dayENcf5f
oPCHbMMTNkldoHn2Wtm4P6Owvuk5lICjc2YmZCWF1Qqn3atrVK2EUjvAt5JiWDARv+5uBWQ23MVx
CABI/ne5HbDJv6vtlF9MtJGu6buW+XdLyHcqEQ+2dSCW1f8GtBiEkZw6gt9j7sPex49loZi9A0Kw
yzEU4D0iroOsSu8SDkCD2APRg4UB3SYUpEiXipuGgbRwp33pc9mmXpYf9LC6mLQLH9RT1AKrreHU
H3Lyp6M2ZOKhh4hLZtbkf7Ny74f6WyFYhCi3wE05ZXcEZUJ/eqnBuEvsIiSwDa6TjqpHS7LWgAHC
4J7ZALsXaF4j3A6pV2G4YAndePSlqD9AF4ceVJHkYxXO/EAq0de+pltqxFayEE1/aMKNDokeesui
On+AW7cHk578YlLhAEc7VWmx4Q+3x0LTxp22xHWp8lJU2h8kHtQHtb+1yvHOE3QmUnyHoD0tBmgr
wkKkgyYii2p6AcH8IiriobWgpLRjFy63WT4xjiPHs70QdnyVQtWsgF2Mw1y+E7Ac3GlwOcvQk/CK
2XnbRV89TCCftGbSzsWQv1iRbpK0nj51mj9d/WXgrVM6CuDve1jnTClUKO3ntm1Rj03TTzGln+oN
D1rlbTXIRKuq9D4nOA2nFgSP2hlb1LV3JH831LxAERRksGu2iDdDrm8avAIbh6JUxOdKBpCXbm/d
gUz/qsWjtxNuwRha2t1mzktwIInIH2Bk66tCXUkj1tMnAV4kKY3ygoX+C24l+76epM+GCbeeWE49
upNofKLmTr2aLc03Oyhw6mvZ2UwwnAHSQVG0DGnksoltEAFoQGD/4XbMEuwwsf+3g+9tyl6Hm7E0
0Y0dsLWf+SLoKVkqP+pODBw3+oCublNVpuDRYFvBFhd8JyHrbBWpdm84Hn8b7LJFDopiqyz8anmb
0E90gn6MbHj3kgF4TInzrYW2v+tnQsZKwRcLErVFaSzw+S1tpwwhC+nkunfE/oDhMrGIIscG80li
4DanJnw2dLinFVbZcq3p5L1QKL4qVWQ1CJ1a6kh+Tx+aWyiK+qpfOhap4RrnoOyxLrHcskucYiNr
NFST89FNBeqEpWCPtmtnIIzZuxL7lObqxUsatfKOQrr5IGYA37LHrphg6AtFit1hIdBTL5gfQkI7
EtoSlPKt+UWp6wyrju/naa4Ptltyl9VTsGUxgxXcYQrHKwjmAbVhosfPoY8PTSttFISEKJYDXq8V
8Pf0/tYNqhryzGHygBH2Xv1iegoZC+/TdADG23gHTwNxFw6e3AJ3Rle7LHbVw0QlSDan/x4Urb/j
tgV9Gpp4BlGVpv7vuO08DDq3wA9+KDznwwf/Ry5ODBcPxwc1pvnOcanbqAJjSWVqjTXO2LPPPBp6
6MLYcoNNBWZ33kH+AWWY6DN2Lu+XmZS/NJOYuWXv2k+pIDp7/EaQ650yomhi/KaZkb23PSYlkvzE
As+FcV0X8fN//4KGGtX/KQSgO2nzH7+bTQCyK5Yo1H+kAgah3dht3Gi7LI8DQimqr50cOkKEAiJ3
dFgCQ1iZn/P4PIelTeNqkTW4k7s1WXHtqj40PsZIR3ib+2+MZfZxdga5dofO+Egm+5c3xRnV2qA5
BZPTXQReSn+xoY3pOPprMxgYW/K5JKQruNcmvd1rrhWcYMpqp8HpaPRPdrYrrA5Z37K4K706e5iE
tlZjrXqIe3yaY6mnOwBThNjp3n02CZfVyQgjuvLjna15ZbqxqrneuGmIl6caUekPVf2Rhj8LkRnv
AlPcMS88GPyZ3FqLW8hwSn1X946g287ygIGDpcQoV2HMHVPXtfFwU3YlCYvPPlx4R0QJHVOpXQAx
l/edBZNoSDWy0BeKaY/x+ZnO2pKmGWekCDnpmxEUj2aWlGfyRfNN5zAsykKWV0cL24N0umRfjiJ+
nPL885YJaGZgQ4y5+6IkqaUxy72gtrNRpw5S4FUVd3yFWfQOIA3XSNy+ZplrX5oLZhG8MpegKzbt
MvSq8XeomU7RR5LDevtl5orC2s300rntIS/ST0Ku8lt6sdTNDi7jvTEsSaWJJkkxSmdwEGTnhYRQ
qDGJDoJL7Y5FOuHv7v+UQfytWiHYxfd9U+iW6+rkEP2VCdrVDWKHMbeOGg3yzTAUhPhNr56skm2v
YogM91fmJBMtExbYNokEyKUzthRW8TkZEHjjiM74ctdVs0wey8jB4vzkeE+eETHKth2NPDkZm76g
zGOkxoUl7i9P1gO0QAvcFSWR+uRYvtwAMA+++PbGlcY+K6LyC+ozBuKyqI9pk74VUpQbJQsWVgqM
t8bWhwwcuiA4wVPPuBAsV0kyjjXOB0JJ5xppVNoF30cOEj/w1UGY7jrsmHDFCBeguc203OE7p1aA
1CodKNz5KfZSFNz2ahoGeUowWq6nxB13gZOh9ENXwcUmS0YRaZxQ2KHzYjmPXVW88GGyMNGpzdax
79yFRte/9FF93+qklk6u0K5SZPWOItZV3WmpbW5zrdSvbQhMAA+RWJnJXFwlzvpwseiM1licbcuD
Pwmi4tWU1KSHfu5OqukzBQT6aVYHn7nztfZQmlG+4VpEVtaa3nNp08IMj41hN7vR6KluiLykcSzs
6mMOPH0f0uXbom0L7tVRmGb+mjouxCPLB2GMRefgaql4aGtx7zo5JGXHO8cjxr6agbWcjNcyLdPP
MQR7TokbkbED3wEPQjoP2Ga88MzUReQJG2p2yZpOfGNHrTudmwcUJdQGNSnfTUv+aGeirUKjlPsh
pOXlcntz4Dda9TwgOFtxIqrag0UO8fOfP5J1Dvb+ivRzoDl8gRoYAqgjlcX74au9ldWZntuB1GE6
Ml8b3D4vXuS8VxAensGhwmqPJ/1+gAL3MGcsdWGkFRtR+gTEw9/Zj5lBk2Mpq+VxF+09IL+43xdV
RZDqLDgGlwpZLFe5DT4jWeowJv2BuRwSrEuCcQCgUr/JRHDrZhgNsQCCwCm1NlS1/mVZSkorzbog
/DnFzYPq+Zl9UB0MCv9rt2HbmWs6sQ2OBHGpJ1tAZM2jeuhjDcky5edDvdyfZUxceNwW/p2SKfZw
1FeQleydOs1LRDQUgvbKRIvtdCMTFipqsJuz6egbmvPk6Fn4pOnNfWcg8CFWBAPdYgT1sE+sMLK8
1JGnnaDJahCCBHT7Ast+f+hJMH9S40DRR5TUmtm9c+z8h5GU5GUbtZfRjQvx6aKdw1A5stxwfDa/
SnsemEN+TbLyVBepvZ1sz7vVtfyg7PaJtbAnyoiuZTDVez77+hzR3dx4dP6VUCx0wT15tUshHoMU
CA0a8PvBwPCHv6yA8AS0CV5MruVUbGbokcsatDZd6uPwxs7+JLD+66HWP2ECN/Zjx0KMO/6Hsi30
kQkUtuuni/qcop+B5dLjw6rDp8FlgaLFJIyEvouPBQCc8viZYQw80r4h3wK3PVsH91dses5B0uvZ
JOMUruup8Pc5wTQnki7wYIW+BSjANZGXsWrujRnJoI9soyrKn8qGqrmxe1nOKjNkxqM3BesakeuS
RxR16QukL+2NFdd1AIkIbsEwb1+rUQE3TAjGuuhlFb4gaoWKRjqTZuTm1lvKV6qGpR6ycXyXtWWf
09Kjtgkb5KL31bA2Q9vbDzNX6Nxr4c0T1k/yWy1N+1pJ60c+ivagCrYV9QPW43zGkSO+CxIR9x1w
x/+hY2MH/dfGGomlTlXOY33loGX7W2vZWnUl4a3PxzAGMtVFw6nU53mlRNUWeqdVllpfArjnG7Wt
LS2CQjtBxChmLu0M2oPR0oyL6KiqIWM5L2mvUBp9I/3a5CVoJjqAxtI9Tu3rbR60XQQ1rkyiWzn3
T/Gr7Yo3y9D2keEZ+QlMxEguHBUdVS5HMVpuXGvKN+CiAvwMCTohFBcvCDhO/YQYdWo6vgnDwp/e
E4BFTjRFk0ieRNI7b8ueQVmDgsYoaSxTimJY7tH4dvPOlaQE3HVxjCqTSAna4CYIKrNe5d3YPvWL
s77P4eCEeTMcfOQ8VxH0x9KAQKxDmnn6cxRm/k400OlUX0K1JG7NCnVeuNxvy++2tDjTonhQvrx6
yMp9NNvdnTpVrr1uWQhNsflU4e47zonpb/Qw9nYS/eidGAilwF4LoKq6T2auLuWOCkXc4rGL6ITW
Wf7Muk39famwvxZC9w/qXwxKOzn2wn5T1YtwCI89WPmj62fx2hXlvGdo8Em/DEi483XnrOa4yZ3n
3RwWICK7RpwCxu579UIKRqMAOYSctTQhwKsnS38CU7b0wmPkOLtQkwZoSSe4nyUXRIle7ItjMbp2
BimjBvvEZEi0nbmUBaBaGWtg/9ouku59nSVoU6RpvTZwx1a2XjiHeq6rx1KmD+QvYaEaCx3hzmVc
zMJq1dIvR2NtJquo0exNDmjs9gJF3yRAvCYX146rkbLCClLaEcFLVpXtsqWfw9PzRAVV9sCse/SA
e7saqIPmE9dqo/Xf/ewOLRKO+K6/1oFO9Q4aNKat5MmCvXlQNbM81JqVAFYBDQz3XeBM7+6gFwdl
zVMP0kH5OPtj9RHGfXlQM0rtwZNvTRLh9eRJLzQg9K4jn0g7k6fSc78D0pdPVpOahMVMzipLRn+T
9XWws8MG+0Pan2MzxIRowDoPbL86tjkJ2h4Arzsr14ZdF+njw7Q4peKqlLu63SjnPtjs8aj7zrhu
UvcOKav7Q2gT/HLLtZ+pJoUEUWvFu4lDcEf0lrbS27ndaVqR3oMo6aV+aO2h3GldTYe5LK2zU5n2
mxkQhuUN36oiSC82IofjbQa3bBB9fU82TDVF5kHNu7C1u8NteRENP9WaKLYtknOn7NPxo0eQ22BD
RsTVpRlbd55mvXm0hY8ide0Xh8BU9YUiCTRoY0W/+/8oOqqU0jaNdaWIUos8tfBrKMete9MsoFMQ
BZbkwaklCYgeQdHLw+1tGmY5sHxcplvZAoBthrzZqnLL2PfO2rKB9ykFRth7zL0YGZU0rK7owftO
M22UbmxOcnfrLacMwHskIP4Fs3J0CsAur5V4pjCjew3D90Zpu1hhVyy2RPVRTtAKwzT4WXbjtKy8
ed5ERQS3qz7One1utGCy7vwxw5sNvBXt6LRRK6AJAfHGbEVwiI8qRytogPcydUUrnFL1Ogs1/cfc
puauJ0FlcY9GzHHjfFIfohTFayyndg3Hob1VqpQCwiQAcZXSw7yDtfOp/qF6aS+Cjd66MA3JOCcU
Y/bKq9qPFmn8otXEsoy63KqfVku0AkbobbsbIkL/o7s1oit2W/Mcgwd23ZCVGcvW4qkj7UVIHcRh
I3ZJUflb3CzQ+x2NTQScJTrOVndVC80kiRlTR750KI4MO1OdtFuWHNUxy2Aoon0ibsM1GHSRZY5Q
1n3KQ2rj7doO4T+0FHZDledH0U/sjh3A3G6DbdeoIM9Ir3ukJk9Vf1kqTq3hX7DAYMlLXjq/IOlm
cbGYBIztcrpXasRTb8IrrASci7+v6cABleyGtZhDfZvCBjhlXgGipe30bd9UWICJ6YFmC1nFbEi6
RxQ8nKXZ2eeCWXZTjZg0lDwrTM2XktDUb+XkvpRppj0DLguPMx2eQyn0Y+im48W0YMOyhwAIZPTR
OUvmeKUILcY4j5txYMyQxvj1tqtuMi4cqzn/eSCurtvndX0PXbg6FFPySiJx/20McQ+aVL0RAIOr
02xzTQYk/Zhl0hRq/uzZ5G2EO7BUD/1sV1k6qHZlA6pcPEOjLmpEjbp+qkH8qg6vGzfs5io05enw
07cr7ZsZ0bIXDfAVOqeqYJg04XL3kEyHD+lktjMXSMEm7U5Y7llNcCX1S4REsGzvuGW574Wn++uk
MdboNsi9XbRApvZFLVB8C+pQCYzjVLIFFXHavNQCPr7ncJ93AaxGW/yyozG/VjihU8Mzj2p94p0H
vxdn1hTj0R/048Q26M4XkDUzx7hgKHexg6KrjaDyVzpcchy1Fgmlq8IY3jW2kxSZx+zOG4iVmfiF
Bh9OL8UtBKcEgsA/s97dqCxPZrPYjevSXaVOaa66GDbgFNS8C+6qFfUHrEk99k3VGdNn4EJzJItj
a4seVq6ZbP5HCc75245EjZGbwHU923DovviL++MfJbgoM0pmXBt/loRbJMhPgC256Jnc/plZGTBz
QcpXU1lyp2EL3et22T+jAthGoX7YuwtqQlC5OfnxG5dfe4Ud/2xT2nBy/SmoDPMlC0aszbCpjqYd
JdeK3kUgyuFrFtHlTIcfSSfJMJhrC0OfpeJfXzIQ/7fwelIO9bs07r6V8ETOejG3294mkkYVl8sx
qDeen+QnQBEK4VCn5Ie4vsTkGBbWWgUuNyWy+KAww606dWqjWDWz/6IurdsirdHWpUvea3270Ni/
bcmyneBWs0jzOlzobjWSGyeyHA1nlgKElJn/Qm0SbRUVzttRtDw3W+O0CrmX+jEMtu7ohVul30E8
8CsmVB33Ts9fwqq0RUOKDDklXuwSRjp1gc53kUoaNTUGEm9nwOW3f9GsyjvF4yh6mKPCiAQxUcjf
oyb5alN4E4kkDWw5GuLa/egAA+5npYZ2M+M8LQ+W1kXrKmCVIjJ7QKnjeLe9uZU+41PQeV/oEos0
j4mNKtpHuw3jTRbIlqKJ1/9WfESIOHZMc8ndH/6JU4Mwl5ArbvOwCOEiR+krMvb8tRnXJM2g1Odw
qKzXyCf+L7rvS5KmxgAwNFJcht2lvDBH0ysIvHkVZOgbq7C6N9tAfOCIG1aF45GgY8wNW/PAOAKd
uszcZYZSX8+LbFg9kPaoQxI1MbLQeGimuLtM5JuFzVKPxXZ/hUAOmn1Zbfz3PeT8uzDoeZbv2L5g
88FQ9FcVOw+8MChHNBO+iCBNgS+QbqF/Xw6swLwdOEmTv9td9ZVmNjQ6o7/PTHM+wEizV7YRZWen
COi00risGQYPCRrFleXoZ2EzD6sK2FRVHa5P/+dtLcWYvXH0vnmk0x9epoVsD1915Thd86yWRFq1
BBrFzXPjsaqwCUwDVjK9DWYyfmv+70Gq9W9R/X8IO6/lxpEti34RIgAk7Cu9l5dKekGUhfceXz8r
kz3dd3oiZh6aAZCqliGRyHPO3mvrEJjB7SFa4y8Xys4MzdVd5o7tRT2lHtRiXfO8VaGZ9fwk/H/W
Itv798ADL6Dju0SvCJd6leP/uRYRhAPlg0ntOWkmjHAIxxNUQZcm0VdKEXiHwYQEoKz83q5KtuhL
vJsA3l6s2jfPXfSmajzUNMWugcYLVLbQniK39a5NDA+m9IInsYzBU7H0xgFJGmmO8jn1wDAillOz
U6PNy3UxHHFGXWJv67ycWNuai0NEudF11YPqrbpz8rrIs0ojOqHE4EF1JJEHtpl4WDVwq0gMgteJ
+JKsdaWhUoVukFef9yoxrWz9KZ91EFyMeJ4AKfRIkMk1K9BW4gFJzoiu6tsCcxMjrJ+ipOh4jYms
aTKxlpG96sGJEEMkcYKTQHIzUswOBmnbf1E0Qj/ZuCvmvMWxllbqaam2Ye+mb4vnn+qOPIlsqfW7
VMPTq++tbRQMDqE2lVr3pkAZRZemJJ3C5HE0kPWkHawajjqRcJSa2HTVkXyVwfkPr4yab/Lp+xfI
L7Ws1tokiajRSZs7w8j7743bEg2JtfAJL6i2d7vxaBVz/1gPzVr9hYcgh2VIjf0Y1fktGfL+lzxY
0IPtNR0I3TKUvM8DtHoFJdH68sFDPRgEsXd1RelCuZ37rVP8MU9oxCz6Rvawjq3hmsQtu4Fq6DD5
kDhHRMc6wLWL3kGc7YUwDBC1DaGLcthMnG6/MRJxJl3t9xLg88zL9A8BoEd31H4WJrCfLCQC03a/
lh4AuSh6b+UYPulTYptV+fclThMu1Y1mVmxgGvPdbJ1jUhuo21BM2+EFSvLPEB//rpDOgNyJfvUJ
VOY6DVbGMPsnLl2NG1pMdkW8i2uBjXDi/1j57FLMeN+UFviXBNGrhZ9uHSCxHIIedVnubMl96cky
1U+kJQXck/J04xJA1e0quGK85dnb2PkvMYODQ0rGUzysNbtNSILJBtnop73rosfOV8Ko9x2JslUY
wpOMbdrHfL90hJ6b6pu0b4pLT8zOpmHnjcSd+hP7uMUKRKbkfJH2D5gdbfhMbR24hPNI/c5pzqvn
oMjDHfytS1tj1ZjC0jza9tHwGv/iNoKcPklqBGB+irxhOvVpMZ0gzr06jmmg9IyHjTWSX0hCbRT2
w9ZJionARAJbc27SKFqPVdt+q9n7sbYul6qGMpTSkqytX4tFU3fRvyzjEZ4hRPJ4RYFYXHK3XSWQ
xfdz5/7qC59PetJ3By9g7NyYcEnd5SXzEzTEERqbwbCOZTgj9g6hVZK42b8upX2ai5qdCUlDRqH9
agzjkRzaFbE73oMe9Ff4m2c3QSatkzVQD1zPJEjSx9cgY/vhfCLV5exrMdlQDXpoFv99Q9VPsp13
oLYAUjkRcedNHkY3rluvbq8MTF7s0dwufv7UFn90xJyBgL86mJ/LnDrkhUODBMrjW4W17tnLHSxJ
4RGd7Af10cXTm49RAQ6kKmGWR2SZKG+ZUWH+EF5mvrfpfKM/9jMGJPSYeqB8Km9hTrnow0tSjKcx
pi/CtLTbGvI+RlcuQd/BltEdurfZ8LunKCirp27s3v1ivGXGFJ4U1UA9YMIrz+0CDlPPqlsk13iE
hSgu0DKV+a0Y8mLTLfmeV1bccTeT+MoFEUoZYSNUtC5aFaPdBBnXWWetB9SwAW/ZxJ8rxyiVkFEk
/5uHF0pY5FdsOef+uXT9G2ryNcyppIdbBt84DzPKCosGz2Mcf1XCR+bSH5Pu0rrVPqp+W4JEnoTy
9kF3Dq13CDPE77ipcn03TccBRG0Wflt6iKfhVfNfIFRn8bex9+D0UhFiSDX9K9B5L223Pi0y0i3M
+DTru7w5GYBohUf8tq6tnOXdKXJo8fpH3UQ/ChaeBy999sieP/c9QcqwjUa25dqz7xXhOejp5AX6
Y4I3CEIlcZdG4e3cXlxEdsIv32yWcirOxcR+arTy32Fv+xs/sKIHRrrUMF9i7OpHcvtAsx1JUhlJ
JB0gW0cFNgArHT4aPHkLeOvnIQjWkZfbe4QYwykdPj0bDnvvBa9NG+Rbuj0fM2keYVsi68yGtwF2
6jXrCfCrPffM1acf40iv940cbsxLyU1CJ4Q7bOxDYNrJuTfgQS8sI3PVZsfJ0c5dURMER3amV0fx
Loya8urM1gPZGdjLC9JY058lVget3vqd8R3Da7elRphWGROZXZ89IjQ8EmZtHTORf0/9jy6AHepZ
3U98f6QYDJn/qPo5oLX3ncd9OAVEjtb+bJltdSDHkZSHejo4Thpd9MD9ptpM9FMhXnlw1gUj1JNj
D8VhSX22b1ZpbZPRLJ7zsgK6tbQ6LUWkzU4f+jtPWFAFbIwj0LmZBpeuuImEsIfWyqz7c+rVsJdW
e9HaKTyQBEfgeNF8Nka+UxA5rkrwFmrINmtja1XG7fjR6gTzuhhkKIqqz/s/JS2yPxhGTRRaaHNn
KCt4d6QY+K0fHYDW5utF6gusCkoq08wAzYe3carKBf0PN87UdbibzPavVYltRk3Xulabd37uQRMG
J7rhLRN3+9MMI3Sd6PayAwPcPmgLN7cAwRbCwwDHvjNhttYz0iymGHNk3F3V35zhIWWgPC1TLDWA
7oHz286IpaEKzg2qtNYEonvvZfzf23a1Lf9P8YlvWeAMLEKchGWY/2u3SS3Xga4NfLINMm9bEWXl
JlP5u7HxLNdBS4Jo1jS7wtLSszW7zrXUDWNT2t70DZPEzZdf63TtlS4YYYXVMG9ixiQ31yXJPRxL
SYggegJf3YsQ5vSYYEBxUWnAwyQEdQ6bYBtKHFCY2vn+bsIGJViSQI7N8pjYCW6RNOPlEeqUh+Qj
pLQdKpkF3NRHs3ezo/JN/vNgGI21GXRvQrpXZw9lk5tk+BItNGD7eAjZ1sHdh6dyhkJwUc+B1MyP
HpwKJslz80AMz2/VqZixiO8Xoze3BlCqD58JJqpzEmbnKmNe2lniw5PZ54iR3/7nvyzqnAmqDV99
gT63B3aeYpwT0mCF+VD6cXH9EPgxGM2q8u3k2azH6ZgbKAOdJUuf1XPRiGi3sCGS80mw/h8dB+OW
f03EUDrCljFM+COUbLr9r44H3sAh9/M0OoRObe6qwAwfUAC+qfHX32cKTKlDkDnhfd6OVkLgpAta
pfat+XUuH4c4Z2eQOQNAAF281TnpoGjgxvXdXaEN5i+XJt61sMuHyMJ6sTb8I7aJeEUOrnWLaS+9
ZlN+ELK7n2COYFoiG7aCOSWBWDHCntDRntURWoC/jpjDYO8mp47t3B5kyhNOv5+xlD8oDYReVBsk
oS6wPkbXvm/PW7cqvthTdDfVua2d6ksRZpRGU57Z7QSAqGcjpbnzsm300H+fpuHVkq1A+ObnDEIC
8sKs2jnCWvAByUkoV/JTHw3VYRyHfEPMEhlDap6spJHdPJKJWRvRQYkki4XunUCSiIg/HMyt+nkH
/APrOHnz2qY8B2khcP+40zdbG7hB2bF5NmvSROzW6MkdiHo+f/KhnRbzHZn3LmeL1OgzwdxZbsFg
zqM7uU4pIgluJxbVa61tQd/mmk2qzoG9bWvjNWELu6Kc+ZkyQ8MkSiNcmdVFL212gHukSzf7SOc6
essGy9oTAlIfRpcputlnsKoLAd5ENYUtK0zwhoBxFNaQHIbYKgHZxwgjBku/sao3r7al71MidF9a
pbFOBu2mZkiqndNPwZm1lwWwh6OcxOOpkNKQ+1EwpTsiCs6h2y470c/zPpKkQ5P0EkTYy5sQenGp
MLexvef5hgA5m2b/rsuI1/nHMSdKn8AC9dG6y7yZAYwvUaYfg2Xov7wiBXFbxsNj3msQHUvG0F02
PoK7Lo9zlwa7Ys7ymzYChAjdcT9aEtf9fy/E5v8u/B0AjbqwTBuJIIk91r86KEvrapaI0mBvUr8f
fXp6q6Quop3P7PKsHtjuMs7559zCAxi73Xd8Uj9UOx71TXbLp/hHHDnuw3146VnpwQ6dH4U5k9qs
LdrFFvRVKEW5T6tmHgvreSkZu3fQxM4WRcZLr9cvSpVTk8U1NXxqSy0OLuT4Gg+2jeLSkNJZEQeP
wOBctC7aWrFXQhkHWUKmnnMSLFzbAiuUsqD7of6GKPvdEsj41RC0AGXJzZ3Tu/qf0OuN1wbYegmH
Fk7FJ5Ub9BtzetyEqR38nn9Ab003mHXNp8Zwd4Ywm++g7du1lfjZk+0gt0EiQhcBsouyUyiLm2Va
HheTGHZ3iwVJ5ASzWNYBbwHcjNF4Vrf/v8/UTyPPHD01npVt5u/X/vrBsaGnCSvfZJurUDOIB5VN
NXItKJpJ8H2eRpJfI6K+bhHQjetihkiNEa8Qv6UkLZ1SX6nRqFWZzjdz6U6U+c6vPmJiLYrh1CP/
AMCJZYxpo/Or7vNNZjfDd/7ltxFHPnITmBqO9DUWxZBdQm36Axnbe3Lm8DKRQrdW9xD1kOu02Bdj
oFPQ1kNKwq51cRDBrUiLwMplJ/axdEj6q8u2fXJlJ/PenTX9HlhkNrYntC00dKRmLwfevLpLIfvA
2IYyO1jRht3QCM8R+LfYtcfrvTUkkpsniGgITfKOS2xRr73Wb+1MEx/23JbYJWFykM3x7T7H1Kja
6pwtnmfdErjYiCkc67OOJuNxJvht2wusf1Gex+9uFtEmZ794/4chgqy99DJdvUXTjvAQD77UhIfV
j/s1zy2IFi75n/tpcOc3ALivVadpuwljygZFp1+tsLIPZ8xOMPdC7OdcCVIg5+3BUrds/VcllqeY
wCsZI1/8aR2Ub/nMhmBWAHDCGkFiTDQoXIrUJ9P5uH9jeyxIz4vYSofEeh7Q/DkvwDGSUzYJsWrA
X7SNMZ4smow7Nyr+EO+OlHbOPWN9/x+YzEbx2GXTY1pp70o8GHnBdDDjIWbCgu6Afnu2dYdg3qNy
SDeKyzIHffKkJfUG37W/0rMBurdlY/zBHcjKFd4SL43g0dXBO6GR9bHIgNFPcbhXPyD93WHdWBOw
LkUKZhB8JOMiMnUCKfO6eDT+fuD29grjI1+ZUdkcB0/HfrQQrLb4Ufxa+Cy62gztxp1Yxjbj8Fk2
Zf5kuB7CkdSKdyP+zO0SlA4wPByiqHvzj7JHAwxUyIcPYH5axNk+aFEXIhkdTbTecnBqJBp+ojkn
yxBt0m2WD3ZX/PVQmSDGcmqXBElBmDKLmYAKqgfPHs5DVRCjNyAi9UFP7vTOM24FwmOyzFx8y5Ef
/lYGlQwe4sbA2br3a6QBhGI6WzsoavaWUicjH/RsQUtUE2hE12c9BXG3dyzk1DzfXvp8GF5rhiOb
PNDZ28pTt7LdQ1G6ZN/YlbtueqvYqy1L/XX/E5EI++bVen5JM4BRTglvnwGZeK3dgmDphQykOy0M
KGrz1nwomXS+uC9+P4bbKhyrD4sCg8n7N2PWo7Va/xu2Y+pyMFp7WTXx5GzVaTWB/KvMBWEtfjnR
7qaKRkvSgTOPvJ60DnMm0qHSVkE6RlgMknbrIABHqcrsGZicWKHg6s+ZV3rrLp/EFiRXdK1cT1ww
Qapdfd9V5/svNs/ioZWCQxST64jW6v0sSrsNcKTlvezrfcoU4NTWEQGMOJqYaCqzpHzw5AOoUZ0g
LLU9hO6ktmbJS5BN8y9LWP7KEbgcI/BL7Se+yGzTZFFzwSUqmWzB3nVrmLEKMZmmDsMazex3VERb
tQcELmbuaV79zlI+9jYfySNaReNW+pHFdd6P70MX/KmheF3vvNYBl436O6PN2tnm4r6Gc5ieK8Zl
U4s0F9WghKIW+rfML1ZKduA03e/74B+5HD35kMVdyXG4k740KPGyMLIenMQfzm6fYpdK2RsOmY5u
PxRHhZXSKv1DL+vmHb5U5HbtmsiK+SvQinejqd9o5bV4edAdpUX7Mfg1rCNkyJuYG+bajzjfDn0e
kwtGz0Z3yno/uIb7FhMAQCSB/pq0jX1rnOEDrsPniLMKQy3iQpKIfxLbUx4j09pDdDDf3MrV14tG
o2fkR2z7oXjs9Mg5k3PxNXQxV4d8qI1FrPuSsHv0PzMJuUa5VhAps46rl9m+L1V600C7LPuekDjK
QuE2KWPL1L624M+P6oOqybW818L2MuVPndnm16hka9TKz2HtxPk15DJfzU0DaTsT9pomMryMEG8U
0+e1ljkGNFk+B8J0iP+QgBGlalEPfpf+sPqiPXUmQr0KgNfdz2VIU5dH9t2URvuMHHMw52g37cKt
0J3if6ed8qRMTmbsLZv7x26gYkM1WG8UEcfSzOFYGoShWmS3bEyggIdFS+FRCHY6PsL51xEG6Y0w
2ZdUkg7LgYucngK6Wm4HpHJWH41TVvRiY2LApA9NDzwwKzMZt2hcQabF/mNoA4IuQ+pTdRSOY47p
nAU2aAtjk1XUNYoNpkcazilt+F1An01Jh3w3rHbc4MlzLsT20kTLah9/Jn9qJyHKEBxPs1P3VAgV
G4TpDHeQ9z/pTO3RVP33kd4I43C/VS3wGVeIyV4T+Sf+R+4Y+s03Pcmaa6/PB6AJxU/PWIgIdvrv
VZaYZyLIRqy9eXxyuYRvSU6GOmrv6Yb4NUZpEG0MiD5wzfDKWz2qPQdJ14Z5MdVkSPMFscv4aIDO
f5lmUoTdef4yRprNim+iS561uvyCXOxRey8bpFWDDMUGIM/eBxiDKT6m1qn3FFnRbpTqXVkjnKIw
L09EmrHXanvxFEbg0Jr61ek/VRGpTuLmy170XyVWSNL/gO6DdXMujuHtnaw2r/fd3mL8QYxXYTGr
2aBGZvtQU8fcV956kZ1OTLdbtb3yO62+RsL4WRstWO/lYZT995HOCbYk9HB34QdDkuqMe5jEJStG
lcRFmrvDLEWh00ad9rjoD/eVarSIGJaS9NxNQVZKBcZ47KD1vgu8JzTb4A57pFpOWX3RnMZ5tq36
Q/3F5h7zdBN51YWkPfc578r7837hufzMwMuNfibOjb9frTF1N53ircTP8VA3xY/Zxi1FInD72IfD
l94mzrsHKG8btLoBK6JPT/F4JFBV27mB6z43KPXRnYLMm3EKMLTtXxEwE3dig/1iK1iusTB7X8Rh
r5A4bEeMCa86ZMNHUabvSv8eoMQ4jI71FrCL2zUOux81bo/9vD908rTQkoGfW4sPdz0+5YnWIT2d
zY0NuxK5dtg+FCGBnXh4SM+Up0RjMxTr5oY9GjJqNCEfkR4bezQg7n7KQvHeV81pGsjg1ieqcaWe
om7ytiVCdcyv0o7ZuMGawK7g2E/pcJ7wdq/YdrWbCdHVGacR60wHA4xXOLdm7Rrm/QfxMeOZFYbk
TPnZVh//0CTybUZncpqkowCg5nQW8kvUq1WY9Y+solstb97wlraPXVL5bxUi7Qkgm4Pl9jaXWGGy
KMofYtv+3WOV3zsyRFyNRF0v/Ayiwn9EXu48pXnxogaK3IP+/VXWTFgoiqvmMlmQHynP3Ifl76Ny
1P967p+jMIq4Oxf9X19XBml1FRFvihDF3q0mMi7TNgLhTd0Dzaf+sI3ho4/zdKVz07h6ddefNAfH
edi1xbe7WKPQqieDYRWBRuWHDsBnNw3UjtP8k2f7q6JBNehS8SoicVURKhm/DEGL2FSVRSPO2OO0
hYMwTi7valXHSWZAUX9LaBifvbRqWFfyV3VF1EFHszdwCPerKutcuAWYCGldCe2+WKdVJS95yKcT
IclsnTrMNXqePU0DDjF1pJ6L5HOLfE4dEeVHOz8wVkxsKIwmwobCycsl20J8dGZ9GhK6hnSOm40C
wdGvbx8cyqBdkEXYftKpPRtWdAomkkQ3eu5tvJnZMRrGEkeKH730GavTfY2eCTnGUT+85FLYJOrp
q9Gd+UKQMvEtGFL25AQ5a/XiTAD3ZtZmwRSa3RUT4OSXg9qL6N0fGP7d9YIU+ta1Q39G745isfQZ
AVeYnXpraTei0dvHPKuzfVDMFh/k2TqlGHf3VjBlD4iOQzgUUP6AI2PjpZ/q6Wb8JNwRPtaYiA3a
p/iHln2zMj/+dIqHUY70uz6dd+Fi8iumtvVCSqd/djIi86xhO2rR/B+DNDMajM3UG81hsRtGvDra
IFDI6yROxRNplX8UzI9UELFjOa9XQETEZcFtG8WW870mFGGUBXkDshHrGKBKvQ0oU5I22WZ1N27U
aq8ekGA8jFlAK2nudve6VRmz7n9xQgiNVeHGXx43u1Mm7xH3GwUeug3T1ztLMho6VgwczX+x9xJ5
nkQEfpYe9yg91qMfZjzz/W3vY85HLpm0qAlEjesT5NRlFYbhROZ92XyLRuxLoe25b/Al8av24UYY
U34eIT98jEz0rdiuP20Ko8OSxN4WNxluNuVAFLYzHButfcy6zH6BGGS/NEvwrGvWdGmM73ezUhgR
+uWH4UHR0NVzmdUwtBZm8SCmpCJdo+3k8uLs/rI0EnW35tukGwKP7DPCreEFvfHLWLkDaLHpgavq
WXEnbKOs9qA3xh050sl2SsvsZA/Zxp4095vvYLEaC6wl+kyCaJFbT0HHu7MUJhVDJ6xbmWhsouTW
hlV7F5hlewoWPHTszLk9aXyA6yubMinkJaPSS0kqG2mVLZZGVCix2FfSOCDYeY22Eg2xoGkI2tYn
anKl63n6wJUZP3PrenPHqv6k62Fs2wGtNimlMTE/En8RzXsjwjBWOZ220WNU+xIFoPYLSjgszzrb
DE9t6+tbe55408B9fA/i9inB7/Cnj8l56R0HshbKSc2cQRob1SdhJ/0nf8JgFY9O+TjqfABV2F6E
5m/wRbO9M2INa/gxFOQhMHyiBsv96lOLKTdnt44uqZm4b1pebekRxcee2cDOGKj2ckI1nkjZgUuc
ieSseT09GPByu0yQs+KheNpT+FwY6s5frkWASJa25imGCn3icyZzRqW5ryQbDYc8GxUx9B/D8EMm
Lx0xSOoX5JGwAdjPImEAZlLDFDNKNiCNmK2dRh7nEUwT9VdNmyybRnFp8+lAoU+crn8M7c78/T8P
osi9BCPJcpomq0kj765+Qe8lDJP4lNnxl8O3APTUd89BF3S3qiiOwquHvYkNaAv2vz1VJr+fqLT2
2+JkB7YW2c/cZycdaSxqEekpCTec/RT1PWANCIWLPIrkc+pIPYe+cdnoWsVFi2ZpEwDj/AQqfXJb
EyuYfa21gF+x6h4Js2yeSTh7jFoD1Q2murtBEBmd5BaNl1l4y2NufziQIKHdhfaLVzObt3EFfg3C
efD8jNyKul5l3kQcCoXni0AvuvEyXyMwBbDRkDB1VkzgkeCMG51TWgj2bupZ2JlJZme0xsMadI/A
P0nsqkDUvEsG8eyLPL6olgPvuL/tsWG9jg4MocCM0UULYg8yr11oZI7/URm1pVbuHKsaiFnPdnXV
tz+tzlrNwAx+27312aHQe48q93dvG/PaK6Z5o9R7ZIpAEjTo1mXZ/avjofgxOf307qPX33LdwFvF
3HzXrc+EAKe5uxzjEoiEuow6j8yxBpX7WlTDq81V90JIHIQXu82fKX6dU+5Bo2lRun6Z9ocQbyNh
uJ+kxaQHF+kwEWSUzDxd+Un2WVtVeiipQNYxcqmj80vp+LPMzC7CXU6kXRZHpOrDg8ix7GaNln36
WnUbodJd22rpZObdnyE2xiciD01ypulPs9j0h8lJacrKo0UdhTEACtW7kIMT7IGdnq2Zzfwppi4+
l3ZYPruDox1V4zRY2mrNrQ7kVhoVBzuraFyGJTBG3Ij30tPrzApjLFhStU015to73m84keGJw196
9DYyufX17DcYIJPb47KsvfjxSDOagXfpt1yIafVbjfLbrgkOU0PYhNJNBslX6zUoCgMkCWXtkZ2I
HCYyGRtFblaty3iMjiFM1LM6Ik2OBD17QeMN4UyPDkSXB68oOb1Zwl/onhYNaObVX+2dLOlOYUt+
Ym3O1nHQW8xcYxDvcn30V4kDxnrsIu+cx7FLoEeV/YilhkozflhNMXDLFOPFJ2P6wR+Z3t9f0F0+
kFZNemlvbFJBRFaqS0Rr3IEEkWVtUjDTy6LlZDKdurJj+xZOLSmDafmndKp/HUxZc0h8LbhYfe6v
lMnIampzm3sOo1xdLwIENWF6HRpQnkDEDBPhdCdH/mrubwSiOjcwj0PLA5wC/X+vao7FjcadOSCu
U6cKtxGSh9XiFD8ryUIxWAijZ8edaJsX1v2dwnVFhoc8pVY2Tsaow3GTzyV9gy5MWsrMAn9gbUVY
ZQu2hE86esp1mHzdUZh2NtkrD0X9uWW7TgFMsDSi7kopvd2YNz0ntiSxcHk1iy1u6iGICVlrq947
U/TvQj2ZNoIot7WL0OiOCB740Jzul6pIAVx7HRgDya77p8tiB6iuAsvoj27CZJVJtkb7kd5HE1sj
2WdQue7ND7Z7oCLci4a3L/Bf9MIIgaGQ9jCWHX0/Agpf49Ip94vsnqhXGWDHD1mKPVN4w0MYtU9d
YBjHul2KQ+ks8eMENBrnYklgWpG8R2Gp3XCRz6RyZt/MVvdfljpZjnOkpbucOvLLNtIVLctqX9qW
tw+p6k81fdiVagaph5p5N0AyLLJegPO/8NLxQ7jVueVO+X53VdUGAdqYz85qMYTzfTKzNPuiJ2Jx
q4rmI2XBg/qk4Nuyt8LM5vs1bMnOgBsmaOFsE3WVN+7ZKi+HACTd4S6BrzRxMzWMJ0HsAi8zJxiQ
OXRkafUfSiQ2iYmi3dP6eTN1Hb0UwHAblp7qqzODXW7C772/W3ftjD/Q6/BN2s1tno8fy3iNy9q9
3TdUIEEJBJetc5LJkq3uo92rGjRgbnRIZM3jFWaxnQjBOLJNid7l88PSrk0onh9V7BVbCW0+1qZ2
f61nJIwu24n3OD7kHzYnhg7pbuGkziZvR0rB2Hp0xGj9AfiyCnB5/JozYDiCH1mqqszN/aemV40G
izGkSlA2ZpNOYuYaO7+SNIdMe409thW46DDwZWyArMnZxWNcvRm1hguKmQMSIPtDAyX2rAGn1xLb
+lGM7b8P6hKPMAk9i+P+LmwoFTUQdVqTCHjZ//zSpuJHCS37G3KtkvHa3L1YJnwT4UPSKwJUkXme
78O0JZ8l0yCo8FtftUSyVORRKJ+L5av//rp89A/cLN8Sdl67wE0C4jyDdpPVY/QGgoZUbUikn6Ve
fSIgw0vtGqS1TMhig/Zsk68WQksOL0muDTvbYSM1+SZFX03N6cZNd2B3YR8i5lKPY8Ak1BkJN0fp
R82Z9L/ZhX/VzQzLoUpAasEUeBgbMm9V89FEowKhr8CJSi8yqQewtlVNvqI7PRMk6a2Cekp+xvhE
OlRZv2H8fZMnqCarK8Sn/LUOGIu2duUcUN9TUpd9fnBSGBZRJIUehvnd1GiCRCQCVlH6FCeF/VmT
IwqS22+eu9SpdhlVDbb02ujfeq9bvi+OkFkbRfQwc0O/uX4P4w7p6/c2mPFhl/H67t2m7r/zLgst
gzIiop9a4KS3MS8ud69VXWY0AfQ+OtuiSTbKaa1NFv5YrwiIIvLqpztQdgiJepHdYaYC/rWKDfih
nNFk7Z7ZBl6zWjv3ZTGmaxqsbzhUUvBRXvJcotp9DHOoyZbJXCKM/gQMxx9ESkqnYvwhft1gBdQ+
hSBDmflNdxZB+ZpZMYNVv0aXJRllhWG86X0Gk6JPaiAKAPtp6dywV1UU79zem7gwz54c06pTMbSk
ONvWWshJ2qAHcD/lUdKalDVF6W/ntN4VXSv/Kn+/AKbKY1aaoZIfRmnedA6tU3obyjvxoRPDCxm4
Ds/GAJhx9F/tkTLA7T3toobnsDAzrptnOhXVGSdD/jr02NVbC+G2Os08QIEuNEYySIprw/5AptMv
ZwcDxzrs6XsIOGtI1qmn7OysXHuw2GtMnF6UkHLUHyncnLOBaHJbgGxc+VyhZ/WQuY1zP+LtL1da
ARpNCwJRr5ZBGOd6aP/7UOeyWZEZxi8aFKc8N4eryx1tC+5Ww27f8tPhD/+FM2xl9sOv0XWtd7cP
n0HVL5/QxQE/Jx0ZeYTx7DIiZsl6zAfkIuA7lAEhF7lxdiuTgblsXvRA31ZzTXyT+sDQyV7jOtAe
1CcnKmaSgALmb5qDmVfe0eOcG6RZCunRh4YUuwRVT0Vfr0JaiuxjuhcnToIjpChvizdMfInyecRT
/NEJ7ROo9lF1lNWD4waE2piFv793me08fGiG7NhkpAGERflcYb16bv1wq74z6jgdDZq2Ue+mpgf5
roE9sfa14UnV6WKKmn09jsy5HHYcRdvq1yI2mFTjl0WfQFlbOEn1TQuZXmtjLA5G5pPwSydYaNHw
J5n3HbyxEElO/hxDAvg0J6ZZNsamozksGjiVo8p3tGT/KvUdeDfTUck31IOu4VzOqzDed404/DXD
XJC5DDQLj00byhV08q/pgASPKM7g2XZ8ciL6Do1iXH/N5hj+7gzkVD2x7hM9gq3R9A8sZOLeNMa4
X24qU5BYONFyGgxboxrjLkvMGBVnVT4VvCmXOaEroAQAf59SQAWHrMcS1xBieYmGYtzU5qS9lcF4
9SZAGlOUvKrgeHk2+l3y6mXF8X5vKzL3c6BTeSxjdIYqIb1Z2AN5NXE7Fb0wUueoaj3yRc9Rs/wm
A7x7ttPEuQIsPOsjUoCSO8A2VvIJtwx2WUmhkYk53qmvVQ+8GcexSaqb3dBULJA60IkkWBJt5NGi
2YiwjbPULubHtnWaTR450DLT+tbIVVzPnfkW1eNjZSwuoWtFsis9h/SW0P/5H7HcTU+Di+wGNOrp
/adW33t2l04WYgkFTjNe72tqmAnjkcgg4iUJU6bi4tuEJqIxtJHlBk1E/BIqoIQd+F8Dcm31KVDq
HsVQqacLhrmjkMatWBq34AdpJu17kzb9LUWpozyMQ6fn58F1+lXasDM0Q1F8MuCjicntCpHEYXDb
+ioq9re8bcS8us34X4yd2XLjWJZlfyUt3pGFixltFfnAeRYpySW5XmA+yIGLeZ6+vhdAj/KIqKrO
fpERJCVSJIZ7ztl77ZU7pYLMQXoyEFROXVSuKkrYxXxw0FqgYan1PzeZRmr7vMsWIqKSD1mT0bkm
Js2P+GdirslXe4zwu1Zo4Vyn2hJ2Fa41R8k3c3yqVFVJVoR4ox1s7++fDfBa5b4OY4QXHCigh0Wa
Ge1VCbseSfAft4Yq7K4+Duj1kJMGh0nwMsdAE8R2QZ2kHsHlDHRLwa6y4nFQbbbDO87kYmEZTXal
Mm8vtOTAShRFYC1sScp60dXjNrW9aB0ltVgVapO8+2BdXJ9eGnFmoFuc1n4c4Q6zQlWTXTVWTxCG
vKPDqnNptENNa7w4xYnPqs4nb6t2lLe407+ZeIiFmVzntziHV8edO7KrgGiVnbfrUtc/ppqo98N0
C8jlJAJD2Dlvzg/MTyFCp96zggqO3XTr16NTW/P+B+7Pa8hEJQuVPoFf3Ty9zxd9GAT7jKbe0pR8
FWHXUtRRrzY7E3AjyVoZs+AsdxczT8eAt6fK0X/01ax7+tnY7Bk5u/aV+Nzm8qdLKHcp+aNWRvWH
9AvWMVX3ZrRWwcAHdFaQdMCswdJuyFW+s/NnfK2qw8kMis181Msu8/fIjsN122bdDmZoeM9diFv1
6c4fSmp6H51f/einrovRXM24Hb8L14BeVdc/e6/1kL1GxKU/ZFM/rWV48mrW4RfT5AvJC8hrvn0m
LAYyLInoYESdBu2FzF87g31d0q8F9c0mnQDKimSE/2TDkWnUaldOLbtWb+NPmtO81OOU5zQ637rO
Gs6tXsHpmFrdSVtuGuZhy1Jr0b/Od6ppuhaV6M5kQKZXl340h30iz+HQHl1PYstI+iNHePJRefUx
4ku769HQuK5KOzD2Mury16IsXlB9p1eD9s9Lkdzm993n/YvdlglCEf9x/uKcxFcfOjL4mOJqK4vp
4CHMzRSmIBeIeqAzGUyREKYb2W+iRsQ09YljDjUWaslRCYP8SQFBhTyfGXsaxdoCtLD+mp4j6aer
yoZnP7+yGtKixgXyANytf9EHVs9R+EiX9UPtVHKMp56xF1MgszYLz76TNs9FJ/ZizAWOIPHc511w
GJ2MCmq6+ue4PA7Eh1QopunVYJq+dcCU6P9OwjihtQlHcKftrUlv1iF134L/SVdPXuNqr4EG/MlB
/AVwnveaNKgZy0Cu8esDcUPN8JSZ/Y951TktMZPa7j+hoWm3AxMagrs0xNfTlTdQmvAIjQ/QJv6B
lSn7dDvgkroFRryfr2HzlsX1q9FG7UyqN2gZG16VabJQjJzoq0qq2Q8nZvKMtmzhKvq1DD3nYhRJ
hSLPrVamy7LRqckI1zvmzcFEiwMbm0P3+yrpE92f0CfATSXemf/hCaUuGWj3xv5vT1LEJorj+n//
K388YX4flZ4QVeEER8rt8NTRKSa6pFQ+94bWISkJJrm3Oj4ZDWrP6f7QEvE60VN9j7vAeG1w2s3P
hzpL3lURZ1uGwvWyzzSxHmzh3vox3s57pJRj9fPClzFw6ZC9UTpOdWKfWfT9y+LzqCq0TRFLnCK7
DLgGWeJoSMmy23PiE43Z+WtXzLYFbe37981RZWJmOhDTC8AOUYwArJzmG71WXoLU1mkRGDS99fY0
CN+7L+4IqB22aZ783ExiFxdEXX8ZpIcd11clGhXHX2pW335WHfcVpF3/Yegkq3m0SrF7RauoYDFF
QsE7gR76kWCefDmYXCQLkTnnwZEe1TC60NRM3NdWNc9ER5TfRWO/qjCuP2FWgoSSMmjROBgfSHQb
YUKgt+ljKQ8FhuNl0cBJgUTZbdLejk4BQsVj4FXVlg/DvDZRdCpTwkTn3bmA31PY47sI2p3n1nfj
9r3msy2OZxvTtgpOwsyN+kVv+vxQAMBZUQVXBLBRZM0jJb3QvRvVi39Ebxitm2kW6dgLvyBMZTRE
DpzSJjNQ5w9FbkO5LwHPIrVP0PLHwct8i1Lf/3mLipvVPz70kupdGZHxBkh8x7nQHbt8WWtG9V1r
keDiMUlfxg5H0pC/383SKK7bs3rsQ7KK4qnvMjCMLCqivSBaXucfleus5vWDo3fZQyKgnPVpjU2A
7ty84LeVTqEmcr6qg8AUOT9qUSyARo2sGuKDG+n3fWWkjarUivEqR289KOwmFEjVQTpJ/GD0rbOM
Qtz7SQ1lcJpyYJ2TC9sI1WdfB8RnoSMiQDBb+zPy3ej5T2KlzYhinLx92ObBo6Laqi1X3c+bJtPA
pdLo4zbp86eZV626lr9QWXCsBsen/oZhcPBMshzmE6Fl5RI4kP5z07QL5FUTS0KqyhcljCLo0bxh
ZSBwK85YOkOB1bAQBBaC2IxQAy4dY6Z4hzBMm+V85gY1468iU95fIHC1bw7ju/NcdXkAfkBgWsy5
bk3iibMxQFib1045cNcFKlYcQOlo7nOKrL0c1XIDPrE63t+Uh9gk6umMzu9dTYL2KP+6GWc0GJWM
yMo8kO+pj+BBCcfg563MPXMVam9MOIsVJOT2wXQJEevMPN3XqUajduqLGSgIwkIJrpGWK/QKxjd3
1KrHeb2dmaG15EhDLIxXQG/tf4MrEMbf0Cm2K3Rbc6EzmzC3DVPX/4orKHqzrol3s49NQuDjnVIz
KC1RxYSwr5Uh3KVWI+n9hxbIzMC0UWeD01inVVE+06qK+5ur9x+hakiaU8LHYliozxi8nyMTmxXO
g6GC+svavN/8ii+WhYD1HMl3eDTMHKeUrvlBG8YQJDS5CMZmWqhPatLWIctk7jITzJ0vLAacxxq1
2nPYMQWj0sfxQ8Bw1vr23vdNAu0bSmGHY9xcEACer6klMSWDY7+WlmczHl/kFpk08z1WP9pX5i+v
GnrVw6+7Qqkyqbf6pZ+q6YJVu5Vf6PxYJ6PUTnpeHGDc7VM3os70Rv/86wfe0c29SxtSiNwzx/s4
eyiPvrSn1C1b+3qPoSvM4HOSu+XpV745mSTZZmT6hL7OL9ZJRTL0nEw4dh3/ja52T6GlgdBW6wXc
ldxngCe1VW0GRMqX1k2TTfQWxJgtylL5MvSSZmK5lWk//kCotPWnGwP3KHTlL8lgD4u5PjJBkiaV
yLEzVykJQnGxurfVCFt8oFiNaHhBgWCCox9Sstl/3WWO6U3qln5rs6Qk8chuLqUmgktqcdmdT7ze
xRiLx5QYmtNsZ0Dz5jwMVbeE7UCXzQh1bwfUGgmH+HI/7zRjJHdWorqLuUS03aI83T0L9BjNdRki
siJPe+5tZVacgJ9Fw8bosf03Ed9/PzYsh30ccjlcb2ZPlur8Lc+h4aBMSMRs92ZrWBctnJb+pbPV
Ez24GrPVyhDDlGseSbGQuszXSh++zRpBxWyIdUV6saIy8pd3KWGRh1OWXIaUP6Fhi014kkN7c263
2ZNk34jimzDDfGdOWRCElOSn0FTvA4ZSwWo+DLTrWuaqrBnxMJmNyNZd/lxF4fg4yz56O+GjRclA
HCsCkBSFJUP8ZNPHOnFQiZW95r1vLXGrZgc5bYoufrSrzrlafWH9Gza6of43qozKfQY9ffjvwGX+
HrutlllksXuUByUd9W2mNWTCeaFx9NxsPOMfFHCmgcCHfivxJ/OV96PLDGjqhDqJ7u/LAZlowryh
Erd5uGq0Mr5EefN13mpTA8Sf031NQ++ZtWf2GdYffHkyQ7iBN2X4hiHhldo6v/pOHEwa53Gtpgak
OV3IjRWWjOM158l0O6B1Rf9FmQzBsvbVw6ypK3sMOgrMw7ZzkKdF/V7idVzbbfg4eFiMVb27Z/FU
wlYWeVWRbuGI/GFIxqVh2vaicjRzP/cT65oYNLwqxdLLdXuKJho2yeitxi4jdI5l5zPGOslaDSSV
oYUp9Gwzou2n17dWsfx1CTRyG3KWJksirc6ma9fwS7LqktSO+kybc2UaX4DVqo/3IW4IeB3e4COm
dJ2mo8LxOInktDb4pjtJ/oQvGiIN0LsnGIzapoTBd8wh4oDDMsSpNT3rkArtaXaLEFOmn0eiXWdJ
sVc3oAiNNFOYzIQ4yDOTMRNZzHjPglseksaS4nJCUmuV4Dj8CpVSpUDO0rWlnNoGs4Qq6Vn1RUYf
7aUMJDKYOkCjHGTnxCBaVk5JpYkZuYtxEhDGpl9uAKVrmwYH3C2tUQrrar/XYq9cS5pCJXkfIO+b
tvGOykTA7yzwjqnKp4ANMDmnWqdChJxuqYgR7kMyN8yinVuAK0uYzS+6OhrOZeK8I0cpzxjXKhrM
uSwneQrbbp0eSZHHW85d8w/t/hQANgSBn8zJmYlBY9sXUD7CZPgxrUGO+D7Um4V+Yf5a0qwxNxlR
EdirO5TZga49ZawsVr1jfr1Pj4ll1s5a1axVWLoB6nDU942hfHg5U1A0w5/HiDIvivxgbwkiNUdR
v9jGyEwrn2gJJesaLQOSbXH6r7pgHWtW++FpziMasuJL0VeER7ghNAT0N8tURUDDnP99iEJ5NMNK
Hudb0HKPFVUEAoiJvDWFEc8BxU5m+6t7/6TIXTQ5sfXZhEK9C5js6KugMQmFnpt9qanli9YooMrA
lVrj5kS54AsTaR5EuG2LeHVXyZj+qkpk4LxJl6Wldzf6F2kan+caNmuYr3ewU/aIuLq1oXJp79Gl
nmUTnmf46PwDB4RY56p0F42ZfJqzLIf6kJd9/NUedy4JEkdzKolpDoaHHr8NigrJWpo58rsdW/pq
9FTzqNo16Ztp8tnU1frUTLb3oawNsreBVjFYuhaK/DaLamkc4CV2x4uqFNm18kFP9wpyfsdMTvUA
4tTIw+9taxefPHoWGzMcnQMAVlJgnY5KHH6C3yXduVeTfNuj9VyGeQhYrPSxak9u9aRq9hn5ak9d
Gavru/mQzsMe8ld4COvyeXZWCesBbbW1m4Wv849ECT6X0iHfN2oZV7XeSq1rghemW35D5nmj1PYl
sOpHg1ntgyjJ8vGc9rHLVNB8rpsdE7xReNEiYDW43EggjZw1rxw85/YEjjHQst/ZXUrUl6fKw0uc
Dyg8Ss541jiYD5SpO4jW0aMgg3PpDV69v1cN6ODvm10XaiuSxtnr0WDl6A6wjkg14qQSjzbuTNGA
3sBbgDyk2Rl9Hp9Y87HacnUCCx31RHjteLrMWdnCtvw/DI9+PN77/1bWMvavh+LOZ7ATHOsNbApg
PemaEoTrT+B/zCMKtaoUqIcTDlIZqumjjNGTE09JEUakRJy5l8grnue5SY4Jb9ubBujdkXmVU3Xv
eFMrytfvKIr8ZdI35c2nz7ULOfc0Eij8Uq+7+DNZbAFBdVW74msh4XC6uM8/AgvqUc68cUnt1S2a
LCYbIKyjB70x6FnBEn6zqNPnDuvccM0tKz74fvHZV5t6HyjO17nnCwUqu9xTM1jv83yNSAMvp5Hj
MzUKE0bIiiHxZysKHVp/iP5Nyoup/a2M4OJumjo5nQb5V6Yl3OnxPxEYi7IOasi2xTEJRL8ata4+
KonQEqYadnq3VdIcpDLMOBrScInELIWCxzjU8pp1V35z9KL+MYGpXU2gT5kWRoanX/EHU+oK+sc1
tIFvLRLfxvBXKFqns0aTtcMn5zCvBfzAx1gFM5MOkL2Ocy07Idj3T4ADgk3g0SFQm8xduGtGp9lt
Dnj/CQ2cMbwZo6L9TGg2xrRAbTmsfQKQ4MtkAeBpU32VAXBR6rHPWpVh16zDF7gHPVf4yH6oq+Zm
ZRFVctAZjxVZPKz1xI7+WnGXzhXZpg/a5jE2qgrjglbs6G1566gqqSnr0TmjQu1WbUW2ZG7A69Es
2hdaj/Julq4LBcG+lSX7u5JEpt1+1sfbRVfu/Kz7Oi8Yf6Uow3T4cRe04Gz+m6bH89Jo91MyjHwK
Wk/tr6DEuu+SQnaWPxog7INN6uUOcm6sUrO8vpTWrTKAyWcg54ibY0QSFLl6nW+F063My98KX5mC
v6r9r6LOtUlP1mivADIQCOCkWPf0foM1XvofSMJgIXWmzTACQLdbx2OzsEnzW9+rJBqsw2rGDWAr
wH0lI5ALvmGDFFV5gHTfxawmj1TCofvBY8E9K58NxVw3uqQDQRbVcr4i5NbA/zk2x7sLc/TQ6s/n
0U6o6Y7IcsS781Le6EW+dDoPVZ/PF0IXuT8VOu9zUC0UoIhx5sjoJIxMxO/Bu+PJfmPPZpEw+WET
U0KG9kT7LdPYwSUorE3Xc3azE7AXW6d5lro3EDM2MWW8nH7J3ViIBsG6R2oV6K/XuBctVllxfbC1
9l4RzF+w9M1yXXpaS2os8V0zraJX1AJfHB7J6S7BKW7pOrXF5A4UVtjCoygK11zhM5RbkWvVKho8
lHtc1g9Bov28VcWYqhnzr8wJyZj3MQdESKVJxCS7QB7QG0+M/Uy2adF8AoEJPntDduoCu7mWHbh9
Zwzf7p/DvNkH3XYcfHqkuPmkWQcrbMDekfIxfyra7plW/5MPs3cXcO4NbvAmCQ1jh+Z8uZ7FdY3T
5o9l/Jp6zpMMR47/PPAXGk2/p4r5fSU8LuZedWVwzEJRwp1gikI3yVMGBv+iP8M+hMwfhEATKgRf
36M+qW5GC5a8dgqJ28pmYCYkbzGIXpxee4kqcrEUu/7UPMUTd4NiyaEJ1QGHnzbNpH1z4q6/ODYM
eAi+6j73w+yl7TlBzWqr6ce8u4ZZMJmPYXcBO0We4ZoWbKBO0CuatN/EPcGdxuRsz40Kz1rdrbad
JeTJnT7x+YfmWfukyZh5clp74N+JNjEt+JU5JvqpcY1wxTJvN58Ac7Sih7ulnpkQXkRzss1DM3qa
feEdg0iQZtrNROu9cMOy2Nns7hvmNkg1vbw+qdI21rluKo/IvuUyrfryGY6HuVQ6NP2O5pVIgzJ3
FVg0/O6rtmmzLkwBMBVT5BTI4yXxmsu/cXQHM9h4ZSfoP+SkcQ/MbANRDqeZLm/m5iVQKpCQ82QJ
wJu6TPQq2cQNKbUZJ8hzFEjcrwVddPhK2lXEqBFmEU3rtSfakvTOe/1Lmpjv8w0l895TtdVvImF1
zekM5boAGVaE/QEHEeynKA4VujAheQo4/j5JqCCnVFUgmrXUgQRcQpPMcPtOq0CRLUJE5MQY8Mh8
478e6uKFGVfP0B+nGRAe5KDqKjpPof+aCQI/+FegTofxASIya4tUxxsyISvTFpgYji49AzU/W76S
vraO5ImXxrVW6Lbb5c80ZK6LOSV+H67mfQW8TLIuQufkTanQoE5Xvl0NJ528gUsrAsCndfHQ+mGw
7bB24qsXl7xiBvI1dFLnMseW5GFnXmMCILFgLNAAJNs5SgXBx0QSaDm3Ierqt3yaj/deRTOQiMdU
kd53zHqy9KqfdXmf0PK0isrbmqMLXJKCbvXLLmpQBM7XUzPGEpCR3j07HebTLK3N6qGJ9Ck8tidS
F97hlPI6/4DH6sAy1cI/3RfaVXxWZ3+I0qYvHIrIYDAIrHGuZ5f500pmS/ivR2Z8NosH7ehnyXla
7mxT+Ic/b0n1Ooa+dTCmSm2wMnIHSfGN+cSYOkRPPjDipQFp9DD3e+sa0cm8CWcuXcWjKTZYcZqH
okXuToTwr8xkHSD4glxkMOhZ9SloW+NxZJH3CMsqEhnhi6NJgHPd9y25Eb5k2ysPntK2CPN5LnOu
Ds8j6vbex/c4j/YdKmkBEZH87/b46/4ATPuv+4uaHHiOTuTEdCosrM0bTymizfz+jWnTJaRwc++F
q6Jf193Nc6bvuRbZe/gxv5TGGGxLs6HfZiCeuBcbGFjUVtFPscTnwjof9G7xkzj8H9/6/+N/ZNcs
Hvwsrf71n2x/y/KhlH5Q/23zX88ZvujkP6ff+a/n/PU3/nWW38qsyn7U/89nbT+yyxcmyn9/0l/+
Mq/+892tvtRf/rKxTpHaDLfmoxweP6omrud3wf8xPfP/98F/fMx/5XnIP37/jcZSWk9/jU5a+tvP
h/bff/9NTBGJ//Hnv//zwekf+P03jneKnqr+8t9/6eNLVf/+m6P+U9Nc06a2B03mOgbor+5jesRy
/6lZhmswc9UBODOV/O0fKZj44PffDJ2HyHemm+n88VCVNdNDuvtPYWu2bgMTw7MHp/C3P97cX77E
X1/qP9KGxFaJJOL336aW6P2rnv43y3VQa9uqrvNiDjy6uSH4pzrAlwK7qeNT6GqdfUrob69HA+hb
YGNg+NPn8vOl//xShKz8lbU8vRquMUHNYduuruvib8OLgYSPPLeMYFeVZcrVQY4jycexsvUaTdvp
eWUSthsbyqWvx2YX6QTj5PpYr23ibQ6jCuXEHYr0jWJBeWgA/dnrEMvRug4Lsce01ekLFjr1OSSy
9Ufih0guaITDhWSuRIcxj/tsmZLI9ToaoSFBRxA0RRXIFBOgxgtilBzjtiWNt5CgP5DEEiKuWTj1
rcl7aK+icJVDRw0OvATdV09ckALhOxEgATIDeZlotV2Ovg0AZHyxs2DoFhn+M/TZofFBzBrBBl2Q
blRONXutd3sap3YJ5x0Q+xoclXVLAsppl6EsExK7Ii8alw/Yc2/tagU1sZH2INthNsTPIziCV7eK
AGhDlesDSjhYp0WrjjQ6U3WTZXH+VKe00yADw293qUUUP2JsroeEtuz0lIEo3T1leJJu5n/0oZkd
064cnEUGZvVRHYWREkiXOnIVNu34pQYzfEh7zXxxS4yv/IfO97rX22f0qeY6tFz3oTVK8ewMinGu
qik2mc5Ceo5z294RYifXIf34vd/6BAvYmfhQiFgihatn0MuQL19aVQTBrRGd/C4AwcA3FuXGbyzQ
dPHEwiHaqQ0XeZQzT0iGYKtVtjhGVZIfCRugV55lfkvsq8G4KPY08eaWIEcUE076Ikyq8KZR5Bx1
x4XjP06jJunGYkuVMP6QmSR/TCaMT02oMpcOLWG+VDutenMqXdkmSmjjLe/b15QGJw7AqDW/BVaV
7vOoK9CjRDrot05v6pUyRDrUl1CIH0reWYdGtZudE2XiR27IYa2FPmt+UleyVWFj5gGvLWq+YbLk
yOdV9taQ1s91Y5BBp2Q5dIG6dNatbquX2CH5G7elDbbXDrFZTJTLRs1pDo5W5WyiIizCleKp4l1r
Ww9fTurFy8zNxZtl2ma7a9CB4UnBqVnVzODWBpqGlBpOqs4icZLiFUYPKoK80FZRNiGY5BAZJEr0
KdFcsvLlYuybdKcq0oeBlhjAdtjrijgFjD+07ttgu+3KL6hCUHDVOUwJIvaKIUec6rdGtOoGLVo1
kZs/kYFQYkAmFuVVFhgE9lGpdOoKmb25tDJDTl+v2LRt3dJ1SNU3w6jMq+JqtrFwUYe8w2z0rl4R
hDfbbuNj3lAMhhnBKPhwNVzeZqIdslQGK80eVLo3pHrfPITAh2n2cQoYJS5NKzSudEXLS8WwdGv2
xKVGVVpDC6rUk2ZF9snVEvMtrkdlOxScm7KiNtArD/YeL3i4DYJRbsdRsIJjwn4NQHp8+F2jL6Fp
u+e+w5pldm52C4RSvFTK2B2VSmX3HfVIo4HodZcktMNzKpQW+nuKE1MNRXHTorZ/HUy4rouhGZNP
HpHXfJ5Y4Hcu0QT1RD3IcZpmhFA7cJLWpq5pP9SWZBeHiIQD2ac9WN4e8ze61q2eR69hzSxFcGb6
lJJwlnBChC0SihZfEok2fKRdTzUQePXG8cNoH3g0ZhHQ6p/iiHRcCCrFgjgn/zLkWg7fR4wrRQUH
7Osxc0A1keztlY9zGs5tvc6TNnt3mqI5WxGHNu1fx10pEc1Mitjg6pbecO49lb64NjJPCuTEZ2qy
TzoRqIcWBtSpzlp4ALpput+HOoPjxg7gEWK3toJpf+4U+8XOcmPT83uHKMQqn9Qa4WEmcwVAbRqz
XD9NmVCP9aVplAEFSGWFe4cpZrxw6MTSgpD2lZLUfO8y4V5CzxvgUFXxCA2xLaARpUSiDAay1aYU
ypuUHilppQcyVnfT4QF6K5h8bN/pKo9i8Z6bQt04MQT9jWIPzMxBva8Fto99i/vs5kfII2iCFKtA
cf2DIQgC8ZGdbHPDcz9cHYB3TVxUvlBFbOwAVljAnXVro/hl/k02dN+a3NRJrLYF04G2p/QTHO62
n9lfXb8fqXChnzSk8YZWH68c3zYefTPBntKwlguVUTyEjaU9spO5ZyMnzWxRKWRULjSbLiZRqpSq
fe3Ee8xcCM9I5akPplGlD7k2hG9504VIBVzr02ikxbthMMih+vLBfFeFbjfLdizqg6sMGHzyxDzr
nqOQBdkJfY0cwkK/mOETyMLgypQA2zdGr6KCqqlZ37LEcx85f0p9hWDBW3NEphejm0BXmRyGfYPZ
7uZ7sEEWWRkDMWYVSE1fBOynRfajoLO4joq4brgUadoq5rjecPJqOOR0rUZMRdRHq/p4WALDo0kf
kfdTV8kL3AriEhz4LAW+JlwVCJyqB0bvYhtlLkWu5zqbwh8/l3HCwKsuev9Wx15wgJnWfgGxXm01
oq25dNckGnW6vortqiLBLfLVRWw5A8VSg30JVx3I7ZBud+cyBQ8tU93qY1+8SiNu1tS8HEOaUp9C
y8sPoWAuOUq3eXN0pdkpfRZ8AmeFPQd14osW1/IhSQr3WAhNWZZYBF5RrEXLiEpgoGALgELUtX5V
kkpZK4Cel7VUdGSEGqMXvimHsJiwdT7XRhdh63PEonWNbGC+bDsj/AmUeaJLvCfXBUiMwdMGFY4a
DleJN8VTpCLnRNEkebhVWhfVgldYa2RIhLNOwS471+qhJ5o6/qvBnVIYA9s+hE4Gl0yPhuoCOBvK
VJCUwL7c1vJhZ2jLIrZgVLeufO0sm+snDcnA2Ki5ZCLR+N1SZHqP6HE0tiTHtUvWxiFSHwc/Rifk
S6+mPeda2ewbS22/UzoxOBvSTn3RzZ6uWtcBhnZNfbgRGWJsbS/RghUmNQ4sjuVVaaH89Q1KXmXE
GZ/ajDhAqGfFD18AjwoMrYAeixNi37huih630LboT+NzwrjqEkRxclbDwl95/qDncHdie28qHoqy
jJ76h50punPCJYVaa7Sbgrmva0b4EvCey9r0nzTsP3JphpF/QbaMJtyPhVgLgwgo26jib2lkwaEF
Ew3xn2kgOa+qV44d+SPCeK3Vwe8Y7BjVFtyaukwTvT76o1eDUqyTYiN7lu7sf4HytXPAMYjKV74Q
cRKcbVjP8aKP1MZaJz75eO1grRmMmtidMR4v4syODvzJ8pjWCuNtnKp7C6PJ28BQGyH1OD6K1C2e
8vkilnX09gtZuU8eoNWrVjrBB1f+bsPZIwBJXGbjNkjVcqez/KLp6+npsQbNjOxOEIJpprSMtcSS
39ywJoSTTghp05mtoB1ppuxaYsAa2t3rpjOSR/JJlKveoWN3QlwjdRGXn4ou0T5FZaR/aLXKqKLq
C/+z4gf2V2RdxpL005BolUQrX0Qak6TeBeZLUaS09hJVmD80gxTaIO44Y3T2hP21AGiWocvaOBrl
XinBUyVe6jyUxsj1Lah00oYt1eOFrCFej9YwvNY5Mm9feKQOaoQusWRw96WMwif88SUdiER8BWWe
3yzD0h6MOlC+AZvoGW+YWruq6jFn8WvnI6aqwn+KsxRgfToIhzFbby6JhI47PKZVep46bcsSp9xZ
GGZ669QJYBMpMaT9Qgueiz6OryLJ02jVGnm/a8spcb1V20PgDtUOzZuxNUqSHExjwBCtRu2qCDAg
JPEUuNTFVThF3QiSMLp+y9Fo4RQOkluBAf/J0TTxZHpBvO7II1nBonMh7TklFJOGleqyL3A2D73W
f5aer3y1qZZveKzrj1Za5cFRugZpasBKImi9FywBaPiNXnWehrBJn3S9LIpl3ddE9HL0km6dxAd8
ZcqucCJnl6EdWIGNGNPVOJqA8+Bcyi34eQu1rmL2G1cjt0/DvLpT0E7gd2/MlnjfrGiXKKG5HI6l
ekLQGhjkV2SEbMTliKY6b/u1H/SuusrUrjHXqZ5WzKqRLcZPZlETEC1MNQhJfzMYFoz0zjdlFZv7
SKtrb2kEtjBXWEaSdzg33hrUHtHLSpjXcq1jwcQvrIbY5YDjdetaEV86jZjkcSyDS1VUzbLC6Lgz
awFUcHC7XS/Dz33bGWsV+0ZDu6gZ0ueo1Gq+wTonCMhJLwqDm3bL6j6/DBVUH0VJlEsS5NbVLUz/
XMkRvIfoar7BKjxEiWdybkc0k6IHXEvFBsNfZsGpkFNoiEGbLOyFdQJ53E26y/LsF8L1FiomQ1Ju
DZq8pf8ZfTg7TD7y/Vi0Bds6bR8GqBoMyEk/jKPgvRlCRiy4XB8UWObZMqsbMnoja3L96IztsdL4
iyHstAOLEc9Yuc4Y7GWXkEjjsPMq26YyMe9IJ/RIXhCW7q9EEkcTR0uhDxzACQLp6H8Bv8nFTmiD
Xa1Uyxr2rtVZ2ovSoNB4DXwlf2n42OOF12EvKy1L+8LES70FlPqMXG15dCszOLbUdyaNtzaWC9yN
JeAl9BJYJUihOkc5UbWLHJPPU+ob7nZA9UV2YBo9OD5nIpAEqj8Sq5jIp4aIKMY+uRevyCsUS0+A
1aVBCa02SormW2IY9SaiTf2jBDu9py8HXcLHEINdeXxumzBZ9yl5hAbYzHZpARaCMZi3xEHlkmuW
ZjX8NnSTfRKWJuv12Ce0Lhyb8bX4v9Sdx3bcSpPnX2Ue4EMfAAm7LV+0oJFIaYMjihI8kPDm6fsH
tRleNKtqWrvZXJ1LUTCJzMjIiL8RFtiSFhx2s3JrPXiwwTY0VB0QPVrXZcEJyB2wq7QGjdxLanQr
0Hlg7mwNaWH75cTZN0O3Qajaea9340oii4tlhcN4gjiyFA+Kev0tjW3zvmKpvvtdLAHATUP+u0+S
KtrZYSMeQ0d0xU42LrqFsGtp8LhZJNp1O4TNnUDvSl25SW+km6jl+LnWRGTdY+grXguthhkx19Y5
cUBYvGnyQnxXASt7HAHRfEpU+RVMrQ2KOUcdUbJzmuVoPgqn1d7lROO5ktqw7pwCMRYrk6hHmVgl
6TNl0fFD5y6BNMZmGVi1lym6ceW7vbKi6jU3BygKoYyAUAPyrGChAEk77pOdAlJYq4Nrl7tKKslt
ltjgubJAxMrWJwN7BeswcpbXrSeBbPlzkivNK0ujvZM8yi4Oq/R7gDPtkXN/mZGhZ+6+jQKoNXTO
HhyH8+zKCpPygQJciYl1GF9Nfd58iVrpvOtRDfch9vNdPfZQDEuUnKoCijV4S+V7mhhduhWOij97
YQFPMYcOUJbsr2jr/0wcsgtVdjiKmWWxCRHTumo7H82ivpHIYZNtrStWNYUNOx+/l9UfUkBpeByz
jFtYwtEdpRJXXam6WbxVg9tsXafPsXjBJClgd1tDMhDgMJoqx0mj1fOfQSKzbQZTaFfkkjZRD1Sc
hqVxLQOL5AMdlScjyzDCTVFUqO28+QW0kvAvFOuHX1TmFTCFaFuptkq4HALztuhbTEAsMB1Ir3Ma
PNiTwblUL/18hY2Gck+Ecu9BHBevrq1KcHloUgM51JTNOMQoDXGacFaua5l3OMklT2iSt6+DDlB3
Y8h2nBAJDnodJRsB7rfHx5S/tPpD1FbcytFxKHOwb1VQob6ThkrFfNAggyLNRFXFjjK8UmD59F/L
TkuPSKd0X6cYRkRF5eeqbCsDsWobDP1q7P0Bd+Uxu6fEhSRNKDLnKqV1eMXSKXZqatDCGSoIznob
ttCTA1p0tR2hOZ+neDNaIJk4dm4bayz3cIu0J3gD4bGfxPhs0RA4xlpdfh+sSd5rmFeG7BQF6Vmt
mwcThYMXqYYjZFdU4aZ5iqqaVl1rigi/9KUS0zqmRrMpncCQeMdMkEn8CAtLGOC2s27HRv7obKV4
IkOcric36r5VzZj+cpVSptRGbdJOXe8wMlfUsHsd6iYOcPgb6UDQJX1BYvC3w7H06ySRulU1d9jG
Vd9s4ojAkRqTetAN5E9Emin3fj+CI2qSLD7ErYbtD6gl/4Gys7qqVTgBapxr+C6H9WZycKcDJVyu
R9cyjhTWhAREkDLWlD4aToSIFjyaoxV7hp6Y10JrzUNpYwnk9JXitU7RfikVe3hAyqH7qiAj8iBT
ezxyJjLIl2symIm0ELYrTrXoOWlfhGHiPROGlnaFLjJFo/wOA7+XTM/iGxGyYaU+Kh+FO1UvKt4I
ILJVPbkPJ7e7bVAtetMbrb820MBGElxY+gbdVQXSf9Z57tSbZJRVdicLhNmo/wecS61wq9lNcZNR
aFgVcKG28H7i66or7CsUHMyV5srwMPk6MjtRmz34vjLse3igu1jL9RdrKuw7jUTomoQ0PdgWVspx
LdbDaPjrth3Dm1pzaIYNHTPNwsw3rw39FX3e4L6o8u/01kuqBAPYAiPz9yMVnKeqbty3zh/8J6WI
/F2M8899AQjhZwC24Tcdr+5hoFB5T/Wu2JqTxMWusgJqsyaoh9EElSgDyo2rOpDuoS1KdOvqIYi+
F0SOdpNSNUccmKC4DRW6uljOJncGAjM7JUntH3FaG9POhzJ6IzR0B7Jgqt5TMwWYi1LMus4qfqZK
YBmKYR1dTdGfLaLhV065OWX5CHuuNsWWWEe6GiYOyB5ifS+d22gC3Vboot8Eomt+54Zm7LhiddVj
gYa+waS6KFvF6qEZE3mDXBquc0U1PqA0120VNKJupVaDYm0Q3VtPxEM0d6eZQjIp1o2UAVCoiBPk
OvRbG9UkCeJvjH2bMN1nw3rUwdStgIuXAhCZoV1LeJ7rThbakX+PGn2ilzsszSWeE6W6Em1rX0k2
dTqPVXAcgb7cGJ0fw1Ijr90WojG2Y191u76fWxaRAwe7CrR1ohsmKBpO3avYzqqnOuzTcN2YRoBi
UZ49jKnREcly7k/VYBP6aoNKNf6IQ91jIEmpq343YfjIykF2H/05BlGnWGxy0krc2rih7IwaeWRi
oE6H547EkM1dH6yV7F3qBdkQ37YoEt0U/TDds/Wbb2HlpkjjFBGmOsD8UMwrO925M2vEf4QJ2i9F
QwboFIQ1vI0NP7vTfM3fhzHem2s5gnrQgPL/TFNmjQgVsQ9rST0ib8cUYIOZJisr6tTHhKPovtGa
ZJ+6ffes1o5x30dVBSq0nqF6Oups5cYMR/RaDKunAM9ui/56V25phQEMz0DeVdBFOnEHoDfdJmM2
vCskW3A5zcy/S/FmhkZdKC9NCM4NATj9aKSl8Vp3dXwHGSffpnHr/ETrApWuOhp0bOAgoj8oBSU5
Gn/Om6nostuVasl3VGx1ugJ1CUvSFvkTiLJ014pBZSfXx3KDGFJ4lTZS2/QTWHIt83EBamfp4Qr3
DoSVA/sHR2x/P8Sljpc6RKNfkZ/omwn+zrobhDVe92HcIkbST0GxYafP1iqM7p95rLdPehShhVf0
tfngKLbY1lhKfenyyL1zXLvDACDo9yXEqhQ+vSkHLiLHO0NW+U8Vv0OKGMIl0y79WyTQC9gjUxiF
CCXbDUxbsFqrrsVmWmGvehx8Ds9V78tN0BUILmF/+oJQ0YC8Y2CbK1lMkbXSa1970JzceKDzJjY9
MgWg2dzp3k2kDginByKJklC0Yf24axuNjW8Y0YkD22l2a5gF4Htr4my1lrlBAlDPmuNRSQbTJtmh
cS3nqupsMBGRFd+YGB5861BW2nRJE/1C1ZGK1qjiTjoO9vgE6kYGxAAx6NvMtDN0mmSW34+NSTsj
0dviWkO46TqKGp6piaYfuF9EX0y+1L01Cvt17B0BStzS3vg996eJht+b5JvBbbCtfRvOFPxawZ4U
Nd190uY+KoGO69y5qoTG21n09uymab2MjfElS8zmccjBJA425oZukpv3ephC5kMk6uiqdvFTl9RZ
iMlYgpjNi+kESbqxm5xEbXBwNJMOyE9qc4hDu27bXfe2YW9Qq9Ce2Rp4o8wHI7BCdx7o51AN2Xtl
jrRjJ9dN72NUHehmQQT5QmO6fmagI+C9oYRWV+rTiPToUCnNLcLmNb7zfoMujY0sHCcMMI/ZVDvt
cayGWrnLQypk3WjQjIwL+xZfjrbdGVWQvCqGn9z4QLEfODBB5zIjiMyAjop3FWHFG70YzAd9/AP8
0R0MqRvNhosS9GBmQo7UemVcaX6pPNlZIrwRMbh3Gr6+vq7bzHiqfMM4WOlkbQulT67HKJRveL21
68FB88a21exFTiYd7qaY29x+vQa6zPAEprqduiahrJ/DubTtGulmNP8ey0CPD5Vq1sCLK+hWUaFD
3whw0tRi/BcVTBK1RomOvgjGqyoPnPUYjvouBWZ9RBeMA0owgp3GDLdMv2ktdzBEjijv4DQHcmj9
lgR2uA+cEr8f6RZPY2lm70VH759CVYd2XlyPcIKFOx1ErYKkDKdA/S46t73PaKhcK4oYr2pU3q5K
0cLuBeL0lnZI/gxqn3yZvfNuHDo0a9AiyVHHCHnjDBZApKCqD1MeR3sRB82ORkBIAB/T+NiosR6g
h6c7W4Fy8A2QaAfYmY4QFLnFi5RgLEdh+TddFkS7yZma5zQy428GL/OrzzGNT7seuZ3ISSiBJ8zK
NMisOzHW9vcqoUceTCkxjY42vgLw5sNDpZXdLb0Koa7T1omuQT3pj6NZz8cRzf+qKxmErUA4wx7T
jOgVHVIUZqmkvbp0VNF3FwoJS28f0KGmb2OWmfqtVUBuq9EMBzWV+GcGHetZoYT/HAuj342FkFcR
VKa1bLCaspxm7gZoBkz6YdjkDf3oeKSI1YfQvnoSu59wkyrgTPTGf2SODbl8wn0YcDPL/C0QU/W7
I+9FwNyoNzLI+h+ovkTvaNdhcti7FedwE7tONy1+qrBvrpOWXhuNKKteuZTHsZu3gR5TgKiqb5EI
mwNt8xbMbKWiGZc3TbeTCSLARh4Qo3VNE+FeyVzzKpBa9jC4ofJVNr7tohmUZF8AsGq/0dtxD8Ie
jM1oF91e2IZzx3F4QHUWL8tBR2ATimeBd3JejkffsouNmZlHEoQK3SQ877eB0ec/c0HxKOAs8wP5
YLcCvCSra1VXsKWKA/9XWYT4ysmg49atMXg2XhvvLRZ3V77RahwuUfXG1iHT/fuoNPrfilM666jB
e5zmNQz2Q4Khk7LShqlBKNDpwnf0SHADKcx2p9eT/9Qlbn7Q4kBuhslS9zmVyGfdj7oXhRX5PWyz
5FjhpHzd2tp4xb5ODSRyIqRZQjM3iYbkH3YLWHPABeedSq69M0PV2elDxfvCz37saZfMxJPq/l8C
LDy8Xd3dG0FAvTPoq+0Ut2KFw1d/jdCj8lu1SjCvECoOXTH091Orxy8YwQyvRYNZ1op2FkUR3R3j
Y2+VBZLYeiuP/UgVrm+w9LPcTHyp2xz3kaQZVyoLCHBK4m5kYxvYLedSvAky0xuqwMV1rJfJ+7+o
lmh+YjngECDD4ROn0cU11TgB+SGV/BcpZbvVEfuH2O1P27Yc8MtoK2WfVKIkGgAolzW7pN9Ov6oW
3gE5MxKawOcxRTbxtHoqDINWf9VakQqar5SbuIn07yYcQcqcZA43qtlyyCh1mCh+rL0iAtihzhJ1
Er3sMHz0UyD3rYJ0fwT346FAkVKnAPqNy5o7xehw1Umz4YuZhYa60fo4x0+jbG+yWfgG3UVasqEV
Yys7UnKO+4D9PuCQHvUkgSbsK2DVCgSwxvmGZke4x3Q6eUp1Gxriv5o8yQKofBEnjg5PvVJxd6mT
xrtJAa8jun74SpcAq11AEwB+/ahFcmDKqR6hP/5GToWkY9mApKoDyAKRCubSRHL6aeiDcd9Fs5JK
2+Lh9a8GyWQnFBhhDYFovdiPxLNijcnWEUH8+w9O6n8FtPt/Q9Hdy1/5U1P9+tXc/pD/X0DpsMU8
DaW7m7Fv/+e6qH79+CcAj3/1H1g6NoB/s1wbFJlGv1S4Kp59/4Gl03RjhsU5ZKqqa9iA5z5i6VR+
plPJ0yyowToYuP/C0tn/ZgHMc/hb3VJt/vu/wdLNHp7/F0un6JpBEAVwMXt/fsDQ9V0UyR5c/CPV
9v7QDI6Bv0FX330Yi0/gc7Md4WdXnzF1H65uW76KGH6pPBSyYuE4N1R69hkTEvm3aXf+Hv9EA/73
G8xAxI/3qKGeqDpViEcqsF9sVLWx4R0yysTR2/kbnBgibUE3Eo1sShT//Ie6AAhu+ZGGHy+ElL+7
uv3Px0d0EZSxz+M7GLWBLBpvI7+1LrDLT43N/F0+jL9rToZslDR4NLAepBupFD9AkufbzhnE4fzz
z8/5ySfW5lt/uEXPHZRp4hZdHbb7xOxJsnXjMEamC0Gpe5glT//uTgsbWke6CQZgjv8AzHkf6vKQ
0CULHe3NxS04UJL2gs3miUmrLYCeiBXFE4du98Hu8L2WiCwGMRUU2NDocOMDd/5tTn2amc3+Ydya
Yhim3DKch7mJesubmU+DGTX3llnrX8/f4tSLLNZ26tAhIUN0HuK2vVMl+WmasreHT6lvjBcG69Ti
WKxwrIPzPIdt8kDj4ruCduqaYvnL+ef/M+KfzC11sbQTp5JUb9ruARW9LV5gW6Q+acYf9earM33h
LI0lZLxN2KTtmgO1/Yh91oXJNgfYz+a1ulj1JECU9ay6e8AICV54c1Syxz6+tWbjRPE24Bk7KHBU
9WPnvNo99G9LrNISMy31JnOTzX/+UXbm/DuZFq/8ggNrHx+U4rfw3QvDr50Yf3URPlSnooQFsP8B
tcyjEG9l9J3K6QrZOghhIGPGVTbrxFTOJgoE3ruYuRoISYloc/4b6f+ER/93+J13tY/zOHWzWKl0
0h8VtQC0e/ErKMHeNnvNYmhmLdFj7wCDe8BIhxrpKkNpPa6qNaLvMGx87JGNFb8KcyCEW3D+oex5
EX02cRZBCbURZE4VGT3gRfBONn3bD+ordHaqOTEOShj79LNVOj3sXR80GylaYEX90Hm+GX+1dVOu
AgNOfO3ct/H0EyLsvY7XUutGNBGCL3aifNdaazdqsH0wzKvC8drRlFv48MFqCOuj6pOGufGvJFM3
+FvWq8gE6+wA3IITTXPK99FAjK/CabqzmuGJxOBKxXiQEuq1EgbrcJxLucp0V3ctpo8o0LThFQH8
OsrLW6stXtwA7T1onW6HqWeUPkSW265KxYFfEm1yvYTbPCTbysSnDibrTk8HvFEILULFIqrxD0LL
H1MMqoc2djmhFV/H0roQ1rRT82ERpbU+C0qzSUovniyEzBCVqQHOrNowg/sTFOYMectuCa85LOWu
2wUd8mHnP/uptbAM3MMEWpgStjdWclfhg4u5+v78pU9Fg3mifYjW4AAiw8106VEbf20tIINNdtSl
/Hb+8icitbqI1EaRJY4lRemVJUIGqSmPoy33esFBtgkv8adPrIlFpO6UOosp0JcetA14waWtiAeQ
IcZ9XHK0u/AJPh8nzV1EbJGLEVH/sfbGJr2rFHk9qsp9iRXo+XE6dflFULarWnOhT5WegkA7msvF
IzL+HENH/fh3N1iEU3A5jhLTQ/U6GsprxUw439cJluQN8sB/d4tFwBxMB3AAbEGvUUYPE+JhJarm
plQpK5y/wefLQHPnwfswV1taynlHE8rL0wFHQnRJdj2OGhc+wamrL9b3gO8snYq09owperIyVEus
4Nf5B58H+X9Gbc1drN/Mpdehhm3lubH/G84x3Npx8vzQ97rQfO8d9cKp5NQrLBaz7SgpGjuEqNTX
DIjiwl8Vbvdy/iVOXXyxlGNBf8FAathDjfRnY7vmaiymC2FCmy/y2Qgt1nBK2yc2iqjxGhWZoAYu
5C5uuqPf3eLpsVF0/y0ALVBiJIM6YfL2V2/k/I81PdZl4nBT3fV3lGMm/M7qcfN3F1+s6EBEyHdU
DttFqQ0Ap0N7jfOYdWEpzI/4yXg5i+WcdfQj+qhuPAp81FaxueswRCqT+BotGnDI+gpzqfEuy2vz
/u/eZ7G6ayBeE2p/jUdWikVh/dTjNHPhbT7fJTRnsbBd5HBoUDaVV7vGe4smoVHZ71WLqQNdg/OP
fyKdw/X5n8Gj0SP0mKUiyYSq+DVxlPJnro7ZocBEapsw/9ZpXupQ0uFDUAX3CyQ4tUfVV9KbphsR
jBwDf6v2WvliZfl0lDrWZ108kHn1gdhpU6o/WGgUXJg9p0ZkETHAY9gDcgSN1xf9TirltS+m+0jm
ty2L4/yIzBPxsym0CBY+Uo5QqjJmP2nfITCxOrFz5dAK+4+XIKq5ww+L5trV+dvN4/zZ7RbhY2r6
zAVK23hDilB4pcIOB8V1YQKduvgifNi64edVO7v22XFGB78G5+BM0YWrz9Pwk0e3F3FCE0o5pYBy
PBN416Ywi5gxg+/FsT3a/dXo2Ito0cZmjfFQUnm0tehz+iNgWgeZrPNXP/UCi2jhlziwRTQhPbsB
a6qJ/DXzBVAgW785f4MT09Wef/5hZ3YGZcwidNS9tKu6K6cy3LfRbdWD44TJbW3U8vH8fU69yCJQ
YAAO892q0JCaxHM6VHgfNN5k5w9/d/l5en14jQK92qrKmsYTCfUdJQRzMaC2U3fvF65/apwWyxpI
mmh9J6q8uBjao1bChIpF7q4jqYkDRB7xjQag3KDkGK5whwB9pidyRcLggtgMy7UCA3eNgVDFMc5N
r5sOeRQKqUgRd1Z6A/jE3+EbUHBCGhX01X3MBETNXqCU4x6Egb7NperuaUE/l52fbbQJyyElc/Qt
vB77Lld9nTNkXW9ArIpdYptwPbNMRWzZZz8OjWqVSNW8kfXQr2TnpuDG/ORWaKO9rULABZCK3DtR
Jg9ojMY4DRbBzk/68QoeTPulEkp8jPECm7v9wRaQJGRACcCdKiQiwudH+MQAW4uZXvdY24xDUXpt
IW6wPanQXcne5nbLfK45f4/5Wp+Eg7mo/XGWWKF0DNim0qvsOj66uJVjeSzGX5KT1EoGFbJkJfov
52926oUWM9410qCpcOj1HEPcTXJ4pRxzV43Ftc23On+LE4vKWsz6SEKk11N2Rpho7lXTgvPA29S+
rhpyvL+6xZ9yxoeF1VWhUQeqJb3Mcet9Q8GAripAhB6w+V/eYrG/6HCf6cep0ou0+i40HDYZJ30G
P/Tl/Cuc+BD2Yotp0Oh26t7gQ7DXrzE47dd2WVvrKvLDvQUk80KicuprLDabYUoyqdpa7dWyvHd9
3OcAco2Wf2Hynrr8YqMZooS8sOxLWmqm/z0clMSDUlRuwXHmfzllF0GuFXpiQ5uwPD1S3RtdiB/2
1BFnbFAjymT0f7fnWPo/l2GrtPaITZflkbYdxzx6LPx6Oxjjlxji7V99c2sxpybbKumncovMVvbD
VD22cXWrpD5CmJdkck99j8W0Ssa+DSw6Z16crvUaY/d1+J8aIf+QCPko8TCv30/ilLmYSTY57ohI
ouVFiJ/ETfwrEK53fmBOPLW5mEVIqlklSCPLw5vNWfcK9J0WC/a4r5MLy/lEkDUXgbxylckfHReO
eVq1mL0oHvpiz1kDNtVNDqMWXkhL5yf+bJAWwVxQGy3NNLM8O1C2ReBsfWf65YfaTHii9q3pm9H1
/25hmPNofoiC1VA2elvDD4oT2dxOLqbEgQvqvUgjZ9PWIl7/3ddZBHRVOOxMnTDJUiG9Tvnw5qvY
mAIEqvZ/d4fFEscsItFNQzO9XkKZVOrbPHd2iu7+On/5UzN3sbSDGYAlq9H0anBkeN6EsHNMrbzw
GU5N3uWqjmMDJEFrelPr3KSleYOMwJNTqBfG5kShGFLaPz9zErpqCb6RMhWyvkZpzpzW3dTv0LBF
DszZl82tQiUbv7ELa+VPT/uTSWwsVjpaEljCmY7lDfFNbn0JCrlRnWSdDjs9f6bMtKnlbV4pa8e/
G7JfunhLxYtqTNfCOpLCoBLwopZX0ZTsJv9C5Dx13P6jCv5hrhvhUCCBm9meA9nFGgb4Pb8n99kI
jFVTFQfVv6E3YrT3dhkfk+4uzzGo91uU1uHxT7SgStT8595JaeUXRkk7sYMbi5DSx3ExWRZkOWeg
FhMCPAO+BncrzI65hTvNhMK48S2HcVL636g+7IWqrsuqWcvsyvCHC4tz/iaffatFwMmNJkJlIC88
q3uYUFvXsDyyC9prsHXCGOfh9tWU2e78QhLzivnsbouQE4JR6lWcK7wGd+wtlAJxBRXbQnenMl7l
BNEMYs54HCL5Fvrdc+/C5S5DOd43sy0alE36KmbxW0/rxyxQEEROK7jrquavLRU57TKbngfUbVeY
McT4YnDkntUSNiWYMatsylWFA9BadatilYL62zg4TK8GE/q6DCd5YURPRItZyuljWB3AMZitDwgU
MsxvXYfj4DrADM+P4KlJs4h0U1YALtO0zMPfFd6kKUhhYXYNwq3WgF8vZGWn7jJ/vg+rZdBlqHJC
Tz1hlne4qfyyyoPVf7VQLTr/GqfGaBnz7LoAh9VlyBkPx95QbhC2vVSWB5fz+SRbBLyoCeGFTjx9
qxvo6UIFe7LKqTraSlKtZYowpJvVUq47BYoC4H3GUMKSjs0M5+RBifahbOUqZqd/mCgWXOMvqO+c
KOSkGmXTdYcw37qrW2SCqYZZiL+J4UKyfWJYxCJwQoJAhj3vUg/iMLo8iBRhxPtXIy4WKRIiWrlI
wVV7SCMAEW2ezSZ9PX/pEzmLWAQy2wGL0qdN4qXwuUSP87aDDgr4dFRDb7r4NhuSb393p3m+fpiX
KjI0NoK/MVtl9R4WObrH47gbHHya4L5DMHhFfvLCvnnqWyxClYBWEhqij7wC8ciNBvsZ3UrMgs6/
iTix64v5th9eReQKtGltiMjld52JNwekxd58yNuj1ewyU4UGMlwF0S/X1vCcRv8IUZ0wNTdN2K+E
9dXBNsqkKRS4ISQmRPa1JwV5zyl8TkB+OvLFbnbk8qtE6E8+TJbYj/c9/2/iQvfnFlpg/128W5rN
9FT3Y81AXGCY1LekEOtaVS6t5VMfYRGIYoYIIG+ReBbqjz1uM/bQXAhBp/IisYhBkZsElpLkCRHU
y9R7Q6tR0PBK9CDKyYsta+9b97K9EFFPvcgiJomgj8NkylLyeiTTAgD1cjAutEJOTKWlH0eaRQla
tFbmmdYRlfqkPJaXIFonHvuPQviHWVpkaa71+Bx4sZskW5fRPwAbti98glNXXwQOinV5xrk58USB
0LEWeYEa/Dy/vk5dehEp8qLMkqwyMi8JU7kReudu0U0rt+evfiLi/cEyfRiW0MRddeh0Ip6TfaES
g+kmzmKQtG7tWNwkVvJTxvWFe516k/nnH+4lcSZXrLKNPTssnqPOxVs7pAh7/kVOXXyRTvgTnKQe
6r43VBDfuvCHI+ziL7/uYu0mhgq6Dy6yp8Vuve16NoXM9fXD+Sc/NekXq3eiKhWgqpx5RomzQpy/
GTDzQj0vLowMG8jnacSfo8SHgfcDmSQI2keeiuJvafc3BAPT+orBI3KPRzXF3yw71ugz2j28Azyq
m5c/7EGs2sdg2kDY2LiZ8jBil4eOhmjFfmaO9vW7SJ65SDoBPk/NG50LWQ30Z6s9NBBTELZDw/tl
VDh5CHOdoAyR2BuLVFYk6qppqlU1ecR5q59ZkseiPXYqZM92Vdsc4qhz85MJdh9yeUf2FvwuOE58
7+CP+7ZxU2bGVdXc8jt6Yqxsvdp0ElUMiJUrw7jnkH7DxuH47VukPdoW2t74C/Dh0GnCWTvcsncU
LSKXobHnEUq7eTIR4Bj0Y4XXsVn9iLMj6EA7s0EUSJy1i12lC2hraOwmCA+C0Ytv+R1HNbY8gok9
tcPvMo5q6SO2+KJWYi8RNJKzEni+s3yk135ZeK/b2ld2vU6VV35qbNpIpSWPSwUitnToXT+YO/Tz
Xoit4yrDWL7Q2msKHC++G+JqfJtoj1o6bvSS/8M5R8uibaBbLzxD4HIODet1C69V114r2hMWHveF
1h8Ko99ncAUtNdxOAXrCza1u3SAfs8o5CbZ1ug5UVO8n7Eer9jAPoTaoa86Jrbpr/WI1mfGKbxOJ
7/NLqv1IMxymvfY4jN26RN6Rs5WTWLeUL1bqpG544fNr48SqXiK1USNOevT5Y6+OkWTUfPM7hgsX
dvs5gH5ygluCtDFuDpB75ADSGe5Xyucjw56KTTHmvFqOSeT5VzgRYbXF1uAUlVUBno4pn1t7Uecr
STY8qRP68Oq+a+VO9bULkeTUaC22ijIpIfO1NTlGi5EtsiE24kNovpx/kRNxagnblu2Ad+J8vgYk
+IRazUZpy0PSZLfnL38Cuqv9wat+iFIlbXkTdlLk4QkNzxYf2qq/YsGFSBaxJuacqU4Qg9oFFuxT
oXpa8/X8redP8dlMWOwd6dCAeyKv9MrWsL7hxSGfpZH1hCe/fEbjCMZwCxP0/M1OvudiN4EqrmjV
YEWeY0bqde+a5oOqIXw6Tm2xtwukSIK4BKnhYwaxsirNPU5VPG1xT8U4e8QfNCpc58KMOfXmi73H
RmwtRfkv99S4kLcQRtI7JZjUJ8RQ7Y2BgfO2RazgwgQ6teAWmaOToGYwjXHuCSd5z+rqa+2Ue3ht
a7UIL9zixPss4d9pI6asAqzjaQHmF5LwtFJjw1wjgY9mW88ZV9dwXjn/Jeez7CfTZon3tgdtRK08
4XSuNm+FUd8hH4vUYXdfubA+IF6vzMSHfdzvzt/vxPJeArcdG71XMx1TL+mLb/jW/8hU/fv5S59Y
20tItgirWnGMNvWk1ly7mAVpVvfdsZoL0+xEDFTn235Y2mOrJE2Ma5yHDNhtgNM2GygK1sG9WVIM
nHQszcbm0vo6ke2o8/B9uFkR11WjFlpKd+ZQTFdZeQwB+PKHHG/1/qdqUb8tL569Ts24RezQfNRX
UmzGvVgJ7Sdzqq2fVpyrv5XcyYZtHufSIIEREcwWxBLCWkOKOSCcgSiQe55Fv4ESSLm0KxDc6otu
4/eiadZ1Y0QXDmx/qhefzdNlwKnHrtekG3otWpG49u1auLV5gvpF/kDuM6LIN2dh1Q8D66I5NTPN
I8LN+3gu5CcrlLPnzb+ePMmJMuZ0n8bJnp9wUm+sbJvYGV5EL2FlbOf8oggicqgMne7HFkupucPe
dO9q+9q1F3aKU5N1EbSsDHEkExnQubPXUN6K11p9YfIY1h/s0WejtYhSKLtVaCfVsRciE32rN2Wy
cQpnXFetfrCEYj+grOFggJR8S0Td7hC1r7aJlqlbrCqDPWbTj7Pkk7UKkcHfIxrfr50G78whUgBk
qIV7jFnExarEXO1roodYvShd8IxmQLxS8pZMsNayzRTG+sqOEdjFRshBRxci61hi+BebSblvCidD
VlL7WeCFjRwQCqelNJuDW9RvYU/O5uhDfhWjGrevqkpcj6QF68FQpqtGm8RdZzLX9Kl+reO824Xg
M6+A2ylfjHpID7Nc9axyY66aCfaSnUqq9lNYkVMULTpAbrzpI5c+B2J9jqmIVdxV6g7EcLBTUf5Y
o/ATUqvB7NCy0RaFJoz5nJ4jOK3F1duIfdtjgevwrQ2XXcKD6IIHNdXjR5R9XoJA/3eOzmu5cSSJ
ol+EiAIK9pUA6CSRLW9eEFJrGt4WUDBfv4f7shM700YkwTKZN8+pARa58q2oDe5A5qiw8bnbjTpg
7VRWGZwJFmDeychDus2PM/JtoM0bMyG2PI11m4ONkY9OlnJrmBIZOpk9RQLuy1EFkNiJKcLBLVOI
LLDYzowUpIey77+pb/+WmJ9OVg5koi0s86Vvl+oq5lHeB7T1gQxW6UlATul2OIv0tRHVeJjHZTrS
P3teXF9F2ZokSGPAaNmT4Z5LJm/vCgMGB33t/o07GCx0xsPd7yIbzcPGgPk+r4P8YMOVjLFRg3Gm
jwKTZQJiPNLgh2NJiMkd6C6NY8Qs/BZ3c/HOUPmPJ4CoeCWzWSoHTlxX8OObB+jrWdgbQ4RM4pT5
+mhp75nBFhBtxde8gDNbSxalNF1Qx1f98w1bOPXFccs8d6csMNylzN9TreOgY+ev+juRSSpvQRvD
KIvcSv9Cuo87dNlLwL0pT45m7cVY2HesrUXD8PKYPGkiUUzIX5J1vDMXuMRltv2S/rIPK4e2Ldmn
8lvQqDA9Z9nZEmd8tV9ZIFPoLZzs8MLFA4ygpVmjor80XntUCiQMAwjQ60MoBruMX9mV7UEE1U5M
70sCaGr5HCdqioKFVg8x0gByVJ/T5h0MrtK7QLRRbdkP20xvrFUR56in2eovNk+x27vHXs7kM+vk
Tlb6yaIK7gaNjnIN0yTVgK+Bntlqx930PrmNZ+cO/tQF+wEgMhMdKMbdsw3mbGq/YfN+wgvgC+nG
G+/zRqLLaWD1mCCxR051Rug6wbfWOaLvHMExeKnEvr1/GqmPytfj7ZfyQB4qmBvDMiFow3rlhGkJ
zIoxnQC29qAOjI8Dm3QJ9C47NJunvvgEzHmqBzqijnqgdDbr4c+KLlBVVqykPHb87q3HkLwBL6DO
Q4FtyYxo9J5HYNsm3DI0YR0sOjUDalTbI//FyZ5H9YNbIFwYyuR1jPU75Ns7Uf+3GAsATiMLHbnv
rP/KtEDx6p4aFRy0q+4b3zvpcXVuP74zkNHewBrssvLKp29ZXtyvD2ZG8I7fbYF+UFu+xWmdHCcj
AEaX7BY3uY55b8Ff4UX3J8H8YeuSFL19Yq714BvIR6VtxDzXfAjlGf3qzt6q3VYDAQJoxBGOyTHv
S0/DPUw/gdEOhrmJXLEo8Vlqhk5z/yGzeVrobNHP3ULaCvu8cWBtVFfPl9M+42FrE4kobwbvmANz
91mBzCP8lZ0/sYim9r7IQd+21b+xLM/8nB3K0wGr9zLw7V/2TWqdMjTfB6itDennh1bdBRau9H58
5DMq2wS2i2OFfGGBVNz+lWeoC/9ICly9IHyeErzN8IfuTdHdnreKwj1Mbebm1HT7wHw7nSOvmH/H
NPlHRTaaTWZD5S/AbmYgvLsgHe7mnGWBhw0sZ5jfKKF1Enfg/SqdAIoFujyidHZvI35cgbl5iPVz
BAENxAwMaR7moN+g9/HMzMusKAZ4JVAW7z8XJrO1lez4dQgMJlws4/YEzIP92I2P8/bHazoW8fnc
Laze68ly873kHUu94tXgGCGqMl6T5xx0d0B+P3PQD/HN5tlSN0cvI2AaCmM/nea82qVUkeh4oSIx
oYFmUbOYO7+edrfvWrd8LrVzA8C8NmwloySknInv2wPfb6+AJJ+TgLIUK2wlfvnj7e29tF4Z+Yra
mvlCLS68/T3Py+3rdvtRbn9J2XM4MqIGg3cWQO7gMr14DtE056jqdzQzHyPfEz7icXN/bC+Jplqf
CqYC3fLXFfZu4w5QbF+39x3I7A6o+NNUvWTu9khE+Fg11qn1vdfbR+SP3qcht28LtVrqdG44r1se
qSx4lCwFBY6j3PegGZYW4vlqOU4uxGVAPiVNqVyOa2xnzUczG9EsiqtnNdfBLPYkb95o9VD695cQ
ozHNyVX2kWmPZxtl+NgASFFwi54gvsNzLpujV86sLM4W6cQVD6bWKEcTwYvmfOibg8bxpt9gyAQh
gXN715cOzoCahdY0++rFSakIZTx/1hYcjTp1ozzHT5Bm5mE29d1WuYAu/Dsw1M+DWN51q542aZDU
HfbdJrhm8vXFGfwHkzzf9Zw7jv1KQeqzCtZXlaVnrHanadXgUNUw3Xeu/3et18uQJvu6MT+Zk3zJ
2cqIOtQhSF9gr6KKnUVmISkN79I3rNKuayDnIjLtdOqNfbN5oeJ6nBCPLnNwX1TSOzUzu8+6uMW+
lGK+q5JgO3BuSv/aeH4OC1P98Po7sw/7ucJ5Fnhky4CFkoUd0KP3cJAAvhdhLjm+0Ed0ocqB2mVc
C0YpALA2Ao2uD0TRx9gcNxBOw+yFzE0452724Ou0VbfsmQWyz7PXnoh889hOLWLP3tyN1ocD9yyw
stMwIGeuwRod+9zbnmHfBGDvMow1wSY/lcjlg0kGp96Za5CfiWdAEndns3lOhzo9iNlX9NFGr34z
dSPvHcMeDm2ubTIh1erteFWSpJadvXtVln/MTEycb/yxQ1mPuJK6hhov0VnI8FlQJkdtNtDQOrGU
dyOTvXyvvWU7CVk71yqBoxUbtvG3aaYAGYdplVCeRPI6EnKDM6ha95nnejkGJl6fXdvnpthtLYPJ
W2ZR8evx9j5DBnQBb8/br4IwSqEV1pQbASsT6421xVif79emDVzF4Kpisb8/ShdYIWaFZfxbGB7R
iH5wprcpKOs/ohzmf90ARYpstrmAp7Tk9OhzcYvh4ARzDLmniie7h6XL1WwBONtQVy5mUfMFzofT
2rYrqYtyaPeAwWEWgs4CWduMD4njNUS//Vv4Z82IssKuDjoQ3Hotb7R8X4xogXKuTONcRkEDjF3Q
hIok2jZC6lv7SqKkeU0Hkoql1/7nLw0lWoR2PFDf44jb1Ggb5++SQbZSlaq+8XOjVFCTFXkG28Dq
Eli3W9+OkqQzIURr12rY4Ovp1+kNZw9E2XpKxrb0dnJzXMrBt3vExDhQbRluvHarFdW2j6N0msUR
tDz5eV0ZERz4OgKkEPCShBt1GS/Gz4NsiOxCje7FVK0F31+NX+M8Tu/ztM33NfG/vSF7ec1viPg9
A1vGMzQR+9cCivZgl/12Vw8WKglbZKiMDGNew4bKUGhUbBdGgNgIrrP5zb3J+poqEGbKWcz7OhVT
lAy+H0+OZV5cb4Ae6tsEYDsh7pdFsnyvyTz/aLdJ9kIW7ikbdHOYytY6r4P079BYL6w7cn2us6l/
YjyH2WqL0umOlyBDRrS7aB0NeUGVsj5q2w/CSgHmwws0iQ/TM8ZYKUOf/GpUby5+l73I2vyaFuIL
BvVfUXvXxuRSyItV9zAJtx0LLgcdc5r5lUzmbHIsw9quYHeohuU2cIrIueW1XQiqJ1nhv0xVcGWU
9KnwdWRzOnFmoAX+9iKsmRNTwwxLZmxRXZt/0sENosRnp+NbtAYgyOx2P22cryu3eSycgDOkdUh6
rlLKGp6LyX7I3CSWgXzBQnNTRXIq2lxGfDl2LMFRcbgXsoyLPnhKq+VhaCbCSSlivsz6amzcFJJf
tsuEd7Asccgwgfr2GuwczXnPNEnobxftqUNhiEORrftkxS0xB9mt7EObxx+RTgssYK0p/ks7+8sT
RkuTZF7/gE+ndKLfYa1D1BZP2s/3tnfLBtUBk/QaZw8P0VMNGrBmWCWqOsffi9HnVct94AdvQV9x
WlfxXOcOoxBerBvW9RHPrJ1B3xzs4kEBFTa27MH3sDN05Yua231pBWztGnyVEH5z8G0U5Gsj00PR
AKprU+HDtevpXSF8hloqSnmwHFzYAJYM89w0onuRtEvqfb1N18rjyrAG3fxX+9K+TPJmOrWyS1cm
F7fNnhhFKsPMYn/J5jvo6EA+HePBXTaQ8GN+R8L005c5Soy2i53cBKLc1L/wUG/KlodSOfBxKe9b
ybJrLfSfwm4fIcwz2OxNx+6WQhzdMOjLeGEvHNfpbeUPHPT0dw60FzutN2AHo7SQQsfbbVP9r9Q9
MqNmQTWGeHnXFPKf7l0eovkBXtjxFsSadBPbdf6fJfg9+TDc5aI5TTLjKe29w+1z9yuEEp6XcFTq
hP+igh6v5gb7vJCaVLH3MQ+8PpctBROLd7Bd/wBsYU/V+wkJpLdPWnuMOSj9U2RBrHZrdrdR/MD1
voMS1xevWljdY92sn5vbnsea5zdDtfHEYFdxtr3O/ecJoIUiq4uXjuUcHU5zSidjxjDm3xKb40va
i3ssS2djHI5GOX+PlT74ejq7gA7WbNMxGE0WtWnL91BKUXzfhHlm+ovvNQ+xbR2T1mBBMLId3/1v
3yKXMK7k+MgrgELQ5dc0VP4dJi0YYkGHgh0v7wBIMORiEzbd7QALWs/g86ItuvS0KNsUtq6JKBzn
eTrWYNbGUwk03c+2S+Flx1w7P0vNpJTdHOTgKFDD1YXXtA+mooiBUHJk32I9pn/BnEw70iWw3xc4
6ll7J0hfxu6GYWbrmmw3+YrFFLNe6NmEycvAseOx9J2d4S4vHb0Gn5XA4668Neo8giKByXZXBtt3
Sn1EZQPhpDa9+iO3Kqdr9c5LvUcfpJkXNPfVsF6kmVx9VGKolbiQWsu1tsxzaja36YrvJciP9QY9
19PBJ45CzkQV3dLJ4eqJE64kO3Ezyz+uFHYW14z04N9rZT9aqXPGp9XucM+eKiP4AIF27WZxb6fL
v8J0X2bPohRQIhW+MSkYFLmvu/m1Tft7qZ0HMmIdEA1KQ/h9TuB7H+0xgLnf//Mx/u1EOv6hXvNF
9pDRBu+qqunTCTiL807ka/BSe9DGWxwYnDJ3y2pqPrb0ZUnFNdU1BujyqPOhI5PpDwfylw6PrYy9
Ze0poQzP7oBznUP8Li/MB1+rH2cul6MT2FvYjLY61pSqjvSbRUial4NC30MGyc7jyMF4SQ480Tl9
AxXDsW5gMHFUcQ2wGIiHfiTf49q1DJ4liq2KTyf0myS9R3U8nfLJaeCJ2n1Yj/3wZAS4Co12VQSn
VkCogdt1f6ypaJ5z30EgZBe/a6nfpiWvHpymKdkALOuuuSXQeJU86xiMweFNAeNtE8qeHlfHpZKL
/DTGdv2YzZw8ZbBWZwp1Aeg50zql1lpFyu2mL6+2YYxvroP4aJ3c7Gce5jKUNc9PZ1fIlChxlful
ThzKYLY+94rt0u1x0+1SU09/+FT7b1iQJFxLASwXdKbZ78cVSYUzcI4pFWfPorYEjbMUaIrZbGAj
1BhOBIHjfnRvg3X+BrPS8rfLCOzmMXHRCezqyU4/ODboZ39VDZXMacUuvGG/zv1vjhfe02Slw4eY
Nvg8s29C254H5ESnrnB6wD6OTLYdQ28Vhr2c22/lzXEFm4ltc5jm0Aa2e8jNhihbP6nsTnauOIPT
7M7dWPin/wctZ6y+l1VaZoyZAv+N0uWlr4Npb+qO/jp67aguNnHZps4LhalFyOZVPQWwt//ms/iT
Jdu6hi1yoHA1cmSTMHS15HRmDftgEPbIiQVZn8+NLaDw28WWS97YMsR6n/miPIJYpMvYBCy0yyxi
w8QH0aYuWVGn0N4xLaf8dWCo5UAact31KjeOw1bAmy8L8n38X9Q1K72unqkULj3mfWkuRmSPdnWS
eVVBLmLM7T1Tqfnp9s58P8219VbIGcOFUSzlo+EBo22Lur/Azv2R/UIRi1fQ3W8CK4pi9uET2IKK
DD1PcCATdT86o3NcYNJdkLXUF0LXzrkoq+Ft0tJ+Hdqxu19Ujgg6rZKdY09tnDI4u0OFM8YCf1Jk
l42kOEwKe/PtkmI9M2wULlmge0x7lcdsnmNN1ps/w8OvfFfcN7NqYljDTbTmBFLcdcjCVLXVnWDa
5DoPDRl6W42xzVc4agZO5zVG6WPpQGstVjD/me1xNXG1PGVBj0OOc97wHxEl0E/rmIDcVoJLh89s
zJtROSQNVbPmhGKSebsCqheEYNRQWjsrG8AVD7kZoOqTbfe3SOeWePsAeteRQ7S2dX9QZarORUVZ
uBL2Enut1LESK1KBYdblt5wYqxONQVtgINW1k/WwLVGyOvVzA/XnQ7ieuWcrMq9DZ9CP8vpb75dc
c3BTM+pDvwW/c5LlcW1mPCW0ACLXxGOVDBqRQJC2jxTet902Oiv1gK6L3BvVuikAEVPuuJ2N8g5i
tsftukNLG7jcAeiaDJ+rBdg6K7KFv23Oo5X3ca/QKRC32az9kMDPHtJUgY32dBQQcL/A2F1OhvDd
WBr5cO49x9sNbQHltJHulzMvtBYLUcay56QoaeL86VSbxfAG1j1qLjTtEsMjfSOVDFGict4hk93e
ZyBiPxJL2OtkHViT8Sp6Rue9j5ahwwmdAbqTlFecZdNXvaYLNoF144qLWr6xOEDpwV12gvb5TlDo
ytYG0ufGzGpduf8ZdaHOcjU4iibJw6y6fylX2LypH5p6ePIC80H11ktOOzCut/KxQwrPFe5hyut/
6KfHsO7NT1lykq7KuYn6PuUY0dnFbq6KJjIcq4vKubd3rWK0ireLTc8WL1yknlfDuFOY2RhZKX8q
v2feJ1MvmBbYNvzMxCDb/i05P7dAe7c5iR3XOopiQu5bOQeen79GilwpsA6liZQvWK9Nj6VnQRI5
swXXM4TQDtNGQ+7I1ttNHXceiu5IZ/yUCCqew+1c7uUvAwYcTvX5G1Mrt/NO9dxxxhFwq7limvzQ
Y3af3Ki4twY+FzjFHap6AwH7akz2Ja26t8rx/829PDl++V7NUA7KxMB17NI4Hra+Z4da3ouGA3Wv
GwpTbvkw3dZgCgjdLrAQr4BZybk0es8aR10kJEVXt3vDZX+B0/ezlvNXmy4feFROwyyPI+5S1jbv
STfFhVmyf+liPFkIJlyV77uhdV+928bByRkloZ//15sNatu822+caqlG0jFBmexvHAuUb71aRU0e
Db8ObVRagcc66fdmkbwFMgfRTPslCawjTxUNVtn1YQdQMCLLnyLesz4Ww3uXqni3PUyBPafeXcc+
T13/LAd5n2gqL/nWp/fE/OrIa+u913g/uHUhUXM0gXk+MLMLzTNee0JkjXFjqBUcMVY13hWaG2mN
Kko77qfKjIsQogiDzJxOS6HHPfucBYLMeUIClNAFoMfjKz5vkOhG95JuGVRup8Ct0KjYKbwbeflf
E1Cf76xoacVlgTgNXt69ltiBKBv7r2OXv4LAF3FfBhMs/+XrlkDMcnjnWh64dZA+cdIY+RmaJtrQ
Q8qBCZ6/kSbcbFf/EYMW3uyZhOHYio6lrHmwKWrsXClFxPfpjLsrnkuaLYZxqQo+IFqRB9+wIrdt
vjaLMqo7D9TdOxFRgMK1UtJAtnFVY5kNzg6kyzhY06fcHT+2XlQURJNbwT2fD0HGnjkOkxfpVtx2
4OxFNR1mm+mhzzledjXI9ZzbBnm7xvvnIjhIre2Vbt1FEPQPyIDtSjOpAJwEj3ZlPilmJEOrmr6S
HNS5W+WP/NchLKri3Jn+d8YsWwiBgAPYUD8N2r66JWXsxropklu0Pen4S6WMufLN/dxE6p3kaJGj
X6sR8nOSh53XyfAWwK9LThGw3NmxNffTu6UwA56C9M0YtrfaXoo4WaAjZu3NtXHreOHJyqhlj4hL
ytrdA+dHENjxplN59+IsoXnRe3485+U/UVsfnJsUxpMSVSCk879zWzTHNkORBWrVjeSo1b4TqiSz
Pxm71EG0IufhaOXylQVp4DI1q2tqks1oC4Nm13IbEnDzLZrSbHsdHW4LGV6FeLZ79WKZ0y8TxMF9
4nnWbtC5ignRyfPkGU2EX4hgMWnHi280V2SAc8bdVjq7dKB25VIVOWQy1TEn0YBNZsCe7N98a6Pl
UeJunWa/lX2Amm2oeEzM+kU467LLhv6/IkvZl5HDpbMczpzclytbuPc7rsp59mqDwM+QiHUHcayM
htzv7ty+598hfzsqhqpjH3dqmFoUgwTtwRO3rCR0KO3/kbXx2WPywASToSyFeRC3wqPi1QVrRNFj
vvOhTkccz9O9WgYPlVRlh4nV/4LVxxWj0pr7SNbQuShYhqy5+jREt1zMyfzXzHVLb7al0z1nfujb
XUc2o9expeHPyxJngKZYqR2eLzoaPN0s3XJ0dhlg9t3ocCUrtD0cCblQzQnIzM7FXO0cUIfhNJpO
yILexKKlcU6JK4uzzGKphx2H5QPX6n500Xr0rafD1AduaHJmehLjOmIldS1a29DgvUUu0YAGiZ2R
J6DUo5PdTJHzBds80x4OWS57hDquCLB0Zho8oqbnCm9RWx7oNZLX2E6SJ/DoD9oNNdqRkHOcSRMw
C/4kALQxRtpxUkwoETuJjT7FOkmTpr/m/A9RAedM9GZhbW049azw4awi++xvI3a52YszHTyXW8qk
49Rg14V3ZIdc31hGZQOgsavmp75Mb1caqju26xRxA6Ut6uzZBspu/kMtWROttWRYjMRjNo9z4rgJ
+t2BuOR5M4ZsZk+po+VOyJY3juRHuLjGpZDDiis2IKhcOxhR807sa14ju/j0xi3zu5hJRthTHuyt
1frjp2t+WFV+lnn71mfzd5pSfuxE1mH/67gpBwoyepZRiNRqCxVX4dA0veWQLvOvaXF4CBrq7SPM
Jr/REktToemGgrTTHe3WoRbL1Vu4bY+az9iEk48ZgTdkNQI7LJpk4b48qVgO7RyqNK356JwU9/vy
LXPhxB5OBDQkRnIYsULGdiVeEcw7ZyIeTZTW0xb1iheQlMYjTH3KDvBM2r1T+Fm4iv5vjmvhAElj
5rSNQoTWBlFujnYR5ZJPTsofVIg4Ny0V9fLU+msaVLez9EaTEiXNeyqSO0uyJo653RzHwXvX65iF
lpruSclAZHdKnDYtL4dbDyV0VDilNvlj1F1jrbiR/fzBaBWy09su3c1Hu80oW220YjqK/NwNcM6l
lXgrK2TDjS+aKEC47BWWOIvVqE7cWdrHoZYuwSv3KcDTEMuxqFCwiGvXun9xGnNgKlD2jRZ1j8wl
kJHYYGO3dqmjttW8CDOVlCMKukFrUO0thyJOUlfm1RKgJjxI9ndUwmScb1gUFzSrn3lgdFTTJUWd
bv2vcDizZBUmM4wvFH9bOlLEhCPKE23USKe7s5OKcps2LXYNw45ae2E7MYjGU19Y3hx7+DJqYT62
SZLG9pjUj7W22e0Ta3owvUwdXCKlkee646GfM5KQs7/tShIke2RJ+plC9XDNgfYdDNVYrx6lWxof
wxq5NqwJIw2Cj7lwfRiWROcnap0PAyyQeDRreeqqso7RRm53zDrfkvtWTRWrwLjUCr6wM2fAtJ2e
Z/xn53Fuiv2EWDK0loyH2TZUTKWtpHmXBru03obI69iLlcL3xP1wuYrMwqI19HoIR96tl6Vz+0cM
y+PZCLQR2qWVEt7w+lOajMGHNcIhdUplR1WaNYd20+XrhjVzX6Z+uddIHx8TYbrxwEjhNegseQoM
amtGsgZRBhj8Umt+jmIcy3/ZkCAHWqf+S9NG2Gep6p4RF1Cf1t1U7GAJE+NYKxrUcrJYd+t52Pd9
udAL0uog6lsh0TD8H4E4gHRIY760CkZRMo92NPfLek8fovj2koLQGvbcaGka/acsxR2ZiEuCMZcO
7/LYS06GjqF5S/yEKsHarH/T0Qmua00Du01WdRqoqHIUmqofeuJ+enaVNfvv62CWLGse9dSOkOF0
atA0fw5p4N5RG5U6xPxAckAMroxE68rHdATtZhb9ELn4QYgwtOnJ5RIVm23ObUn7ff+g8N2Q7si5
R7aJj+HHm4OLu1i/W8p3zDHBFQf0+qJylFAS2gJ22FBSfzNzgMKCHRp3MGVtI6d2u8zmSUNtjNYZ
VQsmbfwIchgi3yJJ45lwX1VHMnM2ljn2StvfrwM9iiVLElY4ZET3GzL3gzu6LOrB6KcEz4blQVkk
8gqROX/UsqlDk5bjWzEEtzJVIqdj087bi5sVzX3HJe/X3ET7EnBj+mDc039EqZTFnCLf0DEXCJfK
+jA1g3mwKme756EK3tdioGSx2v1h8YYlYtl2T/7Sk5Ox1zxeRdnuE9VPjzqHo8Exmsp8k03dc0HH
7Ql1uh+J1CAXOdnoPjfHPJiuLb9Xu7H2RAuzODWXInQNg7tvAwxN0Xj6dgQrmYbCHhVpnf34faOO
3NpwraEEfG2DYohnSnCwqgv9XOAIiefVyD6Fp+U1nWr3Y83VdGmDdibGgm8kUZKHpDaNeKkr5483
ae9RNq146VTm/di1HL6TzfPuEY3ieO6k/bkGZnldc5eoWS3oT9Rp8JK0o/q0nXQ7EGpsj4Fvcdhw
snFPeky/9F0zx05N1xCa1uojINnye1Gp4ThWthkNU6vwsFIHHyaU5E5SqIPpONXbLIQ6SfR/B0Z6
rUtNTzeGdTf9ZzeVQrhL7SVx+/qjxn4XiqlfIqFn+TSUI4WyDLtQJ2ebjE6Lac/OWCbLLrsjLVEy
3jRR/Bhk+oFXNmG9mqW5o1PoYIMr6UowTXAH+3A8+56LWhKR28uM4+qw+m7Kd3o2xBvt9+2ecfvm
egubQYJBDkX+xWxB8PqKAe6E/FNhe86+gW9Cm3c0kdt3Xnl0FSOC81gN9Otb40Frpyt2ktf5aTU+
k0ZJQz3HKnqNIc2fwgy73gngN60cCVLoBM6uv9CLYAyM87N8h3iWYUNpZ66PEngkTXxstSvrUCSz
df6zznI7Jba5+jvdzvMewot60LLYrvjFuCNgj33Y1uSDrzfaO3/b+OJ3CXJojYQt6ZizCJvc7WA8
dvqf2piADqu1n16XcSlO0mmD/3yJKi0tsuxucil/Ubmhww/IVz+sDnKUMafhUJL3jym+8BXPjKBm
kR3NP9loB68OXjZWtbXlTRKImyyywqn6bmridDOnnAe7b/L7rGu6uyRpPQ5fapp+sa4gWbLKzg43
WjXtznJbgoGZ1O+FUYo/U8Dy2m6mf2aIo/ux/Vn+pNwQ406mzrNdeP7vJucxdsbCPHttCozt9j0x
UzCNFMjqJsw63V88uJmUbtAAKj+vnioWpa9m1f6hdnz5vkyzesgyuzuuarLuRJe7AJIhSdf+pr9S
jR2a2wHuxA4L3h4N0/YKaLKJfMTNj17AEuzTU7wzN0eMYVCbi78rAiuJCyItDY05DGouoPxom6gn
dblazoYoHQicWbqv7JyetbWOV2qMInIGPNZbuwX7ktrPFUtwfcCIuUSgzVoyeXZ2WC021HaRBEw7
/7/RJdDTcip+6Mcu+Mmqm2B6I1W8Cuuay3beYSZ1Qmua2guNVBF5AwdcnKkTmRbakR0tLG4ngtjO
spSYdmnNK6srDz5cdhKaPAelUj9J5ckv1dMMh09FyF67HjiEmpyFU2577KoUjLnoxGnBmak16jUO
tO7pfs/uY97m86Or5DRxfWTykZrEuJ2aTXvPRUmcFE+EDIF4LFG6bdbrGCzvfUGakxsMUZCGv4Rk
KwezWrcHm0+IElRLArXynrKtfcvr3HoyhBzvDOnLw5JmWZS3cx1Ny3AqKJjv6ooqGHeXX9nWLxkZ
ZxAOhWOEQUOdmqIcJJsWFf2X61I/gSc9zX8Nnwu8lyRmtCLoPYg8cI/a8OYTN0vG+qdmmwiskZwM
cmyKZCKk/oGsSnZgzarrstbW2Wyn8dwkrEk7Xyr3XG3NEXVLGw6pU+1yS3o7MwDwwZWbs2YfKHM3
VbKOch+v1gSl+LFI3Ok/3pztq/AdAjOGq8POAT0TVI2IqJ60IUVjfSrt/gf4IO2wxdHf8xY4DEMm
79Pq/CbN9jfgQ+Nm4jc7xy3dp0kH/2PsPJYcV7I0/Spjdz2ohhZmXb2gViHI0LGBRWZGODTgDu1P
Px+qa2a6ejazudciGWSQoMP9nP/84oTO73mukfj75U9EobNO8ng3a/sOG5dslQzMHu2xJG3KIfMK
lhKB8I0b3vLSaqHH58Uv0dfMhk3P3UeBLokMr2IwapNAdwN7+zUZouYaqrsJhoXdIvfcnejwAvGW
MUP9q7CrfQNLnXRVZ0WwY7FuImJSA/vIyWZQAUPepqjcx3O2tiVbf+K8tonmiLWmbzbxo8rgVIWV
/jNpucHDZJ9X0cWSPSKgRc4LVdAJ4m3K/4NMnSr4DnhWngYzfqrt/sFofbWpcpKclYSEKZg+oHE4
BdnkrFWH6XDolAEORAk8wNZkN43g/B0jEsUp4oM7lHDLVsZDY7fOhnbcupon+T09ekTTPzI6H9w4
2UaZyZuowlNZJg9OFzzgsbA3Y/eFBOy7wEpY4NHJba1DSi5x36T3ecW/aWclbOgHtazXILbFeurT
vc07ngr7Icd6vqrTQ1OpI20ANE4DNrvclZkDai629jLM1MiIdW2jK+3VPRyI3cjtpuPxwZpIp4pg
4NvZvFJQirh7xx4YPRL34UxXVjvuOWEOCVwwvkC3Qtk13gU+GoeBi260Kxx9zZWYF5Jcbc/7YM4+
pGm/kujuQLzTmCOskG3vRicmsSwY5owABgJkM4DPVSyZ0Qaz/DBq9uFoSs6+k/CVY+r+0pCwTvUd
X5JYPGhP2SsnCa9OKRlwlP5b2zUGjXcz3brM91iR4tQGHhRfSbJvVd68WQDlNXIFd9M4mDki3rTb
KmuGCaDl0SGokemUvlYi3ZKO+5J5LeM++Zk581dhJw922tZbU45INqDg2pTJK2V2Z7JEL71TiG3t
dVub/WplUylarblxencT0L2Bw4snP0tei4p3onya+OCFnPKSWV/drzNjOBsTAGpX2tM6tIMTNvJv
oq6IpEykCTs9N7uE7OfMfK1UcpfC1UagrrhMvSZDZ75YIWRr37bX2jZOBMY+e2H6a87sWzgMn8w/
PjlEd42lXias2Wnyq4qdlBlNSTLhelBT8+A44tbpZjfI9CM3frlYwnIdKx1umDBvG0pyqK53Fvi5
JvvcFslbS9+ptA2gIz8qPT86kcHEN+dG+5Huh27mzZgpSL3zPkeMno8esJvnfY1u/puUn19xruEI
uh9KOrs0w/EuafaEtl66TN9mXX+WfE9eDNTRzj/SwdYV6/68Lp58ngMefusFuzB5yB8pqZFDntED
eNuw8+gpzJuHQ9viG9p2MUMlZe10O9x7IgFaH8ZVQNbjmrn5Vw28AaVrR6NysQMTEwd/3ehghUHX
p1cWt2VUF/TeuoFElahx49b9Y+1A+HG8re/p76AVKaID2mda1Gl2Po3qPbT7tY2mnNrx1gXZE6L+
dMr2gQlrx7DWqFp3ZTqc3GqJdq+2EN9umpRBA7peniXXfkjPErS59CfEvPZDNdkoOJ4nREl9wLxL
pvMmDkhM6opjN2mSHoONZ6HacLwMyjdWvlY8XUoYizCfpjJ9LRh1Z3l0sBOE6pm6ZkGwW76qdJ73
zPnOIZk7KukptfXGlKBKipRVdzh3uXcsi/hYAqGmHomqnuBYo3Q16k9Gp2eNyn1ZDkU2bL0QlwH8
YlITxcI8CUadIa1MuS4dDSP1SeEkuWjl4T5sGpZTzZtevh7baa9JJTZeYr3hGyBQ5Ef8mvDq+9AD
pmsYM/F9aWf+NbQBQzO9Xa6baOXeJrAZi22xkr7c+BWHJkugHY3v5T3mhb8XhtjPItuaVfASsKXk
bpphHgN2m4yPpl+enLL9gwDobA/dPgqLw/LEthgAq+bXZbsFJ96x36wjkh8xg78wploRO7hn0LTP
MbyJ/OxQtcQwWv26NxvoqcUJAP+3jt3DNJYkBLneqq7NRwzr1wW7cT5Ney+jRMls6HdYCZD0CPSW
bOQkz4QSlays5WrXPTVbPxyblKkeRPl2iO84ORXvXm0sZmSFUK95412biTB0XNUc12GQ24CmNlcE
4B3w4HMSuMSXdi+oaEx2hWw3dPbrmMnDlGYajGW5SrV5GdKeFALXxHwq2M+Q31bUxB5kvuI3RCex
ilNUOrNBgrU2IiadLUR20yaWjWhpI9tXCRqWKjqM0eyy19ft2s/URgfJ1RHhIUvjV2qyh1gwveYD
/IJEcC+yYlfINKVlStTB6yJrPcKT2jc5VYEPwbrPFmolIZpWm27bOg23RundKjWcS7O7k57z2jjk
II1js8UR9Xsu+pdKV1wxeSmG9MUpi/Mg5y/Gu6+qqV8sUTgkLvavZB8c2MAvNTGlKwMXeO3GJ/qS
n8SKf8jleTaNkSDT8Vm63b2hu32R+buisO+AJUH51CDP6M/ubCu0mdfpvRnoFnck9IYjvIvlbQNS
wwId3HvfkNDuEgqNeFlUqUKyMgk6snlEXtRbCqZ0/Qyx5qnx9KOMBAzuCY1eOvX7LDXumZoZByqr
+4kNDq2cx/Qx1915mOrjVICvRCRqRLh4Se63RKmbHCNOORw1OJXXcNrhwEruRMNn6myLvSqT3TQz
OwoLxByxbZWwFHmVsN2FY3HK+/gBaPkZ3udBc7yZQFuIZZjJCWnNkDOY4po9iXYszrAnrt7Mh5Nv
Tjdp9UySgV7pLDi9ocvKKnf4hM7ZNcz7QQNUZsp4jdCDFn1xinL1wmAH35EaIp3FBg4m9CRNtfda
+0uiMWJLcsZVWiQkwI7pV2sYjF44o+wWeJGm8RIX3Oe9MO9MZd8ct+IcHt1d2hbfMSWRw56ThF6/
1nMwb6pYm6s+H3cGfh29GDXgse/wBFVB41IcH7r9iMvuUJb2JzMYa5uYaG2W+5DwYyZU5SFvYNd0
gbNA2+IlRXuBUeuj48qfklkSeeVUZVT20hrvKMJQq1jDaewllk/dNS7zV8MoUF/0vzOe6Xn1GVuD
DbZud0OTYNMyEg2rlLE10uFHWQzB/Cw6Wln7ugzdpGd0cMiLxQfuu05C+ITKOJejPtmztZClvyEN
7/OkWcjDe7tzD5VXXYG6DqhNl3VnVe064EDs0/HEcPzJY9d3OVGX612Si2OG8Jrg7jfGk5+/RwPH
ndjVLTm6rAOuPsUm1KlhXBekT2FAclnMSJZykhzLnTPH16h079AonOy6f7amZOsF0caDSwYrBvFI
sDFUszaqcTOit5qWivfkGPF7DM8UJp1bHoKhezK9e3MkJ7cqP2AEbGe1ZA74dzW9KSjrO08djGpx
tFm0+22JrS86xGo8JVBUYj89LUQYuEhxByxdxE8NrTX6x00UH3F0yfFXKWr1OufW0emzTxwVDjG8
pgpmRdWVlwq8RgbX2PKQZ/7qsrvEI9yrQkHbMgacJNPpVpzzOVrjLOMjS5p0+DBSSlGy7jCviVJn
HwTdHY8uy6xeFj8Xny33MIBklpIDH44WTsoX4bS/FDU52rjqeeCITIb6jt8Vpo1+buGEXgDJF53H
xrYAA41jPdTLgjaDFbzOciPSkMRc1TEF7bCWZC03LYwesY+qhrjruILDVzUrlzvA4yjnpbOg/BA2
aj/OHzfpD0k/3wk8PCBXv0WJ+SjckccAcMbgDLGP+Hb5vPzfNct9ycYOP2QzMYhQWf6Dnf45byHQ
89Gg0BrnCWy0C4r9EJpn6RJ3PrubNoCkXhtE4/J9cgMN/lu/cELRXy3thf+8/DWPGqsa6hOzeTgg
48ZWzn06hKeYUG8KPvOjqcqd0xNIXHmHMCYteirxEDYOCbdQQMnsQ7U14+ypYGOZQrpsLHqYC7Si
W4R09yq41u5HOdxDCoFnZa+0/WaL+M7I4/3oQ1MZ1nH15neAZnTZRnyUzl3Q/TA7WVeAubx9jaoP
HHwNE3xTJT+YgG4QoL/4TI9XOmvBoaOt6mgg42rt0HlFjjzqtPuHP4rf/XTNw3Koj028oTJOLKgj
QKqkx3GnzvO7jROcpatjG3bnOLfwFmDXSJoO2lYebRuRs28tUJwzM/Rm8OXnoXUBPQEuDj74rJP/
vESjICYnXAwKnGTWsNxRPt/wxE3bsY3FisK285x9DPtsg/aqJkAK5i7zJ+igbbaOSV8sij0/2YEj
t4U5Eh7utSsuR2a6Ty7LipR2DuZsJ7hzwfGgSNw8LHRh/9H5M5ChWFvPRuBs40HAMDG3BfTqGOJ0
wU2H0miN02A6w9qGzh/BPt2rXI7Mj2pzpWY2swCj1hVKKawLIpgHKdQ0qqx9mtV40GI3R2v42pY+
bCF0AstWFmEjTKTEPrB9FDve3hPZ62Q7DyVZ1nyQiULIT5rHxaUmKfJd2hunZQPi5vKYYrd9ujOZ
XZBag5IawQwdTW/T/vt9fxWm94xDbUGiTWj/KQCBYfOfBCP/nK11WaWWmABaTBYffT5WiPMiexnH
m/AHwDhwgroGdVTfpbswsym3iSXfLBtefM81tZpAr33VlYvjVeCoahPnDmwySOeR2X0VRakP9pix
KZQBaheJes2MxWejupiZe/gYlTBhzbe6wAEKa7K7WUheYkrfTXZsskcmyItw3LLBcdA4VmdPeLfS
RJ3tB7fcgX0QGf1PkJc3e2F5p+bbrN1jUb2o8N2z/+RDyWLJt4OzaZ0hO7qUaeDQ5vA8AP1uDeYP
z6nGWDAQdv87nEEiS0PD8psb5sczzNvC99vnWFbZXo1otO2ke7Vm+HKTS74rSYG/GWm5ECO7YU/w
bvGlZaNfahihSO6bmXpDgPv6k/vp6wBtiZV3X5YU8tNwW4hVdm5CJRO9CbASDfLRd0dghEb1TF06
KhVYYHJrznN/JlpjXM1LZcIC7Bm1kUyRzYU4aN75fsqbFMatDLMHwYj70JVTTDdu9Qy7a7owD6vb
mNnqNoy0jUGDdj8E8Gi2b0Xt/NbOoIuNqibw3SwgtbG3u4ub9d7zwvLgDJrhuFiCKlQHbbJ2C4Xq
0Qm/hpStU5GnSIQCLDooqKLKiDrpP8nU/R3GAp8FRV266nuBJbTfjD+mTeDiqsl8Z58YJAm6Xlqt
yiBCDMKKdfZl7WXHIhQMmp0el6yVLYQj11WUB08ycK1zUdSc4J7IDxD/YFAmEpqqnkOTfS2tiU6Z
rT36POS/MA3w+h+8+zTspwfOSYDHIFXXttHek5yGlElWRcGOC+sxjJR3cHISLZdntBuCcMSZR5IN
BIpi544jYMAU18ndbHj1vmeXElPxTt9Urtp6esQF5jQBVlRg5msvV2g+bW6NBoBPn01Vv7pufF6U
b1PcnCsqYA1CYysq4QD+aWQ9VKGVkNCKtGYImisQB7BCGL4GExLVoTgu96dVee+ORKVrDDukf3uS
2zaeGe4XF2yFSA+LjvZMP34YB+8S++Js+OF7qMxtJLK9hw2okYtHv/ZXFkqVRNpPyg9eUd8cHNe6
d7ri4PjG0adk04Pxtay7BSKIIDOvbBswHuKaqrqHIiGlNxGfiHFQC0UcbFFGDqhMqE5pG1ftFPQc
Sgq43vTu7KHvHuzRvieR5oQ8oth3Qu7aQp1Z4ig0PfkxpMbOgsqqewGql0RHhBsQiwJRb9rEfSrC
BPc8G3DUw2qA+Ay/MB46K6MntR5KFwt0Cdch5bmDV3Qnk0CDI2clvYjb/8lm7FCG6plYoxu2vbjQ
uNc8A8sPp/M0dC9lMeFkTjkDM/p+iNBAYW6yds12nxTtFb4KxFTEuWWb7XU47HDJidZy9tQKIeH2
HxWY49wJi7MKncURU+7Hf0AKnOxlh66iUExl0nNUlS+R2XwMdcEXxv2elkTLZPNDuJwTk+x3VRre
4ry/Xwoh1bvz2pu6TTZa9XYKzK/lU+fSenFmrPQK78OYip3pVq9Bu2x/SXcpY5T1XWDg/mSZp0jW
f2JPPo5SnMYseAQUhphSBFDIWB+z+yAbiGUWsAJdP5UJBube98wVKgL1ljDNpt18BKe+G7oBHr59
aGcJp8M1UFek71ytClsYGwVvt49He9Pp7CXjRMeJ4FCyOBYjQQdnnxJWAf3VgLDT+Qzz+SkLi2Pf
pS9xWv3AyqvZ7otjgSHgTDcIm+2YB3TbQfFodXD/0aMgDI2QjdAZ2VHzW8rJ2ngt7z/JNJhOVq0Z
iB5xc1wv3u5BkkOkJcTCt+DcYMpxGs0CWIZOMkrbSwBdow85kTkRfjVhzwR+WpRQaMBX1siu2c7v
wxxc4B8fhh4zQjFundB4MLvuzeJeFXSY1OOMg4zfCwTj53jXGHDVuuqoZvKdujiE2NW/j524lTH2
BNBvro2Bj44zhzQ8vXMAGoJ0L+uvCvoBzjT5OYPEfKrs+rFrUKZOucUANyeht0weHWZkVtC9w7qj
bJb1lYu/g+iSbFUe5o+LfXPLuIZv3GhWjU6QWTewapEDIZ9MoRsmNOY6+e688LFLAJ81zm6qqk7t
aL3BGN/XqnyU/hclxrJI8/UEoWyaU+YowWm0jD+o5F6W7xOV6M1gb4Pi1h+UB7OnzIOrq8r7kEvf
L86CyzdNkop3a4P6LlXTW6Boww0/sa+e0b+UDjaglb9Z9iGRkvkMzmMhyi9V+JEkGnV9lB0sEwK8
VOpqj+KjU/k9RJrnQtbvITvX8nPDZYLDdnGwolwM/Zu+Zu5QTZd4ijaIS86xdlEAu++1k+JRsiDg
jOPXYWN8izraB7lPY4yLQdmcDdmxECrrAXeXD+QH5Taq0UWpRJ1S8rljnXA7lZ27EpWBB5LRhsgx
+nv4rsz+1NaI5mvizPumaS+NmNaRbpe497hZx5P123T9aKEBYdkRwy33EfMtjcschl/45HyWiPS6
tD92XXgqLO9WW9zUsK1XXsbm77bQ4IxIP4Ly7yKrynn/yaGLuMCudveqS+FDuwihqYiZakNc9Xa5
mWBpZx4a5CTLq/pNdQOw3RkC2KU0YfQGODfUiBWwlWUybdkISF0MVcf2hoUcZF6vf5BJ8u2N6jHA
rzRo8s1kjesqiS9LYFFHp1Epf2/O2XHI9R/h+h/R0tr3zknWIwfPlP2yqMDLitvPTijZOLJ0NBxh
/TELhRxsO9U6i9NDmAdAyAUTzyQ6B3N3FMD1fHHXKsmAKoKQQqIOf5yw6j9zVQ3Puo3hi3g9Ssr0
GNj9sPOlAEirT9Ysi3Vrwyusrekh1eNqgq2yD2edf4dWe7Gl2LHLfTslvU4v7YcGvvoKAr+EwdDv
R6wWVO3c9BDCP0esd6owc3iq2jq4QtdkBBzM185COFRWS7BCFX/pLhPrMhDUOWNMf9lbCEuojLyg
vrnp8Gt5D9jS7FMjuCQWLBsm1r8TlHBU3iPrSM1ik5J4rVv73g5bC+03Ivk2mTazSI6+r59b9gvG
6hItD1wyiCuIhKLP1DNuRTkecTxalXXAtNO5F/ybaUw3lTBAVB5ld1K9BFmKHI9+Zy4xcemWoBCm
MTh5iAT2e+pu4awGoKn2H2QpW5Gmd4PqT236q4FP2daIZhtscB3XuF92VM125ECzyNm3g7HfdVZ0
8EeYzUFlXAs73uMgABplZy+uUXwgrn6phpJtFeGvpQ50RA8oI05mCcjkq3fcQO7GtPvwSwZNi6X+
PixYV6M7YV5dfcoY2mPmQ2vvP8wi7rZpIh97iclhD8DRiewUCsehCy6Cfdbm5s5uAcgz3yU1MD/L
AHL6OHCaxj0VSTwv52gaPcWOeOlhGjNRRslQ6TvVOASwhQ0ZAQorMm3sjGp+T+bk1UhC/DeGzTRG
Z0j6z3mvX0Y7BJjRHMOO28hDXMU9QzB77eNct6qJ5+UWWwjkl7DC7c4EvVMKTi1UvOrJGJTcDQze
N4OHnU/vGdN+qDHM0t1AXrpqsPaKo9rfCUOS7RM3+hSjsF20IzhrQTtFr2t68S4wSyyLjAF4aiaI
3g+4NozBCxTCHG+annqNFhGh26B/BQrYY4BncMMIQ3+ILoI+5HqYDE9jwIEdeycF7e279pzxK+qr
dOP6anxVdCpXbArmg1/n7WlQIwhakAV6AQZPPVGch6TV3gE9H3hgzBR053tlvLESmZ9sD6jAy3so
r0M8NofUxImMOJZu2KDKwRdsZlhR9RnqODo1+ZF3VIF0yC71ZIuj1KlBA0TPOKDWt9J0G43C3Id9
Yp4jiAfUA+UAYUeJYwMO9s6Y+c/gD+050E23rlMjPmc5RjK1BeihLZE+dVU/XqYeHXZTdnDvSobx
IMbwOkbIVNQh4yVlszmZFTg84/wPosWje9qnbquDwHhgKumcRCiKLVCkdfSlelbeRHBMlHcfkAqa
ta4hC5rUGw8IEAlQUOZ1dhqGzj18QsloZFWPmHPxzml6Y7/esswg3pt+uI4tULNEYHojxya7HwsH
K+TaKd5MI8yopDvnV20FJl992CY4Oqh0O7XZj8l9u2IiNj3TGWGPnIDkhRGG/qYHh6BGbrAGhWgh
zCQgqWWYIdQNcW9bxjv2WIt1H/YMp03mcFODkXgCJQsuOMhv3DjY0Vih/wUlj1tfZuNB4OOxnnSc
njzMPfYyHfNjteDpqY6mH7vRoJUm2yTFRhJu5kVF1USkgqCJQ2lXKxRSRjtAYGgzfJXSRLcHCMvD
qfbE/EZNHawNL363LFdtB5k7xzgMO/SYE6ZdVuZGW9eXnx6A3QZSXrbFwahMVm7kw22fyyBAzIzb
YabMBHYyPhx2Ao0wG1OU6x5e9TBq+5XM7PJQ5PbNHDz3GllYehmabiBI7103IhzEEl9YYT3TZCAP
F95rOwPEQOiDo9KE2c7lx6fCyJ7zvPgYLNM9ZGpJr+7kLR/dL28oe3ZG5GbIB/GUE82rM9kZvhZm
dcvtinQNnZrvMyHFq7AJKpb7BFus9lxSBl0Zrv+noiM1WrfpH+3Guiba2oSec1wwHFDBgyibuyJF
d6KTR41Ewo1RbjM1o29OpMDUPF//z8Zpm0TkCJcty7lbgCE5ed894KuKys8QqFV3ObNzqtJ5wV9Z
Aejhxu1Uon7rDSUfugxyHtrU13xxHnOCVwdJ86pzVbtBk1FshA1+7jXNS9Lgn7BgRVF7P5clDoTV
vkqbZy+qse+EpFQUawzft/B+X/KuX9zB0IBBLRHZJod8jT1C9xkkDAexZLj+w0D23/4lE6/9j3/n
5991A0Iuku6//fgfz3CW6vLfl+f8n9/512f8x/67vv/Cx+u//9K/PIfX/eff3Xx1X//yA4cltdm1
/1bz7bvti+4fry++6+U3/38f/B/f/3gVDE6///7X77rnAObVBMZPf/3zoeOfv/9lLT6q//ZfX/+f
Dy4f4O9/nb/0V5603df/+6Tvr7b7+19h8DfHdK2AOZrp+b67eOuO38sjrv83N0LkHWB4YftWsLib
4+TWJX//y/P+5rq25UdkzLqeYy25DC3sLB5yzb95fui7kR1ZOLRYYfjX/35zj//pX/qf3wcX458/
/9cIw8heDGr/r8+pH4UEb9u+5zs2RSaepP/NHbad5rzEm9fdGzHhabgSBAHwnl36UXSJnCLV5Flo
wwFWCiKyXLD+mtfoI/C1NKFQaJi7WQZvqhjmFs1AG5tQ/UejlZfeH3z1wgavkU9ZOE8dBtvQ7XdT
OY7P6DFvo+8adV6IdyFRuQqDFTFnjzgRRxYNbQxUu/HK1oO22kXN9CcMApXeQlMKa2tbhm37mKOw
qaxcDKyf045xE4TFTMUgCez31yQey/JEeIEIj7Y7V/1rzd5oHsy0QwudG5En0Z057ez8FkVrIOmj
zEnPwg7j/JJrTzhX1r/hH3hvbcA8k4O/fpmAQ/W8TPGq+ReaGgoH2L9+ITdDgLHRT2lrWbxkw4h9
mCXCiBrETIe8/XEs3D2ajejwVd2ZIxamh1n3yKJ62OH+qg7KKfyKg9yyNo5OpuFXgm8Jv94k67aE
5amY6ZmR/at1BzkdC4H6B5RzqKpkR5trli2yhrHClwQq9Yh+T3IaMD3PB6mG3zBVfX8+IzKWFaIc
u5N3WWzY1TmOJhVDPEHHCsDaTBko95qDuayxNfFwmwVXVLLZSyX8h8xT32nEEz+jjOb/xhw3/EKp
XjqnZPEzYoDgpqVAsV6YSfvVTE4ObDjIYhLUyajd61XRwgA4m2GRFhhXdWbgrmy8xYy9FuAEz8CU
HZ8kjD2ERyaM8fpiNaJC9jUWfZmFDD/DEOifaZweYChOlfnKNAjzBsRHaXXOQ0eqA3MD0zvqHmYF
/b2rB2bvRjF29lanQ8u1GfPSNv8YMZ5EVFJ5JJ6q3u3tdsNBNGGekUyieILymjwFrldPB2cwrfrg
2wbxgyDTg+M9Thzr8V57nt/f9zIk0NnVia/eRidz57OqlaufUlco/TOUnSXJN5pro043vkwG04bk
IYbIWdkIQv07pAjDeBjlYHa/Ha8wnMuEfF5eE6b58Rt/PEKvFJYavR4lZOtsUuVEzNxLq4+ie1G1
cfxQGGUFR5JpumXm6w6aDz18QU5p6e0mc2rUY22Dd6CZH6L+2fFFif4ThXY4GitiJqzOXxlSTe5d
U1ueUdHEjn2Az5PraTnhVpXp+JrBbQzhYaaTCVJsjRIvOniWNtF7zBYaw0th+2HehlgI0puQkKwB
tcOtREWQ4bbrSnkMB8NzU6rjvG12duoXGcZ58AnxeoKZjFNV0+f5owWZc9w4Qdtl48rGrEgxEWjT
sYOpR547WNbIYQmZOx/n1TDC2k9XNh/ZeVD91IUU6X4Nju2KocwuXYslz52BkrTYB9qNPFS9zUKi
GbEvC3FF8S3rrE0mNy8kEKn4rpmafH621WT6UFBDQrbBVBNP7kcRJ9U6DVsdYxE2T5ivVfncXIOc
Vhy2YAV0RBeh69RFF1ACusm6wsKjHoJy/mzCQTcbZTXwtA10DNZjnegx2EayJWUkmuf6YcRXL7kk
2KN7b7M99TiTseryQ1iUTIGdAFOE50l5noczpxUi09MaX9ICIu6Y53d4Reni1jqTZj+BJgNHII/w
u6Pyy2MbIxsksKJ4htvnjNe6kRIVfcefStGzTRhOMEnQhYsuWU3DXiNs+xYiQaavSz4gTvpmEk17
KAijPiAGyoeDN4w+3rBx0Gss8GRbFIz1Uh8nAtVYnrsZ+iToHhQKnWo9Tb3iO5vtRMC8mlI7eQdy
Mxt8HKWB6xt5twwELKOoos0c2ikcpQSnMCpNK6ALiWcnSIFAYmNBQ+ciTlp5tqHYV+2dqDhnn8lg
lF5430g3bYf9SG66WR2yMQMoZ6xDrcssM/dxQNWOdH5LFPn+a2U6Dbw2BZdsJ8WY1F+pq33Wu6Yd
KleuLGoLjA3ty3fdtAZ6paZNk/Qh8PEKaJ5tu8n0aQgL+9MDBrcBYFWbQ9Xp3GyMDk5qWel+jjLM
PvksdfKhvDHR5wIdzlL5qUp+4iIFgwUdcwqrI/HYRxwCvWvwToYrewVdAB/LIhqKt5Y7K7qfoI+3
r5UDfW6DeVtrrJqQSqJd2T1OSodAhdWyj5dO9OEYIdRpYY2duSGvuEKIgHCAxOIs47QdBnd2zvwH
L7TVAEciaulyhmF+mL0KowpMD+1mV494fG/wQe4N6DDx9FYVlqzONcx3HE28SmEtYHgOGEM6DBxm
ucZjR8HMyObkRttfhm+R1wAUD4Dy43tcGaa4uN7g9o9uPRr5Mu+CEoyHp9ni7JQFP9nIgViunNaJ
TJR0sLhPUdhY9LBQP9LyGlpw1S6zcFL4FrGYykODmWm3E2CT4+s0YXtgrrGotaZjICMNi8eP+/5F
5jFlMeZ8TvGHEX0xf3pD7OWPxpCNzJBHyDP70Jr1DElzVPh/OLJJSHQVBUKsqDBRKAwl7qsM5GI7
gGdTBthyUGJHP4xVm+BaeVYRPXhJ6NR3XZNVxqFtG5OBuSUYHLxMGJ1N33CJh/xtjmzpn6LUkL1E
2IOU7dno3Km8mNRSTYER0UyU7mrKkMkeq4z8rz9JqsP80o0SmmvhzNW4q+I2ad7nKTRTJlxo93GH
7wIZHh2rzsQ5LbNpXoUKh3UcwxRWvk5UmeBVleCERI+sMFayfbNKboNpmAx07aLO/rh8QXgmuX5s
VOckKwc8QjpAqPpZoHF1dnNYpt0P0Nj4v5g7j+W4kXVbv9DFDiRMApjcQfkqFr2TOEFQJAXvTSbw
9Per7n3jSNU6ZJzYkzPrDkpKwqX5/7W+ZdbvsT9N8S7tR0+z/kyxApQBjYGO9RTaw9LAnBxvW2JM
Z8AlIxKn69ig17cKMP7pbd8iDgKOmyK8WuvSiNWPXjNP3toUGzKqtWUmMLJFRjdlu0Q1poOllMU7
i1R4NMbK858qtlaFsayTMPSOrZm26b0q9YASCME+zowipuO6kqroikNn2iXlQNMxvC0qJzC+VZzj
7Q5SHDwHTJnYJpGgoNveWpl2cRM6aTt8h3RTjEvHcwXbXiAM/iq1gvxZhuz5trCC6LsrJ8ojMMDw
715Uwfr2TPYxTaRQM7MeG3iOmMtAwZCkFUT6pFpp6vQ+qYUUl6aqEu/Gkqr0F14eAOdbJEFll+uw
YRt3w10rIaYiJaX8lHYTqho6zsF4pP/tZytnaIJln8JlvXPd0YApVkczB8EhL6o7rTV70yHRfvVi
zFZRPism6OSxl9ofH32BxH8Hi8iG20H6d3Rsa92FBvpWC2VHguS43Xie2VnH2fH6jmtK+w+ajRKV
bdl51q4hcMrb9GaROJdpU5kKhIEZjJvW85zhAntzmGA1GDNr68/lrPbwcAfAvFSverER8AJQsyeO
qG8RORbBdnBne9p7Ylb1dTuP7LE7NkrDBTboDohJV0BfXnsDtseXusmASizTWKdgiaPe6F780ia/
JwkVFa9mhnjLyjhJmGeYIRPnZ2cLG4B7G/RJte3jkkb2hq6mkfJIJi+/c5R0kZbMDVLXwxxR7X0J
RdyJoyED7ZgkTFuumo9IjftxPpXENFQTQEuVxqBg191TJNw0v1VRIufvBPXO5l6WPq2t5dBXKrxw
2WGlezXaSM04UkTBERj2ND5SmKWssU66WBk3SZkqQJy5FPGuVY1qMOfwAa+1pfuO292G0xvHpbi+
audB55digFB3ZWUjuRN6sL10rRQzKPuhvtL3qpax+SHbNERfw0pbXYJprIY3aU+V2jZN4cLi9cgq
DNZG3I3Zx5QkOqYLMXNumxdq4uJ2erZT6ukSZODByFIxPSom4waqpwgRv3ngOb81wjKjg4M4o4RN
UJN/o0vtBKueXeIwABp3pmDH/rr27hpkYu1D12LxvjAMEI7sHZTbTDvhpY0HR7CSnBEmy6LClDue
si7GuUxJmKMY1r7RlcnV1o4GK1xFEi7QS55gY98ZGE1PeiIOD8AOm0E35X7kGIYUY5CmVaE/FRAp
lczR81FhI0gRTQ0siZu6wI9xBcpMB8WyL3EkLrvM8syHyIrKEyWLVm1KN1jbFQKrekLMmEqmnLtp
nKnQ974ZjytfhVC/U8uE1aEpntbbmpRmB5VeR98SlYvCB+aylQB+gseR8j92U4MM89pVt3gLAS6y
/Qqa+nLMaMJfgJnNmhdgln16jbdAz/dG2hJSMbqw1PZFlUoyY3BFzyuRdca4ItyDEtGYZvAqlnER
9uyrJa3Sfe1COrxN297BpIWzrr6cC9o3sOsQYLCRmQMDnYQ3jqSYo22iE+KpC+W56bB183RoDoUh
TjB0xBbzmiqxwEEwFwhJt5zvVfSzIzNLoM8pYtKI2Qajmh/UUAGByGZz2EyJnReH2A5q8WHiFM3u
zZIqKlpHBLNQE6nlARhhXea8MsUwUwguYLfzU4tRJu5CR9pEPkJSZ7AuurCWB4sFrDD3WFWL5Nvo
ZG26qdnvFB9GnvnjHg+264CFojcJmCyP66E7RlPTyxdPlpVboz+dHYNslJLYcQuhUfMcw/VL4pMX
1GPRsG2EQIiY0beEcNvhTe4MVSBXWEaQX7EUNpMo3nQChp74hFyrOLmsulhO9rFtKn9e2T3Mjb1v
xI5/hAWXRruWSJ+SHrZPOWtBr5zXKC8bnu2qr/0+3tWStXfFN0WRAm2k4Q3o3XEp8B1m7oj5GPdj
ljrLsVcYs6HlY8KD9SU5JL/FDjPyIYSZ7dwbJPTJq5jSpv6I4tZ0X7Vdl/PeLaPuZH4N9RBvq8xC
Bk4tOMqwUPXdEMNZNphLcZpH7KHgXnSY2o2GFxJzR/wQe4UiDmD2AwHLaY5zDCc8LkodthUY9xlG
S2PtcnrC+JKNFrbosFLdfCVSGYwvfR4HAagVptPNjDog2rCVbBxKkQ36XzTjqXcofZKA0S5VDQGL
lShM5zXwPHWnpcXWqCjNxHwggtK07+tyKkWEvj1NOBg6VkxIDMgmmrUgamKHsBTdmWh/El+IH27S
gshoobaoJS1WM75DxzVA+TSsIUwv8WBPaMhNZFcbU8O/WEImww3QRYF3CR6hIMmhKyJ+4Tkt8t1Y
2m2xFYjlfUoLgTUAGWCZcl/7Ypyt64Kqb3rdu6k1/3CsLNWPgzCccAkIYYwvonjo1LWJ4xaX0JiY
0TrlespdVHJ0WpqYJb3rgkMtoVSdb0frgiolvbWBrzPeTFUCQsuuqYWFYKCG2mCrHmjqKktE122v
KSqPon+cgd9MP4F/IsWU/AsUEOBCc8zOylGlLxImGDp1JOqlus1bsw2eTKeJfYI1IjXgpDQ1xiRf
hhKkDb0msz0UjjM1hCwkZiFQfJD5cJlNaAKBbXZZ+z1LUjw2yMZMA6p16nSp/cPC2k1MXerx4S8U
+B6SGitO1agh4tbAItdlwn0LDBpFhAt1vkmPtK7oJq48Odt1jCQGfS6IhsFGvHfSL/QkqcPSiKY7
jNGBep+lwiPcz96AjTari+jA+VQSgMkOCxQsd1F3i3owxUm7QdsfBspgGJlDRhDHOe+xtY22B4dv
FcXTKBLXWTa+EXQdCZpl0JGgnqU0Ty4gYUZgkcAPgLW777wirX5IOnmU4POij7NV1or41MoajL4n
5CGl2rLJJweqzMwcU65B3g7yWVipG28aJA31niKTbC4GE8yo4e0q24rgGkbNWPfBjhjwtgu/WXkT
pfJJegLx7YGdtUksZSohFUZvSHykCaKsyWaHZ+7SJb6VuLbQxLhOIYsaAcnkDskdvcARBl3jy0rI
d0ePceNDXuljiEEwJk/5XmaXTNVWxiP6zENNX5MORty4eJhLgOc6Qz1BS4JyCm+Qsc7TuJi6VaWB
CU/buAdbgqzcxD18F+KuT8Hq2SZm4n2A+1Hf5LZFwMJC8S9Bx507L4gueQKyv/NhZwybPCsn4KGV
3RCJ0zPd7WSLd97blkj9godfCvF/qG3/lQ76X6VturGe6QlbUnlHLewK6yworDaGKlJapZtuHdLr
XbgbsUMHo+/EbRstaDst8Mity627ip6pFon3z8f/Pefw38M7tovn2HeE754i495e7xLmXNoK/6dw
kxxcLcNruC2OwvGutmOabgd99/lAvwcCngZCoRPwQlvSwxV+nnooleV4ZSAK0BS5++zhkEYl5Pv0
/T4f5/eMu7/HcUCQ0yYQjs9N/f2CKO7HUqqw2BBgoS45PsMzYJd94zcTwsTU0Huwr1/Fjf6eGfj3
oK4jLPoU0rdN72zQ2rGKhmJvsfGVywqCPMaA2sSvcuA8zoKAhp2e1t9tLDpSf26L/OlK/cAVgcOA
DkvO71c6uojo477mjmJb3EFYJGxqsKppwdwUHviE4scKMs/T5/dX/J5oR1HSFDakeh6nyUP1zvPP
W38Mi2I0002897dTsvSY/Fd6R4rOlUAN9Q1K+xLdzvLzYc9fn7NR7bPEOx2FEflqjMp1rem7r1CX
fj7C+e1kBMcMpGX53FGu7ux2Gl3KGVkRTZXlEeKNNJnq+2bUzjEwAzhp7TCFdFWHof4izvIPV+bY
1ActhnX4Ns5yJ01HBfSjhnxDfT26OD3Vw0hz6ouX5fw7P12d65w+QC/4w8tCDouhBuqsG7uw6p8o
gaf3aXBdcAtFhbMoF+EX78mfbqdv+SZhG1yZez6vzdZQo0wQ2Ubibne/QWkh0UNXdutuPIevBcRb
hgGfA0t98/mDFKdu4K9TKtfKROqZlmk7rueeP0mnCdj3FjrdeHh3gLRssnW8IiakfjC2ABxX1Y/P
Bzz/+k/j8eFzoZIqpifPpnBK8KHOhiIj+heAGOgX5Y3Ax8pM3VDbsYKtgJ+lDjZCfO/O4Mw9Pf+P
fgGBnsvkHCvBAtkOWR/nr25esDJpFviEdRDpYbWzO2uHNeDncOoljs1tzcb88zHPXtu/x/QZzXN8
msD22ZTXNGGa5rOnNvBWyjW7FbXv27j4YpSz1/avUYi2YBAp6J2ez3G2B0YefhRbYB/U5VT3Cl+s
SnD2QdlFVGd9sXqcPcq/xrPRDvm0uh2T9+f3ORU3V5cQW643I1XcOIJOC47jRQbvlGBeAstDdoZC
8PM7+adr9MA1BaZvuQgvTtG9vyzBllXl4AtJahOi76mMeGXWrSJ+iVujqKjNBx0b8y+uU/wePOud
LtThrMjmIzAJ3zxfjht6pX3Y4dFN9/1+uOx3zgIP9r7ddrvPr+734OF/DPTXL/LL1emRbbVPfXEj
HXwF3ZMZmtdl1iwGlGJ5Er0kebOsMvXV9Vm/zwF/X59Dn5V3xrJRIvx+U00oWFQiuT6oKmsEk8t0
RWDAkRTQNT2JL2acPzxB3F+Oj3GCTZz/j2+BZCINygaURYoFn+Z2A34yS5X/QO8dXn8HoOeLCzxb
hYXL6mvZrFMmQRi+eT7kpENAK74zY/3M1xIVFCzjNWaWL76/r4Y5/fyXp9dSl3SKydEbW/yEUYft
pwoOn78gZwvFP67kdHN/GaLTSTNaiC42uNDSbxxWw4VJw45oV5MUstPhoyL8avWfDXqaB34Z1DQr
z0pFZW4kxp5VQKU4Q4dhZfIq7enql35z//mA/5guT7sl3g+Ljbbn+f7Z+xjH/oiC0CKOsZeXaVIe
/az84ln9eQhPBhbtYfbZZ88KjAHjdr3ewPh7kWTRHaDbqYvPr+NPL8SpWmL5KNKtIDib9ueM43nV
MCFX+XNGB3bob+uq++JKvhrkbBZObdlPyjgNQvQ2Wn8Z+uvQ/+K9+2qQ089/eQWmHjFAJHgiYwBf
MsEV2/AdA8oNrz+/ZX98Lp5wbEk3kJn2bHWm0Q6EMy31JpJWs7fwYoJSIgjr81H+Mc/+tR3/r1HO
3miQbpkftYovVY7mzmHR3E/Z7N+IDCw1l6mfOfbG16bI5lUEmmz/+fBfXeTZ+13baVkmyINOUUrX
ZGpQyetwQf8ngwjzbKNVFXODqJfVubBczBlaOYdO0uL9fJQ/vRieycpx2kxxGjh7Xrl2ZVQH9rxp
k/EW6dJ6ILo2L+yr/2yYswdWoQKK1WkGB6CnFqkJZNnE0YHo4qug8K8u6OzZTHVdAhkhotqOo6UN
3o40wsb//vnlnH7dXzbdf03jv9w16+yA5kKwVLhfSJMl/3HWT6HEaFhd1eW9TpHbN1+cB/+x5PK6
/zrc2avgawDDHP4Jogx7TttjTyRQvw48YhW6yD9+fm1/WqJ+HexsPrL7sPWMCv9AFlPD8zoLKUxs
kY1QP42Z3FST2n4+4FdXdzY3GbIeNVoJcyPMYRs16SH2ooeSTmCPv//zof7w4UqbHrVlSkEN4fzw
Qn0ZamJOSmXXhtVVSUTYriPr4ItR/nAHJbsVymwOymcKJr9Ptp6XQbEfNaJCGz7MOAl8mqh2rxoj
UMt0yAUhKN7z51f2zz3uqRLjCU70xLz4tjx777s+CPyBVKlNEzZbO3+J6CVg0238YKWImfVHIkPJ
9/TLL97NP9xSxvUFKz5HMnF+sTprirSGSrHJ7G9jjHPyq5f/D3fztwHOtky1ETrdYCuSRWNnJ5Dv
VyUxAdD262TX+0+f38Y/zB4eBR8P+q55kvmerfgYsyM/NbmaxLjp5annc0eT6+8599/S6H/XQc80
2Gf/+38vkzdyYqqf/bng+jeN9nX9Ud737cdHf/lan//J/5XSbGbK/16afXytut+V3Pzxv0XZwvT+
xUcjqc6ynWM5+v+abF6sf/EhcbShqCOoPvD8/63Jtqx/uRxbfWpSAbVkM+Dd/LcmW9j/CvBHmAGv
pukKz/0fabIFsvDfZnyDHCuO/pStz6beDL++agf8081cokoKKv0gUdphW6hE8xL1Vn419lb6lsWW
ukrohlzaluHkq7Scm3E/97rQp668O4Gci/QL3SOdLGqrrD6QRJC/YkL8tzFekSFMTcNdGWns7JPB
QbLm9IX7UE+5AD6SUOkkLwu8jp01FrrBAvkSlNAqv9JW6z2bdQu5KUsJ9gjy8apJMa2js1VPEjsq
Hl844OgcpNvf+60fPQTM5Mc2kQNKUIvgK7MNszcQDtHGHKY63yFRs36C94CXVHqTeTm0EcEtaMLv
ZjYMAfLJ3n2Sc9pDW66b7smZTv5ZF2fZvR17tqCz6dH5rxN/vK9zwCqp1QNBMbOyO6Z+Y9/aYZDV
axw9QAkKHRxNW0Mu95VG4OpLQxIOEBo3MhXDfW53yVOjw+bFUZm6yBFnXoxTQ2sbNSqJ656r7ku7
7NzlwOEK+HKhjGAxEwmxRoAD7yMfLainBSGjSTVUP+yMS17T6+u3DvKYfJkWndygeXDWVYbYbvRF
ceeFc7ANXJPOfVBWV8YQiPVwEpovZktqUCRlLb4lULLuKr91nuwS7RbqGzsGgDfWj7NvACFtu+oC
4Uq8xk+Y4ucU9aFQBU4bYO/DGmE+LBhXIVEL8ygimy6q7/K6dFDj4SGB2tUuczE6lzSYMdyApr8N
0IusUJ46WxumyIWdROWREIyTehWf/7hMhjK4azuruuodIPv0o8ZkCbmbMFBD8YqRmCDEZjBHvSV2
y8dnDCnjUNPLXGV00gAvG82myUlbbgzbuok0gjmMRCOAQTSbwX5QmQPDQztPCWlkN9VgJS9QLlnZ
Gl660cWiSDM7jfHiG+E6KNMGyqPuxZPVF9k7DwdDkJxSYo9SDRzMaWS4CxEerYfSR4jkWRwdNrat
JVLERF24aA2wbRXxWx6nsLZRZoVHzxuiXezlYnv6BF5Qh9pHRMvELBlgLiCJRfigBbllgQ8rOB8I
LrFkjJEdt324mRs33veJNn6yQxAfzUy4VAydeQAugqEzKHL4bUk+r2cBwSZwEvgGSibpRS6T5hAg
tts7dYFd3QFTSHG1IxZEBQSBkGdDSPGcqBcIKdG3ohbjera94J3ETGKWSZd6GMY4PaL9Nx+1cMcn
BI4JkN18/oiTAThHOisM9bYaLmibohu3sHigwHXujKk2X/2K1uQyMsl0z1u8ejlP7aAyjIeZS9rE
nBJuMYddftX3cXKh8hE7o0wVRJS58+PHbo6L3ZTUI5AIVMyL0VUdsnqdYz4SQPL9RUVA4irplXdp
TZ26BH1is33uyK+f4I14QV8vvbGd5CJRQf1auaTxYGr0+xsMCuwryJMcVzLyu90UJx08zyx75cfN
85BOcB7MQDwWU9+uW6+HYpM3A7eMlMu12fpiO5k8MDIe5DUuaAcMkp9+y6oi/m5lfrqjVwHeuS3y
/EgAg7tOJ9GtVJGKi0n0pK9g9l/xm42gg73uGiHOdCUoyC9dxFcX2IrBcwRhI4/4cNXHhESmuA9L
i2Am+JQPXUUC+ZzY8bYZ5+hyNluvXsWQD5YjkygsUIIzNeeuK69G7IPlxNM3gW/IC8uB0oYl31v1
djjdDFbLhAcyfIoWiny3eQXWstuSkyEwKPDib2xYGTPIliTYgz4/ZcwRBe6ZU4M+r86PtSPs59Lq
xkNXe1hRxyT5iFUz3nT1hGusTsk3TnuC0xPQy8bdWAjxMpc9xPYKb3M4rXOkVbu8qyRmbVd6q5iU
dtTRqhEvcHThafRNiYeaie66L2be+Lps6o+iM5JNpp3hyqE92W+RdcqLFD/akWo4wb06T9tbXI3t
vsWid1/Pkdpl4CeuDHdS17UVOc+h9ltjYWunfKjw59DiDwu9I4aiJJCjJFiaVnW8GJFn/1BjNB/L
Mg9uR8OBQO/xlXRV9M2SYXXv5WDrtHbSa8PDm2SFuf9C4tkpNwKhyWU7k7TeA+FeNxb6f8sxmktM
TMSQq5xpqR7b9K2ukfuURl9AIQAYpMOp35RG7mOomNQunvLgEW1MvycYpTfXyOT8BzKd/bsmD7Id
wcIgAZopODp5bm7aPjOv6hNjTVQD5vQa2LK1IAUe93OsvS0RlPEpKDR9byJ9Svn0k2dBUwrLZtvc
+2g0PyprRmwRIeJ8LEI8WbRy29c8lnojasre7ijK45xb42VFCsGmo2t8GGOtfBCmvryMRkyzi5Su
z1axlH+PbbK8wnliY58nlvkDvQgGH2ZZkAVD5pIEiPr5SoG4Q3WTVdnVVDkOBK9B7OBxtktyL1cZ
XrKVUxM3jPM02yldxzeiN/KPvgo8pM8J9oWF19jBovSGTpKFPXoEhoS+s0iiaXoIrHo8BOYAdrCT
415CtbkVMUgVYmSsPf6K+IbkduteOhXXwkDL2uqwn/QYZbcs3SmgEju67+1YbGszJooZLvb8TKtg
fO74iO9s5fHWTikSDAxThrglzcGFxpj48VNaNiDT7ap9TfhGti0yj4kw1SJcEjOCstYrrQidftva
6SpvwOkYsdGgjR3hmhnxcCTZuLkQpxCyZpQkggWmtq/8ILKXNfoWaFyYnakVVMWRyOTw4Kbm/Aoq
Y97nOJFYASv7BVCyRWkrU9+aNHFvirho90UUTgddK/BSIELBWmZyBBkMu2g4DKALT8nv83uu01V0
gX20rlIIOWT/JSPrbmp4cJvjIVoSimE8Rah13uJGZBizbNu/IiCjPHrGJNaG9ojUKrMBpCPxF0g6
GtU9I2wzjo0Tyl2cwzsj5rUrW0jugnAvcoRWlS/NC2AOxXbKLWMXGal9jCrpvnWDz74PgWZ3Q9hr
cQEQyrxgZUu/J701PfRTwEalGxv/UEVTdJnnXrjzcgcxvu7sSyXG6NBGJbjJdJ6hMQSaqOYZNvla
OoLWMZ15/wqlaEaWj2wf/CGLHqypGPe9GQ/fyPOc9shMw2fWsnIPu3kA5asyAo7t0AiJ/fL6BvCh
UQNd6TTKHo9Ysp3Nq/7Ijil9KogcBacj0GDju1M3bU+2Z2vU1lJZvpGsZY78mMw5Ig/D2sEoTSIG
zPqWtpqddS/xCWOQp0Dd3czu1aIqBgSsMUBdKSvY1kU1PTe2px/MebShaTvJ3sK0D2XVTmS8DXL7
NfTHbKed7rnx1XoGTQ621LZXuE86e9lblXgg1pfptrZzEvaKV7TdRMI4IFiv+ggVUls6hOsaPmka
FnCxHchJ9FaSN0lZNvzkHh/hG9ax8dbTfv5oV1m+rSzHvzS7AjdPNmfhsYpM/9pGBrFqx1D/yLWR
PKHGQ1djVkRfAT2ejFsTFe5l37uYSdgja6BlLnuaZj6h0UcjweJPdDoR8B72r0U5tskmiYSJAMuc
1sSfAs3qXS++rOQ03lTkih/rcWQ+dQdzRSqEtQ5tnz5eg3gOnnlMlSES0roaocVtaKUM8Mucyd37
nK0WSkm5RMDYeUtl2PznlLu3ED7YosWKjVgIdWAPAzFaqzpqiFmJ8gtZxuNNmpriquLmVctaMKak
9CUgtdrT0+hmHkgvxzgS6DW/lwN5TjIFx162aXVhp1AKcpIWbrGMZq+WOZb3aCehydqC3kEp+x7Z
kd+Baonxed6isGbBncgwKavC2g2pHT5pTLNwvIbceJR9pvbeIMSlhsH7bSq94nXuDJZ59Hjpsp7D
fuejcYIxn468TMHgvs5Bj4eXyEFQKYZ+dz0/vWZRG9595Y9rHODV0c87gA5GTzhPe1Ixh8UpzZWI
lhdVhfWe80r/MAr8LsLK2xuOXh6EYkG6AB8F+j722luXDifgCU+T8Ti6Lqc8T7+pLnR/YliGKw7U
4qHHuvc+iImyaGCQTWr4GglLJV4leIQdGmhSjiI+7u50mloIZJjLFG/GBlgr+TFDRMaT0aNPBH4e
FTcU2btNGXnxIxm8ESYgL4AANlRoTaPs1XENB8li51yjGSQCUlvZCq7BfItdtHkbIsd5MsUUvwwq
Mt7duu1GshHYGVaCAlVLGDFaPKteB9k0Mp8ymbPLggCpLbbepJyXqNxS8JRy0jZYTQPUAUnvzoXC
3XbTuDUvMPfGuYJWL15tU6TLyPejN3gAplqOHVaFqfCNS/aP41VsuGgthQP2bZAWPzeHAp+zmTls
qC3rrRl6b6VjgXiT7qt5kCV2597DIRtMcnxgdrI5PBC3m0RNfnQKpOFLtyr9n05Vx+RjzbNcmbzl
2IVl5a9Ms82fPFmDveoDAoUqvEudSEFE+Dk7Ji1n+ZGFp2QTpIuYGkP+up0oDy8RwVDX4QCBak20
Z3gReoIcTEHY2tGaXW5ywIJUkxK+zBMyDjh5Ff0TtT95MTb8kpccubqcUWpzp+q43EzI0q6xGGBE
jd1wIO9lAObSmka95m6169zrk1uC7ox+aWWclivT8H5OzsDOJCs1HGLTOmAePIU3guT2ad/zlRnW
j761+28nBxBEHRdVoj+kKzTjOdBwMFCHqnbG65480F2AHeEwa9wqWG68fpFMs+0sQEs47aYn/04j
FkVtW2tTbPxqtn+obATzMZSSktzUYhBHdl0cMNoMP2Mn6r2rsQmNFkwiFjS2l0Zj+fRTSXtK94U5
cIme7LKXidjSgmPRHG1aIjcfjNjNiddJh/naw+Sb7U3d+Ze1kRELToe7gIiPivJuhlt7wZSVH20f
LdCSac/Y637CxVlD8wiuHY3GPkgC+8kyJueZLK4ZwHEdc4Dz5KMJ7gfgmi9atnQOG+ZsaKKXZjaB
l3Bo+JE4Q89KwomNA7pxWhDqeJ80hvnNEDF8nm4iA9uHRvJEnlN352cQWzjbx7Ij+8AQ90bpIVmm
lxjTX8nrGSx1b4/QplAS/0zdiRsHob1+Hm3RfaRG6bzHWVpASbHc7H2Iqgn609zT0WpajNbFBMIO
oDGH9GKEx0jT/W2apHHpeiWYEcKdmI4mb87fCHJrLuLeijcAS9UzaTs8vAYrVpoOw+XIMvpRBEk4
LJGbxESukxyGYbdQEM6Q+J986G0K15cOP5mBsW3M31EJF+wQs+h7nFX9QTeActzBK+/ykfM0RX1O
OFZcx0dAWmOEsTVOfvjzBCMWheDRKi3/2RCiBm0oSYw2ZDHgQRsU50HKaMuxaLDkh00YJhuXsPSW
tL1m/pFRV5ObeirHx6EB2kmR5pRVEGIze+rJ81FrS9vN+4AJxCMCV8GXmXzU6RyKXZteOmjQbeWx
BVngcg12BSedb6kJfqqQZlUucsKsxMLCf3hruOibSVRl15TSO8RmHQ/+N6y/4UUQVno69IGtlm1t
FoCnDbsgADC3Kmg5iWMSzaYJL5hhlPyskyx/dmZokdskygxo6knYfUhPY1zg5YElpXNg5UOX4BWI
OfK9U9SabionBOhtiEyyaoeFCw1BZPVL2FFSWSZNYl7MKIa2shrMZgGzCwx25M3ho19G1UuqI2CH
5SgfozAtFgLt9IULx+tQN3a86RMTo0LcYEibsD8fpd05L34OUm85D6N+bi0yJckr8M2bvNTxddkS
v7jmWBWuyyZ0yaLBq/+QAxKbVyqOHONALGwOttzX5RE9b7DD06CXg1Tde2gpkHlYPxzk0ZG1lUnr
rsHYWI8VcIylh8rmWzjX2etIisMOOI44ykIUGazccXhQdie31tjGV21XNzds0XNygGsbUt1UzLe1
cOABE8qxSeKKRAXfGsqNWcgpJtm3N+6I6ZwPOi3EsveqZi21B/QCzGK4cbLRWxUuGaiHMsOtn3S4
/zqAqHCBSdRhu+rVLgEADRA7n8SVZd5bxQMVUX9DmI//Myem9qfrJea1oQM4h2ZYEf9lmf17kVEr
5cB/cgLq8AURvU0IxYRlLzIkhFN3OqK7s/csmCx3vj97r76O65uCuN+FVQzGO2BfTtvmECdANmoN
ld1w78Vg299mjK8f4H7i76RfxbsICuEUWskb4Kdp7zje/K1pS5Ic60Bj4jAdmF5dlk2XPQH1d/Dw
5ItqDTvFDAh4ApT0+KMszGA1lmJchXFRLzl85BRPgj43kLHret0PafkzC2p31ykcBuy9rZfM9rUg
LMlvHpKAL92Na3jAJSF+d1TSipUZqihbQPigWIrtNDsW+P2IC/EIeiuzeD1XuAzKov5RGUAkBLXI
3MfuRFUkMtTOiKEsQ15lwrBksI3svLyXp6u1FQr6U5AvNEMr4e8tUk8VrEM9K8IiwG7H5mKs/G+E
WRgfzjwbr1U89vvQYmXumZwq3jbgP4WNRWPBFJMcu2YCXS1aLb+3I2MsfJSu6y7OMO9Eae0TzBp2
P8gPpPqGAwtMMeW1vV23+jhACdxPqWFl24CoXLWMCaFak8QbcyTPyS+cnZ5MD4OYUZtk+qTZCd/x
DraaiXemwoaNL8oV0RRm1G9qx8pJPZQtSr6BrNUiDvPLqdIu7xVc8akBZ1tBGIEx6JfbIbVKvTAD
3b+7GRFHeUvGFCUB14LRaMzsfzRBJhsEt/4BfCd0vcKpdyHnyIMvh/JxmmeTgkEPzJy60Fb09biW
ltHfZGFtsCuLyh3UCGqFbmRQ44vVLROrWlPsyfcqcmy8iv+PvPNYchxp0u0ToS2ggS0JqiSZukTW
BpaloGVAP/0cZM/8VmRyktY9u3vN2nrTXQUwEMLD/fPzqfqqFVp1Qy+Kfkzp1/iiSYnPYWygjFKD
vFjqFDqfy0gD5Tdxu4ThoXH8Jt1r2Rfq2ieQ2IIRiEqAyoR+Dpm1LYJkf90BJvk60j60olqDO3mS
BxiHYu9+cIMRVhU8BvTO8O/TGgh2oiYKLeuGfMrKuL21iOKWBKnMO9A2R0eWcuum0l0VeMsfKd3D
nQJ2/aWLcPQaYt0oFk0H3dDvouCm6jXrLi3Qpk5KoxxJ4VELyiDVLmGBAoK1hhrTkZz27MB0AsLt
zAxvUroA132kFnu38vWnQm07zAQU0fWYc8n8lXM+6xaUrDLT8wNX/swCI8FMPaZdUbqm6dFyqZBr
T2xjFwM0UDD/MCNY9IlvP6dNkNwVha1uA2ACe4ipdHAlda+UDz0z8xH3ajqw6t4o0g2dg0mMyZqi
f48jad1VUxl/hQGkgyMefOueq0uxajAKsLZAnfUJ2sTUfo5Gpf1cOaP1DBsCHluXS+PRxzhjWHMQ
JjiMRUPz1dZnxKNtSgjMRljEn/Q+dm5I5TSuZyd2tBtlkQacxELBJZcU9A+iu2laGmpDW3Ra5OO8
wSr+qzlYfIIKEd2wGrqeU14DxPMIX9N+CF0Dt0JbiYNb9NgtXIsx8vElNVINHWhYDnQrhWkAsR53
zNRr/LET3Dh8RT3QqoLPqD/IqFnStZqSIxDl+GMIBcQljXZwsvRVMVutRH5H1C2rfNhSLfQ3RQrC
Bhv32kcM3oTityjp2XvqtcGxPL5c/ElKunsXcaigmGJHSnvunSSkox+4rTXTVmWqKitayrNfUT/p
9a0aTD5dbmTB+x95HuT2RjVH4oQ+jYdftMzhOda6ZINXKR+yXrQB8SE+GHPmdYKyRVgCNu/HgMtN
tqYThRbnasCLlnRXa20DUy3qlVUoWB2SoLFiLwZ6GxFE24Df8zKONPounPKmaBSuF8GESVll0CCt
Q7pbp3RcRmz7TqN+xxw2exQJiBKamfonnOFpok0bsHNlB1oWrFM43ujger7VZRr/nADQ4rQz1ffO
5BMFBtMW4mNVgfRxQE6PHUeg4evNjuMOCxpTaASsVhs3C8mB1CycTAm/SiV2f0ki2l+9Aap01TYK
+yokCgkMMu6qX0EfQO4DlFUOwCNhTDlk6BZdRqp6FGb6Gk/dSBmQQsFt67vOvkidZqlUefrbdozm
rpi08sj1F7M1UVu7vGYNocRBFyOVKfnKDzNWtJHrXj9pxl2AdePeFnH7hc61ek0PomjI+yjKDY5v
CYXagT+M79trQ+F0BnyAmM+50rySdSXcpuKR/gYelb0U2D7ftVABVrmqyx8jSNx1WVo4fCK2DY80
DfpeaPXWQ2vCfK0VSSjXyIoOey7s9Gn3oFszxKRPzQBKXhpOexOWVm0tQBZGXy0tKag52GSV1FHe
Zaiz9r5msdSx0tqnVDY9o7KdlekoJXuiOnwaG2rGGOvUN23fWDsZBsomzaN6DYrEgBs/VtGCZuPx
VotB3PVc32jOcXADD0sXOx7GRX9MWNVPnQ2b3HRwlNQB1HP51Zcu6Op7GhSrbZTk/WduhzPVqJH6
NkkUGjS1VvtG8O/SHx5qG1XJg63ryx63+QpqwVJGekd9XKFrEu7iBF4HH2rrkz/hNOslosluOZbt
OyuZYA77Mm7uG4XKwoEyMn3XIbsMrjW+5mUFsRGxhwWXpTeOkAcVD8hMRPctPI+XAke0jqtsS9Ok
cBg0ny/OBVw6N2oVBlzscM4StF8PecmXGwxzpak5NEESWZ2yelNO/CMRyf9jXD8T/cb/Lh45Ftww
0uj1REAy/5H/FpCo7l+uRnuhqaPt/BvQ9zfVD96fTVuOYLH+RybyP1Q/7S/65iAAIgmjm+VNdvI/
VD/1L6pkFlIqBNE0eKJk/QdUP8M41Un9R0BizNr9P5S3dd5aLvff7DjqJjmNLagVQzXWCEi5Et1R
Ooyc4LGG/ImtcgVqrFskY6NnHrnZSBmX0gzbUnDkUS6cNsDBWFUxcJDuV0tKwKDWx7WECB9km5Xj
oTYVqV148IG71vYcKPPdUgtwzwQbN6mV1nlR5VS1sYjZcEmN+dE0X7AE9enXJKlF9RgjxutILea9
aWEl7ZLoxluC5MPPBqjnFEIeU3vFWDQtCAduFm2G38NiDFuX+nQyxgU5qalqSNxtelwQEGhMg5iA
uIKuTnQPbF5bkn6DsZTvBjH66R0JgNxoYTO5tdDxJPKDRFtSpoa2uWgwMWvUhSmKTl9PQWpW1RIs
Qo/dy0DjKjCEEnh8X2G0KkR1dDobnnECXqD6Bgi3BNPta3qafDYCvNu/BTa+8/ecpGZ+54xa4aZe
pQmNg8T2TVN9UEuM2p7d3E3D+2g0zfGWc3Cs8lXih+jaMmAJsO05dH5yFxlR7OQxCUQVNC1kTDsZ
xk1LmaY4GLqWRuuKKkCy15PeAdljgRojh1Q6U/jgtFONl33ggDs7TvCCUpQHOWAlL+swXK0QBYED
uoc2HaXfo4j6IRacdQJzq8vcYcnBRkhVyzxXn5EMIRNaaqldkX0jSoNuWkJo3+Lg23bQl5u43MZJ
V9aHLs1MnGTI6tSKWJcUUzR3KYG8JDgCwaGuGs9viRJIlCgGiACIeHgcjVSbAAkhYlLcAg/iwkiT
4Tt6H7hkC1UmARgoWUeJQllWLU19XbIJq7PXlgzXVgm+KVqWPabhW9DNsiDTZ/jTLX+JO3HAw2KI
8H4x6Du6HdXU6BKCYiQyFI171s3KyqoeA2iFmwUkMmGk4tBGjVB+UNWUfuWNFZ5vFHZxUK9QEDRj
wDGGEWtifSkBD1Thlpfuomei6ZZoJKKojl+J7JQu9/hIZVstHXvUyTQ6cQGZDVq8A3JiSciCQHQx
wIJRv1NpH/PPElSOgQMK1xj7dziQHMVGL3d9DvtUHZOdzCxVeaq5uqHRdsJs0JaUCOtvwqowYV9i
SW0MykKqcgg+Qwoym8OEm0hReb3wZfRsZGKUt2qBPHrGzdMeAgqTLtdyx98VYWFaxqH6aGC47e8c
AeFklxDKoRXDvLKt96DJ9ejVJeFRf257E7eDZUmNAmNrBf5ZOy9XXUm+I+Cx6AhivLAtnjUFoMdB
fIa4yuiWD40JzlhsP6V87ApBp2smt4EUQXkg99TmL6HWkqAhUNOSX6lISgdLKrMsC6yhu3H8lteA
3mCtw94Te9OnPrmuy27ob/m/pGUtBqYk2hOQFXYBmjhqQV8o7DCUsxIcKJfUt6gqFSF1ume7yXVt
FVfA+h4AYBnhd2Ii29lTONXd42ADQVzFWCwYe6DKTdEiU3LnSEtRwpR6eks2eD90Wah8HyQgKdJA
ZjzuKzsLwy3N9VBFYt+Mso2ixnoXbeKe9Gy/0ySwqo1E9Gx9Illl1iQR8zC4RYIV9t/0voMJp+pj
DR4U/HCt7yXAAWwvjRapcpOnVn0bRkGgMWX7FmPhIkYrZGJ5JWsiD4pACg4mfRImtx0VtPHWwYIU
fHGktdyBuGSrYkDUohr56xjqfX2oyNsVhKYi79poCTgvNI/sWLHYKpi9tAWU8I4OHh9v8b4kioIw
cWiCjs72YdAi68nI+oT92Fe6sV0PMBksSNS9hCIO6xr8HYCSAQKiNMoBI6GkMJrx3gDUV95CuBbT
Qw/6FUJPYPZW/1ljNbpeW2Lh7un5aOQEcbXbryHT9M6h6ezJxYwan6IYkwZfH1ZA+sLuoYLZA9EG
jjKpbQCwUUbSJsTu7LfQ2aRgjWcpWZk0odBZLiqDyYGsHZF7QpZiGsVtReGPnLqDP8Qvfa5YYuEX
D+o3DGFlsplqW0TPdWhawT340Sa4VcOxV2/gik/xQRcW4SzmEXjMIVsYxA1k/LL6wrZoEjFCraxW
kQKGc1OUuWr85qrAzZoTdjSHB+m2xnisEM39Duo88X+TpMybY2n1o9wj94nFE95VRMOLsBzf3H3s
ErVPareFugHL1wqMgmj7u7dwAWq48uER/jW2hgoTOLssKM9PjvYSZeI3N5P0e4qiyChXSq+q+X3c
aFq1qjpKuBhyBIGY/eSgqIDJLW0k8oXddGuofRFWefokIEcZMrDK71kkc3nnc+VKoPEqfR3tQ7/B
OAHfbYRhmOOE2b1L/iE8CGmJkYMEVoj9pcCEJd33eN63W+7ALdgxLe70fetrifIV+F2bxsu+rEL3
63xDSLaCAABOViQavcEmqq+aL12c2nJl1F2OTCwMMgJ6JJ5qbm+7WlMy7PRAFD7qTK/iRox57t9x
aEsbEoU7BOBfrDATT6BHNK7erdtjyTTRuUZtWejj0Z8kubYFkV+HimpKSzCpVBCTqCLNR1kddy5c
WqdvNsAn40VygTC/pX00qXuDnB0OqElgQ9jP28JPngHCNz2uQ7EjnkMtoVOJWkipuEv2hDR9QRnQ
RruZQ6PdWGqmdT8oe5TukRubwpfNOtoQe8FfNYs71PxOL1QtQIoTVJb6IsnC1i9pB6JoxJ+VN6Vv
cbDIUy60EdKZXJM6UkpjrcdDO91LfFUgncRSqOkB9qqwTDwFg7KLVok9atM+0ky9+ox7kt88DFgJ
tVRF2y5A1GZUGUUEDgbfQswy1MJtKIuSZTXRQQoNQyxWdZZ/n7h65z79ZZpGJNILVCrtd4KxUEe8
nLhGl61aP4FoDm7NIhOFFjBV+jUuRPGYYO1ELgPkjGoB4tlJLQPos8omcM2NVzS0t4fLhguYMJdp
3JCQ9BjCPmKHaumUV/cix8rxN/DJoYAPX8ST+vD//UXIQv3+wUXoNf0Zdb9OlfTzH/n7ImTrXHeE
Sp+zbiJ//4+Q3tb+mpsYbXqgTQ2Gho72/r+vQfZfKtOKBhFh0/2goUH4j5BeEX8hvIdjDdXANEzg
x0L7Jxeh8z4V+kFdg8fzKnSqcJU+a+dg064QkkfC050J3cRDLluvLZ7iEugU5iGo9ggsthxu6z/G
6BJ75lTBb789mFI/7d/8Sote4tOLGOUYcqId5NXW+IogciVwSjJDEyAvZRbcwVvJZZ/F1zj4H0rS
jlRraCxA0C08swk2iXulJ/PiUECip2BJi4LJ/fTsjWh6nmpZCY+vg6684Z5loQXTb3JCIjDQnoYZ
txzCm+xKC/dbf9of/Wt/j4WhGRj8WXPT0NlHoNghS0qHwuOKskm0mzazt1Q3MPQoXtPe+eQrvx3V
RF5pHLkzYS5n3FhWum1Lyk1a8NXmWIRrvRQlTEGPwpz38beae5XOXw/Gi2DTcCx6zM9eT9HdjqiL
WJD8/WJ40sXgZZF2nAm7yZgfWhRek1tf6YS8+DnoJzEsy2SSC/Osg2oOxSh08tRkFsZk4arpulUx
3qcYZtXs5JA0pblx/eFKl/G1B1tnM9NyUa53ohNe2U0bko3YuabYCNpfLZMqTNRy7g63wnCeB8ze
Ph7pd4vCUedBVi0MDTSyJHPz1R/ZCQ1VcSdIQnsRqQRtjJcNBqz+REqtUNb/t0edzXarQY0RNzyq
hjaG4HWlAQoCj7WO1WtABPa40/nDr2LNQChxHGue7Ke/qisFOYcoFN4QkS1FqIdMxMNJ5kqnpDo3
/5zM09PnOGcfzula3Y3MQHgTbkcl7QexmW6pf+zpA1gEGnFqCuQtqJctxlGG4T59PKLvlsn8eLgI
VGCh2sMMOf2ZpkHYbtc5y0TdwE5C4JsvCmi5gTV4eUV5i6dnzrW+5HPijEGz38ljz0YX/8PUVeOC
zQN7Nq5wcC/xL4VkXFPjbQRVVByHyXHRoGcv22uLZf5R78ZcJ8yz2B9oyDobcyvWld7U+ba+/TUI
Ubxo+hbw+22vKatApbBoYS2QvzrZt/hXYDXbUU4bBxyazfIl3b2d3eBR2n38Jc7BZn+PCdUQ1zJt
xMru+VsxHeE0MROk/N7RCwRqcWVThpaVBIA53WAQoQoESIqOFeuUbKEj3bSoU6a02NBLcd855pES
RaTuM/3Tv3k3TnCdA9yive7se7nhGARdyIk7fyn9JSu+5H3mkZvZaK0JKChfmOXGt42l4nQLunmW
9JEsQdIuXIYsItU32sFq+llr2pXNR5tzn+ffEraCy0vRw+6eH8m01Q22o88wdMNBrN+haxs33fQ5
QMhbOO2+0NyDqTu0FQSPxYh/+SKkgyhH4uXGlhdk5nbUUIbYzidtj67jbprSQ/ZPzyJmuy6wwjVJ
d3Den31Zp/IhSk+Z8MgFrbA/WEI2XTfunGfDrJhRQvtx1I1rE+o0XUy0wmNpIUaLKpy3AOx0bVtk
K4KRVBd1E3eHBPouzfwnkmKrFgPvGoQpDhWrQIY3rS13WOjedj2v4fqf42tz+9IuY9nk1GnwBbUx
N1n+eURYvembJNGA8vv1dujkZk5Yk5Xdcw/4EUWvFM4Vnntl0s7Dej418NfiZDI4msBbnT41E3pC
QqcBqcutLC8WIDefXXbVjJPRD3pPoXinYvOLEdAVgsXF/Q1UEEEALdUuaKTTR3fUatRYdScP/5Cv
XTvs5fg8xRhDj+wutrvrSEBYcmeRF57fwBj9K+vi8huotoMLEeQi7TwwrHB99+0QFZSTd3ubYiR6
vI2iRY+GNe1oktGGfa12b78/uRtd5euVwb80+WwQhcYM2oI8cTYCaRSmJWYqkzeN2bbZjZ+1Ot3S
IQLSrFzZ2XBLb90d6UJvQJvRFaQHZ8hCXl/7EpcmgW3O7b0u5hTW+dQzwqpT4zwGhwsyGwj9DZnp
LabxB6ygH5XCP4BPP7hhdhjq4NoYzJ3e5xOQzYeWdua+DmDtdBaUtujpZ+WUU1DjV+SEfHTTBvbm
oNSTcqS2Xu9Mu13hyb0a1L1mlbt4+O8i3/9KPby09maEncm5QiXqfCo6yHkFppuTR8V31WfAAB1M
ooOUMsq4UXkTB7OlfPA+/v5nHfdvew9XQapoLHfkQ3N49UdQKHITi0eFSK3KqTwQk2pCWaE82M53
kZ5+sY8fdw5Z/Pt5LHWuhSq3EXq1T54Xxmqo4bFDEBo0ywgovJFt7WZPQQS8pPPchWtHmJscq8Oc
rj4TVHvgPitJca+X117lUkTnwLcz+PBseue301wPpVm46oQ+BJdXN1tE2T0sbiQ/wWNWyjvRD7dt
gvVlfhj9eHdlIC7NOWqQWIIJzkMgFacDoaYTxtWFNXnZ4HghaWndMnZO9gM97kOlDT/Q+Bz8esRG
djoIR3kd4+47/N0rb3Fh1bH0HW76usNtyJnf8o/PHztxO1BWGjylIieXeaaLrLnKvKTBtkZLPZtQ
U4zDBvb3tSvY/APPFt3Jo882HjhmoxxpW/YapVvNIW1chKvQamk6vjcy/YjO/abLg2OkRjf18L1s
2ufGxWY40o917D4Z6tWswYUVyFBoghAbfhz78elgJMDJ6RkAI/R2QRriG0mnYF3Tlc1nIu/+RN3n
aGECauPz10Vyh9nqVkI190eQ0GaLBWz8kKu8G5aRU381GL/0sRxqv6wdXtOyzt4vVuJuNgOaPFn1
eIGYi7ZJPSYSKdnwtxWsrO4+0sjltVcPiYtPxiYPGiLpJs7K05EJRj0I0PMxWWto3vCJaRNcq4rc
J6N1Y7sQfu1m+Xuo5Y+P5+elqBEAnctnmdkqcD5PH6yFkRUZb61oGbc7hIpUGdZ92a8DenCG2Noq
Zvxgcn6bVbwkKb4Mujs59qvAiLeRmC/xv8uqv8UciMyo8qhvJvjhkAau3VTm9zibzCZ5OBYzrGOY
lWfriMoJN97WHxmghV7X0yJHHS3mdlyRvCSTje7L5uHq+NzLHEMTbJ+Ha/P3wvQ1hW5rUCsdbT5K
T8dqkjQCpAZhVGMwHgJryiR66HLa7sd264yZ59MmmTvRtfD14m9nzfCzhYGe9mwhqynFotIiaKyw
HdVCay1epWrcpC4JdQufBrzBSVMup0pZuCMGBPnVKO7CXkpKbQ4f6XDiaDn75bqUdFDhX0yKIVhX
bbrts+TBrZRD2qfbsd9rRshZgi+WpW9z7hnjED0qQXtlSz8zc3yL47l6ETnrQGwwHj/b0rViUkPX
wc52wNUUf4AFEJ1VrNa04IfmQJPP+MmuBAx51k8cvGKcsUxte6GW3d5R429onTeqbKmzVF6JLFS4
P5W8EQtNU4rliP5xrK4Fn/Pp/m7aEnCRKiZZCvjkdMqYJGdp/BBMFxp1K7c/SNNcmQ1NE2Vv/bSQ
fSvTpxj97GIII3ehppsQdWxiZPtYhxFiLT9e7jPf5d37QFjXGUUHGMys+Dk5jswk6lWXqaTm3bKv
sVCysrs0QXHfzS5+jVK9Bm27V3P9mLkYJ9Ms8C0cR89Kub2mxrHJA/JA8t/McGYXXfkzG+bdWd3H
FVfGICA0i3xsAw20z5GRbCfHWY8KEUvFqm94ySkoHzCBWDi0Wwci+31ldC59Leoo7MFI4sk8nMVO
CS4/Y4VtghdW2bbSs4Ojl/ewx58tv1unT/GEjf2kAOcA2oDjwVMsp4Ob6DvqU18H89qeNz/tfO5o
JPa5O6BqAst4+q1ShMOam3D62FENvaWjTuT8DDGe1gKEm2w3uBJdOQ4uPRLSFtcVxpug5eyRjXTs
PtFwCesNkuW28OasLQgYFtkGmcqSN7r26S8EiSaoItI8M/OZVXL6K2u8nHX0oPRCq/bXMAQkMJjb
oAk3suSeHtR3fqU8BCoSn57Rl05wbYnOU/58mJHZo+N2BLmmc1BwRXeH2tS8gISbgngi+DJgV63O
t+VEOdhmsjUsWvcM9K0GBhVFu2mxP4Z48jC8fDz/Lp0vlIUcYc0J13eLs6Dw2Y2DMmJOtyxL16tE
t8/t9GFybt1xOwgHX8Vu/fEzL6VdTRKe6CC4mM1f/XT8tUij19fmYAXd8ORO8k5tjJ2yzBd6Zf92
zGhhEgfNzWbY422uPPvSbgS5+u06hg/lu6s5flVU0zEmm92+gt+96TwVTbeXlJM729zSTLq1qZRQ
MSESg/zTVHdhY2wLZVwMurOnEeLKC12ajJZp2nQj4CPgvAvD6JXNe1clld5h2d6Fj5Mm7wz6L4a0
vrNieUfhelmO2S7Xkq0aTVfAju8nANdEKklz0dCC9Xq2/OK4F0MZMB5FRQMD82BKb1DXPPl9+PKa
CJ9+ne2VX/w+tuCRjtDYd0Hzv/vFKSjgYoy10WvQ9WjIOYEg7tzc2tejzkXtBsu1NRQAXMD1PVnh
Q6RdjX0vvYLB6uOQ1HQqpvMs+eOKBHcDJ9A0HUlM6MiJsq0+fAEI6c1pMnrDNg7jPhj4J5GgNszP
MU4lVwbhfXgz30lAsMNiJ8Y5Z3dPgV6nTkkegmzcZg527b7Z/Z3XxXOSm5OBD9d0k5c/Kw32kaUv
QkTxH7/E+zwBelsqzJSNoKyp5zm6XGDINBPRvA5eVYKBRxEkDxEiBFmOK8k2/PHj3i89DWw492Ky
EnOBe56Kfwx6m/SqJNQeuJCSGRvQbsphU/XWAgHm/+1Rxlnw2OESGdYlj9JiPiCdGHF532CjKMz+
2mZ26UPOFgxYhsy85PP8cqEbtAtqPEr1W6Zt/eCM9rqrERHmFacHKRGxFKAZFNQ0ixjHYK8wv8W1
dasE/rePB/jSWoZphmoA5gIYhLN9lWxCRlxoUzyKigP+O7t6cp5DRzuGj2X3zQ4C2qau5vguLCWC
J0GWl8scOc/5v//xVWUhkaCl5eBhJrxGYrxN0LDqcqaaQNAC2VU30bZTvpRMX1HmS/oBP338s99H
EGwlFEcsStrso+d0+IJbugpqb/BaOjmLTUzMGCZfe+1Lw/HljFd/8YUvjkkEaGQCbP49Kzf+/MWG
rOooryI6i3Ady+3wxi78JyMm0/YrpKSh0Ak32vg9u85zbTko9fLHuWnl4x994Vvzq7mP8IMppZ2X
XmzZWXpfKL1nV8pK6AHN1f3eSGNPxfdJ0tNkjtELtbXjx4+9sGWwYWK9QyWK4Ok8mMcNvRn0uOo9
k3SITp2wAhFU6+0ql6DhgHF8/LhLv5K8CGcEI27Z56mCrsClWLpDj39x6kVcOO0QwjGw3kRlJmX7
gpqtWiXXTqj3Z7I2R8Aq57KO88D54E55SYoiznoM7JVVOzxbQ7ykW3FDsJbbC1ybcT19zCMS+fJf
bJIa916ocqQdZoOX08nl2pnRyMLoPSsi2tbSA7729EJiJB0mV8rflwbXZBuetQPcz87rirDKXGOk
BwbWZYzpZuoprBwhop2cwLLT1B321rYNhysRx1ve5DT61RArCIgxKkj2N+rnn+unRranQqvqPdf4
5Xeo6mSyrqpqFYbFt4hiQGG/6hF8HzvYhBlNdyp6FtV5/nhmXdo0UEzMexaFiXdByFTJKDAKDf5l
Gm7Cwlx0pn6M6FoCKbDEx3HV0BP38SMvjjfUNZwX0GuwZk8/rRbTPpln/O6e0DegNluacpm0DzEm
YqZNcRL8UNpeOQkvBNuaxgGvQz8Fa0GH3elTewshMoX43lPdDIowALpAlVtfa71E2eBJuHaSchng
n5p2RACRdo21fmmgLSJMYj6mmDar1v782m1nSyvRGGgcibZiiSPoDkn2Om8Cz9oPvX5l7V7aoMgr
ukRWiBze7YuTbsqmdlo2qCpcVWG7TGLtaItPYUZShoLLx5/0vfSHjLKFp4WOBYtD0f8skLRwpxat
KViuNI84lb2tfqmT9UoOtx2H9ZgQ5LgPvaVdOenfDao7r1eT7L6LZdGbFPBkUCOoM36B4qgGVFZF
4I7inrtis7eCWQLUr6h7/dNf+vZIQL4aYwvi4eyXmjjxtno1CjidBvbvWb1RimHvArDFLs8rHevg
w7v3AL1C1hiuSWXeOPYnmwaPZzfk3j5X1jl7TqeRAGxBsyTpAUVUQMLil+rWdRsYcxzGy9LKfuM/
+911nHvH2SSZ8gUP1J9GRXeyntKPMZr7KB2+aJ1/5YB6u569ey9CD7gnEMnRLJ2+l1RgybGPoOHR
3J8w3J6UdjO2zdYEI7I0lNpZDlozempUWgvXoQkmXuZafJdjzbb4EqawyD6nXXpw+vAB36QftvCz
ZaU2x9jWtxElPF9w0k0ujAWZGDd6TBOrj8tnFqw4L6/Vb94tHgbZFTOtmTyMqrpnO1QbxHgyNogW
QHYuQb6tsLf1ctmvB5F6Ztlf25suP2+mLmEoRPrrbE41Rm2N8JSEFzfGsar7dQSwL3yaq+VzkTRX
5U7vhts8fU6jeIUYegVex6uhIKX0eVmW8xlr5ysRzvtq5jwIqEyJbihninPLuCAapd0ODEIinqtF
KNy1FmcH3n5PH2mK42ATtGuj0G8sXz/m/Wqo2hUYzGtc9vfH5PweOgV8LudIGs83bqUz4Xn6FM/L
SD2odBWVMjv6cCfYTDEzHz1spTEFj15k63zqJEqbVHhVtvt43b8ZsZxPcDQMeIFwhKB0PftGetN2
vWrOWk493UNxWmLDezBH+sSCfKGpwScQYI+0/t00QblCg/9QWpzbJOJpxAcsQJ2GCwgtkB4tmo8d
t/5BWI99MB5p2/Y/1bBSFt01CwTtXYKNPQrtA2csw/defWIOWLXRaYLEzVH2AXNoYUbmp9CIvtRS
kmpNcCC2dQp+FGmBMCH6i91yYRpyF85OwgqygME56GX2zeQ/1kX7PW2HyEsVG8Nmnw7tVLl3Ow5P
suofj/d77QhSAUclM8GiQNp5nhgI9LJ0aK9DveJky6xyXmzYkWp5NBtroTfJS5FrO1gZS3fIlnRv
PNfGVe3OvGedfnIbK1SkM86cnuCCcbqnjRXm5HbhzPk55RNd3LsxowcJi9is779LaKxtcuhxxM2j
PaWPpAmvBErvT1V20lmuznaKz+C76pPVwU7OdGCV0Wg8Oajtpvxg+v1t0n+h2RLiLLHqgFue9fPj
wX9/rPJcFj8BmjpP9rO53oS2NETHDw814ygbKpGhckis7xBPuEhmHi02V2Lwyz8VURYpWN16L1Np
6FvrciOmwBdqPxptODiVeDD8/D4cixcah4upv+tNYztaanhlqr3ffWezMWqbZPw18hfzIvrj5m4M
Zt7Rajp4Ffc3f4qA+kyYMps3Jcy+CFnax4N7YWYzuvxMZjdnDICA0+f5QQk21KbiogX+T0hCTwYA
9aJKqmVqIRJDJ92CW43D5EHvObSb5id379crLzHP3fO5bRIKszFg00cIdfoSVZzQ7JZhLF8O1cLy
7VXlpwdIfo/m0Q+BuifNrtibZfL48XPnmXP+WM5UtDgqJqSIZ08fOyqqYuo+GIW2ZtOmitlo9iqz
X1EerD9+0sUZhfQFvSNXK553FnBjtlalwPIoqPhoV22J3MR2y++5cQcDFGHrIuoUWI7hC1//5eNn
X5hRtOIT6BMjMrPOE/s4qzd0OLFuAzP1oJvgI00Uo/4WSOBUHA0+ftq7+9Qcb9Hcz16FEeG7e6SC
ayDdp5woBmKqufuhIkOeyXbvDv5hrhwSSR7ba5q2S3sE2yMlBKbw+4sjbdfDpE7sEbFfUOpVf8AF
e8URnm39c+mrnizXcS+/0mG8tQbFCwZ/1fSo34aOeO5BUyVETTEtW+H+8+WM0A7zmFkkrKpv8+KP
5ZwogJaMpEeuQD2j75u7vte2aXVrEq637bUs2KXBR8TB2WqRqyAoP53QdAKO0ZBTtrOLfofQiFvB
sfTLdeEqW7RRi0SEOzgF14KzeY84W0fUkLmAaLNingrC6WMHZrMQCjPMMuKbKQIsU4TeABR+EZlz
r4nzBT781ohwEa+m6l40CeWD6MpivrTEEMwQnRETzSvt7MdnlAQrvxFUMOrwycyCX3XwjV5GGvix
cdXXAowyVh7dorG0K9XS90L1t6QjvrrYjNL6c76JjjF5IRlDZTGiZAmkcK0Pw2ag6Urat4Grb1Nr
+A796Mssrfez9Bv4u1+DaCBtwmRSpkMo413QmwdruJ+7gT5eke+TDbzdXOtHLaG6OnfT089TIHOa
cpc5iN5sC86675Jf4IbHxYhAZLDxz4gAyFkKJb58REzjRt7Hb3BhB0IsonMnp7aHBPLsBBe1JkfQ
h1RWM3FLv/nPPqGcP6051lfJpFyZCBd2dQIF8iqzcRIC/bPZWEFtNnR2WC8wrE+m2exgK9wqsfoN
u8ZrWbNLM19DaSLm7ZVGhbNnAY+vafzmWY16X9L9O+s64bvdlBl1Gwsx9eR4emovw/oTKk8nuRaU
XVjwbLJ8VaJSItTzi25cRgXWoFxlZQWdj6z6UBubKWWWjZWXyOG2KdY6ZY2Pv+eFp2oo6MkUkrxC
z3q20gbHiQAY0T82ZPLOVL3efNKVYO0G/X7QXnxwYMPk/ouY7K21jiIK/7ybREogkTFW7eCFcXBs
QWYHofKsdP2xzm4adeerj1aKtDLH4f5f/Fq6Bch0s3/jCX+6fKy872BaUkvShxHk5tehvJly6J+B
sS1xpwhpmvh3ISjZbrpx6OMg3D8PGHyj1SdF58vSk6wkYLxl+Ny13QqM7y7Z1f6XFiAnvQy7j3/s
hYNUI4+EyIwJzSFytlR7tYZimRds5T398Lp+o5NMB7P2pE4tKH/Ir4Z5ZXwvbdz4jdKpOffSkOA4
K92oFviCeuhGL9HiGxCLG573HOU4pSA9rBsa92L6uqP/4uy8duNGonX9RASYwy3JDmrLsi3LSTfE
2B4z58ynP19pcPZWs3nEM3MxxgAGXE2yatUKf/gNt/rTf3jaVyuvnnbS5FwSwgMQxVs/Wb7ZTOjK
2oPPf5pm2S2DPZDJRiSk28sugiPKhHcdLybY8oE5MuI2hpEuSn8xyvZoLCiamdwU2k5evREJ6enb
gAgAVQCZXJ1TNP+UWLYEosUwPER4jjWYzkn6iGvz6e0X+bIdVykAbUAbZiCulyggiUD5Ks+Jp8go
sCcgEMrxSY7mxYNitxz0JDlNDUKIcjNfAvj80Oeme8OaPFNSLzUi027UDGelr/5M1eIaVWkf0rmy
fZRXdrKUzVfPUAFEDSpHtIevf+GAom5hzLyMRNUuJMQn0OengHYJ3GAEmvfmCpu7WiCJGMuBIrbW
QXJIFkQPBJwoTMJjbOT3i1w8J2PxrDT3k8lgNjq2y9dloqh6+1tsHWGmzVwGlFIqQNnrB1XtvLaQ
XCPltIyXNvRE2MCCxLdMIcsxHlt4Vm8vuXUhGCT9QDF12iPOaqMNi62PeI/NvjaMrjoDialOVsEc
dn6epoqGyXLOIWu+vejWc5rQzqFqKrR6130B7M3r2QC04msINyl2dkbn40OmyX6hBp7dTw8WH/jt
JTc/qgAq0QUy9dsWVlOjYISeGNscfacJeVyLPovU04yZviFZ504JVDsLUfrK3ll66xUDzgL3S5+d
Qmf1VZeiT0IdyyDCVHoyO3CqGLgMQG0jfXGH5PtSY5Rk7Ew0tgIIMxT4csgK0Gxcx8eqHawkZtGh
ii+i8Uu6g6AN7hr/fsTK9qF0gHr6Qlpc9z2mpcfDU2OpsQTbDKKqMBY3pNeitsFO1N98lSxExQ9F
EsTh9QHJmnFM0PsH3EVbUYY3WvXjO1EaznLn8fL5euH3WdvLS7daLSpV4P+su4qRYZUj2SZRJWjJ
fVb+kEyUTmUbcZEPs86xyYGWFu9w73DzD4J/+PbW3TwtGt1zGXjVLfusSzQZXRYa1PWQ3zvJeEDy
9z7FJyPqH9WFwQKT1rdX3D4sgD8E02wDljAMabAMPbfrMMPqRMTnJKUhmhTNh2wMMYjT7mDo49hX
PGvVf0oXaV6DFxB1AFHp+iMvaatKwloN2zE41Ak+p+apKpZTepfbmdcLv2REm/e8zW9pFGIbM62h
BQLP6aZRrEnZ0EcFCLJKUxGophqdF2vBz6Xwtfq9FEhM1nv1vZGrvwymFWHU303Y7InJxdwXjdvi
64YQDjLzkW+PmDlTvDReZekt5iooofd7TNytfQEvicYq2wLOy+o9RXU9q3j3Tr5lLacqlJEHQiZx
GU9xU3w0LF/F1vHtfbG5IlNDgau2xBj8+suEoNkdp1cnH/eTo7IgUw+bviMTwJpFZ3EkaHfaQ1tX
Px1zhw/DsJ0L43rFVpvaIDJbYifMS72RH5QWZ8PZeopi5RzsboLNB0SQRQb1BYpwPSOydW0ZR32k
Fx4bl77r75ymQCiw/mCcjCI9hGa9k+dtPh8njLUYjcHfuX6+plscC639yW+c903geAjTe0KcoVg+
ZMseSHIrepJQom8iVG9uIPp0kxOoQGyYKIK/qHR3DXEsMf9qWxUozgc5t46Gsnfxbi0qNqcYdDNA
Wt8OQdBhLNU3fEEDWroaPkZN7Mup7CqBfCgLB78LFUW7PVD05rK07/iK/8iZXr9YA1Xxto1YNsce
Jq7TTxKQF1yVToIlX6TZM8QSMw92QvXmRQGUTXRROSc3RdgyJ6GRInTvx73qVe0hCX9my2fsF48O
LHXIi0w9hgwHcbPxuuk/pFUOCZWu0zyhvl8dz6Iu0qRAr96vfo2LcRz1kFDg0DQGO5mOXjHtsfK3
XrIDKIRRPaPdm3lzlWe6ig4XTwvotpHINZIzzZ33taxdcunLlFruZPyn9JzekExVxL4y19kj8A14
0CGwTGXu7tCTzlxQxnkJBTTKEOns75Ise1bsv3NUVt+OfxszZDLlV0uL4/yqVkqF28U88IYX+EDp
7LYc1Xk+RUTazEr52ibC7YeOPEgLEaREqRnq3c5vEDnOul5jEAHai7GPcSMYZRuDKoeRxuPLC8to
FyPI7yi3redUMCzIbJsv3RJ+lHbZ15tpAR1xuuGmkKpaJ5Wz3nTQxECGltZDWvaom0xfm17+Vjf1
HYCMCyK+nlM6Az4pxredxxaR/uaxwdQzTcTh+hYZVCkkBksI9GMOPhdz8VGwi0TqhxTgF6X6xjz3
QxJ5gfZ7wkWR4/l7jlv4CM3OHti4IojUAnv10kNbZydzGxlp0E1AoQ3GAi2Tkry4L8LgXGOdHDOj
x/rl/Pazb+TyLElKJIZdUCfFT3q162Q02muwKyTY5BsTRndOjxLwQ1K0OwttfWC6kVBIxAhIvhFa
yJAZdPAF5oK3oIoGGcU/TlCt5C5InoRSdVJR0TcRN8CadOe9bp0t1gYnIgZBNO1WV33sSJCzKoWn
1AOvzo0L0DN36i5jJf89TfaTM/8u4/Aus6NH0FKfuqE6BvbP//CmaYIIVJTQOFmdbweD7YUuF+Br
JfqOoI6TvS+H9EGXtD9vL7S5i8TQFF0NnbtxVZ51uY35nUkMw34IYy4asvLgZAg4pn7bJbRYLJzN
TQCEby+7DtgCBiHSG/4UWOv1tAPdehUVfVSvpVg+ie5GYIJ7yYaDbqVYCWJzg3CTTIr19rI31+I/
61pM5S1knW5EinLZ6G09kVGL6LCXEHz5OPJCBPL1GiCUibxO/SSd2rZiTt6hNmfsba519BA/wKa1
wq2MiIyzzkIaeYQXOWhYMuM+05YPZSi0dmMvRS3KSJ5wMcATHKXjw5IS0ZGot7NPJiiCt9/D+qu/
/Ap+AehNNthNq62JZVWyY0QzahOfF1DCGVdEI7d3bTveKbVxrOm8vL3kzZF+WRNijG1SSlFRiTfz
KnjgINU6ZWMPfpLGF4FZnQ1PScN3DHa8TD7byRe+i2sp/zYB+2ddhzYWx0iGy3G97jIjftypvPEJ
IQttwY6oo2LE9MsKggch5mcjQkWtdHr7edex8mVZmFdscpMm2su87/XjBjV61CA2fbUxLkLOsEf+
tWt/Rr26N9YQT/D6RhJL0YiA2clKty0WNYlLrc5mVF/U3HeET1JfYcLrPAnKaan+Lkf5XZ6i2qQ3
H7SxvU/r3d6tKA9ufwLEf4W9TSRZvWSpS5tGm8fRL36H6XgWCzeoScMAelL7z2plCoHy91r09e2X
fBOrXx6dFiUgF42c3liFL7apjuckqGDMSd0kzd0xq5mcZbjb/lgS58S4wJMRcDQYaJvNcKBVimmY
s3Oqt6IZleH//IpVtE5VGwd5tR1fSPUvbIZ6OWF0dleWeAuDkRCifQI6t/P0m2+d9gSpILn2TfBO
4XxjjdaMvoieKUBUoRvWTDq4m+5Y5uk7ZlxuJE0nOSt2Nt3GIyNELdDRTCFueyMyzopjagDaNOTJ
bTqUMWMP2XXt7JhPRoJdirbXCxIvcbXFWFHguIBwAWJbJR8LLopkhNHoZzOgqkV/P/bUVNJhsZyD
Fe+Fq83VUBgysacAh7IuwHuSPymomDoIUcRpROBMR7OjuK/lr5WzR17dfJmgQdEzIzBCwLkOUX2s
YoAaEhp7tb8TJUzdhYfJij1QAch/Inca1N/t7N+qMXJ4SOdI3NFxRkVsnUUrJQZlRi1xC4DQTRXj
rsX2CmOandOxFfkBVIjGs4BAvijfvo78iaR01iKbg4/S+PGFloGCTm3FlxTDrwQDttrovEaSeGRp
59bZfLPINOkM8Td4RsGcLGWVOv8E/6B/FgJRGT7icNawRXVTGx5BvCeouXG7MsHglkfYg/7deu4q
OaE0AP4bfcF6h5d86eIny+zv4DUJ7Kzzn7IKIYlGnY9aH9ymVTs6J5stgyYdMeMdDkZZugKfVcfl
x2S67/RTham7EPVEN9qz0p4ECxHK8lzU1g7Ac/PJX/2O1TUw2VGc0gv8hzVRFN+16WukhMek+zoV
/pjsjn21rZjwMlYwkHq46QMmGBtUiskpNZLpnegDDgAHBJQbNzHF+FhKSGBH+SlBhFzIUgVN9gXT
5r39vXH/Audm7ixkDm6RY0M1hgZckcHvkvhUGMMhsA3sAc2DWko+BsBukEiYyr8IF9cQkRDVf/si
2Nrl0FRsuqFgKigHV/GDc+yYA+mcBUsET0UEOCi+W09WvsVIxmbk8BjU/IdFBZQeOI5oqK2jh12F
el0s/eBrGD2JgjCiYrBPs8bqOeDh9+m47ORUNyNiEbEQyAYjhbe7QyZ5/aCLWrdyMnDrMJ78OJfU
Ys25TvDSiEc3GJ6m5jPtfC9DCy+z7tAAdGVzOqEJcYgs2w2b93az+JCUdnb9DTrq5WfBUCWbBgYL
fuz6Z9l5Di4yNgYfsxY3su9q9UOfvNOHwa0qqKtUNPKzYDQKTaS3v/zWgdP+d+U1H1ouEyUzY5Jb
MTUVJPc6/DuIf0bqc0iDT2p265eNlIMPwOjbYUZv3NzCUaHEyL5M1C+xftbGd0J3rB8pn8aD00WP
wfwNrRe3z/fok1v3Mb0m4QXFMb8ZiuhZGI9Njl1F1IPgRlJLgDxiUqom6B4VDF7ffq+by5k6Ck2c
aFEnXX/RoE8mdZzwN445yprUeyWya476ySgyt+r3+uGbq0H5NcB3ksqvsctp2ORqj5SnnyfRScLk
fjHUC/pToHlJPhTn8e2H2woXYq+CoRV/rMMFhnClOudsmmJg+gzxVswy5u4HhAFXgjcR4mZaVXv9
981TAvhfhCmCJHHj+p0mfdtIxojz7GgcQ+0pQPgk+u1EBmWudOBWQmHvJOunCfvOt593MwExmN9B
toFWfTNvwDuwQYGO8znK9N0V/ZwE6MHRbViS4F57ntrG1zvdq+09EYGN40laTr8MUCei1/IKlkR+
o2tFixJgqGJ9Z0gHCWHYVq4BOChu1+oXwQB4+2E39hLflCY4JYGQ2BZX5qu606672FZraLaGUnu4
3lF/Jgfst1PJ9AN97+7b2Eqgkrl5wZcBWl0H5CLUp7YrjN4vJIZwEcBwkV4kpid0srQTwzKvV7Kd
R9xcFF0bCi50VUjSrx/R6tN8dkB7+e8tqzuoMc0SlI1CSvlmQplQqo+/336nWxuIkdjLLIOBHJ2E
6xUba1gmMpsBTNHdYP4UGNyIq0SLSsS4nhL5Cb/cE2iv/7IsYC/GKAD/b4JtEOqDNoWcGHkgAjEF
F6CGYMzup+SblL1jWOWK0aNl/uvePjcaeo8MkBQbrtCNvqmDdZPU2UQkRV18oZuNp6U6DifaB5gg
32N16zo/uqE+4ei183W34gR1h5C955aXb2IvytH2Ush8XqFcI5LZITUoS745Un6AYQ83DTPk4ikB
RYg66b8P/DqNFNqhlgrDbI3UlDptUhvMwtEGTA+KVly4Yd8hpjyoQGTSPZGezY1F99WG5yCYkuux
sp2GToIZOPUJjOIqdHw7BEINI0pZPiTpb5gWSjyflnGX37we3ogPzMTeEjeOIfjG1zvamAfctfEY
oBqSDk6I28YinDTiC9AGl5m90PMWQoAiSFmouP2HnQ0GFxwU4Cuef3UX0LOYTKlp2Nma4YkbLx5B
fJHAG9E3MCZI7uGUlYQHyJJ7kBIRHVZ9BP310iJmvwqQamHywoGk+kIoNGpw+LN/YI/qGi2yyl19
meQ7E5SdXR57Mhytf6fD2dt5fNHrvP0NzKJxGdkQEZ+dvq51PWeXIUdlIhFQSsVpiI86Itp6HIPr
8aP8IhAmZmJezNr+gjvSnY0d3ts/ZCuSCiFtVD9oxdOpvH4XCnysodLL3s+S4VOJs7VN3TjNZ9tZ
PCHfHNeYTuAz+/aqm7semVAuDAAut8DkSdPSrHAwozUz9SJ7sdzD+/1Ttnj/OZitcOzlqLtb0r0w
LrK21Wtnq9P8N4RwAa2P68cF2pSCU+t7P+mNM16e5wYCaW1+DkPzHMdux57/Kzc7b2qzcy7vdYS3
Hvtq+dXO07pSqRMTW505NS5yBTgaXocDBE9ujs74Ye65xPrWrUGt7bzwjf3GymKSJPrDUMGvHzyt
HKsaWxpmMcCDqoDsyUW5QN6oD0IULU7RaZWkI6C1Q1w9jZ9z6ZO07LHCxWZav30x66EZDosE76Lr
H5Fh8rg0SdD7U/KXbf+JMtPLcxoSu9FFvMebhVQhkU4XhiHi6j3b8SinjjT1vsRnFuLwQRBfWgSa
VCtyxaEyOGY7b3hraymwl1Swy5ymNSpbKhqZjCQZfKeKDsZkuEJaBgb4eZjtp/H75FlN5Ba6OybJ
mfzt887yG2UZkis44oqaxbkx5rFTtH2zjIOM+eQBvfdwdh7LsoXhXCNOhT603fA/kjZ7o7m7+EYU
AeBCtgDBgbJ8XU80CKtl6cDi9RB9j9rh2EvJjykuPlm18yhELLq0OAxL4MpS8TFwund57twrjYWr
uEK72sDTonsXOXrjaf0jon174eY2JaYHB8kEMoKo6G72Qx3qI47vrW/yGWzds9ArTdvoFOCX0Asf
dt34PHTFcxBAdjHtz1gZ8Xe/qmx56ELpqwi/jFh2ipLbTUraLMSWGBHB7VvXfDJU73zS1NZvyh89
QWCMxiOKRGH+rFrpJcnTvRiwuSDYUXAqoim5pkiMM3vUUaZWyB/Eyg/r89AarkA2GsWnQfWERB3J
h7+4YO1dZsAoYImB8OAm8bkPgVJwP+7s2tuwJEqH//1J6+uHcXYcjGOLl7cOSxcHdLWn9kV+oDZc
G3+rvK3vKP0fQ4wmzO9JhCIIoIbMzM87v+T2/AAaFs1w7gBGdjeAwnRRKrNTGsQwDNzCS5Tyehx5
+RUtmisxkj4YvrZBfCCIHnfWvk3FxNoaGFdRzPDfdVzsisXErFRt/Kz4YMgf++EeRQLFPuJgSG6A
uFp0X8R/S84eTfz22KJATS+HxBOa+k0DLwT9rWdL1/iOk7gWcqRNSXes4fmHD7VwDAop5cZPO097
uw1ZlXEd1xFjhxtvNTBgptLqeePb8T/eal0O0hVY+KhhbHs2sC22dLx42AX/l3QwIuigOa1nD4Tz
GiJCGB20bu962sAG0B4QNHaAW6Au1xBIXZbgqwVh4+O1Ce6DZnI0vtgmTUN4EYWPSVgX61plen6Z
0lg/dl7O7YGggAFNBc2aMHUzl587yZjV2IF1C6wr7uBZXBJkSspn8VNyZC8GJUVyxnDxcn3JkwS0
Syp2ddJuc2QDmCv2cwQmknNjlSg5adONba01fiIzVm2fmuwvBK8ZsNZuJ0TBQ7cjZH1O0oPu/GD3
vP0abuM1qxMRhVQEAWKNbFLlPguq1G78yARYRmMTNdGpebC0wo2BSry92Avu4DpbYDVkwLnAgHQB
N7o+ftglh9Ucxy1bv3nhY5Q6kyjQa3Y4nzpcsxzlIr1vQtoamLzq2Vmxsnt01PeC4W16ZEBOFCAF
mnLMOFe/wzZmvSxn+IfPUbp8lODZlkgqNBbAZhQ7hdOQQBFgHe2LFMZCw3kIpAPm4cDv/T87L0Xk
YquXwq+gf8Q8g+bOOlO2CyNPgzTET5iONlBkFwtsYKJ59tUO/7aq1C1r7F2pFqs7nOS1pndVN9k1
/bhNqnglr36FiCWvSrVxkLh/Z+qPtr+fsxSE7vMwP7IzPzdI6hafGhuop2T4kp7g0N7ubMON+Cio
bwA4sFtBkUIc1lerz0WgLINiVVCsG4yR0RuNcOZijJbHhqei6UzCdwzUL2+/+s1VdYZ4JrJTdNTE
O3m1aj6HSVF2RuVH8SmbUNrh4wsRMOHo00BwlJCsbcydaf4GjoJ2C40tFhRzrDUsya4GCXwCsc+2
vtfn8Gec+nF0cYbZjZsK4bHfc3VOl8cU07FesXZe9NYRBA1GK4L7CCbyujzh/jFCSau4fW0QYNQl
05OhP4srQNSDMy68UoXNSfY8MoifTeRehZI5Rdvbr37zLbDXAf0RhW9vgBHQeKwlWfMCpBFDvG7w
Cm5heCeeUA8WIDFxQQoHUnTk/QqNzKTZa5S/dBPXhw9+DYMknRvpRiAqcbLCdKa48UtFx8LrUgFg
AchcfKySDxbsejM4W+OvMpVccJqo0X5N09bL54fu2ZS8UbPcOn6qsgngy96X2ri8SaWFvweoX4LU
qo6c9DyTbCjUvsNgol2e1dOC5zD3E2lrgwLazvfYuAhEgigIgeQpXEXXZ4ERujRWSln741B/SLGR
Jx8FWpw11k911n8ti4GZ4z93tMgRcm6iVi0oN6aDlFr3eTmTVAV0TUZl76dtJIwv5GbeIaUFVcX1
TyvsrpLzSa39RltO44ibJGdUNL6lmIZpGbp6BwlncEdzj0t+o2MGGUkMQdEOAx4rTOiul1b62lom
danp7Hfu8pSUEPgqbgK6tDNybqLwnHQhK5d4Dh0NsVmTFn29KLwrqsedT7TxHkSbVuQJgB2of69/
zOTMIC1rs/LncDqM2eelndxMUS+2Pj/0Ib090EdxXdybxh5h9IYnxXsQEwf0mYVqwg3tqClnLKE6
4rNqZT58ZBQhLxlOSBEGGEANhGmqjDEtFiO+AO/Q6PasElzN9KiZ6cEkybTQqu5/SqHp59nwrqlH
l+7RXlDZuNeJKIIXRUopdNGv3xDpbatClKt8B7ILMy5Xa0dM2EEE2B+7XjrMOs43UunL8cNgNnfz
DGE+phGKR2jCxGjWtb0O6EaWefWLxBX06oox4wld8NnmioHR69D7wbLEzi6F82xS/XTQqETAE++K
Yz2bzy3Jp1L+l30MCQi8IHguyu71Pm7kJNeCmNu9a74v1ScJt/rhWWjgtUSSaeg8sZPFVxNQ3FrK
sMYhD4poYyh7JdjWN6IrhcQJ+xio0upIyWOQp4kc1X6np9y6zpeGpDfJioey/4AHzZ08xd/EL5kH
w+vjZ4GjsYPixcpAcC7D3f64ODarKwDKLHcxgZbsdG0kMRvxGC1lyhlHILiLvdyGxZKpAXOQE8Jw
yH4jp2v+GUwndiucaXaqtI04T4uc6ozQSxmy7mb1pN/KmHGqhYLwoOuMhA23huqB1O1BTzU/2uVJ
bV2+XCzI09EW1iFAiprk1a5sddOUFk2rXgy9HOsvK2w9AdkdMYqqGtOzqwyNhfsxKo+2Ut/xNr2m
2SErbwBM4KDTAgApjOn6TWwd8qVBg9Qp/Uo2GUCcoj7xa3deCKXA71rzqYFhw1DAS03SMr0/CACx
0HgIEkwn499V3t8pQbd322ycWH6WYJzganKrtdsy24R4GnJii+6us77QbbwgsI/PCbehQ3ePLkVX
xf7Ufxl09YX2xDzH3Q+6W19J4G7YlAJBcMOYb1CKmaS0qXxMUD2t6zzJyk/taW7Sc6l3h6p/rIDa
FLh6pVhKxcza9zzIt+p0fgLjSTYLHmfaaqOoSzmR7GeVr6uD2xT5WWRqCya1U404FBwzM5aoS6Vj
3PQPwm65gsjw9rW3ES9oc8LCJE8X8wTx96/2qlPS7qyKuPLlUiBR+hdf+klqPXXew7htHMWrpVaJ
hlYOVmBlLOX035owfC8AN0L+2BnDQxESEJdv//bZ8HBg8skxAFJIT+z62VK1t2aom6Uv2mCCBqoq
0hEVccz1dk7b7VsUK4n4D3VYAG2uV4oHXc4HyyhfbCoAZ4r5H2xvT0r2DtDmSi+q6xRzUE7WW0aq
0rTs+tIvCCKRql7mBdw/3Xl93GtebEx5eCrRQWK+hWjW2qQz0ys9a4u59Ee0NcnH2ik82UZ2qYCj
BVwaYqDLLN8tLcl9+8vtLr3aluYUIznTj6Xfts0Lg3cpab434OPkv4xJd1stc0vF8UJCxs7SYhte
X1g8NYwW4UuG+5axesN1ZSTKUFcljuN1e+xm2lVW7eYTcOZ3VuIcFPth7E5pMzwYmKELXJMd5+c8
p9uIk+TO9bURIphnCtg2dxgQ9bWTgyyBbxoxaPUBa3QTutJdfi/Fpx5VclFR6pXkZwayKgJeVWNc
vTsOEs2a9eugmSyQatAJOE7XWzsts84O+oBDNH12aF7XMyeWGyRJn/Q4AwrLcAh6YkW0Gvs99Zat
3Y7/lbhKxTZcg3KMSC+rHE1qv0k5wTopMXUq3URX5oDtfHfxXdcPCmqdxEmA5Rnnrx40jZxRBY2J
njXlMrteai+Cz9Ri/E1XRiSSAYrPjUK0sj2FimhKdsAEN4+rauABqcMEA4bydBVGZq4ASFVAcdIh
PES8ZNE4YISvUAC8/bQ3XTGxEgIA2GPAktfWLTozs/pSS8zCbw35hDXJRz3E20fdgyjctIBYRqil
gApR0Blat0PkiWHdlLPMNDGrjIq72LS9DOWqQXbuBSimRjtMS/Ywj7eFpViXPhAqn7iK39ztYxtW
Ud1ahZ9L+sU8lFXLhLj3YlM6RKTeEm13FUefOks8ZJguY9S/I4M/RGqPE/fetPzm3hM/BtY8cpzg
L9Hnud5YUgSNzJSkwi/Cjw4ssYJgHRaoiLt5/un/I8Xa+rav11tde0NOoRI6AQ/fPqKA6docTxAT
fh3MJznlqTmqVtu5Tn54qWvFYCyKD0560MqdbXabZPHstL9BR8AfYBes7vxaK0sEV4njRqK7woyl
KFhd65JPyryU+JdlZ2vOzksGNaQalI/zEL3LZPTyy2RPfHTrcBnEdBqx7Ht2xvVnaJKmoB3FzZlQ
sbZFfBA2thFnfSj1ncfeWWrd9gf7Muuo6JZsbVw62sTrGUCJXneymw/ceFfa4g2DgOKR6G/fjOvr
AnGnpG1Kegfow+WYwbCxuqL4S54RRNCLz3FaPxJYfCnXvmZWZ3vB93Sev+eg+5dI8iwz2un/31yg
4hfhykqnQKCT7NWNESmBYywFV5YsGZ6AJvV98mPurd9LibU6Fk9vh7LtPcbUQ3Q6hc7Iar0+aouk
HxIuCZVj3seHqkMhGYc2NA0ONRfHWNLlZu85zueiDw+Dib7QHnz09qLmqRHgonsD0o90c3V9xBBw
zMAkbZCkZ8G0CppjOy2uiOI2QkMmakpBXrihcW9MyCson3fewk37Chk3hq9Qk9D8vfUwbdO4NLCp
LMEg93cVSiRTawXuUiaA8IIHPfjQMwRrAs0Po+Xr22vftnnBVSJhg1YVizMOFefhVRGhMkaRyiHI
/bb5hWsMrUsye9ASczgeVWk4JoIrJPfHDJKSYEjRjAF6fxBUxmLoQYMxDeIg0v06D/VzHppuOf79
9m+8xWK+/EZccoFPi425moGkNKinAkMAX7Q4hZS47MA0BE8itXTiJd0TZq6Ct6sbKZY3eyFha3+g
ZY4FmIC/ivNx/Y6ypazttuMdTfEXrKFc0eQU1m/J0h9T2A0q4nuoj5/CIDrJ9iepyY9vvwFxDK7y
G14AQyCySCoVIoZ2/QO6KJ3TyrD4AVrtMZP8pGOdqGHf9PYymw/6ep3Vi1bnOJQ7sQ49hmoZUWqC
VDMyXhgDmoap1zp4ZMeukxHkRbtB2btvNz+1aH0wAjXxpV6TEDUQD1FU6cxZGO/VhzI79NqxQ+ev
s0nnaCZH+e/RXFwz33MS3gj8TLqgSEMk5TWvUYh1Z+iDgaceda1ylMfonKWG35GHFE260/vcyCqY
r6OvLBQ0mSqszhzq07NJSCKux/IH0bIP6ZxQoXHcue5pZ8TFzoovl/V6B9l0kwT0DQ0gdfVll2CZ
rajGSketSw9hYbquqWcNCNOgrZgAfVVprYo5s67gWRwGNE7ii4CUg3oWUMhYR2hc36nXNlJM3sP/
/qhV9F/0qKQAYrsFdJHaqffa+SniSE/4wrzATpGvd+qdRW/rUw7T61VXb19Lq9xYxKso5cI1bABH
lOPLNyX/ngazCwfWTZbKtbsdreHtdckk0eihY3SD7kmLVMEWGMmBWn4uFONsUoIKuoA+YgrLYCLQ
vw52BOdlD1OyGePhuyC5SPMfRMfqPZuN3puhxMoLM/SQF1xgkY0hQkAu7Siwigni3dh51oxaj0wx
0Shel9yZUKpeyiZ4wEOknw2gD208IMBKV5zBxdvB58YLnWyIk/+/v3L1XVS9S1Jdk4Tp4V9M9Ur5
rE4qXQL01GJwEAyRAkP1uzt1Lt08lZl5fvXCKUJmKDgEliTAq5P0p8zfiT0reMpLspMdbSVs/EQd
tQp6xMyIxcF+dVlWM7TH3ogLvxI2brzMBbSsnarvTUxARTkdg1Tps8wXQCHh9SIQTPPEydI4eQyI
iljaqTv/H69NSFvSY2BevHptuZ7jbGenhW9/wWD7pJuMLYBejmSUIKnEDxRHW9aGI2ZeclD7Gfy/
Rea6NqMTjUVXcPTC2vQa46E20h+dTbNylIOD2u2cPPFLrmOQhfkTux/DH9EWWMUgudJqKzW1mFTj
nvayr+vlUdd+684eNec2vrIQItfQnRSh1L76TLVUTBMusLFvZTKyvL0v47gXJehiNgwNFm8MrJ3N
u7EzhDQ94yNaLTzdmnxpJKbdMynBxMfM38fA9mLV9IeoPoX1HLuBFXxNKv3BjvvPaVN8cmiHdMV4
luvIk57mQsH3Z4/OtxHyReMPixuaIqjMrEkkatFGU5Tm/CSLYd4sH9IqOs1L9dUe9E/ZJJ1NOT1n
EXJNCO0oqtsqzV9BFH4OVflXqLrBTIvO3su1Nz4N7QTUObj2wBmtJ7U1kjvlqI0xfN3YjbAL7OXc
U6bHru58Iz/o0t6Cm19GYFwpYvk8YM+vz2w/WFOfDEnsE1xg/C1ubuOwSd8Pyy8zAU2UBLQ4otMA
zqmzjIMu2qOmMfwGQU7jI9SOSvjeGoe9XOs2p0N50EABXogSUAaugnJPKSGphhQhm1Fd5Fb/lijy
r6H+1oXFoUy6p7iuj3JeXnA+Defxb/C4PxyUkTA9+IVU8Nuxd+slCfNGYeIoEBVrVDxIoBbFT8pJ
eWFnRs1DLrUnNnTn5hgcR5WnVzb3Ypp6pvLtS52Ud4uayG6bMG2I7OJE4bgHDN0IbFCfENemAYPU
Jb2g1YdjwjKiH4x8aDncZTIas0K9r1a/NSlCLl0acrbzBtBop7rRfK8Py3fdwY6mVIqDlPR3YxN8
aPW7VrO/mpTTjQyYWtKoq2E/0PNMVdDOewD8je0NvpuSXng1AwxYfdRhkCd5CG1+c6Xd93jcD/Xy
ZVaCy6gCSI+1X/VsXZRc++Po0aeszs7aJ6Q733VNwTB+/t21TeaV8xjBdDNOO994Y8Px2wA4QeSj
mHnJEl5dXnHfdXmKOII/BMp9GavvH2tZfUjD6QsklW+aA/UJNSi81nx1wnshiX/k+t0o138jnbzX
Gr/pTNPfE5JECOoyOgPddv1tM2QwY6lFNm7JnC9xGz2i0PlVGKS17Qer0e7lJENEHzE/OXgUUKud
VyH++dVN9LKvwNQBcb1JwFUjc+SiSnBCkHMfUSIkkZgwq9heMDxM4z8WyjlxxK2pJMe5Dql70vvG
7n72RrTH2r+t/XkTdBEtg7qDAmTV8aO5CoOkC5GtRTUBHef7we7uWjN6TJbio6zTAnCiBzui81bM
0ted9yD+8Zv34DAjEhhXEohVXRkCpZKZUKDehzyUhUW8QJy2Ku4QaX8kE4sw45ibp9g4FZq28xE2
jgqobx18oXB1uZnuY7mZmFJuDfCBqerC7H4pR9cpMFJJ5sMIEbHdtYjfqC6p4OkjwKanp6uv+4h0
uSu5RDnen2gaCF2UtMALEgNoNZzd2oHHah1FN4Ndec6lnQfeqK5ZHYCSSHIt7HVWaUmv5+Y/bq4O
DiuuHVQNLAdrcIceMd9+xqisN5HaxZtCkeu/5FyIRRTM/+edSHBbdok+Bp7m9JoE2mQVWIc2mSQj
N0ffDsqPQF0+jVHny0FxCO3motJ9A+YJ4N9odm6ZW6wUp57BBeMEAXGhxL0+9XRwtEaW7PEF6LTY
pJhpeajy9yld3RCLDhAtf9oo/qz2ZKWm89gtqJkaDG+i7u+iUj0pzLyiVWOOwoA/bPK1zoafhjY9
CFGtt4/G1u50sCcUMpNCLmgVyBWp7hdbcvA1bqiJiA5jnFwGBCUyjFbR9TSSdCcm3rZeeTmvVlzl
KcBRtAbYBTJaOgBfOm89q4bmLxtQuEjH//XzcXcC5KCdBsl43fYzO1Oa4hyhxQS3w1LVL6WOf2bu
wvE+KaZzrxOL315xa/u/IMuZaFOs3LgKd0m+jEqHbmfY/tQQQxpShas9ht45XPJnJSTtytQPVlW+
G/TykbnZn7d/gHiBq2AHjJvRMKotuCzI4gO8uv9sCT63WqCouZTxhdzsXWgA3rGqc2aVx7eX2tg9
FIkgp2B8gSleT/rzumiXbEYZ3CoTTygu4Bl16E3JT5v6I84DTbyHGt6o8SHQ4pZG7kaXkFz3+ulk
dVqiYeLtOjCWMkZCVn1XpHbhDSGajqiyK6FxLsufYZp2pBjS1wlpNg/nFpcd7k50e5cKB4/Y1Git
9m6Q68ahKcPODe2///3LQbCHRES0VG8GfFEx9xXKLqNvYW3BRjkrg/a+pvUQ/h/Ozms3cqNr11dE
gDmcstlJWRpJM6MTwmN5mHPm1f9PCRvb0+xGE/5g2MDAhqtZLK5a4Q1NcmPRa8+c/2xGKaZ3pP8U
ZigKqGcD4qB3MkkyiTylPu8pme+qVr8px8RN/HQX6mtK0BeGmKwHNEcUXiy5ZJaHcovFb96TYGjv
eWztcrU9Dmq701CGKqb+IToaw5uZbYpc3qT4WiuS7E4RhTcM9JWoe+nS+yJW0zkXop9L/5a2tGX0
rtMRaeYYHeriIdXemyB9Hu0jlhSgU9VtpVt7R2p/YSzz32t+shuyTfOr2bkkEmA4ZQSFRYZRKPGN
kOWYJfx666PerBElzrzrxDv+0qMGl0X2bS2GhOXYR0UjpIitJH9yqvG2NvVtbddvotkh2f1OdeKX
WIkO2hge1aK/L9vg0eCG1ZNdkRavVuM/NBDQ2vizlNMVlNGF6P7nj7MXdy7QzjDP/QEp3SHahna3
86MIVK0EYh4F/zxeSSvF9bSMdbZwEES2mAR7yessi4I+VYXWTCbFX3hR39I3kM5Xmk+XQirtDjAX
iMhCGVpkNHGdllUzIhlI122ydGYxLfNSIBiMZ68HjbWVFi8X+YYwi1uyRcEVFSwwx8RF2UDa2ljZ
ukux+49nWg6Ak4CaYChZqS/go6MoNiiI8mo9YA46a3DyJ5Rbrz/chTEozhWiUSXKb3h3i+CtZyWT
yQTtNoFfER28Qo03htLtYtXZV3AI7N/j9KUvmU+AaLibqzWZl4snhv6IkOKlvbnURRoicjYnRo5J
ROAASPqodNt1N6lL3wGA1v+/zOLEdF2Rt3gvw1Cn79yF/3TJO3goeqi7aHWYdCHPFdoiUEtRJwVQ
vfjm6iwI+9ZCL0fMOAQY32JolFbSTtLu23ZinusjOvLf9VCJQySNSJso8GnPuFNOh8bA2KNaE2X9
rY55rNjNbuputSj/kKLWc4J8I/X6jdrbrysH6cL2Ah0n/gGU4K9lFgAF3q/9yOSRhagEXAKGlILi
2qfYZXZv6CS9xOXvOkmfG2f4nll6B03HHaLxH0mabulIvYd68iNU7ZXa58KrIM2kuySgcOdy9ehc
W1U+UnCnDNhyZ3q2pbsU2YUqNl6x3bZi322qfuXuOT/SAjxNSq0gN0F9vUj4Er+jCxMjQqU6/U63
3lVi/ZT/97khwyTYatSFMNbQMTlNvIxYHn1J1zvgji/d8OK0yA7K3xN9ZYJ3/mZZBiQs50nUr8s2
/yRpoH1VpfNAJLiNVLtl8Tej2HK8r8q1R7owqhJtQGKOKcpUQG2nz1TYSjnYc4VK9hQ/yGlNftjd
jY6PqOFnZ9E4Kxy3jd5VgBvXD/B5mGdhOveIA9CqRbHsdOFcs6rR7xEE6krfNSVgVrPj6ukuXW0v
XthP4UrukJqwjLKc6fdyrga9ihhJoRzj0QcQ+KMpnhmM1Vm2cg7PbxTMepBEBR4oxn5LLG5d5GDD
Z4caO3Fg+3xqGUbZg+Ta3SHKKmyz1pRWLi2IGzgCC3RWgJaIXf6j0qHBrjZzwoJj8mEHj6P5Mwg9
iIrC3yZ+v/7GLp0VFXFiHuuLfiUvIHKaM+sYP9ktGsU/Pmr/2ek+s/YmSXYV7qlIsnU/ry94Hko4
kHQtiOiQQpDhPH24UEpJvQFDeXr1GY0vHVJVMl4B/sHP4YWHvxt/Jcm5cFIE0UB8CJoorMQP+mM3
Y6Nv08wMkGqKGybzCJuPAqvk77X5CBv1+tNdSAXQXkCXny6tpZM0Lz69apKcsqyR/lLwNc6dZJ+b
EVLq9cHMKOrinT/ScTeM7WzYt1nUPYz3vf70v/wGCNdkdQLNuow1bSbbmRogIxNGL0N714/+Pszk
vRX5e0PN3NlJdnJp7eQpua1dZjjqGkDiQhiAcsmcUHSpUCJYHGBdog9Zx3Hn1XnuVumvtnwPq5eZ
meb1J730asVh4p6gOmJWdvpqc73WlMqfUZ6q7U3QZMdae1PMZJflxa5ovl1f7EKBAnSRlwqyhf7j
GczMH/NoNDINhZra2qhQBQPlefRHd26ezeopmzUUtn8WNk2J4CfM43zOtkM+bFX7b5U3MBwG56eu
RisR98uz+rRUQAaTaCukFviklp2gOkoMM9cj7q/4Ju8VVwmeIEpgB/E6+O+NegdUxU01dOwPffs2
Dx+BtOuqH35xj81aJz+X3fN7X2TuOO7MbC+XratFD/q0Wt2dTwzYPC4HlI0EFX6ZzCWDkXcJnnTe
aHwqxfACO2SXBZ92Yt36zogcanM7Q1aW7PeJhuH1N3chnp6svTgmQzA1pTJxV6S5mJq2e6tvGKO/
KW25GyGkBOkaSOXyikij0kVijr2kofnWXFadz+Qao1e3ZqhFm8GNCuRt+zujwfq9kFfOweUVAfui
PoJE1zL/12rd7h34q54eDnvO4dy9YX6779FxzlD/8Md/ru/phTDOnv673iLOTXFcN2aNCtqcEtB6
bYPnHUjCGbnoeFt8hgwgxvyv62teuqvoeuMDivqQQia1COUtufkMY5dbScX2TPuVldpR9pONUf8t
adpuMLeGPINxUQ8rC186vZqoCISOpoD7ngYaPYWhICFm6alkujJIp7GUYYj9TgfAASV6WGnPXJpI
mlqYea41YS69W+2r7SmKuzNom9qkTUw3m9XL2DXT91x5C53voG3b9CHW1s7uheYXEYW+J9wXdJUA
e5w+bF73tpWreef15aODZMlAD6JRPkJtmxbHbNz7OQ9rhhu1/1EzbNhrycOkHVd2/NL54l0jf49u
KHnsYseHRItlCCidZ41PtapsoibCIBla3nui+jh26Z5cvpgmmty9m/qy+EEQhRTU0UrXPNhd7QYQ
+bJp5dhfutlQSGPywm9jQLzYmxTb1MAvyZYi5VUUQEncMVJXgNWuKaNf6PvxGjBGg/9DyaUse0BK
KAV5z6QVI9q/o9+CTYAieJxAIKXpz1yxaL1MfhmHlRr0QidarAtbmCKfDu/XNfhHvuREahONAZd3
2G+6AhtOggdEp4M6HHPzpvvZ/W0Asyv2kvxBJ7SIdqRTzqsD0EC+CU1vrfQ8Z9MCa+DCALFFlk++
r58eRwnSkITOaOep2e0YeMhLd8WM+0B4l+byIbKeVKhRjfPLdOZdD8s5tW8bpNl8LAIRJS139ira
Qqx4duXSo1SgsFIRL2uPlvpKR1yI9EbMlgftzhyru5E4iKtb4+ZxdpTlh0B5q8HJxEbmxlJ2k6ap
a87Oys12Md3kbIi6FckT9JNPN6cJVTOlZGFzAhQng8aTg4E53EsSZm5eNC5WzZ4hJRubO6hTale7
KYOVT+IsCaNLiZ4xl5wQvKXqPP0J+K0zGMqm1rN1HdwD6+Z8inqykZkQrFTR588rFkPMiV4EXyFu
J6eLTUHbBBV6Y14eehJNNOW70/xT+TfO5CrptgGbFroW1tA6ozB5ZbO/7tCT975YXDtdXMVcPsCE
hCdVbrro+dVKXEHwrr0h/DZb93O4oWW7qdltaYcCQSTfD/a2TF0tfZbtzXyY1Biv2Z9tPGyswLVU
Ciwf3dpik/9Sk3AT2TEMR+UAuWOnhk/l/Fi1r4nz3Mmp2+loN1eq2xevspa5OHVsMHHe5GG60eZy
o0zPSrYNrG1q/9Q72a1ItQ00EAfNDbCaw06gcs1wB+E76D8xsnKNxEL5CTUet4uZHR7a7LEBHXQ9
iJ/FcPaL4CUI5zCRztoQuApkUpS3LZYWb4IJJVSC88kDS8CoHG0IAkhmbq+veT6mhGzMHc2gnuQE
xsHihKSS1MWxhByg6FAKtL8QXQKh4ZbgN+mXFclHjJjJFPwMjZXC68LzMpviiZmNo6HpLJbOs8SZ
nML+EkdUtEAw/XXnt6TprrVhZtEla3Al0QFdHMiTBRcHUs5rCvfIabyCKzqCQW622KFBEc75cyDh
aMFngaW3EOFb2eazGCi2GY1Q0e/hepYXzVknDXIuKJ61NCLXCm6zwnQRpt0IQLbQlpPV3ymbb5ip
pwyo8AnhqXHYVmuJwsU9/+N3LHL7Wh5Lp9D4Hf4MrBcTTw2pt3Lot5OMuJA04ms6e+VKyPvCri03
HhCIyOwdyq5lzJsaTa7yyGy9vvrZNt9q59Amr366mfRvkr23u3968kLKmriNPGPf+K5fbZVxl1R7
YNqCIGatNanO60BeCE0VAcylZ8RNuQhOTjk7qG3QNBp3Sn2wrIMz3Zo1Mhc/yoM0Ux66SeBChaRj
nrWeZj/UsldErv290O6MvTUgTrWpPo1h4/gvWnq8fl6+6ruzHfv3532l9n9kFUWNh0Ef0faJQ6+a
t0a2w2etforTTf1YT+hy7MZqG9t8l3fZnQyGptH5Ym/n4jDnx7u8cRPNRc29lbehAgJgcwAA4AzP
irUSP75gtWc/lFiFbiCwKviTp/uYxXHqzwr7qEz61mbXQsSiYMy846X4GQdw7u0xOzoyFoCW4jGf
3I6DekydroBqU/9A7s7F3sTt/N91nOzn8ju6WtuqJ4U2pMfE/G3IEBWsQ8oY1bwvo4oZvhfJ9sEe
ioORokqPYh4pNpYHqrPL/fwAgOhoGc/kABtJ/Wj7mVnID7QUm/ItqfSnSJZ3wN0SrE2jLj20kvIX
pqdC214VLoXvceJVk3kbdm9x/mqaxzikAWDc69ke7XY3ke5Cqdp24N59+SmQf3faU8RBBt+RYKWd
igepbgoy/sKa38Ii2aVafdRSgDwIL3MhXT8m5qWwonxln0AvaBUsQqjh+ME4FipXhviVu+av4LZ6
NoZdiTYUt+Nt3B1msL5Q6dSDYgJrYzKzHcaNHiDxsoGRUak3SrNxuqcj7idynLihgr5V/skB3xrG
LiKbrY98fdqzct9+ZLupJTZtHa7n3+adfydJD3B44nFT6+igeDR7VGNfxrdl++jbO5TR0hflodo5
T2EJyrh7h6vex/uVTTir98SnDOCbzFbgG5ffil5JQ6BVeutNXbHNf3T5k41W4q/gUfrZ8JV0Fpaq
f/l0lkYO1XNm3yr1UdG3enqowIJ0D1Z7NMz3sPiROrsqauG2bZrG08fSLRleV3sp306Buqlz+gMt
EI6jEz6qULVnxSOfmfUdjGkMEt5DY2c1motgbvANbInxaMWfw3Cbdw+Bs8nesvKn6gybRKl2VfBg
+NhVJYRARkEgVh41fz+i+qcGgVd0nwAY76JgbdxwaaNAZwBERYqYunzRZ5xktfBtdSAbhIxFR45P
MtgKEwI3bz7AEK9cepeWYwxGrs08inbbohJJMk2JJSundR2OWy73ojMPwuIgsX5rMXOxZA38bly4
30E7QWtj/MVQcpHdO30SSoOctl4JmW8qP4Rci1C6vX7e1lZZRLwR/46KySPthZDoozt38/gxKfVa
snJWOnOqyYzgqdLBOK/oMzT6gjIVUMXurYT978D9mQmjI61pJRlvs/nVCR57QUDnGlcmSEvj8ADI
Y6vXFHLt2sT8UqZIP5cMEZELWC1LRW8Himxs5IhnU94SXAbVvpFQQc3tX2n8I+xVj6Iy8BWvcpSN
3z5f3/TzXhbaD1wzDCYE64RYd3rP+CTNZhhrFPND5YrcTaAUBTFf9X/7gCTSEFk14ARF/e36yhcy
JhorQMkx3kSgZ3mousHJ+jimA2pHpMGIDKroyyRavjEhpxafjmd0a5Pciw/LkIkvh7dMB29xxJKp
y8ij4gbqEHau4ZtghQm/EJGrCq1D0UfiE8B+rV053JfeMp0DmvYEVNlg1Hu6z5FdzDIOATxu8r00
PlPJnZo3sc9W/Cq3j3YIq0sCQ4mzmpSsdWUv1MZfIF2AISgEnDngmJNhjnS+ESF2fDfpH1PRvkEh
0Og/DKtae9QL5QC0W1o3OGR+iT+fPmqJ8rOdxBAAYqD3Vp0d1GpnKDO20I+CYNc0qChasFPRX71+
pC69X2HyQ+qJawHT0kUWniaWM3SOVXsoTW3M/kOowlsCAx6+E0y+lHKUDyGUs7KuSAcWydrJuot0
AS9itYMxSQWO1PxQf7b6nTLsHeMD61XXn/HMZd+jbCN4fAFWEdeXvxA4hbQV8yfiGfP2RQ3UDko9
FLQamUGbx3bSD+Xw0x+jtYcUJ3T5kGghUUzrgme0JILlSZQTRVoihf4+dS8GrcaECjaMc6/Xux3e
PzsT+WS1fRTa4nkQ7NrRdk355frTXui9AMTgG2J2S9VJS/L0eKUSxBRlQs/PpK0QI8+joy5p1N8L
snW7eRZNt95wa0d3R5s6zJC8YU069jx28RNwiRCcDzKj5Sje8IvCSm299ASTSkM0UZAAqgwyZETe
h+ZFV0Y3c7pC/T3/ik9XXaQZOAbXSSTkSdMyO2BggFwBuur6AZzyXVXmTyv7fP4ZC5Y3YBT6y1wO
X43hP0olxU6yLExgevrYymNK7Na1sukbGH6pjY/Cpm5wkcIdOSS9WllaOztqZJsCpwLNmRnAUgXJ
6MaGaMUcbnZuTFS1YoBX6CZ0anaXl6glC/NrcGU6RzAGkSl0xM15zTX5PM06+RHLzyopozKMjbD2
ZDnAihIl3Mg4yNB5VHzX/Rn815qX4fnIAx4F0jTYJyCaQh9TfOl/bHnVV22uKVPlVUqxTQJAg6bs
xVp7tCppK8SvSiHMK2FzYehuoUpeN+RPbZoeQgwktTWe8oVaXjA/UXnlpIv54SKskfcMSR2Oldcb
IY3+wm372PuVgu7N0ToLGkCGlMcBMtpGvxPOT+IeFXrBJlZ2OP94WfY4ACvq0A22R7QfTA2g5WPR
YfNWuiBZPfpE14/Ol5j7aZTip4KVRmofVUf6fadbmA22PSlTi/rpGG/h6KGwAWGdxoMQoHdsyJl6
4NZI0qh2tw3mzk3lJ+EXER3z7i99fui4Muz2deyxUOxu4gAlEKgNontTh+GNmeAKqFZHya7XwqsI
W2c/nCmXQEtQRyxVyyscJdXeQiU1Tz58snkTjbsBIWgkWoVwhdnsZ5Q7B35X2q3lxBc+dXrntky1
J6SylvcmavidKWkV5444JpJAId+SzMamLPdqhrKDhi1h3u3MZiWkXQrmJysvjhhehB1z0rryogkL
HTQFhCCKEI4Rq1v6jZ3x9GSh/CnCjEeFwm99Xj8y5xMuMT0RgFmA/RfUijpTq6W27ktPG6COiXIA
kGfuDLuiSw4yzUSdXnqbTPsE9QrjdWX1871ndfzDgMkIqPWS5NEnRV5YsUpUl8xdMx+MJ2kWfprx
Jk7uO/+Ard6+Kfvd9WXPg9vpquKy/yPSpA3ETHNSSmYIvOXuvvmHT0QxmmNaJF5nrcDWL2S/p8st
Ahuw4FErNR5yVkMXuIw7hYij4AmPHm6PJC/nTOh/Bgmv2X8TuKXrj3v5HX+lLfDYTZBRp89bxfmM
ibaM1Cu1axO/qsFOTjIvTe0NfO7QSL/saXvFv5PpGq8sLjbz9NPm6f9YfFFjtdEUw06cOWBMWxRg
CugrZNq94zM0ziS6JERz8ZrxDbhJG/0QZmiOY8mZV2vh8UKGzE8BDgbHAQiRtmzPWgGOx307Cbns
ZAM6vJvfirlHGi8/DJGwWn8Ns4ZQuAaROq+6wUmo6LzDmQIdtDSPZdYCqHFGEWwOqn09/zOHjlsB
yoQntNLivXCyKe1EOY2mochXT990aBWIo8YtWmDYDalRvZkqHZtypl7lnsbmTTL/Wnm955GbCxKZ
IebCJCvIkJ2uaJZWUGFRUEAqGHcGeQgEzf3YP4z44ZpT7RojfTAm1OGu6O2364tfeFqBraXnRDp8
Llmf1b6SgQbIPcx+DmXa3Ye+i8JSiG/1UES/x/qf6+tdOMqMlHiRAL1gQi1nS5mupoGW2bknk/3K
E9JGQb1yhX+9ocXnAlwQDg4yuqAHzzAXXAmxnaNnJ+njbtJQg46N+zA37iH17ab0OyooByS9obfa
b0Kc1czsb9HY0Jssfjl6/1klwczoydQ9PzG9wMEdzH4I7ORnYiBE0M27KXRe/aH/1WEMs2mq+GAY
fe3aSDJ6AFx2USwFCG+oz3349/XdOzcH0ZDOB7IHT5u+3ZkEWSjFeWcNWY4hiYloUL9VnbuypI3P
rU7fVORPjd5uWjmi7566o/EE0s8d1L9WfseFzxHqMD0wEk4EKZckRg3DbKhsSMVJoIbmNjuEfvCt
rqIbc+hv6/RxGnrXVlAvHrM7wcQRwRm6zL4x29uSOsdSm5W3fnFrBIWU+IDGLK3N068oRhMc5B3q
eVPAZ0MLPR3J+Kfc1QayAVTaIJ+hK8E0Lc6hGhSuEG7MJnUfyKv2chfuZAa3//6WRYnp66EaKrCf
0BIh3x5JHIvwZ4O6ghmmd6bf3gZE5wiHejtYxdtc+sIEc4ZIwj9B7p3uA+kzkgdpVHgtMmVTFuz0
fNgNGAKV0kFMroWjk/6zCAyybe3rqsjHcjfLwdoLEanX8jNksMgxVeh5mcbizi5GuMTzNOVAnyBT
GreMWmnhJyhsGV9qbqXZu7Mp09fAygTxpHE8rJzSS7+AmKqjqigwHUsQczCnyjw2BYJ98qNFT0FB
e0qI+E9o4iIzsvGxezDGYJtawV49GPhOXP8Bl74Sh9YsXQaF1GypNKRkemRoiUFUCBlia3D78eCM
qVnauPzPS9HCAb6io/P8RbM8fetDLZUtqkq556vy0bLDvYMYu9YE3GIr7/W8d4EgLp0ToVkBrXTZ
A51LObbaGP6Mr8tuOtkPUMruHesz9W8b1CllLX4a+uy/A2ZYlevfULDxQXtwcUdyXTNuaxW06my4
xfq4n8PqliFSJt10WXTj5PUmd/p9nGdbv43uNck4Rt2w8ujn+jTiLQLBF1Iw0LmW9XWRBFbez1Al
pVHxuvwzbowj5RDe59IuN2omiXxl04utpEdtTrbIPUmKvO/sGSGw+VBE2ffrB+xCOgZ/mZMNV48B
EviB09eeo/kt5TLqIU7T3ZBkeGjiwEnUvzrSTY1jEmJploFC2CTvr699frhZWlg0CuEQboBFjIum
urDKWQUmwYUzKGQpzpNVhUi1RU/XV7p04rju4HeivoMHmvjM/6g1mlILcLpkNBaFzRE9hO+5Nf3G
Mtnrml5yW8uOtsNcrM1wL+/tH8tqp8syqQvlRGhAgoep6FKUN5maPAx2nQA/qL3eae58ObgdbJ3j
Nu6uP/O5bBZHjXEKGajA6J+V87GhxqpRo9dWtseqLY/ZVPwCuL+T/PzvsJ8OBoc8vk/U8KeCIxuN
vdu6qO9mU3EnNy0/uiJ7uf6LzjNFQZW3xZWPUA532+l2xGlTK1NEBA3H+kaZbp0OeaAUNxRa071c
ENqNlZh28b3/saL493+892JoDLMqAeKo1QPqsK+Slb5L9d+DD3Y5je+DmozD+p++qH8XXXbtugm0
VzHzmI3pRdDho2zaTwnD3ynYS1a56aNo18bhve0EK497+ZVz0LmrGJZybZw+b58khuX3IfifdNyb
BbSLpr2rMlAmkY3Pj3mTZPkuVetNUxaYktquZU2eVr6D2fjEvf6BquWbVhgrofdLk/P0HhfKyHzm
DBcJwcsP3TbGxJd8OHajId0FUR+6CehU33wKSqfclHmT7+cIqEiBuj1pV1Q5x8q/q+F6OWrgzXXw
PQpM7M39oqV8Ld6auTNxc0qPqH19zrG0mdTmEQrR9eN6IR/8EnRmVCdQ9rgwnO6mXSU6RvLM6h2w
x6P9VnZua+8DcLdWxnBn+FWO7YOloNl4m2BuGTOgTUPn18qvOK/tTn/F4t4Kk7aAikp9BXNry/ty
fzTPvgHLJYFWhbasFc3bWE8f5CBeiyCXArToVMDDZaKBnvPpBiTWaKdVgRVA5TZFvU8D43cnTwwo
g+Ix6NLjoDm7Qba3ctDQtBi/+7KzC5WD1LwpGhS2fCV+XIyn4urEeFpIei+7waOSN6DfUbKtU+B2
LJYmwJzVLNxXAdHLKV/T2nkaOjtk6BL+V/acaI2hQoAUio2V67ImnPTIMcOOVCyQp31ty5Krl83N
bLQ7J2keNLsIV3KFS+ESLQKFNrKwzVzKxqnyYGm1rTHbGrVHjLp2hdl98w3jHs/AgzRNL02QH68f
NpHZLz/UP5dc3MjgRTRrosuPvirfXhzuOiXbBLm1Rclkh+rRypZeaMqJdiN8amHQ61BqnB4wBt9j
2TgKXfjAOCLq7c4I+Mq9chuSUIMeq72kKVzcYX7XWBwnUwoILRzWyn39vNhCsp0JA/RZTvrZXLHV
piFTcS7xDDQvU63bW1J83xeAqAczOqQaxVeXkZel710bHeIy/Dlp3XfaqfhHMv0LJeXvSqZZHjEO
82u98pIqBf5uz+9WWu0srbXxFYh+xMaPUQVJVHa7fhp+5NoIHzmzwYLq011pAUSzmvA1TWMNlFLO
xGes7+JY36fZsNHK9GCUxhOqxqN7/aWfq1lBbRENf25mbo0zETkfN8BhGFPREgg/7qPZerfjbG82
DhLost25lg+8zZ5+xn17qwTDIenUba8GxyZMZ3DferOJX8o2QwSGrMpXqs0hG4KDPA4r+eJ5QAa+
IAuuCS+Kt7S83vxoLlUpUWJv0qZ9IzeoSiUvc6g9pnkN/VhufuS/JKXahlnyO5iqX6YW/DVhtTRH
a+YeZ9+m+CUoI3AtkDOTxJ4e3CjtWt0u+SXW4HhV3R1bTX1EF9mVu2pTzclN4/srt+jZtymWhN3J
tU4Vw510uqTq+2Hf51bs+XA/qAf8ot5lfbtL7PhgOmt7fekBQagIMimyhoDtT1eLVXvOo16OvUT5
yBiAjlXL1PHdaR/7v4Z2paUn7pGTsMOjoe7CRcNSAhtzuliPVHUVVagca+q7PgfYxLWuVDTb6+f8
/PoQyzDiQLGLp8IS9nSZxhgUA+uvxJus5iZpW5CcQJ5geGpp/5LjrRarcH3m5L5RlG8ra59dpazN
RJAHJJJTgi5y3zps5SqbgKCGGs7H8XQbq8nNmFo/olx5NIzs3oa6QjV0OxX2RhJYcS25r8b+kSr1
EFo+E86wW/ueLv4o5n20UTHJIDs73RC1z4JaasLES+P0JmoeJsAUco8aaWdvYx+i09wdc7+6m3TH
daTBTR06odP4lMoz5JKpBLlmrYjWnI9JxEaB8OOIU6xx357+JqvJ0tCUJByo5WYbm/WdpI57W2Mq
EJpPM5ROy5c31PHo9s+3KFCtdd7OzyJ9ZRTP4DfS0OYyPF0/LxWDUrGMvZEBczGXW8l/MgZ55Sye
7zycAcHCJ5mByKgtVhknxyjVkVm2XL535UtpU4XO9xji7FbO3dnVRlsDHANRGNAM0JzFuZNrSQ9R
JYywOizcmilzJr3Xg+/aWJFAeW+31lPrhyurngcPFhXiyAZ3unCyOt3DQuljo5CtyMtNQOJNI1Qw
XVnKDiiD3Wa65cr+Sq4k9us0grAizBqQoZDsz7raU65FchFExONqPorhraSWz6o/7zIzus96f+XK
vBBKADuRd1DQ8D2fMeAbtAwLI/VjYO+iJEFp3pRv8Uh7qgZrO/EJtU61dfQ6ACNhvK+8U/EJLB8W
LVUhgi/GWUuTsBn1yS6pzRj9Qd/LAK3rvvwoJ0yvq/kutFUgzM1O1+bbSE3cuepAUnbJynd6Vllz
roTaAPweztYZD1iO+jzIZX5DOFVuzYU32d03OzUfrMje4vbzK3HG56ReSRgvrQp5jkpE4GdZ/PRg
pTX/Qq65A6EewbeZ3WpUv2MG960Nba8M5acsm997//f1Db+4qkGChJutfW7SWXSqFhIzYq/Jfxt+
vY3y8V1Rx+c4s/H7HV+wQ34IV+kXF14ymFhCA/fVOWUsBINq2D4b3NX2Tkkdb+znd5tCNJN4sXr3
ZsW/rj/mORKCC0qo2AK6MuHyLK+D0ElIuytAPPRub5LOuUfXORb3DsoO+lFr+9dJbvYDFJ8g+d3L
5CBKODzn9f9wB6CnrvDwJmNaftGiLEDKMgvbGI5ghqaTLo/P9Wx+mkVyL2nDc9jLWBnrDxz2t1GJ
/xqdNZOuC3cQ65sCSU+blt7oIjqrdkNeNJDdzUm5MYx5YxQHpG92vVv5/r4scZxEXtjEHQyk61po
EQ+3+LrJhYRfKIOo8wFd5jhxDX2WzIssZUjG5zK5czCBjMz0Xgm0RyWyd5kaem1nbfku72W/cdHh
2EnhmqLGxQMhZh8ce0rfM7sgQzJKKywm8m15OqA5mJfhgbbTg4rYcK01x6STgeXZ2zCv7oLCeZ8B
E5dUi9fP5TkPm3NpAbbkK0Bnm3vs9KtvQtTjg1Dofc/1VkunJ2zyvBJNROHVm0TTocnmb4lv/tQq
G1RxX+1q87a0N1oVeHqBzYb8t5HKH7qao9RvaJuE/0U3zyux6WvIvnxxJOdwkIVVA7ff6c+cqihD
u80PPbNyHqvIeI6y4alRzYc+GB9CUIvJoAag2UPPyBUZo04DW3sGIW7h1H/bjQwqpbglecTns2we
e6l8GKLyJc7y+9xpdrjqbKeRt/3otP6LpBT/6J1vudOU3SomEiw2yNcs1F9N7tyt1CUPuVrRqGJ0
ZUfOmqXehQue+Sh69owMgHMvH1Whr1qaLVYEAgdaDMCKg2pr4GlV13DkI7cFdHz9EFy44Llm4Zyg
BufAPFnkMQGOAXluU5F3xT9TkTybRKaqjl+oJp6G2Vrpg5yPacSRg1aNtxHkWVS8Tt9lqg9JAmUW
441Ae+7T5i/LGb127g6F1iPUDwMt7vR9C0UjwMKumPLXsVVhL1QKDGWkURNOZo1XxvVNuHAR0TXn
1wgWDJnHYhOiwi9i28IOJFEkzs9HkpU3UlZvuwr1r77e+pAH6zUS1sXPD5YEEoB0SET1fboXqhSm
9YhNjtdEw41U+r8RvgZ2mf3oM7PmrU8fnTa76mje1Ha2a/1x04bmNsNrIWi7g/hbS3Q4z5VqCkgh
aAMmtQXOV5J3fXs08UuWXyDNUlo4/NhzBaAhb5uQxmHk9dODbA1PNjNhJ/brjT8p8q2WftDBfLOr
trlvKx8WZe28TRaCmLUB+6ZzoKkGEjqySelZzus4d+E27CQfYEvEfyPDPCoseOKRBs9KQmc+t4XQ
JR4Mia9lN84cQ49s508rm3ZTrh6K6vv157v01TnQCoTcMED7JdO4ipJaQRuZb4BnC7kaPCOZv+tZ
9p50xS1Mby7LwdxdX/RSqsts8N9VF50A7NsrrSnGyIPajrnWE8LzNyD1/LHcDA6CFzg7WuVKLL10
B/655uLIxdIcoz6FaMQkp/dRItHBCVYSWPEFn50VgzaKSGPJeBaXCnryTWUHPJaCeEmgKh9Fm21s
P3/x2/q/XWC0q5CwQ4MQfh4NNsAli7XqQs0AluYigfQJD8N9ltffZqn+XsXD/VDMd5iE34yBcyPZ
5VM/VC+Goj5qarGZtG9M6lx1UHfI2h8zu7yPdfVOHcMbRQEP/59e9f/7nc6XlDpJPZPS0y/dNFLJ
YuZB6jHdR/qNYv+q65vKOnbGPx2Dea62sH+9vuaXO8y/7+F8zcWtqZWBNHZiTTknokflQ14Ye+fv
tCh2stTfg9HDVaZU89tUD7dRWjEPLx/C+WVW7kcGamqKz4Ov7JIC7tz/cXZly5HjSPJXxvqdsyR4
r23PA5mZzEP3rXqBSSUVb/AAeABfv56anm6JXUzullk/dJVUJHFFBCI83NPzFgwO3Pph5wQkWuMV
IMsLn/sTP3Qsl4POATSI4AqeLCXjbZdrEukBJdszmYzXkmqHdmA5GrILb61qdeWRxts0rf5ixf6l
CWYc0w7yIt901bj1zfrGhM4MpMGIuYaGynXiNmnYVH6/1isStbx6aPc9aDGyFYS/TIz59AC+2hBM
N1riUU4Afu6oS2hNXUjFpJSNQD4gRcxwm2q3EPkCXYERIgoMvcxdnX6dfVy+L8s7ed/RpX2qwPaM
2vXoUWTSS45uYnUPMPzZENfIfAMgSLQGeFx10FXKAp8Ct8+q/sapwRFAwQ+QQngs1uObXk+uTSRl
wFocZfH90MnVCE6eo/BCBvm7LgECL0mAS5IrCO+5ql9Tsz94NaRAMrQAKAK0mHcbj4/SbR+dMXnO
LoTQV502RGlcPA+WuCgdYawqDiITR+/v+sGiUJbH9Z2z9qVD10XXQkm0dPYlMhg9x9f23RIBpfW3
tQGrOQJcaEYCS4nIahJ0KDC6oA3fT1c+8zd1k2zcdFihtwIkTyFzLzFR61H1aGJvD3VinCWmdXEn
AFHphvpy0KEPz9zu3tYlRJXL6zHu0chOQUyLvEBioovZua1jeZlB9zVtA2sD8e2wM5D8RIlHjj8k
ArhSOyQaO09EezAoOzehByelf4CM0spo9BWv3aipdj1UBtCwuR2ksZFkO5pyIZnz1TT/2ySAWvkD
kgJQzjQFZ42Z1fka9kysgJuNwSYor0v9zeveTm/OSeHjD9uDs3ws8B65rCauzYR+WJ8TZI0URz/N
3jLcMIFkkcv4ptbTG1+eSeJdCsi3tJ5/62j5Nx995N9G70LrV0VZQEvD3DfUM4PKBA/NYACluKSm
MSl6/OcjEffC44FpY5r3b3JhOWrMkWkBBF/PxKPDm9uyQAZ2BPWzRdFX4hSB1V1IcHkCsc3yDdXr
C6o1Cz0aH3mlL2cZvbkQF0b4gWQiBEUm+XNgwWJWUbixphmvNKvZcNR67fp2sOr3UrcPtW9dWCze
uegekNIMji0caO6KzMHblZ153olvhXqohhZcA+6FKY1HSMV0koRG3+17S4CLkRwQ++MWIdB834Eb
KEcl8pte2c/E7K70PA6duAzN0UdzRhx5sdyS1rmw0iJQCMsbbVV5z+0Qcg1NrYa2tjtoI+T13pbF
6vhnoNrXRvmgeRpUp401GZAvjDdmW4MIslsZ4BEDUCgyeX6tt+1N0zXXx+4yNbjPRPVX8ZA8x7K4
rTKQJpjDN79funX8zVgeJxgmGqpbR2nGaYnZs3LaSge+sBkU5NDPfC1UgJsO3dpszlK0QlfqKitB
UHGnVyDRYf8+d//1ffzv+L26+vdS8n/9D/78vaplm8aJmPzxX+fp97bi1Q/xP8d/9uevff1H/4re
q4uX8p2f/KW7qsR/01/58li8/Y+vW72Ily9/WDORCnndvbfy5p13hfj4BIzj+Jv/1x/+4/3jKXey
fv/9t+9Vx8TxaXFasd/++NHu7fff4Ag/GY7j8//44XGMv/92/lK8SJ6+/O2fvL9wgX9t+P8EpMU8
Vk7B/YX05G//GN6PP/H9fyLtjnMCoLOJAvcR8MSqViS//+b+85hQQWYe9zl4YuOYeuFVd/yR/k/U
YpCHg7DLETp2hOb99p+xf1nDv9b0H6wrryoQSPHff7O/OGANGO8juvpvtNAlK9MSCXoeIXy/Rliy
srDz4XwW9uzXeOjPx0/7IzmY/9BLkYhodIB6B79Ra+p7w7/T9Wzj03IhWD9GVX9Znr/ecvSYn6KH
Sk+QW0W3COBBdgSivk1S+Fef1vKP+fo8P1+d7l+PPg7s06NzKNVZUOEWESd3tDPWPH8vuiunHg/K
vdC7eCG2nlmGqU93LRnzxGlE5GCOaInatFLodVm6Ynx1mX+N4vjaT6PwE6RrExOPp00WeOAQKvRz
fwB1bYXt/F+TbfV5mua+/7gyn1/gFJZllZWIfNWsNDQEQAEeL+lWpx8/9/1Hi/jp8TKxqOuJGru0
R/M2cJoZaLq8eJP64ANyXdz8Tr9nAkX7a6ImV5teoZxS+y3S12Gyywju7yv2xp7zdboeA2uFRoew
O6PfOxDRO6DsCpBjXSXBELirJV62uZmcBBtlTcF53HIeNQkkMjX+7IIoDGml6PQI52Zy4pwTP2Vo
GGh4ZFuiRVd0fNk4CAf4aDx1ebdwaGZeMlWmSYaukGhu4pHu92EMqgqq9CAmqEvkvzaMqQvkcRIP
fd/xqE/0tWwS9HvE24HpgGnH69Mz9QEX+YlVmVJFaqVnjqzCVNVCI27Qyjje2irzqsAcXXroG4P8
yJPMukSKINvyBoq2vaGnK2Qk1J6j5NwBmhTbT503es+x0XXhoCDj7Nelvs94GY9hntbuixykf+uD
4HijQZ/1XueVCP2UB4WNFtvRQPigTKGtYtu0N22TF7iLaCnK8F7Mw14ryA7g5AYtt4BvAkEpkG0H
h9qoqRKixwzZ5aTtL2PTT/bxMI5vaWF76ErxeJcFWU3cOw3dCGcm5dk5H7UGGvSJwx+Q91JXTWmx
h9NzOWOgp9dhXhpla1IsF3RfbhyovYNycGGZ5vbaxDQ03CZMjbjxEbsKcs8LxXCfVW7Q8P9XsulP
k+BOTEJnSjd3SQF5WKNqQ4PnSOTJcgFE+jVl+9fDJ6dd1R1FLwPjEVht3/w0eU+YOq/a9D3X3Jee
83tq8Mjy6/vT6zA3Wce//2RH9T6HpmwP8wYgXZiM76N4N6GN7Cyl4eeefzRqn54PdXuWJBzGq6Wv
kFyMGL1I9DpEdf3fMeiXEPT/4GemdwvuKM8fezgC1YFBWzNC39gW9RILzcznO5MsRKKYx7oEJ94z
YmBoVQCvFrgNCLq0cmG7zpyEaR/FyNtMdX0G09jQ5lDFNN1owJ4t7NVJafLP/fTByPppAYjG6q5o
YuwnpZx1xRzgCF2HIhXcQOS8q6qw93W5d9BBdzD61oyslLuojjRL+nzHlf6J0ZxWRHLptGNGKw4B
BbRCumILvNZaVf6vxRnOZIOh0wZdTqh7RaVN0YNePbYJ/a4n+gKIbm51jn//afoyXjPLLSSPYqda
9x2KNF6xsHNnImFnYqeAJVJK2ANOc5aE0GNHWfzIUEhANKfcpd68ue+f2KqSj61h5zCGY98EuXPW
ZgsTM3cyJnaKlnreFccHO4wcRP5cjmMUZ6CGMhcir7npmcQl9WhapTRLHoFT4IzZYlf18c2otG9d
wc6sxF04IDMTZE9OOOQklZ002J5NCfmlMW7vkmqofi2In4L3jFiDt3ZzHuXcOYew+O3YCtx6GrZg
O2YWYYo3KKAFnlkSc4Qy6plLugNtE8g4l/JyaPPb0x5i5vzax3d/OgFFlRVd4sPb0eq1QRVLjc+4
OSxM0NwApqfXrOuh0uHtDB/IwZgcNaevJOIkQOMX5ObnFnhyguseqoO8wzFDQIMUbcgMuTD7czMz
OcDSy0jjlnAOJAU00zhgrYNOZQtTM/fdk5OLu3kB4g1MTXtEr3uCAVjtvJ1e00ki80+vMGVNgQwl
SKYMfLoYckie6zZoiPoKCnsiQS+hNhLkzXlRvNKC59u8LfUt+kaHlYYa1dZSqr8F9ab+Ir0+PoiM
g1S2j529ip0Ykm9eGYHzrz8oKyZn3M7UPvWhG3T6y+c2zMQqyBRtLY4Nc8+ZgZRcu8509tJLZNuI
EL9m2qZyR107tIRKJSImHzXnJTHUetD9oBTewsaZGcRHPv/TkcrJSJTrDSLSaBHk7YUTH3sUsrWX
LWXEZ7bmtBObjWgNzEwMgQ6p98REZeyFw/wb9CrEP06vxMz+tI6D+zSIsSO6QUu8QiQ9csq21fgv
pj8sUVnNzdFxZJ8ez3yvsAwo9UaDe+iNY/8yxAGQoGBZvvm1AUwMA3eG1ijGDFo2hN+Wtb3K9CWq
mrmPn1iGNgPSJFFIcjlaEzTlhUNZqAwcDmktnIO5BZ5ah84YYhDDYgtx5MwTuoJnAapuCck143yn
RHUeq9jQs1RETftqDGMgxbM5lpAJeRrcu9PTPzeCyUnm0EHkfV0jjzbqK6fj6zKrrpTV3J5+/Eya
zpz4daWlvclFKaI8H+QjLXNjS9vcfwDreLatIcUdoGndOIv9ql9wNDOLPkVMZ6RPe6+iiLTj5NWJ
QeThUEhX5FCfbhpjyWPOrMwUAG50iQnhJ9SnWWscSU/BD//i1D5UMkBlPC4MZeZsT2lhqB97ShIf
cQVpZdAK9s1HqXrBsc3N0+Rk1ywtykZgntLqobceek63Y/dNLZKxzD1/cq7HCmwIgFgjcExAX6lb
LCItv6RFumuM4deC0ylTD6DRlUXZcRXEE4F7liiWdvoVVz8gqrhwxOcWYXLEnSKmotbxDiTh68BO
u9fEXeqknzl85iR6N9WgOcPx+7PqMnH8MJYy9PWn00dvbotOTnbCBqe0fNgmUEvuarCBDcaDh4p0
ajthbN7/0kumQlZF1hvO4COBbbt1ZLI68kr12o4tCKF69jIo8xdj+KnCM9puRtDoER7Jga68JIVA
S7Ei7hJ8d2aVP0gBP/k5V7BRcR3lFsA6z6AJv6sIXdikM4s8LQAjHZrISiBdJDSAEkAd0djtui6t
1ekVmEstfCB0Pn261vt9Y+o67sa5yJ76vmhWWdG6YINryK0Vo4bbKoi3JWPmXxlFxvdlhuUxwRWy
cELmBjg56fbgdIWWYO7GgR3KzPmRM+22cbub0wOcWxrzawgik7TWoEAgIsutvD3pen/V0YEsTN/M
KfkIzT/NXoIOG856z0BepAJpkbFlGdsNdXLmlMYdi8WCtZ2bo8lJzxRra3BgmjuNCRDY6Z2r3Vro
/YiGBqIapydqxtdOG46FEiOTvDMhJoD8W3ymE+0H5dDLkUNoZMUT8lqnXzSzIlNhLZMoGx3cFoms
uk6C1IfmgvDI5vTDZ/zGlF2mBoqlQSNbG6WpcNbE0X5Ay+66cI0fwNd8O/2OmdWYIlRQpIdGUNs1
EQMtqWG+0h7Se4O+MIKZLfUBTv60pSgRChitpI1GOx2CptYgWWBDxqosyLbQdJSlDOCUTo9kbraO
I/z0LmPoiC9rrwGWOadrBwmOdQE17S1kfcVbE/dLGN2590zOuGLaAOKxvo2MY5WEWfYGmJY6FLF8
bJi21NI8s4M/Gho+jWYgOUGrNu92laERGYzc0i8ERGivoQA5QtbFrICg8mVYJgRtS6dncO6d5OsM
AmvVjGOcdDtXGyoZmlbWHjzA+kEALXMjWZtaZd159fEgQSMP2oGnXzs3oRODQEtS0IrpcqdXxnUG
dgqdFJvatFaCo9nu9DsmGKQ/8wvTjlnBRU0k+oB3A+3Io0c59EhAvisrsAO1Ej2FDj/4rWW9eTFI
j0KwK40PTt9BgCzzK2NFs6Hf6gYoyVEk5Hxc2rQTbPKf3zXlkCzyerB5Yomdh+vBweGZC9pv8EdD
FDJ1izCRrFzlBe1CRjJUKc2htNsAiDJ9Kek7YwCm2jhe18lWDVYRZVzrwhqam6hLjTkofZS54BVn
jOSUII8C++D0gHPuEuDxgHMdyONQaMPr6aWdsTFTNlKKHlDHAfkSkl6uibSdVp5nmgCO0BNu2AC4
Ag1TQ5CFzTr3tomVKUmdc5npJMpqczzvTC25ALVzfVZCpvrMZS5IX7TBHX+t9qZPbI1W936dQs4i
MiG5/gKGmxzcwWVkgWsQardLlF5z6zMJK3xIGTtCKhTcY3IxII++amrprE4vz9zDJ0bF9mUF1IVH
ohGB2RYiWc9eWnsLibG5Yz1VOm8LQWtNz8yor3x3m6Cgv+1iDQjvrIHntzQ93nZIHdw2jZNGo0nY
PtEggAkybm1dUEbXpKZ+gEQ4BKFOj3dug0zuGmZcVv2o+e2OQYMjauymuNHNorqxQM2xtnoH0icV
aW9/5WW6P8kp2AbahX0Rm9GQs03q2uuysjcGrgOeLy7GauHy/fMhgcf+q1/gJW0LM3FIRJMM6Wpr
1EJdORVQm9mzmXSvgyHowvH6uQtCf9TXV7HWTlUClvQIiKwM6srtvWRyT4E3ZzK/UsN4XifV0uaZ
e9nRIX3ysVBNSTzZJtUOsB0QSgEYt65Mje1J2WZnZc7yJz8xmApyUfuPVmHRy6LHhRcarmrd1I55
h1xN4YZxZit+GCtLrBW1hyK0AK3eZg5c2oIB/bmN1v2J0TGBLWJ1OrAo9gDkjk2RQ98EbA8DKZbu
Tj8/pn9r7FAuGNOEqsoIWetV2mYrIKx/6UTo0xY75Jyask9lgZI1qUG9QGtQyLnSTO8hldVvLZAF
Dquus40Fi3Pc/H+v74Kc4OuyMp7jftEmcteKJ2FWW44wCZn/kNNLItzIUhRK6kv8bHPzNgle3GND
mQax9WigwLWWYdIukX3M7c6JIWk0Yjmt0LuoNBkFb09a7TQl7RC0Flrkjol+0ekxjEuzGHPOQMug
yvF15gppGJrP6iGyYvEck/qmkz0ag++QH9s5fRG1Dbs0B0jX1XzDKmtdg0Bfpd2GuPEPhEahSUCp
qlN06ptQStVx33J3GUpRHQgotKGI7CZfOLs/jxnRIPf1S5XVerHttEOkWVBlrJo1uuhQ8ZJBvkjv
e5znn2yjqZjTwGWpEsqLCKJL2obmROIO5mcDuu1ANpKGNve9c+Cyh1vdg5jeOhkK8t1uLbWUUZ8x
u1PAJcJQyNsYVRH14A+CpBSvDtD18gjoWukbFATkve4r31g4pRMmq/9EomCk/jqlqW72ea1ajNcu
wBJcW+lYBVoT0+8ZEnOXms81hIZgy3jT2tpEEt4waOCb0mRbQO27tdHz9tccjnc8bJ8Mc65Q2zNb
t4/00kz3rOzcnWb1PppSS36e0iy7trgUCzHWjHGd8pjGJdErn2R8l8AEQoEl7rtrt1P6gwc0/v1p
Pz1jJbxJhFX0ts5yCtqbPLZfQEzmPqEDdSnxOPfwib0bS8pNoImLyKzJxm/7FeQI1r/23RPr5rOy
VTSLyyjVnZVRf0+R3zj95I+L7M+O18S8JRY2UZk1wAqqzIl43rtvdBzaB8eBNDll6MqpoAMbpkOK
RmT8ZrsrRjMDFaTNV6TywZ9sZosqLebMYZ/CQaE/lJSZbveR5cEfBeAtaByQvltt2AmQwfe4+h6A
6oKGDsTkXAXqCBN5RNYA0dlo/RN8/5tITSdGw3tqBBA+RxcdRTumXraoZltx1mzGIeVbCg++Qsd9
viqRvV1TzSkjQUl21vh18yC0kd4OiYLSYp1ByY3kcJWr0xM+Y02m+EbAOAevsSUSCvbQonR8RN/I
DjAff1UCkRBIAE8W1nbGc01Jc0yusxjuwATCK7twqlvQ/4a2BTaBHtKrqNh/qJefHtXM3p8iH5FM
shsw7/W7okjqux4iNqHsnXZ7+ukfabyfbNIp3Wcj/TKzIAe2a/wOyrEFiCr7TnuWUH7ZQEtW2zhN
EW/QYI+e7NEyzu2UonmvwmGxpD3s0B9TXPdO2qx7cxQrv9AdKG8ik8JAh7KVGa4opz90zoZN3GFd
xZWGPpkuGqGruHXLuNh2FvSiDZYtFWg+MoI/m4tJaN5lbpJ00H+OylJo63QsjK30SR2Af9284tjd
m7GL2zUHT9MKgrsuKPl1te3rwl1D0TnfmAOzo7woQHqOrqFHQvB//uC40ekpmIkI3Ekwj8hFGwCN
EzsTSiBr4Xjaypa83CSuOV7WZhH/mm+awjvBhGFL3wH+zsvQNGg+oTQZVAnwQaSDLhNfOEIftOg/
me0pzjO3hkKRXDWRLvIGdNkkz8xAb/tk7cP49UFiVZYddGVsn5tW7ScBI6pcN3aNblGoYj0Vng2N
Bl3zflAQa4TQFCdXXVLql2UjSwhp62KPagJgPGWBUn2O7H5n9d96y2wQsaXaD5m1Gi5gGfHXmmrH
B/TfmkHv9PqmH2LnISYQlfYGXz3UDUkiXZZ0KQs5E75P4ac6tD3qFGT1uyzXLHTiETOEphLf22l8
BKG7agear3zDGkAXEiNeEleZMVpTWKqblaQXqaHvSlzXsauZFr87tBPrUbrWAXLLQKNyzb0Gn3u7
EHl8JPJ/tsiTPVtpCdWtvgfPVw8maxo3Am8n0KtqNQVuXqtMtG+2M2Tr2oCg6pB25N0y8/TcGZS4
xV0GFWph2l7ks56EQkOUPYK9C2R2ta4/dwZucqfP1kct/2cferQ7nwKyrOO63/UOpn6ATG7NuTgv
uV/eQkLKDGO3sfuwcuDPyrp3t2baeRtIy3nf7FyyM17j4kozg67aWGd7XSbOTZH25RqaQeVzPDAD
iKOx2JeCatBAIKO7TitePIxpMj5I6pOHegSFCLjN7eqSaWgcHJVbre2spBGSP/m5FDG0xFVLKarG
zoApgYKzo1izN4fOPof2t785PQ8zNmYKqKgyHeilBMPpYMEiU3K5sRI7e7ZRY7ixY7lkzmf24hRS
0eodg8QbGAIBky4vWVJooLqOcWvmSqmzHnflvW7RMiycYVjYizMe5EPE+/MK1xVqfw7CA0e54x7l
+HORQhlQSHdc8FEzkzdFFyd6AcUe9MfumoEYYIMl7jnUOcS32jqm4Ui+dCOfG8kkHLZFVvFuLLod
aEUhtz0y9UhNhcZau5VLjDJzNmoSFwP2BUYm1nW7zBi1O7e1QAKTmFmLfpYSonaZQb7ZRm+x0MgH
48LTOrmUXpy7pjmTuNmnXm/GDeTAB1yypW/mh66UmgM9xxgU2i2H8o3Tpu2B9lm7ApgbVMBmVUcF
Y1UeQBNxKWk8Fw9Mcco+XJTlpTpDPuw1IySgHkgKTBLEurVPEPSSOA0QBIUlH46Mb0Hiu+EwApca
ZyutgA68DUNl8QUTNXefmCKbFW7fMlNpEyEi3FVg6SEamL6kfpCxtslGe+2nxaPbKogWpUGfZ4Hq
2ie/uT9tGWbi0CnuWaQAoyYigVFosvSmiFV28NH282sxxxTxnHgGh3UHGNlN/XGj0Fx4lXCkmJ2G
+tf92Lj35sjZ4+mhzFwUplI1oPBDSxw8+w609tkj5QM61+3GCtOq11cWTVtIefjtr0Vt9nE+P5md
3mHgQ8tgdno/3rowrtDQM1XY9XzjkX6pYXEujv/g9vj0Gpa5ZpohuNl5lVb0ES8B2Q9bko77Ouug
K+Hog3at6bb5kJdamsJUxPq95zf6PQyW9zr0Sb8FiT5K/J6w/CxsawIabU3ncg1YtHjstbjMA6Tj
5N3pRZiBsoBB4uvEDIPg0GfK7F0OqLsbWJ4S30FnXuohqE+9+5JmEgqclXc/Orzugszm3hWzK39f
Utz0lqLQoz37id+forJ9OHmo7HTWzvNLCnoOcDzidjvkXh+CnzJ+Q8id5iunpqJcySHOtqZfj+uy
tNAQ2tQ6NGfbPvXDMenq9ypNvQdVOk0XdM2YQfY2w9Ua2pCkOKelTZ4HzfMucpoWt66ArUKnehEl
qckcUIaP5YsHSSu+qrQuuWRjl7/moiivu96zzlSSLxE3Tsh8/syCTYm5We+CChwsWDtNVOkWxQeQ
kVBNK29cCaVV4Us7DZhFtMehU9YWts68sesm36nYM67RDFLtTVeA6jczvV0xNHYWlmY5QijczFKE
DXr1TCTJr6nKXGdlOp1cGw26bTRHobHRGlKR7gY3GRes4ozPnQLHqXYMnfig8Hnm+N01JXtNW02/
dSVEBZBSHn+tigx+qK/bdbSZaAbIsu9MU2lX4Kg3nhuf0ycYp0Zb2I0ztXJ9iiHPrDQdQWkkgK7r
o6GHNkNRQ2Cu9UJe8pVOKIHAa18Feg5iRa17O30U5+bw+PefbEcxVGzMNfoBK2/PoW2anKd2FYOR
sPH9c7sc8yX52rk3TaJsag3o0HVHFiVi3Kca2eC+fa8l7s4SbIEBZSY4OjI8fB4M0+zUcVgPBKrr
+BFTur+SIGUJugzg3dPzNfeKSYCiadyshaOJqE7tLqgbFwxJRaPrFzFLm5vT7zh+7k/s0hRLTSFB
S323LSNodeg7WwlrrYOSaXP66QYkfX7+AmuSsAUARpQURAcRuqeb91g46rIEZWkFYRdDbhLaWDvg
Sar7TsliGwMwt/eNTO5TsGhAV7qIQ9uHwEdoDGJ4hM3oAuKA7su4HWO2GWmxocP3XAHlAm0EQiCI
pgCK6gv/UEJFluddxKtzsG1sjZ6s1YhOvIKs/BRi7KJYu2j4J0V9jWzltm35uUe9Bwe/Y4FZF02h
e6nVUIhmMfSW7TzskSswIEaVDmuzhvavSN6hSwJugJqGILTCZekYNDKgMcdNXY9hOqp9baSRm7Bz
JCsDrXvKRnTIO7QPMsMHVyPZxVTL4XGekwr3ZMiABim/d3zo0dbuW9npZyxHT1mN25w+FgF0J0LN
yoKRahtL6u+Zc69V8bHQunelgZxYvy2OLdFH0GRRrm1xUygpAp0bIoDyaCCa6kCUuvOGYQP+q0sw
dGyotS/oa2kaV749PFu8/j5Wlz0Spjq0qIziaih+WPQtBYdr5uQjyESzbWdkaMRtQfowrCzehjGy
yiS3tm3cnsVu947rPlh36lBp/t6mWwfaC8SOBMlD6d9x5iK8bSB+dZ2nT1pPQ6O8LER2l1dWxFUe
UHJnUhXEkMOq6i6UxnOK1tw6A58tdzZNw3ZmisRvypxV4kImDfdVitKap/JVXLwPrFnJHMRQ8TVQ
6JvmqNBRlaDXw5XZ8UKvLdejewUmtP1Q5KiEpFiV8dWEmlql8x01x13mtWdoMQ3aeE/4E7jk106R
RwQ8dCU4TAf/FfpsVBerhqmbxnPDOqVhgtwVfzcaE6mjgyDpvh4uqY9Oww4CJTLrNkI/jOLBIeXB
pgSSCd8Kkl+ZyXs5fCszij15maRgGrRSbVXGkURghKQj7o2QMpT2zjRGEYDdORgU6KVcocKhu24h
zdHQd8ACQ0Hts9Ku+kiYw87BlnWg06nFztajWQpK/Duru2F6dk1hPlCFwivqQE+sreZ329IFIR4R
1yDGu2z96qzxaIiiFEQ+Olw0NJFtbL1a9Rza4v5rhR+OVn9mDcmV7/0QLg/sgUQJFN9BXoZNXYC7
wgqt2gCVBlKSabrSMmibgrWpAagoTjeceFHdIcfm+BIyOfQZzAQojXH8A3Dh9t57i2JA7ykt9PTu
DoTHkNWMV3F75MazwYyrvana26AosFYCkMf6pnHtEMHltmptCxVLxHe1nR0M8J2pxg0MmkSJzxU4
866SzocKLgvj5E6A9wliQOyMWUCtV9U7MrCBBspS17vU6+sqvxIeQ3ldXtaugpg9dDVEfRihejKi
15MW4GtMdpXEZhVuMMRsXfBnARJTVqlNbnbbQqRrNYC1pB7RevrYmu3lqNSzMZyBPg6pv3NdXjnN
hcjzcMz7EMV15hcvVGMHoeHOa/p7l2T7rEVc3CP/o+x1UxnrlrgrIOYQBcV7EPO9GjUqpeDCpu2F
a78WfrbWbBBJ9K+JLDeVZm7S3IjMrMRhLe9ckHKTDhQnGiBJebIaIK2m9dYavHPfFUMkVkI6XgfU
qygDdP0GwryvaRzqNQ6P/eqkbyN5TogILAcJIbB9gvTaDqHJt1H5iAaGkV7bmhuHo2w21DFDt6k2
vf/c932oe9ljH5+3CrwTI8brBb2kAWqQ2Ke+s02IvQVKcZXrzdaunjwjPYyxF9nlc0Fw6Tfa906V
0CtO94OHKzEtjVB4dC/kU9N0UZFEQlSHeLzUVX/XNueshSRmfa4N9Fuvo0MkgZ+xyZ6BQKyu2LlO
dEhDmaFlwcrJLES0HDDIGhVlHOYOwIuk3ZjIDqWCX2pSB3Xjhe+hKm89j2URVBDwodb7Ec+hI17S
qrexuOL1uDJc9hDnT1ZshA7kyHzPBoxIrmiBIij2g0zrgyO6faKbmx5ibwMroaFbrGXy7h3VW72X
KmMPdUHOR7cN6ng4kw2WBKmJfZ2wsOi6dV50OJIkMFtQFFpIZ8FUMLO4pE37YoDdjSTY3Z0Y4CTG
c62AmSDewRnyHbQEQbXrqrAgJEzA6+iOzjauM2gx028yuys5xJWgjZDECvSCY5jYABe44h0gnR04
QULwrkToEA6dFlCJ1F8rPgaZ+agP8S4xK+RKqqteR/NEzFHUOYCNZO0hnYa2blwMIcFVZGFjkqho
Xkj3UhbZJpF52OQ8rDzs3DI7curBwJ3HJV6dp9/zBCVD/Y7Utl4G4I0CgxHAFe1j6ndp97+Efdly
nDy47RNRBWISt9D03G4PsZ34hsrgXxNiEEICnv6s3nenalfteydxukH6vjXiYOv8JUKZC0JNUgk5
osHic8nh4qQlwkGbJ/QqkqdBcRSJuxAfYejSFLIYrr9D78I3MqG8tyHd8KrQDLFvDf4HcFRLrMlo
dL2ANZ2vSzCl8S4dGv+qOZO3ma/RSaFhCDd7IcxZQaPQ7/xE+FlEmdblmrPWVckq2GUzqZlwh7sC
oQtRVC8zzRHcqMQRVg3AfzBpJP9JIYtTawm6kQpI6NIylMLTakTiNBqX0w+G6smr4dt0H5oF21/a
5v0PvnSInAyOcgyv2aJPhgXtxcQQnFYT8Nnntdfo4oGc8uAwI9UMwRk10uTCEm6sP3pY3teCP67P
3tUDM6exjf+gQUxeEHWNij2Ck6kXSO3ZEIQwyf/CAgF6pqnyqD9u+XTppwjxGGLau6Dv3yULry7V
NYRB+Pj67Aplva9RDfSTNS2I20l5ewuTbW8h43kyi79DWD3USwrhtdzk2/JwzCGE5krUvFdklpc+
d6ZKR0LLaCMWQU/Ie5Bx+Av247pvEcMXtvZFFVSXWIcThILq93Sl2U5J7y8KRbFtIRTyd3DAtYV7
95x/ClOEpy7qAsSQzztNs6aE3QNvl0A71OA+IxKdRGvfZmy9aCw5xX0e7OGB/ynoQw/e57g9M4VK
3Rkv4rJkECuPwOeQBBlJM1f47fAXDvLVk2mH2qBjHyXPCFZ/GlVxFHGwG+bw042dqFaOXku4u6qI
ot1yWz+7CKIzwelPm7sCQl7skHQ8IahJIwAoqkeKuQVR6bGSe8HthU7ppYPQiramu4xT+EhmXb+E
XZYdMr7O3Ca65LI5T50KjwEjJWRE781WsKpN039IAWqQUW4LnFODjcrO9fCqunBJMdgauc+3Pvnb
i3WrKBbmI8fWLmC+YFzVMkZPOeK6qcxKUgyYK4JmW0bESMXIVU3nWeg9LDqke52nNtdVQBNsPlME
L2nQx8M+zDxBKCJH+moRs+6z3QozIEPUrdlhXqG1wJ9O5HcOTLVFi1CPEsoiiF5CusYX9GghzzUe
jBkxd0NUXc4Yr/7kTayQdtHLEZmPW4ugyM1l8S5uA7qXSodXOrTQcBVS5mB2YnujEaAFM1Hyai2s
cI6kRRXhL6jwvqh4nzfUD0cP1fbviDzE+E6uyM/Uxmc7QkeQ0kpt7/A9ZW0VeF+YSm5bcZjMNIiS
hlMo9gXaXM/K2KCC2ABHSMsXiMtFpHIcs8yYC+Kx2qEeVWBA2+NTc38T5SU/0ADdbskaU7Vv6RbV
NrbbFRpXNGYvKbpXR83RFhNEDDro1C0SjyFWcvxsJiuhvK6VXvhNzq04Uj7Prz6Y8DnmPhuyc9Ll
GhNNgZCBR8arGnFctjQqiwQz6lAgnTwuggnXuxqb/pToYujPc0yUPbkFmShVvPKxwVHN0Wwv2LJ1
h1xOna1Bsn3nbdgjNBa4865YEfe/Hwh2OHi/gpaVGwOZhLhR+IuPq2sWvutkipRaSAvbUmCCwaCh
kVupQX5VHs16pkQD6oaNDRhzVFKFNIcy52PwwbqBPKHgEHGbNol+23mEyXANEDYwRaF+RXPVNp61
LlqE8yaPTp0W0v/nrInsMcHzfECocnpJWS4wswBEObs82eCijubiwuGkOcapke9wYNB7P7ipZnpd
Xgd8EUs5JMnyAlf3HFSZbvp736PTL515dLBZGNZDMU9HijIDLH1r/JRM+XhDglu765bFvQkT8con
W/jiGRaXKsRNvte9MIeVreYM6l9cdEZgqg9HcFGUmuzbywg1Gl2cPyGcU/9ZAq3rHqIx/J9I1lXk
MU7GLjFo3x44PSDpHk9YR+y0z6G5PuiGpTj1xfrUpIm5bDy2+4wiv9SgQBz21TSJFlwDQKkw++fp
CIKlyNVw9TIps7arjZInKimTZddFSKselTv3fOzeZuWaK+s820udtZdJMP+D8anZ42n3dRoqhTfd
h91/mG/a3aynP2s7DyVCmp8XNF9irIf9Iw3m+bJm8dl0AgeFfWFYQZDMvJCqjZt1F605VOOD+C9a
h5tKN/4lU/97yxvspqiw2nHTvBIyj1hjx18whbJq5hvb+8y+h4r3FVXt9DTiCd5bVzT4iqwrhy0J
6xA/hxPafEoUh0G+0X0ESL88Ts2cQs2eYT4Jo1M/ZfFhNrM/Eo4KBToStdcI5WridLk0zYyoZBqy
W58LXslxi5FxJ77HBqeSzPgncmaR3+hlD7VK4eA3F34/NlrfFYprr9Q2D0PpsNWuIMVughEIPT3r
snNsDnaRwSRuh/XNF6n5V+SavgeAyVE9l9AnvIQraoInWqlOssoiw/ltGag4FR1Ww36ztNpYTvf9
FGd1HsrmtYE785JMfCylx6cSt12LUTT77GcTIsWhayrZDuOvhpEA7RRk28fDJPYoP0kPHVZBBTdk
1a802VFM2nOCxZOkAS1DgT6lHPRflQ9B98Nx3tysXMkB8TcdhviGI1c6dWeQ0KqEH6gtrS6a60Ja
cSbD5F9FH0BbwSgDNqJTrHMsBSzjt+91ABENlPfTtnELlZqc3no4P06a6O2w9a0H2TYFOOwRbZel
Qt8Cm40V2rQcUv8camap+aEHhq9FcvShiG1nlRb1YMUCaYyYvxLu7M92CXMkGI13+Tg/5t4PFSwu
bpfxHLh7O/zcAsjOSYocy5GP7NZsJju0qiug/8CHjDUsfor9IG+hgabLdnFaM6xI99AU/GrVEl9j
NrMd1Ha0RK8AqLAUbekhHxia1CId7OQyicpn/rMlCRpROrdUCPLGrY78i3IkftuBEPK3jun/Wh3+
mOP5ZYlSW8F58Czm+W/oRFxjrn9BOGEG5T7foNRAGz2E7OKdhwUAQcQflJmM31uad28JMonqKcrd
rp/bF2twi2oS60Pq8uAwFdMPdM2LKtbAVPAfgd5mpWO9Dvps7ExPnodNHSxocxRbtEuSBq8ufCal
4uZPOM7bfUMhYtE0cElo0n9EqhnradoiyFbD6Ogd+xbZ3FVxz819tVH46mTfVUIiKUNG9CTgYKw1
Qrzq0OQMlmEuEXCfftisnW88WVCoZCMEyC1jcsyjYcC87z8MJFgoEkFRtIOioZRuu0RcPi2ioLjF
svno5iKrfBMUTy0zDLH52ynJhuAiCt/uBoLIuKb/ZqiJqah2+gpW2xxwkIxoLWrJPukjeug6SS8m
wC0iaLTs+k2g6p7ZO+awE16b6yJxlsQBzjtD6D8xBeYZv/xzn9tbF01aHd3YY+iSGdL+86nTd4A+
RNWDWjaG/ojlxSGQp8LmNbzE6eb/YZkgeEAQLY+caza73wyhA2vpuZhO6Fee63EdGgS7Z+hcLXWu
X0K0qFZxtwbf00jySsRt8roJ3ey2hQUlQpyGGnuof/jj/akwfbGLNcdEjCCgknDkWTZjxJ8XuKov
DO/F2xhu6ztWxA4ZE24GrdzZOPqXDUi+xkgwlUMr1DPvv1Uaj0ftsDaiVHk7LGsIDFBHSbWuBL21
CpWUKGJiVYHh6aK7lnKM8WHxseBu+IHiivk9QVj+XkYerCcLHrrj1r+sZGn3RHI0sQDInv6zELc8
ajBA1qxLrxBuLb2+eDNhuyo69GRA/Cnlr4Q5ZLBOA8E/Ek+4TXgclmg2D75MojSQuz4CDtREr3zQ
+t1OY/5qJ+TSRwvJTmZCrcDSBeQCC126i4sZp5EXawhNPXDgD0xfBXSJhjZI/IyW9QtEJSyNG9os
IblcM8A3kWuQobRgBeiUhKhVTNjnyq1LzC1ZnYfM1s0pTg8Ug0VbE1do/w1vyHvOXiKGr64uurU4
IG7WHiPbjSWP8Jk/trH5QLaVnYd8IXXeSTyFaHqVlyGI8vct6SH+F6EAbhg2dvyJTPnkX7al2Vxx
jaAnTDeAvwLFVN2MRXgNwPy+6wSBWA7VQL8lmbJuP3ute0jABTC9kS+4tZKB6o9IiBFV6xQGnB1e
Y64qhF7NWZV3CDGqkSMF+nMbimV8QWKpMLe+7YOL48g+B3nbMlTfZHxsS5lsBwJZb3HwdMv1bUUP
1NEGMfLupMjRZOXyuCIhPuYq6PLmyY15e45GJ/5lEgtHSVkvL9ol7K9wzu4yqfpfqgNZizY/xHHC
YtK4W+iFO+PCibAQ9w9iOY7VWAnkvuwcQYoJYII1i2oFOXFXTnnQ4/2eRJzfoWRkH+vWyZNdhf1r
eRu9o0Mg/be4ON8FYc+fGsb6PeOjf8bHOr61kuDCa4sY+4XSElXb61papE0/8n625sCCPN5x2iLq
sM2yJyjqyI8sSNoPVAZltQUTfyVBFH9q2zU/syyNv12uebeTCnK4Kt7ohlauSWTXDJ8ZOgbQ+faX
RGOO9uJcPXcIgK1ShGiiMbG5prLb/vgihCoWurHr1qBAM4XsuHZC4FQfi6VAm9LU/u3E3P5KC0rx
GzC/zXsGWhUz9hww82xlEupK5jZAPTweXgQESIygbmF/RK7Fbgw6sUeUNrkuxejrEGUWuMjdfwJ4
Ba4OZGKXzj8Ss2CZDXCRs1e64nhx6XYKxg61c6ke0fu6GIB+8rNvVjw8zadH+E+PYJAjTD3slWf5
XHf5stNYxlFGRlzJ2jYs8V3u4Md1UIDCD0PDHP+Ao1eQ28/drC7BkA2l6z1kacrs/SoEus89Lpke
a8lO97iqLYQ8F7mFwPfV+N7NzYHOwRH1iMDvXP6Sj+MrqM4IrtY2qedkw4W3FIBJMYBxMX5ZL9XL
I4ywJ8sVS0Rte4eaDD/8S9z6iyTRW7/ilyIjJuo+2aVUXRufXFFEczAtYnnzNTuHEhuxEt95JI/U
GWBCwIyh3HEbdio0myBYFN6Li9MS5W/0SHLZXtdCDSVvFIZZojMA4Hj/1mYE59G55NYGX6O7uD74
0CiHA1SDgmBUHSC+TRyKZvjKZVOzKbmKGYDjgmaaiw31OR7xEsLWOiOoLXPrAWcTPRAYwYEb7uNW
YA/VuI/je9BOQbV0GNdB3WR4nbfDunLIi6W+TbO9sAC1qgeAqu4nWse28f/iA+P/URH/L4RjQv5/
3pQuloxznvFjwUYUWKDpcv5EF8la59407ynV6ikKDQZ4pPjPryOnmS4FE+ZvL/vtzYxTcCxyTIWP
0PE4Kh+WjYMau0fT+sAJBCeYp6+t5wHZzQrdLvsIMx4K3Isw2VNvoeJaZYCSdWz90wX5qTYo8SzO
/zWyX7Mq6WKU4CJ4RD6nUxd+D7mJTq6RKC4D9IUdiU8JKLthc8tXv/TkjfSd+kCqfkYRh7MUuE+n
zZ+Sbl5qKCihz0Le/mujk/AFhyde4GCklQRC+Z+gtq9ttHhkAuQsuM+wyEOEOjWj3c1TjEYRYrXC
fBQGIdTDEW6hNAx/jINdk7LbZkQ4R9S9D4NpbkEu4x8TTbfrOgtzH1ToYDCiCXBgscVBUgEmdpch
z0bM14bf8EvMz2wAsor4qpCcRvX40R6msp9oVoofL5dG+0uKvIlyUeOQl222uqNsEfeLWRU15pGY
4u9tddDNhtzOtwy43X2J+vhzyhN2ZCNWd8wlhQFvAY/930DL6NLBnvGzMGz4zNeuf4ltHB+KbJjy
ajZLek2TNUD/2hR9EUewYCZxcmg0o0+JGmODdyCerk2cg8hCJsl/iLkHgtzSc8J69q2gXwVfBdHs
M1+tfbdpvH6Ea/KBYZWdApUaoJu5Un8HguRCERfrK7E+vua6x40ystyfIorClwVCyq8eRH5fcjM0
P/yapawinUneilbT52JE3RSOImvwAcMqfDaTB1DOirjFT4UrQg0WNd3ade1PkDnF9yaNsVIqtELV
PI1kinjkCEXWkBnrrbTB0O63hiXnhqx53SQIYjtSH2IryBoLMSyXnxaVUziNCbzfZYLh9bGwF9MH
shfsb75OjUT90BBTAOozyN48sCmKT3icd/t1CHEESaiJd94WlB8lS9JrDDvYCpNo2LxnHtjHvolE
cyNxC9o0lrjxs3TlUxWsdpp3JFmAtzbdGnOwkwSXUt9qc7ZRlC1l7Ki9wd9FEX1KdFgiAmKlOzxP
9INOdMMvDcFyWop2HY5MTMMEf+/SXMTUiF+5ytLTNvoGPPLSmsooDFClQW/rlQnbvDkg34/kHHYZ
wXNd+JiqE5FdbHcoZrJJhYZDOh9n3nhdIvewfcozaKtkMw+/U7eBGYB4K9iLTpjHNxKv/whWgg/Y
DQZEPWcP49Bidtz25B/AjBDp6EusUAI66vgdNPv0W8OxxHZRwIYXKAHkX2QuNBc8dugFyh7CeRTw
5De3Iv/PbEMLiBHzOVEr/YsQoeT3IARwfaa37WAwyx1TYI5B5dRE7xqC2h82EttHIgBHo7hx+rkU
sLFBVzR9kK2zHPsxLNplt+AKA4gnO162Bus7lhOS7hwo1mOwiYjU86M0HaxUx//ocB73a5SOe6tZ
5HetikJo2A3ZPonn8/dcbGTYpU5hXptm4/8LJOUn7Awb7mTR/4R2cJqqbsUdorfE/enzcf1M8Yp8
irAJ7ihunG8BT4pPVD4s3xQI/t64OcwqTK7RU05pDjp23SCtnwf2PTNikXAPfuBrWnqKJB+rkjpf
muK9y9vpaESon4vZtpeg7enn5oS++z5L30Tr5IjK+7l4o65ISVn0xH51CTi4x+QNe3kXgh4Q4Hfp
IvPHk84Cg59qWnzeaSEufaii9oSdGDnhhDBHyzxcl0uhYV0G47dN5YoIcVC366bQ2EuH91RPK9It
GI5RZdp3uYgcspDVio+GbiBmhqbpjj5Y0UjmYz5WhBRbWg3jA+9sOUzLaDGfp6DMh3Za9jyhkDj4
Ed6HEujDZNB7mqCHyI26/5wa5tixnWN0DyFSK3s3xUKOG8/7b5oWtk7xWQEjsR7gSr7203OmtPok
0NH9LZocaBTtcBYMLfe/pr4o/vItWiFhiJrlnaML4TatU/9vA+H5SsTc3YoWsC8Q+dnANkWleWoG
La7EZ1h9AKf7fBdRr/3OpIUDOfcArpsYXb2IvNvmbof4MnyrFl9lX2LBym4kc9te9Lw5w7XT/cln
8ANR2IXItkFmD0KbLG7kXQNE99AR/Jaljgwo+mY2Ne0C+4Zq0L7Drz8BvsmKZauKrY+fVQKqCHdE
cu8AW2PfnpBmpKBxFCCz1wFZs6l+QcBE+BvZ+WjyU22/2zZFQc6b7YnSESJppqPnDl4HtDyF+qT0
2gEC5eKaRTI8bT1gh6xT7Z7CBHhZkoDcZefUk3FALbgdoPbGvawr4EPBz3aEazvyKxU1ZnJ3iAhs
OhXs9klfaunVFagj+nkHSoCNz73ewSDV1SKb8DAmhFY+SAwKQNPs3BYEt0qmh/ciQy3XfoLQArLX
HMlZMzTm/b3hCR7xzDSsKcfQZe8D9p9mB6UNTsTMgACLItyUJTiC7YuIx2qa8gXqCbh6zQjOBBTd
UjTyPgjI1ls0LWOdHLAuD9EQ/+zo0D31TQDtDqaVFUBTniZVD8wE6GUY8FcNEeUdX5b4HVsGGUbW
2ukpdqGgJSVdcYKakv7UaYEzvG/p9ER7h+ipuUGBUdU2JnsVtmB1uEXbywSM4bSuboPJHVOXLf3E
dV2k23qCh2CRZSNtB3YC1GaJMuf0Yx1S9oZK666O1sDgzRumVzd68SxRJHtesxZEbcSm9T7DjfZh
Vl1A0TIFl0WHa+2GJv89FbgJSnQORYcRL+M+RLQPqHR8lKSlAuA84oxNk+D/skZsv4xIw8dlMFbB
NoTVgOEfWpXcQrWV+v2MnmZ0pLTF56x88mZ6Or0VBL2cOQnJz25I1T6cyHDIlknVVIFyp3P65VcC
iJQDINohDTEBxArh0GuWrPyJrclYTTOLjiwLFVrPCoJpZWyTud9JMLQl/v3ivqVR8GwyMrIDsKB0
gchn0ZhgM3xJwLAsueMx0non+3jeruiZde8ik3b+sTpA1nXShFsOPE3LXz0qib8alOn+CIaUk5KH
liUlLtqkB7oZQiKcgoL1O3SGRDl2kXk5CdJBW+aKRSOb0Fvzu8+TYHjLl1wc+Gz0Xw2KE3hL34i+
wsWKmBzd8eXhl4tworvVoSeShRZUPgMm8R4M20KPDk3NMYreEO4BcGGup9TONY2a5K3n3Ow0dzPw
+cKHN0WLbu8oeP0SvCDqPDYU7i3wiMH1W+iVfzpMzvuGuADaEbjFcshDqxVkRT3RcaltTuJj2DId
lyKL0//mnEHvg9/qKDSIPLBm6UkudqkcjP2/pYBUi3edfu1X4d8NDuNDPk3kFsdjTus5TNTPNhbd
HfTn+NGYYftExRQ/LSxS5zQ34tT2CrC67KKHpi9C1hWumXOyjO73OMbtC5P5xwhh0ydOS30C4hkg
WQz3U5/23deMZuOnbvTrHjd482O0LDyHVvQXP2XqGG7QZqExfYPqZqLFsZkdOSWGsHfIFYr3CHce
jo41xgdq2j1fZuSirCnwROD47MTwAdXrPAJfyJDQjLZfCBpeWCLQ6ah0v72mFKculFx8iyFFWPLv
dcbhIBfWf/tZQoqzrHPa1/EcAfHNUn+Zw1bVaiSgenNtoMHrG9SbV5waC1380GDvMCKte1sML6ux
lD6ogvFswo4fgzAEBdHgbtxhMRLivAWEnNeEz0/juPVHCCCh08Jy0cWloTCJb65dfriCyjso1eai
kSTDEKsb0dd+8XgJUjfsUBCwvW88VT8DvoQ/2iEqDiCIbVelqFd7tQIOzCac42sfmPE8B5EDN5rZ
yg9TcqYBUFUc3A10arglToU39gWEAkq32k3+Y5PBdcd9UFkBzMsBtUKPCcI5lmUFQg8iWd+iJA0O
AGSXunUNrk6cDvY6aFtAsrIWw1O6tO1eNMmGnPXZINXaIheJWzrcDcihsISvILug8s1DN9kPwW0K
Iv6a2Ti5oDR6u7bg7y5py8kdYFe7K3Cc9oa6E0VM+ZtIxePc5GBhS6S6+me2ufCA1DzoLNAMOJx0
zodv7pMImtFV/gv0oD5xeQ8MicEFwtujJD4Sj23EE0bPVLLlw6Iq+ugLwi9Se/m6QB1ZgE9UEnkY
0G6oKgQanAPeDHIQ6JDRgvXpfnkR0GOAoDeMzdALlNuULQPAum4Igde6IAL5S4qveAmyG8u3YWfd
Mh27Znl4KvzYh2U2hevBuEb8WEw87ufUxB8mC9oDkIC1RozcdgSaNP5e0Q6BsZYPSOvCAwqG2Wrj
8NeP+R33rLuCTC/+jCyIjwVkS8EZHPxigJ5J/o/n3EG9oxJ2zttFXSUqvk50mcXfIhfBn4LJtQbh
1VcJPCHujFGrQ80PoKKbHxSBYMQUxzxG+gPiyZs3Snj/PmLGw80CSRtUZwOiWgKoUuJpkzvcX+KY
4Gn5wkkf/VuCIf4nJdbtzamkAnLEcvSV9c0+gXP4B2j/7t70HAa2xoCTrZBqinJQG+Q1AAZ1wr9q
bsTk4RkPA4W4jpqSUaQHUgICE8+UPS3IpgU/Ay0dZXSElhjwMGxhbbG8j1GgnkdgTzuhsvEGCh3h
wiDj9gh8iM4zlsxLzjK8i1NSfOVkscOuzbQoymzk0GvOEqBLOU1Rh2ZZ3PkMu3QELRx6zZ+MJ5zB
RDT0V6c2ZG9ppvEOmciVrlvQh47B+5UjamQ/ZJo9N1O3XVqMkDczU38dQ2x6PinET7G1a9WrGKk2
MZFVisqVg+E8qtogRSc7h8kPsoMVrOYAQBkmmEOMGDUgvX7Fo9ll8PQaBcoVkYJMQe0Zkgkyirxo
wZwgSfIQqiw4uZFBV5t5rKPwcp+ZlMNORmJ51QVUY3yBAIo1wOHjztNjpsRyW3MPqTkavMShG11x
mSfOAfFnOf7gYvgF3QBYfrOmOax9kz4Hs1ih4Y0hycG+1z51iCx4YbaJzmMQI6tMLeJBH5N7mkrz
LwU7qm+Jo+RerJlFhmZssg81a/sriSLyxxs57b0ougtOb8iRk8gPtuQODOoe7USbqAyO1L96nUJE
FqajvKh1SQ+jEeNJJbg1l3giv9rsEbbOYEeAuLkN8MWl0NR/u3VyT9EsuhMwfLxBbZEWWYnCPvoa
KoyvU7cU3RFR2ttOSO1esYhAJJIqttQqKbY91ksPCfeWn2HLDOpGr8U5ybX/NWwBe8G0Y/ebLIKd
9W1y26zhP+GGSXhlosLUokkV7lgOX1XawPo+deLbKEuQIBWn6IQtdDvDnWaSCzIu+s8kdt0xtiAC
WaQJ9G4Nm8pepgQU0TY8Rz7r1loYQ566yOPSzElwdejJPmRZOJ8spi4PxKawd+SrbXd4MqIdWuOW
d4EYkaJaqS6uIK/mEodvUqu8p1BgDEGO0KVe3ftgY3MtEL9QlBZ9niBFFihrQHX1EOYvoXWIkgSn
Xfl86yCni/tPnIHh3QNMO02wGD+nmCB+yQgdtQZ64xdauKhOZJO/WSMCv4tGCgrEhtl70aPFHtBA
pi79qDyMpQJ5GLZPOwCOJoaUYQhrtW3pC26Y9HWS/6MVaRGJmoBUmNGMLeYK6kWJgvqeRftZAdn2
sY6PKlhQiG5C/SJmEUPPBRGZhMjr0i4dqrxxSD74FBwiWxu9QmPSvoKpEv9Yp2HKH8X2V0HyDUX3
sqVvgMQb6KrdWjedj0o+rttfTJMPyqDwNeiIpE6AvO5EGDS7POvpTrsJWd14hs+Og1YFm0sqD+a9
7kZoakMzEYWmgXh7UjBUfAQ4B3m1zr08iHhx+8CY+Y5srOUZ8etbbeTS+5KOA+YuBWg4447WQQja
DL/KLA4q98gAUbp9MkHGcMhT9bqgdk6WLEvkh6ULoHNugdyDOre7oMlWzGRU/BBa+ydkh0yAqRy0
pV2CVRq0MlChjm01X5SmR9kDp4PVoVU/ChbMfwl8SddmYwPfhR5P7A3IfYOpU/u8skMM1NCrZL6P
DabuSuPewPubi72NAOj7ZYKZAIkw+pLLYqaXICZ5shv6JAJPnuAwc4a2z/EMVtemUfbOFYNaFHmp
c2mgtUGujfX7uOmCow6tP04+gMBtBrR3lUBAg8r3xfLhVQi2rO3hBo9Mnj4B7m3eMBJFry2BzwVt
CZiBEDsQ1UwwZBB1aoJecsiE+gLmyPG8GgnmzWeyOIQE9/QOQoA2Agrkx2pIzXoADuiCC3r9irzu
2iz/szyIM6jI2InMJn7J/P8j70x740bSLf1XCvV56Mslggtw+37IPVOpLbVZ+kLIssydwX379fPQ
VbfapbasaWAwwMUAje6ukiWnMklGxHnPeU4xepeNpukrowPPc2t1tuZtQiPSsatZptUcmcVMyH2G
ZdrBTUda5jmKpmHLYZrztzlQgn7eDrrboPPV6YOh2WKg2zhSwR0scrtYdYkmEXYTvzvHZI1YKLS5
8Ydb00dFX4YRyenGI7I8MBI4K7p0PrBLSVLHxGGhVTJckliw5VoPdL872ro/ZrugYvHkCOOZjh/s
hY+1RMPWD3ZGlxoyUQ8fdp0kpRuTITCC81LiTDoZVqTu/BKJY+VUocdob8TLtAxVjNzotWH5NYvr
Vl/lYTVWvEEoDIdyYLizsEZtpLk5I0AI4K4PoQWF9qgtkzAjtWh5Ux8tTHgMd0iAUb8sHXbkW1sf
8v7AuARXSdD3mfaksiLcVSZGf5bi7iuueeE85jFDbMLhhYZpP4tkvLXsKgQWbXTFtO+63riJ2Inp
G8oHkp60hEon5I2K9bgKW7GKpsq8nILapkVc0duIKNaZp0Em9rMp2Rkw7xujSxrJ+eCn0aNXMs8J
rkTxpqq5aGuGcfdYOpKVhd65cvp2PJi+z9mGmdXGpRHSWuJCQT4fRA0iW8QxoSaRmmqXCc1fO+zF
SAvYKQdErO6M/qck2dTVFJyYYsflouJCO+ClC7YDA3DUgzHdtIacAoyiQ3NROmFt79BVAkzsuG7X
mejKx9oZm1c013pj1r6gThOVsQsY/kD5SCL0IjM5S0wzHhd2gAu20OS0qtogxe9so55dpNEwfCvF
PGZtg17nJs2ji0mxC4r0iWxtbQbhlqcbFbuUhGy7eBJPYR8Tk2JW+ZSHCaAjC/TGeewX7RPw5OTS
4vY8hW5cowG65euU4J1QbTRtcLlEG+AH2iMPwSJc0iXar/GtJ4ewcnuOY0xonkQMo2/qm+LVnAJG
CEbELB1LBGl5tkp2bB5FqY2vFmKPXFrVUNxh0gw3XTmQlcDNfKoEWq4T5O4BIad7YTXokUqtiucK
H1Jy6DS7fO68JDxL7AbvTZ/ZylyI0Og/k58WISshPQMzGgIfRjWi6LXgu14LzoCTKRdS4ICvFiFF
EUhORnGGrOAd8M202QYImn7T5C0PK98tupX0ozpArAjtdT/5xRpjj4NMbE+nmsTvcYTa/iJ9J+BF
ZoSd+05r3EUZmfUhbwaLNFFVIMX4zNFyrT0LOYF+M9l2rVF756VwRB1vAtdtl8JN1YvWVeazHavw
UGgqf6adO3mB8lrvym4ASe37trZq0zmi9Ovw43vxzTdoC9FPPK31pN8iyWS7uDL7lY9OzyeMKvXr
v+K9cPvbNpca2TqoW8qwq65WJjNiskhIQ00eDWcF0JulOxKyANy7Y5Z3cIuHcCo/woO8E7K13oRs
g7JQtvK0HKoiZ4cOq6498FRi57js0/ADhsI7b+J3qtPL8ynKA3rNjf9Vd349cCDE2TOkzm5qauMC
lTjbO/Nz4Ndv4nt/xZuEajA5oV24tbFjgNNsXEcvN5hcMIm1TfdBevy9v+LN0BvGO3FRVZFTS9ph
S6C1W8N79DZVkP1Zjfsff2tLrb+3dL+oYqzwBDdv/vG/blXGf/5z/p6//szfv+O/tq9qbrKv3/6h
v30PP/fPv3f13Dz/7R/m8XszXrev1Xh6rXn5/90bPv/J/9Mv/vb6/afcjsXrP35/UW3ezD8tiFT+
+59f2n/lU54Ln//qJZ9//p9fnH+Bf/x+8Vo8p//y51+f6+Yfv7vuJxRay3Esw7MsieH999/61+9f
0T/ptmXrtmmbpu7oFndnDsYm/Mfvlv5JWJblejZ/wLPNGd5as1PkS6b9iZvT0l1ps2cxhWn+/t+/
99Uf5oY/PorgVf35zz/22jKZ+3ko+js88YerOtayMcB3Uu2cVFbXNQ+3S0SWbN9DS8TKxMrMfq3p
MPH3TmfcDy2ho5WJh41Dbm6hJOssAn6V+bsoHHF1sFva4AzAWJ9FxGLkmHzprRbSRgL6YcEhuHtN
Q0Q7vSFBquh3WPXlBBxSd5yXHNvYrvTj+iJUHWPHrDEfhMjUuTAs1OMWUrSLx/xmSoE1B5OhvyZs
OleUU1bVotITMFUqSq497GWHCnfMRdyrWYEtSiYVWSXTK892jJdcsiGKM4oHJznEj2acVHKN0m0z
nM7YFwPq1xd5ZJNHcgFzHGRuiUNO8ORgI0ae5QRgH/rQSO9KUxEQbnoPO4xgG+2s+AXYxJSp053M
aRAp45VQezSzSg2LOjV4MRUbyd0kWyyS7HyNi5ZvO7kTLu9FZsrgrs2clPytqmCBiNCanjrVNGdZ
hlK3SNMs+uw7CaKzLmzsNCXewwhL14M1mCRe2BaOx1hk7VckEP3IwGdSS/wzJo7HYEQzNLUrrPQG
85TJfWDjXz6NjNrmmE0sWNQNPZUomQPbrgLgF65o4QybzhjNR+GM5L1bVTcrt1X6U+Ax9VyYCnmI
wFNx6vDyXXWpjuozNkMCMajjGba2s9RxMG40YGed0vCQKwKDvYKsMuO5hAaTLsbAg18kujmtYPbp
A5C89pQ0eXXtSwAoi8mQNUJgYjXrinnrKmI9ThYYNcH1V111LISGuKUN7JdmhZ2ctaPwIZuhPx4c
TwXb1BC9WqeWpYxNSHqiWAZRSDhOq7q0gS9MEDPxPO9z5jBEjprSeS3hvScM/kZVLg0mjcHKF/Y8
O3Fn60M3Dfo3xYPTgdrt2VvfsKzLePYoDG7OJn9MJWxMzOf+1mmZSNoJCYrlWPTOF9Yp8Tniu85j
wsBfkt5XwcKLZHbusBHm3EWGCxE4E9GZJSrSCY6PpXDJpnM8a4JIWxegekk2tTIVS7J0Beq85eyr
oqqKZTqSFM7oJDsbkBWJs+dxOsFatei7CJOx36RW2T0kQaipTTnP2TBzBijLk20HXyPLKEk9mfra
aMZQbSB5lVgvKlPoLNy6eGDC6YwoWZLwUhLEQuCUsYhIelWbFBvc8O4a81v76PJJ7HLIvhOK+0CE
WcRgXcOSwFVPkMm4BkaNOSQaysuql/I2jVW08rABRWdNlXkXgy9EgehT9YxsBgKLG8cNDB/WVd98
cyoT0wlHBGdhUgrBzrjnDLvVWg9GaNFPirEkYwjAdVrOn9RpGPwKVq/LN2KIjI1qnOHW60Iqz2s2
iHsWbuZzBPi9hzRyy5r0lBu3y6iT3rU9xRXjOB7N8bJgvMY8qMPOsIxS5aGIKm9kI9pxdnJtlV1a
EvwN4gDuf2ZvUd8gT+B1KCkv1vHoWNZzlCf9XZ601aNikEaGXZLQsx13JNNn2iepivgmy1rZ47aQ
4W0RlFjFw6TbTJ2G3Flng30wpI673wnN+XEmUYv0UiSE0jUVkRHW3GQ9VVMUok06RrBwGeruGYHy
kmTV03dSSlXdGmauXplTVGDUXfc6sALrLM4D90WkWXaPfTJ/sQhbYjtE2Z+WgaVlNh4XvO4lYyi1
InRlDpuo7CZj0WXdcLSlw8YLfa7lkOzPbn1GwEiprWuQwI+ZWaPQB9P0YmRdp5ErdcQDtaEGFkQa
KRYsi84lK4fOudhKPlf4zXbEiQPS0GFHdEQibT+XtiyyVci4I9zjgByeA85ps5pSGNjWTQPTkZFG
DUkNR1b50pW4dfxkjujEyu1q8rwdBhg11d1ZG3c1/oCA2s9Nhv4K3AHPWriawPki2qQ+dCZVFswT
hjg+RW6aPybNzP73B087SnQJDBM5flMiAaXDk8Ep/HQdkPQC4i+BbBSJbWlbq8V9vojCjOzWaLV5
Wy3cWHQDaWvBg1RB3/rcylo9SWwO684xqOPOqopgtpY8lGmLy5Mred00ofNFz6f6ORg865Ecjdra
oYUQBrJQlRiQG/c59bzuxjAq4nIhBnmmtE6Nz7PyRk8QvZ/samFGtXzMhQIV1LQ8K/qs1ooFs2b/
SzyCPrpAVkC8nvRq+IoYzh3UZPTuLjpzejUKmgoIM2TDJiOjvUnQ1r+NtqafcyhUt6U1WGtdj0bK
n7IZ91ClEFNH353FfWM8r/xcPctaMJCv7ai6mRqeMiuPfpzVxFuykp5jEfHUOtweQ2HbL0i2zOZd
WxhXjAVnNyAiSbNJp1adqHxyHgKvxUWvcwDDD4UOEdjj3RSXxRdIGEjWs+V8G3sUP4DoS3rmGnRs
LGImUcUi6dySP1GFuYkS67vr0jGGNfiR6ZBxGTgLLRmolivsctsFIrzUhtG+CSX6kV2OOgAEZWQL
37Oz59gp/b3TT8NZ1RDZUFZA3ryZoMFgNV9p/OqAIdroKLBAnmdNqF2aPeIJglwbr/CNF19HUUUr
Aj7GKrc5kS2aKg7OpR3NRJAguXCcSD85McXeyx4/5d6fcgvzjip8UjMc87H2Tla5VuVE1Eurss8B
3OK9EVnFtnYLc99wcN5JUDqHyLFt4BMpN3Kl+/qw1hw1nGObL8ylb1ZYggLWtQGYdd6+hGLEeuF0
7ZLUenYpmODdCbzxLtsoo/rWmxP0iy53jWUW1dPWqiWJLukG2pNuaM5DG+PaHkoB+jM3q3g5JZ61
z0qvO2OBsXdS18S0qoMBwwTj0OFchnmUM8ETxpHZb7MJ4a/hPQ5IZbRu9DSGjfY65SSCF5Y+aNuQ
wCqHI2DdyPKRtRpt2MwyiacLWYTEvAVuwwVuAhNKgjFcK6NN1yKv1IXCxnhZBSiSqqa1Al4E2rU5
DmtHFNMmbY3k3DA0NevG9ZH3RD8S4nX3TB7DlWBmm+HLc/qVFc5dLKkYN2gaxaZVmC+AiHlHN2VS
BNijB0uMULcsihqfqyG53rA054hxoGhleeqYYz1Sn+5c2J3f7gVbuCVXg3dS7pQTrGlbeUVz+4RR
LQkZJDReSKYDi/9lbyhxRllV9eh5fjUekho3xS4iSki0Xqn8OmY+kz/YlhveM98q642CmfEtYBS4
NRg673SFLWYVGkXib7vGSHTYCF5IiFtU3b0p0f59zwd3im6Mp3nCPof73xzkVe8UWM6sImFRMe0y
Cndp1hQ8+tjmYzxD0s7XYiqyXS/M7NjBU1sminHsQnM1fYezqT4b08a9RTtPTlHIublMjXbJJjnY
lySTzj2FhrswmtKCrVO43X3hl91+INexCSI5Q5+bKLwGJ1+WGOwaUSw8W3PmV5Fe+X1oXWGR48FI
s7IfHAXqIoJ/NDCScntCyPBzSbcT8WQJo/EG3xAuNPAYboOHLKyddtXiVDzFeom/m7xJuWNlogEm
IpBjEXVvvmAyyKKvUviOuebDrTEEeUEzLLhMPKhG5tgxA4x6ed8WtXxgVWeYomGuIr7YskD6NWlm
XauPLQYrDosNk4lqtJZtbpSC7VdVv6oqA3lHKHXDnC/DEG2LO2A1ycnpclzgeDCIeQdeKj6Dt+j3
IQOk89KZw2mBq132XKFnxEktgAhdsAHtEjADj0vnEe27iQjgGRr6ZjT5O0EmRL8CRlDrp7ICx+PF
isvQabqtT+7uAAW7MlHOIMl3sY//25oYL3qJCm4SQmM+FZu5fTuh1N+Fc8aT3BKt6CUbWyybFGUu
Oo0PvqtqudSiQVPsg5P6DrcZ2b16KNLPnrTEaWyU9lD5U7KO8gypM6ibdSlkzV3OaGKVWfb4UGV5
dmRaS5Sc2A0zKqfMVllq6cuOW+M41pMfblohrEc9dL2HKcn9rWHV85JcJfYpUCY8VVATY7EgChRt
gfyN5TKxFTJoKyfqdD0R3xqEzPZsI6K9lIa/r7MGeVdzhnblEFCAawS3iE4Q6zL3mch5zNWgOqX+
dW329e1IbowityZjkRttnCtwGj4PxaT2mcW1sYyNzoUBYuI/JDQJlKsAzgbwq63b80gUPQNGIr24
UYJip0qA2DAKBJX281NtwcZCnPOI99ktEwK4rVthsp0fIwf3o0VwPmZScbQ4fJ3l4xCfJ0U7MbqW
7PZ0p7oJwJt8I2Uw7p2q7L/4msHeDdPUpcah6BlGU04ESsp0ZVUGXunIKJzbTqVev6L3mUdKyvLw
DJMaKrNFu85aZTXrp459W19aRH6I7GJEehjdigl9yKnyfKy67lkmhnkdp8ZAE4Hhio2dx/1n8nAO
UX5WCXAgSXUZ+srPLosO9vWy0zoNBFI6jFvscHJhal544VBLsnLjIT94ZpBtkmiqdzAnp1WvnOkK
G1l9FANuer3iqWXJ+fD8Xbf5/1m6mut03peurp6r55fX9Ld9nT7nX+u/iVjzd/4hYuED+OTpNiFx
3bAN5mN/iViGYXxiPy9dx9EdaXAX/yViGc4nztAOKpZrYc8y5/6vP0UsQ36yPakzqhMe3iVJUeG/
IWL9tDCOIbv7lk7Iaq4YxtUHWcUX0DfwSIgXm11ZHzPdibTuSmbO3uS8SuYM/kEcklcIrhRIEswl
1u6HN+4nWpr9M7AqL+Nt3wisDFP1zlgf4kLH7QXjAJgeC7mX5WeAMdgtcHpDKltr1tgcXYkXshQ1
AYGp/VrG5n0qogu/jYlcd8azcFhbDQ1qj1NzuI0yJ9tgibntWzEs43C8T5tRLYcpTkjXxyfTCdTJ
EMD/EfYPaRs9gp28t4ZoP2XxBXCUfZhmguFm1e/ytA52WaXJ9eSqZs3OOaAoYHqVrr9H+VjFU3BV
jjVwM7WG8H1bZu2FkyUOiaNwWEAx14B46I+lhpRmU8RoFcfBT5q1iS8oT/WbEZLmQnX819g3H3XL
/BRXP7+7XHo/Ui4xH8KfLIfu4MUMRjvCS+D/8GFG5sl3ydR4HIoKz1rZjEJbnJuRXxzHAkNq7uzV
7NIRA7iZut52Tv9sFp1clrLdFwbRh7ZiNyaXfU/uG4oDDqO8RwENimSViNBeFPXR4yC7xvwbgL7r
Wv41lNWpJGSTCvvWMeDdd053XZbO/tcX00+ZtfOvy03z46+LTVtnzOx1h9HvryhCOaOQblgQPrlA
ztAXnegoEmUiBQfdbkn5gUyMyIEiVjUL2ZQ7JuibqAhu4rmiyzNfWiAQ24kZ4QJI1GdLEXpEPJCH
IPzjZmiDcvpgFIQE/a8kz/m1z2OaHzTlhJwtyTYdJyY1O15kHKy4vwQjvsWafIrAjjFOvMct9djZ
+r2dNEsvC1cJhXGFU6dL6lPnUECZrsgPAjv0jKNn1UvPUSdiggukiMOv3+PvjcVvA4Dz63wzNgrz
AiunwzSqbeliJbtP8Grjt+GJESMn4CF4qSQXj6tuUyu+maq6W/phoM+bqGWliqNSRr/Q7I8qGX82
mplfzhuOa1MY/dAAojl0WbFosUVIjmMcvH792777qbwZLhFjtuFloTGIsTiWaXmsGw4YpT01pHFM
kERO3ixD3YaPIYxt3nKth2HkY1rIboKs5gSkh5d+0GBLI0sSwKK0JH2OTho94tO9Mcx6p2Ln9dev
dr6rf/bRzJfWD5fQCKCXnLOqDtJ4HXACiuDVy6pFwuZSEoNDUfvgbTF+1hI1v+tvZqOSp2GURW15
MFS/N0nb2WXGWxRsO9Nl0C/Pep18E+dVT35U/fjuR/FmwfIZKeZDSpkFSPYbMbpnMfRt9qOcxuqe
gvmIcsBqHLS7JECOHGOKJyUQHftEzoXtadXQ7BJhPMHD3CzSQP8cly1pnar74ilsGxkNmEvpuNny
1x/Gew+jt8U1thw12x/d4tD03WPx3XUYeQUPkBYpXwbPXVTtVKNu8X/esQMdlq4ANmmGcJSgrCxZ
b9bs45pVQx4MYZzknMRnYp/1Q/TCEP3UjwV62qwLFYa2rjP9g0ZBc35a/uQyets7M7l12YfCKg9O
UW4CqS4SMfMdYFFZ9m0VBpdTMm0m/VCa7da3ifkwuY665tAiI7RSu6zcckcj43KIy0cNWQtDCy2h
/RrFdSf04blVHOCq6DjK+IYGB/2Di/KnqGIuSvvN0z/PtZT2Ha9EkbbWOfkH6LCme5waujanJOou
vH6y18E4gHwdWgqsetiXNkb6xkfFTNu+2aKB2nSyu2RRIUS4Tt3iZodYR9vxQvrEf3I/s3APp3Ai
Uvhppn+HdfXe8o27UVlPntGqRZ+k27aOnvWafqvAq055qD8jKakVaaAzN+Ps3OfdXQHS99dX2k8b
H+Zf/M3S4ZdJw5DFKA5AOZZ2Hp1RHXfIbO+VrumdytuLpPrM53kmJ2sjqgbHpr3J0/zDHvh39nD2
myUhd5uKQJQsDolK9SXU4mzJ0xgOhlGHVwWbDg/z9KqwcJVXSj8llnjBbtIso9ZhwuVZ1damwgkC
RLBKR8k93X4lY4DRSBotoQoQSiIzWnJRFZ8TnbjZqpiaa6JVwSYymzOH+L1VVGdZ2p0JLcdZn4cg
UUKXqgu39DDimpDl+mSL3Q2ajPk8EfxhGwdHrsywAhraVK8Qx8Fz1vBrWbJSMhD6SSEwYiWonqRP
5VQp/St8SWJhKe2iy5u7JHUeQit5TKP86LpqJ1J1zAJrV4TBeujtalOG4vHXn7D5zvP2bSmNo9e9
a3dme9DnvoA6KG/rTpQrakdZ9CwduQa668aq4HJrbUN0sc/NNRC0YMVSnWxcNirLJhHPHmijVVQI
2sD8AHZF0xwq1s9FNbBx/vVrFT/zlcxX45slk9FrUHZMrw+61R+b7DR0F8j1V8JKz1TWXiZjsvbs
6mhmJS0aWrg2MRq3nFCJAtKvwb6GQLsFIYhokAqnb9UoX5ypOZHhP1M5bh+M88rVlwTVdxVIr1QE
/Kb+ITZJi2TJNlFPo23vSxS25ehUp8R2zhi9X/lZvtbM69Q+tuxe+YGyIKPvbHDVL6MwXf/6t3/3
kzL/vgb705gyZehYgzVPbK2ysG8I4gXrhtTN3nArZ+m7JPSUTn5SwbTmetRXGlTC2Qr3HAEx2ol4
ghkDjmddMy1ZWaWbrQ2zA8YoYH3VI6HfD17sezfum2VcG120FNaYQ5wl0sRGOQZ7ImrjeZ0o5z5I
gW6p+Z7TrdZhvM4pKwAyjYUwOOEHz+pFKMPoyo3i9qbPXG05UUd77nXMCRgiNjgVrGyDngrLrP5g
i2PP7+PPFqc3u4CR4FOkSU8dUHKb1STInwFZt3dYYg3wJeDarLBg6s3uGaC/6lddlrukGmWyyILy
SDHOiSHEpZymZ7o0gkUh2UoXKQCQgTz2EhgukXdy2UC24madpk66IQKuL/AYcqZxyMmXCSjY2oge
Wy+4amCjLGESCMa3SbKzzNJclBolZGnIF0q88AyM4c8UTQN9aoxP0mcfOG8kKdRVqzBBoxnTR7cK
r6Le2BYMFM99EXL5BrQl5WsblqnGyFzHbmwLGOfEmtZVN+/z9XzY1p390CQNW2wHlDwh4QbeYNoD
43CtzQcXyTvPHjlXP/2wqzTKxG450RYHvMy8VQXHi7ruEVj7DCI0umKwDDC3LgP42euGHCGIzroA
l4SRTTHqWEO/fkjG6j4S8r6fy5EnNNAuSOw9xLtwNeakjn/9Wn9axcSz5233EYA4+JdxkR6SxH2A
lPXUDLzvgDfuRSWflRleOZ5N46LzkJnhJbbSZpuqikeiTWR7yrGLlGZ0VeOzGGkv+uBFvfNAlG/2
JRbP1nBwciSO0oguDSi/837JbG58GoNDze7vpQk60CxGuQ4NomBRnPe7tNTm3EbobHmmyFmPlXCW
/SnaVq0ffHA7vfuGvdk6mN3oYGrVC460U899XnoLadVEd1Kc1myfhj2GJbAU9iXdckzlvYYgmC31
tZNx2hvSQVyGWFs2GqYktAVdLQsuwg+Wkp/aI+ePU7659IASu0VrdIdcJFBOGMkWVGepANxV+7nq
1NrmLm9zsbEayBxGeP3BJ/bODli+OVRm4DAMM2UW4UdgQxn96NmsiUXuWei7+Fr0be3BXpHOKiFR
68f+XV37AIpGHOK5dBeDN5xNFksaAOAPXtI7Z7u3xU18+LIvDWM4OF13Z8UpXUBNNy5UMlz55JwW
CRM6sj/5KyPZs5wnBVO3G4EWsITvJddWo8VrktTAgmki0Kr42Xa1DxrzftqWPn9M/7rm6UWrDe2h
DXFBoekETz6bZZigBtbhTtXYuktjAYBzE0XdWYJU1iC0JRyNK2jby86wGHm5XbEZu5aaa7fpr5vA
jla4cE6ys9aTHT86Duc7EC0kUpoPOmDeW6zlm/XPJ7nmeI3bHsCZ3UkgK+s6xm3QkAsvquzRSJqn
PmB9EKM4CNE8S4RI1hJM1FiiLjKbMGiEqV+0jrWh6Yzx7MBtkA+IS6SRPrpH5wftT5a8t01MkE+m
UOtlezANcCmeHp8bJWFqGue+WmVLrkwFl8Tp74p0uneFggXOYudgOVyIjFdXWvJ2clmuSh9DEpux
tl9phdlsv1+Z/7fV//PohTC8+tb8D3CumrNY/r78f/Oc/3b+XEW5+lH5//5Nfyr/5icizIbrCQsX
q+3OGtof9lVGAkIXrDs6Qp8JAogn25/2VWF98jyUfdf97lDlf/9S/vmS6/Gj4MQQaAGtJf4d5f+7
ovjP6wkzhXA9T8KlF1I4FriEvz9dm1jmpo2qwHgYu70xIpcmcu/YODy9Q+/UxjqDQE8bOKSPpDvG
46uGouPkXUQmOtQ3WRNstE5ugz5ZzMFTETfF5rYKrEuAMBi+42NWvTqlvm694oGKqJfSGapdwr5X
kBUk4bJwZByvgLGumPS9ZMFzb5cvIQ6kVZXcjLWL9G4CQq+nClgrBHgfg/rCNVb9gOBRgldaMudd
0lRgrcwM+KKGbdKadoVtzKk/55vD/DfqvGxnFJBlSp7L9rhJcGgs/QrgT5V1T5Fm7LxbO8jOh6D5
Zpd4DtJa35ZetMHS4fUtZwd7I21zDfga8KwsYEubK2wmf2xZ/p/dPn/ziv8PcofbnseVzKPu/fvs
sm4q1f12E0aJarjn/uOf//ePyduPt99fP+/PW1DYn5DAuAvxNApD6P+8BfmKdCWtBY7DnSBmGemf
t6DLTauTjjekY5qzoPLn8I1b0KFlBBAj4zCL73b+nVvQEvMO5od7EAaGEIKfZwoGrrb+tuDWNv1U
UQc23Y1FeenRajyaB4xW+FKMF6YBDyRWX2Jp0ZoRbFBKiBlzjbv++MDpgT883iD5bJHU160lzyEW
R8u4No+ddh5N4cmfuk3QzIUl/Vam0X2iJptmHuKeRmgubT/eyS4e1p1qvWWtgn3rjTcgOq69Pr/X
Y7hMM88AC/L45CpaDFz/dmRrumDdG0l3zRDN+qGlx8Gjg6dLcKyS1mYT0ni3VmzckP6Bq6PtOuC9
C1VitW66R801H4zevUSkADPt7F3DuaW64RaW3aWftQzKoh0G0F3rartqyB6zLP6SKy/niPaS11W/
CE2sXFmiXscehKVMNyPRMY9lubCr22QgrE8vwkJGtBXCPzn0s125rE6NY9xAtCDbOSSPYBPWRTxc
D9g+Rz+0Fk0GITOzrwJjuBEO31phQlrK2lr1HU4vu9fuMnwxgI2K1r0U/PtaclZIzOakATSMDULg
mXOvoulLEnNEF8U1aTMMDCWlEyGUYuHvvIKfS/WAtehFf1PW1daM23ttMg/e6H8ze3VK4cwuisG/
yXoykilsj6mIaYylpjwDob502WcnIn4SernUMdAtEqJn8IkjHPMKMFgXZ9f4NyTOkmyu8rnvUixY
huvsRtvhb1HWpteQo81mLxu+4grnIra6nWnW7dKPBm/p0nFKGH/axqFxWZb20psHZuRgOSrv2+mL
ndLh04V06VhOfQX49TgE5ow34xOe6vI+DqaH3vJpVdcu7VQ/S2OYRyGP2FaCQuv1l9mxC/oL3zwG
VNyqdXUyWvsWNuqFhq25Kc7xm666cAYDXYGNfMwBtSzrOn8NmG3RzLOJmShQQZa94vxELhTTc0V7
ge1gdhvUWe0pQH5pgQUWNbdv8JwN8fjgxRZKlDgkUCVlG1zx5i5aDI+pA9NYWtq3Nqw5CE43wZzJ
B8MFXaHWCGa4z7lJpECDJVSUqUvijYUHuHlH3QWpDWrp9AdIYPcJpGnpqPtUb2i0bM9Hk5QpHTkc
VrJ7Wq08fHWmlwYrTZtuwi7bNqSGA2WtpqhheDfGsIqKG9UV3RLDF4YzARcwbVedy4JECnOnJ9pa
huII9gM0aZ0XK+yL7I+7C7wjB68yz7QwuQahv3ZHsXSscOdzZbVl9dq5yS5xjTXRxNGkwYoPj96M
64jOrmL+MLoK5jXYcLcjbw7+pCOUf9fk/TFkbkEUw7/EXoS9MIofaQPb8nrRZcdvpsFQ2NR2epzu
dDyRUR0/+oX+hANu7fbmEczNNVV6KQPiFCGPhEFeVseyR/rtrAPb5g1h3z1okO8vNIAzPvbOHq/E
tyQUwD8w6KftERX5s+iNo/DCL6Mubw0LDGUnvnTReOcj2iEqLlI92TFOP9XJcKOX2o4Kix0ofEY+
Ivyi9e6hxHyJ//pJ9e63Lsf5VVoH3TTPhHXeNtNtrOw9kZsnaPRbhtWHoTDPZv/caIRbh1q3/83c
l3U5qitZ/6FLLwGSgFfb2OkcqzJrPC9aNR3mGYTg1/cmb3+3nTops5qn79VVKUCKCIVCO/a+2Lo+
/Du0XzYNaXgLxOgl4jPmQKUO+573ehK/KKe4FKT80ajmz4OfjyCLAsdkU3+D+FqNoll6wBf/GlWJ
pngOaskSXLUxOBwatN6AE37kx5W3eXvC/ffbMGSBAbNxhLQ97ehWgC+4adqWfCbpgowoYH8MWCUI
G+7qjKG10gojJ7/vKoD+xFNaF39B/fGunsRthbbxQgwfRgJJL1Dav77Y/ykdMh4V3uQ6xv+1POs/
7XP/n7TCBSiqmROdDz+ypEOGc5nP2Muf/DuX8bz/8tELB+4LH7mJ89rz9u/jBCf/hYTEQXe1F9hB
gDaO/+QyrvdfgH3YEIvycRJBDx2ONP+vG27JZdCuj+X3acAJ/un/ACR6m8lYOE14SInw7LenCBtM
1BmfSx7KRIIhCdc0UYNgXPH+fDEX73jOUnT531Tpfx+gVXw51AVUJvAA2yq+DFl1W810RU7cMPSr
SvaFL/aVS7MUChhhnoAjm0Ttglac+b9PxjCv9/sEDTNjL6Wci9EzMLOO1VDx0OfqqabBXeI2j74z
rwyPZPS9edEDyTT54EiUEQ9ZewMaQSD8hoNopvuk8VaihOkDlidffAD64LsMzHEsbAl4F+s6BCXT
j24cVoY3zf7y2IvhI2o1dFYFJFBmgL/R18UOaNkvVoqHppdfnnoxuis7C9BqmA0Q1/k+8qpz48jP
fgUswHW7fBtC/2OXr7exlw+omTdJUAqFpeB34Jj4miXZXdngc5DbopsuWdk53q38oTCghWjQmyBh
XoBnCnKXJLf2RTl+k3N/grTNLrIccMLLfMUhTN+kObPntEMDzBMYbezAvq3KKcLNIq7ncglV6YKd
0SYJga3r8/d+dRcfpjl2F8VcgtuLhR0ydmRRN7k6gtjo2FcPsnqE8O+Q+sdMHT3LWXEZg8WRpcJ2
sWTViLvdosYTo1ECidGqh4I2K2HqfUwMDQDLfDN4DknXfHaW+w4nP/XUOqugPlEQ3g40u1FF+dKI
/oax9ty2/Z/rU2j6nmUZL75HpIMSrajwPXb5O8WlUlI0H7YNrfl+loP53F5CY++qAytoOHZipZZt
8Eyi+f1Maw7CjZSFE0XxF10z0wmF1fE821G08gjTxGjOH7uxlYJbl4WOTc5x790gdVoxW9PQ2vU2
bjjB8kJiYAu8/qHO5dc6+p9SqnHDMA2tebqU4MmO0MUHAgwCHZgCSE1/jrKVOGIaXfNtPqWNyAlo
EHGLjFYv/zi4G/dRonnyPALaWi1hI4WArA93zch4c90OF3v75+6PguVbE7fFkBDANVg4jDbg7X4K
3QnP6v6ua2Du0PrsrqCe3p8dwK7fPgdMvpLUKZ7TpdP3ogzQoknDbZ+geanDi2ES6PULIWWJZmoQ
4iMa7CDTfvTyftNeigbbt6+PVuWSqQH96k0aOCeBdkRoJ6Ez6PoXmCZH81hQEXM0EXZo+hPq2U5p
2Bbtt+tDv25j7y3w8syLGGYBsti4k6K4s8b2Zn21qjQU7kfXakBX+gXijwfVHLOyO3jEuvNB9Hv9
uaZP0tw4pxmkvxLIPCQNu6M5e5TQzbs+9PvxzQ80Ny5mPlhIKKGiguo0erUAL+8BJx+D39fHN726
5siTWwSyIiMFtV6EeriUJ+YOP7aNrXmyQyAJxMGZFBLqoykmhaS7VaxhhxdfemepF2KOy6VG+a6q
K9xagi2ouZmAC3MgHhNUww0KeN9hvR+REhyuf4chbCyXKJePKqiy5yDFGkDG7REdh8Awolqg+HPT
DCs7pGGZfc2t7dSldZC1KpydiaPSOak9msPzr7nK/W1e7WtezdsJ/FZ1rcLR9X/ljL4AK7qyQy5v
+d5aaC7dgosKfb7DFDrgL0PjvX1MYa2oXXz0VHocW/Lp+kIYjNVffr9wb3S8gyVBVioUA3jZOwfA
IbWyxovZvPcJmgtnQvkgMahBmAG+hQyctspHLxyYIW0GDSkg+YpUHr21CPs+ypLieu7tl6DJfW7a
CIwFjmN9GlpcsXYnB5wHEuSS6K1z7fmxb8FDBvIC6HSolqNFOdq0d+Mk//bZadSCkr5upxD6x99K
nt/ZEEvctkCax0NqOsr9xcYy4GcPkJhVKEFGa6Bcgx/q7T2gCROdgB2HnPsgEl4kckY0cYK8GZcF
8q/rn2CwZb3LxYXGnJ81sLEZVVJc14Yl+waGTOg9O9CorFac0RC99OaSyMokBYUnqI7t6aYavNs0
QT2VJ39ZAgV69FyjIS9biS0Gr9GbQXAPW4KOtgdldd1/K0BkhG7WZAWuYRpb8/y8mWOwHixxa0ID
PRHBeU6g5HR9KUzrvTz0wt1jlIRL0mBbldJD6zi746KCDBsPOVmxV8fg9p7m9rAh6Ja2JR4BMJ7q
4gNa7m5YCeFYtK3+kOkzxHy+S/AOsG8ElKcTgkIZA8MRtbcVTmQFODEpuAwLIqGIXd2BNOj1/zQj
exwQNCAedeuDqMR1koPC/Q70/BZx1uvTY5p7LYY0UL2jPlgiIMVcfmLYjuY4XwkRhvOnr/dkQGLT
QyNvgYzGsT575G/G7n2QaWfsi1P9BSrGHPEdgen6h5gWQYsaFBiXHqrJCIZ+BE3WYl9VPyV6ASpw
vogJEhdA36+HXoNV6a0UMbAVBIqc0OSyvgbEOvet3LczyBws+bp2VgNBsPQB0hMEfKncgVRkPAO8
eW7KowMGrevfbFg8vS8iyhg0HRNMMMRDwTgLopc8r4qV6GIaXMsmkF5TnwVgf4Js49+p6u1djp61
jYMv83rhlWMPQozITVToOhKw/Kj80ZTTx22zooWT2GnisSFYG0XlJ6BWTiO3nq8PbS9jvLPD67D3
YCAuuNRxRb2sO6DQvfiJTRfUqq8rv6wxbKyaXdB6+lCt+KJQeC76j5b9cv0FDFauQ9nBW9F5Me3A
AkbRowNpJMhWlkc7GD8yKzuO6DN1ehlye1rxKpOda+EBpGF1z3CWg97O9AzWkU9tgAt90Z6Dmaxg
3kx2pmUSbY5WFghgQM6Mt8Exi9r4dpwhdHd9wkyja2HBA0VS6gu4SA9xY1TZcAydIE65bVfUkche
llpuDR3vEHwoNRQNGvTTBkVyc/3dDYutY4dTruzC75gKWT/tiyk5QC5+P7bfLKhG+wz6vx2uA1cc
0rDQOiS4d+0BEh6MhWBkOo7QayO1eibILVoX2Irr32NYC6Y5fQe1HNLOmC1XAdLulg8gFf60bWjN
5y0nRawnUH2AjuAzeK1/Fva4rQ6jQ29rX3W93QNJPsbxyWbRsQV73ra31hIHDh77AfL1E240a/Cs
1MPncWMFzNchsJFyIg8cFpDBHGorpBnajiWz/lx/cUPmqcNUM9JOPKvaGQdYyEv1DeQFvyxHjeXE
NrAWWJaV1NBklpr7Cg8yJtJxsU+M+W8+RY/onwIx2niam2YlxBmski7ed7EVxcQH34CaUWAoqu9z
Ot/YYKC8Pk2moZfpuxh6mlNFghnqtaAD+NClJchy185fr3d27+xEgH29GTsnUGwoZwQ2btm3kfuz
EhTKX97jBB3PCnlj8eCODyO4vtGFlb6MACsi1fJmedNXv5GBTWAQuP6Rhi2Ral7tzi7QImD/DOdk
eomABUaT3QG0XuH14U1zqHm2F0ODxKstoKxBTURL/gIs0/H60MY5XJ55sT60qLmPkOQsysg7wCSO
lYRgKPr8qBjDucshYr9MIcm/IHVHt9G+QDI54XdQ5T+AgWmZUjrPK/my6Uu1aCBBdi+YRDRoGudW
uuI5Cvjh+peahta28XjG7VnLAFVns/yK48otlENW3trgoVTbvtFf6UNOGl1OdeT+6GBZVmr9jEeo
VdAsWNk4TCamRQGeoBzrJRwbIfrlZsFvoSGB7oeYft40PQv489IOAJSnEF2pnZDV6k755CMISLft
Hq+twRcmNiVtnRAK8/UipP1IPSCu5UF8YNuLa0EgraKG1sqZwqlKIK3k3FhR/3x9aMOc60TgvPeT
ihQY2i6dbwlVL10sP8kiWIkaBovUub6TGB24DoPrgcu/2HOUoz1/+Lrt1ZdnXsy5JB060yawwlXJ
9AuMbt+r3Pvmye739eENFu9qfhoE0HNVGW42WjF8dDMoYnJcCNh2/N3nfXj9Gabp0Rw2JzYtHVE5
Idr3IAjZ3RaptRL1Ftt4Z+NYeKovZ4f7GfgV+TyFAMq5PxMp9mVrg4EMjc8ICgzA5BWvMlmQ5rVO
O+VWV6HibcniC835YXLQpV+t1e4N3/FajblYZdE7GZlR6Q4JKhZ177+M8/MIcUOHQOksOG1ah4Up
6XKyPAKyeA9CbCFI058zBbatKvi2bejluy7eP+IDxAp9FIvdOL/PA/sDmCRWhjYcHJzFci+GTmky
dV2Ct0aWAKHG/IdVlMjLupMgUDDtb2iDnoSiOl//EIM/vNJNXDythQgKpObTOUzSWh1AQKrO4D9E
uwIkYc9shMD09eeYvkpza9BPSD/3WoRSMHnvraGYTi5F7yqazboH8O33QAqOwV454192vkmUgFO0
wLydSzWBhtaDcGhYcvuXL8HeABBt77gn0Mf8uP5hpgnUnJ0WDBpdyzGAgYci8YOj4F1YiObX4Ihf
1x9h8EUdE6do4Cke4Krdj4BlZqgX7VLc45eoVFx/wOIQ70SV14a2CyPo0M1HKsRbsKeC6tk9+qTY
VclJdAu/CADFabdiBYYv0RFyLhguOORBcGWXi/tJghgy8LtDD+Pe9CE6Rm7MOTgzgxg5e/4yTN8U
6PygwwceAFwWKPtzU688xxDhdbAcUo5OeC40osrMsz9EMZ0/kxwEode/wjS6FgEgUFQSFxQvISg3
u+oQxbl6gtgbzVbefglS7yz3a33sYrmnGnxcvY/7d7AvfshHiHz36X3v8PM0SKjfJiuBzLTYmstD
NqlAyz9uHRzSn1LbPy4pMfq0VozWNLzm22XMiA3axilEgyXaEtM8fvBTUKZ1IIPfdrrUsXIgi+M5
qH9QX6+yl5b2z2Alz1bSYtMiazu552XKBqkvNlhRiLtghGZDUdYrV1imwbXdeyCCRnWOi4E8BrFp
HIEyoZ/sbW+uw94gDtBZIsBhisQ15F3n8vNycLxu+qZrBx321qU+5NAn2Cb1qscWxKFO/6WobtPc
35H2aW6ObB5+rBbODDZEFg+58ARlgWVgAq106GbqT2uPR+JV30coYa7YqMHTlnaxy/Gd1Mk9n+Fr
Ol+WO5H93RVfI1yI+3n7G5cJ1+fMsAPpALh+GCqITiRzCPqZLySIbtMs2LfQtW460A1ef4bBoIjm
y7EV9DKGkjpS2gSSn3EA2mkbemXbRtdcOV0YGyVDOGV+c0f84WPmriWapslx3q5AXLstElmU9tOu
uhVO+cVqrcc4gmgm2SLngySDaJ4MmdS+AscvYBVkuvHT9sArsqdgObw+OSYb1Xx5JGkzFeiaQxit
900wQFFDglphWtls3p8gT0fEQWANsBkIlYUzVKHB8z49sKRdZLyjQ0/VzfVvMD1kSTwu/KzP3FG5
QFiE7QBQLpj9o7H4AqIkqHBX4fVHvG+h/2g/jvKY5SWEwMKGpz+Xu5wgazYhsEDp8fbtAS/1k6DB
25cdQEaVvFFY6Ny3VlJw05svC38xOXZWThW0FXGHMpDviYtOxcna+Oaa23IulZeWNvJfOh+DMj3W
TOyHNDhum3PNbyvRJYM/QQjIs9xyh0rPnfTylVc3zYrmuFZbATGcMGzvYGjqZPwC1aHP11/7/aiM
Hpe3Ey6KDp29Nkyk6oti7zX2A1hVUQ9UkAWopym+iSx7xSqXNfxnquUt3TeXa1tNltfXQYBLXqiG
O6kHekt501jRtuF1CBwov1XQxgj9I1X1Y8MSee4SepPIZFwJzQbP1ZFv8YzeWwpgeJhmED+h5HON
UjU4bj+i9vr1+nIYVlpHvuFsYzXQGsbRECtB2vJOVO3K/JiG1jxXxbjnb1poxvouaMmgk3MOeroS
OE1jL0t+4bZ+CnnFvoGB1oB69El3F3C2Munv8+ig2Wp55n/Gdv5VZxDmbvulZgqRc1GDR4qF/wJP
YgPRDFwpiqF/juZOURAbC+HuWAMVrR0UeCwQ2lFnvAOPR9fsBj9Kh2PUWpDWbnAJ1kKVJYseW5hH
sXLFY7BvHUlW16ixWBQTLGPrA3XEXU5urEGujG7IBj2dVdoRkreAeUKlO/+75T9AznkHIePTJAPI
B0ME2H5BRlj787ZIrMPLprgu69wtZDgHP+uGf+zn7NMmG9cxZaONK3gcU+pwbPr7UdKjV67lmAY7
1IFkOeikh8x+FS3O7uvGRR2cf7n+1obV1XFjloQuk1Cof5PY+uJb7m9kfyBI88aX6+ObXl1zodjr
iVV1cx0KD63nVPhQwkjGtYY50+jL7/9xIvtf4M2LQGaGiWlIUaD7NToQP9vW+4OiyNvBC6esHehm
zaFKQF0m/UPO1gDfhvfWkaHAv9RNTxBY0Ibc/hojib7qivrT/xDsG/tCDKv6yp1+MS+RR5UEMS0D
4m16HBwkfAMUvhJ/26JybctrqNuALg0kUZFlga21AMVDA8TcSmg07Ec6XM/JBbFFAUcCHax4Dir5
1Qe+IgPzYpG3waZzv6e3MXeeaCoApetFWReKz9BYdF5ykBpam1J6EIa8NR4xBUnZOQ0kbkn5dz5W
0zGauFrYjaPDNs/SFqEK0g7M4i1U3Jos3w3QlIaI5KdNY+vwuQn8cbaT4e2lS4+Q1flSps1K3cKw
ujomboZuDFTpQPc3B+jEr8kpS3+r+k/ddmsRfpmAdxIyndW3sKIEFISBDH3cpjuTc1DWb0AbM/9l
uYMPkhSlVXbyK2sP6Cf226OIA8i+uFCrdINb1MrBC1E+tzgdRd5whmogj9pz3z8ksf05wF8F4PfK
7fYomfspgIx2zbqwrG5xtdoI+3cvQPybQKcpaJfCBiSzgQad74AFC+Pgw7bl0XIe0TKrwhSiq6aE
tvyIuw/cfDtr/I2mLVln522SiPcFeJ5CIpqTB4Q0erQC0F2oY+qDN1MdG/RUuVa3v/41pmClBXHk
PCAHR5E9hC7aPSD6P9CBfpa0+vv68CaD08L4FNXML/0M2qMgON65TfTISsD/C7865oqtWLUhoL+S
j14EXEqyZurbEnSMkBbb9cn80LK1+xvD/PwDxFZAHgkiYAww3SyEhvXBWkib2Xi8Pj+m4bWDe5WI
2UsHMEkGsfwgh34Pyrc7Z1irRBtmRgeu2Z3nKSrQ0x4HA+hfo+CPABNkeP3dTYNrjpCilRUMuXh3
MkRnHtQ33GUrianBbHQmyVbYXeZm6Abv3PRnM39WdgzZrLTYQ2PJP1x/fUNDs6dj12je9EMha3CM
ywyEOMnnBPu0M3qIL/LzINQj5AZ/QtQn98ReDWJT1d7TmSGz2VFA7KSgGWD2E6TxoF8XfxrLYOVY
b5o57VgvGyetxxpQRSd3Hoos3pGkO1CcT6w1YJDpCdrmmiRcEjeBTdU9f8mT5G8IEh9cTBtqW/VK
FrKY/zu7iM6hSGfQ8BUd2jtRbgXV+CJYmfrhkJSPPvJ6t6wfBtanKyHQYMc6xo2hZzfiwsPDIvLY
CXVKk43uTTX3HhHMGQ6PMDGW2HeQv4U89CyqIwma5vd1MzYshw51w3oTSSH6FyohwU9FzlxYN7OT
PzZkzdFNj1h+v4ivsWSTA049Fnqe+D7M4NOr2j0E83btHHy8/hWGOPhKvHbxCDTi1WoCDAI879mh
ziGjMjV3eeNtC1VgYnzzBePkp2mXjjwcoBobSpCm9bmz7b7Go9oeF2UqH2SF6eFx92C3rYTywhqm
3jQvmjvHhKFrY8CLQyr1ICqwkGcef0roKu+Gyfg1b/YSMOnPEBIMJzXsuVc+sqLalihRLUfuB8aL
CELDoTVW92K2wsxbI2k2TIuOSYutTHDooLJQpBbbdeDc2E1DfB8RKE9dN0hDBNKhaX2U55Bvxbx0
tzk54N5epOyDA7azqnh22mKb2f+DT7Aepom6I0OlVIA57KG39kqCq/v6N5hmSfNbKHM72SgxS/5U
04/ANkBxdEqmW1DC1dt2Mx2pJsbOjyFyCc4ZkEvvLChpRZF7kk3/adsnaI7r21YpVQYKEKhnP7A8
u81m7xDAlrYNr7kuQaNuVRSSh8VQnZRDoZ3o35A5W9mMTSmGq7mvlaALHi0C8K6sPgethVPJJNoT
erb/FJP91+yNjzmcIiP2gdk8QGd7Fa8821CE15FsURQPfbq4yET7I1MkR2NB+n0o+U+Xi8cyU2sK
Eu8jjzxXc3Nl2V4H2dWlOeILZMJxULErARaPr2r+7lpf7L6MV+zZ8Ek6qM1GMwn47FpUPuhQ7Gdo
GuzbpK9DKFhk+xaMz3vQKayV/Qybng5uY35PxmCxvMEa50+jaMsnaEnXIYR9fxASbQOpeq+qPhcb
H3ZVRZgFGpqisJ5zzwszq9jUvejpQDdbAaoDB+UhZLWf0Fi7F319c91vDLuGjmrrGlIhMx94SJFl
SicKAYw8bBta83iCC9PEn7HIQzFXNzPUFkEmaq2ZkGlVNYevlNM73RyDnWyO98t5K1bFc5X4p2zK
V+bG9AjN59nkT0K2CQ9fIQOePEmUKJIeWKymrdb4CQ2hXYes2UsDtSiRL/Eo+qzQi7j30UHRTom9
khSbHqB5taw8ZTk1lqHkYIWEOrSF6450+jUlVvDr+kobHqGD1eIKbCExBVNW1dfyME9W8UD7Tuw7
8HNvMyYdr1ZXtkJzPNbCTid2FChuPoGSjv28/gEGL9BRamKQdBxsGBMUzMs9Ke4LVk3b5v9Vz+8i
LohJxaoDQX+YVeIX9eYnsN/eFuO2dgpPh6jVTllWSYRTKOQ81W4kWQlCFyZXXMA0MZoPK2p5pI0R
O2OXgrk0hV5wvcfFaXS8PvEmy9G8uKlpg9dHmzrolU91BNZd8DvYBV0pH5teX/NgDnlVbDOYe+w1
0ApvI7kf+bQm42N6eS3jdpwKyOwaNgmdEb4vUzocmraBuNwk1rijTI/QnLcu8YTehiQItD7uY396
agS5LXDJfH36DfOjA9SyIvKmli1278agwe5y8rnPxvhl2+j+27NaigbFIM9gmrM7/qoy6+zn7rYd
UYejpVaOjKgEB2PfDtU+Txy1Y3WVrqQnpmlZNoQLl/VU7UUU6ushA7kTNtts2I18/n59VgxZlg5C
a6tc9qrCkroJBCnrqb/Fbd6nifvnGQcfxqfnZCTPaVmKlUU22JCOSLPa0vEg3YQjFlRlqrS49b3h
ZLnD4fr3mCZLc+F8TKzxVbUG9BwJNq+eHL1BDisvbxpd8+BRRW0X1Khqcw7QOJ0dwJMjsXGdNQem
+SyyMlpqthGNDk0W/WGBtdH4Nc9NodQwc4VagpjknQ0WTDGVKweC9xcUNLJvzTO22PBvCxqC4mgJ
79kfnFPhik1HWa4zsuUqiCzh4M1b2T/YVk3BDtb84a1wNk07mPPfvn8TuRA0ztHdzfr5HCSQabZX
ryneF9GkXIegMWsqCkDncc501UM7jS8VtXZiICdZNx9x6NgFjf9RTB8H2NTidIkt551dQSMXeGuc
sB5GSf5kdYMaBznXTvEBjnjqWwSvisJdhUp2SDs9MOD39aFPKeTDurWTyvvGDrHxtxOjnCbiPnAr
YUdLiMtnXg+G8b7dtJfzhZD4Mqr5geJJWQIfkw0CtFzNWeHzr8cAk0VqMSBuMhTKZgyNjO8kQL3J
k+oE5uwVrLNpXrQgYHvAXSYe5oV15EHy/Ksn6rUd1jS2FgMIrbMSKogIx1Oa3SMzFnuoOa2RPL1/
hOA6qi0GmRCUjDExqIaeO78E8ji4gen/SRehhE2Tr0PbyogVDI1umJ0KEqcxo9lBBbgHAWI7Wllf
wyTp2DZFQL3hjliAWkS/o2xswwQqENvsUke1jTT2q6TH4LHfH5LevfOzaiUIG+xS53GrkyGKwMNN
cYeSuNDR5X4O2VySS6DlRYz73m0roPkthG0b4XR4DDh7IyBIK0Dw7XTc2x26Fq4/4v0VYN7y+0VK
AnyXa/m4AgzBGLcPRP1AijXuYdPQmvN6dt7alQtyyXkmCS72IwcQoM47bHtxzXd72lVelYOiNEcW
uIPW8709iU1xgenokGompCAp5t3qu0/AHj9B0SRZ8SrTrGj7dwFm9bYZwL/rI3M9ZQq4HN7bazdV
BvZNpkNDID/Rp4mkCMZF6xc3EJKoo8dBelGziyfWlCGZ2/KrRQtHHvLAgf7Y2M9jcRj4iEwuK0An
cxxr4bTblknHkzSSJlWHHtBQKagkejW6xJN5sFbS9ff9kOlYEtutplh4C3igaYs+JJmYXpLRUfdO
B8tbOUu+H2vZIh506SL9gJphVXEK9ayXcmlVJvGhC8gnlC6vm/L7mTvTAR0TBCRxOJppWNNuB/HQ
ovzC8lNU/yTxb+ZF+9xaU3Y2GJ/Ov9SUKkmwV9MwisTPeoQiXuuXKyu9nL7+eSMLnYu30zSUXi7c
GGMn8w+I38woJ3K0FnagHYXo46FbJWw2Lbrm+UmX5CxV8KDYKv8C+xrAt/UZR/C/rq+GaY60jdsN
yOQO1rJtLOezACoyOzn427xfh+al/tL73gGIguMaSNUwRzGolrcNriNRptm2rbGxwdrsWT8Bse8P
dpTTTbsp09mUBhAlFC6baNgpXh7ySLRfu7rkK0cPw6TrMBQ54dp1UDAeUtvxo02KY4Dru5UoYRpc
c2B0IA0jFKZgMALAbG/cWX60cqYxGL0OQxnUTETCAfWyUSmIKS5uSg5Z+MeRRxAYh3qdSlYQke9f
bTAdi+L3VQO2ugYzhBj9kLYAvbJBqj3EIXGthntZSFlN5YfrPmAIeToEZViumuYYh53Uz9S+LO3v
Y2Od0bIBqa6RrkB4TMui+TEbCUEKW0Osw/XAxjVG2ITA4Xj9CwxBQqdYkpES3owUNnTr4ItF2kMZ
zQ8xFIquD296d30XV4knqWdRcGSMeyuRTzRqVqbF8OY62ETyuRGejzf37eRICgVxNPpspd2vTW+u
A05aVLM4W86xbU7V3hqL6BznlXPYNrp2BPcnyIBFAkfgdAg69IC3BxvgluP1wQ0uoFMlMRZw1NIb
GMw4VDUgoYKJ25aoCkrqdRnwO0HTrL4puK3WULzvP5K/bQOx/1VVKeTSHZzi+qL9za3xiTZetUtp
nu8IH/9EDlvxuPdXneto9iigSZN3qF0QIcvnKf7lpfxQt5xuHF9zttyrAQIS+BB7yMOo4WdeN2cc
v75fX5r3/QHKqG83f+jhWUUkAVMYZTbu3Gl8hEj4j+tjm6ZG87U2ssXU23CIjmcPc+wcmkGeYtdf
CeGG4fWWk9RlRa2Q/YZB4xxZN9PdkMTxDnCClTYlgw3pnSdNhe6zqQRQxLLKfN9y/sSm7uzJ5NDL
lh3sPNh0bOF6H0pqN30/VljjuXTvKmFBFi9Yyy1MH6HtocSh0kLFi6LIM96PAZTdbHKUJHothRXB
GpexaTGW3y+Oo3PezaQn+IQ6ae4yXtwOAHj7pbfW828af7Hfi/ERnPyO0gVxJNWDSr2XJPA+qmnY
VuHnenOEstoWtHWYJjlOL9CKOeCG/e/rbmBaAc2DGbXqBvy4QFHkJ94kgK3b98g0qqC5Tcbf159h
cGP94GvbVEUggYF2Q+ksLY3z0YL2wUo1wzS45scuFWUkPZyjWJBCHdDxQw936yv7vWFw/dxrx43y
RQnDaUX8kSXiwZPq6/VJMUy8foTFVRmtWAv/nSK6R2H43DFfHqIg+YyT4E2ZxZs2fq4fZrOsAAQb
mHfgSZyvQXlI7f5YtPNK/m76Cs2B0XAby7aFBgqpbFzXx3Fxhq7VfCtSEKu7uOMF4X23Vlg1PUxz
475pZC16LHWfK3roIu7tSzJ0x34Kmh0oYjhyV1Ydrq+PaemX3y982uKkzMgyb0XWQDQyerD8NRSL
6Tu0M61VdmOTCficCzDIHJHDhFb0XQ6kceE4N8M6rb7pGzTnDiIUupOlAjPE9QNIhh7neK2jx/QN
2tZsKfSjZgEWnjfZ14WetqjrlyaX93NJgSmzVuzL9AWad5dUotzXLqXc0Tqg1/Vuwia0aYH1cy23
KtzseMiNBAHPa9G3fGdNwxr1hWF+9IMtJG09Erh4ccVurNk6R803GpE70f/xNh0WuH64zXCqmdPl
+oVUxdmF2gOUfZN5JfAt/vvPsgtS97fWT3zX8mxcYobgiTrIrjmgetRa/dMsVg6ehi1TP+IiYhOk
Gi6qUwH/yab5ZAOTOHhrHNCm4TXvlXZOxxbSKyEIToKdg85lRO9sL7tkJTU1PUDz4dx3BzeqKATP
Iu8ZiLejaxfhnEcr5SLT/GueO0jJ46pzEFcDK4PaqwgHwuYdiDBu/IFv9ADNh+NASsUh74UuARCb
lP1TOfBtfqs3UvRO0kbOhKIRIehTnIfpqVP9pqoOxEQ124zj1vVdTH1RpqcgQQ19clcBbga/1Q+y
1B+ysk+WuJY17Ue3l/KFD7b/6IDx5+RDg2ov2m7boZzrPRSWzGx0Di6ltcLdx1FxU6LlpwjWED/v
l5G4frJtZTQUNoDeyIjS6pmARugWVTZxzuNaHCapxF6wVjw5Q7eaqRqQx1xvqOgCC2zulNAQvYMt
mXa5W6LSsxSfafR7SsG/n/1AcrOrHbmSABpcRe+xQLPUnPlui0NiT16cuHj0x+S+mbMnxPYVR1ks
651oqHdazCxoVeNinQrW3LRRd+t28Y+pdEJ/SH6VBc4RBIKYh6zfeJ/Dqeb/srFJQBQ+auDeI9Q6
7tJKrewbJgvXvJ7lwiHtgEZP2WeS7CASDmRA04NWIhbsNKaDfcB0Nj837bJ6MwYAQhHjAg01mWR/
IMCjDh7UQVd2KUN2oLdjzBxdpEWMljAl/LBxo0cxbtMq5HofRqsiq6QNgK51I51bPgiyt2mxhrI0
vfiyNhfJZW/xrB/rFmVvUHxBTZgyUCcHfRyHm2Zd5wmOoTuVkahDbRpq5rulOC0tr1pxONPLL1vi
xcuTeJpxdAa+m+QNfagsiDSBkWEb9xB3tZ278icwbw6YmlKC5UwCdgYMDJhSr0+MIVjoNMGdzdMk
6YDgzGn704XswY5k/rmsspu0jLcBtbjefUGA4SyCHGn31PHDiK6EXWwn7YrNG2KR3l/Bkqj1Y4K7
gaoLTiinP9j+3EH3CY318K6jVbTJbW3F9U9KozVyBtOKa1l40XWyaBzcElB0qjI0mVG15meGPErv
raglLpfAUwtAORSC2tj+EiVFtRPTvBK6Da+ut1Pg6jmyCwfgSDeBToffVvZ+IOXG4sM/uigUUXL0
ABfguFDl0A/0+Jp0ksFS/9FF0QBokmU2CvZNf+iD6J51xcGqk10DsdcVWzI9Q/PkohmzLBotnHFT
nKBpEkCltviSZc6DJckaXYtphTWHniLeBMrHXT0l/ZMshtNQslNUiLWTlmmFtUy8zDNvimzCQzhw
+UjLaAhbkDesBAzT6M7bYGc73eAyZWN0p2/R1Cwfq6Z9vh6MTGNrO/FcqrSGfBNfCFvULe65651w
6Fp2b9jndfLfhsVu6kIULuTtL5AiHom4p4F7wAku3ggb5XorRaOgXdg0aBP1c/nDGxiqMirujten
x2A4ehMFzs9FM1c5bkHxwjcTm7yvXgJEjsVV8HnbI7R9OKitImuBRwvH/+bsy5rk1LVmfxERCDHp
Faixh+q53X4hPGxLCJCEECD49V/Wfjq37/FxhGO/ebvL1SCtIVeuzHqwcG3Sd9kSnUVj/q5V+bxN
YVLJelVjttTL7JhgV2n6o1DRv5/xX4rSz6sUtclVB8IeODCzup2h9hthvt3jeRUBm997Q/d1z/ZZ
mxadir/JUL3GHi65IjhkszykNt/ZPvw77aGUfLrkDvVMSyZUyDWdfVE3Xbin6I6rfObL393Efw03
/6PsGOaRu9q28W6aWLOT6SDBdf/Ltbv0syRwO/jWshyfrvqxYmF8sDD+8Vrv6tg9/t1h+3TdIyf0
iv+gz7QR92/dAb7DU8P+BKn8Jpz8q+zyHw9I66llKe4gBBLCG7HSd2b+pEbym4/+vHlBltyz5Iq8
krp+uH50lv9JQvR3H31tXv/jWzPOVOgGpAfnWZUbecdj83edzue1C7SeaZAsOUAgvR3HDjvUi/kC
YbnVfuFmmP5wLn8TZz9rAeuxn4ZtcEBR1vVG1XeTPzEI9Iip2S3r2/8+Or97SJ8SNecjiCsSXK5e
ZOnXJJn4R9il658Wtn/38dc//493sOo6DAIvsXQX0pt+CruiUd0fvvpv6tXwU3oOwqU3bS+u13a6
sLUl5VhDScgYWmxjfvJL908oEn0AdelPnLHfvZFPOVv1Q0JB6wZFtFnij47wsC+90cMK3lWU3TLZ
O1EMbT8+/O+385tE9Vko2PX1LIeZA8bJ+aVjNi5GoV9msO3/9+f/BscJP5XfNqXzLBpkcug/hS/e
iSWsrMlg0cIsJMd2w+KToFB2G3XZKhX8nTt28llPNUSxloxNQHepBAXZ0+kHzE/KpCePeJi7//27
/fejl3zeDtFrz8YGEoS7JFW2mHCyC57lf2exlHxeDgkbKEzB/xUhMUrftXVtSUj9J0Ga3331T8UD
ncB1Ybymu8HOslApvvVC1J9k8P/7SwcJ5f+9k+BVBA00a3HlQ3oLP5sLYeoUdOiSlhS7vXTYgcL9
J8b8fz/ByedVDlhF+Zq566+y2pOIDWxv17KpyfHvXvKn+OJBwVMBAWfbdZD0B2fOP2EczP9AUPjv
ESZhnyIMFlNyZuSYQwyWIzu564tQzTYk2HrplqXIUhkMRcMCUBehHJk++KnP7R/Gq787BJ9iTThq
X3c58C2IwiVwY40DdlsTNf7dJnHyeSVjY6MLs7rLwDjro5cpSczFgz33J2b3b77+520MNMW8DRq8
+CwV5cjzrRgN+Uta6uc9jMi4aOEcdxtvQVaroGfDxZ+oeL/75p9uX5oGrMtXfDhhctiHQf/Nbeuf
EJzfmNAln1cx0PMFdg7w6Ra5qnZbybftgsbjERT+x2zEWLvh/wT1cB667tFB44o2mL2ZAFqD1oXF
lV9t4SDdiuDHpMzH/75GvwkJ+acqAOomgxGgC+z0ZPf/CvNYd5L1EO6Xfh2R4uYTgaTHH67V7x7w
9c//oygYF4j9NbwD6S6cV2yU5l+vggv/+zf53Wd/urJek7VrQ4YVfF3DHZrD7rGpSGzIH57UNUj+
/71R8llqdWyNaMMATyrk9utc13cijarR5BeiyF8178lnblo4QjFinRGfva+bMvBDgz0U9SeM9Xe/
wKeUn4Y9035ExJwCWeWSPJBtfvamdZWNevl3b+EzRw1qajyOAvQ8cn6mNDpEdfuH6S4ctv97EZZ8
5qdxlm8hn4HNB3HuW5D1Y9MVAU0JiHZheNNa6Bm6BRTaQHB1WrFVBWHQeD1JP5h9NA3rEbau+bkL
1u21ibP2yLdwhIBjtj1AB0lUDc+iHU/n9FWb8WPFAsphHF1z2VbvbvhCIc/UzPONo3l66SKmH1sJ
LXjJc1LEgSSXZBSgO7E4XM9Zm3d3yWz6L7Ht5YHkgl/0NCN/uCYqXd77A+Z0+i6ou+2MZT5TpV6O
j9a3wKWVhNMZhqc327xBvhagvlxuJ3xrCIFi2TvvwLXVaaveybipew7zsqIdGbr0OYPqRMFRAIsy
51FQ0DYUX5S+io7QtG9hWg+NniLO4FIAo/T6W91M+qZNFlpm2RhcurgJIKLv5uNSO1rlKbPnRI5t
0UT2FwnBJZ3W9ketMFpcpA8qPwbhDmym9mAkSUoTDD/SYNu+bBCq3Rkz2pKJzZ5oYreCkS1glRhM
V5JhuThi+lPAFLmVhKx76+AkOQRt80Ai8HEZiDJVtEAGx9JMortNTvCBu/gI1pYQY5ClnhdZeK7P
LFHksObptg8xevoaL2Y60CHVxdwZWTqFpTebtmERbml48WAzAEEPbySUjKpo1VkF5PYhksFz4mOI
1c/8u8jMd9tKfeuTdi4jNW+HjK1ql/qcH7FtsFbDWkddsfSuPwQTOsw6TBTc6LP6OAxkxli3Hato
nOUu95oXybwaVQ2b7fadXH+RdWMPUY/mFDKiGxANFh3XgZpbaKS2lx5637iffXKy2RCVYRLi6wOh
Kty4gsXIsC9PSRdUQuT2EKWTqWKNtY82gQQSNSNG7pMQld/k2xbDMP7r0Mz6opQ3lVjoI0lWBz4b
djuqlGyspJ0/mG2bfGEjN9xsk6pXAC06LYSeOZTk26kKscSyN6u2oiCo3vdmzulOZU0L0YFZu7wQ
QYMuCLSL9g2V0MZvtyR1+U0bKMEf2rW1S0V1iMeWr00aFdnSuu0sM8XmKs+b1b22W+c8hDtow8Zq
68MwvDUJafD+sZ94CEUUhVU7uK7GM4brVNmaLKJVt7Sq33fEYUDBeTP8yEdsjvmJQuM+Wob+HRCA
9PsOF/uFEyeX/Rx30u7adVH9eWm37SueYX6ntinvIdS7RryA13l0N4ouljezJSEp5igfHlba1e8G
QooXXK/JFrGA6V4xrlBPS/giX2EMu7EqDqdMFmuUErJzY28/yMLkOzzJ1VFJS2g5k8nmxWYmrA/U
SxSd2k6swGlb69c9i8kUHnltIgQlpiXGO1CCTXgBWGzOdzOvF/EABQObFdzanJarByEeKjCCXqc1
kT0YGqm4rKN0ZLsVGNYF3nnLA+a9ZCz6KfVin8G/z9w3KC/bw6SXzpY8qWdSBKBR9HAdgmNjxehA
22cvmWyrVi663U/xxM1dFxtG9009tmjWNtORCvZ19jWSLur36ZaQpbK4SeMJjRHPi97rfHyTtlu3
PV9Uwu5jzWr9nmxj1uxAEOhGsDjg2yGL1sIb++xzsqoTpKiir7pO8uUlxggMzxoMW1O/dH1q2zsh
2hG/Pm3HRRdwMRp/1oBIlhcutyG75TQAG7Rjc/4KHZg6uxtY3fAy1sOQQYUxWdSFtqaJ0NnSmd+P
AOGjIt4w1bqZ3JLeynxu6wnGrVTPd6kyuXmHdfLoCsjzrVtXSKgqsaBw6aT8+5qFuTqxFcbeuIHD
snkDthfR7tY1i+sf5nxK1H4a260WxxayEObokAaCB0YWnS5F1OD1tdWWaYOJvxsU1V+HZcYYrsgs
JTMiUbuutoKCckdeulrQqOINOtldsPWkvVoYhwkWVWlGcRw7nlVNreP3IYuG+1RELaSiMb34Ea0j
pUd8h8Q+Sh67cDfW3G5lPAQSCcZPUJRYXGfuXJYTVq2k6Xg1wnynK0ZwHwFakjC80CxGUBLZYJbC
jmqyVd6kVFSdg2TugY4eMpTgRihftBPpxx0hs1NFGGkD76G5w4f5vtYZ5N1HnDmQIJfsrM1mmztr
Fvplsema4EUnEVYKETPqY8+NIIer1Yes5CS8/SGb0UxHI7dNFXODr3ObilmH37wOjS1VHYkA82JA
zw+4q21zsthPcI8KlrNjad3aJhU2xPOsCJJ0+iLa1Ib3To0ZP+RxxN5GGYY5LrCnQdF6nzyLYZ3p
US5RBke9aQ1v1oxnpvI0WyymoWpFNREykZVxEGVrmWSR46et6yb6tDnX+4L3U2MKPdXTckr55qIj
RSGHR6PpOt7Vxito/Gxc60Mq+CQKnpouK9oAQvI3Q8dWsuNG9+QpNM6DncXlmOzhVq6vG5Y+7x7W
WJl2Z9JWZqfEZ8jhw7AuoBPIgZuTgQ52/VIzFk5YNKXx9JQZrK4XCOUMwph6GroXtqVdWHrgfTkE
lf2MzRQbXaeNwNamBbE6zntcIYHhVFILeLGLiZikmOBE110WjvIYpd3szCMlif+uE6SXCuZEU1KF
k92e4gQ7R0inzLQfE3OYuocAfGjVKLHc1cKJuGS58x3gzIiuJQ0XA8vVGZohe68YW7ED3NZQw2Ms
+BXXUMeDHiMWOUVhV9yLBwighhpnLOuD8Z7C9KN/hP76NB6HcGRfmjQk0bvMA0gGlu1A7fI1nyhj
cFUDs7S+ybet75sdnBjtdCelSfr9LEdMyhhCdnS0LRyKIVUuyPKorrb0F5pITcuWc+4h2LsOct9C
OSVbKyQTYpbqChdAEnxYGlA61qG2Q0UJ0kHZLeOS/ESWG+p9Jm3AzyjCWV/U0CMjIBXpXn4ksbZ3
S61Wga/X9/n3ji3WHFKsMOgn0J7Etq+9G6Ljlqe1LVKVh/ZxJRYKHHSBYM4OqB1EO3JPw6lMAjPm
kJHCBsTTwoeMoFsZIQFsRFz3leW5AnU0n+LhWiSimGhMvv7TY/i/3dA+A6+DhhbCfYmQTXymzUzM
VFpvV4erHyKaXDzUkdJb1nb8Me2jLqkMVDWmYoPFVQ8UNl1MNeWWNneBZNlUBhF+4C7MYLB13BIH
1ZHYGdI8p3ohr7ZBgXRo4T1NDszQob/vFZwOit7GHL1ugsqzQkhMntIBY4gyNTyHLGIw9hmSsIIk
3SHLZTLsGyqjtcjlUqcIbcRlpiDzEMBAiRkW3C0dMY+170dkKqi2q73Npl49rltK8jOFw6sqZ2/G
6S6sWxxa04F+WZhBwGWR26YfrzraU90XG+gu9mkOB7SuasPS587AB3q4p7OYphL3nvKj3toAsGaD
4HB2GZJOMQxmnn7ZOF1p2U3wNq/mbuyWaqyXvKuGgUcw39uwDSuLEXSw+DyQvJ4qzVMIwZrBjy9h
q01TbrBXusVOiKOHPiI4Q8uUq2C/0NrFhXbx2t9uNNouajazqQimUT8bE0d6v+SDzmGk1iyk8G1U
Y2QRRYgViru1f4Cy1izLDcl53PuEjukdSNgQwR4hRJsdaOAzsqc1ypOTj3jHKpqHnD8Ztwz8R69I
gOuyWL8ckijAL5tHIY6ZWJYarwvHSZRdv7TZWHQN2pXjuoG5f2RJ09P7bGqCdY/v5ueblKPU20Fc
OoKIGBST+xJSuwHg540AKskikl+kX0NXhXOWZGeJbUyxo3m9wnoW6m/NKYgCE13zYRB9DBMldYnS
HkIvKJbG1B5TvMs2K21GGP8+9Q6ekFuDOS3MqQK6HqyfPXQfuILnS1X3ImlvZYwpaxlznEc8itzO
JVxQ4tuGKz+fTNLAbaWArmC2VTIz/huLFGTdCyt1qo+E6yjEbMjBry7fWmeKeaaS7w0gw7QKaW39
MVFZ4m4RW1r/DPH5RlSzA/W33FaU0wUikDLHsMsSu7MZ/JCr2pMtx80SyVRtkMJsnodcGX3DnFvd
UU8kY7jRfB6ehYXd+k2c2d7+Y5Sao4PGtgb/5sJu41VbJ4l46Op+7Z7oHCB6QFm1zislMegFmZR8
0RFx92kb5dPPbcgbAlbTUKMwVHpCBh69RFsYSxWcmAAF75Gynk7lFWuxr3m/GXPXQmOb4QIqf6uH
uE9Pqt6WtfCDpuYVr6Wd7qGUuMq3Glvx/AOqu314IVBJq88zTagp26YzF42Fs+Zo4WqbVP+aZ+3C
MQKdHhNJKPQ3MNTyrzDTGiZwTDaK/iNep+A2yNLanWMD+B+hJ/BTtQyIqUXugz57mEaJF4Yydx7L
LFJ9VNo6ndCwU03aBzhhdNkDzJPnpYBEJI57MRgp0m6nGF4Lmow89OUG3o/bCbsgXBVUWhO/134z
4m5kNdwIpi5I6h+urcn2k82+d+OvKMKFCnd1vmX0QdZ+AR8JeDKIQyLth1e9pOOGpk5Ag3xREJit
8g0WsmWT9vG3IRP1i0XzRfYomCLoh+ouFZR8vyqyLR5rpMug1wcUXIFYSzbTFnffgfoEEd4tQLsE
q4ch78pIjqEEUI0G7QJLE0gzo6YzAH4aNBBPcwu9K6C0WLvsswrSMNShfRZDZkiRz90af0F1yQda
NCB1838G6tHQLgyHYT/DtpcflYrG0yxbkULeBNnuI2Hesg8mbDQ+TaJR2ZPSGRr/eFnRU7dBRj6s
4VNTLQFNvoBKbCFSxbY3hSh12hTORSF1HH43bl6qyUfyNIioSTGJSvtDMhrkysBitseJpBdu0muG
M+uMz0d9XNZz0F8UbPpQteNFMaxiBuzZYZt4Lsi4UqhtzXQeLgECblTBgmhmpaYki3C6huU5Gib5
kaNFQcGkIXI/thIRtlGo2wI0s6DRx+qwWttdTOS649wBV3KjgTgCpSS4gYpSfmCtbn5EqQsfvBmS
k2CduYG7KEIR0ewWRtbq5zCldYUdtu4eLVu712QmF4gAsadrHfpLyY0eE3aVVkSp8ZN3aL2XSEdP
FtnsBIYbHL6vS+mlHEyINRbjutu+XfOpHJdVHbvFyZ9zuLijCgZyv47ADFaajZcUUBAvqUAhG6JO
/EpHXNa0V+khbaf2iaRINSrd8ndcuvzNLGquIAhKLmAqLfgFR4gs1dKJc4h3+Dysaj2F8OB9AiyW
QlnVzufAefIMo67oYOF8DdBAoeeqkf9usGk1/+STQ6XXWa3+8U0qTkKk806ptn1SlqX9DctqdVv3
gAtWtAsoSoPZHa4SeHvAVXh9zqxnnMJhLuSs263BC/Vtu1+6EOUW1t0gMIBdzM7WHtljwE+1plCd
mt0OthemqySjOCHpNbaWKwYtI+x8m6y7c55evbPaYdJtD8M4kF6KmGj0iEkSdI8yrxHx0aP8aqIR
iglTtACAjJIherCxyfxu8hhvF2YO+wjy7UOL1NOpBEki6PAZwo5I81JzNNHRAI+RXRo3tEHPAYzx
sYcOPtz5ODJUFAcVOh5xK4IwuiRtOhdwDozfg8ZZWaQ+HgAhrEucQvC3kbsmMYQXIaz1AIYlXXKh
sUz7MhkVlNqC3jhUhGbNAdUkU3ieQ7a9Qh4jKTdck65al6A9AkHp+H5AnXWLKm88IKz7f9zovgEq
bY7xrOVuyEKD0+Ze2ZBc3NjVewmZ7LNq4FAsO0nQ6cBbsqh5Y0uHliIrQgEbrApNUHahyuEtMVB5
1AmIhIVXk6DpeNnmCHPZIG9h/CVaKkuz1ICc/PAFTeCDRy4+RVE0vfDNr89k655FujrgK7F4SAXw
zzYae/7hs96dAf5NeTnarkFqasYn2iT9KwgCfbQD3A2zmIklwffQzn05ifa+DgG49F0WHshotrLH
BZqDYnCclCtboxPEL3lXQDWhe/Ir0boIIY9WaUmybxDzXCqswCVPeDX2PtC1xyK2ps+TmsVPDJlN
YRUcoVPwT4sVCOQzmVRD4eacf8DCPizafu5BWIxEkTk0yUTMA0JsL2ESIaa8gks2umsm9H1Ha/Sy
fnrjvjcVa+O6bC18qM4aCf+90ViyrRoYA9blFVgol63NKu9izHAGgJ1sIHfptOxq3j0HMBg4zpBm
KBx87XBJNQS6/PwL9dMACH0+izx59BpDTSVCtMh6fOmVvgm7/iZMty+cDl1pIgpXz7E5p4AYkVj+
8XwaShzMg834s2P+KczEBZfuHCeILLKGsxWZ9bMcujtU9q9xvV64Eh+1A2OGpvh3/+01JnSdiFTP
k0++XX84kDovV8WesB3WPSJjnLMErd8WLV+6BJ4OKCp0la4WctedPSzwOCk1PBKHEf194GRF+/66
jCrSM8DA9abJw+zkZcygyZkkHzSHLExhE+eroDaHVpMbCMu/UcGfG6KiAuX0G0rLkx6Tnzo3BPSR
WUM/aVvL0ACcUDOBvRtYEd7x24Z2HHNN11e5Xo6tw00zU3bbrNsdQIHHup+Bn9WijAU9saWuEHeL
AAb0M62bnSPkZ7Y2b8AEfjTQXVnmcSoiFBEAwb/UeXDeCF4vllF/OY35uaDHgIZl2nRfAR7fAHl/
Cwm9CVaMCtX4IjgG+EHfo9hsHoEXgseWHus2/GWEKeFEVpfWBg/huIoSc5N7HrKjH7dnNIp3AKO+
1Cn7PjXuKw37V5mEr8C84ICUv7sGoH3g6LFNrow1+aBn88JGP5c07dDj1JmF0R1K7TrudyoH2uRF
UzadPiwu+AobGlowaQiqyogffTAXMW1u4h4jT2lRrDKIRrTq6kGRiqIRwR45Aj2WDF91tEKTcsDm
njlpeOVA5SB92HK30228t3AY0h27mXqx6zWm40wGJ2D0u8TLYy/qg5ngDAm0aELQDepC57YEwY8W
PtZk76GeqpZtRPSwH73AE+nS4SwXcazH4TnZ+mMCVB9TFpYWftVjOWbjeUv4fp30bibum4GVS5gt
CB+w4INFbOiXpJhh/Rl38TMBqIAocsdhCWwAataTeceQ52tGNdoVF35r4qgv0J4cuRre0BmnxbBO
e43PCjGWI3kGa4jt0Jupuj53SOnfKIzogiUuuFleYOx940GWlxgJyQ2Grjn8aZc8O4x1I4+J6J7t
2L6ggLUldjVUEXXdNwLz9SnFSkJq0oMPhvssarAWvNbnhpPHcZw+8py+g1B1VnnzShnmaVfrZ7R9
hzhdjmKpb/nQtIXI+5uW9xXP+oNe+H4RzQ8I9+5SSiCax24YcxJjpQahDxV8UqtjX/snlJo5DMbq
Sui8igxa+wSgydKQr004DIXqU7RgoNMVOhllAdVSCXRv0VVoxleiZItw3YnKbskXJIGnhM57QOl9
wUFIPPl1u3Ce/ESxdIDz2En4/J6t0y8mUVs2zdk3433s/SXT21ZkYj3UPTp/FCR5OD/PicKfiWOw
+HvJw9sp0z/9KCqod1QcSQo9xfzexhw2TSi7OL/AMvw5SNWh6dSb2dKzlBtE6eQ+t9nTnCxBIQUS
cWLTt1C7Y5CyW4iBvKDOq+Sc32KR9obACzykUFoNVfprIPLYBMEx6vgRKPitDsRLH01ntsoqjfTz
RtN9h1k/JrU7P2aPpll/ZMzh5oHroMGrKHxIHwhyY7EKtCbdnJcuGH5ptp0Gsz12Yo5K5LWndurv
Az7ch6s9Zlefq2lrsdMRnCILnALB7CmN/R5I3F2T5rJY4vCjJcvD1Jov9cyf463eoVE+NrL/ooet
grggA9bT33gTvwBMu8u4dYWU8z8W5z1fgrKJ/bMX5l2t/NxxvZ+y9tTJbMdzc442WP5E7rTk4Wlg
9G6KED1ExGqA6/0+ipoqifRha2G+GiwPYN6/yXbEJCa8jYjBLoQKOO4z3SMJdSU2KOGSbdzjEtQN
kDBg4+BaxyUggMfrWwNV/QQbqV292buhBwgtk+mLC/2j5fTbYlAWrn4BqhmeQ7gD+6Y7EAxm+qQF
X6l7gv7DF40A6Zk7zYGtYlvj/quHzOGgZmp9ysR8k7RYKwk3IRF982Pn6xuswVWYfxwVz55Xnh2y
sf46TMsliPq5GO1wGwzzHbfdOYzJhXl2jxb6flvtt+uJHVVURnYWO7V1h8ABWhuic+7oq5IO2FpA
Tp2Wz+CF3a2L6IpERbrATh8cnjHoHUh0Uky9UU8/XB4sRRsmD0ILpN/mjWX8Ldmme4as5D2tZDTf
1xF/GUB1Vi6CC/C4y+f52KIQuy7v5VWDQgRWrOqScPezyd1XvJFnFDowf3B7mNn+XLQQ5dLPFxNO
x5p2j0vPDtsUHzcoMY8AflatbuFZ+cMPeemzGHqguBhMxzfRysdymbD5kLL6JVnqsEJnfZld9g0I
2smKut2BXnnEZtxR1PmHTvHq8yAuMiCNO42pcqHxgIiy39dIfFx/du0hpTCvN1EW/4LDDjzg8Shh
u/awRuTYy/4BYNAREjZP42pL4ba3QQd3k7lqe4T9CfpzBfwCaLHaxlRJCNLXtL5EmQR+gkhL09uM
AyqNYvOWQboJLk1pwQI4ZHMY6fk5uEvY/Bqk6+uYqV9QnL0f8uAjZhjqIUH0nfyeKHW0ub9vrbnh
23BOI7tPFH+aO/3PSpenUfTfhfYvGcCSNGne/z3ofWMOW52eZ5Leuzm7tAsOG4n5w5JG6QFGLqKM
+u0NpARedJofhnWcK0xAkPzwVoWlN6MJS5zXAxvb+yHipySp62IIo6/YbdkvYZ0Wm2J3qZ1toYHA
JgzTmVbwSrT6HQHgLkii74vKblxAvquxO10j2OTlV1azpEjteAmn/K1XkJuoQUBI8dwYDY6jy2/p
lqDp0mUyiSchUGKza4yf2hb/EMCTlFUGmTrNyKEBRpaRqAjXVhc41m9M+LUAg+zo1vkVqkA4hS35
kbddBGgaPI+slcWg4dDXDph9ycA+Nh590wITUXRnT7CCuFmHAb1oanZ4GCHCIvsajBKRoyP3BInF
TWFWgdPwEChAiXyFcqLB/27QiCKqJjcCJbFL0x+tS24DmbhTH6BMyOkZo+bdaHVYbHGUg7xF2F1u
txeQA35Nsbq5Pi41Joewab8FS8SKFvl6dEu+96T+tjhomJEl/DYF+AuFmuL+XQy8/z7p7ZVjWoCX
MaAwzFDEBt8Al9NvKMc9KIAhJjcpumjMgtum2c+ajGed1/2hNaDmAmo/9zPeGmHZSwsU6EgXkuYA
UEf1PWjMLIoZGFjpWIJ5u9F75WJRqLH/ypMkK4PA3Kawnl3xTOo8YtAM7/PDSrePawBK+/WfIQuQ
MYz8cP16phJDFGfSZyXSV8uB6EQexQUGPwz5lH1xIJLMRl3T4VYKqu5W6e9ihYiFfNEYEDsyQbqd
b+MTXZr22oz2hQyH8v84O7PlxpEsTb9KWV4Pqh07MNZVFwAJLiIpilIoFLqBSSEFdse+Pv18iKzp
rsjurhwbs7LKVEqiSMDhfs6/HXwmSjCb9vh9Qe7o+IPiik9yxa1At6TchTynJ2OQoWfPPH2MC1Aw
6Cv2nuqe5YDO3IPV1rZQIMp9Gg/96+iMoQ/lBIWc5JCklYWe1kjpXj2t7+eXyLbTzSBtJ+g04EDV
dIuzKCEWlrlUAd7Tdt4oLsqdCFEWE+sr57Hqsy2mbRxzdZ+Up2GSqQs+MYLdMsDmyzTNtg5qkVgb
k6DfxcvdhFZbcQrH9cYljS7ZWJZ0NCLdwV4oX9ukHIOOGvmg5zYqktQaaYEMOwoyBp0RC+TUW3fB
mJfOC8OCcz19daDnn6i3GQ1bG2YJPRrD5iHTNoqRtKVajH5CwJDpm5No0NMYRl1+UdK5X2C4JkeC
4HXODcEOQYxMypMbrRyWI++rQiRUwFDUzWSd5rDWESCU+ohUh0wQ06+NSHtlqk1aeflkha85K+5E
T9XeAdWYh5a5OpBa1vIcWepwzFtoQDdN4Zu07jyLRjzEQxZp53SUERH0uqwirzLb5lucArGf0qJu
lW3RddExQbmwNSMKhqEe2EAMGV7UOGl6rxicKkjcOnReZDvp1sZG2pRsckzVzsXIhmKbprpxpS7S
cz8PZ+uQcZ/vDddotmMrtJqctLK/ZbOuH/u+tp7I3knPEzqAc2hK6oTRVY5mncUBKz/b1K5wdjoj
QT075YlINTxHemZaKCQKe6uNsXZ0VfqHxAV2jCyHF+jAoeoaCZG3ii4CdTbmgFGlyrdy0KxvXSvk
g5mr6RGgppkDgotL2p1puE/t3tnVkdn1XrWkvT/nevSV5GHb9tSwd3ddVxEV2Bo9aAbisLGYnK22
pN2h04t03NQATGS12AlcC00VEWRPfd7OfgHgGp+WYTYZxDvlgTvTui76ZHkGT7xn9SkYecZzirM3
OyaaU/kWIqW9U1ob+OsUeKHei6aHlxkPoyF9cpEBckSDuMCsy02WmZXXF9ozzULt86YiL3PUu6RX
9obtbvXJfgDSVVkWzlcogS+2yL4WZU+BVl+jBiaTMJgrxeWFkK3My1vmbOs9wI7jEI1V1fynxv6u
VvbHbLSDX3V24Y95d1Oy8bktXNWXjpL6EyIpxRFnuMhdVbin3kpSP06m+34cCD5Mpx+6vZwLs0k8
UYsd9/eiqKI6Q7mcUvbQKQvPgLw7dVYyn9mp2qZ3ezvQqvlgSf1bnmpMOIh2XSWC2dJPGrNtQrW6
gAC/J0p5INs3CEt5LxukbVFuPyjxdLK6xvSY1ZTuQyP3nQzQwV7U3ahHuhfneRMwFg0dlAZtCtho
0y1UNHqrfE81e4qJVm6ROWUbFBtUl/VG6rL07IyjQUb6cxkun+unHkaxq5rxXRDdVvWcyqzTjeuM
rCFGDXdyt7T9XmnV7ajNu1g1jswYYq/sCuETZ3q31OI4F8uPXIinlB16kwsCIZa6gDQVHE/T91Fx
am9u++eMJYMZtrx2qBLLou6AmPtgsqD11HXAYx9xQI/LdunYSGcZlZ4WKedhMC/WPAW2ou3yjGG3
qsMWad9X3UzxYz4haH8VsfU668xML20BogLIWOvB+t5dZdrJ2uK2J/oh1/SLYtMlzDFg0FSmlc90
jpPOImsRsTlmeq642jvS4WWgOeKINRiwtWhvg7vcL1F8ahFUhykdc2moljdqmXPmNj8lZLA0RCp6
fdtye8jiWoaQ8eSdex35TTN3H5fIfIp02EpH3EKZnuq42xhJeOAczNCdTDswv6vCVdcj6SkK+QWt
c0eQVdCJ+E0rlGuchEw5n47rJxpsgtgK9yUz+vu2Vr/pmhL0wv2CuBLoOEZrlQ8bK1bphAVccZZu
bNAWI2x2TPvy5DR9BeWKEBggIK2MHUXu/XpFta66Ola2r8L6YiTZB+QVqrZlozbtQ2ctwuvRijCQ
6YOxI5vGTb7aw7Ar02QvDNSFQx8FUqTHLJ58+ud9Hz5MRvS1jBC8CEV8t1XnZozGRjSNJ5Pqeb1V
GXO+NwixNgZx2WrxXU+UixbJO1XTroYdCjok9buhDpv1GxJcdXIBW53MQ9W+R1obEGRJwWUvHofD
Cc39pgunPTQjh7Ndz34IZVAIzgi99avwlbf4UJDVpSrPih0feoFgZgJAZsK1/o7caqNL3Y/YAYTC
MpfDw/o+CK8/o5WCo8/v6ZSutWDdkSmWMTrAa4n09VB4vM+EfHROutEEUuHJ9NO+v4sQoWSu4kdt
+6jYTkjZ1C67STIhRRPTkeW+1bQhULv+nsPcbwaaexdgFeiNAl3ZueW7YwLCzqCYXpHqfuPKS5UU
P/RJu6l57xvutIlT+baOX1dmybYLxhkPh1oLv5dderam+ii1105Jr0bT7zMh9tnyZtjjoSxtriMW
WOThjfmiMDrS7tRAqM4+tOjYnLp6dAnTJ8GOmckWJISZ++tVWNdHMk6bJdahLTP1tZHLriLo3OxD
zquy+Bj6/ItSF/d9WFJsqOWelvXz50cggC/QmRJviZ5uLzo2Y7ZLZucbm9cdPrV3J+ppHJSehZan
vdeluec42QfKqurOVKd0t6TWfjL6FxR6/SlplflD0eJoOILKFLVXdQm6ptDQc546NBq9pc5HMYX9
C/oCA+UAW4zqoqKxFBQ/zM0J2qZApoEgMzC6dLmj+HHvxVAXz84UWQenmpPPEB3sxmwH9aoNbCPC
hpby+iEe/Z69C9GOyw49u1dDFxIMG42vaqEpWIQ6fRURfVIWZfd93s3Ug1XsZyMMTVqTDTXT7nux
m4UL+RiCi6JRihpWY52XcIrPSDyXQLaOfmibWPrVpDswVG1Dw9sku1GTmG5Iq0ZblqL0oOn7NqtW
46vLMhzmPky3rpO0ByeJ65F2qH8zK7vdC9Eky74swugWh8OTdODj+yize8/UFRC7dfyqCZK/jVvU
33NuHDu9tA7pkn0tVQ0mLFzK5xhUlVHanMdp+NVpqi+ixK4qhyzQVGSVs6Fe47TPPCdPa692x8wv
+szYq3GJbMSNhGc5XeTZSQ0Hj3xmn/MXT9IQ990Yi23X6fXOnRbd13SE2ZGpfdYp+T/6APDBRm4e
5KIrLL8pu7pyEQCrZJtF/VScO+k8pbp66k0kvw6DuUAEoDob1dN5h96Ulnetrnx25jKCJRbKfiqV
kkM2k49D3cYB0eIwTl3bWu8W1d/GybsHS2+6b02fuj460VUETJJd3rY/QJJfQyEvfVesUBK8r5iN
r7YtXt1VNYPVGQS7qpod6S10XVr9MjIbFBW588T6tO8g9JOjkZjXaR73qiy4CuORkQg7xx4OpiKe
HTvqPYmK9q41QK7ttpe+Tbham5qPkVXk+7mndC1dq2LTGvKNGDmUk5ofFUX9kYvW5uBaOsLZzfAW
2eYL7B0ihjZf6TxFPxAOv+xitiDPspY3XR3AefU5G1lfKFFpk5O7YuSMkxoe/cmKjhP6Ea/qVU7P
BXCnBpv2l0lIX8snPjTNWzQbzA2Y9BKzzyy+GFZ+T/M8BbWI3shIzn3C2t1tg3LKQ+/nblG3P7TT
lAZdBHuqtqWLN9mhz5q7W2WbOQc4uhzbNk7LrD1CndUeYU2vkUZQwBpfS69jBompH5U4+Yas+0Er
rPe4kxWWBtU3ySgBO6LnXOYFDD8errOs35NY+45s61HmnQLFRkvCI2NtDLciwG50XmK9vmTJnPud
4XIDJKK8WY7qiSAPxReJ9sh8QsBlG7rNqose7UXx7jBzd244blDqZSc7pB6Ps+FFpSGz11Vf2cVl
CIcrhetTCt2LpLV9KUgfQBO/XJn2dHGb6BtZ0hmaWedFXX1oC7WDls5HtVzO6KoHL8maJxS7GWAX
PGckUDZGMoqxWk/2iyZHeUxnYIjCscAj82M+J3dCDsEc1wfcOresXh5MReI1HhsDDZ60Tq2rfpIT
2Hhhq7sEbqF3zwEIN/ZaL3V6COo57Zt41raTAYkWhy73rQeaJQOW21qJqViupp0sjjfmBbKpsVmm
G0h0/KI6c3yuouwyskmWehZ5jtt3NK+lz/55l2nxpYQaxrxmmbgDorO5dF/tfDm0iBK8qsi/m3q6
ky5XMs3YRqxRvBjzPOARcODX7OVrGKHJKQ3bDAT9pbcOyBqdVPeAbg+ainHHUI6WoTugf9Ve6+Qh
nOZT26T7ynBOWpztGNATMS45OuVmdJOq9Y7Sb5c7PYGM9tSwuGw2ceWZHf0sHXQYVDetWxzaVsHe
bDzE7TgFjHkeWDWABkODpLQO831nQ/AhSIHxid2NFtlXzF5fuKSvWsKGX1XLpihQEdb9tjINnAIq
8pFR52KtjGQ/HCcGG2wQWoXbNWI6CufnBUGDNynU7lOq9QhIzFvk2IIeVseck0ggpGH6LCLlvdbS
C6KX5yKOEvZf6u8WcNPRwCFkCmyBFPDDttrjjEskleqd0iCXGXnQVjegFe3WhOhucfd9rr9boUDz
O1LOjjlF6fitnMqvDIW5OL2gPhD5c1Ytr24HZQGn0Xo24ULV1F3NKWd5YTMspaAMtv1ppvuYb01t
72t4Szm/DRzs7DgcIMYpZYCaQXiQOz8UtcBIcCrar6uvkRI9mIrPLjMu6B99h5cvAVnGhXszBUlF
mdpTgczuiRIukhTN+eIj096sP72mmZhWuhmj0E/IOCc/2kDZzT/ydAB7qSMfCSYKJbDXAWcBm03j
NkFkpaeoGAOlR+47j5u4m5FHpAjxKGFxUema+iAMkEjnKZovYZayyfM20YfdrW+eR2UTKs22nV+y
9ayYoHpZzoN5yxmCt2gS+Ic0dK7NostgIQ06N58zYzwwxBtpQfTRNl/5yA7Vv5rJYFzn5xIANnbt
ezTlm6ZwLn3msNYbn3chZOg7azBM0hxDMiQM06Crnh+mnnY/fuXfNIPaXW1hOOBadJvi5WJJ5sOW
2dZOk7MOlo5c7h1yGhRInR4zirDeR2fr3Ev0FU9Va1kabREcPBTjt643bz0mmJQr03Tg71BCqhV6
gxrvcSWxzzHoHKolgTTW3pP8B+jSS50WFD1gTy7u/A4euQVVmTodxXADS1lI+NQlaGSgyuxiLjNS
bIrfpQix2+evkyg+zF47CU5JXhCB83Z1rq5O/9Z8KcTz0oScc40fVnEwjsUd8LK3PgW4cm6c5Dur
heuKRec1vVuxexReZ3a+s4wPQySCbFIQkbSg8dWetSGMYo+AdlOaSMhhH3OZ3qPZOg+GdRP8IWCZ
KVd38L4nHIIb1xZXTSr7KB12aZYHiw2Dy1hrRc+uhpbe7IlRUyk+dU58zqllUzo9YF41RUGo5NUm
ZcaRNPqrZeRfMQgczKY5cSFQyX/pQ0aQDDWWEHtmXi2nR7vJxM7pUTPPLypZMF6BGEPQsIEnYROw
5jtu+GzJW5SP23F0N4taXRmpxEyK13URKWqyzcCLIx2MtnlJ1rmosYbNafhcQ16EJIVvEVB73RO3
MUXhEoqTyNSNTWDlZDcPzNZeg46r4qfrMwJucaGEAdfY2tuHpH0WunMd2uZiDRKvi3ESlnY3oghH
DF/+fPRUw3l31e5pXQH5RNaWNQ0YearXii1IY8jBmlOWa8pNtjxy8w3x484mb8VgY8aQv+8qZhQM
9fxmpMN9Zvb7fP6auxQgI4n8LDSEt3RRcGrngsetGDgnVbcjeSjek/BpKfg7yuXeoMLQmm6T8elp
YvwceHEq261RM5yInDpVMwIn6fB5lOj05sNUFfuSTNDaxIBZ+THdZBGe5XhZEMLEq3+RNnBdSFgx
b5meHHjR44huMMvsL1E776k6PNGFXouXFdHOsbTE3TAZ97alTL7htE8r+keqPbc+1cxrFocbZei9
bG73RU+JoKke6VjAUW/dsJwK3i4APyVteGiJTjTiZSvbVTg1P4Vra90J9ennA7fGtjZm9mLzyBfG
g5iyjRIVgcMmxQTqn0eTAwyrQJoM+AMK5EQubgHs42xefTL9QBQE6CS8MUPYhzKEcnlfA+XNdbD+
Utplu8Fx78pZ32aTduYjVNRd3Li+mXcj92mllpByXNWOR879CN2B7qDFyzAe1mIjSUFCVSAQ5hSi
oPPNeQgITfKxH76EYxXUWnHslGy3bugifq0jA6fIx3qf2BnP6z2Joti3gcatKaEX1jes3HX7WG+x
WU57pnKpIOvr37UtOpL1VwxGT0xmuG3jiXlL5onhZuuOwhVGXrjJ8MmXjISWRXZK6m5bzYy6ls8x
2+xISOK6bSdFckG3+IWPa7cCRpj43UbzmTJ2H/VqwB5RFAg+8c2aHBCo8SBCzRfHDdF3FfQtJVKY
0W8d9xC5tu/WdrAwO1SbnCBt7A2iJzoyfYMM6MCn6dGF+etxmS7pF3PEj+AWbAGkg3tWqZ9z4HG6
qf1kW4/r/lqRMtqn9Ue9qHeNjZwKKjK8iRj+v7ykLCz2UMCKXTNjxG2fMxneZ6niT/20WS98CQ/k
FuV2fQOZUW1Y8lqv+uyMJv9YmhdLLje9Sg4pjCr/db3dHL6qRErOk9OgTFz3sYVgqjkegWJ0D7PU
HT+JKQG4pvSJSz+XtnYzaBK7dADQkqeFK7ewyOP8OwpA6IXco0bIyyMBCgFvYZ2oA4RIy9gI0Kc7
R6dUdK/MqEbtUXPLrHsXTalfyfA4Vi4zqfhchwLa0MNopAP4NgBAMn9L8vGNWRVfnNb9wd6HRlMx
Mj9dOjwBDdSEG26lZfEwGyHpXb0F+aSGDmiguSuHNCY3pwWzW9dPZr/1WviiCeup7rD7rBcQ5maT
h4PYS4i0fH3BOKbFpc16atYQXiV0Hwx9uWg58MpCF2caeecv9cxDtqrv1h14/b49KV/EID+bcJTf
RS6udjnB8Bivhd3QJzSPg7r6/YZbOc735NJcS0P7bg3q0VJaVoXOrB5F9nd5P2Kmmj7WZQJ/+yMz
lzcidbm2sfM+SPEwSAPszgTbtstHUkHLQF0kszx1OqbUVR7W1QiR+9AVyWko5LcsXb4lRkNlUN1H
IKyACgEX8RAp49Ys3IM9qt+sWrvgzTk1bvoozOxsW92TAvVtwIsgIFOesnLANF4lD2rozncVo8ED
TL/HrqpfolR/HjPtNTL0m5lTCCSmuxMa+a2FocYbzRjZctz6IRzq6zqQa7Hak01pQD9BEnat8UeG
n+HNqd0x1BH/jVO0VPj5TNuqFR+yD18R051oV1LUv4VNypy5KkZha7Ocxmh97rvSmjwd18BEjM2C
yrkCGGDKqfaAOA8BmvsJ8sFQHgBtgmgKjCAuWCT6elUkrdeUM7hO1V0QY+leZJSvbO1PGsMattyO
l9aeazgG7aXV9C8U8FfLNG+jU75H5Uy6UC6DYrG3fGQmwrHVWfZTGuv3Fp6b1km2A0MFtVF7rYXJ
DsNuxgkKllvlHw1+KMQ/rb5RNUYGjx0wEKMUlin/MQiEGnUbundk56xvkAl8jYUDWybdghkYqsZs
nXGr0jRMXbpV7Lo95ZN8q7gYWdvdSjx/jJ4PfXSa1/UJti1om3Go/bzWv45UDFVGW7NuROsGDGnn
hQVPzmiOpa8byne9ojFqoB2zOn+rEBQ0Y/eamFPpJ0X7OpnJO8iO5OQ2ISB6LDLmdykRpXQO1rLG
UHetFX5x7eYZ5j8oDZhtwa5qTvKlHGsCUFrFU+fyWDbuA1s8VrWW/VZxb92SninOnq0qfMNwoXu2
shwdZ0CIbD6CrdxNef7SogpC073XO/uOIBHeOm8lBDcXc3J0xLce3ip+zmI3CEX2pczRcyEVTX3S
YnBs5odELHjhFgqMSotvqs4mRQTaI8J96S8d+gMjZWNbhmwrOvnSdRpcYfo458unkwyBlS7zXomH
McAkh1gHdWHtLU5VM66aEz6NaXWV1gkPHb4Gnq/eJrAhurdEKXYLRviga5d8E6oO/c4QJT4y5gKC
v78RF5hdATJQRQ/0H2kkx70LwrPHEJ3c7DxBClZ/ahh7PIRkw1d++VybVvShN3ZxbJE/QGMvSzDV
SNGsStxbRtGfGDSKcHzW0Y1F5uBpo+y93KHJdVM1w+yOl1Uts2QnUutz0rtgMOv3unJuajId6tS8
hXFv7lJAXUwvbZF4WsruG1kWvpspt0h7JxjQqR0RFF2k+KY5JD8wz7qIg0N5/l+W1WP5Dpny2rha
6UfV7nu1jGBFVuNFtXJaivgBN/huyrNDVcMFFhfNaD7/vxJh7D/E+eAnW20ZCYktSeEcYWdoUzR3
/JOkk/8hTsX+Q5hWLrrC4o7z6sS0r8k5gsNTHyjWR5G9/+tP8D8Fnphk0fxTXk6UMFxqSNGGYoTb
qxZ0u2ZdKp7nNQxoDQL6+Wf+7fv0v6PP8vp7ik3793/n6+9lhZwpirs/fPn3p7Lgf/++/s5//Myv
v/H33Wd5eSs+2z/+0C+/w+v+4+9u3rq3X77YMu2gY778ZzPfPltQ9J+vzztcf/L/9Zt/+fz5Kk9z
9fm3376XvezWV4uSUv72j28dPv72m6Zyyf7tn1//H99cP8DffntMZPRWleuC+v3l/uN3Pt/a7m+/
qcL4q3A123Es19IcV3CTx8/fv6P/lfQ68jfw9gqBP/63v0jS3mJ+6a+G7fDDzPhzaI4cQUJRW/a/
fwsaQVf5Fv9vaRpJ2//3vf1yd/7zbv1F9sjTEtm1f/vN+DkF9z+ziHhbNkNe+eOuY1uWafwxYbTI
ErNOGkXuxmW5hDqgHNCby0O9qwZli9cuJ87PrQMLQt2bMBN7k1M9OuVy1wK1TEzmXHRzXyumP7US
D1QP/Z2fWrQICHGVTZfTVFHQ7KLG2ltl/kMqEy+BvgTfwkaZqBQNyLLUhpJlKD1ID/o/9D24uIQX
lRJzku2AaJk7F8QWdp/2nz+VFGQXKOghl0AdsxupL9txsQ9F80g4tZdVxaszAXvZoeYXCMHp/829
WzhQKu/E+F1mxUn8Smgec/ygxL+nqANJQEEeYOf+nFQWTXYUkH4XdMatcbQHPUT1jfE5zWH27X6z
vtX1zaATC/JQ2XIQAxZIqnvKSRMdPReS5xlwEybSCWZEF8lk7Ci9HshKe7Hy8hFLYI7hpd8YgOrd
KK/ra634k93mr0NlYUR/c2x08aqyzVz1IQqHszW/d3WxVRQchaCgMkH5wJFuf5mTQ6TfOqXbUPvQ
dN66ZmPOlj9p9kFg5ykhjCbjpjNDMgezUZc7DVsgzn65qxuVBKTByNe0I85XOFwXmQ/Cn/16d53+
2sGMl6GBHtvZpEW0wfPubMo5MeAIupekoWKr5SlelVLzWH1r+/dSvGdcKUXNQRIGus4bqck+aTU+
73J950y+ZXABghqqZVzqe9zxVyIfrvN8W//TemvWX5wHYxcJA5cNii/ejKJjJ2ytQ1dHH1ZqPrhh
+7L+/KBE59pQXpBFAP935xjIVMHW5hfcU6bWbp1Ugzl2CDlSJZ0RlVz/bmnGfh6HjalafiJueY/D
8CZYe+uNYBz9dl0QomQd2Iovn9zE3OlCA7uAYMliRMWoFAyYFdUO4GcCg+UwtjXAxS6xzcO6YnqF
5mZiDRc+8LnHThDUmOMAc8mV52v3YDUf659vyB5XNOmrQ75dh26hn0QmY/pRQ5KT4G80rDCmQTX5
FoEqnS8IxnCLYIaKzNyXU3Ht0HiC9J7rXr4aS3HCR4/S0n5Skxg1I92LfefCuK9rIqujoBxZE/b0
XDtUKKyPucjPhglqYgUQW9u+S7ZNE+6oa+7WqcrAygET6GMPWgXfXr4risWXphVYHZ5xR4K+o/9m
4wpI1vBg4re5w2eV9qXLzJ3ZcFf4lG7IvKDMCda7tt7RpAu3NYXrCCs7snmsEq5ZG87rE4P7Ame7
FTBO0rNzsRkm5FzcaMc+5LjqS7U4uTFBU6B/RM/tdZVnG08dD0evrevHOYQO7B6qzF66m0b0Z0x9
W5W6FOEPQbJgB6WhbHn265JH2+KysHb4ssTbl/U3faa1LeM7Bh4HcXTBc3oo7OLUNM4hNcgLUIUO
mNgLTLYkfJSzNQISzi62CewZGU58orVfcW/0u6kwT2m7Z2f+aMMhDtiQT5ZbADeX864oy3zThySh
uIV1lPwOhBD0qB0ToLSi3BqONOwtklXaBGoMZ1y1gGhlHweqRms/OhPzCWwN4UUpN0OErXYIfUWV
YKVVda85YYfJw9xr9fg+LPqhUnOkx+vPhiqNixolT4mkZjSyeCfcJg60cT63WEhloeqQ8DW+KNQu
fpRo51JtrA27IXgNkoMujNjqW9ODBUEDYhtXyd4Eka3th5aRJDRG6M8hU4oq75GhQJfWSVzAR9iv
P99nZx7rUBR8TqRMOTSiWlho0wb5w5JU47minXN1TPaKGZ8jEa7mK7nR43YGVoFKN8FqcXJj3auq
gCySjYMdbqdhL9gkTfytHuQuVcokqMfwxzhgcyABB58HsC3pCeAT1viet0IPegz5BOWFCHpRuqJf
QXDZL9/VpSNdf4m+UoqiVAHBGZHLbxMHja2OiI/o6aCqDWTIxr4kEitvkqDM8u9Fox4KPfMXGb5U
ebQti+kkEntjFyghmbRWp0QN/Nk8tJ+n9H85xTXHVA2LfELKgl+rPIWW2cB1Uu5CxQ7mmi2XHcRm
/JTNbrJI7SGfsasM75ExbEI7ZP6Y6v1T1fOPyuKfKwnV/DU18fdKQjdp9jSQUvFfogf1whpsJEfl
TnWNXeFWxyocB7+vnCAG+/p5HnN+5eFbVn2s5+jUgoClBqLtRjtj33wzTPU5LbQHpSp1Dxnc85g/
VCNEtWmCJ+oY3Gq3/NR25P/gXVD1eyzCm3WD5rG10/pqwxlb2eDRTF+S3titfyTVUl8UT4OQwDgN
J+56tKybYrQox4GDYJnz7bqVrxeKLCfYaGMnKvmYDc6TabwDKPvia5c7+DwkjJb0DYM8Arvx54ix
tvJ1ZFeyWhb4wO+z0VWaFSydfZBqdFcN0R2RIttmMvwEcsTJC3/92s6iO+G8JbBz9DjbdMKSrRHL
gpuTBIxktg9D/j4uw6bp34Htd+Azq2LiaqWWP6q3cS26VvsRGsD1NQzL3IVhfhodmJixRL6T/VAq
w/9ZKqjKsdGPCJIubsugYlZtjtMt60+RMu2nBtSjqd0LA6V9JDHbNst/jGK7uDrqeWOfztRg045T
46CqYj5DE8HOmAxlgmByZ/tp7FhaTvqDVIuOoADDj0J3R5rZ81pIMaeISwPVACCnJGg1QF/Xj9JQ
HTCYmfAGBH826UNWYBvHAaeTbcn3tihOXSu/leayNYx3RvxeAOKCqPiz/NdfO6Lf16ulWsKyVB5Y
Fu6vz8zASIi8MGfMhmjDUVzg3UekzYaeb3k7hGj8SQf2c9rAHx9SW3CGmoajmgi7fv2Dok2QoS0O
iU2lfYEovotRiNiOscdE/SoM/cFYVMrQZhNxbKyHn8yU3cxxRpX8Z2H/v6YS//7hbYEzz0ZEpRl/
TJJ128jArmeVO8Y0+D/LDSrROauuI4FHM5R3vWYlOFQJ1lFJHvMYR2l2Enr3jAHxBF3Bgeb4Zv7Q
olosHZQGHzMh00A1I3Kin6sy/t6Y+s4alW1eZaBTxyq3LzWQ96QaF9jSI7bBTjX2zWQd6s7EHuPo
58jKfR47QrECi6JqTVjTZsMf4mKrs8xbnhNEPA1RSXKQPDLRHWtEn+rHyj2uxXPEABek7z+r7X+9
wen/3SVzTc2mZbMpZf446UEiCYwHQeDWWtblIY92XO3HaPIMF11L9ZVlPebvi44zhgcx3PXRi4iH
jTFRRYY8jc07D7rtFlvk7z/LOZwHMFkS9atCgUqVBwE1YVxIi137UhvTpp+b7RQvFyKg/CpiTAd/
mOSLi6YXwInGbu6GzZ98yP/uoXBpbCzdVF0dIvjXNToi00JbykHCTVg7Djj8nTUguMA/ViPtJc4h
gMgkW0P6vSwI/iruNPMdD/42i99hBOU1VbvNCPnQ5CgsKKaI6FrbnJ+3sLqtt2ztoPIMw1hxqPCR
ToMdCPOsGe1hwgqwfjeeOMbAQv/1p/s/1J3Hdt3Ilm2/CDmAgAmge3C8pafIDgad4L3H19fEkV7d
lLJuZt3eKzU0aETxGCAi9t5rzSXmZsfvd6Bj6arjsE1pUpuf/Z+aIXqhhFlPC3IzRMn7dfBk7GxT
XeEOQFQTWLvc8PacZ/GIvM/rH9dWa34hdrwYKXVBxJI+KiuvSJcCJkCnJ8eSC3RetPNhvjDloSjT
9d8/6Ouy8NcHbZnsrZYEI/dbB0en32qR7seDZt2fSzyc0EtUEcj4je28bI0QNqACMPhFhIAaUsbE
G2dkdMoz0nVMHefeAHBkoMiIvrUhN2BrnexLNbyHj97s4OfFnqi0EHGjNLxr43Q13/1zLd/Hwcmr
gqecXXNEid85rEaATBtuaosCFMJIICmh+afEJcDdkWu8Xmi9+VpurvE/f5vvxr9/RcQcSfKXV0Tq
BiM9DjyoWH59G+EKerGeYhOfX4W5HJiP5bQlORQA22D1gKgfLkIO9H1vYl1nfpBk7lyRzk9RzV9A
bs6rlR1kAOYs1Fv/eKXNqOi/PkTLNnQdt4H2O2TcLBg+jRoPsRisaznCrgAG7X0uC+caFH4fR41k
hWLrGIUo/OZzGjUn4ZDD8IpH7XhtB5gsg+zYyujORdIgKQ/9ZPX3L+f1qv/1sRoQUaXELWfq8GB/
ezlhI2SdN3FX6MFhavS7vG5XIJmWsqLQYrPv/XErZl/QrBxWsKEjGPTa09zQiJuzgXhNL/8pNut/
2Cx5ULy7uqPx2AAc/foe9yiZlbEigWM+c/HE3fmVY7izKmkf+H5K6BtGg/puXjiPU5HfWKV/UHrr
nwD6f73Wfn0cvzHBcT0OaamxUcbYNae0ZnA/54TRhLHveD97+AF59DGfIDPQtPNxZ74QUfJs69u4
gw1TxYvYMXA1mG4btgwNXvMYqRPCLOsSDieu5b2s34eesem4L6z3+V6y0WSWRb0pG5SMtTx7Vbqa
b8H5yXZc0h0HBlCeT9cL4WcP9ecZ/rdm7W+f/m96t6fwo8rr/Hvzf6B5q9kcsv598/b81lbtnxu3
13//s3FrWX/QmHWErusO97Fk3f3ZuJ2/o9Ix1XShc2XO+WI/G7eK+oeJm5KOqorKxTGEqfJjP1u3
8zfnDqvDf6txkJD/UetWnzvHf1pjmBHyn5goGYUpeDjgMH+9RRKDFgKtAe+GK2zhv6HvurQk8Rn6
Jo+blf6gX8CtKocmPFhnygTtXqeC2iINCE75ob/FFOo/tSkTDfusTqeYW6i+U+SuQvvWRrsqzddT
z9xgbdTlNv9eE5HjL3o3VZ67rlxn+mzA+6ziR63excEt+gm2wIxJ4Bdb5XAfTrcV2DD4rItJvYf2
m+3kOl5x/2KRH3fmfUtCGPxnTJ/LwHXeUVXdBcLl9HgbMQg1zGqdI5pU561oIbBWN9adrdxQXq+s
4DTioW+rs4FzBs2KU1uuRGSTAPWS3ZdqRktqbAaGiDAeQG7yO8xl3kPBVZDLHGvtMIQXk8yP1PsK
wycrPXJqNNODlqKU9LZJu471cxeXbpfuwuDJQPnjldtWWRfI9ZQMfy/W/9ZN1K1VLdlpqYowE3RL
uBxukd43xblUTpXWbOhwmNqH1tJgVU9m2C1rkmYLHYd/AmoKF62IX7UqOQl/U5yZ39W8lM7OCKgQ
cepvym7VudhE33rkT2jg0NkuMyZFwdL4iB/KF3Q+9LL2j/HSX0Yup0dde+qGhVstHPejemrQxmCs
/0Q6HHyEK8Xt3HQ3LrWTeE/Xck/n9RCiIXedY7Izvjvellxk7eK1q/xkHuKNvoGV8m4fo7fxiGN1
Od10khCRVfM4bGa+IrLMz5SKzy3vxbLblPeN2LFFOKj4sg9HQ/B3aU7+sK4/2119hKN1brbeFvCy
umzcdB1yjlmUK7GHoB65sMIj694WHIyXo/fArCG77ZiDxa7uuxSnaMv96dNDGToUdLUPTTxzhtYg
8Wj0bkx/K6Cd3KB+GBYhnCdwPQ8qF10crvEpjPVB19bijOo2uDUkG+3Gatd84Ch3RtDetofIZb68
VLXH9Pk/X1P/7YL5y4DsUnxl90319dWc3or/C0urqqmWdOgC/fv19fDWhlUY/7LC/veP/Vhmpf2H
tCXFsED6g1tsPrP/WGb5jmFaqiHnXpLK4fdfy6wu/hAcDaRjm4JV1pn7XT8XWV37g0kWK6zNDxqs
3/Z/Mh/Trlmp/zocKUIzpMEJQMzdrj+VCp6MZJ/Xo7dBVnmqralZqErdMbVK3hHTbHwICp0hFmXX
0tqR0Iao48DGQdbfBTZ2lqADceeLXNvKBCxJRmoq6gUNUyVUQNGnAh0Cwi0+WOl19s3S2/sqsI9S
qzZxqTwMDOmhsmPvkvGFsx+ZBfTAbAPQsX0nzOCTIpI1S+JDMOrHOMo+ylRHWKahaSRW/cgLd7a0
+thEQN/IFSqZ3NAMr4Jy7etoHlplQPQIayRC+rxUaY9qzmi7mEtXTjODZP36S6mKOyfpN17DBK5g
OQQie+j7BtnAdMEevS2DT4mwQ8lUAYtd3k+0p5vomxd8b+t0M2X2tz5AUiCH8DnULqVuIghquzfT
azQGK4+VIT5NbBGuqYtbTSVWgZOlk9fRQ5za4oSEUd0P5ngZ/YrOlA8NwskKmEVj86qFnboLm1xj
YNA/pYV5Bo3Z75lwFt/kOA7ukKLNbdKKnBW02p0YIC03FcJjGeaIJi30U67nWzDuBhadiBpnI2Rp
sEsS/3Yz9Vp5bi1oQ7yGD2nc13sjMtZh2ZeHFpXb1+iFxWOqiPDRyifm6rl6TPpELpu+zX8Urf/R
qex/t4L8z3P3+Rf99xj+/5OR+nyX/ftV4yFAkfeWff552RDzj/y/ibr5B2UBYHopHeFYc231Y8Vw
5B86S4awbP26YMzf+XkwE+ofLBgYjxl1S51a+l8rBv8bJQakS8nJTZrUbP/JimH8XvlZjuDRwe9g
BKRLwf/2y8KhFm3hTIPSbAMlcdwsBHWFg151PSXOz/Tfz41T3g2wqS5mk7R7ySFz0aXcpZD+rSfg
zyc/LvZ5XKivA7gQ8iQcNORdsOsVYGQq0Xd4M7vHJgwxvDWGerTHiibuBIK5kHM/r+03peKUr/E9
3OTuQeDXRqpdGep+EoMNbDlfDlkwnCJR5Hsyu/Z6IIApJuPRGKroPq4azFWQq7ah1v9D4Ow1N/tf
qymjdXpKqtQRNcBCpZ3Bm/rnVdUkAakDiA5vuI9CrPbtcEJ6ODSqciphbixAonR7o4vGmxBJQiMm
um0+VV7c+B6VPcpDpyIzpSqRYMNXHu8D6UVrs2/s9Y/nGWF5X9q97Z8qaI4bgLTAkFEu0q4fcIV4
MIgyXxD7df2oJgT9T1fqzxLqlzHI/Az+/AznnYy+hKlJUyB8N357+2XetbJr56b5xF/S6oqjHiET
Kzxldh49470tXqbEPOSKl+NGnDqG30GxqjzgWArdw5NppxWGHFt3M0A9h9Dxv//9Y/zLuyBNVlRb
RYTAlc8O91uTL4aOL7IyoJx3YopamZaLemjrSw4F7FgkmATLprlYXQi/nyfjekIL7sa0eav0zFlX
Jl4kJvFyUc7/1BmDG5sw7ccOD2Fd2d26HtlFopixu5MwjIzNbLxpBrXc5UxzGWLgBlUmEEmj064j
KzFu//7p6XMf/de3gFqIHjvLgG0J3o5fL7IiRhg3CpWRepQD/FEB87MVaPmyAlZ8X7cWvDHp+4hB
lQrcz6Cf1WwyTya5MW6mBeZK1tG0o+MRLpqh+xwjLT3MiZaLWqTFGUtZsZCNE98pCcBzQpQO1Gk6
wyCNEEF6waexi6wD8yuiT4Ymdw4hGq8bP6QH/PdP9LcYOBYyS7AO2kKFLaNqjBZ+faI+ABeR23G3
IaeAELuJ+bceAAOPwvs216alP/b04z264gOErXL8ZsP5+2wneWkF8TaTWjCbsuGiaYqnHyKgx3PI
9D+F+Ilf69Trw5wLVQDiJhoo6/dbQnNIUDKKst3ovtavCg2cSOUP3SpR4nJ9XQOsWZQNG8LgWlOi
5jVo/G1fcctHGNNu/MF+9wPwZj9u8Qwz6aYsVrR3GeqCWjsrpl/ftiiOyrSf7inAB/xgfri+rgOE
i4jV37/w4vc1Xs7aK7pSztwkd9TfhXsC6pnXDFm3aUFNHHEdj5tyCBh2Tlb6MR2G0U1Yzv36AjM/
WUxl18DrSYcTXO77ql2Ph8bRK2ZjanoLOjfYTo5vbUZt2heVXdHhqlCqotvb/f3D1n/vZc0PG0mZ
UFWD5A76F79eL70JTbsN1HYDYSM7KzpNKF/pjp4JOygtmaWT61A9BlaPdSaZbnNhPVVDFvIPsndP
0ThDOgo57S2wgXwci9ccaQp5cwvDVPpTbvTBocyMdWDxbqCGLdZksnKg660nMVbpR9Ixlun9raa0
2qNGhvrKK7V/uiX+eq2xgVvcC6jnaI38vsGMIQD5aWyrjX7d9kq3BPT+CJkJXYN2x0/Vq5Ew2htY
Z9nuqlNosIdFo2/fskuXuKbt/pQl2uOg/9POQCHz67LEoZJukmmqhuCYov62LIEvn4yecIwNm72x
61P0qj4Ov30gWh1/eKwfMguQE5kdW39EEW3pxTe815g/h8QDHxaWK4gQzlC8/MNl8der2eQkhThR
8sdxJEejP2/KvuVoGgx/INngwTeqRohcPWTmAtysGQ9QCYr8OE49XY5caOM2R8MISW0hCC+4zZVe
PSS4Z5YjqJ43iUWhI9cO67RH29YcqyPa1upYCDKDgjTPVm2XWgc1Fmek1MNNROzBro6aFk+cCm9b
JvLTMC4jgmNPTAMBiUS2//3TtbkYfn8nHOmQ8qAbBlu19ZdTSNCjO9HtvNtUDaxsfN5y3Ic5yh0g
2M4+g/TYmcN9UBCU17eWXHhyfErh2sH2TndWgCvKYBjvVGjK1Z75e6CBmZkz5xoE/3muks6E+5Hk
ovFJaNa3AMYEShs2lr5E0l+ZaIVSoBHqLDgpQ9G5gEzkIs3D+7Rv1B1c+y8DAdWiH226HAL7fSyY
OdEql+tOqtYSQt7SUER0ylusZ7FG80edBWYONOSwK5+xXo16mVAKKhd4WnJhFtEKd0PjQmH6NPPi
FWLUNhc0DDu01EMZUHhCmPUqFTg7KupFRgfzKAcTJZegq+aNZFMA2YLr2gQV4JUwWc5zOpkk5toJ
/RuylFJaaPWn0ygXL5tQHPTCTYxPC3Lt0hmelXH0sZMAApW9cTGnG1iArubF9TqoY8zBcF3glFv6
xg60m0HZ+3d6plz6qnFFyaSuHUHmhCIlaYtfbQ6eq3cOg7vcKVaW8BbJXvqEj00WyK/Ug8kdpOGm
IlYEXT77tV6JQzZiEMhRndc+FCrwckzS/BLzI+DmsAtVt+OslinRY1h3qC8Y0rZkpHS2ydPVnEWk
h90mi3A3BNWbVxFfBqgYO4UkZTXj3Yvo8E3Y7nNcPKbz3mjRus2/ynn06QskqMNYLoXWPkdWAHO6
g5hgFM4HfiGsuKD+KrYtpshccnGdbwm3wyjiTRhecQKKSqG1aqrfBx23ZVGJreJXbhHXcOwEHjbf
wt8GxEjd4UNZBCNWXFAq5FYe4Pc/qIHcsvveWDYcBdmiujSi9i3onb0V6/Tbjlni1rUxC8LoJ/qg
gYXPJWyH3kliMW9Imlsb43zRJ7hY/PZV1GqL36g7yCQGRmuuGQU6CHasbMH9SlyWhsMvynDNk5mo
KQ+1AUdcA19DaJH+4qFycEMUWFhVGtcPbscRJReDKWOhY5wZfeyy3Rgugtof8F92YqVVceBaZcWE
GEMUB/+h/jAMvJO6WT2XLEZeW70SYHSskN4umzB7xL7wmnfyqRqnHaXYipE+sYN5RsB7syvz4t2P
0QqkQ/vsJyoym8beWqNFl6YEawa0aVU6mKHKHkuwGs9D97Sx0QZzqesQrUmbw3nJybnJsH+HGMRa
zzsHPIL9MBy0EHQlsQoPiQ9ApvP8Bj3Z3HTUMM/njpvaZGOODQ/fCfzYBXxabIcGg0FxjoCMbmrB
+tCCTbeTuHmw0qfItDD4kAiFSg51kPMtU8Jn0zBj16aCw6ZBZVRbH5xIh/XU+icnz24aQoBXUe+M
d1JLtmWRm08GbgwiYOoNrByiDBJY9PAKQzV4h8WC9a+e5D7kqAwVi3DFwVJcpffFpWmYHWuVWm8z
T1FvylqMbg0946Fu0jUnXdVt/aZCxMGZJa6sB21eiFg3lHsjDBmvilR+qpjfEysK38vh1qtCAMX9
EOxjvbC+mepdZojxOQ+FdrCNfHKdXre+deFQukEU5zScO+OpNWHZsIVBTIJp6vsWOTIJYi3cDdrL
RCGstFHwUI6BPBI8UuJZkuqLWpI3Ulfk2UWTkhxqz96OCaoxW+Lp9BwSsAq7O9hK/VxnRF+o1fQN
ZpyGrNZQ72RQGhAzavSb3kGGvjgHoq8vigkDakowgRKIt7i+eqM2vsGfii4Gkg3ININJ8R4+TfNG
nfg6TIi+6V8kGGYTfdxHLzGoFXV4JNeSfEptjPdmj+anbXxxW9uoDHjvICc248oaKmVHDsx7YaZE
JQTmQ2+mp2uJYbWmvqYNFy9qxu+EehX7TmmrI7kO1RF1uB711L3CuBtZfu/rutNXKdTeIs6XZo6c
E4ty+lDqdXRbxTjrnRJy2KRZq96wlQfFYBKsisfctnetlQ+7UUH4qdeq89z04R37fPOlaHLbF7V3
CA3mElKk9DaobNGlWfpp0oNiY2sDBCg8nHvhcen3hJ67reHBYSfHZ0tamu9yybHJBXH6ENvak11o
wbsZauRwjXK4ob8bH/3cQWUwE66wUuYnxxP7ETcmgRUImPtikM+UzcdEspqG0ApvG+itILCNeO0A
Ftrgm+7XrcM8S6TZ21gzWLI5fu5BkkQPmaLcXb9u1xMmxbQVyzLwW7w3Xn0xkqK+9GGC8j0MsHs7
E28+efdHqTibNtCbGyHQl1M9oQ/2quamn79Wch7Yq6H+bIPvdJMid1ZR6dtnEm7s8/UjpKqxbvzp
Czjk0CwbEg36FNqLPCjEusm96FKq08+/JmdGcxJx5l6/oYkY8gbI91VpT+OR63084ngCdJRD1dXC
xj9cv4Z77+d3//WpmZZ4O3vIvM4aOJl2IxO222rUtZtiRjNwdCa7OzZU4A59xVmgJYMgtkmR5BSd
RhqlQ5EFq5zTwTk2y3tZZg1y4fqYByHpKSmoLVo7PTMh34f4AjnkAuc9Qv0pwlsnZ45VpmkwBycs
LCzBtwW+wx9n2sEhUXru28gyDU51o5wGryxelFg9xVNmMCnjQiReLVr14OE2vPC6hf4Mni9AlS6W
06tsMSi2UyofsIzCFYREpwwFBhCCNh+N+QjRZTea8chwu741THPCGD1j2yQqR4KIc1vFOHj9DFU1
9HlOAk3aslgols51bgtrpwB3DzuckLjwTX8foB3RA3j+3DVJspaAV1CWV+RveHl5uP51/bY2/xt6
8PXeLwa2PDa3LtUgtvF6+EEcfuRepbfY7K2bqDWfe/r9RDREkjNN9ZUGvX0p84xzt2Xee6BwEC3C
tO8LXjrh+PqjwPUe+6N/H88mew3SwbwS5cY43HhoN9aZNHxM+pxNKciaJTgz8aiimskUBCiWE8Su
1PEyA3nXP6ahWxZUSHdZROwByqKt4ZTkQVULMkG5zmL0QSaICyGpAHKIIcwcKtJ5ykEsQTvUt9og
H3sLUaAk5vOQZDqMhvZxupYPtQIfmklHcK/nsz5ZyTDaKIUP0IzlxsvDL86/9MpazcKhXN7nhVMd
7QkXdjKXlEhC9p7JFhEBsl0FaU9fMx4RRI0T1Uqfl91OrZtHo2qmm7xRvwyt/N61enwZu3C2wxge
eYkO48PaCS4t7o4VOVXqPnfy5F4zMCBHUb4lMzvcWp1+D5Qs+KYUeg+5XbvD5CSWQ9Hl+Avl8sfv
LjW92gPkZTSpWhmn5b59zuILcXT+Xk8Mkp9VO7rrvUglEZDK4fpp56ePP35czzJtFc+vWS0npuEk
+yD4hcAUVNG4SoIiP4V1+Ekzr9tcP0MDMK1A7hq7nLiFZdbAsGPncvY64WTrpor1ZZq1zR1U0jtV
a61jUzaHWiPyZRHaWrpLDBecZvgtsz5N1Zs2eA/QJJtReBPYHbGUzaomzu2mM/XFBCf6VBnElYi8
7R40HgMEhxBvc+GR/wGV6kcHrUwdzHG69QliEvE1Tua6LdChVewW59uBrMK7mmBTa94fwKDHP185
NYUt0jPgc4XVWBdtVEGAw0KtHfE8WQLygYkI0mwy49zgBz4HGW2VeUPtnBSCMxfqQzfY4S6D87sp
yr54MpLhpk6R84N4BuUT71jUGe7wgZFpaEtjAIghGDtD9o+dEtWM54NxoUlumN5PvG0YY5qqs2xt
d4Fz7DnlyyYITte/TJJLfrQTpNaBjqnngzo3nxmol7BK/Y3RJgzWS/MtQlrJ87LhY9Blc7VWqw6B
SovwFDOw2rd0HXd16XwqTbUP2m8VgdUvOHUSojdAYsiy+iQJzLxMQ+SBMLZ9gu/Ge870CenJCRqP
mXE6v/+xUL+L/lTIRjxVjjmedbXBTDYmy2t7mVOcvlBbYCxJXL5ILSS1PihIdWnSgBZt1u9NYzDX
pK3omLmEt/ZZ5JdOCOyFcwca+bo3d9dPr5fn9WvapEDcRkqMrNsbdh7wsmUwxTXnDmAumAd5TQbn
W5Guhz5r9ngQEIz2hf6Yc0//+LTKQbUxx7vte+jrpFcmD//TR7R6H80Uavx1D9ZbW9s6QVkfBl52
UFq3voY+wYdM78eDvzBLJ7gvLvq85MW9iR64Igd35HR6mFKKPR8jyyktx0coBPrN4Hjlhi6GhY0X
x2GuSOMRwFbhUtwZjwx8US2k4c+Prt89/VibkzJ2NpreodCL9JTw8bl/HBfxsBLZlK+DnAB7P42K
eF0YJkeQeScbO6K2yB0NVwkSc7xnQFlX/SZMOWQklc576QfaMVPT5x7v3FZvhARgU8tTRwj6LteT
kwz0jsHzGOUYV9oPg72Clh2l8EngX2zV/KyVzJeEESpskGV+vn5NgJDcxyJb1GMJ3nxEKMLwidup
gfGv5OmaaYq6vDZeJ40SJNMh6MQhHDwtLbMbEwbgtuyoQgrKZmQqkBXpw9Z3pp2/UhL3ZKPVzDAc
kImx6Z8J8xpsCypW2//8i6w/2gNzn5zzhHFSzfHr2ifPpiraDCi8ARQ39wNr1TIFswTvHngsCY+v
WaFmyx9XODXjbdb0iDIQWC45Cth7KvEotfLnPIEJy5D8S01BGyixrZ5GM6y2Hfgm+CNMTwZVpms/
Ypybl0HCxVEzURkIvkxBKAORiYqtwoiLKJu6dUkwalZiNlEtfHoN6+gKBW+c6QFg+m0Z3zp1/Rmn
o3Uw560r7gwitDLADf6s+IYER/uwUPf4VINTZiGQQR+sbwvChhdJHXA46WV+TIwgW/2YR8S5zmpN
5M0l8cxqM0K2XpQ0XM+gg5nmW3AToalvGdHLb0b3BSQhfMjs4DJppdikcRWvMZpN66Sp2SY1tkKM
dnPTUsFL1VznXfDwvFkpnLExBbyhAnoC0gNqeX8AKZVgt4+c7EJuW0Z0CcyF61nBl7kkDDa6qcwE
el5GlonWwyjISjG+JuQp1mmyj5vcfIyqIVyBxFmqjdYcSYqpT8WXCpvmnfYBkoauOfaGpF9IOHx0
05pwe7wmeGcTnJZ27ZzzMsxW9rzcKI0CwTJB615wPTYI+juObjk3ZDc/1Hjo7n+M8NA8ZRkxHp4d
RzcTODCWIYZPqcgFdHNjXPW0dhd1oax4e8Qjb+eXAlriPusJQskHbQ9qlbJeD1vcfZGHRqNmu7u+
Wmo/9ccKc2NsivH+eupUJzsNllOEdCLGAKFVnGgbciPumCF3bgWbZB11SC2uF4SXZa/XFxDIoXHM
GqxVvRZle9qd9erH9juFpNXHZJwVEr1/miLsIu2cLrSIYEmUneUd4gAeuibzmOu/3kXCctBO2U9Z
DmypEcO7qis16N/ROLbKeBfYPiFa5G5smrmSNTUl36eT/b2bP5toQy7ioBZLhxbE3vF451uv2nVV
rZwHNfn0NPpwU6AN++H6Nl1Hfj8uHS8fYHIUlbG4/leVmDH+re1tobOMr9icnSWBNrlriEF9aSwF
96Wv7oH5txeiJveaJeNnEC/LNAKu6uX6XdcH1UbF4riOJ6E/j010CEabs4fiPKTetBc9Urih7fuD
offKk2dkF4usndvOUscV+A9rUZPLcDDgcdLviKrn+HtMvB8bIpO2PI7ey8CL9oFfGys/TwmKmTuv
19qCFtSI169dkZLMKpopqb4pxHNuUSwCOC3vnJkKmaT+Q8aKslYYlO1HycQZucma8YC178dp2l0/
yiBP7vCo4tGcP1Jw+uEYI9oI+Lm5LuOxukNxkrgeb+2mU1s8gnMBqc/7D7VcypCkH8PkMdTnX85c
bjUWMBisOqSV5k/1vm+s8ei0vc89m6n9k+N72q7BeUF3841M8OnO9MJqlwwGeTssQUAWExX7MDWU
BVHW1ROMtkE5PF5nrLoZ3ly3oOtffcxvatLiNNX4SfKYEOjJGjZhTYcWlgclOL3yc9lgFSM3BiDb
XPtL88bJo4QqhnLFRkmwrqS0YS8DJk6mYkEWvQnJLKvo6GSvvIr6ReliEKQCshBhN9YLSXHoHiOH
BAGMmKseOmQ0L/I6V8RaoiuXyBB+1HxglZNtOyRfdoiBk2auQtMgstclieuYcjGK+RQSTwBUs5hR
dJYW+lLJZfTzI1/DeoDbkBxzMezTSJlIqeI3OVSeOXO59ygWL2YY2tvQ1r/j7lRJUg7qo1pQRtGL
OhOx09zShFfciHx2Y8wpJ3pzH4ZeutAig2PVmD4XRtBwkLY7127n7r50gmVoaPs8qaxVXA3pwiGh
Pa2W9Dvhe+FZxBAooqPRP/h9dZj09olF7k1G5ASwDdG6AR9jliFhGlzlnqTLmnXoKS2tcc1tYJBR
qPeqs5iRSKk54Oe2Qh+KQZktNZ1CNPD9F4bOIyLXAKWq/qZk1bAKRm8Xzw0N6J3o9P3kYzKyvWbE
S5vQJUw6M4mQzF5yM6eVSOAZEd7QHSp0J3mwBRxLHl49k5EYrBPHhv60CzYSqvYi47MFPsPLoIyI
umiJsnv7cPP6iDW8gMjGdhZhUtZouIXjqiy8r4JHuypVpGuDinRWSbaxVtlulQThIVPHheMEAVOB
4b7Xi0uVKNFew9rkdR61li2WZrMalTlRsi9MOFsb1bbh44H+QxXsM52iTRG0MGZThebt6IxLi3SW
LZftGynDhKsqvrZsPjW1FjvY0OumruUBfnXlMVHgEFgRXlmuSMjYtB64croI8XpUN4AD0pWl4urK
jZpMy5DOSiQ9N/WrjuMGSGF6+LvhMxlVbd0xHRlCCJ+yeiZMirkVV/yiUsqNGW3psDyFdNYntSTJ
qKWNG093rS85cwn7kTohXHYT1mI7IVovJ12uxWBGmmf9KFFJqM6gnPtQMn/wbGBsqY4huSSFQbqj
UTKAC98pel+9Oqw2nf6WKuxIMHiOBlxGTJcWKlt+jrKLZJF5t2Kq9tyFgpeTDO61ku0qJ02e4ETT
pq+cbxVNmk0zeu9mg4jcDGly43+G1qkN28nwj4VpfgxjzaQvbEgnts0lG7+2TQSa83ROfAiqs16o
zaYYBVFsYk5+1nA0oH0KiA9bq37xVNcFKdjNuTaEsZt2akL8U2ji8E2Tdk4wVDaKxrnJ5wznmMmW
qvuTyIbtCKdxyXj2aBbps25Nh1GMLzTici24ych7WmpGiCZzjJ+8tH1HHEjyjqzfIiN4JCu9XABk
8Na2InBjt/AE0hQsp6rtSy18iQZv3OjjxKSOlz6tSW9Ile4E9u2dmdb9GHzN90rLhmh7Cu5MPf7G
kglQL4e4rXThpqBdO2nNdz+RjIbqchd041sfFl+N38euAid3YdpzQkSDE4hYC2XpkZmV272+nuyQ
Cd4QAXVgQSMqaYMactl2ofHQoXVCUE90SlW8qJgmmwlfKlXnc1RVxUKLqzuY9TtQ0mClsmIpTeel
JD9mkavqbWrkISyJ71a+loX06Xky2x9Mguk4gUKRzJMXdeRIBDZ5TVRaQXz7ydeye4uMEw5DPhGc
2bT0KFy03Ls3lZYxhc9GNfbxDDyYezFB+lhWBpj+XHtVSKv2ewKBatjhFrTBrS6mnWNkb7ZfagvA
zKwivtHM9YQkncLbCVhXG5Gkd9Tv2apJPA5fI+U5iYzZmpeHgac0fey/xpINqtlAbfvg9iamLG6o
0Im5oZFsuYmk6y4HcsVM42XXCP9tQFJCHYzETSlDAsNUkDAAECZFXWnl3FphQOVK7w3LVb9U6oJO
h5l+dKKWyzpXCZ8iFqkai1WeKOxdDNLmgHk3yOKtMcijoIuzrMPoBTR6vA+y7K1Wd4GeDPgl4jm4
5LMVVczYoIBRUEsGZaJwmxCXudMM+0qAryKIpt52Kv3wVl/rPhMwukUGBWoIRSB+JGE50bWN8NNd
m8XlqmZitJiIhnEb9DAMkmAFEupwCQrgBD5+jjyMO/xh83SOviSC9v7eY6y0TJDbTARN4Vi6G0x2
0cIQm1iNwV6wJ+Ovj4RB43Z8GEuYVpi/8J1+dGHkcXUa9SIty4tfzSxr+kjLQo3dSp0pHWlfHes5
BiUNzHDTIdJc/RdH57EcN7IF0S9CBLzZdqN9N73fICiKggeq4Ku+fg5m8+JpRiORTaDqmsyTjoO9
IZyVf19E91bn/jNhBIHvILLcGXNeHaPlk5Evde+cWhzXOFf5rmk371aujun2x5LoTC8svhozbz5J
vSGTEMpdpUp1blKlyCyawILN9BtF5r2i9SHpNmrimh/HLprB19rMjmUU7BLfeOUiUXFHOvsG2mYa
d/1RtMJ4nDsWMDBNQVvnOdHPVfiZLzap5ymBgAab4UDKOJDF15wNEiRPzgDcJMB3yNyvygI1SyQJ
hb6OF9/ntmMQ66PbaQm02njzRMZXxE6S1eXcdYfMblh1TnwdVHZ3wsA2q8l4nW1IRlEKXMgq6h+f
QWQvgblIjag7YFi9jPlbh3cG+psmOST47Aobcp+THCK6SM1InBU2BnFzhtMYOL/AhXbEVayIS7/c
OzrbShiDjOwF4UiuCRf1Lq9m85pB1t0xBkDQEHkHGSTDkQfmpCd45nnXX0xPkmAyLAdzkEf4/dGl
MuqbLyrnXi0DIUDzhrFx/8Cc7cRXP24zndj7fmp3hZHhERLL72j1u4mUUqecmxNNYxaXRmKRyFFc
ka89FmMUU+pahwnm9pbv3Dn36qtIWSHrNLxFfOkm6V7HrprAL8/AqRdGdrUCGTJ74joMrd5n3nIM
mjKKqwybnBy+ag7IxKPfdIKKzUi0MEuvbUJpASyHEhvMnD66IV7WLvAvgEII1BHddWapuFsQXW34
3LftAhFCj8A/yIT6S1LTnBlMdAC+Fo0/XmcPl05kfrERHQ5d5+uNM0b7vhBy40SVOtUmeyawgHst
i4fFjrBSueLsFZ1/TKOJsYb5p62ciVE90zldsWW1J5R4DtE1Ux+99ZoPIu8KMv+YT1gIDEujiX2j
tfdKgrPu63mrI/lYr0IZrdJLlADRyYwCt29a8/NdEdGz9XfGmL6PJvMaFRXFc5//mon1UBqmcXBa
9tUZCes7d0hocVZahDTfl9Un4CoeVcMlAcl0US9S8nWsbsMFoYWWaHByA0EhD3APKTMuMNIhWFBc
sCaKfzizOHk49+s17rTzrU+3yU7c6slR5nrvlZT+glYYf6t4QS19bXVkbUOqQTiKlDa4p1mPkAns
KOz6BiQ6NnWYtv6movwObQcMJAo2/I5MiBSN0lS0LhkkZbIPpnrf0/VDYDbfxEwMRR7l13SExxNN
QRcvUw/hySybAwkUIyyrVy2s5al5YUL3phZ9s0idGKj7E+9xyOAT+HTTLmjkwANdhFzjOwSpw0nZ
XwrFYC8YoW93TP3huNSWaQFFsF+7iPg52yVe2LY5etGiEg6S8hS16JM9QAT1h23UL2mutuVQGicv
+0E/9E5Nj2BqJxrv6q7aNzcnXsGCVYXuNEje7anpDqJSwJpmAobcAVlYnX8qfyJkx/ejMymFj6lH
6+HDiYKilMVMoYinLrcmLlqCo9lnJR2J49PSxk25fCvLWsMCyFjMdb8BXMQeceSXTVJuB8TBcNnH
Jh7pNArI4RuuyCNFKeWr2T9VVXIBG/0JE9Uchk+DORxAAnwwBHiH24p4FiOlGXXWsqblvD30Vjvs
qyA/p0NEoF2HP7cOBgqMLmRNAYQ6mntkS37LVJ7noEj7fMc+Tx7t/k+o7WmH6bS63GSr0H1agnDu
APkgS9t1SeacYdrD9iJJzQ8SmpY1mbwPipPj9C8MVFbHVw/s3Pc+bTa225JtULxYioxt88N06mE3
TMu9UPWKT108Pr2K9sJ3eUCmcJflXCO5A9BIgG3lkl2vGyam3lPDo3SUMw8kY9EPf80Pd5LZPxZe
+9Rl7swMyVdbHyzW5D0ttjdt9ZjVR+7QfWo3cWuq+6Ip94Y3t7fFn64EeZr3XktdR3OyVZbNBId8
AKjDQbYOvtgAi2A6ZtAPoTgN9pawzYGmY7o5NXP6qXu3VMKDhopJZBcyZJkwqxlSk4JRZoHMaYLV
lwnDdjCyDcH0u64f3geXRMk+/JPb0WedIicJiuiUIITH8BN1rHPnI/l2Yhvl0EasBlbw5PwZCeUu
9ZAwOVV0m0Z1TusPpmvOzeknnsGUFRSYBUoB6+Bwmt68QZI9d290iTgPtvvPky8lVeuxw+bNDQhq
pkmYA40+oYa2159mqfOtrM95aMZBGqJjsm2D+T0xDMUSbJymN/eWkV7HZvzrYnne5N9lCwOBI2iO
PWG92WG+B6+heLxW3r4cWCnCWrOMheuw6blxsatXUTVgPvVUOROQyR5L8upRYWgDQGGN8CrSqLyy
7yVNUCPbM3GxYgRAwlYTG9Amx7a0yV0YvIPp/TMsdKEecUGbcWmw+/CPkDIfSRoVDvlLqZ0OseUv
ELyK6sj9tlw9J/3DPoUAm9a+Zu5P77e8AOufR4ox6UkWmC03cbY+MYo6a6AV9QWHZFSvSiLnoQ5H
FAkISti9TJ9J2mWXecBHNSwZGyKTRwABB9M9HJS99D+Xit/Y1wgW5KfKVbTzrt1Q2fvEcUjz9tJt
mxj/JjYo8Mexq2dm0Z1Jn/kwF/ZZHWUn9FoNwN79m4uFVLCRYbMk5bwcnJo00vp3KahfQoH7NUrm
LTE9r+gZCljC/h/DC77y2XrzkpoIeFNgL6aCJRjOIFFyYSA9H6zMhGTA389VlB6zdfRMeLeJoiuq
Y3Ok6M0rqlFc1bsgzeuDMyt2CLPN69o8qQIcStQQ4raat3KJp3SQ/O58+bE8Ks05JcM2Qt1M3feJ
kFRuC6YZ24EP36wMav+F9TwnYEu5LuZhbzqmsc9th0GMaDHwfYwTBENb5/junaZETM+FrI2vtp/k
JpILJ9/6P11CoAOX/rBDP8aPDMepl+P0AXTDoyfEcZrrGrmL5SE9ZIcgGGt7/vSLYJwELEs7tDQB
DxMZH53ojt4wz0cHTctaUW3S3L9Sk3FYMdoIRuzUJmFPPmtCuaaEhnp5ZxrPXMc+9SaXedtTks6N
2tu9D6Z6OZRzSh1r1d2+mTEPTtawAaIdbpCVsH9gwG47z6MSbOWOdR6+oSA0At9kpkzWChv9Gtkk
Bc5w1gDH903hdvvEunWOEzfr4d0U+HDHxDd5LUwVZyQqMhmydl5VD3G/yiU7g+u3dTwLEfVXO0Jq
drsujdtC7/uA927OiJyoxXdjtQFJL8IkoBSBrYPAyzQYx57mzLpvQzc6EOsAGZn4S8HbZhJVaXq6
PBpV8GTaQqM51gdHWGvJxgXqmiSOjdlfx5Ldbsjk69g8aebEe6Zw+UbV4gzw/C0Hhu8kZRajtXz1
TC+eahU9oWug4ZmLk3LRcpYtOHeVAxLpWnOgtKGmCHF7EQhGtsGuqxy6Yieb9k3d/ivkAg+6WgIk
nl8CLmCV8AHJznB4Ph3Kp5oaDJNWQLoFYPAiw9PUvBTDUbIVf9JV8hbhPN0mGWrAMYg9SMv43Kdi
azlju8ubINisHWDsWtXN0uYru9DpQIYFqq3UhXg82XExsGie4J2wR6QABDZEIDZFhY+0y9e7hRUX
MWzpYW6xQEpj9A9+FH6zkC6VfSwIhYaNGj1EFf/H0KrAmVFe0Xey2ylE7OuRyrg7Lg1VrA0GiADY
5070glwJ+wF/6Du0Qs7RxS7jti2+ahJMUN3BSNQVYZLJT1/cTWjLScoL+c6wTGwQl+UTj11VYda2
ayzwofXaROG/aI62xG6Gm7qaWGS1EAO4O1zHvqq6Hq4Td1SYFlBvCIHeiCj4MoYBclX6bGTzQLAT
c9cxtx/TiWGwa6mbESoY8x3SqWQaTzyhPRiigHDaWQW7GTB7KoOD4FzceZn9x1mh3zMpdp6ZwSxq
lmtmluPBxkc3ddmuCECuLx4XjJCPXa+ftD1setn3+M7JIq8UwXZ95j2BX8MElVDgzw72/qWd2Ei0
zkTVuDg7L6y4O5kWk0F8FIQJXEwknroSh7YbPxQTszGdi50koUt69g7x8wIcLxFHIgOfwddYh8yU
La7fvn/+DbTZPbNYeY1El0CTDHUcGNbRDga2iPndiLDrIi3vte/QTfaU33EdXqN+KBiVQ97vaRyh
9+cxMtxLgdf2NLI3Wo05Ype4NkFE5MEdaIVixAqQTtcICsrf6rDGBPQpy2KMrwHLzZB0GduGfcjk
3Omdf3r0wm2YIogRFPpFKRf25OmDyptlb7j8KojwE5eGva9cv9+ZXlAeCPqdU1LbmACTI8yFy+lg
7Es8KXsv+yzRmRtR82xHaH+S1KmO/Rg+to0dux6NnIhGuR+K+d2sBA3R0Py1IBpv/UQDTPGyI9Uh
fRfWojEwjg1fyyGbDWpWRD4nN2R/MZVPCZmSyCM67vth8K8z+F2yrgETDEHNftFCilR2J50YCMsZ
1ekAKZJAxNaS9uGoKrxjG7E3Fe+9EyJ2DeyqvBKssi/KyEGdBr+r7XF+0Np/9ynFPeKIoZnaUxOO
R1cmwF1UE8+tN26RpDCvLIQ6yIhZ+Gikgpk0iVTzGMHhB8OFl4Kj3Du6ihGZX4UNYwblXNCHPhsY
sYukdB4pG1aP97ifOu+9rQONLCx8JZgKBbev6SQY8S4joWMkl3xMdf1a+VyOHRDWbg18KdolJYeW
L6f1GA+5+fSbSSKIdD3fY+rwLhWmglgKqeLQQ40Zsr/bmx2WM7ItyS/hkd+4g/eti6S/wEIiPcZQ
FNfWAzIqxqWl0sd69H9Nx36KIn5C5cxGCMNIbvSXiqwTiuj7iih3Hxk+Uk7ngs8eLSw/mi7IHTz0
LimhFQEUvkPWvC4f4MM/DQEkT0KIW1Ih6RwCmRGq29Ak980K/hRsY7OOlpWtUEJMmt9n+rXqAI9O
acS8ONNxZ9YDRlSb/t9ftU6Rj5RSPYxiSC6LJjMlsvdWAG2kjxr7krX+ox7nLdqE+UCfkBOQHW2l
DWvKmRTAOnSuaDfeqaCmhyhANkAw3rW0EMLnkdAvA6kD68nyNk8O1ESoS6jVzLhNZ/KWSI8yZ7T0
kTE8pMVPSbDjkz8dC5GdsnIqXhGh34THHF8W7S7EjHoYO9We+hEmJo1GuG07HlSJHfpZD6TRAmzb
FFNzZlRtP1CdhGwopyeXYS72Tj2/57591VFIddsk4jLVt3ZxCGh364MwE/gGSYaEH3Aj0q24oHzn
ZnTeeJQyfM7p2wzaTuTOEjeZKE9zZ047kqRu829aseNLCVI4BoIitYzmjLXDaG7kIylyd7yo5r0M
eTm9SeeXKnrsTQlHwKdb6jhH+vIuZKvLHChVl8aInlXX23dIY04kiNzywfxHCXFTgpVZmFtkG9HZ
blyVWjg9uuE8CR8jyAye0GaHFgXWdgxL67hkHqMcK/NfwjB5TRuM2XpYPkomzHseejb0gxkbZntU
7fwIrEBuBTfx2BnGdsRK3KYnM5/7C27Dx8ZjZhKUpj41GcLYvgg+W0pMZzIeF5WdXQqCfd1aYCQK
3m231whPMt6cTMRINgk9b5t/lAVR3HvRS4dinvYoegvtJuXPGmPHkB+J3TAUHBygNOgilJansQ/K
eEECy+R3IQMJ0J4B8NdrKLWHMjSIVrGuXYoNy22fCJ/1kTKIgMLNiGnS8ws2n60br/HtDLGpElUN
q7y1Maj6kWZUPAYLYz9Ewgjltlk7/Qn9yaBOYBzqCPnO4/zVT59sBNxvPT44nVujnPHsi7C/g9JS
e0xM7J4C78owsYspFX4C35EbtjV/J3QOaFFoEJrUfA4tArMR9h2jwCcckxtyAlAajd4HiNnN0NXy
tJTtX1G6pICO2cXwwv0QVI9u3/YP/XhzkXPF7Kwf646B4c+sOkWICXDejaiXbpslsJJzAHps6LIH
OJPQ6aa0PYP3nKdoU+eo1nzX44/Kn8jyXfc4LKmXYhrWyog9wv8JU/2337fOgzHTl+nS5j+t6Jm8
/QhvNgvEyiOq/ihZHooczDvjXiiOWb6tOzr6PnHKfdpN93gseewonjX77VT174gJHvyajBnPQ2Yi
aR/PborcqtEhUvAJM2A+Gyf8o++tuhtFmzzUrjVufRF8J3aFwDr/ahP/EdMOB9CCd4iOGziIKAqC
0PQLq9T0nEf1QRk5FD/PRjP6J/e98lA1I48xW4Z95IHYRxzxIsvv1Ry1qugdcVi3TulQ/eB0P1XD
WhHVIxgzzEF+Du65JuXbn4VzrWRw7afBOQFjIEl0Eow+CNPFtHZX+C2Ot7Cxty5QER5mj0j04QHd
EknY7Z6v0to7IWxnava9spbfFLkHbOfcvGz4gJgXFT5kxr48Fgl5WNyi+POwY+MdvwQg93a+EMxV
3E/hD3IbibZkMlsfKA3SNXvGipUdHMZ8aveukGgxSB96XiRRTFW6r3pmw+gt/7Q5a5FoEOqIi6xn
RZM9uU6tT1aOQTxPuQsVF9x2cvJ7sBJktrP+noxnszSLl974NpAeb8oGv80cQPVeAie2dUUv1M5k
Oo0jqN6Wv6BW0KPCaiSYULHYYJ27bUwzO3n2yDVETDenIk6EOC+mBSxE/dzlzzpk4WLXrC/0wJYx
ii5NWhtbMcP5tkzjiVFWtnfM8dUpqe5xS93cvjLu/b8MTbN9M3G5l/ORhQm7ngbwI+u7jN2E7CPe
BCdqP4ziydE2D9FdF96KfGRUdiK8/jliSHFwbZ5CBIWes2CcA4e7oTj4hWqwTVYZRVDTuFU5l2lt
nbPe/wAdyZa5nnaBcic6dapk7GBpGd4IS1+3umEae8XqiSarNm6Db8MktydNzMvYBc9RqdrYFcN3
UllnlGd6FxrdsJuKFzssPLRCDt8EeWlE5CQvncpvuqjvOo2HpZ9rfrzIZJqhMc71iAqeB/wf2Mr+
YsnqlQRC7wAT48tGoBEblsbnXus9SV18ovI7sFnOtUTRbFIznBjlsOvO5uaD2q6kjwfdVwjSZVh8
2w76E6Z49yJgQRH4+uz1jL4dxVLPLd5YjNEC6Wm+MmO/Gw3/jQlNtWeBTt1uvQbzr0BR6lf1OcwI
JBvp6g+jmd6l6dFTMMoqy4wr1jtgelbFLmHgde0qMgAqviGEYpqeiAaDb8HZZ8oO0fJk4wnTLh1J
pLudFwxvrBXzfSno9VUX+4AQMyhDmRyGA6fIM0ja0CdG0V1e6aliVSUzxkGXE8uz/kHSurJFu3M6
9erZlXkgywe6IpcPO3XMNy5AsIS3cBuhy3YxXRA82G66gf4fOJ157BkcTzJl2uEKAKGL+Qy14tuf
1F3VBleFI3rjs7ATIadO7r04hXcOxvTbQk50DipOQ0MMhHdU91EpDkTDheyCmBEjEHrxiwoZp2Ru
QtI4BGHuBMMvxC7audZldFtxkPZ4dVznPa+sW1RyNKurkOJBj5M6dR0AV13sEk1ILXXYAxz6dFfZ
1V02gp+uQIFCCL965EwwsWNBbxjockkx31h29tWjb5agVZDU0+OzCbrlenoYF7c5wPhApwtVVHsO
Z9JChjUVIN+7RtibL8yLo/YJsAXL0+YRpf7jUFhfxVth8rvNVD8GefBa+os6LAKwHiuqs6lBuETo
quPALM4CTv0kokOJrwuLLG5cOw2/9WALMkutkmEezFk7fLYD/aiigqwvK4DcPd1yuFMRvnofQSt5
ycRIBzouQta1iZ9hri4ZlxtmFTfd2+pblqBwNswceAOk+1K6FcmMvbvG6Kn30VquA76e0fFSdOc2
Ugsu8Cln3tYS6xLq8gQsIOYM5PVcilMLUpxNzLALDBpLt+6PfVb8QyDixpTZxhax6rSV5pvEkZw5
3QWiVY7fE/NxUKRvsDuZKPcjosTpp1ePoP4PHuvskT1wCYWMo8PfFVnJ4AaYRQnLfWwz0Kh1vJat
eGBfM3vSm+7NsZf7yLbum8G2Nz3J7RshscpGq5hnQtXE2On1h9BIJkqalKxUkYgmpcdSTG3t7G8e
4hzKsAYzn+NZEHSiZh99Zm6YHrSFAq6F/wkwbnaB5S0jKB91tpk6Dgi+QNEdejF8FBXj2XwsP7y6
+2emD0E40w8MZbq1yckqvbhy0S5Fpf/Y99NruVjvHhFDG2J3ad/yi0QsYeTJBzHwv40nPYIxxzMe
z8sYIEjsotc2yatjxtQFlOu6qCecm3ITy/m9ac8/TY53mDFmLY33duE6NBPG3wgd8ecDUjQtKECp
xkXLR+OAF9vJCLBrHlwmLmX0utbaa8PWK53uXemfLCfyxV0LhlAMbEpRfHANk1cEcHGAK/+t6WLp
xJKr7IK/HSyQ2DWXy+z5gPey4qcJzV8GV19FVJ3YFpN1NqNuEMst2eet+69NUZ6zfmedmjxx9wpU
vUIyZkQC1DUHt/VuNX7TwbPPHMib0vf7Lf35ml5skWnKiiSy6ZODXaGKXcO2zV2bZ13ish0Y7btd
eujnzzJv0Gjq9BAiuN+math37Ifj9UfgSPs1tafXsei/3Tr9QYe0n4ruPm0zok9xP/kRMwPh/EuG
lDlg6pzCJXlen9JC+g+T+gegAZnYEN00tbAiA4AINjInpuF9MXCuA38lvsLm1uOQrBbeFa9kMC+r
HQ7fR58Elxgo0BrtLt+CInvAO4CMBttxg9Tn1e1GojGYPgd+AUcRqdK2ocRCJqO2Ea4Vlkj5iwwR
V7KtGDlAwk1v20wTfKYHurJ3zVRjEGY2DEhxamIDBQ1DcMR4VvaaW6QyULo/Tfns75Y6Vyc7+2WY
8qZ9/2/f8HttxmmYdLcJ8kz2KOAS1HUMil+EtV+NzShnAd3fjOVfzc22NbPovs2DbOdLfKn55GOc
GjbplGX3/OH34eyTzpFU27miHYOUGaVpTi7pzlgNnBNDE9mojef2v7LIznrMG8QZj3lADwCV/CtJ
/Ff30Y3MlSz+J8BnetA5wB7XjU5FtfSxnxMcUGeY+eWUYa73bXKFqbGo/RiDWMk/zRJ5LwwfOrlb
X8kwiMT7hGAz7gukCQlMAXa4iAl7Ah56xVk5AfFUIPq1Jlehse/gEBC8kHvv48BCPTLWKxHdxoj9
ioeuvZBMnB8rwh0xnidiZslFigE5P7OwPJYFFF/OwhA9dziMa5DecdJSzY7TIVDtsXKUtWFxI7Ly
NJER0YiU76lZAIVEI5EWURrP6KMXs/wrJQ2xLVuD49fbE6qKkMC7WNl4F8zmjX8BPHPqOyQoKTnT
pXmfEL4kiG6lkJ6qWBNeNPgklCO0s+36A4IOo7H+jxV27sanEt8DlIjlOF5aj/Zq5vU5kPl1F7Id
POZmEdcD93OtKm9D4e0SXeP/isR8tozqu+WwZj9mPc/YpDaOTwJJ0rbfUrgfUXMUHZizfJzruPCW
L0gnQH8GtCEqQXMDIOqm6nX2V5LaRRB4d/F0AE+CPVJufgTBfOwjta9SRDF0nkei2YtHAqG/ybPH
j5lkv4kuntvCcdm6OuBrzYF5OLmnBlLsjVkf7DlpHwzvJ7Cqn3BwbpNjxGZNnWSVCH8tWx/QhQbn
+Yl++zaLklSzRmVxbSSkF6Q1EVh0AVbATSGhNe8FO7lgGs+1bYojXrF8h/b91ZqhO/SOf3KmcZ1F
nxVDmcaR13GU7l2EvrfE7b0LbGsv2JnptLlYOKg4ppOzjK7MNCMoi8fSru87hy++7vuQRrj/5gHE
T1HtgbX9eF6nmJXRvA52eWoFs3ZJFEHJGDbyp7+y5TaCNmmxocP4N50DZd0YjrN/VTlL0K7FPhSB
anRxA6e6eqnsYo+86LWe6DvKacIvbXA11CQDZ5ieWeoE6cmx83cFdHHdrneZ6W1Wz81G5CnrG6My
N4Wkew17FK0G8kjgcunGspaby/GPGm35zrP0ajEhKZ1wa/SIfCQtIaE8JOD6NuhEe2kvMjvX7gwM
d8Tlohyx/qQbMybDg5xo8lcsWxG+1WDq9UZ/I5zF3OKNuvNChLlMDcS5nG+1at9N3zDPSGzvgO6A
f/PEs98X7Wk2Uakyi8JspN6ygMUpAtR5N+ZuFydmUiNagK5eLCW6MXTVaFQvUepFx9xrT1mbJzGG
3SRux/wzN1ExO6mRscX1HtXAWiZpxbmS8kGTdRpb/LmbwSPcIqTkDwQCvrw0Ll5ZobSSb6P89hvv
fsTZtx97olryEMIkmAb0YfnV1QMoKdjTOxXU90yY4ORKE60a445YoAs/jgAEaMJYD+geMKi7bDVk
E3amPygEDmHYEec9SNSGdR5TOk17tydKucSjif8i20S2Ljh5jVcscZxoaTZvLdyRuyD6Uw1QJBBR
XhyJJ9NLUkbYjXWo02pb18kd3WOxT4J64ZBtN5W9GlTa5AB37MJuegAiunzaRYsr65wNo4wVzyXG
O7n1HSsjim/4rqzp1yTodc+hR3up1EvRkUHm1ITdlTE/Ia55VxIT7J51Z966gfozassDLveBOt3h
i8KaY2qGWquWdhEsNCYf0oTlzDcH7wRHcb/WGWBNRQqn2S2JLjD8z5IBAkMpE6l7cSHuivwGM7oX
QIxQUMhHw1uyg1M+B8tE98ModYc+4sEWE0QRX351eniagReyv1tQHmq1m5TJ9+vc/JAG3xkLgYCE
+YA13JwlBF3dwgvqzONU5+3rSPLQLp+0vnGTvs/hOO0nf4aAHFUXb8asoXixdZYB7g6hs9hUKVwv
SJxc96DnFsirwR+eleV91SKwSyqOH0SCi8CtAhhcnZUFJjmFdGzUJVKv6JoHqCSJFu+MxrqqMPs0
OhStrsm3gyWOgOyQqptXK6zrN47V56DviAznR7l4GwKfxSGjJWH7RrnIf1ZC9dNRwWCTBFkCsuNg
ce6cPt0NQY5sIXCGuNA1ukEKoKQO0eEnPCIMWTsZkJMSfcI1o3+NBofahb+hUuObGbJXg3JZxm7K
rqd/KAO4bUHGTpPh3b7vCEBHosZn20TnJU+TrZfB2dFKBucwxVPWhtdlhWNOHrvLOfOfwmYA8VhJ
quKkffHmUSA8J42lo5ZfIifcTNZ8ivwf/EXY2aEzxUEevTEUX/2iM4q0DveIdLPjMoUMHKr+0c4x
eoSR/mOtEmUpu2jNsSfcKwdnxtYfIoubXdvUepBvHOUVVVducbo9Mu1t75fAorpjjmRxQSXMFjiR
ffOQK168In+1AEPJ+QLOttzYRDc7OaVk4/rnZPzTG9F8VRac8cH/R+nD4t5pYEcJ/xQKPhglMAqN
dvnWZfa1Cg1GvqtDzuzOKnsBWpfeoZ/mvcHHu2SYEhC3o3mSjQWUgl8OPTFM6cQLmsrJvk1tCAiO
PMcW5wudY7Exu9I+gXDapw1eUrAOdxyx0UmEQc4kpcInQ8208UsGuVPejuhnStqWMHjp6yzYdETv
IR252b5mD2CkO1JKCogGPfAOjrA+Gf/1Ilx2SeG/hgaaCvKVEbIBAsKDBw0HmJJx8Hv9nMAujFyL
SrK6yxG8xVQBNUIOGmCvNX9CJE7DYnxPJqrKcAZyjNWR4tb6hh0lN35r3/wGU7RoVjMF+/GsMqiA
E3Fir9CXHjV5se6Qqje/0jV9NS+GUMyBFsYZCOG4j/Q1lX6xFV4bMDe5TE2PzLbVKOlT+ccg8Hob
zssPPNK/zKQRRTnuNhwSc6sBZJ4V/I9Imw8CG3xuth+WJTnS9V66wd/SQLCKdKuFUjgzDUcBYLd1
T3F1HuuRszKR9gZVjJ7yv9WSEBcxJX9CJ+If4Np2x2HaMIC+cTbV9yyA40G4gJvK5g5dA/0E68g0
xFmn+dD6jvrGQEy8T5JxK7Tt4xNtku28wMEyrfTZV5l9dFY/Thf2BnZSRjqkxCHVARO6kSCXrNJM
t9j3WfwmdORw3Hrss8xW9U5LBPT5zpl9/xj0wy1JSm+Xm9TEpRyefENSUijO4Nl9ADxEnmv2G4bF
u4j23jLDrdgEARio8m9nts9FNlSMCqrfYu6XjZGYd75X4Nf3zjyeh6i1H8a2/x4Ycajmq2QTtSwl
0e3D3TRNL2tUEX6CK7XDQ5POHyXa0HE0mQX69+Fkn5S9VqwyuKUkR80yf17NOG1Fs2xUOOTayUfg
KbZhM0LjxrBTG/XnshCE7Qbhj23IGCXdTuXpOUV9Y8hqn5Uyrk2NngXXnNUZ18weli3hT8/W9EfO
vGJ5dmAb+1H2xmOJQtBmCu22ryQhnRBFUkcSE6da58wqOp7ztCW40As2Vd2cBwsREI20UWs6LKh8
mQ1NtKoh/TOIpTkmM8uoDUyB0b0bmmfPjP5ai4leX78b6+pDda4+eUNwxzj8kIwMCSxJDRBUDCOQ
PB0GY+SviyBimbKujlj3KAvGWh4nR/9acr+MbCVYydG7sf6yl+ZUB6k8qFRUdNCYFK2Cus2zzO3a
LMy97uPGqrpjCGHbiUhvzCwrXkr3T+T0j4HqwbCyH+TFkuIphX/lwjtpmdzxiFMpOS36QkRdTLTc
mMdmr5dsPFKRqXjo/+PorJYjR9og+kSKEFQJbpvRbRzDjcIohhKU4On3aO9+mFn3uqWCLzNPrv2m
X1xERy+r8iOFRRF5hVZvTNF562ImjzPbJ9/zt+4CXPYFLJdUX4xQXp3eHuGePjlZH1wqETypnvMW
9XhPVE1ebM3xN7P46rVVAidt7Pexwngchd0uGqOWYX2ksJuMtF/W00NuMrXyAviGVBluRJHRcWjR
gS7kSqY4netqvvPy+uSVxkso1LXzNbYX4jyMHVdlX1HlJiCPd4oRS+PyVTl28JDFGdclN9pakbHc
e3/7SF8isxnOvTlCgAqYqn0HjKo2gEgjigp3UrgXOoDaXV1jsDVHNCFrit9KaZMwmG1yTZPa1eH8
24MeRvzq6MzsSowdbf5coKSz1RX9zpZ0rDaxtfOcRPHE2dMmrJmLBMQVl3H2GAxEPAVlwGjOnVS/
jBQ+G8b5V89LtgiH31iJ/jIFTbOogr1sf8uq/9e6U7ad2uYRVg/B4LqmjpIArLpCm7pnbeKqI7mL
98OhV8056Tg015FeEw57LlscPpRupfFwzmfQOhMqDekGdBBUUs+VIYZ96xJrMgG5lL/t7OIyKdIJ
x5+LrIbZxgU7xfnWfKY8LAYDF827hu67vW/gNkcsZUDbfnOcNDfDIkB7DUCJLH9nsAkskf8BwD4T
WU4wkVzQfX17CUM7W+mPMGadJKVdX/18TFe5R6rQrMx4V8DasV0+Xme99TGHVCLBq8APKL8yT7Ym
+hixyLuEYo4YRu5grgF9jPJjpzgLBEMZ3xmJuhizMnZ+jXHMT4eNjfmAHIy/rmvx6oaghvjhjvlC
+k/v3XLHoAaFDy4A0vlXokkzCj9JVpbEQE23hiyz9pL3drUbcnHqSvp8qc6DYGSiJa0cozFpUkTz
yG0KbS3W+XLu58sQtacecfBKc/Yq4mS6NhP4rWYHbEVOZINJwFRVdO05H3C3eW1HPWyyNgUUTkwc
BGCC/DinRzXZ+zRmTl1xr19Hhpg27cbREcdJI/qQmHKGAp2PCMcm4yPqFqM4cRFkwjnP96LmCaE2
lXgSM0Belv3Q2fu8iUlgFdnEsIJNLwnJfGrrUDDk3kEXI0qII96A46CG9rFupqPvGtBYsnYfT7Bw
yPcE1oClbXSvRhy8BtzXoCBTqOt24rlClZ8zrJiuQWYraQbyC3hzFpuj10K/SYH9A1SsX7lg79wu
edEBWW3mKTRfjayryj7aaLfkn/jracIy1xcyRkvHRIY7oA8aAmJ5yCrLW6DnkWCb9PQ+sZ/isawP
IrVect9mEuSCgxpL95pQfgoLznVoPs43mYubstMOrzUvQNKDN7RaHNBNemwtBpzaRDZnVolxlN8Q
tixydLS9iFk3a5GlCzVLf4ZyOtCN+5oq4usMhzmtheGl6gOyZ4LoXGrvw6bgpOExrQkyXAMj+B88
TMVzWjpMo6yOg7J9CNq83WtC71CZ35x80NdWfhcDx2Vy2SkGXIouHkYkTVyz3lOpHCpzCrnNE7HL
K94FzJrjrrEiOGB8/9zEHk0LT1Exl/spHD/TfPK4fbxbEQ+tnIcPjBfXKa5Bq87tPTWWLyJCJSAa
9NPbIfMCQmFVw8SgC4COlT7kIF2jhqZ0o0/+xsdMsUOveGnF9OHRaohvqntscwuF2I7lyo9MTHpF
vg/NeKLWg6lGOVAQEybpa8rnoeIUgAX4iEfNJBODKr+EmCYuV8G7RWGlKc27KPtS4rrYxhQloY0t
gm45Y3DmqNfG9/1Q3YrAuEpbLVZ/pogVboU88igqwpEVVtbFHZtmWzvit+N2jmcUmH3s+aw24NM3
QczIJlTDzQ37YB12BXI5bd8oQsDlLZorrNTnJoAzsQY9vPFwWLb1fMiSz2psQ9ZEljGfP2ziqsCW
FD1B0ULEFQigpuf9plnkHTisrfKUNcf1A4xugX/i2rSyInUYcBzt+XqBpY+Ib9ibFqNQvrJTCi8I
xHoMpJvHdEQPiOkHXyUZ5hSPcjQhxjuX6DweJkJMRTjuVJQ/sV7O+7Sl7IOKDOzhMb0nuT65Aybd
puBWEGZluoktwN7K1JwCMCOh4Dj8+Br2rAwRD+K5v6kyqpHv+3lr2mm2pK3Bn3e43gh1FA3lQwGM
BVyZtIUsBNpQ+FsARW8qC1/G1PfwK8dYx5zyMFgT9rnGKTbaak9ZZdz60eXOVOTqAKubEiNZb2pQ
9qv6kCzQW9vFdGZZ8F5qxjalx7Wn0zEyf0nwrXFBiiTRxoTEWbsNwx+vPqHS7LPIdfeYfNHuZHBt
I+eQGO5TFyibcTx7r9S4aUMH1dePs8fAtR8ZeRPoScEHOEnFwoMvErNplYb3MQdAMumqfQhrlty6
svUqjnJ1Gf3pyVjCX/2obc7VPUNrw9xPPdxYA+cMgayj4WJVawpr57ttuLEi/jSXv3ohg1DJy937
Ohf+pjXnfR9Qa88p7qFODQgyJQEnJ0X0V4zkwttkJtUzF2m/4EqusqWOCU+QmMLqxFSQiR0M9o07
FbSVlh+uSVtd7k5AjJqTdAKXy0Od79SYQOae+ztTy3dErUcC3um6ClRMtovfiZ1/pH7VUUVmMzeL
fvRE+JkNc5dbLF1F7B/1lOXrtMWmXYHYW4fppY3mv6xkOiuZ/K+UcUTDR8sswy9TAYvqUxAupvvo
0HSwrrW+xiE+4hh24y5hO/fwuFatzX2tcPGqZJiy1HPYcDXz6ph9wETScCVUgPQ5tLsjiuvNAtiM
sbRCAibshRaS3srBg+0cT5AuppBrGdJNJ62Qc1v6hUM0uuBNihVg+rx1EeSI60Nc2vdpQlDc/bAI
9G5rkVJphceVo2awat2mhM5l/IuiyVyNqLZHZqCbekmVm9gMVoMHEtocfoGGxlsfr8uQOHejm1yd
lAQkwNGV4GrCsTT1iTTYAT5RZ1tHklvvmAbrRk7XogUxzEr5A0/9n3BnH/4uGT+rmS9lDSQ5lgKn
gSfeDCwjWy/O/nwPixBwN7VV6sR0oIVKasGEcKJj5NYNuh0PkMOYMqIfLRQ1UzPKo4ckvHcgxzUZ
+W4Ef+ouZHGppAT87DunIAMyaC66haaxgeXXoxKuYq1oc11/drnYmMSbSIhv66x4imzyJVTucH1M
fu2u3U1A6Zlqn9oyxbnRUOyRldl7IRAgOueOVXLYYid+nrvh206snetjYxYOsIJZhnd1pZ1DW/Dc
xH731pjg02pqMRYiQcZijVFGQQLxCSgjLJI9rKUBkwzHhjGF68klcz0OYH4t5gx+0wK+7G+WZhza
lBD7ZNZ9OQoGkqifOvIfq7mwsBdzjQPKgGnKuA9w4K6bBiZympcnAaSiYEXnyF5hU2a/daI/1nvc
7k1f3gM83fRO8Ux4Zl3YxnjydAV7L17wVZm1AoNNaI6PpBUIUu13jEhicIqBhOBLVrOMcJDXqfdY
+0Qfyv5BDIw0goxRijXQrpxnGZftFA3Igs6nEWEb41D41muNFbzPFBRDcnjgqIKYl6NoCjQ/kpzB
5N7lBb4B5YK/vfUuQfUgT8NXhlRgVcH3TVAqcsxcmSaWgoNtlTZMJBgbvAjKQJxIg+HtCaEaNJvj
d2OU3MAH4S+5sCa3yjC+8ePeyXj+HhSXUDyr9ibDFUwVs4sJuz6XgfeHN4vtSJT91hf/WoIvm7iU
X1UWYp2W5i5sCJu0LGS2Nq9FFj5lo/qSXk1UrV0hIL408g5EMr7xmteH8PRNZ7BHOysJdn19EhV5
VASpdTzBk0gKdedNuCdMHd50aeCpydOzlYL3y/37ZK5xvfjxQ8q/LHPQaV8uZijumVApnYRNyHEX
QwclWn660VX0HE3VhEX0lRF6RVt2X81MD3y2x8qZ10lNWA+SwEsxDd1+CGgKaDTTMcHUeCPD7GMk
F7QWKXMrTdjR8xZkapyQdQYRsRZ4Ju5ER9inN9cSnfpGRiljkMbhgPRoX6qfsatbDuRIG+51rNiP
hzD56MYOeVMfDa6afSveff3XMTVE/KPGmsXaS6Z6LZaoV+zA/tG1dcss4wsu9yoOiPmBd/8YSE7O
C/SimyFuS3mI+uHMhib0oDatPcE9jGuSlxMuwq6ifYRLH5bKZD7PXC+7uaUBjQ55Q59sp/klV/As
8S70U/Zde/byl1mdYj/MQF0E16y3JwbCzlqr8KN1COhyEfnrI+qCDN+5V5KcRmVhOvLahZGioKrW
YCHm4skr3O4oYYytordQ8ieossad7VfPYUIEr2jyHeLmjWrJ2gGb4dYQcTw7/Qc+grvgrQXjthGh
2MT4NJgDwnpxKohA0cHj/1kRlJMYAJgu9OKX0aBGdSGw8TNl6r7nYI1UYd2KrCbINWSnHPJk4RTn
wSRR2zYKM5G6KwsOemCQdrXugPrju1FJYDIcmS5tFX8ZzNYKIrI4gc+Z/VyLAkAdRiNdE3xAmVxF
UfheTJToYue+RHV8C/mgIYYOoxkxe1Nek7L/x8RKN/go1yDl9KaglwQndfrgLgQIiTk2A/KSCxaV
ngJvjhvWDV7DK6hzhKao+yrZBbq5puzbvLZD8ztzgU/dgfSspQK+FPc3mNKfICURRVweflLAGFmG
X5XT3k2BucN6edJgXYNCv83pmEAhZp+zdrbrFyQKCCp3k+esnHbC4Vg2EFLG+8asr1Vd8qtvGua9
xSPeAOAwiqNqHO4znsPtmA73xHnuVcwK2TSWQQGDJEFPbwIRUs/EzMw8CzWH55KBt9xTUcey2Qku
AEiA7t4QSwhNJ2+chm5lztSSbe057P2XtB7NbW1O4ZY8BWVN/kkn5lHM/6ypP+aBH3NR4Uxi2kxg
59VkMVeJcxhCLg5FEPv3HGEeZDIy0fW4lEzDsQWwN6oGqL53ti37lhAASKYFve80z8XUXWuj/GJ6
/GB35yLIX0LVnMI8QIdn1APJDS/x69ATMTCcQ6fGXaeQLjp7Nzc0P/AxMGhem8L9ow2aEyb5/yQZ
PudaX4Meu0tHi6ozP5fwL8SEecy0IDxIuS3tjDlQ/B0Y42sIZN60DH6Y5KKG59suH0fWtil7IPhx
ZHo5FNWmrhaNRvvPbZxcjb7jihHiikHVMqZd2s6nPpcv/MZfUma+o1Ev2NESnnKR/nMxdUBpYf3w
6veR4vIN2y+0qlnAy+3G146pB4RQ7q/pjKmSPKTy23FjEFkcgqPbthucu5siAv9W8pqaI+7tmZiK
BLqKxL58OLMhtNoHVxV6FIsy8hcRI06fzFvq+2/u6H2EQcSpNRl+y7z8snp/pCoxuZnqfYR9QHnI
umj9Q9bSwSptLNFavnnaJWAKRU7QkmOVguZdOFZh/RroZtNQAtlSf+rOuykcXsKiuk/S8aAJ2rid
XKpd6zdSjrhfnTfwUtfKjL5JcC7rrtwjQ3KiRR3AltRsEEKdavyoZ95Hs72aKD88Z/yJIUZT8aLP
5TqFZCdhgBGNnHECTCxWlvERKCCwgw3loa8q8nKqYW9zt0nebE3cVKyJx9YHc4EBKI6NxyKF7Y6v
/JQWMweUzHo1jOH9/1+4RqjGj4XFNYO+IVJ0AntZLhocPDZjKLKCiPovDUVaJYE4zzwk/d8MjSVK
qyehcph7q3QgtTnGsHaFx9htYAnoyVCzEm+MYb40ccdshiyxE6fHVKP6Ld/0UCQf2Ri/aC5Yq7oj
gNTfxd23DTWJ+M2w6dLqnyX0wfTJIAgsIiYi6aYfbABmqj7ZRfnYV+kWDNYh0sPaGR32bvUkuMZz
I/ftXWGaXyGmKly4Ds3yY7eTqJhX5YwXHEt4hJUcGEAXD1UFi5s0KSYGYWyBkCClk+GpcWkpNd2H
fUHcNY+ucTfspgAITB0YL0aKYOoJgVSFzzV9yPQ0HeemvgnAk5zi+p0rcE78P+EYuuLdFOE2jp07
GWIlY653Rev56gNegKF6a1Gbir73oAAFKdx6C7hBPj0jaaV++y+SGpS+F/3zFyGoceBgUryHYfDe
S9w9gcRxpR16RcOerMH/dDmBJXQ8qsh9SOMpowRw7cjgN2p5YSrVJGs6V7+NBsYBM4KXjKvLukVr
zYA1Ov01tn0qNRrc346T3rntrmnIyoxe+FSDk2GGzAUqDn+oVsMEfuZWTM+KvW7UeEB+uqoCyl0S
Pwx5k2+Mcnwtn1vXPS4oqLaHaFG35pklG6ZyVcD+o0wCWSb7NPLyoXRddfDSR68qHwaTYoV5L1Nx
FaP/Nfjg7EZBwF98mJTPbakG4OF08AvywJZj+Zxb1MlbDbCWjEoAM1aburNelCyQYWvIE3TlnKSB
8hmXYHzxDePfsZ5rZQ1n10XUh6Q4bZyCQxuvN8aEKnFOTuH0TFn1u+7ro4/TFyIs9TIoPcHRhk8w
2zNoE7DIK0tzsCpM8Wd3/HogdloXDKGrMpjOzYQ7BkqSu0qlc4BXdLGd4RP7FefNuPmtp+dgTJnm
M8zCXNH9uVkEJrvSSNBPHVOddWzG7RmbiKloWTXGIx5tNMGxVVjY6l+FQXJxw94NBKVwukKv53Ng
kLcQSoql34+ZvP//qDm+Ys9Xh2S2nu12jHaaVKbd3FiWcdbHnBabrxg1fdOynW07pt9rknkf7Uzk
ijRnIKLgoH0Op2RYQ710fvfhxXVgJPQ+ywX3cugR8T7PYS9TdJWyHOLLysO/WPBIYDlcTSMzzWhA
HwszRtRuc8qaRgJhAh4z2cbT1DV3Wipjz2b+kE7JNvbkzVCN3lqG8THr/Jx3wZvkoE26Unlc170r
HNmldAuKXr0X/nAdHEkaqWjP4dBfAh/HZNu0ZCCIkq5y5PR5MHd0FXCmyO2vKY7YODA+Yd3IVwkn
i3VZ9uPRK51rpej7QVk98A1kJldFYaWnDlkd1wyeOwv8ot8l9mZODp6r96yY+Up5DUFG4EyJGf55
ddGtbMS0vWVwd2om6yBND3BLaxDYFoywhPJcGtvPQY/lPZ6SjeNAjOCp4mfgaeKEZBLlxDfG+fe9
TK3f2rHzc+EM9MzE6dphmr+qXKLXaGWnyTTmPac+ylfMmsg1th7hNZifU8H0DyQStmwEB2u+jOwZ
FC71JG7XjZEUV2yQGIpQvIAhMNJgn6GwZd36nXvlmH5SPi0KgdvxhMvhMzbt564jF+U0+WKKX9iU
N4cs+smzOfCbckCS8YeZzF53bw7jyFjGazcQ8P/aadxVEXdDpxJHhK6b9uwnHnwLmLBFQroonuCC
fFWWuYcMwWCp8MZtz0a6alM/ORANRR/o7qDxcBg1YdyR4rr5xs00Q/igk3Xp5+jLafO7th5SbGMU
dSJsr6cMaQN06bfAMSGMQ99ScETGhdFyet/1PF5zE7f0oAfnxOTSXw9LnZcr/hxzfHET9HmuJ1im
m6NBQHfl5pW5r/34rKf8SCxi3dpGezeGetcwBeYgWrQMqfCg5Zh1Sk6nVauY1pahYCpAMFmM1SuU
Ub1vqZxCz0JajAwMBk3tb5yyuZEWeG59gzPJgJyairjdVvE9cUq0AROfv+FovvUaaC+PNH6wFR1e
OJCEfOtNeefNN03Cjh4PlW76+NH2FnAU02/OLnorEAjppLHgFsC3lr26hXkxs6GNR8IiFU5Bw1jP
58xgVBBmwzrtgB90uZzQeI1vTOUU17kfMQibrVgsgq7AoV4gGySyy48+1D/aJ5BEJ1iQayOvH3vI
XnBAaGJL25I/zx5OxIyDjna919QB+1GOrdjpML4xO3mSynPW095U/kuCSW6twVRSPqqwNRNb4GyA
w2dQ3sYMcvg3AO9D5WBxwAPRBC34cgIJ9TgQ53LzeAcEkBaNBdJqGCyNwIqDwkq3pkUGOK/u8nbA
fet5H0zUbbKgGece0ZUMn5GIZOWDJYKoM8iL0/bxIcW3toqx0cYTkTg6sDKi6urRtQHU0W9ppQSt
6tK71LVFeidgZhCgZAxZ8WD7pNoqqT8rXLNLFuk8DfOL39kP/axgZIS7rvXbPZ2Bf5OObsOkWbD7
N2T0B2voQLfJbh1OTrn3bQp9oRtDwOfdDaL0pPE/DYRpw7h5rIbgFSctTEYdi3W9RrPzGAxDpYFd
gSmn0j9kCRiMod67AR15mKQEz4Gx5lCX8Y8Lgh06LV1gxI0nF24nmQXhw/X0EPWDR6Gw5MestBjF
JSLrbPzZvvp0PA7USdhgvnQOlt2+aPaojRbdTcchQzSG/0M7EOhtLJJp0S+JcZxGyWfnwGthb4T3
E3XPHPN/ULT2UqWnsR3uFW1dUMqybxQ6fhvi18uLW9F5CiVo/sRbGO0MbumAzdIk2QQQRR9kiHLX
RIfcH3+kFQ17YcavVsJvNzb+mbWCzy2D9azhjzUQz1aOMvTODUouiiR+V4uDU8nkuzW7h9JwKGMm
+t65jHpwXHl4RT2CJVVAHN61P7QRnpuWpytC88SC57z1RPWiHL6mk+GaUeiGq4RxEc7a8QlfEETd
fcBNG/mvnflq2PBaZPZ6Cth1MOajt5z+uPP9M5YItTLe52x8ZMmhEi1Eqpkc8pojMxybH55ji3Gj
kJOJr35d1/hk64Rsan83sxx2nSV4K+x4j930rWSAUFhYskqjh5XBGqckfFLZv4huhh+CzBlG71bY
PmvBlc1jZSAYjbU7yX9blYOs5xfVZIDBuPG/NJBgQj/5gCnNEx14OO2wJrw3idvDZ0i2XbEMfUYg
UJFbHGtxr2permb09yWgVAZEHbPRlOWATCByzLOZqLMMOm/TBxwbVBHtXKeI1p4ffoqaR4bOqD8X
4Z6vpThxLnYCuK32wI2OwAvXGfZ2Hol7yAkNs3qBfxbMVF9ykzCycV048zHycbDqYgh2OaivabkF
KeZwnqw/XG+g8s4LWSHCcK9nYscYHjnzsrlAf2auMc9Y7OP4rky9YsOMBbaiRYvhKLI3Cpn4Zibk
4Lofb52JDi999kcqs1+sELlpYh9ZkX/9swTVLjIhJE4+YB3vG296cqNxH/eYC6bZR5l6iLmE7uh5
w0Ah0k/bRDCa6+R9Xph6TP54SGEQFEl2kV7PZJ1XpcTJWPj6iFD11AwU6Qld3aeewv1Z3QUOJlrE
LxLT5k/IGjZYoG5mN8O861PWRRPxJWtrntvk0APtORXfREjenZ4YbOotEgGaIAjGOdyxBLrJHeUg
x8ZmiMswnmFqpd8WrjtC/4ol4dkDR83hgQFdxBEiC5E5dO0urolgh6/uxsVvrwr3Ps8BGoQ8ZcMc
gkoXhPU03r7/L7w+NeaIvYycDKaEdv9VjPFR1R2Uzjo4NO4wbuEnLiBFBjkoKHzVulxTlfXd5zbU
LCYEoMPs90w7AsfHR5JZ885vSVGp7r1Kmu9g2YFiZ3YAx85nlX/kaFR0dLE3ekyGtzihbgRtR6ff
4NwF8qFol7HFT+RYeDP8/C6MzlTOUFI1zyjydrtPYedb/FOQReTRYsq5A6j+6yTHJsefYWeMwk1b
wiXphpPVPU48nMzc+LDpyuOd5rruFUyaZm4mcXuPXf3szjC4e9si8cDZMiFCwYTb/qq4ePHS9B3z
myK6tCVlyXkrSXgUBbA8A/uwV4wPtQNbJBcCgEvHcSsi+as4FMH+Bdq6CLLYJ2PWkjXAlpSQGF8a
/lsn5bszvAGbV3IZg9jdDeO36RB4N9Jl/OlwMAxcA11dshZNIn+pneG9mUcc0v609uMBG9VIDXuO
1wQPIEdHgoGw7xJaMkaJZantLmWWRNvJLl+JjG9crDXr/hXP+2sJAQT+3xhv+qg5Ty5iDeQv8Ieq
B8eN6MyzjtauPLIC0DJJyeSYF0B77GcPro1ebk5cC80QErYfMHPvU+i/mScOVTNt8a/m62m0iw2r
FT+6wZhbESPqRH1oGNpwNOWhglk2NMm2GOpHCQXHyqL7OK4+U5VxbmvqbwhZswjkVprpPyLU84Ww
2Sa3uYFQoQxHhbqGKcXS0svOWZsG03ZRUfFZR28NfZu3EX+57RqPbaN/yInPO7S+btOJO8q6i80w
RZ/MRP7J4GfWsFaHEHNcZApN5QnZgzE07j0Tcc7iIOU43YtpNo+DjLnvLVkyO9Tvy6IhCiiBU+w9
5Wl6c6Pi24jNnxnw4srJELSQkzoPTT3s7Z5Z3KulGZTlYILDZHixCeJvRjUdVK5+clBm29KpHr0m
/+j9RDI0zWAW0rW1yWT51o6OC7Cs/ZIMdXHQReyPnLQk0wO/fLW8uN34LhkmjdV7ml4oEBs5QmXH
ePy0WIeTUj+Q+3vDGngKl5l8Y1efYcEr0Qj3n5Yj25PhU5DJjSSV3ilqX+3FET5VoweOkjnTIrMh
fXZr4CTpJcPSbc7laxlAb+RI8lXY6pSWiLp2iGjl8x2Zpm+veRXpnuUxpam3MNO7jNYWJp8MWzS5
JVmBsueWPcxJiVUcpItwkkcnYAzXWvnnGE93Y1ukKzrnuLvO3hLcyrZhR0rVybAxKZc1sYranUjd
H4qKyn1MJG4qusPkQ3mdWpIizPnJfjwnDvRFXX2LAi5YZZHIUPjAvN7cUAEB6aLUTxLWCDqk/xgO
3VvL5B4MjocxcC3rxOPSwZOI4T9Zq84sttjUw7ELVoxM/2pKPLNS19SR8GZzsO5WGkUbTrnDbyv5
LjkVYpWv+Kc3zaH1gKciJppp+Wm3NE9o+j0S46fNoeowIdlaLlJcVWsihBUUIY+4ZTsM3xKK3v//
ZYglPtEGKNxYSuam9AJEor4XuFeAMeMDTepL5XDlzyZ2s3DWr5Qxbl1tkXFVCpcvHy0DtL7nPI5Y
n+/rEm+/4fhfWLo2acuIyfG4jjBwGuEFEFFCKeTagQblzF90Vq7xaUHlCJp/DZhku21/5w51f/mg
oiaJFmX1h+SIsJkF66xRhtugcq5Ni3qPS9/wTUbapJgtD85jxmwvx7cPIQ53+vKBTeEfKnD8xB8s
/nZW32dI9Ll9isPu37T85MhSxdaWhrfx9AYKwUrb81NFpAd6HbooD8WpAK01ERHfqsR6jLlDEEg+
Sge+GYnZgPyPs3ckLT5R/etyc1y5A58h9UhgyfqcT2QLvWFjjezKnMJxlQT52qzFvwF7PCPC4eY3
6CbNXTdGH2Q8IcQJ51vTjzKX4JvCQuJqGftXQDBbmGJsuAzxjLB19jY1k2GzUBWRps2Ie6Wharyj
gvhqaIdnJlskUwcwkaURIWcgHrN3DYx0sbu2a3OJOIR+eaOAhlkvfQ55RrukXop3EpKgO6z9K2/m
asu5yGDzkRflrG1T1Aj4OLnDqEKoTJnSIiQ6OyOy/wJnOjBvgiDQx2KHZkkuG35OgJAogd4yTrAg
+ZJHaEXyj7lQclF6P5TW8+xo/E3d+CQrd9OHubMPmqBg94XbNgLWi0qSom4NOUVmJ7Mc87XkQCtY
0TcJw8x9MN9cQ9IbzpUdJDmgUeIDq5FGHxApfMtBwmFYiPKVacR0BypoXDXzR1MN9Y7oZMPMdpkg
L99Ukb8GA+b+sFsUSrI6ZO1GsSYk9Qd7l5tx6mybEW2nqt4dvzqGJiXC7CebqOPTRRROMDPDNxBB
VoG7yjgetBFOSG6fWDn3gXWi4Q4eBwVEsOFTZz2bzcaEaLfqEhKuNssAVJp3R4R6rZk7y57fveV1
r5Wfm0C8Obo0NoMAe/6qZXGb0lltzN6BEI3caaiJRXr8w6v0FZeKsfcYUwfBgKpTfNKA8jGKjqhC
WguCcuMYHZUSj1lKPy2zTMq4SHLh0pCkvmO6q5py/gRHI3fWQDmKGH5rc6gPES6iypzhzgh1ZMhU
8qwTEi0xFeEpar5adKyVNQfljjVdG/jqnKi74hmCSITShuacTPSP5kN35j9cmVLhQoN8zd5zV9fb
JiP9H4teALNg0wZEis2niDiwnZXPQExUJAxCVRjIa4vZKLf4tpneJxh2V8EiSFBP9OyUf11fStRq
2oliqvzwAkIGH7fELOed1wSoruCpoCS5636cyVTwJq2puRq2icNVJWAXY4fy9ip8GZiMOj2IkOTF
6f0WIVY82Zi9HB1v+xJDD1PZ11yVT9xLcMPyW6Bbapy8hXWx+z+3llJ1MtUwDog14JPtrUsS44+W
I2t5LTkPu0zdOWvtxjniyQy8+8KytrTyMm4jdr82bEa4pvUyF+YudYv6UDgONCstV11N5zo67bSK
ujNVu3j9ktc+4WYxh7+l3XJ+6NYOeb8Lw5dXd0H5W+RyVnNXfTMh/ar04iC1wV1TEViQBdhh4O5z
PODJknfTI4I913ESTu1qylG40Cf8gfcz4jqA1Z4WbjAF5H7QB60lajVnBqOqNLnlKUxlm4Ty2uP2
wHVtKGGwt9ajGuyfQvAG+sVEB86cqHvHzb2DORMIc2sS5FYru7MfOOqeiNyjkZKcdSv0qjINUWgp
cOgVxPNiYtGZWHHcCVGZaPcLo/RhozPt7/soAEwXJp/UX/1rtN8/RzNyRefbNzus9HPXZxmvFw5e
HIxHboL6FWXv3HdGx6TLTZ5SLLp2Pml+lwPct9lHSWgARirb3pNOHj+osK23ecuIhBLe93CpThu8
Xhwl0AAeWmiwxBzPmZu2Nzm1DBv1ErCYASmcTDf9sOY+/WlS8y6gO+q1nOafYERR2krJbczD3/AS
uXoZenWPgT+CS8wTmKi1rputY3RyU4aAXKntck7EEurHGTnB81B6LT/+CjPNYQtswyP/Yp9Lh21g
m+ERXQpJKqXEFuk0vVS4fy/xNL1X+j/qzmw5cuTM0q9SVteDajjgDgfaunTB2CMYDO5k8gbGJJnY
9x1PPx+ypJZKMtN0X46ZTFaVZLIYEYDD/fznfGem+aBq3cOUx55zNOyTu5Ql/vw/IYPX5mcpG3Fc
rK5OG5wjC1rZMLEhD+eAmYknFZA6baBkmt3MmO1VDG5DEgbogZ8h6+BIR7AR9HL6JbPNOCo2ocqy
ndsPXz1qwt6Y7eAsDLAitSRGnFbgiJc/SizD2IG4fKgoIz7VY5accoVAjUU05U68891674uZHEcn
d1JQG6WK4uhXVFRNDtwtQ8JqtEwqDHVlyDsWQHVnactbBVFkbalhTQDEZ/VGOlN/k+ZefxMD3wTk
5rO3H5YiwdBedhw/Pxp2GOWOS0lvO9z7BymovK0aJ7DRHmED+2nhn0q4LYTwOOtPSzlqHkDAy/l7
W9oayxt/AuU8kzdZJbpdviXFme0wRycaGq3pR4q+5w6jcgkn9Y83fbbkdPrpkbG1Tm48ikDUFE77
sjX2P5tA65zW7cTqyVnrmGOmF54H5YB+X/5Jyhl4WtLmpOom8NMCKhI9Gs9JGLbryjaDkxic5YGU
At7VFnUAOiJXTTPqXqQLYmEpLLaXHk8+Gvs65APYKZg8aPZK84ROXnkwxYfRMeY7Ey7kPpIGTiHE
zUC4HFBrDLkTNETmO3H+OCkveMzuq+WB1ljUZRGV6l5mRWhNU0vvdC8iGCubM+RWUFyOAYS18Gdd
WmCFyalpMEcuBZsBPLN1VsfyYAJShaOBUbxl43W02wyjitEE1a1MpudW5v6x/ePazZZsynJRJyT6
9qUnHwInGc8yooHOWa5cbCvx9aRi4yYd62es0dNtnDXRWbsJ0wl7ir4PTFiuohLfDibAYt9HTX3K
odiRNODnTj3I2IxYycA2FVC0DVYD6Y+NRxxu/7j3oaOAtBf4kFCGY5Y1k7Fp0J//+BWhOvmbn7WR
wgrKqxizwDYoMAKB9P/MUmt6mWBHmOVI/tbDD9OQFzn/vBBrVWMOkiLbczf3uDzH+MAcCjHJmcG6
yI5oZJF/GnHLKm+G8vHv/5QHCaaV5V3jhqCpLFjAJ1bR7oem+tSh7Wwy6plWglfpESG45lmb00Za
V6uZAOQ+rAP3qMQHQ4zxPNlldsrAY9mFai6hZT38/IyA3Cypa5QHWiuK69k01WPiYGALS/Gt10W7
Tk2OkREWQNmeuCIKwpnaP8RPcV/LDQ0SfF4ypvAcE+GVZebqcWyp+ZOQZjGt+0hRLbipMLNWDqno
C2ULiCKQV127OtbQTi9Zx+7D9ao7Qir3bNSd28LR7VPFETTMyvUsaubNigkdHNX6Wrlmek05FPii
aYs1GfDnOFUPDm2mlVF+jzxveq1Mx2TUMtB2obtN1AQI/emYnJRdIcDIJr7TXnVj9Z63EaZf3KF/
kg2glnYdNMu74c3kIs0AnDen3RXmqOFMjtQg80BPMRnl8L4e3Lu6p6urbIZ7yIDOgSM75qxkKF+y
8YcfzhsJq2Qke/EQ+J56cKTLgUXFb8CvzFVscAQO2urGFcTvpYT5JNtrSK/GJWfNXEqnmOnHFtAb
KfJrv/Qx1ELUuIEVat4GBKfZ+M/2Fdis3t9SPXSD3MGJRFS6BND+MeR2eBhrwkqlQ1axD+hucshz
cx6Fg2fqYHojUcLWNqx3hQsLrq/1xprq7GNIodqCvBJnW+Q0yozVC1E/AJAxjMFAYc+PkWQfQHxQ
AWBk8Sezg900hse6LZ2nCnftqoW2dTsk3d3iTt0k/VBCeSKur4uCRs0Mfs3P22Kwkujan2bzejDM
kXENNYHA+rloeundR2uD7BFIdje5QauiXrJW0bUKU3obXYiD9UQjYWpLTh+DPhWSPTT5++zYIrYc
7QkzTfhoIpOBRHbq1VwN1UErXe/yEuKtymXBQom7DKT0jlmh2s+J625UQDETAbJzJzjcxKFgmSc8
GLsxpOgeomJmjRTBIggMgP7CvL+MOBtBqGKVieIccV569LKyqGNeNG5sgj3KTlZws88Jhdz7lBoQ
jEUFEA3zume92LXtYMLznC+2WQzchvg2I4alGzzM3EwDJIBhnEGoeHpV1RTxNjQSb0aL/JZD2iw2
6ludgJR3seCCIIbU0Hb7EF87WMX7GrwEvJVhPQDRuMbD5e0TnqN0zFFagled9suIvAdP1Aia6HDt
QikFGJ4m64wRlkxrynCsDE0E4ioSTkiTban3Fg2kxVizqc1cjkK9/9S52cb1/eXp5H836mxeUFqI
ZV2zmSt1X9tesLMcT115pbXTeaP3bWp+yy35zD4iY+tauqvZxSDoWZB6bW4NkikAZPtkn3Ex5nEg
ztFIo8uEW59hmouh0zyxthWcy7AX5Ub0nvGEUg2+KFewre+bbOdwUW7irhW7Ii3wx0TfmINFVyzq
ZJQIXEKefugy4y1a1r+psW97FnGE1eoyJc45nBjom6E5r+3efLZRq1a40xfvl04gLV7jPB6f+XWY
CuLWKWi+mGB30q4kb3U+QVtwjpxqmMBIfugI8WMJx6AUYRgk1SO3ZA7WQSiTQ8qSm5O80ZnxozDg
FgpVAQEZ0nZTgAEYW5ygdpTSW9IHx7GPvpVs1DFHQzQgzPA0lgXc+ZnCwGT+MYpMU1fJf5an0xae
hb/GtHs2LaJkC+KD+rDwEJkDmcJ5W+iBYztjp5UpR0Z4lV4UmZX04/rk0fs8WgQbXbO6r2z7zIa3
4K6pP2vkep0qVDWcSKVjEKXm25QKXZqtM32YhYu9tXqVhX9pxfDpD4RIm8Z58zi4Ja468Ym2O18m
ezHa2L/19AwIi8rQZLgYeV8dopbyyn6ZVraZQK/FEVwjBLeKto24J30AtjzktN88ibZwN3CbC+pf
2XY5orx2XTfc9cqkTpXxCNwYvLA2A4rGTlA5y2zNgZ5qieWHttX4PNoGh+RUSN6CuqB2jhJyOjdr
ae/nvCQxU8Q7O20/WxBZqyC4z5yxvR4jWa4Z41zLIqcBYmBgZDinPoHW3c+XLMPiX4vpWDJ23XlJ
8zxZ1vHnL5LMcGaoZ7i6Y+Ninv1cZGupKHmkDZRl4ipKCfcjydID3vR3OuFdNtwaEiWegKzq7wjj
p2vi2Udqip4FMIgruwd3ToqUEsXJfIjt6VvDRbxul9yKjjEyughiWAyTb1XH3mipUVGJxO0f3k2F
OXxzYgwv+UesUAH7BOKWngkqO+YhMfpnGsSenYnnZXR2AWADAi/hck30tLESL0/fVyYB6MKLZ3uO
AH2b+amt4o9GQxmbxFYOxDWk4T13dJTtSxY1zPOMQioMG2EX3sVz913WiFq0+aVrUsLfcqUJiWXi
1pnMJ8fAhspBCsWnSN8wOzob6gFV3R1ydgdXVYEgVFhoVz4IN1cpDNAuojo8R6BtMeJtvEyH94Zf
fzQkSYJJvdM4DzGl+fn+uUrgzI6qrWeTPGt4rUlZIUhp8F/MXX7eZEVd3TFDgeMxZzRL8Pt4oXnI
c3zNKpuOaLH+fYB21DrRVyk5Q3h98FjCyqG6nDOILEzMfhS9/vrLf/zlv/7jY/zP4Ku4LcjGFHnz
l//i3z+KcqoB7LX/9K9/eSwy/vfz7/z39/z5b/zlHH3UtD/9aP/td+2+ipv37Kv5529afpv//sn8
1//6263f2/c//csmb6lVuuu+6un+q+nS9udvwetYvvN/+sVfvn7+FKwHX7//+lF0ebv8tCAq8l//
+qXD5++/Wpb78436431afv5fv7i8gN9/faSAMoma9v1f/9LXe9P+/qtWvwlFXE4IVzjSdCz16y/D
1/IVR/9m27alpcuR0HSVJ3/9JYd1Hv7+qxS/mVKZrsfhytGe4/I7NEW3fMl2fkMnE4I/9ACq8BN/
/duL/9OH+PcP9Ze8y26LKG8bXg0/qPzjs15eHKYtyW/gKVtKpm+uciy+/vF+D8eS7xb/x6YSagqk
5e3yBecFH31qD7Lq0+sx0OYHSBzmkAb5tjVPb7rfEhT/cKjy23oW1TOZr3ET6AbE3piVnPcqukB8
XcWHdIgYYJVt0uOFLaPxdeqs+IVvHy5gR+f9TDj3W58Hxg/Kze2DN4GF74MBESOA6/UPH8hfX/M/
vkZh/vNr1Jr3CYcaECTLtSznz6+xiunGYsgS7aF+/BiMOqdDiCAt/rseKJHgTzbZZIiN1UHHpLeY
iKwibxVd//vf41/eahfKrjCxCMDu9LS5/Jr/8FZHEedWlj9np8DirJQiZdO3w35y9KceOXSIznsv
g+L/9erxFf7L62ePLRaMIvAgJhviz/9h36pMTURD7CqKKraxdPwXri3dnbD8+mJLZXm+8ZVWE9MQ
p+23gGSNHYPN9KOBD4QzxrTvOncedu7o6WcPcecB+y2zBYu1/zbkIbyVVhTctbhSrk18wWc38TKy
YdDvxJoe25hu9LHNnzODAOWVnrJx38ElZ+AT9siD0mFykIX1d0figBkpKN8ClXffx9Si8mFua+Vt
bIZEq9rhXVt3I27HYyIIM61U6xj7np3/qUu8YIZUN7nZnuUNsz6b72I/5BnD8sbqsjvZ4p8lPssx
bvCDc8ypimtZsW2BKNneG4xB0R7bbub8LKqQiZqZvkAnMxgGMvKNRUqYZuCGOcg2UCUyZclEsZid
4TgirQkGPko/GUPfvMp0ANSX0L7e0FCz8MMTH1Obxu2Ggcbq5vt8WjK+k+WBUNIDxYyU3btXPsfa
Y573ww48AkpOkcS3k5sU8AuYu3jpiOEpYY/iloOxaezWvCB6oEoLAGzPJZy8Gyh//W4kAXYwiak8
JUE3EtXvKK1ux/HY6yR6CvnyZzRFBQAIG8V9KIzu+8Se9NvsB+KUZaI/1zIaQY+4wbVfSTpk+47g
n+qDp7YgxW33CLNXxWAmh4hz45HwbfDiWmaNCtWK+J4rBBYAfSjYF8eAXA2MVFyBVM8/BP2EUSMq
o+bdFuqHZZf+mloH5Dojt/ZlmsfbjPrNNcSk/ALo2FwzkmzfgqKJLrjALZzTJoK2kXFEGqU+DHER
Mlfk8lqnJNI/ElAzd42eph+cOxTt3Uao72Ar+FxnFrtp7Vm05Iqpv06GCqY75Bj9ppMWz5r2HZwW
EYPRK5ubk7pcfymwbMNDNhi0k9m9T1UDDge6aYODK3Dq5qVRnIMALnIro/SHQ11ltSbrTZ4DT9DH
oIyJbNc0T7dO2E6LNl1AzStmQWALCf0NE7/73Qgz987FB7B1DKe4OLlbXEKJ1ofeXTLpAEoynKpY
1OchswrgFbipV5kZyOt44J8MyPrnFFPBG50UsAYwDlcfNH2Pdw5aGPq/0agjOgZUi8R1XqXXDY8e
h6xNCwXsfZw8Bj5BChtlEln0yq4vOTETma8BSfmfEJYZmonG4JDajqAUcqRRWWTVZ8VZDN68nWVH
sBXiaFSquDRiyF5tnMC7rNM1uAkXy9QAR7ykGvQ8cm2cYODjo6X7cJUqjS2vdCPofHFtu9c0u5r3
pR2+ELAAqG+PC+uYF9dOS01IluXdibt3/OySwr7Pi3YksORbH1LF3RkFcNxzWXgbQ1vjsz1JE6iS
aR9zmcDLq8a0vW7SmEZHS+AP6ZMqeJDgS4HyxEXyOdndNaGM8cNLeyc/D6FnfrfZGrxpnUUMNnQH
rm700cWF892TprGqY/AVVmMOG8IuCKihl4aAsOKgevOkUV1qX9LIiRM7XPshF6bPyQ7WwGggFHYo
ld/GOF/o6Em1p9vJIuxoZSPJOrq1gL6TUcvm4ocGMTpzHvcpfExGVio5OtjKY4e6OU5/UEd7emF2
PZmEUzs16aEh4HIySartM7JeBxXF9guLChMJHWa7eprHC7YjScLV1DeZBldSC4fBfIgRkN6/loQr
M3ffeEDTAgyJ5RxfeFkd2s7ptuyjq7vR9NQr6dDxvm4zF5xJHbon2nRKunui6APuZnXtlIV3pH+E
zrPaULeNxObMXsbbEnQQd6boWUidkc3vQjw4oT32mw5A79kzLP8hoi3gncl1SURGEZUUNfMRQXfi
W+OVyQZenAXPKuNMHUAst+/nuXwWDvasLma4DI23HZ6oCYB8YZInZNyYv4K47cnuF+GjLwuk/Rpi
yqpJFTBE27CTR5WPnL9UBG4c12PWHJj2lq8FuwNM7L1zV1VdzHAX98CCAhkPZAjzgxnqbGtFUbCD
0Wd/la2yXlzULUSYKjb3vkcdJwNd6ef6RQ8eRPHR9C9dgX0VuiMv4GpsTBSwEsLC4rVs70zVRyRJ
5obhjBPJV6ghMFBiL2dWgXEF1ISM6XHVYmxe2hJGNeMKhwW8aJm7WNAnmRrESf1jcFA2uXMHQJSK
x1Xkt/4msxengqpq4+JPVf5KAjh85M3KSHFGasUDpLof2rnbV/SR3ujOWVTVubP2yAHgjNjJkvEb
OcV5gTSOaqjdE6lrYiFOaLrb3Gv0Fo9r9dl7NJjyEJ5g+8a5QhKIhlurr0CuWLM/HWcef0fXydJD
0JjqzQKL9RJ3sBDTaiYVwAq41oPI9xZPlgc8eO424066VDSaPFrjTNmq2xbLwMK0OwPIMbreVeBV
LlmCYvxh8yR+s/1Ivhuyw13QO5V17BkCfPod44rIhy+2wsggbzAT4/I15bOwDHEZk6jdYAVqzn1p
6bUBkwPrQ2WI98LW5SpQRv4x59R4W01StywnwY1LEJ8to58fa/zf6GRuYaFxh8UZIuS4q6vOvQHU
0zPERmbthOHtFVypH2WJya4NYk2JXtcbPzIvq49B7iliTB22XoX/cdh5WCt2NT4sBEgTeEjZp6TH
YjtswSn71bdUo5GgGbLOQbCY/Ye0xTeOhxl4Wa2YyicNaWkOed2pxW7LxV684BDBNpGaVfyIU7Im
bO1E3007hmmfu3pOd0Pimu91PdUAS2UXE6coYlaTlJ1JaXfj1plKMhttmt2wZhC7MDv8oLakBbZt
fIJkZvAeWU32rQ8Dut4x8Kx5Yo03bc7qAS5g0HvHHAx4zIiUBPTHV/qUKvZ/IuRmEyOFdRkh41oK
/xkLLeg6Hvj3GUa1E5tecs1erMOnWroELRyHec0M3vULZdWiYW05pfda3YzJkOHWi9zknPUspoVl
kKaAivSVRYrDvq7czy4gvk22E7ZSiee9CsLpJZms4LEbUvayOgkoCKEurzNjFuZymNL4YOokvK5H
BQihQO0ZAhKS3ugMN1m6eH2yPKHoitrWUorpuvXj5IlNU3OyzVJ8ZwWjNLQq8mMQgIC1QHCcZO91
FzyN85tsTKmJ4nnzXtZipH1ApdG5rBBucA1I1HDAw+WDMbGARiOcFZuS8puYjd95GN12r+w8vUwV
W2Ni1LX7RRxtYVohfR8cIp5bVBLyKiKndKOx6qOnS+cCpMLcWkUwU1RK3MfKrPy2ggnDPt2Ll5a3
7p5KS6QH3AXluwHDZS1jw9w0QtOguZiqYTn6qxQ+1YrlR91PVdXeUEpjr4TCO894GI9UpUFBkiRb
HN/0wCoo/LkcCNRERlp8sgTat2FpGw8Es+l5Am68Cfp6uFSonbtUMVfQ3kwnbO1M4rFo55lsTKV6
LOKT0reUplPwmBcpSJ8geUUkhh6PHUifO26KLfGYYB1lbcelhtMn3GsKPdyLuaCzMA0GJ8RRDE9z
HHsFstRiC2LDCvaWSVAExjf07HsnSoNXUA5gNScgX5dKTfmInXTMPiEeCIiBbFIQZ6dFYSpMaT72
mgh0GMuelEWoLmkzEWlyh4Jy1AB5Sq2HUs97wTNqW1rsCgSV5wd7Mb9wFmD/BFFkLXoruckT1d5n
kxYvAMG6W3bIUFN8s7TOOFBCeS37OL4RYelv6WOnqzRqm1crM+wPIzJhiNR0BAijar+PSeZ/DFZp
fS/ZGtxFLhd9W0f5m4rL+j7waMW9cqlsZB1n6Sy3VRqNz9pjXrdWaVLfYONmw2INgvYheFQfvVU7
ONCkC5sk9zvj0sR0ahETnmDA97g7iRuzR61ngtVK5in8IpSJXVL6jnWTmziQCa0FDqm6ZTrA4KKK
KcgObCNeya4yc6hrIjqS1gtoslIBRYp53azr2BufwthyHxEoeEZWdkc8nBLRbc/n/lDVMaAAchDx
vqYhkJKSRG/apTgrbi22xLr1Eng486xfcU84JBCAFz/PtkEZiIcRZt/Tz3oaZlwDY5fSTDjlw66w
KuCFeZQ/SaPvdmkmAL7MsUJ/7n1m16y92WcguuYw5sK/DGUsnw0e4RdFm4kAHdPhRS9ibw+VAdOp
KEv7qSHpkG492MOPZSqcHU9xnqC9Fan1XHL54yLgc8sF4TnIs0ShSlU/VGnas63xzZfCzAO82aVx
jnJn/MhFn9L+jEM4Qo93ETMDiwKyfLgVuAL8zRTksEWItlYnX4X9N/xL4aNwq+RWlCq9sabWOKQV
+TgmgYq+SYd8LpajpuxPXmIaJOrolQPwH/frzrSKVZYsSmdXeUeVUXo7a3c6TXmavg89Gx7b7Ltr
+KXmTeKU+iRxD+bMadREQL42QCU35i4tpu7GwLx3Z1Z45aAHGeTi/Yj+t2pcE06hsVyN9WNTVuXT
JCrScF4+ZzTq+Ni1tU1iEzu1v8Vkk5Yrwmpq5wYGZD28g93S3VFTSSjkvO1dkZDsq/xTj1J/iirq
ka2cS2XwDHFkH2uR3XUYEnO2IkDVJ3I85c0cLqeOUa2NMAfw0mR87HZE7gQnwkNQ+AFQeiPqHsvC
dl7qwnB2PCGaZ7jg+R5byCqDlg1NJA7Cd6qMDONMuEzjdQ4iECZdx059yOPXtJ7yTehV9TpM0WF4
82njwfrsgqDKHbxSVDvo4QLIiongZCnLXvszzZmb0qO8mw0ll9+hzAZUhbj0mdPEnuXBcV0YSW2t
x1NTqPiD6gkcQ04ehieHUCDXq8lDDwcXWMymZDcTl/mPzGrKLY/67omdAdc9cIpvOEdsvWa8D/in
CsQi0MSJcc6tgAUQD0Bz1XDgWgELBExCdPPAtLNa1SY5Kaovy0s/cLbjdEiCLUkn6hem0s1+OAyA
Iaz1/RNnNHR/oJ/NhoO/jbV8aKhM5+A8BGI84gLhzMvnT7GJoy+4H2DrxB76TOu1j3NDsOGqHYzk
2QU0wEBo5qR9ldImckeemQOaQ7yLpmuqZSeRrjM7nl7TrhlfVCqmjdEZ5F6pJ+9vgXYR1gbt/J6Z
wB8mjHd3lYHBSIVBSNZW281V69opqH3RPBKRVlB23SJg8U7VoTBE8wmiJviuBuIxRDtntemcITwW
VVt/jGZIO41Rhz8gNOPl61vM1wQ2NBkbCXqZU3rDsmMNIAJJZiDWF3Vu32W6zDZsgWkLCEuTXOXI
jYDbQ9F+auLYXoV6GMARjX1DwVLYkg62etc4sLDRt90IFltSjfe1S+VBUVOHnbpB/pZRWfA2ZRat
Z840n80YtSyLb8kcxddRLucnaBRkhXLffnXBIz4ryyTDg6JFetofr8lb5O+lw/nZkj3O/6wP4QrJ
OY+uY7wqtyBvTZREo+BLZjk8YGVkRQkouT8YTTmStqiSMwYIa4EYZAVsrC4cl+/17IfIqyl2lE4N
nAhPbgtG1yCSIdxm6TjO9sz/+q2bJd4W02Zx4Xpi6tJn4JJIBts1pItxiva4cNotNw6Be3ZVdNCz
/lPIKPPslR8P13wiRdlmTX6cAKDt+JjKGzK2dLSFgjJU+j++N24Y3Va2YWCK1LH1aRWQfsNkCG9c
ch8A59PZgxvv5k+DPQ6P+BfSH4Fhw2xB378LeXLca4Yze7sexUr3wrx1cvoWGcS19zWwQyjovjs+
p7h5djGd9Ycst/UOXJuH53RwHsIG/Jnnz917K3sqvBAbuX1mRvaOT9ALHu7o32QFM7J+mtUbsbDF
NuDI+dLZiflA1MV88eOOXlBZWf0+bE3rOA85+paQ2Ztj11RGxb7F9l/q5Q4yDFwj1DIqjAY0KcEs
7JdT5phMxxF6DQY+5R3DOSG64OUT6F4Jmu6KJb56aLs2TVdYt0fw/3SEYA5A4CD7ZMlib8+ktSkw
mnfCdbM314dLWOQjGJaMPRlOV31s04mW4R6UFJxgytR8KdQLPa/WCxNU91LhTsJqudx+tTcBNevp
w6GL3NXf27SlwAEnQrwcy0Es+A1GLqG4JWQ6lhqsqZg/+yW2yLE82vShFR/d3Gd2fmXZY/bAuLXa
uF5Nepad/D4LGzKN3jS2K6cJkOfcAIC9PzgK/33eLYbrsrmfpdWuukTaJ40Jc58pu6ZaggoSHnOd
WuPaHz/HfAAzE2APe7c4H1OYmwy3TimHNTvfGjO+AuAvsiQ4kg5N2SMH1nA2DUPACqpbyjTQZelk
aOprPMpcAzSBlXC2e3mP+Ef4WisT2zWXNY9zOzKfWpszkYVw5oFzixTwjUAcPSvxMGzpiTlObWrj
tkxN0C/Cq3r7Dh8UN2ggkfyv2lnQAU3omwQ3FupijT+5GzH18GReBe1IYzb3tD2umIzb5XbIKcbC
k15Ptym6ytGdtcT/RjAsg3d4MCagClKP4t6Q5D0ZT8+0c/j6tQHCl2HBDlAIzYh4R5FE0UGaPZ2t
beVyIIhNZCs3n25U0LfvpZWhbhh5WDynhBm3QwnOdQos+1WMQiiScxVGt1bL3eSBFxBqIhVrBwXu
ca8wWxfzigJu0UMY+ORkM4IyGlEjOTjoQ9qF9g8rsf0vI4izXTRBTyq72NiObMXJdubUB7AR8ejV
zUb3nj2vxAtf2oLIeV1n285pknvOk+O2cSCpC7KWH6KwkLoNfpUqnaf7IKnoSx20vB8REp5MrQpk
NrDtHsI56UzghQTTKVlJgxzcbmFszcyBPpT12T7BsfgipR0+yKrK1vAQ+7fWtqajOfoZ14zGlQzL
31mVpZfeMpGE+4S2iIhB4BV53+w2JrcVUbZELQSBbKyRNPN5vyCUog312tE+zxPnlsGimWwCW3sf
Q6TSQ1gn+VM+GSAzKtP4EfQq2w5uMZz1EMy7gMTJwQzGiNZHLT4zxMqYhr7Y3TBG6Y9ll7mHNu4I
x7S9Ute0qrdHZSKiFCJy96wZYicarqPUN5nW4xXHi7aUusW1NF9rr/QZg8T5N7usGoDtKeBQL53O
LtzsCzew+4hlzbwP3a67m2JLnOmniI90+vQPXYSYj11M46qlE5pWea/N6IgLWRKu5ilQq0aaZLqC
qLbvE7silmX58r0oimGVFmBjHNl5PGLQmulF9DA0md1pmAZivvEM3SixPY4fXt4hl5Q8oqswCr4z
qUSBjezIpaHRawE3hZ1zl87pRITfsd91kBFQSunc2th+qe9FR50unaGBOiAmiFvQftktduryjKBQ
nPGTgH2c02Q+SBBJoJ0y4tMJWytgTc5T0zTZW2coyhdNjWP9CgGkJZGVW08jz46NwvO1srM0+RFM
k3M98aADImCqp2iwgz15jOa7K4tymd+U6yBjmhAEbX3EmG/fFN1cn+FCz+vCjZLbGdPXbY8L9ctq
rPmxEkkOyc+3MZ/Z2FzASQIYdyr2I4GVGhslyT9HSdFAnQppgqdfA5KcIi2FaHtQRklOIxuleVI5
ijtvqOefJMv9bgwT97ZsWuvQIkaeUtmTie0BQ3V2FG9KVY6HOMCsnpCN+BaqmiQ8wy+yZKZzHKYw
PuLgTZ5itybI6zfyGtIivI9Q+8aLpNDvlb/G6FYCADwAycPnqguf9dWG3+sW0be2iNIbWmLxivcB
NqEZD2c+lfN1Vg70q9VG9zg1wP+ryLew5xC4RtV0O7CyI10qS0rt1Kfaf46jMTw3oYKeofvaeTCd
tL/MIfMIJuVES52Zw4shzOFB2BUUQ9vpfJuKDFtS62UnYFuCesANNkbtgt4Ml7RTlHDpAajAkmMq
kKymRdOfCQnTX8XM8UoiapM6dr2JFbP3mQkABaZbUhPrml3Ayew1/e9j7nmcypVwXhyWgUcauRQh
7LxskJLT4DC5ROMnkgrfWd2L6zqe0kcX/9hL17vkepvIBVdNkzijIATuB3c0qvwqxEtKJ0FWqE8V
hSmLyxzPN3YP0hK3oTFe2LoHB+3XnKg4+GAoaicpP5q5XrDSHY/e/70P5X9mMrmUX/lDW399tef3
8v8Hp4n9750mXZ1kX/m/ek2Wv/aH18TBG0L8xcRpwgds06fwN6+Jsn6DxOdpaj0l2xTMJn/3mli/
ac9zMOorzMT4Qfhxf/Oa4F2xPGwotiJT5Wr1v7GaKHfxkvzda6JxYNBtoKWDb0U5Slj2n30ILN+V
Vfui2YYWotpqiH3Ok0SMaY+5ksifgrjqSBCpbkaIWk7In138xkwI8hYSWFSdlxnbzc5HM7zqOSad
a5dqzI1debDhkt5s7mr25OoKZNRilcfe7D0PTTnQEGbizT17sycBwfFWcOgw3bq506LPTR6hY2VW
m7I3h0FjhPWt4guRBlZxClbtWNSd4e/ZG5ftPblWqzmmjVtSS8qhqn5I5GxQQlS3MqYwqVKOc8H+
uTTxEJ/hsQfayRje2bsvRFP6eGwPQGdp6Pw2AgXd7JtGtOa6K7IYRxjwdjnhrhhA+bJForVisu2h
J9IpMC/gA/bS58ZNXfSlyDVDJJ+wAlNYhCYyWvJ/2Tuz3rixdMv+lUK/083h8JB8DZIxSKEhNFsv
hCVZnOeZv74X7Uy0LWfZty7QQDfQD5WVVbLFIOPwDN+399oLcQxnKeOgu8I/3nFejNq5821NjW84
eovqKNuoZEYnILH7akHthMFoTrl5Rr6pFrvlWHT2jhIbtNW+RVJ41GE0F09S4YjokT+fDx6SDVTX
BpwfFlo2ScYcQGc38zbFy7nM9XTIJp2YhrQKk7cUvhZhgBMbMTPZCdaG6d4cqoVYn8gExuoHWWAU
oWtqTMbkroHtzU+FUeG3l0NEBClkBXWiNGgH4YigUxV5Nj2mg6Lhcurk0NNodjiUQ7EaVpqFjVn7
aA1KnJ6l2UQBeKxiR5CrsPTmHZ6s0cLt3g+Ng2NWE0hU8zJkMVc7tvOw1M3UqzoHUW2/yMl8MSB5
o+zWQvDeUafTRSU7QckuZngLFJWXVGwbYl2mg1OnTbLN+jjsbqu57uqrSWroqmHcjAMiX16wR/iI
9HTcUUqp2z4bk9Hem+TEmnu7VjuI7FUC8l8z6ca9sRYP2BiF5RwrNvK3OJMwlA65Eb/n+bzy6xAF
VxdxmarGpZrgd3R7TJQxSZP8XncammzE6ZOszPisRaxp9blzqtlN5Qchy8C87CFFqPid+5L0JD0N
HidW+kMW2RhFiBKcrfOkFqmyi5IUPWmmIwTTNmVKT8JtlSYcL+knVUAhuhgbQqrJ5gn3VjvcBBEL
1clQozCFr5jJiQyuggam68Qqh2C6QW3voeFvx71WyslAZUvVubylLGXeNpj2iocqSYyWsyEpms+K
OtvRJSIZ1ESDKKH7zVFbq2clY644R4sh4XIK0552JeE1MfjcEnTeaI8cPDgor6KPhGbUGiS2fKEE
Yx9oiEDBVAIHY20oR9AqQRVhyV/ymbqwallzuY3CfmGh7Odao7Aolse8UzMM6aXAnJjRcnyc09g+
N+vA5mQRDllxELhHgXWFoi7I1UqmKi3Yi3dNc26ghLC2ErF5jgczZJox6AoUF/UiYg5CQQIcyO70
bDjE2qCRvJ2zbfEdq1A6D7hSVFFpG6zucuSPgE8mWrjl8E3Fjyhmu0NKvI0G4vq404UuK1n203Cu
64kZbRejhUvRp/Rz1AXFMRMRaPwINhptOAthbmE24gJSYnCyMXgdISpjUSxWHkAcESc54Uc5DQjq
CPJEcICL3FGiY9jbwz1aH3HRD85ESCbGVt6LdAkvR6o1UNaz2iGFrkc3hGhXWuqUeSOyisUGxRC2
hX41BqQUpOeVaVfdfI5qTm/tKyMCxflisoFA8t6VrXGREXjOqVeMVHTp4KlwA4IuSZnBFVsvDB8M
4oy9Dp/0dRkUme6FQkUBkdhwhtJMqhlf1hAMTMTSSMmbs8rrXmEix6XYXnUoZmDozh04KdN8rUCA
zORCirpx2KrFs/OqET00UNiTiO1prhNQ0cZrp2zIb+iLO82eSygGpu6+ex5ClUrJqKCi4KwAasWP
x9xA2TRWNhZI3Bo6VONhuS70uL1OFl6VtW8e3UdonO8CSDoop5Yo3GH9aJ+Qji/7Km0GpNaJzR5M
SQo0ZaPaRrc1m0HnVqMq9DbW3APUj3K50Dl3PjXaYilrYQY9B86RsH+d67Scr5TKSYdzzkfh8lXW
or0OLOqln5nwg8eqjTEBENSY0wCyoL56s9ZHl9gL1yePfPS5MipIFEbcUIsuE+mwxKUJoEO4bERG
xwnvUU5IUn5wplmXh6pv9BuwlQButIzt7E6AAaSeOyfKcQzEQhDcoiTSbftmpjNWkDggohQKZ5zT
JUeN59xXID7ejMkGtTdwDkupd6rqXq0b64nzUPdkoy68nr+9wVDl9Bsn0brbBrTK0ZlqUsRkLU8N
vQk0ORGVUlrXyfBUJ2RSsLwtF0EdU6S2bGIkFGcVr2l5dpGz5FKjA0SznWXdfaUjV15QMM9fSRmJ
ToGp9s9mPVlnU6q2dxxqlQN0RPQ3SZU7ngbl+sQPNFYdJ97VoxNgBE/bW3vUSx0/fTDtjboYLuoq
cpAvUT/B28JcSl2/zb/S0VFPS541wWWJkddGbjCgG6snRXnRg6qqmPV0pg669DlnT9tBIzFx/GB8
RTKwH3kWI2ukmXXJ0Sh6hAU4Dis4hUO/6UHMoroJQ59uoBYR89rSc+lnUCRNbsxfbLr73PJsvhDG
Irsds2D+jpRAafYGMj5UlAtKNreUHPtdo88IlHRCfdB9zUBpu1FGNmYeTuGEVHBdMikbs1PEO3YZ
rC/xIhJaQt10Xgcl76pZd4GETqg60teKnJx2o4qrO44fzugD4KGSY9IyhCidhIjL1mPJUzEJtGmm
oWbYRVMFvUA89Vbndnai39uaGcduKOfssWP6vM0rpzzCrtIIs8sDqMJUoOcNTgTTPBnObA90JhPO
V3u9dkblbKypm95VKS5Wdk+iMavPYTLXiFyqsNNXO501P4JbA0HTU10BSWKTslFwetM47NBtI2G7
heR/4Eg2FrsSuYV2H6ndSIXJGsmr1hdjNm7CpCCfE2IUpzl94YR7XlcE2PhLrHcYQ81gSAOKnTHg
oNCAEwS8MOL/I0VqnCVOC40TMLkNozYNr/RIqm634LWifWK2FAAzgWkY0SSaFJqnyLhuFYzY/bbO
IdVt83CaJZ6VeJiOTStFcm9HaXQLnbynw6RJcAdiENmjxYE1BI1dWFj4qSVNX504GFo/toxxvgZ0
BkW8mRbR+SbtcOtmTgI78CBEOrNbEuRaEAgUqMnnOScb1dV7GxCxUmFLYNN+zIcmHfZz7szNVajD
bnUzrJ4pasJF5PtJ08v6FQmZQNsStSAj5DzXMy1x6Ovmm47F3TwSCTzAOelL7WtXounblPBkiIKc
EvQKeteA7STIFYdkXcVUNBG5sB9dtDTVsVPjNKQzUFvZLot5CSCcZVHxuUWMF99aeItt23X0NmG5
73qa0InbpaLVJx91X5h45WLpFY4fKHQbxBJwBhA+zdC/RsNp/DbsjPQ21afC2kmq+O0lOnTry4iP
eERRNDjNoznBT6GQDVj/js7hwESUIXfhBZP5tUxC+qS0PilFqb3gncpN3qPXmvgpwieTLjf36C2k
fcGeQNMuwzntnKuIPXJwyGA+JH/Si388pVG+wcrGhzQMUyUC74NMnVpdLpnR8b349Bat7bI3fftK
czW/cWPP+m4r+clV8qM4H4/DT2dC09Rp5whpSVuYmml/0OZTDaxbe1EwxIohP/Y0z/yRCukfrqKt
Evcfj57rZTgA65xiDdV09A82B05JYCnl4BCKU01HHHv69YQgbF8nDk/fzAP5LKbWONORhL2MWCHO
UCJVjwi9rWr3exvAavj4+bNwZtSFxZ6K07ZurIf0H30AgVXYM9pDcDFefm5dXcR7hCQ+UTG7dI/6
2SU57WZ+je8Mt4HymezGY+7F28D9/cfQfrYjWJSRSBfGES5NyyB41Fl//oMdIVUgM9CdNP0WA/JL
ForwUbeCoXmEF986vJXEgdmG0tzbRgVdpUF+1mPJ3JuEsd7HJsI6xEFlddskvXBI1aB6xSFYRfNd
mVpDQCfd9d9/5F8e3PolckgimowCB3aVnz8xs0diWGCE/CBXM2PTKO2Amb6kN8QOhr3o90rTvx2a
2i9vwrfrGY7GyOGqH7+oSi5tTp+I60nME0aYDBeVASUmdXCWUmrN0MKRX8mGfdh16D3YT8xYH3PV
9GCxQfH7/e3/bOPgC+PjUDZxpKPb0pHG+ir9+IWJLNWXCO+4zSx9hy0Zly1tisduKcLzKlri67QF
h/yfX9VCEw2qghIRlZEPDz1WB1J7TBkw3anhNg4iZ2PZukkYWYo6PozaC0AbWBB+f6+/TAtS5c3Q
bNXUTc36ZRKCjQRNKKSw2WGFTeeiQ36dLH94BX55A75dxJaWxYuAPWZ94D880NCpEikCTuO4hlYc
RrZhQ69sAqW8qfXoHokJIL4F/Px/495whKlscwzHMSjF/XhZc+aBJTaXDZwMHuHZHMo/zOG/jJT1
xv73FcSHKVwiLeuUiSsQued0jzlpljdaQsbYGTGpYeKmBnxHF3VuI7/8/t5+eUWlSlfHdHiehiU1
Z/35j4+UQo1Jh872K1WwJ/Fzmxhf6+L3F/mHwSE0XWKkYialQPlhSJplg5mxMG3fMQKZbJykZlMW
lqSi//46+s/GMd447sbgTjTDYI1SVf3nu4GqX1E3HB2f9DZ/OI6Xzqtwm6t6F3617uWm+BJfE6Rw
1T+Wt9bn5A+jc10GflqyuLjQeQVoyTmqY364y6GXiqYZa6lqeU66Wx0e/FSfG8L5w11q/3SXwnRM
HIW853xzP99lrOjZEpgZZoSdPCu2pAhvIBjvml2///3z/Mc7knKtJFOmtowPwzLqljYYu9TxS1Ox
wb0FnCLKWDnLirbfTUmznP/+etr6Jn18hOtkZLGfYSyuLsofR2NjwQFQcXH41i3nC3YyhKs/TOmJ
3sa1eSk89hpwVNnW3GrBO8TT31/+T1f/8J5L6j/gYLk6YOp9fRHv5q3mq+ftH57qP35/P9zlxw2b
0JOkafv1Oojzy00PggvhILIyX/eiM/h4v78t7Z/e8dV7qmrCog7gfJg2u3IWlF9UmsCe2GlbzYOG
5HXn0pNXM48Tf4UnLv9wzfVN+/BNsvTwLbIKSqHJDxZGVZpGT0QMS/FFfin8cgdu7hDdkNzgZ7vm
D3f4DzdIJ8SwbGmzaTTMD32KMJ6VvFYrxbczcjAcn7MTcbGvv7+ldez9fEdIpdnlYb5dR+bHzUVk
TUiPwwUbHxC62eDlLq+yVQmZXSzwx4w6PPv9BbVfp02NRo8qJP+l8o8Pb0OHpjftxibcrrMZRWvN
nTh4bKHbHcY79m7pbtz8aRL7h7u0cZzalmFQhhUf9ywjDdzAsTrA3zlozbMGAZJZ9Uc6lbsFQF3m
RN4f7vLXkaLZDt+cI3TVoHn1YaRY9uAEQQ9ciUhFT7iFV7vcow+zx09Otv+Hq/06VHSDgckBRmWC
cb6dO35Y7/ooCtELrVEEnupmyY3uL3vLVyrXTPdwiAy/2PWb0aWY9ocLr2Pw5+FDN52rGsynQhcf
X0JrtMaymqnStn50vXgonvzgYB+tHSrY2/DPp4U/Xe/D4IkIFRjZk4Vb/ZReAn7c5+5rjgqPY+H6
wld/+Bp/3cH8fHsf5k7yLkatz7icjTSxKuy9kOZWTy6r3rrrzeUPV/v1zfjxamipfl4nGE15ouc8
TCUzdxT0vSC5+f339acrfBiVib5qHhWHSJ6qvcMVeoWp5PH3l/iHoYj9mWPB2ly1GI8/30QpDHLC
aWehm9LPAGi6EjlzAQzn95f5h2mEh/XDddYX8MchjxRZ0ah0MeTDYqe61lZ5wSJJ3x8ZrkcjQt/M
e+ft21X/4jtcfx/ZH3ATH/7nfxEt8f9a15+WuMroB8XxbwgTV23XlMO/sFgCOv7X//yXj0297Pp/
HdrsS8Fj/E6xWGkOf/2q71oATdifbEe3NM75QlM1k93Yd+4EfvpPCAAEh0maHsa3hv/f3Anzk2ma
qARQDwiWCcl795cWQIhPguO35XCwYH8vVec/EQNoHCB/nsHQFHBC4GIqjG7qIPqHV5zaeoGEPiN1
wtTeesrtZmLeSTzkbmblwgti/m2kyUDzN7oAY/4e1UVwABi3DUH19LSGpzLbBlF+pAwBxmYKz8L0
TKgdjKHBObVSV2hmlH6v0CBplksrqDQUbTpw5gF4cKefZAsaUe9sG+icQyl37jeNWYJMNvtoxyjf
5axsm6HJ6y2ixn3Q5hgKZw2Slaoe9F2tA9FtSZqnYb2bwnY+cr/HKk3vxJIf2yGFIZNNwAeS/soS
gqZMcE0Gy4zQszgfiTbL4CpYVUJRfhQntboBLZBiykpfTBTa5J7tjADEVkyzg/cNnVVgbxy7onYb
rl2uzxqyTq0XN2mvaZ6ObcOPtH7foDLdiDm67sfq2syNU5glL7hOnxfLOBvK5XqGSuvaWXQwWnQ9
pYW9W1OKTZgEryZ91yCjcF/E0cVI4zCA+kVclQcIeCMhn+M09PU6vIcAmxjJUxmCL7AgFuE8+hJp
1kH02XvSPknK+RgjbxNVXMYLawaS4oMCO3CD2UlvH+emilYiVgQygfQ2vbwoSywweZ2+xJp9h2kK
ba56mURIIXQ+7dTKywDXKVI6iZnH/GwUlQG76ai3QC0U80sdts+K0AlFpUXuTNG7WkTo3ucrq7yK
NfxRkT4CVVwav4+4vUSjOIO48IEokA2BWc9ZHtz1MpOrZsOjWPkehPZnlrynusjeA71SoQhnd83g
4nZ6LpMa7PvQtm4uu9dcu4hkC7EOBrLn9KT9ieQtjAUa3BTVPk9WXRtOGsN2cq6AVb0E1mh7jVlc
t8tE2hK9ZZoS02UkanWL3/UyodqPGQqZmKEStBvWNLcN+hMStzW0uhb799yctbK6qYNL1JAB7SFl
8Shyk6eAdJRBMiceCtoNWZyO19dTsFFHCPGjQ9lGz05qtNLzDf3kTOJUTtm4wnaf28G+rA1L3Vf4
Wp1uaQ5OSNuB3D6C0Dc0J1Kg8fwG+vw1nxpfuxiNxxLyZ5vMu0H4yJfhDqtYlhUEqz6uprMcqR79
ABpdsqMJ2FWugcYV2XfrSXQOSiZOjqWchfMN53DYghGEBrIP36E2vDd1/LXfxxWd1wphRo+dtZwn
ErRynnYb6jfZVBBBCYLLDtZvbsV5dLiYKO1fN3E6+0BVX0ZT60kkZl/dafCgCaQ52oAaoECczK2F
5QBNSbS4oepcjRoKuQVWQI/bbAPcRnMywB6YCpRo2ueauWXKgoI9QOYEuguGjyBbDYyvap4nieqH
+vww2JHYDfDUeCvmp+gOIUOEbElR96HNS1eoZL2EZFlZ0Y0Dw3ka+ePZrLfEYmTP+WDdlQD8vUUd
HwIlm102lQv4DMq0p3jfChR3yUTa4lDuSjN+y2JSAlVJoJ5tHKLW3i8r4qqK5LVlf5FgHzArUbxa
EVibsBKnUcKoriodK6t2SsvkbRCHrgtOCWJvwJ7yBkqMhWt+zpkevLK2HnQevr+SEpFS7brOUegR
pyCBKYYuxZ2UtAGbuT4v0CT4FrQJUrPK62g+x+t1EZsz8TBZcW0n0bJpKq3YTiNDnXTKS6ub/WrW
HlBjZcS9BHdBnbykI90FqNNFzztTAoSAwEXHBW7T2bcBQzmNtHjxwFJ3Ir+dYAYbH01SR+cj+H51
HLCOGaQzETwZa6XXTebnoJOIMYhv0MbiEDh6A8OcmaftmAPMicCmIrkxZgwbfX8mgpizicZszOL7
tYWDb3Fa8R0kzqpdXpslnwpc6vUwlaNfm/YGFdBKZD/WYiAAWV7qDNwNRpanvbHC85RB0r4vQSN3
5e20hlkOXWG701I+1+3yYElnm07q5azqDyDlI1LP4DhiVET41Dgu0tCjidt0Y8sIrVdZROtCFbuA
xIEC8JKEEk9GIjc4MAhJst0mLkkuEzn2qjH0qoJc7dFUvanHChw+tmY/n3VFS5qM7F2pYCmYQBwK
2/Qz6EeteoGkgdVP7S9COzsuFQGh1uzctXqFZHzamDK/z8P+jWLAJQE5KvPJTPZVp7hhgtpAr8nr
o9Ot0aovKg9XhKV3g5vCQYH1e61U/UWdMd4NPcyxhgEtT9RA2XSNQvPWKi+JrgndciAkl81S6cG+
W0E9Ja23FkK4njeQ3Hvbm4V2NYM8cMHGAizcAM97UCShQjHxS3OEo2VoaE2AEpc1uhlYCFsznC7r
bHJc6himy47CGsmzyu2jNl6KNvJRGj7n0TrMBuu2JsVLG3KvyAvhkrHV56MHG6HYSBOJiaY0rqqo
LQzf5h0H8SFXVv9ZY93Vo2Ix9CPyPvt53Id6S2qd6hym5LbTm+lQVQjmrIoZhb/dgoPeqgFdhO6s
CBgyuUP+l1U3T4XWPGlj9yp1hNc9nzU2el7aYt5Mc3FrNRXpbAs1Hiy5V1bEYHAGeh4FjKIcBDjW
GjD9cmviy/HJfLQRibXbSe221iBuORV75JsiNWGrpC4sf1bRPOH99FKGLjbiL0JG74BcoEkIu/ES
7USQyYtVDd2a0UmXOTLPJ2Je9XVYA/k/DJzEAlQ//mwWV21LFw110ctktBdawrJFUwQ+lPOlDcth
s/LyJR4pLxoZyN1o7IpofgjihJzh6Hko53vTeiKNd/KzYn5whvFiItVRS3DujyFzLiF7QGBHPN3Z
kaF2BPUw4A03LtnMEmW4YZ9E1E9DfoYS6A+EuRWieYIo0u6czkYmlu+7NH0gPvOhamWMf5fHDosf
B8pyCUcKAnWNvlNsAy1sr2RvH1mBrYOiAfnMpN7vsC8kHkrpxKvVkrz5pCPUZGm37JMnRkhp4WaT
yPnSeF8lo3ZoQwz3TlsdajPygOBke4HOJQuW4BzczkZDYOdTP2deEoDeo60+l6QHIJbz9cj0Y3Um
jYPlEyGffWlUbBITc5+GypkaVrdOXjzbhjgBZEpqcrbKFg+ESCM3rZ2QcdORWSeCr0InWmRk3TOR
KRKAQgxpoGFstYitwYYRq4TnsM4Yu9pkIgGUoncJkhFFoRnC3qrQzds6PIQONotIGu8pPoOxrw5h
0+wqjeZb3QMicBCQbZR4RtWoG2dVQA7AuwFbywt1QaJCpeyx3jeeJKjSxMzmaRaNI+nca1EIfG3B
J2W+taKMdrEeGHsjIcOxvemZI0LSwEE3cYkRRssUyLvU8Iemv4Lf7U9ZxZCieoUSyWXzuO9EeUBS
eruI8hpdzHOlwect4v0cErhJxMIL4V8twB74t7Lzknp+UDrJNmu4SEhG8pL9NExgTektov3NCC8V
pLmq1ksjn4IsO8uXjAk5YXnrbOUrOqTRNckAzkJrDT1+BoXyNCSnsWxf0F7fObnzGijRG4eeNVyM
JScbUVW12etIDHwZj3y3SeR4smwLKOC81MFUXGdwyWd92vV2su0yotZUlQ3u0C9+OxvAIYp62Jgt
SSmOVL4ScXKwR+MquAId+wYHoUPsURgcv/NnXl53XINFjCFxy7sxCt8IYCElIqnuAgVGRhWVm7jQ
lc04YQvAtb5J86cuD55J4PUJyatcNZS8SBBSpzS7DrmEBynhrMSotLH15Mlsyzc7UadD0d4oaUgb
RAvPlZolTJjN68Ao2UlzuNZjAnWYBdFfEWhhpm+4099nQonx770taI822moJ0k56xpxQd8l7HgW4
H5p+30U8lVqqpnt4JGz7en2vAk4agbSZEGI6kI1VKZu2WOrNnvS0l2EBYVrTz6ZsyuDNwKCOxYsa
EjE4fA2cGJ20krx/e9gKQst2TTMmuoRY1NhFL3VPXO6GbsxnhGqJ46ZxdsjB4blOrtz1K9UVweBD
rCbni7l+DZJtB/GvvMcVTJ6QyKIQA/immDksqpLsnrCa7iCW3ldMoV5TwxMbcH9tekNNtuqKmC0e
Ml0g8eubeIdGzsc9j2UyPBNIOXckmD7Xx3FJRxQ0bLmS2rI3LZiJiO32NHcp2wGCeCz41zGr+56U
FkwiCq67AK7ypnJICx1dpz0fumM9EZDSKdk1GwLs9qpGuHiDIw2mEO6p6SHFzb9Z9Pi8t7RLOCrf
MkbuEKSc29FzF4P+4l270NnF8FDesk68ivrC6g3YeuiE2DLlrOT5JrRbm5wbNtimSE8dCkL6f8Qh
kdDz2tbj7K+rv4sL+wEg1babOQyV+CJJ4quOzSDtzZK1T3lRP1kRG2M7eQjB5cZmw5axrt9nDZsS
R7o+AFdcJjxpjRyP1S5oe2yXSSgrnbuxJ90yLlWm422SEBCbxIj+CIhT4H6QkpEdZb08mP2hnFPT
S4byGe313ewkrbvGOadIEAlaYAdRhG8o95Cdsd+jDV/ynMhiqSdawsAI65BDeBHrLJMm9knA8Kmv
t6c4lGTplZaB/rZ6mAOCYXrJ7i0e2NgQelXAEOYftSrJlN5YgnU7EZnlWwPRP8S7VhPZSGNdgQEw
1ZOaWFtMCk+TOY4IydLnsZyfTNrTsgjIwONcP4xgumc1Q8rU3I6O/SVGjR8PsZu3rCpxtK7RRvyy
WNkTffRjlpORMHUmikj4zUvMrG13CvgoTfINW8jB7OYd4daOMMvPc8NE0Ika/kOL+IrZWBrhW1ml
z32rXcyd8bWhKeupMh1I0g1tOvPWiViu545MMJSHImKXavCVXkSFE8PUZhcVBfbdYoEOcCrngcRp
kqtj41CEWeMSbbe8sGlsyE3YjDobEJOEjg3ALNzgLDWb1u68xZpb7Jg5GuSxY4xjf88Cwc5qXclp
/YZEtkf3YaCf5ZH5LsEIJKuWusEySoDyRJbj/CAKYmRI9SAZYmJnQJSrJ4BHAMBRhJtDKxVh87lk
gXQ5yZlkc4ePTuRwxCrYbM6Vdqzg36wU0SrKTkvY3HIeOnNm607LNMxk6V5obOTSwKtjKbxYn1DA
kbYaWUwEiMzOjfZqolus9X6NUWcXqwAL7LMB9Yr3f6pW+m99VGtd9v8yDq9NR+LfF0k3X9KvzT+U
RNe/9b0eSmSc/ISIR6dJQ+ER5C0F8u8F0e8/ospvUYZjyyVXydZfFVH1EzEwKLUcdNNUUmmv89f+
Komqn9ZWE61QML1UUSE+Gv9JTVT+XMFH/8aeGMGdqdF8RPfysUHX1MrAhG0YN8J+nJyLpdvZ6plZ
XfSE2rVPdbudqTVZTDTExw831fIgi5dEQ/H4xVDOmUqFAmKBcECn/0rY7F6Rp76/sIwLB08MuueQ
ksxZS2FKp6zYTfeo7N32QCgJ0MkQBVPu2Zwa81sDtDSpqegv1asWi+TNfGieAWaTfSyoQH4NHpPT
UNwkPYFsHDlJkiOR7iguFenPxFj1WfK9j///i///Q8MN99tx/Vfx/7wvvrRR3FD+//tf438Y7X/9
ur8bAPKT6WDek1KlR/jDeNeE+QnhEe1RhIgWHQC6VX83AMQn9FZ0pddOsQUqma7B3w0A4xNd9hVj
jTB01VLq/8lgZ2B/qP/rKJ/oIhgY7SxLp0Pxcx+pLm0JeS9pMIRRhWkOHNCfOr2wd1FokROXZK/S
TF4Uhwo6Qeskv7GNm1MLq44KraoihnWnRqfM1mFeJM4tKFDYOMq849RccLLuzoC8lnvdZGcv7IWT
JYN3Gefbri4W4leHL0henrmMCrJqoyyAQL+Vy9KlhnkxqOchIEu9xTAl2HavmwdhcLIOGmwJcBtI
0lHdvun6vZIZnFC1+TUnpHg3t909sEoiIyE5eFpHsGmL/cnWm9QzQLeEc3gsZH8iM5BsWdTdWZE6
fObnNGgyYmDEiWNm5Y5a+mX9TyVpFRTknOGJAgJYg0FtY5Ly8FiSynOZD/zZXFacMnvC+RIcgTb1
APwIuxy/+FZt8+PAaXMzNpyZxmWNU0dfrSX1TZyUd4XzFmlFjIYyOl9a8h/U6hH94VZNnS/F8uoA
j6lbjtq93ZwrkSyBVfIhIAXuLTt70WbjZC+fwzbZkVe3dejv50v8AuTGwNiRH51AfRARO2aQ+lu7
XD5TOXqBO+y2aX3bg2FWVIrZZhOrVOVzT07UlQalfLYW3aEIm10MZceHDsRbU6bmRu/taiOrNGdH
IE7fq8C1WDYy73wMn2TVB2f9RDFX7RDWgmDjgFC+oeQovdhMX9AmFK4ZdGRh0SC3houpoo5txV3N
qSa+yuGm0o9ad6nJS8CuWYvHL1zsJWY/vukrbZ9V4d5qrBtroBKNh2NftCet5Fyqi0rswGm4DfYV
v7bGwNVQqx/W3BQRatsoHmiXL4vmFmSbulaWvGeRis/Np/B0TTKK7qqcXAcxPJRL+YKrAFzkMj/q
WCRIUWD01es2hxqc2FL22WG72vRpzViT03VVP0MBmSgrFc8o/p5TPbrIMZqaKjHBAHKoKSWA77/9
vB1QcrfhYZybWwJFz4Olq3y94G9Hnf4WDjfzQ6/08AUH5fVbDRUU182QaQyo7oK+GpP/WmWuorde
Y8FZScTjQx4KMG6RvOsLCvq4rjYt4cKKzl4WoBba6hHKBiXuy1FZ+YFq6M2dSQxqN76ZMlu2hSIe
YhEsuGkN+Bb1oeynjrM+wVBhYV9aLZSmjDqHFreSOMT0TWXYCfLGNzn73RqCnRtW1/2iIJwOy6NU
5gd9uqkauFXAFN7XtlE6MyJNxbxV5JXjpJHHjLlZmvkpV8vr1NFKfImfM4jvW5QcHCOyaD/q4mWa
A5Nj+tiSYwRRj29GoxJtaMcg05N99YAdo/QW0xg26mRdjYp+itfS9VoCcxz22osVtl5dkdanV7j1
Gp1vMjSoHzkibOma8CHQUXEImNWDYgpSijMi1i3SqcwV4jVWz0maJztZjDPuJ+N8wpHmixbDVZmQ
/7j0T9Vo7vSYyujiGPvQjA9lOm8rjQNVFDokrdBhsDnThGklvGoqntuALx6owMZS78F+3rY8oKTm
sKPm17GYLxcz9KGP++BZRy8IsiP04sRFGvFiLPkNsKxNlQePjk5Kj8hInRKoZVlFDtih1Q3tUBqH
fLgCR3LaUiOObCbOLH6x0CfnETjhhualHD8rkeE5EwaxubsP4+HUFSnAJfNOoy8RlFQH1FNZcnDC
zJJuU7u+xl3rVxXHYAONOY6pfjs34wGq2W2p5q0HASZze6OHtDcSX1Us8zZbQIAmxbHIsIGBz8jc
vLE4dOlxeaZug5TDDwWpvUJ3SCeFCSdI6BlhgQWVCVUhVyjRD1YbbyFbn2aRfsaX48OJutIGfp8g
hciOi3ezknzLLEncJTY2rIFU46bBJeHpBUrPUcB5MnBTb4KcQjfOzdRz8vFCmfIrous3i6SvqIRF
ubdkd1Uvw01cZxI+ibbTJzFBhw2eoLKXMIdT/iBxqHiEmRAbL/xf1J3HcuvMlqVfpV8AFfBm2CTo
jUR5aYLQMT+8yYTH0/cH6NTVqdtRgxr0oCcMggRBECSBzL3XWl/Mo17Tlz7uwIRGhQc1ajQf7cki
CIsMlQ30wPtBJOfJ46Q6WPPv35VMf3DDrsIcjBcOo0tsNto5yf3WKahjZODtplnT3mFfeueMMNeJ
ipuXcvAqqw43BOkn4KaysyTgsUypL/UafQK8KY2fn3FJg3YOfyVEEc04Ns4DzHgIeN4WkXiba1wp
J70+7F/gmh0M8xZyPq7UoN4FdfLB/JeST+YeUNTTephr3fjDr63xEKi/R4s6Jnlz4zpQ4n8C1yRU
1Drg5Dhr5HIX1fRqgLbbVCj07ybY1A7jBgP75CEMUEGKdhXL4iHjZLRLkSGsoofWzWpfD9n5+Qqk
446lsj+9zAHeGW0PHzsA1nCS8vTB2fG1qavS5SsoguHFpGRDVtW0woz5q4v7S9f1hJgCIdcQLTQ2
F8iObwAtGJU1kzpvgLxjRXaISx8j19YGdRw0fx5tmT5pip2WWbgFIELazQtXBgKNdPmWuuEPNS0/
0icX+b3vBOqNIxX6ekrhmZT2vaw44Klt0+/mSmXMZNGU8UFq4jaEO8bXS6SAzJ33UoVj6xI8ugpS
76WMwUwnLlWSipL30ayC10YpBr8bZuimKrXVYDYng8rdRrTPVjaKNYC8zLcI+ae8TyNE12o/NcrB
NyVnq0zSLckcy0dBQFAQoZYlQb9dLKjB7RvhnA17dpTqZDVyLo5WCnHrINbpga4TPO7YH4+W0NDg
js5PVePXhU+v2HhKf1ZcauBw+7Ad9fY/OPa+JOT/D6YU/z/NkXWVKeV/P0l+/Gx/xf/rf8vPH/Hn
37qh5WVfkwbL+g8CCGx6J65u6MjPUeV8TZIN9D9MTRHFewaWLWd+5s+kwdBB3LDybA9BHeTO84k/
kwbN/o9Z4Yqq3DLQz3v/swkyyvf/OmnQcYiB/mAe4hoIWHXz3yYN/FBCAg1MhV+RTNfjHKbjqPXW
S+duCTEK5B1EnO8H8gwnlmxqc9oQPpLDM9eGD4MqX/H/o4kpi7Um8Mt7wqEPHJrkT3mvrUM5lDDX
A8GhYk1b7feQdPS6B3/I7ixRkA2ypGLakp4zTpuoDS9hg89Ty/ObY6nPeeztdHznTXcEqNqsB8Js
fd8OCcxLP8Mu3lCbyP0qT6H11dZVt+OfZUeUhSViNiIhAuNEIdeDspkDt7J5hooxrAqz22TBQHGc
oCehtQfT6vaZo9f7Gtrjqz08jF7r+EYcyDXf6E8QIclOmzS/MfnfolO4BE3/j4LX+igc8y2IoY+b
bXVS7fEdf014llG3owlNHdfJfQOFAskQYos0yd2Kjy4O0QnBeS/JH6MQQiY0ef6r3ipPbflzGkEh
lEQ8R0IfCb21r60Fbyx/wwDye+6GW1bpHWRCVdBQYiiOvYRWq2+yWlQbdWh/FlzSkrI5TDatKvm7
r5Tfsu3OXH7OcU0jUZ01J8xwob9U7a7pkmGVKkrvQ+RQe4JEA1fdkTgKijr/TZKAvrIDEcGRJfNr
jKcjws4TY0V4y4fQyB1S1NqVpzmVrwGsW3mi2vuJQzu81T8HZhtKdyWL+imOAXnuiZKcgejaLa7G
J/IAtwyBzy16HR/kMcFTJF4j8PpYbYe8AZZoxh++FbXBSu+n2ieHmNpirTwnv6I0vEJyeBuLn1bV
XEDQPwpDVv6MEVhr9b1WyXC96px8V9lkGU6G5a4JsEXT5t535I6v4r0bO1wQTePesbLnKKBRjkoc
qEN/36rA4MNZ+rGd9OKtCueBokno/PRRFYGDbCu5ERCSrLOaX1GD5DsuteOW8T2J0P2OXjAZVEF/
qSv9gkskXeUbBprMCXPaHNQD/EwYN9IgT0HEpa+LGU4Y5uhbVW5viibYTQp6kVzP5GaqLMrOTZbs
mjb/bPLkDZW9sy2KENttmOMzdGDPKN651HoGzWbZ+SK0D6OjOmtDu5H7OJ7K1N5l6d4IxbtXBq9z
hMSO+Jo17kIJAM6Ori0uDkZbBInuvFqsTa0lmLGbOz1NQG0gYNxoEN05D7tLgA8Y+0/ShtSQSy3Z
tUP2REQ/RW9Q0LPKgByV+mAbuka9HJOvsORHKmiXId/pz2XeRluleI8ylCFTvyZIyFpXYGmQQO0S
q6Uto5o/Ss/7UZvmazxBpzDz6pOgcr8zfqYtBOTU/McIwh9OBGFK23vdSRi7DgTc2BTMRotnwghg
CIxPIOFWQ4uIDJZqg9G+LE4jgL1NUOrvdkqeIUkfq1pwJEKrfMo0/HDC3dLvePQo4QsXaTvhyW96
3YjNGPwqcg81QFJ+Dsw7DyoxsLSaayod0zCux545uKa+1s1WTZKfrR38klq2Bab43IrsRJi6fa5y
uUceqvlOo++Vgt+pHhcWekDlmiZoClxL+a076bMik+merIiNK9PogXT0e6eqfweFTQ5saH5QcSAw
xUreAMFuO6Z8ij56OyvR2XXEeHHCTNCb65AA/yp/TuxZtU6GEaE85lXbHQQzBfzuvxOROQedmHUf
ZAt5cdF7J2r+6iWjdZtxREJiO3wPez9qzxjQ3G1GpG8iHWejjt4r5Cibds1eG7KDbnuPDLzubc24
+qr3riPYSL1KvOs4lnypNM7aEek+IP52JTstBwW9zYle3HVWqu5bNfPOWuO9EQV1Sez7xPM+moLw
U8dRmzWxLy6kw1Y9au2M8aEr0Urr0DPopd1jrcyJjZo9aUIuOVb88OGuMBUlZEo+lTEalUSOuzSa
6lXeZOUpiV4UXd2UhN1saVUoD9Mg5LUng1TY4RYLPONiMitGs1n1UGoQlZxAbjhb6WjKpmznC8rw
VGOtihpyCJtGhrvQK1ymwyBidhaRmQdTeGA8pQ4I0SPeLqvpi3CmZuL6oNRT8m7GaHmIx2NWW2Rk
P9Gn2xZjPBvFol8Q3vVg8I6ZFGIzJIqOQM4GMN+XL65TM7ZWhw9YsxEG/LImeSqWJ/5fO9qVyTon
+parBLW0VAa/SBSJzz1skpWfuvmjAC586glY2qC6I+ZGiY5KU+mkpV+6gQBSMwbEFCE2VDMSQYcm
JFPYS+CmhvWpUV1CcDrKEEFY9rRRAYiQhfKbhnV/nrjOlIF0ORATLbyWGfq922TP6lT1x2UJo/jG
0bvyUudc6CY3GQ622jJgIMH7aMPsXpGjot0GOAdjCKGLdl95LOn1HJd7UzFEhOnOy6EaoGEp89Hb
J5q2ylwbrVuoefLYkn70526gsrw86Loc5LZPnfTCGRXc/EAck8tFQlit8qLydW5M0lh3RuQqLyKl
fR7DlARMzCKyhEOV6RVx/pH+RIGAXML6lxN2FVI0Yp87Fc/7SKOZ+uO/llszidfp2Nt+HIU8raJI
9Zenl2XYx8MZJYi9l1l9Lp13AbfptGxpef7f1lweW260un3MpcGHIQRzvbzge91ljcJLUuZk8xuU
E4yHDg8s6dTbkIbu3jGa+qQztjlRWKhP34vLveWx5dllcbkpvexqAFzf5QSqJLoSdauizxlVRCpw
ClwyHkMXnbRIYnfQjUzZyQ3T4gDrxTxnimLCdOIefcNTTW7YYVm3n1/wdc+rMLqFqti5vXfSR1DV
UYCowXWq6KFrOsoEEiA4Y6PiFfLhuZns/Ccp1nLl1kX6ULelvSLPAFZ6b1DsKsf8lYr22Zw3JMac
tNIqTR4sI9C+NmSrXfUa2OHXhtyRs7vbj+GDPctiosqFQ11/uO5kBk+91ltHwqFt5lGGc3SGrHjj
f7cyiZR4ESPXSub3aArnx9Eyo+QsVUqY86IhlBu5a+bNloN9E+FwWx4mlzLeT1Q8N3E+FW9Kw4go
h16LGOKhSuvgYtX8NGUSP7YCHW+uUPQkOEzfL48V8xoOayxPLjdk5mWcoA19vyyqAVUHu1C/1lhe
tGzDnNfQxb1ly7Nh5gUKqZKR7mc4RuVvTZK6JbU4e6ydutqpKoJnpzHoWY2psm7jrPsYrZFRQlj9
TovxWduKrlJe6ICJjeIWxnmwquycK6a2EZ6av4SD/WHPK3dc8DuomZ9jEGlrT6nDe4SW1wA4xFYh
xm9X50r+QFAsHTdTGEfimoutrR+Xd0qEKldOPlmPVld7W8YMDecBV7sy0in9YoA0bXLKIGOv/M1F
4Fannv2qBmrgS62TF+mp44nhdkR1uGyePRn/s6zquVCSRVn9mDwGMHLMtPtgUN29RvLNPgUCcgO6
Doe48moKrvUFzuwwZxBNp0AWxTP5dP069uzuECUqowtSXXw+obpbnlWgXG0TknW37rxyPgICM41g
9JdnnQJkmkhbTqbzawetNk+D5BeAmTB/7g0juZKL9b482TBDvA81gp3nDRFf1D1yxVotS8uNdJ/H
cQgel7WRlu47x0tuy5ZMQ3/JbQbay3OiQ/U1BXFKSPb8AXriqGzgIV8fIHaoNyAvj/ZfOyFaYAyD
IbfLyhmSgV1Yuu6fDyDd7NBm+BqXle0kLk9qYGhfuwWEe7hUifzFP9Vck4nRbqi38PeKmhDSvafn
Xzd4anICa9ADQBu3/17HAjKR+svqX69Uylsiq/q0vOR7C8saXtvkZ6qI8/932bZC4HOfpp9/venX
3eWFf21V5BWakRK/wvKMCXOTuuG/b27eZjfYmykB9bg8+/05lsW/XhwboST+me9vftX3s987ujyx
3Hx/liKbJTUWkfLfm//ame+1v5/ptenaol7f1010ha4qDmERGhcCao1LL2xnXHWuwtSxSeKdUjn0
ihJjXWmNvNQe4ibyM4Zxp/QELNcOiiGsZf/5anLfqnUN0WHz1zPL061u7MBoaMevTSBJQp8Kjhux
SEdk/fzWy3pqzd+AoTrMeWTEEBH/te1lHWUK3z0pSeYe017uuixr59xLKqrzohIscier41omrjRT
h3Nu1fJWoTG96YW46/mNnutRNMw+3PY+mASCG4Ynt2W1JDRuRQs6qmvhHqyFsB9cEHCnr0UKpk9C
8fTT8oJlk5i5nwuzpQGwbDJAH+5E5GMvW1tuwiJ6awY1/7MN4kHf6WtGX2t87VZqf6DtQV2yvKmX
yB9hWxnHr03KPPwVlHL8sygG5O512/xZ2bVRvVpkmR+/P6YHlHHVOAy9/uxU1iWUr/UAnRyHYrnp
oQKsVE23Dl/rDBFlBGpJ6mHZpWUdSSI1rM64Rz08Hw1NGVHLkT335zUMnGgItm7+13YVi3nRPED8
emw5UHRjZ3g2bJ3vbQPJGVcZYcj7r213RsewvOjUvdRh0APAoolMRF63/9o/K3dNxmO9/LOcGKGD
hk+BHjt/s1/fYCO8Ve928Z9t2v2A7DCugt2MSbpzKavHVVPfV9N9ZPL9h0nk7OT8crUT2jrWUxsv
Gopj0tLN3XJQyz6HfTEfNdeigoUSRNuNwtgqY5Rel8crl9pwEEa7uh6HzfJQWg/JyTPC98YhNt8z
627n0Q7Z58KmEsCkAoiedte7bgXYoKT3O28/YBqwMzWEh15P4hYmQ1zzy48WrGmfFiW+NZrewRSn
X4/XrW1uRKe2fkVogJcyF62LLPzaGjUj8zoaUP20jMZ3Tabl8i5fP9z4uaagwXAyM7Z/DndZOytF
Cp+Elcmn5vb1HsvqVieDdR1rHz0oKybU/3m46zSPfdxHcwKn/FWNSj//Jv040Kq7tsG8gsiVEhCM
R40gjAgwa9oTD5qiodOTLrgCMl5JnHuchm5UpMtbOGQOgIRG7kzzHRRRe1floLzm57s0AbfFRBhP
2ryqa6bd2WvGa06Fa6dMCIZz86YUenmPy6u8qwqkjkY43RrsEcyLk0Q/t6aGiK3Xq9tyE8GBSetR
bo14cNC8R+JGBXs8e0Z7rVuc2v1gXut+sm+q1RPIOLmXjkhwL3bkLQ28Q17K/lw1ZbUJHKn7whn3
VjFG18TorRsh7+49J6CmsQffVhxzk4ddcy2QJGT1oN05PXBR3jgC41pqe9PjH0pmH96nob7Vem2s
p3GWJ5J+e2cUdIJgP4V9W1+qJlcQYpacXutE3jUh2bBv3fyqCl1Q3gXNucJtfk4s9Gyhtl6e0mhz
KKFkqEfR5QKYdEfO3ZunjdnJyxnymYk57VDv3Tc9TTg79F6VqtrHk4C+QjUOaeeAJ/i1ymoaHkCn
obSS66c59EDH5Fcy6B6NnHRVdY69M23lSETyu96Ez64aWsfGeShqH66b7qUx+OmOAxKP+kb1socS
zrBROAAs8Bol6zp6k6413S+HMElcknCDZi4ViAciHFfuYFT3EpjzmpExMcpCV27atI0Yod/IUO03
UpksXx9z7a6WMWeXKrnFZRDfoFwlN4vDKIlzg3bJ15WZenubetp/cRNmu4gzW58MzrodLW3jEOjo
k+imf91rSEvf8Eu1zNhZW4NXbmWGEjFu23bbaSTqwag3tnxI8GPdrWAeA55HxHvwJtbdfOwDm7Ab
UhC7fV70A97NLNj34NpWo67KXVSrmzy3Okxe+j9m+jJAEDt3mBaDnlZbK0sy8TLp7oBcIxFTy08P
5ndWpu/BEMYH7FrTJsldEm1kfsnkkO67skh8amzlMehBONQBh1/DFNh1nnmeHR1QbCJm4paz13XA
srFXPkhEjxdbhtD6KCRtka3I3aBPcs1kSjkbsZY9jm75EGlutLbqSSeINgLDNKbJsaIu/hoZ4A2a
KvzQ096mwprqu2VRsWidr3XKsm+5OeQHtU6HjQRr9x715tnDTvTUu056TuhOr0toLHeJQ+Pa6uhI
lsMk7yOYnHfOoDWcORvlvYWmyVc2hJfCTdNHSlgPRtRa2zgZJvrCmHro8lkvrpZR9kW1DSghL6Bp
p8lhyt0NuncwlL6O1IIrzu8iCI1zTrf+zDXfOgwC1K6DIj7cWSL8pOGtnxsjuJRdaO6XpXpAJqRO
Gna2gcCRbvwNvgZEplCNM/zwYTt2VKdLs7/rRN/uk6+5OvP5fp7UGzXIRlCF1BdSg0l1Uk7D+Xud
ZHkQ74Y4z7Cwf702liJj5Xn5+xXLohBmD2RYZQb4vc44v9Xyfl/vYpLovEsy/eP7xf++9ve2dYU6
NUFtx2Ur34+LpQrwvencKbQ1AB5CpZe9Xt5vWf17neWe0jr1IeXq9/34nw//Xz/P8rSQzmM1Ke7u
rx383uuv1zkAdzemyTn7a+/mzXytvmzir32YRvfU98e/HlkqK/PNv+90NZiS9oIZbL42+m9fzPd7
FBVYT3ccfv1fH+dfL1m2UMTSPhAu4gI9TjftuCu01MdAPHyqcYgwYzIHUowqYxtmDjU5rCMXq2oV
367qTZmANy5Dqz1VhfKjacfuH7ZRElf5O5qpWSr1jueY9PeNPeIFhEEgcPMkkONds7m5uUbcql72
H1MdnmoR9//YUbJL4PJ+GlyA12QNNGhWOxyNectABT3UeTIyc9MKCahmYA4UtkbzqwEy0c1vHkXR
ixt10ZtnjCXm8rG9y7XQ3WNScPZTx/9zeWJZhQnq8589nv8HJti1ImqgdAbjE0RNczPGoXle3rhP
Y29rDX37sOzWsoONHdGO4D2TMTkJIuM/OKWTKdA0zW35iKquiuPysQlsKjZd2hm08YgVc1zH+g1S
TR3j7p/5uBEW5LyMhWr48dD3YAyT6TD0QbYvTa251ySd9tpLy/dyCO+/jpKZ+DCb4p9KpMzZ5w6Z
u0YjtjGR6Kc6tL2To4Vi2zlF/9hKh+EpYMifmhv7yx7LLr6ni0Zrbs6+7+sMZZDpVl83Y0X6wSqA
MUbpHDrtKDeqTSx9QVTAYfIygJJGWxFk2g8vrlpjyuzqvRtp2l0OZoKqa+NtSCAumd8EDshb2eCd
s9CGMJ9tkLUdUytm+P44ULH8zMoEI5K0nqIJcDaAgfCCwk2sjK7XdkVnjvtm7GuMhni57WHkRqUo
IxtjR+R6dO00BVZcAdEAUCcXxK54nxzxHicUYRpp4MlUs52lMntP4cmjrtTri+Wm/UNsVkfVRkE4
gVXfJPgmLpZe1iuSyd0tZAgDiE5gEKVempd4EJvezWI/9LDT5G2qvZDNexw04zmCfHDEBUpM6zjC
BJzETlTF9MAllUj/zDAuxzINnqBLYwc38NA0BaWDFkGMakmPg1NgXBhtmnCMvt2uibkwpc9dmITP
EleG3kz6eerpW86+HM97Ioyba/mrAelrZddNuZrw/Didh1WnPrtqD6qif9as6dqh27ZmWRgkjA8v
C87ukK7rot5pDpwELn5rbwAgEDTFZqpxY1rhxDQaN6Zt/egUmp8UmsFqmSNRFsZRda3WzwcbM2vV
HKQdPrX5u+aRBkb6Z4QFv/MNBpElMUV1079qANYTY7rmYLKwJdDtkzqp9YHj+ZRICjIknFOptEd9
wlJFrHC4lUltM/RX1xS/6FBTSFxP0npsjYJzAKHOXOmzYw8hhz+NWTzTH/ooW3fyq56uY9k/heHw
kDgU3pM83TFOeHTKql+TX+aPlXYsnfDaoTE6D667bdInp3J+42bEc0lFbjPlQE8Hq9gCgd9b/QSH
xhiIJdXDYK+ZeziOpBGb7l2JfWij0+nuK0Y4PTPMdT54b5Qw91pfon106T8HRLPHfc/sKjMOGtpS
bySOgwTAYWuM6dFqCSg36jWQ7HVrja0/MuFYWbF2pZs/XtVL01tUHqshuQiu6ActrnQK/BMTOydO
X1WdURQGnc7XiT5upYKTW+kvpV0Nl3x6cgtzhkCG1WuqG1DI0lrslFCZHipasxV0jomoqVeRq4pP
rDT+8aT0XmUa36peUW8ROLsH4qBOFonauLkSmoxiuqAl63x0rAlOul6BngHY8ZI1ct8USnLU1bH/
aYSYaIdYS14jfTp1IMt/1DOoNhDMW5IJR6Cgu7+3mRStQoshL2dChfSIgCZgp0b3mfJke90EJEF3
01vfEtegB/vGsYMfIgF/norsR2SleMztxrh3h8HcVxb5+mGkF7cuJqXZjH6JsYBt7CW2TzZzjtXV
THdQarEBzYeoqujjT3pYbtE0D5dGYZAmuyA7ZdgKt2XFFaahjJYR4/6AV3ctxsx7F4FCLgGD0kc4
VvmGSFv6H22HHzXNb2HuVe9TB+Q7SmOJI9sswEULmNIMZhPhJ6Mhz6G0NgPilW1iE+wSKYlFksx0
lWVFyT2QNAtVi4yTEuuF1dhbI6+yV8aek9+P5pEyC5rgkfRmijAfQUJ8e96FFdKnvx+nYP+WNSX5
NZXhoiTruvtwlOjU1VJeTIE3Xm2UGb2GZLImPBj7adYc08QqjoFDASQNUQq39lkJDdoyajieLeba
p3Z81jlF3XmCun9VeM5RFGV8l8bhBrkp4sJ+o1l5/k5yPYFrZVVsjXmxqaZbN9mhPxVjuUctXu/T
tsv2kxsGZCtUK8LbX5VhlE/LTTY+2RPDZ3fMnVMVJ8ZzQPEGSzVVX5FzTIbt0CGzFqpDeKQZj34W
VeVlQjfTMoo+4rk3zrRwYWnRjqPEH0BR64NXfjrk6IbGS9K7XFSLPD8rCspGu3LaNeELJkiV0Lw3
2rq5aDboYYRnJxIV+1M1KP2pjtBllvZbRcOU0kUw1z7SB111k4eEOjo/5/vc0xg0zf57Yc8qEE2x
HwhGYcRjo0ntJuTchV496sE03REgUXuj8p4aL0ZRPBousmITb+1DmVjryU6qLXIpbZsH7rSrPaaL
aaWqnMIBHtPa+QGEnXmvOTl3Xi3JSi+Ec6DJj122qm9c29qV9SrmY4eqBukHs7h9k+v61yLCuEOX
YaQ0J3kuKk+eNSIHZOSWZ6SN0b2RqnegMioIqQ0s86dSs6pbDqDNCrXggavjYzORkdLHjvqgBE+q
kzR3UaYPgBUx+hrijn01D0pbJCdNNshaM2DxfWt1W0E44VrJwiOtgivRKc47Fa17u5LiXAUF0nlM
0nXYPSXS6p6GJH7qWnEsTVW+j9brSJb+B9oSbWORRny0gqp+aFKDkxC0E/ImGmNDTSLEi9kO2yQN
lI2gdHFaboakSE9t/BJHs2Sxl3cT3ZkbU3D9PsCEL7J8V7ulgbyz6B5EGD5ZedO/G1rTbfpRCQ/L
IgMsk9gmvwREfI80e9taTfGGUknfGqGVHsSOzzgdpixwN7RKrBV0E4D1YaFfCOfWLnYZpZziaRma
uVadtIYCl5tZ0WeGzKQFUrqB3xlukgGuhyIq6zhkeuxbHtxQKwyQSRQms1+NsncRSMm3GtgEj4x0
g72G2mCmHpqpHLe1bueX2qho9DHdWzuGrt+5MSdrre3XxE1WH0UFLTyVkBloPTxxMEEuRHl+II4q
3RUNXcogNY3tWCgC77GhHSwiF7bVAD/ACOPPwfKCJ8eudkrdKycaPnBrURygo8AzIb1CuSFHDfxJ
AGsY08nGszUUW82R5bU0rs1omdiOkh64S3uSXs1nd+fTmxMVzzR/riG5RqegyqJ1r6fM84sU+SkI
e9VIRyzrOoTZEn2oVyCdLsLtFPXJySx752A0zbb/IQYzwqlqyqtK1/Rz4E/NmCbc1z3UzbhQ95hW
7YNKzPNKry31WmUnpambfeE097mTB9caGPJaOgLkQaIF68LUacRZJayrqCQz3WpQKzjhUym07gr8
oXyKqd1Tt3SGu9w2AZeXCsygpGQUUqbpHoBjgyoVUI6iU4AacZecFVzrojKvaSBAo04gx4jqOpLr
4x3rxPJ2PSjsFZfBihOW2xx7Vwlgdg0mStva/ulOnDu3Qn54Vjy9pG01bamo659m7vzI4vQuTIPx
MbE+gSAXD07ASMGNZL3RzLBkRIQcxvaIebHcxt13yKLtXsmOtVHsejcdT1avJRsyEPpTQmtiW3rx
p4vx9ZInqUf4uLfSSOPxgc8ox0ohNmqyA4ZvdmhaR80cGbG1Tez3jVNTxKqkX7eR40ezyUIf8J5L
1+h2XThg83UDAmw6T/3lAo4CE2TfB7oTr0xd2mdVViHyMYUwMu+AuGx4TAsj2WtTEK76ajTWYS1b
X5LIeRd18Sf8HvPQNXjDqUT2eAIcJG1SGrsSfX9JvPc5GHvGGRJlL3IPuc7jYTrJICCdxCb+CzZm
c49MnwCZCCIcXWUGV/PZKUtg7jSC4Oe14tWeP0b0UCfNlo9Bnl2VvkCnHmTlwUlzEkRUpkBEgtwR
oFY/Bpm16dXcfYI7tTX0rPX1vqhWIyOVQxZExFuBqnwHX3KD0gODhGiZi4uBCb0//NtEc8N7BIZ3
Vafpd+akuuuEi2rmKFB1CvU2OM6I0iLg6wDxu2nAdsvhMmCR940ymHZ5dd+V5bHQs31HqBlWt3iW
+tn6VipmeuKL1n2woIdRHX4kXtnck2rXXzyRX/nmmXF0UfxBQ/LmkrfxGZntljy7S6qGycUVCnEg
euvg7HYRfcpMPyny3eDU+66vS4/EnzLwxFpgI99Ujp5+eA5JQo4UVzecgo3uvQTYrX+AUukYd7S4
J+yxZxiX6tS0uE6nHQW/sXFJkcg6GqatFq4qDNxHXUH0ZWV9f3F056MDBPvCaMRcR7EX3itNxEwK
Ge7GGsIcnpebn8RxSFrj2Ys1SeWJhpuW+2WruqdaDQBsYUfyVFEfB5ty1fDgFD8LhHF+aJf7Xqg6
2ii9OcbQvXaKDrZzXoLTc1WbyN0O9ZQfDE8wl3JiclcNHIB1U7RH07RRdVQ0jOalrKe9lUSE5RGI
zuTG6T+tOcdKjVvkEmyHnntOKTrDJ68njh9a5szAHKmYS0KruUDMf6gM0yyKGUaH5nwzdsck/6Vo
ZnvIK/ecUVNZp6kdzl6Y7kjfsdNFdlQipKGY29ExERrQR+OR5mW612pUeoqxCgMPu1d3JsOIoUwS
Bo8hQjXKpZ4vVW84mZA5V0Via6sK4hqsTQRtoobVBV9r9JjyDoTPcHmorBIjULVFfwJNB1kmHB4X
qtmACYniSojAINyXAcr7/Ep2b7QJNVGRPkMkUVRNd3XRvcFJwhbzaYr4Lh7GI4YVHzHMi91bW0MT
PtSZ+yAu7ihx/Uj4lENOeVkxThRhur0+DneRdzS1CuxqNhscEx3HfimumTNQDzHD3QQ79pTyHtLr
oxUxQDonqv4I7fBE0n+8Twg22CJk7MY43cz5+25r/DAiLg9Gn/tKeajn0Kla36YoBZmMXEEMgVFH
4dd06k8CoWhgWvlTg46kndkqjbR2daKtx+ZD73CRqamb7iCwoN9s79r4F1DG90jYvwq3gfIo4iP0
SS/RPyIyPuIJo1PTOnuhSbFGZfZegztfdYVzcD2tYz6JKxoY6kp1K5fMrOhWhJOzy6KQhp3u7oX9
f7g6ryXVlW3bflFGyJtXQHgoivLzRTGtvFcqJX39bWLte9be84UoEL5EmjF6bz15HyVxfD6r7HUu
CPuuT6PLERfd0jATSMyGJ8Z5iYx9EQ/rPtxED0QdKuKVbhD821YK5UKR3BvPJJbODXdY7giijqzf
0C/nlSjzPiAEFx11aU9kF5qSFLCw2FBpD08JBdXY/xoJGcjsRgVhf0H51R5mEH1Qzj7GwSRiJEy0
tSGFsfaaGMCGpPYTRt0WMog1iktn6zX+cIqM5gAIhiVIXekBa2yAGLZ6ShuQGkNvPOnFIo5lf9NV
4ZvtDd45pFZ8cNwR2rPdnZNO/f8LmlFQfhQ1/kkjipYkmg0zlLeqmn6Es0Ogdbtc9J45rpyUAnbj
Jt3BjMWWRTgRI71/mFukI5XxwVL7KR6TUyGyl7GvLbCHoGgJV1gTvHi0pAp38ez/pNlz6ohA2iet
/jPnh9LMehNokYbZ2NpaKVbfOnP/GGFxVWrS9llXxWcj6t4Nzch3tZuy91kuJlI/t4mKrp7brIc8
63ZVob03ihDkOCNnjs4i+pzCXbVF/m61FE/8MuzW5OUCZaScQ1m4i1DOOCWmI/M35J96a7AkJkSb
ov8p87VT6Ml6H2JE+M9tCf6+0+Oo0/nJlm+MLPOoOiRMQk7YpmizWeVoieOv7bSttg7Pa6QlO6m0
GDed732it2EkSMnyGZpz5HgN9hxezIe0+s8TP64+Lh4v9veLW33o74lYRLvL75aGn0UuMeDnSZPH
uTymIklPRUMRsSod9DeOW5/C0ZyO8LSSEkcALg2FZ4AsuEBahjoUuUTYyilf9eVvsbwLIKrbuCJA
uly+5FwDAYqScwmE3Y7Vh5VZR9tLF26IodZ6hbVNUuQFT9NOG6uu21OI3hFN+UQpn6lqQ4sVE1IJ
t3Ruc7xXzrCc0kW24MKU0sZjTYs2y0v0/ClybOGMgZJgV0gMWHc156Amn4ehO2hIt3s7J0W5hKbf
eNXabsk4LKlqn5yM3pe0FjGy664YUJ58YrF33ShunFXmzum1XZXXTznLTUNZ5iqckIywEd52s/sJ
R9ld2bEDt99xVz1Ow1UVN99Y6IlT2ybhQe+iPdrWfDNWWJyHIe/oKg4fml/+9pIoBc6nv1te0TyF
YckO0+l2sqmWvrHJyB2jwjEZll2UmG1S+gH7+/boE7UZmiYuGW9EI2/0WxCYVRBzrpyorGg3BKjG
KgFa8CPu/VMW9f67tNxs1xkxRTbPz15Dv/72uANbNBinYs5fqknrDn2j5u3YN+KDjtz+cQ+dktja
YrH3ROiZYNsHgGwu3OyHW23IrTN+kKXVbThhaHWlVXitsRisH4+M4iLI5zn+ogycbj1dxccQdtyd
dDKKZMvba4r+dYaV+2YVFnOoE5k7m7n3TU8kVlbugPWiX4FUGJ97PxyP1lQQuEQWzNfMnqvHo/7D
kCM5FzHLIOaj5hILNkePh6bZ64TZ/Htkl1nQN4M8SSIGbx108H9eXM989L1G/kFpgQoGnY/9rKT3
kpTY35cXN7XmN/jZ/oWplXBQ7FbbmY3uh5tlh8drA85hynBd8WT4hn0qVeMTc1O430PKAsubiyaT
FDNSvc921ppXwt77f74aTxKhiN3iq4lZu82dXh5dRo9nVH9s9ZaHSj9+EXXZvXlmHO1J23N3vd3P
b2MbPj+em34Fg1BS25yMVcf0XrlBNs7TVxjGGzet5GtWRp8MJBp4NZYVPntqdHRAF8aOlWhBZ4Ag
PMnwKvZKvSZuaG6UNYldZcZ7WU7qAwL/t2h25vWU2AGyw5blmVFfZeR/B2B1XZK4vrueKrBvtMY1
H9oYbWEzYEKN/e/CNY5m4gzvpSfzfedU9U6NWfqZ6gTALXdoagV8lnPqnDh8g3GFGnoeJu97Zpfv
bDzSV1tSyPO9EXkl6aHfsNc+jivc0EGk9ekJrUN6JyEQGdPjgUmYrQAxeM9mzE9BUwWb5eWAUb8R
kiu/uYkFTNIbFOnGbfNKQN/b4zhJp4TdJ73zVCazOPd6QRt/eY9yKLZ6FLoflcMPsy2MeJ+UQn8P
fXF43MFzYM6VY+VdSCp0r5BpM6pMfC/8+wiCmOVbhSZ578amycayK74KNmWPR/oR2EY5DsnZbkbv
7HnipS68a1m3xUvBiAdftwTLh/P38LjqeywDeqP+9bj2z4VD3SLFcnz651FZnByJQ5pWmjHYFclA
4TNsyqUgy3MmgH3hf7EWla35n5fwBJpXUbMbWu5Bo87ZugaovsezP26zwrus2uT+eIzFqjKQmYWi
f3mD7iDsZwmR+P/esl3u83xJQdSb8cSg0n9ULI0TXAcvCgUY1oeeJl3Rf9T9lJxY5/TIirlapLUe
6I2D2mS5Ck+zId2PL7VFnfQhy7uX9cW7cGPnqXPE1+OZB4n5wpspcDwegxqxZklbqsPjMVmvvxWi
kbfOLuQb9aZljOs/vDKrL2ULOPnxIPLJAB83Fj6M5XVz3cQkXWlsYZfXbWx7F6VV9dKwNbhL2lCP
Bzl47U5RYUkGRR7k9uEczIBROD14EMxDUo/7Ibw8jrbWU4oW6F0hMnpqwvnb406kaYu9s5SQH1fj
mv4pKObpn/fOmuKt9yx1s9u+fdOniUUyq4C0G5qTA+a8Z8g4zOKzyO17YimdrvVnR5MWokGxymqf
HLVpoW2NkXaZZUcHGcwcCFw+XKIMugzLgcdf/16wYldrqUyXjgp3eVzkoBGm1eNPORGBnqdZvPuv
G//5sxFUsfEtHP59oNnME0Xj5Jq51ByyQh/Hf94NzGMWeHIK8qGW9AiWN5LhegTDXHTFnl7W1+M2
MzbVfx5C98AO6mUhxvC4MTpFuVF2gJvBCiiEoZO6GEsiQ2Vjz3jcltV0EmQDPxekId40Oo3FUt0h
iRo0aNV90VVZISda2k6Fdnb8Kb5Q/XQ2hESH15YZjZOjXFM40r5JzSWFQ2/pTo1y+iDYnOKIaNbS
QY0dz+W+Uf3BrOpqxWqD5T8BysDno/7pcRGqtn9SVhnvWlmSLf+/Bwi11LeiAzHx14HKw9Ga8ubW
jwMR8u2nx1NZXQXcsakoqy9P9bjt8ZcugXKEpQUY8H8PxLPbBI1AhPPXAT9NMbOlYAP+OtBMSJZj
L5Sbf5/+cZeyRVLYKRdB8/KxHrc9LkgxxVuOxC/46wDB5WTY1mRB/nUAQSG0ZrzBwb/P8viLyjfD
E1zR7V8HtBF7Iu775u8DOswHHFIN9Zf//XZnT1jwfHS+++XAv18i2I9p1deE5P71iEkDoh+3qfP3
AUTFlBw7NKWPR/z7YboFA2LO5vz3AdWqX66TxIe/HpAh3Bok+MJ/XnqOrWCIhotjpObG8J3PskqT
IKKyiByC5NiZaK10GnbuglGpSZvbRA11/rLznlXx6UeGeR0xEq5z/jMChN/UUXOIMhUFHRUG9hTa
lW13iLqQVT2/uhBJNAu/Q5JiajM8nIS9YVlrTWVHbHqIGn3nMDCHbrz4i1jW/TBYR9PKjfPYUp33
b9bUGe81nYnW9mhU+fEICRXeX2609nqAt4xTDkdmnNOwwjwYQEBm9q72FYTZTZ/pbHKrbZP4CXst
hC3iK2/ewhCaEdlCxtqWdFS9GgYu6zt2UbhTh2E3Sf8EaP2PQYFkVw9NHtgKH5d87swR1THtwHXo
Zy0ZESh6JgoW85pGdr0qPTIxOc+ODQMi7HfnoDCLx/AOEEZl5Gt54pOl7G927B/s/klopvlJHSO3
FR3wzIoOrU/8fAUF5Y+bUZVLtc5EQ1m9aj1G8rCMKPn7xAv+jqQm3wT+WhCGlKGHbTrqYh1rzAN9
OoIYTnW8v+YbIOtuYxd5tvW04s9QDnt44G99pcFhcSG1uWdN3iKXSdBOgFVWEZSHOhsPjdOuxxhH
HrjZTDb6E0qbaBNnpxRi4lOJisPAYsaYH0KOACux0BFXDgLlI5un4TDJa5rrGtgG2qcCawgt2xXf
RASLMY/1ik+QeGHBIrvrv8pL1+nEQG5yNO0kCMOv4wwabagmviWazWRjSQZttSqNbVQLZ+UXSfVe
Vnev6BfTYNuuEpiWuVakf/qGCCU5LeOnQ2mWstpaMktfdbNJVi6CVVTRg9r3SeyehcU6eexsviiG
XvpfsLT1bOmp+oh6Oc9cvazejQbTUTi73zUaf+jpWyT6HtPj9Lg6afExF96IY5GjuiRRmF6DtXk8
NBNht2VrWGwfR0dwgBtBoX43CE0/xnkLfyjswbJLNL18bOeN74ftY1fE58dVutaENyht/ucqQayL
0d7PL75s3Leyyf/Y8LQvj/tSfPoOT6O7Po6lbv/ekw/ypFNtQxIh6wArprvOPeuHlXRPTT1sCdDL
dn3ultu6hkqC3Ndheow749JgnAc9Y1nGqpJOss112vH/fQezbDdZZQ4ntJXGRSjzI04nZ0vmdECZ
MNlXbf6z9zGpKrkAACb6rxixWuTfvuFRDKJH4jI/eMK7TkP2hDkZXLY3k4DKrL6JCwrn+XczPc4G
gdVheC1ceUycs92nx2i26TnM/lpRwm9bYz2PAVroN7/J3ijAnjzR/fFFutGfZYoCZ5wSZNo76mk+
zR9mGFl33oUF08zZrwo70KRPUkqnPmoDZHKWpreM8tXK96lYeNIrr3m7KlvxNpQUikX5EnbTGmbe
Za1YGalSoHfFBp7ilHd5c7Wnr6YMkmfroq+HZbOODYjLobXVtWSfxPVnKuKrY0crH+JMXWFaRgUa
18I++y1dYFzPT33H7mqE8lUn4Wq2un6XRZhui+jDsUV4q4rkTzvCrHKS8ZQ6pXHE4BPjo2/WwvIh
GUUSBkvVvSay/ZXGBLnXtb/r+uFulO7WJOciGAurCxC4y3VT2c7aKsL1bBfntJ4D1kQHP882ju19
0wof9TlJOW3KOTS3L1nIkibv82tSOxp3teEwWDFArNHZVYiOjlrT3mTJUNAPJKGvzFzFO4JnN05b
nfsmpneV9e6+ig3kSZlxnLGQ2iUBuXWoabCE8l8Tn9RKo0vnEGLXDHEwQVYlCfRnMm8967c7di1e
7xbiUmr0G3DwK4mCedVXGYSxAYJb1ra4eem5aknx25BrlpMAbGR5CpOB1I5q3rXTE/AEK/Cyalx7
L74UgL3nkWZVP+LAqH/7nVtuKpZQLCH0nyGUt1ZU7+nobDox3N0mPTTSLzD3tiuzcSpQlvqPqp79
XQO1LRGRHcwOa43M8751iXoaUWi9Op7Rg1BiF0oKLiEgE63KCaxv4mU7KuzNXU/H5xk/M7sYqmxh
NAZVJFd4gqNbGed7m3I9JKEcW/D4QnsPu50wfuMON6++ieVYa9ah14pjSmeSpuqbbvXOyuyoMIJs
ByNFzF6EHBGxTSxz7RTXgVNlhAeGI4DBgsC5AnatF4ZBKLUGUWddB+WsB2PFTofSGeZA6Nn2trOb
jUg/KpmlQRSbv2otWtzSKK4Wx67pyh9z39zD2HnP9fBnTxcumA19N1vtBm0iCtRYbkClIp7REojl
Yq5oq1rjNYszTsG5VZs57mvmgxmdbuWfH9dIGa0vj7+i//vrcZs9OJ+tGqgM2XR7s7S+WLP6wp/i
76rl2rg8V1za1WXxTW07p0bHvRx43Pfx178Xj9t69GCmqJIjTGCXQhNycRfZ18XtVXdxRLwenOde
V9bx8Xb0soMZZg5i/e/7jBSwD09nLSN2GjHsl0zVeVC1AiZZX7ngSOgFtLS3lDs/j6n2o6MLwH/3
BdLHqhG/8TCvtMjAo3Cw+LlOblU9a8sFAn7nPDrFuSyz37Ytkm1jE8JSQhKJ3bw7dKCi+RdCp8oo
YWziNgq8R3tN66O7yUm+z01ma03E0d1dbqtFQliDZoJah+lGxX2E5pGE+5zwgsvom79sCg43pDrG
Xs4I3Wx3Dl8MuzkI37J2BQpMRMrJQOgxuPG6MPE3DinezzDbjkn5E5i9d9TmeLzCvDYPlZqf2+5X
qeX6GSVqPa/wiDjsEuliLLRClh7gNHtKG98GdklZK9NgNiu1lwnDrNC1pzgbpueo7zYY8Mdbn/ck
M9nOPUp0IwBAwQZ0JrVLa9Dq5LI4JEnTB0XW6FsfuDMKUA0rq5ApyVhNFThGjhI6qXPWRWJ8UQPG
easuL0LSnu6nSd118znJiy+i3uMn4fv1u+xH/F5lcn9cS+Kd+BNPrXXr9ImfrjflN735nbqNuLR5
/KomWxxyjMFPZU8kQBb5+lc0jMdiRGs/OVF7MESubyzipzZuhINQ4+MF1BXxnnvj7XFBXjkFL4zB
8WhXX25lvyPJA3w/fzPSzob/iqayoD1+FJqmAvQkNOnC2vrUnXlLENt7M44OrPwuYYHuh/Dv0jGp
DlmjnEAZ0zFGk3PCMAzBfggHL6gxG6+UIEG00q30OCa9tWcQg88Dtp46YDuvrLB+tnIGCNTDXzFZ
cxvLritIkosgDPEhhDC6CbXH+s0e3PwnDsiLqSfpmytffZqp5HK5/XEs0b5VRXZVrbXzMibE2rfT
uybqt8oEEkfvsBlfYndIPiHoWJZJW9fG9klE4R8I2e02XrROuprbbaqs5qx52zJK68/CSLVDOjwh
vokueczn6lHDvGeUXk7ejJsesi30E08DA8KOemePRbPBet49F7UZ7lsZ1q8VH2Ar5eQSo+Vd9U63
r6FKtHPXmWoDfGD8iFDP6AAQQDFGv60i/637s/5RmcKhx7exPS0/F3Ta4KtV42FoQnvdICwPJMXU
gL64di0oTtLmubeLpKugF15YVfTc9H2QhNVwX27JJT89zZZf2ICyi6AazhpViq2d2d9UrWvnvK4t
DPzsMRBr1kXtX/KIvbtb2zxLLDzGS9iUuqHCJxOplpZM1Q8vUg7UGh2XjNe9+yKrrl1f2EvHDch8
i1tfGVSDTUHBbRyiu+66xdGN3Q4fVRSfUYl4h7DsgYI4/qpbtGStYkvGViE9CjV7pxC58xrFsUsa
F1kMbWwU+yhpxsDMqZFOvay/g914n71xODvQSVdNXqqrEfssRatnQ8z7TOXul5uIa5ekdF20OdxD
Yz8CGSxeOf8res1myx4oyvewetW5BBa4j5a/sKbnKKlUfgCPexQRaoO1SHN1Fqp+srWsP4SVZNQN
TXc/tlT+8g4EkJak6laZbYurVJZrFi3pE1oHILQIDG9jxita8xJskqn5iI7ZB7FYpasJsUeICXTX
I5nfjI2RUSzOpnUX4gCIKRtZsqtPpsbeMrG68DzSst+4Xu6xVcRY1wxFt09HD4BXee6LjN/IMiv0
i4yq7L9U3BxoU9nvdf+tzHBWTLY/PKllM53TdHan+RY1vb4pijrZ+O1sBlnvd4dIq3uIwckXiCF1
H+ozRL30C+uAvgdyGW9tVIbfKKhvvch3qBq5HpV7w7g7Ftt25IX9To/MD1gT9b2J3U+4/x5yAY1V
Fk1K8NzutEYhar+GdLUrvdM+dA0ajLL6ZGUU6dYylXh3Wk7SIUPZgDvjQ0y1/e4mxpftYhfR/EWZ
KcyNjUp2N5ix/cICjyWIn15cF/s9wqSrFNZ1VIVxJqwkSCZiiLR+Mi4TRF8nNr7hc8y2hQzlIVSK
FUvTF3sqCeAm6zLeu6yxkUEM5rnNbS6K9D7hKb+0mTa/FB2982541dsKko9jrjUKaIQaWk+PC78g
3q03fJKKyJkAM2RC90+aG6EB7OagHxxcl0qUV/0RxJ/JgfiKMjR+pNIInwmEQXdmid5+eVwkffFh
usbZKDL3ns5oqvsWplajIyzQZBKMieEeWq/tAzNOoh06e/PNLLznkr8O5tSUR9iN6d3SMZ/F4Oy+
ErQJkR57P1qVXUfPDJ+J9fsTkdm19Tzb2jh0Te9sCX4REtGuu0UbmqvyFziXaVeo9pU2kIZ2Ob5o
nZUd2Mwt6XQ0MJiY9UMS0nrx/e7NamN7a9f8NliNYcvUbPLFHPMiZ0v8EO7YEygoE3S5+EEIKsl0
BKV6cvMAjojURHfdzZvG64xbqxEs9uCddOgqu7TxP+t0tAM9cQ5ei35nFIaxtrDw/kjGX63U+4OL
r/Lg5v7ejP3swzJqbZc5xRxgFdn2i65xANMToLx11600jkbW5pej7XRdYCA4QtbMVKrBSmsBXp8Z
NpDm6x6mHShmj5+Siqy3blKAGhbLLC2H0KTMDMdZPEHq8o5OBpM+msLmJbPTfd6GxjMAn24T20X6
GgGqSmBcHCdUD5d8UdtifckugzauaUmvMBhfRRN5n5VpkjQIlvs+JOSK4eYMaC2Xe6mmGBSKWo+Z
95LPdnX1DT/I1Tgf8HQUr3qpEIpn4S1mhyCJdgkk4UEJzaxswrpt69tEV/Vn1jbuMTIVYoCKlko4
aMMJTbZNs9o27w1xjLuoGbuj10dkJ+YVGGUaFCsjSYp3HcbZUddqyKtpjR21VD8xqUat8v9IfaAL
kTe7jrcZ2FJFh7T3ZDATzfJRt1eTzvQlNhBGsadFstSAdIKdvFWu8eLbTnTC7pruvIj6XpbotCQg
1NxGv84204BlyUskzZ2hdvbIefSAUm++MYXw6Q1ympSIzZE9uxscVOWtK7xjn0haYt0Q74UhgOh1
aX5QS1Ui1rRXD+NAYHiQuAZ5tHGrWZ4ZPfeOrN9NgyArD+c2g9EkhPNFjtgdZG2Zxd9ctPrUIcyU
ekC9mICM6K3y1DatKSLOkF62U6fYfCRFdvHL721cNm+pObS7SgMT/riIrU7/ZYt9tnhues82WbGK
cjsvP14munGTWghKH7/lx9Whaq1AxPkJf1P+1Tntho61/RLX7nH2s+bUizpZVSLJ6RZgQMFJU3wM
tHYG1dq/OzfZ5Br+FzF0NQto7VZ6gE4Fs9V//YFyFuHuuDPTqbvqy0WuFqEXHcAlUmheZmX78PgL
IcXahjp1TYlsMRcHiWb1gkDMGj1qo786Sp1yO/efMiu5c5ohnwn99rnsAd8bUKKJQnTPbBGsgxRF
uqG30+19WTUHxEW/sE4ld9eip28Zhs2/pU/uCYT2a1f4qHWLDXoll61xn297XWi4/z1j6xb8r80e
kXkNxD1B2x16XbOPRXH+PqQBPuD+Bv19RJSY6ZsohvpSt9oR/ZH8OZ3ayVKHUM6UfwZTP2XOPO6i
NnyxFi+ICjuKxBSZB0NW5ymcV2Xl2C/JJMYny54OhJ9n8PKRF2KmNS4JO+d1Ngr3QAe2T/zwexoZ
UWAy657qptVvNpKWlRtJBaU4fcrhjO5qzuB1XvhUa9jcZ8Cm66jutlKjhjsT6QRAUnuNh4l9M7sV
bzMSBnLQbCc84SEWGxW52hct9iCP/OrdhJ23U5m49Macse8ena80rzDVz9PPqFHGao6m5tkgo4nA
Lzvd+RWuzTF2s/dQyvHokjy8Lph4DSMPP3sG2UK59qehVB5IxvMz/XrjMo4DmtkO6jRiy/ehn7Jt
XmOPLhLCEfTClIfMQUguXb6HhUWex0P/Jjv1nUW1etI9jCWVO3mo4TBJ9SK7e1rlUxGKNUoBZfET
nbx5fVyQminPfV0h+2YyiJqwBofEyrBvcrGftR6hNTmE1xjNJ9ISAqcet9mm+iZZRd/8ITznZe6+
i8ES21T2GZS9YxN2OFSWC6LIKCMOmh1gtpcv0omBHcn+SutjWWTpF1elH73V0v+fdNRtNZB5dg+Q
sck5P7EcgWFues3Jz9PoIFyP3cxoExaUDjZyHr/pk8+0almlNWO/7kxj2qaG3x/NLnnxUAFcHhdK
lJ8dSQWBkbTt2u3r6SMSy1BhUYTwx+zJzkJzC3fAvXg9kxmLn/lsQWgIJJRL1IveuFFlCDaxHz+r
3qDWVJT2WrVN/d5VTbnxmXSRqhlfcxcmT6E1J6QLRuMeAP/3ZHEelShRz7VZ+0SI9eEmAuzO6Yco
tuiE2k/ljCt+rK5TZKV7kcp6FQ0hkX2x7mwaxa936p5N+0VOGGINv7GfmemRC8mEAkhubXwzVE/W
UN7oF09YBNNN6DmItDPHvYFO3OSyF/dS1wNBKOUlZQin2n9gdYnwnEknsDz6P7aAL4hjdf0w/mh1
Tk0j4Uv1bNaMqWOMz2C4fk525B/aFnNFrIcxFD5KxaZZMNu7c3aWbUm8OT+oGTvENluwsBTHtja7
NLZPE/4x9d3UavelLYZiVZhAUMHeqa8qW8eokr9QOP+Mssm56Bb+0BJN4aUc0mojbH5vlY62yK7H
Nqh8840vdFyR+dCuq+G7U3ThSojEfVrs2cdUdm/NaM680Ygfm4sszdcM/epPGOix3vnXeaw65m+M
AmiRQ2Z68KOISqYbmqZDJexiLY0CT9XiMbKApHYxRtuakIcf7KuYwSr5hZ30V0QH49YQfbrsHOpT
kbb3RtPIaa6L61gqdW27ytyhmWOTwbLhVIAaSPQOIVI0XrQ2C+9w+cAmjuKXOsl4utkMYe+kQEQI
gLPAHKLmVcQqvJnV/EIjMw0GmhvXdNqNFUxiKkDqudAK+0vME3G9gAPvGaEp23Jo5Zm4I2czpqhq
/Ne4TH3yi6n/wRfOn5l9SEDVAZ/D7pkko44yhmaDVdM9dqyuGHvy6W4OCDI0USCtIxp73bmz/drU
LEoo6DPIi8lEIGiPG2Ad5o4WV3VzQ+PnmKvpE/7+wcuIWPS0dPpMouYqa4P0FHhg2+HhdZgtfFae
G66GEQXEQAZ0EvfZZybScAuiQttqDLbrym67A1VDIAAUjPBNl/adSSO64TTeWSUbDog4X3E4YOge
vlCMskOqxA8gmtDswrDa2kaKZdj+psMCPuieZq8kwVAvLcUayNFEA1OhAOFnNuU3UeGXrnFF7XIj
/tVabfJhKvoqUlJC9bsrQkvGnS6WH54+eruyqogBQIu6bmrb2ffCGzY1Hsid5DXvZfzMMIBGxe92
ml4ht26s146FSsW/mXDGCu6lC/C9ak7Cpo4E9q47qJFOY1iwB4ohZc1m95OAueokksrZ5LqITuNM
cqElonTbIRV6UlnvwMRtlmHV+2nW5cale/C781xS2X7mzRi/0B6D3zcwNPvthC0y0k6GfHFdktTo
G4eE+TLMsrGmoNTIL1Vr/S0iWn02HBzG77FLfbBw4/45t2mlytkPir4XWzCyEjRSRtWSnnhQh1SY
Z6/w7sVUkPAGGH9D1bncgg3b5h5dwbmchyfbT/W9M2UjW2//zZENzTBJJB9Btsd6nj+gdgAbqvmc
kdkQ3cnGtPCQXVXeJJ5SwmCOnUfztsZHjOie2o4gd7jqLNINC5ReaQUlWL17fm39IFH0MrTeLaqb
x3o0OY6WvpfuGJ0eF6YL/7f063Npt9bVNJLfo2raDWrPRbc34gqurRORg/XtcaFTrTUBXFzdEBWk
G3lbiNHhpRVaQxgjlj+ntsQtRDy4SzTwaJBqjD6WXz3cRJ8WRy/eXZjeL34yZ69lcjSz+XtPSZ65
22wusIFvRRNXASbN7pa56hOKQrLthZRkG3PusNY6NW0L6Rcf8Yze8DbF5nhT4Y/RlhJTKNOQbiJV
ZCe88mewQI5q6u2j3pKUbRsoq3ZvImXoxIcKEziCSNWiGb4gRO9WE1umU+I4T+RF4A9UBdqSXB4e
q2NOj0vWmz2y3V7b1riP2URVlLK75KdDTvC+wnREieUemrL+UVBB3rR9ozMqCTBRsAvbGRMHzkKW
cPauIScKqZKyz6VJOdJxi3Lrpo46W2pb26wyWs0AgTilQd7mpOtMo3v34wyRVVzTmnSpX2nTfNDz
Oj2WjVewJSq1k0jLvXJwKtvmpZbIkiPbTYFjV+znRo/aPp84G53tjMVty+Y6OxsUwsE5VSfsf2EQ
8YmfZVlk62Q7m6RnhFZvv6rW+YBPNAZ1zkxSzPUzvbqGUVp+RQ7vJGcTcHD6eTuzoqZpq8L9YLdX
CDXlSz5V7coYcGICAv3B4hyfo99c8LhwwtrkKCire0F2bpFNxS9RIF6C7Zf8xssYYjwl7sqyF4Gh
DP1XD6ZZk7EMwRhDSlHfPk3OXP+JMe0YbRg942hKN0VGwA9Q4+8l5eQ1W7H01iFXGJvGuxnNy+yP
WC4717o3bv0DoveuEf+PufNYjhzLtuyvpOW4kQ8aF2avagCXoFM4VagJjIxgQGuNUf9G/15/SS8w
81UGQeH9qiddVlaVkYwIuAMXV5yz99qGtwfx9SBSHNcSKt0b/7bNLLpGXtCelzK65NaM9S18IFS0
Us7msYVIIqOdhbD5qc9wPY9dO8t6ZfJt48K8rAntSQLtMdRC7Tygt7a1atZtUlnKPfHm01rYdby1
FZod7P4BP2rMdHp2381qQ0vUisuWi/hU0h2Jwim/5375A+Br8jWzSpKXCxyViecBFq7q8MKb4u+a
j8Gw0wOLfMrUB3TaAqvqKAbLpk3fv7fB5gJeBUV+rIG0y0GlwiWphq3oFHVVKRra6Aigcp15xpFI
1moXUtVxOAE0uoE7T4gOixS04i5uwoqCSqlQ9Jd4XpwDROvXZxVVI5RkECgd71DDdj7L68Y/PP+P
0VrqTuA8vSg6sr2nZrQPY1jYB2X+p7qd5LVVQRplOldR3H6eABSddch+WTQ1/y7Jp/hSTk0PIVUw
3Ngtt1klCX1FCVLsBQlAh7j19LWqIBqHfERUB1Gj540Yvvs1XlTP1uFsWMpmahggySQjFvHsBryw
guom43mFoJOuUNMF2B/jDYbIQ2sPOOFS5VgPduSaI/4vlKuQ1wwpobpjHdQSaBX0ZwJptMHatg2z
FooBbSVVTJqq2mr4MFA3Srz1WZ1Oa9/StT2dzW9qmx6iWvNvjQi1K91jaTNiw9r0HiGxYWIYcyZI
vmcHmwPL9msqOkq4ibJ2NdsB1swyzU3MWcoNOu8+NwnxTovMwpkv/5j6mSeGP8mQu+p6It6ERF+A
TPw52pb28KRV1nnRNyy1vvJUN8SzRUk27OV6RQeKcROqClBF/Muy9TUmBvQA0dQlt0TfDyWvNY2j
btOl/vwuzsfRgIfXpk4nSftGIUt+6HM4A/66KCVadgPte5P+qjF8keQ4WwOZKFdR2MA2RDxUCM74
mPtXv+R7QOoY/Tz7LWvTYx6Ccf3H79rLSElcd2T1aaZiWyhldAQqcwjf94ebMPP53cr/mEg5jfUe
nYFqG99ohRqAHyLzwJmK6XLSzb1FFM2GwGjrEoNhcMGWnENGrTaXMM0ml7rnD7/nC0WNSgSToR7Y
bu0sFD9HziThscrr7TTZ+oOsYioOAHDv6DghfCGVy+4JkygzXFttFMsXLB3yBRDsx9jgIcWDMnCu
1XOCLYIrURr98eNvrs5JIH/eEPfHP37/85sbpm7aukJWNkfGl988r6aEI1hB7aknKxo9/7TqJqk4
kiBSbDGz+ls7SxQ3gzybQsqfiyPQXhVQFEE4VFvVf8hqOeG55uQuEfe6qrHuANwaxBw6Nh5D0+BI
OlZ/Zl2Sp+o/5W88sUUq4vzAyF5UVNlQdNNERPfyY7N3KifwDTm79vEC4JlyloWpO5AHt9ZiINEU
+qfVlIjQ+fh+Wa9ul24pJKoIwMb0RdQ5eOWXgdJEUu4legh9ZNT0bU9tRYmprSlwcoHs7JvI2Hx8
QYIkF89HtzSDw4aukd4BZenlBWMlyDvinvmi0CbdDoVueR0oLUIX3ctO3FTl9bczaMoonMvUuYwu
L14DYxCRUUfs1kJvCM7kdMwvsnq89hTcLnqcm0dS8AhuinP5XtfpFKG51ZrOPPd69QveD/kqJg+h
ljQJ42sMOYGmzYnx+vq5W0x5Bg9BtQxTVRefUBOGZzZeT4GFk5SLGwx7UZqfYS0EzqPRMGHVuwRz
EF19/Bjm2J7Fc8DkCVHEFOTOohxfXLgr0E6xUwRspLGODJ/tPsvumAvp1ekhCJxWPyriq19I+q0N
l8YDQEYYRlutGj1PbspR7depUcbb51+2gPdvNEu58+sTM9kbj1BYsqmxRBNoqmnm4sXgnGYHbZ2m
q3oijwtfdH7Om/FkVxamZRvrgoIJ9rrtNxLK/DDRsmukzdOmqpX4wBnb3oIwUm6ap4L8jJra7/bj
+6i+uo86tB5FVfl2wpgH9WI868qgGsqUruhkHlT6rAQBFbabW4G6qfVsZpeF+Q6pYLLhCzzlYeff
eXJ6n0ljtDV7pb5EkF9f5jpFgbGsaANTWgf7yG4y7bXGkYs42eFk1c4MKdh0fbotEfh/t8qSLAF6
VFs9ltH7z3vRmkivj7+dQijty1HCELEJi2WQGJz2lcW3y025sPHlAzmsjTsDrYXk1z9ij+gu8HJ+
LLt+rNRPreqoVRB/C430UwaX546CwvnHn0R745MYpjzHLes2/bflvKFyEk9DBZJnDICXJO2zqZEB
NfQyGSo+IUPQqMi2kAiCNJrzyM6+6XVy9YwwmAiixChZ7DyKQUR3WLuRwKovfdND8Ey6S32iAWpO
vauOWrAOSK88K/qoOyLZLXHbkgqoE0eUaiUSKOyCdhyNK8AeSOeV2Hfhf5646c9f5cUSpqug8xSF
M5pKxLRYDHlQfHQw56ITRwOAFQwwV7fLPekA04GOtHQr1f1TY5f6Pi+IIAhn3bqFJ/lZWSGGxlvJ
WkCTUk2vdOGOquJdEkTnjkOk3xiKferzmurrQWKy1GrUU9hwGMuphB5kOrFoUKEbpuvc5jCmxN0N
uW6TEwNNvuy6GFtFakX7cWju6C15h4491k5Fx0kQ0RcCN82veQvlSbXMYQUj9KHSwgCsoQElzyPv
BsUvBWGt2CWTKQEtK0knSajW1uQGARhhU4wM5+rZptsmjcXhfyjctIkDpB0gy5KOJzhYUCmaWEyH
qM+gZ2a+sa3gdW+DMoNRpsMq8xE3nZujTQVQq2EfBkHkRuE4rbIOdrKSBjBWVfNTl3fJeVt331M2
7I4XYKhrbIGeTgpvA9HLAPZsF4JBQc2ZxES5v/UzAehEC0+MFGWx2dFUU7Usy5i9gjaDb7l6mLCA
yUwpwlX4gAcCZ0wh3/UWwnKlsbvzocg2ihng0QaSYqnd/s+exscv5mKnyUfQqMvpsqIbEBXgKr2c
/2rDqvpoBFmnSf0Pj27Wys7bH4nKg/z4QouJdr6QATJW59UwWDL1xcYhGEPQAlWEit6KSICLP7Uy
ftwRLkIF2reUbRau+rsGD/rj677xBU1TMWVD4+o2+dcvv2Avc6ZgtErO4BVU0udvmEhxRJWdfzpx
qTe+I8nybMQMlR0hy8rLayWeaXAooilSEBi9yst0OBq9Ebmh/1lOuy86apWLso70vZ88W5I8cZlT
V3Ak4Y3fWhXnqxZAY1OL1O05zl6jShT2uVmECOPrAfOk50M0yPt2E+edjYg+3RFBYa8KJdSu46TB
8It4DMzT1hf5eOhZ5Ec/hUk0A+VKMbectbOQbvklKL8NfbS91Riyjl4XXjr+irUXaPG3apAxxfma
G5Peg2p4aGdEBIm7RDYNJE1clxovm6riPclziVB7v0y+1CZMbBGgd1JFDFgnli+NxJwupSKZTjzR
5apG/rmhyOwqFLQi7H7sxZhFCdDKFABpOU+lvRpyJVu1mjwhssQjLYiq26FqhEkwGvtpGi9kvIBp
Pz11YV46Yds9fvzUF1vA+dOw32dLTEafDcVx8WkKO2oCep3hKi0UAerJ4naiy44QyGHlnLssbWcW
Zx9fdJmo+OfUwa6FyYNEeHbIL4eaIfCUFjaqWBOi3rU3dcOGY3YAFYaeuCZ1D3lP2nFAZ8YtYabZ
82/4+CMsNud8AjwIpm5wcSowBF69/ARZ04kiqsNgBXlAxTgxXFsVMr9OfEoFAlKbhojz8RVfv8ro
DZmk0Liy3X71Ks9MjyEL2C0oZYeqsb/v0vZe5p8/vszrt1jXOcyxbVIUUxHLLxaFEWpUNLwrTIIc
KBT9zjfLEYMRGM/G2+h+t5Lq/FJH5XHiC74aStxSQe6mhfLX4s4u5o+wlS3RkSK7KiTSi2yJoLFw
8i6RGQ2r0Fbls7410fKJE0/y9QvFgVs1NHSp5IRwNlxcdxpNIOQqZEb0XmCALKIJzaSgCkMp82A2
A1IRy+4oVTGkiAWmP1bZ3bYZChxaIZqlIahPnKuUN24FLzdvk8AWyNdejO8uw8ATaXByqjpL8XTF
6xLV1pksjTakLHEzRqHsJnKZXAR0w5zRMrr15Jc0bfKcNpAnGVsgSYewt64h2gZncTpOc2J8t/94
sKjzbu6X3d78Gli8CIIiDbGIHIlfvgYpNC76nJq/6gwTq2oKKMQX/fBEako1ajLsUUIOiyb2V0Es
105u4MxnFSpXU+R93wSkUq0q21NJKW5p/sARHa05Q3MiVjKUTHU/AT5i59zyW02UpnLrux9/g9fv
MbcZ+YMiI8Hlqyy2q2maFK2NdNopq/FemTo3rFVcHWZzzx8jPUE/MX2/fovJgbU4kOhs023TWAw2
JaKR3wXkccfT8PwWUyP9t95i02R+ej6UC1ldPhc0EAO1ntZf5QJz3ei3n0e8HkDPKjxv/gatRbb2
ZRETWEar4ONb+sZX5HRO3DTjly+6HLx90whfU6hfsdifzRNVKof4c05NVK+fHGNOp2amUHKyOGq8
HHpUWcO6KdEqWJOvnUGNlehtB7l3pLGUkUPY/Pjvfi2LIzLnGkY5VGKxGOpGgGshamx6PsBZHKmQ
oQATibE+/c3mNfPlS8UELISpcH5FRbm8UmOlY5hHwnMoCGS3GQXb53VNssarIOj17cff642ribls
Z9oyky7E6pf3Me3zckS2NGO+xv7Yppu8ppYVDER1JqLuTgwOVXv95ea7qGos3Mxs+jx6fqnZcRYL
Qz1oPIdwQycBLbRKPZWw3CJCnDKnqlRmrmy9DJhaLw/J5RAmj4kpX5q1V53Xas7x3MqurEhhsbWK
712vnctocXPbDy7mrvGQjOlWzWrzJm/M2vn4Xr1eHPnEOjMG1UZbMdTFh/dGuisWCZbgs5NyI0sk
Oafh1K2fBZUkIKdr2Z/Bt5p2Ax/n1J7jjZWKc5Kw2XJRFjReTR4zaEBBBSk5XdR6O2uUvz/vnTMT
Plpk9zvazd5WrtRbGd2xq0OJcXo9fizaRjuSvyNOPMtXI4fiq6JYOoUjWX1d3YrTyEbyYRNSnbeX
3Iznbho1ButgYcg5cVx8tSRyRtRNUjcQ8vH66YthKk1x1elcDUUzmlhPa1hyPhWpv9Xi295kq4Kr
7dQNX9bjAT9SPFJhjdjzloi9wcvB2hZRJ5lIW5yxNvSvOeqlNd86Orfzsd+kMtr6CPviSrRp8F0F
XVdHPiudsL+UTVWco32pD2F2R8DokcaETyiBY7deCAI1MC/SoQTkMkGB+niMvj5X86EtmZML/2Go
Ls+aQ6vVwkT85rRBAYZO768HO232mgYax8YLuTaHwtoWEcLMZkxJRr6NlSo6UfJ6tQjwIXDUksjO
osqpcDFbktErOKppnKxmDQjCvGshz95qW0Qn9iDLdtH8kLiYxhdVNVl7tTH2OJzkUUmzdaKf7bY/
kYvnum/uJswHzpQasF+ZdGD89k9dQAM6pVJyFlldcLDr5qJuupZ6Ci5AdYKgpadlsw/kIDsWinrw
eVBHphZcw2nLqQZ/adzZ4zdFKtotUVeEJmbFlTl7awKcpGcVtSA9yGSE2XF2G0xUhTguK2cTav3N
icf8auvFsKQ1gOLYpk8Aa+7l2ByxxcKz7Oex2WDyNZWaEn9Hno2tX5m+4g5FqmwJDSUpUaHyR50h
QMKrXWIdjK/VMTwWjX3x8WdSn/fKL5YuPtR8bLBpkzDFL1+Y2u8xJgdMkC0WLTeDLoh675toSVaq
8J87VM0uqTP72z40hUPtUzmHoBZk7VFtjWtds68MAAN70MsQh8Mgv2G+/RJmdQyIEbVV5H3uzCpd
D0Pe32oyidJGpGVXlKxg2Zv2I1EJ6jXHQmy+qH6NiKiheoIFIPf7YkSiCgEPgJfQ+n1adYKN6awp
ajEwSARg99m69kgOhEC16hHm7AufyPbKIMohZb90WQ49nPiOVgKLMxr7zi6uRtX6kWEiPyQS/Mtu
tM+kydM3BBAajkjRy4UdVYi6yO4t6SKxmtSt7CpY9zSSKI7XXzEDJJdyHJJGankXRdBcpIElHbFn
EjZAe4feNiVclVdIhatHJUuca0UXnQEbvDKlovqx7sv+MNnmdIaL2z6kRbBDt449y5A/db30pQU8
eN2VZXhNc/ynBVwNEc5ZEtstuScIO0yIqVd53fvEVYhh2yQImw0tmiXDxec+bXV8g7OyUO/8M9FF
yarChr7GC4UNTmnvg4QatsQqv5dyVIX1GI/3QY30f2zVa1jaT+VA2EJBYPWZWmAq0TUL+pyq+2eB
IRlnkR1bDpQuvOwUjY7qTBiZsvxH6je5m5d1tZKpA4JSBilOnKBqVTrCc4OUACOPz5mECxxe6gX+
Iukuzb6Y1ZRuzMjSLkSRHsWsAIk7wqWJTvDObVQCk6JJF1R+trGvilWtlPKuAY18EYkYWHg+7ttY
PAHXM129iziyUEsaaKU5z5zpCBqlSs79VT+jO3yrLb/54zpG0Hzo5OqI4r6mN95ruyJBQ1cHnIXk
rgtcVRu6dU4BkiIsQtg00L5LZRjcyUHOSMUYeShK4pzGqeiutHBwPXgfCHvtCda7Bv+kFcqVZkVf
NXscAOhCTkTQuIbk4B9EG5efsuo+gDW+inAoXohqDLaK31b7MkEVLBRQx/aUxFdxUn8z0iy/smPz
p2kE+XVTg+jNmqt67psVmfzTSkP7QsTTZx0lHvpoLGFKfREoA5kXEUqANgeOPcn7TrbGW4gzNa4w
b8UxzbvwRoGqO6i+SYGdEINeqo5fXmjhAb9kd1TAvhzTCqRhiRyRhGo72GuGEh9lG0tJ3Uunyq2v
dia2oJxPiYzeJCeE5RJYs3GF2WvhASDszlfYr5cBepdQViGTJieXoNcbM643nwssTl0yXfD58/yy
qfX6qZBNlU3tHNA2IG+h2NixQ9HMam/HqArpvperjMX/cmiwtZYx49EIP3VGRvCzlD18PA8v90rM
fJTGFJXpYK7kLNt6RPIlleWBWoIkBczaA7cdqYRLsA/Qd1iS0a8Omykc7j++7PKuc1m2aDSr6bUh
BljqNiIhhfjhuewEBaFPBbPvvDkW1OJuUPN+fLFXNUCuhtDZpq3K0k+Tb7Eh9JJQbWvisp0ua/MD
7FjvPFQIa5LbdFxnApgA/DVllwtEG6pGuVbCO3tiEV6uwfNnYN/BCVSfKwjLsxOO/jbM8xYAV08f
K0/Zgfq5rf956viPF/qK+p//ya+/0/SqWPaaxS//eZen/Pc/5z/zr9/z8k/88yL8jnQl/9l8+Lt2
T/nlQ/pUL3/Ti7+Zq//16dYPzcOLX2yAGTfjdftUjTdPNQ2p50+BTmT+nf+3P/zt6flvuRuLp3/8
/j1vs2b+23wSAn//60ezHkZjJ0HT6D9+vcJfP56/wj9+vy2qB4gVv7l18oCp8I0/+/RQN2iGFPMP
hBvsl0xj7rmb7JV6xFHzT5Q/bEWjnIrmRqi4hH7/Lcspic0/+oPBLPOHGNZU4Qy2uDUKUH5k/kE7
ZT6L0Mhh7GGE/P2/PuPxz93Qn4/vbfXMYiQTk0ENjc8lc4FfZw1YDFgB9ZZJtTqrjey7NwuVVe8e
d8NOQhynF/mZ3V8BoDxxlnr5ov59wXk4/zJNpXnWJWqtDu5EHljZ2Tu15TXBbfqJOIfHX57EX9/y
VxXXYk78+yKLM5PsAz5NCHtx4/aGyKO1nuF8N8y17/ubbnj0BCDqUD1U2uRM4KwaiNc6CRQnrs5z
+6WG8vfV53//y1eE3a2MYC8lV456uFvxOvEkOkBQqWvcYMVR1pPZXksvNViBCD/P0hPHkcXx6+8r
L7Rbmi2FkHuk2mU7tBM5sofQNTrF8f3x0MrdsS85F8fmugKo5w2Rc+ILzweqv3fef192cdCK4ThA
SStzOuQb+6q9TK6az0Gwyj4h7ApOXOTluvJf15DtxVFDUgK1qSeCgLJOwzlirxWKDWN15dtwD3Mb
Opd+6vnNo+T114Er9fL5hWMv22U/DG5vit1EuTsUnaN5qmP44RFvtSOIJSDqnOiPO0OrsaJXJ+b0
dx4gR/6XlzYn8rgmBcKhTvBvJxMDa+2Myt+HtUzqJrLWmjuqH0qcKAGN24+f38vK0t+3drFzENhl
wDNMjcsZ0il6e63Jww7/2Q5/61ofvJ03wTbu9d3Hl3v3Sy7mnM6QR1E2WAKLL8Vt+IQ2rB9Wiel4
n6sLsGisn//mhRZzTcw+VWixVrq2xOlZu0sVSPij/Tx8JmY0ZKOl1MKz0O5xx5wYPu/dzcXcE8lt
U2M8zJ9HT6BBKgCB3I7KfTkPWiajIYof++qUDu7du6m+HDJKn9p+Io2zxIXc7sZGCw9rqOGoZnbR
0crFWgEznHY0kvnnEK3Tibs7P663XpPFZCNpfVnGxH+57TwwZdWxFJhkhup4JACA30dYsaqrb5ii
HY8XpmuKYxqqu5G0xObk2LXmq731KZZzjzkwLaid5wr9IGucaFN71Y5i3duErk+4XwkGA1rymUPi
wUtLbZMbPgAjgw5iDY3Ji5y6UGTwjaozdL0z4GgP6rUayghexl7atX5nu2VY3kQhuQC4nFpfJSRP
KOE21cNNCUaI2b5dEwZ3JSFQdgibS6nNKucYAQhl78n5qsmUJt4sSvzP1hhuGnm8j+bqCHk6W7q7
2qprx69hFlwhMVhFDVbixNePg2JcjJmxFlFSkp1mOaKcSNRzIsgkl0GXwaLC74jMJw/qva8QZNYq
ACGsuNyOkQ4HLDQus1y9sjO43cWjL74pzQkR5DtjXCwm4zbw5c6IM0ADXvk4j3GKOutQY4HxwNn6
5B8yHEioPDVjvDMjL/fZEUWZRC8Lz/UIuSi/2Lb/KCR5PcAst1BIBNOmMYubUVyIaXQqBhgT2onX
+Z29BKeZl++XXgnaWHLq0cXfcS3kpg567uf1AHzXDZIgpw5vAvrTxIntURuduvDbqyrmwpcXnrQB
Y70veUiX82MGOIlSlpMksGILsbajgnPtoTOuQUGeeKHfu8uLeRmLaFdrBjybzC3QByZ1dU8WzX6+
y1Hub7CedFVyNBTWIFM9TP6Z7X585XfW9ld6PSlr47owo7NO2IcSPaAcdgccJqxxZLfx63mB//hS
72x4ZbbNLzZniMkS0XBuc4HvHwPqpcK4gwHDaw333cyYteeQjMlRg+TUoj7PxG9MUWIxQw9TXWUc
IEmq8xrMh5Pj9TfCHtcp0UmNohxCZkNvtLCl6TuDjxKP1qlJWn2+yFsXX8zSej1ibQ7ZzMDGi3t7
7yUk3LA4RDm5JMoA/pGa/Cc9YYqK44ZQ8viQQkJIK0cpq0vs+IcpAd5eel8LjQqYinU33ml26JRa
tIKrppoE5mxj7awkkyLH5sBUtIurrcTTA7aMljJoO+LV9yObbTWewF4yy9J3Y9IKeLKetyqHFrRR
AB0TYCQez/5Gmw598agnx4LtT7ADSlshCBR7X94PBB1Xe2vAqbrJ98yKGFdNtipzi9k7jPEXTb3s
U2hMXwz9plXv7OFzof9s9E9pdqt0u1jbddbPrsG/4c4pFcYWjDgIQDndKcP8oetgWw07pdtLyP18
1zdcAxZHgQ0+JX4V/hhmefjt4CBGtthdNKwsyOKRpl3FVXsXqVgdcIi33nSp+PHBLkq3tTVcmuXG
V2dpZreNWxszzDroysthjN0p0m7Nqtm1oyvL06UuPmvmPcHxu3Ac94nPGsrr3mCfjBJjG0DyDcTw
Y7YaW2K8tZOgpOAjfkqZAu5H3OvNpZJXrpaYd7aWXWRa+r2xA4z/ww1RQYiEAhf11gb86hqguhMQ
46fY0kYZ6++9JLY23OUUymQRZQ+TbDeOCINrUpB2Iz4KO9Lv0yTaTZjaQ0DWjlTPDl4hn8sBtUty
G8fIMRKisSGY1gC6y2+19zP091W7Tex10tHpqbQek6TYREa1k3Nj2gDBcvLe3EMN3zUDYjIi2YxY
nPWa6vpEoKfqdBxLeUUb2OkKDO7+uDPMszIEdlqIayWo9lkzbMpWWwPk2xTBavKZ/wN139X5bTJk
V1HXrSOFoq0iu56NtcjaeUM535orTkt3TfyZND5qz3Q71xa0j7SLbuK0/15AgPczeWtPhWuRUJUU
UBATYFBRBC7TGi7HUDzp6nDbFhel3q9ymZcmj6t+ZaXmRTfuVTQHoHdu4kG/aHGrwr14BJ/vTHGz
jjFmBkmyHQ3jvHFic8T2TgW6NK47uT9HwedkEwBlud0ZnMS1VNlLXu6i6FhhJNibwTEd5Y2BLUlg
wyJRZhOoX4HX8f4O14Gv03nwHC/qQC/H4YNu11s/4Kxbt44mf2FmdWLLWmXhUTHDU2v0e7PcYiOG
i4BoWCIf3HJ0p3rYC6RA5HAAZBNrYz5I/Uwjb9V4bKnoFMBt/nhC19/Zi1iLvQgO4km3arDLAsSB
53sXfsMLnnZbwtsvtZaUiZp80bpx2uKyNkBuprdeDzKCDZ9s3pYjQ4uMPcsv10ViwsWSVzIxERaJ
oV1aEgC3j1p2kApwBGJDqduuYit29Azz+VdZZvvxAwr/xvaMba/orJEx76W083IU/2zRhrbetNDP
e/ua8nOR3cRW69iiXFl3CCJXH98C9e2aCoqGl2vaFHRT3HV+7BLCQXvr4CVniXqXyV9ZYfCcRI4Y
6C9SFCWucDWMmDeNlc2eVTYlB8AFTglQvWQakvJZsPjBVVO1c7ZSl2lpbq5hc55YfJ8VmW8sRtZy
L6XowaSTy+Kmo+YGLMIW+FnZ73dZ9aXRb2T7sppimm5YndVr9HDnQEZcAs/OVa/ZwnVZkcjDczyG
uNGDQ88gU0k8KlGncZuDapUQStrqlNe/aA3D7bEloK1MvF0NYTkuLY5ec9R8CbE9g2+abcksWcFa
Wk+GDHfcXwE0rglpQURMbCF5WPld6gPjmXASASbVvifpz/kIgM9ihVtvUw/E1dGYVcbYafTUERXB
L8xTRfMg9d8UFBG9el4YxkqVxuuGiFQVB45aXcPjS+jJRNgrEseccKuQDS7oQChZeJ5/HkDZ5arY
Cttfh+jUStK+RgAn5AGsKgAug5ds/BTgIvTwRqYxeEenCMb6o8Wk28JA+3hYGfNTeetpLTagkpX5
WlwrtRudYx7d5dkkg3Iwj2ODHyeuHdAeRnPbRp98IqrKgWCdayMliwa53WhC0GrFipDPO731tyKB
nb6u43BVgZnhkHXW078xSrjuZbDyq+pC80CSxiipCGHDQLCL4oo2UXaOFXjN1Oekpuqms+oFLEQg
MPWNc44OCIwmXmWAE8pu2utEwUSmAawhPYttax+rsHZT1lWDHHi4pxHxzkrmk6VHhhXbkY/v03Nj
+a37tNw3e5UCU9KrXCP56tXqKi7NCxbvg9zBDPVBz4rhEgb/tdrqPwopvGsJsrDkC5UHF/vJpVaV
bmeW10rl6gzzCDjDZOaJU8X3daB/VmfCtt9siEXFKU40mQ0yF4M1lGmfM8lXs67Oe38A/Y3bV0VK
npCEk61s1tLJj9cD8UIiglfNaBwz6Qps/hXkI9cvemK5qlXZtntl/KaTpJ1OOLMH8LDNcFFYrYu5
eh823i5Ncfbx/6VsbrrK3MlwjCOC24DUzCdmkrGAqnVzIAEhL1ZIcGIM/AXs02z9905NHs+NrLdu
s/5ylst9lXK4FgXo502s7xX79Pq6pTQnvO4wNleDxL9OxK7wjXVZ2/c0Oh32XE5C/aUcbcCdpwpm
C9nHvypmS4nBBOlDpwQguSKCR5JVID/GK6QYCoW6MUFX2T5qSXKeWD3CG42G5W2D0UscjFxh/pVm
ztL1HO0GwIsGGkECn8fkfoJJGMCbT/v0MW0nl4L1mWo7K+JXXRJubybgm2cagh3V3veGSxzUx+P3
vRPuUsUIIwpoWZ+YbunpB28Mvmj+ThQEMivkcq87bM9Z439Sib0jRtwk235q2vLEy/PuxRfnEwwE
SiiqjgYEpc5RIYYtE4e8sB+I+zkEpQrLrTtoI7AwHqMdJWTdagQrGKeu/84p21psWxIAD5Ja+ZYb
pdZVVXgHDW+U18bQR6he50SszLWr3jhCHfz08Q1/Z8cyd4J+7Q9UsWTLyjAacE7tdUYbRIjjfK6f
SxkJW5Me80Ji/JtPd9kRlUMZrrRsa25klvcmc7PhEYBt/IA8ezDEXQqqEYTGGqXeUTJGZHMT6Crp
xIr/zsneXCz4XQn/AXWE4Zo9JTk4GVN7OZrGOuJr1rG3U8EKfHxTlXkaeGN6MBerldpNYzA1nBPL
8QqO6zoS6b3Md5zvrNRKu+pnXYrVoEQslTXx6KHJOsDWNNJODaV3SpHmYh3I6DA2mjYJN2a1TFV9
HQFyUOKGWElpXXKPG3rBaiJWPVuPmI914pu/d93FxJgknVL1+ijc2i7Y2H+Z393S+1SrFhuc6aBw
680MBVoRH8v85P1+79EuCil2qCD9ozeJx77NVxTm6uyTGCkMRNT+JMNyTAXmJVtOex21/lkm9OvB
/9J7zbdWi44+9Wit0tc+xI2Pb8N7b5X68q1KSi0k54ezNclYpAGSyKMbh1CGh+ThIUxl0tHGA47I
U+PtnYnDXExcpZbSH+1wKiMteBQ01VKzOiv75/kK+RZsPGOd558hsf+742sxVdWG7xuSYISD19uF
urxWjWKt9SDhxDpQ6yPU9bUovpTWTpb8f2+uMhZzVRq04LslsvdSpmHSR/B+6hzgmCKZFlE3HZDP
7BRW3Y8f4nvlOWNxlIH1lSRVrEuuT+lvnjBy3tNh0li9x4MKmNDTNd5fZW0Y3p/X/EtEcPxzjlho
Gha//H+SOPx/qF4A2IA+gJnwff3CxUPyMD78doCrm/zv//m/6nj+FTEgDz8efvuP3/YPj3n6EL6l
bvjX3/2XvkFH34AoWtXQ+87+Kd6Hv/QNuvGHMMFImBS/NdR1zIt/6Rt07Q/TkGdXKvJRmQILL+1f
+gZ+BN9iVg8JECuYOvX/jr7h5aRgYQPHyUDCEIAOE4OVvHh1RvKqEjWTq3vTI4q3lA+pbq6L2lzn
BHnxhxEiFrsoH0/0R/DwvliN/rwwqm2cxUiQUSIvxjMKfrVs4H3dB9JZH/QwtwJHjMR6lsE2tOON
lNTIhZR0I/U1iskMrR0hFvTTOyfsgO0ii6yoPBgr3TaAS8brWq/PdOBbapB+i6ZxE7BJz9TuJqrk
TQLGGbT1qpU1AEjBhmSrdZ8/KqmxG4kKM33jmjCsu7x4DKjZmmV6rufTpk5NDA3dRaeU55Kl7GRt
hI2eu2YGKN1Oya1KHC0yv/Y08/4Pdee5ZLeVZeknggbe/IXHdemZJP8gUkkS3ns8fX9gqaootlRq
xURM9ASLquTNa3APztl27bWM7FFTrWdxFA1b6dCAiS2oDOr8ctADiEN5s4C6bmr2hhoNqW4jvVOY
u4M57jmpSFr79lOWjOd+UJlgAYTHJ6ioAdXVqw44T0xf0xoscdFAuA6vd78+zvpEJQwr6+S9eYMf
/7nVYCPa1uD4wGGEun4hIob0Myp6826BPtU2IOd3B8CbDCeROqpulV8M9FeFAo5QLNc6oRSDdx4Z
LION3HIsRXRqMX6v2sVAUYxKNNTU9VKHtZB/EWsE8iRDvI/LAc3ZI0yDjBouRG/fi88l4fwIzLYD
062U6wdxhYh2nz1jlV5E2jbE+0YrVWS1Pey6qn7TKvPc9pdMGE91D1cMfDEGrQGIQkFlvAj1GrV4
71qtLpIpIFODDHx8K6yAXBx08fQXvhJI3H/fn7BQgklirojDYf3kxbuhqybE0/qXZdEcip+wwZ5T
bfCtbqO3CRx6Kb6B3Fb05U7Os+cZwmvQlZ7a105RGreM2ioQd3QkaI6Nhp91AtPP2+ueDR8T1qOE
P36EMTMVtJAajlvTnxuSr6k0u1qmhkYlP8AnAXNyS8HSija8ql01JaIuEey7l73V+PHXg400Tdlg
uX4ph+W0aZD2omalgDyHFvbc1bUjLHlqryO69xwmMiWC2hmSSADgCN1BavkoTjOVBkW7COYhaIxI
Vdbdw/PrlCUxQspOTMvPaPQgoKJduuEYCqpHPy2bcJkrGIY12iUGClpb+6nU+tM+FzdD1kKYRSAU
z0NLr+6RG7jk5XqXKOtd23VPaK+4wILPMUTx8DWmGRm6JcPPlvgSTIZbXN0bHOE1VW+F3PuGul7n
5B2klqtXFVyLSF+mtVNajF5KsddKo6+UVWTW04nTcEGT9K9mmv9wOzDPjY2mVKAwJvj7IGpGQKqq
F3146aEDaHXrORdLWP+8cWu9beo/7lL5pZkxZdJ6l0Fq3475dVwoGvbNYzwHjYoEhrbe5VsX9EiN
Z6bliU3CoEdjy9Aww72Plnl7r0NxoiJwmJUQie20SBSWX6xdU82eBGk9910XaZCJqsbMjEodbdoM
ad7ild0UYDS8GOs9xJgmRQ1qTnhubEi5fy7MO3R1ghjBbtBNrtLnv8q+uornaWjCdZ0+ijC3QVbx
oTdzt50Uro8mUgZee5jcYhx9a2sCJcG4rglUZrI/T7ODysKB0uJ2tPeUdMN8W65ZMTtrq6PAUXDU
gYmPB//QcE2U+Q4yaRfhWMpyKwHL7iEF6JjpfS4t18qSg7pFp2uU0NaEPC+e2KfQ56bdB1WfkRdt
w6b4wuSXvWu1LaxMspvvPfyckGWeuDenaWhDaUVkJ3FzeKCQ/tKjFlqPPBbuf4gCfguGfsTOHVHC
D3nUd88lS6AP4DM5WEl+njPLDb3SNVjbX/SkDBv9I+MkrpRAHbkh9K7WKEUNvqJQaFoA3ufci2EI
SiOmZWd5Qt4G0G26wsq6HjuIqpKsFVHbYw8RZEEFR6DV1cs0opqw3eGSVHq/V1U4WlQIfNRQ6l/n
5KGNW+pL0ytk00DYlZcuzt6PAyZjDBJcWK/PTrxZ0WTQolFeeyYj//MqGH+wCIwIGuA2wVjqBCG/
S9VR4uwMvdjHl1pWXw57qPDJizy5G2IUFGL/asJM+sMPZGQKNjOkwCA1+/0HwpmoCC20RS9qM54Q
1/WRk3GVsaVBcR477SU2lvM2axcoo50Vn7AWEE/1vj5pN2mOU9uIa+8vluDnEAZyreObm/CAMdCl
/Az2UDRK3MoyLy8LlPs7ShUCky5MxZ92XQ27WqcVqjttS0xVqkFvqGEuM4VRPy2j5lD89iuO4s6l
jsJrT9cpNzPPFKxzHXtjiUJB8gUr4KWTcUGD+uOKDkIOXUKHBZfnOmqs6SrPzb2J2NjYmF6m9a8o
mJ9nmD+R1npR8x7P7OhjBYh9m16rKb9VmsVoB1q+JTIone4nefKlqrpgpjBobtNVZEpk15xcM98G
IhOYVu4Ymjt3hINlMXkN0m8FFIV2l2wQXddVbq/0nmEI+QAfxmpD6f4pqZQHlSfZQom3kYXnQdQv
q5Ke27Ja/sJJH3vs3wUNSpqExQg5iAo6HpLGqPHvt0QrxSrk7qy/LighiX6AoNA/7vHfSn3+Z9Dt
P33W/8bsB2YOlu2H7X7gw3+H3n7OGDASLuCwv/6I3Db++crfchvZ+AUyGeZMmYRmKPqokP6W28jq
LwwAmBgf7o8MHcq/chvBBKGN5bQOKhoR8q+DSfG35EawfgGNByUbp4mMSNaxA38Hvf0TBwLzd0DB
mdTWdN7LZA7kCPN+gByvHHt1hJv5nIzVcrIQvAhyiJ5q1KQeD813qdzmV8OEVmKE8deJq2y1m7WK
pNnOd7W73/M3UGowkebZ3ZIKgAiX9uueDItTd3p9pp4xuP10UgiNViT+jCKvzgL9KQRRZM4fXtxY
EsrE6RMHF+K9bEAC8phKEpfHfW51RCfzX5f0I3A5y5Ha1hc1ejSTgeTyMNM2mJBW9oSmPukoNS/I
OLfweqMIphbObOWkGaLkSKBoXujydHOeBYqcRJvU0GHadZcJ4OY0wIGLEG1vuiY6wFBG79dBkJ7G
fXIysSwfhYluJ2ThPai/DuVCMo0uXQR/meDfGaeM4f3NvBfjoadXxOSqmmcfpmz/Rm/HDEZLO68q
5bU1WetTCxO/W7AyttaVUJvNr21ZvCFwqUbz1kdjeV/0VepPar7aurqNnjlKb+YmdF4djAXAgtKW
RKSTtE29S2KxuYpynfksl7PO8+RKc0oACoemWdK0l2d6/nJWnLHS4UDeTTmkgQ7MklKCYgizmwJg
Q2sa0NcKHVMgRXcFzvNCdarzV4mOpKi9dkRL3mjGz4bGSHg+f/rh0PxBsGD80QbksJFdw2PF2NTP
004NicwOHU17hjSk8xFl78J2BsuT7T24oHLeT9veeAIqXU5MokTl+WAkB2OsZNbLnm5LKPeo13cZ
uMWeVt2gjhpo2QS5RkJiaVye62lRnC3pRbdZ0Zebd4y5KT7MU/0ta/XBbhmg8waqEDYDR86YZCiz
Nn36KoCq1N09n6Vn2Fu3iEHGoBxNgbTVsxBkedrKMdyIq9nu4oMo6KhHiXIgrE3rpnnbIkZRyUFO
ccBWYNWZSlP5mNaGDH/V7hp6mnum3KDdu3eyU+mdFWS7DqRlzNOwXuMqYG/u4ZYmTCDU9NwM4bPG
Rh3knP2XW7ljTWUVmPJUPOzMylvCWIclUbUAM2xU63xnPVZeJ8HQzl2MhPDYtumRvgAD7dyKuoo7
logLGZvgmEkjhlZu0o+WhHtFpBAgTDIy2kS9uk5bdVcHpvFI3RfI1JHKXhI6imLp69CkMOWYva81
Kj5QDdWotyeo/qFQmBQyE6DxyhCFACMkg7Uf+kx83CGZf9itKZAwI2GV1+250PQJPAs4KeWgVNip
+DxDs8V8n4TMs5HSiC2WeY+a5huyHjKoIHW5E2ZAF5I++IbUbfdKOffRpIJzGtava49YbDl05zIv
93NSK5ldSMng53ErXtLjP10jfW1QjfHJ1mAqH4aLMW/iI6LNT3lfzNwhKKqs2ljhvE8VRiGXsqUx
Ki92sm9ZhE7a51jJrlI/0T7V9yexZ/cULaLCey+EJkS8jq5WTbQK35EhshrOZb44TDa6fHz8a4GM
8jotJWozk2PtQkbrRhIeUBsQXGoicGg3LtpH7FhwuM6UV2T1fk8blxHhDyhEK97coV1Z0l/n1adE
Z++BZ4Z9UVmdZuY1u6D7ECfnz0qrF+A1QHAnHf3WqbothaoFtJFaexpWZFJ7IXYpyzB33ZveLMmt
3zbW5inwoNvJqqeemheouaydsxgIdauDGfu1ZF4EYVbulr3z9lyWgWPFL9uoZLSU1cLVOjBiiSzN
vrljimgTVi4aRXuEFrKj93UX7QgHXBLVSuwkU2dbsLoaeQRKKHkdZ5e4XFXyaRFes5Gev2RU1Yds
OcRb4UIDJt9SPEcHaNhE4SShGGwoaNbUAwTzKFJ1nr4CpxmKToUgoEEKyYAbtFBUxmgrqMsn7cI8
j4hIBAff3DLLTmPdp9iWhRo0zQyHWOZl0dRT36mwYaOmfZE4qY6oG6grQP7jTz00tvrE2H4P9vKR
PaX4pdC1ULGhxJwkRPhmrD1NsfmZETAUUbJV9qpa7wFbxFqk6lWYt510Lo//WOnuQ/mlA/VaaAFT
jeoMtYLnX3mpjXq+aDFaC1rZe+hVN2A+6/wsoies506tDf0DmDdfMeo+YrnfuwIxlrwVjXAu2g28
AwamFJgnr6fBsLUJbGqRgwfLlAGdpylz5rhIQlPFjM6aBp5sp1rRDnkRpLAumFJxUWtETsZ0/QYa
CcLOdSGXU30G5CW3b2n01vu43GlS51nV4dEKIwWtOiPTxqy9O8nJ7OdSe8xsr4A+uTUZ5DEeK8wx
tqa31pqvxY6A9rqwCqYoIGypPRq1ybSt+grheHlF1qHygYL8OmS6Afizvkj1PBEfKG+bXo035dGc
6uISC51vKAkHeYAbHFCTR45aRHX+3OavXaekB+e69mDswujoG6WdYUe5HkjWE+ZmO5uZ4aOsWzrG
UH1ua2WIMrF7GK1FOZs1sEycc78Pr6Wq3kOnubu7NJTeDCK1S9PtpQR0kw7wR4tzmpKvEIdMZv9s
ZYV4qqsNicy9RTdQVXYGG/JrbCifaUfcAQJdQX0tH0X5Q4e4gi7toiOkFYICch2hMjl7eWLVjCgJ
DAHnO7YxxUUgjcXOKOGanGtIxTZtCJQUQaJESK6zyK3mAEJCAjgz3vtzOps1rnFmjkIu3VnbKXTK
SFDJiWVXCGr5aSEhmtXHp1z8NAIcdxD56dw4q6pzV+ALsoaEvVPAfo6K6elWD7mNtY1OMenUwhpl
ttVd+jKR8DqDaCjuNOyT3xYMnMdNWtlLv81Or5iDIw8f22a8ICAebSTeztwIeIiJ8NHo7UlJkGxd
jMclY+BiSo3K3vIUefI8vptKv8jZ2K1mOAgojr4wTMGiQlA/co9dlKdrhrMr1UuysQ6SetKdxpjZ
n7BKTw1i99y7TwQwgH4IZ7mOxVVn+RWHuMMuRj4uG4SSQlVlcMbJMibuk1lO+mnUledU1gSvR9KV
WjRFXrX/qJsLvUqGJahJIoaINnKM1K9bL4DIdgXKxoVCz9quLoo2dWS0wgucmRD963rjmGNzBz6g
vLY1GJe8ThG7yyQPzrTCUWLoLZZQqeF+1NPCl7vmMqDZEhnxdMgRytAkzInqMhEKbz7Tu2dyasHt
JeK8Ih4bRywHHbQnwJIhWQHwiGN2ntQSwempWnEWSYwMIhMIMI1QWpzWKRBXE8YElIbRLt7iYO2Q
n+8koaFm1gjUU7v5Qp0H7PQkgwEHICf3lJIlJNjgdliBW9MgRUTkvPbKbcEaMCQVq9fBIHrRDpOk
I+fn6pn12KCzF8ryvYXoq6eNg4zJUp9aradlMQdo2ePqUuIeKfb1NL3rqu3abvJLDE+fiMKsqHyt
reKhnBiDl/Qnceuu2lCJzrAZlN+0wtlUxF1SQQ9rk3uui8sUtOhBrn0sOcM0njsr2U5qBkK4lnO7
ncvZxwFd9HzcnaLSz3s8Xdd5MpHGSVkB6V6shS/Crl71HJul6PppV6aJpJCSwcLwut1Ta4oKgFRt
SqS3J/ITyKrdRnCA4yOBbi+SzM7K+Etda0tQTSPSTVJ9+U7P1hV2kj4I2ZuiNos3p8YXaZFDxCHo
+e/A/kTQo8PwcVyaSKwKCBzQMdZyKKaTZJo9cNvKgrZIkmTUwnWZEYDqACPX6ykx5/Ukw+OBLJ+C
HdgtyNMz66Jq0ZI0ctR3LWoJ+3ChNpH4a9U+pvt2qgavQsGOMS+IR3jEImta++0CL68DT4hdKzNQ
Jfi+J6QXXDNO64tSC7s75C8GcqWHDg5yMND7k5XdVIk2GUxBRuuX28GCW5cA+1BCO5cZFfPkEuV1
d1pH64mk80WSt9xpPQFVkX5NCxdDcrjU7dQIEtD+DRtiIOUTiwTdKKc7eq72HlAERq4WGd2p1jqh
D5CzJkogEx0kGYveoNYnHmwmDUwFBKsj/Y/0S7WUKHyIEqasEt4rLbmw37JOOpS+9Qg9zQ9Ia4HP
Fd25jzOvaKs3IVM8WJs9GRYLOEG62ls043MBW0Uld6qjL8L7sqYRIlnfmE0bmH7cv4q5crYmV01S
CrUp2nS1BEusSjut4BcwHmCB1cn5z1nUMej9Q6WHLN6UDAoFCuPhZFD/rUu5i1pf9nC9nJM8f8rN
0ACKlK000rS2pOI3fS5mcKhbhykbkqeUqDA52EHmcoShgyBgGO1NMgsX1SjTRoUYKY0sJRdeSY+S
Fnfy/Xr/VtUIQgD+9/Mg/+8YAv60ZPS7Z/1/xAlg4WPkA/P35131p6918VZM/+yb/x83e2uQYaST
jvDRl7fmx2LTv97un8Um9ZfjvFNPMuhZU3D9d7FJ+eV7TVhXZY1y0lGS/62RLmu/0OMWDUvU+I0u
HXXj32pN/IrBSziRZOVgRkbP5O+Umuha/26T/gPzCMHIdx7/H0pM2r6oRjbnyhU25XN3Gm5gSUP6
zMyK2OZVPh3/VG/mjbMOGtQfHCPcTtJTz8m8ix+y2+zHXn0F6RjG3upXXn63BNkJ2SB3OOWX4q2M
6saGrAu0fBuBMTmjrOmuPtmhHzuFK7u6p5/mqPDmUHUmfkYTLGjd4jE+yV4XrGfUtJ0uhMXfUx3B
AzTooskYbs7uAssM+2jzRl8M1FMXFEHubp7gN6F+ap+Sk+JKbnEbAopi01Vy24jcyadwfUtusOtJ
vuKOoeoK1wPmnNnmpbhCAn2TTyRbQXfbrtCZRaoLpdEti+aw9auQVohPTBBOJ/PUPMT3wq18Kk7W
rblWYXcaQ8YiHInvSUfSE65aYDgMsDKZgizTNb2DpCYGSstE1kt8T5Zsr79WJ2bCvcKDad9T/MH+
GnmDG/vPmU09LdDdzJO9+JvusK5+G+rfL0P1pJB3cLtAcQFH2000+B6N7Mt6yoImAHzgDHyzKSA0
9RefZM5Tgv5MZBD0of6pPwMJ9qk/uMqpuBje4hsB+tkBKrzhzKuWx+oh9ffAeiDDHCJC5wfKG04R
UNgj6wtmB7MZwBLkZA7lihOySCdynG/Sqbgvvsjv1ucxbLgOKov29OwkzuKOtuHMnnYaLouv39HB
96FW8YqgDdHNddNwuhgP8d122dzORdHQVRwiRle/yx/FS/Vl/wBclKZYQmwoozPv9DfR7T3tptys
6xAVT+1L7XXR+k30R0eLkH/jTbL79ExaGeaBFuXe6FH79/OretXcMogZUpjcVrWzJ+MePQA+zXKo
PToFYcd9fcpckIxB5oqvatie5PPyCk7KBebPxZLfvmf8vLliqD5WZ7TpqM1gnx3zpj4SmQTQ4HiZ
X3od50TksS/TGVd6n/3K+eGZ+QPzVEE22PpJDQQ/uyue8mt+kU/lRb82Z/MxvxqcgP6SR+mpPqnn
4S9I/NDP+ZOj/hNoZWkmudGbTrpuzhHYcApHt3UpWoWTbdgt19C7376hzecbnEq0fqLdVT0mo5zR
FZ7BO9vEIm/p/eKUjmgL7ugvnuyITmF/yNzMn+zFITfyLNjXQvLPiBPmox7N1Lqdv2ee4bGLnNTt
HMlVfMMnu+d+K+zy8QxrF8qiDmMsDuqqDtNawRo2D9qZASkPgo8gCbIg+1qhFGmctMEZvu6/Vi9z
OJ7BpL+YtHLCLNju2pAmpVM0znx+FBzDET6oLjRJ3hjGn1JfjxC0jwondpsXJFyuciTdkuxispeu
+h0bMkoi+Xl/JMX1Bn8+GdfKCJNoPiWX8rzfYn/w1TstUGhb8ezYhhfLlq5roDkS2xsmaSf2Z4c6
HY9/m+zSeftU2u81VgGuN3uzaZ954ml0FfvLt5zXLy5nkufGDkPkzmZXLu/kDZF2Wi55OAc5htW8
deHor67mz0yq2ZK7eBNPzvxatbfQYj8K5+SVHee2zptui1Hm7A6cC1zcF2z4RQ24KVfhXF92f3Yn
j3k2bzpb96Wj8a/itvujb3rmo2rYZQCFAltPDjSXcW8XghOv9GpHs+tIuNtOx+eW1+3XhFrUIYiK
kpeTe42fehyBqAsbj7JiKHqrW9itI7v9jezUpYnn9S6Etg6K1p7oKHbmF/5iIwXmb8GEqxk8khl7
sr8leARwJx5cjm4daS5MDqltRTnP6kLxsQtz5quMT4kLd5udfex5d81VIlRMPIFtnPPVmPhy40dQ
JjbqPYEQUuZ101P7krh/FdURuf2+g/dvl3mcrx9c5mJkBY0jU7xSyrruuDKmjQLBHt0urGjvc096
d/d713T4BiwllGuXlDsB4IHFWXhUcJ+YDvInT+PHjNX40Nmav3mV/aV2IN23EXdz4mBmJQ0XdY8T
9HHniWM4+rN/HFnKvO7qfjYDPZh9XLMt2LlPxQ2vOHi9X1L5YNscTpJfuInHFeJcZ16tB9QqI/MU
Y6h6H1wa5qrkCIufpxOtCd5wCHX2mOigzesjZu2gguZ23sCfyeupqAaTB1eKczzEDno79vMQAorl
3wwyRcWjyht1TPFabAmZj8kjIla+7PHmnSdFOZtldP/xRXICBRIljEHqmm7p7uzKPOJVV/DUjmF3
Hya+ncz20fkybK0bi4YTV3ysF9+cs+E3b/kz78+6kvk5sad7cO/5O+sJS4eX8Ud3iCpOvB/LzZ4S
7suX2DO9jkvavnFbnNblAP4KOUTyBKtd+oKQKHtHDXaXyTKHtpKDADn3mQlRbOfq19xOFBBdy4dy
QnJVDB/dJO7tdmx0V/Rmd+PgbI7AnTl+d6wZI4LczMRP8B2g5nCMGht5sSGX4DRy6CLQV/6xlRvP
4nWS2/AhNd8BqjXtItmlG7txdHydI1Qa/em8hVgC7h69v4AF4hlQpLH1QDexeHW0fzSvAKtYjoGr
Nrn3xBNBHLSXNBpO3bFRXT0Q7o47bbhbWGMDDDZw4vdB6fXOE5wXfIeNDVc73wouyuJyU6xCwZk9
1kKzGZ30ybu/L/LIxRf8FfEDIhENow87G5bLCeXzGOihHo545cyNPStEptqdzsL9EqLczT4+Pksl
yjvOCEAYL/2+MSVcxcKFkooGve4IESxLfJrsURL8viXqC7YpLI+djHUR2WIpxiP2+mBkiYk7nBaH
NXj7x/1jGjEHReU1wFyFQ4INMnD1BvtbDRBoLdl5Il65+xU0doTqHWdWDtJgCQVO8bFTs5sZyKfZ
F8LeD2NnOVvREKbBcRxGnsKku61ggWcPHgA3JdTFRDtCmEbju4oZti6HrSqDiSWV2dLHV53szK1Z
UYVt0LsGu0pmLTePFQ04Ug/my/Kg3rBp3OvKla6Ve6x3y8WoThES/rq8m124C3dEwZkQI/mo9tl1
UB7r4WQ8Z+P7N1gEM1i4L8tN4tWH4Vd4TRtNnIQYW6RwVTOOgnNBGC0G5lV71zm+4sMWgNHA7m5u
+yYEDWat4TWAKj6wA4j6weJheKCK5t6IHMLjky3b8GXuVBkRvzqEbWHs1m7rQ9zrMDqIITA9BJBd
gjmnZJFHn4V1xZPy3baJ33f46ktYrMPzHKd1c6TDDAHrDDipjkL8CR0oXwH6bgZ18SPIdjidM9ux
K9myJ/lMcy687LvX41LmS0psMdsISdvFY/qluR1L3Z00LrRkGbCe/L71LEJyM8ifY0Ls9q4KOgKV
1FWwT12wn3f9Wt9VD9vXNTwCBWRFvYxwpQ+xHBz1OJB4mnWzqOacyUq8knNcXJNTCcmLz/SE25xq
n1HGU3JqgnK7wJSU3gF3vA7X4WtKtLz5VkDHyiEIYg70pfRJqUKuxRdsqNts0WeD2am7BJ2z2tmV
rMgu7YkoqQlaPwt3IiiCW+IcBLDtzAYyQ1R0hF0C+UnnQA3qpD4Sal8EJyFnQOfGO+KW1uMG+dt1
uq0X3cl9+Am83bMCGt3uGsJSMvD2sgcljBdHSuxYtzZUgt3rCNkLh2b1WbvFzwB/R34Qn4yXTn+h
AqVfCMS8FMCQTUeUVIJSuuKQBdgZywLniac/zxiTaDzHUfPC+rJREGy9m8hC6rN8vwi2CZD0RY1k
Ijjls/rFfFbvs4Dl4bn5U8Ll6J+yr4wZn/X7KmCozEdvNqOQ51EOSh4EjyJxWAW4SMLMIw6VqNl5
SSB4aI76aMs5CQ/Tfubn0ka72Y3t9zEsiKS0gAfszhnse2LTt/qNYdwRJPUluyQNec3kKwGqzB5h
XgiXoNqFdW9nkfVZ0+yUl32Un2LR1dgn/NA882RivuP2QgvgwxinwcjBTjZZwyY68jDr+32zeEN6
om/qeqazfGXyxxWGSxwOrmknz0piy1HWR3uQ+o1Tu/knif3wvnIT4/fFXfzVewOwjVFAtN02OYlc
o+EYnmrrts7uGtyWvTvyr809wlBwmLb6PWoEIclHAGasICsg5yK9FF3o/Hz4Cnh0Q0tp/DZgVkd4
ZeHipAv5LL9XEX1XL73tmr9+2/zei/m4I7qFMGol/er4hJL3h7uVa/x+FbYF1i8UHmRf96E24jJG
4uScktaX8rG8bUmg+g3O7QjrCIIwazF7ug1JRK+Gx27HrCd+7lUuMEM+S/QlntNiG/A53Dj2rvM2
OgqOlot3jkODlCt/jxtAu8c/gu1jc++n3Xn5lgdHPHss15GCjDYpNB+y4aJbR3ylkM9bzifmuu0e
l31c1OTw/xggmYXOMUhE5yQCMo9J+B3eGb9oYP+pwhNJH1GdcIb5l5haguzSl10G83Gj5vE9WHTS
0KD2Ri52cncupHWgfXaPcBCODUJdAAl+99xg/K2oDNag5/J3jwE4non7ddY7jS+ghlRWo+K5i1gv
nNLiDR92H3orjLKJ7829OTDDlmwDRxoc9ZcxSA8z7B2rTAqAUSYsuMwQfX0biBgFv+WDcm/BtxC4
2LyACyaQ8tNIPGW3PDpibJovmS/bZCCqu/JlIG/y2q+k2niYI10UiCp+KLz9ATYFnOafpLE/AecY
qM8QLG2lK0EqkWaFDB2FJfy694U4xaNJveFDasUhAeAGGERWC3kFSSfn28RSdYRPFq6O9hOBCuLL
YXl/xFtrJB1+IUgxcNSnqCURmdroyr/AQnztL9ZdH8neHDEZRYXDImIdHGpMBNXLSaNmNHwonzcv
CccoJt5bHB2LzfTGUagJq9NwLf35DK0Jf2EkOZzGdTzr0WERJ998mo+0jSucX9fX1b43cEJVMLzs
dn03XPOn4evhBqTnw79VFG9o1ISS3eAChgfjvNrvM4e7wh8cpsqyNf6Ih53H24GDwjqg2cVoBr9m
BAUTXPLk3E0BnhBnHn7FdPuzgDWUXPOkf5MIfKkfwWOO0c79msWjsESR7nApO4nlQojK5ztUTpzN
R9eGPGM4glb/cEor521xMRM85wjb44fVP6IbjUIDUbMtf9jdIzY4yney1/oDhuxYCHxpIAS637j7
968DkyZBYYeZ4o4MuBEkf7wm2k+18jDoHHe7oZTFYAZndiGSxpKvYBSCiQIRozBPfHXMAPz93vxB
eKAtgz1g7OGUkepreO05xDEHG/ZS8Tgc5FmZnxMrmQFMRORHRxzJMC8R4hFjky3wHRQye228s+7b
q/iaP1RM04uEevl14XgfRoQ5ycRxKoKw1qH3mbEFe/fYkws/96Ra5+2c+C85kSKwOJvRBGxE+YAy
eHrqDwMSHqktyTVnduE+EpjbHMC7I0SciH+OEE/xOtFXEco+lR5jxc4RGK4s3BThWrElAGK4dCwC
YRmVHIK6VrkcSQkoIUzqYbmwY5f4vbwl94u7YpOOkkOFmWE0gXj2P59Wuvd/cloPGPIPyXJVtFpR
pqZxjb9Kd+rJamzKEEe89wLa6Emnu3ul2+cegayJaTxCS8mv74W7hSrz+EmLsiftvjlTVXvY38sL
j39jQsNXQny8Z57gBfDTu5j68RE9xPdMpD7N5/YsBcpp/9ZQ34Tpw9k9mSonAuqRTmA4XkigCWNI
jSMgMAFJnN+H211JrKHf92fjBVgbYekQ4TS94tSwRbJLdRlIMa+fcI6Yfle80QNmX3m07yP5Xv40
nqoLXoiAVsaXgUKhyNlRmgDdF1kPZuIu73DKdVHnQ/R5tu7KCPuOFad8TuVNuZNvw9mISL29I8HP
Ayv8fgv+n7V1/hcigYHHgqmnk/HnHRuXwYqGicfnt+LrgErO2+9bNL+9/rcWjSL9YtKmg3ebwT4L
WvV/tWiO3zDrKIsgtum3qJSCfmvRKMYvjNQYkCyjnXPMQVJV/a1Fc/xK4RLB0oiHCpyo/50Wzc9D
PChSIU0DGNgUDaYxYY/+/UmSEZFvBK1sHpLqG5Rdq9jDJTK4TGc6a1l7TY8kV4prLjEpFDnquLd/
WLk/cLk/kTkghPLTFfw0G53GY6GgBdE8wNnIdNRqD7CuNAzdLNct0ph7M7uHbPpc6WjEwsphCV/+
/hb+n7Ud/2/6l/8LNzpDtMDXDr6lP9/p929CmQnvafYGxen04zb/96v/i73zaJJbudL2f5k9GPBm
MZsyKNPV3rDZG0SzSSa8Nwn8+nnQnCt2F1ss3Zn4vtBitJBCuiKzAKQ5ec57nvfnPHe8Tyh657ZZ
moDm5tV/9PTyTxgJU3hkI9jevJvnNO7SMoIfDq7o/JG5SvnXPNc/MfWpbjsaU50qqvu35rn1z+oT
8xHy5qjw9LGMS5ozt1qSQvuLQmNV2Kg2Ey/ybp04c2G32rU4d1RHxDuqGRP+ExDzYoDc105fF/ta
leLBMgtrL6b0MR6aJ9lVzQUNoOSa8uzOrntoTH22See+SAvt6kIPynKJ4wTHdtjm+zBMnZvQkAqp
Qwrst2afixbhkJbvaaEzi1U/omVGNfW9DqZgpdvNXZWnT4GAiuROlPGboAx8lH2ksjL4UTEK7mWv
jfUysZyeptv4HAVRs9KaJj6nO6Q4z4Nw3BZlIJel6hHeJ4P6fQwjUqq0v75YUR7c9u6QXyM8s8gW
jrb9JNi69iKZnHVZzXJhxf2mdUoCFDfLnILQN41m6wtCnoGWYtPNkotCceqzcszzl0wNcOqd0s/1
ZIs7LzO4LntFsa1hwq8zx5UHBYuwbS6wvq2K0VgTZ01+SgvNPtRyZ6U5I9dPjwbaVRIIULjMpqXt
5B64Q3caFkFboW7P6QW20Y9e0BtEC0BUh9fGUHYvuFhIpFVMonQRzk4KuloPe+ysij0wB3tteY2x
MQG7x6s46LN9aXnyalTs/MpLaZsqnU6jBpS0COPspNsYdZGfmy12jiWz4MIGOfO5i/pyWSiBc2PH
oXc5ylQ5ACUJ7r3atnd1YZHSBpEE3ztLL6eySC48WZFLgsd6iDAqoSeZnkw6rMPwvCtx/mvjnjyZ
DdOMTttiIYEZLEyXdiJVrSZSCFpLOInd1vd+1BsUg7AvG88dH1Jm8x6PCX0twro8lwVFk4S/lvY+
kJh9IMV1VDfFunVwTA5aQwB6AtuCFdx3KwvIdOP3tHRCffgfRAL/m23033eDZCf55xvk7XMuPtgW
+TP/2BZNdBbUeWwbvw3MrP46/h33E1Za0HRQW+gm//nm+MfKAc4O/5pdOizNYo/+a1vUPoE5wEOL
UEIzbDbbv7ctzuXZXw1jv8pNR01AQyBMTtQo2Ig6AX8p2mrTopzbJAKxmQdbcqNgi7BJBrdf5rUk
bSEiKJye2S1LAa4KXCTpjkl5aF0rXid2+JQb+VOpO8XdhBPv56LXdVxwLXsZKbOduzW1a6maiL5c
FIsSce8yVlIo5GpIH22VOtSXhF5edP2QAXppgr1mSeMHe1m2HOXsQVdBaFtgWjx8HYdW3WNxRBaa
ro61l0zhpu56rn667u2rGaTlxv1FCAZ61bqpd+NmJmRvXNcg+VkqWoqhNlaNkxUH6RT2QxXplMHo
0AMYK72ta9meX3o0htggbeHBw6lRjQmEaey1ALRNGsz1anyIPAnHOQrH73Tld75XO2RcXADauUoL
gNNJA2cqL9sOtVAgxFblAk0OAUygcn+Ox+IHgtVNb6bo0VVYhJZW+MmoOGvEQf02CGklJt7JkcBW
mMFoDiZLsKduUtMK1yG41mHqvGYhKzjenRjSLWQqCeZvItPVltkT2k/nxs2DcWMXwwTB1IOB7Vn5
IY+awU8Qe/qu2zd7KDzb3NYfXZmEa60JyWCYXbMsWxVlQWBCHTXNYg+cU9KyomDW1EnnURvkXVjF
G1fS1pgVNPTHtnfIWtImOBCQL8e9fguS4pzPCaVg5E5J+/N5oJV+LYrzzgwm9N2ZhkoeBXpT47/T
TYSYHRYrS8tKx9ssGupD1+bJNbzbVwA7Kas29Z4ao+UySkP2XkgCRnMq6LQI1PKhd4bytu+xlAtF
56BjBneCIykmR9pUpUssL0kEyqh+6DqkxM40oP1RUOV7mZ5+/v8bUv777oVsH/98Lzw8l234nH6w
HfLHfm6HrvpJp8cRWxusiOag7m2USHsj/ZL/3TbJxvaP25D6yXVnW0YgGxz87Hq/tkP1k+U4tjZ7
jGKfZeBJ83d6I+eN9cPt8Oga1NCvluA6p2x0TauWRoMsVLrJPk8iTAHJAUFIgWlCshXjTnPUvmi2
1y1c5abLhkMly13bsLqj+CVI4MB2RvFF08RZk8kvteKiPNGfIvPWoPliE3fXeu1Ui17LfgTZdKfo
42M4DXfsmZzeHl0GKr6c9GfaS9FEaFKM8KIIxNxWtCjqOPS91rvo6DlBb5ts0hI/rtAB9VKOjS+x
cKPz3waFUS9yrSMETX94/GJR0F7Tj09pq21LsKrwi+/0xvaWBq14S9tVtzZrjIjkBvPeG/zHHsPG
fpGt+WVUo+8dTOhRh+IX6frnmKbKji6lrnW/phUOecZIc1og4Uh1zmXspqsGMVVRhrey4lfg7EnT
JtjpzEnWplPfFKl2J8RAHtSqvzfGcFOO6AOdNIF+HOG3KHMoANUk/NGjfBOFLRDnnPSSHtr+WPUX
qoZI1c0otUQR3eBRSJm1jKD8KROdLBN1buxm9bSFEzNleysdcO+x22t3Kqgx2xeekmg7G7C3ojrh
fQKtlWvAF1wAhnWgUwt3wJhHKtlq1PkryMqhP44j0jO73YoxQUmktne4nww+bI6enLXAMrFyJuSA
XSQPodVG26pJNipe96vR6/rLSdTWN+lWYhEbL6Gs3K3umeR3BdUhaShb4DCUvnrS2aV65TWQX0q9
jTJMHUitj+iP4/ndFIFebc2EHk+MgOwfIdQbThDvJ/Zv3k1+OTsdUayO/uu/aMr18U3433Hb0tlg
/vmOtaufq3fb1fx//7lTmS73WWIvAi1njs5+SWsNAjfaV2cQDqboNoaov3Yqer/xlseEEkn2z+js
r8BN5xZsETpgh8zhN9Ot/s5ORWz4Zp+aW8SJbIgQdRX+LFvfUQJULfq2dbuJXpp+I3SXruV29eZF
fJSXYVP94xBHFREo/nHCdZCSPrnTuXIrBZWQTXGPYHQJGZ9ylLEuN5qCrvFUYve9uP33x5t/25tL
e9Knwktzxm7Wc46e8oCHhISSQL5GEmxu6Pg6NeT8xn4Fwr8POQfKb4ZUo6Kem4PmIY3Xx/Wmr23/
fR709TFz1DLxWpObUw/7Kob+fWQmhg4MTce97f3IMjQia2gYGdUENpgZOxblAmNhly8VJZCD3Bnb
aJ+cp2fZoX6gcUdHWrWx1ulDc6B7gjq8St0vJNN9Yga8Pwz/eiW/ftjRHUHvyQ2p6vjXV5gL9PVI
cbKhJWxFP+la3ZYGV2raLYpZ3vnn4T/+IL9GP0rcWJWwweAyeu0N/khHdYSLqFpFJ9g12vx6//T6
56X25sOLYExUaKA9HT2ouWGB+vRlOZSaCt7pqYc6zrf+98L99VRHCzcwMzg0Ok81oFW3EYGF8eVr
URtlkRFfnCyRzG/pT093tIpVkVQJHfYYuoZLS9aLNKKYFi6Rkqzp9GBy69R+T86cD98pXD99viup
xqsB05t3WvYFxu+lNlc6Cce/5D6iWurn0ZfMd3Z/niYff783Yx3NUtp+Q5WrN8IlhKLjOaZ9C/c2
3CI1Oz+1VLUPt11yS6+eqc5vDoiZTPW6lXw9hF0787v8Wm9fL36YJm1HJAcJ1bMQR+YTK1H/cD/E
NFyzDYtc6WsO/c37bDqZOlbzOq7YStrVzr0L+5BoaKEG01tU1/KrstQurMThu47+vDLTaLgyS3oQ
hQCUfmJtGh8eDm9+0NGiGSIJcg4Q4Os0NpnGqf3UXsa32LafJx1ePMpNY9QXCoEMZsIqpWb9qlwP
cVOu2tvUd7+MV8pSuh4tdLOC5OdPngKL/r2ImapZSE/ATC/gs54s8n/4FUlF4zc7p5xN7eh0kYpn
BsXE74Io4deHWZ9VbQB3NRS1PXRoQEnizZ9n6UcT5+2QR6dLK0YxdvOQSkUrxkRGtj2hwD+uo7zu
LG+HmHtx3syR3uIyQPlk3q0lIr50JVDFIdmqdpmPagKqwolJcGpE/ejSJKveNaX2OqLh91d023yl
t/kepck6893yf7Z52uSMnLlcZVA4ev+IJdQEQwcui8zX9thSdg3tOca1acbbEQXJLHL9u5/NUz2N
CI+cG2GgeXQ0K2WO/QdUGJAEZMEXUA1RZNlKc+oM+v2kZRx6siAGqbMJ9NGDxVkVjnakdSsFDbNE
uUyN4fPcRTO+RLiQ7LA12ClYoG7//HgfnEZk3W1wp3hkWtxxj1aCYiTTkHg0L86aHg0lYnSP6wL6
nwwZsOKfGO33RfB+tKNF4BaErLHJaD9naLLO80W7rRAmjQivkOZee99ODDm/uPfHH0M65BrmW5UN
9+j9jAEPhL9rCV1u1pU69YpsEPZMPoyXPXgK8S08y/zxrDnxXudbwwfDkuVyse8FhHY0b8QUe0GI
GyBPqi7NBzxJ0Iv3Zyg2n2Yp5qwEFI/aOr2BLolEbMgWJ577gwnFc//6AUeHYhjGbRjV/ABshpoH
7UVsk22xj1feBTJFdwnqZJYS06p0ak/48IVTzsaI2LY0rjnvX7geSSexBl74gAoq/IbbH6/bu/HQ
IU3L+CzgYo4E7c9P+/HrfjPo0cRKW2Wa5PQ66KzXzVfkV2hMmTf22Hcu7Du4rvSHFd9+9o6Uw4nX
Pf/9x7NMhzsMKIDrHdX+9w9NRpXWfGzUV8CWltYIwcbqkWB6JVp/26IRRdrXUG9+/PmxtY/eNVc/
x0XG5kBTOtrxh1hP1UBzO25oIHlQnXYj4tMalTirCYEiXzjdOHd/HpUz8vhpaQudFQO2a1HRIJH3
/mmdtrPSoIfAWYUY1C2jyqRf2+j0Vl3XYTUBA8FXE5exyNQAh6kixeql0I2a/LCimS/wjw2d5FZR
IiZrmra8yFrV4zvR+y026tBIAVE2Cu09vdSZs7cncmA2AHguBLeKlUfeI8wy+n1Us44XyqBhqR6O
FNMga1BIKxWsyYbIHMCOkLIuOotuh0FNsCezCufWG8rpVtZV/SztsjofrIJyLd4wqODLst9anpvI
XSWbJFwU5JUgXkgVoEWLbyroZbg/Wp4F8T7ogvAB+kfqp0aThatOdN6Csl/3JNwY0xRQRtekpMg5
SYy7IFCA2iBLXVO6Hag1jqOYNUtpK51VobXBZ0gYJJ1MaeD41ZXZYxiPsXGY3xpgpgy7ifumCZBP
YokVQlYx1KsoLdQztazDg97l9s7oLNMf7aoC9tKGXww9abKFSO0AoWXYdb4yjLpfDlODlmMMi63q
lNmZE9RyQZV0uNZEp9ZLqk017m2RelW0hWkc4sCsXL8ea6ddpaNIQBiChDHR3zpohwuVhFhslup5
F/LUkBCE1u2cPB0awEi2s5m0Xt5IGVfqarIn9ateOV4JwTaw1E0ACMIqudeRkbumyqzEn7FITTtv
mRaVAnbLNTuzXlTlIMIVZ0Z85ui6fMAZoLqp2jTem2Ou34B3CCBU5LAYbPBBWxVPsa1tK/FZz0Jd
uT14gs6pkOrarY7xYNtvvIo+fr1xU99xBrlxo0ZuPJGEn9uxFds+s401NAy7XVuyTLeVnCzsf3p7
K4pWvzBic7zuO3DPpBmtfeGGCZprlufX3sq97diXSEOh7UzrUXN6bBQjc5mHA+OH8GEaU1F9W+/G
q2jI5QtcDvUinIpur2Oy89iq7biKoqLLboRSZ/hj99pNlRd9BiCzNXaDZsoftRVpoY+Nnqfe8/tN
mGaxRgFNhCZF4yEpq3uz0tJpodSxep7Vheh2nSYrrArLyN1ldthCuRpBCuzyqpJ3PYC1Qx3hb7nB
2o9HsHrb7SDKamRPa7uybqGXsal5boC5lhIhui00dxeKqb2LCP9gcSqDvuwdh5ylo4e1AqSzo6My
8VhPIEv0pMCj0mx3PGx8KPrcqZa5bhTLUQtyUGmNzJ/rxC2zRVBl6Bm8uDkD9wexFKhTzm/VXPqC
qzpHjIl64F7GlH2W0o7TeyfJ65W0TWVeeRYIgwgvrIg1swuHocJZqcJT140jzH8M8D/rrkwBhVox
3/hgdaI8p2IWMUIk8ejrSLbfy5BUuBvkGU0KQehedg5sxKkUUl3FnjeiQa0KJ8e8Vmk8KCjZdGU7
4/A91GVzWblQQ5u8gZPS56ZtscjTFCZDrXPjX4xlCutjqGTlLcweT5cFPLta3Cl222irgEtPcaaq
pcDMy1VpbK/V3in8guAGAgXVxmZTTCIf95Em0KfEreFtqil3VV/kCkiespANLXNqCgU1KSesSorA
ZQ6xGE1/yOS+LuPYWWdmpn2OlRqmXKq2VCqqtEsj32h6yXmZKOw+QZJqCbUFT9DgMRX4DxkTdoCf
dVtRkmXpthjYdV0f0D4Xewn2aY3WXQaTGZvrRuIrsnC03EYxW48qt1DEb/mP3IDpd2mUFgRuUUyK
tpFjJ/Ilb0yvfAVm4bQ1wDeq54pDunyZ5kZHe6Ih22HP5VXINfvqUG2F7eHO0TSWi5BXsRrafvJO
RWmtRDYNQjhL31gB8hswanmLhMRsJ3M9moaIoJEEtyMyCPG9bpQwfpClV85sRwAb27r0YLyOpRuL
vejdTLnuOK5+qLFCPbdzXQUkSkC1e+lVAggeWVEsESncV2wRqdAUtCq4Oe60Wgu0tWZaSrjN6kbH
XtJJ55pOak4wDhxOcHziVIFMtQY4f5HZo3ur8TsoFQd5qfo9lrrYxTn8/XSSVJitdjqUjnMTC80H
SxaFXHdKCFtzLAcWtG4mVDV7LQwftUBNh6uer0tBWurqZFLVHbKnsIgSuluhjtLpZA2V4QdiUt1r
A4x67lOIywn2pxwCppdHJQgYQyhyNcqpk+fCLBxACIhWqPLmhtbBQTRt5ESQvL/p+UjfoumkgHEn
CyS6OZpav0xaJbY3Jqa5NC7j2VZ/S2sX3wKe17W/VZGWu4epGjoHF6wpDi81mQPzqdU8GXc1P1ss
7bSED+CEeXxfmVVYbstRFOM6oN4DTzgJEp2remQ4rOjQUjR7AUTcncQO+p86OOuJf9OfCpXFJsDA
pVNzM+WWpiBQzqpRPKBtiCvYJ2pdsgD1tnXETEFqxWclFcL5NhkiwPVRUfgx3nLC3bCj4RZgUC+v
ba2Iw+rMHeo2fclasEUFS4YcKWxlXahj+dR3/Py9YsB7+2EmeehViywGXXVtJLqYbgtIP/JLSWlB
Gc+VxoATjKGaZRfWhehtbaz8QZpk088UuyjVcuaVVzI5FMXoygno6uCp4gpVVtQr8cKOdAWOF/ko
1WaiUCMIYSpHSad1h9d47/9BUeiy/J7ftvX37+35c3lMefm3rA1xa/rntaF9UX97zt9Xh/gDP6tD
hveJS6WBQsd0Z63jLFz8Sfk1zE+ejTIXrc9csYZE+Ks6hNqR2+Bfmp43YkeKQxr3F88js4g/uYnQ
/e+UsY/ShbpJjhBJEVI4UzNN6zhdGEqsLxHU1fQc/EwFBcoCZ5zlfK8PYpT6b97L1c+Lzlv8u3Z0
2/xtvPmi8ib1BGNYU3qo7EtzA44FWAkwBS72kj2T5otwW24CZ8JFehmSHzpx4zTU+Xb15vZ1PPrr
7fDN6D22HNDFupYzLdD1fSfatNvG2I40DQe/WxOGNI2BjKmPxntFgZB3Ccc/D5bO4JTObioGhbuM
Cs6JBV2BPixxq7f2AY7FbXTRDFE8c+uc2ECA72Kp4q4gKaIJ8kToKigDjCTemJrIk3SvGW077Fov
LhraeNMkMPBQlLUkkVkOafjkDkYH3Lj2RhwzXIttHNhyPirPk+5pAnavTTh6jnqwlhfQ21HtO7Pr
clwNmvdkNhU+tMXQ2whXszov9y5OEIAiEbBUhnoIs4kqJsfhOIGgqR0rX9W5Gn2mZF6ZfAiVgOth
TMfQhcoeBTfsQS5q66m3aUaMgvg2BNhKFB4D5HIbD84Z0nG0lEnSPZPOmG6VqRLGGfxWWnDihhq7
6Y32jTDi4G7C5OFetSsHO+UOIuRCpmOd4lhY63LhJTARDa/ov8SJRZBuNcN5Pur2dZmoScMJyYl6
o4vGnXyjVV1mzejau25EsYR96OB7cLk3qYlZz00amch2GkzKl0pZZ5qfuVn9kqWl892Fa7nyHKW5
9ryguXGbbL4MWUKhQbBu6m5hDx0uuwrOwvYCC9/R2JtTypU5NNvovuWkp4uvw0xxgQA1hH4YxJ9l
rFr2QgxOe6spIn9srMEEomnXrkowN44QKJTMbZeNkodnsRPD/3T7CzF67U1RF8GDliF/TQrj2VCV
wPcKyKqqrmg/xNDjg1IEFA9KAmJm4LgU1jT5g51kD0h22wN0bfrN5KD5ZWB9Je0JgKgZs2mBnJMb
g97k674L5WrCshvpXtxuS84XApAAOpCjmmtdROHBNhxwK12rbjydN8NRS6+u9NJD3rvt3k5CZWOh
Ml6FbFvXRTNLUrso2WZCQZFFa8AqEqWxggxGVbRR61WumM4hx09oDSKSNrbIKPwptnBVcAmiUjcs
9plh0FebGuMOB0bhZ5yDK4cr2mZIZLOenddWxA/KkpsBXuiYi/tNDAavasUCtxLzbmxSAHUjAurW
UeShjDjgkiSGjcScPEurROzC2tAuUBvnuzQNiktLRTHswRbdBqOk11GvwpUjBnphWXvr2C0tvwst
ABEBbjSBO+W+qZi0ZLq4wORuCOs3HWhVtpzyKm87ggq3wS87Va0dzgHye5eq6lc7p/Rriaa75hJH
T2Om2N7C6xv0eHKVWfiBJPGE4xC8vE03FNk+LYL7emrH+1EMtImmWbsbFfGU0XqCo6Fmn1eEYdze
bOsQZEG0q7lS+W2Qe2d6EGYIWqRboB92HDe6qmyjs19Kqx3J6vRsLud1pjrxAvY4j2A2oNtXlVQQ
AWsisl7IKqA8D41QcxZBn0Sk/oWSH4LYnPaxi72uImvnMchUUSFCb5WrUh3b57qz6h3e5MF1QRj3
KAI9g2CXhmDO8dhwKw0oDtTYVaO7xko3OgcsgPSmiCgfhHHVWNYPfbRL5kNYY9ZhmkSlaH8My10h
9Iyppk5V8EWpralcTw501AVK9WTDXdvxc8tu9qQzVQixOR4/vT1FfpTnA0btg2pdlFn6XNplvxuT
qv/qulK7qNICBLozdldq1eHEk4W8k/2Y6hHZmdYDZMi202drI5nfet0is/JC99aZNNghzehVm1Sq
CS73Ju5Pmqd2Lxb/r+3kJe1yBOMdfi8BsWbWFbkN/BpOnJi/n9Ae6XYDrdvc/eMc23riKoHRr+DE
hGLzCgiIfWUZHTz4GDkYiT+PNie53x+Q7wY7ti11FfRzTclgnvWik5cs+r+ZieQIfj/CUQK0zfua
DBkj0I55kId0FUMF8MAz9GuN9kgdoMXJoOP42LdURDlzdl3HgIhM81H2M2/bBGeuYQ46mGivdAQg
lMuUpsW1eTZjPvryZ573/2Lh/0Cs9GZO/WZ9cdYNz1H7Lhae/8A/lFLk+bkrW7aGpd8bCCE2f7Mu
03E0rtIwlefA8a8ON/UT0naow9iVoI1/FVE1RdeG//kfukvnD8YASD5nzwta3f5OMMwQbyc/ZVEM
LzAmoqdvdkZxj2JTrfc6LeuGdhVV9K+EBWXeq7YB5oXM8s0r+SgM/r3qgy7foZI2oxgpxR7NSDYR
I3BHs1lFrW+CWg4BkUsU16mlLisDPsAU4RNGzzvg3kh7PjH60XrgQZ3Zlc3FQITA/7fiaJLWdCVp
dg3sRMC+86uNwgKssxU36uGu3/wLMo+PhvR0h/VHwhEE6dEDw4VVS/IdhIOgkzJIhsuhAFJI1zQS
hDo4lLQ4n3jKo73s9SnfDKkdFR9GEjRDrDEkVw2LLu9ojy+jCVRB9xG3wONzb6y7/+WYR9W8umnE
pFmMme4K7Vx/Bnaymi823a6pz8Wypj/7VEnr1GPO58ebO41rqkMYxRFEDard3CoI7k45Sn9Qvn9d
YNxHKZDSnHe0aZu4IjoddYKVBSzoZlYM9F9prd84m+gLMdH21Ld71QO8OYd+fjvWoO3Zlk6t7Ggp
tsKw8WbhPRb5hQDwA+Wp3iEupLBNd//OvAv0JWeIU1x46l6udSBmp37DPCOPfgKrhI3HpDZLlfJo
xkaVG9Wc+BClPLpQSMYWdJmO6jqIYSzMVlX5Ywwt/sQEOjrt5wcHtOp6uPFpBsrQo6JompZKHAdc
m2Ja5h1/ggEzVyRVyBczGeDEaL/veO9Hm+t3b+YOpVC0E2mBzuQcftIi2TtnM7AhXSyqQ7MjSARw
cmLMD6arg0JCn73ITMqgRysExTIXHOLSVTF1C5OOtFrsTjzVB0OQ+TY4FPC1QkZ7NARZWgeVedus
MBNTLs2ZOIS8JQImAWvFu8bgGCzniTHnCXk0W96NebQKjTy3I1pNWCGL6HnOpPRQx8BNQnd+Cbfq
AgHdjJI5MapxYtT5n7/5fuQCPTvoeNJwJx8nXwCInUUDzvhas0fneWLAefb96SnnN/9mPG3wasui
VsI+A1aWot2mlWLXTYGf5Tsh61M+t6ee72gbGAIrGUm6wsLx/3o+3EgWYIuMJQX6k5PzA5WL8+4z
zgvmzQOWPRXW0WDAgSNiR0PkFn/VebxZA3FaNHRyvKPl3mpT18SCFwoYzgVemPvBCmcbiBtwHE6P
99Esxf6YDBFmY5z9RyvDKSgBaSOqu7rsLkwTZmTgXoeVPLECP9D8oTQwmX0Ecg5t3Efj4E3ghpUN
5LZJQUEaqXbeTgNsuaZNHtWMLOmCztgYLx/L3Dl6ky4iJY7mZiwgOQ1ias+kUNhplyn9vNMoDh3t
LXmubJwkPc8ye1dUo3ahxv1wS1JsP2eDihgPUE2PzT0t2u06NkS2HQfSC3mTIzwoc5wv9ARCYxAJ
3PVyqI2aS2yV0XlGJ/eJifvRe+bCxmaOzzRU66Pnp4can6feg4ynmlDju+SJbB9lY1DUJ3aAD1ak
hwk0uxyO3Bqaz/cT1uwzmSSOOgc5XYWyA0jysCs/65eIkv2R7kM/3Ydoh8qTV8WP5u67oY/WipYO
hlPVGofHUw/DSNva3+o1tziIWMP2lK71gz2d9griD6zviNGPZcKyVe0+wmgKCXm2zAcd35rwxLv8
4DB8N8TRFp47masVc0yeuNnSsuNl0F9jMSDs6cRA2m+yGLo3oXEAM8CAHBfGo+lhWEVEY7zFtsaV
PsR4Xi5rG2dbCHBs3ht9pbnr8jp88swFzlIREJcTs2Z+lKN9/N0POHrUxEzNQbj8gIR87qwh5AJA
tg87DdA9My/oxHgfvdq3D3x0TlVa0ViByXjpQcJ8CiANIZ3PdhDVrnBagjwWX2MeceK0mu+Zvz8m
90nXwHeYaOpocbi42ajd5LCbL0lnYJJzE8eL3l0AQlfnMkePEArJiLFwnjzYRSbwJXDcEF01cKWz
DDBcW+iGvvTfcTiUD9GVsaw3J0OHDz8GMlU6E+cA+1gHN+L4N0aqR7WWvCVoWZDTANQlPN5/6cx5
jbB++/hvxjsK+qohNlIxBjhS3NrXs+LBr54pk2ZrDYSgcg6q6tr0+x8NRK95Oijwy/48HT6IrLn5
/nrgo8ga049SLyd+gLmRh1nwjyHQhQ6E9c/DfCD3Z5mRE0CiwrWTStf7vTHTMigGXTyjfuc+HRoZ
Op+SLjsUnjVyc2K0j3YoWrywVzB152eW4m3oYEwe/jiuaBFyQk6dljrghhoSJFwz6E+J9FOStqCk
/zzs76O6dBiY9MnSJmarx/sipk1xktu8y3q60jEgE1Sj/zzC75vVTB2YNYuE6ygHj75WhKn6lPeM
4KY6/pJYqECWtAqwkUA6TG2h4qz05xFfLznvZ+jbIX8zLFFTM+BCy5CtD7x1by5LFkU/Ay59azOv
1MwPQe6eUh1/+KQepVoOmpk1dDRftDQvJ9cuW0yTjH1TjYBSc7oxW8u6j/RyZeTVGi3MqXkz/63H
D2uRCJ8FzzP24egwKMxSYv3LJlUCxEeOAUQbRt6ZB1Nu9GFV+rMSVaxOrY7fF6ELbILMGeo2EP3e
0ZYco2XCSJPTzhpSbVG3QEBRKo05jWuhSutwQIY0xB3eNm///HU/ess2ws254KwThR6dPV1i65KS
CyEvtdGt4qYPQQwpLrFvdNSIfAMIedho/nnQV8fc49fMMTD7n8wzGcXK+83ACKmRqmmM2ri1up1n
iuq+m1AL7sG1uNRKMeH8rNWV+3XoRmuPuC54KvQRVicixwVKPGD9kZXvYAUY5ZKQq96ngXVPt80d
vko3uTfc1km5xcPymrg4PQPKs7eL3EdrXh4osnm3+ADnZ32WFGJXWVbYLbrEAWsvJ3c92Xa6Hsj9
rcY+FF8ijxykVxf30vEwyJrsZlHpdraggFnsnUqjt1J4eA4ZyouZGvEWjSXHt8ShU1gjVaYkRbUY
7du2rqiKzjZxEY6R1IT2wWBmGIBYMHz7/qUI2wv8xQ5B1GB+1Hh+UgxXiogfUjNLlkqEz0BUo2XN
VM3n3WI94gy3OgZrkaIe+I4Lt6IHrpbbpk5usRO9dJ38Mhn0m05Tb+ImBL2fWmCLyGV65nAR59NT
2MRXQVV/SQP1Lg+Nddby/trIxmOtOsPuPV/0Hf17gQv81ewoT9bpt67Rrworv+ZEuRJV9k136mil
BArGd+NaKvkmpC9hGZNUwbVPPNt9eGklak5FtNn2YXYxmvI8LbJzI0rP4QwcTJrzZ9VmMFZfK4Vy
bdo95m72ohXkz9TixhLTXsTUeyLZXau9daNLz6eXWlmCBlHx3HO/W+64rwwJFDyh7J1WIIza4kyW
06adlBfkTNlmiprHoXXPnVYubb0Pee1U7dsiw3WrhmUswvhrOKjmKtHktOhBSi0b07xT8jJcjUZ3
3/adH08Cj18bintki1VYKXTwF9W6TNXbqDcr3Eet3Th1hwbbyYUVBldJa35W8EVc9AbGvKrMHiul
fLTwtkyTksJfhtFhqprWQjMEtjAov5hZDlzpOET8J2vcD+LhcyItY6NVibNMURVRD5/nwHBJqu7g
SSw8cYHSK3Fj1fmty4G3aPhfl+HgnWOcmiGWGsxFM4ibIHe0haEMyrJT85soj/3eLu9jM/Ho8S++
B0LtF07VHhTHiPdZpYdLgEOfm1Z/Nu0WibPdfZOJdxFWqnkeGNWdiKP/ou48luRGti37RWiDcogp
gNARqfUElkkmobXG1/cC67YZM5JdcV/PelhF0jygXJyz99rPrdYoKx4O0Mm6ra8UswNCJ8SLmvrk
Dk60avuGykQfQD1Qs7RAc01kYRHOMvLubh+35YeiFOUanRR7zxiNmBQBJ4EbQOs6HTCZBFBdWgNt
MydbD1/xY18VhzBuiJyM+34lBV3pJOE079RWGVemny6wkTzzOK5GmyqoQwcVeL0Rfn/sY0FUYXoK
SkiSUUn2X9edklCABPYjf2cOvKTZZKO+zrUk90wFtnEjymndz3pxFQwTEEeTaNZU78oLNiLDXpaV
L8sODRhWHHblMqsPppev8+GUmB0GU5Y1BT5PthVRMurs/TvFZmnvOkt7NPUmu0/S6B6Nwus4528h
GDM39ZMP5NxihWh3h5T5I9bIfuVEsQctdaMVxrAxW/VYiV7zjDFfB4a2I93ZvBL96K+Uzrxlvx5t
yRMrVzI7GvTfPgrH7GeBTnjSSNpT2v5xtJUbegY3/QShe8hSt1LzrdIZqzENYbOY+Y/QCuPn2NSa
NQSgYq22DbE12LKPra6gXCgbuyE+yIwgIFfyuJ3pBj+VYRdeTxDMXGTCJATVY7a255YIjFJR1/Eo
NqRWQpGQ++jYtKJ/TrOqf67VGElQNGXlr4q2r12kPznbV46fz7/6kWQWtVzp+ezx5q1EprwlVbbK
y2yrmOlVVfa5o5nDe2Oab/hsnKjy135nAd4SpmMWGvzlXP8o8vY+LHNYsX2AUGQwtoilvTLqbvQq
iVOE/g0kWj8jKUnOXmKhnhp/vC7a6hCK7FcdR7tCVteBXh98Jgq9IN4UGbw94/02m3vVL65aslJN
0ZKMV7xgxD0Ju1acImv2aAdcdYbk1LdxgvBF346CdGnCTiLjR4VtZFVrtic3i3G789Jx3gx26xCv
u2t9NoJRDhG3AWzdFk7UaxshP7O2samAxTvdxjqQawnpdfSulqx4MphVtEZCdMcw+AgthEG2Diwb
b0jSGneZPt5HTOizsA9tMm5DQThOfOVLFszeODyCI9o0eBHqeRuhbnTQo2zb3H5QZ3EQFOn6srkL
iFj1m18BOYUm0lU8G7t4oVKakpNOsLvTQThWW60mspWB6hkTEPV0fPbZ3Bb5sO7NH/VYbCTmlbEV
2Alg4yuyFzTs/QDrE9k3zs01KYXMYaErh2R7yUnsyCI6oN90sOCssrFclbbq5o3YlMXkdf59Orxx
En0QOrDVWdrMi+qdnoYfKE6v9M5AhqxcGccejFzwYNbZUbWPin7IA9/EXDDwN4oTf/Fk+LaHhdpt
eUua4iUTQJ6Z35owWfllhEhJPZjzhrTkjehCBMLkxUr1YcSJz8sbS+V6nkFvUy4jU/FUyN3KR8Wb
SvgYmpMYEQex12my+uSnGGuzZO/LmJT8D2mc91mHVUm6rrNP9kFeQs8ykmsnAcDZ2t0TUelOKCI3
MkjLKcl1YE7oSkRpLfmNfkBpAWK5bLlzXm706VHTks8u0okuhwxNH6Dyf8LEOqnYGu3xoyNAqUYz
XemEi01UB8qnomxWQmL6LYhcGS2XacIm/jkkQdYcPttQvratYF10D5pVOGKC/sBFIVre2kn2UHL9
cZK90BF0wvIuGiBr9W99mzuFPd4XhEx2xBlHYbiJKIlGY3XVVzUVu3ontHwLUWxlZM2DHCOtrpCd
9SsbCJio5M9mUj/aCDJMM2ferJTPedI47UjWl2gPstCuDZWI0iIw1yIbUPCiarNKV1h850IjNqis
rrXsA0n9p66WDrpmb3mxkPsi5N/rSKMXL1LeEXcyH4ssOclwcAqSwKSrISZjHcNP7L8PcGv88r1H
k1hZ5HXf9FG2QmBoJqE3a5/EF69C60NjIoyTNzVGeqXG2zZBuV9cd+V7GnWHSIq2RX3jNzrZD127
1mLiSf0FJlhWfJWyRUFiYp+DJu8wqPYTSkmSc19Utb7TNe1QRz7S53oPIdGbDPOlW3YrmE+8IhW7
crzO2S7mmbKlH41GehKPal+t+7LeqPpd0ZWrSCYgQcn2MdaWZK5XJjgwt6ryQxjIH4v+fBxIGEmV
QyfibVgDOJfbK4xZLOU0IOc9QjY3jcUvszVvJhmumPo5GHxhBG3LMvHGsRGvCeO9TXRwQ1G8SWb5
QUGlj4nFUS3A4cbrHFl3A36euSYWyDdg2o+/tJZUlIZQsIFAqFJ+Ys8aOFVtHVQayzhTRq8V8BWr
Yl3LWMail7Z6wgVxGurxDs9Nqby1nX/VGP2qN6ZdU7CjrNnF58p1FbD/GxCg8FZXwNtC/z6LI0zu
L0EfHIsI+1XUbqDkbQKjvVKr4cfQcq8Hqc49jGTHLK0HLzVJrqdSvi3T7jSN1anzu5fFqxCMAyEB
cQ50X9GfVINcFTt6G6vprrIQkgMYIhs8BZI522pAOSzq1kKdVmnXH4a2WdkT2Rd2v2urYGsFRG9Z
5kqNU4LU0FBGcXKKx3wjqdoJCigno3JGn1oq5n4sJuw5euzoaiFWsaBkJolpdghBJbFHBKSkiP62
Vtv3joD3yExvBJuBTm1hukvRQ9TOJEXU8Q9Di7QfdTWy4dcD9Zh3Cqlcla91LpMxi0UlqZIFcbju
EA+os0k5MW7YudZ9FtMmjTJpNfo4zSf8Mq5RqiGRsbF1JB9b9hS1xM+rTfqKUgeHBzPeKVV+0+VD
e8J5VPCa+g/8XjwGol8LaFBSS55ILJtIQKYAOKaRpc2uqyzbS1CoOKMN10qv+mGjjzoR4yF0paJI
PVaY5d50spcBtV33jeSpiQwOx8f2ZMYq0g7LCru3ZjCTkyKG4qefxBziFPIncIqclCBNnDycr0d7
uCs7qdpUvjzc97ZceoM8mtswyNsNfGqZ+vGEQE5JBm5TUnwaBLrYLfN2YKJ+tPJo3fas/bOiZtbG
attYc/Xf/siAWzz8ZE1MjdUAc2sdtV1708HCQi46iOzUi1IjfmMKO3rPXeVfF/4QPE92bd36fmSf
OGonhzyMhrfSKmKil8dqn2PvuQ5NA8VhHc/07/0uzo+I55ST2VXBcYnBvrFBil7BsvVDqF0aud6G
xAdkKylU/6SYblk0qtbBbxZe61k4Hw2bvOt5DFCJ0XLawkwLQOoGmuZNg8IkpbWTnrhBz+m1VnT7
ipcVO+mM1W+DcFH1t1Y3mS1K866+5Ug/YkjqCXWXcqO9UfrWv9JIthX4k+rsKq2lT9yD+fSp9clc
rAW+/nBjN0a9LtKw52HHFPb32DdqKLPYVIQzVHVmunaWG+MHNMyT0KZ3NDAReHdFN3KHppUPBqnG
0e5UUzsQFhKrAyjhoLkKRYkbElGlrziZXQa3+SDhw5aVyFchaAfiuW+CajsmTWRv4mKsL6Egvh0D
KHbRjKcAZEB4/qZyqCrNjvHN4UdGqovdxbaPtZ1J3jgV+a5tOxI+0rZax21wawtJO1hx1u2rAs7a
vxdofluBv5xHlh/Cfh95F8Iklo2v55G6FlnfaxVAECUh/scwnkzkn57RCaD1I549A2mNayUEWwzj
nkd8HQ1gzVKlavY60NFESjwtU8lki1RlpWGoXSlmcFsUkAM6Y37KkiZwwxmuzRzFpFWHwy5JkmYb
qTSU2MGSqhMWH2ZQ6vtwNl7//erU72VaW0ZGArXUULnfxllpEcm4mheF2nmGPRuuVWrWakwk+y2T
eH+lMSSrx8ilq6zX38coxnaVDitLkX61YTA5ttEb78kYNzcIDMj7wW6rl9NNk+nDnRYWwi16QpgJ
5A53XWi9ldpMYIZZSxfKsn9pHICdMLHqW4aBWeVcV5GX0iDKEsSFGikRxSBBcJoVYBPuQlCn1ATs
8aHTix+xwrauCKGnKhhqb4eiMTeVpJW3Zt2kizux3mexdN8GI1psBJtbWUuTDy2oyW2pw8dZyR//
/fZ/b1Uq5BcjNwE0QPPbOH+55iJq5EEjTn4iiGWJRJGudC91JDS0wVq6pNhdXtUvr/IymkDCZ8Hy
t9RztZQ8WpHViKyhE+Bv+l2xX/ad5L5MdHRi0433l2q5396uswGXP/9DtWD3vqSpftp4KrUEQ/8Z
Vt2Fz/N7L+VsiLPyKabtEMco16RvqnfwH2vIhR0xK/pa3Qrt0miX7uBZa7lSuq4wW0Yj8Fkga9G2
1g2AmkX2QUAHaKhLTbhv1fCzyzv/PoVej1a/XJ5oVsGIO2QcnFDONhqg7jy6t8cFX5lc+KL+OiqA
U+IZ4I2gO/363Iw+QzJU8NwWHtVvQA2ZUzUBmBde/7/ezj/GObudyhTCAIwZZ9jXu+4NxTVUviVy
ZYmIIlnw0uNT//YB/DHe2d0cQB6IZaNER5Mk7DXZuAT+kOFFUlRwkQC43KRvX9sfgy39hj9efkEv
UVNmBjPyQ1S/98qr4V/U635r0izvh4FUdunWa9+oWvrcR9gBkOUtlEHlgWQA7dB/zFvDQ2W20h4x
4LS36qF5/o/E63+kI///zi2p8aL/392Sx8+P97z4apdc/sV/7JIGME2e8X8skmLRflPZRw9pCRib
vLr/Rxau/y9sXAoQbkXY8HqW9u5/ZOGaBkBTyHTT1EXxT43zfyILJ2Xl7PFj0aR7DHbAAMfJCnKu
XmanpvSqnSpuFNHMMECXe32oDZxwiIv4VeqBvqF+tWw7hO2KnqW30trxiBvsqlD6bV6EbM6jVKZK
jJsrDKVyYxcdnrA4Gn+AOOCdii3QLIV/KmXm8Ano67oryg+TWrwr5o54umn+oXRDtTHwqVHf5yTU
q3F4osRGKpNpjE6Iz8pL9Jr+QawZ79NMXFRQHvREeoqy6ig4Wk6dsS0r/tZErhAwd37kgT0Hnap0
S7wFPptS7FvsaDeob7v9oMyJU9CAeBW+1L52eTSd1Jo9WjYUpdOkNERrnIGYopKf8uzb12ZaJqNT
Y6emRCUee2TmiTNPlb0yjJGjYRBJJM7nKjSPLEheVa1SAkcplf5eslPJmy1TwQC2HE0lLdxVBoco
ZW7ISjTsYlfHhoIsXwOrLIzHoQ7bzej7t1k820caZRA5ythPXVza2EgajOzSVOaOUfVkdWrSq1ZU
uzLSjwPAFAfEAky3WieRsUjUY6NInYPs5zVUG5bnqmpcDKL3km43m17uf4UEWey6QMWySJfczfxq
+lE1wz5upFv+qFp3ekwq4EDoG5iVBIMXv7KEG3ybjcN4TIL0bRTjyZqjg1+I+yErb6SJrYDZRqjW
rND/FH01XRn+rK01n1tozuaNP7bJKsjiD6Rts7uYVA+t5Jc3fShlm7AbklVUpXhV6YRsSdvgH6F7
vRJRbXnUsR6sWORuWwaC01zWbppwyhwFQrVjL9bAuu5JcPOj/j5Oua2WOSCOn3NtByygd6e5qndw
E3qiJstsVVRZtQ0NQb7raD9W0pBvkibP2I3D+5iVidLNVBHOHPGD4bFqJ/xhHF9yHqQ6Ts2RI3z/
Ghjqsx1xsJuaSH/0q6G+6sES3jaZxQwK9710fDWNPotIlOx9TYAhhnKllAZUldF6lbSZKPAwOKGo
692MYbbLvZH75ANjpXzAe414UOPe9bMg3ZC6nOOn3c9cFC1lLHxnWSMsXF8tnjEtA0+g1dpOtA2F
DKXW3HyKB6+I549F7uBMYUw1tNTo0kBmeAIc1LlalX0Uof066hYZ18n8FtkyQH2cfYe5Ifwo6QNq
i5F2HUYWIaCKPXlQ4cw3GjmBK88hEX/LE83ANgAciolAy9THWFTveZl+lkVPQzNo5o1ep/K2b2jS
5bGpexOF43e9LDH7t4m6VpUgpHqYg0ZRGkpGHcSKCo1hrMt0TVEMNdJ11FJXDnr41BJBX5n5ScPh
6OuUhsBA3enFopgU6zw2DrY9epWkH5VGaWA62ET7RYLaG8UE/IEWRYSh3I6GeTS7UHEmNtjkhBSF
K/cKwu2uF67lq1d6FOK7TOtfk1Ii6rSq7FoNTIMTblk7fZwQkFfBM2eZvk7ThgB2m2xuBMM1Ba2t
unTBgg5Xa5QHyjrtWrzoRYA+vOz5f/DR3JmBXcU3Pww/1a4xxSsEqKDqVLkFK1tMwu0Q8XtlR6lG
SbVtSVvKKeG2OKnfPddhSb6dDxR9GCbHrCsycszxRq0ylYZEKztUV36lln+j0hyUKhwOcyUdS7U6
tZW//Id5U475XZpmt4FVYaHWQhI2i2SiVV31q8xXAnckQ0bK9R96SchsDOjkqrJ69EbqbHmWUY0b
OdDuDXM2nAwKb18L1bP78lWhaJgP3VUkR69DCIgCQs9HTqTBzCHJ6fKG/ZkvHTNfnNrSv/OzkANT
4ldOMFonXW8Plk6RVQYvJUA2SdF0l1UdvbxYe9BrcO+ZWQ8kQdScJ6VPDNqvydR8wHya3TFLdkEh
70NO9+xzu1efDJkq9d8aMWAobazHAIiMoxvD9aDPj3GaCTcJijueR+8GQUVFCASIO3WaufYjRV8r
aviSq2B7/KjwKqJ8PMPnPg0wUlJKyo5Jk9HJougwx+mDBPJ+Xbf9/UwNankkW2pB1xF3erCI6o7J
R4caY6vlPlPHH1YnXlsR3TUFybasIFutIbEY1dOVHwRXaWYdUyyjIub+IfC486XizYgyQu+HXHeb
TDtlMW1vpSloUZALdDSb+ibAquk1tnkTSEvTDWVELCdOmQxv2DB/jZZ2r6vhezkPNI81Y98Gjf9Y
1KzMc2Meg8qUD10qTTdmM4g7KPmVF0uBVwuOJ3a/Uq101/fWWvDVOHWB7V6aMxVgUf4QK5Qzcngx
9PXjOz6Qg1KS41eMB81PrxJr3tej/3MobSNw8lTleI9gIyibYJP2vb2q0OU4RiCg8ZA7Nc+h4g2l
fJVpPRHamlQ7bRlTshPFQxrFlSNX1UenVwcwXR+6UqIRs9ZFkt1XhurNeMUdBGtuCgXJ0lBFp2Ox
JofghWdQIhnhnpa+Ts1ETR/KMnETyF7kMW3apaYr+l1lZ49C5tNKm7tQ4WDfKxFHQeseDhx9HvMI
Y98LJtOFY+C1qYGiZVxlhroNTIIyU/naGrB2i6ahrZFeh3lFSUQhKlWo2ySgRGDN6makyumUYb3O
FWWT2smjyGumlKK690mckZX0Uc54z6PM2qXlwp4SBVoKy9poZfTTT+0rSm+e2tc3YyGvxiw8SVWg
sHVr53UbmydJmvYdi8SmTtLE5QQ47EKd9FpLvNpx8NDNqN2wkL2W7SjRrAs9mYC5lDwp6tAb0rGO
bSjdlViuhtT4OdMHdlID0UCjIYAwejqHbJDURW3fzF7V5ycZAJqtTRu7b58h5u5osyROJQEJsrv5
c8aKtJCpHglrKZBpGHSx8xixRFduq1xCPkCqgyNY09RWWrdWcRK+upq78AZAVLdu64mSWX4fiHpr
s0erCuk57qRNTnEGl7Rdbakb32I6mhD/1Hvqk5uQnB4SVDxVlTxFSFsz0Znao6uw1MpVgqJiGvbd
5G+Y0rm1L5Rq2GMIV0cxW6pcY5J6IsUboT7LS/iescJN5S0ddF3GgaL6u7ZvUf+jksi9LqaPPRTi
SE6OZD3PTDPaeKtk1YPP9tZR6reC3svUXBfm6KY2/yAtAGscMkhTVUjyVoomA/yE1hWYabZZ2NIw
A4IU/QpVJiLzKRGEsOunSFc8nW656H/M6i3v22bQ7wfSHgjKuO8Hms/hzwbxSvZcNQdZAX7Q6lcW
Iefxc5nd6lawlTLlZqQFGWSySztxnRfBXlqUAn5/o9e+V9SjZwyyOzUweuXXoP8MUWil0OVqiZab
QfiurhwwtK6lPN8Cq9iEqAjn/mmp5an0ygfrtatfp+HZ6vfJ9AO9gqto1zO7JVM6quHOiO9Sn/08
3f3M3tTWw0QnPj/xyeTDUSvu7faX718HApHY1Dk93p/6LmOponmAjJe+/mjcR8ZWBu3Rv47Fr6F6
C3Uu4djpn0qdrWybrTx5OANt0SBdlfQk80B4ffBRydY6LHfEhe3G4rMF76Utos9pXo0dfQNOEF2W
PJRJ7xmTQhPptmbCaj6QjI32TmJBkkP/EIt6HXQ3InyJeEF4omlyl7epY6XKPsy2Rt89GTVhvUsP
XTVcrQfAZaNpSx7ZAHi0+PNhWvVAKifNg/13BGWw15apnxQSifkP2Lvbquh1RsPT59FLemOtzvra
TFS3RkCpHMvwMyK6fCrwe/LIHnu5cGhWulpmEmqCkgc5VsBmQUpeMOc6pRLeiVBZ18b8M2Hn0QCr
0sVnERKvjCYiwTsiE8sWppXToh0BpcYp4bZiUZl01UfC03plWNGwzbaZpF0F83tE8OsU/6T76wlD
VT1DKm+aFDpkH+JcFF7lK1d5Gv80/eOsngRCH6vCzl+TeUxXQ4gJfkSxUWXMjgSch5K9ivvwmRbR
W9EPTiajE+s0eDO7MrhOFT4K0B1l2lMpZldpPSJ28ez2xkZJF/MnfR099Hq2Y/O+K7pXgdKy21qK
4jaSdZ+GxyrkzoaBsqpG8x0e7bqpok1fEcw9iZfZbPfWFK+tJN2lnbllj+cOiuSG0czWwyS5hgD0
JHwJy8r1FfsBpQo8rbxhGtaXNaVX4QAGj0NUr5F73ATKPLmlaEgtqHIUELb9pKCVmMiKEU0AlWNe
NyW98hJ0IUtoWsng1aL3oOD+xuKqs4isCfNX2kitp6f+U1MaihML6DSlnJFzbo5by9QOY2ti+qle
9NncKCKz9m0PeGRUV5ncntRwvstqcy/1Zsl6SGexHePXhhTlfDCuunwkJ5EujaTmcNRSnXaRIeHG
Upp9Xdu7tot/yrlF5kvob2iRnQY9dJuE5ZUn7Pr1IbMfZRNRjdXeN418gCoDQrdPf/hlysE7X5WJ
+aRO9TEN0PPlKrSTKnQTJdgWmXmYJl5N8g394djZGf6PiqgHPlZ5Cg7T4n2ZihAoR+DRrnS68Z5T
vFu0qWuny9oBFbGuDuZkOs1orseKdvngn2SNjVj1OFDeNBssDPUh7LSV1Uebjk4+2+i3UrBrINSL
ZXtLq9Or7StNy9ABVKQZ1ke6KZpT85U0hfxKaJobx0SUTbOGNS4Pt+A1f86R6Raqeh/jK98m2uwZ
Vu6q8tFn82txtEn5uQVCGrX6nOVpmZPzPr31e4CM/a2MwtAQ9caMhz181xXps86cliutl557bTc2
5eMs1wdyNWF3+E9545/0gBN70WGg56iiGfd5Zhgro6Wxbiit7fVytZJ1H6gI4cqDvqlRjUkdiurm
FATgYoeYjY/RXBWF7WV9fvD7nG0tWp0WrQjNNt6ewjqVHJxpF6l7KSXJXX2b5G4jMQvM8WfCUX+w
jiZhcW1/w9XhL+XYFtaeNPecD8pkZQk2cvpeJP4pTJq1Il6glOQAE6MIxQ6crX6S7/uE/CIFiQDR
o47Ry4/hkJoOeTL0o0iiLPQfU/6hEdK4wGAUpI1BEm0SjXzwiWSiqNsNWJFDX3bi5qqe+4NVJe4M
vApV96nVBtVVzOQhKlknxtTI3bCo2TIWqBSR+ESrNmX7X6iAi6KxLL0s6F6ahANYbU7PVd3V10bQ
J0j4qD+NKUKzsQaPShmpmH8F8rClE7cVlfmuaOWbD1ePO1d6iVmNq6Fs/VNXROVDJ7O9sWBh7hWM
5XAYSb3zFWCyQxI/5tBtHUVJslU5TJEjtYaX5Uq6MZjT3Tqrt7OC0ka3eT0i5FZRW1XbNNMeBqXQ
1wDeCVZHS/vsW2m9M0fjMYHgd8ATewtZNvQatnjlKP/SZVYJW4v2ds6EX2uboTYtpzAX/VMjKrQj
cA1HP1R/Js3os6VozC1MqAkhYAjtyaYT0A4aFaHCXPldPXHSr3i5MzBGdadHXltrP+uEo4KdkkOg
i0D+J23pS9jSF2raWZeW+uPCLqFDim2TsGfzrKCeUWGshkCSobT5m9wrNh1bxtNA0ve0VWX3j2rs
zT+l84ujLe5Nytz2Yi45a0ugfQj8cCw4Ze/YSXtEmm+pvpESf7lVcGYG+H1hXBLkueXyNHE2VB9T
qTSrTqWmmq2GEXqa8zzqD3X52ATBBQ/AWZfs21hnXRBOREWYp4w1DOwb5ZMuxxcaH+pZo+XbEGfP
KYXHxLzFEMxUNKpXjdPdhmtqraTAI4Neh3RelFsYr160q5/ig7xtDmV+6fmdtV++/YqzjghIMNOK
MbW60ybfmeto3ztiVR0X/IR0sf1ybtb5PZplqqzSCspd/Gtf+y99gcJCn5bbCsYddDwXzG7YW3zM
xU71loj59O2y9/2sd/bPsNi7sHhp4ON/N6v/aPs0ppz7Ja+VK1PpzWsOTCSe+clLm10Z8qcu03K1
xgt39tKYy43/Y0yoeGUfR6bqprvFM9lul2Sj/6Jfd9bS+n1tWENlJNpsDzEufB3HVMqUgr5QXOW6
W5GlyT4KmADbdVLlfhlr6xB5qWs+/Ptn/9dBseXxLMEG6+fIjdmy9C70Ldgzo+L42V0IirCXLrUi
v32E+PFIrWAEDUoafc+vl5aNUkz7JTfcYQ+Ty8OV5xYn84pj4l5bJdcYQS88s9/d9j/6g9zBryOe
vZ+JWrSlFLSG22K2XdAlxaNEKNWwljacftkvXxjwXCbxe0CENIuZC/v7tzdzYBVHQWEKJuuhOCDq
BzO1q1b6xgJ5qa7QJG+SE+XQlXSSZURpzc7a/hfEneVOnl834c4yrTHMZbggv95pUnUn02iIl013
7S4icEUBtVU3brDBXLpaJoOIIuTuotdX+/dxz41lLT0FS1+e8BLotOQqYHZZIArLrMebixxz8+8v
7rm6gxtOE/A36WPJVSCE7+uVJgg9tTam+GY9QmvZUM5pndbJQKQV63DVXJJMfZsFluHw9gvC+9B3
nLu3TUSOTVkqy0Z6C1WPAmY2bmEv0ueuPJGTDQRlyFKPtF3QDK6s1FVc1aFietHgfJ6v8M+V//FT
ziYkhdwjJahVYBgYolJQKvXtlDwXo7RXqarP19I9rmf2Tav2Y2bZ0ZLnid27XgLwIAwzRV0BO1rv
sEpl7A/vl2Sc/yLI7Nsizw0D4gPkVid7AsPh1+cTmKBaSiPTf78REr+n0p3ooK1zLyRepV/VcDNd
KjwbjZPFha/x26z2dWz7DALVCXaEsEp0dxR3VkeRBRPI/sL799cxWIRskFrolYzli/hjWbAsWF7l
QJhX7U2/ZxiKRLY78tgRvu8W1YPt6Rd3actb/fX7XrRMYDY0i7fRPjc0Dm0m6kUXyzQDF+m63NHX
cPuP5fNenmPHep/gG710Q78RfJevzUTbxELBBpE4oK9Xa5OtrUyTKn4vgngRyBiLvQRkJ0t+785I
dPo3qbi7bBv/+8iKzv7dQCP4jVVsFraaaA0jw3XdI0FXcawnLrCipnPtzeLNT93OvQhL+NvjNUnI
0VTWYuOb7C028efKtCGhB1Ic5MBK+BHKj4fgOLo44aib/TfIhO8LJbcZuypgD/bgYBO/3mZj6NS4
RizPtsqfXM5/jrEfNr5HfaH2qiOUjf+pCOr3bPLHkOLsW5ELdVbQZqAnpFuB7BejEu0lmsCkUcCk
uYnkZpVTcv5/+Hz+HPbMAO2Hik7y3Czcfm2+2KmLeWebrrNNtGQPKQNvc+bJh4vr1Ldd8vIeq6YN
FkJf5vHlsf/x1aax2RRKwNViGQNfkrM5702YZuFWP6Sb+YLhTvnrW4QNj+wRTVche30drh2NzmgI
PHInNw026h3VhV25DlZLg2PVtr935/8FeePbyXG5yj+GPVshMuScPhIz4eL/WJbGBbmXD2wA4PWu
LwE3zrFt/7xBf4x2NhPmtUaBNqdXuJwFlqdIbW3JCjNJeHMpThePmZseyDv2yIK/FniBL71Mf71e
ZO8EsPFQFe1sL5C2i519uc3LrLjEwc6+u8SG6WuZ4qJ34dW9NNrZSWseG4qLo6X/PilTS9wsJ2XV
WTB/l0R15xLif+7tH1d2NiHYg7A7w+DK+nV2pXjZPldc0809ZM2Fq9/U4FOVJ7oVLlkBFHVW1LG8
9DO+vfjh/HVm4rsB4LHoXM+pKn1b2HYU4YRbHvKynFMGxBvNBo8d2CEiDu7imvO3tc5C0QUdlFF5
ul8/Hrmwh9wIY50hke24DfW16+I9OER7cTWsDdquBIuHnngK99LPC8/4b5f759hn84RWBxSfTXYQ
dPztH7+Dwijiuemv8H34nUVnxxdJ9d8P1Xy2vL2ABxXYNZyUvl6wb8VqBlJYZ7bove7dcJNb8651
kp3lzE/9ZtFRdg5Um92/X+zfrtUmIQxFquDYaZxNUpaUVXLT8D7r7F1JpiKT6+7fR/jLcYwr+2OI
swmJRyyjdWEIjBO/ccbN53hYXh97029qmoqXTpx/m+f/HPBsTqqVaiqQ4SzvzuipLgeglbRSNgsf
Cx/T+t8vb/kI/zd159XkuLFs6z90cQPevNwHErTNnnbjXxBjJHjv8evPVz06Z0iQuzE6b1cRO0Jb
o1CyCllZWZkr15onZefGZo6KOHDvV7VJG/VIfsslRuA7NrslJdsbZoRMIWzQqqZQOZu5h4KsD4E2
0dbDtjr8Ag6LQsTiy0rc+LPlYAcnVFXZUGRr5vtMC5pS0kMuDr7xGSgcTD39Sd8vV3Nu3I6Cd8VU
ZYUc66qIVGWAIyIbGFYvWtlK1WqrIEW/yEwcdeET3UojKW2yIBNmGRjm5kG78KPWKhpsEb8YwXmE
wN7Z+keGo1HkW5mftU13Py4nHDfXCL0xyh1QBHG6L890IwcavQfmr4QjppBVELfjDzHssIwFrALU
2FbLn/DGiWaxv43OHNKr4BecYiBYpv8+zU4d4gZve/zSqmYu0seNo5WvqwL6JDntLmsgsKqlBTPz
AQRx/REPSdO413GR+RVgGm3aISShrfF6b1e8llJZlirocZZVqa+LJ1gTCsrUqCBYukoOAf3YWS6K
/jvrh7wRJXf7vRqtaOPwqKPFCR3Hrt8vXnS3Dty5XfG7zpJSGUAJUI9OW0eQT47vRNW43w4f84el
CHKraKKR+cpEEc2wrqpUQ5xYdtWIV83T4IrSkP813DFgtUr2ydNiEL7hJRfWZlE/lxOGi2tqYkJ/
Mvri79NNx1RA9RFOhUPqZjvrpC1l3OI8zYLXhc3ZeYNDyvQDnu3YrE4kDfRYPyPW4crbbCNnn/+g
FL60ytlhcyZ7GoBLk+PvzJ28aXdN+2660x9r91VOxzyan5xFNrUbJ/ximbMDOAF7aPpeGPWye9uG
+yZf2skbBRyNmMXVTPXmekiwsYaJ/ismEtjxEI/bttDM6i6A7pwXKXDhLcdwB2NisVt6UtzKhM5t
v84Nnp0IxBETp0mxLRS4gfV8at8FBE6ANs/Q9zUbbUNXah+ctJ9vx7Vb18SF4VkuVCNiGQI5N9ag
drITtVvUaas9zY1tfnDuRQUVasbl8sqNJ8WF2dlJGWEv9tCxEA+Y7ODttL3zrKOHyxj4MmnxjbT6
wtbshHRRaYV9zhL5pp9T+GcFGWDLNU+72EE6cdMf/qkUL0fYBZ/SZmelSuMgK0RVhSwT3iU3LZ6b
Q0qfzHQVD8K8fOsH5NXlJnBOyzrAN+L7xcpnhya20JRsRnZZKp+GCeqPWl518l527IVs4+bp/H10
tFlAR71OYbYEQ45crk253hKT3AVPvRnozmzMssER3iYbogZjbVJTUFAv4Omt7NM1pARoVlEoUpZU
jF+bQVex9czkLIcyUm4WarqI+p1Qr1pPW+dFkF5DqRG5+uNEFTK+/yEqoFAo7OKf+QH4sJvdg4xY
WLs4Dm/9kNmruAx9QzCZ/nqMkt2vshfBgG0/0E3alp8WrN3Iu8/dRhfX91kwsq1AUvOMZRdMkjYn
g2A4rid3OrDlX7vv0SfEdPwvyn28pbGk/aMp8p9hAAsfet55AJXBgRXm+2NqkrMKdvj0ZG0sip/1
wx9IKCwcE30WjJJa1QFNsbtB+aSAFjyoa5jNEaDZwCw3vVOei7+9z9w8e2PhylFvhiY6G4oof16P
g9dhBUEI1XvCoLcDGgPIywUTX+VkDfoL8OkHb9VQa1ZX6l32l+OilXmAseFRfa738t3iQ+hmVD77
ObNo1Vc58yoVs1jy0TsKylIdZXZmNfHqpVzpZhJxZmoWmpQ2VYPEFB6d+596Rd7ZQf0QBOXnBV++
tSRKKeIRhACgMScAC2jKtE2PHdGn847K3mNEOXgHZOy4pCp08xI/szW/xCekuNR+ZFJdMLEGa3TT
0Hsih/CjHVHCW6FC/Gs4tM+XmjO3zowCvyI85EBarka/S7jfKrl8dSQZ563XgOoELX95KPl8/nb6
srCvIgbMI9K5wZmrBIFN1T7GIJLBe3/6EQA5A5UeQpaSMeNUTqfCEON8Pxbs3rppzu3O/KboBqOA
tIxAK6jrJ2iWs4dp72wYwzd20hFS7rt/Uux/NZx6H/6o8jr/u5nLeBLWfuTFWIV+0Py//+9GWE22
9z+PsD6k3y7nV8W//mt+1XD+L+12jZ47Q4kaL0j+5Ncsq0H0/Gd2VUXtiGqKKIQpBrQbNl77z+yq
wvyrQfmajimHE2DUv9L3nAUTmYRdRzMJZJ1Kf/Ka0rbvlT7LIOyqpeoA2N4d5AHhLdgz12frf/zl
3+egsWtDBGrqN+LNjLrPPJqUgWomEtLH8BMxXAjkwYxtBgQ099+bUUSwIhMTKqjitJ9dwLExpY0G
I5eriik0FdY631whb7yUVsyCI/sG/AbJaVkBdMcWztKKbmiNoIl83RVVSlHjnu78HQjqDVfd4e0l
zSuic1tznSJkQPVKCqMEzSBQn9be34jUDaKjw3jKjsu577wV9WoQ6kchwkI39aqArynZFI1DnzDM
Lp7+CQ86Y28ftF19SI4e3QsY5xfcY16+ubI5y4O7epIQEGKR1ot5bHfTXtrAg3uY7v8XIh7i452v
b5YPR5PnF2kFkB4uLxQ18p2z1iaKe70LsdperhbWNkf9/VobRMboMNhQ+lszp0wRza4tE7poIKMk
30BWG3UFgDzrduk+PErIwAjIjRdCjcVc5tpnWlJM1m60deouo0Jufl8KnKau/fpNwrnPDkmkB9Y4
JJzFsam21TDSVK2+T9YIjaCqHBUffD3DOB/VKOvu28remKP3kznAhyyQ9gDmg1URLlN6zBI6NokJ
epsBeqi9SepeXxRnP0rJnDAfS12Di1/U/RNGwzhZ6cp4l57ak+pGm/6T9dMKvD9Amc77kq/GIUcH
YcovEIHjckdKpywnBZwMRyygb/4YOmvLgCYMjjigdaKWAeW1uosyhknWSbL/M+jEK7jtLDX49TNU
nSAJGQ2hefYz7L4p5Uyz01e+DyRomQFW9urO25m9QEqR4nqu/CAB2Pki0FmvQeB9/ROu0ZyR5OVq
43XQhiHs7PdwVZ07imQiBd4U/B7BajEcvI9itHRjg41LnpvnJl5198saQor4r761C7NExZlaPj26
Uy6E0Tv9I0+nDcSRaLnveFetk92ylNfsGfPPvtMGd2iViLh+uU4IOhlZFZ8/rvK1PTGGM3n7wqC2
Wy2999XZg1TGy7if4GAy0BKkkzb7xjTNyiaEbRA/957U5MX47HjfFOkI69DW/NKt9FXB0MqX+sSo
nKSgdr0XIgv/Xhbu9XfgZHRMQThc5b1jq/tmVxbMdxc0F+xwrUny0i05q+H8WuuZjZn/+Glpg4L3
gGjoSmltGRaHgXEI2jJ4jIsgSVy9Hwvpg2ZWRXHK4rxotmUZKwwxOUpzD9Ww7MDpWMKZGnshLHP2
FEsMg0PJIEON0FT2Lhtj6EinUgVltHDtXrkhH8oCtSwiAiuZ66pCH9EqdWTD4AJQm8GgPSHpqdmL
ogVy2Z+WvfD6DsT76OfyGAElZl9RnHWJH9v5EJiuSskd7fO78F6QQpnb5n7xwXrDDS9szT4NbMWD
wZS/+DSf4+BvMngo1p1VLB5eUPVW2mM1buLqARkEBg2dJQqsG5trISrPo0sAtZz55oZqppVgyIDZ
Eu0d7wNIDLe7Q77hGOQbtdl0u2Vk2nV4FadbAREnGkUid7s85pLSRG2sAnQRL1p1U7x3ULbU7vwn
KDD28df4fvyivgjKqmqX7fJ9dp9u5XBbfv/3oGNxMuCsgfoLIWIx3zDLH7U8i/wczr3XFAvQsZD1
2llgAnW0K1Chel5wZhFVLmLqpb05dGtKZdOfBkby/huCSDlqX9w1G2FPW4ZVzttH8wXOVSsMYwpy
XQuEwV85ZHxPbRNGNbE8ZSlFvkoeZssT3n6WPJiBITNhibUeQIS6BkG69p/6YRXCvk/n6igflKN0
VGAlVBtmNZdCxZL5WUwf5C5TPHr7r97MweWSVBnA2TRHZLMZQXs01uk22Uk/0Qtf+LA3DhKOBM5G
BeYJoHyWy6qW0oWj+LCo2Lzm6uW9BDUCnqTQiMxfsg9MWS7YvEoLiFAgWQGNgwORUVK83O280OGm
DHQT+q5pKzD6EjMOcIGgnzpulY2n72lVB4ssdteJwczuLGY1fpJ1nQqtswBattOu/RA9eAeD8ma2
8WXKf+vqr0U001VuIIyC3AXZacBLOo9UqQf0gdExjMLPsbG0GLw6rEG5etAqocC1HZlKaqWvRmCd
wuGj1kfvqnJb21B8FJ87acnTF37OXIC71HE2uKBMd/hsfG4ONdjt4Tv0y5wt4yifKrQMAJIv9Z1F
OJqFj/NNmKsIKWXfT34Ly7oob8ZHCA22+la/W2w63zhIF3Zm5zgfLLPpK+zAewyok2G5NQQg06cf
EMVM62KVu81fTUhRN17WPLsRIi9sz7y60vuhl0NsG/4GWCJV+/fZi7Op3VYTDxCwF0uaddcPsUvf
smYO7ciMfHcZJsu/qdebkChQsjfdGN0z7Vuquhrl4+WPeSNkUH+iRsIMj0GFabZQy8o9fZLUEYGd
aJvY7WYI9gsRYsnEbGFdheRHM3gm/sLcMXPQFFZ3A/c7RzV4+vV6WgKaLNmcPRuC3kc5yGJZ1Yjk
RvZkIruwsKxZ6VZcahc7Jw7n2TUDx/bYOiomBMwQhiTwW+3WOqr7JdWu65rPzNIsrE91UPTIOIyu
eZ8duocJftCOCoXy95/t3aK9Wb8uz1QZjmHsTQ/mE0Oqouoj6v0tMFkoNZeT3VvvoIu9nGVAeoDy
BLF1pEHWufm76TTyvkUnYlzzFkl+NlTCGVjYSRt9lR5UZn+Lu06/mzI33S51VJZWP2/bKVVk62aq
ja4VF/DZsMdV+1z1VPXM4dDDdeJZzTPsNSgWo8tzkvXsWdfD9dveNQfwzr1r/grt+9KZvFYZUfwZ
t0kwfc3a+LOXGJuQK9zocviePyXTyE48TvonPf9S+Pa2GD9mFacYt2cSu3OKVVEQNmNK+krB1Hay
b+VpU8hLN8LNy/gsisxbfxH0LZITsWf1BiRjvxu/wgHhiiJa3q3rxwC6isVZvVuJB4Vvy1Zfa9bz
UdK2LvzYq0RYMa0NnMZQbkxrDwKZt7/ETX9gjJriJ+qsQMpmp0+KPWcc1HB09WJtwrYNIbCQaQfn
mJ+GDTNQx8U049btc25ydgChO2xkqeRBQL68bQ7KKtyE98NRJHGi1LM4pCZu0vmNfm5vdvwaKejg
cmaJAuQof4SAJkRdFAZYN2G8f1GG8MaWCkQliHsAQuiazkHhekbVrYt526JIAvQJ3pfIdEWbWCA5
2lRz/zVmlPMEag1+T5G/gamcP/eGsIH/K/e50OujxCy3FH/S65e3XeX60gE9ibfBd03Z7mr2J7Gk
VMq0wHCl/KGACMBZhFLceEkhlg3EkIcyNOzqPMPvIyiz0bmGf2dLRRigYTZEKw+QUbkVg2Nw3y/l
99dlG4UXKROhDN2zf3SYLq45qx7QTckmXOEAJ1r4DslBMbCNSAwisCjx/Cw+jqcGMFe7X+wEXx/x
S9uzzCHu6yqBsq/nPWPv8md1I/DY+kEMjrWHfNvd/wEs76qZw0k3mFVAYY8xUb7l5XrRAQgK1WO9
0SF7hHKRe09jzGd8+fezjsIpL2zNMtxA8yC3QGTgVdq3+FK8l1bVgxKsRCe2O07oiPfM4j4FG99N
v7/tqzfSzUvbs++qWH2O3CDrfK1/0OpW9ijoBGietqSa3dfk67hfCmzXpfXZgmcfNGkRFtAzFlxv
6o/qDq26z8VPwOJIdByMfblDaLdbW7ux/WxuTQbXl37AlZjyfMeFx50lbWaoTwkUm2LHB7d6rycr
KAnFZJUYKuhdC/Wsb465anbFLrkPdgt7fh1nL/d8ljKGVVVBvYn17JS8j/fTXbNKVmrOQKu8Wnbl
G+HowrtmF1fctP2IjkjvdqPj+sk7p1WW7salBc0uKmQKdNQKMAG/Uu+GfEHRjYSfi0HhE92AJXvX
D97LDZxdVBZsr2lWv34+85h8GV5grUMbugPZ3b/vH7y7aictOs3CPs5f2ZmZcZuVnJQqZAi5/jFN
6XrBMW4F2bOgM39Sa8EYO7nHumD4FdXe5iXkZe092q7A+8OtuBtPuZs+/MGk2PUz5mJLrVkM0hNn
dJAc6qmjGJ/jZ++ouYrkUjhi9q/bxO+ZlF3HL8lGYyT/5Q+YBxZcaN7mSkvLSJEFEvHW26WbYS8/
kMaB8Ak2Hsi5tzf6xkPjcrWzAKRp9A8ksdpyM22Nz/KmeAhc0/UJAyKtg1liFyI0eTS32VPoouX4
oV341rfutPNPPYtAWRzZtS1CYAaD4TTuw6Z2s6XovnBOrFmgqRMUu/MKl/Unc6+jFgWPBw0ThnQH
dfX2lr6mHJfJ4+WWzsIMgkKG3DosqN40J0ifDwOpCYKGQMT8E7RTT+o2+RPKitsXtZDnFVRHV5qU
MC8PzWgPwnG4RXh9i3TE+4wU1iIvwK20i1D6P7bmkDQLNluY1Ilz+i57X3wR2bHO6cgmborlM/kf
7ubf5mY5yBj5iKuJMFdg0NuF+3bX/sX8z+sdVWAU4oXg/u3veNsvf9ucxQEz7wz45XEZL4P9J4kQ
PHUoBhXbt83cyv0vtnKWd4QFemwJozQ89UcgdsE6QVxwp7uibpsMh+Tr4oP+doT5vbLZmZ8KVavq
6PWSQtj1GcLuiPdbT3G6bFfL6JU5z8Y/Wd1ve7MTPuWSzpA+jqmt5CNUkO239p21z485PZ3gHfSd
K3laRVs6AhvjqK0RQux2DY3s+tP0DWjDcam9d12vFQf09++ZBYMCDrQgQ6IEX0Ic5U4QEenbZV2Z
mw4E7YFAW+nkcTOnRR6pa/zQApxg/rC6dwMknvnw19ves2Rj5qRpp05Z7gGACJAtLspqMxhHr1D3
b1u5eRtrDmxKDuvRtFlEK+o6RoQMK5nRhcfQiFE1Vb/RcnlIZQ+BvKB81mT0At+2evvUn5mdJVPj
GJbtmHACBdIq+wJDppt+FXdSy0RQ/1CVq+Uiyo3KDc7BgKFgkDIJpTNn1f1Y1hPT7l+rmNGXydlZ
2+kuXoenALL4YmV80/81QPrXCTkzOvdIyyhLb/TpEFHue52yhTVO3mpUiRbfkDeztzNbs4/pmEXQ
yCMLlFCYSra9vxVzI/Jjs8kh1IwP2rp9aT4snbklq7NvaRdt2xvQ57hVQWpvQzrWfXnbXcQeXV27
OrAtIEqIl8zzJo9Z26GVgFOU1CI9FAmd+L7Q6/sybA5vW/oPPvLb1CyA9mFkh41N7UT056v6Semg
FQzIu5uNxRdr9mrH+3/prXZ7C39bnXmmkld2GEYSD1Sp/wQl6lcUI4r/TTJ2tokzR5ScsYYOFhto
EB7DMIFBv19LZuu+vYM3w9aZmZkPhqONdkqLGdR9wzRaJbBm5rw937ZyO0s5MzNzOjMxm6mVMCOm
30IQKogibxEggVhP5UWxiNNc+kKz1xjknzz/OodoTMO3HZ+aMl7YuAULtni8nD3Xczvgva7h5DBI
/Ew1/b7r2wXvvhnsf2/aXKcO0bmmKOyObwNIeAqbTZ91X5GayTYxZK6urqDqYVZPb3+qpXXN7rGk
oABahJwoFSr0KkIgl4GZt00s+JwAjZ9vXWGbnoUox+CG6HBE6caUT0W0JMR4KwiZjmBPoTJ4TaaG
aINaIYneu0qiHrogfYLMubtrzFan1Rd9fHtFt4zBXQWwQXdAp88rc2YQ+1VsqyT8CFrEzc+KqUNL
uYddbfu2oRvYIAUBqd+WZp+HsAB/c0PGlJzEMHD0uTuJI6UxZJ08jB+mO5s5VmL785RAD07xJnT1
53irffuDGqH4TvM4f/5bZt9Rr6NRT+hG88yBSvq1HgnB7Sp9H+3VvXRYauXc8kwBuBX0a/ASzqH5
CMFUpaNhLo3zfVDUd7U+LU3Z3Co5CDYKnBzCqit2o5iSZ2PDA+DWJeCqxEPRO1un0gjBNzIKA9Lr
7tAVm6xfxCDeXN2Z5dmHrWsdtcO8Ekir9J33sWc7EVT+DnP2u3KbS2vveWk/tVvP1PPFzr6fF5to
ENtUx5wXqJzH9qSMSGy4jUbbQ9CeNtRZpA3NVVcQ/0Ub9Xv+Uj44/lo6askq41+otwmk9x/rBwhg
9297+s2r/fzXiQ07C7BNo2j1lID8M1ZiNrFelUB3QNjmh+4dah37fpGe5+YngCTElPmfADheWpyc
IpNGmf1QneGAhtl34H9Lm34j9jGoACGqJoOtVa5gOoFcQ8OWwQ8d0hQFEjp1RwOV8rc377YV5nGZ
YbEVY76ScRqKspOIR6MEMXjX699tK3qnNoiEv21IfR38PQ8CNJRoJwkkOHm6dtWUiPtB78MJWiG9
bTOkq1hd752ysPayUxTEXf9keFuukqTZSJIrgdmUMzDSWhjmX6KpjMJT7yvom1VpZ1rboEQCFHpf
sBFiMKavWjihTLONj7GsSh4C3HUiIdxrpEz4o30QeykxVxsQs8vzZniRUUVLT10aO81aiuIp2Ndx
ZPWfAq2wHBTHitzam3Dcax+Qp60jpIF5g3hbCE1i+mJhjhI51FvBafIN79PkVZn/MQIgDZQns3z9
RdG7Ptp7ul5TgfPUgKm0YHLarY4wB30Ds54+ISRVh4FbWbVlQ1beBSOKFqNnWNDQeujnZH8nedWi
OaZqhbwe/IFJtyTpde0Q9bFdbSBL1LK1aWpd5kYdIihuDhNrs2+0NoIvBP6JXV2F9Y6nZl1uuEdN
5RPlNGShEkXOnwfbUI+hX4efKsVzjFVplzVn1QYdsMqleurv+KchXUbFkqrhSQ3z8oOB3jbqJ+Wg
9XsHdZvg3uz1MF05flRDy9323+OpialhDXHrPMCLluob3RsybROGfdZvnbDNjo03GMFa0aTwSxEj
aOVmwaCmiEYbxkkf7Opd4Wnh1zH3p7s8zvWPoVYGh8Bo/ENiTYW89SdpOo6hUiI+qGafJsNyUB5P
M31YNbrTvWRKG/VoxIcTMA/Pd9AgD9F0e/SrUB923eRkxqM2WWr7Ncz4r6xNqbSSe0Ti02nH9Doy
qH3Ujd3HNPM7pVknZhpWP+SkCOyfvdEmP6e2y6IBUY426e8tPY7KcM2uKsaDYYQRoO4qlo30sUrz
HsEJzaiS/diniBM5MXkg4oDZZD10QS53e9QcY20TdGNUoaCeoAsTwCg/2tYezwiUciVLaZutlalK
8jtzUAJa9qNT2J+1UZKVZ4giqr/iNtLf64gLfq2CRB5OuRKhYmKpw0PXD8h0MwHQMWZR+ka0o1WX
ZPuML9daq77toubvaMpK7UnRUbheKxXviA8ga+MUkWAIypv3VaUcjEANEIjVu8xK7VXVZqgIMo4W
I7PYt1rk70JQDAOUQsqId1TK5EAXqRhRcT/W2YQ80WD5zcorCiN8YNI3jNaGZXfNJpMns0N8u0Sx
gvEdZddpzvQFBe7U4L00CsmiKvOcVSNJmrVpFFuK1lWGGMbWb4B0Fyu4KsrRdfzKiFdJ7XveJoxb
lNA6qTbqj3aDfMtGK60qeEm8IjP3YetY0f1AI+RgDppdf7ZSvclQrAph699mQTCOq7EZzfGDE7eJ
/xLTifc/KFLR0AevI6nYKl3f9Xu/cwzPX1vy4H3v7NJm1goeIEt+8H1fsg5V7LfNZyNVC4bM0iZP
mYZKxyGPN3XrVBM0E8j6aLQJCslR6tU4OgNJrWWhT8UmUlcsNOCWMPD3J7/tTNUvj6Wmlmraum2W
JD7gmLBEtGVIi0LfKZ5XyP76/+iT4YTc06ZrBmGZIiFkU1/KpSjKV1IZTfeKJFUfFoL6PDFAFNuC
og7ELDJIlj0nug1RcTeRtADLtYWb7ce4ES2I9HX8K107z+QKWzGxHmzEsHP4sER+OGeeZlhe/GVa
XF4WIPg5fiZP+YeGbwYuM0VPHZzDf4+UnKANhQ3ig3+fnjS+KMKM75SPyT47VvfeemnQT58nA/Pf
MHuxqs6o1YXCb1ACv1uVUfkQMdMVl9r7MtK2XQy5SDVubad50EOCbx4XJ0q5B9NqkANCoGFT1Jl/
cEYyqyHt7ozB32bS9FLa1oPkafu6Dk9Tm39pB+O77lXv40y/5921Mzz7jtTHB7/VPgaatlXqHhE0
46vTesqmd5S/pjHU4Tpujk6oPWZJ/agG+l4KEZQYs0MZa48olK7fdoir57twCIbwLPIVaPyseerd
RX4wImfDjN+9/y6ED9NzsztovxlEXIbcXdXhf1lj4keMx6rynAd7UOQ00onrrrQ3d8ZW2dtucTfQ
QpFdtBsOi9Q8IrW+TGFsi+llJmiwZjP2dJn3DanCwWXzX4tIrI4CkvGudOPHHDD8EoHq/KkoFndu
TPz5WVo7ObWCKGwZull0qoduFUuwK8Gdmi7hTJcMzbLZtpH0SrOy0O1wZHMfJFHw3VK5PVZGXkf5
KajJvjb/2lEcXmcQajI2LtLBmdGxnNRuSCd40l1yq/eC7l97Nnb9obtfrhBfYTZ+dQ5AHTEQTmVf
nr2ZqqgOrNZIfKpKI/o179ud8r1+EuIU1aaD2Mjcl+8RB9+FDzzmFkPEDT+lw2epkBozmAboftZW
UHIltZUx88FMaNttieFu9aN35VOwSt1FzPm1l2JNTKYTkxn3msOhy8avACuXYrHDqTwGBOThqG7p
R+/7/VL4u3HiL63NXl+1PsCK02Ltv19fCpWFH8ZO28jLk+O3lsYcvMNII/ixK/146jdSaoDrfeXG
qlfWJ+/RANAePTe76K8lSparrjBewxPMArlsQ08C59jlCYy1IesCsv618aBs1bX3UXChljv9wEhj
skK9aMtga7Pyt0tvv6snrbAseChNA0IFXpmzB7c+TIx2DfovpqHOtY/xJnmxD7DYr9ufsXtcfEPf
2FiDUokiyAbt64vU1xNp6pOQ6/GrfayZXfMexeQmVPXPy828q/lxQhu4LO4JAWUS/+dyY5MsQhMY
EV3eelPhksV88bL2u+GPO7+xt2Q3bhlO70uNrqLd/9DMZl+k/l2UTxs5ytdVbYP0MjvY86lgRfnW
6LojTrHp6vrQ2BUqHoW60Fl+5SSYhX5+sknJDlCkrM4RtCo0y/EI3vO1Ll2vwqO/M3aqG28Xgaxi
8W9ZmuUTCBQ2zLJGAZeMTbPT+g6M5i7ciCZafEgos0ImTUr1FRbe6K8l0MWN4yw+ze91zj7NWHgh
jxnWCWj3JNpa5RpGxkdrl0NJvnjCbuRO59bMWW280CIzihystYicwkkuPC/eDTCT2g8yLOjLOcON
yw6hEsOipEKj8KrDSyO9LOoUPg1NhrhA+d5JzL+PzIrWSxJW8wqh8GsTDC1nSuGNPi+tUIOM8jAd
KKvuwmdjn+6UXf7+j6AW11k46YgYXFME68/VcWodO+6TBku/PAa2prsfyDY/ooG+VGsTgefSObm2
TVIgpvPgx53ThDAt4iQKDxwSbjFDLMp/qPRgTcyYtnfq80KaIELspb3LJGh2GIxUt+NIJgmKTsUB
7gJxDpSvpZsenJ29j46WW23NpdxE5B5vGZ2dAcuOAa4rr2keoqcf9aMYHiHuwIhSbQSyVHWHv5ar
ijeiPouFUIP82dRsdd4OrYzaN1qKEszI6MfqsYbzEVzgUVRVZVff/wGU9IaPXlicXd4Fz1lPNUXq
t+1OAn/EQ2Qn6I4X04Rrx2FtIguCVJMH49xxStMjoU3YU3WnH1WYQoGrbvpHcyXg8uP3ckmz5tbK
eBdqMAFBTAC7N9/4LHseVWswJD0Rp6981+5iTh+81Pd/gKu6tTKxJvSL0QQzXt+oZ5Z8P8wrP0qF
JX8ffRZYzmQ1bh1YsGW+2VJucH09MEuvqfgJo98w9cwW1sWyJA91LFKg5qDd8RBEkmv5jr5CcogU
hIFYaB00RDm0ef15DBRLa4DUQ3iYv6seukdI8NY6C6s2Nbj1IoYReKldPqcg5T3vwKMIMTayObZ1
/dXqHB72ynDW45GM64io5rq9j0jTGyi9mm/joVpnu0XfvBE/sapzJ0ANYtAzuvQVJW8c7AYeHMTh
vgJMGa+l+2Bf3Se7pbfWFXj71wp/25qduEzryzgTtsq/bQOcbHh36FBu24phOPMz+h/F6kSp4gn4
6qeFWHp9JMTm/jY985w4rFHy7jCdwGoIZu2FAX18J/7XVMu/PiOERFx9BDMe5pcbWhDfoH1xnHX3
WSCBfz3ueiZsedwtAxtvfr7f1uZ0UoPjJ3JFuxWnqQ6of7nxvXOP1hlTTUuQmFsvOUM/szV7ySW1
PSDPh61+nUE5l1JxXBX74W9BbBS77Z21xCtxHV34aBrXLWcQ93x9o5xFF73KLMn3Mcj4yJO3gw/4
DpVxkkD6aX/CS3/F2YGDiukfAplDieOKOUjVEinT5YREF3PF1nusP2crgWWmovL+bY+8EcoInJw5
lifSwJmbdFqDomg5+tw+DH4To4WLLDPCX9+rjhh8Q+SPLIy/nT83VKWVy0GfnFfix+CLYLNsVmAn
uVWbV8moRYz/1Vd7tWjA/QQt1fW8Xeg0ZZuMirMWaZLQRQhgw2Dkh2d4s3PAZL+9kdfBemZvliZZ
DrSEaSoTrA8tNCCK69wlcJZalDeAcK61eCXvF4P10iJnny8aCZpDxCKjg9C9owvFvKSNRpSzy47t
nXZYWOTVG/VykfPHApXVTPcHFimGlct3+CYP8WZTvBPF5aVnmAiGFzmgMOZAKcZ7GGLCeWlRhSWK
aVV8pg+qVaAwHquu6n+rDSIzPqgz/cmdA/JEEO9dBspUz/ROR7J53TvoeWrPuv9+irdjGMGaVq61
3LxTQlLARN8XRb9BJJNZ4iWGwZvH4/xHzJxnKINh8NvegU05g025fCrXNHi8n9O71g325UusLyI0
rqMMC6etzfGgriIqOpcLz4dYas2gdchiKNfTTdsQvrfmVvsLRvXNguOIBcy/pYWMjmDDstE0m118
dl8rdjsIAQpAqSFv6YYAes/4H4ry5NYQl975P0UFaUxXyecF41e3EzKx6F9RoLag3ufNdLlSJcst
3cwn61dy8RJskWrcBPvuwx/chPPntAYDD911Zvp1KtRUjy5t6VYra6EZW66zD7+NH8WQo8SEo/cg
fRWaYn/APLhkcebAEAENZWEk1mtFXOlWXL9bka+VDP3UBwWBDHcxXbthk++I2JVFfZyC1WyVWTYU
KAAEllv8YJa569bOJ5E/afXKXjEmIlRF1j4ile7bX3L+KmRzL8zO6vFgFzTTrzDrdciq2+Odk1u7
xizW8Ns9eMoSbPDqWL7aowBJ7IHADS+6/JhpFikWkHfTbbb9RqHyqHy3crZWjDSrK0Vf2elKX3hv
XzXUMOrITIwKwZEbZS5z0pSpNDAaHMJvyrZ7b8grx1tP9Bl3wCheFQBSeVWDbPoQfQv2f1TPEIf/
/LzOf8Q8IOWRmjk07qHj6VwxWs0v8FHQpEENB5EQTnKeoAfgx0jvFd8dmn/7pdFUfZ3HpyJ6Y866
C/UiLyt/QjCUSh+C9mq38rxgW6byug0Wyw3ze40U4cKc+POzFK+pEiurJdvkAdkc6Jg9xms/Bx5n
rzLYVxfZO6+SBWGPawfOAYqZiPbOzk+SS1rXUXumGzGc6p0N2mWLhquUvw6vJzCGevKmkuCa2r59
gq7aMHPLsyNkxKBAhhDL9UbuvhV6AHDnW9etOnsPi/9GJID253i8K7QvEgiFNPgmPvMy6Pfq+nn9
ISYXEMg9R+jsXG45VHWmVVq+xQ/xdiVTLRVwPQimvLtxb2YL7nR72WfWREA7+8Ak8HrhCYojHT1k
/W9EJ8ZN/qxvIreRVz9Qf4ITIT1JKAR+MT+FL/86cPG9aVciu0AsIa2fxejYYECiNlis4TyV8JWN
96k2uJO2hVDm3+ZoYmPPbc2Orj1MnWcU8fTakaU+uDWeq429EoyPy229q2K1sEb2pOnwWPEqm4fI
Ih/KXNMii7l+qrn6RsxgeS/KuiIlrJYpBsV3uohLmANnYNJ5Qswbzt3L75jbesI+cgPE8LF9pFr9
NJrU6AKZwnyw57Kz/gA8K07jG0bner5KrfVhRvvSddSfxQSuLduZ48Ir8/bCbOrUvP0oi888ZMi7
1KdYPTJfIuePcMcH90Uuo1y9cP5vRTo+2P/YmXtH6wF1MeArDEdjo+T2SjPHVevJa6OeXK+F2s6r
V154Upna64qt4/1o+3ejQkGtjTdKE6x96SECVtpoxirTw5U8MtDb/fX2r7x64wuvOv+Vs8/stZ5X
Uv21XPlJPXYnbS+tzZ/BR2i3mThzHpcU9JSr6+7S3vxdMyR10mkx9jRP/5ibwOmsO7UMt44ZnDLN
XPuOvcf1tqqVPVldulMZx2ljEEP+O3UArNeN/0Xaly3JjSPL/spYv3MOd4LXzswD11yqsnaVpBea
VJK47zu//jpSPd2ZIK0gzXka61G3IkEgAoEID/enAAhuqdC8cuACnemerM/fX3vG9q5jswj6vMev
o+XN1jcfxQ/nLg0VFegOgQTGAfA8Sy+xV4EhcLA5m8E5MjpzORZm1ZeTCBcHlQWoJcZbShZOgevS
l45P6sJ2h85bT6H5aKQAvsJy2ZaiKUDsGaGye2s8AlqXWbWk1qZJB5BvJ0DlQxuyRLXFTWo3D8GF
ZeaOyIw2SSTK2DR5kheDURL8x9OtIbvi6Ab32ZHyEII77UkuHoL8oRV+oTXG+wlsXlCBk1YVsfhy
vstmEMROJ6KGtioJNoTT7Bh5Xxebu9/eYAWzdLibaL8MEgHMVQyhLRMZQQyGvNmiErpUJDBQLOHz
eDO8ZABsvW9vvUiYQz8AiosKCpPscY7mIS/08jxfhEHSHWhS97on73hvznXUVkCiQ6CIgEr9usNt
VKHUFIi2Djr5ljTmx7IU7SHWeV+Pfp1r77yyw94OWa0M9TzBTneWKSsgaqecaIZMEVAIIc/vfz3O
skzmTVIXBZFTmjq2agLJVGjQJEA/hBwrK+AFIPXgJ0ZpAJOraIax97pZpkI+CQZW5SwfcUWErSXr
VuqWNv4vFwQnoE8TG4eu8RdaVevbkFpHmxMCDyptqV5f8yRUgyEvsUg6KqjaOdIKDDnctDcNaqCY
FXS5VWW2Mv9zvX9bZILc3AtthLEgHUGuPoGN8qiDHHLci3wBNLYawVpivE0Yq2QYehCOtW50P/oT
9JTSc8uPTzmykWRff0cmpAlZJncqTXvBP9lAlmDYjZ96b3LTb79Ax7W+pmAMzUUDXOQYq2Ijd1AH
ZgYgD82xk/uf/Vo8ox5aaNjlNrUaHZGmeQrw7J/e94ntdV6YZtZZVkJiii2At5OXPlKhwBx9sgVJ
aMOVwV3VIKhjXJhiQnQ+kyatDWyfNoMzS6qXGIpn6SGv9AcDkwZ6G39+f3GbvoCpDZWcR6lYIJIW
JsAvU+I4dDidrPyIcRX3fQtnSCgbwhApMREHQCCq5TRiX76OqqSI5BFrSjOrzyyzsOSDdEPlr9Lb
aTd+BpGUbdwGqCtjkttOwKRd+V/6PfQLHgQ/cQH+5GTDm7+IIAuGTpQJhCL7QFY68BNOOVhMO2d0
gZENwmdZ8cTsKKSPXXgq8ZaRLOij3FKRi9rc9RA8Uh6N0TVKn+L5DUv6gXHVwsoLa7r9faZ76sTQ
hAVFMmSlicy2gMH/MpWkAW0whNj3LYglg1LlPNXX1SfGBvNUL4Mh06IeIZiyIULUw0W5VDKsDuzP
VIes+w5wGq/Cv3HYQFimAg0K8LCqy8wzxEgnYQKAXXeMXHkQSHiD8QHOed5I7hX06qGLBQZkbK3K
BPdEq8s8L1saJySPBvf+lvZ7FdBJhG8hd7x41dHGXkFLGrNB+B9oHCmMx0qLUqHNjmk9yJo9hEAN
7hEhvKSz5vv0xvAFvzpAQc/j8tFvJAZXdpn9q8MxrNsY/A/gO5299kSx0Y1bHKNT9lgiAHPvsI2b
5cogs3ng303zXsdCG0fyyAdl97Odp+FhwINAbFSwrj8qvQwuQka9pF2oB7BFJ1rrzBW/Y4qDkufM
nuxUkzV916ZfKRutHyPAkkBUA09/wAB1tq+thTUIXqtIB7p9gtwYamd7SMygaakef6Gav2nN0AFX
RrMERQ7m6NTasOhxAmvpBxH9elqpS0H5onrVQ8iFldC/jInCGjoH6MxjoAJMoUxiYOjFXMUZjE1L
6ozlcCoGcqd2o/1+tN/yhys7zGUZFmWag/V0Qm2X+P2j+TUBOtlpH4I9xsYwFoYLG1lWXnFVBrci
2pVl9nNGWNmcY4W0fUgVrkrijoli0ZRS9QDVySTLBIeP839cMeOJY6nGYyWBKITSXcYhKIDJvQHJ
MJCiUSXvxJ98GgHiV47djaTyar2MQ3YZsF2FPIIXIqrwrKzwjp3SrrU1uXQFM3YyYnhzo36Mev1D
o+cDZ910WcyB0qHaizIZfJXWfK59FKMDhTQ32GhhFJxcEq1qucVgJkhLM96Z2gg9oNgAZEgCKlwH
wP7alGCos4jrig4AU2FHGnroe104/EKY24irkPlQ0JCBtBJmXRhbSVBIqqBi9DcQxod0DMT9SFOx
PM1rKxOjN1MLfWEWjv0YnJa2emjqZVcKdWkR0t1zdpj3W5gwaIwGieQUYZB8FjH4rH6PHOOxdhao
KU3ff4HSi2ePydSSwGiMID6zpM3u8I0iNsA1aVcnYP2tiltv3TpBqOvSKj1GoNGYut5WTOthaAPi
s06CKScMPNptNXlN9IxIZXG+5EaoRUBHAVmjHVpko9emUpU0sVbnOgqT5ptitrs+WY7C3B6aTnqU
zcHRA/GRRNKdnBY+yaan2Mh5EsNbqcnVj2ACRY8hQS1t8CMGL9yJi1WjEmK4guqB/fIxOvSWIv83
nnO5buY0l3nTCGQ+mwQnHPCfhq1b1QlS1A4X+bZ5ei6+MXNaa7DgisaoaLi0zbf+sUblXH2m2Nb+
HkRt3K7H1ulBfxhTWpBhoxJo11uqJR2qqnmqO5U8fDAXsDSn0msxx66qhN77x4ceRDbUXZpiTk9Z
D13ZdjE2DiW7ogh3Wja641zfjnXvRkWs2EthoFDaxx/fN7xxaQOrhV4VobqaOgsOy8pY6WZMyTjF
eMLwN6YjIH0zcFa3giwihQXHNQb68EAD4QXrh3hvVnE8dY3TRF/oBIRkqraSF/ac4Q41MshJVFZq
DE5k5IdUfSvFp4ZUVqO9GsJtP3wX6gUD4jLnetnylstfxQoApUUXFXMLFml6nSeR30A25ax82Dpa
4feLl/HRfxth4somc6e1qoCJdQyqo7ulQLf9QD3mrN5+VnLzeakD9QjmXEExSQYGD6pSYIhnAmA6
AT4kDthevb5PIaRnmbH8OeghtUiKJ9F8gF7Lt/cP1FaSBJNAHGiUpmEVCOMqUIVCkDXUMrSPsgvM
72McnrWfJbfxtcTCBKKm8MLvRmgwUHMH0FgDKziaa9e+KpuxmkXGOOCxQvGi2g6idZ8ojNr0AQ4X
uVCODb+htC1IS1B4BiidsZfXEwbCu7FzBONrl1UW6VWv67nDEhvHhSYJGKgBwAuPBua4gB+C0sLK
DTDvDaTTl10DwZDyhhYxzD0XRrDxEa+s0V9z8SgS+wR0bUpI4yutoiuvJhJMXM+Lm7gC8Fz2xMs/
eOtjPiOmO0FsUIArXvZzwPFQJt0RC+YsygTNuz/UtTNcLY/++cXyFKWXAzmHsUE6NWD+aCLCCSk8
C0wYB8ONYXYqPqDcvk2hbM0K76BvnruLA8Hc8O3c4PCbsJD3UAA0f8wNKCqG4PfdCaUhjGGjA6GB
BYR9pialEGdkxLmLP4wuHYumckogBQMSFIwpfEDW+hxc2WMhbkZUN5ociSqtNXiU0F/D0IUzuCiF
HTqVr/22zvfP81tU6hEEOSv6HZAsJHkHzkckho58UF2KHNEbqGbJYPvh+tX6WMCaBvVgRMSNZ7gc
IDxLeavCr5q9ApBradwMoDpKv1Et28jX/WrYc8Lw+u1Gafsxe4FGFQIVW3ZFoUXs0gY2gzbZq3K+
byDbAiaORXvBnW/pPeblYkW2hOm/SAmvTTN+pjVpEstlQT/uDfSZvYySvDY35/4jHqucha4/Lmop
iMM4rCKdLGN8DraWCt0W+nFJutMlIKAkCAd0rgggFBSaAavnk8rTrPb6XsVWmhg7p8On8BMmLldF
XY1zKioOQdlo0AwLsrCY6P08il+TkJOirdi6MWeIIwqcFS2gg5KM8fk4JXWdSJBipY/T8JiajkIO
am3F8kdUkeNDc1T8wQ2gBFYchtRX5mcTHEjz7X9BU87+FCbbTxQy4KmMn0Kl9bJPOdCumOlpIQWc
iWhrczWf1uHueulMxk8qzHaq0UQVkEU73s0T5lxSG3IBkp3twG5T2DveLbGRrCLbV+Uzsgs95VUq
kbRyWGKAClq7dECx9ikWdRxQXaJz/rmn2eJOf6QfAPi+3z7M17YZ10G+UahBAqKpaE8Rm4UHeJe+
p/gu0amfClvjY0fW/kNNYhgMnQDabmaOMpibJt0ssNwcM2du4RhvP6lvBzvWsN7U+QVlH55NJtHo
q7oPjFrPsa2SZ3hoy+q2cerxTAWDJsouTuCmr+9/2jUuFV50uU4m1SA5MXpTwTo7VJehreoR5VVx
lt1ZbAMKLveFKzjKaClu5TeYToPWCul5DyHqqkzcuPoRzP4KFVhcQ8yYnF25PKFauVsgWBh5oU+H
sgW0qNGP5mqBrq+767UzMbKOxThuYw3ygQeoU+DZbLqaH1hIs3ZcdY/1k+PaFhOtljqVp1Y16N5i
cEVzu8CSoN13Uz6QveGK0IZTO3ACTCcwnaX862DTPLSUQC6O87wqeZtRaSQZ9V66zVAFd9PyRuq/
Y5fxU9wJNEK5N76Wr/ItAWgs4pHUbUCxsPwL+8zy0YkEEg5s2vBgiv6pvOQOqYWd3FFJEMMHER8E
VZoTPNzlfvp1FoVXHk1nQPqCtwlbxZSqUVxyItBo2UOdvLWkI+VUzPcUCMB9m2wcqitrTGzOxdCE
pqGCWj+cWLYLJ9jrN6afgaaH10/deKoTACoA2NfozLjGxuQMrGN4neiqMwZgTtwNvaDVVinpSbgb
02Z8rRU9cYtcOHZyhECC39NjhN/Ws1jXAZ4xyA7FiYL3ejkT7165s4zZAahCKZjwETEYxsTOuDPi
JE8IXvMiKXdATOteNxB9J4F86xtmb8fHIlSmN32RzNrrw6ZMQN7W9CBXA09abGXGGB3jOYp9cB5q
J0OlpfYgNo5iVJkHTem0Uz4aykumlvMt6sYaDm+SGXtBC9tnKesEDPbksgEpPpLfF3mgfjKaNnzN
xlp/rIJqii2tLgZXmPQIhruJPA7AZ7n1uCR35bzkH4zIVOxEqcjDbM7GU1fOJUoEc9p8H0G5B5CM
UqWnLMjrvTLV2i7VJemt7RXlMJIQswMR+pII2OAg20k5yP7tWS/H+ziIzMc8I0EJ6kUj99thbkHe
JpP5PtHn4VmIOwTgLlpulIZot+DnTf0+LtsQIG4ZPGwEVdIXUJiZz0FYA52oLxryOqTQ7mB2yc3c
LMZLqQz5J8gbZy6gxAMYHUUl80tpJEc9bstT2c8irKvidC9IRu12vUI+kUrMvodJ0j8GqWB6QaaO
Pvpxk5uA5NBtlUbYq4OmnaDRHD4N0ryclkEFgK0iyaNq5tNjrE+gSZWM/IWAMep5ChMB0D6yPMco
Euw1HMY3Mg6UmJBEOIBzexr6PIKOSi32hRV1AbhQpqa+C0QxOSbSmEUYjAiTj/0UGs9CFaBQkSnp
KQWgaU9aQ79RTHm676opyhylRp9gLvXsUVqIYZdhO99XTRl9U2IDlFWj3O7G2qydPpHrW7OM2p0B
6smTmEqNmxgzyJ/GTi1yK+lS9UZXYuEeGCzhqW6IVNhpK8e3albVByS7AA7KJNrnrRj59Ryn+zZs
g50slcltmDTdkzl3AFhoMajjrFBN2/2cZ5KDwRflRPQwcFs1lxwpXoaPY650QDaEwT7CgPs+yOr8
UNXm9DAZ+N5TdI+FuoBE9NETtrlp/DCf8qcwSjUrKcNqsAVZF2dX7wajTgEdqIseF0qjo7YsVMXb
KEYFGlJ1LUJoqRjV6CCWUxjdkSQcF28OULexErPkQDvW9S34PCZbNEMDbR0OMJMCy7hGDczq6xjt
AO+UAXRQ87U59h74fDBqcC5ccLvVq8ccY5MJtaFg5nNbw+bP9pS00/d0Zl/maxKsrhDGElMwnIpp
7iD38NNS9q38TPaTTSwAruzqlscztXpFge1ARKINGT8AZlcCiBigUSsQQwLMHUtel0qu0YcWyQgw
gbFtVJn/fgq4bvpTexhsw8wGpRxkqxohGPXSuBgARK7spcHAqWRpXymLxFsCxh/EASsJIWXDuylX
2S41S9UDVcXEU/F8uV3UneBYvaQFWGY7y7aUfMwDntr6Kq1kLDBpJWaWhT5VYSFJXwhgzTo4IQMV
1O1cmaPVpX+2hDIa5cUAHS9z4/WAi4KzcqbzEhhEAblPaVd4fupeeff7nw1jj8DXoJ6L22+Ns1mM
EC2DgTjiEn6UKghsJ/MD50SslwNgDepbMpA1QGmxjx9FKotFB08iigftF2037XqP8k02B6i22e/b
Wh92pGaUwg0D69CpOEPGLk5BMcuzWoNazhGCKH7ppehro7fKadCn6WZZ9NEd9CCy3re5Hm8BcAhP
Oww5ojQOT2MePa3QLKI8VsTRMpuW8WgSqt71TrvHxLPPW+IaxwhzGI5Ft9VAp2d1OjCTW5eBiC1r
x8+5VZgAhuazK6A+3jfg0/3WycpNTgaXNxa29jDYxfwz6OpR8AIDx3VlF9xJYPBOCHGQbtl68lim
Eu9LrioRdGnQwiE4J5iyZjPQJpWlcOg14gSfi8HCisSXaYfG8odyT+ui7b10K77yiltbZwZ1H6DN
KGsYBq+u12XUcZjr5UScXtL9Wq39PgJcs6ttxDaPlDwx7801wrMVnbLDrNgU2nyScnAfEqfWSogK
ZQrYTPIB3NjNFHick0lP3nXqTGfigbaA72Gah0XR1UM2JXQ+FUAoBSg6ZRfsU1vzsxMV9y1s7gti
HSKpPVSTKDHFuqLdKFnW6sJIPR1wcNE3wJwiWOlBx2mExi+GmxVQsYVPvz0tQM/N33bZyrYEYfm8
yWhoRiX0PwwV/GmBTU+/tMME5nkkczvrWB99d5retNPAM0XHAsGay4V6bVozgHIAnQi8Au3d64Mp
DWKxDJH+c2hbtUcf5RS87ss92RXfuWFlnZRA4hePPryCwH+5qmWb6gwdD03ABepSlArqJXcpeCnQ
2qNgeg4TxlYsgXujHIZWNar2zNJKsWw0YTAwLSeeCuXL0HILjOtsDpco3iWoBCEnAF75+uOFhVJW
4C0hdCDpvvcpBwWx8nt+t3nLny8MsXp9OnpRSjqkiP5Fd5RH5VkWy9lKy+H5fWfetENTAtRMz/DG
6wWhEB7IgxYSJ6x+TAUG+AE9mQZeFrxpBZ9MREAEHozN3hKjkBqpMTGEqkRWN56yClIZOYelcSvi
YlP+Y4R1VzGc0bMrAsMxCv1VyBMIPZlv8yx7bYsBgGj3/ofbOmuX1hinVVNdaZMR1soaOgUDcOKF
5LxvYmNBYPZTcCuD1g/9PKYeJcetqBdRQ5y0FAtQ8OBK8Y2qX6y2nYOHMWxH39SH0H7f6sbCgDZA
NgM+VXgtCzzNQWwvphniQyr1uCxRaNTu3rewFYIwfo4bH8MMgHax6BwQZnfiYOACKd6mN+SimIVO
7SqDgiJEwLk5/OZnvLBGF3yRveVRRaoYb3/UZ8CeIKWnRG/dJRZP0VA6bcI7hvLWB5RQw0O3B1rq
K8KRBSz7Yadiik+zFk/1s3vd7V3Ago6LtwA3nHiA7H2K/dYz/Pxb5tb33QO/xLfhcbi9wOkqw91Q
UWUCFfhIDH1sGtORo96LImAOhNSTtNf3d3JVsQV5E8YQ0JCkUXEVcPsRdT8A5SDOTGprhvSvCi77
sN1BZdASyasol5zDubksyhwDUCAAY+xsWI8SMVQHBOJEyXyTCsFLIOOdG06cFGdrC8FMIyHfAPpm
hYdeZlWryqA2nUyZH+Te/DYtscpJS7dsYMoEKTde0ICqMQFE6QdFDyaJOFkgWzWk/IjOGXfYOviX
FujdfHHwoyaZpQ4UKk4eyouVC9Nj0eie1Oi+VKOqNKOlwVnTGXPGpIYyuBApHT/eZquzn9eSUrYa
XhHak+6HR+k4Y4YOo93V1zfaQ84O6Zt6/AVKh62lgs6VznXiUQiqn+ultrlO5n5ZMOWA3g9NM4pn
+QUScuCgF+y3zpWha4UB8wNv0nOFaEe3UQaHBLQgJNBur9J8yMyWKA+AAmfwUOHyJCdFMBt2lHtr
sScX7EJggZQ41WvWCxijbHIwNoOqJAKM9i1EHvoZ4LvEmUWOc9MQcbmXP61Q/BKgsWjUM9+UKNOS
VGVI09/A7/1h17j9Deaf/fdjyPleZuzQOU90PtD6wOQ1E5+loDXEehQxcX+g/f8AuCWKyZePf1Yl
/udt+n/h9/L+59/Z/vt/8c9vJTjP4jDqmH/892381pRt+aP7X/qf/fWvXf9H/76rvhdPXfP9e3f7
pWL/zav/EH//n/adL92Xq39wiy7u5of+ezM/fm/7rDsbwS+l/+av/uE/vp//lue5+v6vP97Kvujo
3wZW0eKPP/9o/+1ff4AN6eKj07//zz88fcnx3z3g/2hW//73L233rz80+Z+gx0NdAyUuzEYhdf7j
H+P385+I/0StgzbEIOmKYEsjVFE2XfSvP2T9n2ibmDTXwjAVGEJxdtqyP/+R+k8UjA3w7NHUxcD0
8x//WffVDv29Y/8o+vy+jIuupQthDyEefBi5AZ09gjFeLExKH7eqIvbqDFjnOENIzLS0BiNUEEMq
O/DxZp2Tt4HdmI1ddx9Jej8YH4cksdrux1ia1oBmRviSALWNa4NzRaySGBVkrzLoeomCL4RSKBO/
l1ya9K4JSscIs94yBOFJJaIVLEFnK0XXW1DewcSymYKkokcNvJbBeDFKJXgT6uHHxW7++dUuvxL1
xCsPoj8FXwlxDzaQAl9HP3NENhWnYeXkwevY/QgyiNTkdkAwMCTyJjtUmnW+Y4yF3grylOTlHHdO
KGu30bKoti7NbtUHuWu0QuTMM2DP9eIpRf4DTEqOmhGMTqOgj7kfK6gTGwy2ILVDUSv60CWhTZLF
bYNXrcvtJe9tlP4xXN4CAyTl/jjU/qhme2IsiTUtulUWw0mAguGEOzMnUJvL3uQg35Ng6Q5d10WW
1ISOmXXPodI7Q/pVLIc7U4i+zql5mOIG3AKx8/63Z69xHAOKrMGNhzcnHV68/vZ6CqGoIiKtI8fE
6TDhU4Tf37ewivbXFlgJ0VgdOxGCRDUAS4lFtNKTiidd4XW/Oetg0xFEGFkYNaxjKVRLTwqLBJ/e
X8eWBVTg6Hi2DtK/c+5wkY4U9aIn2WQ2wKtjTEXpHNHkVcFWVUy6G5c2mG5LpmtJm49R6zQ9ZZPA
6L7mJhEkCnUPFaKWk42ug9O1NWbvMykmmSjDWrJXvN4X3NaDTAt37nvTDIajlbOb46q8PmJB3GlV
o4+AauGCpHUo1E8w3fTbiK3zxwPDEUItVJXQ8Li2M8SLPsuC0QJ/IdqFehMeKdcLyEttw2+E05lZ
7/fxo6xVemwujgWJiZhEkK11Umt0yY8C9a/kB6EosYPwiQeqP98XTPQCFg90WBApAsyd7RqMVRWn
adw3qCUK3YGyE+cvpj1hLu5AAVPhHbcCthGcKQc56kUg30I3ibr3xfpAad23NTEh2QV8LKVJLb4O
Z253KrChgOMNumaOcc8DDm15G2rBaFpgVg1PNOZ66rIAwr9zDIENQA9EY7byjlNt23Q21NUNYM8A
4FwliGWMjnyVYOcGT/EqL/IAWYXnfSgBxI15rr25HjxlaUkWnMgsXXBgqAvYL3HdVtmnojwtAJG8
H562LnQkLH9ZMGjt72KjxCUhU5NhOdkNZlKtFgQSsU9fLeXdLwxE0e/PHkTkvGAaoMOEKL5dW1PL
aFAjuPbZ2STwTKFJ5vU3oZ0cfruATl0MfQ9ah1VBsqMxcSquhlRPzaA+F2GNGERbVv64BBZwP44J
MLNZ3csOeZ2PPHfb2rQLwyy5Vd10g5o2Qu1IHZgD5NDSK+62bX1IAB5QWQRxF15jjH/NRSNKo3T2
L3AiAJEX7Oe7ek+O447nUxs3MYb4AeVVMZGz1smpsmqBTODQoGoU7gFOw8Seg3+Vc6ts5LwolV+Y
YS4xsw2UCsrdYFEFDk4FDg6KUcoekJPoLbhvjuDC3Pc3/b54SCtsnTUUHJzExn0D+7ig4dN4zLMV
wDJNwj4VIhwXXfMAgLcErfEb+aO57Be1sY2os0vzgeN99Lwz/oBSIIIyRutNDAwz/jBXalbostIi
MNMBFmCzi9fkCyVdAy7FDZ94cXlzL5EqgAqTwoXZfGeK4Si9jEUOSWWL0y2qV85c7t9fFVsfg+Nh
UX8bYSowaGhlraAsNaSOkPhPZoW5zhrdFl38lnYGXmHaDdREZ04k21wawgoqEqaEyM/kC2bRCUmV
4fyAlQEySWDGnZJdIv02O9t5dRd2mHNaC1Or4+nVAFDQf6CAgsihKm6S2z7xaU+2wjME1P5eFRPE
pkEftT5qQfykWQ3SoMBZHqE4OtmIY27h57yexbYb/m3wTOx5cR8Umli1gJvBDUmwrwDgtmiFh6YM
oO481o5+h6fpPi7pNf5Lkwq8JbN3OERiC50ESePUqCBTiZbShrDmFzCsu/FTvXv/rG6lRpcf+Kzb
dbHeScimrsvTBmGn/AIx1GGf3FEZMBEkMGjspnfcys/G9aDS0pIq0SIongTXd2AVymQq6L2k3C2A
oSpO6wun+X4BD4U9O6WDCC74769yIxu7Msl4ZD4ZQ5SZyP+mcboNtPnYdp/UtvCrJT8s4ev7xnjr
Y2Ia5ITRBhhbEAnNFaYNnztF4Lg6zwL984s9a8yqC2cNLthpezAXWULY824jtuVJvfxyk5j7FYJP
tPuEQwj1RBeoyV2DROWXRGc29wbFRhF1FQhMseNAIvCxQgdE5xmVjHiC9mqK2296rXa0IJh7YMdM
7PSJW8Tdunvkvw2zmV+XBskERhk6qpmf5lvqZR0omJcPCbQF/gtul/MnvbDHnPtyloZMT86eNrrz
B4yVgTVM+kyfAw2q1Jwjv1GwAazmr89qMEdeK/MkDxQJA4Gz/Ix59Mc+b+6FcviEtvzT+wd+60kA
WwB8oycEp2aHq5qljcRigkdn+wRa7+60U8GX64CcAwMDoJB839yq1fbzQ/5tjlmakQWlqYYI0T+V
PRdvMvcTlHvIToO2+jNSeGDoW6eWHR0qULlXk10QOUljTwXmY0C88tuDqvQXIZZRTm+M/q4U5tQc
khjlouKtHheyXYfkY52Vz+8ve2tDL20wqxahBzuh9YJ1Ea2xIYie2ijWW3qdPVYq4bzyFPq3sYnZ
pTUmiGlNPshgx8G9a7Zu0SM9q5IbMO7txqbcR2p9q42Gp4mND1HzXUhQwC/LfdUL+2HKbpolhtSC
sZPn6kkGcrtMDL8Q9L1Ydd6cVj4Yug9pAhXkVLWjjviRGHsF/g4tEvdGsJymsQBse+YgBVZo0p+7
BPFqHUU7+jC6Dpty2FR6LCDSkBcqXtKCbcPMMWUCFSZLsUswS5pc1YutrAzSg3/ZpLt6EaqzCgNM
oMBonbIKD+jl35BS3k+TyivkrVDO7OJomL0wlJZLCvK2Hi9xZ3KyezBYQsRRvB9sMbYoieW401/e
P5Dc78lkgkDFZEHQS61DJiuLLVp5q+4p56MaO/NbfD88ilZxq3D8YNssBheoz+EByNLxtOoAufgI
3BS0YFW21ngqnoZjtVNmW/BlJA+W+nXksvVubiReR5RCAK0/lfm+YW1EophPjZNHxEOybbedaYU8
ZsQNKzj8qOvTRxiIZJl0N5QAVp/GCvXYEQLnYmunwgAsIU+zeyOBgAYzQLr0xYmxWMa7kwqyz5pp
lk5kfhbKH0PMaVVu/v0A/ADHjNfdCntZjGWD4xiiqJKO1qIFTlI3nAi1dekAZvy3DfobLg486UEe
UeJV6pAKSNkC0kfL4+jl94jwPq+isZUlXxmj+3ZhTKwEvY5lGJv9/iwoIx2715/yNcFXPlxvIye6
MsdEjbEjozngjDtExlTpHPhTjCGUyYsTTKEHXHzbxoOVAGSPKhgVWFkpuKPGVwfKiBIwLVbqSL66
2pdwyh+zrzkGxHBpQiHidUIaWFnjxKk7nB+m11cNxD901BJx4lDlY/25UuM06Zq2BHKmzqzAX9LH
Ahrysa0Fbr0PjpWf2eLnOTzygf4bsYTaBssNFi6ircfsa1r3MTjmSyCCIApBLwSKs7KBDgKkFs1H
sCfkDok+8ZDyazeHBAcMU3kgjPqzTzwhUgylnoLKqZcvQ4IBKxt8A5w0ae2D1zaYfEFQon4QInxW
lSCMSMSuNB59Fc8EE0YGcy4CoYKJwvycGR+7hgNlWYMEgFRVMa6PZjNabQiI124nQKceDF1yCSGE
x4L4inYKim9jvKvCNwMcAfK0VzCo9dvXGniVgHSGGiWA+Ehqr40OyxBWMYbhHK2DGjNgal4SOPI+
3htg2KZZQuz0Oy5558a3vLLKhLMo77J80WFV2EHD3clLP3fp6Lxqle2u3etH4f6/iGpoYgKxBhAA
kB6rFlOhTVE5iiBeFGQQKsGoq6ZI3jHV0MERrfQNdVuu0Y2zf2WUyRqAXVOmMcoqZO8K5n37F6r2
A7boo/EZophQFypKm8dhvnFZ0JVSQCV0uVDJZZyhyEQhngyslM44x0dpR6W8Kbt+xGX2Xufp16aY
4yMEZILP04+avIg4OWIiOr1ZOUrXupyTSn81EzmvVsWcGVEwpEpKisqRpA/wDsjpmO5YPhs+rdzE
/MoN/enX9pAvAGONqU64BzKwa8/IsnGZgpL0yDGpLKVyxFnx7k0/OBb+t5JTmTrjmd6zxlyC4TTn
iZbBWj8Mu7DFrEic2bNU24bhdmpnZ2DCzsbR6nT9ILeBI7WCWxbx2zgTfxBjCCmMN5iMg6zeEyLh
Q2WON4QyUAyiNSwjZq3AymmUdjT2zjS/JLpsqTHmGEC7wtmmdS3l+rMxqaMaReDPr7EQmrDGu+UY
AARKeWt+e54cpFNUthcPNzxG17Rtgzj1QxnDEmXfqB+pCGuxo7XSeR8duCw563XpAPoQQgk/USti
Z5XSPieFWgOlE9w2+/EFeT+op+r7XwCL0Th/fRRgycTwpgi0xXrOJayiqK8mpPwkC60Ror22DEHp
zGtoqxrkm/1L8Dwc6pv5prMjsEJwq8LrdhP9ASYiNCCouLaZLYy1qM2HYaLNeHLID7TAQGkwO/C9
83KDjUsPYAkRdoDFBqCSfaZKE8akDSUE+MnQD2U7H9pBOUxR7UWzfhMj/8K4sgOSlb3RtbxcbB1R
rm0zPidE3Vy0dduiuUvJGOoHitFeHup95v6CvN4aR0lp+0EChG4TalWrmaKoWUiQhTIA2gcz9SI8
XavbPLyNF5sSm5R+6IPtxKXd2IrLXr11pi5tM1eCZDRT1A14MNPWk/QndTV/O9epPJYI58BorIGx
WXb6OMnbpMfMduOEzdxZk9a85EQ7ATj1GAvmjMeRETrvx5vNhUHMD/1yqrDL1tfNPCdLE8zoH/Sl
30bLDMooMDCkqdUUEPZOEn/I69gOo5aTrm0u9cIw80XbEvMeY0IapxRu5Ohj2HZWmYK2WgDcK4w4
l9/6zYLvemGMuWbbWukSksJLyiYTrWXRnrpF3McoPeh1c6B6CY2OUf73P+36br82yly4KoQRBIH2
vrTiU6A1Xqhj9LnunChQ7PctbWQsMKUA/IOjg8kMti/TBDVJ2h5PhDIxn8pGAEmi+HkSbWnwmsDN
oB0rmIaLGSFiVXr0yLG++XUvrDMLpcS4BSi7a9z0GPRuRDdQn6lDGrboFa0V5QdxsBoZbKefDBmE
jfySKvcDMMlGTtSxXBT8hPOteUwPsU/7AQWI0LkPYHoy2fvl8mMzYS+dglTPJdiizChiDImAYUcF
p1S0BPD65NmjP/09c8xtkktLLwrJ2EB7Tf5WSqVhmXnpxnV8en8bNyPBxS4yqTZgk7IqIOQgxHV7
SpGt+Jgj3mn7981sbxXlVyCYXcY1yWxVWudyOplAtai+5mk7ABes/Cbapd6449Ep0oO3+nQXppid
MpeekFnRcWOEM9TQM2k/AmLLc751ogvnu7DCbJDR1LidI2xQtAcni+yGB6iB7qA0AC4xyk7HNbh5
AC8MMjslDcoiYaClBqYwu6eEg2Nb7iE56+ledFD1as8lUN9cIliEKTUGlLhYnH/1/zn7jiXJcSTK
L4IZBaiulCFTq6oLLUUltQIoQH79PubMbkcyacXZnlPbVHchAAIOh/sTFRmHoTcQyqBRR14KvPvG
6wmpYusU0C3byqBWIycoNSANITX9IfpX5FGlTCYuJauEpUsvbNDo9vFg2n1EN+6/9e14MdZij2gh
tbhSqugohuNzKpLOQUfgHCflKSXEn9L4tTArsue8+BxaI7ajKNyof64e8ItfsNg/PIlpTSqCErWk
XsuNfIKfXW/HeeP9/eStngbQ6dB7m73Elxl40hSgT4eAJlGjPvXm4FnG1pW3PpV/hljcBKD8GLHR
4yiE0lmJY1uDzrOZb+G5ViMVDIF0PCyBPlrm17wBvl2Y+gwqiXbFwdxPB76H+PDGd1nBVuBgX4yz
OGdlIlc8NbDr8312Bd9zqGHQm9kFNj1uO2+tLh1EoyClDRw1Xg2IZRdFY5hYEjmbv04Dhwt6XUfU
IRbd2AJbgyy+j8oBA+2ReLmhZX00U/srbsxHxBJrIyZujTP/+cVk2iEZUlnGPojK+rmJJ2C5sz+D
UR7+vqNXKrL4QheLtji8EfjPpGDJXIue+1jDVYO+PAhPBrjj4670amc4bgUndeV5B2TfXNkAA/Yn
wRvq1H3cQKrXbevu0PfNE9SJ7sJIh/Z1D5CRXkDevQjCaNg1OPW7yYBIWRfyU21AIm5SniKWB0kz
OWYPkdbKMpI9AXSCwBO3j8tj0o3nqORSMDWQqymyBNRhS67dPI1PPZOeVUHOsIqAkk0VbaTkK0UU
KGAoKK4DBjrvxAXooLQGPLzK2TivgTmVEkHDndMq89C2fVcLederxu+Y0ltJtHuWNk9V2YKIlRhw
ZCl7aOyk0YGR+FCF5oM0SsewoHddq+yijL4JBiJmnN9miXbNwvbcR+3doDW/oq73LdrDx1W+L0xr
4wiv7MPLT7VkwZFGJ+0UYkJGiOfTqEL7su+gy9XBtXxjK67UN74NtVg7I67USeoQlOYXIrRm4H6a
wPQXb8T//14WKtwm2ISQDQHDagmDHDqiow7L5k0/e1NPO3CWKdSp0iPZE75xP65cxd8GW0QM0qiN
KTqsoKr+UYrEqUXmaqlwm3HLVH2lbfZ9XougwcNQZxIrWzcxHT4nGooz7asz3UftQfIhhO1vlpdX
HqHfZreIHwOAS1Eofy2lcLu72rKrCaQQPB/SIAPquYu9okLpZqaGiE0R55U87tvoi4s/g9BSJVtF
+5VVRcevZrgtH0iAeqxLN9L7tUQHowF5gk44esbLl34RF0Ji6X/n+g8IejrnwRYIeq1U822seeYX
8b8TRqaC8DR33QePfRjH6JDy4yw2n98pu5zs6mB2xNpSY1m7sdGhgGA0uHaQRVrCWpkcJ3Kq4hBE
rzDbg3ibeqdDfYPvZyOlzd2zkhV/G22RH4SQt6dQZGy/bp8MwDMXCBsU1AG9dPW37ZfnD594yATN
ZEvwX2F9iprfIkeQszJjIddqLCsMfZQcooB/Jjhe56cZRpVgwyr1NZ8stGNEfdR37XlbzP2rlrB4
VH37EYuIAL64mVUpZi1btnKn3Mnv0HTv7dqfnmO3ZLbhaMfUNV0YTkOfRgVexoLm/zblae3sXi7G
IlwkciwzkoR4dqW9ndInmE9KLbQ2oiu92sgzVhJOZZa8AhgbivnKEnVo4l6EgD2Ibyy96/jkUGMv
8ucGlC7YrY+dwzeVhOdFXC4yUnWwxSFBDubH4ktPeVeaLP4vYwH5g/Snh8slHrLwtNV3Eu6WTR+y
rSEX37VjnZbVJSbJs+akl5Xfj1t6Bmuf7HJWi08G8ddWbSUMQesnVbb8bEqdIjH8ghMnYdXWlbyW
qF0Ot4juYjRkieTzjP6DwrD/d9rHCqIKKLEvHTYJCrY/6vBKCpX6UGln/kz+oMBxAEjVAA02fzwV
fjqgvAF682b7cPWbXYy6mGFZDljQHKPqDDbLIvMaPdjIa1YX8WKIxSUVdrweopjiyWDKlZ2pdJdx
5hucKQcjCV28JoKwkTO7Z+Vbk/NdCLvRjZ+wdk9eru0izraNzmoG2WmEPT1QHGLPrSrlZq70F9eb
FMe1qH452hwMLu4u1HKK0GSAZ0aa31cAqpWgrfUO+6QIst7cMtq6SFbDyz9LvGTvVl1u6aWK+aFa
C/fPfjdX3gp/s1e0sY7LDIA2YTpWKkodI7PD21n4IkTiSEYA6ec61eZtvLGS5vx7LlYyhWpDGc+F
sTlRVf5M9swT5ZDwKb3MJzf//yDm+QgCmzQ/y9Qf/aFaWGWcdxoHTq13xykNOhmqKfW0hwnu33fk
ahy7GGkxMVDNwlbJkBT3sUJtPNrPXdEMNrzGFEeoUe2EaZc5fx9zNae6nN7iSqBSyjo8FpEezyax
OliAQISHJXKqmd2i+AWk5XOHbbrsre5OA5rqeNiiHrfsSdEEgsmSiSw13bf77DC7tnaotmx9vfX5
XYyzOOVVGEkwqsc4X6iLTHjQAAP5sDyiv+dG1q6bPSgAtt/Oq9ZeiRC7m4UKAfT9IXfHjRl+mGUt
jMo0y07IRx3X1I7M240vuHoeAJ2BvirSiR92XQrMRSXYXqJXO9tQjjaElO3IG3/Nlq0w79oWJV29
Hv4ZcKnDMMhFW1cCgaWpjhpylbIQ9sac1p69eIvOnrewyvohSk+gSp+ZGspW1gRV2iLDzTA4tH5Q
W79XBpu2r0T8SsIt6Ovqa+aiVLFMyQx4y2UJZJPBx5jVwcSuPVRQPQU9e7Ofv7aKl0MtLlklVwA/
50gjhvKzYPARHon791Wc/4Zltnc5wuKONfU2UdVQ4XhvCjuN4Y2l1jYOvJ/11kb1YGsyi1PGml7F
5YYoEslBjE/WyB9/n8saIuGyiLSE4RnUCtOJYtP9x9QFpmY7LZhtN7YALGvH9mLVlpScVFDRVBOa
uolaP6uh6SON/k1jZaOG9MMxZn51XY6ziPYpLbooTiXArN/TG8BaYyA/4/vw1PkQ3w96mPOAueJ2
R3beEqtcLYlcDr2I+bxtpogxNLAAdkB7Z7RBLcSl3bghlPLdL3fgjWtmY38Y859f3Nm1BGt7MKkx
2cLwjQTC59lWRrm+2wGjhZzTLJm8SLD6lsVwccc9XXZOz/YA6lQSxDFmBGPiMOYnij3VH5I7V0H+
TaoFveD/O/ayINh1EI9HwJpxHOFBPjK06WRP2hRa35jiVwn5YhUnhaA2oI6NK0BoZ2EWNJ31wIiy
t7pffz9u64fgnwktNmfejm09G0aAiN3te92EQDgMWlPy8vdh1jKey3VbbEQ57fRR77At2m7YDzoY
Eyb0Nx6m2vSndtjaIauXysVXWmxCLWY8s3QEqVnNBMl+kACAqUIabrMZvfahkC1C9AD6CjKU9r5v
9yrLC9LM4XDGl9YJlIN7FyZuUNLuAYTxQPBDxt/+2Rx3/izLiH857vy7LjZIKJuJZiXzelo6jDgs
4xNvx5fMqu4aKbytDGigWsTwrYx4KbhrGp/eujbdKAmufdTLHzH/+cWPIG09DLjQuFuX7MAbzctH
9BW00Nop+nRKErYBGNta7MXdM+ZW02sCe7VmaOeq8n7kyhUzFUCAxFautRbHLue2CDIirtu2iRC0
v7QCfhvP07FwoiDZz46h1s3U2OTj70dkNVhfDLmMLVOjd0QgDfoqN1g9rNvMh/IptBVkdhCmft56
qa4sJ1zxYEgtgTQDIPTiTKoFGmthOndrGIDYWe2MBviwcG+Lyg0y3MpizswHIDYgxIy2w2IxOyWq
KaT00duw1CDuwh2n4e7vq7cSxy6HWKaqU98rcWXie0mksXV04XN+F0F/5O+jrJVpAAuFcJEB5Qq4
+yy2fMtBXtdmkMvgCHcWkWg0vDESoHdw39yab2S/WQufP8PiqH8bcrHrYYXT9kDx4TMhtqiQ92nG
wMS7e/ZSYoOXO//ijgPPDfUzdPAsQFAXX6vGxZOxDkXwr60PLSg1oP6/wipCKgZaHFDhhdLqD1pY
rodFn0BfxGxxU8O1JkkPSiWcVrkOldz7+4dbCVXfBlvcCBXw5TGpZsKDJmyzVmyuQ02WyrZo36RY
2RhtdZtczm1xLTCFjgMgGXipXct+fSM9lhA7u5HvtNvJYVf1b+joVc9/n+HaGbsccnEjpNB5nawQ
LLuGfwwRwJ9N6f59hLVu+X/FffDSBQZksTHiKZb6psEQs7thXNvpS+rOzq9aUO2tQx+kh/JxazOu
nGuYekEfEoEDlK0lVmNUjMmMGTSmOlMDGPu1bfa6iLaO9cp1aoKLhsILOj8//ZpDXKUSqwEm/U/b
kANKahMQ9NWDAgrmJl1+LdR/G2+xHQfSJiXcsRlqIvOToHQ5lLp2ygcUXdHpiKztXtNKsAfDCOYX
EJfHPyw5KUSmRQnG9NxeHhtHnlXyoQoMHVQZW1K8Tn+AnvsoN7mMK7sSNBi4nwH2hT2zDMuonqlK
YWBhkbA4Jg/0VmzsyrWJXY4w158vkhCpaDnhE0bo8qswNmAINrSemgI0X8UbbZwV8qCO7hm242zV
o0H57PtYUIbOEh6ZAFPsZ/muxknQsAsjmw/2bIOkuHWQdTcZ9ADgfHoWvzbO38ou/Tb84ibII0kF
aAPDm2cBle8atgDYozNsr4ntbV7oytH7NtziuFtJNzfqaigfsMwGT9mupX1WbNH61s4C2GBQXv3i
OqCF/31RAR+XIYmGWQ0OA1bFbwIrzxz1rB1yaO502VlpgmizQbZyIQCPj3LhnPtAE3jxKdMOpmtV
C9kk7rG9/CD94cD+RJ6yV4Ps4StpD3rkeIACbezX9U10MfLiKxpZZMljMQs2oR5aSy5/DG9qfMab
/AmMcleBdrWJWsSVGdlbUOC1Scswf4GeHqigwL99X+omT4is9TKe/7y4h2yan0TisZ8gTUjEW2sl
Txsbdv50i9QFAueIOgZw5T8Jr9pkpUOnQ4qTe/FNDdXFcDcX2QoguLdQVSuB5ttQi+tvAoI9Uggw
rbIR7hEGU1vOumGjuLF2A34bZbFr2FRMY0XxLjeuaQCD0C/r85scamkCkft/aoKsTmz2FcL/dOTr
i1M4QYfDIAmGnKEQcMx2o8EjDoiaPWQkZnqoBKGcrXmu5Jww7wRECFAIVJuXwsNUa8uhzHs8HO3h
E0BPf7ZUQZn5RZmrKv7mePOeX26Uy/HmyHcRxMkoJ7KgHTbm2YDhoSufYie/F7vosfYKPLmAR7iS
M1dc/Q9jrx0KMH5nmWWIov3oT/QAvMhTjLk2n/leOoRB6Ucw/Ukey2N/aI/cJUGBKpa3JQm0cnFZ
qFHMVPBZTuMrTlzMGTrNqlXIUC+GKC6oZu8jqx1dKz05TDbSm7UtBK8aMFLBKAP+YBFhazpNbUUx
UgGsQaMgn0m3hliN4pdjLL6gCXZvUs+Xhao4OBpelMK0CWrFkqOCyFzX0ObZWsC1++lyyHkTXywg
3D4HJTIxrRyFTTi/2k0IpJW1qU61ehgulm9e3otxeFzAqnLma0Sv+UP/MMN4YbnlssmZD+C/QyGB
bISpzX5lFmw8vw+YVUVNQovVyA5pdZw9xi0v2cOtHsmoiz791mmf/77l6UPXyoImIlV/aqTpQ56J
2Bjqr9cKdTJverY8astO96Ac441awBrGyrocbTE7IVWJkoQYbXqfs5i5hZU/t168K2+3yS9rLzFw
bcAfVpHcw0JhLhVefLw6y5UklTCaO4KMLYO1TDzr6sv9yit8y5W23hJrhw3wjVmaCdRIxJXvAw4N
mdoMstNuwl+nvrAVLdn6XmsbEtgeCwhihCzcC9+HqFK5I30BGBcNqqvkjnpVMGN74GmruCn8lTdT
ltUBUb4Fe0OHyvDX4b9YRBjrmjxXjf8Q2sVDCTcvtK2vURVAiZ3sNwkqaycbvO//N97ixEGdgXdI
YmoAGhCOZyaYX/2BO/gLQjFuPNMr/2juRq6ydggux1ws6oCW2YREZh6zQGIPeSHi9E5r4pDP9/rW
oVubIkphBjriOHc45d+/YYGTH8cFsl69UiBz0kh20YkrneX/JgeDpgUetpYC3N9SadVMGDbrYDZu
eQqDGnpJrY1+7n6WnUs3jvbPrW/AfWv2/ZTwDz/sMsOKhnlNgOyrE/2NZTlgfeEWBOznun0fYxE9
5FoqOwOERFcJJU/AgE0GiKHfTPR+Xs7fh1l8nlbJKdyeZ82iE7mvH+hrHp9Sf94Rii+1e/BrAMY6
EHdTIXN1fpD61+EXDu73svvJ4bRdmhnEePRzdjW54RON9snvJBDO5KHHrz3SBpTzfwG1wXxnmW0Z
Uk2AMSzmG8UTgXcyhhW+cJUqAEX5D9Rk8aiVSw+I96S0t5qTq7vlYsjFIR8GXjfpBLkVzj9GkB+0
6WXjSP9sA32f1OJIczOKxijGpLiXQqNsfn6genTcfnys3GkYCR+Ngn2jgOS2SNITXhaxEgJumXT0
RRvY04hdeoayUuiMZpU6SQdPMDAfYJGkKYEG53B7Guqn0pg2ms0rEN/5l+AA4oUJXZnl9aN3jBgd
/G6wccHlR/QCuc+W7SrQ9y0kyzieKpBbkT0W1IG219FUyN42lv1nMv/9JyweuFlbqZkmjLmPIX3O
bkXQvSsy27prDfs/pWSBKBREQOPgqetsjL62rWaDAQvJNbpydHHhN9kQDlOE0b8UX941vJhiX5Ng
lmTa4FPek2gXehtjrkULiPfM7gkwDENC/z2Yy0PYNqTAmLNKPY7tSYbU+ggD9H3yILkz16t8jIMx
2Bj258sFQ6EyOpspfLkGfx+2CJsRDuYYlhzBCu8d3enBLzxQhPf8aN0WDz3soWbeg7zJtVifMfCv
cMpGwXT5QJwUPTGU5L8zjp3iVsjOLB80d8fKMxxU/xcFoZ9X9DzffwZdxH6rIoNuzJ92RnhNLhq7
ZwbmtOLnsDjQN5qbq2f6crRlSFTN0hxjjPbFWbVjh5U4RgaMKiD1KdnGfuNr4kWB7/U9D/8+v0VE
LKoy5DwxSzevBR0cQ86LA9eSaXKgPie3dtHn8qsZJ+BFdpnuDZQcJpjc6BwI8nTcFVQ/GdxC4t6o
lhMpo0+qQnMbNZQdUsnDPuFFvc+0/krl41EttaPF2XXdxr5CczCbzeukRXCig+GEevRL7i3qIHgV
Np/4q5qLews+7MbUeXUFrHWUCifv2yNJem4raXGlcJrZQoI1Ep1AemHKtUkBakzYeNSMPHGjLBwA
isOzhsn92ShKnzF488RUv47xlxKe+E0zRoBv5B86q3AhgN6lmvBzU4tT2eaPqakGysTPCaxeSyGf
EnP0hBg+0hDlTyuUjgpN36a8quZ86q5M4fRllQEv8xupl9wwhIx2GNO3hACMTPX2sTKrp1TrJDy+
tec47Z60xri3wuGhGazTaCS+1A3QbxIVA52oD2pDveFaN9gky97SsACIMTK9zipqv4smXy7QDJH5
i6Yke63j13DcLR2m67cRimvII/XDJFc7Po5gVyhSEbRE2cEF81bE1jX6AUe56g9pC/G9uNxBO8o6
Ebk/hTz5xAsmoHn6UMjdQcD8KJbVI8lw5FvlEJbmE9wPHvC4T/ejiDvPGPH5VDk9Wp3+HI76I2xe
z+E0vihTFjlhrt/FeeyUKjQ5klAHuzYybyBBtle6kQZ1SIgtuvGDDV3tgTh5ncjDCZEvsKbStMUQ
kaBqovGsC/pn5P2JJGoKCyzlpmX0QLSs8rRaPOhVRG2lHr1K0q8MYVyPTYmdyf0qJ09Ka96zUP3s
VdU8RaJ/FayQAXjVgxFbyVar5tFk4auhhQEthlu9A6SA1uN9LFCmbMdgSsMJuYK4Sy11crhBFLdN
ifAzU98xszx3babaLAo7w23irgAjqyJVYI5ZtatjYx9X/QdEAE+mml33VunFGTmAud07WT5eaXGp
20VSflh9esfT7I3IzW1jlZZDmtFpJHYtR8p7Xlqy3Rr0HNbtFeHlM0nwXCbxq9DGa4tbt6S1jtKk
7RIVim5Kgj1V/zI6KEtPfVoEwopdoaLWlebQMRUNdEzzcicZ1bXQEmivs1jekR6WY6gOHHST3Pcs
OkESCLc2SqnO2PHewcPhkUXsOW9CG/5fR1Ty3AhGVv2oA4ARlw+DVT2pUflB1XIHb+trBXp8jlBk
2MhK95LSVDdtntOrsGjSO8MqyUsSypFfm8OOqEVvC6uP71gdeYDS3ORx2R9bfQigHHKPgONC6+8Z
bfZfY6k5jS41thgtXxNPlQYiMNi0t62xy6vmpu4jBiOQVLPbUfd4l5xZnd6JWntMewAoSoVNdsLV
Jynq/3T1UNlY/vyO62Jfs8oHQ8DvMi2Y0JC+kaFD2RkolvcV4C6ZkdvdVD7o1pMwQmcIw9ux5Xf4
Fx2TDQ5JiE0McW3o5T3QBr7WNcSRk7K5Z5w3tlZO5XWhKGezjF2eGB6Ig243jQHRnqbppZQgaWa1
vS8BjV1LseHA4ItQNRih/ifjolHROxPASmuWoxajXTWVM0rAa+hh/mKKPPLK+lOdhnZPeewodVq5
rKlDMJmUya1NCX4CcRe5vKuuonpGmid15Exxk/jcjB0x0VdNqhQnZ8P11Ek2KUnQkBtCOscymN3X
Ym8J4uAItWjK5E4pWV2gxCEQDxUY81apIBSJZ5ZI2PTaLW8adIpG9V0tP/FXvsTW+GDpw3NGuwcd
7HpWNu/dpAch01SbWxYcTxMcNCOUnNBqNCcZ6U7ozVtHk1cWahqwRhEKsbR0wKA/APD8SnXOd3IR
fzYU4l9q7cQIFbTEbalYOVSj9QDXwEmVwrOpfhJQQZwsNT2j6m8nK7qPUhiqkcrpy1uJ/9K0E5du
60LyUw23SqHaoxZBWmg6q0XhMzRGEwW53DAm+GitXYvxPqXnscidwdIdnkHnrBbFPk2nHhcUv+oA
LK46yGnk0EMm0d4EhmRHse3iqTlSkmJXdJEtRQj5v/UaruEET67yaRjjfTVCHj6cPGje+bzPDmVk
2Mh63hshsn05ZTaltXbX6si4mEz8qIjeLRSaUO+RBqdTy7ewTJ+6lD1mmon+SuqW4/zVJJ/1kH4m
j2pmeE0R2sZgHeHx5WmEHcr+DnqQrsK1R2WMr9lcRNW1m6EcHSNMGruiV4l4kuRu1xXak1RMNuvR
/sOV2yFeWSerfcs6yUmR4TcpyKiikI4RZFULQKZaGVlLdJD5bxp2+0nOHmgGV6q4TRzBT6341PR9
OKk7Gg2/JbiW2BIV+yYxOltCnRW6t9eVOdn69Kvu22udDw9prtxYaeaCRbkvRWmTIbRzrjupPnhd
zR15yoIxihwRSjZV9JueFYFB+EmbZu07aNBLo1NGd0mEGeRmwAHMIGWPmUx+q6ielN5Fcbe3iglm
273dxO+K9mgO/C3CbWl3CjsWVbRnOqT5QEepMtXrsvGahrppV9A7dmiGzYf9jj4JDKScPEvPZW3u
eVvYdZHv0OjdC24yp63IK1EQibkRv6dZdx+XMrezzFBtXaK3pmz90Yyy9rihtIFWEcnV5Hm2oWG3
pZVicxbWjTE0j41lXWt99ASKpR0laCN2nbAno7xpLeMq7qw7VdDfsBh50RLJ76MBl9iAIPLOTCja
ldTThs4vaHOLIooXReSxZP2HEXJkM5DZw3hWYCWFH2upB5VN35Tjc4ucrCe6V466ExfUNuri0+z1
x5LgoQl+61MysXKnFfpTzM1dbg12o6OTokrA5/U76Dn6cmW5DbF2Vtc+CbXdcVWHbrjl6RBHD/Jx
OJcT/91NqQuq1jMkory6jx0y1PcQDwUw1YAwQ1sgSJBsTwbl2PbZWarYfpqEsEXVPisyfzeaibrj
AJyZCVl3Z7Q4+ueDMP1BozeahSvCTMfEVtPaU0Pp3QhJZ8OL7oFKQ29PozhYcXZlhdFjryK1EwZ5
H016KJLhmYz0Sc7FaRigv6WJQFHzO0m3/KhLrxLSHeQJ9bVqgpOXGZ7GycRnEYWNsjtceNg+o7B4
poXs4VrtnUnEhQ+Ze8TjNFd3wN+WeDknp9iMR6TbXZAY8VlhQyBPtHdTPb3Tm8hDTnvXpaXbG5ov
dJCT5DRIh9QeqOoClL/nRYgeK0DQIo6dIZvu5Uy6pgO70tXoRSnrIxHtscrAECuAEBop2K4ImH4+
pIFe9fdWwXK7bKiv5VYAUcqg0+CW1BscEmQZ1FJF7I/ShDoY2rlV1DygaiWOI2syn6b6Hzgxn8aC
XadTdZtArlLk6SOMu2QbefkbK6Q/1jTsUiU9kypxk4kzlAdqUFJrL2pqb+BRHFAq4eHeJPekUrwe
p4BW3S+GY+rgHRAFtQLAPO3H68pSKxc+nUgBlJOJwqbH9RG2BK1PtPCO98XrQOWnSbD0oOlQ0uT4
PDZTcQ2aRHf7XHNUJbvq4Rttp4VwVU3s4IsDtFZTGz6KpxBBjKIXVQffU9O7zB5lldlqTJKACTV1
ImMwXE3pClCoLGlnxNlvUeIyEKMCCDhXJ/yEaHIHkaQPE5J6KGsM2lGSItmmfXNdqPRstdm7UZII
lwzdCzq6rDSCGPmKrRFTtU3enhsd5A0dRrNgdPg4mDdqOQa61HE7t8wHZSwfCI0rOxGdcTBjYAma
2CdwTaZFJXHbMIbxWEgThDmJRp1BI6A8ptYbm4aqsQfOX2K5xo5Essna9oFHmXBBT8YNIFchFkyG
wOuILYtMX/YF7qlI6A95jGXFtYMgrcN8ugnJQye3V1zmJ1jZ/TabEiLTfTm/EaHFwXqNONFgXAs5
9kZdPQBueiQq37V17VPBjmpi7fEO8HMtOs1iHJEhpztNZAgaDCzsWjcf1DHnXlUPrykllY3eGGo7
iXYjS1Nux3ILY+oMNg0KiPpzHAsFBCTr4iyy4s2A6MRZqsdDrUE7z7JwRUs4XXZSW68aCxVfN2J2
Stvid6ZmrwOB07bMus9MDZ9M0Q9QxpKrAoukwoJ1pGF6U9bWEwjedyydHjSdPg8gYiBJ7kXrlSIH
bNEcUy+Kk+PUgXRqVLUbt/SjEW9yiVsbgkwI5VJK77JEUg5d3kmwkaipU4YSdUTftm7T0sKzZFK4
Ta55RVceRIcaCylz11DTYwUQB3y2GlBuBop4JyncUQF3cmO9OqGL65clDzQ9vpcTIFgy8c77zps6
DeEtRegveVrsoqh6UgxoANj1KA/vQ2yeI9YgGrZgqore2I2qlc3a057Sq5HDUuNepNJTW7dOk5Lb
Ti+9PgHyOraS3pl19ALGcUWFCd6KZXYv0fIWdy30Y0q1sEPkfXU3XonKOKc6mkamiRNG/RHuADYE
HpFYtXjGDfLDrKSoQCzQyUPpWiL0UwvlY5mVnqnGBwNWyvd9aL3ncLSxwdKI8Kw3KcJ4dl2SIrIJ
MsBPNdJfcR+coiQfcLrj/g7seMQ8nIsh+y23QvHMJPfoEAaDxksbQPIG4X0MPSmzQJEBptvOBv1D
rlW6z5n6ruDaZHWHRy0Sb6ao0BifjGM6gTzTW6DVQL7QzmvjETWbl1qJH8CzzoO0r37D+vOKNayA
Sy9F6aZqb6ABX0CIazpLrfTJGlV1ixzbcRAonkQsPSa6OBl5m+9CkfS7Sok+eqWVvUmBVQguY8ke
yupOIfSRlai/FBDMshU1vG6aRLK7sUvsRu0+xoS6Umg9VRa5HTqhukxpRpRF4KkeixCFWLSc0LrO
hQNg1C6RUC7gmomEUOSjnaf0NqvC+3CE5KI6QfERFiUQBoe5KP4bU0e2wl+lVMfTinfBJIW+BZyk
bXZFAn+f/C1Xa2h0KeFOjqr7OMx+9QRSO0LlB2tIwVE0VQ6Z/2oGNtRveGtndmoUuk0kJgJsxIAK
sodP0lMaGSc+jftBdDsTEvkE6j/HQjHe5UIiO6utmV1mMjb/rAfWJfkbFCZyV+2N55plt03d6o5K
h9+0QhxsQlwmHSeQHgIhylN01FJE3UCPsElhUtqpDzLpM69MuWKrXajacaY2Xkqxv4YqBLBg9BNT
OVK54Mj8jYDRPiiQSAK2vtOS/Ii9cwWMKuxBqqZBbOETqgky5IkJLfH/RaoTykUNxLae2J0IdS8n
0aNhiRNR8Ldy/bFS+Js0trdWZXpZq7xAuX3fx/0bNIkPyJ3PzJRq2xqQSMAs+b1lyp3RTy9pj9VT
C0vH22vYSSm/nlLK7C4yqN2ZAO5A7Bca53H/qtfhPUugJEjgtO3TktwDsSHZkZhuAdyo91aeNjYt
6E3btW9mwW8TlfkW00EDUuld3yLWsjwVtjqQ9zDREZkTv9b5PuyJq9foNddFf7L0tkEdWH4f027O
pMvUHTg7iRwPMqZj/rSrb8KyhKGdDpVWLg/EY6MF4EbXnqUIUp8xBQIFIl/I6qtzgow66Kpi10C8
Z5L+D3tf0t04bqj7V3J6z77gTL5zOwsOGi3Jljz2Bsd2uUCQ4ASCA/jr38fqzk2Vqm+cvPXLIicV
26Ikghi+sXnF3J+Mc7GZ3WFnhRopNxl/LubgXIfuppzpifTGXelhezIpnO3sWj1yUV+o5x/qXJJV
yOdXc+DPuCsnpqo3zkFrVRPRqVDBinrOnIrG9GKtAjsxAvMD/3eWmCXdSmtAhJWfAYbFthWF1TLG
03+/hCnEdLT6iJXqICf/AaFN1h11Auh3e09FTm2AYhUdT5s2qCLsbXeuoURaeGLlATTJ3B4TZnls
EEs0eYaNZCx1tntgdHkGgSe4Vb0VuXlr9dnG4zqZ/QYbO3sf4GlZZaP1VClnY/f2ZWQYkDYCHLw2
ZcJja2zqvuoQKFuJST+YgzdrINmJT+rJBaYT8uJS+62zQ3PkIXCcfEVKwDe1Kbahcncgo1+gJngS
vMki4MEr8GXds4V8v74T95j939sB58bOUlVazmW4RUx5uS8swHwIyaiwgfR2ykENVxjgODjz19rz
UQHW+U8Spsd4lNJPvNzsgJCODxMJEV/eA8/JK/y2KfODyEidFiTXKRqbAZDkQZBavOJxjvc/1I7Y
6xFbuVIaw06M4esw5A+2iRaZKhuxv1HWmwB+gE0nmu/aLNsgCxjQzdA+8DLgl6AP8YBT89Fr+uoh
7Ls8oeY4ryqOLa9la4hBa28+KCnMk5OLlLQo3wkweaSt7G+CUlqRLCsZM9WxlYdzzHEQ+WPLnbTp
iruqYLtwoGVsQ1jdyyouQRHjqYva0DUjGipMxMLA67F21YXqONrAVwPzeRbqXJrO0bXaTecDi6Yc
Vfdeaol2q3q5raG5pfZh2bE5WfloiyHxTb0aq/GsRbuauHMMdL9C2nHitcNdXquNY79hGcShHecl
r0sDZ45dC82HOMs4Xhl7mYmTtkakGDqaS0A9ufmS0fyD+DOwuuZ2yJGC66Johg0PQYuzLLEvLVE7
vzb2Ztvd2BpbPXwd8VCyFMVQiVf0G272xyFso9Bpzo3pwqIy48iGpaoqBKYqGZn1NEBBWPBH3vjh
BkNMJz5yg45jpgqNeYQvhxs5Q/Rb+RpwTNEum5t+mvCoTaK9U06Fh3uUlfxUmfuXBN53LM8Va1vX
rubFYu8EGZ3AmW2cUC8F3mVIx/zsIj6jWn8mxvgLN/iPzMtCd30ncGGTRVptwE5HdlaMJPI1Pv16
CQEsLp+KaX4Wxf54rSuyUAEbyMd/8Ep8U50WFf4i4s7vPs1E+OxaV1RsbbrSNZZrLTW/+ojKhqPz
LT/j3+gA/Avj9o8f7IoEF10PZmXhBPMt39gbmrwvrReI8fuMbv2EJ7s2FZT6H3dr4QGNpUIni5YW
0RrB8frtzxv2X+/T/2Ef9e0fBFz39//Gv9/rRkvOMnX1z78f+Lusu/qr+u/lz/7n1378o7+fmo/q
ouTHhzq8Nte/+cMf4vX/vH7yql5/+EdaKa70Xf8h9fmj64X6dhG80+U3/90f/u3j26vc6+bjt1/e
675Sy6sxXle//Pmj7ZfffrEsfLP/9f3r//nD42uJv7vgu3j96fc/Xjv12y+O9asN2Sq8Haa11Cgt
7OmIMuHffrHdXzHNIFoVtRAB7Iw2xlxVS5XhR/6vNphqPNshoLOl4PqXv3V1/+1HeD0UMkMkDoEZ
UiCQLfOP9/XDHfrnHftbhZM2Mo9U99sv11kgFo57ARQ0CKKEFAHbtKuh2Oe+Wenc9+LgIG8AA6/n
/VK+d+Q3S5FulcpYYl3Y15+EI1z3+V5f9zpSIOgg6+qp58XewVsj3PtRH+w9aM8SDuQmVSnq8Uji
f1gbbNjOn2k/ribOny5+JfOdZob4MQrq155vaDhF5FPaf/naviOolyv8oapY/F/kpwRglwyDCUeI
Hwtoyfw9hVmivv83GjiuhDt/XAf5vBA14II/ZdmilUOAXeB+nG+/TccPPmoZ7LQ4fSYhvs5m+OlK
V5Q7QFJW9xoDpcIwcZ/hizrQpFuZ6Lxc94mzguIW0Y04Vxzkf2p8+ePaOBgDmsGg96+94wgbUrow
sL67F3Z2APQlyDdaAw5fSlqbtf1SfjI8/2KAQM7/zwterXL+7FldiboP7K3P1PiSs6fvpoc/H8Mf
Hrtlab4eH+gBQ0ULnAo/CwCDIijmzMd9W5LtvddFeROmEKEgx19GS7hK9fFZKNWVBubbl/j9JZe1
4ruVuyDGhJzt2o8d3cTCxEnzgTJ7ZTcUG7sm+dcf8K8+n4MkI6TcE5gxgqule1AWcjE5mCbD/gCA
EU3s0Gov+tcXuZLW4BO5qNJYhDWIFEBf4pXuJHcaqws09WK/ngCN+Bcv6A+wX+2RpvGZ5uSza10N
/1BnU924GIJ9rJLwZulhsTmkLggoWcEaKFd/BJZ99tjBMffTSMHaYUKS6lloAoRM+sfbRs2qobxB
E5gDYmuKM0ZR/FqYjo69iYzOOihrueZ8GFdKh1Bo6ACFrgjEmBLYp6YG9jqvE12MrYB3hxDE8cAL
19nMoTW8BEVBdjYxrClSdtOJOK9a4UcF1BpuZLRcP9RypPcsoN7Zzw0BGrVBppJkKMrbN6KfL6Wl
+9cmcGdgO0zUI/iNzH3y87a4FCwD90w7O5hwjODoVfGzPNj2pddSnDrseqoTe8zyp2LsXJJyZuR2
uem80jHloUN6iHgfW6BUwVcszkOBKPBWOO0lyIOwBdKO9poi7f2yLf1IE7uxvtYWtdaAceeHrjPD
S4WquHwri8zdu0ZY9JEILK891KVlzzh6IEBvD6alIRGa5S0kKuvKr06DhBfYGMfJ2CnDL9zLqFG4
G9lmPwQs9nqAdqe2gDnkyHBeumPdZG9JBp1RTIZaZq+CA8IGJlXMVfFYmMJwvpRIYMHZwFUDhMsg
U5utZpzNsJaQObe8qAC0vCoVzQ69HIP3QQIOisyRDDh70Kb50GCFbqZe2Y+Nntu0m1vkD88h+chA
ve9Hx5dpjSP4BTSy/ZDzgj5D7Mifyr5oQM4JA+cA5RUPYR52d04+d82BiNl4DZpG3tfhBEmSU9Pp
AaOgRdopFAx7qYdB3eVcGmB3uhEFQ6FllM0lJ0Ztiwg6O/ach22wHbqwi11Bix1FddyKcjq/u94g
YjMbISwIIMJyWETrxmYJ7CfVrVM2iMDNZXlTV7nYlKYmG8LGDGqd0juPXTU1sZ2Lqth6guiLGIGl
p/aY52rX1sWpcAGAAPs2APlw+oiQaNRO+YM/mHfhWDLYFUIoTw4cwgqQAVRUD+hs9fM008otNkSh
6xzIU50V2zn3hbnCb/tgp7MstHbIhWrynYMccf2AZlQOINcnk75hzZC3J9POIKkIWGsVJ6I7c5XL
Njggm6HYhvmcP1dd32df3K6GBkJSY0SdgcV1ETGLWcXyQDkHNrrmLakGDnUaw8m4DyUalSrVPBbF
AH+Fobo1Bvq0dwpqnEUJpZWLPnk/6gxPfnXH2gr3IRcupBA4qKYGkNF7lO3YdwICDSvmoxF0Z+rZ
dh3XhDi7mkOLUJVdxc+ugqRFhG4FBXEddiwBp0q/lo5ESHhrsZtpyCElyGbv1Dsi+2rMox3R0XYa
TAIOeXYr5lyYzfmNrhx6V8wmRXAEafskGFxwf6NEtijL0JsG3AcNEqUzpZWvvjZGF6yGmQCyr3vG
wm1X59SMCBBIEeXaAvBV2BD9zK0dGSXdyFzVT3Sk3b5uLZ56dqufR0LVHpWr7sa1Zr1q6m+jmjkj
Eo5NRkwEoJVkN8xDcEbvDkSdDepxbgAZTI9dHxirAtpLwCwhQL6xKPcGM+rUAf5nS3Bmod+5r8LK
YC+1M71DwA/iIAsw1aYavZcmR8TvODHzrpBhhb+APMyYWYA21BBoZ0sXfzgIMum07Y07CWPthTnS
ZMrabO5s5PgB/wnr6da1st9NU3frQphW7AvH22nIr5C17XabgFUApbCKvirAQ4mph+yDAYV9NL05
TGgB0ZgS9sug1XxoHTtcDUPhJzmiQuNqxuROC6SEWwOtwQirZ+EH5VE4Y+NCitCXCdEhUPKc3HrI
+UGclg+voGPgeYZ9JZZt/+KLZo4GJ7t01H+sNOizoeq9fZ3zt5m7NR4uQJCquHMtenDGsYjN0X4Y
urFPZTd7sQz0EYf0Ap/ZAyI5Ol/zBvr0UucISw5w0DQ4DhSzffEEH2OPNC+8Hv1INsMLg6oPkfyZ
jELsRdAoComDYX0xuQcVkXKOwE/uCW3eRtnigeGQ3DBtHitG5TmzOqTywhkcV5U3p0FplgnyKt14
HNpHmhug+AGCxj0faBRqjYr5xvsQAZB4H1rJIaPdTilC39UQOAO4MiSQC5QKpG01Tccy7NDqWQuS
FEJNJw0X8O+UAZtmY8+wHWxTqmkQqbD5onTGEkgu75RrbmdrHnYdMfiu0pV1a3ddf1cPdpiiv0js
qG+Yu8xwvw6t0e5JC3zN51AG+X5Rbf3GxWjIiLFHhD+HMo0ZQxSY0F8VYAR3Xe7KVM6ti673GdnE
HQgmSw+4xjCfGQWVBxSShPiOF+W8bs1k5pm/HgxzTDzJ7+ewxxZz7E7CwOtOKJ9NapvuFeQrDyUP
0KU0IqoFAq3m3de+8wAYC7A9y9kNZRV0GaAJI2FL6Ktqp1qp3AHmA1XToudD390IFhZ1rUXKxwYc
jHGe3NK6Gbk3vrY1vjZFZH0LSrtNw6KZIiwtZpKVqNdtBqiFe1AtGqzRqS4UWds+GBEC+gEZOzNf
FSNoj9wyjV3HyIMnpBNrtHwlHJzMXorpK7RkEPhOoIMKWMx2JcH2jHo19FiG628BsQC0LyYU59R2
d8C9+B31ERu74BCXNv6901aQPNrY1YgJBccNZSeb0bfWRBZObgSngg1e3NT+RbfIE+5r79Vi2Us7
2pdwspFw1CnwiJZT7waZ+Zu8HNq4ym0HqolquMEup05HXoGWDIrS2BSKhnnajpTFvRUa76Uc3xEX
SU4UYGxclewpR/846FFhRX4x7eYa7GDejjnYqu7NtQP3PhhCuWV5r1DzNUMwI1z+hrbtVWgq51S6
kwFLBQsSuzFulWoeKkRrnhqfVBsQhDxW4LCi2Xb2eWGNR271RpQR7GBVIU9uCQWXWbQyKmesaogH
PXm+j+O41X2tPMY/SG0DDg/LXemPCrfUNo5oUXFia2gQ2MtmZ4u++eHWGrqTP3GA+NOceFkxJmoG
z8yyKo895vXxXIMWpKEfgQnCW/K9m1GTp1IzNNxKD4x9PZswQOi7xi7y1GvsKdEk2DSlnpKqhaQa
KuwO4jAvQ2xELcbTZJj3rmXLXV62bb9h2sGGVqjbHuhshIfi1MwVTeeyJe1hbIIdThOIcFXmO8r4
LsUYfMXX+VywAm2kebF22JBmyj2DF7IQmdfcMqvqbmiBrZ8bQv3mMn4EU+3EUJ/2cT/K34NKnBVF
ewjI55fGzG5mYtxaC3HXwaUNlpKfCfVfOsm8KLNCFXlNeFvR7MTsyU98FjCcv6p7wfke+6YyKjRu
71hnZ5dmObY6PTqcocZOWOOeeDFe+sB3VlOPdg1U27HYMLB/zdg8xIS3Zy4gMJqc+cH2Rlwgr7D7
Dh5m4nUbRvoXExxjpJfcMYOKOQ7D8SUoLQOSS7wLxwViDhXjfQWVFgYzOfNCyFXrtr8HzGzioMCa
jyGcJ7VZPZNFUlV1KtZIhYSEGG8sN99YRb9mhL/MZnc04XCLe0S5Y6+BatiZ2ZeF/18HaJtKOLPb
NZedebQb5KSOhijByPPpUCgTOoS2nOO8aEAz9He+oYdVP4UGqgpDmk5qNsH28yAS2kY0UdagKrid
ngSV4EqXKhWj4aCbTGhTwzZFx5Qbm1CppWJAeeWYu2YMsMs6WdR/m4LBfio4omXgxpbQYjJzZShk
NGPzDZ4NRXuboKy2bd1uWom1uW97vu7zwo5D9KJHJvO9yJ7MEhoRiLVyTzapT61j2w+4C8rw1pMT
BvGQC0hnpAsZrmfTDa2g9ISRuY3dDPRma3k3bmtBrOpUZ3AQSH8R3mVW/MaXzR7iEPDtbXZrUYSo
VIuwF0LcnWkunHAFeiTUzkUHJavi1m8bNPAixGzbTtiWR6PuIXFHXfDvBgl10pIMz39fEoxlYc0m
WlLzQDxOXk+3fj2WDz4xukOm0VkYo06ixT47H0dYV7+xF7LvCVSfKtvqvMZjLdqJu1HRhwbZqGGa
oBGph+mxwkmWY4edY1UvWJ8dA7stRKKFk78MNoGskvLhMnhoGdFE5wm+1W4NKnCEuD706ZE3Hnnl
sOq8NOHc3C4xQ88WE+UJlS/zq3Ax3CNsndQ5LECZIw83A/MfzG95O/sXq7El9CV5hywEY5y2yyb4
DIWe+2BOi+I66IPd0JDyBuspDLkEq/lMJO4GykZLAXUTnveg5vhmsgybohzNO6+96JpbF2gsXdtI
BeIrPppzD/Xg7Dlxi+88i9ngln3iCxkCWBk4zhOtkt4Z9k73PtOYjyCIB+FfagyEqPHrAEIsXpCv
OaZTXHuCN23VeRWiu0NCJbYnPXE/8CTpQ5FBShTNkG3fKwctRejTg+UAxzSsZ7RfobpMJIi/NLHP
NjAeiEFX8HW/TtlQp5Ws6SPrmv6sguE45KN7gRYt29tGGah4aDVYwyr3wKppKVWNKDhWPY9yUBfT
bVCC0Ng0fwpZl63QZNrPEfbSUECbyuMPNhoT9LowglBtCAgonkCOOVRQIHWyj3KXGdhydpiO03BA
NHjsg/RPBA7yHyX6X95pAxPD6l/jQNek1AIE/YCRXJE3XS4goLPyIFYsmVdoI0kKB/0gfaKtSOw+
5YoWpOxH8A54PZIilzBLnHavY1UhImBlqHE580LiGc78POEfS+VKdS5Xn7qdljd/dbXQBKMIrzCy
lH4KceVVBXBgEkHsQ5bwrpGm58T9gfF4yR9YEvW0k9rOCpu9VbOWxicY23VcBb5bDzU2juNYnmci
g+6KIDCxI8ExFP5I78F8lttyR5MmnRd/YnWsE5zDPqX9fgZfPccDPOiClICxnVyh840jsyFjYwBs
FDnkC8kY3oAWgJ2MJIiZ99b57/8Pt3S5JtKHQbf4GNNXnxL7cNlS4C+4JiZhxBXC017Ebbdk1SCD
x/vMMrdAkz/eVFwPSDZBkgQ4np8KAmz0BloNxYhFVo1bxshf35pHDNhk3M4PMJx+4nb9C55nuRyi
AMArOQQF1nhD36G/TUhym5V9GHN7iMQWLd1JfgpTN3VYYrx64a5PQLmoNfJm4//46fzx0lfQaVs5
kH4KI4jzm2XsdnG9lvuF8BS7z4I6/2q0Iu/BtEzAvObPvT2ynHNOTEDCZFfdB7tvceVRv8o8FPUs
Ic7lJ0D+t0SY6xv5/QWvPpxnWHYLaj/EwNHoPUuHbZW4b+1Hlp98tMpvuy3ZiNiAsRSeQcTrf1eP
9P9511/MAHPv/867Hvn7q3xl/Q/c67e/+YN7NQLrV9+2fUB16DN3MPzxXP9BvhqB/ysCNS1wStgU
LbES/2RfTfdX5BMvEDK0kajvWvimP9lXk/y6UPd2COoG1VAeQiL+A/Z1oXG/mwZc/GeRWYN/Xco1
Qd9dgfu+IFboCPRQkgbmH8w8OOOlE/Xj1sgAYGgU+70xxnFiDqOhaG9NExr+AK4OAokRzcYX7lfb
YXZRBGjtRVkfcQ6pkY9R3qNN5pOVYJkC/znSv73XEH07JuYtL7Dc62m59mzwHzyUq9Gvt20JhBiB
5XZ12zrsNAKdcOZb5Rub7+7n7R8v/wNR9uPqt1wV9860sPqgDBck+UI0fTdvFQ0J9MjR6W2FcL6a
dSJg76rtGzZoOFW8Xaf61Op+V2aVNMXO6g+FsC/B1rOLOJx5qohXww0Iy8An7+tHWubP94UBRYAs
YaYJrt7XIDtX6h7vyzPpSvcsBf58rDjk6Th2DG0682EL9Xo0Bs4n2SHfBsWPN8JHpCi6LOEpx+p8
PZW7MBXnMFzLVSeAdzbI2KBu5A381C+WOQ3nbkT7MtUNTb1aQ6MGz33CnXztTkjoDMfsI9ATEGSC
MknZ3YELOWGvfzZhEbPJ/FJ/zG7/MHjdIQ+n2Gb8tuygAPNt696GOl/qIDYmCk0kiUMoBSti7sGW
rmBnjknZpy4gPxI+cBNnALj0cMCAAQ1ZMbP/AJfdWvk+6jjNqPLaE1Ie9jY8hKX21g2yt7vafcCf
n5sgpnCdYT+ZxW7tAlcHaZJhZ17DddlOWTyjzS+qyHijvcVo2p/x5h4dpbaeRbewvs5R4Ol31oHY
Gpp21UN8CTYCTFGToVlJfVLmiXXl+tGA6BRLuY9RirxAGGd+HKS5hdRGETKxGryzLrYCKkx2lsPe
ZanJ14gS9WkCxy+wHYyQsI+6B5hc9KNXpDX4DbXDKQEgeQEY4cGEUai498YYIj7rVYaRfsJp18fZ
bYI1PZJmyvjGpCm8klafhM4p3BXZRpR35bQt5rXI7dhBZtmAwgmGPTg0iqmFPMHymcIRx+HgQ0sg
kj/1yeRpCXqWI1yCXwp+EFY8uCdSvnfwXSDOp1muKMEqIrcWuQHVFmhzBkTA36KTjYa7UK10dWPl
qSYrlLBCBwCToCrXHlydYzLlm6y+7YPthGQuVBCRO4lGy2zb16eqSmbYpKeUyjTsVrTFxJc4dNUS
AB6RFdw3fCfgX5c7AnSj1ID60jZc1e2ugZ1Ixx3OmBhnPt9M+DwN22iAWtAs0rPprym/m8YYCjzS
rlt+wqDjzREZyVN4lvNzOT1O2YXx7YxvaWARR5uWQrXW3NxMMJIaDXhAUgKa3ZnjHUFr2nDUEsjM
CrCey+LuS9bEvf/ZVHKVn4C5ZBk+0PhgKXKwRJFllfhujpvg3rNqERQr4u6L8MkfL2HL4mBGEjIC
E20DXsIZD9MAeOjgliLpFr7Hmg8oIzhn2jjNVrEGsJx4GvPOxGIQBVGvHlCShGT9S2UMydTC66rS
YJkRYYo2xydswGPhfbQAKyzY3ML+ti1Zopw6LmqS6M7e1FMApMiBINZIbYzXSXwQlPVolaeh+PAX
WB664bkoIEeNwmyEGr6NBgEwViWiWxlFOljrUt679FbohDgbHECjit3l6m2u14QcrepuQsqIfxuK
1RRsLHEoihWc1FArt2UC2lixLOrFKQNG5CMAjcRI14hr7SYWrLujPSd2eGtDzkpvg25TQ1Mt7ub2
gaiLo5+cAuW3BQDaEYTlk83fVTvFE7id0W9S+Jp3tdfGiqQtdzcZYAhXPk8l/CYw6/3rlcL+8Tjz
7e4iLhlZJy4izrBxuFrjeZDlmevDlIu8s9ep7GTqN5af8sqGvrZy3T1tWrFzuIHxV8JDgmkvmSgG
MYFDwdT6BnHtd0RNh7AP33yKrFVZjF+pa/UwWPc7t6PvYqA3roX0BVsikcvz30c+BKlw0Mylsi6A
F2XjjOBlq1yzdV+Zb0ZgJKgCzD451mCTdL1eY0+FMnlsj1yInrBsX43lHFOzw3mIuBolWiwQsMj3
RigiaShYyJ1xjlj/pbQEXB0D0bivNSYrwBmT78He6DW7YcrLZK4x9Tful0AhIrhunTcjMw+kG2/C
BbgbhYz9coYLtlWIaezRjAxbZcb8W8MBvYRNUiQqA8ys10eIPlg3vDZXjIZpVwQrbb2Az/TXLuwt
aVEdW68q8UQZOIPlMIYK6PdzM3UhGPaOQmCrVQ2QAQtmbIawRvgAu5+7DMlqbpsOzWzEcNU5cejc
NBOeqEJ1YmUOxRyTGnM2oYimZWV5k40a96OUR9hmI9sf7klZpLkFu1hTwMiS2dOqavErqgLhV7Xo
GoN5AIcHSMADua/nwYCXCEPTgP0rQYCfcZQwauVZ81ZDgZHAjRjAmAMfc2gW2YVU451lwKoVNKUT
y9AQe1WbOgq46d5rjlBw1hvV3rfeSk+7txYJIBfOjaTWMruBUjG2HG7dUuFaIC+DB0D3xaYNs+ZG
VMOQIo+ki3qnARGQCwf0tMRy7QSAQMG6rF133CpieDtMQitvdoK73Cj727HXj71p31TzKLfalTZk
KbNKRcvCtLEJ4GpgaSWejjtfdk92iWbxye6ParSbVdPCZeDPrYqtTIVr2PTXFXqiTplFHpgtzDeq
O4QXMSNiPut3TrGpYXrc0oYMcZY3XfLtf029ZUScj4gpy5E2AM/pRzXlPZJfKHlTRQ7nAkWIgJxd
vrKgr7nJA0h/RcU+hhyK86LhsDAwIGa+NbY3LfT4aBqgK1CxWDDq7FUH2oa/3qtWos90qlzPWCn4
R+MgLOIyLB+AEOJAKkdIEyoYvCsZfqHt4G9DWdcrTP5dk4drk5KLV5g7p2w75Kl3qM7pLtjErWVh
STzjAL2RH7pjSBLA7RJYfV0EuThONJf5Bn6/B4dojeATbPTAQ57dATZdH1KAqPBluLZH246QPbF1
K3eKTRNLQhnWd6JBJKgS4REGtTekv6qUjdZCRk2IrydluDZ4Na+WrSRq01GKh41HRacmmuidMyFE
x8I6wJ3+qaPhtiKuSJpweBxZ0KaBYcNM6XopTFX7LDBvRoH1kxYVAH6Kgkfdou3SPUGVBj6bdWOa
zfD79HUmECj94Qc94BiaI5FvtFd58wFuAm54u0J8YyGh3eeIhBUmeMDBhH+tv4HBHNsKMc1pV9vA
FzDYdrx25U5MFryoimON6ss9Gj7KvdvZeDZAf2L1L9hp8jtYSqEvSKjlYidPyjeJ+7QPs3naiQIy
Gcgy4B2u1yN0usdwwPRTyAyPpAPWBWaXL5OTF9ty8uE8mI1dPZB9AToL9iiQF0T7d7Q2HksL7kwb
3q3E7R1wA1g8KzrUa0qHcyO1n4LKbn1se7x6pW2+hbFgXlOAjXBqY8kox2yT2Va+ErRTK66h5s5a
ePClLKa1XTip7It8Uy9UZMnap8A16C4A54f5GubtIMBD1aG8kAksm/Z9DqKzoe3TUBDsjNkhrz8c
yKVSi9IXWXZkU4/OHkxnz8ARG3Axx560H2k9uthMT9kaT6leuUWfr0cFa2jhrecKuSKegsZQzWJa
+/jvmNGiTcWESXLswHi4EjvAHN48JEG4s2p2bTVUK4sCjjJgB2xU48JKOQ7JiCFQFmKHPjDcJkRL
TE2DfBucKZK8BSggCGDqVsOwa+EqI8Zzi1zKtdPBLpIRKWPdKoLNtuKR2+1nWjaJ1eohIbDIRjq0
GuxmnSBCM9CXIMcCy9R9OBhwxfoKPkmF3SgonW3ts40TGi96UMjygFkmkmDSCR4vzpttzr+9Avi3
XpbRMIZIdOLII8geJtR7IedhQnyHPz5h2kZ2R1aBu0bea4Kj3coalN4Y+QQPlWzXRZltoRfKwKz3
D9iSqJhMYogNh+cRal7rxLPnKnYR/sRqWIUGp9absfL3tl1BYwSd3Tx3btxr6y4MEK40106UT5iS
y7DddhJeS2n58DA51mXqx2ehtbvxQyNtxo5ujYKlBM8CZv9q29kNDI5VB8GgMu/pgAxHAwE3jfzi
QpaQoMDxjniUpjgLQTfgyBc9h9NKtQ7Si85Glr3P8FNRF1vHzBtxojBwhBwFcgDwlW2kgrgjH0Sf
Cunj5MhLWPoKf0jK2kJ1eHkoSovuBfbbRBIQ5T6BEY11dOVj0QhHaiUCcYCZaCqEv0SlDe0GKGQu
KaxOQXt0e5kYBu9igec1bsoC2bXWQzmGajtA7LSyg2ZdwUgXaUPRbTYM3iHj4EiJfXCgyIqn3HQT
f+r6aGR2v/aw/uLg6eTMuzHLel714v8yd17LkWPpdn6V8wKYgDeXSgDpDZNM2hsEWSThvcfT6wP7
hMTOKjVnpBtFTDOqa6oLmcDG3r9Z6/slYxEIJrgY1XupOkoMnthbayWUiNE+ROR+d5FA8pBwWxe5
L2xj8sVTonXGCU2evhuTcAeaa2EK5cBYa1PaetWEbiGaJDvNUE8mnRTsGvOdvh524HhCpfGuE4Ps
BSVv91+/Is6OpkC4obUssc7hBykMcUgsLNk6Ajat8LBziYUL32h0J0u49Tyv2mW5eAliWdwkeWUc
v37EhKtHv+yqpSTVwmJM8oEaizYvlSY9NPOPr199/Sij8TKIIu/89FCqdZc4WT5+6mMnwVCpRN3F
fSbv+gp0AMLA1C7jWFpirasWxEFrkUL3xhujcJ9Vz701qEc5rGVHzUbTMXOwRHUhi0tDR80RjFm6
RWrLdttN3hZY/eTKZYrMjpnAehjnh6IyQCgFCaKjzMAwEHHkHoL5RyKioIv9fB/MnreuxGMIBioy
aLrvcrEjI8Wuavt+VJ34oicvsrp15zcgqyoLIIWqTWsDshb+sOicqG3lhrmBjrTxhYNRBLtIGHGu
5/ErwF3PLurAWNAFrdZRL4UgrjMm8/TJJYsx0/aM33qG4XGWlMI1B/RAuZ+Zu95KdpA2fXUhQtGB
5VSd/UBDmFX00oEBP82R3chfoOBw41GMzjkxzwW3Kr2sIuu3Smu8JdyDQ1HOrXCUti4W2w3kA3+b
ZuNATUx7H+qgX1t5NZ2MtEWnJOf+Qq7BhYmxUe5ABNA09mOipYTzG1jGvvZIMgVBzO3BwAGrTVl/
nEZhT0Y37Y1C9ZwgyYiUq+mITKTa+oE87IYmXhlMozjHmrU3S4PwqxfeUjg763b0zUNa1MYhnsUn
UaS8tOOzNpngc+KcRVIU+ONr9bYSIu02kwZcUPMRiYISgadaXZCCsca9aRlqSAzTseju2lK51Jlq
60lSukZDxaT1fHUZcRSEQeaGU2gdM6W6HRniuMkoiRH20wOI6hp1qxo+KEY/rMIIPgC0LlJY4GGI
KMT1gBvc8PwJMpX4IM3mcjV4iePS30xVuBbGEyI2Gm6StGpY7zYx2AqN5x5j+r1vjQBhBvG1DomL
xfFxGrLKbduFIPY3VqNYa9Ebj30u+S5iq14NTWcylWWQpLhzmU2lehXJeb9EUOcvzB67NOFnT/sX
azkSTt0PDqie6D9hd6efKi2naDSWfTPQoNHTj9gM6fKilZjOtXQTIB1wqghnBA1mY0GQvQ+iejka
+X4sy2c5QMoHx2PW12jgNZTHqasLylEl5o2cCWDes2l1Z6+A+ZIl2UgwWVCAQm83MK+v75SAkTEC
YJ+OuX2e2nwO3VKrJdhVHTSixnxTqvHZkJ980HG2b7ZE3HJ4tsRZCewbHx0mVxWdqS3E6V5G19yP
SeVkCEZrhT+iSP1ebOr1NAbIb0wmCSTd08w4q8kwbTnuHzA5a/z55sbnXlUFCJxKbt8IUKuOQ1Fs
ngn5tiwUczGJ3RZVFQKjR1TEW/bqcYE69lcGtceXx32WFdsgU95EFBvhoEHH8JGP6+WZp0nNaxD3
Wpj7NucQScUSZb3sojYBL+KLSFz6c9uXd5OUEzbE3kdYIzAreo5gRQ3duOv2X5c2IOk6xkxwKrzF
JGC7l7L5E0VJxEuYPRMp76VOxTguF58TMm4pscUIbVBTatueKH9KtSUIPKkRKSyzgmshOetKiDcq
ufen4Ska1Ufdh8tgNjkVTfZG6BShRjwVCR+tMpBupK/Ev0dVMu/7LD1GkWxbnncva9raLEZbNmMn
7od8rfTTRZG8J6hav5qpJdaYTFfRhA+v8QQ7mfwe3/gvmQnt9Fjeql69G2Cp4xJG41lUD4oWnwsN
B3qqBXd9koezefhNFbN9W2SoIb10IxD4L6Lw3TPCsycpN4mJ4RFmnW2aYCRC9ZcqJZIdxhOcqaB+
DMMar6wMJwjCzAfqOl5kPbdLX3NJutdD5r+JgIR6rJOWqr1FClfRSMKFtNvoJR/kbohRhvS5a8qo
NHUhO+eIphHG4GMWI7JxKhbrqZzeEsSudivdWVZ+UKkJW4QsSdr0S0szdzXUk0BNN6YJomC6RURP
hYvrFeN4Mk1CNblai/EokT3pv/JUOGv5Q9nDIGu67CSMlsGCiZZG1e/NomMFNtY9KIWToKs3mh9c
tIY1AwOoAnolbzO0fKqvHCNUrVmq3rc1r2GRQUKoxWCXJEPoQrm7yzi9gzRQnSzqLlUQniX4p0DP
MGXoxlGqQPrgY3go9GIp64TNMn99R06BEk3fFY3qKFJMWRDvKV9NfygT/Re+/8HO5aZ12vgUCjV6
kqTcizLytVTsXyGrOM1I8zuQ4RiI02KBILRzw5Eaa5g+UVXPFlH9JtWElqbJtjEiWR2xBy9jnUYB
5+mK2La1NW3kObYDX0O1Fgybgkei9Fsr1UJ0c9rKivM7AI8XjrV8yZxF4G3ybS/BdrFEY4/4+xH4
5QPh/GcjaboDw5zv3/gudKJN76X3Ay0f6IjMcOafSOgZ1zXGN4aikuWjWBUD/agndW+ndbxPG5AY
SRW9onf6kEIGQfsCRQzIgDpSHmkhhPHKi+Dm9FkLzZtwM5rBPXKQ7kNNamwrZ2TVlKNaRpQ3NL5N
wm4bAoJ2HVEIdRX52E9VSYckyNi7xhVbogtciTqNR28miWGu5cEqrhsDNOVDmnnVKsmnt6+b7inQ
5lEcmRroxjb2D/WoSTRTNmTOCaTBHJu9D7UrKusdOZRqiz7q79Efj6I8ibYeKWdTGqFdCUmEl8BU
yfpplmgimMJQ22aiD4wCIJCbldVpHLtFamTASdXXlK0pQ11UJMJSjyl2CMaT3o8vhtW+C2ID5FF8
ydTwBSAuq36bTuLdzCmx++ElzMS7KOvOcRaeVGPc6535qmWCxFChnujPWEndCNKnLG2vMlnwOiE3
mM1jrAIpUCAqKgn7FqjDPKq3seE9ZoyxrvWDr7KgKdWSrGYLvHLvjUxirY1Ea1bx0HrhR1RTJmuJ
Geu43tcFkjzTCz7NLH/iNYVFUb52E98x6LMnOahsMYi2RaW+6LXwqTTIuvoAJVeHdafqp2ZpYHax
ivIDcVIkB1thsl5qk8c/YxYoFPFKKEXISCFreOuG5qillChkJc4cHDTAAXPMEmUtH5SSmtncgPFT
mfKfGCySIADfmz6Wq5xqgdwEbtlCNaDkf+8X9TtGlPtIKrfMgIXOHzpxOOuuxTtjALJYj8jxqN8/
4ijZF8LFSOrJAX9B581Q17qYmS7yzle94ziLw4m8CUVJabhFnL3UCQWWTMaAo4bKW18EJfedKieq
rqVmlC9hZTnVgMVBLcXd0KduqE1wuJPSJA3x3Aoeuze4pqc+VCFfPKYAy+BcyjIE0n3M+JoMcWcf
0qkxI+UGat3tmJIgquGl6b39kIH1igudUqNVYTI0UwPZ5Cat61VedHYJXNNOTCKvqux20hjM9b1h
2Wlw7LzIXHvmmzoCuw2UVnXratogQvvszeyU6P1zIRTrTA+BrIxl5zDGB9KXDyuYErc9+iqZdj3d
qbIB9U8D9FPSbUChfhOF45tVZOtKzjcwYseFbgFDCgUtsYuuPogsh8DLb4dxeNfJbDl5fPw0dDNx
cDml+sDoF/mkkvI4mO8c0ageY8bpOBI2ObmlRWFaoBQ9b42QV3BMWbr4HPm2kPSvdSvrrtUg9B5l
qIBatRsEAyO+V6871QiWSF8/EE3eqsxLmPeTTkCQ3EQltRQ8EYspy5Z1i1h9Ko9lua0BXrqtau2g
OybkV96DxzwvPMy5Yxr9JfZIdbW6x/FvKC8+K8AOEv4tFlSLvoK/LcKiu9FqlPdFsuUl8O0Oy8FC
L/uHvK0fDVGNmHcogLUashUEw5ytrdLQjoe9mwvVOga3ipDyBnRKDsmq8m0fhFFGU1EMHnPNPJjk
3/Qoujtjyh/nB+Z1FAvrDMpGKLi+towG6ZeBL6uiVoF49ZYZNyLPyaCUWADkG+bWJfMAsFbbWha9
Wn3xOXYmUzNF+she12xTZcb/TixaVuOz5/+C7HyA3QPCW1CbJfjJZqhzt/TlAIsFVB4GVYFIdtTQ
v80MpMKGYNTbLidqUyWEQUUsgOkTdgZgzrZVAnfKqY3VQ7kZjPizg221KCsldbS0axfpO0MJHmNr
leZwdwyRwjWzx7dCHFyiPH8Ty3UYpXc6cJhKj+FSllvNjwqbhck5kkCUClPsK3q7jK0ZWZnQoVLV
D6EeA9tMS8826vFeGSCV9hTWDWIBQTdDOEHde9x0nW0V1l3pEdxYxXiP0LaM841JPFL1JeV/Qybc
tFj2It1veshO1RMBhLuh9j8zr3fHuH7VYNZB5Rawe76nyngjG9CNunhYFG3dkDe3J4A3rR3DZlON
+gLv7XPSM0cdoktbKG9BV3Xz7fTt3KAONur7pFXuGy2j02YEq96sCOWEGyNVpK0CmU6on8faAEpl
qctA49RqtZAInn5wr8mbpO8oaQvKm5A2B2vwFsx1exVIQJxeiqivEJNY3RYg2ieejG6TKnvd6G2v
JS0bQFD7mLXseJwY8DsV0sKQn72wUg4NXrE+CTeJ2sSLzPPPYgU9S8s5GPoOMkumN7emae5jSdzp
iv7eSR6JhPSiYYWjVVVcAotmc5IGpssgQJJnqELERPqbP1T7LtDA8EX9qvEovIuh8kQwcR9ZErOO
CRLgyderLqCIng8xIGvqkSXFUzQZ5rSqx+ombse7dCqoJekYeuM4/WWa1appos+2KjKam6B4GbMK
gFU8WDRP4OhYGN19Xv2RSr4ghxalRQ4/WH+259fxwnOqtHFbHc/AVKrvneqfkS6qWpU5npD5Tk5U
uLCGjFfeLxbKOIWOosqIsI0d/ojAxUjthN3Ub6N4lhzXBsVlFvEiNKRFp8FwzRSxp0Xa3fWx96wT
INqWNNyOdfWONh8Pjto8DskKJc/LFKYNC9/DZGTMHDAP5R3Ly1KoJ/eZCfGsglImkaMvqUzRFJ1S
xU0Vb4seS1rxYdubCF8PSynNwSDXpS1H/lkze66Skrr0ErYa/lKx1m60vBWOvinf65XEkdDRA5TZ
LxOFSMWL7qrIe8oEeLVt3pdLti5O2CRYmhpqWbo++zrjo7dBXKymTtkUvneYYk4VaFCek6lNuxZ4
a9wZ45qXIDGowC+DGCJ+j2EVZOMriv9nH3o1W0x3ZKzFkS32PrP68xBQ3YnRyYTxvRIWN6IMNtvS
QpIKEW8VBYqbQPIfq54pXhnjCUZ/eipFVPSjIL23DfWe0eRBe1Ic7npzNWnFljDLLcvI2sU1NivI
LEvaOAszLttt5BVbHdDVxpCDejWK8l2RBBYi8ewmFMobfxoxJsTDOVLSvZgUdhG3Bm1hDiC95kD3
q2R0cbKK9E0B+fdGeIi0CBp5Ev2SwHZRrTAPmc8xINPaCuXBEQPxXANQtKsg5ynj6Gl8kSo5MX/Z
jK4cJ9k+M57TMAiX9MN3Y4yYorFea4VhK7Qyl50Vv2UjzS68cUuAbWRfcCJpEzlGRJyQBbyEUkTG
No2MPegrMLR68tZkeA4aTxEd0qcUtG+/yim2lgXxRD486SKuVd8ynqwVnDRGUUWC24rZpyb10qbq
JXJYOXyPw+hebyFHjIKCEVH3z2GbR049CdReOgQTFGpZlLpg7DqNEhLsTVTIU+EWIQYh6hbvqmZ9
moqbabRBxomWRe71PebEiVGI5nqUpAMxVLLhdGRUfJXxkCqO2yk5igKqCE+6ScvTaKRkOYGY3moh
k8lA4CIA4bXppNteFp4K5rJgEwvOVtM7oy5vJ1/S2Opg4QziAclAvYz9UsEgUVXbIRdu82B8jeRq
F2tJv5O+ZqkFvm0ErP1CpH7eRr65DxVKRlPRyHNRUESQVZVOG3o+LZ6CtzK8M6SGYuugjAtsCCrJ
Ytoj704ktD++8BpVA4RYwdLR/1VE6zAk/aR+yTtPcCdluGgWEwxlLVcOcmzujW4IOR9M7Fy4IthS
iENTyXJydXjFKn8Ko6Y7da2H68Eat2N+gpAZEroS0Erqa11Gn37CmRAJnBRhK79N0fBE+ypOi+im
HWgAhmpCpVYLIzsoomc4pd1GRAKTNvLriETChLpJqtlLOG4oR4bVTc0D3KuJchYj7GgNMRUe+zfT
CI+mpeNPF9OciNR7xVXMbMRh4GKjt6v8kmD1TRnzDPBkN9nCKNtjSGEC244zakJtVx9WNNw3fRS6
oQG6zwsvtWC6koJaIVOdWqqfGC5Csep9MoxLlgOPlPTmPo6GOxgIOusnJknTjTthNN/MCJiiUq6N
ACEHkgk44niVbCkympUgjFtmtgKWR8dHD+gy6VR+AccuTWG6D+pFVIy3FoRbgLChO2Q1dOluJQvh
JRAjgf7lp6E2t1C16pUq4FkTRu+Wpm8XjAzvEkdo710OvNA4i4Puqp2YUHmqcaL6zcmgoK5I4yZO
MHyHmVC7gxYVC4ZJk4ZLcQNAGtFhPyXbhpHQO2R5g8uWVCw6uel2RSGzWr5+GVbtxGuUn4pIhzkq
xpS36rh5LsRDl3rvfheEp8Ls6lUWVZ/FwPiRJLRWMvDXBYbfRWA0/QJ3Ey2QfB9lxks0VfWG+VjS
zVgTNKMBpHachzimfOxsynC0pgZaOziJlWc2stuU6SdZ7XBsY9XBTN6t0asweSmjWOCZ4N1HzlCz
CoRLwyFHIu3vzMx76BJZcjAAM23ZDP1tk9LTV2PhZPl5v48s69X0+2ztB6gVrFrc9xV9yU6LH1Ql
km/B+E0p3n1maBh5Uq6ipvmo+zL91UrJ/TQU+q6FLYo6w1e3nh/QAdbL6Fnv03FhTYArQ8FkfvUY
W5caycqYZdVTSBkimTKwvImW3kJetyc5YxJaq01AEGC3gvgAoLhtGPUIibqcFqqEyTjtomhd4tYE
VrFqeo09L/yMdOR+ZnJr6Y6gjVsfEr43BiBQDXENYWEjBSKQXVQVfQPwmIF1oauOvAW6VkkzXf+x
Abq7zhm5YJuF1FNIKKUbIScjARlYpoV6P9VNuLaGC8NmBlfnWN4YCQ3/uqhuRsFXFkOvvGspUYKc
BvGCpoTIWHIc6oroF+uuNCfC+iR56NIBkUnaXAAraevBF4wLgtC7vKrLVVYq5nYkSMhQtN3TEiSy
zuUnU4vEIxv0wZyi2Da1HfV85HReTiafgUdIRgIwmj6uphqzvLF8odF6O048DnjubC3GY97q6k5q
aQ3WWcFd06djAehwIYcUs9QCMz3F/n00xU7Rqf2OxUWtl+aiLcY78F3SPGUdgqDZPZhhKm/iSqPt
p08toAsCuPVIdnehcBahn84MjkfLxX05LBWxClaGGcv71NecGFnkKHXCi1pQtYaBEp0EVHaaRBQz
d7alySreENDRlh8eqjo+dJPSu34j6yt/KrrHBgLKosPF5YC7jZ2pVqzbWmjOUip0z22J41oSLH9V
+4Yji6J8P3bhbW6ShXclnO4WPBbW3RF9yNAfS6ElqoVCKQdCsg44wS6R52lI7bTbpDAzF4ZGeZ+1
bbUO6CY4io9USOWp78ywPNfKmC29UW7JJUNxnzBwoFCi0laUoTqpPQTpsVc+Db1THzCfV3EEXbBU
qHIFerYwet7FSMjsXGvbF4MYlTKqfimJK++F0MB4rJfSCXJNjDW2vRMVqzqVlBsFwu1T3qnEWznj
lxRyH4Px1MtB16JFqWayW5tFvp4MdgiKHeGaRBgymdbAxogeAiztv+JWXyqT8j4OcvwShhM+ZNb6
NCTTOcyQkQ5MZbpVZkyshvxh4jS5NYb20xP0cMvUoH2ThNpmynNG7ElJtW67iUk4UBPFsH7Sg+Gp
L2EcWxEbUuAlVMOqgRWcZUwHS7/ktFC1ta52pJrvNua8qx1HF0DcQNlPaNV6Kht2WWXhphhap2NE
4Ukvk2RZ89EEkDRsLCaRMzHwItSKX4VUedtPpu65Y9hM6zTlBxPO77LB/CWoqI7ElvCyMxDQmW11
ilVR2Y2eiJuvmTzGaXFipEjxjqwo9GB8KatTuptWjGCp7cwpF45IB2ob+Y/vVI1oAG7YhKGHVB1u
8ypLZwF4iXoqo1u4FFRBRAKUvVuq+dakXXcp9D7Y0B9fgLWWFmInSsskwMXrIYhjxhK9f7mN7kWt
yFwhpQohNQz4SIrKuxvxskIxf65oH1pi7yiiBSMWhifjZepsnzSKLVZEhoJEuUTWvGVTNy0aQAqW
WRBKz72HfgCl1orHZdmjND7XZksJpvXfFRE7cm6eBGtKD8jSG1qd1qOcTGstn/YgPCKbSlhxpGS2
lsNGZGQCoNo+USgzJhOJhuLAZo9u1ZQRJCMjQNfCTPH/+r00ybx15iUfQqHnW9UKC+jT3iPAimal
m+VliJmDMklGfOyr+N28nTxm+nSGX9+RL5lSn9pxa9absvtgqlV5h4PEgcZxFHQMEero7zXd61ad
PH5kdait0GkUtmBk1rnsJ+s8wXJBBDXDHWI4/ebkQfWJBetspohnLHzHW3zg3jmx0F0Y6nBMWGJ1
1nQUNRCE2TriFU+B/SbGjD6QJe+xqWcmtef5h69/9Y+4mh/9Sm9uxtAqDvJQPNa5tGoTU3nSIwj9
QdPreDYU9clKQJv72aGO/O6sqSmit6hl6M0AJSVX1pUXhQ5tQ9+10sp8rDv61pXnKTuxMnUnTzNx
KWZyck7kvdUiMQrGKrGnMj6UXQRpX4CjFcRBtZLHYboRzUtOiWgB/oFxVww1Ucyx2PRSoe5nmONy
3AUZv5ECRsjYrKjeFK9MdEB3svXHkBQDN3E7+/wTKfu04A8xAUfdZjpVz7b1idjVlJC5aLe1NG3V
+d0rKm3ZMpqH0R6bUlHOfdnfZhoLDGtiCR4qfcjruekGj0eNDWE1YQOhbNugW5krLZSzy7bEZzEj
yuVoWgehTIRdSjQPkxFvu2GtWrF8yKMTZdSzFPFJpjoM3bZ47AcKLeYQUxGNiVrF1gcFvgsmBiNF
foQtjdHdC7VuQb6rh8JgFlSMdKg/eel0wghyCRLYT57o/yq9+yStiSWGO2AtryWQmVUh5TjGb8XR
f/U9jRYsZoFyLB+R7K57QTsnIpwv1UspteUPfVO5Dd1lW4nNJ8O0LkKCFr/Xo1+NRtFbYESZOvYm
yWC8TpR8XxrGfZfSoEmF/pwoH2N0GvksRf1C4UqCUtEUtqQ1aFhy77UX4sMYxTkyQTmzra5+50B7
x8aOjm2wNj59kARNYjZQv6L+AJnOjO+E2rqdBHMdYYBalHAUYBpwYIomwNQyRKoZzARfANdUyMkj
1uXAHkVNwimC7jPKhYvGWMDcMLyFEoMSyUvls+3Et7IcyoXIamqk6ihQEG9qg4o6oXIUqbTDCVZt
zP8OXWGsgVQsqO8tajV50Br5MBG7gMxBiRymf0nS/yO/4CVP+d81evVvyNZ/D+W6+shnCGp9/VfN
n+Z/4V//f6G4os3/P7sJ77Ow+Xj/r/9Rvb79l0tK+EoY/neoK//5X8ZCTf+XYiry7PvC/YU5G1zg
X75CTfqXipAXlazMHxC/cK//DXWV9X9hDUIxzX/DIFJrnsD+37ZCWf7XDF/FmmsxjXa2I/4ntsJr
PzxX/csrjlERf5iqXlsOxKTq9KlnmNBWWRbLdNVtrRUtsIXltD/YG665oF/XYnIFXm1RkyXz2vuU
6FHuD6aoOhUQanPLoI4Qbb967g/zrPV5CGj8Ppi7gN9V99XKcL49oj8ZBGdDwf92wxnX1zdmb9Y3
80wMGCDqPa4/u8W7DWxA2KD2TIkePn4eRn5tMP7tclfm9EyLcYuoXK52Y9hXh3mkPMGYWwsnho7Y
/8bE5NmZ/U9f8NpR4WvqZFIVcdQD8s/Zme7G/QLJpz2zT2nT3f5wR/9u4fjvOwq8k/n1+O+t6zuq
jFrSIjRn9ayKPRSLjbkK1+yEDioTyRlP/ZIy0bp8090fnuWVHfb3K1/dXH3w0SANXDlH1w6Yz8YT
QlrSI5FbCy7M8VP36T0V2+F+Htl6P9vl/52J89IVvfSvh/ztDlzd8rCq6ACCRWBNj/D0PwJbWlDe
A3dbAup64xznQf/fvUkqrUiMx7y5yrwQvq1kq2XKU5lq89IaqNsjUH7uTpQLQN0CDlpYW7SxTMaU
Nq23alb1D07bP958zKQ6DTFLghRz9aXTHn5mKQWak2zSXfHEFGbQtHTYlohWn7LCmVETUIwGx3gY
DuIyc+PljxgGdsDf1vr3z3B1C9B4KOAV+Qy1i+JtkzjNejgzoHpZ2fMtt9Y/AgOuuK5fj/r7FedP
9O2mdwrzIFT4gk6yb5b6Slgo+5Kljm7gkTk9MKgVaAw/jd7+49fUqIjD8zBm3MTfL1oCZazVPNNw
5earAMcASJ7FD2/xn7YN/ds1rs4ArWkxODVcY94XB0dyyjMdeQjDvdPe/Bsk6nl5XG9T36837yrf
biTMLEFmVsp8vWwjgpfASWird/IyX+Je+Yn48qc39PvVrhy3U0B6wBRRjROOXX9fLNGX3CS7ZBFf
rO3MT8Z48Pb/dkfVq5NG1v1S81O+Ye2Orm7jn7WRGbIPz+CVcidt/vl6PywS9WozzKOOoRHsB46U
JpvYp7kipT9YyX+6xNUrT4I0DnBSNUcccGUzFyZXyx++xRzU/LYujBkyDztA1KRro3wsNH5Ww2pz
4kp6yfCVkWessg43uqZsQkawaFqyz81kr7d7pDTYi6hKovVNBenmP7yhhCdEZDIH25ff9mqFVsPY
qmmMDFacxb2t8RIK0+WfL/F75HV1jat1KWlybEh1O78FnVMescZvMBWu0Cpvf2TI/LZ1/f1aytV6
hBJqpmAGkMbuGfK+Yabx2tvnTy0goJhzMXQ8VzopPz3P3/aV+arMCZhjSwlyxdVVtUmBNGphwp2/
oWwrDiXQwJkPKPLPTfLyE//ot/UzX4/y6zzMXmG2z/z/f9tXklYfYqCWmlOhiEzaoyXV9g8Pbf7I
f9u6vi7B2kDbYuimeLVVikVoVIj0WRhbb1uvmnW4CdbiIvz5fPttk7y60tUSjOOsLxEVa/OUkSdq
jVvxpnK1rWYXq+THU+Z6xgJLnYQCuhD5CAmBJF49KiORvSyPzb+OgPlRjZ8M39zUD4ozrf2VdRCq
Zbsvl+kdiMmf1smfbir8FElRyJBM4FV/f25RkKPKznyddQJy4EZaN+tp227Sux+P8PmmXT++71e6
2ihpIJu6UAsa01QaQgb/zNg6d16SGnnPAN5gIROwMZFtzSzBH5bOn96G79e+2kE7ndm/Xcy3lE5U
HNe0G7muwkAchWRAcP5TltJfj/TbXZ0/z7e3wZQtBRb613dlXiQYABdXszO5zLKoVj+FY/Nm9U83
9urVKw1L87KEL6eufMbUWG6/JBL78TJfCPvfrkNxT5UMlotmXN3ERjarFDGg/jUOB61wvuUpus3O
cOGnOMxKdmOHTnRD3WT1w/P74yqlek3cq2Pw+EIzfLufehmjpDe4tLxCe7eICDh7Usefv+Qf7+W3
C109OEh5fZ2ngU50PedwzXoGYP18mT/fS5WJM5Y+r3vzai/zxljUmSPDdRIb9whl4NvYZd6V3bj5
e5DuULbPaZPM7vafp+LzfvPt2le7mzAVtdfRqCFA8lYlECN7WIcrbYVOVHR+vt6fTgYGvmkkaqoh
GvLVV631UNfNPGaisfQrVB/68vGHxfFbkDl/H0oypkQlh2D9al2mlhUYfZ/8tS61dXxG8hwexE3j
MlV6F70YN8pN+PbPF/3TOtGIlfg6cwJqXb1zCtMWKwv1D+tEW9arv945cf3Twv/pMlf4oqCkMJ8a
XCbiMvOrrfx7y3G+Rdev9vevc5XpeMBylDyOdI7WEMsEr3X4VwpyqhkyTZT+z3fv92iTR6bpBmGC
DqHRkq+uh1nE0iLl6/blR2uRuptgGdqtU17mM+BnuJ3Ml7n6iix4yl5MLiVtFmX9q5jwbQsRjba3
hNpvmYMseP7R8OlKxolZxQzATg2Y1Vk9fFZTooDBNQPQEFLZZi94AuJHZJzqja9VVMsr1l+DO1Qf
scIahpkdQnizlwbFd+40tDGgNcnZRDtsxDOXYbiIEaWNamkyHlod4AkwKAUlNMTTF9rDjbwYI1nF
FW9mt0zNPbL7+Ujk0Dl21ag1K1VSooPHtGGwQinn50LHxklUIii3Rhg9IOPf6WXXA9FgpjhqyBHa
Rmt90Isz3CjUm7XCJAGXhAi+kB91j6o35pc0FRV808PY7HFBaRVeQ8YkDO20GXyGxuOG6kybiczF
pxBG5i9J9muMnd3/JO08liNXsi37Qw0zuENPAwgdDAa1mMCYJBMOreXX94r7Bn2bVZbZZj2rsqok
SAj34+fsvXa2K9PwXJsuKSpLga9pcIygHqfQnxq3BRDRS2ufFqJHvKup+3yxj7VlyS0Qf0TtUUOL
ILLmoMrEtIbNyz8L3XAHIMZZERta/4YeaxCy6dYe2g6G9CyH0v4GUO191MSgOoGAqjKQXaJZxdVQ
pYGsihoL8SYjxgkZaJgznCvKQwpxYYvzKd9OOQqPRVj9izWEBo5ngpGcPLtvmqWXu8IyYjTbwgWJ
hDzJctCwFwiSGs/QeIyWCvdR5ixHAhTn7RRZQ+Jn+EIPw6ybW9Ac84b5VCa2w5hA1DAc97UhAECu
J+XacB0I2C10rTmruE59O6xPKP/Ii8XUnI+IqO06so9R4eEJcK+wxzwR773FjLBIkuWRd453g9Eb
w6PKQ7eUA9W1jBc9s7Jj3HqNh6PeATg048CtV92kIdCIZ+dU4Jx9KesrzNsYe0ZIVVFXme8ivD0k
blsu+8QW/c6MXC8gt3IIyglnTZyq5Gy2FZOQIUJUjigtXKsJyAjqbweFn612aKQjwD82/PEcraOu
BjoHMXOuulbGjtBc7DUG4lKcjzrcbTOild1lgAxCBOQTt53hyTIit5wFkyaspBq7XL5EgYmtOIZE
vXLV8igbJE5FdsRtC3wZXECpb5KsO6KGhUhWrrspRzSY3atmOrVa/Xsh0dcvKyiOrqzPTUyITteq
i8d98KNZrsuUrC2v87M2DKyo2E9wlmzCexkfPhSLLtf9Er+Fpk2Cmm3cDJkHgj57Ix54o2HnPciI
nOmUiItBjPsiZmo0hH5XOtZaTG4VpAtBzcSRiwrZAFi3vKp+wZx4cFN8DyJirudUR90oSx/KT7UK
HYXlGW19J4EuxcYp9zTStQsc8/CiWpyjkCX4UghN1cOJFwvlNu/8N+qRdSGNVwZua6nodhX9l5xS
MFdTdsOIl0lVDhgCr96Eg3qbOwYmyl6/IZrnt60tPl3SGD2KPMrZ+Iqs9K0wJ6D5mMfm/FSAbHHs
4mME6IbckKCaYTjAIVlJE9KSGHcqKcGZELe7pMzVdY9z1zLdKMKEOShtF+msNFd8GEmCNIhp3tjg
YJY4DeaCtBmoUykK+cbrn6MIIfkkdlM+/bb14pej6XsRdSHoDCagzBrvQNx+FFkDp0QDNlUIzKOy
OFjxeNtOzq2VRYfR6dbIDnbQr9ESpBqHI7zYo4ZwAdKdPdvPEI32ePmv8qMTkQ/Bghkui0q0VYZ3
zEKMnuPoIlo1dLgxSsMVSVR76pWnHLR7tuq6sMdendh+l9geuk44ZK1XpOt00tXZGgUwhKkBvh4u
OrNmMxP9KpaxuBmFMm4Bj5OXhMYZB+P8hJvWO/VOWfikMEimw6ZO2EZ/Y5Mdshq5Hp6Sytwutb5W
A2yHwV1gsEElUPp4C1ZlbXvNodTlfT338CLbuToIr3u13GUnpH471Xgb40zLAtQV6M91zFoxi6Rf
1Rh2szKEcZ/SkfbSt1l6+z5NfzchCa+V42RrJk/LxRAjsbOaRyJRW595s5jFFla4bePpOMTGvaEr
bJ2L/C7bacKHhI6ToKtvW2j11flWIdPvg0oLt73KiTPVlwDJj0/U9bE3uw/8kK9Dk0BRKbX2MGKM
HpZso0UCfV+zz5hABUZLx1oMelDl7auToOtmXu6XSsPWwnKSTflG07QaThyO6snQn6ZQbVnuxxVr
1ewr4qxWqlPVjr8G8+c1I7bWcnIcoIc4erZz3OljEvhaSmShawxAiOccF+mCeSKyi8QbbXRONsgG
7M7kHB2X1n5wBvximJKwHLeYkEJ+15i4bhz+TBPQqaT6Byz9t1BSu+vICOj12/d1Ht6FHcLYpqk3
WqMhBS/28+x8paH1lmORKawaaUT7nI/uvkjqzVKYaaBl4m5M602VdTdh0W7cKD7hhr4IpyNRSCIy
6wGFWkUzXcKy2BeL2lU9RywtxBqCa61qzddS1vu+EgdHat9Th9ybKPq9gy/pJfeUFwxWcnYqhB7k
pgjsPR3C2KE55OXEPYGB0KK25E/lyEq2dYc3o42C0bBZN685YtrlqqpWRI27BYOzlsCKLry3cVGz
r0AHI4YDtaTB3owQGFV2sk3Hq4OHN7oThORBGfBjlEByMC5Wb+JccB9JlYAQmH3ZZrZxouKZOctj
KMNDj+jND/PpG/L7p740xy4PH4k2KrAq8b3gLIxWk4oepsS7VBCSYOd8IOX9QiMALCd6bqcI5+LQ
bcuS51xPjkFyFu68wkIlyMvUZQXor4Qvoe5aVLEDSky3RQgXtpsOw9/sGNxzNsOwLE+4c8A/AO1p
8RIQBQOqhfHDYYhJ1gDHqWMD11eogKwjodUnsBq72iXFYehfUG++Ql97X4jbC1TSUKjNz5jztxF8
nCAxrmDNiHSQePrAwLO2i7aB9izJAiDkOCw7v8acYqNFg5i5i+orLUBGO2G2JswhvNtG/q2qL9r4
G0NEzLkAcmKY7sNWHQx8x9f9TSzOoYnZsWtn6wlxxhdPQFFebMDrAp9jo0U7uyL3rwt6nAtVHx4x
cB4L59PL2S0silHZL68IY459XgyrqGt+4SRY53Vsv7JI7LqmJ2rEtM7JtIxsifg18BgiU2v06Ywa
hiho7g/OA4l5O9nFVbKRjvMwKLdkZ8MAyK+/Uw02qWIOJrdZQzXc5EMeVCbO6UK9922zV72NmHu6
5kfEJDIZNMXKJSB7Z5MusvQRrJxTqcAOTM+qbN6duSalYHZxMwFcqhfrWDLy3qWF9VTNGjyB1I8s
eTLi7ITj7WtZ4ldyAu5Er71rRQLyCH0jtDs0WXEvNpYXBnhmfLlUkJpmPO36OtHxTEl3Y4n03jL6
kx4527EoH51kvrWtK34uW7a54TzWBsYvGVnTuoYSmOr1PkYqyfrVV5iegUDAxbphgHYvk/moNeEx
RhC5msNuMyWIZIE/mfiGcj2FPVWw2XbHJnxdZPMi4G2UJBBpfQa1rFvXQ/mMrIFisp3H01CQ2VKn
ybiLDWs/e9ReeMchzM5+LUAV4FsBgQVBwazbZzOCCGCaA62iPmaBXcRRr0rMf6RXpbLc9m7EkSEk
vlOgafLGSzxkvJ7DR8Ursmnhdey4Rya53YtCAV0XKvWddL6nUlyPKXbUCql7a4iXqnQ+5iT8RpC3
11vqH7cx4LIsb3FYP2NY37Yoh+dZAxGF7InAk+IbHdASxIX0AielcWa0T/ilv21j3iQJ1ECl45zr
PLgnxqT7vdHdlGX22HQiKFwUR4nGo+i1cR/nzVfNIQpKy268Zv5gJ+IOhOHZ0sRNLPL1kqiDk7k3
/YKVeygQU8JdDxwvf4NJMq5ilZerVMjPOjfTVdYlmD8AmdSey6g7E7u2lXda5pz00dZPg248oAgL
8jGHUbo0dwuG3rrHTspSFMSpgQusIGNrhMuXtcnbXJkHuuQ7ESHKQuN+ByVkq+Ws9A4gCeH8TkJv
Qx0/EcUz4Jvy5nAj8BatmsK+yT3OaboLRrExerxzrnEuMlifFdiNtUxwHaORJW7lzqsx8JhZxQbV
ljctq6tq0p2K8DQWtvB1J7mlnLCD3kEFyww9y9SD4U1bvcx23Nl7VUqBCzw5VQm2xMRe52BvtAmC
CuXmFWnW385LPge9qB+U692aIl42RjVuixDUp81pLlDjeDYaEHKx0m+NxCLrUmt3oPXfFABVHuTI
uz9SOui6ggw1b7sqgXHq1KfSaOXJTcSTWVvUMTBUrXz8tjq9WRtTsUsJtC/c+KhVVfgCScU9CZI2
cC7b6zDVdjjPPyujHXaWkCUa/ZGeRsbNYhvI1noKQshRsISku/gKq2iZafBkIPeNNlEYkIB2Zj+/
DzPwEjZJ4fd1f1dppDOmeKqG5JGS5J4YkG8gjN8APWG05MZNItsD+IcndOEeqtbe3EcWxJsywffl
sap0+HivWR5EsUVg5OZ+T0r3zp5nsJXVvXRrVJ/1KbOz3RgtHeZJjqNL6awNrWeJHTkkwAg2wGft
ZJ4a36wzt+Ns0skYwv1soncf0r7wTSOrg6ljTj4Ue/sKJb/yo5r+NazbbWQgQS2qfNviZV3HCSuN
ql2gB5UPhC9eTblxVmX3CPzpRTbioV3kKwEsLeGjIVCTaGtwAhUVgvNG1+cbfneCJkx1n2gsLzQz
qDy1hfQU745UTm6tY9VBSBihX1ftd6i772PT/motnC2KE/tNruhEQl1AOmAl3/0CK6ooyzevU1v0
HQBzsxdpDusJBkTSWGTyUfWJEYiatZs55bBHO3eyge7QlQcYSeuxwTsIl8+ZH+u6uLGdJ7MyVkBM
14X7sQBHjAkvXdGquWBu2jlF45t67c9WgRr8etLExtXO91AcgFJbrQ+YxY+VvQTVfBeZxm2W/9Ib
q1pBEKXgfrD6uwVIbWlt8Xv4NqkmPdCi2Q54bXhoc6D11BzZo1299fxRxl6O06EwG18QhOcslZ/L
Yi1dWKrAvLt2ee7LraTPUDaXqaaZHraTPyuMr7hma/tpKMkSnLp9Oz0kwxT0wytgrq1pUz8R5BKO
T1jx9iAa6AeB9wj7rZbyQo2XhcVsmu9iyqi8enOodgsPSS/yS67Rm5c5x/Ru7/lP6WIFUfprBqlj
9KyYpkVnDHpdKYH+hJuGbaxIQloN2Z3o4lfpTkfX5PAxN+Zd42BfWrwnWaB2ra5qV3feLI6+xul6
qNzzXNjouklTHtzZh4xOWK7HEbOsdiNMpS6F5SxORpe2Z8w8xEl+EyK64ibhqSOGzNWv1gjfmZma
4vaLCUQbH0d1KXl8yfQWlZsiV48VtJO5zvdZPNMxO7fEa+GCD4ByrSx7XLut/dTUn2WX+mjiletE
LyjLtw2eNDW0azmexhpEmHYjtTf+S594G1fu8Wb6XXg2und4tSMUMjO8jd13jqZxBO5iVpfJ6Tl5
NCisuxwbcj/edQlBMFkYOs8zgkKweUv7oov8US8UvUDBunttVYgpvucAja4UuNZtFCLk7VKqgBGC
Q06sT5wQPYdJTFx0wwkvhDPjk3W7m0qYew/ZfzTWPg5yS/Gmwh1femNrO8u9rh/V/D3zy42gHIZJ
Bg2P3lXTthjxCjQfbv7h4fvqyCeQCAo0mOcUWSvH1AOMlhcSo/DvnfPJu+HADEGhAKqKjiIFNpg6
J2wYwegewo4VyKR1RQGC+vc5HngRHKd58lz1EkP010n+rO332l5AKuTnJVT3kdvgxEqxP+nPiT7f
jYv9e5Dh7YDaP15AGC1SjUENFsnR+01mQJLWh55mrHop8HKsetQrWG7rr7KUZ8M8RQBt2oidiCxb
sFjXPLZW0X6tx5z1V/hNPkP0wJ7eIxvuj61VYM/OMCqSFQqY/9dEo6Zb6BfVn5H+Km25jbzh0aLb
Zimgl9bW7RACKxIpuTV0gFM/Dd+nrv7dGQ2LcbkKlXNi9YWPFfc4Ce01w5Wg4sA02SNg5fDQGdOR
jMSB5oTG8lysqyVlJYg2Q119pku6ncrXMDEfQmc8pzotmjz/LWkrNVidJpdf06SDt6KP8kDC2yqJ
iG9i/b84cYrXaHxAIbuCLXPtN8OuLR4gOL+4GfrKCYJ9iQcZ/vf8giX9do7w/tfczBTwQ5e075ZG
VWPL6JfWl18dq2LfjmcyHXEzZskbT+3bGsSK4SJFRnuJ0uizGCn3h6v73tWgfYsxpZyP9l3v0tjs
yULU3F8y+TIl7uFZe0oLQLBlTqdGdTZHTOpywY9hB26ei/FV9L+NPBac8tXFsMJXr6duV8YTp+CV
kYhLQdbgiKWw127oI/+ml3o7CLJecc5rJ5W2TwYtBUe8l3J8JlGa6EDnSzV4f577CRZEcyUgNYLg
XhZNqX6rlParN6DglxL4VvYIbd4u5jcMDREpadZtL5w3kX8ac/VoD3xoY0eXW5sErAGQ87J8cRs4
mXNv33dLelt73pfnXlJXfkehiPzJ8nDM0+V2wDvR/YqQdgEPAyLjds1DoddnA2t5a/dbq+NHepr5
lXTVhQ/oSMfMN7PfIiV8zC6qp6TnJNuX2TnjX8xtAsu6ePBA52v9fO/Qi9Ipo028UCvLofnneNGD
5EVJh+QyT9SmYMEOo4f9NxV0aJDZ1hX5pMlRpsO3dDlxkVVQhZDy6JrSOXWwyolV3KcBQDDfnIFf
LOXrUroFX7Di3JKLtd67tzU8OAsrHlo5ODtZeKdb0y9dUYwDgbwtWL8i3RfDslUCkQmi+LhdzhgA
b+NFPXre9A0pmZxJSdZcBwPU9h6R9N1XqvnMwoxXfKR0rUM+Im7e8lxIdwfnqaYFOeCGzO8Sd+Jf
d/HvqoeSFLN7aawkPr1DvhFTfiWhdb+Y6aOwLm3+m0lu0OVALVkKx4hTR6UszKnJJippJpvuM7oc
MKeyIHqR6qFEtDnD+uuu73U9HlP34tE2X3CPUc8N/qTS3G8ikFNW8hxCf1GcJ0wBWRXu3DR73xiw
Nq1BZqGVb/MeDAAxBzNLGWp2/Adik1biRUmxNfg1son6xKYjSXmW0ekhKASsubclDBhfvvouNROM
UjjT7qaxi8RSVPQpJUcK/Ft+pNqPZQh/2a18pzm4JVMNm2k+bdCiQeUbIw6ubJBjFt1kEAkzFc8b
x2ooXNWlS2B2hsUstxingCYNW8dTm1aX3or+PRmD0cYd7Q2k/EM357dXEGG31DdukmyaEtb7Mgeu
t1ymyrqrG4/ITqVvRELLX7N30jSfSOrGlw6InKQ9deNqw6W3i72hEk4yzaPqkjdtrpZVbY1aoAHg
g2TGBmqLY1YmB8yQd8M8HeDrX7vh05tmJpzZeSx6Zz9ExXISlnHkumesshSqrvaURSRLzjPVK4O9
aXqOyjR9ABiWHhovP4s2YtfTuq0sko2Ru2ctqQ9sMDu3cw9ZmwYM4e8AZjN4BIziF4bzmZbiXkVR
d5cOMHdW5gjJxErBfshN1RsbXbMwpJsbSpyNbmh+vEQbu09uVZnC1AVJnFWY61wtb4+m09KkSoGX
beNBlrduTZNBu5KlC4VvOC/pZ5j63dBWAveglm+yDr84rTraenY+HRNyjv1SgCuCrfkrU0Z7mozh
HWJetsnm6K2KatqaV8RMk7U5caMFTUUIuPjcuok+MbPJCkzVehqpBjj8XDS3RidszmoTgWvcmuQl
YzH2YBjNtnbUreWzXkwg+ZE9rUhQblcOfIttuMhi2yC+gntgkSnczsYtI7PwVqNnt2MnbO9G175z
GWRhL5PDXtJW3DdWjCZ4iYXvdbjnGuzfniz7PX6tZS9YuqZVVJiuj6LwK++8NrBJe4wMTrHaDI+u
lik9EY7b0pT1bb3MX2PFHNMap2fQHNcOnSV9aWTjOrUzGNzxMJz7oX1yroemzF3Y/Wo13gBdiTbC
1IiVYVsM7GQ6RIxrWS3Ay+UAyoMis8yt4Wr905jQ5U6dK3gzjvaZzlyT1QD8zUQywLk1mmuPE/cg
45ulOLuZVR5HpVdHWRGfQ7A5fdAhTQKmyHBKaSX4VujFDwwS7Zuy0dQXUIr4AkWU+pAYeqgyLgpK
IdWvxnXlOtLhConSBjKk8jsZ0dLKx3hn5OkX9eLRKKCCRKn5NECLr5P+RljpCAmCH2EkfbuFpDx9
9yACPhPy4bft4vKN5Hm4qg0CY8ZxQN1Y0uakseIE+gJ91k8cklOyeLkp4qU6Jy5vj5dP08rmV9ku
jkpgQee0yt0kTi423m9s3yEbeBJZHuZJDVdfrLNJhrIarmE1rfHYY99iNKzHvlDA8jPFx9Nh1lp7
8/VmUkk+SBXJuzmpSWkWC/D/LHPoDyMbZFLxlhjelcI0t7ekVpIgEMv8IAuvY90eSfW0TENeKjc9
TyF4I2QfoGcLOC0Fk6nCMZgGMmHDhYdnWzBLu0bnXgi8zcHP2dTGebWITaFscjbYStdEQrOnh4rd
sMJJiT39vhyT8OAIzzhVA0h7RrblMZYjLH3TdW+6nnOP6yTGGXNh4ed9pWMDMyLzJmKM+Csz62bd
O+Mn3CXOVZ7dcryAjl7H0euS1FeQCOTOjiZPkKmOhX3Jv5xOt18BkrnH2dCzezOm4TgzbD7OvOmb
6grmqiwPiOWUvhAhRpuG7yekgV8WhCS3/UsjMp3e70TaDDmknrW2eCWYmITTpYlDb2t7UDcNYxGX
IVXZGrlD+9CEUu4x2mMKX1p46A5iISJOi2wCw1Okb7qrbsp0oK6OYggeE0QdDiCdZE5IMq7VuRU7
MktjmvXvc4QmQvC2A7I2KTInkDm90m9wNt1lln7MSU270lQRhg1Xd+aQPWYivLM76wTc+yGZxlfe
dwJfxmQXKpmtLAYYqVI7OXBoT2r6NlnHbL/iWyeg2nsiiY1KPKLZ4djrCqciud2BKPpLv0RnBSvl
AMqAuS+VLj7C+4RDDD/lUAr5IiZxgC3BGCtl4xmS3Nj1ouWcqcNKMr3npm6vWNzyiWhyxr5JdIyd
+Ni4YwKJON6lg3zBz7suTIKGk/LQ0HERmrYulhCdVtmCDkkjljt3aF7GTju4CRAxV4jT0GPuLiSG
Q6MZ9yAKaP50+oFBInls6AAiA1GDCxAfE6MOSXlymjX8jpE/zXzrNEM/wv4dt04VTydNqBfawmuK
x1XveDNDuC4kxTzV7pRFuqszcRwrUE5A0O0BOdeyO0fMfre5ZTcEb+hsKeAx8PE74EQ1MAB+tDiv
ddYWWx3Y2QF4HlTmjAogTDjjpfOH6KdTng8AJ6J3gJXUKZPfMkcXKLpGtOCDfqOie0PNR108kie/
Gt3qXRu8l4VIHb/qrKemXO48b7jp6u5YURBq1V0cz0xCLYhc06cXMfCHV2KqV6ER/JISXcdjPhSc
4AoPSoftbKoOLoKFyYeQ6mw8EQ7vtwyoyZzbhYxpkUxoz5B4tsy4gmTJ4Ga3fuG5t0sub72aAsLo
5RykdN07/bMy02TVxw+QBuBCXlcPbHo7DYenWznrNPnt8eCZsZlr8xqXwpRSQUPpqzHQpB60Ja19
FW7d6rluoqDVqqCgrJ4pqYWJ6blxdzE4FoX6w6VbkNBk2wGrlavIdVsI/vhTy8H7Bvv/IPIUbZVI
jk4D11HORPeKbJ1fQ0FqUnncYdgsNUw6T4+TM0vdi+W89gLGi7Rp7+fZK3lPHygIQLwBkczSrz55
dWhoF2dzQcCSuPMzZ1KUnBD9OCXUhBVN+G+FYwYJfCcxeYz1e6iqr+jyODCfFyM/ZGRo1K7mh87w
jA19XNctvFjpPsdVsSU7IyUkudrX4MyaFtSLkb3Mw/Blh2IfGTDy3PQ4M1PTI36SQz613uobKWhr
ejZtMuNcZlcrgbhvBsarXr7zMue7tD41VpqkEkFPNcxH6RfhFiFXsDgTM/Jp/sg0556AvMWfxqc+
I88FTogpolu3rHwDUINdJPduEi3H3miykwAOvoprbbnRKs++mfV6a8n4k+Hd92TBf1tiGoYjqTur
1NJOdNG/9HQSfsdd3y2MYp1oRKirj/URxqe7ySICaAaHLkfb6O9iaW/LGEaWLRZG1ZVGN58AZcUx
Hcc3s84lDQkVbAy+E7pxVhu/J1KAX2eSkTobjtTsDCHzn2mc7up8ppefP9rdxGLd3kslSWpe6pPZ
Q/2OSKHI5uqzTHIG9tl4bp3plg6AttJS7xQ2OpgI030h3p6lfXirCns3Syb6UQqpsZy6+EIb336U
XTR+oEobHmwFPVJxroktG6UPupj9qHeAQsgbYATfHVungmPeLx1Y75wXvOAjbzo6d8N9KMozuqnx
0BAUFHdMM66V+WIVpK0w+pMCelulUXKSHjaYX21515fOvrUy4uxJlTCL7hVc28YiJwYO69ZqzPHF
JIXkM484kxQ1KeGFZwaQgDSXs+DkHhqLXV+Ph7NyOIqmi30wJhb4sLxIToCsXpJ3kbdfbyo6YZ7F
PIxlcyjBH6Hs8JK3LB+hm3h5ezIkwXEIOE5dVD0nao6PsWc9ygLAFy06Ks++BTxNqpRZ2pK+joRm
5Lh6YArABJnVaNsi1qAeG8wzx62bhzRqlfPAYZtIqLRON3Fivds6kwGs6/HaiSTzzdJTQSFz0w9r
F2Y601PM6g7ZK8SvtWdB5bQrDMqF1WjarFfORHvCrdEjFFpKANZg3XDMG1dWDBbQQFRGGT1D7yjW
vTUdyZt4QCBzTjt8l247fOhhG9/03XRZQoazRew8SK2aiV9CKbIUTMRjA+6jjnSLYU2/nmX0Mtre
Osy7DSviF0fMhcCa4TnyNDqHyWcJAGUNeqdYjai6VoM9v2ejC+uSkmxtaopTQcz4jfiCOzQ4QC21
sF6Z03QkSRjQzriRIDQ3pu0MK00kDTKpHOWOZq9RPQaNF39lWQSlDqY68Yb0ORoTwrZeESwzJj2m
jrh5lHp2N3jDRwS4vcKD58gU1HwW6utxiYZgyFloXat/HAZwTPEQwaHKiXEsTYwMgohJj/RNoF7R
JuLDObkq/gC1B7pIi5yNiDlCMNJA0dUCLRim7Ekv5l/t6JwJ8vlVEo7EydLEpNbzTQ+51K+pF94K
BwqYJ6tztk3rQAouEw55HRsF4okXPWdjLvXmXU3qqU+4vMcAjaRF74AHYUAbP6Z3vVW1+GWB6CLf
JOWvMD5ckvKqliZ4u9hnt+3uZKHVN0jePb9raAXoFMz8nz+Q5b0nvf7UTqa5S0CgD1XzkNFVgQ9e
dQzu5yMCvT3y1aMxlnsSZk9GEcNTa4cN6R7kDooyXS8DDdGmtW6EF6ZXiOErzGMGAP8AJ5qiRVWG
yEpYb1NXPXJG/a0QLFAEY0uvuq8J1mx1zIe2EAkoHCfy7vihywiuU2ZWOtEZKZnPn7uSwPvoXtdo
8SIAobpy9O9sCiWHj/+VhVSufWKbDFuNAhbzfM+k7V2vmNKbhv04GU51m2r1HVa1Zwo2fZ1Lxk55
cw1dmzOXCRXK3V6r1Qmw+9FowbfIhQZcbng30yzghVfXvijUQ+rrIK66Sxsx9iDvB7Va2v/SMxNw
ZtSyglbJr8kLyY9EnFDE4qBKoHjM7r5aBddObztjHdF/9iOnGd+cEC4kSN4qgmhi9ixuf5FG/5R8
m4ZLUC2OU4ELzXDtH3L5pEPANU6xDLqNuR1OcFi39ZaYgnW1xhxA0A+eMYIg98Hf3K7/gQj458qM
O3WHU4SUP42TvVsvlZo98Y+xub4nrv6XCpodwplVvp/WfLR+ctAutJ8f//w3/3QI/LzwD2cQR8Te
aa4X7i0CQ9GCFe7fjKg/DUD/cwm84Ab+Kt1yr3f9X+rvzESEUTUR0UT79L4+lL4KEE2sysfOT9b/
D/yBn56EH9f7ab9rB2aTg85TPF4fou3X23C/dm6m9dVwpNbZtv+LpP76Wvxbwf/PBT1wsNf0bIk9
/f/+AyEyo9LMuYcVtC/NkGi+kJQmJYmgjklrLU0Of35oP+1cPy/4w0VSVFbGpABFk5fd5XSjyH9o
p2qNZqHI33Iaz3++3H+9of/6+34+wKhz2m7kcj1KdzpW6XYZhwkVRvmXG/kf1pwff9jPR4dkVM8b
JpH/OOLMj37rXuwv/aGm2X4Q6+vbgjJ6W70uxl/+RPmXZ+j9+A6sDBLiMnBl5/bqBFd7mm4cwtbu
ARsz3OejsW1Puf8/Js7lIPfi0JzzTRQsqNX/6j35x1T1h1fKu5pG/vXNCOWNylbXV+p19qNdvw2D
8c19MDfdFkLo7s/P969Xu37B/7paG4ajM/c84HDZlZGLKlSnA2XvB+STZImr6gyv36cz5k/xbwBt
f3ns8npz//TX/nD0zFYpp6Xi+smeyjOgpbwGMYZAYsfy68d+8tyQ8oErS6wNJMR7efyb2ee/LoP/
5xX3fph9aqdJsr68Pv6uJngOy265/vNN/tsVfthucO+C8kSrHWCoY3SMyeDp/+8CP1ahOdJ7BvBc
oOScudSXkY7cn6/wl3Xgn2Dbf70mKdp08ra4SbFbKtKW53MS2ruoVMGfr/MfFqXrMiAFVkDINJID
9Y/1bTZbLS2J5AlCulmrahOtwwDLXEBUhl8Gw83fN43/tqL++4o/lrhRt12ZxewZtnhU5G0JyCox
04Asws3Q7VTebf/8N14f989X/l8X/Mcy9a97CV1dygGvf2DMOjy0bauer+2GpvzbyvZfL8TeS7GP
z9gxfrwWzuzNM8mmMuB0kISghoa7geFD3jz8+Q/6Dyv1Pw8NeyhOLxd8wD//+7/+IkHEKW1RMOmc
8UlT92GpFdQwp3hXbAhc9FtCF/f2q/P7mvGxgvq2//Mv8N/eToo2XIi2BBzl/PjAig4ZiPK4o9X8
MC+vRnWZzJc/X+K/3kvG3ZjgPdcQ1s97mWfMN1wuoamP/03alyxXjitL/kpb72lGEuC06A2HM2me
U7mhKbNSnOeZX98O1b0lCuIjXkmrKjOZpZ8AAhFBIMIdF02XGqbMUiZlBBq/baTVkKguoLgj0ARa
B91IQCkNdHYwMdFXrt5AinzO/MmDarGKb7nGug5oOv42IzPbp3MqP7W41IsiCvqNRjN/9nMr73Xc
PuATGSxUeFFLEFRJWIHbKzvNWnxCLxnuybd/O/k87ofja2imqRPMyEFb6WM6kVPFkiXGGVxDc68G
I3Wq3uBeYnjIlIrpU0ABex9BSnpHIJR0q+ttusMrSXuKM4wVNGU7n80pWI+TGaJ6egEK0GoqAg+U
jORBq9FBPfW42Q400PIRdMmAez5Q3L7A0+Ko1PFBgViSqxp4UW+SlP7pQQpqJ3hw+BHltH/cNnW1
bn87VmgoZ+GK26a4nECfSyVWsMhOet09zm7mpQhYlle5rRff4m7wBIXdnXDMfc3dl8hcxBqhQBNZ
6Gt01Rv6CnpmLwSJWbCvvd7zbc0xnyRXNL3M9o2PWUTD0TIMXUPPN1cmVBWNZrxpIf7rzSNaPu+D
mZyYuC3J9EtaZoLTpqz6kYlIQvFNBJoGzo8y9AHqYQA/io/Sjxzm4Y3lhObhXSwoQFYLIBTvmozo
BaY2nav+GiOBZGbcYTH3yaWxGw+QZN8155C5c6HD/DU0Cw3/igbaCZ2LVCr62WPQVkMl5zdesi+C
E2ONUvDIAgYnfDSL4Ni28NuGQd9/4LhlnJsSIZMALj7K8hEKU9FhPoCo7OhDocb537CDrfqmDO9k
x1/+9DVb9FFD5lRRMHn4GzrnMmh/xxvByVuLxWSBwW2ZXOgTiBeAgSaMI73x9+QQuhjMfMajJr6Y
ITh9CE+hICyvnoAFKFeWR3UWx40iKy6u25+ghOGaA3icsnoPzVJPykdReBEZybZ2kVPHECPQkQo8
dV8eo7PkpF/nB1XCrYBuM54J8DzHP31HVKuuFmAENQ9MwQc7psU/4oY1enqADUas1/IYgqWgfbIc
ZT87swdCZtdyRdRqyrql74hcIEWXY018HE8wDqMTDb35e3XoIrcKoueOKL/KbDhhAPMQhvSnYtXX
eqswgbDSxVM6enCjIxozvTL1LwVeturJqqyBmElWVKT9jwtB1RmtkLmvgI1m8Ci4BRPPjK9NF095
oJZGeEiLW4hjCQrgtW8FHJz/omosMC62vUdmV6wYWUXHvb+lJ17dmgKITzRMrFxbYnDnh3R9AHkg
WMYyl+o0zvxkeMURXaoXmgiLHQs+Ai2xuGND8zptZYbFyAKpk4PjQPIYGoaMrkRoq56kEgt3i+AJ
xEj/x8VLFEiBzKDyxhALWmIlMNO6RYN3vRAcxni+bn5su8hqpUZARaFqFloRTJm50GKzKsPHJBHi
PChgCPqILurswWRvxm1+E5EL4wBbndqT9jS47lq0W4O2McSYaatBtiDHfdRXPmWXv4etz+L3WDQq
wJ2P31NK/VPZw1NrS3D/tHpPQ4jMcrOqGhg2+4hhpHGZ9COu9LqTeVMfq9vyfMatCYgQ9+Vr/og+
K3PX4jPN9LYXW1nLZUtgzjiVzS7oE9Q28ZyLZp/62OB+tvYC/fcA33LB0bwT3c2uHsaFrZw/RaTw
R/Q5qm4yNpdVeK8Ow73AqtXzsSis2E9YbFmKZdYQGlEQRBUG3aVzCZWvLynHKI5ecojNQXTWJibk
9HK0v4F8X7cGgRuzQPbxiIKOFzEODbcybjIpt7CxH1qYqbVmF5xyOrrRK6V0LeWXUlzr5m2EkQBQ
+IsKExbTP2OibtZUXOxZJhfmNBWaz1qNCTTGk4arb8hzutmDguLePLduahud+WfNQdqZ5j0xzr9Q
hsFkBXxmuGOgFgrbj6vemJKilWgrAbyyow6mozMbM5zIcaAObW0h3udc8hGPi4KG2UMmoQGVO7Th
Dv1VcTGhzQbyhOAJnQ5goniNEXuFqJ+LaIYKKVeigLJDNjnfUlpDz+oEi5wex/N8Z4Jsb3aGY7YT
pvDPZxNIYIjDRwfVKeVvbWQ8OjXtGIDV/4hpq126C13DgzyEQ3fZzriWdtunZtVjF3Bcam5rCnHP
GHB0jxl4MPuRvbQH0PFbMPxFDboYQb+iwUuMzjgo6DSA4gb6SPCWraHHZwTthIXBBMiggPe8yEWB
lvngpyOi4nML54PiboUrAFsMT2ct0WYXE9HO7DZ28QBJe9BFTYfqbNvQlaDO9u8di/MUo6+UCbPF
GAi98S/QOk+d9rpyigt0fanX6WP64v/AwOGZeSudC5DXPecdmUsn46hAHQWtcvhCyaAk7kOn+43Y
qduhxeFQ4yM6fxB9zK6exoW1XMArZaOipQzMscbNikkcH19IndK7Ats+x/aPq8qlDyOfYgpNPIxY
vk6eASKp6E/lajUr38F+l/36JhxXRxtoRGzxoYtZbbd3Kcq6qnDY3Vt1hIaSbAs/LtkybTkodwoT
0ItBYAJ4dD89amBSB7/fdX1odsMObSKnfh+e0j359zfRWFRC8Ugr41oAb24fQ3fcYrClMZXZtSBk
Rqz7Ho2RGV5iBIu55pcopSC7Cc49YlEOxtCiBM1UOXsOmiFRiS908NIxkudY201usZOOIq9k/yK/
nEtE7iRMfQnFFTNFJdCUJbpG+ptUwjSkwK61xLtE4Xx/LDBcbRCgDA75Hf5Vnk8emuBO0mV75u+G
H+GtdTIP6U1wVx0EyCL7uNMA4qY6aywgMwJvfAngZjh0wRPhyjuCLNgdhJThIkTuQDQF1LojtqKa
DbrZ8aU6BSfDA5vM7ICNAArU4FgTJV1mxdYucocil7t0wvAqMLVftL+q8+dAPXQhG+UUMbOubiUB
7ytowywcB76GylsJ3fOAagKdDUuDQM6AwAraUPG6ACX1eMIMlxGIIvZaVEOl+A8sVzspkVUp+QzY
AcTZ3WWzT/bJeXPEIPE+EF/PrcXqJRr7NYv62DI6Ff25QEt/qDflkbioE0HqYmOEitFfMs/B4R+f
t511HZUqYEI2cRlCuNxbhzWm1gLcLaM1cbxGRxX0EqJkvGqG+t+/sFuouqFCAbotqqH7/6OBYLK3
6NyF+IYkYKhAR5xbqX4HpoZcdABXjXpHertzXSylJMcJeClgVFfb/h7qnaApgSC8x15o8ldjn3sg
x4F+aXcQ31mTdXDUh7KCznbZ4M4iWCXqIVISxZX6NneHwu93U4jeeARg9O9DcPJASFQdwKAnndo6
HM5Aj5aDZQqCSBPVyjPFj9hEGeaA8qSJ9mlQ4mZKCjvM0oKZBxrLmROGHUYmGxDrGejAQ1vUBH03
g/2jJQi0W63pz+tays9ns23OI5oMR6kHU8Ac51Db7Qywa1gjwYAzhE0NdHBcb7vUWmDAJYFhop4D
fyXhHFnxRz0YhhkuVZyZrxXGALPmR57Cd7svOO8SiXPeIGjQohkASUFJU0Mps5L/JK0uqMHXsv8S
hUuQxLeSuWsn3Ie2FuR/XkrMQ9P2RqPfXDfmWAuvrWJSlBTyTe4UtA5tMHMo/UyS2yi9krvX7S1a
uWLAWdSoAQpv9r30dlO5wGqgRVjF1d8nhJHYB0R/jHeYWf/N6m5J1R/FLyurUXyByaVFK67Rpdrg
/KMbHQKSYAY4U9HA95CBwf8IDUHjRNBzesDrXikKCGtfGEtzuTOZKcNgqXGEF6SKffRa86HB+BnE
6tAxDT4P1rmezcngpC0UDuvo3ATbkfOVJYfmD2sOk3WFX/IKwmqhxmSL2V0kvnJw4QwiCXSJsXhU
XoiqkNWSABqfTIVIQ/8/F22NtKL4FAfxGVXC2wikdpkSetsmqWulI0XSYJ/eBP/hTkaPkctoSt9M
+rsOD35iUNRGB/8+fVJuwCXrsM9+8HZdkHss8S64ElUha06FBxjMTOHuCAmM+wkQZqrLypjBK5xq
1WUbMyoOHbqZAYZ1PYhu5yDIaOZrswVj5Lb1b4SufAG0hObOqx9B2bafJ0xsePF9FfZ/qIOpt6ve
Bu/LPgmL18BJvVws0LJ22fGWsPGJg/s0wpUlfdFUQe2jjZExqks2xvp+JeUu1n/m9R20kVnXlo/m
g3IPJmRp3DegiDFOohp+fe9Z2fCfX8FF+azWcNuEvu23j3ao6YGEyMlOSFpuuNNdaOzJB/Yroh0e
sG35VHjVWfhTdFW6GpoNBTzJKtHx8cz+vghjEI8DWatSg5eJ6I4J/VcMMUHb/q8YP2Z7t9eyOmWS
8BacDbJeXASp5HbK/WBQXLkxwG2SQSIDvGHBwzbK2qFdonCHVm0xe6uaPXt8vm/8n2QURaHV4/KP
GSZfSTdtXIc+JkTcSot/aQG4WcbxZJXdIZOsWxBVeVU5/rVt02quWeZP3l/lIkKdg7wmRyB1RxvJ
sxZC9HjCaJJp7oxx9ijIK9Cah2Ht/iWcwWdsgZK0ShXBQ9e68e+FCect0ZyoWZHjhzTgqIja4qye
Md+H6aWJNPas7zJLFXjNqn8uSiEu5YFdZIAIIRBB8gHCzh8qJo4V5ZlCW317kdcd5900zj0xCGaB
MA5AAWrETrfsFNQ/2xDM9z6Fu4UtnG9WeSnPs4X7I628wfNPGreeQSsngnAmJuBsAzLH3Sy4rls/
df+YxXeMN3qSSCkrvWqi2zJoOtFgYyfh87Zlgl2inIPWQ9dIGJvFlxeGxCYNQ2vNL2hayxi12AYS
mcPFTCnA9DhG/fBBqTcnSavOKqjQjKV8tw0jsod8jIplgOm82cROTSZovtE3DfZHew4rDNIet5FE
BnHZN5chBA3tXrwcY7RE8xH35Su/lgSeJ7KH/YpFlCetFPeRBpRGejKnDF+M13GFQXFKBEAic9gP
WQApYAICGQqAUox9g1kPbaxgw7Aib3vVRPZwUSEKTCgdz4DJtdAZMGo6NM+mDDqE6N/3RVryIvRS
LizkkC2w5hJI2vxKwPlElce2fZiLyf2eRVxsoBhRjhsdHidZv7vetGnxkw1yYqz8eyeIbxrAnD9I
JlhX0UgyV08NMLhjgpuIHGH1Exavvng5g7iJxmQ9l46QyOVs9AbSpCXtwEC4z0Dwm+meRaJjqu6+
sHYLLM4b2sr3C7kF1mCiR0H6k6e+HRlXZX+zjbOaIhY4nC80Q1rqgwqcDJlXm1MMmcWmaLpo9QQt
QDhHwBxj3mczQGbpRMMIM2HgwQ0zwQESoPDPVXrWSUaoA2XCgHAF+vguyOwSOtTbKyaC4fICZsVI
QkLUfCl51MD51IKqJ/69jSHYFZ1LCRjBHtpqQFOeiQ7OVktdCuaSbQiRGeSjM1uNXvlSCghphvST
H9hlRJ26H74SA963nv8Sa4OU6nmBTbFiEwoPHbIoaALQM4mmv68YpKE9U0ZBjuf8jwbFrWYlVEUQ
8IcX8Ck5BE7WJqLvu9UojZaE/6Jw5zIeKxLJCXYf1DlO1HR2COEXH/Rloi759f15B+IOpokvqUJi
wXOoCzBV3LR6CZae/4g9Q105+FNc/12o/R9M2V4XUd42/+//ilC4k4mxbyutY6AoquR0YJBtakir
DqHgzAhWTeWu6mfNjIdqgBeEYKfrJMxLar9asPBjXvxbTvDWsbTI1SloenzcraLi7Q2QC3euMZVu
g7aKbZiV/lyk0Hc3eJNLXeBkVh4lRol1Q5vaGQW1ly/XOyORLuIygnv7z4nf7PPSeAB9vy8AF+zZ
2zf4AnsE4V2bgR/ODSJcGulPeI1whvF120IRCItQC5AurprZUOHn1Qj5GUy/zkput83PbRSRX7Bf
sUDBw8PY07fs09VOE/3G1K/tt3dtJvLz9dT9z2nilX/AZGkOhAFpeDXtpMTR5seQTm7UPqFW2H3P
Ki5GTG0RhOOEDQqhQDHKO7m9aLO7tLjbhhFtERch6hIMTpAixvXlhEFnELPjscDxy9rbhlnPRe9L
x4UIzBX4FsnYkdIzh3R/xcH9NoDACd5mKhZOIBm6UsYqMpGhggcKnOsdCK18UMePoHr7HhSXu0O9
CKheYWck0FilD1apQA7mIoAkwvdw1I9+Taqs6xIfWzMO+Oger8Fx4agYeo/0WoAkcAL+pS6rZwPM
N9idTFFdEF3YEEoAfbmoLVcEw5xksUe5P5FMqmAQaEXtOAIpGcIBpm0E+yM4pm+vaAuYNA7B+RNg
fyLpSYNMRIOsVOKN1bhtqeiUikxibrnAAitGTkzm120Itj7GSwKNCk3tv5f6+CG0seyqNqph0tSr
zjw+xrXv9vQsxoz/93yOCweS7Md9Y+IYVTinipXtFbDNtWXvmsmXvhn+iQiEiwhhpYO0nJlERlwk
z9KFnsmCaQNBTOCveEAuP2QzGNrdDu0tSvwSgB9z6EzHHMLvLRt/zZNAQU2tWdnYlle9hukCUDf7
+lVRCPrZBO5GuZDQYKKnqNk3UFT8seghA1WNqDVBBMGV9GZszmrKPoBC8OcqebmnpWn3IJradjTB
IeVbgyAM1dMaxEVuFF2Act/uu9Zrq19D8oBCSxDeRH7ATF4cUj8wyOwzk6AY4FT1OXqEHLzohCgh
t40SAXHRIKJ4ag8kFg00dOc0j0w3YTJ+y9rVNo5oj7jaYC6JOpO3zDCGnj/0oMO6wPSr9z0ULhZo
TV7rMysRs+JVAgcPUcC/hTn2bZSV/n8Lot1oEQH3g6qhg+Pj7mBSE7xtU4O5azO6ktvMGWRonbd4
cs8tkOThvfOWqjkaVObbpOp+6ea4A/XNSzm0rMMaNEoBREAHvM9E8fnQJHs6lHdlluOCzXzY/qlr
27v8pdzRGHUoNGRyixojeybzb2vC8wKIyKUpEKyJCIhLlODMS/LJBFCv3Y4SiMjMEOxi0DeSU0Ej
0joS1PZU09KhMsx5UjBmktmxkjYoL0flluBCklZXBKoN20u35rGa8o7D+VLVTFBT0mBRakHUJf81
WOlOLvUvrds7CpdTgqAmmZ8je2UldYwRTN/g3CuG6zB63DZHsGx8ZqmrJjRDBcvmyxe4XnUK63Vs
wM06W9+ziE8sgxy0pCQAKsHzLYOaLoUcGxpfQ+MLoWuxQfwplNEmDWFQVj+XEL/TL3X51aTnan23
vXBrYX8JQz4e9qQhaeezShPiSA5kAuyE/K50SL/Jd8n0extL4HN8ilFLKAem7L5ASqC5SfC2mt8l
RfLNHWK/YpFcKIlJ25SsqG1YBzvIzybDJVUHtnpRP63I69jfF1DaCFKHQcIeyaDYT7JHSJ3ZY3kW
Rc/fWzguKMhDFHUYAEdQQKsK6FztyPRtA2p62zAic7iYYFpNmDUlYMbmh6QdId+4H5IXGVF1G4ed
ev51celzXFQYqyypU+jSukRvvQZCj3hQiiBFMezBjI+kA3mdr/RXLyD5twRlsGQwMAIyK/4awSPS
qao3GOVx2zDBAvIDOHoM4VfKnvR9/9qvr3u5xSfIn+ib50jjErScGtZYsWykUUiayGymSYaqw/ds
4QIDiWmC1iY4QwURKF8L3Wm+hAquHYaidwTRqnHJNRmCUE9ZpIP4Gmg8z1td2cfFU1V/pYNk6QRc
ZJj8osHFKICUSXMbA6yeauuADhOCtffbi8d+8oaH829KQd1HZg/lNzzRg7+aEWDOj9sIokXjQkJZ
SmpDWEgwaGNj1teW6sDTMWRci255BVGbn4IiejmqOQFSgmJ91mq3hhhLGQvsEaFwMYEUNcj8WKWe
+y95b3oylAIVaHpvrxqLYBv7wj8mEQQbVD2whYLOfJZuDO2P6t/GGA8kLVQU9adtOEFy5VkYggQa
WJjZRXIN8KGbHapeRlMprirDX1ojC6K3YAX51yVoFIIHIgSYjkscixESxrdMnep7JnFhIVItPF2y
lAeJlJnJdkEqBCJ0Tli9TLrgRkJkERcYWrRqKDmLc1CltQvIJvlx5vgQQtk2SXCUdPYzFlk8m0w5
sNhXRArZJTVPobuCV4bsHuKL30Riv2SB1HcqjYsRi5eCR94Kn9XxMtTuh0I0iCryOy44mFX3nyft
KWnd2ELD1+us/YiC6+ErTTuLkKpzJUNZpYYGpRB4OAUpvl7ZMyTIzf51e4dEx5YLDkUDdqDaZztE
dTsFUeqY3hgE8hEYcrMOJZjUtvEEHmFwD1tKMRVG12CfLO12Si8rNXYD8xazoIJwJNgng7u4hnoL
+GcZzqj/puNFF3XOWDwqBO3gpqgRZfUwMeox2cSAGeHDeDfPSaJLaA+p/LtOg2wntGmtUHRdKULh
dqrLGyg9J+D3SKH+rPbPZiKDsNn6yv6828KHcXCWSJKRYby81B/bAaLkBcjqD6FvCuo5gTV8/NbV
qqgkRgBrhbc0uQ5BdFejq2/b2UQg6segUKoqdNNbNIrp5V+j/KusHqXgz/cguKBtSVALUyVAxG3s
aiFUIJHCaSXq3RJZwsXrRAIzVZWy3rpUdqS694oKBJPRdxeM/YxFFFVLjUZtCx+TdO2ylVt3KvMb
bRJd8a9wKOEebOFlXLTGJ0NcpgNwCGlfFfClgPXdyLLrcc5OoRk8Dp18StTenWh7rcn+CwRNBPFB
tKBcHIfmaAPtbfyCEex9QQytDvS+JJao+4Hty6eqaGEoF8RHCTKJNSMBUqZHH5O8FeSKv+eAXFgo
gxlcY8wBIe9oh7iPlxEehuEr172LHePjNoTxIOuiAEabr5v5Ro1+VeGZ2X/vNPFRWxlAtOyXWC4f
CluG/ujHxa5Knr+1YgYXFeLJMmqNsUHl5FpK/mTGvoDszPcwuLAwg06/kVSEtyQ9+VHqJCXkF78Z
ewwuKGj+VJqzhT2ZoS4Zhxh5A8lK/pV5w+XOczEBFBuSn2fYE734NTchlCr3EGUUVNir6fr9nPCE
jJratZGRgdIpjcgpsgjEum5D46QmyX0GfRLB7qwWIQs07vB3Uza2VgqTeutB019MiCxrORjkq6/0
jC3Xjjv+kEDTELWxQ1113Zu1M0FODZJk31w8LgT0+TBhEA0oivYXrelpnNFLPt42Te2NSfe9xP2J
iAUtnVlM4Nk0Vu2i+6mOoZsGd9vHR+AOJle9tbpmoWkMRzRTMFqqEdDmV3aOy2er0O1KdKUgcAeT
CwgY2++HXma7NIKjub0PutKj8l1m3m9bJcLhgoKUY6707bz6xuTS5LFSXuVBsWPhO5MIiAsMYeqr
jLsHgWG+LpPStvLfA9Qf5WYQeJ4IiIsNMdTaOnArYbCgqdBLDF2MLNjR9LwjX3gFXBwkk/2QRWEC
FnN1alliaCqoARZQUIL6aWOJ+OdF9nCBISBFMhkTgzEvg+wwQ6shU6BcLJozEVQfPBVo16pKIbGy
IPd/Vei/r5XOBknnN3eHiwutVta5ATU1iLb9juYe8lh7vYidMZcE8VRgDk/FDpk4zC8aiAnK9DSW
YLgxwYkpDKaCzeFp11sJ6uxVgEXTuxlyqegmLS/87GfeCVopRNZw4YBmbalIDXCy4k9MoMGDa3Nq
CGIBO4IbhaHFxYIxGeoECiGopyLtXhr8QzUNAgiRHVwUyDAkD79iEObDEN7p6FLviup7PsaToUNo
qFE7FgGg4lUXF7lC8DB0M5qP3wqdFnf+i6Gidcw+GPr5uqpfZqh5dQbGRCFNuQ20umigxlB0UA+A
l5j9fRloZMmKSjRLgwewhWDnc2WBGMcUNQKIUDhz9EqT5FBn5iiQ20O37TxAIEzEZ7KaRRe2cNFM
y62kTyNkUTWH2JMGje8BPK66PVgYKQ1EnScim7haZzIieaAty9nDbZCAit24MwyBG4gwuIgWQXCo
VDpg9FB+i2XLgT6NTUQv3usojDIINFOfadCKHve9OhsssibFCfUXPIDbUfP8FUd7B2E/YuFoFV6H
s5lNywWQ/u5a2c4UyEiLrkVFpnCO1iqknGYTpmhyccoi7IpOzmf/SxUoeTeG87QEAt8qZQNSRfra
l1dmB5W48affHEMRadVq3FwgcV42xqESpyzeKHp/a8zxmdmSH9s7s35s3o3hnWzIkogMMKbE+0+Q
XfrBn9kq7GGCxLXww0ewQXzqnGYZihoBwNLieZz/mvwJunSCgV3BmvGJE8LfukTgy66WQc9TnU81
TQ7bayYyg8uZM03DoGUzwbSEyjjU5Af9FXS82yDMWT/lzPe953NmMwbKAHkzPMwp1MvGe1n/pVsZ
pOcnQRIQLRifOZUAs4UZgDKrfMH1rkvD+gsjuZi0/2+M4fOmAbJCrfHhx9WE0s+IHE2HImj0pTaK
BQx3/qMaMueUXU0X6EHBhGzVTi502aC9HLvbmyM4NRYXAqImrGhQwKASL7+jhWEyK7XjeoLy5PWk
PGyDiTyBjwIDmsU1dkSDCv3BJ6N5jemNCjnpbRiRTVwkaPNEG6Frjk0af+oS1O47E5P+T5l5S3rR
jdG2SVC/+pgP5qmNhx5MDPiuvjOrP3mie5Ka25omqnBEQNy3depbUiOxYYuM3M9oGZ/Ny0QP8WRb
f2v1FJmLCX3aqb46wSM6+iOqYxsNeM7kJy7NfyrhV0Z038+TInP1dDX1Eq5BABZrf/SwOSHn2XP0
l6rUgtiw7ROghP24T3pgxJbKigMjvIXSZw3BjMG8DUemZny77X6inWJBd1EimOHYBhM7UoVW2DK9
a3r50FfnvS4dt4G2o7cisx+yAIJ6bzZYLH1LWmNrJdhYzcqOpT/fQ+EiBEWzYlwVKHrNcD5TrdCD
dOMBXeuCVRMZw8WGuq2UdK5hjI8LKkjb45oA8pXqw/eM4UIDmtOTaGSfvHkTO7IV2mhTttFsLThD
AmN4CrakaIwwjOACA+47ND1yWPOGjymcbWvYmvzPmVV5I4BfOECZ6JEFEn8En+CCTKE9jlejSeyy
uosG04EW57fKBeXtfWiB15XQbPEL1hFvgiFgTvcthubUPvyeX79RqixglK6XxpQ9WkjxdAdWxEt5
6l4lmn3pmvefLKu8SSQscEy9NuaI8ZNE8WgH7U/M8Nr1eL+9RyJXYH9fgBhaqfeUHZ8I5DyFEjgx
xLYbsBFsw6zyzCwiKT8WHEZy2MqsIpVBQ1Qfh8sIpPSVm6m2tGeaiJaogVAQ5t64hheGVWEsqRk7
sEPig8/voM6xRyTw8cWCOlgExEWGRp/HMqoA5KN1rNdrh5ovhN5rsejVTwTEBYeekj6pWN0gZWDT
hXI0bq/nznDCxBAcXAESPycsUWVSVAoP7yPZUYICkucPFmSawQgp8AsRElc2TIZcqI2BI6vCAdTh
grQpJk+PjWjsZx1HhzqCARZdwg8KY9S0z3J20zP1kTOTwimr33l1RkfRVDDbhM8x7x2Iqxg6fcgi
qgHIGFQP8xqnVA69viD72tQDSAWjtWKweg+Cw4JKef0gvwNzFYScl0nQs0f2ro52VI0hj5c0V9Mk
fykRvuNwAYPqRaaaOXBKNAE3+mWEHtAqft4OF6vlEBRPdBMXJbrC8+MxFhEjm9ClZEXUDvH4SBOU
EO2fGCwccT0K3H116d7R+K9lWvm0gkYyroAnKE8GsR2BJHcOvvQ+uIDhfD1IrVAaKWu9Um6i7Ink
hRvihj73v9RtswBSP8b0mTbKaFgAqpTTFP4wxgnlV2SnGN7b3ibRwnHOPlY5hjhYDyjRYrtBR7jV
Uzfssm/uD+fasd5EaJFkY7xoTpIQjlhoKrUvVUWLZeM8e5IhQaGxSZGwk5/Txj9mUnsRUmGbimjV
WKxaZCaIFGYVbWFOemxm0PC8hPnP3IW+OZgJ4SKYF/Biu3YCV/RyIwLmSuW5h37mG//LQJ9nldha
/SJ8gRBhcNkw7Mw67jssoponbqY95eromEJe9LcM9CnMLvaKy4UkzLFXrHFfPrVQmCePBCMwuaaj
d82FLuEu2bfeiP/FBOaMzBJ2v97Uzf43q8q873/+KVAw+bidcyk3hDDvzGuMKETKbdfVgnfKFakk
tO5bFJkLPcEgm+cwxjK2et1q/qYnhTKBHUH/NzsSTz4TUZOudlHpEJcEt5JsGTrPBD2NmjVnaSFD
JGTewUl3KNnVY+vRnXxonkQSe2uJGfInCrj0McMo8y8j4NYPex1PVqAb1J796kcyjfu6w4i2kD9s
bZ+WSNyx89OxoZ3Syu4YPKSaabeWKByKbOHOVwEdyc5gu4T62Ynl2dNLDZM/xG6l3NuOvCJjuGPW
mxNaun0Yk2SJTbVftS9qZVtHgIQVPE41oIL70a3hjVExIdG7KrgfjVTxqC+4rFxbLjS3omVAN1SN
mHz2SEwQTkA0GJTKqFaqLt+lc7g31SKCwMl+e73eCjz+lC7BmLmLoBsnfT+rFsCks/w8u8Qr/Hwe
jV55F9yUh/BSOulnIWgvzsKz6j4+gwBcc6ViwEDwCPyZsAY1jUGZkgrjX/20qmabQ8ZcqiDwXVjm
c92BY1OZoSXeKEae2QqkHg5JYpVHTFvH3jhJ86VajNXr9mIIfwW38sZMainr8SvCo78vToWTOd2u
vGz3/1oJjJlrQGBSUxRsNO9EgTyMpq8qMHcsfmTacIb3UUFx8KlUfINAWW/I6N8x+QCSTZIeohly
dNUJI305mDfG80b9HauKJyeGwI0+B2IOjQsibSOPGVgKRiiE9y4Ex+wAgZhxROd77bi9S5+OBwfF
RZO58sOGSPKIgV+wWkVN8aLl5NkMEpSMWfFdw7iAYkjqgBcjGJbodX+gcZsemqgZQRg49+fRkCnP
A9b5JOUF6KM7FUO0kVRgZKWz4qfv2c2l9mAecJVczKM7aGXoJHP1o2+k42RUcFZVxJH5Kcp9XGS+
9FdA02IYEsA6fMNk8nxVQrp82x4RBFf2q32i1BQfNGDc139agXXTxP962p2zgo/VtJbGZoaryBW9
K6vW8Um3n2XVkVpRJcK87kMcZVAgpme6G5YJYuePcZQG5lSCdGJEddCeh73T3RaGk7qS10IGY3yU
3fLUNK5/VgtjyefChIPmDsQUGlmE2z04Bjja2/scRV4HiZ/Jle3S0a63d+2zACmHxh0IauFiQi5V
GPrD3LfXDS6sQujugMoMZeVbeS5iS//MWc5Bcp4f0zGSQuvNQFOzcTsfDrY1WXbmsY+D3osUzWUK
vZFQLka0tnyBaXWqLo0ZoBuveqHeePhNbf/3358hIjuZGRsuxE/kW9VAtQyjoxBsqo/kkOzJHpqC
B1Hu+fQlwlYTtTL02HWFEJX9fZHx0eQfj0ZJRjce1b2aNp6fyM4kFMhlx5e3hkHgooKggtW5XIp4
rPStGU1o8axAdSi1NL3PB0iyU1wPu0odSF4tlbmTRVLpSVGWPkw4nbg5mSTRs+yqA5mKZemmoUH1
mGd5zKBenkFlfcIuIuXinuGQef6xh+sQdY9vI1eDOiW9FZwUZuGnFWD1O0UZZ4Jz/uNCR9WYgP8q
Q/PpXttZZ4HH1JQmt3MVr4aatCq4b12LQFhqdNHoTAGcn2CDKG3XWYo0umaRGI+VHvSO1swvRqVI
R1qR4FRJVD4KbFzdZUohUAkZTBMK3R9tLDLsfeMniDWn6JD9DN0WGoaKM1+U+3C/jbWWL8wFFFep
og9psnILDpX4+iEx0l3RiqwRQXBHg7R9nGXMmqSGJBUOvZ2iLdGBgA04FyAqrB7EmuNrx9HUZNOC
0iakEfhqv0/UKpOZWdrwo0HLUBGcVaHoo+VN1OKTLy5QuMULu8ic9SpkjdC2cmV09kB3/kV0aQ6u
f2NqZ+mxPtI3qaHoPMP0aAJFAsyExIfRU93QEw2wsySx9XO4hdYhYCInPYyO1CvFeo5whVU/KZaX
4LbCKtrdtues5qzlGnPJ2VAxapTnsF4+MT1lfBqmOtTiWptiggyaon7sSMVOFGhXk4eJQR3VpBCu
QbT9eDiUSh0mUo4oP070lTqJh3lm/1l3i9qNnsvACURCCav+uwDk6p1m1ookD1FSSVNnnPtVkntS
MYiaaT6/WSGDLO3iDv1AsjmVzQmVmzfvJo+4EbRTLKfZsYK/vhB+HK57y/s6cs4LArQJBCXAa7z6
GO7HXXaLPn5XcoZr+a71ZFc/k9zOyfeiVxhlLSUvLeX8NCiNOZ0okNtdeV4eq8thr1Kbeg0iw07y
yD6NHPREaY/9Xj4bzlRBChEZzvttgGcAJYcDoQ+CNcYO/5+061qOW1e2X8QqRpB8ZZwZZVnB8gvL
kZkEc/j6u6B9rkVBPANvn4edale5p8HuRqPDWuOJYAkg8XVtIo4it6qGmXZJCgDr2guqECLZXFbZ
KUU6NgtUHwyaYVySnGRlciNDPgA/FMMyYygZlagMsGvABHTusq5Zssk34IlGMsNophl05JNv/RrC
IT7lLvB8QB87dG4KArFQRArDDvFDLNrI5Ly0K1ajWErI7JPSzfOwkdFVzi9SInoi7OYDG0Gcd9pd
abTAmmZmrAXzQ+7X4I+W/ClQGQvvHLmg43wQRD72Z55T7oOr2rGm6JDZeqR1zGA9EE/6gqDvlCCq
FR3la7f6nDjOU1PNlJZShjg97I+pv8pO3l4ay68mtP0lAP/wcrTk1AG1+iBmIBfpyjkrOBDMTNJe
hU9PNKhDoCU6yi+QCqFn8K/nulgM3HxMzjXXVhvbmFnqqjauNv2kxXUJYoR+FLnEbn6wEcT5Ici5
MzlLEAPY626MHk0ohljrke5AS09xDQwJgD5FpJ/wU7L4sHkm6KOlxzaz1uzYHxm+2qBOnnKw/Rn5
XdKiEO10hu5i7cFt3Wx2hbenyF249FnO5YXaJn4A2M2M++QFrUcHbwYfe+WrX3qgsHcFziKQyLf3
h6puVKPANyVXa9A+YMvTA7y9o7UOdoZACSzqO+1HO8Q5VQPFGkik3x/xtOYyKA3wEuuUtWRY+rHp
tgWNe++8YrsmZKJLArJcTVcMLghgLRIBFyOpQBpvP6nZbVsV97p1d17IrjIbIZzrj1nfznIBIWb9
Ypm9UwpRzUVqcP4dS63arzEkWFnuNZIK9p7ndBDUN3Zvg40anF+bmESwiA4hil0vV0llO8p6h23P
6jCu9OH8ke0niJYCJkPVQo+H37OJ2mGQ1GxgCWLxoz4l4E5lHPDpS3X6g1rG7lttI42LJEACmZSR
QBpcOgqNQ3R81p0K1W0RMbtQLy52GHWrljKFJD2MD5LlZK+UgZaTXNQDyNVEfrRrGJahGkD51G2V
z7MjhcSgnkOkiIavLXY7sODl9ACyE3yt3fCwEcO5qyVX2dpkCA+sioCaul+7GSinJYdFRFbpLkWd
oN2yOkr3vzXjPDcDiSHYtl+vtOK29MfD9/yoBvrhD5h8Rdpx/jvbqVn1LFOYXCVIYzD0zQfwy2N0
yzd/Me2Wv6l3oWaAuoGqWibhiQL6pJIMJe7+SRa6sD9MQXKQhfWu3Rx+I4ZTTEsGzcyL/4ipgv7Q
omUL0ufD35iHjY4tmIJVdFy4+6pXM4W2LPdhDIe6i7HeT/Y9ANM8HekdyVzR8Wm7GTqIfvAGMImu
8VUtrE83Q6QgM6gMIz3IICg9TmSQr/V6TU8DKYi39MqDPJDBlSaSnqYR88bpUueHHkt9UjT111Oj
PuZrfA/Dth1tqck1WMBVd6IdypwlzT1DymS0IInuGpWphKAYfUJDPnfyNSNubRmSS3qpcWwl/Z4u
UnLUc01xs7r52Wd66Sfg+PaWWZVPCVVUJ8sH5WAYQBs5f/TsC37IOjcHwV0M1pJEwOXAs9dWyjtF
r2/7/F9DtbB0byOCuxYmUvV51+A1ZMnq4k8rVXw10sMmHkvvvDKvA5gftUGDmSgGqnk8P2k11aAL
G6BNUgSsl9a52iH5BPwZZ/w1eSRoLln6g5qMe17w3inasopnNkxYQV75Phuxu6KkQACfPXTSXKn4
mcdZcF7Cbh12K4JzEWpbRZewe6FcHFbkroIyLDP/+4InUB/annRJhc+7PS95k/lh06PoytIcchZC
TfMln4Kiyb4sFt6SOqjS5Bg7H7ng5bx7/QEfGv1sWTeIym9H5DIYashi4gu2R7y8HmgQ+6lr5YGx
OLiZQlHo2VVxI4+LcJM55uvUWzM2zsbcjSwpuZRkqX4qiqZdnUWN59SZZiXyMSc7ipTduze2ynLO
N8/aqlgjlC0ulSAhfu4nAWvKNEmYObk3OaK4t5eh2Qq8AwV9TQUA2Hs7rRZTGiiDQZcy82KaiQvG
j7Zt3bLsRPa696LciuK8PhmrSEtNiBoDDRyxykXk2a510xz1g+3Ngsxz97K3kaGjCIzrCnn6e8W6
vFElXWcFfC05ALr4VIZaVQTF8K2OEjeKNUeZ/ClRb9N+Opz3TJb68TFnK5pTdK6GBjVMG75vLQ/t
umAyrCstrD9oeNvSOEBkEFRDdr/iRlkuGU3WTKkLIK4DEvFL3N2mUeIszUtUCJ7PIsW4oLaMQ6JR
FWdaYldASuogz/UY3FvZi1oqLpBIBEGUfaOPB8m22dHwQUTh1JrAlklJgh6ebPfWtY4o4JQgVjjY
A9XC899sP8xob7I43ew+UmIA6cyedmPfpAc0tfB6aLC75JVe5YpqO7uaodGDmSewZit8d7LVhyrP
IjxW9fI5HR9s/F20gbVbp8csHyEankOKoXAaqXmz2m2Cx5caVkdy0gIaKBdJwHJQMGj2obj7smuG
G4ncjQQIVbz5LUhs7UeaNIEE+tRMNtw40QT3+sfRTKQQG+X46kJJFrUBoiCrZyA/1E7RFf7hszkZ
6RGQSMBX0FwrKB9YL7LuHVDeiT7hvsXopmyDXh1TCvxq8qyjFFBjCPq1AmlcrgdDduPLJdDAd26A
ueJBYKG73reRx72YojErxoKN6vSeFcp+4SVeEmHN1ynjA5Yg7S/NsfDjIJlPVXTQRJsu+xb7pi27
uTYVrM7CQmQ7QFt7RBOvy5SbrK7dZAFpz3k9dzOnjZr8/dvHrVkmcMSIZqHSGDeLja93XsZuPc7e
COFuh0jDeoHEBpHQsA+tq9HTgi6EXkPm9DVaWWhjX7ah0QvJ6l+97kNM20jmLofGoGOesSmazidh
9ZCDHs9vwjycXr6bozf6Copjyd2kHe5ELd/9gGBotom5GgW07dzJ9iaNqjbHLfHKGo99G6QXaewm
0HcJSDBInriasGu0G5ncQTdrrJlFRGaPNlg0jGmDbUCKDgy9lNY2GAfy+DdfdiOQO9+ErNVYqLh8
k+iKnEr/WLu2Kw+Okx8rlAXRd2bFR1EatTvsiCHW32fLXVVjk04oQOFsTXtFC9S0igNe6sbd3AIB
DO++8tKeUzNxynFePRVDwk5ftpHg6cYiOmdbWDzSTBMhX8VEJKd7Vw8SMvR+8uJKirwVFB5pedCk
6DuYUhPHGqbvuTkLWP12PrBJkD/inW7JeOlwQ+NJuVamtVQYy0JFDOHemntfG/XBscAa9ayPNLro
dUtoy+yP5VVFpRdzIJapYJOZs+V2zfXO1NOJAU4P+jpd2cbFXKsyiJSnwVGtw9ge1TwLIl2Ef7MX
900MpmG9CuU/E8M/7yOh2qzTHHUQrYfJLcA8DvS582RUW5LTJG4C7WTN76RxcRdcWHpE/5FWXlfB
fBhPqxthNIz+iRmzP+3DsW504461MGTJ0PpX3aYnJk33OszYyF6LNpN9FL2Sdy6Vd8px0QGlDa2y
B4gr5cErlsvV8KJu9M+HBPabz+nEeQV6LzZI6yGkVW/nAmDKUm6KlpD3ZFgy1hg0PPlhFVzmU9oq
XZM0nrxswQLj/DmOC4EW7FfyWmwkWJyf9Skhec0krLl612aNYxUPUkkO9agLLuC9j4KZcRvj1Dbb
i+Ps27aayE57aQRdheV2S/eYD/YJ/NSCYLXrR5apQ5SJxyeGut77kV1hZDsH9ZYHslsZT7KQBiw7
ndoD6hfowwkTtt2PtBHIfaQ10coC/H+TZ2AeydQuJQBYmUEToqoWqG3m/dOXEl4NArGE+3JTnqUJ
kMYmAAw56L0VwwnQqj5u/KDC0lAObDs8MdJAKHfXYt7U/VDIT4opl2XI7XwlmL7U9xJCos961mvr
yENYrH6NtnX1XdRsFCnMGZDcd+XI+GS9fMpvZcx6VQkVGA/7VB+8YaMbFxWzbBqABAYRbFJuPbQH
lsCIp+T2sjVzY6N8VVgu6EIiAjmJ6oB9ho3M1CfVV5zx0JdA9XSGwEIVav2Zv1DhLPLeIwfSLUyX
EtzqhL/PC61OKq2ScclpGLIOhyRxy8lCrspKfY3XFo6V3Jdm5uiY9JoA89T5ieUu3h95z/6Rv/0Y
LsOp5SS21gg/BoewXqf4LUP0aTR7H5tiyF87L206b6wvbAKO5JuZLn9o168jtR+//dsP4eLG3AKx
K2nXCUDfB03vnManrxltc19/lZwOnZb4Un0ZXTlYHrJ7cwHr102XXSouOxbR7N3e+Na7b8QHlVqm
cWnhWEAhuDgZWtzHLpTc1C3Q5GGO7Qnj2F7KtTEL/u070YiUhrlMntajS3ZrYa5Qxda3gekx4q64
stPmStfvYwM/KVC9XDiLtxtZ0Ge1dEzHGljfex+5rbjHsHGmTCCI7fILKZuXO1BrmqcKXhmOcqII
yqK7N5IFSj8ZhTxsJ3IBZTThBEnOAneU185A82usix31oRbtAO9/zY0kLq5Yem+Ok20wI8e7kDix
ejMm1wWWAFifa6IUU6uicLkfZDZCWTzdPK2rUgcQ7UJwQSSgwzPWA73EZJ7LxnxMio0HNHvQUErK
n1Z5Q25mjFiKSze7NrX5DewTbH4DpqnI0Cg44rWp1x9pSuzrbpZ1P+9tPZTLqPy60noVZBrq3oMF
HdnfH5YzpKqNW6KB1vqf435S+gMm9Z3Br6+JOwfAv6EIdKlbHvNbw+1989S7uaeF+a20un3ritc/
dq8uFKlZOmIrMm/Z2P2QtHjAMURt/dhZ3Q3I6URMdLtK24auWmhnYIyE+9zyXDQWKSCj0qYwqYeD
vcjf6bAEWUqv6Vx5jUZ+/vsUGG0b4Gli+xVIB1zsLoZ5xE5ZjqLDUlxErXFqqCFiit1z0q0MLiyn
S1stM5ORFMpV2mIsT7MPVab551XZiz22DHxTVTcs1ebvRE0v9TmPYoyKxcV6VM0KE9Xdkv/Q6lG5
zWmTip4PuzEBcvDGRM0RTSguwpfaiM3DvGZ11PSaDf3l4eiu7uzHbumJ9+f37llYIDZKsByNv3Hp
ogQerahEgf116k87sEb+cGzD7nD+HF+pAvhrdCuHm9S0xqGQtQLfC1ReudPPqn2VxYUaUtJbn/N5
XBxiztL1NDTxMZeK8Sgps3phdsmPNltjPy4AYdhYs3Ky7Jj4vVH2h7qyPiko2QdZaSshTZMYfMFW
ckPVCW/lrviZKIl8m2vjl2hua2c0UKXUsVEZqOu8uHnTwbkTqwKBHcCrE9qbSkApmCd0eyHhUEmp
N9skdgoD1MPY30u9trLBgDGMxCWrJofTondu0WqADB4eG4J1YrU0PyVZNQfTlJfHvo2+FEWGVkxT
Ne6UYPC4N9BsW6QWvBP9+tKVk+pG0Tg4Oe2APQ6eYADGrH3yM2vmb7RL+lOFPfzUGTWQYRiSiUZL
nJuTo4H3u3CMdTJSV02Audra+VepqdTg/FfbiU/oiauGYRtY1JdN7n5CTRyz9zb2DKrFuAYv91GN
n/61BPAAAbtGV01DwQDQ+4ug1QZlzCSEZCWOlnBotYsJ49CC9H33ysPmP7Z5FMzR6byRJ1ItdXmS
wPg+rZ+7p+x2PPY3yiHxoh/a4tXHBXR/Tu/2GIvEyODxvIq7L8+tdM70AdiUEBWNXIxuwayxgI1n
J3Esxzo0iSO+Wz+uhesywzn4rS13pvBmXRosyMstV3Oyq9ajo4MRdLd2SeasNQYjdUcOoguUCu+k
sPDpVRyI0sbd+Lz5EZzp6GhwmdaAH2HOz2v3KcbcySyi69vNzbeacncbksLKkDoI6fz8er3MiWMA
PcNNDwZeafqtgaEr1n/C7HLjMkqZhwbzV8lddxEHwnWDvXt2+1vYgWxSmlTO1pqwU5dPy+ombvdI
b5pHPXOIZ30CC/BwaZ/6u/xTfAPHF4EX7zjqu0/OZTYRaZoOTC04bdI7yqi6Rf+vmf04q+Iu9ZXE
DSjTIaJNHrXiYdG/j4ZgC05kM9ydjgnHNSbMTXvldq1PynA5VAJnFH0l7natV2MlJYWIaVB8zDSl
4VpFAbbr8KKZDGD9AL4tnkXdrP1L/c0b+FXUZiRaGWs4PPQPcR/4nRsDRMuJQ9ZGsy4wUS/yP4FF
8C3fJI5UbWWfS1uvC/OuWP79yPDW4nhm6FUxs7lk5q63ASrj7qCLcEr3hqneieBCSBfZGOedIMK6
0k/TfRGgyRCSH4bf+yRYH6lre21gHIkg5RNYIZ8wF/aSD9MCsZ18o2bfMaiSKiK4XJEM9v83wSIx
E5InzB70XnUTNvIKVEfzbx6ym5Ckc1GhimrU5CRIWQrVUY1rCxwnIDc+f72JDI2LC+kq2XrFbjcw
Hzl1s7ji4XGRCC4u4PFvyI0CEZiLPMzZMZ1FkAlCB+XiQo7H51Q2TAt9ciVDdZb2UVORbi8x/rNy
lb44FnQI5yJyJmodZaK6ufRy/igFwYnnhx4ivQbHLX5EOj/UihEWtD609ZOc65eJejFFJDwv779k
JpoFlgZ0l9Btf2+G0jjHdWFPEzwsZgiWmPpEblJlR7z6/6Qkvm/2v+V9WBFbc5NI6YxeluGA/8CN
7ztU0FhxcV4xBPstHUK2FCMeJGRG+OH1ATie/yj6Or618TdNGfVYUSHYTuefelWWLggFPpdTs8Dz
ZnJpxI3/v50t39dQ50WeDR1ls+hKCUqgD4wYJ2a9tDGMPVH2sXOwlqxglA8tSjy5+WUERR7zarHx
yC8tA8t36lCDpV1ZjnYFyoTziu0Y6bs3AXPWzVEOckO7VrMnb2kGJNIRtkldwC1lmYMpB/XYtvb6
uA6SFXt6kwsbsfvSDSA4YWfdREHwvfQuaRugs8BFsqP0eX6YwuGqvhoviufiwrjLH7qH+Zo8FyF5
1P8i/4Heb5K5OJeR0l7iSELZbL1Z6GUt3/b08vzR7r1T3sngAl02A9o+YwEASBnfp8KJL/qb4lP7
vLxoV/RpfKL3tac/S57yQ0QWwc6Nc5B3krlIoFZ4OZlRNHlmhDKu9pzFnwZpceoxOK+iurPIshXE
syMCzq4f4/hVRcyfXI7H4W646q6k6+o5Cowr5TT7mIW5Hz61GLVVgEUkC+x311XeviNPnKhNrUSA
Cz5hJ+5uwlyIdV13zwIld8YF3inJvcCGdqmbroKSQB550jEL192bz/EpfsTAz/QZTZTb5AIwEl+m
g3xXH/5m5/qdeC5xUpRCaii7zDq/v9Rbp/jRnKqbJHH6Q5M50lV8u1wODwB8mZ3UK0RjlHt3KQpJ
BGA6qBkABI3z0TRTrKRWUa/vfCuMwtKPfSN2DN/GU1P9Zv9Nqgt5NgPBxXaXrXKeaZuoLNQxOrsF
SR0r/VlMtXv+g+5cH+8kcH5J4mmwzQISSts+jrQ46nV6YSd26ZB5OqZadzwvb9cbNxpx3ohWdY7k
EH3AOqFXS04PU9tetbOfRNHDeUl7g8tb1fjSSKR0cqauEMVGwNl+qkod+ZMZsrFCoWns+t6bXhpX
CRmqOVdUNIo8ki/ETVeV+olCbGdAAVDwltzLbd4pxvmgGkX5kC1QjG18YaUH84vxowJUnjIormpB
y2gnQ30njPM4Vc4AVTzDQEDF6NsWCWMhRdXu2eHCA2a6wnaGOJvQmrLIyxj6WHLu9/kXux7CahU9
GfYeXRis+i2Gz0GjepQl8EBjfGVwQeaX3g/XJHYbN/b1Y+Nl18av7ge9tzDOJ9zC2itcvZPNmYck
WQMQBKAiVkUPpl55qnVFEvorT3rXioYbtfpBppuq+QR4XgdAXu6SnjCC5swG/hVEN0sqY7+0Olgd
4s3Sri8KAAeVYfLO+4zgS/D9wbScpFmScERm9JVKF3hVGfqn8yJ2A4BBUDDHmD2WUTh7qpesnJNX
EbMBDNbUVarMGcjqmLpAmb29HgsAQL9FMdPe5HO0VTRSsnmRFqA5CUWP32VjG2wePWvc6qvqrT/F
E4y7eRxBy0HBhDZqy5yCuhqPlQzkM6w101tgVQ+uWix+k0W3eUoPdZIGaRuJiGP2b6aNVE5XCZuM
IzUgdRycOTAC5SEDEohVOVOgB+nnVFgFFUpktrQ53bYzqCWVFAOphUsAJbVWTuqnYW1jBlbBTg/m
3P6i8oPJrbej5a7fQpk6IykgcowA6DR/m23/vHHu3oaAN8V+m6GbFr+S3vQzwMEsLGUil/NNWy9B
oat+WUb6OS2y2KFLIyLM23UHYGESNArYbgZ3iniZF9NCKpQ3Aa6GBf/iFKM4GLdUsHGyN1eLlf43
QdzZjUpHWwK6Dc/szf4XrYckoBO21eeK6Bf62raHtiOjZ+FyuW9W5E/t0Iom0vfCC5BUkcxgbtpQ
+VWiYqKlUi6YSMfcbe/gkgyolj+aQB39m0x4oyyXN5V62416g1MdqHUy7O4gzdkJnDaCZGZPn+2Z
cslTbUcRTWqcKdEeDPo85Jex/O28RTK//fB6YRC0NtZ30ajlmpjzvGpN3EBEUjQXRi6BIuwvZkdh
GSZesrh8Ma3IBaxliY0+rge0ZYtICxq5ukwqCqbqeRAFZPYnfVTmTRIXpOIVfA9oAr7Wiv36vvLm
Q/TQO/VRvuyBk2T+OH92+5/nTRznW92A9TGyQLF6+trKwH6IwmUSyNgPg5vT4/yqq1pEDBtCpvRZ
a44kTA/5qT+M2UEtXxi4TBuKRqXYMZ07Rs66Rx1TzFmM3dGCvuhwYR0tvvMnt3uHbZTiDHsagTBF
JnyokVgt4HGS2wIvhYNFxzvSgj6266WDFGeiuvjuB8OliUF0DIUDFOT9lZKZalzSjO36tuRI9Aps
1ct6P9Xr43n19oPhRhBnGVVBkrqQ8dGA6Y9Z8Dxk+BbTsRcOB7DU9cOn2gjirAMPEOByKxBkRvhr
JE5uLX4/xM5UgttmQBDE2tEYiXj49t8+G7mciWB0pY3oCrlsQle5ZHOFmJl1k4syEM0/CGVxxqJX
9QwWopm1BxEJ3fRkebpjhCT4G7R7HcsRG724p0KpqE2dj9BLD8lJcrLvDL5ydNHGj7HBLEIMEdgj
39tCNpBadgJ7NMElR78uOnjExp/nbXE3AWAAkgC7Bxgfv99eVC0tgYiN6JtNihOpUe6kSa9XTmxI
sYPlI/L1vMD9iLWRyJ0h0JrVzi7h3PJpeGJrF+Oz7Rphdm+4eTA8i2BQ9t9dv+WZ/GJLkeVxPfWQ
ZzjYLTRVB+wZbnk1O7av3K1svTAF7Nd0EEI5CzQ1Ze7VpaIlWsUtJDOQKusXm+mMfqTg7WgeVAxs
C+EY/otAE4CjCGIMv/59AKuGatFLgvyx818xj18vOB0XXH+Noli4vpz/lLsXAQZY/18cFy9NaZQ7
tYB9Dqj2o/SId5SIJGG/2LCRwYVKm+qNLjEfYLtuwzWLJFPQHFunDGIhZM5+uHxTiAuX5mCYxaIy
U9EnGpZdogdLquUvHR2IiV1UOVl9C6gpuQN8W/LNbDTh5Oru1bfRl4ucylACCYTpm7UPIA10JB17
b8th6A923LppJ7pqhTbDhU9FL9Q8yaBzj/mO7Acz0vgnM9Loc+8uh1KEGSJSkHN/U19aZXnF+9Mk
v+pyV0uJA5QWp1NfKJ1duxYNNAok8qjtACHVKe1wpNr0qTdAPz2cMl0/1vFXSZIPRSuCRNoP27+t
iN8nbsfJauwJXojKgAf685upni+AdfZ43vv2C/5vpsJPeEVqLVtRBb3YJWuoHp7Cl7bzha2hxifp
2sRkY+sMN4oLbEHQReSBKBHcVZShXGCATSG6yflmaUZa3Mwlbl3LcubmxzAcuvzhvJb71/tGCOeT
iQKUczJCCAsADKc2PlUX9ZFtvAjJbHYtBevESP909gDnfIHKY6LoC147bGqckSx16+gynGMs8zq9
Hzk19ntGCdxiN2Z7WoTbzKxyyqdrbMUfayI2Xqh87cYwZk2LhoKlF1qATc/GRV/h8+rqQeYXV8q/
p1lEOrOVxwVwqWvLHD0NJm88It0twxHKRjcp2tS1Jx0zkWvsRputRM5k8sY0G7WDxP9gjvsxcemh
9+1T6VH0paJV8JTYu6O2AjnzGS1zVCmBQEICzMk6BCNkAgtlIfncV+NCth4lE9bbIaL3Ri9eneZp
8SswIfUgNHZK18QCi4kt4oMYKlF4nJzBklRPTVCX/uMcDEt5vUiwBV5eMuSg4UIStFFFh8nFbkVp
KrNimsbjfYstGd0oBIe5tyq1MUmMab9PYeis0aGkELFqj7nR+XE13ySkd6Ux8bV6+Dz1T3URu3J0
o2B2KOvSi6Zun4YoCZsVpevxLo6KMJE6VypP7fpZ8Kn3It6bNQFi7P2vy2WSFCZFMMqO8YHVD2aQ
LrQ+4MARXvGcsu7XKVSo0/5V628rmYWObbmzBqwqtg0g+bJ86o+5L/np5PYnNrFFQ+0l/3ZeVZGm
XCoZjaNK1hJT5bFCL6PRfFkW82aqVIFFCSwYw/nv9YoyrCrXYNtCeAes1/i6KNJ9Z9Mcvat/A4C1
IB7spXjbc+QC0Jwa+lzU+IJIKs3rWE0BCgfgG9eMzeXSIuRZw96TV+GB4ui6ZQtOdfcxgrUNLAJi
a0I2+XqrEUdmmjMPwujw5eLLfhVgt/02dwsnuVax5MXCYOSLpjt2HXcjlouCfa8qSlmhIDmOS3fq
ehsT0jSpBM67m6xvD5cTU1VtU482tGNMUTrgz4uL1aX4khTMDoZ33kL3YDDehQou7pJSHdelhTS2
FwvAq8DM3MR45T5hG8DxJzpeiZZxdw/y9w0NFo/35iqtMe1jFTLtfnawTeFidzX8H/XioiwdG1L2
aFPhgawFyxM7x+P37MkOUS1/FDeMRC7Iz47NErCp1/71HKMw+14EaWheGT5xOqyrqJErckFRjH9N
+TaxDBhfY1UsEPhPSldhKtltGmcBsZn9NF+UpyQAYBvSkSN7Jqck9QZhrsc+1H+/tD8sxxtKvoIN
Br+h0DDsSlRwqiWumSgOnajblQ3IjEV9c3Y5nBPJhVRK8DKvcnzXvnApJgKj41KheCQHtVd8ES4j
sgvhnDQusGbtmlVRDGmTm17HB7ajoN1PrDV29QebESLduLBKrcGiWD9CqSpx6id1cbqnFeAs8ZP9
eQqRVrpY0V993aP5QbtjM5DijuB+GgZwSPQQUMeyuXCgJVOKwRHWqqD150rSrpqBXnTRcCHb0+Jo
1CiCv3JUC20RG4m0arFPsLHjWc1onKmonU1u88TIieI7VnukT3qAp3qwXIhaJf/FVd8kciY0kymn
Q/QqcXrtYMQnDWiqrIMBdDNhgWe3hQ0I5t8ackaUVEaSJ0xD9HQHV2cAR24+vUL7xtjgLB6hpyc0
3f0g+yaVM6ayzTKQhkEq1uAf4sMQ1o8SHCV9YOdKQ+korBGKJHIXl6oVdZoyiewprf96RVfIHBur
qvEPzaehkf0NYCNurzclOXPF1huGEwomEnOnTpIWh1rCtlQe3xm9KSyjMcP4GA3epHH3lp2ObbJU
qEmwkFvfs1e0cQ+WjrC9/hPD2T1PTD5j/kDByIvGXWGrnGWpwjqTMdCD/GTKiivSLJYgedz1+Dcp
fH0cw+T9UPTox88G9W0gFwJSwEmV78DKc5pG8c67u0Anfu+jQeImRRUL31IXNFo3OLJeiDrH+x4O
MHpNBtylIcucWayk6BspgVmwDzUe2YeiF6yEqzF6rFBEjyWUxxnGUtARoBPNP/LoLXvTyLff6+Pr
GGVoPpw/w/0McaMebxhVb1E5wicDsepxuk5PpSszamKXnv4AOWXX6t+k8ZlNHueo/GuvyilBdAKk
xAU7TDvMDn90mHvTqYqqolUONEiAs3GHOaylNEYGQIpZLXU8picTGzVs6VfE9rlbFdtK4s4xzYey
U1KZSVoDoFw6idcejBCLshfCcLz7FHzTinezzgClh/LKMHDVnRYXd3zQuKPs6J76nV3l9U0sxGHb
dTbVAP4ZgqQM3OX3V6tmofurpGjqlSO6XmUHQvosXgSzhfuK/RbCm0ckZXrdqSigltmzanyqo6ui
/B9FcAUDrFWTOacQUSSV1yqRo2H0E8wl/t/4lcpelMCwxOAQZ3k19vsqREK48YnZQ3qy3TXUTrGb
+WKWF3b4Hy6TjTDu4yxaQulqQhirggzheNDC7vgHeBr73+e3Urzhrf3U5mA/ZtnH4huXMmAOIy8O
q1+MGkjyDK99FBn73uIrw8z6/4Pko3xsU9nI2EEaN/k9vaWa06LYkni5O2We9aP5ThxWW0tQezpF
7gKCq/FxvlIvwOgruG92tQcRJdArDBPMYlx2qRTjIKGniLbFCPCQNQMmqJogU8hN97zx7L/HNpK4
rBLA+JKxtggmxSWALA/dl+I79gbuiTdgMRCkrSCCnBsA6MqOTFEVFq1xixRlsWCTRltqQgCPBPFl
3oZlqV3Z7fqN2AJ8Q+YBH4x2oyT7FRsp7dR189qqrPBjBigyOnNhYKi4TtykmtyVrIPTa7V//mj3
r9eNVC6xlOdZkaMJH3G0HawKlteAg3GTQD62ixuPjhSCuUtUhhFpyqUQo9qajcHQlgt99IfJdLLh
p9Rhe1kdnRR3X/N4Xkmmw8eTfRur474fKHzyqlQNbMVL3SmO8caM+mcs9ZzAryB4Q+9eC5s6Fqfa
Apq3GMk6fCIx0pu60CyvtrpU8LDbdwiAk6gqSMgZfMx7Wxm0WbEqE6neXLjKpx6dNYwNDGHi2b6B
kv5n66H1Vx+AmK9tdS1zRPW63QkhoPb9/gVcPC+xBWyPiENwySicwvnQn+yQnsQoJfsWupHEBXNd
q6jVSCgNso2aFphX6zN7xKqfpRDEno+iGVqRPP7SXaJyinNU9V+fWuZn4iqH/jkFwNX4hDphiMM8
b51CgdwVnGIPowNMN8twZdf8DKLb0z8Ca4BK/4nA3VrI24m+5sCbSJObTdSUM76ddgN856v4JN+Y
Yezqf9IA2ruKAdgKvhvFUjHuzUU1LZW1sRqBIzIG84gSmhIOp95DbwLT18vt8B3QcpL6QFFPH9zV
Z9TXwhtzL8ne/gQuxIFHppDXCT+h0YP8q+qmFyD3Bfc72NiKa3AJu+MJ2xveeGWHdVDWyL7HP8C9
2osM21/Buaw9JmtrgQvSk7BPAWxQlYrgnthR8mFOxTHrBNOq+gdeMnT1QSpZYb0t1ZtadlItiQ6W
lMsvZE0HQUjdrW1vhXFXcq5ryTKxnUj5lKduu5JnRrOtewgCav2yAMb1j4i92Smd05EL5RltOp0U
CXtWoNmuUK9Ujrb+pOFVSACNu8pfwPpWRj7jsBBXEXe7IwDFQSUN+FYAPuZSHlOvB71vUlb5VrTL
zDpEo/YKS2ghDaH1/5F2HUty60r2ixhBErRbmrLtuyW1tGHI0nsLfv0ctOZdsdCYwn2aRa86opIA
MhOJNOec6Yj8DHkZtFtGbB4HsurjG+jU+/UDiZhN+WEeiHOGE/Z9zHSYLmAikz3DZ2csJQpSbF3o
uACI7P7dwkVXNhrw/yOXnw1CzcQYlKX9/XDU/Qp1mgdqeCBI2S+n7GnwVXAs2+D2QHr6VtZm+H8o
2x/pnIcErZGJOxerpkAHfigeGI2sBSLwEZOcb7wJ/6LoIHoqb1fMHTVRm0UhFVZs7LHb6NqM9yZG
4/4F9KcoPMFLEirloLNC5THT3MYu51nDZV7dNMhCV+QmBiuEEvaBDRJHDOJot02/I8AAA3li+BeX
j+4ik2czmGm0lVxGEmB8yxJAw2Euv586QAAmtfOcj1bvIIJZKKYd1eIQl4kKGALi7kndRl7S5FaY
mN26N1Vafk3y0ZwkEb/IWQJDzrEJmnZA2MlFFya4FxOX4Ksy+OPMulVr2UCQ6F4ioKvFlWSASJGf
VI01ExP6So85y75uPG1pnxLSvBRu+koT56gp2S+nU38A/FOG6i06bcIcNHD5CHlXT25JYTtNM2Cg
tMtsz6wMQM/03bEz+5fetqX9LMKdhLdAwg7lYDQOXZ6vkkS5pqD0EERWNAaDsTRPsx1jCGkYtX44
W0ZmPMzj0AUUXcVA3kb1NPJ1m5AsKKp2vK2AsZt5upWjecDUo1QydiPyK0CyBgqijr93EIWNmSwm
DgCjmvWDEb8gH7ZXyqPh3lOa+FophWYQ3ZEg9kbyS0fWFw/py+0Y06HvkWbGKCUiZW9N0LBVBKhR
uOfvqot64nzP0M5TGcO3UNsMqJSG8R4TfPGXYk2a2JQsQNvojOxunk3Hw9M5Cx22wQ243Q2rfUJy
7jSUiOOvW7hwxRvRXPRTxFSftQam1KQ3ffKsFPuilDx6iCjCImg2ABMA7El9e65sAkokW1Tqjmx5
aDCaXhK/fnTPRUAiv2mC7FN6W/uLVx7Q9IeYi8F8dHsFEUK5ayuvuB1mP/ugnu0RBSKZfxPFC4Bx
NTSkqwk8FHfecYrB0olgYHNWj23yS0MbPhLwdzr97ubAY7u+1UJbAw0UZt9NGybOxUROQroVFDxQ
Llv1HL37rMSRJEkgzKsyqqn/yOD8tVURpIspxo2BKHcDZLe9fccGF9oH/SB94wmPdSOL09ox06ii
6JDVhujfRMgaohfeU76a+6YHvUVykvU3CnV1I5DT1W5xzalOIRDkT2HhRI/a3PysHS28fk5CMRZm
GJG5xf3CE70VRqmZc4m511gzAm3sXytd/7A65ffrYoRGvxHDHdWioA8L2DuYaY7QPwDIACNYWuul
wphtVhifG9KoSJ3Nd1MKqJjrooVvShAyaZjuxZgmaMkuHY6+GGNqTLhlmrUH9HvbZ4tXKW16SKbU
enCdqt6NWjmd68LWgAjYOvFJi5BLVGjXhuYI/rnCHuNMsvHC+NnFAwXDnBY4N/m8BYmqagA/PdgR
0SvnlfWZQXorPvrSukP1DUlEtFWBvBTAWNLZWOGWuA7mYwHojZvf5rYkd+uim81+fStcMfhuMAwC
kDHaqbsqtDFi+ZdB5FYm08SNY1xxBukCxGq8F9JDcx8hS8sGf4pHaYjMHBn/MNhK4kxHXSMMJlrd
ChfcoyMHYA5HBjRpoSAt55wUGdBWGPeWzRJz1JsIwoyxCQZ6Woubopp313WYffG7Fbms01kHADjm
Yy73zmnT1qzjeg1aJYxBY5NV4Owwq1DFyP91SWK13IjijqlwSyDeZ1BLawnt++rF3YG1/JP9pN25
t/pr3HisfxKYfdJmP2H4A6QURLrAacaQ0+UaZ9LTpTZxcS5NoQQY/bSCfnXwBigB5KimkYmx5/LY
R7K9FZY5DSCnmLBDQIbyHU6KVqflpCAsBLQ9Ms5e+QhKZJ86+38J/yU6zK087h5W3SrqkhbytHjy
++6HYzyAmxVRn3vIjJsqt5Ht3rlIjeRj7NN53a8G0P+NRxWjgFOaStwjUx1etQxMC6NoQRAEatwr
WnXKeOzzGFFnbvjGZH3sqPZ0XaeEC/4jgg+JCBiF61yHCBvsoaP1ObGdvVt/WxTpfIxwMYi+AAxi
mnCsnA7F6AsZ6oktJqS/WGP3XD9FAQPs6EDeU5aPcrUV2T9eE4wj1cTEPD+Tp9du4awuovZO/2EU
HyPtJpGR0MlEcEcELim10s0WF1jRf6qXXdFoj7aM8lVkfn/W8W7yDiVJNHKnHQI2jeyr9n5UfkxA
+VvzdQfEZX9q6uN1rSAiN22YeOrjCjTwjOVCRK0a3ZpQLAtQBjsGzJtUnl34K0yQAa2gAe5LnHsa
mvNLP3+DCs5WhFpgVviQPgMzAog5v3M8cdBJpy1EeeHtx3EeV4+saRgmfJx6wg0MGFvGXozeB9Ts
pUBVQvvYbATvcg09GesFsljSm0krmqD4Nh1yP/lohr/HZwYUbn9cPwBhAm27RvZdmxvZydaOAiEL
QVmg7ZQe7AdpOC972oUdxmfQt3/o7JsEuTvpMJJsxdylafVDuxgERrMAXU2tcHHWnb8WcWj30iYd
oU/AcxPlGdchIAC4XCVV87lYWsjC7Nw+N+i+qtOgXY3QjvpbPer3o5EfHCAyeaUFepc6Ir6BOJGS
8hzNXedd33Tx1zgu0qaIuR1+ZILkQxrrI1P6ckJgEq9uYFA7/XBdivhOAx+9BdeOyQc+aaQkrTpU
Jt72hBq5PypLGo618RFzAWjJy8hPx8hCNZ/Q2DlGr8jF50E5luzSk6V4RI9OvCoYdDoBkwj/vmhZ
cc6agWzuohdA/2opd0a73pBuOk1VHFxftUwW2/uNPs9krQekFZFOStbbbOh+gvHwZdStcE6ryBuz
RCJP5DK3a+Ps1i7zbHIayEv1U1EZoVPUXlx8q5bVIyn1tK7cXV+g6CLYCuQMtrcUG2ESBEYF4O9r
dflUN/rOzoF/f12QEIIRLlklqGuiY9bkJI06qAjmEhWa7MZ6TB7SQ3dffrEemoN6rzyap2pFal0J
3IP5IMMdfiPE5AOSrWjON2SRXukJsd+4faqfrNEs/mqdxn1GSfCbrgydyUmHcYX4WB+VU56AYPLf
sYiJ9/vPLvCuw52WQe3wKUZ6dMFuixm8YJ0l96BQi0CmaIHRCOh9PPRcNYNVEakysF2tyBBhBM4O
gcFdh1WaAXqnK2+6NMt8PAD6veSQRV7Y3YT63CHPIOGmTYZXxezXH9Fz9zEDOlwKlg3sZ1i+sLJN
5Uvbd0XXvgtPzKi1EKVZXDSzIjmGXQAhJ2uaZNf+MngKYLZYxbFqvb+pYbsAgrJMdJoj0+xwVtqC
RqfI2hQPtL0FeqwThu2P7T7dG89jkGJiVIrjISrRXEjk99U19Gp1M7zWwjEEn85yXM/Wca1DUId5
WqgeiB3KoPekQjmz0cvVQQwHoeq+OC6BFrR+9px/cDEcroUr7Ei6sYKq0MUyOetIGlpY9oiNVRot
9bo1Kbw6jsIoWu5Asr0zpnrXKfrD6KZ4W1iyQXGhbW7MhquDxVOfzekMs7GM5qQ5zkd1bc9R3n29
biRiMRj/Yo16eCRxi6xNYyx64K8HaYpRAQ1VtnY82WsncQLCC9vU/sjhrCJysyYb2D3JppmNeKf2
XrFzAta6oq5nhgJ7fV3Cu5Kgp50wBLN36KRJjpg8dTTgF1Pbd5Sf6+oeqxncT+Rzmld/0fttboRx
ulnQtIizCsJiTH3pHfVWYL3TCONm0WumxbLLS3hmG3HcmeEtXzp0gbjkZt3Nd6zfFqnaj5YHqG30
WEZhtZeNmgnTJhYKGoxk2kBNhXt5uiWGEDtjQZQ52T9cNdnV9uiXw1QFrgoesTmuG5+uyms1roBG
ApNoZGqomFf7xTYB6I72yKI5j9b4MPbm8/WjFn4bWnPxIlZRdUEQdhkXUYBg1H00odGjAyTnEt2t
ka4CwYvexUN56tUh86q19JfGfSJ5eZ6U/NxQEhpat89J/rED256HbpYw1VqJYohOCgEGKn8oA7gI
Vi+/bJ0UZXCMeAW/6rSzOsDjug+1YksuOpkU7qFZ60PsADgHN0BzF7sOMBbx0FwmSWQvvE03a+Gi
z7Rz1tKs4A774mDMxd5ZXwc0FEWNpMIkXI0OqhzgOBDX4etnZWnNak91Gigo6Oxi/dlaqnE3Fo/X
tUYmhrvEFCsfYoxv0UCzp3UfpUCNKa3a2LWxsbsuSZyN3qyIcw+0H+MGnPaUZW1AppiG1RqgixZs
GsF4VA8OOUrNlR0GH2S6xIXKMfpgRLmXipdoQ6eDM4uiZW9Uj8tNfrKO9Q3BlPwOOSoAsaFhRRr5
SITy2SnNHm1qrSYagtCwMzyoQG8KnWBBuNU80ecslN/RQoks6tENFayzfKylIPjpxmhcg9FSj3ri
POtrKrkghTeX+0cGD2Wua26lUAIZ5r0BllZAet38zrYDB0C+h6J7ayuNu/bdlfbqmk0sepyQKJp0
JIjmny54a04u5jc030Zr6y56ogeZzjCVeKcym3VyvqpAH1QJTpQ1SKPoydXXj8taf27T6C7qiJ+P
yq6b1/vBlrV/CKuc2xVz3mt2OqKvK+Qa+/gAIpbACd5wWr/Laxnis0QDDKpCho0cIHMKmxe0RpRe
7VidYQi6mzVgA0bk6W3qdVf9lAaQQu3cSONcjNmCUD7rIK04Drtob/n9LXpnPQtzF56Onrl/0bTG
1OPdIbIsN8ArTTxBuKuwrcG+pjXwL7F229ESdHnuTp3ScEpQnF/yE53PAB86qIm7KxRX4ujYeq4J
53RX7Zelc6ZyDcBk7yVdfmwQe7mANJqzTCJKaCabdXLKarVur9U2RGGG2af9j77RAyAZehE5Ano8
vO7Ahee4EcZpaLaMUwfIAmzq8L0AEHU6/bouQJipdDcS2Bds9HKy1CgvFkjowyn1crjpU7MbdPC0
fF/8rN9pfv+jg7sBf9V1ycJbcCOYMwj0d8Rz6xYwiMW5Geg8ero6f8vWXMYnIhPEdGezQr2rwCA0
M0H9eqQUANSGghhShlcgxKHaVp25szJHbcTEJcp7xn44Vv3emcMVyfXlcxYofrTrb7JDs1/th7jf
L1+GPMh1bOtfudJN6Zs7zhFMhAj2UDOlZe7Z7leiYgy0xp2fhonderVNPXuWXr9M59+b35+CO3eW
5UqsJQXhDa4O/cSG7FcvvWVgnpjHliNdso28Jo070GqyxnScIW0I8rvhWARRkO0GoCdZu+GLfEul
738uoqmSpR0rA+EnG2esa/BNLIfvhlf0O0ZNXjz232SnKDD77fufh2qzlgj86SYyDo0WDxg66tHX
ZPSm5KEqk8I5zYo0ZB6YFFKBOshsgziTDW+JBjguVsJ5S/SCoiM9YSmiOor3mdK1B31cq4fFdqoH
8DBnH5qicc9G0SvnJRmLCsynjiuJ65lCcAqDj8AzyLTQr+7yU4GDEcEPFbiaEJz6jfVjVoB8uaA5
cXq57tNEQAEXkjhVcSoloy27HNRT8QB2+1MWTN/MMH4hvurl99ETQ7WRyBSYw1YmX913h2maOyZz
wngg6mn7+GdzGNEAh7LLfeEvnyXyBMaOYj5AUm0TkMrY1kt/ahfRqmgZ/OnsazuMkYR6DU6vMQAq
wX7W/PzTdXkC940hEjShswwj+jS4lEPVW302UZcGcQ/AEJdOwJwBvZZd6sF1QSJz0JDIxKytg0Zp
lXMrbgEQ2LLuaBApXX6vOBUms1ellByXUArmFYF9hOqsy4MF2rSOE3epaTDZ+XEqXMdL0JkiuVtl
QrilAHF7cOIOQkzkRqoS7DjRX0lAgyvSXCDi5qsYReTSuk8bPLgaqPSAKeiuu79+HqLHK3ix/8jg
H68OxjAyBav4XShu/bX3kWoxPGS7YE7NT1fZXxcpchRbiZyugfGWTonZ0gBcA6DDGOMq1CtiBbpJ
AbSoZYt/XZ7oBXKxRM5fNFPv0JxiibQBFk6zS3bmnaWBO5fhOkqdsWR5fIieGeD/s1pIM/Y0ZKxJ
w/lnPz1qwFUNaFDu5kMN2ur8VdYeK3r8bJdpcTeNFbWTi/YRXJe4QRUPjjEPi3FnIG3IaIDo8CDZ
V5HT0PDMMizwvaCNnxnIJuYDQm2c1W5P396y2g0g1YKRzaCFpR8flX1eoddB9ugSG90fmeybNjLt
eLbVHrz3gWM9Z913J5Y5XqZ9/DW2XRRn1WiVBPVdBQFK4qG+A2zjvEVTg+Wb53pffZpMMG8Rf75f
c6DwyVYnqlviDP8sj7PGOCZ5VXeQvhZ+huyvHqIMcl9+mA6MWE25nY/1ffeh3slBENgvX1s3Z5Wz
s9J6VAeobdlhzF5b7GBFRsDLTHTREKN0gqQDl891FRJqEJQHzQQ2A3bllttaRuuAXBHLNXCP5g+O
nXuqLeuzFt2lmkNcYOGB9sEwOCl95ERdvmBpfWgBcPiANtVwvWt+Aaq2eZIjqYsNcSOP20oVO2jY
CewiunX2/R0LnSdvOgEZ+/FfZJQEKQG2Mpa6B8X7uzGIKXKXTsuhMiy/Up9q9BqRfXIAuYq0xVFo
fKzHkFHGG5rLGZ+7WqlaOJi4jLU67EeG0yQxP6H1bSRw1jeiStzlZoWtK/vbHHSeBvLdGXza4lge
Vao7K1ElIoU6uBHJaUfe4MZpQNUSJOn0oVJ09A6NpePXE6Zkrms7u2femdhGEqcX9tRbizVAksqe
bwAXJ+Axk0NZyE6JfcbGRQLu2loWk4lxHlzzNULb5fV1XBeg8z1AfZKmOupFOJQxCQwdXV+y3jrx
ThnoLEekCK3mrjIzqzunLHHszlzctnGKhu51Pa2Lfdf0qjcaJCC29q3OVxmcgThWQIH7P5KZL9ls
Xgn8mURll+i8HEbn82o7oVU8J9n9mFge2kCB2/B5ntuzM8iGe4Rxg2szlgNWhONT+iB5RgudkWFX
SV149kDvqiL+XOrkZ9FKiz3isO+PND6XP6YxWuvjnHmNET3mjNd28esjTBtdE3IkVNHidAatwxpN
XQzwXG7r7NLSnTOoTON8qdWXsjyvkxFUmQxeRPg23ArilH8gETopUBpETJLeIQeceoyjZvIGj37P
7tZweEL/5f66PQg3cyOUhxnQezLWpMHqpp1CQb/Y7t1wPRUlnocEBVv6SRrriZz+ViJnIFkbm5EV
QyIrI9Cv5OAcWcQ+vwx72eqY/+O91lYUZxHKSpe+abGjxmzZfqKZiEjG8sbO0+eicyuQy0aP1/dT
5F+2ErkcH/J7WdeCCRnIuOkHx4lLzwBGqexVIFHJt4TUxtK7snDIylSS9fG0dySw4iOpMEXCkPjW
sMGbLvbt+l+kD0UFbVBc/WMN/CCnoQ1EayNs6bLTdhOwh33rxOqGi9eAtGPw7H0V0vjmX2TZRGmM
rWTufh3aNk0dC4tmM/dscKZzAbsD4u4Qdr94+rf22/WzFN2uOgDuiQHMFjg37nYtTTq4VobHXttm
N3VVfU8651eq57IcvlhL/8jhHEznFJFZ6JAz6EPY1WAkdZLWbxvlJa1abUfjJPz/LYxzNLQ00Hdb
sVesE7/WY3XsB/shm9yn62KEedHNBvKJoGzJlKXKkDCxn2HpoXuekRT9tvjodem85TYPsp+tBEdM
KpPzLvEQGVVWQmaJeQeM1aZncihvU18t/OROC7PQiqUQlf+HE0ULIXoQHEvV+Q2tKjvLRhY1f8Ej
/TMYAnJ/QF00efOi0z45FbIZNlGYgTaE/4jkWxdNV6lw1UNkrSh7E+PRnt0mB7uZACGb6echLr7U
tZGAYbkfJO5H6ON0DRN5SOgDuZJbrZOUQ07pSgPX+WACwX3IZD2wQsv7RwLQHS+vXNXpXKrZkFBi
oOS5L5QqzAHj91lvZ6kvZb/17o7Q34YTNQ2tHZz12SUtB5dAFqiBAWTkRmlgD0UBcnlybMZpDcuu
iw5AoXwiI0D0e9kTT7hWdMijocMEezSPAFDC99CkRdqqGesbuhQpqp/WgZjNILnqhYIwaEUcLNLA
y/VyU0tqKZNdsadkST/qGTnGa4m5Z9s5Ssxe6KhZ7MvIsoAzzJ0eHcH81SkxuyKGYweQDDTT0e+s
AUz1LAB1SmtawtQDwAD+kcgZfZ6ZXRnRBG/x72THRimGc9l6zf3qKaGJ7nu0lgA/7GhFfvosy3sI
rWEjm4sxKgDhFGaD2LepAc1Bm8dqQM/W9S0VHh1uIBeDwm+jYpdHN+TAXzQ7yOiGU2N+yNUHs/tw
XYQwpHBU4BGoGtI4JqcdSZu1xkqVJXB65UttTpPXde1pVrCPpW5JMrfC9WyEsf9v4pfJSVDF1aEh
1Ni5w7NZPBN6ur4e4bFsRHDRQm2StsoNrCd2Sj+yOs8Grfh1EcLaFUAcTEsDDQ22jlM7skyxWdop
3JS1KqehjYtzj4Z+r3Am7WC3ZRxOWb76tCaDP5pVZXhRTzXZ01y8mX++glfA3AA2bQTlT3vqKUrt
Yb7aIzhAyWpFZg0wFMDU4SGEBAq3o45iIxXmum+UNKlXGG/ArS7qOnp/iMEjIA/5dLFIdKsToH6A
7IdbWpSicFw4FgO/ifYkaG/z1sMkxKdy3/8GHPI7MOKAU3Dag1bk3IJ7DGA1cpQ54XcAuAEzvZhi
sh3uxkPbn7Fm4CgN8kJLvHgYu52bWqpHbQuMFIkDwgFKJp/EFQZI136uPKfRon3ZRA1gzu24OdWl
IhteELwXNRVwKiAjdNHC+Q5FN14VZ6oW1wgyK36eW730FC3C7EuiFV5n0Ae8bhJPB9cEEDDyH+vs
+npWLBjGUWy/bpwBjaUZAIXHXuJKBMeG5nAoA2afGJwQj8iZjqj+zLYBMMd6DBwkHxTqBrk5hmal
htFQe8sA8q06e5kNYJWWn9y89hzMXmTAnVlASxMZoFZKdn1hYtDQ8maj8+fpZop+5MT1r2v1ezdx
+ans5DeeKF6byk7Yp452Gw7L6FPz63UJ781T0zGdaqL/1wSZOj+FZU+RYUZONwVlmnQPcZtZxyxx
3TCPl1aymPc+/FIU58MRNAHCoWynYEbLIcrZH/KsCpOx2aVg4vybVbFMqqEDdZUfclNLtGhpAOwN
NBgEZty8af1SUEnEIjgcoIsRAggTtIuiTnN5OB3aveOow3oUNfPm9IZWspyZ8HA2EjgPDnfcdeuK
ZbSV5VXD7IN4wosVGfzR+2AdBwNrYJKAf/T2fthomd2qo7KmqExnR3MHeJ03BOq/GSy4FMOdv03j
LNHg+QPUYTDOWQcY9fSK4pOrfFSI7HUnPpw/a2Jbu1mT2qRODnZc6HVBdsrSe05p/NeoTJfr4W6c
qq+pYmvzFKj2MHrERh90axQPo4mmkHb4XHZpGDmL7FoXLoyxeLtoxISz51zCUKm9prQqpJanKnE9
q5Hxq8skcOdU5zYIVcZ1CsigPK7zfCKJdrhunzIR3OnM1horcYpFpDqwNfHEX7rq23URQtvBmCuG
c8CKpPGJbiua3WgxoG0NxnIWK/Fw+Zy05td1Ke+TI9CBjRQuBKBFn4BNGDpgD7VzbzW1M/tmT9Ob
JFapFw1LpnrZWsjGPQVtj5dyOS0oSIxrO4Fcfc9Ik5p7t7hdKEazP6Q3wI/3HaCnTDGAtn0ZFLrQ
ixvAhsFzFK7C4o7OtFv00CbDFPRgvz4nRVcfR8OtSw+jB/RYpUn+8foWiwIJFCpYO76KnhMMBl6a
cmL01tpgYAZFRrJTqyAtPXJgZNu57jmvyTkGD49f7DGrIhHM3Ovl2xubvBHMGXhUN9aYRT0O18UA
W//NXV8xGe/P9CXuCyALIEpw9mV67jLZkpnavJeMRzDuZQwN6ZzktC/teE1xvB3m7wnaA/Pps+1P
oRoADs06lTKsJ0Fxhi31j0Cm5xt3WTtVqtYKs5b4qRztU6ceavLJakevj5/q+c7I0UyvzB5rZ5Hs
svD22YjmMhzDnFR1n8FTN6+q776WaE/cmbuxA6Kwg50HFFDkzX0w/FrD+ZnBZ0rkC03Y0gyg7xI2
78G5OyfKktjM4IvQPMJSciRYD13ux49twNjc5xuj9kzw48RBIxPNfvrdMW9Ec5pdjGU+LQY8Lesr
KT6T3QiSpcUE7bkaVCd00Dz89yDtOOeNRE6xkFOZnL7QpiAvU68uD0CYieZWZjjM+7xfF0hjMCiA
HIvFecVYW108+qBN2vMYMoZFxoDagwEVKQIwKkn7d2XyOG+YGnWa1z3kAfQIgDjH7LXAvDKal/Od
ArhtOWWuIKXK9vHPCjmlWdayrdZkQSwLft5dfEgKNC66oTNBXdeQMgjsv1NU1rKI/j5DfYdq61BA
NCtRjfhpIS5mEmZylxiV9qmPteKgdakWjm36ipv7W5M2ka8A0+WcaOoY2nb2stY09ZI6prulX+pb
C+Aeh7hpDUl2TdBFrmG+EnlCAB1ijoLvCFnVEfB+tT4iqT70YflLA41FeYpD66HOgv5zfMMmcTAV
A4yA6QnfdzKertuzgPrh8gs4f5Jak2KlBb6A9XdWgIetvbzC+85rv/RP9RMjurBv1V3+kMRgOw/i
0Wt38w4VPsO3v8oR1QQ2frEh3OMcA1iWSm18Tga+0wW5j64tJfbGjJYzt60IHnbYKTN9LYEdEtTz
16RtAOqBBqv1bqar5MUjiKkuBHHvkT7J1WysCJgk5tZ4ytFReKILBcEEdlwSXAtEYe6PAIUU7gPo
U5xr1LNcHacxmQIrxesNA3FF990cDcnOMV3gdu5CCu8O456Quk5R/il+mhk6/gk44fWvRe7uKcgP
ZslQq9BtoAuBgVARZKl4qjna90NkAYcqGF7NVxvuPrmvDmBa8AGsjvK51GUIdxENrpjXAoojYhms
f3OtmzMI9lSCJ6r93H5Uw97PH7N7xW/CMQVCkrUrg/TefJAYIPPu7zZ1I5Q7uswyrXZiQgEe9Bp9
oDBDEhiPcwjApiDZVWeMeU8ZRkpWX99NTwiQLf8vusqRK958BHeyZWY07mAhdmPlWAPwtemjM3tO
0AfKvtwhKyXda4GhQyIBngSmvB33LWTf7DXSQfGsWRXSAefyI9Bl0AqXK16dhax9gEFiaxkSrhIF
FhQU2TqRXwNQFpDW+VGLrp8Te6mx2dOO7MwIw475T6ySYHQ09ofbwvDoWft8/YTFarwRyvkBV4vW
uWZCs2Nz1DAMmAXLmRX3k0P0SZ5oFUWI2zUyhdvsrGoXCQCLkAbRLQx6xM8uIKEm4163I8/QC0/t
vvVt4l9fo/A0DWQtVWK7cEDcLeIAz9ksbCxRLfaTO3ulImueFtom5gE0i2D8HgDel6uarTQFvx40
tGmzkFTURFa8Dmcwfkp0RCwIiTCdYM5X45uJY1rkwF8qsBQE1W1cP+p6EU52IqltC3fM0vD7Oht1
4FH/m66o66HIEFoW36c5A4pDFFw/E7HebURwcZ6+VplbmnDXyISBHSPx14N1/N3UoZ7leieVx5a8
UbwYfbtmkmFJ6ol1fc/oWJvRBLrAb4GXXfNLoPKEkjUKvedmjZz31PPSwqsTMlnzDPOY5Yd43wft
cdrHO9lwitCyNsI4HWyqeUmLAcKy7Ckrb13G1j7cmmBvMWkPgrNPVZJLFijSRtBmY8bPBqy8yatJ
2qhLQpsRKOtLP3lINIFiT50aH4SC/V8oPhwxihAg37SQ3r48Psxi6p1CujFQSRRUxgQa4tqNQ9rn
x784tI0kvqasKXk/xwsk9ehqV8MiyEeQDPUB41MDK7kUF1D0ZgVqmomWRtW2XMIpCXEwEaoWxgiG
7hmoMEMauLtql+Zvr54hNHap5o3PVuSph/5wfa0y0ZzKzHNTJKRGDNhHd0Ot+HgJ1V7rfqD5S91g
6P66NJFTARqDwSJAhEx8In/EfF9hTQDXSR3zi4uxJA/dHZJarCgIRF8quDEwXAewTk5NllZz27Qy
xyAyoJDud5IpO9WxAk0BJgw92L2kvCx0KxuBfOHA7QCBPjGBXUAY43lQ+tk3C9Pt1g7DSH766foe
CprisDA0w4CVQAWmM99akc1WrS8W5LGWRuBqecuNdmDk3IyQlPGDowUoBEWWzCrYxvGBIAojYFVg
qF6AXr20v6ZfDQUjUL+zWHkdasPzAgDdPfqN/TH6Z5Cf+iQ/D3iEHXrJyQq0B3lK9HjAzwB2n2+R
S5R+bNtlHQMrMU+okibeYmaP13dXJoMLFPLKXCZWQQFldvZSVeXL2v1FpIBIFnh7msmuVr7fqFmT
uUL7CJZR9ae6zWKv7Z0MLOuDxLYF8xWgANDRw8F4ThiRzeWJ0UoxWz1mxo1UK8s7EjSn/m/4Wn6T
R69MAzgNuZDHLsPNBVtquambDl6uBSgo2TOh3i8AOqWvqfIE7vawBmLHEJ+iUT4rJ7iHUO1k+WS0
pEM7ONEGJTpamnFuU1/PD/VcmjdKtqg36M6TDq69b+J6Y1awGR0B7iE+AlMaMORknTICZql71tZl
l+pq2ERVmFbFo5bWR+C8fpv06Kayehl8gEg/NwkZvtptjmSdjRFbbDbmPu+nO0utn/97EwBKPSBL
MSyDZwFn56lWlWQlzIGWCMynwdORa7ouQnDrwH39EcH+v1EUJ7KVlQGqB27+BQB6O92c9mv3aZqW
h2m0//sQ5UIYZ9Jq5biABbQQNzSTdrTQ5hqYRpIEjbmUEh8pPB3EzKhToZqnOlwNmYB3YFpGkHp0
8d3YlN4MbtnrOye0aRTA/hHB2bRJKn0peqyGkaIDJ8NbPzHE4vqIcOiT9BXMzIa36K00zqwyhSzL
smJBfdh/xIzmad0vSPtmoDGRzz6IyhZkK417ELC6EBjCmTTFQS25tE52uwIrzEgOTd58QIavoXea
Wb048/IlLnUZhLDghruQz453o5aYsqWr02Jv2YQYOef7eZccdGnMJRaDiBnYwMyW2f83Yrp4nIfM
Qrink3Oj/XKzF1o9NHoSJJR6uHdDG7NcErVhavH+IP+RyQcppb7MwC6HTPYOITfknO4L3AT0+C+o
qYVKg65PzUJTDpAOOYNLWytVEFX+ftchhY+QKL9lLHk18lMy+hSxQYDuxnEsy1BxAVzuZjECZ3/p
IvaqSw89GipC1wfB4ltAsk9+SqsTwp1E+AO8ZeQScJFfyiPKMiuu/r/y5tso+K7cQj/380EmSqgn
G0mc8SlzY05qrCDIgzr2+wGpRdZaKnsCiAJYgqa3f1bEmV3CwJQnBysawGTkYr40jDAkU3kuRVBX
3suhYWUL4+ysX+2izNPNwgj4Qbq9lMtHeFSm6bLCq41qM6caUTzWEa3WKRiLxAObcqB2w32KygXY
6T0Ny1OM0tO1xaPJ5MVG+nrd6EQxCd45/4jnLtKs7Nt86iC+AwJmnfSeO30xgNJ9XYrYazoEPE/g
tMOdyh3fhAJ+6erYzW6pQF+MAa46PsVA+m7K19mcnog93WIocHJMZHFo7v0/xXOHWVo6w4eB+OyI
7B0BsViK1KH9iwF7ycBMhWtFih8jtejFA84dd8Hq+UDdPBmRZctay0MzkOemT0N2swBcdLCfgA/i
odDgWfGEMaFKhi8pFI+hC3CAEuCNIKa+tP3JXGzMHiIpnJv5rsPzOG4f1Kz1x/IwVVpg289uoj3k
0ePk/A9p17UbOZJsv4gAyaR9pSsn71rqF6LNiN57fv09WY0dkSlupbbvwwCDqYGCkSYiMsw5lcNZ
Z7qOrAUHKh0QKIClrChsUkJp2qwCfxq1qtJr7GNcr9oZ4IOE+PqHiMg6cBQOUs1WmAaiC90AeCyR
0RW3VrfzhbnJJKNzRr1Mr6KwD0J70ushsfsma22zbVOry0FbdVlV6h8YTYFeSjvQZRXSTcbChg0Z
ikkPgAJB8JAwRYCF3rfFaPkd3ta4sdrEq3NurO1KIrOvUtsOckMlZkQ7YGAd6O4DZ//OHUqsVrIM
4kUZMTU6ExivmCaJrKZxg7BakzGMJE/KHcBXwzuSz9r1pIfDc+WPGRAvMBN/W5rFeAz8uVZtqde6
vZCie0Qw9PS5j4loybGYYVJeDbPeros+3UdzHVwHALpT0VwRzahbg/dpp6SGuIs7FfAIQTqjHYNI
s2yZUprudDHL0LknNrZhzsUxMfXiN0kz2ETJl4ZrDIcV34Ik/9WWaf82aTFw0IQpGQVr9hv8eeDM
CgfAuUw3cVwUN80M9NNQo8hQGoGtUeYgPfSBVkdHCQ+2yKrGxpcsUfY7hI29mj+0vd5waoxbm0gv
pYmaDcVpYY6NpgPrWJmM1gkxP+OlrQk2eSEuOHdiw3cpOgCaMByIPfw0fayFftEC4bh1VO13nT6U
/Yuo3JfmPylxhfxXIPHG57ZK8EuB7L0Xo7RKqwEClV16F93oXv6YH/wKfQqT2+18NBKZO312lb2+
A9hyu+OjGWz4MQUhJ9rxRaScPpU2ks5oemPsABUp+PeAmUfDedOCOnuUvcsXf6uXG7NCwLxRwc5q
oolnbXAEwfCFIu1R5ANBSqAhg6DtpuwxOEl7zcGwaWX7plX/qK3pEY0HqVVGNsh3MeTT8bwavfHs
bV1+CROjD0UsZfWAL0mRklXsio750NKumx/58dCWX1nqzZb8BXVMwWcHaeJRfAFe3Ynixyme9PwF
GIyta7LQjO2kzMCeUaY+ZDUueubvsvtsR4neqcOmbF/F/m+c9ko7xrrWYxsjV3teS0pjTN0Wbatp
br8AvbsR8q1kMcHQPOZVJrWQFR9qwHJ5wbG1gkP0NH/n94Jwt40u9eIhRyKjHHIJwpSd8Kv0KKYp
2elH4xTxp862LuFy2+jvC1lIOEmamJ+3DaPQv+tb0IYhzgp+56kV7mkDjnxDni7fx6231Wo1mQDA
H9RBaOvzziUP9BbEtwkYoRWvB7Ih941K9+bTnaM2FUyfClDCmaxQj6EpFb6f3v46AqYQpdye8QrX
7eip+f2F/eMJZMyNrgpEBrsAFTi8z4WFdIqdPoJE8FaypwyErTyIgG0DhxkGAyg+FL6IUTEwInku
TI1KRMD8JnkZWAvNh/wETOOjq99LDxkSOen98E1z5eN4V7UWL2DfPEiLT2CUFnQgcCuBDgcWI4Qw
OitsH7SM44u3heBFAuhdgNexw9hy25i6X0BIYfSeVKFfnzxLHed4boSnCjgS6TycgrEklbHRfasW
iPERnupSm12hbqjtxraPrsteqJ0qm0tQp2MmgXMn6Pp8OqUfUtknCObeAA9Jk1SgNLNnXwPyJhil
AVsZVVZTas+ZgjFQI7Wr6dWv67cweO1LwynwyjRnYV+XiEriq3QIQ86H0bu4/i4UD/H6Q0lIxazK
J5a1DjS/+URUB6CrHdgbBwmdoAHxAcyQa/5uluWRN5u90cuNuWkkiWU0MYJzlY1p+7pp81EsFSf4
8actJxvPHAyD17+UD4mT4wXIS/h89l9rmcyuRx0pFEGGzKpLrDJ/12JOQe/zsYIAMDsQ9BCj0sam
r3q1zdSmTBWnlQJrSiNbBkd4FPr2mAJ0y484Qc/GPLGk0PyLjNIvzbkzlh1Mqamcxl3nCDlSurKd
vMR3pVfZ6B1+aBHqINsqXCueaEUeD8Dg81quRTP2XcMLT1cyiEbTHBxzIXojXmU258ZsxVJLBRmj
h4wZ+v9oj0DjFj9kd96TmxGct6CEdfnxzedrAJUo9zX6oiWEkUywEfbxLGVaixS8eSDhW4t+Qy0G
o7vDUWrLd6AHAYOieArQiuTaHxdhEo1BIv0JoygJz3hSMyAx/EEeVQdLPVyWuLVXS4GM3S6DLjcT
TWydKpWRIP8u1dXusoSt7jM6NvivTuzV0sSMNm6h0e9RtegMbOxg6ARhBuVscsbiK9P0HLVYczpo
xpgMAmQ2Lh19iVwFoH2ojTqT51uZo/mO8YDLztF0K0wEYgAdP0eTH3ra17tHCAr2Sgupc/SM0Vk4
4chWk0fZA7oLt9V7S0UdqXeQ4qG3A4Tsa2EAxDJiJHJRsklLW+zfWpU38rdliFfGn37CIjoM4rKV
k0lWneAluJHQPkKh+9LaCq4b9GXS5Gr8j8hrVN7oRFi7HMZyDVERgttVUbF31Y/pfbCRaIj+5Pvt
HuwrXvakeN0tf0Xpil3ydcz2NUUY67ECwf8BiBswGcAHiNuYuacKIoah9Ir6J0ZxMdRVuZlnFQF+
8kD2/b7z9KN24vMVbCv0IYhZydk0eiPWJxV9n6g8YRyqRvPlF8DKP597KGQCKgO8D2BG0JgcyVyn
GSnHge4YvW0AKi/dCJNIYNe7jbm37HOoRKUBS1LENDtcKWMjx7DXemKiAE8x6FMnfszcprE0m7Ky
DV50l73N16Ilfsuf/+ItsRbNWMssCypRaxvVGX9NNq2ehA6KpK/ZleSiX9j538foUO1FCQVpWVED
dCazfyTWCTqnUs2Z+8A29XkPkrp/VLXZJyKvqkH/FHv2l6KYsz+hPt+UQaI5aJh9AIbnKdK0xzLr
95dN5GejtdaI2Tu/C8taqCMNmUpCLAArvfZa83JZxqYqwJPGYwjdBnjxra2WBLwdWTCxavk0XQ29
/q2Kwp8Y+Pj9/xPDqNKXSG4GBcRUqWnHdeq103cCBq/LUjatoQECHgMVH7T2nH9f2GDV7OLaR2MW
fU2iI9+mwPydF8VuNnnqsd2luw7Ut7Y/W1pm8RJWVIdPp2IhnDnvUgGClQ7AAE4wRO6svUT5rdE2
SP5KaLH+eVnTzW1byGL8WWBUM3K9BnjazcHO5NOggQeo58wdcISwaU9D8Rvk+6lC2uQpZX2UyK+B
Swm/ZQ9RFzQxvAFuPFWhUd5iz6ZpNFKSm9RCBfvh+jxlBu7GEER8vHu7UWbFjUKLJ+wghr5ASLWW
lQWTEupxgEQmyqyUD5Om+YDocSbEHE4qZwE3slOQhwI1WtIlSv7HRMIFap9hGI0wFGc8k/i2Lt3W
6sFLUe4aw7t8JrZcJQXFB4Y8enPpW3CtnVYDh0YWO8UJ5cSaJ+MJBNOJLDziCw7tDMqY4aUO0MtB
eB17G8PTuGtoUUengYnXmsbEPhX2UC4CE9HqVZVawqFwMT5xNezCR8OZVat+H130xpy4vTEbFnIl
l57gxdkB2s4URKNOHGFv7GRXB4LmQ46WN0phXstH2Sl3LZeu/POzY60sc4h0LcRoLwAZnQqzeIpL
/RrtYBcQ6mFs+guJcJ5AxnhG8iBnYoTVne5RADjkXmFrB3I92qOL59uBu6qfH4trBRlDBnozVPJz
KEhvyfhE0X9rV3utLYyaOoR3R+hyMWYTe2iCGBMjNzRdtd7DQhuzMREEnB2MvoguORGvAQd8hHF0
aUJeNXZjwLNbvHkmnljmyIZ1nxpT5WNRI8VJs3+Kcq/3j4Nc25xbuWFFJR2DU8iqomyNlVvr14ll
h/buXAFnWxLZqIjVh2bnO+VeeVPQoYyCivQDSKj/c/YPe7iQyjgIoDnFggSSGifG+GKv7KQSwJ0o
3P7/lDubpMUFBBhHpOENosDhqqalWyp99eCx2hRohyutmwxD3ryeHLpgnw7Mh2pskTEKuzFTAT7i
dAoQ7kGL6yFz4sbADFTG/li2SuyUOXdShieVMeVB01Tw5FhQOlne3LSP0z+FbbwhmnmfUbF1a/SZ
Tw/wxv4DT+FNK7dQmLkhZABIsEmgsJB91/V7NeMhim16DvrCUhV00UtgcF6fUQ2Nu1UxNAreJIOr
Xs17GeUh4orfeLduywPjXH5IYq+doYf+JNegFUcmitLvuoD4iq7JrulsSnKRPfKSNv9FOTqXibIG
nRJYKwcO3FkpCrhF+gSSaHOaC0APF8Ohh7+5DYtcLKOcjwIusmy4DdHkBj+ql8ltbspH3PXYnl7R
qAHcg+aO/0bePB8LsYwXDNokFYhG07EY5CJdZuX/ez8yrMlCAuPyavRUlGYFxcoC7jwGKIARcnMZ
G/HzSgjj5oayjpWJ2pImGC1FOJX6Q63Plp80dkWeOVu16eMWGWbGPspoIG/NmGaYHQVNi0Vg0xZe
euh9UKRzbRbZ3COK2oZkBvrV2WoMBmeFCRV7xambaCcPyWTnSntfxmpoGUYxgkqz3SOb/k1qhCs/
1K9JroR23kW/0Aj+Cx1sta3pzZsvjbOlt/5VV4SzpTazI8f+USvi1J661LBmAemtoGg9IwdMEgLC
2laCFJRP2vBWieI7CcvBKtXy0FfgZIV/BRyJOpByx1ldai8+mWi05oNjS4XbY6ekQb5MSNvBsdII
YhgdckVHcirHvFciINRZXygk0razSyLZS9DoeiTnIfVE6KJEkNTvyW644t+2raBeQtfpv8oxl0Ew
Q3OQWihHOySam/wWY8kAqSCu9o3bF7p5TBeymDvRFHqQDwFkiZj2xoNlVzwb5/mR+uELXaj00F9a
Q8ZS5sUYFep41gyYGHfo0p9D8OYmO2DyOeFp/DHOAHWlhe7q1HE73TevyEJX5koWMRGy2of0booA
gFAnlqQKEydi2TQyH0LYXLfZZ2FkAl/ViQXxugKUsjGrN7WW7SZhuo/FjjPCu+3v6LwdhasFGhBz
WNpBUIRIge+ejufhUyCYm25/TA40YjAdkdMatf0SW8hjDkwqBCrpAPjtmI9ae0UnyYPvhoMWtWRf
HHJ4dNmRv2DfNuoW8BALuczRScwqjPMWcsEveyA/ZcWirRgYhespqJSMOtOw10Xvr+zMx+oyR8YU
A7EwREilyCQKKhehF6GMAABKQBIEnsxb3e0j+q88tkkI2NpiGtLVjV6Me//Y7PSbCpm5yUrARkFV
NNxY5T0g6BH5fCs/hDLPel9MA4wvQ2h4QIe9i5T+dfOsvdX7Gv1J7S787geWyUVf2Ix3PzaUnXLq
5AnDHzqk9nlvV/E/0YiORkB7hkLpDuohr/4CeGF1hFQmCJ3lCHDVNMztTcuEdgd17x8ABJm9ovOx
OJjHubH4/SC8k8v6qkIC93pDFQ0jC68zDWy3gascULmJkRe6p6ka/TDcXz6522boY08Zb5XJJjgo
K7wmsjLchcF1Ps82bd2cGsmK/JJzT+hfu3SCWCNkqGmR5VDRHGMM4oIoLPwxlTXHtP4Xx/ihFGN7
xMHUx0mCmPxqvDJPQEO2KOWr9PJXvFXrw8LYmzpq1LE1IYtWUYiTenBSTymkoUq/R7b88nbxzCrb
52J2ulgNCfaLJpYp+Anwl0pL7vaxbpnPM/CXMq/bt+ZDoXNEc+4h67CmLE/9toKiqvwih/s8/4H5
WCfQkXQac1fgHcyNfjMkYtEDIZ2Z8pBNxFlavOhlIVeLNEBgTG5zgJdSyDjy/c97CZ2JHPe4ZU+X
wujvC2F+IEZxGUFYGsXxHQZIZdmOexJ3nAuwVRigKNY09QuIBIUd0MiiqDOKCEkm+sAN0RkgW+pV
4FLgngHAVToa+E7NrfgNBYK/2L+lZEZFgr4o2cyRZ1JmgEin5oOo+U+KHDhSaz6it2qwkk77cfm4
blkXNM5IYIZCdR3Y/+tlDbJRVXwC5qkW4yhx0YAuRbCqzhWi2yzh5YC2jMtSGOODa6WY5rzSiDMG
k0v0wZGMez4v3qYUGX0lZ0hudAysVRq0TmrVCVKAOoapudTKHuhQW7ATrptf4Q0yvegu5dULNo/n
QiizdwNRi6ASIJRIN3P3w8w5+7QVb2P+8F+lWC9QiQUa6/D3yzizBzN06iKypPp7MV6r/UkBxKqS
7y8fjU1LtpTJ+IIhIGkBwmwMCRl27V/7NWBYJHSMaXfoQ6wrW5hsobRnV0avEy+zzNtExkHMgt/p
eg3ZaSwcUgCHoPi4MzGGf1lH3rYxx3+KSa+NA8Q0Ijjkx7cgFzkxGV0k1qEaYAIAaLAO1FaDORiV
PEnimEIC4Got2SdWMT/7ABAYEYpd1mXTqRoE/fhoyAVQAdtTqAh6qxl0zdQGb+gY9dmXPEJGJMYO
Ru+mBoOpql7pq3bOK9puruNCNKNlMqazGQIrCyHgawFeD0XnMSFtTFbA2yxEMDcgVUH1oqPjCYkC
Yxf+ll3iJAjiTQyQFq/5dEvjalq2VQAKKVnSQb/7qzO5+ALmPhhRVufA+idOPrQgF6g71QPwdHgy
QuOv0qxLbZnzj+KcX090QfUZzSUaqLlF/Q6trM4Qh+6ZS0DU7KIzcAmjw+VztHn1Fmoyd6KXKrAz
R1S0sZN8oCwJb0n57bIM3nlhPEEeanJh1CpxDBPTpPpkRRkPXnBTBIAw6aFB1zEL3DH7mTGnM8Fu
tZVl5uGxbXiPys2VWohgnlv6pHQxSWXi1OqVVMaOqAx2KIqce82TIq/9WWQGUTzlkAIAw+ZYJkrr
TEMg7DRl4PEAbZsQNL1hzMswMLHJHPG2QxG6jxAO6JH+GgB2ASVctyHpq9AOkhvJ5S5SJWRbRuMU
B90/epdwilHcL2AOflPVKWl6bFsbBXY0lDap3vJGsJVIs6Lqew0ybRGBiW4CLb8h75eP5bbLW+jP
nP1I0rNI7XEuld2QHo37EPxAxxBB/FgeKQa05FbmYTYc/uNy87j+G3aiML/eZYBAT1kPxCyHCNGr
TKTrJgsyji/aTDF9RJjEZNTzlbjWpgSpZTpNpNiJWzxnmFSvXZoEAVYWz2JuFlSWApl7LlY9ZjNp
xRYsLcfqmibOdRRU0NLAeR5sXpJ/lw915/XyhQCABOcEFZQ1Vt6FRyCvOKLMicK2nzwLMcyNRwJ8
JEoHMe0fZEuvjADlRIkVkT3WbOHp8nmkm/4peFiIY65+j4EeUKpBXC2GdksyUHJFIAsZ0aj2S8V8
wmVpl4+gItI1Xjyx1Fryh0mGNEMprqt+eMOAz8NlEdtefKERY2DEQWgQJ+ON07+2kYW+K/LLtGQ3
Arm6htyjQezwR4sU6y9MbOChnO7iwop5BHm8w8LcNT8kcxVMULQKAS1gaNVVP+UORu455mRbDrDz
MWsBbB6F2T7Dz1Dha+h1o2WWzDLNq5A8Xl7R/3KnP4Qwz50p7lrQx0EIzTf0hxxooBGGsBQkNrUT
uup5TRg8pegpWpySMA/RN0cgr/VmwJ5qtnTyD+rN4IkesWUrvk93Bedg8kTS3xcih1gpRgCIYR0N
mOE6cPOgQm8SZyW3jz/FzZaAjCidF3ohJU/6WQ8mhHdIgD3WgvmjSnjVLp4IZu0UrULVF+84p1fl
f6QJvKzCzEuUbGYpQYj1rx7MalVmlip9Az0ad3J1b7ieG1ttLbC12zOwjsfREnsuWfDm+3QhlLnX
eiGSSI6hWaSSb74iNFbvZ9ea4J/MwQTecQ4Mm3G69mP17fL53z4bH9oyd1mVlCFRQgiuk2qXaHe1
Wrg6NL4sZdvwo+lIp4PkIlrn1kewFcy5SSKcekXFtOMcAE5YVg9AjXIxvTLZALyZ0DTT3mntnBxG
fxJeh8DEBqRZyPsUeqE/OYXFpzD7WyZqWREC66U+Bjf+MTn6jnzoPPF1Rp1o2GvuZdU3F3ghjtnZ
uRfzMKZeQY+u8vy6rH4pPOe9HSbQPlw6tI7ghlFJUHKhwIMfiSHfxJRecpVn6g124a4vwu8p2K7H
AjwUeWfNwPq/rN652fvTci5kM/qJM0BeggGy63KerWIIr5O+uM9JpTtCMWuWXxZvZeAn1jRoN51Z
HGa1vdf1Ge8K9aZN9Lemk58qPPEtpChd1O9OUqOhYK4rFma1vDAmhhOX4y80RRboKK7fZjUBV8zU
3nR5d5uOxks0GrETthUoRobkPdZD4LFWIIeunycju5n0+S4t6JelkkUEDR19gRJbc2bUThuWhdcX
CvrE8AblrMzWmAooegHhCnQoWgdlokUhEfXIbwzqWdRfuhcdY8lujXvaghPuxZPS3fl2InCDxnOz
MLMjK7lM0IgmsSAb0DkKuWDfEveqpx4AUHGYT3gGoCVWRC6vf6/A3fgaW4nzN5V0yDfwD1p/cfKZ
WNJPytKogISBoDXYt7cwnCCRJ0fobOU215/SkPGzth/SmJAyC805V0ZoKx7BX3UmSDCAh1Xb4p7b
dcSTxQQkeZ6oaQeAfMjCop4y4Cm3ruzFKJZx7/SGmVqtIv194U5rPcxm9BbSVVTeFXTXzzeaJSFC
CIEsyW+b2Xq6reQxFhqYKcNUYr7J0e79Xf+kiw4xvfmb5gye5mmgmO2sorOkyE48bqvaho1cyWbs
V63U6JdDK9s5BqPN4kJsY1zbFnYxhv3zXYtAllct2HJJK6GM4RKyXhoDHceUPuaiU+pgdtjWHk08
5dB7y3GzGy+RlTDGzdZFU4FfHcI65VGY9Z91l/0kWvJjItG7Mfy+bJO3XgkraYzlAVH32Id0PdOD
+WoagBTyYuGM7SwEVu2KnqRbpVsB4LkPjuHgioYVoVuJOwu4lY1YfQhjiuZYUuISe4sPifb6tz8T
BwIqveI++3lZac5+Ar9lfWFksxfSERWpc+EpOYEcGYZHxJRj4Znx3xCTo8D1r5VD0/FanJ4M3VD6
WGOAELm9b1H6o9Kd3yd0fSjfIi5gBF2q/27nkA9fy6tKyRwz/7yU6K0EdjytFPJt3Jme65Icxu6I
ASCR1BJ60e5beheVoLD7fekNwN6QC9s/1O7g5G7wRtF3yMFMXvoCk++A5cf/p6LF9PYvcOXXa83Y
pqhBsbGZoTtQ12w06z3S+bbsEAOIMN9xacs3LC86yHWKWgwP9gnOAfe0m/UcSazBJq+IU5wCj8GX
EawUxB6fo9uEc3KpoWFWHOylBqCLMZ0LxjTGEImRj/+oh6oDrnRA0PYvsi9aKWohFtoWeCwuG4Zo
JYwxROBKDmW5jdQzO1sSWMOu+i6djDfYXsxtKV7lxa78Uxi4YQlPS8YmhZU8xjmB4CL9J4oHILkF
7hzclwHnsUvPwqXVZExO3IDx3QxjyMEwEOlLJ6o4yNwb3mq5hGx8U/RG4acSNImN5CDLs9MPz+rA
UWMrelxJYexL2aRaOMTQw78er4pjeFu3N+ht82SA31Xf4n/AjmI+cduu6C5cWD2TtTJaGXeRCt3Q
7r/z3yUAoaX2texWO90t38sX/za9qX6LFogWDhz7vRFcrRRmDE+lJoVR1HRZD+ldiysu2I0DaJon
frJ4840Pgl0NHbMiUCRZWKiy9DNprrC46VWNQap348x53VvVLzLd/oHu5uVyN9BwqEH5kMksbTC3
QzJ2kGkA92I3e8VNdAPwPXGHBzdMjeRJjhpZCmpyipMIAFe6Fz3Kxcabcdg8vovvYNa5jOKgF/RE
dTSxPxrltM9S9aluyY6zn1SfT0dpIYcx2n7WCn1nYj/LztbwEsi9dt/9Un6hzAgePd7ybpqXhTQm
hFRDlNwkvO2dYYh/Rol6AmYFuq7Ng9qHr5c14y0gY6/NzEfes4GocPxWFA8RoPmVkWent5zQ8rQw
dlo2TEHvCwiR75v39E7BDaTZ/66zqwOhExXOZaU286BLgdQyLN4bUya3UzPieFK/n/8eH+PzBZzt
BPA61/zZok07rQLHGE5Wg7dljmFUg77bTAQ0eIZD6EpR2R2KQlc4p3DTni2kMIeQ1L5WyiakCBil
sIIKlNpyMmAd0VtJ8sxGIttDHPe/w07hri/EMqeRqGWXihNculLE6KK50ZPHXuG4oa1IDYAeKqg/
gNdA+WzXO6ZUWop8iI9BB2dyc5Qd3ulkn48m4MrtXMBD2wiTMJRdvqjTjNgF+PbIYKLPO4gtFCEF
biPrxh0EBYlE+Z0xYwiUu/UHGbUStyFIup1saO6KNL7Jp9YL5sTrk/R/r1dBlHIm1sW8r8Z4+bZX
0gJTwIoDDp5TpRC7F/pjjiTi5VuxrZFO5wkBfiGxSAdT7IcTeL/xfpGH35kc7PTccDsivpSaz9nO
7fcL+ZDFmJWkzf2uBKgnHL5fvdB+QM1pHLl9RSHHCTweaMTG/cMKfohjDExphKnc1hAnVyeSXHcN
r0mV92Bh7sCIVOUQ1nhI0DQQnWz9A+jNRZnb8DOrhxizblVWoZWEPsSM6+hhaqwO9B90MrncC6Nb
pZ70TmzxjJtJrMmOABATWMKd/nT5pGzZz9VnMOvph4VYNAbeKHRWpbyjUzHxC30y1DaAwU5/80pZ
yWPstaCNmqB2ULt2RkeIQCstuJ2XPNHTIiBG5K3zVswkg4YRUMW6QiffGVOq+6Gf1KGIdU6z72kZ
/mxT2TVjE3mi9LopxMegGo+JHz+EYvUABvtb0psPaTI8klBzOIu9uefqebwLRJRAd1lbmqZWBoT3
El3s0elumu8UH5I+iMcE+THeVdnOjS3EMXtbBqOoxkBwhW/805OcjFaU3CTkUTnQ+RL0Qat2Nj9E
7Ym77DxVmX2W+7RIZR2yKUliDmqsyqKBwOQRtxCw09yDRfMkTNwGSj2EqnDNgJVhiwmamlajLozI
owTtPlXCYyBoV3JdB3YltF5rRCgjGME3BcytVtil3y9v7aZZWkhndlZR26mOwgkWdyy+o5E4s4qa
N2O5EcCtNGS2M2nSpDSBq+0UWuk7mpx3TukLSIsXeeZeVmczGY+wSgWJEyaTgDm9Pqmqqea1NIkU
B0PywtexsLCLXvQ9ccETYZMdrmyI9gc679/8DBM+J9/WdpoA4saAiWaAyof5gI5EAzLkMmBnrijo
R7unZAftzd89qkDV9SGJcf8hUYcx6CCJXsr0d/kYejSJq6PakbrZ4xcoVLY2cimRiYACg4DMszxL
BICqZsXBswgMFbQ0UlsQtXYSPHe/+XlNegjZK7KUy5jCxDCzsCWS5qgEoJ+ks9q4tDoRbjpKOQdo
068sZdE1WMTlkhSQvEKrmTO+jo6MmSQ8iwmmoM6O5Rk4jXeXT+yW217KYy4gSVCJDmLIo26b7P/w
cMRHnl3b2DoQmAD8lmhIsilsK1WbNEGtkAjthVI+WF0j7wDpdge7/nZZnS23hdhYJTQiBaw/67YS
ALxLSZLRbN55rvPMz1K65s56LBBWaX8xuLaSx+zXWCQVyQ3ICwGykZxQmXQ6D0Sv5+6O0m5Oe46C
9JAzh3ElkNkwvAxIP/YF7denHEmSBUofinKtY04WbGj8l9vWkQREHF442DcRTzcm064WwwDMNaiI
CupVVCNHDMTw6x5okNWd9qWR440LBxYIGoVTgB/AC64vgZG3c0piDcg2R/++9YrTYJcHxe2/lafm
Vf5VHb4CU7cpVDWBtUtfNYC+XAutEeNgvKWXnTAs7VqLLCMrTu1Y27JScN4ZW8E/kBo+ZDG2M0jV
uDCqTnaMyQBLQT5kL1KYK7d6WCE1FMb9VTn1hhe2YnTV6C0wP4RStotATF7qahLvL58p6gA/HanF
1zB2tYiNUen7QXaieLRAT3UI9EOpPpktprDLiqP7piUA/izIqIARjRBzvcyh4Su1AOAdpwnR9THK
V9XUPKVdyQG63apFwdSARJKAxI6epLUcwwfRvBQrMt7IE9i9sl1wpR5lSz59AUdo8+gsZDELmIWJ
qgoNZAHc+2r+RZC1uaFM0/pNcAB9eQtof0u+4mfBts+RDgITXEzAs7GzpDEJ41EJJSqYjummjoGx
E8GtUaUGEiD+/W+q/VjWD4mMqoDDaFopgsQeFA2a3VzTMmp/NHe5m19zq/0b0Qyk6dIZwoggw7Le
xKo0MaNH9es9Wu03DmRn7gJb5gIvbxs5Q0ETA6Wgh/tYSwr1FrRXvk9Xsrya3NCmjUIUyRGsVPd/
F3aDfP1DHqPZbIy+DgBr+WzGR6AqtPsC+I3yibdjGw4egnSULhETgvSQCV4Qv4WlXxry2cHThgkC
iHuZS4SwEcgDjQLM7oaK1Ak4tdfrR4YqqBHLoyG7z20JcOFdc7hspXgSmBUbsqIDxUwD2gxFP6pG
s5djbkM7/RusJVxqQRdzEX1putjpRg8Z55ffC4UEGxFBw9P1Fh32z29Sl+Zm0kPx7bJ2WwUgoMmD
XV1R8Mb9RAyERv6+SjIsIAif0GxOB2G7HX3nAsnq3BkRH3nXa6txYCWTsZH1MCvymEOmshOBtUGA
lkI0W8tB4VM2T9F+3psoyqT6qZvqn0PyrOmC7df3UvdQW5UXcZNUm/ZMV1VMZ6JFUQJRwnr9m0HI
ikBrcCsee4dCXvmOeBCuZzcGmjavzrzliZbCGIdvgFKnR5lGdsyweVDV8qZMRteoZI533QxJdQ2k
liKFQEcn1FqprqhHv45rGs0YO2Dpg8/YxJMeJC/A/KANPjzO7a0rvxTIuFhJqwa/yCtwLRz8Y3Ss
9+qZgo4HsL69WwvFmDBN74TeFEsodgYFvaEpKQUAk9OVsueThGxdzaVSjIHJohb4ZBmE1VPuhoZy
E0fJoU+lXeSPjjSq+6DHy4xzKekRYO3BUihjc5S60OZYh9AY4BvN/X8G7+sHmd9tRi/bJ1mw0jTh
RgzCnn0zVv1knrFr6i1et0CST7+Jj6M9OMSd9j1v8H7rjCDPjR4ETC4pwHVdH8pBrlW/GSLZacVs
3AHqsbCySIp3U97s807rPEzGZ44BnplJnHjrSveKURXwzGDPUIEbhiowY2bHto70udLQO4PK/Xtb
heKVETcAODFUfyfKmGioWgI0I85ubqzwUiy7wkofxV0S6JNTubM3Yx4Sc7LX/VH22p3A5ZfbiCgM
QKMBzZgC5ooYqluvcKAlkaxGAOenvqR40F6Ga+EmsWlEIYxfQGLfuI5rgVT9hfMqgfLRYGIc4vBa
Mo7w9Sdph7EeRzt9IYD57I7X0phAMI2qQGlTSFN2xPMFA8x1qZUDLaIHemYUW70+Al3s7guZ6c/b
aAALlUa7wEQF2CxzKQE5MPSJlFI9RftMayPQGBRiAVSIQvrb5WPz2fBAHAJCzH+ZIgF8w3pZAZ02
NaI2QFG/VO4beRBd0HsBjybXkXSaB+OpS8CRmAYR2V+WvLXEJmbYzxRpdDRzLbkYSinLQgD5h1Kp
eeqcJZbfFBrnWnx+vEA/8KgjZwkaGUS/aylh3RYFQZEUcRUyzAYA/QBz114Ftf+UyM3gXNZp85QC
EdtQwBYAIiR27JryCNRCG7fnPszZt6ZrimDWA6MwBp36npd42ngHQr2FPGb7hqKTQr2GPNrEKz/H
1PcC3id4/UJT7WejupbFGFUlyEeh8qM/JzPNvKS7Ar3KMNvhrr6SXXm0gyNNVmrKi5g8gznnC2nZ
zy5r/Q2MU8YRruuqSOi9DPbxK6A00eoV7gckZHmtJedH0dqOU1lA4EJmCBhVLGqTVPh+3mB6BWsr
vmT77lkRrGFAm3TnAEWveMOUpFu5mRM5qU1QqUseKJmI/lY4mMr+G147+jl4LqoAD0BygXErspAo
FTGD1iGPxn1wIoCglnbauQPlC7h41MB9Vv5faecpjYW57buB0idA2jnTWNmlV+x8YIEVzvwCvOId
r236jGl9SSDjUEBkXGGaC6dr9CSvfdS91AHmmW0GlnbXWqk1olN8soafGAGwQ8TL2YnbEb9pej9W
+Hy5FzpXmTmMuhlCZ4SyCphFeqvxdLzIE+zxX5SmEDCDegD8OoDfNs8dEQtpgd+oml9jhXsveqAU
dP2xQOrvC5WFz3u5lsQEl2EyVf9H2ncsx7Er2/7LG7+KKINygzcp291k04mkpD2poFx57+vr7wK1
j9gN4jT4dDWQIqgIZgFIZCbSrFWlr5KQdadccD0Bcsf3xVXc8Ud2L6J54hjBc3mMZV8VaikSrKz3
MahtBhuw0tNrPWweQPko7st+b+LPxTEXY1u2ONZbiMPBATm1R/UYFF0S4NnB2OqYLzi78APZqfem
6EysxniW2s63dbJhHgxgZ+7A5+lZ1y3GwQCB8oH7+N5bnktjrkdkTuYo0z1V/xk86Ts9xcRTAQUN
rt3U6cAe+he+5VwkE3FJGgB36wEiQeW7a24XUCTpKH+pHyBR4RSlIQs5U4zYoIsKSc1zNw3ua3ut
dbvH7cfABlAuXKt/At2klz3Td2Q3346fyAxMNZHd4WQmziUzkd5SVPWYtpBMW983r/DM6c7IrxCk
exNFn9f3MtlJmfB9znHd54IZ1y2rW4MmSgimry9EmFlAfRkJ7Bj2TdQR9z4bcC6M8d22uqTKOEKY
KQVl96LVd1nxXRD7cM3MyRkyvnlN502RS8igJVMJ+EBd49E3Mx00re5VWZiu5d6JE4GMXdNbfdG6
CgKHrA26NbsylfTn/3JRjC0zs8SapRQy1CM6XV3JKTwUavzhucO02Qe8/PvH4/lBMcYsnXW5aGvI
uyqhjwQYS3Xyiyrj7OmuvrjDsfkpxbvI9y4vlJMtOxPMBsqT1Cstav70HnxRguoHcDWkafNScoVR
2pD6ChIsN010vcb/NMUP61sc3P+4/A0cPr3zb2CMXN11izIs+AYa3YHz0PpZ31tIuiBjB2yf0QOv
brJH/crUvQ8YdIH+sqwbxdxWxapBOg15qP5uOWwsDahlT0Yl8F5oe95H1OfrZWwPkAf+lUjXqy7O
jKRkdW+gH+cQh4WjuFHqNC36wMLq0N1PLUYOhWHI+6Dn/BsYM0SqBuBRyb+rxgxFkb9CWpshevMH
V/J0gaL9F4NLy5CqQWtXzKK7LMpXdMtSuxfvJOswyb1jN14b2sDUG/fmz6YBIGP/JG4WV/iX6000
s9aBJGU70xOmHk2zaleZg8zYF7cUcILOxPR3sV248nyDoZW0ckRWmB8Z0YTJv2tnzHAJ0qQ8+o+K
adfVLcIwOpK4PcXiAJOvz2/CGHvclepq5j1W+9uzgSB3uimRwKCMgPl0Iw406fadh/BUld4EMvZY
NftukicIjBLruWrNh37CvJ7ARohWxRjkDJwxQ0E9GWVRl5zmFsSlEhLO6EnwOzxBhe9Avut8WxVj
kW2M/3bGAIFlL9/b/Q0hw02SiZqs/0s48EcMO4ijdkCUHrp/Tyvd5f/8xsdBRvhJSOvNv/Nvshg7
mxUoZ2UGZNHsVqX5dAKPYnUvN4D4koRD1AK9YOdw5LWa9ZT6tFU5IA4B/ZnqXtYKviF9WxBjU9ZN
I1JJz4iE2LpDCqZrNDJeiWoq/yVMfZPDGJBE6f7VhfEw+rSreWk+QxN9vIhd2AvwNRza2lPu1vDy
+gSGy2bsRlbUJB8kq4c7Dnqjdkab+Kn2EhfX9ZQKbpjotBizUY9VLClJhGWZQOLpPjfA77i8Gg7E
AzUUiPNt1I0w/clcqSYvSrJqeFlkmKTFDUZOZQ3Wa3knHDznX94/kthH2qp1TbwleNJ3tGPxq74r
AjpHIO/nQHGT3RQmB1UEvcvJjZ8tj22TREsm0FVlLE9Hjzad8Rx/0ssMqjX0SSQHYZcW9yX6tp0a
ve4nmYRV7xe9XCCPMpWgUxHzpJTpPXPknaj49l882NuGMjdtlNAdkdG80O/p1QEMSxBHh/mHh/RW
eH6ipTEXrldqmET1j7jfiyv3yVUjpD7i6r2Koo0CgCbQoDHeS4oTkB3SXdz07GZKyitFeFBc33Ui
gvFdahyhKYKm8IAo96zvGjnIfdrPgsIsZltuP1DH4BqOE4nMTSNDbHZLBomDZwIePX7lAUuC4vOc
+fmRlt/p89puguYoyh8I9pN1aJI5R+VWIT9S1bJfyxh+HD4L7AhXO95WZzN+LJIB5x3RI+toK/sL
HVMAgYCvvZTiiQGuzzyRxVyyop5iq6CyVjxsQcVVurafoQXJ2/whrI7KnWBtAl2xmYtmLWahdgrk
9b/s3QqRlL8NDQt4c3pS2IW5CFpSdF7MVVsbs0jtFALRpO/U1cFcRF5aJIHxYvYKanbabOwN3bGR
o53dLfvLuyaSwPguecxgeAlVCOBMIShw9FSIxio6GMZOZNqsmGsNGXKYP9NJUErKll6jkcXHe2kv
KkPwLe6J4jFGQ7LknGgYX4A3mbzoQKkuJ4cmivpbcVaa6y9PhDH2ojOMkSg5jqhqkQYrZSAVK49G
3PiXz4kf7f6RAyz3c5eF2UWAGdLc4nxI7tAOcLU8lOgCBz7KUbiBfCthYTQTWG6AHGcOTG5LvVcI
1qQ76mG7Lg/DFU1KdQ9DKGpH40Y2QEpFSIMCoP4OJknVs8ao8xEvTLnBVGbUmEtYR5tEHCDt1Ipb
Ah35vpfaepdJY+Nh8C99kka9Nd3LG0zPiX2KodtKNUDgDFZbwlyEaUHdE1OpNCCmABsDmmQ+RF1G
z+mdHDC/USw0FUVPxmiozarHZoHAlITTvj92uzVAO5OTHIRFBfrFlyQxxmNZ20JaLayIItzU/XMT
lGEfyLWzRk5+V/hVuL1MN3kgjPnp/bokmNlKbRwnkuZYYucB4XBGEhq1mhTDp/PkSNYXNXUK2dVR
bPiR9p6Gx6hwFJWrVRhF/bPLjAbHima1wHemmSnTidD7QJk15+tCOMjANTankhhj0ybFQErr9TzT
HcZPovVQAkCSpgzq7KsYCIYbK58KZAzOuMhGZm8QSAEKFeT5RoJ4Ek3/P+ioYeQ2leBmiJbIMmMM
RaORxYQiZXu0Vzi2jPQBrekqbvqlCUVdiJz+OBSl386ObbzfzNogE3lVHyUAJGfQIanavKA6jkmp
wt/GW1IcRYkmlecIT6Uy0YoiN/psICEDjUHfAZ4g+lQEi+XkN7SuaVUusESSoPUod2JnfFaNcMn9
SPX1NRyBkgPzFF42SMJ9YOKZKkqXbppfNQsYfsp2Exc7CsVBix59NTk22tdTMRoXvRoXbu87iuGk
mOUs+le/YtTJru0gCUw/RRdafiP5r+mwIJ6B2CfMwAksh8GYLGuAecSwUO9J0tPUDc5SDW4sx2G/
rn6WAG45UnaCXeZFqRqoOGViU/gdgzn3dc3SWsoRdFPCEgX8NmqFlyfIdAAH2X/eBEEqL1o4lcac
aZovapPRtEsBIsRIb3ZxRZx0EeYLuN7sZFWMl5nGEfO6A1ISUxDvdMupgOLwSe+RqP5OnNXbcmd+
HJ4pmIwVO83iiJRXtE72IBOl3NYV8ovOdhSjdJP4x9I9Cc6Oe2dPVsk4GkkttWhYsZu0jq2UrqUc
KVReitxIYXlLsZtvxYVBvjk8kcr4FtUk8tq3WJsclhjUpw+bMXNGxJeZX2EkT7BIXjB2qjKMg6na
ZiQNPcrlu+wDn3inlA4IHsM6aJ4kEe6ISBjjXNaxa0pQyNN8f/Oo76bd9xHtK/JHcCIFh8cSdYKL
sx0Jejq8IcAU0ytVs17uMejs0wbXMXOzn8JJbsFlN5nnb29qCKMbyIyO07UJ1rPXHNMX9RUfQNTV
KlIUduQoVoD51djYzOzavKUgCNa+Mx0tVIMulDRHhMUqlMcYF1Pp+6rMsTqKCbA80qCn/4KSmKPu
7K9CvaS/7Z2feLsG7GRlW4wFsKwhDZPpX7ZrgPwjLADS5+qogN8U+wZ+4HMikLEpedEZY0aX9xt+
v/CUyI2+ksfql0mnjcKZiNgUROrC2Jcs0ro4miFRDps9bcHWXkE4fzNzCjdUdCEYu9Lq4791RXp8
8EReml+B6uZ3pAUcmU9JfiMKe/hBxsmmMtZF7TQknBToaOvXeJv3IUZ1omvlHvyDO8qbGT2QB4FB
475LTkQyNkbROkA30HOUdvLB8Gl3cklbr5/mAbOytPsaPvGvED8RV77JtZgXtGlV8ZAZr/qjBPHq
9Rh+ov30WedG38SJAdF1tBhjM05T3uobtpZCN5QA9hqt5xalD6qrsnabfvvf7atFtfkkqQ2iCNJO
tEbVg+67wmNPbYkzlEDfpZSZVViUDyRyx0N0LESUANzsxOnesqYnMzU5pTVxinMw3qf3xh31URj8
z11RbCHcWCa40Sd7aiNaD+/98Vl/ZTymDyD7FzRHWO7n3kpM5gHTCLX3d2MYwzLFdjPpwKLLlqva
lhEmrpnkCc6Oa2kwzyjLBoH2s5Sc45yiTViGFAra3N0VGBuPw+gTyh8oSShf/5fSmA3sqkIi2whp
GeYCGuSAv2+Hdk9BKJArFcQv3Ej0ZGWM1abY4HGFggvyHbTnLw+1UArVnTCPJNpBxlYTqwG4JV0T
CVe/xJMN5PMbks0UrLQKk0x0YvS7WfdHgCNCLEyj4l/GcEr9nLct2WA47UqhpOEaGDgkdQiA6Rtj
vrjcCr+2bPW2tltwqoCe0LWGXHazfCs9vDj06zYflgfDXl7kIVZqR3DGvGcc5i/RWK9gTB+IPefW
QO/VtpinGaGOorqtvO4B0OENA7ntFCC3FGp6q0aYmzTto61oQTJ1nzRJ/VWS/MeqbvdLJN1tSDg6
jVwIdo5uzPuN+/Nh7NRNFLfREulTj5RUHPsrOPIwypCbV2AZRb62kAFmZDdj9Gkhafko2BRezIL2
dJwXKBstYAmcb0pnlrKRrwuNOcmBvutzTBqMnuW8lqOFoL1cS3Uqj3HpSr/GZm5AXgeMtqZx+nC4
WjDa0N9Zn8UREn9n31bHqGSc6oleZytM1bZk3tpHo0uUca8q2dWCGgwp4iu0qDaCC/6aDX5/oG9i
GU3rVhB/yDkWSYlM0YsKb46GghYDsmD2QWMS2tAJbdIWDmnzr+AfwWwDXt31RFlTrBfQCd/GbKyc
abYNB+zgokoPt42BAKSAQiIBBYswa1RHFGH0HNal87ZgoaOomMhN0H8KlPIjNZ3lre2JuCO4Ee+J
VHaeAghbaz3ohDo6pPriGwoyTSMINb5BXzhibOGThVr+d2f5tk4WGXXo50nKY6yzBvcnmntB3nU7
hui0B3sXKTGdCgiTneBSco/xRCYTt8hVHetFBpmYFLkZvChM3PSAIhEeZ2AZRubr6S+DMwL8O0oV
j2Nl2RmWJKuVdIP5pgni4ZEWQr8XzygToi9F5G85kxqwwABEpJA3lorxmHOzo0QWqYxO/R0dzQ/J
Y4tiyrWJARGwycjQImw2mlWre5BSaL60V49S44jqASp3n9++go1/5byIhz7GV7S/KJTQiLN1Z3fF
yJx8wIPjutvTlvzU7caX9LF6AGheqO/T50SYM+d/CNCodOBXUu6Q8+3YdK3WFiS9PDRzu2lhHwe7
dYZqERgmri7DPf9HDGvsFQwGjtQumToG5dLVMfVK4Mv4Bl4HYyjGZoHEyTauVH1sbL0EEwRAikfi
xwfkLA80RZwHH7idvBgHiAp/pLE3pemkWNNf3YkC6qgimHpXe3jFpAiNyBW1rvAeaqfiqDc9eVCY
aWvqwwBxVTJeoZB0h3l8jBkAD72cTAHwm0LvwDvLc7I2eponwkoJBC+bhZ3Em/CXGuZe5Kth89g7
4MwNlNhZ7jEqEt8pxxWt3KLE0KuruCSdUUnTbjXQbUB6gtGC9bgSR32KfiHtTpEXEi/5Fn1aUTjz
5sflSbaDAt5NoK1CVWLUtcjNZpVHfAINlA13SJwYtG7qLa0kDbXY7HKVyVAs0wa2ETBbGaOUIj0s
GYPyO52y7CnJ83Rl+nRgrUwcYQclr+6Jp82/4kBVdH6+dWds9TRCHMa699W/HWyKPxz/YigN1vZE
EvvuRjeS3W2vC5v94mvr1m51paM7u/ln/ruk26k05k7GoPtMux7SgPWTgosP9ZkftFiuvo5ZC5NE
XNt5sjjmTpZpo1TtDHE05d38KB+AgnNH5eU/Zm/1Sq95Em2oSCRzMzHNsfZZBZFEjdxK05xqzh2z
G/3LcQC3AkcM4HwAFQ59ADqjkGOixSsKXmjZfAbCVfpg3Cv73rc6QCbmvvKNMrDBsl7DwroY4LLv
wVTsjqXbhX+pq3++hC14yt1YS2WHLxnAtL6l03KIk3WvETADgl0LrZ4vWy1fz+BADPsoE2Ud6RG+
s0Vv+8DWP5eWAP9rgPTe177QekbuLgc9RC4AY7KFKwWX951r5QGIpSuYirbVV+D6E8O7rlOtSgbs
jg3GVLwVp3ILS+lRwtz3ZUH8IPpEEqNI5dDXgB2GpO6LEcp+f5/6RgZQpegWrz0MAVb/pIHdOKIF
8i0rOAkxqAokHSBMnJueQq2TZqEpHP12uUY3EAIu6Z8GLFGZn94KiQy4x3cijTEI7ViX49q8hrM1
RQzy0vvpajpQ4q0uR81UmPbnWlYwlegYnsdDX2McR5wYGqZwNJrN6Sgq3q7x07uPUHvR83mnmCeC
mNfs2ikLeNMQQI7Jr6r82W6bwAdyVfFEAPOAVRt1MDSMUXtWZbrt0LnWBmBNo3cyvdhfVka+xz+R
xVibvgWO90wgixxHnya+I2++o3F4G3ZXJizNvEfjsV9cw8yKu574SvLnzNgkyGhrnb5NODMgSDyT
Fxpj0Dy/ignVDxVPeDury0DkwmtZwUOE2Vkrz+1MnnH1zOJp6TGoZTQBWRd/KHuBGeemA3SEqIDb
1PCHxcdAOqyvB8tGv3OrPGpWo1AOlvxFGfUOTwrzEyknkO71fjcdt7G9z9aylpzUJldAUh1dOSMY
5iq0n8CaPYBdxU4F38fdCQvgFgDlsMEqyyrxRHLL0DOMxs36vVUpm5NoVmBl2ZeuSEUg6FyTZwB2
F50jaDEwWFgdNFPWW69GdGQ9Conb3S4oBgwOwB4AQTqEceVYeH7JH2il4F3WU8mMVagkSR9MKjlS
i4dxiQ6VuQo8FW8rT0UwWyl1KRwHUKE9Iqeura03xrw8Nqru58bgXb6u3NVopoLUuApcarZLoymN
rDNbFIg2nFyX9f8UafZ8WQRXcY0TGfTOnjhCZWjzUZoho+2G+GsNdOirVpFNvyf6uCNSUT8SEsmh
1LZpjR+aKyZoi8LtChPlfwW42UGdWph6NKcp2LYMzTr5JP3Ymh41mMufSjeWNcQ2Gu5toFoAaIOF
mujWaOj0uR7ArTI7pEhBRVK4RPe0bD8T4ZwVdViXpDHuczPURNVUSKO1ia10zc/RHuGuR66Vlw8M
0fNM4+niGP+ZZVU51AbEIfzBIxe4i3f5NeV0HMBoHQdCziPR8thjpxiJgwx5lPkEnEfXze2EfBei
6ckV97tyFBn2V5eRfkZfLYzxuZLpmTHpK22Kt9sBLL8rsAESkgpuCy9xeCaF2UNlQ3ZLHiHl98xJ
H2aABvme3IA6xrP3oiIy54FwJo3dwdjIxo22JgMsb/hmJ521X+RC99Fg3D5c1nyeKMOA28ZfoBdl
7elW5fa8tS2Gy6XK66PY0dANM46lYAN5uTLlVA5jPUddK6ZihRzaDVjYe2IBkwj4i8ox1g5S8U/W
ft1UvPbolLUeZsgIy/tB+yrPrWf0O72+MtpjaqCFTFT85NrcEyNF9evESA1gCOlrCUZqUzunU1+0
9jnP73VNQLDCjZlPjSE9iBM5WpUmmW1CzqR4xqGkBKQP1q19XHz9A1hlnGNFJc0EqjSg59AUzWy3
PW1jPaSQRuqbOfpikQcp+3lZc7idDgZ9VwKgCDlYjdHSJGuqKDaUwQNjIdorzKvOhtt3CDo6Kz/9
VIOkSphP59x2BF1vMpnTijW5ku0IiF2l0fsEw6JG4gqWxd26ExHMQS35YshrhmVpn5YAGPSqn/rD
TrtfgRSNhMBr4T/zhq+XxYoWxhyYom6AeNuwMKmCaTb3vfr9sgCeCcMlt9CMr4JaA0y35wrYG3YZ
G/NEzbISgFU+tKxnE1UI2hxWY3i58Yks2kvuqkCmAUU0dAwkMGaTksWlfdoPXvxMDtnspH7iNX52
Y4FGFLd9J30VmU7+PaOxKIi7UWhl02IjMGoqcxowJAWcYTxDkPQzb+gzZAY9q8h4cDijQGgJqmyw
22Nn8V4839TCrmaY6gI9fXZv+nnS3y5Anoy9qZ+iUO+7+hADo+dLViDudoi9amFjSUbYVuuxX8kY
SHlxsOC/HCsZ/abrv6kpwacaxpO5RWloDyYQ49RS1t1htrRDuaHEbOpJY7iRWTduJc0Cf8AL2s58
D6Mm2zLaumLC9wAGp3NUV78e0c36SXIf/AVN+H3jKMcJBSTRwfFqOmeCmXsXgVFsVaiLVUOqny0Q
c52sciijCObN2j0geI4U18z2ap9GFj2KaT+FKRWqkUxshq+wkKUHjSG6LJh33dJsybDImNShCDIq
oPiL3zhO9X4Jxdr6mgu6JI55NEdDGa8kwqJ1R3aN0pseC8Ca2wCOkotQfgFK9n2Jmrp+v/lyFsQa
2gfcMQcmhhCEg3NVTxfOzkqCJQZpyQoLp6XRsnT0K/qCphdne6mD8pO4EYjjec8kMpEbCvnyuvVU
olZ46nTTlofJUvyqVwXPKrqJFzaZHf5HvddUCwWCaCFA21HmLNqLJzIG3KsDdgiQUqEAgIcM83wj
WT7mZYpGDDomN76QgxaYV9s+9SU3ddPaUQ4AZLVQoHSEE0Icp3UWXjGGNiEwEZ3a9d4XNYzC+YbS
ZNC8bvqDNmLEntAR89zJmUTG8o1LsdppC4k0oKsV6XemHh0KZP28ju7yEexFzjPtTCZjm5Ytr6eW
NKifVfEtGkkB3bvpk5Ov+T6uSsMr17UJLrtNjkiZFnQAh2qbKk723MDPwwKDIDejN4Jj10p+JeV+
A3IVcjC9/jfGB6ENoGxpg5GF2blzYaBt34ZynEYkNwzYXoBiSC5xarSseRT/T1Qh49yLM3HMEU5y
VvV4WwNLsq8PG+YbfGkY/LWEibFrFAiVNbQWJcitMhYEBnTXmBsp0/KuDbA1nCjbnbcUeU+yBLuq
oB0hjxd/NjJ/GL8N1nOchmMnMABcVKdTeYziNNm61msJeTRrVHntMdOPs/0c/UBDjatj5rNBgyy+
ZnamrzJqaKZ/WYu443O2CgBYA5w5WDKjRr2SFOBuH0dvidAKoHTXOdJJ3pJp7pZMe22rb6pOckjZ
Ne46b3+hwzbQ0QnBOxkDmYyTKbI8UcuxHzF/36IjcZo3xxpXskusMQ/LrhwD4ED+1cQMYG/xAlHA
bKOwDSF1pzUSmVuMiu+qL7Mv+w2mnvSHwZFst8TQ8jfaeIPO70CrgyrzOl2gYzwLBfhbkxYoNMM0
LObQxywZoqlrqdlvMGcHpCPwZ/3GT69vxe6M+x46ybOwC46zxtI2grxHsicHHOZLf4w8JdwwL2Ds
tGcx7CTHgQKg+U/WioVjTSxl7nrwAntLZ6E5uK01NypN7R99qKwrIpmFgPKFc2vPzC/j33pza+SM
vuGj9AsIX7+Qqtpn0W1Vjm5W/dOvs+gEaQTAmIkzgcytUcmo1e0GgUlUOqBnCSaiuuVsO01quol0
D+VzGgMz1euxav+mFeVMOnNt7GJuymmGdOrOh8fpljLM0TwW+F7/rt/2VBwbgFVNDp71EeJot/lW
Odpn6sL/gKAJAz6OZzuTx4RfZmrUZtJAHo2KMGerBdY95qEAMD4ckmczRD//4NZANS6F+AWCc2UD
MqBkK0g5Q7R8QIgNUPPYT8M1MILuKCo9c+4ICK5AKYsHKOqxbHWi1Fa7ignClLFS3S7evsYx4OFN
GRyt3wU2nruqE1GMtpKiVI2s6KEvHWr6pEGYXppT2Kj9Q94PdwAGMG+Bjt/CAE4OyKhsp6tNwbwZ
x6WfLZfR2cJQuyKhy6WHSkligWP6gVBXsKtsH2XfFnE26xCTT0oYkV9qtDgxEheaMolsAO9BZqDM
jJQF+NHMd5msPs+7wkDMJyWAMopC2lLX7fovqPbAd4heoTynAe+sIMcEZw1cZO08BLPaZCsJbYF9
nflApAC+MAJAFzrZaT4mT38Rg53JY5xUPETRqm2QR3GolKv8FTZMTA/Iq5udyWFe10u0taVF5VBj
lu7SAyxMEqSv6DuyN4Xq5+4Dsx6v2fd3FvxkO6kifX95SKu4/3//R/m/VqFXy6q8bmf2CLZFr76h
bXblzxUNit9Mf0IEMP8Yjt0hvx0/i9fNc1mmRUwE7xYa99mkV1RGuZEOMTokZM0zletp+D4WGNA1
0HSjH+zWCi4bAd79w3MBBF5AlQSeBmNUZ7sGeKpUo2PcAIF4NV3FpHXVCfjsU3LbWutdunXPRZkK
bgnvPloKmm7BrYfLwo5hyp25qZVaosu4fl5r4vbqTaplu6UXTUFQdWTP81QQ80JZrRit8BIEET0L
N7R/qmvsXN5C3pGdimBuYCpnc58TiGh6tJN0d8pMru0NY55K5cj5YyaLin+8WSvlVCJzB9dKT9RY
rSAxGq42fdS8LFruo3r4bKv1vhihprrtqXEWO1VZ7nIr/3p5ydxdVdG8SzOlsHNMYJXkeb9IWo63
9HJcBtWJC827LIHXnaHKFqpkmg7uG5AknV9EdYgwUZZIHboFizuM0yC1DQ49DUijGIGmfElR+s8r
zLWb3ha7D6AgcOz42QcwlqBqpjnKW3yAfiv/SncUdSFWXhFPFR99IatgwbwXFxozwA2DZ5es4wF/
vmBdispRHY3Oa5TsRpvtUEbrvyf3c+KkJQYqZiN3VTO+Lk3jYMa1HQo2nJORURXqtXRag8Hc0Ln8
xFKbYmxT2lc4vUJRxz6KIwsSa6BgNv1q9xv3jPI01Ff2PjvQSTHzdg0nZB5nwZ3iKNjZxzBmqZpK
aUpLfIyafgdemZPguX15vZxbeyaBMQyqgeregFS/N9VofI+G2UHk9X0DApFTJv0XCxxSoIkWbDLv
XX8mlbEVsZKkar4kqMscrNIHhEe5oIR/AAkGBgGQ/+qcpgrHxJ+ep9Rt78QFANHG0v8/8W+atERF
MmHZsloHtn1DJkXgUXjWCWu0QJCjmJSQh1Ek0Mb2U93g4vwnI73tqp2JHuZ1l4j2k3dJT2UxehIt
K0liCe5S+0TxiSkSQ/V5WB1wNGJ0uT9c1hlesHW2NEZpln4a12yFOAoVQuMC2pppHhfXCPLA9uSH
y/L4h/W2k4y2TNVqoF0S2jKqG5A7UvtL3xoib8K99wSVeFCDA8jRZAztOoNNUx+jzkuj+i6ZogM0
5Fho8f3ltfDV4kQOY09VWZ2g+JBD4bXo8BSFMKUQW8VB1K/My2yooFwHNZONvitUD8+1PJExtb/m
NuiJvbQ4SBbeFhRzbnK10h/qq/5aR9OwKKfN3cgTocxGqhVAI5cWQpUe6NGG7G/5sVNkwfXiBGxn
S2O2seiSRlVXSKEPJuW1NkCVXTiTRXWLCZxwU2UF/XEgmXjn4vumiInWaUAiALQ9QZsDfdwXTvyD
gvj/XTLqTB7zGF1SZIPWCvLou6K6pWQdlMcdnO43ya4JKyEUCDfCOF0h8/Ss9S4BUzck9n5bhbqT
O/0VBXcew+16DCUXEF71nYmezM1H29EnkbpwD/LPBhts3TeXmsZW6AarIZ27mnZjYB7E7Ub8ewes
OWJgUpnakvO70LRJmxrzRhUmOpT39BgpfHpx/4FD5CvNmyzmECvNWIdsgyxa71SfKQQBygHXUig7
XRgHolkInn0ENy+YbA0Vzwi2C24DBACqkWrnWelq7uYprnZJOed7geXirUpFG6sMakR4NJnZQZJk
8zyviMxeQYYAENXX7oSamIfwJBjCJN4LK3MikcxGki7dZCWGyP8wrMTrAfCzg0PbH5CYNf1l2l1e
Js98qegKIMCXpgiIjNuuulUBkRPmD3sgPvafc/vBqv//qb7peMGbDMZdW0q6NLJmdp48FC5ONKiG
67FXBSvhhtLI4qOPQ0PVRnnNLZwEOUosRco06J1XRug47kbp1ki0oB2zm2qtAqtOPEkvrroObbFo
YLm8jdwY4VQ4oy36HMd1HuHoqIGej/WxnvzuF50IXHeb7hoPikg/6W9kTTV8HQY4TAU9AGzkLuX2
WhKwgKBYhJwoKHtlp6qc+JAFjeSuEyCLfytqNx918DCKvC1PcUDyDPp29OWihYVxtrmkGJ1cQLyt
PKMyNliopJaqaFt5kd6pFMa7ktaqtIUuEn3j+2R0Mk+6IR6dVTMUoB4Ks80ieYyflXLFSAwqrwP+
c+IqV9bsDgcKeag66udJiCbBs2Vo34C7NQxYMxZMyTAzMqPAiDagHpgcWQMqG/VGXtQwja8qQNYs
aJg348Q3aD5Wq/bAcHBnOQGMnCLo/ON9CdJBxCY6ZoUVmbmkxWAVXQfICq/Rlp+1Zn7SU9GsJ908
VmNN8JjIAFQBqorMqAyS3JOsVEjHgtUkqJf+bmq7TwW4j8aiF8RLvNVgrAnLQU3PhP87d399VzbN
Jo3I/G4YQ8hKd1kE5obaYnYxpxKoLT+xNms2WEtuDxQHBEh+5JOkqY5VPKdz9qDNmtdtsy8wMbzt
Q0YEvcNgyiW49ecS80HNZLOHxN5XAhRHW9ulAUTnTwX6skAJI4UlOCm0/SZ6l7+mXd4t9kQ0s52r
3WhmPEP0eqiu0TRyo+wsJEWcKOieNbcEFrEow80zL2A6NWgUii5AVleG3pqzoUR6rYhWsJ3abt1k
aLH9G4xTVLpBM2PSByU6KM43NSuRCW0m5O3V+9k3g/QQp9/pvKEK3qTFvI5rT3CKPLN9KpBxFHGb
dnLX0eYQqWjcxMwrp4zRR5Vqt00p/5qLCQifJNqlVXcrKZZnALgXAMVehGLN1G3XqYTOgx6jgRrY
LS5/G0/BTj+NqvyJSmO0oDDlCJ/W6s01CC89M9meTCsPMF90c1kUT6M0w4bveM0EE5kx7H1Wd9ta
oakjVh6bTQ1V8pUUy22vWq7Wm85iy25TmDs7Tr1oi1zMLAcrZYkliqvnWij4Gs7K0Q+lUX1D0tGU
Gf1GTbrWqkVB/54Su9P6K7Ga0G4kp01BodkDk6x7yLX0yh4+Y3roYd4S11ylw0gqv8gyhx6Z4IM4
kSBwSZGJpLgRgKBiTOU0GplqbYT299FnrL4DwYg7ORMlorz7QE+YSB5zHJ1NZm3YNATwByV18E7H
LMTvngByjYpLKIrhefHS2QKZeycVWrKNIxZIC1jtvfVzbsG0OTiUQozg2Xn4m2nQM4nMxVMbucnQ
z0S3lEKNaLs43lMjpgZ1IDeHv3jonYljLpOl10ttphAHvO9rZKjCdC+FH8ChFp0c854t9ay24xZy
oiOIt9EFfiBe9kIJv+nYcH8lqgRq9EXA+ILThbEvht5cxhlAZqDJSB8kCzg4gBVvdOIbVexktj9Z
T8A8cU1j8bb1VwmrFTWZ06OresP0dpGNDniJnc0eHdlWXXW80jBINjYvcxU/LDGgYAztKs2noNR/
1r280zTJN7NYYIU59/1sDYwr7W0rju0Bm5ZjhMuo9qt0Z4zofFxq9/JF5qUbziQxliXSpLLaqJ7L
ANRHRWFzKPVx4pEf+W7bFZ/ra3SVpb76rXDBt/0kcqOcdAPEg6qFTs2YxuvnnZh0PVKz3sx1+kiw
DhTXFZ3dN6owI8vx1sTWbd1AbQjvSJsxV3lq9nbXb4NXl81eVqKnxOoPctk+Xd5NTsylKwiTgcZk
ILBjO4kAcdW3qwWnUcq2Ei5dP7taohYwwkuMp3El5U4LFoij1em1IjDJHJXRUXEHYgb6xDTCds2O
qT7khhVDti3hfVV0YM/tiH7cgM3i6VG0fb68Vs6WoglPQzsIkhyYhaD3/uTk0kLeZhLDJSHLoZZO
WUp1sNV97vWxbYrUlOeO8YxDJlg2UNrDW/1cGlji0DVVLsj7UTwboKBjHCFz43ApwJgLmt57w8+e
RK8t3uU4k8rYLkmSjTLOIJVGtBiY/x/SvmtJjiPJ9lfG+J5zU4u1nX2IFKWrBVqg8ZLWbDRSa51f
f08UsMuqqLQKDsbIIYYGsD1DeXi4Hz/HlSyk39zJE53M0wsn+N7akafHICzqPXi3QvyT9w1LtZnz
b2AxItmUpWNn9LUDjzSC9yq+lwgOaA5SW2WldjZINGt7IjZ6zniHc4n75sI244bC2a/NMMT4KTgZ
FPu2UhD8svI3qSe4yspMPRpdUwlv/8gdOb3wGEd+YZ1xTaKSqr5KZz/e6CbMK2vznoLAlVUnoyoF
QjWPUkNWYIjheMWlVM2FaWZzT33UZ+M0/Br4PtnWuxYIoOyOh6taApRcWGI8U69D8Kumgxy97oU2
Spw2tgE8bfEU2Ok2XxVueuANcMHtXlhlwik8S/PBUjA+s0Q2dP46ZyLQlbOblHfD3JokVAcSlDyG
Re5+YoIqKbMqX6B7ebCtO0rilgNQqqz7Pyk+21hRpD1w/ft2NYj8zUzX7Ho7oWhP07JoK2DGHAmZ
H4dNR/OlvROm+9KrACyN0Lo1iccWSs0Zx0MuxZCY5b8sMsPtUt/vqhAWkVm0Y3UfonqQfVJix7yC
xcixnm77ZK5FJoYE96whNuDMxBhF+zTG9I52TfwaY+Rkf/6HFhnHLGRVghcCxkgBUUKyb+CcxlfK
dG+FB6p/zZ1VeuxvrSPjlMNIBwlo3f4s5MIi8NA5iOd7N62OVHjC+M4ZIscgG1DWlUGVD08GB7ed
diCm/ZPy+qr1gS5iwZtSeuSvBoiSJPBP9Ha9elvl7dTKcvNzgHkAe9kKWC8so+hpEmyGLpejeek2
t85sMocjBOfGgK6lnxsHW3VYBQ/UYu/24h295MAn8FvNUvq5VeaAxGlWGEJ9GumvIxm4EC85HUrY
xb3uzm+3V3MJSocoUKdJN1CBSCytUFDFwLfJcH30iFTKFi1yvzasFGPAxgp1dFByrULIFndrNDV4
3FO6uKHOPoHx+dAmzKIuxCdQQnUs8LDqX1syeUZ4yPAmkh9vD3nZK5zZYxYXfN9Tpcgntyvak7Gj
foie0c75tZ3+Y4vMwqZJH3dRc7IIAfnk5PmSZ7qdEnVPNzB3The9+9kYGc+nqGGjJw3mlJamRGNH
K7XCowFxp/89phzvvnhKzwwyjk+X4rZqDRicAGXritnOZYWn/bV0YRrQHKI8bgpafERmHpumMWK0
CNDN6j/ke9TXhT3Fr1AWflUg8w55Njsy14Et5+RvwHgXBnlhn5lVITIydBhVdFatO8mb0VZJ8RHG
odhodgdQOzfkXHi9X1hkprUrFb/p0pNFCrCVdjVAOhItLm7+/VNh4JmGbiLQ5oKMmrGEI9FEJoTq
gRebPRqM0GY/dZMiEMnRy83l31pwsagF4/VpyJTwS2FO/TSMOrKECTKl6i6bbB36xjRpNnZeIjm5
SSMfB1rlHi/WWzr+F4aZ4z/JoLTD4aidPnBRRYVONEhlu2GFBpCmJ+hbJ2XBJ8NfOJAXVpmtG8R1
WsnQxnDEb9qXEvxfI2ySVqMXpyeuB6J9v72gdC8y1yaKqmBCBou2hfcos1e7Km4j/AXE0FTJXmfV
iRv1ZbSulb7fzJEUbmo9nuzbRpdwDAbw7cBIIlsMFjdmmJVvhFWKMA9ptHYToOsYxBvi13AtaXgW
cZdy4eYwFFSM0BaroF+eJewF8YVS5lFMq7hUCixTQNVLYy3JhZodWtxdzuiWFvHMHhv6TIWghFIC
e5RiRxbXlJocdPJunuJmjIG55PVuLh0SgHeR4UYJDiKPdALOsgqB5kstlOQqYIgTookfhe+TOfhx
e1hLXk0zcAbR40GFFRkjaExvkqAH5kto0Isk1sQ0eayxS5sRP1iCX5E0XWZlvluYhro9YDTm8zDZ
Rb4zV4YXw3nqQHW6ku4In1T8NUYWg8sruDSH57aZLWlkgy4rM2zn8bPYRR9FpiDvVK1uTyL9Kexx
AxMN3fdUMpJVEUnLXOmaAcFSKSaFjWr/m5nN99UsbyNj+g29WQNrBfwvDpmGaPtyW6RZrQdiBQRP
gZaIXSBnkTsUsf5+e0iLE3dmhZ6Gs81XDB3oEQVYkVBVNwPNm6V1P0ycQ8WzwtwDkg+IVZqLtaOb
R2EWHMt/Baunc3soS1jDixmjX3E2Filqcj+tJIylSnaS+CJpP+b4vop8Z2wiEKEdtFojc3xMS+QJ
47vZ+pLXGgeYunTOzleN2Yi1kYdVLWOkVjx/kyfhQRV/pz32YpyM1wdBT9omI2xQ7GsYoTs237Q+
gXAPKK8hFtQQfwcVDLQe+bLDZwVbek5c2GeiiKAY6mCAD3EMtI5C3Rk33Ww3JAWvVWSHmieXJNrI
Hk2SVTvKg8sXfltKU6IvF2gCNK7QjCyzb00Z7NuShmi7qfEIF/OVatpiOREzmd3mhTYjVodkVexB
I/cgTfgeFOKpvh7vepLpYFmfAF8AsIhB+yPYDunIMsswtU4JD0rSn7hDsFXfwIQlGJ4vf4nr0O4A
COhDoknPgeyp4DhCAdOFEITYHtUSBK8iUZW7StmMIJEDwQ3n7C3lkY2zL2TF3bIUeF9N/JWuoOm2
ul7VyrvlUk4iyI+AQSbflAnX8AntdGNqWHBE2BYhrm5EJ+gtwbzUQr0vpm7eV5kA9U5BV+1ktjJn
btJ2ZcjyPk5Rrgr87j5Sx1d/nFUQb3fhXRdDoiNWTEdO885Vu/bY+6ayEUDZ4LazlBAhDHrSlFVs
V9UMaQtF9z0V6cyJjKkWkLBtQV9n9bmNeHRXCOB6myvAiQrgDMkY9/4GhGmdUxhq9CkEte42lWh9
7yTRMUdL4BTZl/zD+WIwXh1lalHw6WIEgZemEJFoijXHDS4EMIhukfIDnz+lZ2OOZwUIedPLoJmw
vkgedh9S1x+j3b5TwQg+PGshrUoRIfQ6NCm1JuPwZlMq676YSlSz6g3ymqhmNaBL+p3+AtjRJOhE
gNEU2dpL5w6QQI15A3JosAc32QHwvxNscE95ipsCL/w7k3hmji1B1LocNRDfKfEKpVKkCWRUskOP
FDylgFdbvkFaV2AOi2kpwHwitNZ1kD1cjg98vnJiQmTeaS1CW1XNTb6OXyanAHuHz3MJdJfdMsbc
x03dpoOsYnQ0c4CePzs76I6KsbUrAc9tzobkWWPu5cEEJ6niwxpV3gHS1BtfTdwUlOst5sudLoUB
loquTSqYfqJeuZxJQ4bPNWvAc/I2FUgRRLpPLAAzH0HF1RFUQwMAl8IxJoM/dH/W+qg/TEOfvCGN
LO6TYU6/9P6YvLeBr3EScUuu2ALnHTROQPhFYTaXn+bHUaUPfonT/zLZJyE6Z0DzD+5qCl/WwFpF
oK/CiVqX7koUgsE0DMAvAnN2a/lTKUVTm9MXzezJCBdq6FLn96EdiujfU99KlzIJqpWbJyRpXkPj
flrzIApL5GoXH8FsuaQds3EA0vD0rCoeKSC9t5NNBV8hbHi38lWgDk0DUMQoQOuoULNnnUUegECk
H8H7LSZGuq6zXFopgenbVgya56YtxfvbW/zKq4N5B1w/WFURbwP4jct1LWs1CJRab5x5HBJ7hsza
MbZKn3N3XGc1YAaYVPh1DXhqjXVKXSoWaMSEGWGNp6k9b6S1D3yOsqo284GfmFoa1bk5phTaqckk
+aOBMEEGDqI5Qj6O3J6361IgMyLmOgzSpg56KmeuESNFki+02y9AXqBWRitGx8BH/1gCJTyf2+RJ
l+TCBTKWGX8rI6NQGyksyw8dGGaKbW3S8vJx3poEOIKYUCLoweANmDenzDEY0EPWKB3MJghb+00Z
EppcLF8gDIs8mOn+Ti6MGSmzOYFjkCcfKFUkUEbgYV8ysLWu2rVhj66uuXCOfHoZ3igZPxe18EV5
ApOKkZE0bUjb8tBq10ccHbo4b2jQRTITSbDLI6dP6mgIUgcyrb4l1QRutuJrpH1GEu+y5BliVgyi
QtM8mFCclzrpI6Ds2iE0jCq9dLWAh62/3pSXg2KWqkqjPi+1oXTKerJ7aV5rrX4YxpDzSL16s1A+
k7O5Y5bHKDMLKGmYaQLDREtxFh7EroRKSht+RJJekaaY+9dYCSv39nm/ShFRw2hWl9ERQkMdJjS1
zCwOmhCLFseZV425N9X5SOZS3YTi9BZK2C23DV5Fp9Qg2Dh0DSAoAy+0y10S5VrZxxNi4dErjhn0
GDovB9aKm1i/SuEzdpgZFSqjBUsW7OR7aK4CWUgf4tWm5eqhXNM+nizh6QtpFoO2B12OSB6KNA3k
sXT8b9ad5qVe8Ngcc6ewtWOPZjkfWqU9TnYLyst4JvGj/zqteRWL6+NNZ/Wvb2COxOjnYhCZiFWj
COn8/msd8ZRKFzcKmhIUsLaA0459VZTGNJsnuQJ/MsTnJtCqjZY1/r5UVH8V6Kb5rtQybxWX5/bM
KpNYMfvQnwELwcupcjq3WHd40Fu78osVILlSHPR72j0tANm/S7cVTWWil87a8PLBC5ciptcE8RgS
ChqwFMxmyuRqkINAo0+d4qXcGBA4jNwChdrRrt9PVkHLyJMuWVxTtGiJlgag3lUjSDrmk1wBZI5S
Ap4FuCqgi3f7LC6tKW0Flk0LxM9XvRKlDwKjMI5LR893ohY7ZfKeqUcpG+wwUZ3btpYcKZwM4JUa
Oo/RW3p5SiqjzkWpLuBI1eyZsubbvQ4ZTKvLUo6HuQar4UAqEl5tFt2reKNemhqaYTazfIQwmFPv
LQB8bVzq/qZHGTawzTXQeoqduoGnQ3eTF+del2KocWjd0bcOBGc0xqHOYSfkiSAWjhI45aaEUKPw
Umqoq0vgO5e44dqSmzs3xzzCRV+f6zyWCjz2syO1ZhysFc0rmLxQl2OJnVVrtuQ+RJ+FExxpVDiv
yx0dlLjjvY6uHyaYQmQUROv0UriqiSZTVBtTIhTIpgaPA/Q1xTvKu0dHNay5C7Z0zKjyC9ilIYAO
5OzlbjEjSQaFAKz5rWwbe/NBtlXolGW2uJmnALlBETgMXgizcPIob7cCagHKTs4qiWagx2qTrsTJ
M5DCMK1VbSRODJYxVchWYVXwFu8ql6FJF/aYqH7OonosddgbbMnLAiKto0PtmsRCT83638cOUWug
SsEND8cCAubLKa2Br0saH9ZQeYKuS+IKYGkCNGBF37WmV+WkQ4TISxAtLCQSz6CHAuxYBGcvs5Co
xupWJCaIodx+H2+oDu28tlz1i/WgeygTerzbacGloc6LMrqOf6g6Cz5G+dDS2s5HPmhOjwiujrUQ
HorGfL7tOZfGpSCskAAZhzQGWyhUYq0zCw2zWRrDqhnv46lzbltYOnF4mou0lwbNzehyvlwwK4qQ
oEnQY6iudBCEuPMa0LKPbCNsY1dwuG1N9MddvvQAfkfCEEJ29EZgebnnuch6qZJLvJpnT/PoYbNm
sHnONvwJQkEeV8ji+M4NMl5SC4u5DUMEg3ETbcqyUEgzJfddIUEFvTwmyfhWpkAoaqZraNVasdrJ
rrqcE+MvrSP6OhUDvC/AkLNZ/6ktLQi7KtifZUrS+osKIM3tdeRZYNIDs95EOuim8DCq5h9lgd5m
K/j4z0wwjkRKfaWbDJgIq5Kgp4ZM0uNtC9fZQniP83liNmPdaRpa3rA7tLtyI+27QwzytT3U1ini
PXbBKj4PkDbkRQ30y6835V/LQyf3vFaZJ00ajRgZdZHioRqRB9Bc2uMIjvaAC4hZch7no6S/f2au
19JC7BuMsij7H6jT348q4D4CZHV+ZzpNRHjYerhx2KsGneHKbPwcl2hrEaFvIZWAXIYSmONKte65
V+rCGw+Ayr9MMptkxjuynzWMjVYggthGqz2EBZFgbl1rG31UX+bDT9s59BorTov2NWwe+wd/g6UY
tyhUMph7QByKOihGny6kaIOPGXfA4HWbv6GEueTHzi0xrxMrz0bQ81olGn7j+0I+UMJ/3zGQR++a
B/GJX2Rdii4vxsZEl/Ca4I/qMDZaBFH22VYHVGxw4nX+wLvdlpyJBpE6wH/BuCieyqxnGxR0/rlV
GzAl5x+B9qkMT7c35uLPB4gCsZ4Mfk6dOQC5XFSloOulI85oMWzUh8BoOBzHi34fnA9I64O1TTRZ
eIhYmmaeTQatqtD0bEMKaF3T/Ox2XGV3vBB56UifW2O2fe/rrVJoGFHQFi6U4t3ISIipPt+eN7p9
WT91boVxj6U/6XokY0x4hFjPflEMa21oNrpfyK9N01e8WtHiJj+bQ8YvFlOQ+2hsp4eZvr6NNQBE
z75HScsir7jjbbvFNTNVC3yb4CdB/MhscW3qK6yYDJFwyMwYCOEEKlxREEiGAOfOrYJcDw8vawXk
NZauQHCddY/tJEvzoBv0sUFVw3HXSDtgBVIEIxQhOAZbbo79ep9cmmT2SScXoozOF7yk1LFy4bX1
gfh6Mm3TCn0v5PZ2WShRoA9QxdsGxWBcAiwJrlgh2xtosEah5hRskEqPoUfFgjQ78j0ZDmvDMXl9
tKlJhOIqppYisy7vNrU0zDmaEBhT+RHRnb5ZBaGF6OarT4Stb5LsjvdovL5yLk0yu0ZRAhkCzHjF
zVagEFkw9oVkvfuzRMaifCtMZRckBsoY1cyZ3+vjiMVUVcowQ98cGrOYWaE3gA+YhVP4X0IQ0PWd
sS7klznXHjmzSn/S5cGHJbyLLQhXgP+HJU9u8wDrW2JWUR392cNMcdcoyCjQPPid9BM1Z1gAfmu0
A4SZ0XhIsrGPMaOZFDjt5D9UWnR/e0iLc3dmggnLR8CykMqnI4pVO1NrbzIt0tXm2pJ4xYmFqBLD
QYuoAkzuKaF4uSfDaVTySUKihIZ3/jbZ0f5i/clYKSCtETbFF96OXLirLy0yE9h10OgqWziy+QNt
UDa62z9B0LEP1/0n98RdJ2cubTEz2Ui+WFkjbKFI4US73GvXwqHbiGveHbfgni8ssYRKRhx1vemf
3DNNAzV29dmuIRTjKZ/8bNqSI1ENAGRp3AoIDRPKVT1SIpmqFo5cfg8MxQ4jXgp00ReDL5iSvyl4
mrG3qdApUZNosNDso/SjjDd+/vX2Ll/IR2LKzmwwN2gQmNJclLAxgoMKhK2lREKT6CO0oEp3cMR9
fxgDPDGEpygkecL1x9eIOBphgaSa0lgiL2oyg9SHplasNMBbw9UP+b7dI9G1rh5mZGT0O+WgHKPn
tiUBtmfnnJREUYKCwjNSe4diHf1Q3m5PyNKcn38OMx9xVJdyJcCzTMnr2KZeW0fQsFbs21YWkvYY
tYziPPIaiqyazC1kIU7qYjpqeiao/k68aVGftx4T2/oW3dOmqsAk3A6L69TepVnm2CcVkP4yNauu
Jnf8knohrShHSD77+8Gjacz4m3GfH3hNkPTnstcDQAgmaN2AW8eALx3cPA24+w3kZ6VIrEguBdC+
BTgKqgyJSDo5ITG05jiXn7y4lIjRKP0felpP3uLskSCknRblKm6/wY6fst0EwADteYoSokRkEtz5
CXvd6Yl2aN18fJYOgE7Zlfd3YG+LHl4HcBHpK/qcYHd508S1ONbYVuhRl7eiizc8XDwo/1s3uR9X
Bc4Wt4X5Gj+Eo3VulJn1qmktcfYRXVGGFtGiT93oQJn4fYLzDtU5IqPKYNaczX2N+KV2QT6LhCA4
XHV2c/eRPtVdh13WOvlH7xzgizeoPt5XO43oQPkrIuklO1oF486UyURCwr3fluKR809gNnpetL2u
NfiEHNKMVBZYWR1nV92hFMYrwC0FCjqIVk1dpnl6NsgK80gpzBmmAvFNah7C0CJycFRyzltn6QhR
Xg4ooIJNAgHs5REyTb2GIewgv43W6ejHTqEoG18cP/I6eZ/k9N0au8Dl+KnF0PXMKj1jZ2doUrOw
nPB8cywRsmd+qL80eRHYgFlXpEvNY6/HR03rvldBhga4LNGdEFAB0gv126TKSKRHhko6JUxIYLQx
hBGGzBliQbLLeeTWm+hVwXqZ8ylibuTQSsqqoB9LQ/v8rVsVz9pjBb1rEfJfJAgJ74G26GLOLTJu
XATF6CjQapC6yo4Qt8mcokHxN3qwHhuv2tTu5Cgn4DRt3zfxV+pSNGhIAo/3LUve7vxTmB2fWWVv
+SU+RdJeiv4NWgag5uC41GvhwdPJ/msTXoVyAMiHdIbFbb/Rt9Fkd88t0nU7H3hQEKvctw+S6Yq4
1l55qbPlY/Z/ptnYLkl1cTAjjE9UcicIJzIlqE5FwF4J69ubftl/QeYbxWeRYqKpcznb9IXSNJGY
40QrHaE1osZOdvU9GjtXw1sb28P9aDf7wFbB609q23fBP8GjlVxczbNPYKIiEE+lgRHhEyztsRvW
XfQcjC+cYS4elzMbjEdJVOjtlRVsNG65sWQiQTU3WQnPsOdDPDe6z0Hpodj1Fty1tohOcx8lyFjj
vLOolatDe5YCYOoCk9L5Cuhb4GH0FpFBQcaZ1090rfhKt+2ZDWZB62qsRb1AJECjrGYk+Zf2dQIX
sAQOMetI1YuSh2QF1jxov2Z4KYxPFWTc+JRpi3sYxThJRG1JA8zocmPNSaeGWodgu9tmR/A/SjvL
FkbSv4IWeFvtwZkDrtlOJEXp3l7rpbhPPzPMeEajMhRI/dKXRGeCMeujh0BeiSBMR2gUco7P4tbV
ROTzkeZW8HC5HGQWGOFo5Yg6wuYJUlVEax8Nk8f6yDPC7F0rmqPBnGFEKu/y4E3vV7ny5facLS0W
LTpSCDZN1jO+PfCT3i8nvO/KXvkU9Twkg2qt+9ZYt4PYOLeNLWbC4NxUdK3iRSmyxFh6Xg+KrBci
OpQMUg4AD0Xh52BFb0JqRmQOq8NoWK8KiCfMAjIjhf8edQijJV/iuIXFR/TZl7BQya6eIUoTYK9Q
YYbEDRJiVCvD9u9oyrHznYmX/lhay3ODzFpWchTqxYCJVkH9IjzJakMiXuFuYTFBoAYQI+QSQNnO
9l2NhloDHNlUaNKZD4oIZjt9fGxywSvUX/mO//cx/lfwWdz/9F3N//w3/v2jKCFXHCCkufzX/7kr
P+FD6s/P9vBe/jf9T//vjzJ/8hB91EVT/GjZP3XxH+Hn/7LvvLfvF//i5mjZnh66z3p6/ETjf3sy
gC+lf/Lv/uY/Pk8/5WkqP//1x0fRoc0KPy2IivyPX7+1+f6vP4CZONvV9Of/+s3je4b/7u0z+7z+
85/vTfuvPzT1n1Aux4vXRIMqVauACx4+6e+o0j9BiSuDDA5ghRMO4o9/5EXdhpDtQnjRFN3p/8r/
hLAnQPPwnQCCgg34f4d5sSB/LdA/8i67R69rC/kvdsMBdI+cqIgPAqQAyVHGQ8lVJ6P7sx/tAg0l
XfxSqS9l/ufZ0H/ZPLdxdYxYI8yuLgQ/kAZcbTbN6Q2PA5iUaEoU7x6AxXfKhmOO/rjza5Q1x3gr
PS6rMbR0RCau/wA99f4eOvB433v+GsLariajWYf3yroKf38aRXMKrjPakM7c3aLfzZkmG6ONxqAf
2h0gUa+0DR53p5eNxNiByHwnuJT8vjzO0F2ECO0zumn/BvspvcGZ4WvwnPQFhnTZFbWBEOlVrlYR
ne0ZZV2ohkCD1dbmzeRQbh4epPXUenNhD0NG4wZAl1BnQAKaGXkgt2Mzj2VvB4qYjqFbh+kQ70xx
LnTw8E8q+hLMNjU9ucJe9sYwbeLQ6cQmr4gvZebXCk2/oe3LYYOid6n0+tqIE3Paq0KramhBMWrF
RU/Z8K2T9EityACgT7xJ9HCY3wxjNE0CvVCwDxd653femDVWldqaAZUiz+pmf+btZtZ/AoEtQ1AY
tIK4mqBuxwT+RZuN7ZQbECUFm239FVzuT8qaVs1VC8xStHk4AxKNN83XVtGWpSJzA6cBunE2lJjz
YEQZW2/tDM6bxPKsBqSZxSglXZJKG8OPC17JhH3igJAA4AC85gFtBWIa8hGX4cswS7mVFEi+hXsN
tYUQBEQhRG9qYaejOCv9kIn/p/IjDKDMyjtPbMIGthFmwA3iF4CSESRe2g7QQtgEtWQSWg7ztyiH
IdmpYCvX6xSHSENLqlfILrd9kf7cs918sguIOCbZgpIgSmOXdqNZ7YcGpQkSQLwF4jQC8IVdhDRR
hjIqF4HBuKpf1mAMHYxUwpBxv+bQlqmvwlrjppmI1BREW9weLM0tSUCE1ABJkzj8Li/WW/2yC4A0
IL4gImFDrAq486gDXTPs6u58p0A73mnvhYJkR0ptY0B0b13stW14jB+bJ22LEwj6xHiLHjv7trde
nAHkxwBVxz4T2dPU6nMRT8BeErH4gU5O5COl/8wC2/uFJgfLEnLFJLP8Y8ifi2b1GyNASwZISICT
w4m53DGt0oH1JNewY5p7aII4daF5ty1cQWVwpdDAQKYZXBHEFvQWP3uFp4E4iHpqdDalX1bWAp5I
tO0x8HgJPDazRg2BEgD4RcuEc2PJASa1jqtowHYQkczoj4VluL72pZqOcQuKWrQL3x7YVfQBc7gt
ccphDNcHMy7VSgLkpcvW7hGC5KSMg2QgdV+H8WqgH8mLDBacKEgPMD4ZKFukoJnIAKg7pR+7trWV
u34/bqxXMMgBtYCGud14Qp2XD+Wz9HZ7kNfhD4I5EYKIYHOC3oHJltktY8oqYchaG0Wrlehmro8O
ZYqUnp/55+mKBQxcdQDW6qamKxrWkIVVtYrUdMCO4rRC22CCNa1Bet13LMqyCHIsiiUL7uKthaPs
cEZ6Pb+Xtpn5zf1WSeBUa3v+oFcFiN6/VVsK7m1duSDtIxDFqa3wazmLdtGCoeMYoomUbVaqTWuu
49ao7RIvNXOl2603e9A/eNCdedtWNjI3wKTwHmsLkQ+Ge2aWftbZsVTCVGzFCWabiSDSeo+Ok1vv
aYtpBsXdyu536Y7GA4PqttqJ2SN3aUlFeUs87sXFmwNm7vW4KIu4x8fQhi2Bcpq4KC67qjOD9LcA
B70BNWUeRca1vzgRJkCTCyJr2G2MUUQHqSk0Y213YH+a3FKVuuehH8qCqOOUCau+CHqQmoxDPcsb
pYFaJedwMdcHgm3IogC/DXE3NP1cBbthl4RB3ZW1HeofqvqqcRvPF6b1wgCdgbM1NjoQT5gyDIDM
/V0B8ih6SJ4rhK6nLK/otA/lt+lV4WQC2fDnalzMpQIZUzNNJphVV+VTkqH3gOgC5JNBels8Ufk6
TXUykxhvvE3NGS+bW/YlwcKTEIbH+mBUrT3HX1X1WUsDnq9goRCnlUMcbWlg8KJN2ZcTK4S+UMkq
DIkgmcu2yco4NBvaxc+FsdO5Ogvpfs4lEGroacJ7G+3tl5ZKGYqNTUbn8sEgmgdGioqMBqlRa/ui
QzOBSvBOORmfQa/VbNVjw0G60kPA2Efojic7PDLucTaLBDbNxmo0HfajZlMUoN7oK1vz9TVI/ogC
SAHHC1/fqvBJSCzguQBYEORgLsdb4Q7SyxyeAFB26I3ITq0AV5m/5QEVErv3FZ0EI8q7Quz1EPzQ
+ucqfCvFmSjCI+dTaPx6PnQZSCt8BhAhIhpJr66+tKp8HTCUwg430VGDIA0lAhEOtMGrtvk4lKva
8ske7dBFIGOgaYfxyIkUG1aUWZmdpT9GDWCX6JtvFIfeCEknVqtIDNfIO3ta3D2NqGjMAxQEGs3z
44xzgNk9Rz+Eyj7TVkTK6kwn5sxt6EU5ZoKiZXYZm0QOW7to7q12dEa/Ir0e2Mhi2n2dc+IpnlXq
Lc+szl1RBD7S+/AaSO6votXg0Uwl93EmLyzr+eiYs5u3uZIHHezQFIdAQBG7Cr1gZawqL7rj3TFX
uBw6l3ggoLfSQtoNbeuXo4rBN1z5lZjZfm09VENtJxMUGVMF/5v2QQp9Hf85rmdQSORkVhs3klRX
DquNHoAsIKtXky7aQdGtRJMrlMd6S/bTGDctK103w8Nldpc6lmLrtviZjQi3aMdpotqiYgsrCmBB
+ZEXqi/sdcTNAMOCsAjARo3d63McakbTGbOtP1BE7PA8rktoqYJKA6cr+BAgns7ZXgsmgb494fJO
WUo2dWym1gCTcmlPW+tr8BjaYH7eUmpgI3MCu8SJ5o3yekdfWGSbceTKGMNCk8pT7Az9202HWjJI
rzYcR8X6aMiQgToI0pigX0RulkWgR0ou5KGlUTvQLCDKLsQ/f/KyiR5YT9eAA235HFCLMwoHgZIc
ghf8ytxNLRr+yrxqJthFcHEqsFa2em8dILx2KjRKHMd0FVnQkZ5bpGf7zEfARwdmqPYtEpWVaVtU
ivBn0kGs4Jcp6ZzgPHznTC972VOj0OJAAhS/AuPMuMO28ItkNPQSl329OTHKegN2TMbt9btCk7GW
GBeoNaYQRbNV2f5B+Cq/QKlHE+xsPIBq9aTUrKUvo2VbL3/DK7LBsIw3Ho1kqMYJ8gDsHvITUWh8
GX7K+pL9UMEVrvz5NB3Hteo0e+mlPhZP8okb5d9MoeAdC7sapexBSzPt5Lxc0VArggwV/MwuZhNl
Y6AP5tzjLOCVo5MRO8EH6+DpQdqIHZupj8ArmkmImyVYZy6Qa/DBoMMDHR1tvfXJcEefWFLP1c67
XlHGNLNhs74sjVKdcafXChEgylQU0oPsF17ffTXKmohiaRv1sC3HwrXEwVPAEScbM+mmeR0Fpq2F
XC4aNsJC5gCtHYDOU+JZYPmYGZ9axZybEbMR7/UVhdLFX7Hh4PU7Z8jgfRMHnQKcsO4Utl3EUtQo
FbZF8hek82wSSBvjpk6hz4OyhvY1Okbv6jf5IK+UrypyssKxRu77sUYjXE63Nz/PvzhmdMpT9hGa
HGU8FZxUqpYt0lx+FZNseFDVH7PBAXZdOyc6RvQAwQHjbkO/x+VWziZpGuQGY/QPxldpT1V0cO3v
1bsOjIvxTt0NO5707OK4zkwyDkOXZlXPGh3pO0F4TvRuJ03qh5p0vKExiWWabboYGrNnwHFvyTnI
GJHQHtzhhLTQ75pNe+D3yi8NCfpV4PYBDwh2KGMqEyPTFHoslQUqT6kkVfqcNV9uewQ6LexuPLfB
RNqtn8dpSW1Eak4GUFrXaDK9bYIZBpLUJnrOcCmD+AJFSo1JLqToSC6lBOWHadpU4dfBask8Pty2
wcQXVzaY2NKIlFQSaYlDu6MkjOYm2Ex7/rXEuM+f+XaETmi0OeEomKGUaS+UQzzgKVB994PPskCH
lKYQoxE5c8Ysy09DqD9C2Qsvzqt3xyyDiiQIO5OU3aswQCi54fF/sZCwKxPMgYGDsqrcgol4I9oJ
WGxVJPpkd/YovlRA0BQ602Dr3ydP9xTI33ErjqyXuPoCZn8H7ZyM8YjZRPAy7mZHIhLqJXZvq7j0
tzVYIHoPzGccB8zmcU9mUS6hXUS4klCHu3ROvVEqmZ8hE5NHhPLij68DkkKI9JvN+BwhgfB2e28u
bBoYQmkeQA1QxrPJ+L6HUq0mgF2tkg1bMFO3brTX2Ep3Ql5wjgFbYaBjk0BegFwJMvHWVR7Nqqs5
nlScA7ATpyQKGs3O0acC0GpyiKV8P8bDqoymp6gQttnIcyZLK3phnjmGCNkwWh3mUeCQCWWrB9e6
Cd+vQkMT0LRnE/RM3McF2/pzNWpmRdPUgMgTmCCIfuhxiw8H9f5jtqmmFO/JfO3LLuaXTatNyAvp
FsraRNIAJJSLNWgeHL9SvdtbZqFke2mHuaXTqS/DIe7p0Sg3OgKDYNo2K9MpVoCLRs/SSvXkdfpc
DHyg+dV2PRWocNtYKGaig51JOwVtLwbg8NbAJI2HoZZ4/ZSt8gaYKcvnUDRceW3GFDPKXKrlQjI6
DS4oWCvrdk3zHPwiNBPQQ1IAZKiQA1bAznvC8F0e+NCQ8Pl5rBOzNJ61whRIPwkrPxBfmrrxwAuw
TSbLub2CzEP0ZBMFWdzd4NYx0Y7E2LTULq9DJOzKWZ2cIAqHVZR23VppwXYNFVbrI5RrjePaFpYO
WQRIjaD5FIoYp1119iZMYyHxR0UAx3sSOzWC+7k/Cv5AZMgm3x7e1f2EKUXriwHOJwhhgczqcnh4
mUhxWJoayer3YH7Vep4jU09SLGeRCWYQVa//z9mXLFeKs1E+ERGMEmwZ7mz7esx0bgjb6QSBBAiJ
8en7kLVoGzvy/t27qogq6wLSp284AwaKUEBDr/XLw6RtYxTMK0moXWd6qxHukI5PjcNuiuquye/8
oD3mk7+d3LTfi57vKDOOcMS8r2fnjhY1mkhBTaLKFSykPb92e+tVi/LgD5OI/H4BPxb2rUQ/lWY6
hCQLcn1XHwMP3g1lB2v7Pi1ugHfaTJ0X9dKMu04cVSFvhWK/INuZJ7kIrDj3g2tHpc+TU8PdVmY7
MmchCyagLMh0puaUJWljir1vZ0h9jeod2tRZ4qb0UUI4PbJAzI+8qrqDo6YIXVvdViRNr5qa3Etm
eBzCvWDabEhG+bUxurm+UU3Hpk3T1XYAD+7aeMg0IXZSGQYkxVwNXsI0Bf0GRtWw9pt9e2NPbOjx
MsYMpZ4NC3PQ4fz0RFqevwY+QKYiS3UyjCN8cvuxOXBS1QeIIxcJMStjN0yExhb2QJTWZrpzJrN/
KyplXRuuVDegJw43hsntLUmzog95CY9cJ3drkIKmySMh6lE/IZ2ZRp47kRtaPlmd2d2VerLi3tfN
XekBu0gm6Eo21akhTli0BUlqrTV4qg5Yvq3Hrzsjs8aI9wM5BSnozOhZCm+un2S3/I9WLasfUyvM
N2lYdAqdNne7n2muAmCQc7fUCiMXls3IcHVt+BQJddF6Fib9BEqC0WwIq/3NSmNgXWhVEIGD3hYX
vTRCXYscXueMeawgm47bdX8lRgEr8iCXpXNfdXnKf8m5dvFuVR3kZ7+qWpil44gjmNVzwUIT0+pY
qVKRgyiFj8nibDDEVk7zqYzSzpP1rywgKk+ktljznM2yRbkL5SUrtqhRghtvAeixTyHB1kLQCa07
rwkzz1T6aR68MY9bL29EmJNp7h7a1DNFAU2E1HV5OBWlKsbjkEJyHkhRMpjDqeulp8KGVF4dmTnz
+nfdsdQKbZ7nRgjObjVg6tnw2drmHjw4fuAbK7FxppyLa3sojbkPJ5abqRMhRKQ2bKolZBj+2Ck2
ehZB57hpQB7xmVRxmjUi27SOLW3RxXNhTRPB25mswp3mMKW0ns0itOc5hSzLomYqSdhQS5OzNTSE
Iiesmjx/NIZUELlFr1QHfVz1ZcfFE5d1CTmvupJp+TYOBnObSGjtil1BIH/9x9G9D61CpniA8VDn
YFcZvd++54FdHMcJMNh9rXkrrmRhDk6MKUTr7CAn5yKPmHDKQPCRghdnu8QYAEi3tO+faqcVb7af
+ejuOZ1bhzak7H96PWSPnzxLO80DtgLmFkY3SxnXecDGjVFK6KSmjvCAl+SFArfCM2CMUE0QmZo5
xLuSnuPFRKiR6KFDXw+KpMj3mVehCSF9P5609aJ6077TlgHrAmyxUzP71aFxWnC0sO+iNB+sqM26
H7RwjcgaZhXrQqZhDrfvHeGlihoY2scGtJNvlaIw2VP6Op+cDLvWgM1fA5smbgkZoaBvYgl60/sU
CLSJUONDNDCAqWOp5sOI/lVISYvmNM51ZOPDX7lzO4ZNP9ih0G6wqbTPrUjaqbPBMXyYAl4d8bXt
c9fr4kSnGsBKbppRPQ58l7eFilThBjF2PpKqUo1RSstjYcLGAukrS93QLccSsZeRIKJ2KRNucPtV
WAT1t2exmOZ5WYeeNzUHDevjKMeMIVK1hrZEmzlRhZF3KFjhbGu7TSMygx+/reGdEdGgco8ZID+x
BPX+ypU9jLh83YZjTw+pRTaZSI+W06qoEv2hznsjzkr3SRrsylHOwQi8uJsZ0Hs9ChaH4lSTKJve
qNclk0uisul/O4WzoSVEHyRMODPYp1F7K7oikU1/oLUXc9wkkr1YRYMLjf0aq9oI7dK+F2m3hYQQ
fCrmrW6yGAI7yTymZjj19lGYJTmxvJERIFdhPeiItxjGZfMD1WYBpab2B8TgAPjJRkBVXAlOYi2j
wir2YuoTEOPulbICxD7KQqsBrnYaOAj584yBS/86V12Y+vALMaqwGOkDOnCR4Zq7fmJ7v3fmGIET
homj/aDrl5Rakd04IV7vUeMIKU9UkVtlj3XrH3r/nZb9EGVdz0KfylvSTwXM2KG+YaR2DzCBI0I/
h7gUchqInTgp/VUa9L12SBf3s52edCUCRJASIwnGrp0BTtoLPCTUBJQ7htskLvqqiktF21B3zl5C
p8EAAjyqW95FZCD1jtDOOOZ1niIMVC+SiAcHnhOI/sPWq1qeoK1yP3U+HD6hdqUHdi6zodgy16sR
tvm9cII8hGbnAwzTy5+Gqr0EwQKrDHN1Rl5iHCeSB1ezkwfRoEaxbTmCbt+k8Eb2/LvCIT/RTZ+A
80QJNJItYHK3VFZb+Fqfnd56Lwh2J6tN3ORVAz6SCyZCQ/gjrzuUaJAoyVv9Sit41E99BbOvXp4r
OVyzun/rlGkmhCgdUSGCqGDWsyfzpKD1gwFrjZYqf++BfDEAttw547PlVQ+19s3QrvCpYeF6R3SV
5DVofZ59W+RtBNY825gzgXAnN2y4kuQwC7Ddh7Zb+J+FKCMGaEo020V9hpQFCzOXW7GdaiOcKpve
euY0heZcXas2SKNZ1CrulMXvyhoDvUJzmGoaOZyvnLzHB83+yFLlce2WHBpjAj4FIFyGgaqdbZk5
vyC7gwwsa+5wQu9hWIxivYXAmkEi2uFeJgbMKNzBjto8e0Aq+mpDWN9yzO0i7xpyQxzcwt/5XbNT
pbiiIjsYSHKiAa5YUZDVTsIy8uZZ1aOlJDoOVWZF3uhhDApw8k2pAnszTKbakcw4tfn4iBQCNbTA
+yW2aI/OqOTZKYqD8L2HqUq3dgcApmmyUGbZ2cnMX0z3b7rjyeTPiH7jHrZ4x65otjpQEf5CUrvq
ZUaCBqEY5ApOpKr+j5ZsP+Quxvz54kjT44y2wRnw2WPXjxnsdLI3y5gqcJ4xd7bZY1Gab51GDDAg
Uz0SclNx57Zxm2cIb1zppjzCIemm5TgcnHSbgZowIp4cFObD/ay6h9Q3bpyGn4HCfkqL6UfbIsIV
2gd/PCO/RgK/OdKgnUqCdINL8dnh5pbXSG5HYhqhgRGBKKo6amspwlLy+240rsbG3Ld6DCUoWGlQ
wpmmAphrYhJGN+Wuq7k61ZmLGNFl5l76TG3h2vzcOfQnqaiOvXG+znn/zrvynI6TDHUz/MyA0Yas
0+yFLa66TTmJs5tap3qWZwBxj1VVv0gaYEhbD96pmIOfOgc0qxPXbiV1qI0mjXNGH1k7nbWJcKfo
BCQZzMSgXCPC0czHaHTJDOkhioaFPUA0s7L1prFMlLzMeS6KqULinp1Nw7gaNDapDKp2g58ltphC
8huRDyTslYKEaWGPGz+AAMAg4dQzdG2WCMIf3KB5QCTxN0M1NLEgAxSPkFgO8GOwGx8aBdVU7Oq0
Iluj19k1zx1MurHpY922oLTBKSyUFkNF4TU/IFpUh5NpkFiMVZwLEqrqVeQc7NFpqXSYewim9nHi
fuwV/UlZxlMJ2GzU5Y4B/zSLhzrzXtMBpQVmUb/zSvdRMDrTTqsabQabbIYBY27bKw/gfTfP3QAE
CmCYQdggPd22A0MPyyjCvqunxybw4X7oIm+wayhyZ6WtAMnxr4Rv/PTSqd4ZtVXtUm69+Va/N7X9
OHbFPbTkp9OogHy3jfSHJ+jzOM6J3Rs/iBjvtKyuSNaBnmUBE1AyOM4T62R7+p3RIkLSN4aTyl74
7HMcpSFLmgU04EAvO2SmdSon9cvVlRtzGB2FKHJwRwYti8GxxTw446gB6mzvKv6n840crknNHxTU
u5TkZSQ9iLE3uXOX9u5Prom3hQ9qYvPihjbBFHothUZhjfExNfRhCJpNnRVymzKVRmyynhtF1FGZ
loyh5farmBnbokV345ewpsyMFo5kbnVFh/l27ucg8aU+FQX9LUl1otp6DHh/U9B0b1vTsRX63eHA
lUDazIQlSXOT9umOuH7iOOysW+fgaPoaDOTGlKIPG4ffTTYEKDOVFvu86VIU5oHUkOpHSRuytgd/
HeIuPzM2/eoMaiVCQJMHDwWHrs6IVad3iKhOWBl82mRW20FSYtxlrT4Oc3bA1r3ndnrnqHzr8SqH
kFZ57+Eew4Z3rwNDXRvB2CaQTZhvjRzgtt4znmHoCPUpxuetGi3nTgetOGhSAWfCgNntEUfcqr6y
RgRWtL/33Hbu+wZ1iz+UoSmCA0Ted0Ua7JfkIHT8kkaokX7Dd3NDmTawmGlFEPaiL5JNsDnpByeZ
OwsaKyXrknEQiD2+h206jY9GLyDFKMgdx1T5Bh55ZKdnijupAUm4Nl6kdF+G1Isnjz52fXllK7s5
lv0IDLOcWWxPXmQ18x6Z5X7y3COMah8Lq3W3jqkeOPO9eJRgskDKYJPboOJ6kPIPLVIRaG/rjRJs
z5gfPFWliWA/BC6ko2nbJrQBgLmjnhHXxdA/Enf04p5B4Bb4LXO4Z0x516Np5jeZP9pH5VbqOHYW
ki9HUoUJKW0ApHGnH91clLuyYMFbk1bGPRxYRxJOjVAbXBvGxobtrFeoN88dIctS2UFUeekj80C6
ERn4AR3fiRzFR2qAiSGMnoBCa7yUbXCwBHMgb1BEbQWql9NB+kCBK85T+1p06o/UbcJZdfD7FAxn
nW4KU0VBVcBSzGhvTVHtO3Qnx6ydj4HQD+YsD8XohjBrBXo4hzEttZ7AmbhzahTw8p3a0wb3dmRO
KlzSRss59ryPofCXCAZfVZM0YYW+JPB+8gRuazhhxUlssmlI2vYG7jP3DeSsUuswaDscTDdyJwNZ
Nw1VsCckGWkeU/tJO0hTTRS+NR7FbII66kg5AuFD361Kl3EdAOOcmcc6F8+WBdV5Bx3W+rG1dnPH
TmkJz3kL3sF116C5RnZ1RxJ7nCLGpyhv09Cj01Wdwd1nbg8SqhK9j3kCAGxWd90M7XlsZnjB/e49
mdQW8NwmBX25uXXJT686dNJMcocnqvqTN4eGBHvtpKe8kDsRDFceBzrXNOJesKPyspe2NbYj7knh
PenRurN0EGVQuouq3KYnVdq4lVshmquxw9GsSDZGXV+gKGJmmtja8mOTcxc6eB55wnzC2EEVqN43
HMlqmlcqpsX05I/0jAH9TeOjWeaJ+YhLmj2IMlOh5xYwWTBdGVsDtuRokzszBaVzdAIs2599OhxU
Bnu5uU+fWMXnsAqGUCyNh96YDqPS6sFERr81LeM1yN2jzHHdG6730xLpXWrDJgvWhiZSJ2T2/Lab
fAVRHaojf1L0WPFJX8mOTpHV1c+d7I55T3euATlj09S7EfiH0LftKSz9/NGUtIqoKn+Aj1yFBHdE
2DrQWVJqi3ru3OVmFEhZgtvd4noyJDmptIaKtmWeaUGGfZWKWGNQXnQeyqzUcZF8KmQYlQsx5QA4
wLbrAbO17IfR8qEra/DxGu2UVieqB4k/BGyWBMgP/K4IS/TRPNwjEwy8G+vFl2ODolffQVpSx71G
nxgGjmjYcoCtHQ9CSoomcH7AKvFsXU3sRgU7mtNIChSHA7keHcyguXXK4UVpO9cWk3vUKDgnsDDl
m1TQuAcXIyyL8Yo4dCfQwgldf9hOyj6TCkoT3WDFYwBODetj9McOQwMtI2j/cjlFFFIg8cBxiPk8
H90mu6tb/K2yOpm2PED2NTS4ey4RSAOkfcIsEteuwWkD2yspUopINNzWXp7GQ7MtO7UpWP0+1U6s
+ydvei/ZL+HAEHKEFIW8a9RZiXKvPPM1t4GxL4vdMExA2eaPvdVe446EdroTEroxjAdSJ6rLdrym
0cT/DGpLg3dJXoCpQJlSQPhouhHVjhd+MhbBYYbKFzIutIjzqB7gvQinpRHW7VBwSnAeoRbVG4Dx
Ome3SZsQ99vvegBbTOxx5mU3HJvxeuS/sMNjq/ASnQ4Aydjv0xhcuzz4pc2tgCZtKMcNH5qNpcF+
VIYDqoS5VYyZIMPsygkiQXQLBDqPiloc0mbsQs+/wnGK7fZuzr3EsAWg4Aaqu40EB76zVBzoYouf
OLtvtr0xlDyMuXmN3h6YPGOCDgT+JAk9+SKN9lUi23P5D9rwk23aEbd1ZMo6YRzUPvwgf0Q6NLKQ
lD+89I1oQJYbUUfKwqnKahoXQRBWPI8MpEiFlaNpXpQH23juAT30+YOPSzdPu1vbglEUbY69kttp
ZmdmlDuryOKq7dA0MUPuPUj8J+XwWwr2wNDYYxMw2ri+AFTeVlDJjvy8RPQ6sSzpYF7pQFzaIriE
S0RQq7vJuJcUlY6lf+r7O0uiGt1SeRxJjtzfeDfon2oOUAReVc2+9+dIzFkSiIesMZCTp1utjA1a
+ohaEne39hECRV/N+4GhA5F2btSgD67G+t6Z9AatpxADGRTeJELvKR5KeU1LZOCLe0RrRGPqJ9PI
r5hAmoaLpemgqG+bT0X31na4hPODGg30ndAjS4HloSyx8Ou5GhIaUHxTumnbAGJkUAeHwYc5nP0S
lxBQxLU6Vu0YFcYfSEls2bxnuBSQauHqsu9ypCyV4lsYBmLTyrAM0BYfXyduJrrEmDwASgmGGopg
iNSjBz6xI4yGIrStdvMi+Y8/42Q9xAYMiI6IDO3FWYY0RWmFFlIa6GvuwHJOgPcAB8mGsGthBOLs
MdpuoWjqI43ueTzrgewlH90I5rODAXUNYv52U6DldpRM4xldVJ5tnfS3nRWvuAGJFXawMXvtkcJs
+4bK/0dd4f+GaR+mTcvc68NcKydqYI7GtMnY+dtylx3KqNvQBZH7P0yTv4x4V6OtFcaDpwEdK5hI
oHZ98OY/RpBUlX0B3rHWxvjyRKtBuWS9ayuFRRYcHjqbfGMkOYWuUxahXqngznyRofl1Sr56sNWU
HAXbohKONXUWuwfzKkv6sKdRsOW7y44b381cgfZBAk4CcHvWbMq0VgNqjBzZJB3OOXdvnHnT5d6A
Sh7wcpQ5wuTv/x8zSfijOlCGxdRwbb9uSHAfgGb3wnQIINnq7ziupX8v8e1U98MSq43IeQ3qAZiX
YdZzcGraDCd0Hu8BqJ4iQwdbL2Dbf6/4ddAK7x6wICxISaI3u36PjHUpb2ob+cxIYlzrRX9hkvsV
DgNJdQCNLBeHGbyWNTyLTn0xOwVW4KchsRPoQ+6QWT+BYbhLI/OSM8o3pwu28UDBQPANqJi1UEVb
UZObE8cb9A342WAQtpMDP7eN678zrfRr55yBCnB/czsork1lt1ulUh4ZqQihBTbt2qY0Y1ajG/Lv
F72GcP93JD9829W5R0kjVFUhPVuAfXUW1tf/WXTqBHV0lZRQT7ro6fv162KMjkkeeD7Ak0Ey9HNg
m40GHrsDjmQPuGs0Jd0WF4SRmPcdxFd3yLxKwJ/0JaWhbz45lgXLGWcE1Hh7jcYva0ezFGy8cHG/
RTM1yg6g9R1SSH9Nu0vAzO9f7IfVVlAIwFiY705YLb2S1+M99Myhw5reo+MKsbEm6n5cQnjZ3+BK
Pj3fCmps1FzOqLY9oGeGxLuZN25S/oLMz3nc/119R69TiOimoRnzQwYnyvGtO3aQPLd37YFtLv2e
r3seYPJFrAt+OYs/z+oF2H2HjQ0gMKy9ico2szSL4UoEpKD7EbBJsruwk78+vgOSMjh5mCdZsKRe
fs+H69Ig2hsGowFlNUv8bbMZd/5wwBQFsqh9sti+ONG4NXc56FzFFpTLBOPkCz9h2bifwRuff8Iq
UMJ8uA9QqJOwfQOJNN2KBECwyKw2sBsF490vokvo+W+2GZZcNEwowUsDfPHzU/ttM06445ATh24e
TfNNuwCq+f2iZz/Oezy1vNbbS3zd777tx1VXW03kus1KSKSEOYzWbST4Pgx9WZ78+31+jRNAbAMC
Y+KwEtv3V6sYkJRrugaCIQsqLHJtJNymIhcW+XplL4sgIsCWywTwdJUfBOgWVT3pcNWgPdESO6p6
HtbtjzL72Yi7yncvbJKvaKVP660FHbhqyror0XBaTM3nNFRQt0xvmunl3+/u243x4bm81cbgg2Ki
z7BOfnIPbtTfiNtFnAMctAcHYT29vrgVLz3Z6nO1KnBzl2BFL7RbtNI3sx2WR2D3kpTFKubXClQD
eHSNEM28tPiltVdXikGHPugbfMXO9rvQsBXMFZoMQIVGNhunZP3/z1eEcD08mRft+vWxMwIrm0sb
YwiTmBu3goYmfDEjn4vfjZnXFxb77rRB829RsgHIFYJ8n8+49E14xzFgwiDStG+qn0rCyHd++PeG
sZfPsw5ewHdD/ZYCtk7Wqioig5FclyF4eWGXMPi0J8O2frfAOQ5+uglLwAuEtZpxRSHDIO2o+1/k
mL79jP/3N/wF+n6I4a5VQ7+GIIajn26e5tro2xDE+2yLqRnE84VwL7Cbv3u1uC98ZJuIASAifX61
jTPCH2bCni1ZC/rlS4MS0uiv/v1qLy2yPPWHp+LSFbxD3zS0VH0yy/dSp2jdvf17kW/SGwc0ZXji
UXB30VBbPUrn0qzLc6yCpvxu9v7e+ePtcu3VEllcNscXFlwiyHrDgNsKnjCMVJBNrxZMu7wdWgfh
mVbMHCLqzGmRDKmZYYg1YvAaQ0ASbUY2ugMUvNjkiAiC4TNS7rLqXx1LXEoBvts94Ksu1p8mXXQr
P79n4QHQahWKYExbnF3mvPm6u3KkB8BNdgHD+zebWD08yPgUjuxYbrE1/bwWOv6z7fMJld623Xv5
VmBc6EaZiSYjmsbA7AH5APW0frfI6RpqY+GC6bdZtzNhZFtF6Pq8iYtuEN9cmJ9+1Kq+7llgpy3F
XNbAZBXg39jD+OL/+atDUQI0SKj/LVnaOq1zqBwC3uKILsZXC9Y9O1RHuq2SanvRbPFrSMJa/uJF
D0QxHPxWdzPm1rmmzd+1FoS7E2O+JSKIdx3Iho8Xxca/ntNPy63dY1s3nwvMV6EY1h18VYEr9kzY
ha7O1z0KYhiEY20Qg+AHtNab882UuqUzwp2GQMx6kleedT1Owc3sesm/v9Ta1hilHXEBwQIM24aA
gbn+UllmD3pQuKPSX+yl6kP/Ngihm4/7GENf1AXPMg4SesvOmGSh/bKBUtdt/n6JAP/XEuDzSQE9
eNFnRKEH5slaQGI2cm/EVQniCZlvTF/c9NAOx9CjPkJs5waA1PmWj7bcWgAVJm7nbXLTOUKRokRn
deTAyQUYdKrqGWafv6ENeM5Hus/G7N4COAsDx6EGFAg+8HKq2Tknwfu/3+LXI7X8emcZVyC6fqli
fMJTTfwae6LWiTG2G626C3fQN5Eba+BTwTvjr+/Oapvb42wbBa/+U4uzYnCQNu2x2xhbsUFP9EIv
Agqb67CN1XDh4YNARBXcgM+Ry3KKSc4WyBysxtsdICCVzmBS22A+AFaKprIddA9lo8+N8KKgtMKm
RSMCikh5EVWIJ6yt9739yqg4UffRMvdu04XSC3aBhxk5DBAoUxtFyIbMxRXGGdfczLKINMNLMPA9
1Sr69xf6yv7BPv/4QMsn/HC9SjroxtDTQr+R1xgvbsotlMzhEXCJZ78msf49UR9XWl0wQ9X0IkDn
IsQIMlIO2+c5MCrqJwrdq4yIUyEfaqBbC0cfKHmrqnPNH4OiRsAHqhzTOdEWsXIwES6aE2beF5pm
X8PXkgAgrgQuGmf2WvyvYl3hCIw5Qsv8weqT8N9M6/HCu/5uDYocdGF0wf82WFUV/mjKRRQT8Jtk
0dxrz90jg3jllkIka04KEtP6f1BGWS7TzyEEbXCwSWwXWmQIaKtVx84eAY7GFVoA0qG7J6cX28k+
WdX7aF4SL/ruCQHg9sCAR835pVWndVbkI4gImB/UmJYF4ZC+EH1JEPPSKqs9i1tmBCsCq5DOOwJ9
dW3y4tHT1u2/v9fX2wYyqhBmwJ4A7Rr8989HQ4iiBCQbGZFqT72jo6Ar4sAXB+r9/PdC3xzCTyut
m2sGmz3o72ElDDJ3uZdvWFc/guWZh/bo7jCNviHSfymleO1YfoGd/G2M/hDRVvk1cFkkN3rcqXD8
2+n+9+yXmwuP923QBGuSUBM6r9DW/PwiO1LMnjARY9Cy3NTwM6WLJkMygbllTc8YJFwIal93PGLa
h/WW3/MhpmHWrnJLSQhL+vQYZOpktnsXE3+BdoG27//9dF834+fFVjdCPy2lEccd5+DT1R1oJ8Yr
yAuX3uG3n+nDM632PHF1zVwL0RND/7+6O/DJdF4X4YElfdTe/zDVWqvv/BexP6y5PPqH9zibZekj
MwB1mcOhCSybE1dJtXcTkItiphL/nh/dDpKsVlJuLvmv/5WY/Ry3Pr/Y1cZkqFe9HiiOcNxgTkuS
RsbqGkPVk7cBSs98GfoYYCyWYA6LjQQWv9sd24N66G/pIYeESgZizpW+BUTNPV5q4X3zNWAmjt4s
clCMjfzVm+kNOKOOFPBBs3/xvBkAjEt6Tt9dl5+WWD2+KyyfQ+v3v7zGTGRU2SDFltE8/BmP+QwV
3hH2l2KjrEgMf/hVNW0vMVetb/b24g0JkCBGcl+VrfMJAFQp8WoXqZgBri1AgsUOfDHglXUwDqZ5
8l+zy1PHb+LFp2VX5xfUKlBqZggMDH/NqiAFgZlZhMJs22/p86Ue5vIiV/tsYc3jYkYliotrVYy6
g+qEVdvgWrtplAJbV4ENKSVUf8bw36FirWeyHCgshXrXBk4WTYZVrGhrzOJ05i/vE3g8hvr3Tx4B
VZy0iehRdybOYU4WMZVLN+Y3+/XTwqvoUQelAt0FH9JR4wuATYCLoOyJLzzeN9vl0yqrU1FxI9c+
+M7IJXN/16RgQ9VQ5FxivU54div8IiR/bWIvbtVvHxAyOJhHLqq+68oQCk6MtAJvFlCqo9m7CZhD
F77et0/nLEIeSzKFrtfnaFjzts8CiKSENREbQoGYaJtwaMZLkX4lmPR3k+BBHIpFFj3e1SZhPqhw
fmYsIgv65O3GXbcRD8CBxZeC2DfTfUI/rrTaFSDYtI5ppMu9XD10EPRpkvIBbef/4S755uXhZEEb
CYK4Hlw+V1uj1WqscHuhfaV+zjBub8R9mj3/e/9dWmMVMVMjAAl9AsLJlG/VfKWMNkTH4MIuWL7y
Klp8epBVtAi4nsSk8SCBtq5KisAk3+dqb2pv14jrjuEfPTf694NdWnPVmQIWfsgQNvDy3N8AHsdT
dUNVDqHDGsjWMfZIG9qqT/696He7w7c9zHzRe8BeXAu8goc4zQoaMyEvfrXcjIjdR3KRfpLzDgjh
JABhqkGPwXLvc25ceM3foF3QFUXvwMbAByjw9eoWBLVM4RSoICI83mIyTf7Kri6ukGb4P+hHLsfq
84dFJ9vHNQeJI6BegtWxqwGlyGt7CEJzO298HoLAgakzwKfBFsIi0fRKLvQSvkmv4NoOtYQFo2F6
X4ZnmZ7oZBlzgIMOSKZJYllVGycuDyKy7vy30qmSgd7V9E53p/9O5SW3tG/mXJ9+wnqe1vhoOw8K
P0El6Ee2T1mThm4y7xZpk5mHllGAH3B1WXTv61EF8Rg2mATyd0AyrMP1tPS8FhWbkJjlowz8G8Ux
UC5yAE8v7GL762eFZBZEI2B1gjbeWmXP7wIYdkMUKayEJPajR1PoJfa9sMLUdrIfDgMmjYwzjPr0
mOkkw71dHAnNFIuHwG7n0AaP/mI2//VEo60I922CPoCJSf+qIhrBzoXGEYfRLI/mjQkETe2G6jF4
rSM/hkoIcH7IaYskiM07/3q8IAT4TVfx8/LLS/uQ2NfBTAaXiRQ7z6y2VlwmfqRhqYjUerE9QNcd
FHQQ7R4WuFyJfweLTe7hBLC71OD85hB8/imrYwegwwzcF94EewLrcq94KF/Mp/4BBOcdxp5qAyB0
ej/DWONyVvRNkIH0BS6lAJ0KKPetUQ+VOU/oJIGn9J9fi4L0TL/rQzc0N3xn7I0LV/vXTHORswKk
w8Xeh7HBsis+vPa+MNtJtiDSar8T4v9wd17NcVvrmv4rLt/MFXwQG8DU2btqEDozUxSpGxRJUcg5
49fPA1q2yWYPe9t3c7Z3SZYpcvUCVvjCG6xCCIdv5UKN15DSBciTpXIqZjkyIj0A9NQQL0IS/jC2
zaHyh3wWE24gvnKj5plO0qSybcReY8lGc6Kx8zEKM1Sgm1ApyPJpCh5MsEhDdYoXHNq6Kg2K7cVe
8OxVoj+e2NXHjg+FMRb0HGlZHR4fIbFE0nSVaUn+9UJgOOm2yE4ZaX6cDK5tbwY52CRiDR5IKRlk
AiyPAARKwSemcaTJMA9Bt5j1p4CVPXheY2RIST7UvJ4zedvtw5256yBwuYKNeZAz//6Huo3oDGfG
kvZfujyV5R2dJxctGBgUYLgP3q/KROx7yKzxXKsDJ5I+FNOJOtrRt4WBJMR/JBOBy70fAOeFmT8G
4L1LxFu/Fu+SvNuSj5zoBHxc6zzEN8McRLNmoyS5YjBMa2o+nJboWxguJnQ70nvCwlNqax+RL+9H
myf9Zi+DjU48r8tpCtXKOcoxZ/h1JU5X+mh9o65gUQh128K4+/w6O/oo52LuApTWR7yN1xC+TAlz
rA2uS3PbYFjffvt8jCOBH1MzsHPimKLtdJiAZLSHDdljELjklynQ6XrZh1aDyO/pXP/IVcRgmJss
kB8CpXF4BMv1VNe+AFt81q2ubhCbh6dVvlDdUlXHcEATbTA6p6VlxTcRB/Pau0/Wi10c29HqFA7m
Y90QZv3sSEJnWhFp0h68U3WS4zQITUtJBTdG2BM++SREjhQP9HvME4flkc6VMWMNDGTCKbF8iDj1
UV4Uw8x+ErfhWv8a4NNBYxir3HSZrdr152/14y5nMJ2uA9tc1riE3s+t5brPs4SrbvJwo+xgbllJ
4sXu56Mc6ey/u84Ph+n1QOsSj8hCv/EGq99GsCdwUyKKvpc6azGH1RC7ESefJruwmrvoHDZRNmHa
9aoindmnasHH5v020jqQJpPbCH5SSnzhA8ntm2f8Mpefz3l+cu8TB251Q9PAjtAX/OCjpwIhX6gC
dJjZohLLZ0eajHVnFKhaIHpsBrYODTb88fmgx6aFQZdBdQ65MBS13r/OSPQ01fQ8Bg2Qu5X2Ynuq
WPXxOGVaLEqg8RSsPuBBxsYf5eFVBQOWpV+bq4V5rptXxaL7B0HKu5HmT/LmKEUDKIVuHsKERHNm
dirgPLCkAWZb7Xz+1D4enwbubdxypF0cN4e4kygfO3E0IxYDIjFd9iPJEDrQtNXno3w8RmiBcZ+D
BkPCES7D+/kIaeVDP2JfZzAi3XCC3bxQBqSr+pzOWxhR+GtPACOOTIw8mSomjvP8y6F4bpgXCzGs
WYOGkkNGMmCqnmWG1JypWlvYn0/vSBUTARzcYKlUSYizHkYtUpJpvSgocNrs3k3Qug4cGPMx0Ypu
i8vWWAfrZE09NTzp7n0EZsdpycizKR2H9GGsIlTmIjNVRIpmFDqyAugTNUSBvVXQFZmccjvrtiN8
MQ5Lsqh4rXbg0wVHEaxTd8XRp0AJF2ADJnU4Lh1ENYI/RCrk/fkpSMsZNhw4C80elM0wOvINtxbm
baMIP2455v/g5pjLx3+OPZ8Ob3aMlCVFH+JtYi08V8Oxi/zRc3S7HpfodqINsT7VvD+2vjjhwPpy
e4BKP8hXTXrvyJMxoNT/MFIFULhgxcrjiYU1R9QHJynT+muUg4hbyhXdm3pGSTCoFl8CUk9gm3b5
HSKFnZ8IF19zn8PRXj0lyPwAvh0mEVoTwCvRB0DE6GWCuVWW5RbWFlX5cF2uXpFSgV3Xa6T/xJMP
9EhrBS312dHi5+iHc0WxRam8efTUDaDcoxk/64invSUOywlFKfd3V4WT6/bYQ3478MG6zYeubKVw
hMhA1IEvylmhXBRuvkncfh106/QfXMBgczCtFUl0cN+el9abtZp4vS/qUedZpQ4iZlHbfnaqfX7s
wH07xMEFkhZD6GkpQ6Q/RlB13ff2JV3pdu9UVntZ7tFQhDNyWmv7yB2MiyKak9iO0RM4PAHKrADK
l8DtVabmZozyx7yWT6ROH7MMVgnVT1C9tJExtnn/8Ix60iOo9PjFCblhz26GdKYgghYobnexjur8
IrqUyuYfXCf4b1P71SmKfsjYEiOPyw6+j6Xhsp1VkWyVQvIyBsb3z3f8sWOFYaCdIK08K8e+n15V
GNOiRsXLynLziyfP6nchOmonYZfH1jwzoTM0X5IfWnyCGslmvdA5WPYGRhvYeW8Lt7mbd1h4un15
bF3w0ECbz/4AH1BvpTpNiVmj0TMsniTUrrazTDWNMCeLt5l0JS5lB9Gt1d9/lNDCiDfgyM3mnu8f
pZj5XuHxP3i+/lXo+/fBQnPDIFp+Psyxeh2Tgo8ML4nq7WFFSQ39ETu2BcfHVW3YC9jfZfFiYDm3
rleC3cButrLSWCIrRLPRnh1FTp1gxxaNoWPFC8JIQij3YKayrw0qYjqelU+woKXURK6jCHZ1dcrI
6djmM1CSpXhMq/YDSlmpxixbiOzvwIg3mXk9lsuYaqRQoqqBqJku3H3+bI+tG3gKs1sKeEbC0/ev
sC1mOrWczEGcct60/j41/RNgnyNIIwqQGBKw58hU1EP8YiV5BeJ6FHvSqQsdmEH+bJ6cLfUoS5yi
Ux+HpEquZGwEvvehVl8GHfo4n0/zyGnNJiRlgTGAG+XhCkJSfJhEn7CNfGnmtJTVOi4aE9/7hBp0
GDzovfj3k1/k9/FP5SQ9Ui9MorFrFgF1trGNnsY4vuYAPTHEkcVCUi1RTKYo+dFpbgqkoME9w7AS
0hYadbnIRkDR9TJKO1QocyHYSWkDaHQRFKp04pEeWTnsetJ6UvwjFZuwpI0siDRyQ1NFc2pqLpQh
PLV05hjvIF6iIMR1wMuDtXOYPC3wYsm9nr50gvJ2dROAQEkoVyTr6uzUYXakLwVO8c1Y89N+EzQ0
2NmgK8RY6kpboqqafxvbC/O6cHtnhtW62D8nNC3cz1fmkZMFxhzlcgyh8J4+nKGvoKwcibPQZdXt
jKE+0wb0GkQvOvUojy0WGX92oPkIfnPNvp9eIGlRFsq03Up8n5PC6i71rxlPFAkJopb0Ie5sY1mt
kjP1XHP+wRzfDH0QK5k5ynPta0egQ6O51pEKLgTSpKJGj/IfDEX7AUttonpKXe9naaZyIk4qHdVO
CBKks+Uwi3dBXCGo1wf54hQr/dgmID3BPAMOFifLwb0Ql2M8hkgxWNpicGZFlEm//3xCx0Yg15vX
JSWlD/VBWQs1IaUmg+YZusFRkVyrmXT7+RjH1iAa5nMeBCb3Q+g1ytVi6BKNOp2qoWYZ924ZS7Wl
Y1f4+UDziz7YzvScXzMBbtIPaguNZlZTgjuXpaLGaWd1kDtZUxsgn5tzuYhPpKxHHh1MJ3zkafpS
EjnsrlfDgB6lxFpQhWiraZljYEP2+YSOdfM08imKEzTwsdw5WG+dpPuFEhEsZyq5f+QawVXTrMzQ
t80IzaToTA+eJtHceQvXUzFIhst34hw+sq8RkpjpXLTAPnoYSUNIHjRXsthNot00JfQRFVmkYOy3
oaJ8K1pMRr3wVEx2ZM1QfeQd4qZKMnLIVcn7ZJHrqK5wWvrrPlx3gSXU9vTkr1B1c7pvkC5Gwf4P
3FiOXAnvBp7j7jfHNLp7Qo44L9UVWHPlt7mCPRMcF1//A8OO45PEAovrdcZgHWzvaiijuAwmXGb2
WGhYxYbCk/QkuHAtcenzRSdQlsJJ55ejo+K+jv0kLReMGd7PUFRzvQiyEaPLUn8ax/IijLIrqU5P
9FyObEaSYyJqsqEjtBIx8rh3FCana7563lZCeWkK9/gDNNeVmQTPJ3bK/KwO9j5RygyU0wgYEBl4
Pytfxtg4ixkOgefhS3y+uEoS7DznPKW08fDRbOVMvxqQO5rNWk93fY6cBjQh6IUvyJ4/dgT7XGtE
P6gEq4j9szGLL+WsPIGuOTbFt0PMH+HN0lT9JvJHHiR7wlsp625duThuneTyH3txymwUwrokQzik
MqsV5qStLnjccTirFwJqTpB9lWppoB954q3Nu+nwrQE2niNnfD8/dNcHI/CiFsMO5KD23UJy8vgq
Xjzm2LyODxKWEGEaWcqoLDtxJUT5qdGPvbM3ox96vIzVGNFKZfR7xK5c1P5Xud10AMGFs1n3Re/W
p0CrR/YeCnN/zvcVIP7mFQ5d7glGH+KoYPi7TIvOTa9+MFL5xEV4bGIqLFwcKuci0mE+UmIHscgk
FKmr8Auay9y5T//gxb0d4SCajeVMm4yCEYwz5fn3RPkZTMZsuBmAvPl8tCPTIWclr6KXj1DLYal2
zGVBKwTNs0YFu+v2oVP9Ew9MOrK33g1xcOx7cAwrOaEGUBO+1sqZF39X+nMN6TJnsUk3+aXX7rLc
rcK1liC4vO7O8Dw7Mc0ji+PdZ1De72+jAOuVeHyGTtScRYwUmv/Yowf9+cM8gsKfKwAUwWg6zBH7
nMy+XYPV5AWRydOcFX5mU6VhGq1UEtzoeVo3+bazO1d20gtpuh/7u4FoOmkdv787SRg//lr/+iAH
a4imP3JGHR8EOb/sokQtz0ZbvLz+fL7HEq938z24GQD716nY8liRqsUuvTzLwqX8gPueLTqzqzhC
s/iEWZ+PenRuGnI3tBdEztCDhzzKftn5g0n91mwuvNx0Uz858SKPBYc65PY/xzh4fuXC08rGZIx5
zWaYYpXSMtQuZwtTkA0rtTnX2s3n05o/9sF5/W7Ig2cZYj2PUSgluVjYT3F2nofVNqmQ+E1ERwu/
fz7Y8U2pgSoTMX7EiOsgUqmlUhubkBpnu232qSt91a+jAMksF/VDJ1gv1vCuFKtaRV+UTX5xqkF0
5B7UwQ7x/iSQ6x9gHL2JDIwncQ9OmIpk8HPqSL4NkSAMRvVEKnEEn8Ke1OFCy+IsH/Dhzk1Q9EGq
CKlo2V7QN8kxOetGwsAGu+1Tl9CxRg1BmUwXnL4xNuQHb5F8oowGgxp1lA4D4oy5FiNkniRLyiH5
qo9jcxPFir4TFJyAAlyLnG7I/CUeAdKyr5PnPkvll6kQejuNF92JZ3HsFKQKS4NFh2X9AQbQarE+
LRYI4fTafdkAHYsEVztJEj72cheUll7BBjhZHiwt38ikQE3pVYnSbWdcDxIHoVgtM+3h8zV8dBy8
uyBzz13Vw3Ng8sl8Fz2SyGUS62svzbFFYUZ3AMSF66lAtvPz8Y4hcFirMw4Z9b+PioOYIMRqklCp
DwP8LQTPqdvsZuizayVIJNf3xousFZ+RGZVseN+zF478xfPNE8ffsZcIKQIKEiW8mT37/o7x1FSd
Op86cyvE/ldWfI1Yv0jfSizEE1f30aGAmyNrQLT6AYHaK3XkK1o34447C4MKG5WvTh2Xnz/XY+e5
+dcoh1IQSm9EYlYySiz5lWjVeh6iqjUsmurEkzuyYAjYZgt1Fo3xYW9W3hhXYgnHw6yDbK+O1VUb
V7oblrKbl80JIZpjg0kg34ipCAU+lLME36iVLAZ7MCjt5HRJJW5NWmPXk2rWLY5zVXLiZR15jMge
csQpcI/ND/zjQo8F01Dbub94LkiVk+ml8/mLOhbewGXCsBy9Teozh8zcQi1SVS0A/fe2RmTqL5zx
ZbgpOVDj2QxXskTZqiAECY4BGr39eqqXc+xafvcB5PdrX63EtjdqPoB0YayyyxI2PHjzm3QzJ57j
7hSp9EiBxuDe4B9DMWEEHBzmWiAYgS8DT8Pqxd9HWuHZLb48bpIqi/0YFfVaZZVu4kQe3M8f9bGz
xpgFM+E7cIJ+6ArWAXc2GgjcWutpOWymtWkrK301O4bjDnEiOj66VilS6hpi7LSNDo6UIBUWkqBy
aTW64QaLl7GL7ZiSVEV77vN5HQlyDOpdOjBRAL4Uzd+/QB03OyUXRuLwPNdXoi+em1Jx5udFg55P
rlua97cdQGluguEygStrANNel9SbkFxQJjNN40G3cLoWkYuwlGRauFEt6vcxVKhl56fKBWY5FTZg
Y3mql/zhBH0dHSNLY9YS+1AD9qMpkQOz1TG+jrJlL6DvXVZFtpT03Nx8/mg/9lrnsQB04ZeJ2oh2
KEAQRkMcI8ukW+o33DnG1JmZGvEK1Xhb21Y/zC/FunVUGgX9k3gKm350nn+NfShJgHJz0pk5Y5eK
QA+b5hL2MiB/OnmU/u5inadJ3woMpTKLBBykcqExkHYLvU6/XF7XYbSR5eR7WcgoT51KAz6s1nko
1uurSy3h0vz1N2vHn/pILGtmFcc8UVGevgkYn1mGNpzXTXoV9fX3E+9wPsDeJQHziDQ/KN/Nd9Rh
bbYJ6iQwYSWCWBNtZUm73B52OtoHihtdnWJ0zsfXZ4MdnKayGrIKW7ZGotyFiGpRqnbHILUVI7dw
zkbBQrSicDrx/j4cqgdTPHh/OuUGYRAYtV+gZqKKm0JrNn2LYpLWfI8L9UsdVe7nj/XY6jRn3r2M
9hzEloNzfIzQD9TLSbeURbOLvPC+GcWXsldP3MBHh5lb5VyQlPgOl0s7Gb4qcrAA0oqdoQhvkRN2
Yzn8u5EFD5AT5c9hDnJTPzULXxiZDcomS2Qgv+O79B2rpssmx2/z8yd3bAew/Oku6UQUH66hBRf+
IsZ6zWqkCox7iJOZF1/icbrE4GBfSSdp0x9LCuj4clK/Yho0+iLzQ36z5wqUtLLYZHmoXPD6RbfH
xtRpviKrdze5agBM9GTO9nEfvB9yvh7fDBmZk6ZMC4b0E8tYVQuXXnEHPtUPLQB2lYu7sl29dLqL
nsA2d8TmpBraa67yfisiiEpET5RBUv4BqbrQa2p0VDssYVejnaGg1JyIy7m+Lrg1mvl06dcY/lLz
cIrVqWz840vm5DaBprFFdPVDRhE2fqbhHahbaaF0F75Y4AkzevoSiIn/2LVasqzxzTkRTH7cLAtw
R3PJEYgAweTBezZzBGzyfmYYcCHukVPEHEsMkh1eK9XvQ/3X8/C//Zf88vfnWP/7v/nzc17gquoH
zcEf/30WPld5nf9o/nv+tj//2vtv+vdF8ZLdNNXLS3P2WBz+zXffyM//Ob7z2Dy++4ObNWGDE81L
NV6/1G3SvA7CJ53/5n/6xV9eXn/K7Vi8/OvX57zNmvmnYS2Z/frzS5vv//qVNPDNfp5//s8vnj+m
fN95/kv6mP2v+pfkMeMm+v1H/vl9L491869fFe03cKUg6mcNnBm9x+rvX16/ov4G+oXkei4OwznR
+EqWV03AN0m/cSJwM6JnQhcKVPevv9R5+/NL4KzIjuc4hMWs6r/+Mf93b+qvN/dL1qaXeUi7+F+/
AtQ6uKRYHHwmcs9Z31tEVej95sSQuRWwihvsUWo3UbgvK+XcL/KnvJAnBJCSZebhE6IsvrSescWm
bKtP7VmB84Ya7yQFPcNJFB/0QtJtnGmtQBle/ElZjqm/V234L5OTG95SCnlW8jfBk0ZbDZFmb8ek
sOsSFz4IR3s02+ltGbotq+WjrGIpuI5uzOiijlfY4/YqZlhLzDywjM63ZuFU9UoztqVxedFAo9T1
Mxlz22A/BBbGoKpLWISnHF6RskRYaAnNEtdS0l53jNwEQQCMNQpXVJ2ivTTjq7BFi/7ai3ZhsSwx
8sbhN0Y+jkhrJcfnGICY6ia5SRA9j5zkwsP08osiXqN1KFqpb/OrEmNXOe2TZbLUvlK0wAUp/WaM
q+IGmyxEHm8FCa8qu8RiJHwJpOvspjKs2zI5z4U7mUq5ZkwWonLYQyqIdM3GQdgZr8TKwCwZp5QB
m3scRMLeCtLJ2STDvjLL9aK9yoVV0C7xUNr1kpVks7pgbkmrGtyAbA+B3d6Pz8I34dv4LL7+Lr7+
Pv8aPDY/fv81eJSfmx/y8x//dD+iRw3FOfW5+6E+a5BMrF6Qe9yUz7t66Y1Lc1XGe1mPLNWMLQp0
ltIS8W+TIv2WnEf1UgRTIOcP9G0m3UFERb5PHlXC1Dax4tveCa4HcRM3biCvLMzfNtR5htTp/ZUJ
CMW7iKHaa8se/8oEZZKLiuBsulgotiJf8bN0acWvcKHT/MKo1rqSW1T/4WDK/JKhtSjgGuc8DFjD
Y2GV0HxDFqfku/k9vsEjEvyxaZnfkDO94Nbh7xm069xstPRvaJ6uo+JZNi60IrYCpF9EBE5tXbcX
w1JBb+mSeQaejWNe3Djqbd5b6u14GTx54tKsL3H00rPtIK+znac4xTrAqsaoZ4bVtS88+/VFutjL
m6Rd+iu+PQ/uhuF6UL5hGXaJ5nIk3LNUfay4aCHZkt84MiqzYsQnHAkEBN/xAy4PSMltt4ljZ6S5
qO4qDZD8cBm0a6VbiRjz6E4puBkTzrUlAUV5ht0QTo+xZRf+SvPOFEzp9xSahqW6zZu9cfVNA9lu
Sg5i6+ZF1eAW6fo5m9oe5dtauKy7Fn8e+n2VE4mXUMf6H8FteH7mLB0j2Ro/luXg5MJ5/3iGi05o
mVjd2JlqT9MyDK6K2ulUuz6n5Fw79eSayr7qrORWuOgCl5+IP5jmu/XoDnJgNd42kfdx+sMLvxoB
4gqjqwr73labx0Hw3Bq1XVVUVjKiBCpqQBpWS4WErW+Y2VUoOvokrM1glzQRPkBPvtE6Q72ton3c
7DO/pau9N9GG8QRx/my4wxWX4iPGeTg/y3cmjq/XafkjRhzdHxHxGFy8tfPradHY2DA64mQV0IH9
C1ndktSus+9hvpOxDKLbamd0Q/PGtCWWlN0Y3y+WfsJH441G1rBB/VKx6DtLuCJ7oE70F7MXvjbR
MtEwNtmMyi5FsxS8meHfBtJX1dCY6SoTl3F2l4l3YuIW3W48Nx5lLOjrANSRYMvTtk92iozDouG2
GDFnWNpfiuNtJNtqQbK9b8/0rz3noWTlV+kV7E3+P6qW8Pov2UV7Vp+9/mf+2+9fETlekRHJrGk+
0Frs9F7/r2Hr/ZKfhQO6mhsOxmk3fR17SKdWPGAKl0qO0Ti43F6WoOI8WxqfWPZK6AjDUw2lMavP
tTFhJX0VRNdXnbBlTwHAaWbvZYWUSHySMlyThGsdqybf38wWUCqfQs82ddRYOCNYfZ+yA7aevAyK
TaV9wTgLmhHFMPK3CDM/DuvFfS1yruIPVlzzVDO6HS0Lo7c0n2fzZFiIY7WOmVqTCc0e/xyrwjwc
RCh+V5ZnFvdJj/wu4sZxpwP8CyzzcbGPntrextvYVsuzID9f+JjGn/ueb5nZ2ogcncwgWE7nBa1H
1dYmvPPus0p1mgmzd5zIvGFwQ4O9g+yrIU/uGMuXFH74M0a/5SOKA2621di0YfNVxQmsUE3XbLQl
Rt1ulHuzC9kPX0vsIuKIVVMranEYbnonptotxU/c5g/RTB0lycMKLrRDLXaqVrxMsXP02oUtAjqd
pisRozbD7zDdVCyDknmrSps6W7hCUuwS1Ka0EbMoIXHSvHL7/kfv7436ayz0KyQFYoxYg2VkXgpK
CyFGUkNr8jkoxvAKT3vVFQzTHUKcvCpTUC2p7nayeZEON5I/WCA6ScpUl5qzQ8iRWXKB427fTUsh
XrXC8E2TuvM4kvaDllzoyXCXJovvcqbuffUiyH4nMf2t0PT/t6BTpZFGFPZff4R1H8LOVU68+cv6
5TUO/+Wmffoe1pg7PjdvQ9CfP+XPIBR6KlhZ5G1mkvDPAFT7jcQEwZu5oo1Q/tsAVPltpprO8OKZ
i6Ua6l8BqPzbwpApU4Op42f98Sn/g+BTUg4Lo8CNAHCShPIrycphOSYsSmFWZBftQFvgZAoGEDdN
EfOBZrxI+ya2yhb6YJhUtBXF8WII8ZdtK/2L4S+uZAXvN9Nrv1UK9o5q9V2Y6uu41PFV87Sntkr3
ZqemzhCFCqpQ7a0mCOpKyqQOyLQcDutpqgIL69Luuei6OrLkSZa+DJnZrjStzM41Ide2ndLWX4aA
CrWIA/ddXJtpAqkQ78Zea9GJ9ysKnoWqIQTpmz26XZoeXExVOLjNhBMimIC++KJGSXWtdaGOGzXK
yyD8BfFHE6EOnSdK1jpVqZeBbUiTeSElYDe6WWUwyUq3Lbgc5AgIg5yqw1mZ9eUDFXrpQRV7zHFF
qd3Giife5LFEEt+pSKF2uyQmeB7RsC2hXrYLtKSb9SgZZ0k8PKRluobbs9bDVlonvW84euyp54u0
7i1BWDx0SXQDhuqKFhvQUHm89KCvOEqhZVixYCpYRAsUYZQO4WNL8vziuVYmzYk0wjhJLeqNJGfx
XUEFihufyBtEa7XEie3boOIT6Y3FTe2P4rrvUmGvYaAhKe1NrmjnaoujK9wYNZyIyMN7QZ7i2eP6
RtJGz5149ATHvnYPVBpD+mHABR07sjwj8Da9blWLNTIcpND2pMPr5ZPESyqkxS7qveJax97eNkMv
OFPUUbVDUZ1svaypVzf+BdygWRrdx5i2KX8imf5Hnz0zYxniPMjS//fxc9tmT78g/UPOW789cf76
3t8PHU37DdqMLppErTAUIEP9cfDwFfJaxkF+jtyYDsyfma+8+E2mB6waCKzTiuKs+pn3zl9A3myW
MYbQBC9H/TtHD+jf93kvelYUYhhHQmMMxYtDhelG1SqYGb7mKDdFtckxor3EVc+o7KRHW2YLG4Cc
RUoIXiE5zBnMNs3dhbIM1XIVYwTu2+rVbL2l7WeuceLZiEXblSsv2+XiASH3uiOLgZG9sJslHqAI
yCRLxKS4bwerzVp8vS0phNsa4X5rT6REs/IkVGnsdUF+Qi+ckWnc5OFavWq5tJf6ctaaVVn8bnjl
79LEFW6adFkFdJTc9Fy264pwndQV3WpLvUuvlGWAgpJ8V4O43uGZOlL0Yg/feA6glwtYyk5um9fz
J+OsUdbxrv3R7EPsoTeiG91Py8mB8RG6nhNV8yyXgj1ehqaDANSXbIMCLEHTOl0IVr9uzgy3vxqw
qLmqesiRVi7ZycLOBbs1MDi1hpWKR3i3Jf9GXTjYdtczGTQNVyM+z5vCDq7Cpx7lLQG6dJDZ6blq
t1f1sBnplpnLOjrXPTLilzZ3h8zCJBMTsiWKd6CHzqFab2QwRMVyxIR6Jz/wXCIQ5a+gIn2J2aat
7eKXrLDGL/I23BUbspIVkVl9PX3lyTCcxOHtckieZVRfb8oz/yzf1uh/mQjrNjtjYRsr2da/5qDy
7cZq3GpnYrvYLwF3r/wtzAatsaq96FLRn3+OuPHxxd0F/l5flq9qmyMeueh7ZBQGNMeLx1WqSRbJ
Pa6i7bBEmb4JbCW/HCWnSK0AJdkNxgacsOtqLVwnP7LHZpf8iFg94V5f6SjXIwJj7H30Z4fEaR+Q
8ZSuaweK8j78pp0Hy9QmiISyrNndk7xpn2dD23iJdcfKfOyXs0OlhqSq7BAH3hVgivMb4Wx4LO4W
y+KxdRbLUftueGd+vI8vsXe+z9bCVaNcLVgBo73Y+JsR+bF7Kdr44aOMepa8LfDlJUn8gbQC8m03
7UP4ZfbYCb7WiR2Sne9nXHi5V2gisxCoP+atLeSOvCn9lSE5vrcV7nSManEuvsDYybfSTWdzTNNi
O9dWM3NRX8nO+MxVcSFhCbsnL1lViLTHtKfFexDv08o3sIS3pNSpv0fXVD4eucLEh/Y55a9Q3HKC
8/rWPCMfxyJu7jinEOzUW7a4Ld2Vwla5Rh49va12+tWrwtpGXesrdZMGa/VSnXlVqUWtCU/Yvozs
bvxSJntgBlm3R6a78Jcx4mgY74xL3JkqlNCbTRq6suzAf5lW0YV6WaWrWWJFw6stfRqQdLvJrrWe
grOxhLuiOeq93/EquqvYMR8w9Y0zlB0LJwnteqltG3vxtV5XgB6Hi8U6XAqFJeyHZX5OJVt6ECmc
5Q73rVOBFl84ynPxbFDgp3CFH2R2n7i0tFfJYPvFJovdKuNZToO7WJzB7y1QhLXlM9xwI9PFISFa
R1tzi5Dx11LH+63c8Z7X8jcxshH5qXeyxcv/qq7xlMUYm6SxhzVVklzu68BCJ8ce7SHlJ85aweDB
RrvBwa7eMSsncWfoer9w2l3EyrWDy3w32/s1t9VecWTNCjq3uofxHo/kNlYZbckIpO+MLOGl3TjC
Q+6xfrZZZmeb6GG6kYy74Cy8k3Kr/oGT1Oi0xdfQvCzGSzlaA1a6a0IrUK9lahBUQQb9izqeGfJG
kEur3yVu4I7lqnmoG6v1ZyBlCK7yhtTyzd34M+h9W2E9LLD+vGiArEHxBN6kcte97X4YExYKwxTy
iq+MlWBJTrtCSozNqlBoy8MV0o5uwsFYBido49L8k980PeaREQah3QlDkK6cMV+Bb/ouRo53UFN2
qkMPF3Mb8KOrmSYIQhyL2mqlX57COdDSODHkwWTrpAUNaLaqM2vLV5fZhfSch7fDskhtxDHks8V1
sGlTTLnkH46EzoJyJoGSpxcVXFK9bPbBivfMIrrivwwrhbsQeZjxsQhnM0/eO67tl4Wd2Qu0GFtb
3U6bfCWyBK+93mmMlRng/MwpA5f2i4LeUe9yI/b4RmUsLjveeSMlQLvbF0t/q7rzfpotSsDoc0Wn
+YqPRSEnwTKdkxqZc7aGo0V2eMXN0z72L63hUMKINuOIADt38d1sr25rz1wpNsLA1O0uxodwxiXP
mtydWyZYsHPdzGogiwSUgHgxofbEa7hg0S2NPUUOk411VTxNX0vq0ninc7HhDrSbyTvJD0qBebf2
5aU8fxQu4O+RuolQARtebzbJCm7KLzFmnDPY8KW/Lld9bymezcV0Nd1GBCbNpbQOHN1FhncZ/BCp
cQz7KHfSFjUv46bacQBup+tZYlHG1HOdnIf76XxG/Qx2cZc9TYU9po9qtqeEkiCBB6PoTFdXEUbV
XCHUR62aYqRvVRv8ITkAnpptuhI3A57E+rfxoUI5Q1p1JZ9w1jE1blVr1scvN9Eu2JbrZEtJc0+p
2cERu5vVRVxxCbL5LoIGObnNCCh/NjQVljU+fNdz+KDfpF9HvMYNx+zs/MlIzmRHXFNLuRGuFHuW
omW9NytUV6ySu4Fvr84MCn3ivucCHWyB2rbkRkh8U5UnekL6erzv96kz7oIdOgBf5u8s7GRV34Cy
QqZiRrHmjRWDycLwapWdNQ/mpr2krjirBnSi224Q3e/na3M9THaOMKbn0k8ESNTuii8eQv1c/thl
Vl+qyvYuZ9JscU702HDcY6US2bNpa4fHNwtauA0vZCe64rGAgk7sdrvYtutm6V8s3Jnnq2xm/Rws
alxz49X2InrQptsBlurmd1FOYaPei0wf7Gt6OYP/RUfdCc646jGhfdA3qGEt5fNokz1rP/UZ/1a2
8z+zCfgzr/m0E/h/ntpfztqa6tRfTcC/vu/PfEicccvwApFwNtEpepMPvcqx0J0Gz2uiQPlXPqT9
NquKzRAZ8AHojvzVCZT5Ev0/XPJgqcFQ/XudwCO3xUwkpyID+BDKq3aAVhkiLi/I1YozbtNzfR0R
RrZLefl/2TuPHduNbE2/SqPnLNCbSQOX5PYud/rMCZGW3gU9n74/HqlL0ilzUA00cAcNFAqQMpXc
m2RErPWv3wxrjZDf2Ecqv/rFyfiPh8VyRcivGqcU0utFz/in86kH3MR6NaT5x+5YW5uLzeY63ziv
zVGwCnGYvfmV/c3PDEfOxL9e86dvKXciVVqFa7Kh7IONRSnduoTcvrVsHr+W1lm/vOBPh7CVy+qo
yFxw8Og9NtFp8IKTucexSd2MjLOcVXZjbePbNN2KdXY/Z15yn0+uRLe3HEBV6rV35dlZB9eg8tqM
oLrkJnyLFyaFsxb3sbKJ4qMzbOK3unFNg4EcoDOdAWdD1KyUQHNVJk8yGUCar58mcKaNQhCmHnNu
TqjAL1JT03TslWal2t6crw3S3otrpjEGs1+zuN4ZPTCw45XX7AUX1NG1sIWz9zNHpe1P1WH0NZ9M
AS8Nb5sfT7GqtmnHsQq9063Y+wOPSYZn7eLpx2dW1souJPeOgWbnFw9z51tXfT2Zu2rTvau+DYje
7qbd+AYTJHLFg3UTHZ2Lve+uzDVlbV/hEaO5Chs6fe3sj0xcy7Xi+ER6TY7jzTowFIriO3PYysOq
q135pBAbS099Hf1sJ3YaAwIotdklGs728GId6Au3zELaXeysNPos6XEa7w2xMd/osHfK9FWMN83j
DJrtm4/hQX6cCZkLN0s3Le9HH+OzYjxU91A7to0X7OLRZaZSpyvrXV3Jwl3iuctNtc1PVuuWZDhb
Xmh6jsPwA7RcmSmJbxgQa+amu410Tz5hdw4xDS8o66kZtvF2KSeS0LcUD7QqPoRn+dHpKDuSh5Ly
eXosiTfV3cWfq7/heyhYV/Xb8jl9KC4L/rB8WfEj9HR50+mfinKbXtUV1+ov9Ua8Ayl4lqCCyQ79
oaE6LcP9/L44rs8AEsmmnPZYf0VuSSMw7Me97gbFcXxSAk9SbhO/3VYEvYQew5nFFj6543l0H7NH
XPW6PYsT/7TFAlZX/VSctHNzih/mW1peazOvqr36VB+HnXWV9vOeOT2uIOFGOuFwSmcTetpbd2w3
xdl+onwJTw5liZBuZEqVN23eRdnSLkuvxbv0WAlXEW7zXBQr0bwzLflkUiidwuNv9bWyms+j16n0
7+pai5gI75xrZvvBR0UJlPv8NVhApOzmGG0H23lbPNmDmx2YkAOwnBnNdZ5J134LwYDK4dhazw7l
2UoiJG7m9BfX+MX8sPFljG/JeDVQE56WzrFfDTeNP+GTsfi1thsN+83R8aX0qVOVZUIeEeNtgHsA
XFIgk1CHtXH5YPADsAO8WDDeTh6rs3SajlRFVuNW1Qr6W+BHFD8e9Rk1Hb0zeYPiveNpgIJeu2yt
eNGho6DYlH70Wr9kr82uOJjcVLXxgTvHh8Xb09xSFLnjed4MPoKodY/amPkwlau50zbE2fjz41KW
NaxJOkt/3IyrGqBBdXNKnq20lW7GUxmv4mcih3bAMVjgbdV2r3nmQXnrref22/oRpib29c46KZav
bWDsZ6vYV8SrAHsbXGeACu0OF3CAOr5NRh9j0CS+1sV9Y25EuCtLBRk5XWHnKR+y173Jp4RvX7d+
/kUQJPX7OhxeFn+47I0xZSb5/D+rwLL39hnyCNvrAq1VFNzZbjhRwreqX+Bd267Zf5ZkooS4T5G6
1TlZSb7MtdbLvQm1S9dOwo0DYm44GFChmDc9b17O/aY4Tt3EcJW38j4cNknjjtSqx/HbuEKSXeLj
4mewLe01ulVhllIoP5jMx+kttqqbvYaXcqXv1ZMeukut11PD0iBzIlhuaVykfitvpzvBtkyrPV/0
yUNkD0FiWrW75porRBiLXSTfTPBxvIGG+8K+374I3kwO0Q5H/VN730YrOVjV066jSxfWUSN23GgZ
iIKtW+0lr/y8BQWBx+MGwQ9fKDqvg7kpBirWzvYyUlUe8mJnJtg56vSrxbMu3xrqOlZc68vo/NLY
xncGBT2mwGTy9oP378uDH2LOv7avsMohzlm4iiOGMBfm0p/KgzY1rNzpJTwln/ujcy+ezXP7PD6H
j9JFXfXHxr2Up+A+PJZHcTBenSsfyXMlT74AQy1RwUsbqLJ7ULts1F9wRP/psY40ElscQoQwufjp
w02KnhvRFGn+uE7BXo1te/ggm+NWdZcy4v+qbPnz5X7ipEbk+MS9w72IjjTJnkYOzQw0pq4z8s/Z
Ttb//t4vpLSfoIPl3v/x9X5ihVmFHMgD+ipf+Oa+fNTW2hYMby/RN1kbZ9+factc4xdBCD+gkH98
4n+/qv6TO3DWTKZVL1etv8XResbwumfw5sbn6AWXGlbPevkAkY8f5Kbe/5aL0R0hia2cTbfL762F
1EPrNayt/biRD9Vb6GV7/Axoypzd9Eu7gX9aM+NLQuwYXHKLOepfX1G5EZIVtLHGbQLH+oxX/SH3
eg/jTxILkv1Aw/bvH8w/v0V/XPHnW6TOQ13H2Nn6xh0EMV87gN5fyq/0ZPpAGrvF8pUtioO4vdgv
jqf/WAl64tr3Ftv6wm+dPU7K04ICL0KiaJ8/wduLQfAKT72t3437H5/4//eF/1NRWfT/eky2L6Oi
acvif/wXPmLZXxrD5T/8rSeUGD/97ccMfDF5X6ievEK/Ted//AgHHcwY6ZGQBy6OC7/zQxXzb7BD
kYAuwWzQNpcf/T4nW36E5aAMSR6vSn6u/idzsh9v8B9LEg0rMiKuTY+GHM1E2ffXNzzo6lGyzFi7
1+t3J6q2CegQGbp1x1CoLWR/sL1y8Id89JN+rvyuLbelcXDK9Nkc7we52eaSuhO211gSvKZ4X2j7
BCJYWK61+ksNer+cibmtznYaMaYNKcwUapZoOis2BbS86ZxkSyLSY9h6UhS5UGIa8Qvr2Z/W1D9+
x582V9zCCWvNU+1erteGeTsKEEpNrb2JIBsvlwQIfDRDPdvLoZN6otetVTbkGkO/y6AMx2JXD+U7
bgC0O/FMBJXdgjlXb6ODdo9RWrV1rLVUfGZ9f+hL9bbS7bvJKeExdliS563yobsGluhUG3dmZT6p
sjMcejtj46uNY53M4arr5tGNnBG7duO7nMVHX+n+n17Of4ZTL5vrPzxpW8eqSdMAaX8o2v903FZR
m0Z6mGn3GaORcYBbJAKv0RrQ8XerfJ+d0RXiWEjRr875v8IAv9/+Py78QxX5pwsPcWsEjRJp90Gy
LepdsE8hSKFEkBPaMmnbz/tmCxVRGdeYzIUOwv1TK5+rYGcktwzPJmc74fsgb5L6w9wN0k6BhAnR
r9JeTfOYSohS3LTZhc5GZfAUVb/A9/96Uv7+6SF3awZqYVwpfjqzkkltKha5ep90NaPKdDXSxRRE
SJvmsPl/tZX+SyBu2bb/Ts7/78GxZ7X96030v4rPUoi/wGr8/m97p8IeiJgSDQtPYdkn2QR/2zqV
v/EaY/pFeDQqZEAzQJffd04d9hK50qg9YB8g1P8TnsaPMHqDCa8oi9nhQj74T8hNP47iPxYUwgsq
A1I78COilCKu86dZiOpgvKCLNMGt9zhmQXkqAkATmAo6GxyxjNDmJlxuCriVMjtOI7JyZzR7S+rj
azCTrmll7TZp1JVkmHtSw8tzUFfHRNiKKyqzdp1MWk06tNUwPNhSXR3koVs7YeJaOnykvFomKzmM
TclQ49UodKiAxnxCxghvacYU1tE58pOx/8hl8ar14t2Zz0ltPPbSBNaUIcbRGKZnzmC6drwVQ+iW
MulIanIOBqYiWZGWtCujfJXk6lMo8aukq5vCBMupHSBpZoflcBwY3FvJVaZkWZeRfu07WBZBLQ6K
nUtezThvgLZbmUp3Rg34FTgkTpUMSUo4o0YFxbvPJPOULrR+Ff6rkAbZc9S28lS1bDfcdnrvliBW
qbNWgT1i6F+8p5INzC/1jEns6TYrPmWSPo+aRuJEOVArDiPDdVM6TA3k+uwhq2T5HM52vM4V1m5g
dNirfI5BWAAmhb4YIYJHSQ6Dt0McMLQHoegHfDe2whptdwo7BMt6vWqDZs89Aa8bRLiKLTR/9r1o
EBRU3C7mJZhgT4lXx3J568zljfKgxOI7SKWnYuj0VZ10Cb8wdtBZje8uEJsxmcodBMvBS7qR+Tm2
uG5qDVunVCku544+TDGIbqzm/dzbxW+n4n9Ut92XOf/7IcT5+6bxY0n88U//cqf580bzvzZf5aKY
aX7+U/8NtyP293+zHWXvb0X8l+2I3/9tO1KVv8l4/nEIGCz7hR359+3I+RvxcstOBBsKc7K/7kbQ
LpfUBlJ92So4G/+Pzsf5G/9KQ1KNtQreUep/VMexd/35dKdBwVSDGYOJVFuBjfWzTfOUdeNgGgGI
WhYdUKZ+yUV7zCb7NE/5Vk3BB7T8RoLSaBg5VhQEcnRp/BXUeJvF5nurg8sJECjcrHU5LTxnRIFs
lebRiR8HzXwusoytTTNqj1n3L9z4FLioP396h3oW7N7E0oat+weP9E8lwpyOoyOCLCJHKn/RQ+1Y
OUCTwKl6Mm2HQjuFgxKgI+kXSkYOahxDppFIL5KCL2nK0n3dAzKZGF2Os3Spu/BqFcA+8vAVYD0c
TJaXpFR4clgwJyuRGfC4FC9t0ke7DvR9i4+PYVGCijbxa9n2i7J4cJIeJMUuALV61DSSWW+aGurV
pFhnPMxOiEzfEbEC7OopDh+pDuugr0luytrXyMQwSnKmyhWSBLf6ThDZOdSa4s+STR2cpbfm2JQr
JzVstwqKTRn2ZALW5oh55U1nw1Wvo9H2myT5rBUVRtkwqqvKgBOT28C5QZJ4slLuEhmt1UQ6xdF0
qle5POaTiNboESFhWACHVYoTrN6b5ynk3tQpeHqQlKd+zqNVWgFvBhagu/SupgUzyq5ouKkwP3q+
ZtR39koKgzs9K8/ZJKrbsihPsy5uxwkJjBzBSupVRAtT4ofqQhZB6+onUZ17k1GTq5mJO1IPo61k
KEc8AuJ9rwagGTbaMjium7IITlmjICkrYKGVDGqbljPPbHJXpByXYleE4H+OCc8nGeu1qb5UAYbO
0pAUyKbKRRwE9p6uHQO0ucYmZq6LElGQdQhqaGRxithg+Vmliq0ugYObTYFvIKiCaA5BiI9aIX+l
RnNNOsPn5dy2TfMup7nJ99c3TWOu21iVObrwdegK+1HWu8+2GVXXCTUwIGUTpjD7Jke6t0v0IP3w
FGT+HEs7CKkJGHOmbVUHXDPuVHsVmE18MIH3W+u90FrkYD3GRkZZArzb+bOUAr2igqpq4JBwnvbE
FMKpf5Nk61MRgIBx8FFow1vsOLcDstrCcp7yk5Ev75aQ3vXQuWRN8xR200PS79uU+kCZ4yc86dZj
ED1SciAYGgPeyVY+lHqyr4G1swS6hFH2R7OpSixvBXPnJD9gA7ixQ+Wi5sotOTpIBfiUrqTcdKMB
5bZ+VCt75LIMoqR5Oo9tf2zj6jXQmp4Zh/5dTfUpVmHrTUK7j+Yn04HH3VQQH7UILFEuDqOUvxki
Ok4YIVP7HHpi+ZiXg51WwzEwnWOqZL4zPfZN8B0hfmuqCqu75c8U4jpZA5IJYzVU0mvdDa9SRbZi
XwLwThIh0eEimDCbx9HOD32VXCvlXLQSBKpJvjOySLimuBnCizQQuCZy45iL8oNwmWY1WcYEdeNk
g+Jqo0yuhUltNSptt8okPKi0QeZmBQf0YwcHz6IyCJ+yMoA4kptepPZXiinYK3H7PJVQjirT7N18
hFammEc6fALWHOTRZg/y3w+NZ6ndSZqHBxvLCehkSDXM6RvT9NjtNGcX2epbKyqQ2ZQ3ZKge5Qhl
XoFGq2BagabEnpTDUDdXGZtndy6LVZjH66Qv4D/Bb53bwVULCG+08RDf00bzqhHGdxmc9ILowwmC
XIjqyiWpHMbMdOmt4Ema2kNn1ZvMIK88Q+zC/E7/Lqb1UIYPk15SSw7JNcrrjVOxq7TTdCM6se/j
/L2R8n3QR/dGVhseRmws6PhUCOmpLtSXeUnWDXVmEmky+4mVl24V6fu8jVGeDBBy88A6RKZZ+1PE
JmQmyRYFyVOlWfVuknbNbAMnTBRghhptCmG+2Wn4nOqw/uNIfagrpyDJFj9alQcr5R34eAH7CbFp
N0Ms0uRzANfHKKvtMBWumYZrs3U+uDuLyfNBYLDh1g1QuZajxY8UyDxRxPBTzrbyiAQW/K9ZSZpW
rXrN/LRj4c8QizeZM86UriEQJmx2ApnSXdbU1W0s3SYaHB50NR62/q03SpxZVme9SkV/3+eNthoN
5appvTu1xW2bUMQDwcAoDCGaltKeOv6jlW4Co13FecpcqfLSOMM1qryWYARFFzDUoCZ1udUMUPsA
U6nUjF01mHV/UNW1rDJQNcV3YdZvRYIcsC1MZv4Z84xZfspC597perFXcuKOU2k+1O30aQ02hUOZ
I5aU9aOUZMaedflmlZa+q4igQO1leiKK1bWtw7MqGlIT5jJxvLgiryCXQCvPcb/iUX1qA9tJIq+l
wHqokrzeGmPbwImOoYN2iWfXM68Ophh+Y1sH0Q0ZYn3gS6VW73Sjv0OAsJ7sqISvD0m7FctcMrK2
iCIjWZJW5EsOqbWuypBqpOhfw/6S6GvDUEGPtUpzzbis3RJvHISKmOJZ0uSWqv1OUvm8GpJIcQkm
8aO5XyVJ9qJPrICoVhuGPaA/c/G59F95Xd9PQYzqCYpl1atXUK2Lpq5GuOLbdhq+JEKxdnXaedrA
f1bI9eAhC8m92dm0ZrittbdEQyWL0cmDFOwQgHxHI+P8qWtfqtL66NThbMjlq9WEn5Xdz16j7PQ+
eZ81XaxDwcqdS/Ey8EqiQUGxbOzNaMR207ro8nQaLHHutH4dlylz0DCD+knGMoOlVatbTHCxundD
s2yIddS+tQmqZnl10kHbD3PyFmnIW7OSz6ogacOTCX76iN42bIxTGpQMZAVWBZ0wvNIuYYBlqEva
RPbKOhYYpFu3gvYY3ZferOhAX5RW3OgylAWhkRFQzSgGrdxY5VOO4aMjX7taW5Ut8uy5jtlVHHA/
hs2WPaFtROptpNK2qvW1GaoPkVLeadrYrQu9W/eB01+npLl2mnHqZueYt8ZthOtpr4nPoQ6vpFaw
D9YQYvX8Vpq051i3HpQuQRk93DodKsdEBvCuw6deLRBw56HlVcvvG9DesHpbhZ2FjBn9e6X3g1+O
Xev1M8ieOXT3lh5/A82uay1gzOkw+03zjOGUlTLMbaNIptPrIAkaRshunp7aQT5NcrPIeSEYY8Tk
ix6taj9obmJWtW++8ZbbruTID6akfOdF1npTJfzKgB45tKarduVnHmq12xoxU/8amoTVgdU302dV
12ehoA4tpru6onadLFJgJgFdII8HzxmERTcaPzR1MLsGk8KuzBaSSEP7/GA1WY0fFIV9ZsMXjMaH
rBRvFDirVE+7lRxVs1fQ+zeOWoEHhtvCHL9F10huYfe7IZwXZ8mJeGbBsD6Q0GonjCznUSDGCaED
zIHQXa1ON20a565BPBPbhPrhaMlqLjuE2w7q7Uyv7lIlfx4phzwxMmFHLeWlBjIvIO5DrIwJqXKS
7UckOao14ubYQPrsWIVnjLa0NupV1GrGyqiZPZdpZ3mjw3MscC4l3dmXYk1eFba9jiwp3TYJqn4l
B4hO0QKPrXGHy+nJMev8ZLYviWwQPdanT+zCz1IuPxkT/Iw2rVY2KcpunEjQTm+MLGsO3Cy4B895
k3zHuvY5dpEXlkHqZ/OifZDsLdA9AtNKApjojLOw53NaqLpX2ewlxghx3jlVCsroZBsnzh0itNek
p+yV1fcC/RvWTvWnboVIh6cSyqkub7N8UJnKcjf0VR8HsZ8Gw3dQTRd8RO4FJ7KXysXgU/b6JnXn
ypTI/2kMzZccdKxtsO6rkOtIAMxJvR1s5yqP1FRUsT7u4/XKDJyvVC/v2elWdUHTQdQPIHgK5SCw
GyR1mD2k9DuJ08puj0VBgsgVr7Ens0D9kHfkwerdQUtoN/q8fs86GQr70kWmab+PrWNumeOJQOrX
cBiVI8jXU4gBm5cp+SaP03EVldmXVNQ3kyF9D6P1FDQXM0NFEufKPnPaZXtH1+tkjtdVxj3wFSVV
DQ8jtNC+GvObOiyIr5K+jTKzfkd/19V2p6exjElurngvyRMIO0TZrt0bbQHRu+3v1F75UEYIBToU
hK69o504J21z1+pF7WXTR5uan31FVTnaMSN9U78x1VSBZgz3YJAZujYVXqPdg2Mkm1oT7KvslY0q
fWfBi562HRZh6lOASl+to/VYj1cdjF9uDlVrHHItU9hTzCOJFXaA1KHvvtKiQuu4/BGls9ehZX1W
wapFA64JfMYY3Rum/hRoWosw0H5P9ErbNinaYCVSb2bztSygJcxVHfH625R2EfPHbL5rmmKrSFh5
NJbOAtTZfxyESYZ5Ksr8zVFjeLx19ixF+Egk8akeUIgUUrfi+jW9bPEywHZSB/0j0Wbi3PoYBQZM
qdg4yJG+6wsJKzsefcpLqicl8Fmi1HtLr05zPT/omXYmbOQ9nOZTJKrt8mGysX6CgXiugMri8V5u
qFCFVjwPWRX6U4xEe5JAQ+36oUhtilszFxRIxmdoAU50dIdwCi92Ij6diHRnoViPMUtPirNTV1pv
QyQ167ZWVmAtnjyGxRaQ2N5n5XcZ2tJWNGq563oY4/qjPlWZZ5vFXtPmZyVCGJFzN/NoXA9Ne6IG
fpIY86zG8qsIZKztgnPCbrkLajh1dj5zEFnaRm6QYsL7P4xt99kH7KxJWmEkXt+0jj17SvY0VsnH
OPQQo2ixDd6DtVgcrPUZdZHES91E4mQOie+ExlvX2beRokkergfsNHBKNIzYVC3tyAWZ+GIGtbNV
P0baFZzDRi8kc4c4VFxWvlfU0Ay1ASq8Jd57fsvoRzdRmWi1DgYqkvHSKfPstrZIvDAfeUGVADlK
DpbcdCqVHMozPUouSovBh2lneFLU8kMaz1dDb1jYuFihksVBOZzupi7Y8C9xONF6Kk4HRpue5y9m
yblqxw9xnL460l3dJJCasuzOqORqS+HdnIyiNtZtl4wX0uR7T2qK4JED4knQfR1ic2klqz4+jjWu
UCGLx8qT/iUN4L8RjF4fpoRDkLSa+35OXqBbTSK7s6PqudTrg9o0byK1X6SYTs/q7b0q5xxB2ZCg
Jo1vRYApb/7ixAXfZUBy2zTZPprw9QhjyI5m+ZbF5SaZCWHpZecYEp0MPI47yywnX2beX2nJb8KR
XNOZhjHME4LM8YrIuH1VhotzkD8YJBUBxcANd4bOaxXi46VSvuuzAm67np37lvlT04E3SQVUc2Fj
dIDqJZLDp1hwM5tAh2kWPYSLNbYUl6xcE41NVW+wcH2og9GLa6iCxRAbnqHKl0oj3aozK2waDH4v
XFcCvQH0zVzvtlPlPMqSte1i45Rgb+HkTzaOFm0QH4SWH/s6+ZyJ/nLnbPyyIzHsEqncdoP5qiHI
6qRC7NXBSdZTdMlKFAC5om9ju06O8VDENyldjDsa1rTWVQhQdmTsKhAaPprUnyKwLkUvc3fMJwhq
qvLa6sNjtHj1xtgva+yCIEG7TOCa4FgwwhzxKdInfvsxTqfnah63tjG/WuzxLiHg6znWt8hoEBJW
qIFihE2i67eZWs/rpqeFKYMRLlYRYusz0mjhpOJZrUPmSt+68nQgdVesipLSWUT6WQmkLz2z540m
o1rAcYjiBZ1CO3ZoCw3YpanUUAdKD7XR8+zzSXbt0nhSnFoH+2suTpmT5ucWZEb5SMOtlQItz3Y+
7NYEh1PicI0QfXBtuFmpEd6NLZNkbsE5SSCHdbPLIdl5c9ISAUP5h4pa94WwTo6CfZ4YeAAtrbDB
lxVMFdwuGHYT3hm5VYQArohLJJn2J5wTuMGbooIDKGRs2ofmYsTptemD2mWTdqNMew8DywNwCney
eVUisj5TuYx9UZVQvuToqQWPcwbeU1NJUF/SrSCgNm/TCXy31hFPDAECLVzEPTlAcBaFz/lkU3Ev
4RZdJu3ytshJSOmf55LnRDEikLNpAh2PXsexX1fxtTDjawOcWnNX9F66iLS9Qc+uulbKhmLl6HLm
UXvMQrp70VPihEF57CxjF87dKjWHxz5q1kqt7fqkvaTd+NzM4VurspVkzr1pFWtNHR7reHxOO4iy
XBGdXvLFLG5d6erDoIaHyI6/nD5pPNwwChBBKkWsX7oRQ6AaNiotTAfHdiRvyY1ntGFDexlLg5gX
qKCW/tQll4nZNI6b3aq1ZQXe8fBhNuQYWfHV0XxZRZ/UgXGtnFE9OviclLq9rZq828SxAMlQOiRD
qrL7cW3JGpGA1CL3MgvgRcs52EvlRqo4ZiRTwy/D0TZ9aT2k+vTazdAOhq3eyfdAsaVbOxIin644
WwVnklGTD7iQSYXYQyFtNfgYDl+FOsxa8L/5LsUWoRLTvRFjAovNhq509I5Ve58ML7J4mqT5fpqj
LydhiJSMZYiMxy9sguoYkK5Th7FAgSjOrsA3UrPQ8SAAPVVR0CojMPx8TyYQ0y+jRTJYqKyHwIpW
EgLWwUp1P7MIOWJy4I1xWEOehL4oN+NzlrYbqsLaT0fulfGdFAYJTDU0aUcC0JVuFj8IDxfpB2oU
1IS5Ac8xj/2pNykJssyPdZZyVEOyrNLuQ+DggDs0RFYjuY+LETQg4OcJtr44NTDuM5fVOEKpHFAN
l504St37YJt31czzhvCCHNEgVkdP8TzKegGGM4Axt8QXhU6gelMNwNwM2VrWWV7lMKycGUA/jccn
2RxTfxiB2iYGolldYZ9izWvR6eGqCOwbIZk23g3meZRZ/ftlmanyoxrou0YXxzlvef0BS7xIov+S
wlMNZCLr7caOrVPvNEc1G59teDfH8BLT+jbm1Ux0nj9M/8buGl/VI3U9h7tcT+SzHekPXRgNQPTl
F4D4PpB5egviAnlVQUPFDoF9+w0zDUMGhRSNtlt2DNmpEYSl0iZJuLQVQUTVGLkqcXLNhW2TJQp3
IputO7U9Byaryw6dqwSIwPqFqjMU822jTDsO54NW54U36stmVhR+roU65PARWwnNNxNqUil7H4sC
JInQCmVgKyZJ91A5/YkBbN+xvZs4dslTcxmi2a1z+yS66MroBrUwg4uadzptZBR/XC4xznMRXc1Z
S7xopkpVNZ4OjiEV6Kgqof8KjPG5d2LG05Z0KjOIzWr/PFkmFPXy0oJvDFEzAxs7RIhqFM92jNw4
Ny1Ee2YRf3V6c4zkZt1R+LOo2swVA6/KOEaHmVVTOhoSg+lZFCGmcRZQUnjIwqVsNzcOrgP7ysm2
0Ty/ZCJoV+mQgvEXxiuaueUPdzGvnmvK3bNcjEDYw7aW+I2JZF9my5twzNdhJN0nSnQtRLVWlPgw
OMOjWRVwpeRe5oihxYsDBg9Yc5jJxinMU4X02ajZLLhgWNR3eX9fzPr7MA5bLSv8CoIMcQqYlRnv
Sia/9nFlu6K5hAUuK8mz1b+YknEz9s1Wl61XZlpE8SYcVc4CAZlWdI0yX+BSpEC/cmwqoKBr1pbJ
RZc3KWR7G9rsKxBs4AUtfGEXjx0rgjOFDUmJlkeehaswddaDOjwHVvglM8duKPi9Io2uTdVslDG8
ZtLwqKnNkSHKTlHEWhrcPJBAESW2vyCZX9tG/v3TMRmXsSsb7VVIMbauLFw9JRz6KadQtqXrPjV0
r2z4kVTEL6Co35JplqS18O6auW2uenuk9zZijKK2SmhGmzjhOccFbFeDEUvB0ZssOyldJkZ/yv9m
77x2JNe1M/wqfgFtSKLibeWqrs5pum+EjsqJlCiJT++v9jmGbRi24XvfDAbTMzUliSLXWn8Sz17C
OLIo9llnvwcTff7s119Lydva8EBDypW5BC6rnttkK93+fokuZ21BFRAsFf27n+3bwv5K4vxgF3y6
kxYnXbRkjFXmT5AH22kU1brhKGCTawZw2DtyHtBPMvyMs58ag39cctydFcCFii6LUoeEms5L+kio
+XWF0Qav8sWAa7iOW2I51fITJ+a9Hrl52niMkJ3l1OSCM47/p/exODObYZgBUZUVrHT2M6TLjjxT
gBxxFEn/MrAcEbSY8pNz61oE8ubyZPQU8uH9bVPMDxyPvniDmnzsjTw7bXbGTWpdxuOWbL1zZk0H
MNmtZv22AShMs3yVi8G7Lf9xOvMUN+oFd8jrbgw+k4SllqrgYZihaExN8CkH749m4MGifSzy7Fol
8tYyb8PQbjEKeZDF8BpIPBjYLC1/OoQJT2vA12ccl5fJwS1Je9f+yDw/DNLrPBDl0SoYd9Ao3TVJ
dmUnI9S9Mp15MzBRs/tT0HFTQ5g62DUCZGv8IEOBGZ2InipRnW3ncs9dLVctGpPL8em5xXBg4naf
+eqzDBaH+Wr2Uzjzi7T9h9QbtjUr2kvs6xI42tbTkTGFPl5uTZCqc9SzcHqjX8gsS1deV+Oxlz5U
GdiS8Nsnqbu1Y9lPBBhexhH2U0gAx9g470GY76DF78d03LYLX2oOuXeXXago8zem8HpFTNLaydAR
ZUtwXfm8qPmCUBQbIFqHn3wUx1j6D4CJ66wu7gP2SvBtvmosQGDkM6SrBxM6ACgV0tVqeolBuVJa
RO2muwaXDrhPzPzYBJbKPcb+U+v7mzgJGA+4uLd1qP7tGmtd/yLnGm5lM/25bBSFT9FXiOWpCdKn
pD84KrvvOQi7YfzN+WSVmHo7Ft7D5coqY7+b2cdMzt3LodxhUnTLldCu8M7Fvj7M5D7Qhw+3PmD6
ZkkNghIXUzEg9trgJtD4/Q6hGN6AFAYPPsBB5n9YjP39Ob/3VXFPM/wU+tZpiZj/EBLFsAvzzk81
QA9qtfcgUv9zkHVLsCENnW2uE61fXJxNacL8eDO14+ZSmvY9i7Yb9ozf38U8v1zu8Ki4o8ALHFTr
kga8nHnjqbdB5bP0KklaiETRujRtiwVGfa3TyGxsvx12MvexHfE2Kqfo1HX8J+vT/qaaYUmNJBPk
Ubqxi3E/LO54ybQBZlGBQkPPqeGnIcVXo6wdFdVt2PyD5/j/fKD/xQL4wqT57wlBq1bBB/oXrJDw
Y5PmJ211fvGo+3cV8OXf/5OvCKPHDWKfuBcI1RAWYTL+k6/o/xUK8gtin/MVfsvFhPff+Ir+X25I
qid7uXBhv/iwiv7JEIKviJyYVAk+Lyb+ANem/wNfEcnCf+EIkTUWwYoky5AMl/+iAA7dpZohMhUg
V5Z1b1/sOMeO9Pr+2ZkYpCVN/wccwuz6YEyOXVWdlmmaHrSU4tpO/F2egknVSsVXI73Vamzd+pCW
HXganAkz2l9D1uKiuwh5jpdgxVzOHHqGpzRbdLvVhdET16l92/ICmSlj72IXnQBZV4S1zicA3NtM
zau0i9qXMCi/ZFwDZiDY0i0jq8V/ZJ7w2XdkT+VLKUgNuctVqR9Vmzq7JOvcTYDdsJVm+sW7jGH8
FvRL1g3WI1N3N8M6vDJFA1gczcm5KxzKf4kXT2HrxwBiws4v8gJyb4s3UzQee6QqJ7nImKn+ePTz
eNfQN1/NjoNzXZz/zGW+7CP6NEzcU5oQh0mU3/rqdmA+BIrTJEfM6WQ8Zx/QHH9aooZMN+nXrKZd
Zif18vKXE+C6NDiKRp7HQMGU1ENpf1J5/1ETvAjBBUpSWxxsa2TaX8FdLGtZU+nf5RGuEnNqP9f2
0bfQ01ZtUxwsdI921Hp35QVkAijZRzqHDuFmSDUN5jUuRnvcEqoyt7pkeOTPkNbwDo3ipzpWJVee
zJvAuQ/aFljXjo/FEvWH0DHM2hHAWTouN25bfrc5WlCbMOuzLRAqT8uEz6lOdlN0UBnmnGWazxvL
hSLUhBVWGelyX4YFpqoSSmkC6LTNY6DdGW4j2H0UMYrAf6KOlDq56XTliuCHmQNiFvWVTIKhU7Pg
7ZqM5HT3ecGWL7Axqpdyx2OUu8Aob1uR40xfXgC2d335XDgPTq+ns9MhaBJLjhIzwCB9sp+sOciu
0rTDmtU03QYi+rzVuj0VWLRjjwuKNHfurQcYuRn8ETPAMNhFKsCvgYE2QCtuNC3g9E6IqjiIub/M
M/PlkOa+OsLgR2AMmaXt5mynNY7GcdGA3sY2plZZb26ZnGHkPPw2cweObnmoli9sETHOzlZFXXMu
IG+d2wEzpkYza3XGMrpzknnLi41ZBG5cJrGLjQxxUA7b5oM+DFf7PMHdIsFxSY3dnSfQPe+GBF/r
IIPVGivVb6txtE5jj7uhJetxxz1SV1GtrsN43ne9ONjEJEdtOn5kS4UtWOm+BaFG9AkmY/C2beJF
7Gn+000vGDTCK7qt4agZW5bHTkizmvvpqRomVO2T+5p1kX2UhN5CTUsD/Fk4rcXsP0d1b28qNUf7
KbOjlYnj8ogt4mucLh+evsQol4Zhnw7e8UVkt1HQ1sLj0pc/osCMts6q4MRce6N7ZEyJTK/m6a4Z
bHOHo62cfbHtfNVybSP2sUDDq9wi8yNdig9nak7Gujg91313hCL+MlInd/CKXrwxBMwVCmpU5TMe
Vendks72NrnkoE5MRd0WgSLezPdR1bxJoY9NmJhvv8ZUJW5qTG6rn6Bo8GjO+wfQJrXtg+bFz5r2
ZKVNiKe0OnpVkwDIuxQWDdbhIv/yKuoD89hlqLqWsbv2h2TdBJcIL6nAglILvF03agc7kQnpCK9t
vsi3AuZpBFec46LE3i0R4WaxBoGjHS1wPg8n8O/tPOfhKkjSdNsLdR8ocI9cOj9KiJfRrzGw8sv2
FLTDyfhTe6z+CNKPT4QJzsyyFnhdY00f+zuPGM1I22Ipx5c9oYjg2xVdt0kGAwZ/6WU3fNo2yNBl
t6Z8KcOQaRhPeT1Ftt5hzWy31XVLxORhifR10YFiL1ZK7Sbb56zP72V6scVNituoGQ/jsPwuyfIY
+jkKXdMcykofmJ7B1Yu+vZlpY5oMf9yJubETPBax89Bd+OS0bolsNlkwmutltCEtSlaHzB+C5KHv
Jg9CWYNSvwFOl60frf1MPtlixnZojpxzlUKfG+zc3TjTdMiceZMOGAnnqj1xtmG5hdxJxrTx+AJQ
iSW522ySxQJW6VtcMuEoRiHCxSUmQM5dxEUcb7CXKsKMp+04H8AWFGw9Wzsm4oI9A+9nR62jOsBJ
vSrX9SgO8YAzhOloUnpszLH93B15QbtdZRBj2swja0lz6Ulsj1y03ynLt2eGwGbsvHpjC/9EDgaw
wflQS/SBjf8VnS202H6wNpOov5Tscw67lDicOkt3IxFqK7sjK6JrAdQN7Kt0HIvVVBJ4Jqdipr/u
73Q3k/stsSSfp89sIolwnp3uggDfdRQWVyTo3U3IDXQW+aCkuTmS0/STQTybbfxNQeA3RQWPwMDI
1wSrrGp/fu0s4nh681j4lllXUf3bD/F3O+efbuViVhSnx66Bfwqo/BEa7PejBKuducqBupMbUlow
W7fgRMadfLW88Djb/nCq3qLc+w6GCjQyuM5bblHEXr2B8fZWtIwvCbJj8j3/XdJ399ru3bVTsMB1
b+Pb7MkjWjBspgOLAyJzWcBBuB/8GPvDcoRM2KqTFQxUSPqUKJZX4aCkx/itig4g2/XJdUE0g+XL
9eWfMTY5Hu3jcuwBIGwvu0tmcS76vnxUCFg2rntqrao+OrytG8ce1HnaFrKATjoHep0k1rNh5LmO
/fglN8tOKnmB/8Zi21YFZJVmOJRoH3baKNo/+4Iapibb2G1yLgqBYffCd2p7EEjZv3Anbse4stcl
uG4zMrZxREXjEnUHWr9s5dYQMOKlhdHgi585JsnagL+vxwaPI3v6cOzooOOA8mkYfqseuEE6/iPZ
f6cQUuTWERBHIXKvnAVYN2nuhN2hXUFAgnL1JYIOu27ppx57JoWeHOFRDAnUOrDQMcFY32FNr5KB
IZShO9zMusOTYCifk4yRq9Vlah+FMEeU/B06+nMF7XFPjbXGiSoxyl0tAbkRWuLZKPK/rYSXveXb
CImHeONVeIIUEZvSUPuoxWZ3n+t+J32BMTvkAIYwV1q2xUlEYHe+K46UVXtVTfoiTpRrW7XvduMS
42QXu96RP1mRTbvA/plEKphfLoyAGSmeaqYx3Szaq8mkHQC+kbukGd6ry9+OzfgVL/Rpyqw9U78l
FGSzC+aS2P06kJgJ4BhzwbNwwmyIMA4lDMKkKSlGu9A+WKX+9D1mMlnm3vR1/y5MdBDxfK2T6bvU
Eh/l0gY9bJpqNc1PkteOSKjP3vcflIRlUjTBU5TN1W68eI9kPrYstj18J7r9Li4cx9ZhA5Sqf/b6
Wp4Wc2Hw4eWmV/4ArdLPGWMVxyiaX31RPCZnZTf6oELFbMbFRd/G444Mg6xl4YrkPsJo3FwSdj07
uQkkqhZNSTOHMVebXpP/t4llVJwCjeno7OWYhPiMKJjcjLN3pf3irhBAd3TRUYBzjhkDyI01fD1y
9DQWhnZT/GK7lipI4AgTWxP0B3DUc+WAi7WOZJhf+3eyi28FBTds0mXftOkHaoNx51nmvimDOyu2
dkFJEAW7aJ6My7qT+Pv3hfOulpWXAwiEQ7/us/Q+jast83OgzYEBQr7pRPxVabWtevOJWfVtb1tH
Ow9umCJi6uIwJ/WFWCVKfOMfwCTZxJ8GlWum/VMqa8HocY7XQZnhK23urR6KBPbR6yi3ckDVK9sd
/FUexjkI7HDLEK9tOVsaGisNITKAn1nby0S2iXnuave6RArZUvzhj7oXLYTtdErBQ1peqMuoPUo+
Ur5eNqlVQW1PxCnyoZwf5jmQU/4EYwpvyzg5FjGyirlL7tvYvOuEtqlvPuC3f859DvlN7v3alytq
ISaNKuNh1vg7y/F+aXsYKlYd0i5QGyWBf7SH6H0MVX6yk/emEDMJDS72d9rndJLxp78IHOo8Tf2e
bCBbMevs43at4Y4wp8emJh82ORLWlfZw6uAv/w5mPldTM+2Xcj95FjTejp2AxuzB5pzfFolzCkN8
OOmWj1YV5BvfLcB7wDKlnUJeovKeneWjApjYNLV59PSF1mTpTd2pjTMSO7PIIts40Jc7ySdP1YAy
ZOEATYkUztpgJ/vxeapLKq8GabMD4sQ4FLvZJ7kMN12unCsv8Np1UdymM6doEZLPq9W+Fmg08u6m
AT3ipNi0U/0oODcjWCZYBLEM2CdupsVwSW0DDhU19BKBf5MkYKx2BiFrFGxtQhfVHuzipSzVHXP1
TzFnkH50+NTC4rpK3fhZLqDXQzr2mz5prW1nceEDLbEd13uV5MHKmzGdhRPfFv2N5UECd6YI5gHb
4c0SgmJE0yt8N/PYAqybUsbXy3yzeCnD7BlvxQqS7ITOBVFjGhyUwMLSUMEINY28F1G+13WTHSaJ
CWEYSjyQ43QAuox/Gjf1mMvGzak2cEbLa2nItpGQ2NdVMmdbWMgUrxKNdwUSHhgMdXA1hxAiDwaL
laxzfJSEvOdD5FwNDVoKwaR45S4Ioi2o6MPNAIF8Nwl4hhwzYB7VsMPubMU3g1WeXBObXG6Kdrgm
OhkmlD8eFzuvDx1zXWysaB3hFmby2YN3znVHoAgpGYj2bJ0TF4MdF/4BRF5rPRQh1XcvH/yRerQE
py+LQyLStyTU+FLlITaAw7BGE/ydNcyEB6hihcXRSkYE3CwGg86M9NF25m8nz14nUinWY8FZ24TB
JS8EUZDOzKeQHEAj9fF68rx3d4nrXcbYhh66uYMro6j8MncbEWFhYZg79rRbFQFOHZIbfAagEFD6
7+SiWej1q8jZP3zpAieZdVzKQ2WXzP6zfOU5zW+SAuLy8Ha+XijVavyF8p7eTqNQsJbftqrXfZDZ
UIPhiUIEXosO5lXkFu9hIS7nXPfhNDmj83Y5oGk62j5etgxnAKxS/+j0ebzqejxBLeNsXVj611k9
bIsBaykWZtaG742H/RQZoe3TFAygFS5NSVu7TLYr3IXCiERt21bfaQaDykBqsCdaIb41gpSyg9bQ
Xn7nwRyPmuVqpF/hiB3hLl/FBhV9ATywqsL4UbNxueXAwMaOjomR1yFnD2Bj8mtLce9cvKz7uf1D
f3gI+1GgBMNmCxUZjMfqCWUnrcJ8oeMkPeYGTCqGmgHR4KNcMV5yM5vuG23B3mjMuIYGQmCQqzN3
ARKsdR6LjPNpzjlnwyd4xB7CmxDRAIiQordq+TdNv0C5zMuvvkbJQFNMhSyX01zUp0hbr4TiDmvo
Mdehwyar4urU+QCINQzWqsCd2K1IIrHE6yjvdQkGwE6XbVQzs8IjVtgCx5zt+w/fGZJeTqhT0Szp
ahiSc5SE7dFgHNyVujiw9ndEyF4YHYAnZv6cx2i67i71KSnSVzKTB03OSpDbaDnmstmoMNvUES6r
fVZG234gLEfrL/JiIVxr1ltq9C5cQnc3NJfCLnsPk3lgmjHNm6wLsOrvK9g3v17gd7uM4mkl7Gxf
2NZTWoU4kqLJcM3RWMM+mwjUGcSgtqGPJ3Jn7K1yYKnV/X0nbfsq8UPGWhjIuWmTg/Xi1z0mpXeq
GPIb4by3/Jd4N3MEJdABjDM5uziZ5K7rANJTnBvXczv4l4q925zTGRWWTi+yFsi3yKVc9C1puQ9M
5m+jShBSOEoOB0D/dm5+I/Nla2KKy0qVD2mst57/1Vv9tB8KmoDArjkTS9QhYYFrtU6eIiGxUk7y
N5FlD3Vcml3QBfmxgKzqzgHEV0jxq6EnEVmEu0Qm1Mbch1WfIFtU0JWSM4OkmFFLjsEtg9IV3wgb
DorH1O0jhns5KGSFCfZc8iAlqWe0oRf16mbMoMe3VfyxOKwlt3pxFt9numiYxPAtCyd+pQWj+K6P
A2ns8M8FByCjKjez5cYuVQdDqjqXkPdCqBsrW1svjlsYJGBESqqqQWN3nuLsu3cCfdOMP+MEONsF
xaMYkhrWBXE+vOrbfCLoq2p5HAPbpc5TxB23VVmSTQ6UsqYa8f1mF08ZbMps+khjueoHegiRR8+j
4ool8Mkq86o/9sQVN3X3oaS7dVCJRFr5+z4++ZATIS+Fel1f9Ih+Y303WibbsXowZHlvTYdyy4qT
m9pkmGqHnKWuuYt6Oex00LzlafidJxwnBnUmHJ9LOcbIcro4aOkaR90K3kEe0z1NyoYQ1l0tC0Sp
ZCCyDLI8zLyR1B8eEIoHTF7t6TfgDIlpooK0Pogi2C8hQ0VPI+0JSckTgv+M7MXuENbNzmKFbCIx
K8ZLyUY0HLwcwNGaCv+pWtI/Eatno+rlfejFK+uWG1KHeIyTQlR6M8O3xTk1SepgMan+jBR1IdMl
0oDqTUlFNzcsxhYFWWG7bzbcEfY2SHTYVb4LCJm4m0iTvpL7QzH8QAdqWO70mUpswsYjwpa6etXE
BOJhSsJncOAuMXqJAd1gTgEULcQmIDiGDNBkBWfm+KH0nvYBH36XDPXM9HrrSP9PmzavTYI0oqOg
jIpMrWQq3lyL4oNyGodCjYtwb93EUX8LzWwDVoreI7qhxbmEgbFO46FAbglNU9uUYZ06qTb+FRbt
eDQ44zasx+PkYYjLzJqktRDr5kzg5zZV57FLk+3k+l9If0ilsokkW8ja8yOcg13b/8rLJxuR1tqJ
KRhm8PcO4fQ6aSy8E6lD0nQ6/f1LEbQR/7vGxc1jDp3nP9VlAtO75XciVQJ14tXq+OBCU8LNTH/S
kLGnN2HAOOYsGJf9cY63o0ZqREQoNP4wTVb9RQOTGRrgGN0CibCtV3Ig99NVnGMFObDXb+rG/RMu
4nG4+D9z8BE4x/vXjnGMeecrZPpqPwUohyfRUD2EV34rvsrBndci6SI2x+6q5zxfxeXwlIfTY7Iw
8Km9utjo9GR7mh7OFvW2j0ZUAPLXLiDojx3XoKlt26Hn3KKWgDT2NUt4kKjcN2mBiq6Imk/CRr11
MpJNlfi36Jj7DdRAFDIqvst08ZhbCKfp9mGil3eiTO+h6+zBlWBwtJAOgpjFuBZ1olYNzKVNPMAn
9AduftGuba1QUeOVuES7HCwDXRJ6jtRlZjzo5BQ1FgLFPu9X+hJJzmi+zwl9GSSeG9tqIVUg0DZ6
ti48DEF877aVQaljeH8c6yWOecsNu5kJeVhdg+jDsfPzkspzZxqzCi8EsBqFWBViCQoFIrW6b0Qc
ch3OVCIK3KrDS2kNkfQxaLJH0zl4Y5aPRch9m3yLpDgCZrVHmMW4j0vebBScfGKN97273PxNrvKk
/sZOYDsoatLFlQizXq3ZhjNCIF4Q1FfGbV8dhQSLYc/HVHruyoLWriMq1+lQziNTJ+n+dBEqz87C
OZxeZ+U1+f1YFts6jfN9hI4hLQdcOnKzS70S7uDUvBUdVxtm9u9ldOAxMMWdMPUZbXp/07ki+tHE
33cy/rDrwqz1UD4gpcaSqHxT1E4NHOWVL7AWt6iQgVHCrSfYchqS8WaUT3cLeTwwPIuvxCB1pWVj
R59/2nZmctkNH0kFwOdx15MUVjIM5l2guGlqLuEOCYi7/fDkJw82VQziSFbqwGRkFSXjSuf6t44u
e0HmAiIG/jnIQHo6QtcY+2dbFfCzdMmfJic7laht+trsyrHj2BOowBf4ZqhM37CPLcgGii40gBSN
2m0Vj0yPM3ZVCsqNzoW77qoI301z8ALGlB3nBgREFDYWUd/E6B2MD/01UT6c5RQkyC7LdreYK8vm
QVMrPwRVckcxTp5MXJ0NtitO5a3nsLwKJregF3dZp/BbNxBurpwOXaoR3zaIMlPAxIKNnpymyBl2
vhUQQZVDKvDCe/wSNHIw5aylIbJTozzNknrZRKZ9tOziI83S2wim2GZYOCedQpUrGUKJIfnCa57b
kQes/Pq3Fvwm6/ipW9CG29W1n/Iwxo6HtujpgHz6B1I1L8XEgWoXFna2xccQ3PFoXXZhh0AaiVDK
iOzAJPMVKPzuH++PwFOV3qMPUzCDHiOsGq4gvEqyLULxPM+cUTohygTeaZGxqmdFWaTK+yL+lWn+
Uy7omBJELqLPP5euPOH18jim1VtbY0FAvRWs5mY8UluMl4EENMx0hQEAWRHdDKOWumfIuMsxsReQ
KWiSrY+2SHH3pOnI84oNyqpu4gKKKifXSHnl3uRBcItabFMW3NqlytCKMnsUMLJJt+ADgbXf7M76
gw2k2GikGDTr1HZVWlBot2ju7GhtLFS0VXsFgyNeie6yrqOeJZHhbhv1Z9vEb3nMbr2ANaxymZ/m
UNxMlb/XVYVbAo9jGw24t2qLwyfOtmHD4R93y1WPehF54KPprRbGLeBaxXN3Zvt9alVBSSxIvbms
Bqefj4AFG16et34CxpIRnvmXBm5CMN8ari2zCkQ9Tv1Q+0j5kJ6Eu/ApyYarQfEmtcMQbdHKfdgz
Cgk7TLJdUnGfJ3YrJjOPmSrh5TOr7HoOo8ZBNkCi9VDxJ6zhyohPmmaa+RL5cLBk1FABkyt+kwf+
l0v84qpQ7PDOws1pUKBV05NGT/T36wpq7UJxIx8tVPVjDIQaZEj8Av9+yOBglWGZ7YRSBwB6a2fs
xqJJmyomUER5xzgkKSCwabK+24r3ZfZa2ISSbMaFlz5W1d44EN9IZZ43hOY5BHDT72QtpsBvPrF7
61xkr70x25bubC0nPW9xJrrvxmi/jHdtwy5PHuRznSDqyoJvu0we86G/i9zWpgsC3mj58rmyzLbJ
8AJquX4vpEUurfQjEOjo2hztWZtj1ptaH4XqdqFN+JPSwzFcElh9HuLLNPJeAhsxiY+kbxvbHWpE
hYq1T/TXOOM9De6wa6LldYbyauVHuwdD45SkmyrEvphwkRriKy+cdq4MSwhi9kFaxVOoAU+djmAY
64tJxcHo4naiaRlwxNgY0Z+7ZFMvyZ2KqbHdQO9mqtuNn9+6mpF87UGC1fF1LuNzqJNb00VXjeQ4
LOcblaF+yvHhiBpGKdZZInq84gxDWOX9VLGPXtoeJgJrqgjjySXz19Sob2Nu5DqLcVqhqjPMfmyF
xMddeIuR1+zC5iGqpLX3y+DgyACeazjwjOmZG7ejYaxyg8I0Yva+Gqys3sW1Ju5HiRtGV58SXGrj
+cWjgU4OH5SRxGjCd4f0+aG7dVxJcJ0PHmqhkmVoPfYn1xH9PqiinVcMb9p+mejvV9bY3RrJy+iZ
4EN0+tDEKMcbr7qbJzeAf8+4wwsJveio1AoXj2Hnb2tv986pP+FiUMixTHkPqPZDc7JiLdcjjjEY
OLGhD2pBl0bbE+AHEFy8SbyoeAS3/iPTRa0rKCUH7EEe4BGcLas9q7pmo1RLCghUY0rFqX/Zc+1A
s/nmwVMHd6HNBlplf9YQ2SHfSSyIc0RUW9V/zjHFCqqaYRPGybZOqmE71GDxVd7QYaBq3hpie1r3
2cawaBu3Ng15pEkScXa9WqZ1Ts6qYMfrMwFzXuLjro1966fj0dIXeDObH4q0O3WGoVm/eOsmtd8J
ZaUag/bHkCO9GA7Dvm+tD2VGdtYJyjmjBdirKebySGtV7L0WBRN8YUka+pQ/htjIWnnOK4wGcrdq
djb9gxc7uNf0F4sbL8TqeaRWdxOBl3wA1ZI8LEujZMAfaxNiYyja8WaJBa9jE/EG4Pji1WVFi1/J
ba1/8+lS7iYgVz30W87w+KopJHkEzF1WZWcOS8hmKFSzCSZLMdn1oItzgpSIpv1ufsmX3EGlio9B
hh/Z35yy/+fe/W/cO3hw/wP37qf6QG/+n8h2/IN/kO2E+1eIMyrm0S4+di69x7+R7VzxlxNGgj8O
wjAUnuAn/yTb+QE/cqDi2SQb2eSS/jvZznf+cv0AM2rXgyAHOU78X8h2oSMwJ/wPdpsQAENf4BeJ
SaHDD52/3QP/g6VVj3NAhpLN31ASuPUMjPsIHyC8BoG6xWq4X4nJSw+RTSBEajX3YeV+mXwijz00
4At+eUWZ6JAgEWNs7kj3qkITjfEBPjuSKTKuGjtCk2C5P1p4nVz5k3WIIuIMkuGuWgIMjeIH0kYA
lsUCj6rJ8AXPMcRDXhsoD5973/ochbyoCT7d0TnNhkFyywwuRnC+CRRqU3sOH5UZ3G3fojSauhxI
wcULKe5wGvcE7j8F3LzAZVDig5haExlcoaNe3bjIdoixsbwPX9oopC2qB+zzet46uSzEf9nerUjf
mx5OxQB9vAr1d3+PMlWi2IQw6+buoUVzLaIpIS7Kn4qtE6odmissYoLhu/eL50Wqu6n5nIIRRwGx
JfcEEpXvKhxl2q1jo7/NhLNlwHsSE6eNuhDNx0kczHiBzzFAjd35JDwmBrp+GYIA9pMS57bHR8P2
MEtAaTCX8PXjCXdSm9MUI7JT2jrQxs1XidKgiKMfiNuYu/fKWzM5I8rKGYBf8iQ9Tl37enkiVZX8
eg1AEzU7GlUvP8mU4QhK53cvuoIPam8t/dI45vePjZfkzk4HBl16pRZ40u3066BBWM+jvG07dScj
9IedezdlA4g0U+0tmqoz2RDhkPSki3Wk62E3hAvNfPVSa6aojaMVlhG0O6H1hHEDjTLlvsvBMPrO
epmY5YDnv6L8eZhxNsrCIgHHNUAlan6ipzwUOaz+mb+4aizxNEtgWgHtH96PPfofWHKMB+JkT/nC
HGhEGhtH4OjABRdI0roDv8HhLLgI9gn5hYMB/AgyKpgSVAiAkkTdQWG4EVYe7+fb1mDrbkmoPnNO
25eTXrtXefHVJREPFFQ2yc2nFaW3CDZJgpv88Dy09WfnBxSF2V0zwToYeuq9tJ+g9fmawYrMUGx4
4RkZJ7GAzgComJ5oU/L1WLfxOokvx6IHIU9MzWqyqDLS8SXCF2yb5bx3Vea/iST647Da9ghzQ5iH
0B0d4BAbSpYsvkaHrLDie5Yp6WNe+iwjlNwIR5+cbIhx1UTpTdrvmRkiZKEAs6h0gv+daW9mZJbV
mMLkYFiQ8Asa0HuVDQerQr7kRlO77pYXx5/+laPz2I4cuYLoF+EceLOtgilPb5obHJI9DW8TSAD5
9bqlhRbSqHtoUMiX8SJuwKQrVjtR97R2zprM5lNfA/uJxP3glrmjwkUvfgdnymNnLmgXrXRCJJv7
u8nKPweBMs/uF3R5+yJxpp7wQkWpIXEWCIv0i9KCuNv0EInVetC7U1f2emKZxrZvYJA3ujcwAMcT
XJ3HcdxoNZAk2TvWA3TeGRdltE/SakXk9EDZypr967TkGwZH58leBtZovAZyrcNKsVmvurstidYi
r6PFv+j7RbjWw4zyWFRDcHah+3QOS+/+H9nR9IHV2mUtCdhx/cbwb38wzOuRFPNZ07bs3LGE3tS2
vLqt/7ZNQxPanfNTKOWcfKeKLFtzKFRfPsFDuWddpQ4pYUuEno9H38gX7TxZs3/ggT3imZguwxKs
1JMYoTNxs64sG0DLDDNJ50IcOhlmrEp76oO+A8VpNA/BOMRIEWViNriAy2wMYRloO64b+n5S/5zB
UMceQ1mDRBS2aTnHw3IdO8x8TjdQczZVJbhrzC/YlilPm6uP4f7otsXwzqL8G3uq2uGKuKdzCeov
8yWVZb8zSLi1o5oPZYP91qV8eXAYyauSDgRjfM3tWDAkJlpHgeb85KRrH/MLsQiUN2X63xKgKsqa
xB9C2/1uNKo9GnNs8P8IJ6+/mUbuHaAonMVGw7O7skMJjJWLbm99+gGrnbFUaRL7XFfObBFx0hlD
bIwnL+DNXTsogMzwe1/lvyNa3U5f1cdSjrwAiVj4BZ+3JTt2q8NIh2srykcaWezOY9QfSTYtM+VC
bAu4y3wV5cA9NrO2xPbnD9WtH9sAc2h2aA5fqBydsUatJl4uk+pzLDtZHcPW/tCXnp8Bmb+hzAh0
kF/iwNKj3rDes8EtzunEsE2Q/crhd+uAnDxv9U/rL8zYXr3c6K96Xgrt1PCrxfOCOa4xsGGMO+un
96wsEcrBuFoOfA0azNZsMOejN3cH7P4QJ1P3MTDcv0VNxnT1jj6/ak+bm2uTBozBkjKlLg3CFAWt
ytHZwWX3D03BGFAM1fsg2C9kAVevwbIOoiNMSj53Dp0fac7VPuWz0Sq5nYOS/0aBVl+yzpQUf3qr
F5dzcBa4bCKHFDDAOFASimvFXC64WJvqapqtlzhO9zh7/XToUuq4Sn+LA83gDbht0Sqc9Yf20rKe
fqpgdO+uOzup2ualQYNMGITpdEGmZure4KoBcFBC0ExgZpdejv2x+9J4AM6LAX/YqpsHLKsOMFv9
sHabuZ9hOdlp1jyypUi8oAabiHc2tLf8d5EyIwHl/+f6TgpJYz5ZfW8mEj+omZZewmaCWohehma/
PnG+rbsBcmLUzojhgT5rXKerKcJuus9ELsLU1WNOZHFSBqcwSsdFoHXpsKtoQR+Oq7H819/3ANAZ
plc1WM/L/Rty9LRJsmykd6gTD3rhGNfWc4YdG4/Pkhxul7txzZGCx4GFHc6Rfyyo8VDUX9I07uxU
rjRtkGE97k5BL7tr49LL7pf+yTa465rYSiNRobiPgFnDwUx/fQ0XLj2a8py2gGgEeL24ZftuZOZf
3nd/xlS3I3HP2Y2IE9zQQ9Ob3DAlUDW09Xs3djaZJHDQHvQ5o1/mG+sNioc6ok/6BGJU2ASM5kx8
GncWTwd+Z9+wzgq19rn3fRmulhqOICkSo6jtR3+tUYdVk/JToBwukKa5H2DJ3vE39Hq1Jq24XVPu
g5l0QXW3rXYj8dHitkiL8Jw7oIVr+kNqYsadWBcQdFfHGU1rq9aB53yGN0X5tjs/VqoCMiWC0JAM
ds39H8+2+W+t8DUEm36YSxFrdrsegfWjT5vOGk/5AELBwnmktFycDEj+cbm5zA0K78agu+FQn7it
4sJytlcpxw2uDhDmLt9vxUwtIn8/4U5sYmqAZKE/tWuw0YPWUEbs6grSZ/U9W6sGlYqyyKy8uwrc
Xkbeyv7cz6CTiEUdZLNUkbrzm23fOq79Q82d/IHhjFR8JYgTslTHfHJZrTru1SguQaZHg6Nw3sry
qlsElWVd5I/sy5CfERoLOxfnrvNjv6mADW56ncD98ygzw4M65N681+daxtggwRlsHJBy+hUZwLFa
Y3OsD/fsKs3BBvgVRHDTQt9AjHd4NeGnwGOgNnlU/evGOb9vvQPCThVbLcPgOq7I1ezj3fsJU6/2
v0FbHpeqvWSjeydf7BxZ3UDX/SyzDRucdhh6UStPRXzEgRre86qec0yDBuxI+emXV1Wk6aHQYY8Z
OXTTLuvCgIasmkVizSKaI4ElMC+9aUyPmoMSOq/fKl2bg1NoB0VXQdRSiwj9hiKnQX3VRiHP66u9
DWC1yZVH/uw8ubC0ej+n50wRFpqK7WnxyA6jeIusKE+YUJ6zbdpikTv2qZ9n6tKL5WfsqK22zJqC
wykA4KljIHNXCvbalba0iaCB11A9xaIhHOREgDGvdri0aUQsCcB2RIcVaKwdV0bwEf0BHO9RK3A9
m9tMzjl3g2uVtDJLSTT0a1Rmw2PbdsWjIZAwCKdQ5s5o3Gh+e1o7TDtTZmwwNphDC9KcZuebVyIO
kSZqOEHknC1Mq0lXTSTVhVZcGgzRWg7Nr8kxho71zIlswtVQBZXgefswszmIdYl7RgGBMwAPJH2G
KX80RZZAW9yNDjFNguB73dqCUMfSg4+s2PZpk9+Uv16KlWWB5disxeQ0X7N79LtV8WbpAtC6x9Ph
DV9jivOEvQ0Jdz+4maRS96PZs0PkUWs9T12kTxlaZTS/DrrX2uAJRpeEiZpYNSBf5af0dbdw2qbe
CCUBql1may+F032kd4qZDiedxEH1U4o13AhN8NrFkVcBXbEmrmElVbpzNr41jt7GmQ9Sz1/pLRy4
F4Sq87DA7WVFQj+lQ800H1q7ypJUbEx/eMg8ROxBDcuzUsHedCbU1cGkGXlca8Jo0wcABJRuN/+e
RxoDbR7Hph20w+Rgn1ipyoAHMr02nb4eg/bRHQWwHs8NRc4epDY14iivDpcOJEOH2RPeFfiApx7o
3S7Hur2TmrwVWiyLgOZh7vSs64fXsuZz3zYnZ80+zLEr9hWNMRGCcVRnQB4bnSxYpdcP+p1Eg73U
NxVZUJ/h1grIIgm/ORipm7jVvbWjKd6CPuc3ji96MT3q8AbWcx2WPAPTn1VXfzxJx2SmXnK5fU4p
MprRX7e2jzWzuji+zouTjHOQvvslxr85n559PeB2R/53lNZpc62eoxfZOm1vLHjhn/3fVzd8iMxa
0Sm0xIX+L2aj3m/bPRXPcrivMJkxZlfzS+E7VBLpix5ucx6w6y0zzG3cv4rmXFk5wBEJ0VCrg8jn
LCxr61T7Wc7nlGBylmlAVcm3UIz1yWq6DE2xMF/XDh95P9ropHQNm3W+/Y6D7t312GBri6VODIzH
bsbUM/hA7TSDbVYXYO4vu++pRLOt29UN4TvYKw13fqntMtlwpBjrW68gRVkdfQOjpDLJh9DdG5+L
vORLQA6L6J7HDYPvrggOuvROnd/88hHiwoW3FKkAgwED/eH//++uXPCvTTyqhT7PCJqYXth/91eM
K/Skk6ffi3nmT/A+43LessKFy3eUc9BcNLGAWtRBTBC342KIuc5Ycy4mxcq7YykZDZUfYIZ/tXUu
5LnvEbtIBbS3EW+PbG5poSFv1vanPhcAkDrx1/AHe9eUiEBiAYPbgggXU2se8Bu88GJJHGk7SYEv
sUqVA61hqhIxoksFyNn/d+1xFsjbf2Yjb+Sot0eE8qpmP+j4VdQu2XqBvXlm8wC4E2ptZ2AQsASR
L8m36WkdFin7QXe5DuY1gZE+kyN/3n7SgzYhkCjDaW7+UhpGBUxRnDpcMZPGiitfJqbetMUeMzx1
g2hPeTA9iVS2kd5UT9bSPAZ+BSxg4ifA1hRl2iiiZTZIPvW8xLSoK9r6kA1b2KLB77zU8ne+bv3p
q6A5aExuse7U8242g/96lxiVMkb8w2uZRdsojVMg/xZV4N+UZhycih11aV+F5AQk1vKVAp/kz2SX
em6vFUH11SyotOzoduWGt1syLk9bfjUMyjQc8w0zBBuRKngjv5DMULl4w8wMQszRcx9XSDZ7Fwcc
2W8vYO9RXktCV3VDYkxnzRzby4an4AwtmJfjVtd7FvmvWWv8k2QbUggBdtUlDJJwvzi1ZvmHTwcd
YfZwWvgHVYNrpR7h/nfKQEf7ZgWFGlUNcWZM7kNVnXsgFJU03GgsvXcfXvpISjE3LEyGGzyVPoSr
EeXbyhqYhH8Hz7ANJChZkxrS1I46Rz5ZaWqzUyEwVvlH2DX5foQ2uwPEhTIGjLlvj53ejyGkRadr
7oES4AY+iJ1lL0zxXOLiwPnHw6nGUObtBfIzaC5CtOh1Kz7jbKmpxh4MyDg+FVQWF/HCfk+b/uQj
PB7gTX2IKYBIthARyNq+3DcZtNAmoBagRALD5EeVUAbgA7QzRfO4n9Dh7oeN0VaIKf4TF9j8ZttI
KPYykSrtske/KLqbbnrnem7qh0Ubn+p+ijbXcK8qxaJrMkGfXUcddbNXZ2Pk2oMfIFuuVoHjYJir
A+Cik4G5ZMdfxzaazB1WkIDqzjXgUW5kMs0BtkQw/HtHYc5WxfgzExeIV59DqfbMby9t1hdnhWZX
KhUSV7BDw7UhzVXkHUd7jRZBPHQqWZDOvSVPzbY9lCWJHrNovL2699Ig2LJ7NHKDVwfOj3vCByjb
o2xLMiqIu0jCDfQOWTCUM5t4wv3Oh1Ze6unsrzhzzPe+B3Iu3PVhmaFyBphAeBxkE5auyTVl89NT
7b0jbwMYcvJPnL3YfkztiVAIrGG7eTQ4Fvk6SeChTcelyQ9/tokgWegl1cz1dlMuxhaRhXbDE8Gm
6OrrZERUdwZj/o6iTKBHIr7VvQZjvcmPhWlcOxeIj12OQLJzLOpeX2DZxx1Xi1tje15UqPTEj8m9
LwL3as5YNo7ZQISq4GrdQtPv+uAUbOpQSH3emVgbI8UpgT+R48oUPtcPeznXA1bgEut9PJZWGra4
ooj+igOeTSTCDFBGuyoPsgOmaNfhV+pWgrmZx+mGOf+cw/viBc18hg/gu5PNJePLCXnEXvjDJAXt
jBvGsgFLtR3CTeCsCGxaidtM6ksTzU0fm5eB1eJVw1TTZGO+d4JZj1VpP8tcogIHErd+Q8WpE8S6
GuDGzcMMZrw5e14vbo7dvA7Tm67jYNE97dxJrTgUUFlDzTIPbZOet6JrQ6PA4ZBiLKvu/Lg+a7JI
Vd+bnIhzF6REimHDNccJvMvx8frKJ05vZDHfkLjqOgO2idKLrXclWOfNC+IrMHcrIOthT06kzJOl
GRuZOIOkBzqkm64n+Hs5hkyiUTm3tr0LJjkoUljJkhSZMbGc6NbjUov5Me1AaW2Tsxdt90hcjSQt
MZK9i5u3vnO4umJOZqICwEzoRyK4BIWxYPuhnPTJpMFoeBrteTlqaIXksVl7660KFbk4eATZqdeM
v9hVXn3uxPVi/dMYdppULVfHNr9Mz4WzxooxlcF5vF9aASuKA2DuK1kUedrG9Udbh+cSfzMhQo2h
NAhotrW1521iszmNBtQpNJ9YmJQXlyRdVuxa+EdBc5ZIITREwVoZK/q521d41cFRtx4zc2XEsMxj
a2u8ilcUtnEL9nUxqWtt2Ae9UBWZ9taP1vLVpNj9+OhsjMFcsx7ysXium+wsawxgOGRvBpfefd97
n00v/2Erox68rocQMZ1DDHXA3gpxtDIgaa1GzYujSnKUckI6K/LiYPR5BjdUcXtUen4aYf6FC5al
iFv0Xqvg3AGdfls9sHEL91uCT9dxmZ+BGJuxWTk3c8THiksBgry92febnh7TS2LEpvkxrtXTCCA/
tXr35Ncd4eiFcaxHbOTcI2sX+Ke+TouDBeJm6EoNsI6DgrTQB9Kpib7sMWGUo2a9n+yDQ+wZP80Y
bn77PN5xUAvtvEbAWqgXAzv25j8SSmdpnwrXhD9B+jhSOZMbvCEZLpViJHT8T0QoLoAUXzSD7yXF
ok+su3C05qT5B75dEQ7T5kZOBUxhxm/pN3R+WJHdWrjHg9NYs+Cw7wAdLortwbGz8TAs5Vdm1PQD
ev2JPiseIoiSpfDqAzPPVTZTnzQulYELyPD9WvOk18Vy6wlK3KEwaRz0bh7h2xogTbDUBnGQxz09
3x1LrWuLnwfkQn/MloCE4aTHtlEZQH3+znoTcOFNx9DK4I3iFPXhJEdwiL6Lex6LrXyxdru7oubZ
+EpMair4DnVmGe4o+NX+repvafyK7sfzycv9YV6qmpubfQxTS3TKR4VrRc/5OfK1B1qVVPWHVxXf
Y5r5IdzdkrmVS+xqls5F19UHnS5P+OwMEpnjX9Fm5s5pAi3snEzBVnDfuoDPt06AbZPahFpr9Hzr
fKQ7chMhGfZ4bMAwSr2i89yU2XTOvPVgtHQVCPnbO+3X6kzz3pvNzzs+Lv4PHMHDvG3jtQwsthct
DpdVy11UMdkfxrH/YxRqgZD/2d+Np5qRoQn19XowizbZMs07geSEN0h1t+6aP9gwqB42Mishwpow
1n/hyhrjYvG4eKx//YmhuXGpQKBahRZpg1Cl7HsLTAXHboPT/boWfTRv5gdPHCfWiGubRPaf8huZ
B0uT8wRr7Rfpjp+D/bXNJY0uWE9gce9yzjwYaiqUhOCwO3pHxU8k67r6wuuElL7yX2Y41K1XvLRm
U14AcWSnecwxpGfaDQGd3UuWvZl1dd50W7FAyf8NOXkWRwDcXcXAFyhxOGhKT7xh+q8bxbNV2bfW
6eiUgVNPe2/P3jGIGsvwT/AAaV4b7liM7B/6+CujMQ1wRE7OYA8jHLTBQcz4W6XVX/kenzQG5HA2
rbiBikDyhASxTnuPgARynlwWXyi+WWW3vxnrxq7qL+uaDieHgILy8Xkaw4PsHQT8yo0sDdMWI9dh
kQBnAhsn4ITnpUFamPXlbQo272rabksYaWLU07vxKgt4EEpLHWKlA/dP56eulWSZg9+urljjtg2v
tUBbn+HE0ngKzN2F2hAHoiEXU+YbamC0ND45ITTW11XAhDKDw50Jg8aLuUhDSrlDEknRjc6LhnJx
9owgqdsNrw3+KnsFd9AJjrG1wMpvD0Q3Ku8phXfCUo2r2ejW9c2r9WvtvbaenV1FU42nSbUP1N3p
xy6ntmlm2C7JCkLqm2WYSjxt/2dVExFsvxBbILQ1iU3Yq+Nvne3qshTveJ12M1cLt53iOu+pN2nI
9G+kurIjXhzVszRar54QyD9p5JWfdf3eoBIP5nM+Wxd2BmFnPduIwi57OA3DKCRIEsc59iPa3XNG
FkIb5GRYVL5X2Y+w+Bwx8N5Pwp5NrMGWvgFsMz6ksMbBmBPJyNrqhoeDVHf1svJLpVrloEa0ZQ7S
g8rNk2Zob4213IEI+0ErzXjW2duNKfKosaWsvFiXk0fRyNvdPExAEue6jtDFJ43M9eaEnNF/Wt/9
F0BRwUuY3P83g936gqwouiegT4RfpnDWh2u+ipsXEAFGyUk2sjCZ9d9EtsmnOd0nsLHIvwGed4nD
aWTXwOp3Z7lYp339SawwSwRVJBOINOsRVn7S0wep29nvtv0bLGC+2T/RftUIWpD1YzCvSSc/S3nR
4QzpkDCLjLKdgOO7RpQ1ta+2Sz8dsw4FsB+W1Uhl7wbyNHaKaK1IPhwXSeqUEiqtt6Lcx0WCPd5D
vqlaeGNLDiVH50UKszYF0OlYifDYTfhRXv2a86lvgE/7hISLR7iC7xtxzsAvoq0rbwJWRachRaJI
ZhGsEtorrmr8sFlXTu1nGyzEeLhZG+1RF9QX9duuatnYDP9mLOLzdDBN+b7lPONluNEqIAz3xEop
djbznXVcyW2W9Ql7HlL2sZzNcKtgvnlr3FGD0A3ra25WHwaOZAS1ZkNvoTGFAoo78VGlj5v+ZLU9
OfVDnlkTxJp5h/YUdhQbAR98gty7s8WfkU1GTgyvtx42gjhNlp4te0sYQHij1WiARmxnt9Tkd8cF
wHhzJ3oQahzjZp9QLNU+ods/Wv2twncbsK/sh3MgXy2srgatCGYHMPePs/RA2D794anxymj2xrDG
aaYPKpnd5wUHqs40QrpwB4gqcfolUgVkRf+REpH7JQK8ZrPT7DTUjTbqZgTdQWGO645G9UvkASVz
iG3n21nuMXAWwp6OE5pvAZVwOkkjiDQDIMkePxLC/xKKxaR5ot/ToHVxCTWApKHI4o3Vxz1+BcwY
pb8BDjH9u68KXBTuzBEYMOUbAzCbSH4d1l6MzsENqjNRLS6ZsAjT69I9FzL/nbmQ8Idel5l0s1ad
q7Y94znJzT/kTHcVmwwfvvEzl7iF9GGFQykHzZvn01NvcXkkutjYmf0iOBNf21Sjf7kabz19HaHC
vgsa2rz2PCOzZQRHQRgtrETbR80QjMd6ltsTApjk5z4B+4I1VbpLcbOroDgOECGU/MFzbzpfafat
AIXdRQI193ubIni4E3OPIaFPdBAqvVGfzZFJYgB4vUfx5stdhzzJlX5hYmKj4BhQ2Q37q1gJfIPc
/+yQmuAlM2M7GaZDbcJ0a+f+kxZkyOwKr5HbrRF9dAgcd5I7DwzE13+ewmqLgB5nA9dxGMRhP0A/
GHibzFhq8i47i7d6lX+rWoEe+bZanvTAB6c7/M4E9mFlsp4ftYyDyXxrR+NcNKLfzaXph/WSxi6v
Ww4ZDghLrWA2t7hcq2+tZyVrOYiDaovy0kabHT7rVCZpQ1Na1R4Jvh4Xc7Z3eeGgqDbnxuMCVT5a
+YwOgz++fas/fAUVe3PphTTkJQBQChi34obi7WyX25vGsoJIB4Av/h6uTI2XiCDYZ4WyQhYmwBCt
J7Z5x8Wy9iu6kGvpCdb2Y0HZx+pl+A0KjZ2xedWa88jYu+g51nL7pwfx7AeUcVUGj9J6JroZz/l2
mgMndPvlRyAUr6U4b37zKMb1P3liEfvej9W724gEJa/bLdgQVmwBTAZN/iOxgO5A4gOCgBppwUXN
Ro8Ckvlt9f3E6bIDPgxUZCeayGlTjkg7YQB5uaOlrGSpw6Lg7n9iwgN7NJtJ7dHVkZshv9Y77yee
+o8ZMy9NrsdeIzZo1k/M5TeDy4PT/9gTpo3N+x5Ake3WhlTCvDDB5Qo9qv0zAS8vWIm4vnETWfnU
eWXcDBtghxkMjQt3JremN4LOsXJ4tPig25RC6CUZkea7K7pvU7k/+v0+CqO1UBMgmpUIHdi5OE/1
z9XGAuKBWm8yQiq+dnE4g60gPXs5n4ghnYETS+OKfYK99wT4oq/tj1bzX4bBuA5E7M936I/TAdar
tiBRI5doT/Cm1PhVUlszFMZHM9KeWOe5ux+caKvQP2lfcKSVxboggKEb1aeTAQxzzYemro33Fuyp
kb+ageaeZM28aM4skXLFkq4OQH75XMQ0WdJ60QkuA0TSlcQ1VaMcxDBMKY7hLFvaZzHD8j+iQUK4
TkgDAmbD1xY8rSiAYMNeS13wd7ji2dasdys189OwFNOlbftrbZF2LylX2GkpH5OxBH5jBzbZUpIl
GU2VBW/V+tKg3wi7enALHELLdlwMj82/vV9GQSoRSxj/7mH5cOweXl+VpEX5ZG0/FlAoYWvxWnvk
mkGSe7DLvGaJKUzdrat7HMZP8VlAsBivNYWCmUaN6t7pFD11rNaCPTudrT9BlYjN6QNiopBBOK0D
nrcy8bEZZfN1k3/KmXIwBrDa02PTYc1cqkQaf/xV4uZigvjaGA1H212wp6/Plk5aV+l0hQB+qGnC
89dkQfrlEpkyeoZF07uXuYGHCnrtAOM1YEFPnMKFehakze/MRqIewcRgB6lPQw+VQZWMhPRvaKb3
Xqf6nRq8GzfmVm3CDL6yBo/sLbu1dbZz2/WUCYA6LUFWVV0h8lLS7tX+qduqXwNDZmQNOs+KW9za
Qfzp082FNe7cXD5vp9HT/L05AF5v1iBsZuOy1OXN96zHbXSeiXa8ZqlKxs28ejiA2k6x+J6Ks5kO
bjKXZMBB+TXlH/jp+yFIXFsAbvXhzuwcegSFjh/dVa9Ey/c5KZG8fjShAWDAut4vn+mt6n46AWR2
bwBrxTSAlsbZ81nnzPpED7eC4IA/xcs6PXfsyTjMSTS82BPAwYmzFGYKo55Y6JwtXse7Ma79p8/p
Q5URRHBpVnXNfVNxeTW2sEO7o440Ip+xn2yVbH0bucOLro3XgP3eZNhvPafqVjTXCrVs3y+MXt3v
WsDrr0Uc+I+dPGvSfyhgxgQl2vz807NIYMqIFfAsgwKvkiLtefm8B5br7NnVHlu5JrozxTr51Uwi
c6icc3U69JJF3luga1ExjPsFhdwE7j/nI/ikjYPzXYHu1adkJBkzYv8k3Gj2L3ckwwjBqMO7pmck
6/mj2ZzYWpZ41BixQcQNlx82hoqRfDYjPn8HJUl4vSQcR34CJDARUcC1TEoL7/2o3nioloFkTxGx
/NyP+Ay4e3nxWo1YLaNxjgZcgDioFuojFSP66L1lw2VgsXQfvvAtt8I6tHp1LO+ZmGCh2nt87GX9
kNGIBAsPMsHF18cD7ucoV26Ssa7s66O0vRfpDXtcmZHLujZFemtyqpKllkzDn2JjL4g9dHD/awoj
Jiu3n1o2ZkonWNRU6sTmLCLcfmVTRJ36ynBK4op8GMEYbT2J9YH5GJWqvdjkM5m8YIbQYOkrYi0i
5WrJv7Lvn6mVjOelv3WlgTO4JMrAm1EZLxXUZDwbcgj9BUdleycH5eNDSfhIFeSY8UfQLiEGvA7B
tVSPGZ7Lne1cJ3eLRFvx6a6BfgBlau9ihJV43RLdZemK+JofxJWUYP2ng1im6zCSK2brI/HV5sNd
6MxPhqqiJR0PQQl8fYEoFZrZfC5njOR9uux0azQuWod/l4Pzb10xMvR0Jjj+a2ppF24aJFGCBy+I
RI0JwcxOTKorERkNb1ydem8BizRgSfASRoMv87sxMR1ZfvdYEcXTfZwkA1XGwggDPJYl7XdzloV9
+4jyfeDD5RvGpRqZLtrlXzHir+648qZeqV+A+/JxG5kD2pJ13ZZFQpCh0v3xP9vMf/tKPWsBT5oy
WFX3HhuPg1P6/whJXgB5BXGu5e8pGVd8yZ+k8R5kWn2qe+2yWGnDQzDQSue0rGI82GJ4yqV+6XNW
7Dz6mXTZ+UjxLPDeRFnxRmyT9hOPig9AfUOoDFKO5D9NHattYZPEkiZwzj4AYKFYeUIM9IPqhfYP
4mzNRyC/gvrTI5Vu4DWpAsQ/ejZTLYY/4w4+57rYO+B54Ud+VqUXDawnzfxdQAjBAHzFg3a3knna
48ze4WDmZh/VOj7TbTbwYYPMQWlOxXhuMvFa++gK+tiN4TT8WvPcnMTC2EiqrxTU/t0F6rJUP9K2
eeMVNrB6p3yqqP7Mp3dH9YQZXe1ZVQ1Mie9evwwdrkmDzdX2F1M/T7x9v7tp4egNiWGZ76ZAhPb7
LzhNUWUPB2q1d0DS2MT9rp71VjdV4qiajcNSxl3w30LwjLf+xIBp3LwMXgOtWWnFqo4QscQuy6Lv
irie4ZkJDkZVRZuxJsbivVRG9rPJc1Wm+gGP2AkeK/x+bpX1WidE9OuteGAPxEIYr6O/ZBfAp96h
CLZHTa9IDaVzdtYMntSpOhH+5Wqv8wqjgcGXduKJ9G0MNDus+JvtluvZPQdqYaqZNbdJOl4RrDXN
V963nxmVzIz6Borpoj32E7cyBxfWNNl7RiKUkvy8dNO5bRU8kGV8yslo78q+v3LFONLS8jzAfIUE
su6EaA6Nr//RLJtrs/ELgbUF205FcDF+6nf9pIZ56hhnPxcPRWUBQQNethyzzHxZ5+2Q61tiDT1t
ojgClInHifoXfAnAcUIPjw1+qT/tNnwsQx1B49EJftNIu/avs2qPlsUzZhm/40S1yGS98R8mn7mN
qVuIWDaG7PROgs3OzjAxt3Ruh/fSG37MRdZnLLHPU6BHfs94k+ZHXy++QHY4MIMcCmp5uNVf3y3S
0NfGBzI9D0aV2jsiN4/8WhO31MNCyYvCAErZI/RMAt133BDHscVOaVk7/YHN+dlw6JEsg8uY93+A
LpHpc6D1tcwQeY046j1QHkgQxX3oewk5U2B3uMuvkCdSNnPBUDEsHxe6O4m2Bk8K7BWqzHNR/eAH
ADq1Iltm1d+dMqektfF+QjJAE4qZsm/YgnFqCeuc+bxdHcrGsIdrZ1daT03TXUwnSMribwWfuGNV
MOrvGzZpSRu7Z/Lr58Ko00pku9H/ODqrHdexKIh+kSUzvAYcTjrUcF+sRh8zHPPXz/JIo+ELnbYP
1K5a1ZrlvVDr21T254ERs8nFufGCm12BnrI54nE/ClufUsOVSTtC7AFz0rRlWgU3g8PYUJJHrL8w
SXXdY0Y6Tnbv1zpoTDL4uHo+XcLbDRdFY2yWxsQHaL0ZKEAZgrChhMz25aLsTkZ7jGnTM+gkoZZv
4RjRoVDEXpq8kPyQPR4KeKJm8OxC2ojgeUm2j0SnM4ch3jJRwF1E1k4y1C2NYcd55sUYjWNj8rxS
XgPlAUkPRSmu121WblxCw6UTXeiVXypUwzdA+OreeJSGi6XAvAmc5GJQd5F4xjjilqwGjbOPOImU
Ko4EAk9B/lc19MigBo3zMdI2bzl61Vqbil00vqaRuQOK5WzG3Nqa2heldxa0c7Q4y5X7OGe1En4Y
mrafG9YBkvWjS+VsK2VEmVN0nWI6JyEcXWkuGVfxVXWTj5hzQSeKu94371obHTV7KvyyndLrNBKD
GILbyLglVKetG3iPMFFWgYOsMGKZFaa6Du/BgEEpZvRijvXryMh3HTPYD5RD3X6rjeIH3TuGI99j
cqAJynQD17eHHmgn+5NNx3IkN21Nqgn37zQ1n05WEeLsmj1vNSJPRDujMA923PlY0cBtuOEhR9Fz
Qn0/mlZwCGCfL+jIePca2yc3D3vG2qAp0OjE/9JRsE7m1O+9lpqn1t23TTA/jODV5cC5DT71rlTt
AJE22yvDc5olU/ntEXDxuAnZbnwMUqx/tKdnmXWrPLHvZHoTr6KLDl7wVg4F9zMSLiFhq2FmY5pj
z5W6178bD/sC0SyQ0nDP8h6SCrnQUufvOV2TrpqsdtEHPFKkoengBYhdrsthPHHMrDBWY0Zj7uf4
easooFncJ89IEryYGqeDEs/Wei7bbsFELhwdaapxECQtfddo2iaP8jlAARSmm8K151R3R8xaGM2W
bvfTk341g3Q6jJa3l3HHA9waewLIX6MbfmdlvDIUaLEOO16j23BTsZ/gn+XkiPMPxEhmDGsvFdS5
MFByLRPxlsXddY58Jsw3gvtAFdOSdoqViYMnScS7puNQnOxUclbGyp5OYAHKhNty0lJYa5850+Ep
s5fYbZe5Vm+zLJrFEB5DyB8G9GVDN0HmaOGwdiin04mmrA2D2x7DX5LTc3mqPdzcsno60fBMXOwR
0bTmhAC2MsMNH9DWsVLLqVoH5vQIMFY69rDS6cbmVmt9sX48O6hgVvlvsCF4Bly+MulHMfU7tFfN
6emCeOByVNIvbPAzu883XGXttABD3bhkk5FMol3xU+MEZNr2kRfFxbLgAwch9mzBazJyGPcuOaNm
sP4IZZxTSlM/GrZ3C5QQstJmCO9in2XJnjrZkzQJOHGcDPTmOlqoZwDtkGGepa2fx+QhHag4DWJ/
PSy0gqN+R91AX/pjox40xsBjFT3L/lk7q9Km19e1Xnor9L08fnWVESoEoFxTkcc61S7toF0SzhrS
EA6j38p3Z7Zr+GWZJ1FoXFJ/aVtaRmm9GfTfJNuPOLhtCoMHk9FJ/1SwCdSMnfq0W9qwiLimV9zs
bSi+AEMRhZCn8imCnJ+Y9FvXeHONB/TUZ6KDmM28o85sRi0Ahc7FjG3FmEJUICbi9lzRTpMHwWuY
3uze2Tm0qbNh7oQMfooYq4OjrYyW+ZiR3Ln9Y8iJH0SgISpF6bBUOlISzFw2WVXjdVJPmrQ3CUGh
7gredV/Fw+/CvRAYxQc22m8K8lBfF5BGsDYknXWEFdOjlhUXqRrbgHtYQfeNapb7UUbbobLutpZA
ycepCbaJhEQ1Yei2t03joFuQ/Z6dNNkqJUBnasZhLm9Y5NqXaxi4nlPMRAJyUqOBAs2y1WSZR82N
D2GmEZ3KXsMegQJ+y5n5/huaKdX01ic04tkDv24a9UaP2roXSKjcuFlwtlQAMUu1JWaVNFxlKD7s
qWus4T5X3VMY1GydOMoM51toXC+HPLmrQbBJ9WFHumgLAUGTyqcT8TSxMPHAX3pH7lsbibdnVMGr
oeWvqIw8+OkjqkKO/TS0GlwnQm5mg9X5mnSQej9SMX4l9UafNFa5Snwj3OykkZ44/v/VAXeAiCIJ
Iv2Isk3wkFpx7apmqZTyr4unk2EZtxHzIKaMTakrD+g8qzZWNioVb7AAD/owLTPtwwgJDFUuVDot
34cx1Fk37LaB7mqYNKsvHMGfGDV8q2a4ZxEHoIO3Qqwzbignel3uwyj9Bzp5WrRJdR8SNjPAL4uk
z3/DNnkPyvTXdIs/d6g/zIDYopQOEQyWchme454xiLwJMTFXYsAVETvMQtR74h46maRZOs80qk0R
ZkXxlkH4i9Ie/yzfJ+TeLLe4BFAr0MfKViFPQAWhtlHsCIOD5K2h4vDchD1MefvLYJQku9lITVOr
gv+ibhBekuBoOvp7YLYSWXz8iJLiODIA7KMajD5uOCyRjLc3RtwAzTAWEdsNIe9lzw4TI7wBtxi8
t6wY9mT8yOhy+U0nrrAJmELdwu2mOSTHdHF1ZgMv3suaz9gwcJ9gawlDCmJhjgjGCQURxvGRcuIT
xS7o2HvCH91hOlzsa1aHPvqcC2vh3QgfT164UDNoy4VLiaheGz+OjaxuqRnUgrunleqqNyBVUfFC
1HsBI2WF7/+ILvCKLLisKSkmtkV0TF92LvKgUvi9Kj8rkBCNt81ChRq/dKsimhSlcnV6dxW7dF+n
45rx0S1xsif+jXtSqJShEDPrc3zruV8wa6vNhqu0A7K8qG51klw1ZXyj3aEum2UrK+rE413kfJOu
3JdmcCtNka71eaRUsFuHyh0HzHYqiJAJ0Yn1aFXY5OuNE+gfleCZQmHYghOm75CQuZZZh8rZWkX5
TWrlTG4Nt0pafnKvukP0LNZNOB+qLbmsveC7pkOMwsjr1P5I7AWrPvc0DtYoV17Fm0myy8u9p4y6
0yjS5dAVGVBaEJpNFPzgJV5q7fThJMGnRFazSkY/uMavZJNrst6ArNYmlVq1YZwINR2j0f11kC3I
aWKcpXP94OSvOafhipqNyvLAq7jVq7RjFLx4qbvPUv2gZH2ehPFy8iiHTrGVnv6u2xZedUa3SpKv
G2u4it66EJDfJx42mJE6A7BNCxPFImwEYLbxGbRALnTGyIReJrN4Dha2OqlDgKWZBAtuRXxnChhM
De5D5+RDTt15rxhcAL/EABr9v5r+NON3DogWftEL1ZE7NqtPPXZ8kaQcQouzG+VrjBI7qOQkDcMt
RzeYapjV2icJs1vpoNcY6bh3pfsMjWegxBcKNWl2wefcMCW0ii+3ZAaG/TPTge8wkHXQcjhJ9/5Q
Hb20v5tzL5ZbbHLqPe20X2V1tWwZ7eV68Ii4axAtvrtxcyLSTkRF8hoYeLFqxQ8bJcDDhd1XU4+T
EZ7rFK+jEnE4ImxtXCOdo5lZoggH8AyLZWhizydfu82UZJ/bsUGsJPmnKv8ipOvKyjaR8cls7zD0
/cpF98B8RFM9KdTQ5AOvr3aN7clwLvMxzKQUG6e450xvCMt1jcA9xTuYKC/EOPdwVg+l6iL+WrR2
sLJFTn4uBXM6t5VfEVxzYTjMUuQj4jsrVbG0S/vuuPwM0UgBySutCeQhlipjxNrCBqGATtX5oi3z
h/klKLzS9YnSEj3MAJd0I9ONFEM2HM7ahCLkLoiZEIxrsJanKpPviNE2q1LVxhQWaHfFeIez/yhY
2TDFrCryL2mKdKuP8U5MszyKQY/SmDF1Pxpg6mHe3kiH+wXkziBWaJUN41WUEvlpzmmeosjEDCaZ
+0weJDeAwVe1Ldc9eW6B8hxQxgEtKwHDmAKtedDeTdsmd/uC3ri2+WpyGMgYd+Mhukxacy3CPXsu
Sn32oqL22CZsHwn7xXKx/3io6PjiNPgUnthVBBIDrAbWJHmWwAgTA1b9JMteLcIjjP6QeoKTQj5B
RhmZaDLaptz3hXfrtKucXkxL384FATo+KuXUeoDMlGUNvLsGIuvMiAJgjibmCqPG4JsSWB5dBqP1
xtYqAsXOZ60bbBjXqKyflqG+txMKMY21m6r8EGmwGGdzqlm26J/9EYLAnvMJFQyxs42H9GEgY7d2
d2uDvVa8WJl+sxpj7arOqp4t4oJIvY6HUuf77E5+m7Xnocb1YJ0Vw94BIPlmzOxnDRI7R3IT44iZ
pfuo6l6qkuvQBOECaHxe/4KFJsvAICMrx2NslL45z1DT8JGb+Op78txcyo1Bh/eNvLYcVWfDkO6z
UG26zvE+O+qRE8I9IhQ5g5M+XQ7QGoNOGb1P0G3bEr23HUJvNhJ/YoDUuKkt+6Y7Y8sVyzS2UUzJ
WYzKqhI5nCPhaypDiLFb52mxmpNlUorjqNrqxrTAhZdmhGQW3qbWOaVD9ihG5UOD06nUPU172kPh
CuqF5wiebQJoPh2/29p8l5Z1BGq2ikNgQG1ivVY6y35ag9FgJkK6b8O2s21djPF2cKAWNCyfJVtF
G9Bn0wEHdBhy68ahA1/fSIUQo7mFtu2CzfCeRhOx2lJWz1FDFMaauMfWVvxIxQ4SjLEfYlTRM/hY
1V9lKm+ewRQm4aACUNQ2p23L1SsJs5mkCtGkrk8s1suG2gwCOA28svHZQFE2s/GlRL9QeGmEnl1S
NkQaT3eJVzI/63Yi6BChOT+VPUh8N7CvOmJmEKKtwrpjOQNUjWtDadammwaIGHhkBuobQjD4A4kV
7rqk2LVh22NsSCP72nfXXCPskUgPgTQ91iyMhiQiPxe7YIc1ex7DfHwRSvpJmvJ9GgXggPlLQysa
84knyjb/2W1GnHmTFSPcOiZuDVBW43UsNfTwMD9JRTm6ZkghyUcdvnsUQhVx9unpMwWiPdSQmSNV
31RI1KxR01dua5dRev6QwWQOl4V2DPrOp9jcTMGHR7b7U6tkYkm0iUXuatdIThjpJbJK3W4DWrR0
JxVLJ9ZIFlTemUeEnotCMqM3/sGQNZZBiYsgFttAhdqWJxaDYita0+e4DO/cGvw65ZxbBC9QkLeC
q2sSahwYNfeeimwDXC/Aycu2PuNClBGVSqIlvWVDfG0CEvO4jQg3lKTTdfmN5jmjgsHlMPmdF2BI
rCdX2bQIwIowT+XQ7Imf7PGXbl3sAyJteYSrl8D9xbeGAJ6uCO1wqKRXi8OV2yyilgCbuWK82jDL
G9U/bcTVH0THujF5GTzu/eFW1d5ccyBog38q3iDl4izCHJUuA8E0PpkNmeHLgMxeYR1Y0NX3Glf2
ihOYVb8KfuqpOMbpdxY8nXjLeOM34siUJ8Vd5dwbzd0/Wb6Jh+yiTi/xKPdJJ34UxVhiOF32bfMe
mvWehKc+4ojJcwssicqZZDYY5uorSJCXpPDOSRKvBrN8utW4rNgEFQVreaj/Cyl0550/tka5tqOP
UO4Hcp4BW1xOcpgYjoitZTY+HI5KGfoRKn63YUzCEbBbjCQ4ukJZ3iLy7vjclggca69L9jZwvSgz
D03ISEHK/YhrmjqYXQTrrGTcFQS/aQa9tc2wS/3MJVhZeHPqvwHp1EqjRUyY3tL2NHhdXa97Ueu1
bhfbMPjz2pZtFm7YxN4rfQN4a/zpeMm65rVCcwltkOO8SXqs8fPdze5DGZVlWMttxQpTF/+MVAX8
c9NE9YQGznmTavOEIF+yjSVVTeAlNS3lDTUtj8udtzNwkyxEr55lpGJlzta5ytplpk7/Eg9kpQ2R
7TsnXzHNOkqA2A4l02pNhC068yECcsBz5P1jgHHOhlc1OYVsycocCebNsJO7gkGoN3tuJihY0CRj
q1uDKNjG/WNeBQHrAZgclwY9a076wwZPiGKApNb/ZUW+URj1dvQ86QP+gHI1FMnDKF+cmETrX8S8
UzcG3CqHIr81XL1j9cu1t6AOlsK8N1a+0QCCszdygHnYwTXGYM7uBN60WNni2ZvoQuOFM7fOJLau
YOWxC2GL1WvkAbyMRp0lftqrnI5o4eVTkV+YCz/C1ub/rN2NHtl39ptlc5UW8/MoJjefluNbnHd/
uq07C2Ir7Qr8Sbp0US22RvrNzYvGFeiDGWoEvlbmbE3zT+9i69kP7hlqwaYj0nZ0esKDfaueRVFc
q7awF15YvdfdXPZmZe5rV40/WhUO2IxJiQWRR+UiWTbQNjvXuiStFdxJZLTkMPhsddX8mNLpNwY0
I5SGn5CSmECSUkJ5FJs617F1OHlBvwZ0aBdGnTpa6S7XNXs3IJAhqHTfKiFzuJyq3DrFDZ5Q+ZKl
D6bto8+IEsNsVatUpckMtsLTYnEdg6+eBRBqReF8o00XdO92W6X61ZNHke167NeZ99QxKY451+Eg
o88G2izyReA5i1z9S/X3dsx91LJa5cKUL21vV9tgwxIf6ohVfk4s/LQiAkeFVc+Ynda1tQNKZ/Ix
UDESBky6KEyMjXzsoX0IrXfSiW681WNIHNXFhi8RIEIW156nWTGU3Wi5vqZvQFPy3u/TcgkMZSka
PE6FT5iXg9K17lEHL5KLfWX94ik2Y0b3xMLt7olT1MPnCmJCT6blhEfCfOYE/OxgV+eAlUJIED2Y
Yfzn9W+MPQSm5Ybw6NICYau0fgX2IMEzl5WMsiTP7e+Qh6uZYWZvTcFbrvq1wxkXH1yNM3u+0YYs
x9h8Bu837k+6eDbUY5XRvhQ/Tf2iVO7KpJKHLqvunqAGkynZIxnFHiZADSiAG/B7ewT1oaIoJWBy
WExU4hkYFFQEmEPY71zWX/qdSK+senmKCdm0dD4053aCz/1baQfvtxu58Gp73pSlEu+K8j0rayxY
0TFnkgdq9tDUZ5CPUL7f6CJUdYqk4o5VFKRRRT0l7xZSJHd1uP0dHXdvAPEWTvlRk+VUxlWWHj2O
3WZU+Q26vSW6FWLLcvYSaEyqba66hX0rK/QNrOP1QkXz18NzGpzb0oMV/AHyACjMIuSNZ1JGxtBt
MWlzadFjPEHlsvn8/8lBzAh6koVqsdEyTg3uHCjf2lWHt8tYFM2aGqQVgc4eqbMpCM5rN9v6F0p3
1ZsbD/bY3IxqsyF504WLBJi80jja2sa0r8ndJI1Y1Rh0OIBM8R7AEdkEUPTuMm7jncIuzfDQI3xM
+IoZObQcZoz4uix8fnt1IuzNR5MRrRlJb8sJ7wF8fj3WVw4fTVK823OAN3h4A+IvQlrIeTQu3gp9
wH7+L6U/yeOYWIurcI65Ko+O5A5XsVYqS9F9NHzKJpuUziJV8teerF7rXEOLpGsB6ctZtKrcuZiJ
8vINmx+ai9ucOxzkmfWJUyBQ2SEqTp09JLGIlC8BjwQGRF9tdBT9qPcjexNwiqzMrSwZOOGB4ZII
eo2IHfUIHHL6ZwCYoIajlpU/edHuUmIGvfUP3DG+l21vxdtwoj8FSvCAcXSmYTuMag2uIznTz/mB
MVcuRfUJ3ZuMmIjVLiPr0+FTK2nzK8dPteaLmm6U6yzAGdSSskjz2bEnDzHPTPeHTROnCRZchkzM
gaDgrmnH5KXGa82kUmeMarQJOBYQiCOIombvdCAXmeNPA8aqubZrXLsW12tWkoh3eO6xSxkwj5zS
CBXpiNKC2gIPd5tXPAqRP2ptfq6JlVo5hxAtUZddjv2PaQ3vNUURZqI8cgFSiD4RBuyuQLzS269G
sQGCjNNLryMYFqsJ/bJkuFO2BXz3uwXPi3GEz/EuqmnGLMmhVAF4evJKS7oiKROIierkUHwLr56V
SATXQGAxoMK29WPKN5CGMmNTxQmRKL5QpgQrJd31eaRsqjB8MaOckkfqigYkHxHSco8fu3+DZUng
U34Xacm5XanKVZFY0Tlq1dfgHpRGy2gjVl9DMOgBlv5HyzXrYDnd3cCN3IMcnGEqsY1yaTPhxTWL
OcCqew6sb4klcATDoreoNSGmlOHn7iYFsN9Riy95Z2LKdzYG39iWGRx3PqSicjm6wxpq1W5iYMVi
ghWyOwjozN17S5Ax0M9G8UMybhGe2uAVJ/pepU/ImeQuQMUx8Iax1a3pQpkWGrFB1aIfSYMMkjki
Of7/J/oIcK93lHlxgdOYknsG+WO1MP+Soper3MYhHKq1gGyofdGz1vlWxQgpDCAgWb13U22L031U
/3hc+RYttZWDpnfX+XjGeGATh526NBrIGQr1wJXuYXiFSu8blXhxDFqL2/gjsfFZlCZBR8J3JJhb
Y81j3J4yDwXJqRXzXwy9qo448YApH4iDhMVU3muKRmi+yAaH3FMDgTd8Gem2stWaF7BB3XRG0gL0
DEraufBNjSwWMhuXfWEBNuyIO075m5iC974Zj1Qw/fQ8vq8K2U0ocuFmtNPooJTlS5xI882p+mxt
KskROhKngU3P8xRj8CHzD5ZwRlqOU4rVed+2xIJUkltyJbFq8Q57xnhITFosDFbkQpyaqaJwbHyp
OJdbJt+79qipQNpwkqrCfQd+oxHT0YCqZ+0ysKz7H6Otszrd6jw55VnownaUX2NwgJ/8rxk7v0qD
qzDaU27xvaxSho10seau94tzp1mEmO2KxDhWhrBnzMkltcxXAqPXiovd3HvR04znaKeOE0PDF0Xv
FKOhrTngwCZLokJ+E2r/MXTyS7dirLINPQ3q0iTqQTAauwKTGB7WMOsPemfdc2FAffyUmCqrin/d
sfGjFErltzbba8cdeyAr3pB4z9kx2KdRjX+z+FMpbqN6i5pzUEd+qtpsZOFOKx+589XiMKxcCnop
0x3zHTkHI7xXhBpI/K0sEYMX1JcyO2kJswl81GWIEatgSIRts1yVRgwF3dpWVnKN2KRJTkG8eKZo
izRTrkqV+ZTAkkh1W7/hjFewyM+md5c+T4n637SvhvI7mG9TyG8KAJKtvjfYMePc5HLzw1u+L4SB
XS3fvFIETZhH29SkSaw6emZjTWlh73fBT55Ua8pcUL5obpvP/fDlQ0kJgLWr2O3ydDwbIBNoxzJ8
M7U+KfozNO6g7I8hDki9xMGQII+3ybQd2Fb7kVDtCIgIQkk10v+qquuaT3YanE2bMk2bVOsjcoYb
9dpbzcRhVVnBd9Hke+pcH7FjLar6xEBz1eFdKt34tdAPWoUKyj3BjNTVwMyxwsxXfYzBB0V9H506
LKnwudcBpBqXIR/hHlSiVX7NSMunBo0USbScEEJL0751XMeZmcKgvU4SWlzSVPuAAGqtvUZx/R5Z
8LlsMOYs3g5YjOrLo1C70PNLVdj7uQmuoOA25MCqIHsZESlit0VR6Dg0ODiYQ7LCmBB6B9G988No
J5TuEidw8EZKk7lc6Oa5RswyGcubJDzd8GxLli6tX+cJqdp2VYfKa8DkQ6/KbcGFWACg8mxn5eCn
aGmXAerbq6h3OKVTGDttI06RebVyCU6fmVO7SvlDEZee9inGrm2u8KiAu5Vk+mTDgUr76EjMFbIn
27GxGsQmkJqSvV23un+dOS7jDXwKtu1ulXoOBF/uJXpAUhj7bm6brwnfgJxrrEWl+MR83VS8pTKN
WHspF1Ljk8ElnGsS1YSrLKNGsZavHPE9RfCRHDJd8lg1+3n+HncMIXXkZ6rdyVMHpBPoWVLIwUw/
4/jLNHNPwxDOj5Oqddvo70/EBj+YnUA+YRCsRcaAvTCOGVbS0jwIKoFyjYcNG0nalWsR/lhtvx5z
lDGoVGP8ZP1fSDc84RT/aOJ7T8WDjY+R7MdLwJ3F1oeXFnXATOwrvNe1Iojd2QHhdM7rY8HQFUdG
ze7YUgNCITSEsORjtj21qraznWA9KOUxiPOXOT6ZBNcSwmPBWtbX2g4LLV0goJ7UzzwZ+XUx6arK
9Ig6loOp34Pme9c4CsUKnglaxCbV8Ss92wC5J1IubwOEOfaUipIm5CZkEsmAyxBoduphdkmr4muA
ImB33G1EdaUHfd2NwHqMK0VECzIKuw0AwpU3tN8ir+/z0UrDcLIUQburyN94Sos7vAwXuO5XOjz9
gfB/DgpAiQ86dt0mdHcsLjw3ABOVgB+d8f53Bxg6J8k7nMMidMShsDAHQUYpXHOXVRaFAd6SO2bd
1n8KhsG4kYdE1+6Su8AYnML84kJyHdT0k14f3/wZxMWUzc4d2nOewzoknkSQtOeNg6vBzAZfmD7u
VEu5md1wYM52lIQrUllBFIOQH9BnmFfFLqcpPFAvjmZeGpULLTWC6nA3JvAISef+Ci6xUftmW1TH
Ad2DDfUkR7GNMEo00h8QRi0ukVRHKmYJ74nJpXJD08s9w6fu4Bn347b/Lgxn4xAAIoa7s3WPjzoZ
t9IGE+nUH62HFjMxrXkd1K3HnSQzq4PQCmgchh/V13hw3+KxOFUGvT7z9wcusunuLfc14Fg5aNPF
mZMy80yH18NF32JqkivNRXH7Veq+i2JjTr/pmPkd0wpbAGGIs9+4zR8GD79CuoEXj6P6TlWhpOCN
FiBuklFuRpXCHKfdaw0GrUb5hqn6AlCJ0oY7lcZb2+z3WouHBgym1kXbzsRU26XnJqX3gWF0iG2V
AMipQKe0C1y5TL1jPp/KN4TyED0AIqvbdKZOHIxIkJliyxdLLX/JqPStZOoTQWLOBR9hr7EJGL9h
P+MlFgZXcyrE10n8JEPoGs42KSEUkVGh7uTh9d5GdtW5K7/dGiVL8OpzPajg7XTJTkf/CjnRGs2t
KasL8GZuo+3aljBRNI1KvvGSafF7N11qhPpC/63bZyJseDXJ7ENgTd3ootw3ZgM3rsSjMGCQZb/G
z6smFIZyL0nK8CekyDDg8ONl01s4nelo+7VqH/D1hvIL3GGvFgUgno5j+QuDBgCh4GVKW3DPwU8M
/aSoP3JqKJi+EU8W+BG7KL8I+KQHFPptE2bLuMJ373ORyslARyU1rVfgUgBWGdfgPtLDD2ecL1zh
2v5SkmbTAv1R8ZWFabuxIn5t7R9Hvn8VZ3SCjwR8oIeTfcyROjP0UHRsZn5sRediQvSlOgPnXmY2
iNv/EjpRzeyfXpArjZ031YGkOb7Xwa/MtRVVr2DStp78Sspho7QcqlX1xilVY9AEh3vn2G8Ytfy6
YMzv4SHm2Fskx6K+Tk56U+x77yqfiv2SDu2awf0ibDHGOH9Jbh0h1SxIV5ZV+Jljk9UpUldLBZgw
YG2lX4wsUsH0p7PND+nOGvDuAO3huL2pzL9RKKROlZ1NjC7Tn0bxAFgJxU/BCRuAZ2RYC9oRJhH2
Qmq5uIfCXcN9HvvzeL4jCeJV5znmZmva2mAxE3iXUyr/3BEenYw/hQ6NPutvGX1CVEIDXxRbpfSD
npHCSLzOvsv/S4JfjNS6zrmlnGL3iJn7ABJCLaRvRdUWDMx++A1KQJUt4I1okKuQSEJr1SsVG92C
YSTcGdPHyrVLQhWpr/+OAGVw1yOLXHsJzkIQ5RAFt3F3Us1d/WTQonAATbfdld9pMKmH4TyQCnbi
lyi9YgTHfqpUFnLMayAucQcI70dFcQt9NNvee4juMk2bPjlGgrzbyvnnFTOM66PAmNfWzD31aq3U
rHR76IU7g5XG/tMHzzeZr5sQ/CU7ljseO61d2iCWO8mzdRHRPKz3aFtDkBqSI9PLsY4PleltwO8d
XImeZP1gB+DhwX/vcTxQjEVXI0pK+8o7xfm4470SG9oFEGjkxez+corjauNksqfBxOLuYTyFJrpF
X1+oVGhCeXDY0KuBqGy/1JVLI0p/aJSze4ibpw3EI9GfIbrmmDk7vPpOtge4uKLdk9HRoWbkmDES
dc8Nv/pQD9+07NFwI3R5KYZ/WQjnTBnCMzaJnGa0eGm3NX2DfXzo6HXbR6KlJhoQL9tCkEHv4tTu
YEgYU2ut4mDpxrF5DfmdkK1FnocMNVJehjQEJwgfRxJn+lbr8wf1L8pBraIVLc/5ZQqlesVVt6IY
F/YGkZu1FdMkEyYapETTpflqRB+RGrSrhJQ41ZRmgX9lqXj52pM4uLPUIu8PG2sEvPVUyw2ZVyqY
Z9COdB19P2jhubXBjw1Q2liyFTNaibD6pCt3Zs1m77oWTL60drB1Ij8Qxh8zoc+2zeNTDpWaBT/c
q+DRjwEkRYZ3HrdGgOu4G/YRgK9DAz4Ni3hZnoRiZfRQyJSxDtdcI+jCN8vsYAHCJdr8/4/SATkW
eSXO0Pm/kg3YavFo3OhuyB742m1O9hLzzHdc4AXQuni8gH6yD0lj4olWct4fCx3Mmis7nCa/JtxT
duRiVHcvtNK+uAk0rqaZYj+3qK837UJbTc3kborRQ8HIXeuABPwTmSP0OMP9p9HSwPGqd9eqoSoH
WQogiAm1dRVtFPDFtBgWSmV99XWqHug7mg5e0f7lgDJ92arZqtVizKNTT8oTWhPpL2/Y1iW3iFGf
5LYfmeUNXmdtPSd78Yax4he1YJS6YeB3Fkj+tsKRMlcIezMUoOvKCtdtTS+djEuSDqWD8mIo+7Rt
Fb7A7lobQ+HPFc+RAPAoZm1OdUGrps2o78M0t7c1OLokU+yDQ3ZhbCEnF451yLDJ8hjKlyoXBWFf
8pOcR0HPRP0F6LC7b2rU74DCMc4eurnJRBgdRXS2+kk7FO1rRLf1EQSj3ka4ZgyjJd+KTqblQLEd
LUJ3CCasb21V7fJwC02ONBBhI/8/5s5kN3IlzdKvksh18YI0kkYaUFULyWeXyzVPG0IhKTiTxtnI
p+/Pb3VmZRZQ6K5NoxcXuIpBUsjpNvznnO94Vfeh0hG8KhuuzMBGUmlOibXkwbbRIu+W4Z4fnH+0
22uTpu1+4QGG0AlRX1BnJXA9Ua3pn3z7N3wTFrFav2MzX3DAWHcd8E2OgDHK3iDC3RKwDREOOi2E
dhZrkzvRl7E1HMyeu2Sip0Pi5Szluv5IsVqdWivaOUtb0kFc/0wzE3n82hCDovTYGesgA0J+Mmrq
dSa8NWVb7pqrKmM1q8i3fTke2Noee4g4VgQzI7GRzpIxT44IezBvwOAoGl2ppSPNmQ/ca6mpuRqG
WeGK2i7REO16ixN77R2bxYdtT+oNJd7HhVVGnAwMRghwfWbJL7ZCqAZJW+wTMjLEvqYTOWkCT9wZ
mn1bMAfzqsu4PSVsOAUEOwplExFBiZ9rWgnBOtn2HBF9OcdolbtAgN8pg/f+QvEOLxFGb2mefKu5
oHRGd2ua7jl0CbNlpT5D90M2qA2FnqLybvzquYOOvR8lxk0GjNu6YLxWg19sajB6sXcqBnveaZ8J
kjtCioUDT28CuygNF6xVpYf+agFIXRZORXIAEmEAnFJMvEF7A4c6J4apnYMNNMVL3uDKjLyofZUc
aHZ24q+mSxA2Hbjs5WV6KfVAuo1NfSuKiwmGJdlOhmQTTGI4j0k3nrEVf3ltlu8X0BxxJU5lC8el
HOeUKBUur5QtKyzuFh6GK3xaipJRbLxdCldQ1eGXL1jR88S53BxjjkolZTplAK0a+BCSrLysDsVT
O5QvYNtQNonNN0lvNqGYyN8HCeUd1vQqkkzCbM/tjRqedGo3t26S/ni5l25tsqW4Wq1g1Q0+QLac
QYVdAwEYaLSfCa4854QPVTAtK2HVpE1T+aAsRDT3MrLo1UvatXItvOG7KUb06NGmTGeH+ZWy4Nzx
VzbWsaokvw+qLN0YWj84OynevuVgre3C+qaxgXGBIEsIrCLFWY8hpZttgLARRLbZDd/E0BMXAjK+
jyTZWEZ9V9nBAsp1wyB91Q4IOKoCcuj14plaPlIZajJXvm2+ndSFGJdWEjd39bxwCSsY1EI14rWq
4nZrLSen5Lo2aax6UJpIYdP74w6KGL6GTvon074amqNOzGfYBQWhca4nrYt9tbyEQ5d6+p6GuD6h
NdenzPltYhMeIsfIrV6CO8fk+SGQoGytIbux2oY5kOOuZ+DhtM3C8h0R4DgZk+Ie5mkPDfI4M/S6
aTAjRLhDos5+TBh971WfX7eagLsG1HPl/SK8FF5dnvEmmr5zy/miQPbgxuCFw07q/YJGneMVinP/
EeuHn8MnTwLCQNKaHzCVefeq+ZhjsWOO5xH+hPkWG+5sQ+JQFynaNUmsCeojndnNJbweG7amodw6
bi+B3dkHXjN7reyqWIXM2fumvo10g2udzWUdIJ8Ll7tLUg7UXMFjTidswVDPPC4C7XhIJOyLEtMa
pehqExcKNrxnkSgHHOPSnEpPAp26aT5dJbI+XB7y28UH22Ux2MKVRrNy+EDxZLyzcLQFGrh/TR9l
UFg3uEHfw0AzWi4UFYu6ODGKHGmtPqfKL46NEyFIzk1DYIF2j9aGlWC9SuMdyqoOiVsF7AVxT4ci
6eXZGtaK6lqQc6XmVtuGBEQGKJuB4Bpe421Sgd3vC4VXsP/odeCdvJqemg7HWhTo2yak2dUNOZix
P9UrBKiSeXwcrwtLW4eSCnjfGUn6FqycqXWJi9UCPh5STmv6j6Tvfxd+wAm68gACV93OnjlZWCSQ
1iDXcwGOrFPdoYxxaTtxl64V932vSpKN7cofHQevGa3o/HZyzZofbiMb11tROqQ4kWdJkb4XbTgd
lz58wIBHqfcIb1SGCsS6z3tpGCU5RByAquHXe+TLOdRsniQZvciXV01uwFVA4yCnQlo+DDvuf0nz
zUDpPi8uACUT+7uhJLqWW9qDuRBoZookXBMIpF8z7K1LpqYtsUgm+XQ3DrrfJrl46nTunyoqFUDc
YISFl20zEkJjvMOXfwJt7T5HMcrr5ANAHjrvF0wqZ193pMvNEqvTcrFhT1we/FHsCh25Rx+XTsbX
uNE4T649/jx1LXNPsS3xO5pJXoASlpsG5i+JtPhsN5Afl3zhpdHwdEX3y1bWW5yNHGsgAMq6afFD
MIdsG7NpXPIbWY8pkrkFkGmKaaMwhSrMnbkb/f4B1WHvUIhFhEkdkgwAPzXA9ZbrPuhZro6rppQT
fGVjbdrQv8Db3BsbTwhKa38FNYabdODs+RFiPuuRyYM0BRJZ0rsuTUTiNefpAfZLANA7O8xPrtKC
ylYIsuXGKc5to73nNoTJVgNYTYWVrWk6JwtufyS+Me+M7i1aBVZ2jf2sLcbm0Fe4JTwhXggFPDac
K89Lnh587g63gPFvUX7GDUe1Z9zyNLkJfFh1x3ek52CzSNwAgLmB5smg460l0QC60+jWN4tPnGIG
v3od2NLhLlq4uKIt5rHR4n7AVP008+vYG3nqs6BfcXbXjfiuTGmfZkwMjo986dvxCXpEd/Qhcjmy
wW5dS6AfXAxSk56CEPHRL9TRsa33yODa45LJLNG5BBLU8zxQ/VyHE3TFOX9gzMNg025uAhnBRYQX
B2xdHXRs70eLews+5GEtCnaiKXePxvT5GaX1urGidw1ZHT8OZZmw9CboVFejsvA5p7jl4LCpUTGt
oBXvLlgoyyRn9z5NUXmj5nuaCWN8JJdilIBJU8mFPMuVWHltT3LWSsZ9SgW1BxILn9cNYQE4Ps74
TgB+P6eFu+mi+buyLX8bpMeRlqvKQ8jpQ/dq8CWyejX8pl6FTEvKlGnE51tJLDvpgPOXlw84hGhu
SpirZCej6Tp3248p9Lhg1BGgs/hDhPMze+e24zK+kzNr1zSARHN7yt9ElWI+7+GXipGA69Rp69Si
GlYmNzCu5b5oZ1YsTL12uDxKp1bn0ogVuMSADXwGxNszzAdYQuUTp5a4ajExwbXC4FvsKXO+eCPS
92SI3XOAwUlbCcC21pl3ZNcglLjTi+4JZdLmjhfz4nMMHbMPM8C7VVhOOzSJ795moI9BBEx15shV
TrjHSboHFECgSYAidxMvNBn8sgv6myAaNm7Kt0v5wMkbxLBdBj/D7auw0GR63lll5BDrdBFMfM58
PMqUr9nuthqyjRaPuN1xkOCBvcqb/BdGcRR6S1ExV6pz6+ePSYtN1WWRWSWyoLqgtUEGGgiAImiH
baj8b+G3jDGTCn57o26qPg3or8tXjRHLykjqHphmHmO31+8pnrxcNS2XgKLGBKDuhGWRhd8bi5BD
34ODWehkMi2OQiaxq5T381VZXchVefKbliPYJRkmpSWA2WtI405Ttw3w3TVUq2vTvdixRbuPTu6l
hzcxjz0EZzy7fWCm1xDSfg8HdorRU7gE0WvhdIa4VTJt8EoT763am27AvyJkt3cW+buF4LaKF1Lt
DHYooR1Huiy5qhgzXBnViDX3GWyc2XGaqUr2k/oWKGQEZGFL3TchFzKbJN2/6O5SsAzrI8+Ju/kX
m84COn7GeJ04D44V3GjiiUTnVi0Bo1Ww9Phi0oPXDtNmYpXc1djLOijtq3jGSAlvpl/hQzbXxaJ2
/1IXmQCq4y3UtnIK7xSHCh0AsfbBlEv8tyRS+wC3NOWzlfWgI4wpddpRQCieVCSn3f/bktdLm+xX
rWdA4knf/fu/Xj6Of+rVZ//5Tx+seYr6+X74aeeHn24o+n//1//8k/+3v/mXnz8/y/+hv9WxaT39
7wtct8P8WX3+Y3/rn3/hPwpcLV/+4XHOoDJJerg8Qkf8rcHVks4fbigCz7aFHfgUdLt/r3AN//Ap
G3AUv2cLz0PE/etfuhol8t/+6vwBCIJftm03dGhcCf5HFa6OHfr/VOHqS1sGjiMYLwjl8JGiSFb/
Q4UrgUha+RRHQdduegR/sjceVacHVc8TzOYx3/S9xicvyasicmJXbJuuPw5FCk+B2TtDmNKaIc7y
3gWSL3c1RIkbTAqMcrizUqDAjoEXwfTjoxdiW8ymFnIhgzNkgSa4b+OhonQ7TO+GzCme8WpjBpvz
xf3WXctpX/eK7NVUcfCbwbOkXiS4Pl6afHrLcPSuoQOe26HDkBi7Y/yQdqY5Nbafv2R+jdEJ7fi6
seGoYIGiYZw5yr1V+vktKmJ+4OWJr10zWmwQmqtwAgX+TsXxeKdYPjGCBdMZZQ0fRVjoC/gbuDdR
qJyBB0a32H6M5zTaTWXe3dLmFr919tDfwhNP3ZXhKk6o3CQYCfzsrFuw1h4Y7dtGyPFX0AXJmwe7
kJ94cLGcUXTx7NRDe4cvN2TsNFK8YGzSNt4Q34ca81rTC7hUZQ3SNpQ140hC2ncV6NJd548EFJM5
Pov60m3QWBy3wsb175zMKW8imkG2M4Hc7dxU/kfnIKVbYZPVyD42jaiWr947Fbc4vxafqNkolqMn
O3WIDY20YZaMN0id/odVVcExy2f5ANOhW/PJzEuQh9MLDGG5F6HrPOiipEx1bqbxcyFLx2LuDDAo
4GU3AXxfEYG+xYSO2MeBaScnJ37vO+BvU4Ckg8t/udybdfHQj7Bnqm5QX8VgUY06zh3GUtnIzexj
16HgYdjJZOoOfrfMWxS14gEnoH1OR3z2s1U3W3p086OTecGqmTskV3ZKAAui4QZFRMkaGapm1t0Y
yfSr041axS3GZ/ZjwlMMC6zgK47m9qptwCnF3QSCFV1X7Mpa1zhQfISzsr+gUpfxbo5serymOPEW
GstIMQHhFitc1B6TcVuuPd9g6ybwkp0UHESYfg61PFGXE+aKhjy4C8PB3fJQJE9JGaAyLbbRb5M3
zh8tYDH4hA3Z7G2vfEXeRjRibyJKPpO25hDnDaQQxKhIOiytB/TVD+etytsWW70sEIIt9ZADc7sl
Cw+qT44YiZB/Fyw5xn/2Fzt/qSkOu11GY3fXvV0pZhyJ/1gE+fhZWCBy4F+JVQbHa8/stN8Pbq7O
mSD3HctK78zSR+eoR9dzy0rDjFoofoqc5NXMsr/mWW42ufaqjeFRO5BU7Y+zZTMs0iVDwFTXNKT5
5lQLK9yNNPmCsxPGnEvbw5qaWdZjY/e0Qgc19isyxSQDU/hv8UyAu6QvjeQtJXeLL7Cd0Yl5iKs0
35gp6dZ+MOV4oprgNRmxOFZ1RprM6fr5YtSmpYZhJ34fF/+KZr29o/zO9/HP0nQJOWx8N1pEn0uc
9QcpnJDu3arNAKkN4022DGa3RFmGC5JJFpVrfZD+joUd39kdulIZXKiMZrmw77KhO1SL7H6XtmUT
ulZU9gY9o7SpLR/o8nPoRPGWr6mJGBXQXLe17FCuFGitJ3RuMpeJZRVH4JDhptJRR0ehKdNXKS49
XC23Ia5htNWGFSiXZcjipza4AAGp82m3LTbNT37SEYWsVC/KzFw6po1mMJThZZjSCFhVzCNpJoHB
Je6a4EeEFNHSTYyOmraTL4DQ1NFLwz6gr0N1tOxBsVCLDl+yGl7TBvdACWZhE9O+eDUh1NCkip2F
KsKELtylbCElZVV75uKDUcpkjKwHEDTYEeqFiKiV3vGSzsOmcAZ/Z1JrgSihMXy+kypP7uJCUqI7
KodYi63rZ90wrYHnFc6rgDqoX07kTpuuhb5Z5C7OdhjDlCHZifPJHJ8uryg1myXpE8olbXd44nkg
j85RkTxH0vvz41Ll5pT4teT6gF6it3QzNXelu3CCnCYLE5puW/3Q2Pm4NRDX9x43WqKJjr18je5g
HvinN/c5jqancCb+086DPoiS2hEYORkTd9vE06qxTPFZgGg7Oq4Brp1aQu9psJ7uHOhM9rpjrfnU
Ahs6eCX3kYeN9VrP7p0ZbZ6KIIu9/Uyt0dprUskpGMAB99/SAmMoI2cXiguLkqhh9oanP/vIbUYR
aaX0jY2Ivg47v933dGrsrdHy71kMLHoyTPcwl6MMrhk0e7fTQn3gFZWE3b7I0xRPArHJ34or5mao
mXUY37sY29GVvkORYgjo2mY6F61T0pLemfbFp8EP5E/fAcgQQHevJvyXREer0MW01qOuxK4aOMq7
zg/7cAfQOciXszssdbjiAdca419YhZvAbdVzqCY8VvISI75Oq+ZyGydCcZhrkSZHlfblT4KaA4yA
Ih5IbxmRPMCylTds7GhYhi9dW7LfVJODh5uCW7TnBUvWQM9S89nNMOyH4HJ2kE17gWUvAa2aVrGg
f05phxIrBSNxwi31gurU0fCo72Q94nOy8BySMaz0dN1LyIPHhZpKgrNDlvuEOxYsPG6sub3XdgOg
Lm+ch86qkb7wdop0NZowmk5ZYJR/phqnfnLmPguJUoRjcRi7cK4Ja01FQECsV84hQC8Lf4dOPtB8
bqCppBn9oY1TZuqBlhjIa3UcuOUmCZh1P3qF4YXiCg+nf2iMP2/asfDNXTCaCuBKqNsxdjeW64ZU
LYQY8dNg3OtLTdK6mwf72auTkMBeOpMTXyoLi4AjZQE9IcJk4jMhw3xPSO0l8O2++OlUhrcgizKe
ShmKkaFZYNeQiYkDZVfZFLtYfdIA9n/jNneplxNtcCcbf1ge8mLhL+7OPnDbmjGFEd+Y4Ztvqqzw
ZNWWxdBaynDg0tnh9esblHVQnwfeUSgg3thjkyyogoIw3oGGky7nt6tCTfrNGnm1gCLWBUgPjDIl
t0zK2Z3lxTEMKYaQJgksN5RBJbAldv1oM/NkZ+dN0jTVXUxk8+iSYwJgXtnZXk0lOS0f6djqWtqA
nYzILBuC/mhQ0DfjGOY0LJcAOGxqd9GUm30e2NF7NbbNrbFERtq+dncZc+J3gjXRc5UVlwqYlvI4
7FjRm/bnZuWIyXwnvqqfA+niITEigRAS9GRiK3j0I+rBxu0i6wXzeIUlLpzlPuLYsx+dEM8VoIju
qvY9+90LdIa0Y4Knwi+yee2wjJ+TynjPdSHlyfJmazMxNye4mIUn3wC/CKQKN6BVcGRwe1ek9X1t
H1zOzK+xU1J9xcQZ94+Y5DvhZMy5cxRsi0hBQIMGW77Z5TQcS2tJt/Gk2104V+IsZZDs7eCizzc9
1V4SnM5OgdsCHKPVTpqO0auTh8zPp0G/x9iRrwJEO2IW9WjeEoKOFhWrffuY2UvOUTQV5IVxENAM
MLeXnPBlrynxY9rqqM0gyDkENtGLPqhLXh85YLdmflk/LoyjHwJ0m18tOcKNN7qaLjm7+BFF1b0V
rTbvXWdrgjJLbEi19sb/LkfL+YUL3b9f/Nk/5cIijpRG4ya79FfgZ9c3c+cOD8vYqHszQjAtyjq6
j6FlrdtLJdRkk9fPkqDYpC7VNSKDMVb2Cu5VHGYkjv0Exy9W/7bmVDm5FKbLZQyp/lXA2yLAHHHl
FyB4cRLkOIJpQ3aCc2aC/NCjHF9DQXHWbeIsj0Fp2aBCgmEzpLRFjhXp1BJv+84eRndnE71BDl5g
FSkbiLHq01U4p79drnUrexmAkQxACPmlBaBXySOP0Yq4OOfJq7CCrlUFzImbeRyfCWIaNDmaHb08
J0C9hPLV8iN5hLcqTlXXE5sf0Khm7UEnaKFywzxxgKp0ChKnjiiDjE1zTEUob7SLCcQUlqJTKYK+
ra3si4Ka4nnArXvb5Y717vJpbog5q9s2w5NdNrl8Rr6MTzb2EKycpX4vp2aAPpantyILk/uSXqne
bKWXKiwFVamjl0jY5Uvt0ISjq+riLmPk7+YUhTnhsGyX3lIEIMr5t9+AdWkx+hXXnRDubnRa+zks
6fArJhHdti7+5BleHB41nIad9L8tWlZempgKj9odM3xBmApz6ZmPbKJi0NUSNxxz7OXX5cwM4aug
oE4Wdr3row4OWNTH6qtlYr4uhWPtKyo/bwICjgghlgP1tiyaiQJZMcRU60VjD+6NbNTI+evHaR1x
18VKPsoxtc5NAkQftJvDAN7L4umKfwtt00y5sbhGQW42pScx+sWWOPba8zFvp/oYjT4yqpsJAak8
GZ9GtioYJBH7KfOlbnp0NJsVzQYa95A/0DJbNGAfZAKwftZARymCwWYnpmGPe9a+m2xGhVkLQTxx
fKyShdvu0zwJybGzzM51Mq57V7avFiF9RSBCLPs2a7jgcHaAQ2xKynOTqjCHGT8KBADj7KoI0oWV
gzKnP7K/d2jDuuv4k2vyJdZtbsfZlsiKA1LLWV6dOmAhAWh4TDX0bOfS3V25dBYl0HJWnY0Sl6RS
XTPSnj9DFo7LeJLTdy4J9Ykp0lckDeWa8Zq8lbl2gMOm3m3QtJxb4Brb1zRbVRvOCO7TFDXVNmfP
3XD36oE2983E/E2rrej7lr3UKzbKJakGMolRnFemxJakavU3pxzjbkCTwuV0WJ7WIEnVbVjIy0QZ
lyjIQomlc6kP2kmjjb44zzjJjRiG5WvqGkSxyRWnkDHmFfdAc3DmBH+JGZDdp0ttZDlXu0XN3lsW
hHoDSqtde8NU7B0JUJr/wJM6HRk/ETn7cYRIPnDn3VvcxW54jILrqQMhmgQY+doKExS3OuApCWyH
uK/VWrbclzvZ6lXnwMtGwsSoWeKoT3oYHfSzpHdZXMIpUl2+Yzo0Qz6l3QJdodsl/jDsyBzPBz47
jkgTYb6g+fdHaBqJr4Yysm9rXRC+5yd7PWXGfq17Mz3qHPpIG5K81xkQY5nzPp97CkACa2rXCziT
vfEzDppF2cRfkjJngEoU1LE85GuPkO6brQPKtezEg1kAeRIBFgd0vVT9trH67omhyHSoizTduolj
YYM0+fjCdKy802ZBZonI2J2dQRer0Vf6IelKgitZQx8CefOHKh8gsbvc7OEoOTs3lnqdEpu6GC8W
wra1KXjDt/j+VDIcXScItjTi+STgY/fKwS0PCoQUd6SoCMbcFmOOc9zTHAK/wpBJYYY1Z+UT7aJl
cMXSDcNtiPv2KjJiPrapb6371vUeVNR1u1jp/NMLzPjYh/TPm9bpjm59kYPyxSMMWpbW5dWD4J/k
XX7fNIIVSueTvV8CSrq7Ipw/Ynyw5zrw+luTJhUhvaWIYfK4LhmmEKJEgmmGnJmrX/MOa3gZzlhU
/S4+mMt0mVd8TWPJwFXPW4Ib0eAqqAoBWMfmXHU0rEsTAYRpwBNSdmeO6NnaAC+/4bQ27XSeuu8L
b5xNnbrpU5OOYBdyVOZtqRd5NwFseKyrLgYbHrdoolFNv2mF6etuILgM0Txw8JlI51I4XqOpRzRJ
nF3OqoBSSKTLTpO7cVWLr4suVPXAZWFm/B130XkMqe1yuTj8htCfelcwRM2tOw7Voa5EQmEEq24Y
ZADyKlrgDnaDONwmoBw5UdfxOge6RParTO6ZpDF8aq3srnWKELzC7K2BKs8PoojiW4eD61OChLAz
FgYlqYvxu88ce0usbT7i/ayYoabNdqLs9t5q7OlnImBzDHWibl1lklf4MhoTm0DmvLyxhhE/Aydy
hLqCekQ42sZG7wtTq6Q70cwT2KHYfc/g9l8aG0bgZBKsd8U3zpwxPf7577JhQsAvnNF9c7dvHitv
Sl6Dcm4epwqbBEu1O9Lz5OSUNRr5O8ww//pTMp1qnqdHbHRq/z9XDU7pV1t39e/+z5n/3zWAP+f6
//nRWf9Uj33789OfPvV//ZP/H4oHLuP2/1474LISf7bpP6kHl7/xH+KBCP+Qdmg7YYg8IBAJ/iYd
CPGHy9DeD30FLRq0tfy7cuB5fwgnkF7g4ytUtnC9vysHnvOH8IQtFYoCTo1Ayr/+TTS5I5UY80b6
Lx//pRrKO/qj++7f/vrPsgGDJMHZkeuVr2xwqsFFofhH2aCc9FCJceDtKN2P0GbKmLJthuiR//AD
+d9f9x+/jsu/6J8UCr4Ua6SEdWl7vnBdKdU/fymqY2Y9TGTU5476EWtTDdN3nJK3QUAhwq+/0tL8
HuYIboFd/RAEpquACH+W+bBkVHNntdmJgwA+K3iW107p4JOm7MXgVWxoSANqM7cE1y2Oq2tAPBLL
Z50R78TDSGZGPsiuIW2LGjrFkPF8xDV7ct46LiKkdtKeq3B1iGh/aEZqa/OAvp2odV9NfU9NGYcd
fG8Lq/hiiOmW9hMHe3Yz/6gt55a2wX4vyYXyHQ/fqNssQ6G30QUxQDiqTyzdX+5oCE24ZMqrml4Y
bcld7BBVF4VLGpZTsojkMx3KMJsHTICFdJ4mEc9wwqa3qhm3acj0e4r8Y95gE+oLs+81Is2Qv2vb
/51H/rlT3G0zIOPkCN8qhA7gQYz8wMtTQHM5qGZefS1r+4Zpy0Pd6U83Lg8THqoQiz1QVmLGMj1T
ivOcBkctgm9uRuMy/RJKscTaGH+BETYMGVZzARPhz79h2pmmGOelvHxT7Gc4/530I6k3SBAORgNO
iUl7Qc+252VuCSm4n1OwMOSg6MnCY2m7xYculHUlTzmx821aMJB16vIHAxOFgZxO+7G8RL2IYkvz
NpV1vKXG6b1NcGwwJfhqscYxdqGdmW6bseXK6ssGDyW3tZMsye4GOU4UwnIra4JibeUyv+4SKAHZ
hWarHWL7zo2S9HYkCvwOXL7XllObW/ou86geR10J8eHyPRDenVbz/Gyp/q0tF5CHI1TFslSk4CGv
6uyA6asCvU9m0Vum305PKzhtYtjWSMpltPK2l/kwgikRiP5Xi4u+LqlfdyHFYC4BwElWSTgw8mh3
IoKBSAxkzCFvSiCjLYKt6pZnKl3R1y2cfv1yi+uRQfvFiI5nFb5SgOm6c9sVe9whcxZcZY6iHiA9
CJnTf9rm351NMdSdB0TpOuFD0VFf6fvPWmO8V04PnDyobngVSVgXHMoh+sxzB9OwqsyKsmcbQ166
DwoiRUy1804+Ylp9G1X83PHiiL7YWzZj/my+Lqkp8BOHvpC8r7HT2r+DNrx1mu63H3SPJsWWt8xF
dZXBbiWQQs8PNA+VILXFSXLw+EVBnpQ0Y/3oyf67Nryx8yo82B3/I0r/Yk/fauyk11HVk8mFdTdO
Pn4AJhEEPCHZNGf8mvo6svtv0Xe3FQQ00xTpqWR8M2aX+ZDvcmSFQ3RlLH/VgThRCKSYvzue5Iq0
DHjtLKwO0/Tg9+PGJapXqcC/HscRI3s7fbZzp9Ea9Ly3ZjBcU6Cf3QysFQ7tQuUlEX06wMF1AZQB
0iTAdF25E8nCGIvpnD6SpzvFNFJMhh4zuiQ5FgFQUKVDMrX7FY7Oc430Sji53Q5Bdc+ad1+Peu96
9tFVX6VA91ugrTC0jHZauufJl4QcHiN7+lADxSFut9xPU4GJbUti495V3omxPHg/xcDMwtKO5Gku
FgmbtY3xqqarOPa2nUmxwZJl7iQjagCk4Hwv3cGcy2jtaB5pp+gZiRQb2WCBK9BGcN9yxC/JoxZO
a9bE8xjHVIO3Qqc49pYCcqXgm1UQWiUA0dXcRARZ6R+Q1lVjWgRSJbj7RAASYH7E6jqLPnx3gKHr
32U0lCfmfjDNqze4N9obn6uEKgd8eZMzr7Wi/nEcjgDRNpzFOyxM7WKoH4xX5CNWfjRA7Io+U0C6
WCI3s/CIk0fvPrU8xkcmtCUmcPOLk+FIHsbfORhc7EztVKhemyRd9d4OkhlruAVlEECjKAGA9z5Q
MD9GIQyoEnLoXZJK9lsV8M148H4q1n6W3uQ4JOVxwt0F5jLYcIPmTk4cgLnSwcrcX5U12RcKS6Ks
HQdYPIiZOs2EX7oavnQfHboSMpiLZS0+AfLaYgq7iXhT0ozxVLf9tob7IOyanbM3F/+k/WVCa9Uz
f6EtqsHq891ZjFKnxvoOFxZCYG5nzDmUjd5adgb3iiBtR8UYC/VtbTOgt3T7LUYiI7n6KPtPe0az
0oBfJ8Yu5jxUWB9FtVxEtM8efjSFCyN9BfpWRtX3gKRtWwqzmX6XrXhBL3lopvZNjKQEUQbYhzw3
eB+Zou3+3Ej0tkswD4tXcRv1IfaqgADckL6K1DRXfoeBeRGk04hDBuK5ddGO+daDZU/w6JTmdLb0
9bnSzi/HGe6L5Nm07iFlKNAq/wbX7H2i2kMPgrYXUGzK4i7xmlMnyHIUl2yxsA+VV3wnlNMtTQVY
JXpol1vRFLedp2gKluCd/JekXe6aYVVTU9XRfpPicJO/00kffJkx1EnVuzP0j6O4zQLU0dqjSrPu
38TiH0fT0vblg7mKjwlNByjBJHSQpmha0EH82QT+p/BtXnZkARcKe9/sZsS2ToZMstQTrrjTksNx
8r3phYA7lnDx2Q3xTRb2H2HCQoIw+VItb9xxPixT/TAgv7FLc9l9rou+ffBbiOrc2N/K1mtYZHMm
F97ay/LnpJNP/bRTrfPgDt0d7uWnydP3YXBbu/EThNZfYTb0hHgBeuTFfVDZUC69fVThJbDA0tiV
c892uS06bxN73BQj/eVXZBRkrX452Ma+lVcCu7AkpR0MzrMNguBHL+wTksyagSzCFF1RPt68KJy/
kyi5QcdmOOAimAPWi0LvXnAIGuc4XMX5RYec/xdH57XdKrJF0S9iDKCgCl6VZUmWreP8wnAk51Tw
9T3ph76hu48tEapq773WXM6+hAY0eeoZ0by5itsS+BC41yo/ZMVwwKQLGe+pZCjqprjqTA1/PaxI
0LKANobOp2NUj0i899M4UKaRq5AZxTNojPf/nT3aL04ZgZs6Le7qWp7isEW3GV1bNHa9KV8BGuXh
x0AQdMPtG6bgn6/CU9x61Rq6nGtWb+hM9xiP3se0P8cNbh7Oe28Q2dBEchwR9n0ZezTNwQeAF9pL
1pjUX059DQxJ6NOeeA7r8bnFbiUtrAGio3VUxx885igdCvPVQqCIwYKY22XqZuGUQp+fVd7FsdW7
NYPvtEdGFBBizOE4OvNL2YCPtRuxDUeAi4Cui76/0bC6ADHeDjHSWR+j0RDeOROwdzHukyo++8Db
sfAkC6/XW/Dxm2QO2VVQDrN33+wF8Jx/On1wtB19dUULeVnscOrdLa9ngUygwKYbaUjyoB6UPbId
mAcfp1CTyWf6sesmDO6HQr8rE7FzZXwHy9y9KZ0HZ6z2PbXw8hf2vzfPX44j02WqkfZJd0+/cNMy
+Iza6VIR0lez0jb6bar2NhcTgvldkfpvli7Wgy0eRjCx5OnsMLCRcJQ+9M64dfSwVr79ZCnS/Qwc
mzTyk7Y8F4lxDE1Fmuf4aDC7nQm7+l6G2b611QoNvD3dl2G5DQCLYzLNxDuwxQNY+kePxq4TERhC
pqj34ZgtEZET3WYbAF350ld8/YC5g8ArmLbbuJV7U7jXRvOns+Sc2d1aIdWxxxwrf77F+ud25h3p
OjTGKDZIgxkRvZvEqoTwL8t07bvRtvenu4YFMLD9Y29e2nTcxyY+y2bhw3sroWFy8t+2nK6jLjbV
DMvBtXcpM2CSy++G0rzkqKunSRwTrzx7DZBaPhzIfC4/qUAW6ix63Uab3y1/f8IbSC6pBs1LjtwD
eplTI4aX5S4sRn0jjfY+at6qxotPjmyNsEU5P3YeoZenVwo3IygDXDR63xDzEqEUHcV0CBx1H0QS
EUTMJDsD1RZg6uYUUd0a5jOGBJeCfye8GzBly1q9ZMZC7fZ2NSeTEEKpVVX70W3ufLvZeJAH6gEq
l45/WJ4OMMx6AseXzJGIIS4/pc3aD0K//3ikkM7vSfU8tEOzwYV1iGLMZR5eOpJ2MywL4CWrLwW1
qaYNLBpJujkJnPUn0gh7JIbhaM7BzWOKWFULx5zI9nC40k85wRpaG9LfNFx0m6erLWa6NujEOsYb
KZABYtO4yQLdAcCQ/3/nDN1ytdxjfwy3QytZIinA2hCJqOZxif3HlsCUCKJFYXMHx3nfVqBUeWyE
hlk7iE3NKfT/ECgwi1VHsIBccp/WWRGfm8ZiQwqOXfCjdHl0RXQq6MjNFBNcQ0HCjvfQ8ecDUe5S
/LhRXWwnPe6wNEHN4j1cquDSuw+m7IXR9MnvzUMU4XVerDNxtkNrDTB8pk7X547zFrXhRYXWJo1i
lLvt1jDwpmjn2tvyYvvTxnKcXZHF9LJpeo1EvAt9MoAt6Rm0ChQ5hBz7xrS3SBD27AxnMyADqN4h
tycxw+e02V5Kn52N5nbGuNXgxY8Ar1g8OTl93xmkohu/OPO8tvRb59s7q3svFO/Fiu16YwcK3mp8
6t3i4KTl2lTGg+tw1CZSqUeb38EbXZ5n1ZMaySf0+3bbEr0ryhi3ib+dG3gvkDWbcDeF8LRhdtm4
PO1huvjaI+mVjPAW5jKw8aE8pOgD0CsDsFY35rwXtDLHBb5hN2pvuuMu6tW1B93i+ps6To9ItB8L
gl+Jxwg2CpRK7zbbOs4fvThjPAzDo5xIX0n3RUvOZyaONIzgEql90IujBO39v1q4J1CzkjxHLhnB
ejub0dbm2VrWMzqX2AORGQbWzkoapsRfuJLJK4d+q9R2uRB0a3D8kIqOdTdnmsz8oIatk71WpXWZ
5g855Hd4eA6RlyKvIIpWTQfNHjwhzV4uokjNfTWmTBXCgxQEQ4qXjAH4shbWzkLd7+5QSaxsAtVj
J0bJ5D2Kan7zmDKv+vYUpN1zgE5/M+bqWSvEDKF3b7fGrTNwfYi9ICIRQ0dy7lDYrWkzgZPOfKoL
YPHTBMy6aMgCdj6qglSdSr4UNHJWZNb/Nv4E5Sm2zm4vf5yxQYpfwyJxOiYONgHc03KiDTDUt8mS
wz18/P/PlDXZhP4A7S5hSKf6ibfLBlkp+vXAjlCP+MFlbuCDC71X/D4Eq47iJTT+aFIDo/eQD+YW
4hHcZtFa51B34sa4FeP8kpmL2l5T87X+jQbNHx4lAO9oTYhaKj1mudasACVTSq2n2KpXM58UdKc/
vxAduwClu71VL/BRyhNG7ChlI9QOqTQgnNK1q7ve3qYTP0cPw7VBcDk6i/cAfxIazWFv+uID52yD
Q4lE9Mb8Z9HHdYzll89YMMppod1n9q+FrJ7qkPF1z7CPPEmTr92ytJnhLYxYmVrrr5ry35k+HVgt
IweXi/NrUlCJjO6TdMuJllBsLZxshghspND+0DEhohkXZ1BBvKokdU4pHOjSHlhLqpk8NwBG9TZE
sM+AYMqubt6dlnuKEo+9TGS/kc39d0d1IyH0FwkI7+BMzyiT+Z8YsCpFfJO54UJlZXRsBv1X18uY
kBuyiIlWDLP6Zb1AHTT4z/1gXDkDwrjn8oZhCIa5jt9QnwU4avioYydeHAgrGk1RMooPfxqupuLT
OOlv7+sryBp3BQ+gXamp2IRRsi/N7rNDr7Yy6K/QGAqeQgdoWckaH/bD2hQYvVwrvs/Te2z11Unj
cNkZ5WcRtLfK7ZhBJ+F3J2dye8z8ViRXyYEJTAj5yDVXuzXQBZjpt++zCcgkvqOjWyB+VFz5kc+C
aDtG4dbtJQkg68Rgy0m8jaZCqDS1nuLL0SVcjQMJHibedRpmXCgn3FkzFZnbY+YyxmgHEyFgSgAC
mLtuSSZJdjWF68dgopHRVFm7rZPwbwwdsTFZz9eqLh4H43lKDf/YdulLY7jFnVFfSt6gfSmmRbhV
CDBQ2gbgLt+MEKh3iaznNPfYGaLPSSBWiwO+QZXDxsSleDL6eq+75suL52/Rcvf9htFKGOI131tN
NKGByYmL5WOHIepLThhPpXxwQlmfzIBU4ExYp0bKNc3QAj4w6dwC3cQ0VxvRKWTjnHFa3zk6isF3
z0A2CHs8xx7idMIMf+qYsnkI3ec8GPjKaDtXdZhsaQ1/Ta7x4aGlhljBLD6AYrdcUhNDRhzNNl06
jvYdl4zRHjACBuox8H2Fco/WiVqEIHG9GZb6tyGsRWLK3hjIMtStc/n/mdnZ27nnj49Ysjm7T4ci
ogicpYUGILfBI6n6TdqVurOuhWZkFulx2swZQljm+gzX0ASsNfJGlCQcpGr6ajlS1v9vbQuvZeOa
6igj6pq6rn6RRv5W9nCtyqCDgcVlQFkNi6i3jqIx8tVgpsEJzTLiloXTpWlVhsl4ZzfJN4HFSFeA
OISspcuqlNtVu+Nl+hUO/k5sf2+pa6l7IGcwiJ0PbZOD0UTdGrbzJUNKuIKtMGTNfA3yRN3ZqDCJ
W/3MC6vezxN7aeh1+VoPWN20CTrQsMl6lI9R5Hy4Lk3XxktPgvc4JDkC/yNe++W3wHFCwjfJj6Sp
Dmld3Rsjn9HhgMWAcFrPcXGRKCqrSHBsYAa/Df6CpAIu6FjDpi2Tf65P2V51MKxifyDCQBaH+ruD
AQyQAmIbLHM75oclLkvfyLihWLYSv1HDZnJASrAPfRBvAMDbYiGyQx4ux1oej5JEUWjY6HMQMtJi
hRM8SGajHr3MrOsPA+DosGGFstCoDgC9BkTWxkyEpd0TbBvlv71Z/QYOKFaj70moRHZb8BYjV93Z
kQe2qkTkEDvFoewAuWZLV1AG/2hzsJF1VEW6T/ej713NNHfvVZvhW+wAos2J3Hge4eDL2GSiHTNO
9XpOfWejSq6y8pcntSWiHMFwADloJwr9i9YA+4VpHvoF+pIKEImEw63cDsKOhCA9+ETY/L94APg+
T9CrrZrLVFuAlusOC+0w/BsyjxWP18eZzXudpRfir66qxPSbSvYMAOioB/kPMgcfuR/pbo6V5LQb
vlDbc+4ouPdEVwAy1mF1D3x18qdo33cgooJ6eI3p7R+bli7diKuR8BczdzvkyurXJ2cGgWG6kw3R
hkaqv5ax11zRLpWJ6R8aFwgZfOMCZ7TEMO3QmRXUKiH7PEKrZmcylcLL6Lz7w/hEYvHbKLxg14YT
h1c023EJpSs0q81AKuJdrpjp9q7R0s1oP1OS0DZJ82QtZFs14r+fJa61ev7ubDbvQBa/bYXDoJ7E
fnJ4UOTCgqwn9YrmFe0y5hbg6RxZStpf+AsQBxjeK/Fzu8Ryj/3IIr08Jg5hTq4tCVrNeZBtwe0n
PC5ch1UE5iklv0thijaNVe/betXh4NoOut2HqX0lcMM85El+m40vFyLp1nKII3UdR9+5LvnBpJiX
26x3agZnQ7jp0MY7c5YQQ/ME96A5e4SfOV3q7JvZejMESPIIZ9raRG/JUK1/yzyS4eXCxyJF4AuK
oLG3GJkeekM9dthcz1wi8xzH6tUJxb9xpLua+nm8nxfDti8QM8ZThJkwpKmXRAQmpMNxojmydfOW
VirATRjMIGsBTulHlJ9keDOY28RLWxQC6X1vx/0j9KsK2wxtgIKjph1BvRr8DGpfuAA3834dzgxL
jCn9yaLeojuSXso+ezPnQTwU+ZOadUrHCXFtAQsf4wibmVTOXWN+u9hEzwKpB5wjQsjiiETPMEoB
B3SYDw3c3Ng9qRHAUnptt2HqOm7oW67yrkgeHWTRnW4dMj9BnthuTyxOPz75BtY+zmOfeTpdnJgh
gWvjWqlrwpOozF50yeaJ0HI4IEa5RRNlsjEAyIx0QRkbU8GXQbTj2UFkG46PSQHaLJo9AE7K/fYE
dceMT9IZIOQMdJuCUllsSND+NbjjNA/5VYjCU0MTxCodsMNj+GC7zlXWzptODQvpFWpOq0FaVZQQ
CjksNbM50L8K1BpWRzUhVhhIZcBGUt6xDLTJfK4ywjJsgcGyt4hPqubjQOI0ytJTN2bP3UBvbEJr
mmdITz1/6vai+0xmgtNFzyjRMaCfxMP9jBNhGwa+tzYLSs4MtcyMEf+lIQqdDqQCjTLgWTnolg3D
do2T8RLR7lmHzyi54s0txNS06TlzEP2CdQJdLNdqwqUclsubsA1t/c45aBrrDyOLF3IxB7kKoJel
jdVQds+uP1rHaHiGQwNJyzBfRdsMa6pHVqF0fvO1JXeid0AyIlcHMI5imG6q4Wafls1kKArAZDnq
M3BnG4laRY8g6t5EM9pQ/eh+BFBV5skjKCHD3tLUPBAt4QVm3TdI4Wg8pYTLqxES/9ggpLfDtNzm
zryn6llm2RxKZ/qoY8PWSXYdYal2DReYtYgW+LprTQuUOScFEylvpG2E/d0CNwnWqrCxsKLWwUlv
Am4w9BsUI5g1S0QGRPuLwSy9xGjM/Lp+NyMpTjm/jbEAT69RwXDyKMzAePmXpD0PXTmfaZwiqoKv
A9zc3Vj9TyoFXPcqiTYo8RHxO82hldGny5WVKFTxHqIl9tz8c0jgstaNvrD1RIcqx7fkc2LFZEUh
ZYijyIetNqGej0nrrNvYPlbmXJ4MOPI7VTL/m2DPTNLqDlJpxNoJneGQd2dOOuYEIcOoitNARRvV
TOpt1gh0l/7vbGVssdAOATl/hUM277xymXOFxlHYhE30ktOSHE4I4GBdmt0ps9tHJi/lUed/VtK9
M51Ol5thru3C/lf1VrhjhkiR3pVfk39pRiY22ge6UtfJgwVu5Rwe09aL7uJgOuNQIJIvJPgMWcK2
q8xwFxjua+dV1iax78amR03uEH4SYlo4y8Zbk85bpaCbqO22aNsQUwo0w8y8I6hdiH/io+9Et6aG
6UzJdiCJoHvUVfKFiXIiCai26GSLfRmmkEtmAYQVCnKoJb45Qb9djfwLYWn7TKcLCLM+vBI3m1/j
CeC6ITd1CSy9qBWA1yHeMw+9GVgKt76dAbhMD3ZMV8NRILGmSYtNUpvMKAMCKwEPKDclhM/JCNUO
QPfFVDY2ZGaZVepEvNhWsfNtWeo5BbWEaFUEcSz460CAVALvfsM8cfXVtGBgu2YrRv/o1uopimg6
j6kmNcg3zrjT4No4vAuebraIDqpNkJlAx+3sztQZxAvbbYm4+E7SGRy/hKbply9sowCEvL02a4+G
RF3DhXmdOss/xsaoXlB4vdokt24Fxv5VXaTtLhzhUufdNO+knb8PUEYO08yi7qX1xmdNXKeI9pIB
T2PQA3GlP3bx6+HUhxw+tNdg9SYxWJpEshS2e6Rmvvc85nQtjggUcg2BzyZlZWar+YAC4hwQp73K
PQVi0wvrTSe9p7qAwOEOilF51F0DCYWArI+ImjdmFNHoU5vg2LTwxzaKGSIDhbMFz8rP27OjW1rt
Fb3+plrStBPQRjkBndgJfHoYW+j3G8Dqz3ZLCEHcUWKYDf+rjppnA0D9XtEsqPWoN4xYuH5eZJAU
wE9La7Ysp0kvkTacnY/+v/FyeadnsiHShokG/aQWUSZAroxQ3G1nQlb0SKpsjIZ8cyY5MEdoz06t
O28qnx1dexN+wZqxkmMT95RE20ZiMu26EDoRewXv+dLnCjaRAoBC9YzxqAAn1tj7gSTWVUSDbhPo
B8Zq0zZU47FQ8SEwumOCyBHSCf4DryP8suk48um0AoijHzI3fKIbiaCozTD5B3a0xZRAmBFKoWaG
UcQR7jK6xSP2W0JllZmcbbs6BC0BwbFPdqMmlWM5HZeJCXK+A5cEe7nfjaXHPLUjji2dqg+S58E4
RclXQC+5KPBDeIb9g2mZvbwAHEKbhhuoYaUD2SfDxS4x4XWTi9mIgApnvCwOFB9RJn5cEuxgGpA8
JP65VUJlQST1UveWiyDdhKqM1v8S27O+Iat+shdqczoxTnUI9u1Xfoiny8zSg5sUZynbJw7NYud+
qEayBM33XjTzkcz0lQxGvAB2dXasMqZSRXyEUxKsW/8bh0ZCbqH+HJAaDQ5BuOFinMgBrPjIWteC
RdFn/rUx/TjeFtOtAfS3Fa37HQnrAQjTnpO5m70p1WrwsTYiGYvEC2qZd11XPbYEgNVKLQwqUFW8
GzeBhAqUK+kHEgeDj2prAxuXET6gL81hfZ9pOOJseP9QoTNMI/J7PTjgbK28uMswMtD34M8UZXGt
QmDefoh3xeXUnpfAzVoK7fWEOZErHT6o5pSG+pibrn8NF9dFOvi7doDYhSH52+lJRvYn+xrn6VMP
Rm2LXVavyLpCj0VnbUUiO51kuIuFU5HQ4p/MAiycMFJv3SMbWDtgbXRSX4fE4LQdusc6Uz9lgo+q
KZjqRAN5y7OIv2sb8mjFqUZxNVk+6TCVKEttEU9cCb/ZVz5NE4PfESlSmUlhQJDVNgygguCrzfy3
cEazZavhEbdgfWdm3S8ZhNnWjxwQ5N10pHtCCk97Cz2eSYL8WtUXIG+nV7PPto2FuhjJTb+RcgRf
NcGaA8Uze9mDY6hgI1h86pHWL2igrddVCsk0Ui2EHUdJQF6Tkw5iO3zcyHqex2hP3yEgBGRhvwEf
bDE3HMHwS7TyEz3zrS+GejuQ9LeaQgEUGECNSzuaI6A4BOUS4NByeJrBaSDnSxbN+99o+3elV38T
pPQ2dIwMFmULq1cRmOUO9T5igClsDmgADxGJh7umeKnihullPx6hcRxR5CvwitMFspjnMqZ3kEpx
Zh5z5gFZsB/w6IN/zb3t5HjHaTaZToClWzX6PMqJpZ7RBrU/VhPBWr0WE+iOukN2TNy68LxdpqGC
o7SwaRIHtBIj8YHrgvChKnzJhuiUdbZ7HvP0V4HyIS4ycDfIlp9FF9vr1Euqne/Jf3b9i/KyuGPx
PLRjjfV5vMHsZNWMgmJLV3QdOU6yzRWSIYpCaPbAlyxEZtuMQVeVhliZUv8Zg+iDIPRmZTZsyKnf
HIucsJQpzId905nPnfelC2XehXAtttiKA6n++oTQXlm4zKNnLGMdrDwcjtNBWPPJZTomSKHrG4kO
y+PEp8oCKX9NQAb/9mOUyXFlNZm3HusooYUKLMslX4lAJQdy14ZJG5GG4XtuRO8mx8AsqpyzdMjW
4lpDEKhJa7Q/6Q9ORNaZYtVhZj1Nif9WjYR4+pTr/NbmfSi4+AECOVtiO8CPSmib/55Sn+5l3JMx
7gPe9iD8FOx4KytY0KXC/WNg+iBdhlVo/Ug/IsFHAHhMGM501dqF7WSk0BkAU1V0lmJcUm3k8MbQ
5KFzsfQwNGc/9vHYAwNXojpxFdIFuuVrrBNbE+cWpv/iQTCcqqX944c8UsAOmfdUj/R/IQ3gd97h
vKS19465iMh3GEqrwtdPEg0g5erVohUnQu8lCeOr2wa/kg3RLt+1gTIIhv0/IsYBL84MQ63eO5XC
WPsNh1BOHnQAwhIl+XxjRRqOmV2Czh6OeBR/AwI0Q3fGCTexG1B7zepe+S4nRE6coCRZr4kDCvoW
p1WdLiM742TDQNlCfloOk5BsnayPd9ZgMKWFxgjfaDLre9MP9A79FNhij9l6RB4gv20a1HfeQMzL
GEj0COGJAvp2PYTqohOrmWNBF9gXpwuZ6Pg4lQ2LbdBmSxQ+kUN+j5gvZHiZuw7Tp0JRE9f+WgX8
Sp7UrblE2hC2/lYQKWzU021YmFENCB+mDVAeWm4LnBGCNU3kHYwY9kWyBAuUsbEOOBquRNO9UhMR
ykozPwGU0kIgRltC1Q+94FBokMS+9ekJl7ZbMpxAy7KDh3VLVmVzyzoT6UTNt03J+hkD9GNxAEAZ
gdLBMWJECZa/mQ0icTwj+GLqTjgrde6uagkC9jhaWPF3brgOKfPqRo+CxF3G3djsl9j6V5arA1qw
Pw6aNcdCucBXGFl12Fm47Saoqh2ZSa1RbLyAbDFvPosQEZU/OtR4VWDxvuy11tGm94Aqu3EIOg0q
5XoUMws8qkMerVNXUzGJuJbbLGAlI2l1P2SEiIiRrmMSEvleEG5msiigXVpNPt0mmhxY6jI8h/W/
1FcfUYuASiX1WycRhkpwbozQNnMXEUwHPxaRqn4Yao7Noj+mHpOKDDvOundQEIUtxDQsu6Q0BUcr
188mqP6EocsqdVuucZ8dwjRAvu3yLWtKwW4qHukOLUB4YrsVmufwp5H0X3DIGwRhxO+tS9dnmnl1
KRb3uhpBgITeQ5tZaqvKelrhin5x0VvClsFzE7QuE4LpWkrxstAwV8XjtCCQ8Txxo8dSrqmmSRAQ
f93sv/WJD9cbxkvg0SfsioyulUXk34i6z8SfTyWqDsMI2kVW/dmuGnbGIEVanBQ/zoQgEa3OE3zx
kw2IpBUZAih8vaPwUaGnNE8kvV66DwZ2O+5K5Dxiibc2Kp0+AYI8IzACIZJuq6a+FJ7C/tXN4ARQ
2mlShlzpfUYGZ6NgxiHXy5WgwZdLdYEf+ONaFyMDJ+t/GBFyOwc/HlX6lDHzpEn0io4pQpGOfi7h
EVp3+asaaDdSN2mKgTlf1/7XONe7KRce2C5fQtsfmUH9VUhMt2YVvE+QVOtoYdsmN7spmQdZIDhH
rz7VyFTDGTImU+R7DwFIbuFjFPDWA8M626YPK0d6Z0rCDuyL9ZqO5Vs1mG8jxiS0UF9u5T56YOUr
yRljWv5mRWU7N1DHXUQ8zNdPQY3qzK54O7yK8NSZxjCvMbutSR6RKZofT1pHaEePAbLUqAKAUS6f
wUyi0wRaeNABsq6k3ZG6g0yBdj1RX7NH566r0W00FtHGPSN1xB/h2jJ7Nj1qQkJFX5k2PYHzOrkJ
IQq0Kw6UqZwoI4DzBsdwDAkIWOSDN8wJcvr0Hn/dpXeKY+CE34JkkCn8kT3OBEJ3n/I2IYGS2Vce
iy811cghzfBlJIhw1ToYpbR+LUKegNalxzP59tGxB2yJliDg4EEuApt04EuBk6W2r+1/WEw3Lbi7
SOL7lSJ+bYz6Tc2FXB3ZEL9yuycuERA90ZXuJiyGd6hF09oXDDqM2SNPwSeVvIlfitE9wQmCTRsr
nBLtGeD7gDz8zip8WGrzdMhc8wid8yGKFQWBoCihELaqjuzFCc4DodzsnuCw2TTnIyCDB3xlR7se
P4ue82PbzpugiCk4T0GHZpT5K0qWIfjoQqaFdXsqgTo0dJFsL0aCbnxDTuJsn6CikrL6st5dDsXE
IN1Kcj7DkBNfalLNj7V7HNT01Jny4rmZvWk6fCA2OQWovM6RHx7jrLzlc3oaqUp888lBZcjsC8RR
Q1UdEKNefRtOe4PrtNI0yMlRojP7Wg4M+6TWewofa6ox4HrnxrOfZTFeoy75okFUWwpJjvpXW909
rJw9Ueg8j+1tTpKWr4vHduzpjlkRJ9DhTwbDMVQaZUFQsPA39r8JObZh5VcUJRwiC/nG2PQeDeaj
ignOxV8bQ9wdWw/HfegiYEIqKmv5OfQ9ytqQOavPrmTlTCaCi+1eeGdIIFj+YYI3gekWpcOB49EL
IlZC4QpW+mTEBAD9bht34WHO4t+ZyLcmluch/usL636wiG2MEx7pyZ3fjTTZE3nCkJcNk/H0fe12
yMaTY9xwamxH5pit/qxEuqRU8pXHMdnMVPt9Gx/zDhYs0NznPLYP5fAH8eBiht0uL7DamZcp4DA3
9zHy/xLrAn7hfxA0sfZ+xpQl3GmSsxmErZcJQVbCPRg9HkbLA80qoPngIrST/Ctqqp1dE+SqKkSP
uvMPoooczoc0qkKqGY4M/FjxgaAW2TLrhrf4LZeSbOrYBNEl0A8JuF6O/ccoiz6AmdyV7EYraNaL
QVV8BDQPCZyLPj03pL/qdT9mF52C2Lr39IvCS74KKubp0+Aci969gW2IuF6gmLEcMXTT5W3I9mTk
5JH34UKYB9FIxyyaf0XnoJN2cPzH+esUyZ/WsZg1zMyoFU3lOQp5HDN2SvzDxPASaCvofpUwsCpD
fzEZ8eBQlZuRVgHVCHWHE/pPBKofR72Mqaqr71tPk119xU3K20qTA5fhX+Ak19xz3jvmQCscW23R
YxHBuMMi5F5gZD4Q+NYCnyMbrlmTEchG2ZNjU4/FVQTp25TUFQ1OIoosYwDBkIIHsesbFKxzF1o8
kRyyUKoniCUdb20oCgYOu9XKk9lf4BYrO6dfBOvRjmP8HTP5L3y/a6/BoretS1pLn/yBRkfk8DLW
6U+FKDd3kn8gs78Zy+1Gc0EzSk0V2/1U7CZFle/8wqRinpGeo97algIDE7lz1puijQs/el/lzdHr
5NHxhztrjpBsLqzklCY28Qp7oylf/by5hNqnXSm7FWoxakJVIymyObkm3TXxeqTAeOpWSvMmCVMh
Rkz3g2zIZV3m9YXH5D1+DSL1TK30KPixmaMQ4qjoqUCYH3SbZUbkSudORfPTEImXDgiCNT+PaKKR
3188L7+BTwXkn9u/3aBf8LPgnzIwURE/8zga18ibL1AFzvhFQFvzU0J3XeXkrbn6A9IahrCWhjEq
0avZLLh6RUKnGQH8oYpDMVsWq6pFqZe5NBoczmVFnJ3Q0Fr0Twzf+/GZ2B61X/HsMCKP225dyTHa
dBPDiz5zYOMS94pRN92NjnPvWyw7ZF/srLJ7ih2Ce8nIevZt9zMCXit97jjzPJ5vOWJElsW9MyiF
HSzgaKnI8i0RDwk+s1uaG5cm0LpQ7U/fpgxeo/4QtfrFa5Y1B7nmqouy5zEqj05K6Fri4HKRhEMa
kd6KEOZsF+0EfHbqz4otjggDaO3JD5blp7hONh3T4ab2/TVFB5eyjTg3zi9t++4nEFnL/oku1Csg
DDRiZfnh5AlHvimBeOA+4Cl7K8KrMONf2jaJ3X63Sn+C3DtziDq3wqGrjDobJsZZDME9rFZj1cjg
2dUw7po+47jO/u4rogw5cOKinskqmu8UjYcVBKN/HIfbVRWguKc6Xw3FTMZm95b1AXEoLk2VyngY
y+hdQW/biNp46nuuiA5ykiTcoNz2/k5IsmOwrZHi1+y7ZtxrNic0Fo91yN7VaRhGlOHYLFv97HTO
OUOAsgMl8hJJRAIu8ySuckljh3LUmlpwdF58lPPws3w8XYVgjfWvVRFaNFX9fbwc3Pqeowe6ImAc
EFfTtto19QcqpPIEz+BiNx32FtPk/aUxj7p9No5efiwVw2PEA0uKNEyVGntDuLiUjGy4z020Y042
kFtMc+6YMPIcpChOYaZI2tYe/RSpn0MP7bsnsAPQsvV2JmRKktieC026r+5Jku4l1pAovR+EI9cQ
+CLT4/1uevQg+mobmqjqGMKOdwtx9G3opd/aofwaFO1T2dItgDqFaqgED0aV5jsuaVkSycB7CvR0
QxMWsncECKBJHxra/TBjHlHTukGid6ir/K15h94oOup2oLqPRuLjU66wqOeeE9w4rS2jdbehAyMW
BH6x5fhQO0A0YDd/6QHDGt0jGHh2BVa4M+etYobo1UwKaED7vDZ89orTo1mNp4SL6w8e4bZRcPZT
DKYzsDREh+a5CiAWAcgGPdnDfE6WraJKbiiYrqmNmq3FCEVg6ig38+gOa8tRjyKhJBZSE1x1RgRo
kmwWnAab86GJd33HGJQmAW0SzAMIYVT25xY9fVwhyVR332TJF6II99a1EjBHHHufF/lZ8o80ah0O
Ot1fJNR1+Wu2WP1nn1FDWJrFHigzXTETdgCakcY+Z8pP0e15N/aVCzUJFarHaK5FjWhr+ZFZHA4d
ryJxKI92VufsZDdahCwsBxsbu4Vo74Q/7xObQb897VBroSa2WePrSgI5me6Z/tyNrfnmUKVF7nBG
MWv26c9UMW3uq/+oO5PmuJFsS/+X2qMM7pgXrxcxTySDs6gNTJREzPOMX9+fg2mvU8pnKutNm/Ui
q1JJigxEAO7X7z3nO0RptlmAgoiTN2clgB+McjIxrgbJp2CNBilxbAbJUH7PfAwrMnh3ffNHkMkT
R6rvNi3ztIyfMmBOhOQgkCE6vhzPBZGaiD3nC1TJC9jOnfTTe/Vr0Wm/Fy1Ht6wFfECveWzAfWd8
PoCL91blrhuxH+YuY76ZJ5tiMr+DUgTvkb4X0QkdXro2a0o1mZKQGsDbp2qu5Yc2h89OVH33AiZq
0DV99KLqNdaa/BmVcFcbeV/SwD608bNjMmelw3SIrJ7xHUhlCX0GsSvMMiMimI/uOr4E+Oa+P6+h
etWB/hzTgQ3K6SmMm++y6vYxAKO0cOnACFyDVYjxtGpbJobyMo/GtUJxBxPnnUd4HabkJg36DePT
u8AJTlpTPspMVVk1evlunG9GOkqFuY7L/t7POIaF3A4DfhC2135jyBrrlVvdlkHxMRTDpSP2ekBy
nzN0WAkQT7Mgi6Etpq8YLN6ZRG7bTrxQHe202Xz0aAjULe2Dkq01E7inui/q/2tZ3/J0H5qCviHk
s2PfEY7qz9x/YCCAyjdfhhJwHYqX1Sy0x4BpK5JvZ180ZrMKsAKudTPiNnKzDVOrh9zJRtT49Saj
JUwylbqGuibfh/NuUX9pHHRBU9rdtU7/YrosRRZU9lUZfafyxGybEjTYk4RjehlEN7cj+za1Hjih
vFeZ/SALNj9KOzKv3WATgBJpg/BOz9xTTP1RsN2TLmwdHDdGPqezktaesSF/+KCr99nrRnuVdrix
hwamYSgfjElcIlc+odh5NrCsaqK+7ar6Lh1HDhJ+fK+uqLf7XTaQ+xPO3zs5733rOc7LC+Of9ya2
H1H9H6FQ3PT9vdlNx97V3prpe6XXd61mfmlcpu1WZV6L0IWNiFqTRj8YPxcZk4cGu/PfTI8sb8vE
Y+7bRAt0yYPNkknvoyeLGkIu8KXURo+HOn810auZBKKXBuR2ZXMmCjo2E7ewbyK93HWGTQzXN8fB
VVBMF5CjR1fd06GWv451dvDaEFC5fRUCN3jcHK3ZO/UesFuOEz5llK0DK4mmY9mmKPeY+zjjLXN1
gQ8uaehkhqJ+GpgptTTv27C4EnzH7hmxw6qjemSAOTVtiu0ZX2VI3ZRV2kWM6FKKnp45IoW7jH+a
SjrU+DpIZiasCefMjR/Ja9mKUzrHrz3Zn7Zm4ZOM9Gs0IEJissW5PbuxXAoADz0823ZMTENefmFF
O47Jw9wMzLnjtwH1DhlQlHAA2mOVxHXvIo9ELPQk/W0xWndlj2TbcUew7dqA4mGEO5fbL3FVfCsp
2NOIe2SQKeu/AdyWifKqZNy5c1E44gD/wHX1rufMnau6zjbTe4SoZB1E/XcdlVGKAd1LaWH5xV76
kAELL9SJhaheM9qWnQWGMHXQssf0Z3capBec3ogvEJLo3QtUMVIZSc30QcCvHYMgPmTVT3lmEY8z
ncw8x1uFbSGX1NURsNKVq+NeN4yfMQd0n3V6S/OboDE0X10S4DFJNqYGaasbXXIWyoayIEKrY2Av
GHBF5EZ+P/eJWk4WThAtEsHOUNTaOg5OGWESW6NLmT3Z9T65c7UsOEUFKw1QDYSOTD4d491PQhr1
hnbQ24ScDnUICA2mv2Rf7zh0PRee+H9Mc/87zP1/7X8Wt9+Qm/9/QG1x9H/9gdqybdoi/xXaov7C
f0Nb6C26rkuDRv5FdR9+Nu1//UuKf7sAAJl5eAQbcOCFtJ5juAbqbnn/BmtiUFUKDjZyocQ3VE3q
S86/4buwyFgoGmHEC/l/Q22Riub+CXc5/vivfzm67kigLfweS+geNk+YMn/HtkBmjUFZYLkqzWm8
Zn3t7UsUljFu9tWMgnBHJbWfEEus0sr9CZ3h2azd13DODBS98AHzHrSDRkEWccbbphnGS+oPrH82
AwQOaQxq2p1JtXllaToyJuuPWL8vPq27jexwnvQ+IWR/e/f/B0SMYwDR/+2qDB05KaRmw6Ln6v4G
o4EsUA1jp0Q+o/4iy35aS6+esFnSYkUa2q/R0vYXz/dOZkd0hzEjaRZvs+XEe5r4xNbkH3Yh9su3
VprOMVtEjykDvF2fONkaQoRFTjvwvDiAI82Z+WZyRoKA6RO7I/PSrKwwcRUlZ58arqmJ9Z6DD3sR
BVm7ht12Sohl3uYBqpvlx1oV1gZKlxlzouzXNo0GulZkLaJ0xg1OyqmVl8421WlYkcG9sjscEylR
dr2ewZzDtUL1OuigHssnnyniLg9U3JSfvkdRkG5sBlSMC71mb8UIsmVVP6KJbKYVadkzLkOmQiDr
jqBif0YijbahpNG9/G4dHzTTKZANpslrnWYlTAz2tWIAt1WJRslm+DDK/GfSJ2+hlXj7GlkcRPUO
bTl9MCFxzMbxhc0m2FZl9srSfNCYumziEkqYRZvJCGmB5xbypLopS5R0KUlaXnMC0vaBxduZtKe5
fum/5YPtc4ZmAlmDEQ9E++IOEHmS2aano962qSGJhmyLSN2BAWhwqtIMEUldxSytLWcODWzOGDN+
8cDhsOX3j/qsfQ2ZN2yr3Pm5fAzMhWKaFblHVjY9MLfsz27i3dN8dSGLONifWrSyyy+M/STY+ugl
m2muj6mJPSvv3/2e8iiLqnm3vIUxoDdww6SDEll4smka4jJDEQPbcdJTRhxe/z21Z6LFcv5rI5Fi
G91K51h4tirePNeIj8GsDCzwrFHl0LL0Q6w6mLqsqsOcMoBp4XjIGEG1XsgVeo4qLK0ylfUxRrK+
MYVB+4rPjxLo3eafCRoqn+MJoDAGP/V9qJ/pf9akOVTEoBDw5O1p7pO1ZvTPJPIBRYakv2/wD7NO
eKekw406V0TrBk+R62E+9QUSTameeX6Q4+kt55tdmuDVTUtt2ulN+CJH5ALdQPJP2Ofc1gZxRzWN
IREXjKLb03IvV7hCY8Ri/eStAsJnMIIPzQZyOwYr9fhGcYljTj3DrQIfYdsCpMzFlNhu41rrVgau
EURP/HaPFlVk+Bcndn8st0RbuMdBdH/9ffRH7v69yEqDrOaqIT+YH1+S4uoDUd14Hb+HsHTIyt03
aA4O8jCSYpd7FTD0dna76//5nuXujY2CSimpmZAEPPDLh+9G9Eo0qcMaPibq6yV06R0Gm3tUydBQ
WvAmkQ/9NGdFbRuPCEaQJxx26EjYgqvEDzTh9/DPy0e/XPjyb2lp8BbU6JfsyLtZFiNC6hA8R7zK
5VcvV7Z8Wz1M+TqhiTAYuIbh4c87XYroPqpyJrG6fyoq62HukoayVG5sHZlRbDDq68qCKbD69uVH
OwkJQimsd36v9zRb+yJBaWG3E6o0XyOWK/tB3M1TZyDVG6Pk0Y4gNTnqIgxQqHwnoqnljzpLMxNN
lFg+iR17x9wvrzrU9NsAXOYWF922rLgFvZRIA/Ss775ANMneuR2K56CdfDWbxPsn0EMFQ76HBoP2
QiuwyAXpe46DNtc65B05wu+oRn9KzgPwdzKqqzzaT7becWgoQBwELBq4KulPwwr1euy2aqaEwG6r
I/cEB8lThR2vXg2p5lJQ7lMrhzAVnBmHN5uRrlA/ArFI1JJBrw0ilnvF4YjkzOu/JW3yoLr6nv9q
Y0vbmOpp5oTxbMzTU5Rz12Zt2bxmnFaO+M98hanYF5GV72bPEZesvOAU8kN66Yk6cMXEvKonUaon
zBUNMnb18kTdHNsg+IhsYxMaUly6lsAUukAvdvRMu9xnRYi9bey1u+VdriZGH8zmMX2iRt2OCO9C
AmF7lpNe1b6Vhr27dfVd3zUugQQ8Gctmjt6Pc/ZcgUJ0XSICSX11UqBUKY8n4OsWrlNEKIm6eK3c
lxripeVDKtMhPsz4RJdHdIqY2XZe7IF1RsJscQFx7z+N6j/bCIAxq5wa7q4AfT9aRLYJU22NjWlB
lajGa6mHwSYyzZtaLfijcn42cr5mKqoZ8vBtXnOnlR2rqZ1PErdsdGOa87VRW1VtkDEopXZYnoxl
42LeOHI02IY+G5v6vSMeHizLbKouY+ZVs5mU1Yc5QoPr34CpbYubee748cFAAlRKijKghL6qxlsE
XS52YYamOfcGq/a8+2YxFd40IVubn2Tvs0RhDBl1vBUeWiAiP7J1B372WNPLsLvsMXOIJo9reBNk
m6A31/jY0Xzh2LUTJtN6I6+hdcMDWfFotA3dKBslnR0eO7A3PDKkQanHv7Sz+Kjl8EKLigC0GE8v
Ci37aanMiokQU6nET+pbnYawzrjKHoRrihOZCBu9cl71Er3pcnelFZqFeNjq1etk+MNh6tCbaO54
yCCAVCMCrZi8xJpcuFUtPpblSTNhPecYO1f0YQVLUh9z13p6DaOjQTlllEpG6enWOoNYibK7va/7
klg6yWekPgNIMklebXXj2JizSxQO56pUbaewFsilbL4CaZ3Q5loDqiinWfOcsU3o8bgmM/ipU5tg
Y9KLrFxiFBrW/CL0xEXQMRUq0wUtrlhHDDx0M35IRvt1eSMKNFq7YhLPy96nOSGDHqAGbn/NSxRE
U8ob7Jtd+DhUExuYqjByX4IrqcMdIg4C+VwEYW2gW7sgxCEgGU501SHRLUZLXBS3erMX5Uj7o55N
Pj6xrlI+lyijJ2m6dbfNM+5Bp+FukBR96u+wxLd0DKjC1Z+CmEqrC7CAhoGxVGG24zxFqgJNED9s
whBR6FJIZAZ2v1pYMf5R76nnSEjcynYpEZaHcPm3MERBDMok/LyYganZSg4plomZpdYmJ6Lj/nBj
1COEQuaIT4yOEHt6YWWsX52iRqXE1Nh9WnZBx2FxjBwINM1jBPDCZBlwVGlI85hTc6RyMBE85pgc
EdNNz5lBDoSfYKpYfs2yfwJVbjae2tqLAgXp/NZbjrHOgkhuWtTuzehPbER8GUUNBaPfN8ilH5th
Io20fq8wZXOH1ijJhi0cnGSdmA+60c8HmCko/CYo0Yz5qnyoj4iISQ+Noo+oQZA3psPy7MvYJdY3
hqY2szYvdwWJ0v166OyPIQE/sfynZSmhD/1aGfUDWl6OSDHd3j4er5X5g4Bl4/MaqtD41hoRLCaW
tmW18oHgb5e1R6iSq6DAo5FJ8/R7YCrQiNoejKUSYSfuTNQlyyaxLPq1np4JvmAF7lgTl7VLs3gk
/IL5HybXc6IqJJCIb24ElZAs43ZbMt1C6cvQtzNP0+w+NaqqyCNu3T8fuOTv5y1OW9LBC+gYQtgu
DfhfT5F9xaoJQwKpt6qhlhu5Gt3HwPW7DXr913BC3DVJ3ceC52dbF5SEblMcxFF49Iog2+hm+IYI
grUKBuVcyVd7ZHnLGrCPSPYOAf282iGB48+vW8FPfzknAmWWbMscok1DWobLqf3vp98w97AZInLf
Np15LhkebIE4JAgAN+qD32nefEpQWa4DrElqASrD7j6pePqaFu1YCcR77yapB0KOQgNn477RtBuJ
t3ID4jg7cBJa0YIEyIbCZNBAuneSxcNAMJdIlOtJJB55dHui6H/07Df7KezelrJ4ppf352uVMGB/
v1aIqa5ADC6lLU1FVf1brpvHWcWqwxxF58RjFmZU6FrAmQBGPtV9OXj7MdQ4w6rXyxnh82hr2WRB
BCZh8KreSfSWhnrJkDIHzLPNXKraoK6P2HTYAkbyr9QSpov2SPW47lsCP4PcPtsZlrU/X42C4P7z
aixhOabp4RekC/LL1dg4mjwch/4myTdtZH10JmwcOC5kPjc0dxHWC6Zv+MTRqRdFHx2XhaPU3WNn
I6lXWIhIH57hF//1lC3PNmEEw8EmmK1N5dsEjd3Vs4lyL6h2Rgj5slGqjYE8ZoG0vFAVajsZBRhw
9n3e1E6F+Vbmvg+///lyxT8uV0jX0dUzZnm2gBr46+USFoYLNg1Q9uv0ApY1RKbRI5CP5WSEcYrK
0u2/9vr0XeuIuvE7FULJ6SBU56XIZzur+/QT0/wZnHj9bBP9wuJVz/Xfu0c8PwRCC0MiRHNsy/wt
KxAmIWBdq4JZCeGCKUi/0bI7UA3sXll3Lhp6HHVUbqHn3mZTPFK1U/ZIgZ5s2aWXulJtbcsdkrnD
znEwSFhq1jgx6PU7NpBq4o+qXpkrtKaAbktiBdwUHkkMTxbjOOse/S2lCG0eJVnUgys//sPb/4/r
FFyhAHPtSmKvAaj8+vYPDEU5mCf2Ztk5XRTjG2LE1Chl0WMwQZDQGHZM2EZxmrzkcdBQ6/RTXoCQ
0l7+/GoMR7WvfnnbeTmS3p0F9NnjCVDL2t8e5SGCHxKIhEmxLX50XhDuo1njAFSq0t4fmpTZHf0X
MRJMnlQh09JymjDUBPaWrI6rp4v0ZPjidgZSv5kwdR8g37ZsxyOKQbM+hgQkrfrmZlnN/ST62sRU
5rnuYQii+bTs6xyI3XocP6u2vtIZws5sYfsYIyRzX8xVXYeCW+1pSxGq+TSYiKa9x0zy13kSNdhe
twIJDwaY0szIbPnJy6rk0vRxszNEMiZNqtsYxMhz+HEMnC33W2JyPAWusANKHK4rdTJXx4iYcEdw
7h9NPj7wQKM6ppJyW2NLnfi+lBfM2TAxSY4Ute8empHxXgAqAOUkh/bgdXmM64jjQzXSafGECyNk
alnw52GPJsk/La1PfUbWbLqX5Q1aeh+yjx78gjJpRFGbpIowUmnwO3pICIM00YSjjsL7gWOYUUyr
DgRlD2XG55XAw2VayGMQDPGAK7bazVN7GkzOW1XTgETmfLi0mzDP3cJaaFZDRrtp9HlEigF5SGJf
WtN6MyxIo4lDC7eJgyO+MLkrSVbZxVbfElZhk7Uki13Qhs+BvR9MPsmlMh8Locz477gFOXTqDOXq
LLrWwUhsuruTNonSBFN4qzqZxtsZ8QXIJnPVqY6XtJFLiW5DJtpmqK1TmJrhRrqUOb66Jka1p9gY
6HjW4CGJIHnqBcIhSWGqPi3OAf0h4ZPeAIZqNk7ajmSaUDhO2lHDoX8pAuwgvUZYXDNqK5NjCgL7
hpPB1ZrYUoTtUXwZuNOwWoiyhyrD1pS2ykoflsi6s1pHlgvISW1x9hgF3KPxj2UnSBws7ZVWfdZ0
wufH/ST5BeuvQTAVcQchs0L8M75e3Qda9OSQTMO4PKkgZkJ7c5zpgfRdACo4Vqo8ZpTuo32HJncc
vIhtQeMY2YO+bAS4lWXzHAoOksgTj8vFtk0PgGCMdw5a95Pl9u7F/LHUvlgGcGpWFPgs3MspYCL2
tGFtNWh9xnn48NlOV8fiVJ8Jm2JChxJMQ29D7YtBIM3mPVZ/hAWEeS/7mo2Ns+S0gN+EsspSp1lW
lZ54dARewxDy2wpX7nOwbUu7J4HO3FYIRruievRC5kk4Zft1UMfddlYlXmtqtxilkdipPj8UBP2I
HWk1Zbl/GsClxgw/d71IfmbVrIEZG8TFn+VuIJXiTLQXHw09DC2jYnDM4MauiXCanGm3HGpFrdTU
YwW4lmdCbYoY9mKasXyIQTExZ/WIi+04cEdnOmvkcRIBxMGJgV6mjmrLM5z7GKiUDH85xX42lwO2
ozBuX0XVhjjiOVGbExlI6FqaebccnGLqOCrvclcK75kj9TFV3Y0i9u7LAt+ok/vJrim9t2UbIHgM
5gKAvbqFdWaVyDabNs6OLTnjWlY3B9ggvLuexo+zrrJoky0C0s9GqlkP1aZ2oETQLznlaqPUODKt
NY1Ab1VKJKCu6TZD8Sw9zzu5qoSK8Hjh57Yv+uzceXF7Na38Y+l+6ur+7ag8ArfWKa3HcAvcbLn0
Qa0SUeXnB8bye6EHxbGAnrHcXYOB0anprs1771/xyrxHqip0h+h1TFoMw5R8S8G6PDHBxMKjcW5b
2aDHdoMmDmjOxWU5n5pl9IXkoXkvK+u9IyB7/+c9T6hh2O97HrUryg3bxSFIB+7XPQ+TmZfKPHQ2
k6OLS27uRYYteCl82sL+a6xjqi1Hpv4Fil6AfWL5nPKQ9gB6RBrI0OQu/palDFS6Eiywn3MzE0LM
N7BIIwi+saPmpZeYQZ3mlqhLcVErd62ZBI6FMH9U29FNgCrPLuujJyg4laHcLp6XBy0PH5MEeKI6
F9PSQxVBj6BTu1Dn9HTZ8Z36sVtvl0/F0Rp3lY3lSlSCm1293cg31OOEZHdUubPq9JkbnKThlBaQ
iLYicY4SF8jalK96Aqx36Y6No8XWOcOQFsXNKIbHLGuevch9Xs6JRk67qmKt/WxeL0fDkS4U+Z/x
esAbvtJMA0NFGN1ASDsQxQocAbhIm2p7yUGH1GMlwMPGyeOo3g1z0L4EkYvnTs12/vtLZ0EreLc0
2r0UAXJECOxnq7oLDBS12nH5OKLKpDtW42uJ97qq0Tl1D5vCMtqHP98z/zyVCkN4nsPY1dItm6rm
11vGRXw/9xnZu4FqiwJb/jInX4VWv8YGkzwAKzzaap6yfKjLtZSksH8e/JdnB9fCTzlal6Jt3Bfi
YX5dWXrACMqk+/rnly3+Wd0Zum7Q/tZN4TrC/O1l57E7DqPTKx7CjHc41LZ9bz6ZqMAIc1R3kror
KFcJ0ra7Hao66C9Sdrv/8DJsNfr9tco00A7qwsTKyF2g/1Zleih+ayLlLTpJsbfPkhvy67SNPoRf
iqjGFMxGvVQl2Dop1RtUVCjQ1ViJfZAzcR8gpx0Ib9CRfCxV0/Ld8wgWTLovmgsVywx/aFjrCHFO
vmY6HhGS8mzx7CfOthnWeJLfIOTSTwa4rKC/jPrKB7uTz5y36YTdBDa9kBbGFK7oESeffovLd6Yz
GJz7TJQoq4ibaqdbRJfXKKpzss/wGU04b5QLfNQGwgPIGz4Jf3ruQC1CK/GcTexo/A0aMssTvTSs
44qz+8DNXiE43kbq9vGG98khz09Y08uYGc9u8IZ7DEKY6sn3RYnaN48fRi0PDkPt0lDnhdGRfWk7
9KxENbyNNIw+j9dODgWbjWtQo3CBooWcRoYr6tYc0WPSkFCBrNEECJ1mIkekpzjhXVlW5W4aQ7U5
w8zAFizVPQ25yNoYlY5HWv9JRXKJkniXM6oZqJ0U8JYaEPHvbpkIIgImW22aP8fipK5Ye1jcI+OH
Ze0oo+DJCpu3NDfvl8P95yNc9u9TIb6pnhId9p8ajFN12UuFuEyrvfDkBVgC05EWp+Y7Flr8z27/
smIH4SEoL4XOQXU5y6pzeVPVrH+qZbgc6XS1Jg7FmbA9uLYUMgDLaPqp3xbbl9gkWSGuD4j9inaI
bpdT7jK4XV52Yw/buLYwvxXMnJrKvF1eX+cE7xas26W5qqbLjevl/6Gn9A9FhSEMBz2HlJYUpmHL
33pKPhgIXRt6lG+FQ1mvnljZWByE7fLs1cFhdDpOast0y+oeJmWkX94TqQ4lsjUfZFfO29Dxn5Zb
r5z7s2f59e6zpUp72CFYe2Wpx02NzFtvuCNQ+9nHTLIMapnP/qduy//QfiDXhzO+NJhmmKb1W7el
9bQcy2jmfI6wk5RaGCHxVYvyeWcNKt7TBNa5tOWb3NoPI1VVK8xr4pP5vMyLtEk+47eoNn9epQz1
bv66SJm27knBOuWadPF+0684aZH3YYKmOPCLZ5O52jzxEHnuMiHH1T7P423L5D/uafQsB7sY486c
KL0En8yiRM6LTKzZS44Z8+R9+qEOKstKu7Rflylm6TT3Qxgb20l145eaaxkBCEun5kqg4iJC+Q9J
R5zp/9F3oLdC14EuvGp02b8f9IM0QH+I3gJ9QWrfkLDLiK8AKDBjZIBr/iEHTlAOIynd28jQjPct
3jm7gUyTJCcIItnjMD7bTvEMicQ7F93YPqA4xVVbdMfO0k1QxvwPwBkoHgDh/bHZoSP/mhXCvxO4
IgmiuVTmTtfLC2wr66Sf2qDDxm0TY1HZ3ncU9LsONttDiha0EePes5Npa95MzKR2vFXxOp/YJAXZ
udDwi52fGfiRBpvXjFgNXYlKQdHqtakFOPY4i8+i7yDGJBxaBwY7zEWeCutmCTU1cRccRt8BXiDE
k57ckDPD+67V86F1hjvPVB1yvfUu6P+2fuj7FzKN4rWnxXSTyK4QVn9v2jkplhUoYZ0nsXBiB1DL
ppbovTW3io+TltyQORdsREq2kqlZ05qjr76pCFbtEfQl5P7AGqUg53y7T3TtVGvpoUZQ2Q8vJOHt
SaCgLfEQkf9NQjMkW58Ffb4jBOGmpWMlkFraq4SyPwryH0Yw7lyz+5hZxcyx22QerWbSNocV+bJr
EmBcTXuKA/eOPFln4NY0enPHyhzEprYxHAaX4GnjljsQLBi6o1WTtve55mioGEZYXCiiqUBDX7vk
E7rPKD2Q0b5Hfl9LmiRQgWPSO9LplGnfW6KvMvTLTZN+dStYTSWLd+RaXxi+EyqdvyKc8Mhrejaw
1uCwAEYZZY8N6czEBXAMfR3h5gAjAWceyG2JuSIsnJv6LD/QXd7qIwqdpryGIwlKLsnYULpSPhVx
QxJSRf2c2z+quL8x8NZ083onAAWVibm6meIbD5UpbcB11Bm3xDhtjKDbQOZR72MavIDi2Aw2cGsK
69nNVoPoP5yhZN6Mwt5Ued5rG1AHrRCI3T7atCg6zojJgXzwbvbv/Ma6IKmjz58BoWRnjYhL0HQb
qmO3vm2Z6LuTodx6q7Drd0z4QM5oB95iuD3oqshbZraleOTT7dwyTxNptvVGuCyV490EVXYRUXdm
cMUc3T435DMl/PCiMt8t0iO1zvmWduHWL36AxVmnZnKcCvKpEu86QxwbA8mI1RoeR7OmO1WaiCeI
6ZaYcW3/xqmzXRuOd7ZsD6lnvfjMeXTlqQrStynpHiyuNiW0rEiuKdLuvLJeJiv8ojXIXmP3UAyu
jUNB7oOiP+cjqVFkh/mrrCnXiW9uY5HvkgbmHbmcBNHfYi3dj+58CrNhJ2xdMmuXe72Y8P/lB534
6hR3LyO5AXPkBIaFtqiVUKRVfXgofFz4NUEMsnqYih0ioIulUoRTD4u9fszcq6ZNd3hR1mXzBZXY
2rSKh6Qw1tgs33RTu5DtdCbjbeWje3M8TkzhrdSaazmXd76Wv1kGBn9Ce/uRiRmRVARR4vnO8zuZ
Mn8tmpsWq2AQ3Ee+f5sHzJldsa8qEib1S+gad1Ga3MPVeB1t/+rl3TbS9Y3taSs1xDfdMwvJhk2e
CtPfkUOLsDE8hh6biVab26C9Tnj9knuvjr4mpMh4kZXhe2sfUO2fRw+bGN0qaW9k8ViIXWrEW9G/
GuFPET6fcwC9EYh4KRBdpMSNPEaufQ+d5U7233jpox8cSsD64XNnPvuk2qTORwEBETv0LsU+iy+m
hKChfJmSFmd5oYsOxLdbuTdt1Kw9+agbkFKA7z/I+rteXnVClTR5G2g88hB5mNgw0EIrpRAsU3qf
4KqOC7V+Aq2mqYqDpqNU8bti683xRrb1Y0ejK++Su2p0VoFOku6wb9v87HtnWZ9U+rAPwXVEHTeV
ESdwcCig70Rb3hFbW/NAlxpeWUAGJmLJpH/Hef3gzO25AR5NrqgHHePs8gm5DgCLllyFEpmfeT8b
30etO4x9/WDZ46FBuI9EHzgmgGczPSn79oA2j8zki6sRYBx8VN5Ey/cyV95GYE3P6hZYUL1znTcT
y64bIPGR3dazJAqyZNu5tw0gx95qSOTt17Mk15zonsnJtnWTr3X/Gvo3NHsOlQADIpNLPO11Qcns
lmSCZEdD6LvGQpQ+v/elvIx5fTToLBo4uGpC5kGynfBxVxYsvVBTbMsUuAGHdJrI7OLmPvbHYseZ
6FgX6b5iTq2JeQN6Frt+q6BZDpgmmluWdiRF50FarzFTDo3R6NAf9QjWmP9RVGQrsJL4bKEGiSDu
j1Eh8E4Ct6US4/vg8Wg9r9qWqaRlf+8M+9i4xZlT6EqvXwQcMSYcqzS5EwOtZ7SWNqER0yvU6V5L
toYPBTzSj874YdFlCuW8tWZaGcJ9jXA+W5a/rUnO6XiJIsCU2GY64g46GAW+dobucKNo1ALD9uft
JMjM0afHWkdd6WkMFIngsPr5NGjjFg0hzxi9OQxGen3QqjhE/1hOK12/K5JuZyTVniz7tY6bErbP
HjZeJ/q3dvYl/rAqXed41Hw9vdMN+d2mL64b5aGeTDbndDN7bC9GAOP+7Bc8R4YTnzrzWobJdwKB
8UsUwKJF7ryQNxzinYZmAivTLH7gbOlXQZ5vTMn1dM7r4BXPTtKdxIisXyaPc0Tft0WOS0jCVb6A
vt3YKlpqJDPCuMWSbG6gQT2aIrjW+pDQFDR/FAruHAJqy+F/ruYmufS6Q1ZE/NANN53AQ2g89/YP
oHNnCbsrpUaVRE32muq+UtfgqBblqclfO2h+Q0+DNCevIts1dLSmpPhm9GLnT/Zb7YJayzAI+K52
kMQEQVOCE3F2GWhigDowribVymTCm5J+NAOq9XCo7Hz3zXGsLTnpSHe6NcEfWncTGcne5q1P/Ooa
QBsgNXpfzcVz4rYX4Ol4JwfrvYLvVPndyZ4Lgq6a/tQHE5OM0D3LlEqHqmmmG2ptpzoQDwzg1wKM
4tuMgh5JKGVbT8jQfWweBHvQ4CXQTEQ0rWups7bE4p3ESgaMAfhsMyeFIgoNRIMb2D/6N5SBCLQ6
/zR6qX8KHP4tBgwERCSvL0Pr9qwdQ34ubY6nYZhNx4TwXkQ/QXWQmq891i6cIG3uxlNZ1cGTbWfd
3khdcN3qq3aqDXduO536bAJYo7WSzm+asxfxRd/y/M2cj4ho1R/DotDPpTHhhVm+OZ5+YtaBkork
Z1dBg3gCrs8G7I7pyasCiPYcK7dUxsWl8UG1Jva5noL8Zcq99MTDS++O8OYXfejag1tDkhv8tASG
0WrQzS17V5etBbaSb6lF0xHG3eT75QfA1ANz6c/OYRjn7MWJWdDIahen5auGmq0WA92x5aseEIWJ
4GDOrSQ9opfzX72CJIihYvBqqnAbG3/paiIkyqCigMbiT+8NcHAw8ysltS+LCBrTI0EKD3EEjVYI
bZNPSPc6ZzowoBkC+iJTT8HfR1sxpN/jixDVfRgjGY/tcm/3acqW1e+GxjrBg9/lbr0xe+PRdWZj
hReBmSvjoy8xqjNGSNHr0PygRwt+M38MXUVS6FhJ4VmipP2Y4sHZIHiAcqfNe2i/P112WvWPqCug
AwwBBrffVXqCuaHEuD1tCWuGi1cSylbXvNj0EA4E9qSg6K08C4ifxLI8ibvGnjbpMO6iAkLxEAbP
HpTYTjbbvHYPkeM/VI0sVlM8k5RExPU47DWkErmGJTIOgn07d6dJZl9DfUf+tb1T6rQQDFGqw/+D
zOODe3VQNkNXQqUZziGqV8LSXJDIcX7jrJDhhqdeElXp2MGbEzqojms0/2YTbfIBTkXlzrdTEr+x
5py8Ib83MjgINNdDJdxFvsUaldO9/9+UnVlv3NiWpf9K4b7zFucB6KqHCI4xyJosy/lCONMW53nm
r++PR9movInu6m7AEDI9hBQM8pyz917rWwREjOigMp3VtmnSR4AVqryAT5kH2s2teWdciGSPmfK0
2LQbpSknIfQboFh2foY/KOnWPyaZ6ahWOLfV/qKaDZ7+7rFxRm6LZoe0obk60NWhV1HLtlYflPvq
E4IAatKPAQmfxqapfRInftUcDxwc80obDWn5nFf2XdYr0OrGW4HboiOFJmkWf1HNW2+A211IsSFG
zpLHF717TK2fLS+atPovxrjY1OMT+O+Qgvcrzi2Cf4zYrwopWBMaEgvpIJaUkXamnceRBhHpcBDM
m/3NINKgl7tfGMm52FYek2T25CzApdKN/VbTeaAT4/BopcyG2ND0qXhYMsb8Rgx0tNHadyLTiF0y
tUdpc9G5erFdevRpMcpDSjvFswPAp6cwAdOyJTeyDwH4dthmDSh77XDR8yk51zn+8vZNKyX9ksyn
Wq2bh2zCJZilXlWozl0yWSM6dIR3ZBmPU/ekmXseGQQjn0bcHzeKDDFAM1Vzpw9Qul2rmldFgjOw
V5IdjES0BkoNVret0shS0e+odbmFjDFUKkkX7epzM0rNFjmjNbIULYGtpt2lAGAo9Kv7MQ+QzP1b
nFXVtbTxgsYJSIK+tpd7ssSXTcupP+aDLF2o8gOSWBNe+BB/79AZRhXYh6tcasSYdEUWQFipT5Vm
dPdlApva2+UBT1W54SuplS4a2is3pXbFuRm/7IjZA+hRXdhVPaC0Lr52s3VVGFVQszFnRp6sBWMn
a1cVNivk1i73aa7NYarA+2BM0oR4ngkwaaxvldHkjw7mwSWRx0dbc34VqXKdNH1F0835nIw77SZV
bIuY6p4WhXPQNGtzKITLczlrQV8nV3FNJ9XPMfa1FVFbk66rNMf3DXk0Wcky7dpTO+6qxzr21Nje
2kJN+RStizGEPUyhNNv7mbKhwbMg/agH+6ne4p8KfoeDlLwRkCf/2pP6hbOJ4YpL2SLO9jY6LQ3t
9GMOq22Nypq2fBV2FNG+FkoBy3HlTEIwMXK4BAwSiL9tF+ZDWRJzEh88NRCbn7PipeFh6MxV80zd
4Jivl5WbF873Bfo6wMohmg8N2zwZg/dHJRwNhaa4e1PNnyMsOaOPkKQbWvl5jwlfrXgMi/k6H4md
hJdGcoMNQu4copj4TjbqfOHpwOyPbleDp43K0TnmYHpKkELWvVXw1xJHGrxO6hemxvZXoR4Snd4q
HVhpVVL4hEzXocN04rQTOEfKqJGq4MCZloj3a42E59ZFfV0V/VPcLAbhprT+snIgQO1AaGDGy4lv
LtQQQhfwX41C8c6byjrbKcoCobwSr6zussTIb/bEz5WrtfQqJytWc4Mbj6lBaTvMLyivxEeCUg1C
Y4fxhrlLkKn9E/sTiq1PZYP4K6mCuWO3DyrEIfOWDh0UxpKOBe4wp2JVgM7Cbqi4usPwpcxbgo3M
8tsYw2sA6f80H81yMVJvNDlc0rT3s4UAl4Rkn/UPIttAOdK8/3SHgAM7lrBCMSLR2TyGl62CyopY
5FOhF7qHEP9J0gEuiWsO9eC7Wg0kgaB0sHCqMYkk4Iqgq96peQjX4gIBr3cZkLen3JIf48oWUlip
30hgRxLKMiXlRVQch1qLA8oyvIvR/4Blfh/2a+50cHWOt14ck44MmxVUpeGbsLns+7Np5vv9mIWK
tyh6tWqPT1415UCsT2KQl6zdC50IU4hNSHH4CXWzPYkrlmggSxZS2IWAVwzDRbc9wfugzcT2CIWu
8DyJscfm9O7WDxQxjgxbGoW50GpIiPexJdAetFCdYGCnTIPM6dqL8SZJtOiFklhcbuEpiA/mdrVH
pqQDdrNlEw0ltN9j8itNrIErYlPXNFKGO6W6nYZZovabqts6EbGhHHNcMasUw6RPX460A/bKSD1W
pNfZGT7dEHWfQ42QaHvXHO+QOuYtxn6pc3huyWA9tii3lRmaJwkj9Bid0cwyQiFG8l+Kudg6VCIL
aH4EQNwpjV0vPumeZ6HjELbP+BCn1HUazTL7J/QBThDHq46G9tXIelbAo7tOJ3o+HyIUoeajJj6D
49u+0M7vhTJdjI5XiiWC5j+Q7DAkmVr9pNCePotPP209YtcLpO2zQgsHEKgYkZmwUlNY5fO3ISM6
WwzlxBwJFh0LQRUsEk6VKujtpAizvlK5YXiCemqMQHwOcFvsc5+9isXBdI5j3USfmrQi34Frv6X9
z+FgawPqg2wxfBH+HrDSWCuYVLVrdd33ZvTLjljeZcMvh6OHiBQnFB9PSY8O0w+63s9NWFMhZdiL
8/n4Gy1n9tUafA00xhnQJU92AolRSZaTMbRPfctapA6J+rz3YLdKlulPSYsYYRUrnso0FMMgZwVa
tFfG+dDJNA5amcl4tUmLInmco/AhBCtgmZyIp8HssyG+Powr8dKASjsUqwxK0IQioTxELvWGfl6u
IOXqLCiHqPJz0TycfBI7sT02gMDKibOxkhHI0jB/G1lsxSKv9xDHysEi/uWQzvcd+/6efhGvHmdY
SI25mE8M7pjUkqUBPG3+mTT69yUhcq4snLsYpuQ57G59AccwNL8r2v7QVu33IwmcEOb3JkUdnqnI
WA0lJ+pPe9FgsYSy3h1plySxyG0bEWeCE/AwEHQVDDEStsTzLR4wmRNUpHLkFPcQUQ/z6TjOzCSP
+z1nvylR71atMW1QiYBKzIKWc8VwoCX58XOrHjELnXEwnMQqKST9YpkQt3mucuaKsc3KtvIgJF4p
wgZ3ssBljKW1e3Zhdeesu8cVWpxRSznEsWVb5vpFJ6BAmCTn0sTqhLT5pFmG7dtdS2z2YTMuauJR
B8vE1sYtjNB1DzuwrpA7U5+BQeFuc0fuLl6bY6AfMEX83h4HeeCvUXmYqNZZ+Visr93c02LojT90
abS4E6bfejvza9NUfZ0n+qQjp6SrzFiRiMYeKBNZ7bqjNq6RmsjttMTHbEvbkSDFE7kIRmArYOzF
GxGPv3gIZQnTIClAQsckbQFT4RAOfPNpcKlmYvTaBPzb1JDVcqgI84xbvNe5LdfD4hdrP6qJ+JGx
yD6NDpqSFfDefTKdcJXODm13Hjeu5+9iQCcG5WK5EEue+FxUXB6e1ncX8flXRfJTUlRIaMfhV4ic
NBNBq/q9NhcQUcepcRxRlKm4wZBAWQ/ijYix7LEZQjWLWjQbSBmyX6ZJMjiBvYBY46/TIVfsaH2v
U9LchwEw4rF25iQSA6WlhYfBSSz/YkOSCzNsE+ciHpJUNRAc4KPiauNUt4lhc2pmNs2hQRHD7sLE
nyc9MVF5hv3wbZLk2NfRToojQlEY7F6pFEgZo+ZD4Pi5SGnoLxY4yadZ4mG3GmhfS8WhJkGIfBJX
SdycQi5UHuEsMl2Zy9SH4kgp5LFLnbxnxvQhthmx6uSj8yQjgfjcfVBCjUywih2RT4mm8dCr2cof
eZ7Q5gInBmbJJ/I5EM6eTMvea1ZRsauJT1BoAswy/b1OaDmKvVdeDRZ5kwSu+fm/NuMxtt1tyOYg
7+m2Wj0pFId5Rzs0W2bxGx5F4CEY7ffJoRV/eLUPq6qR6beNkokqHx0hCbq5rzf6/VgjrSHBYA/I
RyKCAhwXe4KEQACOU34paD/EZvl9xnQXVDzHnbKRdnkIUyECbX6xxpF40Gd6aKybqGlx7dXEL4Bb
k2qoukI1IWSE/UrdviZT/KdRuSFme9mmr0KxIcR+BEsymeqNL0pqxJfisNUv2eQEUHjA+mxQr9vF
CgEUuLYmXZdcfQal+CqWNuMQfgp3odhdSmOk0QthCzOC0JhB3SeTahl/WjmZFrJVIWnDapNWymlJ
y/PKVffF7rz3E51ieSVsrDiPFmuNTjYgJlH2ffTjA+d/KRJPGKLJ1lP/mFp0QEmcvWlSHilzTnet
PACuGtGv4s4QYjRLYRlKNYd16rjAZsnEUraWxxw4onA5HwKWfea0kw35M8y9r3rjrntBi+bQkGgk
XHAkiMESEpGXbfEXoJSf8mhxXLBRQOwowNfB8bK5/Mo7jS8Q58mzXV8HcIkcB/gxzXj4tlF1q9Nh
M0JsXKkSQtEk0FXoiHOPnlhq/tBGbXyylvhwqLFKkk3QBbWdPABO8AikLZFuZyM3wU8htRB2BHFB
rDm+0ayhz1S878u0hOCScQcdpQay2Vumk6OkHDpZ4dkTN5rAPAgBGXk2yrmykp1onDL+nhAGsvV7
AGiD2VY//RKCyik9/LMxEnJNrtOg0+RH06J7mhvwBtXevG2Fde9i7tVGVoOhbW7FJmdeThLfcEiN
jresjS1OnXn8NAWClN/9pLNeDZAZgRWPB1IO67szvc2DGYo97XhIhD5QnJLq5FXfG9YwpZeAG/wm
7gxxNBAXQRy0SQxDiH08aVtjPNuxaQpxjdgS6OrRmf5T4gPT9sNsm3fxJzHQ54owYgYbnRKyQ8We
WNT6o9MJFJidQKZs6VcyPcxLZ40v4KSCXAHueEiB+lpGX9JPH1LDMXQzDq1lPAXLUrYwHQAsMwjg
EUade4jUPleww6FtT7pPBtt+lWT11k0kJghZ5NwzFlePi1VxsT4P9stq0zmAwp/l26OoA5wCms/S
kbYtnkCxhudWlXnd+HnsG7LpLgH6xieAJROuyY0C72bm1QOQRd7WgjhOV/O32GAkZZqHv36SQSYr
nFcWxXxCi/QOnftGH+BT/MW48b2LDZBXBiUkmGWxOoxT/7v45NRqeS5XhYiEzuI55SwmtJeH/crZ
AZk1o/ZLnKvEsiPOEflI+IZZjw/NwOBhY0B+CMaECJa4THAaC375w1AqXBwGbmC0RoQMHg+ykDuP
82HAlburqGvFDS82MCKwHu2k9WJDfsuchSiDN/GPlp3SZk2IbF1L/XNBgCk8xWPtfe1WiaTT4/4p
WspdOrBBoVVBPGvotnLkNNkgf1ti+0PsGljSJPKQmWMAQ/JE5S4U4YSzPMZO/dteo7jPxtF5ZAyS
oMcTimmZbI+43e+ZOT5zy0M6lD76wwsuUzyKz3ErTIwKeBLn7cpJRTqLIj+eLU7UCPDEtcvInmhA
Lh6632kipliuaWEptSduDCGLVfr4ohaICtLtfU821hI8puGkpU/1URepJei0vCyu4q0ukv2qlfmb
mcKhlgmw/OR6NHkpXybDlM/94Rklaeb4bHhG51H+6CWH0pmetVj6xW93JJj1TW6dzCY0jmVQkqTc
lWb9Xcqv0iJ3F7FiGmuJ+ZkI8l0m8Vun4Tg1yCWEj1ln4TyWCvFhHf+RH7XAehT2LTFaCzOvXk9e
qpVIdPE9ZRWbArOOT9uu2O2mrWzoQxQfNCTvqHnqSDaVi7hw4ii5TRAs4iPLslSJPGNaJa5sIpG/
UuMmQEPP2huvWg10koldpSu3Qs2xehhc/4Qt20AzYbNexg1QSGl+mSmf6OLWuTca5DXrc/uazG13
jW3lGSo7SXbi6EFFSd0yEXSZiUEMR02xjoubXvx8udEmHBMpUOxCpxeVDu9x61WEgD4aNfHa+aj/
Isbxe1fGynO2BEB6588qyjCbp3XPL6VNXEF1kIEWVEqUeRgfi54sIEsuSWTi4GAinGIsH2vnjtxI
z9qr0U93AMvj930kIyM295YpN1EDBBlIa8Jgw26fBYeAUmG5GiXNVfFhwZ1FpEUgi1hihXxzyqlJ
ZxJZC926i/0W5yJlv3A/YAdf9PLIlXrt9OxrOqgfqWxcxTIuamZry1CnZ0gLxPLRWGrlWel+LXMq
k8LmXWDJJdG1kB57gz6PVLRPhs4HQmos84CWfdLUOedS8q0dM3Z2Xp28C2s+NTl7jOaNNVZXqyUv
UTHg8WdBOvPKyUTLp2KuKc5jlj1fbIfWvoGGY+VcHkpahRNiHp7z0XqhTcWloQYq4yn+Mh6Sr65o
Q0cD3iYxoKq6eohyWmM7e/FQExCulciT1ALfIamapjsVzjnWCG03lHQKFAhXvgXkyTWhMBnoCljY
ptLvKxbhhZGpZs8tpgyafKplVp5qDY9l28U+g+MfcFwtf1Dp9NdWCD6PDWYhZCsmCAwz9nfL6EOj
VitA/7jfOtBAhVTUxNZccX5dKblY7mxCKJiUfiEG7+sipUWQFjnj2eosH0y9NBmTINd4vCSTMCRF
nya3I3E4h96c21YPYJjsxW4i7QCpmFkXF7WnB1xOMzNr3EaTRISaZKJd1uzkam85pA+QHc92YsK2
3ftfy7LFCADglyxDdk0T+1Rs5BcXk+QZlu3t2coQS2ukCGZtco5rLGMjaA8VrgnBllQzRXubm4Nh
VbSPQ+W050ltQeoRXbHI4z2GOd4YRBXbrfGEmYOk6IMastYE348UGK6ysUymK7lfpDAqUdd3YPx2
6WI23NVzqr3wPCTDx5jVf6Q9T8msrPpVW/THce3e95i8oHkB4SC+tHRgmqFlFValxq/T5ZEOEw3r
SfvYNzSGRbu7mrR2UWzJfkXU/I46Ep+DNTGM5qMdKjyrXJkaD/ECtSNRp2hF0Fqlbc5+azyauv0y
GK2Fd3hLTjvz8XFevnXQK2uD5pBqIYcfVOm9tRJoXeR7eT0GwNSyp99sp/vhJAee2KqRNxFKk+xI
jdWpAEuREzcyOITKbYylmLrRctDQnUBb/upsIK5slCG0mNXHos53EIMpAt8YoHIH98aSzLO9EsOV
H/Uc46cfwEyfGImjBtwwntRD9YJH7Cf2TuKZgB/0RX/t7TQjegCm4dgsJdT88q1bp5l6IYcWOl7T
aqZfODmMm40jSTrI76Q9s2NQZxNMqBdh2h//rsu0Y0YS5Pk8+vxjYmwgC7uZgwluXcrvFBtGsE/9
m0SfdV+AtPTNu85Ix0en5yO7o9HlvGjJTwsxxa3N4YFjdrhay+C8TeoPp9N+GqsDyjfJQDuu6j3D
yabucfrwhtJ4v8a4EAc8OuC4aG1pVuOONrU3QnNEBhQuB3oStVGUrtRvu6U6QW2lLxNTAIA6CPgt
0j47RZVd1GUO8JTtbVJ6yxvRO9bAmSK9zUHFYCVeeiLPt06Z7wpoCJiWXpErJztPUbQ7en2zWlJr
6eFc6xnb7TgwIgHYt52HOP/DKaUs0qvRvlja8mXaF8vPOEUhCKHkWJofVauSeNLRxpMLBstp81FY
a4k3YIrojeXXtZt5G9lWoN7EySgdaxvVJvwOm0wNFa3WURU0FaEwPL+4DAv51mj2gYo3PLoYqkfy
wFu8dkYwmKCVcG970Jzim02PSCfXKFqs9iutuEDTkd6aBm4wqNYmTt40CSZ7Ge45PXpp0LaLaVUj
mjAm9zLdjktv13hRuAtZ3NBYFNchk8sT7inVr5wZFY/BhWgdgNKDVGHCPCojq9M/Ffb//i+28+E/
/8dfYZF/+9//Izvyr//mP1+hvTTV3/GS//JX7tkfHL+aj/Hvf+v4af5oWlKrk3Tku//507k/xh//
8j9ePTI1e5p+9dvzr2EqR/FzJ7+a42/+v/7hv/0Sr/K6tb/+4x9/NFM9Hq+WZE0NRVL8kYA1om3/
97++/J9/dkA0/+MfflaXP+qff/8HnxBKTfknRR2wbnDvimNiT/jHv/0JoZT/aRByxlqMkdw2tEPa
/yeE0pL/KWNjsKEsmCqO9/8FoHT+iRZdBltpOzbadOP/hz8JjvFfBfw46mXVMtC38634L/NvLiMC
S9sG2MfhlHDrhMcBN5xLZ4yqwdsTz6YDapzcd9K4MZJqkl8h3gS+zqCjCMsh9LdzUweoXUwlYC5s
TIEzBRabYBJoQLJIDr5X9pVp8+/k4flN4tOchNdnQ33c3BaRHopi18h9ZfGTMpD64JUUF58XcN8N
yefAkFNXwsIuwq0IKSbNIpxhyh7fRZoQzwZ5GiD6UXbx2qccIFbjIW7h1clD5NWBBpD1tn2dp+vy
dTZRad3j4sH3ieOekqhLyGmL8pddj0jw6HUcgpE6ezNpNPm1Wy+zFu0TrmF4Y1H6+9hfsxwo3dmq
Qqt2FSzB9jd0KHMJ6pE4M8qb36ECQCfIWRpVVu3rhszxR677eRVIX5P4Mg+3DJ9tHhId/tSodN9h
TZVuSWTA4qY/qIv35C5390S6L+4oR90QcZczEnI4gPhG/oQ3u6zDDrIeqP8fiDEITwiRWSM5UJnS
Q5RGaGdcPaaelVcM3glTrIshsqcfh1P6TLkClJwz1kr+03ZOqRPdU7l5LTtN7JVvuuLOfGfM0am3
AuogUSP1aB2VtbeQy4QWBl4AfS2+qujx3IuX/Xx4qJzIuiDCOcaGg39kQNBHZiBuu53mmoywqGQ7
F2UvZnMOTNbCTMNDekX3sgg2IjC3wDSAeQRpGi5GQODqVVKu8YOBGGC4ui9qdZ/M+xbqTbg14UK9
lYQfphaGH85yPn/UNsdo/+wQRJxcFFC9ejTVUS0Rhh5KtGhvXXwejbMbIl8kQ/eNlNHj96f8zPQW
wrsk+8ygkLWwmxYbQWKu/FScXDcdg9UMR5/+iFH4po5dwHckHzj7pKApCuKnbPAN6IqGPwx+lp3f
kaw0p9+Kh+5H+UohXN6JtHTm0M2YkLjD9EBOD+eNprxv683u2XovyhTtj5L/tjiuc9PJuoNZ0XtF
7LlurviS6WXflMlj6HMev/9lgXr8dOn8Cz5EObAlf3HvHA8/1ksVBzM+Rx2YCH/+F5AFi69C9UPq
OjqqXHGzyks2rzq5nff+1ic8RF6re3LsQY9uacEafmP49zJ634pLRxqi36iXSb3kBK5YELG9XnVx
PmMRWVUyy91mdX+zhrArQ4kmfRNk4QQZ2vTvfh4Hi/hPBn5qQnou+AXPwiUHPoFogcPoAbnolevq
lvg9JFctmJwiQvLazqsW7/m17ulKB83XFHmc7fmRIaHyQLzkmpOLYUTaiY0lA9vN3T8f8QYgWxRB
NntEkc88Y5euznCNlevKrfYw19EyhxpPEmgwz5QC/We1nE/PtRbudUhvMLCzoJ98ufaDANDuc5B8
5ZEccXyvAay+4IRvgF5VkNq+WfuG7KlRYZyDZwVeBo/eA/Q/VoHWO2XnE1k7Z9TBj9b5mYyDIAvi
JdgtBkk+Abkn9RW9kMHSYro8wd/oLZkvPMc16rjSp1VRn06Lj/nCPpNawKO6Lu7OVx5YlewDfClu
8WpYbqe6eCkl4t5VALIukkW6eWevlRkZR5xr9J7VMVputPfTBgVQgJcyH4np9CsTcpUHh9LBYB5W
/WWZrnV3S9f7MD8UxZfMX5cQ/UMPdFgPYw2RXghJIGtCQqXCIza28bPZj1PfTv0ZaO5Mg8mTWAe8
/FwcC2r4lhmB+/KRL5FZR7sUzlLo5l9Dt5/vVXlf4qveX2GQqRshqcev0jgDO8v6oD6/wGfYTm4K
YGNBs3M8XNb3KvMNy+t+Vwhsnb2fYXzeIIDzohuZjbmL+ht+WWHTI/BjHOpcfqKza1imLAnGFMVV
6GJVMrL/izvOkP/m4f3zATN1jVQ+G3vcYTD7ywPWFducaPHAx2eGZI1QS6YANT820pkBFCvBbLON
nXicMhVx1xWxFbjiLL07fzC/yaabUdzSnwmOXTv8DReG5sBPjVonVOIgzQJb83VCL8BaaX45sFQF
dhpWT6DwdRXliz86iO6C41Fx/Jh780sC5cK6DQ3pCVfrmRtpvShaFEmKN2b+/I2psWmdZNDnOVsH
1/BKTyhNQqUmtSXAD+2WuYvKumUpzfOApJEuHLPrzBX8gb+1wYHyzrC2dJfSvfIReep6LGQ7fi4o
Mm91HyZ5NLNG3qXtoW2+lPGXOlL2h6V9UNsHRbob/b3Xb2N5q+eL4ZsVoR6hmYVaGxGU1U/XrLuR
V8XzPRRuvd/W6t4s95yvGJmiBNz/HC1SWODB96JnWzzbJx8n2SuaB09fvDonotxfWp9OHPCaQzJG
WuUDiX2Gcd+NO2r9cneV9TbHV8O4PG9QZxVP/W44rra5DCCN9nja92dVPh7nU2Dflu8832l+Pi3f
iavUM3fq3EJxjd9It2u30PrKxrziNQLNZLrAMubKI/lF1r0iUnUPcznPs67elAT3FeHE9/S56O+6
dou12zyRwXdN5stKS6OMNE9hHyfKiMTgBCOcW5JugzdOcvXOU1kXv5A2p9FEQN9mezXRaJm/hTJ2
UCoR0nbWwFoDooxHrEQKe5gHHcCv+iBzOI8EZBhreeAo/mb74ZOiXFHYeoXqfYTM/dhz8yXUkpCh
yECu+3dF8XTL2xu3PXSYofHAFTIQ5TbHyWdDyx4YZRCwDAZ4Ji6lGmoHtuLMOWUX18KQv0tbOL1P
fbj1IfEp3eaXhu9hVfSoeTl7KLk/TteiQ/13N8z7gjoVTza3dxpC9Xb8yC+KICkC7munC6p7zDq8
BmtHknPQf6swUdc3pOfTSET0GUbkYJABpblIe4klln/mLOImmlTlhicWtksHgb0iVOnU81U/jkJN
6d9qcBfvGtqtJKiSoEuC9SM5NPleunso6KtXq7lCVKmSa15dtlsRB/IcIAcvZF/z0pYYBH8bgn0N
60tjhO2K6TPSrYtKSyWERFMnUb9E2ZekxxQJGjwAs2IThlJyA+NWC3Uc+gyIiQijF6D4gGmVn0wC
XIhrV1ONcAEPln91lsC9OlmACgrzEKcHjShkb119+amlOSsH71dGx7LpktOXDp71guvEazhfEHMa
kvg07FE6XmLlkpNYc9IhTLdhirFxZdJ7Kfxqfui/2qiWjC/19AVE6iWzLrZ50c3Lnj/u4xfHfXL3
POC+sR9YOJLYtbfjV/W7SfRfHbJaZKzGRDGc3KOXRf9ZoRnp0Rz+yWotA++a/LTx9++KFMhtoPzE
z/Pfn3SsvxPpPxdiQ8dArUNS0O2/LcQgj45hHicdBO5z9YXDDq6wHHfPUefw2yOeu0jHRrP5mBg4
5lydLpSz6F6cGE6kujcn3PFnzQybPWoK2NCXMqrHyzhe7nifj7cX/6oohrZz9hF3HISD6oOMtyyP
lj3K7WhlcJ7faLdN9tkMGkJsDa80vEXy3OTHTJhY/+c3BhU+eJPX1QG9SNjKGh6IJDCSwAH7HhWm
bw5+PPgFGzWuDgef2FnRzwywGXeSRMjkk5bxQJMqVFe+NwLQ65zc2v0GL6tb7idfpvIh+2MJUz0s
lpD04ZIjdRLOiNg8MjLX0zMUHJa+ZvY4v+cuh+nxeLRPJ5ixp2iMMeW4ZNrRtp/DdqAmuo7NJZ6i
XziQjqMXQaNL4WEohloRZCAcg2Zjph+YOQ+qmT+M5f054kvR3Co2IvrAVeQgm0JCzzH0tLchqTJq
Evn76V3ePEv3EBhwyfobU3HOmdhTOWcSF62kHtFMCqce1TXAFKkHjrAhrM85Tw7A/XMR2m+0nmnz
87mj7sfmyQaskS5ZujiScCHpwd6Hyx4SaynnkYv6NL/lxU1nDljcWCzsEF4FR1h6hgx6V+jzpj+M
vuL2HJMmr3Bc1HYQwyUz6I0QU8iK6CVoX16/EHVqGm6NVbjzzIKwL29WjyNsdgGy78/VPXcNjk2s
Z5ycmrBtQkBwx+fQBb+egVFjx8HFmZ9lQtsmn7lzafsoAsj0a/VAs3w1ItfOcs4cF1nA5st48U5s
Niywwel2BMCR+wdxCpcswpHlqC+p7fbz9u5s3CWBV56S8WIytUKRa6IG9zU9aOPrDkZsfKTORdim
vybB42N7tTVXeeCs+kgBCWv19MuwjqOwHHFmLSmJSu9UY6DNMYyBPAs0JEq9n2AGStx5jxzlknK8
kS716bGB1997Ge7g4yej8v38yVrqX0oIzq58uqnHhBF9LlVnLarOvvYeTll0OrVIN62oGC82Cncf
yf1iR8kQUSevcjQN0cYvO6weVQrQjNnhKXh1MqhXHhxYnEZrBq/Vz2ygiP4z9cSoeg2HAtVTsL98
yWkGqsgOPH7EGUpYxCfy+WTIa9AewgSULn5c+0mwq+HYBsEzmwoHfCpxLAWYOHCExurZsM6n40gf
nAiUK+MzWw5/vEBEqDeXoYQFh/EAqAMA4fP0kykIbgqaScrJlxEST38c6RPVVXAr85UaXHVlP4FC
Lj9438sf51O2Xu38to6kEN6cYCwvnOcn1fXwwl2M8jI5Ua1EUhE5ZbhwULT8MqQGr0tAf65MPEPv
QUUacp8afDshgwlUTgFmMKZh+GIq55eXJPfpya7L3Z4e+uIhe1lityy8tPA6qir88Yq3z97Wegsj
Zy8P3BClzBPu6IZMhKPOHmevnT23PEN7Iqp8uuvF/WmUQhACIb6ZsfHbBhEP7fRQ10IbXj11+xw9
nWv9ISOI1LpZ8nWyiLO7cLosTj/Tw5jFVndJtMi6jVJwnENVcZBvOaOiuBnPxniWn0rl2OdUOYCE
BkyiRzR0a7v7HmPKPa0I/RjNEifOt3afnuSjAMCCM9veS8udsGAB81LxCxs98fbG7H0M+ZeE5EKI
Xseb5nT8JINx6WjV+h0tmQgslA7+gXbW6O6PyhTiyiVhalVOLjESyensVuYlDGfoBFuwGUG5BYkf
Kx4vWaL4pCLxUf01k8d0ci+99oIs6HIZxsgcQ/WGYdQ8MI3hgrySpK/yOiU3x76155cwPSmie5KY
wboF4UvxojLlBr1Ce2X2XjCZk3pCZEowFsdf4Nv323EarBmvkDXrh2c6Ek7+oOQP5np7Mh6z3cXR
HD7tlnfYGhQv5z2jJuLoKPsIveLwgAFTXcnef79BoxT537UiTEWRNQ1IripgUn+plEpiu/UuZ/wF
toEyKfvAqNRLvnv0ImeFAsLTEm/1aQrG1dF9oSl4ByYhn+3kXqT3Lr0XE5qS22ZdJ3zJ02WMUsxP
q+v72+qissABP2YuWZpMwRA2OmdCJnYZULA7Sy5hkxTdHVuJh0tEtz2Wja71CW0vWp8mo6ifoMyB
+HgGH1RH+hzNGvbwMCKBUDl6EFXgxOdnpKT67MX4zFuPUaOac5p0rc318ZFh4Qak7fYN7wbVVrSq
YScFuGh3jrA+QjrqCfZwJAlWoGxhvkf6cJnejeFWdXejedDju+ctiGt8p/el3ifo0Nx8e/OZCKNz
RPG4XbPkOmqXkoJBiWTIBBUm7kCFSeSBtRxif9yDrQ1jnQZaRD6a+rtNzceGzo8au23h1WxUMX4T
L4RjcpXpg+7uzmE6vtbK/yTsPJfdRq52fUWoQg5/CTQiya2c/rB0JA1IBAIgMq7+PA1K9oy+KasK
HtsztrRFNlav9aaVXZeUVs+kywumPHWNxPrMIjZ6um0IWoBRuI7DRJ+tshPFDwZ6QTf0xsS6RfUY
Bq9VrviP+Z+Csizrt5QW0wAg11T6OvYxkdL7+7Yh9DfoJG40HQ6gxBJeFQifyHMiBR85I+cWL9+y
AFQL4qR/IK0JqzV0KLyWxPLAlyXtgt/riF2xHXGWI5zkG4/QIzGdYwwpklKNZWaDCukc92o8oo1S
Y6CtJ7oFGcZDd3C7E1yR2OORjUUT4u53oQdSuglNbkMQxU2w2oeH7cg89iIfNgsvN/ncsvkMbj0Y
AJCBg/DkHlhg4zuAjYuzq0SOEBthf/Synu4Pob8PbweMJi2Nko98hl2vVmJ0zFqs9/WvbqoM2c3I
2vxIeEyxHZWV3TzHmZXJNB6PSH0zrsHlK9PE9r2Gi2sPDdKDAxZhoWSSxjvQLfE4g+yZeKbwwxDq
DleMzzBvf2m96kB+1/MDvtzIoA4+rZGJ5h7caocSkeiO1sFgI0wZOkuom+GnAEaBr+C6SiaBV7nG
/M76pohXGkxV7rzUIoSLK/+hjPkKpCLv63SD6g0eV1GyOfUqpl/P+CH8dInqTaj+lxMLRbsy4VuZ
3BjpmtfH10H2bPjricUF7rrLr4BndgO+gtWVXwHVga8AWny6BfM90D30WH6v+pcPkLw/8JGUpHFk
9QIlL5A7YpnaZsCvcJpDzwvtMjKZP9fIwFZpRzeR2HK5XWwiR5xjuuyHGbf7U5nE75DqG18UhBOx
rcimezmQ5nigfBDWouey97OXqLB+jrBWffgBrAqe1UWtG/L0GgsNsLyGBI7VjiCijRHWaUReCNPA
PhCoCZ4AUmDGz9d7fC9YgxsdhgP7a/kbIzscDw8ndKqoVaOPh1eX2MXvDJoI5v8I7YW0EXFoRQs1
sPri1TcMcxs0qiQrkytkI7spyFy8Z3N4BHkcVjGtQiaNmKSLSRRj849aija+1g/X8+fD/QN/2zSR
sIpCEa4pVhhWRdBktoowK6BkYVdIc0IcrhoaIR8z/1al3ZgaVepU6VVjFXBy6ZN8SGRO8BDPQ9xf
0GagT4v672x+9DdcEE6InxsZ1q0Mpy5kz3pP711Fd8yl9OPM3Uuct4nDh8/sXfpQGt0BNZmBU18n
xzTsvZDNNHcGlB0KKb0QSYhSRDmukAhTFU999zFMg9eylNd5P61xUyEISdldVs7ZcPUrJoZ0YPOV
cqTdRadBBJE7RHctorPTWW7sosBHBsDSrcPmd1fK7elykQRPqZwa5XTXTqNyMmCwldREbqoIHovF
OpZQLbFs8sEDwgOvW39nDUZ5E8ge2cxRGkH3HafmhBE5rFQ/FajqczUcBgj/sLfFQyVZXyyNGB9Y
+8TiCRM19hyyPPvtwydacISUwC7FgNKJQrz1+xfYmfexaUfVNXksiZmh5TKyojveveMFJGaGkT+V
09koz/SG9ngurPPVOnvm2TLPzXi+juhJ3rCCDVQXHBjS7U6aZQyYsUx0hezjQHXhY9+vlpTrpDES
uvFCSLFQISQFYgQUpn4Nhs/kBi2vKETLyx96Dec3zvPnheFAnpKvgU7r99CyFnPqbHBhcFtwVXBP
cEmc8PQLLgduBq6F/B55L+ocQPJMY3RPFCeu9/JP7bd+cRrDFIWn8nYCsAy/ENRPOLGXfAnXveJT
7p9VhvryLC4vNTwH2ykwf4ER7rwkBb30xAtL0ijp78jySkrBhl+2v1C+qd0Ubqp2QTAjJ7M+AalP
ghYDitIgjLQVK2OaT4fRm4H5Si1EgmftCVnOgwTkEDcxyTGBsFVc2v7ZCrDGdZ/Wc+ac2FyF0I8h
AnNR1GrypOZ9vDHSnG5sdG3P9btBjTmWtzqc99O47UeRI7jshy9Hwx+isEo5YhHn7lKHnDiOG2dt
8sTDCH15yIpKHi9tFm/TJ/2Xdha4ZOL7Zi7PlV2fnP046XSj5lkzz4vyBoknrADnhkODWHxsUkNJ
soyGlIPCKUFozqXF8fjfh4OtOv9sRJ+HQ9fIi3N1x/W035Ci3KrmvLM2iy8pufdpwC5f1nkOWANi
xY6DD0wZXIr2ImaV4g/Hm4xbQppq/YGNhY/utKon73JqDllB5SQFo8RTHhfo1ZzY3JLVO5vshP4A
plGzTk7BUyta2DIbwCJsy6h8yzvVlueiPDvFmfGZDTp2mjmFWEyC2IML5fzif6fbaqCYLb/Ey3SJ
STjY3pbF2xUeuAromQ1hYXiGjYo80j3JQktO8rDzI7MMyoHSRCnHj7fDfnmTzeLTJzLXUAPh0EeY
Jdqe309sJok2YqgguMPgxFakGwsQcjH04vRhgRrNRXFiWrPLU8lsNr5jAIKsycsTGSmgLqSFSR0/
peciZv+2yU+BxUiAYfcro60kPB5Kyu54vcksBfVsuoxpYK4HSP4LxkF24egRkTCmRii7fMncNkPA
WhGVFss1YhT5JXasROuI6MhmQjebxJ4Tcu6ba1oE3LrP+9bC+NzE1yb2zMhiO8Shhw/SQvce3hyh
I4JWwIoAO3QfIv/Azcva7SYtpySfYrj29ZWhCvdGnL+8MNHtc0Mu3AUn1sGyH+pIdgo8P3bf7thV
Z9s6Qy40RJ2Xr2Ab0P6w6YZ5QhMOTALvLYMflQ6v8pJuRsLvQgoS4UXDcmTJXA7kNgLMRdub7YBS
suWK0sOrh8VcSAmljl2X5Y5ASsHDO6Cp8mi7PlyIX3SCYE4ZewP3/fNDJyKE5ozjiVaI5X78uR10
AnEGE2WuCSpkG6q1CmT27xx0/BXOEAgG+unrhKWbcKH01mE1e2mPw3Z2MAUSkS08BjRLfJlQeLAC
KidPIuSs05a5TmC3ryYv2oi/Z/CeosaVmNy4SEyu3mE5MLmbDCby6VfuoemxYips++glxPuO+bne
UsdJbT1bIc4/A7Fh2eR/3IPfkbvNRI2IUcd5FKAgFxdGMyN0vJDuy6DLms6mfGVebtY5F1C9FjJo
wIWJsEVEoTHmM/1zQ6qA35LEPUcQOFpHSY0uTlQTdHRLSv3Dw4O0LqVWY1OjhtHBiasiublJAc8d
EMzEng2SJgQTWC8VY0FDKxNBBE2EET5il0/WSaZSolPXJjM9V8hR8FiWx9E4zuVxDUivJZx/uYuN
bVYQ5m5AanTOnTC9Gc4DKAB3NmtcwRJsgCBREnjJhR0P3AdlZrXHejuC2LDZO7opQa4EWynIj8Wm
VnN/P3GLToAtVIRVguMLHkoHa1pA5SHs3s26f7EShGKBYQVeKWkjRg80GfhFAXc6CYHwS5X43ii0
/rc+D1iIDk0BSI/olN7f8VXa/y4oZsjVwOSz/jJ/AluEieYBwQO5AsEDuQLBI5cLnFYPUI7s+NTi
y3UOIcswmF0XS86uhiVnV4IvEewo8ZW8y4Zdpb6CpZvQR9hj8LiJzgWrYpDDHqjhzY4/Hn6QowMY
mWPc3dUsLmlYKL9ZV/WIHarcIz4gxA0W325PNd3Wdq62l4PQVtmSWquAxhmZT5RUpetS0ubCDhP2
6RGwl9Jy3rzY9/EZEK1VB47pKya7bfzO8a+k2rfBoAbhy/hFXQ76+3VL72N2aY8Yvdb5NNinnuqt
EDOemUVWnxjJlu2I7X46q9Z5gESxsDO/XIYX5fZSm2fAGUCkMSwhQEgSBlEuICGCC470+gxfxge+
5lLXE70a6Ed3oY/kE1ltoIQLc5MbEdQFckBoYgW0FwAhivET2TLNTqmB9LZW+LDCyZKfOA4sPnGH
0Rcxx8aH/lWQA5HcS+LIYiWqgaPwUh594RHycY38z6oXPfSonqREgA1JFdD3VwL/OKjogFXo2T7y
lnhtkwemyazqjrkUwp9uLM0uXtrxhSQ/mdxI7bNO8WulOK/WqZ1O6nIsIkBDknx4kPdOP7r8eCNg
ISb2sIGZMOP1I1gVWW//YS5nl/0uISJxV9A7OiNUBGNMxIJPNUC+xuSpPKSC5W6+QalPZSudwCFK
Jz9R3JSc7lhgyfsUOm507eN7D3kRn4gnTDdCTpTUU9JhTC8VyUfUx4Siv4kvL+PX8HS3RLNhdhAW
GZzvpgXrbogmXYIpdgSYUggWCIA8k9rfDPGD/NCsvnDXx5sRaTf2niWXLm3c9BE5pC+wPX5/eHOB
XoqSgOkD6MtfgKih7YWAsSW/qhW5jdQ7qU2sEAYQ9/w7FA38QB5br1ju3kF7uiEriEGVhiCIySRE
3gQR2I98zQSHYEuLsoyQyP/dIunab6G/P1sk4i0cV9Uc3f1NM3irrBaPBVyPRAyy5SGyv7Mr3vUA
SECQgoQIuIIAB0jkm8u0PnwghyMrDwgt9IlcKSk44hoDHwAckLIjJlFT4gJAAuAyfE2034QxON+Y
/nkY/b1va3U4sdBBhMz7UDM6cEwVU5jw5v1CV5a94wZUYZa3fRYSt+AmXy7mgT1S9X5pMLUzsr9T
r3JaH7g+kKChjpYzOiltNAwhaxkPZh6TpkwWDZRMjd1UTuIM4Dl7CR1xK4QO06oGEYl4shBFP2CW
EdG/PHTex5IVRRjbER8P0QFXslhRUJrhqrBxJEHUc4i6b0R52TEDNjCfOWfgs3KqZqTmchGCiXFC
8niQWgEocWbsCrGAInTMEozUFXgfQzMTc+fJWVlWLUyzk/9+Q85jRMzhjpyMGYsfVcRAxzTcvJig
2k2CEXSWA/Bz+i2kCSKCg0YC4BJsuER6J3UC4NtkwgLyc3dII6wXkOHTX/ynlo6dfRkXdODAqX/3
bn/Cg73f8ODnGSPCW7VYzy55238qZ6zJnt0He3GhoQ6gJnEAwA+5mn3gnKi7rCQDZ7zO/oqsEWIP
9+xpAWt6t4wADBEH8l753uCPqx+c8B3Sr7Z0t4+Y+KMR+yxUKpQRyM5xMI4bPArn7ZNTHptW4seO
l1ig+1l1zRp4NqLeyF69Hh/3U+GceiYlyeVBH7FWIXw37vxS8fbGB+mFJfY39NisYOQ0YZVM0JCF
GtqFhlQE4FFowgixwtZJpKeH83cOTG9sN2Rig2clZ/VqJIhHxxn9eNyKq5YuVvaKUGRjF4WRDQZW
05lCuyAUDCOBDOwIgBlcHST1UlxyFCr0NlnHqE3Wg/PaQgh6FXYv3B6cZtPTfEyFtV8Bcg8DCsYe
yX9oW5ijhDjf8CrcBa527G8OOy08PwfT1X2AB+Q+18Qmh8pNsS0029FyyR07qv+vKF9dzJcKhRi5
riFyrBLaDVXRTgOxQ/w1gLukSFyfSb8oCMiTUsusWFLAAO6/Oy1g6PzxFFn/Osw5rKjRkGCZ/Ouf
p6jSnMf9buR28OFBA/k8QsiRKE56FXBHbLBF+x2h1sKs4QGFSYewCtZn5ZswundXFnoj9EDusYkH
ImkSXAYBqtsTIQotR8DkEvR3ttT6tAkYTC85fiO/cTAY49EJaFbzKdCtACUjMkaMDJJ27CTt2KJc
hKphQHgMPhPCdJPMJFtdmRDWSU4IcPGGVh1Usqi3QFklfQB3sLBzrxSQ8DlQ/fW71jHSoSPbOeIx
7Byyg4VCZCz9C8KaiDBVuIScRBT4BLkdjVT/4oitaUhbPe2Yv5RUI4hUTyvQaJAkVpPRaSO1ifpr
5GKkzcPOltzUgxjdw90moFL2pfMcvvWlppeEwUoKel0dTCLES0dtKUN8klvABfek1GhNcbp5dMPy
TLQv/SWASNTMoN4C5loSXCARYJ4mBfh+SfU6mXU51P7vi0uz/q2oIHN3Mf7anoYk/5/HYZx0Ylaa
qy27hTElogQRCJKY2Z9lWI1UAhiPmDkJJYBZJA1aycB0glMG+8Toy9w79YJoyK04eki2aGGRC3Qn
dXux4GSqcOxJnxSmgoBUYLgD+UcHChszpc+h9TFHKiJYEt+shJloY21cpF9jpOgAxtxCdZ6AEy8t
QCV1eoI6FRZnoBVuIcmk60XiPFQKTkHbSGxHqkt3dnm5YmgVNuNCSUpjeLzwOWqU9djkz0M+723o
Ek2Nukd83+JtS3L2PazhuMrGsMmjHqVJHq05QHQk91CecvNoOJm6ZpaRzkOyVMliRBDI4IidIfQi
bA0WB0fXLTKu8UYMDP71oKWrQRMqmSR1J5NgkshgeLLGhglzFJRbMJl0M/LL1pDMML0wJ4YPTQqA
LiqbUkXj4ccHdaGCg7MEWZ/Ru9lHQ83ce1rXf1ihqO0Gh79poPeLRkcQxIZHy8OB8VszM13xNM4Y
X+WZeLYknAgUIs09s63M7Y8sOkHJQZ5/lc566hHPa2ernVXlkUxxRCLXNbuvyLVSa0zZrljFOU3f
NVoHrLKHluQ+KdGMu2tS3/g1Mm/IXD0LQwspTElM5LlkYiXYvpfzgtZn+pJigu6irpCKA9oN8I3o
ioSv4IiG7W0+NFP8Q99FIebtFfLkC3JlRMRq2PDPyGhyuL2T65YQNSauF6EuoRwVfHX4OSwsMGLc
gEVSqcmtT85IEJsExG9pz7NyUh8nQZSxx6dOfKcrxcOI/REPXzmyfVDhSEaDiHXdJIsHnYev3Hxk
f8CKNnIMklvRGrGlL/LWCJ8o/TxtmElzmtDRe/RW02crT+uWVFrJIDqXH4OJjloKxmhkAbWe+tKV
zk2wPDrosvkaFvDRjci+IzptcBdfpxipmOf+xaWBXP5PVeLf4GE8MazcYfOOZe7w8d+oaPOCpb5o
GpIc0nx5GZDUdAFrl8nxJdQcFIxqwKVBNeDSWFdhIRfkYu1YiZ59IfAKdY2bmGU6Eeuip86Q6tTW
MW0JHeXCPqkjlSMjO7u6JJsXKxe0JfH104Sq06FXlfJ3ow0qQtBRsisBWI+TLkM261mvZwmq8jO8
0p2Zw8SoG19J5fETkr6nNn20KU3H8FFFmjElRDM/z0bjyVXMgdymvc+YbEGEOfqGvAe2+T+iTJOK
qEmN6kN7bcBm9MceLLM79cfVTWAqOhBhDf7ZZDMFEQD48H/qTHJSt8iQgJi5RoBou4bhvsga4adK
nXJlIOm7xdM1aW9p7dJ8SCCDxkGFFMkGPbvxQqDEp88EXExLM7kYSYtUxIwQiCwkeKo+7LIsE+oY
rteQ81CiCr/4d8tnnvjf3z4gzL/gvxi06BYsE4vV7+RATgaQbpXAI3QLSLZbBXr7LVkCW5dMfdrd
szsyvvw0EJbJ6x84D3ADLLx7w1BugudOTNzeKtBK/PXllPNV59kqVlAxgnqGQwkuFs6e5J9gnlDg
svqA9tuBdkInHDuTHPFc4hqIJi8A5sNxDImGd4TZ4I2HzRRIV9D5DgHvB0gwMDAvDZQ7rTCSdlSI
/Nw3VvBMdmyhC8+BZnYFxaMXK97pI+lBnNscjonyTMODug41IrjeU5DYb37hN9iXcmE9xKP+/OjT
gpZTg/c6V9NpXo74qdldxo/lCGOUPxTIJOAz1rEHjSjGfV4ORrqZ0Lv/YotM4IzfPPhKKWcSh+62
hEBo+HjIeCiXgntIPWXMFN0a4O4m1G1iALiw+VCKQbYhcouYV4wULW7pXE3WCocw5IR04OhWGGL5
OBfq+dKeAY0tlgTkOIoiuPiwO6g9kF3YnVsaNcKaCWeCUiMVi50upCJI9teZkFD4RR60oUOeciVQ
YIJ0IsW3war4CW3AJ6m/NEL9LltAlCW0gB2Cw70FJEWj40YefJbE8zL/p/+7q8EdL1vGGusql0w8
zCUormgWSSvDKTOUkof4HEo7X6tPqAPrmVS2k80EBlriHGsSZiJJ7rRiRFQyBG86yiVtNFnAqt/U
Ly0NrYbbRegvk8WCDbFdpGOEEeFAJm+8cJ5u5LaGVGvLp6VFEomzfceTePcBmGb+3175FqusRnsG
D/X+Csy4Rg5zL9d2thYYpjDehU0TDrGUxHsBdYWf4cLa0x0/B54Cifoe5QezoTKHNmfWERNNH9Qy
wQ5mcIvUSww/TaJtzkRWxNotKcp001JbCds2AoTnZ2JhjFRke1QjlIA9gJjAjPQ4sJPSsfDtHCfu
ZNz9qaVKFpXapIeIBIFWJ0h+wGjGHbxIcPt058R7obCA2yf+hZgTFqETvqH7TeiVQTEF1yloFJqR
QO3ESnNOT87POZsALomqQtkCYeKneUKYXIkrGDErrpm6Ky3xSv4a54hKSU/iRcPbLZ5wr2oc2VRA
Mbj5Z0Y5F7RIjW6gIV3CZptByv2KkuEfWwiocewVCes/eIBVgz5isfT4Xi0FJiaUtJieiEy+zewg
FEor20J6fzpDlonTFvL8Ohl8Kfzsnm89cA3Lr4WjUas3wsZjY0UUmObFkZ2SO4htPELnIZVEpKSa
q1QS8UmCHRoWh/REg/goyLFJoO8vL1wBcj0CQkM1sXjrgtmNLVQWcKF6pE+Reo2WIZwZE3AFAeMI
ZoSCFR/NHQzt+PCOVYXJ4sUYX6ryVW69KAOSuhVz3MKus2PeZxXSya6RkJ4x/rnxN35fU7U3eQZe
N0LsTZbN678tBXNu5tUiRNuSuNNqS9xJb/3i6ECOIYDYyw/8nRn6DUFb+APWgCBV7xY4CEMcKKdA
xS9G2vatgzAIO96Ba0gKGOrrKlgwzmok5QUUvWaVSvIrAGlZpM9CDFvDuDlokqJhiJhrMSxGAMIF
XYjusZdDp77XYOgVrhHKMBMnooEeAXWCnGVz42qIscxtfNBN9OWanzGEk+uDsbY0U10oQ1y3WO2j
xYrXBT1/Sq1B+wMBfU3VNZ3XtFtTkgei26EtX6DzHOx7WYNuPAGmtmk7bZa2EBpL56mh5GbRRQ17
EhHRHBYVWQRHV80O7qsVKVuTjlNSQIjr6FuiQ0LzWYIYQcfB6NiiL8PWDMchwq/BGAwy+1OgUmtv
e0JCOB0sjGXMPhQruRchFQqc2ib4XkEl3OC5ZZvJYX0EcAntud+bDud6asyj4mR2njkgXX6EyhZu
YxensGMA7Gwtjvfh6OSn65UUwNj7aOVHVqmAyVfTmYioMrsTszBIy59hMwBn65LWufzjmv81923a
I7DVcFHh5sJaCZ8DU1Ek9yLprW+2hoYPP5wcngjtuH6t9PTB05B9nQrOUqoOKVtJII3UuHZjuHMb
iLmKB9TjU0TWeRNpNtgmUdLhxI4scMlFCjLUw7TEaWq9592x3svqRGQY14fik8qnjIE3BiU6sNAp
M33IJragouhq0eEcDS4FfIzBkKcLHR9mRXKisCcrkd1KyeZNnlL7PddTbCjRQv0fwzYPHrA66N+Z
an7ZH7qVxk7gjhhShVg5gPAlg5hVYbEajlLKwoMPL2b1dt1vWqg/Mqqg/kjrWD+Q0I/6+cJ/l/Ng
g3ifRRQaOSUsLXOPZX1Cbrob/TQFJp9MJqkCLtitg9yJTysErsb2uo1/6OP/HaZmbQOb81gDiMf9
t2m/KIt2VrC+448KebeHncPvRc/CHAuNG6K2nTmALnW5iCVHXeikeJ5mpJaQeK9PKs0vcWhRiXjn
Edsbkf2x50gpYOXG8JrjkSAIErSz5qsLWktQMoIz/tpE7RS1tMNbqBw6ECGIvYZwF1GvgYXiphI3
fkOfHZAY3v+OAbDZAQwAzcY1xi4xWFA30tUkEWiGZDdM3oD1PP0AtPOcXrw0BZmPkT1HoM0j8SCX
0O3wYh4M9zAaWc4X8oW3gElTLc9Y3fLlNW63vDwv1ml1jg/S3XLywaNuiRZIKBydPy90yCa20kH+
cRVjXptJE/HKH3XJLRHmQCVFXEItswW9xB/qu5V/PHKvrKZwCEl5SIrvChqCSJ/2TLf9sk/qPuH6
mAkwB7gnfyiqr9J0am6hWYeYTutRzAYQU9dBlgUPhIgzq+ikTh1cCR0zaJp9shCKINW3znf2NFQn
EkIM50j6HtqF5ujdMkQi1pi43ICs0dhfAMZ69IgAPXUtbErIsQTE5Tqaztv4MnAjjS93clSl1Nv8
JWuXe6IKAeI9WB7ruv57JVxhNyuUNX9yimr/ilQapqYiSAGDMO3fDqtKws+lGVEF6aaWtqA4S9jU
ER5FzuWG3J0DrKpShFJSg/CqoDlxE0ZMO7rDszoBEkmgKhgSiPgLLKwbsI2qxL9DB7QEKFOLm2Th
O9xCgG3Y+aJBDW0jnPqIPnX8crfiZkkwi6zc5vEMpDPH8ywHzWbebUKkN8buJA0qPbRIO70jMusp
aB5whGJzIOkNlEbGDFSESWokk7DIg8PaIQP7xePWfKoGOl12+DHtdf+g2p+HyShTq8Qpou9JCHgi
PZWuBM9yjve1T9Q+0TA2UGAvkadHuU9c2nBntZB/MUE4SLHzc/r3lCBZ3/XgkxNnw+OasZcQYtKy
eAde2miak7JJZhD6OTHvCVUJb0KHTIQde1AdYNV3QImBnJr/zpn65XhBitpjkCqEPBMoLtdAgbK8
+KP6hzHUMH+z5u8di22bQBC2x7FwfutYhvViVbqy0TDgmXS+BsBiIwCEzdAc3oFzUBi6UfCJ2Q5N
LYgEupwQSGImxoH2jh7kHbtPjOZF317WC9Lxc9mdUdF0t5NyUEX4BZEa+OSTMiOi1g6dTdapGsVg
I24eFl62qQjzRz3tdHdoQIEz3sB0FT4xpjWbUkgudXCajQsmpqRcknxLqy6luWjK7Lb4G+un3y+W
HCHQyNOzvn46dJHO99wEF19uFrpz6uRg8iMyoXN31gOFGjOKFrB2syUlykSXGhcUFOqFdEuxlc3l
8rAiG9MHlhyXi4cjIGmWWy6xMH41/R5WV14hsUVzF/zQXyGYndhoc8FNHFjiW4K8gHWYeKo4mQdU
/B3MFsf4CayOu6tH/46LmLmFgYu2mmQPZi4gV5I3pC70lyIUej66hDnGKhuGHicQbmAiORDa2bti
FLGERqR8J8USsDLkfLg4gF4/kIrt/F7dx+ahG3B+oveXapMjV6fff6q2hJkIwS2djVkc2YLRGFJF
wqJ0+sNNjjpQziQMoyLhGVypIhlxOdxxXB34WDx2zcgXYpWTznaTJn4/1UHjrPjSSGfnI9Jc/nCh
fSPAL1SnkBCveQqtJiT7TeTISFphtyhJJvOMK+c6SVcOiRlSeranaUC/9fUBBflrsqxLCuj3Z9sc
sFwtWh2obEjLEEgSTTPGNsguQE03hLN+gjiZaaWLkow6FqAo+ACN/CEoD6xhKg8frHfrG5C9+fUN
dQcpMQ/BeNHCHasRGwKAN54aqIsdrAwNgeukGtmO4QyUpGQ6ib1K1ik0izI9pLPTIiIM4GbEwV9s
estvYYEg5KdvAVP7fYdQwE/4E33AjgrWMiFBiLa9X/rf+JKh/gsHgapQ09gp6xqGs+sP/4Yudg97
1a9Kx96/TwwP/T4/cEExQpg2tgqBbD7/sKK5R4jv6SRrUFl5x0EdA/T2vO/EeXmLfAjk0QFS1sNI
VPgezmPiOtXkYKEo4Sf+hbPhdif071DpBD4cpJIvOOFxxAnDjuwX6AsifB7MdxSJ9pW9vVy2lwHP
GeZ2vx6Po5PNTgYjSvTAQO8Nvj2mUKPqnkEwa7EDDnCJbm3EgjEbEII0W6EUYd+FqxGyTA9xV89V
YLMhNa6XuFxiO08sjl+TaE1She+Mj2MZTV5IUsGDOI8ygognr6Da0z1wd9MFKW4IySK9o1YXsfS+
JjuXT4VM46OzHLGQdlrWaJl7y0jTcs7ud95TlK+E8bB4tkYfW8jXFh/eePdfrZ9/qHcfLz/AhbZK
szrwxXSIDq+QAkbwH5ga74j7ffj92bfh9ye/9L2v2kajdVANJomQEecBtqWQWRjNkPv9J/d2nOAJ
8JF+Q4aDChwZjoJGB3XdrsdhwwLaKFx9F0hZBkGd3DT/DrSgP2d/Gksnnil47DKOb3SXJVs55fzA
s+xTxAU/QxM178jX4VFwD+eSrzXkHkBhD8IdSG7C0iVI3GmIsYGXhLz9+mBhzKFFB/DBV8gn6tlH
EE23WFvixzWZkHdbCSml4PVkifEOKTonLlv21n2y/TVmqwA5AgH2OBaiV9e4uMooANaNezSNUpdC
tSDnTMuJUZfpAsR6GEuEFTDnnTeD17FMEt6t4Uh30BO4+BCGQxHhan/skH9rBgtfAMEJhAfwXe3w
f7knTMAA8MyqZPfzj//7LSTd6v+gvLaqG6rN/WoQzPV/3kKta4zxSuIPffnbC2sfi3gILXquLQk+
PYMqPs2st8Pcip3oHpV3aQxCCk7O1Qnmj0HIkTuBohOjwLj7gfCcYAO6XqK+kSZh0++GMCxr2WqF
4Y2Ot0I1VnrSL8xoGdygHh/ChRn1ACNCQjtYUw962uDtWmiJI7uWSVvk7GC+aQ4nMi9iXDHqHoN1
ar0oJ0fbIz6En8dNRlAZ6Mo+YVW9b2/S0FVZATfp27+WUrzdVri/aI35Dlv83nNMflLTMBQerJmN
WkQURK9fa8wASyTdDcT+yG/k2QHh3+dbAGkPMsOQKuKCql7EfEgs2nKkIBhQmb7jND0S3GA7oEGJ
oT11yxTZ8HDkz7DwYSH2w13PR3YyNWIKZV4YSV442120Zk1U2+CqcGjVkNy92Nh7VBcSzcVvR9g/
H+J6xWaUJi9lJcM8dDhnDDdFOLYhSY8OwTNxa5+28exYJ806kWuyY2UOYtFCsqjAF2YhlDV4k1SE
/lgI/xLiONu4u8RvBgIJ4N499A5Yr1nzHVAFbhbhWhicXbCVIvZuCW5m9J24mT93dN9C06ISeRJA
DnYlPbpjAZsiB/4XgZodKb8CK7YmzlkI3Unk7lZK8I4f6CenuwVoQJt0MBL9Ehf3mHSgu0RWMHgX
Y/gDrm+4xxYUihNGhx+vDm32w9FjwJkZoZdMI3rivqQFgargGCrYn3y4KfGh/ei2OIySAz5AyRjz
1BoT5A/MzxeHMUFg9x8n2eJ4fCT0OFHiPTJWCNOJrWM80PT8GMfkvsIWwuRkr14B6egGf3M+wChp
Ye4IlW3htJ+7uslcpB6R2EH9eM9PR2RLvklsioQdCSSDU/oYgRI/FYwecSiTJJyGHd9dvwFTd6sk
pBErPglpquFyjxbh6Gkzpv1ONz3dQE9bc3EgWuyKpPaf0WJQjYdjBK2FFV5/m7ORmPl1T15Bq4rC
Cm5GQ7+DJTZepLzqI2IrQFCGVXLL2aoR1F5klTG7AFZpAYzKKSqvUg1xOVQ5++yFsqEcxeEgY80m
tB1q8PAv5ModnjIrYnpxHGE3qrHjranbpte09sK/WGMbsDjsSYk7hMRdAihx9A9jNjnH14h7SASJ
MUtr4OlAwDCfFz9Q3kGUdxkbFZ+qq9fgQeyrFjAk6GcwI6j8s5Q6+fgCUVD6PkYLsyOdTViuKIMl
TwZC7pqkbpJ2TshbMthBek/6j1TqC9AXr/vOMBHl84tjvdyRevnMGnA/WXAvJXRS19zKcY3Yj5aF
ZoVWzCSM7ZbA3yh9+onsppabmvQSLuouqt6vffZAANuk1zxl/SQBH3ek9m9a5bC9apwDyKqhhtmz
uDuEk+fB9w7e3/uDVBH/8B/qPPGKfw9gctfHXbv3GORGwB52Ab8fRpZmRL0ajWrEn4FAD8sGltpb
KlvmE52y7RuVn6S3+44LP81AkFNcAfcxeuyPzpIXDcQkKt49jlQ1roPnjQAJxbMEeBGI6PrpF61v
fmcjoJfmRKIkeLgopGoRe8MkMyXIRZOxEj2TGRH63BsvZDhTAY0LoF3Qf6Q80zxvhPNimTkwoQJN
dMSV+WhnqdPPUl3Q6KAKgRKkau0PNVvfDhmBMNg6deTu2F2VcFV/OmP5SicCXUXz17OMU8lBp5G4
UM/BpYcA0T8+kcpfgbnZkCuRavCQK+RKmT5uSIX86gpTFOts29jrOyWeu/EBi0d60xxUcDCjrPTa
GF0IjRzl4/yKiKTqX+4yKBKGjtpf9wcjtDufG4CYq1EjXUXeA70Wc4eSd8U1qt0ETggnbLFPZS9X
6g3OeFDHLjYXeTMQL4uuIvYotJ3A0s0lQfgqD/cEuU+o9oh+4rZQbjL9CX83d4Y2HJhMRmiWsxRu
26dpvz/Ig7o1Pom5wK+/bhEYF+r2s3RTvbFxQL3MJnxKsFBcc9gVeavclrQ1EuJQuFsahVL5yOC+
7q2QPacHVBFsNAODfGBoXPT3BORA4X7CmIDtEFcs1hq8RfudQzKjc+LiAWwDeb44CQhbciHmZf+d
8ZTnP7Cy9n6zSNieWySf/j9h59nsJppu0T80VAEifiUjQCc4HfsL1Xa7CZIIIgl+/V0vOu7rOzN1
u0o1qafb9hG8YT97ry02EkIko/MKno6dBBQFm4nthuqzJb3/D+j122vzJZ8QeIR4uKGJoMRy9P3D
yQO2lC18drRnREbl6qwIPV8pBRcbBh+cadyMGUWSN3vcj1uN7Idz6UNTP7J/WB+5brOJTHl04cWv
XSLndC3El6vYTHpk+4IzN1IQG0hu+AeQRa2PfUm/iJ2EjA2f+iZ8TBhmF8aCq8MdGW5anapL8uXL
BfZOA/EoJjjPsBCBEvIlH0iWjDFXIgn7ev/YWq6Vc/urbx0M8ewxDL3ATLHNNMQOeMVuDlwnBmAd
DNNfNqi5EU6ofnZkzLPkbaBUih0Ipy1sjYFHEyHKFtlUhn+YH2gEJptqPY37ld6i32iIvqYQrKCa
E9J/qKDsLWvr1DxfDvtLa4c0XgysAXa40NO4nxzYazDas92gjLLjII5qqkPkU6baU/w7u09h+HzY
g4rJrwl1Vv7yaydiM0I3xaGlyWJL0n9iQlRg24ckY9BNGYGHXP7ZnLj//52IRQVglzr3x2L/DJCp
oL5FMvcmfKylQ/5ZOLnYtsACSAxFdz8XngH8e7omPmxhfDDy8Rm+mzx61IXHGL1AAVoNYWeHHa39
/vdtm91M7Gyt56kI8Lt7AT2BvY0PKE5N5n+MO3zYL+U3hq/jIratqo2bffOy4C7sH8KBuuQMX0rN
wSrB+ZWjK4YJHPENV30oQxilIJnhg5+Ci4mdiXOlb8g+3nNSxRQy73vcjRQLloTCv/3QoEgz89GC
C9c6+NsHF3uzHLLVHRxvcTi0g4M1yOce1X1PW2rKgR1Kh7CkyMCSSrG/4V9ja7bYnVO+pYoDAs7+
gF/zcXzmHvMARJ3J3LMm/xPOU7X/E4RgyBTWH7jTHGRVNf8t19pr7UXPN0vzPhNKd/Iqan4spPHh
2ewjDihWNdogN1gqP9FUbaBFYscjlmfTEUg4kREWKzsOt79Y6oF79uoRJCGuNzISd6btk1u8Hm7e
jbEcdjHGxUqGownOZ6O52CIAMclnwSq0iMoCL2GHu0QKo699cHkgPSIH2OK0IrgbxDgfkoFq+zLZ
+l0ygGPYDLhkwm2XDKAZIhkU90jXKGaP1yKOKd9b8NUFZOxIiT0SchOzgXNIQra2A6EZqIGFT8EK
WLiNIlJJ4Xy6J9V6RE8EgpC7cpsamGVqep2S2ThaRMO4B7ViIFgVQM1c+pSYrLw7LUAh8nivHpOR
fvRGJ1SA/1xjTP76IZzMcFwjtL/2B7FwPoxXhmP7xpqEf4Ej7qCIBemuOz4nKAcqU0XpLu6cAxu5
x8dAL2Dl2jlInSgZcFMNpfDH7S+aIw4bOkCMIj55af1Hzl5sn5rtSW4pkH9a8qfD9iQtHidV5rqN
fx194mWPhBk2CK18z5k1ltdZHiIhlghL9fLfjBF0yyAYPuwROCQok2hk8UE6NH5ZJaS7e/iEVlrQ
lBIf7iLJct/2MMshkYt02tIBuoSVbkt2XwSlt0XLoVgab2PkvlDqAmiscFfFlWoo70JYhCSEtghj
BGfo40NPs/nVIngJXagmdipMwWLtQKoxfYUXWPHxgnHuSerM0EJNC1UtJOxSYpmyApp8AIyevyAg
YIW64W75CBw1NE4a6Oaa0pp3BCn/pxVhew+ZH/5kjDN+fZDbkO+bH/+/wqDsL9v/9ZX+35dR+Mx+
0/maah7O187G3RyOZsh7aIJd2ueMqJaEYSXF6SZX4sUjGbO/arxnS5uUz7xevFu8WHmZIdTvb1TO
G5WHa4vfVjhLJ9knMXz37SXomLwOmO/Eq8J7srVxwCvC+8HL0diBCI7bXKKDSg1iR8z6h6QMXq9W
mptps6a8BrwD7f7o89wv3JR/2XqY8YuLIM/4rYpTHlqqpFD+hyNPN482zzXunGem5Olz+IzcXRzE
c23S8VB4DWFhFoqFLcnhMW6t2FHs07I/uTy2vLG/HlWe04djhzDkw7HDU0mTOs8jT+K7Y0d1L5CX
4rE6Xi5J2YtH7oGEbo2MWXLM48Wz9XiwJO74tc+jdM7Fc/QS8QyRReAZIjbqvbAt8fzw8PDk8ETw
0ICRUv6ESpvMtThYn2XngsMJTXt/XsiaL4hTulvr/zDkUU1NmIv//SGxTIbUBwNjimX825Sn3tR+
WVi1PXn2oK/jSAfMiMBbTX+ov6XG+V2Z9NMEiARIl2R0KJoHs5WAvsKgyhrUxwk+FEqRjnT1dJpg
NteX4EJjxg4z7AmzgGhnJv2/EJUso8Vy2JMwlRxfZdbt2P5x/aKxsH00sWdNAVcG7gue0KbHwk8Q
/y0gbx5vGLkbMt7eVcXBJOwxOGRvipd9BhrNLvMIfSUkkpm5XGNPPumGj6d1/sC18tw8s63SNXN2
3kRQfUa255gH1AmSBfPHC7x2UjCeif+LJZT1E42J5VLOMiZdeGV2jbu5efc3m3zz8D6UB9FDkvaX
JFbPYgp/IcMAoABuDc9mqLVhA7sVk5L9/t4gTK+fRszsS2BBIrcDxOjxJjToYQ23Ly1y6JBQtRrT
3QzzidPP3UW91haUpaPImDeOJ4YEfDFkx5HoKYhehE+Y3+iEzwebC0V4fofsDgvvFgSf2Xw1LcAu
WnOb5lvsJJFUmpj47GBCCcM7ZoWZo4jz5yr7BwRnDWRKsLgz4CtZ8ILlI7H8dYtUPnVskVSAGnI+
CbuqNMCMFPDdfObqz9naI8dPkvtE4ymeC6lJQZ/9+RcW20KLMYwwFKFjceI3CSPKDG4Luz0n6nCq
mOXFXX58M7619nM5sh9j1Esf3ESpF4nxC4eGUQiUuiWqALj5SXXqZYcnHkDzA5k/sJe4SQrw4MRr
SfqrjomlyusYIuWJqh9nfiuPgdHj3brKOA0jvefqdzRQYzms8AT3L/KNVcdhmMGfGReGeYtNEw9o
XJ3hcMY3K6JJbeue+v7kZQ9C04PNVA4v0x9PkMMjcAL9H9w8NW6bk7hwctvsDbaNQNJ9qFxG8B2/
xE6QJK1Oo51GpjKa89AsQ3Lq9TmQlmAh6mCEFJFgYt6O2lk4OT/izybPs579GwlslNyXwnbx+Z0o
Ppi1FH/Wt+CCv/sZ/BiJgLIJvn8DAEL7UsdMS/aeaJyqoFDybRFglThXeVxZ5UWQQGhX7AVryCKa
t4XWGq5lJKEjOjHXWORObq9tFyhzUHXBfQ7GOShAx6ellKyKIHJ23yEXc+kciH+jM2EUbcRFE08H
9gp+TUVclxbCsbu7klw7vFuGFIcXq8vm9nRtnyYWa5HjxtpyYPB4SKVzajuULczYNYqgNDCekVoi
cCt4VaWLjX3rxDW8AGJH2/AF9m2QmWwKDWqUkKdlyONDfPfY0uoxWqESqiEyeRE8fjgcCq8knz8/
qUrEOZUW1puI/ZOkkiQR+ydJBRUeM62gaYJtQ+f69ZPnh088mdOFLvJRhKPimKv8bTqhAw94RDAZ
tqlWJZf2yFmTtTwXHEs9EZZbaLf0WQHgJHQMCMglA4oNfY9Y3XKvI8zCHg6YdPO4bs+tB+DhD3Gq
C8B/HiofOb/b8VAtkRhwDesLYChSPfFGTm47QqpeW9gSSd+lVInSSmhAPQUCmNr3lAo84e+5cjxK
miG5t7hg4wOLqhSOkKbzQBkwya7ixMjH6sVZkZ1VVcQUuZ16WDpiOvzwvZljOpZZM6VW6VWM6jX3
vH0w5Wi7RKYakgqFCVRRhzVhQPTxZNAsQ6Cd3Vqi5Jh5mTCZzbpX0IULDe477ZAzPwR+wmceRQGG
a0KzDUrgFpVAvKMhPh/ykyFl+Q08c9pYCRJW5U1cfLgNUFmzD59xY+SSe7jjFj/SsEswilwdKmoD
58YnXmhjoa681PhRGg42VIuFcn0nApwpDPk4XV1C/dAkynDGe70xQAB1JCgJqzALkUeTWk8tjvA6
gfgTtxzmqCAJfUdcChAhbAYwKH09qRxBCLg3z2RxSevSLVgVKJE04AKTDdTlCOGWag+G+8QilFuH
ShOTvTx0Z0ddKGhFBHtTc7y1oPg9Bv4mp6+7f4dNAVAyrfpMaaFgn/KnCmosVqb2/ck4Yz47BPk5
nLKRcDszJDd7e/NuqOR95t0D5iT38ThA7sR7B9lUPcoXkUP3GABXacHQCZ8HRDasz8sXXkba7pzi
FnjJ+CP/xFCYm9wd+4GClhydla+PROOyPrG7j9jkh7dJzmQZSMcbRS1IcwxgkONkwMIFIfMAqrDq
ZvwHvHzBVWVYLNgdtKqQzLu64BUwuOA/FVJcxrrIj4blH1lD/dloIEmClWm0JKohkEevjVBFzyZi
ljP3WXlIzT6rlGwos7XMSi1VzYRfrMJ3Mr5nKieYbjjxyRuVvoCbeO1rhhoa2PSLZhp/35R21CcW
Ii2zXGLSMmzgmFp8AxVkN+9/y0jfYJ0lsol1Vt9OZPFMpJdLUNJ5BZlMx0D1yOIR6q9tnCdhuQj3
08pOi9XawFK7hKBg8TOgmnRizZlphpfe0zgsONbk1bJI40isBiw+uyWbhPT5hEX/MW1aAcv2tOem
91wQjcX9UVfCafeMsNrguZ93zwic3IPpzu4PhxDOSH2xsKkwUialdbuGNptgHbVmBGGBP8buz0ZB
8h2BTaedTJjuLDNeME26KWAEcqAUmwfnNSDQ3SSpo2ezS6hcqo8YYyWdK25qqanaZ9hHpJJEneCQ
3ExmDklfJA35nCs8fccpQT9jfII+6IKeCBl182YSGwRMHoUOLhd+A4hrUD/gnZFuhRlVQNeA79wv
nO5TSDtg7Q44UEFifjzA2glqmH+b+PFiLWMhEQWDoXwO630wZkJ2YOaBQ5W93MOFrA/ChUz4DYcx
nQRlE1dzVAlXEG8wwQBcQU4tIDbBpUNLZwII6gFsNg5uKZjeWjyIo8CtSfACCgLupa/xWFz9A/Qq
cMd+RZC38bkrl6LBhlzbI9RGgw2hNuS18z0BzFZIWb3z2MrBSe+mqL95gIgf9TfY/2USLCAELVF/
M97F30wijprOkZkJUB0y0zPNQFCZmclwZQKegso0excfhpfkD6W3TEL/k5SQgaFcQbVnkRchbHMP
YVOd85jluxKo5tk9ujeSvARyZLdoXAb6Nf2MHGR9pvrrh5KT99nRFOcLD9F0DkZcrles12wTxU1s
EwDs6XnDAxfXf9jtadmoWD/N+Qlz6BC7VL27CKalD8IuKs+Rz6Q1sck9vquiSKJM4R6xUFNnx4c5
cDeTW8dIAQBe/EdHAyBKjuzXKGSsxJpz43lUnFD/5lzkMARNDV6fswZeLkLrHbWMbOwgpejDIO4o
bE3KmDpf+Muh0Lyv5FNX58ZvQk+kIb0zRuS07viO+sNJybJP3rZFh00EJsw6Ls/xGSonTolzTGNj
A9KBQ2JQjkFTBIzpStm3Le+T31JGR4hdCilr45vgVAxME/ohJ4GazGQgI3Z6d/oQF6IH0Ui5CScA
TdSa7OUiJpkZDli4qEghwrve60wQEqD7ckOERtZIjqXGN7T0H57GrKKPICMQ04EUzCgdt+BFA0bl
3b8yoXnMZhjMcFZv6+jtM/4e7gzjD+JSmxQkLN8KoiN3n8LPBLwEINOc4dAYM2mJtO8qL54Z4TGv
OftCu2R79y+Ho3Q5ynZcXuIV5ushND8fXgdgXLVXgGqVXZI+rDvI7pBj5B05gbkM27yDBZO/8Hi9
8anxeuNTq01kKcLEf9INQL+1GQ2mCIyW8ntg1LBic3Xu9Hlfg6/PPHCmjAsG/iuwNpSZKsRE/+yo
+4ha7JUhM40HIQnNfiTxFcg/0lDZZ8Krmi55NhAxLLn9vndNPcDfNvHTwZk/TxwvgF9zoqlDFXl3
DjRFuPeM/BUTYfcd6/LrIvQ8/yFeoNWFr/FHhcNyGc0wVH7BNSUUYrRhN6c9QYqVa6xOUfhT4m7N
6JExzsjfV81+2YFNEEsh695emTV8XRdI9oEDCvJh7GMFVwuKTt/PY5zSOaYpYXPmURTUDombNYAZ
OepgljPsExDJBx+cU8gQoOhXwl7wt8EarZCjOGrKF4fnP1QnyFiIgj5HFYStJRF4yQ3G6Qm8JpML
NMAhf9q6Z0SWZ1Y1xD/ST7RyoaU8WrmQ+o684tE6RL5PJRA/UdMUhUCM9+gNgLHi2zS1Eh5i6z7d
I8joIIwf/AFFwdfg3/kp0NrDLIB7BPMrCji1mJaVbu9IA1s6rilyau6teDkP0TqTcYicV1UTx2XO
yriDodkhzjs53JCgxi3kcormf2ZWximaXoEbFlBYYA/LMKY7jKU7y4lyMhBrQkqSvzL+0Uj9kSfB
gM80LvwKP2r7ZbtgimJMYn7ip1oOSc4BlMJ0ShaAzUcujIeHQPNVS23i7AiuyTmP1TFmMdDMp87g
KgSBRkC2wBfxNdoBRG0T9XwNb2XUlJHaRo2L5wm3E5YZjE5G7i60ijicg+c5u5spZPILDrRWeBkR
kZiYnD5/2Bau5XEFTTSx6+RAqyTC252a1eMNrFwTwx2Xz5+YHrDB4XFYz2lzulyoD0iGIumuYnGd
uQTlYFxG4ihcMfqd2wnadAt1boJLxA9Jc84UdnDfvojlfgn6Oh2LbJYz9vuuOz12svWWYSfY02oV
xzgl0ss3Iv2KwtcW2lvI0G13hxqbqHjCIb3pp0F/upLSmn3XJjVwPjX6SfrKqgjj8zydHilQ+cIk
nB82+FnbU7nY7/A/xh6oqR2P48NBgBp0QOBx1yvZw/CMXHCLZBZwPsTLcL3hhokZlHOVh62EZxwX
1XCJcFExFkf1s6MKhPV+XLPLi0NMH5bP5eBvuAzdh6tQg2Q9OsVlJXtP2EgEdS1Yq9Yqyk0elMML
ev9tDYiXooR1DPoa0ayB/wiCHeb4HTTIqZfURlOGk8EENrgYPhco2e93N3RrkJgRv25r04AbgA/Z
m8m23l96x6y/48qAaiLsZOuuyqG4f2b2ZIIY1LIXhkSMhzBYlDUeV5Q78PD8eDSuYfnjx9PvyMVZ
Awjlv70RxckS9gCdRCYG8NWxXkjNWkR3S79o/Ix06uENck32ZkOak44B48h7auRJWQukiukpGJuu
sXUFtxom3nqHAId8t+tC5S1CbtvG8O0NiYjmE4Sq+/7r3oA8YhwvhoA8MN8O3OsLqY1zLLuZZp8y
kIdALw4/pzHl1y7ZdikMPzA3ddaQ+C+mXK4GB2LkLrnjfI3v5qczmsB5EfcTAvNX03tLLsPxsiRb
94J7vd0izzP3v/Pz2AQSg+cfyF1Up/AXuc30QuSKrQ2RJ25iBEy+ttZhNCP6/XQcmsjV5JN7rAbE
1ASKa+qiD3oXUCvInr7c8FiHhs6pAn5+uHznTRRMc+PIm5iLyQJ4miEqFByGIuFRY8lFJqmwi7rk
/oxPl7ezk9jp/FVT4+sa/dk2cUcAQgvLezg5fN+4cBLzo6xyWgh1LutmmOBgFKEBKJh7KuBhl8HW
vMlBz9l+J5Kbf+I4xkN9H79e9n9IOQr9N0k6tjBMqRgvMAVoiPyhsYqU9HV9mhoMNamipnKRGaVb
H1JPDRfupDcHJ/BnvgS7k93JBAAtxNgOhZWHhyeGvNPqv2mQGiQQh9G6xoVyVCumSu/+YWyG4y1m
6DnoCfmnMs9s9hknA8mF1IrGp1hhJozJ/NMQ5R7PaHMJLCb0a/ANGRPNd386dR4mhGZiY9xh2yRX
j5liRpPPCPF+TwRjjRCt5SaXMHevenbB9vSik2WGoNJnppzdxU4FLdBNy+4kbydrO1VkuR2zIVzr
r960iXJJiaPyJobgF0rq0qIRsVMEjc3G7iEeAxZIHoMzcfLsrnuls8DiA2DFxS3Ku+N9PdJgVJhw
Rj9QvSxAngLO1XsGZESauR0HE2VCLOp8+EDgaiK+Un0uGDOdv2uYGLRnbHSxQ1RgqJ6R1kJUnvBu
BTD8FrrLS8HfgeEHf8fhDHHmm9z7Wa4c6VhBEPhR23zkAoMfMeKodHR8uNGuUxaZ/6zXUZrejzgA
b44bzjppv5D/eG2hiIhpCoPBG9wJ05v3nhTuJl+/2KQoySJyo+bzymbIDwsPIidhn6sNc7+ZfDrd
H/uUT9NcPqOLaw6nQLvDe441IQzv/q28BfJOKJOlwBjDS5Fxd+CXO1zFXWqmoovhDacOzuFFtvQZ
1uXhniz3RLHQVegnO55tcjkkuzpyR+iByI3o2/zxf91fuM3IHOK+EuWsXImea+jyd3cgKUELqiAI
GURZwRrsBKEHnWzmRcbbcgUomxmXTAZreU8vLf+AxNKPnSkKBoZSxAfV1v9XMVArMW5ogIjNKAwa
VlJC4i7LRHfkusj01bj5/2oZnN+UDgURPJeJ+2eb3xVUow2kVx0XKIPj3d+z8ZKiLgFaqL1Vd39y
wCRfzcka4zieGtg7xSLOdpwKfwIZJX/i5NAJsUZS3rMPlNsZxGt0dmFYPu7XxeihPjnYzh9nQALv
yLHyr7w7rWg8I1yUUGTZelg4+YH2NIiIBoAAcgEyusqF8lhF7FDsT6QKSeuYEAbAhaJHcaCrmIqE
8ATiALa01gVcviHkrscV3MaYBLFcUIhnFe82/QkMEXiOjuQis8S7o3H5lqKcbgotjDzeFNFNcqqg
Es/Zme+gAKsg/g/mRwLbkJoIbA9diLPhEVYg67xQm4GpriYfeOYrOLKxHH5UbUKm1DCSLLG7zFxP
l/iMM3hMc1b5Gyl9ke56xMrvl+iUGrdoNSOeMoO7XognR50EnciiB94/AY4nBsN/mhB3dH/e/HUU
hHQTtgrlH+RVL3E1RaqjwzBwSNm2B7/kqgP7D7w7SSL8mghQ6XLNeiOrjGypAonjmsGr5qy4TXPn
X8N6uFVX5aZ7cDnnMhidQ2SRNhk+LB1MlHSwEPjT/Cs7vyRcEixxlEY10AiUTC6zWktXWs5i24qu
SjR/bDHoO/aBhHdMjKO9InX7TeuUN3Hfe2z0g+m98zEsanSBF+wT0JrJEN1Ke67N6kTj34e7iwxU
jEeKlVhCWqK690S+J6WZ3IULYKQlvPGRKB6Tf2b+rAAPDMKMfvkPU0xT/k8cJPUbsqkcDEOlaG33
YP426VbMwSzsC68dZBJMo7TNiikmG8xjC2F2paYt47vPFab2fUOjcg7pR86uDjtas5229klvn8ru
Sc5PN/n07W+M9tCd9DdeZeq+Noq+QIfcUb15oCBSc1DRV2yDQT9gnQwW9JMry0Vg7fCtB+KDqgeZ
DKTzjWEDk5hcDSXaJCp3YFX1Z+5Yg2jZePRrlCSPkATcWx3kaqDYwd0O1AO2B2AtlAXAJMZ8qIpR
umkFHQWnHloXSTaTcHUTXSEYUO5CHJf4GHea8x4Fo5GBO43jGKTk3bEMSKGOWP6Eado6iPIFmhfQ
r3Trw7PdHLkBVf3P1gg2Cl1G9BaOoLXhkx22LLEQ8FtlISA7XNx9xWk3FPEQd4y1REsRzxin2nig
B/PuMhDiibgS5EFF3bgAMBQwE+0Ske3O4zumtWuE4Ikhicaqu6Aqo3ZSoct4BakT8BCLI3hPpE4A
jKidTY9E6W8y3m404nfEIbc67uIlb04ZXF3RmHlLHCiVQ8Kh8Tmvn3Xt6a49SS6DjoEy5yphNWIU
tLGMccBumPbsyxdnehCdrF30a3CmN92PAWMg8WfFLyF+b0CRpO8jiwMKg0dtBzU+FHY8dRU/Pe8w
MILFoubOT8QE6l6M0oJ+9grCVBJ4bF+UDyQzqMJrtiyZOQmb5zidDnrGF2gcR+MYO33NK3R8pX3j
vLwM9Uk6U0L7yhjh8r0nBjQBqZlIwnDI8O5kPhvvWfw39v9iTwo8PJywkhG7NEft41D4EtFa8J5P
CPMH3mDHorOF5NBe+wXrpJhCbrPYBbfx1WSyuRG2+fzQKRFpqf12UsDTeH8aDlNw2u8fUMqGc3rh
e0TB3fyBvOZ+IEIyzHW/cEn/cSTq+fnQYRLc+2C8hDj/SFED8uZW5pkch9BNe4gzgnTSYxHDaYWP
u4/V4dj9pXEZRvAZwYPRh8fJzTNusV6jM4nsNojgxwp9kKODu9os3zHgJwrG7BYzdVDdxS94Qfai
NuRYXpL6kAz3v4qdNNrz6qAI0wa4l41SdYnWNmfDJWM3p+9XrxKagW1RMmWALWT6MsmfLlA9maMc
yzm2p4jztix/Jj7AXhkylOdftOV4uwKnCjvK4davc+HcTefKEZ3zNOMdTrQus74zhwVgBGKc1v8Q
/Wz8iR3q18Yb44HAZBYnZ+w2yhbxPeTCZCvENWTFnu4/b/O/ItH2Oyfzd4k2H/1we8FgBBQP9YaE
eeGTMNi4Ta2+xq13FbUnhc7p1x8h/eu8Sv6g+4zPtqBmAH0lnQdUSKS3iG4Nle/+gaFTsjxrzxVY
CeJu0Xv0J+g6uGdfWfbvjZI64t7H8ZzMKkN1Zk8OYSzgwMQsz3roWp3oaGtzOGo4Mkc6BC6ZF7Vz
cGZNQDR7Nanw0ykYDUZFWBcrRZgWuZj2PNiy54kGoCL3i5twZVwO7suB1te7iHVNcIDqUPxd4E+4
P8XImfSzgeTLt0+k7DXCEAgqOCoxHYCd4yN+yDH0BE8BPsaEmuQJ8w7Tp36N0g/ZhieYjKeSvihZ
nA250HE0bLr3oyGzyZ7TkbjY2VAS8TZh9Gnjh7ZSlscms+tnVXvKq6eLdgISdcl65i8VrQKxYv31
IrAAy+Ai0NisPQv2xXjtMEbOGKJ7ZNr4DFqVpdaYfwgPhm8xtgZRJ9wQPIl32lZxp+wxfL5i/hoL
prgnlvs9EaGDmMS/1lwz1L7FIjuzeN9Dos5XNTG5ZrKk1MnrPDp0hsl1SE4ZhgNZeOhJA3dXCJ/Y
aOrvjRRis+GiWbNEQlgXjan8LhXGU3gBzjgxcDujAHpUt/Fd13wv5ns0+GJAEkzHMQV6sjGH/AeA
BtVZ/+lOoo+NPwDeJE1/oBN/29gPUrVKowW6FLqujr1EhXMkyjNtDqQUBmA9bA9U3nNSZQ6Ifpde
aTHuFWd5EaxX8+NC7nt3KrWM5gQf7G+PzKh4tEw8PDLCzrIKGhl7Op0YG6fFS6Ad61s2ldgH0mnC
V0JB14MFfbFxR2ek2i/d04gs3J8oeScrtuNxNlx/hmiUHyd/AH6IEAXIAROgmMwrjsUB8R0wtH24
3YV98KII+GwS4SgGTELdiNpEXHqaVNaP2xS3agRS4kYCX5hTRjNWhuPIYBvpgj4POl07lOvtqaDA
enX0EadUArYRhhv6YicILAlxkz3N87jyY52qFxf3FC13di5u+OgxUh/3ufyCV4fLNT8Nixra/YRD
pIteJkKETHahFotohkp3NIzoVTDbGHoy8eTTb3haxX37NlGXeKSEphzxgkX5Jfr+7XAVWtaFoJbt
cVOAP8JNgTPEf/BH2OqxXB78CjAUkkLy+NJ18iN/egzCAq5Y2w3Nwyca/unBT8EnbWEg2LtUqZAY
yLAuYla9IGUIsQJI3htlZR7OHIWkhpD9DmakTC7vzumcn/pc0NowjUjHqxjUHRU7ri7xBtDoEBZd
SAaVHQ1doHGsnpE9Ga0QZMqtA0ARfQxsI7POp/gjPeA3SD/8tzkL4qILSNtZjBSNowFMsz12dFnu
iYWYKkqR+pdr5xH11+SkXdzYISL3aOYDZLF+5YJHjYWXYzCYaHXg9vsF0upycNhNuPNtJ2IdxO9k
Ofjyup2kz0j7N/vZJMeJgemWns2YbtXrB4JA6Iug4xitw43TBia8VEkHY2yDWh79qqVp0MM+I0PW
JAo+e5xb7gyZCa8Q4NpjK2sn3JxK9DiHXXkVOZOdfUwu118OFY31aDep/O1Q4bZqgSeOGMEoOLvk
wFyWsGJ/oqmWyq9bsDV/chCZwa0TfLpiTAKrGRZ2eFDCFPgzlWds3cn1nBKIO6So00yMGfyhTVv0
dCmQwGI6a8RdAtbBMjmYPyVxc3wFcMaZRx5EYZjDL6FSaujQhK6fnRLg3xorL5UVps7VCh2DBRhM
YOGzcw5sGeQFw+nbdBfGGQtgkxF+pPFjm+hWAb2VSVzU/GkRDbo31Z8wQVk+rSiQk5lcXD8xuyDV
CPrSMN9nF/Y+1Xl1sABN0s8G0wpTjb3hGGc3Ix98rnzRhc6R0fzqUMZoH2BH+KNBkYKwdnBaW35s
ukNNq456TXjp/cTGgGfDE3WOSH2S4Kg5Vq9f7L0vodsnkCtfM+4o4G+M+FGpw4UoyQUXLZt0RKvW
RPdRgQ7TyoFMpAM+K3S4LSSdceE0L/js/Xw67w0KZ/2pUM6U8R377njujg/jHqQnaAYY9yrKwc5f
MECjGz5CDfIkEa1xsDbsB8BP9+p46Ll/uLLTS4J0x+HvvjAD9/MqoCeeElEBgeAsTwBZDRquOYDh
5+DAWaF2VUv0wSuK6F2AOclF2BTV3RVU4vhAhgjVVmC7lRt9Q58xymT54CgVxe/8eV9F0hC0Cv8A
jNyedKDkgCQz0WYnp1XsGspjyNyZ9gpTkgMx0if3gwZlQTaA/884TQk5l23urIQ552QagXQ//jjf
0D1DXQ/7NSy+lTTBc8JIinNiGkc23bI72nRFcTppYtiKU0BrKiKJGG/xKfanhPEWIaYxkSjbSF7D
8QuG38iJm80DJWLsEypkH0Q+PuzSkG0gCHCY5N3nQscjj97DI88UML26cfUJ+siBOItzAFRCBzRM
zoC4Wb2IrBlkg243YgvuMkYDyaGC+KwiNQTiAlUFdRWoSNGwRvBopmuVTFLcqdFKvm8FLngclkRz
6DPpTZLKEEy6neXHX+AlRioCZLI3gDCj5cj+N9TXOrgMl5gAdUrGBKjSUmXXRuzDcR3jA+YID9kP
FfAGARGuzMWn+K20Sci+oMFdF0HxBlE67P14COglRbNVQHCcqTjB8XMbEbzhmxx/zmVUeZBc+zHB
erwQjEoa96Vxo7+2hSrc6LoP0yvAIulVSrw/dIN1W4i2okajDuYDV3gyU2F0ok3kfo1uR6Rc/R6r
zv0e15UovjHGhMe0wq3rfABawoMLtITntdOc8RWH+LkRh0b77k7qOzVNw9BGavp9ur/aAeOmd2Z1
vTOrQRMfFt6giMuAHnK2WvVw0nHU0GYSyjDVSbF2nzbkXysgvYrUKMgnuMWxLnlG8w851f/GKkND
0RVL1lTrYNj2v+Gf+qHOW3lCsP7PoxbbKxIRDoSd7qNgoECF//2o1P4ka3H1ND3A0gWjtOOGjQwy
iL2miCQVWqM3owCBhmHsjOGSymrYZ7utkjabavY6QmM63jIfQH0wgPt8L4sHENhm+Zypc6aZVOum
JgmDWhdEwEueSM3RYc3lGS7RPRLIgRvYVMTm/aMH0rrzCS9xM/FdxPUNW1tyKNIhvEJjupzK+dQz
bqyfxhoK10kaTxRccC2fMmrIlyrZNjS3ToDNGL5XMI/2Uiaqmtpb/KWaXN4MUuXc3nAQiDg+IyYM
K1M4wmrYB6sHHIv0+DHpw7rpnDALJqPBUiEamZbS002PofjAz2f/ALpGuq526bpuvHOF61OArrme
PEDXLOVS2PJe7iGY65RIXVraKakXisqX9womhqaN5jSfTHYiZGRoUZSKFZ1gXY+zUFZNbyNeBNwW
8ExPN/mx6dObe8Azegv1FVg/Lv2994WRlRg+E5X5OyRDMoaBCS3NnCnrwU6J0z3iczMZpr11l0QA
COCJcMnQli7cv0Lx7Unc75hM/kPE5b90dPDQGgh+MPV1nul/Sy+Y56tsqle0Ih5aPOy/3w8eDy1A
wTyTwenZQuKDMoPEp+I+yk+K7RQ777dD1t2T1MSEse+bU8gcZYiuZKSdJobnKFp78quYe9I9VuIb
pEkX+BH83cY/gGZlpHScrwjj3oKblASa3+5lYwCrdISm3dQHs+ph6kNNwkiM0qV376Y+8buHeHYs
++NHnn4OGEqE4oe9GsVvUEWmjNWaD4ofC7YBqb4KZNNfTeGKOM/CXT02bQR+HS/fxk0eu3gvvHy4
Yli2HQrFIGIqwF/pCKSTjbnmTXSKEYm5XeiozwjJ/D7Zsa/CBVPij8VDjaeRQRcHiV/EJ6rDSHLl
YFYDThkdL/jkV5M/IYwx1IFB6jBWGVTxYc//wIFI+MYeF2sQMIDa96mLfnclw9Ukdzt7cuetnbD9
5rAoNsZknApmy1f5Y1bBywd7Pc7nZBgFqnuzUuxRNBL93kdU7CiBIRIBGwLCYMXfb8mcSR635P//
uYPP8l/upRD0NA2oo2YbpkjV/HYvLbtRWnWb1AwX9PtdDIw1OaRv5wYx9WgpAmH597ihgGHk205W
Yr0zWOl+DUZH7TWhNh6+QY4BeL/l51isv423iGjDTG/8FivEghdcSKrIoJCdoYJo5F8J0KFF4870
OB4V3lgnLUcPwKicifgyRZRVd0VVpYBumtNLpYnrPFmOvA8UQusjuJDgrbr6JSs6dz3uvzcBwMZE
i0OBLBhTAJ54DK045zPqGQHL13vbgBcMO+dlHGizjb9pl6P9hn2Wpr3eYpLOpN978KgpO+fJNzVU
AeGiR0ct38q3h6V1AlPp673gp2wqNxBfxOHZnzkgV4w4EajCjdDv/tyjdDPQ4qGHBItZSIdxL1iw
sNQapK+dg/YYfzmgPXCZwYtE9rxYH7qb4zw/PGcrQcfeox9EeEgxmWFjL/FRKrvJ7EliKrImUpEU
apxjeSljbl3wibqYpEW7Jy2oS5g6innSwq8KgLMo7rEqRfOX1znHRORxAXrYjji6cQfCXNT0IPDx
YxDmwnrXes5rOSTr4iAM2sRzCMXjUuts/YUZHL/x8/Tyc+xDKMrEDpGeGbm1ghjFBzs4rDf5fHVs
G6pA0CLWc2n//KzLAn6CV1Y9/K/zMg0bmJGgM6iMpv+YfrmAwgxgfHSKIy/mPgZVY0+Iw31TzgIU
i0OrBAlBouhk3LJBYzSclNpRYnLEre9/GDuzJamRtNs+kcw0D7eapcjIASjI4kZWQKJ5CEVoCD39
v1wCuppTVn2sZRQ1NJAZkst9f3uvfWGGBQmzxvPiwP0OL4swN6wws5BSUc+wxRJAFZuXrrYAW5wd
i+IOMgHeUrrBcUrJn/FiJk2T4tsDwOni98TEuqLOnZ3ibEwP5FLb9DKn+KLqSfyevc9GinAABFqt
FvjZVvbZmhAOwFbBKqG354nTKeC4fRtWQFToQ7IBHkH9ObzHLB0DrIUynMowpmJw3s8bQw3DdmBP
RuUNvKMyvNcfnDy96IkzJzg6RinuJMJ8scRT47xJU7zxui0QV3f60L8vIspOf/0teqdQXiabZO8s
hxDeb4uIOvdq3XCuHgRi8fDikLwzm+82iwmhJjTwLaYnyhjh4iAoJjbPdpNK1EFCAKiT1YeMdsOu
hSdeJDiS8Kw2aUaQLqyVBCWjoP9tVzJKi5F6qNNO7cFFI+F8DFxhodn4xBbRWFoGB7rI2dFFF2d0
E+5ymQ4HLZ41vHM9gEqacBkyk2zgXUPuHKmGGAJe8sNcycYIc6VhqucKts0mxqdalXB8AniAzanj
zBTqOVQioWZT+fTogjQgK70HOJzpId9ORpvat8QqYwcUaGBz3hiSu5FUPIa3U/3E3mRTBV6vxDWa
VvfUWdOSJo9mjrv5PM1XN5tCLLIHD5BD4oKr5v9ju6wYYjv8/3x4tqpZtLY4uvN7RcfFUB22zNTo
YbBhVT8CigtuGBGvA90i3TB4vR1CGsG7ctfRGBU6dzEqtIFrCELqqgpCanH1CX9RzUBPKZcgpOqi
p3SbvR6OOjuw3KOwdIeMWGR6GtH2qDMDXs639sw5733ulu6d4YokJma0O5EGY2LGBbK98HP8aRph
8dikTnbNXH390eWCuYR6l96i8hUTou/CC/K7TyQkd8okzoKDMslhk6mFAEnW2cP9mmKPxugnq5Q4
XW+kVhgEpDMluiOLnxj/HiB8NgrEajGA/IrVMh9i/HvEao90N1AoMmba3mM40HhZoEDJfg9rWvLJ
AfPnXpK5SIci1Yf0PqRWnvZIEELNJwBU7mr+dY/V3ioh6HdD58J+fPE58i877a3rQ7UIC3iS+KER
H3HcmOoTm9Su+x9jaMX8B9SPospU+DgytYTO77hnbcnK1tZ6BpYv5ejWZEp5jrPNO3pu0awRrEvn
UYWBmtBoMSwn+M7V5XzLhL0tJyX5sq0n9gsODPKefN9JmZhupAiST2G3D5JtsmudH4ZIk5DJCjy9
dGuLUSOSnbkIyQ7YDJJd+IEHuzCSSwH9KN3Y/eepnot2ljbCLHvN43c49n6okwYngxPuoet+O+Ae
SlzgWvAIYaM0qJDq1whQCoiUVoo0KoUOM7cbDTIxHW9lgnsUn2qEyblXBXZw9RRWgi05mOT6LYVQ
jkNna1Ls2PkJhwNuceZ3f/Gzqk2PSR5t3krCGVzRovYS29zl8WVI6OlutrQG0Bxx0s96YZHnSA9F
rlpiUwPvcP41XMIjH7+Yt8eSIrj1waIjRAlHbKGZ93LSnlf6nqywUAQ7fxm9a/rvK7q9I5J/XxRU
TXOAKDsg/RzB/PvbtlDKrl1ZzSsGnZ/jCt36r3GFjlVLwLxRojGmGQJ7IZKk2E/PZwscJm8aFu1k
vSYamGHoTTvDAnoFpvw9dm/C8oZIZrvV10UTsfvVjK70fAQKQ1VVdALKvPfsH+okwtTwQOBvJJPZ
P1gcy/LUJf3XSScWDIu5hS9PT2HuinsEDhks8bt3R0NnVBhSa2Lxt+j9LA4TBXFebw5ep3kxbb4I
csyrCBeYjiAVG9/YcOqyp8JhZwo1Mf6IP/JdJ1iL0xRrDqZA6YE3K6YpZ0peGH18O1q3RoBcf4JH
sT0IYAX5BorjgEi6h2+RcR7Q7BofC/2Te5zcNFzrKW73aSJSHtM8P74pJ6BUzE0K8Lto9hZJJFjV
AZtzNrwEvbuv5iUsv1tj4Jcy5Z+nmr0yLCBmJGxt2Cd91qu0pQamesApQvCh2MSJ8QLpAqP7xyut
vE4CQKvRPd6uap1YdoyXYcz4XICQAoZamZY19P3SrYgrLcmKlNk79Umy72wQe/3ww8bUwJ9fyZgf
lKuhwXtzU9yjsIF+MJdhJRZhgtr9/s1fR5+FDrkHYhKJevFtJvouAFtoggwDqNrRQwwtC7K2cGgG
MJiH4cM6inKaVj5XnGtTjq7MF4R80+O+x257S4lLa9UDEg4DnPMAJxQ/dCW6KMHhdW9Tfs5IXj9U
s8umXzdPVIxZ68nuTxVpLdzrbUoM1QFULSYkdh+xryBndW2iHtoLmkCEkYvxiJoDWRKWkGVJEHEq
QAgixJ7NifSOfsFJihdOJ1286REHB1n48NvF00B348O3QHx5LC1NFcOSvygf0cMhntKJvVxT1Fk2
tBIjC2IiDLxpLKUMYcrO7RRdiDYRJ7yHBDnpC7n0fx7+rXbGVCWQR+YrgxbbZ1/Oqw6aCjY6aqiO
gAqOCan+XmCEZiDAfPGU6191CjC35CIBKH9VlLTmdcUBgpRKQxTNwkHHvjc/X7Pz/fraZ+eMKEhX
fboQ+OG/4ZBR2OgS7ljQ3EDg13PH+B1/AJBWxruceS0GDsY8eDhwdEChSsCbs92SPEw9fHtgU7fw
8bIT0C7+m924w+/qzhCNPbiw8/jD+ne8nXUXPuPsgoKaAEhoYqt2FGPYcliBPvS21pWft7v4hTh2
kMXGy4BhBBQiSWxI/8KHOkALKDwmvNfXB10jCuZlaLX8luYDYOn7GLiRnMCD3KMhv+xD+DUzLJuA
2L5OkwdvwDXdwyNKpEbBVYZYgkSFgmL5hGOIpeF7jZ07NRbpTcS9yj94JRl6dKWSAdMrzGbk8T61
p2RDiV74f9BzW1PcoQcEvPBOMBORBk/lEavE2dEqQzx/hNGZvfW6m/T3tL6n3ZBWvPqebZ4iDpR0
WDo+LDHZ8J45X3WZFx3f1gTRLonUP2tKvnjxzZxMU+UdtLIpmVu36Ji70q6I+SBmbnBYag6/BTqg
hRE1GWHG78E1Je266JJHD+v9aSsosZYj44VJAhtiMUmoEgpbnUf4OUQheSUaatpOqcYpuknta5Kx
4isxKuQ+uCE6tmiC8KhL/kqBgoeR5vqe0sPJBMISO8sPARm6IgCS799FbswfCIdCXqWVPUMH2AmP
uIx0349BMLysc6Dhd95XbgjyCk+ZEfLcMLx3KUI5hmDFhayxO71GUMEJeCxsOL171hOJ+fGJLbgB
SK49DPK5uXiYc8ktltIZt/SonFXpTNh17+sjnYiM2cMEhwUOuRMxE6YPrwhcFnDziSBgFGKkj2ec
1K9/FML/KkHabIrbYUAJHQjlP2fkhs5ri44E5rZQ3wXRG0NH46GQYwqhvxHSFlKjxFHG+pj9JWWJ
Y6KaM2HHoktLGHOi2hXWdl4u9h9QqXLxbhHIW4IIFrAycJLYnTy8+hCGEefBpxpCjr/vcvx1/20g
s+Sye9h+AXrxsiJL1xOPSTrWpuUzkkpzhVtJpg78Rc4oPw98ODuc5liXl0qc5uiUTI3CRZCBPQJc
Y2IUdff0F5BXwUerZBkLlW9XlYqx6FpSBJp2+tcWOhZukSw1ng7shZ59YhuxWRzxYFJj8JGEYEMe
Y9M8jhWymHAso7Clo/I22NJfaHJhgLCe6ULCyDLTlUqECLUFoYUBkRpm7JixM19hrFLgEb+AuXe9
l5fvMRjzhYIeelHhA+BOhoT0zrRcmSHc3lMBF8m8+zG0I95T882/s74981P4ajV0fCWUrI8UxEE3
pyCOF9e/77s0XZyUf9936Yqj01th09S820j+tu8q9XpuC5m7nBAD5UqNA6hFdB7NfLKK6DwyQFPs
SEkz0tvAIl2COYotBa41YKqSiIKXRKrk7ureCLjhDcmC+Sv5csvlrcrOY4AbjNWTh4U2ewrZcJI9
nM/YIpDqiIg0dsIzSb/xLpohE7+e+bUxRvBr06U0GqK6nfbeaQvOWuFftmDBIkth+DdDe1Qq3Pdx
t0ZGyRRc3KiHPWO7xBB1tJUZ/n8y9r++Er6O83THBJIsXqMH1zGsIBfoYdYK4jqcUJngPrpuBC8a
9OXNoTgt6ims6EW2Hqx7B+g9YDaDpfHp8/HTHvY8lg0Hdo0FkTAM2W4CVNd8XJq3m0fZgr56Hyb2
VDhHwKoPsaTHFih1Pf6wFCnd70Pa1qfKEovvr+PFwjvfY+W9wO+7iZAjQ298DMc7TJAZo2htE3pD
CezeSoE8uO5hXd7yNEzXuHHG8ODy0m20j2EfP5l0qlAVxiuYQoOr+vHI6m7yWXohnVpM7+CYH9Fc
8OU2iB4y2VlE/xHpnmcoU+w57uJPc4DZa69/w1VaMJ4KczsYSgbOAjTJsB7EJDoeAu3OREb3gIms
afg8/lNcmS+npg1cwuGiTYRFk92DxQtrh2UAYfRaHbsEK00o6SES3EJX5/2HPc8N8g9gIK1WJMVt
/DcBr0qMVEemEpWMTCVpbw7SR058XUXaGz4V6ylJChrltL2zZo6YamLnUpOtJV+XMHTfLpSeiVJk
7y/cmTY3Ww8FxZ++FXfh8CN8AaaxcMmxYBKwYHhy9kc5hVwp+QU2bqwZnlL7/fupcwFzlABiDJFi
MTP/F5aDt02+49QO098SG3PCqsxnrcXjLNg+x36cMf06xay///7kG/o/Hbn//uSLf/+3J39ay1Ez
MmKdtLii6pI3R6L9zgIwvB61Z6wC8Cmsy3/WAgLOSxvwHJFtxs/EusARB7ws28qdMYu1iYsFgosi
bjxOPMrH08xiQUElDzRXXXrZZyyGKOdgglgf1FHo52KJMMImJ7/CzjCiOXQcE1YIfePckAKs5YhQ
uiwVJr1LMIyFzm6xcNzZdgUqG8Z92dAtn+5XJIojUIhewEogD16JPPgZvwjd4XxVR7CN5Y0v6U6f
Y8oXBTmX09ZX/tsFOyJdXOyMxeIw7esDRXMsETZLBEo/uVWUeNYzQOigQydg0y7zCZIrTgQ1t3Mo
JUKjFkMxKOlcwDm4oOYCt+IqCrGSlJuLoxVPexdITI1wyNj+MfFF7POOv8lpiWJpUU2xuoA14uQA
2cgBMHoLlVK4jxQzWDU8n67mr+9rkqU3seCIi9r38MppdcT21URAkFh4bmhEL6w+60AZC+KlWIOy
JemMxFwSFiIDaxkCIx2j6Wil0z1trJRFqbBSx0zhMOLLsnfxA6/GNU8dLQE/p1Bc6mXfeOAR4Vmr
uNDhDym+Q43nXVZRdSgMvcfSpTwSqLmpsbXjIXAXYb6aTDK7HksY3G8Dp/w16Frq/YQET48My9l4
Dx5Y0tpG0MYhbBwkWJjj8iuMhY/AYqFBNdupKU7bDI4FF4nHtyj7eKXphn0zHzzTXAQW3OkzyXrf
Nvgn9GwG+T5T0faxyqV2AZBcoW2c1Pqk3U7gf1RgYhJdGg/t8FAyyhge3lH5jDQwSCcEgYqfKB4z
aTw3c4KhBJINDb6U2qD6Hj2+nCbQfi0rZHZBSQXTxqoIaaUovYoPjk3GzwUQcnA7YqLGnARLgaS+
0DlL9yA9TVBbGDjxbs0E8umyXw53aBPKfEtwXXznAAev1gLHpuskY3CJBzkmZV7SxKluYhxJ4JyJ
JDkTLppojtJNFEcCJ/ZP0fHQHVkxjw5O8iesm/CB0CD50QQRRBpt9qyPXSB/uDFjARe0XwAnSbsc
l1X7XOYgWjrZP2HrUAwxjdgMoVEakIkk4lT+ciFFyLiDOvFgWMQwXszjsTb4LWAulQSbe4/vNxf3
OVfOEGPfa5HhlpQwvv1FVoaLNf645lXE5tg5k5s5wnN9KZZ8QJnsoln4G7QW2kQfHmlD4kYDI+MC
1oSkoiY6J/Mpvl5i0xCN2DTvqLb7h00bme1fv03877rParXdfbM8FSf+BdcxweWfXnBSs9hjpkZO
5kuTmely9Ji5p4LxM28F8U2oBa+JizcDlzGJ2QwXr4jjLQHBaa05GIh3BVUQUJz4RgBy4o3BdeCc
fmE4eXscDoPqrYmK3hNvkS5RqGni7uuwLcRcMvw49ghrhHVhxtBXCqEHmzRazzq4vF6GyuUNk739
+zvGUf5J6v+Pqmf8bjLIG6cyTWOhPv49uh7XhdTrXZgNuNibcR1cOr0RxmQWYwB1KC6X7+D3DBfF
r6xxZQKOE7of1DykP6r8UP/MPYFOzBmUHNe9cTsikzgIvOniOTuxDOFJl4UgCLcMTRC6LbLgQbcd
dnHQVgXd1lFdJjGzq8IcZDYjM2cRiFsonaoTtHFDFcHqkuV2yYDbYP0mcXBp8R/mLq64zxyI5p/+
eXa/dRvcvvqU3HTiu35sTm2azRjIREI+5XjSYeHknR5wMb7OIarUoXmuXVjD3jfkNQ36ditwBKQp
ZEQT/HmasO6SQdM/83biUEOZNZrbYEe26DnUr8K8PfZu/ih0qpHjOn4sIcP12xPeDUqCUEh5MTZs
QD0kuQktuUmZhDVOYjPzumJUF+hfh6TILSb1hkI3ZBEinSS+OUomePbt3oZSlQja7uSiUIJDEWLa
rqc57HJ0wahHVXMsuoZjOJL5Fk8FEiYuI3EWuHzXlQ+q4RIN33alDR/JmLETd3mZ+ttXMuYobYfY
Nn1HbrPJ2tXoni6im+X2H0tJnD8s91X7CrVQLygKTESeWnV7G0lAOJYhV/UtEUu3hsCDY2g9Ee0j
uMjon9OJsQpBrrWEJkezdwGZKj9dtZRZgRDnWo9MEwsB3IIGrlect4I3Jc1R1kejDBtQUKcEGWlv
3rtTz1hS9e3yxlT4ooSeTKYLTli5c481PaYnCSVvpYt4SW67nqfpCVdV87bgB4S9edf28l3es+cE
EtrCdDwu5vBIp9FvhtRHOBW17w3xi1jhJ9KsaH6YGw1UrF35g3VypamTA3uFz4k7ldXyhxC4veiX
WMY/f4lRp2TlofguYMY0Ek7u9cZBhOwRoDTmZgyFXDbbFVq23vpYBFLMvRwTVmRs9t2t2H0jF6JQ
oRiudxfxA+fxSmcVH0CO4ck9Xj68clDY2OajkZHMRhvsX/P83WgI6ygaYUaKmhhcKSbsvfXH1XHr
vVq5HHmMCZHUPmzmV7e9Ff70FcmQAwu2A1Qjji0Qbji1DN/NmeMYqLzLuQWXgZjS+szmG5gOvCkV
51OZUIcZdV+EUgjOS32eOY6yt8ZKJbkJXoMLZaY79oRvLRdFdpC0quxkfuM/O4RFYr7IfciLRMSm
P8HtfRKGAt4e2Fi99R0RLIt3+E6sg83vEBnAr11GUOlWbOHPOE8RDPlFiDvxixyJYZRDHYNPTp5c
BM6IQyEh8rmgFiHUIgqi0lEAOhYe1/QVaQmKhwuLHxlxURDAvJvL+YhBLQS8QB0DDSPmHkZs2N9y
3tVFJPGIgdvIirsRF3HRMsAw5R9QGC+lWzNYrv4SyfA9i95ShvPmBGB1BvqD9+oDDNWTFCEeyt+g
cxAyCm/MDveDqZwLYTDvPfvZyWES4xITLdZcExge5FgSEzAXUTL25hoOipR44cxHMpSfSaz5b2wE
+Qbd3OfWG2j/CitapRR6Rz2kQ7593jN/lokGaw8BEd/+IqGLC6SiRNF6A+tUiIm3/Wa6vKIoFsjJ
zF3EOEHkuLhhh+/j3YVpkQx1ml1TlZZhAHwdvYYn6k6Rome3+sujmcB44T+cbAyypMZiKDUQqmxe
NVaMu6tzWypSHu+9YHZbjB9bb6TfXSWNHebPqpTWTBinH/02Fyc52gWoFrDouNyrxSc4mZmLJtm4
NeNAYCSTgP4jTh5JseYuJMr24qeE99gx4BTh9HjsF9Y/1tVFsJzPI3/iKysbB/T+EbkQPA58mNvw
uA6P2yB0wzu6oQJZwlfD8hs2SDBCXEiIRPlhnLEdQkvk7NuypSr9YztUcB8TUAUvtae3kBbHUQS4
UBfLhuPP3mPM2oDSyP26K43kubJPqNVfiDEjOHLhSHfqwKoDlEf2c1hFtt4bz7cFYlyACHlVhQ6J
H+22XyOdhXaAIFmqwmDSMGsrCdwHKJOXEjCU0CdV/vbiMhKR4fEJJ+9Y8XmL7kGGXkiVoxJ+xMQO
tB9zJKKlNQloPxbJ7du9/3SPsr9wNyu8oO68oYvwsquXOqd0TlfQKyh5ZyvIWf3V/iP/jo4JcNcv
3vitblVEyRm/FW75WRG+YS7UOE3DxypES6cTSBjmbBLRXvAVuAVzvN2gkMeQMR1pr8JKMplZu4eW
yQGS8Rtpuvlr/pEDJ4ImkhpsYTRNolO8ERE2N4dqi3jaYiC5HzVynjphsvbUSGJPpmtRKUcAydAx
weLw1lf5PLpv18IDsXJ3C/C+wvWPAMnFvvjYGleIMSqhERcx0iJfOCMsxArNwAY1WEKLnMyUNgT7
XRY47BMDLsRIrkPg/qVKMjmzHWK4RDA85xurKDMPls3eh8quAkik6Fh2ByXsFKFSkmJAqKw/IVUS
k2JngA53x3srKC/e8vLv+0rF+adwm0oxnKlaiubIv1tIsrFo517mj9i9yp/JLuomPRl+/pFN0RkN
DZW4Z/y6ty9y3j+fFJqQSM7Ao2qjV5+/alJI2SIEZDrOduceJYv4sn02TNP2tGaiTBEvK1ZjWIuD
aE90GGM2CZugbiHaxIn7iqGMMiJqTCCWgG/faxE/fBAYaj6XkVl1VOG9HyPnEoGKJYOFBXsVjYfS
eDIeOR1zND50NE7H+PFc/p5V0nUZsUGqOEZsz8lQhCgEmFCDCK3avQGMEEkGWg0xEVm7q225RYFg
jgAnASfF4AwbwY0wF5xt7jxkXNV3meY5RGR/wuduwOdklrk46NvwimIl8JuC7EoPITFkGghVty4j
j1aRiNbBK8Fgg5BFSo95m4t68CHCLvYeyha1dAUjlb/lWHmaTjHO0o2/KjQIMgKg1FQJcf+TwcZT
dP9RFsh9AlCJO+Tf7w9d+SeTqWobuiEbsm5iKPlvbWszbXxHuYa7l50qtctVDNaI0KhdpRl0TVKZ
k6dHDmnI4XwFrdg/SnexZS63J6o174BaVGiJoLl3TAGRxv4qrgNW4DSCV3AwSqsW4RK5j7dnYPXu
LdEbHhgQ37CpLXd7Veqrx9SsTnGkUsmXUvpMNQfA2ElNF8Lhqqjm0Bk281pR0ztHF2oFJm9M2IHJ
ylnbewTU6UGfaKo6WfdTphEjSrss0cCAOXEFKAM6OqYvmwyL+VbvrJENGZLCgkVcDidoR5BECLZQ
VdgtoamKeIuuhgb1Sd7ANnTfoI4/N6hgCMDF/bY3VTqxN3XeEdIyLEgBMqEa60HZkam37GTt5XNR
p3H6JGuxhcBZdP5s7CCWaLRCgUOe/Wec7Z7iym+6ITILR2yhkQQTmp3b4eDGxH3dL4JiXCWV5+Bk
Ix4okkPTPYLuTngInEEVFjQuIRVwW82Bg1VeCcw50BlB/rwUSgCw8sNx5JScMcpwLYXKHmqjbFZ1
PeKqLuIqbMiTrvt21CCRGa05qbughWGHSDLbET7cYMDPw9v7r83oXOXzleWaE6uJ/iYudrQo2cU9
6HfFmn103oTrGPboMkDvKNnybt8zln/c8DvhVOWEe8WDLnCd0BkLjmS2MHp2u9fzdgHuuXmkIRi+
E4go3q0t2QPwdm6fSEhGYJWwG29Q0EFNiEw6SAF8gaTcwSxN3JWQlvPwUK+z0m2MD3LmVloUdFo0
aBEYUjgD1i2sYVgQYGsiZSOJH5tDfFvjekhKzIO0X0XmF+QaBGy0GjQK5BqFz6om5uoj11ywh9ZB
fxGk6WoRV41vDvecCFGgbhN/cGZOvuIiTUGzg84/YSYAOQuHL58L5VM5naI9n8gUElEbiJgVwoPI
O74C54hFHxKn6m6X0NBCbXVvOHZADyXlmGafcPgNHkBQdk0lEuiOBUWDfD9G2xtOOLSmlvnvLjdp
NVATgG8Bf/6R+2vXmvjzozUxJy1q9lr49K4Ay9PaSnFIAhy7DqlpCp+keJWO5cOVvbcScoEU5dIq
9/u3Hy7KPL3l6ZCnKmEFcug0P1Xe5RNf0EVhlx30/11jwt5kufvTfjFTpZH+f1WY0ELxD4O9vy2B
6m/5jmul90apsgSuEHhMBqiCzY9avp1Z7Trw8OxrF9VjhWN5O6yVv5a0jYlbwjJGybiCZlgGnz/j
rsK4jpiy2vFnppTAzkTyGy+MhXb4WthCo2d1u7CK7YsaK9owpXjQFFGFAgdapYp4TjMlWVraB2OG
+Khj+yplL2J9YnFqFsFt2VwWpPsiDsrwiQ9sJUdjzsVSMFkPWfcDBi+WGUo3ORmYWahbkVLidgN1
kQJTtmzQDnPt8ZTyiF6YV7MTy4Ks/vFMrlT8FW2ChwcDD7w8aRS8POCHV1FMgD9fprqXZtgG0kVE
CxJyfB7WyANlsAEK3ImCIE8Ipysui1kH/N/0RJVGsIJb2VOug0oVwBF4pJSCNYsFC0jWvk4dixTL
U4cDjd+fCKH6NK0RHhiWottE8JZa5HJNWZyLsGaby4ZTQzntXNHv9vMrYq359RUxIMgDg4nMFTpo
AOEI5opYTwbsEUR244Bw1bKvJSwjpIUhfm9i6WDdYNFgxWC52Ohuf2apKNo4X6LGEqvDco1sVI01
ZkVgU7OvBCwDrAGIlDxAhzZZ8KJhtL0/6TzmKiFdupc4FkYZ/ESMskpQ79HThW35XYTwHMJadsPw
PpZLFLz07uCjHInjPLCBZNzdWi6ZSD07Lw78FSSFXchGxUbCxiWLeL1z5UYt7RRhh2wdDls/cCYs
FS2Md74DaewxluNgVY7Cgk9oFUO8JFYzVgNk555TXuHyZTRLoBlM/4dUgsO4u6PFI49bzlBCRXIv
X3iYXzzWg5bTL84YjRKOeOwFEQOqMGuVeKh5Q3Ticf73/QxdM//wMGs6+UJTxiLrKL+FZq7l7W5W
F2xs3VcGdersV4o/5IEDNoz3CVmTO6ewcP3ac5wFMkFR3j007x79JuAPIQcWjqtf/2pej8ZyTNdc
pGngfcAG7DmOMGzBQcHbiwkepj6yvETFCRXBc38EKYigOPRPwBJU3ko41txj7sbELdvJ7Yz2AMNz
1VvQm+70EVdAv19M7rkUZjN0CSE92H5rC8s2F6kvLgKHZL/wbtPdMRI+xIdTgjz1Jsdr/lS5lzkl
xboSQ4+/Legrsb3GdAmvQ3It0/uWts0JV3evCWO3Sfu15JUBzeRv3fxYzY+T8dgTbz0b1dNlelqr
pxU0/hcJzAEBapeSyM/920V3IZnT8wtvmMvMxaXuVwPp3IgwfYMfnoEFEq6oInhI1VUgkXBZjX3K
nudWeaJy1ZOXdEG8neATi6jv9ZJsVcpEq+hwEp5q9aFVcXKecxUqNoIFITOwgeTMBqGIQoGfRmSP
ZEbaxjhnC2gzz3AB0Rt8PgQSL6A5YgZPvMeFdTJ2BkAEz0AQF7pFYlqii1yqEib4RUnZE20rvrU9
mVJaPlfyk5U9SkAbpMcyf0Qa0Lwpc/FNVUqMUnHNInOO7JmeCA7fAC9DKw8NiKmXMONPBt+zYUPv
tn6tuE0ZV2U8rDgvYosgRJ+YfdIbyVakpZHkAOt2WOPMDPGe8lKV/PsViHXa3NPjnYoTnTz8motI
/JiLh4lZRQtaVxLZeN79RrJYru0xrOBwOcF96MRRfn1uGbHtwMD/NatQ/jGYhj/GNslDOrZq//bC
zG+G1V8knjGcMDLzx/3BwsfCA3VEvHjjEeOt2KCjs0lsVVzfMR80mSlgUpDtzj6PdMLth1GeKh4p
HqYL4ncTnk95fiZN2fRPN7pZxGAcowsel+OJ4WEZbjChAp4RHpDj0Zj2Npt2j0PyLODlwi3LjroU
dz+3/mCn3PTc8SVEHnGfT8f9/eUwYiRo+6JQ70rk+4+eGdPO0uau5n5WedFU0bvEyMSNzFuGylPA
CV06tEnDYmwl3LB59UC+Mbs/qjBhbhHQB27UceN2TeQxmexEnjxuzT8lvj3Yi6+h2oSeG1xsqoRj
blIW75IhPkv4flfCe59lWPZP3IfchOPl8e5z7xlNzKbULCLut7uG7VjcZq2vUne1xhkc9zWp9zsK
9uftnsI/2W8h7h+yK5mWzLO4ZxbBfal0v4i4T/T9/vj3FVj7fZIFGk/WVJvFV1E021ZM479PlF2h
dqvVY3oYWGdXLNJRY0en5gFQov8KKw9BAW9ZwQtWuIQZTywUVF9jYJYznqc8IuDdbOER8KZtEZhI
Rr1WupA8ogmGgSULIFF8NoM6aIkfZRZfzqintofPAk4rhb5strhzxPn0cDww0pmJ0PKj+iMSQ4vj
ZfWvWF2ufoXc12Fg9PBkNUnPKKuMlKto3L39DOg1ft08li6q1lk3HsMPKgh98gH0cOuQAryC1zsT
RyS+IWijBR98BgT4NPfp7IZ3pDIbeBzTPeyhWHOhgkPQYywBbQGCXuTWZxIbSnhn7LVzk7h/Tod5
dKpcR02eHdDk7MvZNewuU34lBGR0Y2TP3TMklxGeIdgsE1UrbbRVcfQAax1ywlVkENW9I+HY9mAD
4jjFPmHznHtQYwUhdWsEtCJsyOfrPemv6RSiFUt7v+wx01h524FP5nJpxDhEk3n5IZrkUFIs/09X
38FvzvlC4JPwPs807STsRBuCxT7iGbN32JuPufxoEQOUzkUJqO7BZLA0p/gd5NCDqRw2t/APaQsg
KdGGzMaqxgoFKhBeFepJ0nCbY+zihxIKMv4ngVSl4KCFfzSEGv1m5JmdkDPYEtc62TZf+tPG7Qys
iPlDzxQqmuJvL/i9PdkOjV3N9O0u7nLxr9illDgTdZ6paFiwhsAX8wa+zWCO9c3Nv3zk/ZsQBFsZ
iPsx0h4xWArj+t4/Wg9Q8vJPVJoxruTev3GfJz8wyMdejeGhHJLGPenIUTqlczI8MnAFJanT/6Ht
aJpo/f6bY1E8iZZFSEQxbdOQ1d3X9Dff0jxukz30BBKyN9ZbwNgre3xGRPuOBhVwSYuE/7HXYO39
STMDfozV6HAb6XtYAKsReYEt3L4e8CODqTNvS54V3P6KT3ad9DBh3gbz9c+LSC8PXs3uc/+RZ49C
1R6dQDAuLx2EEh/MJVcJ8pGfY914FxqvRh5xUdMD3AGW0LgR2gpZBKA83FrRyMXQEeTlnRIlr90I
/0NNAy4T0iV+vYVOG7YyZJvgqKxy0NwlHnJRXNWxYnZIKvobbhaIidSQ4WaxEON3Kwt5JmW/yAlz
Yfe+DuLqOrcMrm+wIQ1szvulkEvB9cxhHlsa5j3KYcSjT0aXPi5iuiVucfFXHleDU0vm88TKHN6x
+GFN3C8GP8cFjAmbOKSmLIvv+B88iE3GuwYeBBl7TsQWkVpxAVpGzGQp6CyAu0EtuYQJnpmHVkHx
hYmZs5eeMTG74Eh97zLaXJ6nP5dnBpxkHLjaxpsHUdxKvxM5Kn6sKZrWPMcSF4EqxNDpdfUy2jqx
EG/YHBL2TrdKvMG2BfGP/4+w08isqli9iPDQ2sZqJurT6uzptj1hpCHquw7PxvakZ08S6LJ9H1VI
j91FvMUq9QwqWQnab5hNDrcMVhnMJodb5rDKHG4ZfDJcwyCsMvhkOHxzVUzzKCuqfZuatEG4ZRAu
OKTwo/DJ7HE+ob28VekVfi7TZOzHeaIsCWXLJvPjJRmXRNbpFk8mJstE1+j00cE4RrmAACG4aIuH
7M/L0vNLmFAubTHC6y4l3wGoSOCxkairqLqzGSXeIi5EW5aRlZ+jgXP8QbpFnWEigjk56b8cRdCi
C5plZKehgxRsWFj2g1u1eDJf5h4TBGchnf79VaxYv5lK9gXAFulf3TQMBLvfDkP3m1PeKs6KRPYE
lE5iTi/OQMKvx8Hnwboh6hvMtNlxmyew968Tzof9EebhJVhPYdeeSsL8oLBFJjuAEH6LZVSq04Cw
6sRmGWtDUozppTkpRIxh9orSOjKiH3RghuAvdXKASZsnDe45dAmY6Be3je76o1w9viVKKcIUbMRu
ZegmpMh6pgHiPUohHZeYmO6FdOrNHz4dVcU1HhkeIEEaFvPmmywKRrw3tXtYDQHKbNQYtnhOIwma
qnMLR5nJWKy/xyMnXodsU/UAZ5zBMeIejjgpE1ApQMAO6mh9P1FPcdPSkQ6hcHSPjh3GkfiZMC/N
bFq508ZApX0IBfL0q6VVqR9nKiTqR+n5Mj3Kxpn+CHV9iEkXkiVt+/iuxdy3Qt1D1GOKVLwBBW28
9xl6cZdseBnATXfxPMe8f6Qy+ra4gKgnSAT83omqxmUnENT/fo+YuhD4f39J2IyHNDbzmnP8+7+9
JMpimfWumonev2o3ug885kHDqxRT0jrmAQmHgsk+Tl54T19Xxc3vMN+iBnnAYmgTG6ZoPpi/XrZk
Y415xbQCw6+tEoiYB12C4jcTXEVNX6K4tFvKbcXVXZPPNGKRTBRjPVILFF8SXLjv2QXsKs4opKZe
Tio2ToExsXqJu7Ga0mU35PTumdeLzjZ5eCKWpj2MwxNQ5Sx7dNhZ5I/F9dyX53wW/ZQXWyB6Wubm
gf7X0ol0K5fueAB1FajAp/mbQfKV8l1qpv4YFXe94hplPXu8mmd9ehz3D7ab/ByCj1/Uj+3+CWvV
40Q0PqWk4eU7kicTRFmLFxcKtUd84VB3DgUX7dZ+J3IlOM5oktk/bAVXhRYPufjIdfT1nFslAKxI
rtTqqA/1LOBVHp+9TocPAFjMLVidNay9kbq523seahKPPNf6Zw6D33m2M8wivMq5xTGA7w85ScCM
TRaHJQ8AB+16POulKR73YkbXJ0j9YDiuohGEE+9v9stYhXn4uWbS3qiCnijM3RcCkADHt/7wQhFS
xChGTlHfo4oYxcTSYLoyWrVn5adxTlkjclUsE80U3+gmRMEqknuZLiUf5YklY9JOChQmk1VjLFzK
5664IsOxw58K60ognysMuHo85cklT0Y23H3SUVSbJ9WxnPDsSLHNFDjmvcuiYuJZgcvMH54or0fC
ORFvaH7G3tE92i5ZXI7XM+vLQRTk9XwsNKw1vKFZa8Ry82X4JACKgwDgTD/7osHgsPhUX2oE+m+H
XUVyRMkmHhaWH06GFi0aWbxQiUToYMWOYYV3mRd8WN6wFPMKiWfD1d8331mPDttuhy2bOxiWeCZa
wxRGIYzRdteu/SRrzIhDjo7MPyiz0jzFPJX7euWYJ5asyjrBSh6oK7NOLSSq/NTnp1lLzSml9k7G
ieGCO2EVO1B99KBTxgpJZzdX4K+odp8+yxoX+h/eivGFYZJDKqlgDRBXuUs+tEzZuH90V3qXLbhZ
IssOYb5qsGFMHC6FT+ZX4N7U/YJDeEDfTAvDubg6ZuDkqSBhEK/P0wnfJTwMKaZOi+qAG3XVUpQt
zDf8Z9AT/0fYme24bS1r+IkIcB5uOU+Suttz3xC22yElUaLEmXr68y3SdgKfYAfg2SeIEzstca2q
+usfiEDgPtcSJyCM4IVvh/5JqOvWZ+POYGHCwwzEZphpinFp+VJ/qz/hSr4ZkzNZ3a8/n2ple22d
EBbmKA63R/pAO8QXYi2xcUxKUCVY9FZS9umRd37wUBgy5TjAeodu7XSYm4zXce2ftubJLEkpxUtR
PMxFBFicW7FPNg+fcnhXfKdsta7kZATdInjIeZPzv5Qe2Mh8rTzH9wAEEMJABkz6bCMkHbRkAsbf
7PPNFRNaj26WUNn1GbqEILilS2agd2ABOdbteCbbB2M91ZV9xIxfNb51HQ+po0gffQAkIq7BBX72
56vYV2uORxipyvVheefSP8HLfEVAPbiYJFwBFboIVAE74mVzatSFKTE2CWojEAYNgl6VthUaHI/e
HsScaGD+NDzy1G83wzcfRP/4sHExLlIp37ip8KUZ/sJp+yEl0uQVZmqcoBqmqplac6rNuFK59oWY
uXTk9ZBpvIpAurlbHB2oOHgyD8shng1BBkRuMu5UYRNGq03vzQKbU+y9FURd8OfRnq/20Ny+OEQ/
2O0we/+ATsWLctpbA46qu2bOz0U2YkVokJuBvA4j3zvuDWu8Uf35fxda1flDRbI1Y38XWuMP1Ewt
ZWU8mhRaKDDUWK6thRCWVEDhluZTZSmxjeHCDO1Ooq4iFBw/U0yppHiIzSFV9NEjkxTFE1rqLdnA
MDBjzMEqTLhRm73qz5Tj1ibIRYSejxaUYLG0ufPqgLqIfw8u69VJXj9Ljnt6j/LcBqou9qO8p2ZS
MKmWVZXBZF0N5ztYT6X/7dvUiOqof5iOsTzHw2peeg3Vc6TA2zBZTYCFxho8BnBhkog+OIzWNv6z
KDhCN7QhxY0hgicZ9eRR+ECO2GmMwQu+tYgjDE1cBdwDXALcACZ4qmdRnv3IQM5xcl8SYtdK98e1
3o0zUbGZOaXRi677lw/MVjxshbi2Ny7dZnh7+gbtk/N/xIJ4PfnbAMTcw8NZ56CbVmLgLumdyXtp
Dk1xYHRxiTnLilOe59fa/fQEM5R/b7Oe+PTEoUdwhbcZsxL+Exx0Tjm3A8ccgKOGfRzWRghAYq15
phxs9OEzo2wnjvLxEXKWaQkJq4dqLSec43E9wWQXc3bJj7653p5Ty3lVbMxlxUktDXFGsUhXXcxT
OZgVgSizOI8cRgBkjuHRr8sEpCN+pww/vc04hb8PH8dOSqz1uBEJRbPyHLOW4ZwVmHOH4B3PpJux
cwJJxvhRosldfGarn3spztd2uGw2USxh4a36/ruNWD8w2v7DhZ0DVjPj7M0zIUfiSJlB54jO8T/O
kfzHhmc9R45m6Sb/J8vyik7/o2Gt9WOnXiVQjYnwgRXNAMrAp4fMIeZTVjKG2/2FTmrzOEAeFeIg
FZrPZJCAXPAAWzDn0PBsaAV2ZzSS+O2BTGCYs2ESHKnhKwPPK4AkdpOAEgCSwBEjiMQlPJdhKLI2
Hn5fRcAP1iVsV9RhwxsAG0j4W0GGDWEAWzjBKaGRJ/VHQAmbw/GDK4qo9fWhJQE6pCXhfQYooNb9
hghGVpwQShhrWuD+l3PzM36JFL0rvU2OjeqTe7NovNGtiMBF8kgJ24nc7e2Xvm5WBwAA1LytdG1F
i3wA0pOxUKLbfhBkxmsdeLCCN4U2c74RUfdusLzwqCgOdnEgoZJhnkke2SKo+9XHbQehyO+pnXmd
SR1RCzO6gaxvHdCRsDCXwzQoha89w7iuizG8npLNFAte3Sb8nYmv44WMoRmcVUx9AuTYz+8oH8zg
f8XHlpTen5M3MzfmO0zbsCA6tMlCBMyIzVit/vKH/E/rHdX4txvc0XVNM0zbMm35D67UuWjMi3Lk
RYMWuVHp2ClWCYRFOPuIsQs0fcljZg/qbvkA1rup8tgS1jme4QgOdoRauFn2do+nKoSPWUGyXvyP
gwtD83ewHtvZXxbyLYtF08dCvu3EQmX3kT/vs4/dC2Y/6rP9ukNwwb42VAbXRjYLARxOW+sD06EN
2AC65iNOGyM+jIgXaORZkjmJibseLUQAsMbLrK8p0w7bRyTtmtDJmUgVmF6gRv7t4mXRAtB7v1OX
iN7QwCSaJNkG9v3Ty5aqSQRAeN91mMRgntPE/a9EUrYo8kwc6fEk0HA3USnZu82TA5I+jRtEPljk
yxfJGPCWoBe86RFwdjWEBSal2EQorovfXBTBs2asvx+RD/h9CrUZa+0hJDcsYvvsuCp4K75DqCpO
MYuSA/bbmseLvpH83Kjr0g6CH7uYGiN08U9tESCme28OpH7xklt4S0BlWyFxlufkWCD76riSVzvK
m7vvyMqw42MvGi7SQcgvIp97EITligsSAjH7ZtP34KwJuKolyz69sFn/YENrMKN3jDgBf7P9Gc5U
oiykYK5OQ9cplp64p3VTNERFkxpf6Hw2kg93Myze7ZXBuoZX5r/uVLGT+QMEIOAAU17ThgZoWIIl
+I87dS6Nc3GWjDaQxQSJZAWQRLzGo5X0cMIX7/MZ2Qx06hxlkUpoIvzIUwIdHMEvLg2rSykZ5+jN
2Vmzqn7dbcIZRJtdbDjRokb9GAHXWuzEe4HSspC4hkWJvRtNcaSZUTMLnXcJXyk4mRHrFTqKYaLu
h/DYGEHoK46YxhrwfKOJ1fIpwjba67Mtvk4hrAP3qEvigqbWgKasYcit41Va8O+Wg6duDtFNa0RK
4pnNHAI1iWbk26PNHmtCLvpK5VWrGTICXiT0Fp3fux0/vpIuU+Z0OQdG83J3c5wzseQ4kV0jFQH/
NiMBKVdkzWIhZIjn97vTw268gjyj4YDc7ZeU185HQw3KBUe6DPt7+NDgS0aYok94k4F2RR/86eoy
LueYKMiujNkWF+EpxIfwCu/nFuIqiA+hlABD2vdIgmWtMByK1BOMqe6f4H9jkbBlcWYgBz0kZCwR
COzgiozxRVrU+PG0LRwuR+EnIVVQaFIc5Th5gCKsrQPSRUQsRGx2ZCHF//G2/ck5FRXchomssUE2
LU0xBCHrH29bodmtbN2xeaETBnDqFg/y+J1QFicmX3LTvm0uu61DERMSZJ+ECejnBOowDuDLg58I
Y3WAucVdF+YWWOKBqrax/xkOuHlKtYNjIqyCn5QijzqraS2lI6KGJmM7uxK0+BwPle5dZdH7Oq0A
i7TRJbbJuIQ3U6TSWdB9/k6lgyZ6xjh8pYZSseu9auyr84FdMjKPO1T8wB7F9s9SArBHnZVuUiIb
1uLKt3G2OGWkLWrE5zLTqnGBTt3D7szOMeSR8bsJ9Sf1y2VMdAQsV1D0CICfZxMF4TWK8EU1wTV/
E5qgaEEHmbIcJxtkIzzyzWXuRd8kEoZPnvN163mp+WQMb7Nq2YopdfqMSGlTKLHQI76n0MWr20JV
DQegnyu3jfDOxBUAi5VNK0qs0pB/PZNX20RyBbkJH4DLFCl1ZCCWRgMajrMwUds8FFusX/f0iY/8
dstbO6/tPF5MEUInD/vTef/MUfenDAL+fQx/2+wpVvAAJ4A2m2hPWAdE2HrAmce3SwrfLP7brPB/
v4m8bP927/3jTfwDIFfKXtIqeaaXfOZdpO7yOs4lTi0+OKa7RMo7MNF/ijErzctQNzbUHQ6ZHBjm
agDGi7Euu6UYrhBGvWMfzX1EQfN5N3kdq8HTDgtpvWAM5M1ye0AyPKfT+nYeVfGCEq/HO9rgc0gq
RSPeVAewJ6xBP2WM/KB9BAsvLlYarL72xULMgAiRO973krTj/QXvHPW8IYT74W4vcsNSrAxh4/E6
Q8jriKdBvBraX48gJ+ubrUH7pHmBqooTIpIaHtLhyCHxNsc1ffFp+HlE2Os3zg6w4zGy8reMn57k
IH5660pwqftb0agprvZO4lRCvIUvS7orl+7gXiYfTzeic9Qu70lfrXzlOypM8lVNWvNWpKz2dfgA
/VjC0SdnFPJk8rATpl1gX3aIM7wy6H5IoBpxt1EOiRrGvwCrPZBxdqvMJo+nGKGNlsgXcccRV8/R
/sJFV0CRQmCBud8xkRdx492Dj+xdSzRcgHUnwaw/Se5HU4twlzVJsUV2B2IzuOJ/iVhFNq6LHksU
RBQ/0CYxlCrwBkYD5PNQG+u7KI/ni+8cUGFSJMmAoU7aj5/yW2HBd/S4e2r82MSw0eDAAUOvxyxN
WHwzdVA/MfqmhCroCV5eX/lZneR28VQPU7iFNDInutextRbTrZ6OYzShyq5EVWUDyrNsXzaBg36L
I5gckn9JkcVMRZrCvgjbTpgbUG2xZr3PGH/FUpPga0DZ7ZAzBRZkcSpRxd+O5bUETzgUTfEjS5ju
FQZ8tDHr06/luMUUG6NW5NLki66PYH2dIslLKLXtJxKNZZcKfcNuiwUZkl7EkrCTeBjtn1xwVYo1
mrbTWq+hwlO4CXOhaOtySAv45JoJinI2a0MIz1z+gosbnvmk2VC2ESgORexcYot8Zg2meYuQcA6U
WVTxiWDGOZyR2nK1iaYwpZRjAyaquUFoVX5FCZsW74bBo6YjZwNpJVodGg7FverCALQOD41fHirc
kRbsQbx8cOUwAv1zeUcoQkZZAEIhEOMVKgYtBq/kp+JhT2W1sN1O37Q9VH9YHP0FxlusgeAvMVlu
0z3peJ1AbhB41tiEDUAWmX3Mxw5+3g5OUd/sSb/6BJmCBycDnt9OBr/hQ0wMAA9BDnmEm4HbqcBY
3MDxiGbhgSqNv0db23dhUYtHkYIjM+wlJFPUQowhBcSrqASNPtZwUXb2tj+8l4GRcQUtkr5Oxjop
cHwjfAoFBbkGVnS+x4sRt1Vis4yQIllC2xMhQXwCrLwgxfxBoCC1jDpHOTNhI4LsTmJrrb7fLLSx
9xRW2ZY3cd3WvvFKhQOHVQ8IZANYyCdYKgqdPVGFP4GcDcvdgNzpaXmbnylwW41jtN2gHSodW21g
GuodrT9IDdjsVvWk1+kzxheIc3mofjBaMMiR8UhZeS3OswU/EKcUvg5DpNnxVVMRZ2aFUPkLsxxW
yhefZGeHvOC1QlY2FNzgBIS+2ipsUsKtWs5fZfyhPEpm8/TVRi+kop2PFrACrExk2NEh3n1YfRCP
MEVohyijjzqaj3GJuYcRY6WA9WzpYUusGqKqoiaisNqW8CduZ0+OMZmWLzuaRHe85f0tn+1cX/Lb
j9vdRVEA2vru2TyG7CP7s1he1ec9eSWl7V5/1Lupd4dRFF7ib/A0pfxC3cXolgYSr1u8zqjDA85E
lvC5ZyOFiu3t0kOMDk/spuyQDgyBH1VZubnCUIXLH92T8H63Z/d/F2hW1f9WoFlhA/foimKo4tf/
0So68nJrLyetDW7wmvoIyJSyUn6kmNAUUk8oJuVXQVNZk7o7I9z5DLtUjgt2d3aye8X1tJPj1zOG
U13c1XFViDFkhv+GAtiDRabgbjR64a7D6bwWKVyXe0gEV1mLbGF22Fo2TQFSm34V2fwOZGLodXEn
FQkKkxpqfIJkaMYX3PGmuGCfIbvEKBB6U4F6WlwKvgvgyd1AHJNCSX2SBxF/w0VgLAlXwOrtNITf
uQAgvzoPQSfMJwYONkPshMBiOPgceS4mzjsn3SZsKnbO8R45aax4NkGxxDGtZ1omftEIlAe1OfAM
NPuKOMCcXukhzu1wS0yipz51KJuQEJwjjT5nEQny6NNIT78HE+nvghyxBRtBg9jGC14NXorbKDB4
bJAr3X/GgkqoIafV62/GGhkQUBfdQpPRKKxtAl36/34pTO1faA2AL4ah2IZmYoD7x/zQKYs+mlcJ
2znhlVHjzcccsQb3MUoAjfDglbHZZYCIYJSBOynP4/sYOsR4XSLMiSAgbuZEgxJNSgRT+/MtnxZ3
cvaOc+CvhUVTymaUXARYhphNRtUFo9n058uFgGO1h2ArujlEgKrbsrCHMDDRsOPHyE7DB1Qv1d3l
uHvoYhFdPbISSP3L0LmQlaRLCFmpHcTDu7eBhxMcPtw07qEyhXctrIqwwIxxdlER2C7qSSwTEFBu
GsqTkahTIqH+qNIGKHgmFsM/V2lZpUWZjjD0L2jSWX+eJ8HU1ss4hNcql/GyslurFZoBnWnvUXOK
LpRuUhBuru3bbwZoby90lzxHFKyrK5Gdo0tbZnTP2QNpYylo5AVhGXiJfkAiJ6vhoorjwHOBUKuu
WcLe8bXZNTiMu4xJRJkxKUmKGJbEvKSIkWnTeEBu5EHpwaoPRL/80Wf4HSiwB4QTrrRabYx4bgif
jaJ2VRsOKGQtv3NfT9iLKHFHqhJl5oYCLsAf7h4/DH5knJ3wk9O1rCOA5rojYu1e7y/13jT2xXCo
meDOT71xaM5Px/MTcNaZFNUlb4e9qu9ZKKsnQVS5Gbvjh/bbNAsDJ/YVNQTsq1hZSGpsYvArcbZo
Zlzz/Vy6CTYKEpYOLr/ISmP5At5gXnkl3YGNhJKVMxaO6XL1+JVvOD7x2ZZwgxioCJfI0PSPl2TV
B0qJ/sZbRKbh6pJdfXpKSINlWxTBCHW/d0PMQCFClpkgrQ+uwMVYWRj3cJrxSARoib5bLPZD5yvZ
dKPnfq8zy/vOn4WvAH/WZj2B+0T0XWKvAyh5T7iNMLm4on/iIqIz8sRu87E7Fjt7wYkKVnygswU4
DA4E5lpEXfzTV6DCWgxk3fLHS2CWwguDQtsc3R77OO/U56aaF2qulTv9vpPwAL7v6mp3ZvZud2O1
m6vdbchLnX1K3uie5t3JtrGyB6x+dpYEJ47pDA+4T4j2UpS4vTBTBkBPsHzWi0024r6CjeDVweMD
DkKEOuAgtJkIWQNOQb6HhRAKPQ0iBzMP6xIYewRCsT78AbzS6y5ZXiYZs3p8sV3iOvwlw3dZqPWq
KSDyiEdod3hpV62egdHp+rBlVFcdT1zgi1FkeEVfukw6ZvWcdkwZLWr0uHi4hhTBvR486+YWakxs
EckpjR5ZaD+tsP9CPqcs5OAGMeqEj9ELe1zW80yH7vURDnkiGuNXOgYBGRbnzRHP1EZDG/EjLO4d
pLGN+iVSyfsa/NsPFrDb9pWRm4etzURt+jB9wnjUITP25J5suhhhLYDrpn3ycB2YxpAuYUGJwBFG
AwullghsyhyQ2Q8fyIlEGB70PjzlKIAndInPnbEjIOFS75Y5N/d/Pfi0EscnHOEHC9jtIdTpTD4c
LGgcmMUPCJ+vf8XTAfnWLITT6j29PdLSTslVJhCtfoUiJypUaUILjWwjIjYKKfWpAqmF0xELD9UG
aUVsrM9Jd4s9TTT3nh/H1pfixUCXD/eYhmYUpWpcqxWO1zw4i1OzAL0unzCOY9jlOXlvdmB7tLcX
d/4iA5sh+V/TcNmNLYtfk6X4bXmZn7YIKg3/BB0zE4u8FDERD95HvnC1zQhWZb4ERLsVBMjFrfYf
rRH5U//WGjm2Y+gG8bWa+UcVLAvlMqsFVZAaOPwjlsoQttJiDaBHVDpHxK6LAme58323+4xEqXwc
wsxa7UkfIQWNVsmCcjGkupzcHFG+DFKh3ZDQWWoXhYuqVX+hXlGsWAQvGHSBEtxFdaI0gYXNXLMJ
Dj5bFMBlrT9EAVRh9S4pXfQU9ETUHSRCVBwSaG736GqHZ9ptv1vdMYXPCXgX/Cx4GaqHfTEqW1RB
OPuESx/l/AohO/yKCNlx8YGLeNn9EbM6+E/pq71mwJE2aqOsagL9o4OvuOYzP8alHKGCUjlCd5Ts
GSWLeqV9cshvIQXSEQWqdAm2EAqnkxogkt6qEiVpI9tTifQv04jfeuS+PCz3pZXdFx1PeNBmbDis
4P0IP2zY/wibc/TIzkiAz8LKwDWGPSKqEIcg933SGaiLuOIFh/g9Wsro+DyH0K/QKTiE4UL3kYJO
CqZg5zSHSt4jr+yDWUXXl/khXwh2U0clpvrp3han+o16R7ErHsRHQvDx2ENVufWAWiIKmzkcTn6L
U9b5yTw9kRQiilk17JtxZ2BKjxLkmlCcCAiiZmGHDmj4cssQGMXuD/flomTYQKuCkCOigRQ2OinF
y2kzUba+ULG2+iEqx9MJQVIRf3fVY6ZP+P7DChiCKKRGkcejxuKLCvDxjtxSCiNCwiy66z7S5CiX
gCve3OUqzP1uF3gu2Fb23svpW5FjmE45FBBo67nOcS1M+BNfs9mzHrux2TfN4VgcKNRi0ItY6IyX
iJKEUc1YeTQpWI6DzCDeW0OY8LpBxUApEtuK/NbnlB9qD4VH1XKl2lFvIBItGTWGAkN16YHKMuoK
3fJYJeQPYEcnoXgUFnQ8mM/xUDa4cdtKlIslu33AgI8qQX3goTKwQ+feQdvpUWZERaj4LZuUS7/T
RWpyJlxBnn2pEHWAIjAfo15zhUoA0IAEOEEHQbtYK2Df2lv2fOXiaXzhyxF3S2yu3BH12eIAYJbC
XrsUPqOfcZzdX6AaYtCCO8vzc0fmEuMqaO7mXoh1IWEp7G7JQeO8sPRz9/zYZYEpj6ioF7YlfN5G
zG3cg+SIKCZiMolimpgVFvKXRGGBlRdSVwS3gHZE99+RyeZVx5OLSw0/uigQbKpPLs5dPlAHRZca
NYb+Xzc1ZPaknjB4/uXpUERsoQ+nhBAKXoUEe+6pIJSPrsjiWOHOgIeU+rH1xKVWiNJBAdF6f+NV
w6gmESJ7rqNivzEp6zI+37HUYH+G3qkdEy5wUuSY1OkTV2tGCHAb0xyCOV6MmwsjvHIA2zn5O4fT
WETR+V1rqDJDQzpx5DxRWuLYx39nqyeMPlQSygj0CEYfX9+vy93B7desGIoGFeNXtfBxpl5eMP0U
BeMIhnkOn0ErWWyMQfzMoG2xxc6MSeCSfM//e25S5X+pGI5hmszRYvVi/Okx2FdD207TfA8uslAT
s7Fuw+LDhNEgpj85wrssRF6c+a1PAjes6TY+4e+Eiu2Mhg6bN0HetaNTl4BIo/3uzsnpCfy5UHa7
A7vkogPVw2YhkPqgP1IkfIBmvLlmYQATHsTSb9WET9h3ITMmkwdXfXJjD2jCH0ydEwpKMWYjB2fM
rnFEuruVE+KZDJ2IXEJmaoxhmiaHFoQqj3HFLfzjD8JsUVXxkIi2Cavw0GIT4iKlkjwsK66fmGQw
jqHPxjuGrpcqQznhkiBtiBvitJqlEfJAy4psFEjIdSc0poQNOJfohqhBic6dCDLT1pE7yKH6DIzg
6Kra5CQnBRwrOymfnD4/DXlvZVeoGWVWQMGsxbnCD+jqb4w7uHbHuy8Z/oDxCNvGQEd/ouKMLFZ8
PdYjtxCzGBXXBAzgpp1d7x7jrlzyuDmGzNowjScleMZ76XqK/GdmcQAaEZM5M6udRHTHc2a3Hgcm
eSa4BDYFpwp2j+XbqrhkjAmU8T+2KLw+/zaQq4ZmWBoiJObxP1Ca3tSU28Uo28D+cDmlJz7JObhD
HzmDgLj4Avs7wsYy7LXCqxQC2qy0BjgTODzBVcAiGW4E/shKFwjPYhTaKNjZnIabL3BDO4CfmbCS
wY3J9uoLaV7COEbpA1LHO6HdQxGI9PPM/mskHgu/Uu8QTiR3M0GMQiJYonuZUcp7R0rD7DILDk7O
FHgb98qnFvLViaoMKyJtV9sZEn/JnJLSHQZIRyXCAElBrdnGFdts8sbghQK0kh+IUPjQ3w5HaQ/t
+u11h23x2YR5jF5NqJUa0HfCqhq23XIZMuX3reidtuG+hnJpUQEKVjMr63CeoofFx3RG7HyPfZ+f
1DvN6N4iti0avdcvvhO0EB/4HJTjTm1gY8X/q88hWVCZD4mhwgAZJlfgZyM73AUY2F+eHQ0SSboY
2U0gZuRBqVikrXmlWEr0eY/TPB/xIgkPefS1+FpMgMKka12D10M7Rm2Fs4NZ03VHBRo9hmpHUETw
dRJBb65mp53Hkb5o8BQjo41IlfThcw+GL3FjfxrurvWL9oSpzNHwIT/B08bnATOaO7HSv8KMMDqd
hH+X/xHPMXsO5OfyyqYwP5Y7eleAknW3sjt/pdZZyalPP7Z+dkf7WMTNNbbJARUqCamL+IlH9OrM
eUz5T6VxUE5PpYA7QbM2oDMTIUPPz9cypVKU14RC7OOIKYhwDnRZzdcJu3bZHW18nw5yJoySFVwC
Vsp0OdplLJ4rrgI9JIvt86kV/DL/Tkrz6ttKQECYZT71NuwQ+wGQijOB/wAaWEOiPxXm2I4NuROH
Xv+4r4hZXw2xWyfawaQ93G6wrvYNEuCAiK67i/4fBewd2dQV3ujP2Neh9SoMzPwLhw6X1Ht4Xr8E
DUuaJUoOt/NBHw7KN7rOuhVGW7hs0fRepoBOlFQPH8MNGtYzHM57pN2jTa3qDOFLIjXpS2mI9tZ9
f4OxdUt/lC7Y0QCQ9NJABNZF1s4CiZsZU3T2oEh09jAr7PfgG47MrYY4022O0VHcuhvcH5Efcwd1
ZpjE6IKRzPFtzS+h3MNbA9AWjEvgfIB8E7TJSh5KKn8HBCXX2CsHkU7fkVoU0beyEmDZDcTSio3P
qRXzghvVFH98AIYYt+yF3+GOAW1A+AwO2W4+8bF/hHGPRTa/JSz7INIn1vP5tc+PWv7w5Mc+wPom
Hro4v7rEq9QfT0QLkp5Id5IYGKA8T3MmmZnRZMcl21c1qiq+0J97FJYowK7nlXYt5+OaREfD8VvO
BjeObmOpgG+hWf6dOglDbvMLWtwepv1KC7pBf9FjuqXZ8fUpQtXk+Mfej6Ap4Ls0R8aeqoaEmF6Z
DL3IVYfEuIifmoCDxzM/8bkTkif0Tp8i7RIPg4sMwcV6QVOT6UlePdEQC59tfmuNHQy81jvZ5n7u
IkzYzMQxW8CPwnNhy2IOaRepIMgeIu2YGExWZ1xbcPRjxRhMNHGutDPd+ZyeWGhLqdqnSIwtJZKU
qFKjmh3IFSdSuDwRsb6tW2c40pi+DvvhSX6bBsIHPNfApX3080oPL8glCJ06JsETf9j3C0Ig4mDR
nMCFX42KdTIXsGbzl68XFrykuVbRBqj26z1rYSLjTXXmlDmY38bXUAfB16iMw/ypXV9dfUzGKx8a
Qo1AwvSUbnYRSgI+1/v6ubKFFKjcIhxaWVON6dNy4MNaX70Xl8yj6UoPA4YQNt8lB9ckUrlc9R0v
cRRt6ssOLA7asQEAZ8DaK/1P/D6MJiz9oKOdPj50D0YU8M/RZw9BtXoQwL14IxcIasebr2OCzbBB
qgrOOWgRAavW6EXlG6CvgjXELcVx1ATcyF6Ezg7eCYtdKFNgJgD79yhx7VksZ5WG1UgoK+LgoS+t
v/X0AzcAKexCI+y6uitObdEoGISI7qGoxWCAFna3Sprn5rsztxzF2xBJPqevyD7RfBIwfl8lKOhP
UgxZPcVrcS9Yac3nPhZ0ERw8040woroam+hBZMWYJ5EV46Ab+eRUqJ5ijGwhDq7G5pvT1G/I7dlb
AO2bcMo6QwgufU83dpMrs353P7UXoedjN8o5PtqJ1uz570KhYWqe3RwCGrQHbqSqeL5E26KRz3xQ
ABHUPiIxSW1FYpKGrSSBLHcPTtdJjgN3+e6ASSakC94RqqnpPUffTsIUj2FRdnyWgBJYp+3fk6+o
c7PTTWhurpcUD6sm2uMTF5VyWF4RHwZKjX5PxOO0WqjH/NDMkVsYNTjkFkYNYXsTTMB1ZagiW4mH
bCU8qbyYmYoF/OkpxiVFOIjhv8OOZhs1NxwS0M5RxApPKFCBimmMxIRETwgnFsEp/C+ARQCr7A2P
kOfBhUTRHp86kveAvXj1UB1rgqoN8YEsOxLVkRPgAnnEZOMs0oDUK+6E+WckZRjmkO2AEaT0blkC
OBtYQQJfKOSnYLGPpRp/LRq1hVmABIsLlg1XTAXusZRREmGuUt7xmZyMTOUh0ReUI+rGyANctLKl
zPoV4QXeva+wLkvmC5NfiBrFS8lHYIqPCGzFZGmycfz3LEI7rXQ+Z+05Iw6vTCpoVwhWNMz+hJ0n
in8Edm/ojaONULQM4cmD/IGrGNQQLE7h/cj8ZymuTPGj9cC1BK4Zyy3mNiwRGRobXMFYPoZmOBWR
zeawD2d4ezscX63Z2zLGN5QZiBl44EIoFx5QMWDyxu086rGF9HUkR8K1sOe6Jug84cuPus83BXvZ
j/n+mIOxFYj4DjGANKE7vECFAn2E0WKyM4LeBlTLMhyl8kN4s/7HdKj8GwdUg1Wv66ZqGrbxBwe0
Pt1Vo25NXi2uJfgjNJ+5UBPmtza+uJmN3ypC8tYVvBkaS77TnriQZx27VnZMVFROIhpwzHrWZv5B
RBVB4fB9hY4TyzB/h5EAgSWvFzO79/nQI4/a4U0E7EU3L2HrG4y8DjwQbvtgt6tGkSO0I/VO2AHo
DJgw1LBxElYgnRKfsd66iYDSB72eGV19Op9xEhMl7aey6lI6wJkqfp9MTPMrd6UoYzcZMImAL0m6
I5UV6DJOXHld9FyNXYPz6B5NGYMklLrB8Fw8l0u+B4QmtIToRt8Asa66MNlo2lg9bPuOjVUAQXQK
FWQ4AHvIvfK87ISTaCXHJbxh/0vund93ufKXixLsWMJlJf4osiL4BhIxUY+fRhwNoMyDKKAAxqgX
NDn9jm1H4zkm59ohQxEqWIdfc7LHqEo4k5qOSB0axmiowAPDuQzhiFnh/RpiSNTSnx/jdo6dEhAy
kYFimYuEQwZIzu3DiXqBkPKaaFJcfzhK2UMhn5IczxQ7241TD8LC/cHrdxEr3fH6X9Oj/W8cPF47
bIYsQrX+X67W42Fdl6aHgwcqgf0eVmc4XAdZ9njTyK2MsQr2CQzHeTXSSWo8xZfapddmHgPXHggX
7wB5Y/0cN3IcfmYku97woyWDakQweTvU5b477riGwIbBJZjFwCWQARPPQfoG5BCK+q98k+IchIR9
xiYJsBM7UpEsidcnglNcPkmXmWLonIQcX9k8NFAYI0uPruAL365FNrc4Zies5ISCEUkoMgzRz4BD
vLycwcKvgvZ5u8bq24zicg1GRKZBb9pwYEz/Bj4ZdkUqlKD2OxmR6CMO0Bc1qzEtBiszBuSqfyHy
7qPc0Alid1lGyuptaZYRrpZYWuJn6TG2kcnCOftJTUfoiWydwI2Zpi02SA0FCK+5afPKyR/TbjB3
HlpZK70tqW2m9Q9wS2NOsZoyIUpLsf9W1tD1c5xyBxJxo48stn8uUVifxLwpJ+Bkkau6JT40zn+Q
07l8/mXRoZumybtB5q2l/SG7mLXlYclXXAwkQMs6oCWij2L+YkEGG1N4VxORBy8e/h7zs74jxQhd
XT9lV6AGPl80qmJ2P3Ws4OKjHI+AonK8e53wD0WK5Ycw79D7wFy/Q3xaJ6wNUXj4Bm5fWtRY4UJn
9K65h9dCkIJN0aRBnnwA4ngOASw4qsjC2hCDoHYK3+8sJ2n7ZGInvf7bShdJBJYasREjCLphSuIx
Mt/8KzQhRFRiJ/G47ADsa5PQr5067qZxx1pCM3bjp6VMJcxix4SUHBQTkOhg0D1hHYLUjTtKIF2u
nry80NkxVY3u7KJwxn1ksx5BGMeD5xBa2dEtT1H7jcwdmGsWjHnEM5OX/Lj1biPFBIHyj7GcxqYt
Er8bJrAho+dZ3dH0KXGP7VkTqf1PQiGphjMK05gTQ0sDzss8w5KVvBYCuw3aZ58wx8vudtlhgDQl
p/AKKHAt8+mWJ8BcfgcioBPqJuxzTeRoa6IDSQ6tFnf8d+niPxhlL804rOeBNzRwXywjjRKQPvh2
gH18BFgo8fARwBIr6q927gLyFZrvRjqBTjjXktOwZK/gGMRGERNFDJ06+92VDDZfpvbHBB9VJCmc
PXv2zNlrESwA9J99vfHO2LySUIEBTO3LVaxPcXIw7gFWMQuQiR2cn5cqJYvuZqV3/LbwDXk6si69
pWicZxejxgjw0sY0RA2ThFRadU25H6TYYu+rCwPLAsifr+smu8gW1uB0vnMkYLNb9KsifU0K2L47
PgfJK/IwuqB05FcbtNB47zLWsbg3lmTqUsXIOjVvy92E5D/aeN3e4rh0so9zqkE3hrMipWafylLq
qOmXG7kSO+e2x9d6YiTX86EWbkz3IrGUWPUbMHfmwdGfJF+EvMHbsAVYOWD5++ndFUiTbLg1KKj3
qhsjBl0f5gRxYwhb3OGeSuSjCvtLNiW/w9w27SD2lzgbrDvlLWUZkhHG9oAz1hPaRK6e57/Y1IKs
245vrunPyBcEC7ngxJNq33kPbFNMlzqIGlqjrvXxA0Ee/3zSOHH6FUsppYY0Hd4ZdhIzQ5FToXYm
IpfgUUvMBdyoW1evoQeE6i5UmmfqZxdeQO7oXC8hHCqsvj23q6KpYpsa3on6zKRZ3Kd8NETbmbwX
4bkIyy7q1sBUmWUQNgVlwsoftc9GspLZ0q8rekhWOlvQKsbuLCv77E7FPWX+u36C3SMSAIgh9eZJ
KORwqdkUcnSMGrsMzEG8uPYwDtlW2LX3zF+QsjpOXlYIwra+H3kxWPyt5jLa+2cc6rmj2W+zm8B6
At0HCiqyPtC3pAa89sXzUUKGUhGKtUo/Bm/PrFzwxNImd1EEq4vfntUGfcMADBqAVFYg1g8ozDCv
byL9Nf5LNXbtuButXLrm8RtwM67EYGhnrCz4XW5MI801OWOLsS6+2Kelj9WgDu/gUkTIngABGWtX
q+MHFIU36Y2+GLQHeKgJszcakQoyvfjBtnTPkaALGMJw77EOwrKeLzLasR2jnZdCVmRbW/8f3fHq
afinQordiaqbjqEq+p++ov1NHXpVvbVBTxaJCcaHZI2TgZX+BVkfWOO5Da05lC8R1APeLEI24MCA
G/BCBTJUskVsej9/xFr90aX008OK5k7iWwBStC2PvT1MNfb22qpS9TEfXpw9Log3dJe1O13ZvIXq
FQ5EuGlRN18s5q3GLaLPO0nNbZg1KdZbUMx3cKfkGPbjDY+AjtiE2HEimVmrifoEyapuCvrZXQ4W
vKUwCDoJvtlcuddbEkJqzHDcw8f/5sRWj4NlpBUh2m/1w4KTpcH6L+lxvzksrLyttO85XdnjGyIt
EeJDfE/jXfH25btl1cR3exOGPlSkAvfebyjCE3fsstv/EXZmO24jWxb9oSbASRxegzM15WSnM18E
22mTkkhKlDh/fa8gbXd13cItgCgUqjxKjIgT5+y9tpUmP6CiM1Y+cOsyEsGwWXay5qnvMp8xMDXW
fiDo31Eg0ZGilXVn4xaFEPlrJGw9/t4f4hpyxD0i69mspV+rPaRgiOot2TtCp9FaRrefpHtizpZa
b4JKncgRGzpU7YAlca1dZCsvy6jfUlAKiMz96imFohs3Bck3Ms+T/1IkqQkrXA1uKCAM3yEckKbj
EIyn0HtmdzQ7sdvl9e74saLCKGIkvyr3l7kJ0GISKYIUno78BTxwB2ulTB0GQ8f0EwgE0XjPXG7z
UUapVYChvQuZX3LrlKIlugSLs5suAWQFHkavkkrFyY5pmIMSATqoQcbLVmpe0t5I6IVTrclhz7em
/ZcxoqE6/1mPIb5cYeEyNRkq8TfhyaE/3I7Gqq+Dkyvos2ucNVCR3uVKYKCI4aUk7tgvDO9+3/T3
TUtbNqB6V0/MEinn5VCRQFuVrMopOeEQAOs8A4IAYmdIKnVivTx41aW3NPwABWF/kQ6YM7JHQbLt
rfTA+gxM0qT3BYkljEg0IMwfmbkwgrTg6WbhUvCfwaVRGiJpZAjM6c/R/5F7l1IwloQR/W3f75hK
HnG90f6z/GU2SSf97v5qpg+9vFXSUlcacd03uYDC78wUfmaWzFLb3+rgRSB86YPeCSo9uDvykapH
2PvISwgbceUsU6E/jnTLCZUnSxIGhUPMHDKLYusOcrip0a/hC2XvHPjIAnHe4gU3GznglDaDRtZy
95MsfvDO3lgyJyYsDCwVQTJTDzrjpfjGvBPZJu4Dop1+zz2XpcX0888AlDVGZ3LRSjAJJT+K54Ss
upf5Ufks5IMdyVSUhxsus1EW0GtrgJCLjm10I/bXkU9zjllTw3xDbVBmksqgBCLgmIW8y4jUnKek
YHcrBEaqnJWeSy97OGBLazZ5uxnPG/0s56advb4jpbiuB4OAaSCr6aDR/k9a0iKa2LYEtd5XsAgj
1Rv8T1ivuldmEmCSY5Hr/IodGcv5PF09Absvgna23J6FQcn2e9K6cgIe5q08BxgI89TV6qS9ksEr
zyjGb8dK5DAmy21Wbp3VVrE3Orq2YnteRZCeZKEyT2MZyHJScmBx2ArGsjwdLbb4hGtMSqWP/NiT
oMUjm3E0YGVP6WO1YhISWLkkYjOcRXtmAyQUjGhrpCAQWtED4gCkOqR8Kf9FOKZxtf7PBez8tdMj
F/hfRPVm5pycRqWWvX6H4AsjmzxbGNk8mJxI4RmD3vM1pLS67NwVVoyt/Urp8Xj+SbcH2gIW+D8o
bHiRZyjXrah/EkvHQ/tHLeVEFxIrTSCCaAG9uvTMkwUgv4C9Ti+US/A14E+dNhxdtIMqY3M1Nl3u
w8i6iBUAJPwX/o2wQhokUKFWgTp3iRhPmlBF5yElvSInpWjP/eLBAqAsO0X6ne5MeIXJgD8bR09g
1Qg/MX8T2ZdcG9k7auf20YkNkuGqHQ5qaMEYvcPViu5zUh00WJZtHS49JVY/U00T7Qtq+bm5xGTN
1rzs24U811e+5NYgB4dkyIjESNypDkmZO5IRIdQYEihDb/UOTZUtx5g7rHDlwK9cxAVdPwUSOySY
JiTmV4+GK0Q+s4zIzEjruYaezuvRpnhftw2CUg/IkyPodJZ4TE3SKuWMiPYiLc+l62l3svFp4EHI
4lsm25+H4IO2cM14jvyO7dpADj2nLuuzpolTZmlHo4yt3mleIoPN42FuYWqYGbDz93EN6BYA18xU
5Xd1qUZxtqKWNQBpw9MX9KCJhkxGWkkdiDM0l3H9jR4nE1bUnjx3xK7CPHinLeQGUm6AN8igm1a2
OtHDmk/IX2h44i2g5wleVWkT+4Xmkzk3n9SnHqLiy42B39wCHZ8oQ4mmcr3DV+7RXy506FIm33Jm
XEj5AaNWPlljTjMqLgIdAig0+/lz871k4jUKWgPf0SEseVMUbKgReKjZ6p9IEqqjWN7kVeHhC/UQ
J/Aqk4aORMEqpUphyW1GqODQsME2xJopkAQ0mK3mKPRs8C3WAi8xzXBanPcwp3yAtqDIl5cMHEIj
lvgbg39pAvsokOV/vdJvngUNf6W7G4ihma10vx7kDIg3PdqR4YJAXuZG/OfsJvZqShKke5MGRNQK
GBBpkNl2jAER4g+7ILXpYW8c9tb1QZnFC9N1P6i7W1KL7ZGiMMMhGLCtWvJIvWGQ/k6RDTsWcCze
Vh710SL42gc6SstcfdfrsBkI42q9Jsx+0iXmK6A1oyJhHkGHedozX8sZ+/KYFHZy1tLTQcoQ8hPc
kg3myewrbtDqsC3V7WnaFeDzp91w2WvEcPZ+H6gOzs1NZ0iFwjUhcAyD8u/tQJ87xkvTmO2AqHtE
IUv32MSiZYkzCWaXqEWRMQGMhU2HgCEzIruLDHqlVnhVpZJhki6m4Pb2jXeVdfLzfPdiKQooZl3A
FfQKRjadHi5AH6nUIr6gmhUCiAROja99IBM4fO2uon9Es4dWAMEFsr3jTwQDh0/U939UA1hSqPKr
i6A4WuFnxxC8RUCAIABK+mmUsoCKlpVGAimfJu12YCLUU58R+Z5M+TIvPxjBAT8SzYFVRvYsIzgx
E0fiOwt9K134zc3vfx53/CuSAl2LTEZdULbdCEUN2oL8gYBUPW02xVVKDM7qvlF3mSKFBofSh2XQ
ecgNzMl7JxZN93luc+QA6G2EB5imeKS0Zn4WBjdvHzoE7SX3jFwgRuCmhMgLEs6S/cE+SiHFPnqc
t1L20cMYqeR+WREfmUerC0/b3mmlVAGZ7PH9TF/kFtEzWjQLlzEavoWUVYWDowW5LqKFRbfAqBOC
TpYiXuBZzRIG9SRVDJMTgt3mLr3LxBPtW/K+hZmlKt+smZw/QZQ6cPgFqH/7xGYm0yVkp5DeZCqC
8sQUS5gB9hjEZos9pqXFNoMjMgTAjEvVAIkDkUeoHBrIJIRUK+J6Resw7R7ozqFtYHSAo5X5PXCe
hijHUc4QGHIjddDej964Z1IMlheTPhw6HgyMA2ywTygferYeOylo27BggHAwAaX6miLToNMJu8gT
OP7R3l6UyDCiHk8m5TgfzHebpERN9pVbIm5nyCCAX0eOoUX+mYTshTeIAILBKRoIWKjOXqfO69d5
s1FnJQQuDcQQ91wGKxESe9h5ovcBLAKJtsHTSCUELllyUmCI557ySMm3stbqrIuwBnmfOgxrG2oZ
MZAFwFDpTFuxC/5/w6naSMOp3ki5hAt/yfEnWnSZyNerz+g04QIvbCGbsJVDzGc7PKEVtqnMZx1x
yWpBnwduHfHm6P1RMFT8UWEZk+MqJR8MiHmO+ONy391C5s/Aj4K7OMD+utl+BD8G4QO1/K2TSIfT
eY9KYGz315XMwUArcDD94bW8wBJL0MBU9Cwx/4AQhuFJI1URh6uwyU3FEHcAvkTvX8oIGCFduJ9R
7jWySYuegAfZNKoCNIjmi3Q3v+KERePMmADMA8/ly/cOigyxylagWwGygvJLI84pMF0etJEq8ZHA
K+fx/5kU5Hfj7mH7Wl2lDmCRAiC7d+iA9rL/KC4/Jo5efKSYTIRcJ79VAaySxbMtpIx99m2bMB0b
VCYYqaRGYCS9aW4QIxa4U6teRfFNNwReJ/sqVQN1LxAOYPi9KxAgJJ9nhaWtCRFuIPTO0WEXPuG5
SAkaRjd8UYTgEhrKjaNaA+RBVsDTOlLaD31cakgUk/mefJh3MRwjNTd7eUPow0QfOA9ig+Aq3oga
xT573kx0L1EewL/sz5vKXqNvJinvhYvL0etnQGIPFPEMxxEzbXxuEHoxl4nHTl7Kdf75Fx9u5tWQ
MzLkpVxvgmaQAoUBjQL3PiNk9HwqoiMSN03EA9w+uFORyd9kjj9FOIBf3AC053iT93bnup6euc46
yDNFR6+IY8WgcSpgj1etQCxXzjmIJ03gDcHlS/wxFmqGcEOCBb9aJQVKMHqbsxp2uVx2Oj0UUW8r
wndIS6Jop6mCBOD3k53Jt2VS4+XlFu/abQRK4ylP7HVIZg+kTnaSuTdeaMpJMypal+On/sSFaUsT
+vpqceBw43zg5qhcozNfux2yr1gvfMMVoAWEflgUSzHttHfo4n2NSkVuLwZcqiwwnzGfD2FnSqN9
xx2/ofqN+F4BiVv7htxYFqj2f5fF23xTZJa5XBYJis2tdaXKVo1NfA76jWnXT7tV79ts37BvN1W+
HQ15SURZa5431nlz/KiBCI3rfpTXxD5bZ2RlAajWgEl7FsB4cehkNEuthgS3uZkc1pMgQC4Lw9CB
/dOCRIYt7pd3fHgsBLo0+4xshzdWnf82OMjZYNHrsB+zr5gZihH2Y/cdKhCVOkZ7k0pOtpbQxCxX
YV7bbu4tcRXO3OjokgLie6RQ6SlbKeBW/EGO12bReBHQVniWoS+4oCWqCWhQNT+4yusmADvFox/R
r+tEY+gRQolJj1Aj1HlEQ1qDW9V5NKfoTGsW+tDwQFIGPWsQEChKSUxX4N4FN+pgFKcYqDsfvOfl
IJU357vEeyo5XuD4NMTPBuONGSmoXiTfE2T6KGLvp8OUXA87PWzwc7oyQRX9vsKL8lbVAgYRyhTU
/HdeKvxfx1/P+bdQ2bClVpmu8n1tEvCIVt/G2AFhcVNoiJTX1iotMZYwhBBcfklbsPv0eEkbJeFS
BXjo+FqgvFpJdof1aZK04xHtrg2c+vol31CDNjSBOedjGkvAfmgswVUZiXzdLNU7CDTuoVTulO1L
5a72Pmw82dbjg9R0OTPng0SwM/HhAftmtCVrdKH7h04wQv/z+jBIJ2+FDIr6HllWpDPLw4i7Qn8A
sjwhjYKRyCmtK6J0ZQQFqXlsbvOUvZ4H7SqL8dP57JUQVOE2wtuAugEAdJ6721AsXomjWGnrbB7A
1/f1xUrPVspwlUEHDXDtjVk8bgfkPNyIeADdcS9avTBzvfaSyXJsQ4Td1KD/01yMKrtNzBmLh/IS
GbpgEGkR2B1N/jsG+BaYCK1zQamMykJrpMKXh+g6nhMVLY4Fw7cGf7rLKZke7PdE21c4LQlmboOq
lSr+SyaIiWCHOEbOBK0jpn8McO/wo5ccHSA66zUwAJzZ/eP4qL+DqbY6n7hf3xAjU+/CR2rDwwUM
9woP1zM6LyMzk7XDFIvjQ8aYbUiq7zOZVD+hVybVmXwmHy0Vu3NRhwxeUFQNdE+j2zuyKinBUbzl
NosKZ7zKzilPxtR4+j+h1dJFNTXvjifWlcpTJJW30b+/uV+xIRl1iIEWgQfVxaTCO4iaMnqlHDMe
++/0xIhVxymwmAXoiWEq0kqZ9Q5LAuXHH1xICVSyE/YU8yizBOTiRhvZEiPEkmcsYAKvboJEcZon
M1iE7YBn2Q4O3//7/EL7x/mFYakqwTy65hrG3+izU2t0tWq5nB3z9/MFN4SXccHYIx7nu0EBiWO+
9rPe5zLMuu/Xt5P8/NVMfvKOuq2ULZ6P4xNYGtN7L6FN7y4itAUEbsQrcFHmVLPVl9ISIG2INANM
O+I8qgI3pxPqK9joB78DWuV6XdJYAcAFjsjRlcEcSzwwg4VVzGl44xxcJcnL0mblGOQMrLcjoQA6
OjrpDOHEG8ZNh+eDyKwnJqySLDufb/ZT1m3NarN6Yrp64wB7K1B8IRHYkEEqTy90wGUg1D3HFnUJ
MsC7E7lbu4x0vmpN9jLL2etxR7tzjt+ApIdGGa2iKpOnFDHnnE9QLI0NvUvTkAcSZ1GbSfPYvUkc
OorRor7Jhl/qm/NKqm/0tVoHEACvg0wBg5g8y9bi54bQNTs9wmPZHgrZZzTsTbsmCbitZZY3yKNV
8oH7yF/CZnB5MP6ctepuL01jxgvNpX95W1xp2Pj7tAtH6Uo3TXdlW+7fJBfVqBhTcUILxtvClnv4
xGa74u34fJzi6pZwW0cDyTL47dlYEaXIih2DLVh+9Rzf7lJlYbfR+7GIa3ZaDi4mKQm7EErdLZGR
NhwjeV3nou7Mu49Jw2QAfefrrhe+w64CXMV+w2YDjxmZqh1116QfCJpPlWadgeW4bmoPZQHhl8hz
zn2SEFocASZ33gwjPl3iexYj0Lm+KsETEghwqigKFjwwFTnsoKPEAzsbROQodReQjLHdCDrWgf5M
HcC1wt7exl+yXS4JncfJz7HPy/LntEeUhVg82FiEgJ02gF2MTRCg6OJ8XxRdHOsoupYD/YBuL6ox
U1wiawp3PfymHBoTrBd5ZjMj4rQ2TyF4AFl73qYIdSznM2czB/PBTDwOLnkeL1nmkPx9wuHty6/z
948/CHoLbb7HnPFayqE7HuRxy1nbkOleJtNxrWFLJi9uPlv/+6vzz3AO0yD8a+XiQLNdqeb5S3PZ
AHPtahdQkrw6/tqam3Hanr7RgNmHbAFmQZBHD4gCgkwJvozZthT4boCgWVzgcZ6BOyULjmBFfgRo
sIULZozhbTM6HnLxsBvDYURnF94yUn4RvMnIsGtysdd3e50RhvhjiXJHZEl/UroA861cPBcc4YUX
0xrdruzN45DF2QqZhOyKYsW0dvGH/WA/TLRPV57yofPqDNF6dYgfafrEOo3iNWxkhs5mQV4n0b4S
b+Zsr1L2KFMkEcXmGVzH6MKkVou23bQbycc57AqVnXKLZw7p+gVYxRTSp8bERIf6HZT8eryut8YU
0lzB74jAgNLN8Tv6xjOdjVi72WOTHSUfc+F+LEZr0Kmzn+NwkpYOWPy0Peh5cIHjPsoFDnlPa0u4
1lQKNkAF8lSMsORopk5JumxMq4aYi0FmnBl1GsrujD2LJ2luA/V2ASHMjFeyByFM9/iBY6eTyrdl
YZEA/ZQgdEnM3suc4GgiZREJGzHUm4GpBh1n9Akz8YbUhKdOPEXueauSbHFcE/z4kLhelPAHjJKr
EwIeceiXxJUpQVItpuDvB+aeioenEvs94/31o0oProo/rxEy57SS6/CkhKjiBfMhW1p0OMYqzS/n
jM4rdNYU8q77TAAvE3iDVgcILZOpKeuMRp5Qf2597AR8LTow7nOCUpV+ZxlmWWizfDnQcJLjlsVH
vrVDyos7ZleZFlJDbiz8svOdlX9T/ARhUwDgoxZiDzcov0cIh27XWIRaHUy6PLtU3Ix7poKrY1ij
4yc8NhTHR01Z86kGf1znneblYZKNaXVN0QHpRJgC0Z9kAM6PjMv5fmz2WoO3e2slT+xmdBkWfRQA
3aWtgAkE+M5vKBYWmo0w3oVoM1+tfRZXiFTD5O8YBRDIPEZ+XG1oktAvYcxXEZWHvJ2XSO5lQ7Op
5yNuuXZN9vogCMLMK79yvSuIabJToIp2XnXz0h2DbTIlrhD0DeC3FS68LUgZibosiUs8RiJhg/ZQ
LtW4V54yJX6yEtoLuBBqIq6uwROTLol+x8DSwMU4RqUCL5eTBvE4zXxmupFG6IwWFWfSO2WGZ0n8
QbzSIhHornD2iJu4ZzWExeM2mMVNdZvaRTohUY+p9L+qpeeQc3b0S0aHpnea/+zHyuNRMq/0Nagr
Ruh9bcGcdZHFreAJy87OM0PvqsbqPR7QmLrRwZVidS4N3BhuT4UhU3SNJjwOofdpYPtGnpNMU3pp
15UrBZaqtZ3OOxJkECPq4cEJf0ptf4fRPRkhMftXSMZFUBpBTDh3VBzlpYIbRfyMbfx5+jH9gPxF
zUC4FZHieM4Bljx/YqRJxjFU1KhVQxU+kBUNA0SMxHo1mTuDHKarKCeb3N8uv69tYDwcJ4xHYkzx
HCNSI5Xo2W32WbvrTjsiZ/xHKCYrrMymzFNYI3YMFkf7Aj1xiIyH1HMNXL+1UuuS5mwLVaLmIaSL
xxtN0vUFaHGbHMr4My0vbgDKEZao12n/NsBcqf8gGXZtqlVXRanurv6uQDh3xqpVa/ym0DkRMsGK
pWEukU8w/0yyt4h9ir58Yb6AhoahAj5Hm1um8TLS22CmR9fcjvpUTjX6Ans9cmOSc3DmYVV1tovf
gUxlj0hT5YwzT1CJfDqf9k6zu512hb2pSJtQxLhKLT25QfQT1Xd/jYkTMjPX1C7z1yhHkU2nDFZz
M+BWIdxD2OIwgPpQy5PwwI41n3Md+Afak19rdasBkLzu6uvOTFXSLS5rBR6okZ6flNvWaTfT5tSl
lpaQ8Av5wWCh+zU2IuT3is9tz+w5NhA6BECJJpg9PsDouGM0eGFTjROk8HXOpnSbzdUoE2onSE7Q
Lx6zFFUCkgSqaIfG3+UXsmzExP9G4qnBUtMRPkfDU1l5ZuOhOPvIh3C/ZyPMObC99pjenFQCoabN
JGphgFgT+8aN6zKmcitstPl7CKN7YmrijoChqNWikeccUyouE4kz/Q2QeQSMAbqQMWM1v5BFvFAR
3w5yYKP5ziUCGX06hyCjF4gl7TP3kmiC20SkIz5afVQoKlYeU0JcEhQLiIJLF3SQpLMyR7HUCL0V
37EZMjZhZrK4LxmRMB+BK4mamnPhuttqCg58cik2J0V6e8ERUJkO/vu7Ma5XGVTllC9B82tV6oC/
hVxtmjvTOKYiiymTgdyFvj5YDtl49yz0pDhDrtLFVaiIVn19NnJBWNe8JFG68AU7RWrbILsYhiT0
QuO7HJCMdGhy/o4c+xK2jgAdrPohoevAHQCMA1mm8cENqsIrlJCwSenUAOefkt4os3QlPN5+xpdB
PTUyZpoH88pz4STEz9/1tNex82ttlD3lAES/bu1D+oXwZAaAGD7gQTOFHsIMrw/92za6tlHTyk+K
AWcGz3uz4lMCV9umGdZULTkWIALii8FXRZPAOAahY6R76rcNaXHEL/+WUjNmX8TQ2gqzXMqtjute
nbZ5erPTwk5zbkNo0Yf0BRF0U2zFkcA4TNtpSXBQlwCINxMUsAhbwgfz49L4Yxs796gb4w3WSTg8
CIVXZAAxjXridk82IsMWtPYbvKTRNMb1FzRli8YFUpXyXswH3+u0EtGm+EkyyPmWEP6jSNubuT+d
iASSanyCENGxuI9qkw46On3muAXewACgpghavI4b0MqEgjS9b2l+ECHmX903Km+d6J/ACsJ1Y6lM
9OoisKu2yXlH5cS6lP375OV+ZjAXMvJCN4xhZYbT0LePKBhKR8ZZHZ2ABBWDbZi+GoOlTzR319N9
jRaqStoBvQwfDafska9Vkm1Y2wiOsLiIZPnZ1Gh/fjbTigZ9ynEPwqwDF82fzKZhAbkjNH/xqYVA
XARJoWTe3nv6G/IpSFZtYrax9AuGwr4L7WnRE6EkAs4jBHOZooy6VD9jdQ75uztNRJKKcqUSKbBI
eDqe07NYdfIaniW4SBlvRa+0Wigej3747T3MRt/glGY8psq9Lb8F9Cxs7v8eVyLsb6HRQ0BkR2GQ
iCBj/+JQXJ3ChPV/ukps7diDMY9PKCMM6dUIL95f9YfOnK7BdbA1/Qjyz5w9mLwMbgi8ji9AeoPW
sjJ7UfHk4Qc5ObRv18lRaCBMSNu9gcWI2vHX8PGMjijIUXjEmhGbXewCO6WiMLcHa4MjxK5SgaIS
CzTmSL9ksgts3IObw7QH3ZVeS3paQBVGY2n1CGdtmNE2JG4c9twqobkSu3G57tvr/iBUNyKWnPiN
4x1r1OaEm0SOyL5+Wg0y2klzPXKdGs/NKE+9lG72FOnP31FFFkjJsLUIuDvaKe4ZW0ZITcTyupoM
/nhdtTLWyK54nKKNdLiC+5wTQyOI0/IXiNwZyMQXpjKSFIKvTQB2kHHs91uympJAkNZeH7asmO6+
USZw6uKWbfk/ZQIzjjCc/C7zcCoUOqROoNTDqxJBkMMJSyEKn7+RwdmvhUB6RjXKPJKC1EBRmAfw
9S2YHG9UfDX8BQKj7zGu64JOrh5duqjgRUT4TdGO8pUdH7kN3UvGrJSp3qWOP+EGC18Hmmxz663l
cJQ9uUKNKzX23pY+DuQ5/Rnry19M00R3MRsF9AF3s9QBNgYKmCWQr1WAXryqggWsA6LgtlXybRAs
+vpewV+dli9A1BX6hbS9dB847G3wS9lR9bTgK+JQHKI7ClHAfMxTtHmYcsJsNwabaNm8cDEwW2Oa
XJzi4Zi81owbVDpCEZ/5Bt6RRBoRKqYjBTGl44yOInsSXLomXfHbtykV8B0kJfCoMwK6OMNQ7/Oq
9Ecpn7thmSDDKPMz9kKB2maKiEk00HwnNew1QIHXjeJsxnKrwMtJnimiw+tZ4n9O54gk1EONKS0k
OhXZ4inwCZLz3kplW2nbt91QyN+b6pvfm7EHUs6GmizM8e4RPGf4A/c0y0co0/+aRdDlcExoPzKx
lS7H0X82ziAXd8BImzWZGMZpPZzWp084jxCUI0tH1d46bxjdBHbQaYiLHIeDf2gQ3Juw5xlzWtEN
HxcxJD0WJcnuoclzSRwjli02yMIBzRJ+LRT0E/OMF0Tu1HTYaBFwcfcknOUYnDFhZ/71C7JWxBft
HKfo4xhFThZys+NSVVB3+cNv/BLHKxfNL/oOC5SG5eomZUh+pqUVfAHvdkgPq3XWbGh4GN+3E9rH
PRKd6ss4xgfsG+mtx3m36XTGcdvtFp3RohhHW0RzVf157US1ktIXLL7njY1cclw32fpeIr9OOFtz
cJJ3AYUJbzTxnDJUZkBVlYtujiQhsVThrumSSQy3N8SuA2oH5aoufQcXXfoOSLwdXysneGTy2qyf
0fAiWSVxYkY28R9vPzzyvoNRDw5HmUYRX72JgpOgvzmTwju85iLFE3tnmD3DF5+9ypW/JXgKkh6z
zWXa9OWWpGsB9K+DgQW/L5mI7j3KvWjJFD882wyIL+t6WENZ6H1nlLYMzlhsGcEby7+9x+O8/F28
iIGZy3wNiFYWMxvdr2fEE5vi4BLs8Au6sCCeTrYHDsj6BYVE8MaIgFfmTr3oOxOD2wBhNXl1t3OA
A7s684VLB3YRqSB4EH8Om0pb+9LbccuwMSU4J+P4atFOyle7+2nve/bMhJQ3pFMA/qqtktqImw6F
XiTRTsaDVSburMrGc4GbzTZkdE+nhFgrxzm4iugR+l347G8hsVXtKvyyNQ7bYdrdr7ubst1Wty01
KVv9XSZv3o9ew6lQxNdDpG2Q4Pl8tNfN0Y+5GPGx5+LZvPql6nvPC2hCMjCBQQowSivg4+mzdwcp
UAca5pM+MBxKgl8pIxX8DWkIJKnPHVJp1MGc41IhMOqz5UiPzDDAQ4/IC7shasVjWSVz+hd7uMTz
w+bXHkybUT7pQqKruSH5/VUaTwiSGqnw0+wz4nD7uh29Neq8dQ0dxfWb09pOYIFJEthjveKUk0Go
wBR7UUovnnSp9BefmVjh3Wl6zNOwzx8Ozjb6QzrNflinbeBcAmyLuS3T/T4+jnTSYcjJda1YAbK0
/6lXRafaXXELnhRdEjOe0PIc2RXagKQsCVYhVXMLRi9MFCbniLjp+oU4yPNPXHqLLnn0fxJStZJC
4EmJeyMe5gBXHytW1J0Yf8/sNS9rxZlmMXXpf++xmv8I8nI0Y0Vkz8p0/gOA3Jys2+Sc9Brbogwr
QFRKQxLtPe/TTZGvFAr80WOotggb2zlACm1jyxlY+oPDBiFjUXTUCvqv4Inz5B0er8TMIdppacDJ
e8FYkd0QaXRZqfsrYIC8bQLEkZuxwYZ5HhHOPnQC+S0rmNNunvPkxwBEDVei3PCBSGqYTDKZQ5Hz
6ZKU1AbDPD7k+jzB1pTGEtyRdPf1gYgf7qgg2zz3tcsFvbWsCPDk8qh9cBQvfDVb0xR0QqmgXa62
zKwtfnBdbwzFc78pquAmiHsXbDfpsRpl4DV2MdFdIWan7Xl9DEiRrc/ra7M+QwjeZyKZ+A5nDyID
BGyIWU/Spnga7h5KGkQ/AxRc1H4Y/+BoXC5ceKWjBcEZcbKHN+WEml4Kx6wumapkqLBhWh1xnYII
xFKKa3gc5DMkm9CGZVPo6O8L8w2KMAhh0k/phbV0MMktgGlmSxoO7bD+JPo3UxqFm5Iam1C39i1/
Vb7amJbfHn44G5Ak0iYzl5K3q9dxP0JtBLqkbXxjlNr/8Y2E829wFNEcAfzFkMzP4SdAMtFfqhhh
0ZwRh//Y7eRD3dOD4ZqNyCTA8dR3qQ/jIfWdGv6cYJzjTnSYETCXYV1d1vdh3VS0inkt+IBlbcd2
bRUhphf45hEhBAoWAXAhM/3lwEWzi46Mxy5R8eQg+rTC88yCqe4i8wo2CiuktWZ8zsnImkKLTJlM
Ou7KlrwVTig2Nf9mkRYQVIN8VGKCxX3fnTl2nrWB5LXkgDkTqQ3zYZfWc2jDZ2eUMmDwZBoTWUAB
0AnD5wIALwkNGS9JL2E7KJwl9NeMCVKEuqMogieDHudsmMghcla09V3zDk+InYnyPoM0hdCTSYk1
7NvHwkPbzM6I5AEBKVNvOkYkwz9WkdLsaRzVzJ+fclPw8yA8/ORnIYD+6NfPfUzuV9HPcEH4glzx
L/GUxYwm+PWZTmgDrT35gHsrTtHQ08ZaXen/hflF7rKrD2dno4mOLt+QWC8wCUYdjDPqeNELMC9c
xAL8E+m0ljwSqUO8ExCHm5LUhGjocbn6lxad7sjgnL8NEF1Hs1yMcjqWbetvU6DhcsqvmsUOxfZE
hIqGqkYedOxHbEYNTKIx+AJCBUW+3IJw/tSfuzaiA8O2w4bDbsM+wyaDDFn3sO8yQEaFypbyvmdH
Oc1TEiKa7nILYf/I6/iGJ+35OG8Y7BZYdHHuioK8k+0AX2b4NTl5Cad2zX7hfmOnYJtgjyBemvc2
HWyE0+uqWeP0Z0dg+bMXIAhNxDGXKPVyC0MVGrjz8FLUQfY4qVhJ5U5weOMHoglk9eNdDh0k96tI
eeKyzspnzTMLub2y2lnq40mAvCIM5Lo+fWN5KwQovrGqEVZFDzQ0Fig3a/SI6ohiIPhRdpLSmqAr
ZHUvvFxCeWfzL2uaH4mrMkN4L9ewbeGMkksXaSe6Tv4QmsQ1sVANax0ssQH0LKinAlHOa3PBMlXc
SRBp5tHpEo1TiG8Lr+u8/mBJqPOyW9Yc4wVHeDn2y4QEAaq9oyEXGqtM0cPn50/P9pm2fcTyYm0t
vgGWFHYBMinsbuvaG/8njtfDE0uI95tlwJv98VHOVQXpAlQVj7GhrT88IkqHLPU9x9zbzf7whOsG
kgtHMLO6R+k4+JlZW6vYxhStNN0u8QmLwrx0+HUZnPPrslxATF9+1QTGCwNPzFEXWrJpG7NSFoQo
y2MBXLA2aFZ/lvxNVgf8zX83zv3DVF1TVd563WY8qtuqJLD8ZTR6O/a3e61l0neTAz+8BSY+hTON
5pt/+NTOOvET5KLZCopO3GI6Q108e0Ihy2FLIEVyRdsRt8J3NW3wwpnSWsoY9UxeiRKU87PgeGqF
vkK4mGgWfCIzyMM5bjZb7HUOnQWPZucBOALbsi5PeHd+6inA0ACo6xIpcCV4KXJEc5JnmDUE1SGj
10ik0iTeAHMohAPuHneDL1z2fBlanhmz3/2LJYOlDIUJnk+ddTKCDFgAM5ZTeHSDF5sNuF3jNh2e
6YxdDWk/PdchM7Q2MkgpwUCeJ/WQDKukAwmex/KtTd27B4VA8dR+2wOu6FGE7FrCTSyEKbucUpcm
kipYf7dVxFPND+rWE6brHtWjCizttCNavKSeh2ryVqCuvYRajmZOlHDdlQgkFipXzl874MTUQvJr
RiUCuz+Nsn1zjfUHBUMh3TOOItQEo69NLAe0nh7/MlJ7Mo45hMiwS07Ts7Aoziw/GvBHhQQT8jhy
IbMJ8KANvzBvGf0nzfW7PKR5iZycKlRHZoW9+OMQ3t+mzj/iJUDPTaOpDA5EG5gY2wSLvf/O8K4H
EYxlz5ZNkz8IU5x6qJLonqjIk+gRMP9ECI3GKlDx5rHZKrw9axoVoyKbBSZQAEYNLS7ctG1Tt0iV
Ii20JGNKJQPk7UKmidNdWQLF6SPQY+Ep4pScHmFocZWJ3flKgrcAkoRMIl9fzdQ9eii37SIpxtjO
6fal5S1VW3y261sNGm9TVtujvW1BcMq7WPNjauVV7FKJ4UeXebfoXglO64nrah/CrcmA6+ih/g2q
I8c3lLxli+GWb3IksxHsc2IyXN4wjAKhy/qf0fUr4qgYhqMvgznezfTHmThMFHhjbwjZfHyUBnTu
1ZdwgRFAh1wAkZztaClw6eHkw5skvXqZwK6noXs2o3yQbE6sXsMbmwt3HZ6M1gHGsdzLfl6Caf9x
h5sN0u35ZojDIDITxzUhlNHN9z9fYu/yesaRxZ/vyHCTBSbM3fB2QitO23XdoosgtgwtAkjTKz6n
/36L0J3/FPlo7EaGa5u2Y+kwgf//duQeqjMhKhxiiDTYidoUnwr7z5+d58+Gc93A+mJ/4fmDKof1
1SvB+xaSinaPt1sA5uU9BK+rEXsnz2+FfeUScUlg99Aw5clNoy6SsqTwikKauXKfYJO4Q8FFoOoG
RCua1/DlBZvHLSWvg+7KtEm+MUggG6XZdw2e7vCKKybBfs7g4DCm5Gb2287asguwBSyLn8OXlQ/v
7vgJnhNL/fpKdhi19QPDCUxxqNY5hV+f8KLFhRm5nv2rN0sagVzZlkFXAIAInW1W9UPUAEiAVYeO
BVnQ3NdemaHIoqyX0EVBMz9y7TAic0gqL8BmSqoKRSAanKtkRkWh5VevQyuXN2ubhc2yruWKZi0r
zAVwrM2UchbwAiBGTbisWO7ZDLU5vrFEX9a5ka7mlcmyJOMKpAmcSUxgg+9B+YgnI/JotF2z0ICE
KSfc/UGuvNpKhkIuOFYbS+0slxgP3Q5z8n0G1tSZcUmGpFxlLDEURj9VQQON4pjKmKV13LOoMleO
r8mAANoNaQ5YGYvDfyxA1Qwb4wEH38djoa+RZsxwbxYSeVJ/TQxi2ZyGSOmj46vNBSHn8bpWkFyw
XvOSs0pYIw55knZkPLepT6vAbTxOxVJ4V76j/yXszLbbNrIu/ERcC/Nwi3ngoMGWZN9g2ZaFgSBB
EsT49P9XgOM/cfdKdyNOYseWLaGqTp2z97fJiGM+rXqEn4doc1g1GLK4qVPtZi4LZbi5/75A1IXp
8M8iVpYUWSGqVJNt27CEj/Zv5/W9vJ3n3u5QHNYuMzZvQxYd67JwmasZ804/oHBikWZiuHaegqMe
mLQ3fO8NHdCbMZNck3B1YarIrFOH0kBtWyq/atuqD4PxcpglwddRta30rcydw/l9V2dhBjuAOxKm
1DzoId7a6CqCjjONFII4+MTcTEwL76lMsfprbkHcDlEGUAeLhFssPhWuo8yFQP2o5yiHeubc0ydd
FVdOBmiUlE8tFjaXVjPp4shIuDICEkVGEuJTWUc+6OKw3PCqYi2aoFY8wq5kVAEiFMEIQzMmB3A/
6c/f/Q783w2DFSPkJ4BvYixlIwZooPVc1KjMI6zpRkk2MzQeUfRS5zaL6s55UJ+IIOCGKmg2+v/n
nTIa6WTIP/iXMI2oF9cRHibKZKwliPXxI8N5GFImbBbSCucu7Yxsd77spYBbp4Ovh99Xj0bxRD6v
YUaZiaozPlnQ8Ge603ZcMGRu40qOzDqqVEH1Y1PgTXNJY1PakFfXDFvig5ZGmXlMlXtaEne0SUvE
pCJ0hJaymnNzCsvlltYKZy2Wby86cfd6pZIdnOWfRduKntWq3xwX8TbKbeXm1mV6HpyULF7y3eAx
mv6m83Na0mgF8P8gProGjRbsXug/o04ABhHoY2A+21dREh5ND307LeeG3Cr07juINimK6eaFmXaV
u5PzfKLXehJFsknd7f52rKPJX7t3fUVf2ytCqCqcN2TPcJOSAjIIUthD/wMaoen/7bBRNNsyNVlV
yHn7Q1Gq9lpxzgsOG6JCyxMYYuz8EcJrDfM86ytA12c6KSJkuurEhC6t9ZKATw4hog1+88GpXQhu
mwLaVEj/aFAZOqQ7StbzHOzeCzRTCwgGX7A5PgDMpoMPd1KZIhVSz2PBrMqMYUbbWXL81h5JlQJf
LdSqBvCCNlrFqkRw4s/FBSvNQhl/flhBKJxcgFBIua1Fu+quR5dL/Cm4XKPKiKWZFBVOrNr79FXd
7PTbDrvAlGpqMp2S3hbRVCgh0MmTRAJDcBZZJKJJ9ZzbW2pZClmq2I2+G1PaR+bFV2AfXfDabQeS
hNyYUfGwsKYYFcOaOk0JMjG4YPjzVDFzbPIIDl346elTfgRNnKgodMaE7lZ32eK13l6tLdagzNxq
qEFFJyMlsWsxqYHkuoZQwTD+EN3xAynZ8EWEfiwQFgVpzc8i818HdW8xOUXMlw8wSz+ZEv2m5xy2
N0dche80AG7FR4R8de4ezOsrg2bUahaYLgzRMKU7bc9hDGdsVQU6VN40rLQyRRNG8Ss98DHpVHHm
Mhxl5ki5o7g5WHYicB+JcV8Xf5YzJV2V2lAn8NnAX+eyAiz+LnTz/KxV6iZ1jlzGxTHZlDF2nYlA
VcngVuBkdKKJh35m3Ho/+dubPyavYf1xfWM3IUvZuIdMIW4DCjFRPyPpZ+x3zMMmD9s8nLrwC2yP
WJVDVLpWnFmxw8Ys6BWgK65T6tsWirHLjILVrWCkGwG3aVh8ueGXeCdQx5U+klvaojgfGHuCi7v5
Oae1TdZM8PytmrxGgGUq5zNwLcha4iGtgHq65nWm2cV0hUVT0nTHgCJa+FTImbE79fscyHd1mFJx
LeY16ncfhI50EbEjZStiR8j9VuPN4lemG/7AIT60RNzMb3OzhfmojiH7VHa8OkxX0uLn5qHZpGOz
vUpOB1pmFFYUGt89s7JOUKRe3qEdyPhLfh2+nN4eJNSk2rVCSTapUAK5FEQc1NeUkVLnWHt69laQ
fsDT2JjbwnDLbi9mJ7q2nzXIOQ5RIAaXiaWFxpwNSzCZv/VOGrc9N2RaYGP4yL1+IClkn3GR4tr2
ZSWkIhDlj9Y5L/anyn28H5mIxpIWD+Ti4dOEsFK5XdrAyiGUFRQZArdZUFfx1EAKISXpL8D+v9cP
uvmfRFXqh//f8/70XJT5mN2uV+77vxOSkYANktj8LK5EBsQybODYwRtQuvhpQOnaTrq7vSG1Z7JI
wiWbPZvgLIv9nof9PtvJNlcQ4WviWQX4IDYUMqcctkYSMC95WPcivdp0Ebid38gJwIi+uUYagKQS
vwlR1Hxg9sLqJnKoW+A79HWZyShwXV31R6Y7OMlBaw4LXRMi/QUt/xQMNO7ERjkCUjxGOS4qO+Q5
CTsVeCrfbBxiA3hWrsFvdxFog/NDdv1H14DNlK7B8RIyr2RfZQq+zAGGMqKVx96K7iM4HA22U+YJ
bKNI39hJx3vc1THRR2YWrlF/ZzOs+ZONYmNVchd5KkNpRgvJpUvZYxGlZYzE7C37rHzazYa4LVxp
Hhz3LT2DZc/dQEpOM7L7yOyhPb88qtjXnJ98IJSSEyY1se024OxAlyGcRFrMIOiS3Fq38LCLo/xQ
iIjCb4CpXDiFqRBAJ3udta1Ou2bZfc16xwZcT9ti2nbN1iTnJUuxDJ+ZWssubL/31aEwVuTeeYir
2ZULbqxycO/4sgrIIXmBr9V3irSV5bNu0lxS7s4GD65E/A68vHf5uENKTGQKdnjwQuzM99blsBAD
CrTASXam1w5AkOBkhw6leWI6drh9VxvP+JJ1X+LccDf3vXkXoYcztrM7Jk6HzeJOTgNbBgUvNoJ3
E1H2dzZw450PCuu/DIk11d7Vp+kLjcz198hvk5HDepEan/Lt+MQWTcYTz+/tnaLy+gZG9wXc/++N
nkKPvR4x1fCmP1qdk3OXpP6VxcPOj0eHZ8ZceYTsMYudfqrd17P9CmZdvrg/+BtbvT5F/GBrO8bz
8GNjsKV4ZyesJ4fdHhvy7ZyqqKBRjG83X/lYx+WRfmDZpLgqkRaIE4AOyqWmbIVf49RnYd3iNLjm
4e2MZjmUgsvLZMWSFSvC9htbSOs2fmGmGwb9ACvMFM8qVKOGCxY+ThZC6W6AjxjcfsJuDhiBcEbw
DKdgOjH1FYfFBlLtLM4L2K0cGd274nXvHA5GK06OBtEQZwQCCiALNSNkMdjH0JpXjtS7NbUl58XZ
vd3EqcEzhvIRDZJrj+7wbESN7HCAWBfCjIRsgmNkWmpcuXE5TIYLmsGdYexkfT/q+7u+t6pDjx8e
zH4KD4njJdPFCSP34pDp+2U2nrlmfJJdDpsblUXJIZRkp/hd3SDMd27Vi6Id2O85TgAMcyzxnw6U
yz85ca7fSQusDPdEYb1JMUFy4DSyy5lzNRKOnduIFFYQzTh8usrl/OFXNJRI3jD9R+FJhPfD+IVj
iDOLOSyHDrgbDYKS6tRuxvtNWWHA13eiD5A1SEkGOv7ivFGr/Vzt5crjyOHhooru+fFRYapc72gL
4VKdGC+jfSMRnSGPKc6wzbvlR2TqcPoAb1LoA30RmU0XJ4fyNYjDpmpczhtm8fAMeThzEANw7Mww
BBYWDocPD+3nbBIPRxDP6TsdXYJGlpaSWoZMzkl8IU2QiCiOjn8/llRNWP3+ea1VLFsxLdrQko1F
5w/8U3c7V2N9Rf83XyO7cOxrpJQxXWeGM4hZGBNP+Bp585kiLJaJxgG9g6AaQF2gH4Y5Hha7TkE8
Tg6t6LnedpjqbAdCDP4LYODom8cfve28ecbunvs1x10ZA4kazikk+QtAqCOaYwB4z6uJZ27A8W9H
lXDQBFxpt718UlugcHEuR1oNyUYA4vi6h1nmw5vPW4Gc33EQYKNGok0/VPdrRDKAFAUrClAUrB0Z
tOkGv8O2tNJ73H/afZ0VT1Y8fuLd58oA9FdFW4bgrBfetAuDx5nQiWC1nc2lD9m39bre4xSqbn7B
jN1G/x5kSnB1mS5rg1BXNzhjEIM0sU2MhBoJYbcY+IqxD1c5Snh6FiiQJ095ICadRvCG958LcubG
qzqT2hmT/lPhSRw/yJd4b2yP2pwuMdfylRsBMYK9HvU1BTkbJ1REJHNMDxgRIOC6icgONi9kfFx6
M2oFhpyF3xQ+QjXiChCq2UtmOWQDeecfpb3Cp4bbqrZlS6Izx95EeQoJksm9KqRZkA37cK1Q3S/w
P9zXtsZs4yPhq8mf3gOfnpnUcflCpbLVP3xBYs3f5Y2/hd9QoBTgR2XMay68RtJaBcS345xfwkrw
3M0k3JUetAgaa5aJIT/ahgbbGlGagqdOGxtn7VqA072+btt5D4LE98HHbaoYizoczDy0aakwrWLo
DE+ndQqIf7rvJ0SrOvDQVQDgjLPA/GC0kvyR3fTmP7v8qQocKahvBt9S6L8LNRS95Rv4OsHX6rFp
bogbShn4UgnfqrQGUxE8ekcOQwzDuF9xmsIndTPJJ2uL5iCXdUmMOVNPqX3Payfvhf8/mrR+KvAc
WFP/RwC2suRp/bGCbUkyLF1XJVMxtD86t5U5j8dsblDwHjFAC+W3JrE+yTHAWk3xSH+KlcykdbHD
s5bNA6oyzd7n2d5sDqSAsrAXv+am9cvZP+JRXB7FLVswUKUblGd0LK78huQbPQhtSPo8Ba+2NxY+
0vMSVgt6q9Fr9kq3za00I/4iixEMLAbOA4JxIQFfQUA145+riIbCXgaVPt8ql61GbPRpV2N6xY1X
77iYZh5NWxJKbgTLQgXDVEHBYfr0qa70CUznqb+G/FiHU+ydIU1Dw0TyS7RWqvd0DH/SRwrvy09l
piOdXVlPWD1UTQjBK+OxGRw8WXTCoFzQc9rENwU/XHgr4zy2p5hsSVStH3aVnDR/zNiz0QGILlfJ
DfAuVA/1oneoEGLRL2ea7c8boe8sH1wHoyf/ftVpQvjf0KqxENSNT7ZF/WQuVHZo7BztuHY41K9c
whB2uIBGskrYPFcYAyQGbJ5zHl/cAd78ECvLHYbJaQVcekyi59PxAP2tt7jqwqQ5nF0D4J2RRIgZ
o2i6JC0MmDw50vrr4R7HJ0QLKM8es1uq6YkluksIo2igNhOhYQ7t0oqW5hlur5SaTKSQXgSaJBpP
/37emPJ/unWUf7ytQivwtzZqWzbdubGRQTMBkQnlws+1BME1p/C+CVLYIgfUlPhidBksWzl4PJxF
q3aJiLj1ROJQAgpAu8s8DIPH67yiwqwlw0xtDtWnnW07vNXWQmPDi4wjvbj/er15w9n2L/GOSwyg
DiYUcqhgwk6kj9vyZvNygxZb32/cFTxz4fOW47HgW86NoyVe9+q92Ze2u0HcnF5q8eKbk3j3Lz2X
qFhj3BVo39Y1cLtA3nbnT4/Dso+cWjf3ZAoYlB9eFx3rXU+nVRLlA7sKNm82Fh5a3eg6ULG9E8IB
89BV9uwwoiMoCfEaCPz6jSi4E7upy4Ro/YG5E0ownFYkg3IQc6jPsjjXZyPSr1gMxEy5+eg5IHhh
kVUvn9P108rnFNUq8x3xDN7k7sifPshoWGZckQlHfWO5b1KIufKy4N8432E/csQjL5sS7rNAzJbL
LGc810qO+XNHVZ2ogzjsexo4P3bllTxbEa3HqX+6QjV7liaHsx+J40AmSO9QAcB9pAgA9GYRDNJt
y2576rYYemvNtd/uJ6wTaHsdzv5z4ZsOaoclOvf3+U8JUJFctxGFQMdAfBapIicoBNQFCODbwGTI
ftnrS3POwp+obYk3vgdflZNHKSAX7Fy+8UE9QLeIkuC8VAUANFqcfkttoHPYnISSjQrhNwuDOgEW
BpOMd4qFC68w6eKSKBnE1JuqYSkcNoqoHYxLcKuCyxAoqJLgdLmS5tTMWDDWDkKE0oJOXgoKQpyo
KWrylDF947kVxHigZPwDeZdc2nTZP5eBqBdMf6LRTPQTCNKl3Ci4SYqaY6D2xHAA+Zs7X/+dIoPW
PCQgg1MYizzZA6K/yCPijRdyFY4Qqg4eLp/UHtkntCrrXIDRwFqGcKmjElmLEUZfXDzRnvFg/YAj
+7swoTYxv+ILe6M+sWEH0Mugm7t4Y9hS6a7xUKusD0AMi/H20qxf6xZKF7DsyOyvisO0HukPskLg
/YvifihELYOyHul9/s4wCu/FydMFUEpUNbK8M0iT17bUNjVoSOcCh3MO6kV/Dr75zia8qNClFv35
VDDpcNSFW3UdRTFimKIeeZAlUZM4/OYLEITLgJ0IYWbsVCZrccLdkPpkxX6sM3am68W+Izl13m/s
PTC0nk7MUq/AuqU8vBHmEEhIKRkS6QG1ywnHN66r5SG740py6gaIQmBAN0w0UaqKGga+T/cJv+1I
7CISDCnoybvhFTT8K3pKAQ5m14YAg+TFIu8lFCEQNGQ7cUzK7Kymw7doG/hqcpby7VHz1KdAQgwj
L/8NU+tGBEqMBb4QMbJ0lPgpxMTCGUzUxJ37jgf9iwPVRuOgJ1z1kR/Vr8yIOFhbTqFP3Sb8mW05
VzmVpQcTubca308iFpp0As7Y+xRxzNagIEOgSldTZBWQTIfXw6wSpAz4Hprl0O1vzkzEVGB/Xc9e
TCAE/9G7wkh3F4asVXwIuRt5eDem9exSjAIcZnyAAnE5lYEK68m4nM56IrtwlR1aw3wHHIaWf7ii
Zka166+ZfesxzUmtcg94oorkTs7XgKfC85mLO7k5+/bsZ3c/Z5O1PO7kLc4MCDnEZX2lLYN+R8XV
AJmLWYA4z0EscaQDbxgM8cBvKEaGlsLfYMn0Ppxz7l7c61Gc891y1PcL8J+O5WVgFITtlN4DlnoH
Ea9zsmA/BVddZFheOnHw2ww5YCWJ4x9xtj64H1D0Ofz1XJz/M+ETeQKDNVPJsxSFQAMMYxNd+mgE
RYdtY60HkFgyVnMYq3LWMFkF7I+BtSJOmbmQJbmcv3fEaiDTA5TThemL2kACU+r/LyECmsD/vJDa
kMS5kUq6rKnSH2LBqa1vdXnD1/HbzktKGFB8EJlTGe9oYIqhUOtj7T85JMiuOgXIT2d6Qbfoij/v
Fm+e4Z7iqIB4Sh4QB8r9jXFjC5VJTGzvQ/oGWQh+S7xpk7dxcd1KSV14b0IPfaTZOTkgXoG7rmTX
TijidieuScXOBIX4Ddj4V8Nyv6YV+xWMAVSxuEKAgf3VmaUpK27K48IskqSdne04kTyiD4jaTjZD
QoLBy+mVHgb5ot41FTpOF/iROPVX4foLtjVSHNYpVnYWX43hEUMx2agmERt/yx5lAijjkNoCc4Oo
Rrl6kKGyHBPvDbHloAWQSDSRRWDew9kKN88mUVWzSMAhvfbre4mGPhNcLQZkUFyhM8kkyL5Ie+rC
kxKdjSglYUuh6xHOB0K+NnZCJLXhzbl/I0QdgWHn2s87nT+tRFtW4J6pHriNr2fyehQPvpbw+SCZ
O9sbCSfxhVyrBQm084g4Bz6CBoAZ5xFqnBT+Yg+JqAQi4vgyI4c++URiBvxBgKPyB+kmx+6ctx11
y/oB8chgncqWT/RmN132aAWOERXMZhQW313KDecrbm4dUMo3tO4UH8MHNFwmfkQjVJaY+OkteVIC
RoOzQGVKwhgvvtnRgb8a0tAv2D9C3jpThDHKznca1nwHmmjM9keKZsBFosdswwi3YJgLOVoQwycq
4D7gmJBFO5mOgJjl4Q7xrrlIfimrEGkZ47acXkHp57kPiqbQgrsUhkw1UYvI30/HlFEedCO5cPBX
82HkfHuftwpyVmNXPop5P3k6KoJiMNRHJ0a64TNdRY9KE/u0q6YtlAnAU7aIoIENolShIQcaZT7o
cjgTT2usjINQTQzoRRQN6iU5EPN/Gric8vRtw5AYqztGGtg3NQQJEAXpbAjhCiK0PkOZj9NAxEJy
5+94PXaQ7opiV8m7e7Gz6OccoRmldCuBmACQtSl5xFCLPuWF9iRu8sKBvlAvzUly9Ao+zSvH64Iy
5fyYHLHIqNzaixqIr5CW2gCoAxOZydEjV9O+fxbi1yuY4kCVhH9w8/VO74rLLVYaDYGdA3BwCmoa
E3zyBLTRf6U8qbjZDR6O9sIdXet5y68ccQdUjAghba87zgPlDRwNzO5wMnSMmgweF+XD66vRJlBE
F1W8nfn0RW41KkpCuyOJfD9PQ1gqZIZcUNwnWESqFcgWjQnX3h8xs0Q3maLURQ0yInLWA1gwDK5h
lhNWhhSkVHayBhQ5PWCSC0npMKkK6F+gAakx+AmZJLuC6mcYdS6BbgcHOpdJORPMno5Y5Tbp8bI9
Keltkz6h3zTIIbprsQ6ii/bpEq2EGmTW8F+HR5dbNeZpdBd8gR1nNAOHENDe8JA60T/ffBZk1Yft
psc4Xd5DdYraoCNel0hEH5siBzVM1SHoqm19x91ruXdhR6QkWu2IfM6hIHFZ5vS94hFZ9IXolxAX
IrzIkY7eI+IUdXxaQtqPrv96890blDhuOKi4SZdA+J8OubAhSqfdxzPmQE5MwnHunJIhKn00vxDI
Vzn+9buJJ2LRB3OhKjCLE5mlRJYa5q8dMTcEETAvpilVfhrnw1XxnuKntZmAOOx3K0FTPfSWNGoR
2bIqCZA7OU8OicbOz2tP/R2amJi6QN7zHyKMGWmV5bTYEM3cw22Io5cABR5KxvBWRaKGDJF3Icq+
TP4xBsLKzjYQwRcpeWT0EYswZwQaghgGl4IqOoAuTCF2ZCoj2FTTwyz5D9jer328UUR6HK0rsAyd
72zQkw9xwdB3f9N3MEVgeNCPH7eWlB7proVE0xpwrdGX0R/SBMsKuy4oAgzZzFBuUXaLSqZ5pHGQ
nWRFlmOAQ1BERO/4MjNa4daDxWfRk+WujGp19KDSlP6dy/DoqaMHG+UEYSSkoKZxWCwsE5cwLLwW
Xt17neRdN16z8fAAAD7jzjZEw2Kea5r4me+JPrdQTiw8TAP0k+a8O9f7DZMG/UCxU/YPevUwaYfo
o8EST4b1nrmDXe3v/a4OVbQ1H3hPSSrCbsVU+ZGZNMrg6NH2FGjLuOMheUMeIiKKcLo+ihiB4+IR
GUJkGRIhuyc1mk9yJ8oe+iGN7uAtUUT6jXtJ3M/CQD2GLmyRQFcD9TOzE/yD1uJqTJ41tO91anw/
Vii4BGflfnXq0YEtSWLgIAiPZ740eAI2kYQ1n/JrxzcGacdjiBstSk9Zei9TXSSMmqVHgHsLhQQs
BHVrSPaovIn7DOxFRJIRJcC/t2O0/xKnp9iqgaKNkE9DsRfV29/aMXIrVdZp1BqkW3yZid0ilwGk
mqs+Fx0ijOR0TqmWpHartdvququvu/Jb/g2WEkiuM9jCRasDmGvFcM1ocRZFDnd5feKGxc3ZwWB2
cnVLwJVspmMLYqk9EnwUY12cjrFsRaoV1ffofI/Qu52z0EaiwZ5Ccn3UZ+EJRVYTliZHIhGZwXQN
Cgwk6CZddsBpDnWyI5hgjURiutNnBWMNyKXFz0FjXvTmJxgKUuNi4IecvGKTSU2GIAg97+hKUOTK
RCfBCHN/nZ7UlAy+W749z1sDgu7GvVIQOgMeUOAUS5ARjg+eivf4r4eD1iLe4ygeoo10erGZh0ZG
MJsyXFfiGZBXzR5jXR6OWxrhPNyniGypX28RLXGUozAKLwUMHxqyzh0Ug+TMGFB4WFGEZrn4wFGe
4wGjZc7Tftm8tF/AWXDy6QuJlzMLEi+s7/pDfWQgeoFG5lzgfiOKmhAVONVLXTu3CVsI+GTnfgu0
e3jabh+0T+H8pLwjZd98G9uPea+i6dgzZpje2QXtb1Adxkc4AIxr4ZMrz8wdWoymhcOmV2GGH30y
rPO4/aF/7d0fxBxw0+fnLY+5+Mn4XThsr5ovcoWRlwTjTTyEihc63zqEWaicG/bOJj97CuxTuM4P
MOo3nXha3EBy2HWhjoSS77FDHTaoz6WOhqtVcy8SbViejq6PLvjid3qxyzPcWf++tHy7+UBtz2CA
Di2kKkPc5piwimhMWtQgxyfRkuVCh1eahxkB41WpcE6e/HlN+L2C/ToMVCvGEp0BkISvCPyG5DIn
pZVkd9S5aZNvZ8QG8zaj+LK22rRFgnextrW1tRj+Q2WOdQ1t0QElqUfQmji5Fv3gavSywWsjekHq
WnIz93lQnTNzON0dpo1IBLkwMG5kFHlEW8y7dxFywQFnECJg1St4Q87YL1w4rMQQcJU6/zg5ELVp
flBlL6q7M5nqAQmoyJjpxzPQbpPsc3Z0PGVX8TVlelX7c+d46cdQBgWitKvziAvTw+pvWEL5yySV
MQuadtruqKUXSQ2pCTxMNe/Lg7DGmoS8Zo27UYHvaTbnr6e/kzb9+8rJ3jvkXIAA27zTlOYBY1m/
/ftmp8pilvnnpOTvm90flhs9q7reOOu03Sc4wdiO2eDY3W7KlrwJ83AuPI+Gp9k5v/c3drZx2dNA
DlKnsYEvmxiZ8+NiuzbARgAJU0IdW3rETsU2xR6lqVAt0MKEn9iWECIsuxHtPXp7zAvJbof6w0bE
LrQivI+D2E6CeAYG7AQaF9RQKqMB20sptiX2JO2yrQEqocIRm9Dv7YeNx+Yrv6Spsdms20zHe/XX
1nIj60NsKSoH8813fnZALt+p72n+sKewnbCXmLSwX3CdsYNAYmHvUA5sG1tKPrFnDG+YPyfNf32V
yZi4hwPQCXo3jrAz5zDbSRIWTBjGeEXlYlCVuSFMHlsIiZtsH2weDCp7fKm0B6G6N49sGDlgR5Ju
R/8qe69sKmwWQOnYJsQeseUuQUHJ1sC+AKuYgnLz9RUfCAmizHcFFZ7U+XWqyE6At1T6hd6hpcO6
Z9Gz3Ke7r4MECFjmdGxY4CxtwBRkNa4MBHLYuUXTCQe+cvSYerIwkv4z3jUW7ynfysuaZcGyWocU
3xlmTJyYaOMwiVByYPBkaSKeZV0+MtMMWJbIdlmKxIF0tliBLLwXj248q+86uS8vqiQWH3pX2wzT
8gOmARUPQ1RERSL17wVOBLNzYJlQwl7EZOY0RWdiPti20XGIXCakWyh/wTHt8ueIOrjj9hcUj9HY
Hc4/KYtaVHSPAsVBixfPixAb/F6NrEMWIXXPIz0dhpYsPtO7oT3AmvKwrrh/X2+y+d9mPZpu2IZp
mbZlaX/IfMerYUpX8pzp4YaQLXKGCHJSvhTUDVMA3QBlfE2JkIsRDCZzbydbIeOcG1P9fTm7TPeP
rUiTb2jYL9k5ARkOJFcE8g+GCFUentDdLCPJmW89LvFAiQdwsm20AQuRhQpz3yLkjsltG79Ncsli
smcWHf198ZmR4FtlQQ8gBFwQ40dkYP2+0ZGDHEgKqbu9fd9ztohkBw7vNW+NNHBgSJ3u8qargpKf
kgqOph1xVvg0aqF9oeX6TkuUfmiN67ByS1sQdEZ0rBDqqmTUBMOQc7dAPudqVOIVJB2K8JhE77sU
n0G0UBlB3k4mbFin5HiPT3Y0ZWE50MQJeJ2uUeG4/aOLTSLx92vaM167jtMmJexUreP5FGkXYDxJ
Cz/4SLOWWkfU3nA+eFqm3QrlO5hG97gBFuJi14iyNqWPCF0FVCxQP1iphN0QRDahX0P7xfVssWb8
+2ui/BcnpGL/7TXR/6BRX1W1mJWBofwoc/MELRzxstDr432Z20RuE2VyzWfi5KXFXIG/gleg1IXF
Aj4GrwGYVdSOeCv6m2cf4BbQHuAivjBleYnWB5VIubxNvFC04nYSgRR4GpeffevEW7jOAhlw8+DO
wBFJFwXS5TEmOZM3qzGcU+nerGgCAilFdhsJgnpNlFLIu6aB8enF69bMDjhharbMKSNeOkXwVYFf
upqAsvQL65o1Ae6ad9DEl14FnUo+cVDzMuJehl5mhBwZvJKXA6LywDnEp0feTtPY0fGp+32n7+1O
vKYq1AIdZOPBQFLd7SfahR06rR3yvY0vuK9gbGbPQHn36/UlKJmjYY2L5iUu7g48DWTIi6Jw0/Jv
leSQ/lAgyUIVzNQHLxueJiisA/Ey7/LT2uqXl27/r7dbmOOd9R0nSIEAG970NcNGe25bMP4Ob/yA
43vDVEG890RC8OrnfJ0cgJ0sgM6MTgXrHpmqSJMhQ0OvRD7gmnCPWaP5K+f+xhcDh7Kbo2vL0/Oy
QoqTWCSKDSAorup4wy/DkoeCc4ounMgD0MHgs396oJdgu4O2rRAoMKfNxUpps5jFYqPtRAeHxeMS
m6NYNfeagJ30pLhjjgPaYfnATsHSjLlW0HJ4tO9071lKUHNuw6/AXjJ7WVM8BYEsRxciDMm+5T21
8+TjvENxxgO/SF4QRuqYsM6sRiy1OherreQeT/SQEhU9Di6nZ0DzHUtTUYm1h7FpXX7Iq9VP/74G
Zfu/lUa6ZOmSqeHKUM0/1qBcGUW7qSkh6TCjHOncF8BGBNNSP9JwbkghUlxrim8UhqAgToRmCHhz
ZUY7tMnIS5giQwH33lTZ0xdTcoHiiBE6zC6QPAztXpo6oTI4bjeMaiboUgR7kgQoIvh6ZhPevfQm
vO+SCI6Co1iQfwvFY+PepCVNnXBl7mtL8E1/9Z2grPf18RBgwIT4FgCz1Bco4thEWH4vEJ700Hrg
BiauX8uta33tuWxBsQufGGLpNH1iUlEYhK6YS0LTMVsiPkFHFupLZxbVLbQ2Vgc1Dq88NQ59UAyB
9Hp6+2FzDTpiJ3if2cJFZJ8oWAjFzJ5XmwDCUFSh4zkcPDrZATNA/tVoDuZ8kLN9K+1teXcuyZHc
5kVKMgxbB4IYftEscH8RYJ/dyyO3i1awv1sMxwAKcpHIcW2EJCTqp/BER+SGjjUsPX0TKUQrc19M
BsGEj+ENPaKFFmHMfI3SinBpl8EKwKxxQVxpk0jR5vViANB/ofz4H2+VpIlhzd8qbk3lfyZvlYXX
3VRxmP5T7XHLlVG5KpBbVIIamKqmxEtz7xgqIQLsFlEBnEmgD6Rtf2vYtwnTW1UbqxapIjwAcgoh
7T4SUCtSpGgX3KQ9xznMbANpDRN9tACz4MZzyp9VT3N7Opeqd/iuQUihdQZQj+smxNwFIaNzhQ8t
qC+5CJ+frO35tDtZaDe2U4PqiFk4wjsoia376Wmj4Vo5/NLmMTOntUuuwNAECtNT03+KZfgNXEAv
gp/IoJ0pO+K+S9oOzoPTDK4zfXGcvBeu8TBGczTbqbzU4eNje/JKEujovkEu5sSxw52chzpOUnpt
4BbaAKcs6OkNfz6/mtORQ91j4GCREDQn+OX7s8NN3vUi9KHTUzG4L3h9fLJyqTdplAMo0wIFUBcQ
qGe9SCKsnsbO7A5zdyBYYc/oECHunRpH2+sPCpvQOVLALoOlTo9NouyBHvRd5BHuFvLrXTwJngSm
cxY/h/ByDnMIcwJ3NHqD7BGgCJYxDwCpd2EkqXkNMlwqzVCgsBZ+CfzVhI9DD46KAsnuBCSAugJN
8Bik6fzgodTFIZKTRmUGuke/9rLhF0T0wuY33cRNlgkVJgbGUwaSNnSBMORxsgtBm4QIhSk8L88i
BEEFyhGP+IPO00netfJOK3a1ttX5hCIvvaRnHAR1/NUYPQs6YMmN1D0wkA8OhOoBhUU/DXXC7RX3
jvOI3OmjR4fnIiRrxNQZUzjeCN4BDR/Kekh8wNGPP8loo6tD7BDpi9x+dGYKAPEjfeZxS7tlbDy/
GN5PMS4uawzjCU8MrOScNzu4NlSPVZuaTNWZ9C1nMgUmuw747/F1TC2NstO7UIXSkv5Jo5ioMbXC
oC1OeUtYK+VzRGOa8tTYxIHIAHYcCf5thD3SZ+rvGFl0Pkcl02BABl+IO4FYYAIdgToJF9XYQkQF
ENmaIja7Z1AKgC7fEf42E7h2aHoIKmyyV+QpvzfZRjSs+SM4DlgF/k5KMfj2MoQ9ur72DBLCJ8Kj
Qqf6bm3N2XmgAeRpFyeOL60bIz4ByPTXLAI9XmxLblzukBvgmkaIkIG/RyKXuc5PBAkYsm9cWlvP
KEQug8V7vv2HkDSkIySwRxjI0Kdgg8grX2Ld5L64a77VcjLrKaKG5a6JCYD5EK2w+wJOBExJpHDh
+vT79SOBZkFP4gv35zIefqCrRaiy4jGRqGAmRZ8CAPLL69S5Bbl3cyTT4AHgE8Kg0pmaxqxRLOvl
GDWP934vUbJVhxLQbkpWCSMZS075wubwE68ipoKJHLxlJnIb7OkNYIjf2wkCC0ZwTGZwT4B4oT8q
TiMGAphmw95BXFTgwUYo7HMehbSDPG7QF+7gbvgwl2hkE4fff8IgDwK0jkpXEGkAYWhj2FZCQ7lx
mwXNj7YyRyZ0F3woJn20FJ36xlcOTzDOdVy6P5yhBMMQcCYy+HGBUN1Rvwaw/NqkOqehw2QMmQ/N
PRQbDjO22IQ5c8WdLiB+X3o5zMn5CAjJWNF9G8Zxdgi589SLPKtvdLxErDRaGlQ0MCp0VvYkYnBm
V+tcd+tAfgpnOaxmV4FawnBp3ufSftrsMkYgYVmEe+RzGJBoGxPj1ITIYwjAEmpf1VccBBkKqZNt
WNMzXjKudKYQJDB5lyJRLgmqSXNRTaCalPtFNYl6/4jBIUmwUWi9WzkuSdN17R2vYjLlAgRPtHtC
W7pORljVdmxKsCfxfkSFHDVZWKSlSk6ih8Io09ycPVJhfOnlGDeC9hlWFSy+FctHWVlyPpFoRGVJ
gvAy27ox2xriiBqyww+xSQmF6ozkXKUF2Bo1fgchHdSLW7iEIbJoNq40l3svHbu4vKXXS9hIoTQx
u4/f3vUhIepjfscOi9b/LQL9ZC5iDlSeR+dRprX+ZJyio0PBxyiePIU3hRHT5L+kI3rsJeuZXdcz
ZbT8oNJT0ZGgVeF5qDD6e+jxgXaevb0FsN7pXqzRu11yvAVvrCeKKChjAQZc9J3Ikte68Wh6OHqx
sr3heUOIsUtzXSCmub/p3BIwl80RhrPbdro8ZPPhJB1IJiVCL2COwBDBfjM+KBo9vJpLftkajpLj
iR/QGCUTvr8W0VkI9oMREabCiBKfSxfDU9EZoUlJWwQpTH/3PEQZEOu9tGYQT16t7U18IjFDC+7G
WUA36OaclmYrn2rSXvELkriT8yUwIukxP7kjow89QNlV4h2AktMGOH1mH5BSU4QJglXxXTKCIrTC
VC6zr9OYQpUPG9A/i5fUs1ovkfDZjm4tQuiIT2B4VvWwxT2gZdw+QDP2ywW+pKIJrxR+RTTpyC7x
p4eNHppjGAEgy/YKnltQw68NEwQGa/iz2HbpKHEqp+hKpsnzPq4ZgCNPJiUCIhltq/SCaVeN1SxK
x/8j7Ex73DazbvuHLgHOw1fOk6pcdrVT9heiE9viJJKSSHH49Xc9ZMXI6zQSgHAHHceDxGc45+y9
NrrqQECRdrCijgG4di8ZRnWwSGRF/b/LNFyXu162gSUT/hZf6e+k1+8WvjMs/4n29ri7hndhpOYI
E6vx/Z9vlprxPy6Wuixjp+SCqdqmLhzmf5lbNdq9vt/XmdnwQoyO6KP9lBGfZzgM9/oTIeW1JfCS
ZZEOM1akvCPI9HwiZthRv6MeKSf8ANEZhwKwMUU8OMBl9hdHCIJbfvwTSA8T6aG6N7Nytd5FRHro
4x+MtMnl20T6+GMU4VawyXhAH+JTnGzBPTzTB+C3g2URVwREPNh5orNF0hQJaeFIZOvZLT4rrAkS
PzHdcFel8BnE0zzg8lK7+/r+dBLLjLsPCZ1YdYKZkvMaTCISObjPoEEwI4tnsoOO2AdbEP3RfPSU
op0rqWxkaMSoP81Upf40081MyyGVl7QjM8vD2cfA2PzwnZzd/YIhszCYM5223+CdgZEoGxR/i/hF
HK4o90yuxTPXmbqkwB3mnceuaAmz6YKWUYEbJgKhgnLTtTnN6I7CWyUXHLlTFaKBQbKKMQbJ6oY3
Zn8eirhE82j8NF9Cc3bLCmRSPRyi5HERUSC9RCXvyspvw8Xtm3BaQsbZIMahRZPM1tish7jd4ors
P4wha5gzjB+NzK5yR+LuccJFSJnmnIQRfEsePCAvx7RHiYxx06GLkaImRNo/9NkNln0vMmxN1E0R
I6aey+QmZP00mXmMH65329DlMYPZPKsHcZGVQ9YgBNfAGqX69N6QeChcv+Leee9G3LTosbkDdesr
B8rIghq8dV/x8+h5kyoWfgFqEL0bN3ZS6xpfmvxe9u3f66DAgE1ri2Fn6dq/Uw/yj/2fVeGqi8OM
g4PakMEzugiOD9IFMT6fG08iLcQz+hwnt4UNXMpw1WH1xlhH6Dxxy4swdTsSSJMEMq1SxNYUL7Qg
NMFpof+HDI0HnsIZuVgvJtVs6OOX1fzymcT1PxCOcRVE6nxywLTyKhkntRWmQMXKAeaaSy7DEUDi
zou4h7wfQyz1z545Ee/o4JjSk//OiXYcasSJcK5JXAF78Ty+3NC4aj5H3PaNYnVgUNX8ix+OSLO/
V6z/Z2P5xU1TbWNzN3oQd0QpsKVgS2jt6M1g0shmwk7CNsIe0nffbf4NbcNJbBrqvl0QXjE6jJ6B
ne9bxLEzHNsCGwK7gST2gQYZisXcLGTtV4BZz2LNs9pHWSx11RCL/FjhLGyAs+TcVV9JumZFs5wd
1rJNF2mHOrB+eVcMwFm5G5p/FggsXpP53+gvbOC1/9GtvgNimRNLF/ForGaxlFnH7AQLrpF97ZKl
gPblRqwTYqABtS8D+D4YU5FIUIUXbFEDoEjxsJjHKmQZs4ZZwKxeOKasW1sQHFiuxPaIhVq/sURZ
n8QmsjJZlqzJyoa6kgTw05JqFuvSHk7L+hxxxWZBFlbCUmQRwihk+bH2CBrdbTRiyY3BU6D02fuC
KybvfGZMk9H4G5WkbROafc2MXg37tVhTHKGz+r6MuGSxgC7+3YxYLd6xhGilmAqiLnHVQoTCWmGh
SD5LpJEyZV8ZhG6yIlgODVItKVmrV9gCxxLgDrXcv0CZW0VvDJ8VmlTuNDTCDkeFXnwoX1iIZHz+
iLedJ7rSlvI+MYPKNRgc5qmcxULZQCa1J9YHi4PbHK//MdLt18aNX7CHcBLrfDFWMFmu9UqDDmEu
K+CCQuX0L4eq8su8RnRrDFk1dNMyTFVztF+8oNWlls9r2RFdxE75p39zxJRTx9qVzyecLtR3UVHH
0xZPdbLWiXVLLmSZ8RLiuCwwdJP4ALWwCBjiFDcBZ/GdT2guL2bmqHmt5WftFWUIAAEJOiyODzBh
pAbj20MiFrdlBB0Mb4UwVtxdiTuqqPXbXB+8DrHpDodBc5Kd6CAVyMhR+lrJQrHo1wAx+D3Quo75
rRGmEcjoHXlqiLvTHnxdm1wVMaEtiNsbxYT295CCrZ0jWwtnyN4LdREqkqTZSCEpuXBxbjPSLnyj
8O9NoNBIhPTpogK50om8BgXCouBypZKFq9IPOYXLkBbn9AiVh/85YruSREWeuMx3UWT2XIg42YOP
4IYFtSWg6WRiuVryibTXOiNSo9NEpIb5+pFaHmmeXRFOFH5IyFszNNiZRG6781mwBWbmTTDtkPmD
vxNifQpjvG+j+cqyG3Rm89FWi9OQZaeRu2Ankw9OePMW7OwlYFqqF5QUNCQdJdKnSAOh00UFLGdM
ki6Og8sdFLsIyPLmx28inuIZrQe+TORsh/eBYo1KbeKIF7PYgS7nFHH3SA9KGSxBPODgTi7hU8Ah
5E9UeuQ+qgL4y40YPdnhNr25hLs/HM/URYXFgchpyMrFcvoZQhPt/smOCe6mrNO8oTp1dtYRWQf6
4QORxndmKE5AVcdN2sTIi4Bj8dGi+AoNZcu7XH1CuGSfN9qZhcNTwi9HCbijAwdMDUjJPniCUGpG
MhrE7D5mqgQKMStVcUyCIOeAbBRYBEIyP+90kMXGrDNE2YxaB1z4NzIDoYuWNVK6kI2L8rmCpyYE
1f+8PAHx/f1oMmTNURVFNyxLl38Zp9rVXT+bBQBsvXHxekIzuqccUWg0+tLLiv+CBqRQYVg8v2ju
8Afl1oNW2Z6DR/U27q173FoNZfUnn9C8Fg4mlq0X6j06iYyo0ZXzI9Lyn+pyjY2AWA5cQfJXQvX4
9XQQlD90hkPUhxUaIiLaV/fztwlrvwgl5gGhejz0BBHYUTSg8OY5Sof1I64B7lQxkcBoTKANMvCW
NPGg7+5v+ExgoK6Ge7vFpDhXdTLcktstKW2mcAnC7XFMCSxaxlQZ0wkrKhlvKoWbNwfKjZzfp1E6
LdJpVk7bjeCE5KukIIHEvIr6uMknKxuISlgzHHsEJlhTWrSY8HygTj0bRCvCE6wxnrSo1dzqwQXP
cmsp0mE1lYkyJKWZqFsKUUSmRPNLxaWdzD0ezvjkQ+VUhF7tzNiEziafLsGY3ovz2tASo82CxJs5
cWZ8E7PUUbByjjflz1Tr9u3Ydtl5+dJspKd4zXPse9TVePfG1sMgCcudTdiWo0KmdyO24jtb8Rbf
CNPan2JDwSe2ZbTtJzm9IQEjC0Qok0WSQH/x3xpT7MaGmht1Lql5765mNpY+G7N5c9mb0bkwcFcp
w/+ySbNPt5vYqnmsUhx08GL4chxL7MDnq4fKniHRzILJ2oU5Vy7V+TzmbZPfyMUdcyY/jybfGrEt
Y+RjZ+50j1oDM6DuXStv4xuACbknR9UO9pT4fIkXWiiz2LEbQhdJ1lu98CqygSoiYFG1aqFSkAVB
xC4TynhlBx+SjswSWLFoOa60mz2gGd/ZzMV+zjZuwCJ539V7aD8o9fa9/X17H/zk7PLPqGvY4tmw
oTq7r3eT7K6cH4GP3oGZinIIArS97/SQX3AqnrFqJPojkYkyRl79ZU/CRM9kifgq6PGlXzBj4eBv
TwfyxVnyK9QXIExee8/o+kpGWi2gVxMC1ujRfnRNlKPhucdeJTI2p33Pp7vKtj9cIyhd2AbY/Gmk
Sh5TWo6AC12LKXB6YYIeaMKjBvhv1f3H7lzHCQixRq1zkcSxQKlE8M9fSyVCe7iZNXbS20mNIdN7
/KDByUHBg/uOM8PGuh5ILwPYnv3MsKBekWvKjHwSSHcbSR4mf0QG7mGKwyq9XUQvb6G7+oPUbZrH
zNo5bF56UO+dkPJx+nw5vw5q2kvpg3X8J4KWgkvx1J6bckjHpP74hZOjViM6hcUkzg+Y8Q1C4/0U
uezE+HE/S+SLsPYx/CXb5gtnyrUSwR88UFC8pxqqPK/UGC80B00XmBikaD0nOklucauJQ8W5iHMF
Tq1yutCXlnx7P2DMkAZNTjcUmaX2dbv+Tk4RPeVpgoQbDcyzLfJvYotB046fKa6JwX5KPABUWG4N
wADCBhc4RDvDHX/cESz8l9D1L6ivllU8EBDRYNFwRYZV0TN5M3Suk5+A4wjF1CrAZ/RyKWX5Le5v
gmHzZl/fkzphL4Ks4SEeiQdUDRBGHmC/uCgN7EtMRC4iMIleNQ3TqXK/3C7u/IGBfVl6iFJ4+G2Y
1jOzr/L6x4NTwCIcyMPvCE8CpyagnOkNvwYbD+ocO6rhQDUxonGFnvcm4jcZ1+sWHG7xgGT4QtY5
ljzFFKEtl4a0FDzRHm7iyqWOXmFTjHzQ6XliyJ42U0rbVGlTOqeQGPV7Yt5FTJG9t1An6A3e9l+S
XIgbJbnoxvZAJU3PxFWIA7RjOq2SHJsq/4d68UwkAAMaDZ9y++rE7SWm3C4HoLOU25PiluB2q9ha
oBsCNkputONtOgAeATQcRhtuuEhaRY3AlaAMPqVN2C0n4MPtgsgt0cp067HgpH3pjgYIRvjOPs8D
lw2tROR8DfdB9JSAGIIKtiHXRaR67CRIRf2JbWAVHr3Dk/cAvaQRQZQ8HkkrCU9epcXdI55AuO/k
F3tDD6kkzKFkl2ktHTxzf1BujaOv7pNbThGGt/wU0tsLT3PJOUQccP7tqMo///P9Q9OFPPKXYa5B
y80gMd5yVMx5/7fnNktNN9cKjUhKY2CUzaVyfcZzzB4Zz3HtgIMM9FAR5xa+cK4ZkMxQUiL0qgmz
4C+GMOoecdsA84qcgEsG1wsAw/jXetGzq+503VtxwzBLHKM3V1FclWPuFqMzGH0U5wIltwixhPXO
0DyuG1w06llcMWhNUhjd0xIjxg3gTkAGKCctPSGC+zgSwTI1Il+AewOXBqrr4Ym7wqqI2eDzSQHL
NBFLJQKV+iFbtfR6waeerIrAk0k9VY4UaeTS8+rY6TMJslt03iKI5CSLgH+5CbZ9XPr02OS4RH9S
YCQj/gRZGUQkcTWQiLywRGpluQjl+t3rNCAFf+HKEHCHnARjD7fUvcdHL29vAtDX0wgMtglMCckc
OTpqKrEPlUhYRrNwALkaj9GbWsTfiRiQPOZ+Apixz3XYZthjUHmyk83G78aauC7DP4p8KOVdHcNI
XEWaG5vWFQZd717h+7B1Abcy6FRE0znaPHN7Uoan6eEWH2oYE0whHkkTMQpngtRiIWdPc8SGduxm
YiNjG2NzYQ9jV2HvYudizxIPVu99q2KT+rlDMeppu6AagwvuwC4YuyCIEI/iJ6cAwaqF2oKdiaGX
jIC1A9EdsI/93MHYupg+gQ1b/xAbVo1I3BbmFjRF1gbuSeBi6iYZ3LxZ3iOlHDPDE1Pi4Auecjr4
DJr2vanad6XeSSQ5MQg7UWINTgEcMJ/P1+uURGqSZm/p/QfEfASH/C52I7YiyhnKzX3voR2xfmLL
UQ1UoyJI7UZLf49EGGIiEVDwoThlg2F3uRrJ5ZoemwrbCQ+7SMPVkssI+0fIzsG2wZ7BhsFuwVbB
PlEuZBow88e84eMQo9PtiQbavktYr8irqUUObQe1CFvC9C8FCZzW/7Eh6Hh1Yc9YjmU7v4iGmtVc
xr4S5fC+3nCtMLAevdVCNeVnTjx5jJ8gT1RbolGqOG65BxcgELIU336Rnad+AyH1rG7PC2wVETpQ
kgizxwwcGQOkBW25bqKzAfITGsSIhoxzYwne6i0lvMPZ8tY6Ne2TPT0/jOfX++lK46fBCBw9rPR2
OaHugKQKU4ZrRx8TMHZyEzQePNuAuI9Z53t0NlNj46mCBln7RQXgBxfcYc7467wVhTOIA0IrnWt4
5rIK4YHRkgg+vFrxSjNiS3KOgZhxcCmLdDI55FUCMnyf0gMyXNgxUVVRDZ8bzRh+4PcUPgIbf44H
ySn0Y1EK0xLGbERTeFuYFIpQ5w5xGsNKsmEb8u3Ty5gxFmCnoDmB7Ru9wf5sum+MMIApqiNsRi+o
8xkGHTaoe/yQXBOXE6QxWA6wmPbUl38+K5RdL/brWWHosm1qJoeFsrdZ/zKfOT/WxbTPTNmOSaJN
sIMiNBsUdmXyJgocTgks3C0Ul/2UOKi/b1fa0TdamaGGjxR48RRZO33SjNBvoty8o2vEaSgFshSo
UrBg89iCZQy2EQRJ0JJPoqE9B+LhWyEbtgFun+0HLzCXJ1rqXkVIMqnDk0+iJ3IyDEHIyQ4d/oUm
Dca359FAdSl0+YA6CI5Bmk/jQBE6e0sJDAWPz5MOJ3X6IEsi5RP5QvMQaPkzCaxGGoVoLOm6oq6c
DU9kiSlCfy9PBEMG1yvM7TBi40K+UMRQMvQlbG7xhj+bDGJk9Tx4uG9ix7rcCQAPMLpw1eaSzQ2b
rYYODVQCGIFckG4VhpJsfuA4Sawy6W/IhTPzt26LPnlAYashccr0egW+cjpEiuCC0CZ2Q16TbeM9
mqeKfn3N6CI0SL7AF3SXUYycUAU96ifuHarl6lDCO5BmYYkYeKIFFZFX9y8vy/8Y5um0HRXD1iyT
nCDzl76jsjnDtXfYvOZd4GNbn2A0P6yEu4GF36SlKe6qSqp3orqktJw5orJtAVT7HozdnjO6fJqT
yME4xiNO0pKDI/x6R3pOU2xwu6twUzjAtW2ICMLeBQBUtnM0Gdr0VJcuPgs1wKtN1UfCLmYu8V0P
wcFVYRTGmCzh3y3Z4yFmWcfJi24QJRiTK1CYpIZw3HIIHikes4aLVo2vUmTcYR6LYRWdcFpyFAea
HgoDVnB82QPRrvuXzY4xVy7Ecr5sWmXnvc4hE4svm1YZAbgUHXcR8jqhWABvBxt5b5XNn9AizJKf
ekUDcBDyrodDiXgNnJQ0v/g3WGjxVUKU3FKL1uMZfUg+DLm8CjeS1gv+Lk3vm/40cTMOiJmam5cj
QQqnJKaB+/gBgySMMwOMGUSzQ5v1z2+BZv99pMtbQOdZMwwUg+qvI93u3K5DY4OeKb5Ld7qb8WLG
JVdMnIkV8Dh84aNIpODhpeCpExCCY53TyVDPJ/t8qqVTezvN5cnHsLL342FH0Y9/vEHVPYhRgpIL
n4euNMz+ZIDb3KSbnVgMOloUYSmh44+c2HEMiRYLbBR54zpR43K4mYH9X6lwn8PFDODwo92Gw8+c
ZM+soIWF9HfPrNCc0FRDcir2MArmlkGPsw2DhgGsQ4TMcX2jCXw4Baf5hYFr4rK5OJBn3UMj1uN2
3WWFB4dnWT+i7nKak/pl1t9NCJxN7DCcTTDN0AI98IoxrjEp2BBMBSRNI9TxOMgQDemqIGEvrTDj
3d8amCdcfdVUVQmsh9Cd6m06OomG0Ql6QRae+FuTOcDfujA5bOVORDC3VxEvv0j+hegL9kkneBaZ
yCsJkph6kb8l6jmZz8krR6DosdBdobXSUCUBcisQv/hndlLhdKahQTfDpWJEb5Yf1FsMS7CGsEPa
Jubx3caE22IpvO8OsTp0y/a/6Vn9RESHKofTzB0Bm7XjRrQ5cDVDJcdUtE4uRsSaRPclDIxTfYl6
0liju8QUPALhtt5ibP93S9gtEJljtwDTirb8jpkrmFUUhz7hvMMias0SZ33nt6ji2Gkx5J+xHAVj
H1C4ErweEWkbKDiISLyCN6CFEkm4W6SVsffpTP9pv81pa/ojVZpoa0R7eVuBSsaqwZ88duDO4YfO
WHP+D/S7wyr0uzaSrCs7hHAxK0r4Yn0ogpeXoc/BqDpVhjqFNXhnMkfsfZVNHlh+pk+W6olW7h2g
LU3uvYdaAdra4V6b4sOWWyhuxd9ESimMR64ZtavmQBcW9iWcMEuQfrmVp+l2mqw/VCdCiyXG16r4
r8A0wB6/o326hP0evYc5f6C6a8lVxv0KbOgDIXumyugjpLGuqSKT5wrXr4mG8ydZ8Thoms5FpCIj
UunjO5l2RnQxImxUE3qcWnF/DtkMTpeOcGMKREKa/uWuSkzH3+6quqwpmq4pqmOpGE5+KV4bpWmr
BuXPiNcMWRPCdLxtXobxiir0SNe6uFShqx7qddxvcV8ny03sEQ+bOPt0tUlIFZpSLh8rYTdIko8B
LxeQEApGONODKQPZ8lXYUOw6O0AO7fJXn5/ORLhALNskix1jGlzbmFsdsrcyktjbzxh/Azwht92U
NBRhtRMSHYekq8heo7kUYeYzcjU2RE6pnv85akEuJmTBcysBss9hhRR5LX4ozcs4fzsuuDIFoO5P
+ERJzhNXEgPX0q4rxZh0tIEAOlBE0WQCsE99NV4ivjE40tCvLKaWRJdYQsln4wZfRMzjI6ifYNwi
UTZo+r4LnojkRdoEgLNwCeGFDRA8Aa+yDTGXgXXYY+ncxzI9G7cr5/NrKQv0B49UiQfuBw8GWw+x
3IoRnrxuSkaY5Q9BEKjbAPauyLH16kVwQOY6vM8iak69ResNCX7UhOYjjLnjVCGkJJWPI5wf4fQI
Sawl8GnrRQgNiTF7Jm/xtEKPtMON8SoyUw8lAtY9xqvQj8SVGCHcP59vuvr39okOpVORbXoolmVa
4g39y5XYudTdet/QsNLjoMePmpqRDHm3nyGFyktAswNPKo7Uss6b8+m2Mw1HfNj9c5d8hV+zBtMa
KHqAr4mcViBoiH083jgHBA+KI5TyXQCPk/fSACDrGSU3GXgCvqVye/FvEKp8lUzN8f11AyLSLzSs
QmUODZt86EQkUWBfJiXC1Sdf5Y48ib3c2BB/ir2cEagbKr/RIy9jC7vF6Cq/NSV0JeSW6LQjGBT4
KWQARnzUXJ/sL7Sr6VXDseAeDPEWt5wpowMSt6HrH+6gxrcVMHfSKVhcKfAD9SxuyTWNHuQ9EjYv
1zp9P27SvLNuCC+nxo6P3XlPS3s4/rgiOxASZlLT2f2HkqZHqhlZi0bjeoIiI1LQ7wyG9kB0QkkP
qzgm8Z6kGnQ8UjDnaPj7OnLXx0kW5NGDwMEffIO7PIkYNnrqW020dXJZkpuR2KvIjyU69vodpRXl
AU0Z8D4/FyKH9wqrGpLvYCQ1j8+IOHmlKJ3X6L5G1zVKXrtbxNe/EwQYJYvqYqcGPAjj9FB0f0Sa
wS/SnFOkGY4a8/EpQNU4/foXaCOAdzjRW7fE189feB/1dtyIbkmQwDMFt2Z53RqfraRw0vGeD00K
RmF92pynbnsWA3ghrIVVWm9C1MSHcaOO6kSAttIxKhUB2lw46aNz4dwcT2NwGiktyhWiqBEdJes1
LSzUr3wMHnnZPEf78+h90rWwB0ikNioT/h6YCpd0ecR07lYt8RmqAulQQ1hm3o8rPVJqrDko54BN
SMhwp0FATuf583l6Ivl5sPLL72RJFzRiQfKF599JyoUGJX7TDjUkId3UxvGn+EgvL9PbGv0Y1PBM
aJwhDlUVeaIdjqiddcW9AsKnJENp3XELlDA1zq+7PikDjsopa3vUOWc9epFl0dq805csKSUj6yoM
rPQxQHzs8Qz0NbEfnkoMKmtyV9Jlzs5mpqj543rSrqdBY7SGCkB1IZmTC8QA4SwiLhkW85uXfdiw
Vzt+ZkiJekk0ssCBvX/xQVEReHOSKM1jMmULPSJUu97/G2dX69pqYm5uRsjcC/NEGBG7LAs6CJqU
f96y/uYKQxDCluXotqqjBmHs/MuWpdhS214HDM3tGwovbuFMiDPsl2ZsrglXaDpPfFKFFpYIcK+x
MrlMb8WkmTEzYT58TjRt+Zyw0fecfgGTRtXMbOaNaDNeab1qaLfLE+xUtDpwY5D6U+SQ7EwLUWfs
LGSRzwxO4vBZxVJfhJcqVtC8fe1kOs9JZ5BDnFZiiscOxfbEVXPZb5tjIcwSyUcByoR1x+2ZodpH
JFF/RTJZbJI7ETh5uBGCRXg+5qvbLOnHuhCsDgp5cf8sPIjVbD+o7kltA9PFTXvGqfqiAe3VApNW
LjU9unsoQS0XUEJowOp3mQO8Fz0pQxMrPiNkfiYuZlFTtOIMPegJ0V6kJ2RSZtCJleMLk2c1un4r
b55GiyhRCQqyIqVMHhXXzUwlvAJE8sujEWfdp5iRA23Ci0TDGzhDJMF5rCPnw5W0u3Mca7vmDtSs
koGbe6n7fC6y7NsdWChAMDpfOkwtRgky1Zwpe87rz0D0f36FtN3h9X8bQf/3Ffqltl+kdhrb7YI5
ipfoFvIazS/Ucjxl/nlaY+RTF5eXGZ8R75FVhFc56uuYt2lwxNtU5+ZXhTsDfaK9W3TZxwrHCiQj
hbbRXxk0vGVEn2wosL3ZzOT9dTPNTB9zegW8dKXuta8GI6jhCYUAb592219APecdbBwsuuSToAeY
MWCAAsFNtoiHV/J4K2XHU3eXIu8m0+gryLwQ53/y+yWgpS/v2AfptwbpSRU3+7taGnEB6/Eszg1O
A17ZFTntNTWYJQf378er+/N8Pd5hspR4jakTqZt4k230fPzD3RPkNilWwAft7/SRMvL9u9LTxhdv
Nno/eGNH/4kWFD4iHt5frGi86FcMQe3vIwZ1j5gR3m8skccjiskdREOhxXP4HdVv/De3EvWZYEzx
zreI3whW9gwCIm8YK6HbBDKXroV7oBtt+JgC0DMcSDDBWASwZlgHBk6UPVqD1cAI8ZgfMkL86/zQ
dGC7dgSKN2mNkYKiFCzYPiCkeXrBQLAPCJ19QMh0sCZv1sTLzdg07se4Ae/ewluL9AdcYuaFNf3T
Aj4Hdju+rHghXMaKpCVmKTWmWE2TzSIERpzV13zd8prULZbRJ+y8XCTHJlJWmkcuPbS9E8+PDfQX
kmZBYFLnNXiXI1JFOV2cmtyp0IHc86HWqaZiwXFBhP8lPq95sQjZq8Vo6kRnnoVY3QXlURrICMxa
JXtBl39Vgp6O0SCWpIqzaRNIFGZ7CtQybtnw+Sa8raGws3rKBI1FSH/+eYWqu2zo1xVqKzZjPd1Q
1KMv85d76XprmqWqdbZRVVh/ad1rV3/8Ew8948YBUMGUSEj6CP083wWVgXhPRCKI4hfWyz0kYqHe
/ZiKISyZRAN3386Ci7Iyp5fDugvvMqZMnBfC614RoiKT6fqJjgnDLpuy0T06sUCZ6LwizDg6rwKw
VLqM7uA9iltTyS1/jc4rlaMI9USugaYdITp3JVTosNG4K5FoyF2JTm/tk5OQcBdlOiYhNOaz5irI
h85lbvXtnDpFyNSZkx0+KIhrpP+WKI7ppOwKiovyaVv404TqIq6jDsOMOlZ3uzq+TiturPg+eQbo
SzsxRSBMz7QMIR2Tp7NIRKBlK0R17mrH1fi+wcPurZgKIBqSQRL5F6S/Z2EmctCjSL6J+4eEKES/
IOE9n2t+AkBtb/pbq2j6DxTUpA+OmXnPmI2cUwfdx8cbAUS0oTH/7mMhlRmjuLvMHCWjEKi+vVzK
kPsFxBH4nngoCdO+uD9euChhEW2JNu8S55EsEsqnGDl4e45XrtoIOqOSGFMzkGUsK+iUOe/h/uxN
CFxDIIacfymT/pcAm7GBbuIXVnUmzb9mA170+aJpKxab5uZe5EixaIqj9bZK9/PFcjVicOnpihH0
g41nV7/dfLRRN2yLVjIU6a1IJ3JF6pzL2Ia8ycze1vNJ5pHFtcyUTyXysIvPBfD5K3eVyK4RyKMv
iw/QQ124M6IkUtuQI8iJKQtMGQkkaiO6goUck0My7MyfgT7zI1J7Gj/RDDj6fqqR4sDEZa6D/Obu
zw+BACfW1vwOuRPWmL4k8Dups0B4dlN21TKqrcbJCaTSLkBLc6yepKSYp8E8EUnVDrTNWAC4SDkP
cJHiJeU8oHXIeQD0h26hSkNQYKR8SgaCnPC6n7+ztc9MsaZTQ8ZfJyCA2y1T59Tp8I55VGC0pB9D
ROQGo9+ZJJvvw/xV/vRTbiL9p3TaaOOQvqdtlylGRkGl3fPqerpw4tpeNaZGl9EPqBbh7FtMMU6t
mrxpcsvEhpxNTW4vjFbBmFRc4oA+lf4AnAQBGPFHOjj5sKammPJrm5trpp+z/pFeCjgMiSkkH1fS
ozus9MFDZqgcbBh85tCcBU25bSMsfKv5bviql1ia4xuaHzp37tJE3I+OK9KdFI81eqDnuEW85zSg
6LPNhmi11ewkazTRUEDVdXVJeyahludoEZBIZH2A7aPQ8i7DhaYbO8efF6faQyOcK13eFIAz0m1O
BymhFVeDYx9DFBDpv0UmsBP/r864ZtI1IKFHt+xfhZ/yYHb2OOAIxdq3/uxdFQCHQ3g4etSDSGdQ
hvICQS4aIDJCEQAxSSekuwvmFpd11gPPR3N3zgw0j1eR2w7cVhtjQcoQZgTVEZszVHFyhLv3bgIN
BboJBOPwhBmHAOEhb28XQkb7Hwjf0WzswaPSOXjLGO0SSz/N4jm9mbSLuuwNn0huDKTYnmqCRsiZ
GLz7KmJ8bcJJDJd54HQRHm5+aYbCmLEOJ1a5G7A6vBSOyMgdYBm8J/RYRNnYvkGzdhEdDfHQKtI9
Q/c08q6AnQHZWTziGuV3y78FVwu9KGLRde95w6xnrtbGihNN/NKPqO8Bc4usH6a5SMim4BgaWfS6
8Qw7Iqzk7h0h08TOr032esHN6L/bv4FC7W5ondBNrOBGlND3YwThaJQ0I53jLSw4Lc90kVHue+Pp
ZgDzQMsiHob8K6ZwGF5wWtCV78Pbw49XbYw4vkHrRnd8+Q1qkzlEFWZw6sRljrbyK1pR9nFUojfF
L9mbpGtLPRzi+l/ruAajY15DxLkjiE87Or389PIhzW1nIZdBLIRcZnn+hrfARgGBuN8VRh9ImXhW
abqdA6a2NXlKqCkx9aVNl2Ggu+ytqW57KpwneM7M9FW3g8cOxaHPjrGc8edYrjJDchT4zhzaUohs
abAv/rUT3xmdeaivKDyZV3XuxldMIHwq5Dqcs1dQ/CLnkNfrNiH/EKAojDYgejDaLDuch09ZOKSw
djiwhmlPMcilBOT6wHDwGvRXIcVqGNwmpL+3sFY71yOOehBh8LQEr3tL8FKFRLuzztUCJguUquBh
Be0joDL34xnxjCLoXiN4O8ygqw8pW/ievIaSZRVhspAI/FU7+e1/aIys+dGrb5f02qdLEZ+x46MT
Zyfh1zlueuizKm4FIiaI+A4+5ONb/NPlQKnmzGmlYaB5s9F0L5KYtiL2hmrw+XOZzehPFFjG3vgx
MO1kkxGhoGc5/neBpNkkgi0pwGdNRZNUaAtwH6MtwH3c4GElBKRMxr2eLN0A1X29J8QRD9eZr1vL
6F3o6WvEDUWIVsW88abF9Hga35gTBdIyQ0OsY1KGjQwzMgayOjo8Kj9tyBi1DofKrf3Igj8Guvtb
mmUH9YF9kthfYiUZgS+B0YR3RjZ6aEEnvESTEr3xE3T1gvRLBClBsqjorcP9BldoR2ew7tHkPN36
5zcTHcYtBVmq12lLJk+dk1QycCerkw1JK7Y8x0VLVidXGTV0crtD9SDGhFM9rsd48ydGPQx5wGg6
3oQp+uEpDw/+Q/GZVvzBBzuQTAIoumdzVJTPcGmfXhPDPM3GU83Kfs/mMKHq9zFJJmdEQPdYwN95
j3mJR5/wlCMkDeb4INEKyzYp1TBIAKcL4X2gdUWAFjiAGOHVwWsvfR5Y/wv8UdAkl5Nj5TERRLhV
4s5jYMvkiM8exy6pMd9iX9ZiJmRiHNXt4ygUAIyjIGRjcqIL/Hgq6mfmPuHGvXKgjRli7LDSs5Xa
3JuXtCK78pyOXJ27hNHFkzyF1gSJSOw0RPT0qu3qazLeU9nI1DtSWIQlhSgIBPnjJjw+h2rcoRt2
qp3IVqJCEVY4GoyrOHXuWtpcBOyHI6ehHNOAJFx30g+eV5QZkH6sQbhdaev05tMNf4YTrjQ60JYx
N7sJysbG6AyuZDLoSasn6oOr3o7TYFoI38eTgrsbblxRb0JB9/xcUy1V7KsC5nGcCQ/Voy6vMSqI
exzURkCzKM8RVzHUxmDI/rQr8TRJJLy9zlWKyG+jXNfx5sRTlXDD7Ln1GBlQ/xstvuKEzZscNEME
zUz7UIgpD6IUxkKYDJAx9bTbzXC7oJ8jrUP8LiNREd4VULwwGpyyY9DEK0uqHS6U7bktnhf5g4rX
ffgwf2Yyq8hP8/VJDpw1gwRujEk7xXqZtGYy2qlxzpGw36KObIl9QvR6hXvx7lnSsHZzoDQBD1dH
7v8QQjShWME+BN7ovohQ0ccU/nG0upJ5ielwF6VAiKtNZqtZueXWmitr3uPoEJVXsbxXXlRMqxKC
6Xi4hsOsxv8QQtPB6+yqqGQtTBoof7Pe66fnG0nE+tNVfyLWTsjkZ8YcALcdpjNqeGdcSKOW5jKO
wMR+7En1HHpa3JxjFPAYV6FGRgbyfzlcCD2SXjZ3mZ54Eaz2ZFsiPBXzFM0Sim90s1fYiuF3q0+R
knLDwUmqUEYHtJ8cj0FCtjJIVRMGD9fzHzoR7wgJ5y40uuqJ4RrizX7GRRhXaohiB1U/E0tmtWze
QqBP+x7kGrw1E2rOJDBrXSt0P+Cw93g+Eu0O7ghlJ+BLOiVgoj7elpzbt9RxvcWkwZtAsSLIuIjH
YOaO9JhRg8iwNlc3oYzlj04ZW3YJxMIaoaZo3EDXZJj/c1xX2KfL+gEFGiTvB2Bxppe7UBvohk6l
hLCSTcfysZpxPWRieQ9V7B847MAqXsBPwhd5HrbnqXhW6Un6xZL9tFJO2yd8X4ND+4qawuOk6XY0
P3R+BsVFtiER+htj82ETmuHPd3/skF65+Ng+tqTHt1F1RfKb6CyhK3Nz/H8ZaXFGggE8f1AfEQBA
W8P0mDKQmQ5v7ZpPTr48nlQRN/rcNx8SfjViABdPA+hwTc0mqyB5ipmUtQl9wfGKUxqJpi8kzvpZ
phAGRL5zodQN8mZQcA2OyzIbi6SbSPDFM5iOU2ZsedmdNvgekB5yc8fqwdS7RoqULWhhpKyVMqH+
qd0ew3yfPrSk8URA+ep/ZFgEBr4i+7MLP5btCeUXYTiOSvTrjwftnfiBWb2iax+7H2BBOf1vFqd5
QR+kDOcZUqBnApZD1nT1Sy7MCg6SALYpgt8btSeQCUS6QUe7k3kfGuYioOzKc+CRxJRNLqMyZPlc
6rHncFgYIm+B3gOWCswZ9B5sKs0YtkrNjNkR8/y2j4Y+0rnb0/gTmUfEO8JlqGYo+ITmcM/gVcVu
sHrOGks8VbJgGcRe5SNOyn/Lp4Ek3TXh1z2tXU4ZqamJ3n8dMESQuYE/k+4ntP9RaCFvuxYSd9SY
d3B0T+v29BPToiknqTz9f8LOrDlOLN2if6iJYB5emSEHWfIg2S8Z5UFAkgnJTPLr7zogq6vdN7oi
CEdVV1dZlvJwvmHvtcHQzGK9hLQAPdNm/atAw61e+Hf0hVN7rbdZ30uG/dH1HKKPvRxRa4xkixUJ
U0aAgu+yOQaKDNlRUkmIqRKgsLhTthEMqjnydS2Q1Ev41zMLwbMUVAgIf+cEcS5YB57cWTmU+p6m
VOddq8HhSAqWMkVcBe3fgggQO+gq4tGwAD5evez7fn8lEUbbE/IblOSOLQGoAPZpIvq9D0y8lgDw
XFtaNaAOsCCiDBOt+UDf62gpHS+/CwNKCjMx6LfTPnLKQG0E6mNSgxOeaztgqX2+hXIRSnU4FEKt
dzm4qKg58mCJMHy0RLnlQkgdXEk0QjMNrhvN9HJhoiQsm/fVtRl8IOmYRn5S92QYM2uIGS0DNeM5
symHSVOjYgieIF2kRZZyqyEbGMXADFl3iZAejjPqceK8zFiRvac+/pWwO0Wl5Dg+XCf2xug61qsB
DBTDtI3gxDCtaW23h0ZTiA8/aqRx+jZR+MGNAd9gs72IZ9jGVrxgXYswBA0SXoudBlNBS9Fgf52o
cxn7uvvNx0IQGCpxskxRifOMCA70PRrszQ4CeIdZsJ7DBQ1lUOrkXiAgAC58CSQ2jQ5/oJARWyo7
cPZQtxBpYIZYhOydne1ULEBKPB8xihhzTK08AvUG5XTb49yeroc8RUL5+m4aZ3aGzopg4Z5IL77s
RL65H7hx8GKZIAruvoETiQEf+imfmSTtEoSp2judecUd2sthmfcAZAFdTJJAXBA1wo3MmonN3rP7
RGnD5QyCnpcbzm8ICSjsV8sQb8/RIkTdRU86k3ZChoMZE449V7uzuUOdgdz9oD/IyBJx8uDhgWAl
Icef2JL7+3nycXgN9KCHTDrkymGQDkxp1BYp9V6yCGlZlGQkb/cUlUX0+a8FUCe6bpQzjQ8fmhiL
miTsezB7BnFDDCLuodOGG+MQUcjpHtb4mCM9E/PPnGF9HpGiJSEOwSbOskKMQEsyjn8yBO3nYIvK
YqzTsnv1rcHnxNPNcd5PJ39bdL3SGxLnIP7JTLfn87NjzIOqCgZOT424jnbEUIfMOyvQ6ZIA4EDn
uwUDGRAr7fDRRxddk4F+2mWY7vDd0Pz49D6oT4h62MTWOTFvKIJKenPCGFd9CaUoFSiL+zbSafHz
2EfWFOWk91LWwPQajj602tCpQ6sOtTpkIlsWIb/5wCj558ROhq0Kw2jD02XRe2OIpff2fdROdHdK
81ZbEk01kjWWFuaOmSVe9sPGR8xUCKo7xi3gbcFfwaxRIoPvLXLgKpIyiuzGlY92EY8NLQ74EhBY
HoTSR/+nQPEBe97MQnSvmy2ZMb9PIvaL5sIU030+UTTAwOHNvS/H4y1kMT9DXnDCVg1ZK15UgXtn
RmYpYcFbAruXkJK3uuAm+cirH846ONqDY+6ndsdqGldrCTP4ntx8qIQvMVtZ4jgin3ouna6sjckY
u+cPVyGuCP41DZI86kKYZXw/m/Cg9xK9Jcz8+16avgBHs8Scn4GUwM48hawCoO6RdlSzByAFDqqS
lzPcZlEwVglsbUaXLjMgC/MWIgFMWogExKKUacBvS5bFwv9yKO/7vt6b6JubhyMpAdLVZ/+HWtil
cuPTvkUYuvYIzSAs+8jSuCL1EHUUd86/tE6e5rFlCNs/E+QkecMYw6/Dc+Em+cfxa4VpmGwSBPyN
iyB3/qe1jbLCs/9c28DWtBTdlmUhavtPOVHlKPW5XtjNs1K92HAskGpBKMF8h3L6rpDNt8Pp6zOy
CFYfBvoF4j+FfmENwSr7fdPvB0yahyw/1CgA+XVAk7nTrd2c7Zg/QWJAM2wGpPdiCmKBiGJ/Dso5
CBGviEDL+RyKHEuEf2u7pgIhDajM3reZyyIqM+4YhtY0xxrhJ3WsDyQ0r5NqNpZ/18qzYtdIFcRK
tgrTNl8PRQ+qNC6KX7z3oBRWYHVhsPLzsVXvnvnccAQ4icfyHZQihNitw2km0zb8QmDwD/fTg7M8
GKfjJB8lsj5X1TxBrnKI/hE4HC8gz2umiNc/bF8Dh1nCi7YUgyX5Jt42GbNE/hjrwl2I6e/mwRyO
bXm0+OCL3PhjfTkMIguek7RQsuNCpBgVjLCBC6D4J6yqIYz+//Wjx26jqpaqmJrzR47BnA/jbTL4
HdiP3NgsMJ+7KinNqd7tX/x7+uWl00NffmTWismOWStC+oLow8kHt8ZQzck48AHDYmirBs/8ka4d
3tXWtc908FV0Rn5OZDaBZOgvAnMJMuSJqD81X2OiRHtwYGLcNCFixQaNItTD745OoFmsQNQLVPgJ
0o7O8VTv3QThPCeVKDIC0BDVE4AGY5WqwV3gV7BAHUIDDZ7zigKY9TPaLpqed346GsV3frob3eXw
B+oxqE/4mLnygD1hX1bKtAMLIHh8d9RwazHkEBZAks+R8FDKBXxllAtUZljL8JU1PTpwiLvBzfYR
O10wiO5nrgF7ZzCFvCRWEfMGmMLmFKomqNL4IzToS7N3poMOc388mueH3Dh254fLZ/YIm8YJlDN2
icYOeTfad8GUI2LoysufPTyn5/ZP8hxN+38+B2wLNMXgU6Dr2p+aVr3pW7OmuUUvP5rxeS/yA9AB
Hx7Nzt2ES+zJLlJI2u2dNRbrip3NHqffz81BlQ8n+WCLGfvhYFjkRMTFSjpn+6UCoXdENo9eJkxK
WHRpIz9j4u6JthPLrevdZ05i/mKhJS9pp/HGEEus+ySWV2yuCENaBQwc/L+TT6lnULCzmWItNRW7
DroOIaaW2EMp7Z5+iR0UXkGxfoLV2U27Tt3fssNeHGqH6AB2SiisuCBRcsAQsHYULSdNLJXYKFG5
U1NTuVPCZcg/xPJoC9VmZ8TCaLhhmWMexpJockJKB3ZDLIYoHVgJUTqwDEImyhoImehIDKq1Dm0V
7JjBo/MzR6wu705VWl8TBpT/tPdUVrPcH4daNRyd7EtH1W3T/MNMN5sWS88T7LgvGB4w0m7TfXMl
3cK+YUsiDLAeZ5d9S76itTm7rGvY8hBurcPTJneAsFZxer/55j2+4rdkeAx13UkvmvdFY8uOs8hE
HZTk7EM8lkYsXBz7N/SujPkwMLebGcQdR/jUxOcW0JF3Vz0t6G6vscPPNeyKeMBelItZ0SejThRL
yCEvD3XO4RcjFOSgYh9SAxqOJMa1NVFmYoKiAlE6xU+s2N/LY+JBpEtgrxmCJ2U/X6PpBzm8ihVu
xNM5/4TNHo+9bNIfJKW614mfM0Tzyzoyer6vpSjWJaLpMFIViPoBzZ9SimBd3Wd8NjzrzvRMSB2B
SR3d0w/7B47PYdX7B8fiAzMN9vREndEkEnRGnXonZC8LiQxpmQ9cwwGLZRG0c2DzcUtOeDYvu7zZ
585ewVhlHvThWCCOwzukBhbvLl5zlJ94h7AZile0Sx24jf9ReXTgjalW1o0it8T1+Semb0LJuMe1
BPE76Ezkhv9b4uH8GcQhdHyqqamWItx4KPr+oCWe5muj6T1bmGn5eo9YrG86D6BV6Dw2aBU6D3oC
pnDi77km8MtcjB//tlzRzpf7WdtfrR0cFW4HYrHZnlUQGPKI7dnFDEo5sL+Y3xhlSyXzffHf9n27
8m+YjmlER9+/7ijVzub+XO2tfiTBM9YmDFKdh3aRVQjaBFYhjX1k3I9ntIQCscPdKlhXszA3sN9i
H4Nchn0MCjbSjqile3mn4cbgrmXPPrO8etr4onggBKUEvssGSSHV9dYcltOhuB2b29FiLnFjfcW6
kijys5T2pAhTZ9f8jjuNOyk6gZQF3clbL70IsVFYExclB80TIYzI9fshaGYWTUI/nV0iCWlKcFKF
mAXZ9AQPFLUKmk5x2BquJVj2Yo0laX795qLDC88aiZ8EkbYobrbvPHGn8FCvzhFhGyAtuUaue1zq
B6N+yG8P8umYNcerGAhzLzPgYrpVcdtyic3iXtbZYtB10mqSoHgJGIZjS6JEI2Scr+uyMq1EYSf8
OQzP0HQLxSQdpvrZAVxyjtqV7IaE27Dc4jMi7p6HHuocJITList7izRLnsiy5PZWkSjVoe3z/5nw
epKq9aljSIDxGLoN6A3WZPNlx8SAbCGlprnlFT9fael1tlbRxKyDbK0saGB73d9yOh3DlV8YXZKV
yk6EqERD9Prc3NUibm5kymiUublPOWZGf8FUwCqYURJ7YJE9eLn7JiA9Sv/PVxbB0yGbDmxPMyFQ
Z0ObIBsaUQDboZhQkHeNhi8An8WMgtoftDR6iNtHHE3VDKNxOnQc8fJYkwvjO8yl2fBgYSJ4/ch7
jTEgDC7U7aWXoarEWuL4GVOS6jNNPmM1LjPK142lIa1N+MTAe095IqDI9TEHVlQkRGAzlbme93un
/2tj4pn3YwnO7M7QD6ncYMWkwwDZwMJedskFCzspN3TAgoMyqhEQlNEU7JPbOtxTXWkW8WU1Ii7m
VnCFRd4aA7+ALV4ZYZcozSgjW4Q53CSWShJwmRqx3MfTCrZ2b8YuW2uriA81LExYlqSXxIWUKFch
KC/h/ax+fibPsJ43NLZ0ACDYvdWGUPcxjGVkwxo+YVg07iWSNt8c/LPsDyuBhxkuSVfOFN66SDGj
6xx30JAzYSNDMC+RU6onZZ7Ot9TM0mtEHbEpXd47B7UXLlt3NpKeN3KTThiiXXWGApR0S5rD9Ugp
RkU7yWL2eli+g78mGqJkmPaBA4Jvr6CdCVAo8ruze15Sp9+RnIpS//fOwx6FcTzZzHqbOv+Jr6JA
MXJMnrazMMZSFVt08oi0m0iyxOwGuy9Jvh+w/PJxo3XGQkDuXR3+spHmYwmNyV0t6BWfLCOVpWRA
q69FbmSKPQrjZXJYMe71oOa+Rr+YquFM50whZwOfzj+w+aB3LoG0uEp1XFht+CMgj5d9wg8YC+VJ
uB/ujksqbXR9sXAa4zzGfPOrysM778lVz3Yad0x7efhY8hR/mw1dzBddD6Bv22Ra41uSgh4LBU5r
KVA87eoH+8oI7xgISHA/UpsDeNjMQ7aTbpCa6tUAcd2+DSfZR2z1OMD0oGHHG5/v7vNIPIK7EBmW
h+CJ4HGPInqMkTf3eWBB5PAvK0JIQclxD1R6lLt4HVwJYcVdr0SdQw0XVao4AgyXOALc1gXZOHg5
0ouatGkhYGLCED07e3Lb2YGRuobVewpSltscBBGgtPrY5HPo3ELiPl3+TIHLd7A476v651ZzwqOs
553RwlgLGvYXuEboGoD8WoQCBmfbv9g+brn+t82uXk12bE4QOzgcGqE8LcxkIVJGo0rdm6QARvN0
WErRQQ7E+AzHyTjUnYfRgoElEzEUT9nLmdSVUwg4jd0eu2c91uuEJfxJT0zWn7cUbEqWdpDKsVRU
gldekf5RxRKDFmNMvFOAqVc7H5vLoXk+H3Dz8vQYUXBTIl45vc2i3nUgtwbbosv9CYTNQVUnhbsX
UA7+zpLDnO3YCnaYrI+oSho9zEGenkHEumMbV78X7r2NuY0Vb0rW5y15xzlQKpzzSP5iJbuYCAjq
IaTopEyo1if9CS7aAOsflbFMf+bFziCcEKjA6iAm+YbOaXB3aGIH/VAzZLVwIIPTjE6/5OOmVkWC
8a5WRUtEFZP91VMElmyL0qUXRldIL+chvQwpiGX5oSa5nb0fkHIpPLwgEMStAc6c0hqhwTnZ3fxG
jS8Sd9NnnxW4IYeQwBE+KvUj2tsO+XMvNEw6d/YDssMvNPnUCzItlo5+gsDFF76k+aHpjnDdUIoA
w4CGI75IhDokVnTXgPN9KMj2ObsskSpvC73GuL2lS/bgitLbt6GP20tyuwq7aZtSfTYw7M9heQod
Prur2bSEI+LzJu/gzmRJniWx8MUw8vq3AKYJJLxFZNIxujzcjcNs7fECoD7WiJwdEmJlJT4LjIgu
85G9soCPIjymGM2Yw2xm/39Zldoo3VKwTveGr85O/5V/uw3/NNRgZvXf3ex/FKmi2/2bDrmpT/ak
adzsQt1EMCU/YNyt8OIpkbBzv0NWKSup7crJp1bC3Q3UJfky/uDvt4qP/4nylSKKp0KcXP80+XFV
WHsEPaBbAQL4UC4ad+t/sOmKFRkKm276ooW+ykwzRoBDTAkQ5NlqoB2j/hksUajy4OCjoqVc1b/N
xV6NhPdlXvF89sflJ58FHA64F1ZssvaT76j8xOzX+HRt8ay7VLVU+hStGHeBp9Cz6+xXS5fq9fay
1a8U51bz9iflzzT/uI8MaRXgv/ECfIuHlzwuVdhs8qGTD5N8yG5Hitt5EfVtdzueEFFhuqG2vda7
uib2WFS4NXEei4cdQl1LXYe8IoxhrrSxV8Yoq/EoiyNL5dugXlhCkKxoGBQ8wBnFOytJV/8yf6LC
R/BIZbeWrnzvefg6eciC4hzyvaeMRSyIfgsKIcVs1frUs/pa0o71AwKyAhvm8uCste1lLW9pPHv5
WDRHCWfQ1ddCE6BbFhLcwi6Xx+gDC9S67d/4zGoi74eJFIXHvRJOderf9iuzCfsvdLcDHaH5Vgkz
rNyK4c2mXzjUqqIqhrNEYXxv3ILxM6vlXvIK1/m9YqZQZsuM/3GrlSmXi9+OdsYb83fK5hNIZzxG
kuswymJ0XIR6/QZHpoqGj8yD/pxKGkxExz5ZcxOWjXwciNqI7K/kwVMi6IqopLdCQeOnLCDolNQo
PqmqEViwdyZYiNqAMBBRXH8/P8OpocAmlWNz+KufZPR5yjcgddylPN0PUW9z156sCNeb0mckm7EX
IjEXzQAGJbRWP6i+uXBbNJgMGDqxg6YMJ+tTXh+HSwQ1C8mLJObhk6xdmd7fpZ+e/ImkvbWvpjzX
B49LAhuSkCtfdZdCua3XEK5a2P3va6w5pn9HFwExbcMuVxTOF/7oQ8jirBQIQ3ZmOf0wsm8YRqhk
iLFFXS4QhtMHyultBEhFve2qMStvBcx7dU0Zw1Y8tz3pWxt0mocBtGyEBxSeivs8IIwg0WbaMaxi
YXb3GCDBhJJYNuzbGiHjYXSOVBon5AbgWBYBjeIBEwDZDlIApXfRCYAUvAAK8P4LFUBNaLWIoruT
Vk0tzgnxau/8kap1WUHAaFR6REtQDL0rixqXQZiYhZG1kDxxcNKzvZapGuGiO5V412x/XkS1SvlZ
wzBypzlB96A0ab2kkiXUDxnZ1OrunO1zgIRrnaqt8pwzES5oG5mkHFDFYEMFu4/kh4aNhxUFTyu7
9ofZLWqv/04Bm/sW6n6wckypM3eMafeoYzHJsctASkM1e2lEQYtCiJqWlaRZhXiBrpJL3pANY88D
lsVoDMcBBJxRqHWoaG2f/o+ilnUmda05iNKWzsF94jPLQ2HLpxZUBX0iRS2f5S3b5vxMZZt/v/5O
nhm+UuBOH4SA5gma8aly36rW3lsemdS5zpoqfXnVsf1iG0eUZcagCu6+y5CK5RJPG4ja+CS8xBkG
zXEnfd56MT42CCjYiW4dGZtRh76YSJf27RmRNbe++mPoXrCp8JkwdfFQDvNQg1IU39a6WEvdYi99
puhVud/J4H6pXrsXal+aIj6Kt3U9T2kN6kxXWLYWnvoJECdEzi5sfnBEWaa6CD02rUfZBeIBKre/
vW7reh08bhYsK0iTQpjJNrk4PHw1cB0p0flqOIxAHZW726i8biMeYrGpjnneuZmQZG5qREJODz0z
F3IQ6uUKfxSDcXwDexX3m70rl12Z7yTCKvvkOsQpRKH8nmgFVsWd2CgX+Obc+ZUymIk6lTBD9S5/
m6szUON5r4q3wljln67lscqWFRud6psrVnoDS0CkQAAiWI2FQHWKghnz3Re2J5ypixBFUDujvnDm
WCXHdBayVWiNGLdwQsqEt63GLarplmyusGFRMx3w/1+IA0EeVh7lkx9nL0x+YWe16MPddhGWAZ6T
Lsppc62orUkU1dpaV7d5WuUpqTHnPAXVDliLX0Dc0YtmaaMLgwx+G4prwvWGNV8PpwxkaNxdI5SO
8VCBcz/7C2jNX1u9za/OT4pu5StlN3xk0lQovq/Py1dU2JsQG0AyZQHowrYSgOSNkbwwDi2S6uJV
jssEl6oclCGFOayKq3sCyPKJ2hLSIwV69VKeP7IBpC4HycioX5YjNN8yPiVGLY5LjS4bokxvFlGp
b+pYsBY2vP0lKWQBwCEtbXDLZ4xmJtqg3t/J1+SOgslyWSM0GOy8XQNjMy6f+ZrLZ6rwm4Q1E5BY
RC2uImj5IbIYrMqlZKPepWqb1nrtvTjfSjaqX0o2HqoDHkqD+UUDPNEm55XsXNkJSn17rdshNFK6
I9l30Jb3glSDbJ8YGtwqIV9YSdOAsmEtoZj70Q+05A4tH+FYU6JjM0DrITNcwGu2FszIYTdFrMKM
Oo+pnEfd9WixbBrlWJneauhaZz/g45dZa2jWxujIMaezPObJJ/FA9aSezvj17OLtwndpCIg/tfVw
OXSXgz4DPBWJi7jJ7dVQrhoiV0hbq+1eQxVMgBfNvez9VEB2gg1gqMZFTxgYNTeZG5TdE3mrVli0
/+D1U2yxRPjPJYMBf8K0HUPD1q04f+Qxmme9nuwbSYh8lyhQNzPGRuEEgYKHQ797JxSuYPSzgw5V
CbdUe7i1h3t+OHwj9qZhCEcJtkr62VWQaQHgUvdC+ZoqfYKgH1T2PU8kzK6rv4m0rSlcnLCDfFhG
XaTjrbxHCeoQf+TC+j2M3FbGVFdJWJdRicGSJqeNuMf+zVW4gXcTsEtqKQqpTRJTroI8LpYIzaEo
IDYkxPy0pS5TL0CffB/C8bJHfJW21W5/mcSEYfZ4wTKhgJdrrLBcxgxgcmnyv7oXOYboEN+7mFAS
YeVjRXDG0LDS11gRVFSlnry+thCS3FYZSXEREBOYfXiVJNRqbDaYv6qBY2NoDNFWgMf5eHdb8GtY
+dQdgcuPH9tM5LXcfsm8Yni/MO7ijTMmLXQ5HBknrx3jcYzrJmoVJjjhhFPDfCy++5vggtPIORxu
0f/eGaimWB7+8VFRYDoCZXMUVdH/pL0qi93cW/2WBSRPM31n7aOH5NGY8YK8wNus/cjAsfbbnDww
MPdwMkJ6a82K0dyfqJjAnsLstWGyiOBOtnHK4TRQ4gBRSx/ArIehk5McEOrg+7xZFTpwu/SRgt9k
kG8+gCl4I+cQB47BMisyeXdPsTkBkEqaLKmIupkSZGw1JIkxbEehY8tDBtTU1qwZhS78LrKOEdKS
+4qruZyEvICx0za34tMBX3mPhjDSp0jqw9MpxMZ7ON+QwA3EdybmhycB/iauVQipcWNjwMN6RxnH
HLBaREaSPMa2xr7KRU+N/JhqSa/CkynSU07QqKMRcsRdhAg+g4P3+bxSCDHFo3bvZcIYvCnzaaDg
UWsYq4WSl7qBooGKwVxlvFvUILcuz3bfctM6yJzF+IkrFmQV9yvjJx7uVB4uVK7Sd2cH4wXUTQj7
oKdZHq9Xz0v/yEixJW/LSPE+E5mwhdvx2Z0qtyqE+O2s7ZTbGltyPZTkUI8HR3J1omNIDyKzIkv9
V52lzC0oMSfyKN5GdZKGhHnNI0KFUwcyWVxzuFJZb/Jwu21vH9H/aiSlY2S8Cy4+8iFgxpeX5ePN
7+5cWnDh036CXvA4w1VBPiBgLBh05ErYXc8eB2L50GBsrEVD/b+PgWb/N+PU+I9j8IfWQr82sj4W
HIMvXYr5lC6dCuMSdTIpiLF+j9UicZqkRr9PkJNXXlxOxkiBdhJpdhuaAPo+TglOCWYJDgp+iYGY
uHvITO1FP7N2SbCgcl5woXJkcKGKrPH14PC2vR45PaSNE2h/O7mcoaufqYdrcZj1/XwhQUf4AtjP
2qZb4ZpE0hY8zIAfo5ZYQqg7UL585RMcDSCYHLGr5WGECDlmPGbpFysPMxvFebuo3if11zKF+eAy
DVBczhxR5Bw7fT159oTGPobyxvnr1iN4q8Up7CYAkXixGejzwuY0XtWwVMN+PZMZf0HvQUwW0U8o
T1zO53ZEcazycFDRAQmVI4qJWhzX93Ty7dBybt+O7kqt4vQ22PwqcYYZgjN+Vr5F9t5mx8N/SRcp
q7RYnE1eAsUvgtBVyeWMMqI3KtHa0KnQ1/CcCvpQXzv2pOsM4sTykM5rsurFxxDBd+d1kNOjW4xE
3D26zq3l5uRCh+XwomRdsDchZr349Uvjqx/FGWaargkOMR0G55k+gIdhOEcapS7PdrA520zFUemz
c0G4y2wc1v4Vr856zqmu3wtsps08aFe0VwRLr3em6AOjZapw22f6vD28AbZnew+g4afI3t4G2wuh
5XWzPvr6ZoC6RaIldxbqR3xhvCK4uXhBjI+8Jz5yfxmZ531Gt7yGk22JLISyDOpbNpl9Y5Xkj7wp
vRsLfEM8vDCUX3eG6DXpkemV5vayywaSMPYNtE1szouQzw7XA66mnJqd4CqWc9vbBLeyBUaAgfVu
Oe+MOSUbnTfLMiaPk2vhh8Gb+vvlArP3p8G7HN3feVetiYUdQQqDoOhQqvaTcDHyvimfRfgIzO5J
vHS2wpoRM68eODbUiZQ/O3l94/z7pYM3kh/t4N4j8zOhUajeGyGrrJ/vvGt0zFBIJplG88YhJNJC
PIeQHrIJ4mfWh/8o8VMMoeH78w6WTd1w4NaphmX+ORItZaWRVWI2R4S+JK0ysyFO65Xh8wBJFMEv
Idq51/rN66btYvBJlCYKL/lKXx8sndB5KXSMV0SgQuqls2Xtghm695fL6GJ+H1CVZnhgoMZEMhkO
WaRlETHUmzPNySLCqHlMYG+wNWL7tcGYguNFFW5OSj8eTLh9xzzOH0fvOwF2H1qGiLAJIIdGCv6g
0FJdUHcTkax5pJuhaeKtwRjKbM1FTYQlqiCHeHXLM7JjMcfUTmGOTRwqb9tJPCVuf9pmT2LCdg4Z
3W2LdkZ3lJbgnjGK8VBgbnYxHGNEd3xKQEAD6UKRtLgJJtvvWtyz5gEdtaYotrn7CTAo72sg9byv
N1SR3oq0FN7X+egCg//rfndBZoJb47mwdWawyRZozbRHeAN4Dbc0Tv2rhyMVs/XM+Lpwp0B/5a8y
WwSXF7bPU66PogoiG08HVAaZDVMLvnWdzytZV6NJQbiZ3BxkOPG19Q4P8IxP6JkIpsAy0CeKw/6V
97n9hXxqzM75xcM/O66PPQt7W8F4GpQSJhHGEAu+uXgxEFUlt/ABVaed1mnhPowPQqGBTzqp2lRn
8dmkiutkezwxnYM24yCZh3Y8YnW8lA/DGlx8Mx6UxV/w7rsY8WYjwg/mEgoJnACLfI/APsQ0JUaf
o3g2BtyG3shxLTAEQ45tBS0yAYlAUo/JZoGO1l205Mrq6rv7BLkecBwrET/vXaoofFzMnLZaipkO
j0ZL14oFJjOd86uquOc2FPjk2g2iCM2QpIEfFGknNqwFiLd8eDBEwp8ixgGXItJd5hfe9KNnykm9
/4juYDFchOz8HcNPFqbb8LO6uBUQMJI35t0NVJVJqNM+Iz5o8pHMpq25M8/cN/sRGZ3t2citXUah
9AwA1RRPzEsZljIy1dLKRWyoRCOmZUUEF89lXDgRk5rcJEr57d9igIq+AdtIicrh6l0QfAQzCBC4
OUKmiLdhs5GgerBeb8fz4jbIbuqoyaMuj2bO0xKy+TdXRCfOnoosMLa+XGMmxipfzV2cYo8bGhjx
HLKESTjEeLZ9f6b+znlh42rhaxfhYFSatepz8RiWT73ZcdZXzRRbT+6dO6OcmYwPQQwwziEMwY5G
+xKdAXQxZWlFydCa0e0WV7cY5wfDsModbmG3Pg056ujI7SC5IJoXJEG8dwMt+ESMTswnLCvFRwtL
YDklVpUYmOEQF1TJAvZeikctvo9i7Lhd5nrlubCaN+HKFis6u9z973P34mDjXrsJGQs9I4N1M6me
5zPUT1chJxbDN9hmXIJr+8j8maxrHqwuSDlAC2Jygi5YsnBCTPTap/sudD4vj5j4EKW1BOk4QnpW
DOvmHbbzo4AeneOK2GImLniPrRgoX807uqBu9MCgDh4paaSMEnPYIDtakw4xuxBuiN/FlNKTlGLI
u2gsr1OJbWoDD+w6euaQLoF3vJluyR3+hKuiWcIOjXYX4m3qruH819HrOciss/mxMPwg1wGSKBMw
FA4LsrO4v8UIb7RYUmApI6J0E1CNIGJ2popaDke3twBBISj7jcCzBSFBQM+ZfojwOzog5so2/EXS
iFdiITPk7UEUw4Oul4IuX/FpFHQdaJJegH03whQcNfS9969Y475n/KMPNNQwRfkevEUfUehx+nHV
2ZU4/RbE6Rp9u8+VtCAYEspv4ZBpvcvuGTirhxbiA5odRIQFai/ThwKMlBBfJc+VOhyXMkQBlom1
q5Eg5NZtItTCSMvsRCtTo4T6jcstcE8PdP535tsifHLkx0MSxEunuloZIxzkzK7jVCaqgLlRHTDv
32KIcNeRRMQ4lac3EbMQRGMzwy0E3P9aBCVpBdAU2E91/gzXrhBo0wwoF6WJKgCnN17YXhOKvguH
Es9y+AhjEcUAQkPmnfWwuw5Cbnhx9t3CO+iwTEKAju6QOWcNKYbBMv91DF/pa/wK30QgTkycQQwI
AzKMbEjxIQYOHZ316uEwVhsHTo6+Zi8nHlTr6OZJjYaHV+zM488tsIxCB/h68VDhCO+P1fmIlcXy
lbOL1kSI8DZsFepYpHg8PuQ/6ikSJ3Ca0MRRSfEw5jI/m5/hADAYRN+nf8uJ8vayNZW5miAb7+/d
3rkdnD56wf5uSKF9jdDKnVdtKjiASREK1ZaGxIk2mbq6xjKXpgv6umD7GV/s2GHP5YeI1oa9Bnhx
EElvTrmXLULQ0fTs5C/DRxQfBoktVnS6AWKMKwbcDGhuPhKL5ZeFXEJ3wY9RmnIDTqyO0oLkatoX
JhExiuFhfUgAwbiMpURg+FpGWu0bYwYXUruqiatVUEzoOPBJs6Fi49uYYdg7PWlIQ+lfx8Bm/sdE
wzf7Y3s+FsbhpB8QGIOVoQ1ezm7BIIFocVZj3ylm3waEdzIU/XMvFJV4Cqof8jdwMFA6eDKIL6Iz
JQJifVrBVIAOs31DISvwPZUGt9oPr3MoEjVxG+MSqnCNFckY+i855UVk9NFoR7PN8I3XQHxfYnlh
2oM5HRFjTKdqWTGdqmTF56tnR0pLkuShag9te+hbQTyRtL19QWYxfRl7kcvAr8Rh98lhKyiVHNE9
6jTRaRBzTDfBQIKn+3jsj5IKvS3S6ggLscof0MsqzzDdDLHH6E6jNznxqWfc7mqAxF3sGsolspZo
LuKsoaxL5jkZ54REldJO4dyfeqyDwnLc/zK/81eSuiuz/YxHfdnb9/0IZBNdmL2v7D3ATYn0hrAx
opg/Se15vPWx+rg9t1iOZkU8IKzbKZbZZnJdIWzmuiL1HE8L+7I6Ltnz8eHx8sbVz17/G6PF2K5n
t4bZypOSMw4yItvXmHZnjqw5MmbB+p4Y7CG8BCUHAM7biENC5fqbOIRKWHZ8SKFC8cpn4O6zAei/
+t2uF2wS/2eLOZB5KLNPFIjrg+rgjPjgy8njQLZox4j3XmObCVDmmBItBaXDYsO6hilD8TI//++x
iWH9P4Nm5e+dyx/WhLrQtGzpeB/Ttlz6CDU6GBrDndgaCm0GLQqdCf0JzYlNQNk90F7atQ+5E3Zh
UPdFgDFoPEDoQCugXgbPoPp15R9oNCaHj4MA/ny7XmLLiWg4erDlAV0GLUYuh2TFhOFYCNzCH/FK
dBIXVjHhbWVM0DowmMZTRsfQMJZGoSsWq+4negZkn7P7gCVtyONPD1yjs8n8Gr+4uSYzEb0O2t8q
RCHT2YEbErDsoFnElLhb9GSLBzQJYwKrcShHYme4Fd/TZhJQ9WJX64JNCKmMCBiSXbhCxhhWjkAi
IH5M0DaewYcx3gKafAon0stc0g8w8zCrlxo//KJH/uP1WQh3oNYg3EERjdMZSwV3J9KZSnA7IErD
7TiIwBfsKHTIeFFICsWOUiNKpqP/TBLLyGsE4wwl8BqxSxPEXJfOr/XBwkMjeet7tnaHNkegpv1l
7XBgQ9HbvLc0EFW+haA+2j6hiwH18d037jsr29HC0L/oAa0LfQuQJjqWHomP5KEO1YiKx2zdRfYc
D3mShLQlk7YLEXQgJtWBzqOkhB28o0GhO6k+IhLNaU6GB77bazeSkbdB2SEGT7QhTIJZFkwYOVYJ
M+C/hN7DcgjDhqg8a0nkakgPWQKHzH/E5IekEBT+aKzmENTfxQ20x4iw31CeQ9dVp6gmC7wMt3gF
OgraCd3Ftk/jsEdW8Ezsk+gjyPVAPkH7UK2NAy2C0u/1F9t1sYG/dRMlb0lR+3f7vgGlJmLlj1SG
ldBWquCWVoM6vOq9+qMcRPNwsiNNwUbr0mDQZtAq8K/gMKc7gNiMwxxB+yj6AZoBOgHCCmgACCvA
zjbygQVeJTJBJOwtqqfCsbwRk+prg69AThpIOMAXym1NoLsPjSr/Jkmu/3Eg/2YSdOVWd93a8LBB
4rlj3vXuufuwRzqygQsGvgnPTL5YgrNXIY7QvXZBJyZfLNaZedFLmcBARcNBt8GMq1RFn0GTYdFq
rL3FxEyLIRZ5GvGJ4uoUjZjPiCK+AiQDd9QNwef0tpp0mUNxZzB+wqQLHwC3cPzXTYuKIvL+IoAL
FihXCeZv/oNOnB7vp6iYIi81FGw7MRjrQlwbGnrjW3IuUqkU9wSRKK8yeINdvd4RXBDcDsymmvse
m6jDpj5qvl87b0Idwjg/0rjr8zh3YSNhNuWeQEzdr9cDd4MIOahjKLwa6lgpzj/jltUrAVSU9kTa
O0MQozCI7kbEhiNysphrQcfnOotUBCDVGMh8xLGWMI1wrDGN8PLnzc9rH5tE6VLRCBFi6fpfWv6P
HVjRD2yifeTekAoC/1Hgpm6B7vCeC3aP24xLjNQN78ujNASgFQ0ENtU/jMpV9b/taIaiyBBERd7T
f2PqJCfLlVmlHJEg+bA3wiOKQIG19VrWUdPh+kAIYfkS8l6IcgZYVV281i5t7JhxiPyarHhvfKH+
oPhQ17KD6TgFh04Ks3CoyvlBKvffyqdvBquPKtBB1RW4Ez0wpIyvmF0xuGJqxRhqjK4Et+R0DgLu
ho0Ve4oCY5oal3shoG+lacW4QWuk56JR5dOKi3sUzSl59+KFLnpTGtNmAiCCe1IgamhD71Lca2Kg
zCi5nqOJCSVLbdf9Rf7PU5IbD1lqU1evTgp7FYDBSGBjycwD7d/JCz88oaCh8cTouG0saTbBBNBm
wtKAG5ZERJlgP3aLPsraWDibTqn+0LVvQWPWkhhRgS5ZSknYpHXUpRS+RAUq4ZLij9dSG2IuMopX
ORMefMlAtif6RJrEFLNTgJSTDkWbBR9srAQfjH6kFixSSBeMcifJ91L5FFIqd2zebolHGJVQT4Cu
/j/CzrTJTavror+IKubhK/MgqSe73fYXKnE7IIQGBEJCv/5dBxy/jp9UnKIcJ3GcdOvew73n7L32
Yd20m5xp5vDRJeGboI9dkgaGG71MnI8hrmPNnoGLHIM58uCrq8L2Y/hkzwffC5AdOe9y2AWgGD7t
5oMup1xWuMe45/duWV3712Wp6Tb4RNvWCa78p65UO9eHTu9kykQHmxHb+tTn3DxafVWL9NfywRGa
gh/jysF9Y6LUcs9DXS5GuMZNezX9ohmSHs2FgtuEauSXfd61mccEs+MlEAvb9izNEP4S1C0BQT16
3dkbu5wbuHj3yZb32Qcu29y0aQ4Q7tdJjDwPBgNvvkyj00KQxTUa/jiZOFyguTozBWFOsYV1EKKQ
8kdUTs80Mvxn/DsJ6cHcn8kN1vQ0wQQsF2duzWj+EwwEUrgrwoHOgTkEGPvC6yPozx7CDA5C7LE3
uSFvkWdG8F64FYOxvQ65/xl1EWRxsqML/Q05ETiZZr726p6kt3PVPTJekksuN1yWkFxvt2T8yJUW
mG1+fQleFuLGR4JWfzbM6fPFFXUORutTHor1xKlQLXsx8HIuqdxQd2NcMcnFRQHqxK+1Ikzd4Om9
nvPVHToDx6gI+09PpvlwNR9MrqfNpgyWUsk5WS6iVhjQ0uciutw///toq805Hb825WHTGqpqqlg1
9V+Mmta+6rvpiDgLNtrtFqO2aV1SDiWSCgHFW3vOJLxcNC1ElS855UjQTT13dZBvzWMcHtz0wnsu
qeewQ2zWiGy3gyhsKzWCXEaeD7rvExq8lFiOPohHa/a1BMdburul1jFrrezDyPy7zo2TmGSOiWOt
gVL149q4rTI6cTJYo/3CAvJJP0mBWEHEQlVwSBl3O5G7IkZzmaslhKKJFao6xhih7A9L94vWF3Af
RMBpBzJAXu3unN2pz2HDLndOmoNMGeZ04UUzwdmEHuYeeS4vdmizScRZeRVEN+D28Dlbv/uA/AwK
z6Ke2Nmkn4hlq5nCyoO7Hw8csu/EA5F7lzp8aXU+OXm7811ekNy5UG9VafXAfc1xZnZDCWPfJ86p
cB5HDF4V3rJkTzY2CwngdM0XFQHaOB6xxmY2PpYEYYsvWptJ7tG/Nebr7r+Vmp+Xxi/yGre77U7a
hP6ZYdBpF593MQsECudxn5iqPA5D1Ws4vC1rxUUlFYQIuifeSj5SKJaNev+uhiKpVgVrMPosIYwM
iyCKhXRTRBCFo8HiDWD7Xw774ESGAGLU0i+TcoIcLuZ9NNyLe7HFG8MlCujiAMZCFhkabh6wdyw1
iMVoOktZcJORDNfk4MiyY2rAMVzzY2gPjA9Eigq9xn8wTZ81iFtLMXk5ZiYqDCuzmf9aDKLyvs5Z
kdZJFiUaWB4JPwdaBLIYBiGm+Y19ywHQjYK+gZ72rJWBNAv/LnfELYipq+4DUs5heSt7iT5x5vST
AwENd9/PrGfWKuwtMs95WLHI4u0P+vui/OFV6oDxQKgPqabjbQoJB053tse0dgkgF6E4E7EmixmZ
JgglTqs8aDQXmSY6S3BKrG0ebEfMZlnh1EO4Q0gtJ9SczBal089iX7JqWfI8UIhY+LTsVZKZMmXy
j3TlfWFzpveeCxxJKOlgswNa0Oh2vMT6AcRhKzQDEMjo9GzukU1E1SU6HOXx3PBihFdusH8wn7VR
9N5ig4AB+rm0PTi0nNKBcsBmIcyaKmFJMihbBk64NeU2omPGD6bsHQ6ntC942EF0MDiiHkz/sIZa
5LZrq0kuf7KfFhwKCFMD4HdoXIPyWaHZQgdj3lkEl7C5ECGxv6jFbLEDv46XzZxJQneBPmcGufRA
uCigd99ZoRHE7MpzmXfb0rVq3/67GpumvL1/rcauamBudlXHdGf9xk+ukcZz716731KNeQMb0X0X
T0x6woUWikviZgS4D9ZF9df1iX/+Ch0RPTOEK6Gl7EFmWFgcfRXLPaFRnDuDcg35/Bxac0itp4VX
JiBOqJKuXsu4z3YYLYTLcK+aZ3rHW8hZH4jE38O8wzaEKLoF3IdiYQyaAxdYRKyRygyMUxAjBk/I
PAczfNqaGUPu4yE7jUL6JQsGWA5goP5Eaoi0TJFQ4htyzTdu6FAAwjeqiZ5AOu9R+9M+5VTj+UMn
Wj3I5lttPQIOyEGXk3jYx7DwDvu4VCJwwQVh1gr3cg/Z1W3IFMITTom6TW9W2iGtxTOJYI+cWdiH
HO68+EyMmxe3BB3sQKSTVUTP/1nwmxN8wmP6DR+jevnMPkXKnyDrGIUhVo8y7MNE4azUw2qEiHXJ
nmngsyd9Jh9yx1ZwkCmxuV39sP72HDcSdiPKp0Tt8wt+a7EvwpWyzsKVwgz8I2zsyuRJhiRMSBiP
6IRDDN+TmK2gf8TW3DwQFaARMofPfRLfqEq+pVI4ZbFtiuxGyFNkipt5+OSj7RdjxnZtC60xIvAX
x77H8Wo4IDRLTBKyWyMzNqSzfA+KAcP4mC0QEw5qDDt4z9LTWd6zHkS0fZUz0lT09ITFU39pDqmf
GXpq4cQ4iuwLvwaeaAPca5wYm2mb1LD0OZJVIToSFfwnqiH6DRrjAW4bMuwgcpjDGzo1Y9aZoyyp
XwEQ2YOkW+Nt0EAGXgJM0xc3O4Dt4IguRerRxGo5IBnkWCUNBMJkcU5amCcTtCQM8xb1GPKRAyP4
WT3W9d/VY+NPXGB0IRDEB8kVpV8rxGUlMKHxz4wu+uM0xxHLujMbhyAmGEsEQE0pgcSXMuzxz4Dc
ggQCFIifw4uS8EMLK8jcAKX1SQqg945kWr/EkHOcd7bEHG7dmQkpBsXFvz+ijF1S5sOnq52THdVU
+WHETeg0fiC/mTL/Zlye6Qv3QZBup5VbFvte1CHv72Qnvb+bl5irN5ffEe1QsS+ebteceQWMZ27M
9E15XhFoq6gXlewdZlLBn1/f7XMBtGoA6Hj5Tc6Bpf+bvvLnwvWLtkPZezfzdMVZSLIBdjEIB5Qn
CAfbc2zdpIitez5amnR4d5KzK/DjgXjC4vWu+a0nBQzsDzUMdVw3C+SoZNyeQUhC5K526d1NjuA6
0bmeQ37k5s1zvcr9e3moatP8LKmFlDcdry49eoRJdYScgedEHSGGBBWf2DIBj6P3ZrQO2rziXxaZ
NwVqqVHDV6oUlCHXDs1TAF3MImsLUaDEK3LsISDrquW2JVWL0FaMly1+0ZhoBlg0d3C63Vop114n
NYx0BuQRHbe1/DoXM442a8rZ4S4VjcfFg4HfxoqQXuPJLCZAipfcI6+dwtdmfZuRqe5vwYt7aQe1
pEyodeghKHf2TSqeyj/fMlqVurdti5IukB5Q/RwyXtC/XVFjxAojMu97JTxRBn26ApRDngZlsheX
eGMIJYOiGZbI20qgtsqzyeV/lBJpzq3f4ZDhkUHoQKk84HyVJLyAOgkSpZZjD8VS/F7IeUJvty5t
CWsw1YLCCWWT2jn6j77/6NHKDe1tqN3Z6+Jt0WdvC5WU7iTFFCgo9fRvOxe6hkXRgObM9pMOLxSj
jGDUpLIeLwHv/rm+Lui+Yxt3bewwMWql0PLokzwrchRm9gNzc+riPvDPBX+2PCKGouRZ/TwdgjsZ
8ya4mTihTlIud8HziPZXCiyFUb48Ty6xlEcOdjcH15BmMMWXewgl0i6lSqoI3vWXswPkHCK4hBRJ
sfyTconcbqmYI3BQVTqQzkdjvQ0Szne0+JE3slt7f/9mAlNF1si57ouxRqunfHR6n9IJhHcJbEck
eJqkhtJUoU25PBwCRaD3xX4xH26wAmITsAwJBHQAXEntorY6CMDOvlUH3l2i3amwrQoFFWXIRSqr
6Upxdef6Ou4kr/u+47aUMjSm0La27yUY/BFsizPmhzmGMyISCuhT9Dvxx1B+F/0u5hjq8BFwQx9S
ihdzzIlRDylGZkBNRrSH0JwH0d6i26M4i2JvfKJA86Dbo0bz9HOlrmeOIV1S6jXkxL0qVdu6CNEM
uOLCV/xRvqngCyiPIo7pgWQCnoWYt0UzlRy+LTEFVPWlsPcYI3ElUt6hicwVvhv8J6fBexhdpb7z
MBabuu9dTQZcvRvT2xy1eKCicDTmjZ2GdCpR8V4dH3FdbybUfRPH7ecnWwSbweUTvw2t1FuTNB9T
DLlHufhR3UdNCnzTFJWdHz+9G4+UecyGMTmeFHpxVWgRndZpCiX6YBmOXZpA+6x9VtExoCAwhdFV
33J+IQdabSuVngMs2Z+9jvI+PRu/c1+oxr8cVpHSG6br6ZpjGNYvrYO9po+6oeiKeMXh2VDqqfN6
4iqrulxDtfe8BwPA2ncfDdVV/LUoraFBRO6XEl1cFZ0RLDE3+3o3IwKZBrRq7OBXdGnKQ4kW8J9J
oBeZ0+zseG/Ht/kSqFgRMPIdwwFEfDF89Pits+LeihFXSHwmKDGRsVmXoO/j5o4AVurtWZob3FaX
kA/t615dY+MVu3G5udG4l+vomrHSV7rKTStTJUUX9JxO6DTdJqzaII2jrbp2fE4BkiLodSlf244z
Nynzgr/hl468nzg5huIN8gGnRftzfMPRtCdcD09I6tALPUPWX/wG3Z7BfUG422n0t6in4IF9MPr0
C/rGJfqERNQv62aORSWnisQ3lxiAR+cMvA+PZbE1c7UVnLr9XUfHPAr53I95FMCSCQwokW1dbk75
4OSohenrz2mnS5Y1zlaqnZsRGKqguIBAFkMukPnT4v0lk4puzK0sfM6e4zFPnnsNK7XvvicZx+eD
kRJBtef0ciLeAl0k7aQI1LLXwqyN0Kydz3GCRq3oiDEq19Zxg5hoxJJ6ljqk0l8iEq3PNv1n1UmC
uw/eBOwWjHawWzcYN10C4wZV3ZBamyQj/XCFkccxVrW5Wg+oiQhX07J24ASR3mhGceJFRhYcuhB4
y50+ssKHJ2nfpctqIUWlxNOTlrxXaaLec4SldlJz/fQfOm/lXrG/bRAL4nKbme7HWQOOKQM54Fjo
TYhzh9v+c0O2pwE1mEQRAKpBT+PZCao2JPcPh3E0nBliRnTmH3puy/QWowHsvUcA7smKVLpYUJXv
0eUuwoJ973OvnsdX5j08fSSgrZ5nWNe7FCnKEw9xKhw9d/dwOoYIWJ4mmmSXjYpdy1o/pf3gc4pM
U6l0enT45jSPFXlLZqYexObXoxgd0xrkzxw8ugcNDiIpoZes0tbWaEIcY/I9lllNpQW2RQpKrl24
BtMXl+YP9DW6gwSunDMMzX7X5K/FArsyxzm9Ra532OPY2F4VDrL2r8gIGZMqKEuTSs081GNqdlGz
iU97l917JqH0Z0Ay493L1g+IW5QLYbPZyHT1jx+NQ9o3D5p/7gH4pnxKsBmXLFrllDunvA77ywOY
tgoQEUeXfFutmR+Rv875XtQ4V0z6QKc8/w4egHwzNWuIzpj/H0yVQOxUwxmFHjaBDbA2MKDyl+DG
idWZA7GugzTBx0t0imG7T23RdavDYZ09HG+ZDTTO3CXqTrxgikXjko4yNDliEtP6gfHtYuRBPMr4
lvMRslHGtz6CtROuz9n1fE8XZRoJicjR6J3TONep5w3DV7ES6NhycBzPth/S2sDJ8dLEL0IfRo5O
0w1El08u7qOtxqZNQEK842P667RP9i6ynnTvpOcmO7pZ72Z1m98D5Ski+EYQ68S7wRZfRbzjL30K
dxNrUy/NHRt8JiIxiEzQ1of47GODTCAdjzTesGH4VzX+GOkcYIeYNPVGlcYnzR0MBoCw4cqqQ6Ko
SfPKWYWDCoAlTMVc9rgW4x5ghsoktZviforB7/C/0lXJcEhu6Lb5kZP6mqx1Ix8vq+FU3E9FVWZj
KwNPro75/e4HVZlsUCrQmKue2JoDDvVbzl4cPoEfgMHpzAxO1djYIKzLdNAwJuX+86UpYIEndx+D
B2pMpJgMwPaJjdFqFPIXoXpMvWCEI58E0EpcwwGqmKCpuc8myMn90V8AW8+P0B4JXkDuQ3Wx+cK/
zx9K9glKJSWO/HGXH4cc4g7DB1Syt79QohqzGJUzFI4n1KfLnFhJPi8jcB3jxDwCd+vIAN/ICS/c
fi5pc7RZ8PFSJtzYB/JFkdYQsTfX1e6tJypOyz2ruBAu6mOoXrx/uKmX1h6KP353+61WH7xyo6ub
Rl+rLdOi4lpmlZ2OT2iYOGaVilyIaz8PMACL3PZEoAM0oxs80AT5ppI7eg7AHFEw1LLhzj0ap5Nk
o49/Ryac/T+MLYYsPq+Ll44bhVlAF08lkoSk4bx85crX4JcJSJZ4/IYCknEOx1o6Ahxo6Qios/Pc
5/6a2nZq8oXtctyH/gAqbIZlMsPR/iL2unGKikwSFsd3fBrHTb5XG/qPW5qOAaPDtHucvPTjye/M
Ve1CPC+A0xOg2TsJDmw6jnwULDhmijh85l4n2mS++3zr+c2gqN5uYQCKKmV6z9on6JDsy31KbjRr
X0U6c0o7bl5Wdu1oExOXmd2q7CXEEslvUIZY2ElbRA05zZ1M05G4w34oBmKHdLClxB0uWTVPT39Z
TahALmC8TW3HcTYCFYX6MWE5oMUAh7EkfpxGz98cRn4JbTdUVvOhDzDrgCQVDwmQulGM1Lhhb2OB
TonYWURx1RAYNXnSgerD5L/WyNSL/WHdtpvjuEHgT1QImLIqUyB/HDKDRpiRVsf06aW+YGt8KGdV
n97g3BT0OL0F3QtbcE6cacKnvxQaUuBxteLaF9hGbivyQHEK7495UT7zNxwfcmQ7U3p4n7y+H3j3
nBKDXisDE4A9SkjHwEsZ/S8zVZ1bGd8Maa8IbHx2muMxxqtt0kY6B8UTdG420nzCpZfBu+m/m7DM
UP/ZhMU1Z6jwJVUC6uYffxmxVsrWbjqrgdlTA4VpQXU2uYrrsfbx+HEORLWEd93l6sU77g2l0StG
Oezgx0m4pi2C2SajC4s+4IXjLfa5HuwC57/X4k08ydRlYi32ieYmPfBzF6dHiib0skuvu/TQy3Mm
1A1RPf6L8KCs95p4lhElohfQ63VjAqcNeE3hYXEJQoFD38tExAMHXAnVxkO8Txv/KEMRe7akVMR9
CUfGjLQPlzlC6Gf/HN45D8/k7FXFrop9juSiEl40QhphSIcNsDEL7B3mA4TnYReoXKi4Vs3P/kre
jYx/eYshrm7wzCUgPG7coKso0wZ/b220y6Y0N665Meewmeay0ZvN2VrvR5bh+kjqzGFV0ym7Bkz4
ljcdg+IlvNeYs6p3nKWv4pXDMYddjpvw7em0L5qz73z8et88ckHG42ajEB8SdE8KqvmX/f5zWfvY
JioT4Z4cQU/nmKux8aQ/aJz6OpmbANuGT8HoBOQ2HmoepoE8jE7wUfOgdD+1L0ialjsz1+aJMzIR
qUPOifXc5kObV1629TJLzRxOOGp232XkevzBeFC74+krLlWhGXk3BpcPyKkViswQaTiPttHRCL2b
PHeIPzhdt6EFZxIKOAiPToJUrW/nwGEsf433fG08fVL1ycVOrDplVx9PCBqQwadjlWH9x3x9qrAp
B4dAR8G+e2x2j9X46F4eGTDfm0dmzFxwbc7smAJRvzN0n8sNFWdhPNyHcHkoPTwk9d0O6ISUd7mh
2nndFNdj7igZV06jf0DSW54SOmrEqh6BAtayqe+X38f6as4vd81lT9oeJGHbNHXH+mVPqqfTvnJH
1jQxaSOjrj6HBU8Xd5LdyD5EmMNA4QRzpMmwqhb8jF3Hzwj2gu1UT5xTkqMG3zJx3KTp0wnZdZ9i
xpo313heX4hKod8376ZdFddYKHnNYTyZVZdAJTBaw+mZfd3sFXYJW4SNwubgkZ0xbwekEDu4CtcI
2Kq7er5ZTBMwuVjoRDZD80DuNeRwtdmw9Fn3W63wv2ERZdlfrYA3I6t9Wees8MtY9KLXQ+VQcqqA
CCToYBDPwcl8406FcI8FTfscYPAAZxQlJbedeT2zjGEBMPuDvFl9YP12LurLrG1zk4tWm7NaWapm
nzG9O9NxrIrLBxsNHiIIplxcgueFiIyfJaj7gxHXZAL2suhYcdYV+yBxahm4E/RB46Mxryyr4fbB
t1zeXxqnb1pl8wrCKn24BqFN8rMWPT2VZXHsgfnLMqq2DywgWT2MPy/RfxdylsW/FHIHnyF50IzU
NPuXAXbtDpdhqthvsCeudljghaSa49WuSrI0grbPy31RHXCngD4AxiBFfIFTU8dZPpRu6UtQyokD
1aEnC2Ca6EZE/Ohq1Flas4j4Ude4WnJGvDtnfI6IbTgkR1MXtOTuEgBOpeBb3mdeD1I9rD97DLk5
zw6p26bE7u4MvreI+eOp97Hog9Ojxci8dCRBTiJ3SSjo22iLW4yuOh4lbGEnSSvYGqL97W+YksB+
4SBk4EWz90aeiBerXF0XPTDDL0CpM4dCur1nTgYJrd46hOZ0BsBY5URNEWd2O2RcZ3saAZ8Ze7WE
mh1j77l62vGGR5jXSzr1xOXfzs1r4KEofuaWwtn5mSC0wP5sKz5kptbCre07NED3nPkwOOFZPlhr
lbNelTOc8obH05+Euy/+aP0zd/rDn98T22dLDS3TZ+uZrCo82KUVAHgyFX4ngtZO7Vq7rarjaiwL
G+jitnCvACMD43nusdJmrY+0aQUkxrmdHqvyOj0o34b8WX1EboTaiBM9rWc2U/IIkYvDO4f7r6ZP
0xUPFE1XnoXH5NggKUKyYZDC0oMmHuZKc5rWh3RyUSLxn8C/w3+Ch3giW5eEIucj4ICXYQp4QDOB
81qIXkuk2UJnAtDEBYixFs8A5u8n/xqKUozTiEr5EfMajASuDMutQT365psFCRCT9ddjVn5FaMod
AvN0c5NrBM8BB+b8nG7htpeHEJD6IA9kpC02APSW2xDz9ERMLrHFY1CrwTRKK5ZgNJSp3lbSY/aN
T+JZjT57m+occU+ZcRPd08vtBsSxsKuVeV+dvFXF0B0FFHyLpFcCjDwwizDydPYaSdQOWTPgfLyk
xwCMuM7nb5ExKUwZIJ4wZSz6pYVj+AzhyyB9cjdM6sltrMzs3b5B5F4bnwNOuRh6KBxL7QDnyGH3
nebmfVtsCTE7BHZkvKP7ZyhfzxIY4NyM+X2kXmylZ1Fcxd38YtIJLPTC13eAQJAV+Ol3WiGjJ7Ia
Asar/nGibcd1Oro/vLYBr0fOoQTXLu9GDuQ8vBubOQOVbu3pltOtvRyZvFHMeC1iOBqhJTENwL2N
yOP5FTmBtk08FcOxr1FtfZTs1KD/LnOG8Ys7YX43/lzm5Dz7k2jgbtz2Tm1Q5m5OUrRvlDjqW6nm
VDbgpx2N0PkUyhFU6thcwShfIgvUQ+Xh5CWVnkjF4svPT3OVsgE3aOmZmw/mZ6yr7OLQ4TCiMH6T
EkT9ofhYXrwDKBQ31xi/MhN2fAcUGSoM5aUmUyejqtSmNAeHAh16yrx67oPgeHz2nhG/lEHGUbFx
/SUQx+i5xBbepgyzZfr+7OvYixhwa6S48yY1AS+mxrChkFBFaIygr6F83EiiJT5c3p/0Rhh0u1sh
PesQJBDsuFqh85oVw6UCSYmZirx2QbpRNf4uGGzi29OIXtWIntHRY8/zJJpKUsIsZv3VIPIb/5HB
DGWCAtFpIXpx3LYo5vHZjoAJAaLDJPNCSOvxzokSZkuHmW/YlDPYkCb9JDUC7/lJqApUBsoCNYHB
1lIKDq8g2qgBQFK2+nf3KrdUxwlRLc57nV1enkVa/mNzs6F5lLtsaLYymxgGa1n6XOIR3XWye9m6
+TjvWxW3EGZo5p6yUY/zFrUtRDMbbHS8vgdnhQ+HjmuTEALFsE9J03cgq++IutdsyVBSYdxauKp7
LQo9VXahLckw6GGOFM+OHXbZ+6+gP7cJVKuicFYB50P2IBuQN3wB4GdBhV7sUE1C9lz41FCt/RD8
lUrHYRc3K3AA5hZvY+xk79ULsDJnzNKnmlnOfOnkzIp6HREH8MH5kLElruyxeGKQ0lb5E7sS5cn7
E+dVRuadkWllyn1RJvBaVv0ujkA3/+WUYRsmDCrN8GxL/Z9TxtmxrfbMa+KmQVZNrI60KMYBWQWU
rMkvGrDegB14QNfQ56aW62zLqwBcG0jMzcprVkqzmoaVirdiWLnz4/GL4foZgcbAIDwyRK7XnFG5
/dHuvl5WTbs6tFgPiztWFJoze37j7D5kupYif7MD91VHBn3y45i/ZC7yxX3FiKNG6t3H+wvrtEv1
OlPrbNrmOjBnNz9fCqNabbvVfm5/m1de2Gt7t9EF6xwiLz8G+zoHB1nND46gwUQxlx/MjIf5MI86
yl5nRMwsAIaQMT3jZyb9cxG+VSMnAcadhPxEKM0hlrgURyeutBjGOEBveCWQxv0ftENn55u955Ol
eYtBDTb7pBtAIUg8nK355sv165W0cLxXECWQtVURzo07Heee5p3wBU2uuzPw0DWFuA3xk2EeFbDc
tOXmVG4G8gfUzb3cHNWNqaxtZe1o63q7bre8plbXdkXT6AKXTpIzsGBYdLNQHA6xU8WTIVzrAf4h
QsKvNyM+tMkAlY3u9Da9Es3iH9WwNuIOIiu+R/i6/lUhiI1TXq5Mue7gzCzoCF2GomVQEzc3dCgU
rHw3JxlfThJm3J3yPf1tNIaVPK6R8aCu2h+ymwK7YwepgPVxiWtOUE2Ycq+rv21RlzYkrCKpyghc
b2nn4NaYUdqVyr/EnQ3gx6UWRakbVMfQJo6Xiyg9xW///WIiuut/z9//2Bm/vJjaa7et7jWM6L0K
eidF50VqD1tB1XKjzNkBLP/rsGp3K6Y5N5wQa/6scVaVtc5CJ7tLm1iWBQovtA+kMgFVHIMH9xbe
stbwAd4m5K12qXbK6rNYrFi/zG5YufUocdYzvBRyKeuUmGVOtygY4Huq5TOrEi0m6/F+SjARpPc5
bnfLUrzIOuS4fkLLyVqqQ1/B72rGrL0bfckX1hwLjtU2sqQYXf69wugaz6uKJcV6YjGVZ1lG5VSA
yOAyqMq6MTi4X2WxQJpoExZKDiBMcvkaGAnRCz2m3Jty1clZGFu4Hflpyst5JezobuP1QvZ8yNpg
78qHzgfp4IAZEJWDA0Cg0ET05JAOocIDoM4HT7dOWQGVusTAXfik995vfDKa+wvoWk4fjoV4XHNt
1bId7ZcPuS7LcedOeI8JZ2JEhDjY5tMG+NWkLZMHosNdmjbZ25v7hBeZITezh/VZ4qaZfFZ9vARu
q1asQClhonCPY2adWPK6Q4THlpnvYsg7uqEaXWiW6MJowTd5mX2Te9pDiCPSZhcrV4KBE8PG3Za6
VVaxRqws9h0zVavsfswmbqz5oqfjWo6ersL71CUTmlGaqZ9uM1UBVx1vbiIKoLly0if5Q/+AZIM3
v1Kutrh+msD3PRV9Hf4E4hEq1OfbSP+gsO+7bPUIoY/DPy/3hZe0nPY55/Op/2Sicwir46b4aO5W
x4kutkceAVNAElZp3DEz52vt5RJe0ZYPe/CvTdx00v8pub5BQsGjVQUv/K3p+v1v7cKXw5fxG+lu
qCDQP9CDRvxAFwgF22F9IC9Fl6RVkg9DpsK4uaTNexXnT0CKpGkmZ8a+vCSft0gYPDHToigvwGr/
7lZuyoL4SeP6PwvmF6mYexnG692t0AygPvZQZshkERwfK2ccvsvKyboB9Emg+A/WZ0df5+1tbeH7
1glHlUW0U9fAwvfIq2L9LHP0H0QycGQ81hRP+KcmeXRLFhcPq+oLCtqSCARy1Gh5ACJ5qxAtHmSp
gba5zgtu7xJZH7LmLIYBf93D9t3hkjWvPgA3LEDMuzyswTNXKg5hiCrNgMWIj5f16L7u4VP4phdd
kTWhcy5laZ7m+aV2Su+8ISxZo6jOWaaozvdfyGmpODBnJM7djtnivz3wdsm7bw0XHGKicJZJcDxr
FzkoMObtJHGSTMh5tI5RS3JtEqfyjQbHiH/+ZDb+RXpN8qB7WlY2i/syCLlvWeKLMolVfiO7+1P9
Sf/AxZmDKs/+Te/SBEUTqxxasjXjKww8Du/KK9qtqUs7O7Wm7OunPaLd+c7rcAUmtWNe/D/uvAhh
OeLyrLa13HjVr1c+EdiFPt1VkDR2swJJc7cLbKEjjFksDxOnKDIZZHeadB835FDuE/UGrSa3UCEg
beFiMZ8rRtpkikha1c9/c1B0OKQIt5Skusn/vf0B2Fnzibu7e0mp7hzr7Ut0RrTshWzsa+NbfGo8
wMPmaHKazG1DD0aYbAure+f5CQk408OxDTiUsMWnh/pMO+B75q+jYnNMLvHKJ66LxyVfc58caAjN
D7Kq8y4dgG/05ACBzVmEVWirUFWpxMYAZZdQx+NJch0Z0l3VzQFmvLY+bNcQjetxtb0Xyqm4joje
SPPD3QY1gCxbqAF3kslhumFyuOHbnKkBVqaSINPlxIa6GLQGUoALWwuQQNpBVSFWLOxp1Z5WqlJc
8YMeV1g2qxfjuLofVxbh31px14quL9qmMCv/6Ym2zzGvKxotqUnS6EUSPsxjSGMLndOYjWPkiGWT
0waRHctpww04X8bo6is3JhKDizA8Xn0zNr53Zf6WyIX4/XD1iZo4pq+vINdV6RrzGEZ0CThJ61+o
DT8rQ3F+owzVLdG4j/GbyssZ7uIK7u7S6OV6S68X2lXJT84iJYJOyPvl+lcFs0ePe0a8Y9wBVU6u
n6y5AupIVpRUa7iFiTfgPorrBqnWoUr1uSAipVrIFftP/0+uYANNUh+589B0MND2sJYa/zeHp397
r7oa71NbsywbfZXEZv50q7fLdnvc3pUdGWB8RwjACvkJOlmzyRehP+qjGpz7mi+fr52vGgEVFXDb
xzsgOnztzxQ904pdS6Smeh+bfXzeS/jA8bke82EAz5U6ZXL6vMNLR8SDF3UeE4l4Z6CgJEUBMygs
A1E17L6oenHB6ffnceYYZa2D9hLuBk4xjptSfZQNXcELArQq57g/Ov60Lb6VSua+j4f0ZCbtJ96U
iU5gjpn4z7xA2YG6EXLn5lofgpMPaIATk8keXHbfkjo1bzz2H+rQwYy3W9F+stdoipuyzU7zBkO0
iGKRqHR0DGrMZmLW3aubqtps+/U0z7rZNxZ4Gr4NybAVt7SOFOoOM6dw9AJ/TLWylUKdVhelOE6y
C9gCrP8w1I95iwT2Enfp/pDakflMDuDGM78n3XgCz2bxI6xRlCRlwbDiWe6KHRWo/+7s0XcW+esr
C/y/V4iu/cvJi862wx+G52neryvE67t6P2hNGzHwhf8XhtoLje4SCgx9YjNavyJIC3c+mEAAgYtQ
TYJeKpAVomLjBdvNbW563Kye9RujyBr1xz2twNtCUoxCzE4PlfpAh1FNvT6th1TVky9r/CKLZYTX
pUGCixzUCdlFrsxBHR/paTZenTiyhDfOI4R2obLucKxGdz0yXToAMdgs6BA7OtiEFbn+8RvMNcRm
nM0BBfMjiOAKPqcg+3c0BtFBMsk/yACQdYGqxBDti6weZBCM95QpIwbBx9zpex87LE99dDSjTz7I
jmYf1UyCyoh/eqOLHgz+1sks7eijnF28U0CucCmYuMmShA0QeGuP1aXEu0tCq3lGFlCyodFHqwq+
mfU9fhG0WY8AEfEAMgQ5wuFIbirMDDLf4wjXGaHZh01BKi+JN4cOD7bMUdp70tmJd035KnTh8Bx2
YjLe8RNe6E2ChwnR4U2AKlgKkJnadE8u8cRZEwlz43M6CwuaihacB6YBt/hVQpC4ANq8BRn0HkOm
74LG2M6CAHUTmsBEfjddMVzrf89xMLdd1bXmKbn5y3TloJ2V06HjHEfuHxpJhI+EvGgPA1gEmlXQ
I/pojXG+YiRO9N0uDp0X1puAlFOSXm5Ouve5JvALUYmhAb0RAsCcFqGYEun5SaG1Whz9o1+7KVAk
TIHLGgSQUiOE4S6OPiBR7jH5hUf0R7PYjhJm0IxEgijQZYZzy/Ca4dw4D+c6pMYJo5DtzOOmdnF+
UilfbqyI2OoKtXcQdTcTucWozLmApXEHnVFMeqEphVgAGW5zbM4MGG4Heh5CbzPY6mjHaWl8oJox
Z3iEdZ32MP9b+k4UvKuz+sYg8BTxkBWMiHwkkC8AJ7gowk6cz5qnc4pGnp4m0xCqIYZW9VGuGvsx
+lY3HxCsY+gZ/XNa41PCfPvn4ZOpAAtEUM8ka8VIgj5m6z2yLewz/xoTD161IPMM/xR9Q3XOsKOl
i/n8aBqCGVsYY4txGq4YKaQogbiem5GkoD36yNpx2D4v34okI7eFjib3ouW4yH8LiAYdTY5/Or4J
BLVXaccwSL/NKQ+kTaA5v3IKn8BOxTcLcS8svOzYo0bjPJRFUDCPPgEkMzmWoQcwDQN5KuaZ2LDi
6h7v7jHWwz1vrT4W4lthGHk/iLooz9GOH9DSByrHMaID+NI4faJgGkPDEn04hKz+lJpMKjlUX7OO
QzV2LzPrzax6QPDNhRnNjYzB5yY/I0vRVhdybmFOifsGcgIlaiuaSAfxT1OUVi6txtnWBlQQhWzE
/chuo9d3lDHQilwdSB66GI4zAqa5+FDFwFZwpUK9raAbAoNfx4RJZ/Y+K8Jyz6wgda6YzoL7O3X6
9bLPSOvq878WQRCdzgvRB+Cbvk8fmMnvPyH2XhzhYDBewy1tVkkcvUCWGcN7x6WNcs94s5r81slg
A1gvb5dtppxpEURzXcC85QVPNR8nqx2vuwdKA1aad81JtHf3aZHe4HVdfhPcqs0h7r/c/FxeYy6S
G41mgfYLRmm7a0ZF7eVlMMdgoQivrmE4PZ0vKccb/u/PDKz3EU4h+wu1ZEvi02k9EY4NbBLTFy/3
e2rfiXeReGfUtKfHdWxznO5xxiTAkyY6dXLEgddqInm7R1vQkW5YSruoIwGscP8A1rM/BTtkiQDr
MBYowUN2vaP4LujrD/4HVDU1uOizEsJGgqw6IcKBj6YLG+nqsm998Ei8s45uNG5jWgqSqUkuZ22v
maZy5+bCzXMXYDPpjuYgFWUoujH1fYe+G4DGk8gLS1B6mHsP4bkN/WSR83k3QJuB9pSs+JnvM+s3
prS9Zwe80yUxNIgXi2FYMTCcPbuE06dHXBpBra0jNlfJpdciaRZqZaz1XKcZ/cSlf2fAPGs3LVu0
mwPpoDdmKjG+lFtUcbZspEuZB/9H2Jk2SW1sW/QPPUWoNOurZpWkbrox0PBFYYOtsao0lErDr38r
JczzxTceEbr2xdhAV2cqT56z99oLglBwQl7Vc9p7E+3LFq4q2ef+2UAuKeIGweiMkB5mkSIx8DEo
IjxiRgTC+xP/7D9wB0D4HiaYpbjgBCOXFHzDrERoyKZI0IV/UQkRAPxfziLZ1mW67zShZFn06P9Z
LFuntVVuQJsnATxmebEPOJDs+3elFoipi4N7/roz/DiwTMVNkvoeJh60uQqAKhw8QKxrkGsBbBfm
/BM6tHS6p29vneaXbbBSWuvBG8W/kJy86XmgmiGSJ7SXVUrWXm24K/MrRuPMRF5bpiaAB7EVe0IG
gYKNxD+UEKipm0/sXpCCoLDIx2jLxvnGtuaneW8ospuILSpC1rEPUdRN3KTQ++5hKqWEr8TvdYev
bmWMDIPI8MT/sBlwjq6MINBYhJm3vQ3BpYpXrgoOsDKiszlrP/fo9vavf/3b68b247+mQYsvQ3eA
lxG3wkZzPo7Iox6e/AL1puLMnlzGGPM1edRpc0/FGEuUidDzOJy9hOAWPtHJVVaoYOePS+Ezc7z/
LXvjRna0ZozwsObhZ8CRZ3BKlKL7sgBCc1C9CHU8Tl+UEvrIX6OOyMAcK5Z3SnMj0Nzp5nNPGQZx
TyGk2NAc8CebmG+GuvORgOZtct4+kkBH9twPt4X4U/jAGLEPBmLwy9S3JIeIjXZeZSqBqKjZ/nwZ
cbfHJo/KWX1DF3TnlTIKVgoKfcvl28O3znuxMO3H0Pp52WvcXlZBozsA/xOGk7/bnyjkk0zFpI0+
CbUg9bbGp7nbTfrZu5ne2xt/x8Q48Ve+cYjOdhgzdpXsDVILQpJsIgEpepjhWMX38ZxgDPEkoD18
B974bh0XXmT1RMc43RJMzEScJDm9v/ecKgcI7Yjdq5mC8GLrvdvsHb95D/OWT5/VQsTA0+SbAydD
3I7xLAtM/8L/aWIKfZhD9wiK8zPc69kITM4u7HEe6N0MsOOsw//g96Ky1H/zaD581qsQCVjyQo0a
gWpC/BSAfrQgZiNFC+tONCrUTRB4NBJxS9Gc4I9hZGrzBPpTrp+vjEiq4CWyZzci3iKERUgRjCK2
zl7EDPJl/DQ7L0Ihu3kR30tuwbGHCsl5QR3ARPLInvGSQcK49RsXdi61O2GSPiZoyQPhRDGaHBvY
yx/CqYDiB7MC5adwIWmiAs2AwkY3rpNDhEwsuzlcqOkk0lvgJ+kqUJ7yT05toONU4jXrZEfSz+ku
An6ssNX9L3P3TmG4gmyYc0kJR4X2UXj4CwA4Ea9XJNmz+XBwwvGHs92e9b8K60hZeFLnEWPwG4WH
6BESIpzTtvYXkH67lmdcw/7mFo3D5Zs+GZdvif6eaP4pJm7lQPuCcASak4blPmBt8HbB77rN4Qv1
h4VgTmC3hkLMamsaP1DT4TRTwvucVGOavFzDtvHxm1AdMW3Fb0J1hKaLWWs1JrktZFz5YDgG659P
l1QCxGvgHCiFmCJRCrH7xivMT4a3CzwI8T5B6u9N14GgM5c38/HywSPFp8/L50f9j9V/9viIdc1f
2uBCQ7wNYEEcERKG011cqCB83LR0MJGcrFhHiYmGDTdJE6tjbMGmAM03nbu7gI6reYisE+a27R9z
gXFj1iN6rgBnbIHbFwBnrqH4YPH4bPh6cMg+AnTefWjRU2WS/idWglX4hQO1DIj0sy8oDhu0Vl45
Ce3uCEpojHRnmRNjTMljf/RZV3r6V6Rh6MIQhSEHu0mE3gi7SZSxszTxNy2k/KObUHBr4Jvy4cU2
qC+EfAMT9HL5jGMap5gKP4xXwb14bUBkjectPzdG8tYT/km1jQFamGx8idcZ1Tagj4v/8N6SS56w
ORn16JOY9vC20wefSBda7EiOEccylolrrHYmZvtYH+JhST6e9mkcaaIMo0fmzUD7dH+SwJvj4PLv
unAp3e9+xjA2d7qYJU2cPNGaLGloLCpd9ULAfrSP1i1sUN70wULCjgv0npxKW/FJqCSeEqnIYUSu
PcVKKZoOamT+mUVMAPsPGwZ1EiPiCmqoSZ+B66/gJpNeUbuIH5XIkfFauUeuhsi8AEuxiyb5eafm
LtBQNXoKqfW9c31P+qWJXZ+sS39az/16vqznAv+b7Az3pCGE8IxQ2djH2OjfXnFL4ooSYjdUI9BC
dMF1uZipPiSxUJXousgPl3GPoye6EpAiLko4XEIs/yA4iLlEKxJe6+hUAWW4xBMmzwUY5RP0ahsM
d1hbTxCI6iv8hrToszudp7AqQucTumQoCDgGEHLyuj4J9RncQQQhhffFgDbp3SkZmDI8XBEvxJFL
o90Uqu3fMhih5TV44FHiWw29KoKwhIvJsTtP073gGaEqznckBD2040aU0O0oSmg+uUnkJLC3omaA
zibaD3kBAjxqMAbuqBResbsrDIYVWCoANzu6CoGUB6aVK88uzecqAYZVhrrEzUn/hsOuw/9D/ySY
Fx8r1hRRjSR8ST5tsCsSzPFcXXEMpF7C1acC/78nWFCu8XI2TDenQIHsnnQsxyIDCDL/BbOXuh94
HqEyB3HKHEWMDImBbVTn4XQLFSPgk7gb/gBhH3cMvirh/Pst6/IYHqeihs/AgMYX3rB8MoMsPhwL
BZPEeN6HgIoABb8WMiZ0TTQIdk+8aQW6FcSvlyx/BzJEp3LfmWb2KzbJWx0qujujhoFYS8qw5i3i
ji8wGLWGqwSPiTA+GTudB5W5AvtkV+WmDoJz8cBhMb10A24EcjNMxbyB5tYxTHFYV/wC/IA+v5Cq
8yt063N+wiAjpos/zFT8EiSwAPd5UE2IOzR4H4CUMH1A3kPzeXzsuaIITTJPToLyyUeDXDivh97K
vJ2hiKLXoPERx4/32RB3awJiBTQcAQ4ZU691AYOK2dbafM0l8YLVBiVuWmA5+voctGxOotG8uxEC
HyTSSpuj+w26Ch7mOJcimkBKcvxm83J+fT1uReg/kfrT+KXPQQ+DLKuGX9sPHdRWJyRWX5c1cmOU
mag0Ca8RdPq30GEO8+hcx5ffgxchD6HFVUuszfvSclO6fnDSafUt/EM6At4BP+KTMXewF1GPfCi+
AxCAJsP198rl9qWjsaUNxc0Tjc7qW++hngIToAkCQwCdfpHZRfbZwUBfPhlO6r9zPvHtqIm/gTAR
r/lZv4qLGREKF1DdTSrdU+dz1Ylpzok8VSSEAYcAkd070PB6imG8dKeoVWHYhx+eHpV79runp8/8
yWCZoOkEvnRY6vHTEzO5AZ2Mx3s05iGfk+GfU5uTxw6fnBM+YhssGe2VW0GGhWibuKIxDi1l27iQ
INcVozX+XJYjyVkvZdOQqWXWvg7qub2c76f4ZoO/jkoAPXKwtCEd2DK2+nPbJjNRN1sqE0k5Zy1+
2BAm+7grUiotfiH2zUr/ej8owYpKGFoOhAnvIiWty892dcIUpWAeehfRD5feuX3QcXtkwCTuTJBu
afEBix6XYbiRZeezAEz/3fesM4LODtMjb3jWh5D13TyEGuBlmNjNVyEFskoHk0f4OiEtw4NcCsEd
xwQdYbpaTeGHVy3DoHcl9tEQvCw+MBNYXBJOCwbwUJkcwDQsGyAJZUNNQJMmloe4lLFxhDOnU/zA
xSHHDeRJmmZJh9Bq51B2ZHmSd81XNovhGyFkztnE72IGCwOKB9oi11TDqwzfMNL6uBbUs+SSbqUL
lX8XCls47XjudGfPhxn60meLe6HVPIV8RxmCmqdQooDgkJ1CiaDr6exTIT7lUoZ35W/HXYVKYPGm
yttsF1hhjSnAFE0wu4Gy5uk6hzgQDp85DvA6JamKtOsEB7a1UiZ9jZQU3lKHdypHBDeIbJ/cukmo
oM4381yZQnRCJBrZRYhO1M8rGDACc/g0kLIjlE16ZGfTeUHUeuFr8V1X3p13EPBmUJzwOJn0CODm
pIP1ilfigQlmURL3pseVHt/LM9KWhpAU7s+9aCLkHYJSH6I8+hX8YoAQJ0swEyHdDHtpD+a1RmpO
jw4bvo/9GcW6I5hTtilIVAtnEf9x+yY8Y9RbtbhxYxjT6HIwU+Lmz0XN53KoDuL2d4OdANkSgtPg
w5HTXITTh6qSsCn00sRMFa5wnPdhK1PbBrg+y5NvQdwpHNG3QcXWc7tBfATA8t0JJtgNLaoDHIkJ
M1I2fpJeMg43eOEXoRty0KV4OqZKXs2a79BSZdFTusQiheLmxojp8kfMO5kSdIlEa1kV2SBwWVVS
4Riv0Tk8Bc6fO/dQdGXVLvwqfpmj/OHl6fA7hyA/k9I4S25IFxk6K11kptvBu4MMzQgfMjQIeqFY
d/486poNqgclzTdGKwy8eb3y+OqXfzpana+tE34daCSYvLrOJz3h7IEz94n37A24CqkRoif82LEm
acw5gp/l6BqPutvrwrSFzxMAVUkbxR93DvX9Ats7tOto2KI7bboQa6GAAaR8Pz1tPymh1qGvci8D
3TsRctEq5/Qdm7rv43ckmUB0ZNRD4HDrpIpBbUD4qvPpoOWtz5fxfIchpKRVnhlE5fgPhxLsTn8A
tJror1m4qXhDhUSKSyv1T2yZ8eV+zgF23RJi5a/etnMEDCDU72579joGjILm2W69yHezxao5efOE
2kyvMVg9D/Xzqj1RNrao3YEH0B6DT2wLvUXPR0K7wBY9+vCVaBa0wqwevg6Ma7wVwuoufoCZGG7u
FRUVsIwvshlbI7Tn82cHqw/VHW+AXVkgPq/tmpTo5c7LLAwDPI0CdJv0NUoAjjoijS1HWRJrSao1
gad731/6dSte+mwZ2zU0gV65Y1KFuMKFH1Pjnp0IiJr++UbRTGqV5NH2g6ZCL8QOxJzq70KROdWp
hi0D7VRYNnGligYJen6q+Wu6AtiRYhyeZG3qdDLf1yjByGmQaIgRX5bQZm5kYpx/eyzBBcAek8tt
jye7nAThnUv5zESiImUY67B2IgZNODFC0oyir6AUhBr0+Ma1JNmlMCX8xeVdnoZtxYDhzNAGPuUX
POcSP95TUkg7Ih/lrhBk9AkiOovGkS5JDrptywBSOCnebbQq1m98mwSblgMnfL1JcZVHiAGrk8cw
8UauxBqZxExw31v90D08HYsLZUcbIp8a+p96bgQuOiZC5iB7ujyTwyMciRnW7saW5SdyViRCkfdg
F85tpo4SBtFJUM5WrlXCF985V0ehi+Ywlw45/EsYK/wLHA5XkYDdGQGhmDB8kf/St8nDDy7Q9BvH
YeUjPrq7N15yNpE3QYsQCVk2ZujULR26uvVZxbahP3U807OpPeFJJtoDgb2eKaYD5xtV2Ms3Gysr
BFqQdwHNXK76364Md7tAhjAN17bahWVUwVXgvfAyBgsYfTuWAp3M/ZZgrJgHBAvH4pa4yxD/p7ou
9XBTtxZZSggK/xMsNCadDOIV91q6/zNeLVNqTH6eGhxKtfIQie4GpA3fIewMmaeFu+R9J7kBvfnJ
8rdknKPbHEnYl/E0g4YsImLghz6E5WSmuZy8OjjQwcHh8WdWw3RWBUXjFCTL8FbkHdbP6Ji8iWbR
cManB2uoEXNECyusRnxkDFpCvoo4YVpunNGMy+2Q+BYNcQ8mijaCbbH53LEwC1cbPYnzQnXoNKhW
wglfrQHOOzR29Ot1jtZPbe+4BHsj0HsPbr2boxY0N18CCRywLPRwbzd2GZ/1Cpgdvq3/2F33G5dx
WI2VTw2QKw48pXonKaH8J/6wEMNj19y955L3/oPUeC2FyV4TPAr3V6134+fOu3oCVmkosq4aNvm6
Ykr8j867Ii9LueYTMhWnfbw3PpR0JdCpKN/oOEwXmC1hXkcQKB9kkq2ihUZ039tbe3sGJpA/j9sz
vbIcL+bDaeTnrXuui6d2zOjzAH6Fek7fDOr5gRNuDaA7viFUdje+YL7UPQSUWzD25eLhKejxHt6J
N9fffQdT2fsOqCTFFEe2/NXi3gPh5DyivVYYACS3HkJNprZZuaY3bOpjIulnRaKwj7pE+D/uHDLi
qEFy0jjOK5pQOF4hMmJyW92KJAzw1bzheSgDeHVwEPKSF4Yy513o/CgFFbjDV8FoqO9pztsKjKNv
YEqWxDPw/9vgRp/l4WwvKx4IUEJg5KuYs6/Aa+xcPzoPPeGIK9FBEnW+Jz753AJ54fDS4rxMb2a0
DvHmIjdDDXNozCB3SVxcgJkA9HDuNCQVgbvWEN8yJ6I+YRrEjAz3isA9oDJFoiA1YU63kZitLsIZ
Pj3P+jNWYi4AVvoCCrHVSFJP5H3WwZ5dhMoulrDyyyRvCZHMCgCIxqMcolBgOdB/8j5aH0qYKaJ2
w5uUkC+m4JKIZdrafQRmT+jZmXLsZRtWf0LkJ6d+RD16MmABXOqtP5Xs/1+62s8oddXCsaEoJFFq
smYqqvKTEHVUGUeeVphH6GeQx1gfLpewtEhPiRjneFLheZn1xetpr55b3BoVdCfacExH3qxaZPha
OnVwVkAtefs/opQ2EjTP2XQRDUKMosgq1bQosy+goQYHzhS/yPPHrB/RvCvux5qYQDqqEKwQMHyG
xsNx+ZHmbHwPZi3gtMz3kcy0CvYhvXsGBhKZM7aD+itj1kOjmtPTuVkuCY+DBUTn3LTntwCRBcPS
7HuTsC09+ipAf/kSWvSwHDIomafQy+TV34I3hh8Z/8aSI6azn7w3mt0FqX/+27r6/BsB23XDi5Jn
HNU3pPpgFEehEmrk6DFGyl/oaNHPdsQkXf0gayg17BiFF3cCaAQ6AxgxidUsr8BiR1kFhsYlspGo
R4PX1D6FVUny2Bt3RKlLm3ho2wFA1elB5x4lnnmWuJJwsVzO0u3cI+i/xoUUkQeSJ3f9fCUu1UCi
AxCbZKXvl6u8y9CbztBnvo5io9B/MajPiP/2JZ4hSPkbm/BzivHKN5xxAjbyymFAadatwh0KH5Ur
B8oQxpuIoinXsDSjgYDRrv8Ib6MFSEsCVehPrq7e/h1jF62ZlAgT7wf5BH83/lNKCjo9FfeIve4O
QR6LPiZEFPqK/KRB0vvO93OcEmH02ZGwuGnBWqUYS9/pGbKUto62Kn4npB7cjfHlDy561/CVov9H
SwUZKw9/Qh7fsa6O9Cf3Y+bLyvtRAq4fzqCEBqgo/DU+1QLF1Y7BlD+bu4oOMep+5Kx3//en+c7U
1wODTgIM3BRbpyUE71VoMyQ6xkVgbj6XJFDSoDMwOa/eByLNQlMN3DP305UMH94nO3RVmv2xBpsX
XOYArUJkacx9Yn2OAX7Thzp3tG/wxXj3nh/j1Xffr0Va2+l7ON3u9YWL7cYrfUZl5W8Wwb4QeAOl
ogVB5gtoP0YYh8BD1QSlBI0HurwqIEqEcgRNBulBBY29XaYn/0rhfjKFNPM/dA77i8XWNN22NVs2
fgLjjYN9mkZbrX2oxwwpD6JoWTkfi+uT0SNnCRU5VOrozcN5Tq/z4KcXF4FpxqJpQ45TfmPUxByE
UdNlDNQ2AGBnt8G0ufU7CWMXWnWVQn+XqAcerXjiQlENj4QzpXWZbHksMWmrwKIlwaaI0VIhY5AR
rbrNCK0yKhYRf324IoKN0V50gQKjRbTrNMSxamSgaATdTIILPGiNUhheR90SP5nKVRKEtcreY1mz
G4473p92F2oVDnnBpQLotUvz0BYNORi0oFoDQwqqKeSqtzellns6qunUpPWUwtW/dsnT6n0+mEhw
fLmNY2MGIcmFXBgc6R6IRLXz7/AJbPQcpMbZSBYMPTKXeLbOGsuDa33wnnUjqt1op2gY3opltfW3
P63e/xDdw8El94PFBq7HkBmduoUed+W5xpWFbpWxzjPyZmuvf/EmQ7xhziWINys20z11jG6l/Isa
Csnmf1sv9kmxVV3BQ7hLgf9RQ6l5p5XDA/Iw62UzPiCEuXL/rd/rizgBQGHvHkoE1LIPLweXJCPe
fhVyO70n1ZMd67cpU6HIqGJUDP0Wj825vZ/t/KwO1KEiKNla/RzOO2hB0paufkalaljoMc4LqNlS
JF7hrSG+l8QriN/Ya74Tv4lWBUFMuyHGJ3g4rOxLppI7gmpz9qm7r8g6q6BUfImhjeXr5MYsFWF9
cL7p7gotzGs86KFcRPc/mC30IT9A2I9meLEC+RTwbr1gTHHn2YFjbcWHQk6yvR4LNuU4Vhy0jIi0
U3kOIbwYuFph8jCJP525AmOrwUoA0xS+RWk4IuvSiv/PmYXx76Y4MrPEvcZ6SH7eBifJVznf6AWn
hZquTCmSdeFoScxbAov7UiT1RbC4VQhggtSCmFMZvRP4UiL+Wk+WPTRMajL0ab1kNmwPRs0Bvo/w
gTFjFWFI7SrCYmA58+Z9BNhref1gnk0iOm7LKcC3x8m/G7O4UQllAvO//7++OZn/MtrwGlJllFYE
GOmaaf9U31R5ZUuruVKa30V9cwg0Fcgy6KpwgdIez6wxVZVULjIzz3I5AzZE/OFCCCKqfux101lr
z2owrAncQpjExKDdbRymXLLD0xjSKBugtCVELRdLVjkxRzgZb8cRPuriCOf85mk775D65viHb8Fr
T8Q97FN0dRhFsQ3UTw8M9Qaw4Zd8AmCe3nhv7xYVbmV5+1pxAuuuLbfcdBygwhPmbTPgBgfLQVhG
6WHZSqxBSEV5LIe3N7oovHpOHG93MnxoAUfTEMv2s/Br09xnmcAaR0m2RTaPOPYi2Hd3OaJ1NQou
iobqFNJkixgZ2bC3xg2NZ1fLOeNEU5N8RuK27CYxmCLSWg0JHcNuNTQCGP7jAOIMak0OvjEZjfN9
ER6KHtgatFip/ArKgAS7fkDusGhP0ctteqqmp17POmjzpoOLGesyYoZFihna3z+jCyS/HZAK/+xK
xunkj1w51F9oqVT1X6ZNVSwXW1c0Q7E0S/5J1luyYDZNGXnpfUHYw5tG5n6FoKoQkiNeOTwm2AwW
EG0nxk6mR0IIi+laOXVsrC725hMz/0F1OdDe7l/fyum75px48rfZvWr+mosHTRW1qAwU/31lucC+
7cnhP4GrWl3ojAXz6jTQAfUAcmRbhNcivF1DptM2MgzG7/x/Km9gLFdQJpAmmb2FxC2S+a7s0VmK
m3ERAl5j73CDXYhxQ4jBnfIhwkSupMlJvuT0RjAawWSIMTZxIv3oVIVTfybz4HgJ8h5UNff5uYpq
OgYcPSNiBuYQnvY75eTvGx34yit11wDcVHg8NcqKXfiO9v1BZi0rA8gZgcMAXJxgWiCOJvPi8klq
DqHS+RxZM/5T2hWQV8QzMDq7xeMcMz2DVEhUl41bldxo/EjB4w/eqZomHgUBJ7xQzGn7w+Bku31X
HELgZrxGD1j5rLyjD9zmAsQ9ovHcQdztJaY5bf9OU5YRNukqotyEK8TEUXnfez3OL0/rhZ6XOde0
m6xL03vsJmu0vTw4X5fdZI3I13p2Uu0rJMdODwY9QOpL32oe6EX++NFYYFvDk+dIL599XPLfG5YQ
TjZThOfxqFxuSnzaDgMtuDN4tZEFK4QpmC+00WgFM8bjob2pIX+8iAcd5NHnZHbGc/rrFk/EkSui
QzZz4QV1oYQk9+iou3c8NRM18NQM1YbFg/JHbXEQqun3A6mGjHKj5LRd/eMcK7nTCmxyeFeBjoa2
GiBgWsfQvZ0cogMXSBTBbSSJIOy2kKKCIrbGdrqXFieMfDdRzVJd5PiO+dVGitnBcA/XFcw84brC
aiIlzMwqCetbMo3Cc3UzzsNyZrwBUGSuXfPbnZ78fhE+SeFFC4/rMNrc/vILxxEX3n+XIf+x88XP
/6MMke3SMPORmT5qPnb8QobDLsJlo7PLyTmtYzY3tu1M/Ph08i6mJ18QTCEgwuwuZJFA8VC6eeR+
arTJXfM9qkl2+I2eGLnIk8PmZmeXBdBZsaH7awhEmW39mMRWZvtm2aOgHR9kbGJydr9Ur1nWkgnE
uSPEVGxgal22LruWLct+tSuurO5JE/Ekt8H947nFjct3d/GQVuEixaQFaYZjG1HFQ+xHNiM7MYj7
7UySO1ePGYWD2HbsOXZbeSOqIi5F5cIWOzaXQVcHCC/9fIDgr0cUiKrE1xVR73Fbu7ypGdc1tBm7
Cv7gErBfDhwBeyS9CiE8+4GtMaH38B9+mh6DW/YGg1sfMbyhuuySz4IBwjJnl7A/jm3BIN82vc93
yyWIMJAZXjuF4jm0erYT/FYUAIy6jzn3sS9o/rMjbDEoplfMNqBX7LgHp531T2H9WL4HZLDg62g5
iSEwq5xM6YvH2qbOEcs614SC3pxjdRaFMkHYXbpKiX5LWbjzvmRZryzWyx+I32/7Av2lclz5t3Kc
Q0knD0dcqITh/KcblVKbhdYMDAFR91ZaUDADuTMtdZCLSFQ2cvjxY48xjOCpHu8ZZzML7gVpW/OX
8sLFCxlks3J9FscOxkFOHk4rlGfXOn0o6aKkE5Z0VCYylEWvI3PbBcmhGEnNxaRJhya9N+mjSUvw
A29UzWuZjb/bTkNc7xjJspCh2KxNy7u84o9S6LI9hB7lQWwn3f0tGO8kQwTz6JRuh41J9psogLi7
C1rRtK4tPAzxqHVwujqsmquz1UHRB3kXPDDL2qjc4cmg8BauvNMgWMMT+WF6OJZciCNU6dyKgdtc
2CsZ2DmpzSor1dusXVOTfuQTeqdaD3mWPnzsMO0eiSZGIxrLn2bJabEP40C5CtfVhQxPblaqY327
/kEBftTg3PN4KMNpfNR/XCRne2XoSPOC9gLKK0aH8zsRao9BmBljS0O09e/OV/nbccbQ6+BxOGY4
Y+AB473iwSx8BBfQyLS/kONgO/QjqNaYCXYoc4eYjibk4omhLLSic03ayZ4UCQj2cUscV0VHGmEp
aayobeKBGZUVoTjwUdYiuUPLOsbUc7MVyftjytHSRijiL6CNCL4nYRnZUBk+Rgen/cUdcQm2sXSK
Ju5SOuKBuBmYq/ANd1Q6VW2yqFhi08FmNXiq4ZogUnYEVnnugHzM2WxkS/ME/2ponip+Bq/sH38x
Sy+e/3rJ0RWicsMwaYn8+g1nG35USGnvMOBDvyoICoTTMIm5N+J5xtgqhrdOEFdN/CXOemGUIHKR
C/HPnJyT/OLg4MCTSM4eaTSnmBH5VDgcDdqG9yVkpvaLO8V/u6r+x0b8qTrsy3Ucu5LpJbtQEGbv
IIeSBItJZzvsvao5Vx8FCRzKv/LCtmPPseE4BYRrV0lPSrrl2ZCu2L4HliTlsgB/6G+A3DPCU4XL
cGwjHF6PR7iUwt/Fzjl57JnguZsw2QkFOPuETVIHC9FOc6APoTqENXnWZdQDKBTbgD1g0qswU3aE
HiqLwMcPKAo+lWpkSdhHGa8zTcK5xVK3vtHYE9dMJkC0znaXIauaJU3TLGRdhwyc4KyIVa3QbKNH
x4pnObOaj6XMImYi3jrQtq/7sqWZxlyciWOzL1cul74vYX3jVmFFj/2a4aXG275MWaNLAzxULM1T
y2EUnliUDmuRhaiXYgk+GgKRztdeMNdYcDUj32yE5CTYPE9RRLJEd375C/EeqZPfZ7LvWFEsJ+S6
5Gl7476MWESsIJYPXlYtxJFNpKCSbZ1D85lFQ/f5/18u6um/dMJEPISmmyo/eTJ+MjFXm3prugeD
yPYNzTGXULzdvbAWKHsKBLJ23s7qszo5ABgVLdikQN9lr2QIvpGwA0Ue8TqmbzgQtK5TIErYEFYG
KVsknw87wgWF0zW0kOHi3iBcizl/bJUuBoV8t7JWcoRN4SILG2EvC1H/JAszIYahWysW3Mx4jhvh
O4TOKXjPN+66jyIhYKx7uA/wWS7XXgJSBzsykWGp4aSK++8WP3P9c220wc6xLDvMNDa3MpJGgm0O
fguedfTBwEZFKi8tN6NkkCzqfRpvPNT7UxHfSLsKqfjnOb5SehTu9glnNVKCR00+4VNDO/ziLKB0
oZXjjeVh6S67OIQ1bRNHJt7ZOpJilURtND0CuGRf4g19leSQgomC9gJ0i8EZgmCKScRU1wAhBl26
eY8wW14YLA7Av51wBp2ATIPATZQ6AgmBVKRNaOrlLk0+3u48rH7+KW91HsjdB7x7oZUtBbMhGtKT
GUv1+UdAz3YuQGHCXCVEhrEUtpEhUvneWGFKlU8pgzaPe7hmkoCFBCM6XugF8Y9fbRAROoZ17HfC
CYivaaPVzHTK6/EF7qZAGs88ZYHL3Vcx4bIHY3tzr1aSF4l+ObOL1DY2+NZVkV0g12q+kgpMA6fc
e4PX1qc9mPc498QjWeK58Hqpg8aL3O6LZQdgnAA32Wu4NWHDqBpuzD7JJTObLEKiPMki7DQH0jwa
ef3Zrt/VDKE/2xo3Vc+ki5GL6DD09CQT1k6pOSb1PKoiyUFhmzOgLmgnhA/eUTt5DdcQ3ISWgcPf
eYRIJsAIblOEZkJDo+czIvaWKiluZyQWXR7dlKi0f/GqV07/wgpSc1lMdG2aSLqp742Cf1wHlk3T
5nurVj47l02rkTHhsGGVF6CC7FO06Rfk6XhS2jpN3q7IZuo087SXFjrnuTKSDbaZkmYP7JxroJyR
HBeUSqbYhuxBfRTFE1vv8koSCDaERGFsFJP8MJ+i2yVihwVNQsW2F0e88dlR8fMRQMxGYhdxZWb/
APVh32yfCv0J8U3TOwU4J7FT2CNwBvkh/WtR0pClcI1NJfrzBAOk5Jz1K5QEBA+jwDfEVmDAEoZt
cl3py0T55D8Iz2Mm+530KRRTDtOfZq+A2AfMcNgBXJp5SCEXcj+W/QWGW9hQcQg5yNFhcinskTXR
1BGLnBVOvWJ9xdzKqj6sesxQsOoZ6GtR3ccFQobHmVVLEVI7yr5UybBmkZZ4GRh4dBAEofjMc8Dq
1GzgN2G1r0iWo3KLVn6Dd3Syo79mLi25WII6zdhCrDtWHKoC1tqlh08i0Byl6b9gzWNpYT8AXPcy
RlQefZ6wwFhd919FxR3v/J+mI7YBM0o1FRnVgCUaUP9YV4ZxMW/LShwbsUG4Rci4xCniAf8UVjPa
11TnNOmYfO64XUao699uCryeXD2vYqzKnVGD/SDK88JMNv7aAf9LJvV84719j79MStj9Zpf+/Du5
InB27znSi1C5B3kRTH0wOpAs0XJBsrzXgqE7ZRPzR1uQLGlwke7yqSnwiQZ4PWla4vWETqDcRJD6
I5seWfOh07NtSbtPzSlRcQXE7TUqtZDAON+o/NPiE4ShnAi4Fjgc5vYIhQ4YAW99CT0LihURzVVf
eD9k9u1Jsp+u+RMizScyMJSbM0mZAkOMGYWAPTbwXCvviY/FN/c3HrQok6iInRZ1Uz2aGnl47ciU
FSgYupNKfy4s4hqSxnuU2H8idCfDHEUuU4Zu9h+Nf8HcGjV4MxQ/6ninDSHzjx/qk5tYJ1dyqna5
P0IHIP5IMKk2r7/oOCr2vzgWlAaGflKsExZO7ng/Xe6ucz2VWldW/vYeHwAPsw28czw3kSRc4r4Q
mpLbHqF04fqrBWCg7m8LV7Atqs3oUsdkDStbrG2xwgC8d7u0VRBEhgP+hlOonMRiqX/Dq2Xa4BDB
QwQFmsCb09EtRMqc1hckJfEox1YoY5A4hZ0qYIzc/PJ7WkzpqUmz/JboDaqvhHZ4V4iOOGYjqgSC
+u6/9Q4Bsfi5bAWSTAjRuZ7wk7nzziizPl47AkwdrRBBMhPoCtuXbd+uAxPx/OQQ9nRyblV01SlH
o5qYwiW+6yJb5gEAypcNl7CYdhN5MRhnViudrZSLHvaZi5Vy0Stop5upYaYTAB/TueY0HV0QSFjv
TARozpYnJY4WTozlzJyYV9j1D+w12JChHxGMQdjSLPTVmxlMKPuvgYpWjFnzBPdA/BU14sjszA81
IU/sv5ofbFxQXKWbAPn9AIP/y0yy5hZ/lyteQjtTmD1dEzp3gM3ikvTDSRCfiEA9+oTq4ABEKi4u
r0Z4+mR9Dh/rJxlSjctYcCSdHp9pk8rcvs0EBfayudi5v9G942E38BzDQRp4zAdp4F1osNkuzQxI
qIckSv/IUOsbgmQm0Rqh30WwqWHBAjCcQgrHmfswEjenn5xHG05jOFRRV4kY4raMyzJm6qxEW++o
+5RaZ98ApwlWCj4lIOZjaGiuBN3O7mgboJRIyUOEWmtyaLqYREufhamRIUDj143PexiEKXUAD3Np
rHWMpnkt6/ifXIh9HRla0ndgYwdVQgtVuA2zq3bkJAqmDOxUfF08OO14fslr/G9z6//YiD9d7oZ6
u8q6xEZkD1KrH2kXSWKB+Mj9E6pdsojfLlsEY5/Nhu3R5k4mNlin4KlwMK5imqTu9uB+hAPGpqdS
GN/iDDMcOrksA3EK35T9pDZp0yV9J7YQ++dLkJ/JVH+EahkGB03tmS3DfmGzsFNyzVkbpyeMW2yQ
RWeeGGNN78SOYDtcLxkdD3ZBvaYj4vYQhwEL3tQxXUADxmTAUu9ghUOXCw6aIwubVV1BEkpZv06o
I0sxPPPD4SiZvrKYsd2frmyZxNmgdZJfiTmJoQQj+YhRIysW3RcYv32RskI3n1c1fWWWJWuys10y
D0smt5isfNKvjRE1RDFFxog+Uz9FLD/WHgvPMjiPRex1e2Z+jR6i4la7ry24MKwqiSjA7zJBCR+m
5ezwigOGyxoq/4TSy7oZWDFXamuXtXKgKX7JemT8868OMUc2tCFZBztknXZF1T+O7la72vfxjvEQ
0X5Eg4hZRukOfVyacXE6D28J3i085YcxnRHRiOSo4M/Mn1+0AbAd8iiDeBjt3FcIl1RYQb9n9ulf
szfERugDTU1MrHlPT63z8Izwi/oV+xcLy6jjo4bEFlrmjnZeKgcjORjA6EhXXdvzAdw/jRyB7hDX
XOHg/nF83sIemZuPmhDLIkFfh6aQDjLp8Yey8AYYHKMhmorCAcP/+2mf6zQMTGmDo8yWRQf5GOrQ
R24Y51DAzOJRZr973z0LDxQQiev/EnamS25i67Z9IiJoBfxFi14oOzud9h/Ftr0tQEI0Eu3T37HA
5Vunzo59IjIqqnG5US4WXzPnmFzqGNQxlbrB5EoS/3217tYXtGVhRYGBvI43Lt/eOaxDWsBtLUqF
wVdXyDrjhK2BXalNfq2/aDiNoAujDpQcPyJWjbOH8czufhPwS1jXffzQI8SKQwXKELBQfCEbZ44Q
8wOAyX+5Vx+dELof9QkOiIt3nqG4DI6iT6v6/ex6zS/m1YRGAIBhuaPl+wNVyx2E7sm/4HrGknsN
DOmr8k9vFkABJ+ZZsBHF7lI8RidEsWjRHweDvzr7ZmFmJpo8U3mPGvhfQAkfHv3hDs7VTudZ5qGA
chmqRKPgX4EuJsYSlmsei9YZJ6Pqw0o9ganAS8qm5UTIRdiRebuTU2mq4GsCNfWtaiTrDpAXdnLr
khoXdvcHS2eJf+iaw4a5K5sDykUWLkTEs6AzCQORi3nM5XyprQz1HFYnDK51VvNbqCfhmyzoCd9k
6paHj9HD0bizA7BLGEcuuYQvga+Mlp8zOrfAPvz3wcl/oKrCVPr7kyafxL89aaNtWlZX4kzqE0be
SCV5vtLUWF3Tm2c9zTBtUytvTxRrUsYf27UrUO1pd/kU8Qjhcs8FSxaTxpsvLBa2sD7MRD42pOTK
SGKeGLDvZ6I90oDtCqZeFqI8Hpupl0JmwTrj8TTc1uUmD8HJYizjs9Pk4H8Kmjd23uuB57Rz1LdD
Xq5BE56snrdTfSuCaxFwnpHObseYA0x+A0d37EkWD93a7/u42EXYuzivznpQXaSWDHXeNd7V6+Fk
7cg+hSlceThgpelNeTw5mGxYOJbGJdkfgEpix+M8chg5iVWXITI6GQfNTjeEUHFCPBJRSOCaVeUp
44hxvjhc1ynamdGeN/++eakCzEscrmoX6vJgcaowUUlK3HwguZyHF1nLeno4OmjXUXU0GIVkwFWN
DIqDjPt1Qr5/26vH/35C9HUP/z/bKCA6cN90zVJ1AIH/aKMW+Fu78dJggGlkwfzCr2UZvvrSPEKR
IiG6sra9+4xghUBT2pZRmmL3R30qs0rx1Sc9g7S9y82tJ8opqer0I8NGfsaDyH4VJyUcVNTsN6ns
RGpm5VJtRkOFTAg76EZAJWTyFO/4JA0s85GJ04ulWp+emkMQK7vsumZo4ow5e2gYkgW89ZzAYr78
G/0P2F0dejXZL7XU/0iHVeM7n1Dm7wwR/gbwE/jMyg2SEju8m7SIym1DLsWM9Q/9LfxRY8K6Sdcs
AkyMsnzZmccth+isI3lcps9jutrMndxl0p6BCFT9oWCpRswjTbObX8b3dtj3fZuEIHIP3XCGzkss
C1+5FEwnR/5ydPsNCZ6YbnQmm9xfXIl1Y1NGLBOZTCC+p3/rZkRuh+NPKKPwvIO3A/BcB3Yt8ZNR
pDyeFFEX4FkC2/ZH/NJn5kM4cl3B5hXEdxMy7OGGcVw/TZFo8sdzPUHGkCfe/8/N2n+6aEzVRjtk
7HZMetS1JvzbRVOMV6dfiju9Hy8FeDMYfwX0F+azjSY4PVwy9eybeGo/kPCL7Pzgfj1oLao09BWU
fCAOLkxx9DC7n445NsXmaCMjMg8nPi3apCHJ9xNwA4DCYIWYt3V+7bLACDpek8JoJRNQZ+4GCc3x
gTEYhey5qfJOv3lK2yZ24ymhcfAgoqTIpPcE0ZAW8frKRyUtmf9/Vyslu+uudrb2r0Q9aBbvivWO
wZZJSnXQpI2BUC5yjRA+G7cN5h6cZPks7cO8DccREwANXja2WS/ObriQFRRwNtimcjbYpnI28hpj
TuvGpRY7DtGr0qDrDJLz7Z6D/R55IkoxYEo3sFZ7dQzOJzg4rLblDLFgDIzBnjEh8NCACs8t5W6o
bL2S8aDGJyG3Qe0X6O3pPocXv0sM6LfnRLxV/dEoj7dByoSGkWYnpH+Mme/fBtpKAZGD3RD6eWyP
2KzO+f8pVvzfKgGTPh3Hh2s7FjP9fzQJyr2wLrZinnh2ZNJgrgSuHQrB++mdHdCHGC7B6QKRN+CX
x9nPj+JY0UqwqkUgINGTXrqhQVpSMzLOVN7FNjvbVa94ndK6Ts1d2rd70u/MhOS7qj8QzqXb6QiP
v0oGOSWMWAqxD9q2pwzetXVAyKbUhZHMy/rgOIcJ7zIxF59J3tqtuXPEbk1efBuCLdmIour5FVgy
vMH1xGA45sQgNMONDoZ0HJOFkBImgdxJOPVoEbClM8Q5dfKcmHzK4rAtidB+c/WE9Sni//Dy7yMj
c+hOE69IiS1FhGaUEZtNLBqI0IgKqfuwXe2+m6MLu++VJcQ9bvvE5p3MC1nDiswkLrwZYQskF44x
a4Q2Ou+kPRsPF/bsejnMVTY4cpqj3vdMc4BzreJn7LRbg8DujJ4dSsuKzYFvt2AyZILJTpjAr7We
2TCSvDBSSDRiJOfmJkDE/PfX1X+8ZzRNY3Vv7Bymfu4/Cpra0S59eWccqUEzZ9t9woQZiJTzsKGR
sAgJgLLyspkCc81qw0BBPzmuoYgwmXAaMMBBCi3+SKPh8tQ8mFcJ9lZRdoYzWx52OrSb3EffsB4I
QHC3n4iii5akr6QA0Cda8E8Em458qvK4nKkqc6YuUYFAjyztgzZLdeIn71SKKVLO1B3JbpDpAYRb
OIb3unmEGKRoVUyDyI9aja/41oAhToDs1lTBA5pq+Z3fNPa8evBQs56JTkSuLjHhsA/fo3gpYsqX
O8aDp627JKuCttAKEIloVuABibYv0Qx7lb0100qpTbRofrSoxZxqhAoimAf0tkb1Pyf1LUBLHuw3
lSp3j0uCI8yr9OESF3Jsh6PRP039E/Nhq3y+hoyFW9z23DqfbeKTgBk/ZOjmA5QoyZ0sO7FB4IAC
9VwIQlpQJw+YYjbUz38/HwBr/1draXI8XMsyLNPldfQPH1nzaKelaiHonXg5YMRUgon1svNkv+3w
VpiSy8ZAGM/KNnFgovBNEKDy8aG87UKTzmWF4NjQvih6rN/VC8lt1T7DdgJDIejJ5TUDfDOcLuUR
qolOstfab1oUPDDeLCmPvlk+i9Pl6dE8Terxej4u5qF10pqK+RoDlyBw2fWlkP4eTquQ3lqXeYXn
UoaEJNMTxkl3uRwI4iSFMwc1bsjwzaYVHYOmJ41JvgmgXEKeQJDcEAheCDWU/JE7xfTT7eZ9QrI7
who5iTL3vreL/IUexO6Z0XyWYPjr02OXXcbsNGRQFZZr5k4HJh6VlrqQSKIOEQ6p3rjBY8Cjj56Z
wp7S+lyCt+CaFl5zi0EaOYLA3y41xwROzUUJDRj44OMeIRjtICwU79kbGw9WrqTvqOQ/XSHosgFX
yTRf535h6F7DAdRBw5Lc1+bIaTmdCUQM30M22EF0lYib9pS19dPpCSG2PQPqlV8lhSUYauj7D5/Z
XA5lUDSOHJ2QusvcBBleW4jPEA7BRUX+c8NiwPQP3JDJfUw1vLfn7PCVTaz4ghCqi5iTRMA4DATh
GLPEwWvUbMb2fcpIekFBSMwq6sIDSAWuWQSBW13X7cgd9DUbSwsUnss5JIm6u4UzIy3uZkSkqEn3
j5vP749g4BszHLIAAHJMiEuEhrc/6Tzyb3AVxyfEIl2Clxpcf5/+5VUZLiGTnLaTmvCcbcJf1zPD
QK7nLa2DyzmSE8Htnv47ipR72jxiU8nXeMRlgxVcAshafRXSC5JFJ3laPJLoLZi6TGefzhBVU4aO
35doZ9+UBX+qhrLGhN2lUUVHLyjQgSsMqwKdBhcyKVpiy4AU/XK+xTnkZTPEwqcE2yP/Dr7ub3ua
l6XGz82n5lO05hmABn4OEV0HX0SA4R5FOoE41CNB1qLikdQWEnr23y8LXUWH/B/uC2vnWu5OZxIF
UfQf75P7YzgNunN3CGiQHwEeG5pjZycwjjN1guZWxtjcRMoi9XZHQPjAJCMAphoYM6GfnSX/jTmV
0xXUdvKtAyqQuFCzC3bcE52MJfmATXsLa7PGYBewFOSRzlqq3vp4aY7GcnSXo9kcq9H2vrlTynog
/3mr0FSgmDcIhL3GdzaZTJwbRgzBeA1dJCpkb+xxFRuNdBXHT/YXLKqF7Y1tMKAtZ7vcRESjM8+4
pCc9nZuDS7cJLMs5dDO7iPKzek7IMneNmKcYDw5w9WKCM0S2/CcNUz8wFQA/rqj2TD/JOOtPUauE
06s7wSBmpY+57SQ/DkMaXBUjrDG565ImVfraUb96W6eH4+cvP0j9Wl89u5M4PGZwZBOzgAPr+9rl
kuLIFg8zCR3iRMgNz5IOJwjLwFmTQZdkXO6uUUGRjUldDYb62wCYyfVZelyufBRXHppJbjkMOxkv
aXtJb48USy7U3ENBBVeT5eNBKjKtZ/pF8GD0i6S00y9KjCqnj5T28gVZw3a1DTR6bexxc9EPMvci
rIFDYe83eBLFGlwJ5lvMVNhK8LJFV+bCZ7FeYQHt5oC3LTvZvQkEEGI14DOFNVFcvWzw6BZ4kk+2
65ZzXOrY6X0XrG8jkVDz8nEfsu77iAzzkqA6ga2FNRKxycggRq66t6IEcWCH2CwP20cA6KmQElV4
XkQa9S8cg/Qyixw5SKQS033FmXyov2Hy/35r4o52CaCGPeTi4tz3hhKYkCycbzOGsm85OaafAb64
JLIJdmUATrqPqnu18iM6azzTHgObpDbi6RSdKiRFnvxOYQsLBj2g/7hlzecC/82XmTxzaV5hzEOM
OVuOOuBph//F077YssNQH8/XIbKVkD4jJweTq87bgVlZo7mBlOZITkhlWPnDiv2vCawB3k067wlY
DQ6IESTJaQ8gDPcwYmAyLJ74yfIplHlnHlxNWXjMkqvZYo5xRc8nwt/TJz7270wuNOSdPxqBJQF1
cnmAjVmv+oOSRs0/a/vldtDU9OIhhAM6qAAA30nAKwVAz2J5ZrGMUwEI/goNRcfAv6IacFazLg6E
KaDHNdgPsmYl+xVLNkahlfQYYPe9xaZBWGukDQSlsycKm0nS/u9cl2vhzHaUwlm3j2Yb3Fyv7jyY
y8DeLHnj4APcbhyuaS4orufLO78Y9JnKx5ODygkkP7+5TVMN1Y+apvcddhCPxHok7RVGcYIhh0kd
fFQcfY50a8Hmqm7SrdWTCG7utWEPiakAxw2lROVW8Tsm06Rzj37FkeUMr2HybKJunxlItEXAJIIx
BBc6kwjsbvSRZCmq6Wwl1if7E6l5NHLGOuu84F7OMOOEzmdmEiR6QTlQC6n4Q5S1XY7YjI2n2UoB
SfIN0bkn/3WbCBRM1SPLCNZIbHFZI42sZfadVI3znqpHof3kdj7Zge1CCT4x4gnz0P1qgWXgUmLJ
srJFeIN1qBhmacdjjouvbP2nB/8n+ixZp3K5g7e94LeBHre6LnW8P6Ckud87uAMnn7UD9zs7B0al
IBFWX/bAX9lHBT01vug+2ifEndfrsR6O58tTOXJZRdqIHpQdVJzzWWYlhZeVmTAD7ANcUvWUuoCl
ITDGbk80ctjTVa3Ik90s/XgPwcJspuDvYvOSTA/5/YQTqjwSNgd1WhhJgeNEJdwoZ/bQ8eGk+IOI
LITe7xLRu4P45y+PJ/1xtPvM4RnfySNepTw9rHrYCQJ6ZBvofJa2oht+cfkvuAt67gcIzoakfo9V
WDFy92vLA7fSPRi+RV0X8dl95ohueP5yDmwmzdTEHMhKDpDzTzxk2lniazmeG3QSfC0mVc4mBJZz
yCS42uPFPLNp1vf5VdripnhZksFIx+WQuwfrclwuRx1vU3BGwMzTct+7X0FFM+UYWHOgxYHvVH6i
Nd36Ugna/UlVwSAVlxPGeCqTepYEV4ItyKNsSsLFfuchRACgOK5FSIkEW5ASSbnLoDmSFzmWhAGu
FgV+yxjnA6YHcgaxOW7p7rXkZKVMs5APoie5KsniAEkclESt04lqNLpDw3Vk5gVqVEC4Yx2aO26L
hIzF0aBcDncTzeQDHGaRlA6BpKgCDvkiO0iW8+fJW8bUnY+qe6yXJ/qLToHf6RWsjEkriG6QKHgk
HX+nyUO+DJJhNYIX3FcIl2A+IcG2g6qXmwZaImIecFgQMaJXFO/s3mjJOOp/ip9t5XbmBXQV95Tg
XMo9nhDuUkxmeFcBSo9kepS8FTFVCzXEOcY9yXD68l3e3iwq14ERnyEZuswAeRpM8o/3SsQccGDj
R1bTWlVqrjd93Faos47wn5UnkhMZAt+uIZ8QHhhDnylSmfd00fQDaiSJvWjV7rDli0i8c4VIIBBa
QeZWPncFZZVM184AhRAMMRPjgiYAKjLrXNn28Z/nS8KtvMjQw15b30O8dl5/zkbMT83lS6PKubwF
O6QVtfTI2gaZ3wE6XWxKFLLQHKLlqePPjd5oCrgViC6yGw9e1IKqpMCSFbQzBW9AF7CZNHj9O96E
1kh8ZbgUO11cUA0wobnH3QU2XGTAm/UHI2lW8s6AZrzwSz2uWfGylHKS0/mg44u0MwSDQ+uBseif
bpfnfYTwhnuFy/jc+tH2dxDQXPQjzy3OikFi0DgRUJUA6WyFO9cemQHbFVMw8bODDroK+CQ7tHcR
3esKhP1A/hzQnWMlZchCTiwgzYGpijlHdhtXFwKcUvcNZiyPA+0yXyf2s3fpCybsJZtOT87yZJ6O
g3rMkNFKQ4OT1DWT7aD15uaYfSswYd/CnKk4rRP/dhcspG9A2ycyF25RAHvTKrB7c2cHiGBLtnYQ
r4KO/ck6YdHHqD2TFxoVZyw2lFDO4Bd/o2qWJ/AposjOnz05oyMdQ2EDh3p1lpEcrALyh3dv94Wd
VnZKvXn7pD1d6HyYBQJ5uEMm5xSv1wCubzmd3CQMHEW+6wjMqkr6QHgZYGaiVyKi8HyJOjtqnb3e
eb3P2wrjx2b5YHJQEh2bkNW6fFig2M8M+SxIlP9M19sIdlCQeKMqtqQgbYN93qi8TgEikmkmQCmV
5+g6hXYRAiNQCuqffEouDPyJ3Egv18y+HfQuNUZevBRpLWacm+cSKiQmYiTYJmFunYBsIS0LcH2z
sBziwoj2POFT+XtqAz/lzlyct2gJWy7VmE/nQT5K8daMxI9CvP5WsxO2JaddKQ4SRBHVJfkbSKUJ
1bjvB1KzWPbe5VgNnP8XuYrg1zb8d5pN7KepKLFel8lYxIans+pGcbiWjH0dsQ+LIiIGa3IzCtkj
Wl/pM/EzcJt3tv8zsp+1EW5voPykmJQgBkoOmH54e7mlmD8xZHI9zNyyTKi8iGXHlXa3CokDHqkX
UsHrkac5Qzeypx7Ez4wplbcmNJbmlJB8XUdTG6FF4E9HFQLybwqolKGx5Cuu2XUYKEl9V6f/vuct
rmS20JjgXZjncYm3OcA8hgKF4hzGEF/Ads8g6Ih/BI12EWfeQ+CgLMHIJlcEzYEWXV4+GV/aifCd
cJxlTt+ZnduFpa1sOeFv90YMGGdRyPsMpydLvMO15TILJeTfDsTPLRXEjeRHu5OvOf5Md9QSMcPR
7B2GtpBS+DQlOmTn+jw0yBeBfMKvd8Iaowy60iUG5vwT3XD0XteJ1WMcDu17SBN+MojTZD7isRfk
re/uJNyGYunKOonCLj/og2CJSBWK+pKSmnsZQ99JBiJsHx+PivsmPubkQ0LwyR/itwvEFDy95l0w
jvETLmh25eWy6fFN3OSeSbu1rzxGdug16/dyPz1v2Qu8WthMwjfgWeT7Cfun8nCu6NmIhgiqKZPs
eLnEtiq9EHh08EJcKEHPuK9ZqXw2imjJ46Rv4ts1RWl7yyjWquGo9U9D/6R8hbLo1a6cCS2W11z2
2ziXbVIhNZxoK5oi8OILZjYzjnXC33Cf09DcpIK+ncD/ENAeXPZAfHU18MLn+RkdxTBHzzDl6jEF
G8eDcpLCoJmLwgPiNF6D+RoAGDCvQUe4N21jBYb1zz+dPKAs+ErCkJ3Cnw0mUXqPPcj28NRGyueN
RooiFN0w9r9HyKuPrBEGbqyivC+zho9c9q5a5VuIFdDZofSJaU+/FFhsKt/9VtriS4iAgx35eJfh
x4dOzRDc2XS4j2TSkxN/9TFI6fcIgss5dDBrRTtMsrDoeMXHXG/+lZXvw2/IZ7j5OpkETLxyXxVl
ke3mVIFfq8U2lpQi0ptYYy0uI0J2rf/2xmKr3oWcGOfwOMflyx9vimllOw6D5rfXDJfTHZ4mUass
uPpAOWgjj148tNGjjVufB+ZFiNoXL3+KV9nIUuUwfOE/nX9RF+byJuE6w8OixVueA4x7vIDG265M
7lqys1KYBlMwYq2xBQ05hcQWO8HAAs3DiKYoIWbiG3SKYMBv+ZG9b75VriYSVsBFEppHdvU63+KS
GhSPAVck2D8gxjmSveOsaxNBqa+pwRYlwj3E9EkNAbXzmi3jpYvMWxrI0p/rlY1XQW83olPiJZNQ
cfOoEYgF4PBDlF3MDv4DDr5kpQVis8eTx9H94NOg/dV4g297NASxELLTlMTUFNFVc4dG9zxcAUrK
Ao0uhwKNKdYWhMgUS08sxBGKTxMLSz8gozRuCXmQiVoNvjj/9pBod7ju/eKrN19ht89QWBdW8LjD
a5N3oE3uxuuGerbh9SBOI7r4Hj52hGtG94zrT6WaRRrZ4qgd9cAYAgKMABkBEiXCEe487GbWLWiI
CIcQJJDwRxLvshRdM1hoMFJqsgv/vQtm4JYPGfajdRETJ/FBp6G8EfvD7Almub3G/pQOpbN08ORV
wCD5nC59cqmgncRZwOIxZuI0YO6DcSZvb6JY62Y/MSLUJS2dyZuMBnsqkBYhIRqDcgyQZz1cyfy+
uQEc+E/fFj6HmyRZoXcINnF5OUtxOUhs5nqIy3sUDz6+tBZx4tWn197KnfOVAxA2T6DuZ/iIY6Dq
QaxFn65NROHzMHGJRMULk61hPjRKOteH5r5XS3iY61uQ6Y3UjPCy5YJ3Lh7vN5ovWAucnA8aEnnX
Z2LL/iBUpSVLa/C2VRhht1CCKMGJD+2BX/FNDYkh4fxLuxXnA98GeulHSMXTLhFZukXLm9hDKW07
oZ5U9z343F+OETHhAD7IhANQyVHps3Y6qF36Yimx3ccCCrL3TuxrUp5lKiJvNZRRtCl1juLNE7Qq
JRNoIsg8+hUhQFa0BU4kjxiZ94u3POE3cA9yNuMSZilkQVKI9P1n8cXoI9xnnIQ05RVOCoKQZY+c
3qAx4t1L6suJXKgg78Sc3GgLqpBFDq3CwqF4Ij+FMpb8lE22Uj58omUYSp5CQ8m+LdZ+jeEhkQTG
HAMmaD4vsm3hdfny835iRp0+Vh8N2wXydB5faWQ3WUeF80fowEtUQfilyV5O1n+7D7MHv313pHLZ
q40Dac5Qv2/9gVpsdfJVj6gFxTmE5z1QO27MuOji053FiM2V9pc2Zf/cgA7nVpLbwFxPCiW5MVGb
UqCtVoLQgAdavlIA1kyEelYB0v9pYRzq79mUlCumGNUzemdEpippbHx5Nl7jE+5tcqziZYo5/32a
twcMrBfm/8LuJdQVUM3oj1iesDUUkp0FzBONyi/6kF+/cj0dvV84BgD0wIVn8zkQtHIy4khY9sE5
oW/miMlEEAYyZBuReIYfiQ6S0LN75UlP4RULPsxY4mDMVxD3WsBgAjos9QsHZfAvjZ/yHGC/9rec
aZrSEjw+jN3KJ+JKzv+YLjIBSbk2lJSpIj1r61ellC5NNsGlCa2pMckr4yOlzaQLElhY2CWHzY86
4pLhIDIKJQkzR+Uog0ZYDHSIDYa/Lkhm/LuwxJ5Juz+lxpSaSQW/LMiWAI0p49sssz4WUGjHK/2Q
wGNAShCyqnUDSR2Jo4CADywpgxu6fTiJpcuuJkL81IKP7RGFAjdwvj3nB54F+TyavnxJpDTjA6zM
ByYToWcUdExkOOId+9e9gv0QEAeoWSaEvMxDJytRf9zTKIquuMoJlM/06TCeUoNpsRETF3dTQvVb
qv1Mo1yJJCnCpKoItryorWbvseQRw0ewFJF045oqBd2B7hj8AQuQnczA4c3Bh7O9OZBq+NwQzsJb
yWEZwZt0lEMf8UHruE2G0ImxM3Xm30gpnCzNcVIynjZ1kXIPLjAqPOYHvJfMlz7fiw+oivg13rEv
M9YVtCY/0bXzMqcfUvluMaRY0yr5/clbgA9H9rDkIOVM7Ff9OcUiA1sNRdQjBHzYFB4kim8pbUyB
UKc+XpejyLZEFkYXf31z6FiRJunAnhZ4KU+deUQp14Z9G1rPxPxigyrW4UWdMkkTHD2+PfZh21ph
cUbJcg1f3sin0/ZbQw7V7UENAJ0K1gpiicWjZeMZYKPA3UwpLZY3Dj8tjMx+auOPiOuG82zBdCOt
KKSJY73NUad3P82/86f4QNaz7KywxxnNLgcc2BuWwhh53uOR6Mm09mVc87RmwOB6AhGrwARqxdvd
8lWOLrB9nbEI8x/lJ5t87SGfTqZqNhPxGvWdxzNVpTi64ErAzPWXlieaiSzVEs5bQEl+33kf3QfV
CTYskdF+8P2XA6VRzB1lg5T8D49EeSJlFagnvSZ0EreXAyl+9ndgtETDSCsiR2DL8ug+dDrFOzMz
6QiE6COhPh4VAUPJjDsjZAqZpZtJvIxrmQfJlFUvAnUAdSjpwjSUjKm3pvrFQScHHZ4lV1Rre9IR
t/GIvIfYQEpcqJC3+7h7YatpfNo5Xsc+RaBuo0zV0GnrvsHcjWVKE7zJcDvgnuu/wkIkTXXnUW5F
mn3dUhzIKY2C257R7/rLMpZ52WO5vl6ObnmcrewF/36EJkgC6K84OKj5JC+ZxOiXl0mj/2RyvR0X
foMQkLklt2BWeXD4O/3IsZfPpLomvY356vCAn2DIFzcLA17czPW4vuRCl3QKlEnl/n72xE8GQvyE
w0M+OD9TBqWsSxB9/YmJY/TB94DrhEPIK7OMMEoJcVfDVFx5oMhoWju8LKUMRUNMZBCjgv3y9aRD
/NujQeQOAYK+tqzvf54GJk6tzx3G/IE7o6Ca7ujeXvCUR+8KDHnENYpMguIPwGPL9cvjw0Hh15pR
TwgEGO0vd316N2lP7+w/yhjQKi3svYyZQTxg3ZIUJoGHmRhBUDZP8+m4g0IpLDdsBqYeMo3sxu3A
7XHCTeHRiaYyi5sC5Pqx/bnNzF4HjE4RW3ZsP90mb3cS+zfEd0h5hzzqkVJ4fJN11ggrr+tNXNyA
kHBEeMR+us/UQIUVisiYQqS9LcQMLcjrgG8Ru/K89J19wWcZ8Q5zgZDdPfUVX1zTkluXWMXBUQ6n
DOZBM0ubw4a6wWk29RJWxSm08HoGVyRLvN6XoFkDK23Lz76N92C+kxgABtw/8Vw/fORLJ0pzT3Uk
eIp9oe7u71hK9H3JCpvwnye3iSpe9RaNVILPqAz6JnCHwKYSZxAECBs9qhldxsgyJBSbcOX7OXqN
nedYu8Uj492H15d4LPHUBRecjrXQKq9KyFsJzCZw9GC8hIHmyuima4DfRvt+mbxMeaPDonbs/UyB
u4o1n3GdBBAHRPIQk1fI/B9uPMby8yunVK7jmOHTzVScM/C2CP5w/t8TkeYZoUNUTuz5IKuSCEPs
LfGpHQaaPUsMjhHzEOMSQNBCsMuhW5MOx79g0jQ4ImOvUlwT8nJY2f2LdJW7FOhioWUaq0wUX8my
iqDcMWOxQ9+7iNl7W8a4ruM5lSkUukyhcNjmsm4moZe/Kf0oIgS8xjgHKOFrXycY4XBlpLKfCGpX
bk4LWgYso6p3SjexZ4/EVRGtIgy+zS0UVHnfnJg6NMGGTJ+/N2Pcm3FrwlKKxxuDmmgg7/oWKYcX
ZXdAhJcHCnoMPgmmSFt5tQ3o059MlBDnpSTYyWEZH+efUDumNdUvdE4edGVe7mw4t9bB+Z2jSgvB
kPTj4vHuoWx6KAH9BPN2Oi2Gf3MZs0r4sQRCTXjs3ONDqOdMV7NckUhALAI0CPc0rw92QbZ0YvRx
76X0wbxHuHLMKtpUnozYfwgGTvR23F7pO7kBa/cBuISB5LrHyNHsr9WQEz64+oVFumHNkhMBuseI
c+0ASLErlYCXg1oyzYsaXDyO9HVKfNz6XS/WkGhWKrS1d/pbghF9nEAUYsU1Enx8Mp4Mw8+0BNk3
5nrfNjPD/RyUPfxwBFn2HWAS7IY7iblInzsm6MwiEWx5ZyPQL+HS4QsN+e5bYuFnZwUYYrDEKzwF
VzgHCYuaBjQEURQ3md8rL6CkquINirLVox/5gXubusAV1ify996Bx3jcj+d1fs9MTp+5klltMw6j
RWJG/S7/DwoHNhcp5SqDBtyv7wyyafw/UmfPfrr/HQrZ2DRjbMY5AxTOzO/Ee83MFIGZ4Rmf2IGI
d7YdFM10UTLvhCWH987yfOGBI7QxzFIZGFmTgKPiFkCxwxSGjnPtxD9YYm8La8pDGkcW1shjWFhX
uBHTDOQXejtZghlOmGYsNWv991JzUUiFTBpWqUhAJMflmzjDF0FA5wUEaW5jBp14o8JnzJCT335n
2GA9otsYtjZvP0KMoqaJiyJRbOhc80WSjhirWhBDLbIOCDYLdxhVUGnImF3dlOg7NOETNTW6xVrE
z3/SswlG+fvAzXvlRxPqdwn58SjEtx+/BQw9x5MHY4PpIM4rZzVcOTGKOqVDXt7c0x2vtgC0TD9y
0KNKhltFJk76Z4IXsTHgYXB7KUvZ4fItPSp6A3KaX69zAaJK85OUmcaB1kTnPC4wZ+eJlmKOUMqn
T9c2mWzAmmsY3UUmz6llak6J5gDBC4rPN5hwU7KDLnGKXjk8fDu83RiqarAD8ESKAeOXYMERTcLt
3feGxHwj436zQPCGlDYIJqEsUMzbwSQR1hsnr4HzvsbxobF25ZSCaElsaaSi40lzsLKwgf8NGIwt
1ndEOgxSVzRAjjHFxuakV6N4gZFbxRpYis7Hw6lloIj1DGyKqwtEk8OQBN8d57f80VAF75MlUdkN
u4fczkzrWF6e5v6ptJ5QVdMXYpLlwTqJyUOkPRP/w+onD17h8rea9C8jW1rIzK44JAwSoxB39UPc
JN5Qkkn0uPkOH9QyMz4uW93bTfia3/fnTB29hkK/DKspNE8RTn0U3XMfqY/M6+CknH72ZPe8MQe8
k7uihsBm7kuk/ajeK4832pUcMAYsVpBly0dGom4XMHZZkAzhB2U8Ia6g8hN65mo+DNjMZD3IBdET
9r4KWqhI+aL4PtVfePq5IFWiNZm7o0yh4d3W7wqGVLylCH/9ayxzXQ2Nni1yG68yuv3KYVuRgt1n
jCWQ2HR+xUYGck3nf5/OXvSmjPEF03+btHbCinErVJm/UqhKmcJ0OCH2RNbh/pv1QFOkVOxIJwhR
ZYvUm6HCDXUlwlfQjfFbRUxx5rNVpLs6Jq6vO7+W5M3ymvGQFJCdS5CSAEBKp43Khp1FKl4YAWxN
HEGfrGh4DzXY+ad9jT13yGy+wJ/owc8tPeBRpsOUWDGWu5cXxDT0YYhpWOK+wN6CZICPYuczJZoH
QVgzVxMeZAwGlKkf7w0z0U3rkc6vFH4wmVEvXvcpuyer9NqHVxQBiYUv0VCmTp0wegaxwi+St3D4
1uW6EZd7ptDIJZZn8whccTx7Klh2kB5izWIf8FXkHk25/HNgj1y34ICKWrSB61IJ1VD1niMcvUnM
AChDsAEaJZ6UEJukJXxa3NDglVSHlfSe2p7Kcmkt/Sjzbkug33+XfhaAugcy8PhcSb1gXki9YL/q
BXmTjf5ulO8mdZ0q5uvAkpBCblRC2XYyeBwR8IMXF7UGfYrtj4PvARKKc1Q6LBTVoG3EDggWG7oc
Bk5kcYFaYf9lh8LKeznxDRWw/DSNrVRKyL2roAFl2hdxVNkfqVZCW/f+E+0odR2fHWKt4juuWSN4
w6bXy9lYoQpigpiMTReaW5/C+pJ7Jb+Dc2zDElcQjHk43l22XtxfhHbRHUVYWObpUH2nsmYAxxJA
YcrEQIAJAfPQbSAAzIyDSDnBF5JN9YVBSYt2DPmVaYaXlWGC8kDZ+UydpqdtjKTKWY9QrsKnXhMQ
GL/iBjgsDAmEBvkYiRUjbuQCKIIROeqCZrQCTi/IAIO0gYM7B4EN/ZWYXCKSgguvKXivxW+RS2Pv
EdaTqGJbwkyn71xbZL5zbZ0vLCJ98h/pVmkk6qCDgkkju95iuu0PmnQ9dtwLpX9h50lGLtLUXHLF
lslXJs+a/Gc2tOBDhPIeeg87aFS5Htohanzu+dO3IjxF3rN1936E6DUJJzmHZ/r8QcaTYEqBjfT5
yots8rVvBBvaDKuQWFX+F4TN0rSifMaUT27ArOLuDMlSLWIvxD5HCAH4Gy+clXBgt4dlRQ1J+9sT
SjUjAKJxC05tvGN8+bzzMLJcGYUREltIv+X+C5FZpZ7AOWvq1A4XPTmTV4dC1GMFpYWO8zuM5OvX
u5JoOtEqCWGIHmwTswNvQrCAdfOLNcsGieBMj3NDIL9vv1rI7E9Bcw3NJmom/FJxa8VLnrxh73WU
VHIo58OvqNRTEcnaXZO6CWr3FkL0KdVPTIZSxtYloXhSRsRdpZNj+D+Eax9EuZCMDvlaBnzIeZUc
G2KflYtbKm20wuLlz5xz604Iaac7YaneGd42pKJig2EDqH1Z4WUkb3zQ1ctlKzUWcjd8Lh+8LCOs
mX+rp4YAabJAHYlEpZK1FWGgPlMLS6D52Wpl5oZpyjtCJsLLYeKyg9EjZ5+EEIkZbYMvPkAwsSBx
uyi/R7qcZe52cpaJHln5gVSDOhhXAg54PO/VWUo1iOl9mlninWTFZS4hNgsZxFFwrJHNYegPojea
ZTrjDWb9K8JmNIxZu8vmdMDZDaAGmWWonmEmhIoFTyfsQVxWwVgFnTc4okeWyPIIF5GJLWVPABXP
DNqJAi5NhGF7tuJ8SbRLOiD4vYTqF9bosESVNHpzyfe4p7jdxl2Sf36cI0hFdRsyQN6kbjtVSt2E
mCvQaV6TQFpZEmcFMiK02TR7rIFvbIJFOROhRgtfYz/tf3O16y+5vaosAPoe6ootA+Q7uik6GGpl
KukxuZdU5dsoljaVkoCvPxENmJSunbBpYj18JxliuXn2P1IEcnxlrEjlSltwPcn+DEsVIirO1tZw
Zbw8ecmDvD6jNOb90Idg6/4fU2e23Ca2heEnoop5uGUehGQ7iSP7RtWJYySBBEKI6enPt8Gd06dc
fbo7iVuWgL3WP6oAlTTQ75TDrpB3tbzL6y2w7V9acc34XxdfmPgzsdACi6Uigq98T1tEsUXchM5F
iiUzweO7uIHXBZDqeYR7s+IrMO4bdr28cfL+Tr8dVWxcPKwyR1tAcEgCxE9UCKIxg4pM+kfMNzIq
lygLkpGxZBCsoutfLAPBQz22RNEZV8BQlf6x96XHQi+UAfTCQJ0uj2ncwYPQnRIyRCHWgq9w/BN9
+d9E/MrTNcLVk0KLEdIKVGwhEtb1H5UT+g/uSxaY/atAlRE+L7oHvINIOzJuNsWOuPz3AF1ATbBE
ZCkTcueugjiUtoshovnd7K02YIRhU4ZHgvzl+EYWIkpwQMf5kBEG/hfwXD9nkORLQIECRnoYpuKw
vRy2KyMgK7mp5J2+Ke1shyGausBVNvLfdqq7N37DLi8jFKTK/JSS+L2HtGLfVnnH5eRMNinJN/dE
+i2AeZKTfXY/EDSuckTE5YU5X2zBfdjaEVod2BqaIlEOQw2XKSDxfs8TrLiAZnDPcvQKQOvH2mZh
FGmts5EmjyskgcgHOXhghiv0yPEKmigxqCM/V+GU2eQZTwN6xxYVbZYBcjHbrdehn0HjqYSboXq4
b8pP3t59xWU0kPzJZcLTDh0JhAeb5poSQ8w64mx1s4f5fhVkBgsk+lv4BYSDXLhjSOQHA7S0413F
T3DshGErp+FYVKqR14FrKyfeHbhsJqGJ5xhlfz4eg1n1FRVbsn/nsAbzI/mHlGeEzzr4q8h/Ppw8
6eDSL+RQ5xDfj0nIw/Sr+F0vkspIHsfUaVKtSed4/PmdpgwSLvziHTMDeh+sB9uBL8grJBgZGTXY
Ocio4dnZPDVOXNJaSKNhpFYRVdJ9kxjM2zMiIqH9BFE385uxpWEMSdD3vJPyvs1VJddCwLzuQuCb
APPe6dcgsnpXxG0XHyAnCLSWw4o+UrS6t7A9hN23/yqNdNOzbRYKCtAFsHdKMYZpGIbotUEuV0Lp
uOjGCWX5K9wlPMUkln0K8uerlAiAlGuKGzpCtW0B+q/kE1QFRm8eURxCQoyzLPitYCSQK4O4iE2H
kRtVSyVyNUPDJfQH+gvXW5nOXYrK50aeT5E39B4fRTXU3mRY4xUus7e9ZftBgso1B61ifFgCqwbb
W0ko55CIC/AutgdQLJIJThdxFEI8iE2IltdFrn1BArcC4UgnuLZO5TfuUzJlVmLCROyNFBml711Y
+Xo/LzkE1fQGdo3wfAN83DQ7+7Ctb9vzPR+rDYqCsFYJ6ws1d4rEM64T6Qk8PY4PMi4zfc5JL2Tp
YxNbsdvc7y2hSNVbUmARhSXzoqBAh/Dud/TZEHWPVexBEqKS50gJBN8kVynYLjhu6LgySiYjIGwe
xbQ753jGiI+fPalKVUxC/Hg8XgmmoVM7qrjcPZJUylJQykO5obeztygZE2W77daYgyNBrSdiXPz5
6qtc/GTTMIyKwhvZVa8EqNwRQI9ELPrtezUmxjG1pnSwSCfOaHj7U0oezYNnVJh1fAHirtkrBbr9
PLhFlT8/a2QykE+MHynEmjrpoinLRUxF+R0TYFXSPZ07uaKk+iElZKNn1iAaidqtCKZ6oNtJ2FQb
XC60zPWRQ+eFyEIinGs9QKCpK9mjptAL0u3fqNuxC7dVzL+4pBiUOqH1IlrBPofmEF4ObEqUJ8be
N2I4yeD0zuk5tc18NrYH6lYfu2pIpDcFoxxxqd22VCg1jeL6mgDPPVB1SSwrgpfihF+xMlSg4KQB
Xlf0BbAYwi/GP2JEgMpAkdNRXJtARqCnE6p8evbsxLITyU7CDPHctU2kJTID4PCQn5rt+sDopVyR
coO7/bF5XyH8mZsdZ/lM+4q46wHwb+6uoqH67oe0KAXk1PNP5NRTJTFd4WY8uiOgM0wkQSKZsHSC
5OQ2tOCE5juQYjEDSiQPsNLfPET3TLo2gJ+ZmlQha4l/CD5HAhHMtIdhRXm6VF3hlYBl1Q5xSdZx
I5CH19Fkbl68cL8goJlwYTj3c0pZeNVtetElTjs6KfT2FG6fTkhjW8K1RazKBAnZpcz3GvdX0h/z
hkyVkm+WHdBPXtKOhNxLrLpnxx8BvzR6nsIrnxnJ5WWkoDHzCLbCdiQS05zwGwKJ7OoNukfotshN
OFqhTOwPzz/QFJ9cVmcQeZe3JRLLwIu0JK4B7IfMjHTQErZ2jQhYxVFOuirbJV+YmDFQQn06/jN+
ygvA4GJ9hwld/QVIFUjloJfL8YVZhw4PRMoSEgK4cMHNv8LOrppG+IkBDnZPTgoy/va8OXUEvwSw
nzi8BjWV1RStKnHyXDLQPDwtkNOQQcxIt9YZ3OicMLhihTX9TIo1y/5M5FhYFMiWCkU8+wst0utI
xgIEQIQjNJy0kBy7XkRLtRIsW6BRraQGui3SMZLvR5mqLSKqfTpPFX9HNdq/5mL96pseNV/IVOGE
MBcjU20kYS5Gplq/64tMq7sFuNgwSpVByf/zC4j2PGkxsbG/Hs5BUulJmT+4jMb0VKSXPql+GdsJ
+auLGwhSrxOQMmMyGlv4/Zi7rdcFzyzQAYhmKrnZqwHldpoW9vTmeHcEDaaH9GRGefXwp8ZHQoMp
zBAiatACoALWDL4QURNa4FH3mF55UUurLLwveur7L6wieNCAcyBipO9E48WZ+YJFaDHCaImzmYcU
uRLWQj/7RhFPxTsE5Z9RsxF/Dop3+mZTHWimn9UfaBf+5tSk8UD848Z64hrhksH6jpPB/5RoqKQd
ju7mcUME6oHJP7yjWSIhbCDY70HgviFCf55jiEIGWV7ZGtzufFiai0Dwwp0nOAHitQcr7K7hcSNl
r1DuK0imjVt7ohQZnY+bdW/A/wt89vDYFVQkWgz4S2Q6Mx6xTjRl7EmiFjQwmyMwPNMsQo0RJwSp
6qgdo1sJhWJhcGCKJYE358GATwL3GgZKco8kTsSB9GTuaUSNBg0EX9ch9CJlfHe0bDHRqKtD89Z6
8zdtEZ/hjuPpOBmu/Y5WnuC2+TfMBuwvbYaUgJOyZH0p4+9mRpT7ROYXhkRRkUBQZjVlJElNmsjG
vNI07Q/wcVo0yuhkYRJdzd/tnCGs6Zf4iQle+a2dN5d/iORExXZD3H9ENhFfhSaytXBoitUPovsv
MZitnhju3FqIf/hs0MhfWbMXHzCGh2Lwzw/P+MYsze5DsnCKZOYiu/1iGxIs7sUlI+XssedwLMA2
sWgDU3H/8xm+OfHzK990bGm05e0oWo5CjCXEx0dI58gd58l/dr3MSJ6h5gUrPL9dkOKosfG9Obuv
iECyZxhwvJi5X+19pg1DFSVKaB35b7T82/Kz3fMqESVlyGKguBAXMVu1XcpkdVeFP+z+Sm4ii4G1
r34QIO08rVFTxx+FCLe8tl7TirJfqfBAKgaRX0UTzfEkcGID1G3p67gciaILapylu6b2oDiLxf1n
LkjJc3wxImOMPuuZAfrrJuDRyYNytRH4yPaJQHteIb/Xj/Wq5u4nvET0PFshxm7OVBRNgB0TJDwi
cxDTjLnurw/PR7Qu7KCrGgRCa12lmd44ZJlSl/kSMJ35kqZDLgAScflvfihSMlySZ+7A8wIHPmdc
BfZibbtQmPGMh3UkWmfBZFkvkEdwyxBSVCWrcokmVI7u1TfJ0Y3gN3/vm93lhpDgRjXlSUhd5fFL
5To5nqN7IREhpcrCYGJocQJpuUQ76szw5x0FB/fXQMaemGVg3myU6Ohb0GA52iu7TKEpwuJhmeF8
hwY5EQYUKTtubFB+XiWnRXVy7TnHFXaYdnfc1lZMDQLlNyjJyFFCrERhFQ6c021rK7nNAZtqRWYq
yezEwyXWfFpTR91luf78hoLvoYol+6YGzR+O1JPtngDzHPrYI7rZV4/dSUhU1kMRmnk9CON1KkeO
wk3F/3p4Bp6qCGhI7hJeug/KLpB215KPrY9CT7d9kSlQFQJDrrmOjElQ8dE7/9sXL7sw3tDdM3sT
jmciqvFDLrpCP22qTCU57ZrTNC5nfbMZsbLbIkFNwj+JxfuQXdC3meR0X5PV+oYj2P/AKgPBnCEk
gBLo3ziugVS4kbiYeI+nxU3LDYRcup6TG6c0zo70SIOfSxmF/3H5+XzXEpoCl+ZG4DwuydeCKchh
YxWfC7lFdKkB/6wUA6oY4ANUSf/6hEEXoDhvyzN2b4mjHZDLJkwE3IDHLdIHNICINw6iwBrf1Npe
fbttbyfRwamQ3ZGNBzIImIC5qunubI3geAnvc8BkOPDXLjCFsgMH1Znz5e0+uz0w6OQ7FIz1rGbB
LoQORQvQMyepsal9acfWaBSy2Csf82zeh+jrwHjQ6WlQ/Pv75PrmM6mFVWg+VyRg1DvUizwqfS5X
4QX1hIAc6Cdj+IPnnReKHhkgB8zq8PMLWpoOuepsbWd7/n6klloKKiNojACFJEQuPwOqceJuFt3Z
+42U60zW0h1pDNxWq3j8fvUt4pDRj7ce38q7LaKVehlQJEFI+LrhPwB3w4MafseyDPM4CbrX4YQ9
xhrbCU2dRSyR2qByC2T3M61pKSkGffynu0UDWQBKeCKRmxTB3nIbcNlHYl2oZCIOoCef/eWJqgIM
FJFsRZGroARtcXQ4Dj6qMIrmZ1f6QVMw29euMunV2twbkbRANSGJynK96bO7vr0a+RHJ5XVjvDTZ
SwLpexgjAiQ3k5KVUTKaqVWnqFB9E8UqCkOu0peSYhcPFQHu4zpiBD2KFpPWDKh/fIyb7BlVNSgk
xw8Bv6doPc24sNeDnhOCz4G9BNiKByS7eJnSziwQZaHd5IBBEkPs9OQJwdMrnZShTIIhevbbV2YO
wg6QIlno7UjjNwBURbsRywp6DmXeoudgWbGJ3orwTZDzKZTuhPvhKF+ya1aUmOSaSx10S3LNHZlO
NBCMbMQ4Xecbh1R2LTa6mp1S/E5XvB9TRJLp8RtlFcYNvCoaSNJ0/0Dgwnu4CTw26RPGwUtkClXJ
0vpp9O6R/FukygvRNc0RuRdw4yThYCgrEqL9ybkZBlGCNzOTQm3WnHUuNq2pyc49PuoEG+6kRVeL
YrkY7M2Iy2NyoKEKgrnMHmU2qZkiZWgXMGr5RDk59Bs1AT0j27+fq2tB/lq8B2T0EZqRrTQyaU5q
57lExUmM1RuV8iGAF1x9+NqakHYWcnkanxcD4oYYXBdVYWgLqApTpsnFwojA4KH7MhoD13mhQxfm
Z1RdB6bQDO17CBDUJcNi3Ac0BLnCuA9oyPxVYM9tBBpv031Mki76D7IOShEVghhQDXffAZpGVDVq
0IOpAgrZgRsOho8TDW0W7F691EENRLi4rX9S0nXKYMflcmLHRT4DYI0rhCdZhpZ+1XaCJxNtdBGW
b6DOA0FKk1DSr12xVSd8IqshYiIb8hhwfkLvy8GE+/OA3M/FyojPkJkJwRan86oiwc+Bv3hAA0FM
Yk7hxrrSUbKBLtEOyDle9ZYPR2ip+GKh4/gqrNSkLsl3erR3qa0lq81RnE1M7STgHcgzungnB4Jf
+MR0HNqkrODQhgsgMSK2D9xuUINxmk69mJIcEMGTV1RsRh4biUGzdNqc0otNCkF2mzflvGmH/LJw
1MNPs8qRWdvjpmJ54DPcGk8m0mZXpb4dkvzEhcpVkyiP+JKh1V8EWbHQt3GMAIQSULn4TpkWssVz
zVnZev0bv8D/o24CbloNftiaEHb2gPjZEte54nCM/4y69yAXYf0rVBN7CpGq3kxlcxPTOdIP4tcK
QgslD8MGSM4zCfasiHVYkatxEnJZB121FUwKbnLWJvqksFoySD37jhTBrUN1o+k84cy8hZwM+eEi
rBzomHrMqTimGO9WFee6tfjCNo1wDF0SLiUYhYFgp3+PiN5/5XeNlx0oHhAeKwzIO48wzIMgifcy
bR8e6wpriYhtw18qgfjLomy2VETZLAsDqfqXhmNZNMzKQYEhyCcgBX9NTeuT5NZE4VXJ3MUX4s6O
JDSFOrCCGV0QbZE9kRW3zcnZKGZuzpRiCWMJL2iun6V2B8LB1KBRf/shUZKwGbBoT/7thgTKb/FZ
jlQ6BZeQYqWTlROPVpYiHg1UydZ3VreDe1SEmENAKk2AmZfBSecCZ13ffkrfO27ya3xdBhXUjpYZ
cLkjwANibW8Vh2mNXof+KVEZDZMB0OA3xyfSlHCnKzvpw3z5C0z0hocgQfezDww19aIp6zSX1SFD
0EUYE5vkI33mcxvfcDjDPnKrcaVNzyysSNlHjINMJ2gv174nPmuhPHM/UDhUXAsI+h3/FWUfiS3c
p1Se84mumw285WFRne99dCEsUxDdv7Tv+HCuIoIUzgWVGFdAhIAMiB8mUrCaS6oTTiVWMLE11QFq
iVdsGmy0Z+/j48JbhXyR7GSz9UiuX3k7zDX5h89LQkZbx86GghtGeh+/sgQiIH4qBBj8VDrPDbZw
e0l5YNdgt/epQsMujda8J8NGQ7NW/JK3yNwMHyiUGrp4fIvXrgrMJQb0nsyfsyR2NBYaojJggn2G
22fGN5HTcVpEeOtSS40ggCC80CtxJsIXm/FzX/fcGLC4WcZfqlb4ZpHjA4nDHBEexwT4UEQxyVTG
GIobB9nH7ZiXJFVaoh+iKzJpqUs+yUH7BF8oe734pfIF+gJfPSG6nAAN/aNLegsnwPvuUYQXObjX
wYz+G8lbTLly98gut80EjfaJGDTNY5hhblpcxassB8QasfGABFOE2IC/8+lgGC4UurU5mVmu4cZk
nMQYRsE0Q4yNS5wNrJPltnfRikWM3pElgD9KNgqmGFYxoWtaYAPgK+ItyuT8pB48P56WPAL57B0m
kcQygpUeiP/w0A4h1/E/HCoVsFdcY95pPoNmcElclicWAEi5xNvCCc+0q3pXWSwRExtV5xGGz6zk
tsFPd/gdUaNUugEx5jq3LdiAKSQMeFwJei5wQYGa+5uNdsAbwj8gP7jhwUJ/ULFmCN3BjFKVEcEn
m/VK8+I9VJnQ4bzp+nkED83fzq+0OjtEbaJQ+sBXrG7OVjhDBlDvOkfpN5TC5kInHy45Lo1L3g05
bX5U+RUlhPsGoUwhCaHM7Re6AN6GecnTtD54JrTIpcjI5nZ3Mqzd4ylSZyER4DzkLDz3yFuIAuAL
qImL0mIGTgEO1tGeRVqIqDIJwLtjforRrjsYrCt3H2MzHXekt6z3Ivwna6LQ7zLmgf3wLrPRHDHa
LDrPGmOPp3SR0XHXAuRgA0RoW1lx1yYmGIPNJZ5ek1F+0uSnnHGTJYpxkw5ndNWPKcBXw2yoJ2aT
MtQffGosyBQVHVZLcQVoAa0VGvay5Zm4UjzH/IP8gjd8NetjiCjsIzojNGZoiaKPzgrQ9aCVR9KM
2Gp2/WfuYlJqMHitex0/vZ4DkeBtpe2tFxpxNK3YRFjvYGutb5iTGF/WcCaQLisGc9Ej3uLXNeoW
fTG5UzQYoXdltYE1JeNDebgkK60GShakhsfxv6fWbd7dXqVd/roCE/uRxzLm/XjCrnhPtd3+lUe5
n3WH+GK5K5pBNgGLZ6+9KN9AcsCZpHjNbUJYzR62B9yJnaOLFRjOnscIZyB4nQnsvbTTSMjJDin0
FEHbPX6zfaHkNQRym+vHfHrQZJGpTaYrSZFdNT8coTVPPtW11dJbS+uA6BtwLw6JTnzkoUyuoGdP
Qjtal//XjmomYFfaZ8YhQzGpgeBAbMyEsaUgDyWC7nlbv05yzgl8JqSZ0DZYkNPnA/Fy1CNJPos6
neKflUxcSbW/ZOLZCNoNAjeFIm73ndg3TJasD3yVNkSC+OKxdv04KbFdUUQVFVYY7go12Y19elBi
i1gU5i7WyBhFm0xdK+qsvdA3s81kr6+vGepBDgFYadSD/ivcM294G6KAWS3TcIPGrg8VnGXPcN/Y
v0gLPn6/Sum9zoY606TUWgIdDlU6O8lteyenoEqUDsYrulhi2VDnyGpi2p+uiOyoewkHAhsrHACb
C+fRHYJcyI1ZQS/HuLLdG0J/NSzVsOtZYZJWT16+kyZs69sDfHhGb/0LDPDXxkM6ncNwSs43FzuB
LiTDRRUzFpkot7B3CQv0HxbR+nFtJfUhRZXbX4nfzB5IjUJLDlTk70vM5oEYdxJQ2/Cn22PlJdr+
p4nMgjTpFmObT8ClTe/6MehhfSEM3yKjyJ0iD+h+utNmQ9FY9miy99vSQEt0iz0HJbIyG7G9EL5f
CYthQAI09Q3SBhsS+GIELMeUy4m9qbWAILPC8Iuj0Dk3BlKfOHnhTQgxkbABq0V8NiJJRyMsg3if
I/Zw9YlWTcPiPF9+3l901NJOu67yBfsjz860OKZdkx7GVIcHRhmBymdMu7tHwMfJowSGisXLJd7t
+MuZvTgGOCB549QQbHyhGZF2ZlBNcnyAavsYt1XFI+YJoRDBcY+YxGzCRnjwUNxAN8yB1nIxsFGf
OlKUIUY2ZnUezwdy0lzjEGqW0N87t6T+JDyH+/cCc6EgpmFmUV8YGJjzONzKO14K7Gzie5FOh/uf
70QgLt+JpwIpTLLPULSGbNGOo/OFKpSxAEWCwOFxKuDbWw1NRiWSimUJMadPGB8pm+TxkdPBqzFu
rDCIaoTQyxhDvhNG+OnoIflnGDz9rLwmZwiMrDLSkGovHqbuiJ1QrAINqnS0VmJgjZ03XCW9FD9w
cqORpMheEaJfTeg5mXnulggDQZ6JLpyAOn4UtCVmTAcnDyys3Ycf0BM1WR5so8gEeQgTZPJTZH4A
PeDG8TK8amCv0wsBPPwBjCAkSDFbAniy3+CFkk4BGYJOkd71RClSDRY2Q4AC9mhQgkCS5hJmDCcz
Zecm67TU5NnTJbUTqweKI7zhA4UHszOPfqhADcUUdY+Rhuq+iY/0bRSJMiyF6mjZ9eRKFVso9Ump
J7COwrwUksuXHlkTwfZV0vY3mUx9JqqDIyrj9fjl1OYTINdh0KPzSN5hOr719EE1kY3m9hY/0oG4
AGHvadTwqobF7l6LNWtGjobon/6shWNkdufbaE+rE5cFhPMdhQNnGiMASDAnMnP+GmuQZddFWKEK
CgGEeiS8Q0Z9BjvUwY4h81vjsHhO07B+3XAIQxAdqNTp0rLOGin1oaflLy5alhMzxT5GEmlWsDXt
O+f/cZsoS4gDBFWgD52p88zcXHmXxjuMHjcwCUIIqZ0Ao4sKHS2X8BXs42bCtYcGgviXRe+MzBaP
33py4ri6kp4d+etQnwG5+kXnAh2vSi2e2D6LiSZibJhO0WH/fRe4JFYj4yNdTaYQAKa0AQHPybzw
kXJz5Sk74HQUHdyD82/pjroFVZO1w+qrblYXks1h1eY3Rahpai2FiIQ2Qxau5wSH+GSiY9p7CBEw
e42BZtXyUIdXwgCJ7HMSZijkXQj0VsAUnJREuAcBxZPQ9PshmQjkdZACNbcJEY/OVql38rw7N7tw
f3pQSwxwS05G6K+H3VqE8f5+MsOwkLaXl/tte72TS76pjpSEuAyETCoUkyxYy55kszW0GmGTrkSy
l4seI+J4jgJjQfgEwMLXWrJBpJUW5iNNmVWMQLMSf5RwD+QHrfjsHTvhsx/vycH2+t5VkKCE9Rbq
xxbm7FuiWMm8BFZNRCIKHUzO0LML0bzHsE/gcAn22m4Qdw4WNPOacN3QO+3jbP4bsshcz9fKDaCE
/ERKsVZLcatkz/i/1nwhIqqYbtlCuXwQyOM0lZ/Lzz0bFPSgTHoJ4Pjypg5UNm3J1ZJN8lAgCodK
6ODh0LTNcMxZ/TmtwnekqlIRnenaMMOC3Z9u+iP7iMuVjxgFIbbb3Ul2zlTDdZr87nyl6t1eV+4E
+Q3cCS58+xrRYMP3kfZy8D7IeOtc4sykNh/1jTRlFz3Vq0S+AOMmCIdQvoupimnVJ97JAdVj53Bp
6+VIvDaiYbTXl8QyDp86AdTARYIb6Ya4NwpdWxKeysTkpn/49puDBbcPzycBenIwtgTVNZQYIdKm
f9d8BACHKJdc6kgfI2M50svQ9NUhffpDOhD2FdDqtvGGJ1qle9LGkDkRWHLaPBQsGO5VtDN1QkWX
Wodg4zI9aJEMh4F+c/CDG7HejyIo70E1iUqcnxtX0TlrQpugcztCo11dfJdsdGDbzUyG8SH3pp0M
KPFJ658Irb8xIioiXbuZdlXlRqIhSuHsvacNoGblbjjrouq1/u3+UaxwuIY1LbBM6giYsdLyQrqo
o3QZHlYPm8/2M3iiFMFgfqObRZS8KwZ5+igWthePnG5hKDr9mXFankVa8Q07109jEg3zlHDTPlwA
2KM+5EFMz2DWGynNxJ1rbHv35VTE2HjurIhSxCsBN162RYaf0u+kzFaygfXsnBV/KjNFbq8Wnnlz
ryhhA25khISGMN12QPKXsL+EdAQwH7UnSA33gWTNJXiy/EX3n63HzkCVy8mMQN2+qlWBLYr4SCQo
swe/9Yf0NskusNvZFs5Rh6kqHhCyLqev2X+wHaIaFwEZi2oc6OYLIby+QlfbApghxKgB7RROVxYf
kk/IDCgtjqxSsI6MNlbITjjvCJTFOL/g/Nhh4SQ5rCj1mRp83/8PQZgIIRMNagzta6I9QzsVvYK6
oaRlfHjQ7EOAFxnJ8YA9VeiaIEdtOZEJLiEXqKNhONa94sbuQ/QAeFIy5XfC7WnIzsF2cA1BpuEQ
fFAORifaTTgE1/QhNgzUAugWVKKHjt7pH66OzPzB+cDYQZgdPwa2bHtCUJ4c3kFSZqyBOKnXFZBo
VlQvfrE7q7RiusOv6w+QKCcssYyxVNPjQAWBz0JKCd4q+6EqRas3f2lOguXQh6waDMAnnZ04JwQT
kA6cAgEBjzRnoy9BxUwzYFUsjCuvi/Xy8IOcAvIokSHieLqLcBVaJbGAEK5yxIy8IMmqMCbIPOl4
3pXCAtISQeJBfZIk4Bzj0zVfhWmtsZUJQKI7FoPM63F8sY50UtN3lo2ozr9dnqZLKKMEWlAJ8+AW
RXbqvblyzSKyCzLn+1nkvMwUXqIRQxp2xArKpBhI3CL0ZdqEm89UQLyxGpQIjNDgSySFfjWKDJCT
bQ0ZFqHSJ8Le4pGIaf4ej5TfYcKEzeuCAeaHqwIts3tgc/NUoiQIu/lHeiYR/3YMMMc8jsHEGWX5
R9vHHTPTH5drj83Zzo56en9qX7DEoPBvMUNQvAS0jsIs6aIHnQvXqEG7SyYKNoHwyn/nGrRLohjJ
438uiLS8B9z4GDo/ePZ059g045agiy51lBRHSESYGWw/JEDl83C7tGLf6VgW+XuSfqKKptZ6N4Ps
J5rhGjmRbHQ1joR6Dtz7m4kxPLhtHhUkJ/lMoQpwhJBd9fX9g3fyvBnY0AmFD9EsdhTBXtCYhwa/
FZWm6vLGWxxRe+WcWETInxO6Co4v9sNrbl6JoatEghZJZWzv72DZhH2BpizYE/l1VEnx9k1KQTNi
yHXUJuOc8OzVetNHQeeUXwo6pfvl6A3Vd9Fa/6JjBRhgUYlwwtnMY4kic15PF1Dx6+CO0fxrF45F
eJUD1HU2BvNWqOuOOHWiklgPWQhCCnA4eA7PlH0c59TJ+gM17U/q8l1m2y94gm6BparkRH7siajv
uDultZ02WvYgqxeARiQdx8hhphQ+sOHBnw4/kRnU5Y4s5CbSyaySMoumCf7mLlCwi5lKUkLw8JoP
Bb9ObuV1D4aLURpIoeXiQacVH95RKKObBATp3niEnDoXZRXBrSDSQPZg9Gjf0UAh6ECJ7I87oC5l
Z30gHG6orF/CYQB7kFRdSXsDIX5BbQZmvoI/LNg4qOMTpP7mvB3QRCc1Qa0k+NoIsbzJphcxnitk
OFHKwzGjdbCkFl4hIkC8ndQ6UuhDXgsh/cNSqd1GWBqcjWzmh8eWZh0CAngvVjpG6kVA1smIUM7i
TiHOLkaDKPJ4lpJk3N4PblJBQwjKpAHZpu3ZyKDggKBw+TCdkomGfgH2Z/xN/CG/0vnf1pIw8k4g
cGKWGlIoiOYmfR0x9d8sOvIB1jcaNfc4iHWlJlzqJsKOVbKMlQjXakHVrrM9zbsQ9/kUMuSuFkWG
KSJ7kNvnxg40jelUiMimgDiRdUZHZbYyNwQP8RuYYHGutPjNRcbW/OBgcZF4CxlkkdPD0yzB3qG/
hMxhjwhxBMQF9TsYHSnzJlGUGOQh99Z8DVSalF5Qc7GWXrBB1QiWzx4KQoS69LkqzO+bE63jg/DR
UyyqI2YTohsezkzv6rNzon4vR+PGuWKhehMRlUsPPUAnyN4RPTqxFW7Ou0zGLTapkukXBHzPTq5e
IuQhN1rDkfzqgfJ7/aHwYACKo2ON4IeF4xdUH8zpnGi/b2r6UNNeSnX05K6KIwAV/6LunYkajwmZ
o+KZWgNU+4MspEI0wphezfHcoLXzm5ykX+n8xFTb7bRu1+jb5ryFkFiizNFMciqdvfWsAhflRmCp
QY7Kvn0WaS+Di7uMU1NZUAryNf3X51eaLKBSdICiOljpJC4n9rV6ElGogI5/9zVuthy9EYp+Y6f+
bDELQ10ntk6GeUAQYUkzln9+Rdl7IvKaHs8uDeydSjH9P+W8JQSeKAW8ki0Dblj0rnQmdDuh6RNU
jGRD196depeWtIYVavBNBZkeRUNuDbwK8nyJ70R0YUIiyc8GAmQnTkyXDuiJ+Op3JVLBTgGdgXn5
g2jgCrBh3yCKmLuaBCou0ahGueK4+k5eHuctYgHaGsS/+R2Y5Gp6zjW7jNl9FFFpEy3DnFgbtJzO
tp9Ji9ldUPy7JFj2aKxt3z4Gje33UIqYRu6+ySPf/WdAcswpIQRNSn6d3Tu2+S5pCte7mcHtEej0
1VF6cg7PWI4WDTPy1SLR66Q0ku6Y1i3GM+DXrKNUySsxftj+ZfGJ3hr3/tSQQU1eCxsqvDz910KS
347JgPGN0KpEtdKuzEb0E+ygGC0jdKVY1dY2UqpIZyWk35AkUiUEttC3cGj9mzBRDAbsBDE3S3bY
4R/ukodLbB50VfdGihjAN6EZKArPTAtLaEZNzAyhQUyFPHW+8dDxN/TMm/XuDZFL3FBRQUUHgS1+
DwC9CLmLQ4KQ+9DFGjJsCyV2f0xsg7ZX6JUvtnymfHzI0eZirQZ9G/G3pYc6hajnVoaob6FsEREa
HuUk3hrKrYtACmAR5lxejFmSIevBYSG6Atw9L6asvY9tItQPO+2wpez7AQrDXAq7X5G3GlWaaEG7
XcPOuzYeDk/bpWKv8Hh9p5S6bvqNRit0/7A6IN/oW6HgeHKtq/9gQD267FNcklS0lZpHTzqOsth5
R12vDgHWGjJz0FffG6HwgAnBWsPDl+c79+wuIUTnJRE4aB1PjP6goWPUEmMK5qAQi8PGCASKAQNM
hBUMOjaxAXGvOCaUlloE9jnL8eiEW0orWYlmDOFgL8JWS0nShE4MH7Jvuu51wpo7V4ioxS8Mih88
3RX/pzvzaGrjkoSkNgk2QMZI9ZvKnedYtuI3QioTvOkRia9KattReY8ljAL3+CrH8j3mNpYCZpvJ
EBNlsDWlnIWGAB7A2yPKsTr802oxnXhoLoq00xJDjQcJQDaiBEpHN1VWnhdJ8MAscxAgJJB4gPag
UTYQYkVYQX3x97mcKr9XwBP2EMATiStc4jvLCW5DOydbjGoB+FNy3cw446RZZbrwTpPy3dRDp+NB
GdVlXCUgHrjpWesrsmmVqFjWeukRnZ8IOkO3LLw0c/CeD7P3Dry1KOvzd2OpWBlwnvQRKlEnqTDW
KJiGo9oKTQjGBfc/uTtTjagZP8vhmaJ7maQOYbl6UP8QCaWnIUT3yi2AcKWPS7aFxsbgAEZUYZMw
8xUhjNMeYzdniiKqme9Lmy26tJE85vBMyCR6RffFUmNVwngWdYVbWe4cVdmgsFZ3hCRewTgiLDX3
6Ar2dEqOZRq8HDT3z61ITaDa8JSvcedUvtB8WpLgPcBxe3wYHeJPv1TEVdJ7EKMj4mw+CS6YZQ/4
9rNHoUEw/DlWW4K6N5URXg18v9GtQESwTOSF2AoUj7jKqsmCiOtLOiU1iKSd3DrKrNIO+TFJLl3K
w5UaLL0QNt+3SdvI5cYsRYezx12yPd+2kpI7D9qVs0fP708et/i0b3t/gltA5cDNpQZ0ms9sQlT+
hEj+qZ5xT5AgSMnCI1iLIb4MImRvQTcEd+asIfiS8IMviXVvumNZEtA/nSsiMmlcwG0qCtBxYwF1
7S3DBMAu0mVkAkTS/Z0M5ycQ744Ac/xxrctyLSjFH19q5cMkiD6kDAhytIkb9EJVMmanTce7CePi
jmSd+TSaUStGcKc9ZAG25jbeSGytFJvwaIoOULBlTEOfUcakdWJ9kjEvBm8e8/BVbHKVSYZfSDhC
lxRO7DA08Fg5go6HJ/aDe4TW1xSi7flP2BMvuqv1rUu6SyFYFkgXHjZXxbufI5fMps3LS33emk8D
lEsfVOgjzrjmxIUxk/G5XBsARyvmwrPEL3C6YaIZSScQFJLLomhK4YOoNV+j4INusDslyqQiACnl
VbPt8HU3W4Um8IgY7g6wQI08kjxDE9WORFw5Fzo4ENnpaJSja00GcDiaYmuszaAQjfbeVkad45rH
6Ed1257u+bHfODR20hCMLKtJZp7UiE7EdYEAjOuiXLruCdzD1ON9jhyM+DLWehWJsAjRc0psND2n
cYlCWBSYob8xJ3ESPl9+CnFW/HyOlMEluxZ+BiXIOfhA6bQC1adfrSTiCP9uFrgLMfoyAPucOKR4
8NwxJCHmwEjBU+dBzySiwijPgWZRMZPBiol+FAg78y6QSVtEfRFN1+g9Rw9LyAegCohS/2+EMsFG
eS5/It09bAmtW3tww5yM+ZOW2lXaO4kcWLYAWFbnTxkXrAoFB2mIH+LurdB8R85yhtwMRTYnA7lg
Q+SbvzRy2CAkMD3B/0Cu+WC4VpGSWGa9WT3sR9PnlAiwiegtUVHGR0HGakyeAArnFS33fWQ3/AsA
J4gf3pVxEdALz8nDW1UCkBPYEAhmdvdiW8uFHIC6TcZi6dsExS3az5qZ43lbY6l04YdNQkonsVWs
ksETTCMtlSYQatB0QioMWt53oCMoDoVq8L4FhN3ZFsKoBLCaeYEAuj7GqYcsDc3OKjoCC2IZKZBD
XPf6++trudzH9g9YlUrIGhAbZR9+RhQD4NKqGaJyB38KNjkc0mIPUO4pWKwl4rchU0RkBOINNH4Y
oilCEDHHFgpDhhVInTG6QG9kMIckGfK+ieS1fwkv5nC8/UIwLsoqBNi153f8j6w7W24bS7M2fEWM
4DycEiBAEqRkWbZS5RNGpp3iPM+8+n42ILsq/j9anV1d6UxJJLH3N6z1Li0eL1RRrZP3W0/7XL0T
cMRvShw/pukekcCnk/st6O7jlwATD6Is40CqdOvIIlWTCpuELl9eYONjPeSokzsCIx+M+yhoBPWI
V/4BE+tjj8LdYmi6ZTKQC6wE+/yczqbZ9a1wIJ5Wo42KNqrNUtfcg60uv+Z2ExSuECaJOYbqDlXX
iEtOWNQl+1Iij2VvQO2TbasZuV1XBxGEo/hHJiqMGjnMkH3Wft5vWCyKCrUDupwv3MTjUB/Gt7MY
Hafjy37cmIwtb85ckpWxDmr2q5i8EsEup2HyiuP4bDVdpx+IW2jNk08G2PU2oDOWgdc4ZXMxKKPT
ekybPVuPv+4OaYVCnG76WXlmntw6PS1W49NtVDtkpc2wxb4VreURqRRtYVkFZERwBEmFTIvTcTqY
niMKcRdD3wjp9Bh0VVvKsFCW1dWLla5+IdsMtn+/J+y9t2laNkmbhsmxpQ8Rr8kxf1tdKl9muBrz
c1e82PWo/jd7iz1WzE6o2NZO+7xop+lAtNP2uXQVDefyNDw3GLqktoX/XYLasp94T5mpfGtnjyOn
fu9ugvX0Xh5cZCL4avfbqrpVfzNJq82uTd/cp7jL+C73659xox75QjxfqULNh7dBYJ3Q4aNGkuIT
4M/Vb5Cg0/ib/KOhkSxTtQWZFttirtjCEQVbkPkhRYHalgCIxI8v5X0+gyZNb/bbP2636NEIFOna
sof5E25sO+jgMwJMxXqwS5kO0QfW9UEjFz1Z0Q4LWrWhFPfS4rcN+DBc/yTMpQIjzJ2F3WBU51B+
WT3SParlrm9ptVoGtIG46RMTo2yYPYt4MH06+SRTtZPgN1e2Xz6HvwVduhG85ihWttVFy+F59IZ4
nuy+jeSWQrZevTcYLVvMROPGdXjA6Ivexw1kSkasTTbfZu/OrJFNrB2oPyEvSsLF+2ErAIl2JQ5w
vSxrWPKqGWxApHLmXbu5jM6cj/Q6H1xyH+nj58U+rG0wG4YpseyhLiXOafvMPmLVyBCUsIlCt2++
/S//s9HgD8EurBgWl4MgX4768m6uF3MJzyI4/tUkgeNv20/s+u1r/zodnLfRpNEtiOjWCKbA5/TH
u6mI0wMgwAGCpCjzSoL7ZDpez8abw7hRGx3Po9lq9IjH+24951Ltu2PhjiQ+03ZYfN5iPnZZWCIM
ZWGJMJSF1Vkne+SH6OqKufWunV7t6kYN60Ac8kJwfdY2GJEjUpaiaikq7+Ko3eGusiNILVZuTW9+
djzJXcg21exYyibwE/tuB3S8hAjVb26CzAN4SshX+/xWm/1c31gnLt9bVzyVYAGHOltNgzpksgnq
kKk0HM/PEKPc+mxdi87v88Ng1C3L1OiuPk7ImWZzXkB6ME78vCOcnf9uuguNhfOcjdOHifpU9YbR
4qvbozDcl4azObl1VIYvWss3GNx/x5Rgvbeq6WMriSkh3IHU+P8E5//7+zfONFew0bG1xo5yv7dL
P4bDNchcj+VKYcRxtVzQTic3OTPe12SevL4aO0wbgwL75ukCBSeuQGdnX21oQyvh07/ZUr4woBaX
mEHkIZAO7GfjuABjWdbQ/Jqa0fzazzq6+oaqh/PLgpTltwGldMmafF25U48yZv/hRIC9Sd5oCrNG
0KwTDLoXCAaVBz5ODAWELpX3+jR8oMbvNs7L3ZeTD3bEa1L5RN0yP+Od2W2fh/P1kPNv01vMgy++
fgseeHI3HqGZfNrunvFhFc+IcoZl0+zgdvbghpYsGbQYGNs9buFacKAUWWsLaS2TeNkeTZhqZKQC
SA0OG03xqdtNypWsO7idn+qmKIunOsfMvTKsXbNlM2tVR8fTqLUfn3z6Z2DvP9el3l6ZWwoFTOfn
fK6s7gmD8OmfewYQHHLdLo1bWVZb2nkkZ1ZnmkWLJAo2s0oKCsgdSgMvnJetUv9qMuvsMI/7vLtl
nA35yivX7KY3g5NYhmQLk9OOmabYJepc21qzq1n4zr585yAK+KOuO4a8x+cbW9XvwEe+kWqvQri9
COiQs/nCHJiEoW7Qvg7WPx4MZh7JOKFiSbenpLUOKuP7k87ZE10tw2v0WZXOrEqr0eTRc9AUNrTN
ojs+naPzx30oeAJdKBezFJa7PxyjpStx88kx2r9dZwFKZcJqOOAzQe+/qMadX0vT/qgg2cYvxAQl
2UTzkG6n6oGZ4ZXd7AetznDS+UKDiIGOv/gHwkAng+x7iRM52UMOegeSlBoRNbOAjNnn75AX6fi3
nQK2DRHuCxFSdtwGba3Uq7dPnhYQerDzskmx895IbKNHKaDkQR8iAnhaWtbeM7+VUechsHnYX45v
41VtVNqHk1AcWK02oq670njvgrr7NCiTgJTnkZr5WMaGbKeIqKUcxVWOAjrHrN+tY9Yxp23xvOSX
TD0oteVXJO/2pFCSsZeMpbt4ydwLM0DL8d0wc/t8DFN8pBzNBxjOeZM2eCmScdIBahzGbDzkZT60
5GUXLOWcU4HVWy8PKhJC831uVU/aK3UGx9UA8Wu9SytcwuwJVN26MbvU/vQWoDizxqBVQHF2uUhP
lIehca8z7XbESRkL2exgrP1bPJmVLuVEZ2/C2h1UupweczcJUen2yU+mj1p0wvTmdOyjoVw6aaWT
SpObpE15uJbL1bRyCddHyaIL4ZFgTLdKqjcTndxjUuCpydfLqmH27cWIgagCMU1WUgkN+30xrDxv
3kl/BOAA0iISmd7f2ikQVEMsw4PSOYBZ4l28+blQat16tdfAdaOPLmhsKp35W0jGtvB9zyjrX8wr
d/Mvj0nfBusFc6D62/bxquSYNWIr1NawQfBpTLYbkoAFV5L85Uuf7rgS1viLaIa22Ds+74irdoGO
SKjnkmvcySL67UaKiHgPIw1hSZekqWgxbUpJ5a45U2DfCOCVIKDep9TtPHIUEXmzS2qlYbDo4hX0
0z2uaeVV/qr9WvbG9c6AIc5z0U7nbz5hIL0nMBwrjnp4+gzjfDzeUc2YkX6W0+uLXYHrmSJKX4Hi
ZP2UjU8/3wrwgH3BnwU+4KmQVEhKAde7p5VgB8viyvjYxNrs3pvDx20YpHAUhlYZXopJ1UtRSLwZ
4O2/6NU9a6JMQnXkkRPwtRha4UflH0Yx5WZMK32fD0I15j2lT1v/OhyHVhgE7FY27Lc68zasmTfO
jHgW6mXFckfYIWDepuedxjRwPz9CUa5mAbkr5Bzyn00k8nqJgZHgtaiXCF6fn6uzgbgTaQWDWVQc
lR6B4qi8zobH2XDNQXjr7kFl1N4qCp5kH6zk1kaVTlqzpOHrq9yd/RvAwrlhtZeQM/lRCqL7BAx4
3Dp8csF2lyH580q2DaABlVVC7TaIl39Rvwsrsd95vK5MomddLweLuB5SEkKe9kS+5kttTp/uSnEd
E6/h6yB0Y2jlvJFbokY9N4OwarUcHSx1lqM9hwn0QgDPCIQwJ8WZSRIC8wXy0T3jJf+x+nXSd7Pb
OlPhm66n0aE2ap9GlG7EWHfulWk27Rdqqctl2DoNnptW4qfeTIrZVyJiWo5J2jh+8q+2c+D1bF0j
Xh9VtFNJa54Es+S0+62QTn27L4WzcVYp1p5ujfFuNYb0raebvcDJsW3euwbEFMEc035K7ARWYouH
OBSrSouHtGHJRx7WWlXcbp+Qj6+mi8+5npuBfIoz7L5VXZNJF5hBBUZHahWOjbASg5BXoJoLFWgl
55AUFdiUA0xtITa7rVWSYxSktCv779d73VRgsLfroToOwKQBLWt9M1gZlaZq0lsuPVaTLtA3uy97
Sq7x9BhlU09BtLiFi22dx7YWZ47zB2COF3Lyt17EIEEKg/VHAfbTNqulivrAL/z+af69hi6Szp1Q
UebKw03hXghPAKxXeC2O+hEg/Jb4XeMsNZlnP67+wH/nInbf6Dxd1NrOwjfhbjn3IDE/A14EIDsZ
jo3AW8AGsczFeX9/L5Pt5OnItkb+pnHXZ/MbvRsMyS+WCMNK9FpbZuXW8Kwzj6kFls/7xvMOw5lf
95+PMLY7XcbYrgEWb5lJsRdw8cDlWfVrLCo58AVY0LDeVaZqJi+FSYlXwx1p0qFa+jPpCFoAXkjs
OHAH493DQM7hrj1A4KmdfDKHs/Nw1hnw1voVErM5rDiPYcOAexZPtemPpJnbbZMfa76KleySkA3W
MaWUTbBPLpqn6NEe3mtZ7SFrfrxdEinFnUl8zRPNbIIWslrlDi17U/3Gaoxv0xzyWMx2Q6P682Uw
LfWXF3douhdRBEpZ604uYf30/4werHm6qfjAXnplTkEW6FhzBRPT8S4nV1ogX9Np1p3ejH0Hty11
Jlc7Z5CCx/ThT16E34nvXrYQ1Yr5SXe8mnStYmQV8XGFt/GUY/S2Iay1uXsKcRIwZPYmliY3gwLg
KXD2SXngPe90f5Vu73NA7XNfm2xV19wMF5P+9T6YVoYCYdwQPp1F9frHD8IifEuuzWzbfWl7hjnd
XU8WIIC9HNCn+PafQgX89uakd4HT4J4kDlS6kkCyXzi/jV8TfvJrdOZcrYVIVM9RAZ1Yz3Q8vesL
TVb2ixOE/LxwgmQSNxMxouZzuht/GCh18YKBgR+09+b8T5wuhBAwTy1vjQRXIUpoIJF5JvWxp9Ny
wBcJmK+4NGoeMnBjEBiwS7JhH8Ri5OaDaCLw+UGsvJzv2n336frNAkzNNZapQOZfT+7h6sdN5PsM
TBra54D/hzcbtIJWmg9xm+2ZB+4x/0IYSJC3YDV8miFVvdO/Hq00+EXzhIsicHPejjqvXF3QlIqZ
7duVqIM0MRhpCaNLyEE3VUig201bGS5SPB5DhozVXhlwcen5sXsu9MjrywiBonTiiR+w5YUL6Nz1
ixNt/0mJWb3fKiERgrGXW2m7Y3qQ4tpfN4t0R0jP1+siOV6TUjU07HjPh/Raix4eSFnqg7NAoDIH
NkBYXyZ5aImrx8ETtW8AKZsDayhMMD7WF8IuQ7f+rJwK76zdBuKpTYs6wt8TRvAGf80yPeCC+R79
ibktdl20i2bL7mtEJ4Vned0NZ3nPa25sakyUXPuP2PW9HnE9UBYtSsFpp+ZQD4WsLZsZMN6d7OWn
xfa51HmO3wEzpUyMQwRJ+3tIRxAu93j22i9g7m7J7B5qDqU5mQhrZzyePp7XAi0mz/fdF098+WlX
fvohouWvEBCDWS3HFv2+GFEs0l9swL9E4s0ufSxxjl02ZI/ApgksO2CxEEku7ARKbDK+vcfvhX1J
7DBiQJglKXFY74upjRJH7+FZHo8nZJxmUonMeMdd6TRU3iemNZykeIu3eJI6D+qr7uKX5UMxYQ/m
aZJBTLlOZOrXICzME2zpmwUg4i1x46Jv4Xbjcuy/zmbZvDrYoX3f2QMDm99RiM0/D5CB41U8V2IB
mkxXT/IKsC2PZ6j+9mVcvYzrrdF+O0oHNW9JHZY0RKpe/mpeBiXglVJ/U+tP2SX0eq2EDerQiY/s
f534q8V4UPQ+rqPyBvM+PlkZmcT0W/fBTnPeyEb+d78YbfVd5XFvVf22amadx+CRn6BfWT0iyP9K
OcKgj1Lo1kETPvMSaSwel8DaOJ8SQdQnFNWwWinXCP1CU8z+0GM7uiZVQX6bbj0HjigHledXBY9Y
nMFuO1gJoNoOOoC00kXGpduoYeB0zM7SkNPaSMMi2SF5LjCjbBWnU9S8RfVbgDXUvMS9UzP1b0yk
0Wbb/ciSvzU+XJ6SwWk6qhliu2SuY5dJpzEuexVbI8sPVUU7wTNhHXvMksmZlV/PRvo8abAFdhvs
tMl1vGjAOwx2jcFiD0caAUmZMhd7dCPmoop4L2RdtZ/HDyeWKkFeFHcOr4Sqv03gbOkAUoUDEROR
FLK7UjL/R+zkZYc1qPGqjqtPKpWzMXBS7SS3ZXo9MFOKwzVMfF42nhf+unj+6Jf8wOBC/V1KxKKR
Wd3T2T0t3UIjQ8RyWqT6qklwiz5yCF/pV8Ek3IpF2ASKEU7Qa2SI9xCp1Xjq1MVhPIUmyPJ4Noii
1Xy4ewwNQfLtseWXRSFMhOUXUkSH7C70ZcueaeH1r0Jb5rtV6p/fbbEd8cNT0EQG6mi06bIty6hf
Y7e6Bjd9sRW0u1FjvNGNuwQGfLaWL5p2RZS+HRJHEeUqUEThYYcmXT0+7elIFF8eV8WXWYQH1Dhi
9a2MlvMZexDcEKu4cIeavCrvwr9GXVOUte9vjRw6OjWRbUUhvPZZ9U8m6ZynXLPdmbExbl2y70Wh
F78R0GSgsZ+BsFAL95fZod9o9pHYwI+MpP+gPcwEyPG2pZ5ZEmjP6psq6U6k2nGvD5J3mK2Gmu+Y
lO4hRo6NaGH4uE5+mGrbTZb7i1N/NQlPkhadTqI6VSRxS65aAbTSaiCXdJe1pNVJap2k6T1vppJR
Gt5//CeermAbXN7TQyOt7XEdQ94UBMp2GkwPdCbbT55LYzOYOXNHnUkm4WR9G66jrxdLOftOwcfB
EHAgnPc1iQp3xO0QHf9TBmW7hcCT5i05Hbo1NtDuTlpdziptKKdIclWx96Q7uk97o7Q8IF1Ri/E3
EExYAzUDC2invQTmWvQ3j/5mMaB1W97S2zrAg9Iu0wA/I8/U7tDbyOJRJl6TTidpHAKfaNBsPJ33
eAdF8WrgZ1hq4HdJTu/t75aRd3lK4aS/BhuXq5Xvafvhw6C0PR8koNoRYjCxfLlvLKD1uMVNj+H/
czbY9hatQfVFfmoxpDILM5iqI+/irXWrAYEW1b4UE4cC0Mw24F/JF5p/kj+r5Tg42yJhBCXcxd7y
WdqdiQMRYEjVo/oR1SWql14eB2SR1liA+MkdPrwYefiDwTBDXEbBNraAr9zSC4sdTPlWFETfDaeE
r38NVFEUhY5Zy0Co/EGG4WDmOSqlJGmVQxi3AJ/f60kmdkoxWTxLxsYeguLDigkCTL93SSdrisAQ
Jd3hiTDgXSQnUTH5nGSx7NYXz/P1+JC/a6RQ3rW9kFtqcTsa9h7C8GYWwZkIaQt5A1NDp173/rPi
WT7osvvnlnyagcDsXXlwMhyLKLgjr3TGhLipUT0NL83ubZc9BaVgsxrfbkEpiAhsU47jl8N2t2LL
5WVyfTfiKLrceqB7+0mA7t2+78Sr3sbHy9N6+TyPl6/9e+goC07LH9wu0TD3IO4ozC6bIvnKrYWW
1l3/Y2WFeMavoIiE1HtzQDF9FOjz5g9Wdt7BWasPyjxrB0YgXxdb1GZAjhJWs9Cj081nCAn5go0P
lasbQVNtHORC0P1RahkHEWZJPKXvMHRe9rnMbvls7kjOcUmfx1xTq1laeSTWTfs8Kmu77U07VrMW
irc8JSBUED7vMnFzKFGFMlbwb4iGO2LU4OvkZGp9E7ro12/TZdaRGhY36yFMyJewJhNhiArPTX0x
LDqMNW6Z7vXQ7Au1quoFh51quHYuUrju6cUivJHu7gpDrJ7yenxcS3EYB1JQc+zCAGihJhCL6sD/
E4u6NYoSxWhllHtkPqeHORZjipjpQSwfR6as1e0TOcP7tfN0bS+iymR8eTztd08dVu3dkzDTyWxc
P4/MS0ZkY/c1BUd/plf4Pfu4PoZMlOFs6MDlpotmmnxzKFaQ7p1BwQBdKYdN36lHF1FwlIgijPNx
lG5EA2Mr5CYTrJQkK/66SMEAgfKFA6W0WMpRvUWHas6Bsjtbxvd/JegImbYGteYQZ3UPXj3U1b0Z
2ODxGEbNsDY1tAsJC4Ydhlnipe7DdcsaAjY5UFBhlGRnFnOM+MMNapnauXYnX6mzixu0EFQ1vrBQ
80//6tswOSB8YsFldGAFXOYqxRUj1OiWr2ZuHGHN5C9g3dUf3kSrVmMJpx50LIxoo+v3DQOuZZdG
pWeQhUbibxIq+7dghdB+SI9WwC+7Wpze63dckFu/chvU98PZKmuZLsnNvo7363Egn4U9szrhHqqO
l+joQGPBiaX/MAEzg4taEViV2791p79eiqxqEGSFefgxMV7CzFdPFpIGy9GbaFKRs8HXhIgXq4zC
DyRAVLKdXm9sc7ZjQfn5NPnZ+w/JcsPAKhcrt40j7b9OveWpJ5ELKDs6HUNa81bexlpjfyn3N0RT
7Jyd9Pjtb+Ope1Y3YYv+jhg8FMku1gAgqXZtwc9SHY1ml7FhcpOLvT2cnLJSNXv9WDEObULFJEtQ
YvNql7yelE8fm+lgMQUZBLpW2xClh+hu6ThQ/19/vRSm+JuYmW3Sivc10NZwsHswbEKkhLtkAJ3C
fm/QyrfendAgzUWKVNKTIW4G7yqFvRBJfRgZxgHDqYUNNJPSOZz/LBnlHyfwn7el//rNJ+Hx6r8w
ut/H/OF54txpMrQ6H/Nadp1XNjvFLEnW567aNUNVj7RqyJJh62XlhvRfrNwKrIQjIx9eNmtDdAya
+Ek636XNmlc5lX0pWGF/G5zUxHzHefblXO5kCKIPKt5qcrkktCyDy3RkQvlwjTg/XvdLZ3XQ2vmr
seTXbzPDl+GtPoCxY/DE+KsYxS/Swz/FclDL1VqO2jwBgpzmNm9JvpoPSJHm+lO6akxZeS+Gahfj
pwSwVVy28hemu3lj4+xZitEpXqPmJNtOQZXL3eU30rpoMxtXtRZvN6Pj2VjXXL8LO+tGt21a24Ki
mWjxF/QOtOir9PBIfTr2z9/ru9g8U/qSeaaL/vQbqUydbihiiewJgYH69+Pl9aPPhUE5sZIPqgf6
7cJQl6/PX0KW0qZfXXe52Y1HeOWLKUEVYNY5SsEMwkOlb8YY1Ej/Hc0QAcmN6ATQbdvmutZT9sIF
nJO30PmG/Zc6Wo/iCFCr+rUps+Bt5VZssskmM0UitCt/XU2k2lAcE7kMd5MhTzRIwuHTuLLCGhGv
NQ3LL+sKPrKZiCvUpE9lgs3foxqPf3SmqRUAXdFEODKlmT8qMzeEQxDnTClfBIQxqhlyRXW/itJ8
XaFR8aOV79Gu9slouVV5hJ8O2+eVrv/xXN19kcly2z1LD6glJapAp3ZVO/CZ9NGoG+dGZyStfzRO
5j9bjUGYd6n76FPSrUBVQ62DM60T0hdmFhrULGwBXtFgtj9Whp4NaimzbTFcG/1ZEOMAbofV1jSa
siBf+681iTbpsHF+Pjbk2kC9XZ0AOeoNyhfqrSCU1a5dgdbUErz6zFW/OJC6WRCdvcQ12WeLdKcp
MzG6dmPgxEFrEjjVao32UcZdeJ+VtMZ10DviUO9dO6L1vctPIN6Vjk4QNSe79G9zaK1PYSUqxhMV
E0iftRz5YEyOxeByMdx7Ue3Er9P1uF9YHIod18vHfWNOGv5A1fcPhgFzKdGZoNnZeZ689PnY4kml
N2uHQKfHpdd/XXaSeQeHYXLMOpXs5aO4qSJykcrWmCCMAFm0fMCngmfuo21JJJROsv/qH0ATLDfh
B4Zx325tFU0NNDARhBQGNZ6p5SwfXDq4Xj7vA1NH4AKvxqexhgm6zW8d33LRU2XZe902JP8Oog7h
3DIQb3nkJFvnbbIRlnb4/rsdrhMWfriWgkppzs7Te7R6biQl38EM7NGVNl4AIyDiSsc0u1jL8cVM
QyCHpcGfTBUZUocYKy8x1jJ6XDqi29FkF7HF9IDKJt9B2rxXonyWb2KC9h+F3gCc7f1NagvDiL1A
HuRd5NrIYLE98CV8m0M80N341oLT6u2YVRbdFwXGR1zfDg9m3Jtw1rsS+4LE0eSECQw6HtpFN34h
H4LbuAyq1YAXoXFkUsmFjW5SlzmwNgRVXcZoUevpgvXD1+F7sYH0AFrBWus2rtkWrvTtZI+57Nfh
pHvXrICrF7be5pNRMSQw3UBtkyy7Io9DvaD7yQhTVKRgJmGzaYLr2bbZ5DOAH3Sr8YHNxZPlEI3b
zZBUT0yjavwd1r31VNsu3GhPn2lQQhjLe7hKJdduxR4GP3Ds0YWOyB9a9UtYT1p4c5Q5+MdZcWYZ
6zk6/OZdvmfANTEyk4g9MQAycnAKToJ1nm2HjZ58pQgxs95KHJU8MNGuki1uw2N/akLRCpoIQNdl
9xcG37lbcGZMJdyokraBDU0tHRT6zOAKe3fBSigA66MU7b54GVojbj5/mFZVxZJJuUuVvwf/sA+P
n110oZ99/M4fVF4ORXUzXJl/1nsovx5n4heqZl9K0W7jHJAKs18GBHYI668XEohGUO40TowRsUQL
eimenWlyMbNaJP9cI0wjIFzXJ7zSdbSv9ksTTa3Z/xwZqYrcx3SRhntC8os18Fs28fntZtUxkmH+
AukMfAgvP++kRhxC/p5JLTwY7X7n4FwKEZRF39NSWBY6G1kenut1fI/euR/1oXnmWiHv6Jy7Cg57
I+CzzTR9ERSaZ3K+cOWnwXUIrKhwMTMN/Mtt7yVzfHLavWStXxauzdH1AL8ymCH1JFwELjyJffpC
iwo1FDnVG81tIJWFgOrfmnItPU15U1JA4nsWizT5IMHmgiltrn9c9q/k5sc+BF99uD9SdCSlVYDz
e6H3VpejjKQymqXoz9TINuo03MU6kfl/bUuXeB0Wd9pszV48RWEsDnAfMV9mEvwUthWkmBbqH5UB
eI8/YNksypOb5DF48zkKscE1mv7/RsVXKqPJvF+/D1BVOt8K5P4iJ3IVpA8yJ1/XzZPPnctr/Cby
nEbjsCJh9uipECxP7PB1WJdk7NM4H62qsmwcLzbbIUhAHk4emDFzsav8fnryLL938x8+rbaWGYo8
/Y9PbCt8g/edBqcILb5c0/e4skeyC4CiGRd3dKphrXsfR6u99aWPx3v2J1DIOyJ2vniRFLDvsaqC
grlgvohNqLT6OCzsn7OQ4wNLSkQjTdrMTLumwmjbQVfjaTuETqlDZ8yDtxh9fJbWVPanZNUkm+/t
t0yWcasMGiLddkvCd0DWjBybi+RPa7yPOuyubC6KP50br/IESCCwg1FRTD1PgTK9bY2+dk/96ffl
1MGV/vu1wUhUSRa5R2vJWzI+3EaPQ7bnaQClazKEDdbXzK6bfLn63PixHH35wlrf6hXa51Wuff4i
aHLvgdzG5sknTGyzTQ2aIMluvTuV4+GTVMceS9tkPCXhtU+3ztPq8dztpfvvSuiHxsoMONudnxbn
pwOr/Wr81Sdm/G/9rXWCukhtbO/99g3j7RS0xR3yz1LEvNXob2/AYsPJffhoDfeI0adsoZlpjNtE
mte+yeBsG5LoW0EKQMCSVObfpv8eRHrm/x8TFedT+9xrbSUQtc8DjthB+yzZZ3SBrfKLiueksu4M
NfqL93Kt18KLykdEy62ohyHzKNqJTJuzZySr0Ps1xSpnk1u2vMsRHlbPw8qjV3AepBPhPFAmF9oB
AUVVApvezexQCNskmR5Dhk39edYKEtEzq511zZp7xo1qew/HcEV27ZZ4GsCq/dLTYXs6rKLEacby
X7RTT//9Vj7HxSdh3fjvJ8HHwCtyaqTTe/oVX6Yjf0mk9CIFkgG8nVmYR9R9572RtaDFEGVGstLa
is8aDC6P0ebV1U7ENovqL0LxNNWWtf4LdTbjw+OnFuX2LiJMVUBgoIB75JRnJ/61HXEfhaOeUmty
gAqLZbzd8miXsSwHR7G7tOAmYXu4yH2n+4vnrhUc5y49iPEJQtuh6+Z1DDgNTfzIoIlLSbL+mMfr
LuJNEN9JwNxEnM5gKJYSqGF5Bs8b2p8x4vyvZvXZatI5xVjhZtd0aCKPpENlLwlqCO/RqOgMqJN0
BuZZl1W0xFma9I4BaNYeKzD2BxT5kbnGiTt0NxdzAdE7aIncbkZEH53lU235tPteCD6m9f6En6LV
LWz9JnTW2lq18naIAWfeASGrabazVnm4KEArjeJ1PCrlHXlGQMmp2WTbSAuJX15K3wxJNdrqodBo
JxPC/+BLA4LhS9v3+2hy5OpFlk1RCFrHeClsZnhZPukwEruM8I5RJzZ79QPxAltfrKK22XNqGS6d
ZlYJy+vKeeBagsuhmn7vVwlPMobFUlrVIGOPNvm3evTp3hgL/ccpvDGE6M2XYotxSxrPzQqeUNg3
8POjUpEcACk2qwa9Qu2Ca4lyYkJKaKsaLO8dSPNLd0c+kbveBRYdH2mVwpsf4po0ZT0dUkuB66x/
tBTYBoz/ohTN5HWJRu84KTF13Zbd5nc0mO0sCl5XM7W4eszkQbe/nkiPcjuO37dJxVPqagl0AsZ8
fzR55jrcXq1f5+5VG/ONBK1TJtYfCnvIg1mLq6pYsQgC9mUs3vlyc7A20sctBIqu2wkMccEfdh05
aKIp12U9kTZZalFyh1XMpJ5sHCDD9otBta3KshS2Ki4JIL8zS23JEM//VSVRyZNb3FnJ6yOJkA/1
kmRvk2b2epiSM21mupl36SMRgyfffVIzZOHHOdRkKvtPIWolyEdVj5JcH6zOQfJJ/FE7B00LPhbx
B+vJvVemenUhscXcyKRCgkkRtVB3wCs34l2KPFPgJAz65RxND2m5XgPcHzCKab7srMNkyNg/e/Gf
ObBeVtWsVCFJDm9CGPetInjX2XcfvdMtbM7+CBd8+HHtdkrdfmU/2ANGbbJxH9hZp1LoK2PlshnG
uLMJAouzXVEg3KrYVcLxi0E3P5sP6nSWVPce4l7ldZwVnQJWBl2uJ92+rbRncBZQ3F/MBp5eOXa6
MKPVavIRldke0KEDt8RYsGD0bq7j3fKpcRmXQpZ1gegFJ6nd39udGLCuUAbP/6nPHexm/N1ZXzDd
+RsRWUH4cfIPe1PdBfNwtGYvNY/rB0zADEnXdG4rZk+dghZmjNnpHRdJoV2Io+aB+N9aOeSeRA7g
GUmLQPX+bjpY10XshQhsqDWQdm/EZB+c/hUHfP4GcPrbu5j25i+xz6PzhQzHJNJulnH9v+NWaMVZ
vrFVNYNCzVHHhmPj3lQ8lddXOEixMOCAsy541z760BN02luOM21V6/U9Voe9i0ROTs1uFcuou/n6
5Lbu1Ru9GrqPyXR0JpYcnE7JEWV6zvrV29csWJPKv49pZBy0G3Rmw/1++FhmsoUuWz0OWX1Qf7W2
yTBIRRZSyRO8+mJtbPRyUdw8zRpP+8Xz8vx0bIzXjbEUjKO0mTBIdib4zQoClJWsRORZBQc274qR
C8KI6QP+xDT3kPfrhdBIl2nqXN/+daJbIOTcWVD+0KJx9EBRCQPaSmqrh6zRYF8M+opKp/vuk2XR
YAvL5mMBhX1CzVOsSi1TFOpGkcmG3p7A28Tx5rLuTdV4XnlkMmErenOWIaO2tL0XYp1dH6Owk2hS
xY5PltjLp84O5bceUMk1uWjGa7k1+b4NGWmNM5YZ1snkUyAynVXMBbU453AmFilUD5ISpTXzornQ
tJmhrbAp1PZjNoWbf4Op2krbM9sHsXnDW719XkyD/N5xYfFzzYMoW04Mp4dDW86HlNpziKgtdY/5
SkfFeiGKdYGteisf5RpJhGLt1vgs1ur3/xZrs6RkvlTp1S9SBMMXXtsMCNriAfVwIepkq4E6Ps3H
N3+DtDOvUDsbHvJQoT4Exurif8w7/87kEFwiNWkzjxRXgNrFXisGLn8xX3d+XNsABqBfx16Vdvne
q7nTV8mUv1bf2ej1gl8ZvqR1D80RgaqwmXtlcOj0t2t7sW74WqWiFRv9EgvMKlucsxNFXxvoZLxr
jnE8bD8Cr1co7LCb1Bdf6qfn0z/cIZbPi+bwbujplf96/u5/dkmZ2baanKsJ/u8CgqyazKvJ2tC8
/wB3myIC9rud2mCDaxr+s832fKGzCxUrsctm/m256NXpu8oZyNXylDY7Qz/3pNSj2qudQvv8gFir
hfQ/Vyl/purOVVrIVGgTouQf6vqOqIxFEvgU12R2DT/UoZPM4rP0zn+x7tbXfscMzVhk2z/bLNbT
dVSyDYKcw5tbxAJxagafuT8cgGC9CXTB3T2qtaLu/YvPYUbW8nXarTSH3cHuPhKx8zVZ7IbUO3fr
3lL/3/ll3NyM2uVsth1uKQPPvTuJTWzEWkDzStXuiywMkGwwomVXGRcUf6v4XRcm6M+JidTcZLmj
YHYaaf80YSSmJ0ufsVFKcfXFnsu28m4xOLHG/VlWAtX9kSrQKfBDkqr+b6dcz3EQd/mayQprCzwH
2vi3E5Mn0h4teRQIbVWGQtJp1SdXruwJqbJJleh81FEorscUFCAKMZXn0pi8GZneS1LO15WzuIA5
Mj9w3Z/he+Dk7iEYppvqrbb6EHC85yBMFuW1GOgNj+Gn9BOfj8ksV1Zo6ekvkx/+4v0nHuiy5LnW
TYnsz3pj6bPqB/O+Y+9iys5mERJMT92+4U1PLerks4YjmzGstG+jsiw/oe++vSC/d0ZnLbC6R54H
eQjdvVmJQt4GjqnYu2Lskh2fHc2rWiJB1dHcuislUh+FHSV82CSpFa7aTHPRbRAFNOH9b6P6bVT6
tqfgINQC+ayn7AeSFWnr86iTODjT2UNLnV9HgHQjig4cLLUY/l8YERy3P03+iR+cZu94yopq/m6g
41a6e3dM09ZYURegVMkDjundaOOz/V9Hi068ACabiwRm8jpqHXn5+2og7MbTOjiIEzU3XvMLb5Hq
2szN5sJrodLQRPhBtHqBN6Owrq/7igwBARxt+UByMe8qXXaL0VSHKBhpPy7BIJRCZrN9f74X/0FU
BgwwBEdsHAfN5QDYfGf5VEsnfD/1qL0e0h4JaGOFia9/MaT2+0jB221/2UAK6McfrvpqOymu+o+X
yjSQw4qKvn9iHZn2X8yHKTBuKAaSJE+moTA2n9NhLZJRakFHk9bxZ12XCdMJAkeSADOvsFMbKFIt
VIzhLaNhyrJJaST4C0caPFUruBot33xKpDOIdqF9WhoXheAMm1djr0cpX+LtZQxUURnDmKkICjMt
bL3uc+mpb2A1+C4DDS4+O0/NnCq/fr0d3RC5cR26Ma68dhghg5ibdsq4d5yZCBUq9xsl+4c9P2ex
jS9z8fidCMRnX2Fd3MGmL6x33vNxUpOGORwjiS3GNWCdULt9rZ+TsvrcCq1MfLjoahOzl1ola32Z
IAdsMJ9TY7v+C3mK36jvH7IaD0dyMENypVhWZy+I3lWchFPgd2eMjy9QWg/OnSkDac9YzQRv/cHA
LZxwlnseN6NwWJFJtYWzzFo99iSrU0PWIhbHwMk/Any1EfQ2fDcBPuzHy33EgTR59FutvtHSOKy9
TS1FLRmyLPqVA30QLgt6fPCYzY4DrTIqsCjbs/badtGZwLyhKtNeND5z4uq5WXLex07YAdd19FSp
wVj/za7E5t7lu8S77HXoK0ntpJk/Yi8B8HV9ZoLUm1k4WHWYAxHR5wsGK5N1OmunlgMKRUfrOr1O
xvvH0x3/a9VtVT7ZkTAmvV6JILaTcr1iOMJq1WcBq/V31GRImPUObcFU8eMW72RwbeKbMZOlWIjy
nSgH9Xh5KuW00ZdKSdLQDGcPnCpxTHUbAo7OOVpbl3bp+SorM8AX+st5AunCIFz/p1nQP0nxmWUb
IY6ioH828sRfcRR+5fI29vAUsRr9KTOZvixsihb//vZs7HBZHQ9B79StbUZaZ3AQ1eM1zMwFNzwU
Xc1+O3fBG5miFXk5ch+84tGyRPFslxmxR92JbmT53ZP3Ti34yToes3V6H+qrM9krQ4mtleC8UGcW
QidCTJ9xzaNC5xDe8ZXc1ePAhcbYXy0PCO8KdvHsEtjFAMj7ZnJbBxXOAwg8wBEmaj+MqA4AUPyA
k3F4SvZLcIqpTTm/K/X+qdp7B8Dz05ly0gMpC1W0bHDKQpkNHfC1e8ghpvdjCWDF3WFeNnoteFj3
ppXm0TyNeCmHhh9zCYriGEeNr7p3fOJyhAunCGTaewbAS7jSt9NEmOYp2MC35R4T+B23veYNTB7X
5P5dgjG81rOsChfB7xBjzqDtzgPV+z+qznS5TW1r11dEFa2E/tI3QnIXR/EfKom3ESAJJHqu/nsm
JDnrVLl2Za29ktiSmHOMtw1h5wlUInNqiewtiqNceRTGnXOP7GSu27oW8clct/KTiX6dewyduuTd
wZIJOMOPMocDd6wYGIn73OjunjK/HqkflrGtvUMamyFxFuGh4yC+MtXJgXJV56pyr4qvHTNnoLKJ
XILNTsTddD2GdOJmPftnxrHmnEmO3zo/iHoEw86SM2TXGStoYmp/iq8tu/+52VNVg5ucqpoMIJDF
42xvXhElGmQ5ixS7Oycdoytqi84m2Qopt+NJR0TeoG4XM2jkoLwEFSZcG1uHjM7IpRqagEEKNLhn
VII/YdYH4e1t7GoHaenlmkdbIjIjAsxUj76KreETBI2V0nvLrH+pVfjYLrtw2HIOi4H5w+N94/gk
cl8JdSWQNV/Ng5GdjhYtM2LyGZkmwykLwTGp3kPPqcCXU3GDf+JFeP1Ivpeta2tta4uSVnKSYSfy
X1y4KGgAXZj/AF0gdyD3AF12yh6fBEzA9g05SmcR0M8j2zooDf5RL7CJ6uHsd7og9vBMMGdwS2Eh
AR7A4VguhxSBdjA8wJJ7nnaI1GdoYY46shQ5KwLWDFJUhQWeTZoHvBn3TrBaOBmlaO5KbZRL6HUr
e3NNxiFBbqx2h5vPugbuB7aEynHc7ikgBSpxBusLjdTX16wfFJHYePE/wb0EZjJYQfeLK2YTvToX
BG98I69nFZYyRpR15cAiJ2zhd5+XsjZAgJQTjlOPTvjD17db5qWs2C4xrN9+ZmcRi0RQwU2oCq+s
QzSZRqYktD/oOq6yQ4xgatUHGe1Yzu9xftJyt72Ap8HHe9cb4luhQKzRg3xkv1/tiaeMAW/2JRS5
PD4H1AKrXJtiCFk/PvSD2h4aZg7RjEDZGyaF95jSLZBNVmmmjFX6BI8IEcOAVjGPHsmTP7UnRBvE
8u8YK25kz7xn30kTAIVAO11+SWeLUX/yP1eqU36B5MPzMD1nxGVgfAOYBQT9mH8bVsCQCUzAkAkf
Tjsdr9egiPmW/Cxx0/LHR/drCFeI8iR2gE9RQUJmbuYffFfwmdBDfFds98ga8Uyz3Y9eRk6ncCO9
Q/YO9HNxXy8rCD8E/zl8LTVKl0fovMvPp/iOV1YSXb0IPgC0+VnI+iCwBmMNRTIkfaBISrxcDpOt
VUi0ENQPQR/T2YPk8uRRD8D/d7Uoel8DeNBnA9c9Hg50Hhb+uglwYpEOcPMZM9chLXZQnDObbxoL
utrciQ4ncC4xAXNI3Rd6Dv2jIoYidOUsAvMpfXgEra5jgvEIuTSc8TcjFI8SGPg/F5xy4oC/4Oqa
D6Sh8tOwP+COZ0iDEyy/mLAxBa6FrvNiL0cECopZvZ93PiW5iNKhBIBCoASSGHkHHKkOqs/xlKzu
PyQ34I9r9A2jCS5bbGPbhwN0oghp5IcArUXS7RtZQEx+jHtMfidUL4gp4LARvqCFYQegS+Q0LTLW
cg54l06YObkjRaAU3xldDdw0kNNfMy8DynY7XRqSmR+hDWHiAWQBGmky7dU9yrEG5eD6Tsghnrf1
ejWfkROdS7JazAfGrN65Y81apIogTEx/K8KEpoMTCg6eE+rE99ouCsU1zALBBKAQAykDMxnmLCV8
wHBKzsx/i1MSfyHqeVo7TtiInFNTHcjZnU9XNVrDYkcpShKa02SbyCOSL4g86umrOOwIdzg7xSdH
OwkMJKdsKQF+GWHu4AwIGrdTYiwXI8kdysVRUALJu0PnGr8zMGdkT0Rpl8G2cVE/4QvC+oz6iUpO
GiNo5ex+5sxeMjrYBEFpbsayCFUSWNCVU8oBEcIUuWYXASCjkVodkTTugCDz1/E14tXqObctCE0C
ZqgfHnrnF5jKmhXgnZ/kc7LDG0wUI7rEZUbio8uYrA2vwGwiG4oXDG3BCfs/rwDdcUj6ZHrM6WQi
x4j/kFtbH0NspDVZwnRZPMi4B66oLRBQSnt2n7Atj78dYesi21bPkECAyijLQAoIQIReQv1y/cOh
o7dbOXRSIJuw4Cad7eKN6nRsUkUXYXSkPhel5TUaNhanBs86nBhkB8dYcf6J9kVevlSY3kVUBorf
L5QvirIKF9UoKF90ZEAL6MiYjxJSDHKSpypKnIB1hEg6l91L57ZPhCNPhsfjghOcV3tkkDqO8gEr
3qyTW2zlRIJTWusiIusA7zUHtJ5ABNNp3x50l1JZQc1jK6CgI38UHzgzSwBtEXufE2oyFDo66TPL
CK4UNAN7aV9ZElPJPVl++pLE6zJszaAn6/p+SKkWy5O17gJ3V3sPjDpEqY3PUHPNmnoNG9elEhXk
526EnZAQsXxL/SaSoif0bgoAg5pcZ+sDlK1fqnbrwfd+afujB2CVZh6AVUtTHRUuRLCH4z3aLJ3A
qhrfUepOe8uD6qYol/LdtSa3Tf/U5LbfC0oUEI4Sl3nHEbIazBTuT5qgK6/NvdD522LErYukjUf5
YrMZE5e86qZWuow7C54Q6Sn6RHoJwKG6gEgrYLklZ1ZiMtgKGIN5Q34rgB6xfPUcPOGwC9KUXFCf
PfLibzawZYGUhTMRVsfzSOlDeCV7DHa+dG+DK7TGJdlF8SDF63VfJParkoXGEL5CmxFYA9pFyNbO
JlD4ApkK+kAzJ8OoD3qucklrgkDG2VAcSJw3kRogsrE4Vsgc7LAqFAzY5Ivc3IF16obuzSlMhxVL
V4UZAYaavwCGul3+AngK05Nz9wHUDYI7unLhkVqe4sV5+N/gLHDFoH9cPAswGbv6Fym+2hjMxHzk
SMJl67xY4aujcqfIVohHiSNaxaMXiKtvEvRI40SH0a2rlIg/T2EqxcUJiDW7OtqIFqLDUa0fd5ym
8oGkRyBzfBNsgfgm7BtkKiQ9UDcpLa1I/q9akcTM1rj+dyyMq7/injt8bZYQZl6zm7uRBcVSsi9r
LlvkQCvyws5MvUgMg5Tna4cokmgE2uOsOmpwUVHFsOHdsWd+tFr8KMrfcCXRGbFsjWtnBL/3bg+p
tb0fVLJHkVihWRI/CEHHtAX38ExLKTCKa63eG+YeauUqaoERMG4uyfMrRlVSTIedSKskhPFCXfHD
h9Kh4B1/SnfYtAcCGONXop3WYAH+djUVEaarUQ1NliZyB2821a2qcOCsLtKVDl4/33yODTq2LFg6
Ws0UyaJ/jIFbIEWylfMhglQ9I1QKSucVLmo3iITVO/GRqgjT5HvrQIgjAppbMprJyzP3JYlI475X
qAiJR8kCUfzJi1n/DUjgxexaXuz5EqcZEvNk6A+acZiMIwHmuXEciCyPnxFfMvHyTeP5a7A0LCrz
LSlL7mMWbRKHH8QOV0yXBLzgKmEFShQ2pW6/ZfPI4vEatSD0PRxrgMj9Huh1qM1R08WP3Z6izao/
wBPRL0DKMhlmlShYgY+f/xK2CMN6oSklKY77IqbgC9EhxDxrw4rtoENnC0G3CebHLPK1ZBEgDe2r
/RdBdfFXesCquPaDQb3TQVs5xhM8cGd9w4jMawicTsPiEmmHwLO5uxjLefiLwT1/lHqQVZApzMx/
BPb1orP9RHuwiT4/eXdYG5hljSdZC1kherEcgKTydwJkIDgVQy6jrsXmEjYESSyZl5/PahXd+pBC
WjreYnAr/gP4rWd65gRUNQmoqhKr09ZqJT4MfLfCksTjzUNASzgXDZIlak3dGRbpESlavJn30iCc
SCNOXUO4NSWi/w6EMrDMVEaS2gFOjk8ya2PGZAuGdE1oIAYAMHmrCVke0z3+QuedWxgPM2586DVG
JtQgRO7ThHvm7r6J1B0iKibyA92TCNMxLNq8Uv00Y9USMZxQ6Mzd9Bi4/GEgZRR90VNDVy1zExpr
zuQyats/o1OF52by+KosQoW464mqKbBMi8pdBozFEA8VphOAI5JaJdPH6ETCUL3zM9Wn2AYMRfGc
D6SdSBeZjVqYI44d7tsTuQdcugmOzXkbEKpAkxbjglQdV5EXEVuryIt8r/XGx0nchueNzbvHXon8
lPWRq8d+xndOoEAc8IYi5EU/jH4DQBGcFkgeKQscNwMxk6b2hipE4djtKSLwMWmmuVCi7l51QNpN
fHpdzW3c88uHjBuGz1mOhDocFBvlM01C99lRNZFPyhnAScAtKPrznvlWCHojc6FEJ0WOxtKsfI0B
JqHgtYcLJOUkiHh4g/DcUJRVHU4goEQRMAPzzWXfkTlAFJc4EZsI4yDvTKGLMFxqfmzwK2w7KEUQ
U/OV3QlbcDHF1Ig7Bb7Ixo31SAhacNniDzlArPf8uDUN8JWzBnz9U73SC0h7AJ+JnVABr9w+nA/A
9XUODCFPAlQ+ncxm32VQIPiw5up4OjEpIh1CBNwLMujhSa+r3a2VImKDW2GAl2n73Yl8qxWSL2qr
/JmciKGFy0XOBI784Uxfxds6hnvU+QhZ3z/qCFIGYBVSBjBhmeS6jadB1FBdBx7M7Kw5R0/GPpAR
FUhCknMnrtxgH3U2A9c5WWygqZ4SX5zwDQxmKH2kFX/YuRsH5c7LcJYXFJJ5ZmFNsI5jVGU8naFH
N5Wu0FoQEbduUZH2x/F95mwwWAc8k1yUA1nO7ULUmWxV1ziHlYdktdm5CSW5WXMbTypVp5zmOPdj
pYnHJs7/RxA5TJX+NEkWnVd0HLv+0fheAoAcVIPj4Hgtnyqu+9/GbzIn+/RopMdcPlJgN6j+BhKh
Scp+rxA2J1Cn2w3vt9tYdEq6eeW2JPWNBE6SZJRNQbEJ5Zn5Gu/H3sBYRjpXkkdgUHSmzoY/VoFF
pIN4ne7QodFE1UEblwa8MX2qcU/GoyK+7ZeEbQRONM88naAiAoP/Yp2kyMnCZj+hDUYjknrnFM2C
sNXjwOSE41A8J7madHmi5lRk3Rep9iWNimJ/zZKKerPqAJWm4/flgKqoIY6SE/sb2c0qIWqZ6Ekl
lAzQjR++qgCk/S2Sm9ar0T38pDURABTPI1uZ98uk14jozqj5UDSC3JH7uDtYru07iAfSBQRtcAK0
V5LCp4aUclPCMDLD02giqr/uIFsDIerCCEKjMMrtw+0aXJHApB456NheF8znji6tg77+cwV1d+Ln
VeqGo7qMqzbO2pjyTdRUmbgU6Z6BRMLNgSwMBXNB9BHVT6iphDBZe0TDc4c6kDrXzQfJGSKLtfqp
FU+TftzkZOYeNmVS4kcy6DYJsR0g+O3JUuM6H2Ikx1T2PBC2QTM79Z766Z4U1TTeGEjoRVZKu3vZ
9dR0xHITN4XmtEgdtfCKRSBFxCiFKVAgFv5401Du2B2NpfukNJJtl/SDJf/6svEi/muOCIgUKcip
2u+GZMI6Du6FBs7vHr5Q8S2+z8EQ9RjECuAp1J1dKzQVBv/LvsgzyKOlUedHdAWZN37aeumFvAl/
iMqHlzwKfCAMKxyjmJyIAcia+IvTm1mL6xhC1WESWRwm/LmipqUvDkURp278zCHHtITMjMuYM57L
ePvGa4zrAFEd2hzkGiJ57QTO9E9x4iSDgSIp6aoD4a5ELiwLqq74iLwfSxBefgnuqs/I+nA+RG5s
Dly15MbCDBHq1bzZhyumJc6em/MvKpeOkgeuUG+tfaKnqFh6iralwPqogq39jOTHxeGt9x4J+9M1
kb+PbDFV+Ng8wbGkGioZa4uTmu4mxiKIs6aJL0UMossAgu+LTyrvThW3rSMvDDPLFR6ueYsTQxja
EaSAbS8uIGCi9d4mgokVn36cgVPTAjIb2C2IaOjF3MOstQ3HPizY4MgxX+zNiP+wN/PKtVso0kVo
xxUPjckUQaI3OVk446FTcMajVMIZX1BpVpIz4ZjNLzMpq8OafQYpd6XSgK9F90JIFWmG54QMz2u3
B6cA7h6Inb9GqhI2FoQF7ISRu0TUwk6Ud6/Cy/Xw0fOQdcJoRwKDGZGSzYfwmnCUqeWhEDAHcL6l
PJHrx6dOE/c7bzsxQXja6G/i6TblZ3QwAVf9HYWMENOTogfVhxiV73PVqU5ySvYJQKaTH5ha8F6T
84z3ut35VxUx2GS1XUQk6iqynB04n4IYIVkIy1eZjiY5zQWNTons6w1tBXQ/7w12M6QWwKKQ7Iy9
4xNaye3bP9kUtLdmESxEAF/GGQh9YDfLM7QdRTQHoLjG/UTo2SJ3hTxlOCqs+3esEYQOcqvzeecP
I0CZXZqWGbrgS55acpieVP3Y6ceLfnBezVwICHhKHxs7oC2Xxl1RKbCxzsiQkBoDuUyi0Cc33B+0
r6HjYSHkWDOliO6/g1YfDvaUWwj1KZbjzdPFugD1kmJwRkHqZ1iCRV1ZJvn2z5rYIpj91s5hFkon
rZ1GdjRyngFVibLwYRYfCbIbiillzb3pXtPivv4xtaINY1cELcPkllM6LEj2bEImt8zVERiTiAye
Wex1EoOyRJGTrZxcSTvEaAU4CuCEnFY0w9GesjapFQofmL96cVapW2ZN4Zo2N+C8ML6J6HHxPWtU
rLHnvCPFuXznfqfMUuE5vtk+6503PJFDPIKzZ27Ba3W83OKy2Js8BuSxdOg2/BHa1TGoqNoGUkEM
NtEFQVuG9SWgzexHvY1/sGv9gNajDJAmU7FnKxS72AdVSvRHEu3hbSn6SDs/5cI70/joybSlYEoG
FkMo6iFvKyrXtutLSPfyeidtyAQQij80lmAW1BcSkAyTSPgo6QoEvRqfFW1OJDBQ6GQQyTM4D64I
cuWSTEoKJXmQ8877oO+Vbj/XMUiMKnKRrwiGN+6weFh7zSsb/0H1GpIyb/OrZeeXvNuVfGbUUuer
v/uWoTwnRxfV0OCQ7yA8CzJYee+U+yGjo0N9vYOVT+75HesC30wFpf4ILVcCFEFVQj3HxbtC0grW
5+ASruZKSw9GNlHsse2dDhkg5R8MvpR0X7wKZnSpSSHxmaYU1GanvavTYAaFX4pXHtceDT02B4SL
4ZucuiomB1on1VyLCJCgqChvw3wXyFyH5NCxMbhq7kY9YUujaJabCk8XSlZRAEVmwJb9lZBun07R
FnfC31ZLcs3RDu6eutbC4Ih6ED1Pe8gvCZQWzjuTTl9hFkTrTY4gapbkOb6c+CXQ+xpYEzvvSEmR
QEzC5pNjsbWHZn96L6/iXPKQ5bDE4aha/3k15EAY54i7eQUWHSGUAslXBJ9PUcwi9299McW9TFiT
twb+nlYhZQIxcdMg+1yB2y8AOqrKep/NRE+JAtKZEVjw3eCTbRN6hKGlB64oUBjNHgj2fWmUBDzT
hFm97A3SOPpIacONEmg83iKu/oxtEUrsjj7fHgEOprDE2mHENXY73E2EYj4wvgHqYz3CyAg4Da/C
v4WtR8ryjz/kkmkerYUSm029Jz/7zGSOwaZbSEM2KuymvdiRWIHrQehvOV4RsNFHiIX2r3caWSfh
p+mLmEMK4oCcC9pgsG2H7Wc1T98XCRKzIJJy1ocxesC3dd7op0tnY7sTcB2FYuvlXYoE/YHOG5GD
LhL0kWWg+TOFb3v4DvCiFOCzImqVi5purVXdcq2/060F5cqXUxATu4hhoVzEWkYcBIwt0QYkzv3L
0OMzsvnGHgYbk8T4NMisvwv5NgU4aKCUI3cETIijPsN8oJSnqEdHe+mRUczdRTuejBwE2l6kwCKP
mqVkc06kE3RAuo2NLK4/+7ekfOnh+JDCmMLpz8vPFImAApJnC9XDOLkVblOJvLXwLv+RQNzLsCth
2MjbDz565YmL2yDH2Ou+i9yoRdnBi8sXCX4opJl1aTBhBI8dxOXOKot7Nn5ki+AlxiDikFzBF+hO
bD+QVSkekTkyGhgb6RAWDSANAI7SmnzzG2pjFMNc2ShgkDTpS1INzxH6JcRLvCRIgFufTkUkOyht
WUeR7OBkQcCB2e7niYw+HhzCr3mBCNxnFsG+Sn/EMgnwhEE94qC2UIOIfkUspHCCpHUxLTbKW2mt
eiOmHWyBiLSUoxgyHpK/a/x3hwRR9gW+3gUKgykVwRF+PROnOYpun1hGWjlayPjpFkOmddL+3uzB
VtB/7J5gOVH2ZMozvDlW4Y63pNkjDRkgYnXhrMfHLXomSUdYRjUmRlou9e4wFMc7TLVDmgRREsAP
E3rXPtjoSMuFvOpM4xKv5dbVaP0S4ND/06QNNFs48e0+4CJG54QjbOgs2H9+uBOB5UEMSIJ0kSGK
R0s7HwgkIw2RuCGe84VDLLQXXiLqxR0RJkyuMrSpXPvMi7gEVlNGdrE6NLgLPsB7wk/E37lD2klp
8E+kgWy9i58b9RDzrhbEwdQL2JIflMS+FYsjeAcsbqcdSJVCWEm/Xifsn+Tx8pcR/7WqsLPbJ8cJ
3ideaGIgY4Rw82KbHU3fed/I4qfHBYHv8z1e8bEBB9PinuZMWj/7aDlNv4S3WxofVquhtCUuNRSf
HIZbYgZhsNgROgSIK2FmeP+SPleNDmSTuYiGSfJFNAyxp5rOTSN7zHkAr1D2IdsV511mIyclqqCS
j1K511ArQ4vuizneegPE8w/WnrlwrjpRhgji7GdCKVYgB6HYM14y8QJxh6EBHvdsVQQrNjGOCaZA
jhEsyErI8cKq6MTC1t3+MVqj8cDtyWuEsk+c/xGJOpfqCBcNJ7taZnBoVSi4iRy7eFsyiPaXLkKT
Aru2hUpuwo/kQYmNGjXvY27tLPwsCJkACq0z5D1Fng8XbpjSuKXi9OT0vx10BTFJB6tyAAMN58NT
TcAJwPSSrHmNWccb0BaXz+eVtaoVUKL5QfoUXDgIF2pjFhnUxps53B7XVUYIVVEG3Ewh0cNPumlE
f80gJ6qcaCei+VHy8c4pfHdmAJ/bkKpOD4Y94CbPCaPgsraPH7xJJCVn3P1QHG/zkehm7iPczNxH
fHEgwnqT1GYqQkxJjifJzRvCm+FBMXQ/Y9Ii+wKITJ0CUrFpCZhRFcLy2E4TJYYc8PzkCfXLaRY3
KZu7JyuWTg4aD8WzlbGfMZjYaUlWo+dWmr1LSgDVCcWWz0B+R3mk+ANKMP4XVlUYIbMsvmZxcY0e
SlgCYWA/tfG7oC7JS28mYAVr18a/jQhZQvKeronO7Qf4ueT1Ta2VI3EBpJSINw2IEgOXwJ4GLtEr
3j0mIcB5JkyEvdIJ2C9R58b2GoIVkLcX9L3If5h0/x6L6yq1ua4Q6sI3Im5ZPmLzkTdbHHjkBN+F
xhZ9APLR+TfoBKo8fUkF57w4cpqx34rnHHVZLjD3SXH5hKw3RENiWaiS8oofj4/GX5ESo9Cq3BUO
aV4Rn4cbx6I6i4YWQMP5WNVPJwORLb0nf99+KraEVIv3X/NIhlJrFmkCKLF3hEWHZ5lqoqDLoxsj
jmeWfjb78jkooBexwXlG79304O1YjN4vJz3bX7QtQ5iN3B3WmnXWIvFXvdtCtQh+6EeKuJl0llDG
oBJQuVz8TxnsICgpT3nNJfu+FclOgW1Sg2Icu+Ko9MnNdmzGR2YUJkguUZIP8R0j/CzEmIJMekPY
7xJNAA27EV2y6621Zk5k70JtJUQtIa0GNzOkdKHBRqkyY0XZS/FI6keCHKDQ985HOlnXwxVM4xLs
dn7b++3ZpxIBfcOEzwGLmq+kVH4ojUO9h76jBt4+28RxehuNVYS9gFD88OY9Bo8ArRVKRcw2Tb5m
+PfJxzfmNarHyClM09DIq2l6ozsZhkHd2eLapJlACzXyRnu36t0SeNzxZW6ZybFeGl4CWudVYaTQ
aw+1HIFd+FitIiVGqNIRCoS4ljfYs4l157cJ+p0YA5wY7XEaA765LI9a7E7WG49B5pMBQV0wymGG
UfRu4OicLmIjl7w//vrFSo8Bnw8Xjz6XASIJPl9cUSuixiBEkj2DEO4GXU526IXZmR5JIgYrCrIY
rGQ+VjaQNFzsikoTwpZPjk5qOmmzf0ycnfJ8YyBhASPXjjRsZvBJaC7QICDzxC8o2j0Id+SdcBst
Kq9Rp+DWC7RWVGKa/KQpdcVXvsXSbuhjxafFcu/IhjPAmpaud7zjZReJPuSUeELCOXjzToS8Ybke
gloPLnpw1olWFl7uzWJxznhhZ+c8sx2R9CpMKINBQr5dx31m1feNlYEuTI7vz2ogD35DnaCUE9IW
GkV0u8U7aV+p+5I0wOqAENmVM77DBI0979KZ5h3vDBg1kvsh3pRyjkCegZUNBIkG0ILQGmDhCG+Y
z839PO0fODumffjywNYgIuLcqXdHxe1RSe8cA9cZN+fikflvh6LOp6ElSXBn+XS6PuBLWoTJbGF2
GkydNWL3RoZFEBgeMuS9hJQ07p4yXMe1+K2PxVujoefTbANNdBYTGdddQqkNqtqXcSLDottm6TyW
ptG3BPmOan8SwcNzaDjxp7TvtCPRPXTm8m8Aczv7Mzc9zOLLMLRSNwxD3cKNXfJvaw0Lgl9JEvtb
0Vs3jOudcI4yRNljGmyMzmJn5O4GEwK9Ai+C4mG65T5s6RAjnSGXUYocbiTf0Z48E/Z/rOvjjjBY
vBr6FEh3kdrE+cFEQ1YIiRwlqcWUJ4jRxgGxoz2QoCBYwQqLq1Yn6/zDtnhVxJBDww2GVl19603h
h61Vx/TuyOPIonZkyckhrQZhpwQLgGE3VE/IZj0CZ0GAyXpdOXbz7oNYsQu+kDdbez2GLEYT0fq0
misZVncG+k6wMaEYqX5Ry85UQLgH46o48WoJWFREnTMd/o3cYZBhMmfkZzIHzxNYGl/8iteGL6Ya
LhxhsbB4eHFMc+E0F/qWLXL425zxS9iBCUzpkHPAN1IDaZDU7YIAUk1LSHtE9+H2LLoPt6qDWReR
NX5dNs/zt4v9qjdityOXiN3uYn/x42EVeRRPgNWPpZOQoRvNKU1P6FHLWmySG02kcDLaIpPFdYN2
OaZ6GfdtBJNM8Slwax98fo4to7WzhnestDjKXO499lkwa4R4chEQ6oSNlJMKZrczrIeQIw7CSs9H
CpMWHykPiTufqfOb9IMZm6A9+uVIjhBeFbKkkG3hyVBJK55+QQESpMeXWEixRonX/NIc0+7d6MJG
DTgbgU6J9QDhbRT24pkFY/kpeauAHHHosrOufwpp+p7xY3j4FGTf2/hr05L9YCGe3qXunYwUiEpO
zsm7QR1NHoRKuwcJqyYC1WKzi3qSTi7hRgwyq2cTCAbP5iqVgOlHKhFE4xg+5qXOOtuX8x61RLWo
PKhsXaYZmUOtEm+Cvmw+xPKoRgQszgKzQq+EfJFGUvASojqq8Drykk4i4RuY/LI7EutKNhAffYJe
8I0KDyrhm+gI0QliDEEmSlo/6ZuMk+s4AQm1wxSGtgYNkOkQraOj38HanVPQYx9FydqEun7nGgD9
IKALhL2DZ6RU2Llt/FkP6Np46EFlXxB7Je9UfJnjkeEc1Sif4RWcQecJOKMCyaJgIxQ5xuivVvEO
jU+kGjUjCJtxLEO4tQjPgH1FgMq/SBuT9ExWXFYWIkTTY1PTlnPcpkfCZ4wPBou7+eNff2ZK27ew
MiHAJKYA1ILzC52xUPTWIpJzPVgo9Nk2kYyUAMeMqHVAfbsjuM2DdN6S+vW8Ov+RchNxhvl/XNTc
Q+3SHXvHPd86LH0EBBcOcUp8A8svUTSzPK+Z/vrdO++pD1k+5Izh6BC5kVeCi0k8cXavJxpo+i0O
RtEJdtoe44Rziw9//hNzEq4NUCxI5YSMZG2vtvuRprDZVq/gNn+aUtDV8+ZsPOMquMNb5/af8FEL
NsNDB4i0e8Bz++TfIQNAww7tzfiP7o7xn6TFJZjqdFpFxlw0MOPbIF8GTvwh9GbSupP6j/rYywRg
HWhlqUzEizGtLOUESKbVIePm/RKX9/3wP+JWtOVWJG6lcEp6LomGRHMkiRAScph3Sw7zy5pxWMMi
LhmHvYkO2zNwIWOhActCyMDTTE4S1CDUEyGkqp3b7BqW6K7WVftO9s8GLxIUZzQNsID0YIYFnVA1
FZZArTBzrxg+ZpVFSHRoY/gwcg83EBVtlbiYJ1Ljj8RFrD4G4iIYKjDymyCA/Hz7UQE9PJZ3i8r1
bX5U2oNkb89erbghXgV/y11w96fCT9noYuKaUyk0GO+FP8yzWuNIRH34hnMWlp4E7DrQBwxhwTUL
eUVSvPhgG1IQvjGOc+vkotk7q8nXcMNf61NW3b1GI8CTGCLBOcMRIRSqvV0vTMEw/JiCCcUpVcTn
OIl9o8bq5F7oUcWeyaJCOo5+2095LD91F5FQWddhnkf9PVLLODxCYA9D0pKIESMvvVvpF7n14xlf
7WpnLnlEZqgh1imytOweOwXdmIKO3tiGEWzIujSjTovHeb9FmVYe7t8eVVi85hm1vRBvqEaPdMud
SDUhfAQBMMPL1jsrgh+mX4PHT/8grgUF9BruEhPyKTx/BL6MNHWMIhEU1GsW7UMi8pzTa00PZmTV
Jo9d/mZ8InSdMx+hK7pwmv04Q7gAr8KVWb1c2vC2E5NmRgIi2aYpHkHUnuBI1HWLjPwJQLdzxtqR
5j95OPRLuPlOuJ1vg3cfrTN0+EzxGZ2wYrZDSspsxxdZOXw9qAPlKsIZREFW6+iM+wcjs97u54js
nQziG1dR7jH51bn3cv5NJeUaV+ypNjWX/RRThXTuIwl5q+Sqi8+ug0JpXXx2opfwR/aKpK/VD20B
UITWB6wIrQ/+FLjA9RYAqNKl3kLzTJ+15vZGagGoEsU2YpMwYlyFZCAt4ClqeyhgExZ45+cvBil+
Z11B7BFtLlG7CyW0SGZg4mvV/O2ZrJ8HZ8jDfQBe3HnhjrURXGo6PKKMQF8UoiJXhQmcXJUZGQQs
9fcWl0nFGN4DBkRoS9iGKkjdcbLk277J464Lb1Ng6HHPo8ztoYlizA041cXZMe4AcRFobuCFRQZc
7HPwIwCpUnS9t9uYVBryX5owNYX7xLx8SwsQFL/uPTkLCsOXab4p/E2IiIINg/e9vFKiJDaMxtJ/
nv+WD3N33Zxr75gGGKfDIYE4hEJHnbZL07XgWWviokS9QTqECm3Jcd/GFXGteMOqfS0J1cyGOPO7
lVmsg5bu/voAG0M+A4dCBY0Hg9E4nsenkCh3OEE9ls7RZiuoFvpFGSTA8GudaXeR8BYWARxr8Pkf
29AStAED0OcH9SX+bGjFWZJyCe2ETJHpbJxslq+1mnAGfBQtdJhItxjwWPtFVNnGEDgrQZ7cGfl3
RuRFjkCkDHjs7h39cb21pRItLzHf1tCh90sIDTcM9D6WmTobPtR8tJeOW+haYU/i9iG6yq50UaO7
RmqOACS4hAG9Ckv6RJs2IcrQws/qO0x1adFglZd2rYqEd9Sa/ySIK+xJhY5C/VpqS2/FtxWpQcQm
veHGIhcUvE/7AdYbfK35woTISJUHtAIGUb6en7X/rZwrUhWFBxPDKeV2eM6WSGLgC6qnJr+d/DWT
Gbp5tTZPBBbZjSb8zmA9JDgScYgcBnvINLqxjSzkU5Jj+JcqJoOKa9HvftcPb2d3uQ8dCNm6/dbi
m33O7Qz/JXcqVXGqCDGAIWTXYvmSSTQh7rwRX6sb0NTdC6wt/g0WHWZ4pMlbB5bynmQPkq2S8Zw8
un1+2fdQlFpksK/7RoU1DyCCYGdf+2Z/Q1mJfPu1zHA/+IgtbeUazZdwvAYVQUM8kksEiFTvH/5E
5/EiwRCWep4MXgzuCrQYrzPXB/qLxQcm3hxdCDFSMNU++ApkbHZ6eKfPhDJBXVjMyESlHrMqdoiW
IpIVMooG8wN2ZTg/Vjj2N+dVNkThVtk/GcXTALpL3A16DgSdQszJBU2VOTsjEy2fJcyyNs1mbqO6
r7JFXKnMY7d8s61S01TljaoH5kS8KphTapI1ITiBzHOiLhXesiIPakyBZKmKlFN+Z4dYNvf4gKg5
InRvysUHpMH4xicFaRRb9pK8/YxoMPduOA5q8WrwORqCC2T2ki/wRT6qCIQdzpZJUhCgM9HrqA6q
vUmSJFHE6GnpL8AQiOAGtQ2XFlKGd2y6Q3QdZ1vonBDqEbrIPX07cJEBtYBCAxCC4wEQkn+GlWrW
zhbxKLRoeg6MxwldMScdbYR3X8r9YrkPHd4aFqvgtRu8zc5Tl7rGkqtpL1SPESLqm7nfYnTccsYt
sT2Qhuf+B4gaAiH+QDGELqCaju5fpEg5gI+Pan9thN4aOZQhgiVpgqTLOq//pAKNBsGVYLWNh7q+
vHo7pPWEGzFOhXZEEo+EZj7H8kIolqOzM4Ihgyk49d1TTRgfiwRodOCmjkM0HBlp9JDL6D9Cc/zR
pDz/80cPm2hTRaomFFq79JPchkoXljTgBFB2aKV8QVnx9kNN/W2MI9mUXCrSmybr3dnu4ag6llxB
OUImAs/SW7K6+xkiBKcGm7ZaAoER4RBXDUxL0NvafMVvRUnCRLyGOzYFkKoP0pjTt0qMKdQUczd0
GisG++hCFSY4I8UOiq9oZBt11l+S+oY5hkRNkC6GEBwx6L7JbLx6+OU5/snY+FN8yAfFtHKHQ2nt
D0BEdp58ApMzT2Z8FMdSkTjBFdB0kUbfttQBH/6bgU3n5r+mLOgettdLE2HnB6MfUrEoO9J0tsmJ
RXBL6AKK6ExO5OqwEQDWcQbKtaQjedUfoDP4BIGVoYGIBSjJ5bunhyE93OQDGT3QwU14ZqJXAjxB
OzxGW+w/3hkxhL0dvFvqFVwa9PqOYhZlMDLOIkyvqN54F3CxQXQDnA9YKE4jgrs/DlzAbRae9APu
0MuwKBhcek+Dfrzph6k9mC4r0/+n2AUjWbL3mkmw7ERswrJjtVz2FegKytAdsRmhFMCTJmQCJ1AR
UYUjTIuAmpTh4D7E1jzw0bV3KHMuLoQ82ihVHDv5Umm9ytQ4cjgVOHK4plYaUqENAxCfLQEYOcy1
oKMHhhWbqNLv8AH0nPJxlMk8QGsN7c4HvHAU805xZEiyB6p/ljy+OAgoM2WYhZpbCVaJBJIld/Xc
+df3Svmx/tO6nK8CPfB9RFk4KcogLcVGjkSvUznUxWxhUFAC9hM/0lC/wJAF6Yi7R4wy6IFbCapY
SIJXe3tavl9mkTh0XRqeNn1ibvfydl9hRNg+N6AzmqjDykZf75D0PN+q6PeF2NlrYJIvOSW429Mt
c0kg5WHjXHPruw44htEK0IbgWBMr5rHTPqUCGVOw4eHpLTmZLvEOGINIY6pPaMZm34FvYN8BDmDf
AaPt64hkmxY/E+IHeslkj6GEnRQUkeQHDviIMH8d4y0HFUw8IACPOHDRKvuH5NtMAYmzTBwXIO9o
bYjZgaS1S8oGERNc7GuvIxd7V79ysHBTgauBKIA0YkTlWKGNhH0CYg2OBeDwxDuAto93AOPsjbq5
w3Y+YG5TJLBwgxj2xdtWYn4T78u484lkwX2XfNQh0IiUKA+Rtfe47KsXmormM8Y4JMICJmlGTmuP
JnrwxHM406KwYMXIpmU17lS0wDH/li4jv8XYzzwy4tYlFZFGdC/0Lo4HX3+Jb45B9GwnvibD6Qxn
7YV8IMwFN99YuPahAkl8Aq1nSq7FPkE7wa6FNPfT2Uc+yXW0DLw5EYzLp2RDjCHTkrkvjLA5RwYd
ksRGgOzVFJ1HQxZJEIGiKQlfHBGwY3n6b/9Rm5FPpUwELjgpaBp6MmxEirvJESB4F3Y78JrSkyEy
MUiSMCySShG4mZk7QStS/QkMQiICiZsciluCoCiBfm2oF3v5P6rObMdta9uiX0RAYs9X9o2kaly2
y34h4tjFRpRESqRI8evvWGTFOBcQggROUio1e69mzjHBLGwdGMI+mFg3sell6QowmIcPOG6wA+2g
v3JYE0MjW5l1emB0TBEjlUEBeMYqvMsyPUjexmN2k9kDC5yqjPOCaN349a2h5AiqpS8rXBdxZR2W
tjvdPOtMsHQyg9HSJPnpxOQWgSKJwjTVtE+hzjv6+9R4PBrSqdjdC6xLf+62SHcS/lfAQygWJrKn
hCArIwBGRQPAWKb6z4V71pPCLbmrJZrOhpQCc31p1WuWSUTvkEYfnfIDI+9NfigE8j/bcdPHgBKI
qOZTBd2a/Cvo1k+/zEnW7usWSwXbbYEDTQwEXVvXQizvkV2PW4ZMyCW7HrkmIS7KEWae5MPxyE15
EOKCruIo4cd8rcwK22Y6euY2/evGfH+nWsGJ/Cjg/OzNzX5mOHt1cf6uITKnebH9npcQmbs7fJhL
dKCF3oQgkiU38GwEKGKtrGizi0Z/kGpOcmyS1qHAjG6vxPe2nDNGrOIJpBljQRiZFBRjzCDxViSX
QkLwar8k4VXNNnU2gdBnv3bZuQkYY+ZNRcIi87VmKzwmxZhslHhQ4s09dl9H/XDRSXR7weHQ2pIP
9jC9viO7ImjVgIGMApEMeCMUHyHLqZcdH339zpgqaTUixuNc4Z6L8k1Y/sJOAOtiDArOAP5tuu/w
Ssqft13el7sZ8L44cBhB9FKq3iI4y05oLDFdpRmxcr1QffPXMWYYtjzRMpSfrFAGAZPy5DlhwCE4
YPkZCpNFkpgIjVE+3iwHK8y+Kvdl+4P5/qgEe4AU2fm4wyfLS8t+xI4fm08xQJlHE+wQkax6t1ed
aVVUOP6Lauy3BPxZO9Hqf7cqFt2ShUv0MzlfzFdaIWXByxAK6NnlhiPJe8mmOODAtHFihf9U91RF
awKMMsE3IFvYcOpCqvPVtloZ8c1ItDLdYN59Goyn5vjs1M/NH6NI8cytdjO19qj+VlkNl6r1pmEp
wicZUNSoU2B/lfRtbyBhHdVbSrQmfScFPYgGlvpov2Gx1Bkn/+n3BiRNhSnF1zn7VEa5IcYBPo9G
8ABV1AcPnFe2D7Ci0vzx5j9wkldsbUW2u0H1zpqxA554n0QL+VC8fOOuMMm1R7+qWUGBmz1+WQ+q
cklgZsdD/DIetjpCeXfF1yHkoEfWEZntELPx6RQAJTTrLsZLe5ZEZ5yfNRnetsvfr301PsxzVDJH
e9nUTxjiToMY4so/A1EULZ/CpESrnN6sFLNF1QP0yCif7+cDoXG0mTZZoez9wnobPZh/X2NthrUb
K3CerLg+JohggEk3aeckg5NYSEa38Q106D0yPF6AOrMw6jl0JEJDonofW6neUVSYe+IPEV8RfwgZ
mM7BxiQbjHRY949VlUNhRNCoyhRqcXzQqsPBQoiVI2kfAhILWuRa0bcXDGqMp2A9sfahEWECTUnI
aO/hk26AuF5F1PkvmCu89KzsiJq190a7J0OCFMWDoR/Y19eoPYMvGC2cKaJCRicOggl1QlHsWhqi
LyI6cELphOxQt0MLYNlij+t+TcuEDG82Ki/9wKgRmwQtGjUqQXbUAVve9a08zBoRNlNAkXbR0iK7
utbuAKZ14Xxdl8h7xCC4EBCD0DPgP3Ti+Qe/EIpHfiHBIzuQZC8BQLQh7Wthl2wTyBrofeyFrDEy
NT2G1Dajd4KEAVUDp/BnPg3cXTaVeOjEdUk0wa45ujddGC1YPJm48AloU+Qq7Bwd5rpA2ZalHL8m
Gk6mJ3QMtTSPLx5dL+8PjS/vDx8kUM1443jRvvAZPqtZ/LH208iqeKWu4xtbrYrGuoJDw/yGceJf
I3vmrzNFBFZoq/xvtEmoC4DWoepF21J7vzWTzZdo/bkzwFSBwmiZ8ZreTKHN6LoOkeTQbQNm7bMT
RiEV700219m9zqjZECnf2qdSOfTdAUM57us7BRTLSBf5960KDGgEOD4WuukG+w3WaogiqV6QtxWq
7I4AvdZcQs6BoMvdhIoelcED6FB4KyA9o/SIDCO06MaCbnM4d4fitleG3cWJTcBQqenENhNMuiU/
9TT4YZhXuSY1vyeOmKwofAx0zqwUYnUZqZxUj+8SEnJxDZQI1AlOm4PzHHQAL8BmngP64/+s6DTK
WNEvmjTK1j8o73tmDh6Pr7clSwuYjvYfT4ezBpM0h4ZG27Esl5lVtcskAlaqwSwbULi0hQzGbrYE
hyIdZRUnYCGWnaB4bbaY+O4iG3KD8HZXkpqvnuKWTaCMaHBlsGUHQDMi+EJ95fKRZ5FsWF/hbk9X
0CdkvaIe1fIUG6hR75Ratkp2vyuGnayUglX/oRH/pJGC557zZCZyToGUEJckM8WPCYtZmh+zyiWc
WOhfM6OZKWuu+6Hc73/2qs/WG5EXiv8FJRaqjUvgHGUN3A/ikfY/z3NosrBGXWJgvAqw3q2KNR2T
fcilupbQXKoNeFokHTcpDxBUUwgSazuRb11LSOm6spr61MResL9qu67cH4fdz71jC9QMXa9GGrRH
F4UuCO7JhYnw4q8biANBPulBpBirVKNCwsB2R+gt5tX5KDLcqSV3N2SN6iwySdaoI3Zf+oRbvId7
gai82CuLdGY+7ogbIk0E8BL6jnuAwJEDXTbKHEUP//QLNPhopKaKAix+R4YQ+7QqsiJ8QEDk4GBF
x1frPSsY1LLGXcYa6H/ZnTas+Fx26SwWUafxWA8gzqTaw7CNDIhWaqAyAggUzXDDuBypFZH/wWDl
F/fOEH445Fufkell458Ucfc96CAoh8ZA9N6oa+ygHMX4a0Ts2PkQ5oeLj3eghQe1WAdO+L7IwBZ7
oMXSBB8qWpdjQAJYK4CK/w0/Ym/Kw2yDJkIFtxKW+gWczJhXHOUU+SBxtC+5IzpxHpy13BfrWcup
Y1aUUPR+dBogV8Bl6mJPqx5P/fZDqEnLh7irEz7E+SwspMsG4CkmsK0ivPgrPqbu+cKglpg23nyV
8zO4YiE0amaNN+aeKRo5Ulco93I8YSKaD07Hs4QBQLoUiSngsGW2hPwWmcqqLsVdoMCU9Nhs1d2+
ng9qgdlsy2gPj0CCi2CzSSakpEir5aah45yKwPqCHBoGJoge4rxACuHceAhBh5S5uv8k6JAy99PH
dY4yFVgrZDwEHBPfoOVRY8SDu8FfK79D9UrdSdzX1duisaw88mHX4p5ukaSV6I6bFD08/lL+aDcs
/aBSuT4XcAc4lnBlrpqYcSEfqFXuyI3GLY2MjMENXChGcRtTYJEIXv0RicfGBSS6mhcRtSBFgKv6
P/cGlnN2UOgq+ACb9ndM9u07s+XVMUBZcNkBvZNgqtmW8S/FxTqypb5QqAkSVJvIMPhBhNExAUWJ
sQ5G2Q6skTOOjPU2P7ENDNhJLMYD2Z0dua8vKW4qQd152pkZ9C2wS3q/u1P3eZd/iKOvd/QuerE3
un1Jm45eUAksuiQKKeIkgAOIKwAB519XAHMjUDzWv50SoBOme2Etx39zNwLWcqMoasZ/yKSaz7vh
mmFa3RwsBiZdTLlcgKqHKP7ypVNwiQTcifzW7CT4rVe+bRzfAfqmpp6oy7jdwomNI/aeWAnAuyyn
s7xkV/QQZITwwG+WWqQGS6x9bNux0bA4pzuikoOZ4ZDMswBIaiSpEwGVAh9pHKx6WevsLNhy4z7O
6yfqOcT0mn6IPxiRKz8UDI5Ltt9hPvlB4ES2qxeRY4SlSX5CeDuxdIWFH9p9cCVQkNjlAMTLAy8K
KRjLMaC0IQbjBXMycav9f8wJAlAjOtMtsRrkMwMxB8xsIT5hFFEQcF7UPGO34r8A8wUKOrhI41uG
6p+GEY4gBkBqXMPU2yGRXWe0wB4wR1xOwekBhDWAl3b5AJEsKDgwBuUEdG3PJBCiIa5GcxvdOg91
KFDLk9+ReeDmbBpjalMQ9aoVKvm/4HnWXVqdp9iSjrj+L2TNwNgD148fNd9+pckgPgMghqqyRfTW
IFyAxoAKKON4oEjhUKiO6ZoZNpMCpL6hSQEExbM48z1Eos2eFZWuGhXxtn1qisOt2mvNrtOhuCUO
VcaMPvdU8YexXSQEqZhjTAjgmr0NT07JUxVpYVo1qZ6CatoVoEww/O4mf/K/qTDJGlGaGUib0T3C
KOkoCV4wW3rr7oJ/ZrtAShm7C+I32F2MHqbwB1SDWQbehJgcXYrVMywr3Gt2tL/6TNnYYKgvpKG9
FzZZKrLHWOerqM7o8A3mqse44HbID3X7xOCYcYWzJMhOzW7CvK+hSo30PqwJx5azaY2OvaoyddBA
9B19c/Bv0ft4C39yMJD4cow1FDRqhHyXRSob3NGEds5EJSzZQWP5t/3jwx8wniooWAP2gZ1IaRGE
nmnkxxDqwd0JH2q4/T4OT3P9BC3e5netn0ofs1XFWenEjxOVC/+PCpHBlVgHNrebJp6ZTcNSiaAN
ILsdN3is+bjj2YtQoxq+yshtcuWEtEA8z3DSWLEv4gRkTTQvVAdYlBBZgfXPuCjIx2aZ3Ylk72jJ
S7fmm/DSDeAsyX5DaT9PiOWykXA1uS1G1Px2HL6bKN70oCYmHW7IIuJDxwc6hPmLlaEUQN+jOEnX
JIDmQWBBRDtR0DED3C5xTycIGgy3HDTq4YPlH69FPBMGQCTA8XAfDqyrdY4HMLjg6QlzbGXHbVyS
xkioNI9Ccmio2tVsyt6M3p1d5vgbIYYMgDMw0izA4AdlI4bdHUaRs7brtR0Nlos/i7UC9qPHNirM
u+tLVo2faZWUO7TAHntFJgD8WHod7RM5s34dSbad0NijqiOLladL/GZiuL+tQSJr2koUWvpPIrjs
Or3mKX4uAmgWKSfLRfe+5BI8UOYSFcTZuxwOEOAwZRN/pzF45Ku4lGpD424WOamaH/rN4ScTYIRo
aEinG0uDuDWe6WkptTtWauXgrU4tChTUY/S1mJ64EoVQQkHAcqmRagAzDl8NjIafSUaa5zNZ3UTc
hVQL9FbL94Y/nBl5lgFIEExCQgREfId2BRAIQNaIqgD0ynL/sLdgUKemOB4npSFG2r3uDI4wmINH
2sbNr7stljxKNO5NIjftrWRS6hLluroMcuplH0yAuI8Ut8tWP97fiko2Xg/JkaSgWX+LaVHk8Snl
hxQH4gJ5qtubPFWUnaTtNGKHUewEwa5LNUonweebPsJwCZUHM+2DcYmPeUClg1KVP2BrdxWWLB/1
AN8NmEzxr8Eg/uvK5CXnh6BmGziJ/n5R1jOGLwq6QDljuEoxANl5Nva0zr1LTw5liRUm1gmYrHC+
4bs3lCW19EEz9GS6oFMs4E/WNGtu05rFwSIGM9TJ/kKzXWBCNYRHTmQFUARqMSgvq8p4vz8ivcGo
i64Im5D7e3OWva+BvH4T3tptop5P/uf+ECf6uJFKaW2M8ehVJ6mgbT35whRVVs1slFaQ/To4oQJ+
AR2QjTxVMbJRQ8EJzzyGYSggztefBnqS9QZEDy60VW/zdvw3P3o9TDhEY1lTJohIbl26PWZ+eiFt
GoK4APQBVPRlvMnWi/7xvTAFEGbnHnG/sLZwVl0YmF5S2gdUQ/5L94vihU85FkZ+EFJXam7Wonhm
8Ga9kXIiq/3SPSqACORDBmjGTK0pLVoyYNMVrYGwl63tb9yVafYyutTuXJTKkPiZlZgHvvtoLaH8
YKnDxMoSBzIeQwOc76qXpc0JZlE0bsgXjHKUNkZ8nZKhS+ugK3Bp7/LH7g7vbOGFOdauv+yaiHX8
kTvZoLZPsMBaQT/sWbrxRvCsJX2FaYUBxdZjEgNPvtzxk3zUYzQMfw+uHrQDpPOUZQ4HF8scekQG
pwTwoqkUIDoWOXTknG9qev+JGPzcBPNXg525gsefeYpIDpAvUMxNdvDR6y5zPB6IeYj3Gm/yevHg
SwnF94UBtIgulNpF+hIrPi0VpRDzLPp6Y3RhORV36eaZhT60xHljkci3VdTgFwIVmLvw8VrdQWii
uZDHlO8KK1T8G3xdEYxyH/Nd4TLmUZhu/sLMnchMOgom8yuTk6H35uAo+0Ld5zTDD8IpVHffNjsN
q9X2ae7hmkVKGV3P4ZSHj5k9R1yJB+Y4xe4TC14AzPMl2YwSJLdle0GAO/NPqo1z8krxEty/WzQB
esLIPBckTHgDmZi9SpAJa/7njlhuNb6yycM7SRu3Qa7B0Yw6EVuv2ymhsYmsGuBGPP57psW1/LPl
t5Zf/mNfY+cF49PTOyGUzAgejKiimmd6CgH0YD6EBASgpyW8bfK3lU+7QgjTJLTvLUpOcs59Lm6U
XfmRpbFr6PGmSHR2AyPaxAH5BwrMUQJL8mez9vMkZ7psBeM9eE1u9z3qycl1K3vHxvQUrSRwcEYb
KwBmBAn8tgRv6MljSIYhjhI0nBpbQy1mcTS7zRWHG3NKCH+RWRODIhsnJv05jiDkZcm9EqwkYkBt
y49jWzFpMZs24xz/cZ2DmUx5pleZYoWEDjobRmrBmQHCzvJoZqOGUWKdvYIvO+8TiEeFswMS4gwH
wrkVubqvStYo2VAjoEu3l3RCpO/NZXiyAlZZqGlZ4kUO0TWfytrO8P7MTCZ639WRyueemjy/WnrU
/mrfiep4LG3XXZpBjjiawTPnNrmiL+3gMduk+OGfKH4wkb5XjUvYXm+LRZnZUrtbN/HYE4pzQLa2
QgLUEqreQZjkU2qjHAhOBByplFeIZ/0eJiQDAUJa3O3OnpgQeGIqRXBS+Dd3IP2rp5IjOKJ1mdgy
Lakgj0EDYyyryWCZU+beiY0avzN5rRS5p6iiHjnGcrHhnXl+sNhwzicXfPi5AEsmHnby6WAisVLl
o9kB2uVkYAiEyu6LHDNY0w5kUbPY1yIGayeuOlBt3pCu1wpCPETcpHdknEHryICBG0+BZTObZmJm
+DPs/icOnhlIWHrvQQqkuNe4V/udwWyMSNuFtH9aSPtbrO18wE/UgnOC+pXt8edc7krJf9zdrOzY
QjXNNsH1ja6U4nA8B4Sw4evgm1G8lhwem0Pfi/aBiBrmCSV68TnUwJnK/m1yktMppbDm23/RIlSx
iu3eOXHFN4dBch7TfkiIZkVdUiZgxxOdtAjSjwD00zjTChOA1PH/u6ETwdtFTNcP+sb1H0sa4CKE
yZkzH2Wa6zEKBSruDb9JSMfaNwVmHVo6Akt0hITcAGUOrx86RdyUnSaJxTwdd4qZPVhsPTKFXBGf
aLDr5J8YfMC9XbCjkEdXZiQcIvpfBqwwIwcmHZbnpYXhHbmOYSXcESnB4/RSCPpAMDozYBjmMeCV
p5HyTHnuXqClP3bTB+tfUqkBCHI1nJhKexsyrjb7K6miu9XTcbeynPwKDnihizK0RrnjxE4T53ei
T8JHAjMUyKoyeQ32+t4rzKSDYj9kw7yrU/20J+WxM7HTHYov40LWYKWDMdJPjwa7l1ILv+A3mo6R
9ohm5sBljE6I9pmkZiYmrGC24jtgisZUEZwrw6q7zBXvrFW4TECBUXv27stqslwtlgjCcFliseRd
9XHynSG1SGGB3fJWw67EHejG1B32KybrAn/QUlyxmsu939l4QgEYzdozNSMint8aOKa1DmZVyJ5w
+wUYxQpmJzmH+da8t7BtgazNn/DdUEhR4bJJL+DYRFfV77lzIlx3m8aF3A1q7T6HPzGe0PZhPIF+
dnyFlXRrs6nIaHGYAJjh2H9OgE20IuxQgKfTFgO8NoErJBnydmRyATYxiDdOKrMBauTlPuYVZvYI
IINXeGR5Lpn0vHAMABnHMovlsuUsIUngdwbh9PcqYkV/BDBj3e5QQ7LdGYRuQjnET1mnEFk28H25
RTQqGKFtKBpoMj1yRXqstS2J4HE5JScjubP+cMKWiYT7+C5o1j4jHZ4IELYgYMDwR3HnIxPKYdNK
0DNefz+rwcxjFCvZfJ1DsY8Hxa8Yi59U8xZ+5wSVyzqDwCfGlJgjhpqbX5s3AAY94njoPAv8GoU8
8njyqmgxOANgDXIG0Glzl+LBFA9/nJ98xu0aPL2YiSI06WrjaQwVl3EiWgGBze1JcszEt7YDtMCK
z7yw2PKJTbK/gjKBKE+0H4QuznwYvWJRJ7nIyPegOc4LmgMHKQKy447TyhlSx0loFJme479jeo7O
qb/FNP5oV1A5AeFm6VlSoEC18nGycx/gZG8rrMOesTwxKHgXGhicY6rXs7/9TtbnzGZdj/Ui2bI0
pYst01OZJgmJHjPOHUiZbDH5m+V2x3KZvPbfjQt+pqjtWWf4zexT9CMSRTCy3Ozq891yo9ee7xcF
NIp7D0cqwX8kWjE/OGhadH/El/czQQIF2ZvEhfr91cXljrm9G2itwtsjdIOm2M+Xg/qv9dP4+YAN
ZKEXDJy9vpXqBg6QQR5nifxI+D3wlpEXsFv6zu1733guKKxQA5sUmfQ5PQaEMHIn2rraj8Lh4hWW
S3vRUFkHyveCpT0O5rdjA1CnybbFjgxeddxP5n7kwDkeeqkMsJ4Ol1346iwClz9EsbaBsUToIWO/
eOTBxt2YnOxAoITtYVKEgoNVt4lZmNzv0YC4nSCSAASd4z1pQ2rgFMAOwkBYXAKMeRgrKGN4ZTtT
xWe/KJO7kdRjdN+ET08YSXQP7f3ECXwV39iAo/lLgfv6Ftll3H7BZSFuXsPHIWIFv3HyAUkBkeKg
CaApoAZZeCN8+dghF0REjRFcPTRj9VX8oAS8dQk49ZMbIgKlVKb7Zny1z8yf78I4Yf5Ovwp2wc/m
Ls64n0nYyb5R0lAnoJ6kA3gXBR9tMlsHyu6je1aSC15TU84VQAjXW0rbyLCZ50zd43ag5f6QrtF9
r03wyeBI1wCQiS09J8uCI2VPw9AX66EVMMlkTTN4MiKWCp9DhTbL/loroP2hpa3iC1K0ar8QbAis
NC/rLNLUGMnLklkOoB5M6pI/Qu7C4wU5IRgQVRc5YZ1IjdGExAQw9oCIBO8Is0K+7+cD8bAyOWUa
hBLIHeiNMyy40xPrFJZbV1qye8dBH+L/Qaa4dZmpg3koE0AmS9LGhmkZTLHP8Azyy5Wty09DIXv8
RmwFbFSKPTomGqvhGHeLFhahqVmSefAO30hnDpMHqIqGY0oRpr7qlgwiZ9Bbx3BsvcmMQfFuXtCc
rFgTnZLNzJwEsAABkRwXsg/WuPdJ+Fj2wc6I7cRdV1Cl6+ldeo20Zfc8tSHrZ/XXsOxTL4jEuEe/
omlHfYKmnSG7w3vsIyOAM0IgF4w5/ZXrEcveN4B1cKWNaJ0BXezQf2HnerWCDNROcNqiOZFuNiNx
0VVfeaOQA2Tz1wGMAnM2J/zYoAenfmSBLfP+LyDd/QuKcoQeht8T37dcSwjg8VGghqbgOOdoDJ9a
VyWpg60kpivYn0j7oZ1y7VHJecopPXztKTstllpkyfm0pCzECzIyyTWtxZ/MAjku3XWD13Wywat8
tU1LBgUtSXDpCx0oc/zFrox6gP0xTSfSATp0zLIWzGWqataPL0eXwQmfNkS3a14xV/zadzJ/cgFY
862q/Ze4CAmOZaSBJoehWBUSNDPA5A5GlynUX1cklyxGWi5Zdp7ABbYBO8qaBSRyEIEeMUwTRxZf
5hWCwY3i8N3wqdvERBRpPwBE8Aahfubt+f0bWiYLoVv8gEnNvIz/FZPDcorMgKuTrSdl+2pD5z6C
bYypEToiNyMiPdbJP3RqVIIqyJe4QD8TGP2GVRWr/vT4r8fs39+wBgtxW6T/mE5yows5xevLbsx8
IOJzmZz4AvHMYh2NmZEURgKCkNf50aYUvAC6l0JDWwAXsy6fMGovK/m79+Vr78co3RlcoZ2Bdwj1
h/qNQuQFdqLf8h9+3xRs2PDqJ7QzgwMTjvAseS+Ym5zfyx3UmTzUrGif3Zaw3TPIlnqX75nbMcBk
oIaTFqsP02OYwwyQSdhivmwo6cXNeHEpmRjmY3CFz/SZZ/LOS7QCIFa5NE0aC0myJ/TUkHVKyGjX
RnXoY1i4SZgkRtDajtvk0bgUmKhHsBVQNvJbsArrK8nJYQudzayhTd8kIJ4dNswuuEMs/fnhoG9A
TEekODJ6gnRE4TorLt8UIGBZpX7tz68XBle8yRRrAM2QRmKqewhRDOgPJ6ZeOG5xBcrFWaqB3GdD
ZrQHSIgs7FSfyhxFCZU5XUJHM8lAyNP7z3dyc0NEzR7CRwl+Ub2rZ6IEXxZ0zHRGtggk2MqK7qMg
OwKFMkatNv2A/fPw+eL10CcmunDkeJJaiXJD/8XiG64+DPmMqdXq26ap//rl7AmC8hEpxbL6MpZ5
zyQmdcfnY208v3DGEAZxT+73xP+A8WqjuQonK1jT8fwXHFRkvI8gsvgYPCTSBm2H/7La7bc/+OLi
T2ItyrXC3mXB71EQrgJnrrv+vabRhka43AgYvtHIQyfFp3BxfQwLiOUxLJCmQypNI7Nd9BFkSnaN
gAQefF2XZp0x0hrtQrN+OtCur+UZ7TrlGQCBNaVtjQ3B9rYJt0tsbNcwQouqKuaYs9O+2L09qVp2
6nb1eY+/8objzEPBm7y9ad+ZWyRhW+ww227sHXZcuBwMGwk/Fd5wUAXDEVG2SH1vD676SFnMtkh9
39o+q/tMuWXGLbv/Ui9hU4UjujQrUEdXeSB48F9fe42Ip/jP8b7Pzzv3dcLCdErsAU5I1Fuhw1jV
gicUk++Q6B9s27fhO4Y6dDHcaNMVrAf4KG2743XZ+warhW94KfrL041+Y37aAjfOLCVVFAmlr06I
YJIKNii5nv6ea7AtotHgGMftEfIVKp9trmUkSK4QGZZmHQq8o/oKnRH0rMq3iLGHuGZvqTCojSM4
z+hh+SRjvi3jdRT3NwtNYxQXICRlfgXvBDd1eYkVPUJ5jFbbYTEfTqWMjnQKqO+/WPZIpbzsFzu8
p9HMa2mw7xVC9tYAxsnmMS7xLHql/0R9/fQzZwdHHrCHwfwXu3u+6BQ11hKLxSizPT6Xx2eJjfhs
aUA+nG5ejtMTAWP1lHsvL38lngQF5Ewyl8MPqD8kkRcOQIQg3BB0XDST9298z4F7rSSMb/HqoljT
WU3E/kR+Ujiy9I/JWrLn5GrzUqfAO/j4OgRU0kYgyi/wrDbxvr8KSQv7PnyPi9vYUNnZn66wWxay
hFsSk4W6mRVLO0nWDCFJegCJAFTJ+IG7HrYQMTarUqC/7lVvz8KVVfJW21naLtyvU9ZV/xzyDXJ/
fkMn0vF6x+wE2LAaQO+/aWPEOWg2EeYGVmgUnzSv+gsZBIoUqoziSdBm8xM0uFX4NpXg0iX3514y
h/SJAOAxL8IPUgAQfpD7s727J0plyYFYd0CFGnx8sAsCgG3dhdK/Zm5ugOQT8rEHTcARyumM1oYL
iFOUs4KnSA2zCdsp3MfTGDWNdxZrtaxIZH5WbwUySVFMVbaW0QybZ9bncFTkomE1w0UzY3XNOvQJ
3DATntgMczQkFvgOLuwwWlNsV35Gg4in6iRAB2zI7+9cA+/vrN0wXrADwg7+nv0l0hFXzAKfMfY7
K/tFXTUGjOSl5Tw5PuIj4I4hYG/WIv+/SKFOYRwHLSUlCNrF8cFYEPUlZrwevZbgzpjPrVqPbhSl
x8Bf2chuhf/IaccrvyeYSmdPy7mH0UhSskze8WYHThLdW7OI3li7q/HTk9okZJfBKyL7xJRv1db9
a4feWlgn/FWwvlpdytIFR17EV+QQhtg6qj+Pe/IaomHHG43qzdhPEO7ybGvQs7ZtyiQ9ed3yHVLi
/vuR7x1hfkb6AGO+oxe8W6Er1KLzQ0i9JgeXjo8GJBlmM0CytKLIgmvLNwvc85I06VZf9ZoRszPt
tDxzea7AMtoYyzbE61mg/RfUmRgdtwLtv8J1AQ+qJH/euq9voTPK/ntTgHBz7YVjilyGx6qXWV9F
rHGl6vMRJi/9g9GqRO2Zn1xIUB2Guw6HHQiD4OwGWQ6DAyIpA6XRkpVhYXhQxUlTYpkpI4af5LZB
MWP513m8s5dD0R6YJ4wnIJQYnPZ2e9DIFav2ne3zb+OHgkpVLalX2yogR95QfEBsbBy5tcH5LAuA
zRhgdlGZCbjgvsqr4LXNCD6EpaPIT6ytx6JLcblrGSJTbwHNJE0Qucl6kRIVDvwO9MbZLUn8JHZe
/lWu5emJgn4cDkp9MAhTuu852C4bujfqFXFbYpklqnfAGBncXxlMfqWY2zlaesqTLXcF8OVQAy96
kwXfCVnqlKCeR2xOZ3RJbpekH5OHTqxMUrK4OCcPIEoQDTmGXLTJ2AVfvPmR9o+0slJiIOOB9/Ox
I1+GrWn36wWAvA6v1wDKsF/GSGz/ViQlzICGAhtTM9+cDMcaoi1+Z774wEdVBNfCl6QRm+2IxrgQ
qyFNJP0ZT+2YnndUctaYobby3yuFhA8dzoAoLyk+V83UalFAvgbNwPyoyKRyf3LxrVQDLj6y3kYm
u5OAZXQGuO4yauq5BZn1QBBmmhw9yAFoxdESJmQ7FN2ufcIAxNUFk80youTtdPTfkB2GpzYkrmtm
38oU9x66sNKSYU7faI7QI36aMZ5CRg8dvwdlqRY+XVDwdGDMb3Na2mmhZX3rI4ozm0BH38QWHamh
41pfMDOiNARAx+WD0tCMDDgYYVlESI1O8GcIuZOkdYgK/NfY74cqwX5ffbu+My+g5tW2v7dfyCVf
9yjqXfytV/lkXQiCuOHlZdUkkErwfsRgjO0z2iEAlZS0J784VKxInfjGeLBCIZVgW8aWcXTXpvPC
0OQY/fUcPNz4DlRgj82aB/vIogt8lo/nP/+vP4G0OfuMKeCbb9wYVhMBpzi/2XSj0gKbIAyrRrq9
S5vOhex8oeb7uIaTkxaffq1MHbKucS6h2lwGqf5L1bE4dPHsGUPMpoTPFttY7u9hEwHwk/R3NvUy
oiQ8Z01XRwNRHSDFSfosy1b+/QO5kaTg4EJd0wPJjLMqt4KchfRTvmxobioiGblmvulHxsEu02iZ
qgDHAkgPDwGPNZxnK0t/YHwwSUi341sfB2Jh9iRsq3U8a5bFxFABofMtBkCCALextDYRIwUo4CNn
OpqYMb7/mVHDuF+uWlY7u3V6X9E4BEc6bBQ2apDjdVvUF/Q0aM6a1O5Tm8LEASkWqSQaJ/YtuR4Q
uOdLHvVw83EZZ6wGknkbNwU+A1SQwXUK7k7w5euE2ugmBnflGNUzQqQYi7Y8E3JbB1wnRfLIeF9Z
Nf/vaBsuMe0msdG2iMLhXPL+6Ie1O/Cl+ebejxHg2CrTcnw+ehNlGT0lnbXL5Y8+gstf36NfWIPR
mZqBGS4CcNp7H6EbDg2EKFH/A1E02v8VLjukHBQ6+qmly/B9tgPswngHPplG4CRSnO/lf7pKi3qi
lDqHB70FeZTQ0QVmcObLSezIjfjCyAM+cTs+QRMgJyr2GJkDWzvrpHSJK5e6zB9yf92YwFXmlzZ6
abPpis6xqgMFjZptaMN5ikWJwMAc+wmrwcfSQYEjyT0NQcDxO5P1VemKepqxG9AHhFyIWP7LlOKm
o15gx87Tp17wBWADbhm/9NYSGFIOcZlNGUik52ETG8SMLbDJDpMCu2/BTRLb8qvAdMmSw6vPYtZb
z6HVNw3Dh1q+8y4/w61DhGt0R71BwsgDVKeYQI9wJivQtYhDocackxA0eXJSYoyQ0IFZDtxDZwAr
9Mv8MVPftQC8g0733SPGRqcEnBsg712Dqifmpmff4VP/SU2CU4GByOwEUkGlgCETvFE0p868zx9k
hDwdWd2wOEiK57GJ7mSkG8m2SxXJ1KFywMRG5TCOcRJezX1j7nMFDHagGfsE5gtwJJ4jZFN8xbNv
/jhrsZtr7hGWh3gxB4r9ZWnOohm/aGV40R+0W2STvPtsjPPWI8VUoUpkPGGKVgg67jvKuT08ywjI
MtIM2rKTSxgHE0/uHWbo/6m33rP8HyLWF6o1m1c+mlCtOXAuy4HD8IBB8RLdwYTycRTgGR3DdIuZ
6fOJxLHhHlmLEnyBsg4spfsT1iWqQxasi8CgePjqEr90Q5tlksPioy+4Pm1e12Exc6xVps/g+ZtY
56YQzLV6ipjX2h6/z/pMGM4CEGAc+jfDlQSJAlWEpACZS0on/SHwIowRjMcL2Zhce7C7RNi56Lwb
6KW3SGmZrt/ct1Cr/DMaMwIblptsVf2JDpJBtighN6ooIdf8pwtBeYjawrfGSksrtczUnlKXuynA
RklQ08B6bPkUGZyoDwAPrrIJ3Nf65kXJ4y422JmpW8UqPWxxUg1kzgdsn5ByqgT1yQcqwJXGhyon
rXn8lHBoQP7LYGfBTrmKPUcnutYA+MJwOjzOYeta50jB5GQiOyFPKsTLx9FMDmJBrmL4WI/mOkyN
r002Mr96AB1y2bmc9ICAq8rX2JP3kpJ1WlKySlaiQa/J/Q4sa3WJQHHtPGyksM51MZK2nKNsiRab
qKHF1NknULVspINRh53g497CNhvd6igpvrNJRIpj7G3SiSjQx9T21nuNJokGZ0w3P+2vrZyQq3BW
rWPKIuYxELxFYccDFgKfCXSCiOzWz2vxD5+BNZwWCSAPZgTs55gRFFTBCndyPN9i5MKaEznvZNVe
hh0EbbaiKjHpTfy0+dS9AN0Waxwj3ZV/mGMBSeCMN/eYiCcyzOFwnBMTTQpkY6T1d1GbATLhpsYG
PAQeTBFkVhV3hDBFDFoNJUNoNWhxHZE5hKveJvRFKMnrcWmSXPNc4DLbXdCXRM4zyBjIicvPH5bb
58z8ZdnasMIAtt5GcDh/sXDuJ8TcoK9DJuMFyaB3wWWCpRHKC+hWHCmLibIdf9THZ6v+THS5NB0M
04Mz7C/TbqpoFN8lEfAZb8B94hkKVKbUtjIy5QkyjGdeqmAzIyUYQwyGC/Yby4YUEQbr0dvSdbIh
ZT96bL7g6BcJ5nl3mmRwuen/lHdfGT5DF3G14JJMGeMDy8GQd8EceQF+g3A15vVEZFLT86bkPmJi
XVe4R7IAiQ0mtpjQ0CKwp/9i7B4ijgFWiI4jT29mRlCg9jy45T2mVuoXvj5kUgYn6wuNojC7PF+x
b7P4IZKZ7FYCmXN3zcVE5o/GAYUVa+YyGVh3dintwmCJ1+7YZ6Cna/RU4ogkyzPnl/Xg52DYxJ9P
6KosNxi+xo2181+u1o55zt3+xo6Di5Iyi56m58AmYchx17FAuRvT7De0ye0z8ncWBGwHeDjxam/0
X3I16dT423rRjguP8hqypwGbTeP+rcStBBJpGSnQWRTfKAR5J9a8dN4JRgAFu+hb+P4+fhAxfguQ
EUPGALuCiJ6YB0T06hJQVKlR+XweUg5qIGXEE9U9QcDxHVfrJTrGMx9kzG6IcnEmbgTrxT7U6BiF
k6gV2qqsFxkm3v4QCGyQU9fumB0mpf/AqfxIWyvlZLzsFWNfoHkmwNbe8a8c7R1+8MnVnvAGVOdG
/AGqc5guTz2JdTgWzyhJLvi3Jfm293SQSxqrloDi5grQANbdxh8Uv2wAPQXqQh0xeCYscBV/XkI9
cUtJnC/PcxniFFQQMZ4rMtV4s2aGeUumGpPyjTmQYxvKkOn/mDqvJke1M4r+IqrI4RUQoNgtdZ4X
1UQyCET+9V4HzdxyuX197evpmZbQOV/Ye+1VxK+5yBz/w+M9MggAWbCHo5Q+O/grCR7727P9P3KE
5Xtd+v4an8U8XRxlHS/CX/tuwnoXHiCCQAQpS+OS1ium3eCCaDSiXVvs9eWQ+yy5HjPzhw7yYeVJ
bkF1jB2BbGJPxGHynWyr9Ry/ZgEl9k6btnazK4Hd7IoFn93eUPfl/YMGdlgbWMCyPbjmNbCLJxb8
SnakxmNiLlaq/hnsHVGT5olJ5CBOMmbKDCdcGlp8ZOxYsfkKSPEJoy9pklYoBlJoFEKkYZucG0gX
PS23MRMM6jpWH5SlzIGYYDAHwo51PBJekZv7ABoF2q9tvtrJRqScUWFH1equlzHYO6HkCHf9t29Y
BqjzdLbrMuME/hiQgx+WgTrdOT/aQ3Lfpjm04i3BIphcqauUrWZHsRI9CQ9SVgrn44MQpHQbG4SC
7d9Pih98u6LcwPZgbq4LaF/oe5Ac/BtFqSfGs3CyATeng2/d/IqtoOEXaFWf8l2wlUkwUgNsEPc8
3GKM3VHOzP3BBE2z47RkrU44Xe4q/VEnQU/btmDlRqrPyJ6xIezY/qJHaMWeu40v9AQ0BFxeCxU8
8X+7PUIixENCE0ekzIrnebQQcRnus3M5nOL8KXcWF98vihf7LhJjkkxzheol3hWxSI3p7ARfnBuj
PRJLGGUUK1O+ZpcSXVwP5BnXTlA6AfZuzjOeKCipRHpFaHkUVuuIZBcBnPvbgzIM69DOIK2VQj9K
5l0kHjAD7MeO5pgg5g2LUWam2fpFlM1jXHoWwb583nC1kQIQr1kBPqcjV4uP9p9TMQlx16K3GS1B
qNmTvi5ij34JovDZx6IkqwDUAB8H+NqTAD3BGtkh2tQr+05jxaPhRxP3gdVuNPwi9KxtQAXLlUBN
eldgFOK6iBJ8Qqk74/JhmYD4X1z1hKFibRIsxsY96t67U34hcnDuO1MRZTIZ791uQUrIJbsAM8BR
+tfyyPGo6e9646FtwJ5EKYpVKgM1QOlObfMvdm3G77E6i9nsrRUOQ4oETkEuwnm74diAQtM0kljE
qhgxN1Z+eqlxbafYv703rJc7gLsT85CQla2IWZDcYr/2GjewI8xdLQ8gnsH6chRlYXko3jcXli9N
Gk6XDhUP2/+b4D/m0OmZ0XJ6t37hIqFpZkS+IelXdNbYuuc+XKpQ8TJrjyjwRJKwyHnuET52Gzzc
8B0GhoGTjy0fVy/29H5DvtFu1z8bHqDDZGUdYn0FGMg1T0gb4nmo3khlQHc3Lq57W3UpPgswGC7R
YP/NBepr8B8e4WUn517kQcTwoLPZjjgWZZQHc9giYUGtJ6R66PWKMTJweuFfXMUEvMic4plXrBb/
RUJew6yTl8/DOQR0pRDTJvmM0RLQEcxTIkIANwsnMK0pXAGEXggu/o3gkNv61gsCkE9xsTKrp3MX
vSuDbub3ngZLP0FlHjzyMpp7uGONuTWRSHgMFYwEffJ+BtQ6HmWT1HjUEpzhCYF3IQni+Uo3F5+4
FS1HbXf/4BiG6hgJVB6eZtSH6OhGngaeFReeHdFluDebvxecUGMYWw74q7XT4RtFaXxoAenORKSK
7O+lPrDrHZQ9/IcV//Zgv42xGNv7v5hV4CRYxyr8BCthnA1pInK2/0gwg//BsPEb8IntuCenkDW7
eSF/GAPCA7jMguDsDNGEwA2qHFMB8iZsEceSWRzPIvmUCwJgww17ZhD/YbLpv6Oje393QEF4B4De
M10aysUV6N3dg1NoTBvj2wAGC6NLi1B8W7zrjAOWSGYigPX4XypbY0fZpZjYVfi3iZRf8ZWhYHO8
WfdkFFAILIbVs4klmeHi79uOgg41EIrvZZcBzqIssQ/DeLzj1ifDNuhBMrGL5qM2bH9FpJiiIXzw
FR0O3yF43ImMddXYffz4HM0oF5mKbNQTRTFDDuRMdKjLS2Jt3yH4m4xcRWEAQWvvPxQ3zDir3qNE
PMbFseYNSvfgD3ABq1S7oXPo3fdfD1sCUxSAAo8nj3EbJwxcPqRvUPp8lN84KGjlH3UIdDkmBir9
O95KCbSHfMRbiSRcO+DPR1mwaAckBo8golwWdyw6wJELFkEgcTasLg/fGvduBkrJToB9pIoJfRMj
iudinNhVov8O8UwuuaeOQLkE31mnw3BH3X19hRPFevO18TBTTrrgj9H81d5WE6a2AQ3I3TdkkWT5
FFAvEqfMrsAiZRrrBCrvEGqZylh0pPfd4hSA0swqp+1Penaas1NRHAd3wRh6jS5o30TABOkS3dV7
vv7KOlcpXQR8Caasg/K6IEsmJyD3O1nkLMBJMGKwFaxzRLZnEBM8TSQBVlE+syED7LpxcQ2AtNXs
4EJLc9pS1oRQd5+I/yinrZkIpjbhV82O272ydhnTmXmnAdu87e7x7rLNeEyyfcm5sbnjtidqO9uE
GDQivp3+j1OM7pH/ateBCbuFT3UdXJb+ZLEryE734Zj+tuqdWAZdAeBHlc4wHsFAQN0B9eYmsH9K
JBsntX/ScFcaT+7r9GPrEolCdBUvhEAi/96a7CSxAHFp3zauYu4kFvBkC1Rb/lEmfkSIXTr+Fwo3
CG0JH9LN5cIswtZcqFq2BFCLv4DSzhjxjSE5mZL7uDYe2GCdWdZ6bWihRBAzqc1eicw7Zu6WliJX
pL/gHsimYLiHFnMTI0rAUO0okbBGPkYkLT3ov4hsLBv5+HedPsbRb27pU0n3K6Bsl2wM1HWi8vgV
mSOQ2w5vEQuK48QEjBXZxg3u+olpgjxiuj+m9Ma9iwUJ6Q2IYDlsyT873/GGzhEzIucVZxkf0VgS
Wag15iBQY5yrixyCp8W6e5tCYeVd8bRY3bgOnBTYhOJSEuPeokZBXGjyrFEMdX8j/1BLUZ8B/6Rd
K60v9NFEEFMJL1/i8l77My5vaZ8hgWLXDF76n6C9Rqf/DidoJpFlCBs0Ve7OZi1nBQ5SNDJyvSkR
jFm6GYq3OT4Qv6SWx948ktQ2f8xGeIYCCZWcV8kJSMz4o9iIagiWjDz8/vilGJ5j+b+tPKGMW4e/
2SMgQzPGncLizLwkbCIx1Dtc1EKThgASvy24RRaLUCALa+vTYFO8piil78iH/qYo5ythtu+DxNpA
kZK43IUpEXl4eDzT6mKUQuZtVzjVrBXfus/drqKJxnPqa2JbzRcjbYaGD3s5W4qHgzT4xeohI2vk
Sz1WP/H6YSpjqGO4N2zFq6yTb81YXUZW4MW8oELUWyabOtk03Kq8tgQooE1i4WX7me3jZsDKYKri
WkChVDJliFowjlVgg6YNnSUsfbTkCxy0dJf2++ENkdGjW0RIyHqnBNWxpj9GLxgJKNYqyuLUZ/dz
g1qB78LtVYFXaBi4oGlC0bQ6+Hi5+86Ngz8R0iRc+cmEGvaJXxaLqbogEtSS90ASEM8NksD5gscA
7IHgM9M7R9Ft3v2JEvE3b+J3w+aIJhAqR6AsYfyTGuBKDaBuDNNTY5HwygqEhNebyaA4yMCsxAGx
rnGQE0lQb2amybM/IFQq6Mw2rQd9enAAmR2b4STv0+VwG4/ZeHSGYyz6SZBFCPgZpHHhIclE020J
QaaHO538DiGOh140TSJ+nKuebrmVgMSCDyBRYocLluclxpzIUbeqcPFLt2S46cfPX9a4w+ZgHXpF
SHhRTxBEhx/iIeHllZt2mrSlYWJOU9PWC2AsyjNbY7R1RgL6UEyi0tNeH8sRpd2I4D4mQWQxoUiU
ovZzz5LKhYT54xdtCkpTBj3UKIy8wGShb0YNyTibn4Qymx+DSQr6cJhP58yDi2C3/IYuNiWUkPzy
AWMxGOpK/CZ4jUwtLD6Z1Pg8yiJs9Misi2kjE5aHA1dQ+2DwQa4QPS4qk8/cfaxwqBeJhNrvFcI3
fSoDHmm0zvCpPBt7gyyAWTPDjYB9PjBZUBvAZGfv/dHsodp9CCuu665EKIV94DgGM4cyZNA+KjiK
/o5uyGxg5c8wsxc8km/JanSqzUD6rAbv2/E2/43ORpPWG2RDhmMlSP5KkPYHXH9KymaYjBKUh6SE
rUXDE6kC1yeYA39t3D6jUtjr3771RQT3jh0M3LtEJmYuAF1PzvYPlYXMdHOxWNDG8a4gnUYxUm9Q
NRM100QLYwqEJm/OgfaGTzsn5H8RZJQ2ObgPPhyBAfEK7iumjQbYfwA7DBH0LTsg5OkaYXvAZeWE
thKSp824ClkDLAOoR3kdzu+Dfrg2HpISwj5p/urX9icRuHjpfLynsIbx02AZ+oEwuhcoaZJR0xYO
BwhwUVItEN59FlHi9dVxvO1IuQcQydIbOxCiWu7M1tMv+gldiz8NFMyoEOiQ4eXNHzLik9/A5/SO
BhuiJHqyD0SQ1ig+sUxmc6CGQLuYE6oBeXXrycGWk0a58jzaA1heJsd0GkQvBoZIIjHKIyPjIrza
QXR2RKY9DiWOGNahfE6j/uNBYxOAsSHQGdEwvomuns2WzjoQwEKlOrf00agU8HsCfamF82ifwUGz
NkO2chagKK+ZZpSuFK3M0Zu/Qn5U6myGmBSyRyY9oiItYg+2Su4OV3MPtqrBpjW7yrZLgcYJ7uud
+xSHKZlCLAxXi56ZHa+IjPRDEhFqz5dOeT545NrD/kkLbyRshkRDaJ9hkjIZiLyX/kZchOBby1Hv
BC8eAuBp3s3MoMRGlk07MwVU3bCO8AFwiJw9IOLZWxGCQwyZ6HG303Cfub8EAzF546KHNGAy2MMQ
c3OZknPVM8GCMP5wMp77zOtGTliXOY0Bef0HpQLaLaIoWX6zmaXpQwwsp1vkBPw9AxueaZaX3Wc3
7kF6kH31CMxD/iaW7AHzzIpNJqUXsrhPpltMp0hCvt23rBmWFArLbZVrc65Zr4j0+VQgW3l0D7wL
fFgYYuDlh6RLNk/KS7c1jzXrCLH55UZ0hEgIAgN7ELR6PNLLT598Zj7hyE8fiOYGHBH3xm6Kt92K
UwSBg9wAcbnENKVCnc8jcY54dlm9UBGgIn8I2HwWC2cobUL9bd5CSw4sdvIRRQFxOg4TYcx1AaMV
PqUgukr3Ew52sIcP9c5gxv8Td/tE3UuCyoWFjmoDKnyEc0c847xxGMXo2WFMImnvfKiTSBn12iWD
MfHF3e2ecD+mAMpW96NqIDPYWEg4kcR63GhMDUakqpr/5k0D2V4Ir8S19uK1Z7pvOdjthgneaGAy
HAQK+mTGh7Q6To2rgMdhuY/wAnPyD7pkJlyS1x4xjrH+zjCNPcVs6+JojM5/sv4pz576Hw+2/vkP
YL9R2gMUkO/7iIKce8VnMoayg3rwYWfjzrAhw0BKimL2d8iWr0FEjgSCJOsg7o41HZDPX7rdO61Y
WGD7mAIDcQ94ZyVE9t0KLb3BYvYKlNl1npifkk30Of3kVhJgBKryleCMAJ+Rc8ONwRiCB3F5fvCg
kIEQo4vGwGoiFC/YdSwstEg4Hi5inhIG/kz74YYA7kEaRlEgocjhtNekHfN+fQ0lcdZBGGd0ISb+
GI5aWRiOVA3LkzAc8X6BGGESsUqHJ4Q946alX1Q3ryiqTgHTRpISukiY4KV5b5ZY6QmmiozbVl/g
hO151sGYNZtM8icKqHHTYDKxN3d2YG+PeB0WqKkaXNhdbToqK6IH1n+Mq3tKWbZs2InPh4KNWuOy
VyUICCFyjFSr3W+FJlfFJERH7YdbJXZRlqzaJstAx7qXuj0a6OLvxrZXRcbkY2NLf3EbApDBBnkv
KSEOmxEHG/GsDCIxC8S7+7B1aVsEVJh+FxFOI6KILmIvz35so7PXZWzHr9kOe/dCQgp9jVt70z7B
oSzQshpsOkKKUYsSJc7jzw6Ub487g1UQOQJEWBGWYYDIFe63n9YtfJ5QCp1a45gOxw7p4h7Msbtd
aNeexS4ZdintDySLeEfXyTrZwf0fJZ1bYqf8Um4hy25PT8Pfz1m9u1+5sNlbCnJ0GBLptAXS0wH0
8lsOfCjdQJrvlIob5br5wDV63Q33g3Ns1EPJfVuf7ssJyev/jWpIMOBjWpaY0TenjxSj4UIVuK0K
stV5vw5ZecTSP5FpwdEmJOO6tdn2ANFxv741KEzTMKTlxndGOjfaHmVTsnYXPGmE5WgYSPTUHF/h
ip197fR4UYxNDn1z01LGvUtx0NPYAWMGbz1xax4eHudyDhL09xyDcdggRIhDVBpoIGtXL9zHqF8y
NikgQr6R5ht34rQ9872niV3CNaG0p3nc3K5BcReGR+AM42/yirA8quPW0besIJAlsavg8uYe5q3F
i4Pb9bYxvxLQS7XwQMZc5QRiDJvXQRK6+TkTcwKz84EgC9F9IiGNFQ9+PW7KcQOyYIm2wt60A5U9
7duv1tzisF31cxj3YD0+BiWP8cq998eRdQeZNgJ1wB/j8SKakitdHo9GAc1MyEQgLPfxDiEsEpG7
jj08KqfQsgK44R0kRv5qBYkeZEjw3MkhhspXNTxEvoSWM3FnQECs39Nv2xo62CqdlVSMLQKzilh8
+Omkhzg+kv0M3wW5PmC+aa0XyxMGWGrKSsyT8Mu3KKrmfcq+Dtl7LgSc7XAsi+N4FdQiAz0xOED+
uRAW+WNGIb6CHCMIaDucY7/2ZywdkxLgVuS/ilhhgtsUAcNloUY8hX+GGqb9Ih6Emg5ZOFuBvfEK
tyaTttSiOBH7HSrTh5AKC2JxiFdUAeSEkTv6HaoHvCuxRWDIS/2Tu5zQGPAeklrOTSS17A84NwUs
7Mn6SWVRZXtAL7+q3y9d43ZvMy1Bz5Tm1PcnRT+NxrEajjfrEPmytt3/YTd8vUiGB4cRdfK6G2b7
caX2OkBkW71W3LYlMT3bB1yBzaG0JbcSus5Dk8cfjgk1fziF/aQGhTRi9tqDEnVJ2/JjkeHCLprf
B+Dsg85LuQo20PJZ3yPF8lO0AvjBgPBigAZGIspg36M36nkefvrLt3gKGGNTihH8QuyzNG6XZCeL
lpXidORAP3V0wThde/EO3tlaFEfs6yCQ6BLfPWOLfZmWcM+AeKx43EKqqj0FM32hsY2GNSKIvUeK
Xdb1pC+xQX/W9SfW/LS/sxax56cMY/cIbpkDl0+Ug2ZCkFoeLtVI/CelK0D+iKW+/wvnzqwKh6pw
iW/2+3eK2oeOHdcb6gAKKXsSIA1Gs+hM+VoT/ngzSbekDeIStEPIot1hBKeBJ4ft9j0K/snNMJDI
R+V6RHhwF4QHmBoJm4v164a0scLajUC64GkimVsj3W8L9azDJmdEJTAUPx/8H+SbCW914z5x7lRn
h0sM6+SqzSCBh+Wb0GYgGvJ5TxlkcakfNPg70p7xvUXwG2Uu+2k2PllIR26h2tiwZxe178N7gPOA
oh8Dn+X/SWYBcL5/UAOATETYQJVHVMW5HVjq+SO/h8ofYYqJvw2WW/BSta5U4gY7oEqb6lNdP3Gy
4GS6BwdvIr8+VPKov0cOa7MiwosghvU2Wg4jSJdgWjNsQFFcIZRv5G5jQNhMNx6msEpA9oQp7FHt
t7h8Kw+A+aq/vhGGa0QV+mtW1ExWLSTYqFQIBvkv/5pBBM9xOQSsH2hz+EFhFsITaD54pBnBozeE
G+rDv9rFwP1XxJmAJ9DRoDELpFdGFgmTeg0NG2qjVMBCWBJ2veszyzLlDQw0jgU05Sje3AjGPjZH
Ph70A4/PGuriqdl++ouIIb/rwUCdprh0p58cIa0PHIhl7aIIOBDKuAdIC5KXKPbX6orqGyxi/d38
h/ftLYERmSH7Otuu21LSMCuUN9/A6pAYTy7scCUAM4qBK0he+QEmxY86CuTan74QfsBPpFPl1H3f
Q7BB+YW9L4swfOBx0cOj0FCyaMdwwa79/xftHC+rTPx4NGcBQc1KLz9hp8k6oXvGaNaWHgcCnAWB
a81EKgxUBmaajFvYbTyUqMzi4D7xKcuIdU8/WOs8qHwcsuOONQXVrmIBr4d0xUyIjW2fECm5MRdq
gdVVqZn0VEyGdLjbuQjjdTmt8w/GrR0OWBp+K+DgYy5wBTBB51+5K42XzQkTFrZG9hwRMTyS2b5B
pfiX/3bfaHwoOaXv0NOA9TOxeLiG/iNb9OWOSuASxe3Gpse2uaOJFFgh0A6RZewRu5n9oFjVElBF
wqwSg1IEpHPceAgzTXs7yds23860beTE2KDXwun7MgmEdbsirD0LFsvGjpY/HTkBqGH4P4r/+5Jv
NxSLmysiG6APHRlPD6gLtHy4LhhlaWv4uNDZLN/BmhRa6NQhDoUUCM01QHauTaBN6c6IEjnE1VE3
j4NxMvsTxPZ79pT3p/PObMMaBnTC6R9l3xB26QTXMlTXo7jCn8IBL5btA17eDyxK+CTwMXAyc2Cf
yZNfx8DtijXRnpXqYKKQXP3ywLBQq/jMe3eEF/Ac+nxS0CBh8rlJwcSMhAwWRKH9OvnCqYG26BMt
hwI6Rz0UwsZqdbt7sSt6AnG3R2gjyHYXH2UEHh9YWHh8VISWMBUtlOBbFBHFPnh6yD9lXtZLXbpP
Ac4EAjWGJyLNiVz49gjORQqMXg8hsOEQQxjKaii58nsgg75IjmZ/0G979MpJCMsENXC3qoEJhHmo
ge/Eb4egrG1yKZKIiAh8OcCpGjS2WSN4UfZapsf5ZgIzTa/O3P56aqEX1m562x/xLCr4akSbhLaE
NgkXYrfKomiSdI/JF67MW7sxWdqFGu/MDZsgv8k2FVkKNvjE7JQXDPJduzvRdz+21cvocpuBeIP6
kUM6oMk0dv65/MDHN7J24OPCnKLfwsuPGNI30agKKxmXG6IjpmvUKd0nqlcGNYzSIQhMn58cBfb9
0MRiC0griV2kV3dIHnRVvClqISQPOfKYgOApfJRHFn7LNWwYMJiAxv3KOZjmMXphP+r9QZrfd/s/
L+O/5cMsBIwRwxh6ego65jGoBzHAN9j8+RnjHWZbR3NTMqOR/P3A/T9kPsl2KEayKeS4TRifNLvc
RjuSW8col1mj+Dj4EY8Q2PAYvOcEczDRoCHf4Y2YmMBpW2wRfJsKQZLHzoIBDgfRxFtMGzuQ2Uly
FQUphHzsb4N66GOmeGSTgoxEVL3FhJirO4x01zNWOtKPcZSa9b4k+xzZgUDkxHHwLSjhvA6unQhs
mzHvb8POSEIcLrh2uAxvWxQ/XORPPEpTJOGWSYg52KJXE2ar418IxHK646vYDgQVYaFKjmovvhXl
AUR3k3AI97EPzVco6hVJmgMSnFmKa3xeLX8grxBBHeLScFQhE6F4CMsugFGVy4z8PHn3EOxh5ECY
hmSR2dc6W4j/cHTi/2CzgvIPOTZzaQSwfDoRQasypJsD4pQVYI+niYoT3iIVZ90DXRbcC6ZP7whP
Oag5rJnNgB8E1i0juqHF1v1fcbVt9pTmzMjIMTH8RKyNGFzdMtdEhLQn3AGej+Q+7BEIVDu0jsrm
bDxTyHE1s2qikCN6kHKvj5AccG2jo0VyQK0odLQof/qAqXfvcluzWyKalhk/ig282SLc/S8pq7rv
NGaEHhTdrguL8QU7ovuofdFhkkzhd8eRz/PVvzdCjQQPImXWWkBtXAUjD9kfJ+ND9jdJeFEASImx
KNsHgCeM3LRn1n0od/MP7jFQZchcZYIhx2swLaEOts+IKDRWMzoIxb48ElrsZoOIPUNlxZx34bPx
f6FnyTf+FJmBEcAjAbXZsAj6j2IgoWRZ9UF8aJK3/R8wU/RslaC28rgbpO0IehKaAIgpy/PMq148
WXdvzJ1zp08vjolru6k9DMqE28T8lQ8IYquYZQKpzBvH8S3HN2iiL1gb5R4xJ56mDdLzZfbjjM08
k5dGMHfikUXf9op0iI3fFzNLsCI3bzk/h9mPn1uHLtl0OVVHrul3RAF3srxXUUB9dtqQrOQKcOaI
07FEpoSDqNswCYqmea9ru7nc9QVWp/AHLTcAwRKhKn3ltzFEXjfnSMw3DiCFL9tDYszPWd2fJKRp
fpoIuoFYIe2ZgnYNeTQf/Y5dI7Y7j7uJMu2RwRozsuBGx0COBEnDIOzxbIBXzrD/OqYgL4NEgfXK
GVBJzAjFCTD5x4QgMdFhiE0Q9wXqX6t7y0b7ssQMxZLq1M35S2xqP5KXW38q37CMJvr2MjPSq7yl
9i+s4femxm8sDBdbl1f13on8bGYtEwPk2atg1xd++IxKCwE/Qi0E/HcmAAEUIwd0phEcDuoT/7rv
RiATbsgcR5l90IOQN/gmrcjh1hmSqyL2FEeJB2B6Nxl7gk91a9v+MQEB9+GHxXnf8NwfMxgN3gzp
TkF/E9p9aHE4Cb1ES7bAM7URYOMRRJSDpHeL908nllHYAMmYnkiLnrzc8lLelAl6xOHuHMripBqn
dJN/u8E94/pJtk26K+zd7QnKgGUeZwMV21PGTIRf2z9VoKC7k4ZSHKMnxjVGhV5DBF3uoWFwoHTi
q2JmyMcBgsoRDwUfUoADxHHtASaBgISdVCkebpwadisapS8TeBq/DlEUizKmyvmxwZE0+33nF5Sr
hnileZFUVMGdJ6wLDKnvh4SxROFKG7w6+rPB7KzeEXFWM8WctkOzMywm9X9T4Rp130l7WsXspGan
6k6MKneyN7kmM96IIZ/JdkdyU5YPuRjh8fU7Bt9KY3Rn3hYRcpF88fmx9tK0h1HQg3E6LL6UMB4G
ihLEnaAMZuYm6QVaG0WMXvmB/X1hzw8mQ0L6699Uz7Hd3kGgHPCHpFKBNg2s/EmBb8kU6iwhuN+z
e1s6EVONoTPh20x+jzGW9gZ4AHJC2hRP3eHS/dz//xqn6D1YzIzLTeDxTE6sMDswHeZzAV8IWfLA
js0UPklMZlQSMkJGKEY+Cmx2bZj1b30o1h6sItk+MHPGs8UX2l5sW9WBVVmZR/ISQRozrMixovih
w/1eXAmndIVkeQ3FJQkWdxmxOAgREB1bz6MbnYv8pBtYeY8Yes++faFS0pjusAtnqPXf/gDfBb0v
YzSOhjrwzuy6EEs6v9LnuhPKCl6PKKYUg0pwDQfgnGzCSeN6buWNhhrcMyu3MbdmROtpx4eyomU/
1fkTAlrh+oswH7B7QzYBSpjoY8Jtyfjp02D8wZqNr1/0QludsLrV32FtGXv00yGxDs4rb77IVqVc
hho6+2dWKVtSLnSfK5MNMic3rCvWSf8hZvcsDDy2AdI1iGfI3asJ1m9giIhQVX/P/yA0JOsKjlON
yQ4wb5XMhgEr4/7xg7O+Bl9iSUy6sTWIpRaVFX0Ul0SZeX8SmplF7ChYr6DqfgBygBMKzDHFJ1fB
OnKjFFt60VkC6GIx+5z85s/OlcN1zLebvh57KY2YlDzQj4TQKEFOdi3SBhY8BfpHQYLVGVLWbPF4
RJPk2xW9v9y2tmvJfPrFqqrHfFlppT93dai3t+/3hZeOvszWIVqVfsI0u2pprYmE0Ib3DKWjiu3L
HmvSwVw5+wWPhJk96YPsutk7Krq39ES6T6+EECx15jUOYoz7T7n9JXU317m6Wf7KEW0pjMEHG64y
Yr30PdG22mW4fXB+dfGF8fgun5/wNQGrvWIdQhOZMsXnaQdXlnyyc87Mg4yKGg44tbPA40WNeaNj
9NPr88KAJLlgI3IIZ9EW5+CUg2sO2Lrv95YCiuCw+aK0+PGUn/r8VFhZ/yLNjXc3Szz2+k8HLHBf
IAQz+wxdR19L59q6HSaMDde4dae8/dXHTYL+n52hojOqld/n4vZ7WDBLAN5IzCkqspTdQUUXV6oz
d0G743dKnNr0Zbg6idphGqNoMkd+5jp7XkZwsVkJ9kQbW2KHmP8v6d6Zi58DU+9O62HSMilWspS3
N2ETXuY4nwvmAEnH+9OO3i0zwqGXd619/Rj0+Ieh6sDw2B/p6FSdLp85g6pXtIX3djxpOmJbK/ud
tbAky9SM+dnlmzdrxtM8vnWGjqFx0Lypqj+V8mkss9yrUuWjn4ZjJtWeUUpsPY05YcdkfI/r8rM1
UijIfDNVrid4SA7Wkbp9H5v78W4MbrLojPvZr2Zd7w1mFqO8GJliXOGQTtvl07ZxyFotOUhK3Xt3
3fjdaDeQX/QHoyRqy9E6tQx3biY4Esl5LaC6QjqG48oBL6mwc3iUnfemALL2QR6Oprw4GKESMAY2
I6Z0UN0puZgFBN2XWtZSV4HQO+QqOp2ykAmNK9T3vrt+ttX3bmhPVZw8qfHveWEkY8KBbadMfp96
9Xsp0TnoLfu1TsPWaV0ZOY30v6bB09xQZGeUABj3hdaizvymz2zPjpHrtKa/yNWllEuVUc1guFPf
fZpknVy7BDRP7JKcNBTy5RrPzzoblFozZrcw2mcxCR4cO7J63jKLcJ24uaqkEUpfLW5Vu4XuAJ89
kWI608Ky9mygc9v5XiRWAzDJIuENY0si/0lyysJ5xHNgYWmJe5zxCFfmugHolP0Y5JyNt2xE98W8
3GPnuWy7Q5FU5w4Dtm2pb7p1ayga/3Ala1AZbvhDDaXytLz8alJvGNv3oUyemqZ77guD21w5VqN1
rlQFUHGl4uZnftaNF2vO9zeDp0TKdqbs/HQGqfoYrIIAnoWONtGTZm/xkni4AnVD5qPGTa/mZD/I
aXfQGS2If8/o+Tqj+zTa8QnOr9Tn+3hUb25nKB8NpIGGYeCQ3lnkd9Nx+DlN5dvguN2n/q3Tm/M8
zazGodEp8aVIuz+qBeN7uZ2HpmLKNfbAOOY772sKg2diP2kWI9TTIQaMljd/dKO7WFP3kmrzJa+r
F2UYZreumqvr9Eof1Vgc8/v1sJTzckxj7dWen5r7QaZIhmhDYgRwwdywqKxMCawvLVb+MSXAwKfO
YJUe3+XzrUpI5ZiZuKpYReYbaVULsyd+0XCunekyKVN80Jv2xSEZCZ6VnYG7ul2PY63QHiRup120
+BK3P5X2dbB32RX9UWTxmUmAy3faoZEoxLIqe52W8WOU56jLKS4R3hjFQtQvSdTKbyW59KhIq/mF
bZGDyzrVgcz2OfJAJ5AWtnLMMWQ2MQW1Ui07k9trtzcr53QszRrJF7sJpQzbofx9K8ioK2Kky0VC
xpMuKMGDO0CSTFClNEv3Fpc61E7tNPXjtqXBrZbytzxONjwaJG11LG3jvP1U7B+NoJzVg7bppu7T
Mpndx7kE6Wugt0JYrL134sy1KNfg41d3QlzYWU2Dgk36I17ADKVK/tHkzLP0ChJiBQhLGsrJU2cG
kXHbKIj3c1weWVOeBvvKWr63nmenPt/ruftaRnDl5Xwl66Fl7FCMzDXHW3bz875odlMqkP0TIwXb
RLydkvlizpiTq1/XuvYgJ+n9RRobr6mfj2X3vcwF6OPL1r7kEcn7cuim0w2ut31tXRQoLbwEg+5c
fS1ahG032ddaVXp1MvNjAaNoqYcxNkOtD/U8XV5as0eSh923U3vHk1s30cq32zQiduL1iI0OKaT6
1uo26bwxHvsSQXbX8Y7Ic5rgpPtUp5SKMiHuPNM9ySkWdk7x79vQBDJ/zjnGPYnviusuX+4nxcFl
FitFweU1E+8Ds0QeK88u9WiSG44mkiW+MQHn7EVvBwCJsB1Sc4BaYWVvcKdhF2ft/WOwwophhOXO
l+6zvoBNivfYz5dt81v+rbYuk/sYPtcbsS2YHV+yr4WXjD+eijTnl8Yjew/V5fVW3D0DrnA2urfi
FUSKXr3YyYsiI15qnjNMkIVh8rvIjCh82/aa2I0nDOHKzdcC2X7RbBAljL5wK/6eKbiXkiNLWmDk
0BrKaspIMtcZFeCboTRbtEtff5SXBaJnZ11SgkyvqOjmJ3F29gN5TnyLOmld5Y7V8dbvmlg8pOVn
RT3F6B8lqok7TG0r7S2VMHl3JuuMtEQVeYGwYszPlfHT0JDEBzeNJ3ZepOu2KEy+kYU3p+L5xnpW
XuXkJZ2/JSopLlPL0Q1Z696/AU/Bk5coPCBl5Sedw77GTcbS3Dh2i/jTpkFQ5UTGy1tBntN2N+cH
DETFfFv4BNc9wfcmw888LbVLOt58rrXxTTat9HzH7D2RRy7pd9cqC9OzDH6UpXRO5QyNf+KXeEOn
Oq40JCRUlvFL2dZv0lWhfMuKxqvYM+oKfXhZG7RyFs6mmte5upcscz+LkZGUw+bzWiNv72d2sEXP
6lVbDovefuf8LwMGTffmBjZUjD/L4TxqLJFHI/3tEFObh4XmAgZYaGbVmh457M/2rry0MW8ZSh0J
Swxm4dSleuQmIEjGxLjJadd7vJH0R7ki1ITEu3QrpuOTrcYeERV9F76+hgEeJk6GLW3EMHdOYZqw
eHdx5MrKWeddvxtICCi0/CyBuxjSsQnh4h1uIrQFj+P5Kn9J06nzHesNAwhKRj4QA3Pfq4vPsYX0
Pp9I7AFeeRto4SmZAshnFm2RpBGroeaWqybU0VrJzNmqYtBOKVthTWbbZ1QtyApnPi1zhvdEv4bl
jY8z+RcltZasXX9qVDOmPb45lhJ73XyL3bYl7VG3BfXeVCA93bFvZCP5qzp+xyIpv19vHL+SVKHm
MHnGlsI4GFOivSpWt9c5aHSlzt5iOz4nOYVlcyO9tkzBUP+PqPNaalyJ1vATqapbWbc24JwAY+BG
RRgUW6GV9fTn8z6n6txQs2czM8aW1Gv9cW77k+oiYoF0fu7rV9/rD1Kci7TnGYrueJnRwIrDCePx
4NxBJqvlQfcxWCgL9oH4Tgyuw5FPVOU8SBru6qdhIG330kd7ov8asnbFvBqCPSZlu95F6paHV1H9
yveJXm4juQ62AI5HRhghVuFizcymOVFf19Zzjdk1E6skYsI0omSf+xzuo0FdTjqKx7JKqreyimiS
0Bd7ojGD2N4Sh6HjhGcnQ8g2luQ8GrlAhpPQDBC8igg6qu8AJFIxo9M0lh35Vvr+OJnIdVdxx6PK
l+EiQ+IXeNDmRVfjeirABXVvbgORR8thqjEDTBX4gK3PXs+FITrBGtdW76ODeDxkDxlShR7Wm9GT
zA/iCyWzuCKnkvJL9j/wdXEMAnNHDY/4Q1wLwQq/JpTpAf9JbcqFzThdE8j0kYov5E32F90v2tgq
+5yFzzS+O/ZnzGiCM+zE1BqhhwoX6lVk2Coufn+YiKfAJ3w24RDxxBR7576/IVrgE5oEUd+zrvUt
UUm4MCXFqbbh17fKBbcfg/GlHbvmOfeDbaDGtczZW8LaGrZhUwNFiHEzyRQ5rlvbN0uyd/SoHYd6
ogk4Dz8aj8QuWo6LyTQWHLFqYZl0g6gxqVADxOWyo00ljcatMIjXaFEHhkke7fqRCrIQ649KRjZd
DH052uZEE29MIcaMmYjboYhGYsVjFvFD5olknyZFsKhn49OqHPEH/2rBktpt9c/ue/PZrYc/JynM
o/TGxSh2svmgN4nMpip4ajEA8Gn4rwkG0O5ehJOvh+nUT+cs3Xr5V8lKNOdqYeTPTnsobQomCKjV
T2F4HtlyPHVqmqNh4RgoDzX7e1oBcGOq49ohCYMYtvmacHnb44wcSzPWB5vKqXcCfSlAmco1N/SB
xnM5nNXBxQnIiWVG7xazrmSyXU/TqywIl30o04OZbLn+hEUcF1t2th47LJ/2ocfo9t/1A7p072Vb
5JKCW+tZJMHZGRH3SxssggiqwoNGCAg1TZ1BvnKpkhom4/egKbdzRRhhz4mb+W74XpvuoaqVsQgT
MhvnmAV+0IKyG8vcpKL8K+z8hYdTXHNyD8Q6tPawbcNiYZv+QBhdQ/Cq5hX3QX5jLL7lSTMvprqe
XqI+4bk4tz9BXlKTJiLoDa5zR5GxHhlh9xiNfUJ4VsQDUpXc9PYyj+tvLqCYPDzyhj3uf/+pY4f7
zdxFZ5ydclG92M70j6BB6XF8LcJqwXn5MiGtJUJDLMuf6d07VM6iSRfJZ/+ev7uXaN3eOoc4IYVS
We6jq7UfnkcGBaQXC3ZehPo0eMvXpECj5CET11aNtcmfva0FhLLLmiZeOYmLc22SyMjL/KFLfsNR
l6jl8+AQFYQC8sCIN63QyJ6CQT/HSX2tUukv3ERhwLDVoZ10v/RbIthl3H+n30bSJox0RDanFdC7
9RCXIyDXsnSO0Yi8IAA8zlIOe9gs72ds72GLvvPigQvCjfQuBfIBOexof+m4C//h33KAfDQhink7
LJMxXNZIIHNEla1Erse+3M1vbiFJwWI9yLsuu6RNOy2SIRXrMsqtbVnCEopfYWQ7rGADMZiJ21/C
yv82sDD2iLqtvHnPBg1iFVYbw0G4OM2YS7yORWFE29QKhdlgRLBB8MzU3YPE8w51Hfo9mJwyCp9S
yFuZxX/hBNSJnu4pzj5r92y6Z0l6sPkVYBfRMENl5hMBJQdaB7tl6N9pT0JV7E3OoNTx8QquGR1v
i+lnSM7CkMtacZbc9T5rl3+6JVKPw43+VNCaAARL9w2XBFq0DldsP9BHQdfSnf054pMkHqo1bLJf
qEpPcUQNl7wm+PiUJD9WRZOoddbmqesviwk/htEh0vG+JvOlyt6b7tTqm8zec/581726/p/VNljd
2KT6NylKxhZE8nc9zmM1HEfs17e6vHYmZoODSfq0sYRG1sOv6gmQXtKtRP8nAYFedhDW2VRfsbHz
xplIbCZ99KYeS6aTBAu3QJx4yb1XPaSLvJzppCZoIX9tqn0FyD6/MzUbGCQUQC4hqEDYRc+l/Vgw
X1l0bm7Izq1pvVI8qMx2MZiHOAaKWNFclHJrO/xeCyHpoY3vm2VlcUhWX5Hz4vIyzZciea2mdRh/
RuJ9tE9lcozs29QqimROfXaZzesMLT+uoMgEEUj3hhWkx3DWB4A5Iudi4HAm4Yif/ckM1xUkxRQ+
D9E/M92NNzN9w81K4HPfrUNG3Tj4Q9QTa7DK8qugBZbLO2ywODbP2QTub53aas0rSRnDbJo4DD6K
ig8hovGvlE6z7Grm7hH3wcbUJ3JCe4efOrsk+dmJJqC/bJlWN1M9d+GbHWI2TXYjno8aH+0hiix2
jJ+Zu0hmyON2+azJZ2BCfnILujxYW3q4Q/lOMmEX0+2gmF3LtNtWYwsHeRNIeRiaHs34aJjXnssC
bbYLGNolR7gpc+iB6NCehvmHgwwuDMbvMowFggdYUxPdmMWUvfC88VK3NBmLvwjkOXQmFFbetkew
2nhvLnfgdGZ53QxEbejWxuYEaFhdSwiwEOlpxzeEjPx9oh/l/N0ZkjRxQg9UuRRJv45NRunYWzTW
b4QzsqxXvUkiWg2uXnLp0Ov45N273bqLmN7zaG86QDTTQ8kelzYLrf58CPe4e/Pm75jHfPqqJ0LG
aYm9ddM7Ht8OT4hBUAQnN87zUqBLnDl2B9pmZ1ITtkn7UZDl5x5gtxAm6V1ARBtNEKh905fYP7oo
nDtKqd5j659JqOH8ntTFQnWvwHiNwjZDqehiHvepuITJd5StqJaiRzQbLlRj+zMRBktWD9d/EOMy
8r15W7boyUOXcpNYwACDSB0NVfiHMs0XhYRajQIKSproforffz+IreeSp+bGsVv7MGDLS3IiQ+5f
qq7/v1+FQwMPFHa/fYOjW6UuTPiQc3qlb2GSJQ+hTbO67jvkJfNIu44v42MUSGZrD9IjiS0CN+Lu
4jrT8CtL9zLfoaamuDeimQyOeWYzzTRkbOdO5pxbH2Mm7c+niKytmg9iKXf4IG4O+QzPjIAkncFq
Gm8l+uJv5kqD2nAkZWJpb7NrA1+Kk/KjYrxC+m4wJFe3GUYDJb1DYyLaYIM0/83oX3T+nnUHiL+p
2wzhP7/YZ/h0q0V4Hj59TljysEqUVY3sV9pUtOp0Dq0ys50Q0GjsR9WVb17HEZsaJgzqaN7aBN7M
KkNos9iPT6FTXEdfiWuBHblH5/CczntbN/vUGF7axFn4fb7pkXJPr2Sn99I8yfQUjh/V+Fuhczca
9xQdvEo9ePNzOPiLMPzTkOBF+9d1FMo3KIBuHcegrHjzJ2K9opWh6PVV773/mnmkccur1/1p2+Mp
GhMtd7U8YxG0v1zqBmNey0nT7fHb59iGHYPWFqY64w9chufOV31fQsS8VUm3qdUzTnfy6gNA69h5
TgH3+mVU7XkSi57tP/v0i38tKdP+R4X9RovuGrKGmgQDNwm0iSnsYx2oH6tMna1hDWrpadysaYaF
Ia5RNuoWGmiaZ7mcR/SHqoiq039fqqCuTtpyKRFo4H90EFG1FvenXFMxFpQURSQeEkl7PhZWGmym
CpMq6GZQ9vExttLk+N+vwgyPj0pIIzWK9tKnvGajneuvOISTiYNWn82ke64Cgqcl7LD3XtNuUlpZ
RXkz0TdDgLCtNoBsMwhlb7J2qczdi7TVeLXDWy1t/y3wzIStsiUQAOF1JiOxddq70NxBfCCdbs8w
wekOROt1d0t4MJrnvgqOYxyyDzucEoasroULYDylIXrQmKeUMlHKsrqEj8bUEKSHytToC+vd0O5X
2dgxhW1SkQ9RBoyVDFMxUPxhNCyxKmEibYoHIhuUpjYI/03dGYA/DFx4bUujofLdne3pn8HPoPr/
/0tW9bvkMOYNP7ZidCnRZyrDY3stJqT+jDUcJ449uucoDtyzkFTvFNraW6p5GvNQkj7usTf1eIB4
R6qQ51mTOAFBll14MkwE6CVWyd4qFT3FfFFW6hJ28eS1OMFtW1Mk6iBTNUueaJXbXQqfR4KVy9vk
JbjPOx4+7J9W6ujnrJPhgxgwdXszBYJRNzKoYA9NSjPdW9r4mSQoMUAS3qkJwVY3/aemGs1VtpQp
KiqvdNJLx/ycyZ4qIALAkoHmB/rKjPRrGstq55AAmjXR0u5SSJlzhdjDboT1oqAwe9uMTkXi54cg
N05CcenZNo1JUU8DXNQT1NElvkc+gmIlbS1IGAMmb7LCrTsluAhLwAic8U6mASxD3rQkpZMzTAjn
z4Q4x4EP8Cdi9YvLKZgAZBvHrEmSFYhjUic55tEdbpBWvBclQu44lbdUWMNDScWUo7NtVunw5T7k
wYLQnSDUV1AHwbbweYqIAjNQ5fPIqDzcBYUVtts+V+CSSeQ8lkaxnS2LLbzAyxQMfU1DgjQfU2Gy
2IUTCUfuiKfHFUen8shtman0DH1k4prK2qkfjuE9/e/impMLbMeFGs+463rbeK7t4i2cVHLSWYqO
S5Kv4Qq+oa+TjIOrTt7zNHypmOOXXqwIjQuQLqju0/OYYHO3GReuoZZhAIUawKDtCq4f5rmwYF9n
NJLlrdrMqUuEfgvaGBRc/YTt1t2cLG0XIZjBDaZbjKyS77EkWukai0NokURuD3dShuwmrw7YPUue
27VDIGlQ+KdIfkgldo0Ogl1XxGdVm90qscz/w9z/A949o6C+ClZsoSejOpcV4HFYzuNyErQ/pWmx
irTqN0lSq21RGOgkbIEUJbsMdnZxCEpx9fdQHc1mb08Ueb77+rtB3VbOqyk918KluIlu6gcbXkhh
3gh8hkz+f9jiHC6Puvsq+4SY0snvL1GEXKfxcVo5RZ+/+xNqubIrP4tYek/ODws/JqWuRUwU6ItI
zj6stazDfd104YF48yyr90XctvvOHr3FUCDbLyadLCKpTMSm72GOgdO21K+0GPpaC9RmHgja5D+3
OogjZqsIgYxhoneT6vU+c89TVjzbxPpHdVOTa9l3wJrGxZdy2ptu8tNMrkV1fcWlIEgW700Z3jLj
HMfNqzOQ6FjEXk5G0SAO6s7aKtytADc50StqkfKYXpRmeysiMFVn7VOBlLcG5GPEzDrPyVsQZc9p
f/+gA5R3muSYHhV/XRQgqCHGiDFnyw5R2OQxG7AL1dz21j8EZ06d8dgUCbg2cBqfY1aGv23CuOnH
wKNmj11KsWclxqMuWNej5M2F3sgauhHbqnpxGs/dlx4glU5S/ZZb9VGP5GzXaJ9mqcUad9som1cv
q3GRkx8YhrMmnLnrX8aWY9MmPognxNo1jfBvSqcnEfbRUtt9SzoZao26xtMRB119NFzPWemRrSJ0
771tZu9xE/io07jKH4WJJMdPp+LYeVgB57vo1B6voS4I5XMbLNbWfCxnkzXRINDkv2OzFPMXJwZi
VJFZx4y7wy+VPg06PKk+pNEps4yDgSKBYhaEE/f/mno8E4Htt4s+KKNDjWugwDZgNEO8s1qJhh/H
nmv1mjwehoeuyRY67DdZT/59hSjIL/tDFltIMMp24QX1uOj9T0UOQdzxd1ojyAPlXV0cPsdmQLT+
fUrP++Yhlu5vFRn+zmYKNSwods89Ncj2nKFDcdFFEGzN9Cu5MXY1wUFWYgCFleQUxmG3bIORdNhx
uucTmHIz5umTXUTDo7CA09vefcyorg2Ss1v4lCx5dXJwXffN0yUZFnG8H6WPvdNNv3yR7zobn87E
FvsdDx6Shsw+N4F5nAKuU0+H5IwOxXPtJy99AhOn+3tvGhb+ng4Fih3yFFdPkVQZlcecDTPH4Hvu
A0hDRc68BsM9UIvqXsKoYoHimngq6pIQUGnlB/os/D7tLp3qNoFoH1hMouPkJCxhMbrCDJLMwvui
0TgONWu6Ctj/U59E98wOzpnEXtTqKV0r6fovpfFcut+Tpk8Y5CXdRPO4CHJyRiD+I4vVMoN/4Wzp
7ROb7QCqLiVZP4SlsrEpIpBfVH+Nqp9AI5gI42VaI7/VABa4DoK7E268oUvDP9mDSfnFomM7lSAB
kpytf5pLWlLdzXZ4txsmvI3jCi8imzkKSV0tUafSuMHLKCgRjvFJLeEswj9EhK215CbtkuGc1/HV
N2vS3NBqmZ34VUVuAoTwPK784DAnjUXbG9VjHQFKcYdsL5+m/QT3mTV+9g+skFtzNuJb4RgM4Xb2
kWTK24wVljqbR9I6FbF9ahtwBTyWZq8Uvkk72aQNf6Gl4vg9TfyJXsL2K8rgiayOobnoUaxZlpR0
GabitTLhp7v7zk+UgAoZ27wnI1gPkDd3LCZlN8/an4F2rzL1rlVpMNU164HgvMYalsHAQc5iF4BQ
EaZUbcFjneIn5HIrOp/ALRAOryZ8o2beoyEjNTmEeaF8VGTdp+Q65ALcgpXzMfUwBWY2+PQ0u7ik
1a5qi4pKlm+m6SRyF4E/0A9iITnrSepHtaUXNfrJEMIlCobpbIT/BQPOACgoGqWuncchixHDZfXV
1Zx4YgaQcf2JGCsHx47iauxIeEnSUl1bfk6TqzYvg/7kVeWLmaMOTAlTnJBD4TVyo68AhkuE+iEx
8n+0/TrxTflfbvrd6U+v//Fw5ZtfdvB8nw29C5NibO7L7GV2HivJz4yEZp9Zt1EdJus4AxTSKnVX
vq08/0KRlARC666DWrn2R6DSf6ohfMlza7lo2hKgsumJLrC4GMHDvfp9cs6ufAHGxZxutyfH++jG
RZz1CwgJm0jkARdsdbyPgXa0lP6HkbK6FCfYWXfPLUi4ZOEiV0d5QBJ2+QAf0MRLd+ZE9Jxvi0l5
0fpl8shmFD1Ed8bCuf/eICki7NrmbAfoahLTcZ9tjtrKsT+Ey1A4q/ClZWQa4b+Y2KZNgGXJH8gB
T3WzlF1FOOASnet9wOkvWVgQGGGveq/nUEskQWiUiVr2X9mFX65zFyQFI05mqFQWln1uIIbhfYD5
m0GEhSasafhOROQuRQklOs9F8mn5sLRjjLNivAPifkbaVJhz81cZQIjISyYu6kmLOfzQcP9XRYql
XdqCqknnTTiaUJrUIGvd1/kpsZuWqy7YTlFYv85whIjPZA4ru/T6uF7GxsDPHUJIZ+bFD5REEiXD
k81GbiXFV9xJ9QmogTqMAAbblvYmcIlsZsz010yjh6j9DhKv+BpnUECKBCySCsrg1yx5PkF9Oeiw
i/gjnX6AYwdqGhtyshazsw0rm4/6gH86kMuhWIUFjVWLwL7O9lvZfqvqTTKQISWPguPdSWNcMx8d
vngcZmwtD2OY495xl0n0muKRkbjVyBT7IXPeHx4lJ1R+jfrvSYAC6T/h9uQwHobiz94mAy2n0buo
J5YJ9lfxZxABjemAjEDRLSSpLjDUfrRx8kvQ8uL+FeM724xqTxKL6HTU4acPd9W06N6m57D/DPKv
neh/SmBWafyI4q2R1zjZQ8bjA0HziTiz16Tab5z4FXU6VZ80glfhm2fezOFnyP5iG+0SE14KCFa/
uybE/nwgOW9wF1hTKC6MUJ3MLvk6ctsSsOm9FEiHjTWSfeaC1P0mzwHAruEfGVZ+8y+cvgcc+DDG
CI1FfOsBE+/uaKK9cUTwiNDIOtl4/gILDgtDa7JKjTXZO6wTJCSSomj9WALI8WrYB8HHlD+pZDOo
HU4XmmKQHVKJaqiPnDOIf0PtCv8aFyAA1CGnN8+CSPSX+oNLGvg6otE+gOF0qclbE9zXHWiIWBg/
2YGDPCdVwcD68NQ0VBQQU7LiJHFx35Ybi5QYvatNlO6UayUAhH6HRgBxMQXJoOew4QeWcMygk7er
iidoOb85FXKB92jsUVLuYiTqAQ/UTUvos0XQ0of0r+F4svxDhPPY+meXv3lAa+urjYPMhDktL714
Q6N/oDZaBEfSjoxuW4oTicY+BSTTPkIfw487v1genj7EFt+phWHwQcGbq4eeR1NwQv2IhaIdtonJ
hQiWhE0r/IeCOAp3g1wGPbrNC99hkwFbPJbz2up3gXgietQZgVWHhVmNi9Y+e8mDFx8981hbpFCs
A5bFdB0DTUcbhFKTdfCwzkzjKSZdJCEBb1OnF+yVaKmt5M0o9qDOIq3RUiMp3eTpJyl7kHxSP1gx
MbM7ZBtJunNsOg2XbXXBvkTElOvyxtFltIY01daPfZi6K0JzJVfmiAd457lk75+5pg1nr4YHAn4p
K6+CrRAXjwrce56UOEQztecffb+r58Og/uLq0CZ0NaNlwe776Drk0X4XIZKtXW48mXyKwb1BFzmP
p1+gtO1nco0QaKTmC4WYdbrN3W/h7uIGnfLKmjeefyymNYmKYLsDRmr9rnCD0mxvkYJD990XTy43
2nTVk8l1Ux49Dy/bEY5nigDSMcsdQusFSkJnB2WSxE8z0FVAjuLYQQ4f1KtpXNJXVtkHn5W4TD5n
/T1hYMaoS57IBKP4EDtb12ekVtzZJPjV5CV1a1jrRcEbXg1QCUQs09HOEueBkC3gdzjGPd7qxTDQ
wYhA9zrPDyaShvHTIzWSKorAZSiknafgD6PEXfDeQA+gu9J6kzlPKt3kJs4RUrFX/KXK3XnxtfUy
dA1grBzTBKdgnAf5rI6sW+i+uB2+EebZDVG7/hFjGotL218q+cbJi2qNqcBMb63PMzB/jj3u7Htc
2B0PcfVCMLjk5OLen6mSfjMkbe+Y2LggW9z8UPzJAykxzHgUriZ0AFKJMO7543xu7t/wj4QVSUIE
OSvcVeGCi8Shs7VbJvQdJnfl/SjhMdeyXVMxNyssMAS9HfFEWAFiYq5WKroe/O4qUSaq8YAr1MQY
PF1m+UW8TT//G7D/o/xJIbwJKnesX5SknAr8DU3+r68PRf3qLmlNY9s3EDYme8LQEQgN1fOI/S1f
o3Y0CDwsb4TUO86S3tnR2wzTwW2OtkA6vyhodngd8TvT/Nbzgh75nwazKgJtdcIXJZx3d+IiezFt
fCK7Bne+3BsILhEF9OPRGV8ceiuHl3pem97ON0FL0k/86YFPLtWNesZaf1fOZp5uw3B1vZdq2hHq
MTsYXay9vXI43oaGKtgGc0z8bOWfqfPLEzizP/3+ibhN3g+z+HWQRswHE6hkHEHogPbNeVpZJelN
NGxqcbbFoQuGB+HiSMr39qXjaulBZTI/BSIGGVUmZ26zEHoGRyeV/lIUhzuX58MeXuOzcLtwI1yf
CNIearaK/HSlfNjFUMfI9avm1AsGkLDJvLVXZyZ276H+oGw1BAMr2GnPSEjfhJu25xkXeqvaqCPr
gK4Pj2BDi2Zclee3YmT81WhHnlRu5uiF3XknfEKpbSCwwSYnIkRCsZnnCQ7t18xJxcpi3qpZUJ4U
2qiZe4Elwxy30x0886tvBKOQWqhFnozGMS6JngF7Qe98L37SQcVlACDx5Hoj5o1+LWPT5eRhzayV
FpRXNjuV6eS5arPswYjk9JSn4lY7pbtr7Dl+nubizS7p3ZoF2QRR6yM+bip5SHFf02s4W0P0/N8X
5JU8LbOEhKTI3tbxMBxtFghzYEPLlIMFr8NfBYizAC5MXy1LI19vXWxgMWoDDayfT6Z/HuHvIGHR
xQPsWeusANZ0ujO+jYSZkDUpmB2fsw+TrjkHj72yvV0pwqs7dPYbrxqpboNhfIoig74d6m+nln2O
z6x/ianliYr2tRC2/RtT2dgjP4f6NPUqGoR7+P8vjTNQd49nEX2oWdY93HTkHsT9Swxb6nhknFqp
6RycecJzWZEL5WuCvDxqIbQIXe5ivvz394FlQaSU3nMJEz1Mjr21x9Q+/PdlSM0ZrV5y96WO5iHv
CnophXGuE/t9Tu4Fsj7qk0ybt1l4Huxqak0LJ/DlYYhn4EqXySanfu+/f22uJ5QmjU2m1FQyROVl
Il7qFHqW9Z0nC3ZSZlvyr7ZFX9bLyPS/Ee5z1PtVsUqL7hKWA1KThszVwLbsk1PSLmZP28Yb849w
6G1maIm91yN2XddZcHVRxnbZdJOgCZec3ZceRvbfskD3FAKxL/xo2kXOxHwzh+QNPzSJXrYE8Q0i
e03iaEMrZpuhM4CaebFuUzW+1ZO/0tkSiMYGlIy3leH8RPramvOHaceKMBQwd6XCJ2UU5UIEvcck
CJlXuyhrwTezuSS6amNMuty1EY0ltQChn0f6VtW/yaGxF2OBZznuU5a65UOn5u8CssVsMTZ0lYeR
Exddon3YGIUgXjuYa7oBJ6Jc9bl1qYuKkqmwwhNLJkSQV5TGedWyVWVxHtom4tFy54674hC7nP2K
Xekxu9/H4WlSgbvs5upm1+VPZGR/s4bpSQZjy6trtY9JuqlIFyDdy+5pbLD9at8qZr1CYiWqu/zc
GvI4VjA/mRJfZe4QXA7wEXTmy8CsOtc8EEXNmu3xzthM9/kI5laM4pqhlAyjWnEvJfHKQ2Zu1Oo7
nSqK6nKIaBvVZWAIdpcEpXLria/R6XKUGhAhKubJgTLU6/gI+6FOFzXRQYncpm11iGvxm9H+1Zrt
JSi2KmhMEInYWYZGu9FBOTL3PekwP5cRAZ5QdZjh+7ecqEW2coWCa/qJwqJ9hIAjTC70nYeqoiyO
UF87Nk5G9a1S3IBihmC1csHIrtrN0E7tysBAGGcQi8Uwe4ss+O0NxhkGkus8VLBwU/eQFbifrRaM
DnuRVtm4LOZnLRa9jPbOQKdfNmFy87C/IAugCD1Lqqe6HiRekezLd1SxTio0RRSfjzUF9JFo8PrP
az/OiBjpZ6SSBFpZZjUdFDOU1gRKG1UHsuj6j55Bi1FrBzieHOeuB0R81YyDXmfyUqsiJVStw/7N
IYQ9IuBvrSaLGIoOi6HX7v3Prgf0Gl0c+iYJ3NJDdV5GM/7SIHodvfy7Gcj7abgp+DAib2VPZPNU
uDC47ceFhhTqgnJal6F77dDshia9OMbM3j8HpO9bq0xh87Aqrmz/buo3q1UzfnY1JyMUE7WuiMqy
ONhZikCK2SXjgntSjyHkAc+6Kiad1q9M2ph9njS93wHMB6yDqWM8eynlbqj8iAJwU7FR0RyS1v9r
m5ROhxza0PT7fBTVS+s5ZP3onCLXQhxz0350B+yodW4sUzlPa0EeS4PFATwvR40QDzwTaj1QuxLV
J6fXe7/R1kqWtFJEKrUoY0b1FQThwMg2XbRR6dcsvutPG8CcHFukkd+9cDKrXx2R8yG7/jmJ6e+o
7t8KEIDSvzY+hxoeNk9HvmuqvJ0ARwFE20w6Gl78pPderHzpxKo/WD5OMIfTmiah2MDpms/vFmb/
3vc/Z9MnC7oSHj6dQSyK6P4ASPo7/xiqL89Hh5CgEXO6tyIzy/eeLJJqKD6HMJbf2HueS5urzUdF
FKXoi7j10ELGY2XvVd8YjwZpvbrn4VAH+FXGu8KrBJgLCyAzvnkkfEACZ49Or44qfAsQdpcFadIC
meBOdayXHvodq8jpTk0wmnvDMZmzYwZexxhbzYssbYirnhpq0IaGKGfVHCojnrn4QGCHadKHwSBC
U+sMRDwl9c8Ma5YLvni2KPeD+rLarD0QAfDfAVmEUbuF1d/I+3H5v2cmh2GP1J4GRvBH655dYSDP
LcJhQpKY3PO1Y+dQympC4WFUT6pNZsznxsyNR5ROef/PuVKvbC1VOeO7zTOEmsNQvbthQkhmTqxx
bFXEoXU2ahaohqaxQnQvOANCNQ0wDBlChViV26kov6RZEiSOrfOpVG6PP4oTqmkRU5SJ5gaYwoU9
WM7CdW0Yqs00SHkMYi2PsztevDiipMIkPGWO5BHyzF20bob2O59GhHltj2tEGYC9NXS7yWmy6bMq
elVJwvvmZSejLt672TPOuUgOyp+GLa+yJmxZV0eZuL911f7rla63pcz3M2krrUS875QGa9vYIO2W
YfxokRc++7a777X6koFNLGcD/dw26maHdcSR147LRKPjIBYnwHZaxCEuIxRx80c+kn4i55O++/yo
buW82JiTXluHee4PfctkK+/Nanf6jT9VEuNGiYFrwp015Enb/vBlYSwCsuDspU0j9C8yJ3ORcIZW
VntSCXwEEp5d7hD9rLL/4ei8dhs3tyj8RATYy60oiupdsjw3hC3b7L3z6fMxwEmQM5N4JPIve6+9
ip+vxMA8ZDH8G/S5kcXHxJxMzmWQ1uwoC+U2wzZdxbh6mt0E/BrZQBMcOwWZRoZF7gBlWA7fMpyO
XNadtm423uwGpI3ka9yN9LfDrL8zMI6gg4vC5Fii+xpLTGPzjsSpieoRSKrIX6bO1LkzdpIwfaR6
5vbKsWlUV7UETBb0pVF4+KRg+kH0pkAMiNxtdD3YSUGMPuxr6IuDUrCKx/7WJvFVqQ0wWSjLJQdh
kvl/JbnKsfSrVfWxErqjbDJ9ESnlPG4gg+q+SfSrBxqVT9khnvyDoO4ifXjGsvzb9dpvzVQsp99V
CeBT9LMuWMizpWMgyYdRls8qjVKW/lpsEIXxBKLIlUimmDqWx66xvtvUesQkyJoS0w6sq6TkbsnW
NwStZUPOTaePbi/R1cydJ6kAoe8Dk6S7sdBcLcPpjwszHcBAGYu007AyoIwoz9ifw0Z1tCzI8jJ8
g5lZRZJw9yv1lPV7b5hVhv2mG5urCeId6Jbji+OtwQZGgjOdwunyq21u+DtJ0vdjg9EAqEDaZrbo
wcdNIoFJLSCWGPyZXv3XZzRuqsq1gjwB+ZD0b0Lz1NXMHywCyduW2wt/shwZjlBGiPdy69EXMHPy
UQfejoRfEQ14GvnviWWYlOqPnkaHklw8jD3MEl/vqUZkIK3DvN77hcWdDcHGJy/tUqGpyafo1XfY
ayNiJj3OXOfzndPMI34VsyFOk7EClQOcM0IMtlCGh9Z4bZNDEfwg1V6IgW9nFW9Prdwanio0r1uP
DwY7EPC15khG1NCtIlRssVIBWTNoAT9re+4mbQ5u8c2FqKfHcfRwbq2k79SAmima0oyN4sg3Tgv4
6kwNpuaqqm8DUaVnzc24sulzgHIPABeKQurBW5WLfe2Lj4rRVQOLM60z2O/AFMlnqqJoVSZkQmVd
w8GT5ZcqsrMVQveYKld+cla0ZGeqhptb3ocvZfc8CHb1lLyFmi2cYlmVFpR6BZiPRKZYoVPTCA7Z
KbqCVQtMocg0gU7rQw++rftXuYKRKYQ/dVse0EHtxgTX2E9pVsykLIcCCmY1Owdiv9sgfx5ljpZa
XVQALolH2gvypVhfq5gX1uBMhebPOgfbOIqG9kgy3Z6EEQ6zjpwZi3wfpWyEAiSEC7/slK+Qw9TL
24VqDh8RaiuVH6GMxrpH0FT5xjLn98xG3ocKCWtJtowD/Tl6fEXGZbqItT5hjaayhLq9UTHNswZb
NfCDpmTnMjGx9y7u8FqN5pkLsiujUmOGtchwKcCBRSywZ2xWA6b8AipFRqluDxEz+fPU9CvHrkMV
sGaj3DrPrYEKWR0HWgy+TKU66xxTSdTvBE39SOEs0VVcIMGQIU4LPlTowBgndtO0G8UOMOXb0vWt
RCOAQB0JU1QfwsLVGbCZ+Gx2e4rLZV38pupW6M7B8KMhzil5iBXmk4IPQzTYablpLiJuA09sCTNG
OD4PNXd6pP61QS3aac18R1GfXaEcdUG4JGm1rAoqtlU8B76qCRMnpDfWEH/0FJS5SlRs7tG5m1CR
I9Q5gq8iu8QXF78QjG2MMd16Q7YRK5F7OWkeIVCW6TG3JOduGj7g/1w6cNWKVTB9p4gvM0yILLiH
RD2GQvYbGoznJyr7sVUX7CttxL2zS5Y930uQiSn2SUFAYCU32hpcYCNguC/FIMK6iFsO2WyeRRQe
ehLZXKQW2j8FBWxElQGIKRkJTlaE8ao9TrJbycw3tUAwT14eQkk+ZxYDFBoIfQJ9px0sN2MAoomg
1hUR3i4NpuSMf1H4af+0aDYfLj8LZpk64SJygAYlZVAtUFYO8aXBMNMKHpLU/UmpsK1Ekpbqc6uJ
19LH/7caRSg9f1zM21xA7UuqTzHmh4qWsCUEN+inhRqJjFZm0noPFglna759Wya3E98+pLLX5Dvx
qKrONvvzwN08PmueDbtYoEMv/6QE1zHG6AE+OAVqi3g+ZxO4U+CpHWRBK/6AKffp6YiiiJnqFqpP
4jPKH51RfyALLtx1V0F62yPHCtJ6IedYDOONIpLdLAyfpUyVRAElRN6iEXD47ZXTlMGNUeEaEMZU
f1tsDEi8k/wPpA8MF00S8nBFKG1jk2nDN40LlN+jzLv23CL3mGJr20aDJc+SrbDk0KKrqOEJiDVB
BndZkrsbxhEbI0MwfJLHj6J+G+Eh7BpsrmPyEDM8HjgTct8eEY8FpCYrCqk9lnqGwuTgQi1DE7ZI
6BU0c9GjjWkUPLOZN/nzCap/q5hipmNsD/pr4ONAFKdMhGDsO0HzXdINSv7A4X6XMDnqKwh56Kma
SmcXs8xglJcRcGkF02zsHgNCbOD+gPVRkzUEtZVDYmHgg1axI/2aoAfg5YYDRKtM1MsYpGJYP/8l
RSkkMXMj1c3DxD1WJolSx6i7jXnnCk4KaniTS+NUFwKXLm697ewL/q6SvwHafkKOG1ZPSZeCVQ4P
+tdlH2jg4doRWY8z4pwRlu169Jdc+weapL1hkI6BXy50TEjhgZtUPzFSHpVY56n5qYVPnbdmCbHt
lSoM+QDHKHnZY+2EiLMmBLPj2WtxbzcBsnHA7ZD7IWKHyb1whmDpWDwtnWIvqTijK5R3JppKan1d
wq4fV3+Fh4VGvOfknBCaedpbGvXlWH7kGiaJvO+czwwKCodEfFly+a+bggMeMDxgWhzqcB/LWqp4
4oh2ScmA/WcMzUWiKBtMx4eepDEJtgj/aD6j/gS/ciHz9ULjDzKgLUzpdppRA7+zGIByzQz+pSrG
+xTUO5lAwRxXKWba5A4jKWAL9YRqB4rmyPFeR/mCkG836TB4aIkVGHRFTQWjBRk40CoMxqPS4s3o
kT0ziETP/m8/nzpSllxh0x7CND/NUo4Or++agGxLvKeYv+WyYAcUWgbuUqa+rgJ9EfIIAlFBktBg
eFkTEFttWbwLv/9oKhIzMPTpWpPIpHhFQYtAAQN/A/e9aLJDiRE53bmAa0OPTYThuUnpb1KyRUTU
mRoKAJkbEdILRJIf7L59RkRWw6M1uqVWgJuEIogO1YcCgKPoHMo59qS+G2KQjxdl3ivLgX3RdFer
/zJUUn3DRyX0l5Y6w4A50SrhRZyzqaBfxnTh6jT8KqpIWDINYInBmxLve1LMq8xHYvETdEQ6eynn
oG736tXSB9iXEHYz7eyjok90ERka1Zof5fsy99yw3vbKu8WQNiyGQ6GC4WmI5arobKoNxJalqE8V
G882ZsykgDOTmy0TQ/J6gsEJaBjzQWdWTKgJiVNBJCPPAJQva2YViLWKW91bbq0HvBrImWpCtwQ0
U3fxkg5i1rui66i/4ZN+9hX0ID/HCwRurBcsR52OZ7y0wkVs7rm/75VHjhJmqKKvDJXJUA026Pui
a2Yp3EuZJoSNObYk90rE2QaQDjbdohhAtGavOANZUIcZB9rf8QdaBSYqDGoNYSmFRFBJ6ikYhzuc
QArJbaQcygpO59M3ACI1MsdtIZy2siV+BkNraxx/M7WrKzCOI+bPkjukKoykinuIYjZDeWhaOKoU
Humo8S64Zoz0BA52+odqQqud7IX2xMTWEK6kzQAuwER/CNKIkR/yCFzRau0tZ7U7c0INl6+x8s2N
qJj7QTUXbdt/BArmFR69pYXfIixQHpNWWycRr14/w94fLHc8iXMJbemk66Y1cUkg0YiALOINDJkw
HpF4zP6mh/8Ko75Aygd0Nr7CdPxqkbOHOUm+nUTQNZnoRbUfMGX0WvATVYY5c06Bp2fDfCXaCogs
6mcdrmqspAUK0z7ZB0Uf2rHHJSyEHHV+SiSZZX41PcZrAuZu1ipUnolxE9oWk8bNADM27oflKC8D
NoJXHJJGWlcQJoyhJ3K4NhaYJDi9KS8gh2GDDWuEy6dk2UlDsol1g8OWqnFAP3MaR2wXqT2T6dRk
NZ5WeIAH6WehltBcER0iTcGcBSYstHycXxOcAj0vdzpqacEISDphZyQtfR0q+xEnczh+sL4q4WmJ
HKpJYcfxiRMEZXtEJBFtDCVG8FSgeEVlyNQDvzaByF2MB/rZKgV/naJOcQqqsbdRLk2gr0LI7o11
nDgEQUARWTJhjfAHxDkQaYTeBtjX4dYc8E2RA8ftalBVhNIRfxQXhSficsGMzyIhZLwp0qaDkCfY
ksYhPb3mIU6t8bxQ6hnWvqGQbtN/SnvVrYeohgsdro1CJacByBo1eoSoIxYZNwpCkvgU2KAwdwyh
JeqsM+Eko5wdew/m/zVtkONmC8EYnIzs7CovVy0hSWacvWSDy0h4RfaAXdM45/6KDzjDKMZ6Mr0L
4a/s4AwWIMCQmrJiISIbiwx8MwBaMAFDlWxS8KhYLbLnauFi+LB1Rpydr0qKlDXf5XGBM9ONJlDS
sYaMCMR8DfygAj3o/0zjrQ/E0SuF3YrEpVFqgu2itYC96Tb9pbKeKfp5vpqCKqdUJcecLDiD0MsK
DgNSMUluy4qvUMFQQoK0+ZGblxpOcnDmpsSyQR6Pub7XmkcEhznCXTrJzp2w7z30Re86+0RKDYZz
LIJDAvEIolEQbRRGv0r+rI3fHBbmhNN0j75VNtdhvZRZY8Zb6gniQNXAdx/GjMMDjibXfpP8heFV
ry+WfBelZTuddX7H5KbooKFn4r9K3aJSjc2FPOxzTANSOglBfovxC2FMGp24XgI8OElghvY4j+aF
RZfdwuqeTx/84RnOoRibpOBRIDo2U3Kfe6M7tQGY6Hoq32nrMiTFhDRkKRBUh/K5KnGSIBsDgJXc
MCJIpJwmFTAke7AuGy5WPeEpYHuH/rYGbpyLWvx27ATri5LLtYJjKXuIuLXaaf1vTJpoIDGvoAHd
JsMGO5JFg2NkgomLE1Fcm621yAicUoWGM4ctS1A2OOZ+HqvoACW6HC5q1vKYdrbO0xroO4kUjnD+
6YDKdQlyC5ZrKPysW0DbaYSbbLZPXI0+qDauSGAVTjF8Fy26FfmZ6z9y4Lbjrm62VsGe4Q1JEU7Q
35l8jyNtz5TwpCXpBvMOkpUzu0pvqv5Xpli4BMyz7/QobkeXRX5h0l9M9V+uy9i0PAS/4ewKsEq6
4iyu4KcRvkKd/w8ZqvIZUl2a0YJOAHqKDT39jzmei/zH9L5GNnd79SHmArpsWph7HQhAJgvniiNL
TV6egLbbhfDZA7Do1mcO1jI0/yzvSdh92Luqshfim8HumnG/Ae9OkXGIkf7Jyb+2uWAK3cG1tIqH
GDCZZr4TD8GiD7iZMA9rWVUwEfBILOI/pUVkyESvZctlrNSGQjSmx8g3o/Uw6BqKnmB17s8OfspB
je9wI6nvG1vXNtrkMrydgVPoqtuOsipl0S+j3JbV06XU/zXiSZHc2a0IFrLZzNADewR7S3J0y7m1
I4YlmeNoohcl3jKEGQJUviBjuwG+jLPP1nykynMCt5UOnng0k1Ol7lLtmQkfcevkOG+NsEDgoODw
LXDfCuDQiKOszxDPT4IOJTeWlzPGj6qBVFAg2L5bZb+iCLHG0RcIgaDMLmrrW+WsxoopXhezZq98
zgNqGl4FZxzMB8D0MUY86zIeJwTmoCJylOBHwJlKIB1+InSDtISqUhcoKFZVg9n5uM8ZtisOEddB
+RNTm7XzMIQOYITIIUsUiz8BljcsL63Y9d1ZYoTCcWvVj6Hca9RODcNXVrrUbWoAgFogD4t46I55
CaQtt/MYsBKkwhYR2M9F8dRq4iII3K44opQyXHYsjio7+sG7FbkPpocmXirIkVX5VFsMVh91/1Nk
V8+60OpjiPFPGp2OrJNaYk4FHwDvSDF8tRwYNX/5QnOZIGKr4rdnHBJ1R7AqS98UH6YdZF9W9jUq
XwVdLHbRPsPGWmQ6F2Ot/Sl4kPi0fxIiU3kHNNog8Al+GW6cy06HFxXCThsw4HYMMLHkJprfinme
/FMP+ZCh+xSwp/4V4FwC0J2UgWxjMGXIcIqieyk/sGGx/xe4VRjTVOkS2/PY2A76hzVtvYzaJ19Y
xgcuplOxyxPCIjgYcao/V9oZvR41B6b93T0I3wThcEcOPlGL/Cgy+dDuwCTuSWpAjEM1CgAlJgel
gwm74n+idYnbdSUSb/AxGS8srRGfLNDBstB32LGnw6qi8UMcxsWn/OkvC89VHipAhFocJC2D1f2Z
Wcca22M9v/dAfuONBnmRNzcyqiP4uwsBM/5iYpF85t4b5GG+SXS4mvVCImoFQoCdJv+U/JfpuqZg
Z195bgAzKKGRhvmRJriDfJnq7yidNWTQ5DQF3y1SsA5ehX9EvIlbKbkFUdNx9Vf89E1AvAO+Wz1R
FWsdy1fBwx0J70qGKqYE9eRZbeG51und/4zkQ+0fzemtIepmE+HXYEyHTL5kxbH1cPbYZvTAaL18
4aTB1W2N9zjyZ4cXubmJUIItGx55g2lseE6tzyF2smSpq9z0X5W513la2UtS4PvtR8XRSGPH0nvH
YLYat/L4pvLWBTvGA0baklv8MCWsiNGjR94ZWC4napHQAAmZSWFnMRb+GDR1PRYCy6pCc0kB4Vv3
2ruP31X5MKcY13cfSdYuZgrGRNFW+otnAFykVnBJ+4G8mYe/aoFlM9iFUX9B4WVBcg6hCSB2Kk+p
uR6wp6qdsL+J/S2e0VPKuGefHCbBrbVt2v5i+drKTHmuUvQxaC/hX861L2gvpTgXjEWqR5I8m7Jd
1O2O710zU6BejgMCNDnaY+VHmpi7kBrEQW5exf6lx6fEZ3hAyC+5egwlHdmEPD/gRznO2ggsI6Sy
WbVisxA54H1hX1iHQvrLo5ce4VLUEaEhzJ5ZGMeox1ZaRAoEo2vd7GoujZiMRV/Bw0I7IU6hpRyi
pwhi6JMD5bkZyuh+k1Yf1XAp0mehEm6706aTGD3C4hRcreyWlX9RA6Dhf5E03KMGysfyoMqSHQY7
/p2aYJRZSCCnqKvrK+IRxdvH8M+E6GX5pyB/BmSAm0jHxOyzb4xTz3ix9zHaZnEL0sWDWN3V+6a0
ebjvUtglo0sfjg5u8MCCYUuY5c8Eq3Ia/nXMzGlN8e0FT1fktSZYjsSQdJC3Mq1QfBXTfyYgYZb9
pT47bqe/GBVmCL8MnM19fHjCTlqMOEtF5Vso0Hmr9ya/Dt5fp3/4RgDsheFFudCJG9E21GoGAFe3
LK5FStgjWkZMUTtzOQRbITqa3Z8SbFNWCFlG/CyF0WOHLWMcPbp0GzNPUKMvg+lkeSli+sCPhMun
yH+z6m0xDtFzmXv/AqtBKkgbgphlt/mpn87oTLoCtYy2F3At0uutJP6r/Z0snUUstcsfTT2X+MKR
dJJcx/iB4dsqsbp1YQq7AHAhxUEss+aibJAXsmiYkFvmEhMDjVL5AyoRME+jRtXUlU/PLiDhD9CU
gqnTNRZcQR1dz0RavGRr5bHXf6P6R2Ni32E6owsPDXcfC22ibBCeec2yb8XfRgyaZWqJjQbcLHSw
LB9GToqC9ZUSlQeXywAcUyXwnh4aJGC7hOleSvQn5t8sh23qXUSEVTokZb1Q+LcMO1aw18wwB2OR
1KAJxd7re7sdf+TvnF6xXtfRPmiuIcTwhiTVUjjxRhVgkRDsuH5HqbKq+K5+hXu2aK0HddjgW4pz
cuhUVgF++S5ptyPa7ILCs30bwojMEZiJ4FbAbWP6VBUcMYVlmZIwJn9EsIlFICPWPS2kSvJv6Rph
PTdD6Er0oxHcp/a3zrFqg7IFza3mHEYRviRYsKNqbIEL8dhdFzqQIiCqSAB6QxZ2xsk3fqrIfmvS
CUKFz2TdveYzDw0n1ytcvtAnzx1vpLgdZI6GEiIJMFTSgMksdHZAziG2TphNoWrdUvB9S1hdh8l3
BZNJx2d9+i3xsM/4RbwynAGKU1pAzzLIBRWIdUNeQ0GbQ7ZC8UfOI+EUOfqAmAlYIGOB3eDCTyQ0
92BZUHoKsgLc7chIThg7kOxpuhJi9Z72SG+gZb9G8VkBJYmpuDIjmfD6Xy0/O4n6qYBA85th1jD7
paIpb0p5q8JTpJxURnBerWyD2iQrC620ZdkZwcfZ0/dVQPGP2jigR0MpADRD5hd8LAR9OqB35yBA
J3uDSSliTESq3g6cFm11nZ08BBABkOvAvpSRExcN8ezcLMksmZ3TZlk3GukYeeYDl6t0KQpGoe9I
+tSyn5YrvX1Y+rJQdnJBBApAfbMluDgwdoPxEjDASQmOWOcYA5B6rDoCCloP63CABo18ZjGsbZH/
DqkIcHkY7fmKWbNPmXBDy1avPhIF5YxFkAY0F8nbvDpgLYX0eFoC2dvgVzAsN03+VMdzOyJn3WSw
rlJQbqxJ/sH8aXOqEPgOaDe+tTkwiKFKhEsPcA5HTTOe2uw0FrDpMZt1E9IVvLMVAVSsM+JdiHqr
CX9gCL5KrQPOyVMEiRfJqlOIbkuedrlp6n3B8VN9z42ZliDHYNfw5Izkj5gzlhqFMCMFaYkfT0VL
iYQJE7tuNzbLcnx1pN51H/GIac+sjDG/5HAvS4w5O4bwSBUl0N4WvoCS/I28YqP6Tlvmz4S3ANgl
eAwJVybH+LsR3lc2R/iAyCDzGv74yrMOcr+zivfUfOnmySrfBrAOoLKefEXFLSHA0G8RZ6jo1hDL
c8wo4E5KLy9j5HyF9urjfVXQF9xK/ytIbpa2k60Db7PIdk199S13ite1/CtihIufbok77SjTuML4
03grQfUtCyvyJ4Z0x9ijtw5ZvTfGNXGhHQAslrX4KQIf077Li/Lk4ZiFCi/aqreZUINph3RppHsV
cpF0D2uWF2+ECyycDAkB2tlpI+L/Fa0H9mflYCNmpnaJYYjyAYIUNCvStBTSvWVnHgMJ82fuzFuP
CZ3HJP9giZi84ALrlvUSPzCFpcUKDm0wWH4ITGxrS9MCbw+NaQTvGTSvPEjSNshcjPKxXxqh4qBr
jfZ8UnqbDEV/Zbeg8SKu9bYS2sM/ngl3SoDGigVB5yXD9XfyhKPAKWqClq4BOXnedpjWQuqMdwAz
75uaGBZZ1y8B2yFYTIWrilTGS+zS0/8/i2kL2HnAsINY3S9pYwAFUtJLYW03+9p8TNGNrcMSpfNm
QMkXhlTJCou4InzzEdGOoZjM8uOUOoz6MLDQCEEy6WNtIJbxDqhDTh799JtB7vQ1gF8ymtKucrOd
9J0VffDHFDLN1D4cV3lwBa0zNiw2EFDT23J91+xwY1lE2DZvSu46wLg3dLTZkZrcKUi92L9Wi1a1
MVwYO/K5NxpPfsTRFE8JwMlVXDuzrY+CpfWpsc6Jd2ZS2lS46LAS+HbBo8AkKaAxqObmYBNgdqo1
X1LCnFh9NdKFr5nKBFI7XXHUvW1bHYARSVHZt5BXUoePYSBoS4lw3GNXzoSCGwryWT2dIcBL9V4w
QNeX9JQJE5Kl8q8nl4oMatJV8m3VfGESufAr2kU8XldtceD5fhDKIhm4by05J4oaqJkRLurAZQVi
A0WetiZ1PX8pK/C/lr2w4rvXeHFRcSgcRBAdmezY6pteNSN8Llnx3/FeqaGEPw92lj3WW/wTO8TY
jCqI7EblUCzlxqk5nwx4jDYNC2O/8Z5/guggYbdGB3Gmb8HPxoljgwUcUdkZovJFuplc/1FDB0+R
lawnw1bxRWYWjMsrxAjSUJc65bz8zNj6M5KxhnrTPHiFzFDVagn4LWLYIzhcCvUZfntzRUokYx6J
TyvSFTxpaGrexHtFUCRQ90M3FdzMX0solJ+t4oBpIRtoUJt5LmGPOPDz3wucrPQe7cK/qR8+xsj7
dIQURXLA0euxInPAaI1gXReb2bQrdDnnDGSF/q7qHyalAHOteh1+4kbBRpw2oYb9ly2mFFDEYq36
V0sAvemOFUr0FQYxPjAjucDAMZClsHY1F6aK/wZOkZsqWSPQLE0XSTdJfAPOk1g2Y+u0VoNTqcIJ
vuYodz3XD9hD6yTcUmwORMz1TDrX5ItjhzJi2knqQ/D/c4XL5F/BIckExDqVTRJTuWYnynihW0KP
5UVLNPHBUklntRUGgGzgTCCNdiGRG0jfu2y+gmFjptw2Tg+X24TlsSgmB27GnFoMHoLqlhlvhlBv
DaBN81SfvR3o9I4Xn59bBsxEo4UrTUVggx2xy9RCxF5sRWgUYzU7oet6RejvOdGKdTsTzYmidUyB
uS6z52snucEfo3tG9aXuyoiVQ/OSk9UW4r96l9pPSTvzc1BNE5SCuRFOST3+6Wcd5rTpaDGRXovu
C0s08FoNNSyl6C+s7oQ3DviN8Fp2ShGfcVrLTTWepBhzRnfSaDLcSj+q1qYaHpV3BGsTQrse9xzU
A/Hupa08yBz5Rx1h99gNAKN9wgxyWiQIeIcvdMnmnEEiFDLAWpWfXAlY4FgmM+UNMweeQ1CcuSq0
/NqSLlvfxPYYaUskBA2z02k7hisChM1vjjE+ssGQn/k+EMdKS/eIzcL40Fa7FIryT7YVftCMSW/A
aROqoYlvB30L6dDX0JufQeGvWOiytyVJPkItUM8bIMtd2roui8CdwEKML6/BbRAxqvqe2q/EeEFo
qJJtNTnQFTC4EputWnzqdCH08rRODmLcvlx71dYkYqnfUa2wTRnJgncWcL3IE95F6JMIi5ictnFR
QsBPacRNBP5WY3KyTfAcsk7A6wFS5OetvNUfRo/b8wpaMVMYuOogmCYs33bPGJubBmsNn8QMl0CQ
GOEoQW7475tcdrEM7sbN8NIwNeqlq+8/ovGgJduwddJk37V7/ye9Zxh86Ss6CG9EUGN/ygMlxSbV
/mT4R3vSXoz2KmIiYuw4HJQnciHWK6ZX4In1uovXsrznbuQ4yGog+lUju7xmTo0IDS4wGfck0Tlk
gUAtIUqJjAsZHNa2/pziq8MCex1EO8JeNcp6dLigB4WrbRDMrVmJldvfRoDolRO+qYxFBkl49gFK
o0rhbKDjvRRHR/un/wR/zEIoqyn3+GWPgQG8EPy4c5uHkX/WP/W5PvV3+vLxRrUsiwvqa3htJETk
39nvCLsNUOHNrsxv4rf/HvdIo2ELMuBcJdvMRa7JJK/cFb8QPqBAz/WFSMW97b8Zc/Gjv1PoGPFh
wrv7szjIO/SpyzafP094pqDfh58x1sy6g9jKtInlRZV7uvHn/8LmMTFlVamolt1vgPTzynHPjzf0
HTtRJPkH2S0XMbGfqIO+q+BHZZ7NKkgdK3EkVyWTZhG+uEaqr+gSonrCg+vDEz+qmjvSHu/4P2IH
7914bfDFNGmdiduAGKvC1tolDTDB22q6MfC59OEXLnlRhNaR7c0HmkdNxezyTAcC6SalX0MCT6Lp
m3MFy416/NC5eLA+BqjEQYoqba58PESRmDe+4Dtq3Dk8b2NRDa4x/F/7kZFXOD72Ug2iXc5DrD3p
CzaD5OKngX0Ef4dSn1drjVwBZcm4B2lsT/250rgDQJDms1G2Vvy9+A2ZSVJ2FTZHoYehCQTLhfYP
a7Ad4dtMiyKMuRfjslpwY8u3N8Gp9+moHWCkR2v5TdFrXVBNfUuGa+wpyl6ANFimgFhHX4MrnPkX
csihRbKs/aXV/YOBCC3HsGzSynpIX/PscktSnArVFS4Eq4lLPLzH2NiD8/ukQoH5LHWO2nksv2ak
UDNoJzEHGIxIFv8QcbTOvIeDXL0gQDALbjnT0N0qV1wZ6M8xUYl4egimejfbYZBnefsAWRoyhuSm
MyNjlf7U1BK74Y/xfF07/JnQl4orIwScHyPTkXfmevwocc0DwaNwAMfPF7OY7cmznWgrvhRYjX/p
3fhSd9XWO3HMNw7xEE7mCj+jsQDS/ytrx7yFPN8t9t+2dZd+KAmoTNE/M5Phe5HCQqND1CIaH67J
S2msgWGnbMfX6v5wWGZcxT+ChJMj0hzVF9UvFV/MLmoffEWLm6rA7YZfhAW4YGKn2AiaECoiLYx4
J0i3cyqkpXniZ+gnaF/F1oqYKy9Jkh/gLrvA5Q/c71lXEIiaY2oSGbUYnvLeuDAuiu8lCLO+oB/K
KAzgJ6aLdi5sZgjpUF1G5n0fczlnDyNvzQmx/sXHy3QnREUPec8qDGRnPrC/xjsLQxocuufkyfeA
cxz/Ur8J6nYiaon9iTDvl1wWpcS9dFN/sqZACn0OpZ/Ymp85FYTxb3I1B/I7oNZquE5uZ1OO8NS9
Y702ncRagCWS2+pobrlkAvYHcv6mQeeS/u7Pna241TNakDvwzatcx3+tbTJqJeGOHhTNpI1lwpvn
qh3IJHWjxR+88033iW8NSqYZWXL1lfjCPxv02mmuzRcHJ+TvmVROtgfAAsmLbPJfAM+RF5AtTGiM
GwlgBNNvZHp2Hbl00MFHYdD/2Zm8VnHAJa7qJZ6SDyGytXQhnocrNS3v1diFx9TB5pskShTeCm/1
d/o22KBodiBXnHPgzQMMqhcJu8tkZxx85is2meCfOIZj+e6MEXuXRaJumjW0wD0g4mCbhJ+40tHc
YH5hZ3vjVr0JzvnWzgEx8tHGeGVLMGe3oTpy7yf9giR8YRzpTqrhGqluLWzwicCKAs0TFNi175yI
MWDGtdKKZfhP/WSPNx9IJJldBc3ROEK9FuFpugTwXfneVb/XGBmRyIcLTODoHFun7h8HEijTdJWu
db9oX/G5PXMUUNKLuMggRDfwzoYqhsbYgS/IDKl4sj5iJqCezazGsM3OZmfC0LCQzi9AGoJjdUyO
wZNDjqNlYNfh5/Ebgs1srAP7HjfpwFZv9Y9u0YEtcN3lyKn+SmKxcM75/wCdRlv9aB7MZVi6dBjD
/0dmeWeHcJzw9DFsQvmXnXEvYfyTwpg4hEfcs67yZ49AU1hgD8WnwQiZF8swXJrPRBAlskeJomRo
SX9eXBpW0DcOfzxFpN9YHuZLaGCkG+KNjjsBG7vINt1Hihk1C4pya1H+6dtuR5Ut/9Cs0b8x4RJ+
2xd7azzxNaInhnP401KZ8yPTl4ziBBjxmTy1S/qy3PAGluFGNtf0QnL12zjMAAePOkiI3oD3YDM9
IkFSffODYbsXwBLYy/+BIs9wKCNoZnNb/6w9o3/tBh3Hu98E/+D3td9LzJz2YsSxBe91MTiTkxyN
R/nCEKiZX13+Nm+JIy8hnUBqPGQfMGJRNDz9s7Ux9uZDf2CCtuYQMWEEbLUtDMv2PTgjGZZ2eDJc
5Z/ipsvo2NjWvnqD/06f0S8J7na37VeKzUz0Iv3rPoyjeUJaszev+caishXuFL3JJtprS8WRPpP/
SDqP5daRLIh+ESLgzZYESILeiE4bhNyD9x5fPwc9i3nR3W8kkVSh6ta9mScPOXHAqE/OGoikn+ho
fQAi0+8x3yL8jpFQcMPcGQjM0MivLHu6qZ/iJ0jKJbCfI0rfVwcWYFyr13849IBCLsxr6xZbzolB
W+BhgknGJPI4LPMXW071j3qofUrv6a255LkvuCu7xpKljuiAkNnZkb5UDpXDg35EdbekMb9gug2P
wxF/rEu/kk/iTTmqii3/sqyGK/6ZPQwGO1io134nLY2LuFIuEu/hJp7jZWCT5rOsCcT8ILJpaTjd
8qitg4eBSHoLsXUVPa/sqT/ilraqbS2FR7cctmK7GLah63/UtsNB/fHF+ICXOr+Y2OXGwvjm4a+z
J3kXq2FXbdgk4PnwN9mOzW85bBBfsXCFh4oI4Wbtv/zz3Tsis7RzWmN2/U7XXFps+WLNy5yr4Vp0
m4UTbI/qCS4Nq4HPTL8iw7Hlw4UKCk3fNt3Tx/ieLljUltwYF+qlsd10+Zc88x+CrZbKMneHJcXo
5hqsuPmv1/NX0Is5/dVv9azalRMdz+tgRV/tZZ6Yrx7/Mem45C46lZNxzXYYTlMsG4t8zxkfPLjv
hstkh37VQaq+xHm38pZM0haW3dsbxKvncrcpFvups/t3syPS9Uwv3G6J9lzQMV6wK3KqUJxv4QM5
CE3eGNyc5xd32gvnobpgkGbHrkk/l1fFaNMBl7Nu/30YDmci8hhhz2GEN28h/UKaf7XLXxaJ0xGA
8q/noGBnoZVTEhxx1hxvX+1a6iqAyUd/P1wyzxkuqv03MaC8noYVqbJbksLdnH3R3POJfdKjMrkF
sjMc4OH9xq7+9lbhnl4EBcTGgjsz/31BAhGHgHTU98i0F8fgr/h8K2trDcCM0Jo1OKuj5XjKAhPV
Oka9TTFyYOC5RIWDP/2K8t88g13U1+WBWKJXvLj8k3feMvccTq4ljze9QB59/Zd9x9Xt4HZCZG4P
J2tPJu7iOgFVoU18pSig//bA1J4e27tyoJTwz8an+ZEe/I3gSEftU1hzXIZ0fT+tg/jSPpuNcMSO
dE9c8Rg/yq/+n/Gqj/2hIcFIdVHiGUdvNa05FrnpnMR3tzPXQoD3YAHAEjLnsoUc9U3UJciYA8oS
Grv2xJIO+QjTdUcIzpJb9jJxgXRf56fraS60deF4K15s8y1dEcOtuFkdpFuATeD3ZSzIIrT5YKRj
k/CwwSreDItvxCYm/hCeAwXl8ZF+lT3+UjmI57l8OHE9QyRz0m/suMKBKe/SO1KInaLHsPU2ql3b
9HbnHgRZPba6GqgMWa/gVD+YsTv1j3REi2wXi5tlL6NjaU9HHABweyGNLFqne5lr8/xNLe6kvK9w
ybVmOa6e0zGNbJRd8i9CzL140lik1Q6e4VI/SevUojxeSOROLM7Zt/DgdXAZaFcsGMKaUduy0xCW
M784eoXnd/vy96LLcbGQr7DbN+JqXiIVrsK/8O5/4tG75A9aDWjpWHuyW/6IjOKoYJgvsgmI135x
1C5cc5/qpnE4l8Pl+P75SR5PEyUP3yr/IQ9DYo8Il+H9iodqA0BP4BlT/s3bp/VF8zCwgWcdKLz5
Pbar6ajbeAaIi5rrs+8XCexsKFy32TmAeIoUEADZVdf7ZUwxfDdMdRzzQlaQjTNUfntuSCEzXUCy
tItKWj/9My2PRQmQfUElc0wXzJc2+hENJw8OC+cCiRQjxBkvvnQ1jhxim3RNIZM3tu4KVyCOtACX
xb9gw3N1M9wbZQDDL1v/TV/T1dxj8qSL2P2jC0l/YElz0m32+PL2DFltVNIOW+uUUA45lkth79LS
sSnsKUjmkpY6m7Nd43AQ7PibYIPFDQTbi3e23Fi/lsvo7Vffq67oEse12KJ5mL+0W7Zv7drSnFsm
a+5C1NbJksYJT/0Zx0axI5hlHznz3/n/NPfIfMUZ01Ncb0OJWQJWtYXuMj8bFzw/yrEghhzpDNRB
No2Oaubpb3lGKMh7vJGkN57IeKm51n4gWr5WhOe6TPmPUrox96Fq+2sVPSoN3KlYFtzG3PIj2s7D
6mylnOcRPkc2PuwTet74Oc7y38W4oT31dydfAe3IkiuicyauheEtJxkTcy6P/SK38R8s1bNLwb4U
f427ueegpDPG8mV9b/HkrbNHuoquhYPAl7DaZbjST5HTvLto4ZMNz83iUq09RKZXYZbKyfDYfqZr
5wh3uHdnjvbxLJ9BXj/mk1q7YDDNF/2PeuNR3iB2p1agtForv9NN2PP0YXK4UKdG1DJPuZgvyvVb
/4i+9XdwmseOPgemcR1s1ZWuOUU8KdU0O876vniOZ+tLPDFE4FVCllgJ62Yr3vjgxRODJdYzP0e6
UNGF+/on2+iLbXDgXdyfsDt3qt1sh22zOCMAXP1Zy9pWT2wnndMdctsgMW2ZGIuvdsVKlm+CC3br
mB3mn2K+DD6E6Fs5iDYjCPWn5iDcRBv6AP81D9i7TpWTPcQTQ7Fv+SNd8oTaYI+cD46bIyHWn/Ci
lS1Tzl3/klcxL2SaBwm0idq9daDaO1BRCQdti0ftZ/74jU+ZbhG+6xPjg3oPA+YwbWkRoDl0jTU6
AM6/60h7SZ23qt34y8pc9Jt+xYe9pMZZtOsrjGFI+6v56oUi4RhdEJMvzsE3V+XUbc+wy8/QjfvN
sXGMO4VC5Ah/ypp8mCWaZ7KusQLwz9y0eVZthj3sqmAVzb169l3Q5EdvIzwowpM17bdXspuRZvMc
DpWgTdl9pzKw1jq/h7Dfhft8T4mdv5JvbrNbaSltka3srfkmdBRvTFY0BzkSs7fV+Bsui5zuT6sP
0b6PrGupO0rMA5AKJYycTQySj341AxDVR3gVFKnBEDMcMHugZ+4GGr6mSgpxFL7HEYRWVUWNLfWG
25hwIUK9IQhJr12CApn3BeCCjLl3DiZwnML2YGgD4hxR25ZEJJ4CfMl+LlJOV5N4Qm8/lcPejOg9
ELD2WSjWdPr/H+2fnAUwmII+wrUwnnD3/AVWCpzL5A+rqAkGlTxuOhr7XhpAw+1KA38J92hbD6t8
b3qz0CaKdknBKCTtO+Y/SvFIxLxbqxFA70RVcxc/wabWQ22H93mYiNsU6s4edE3dKSp3lbBEshDI
M1FKRZIutbqIARFZiNSY4zoxAXcNKZGhFY25BNEFeHl82p7Fb8KSvZVW43MLDLHDYI0/9b9/qpTu
n2Ek/U4tJW8fVp+emv11QRwA+6Mcb0vNzRWZjdZQwlU50vuqrUzfmcq5rUd/19Yez78RKLx/1OlL
Yr2wfdVDdc0rI4ZLPGkAmA9Kgrmit/RnN5kGFiTmM4ZVg9plylTwWs74qQk0foTSUP16RXU31L56
pBnjoTw2vstJlWnMCbS2u6FnE6im3pbipNjVHe1J0WCuNKUd4xVxF1T5eoQov5xJeUxvgpI7JJNN
v9LE7VAoCBpnvEKXCa7eJ5zjcsOpIvEN82As4XIJZIs1/QxfHhEn4lwxfc3iretLD0lAb9xjb9sV
yHSqb54OSVS1Y+SVMTpjEkKqnHaVYRhvr258ikhliZ/kik+TZmTjRydNxFTftHi1csFUL5LSg5nT
tZWuZqMTi/G0MUTWuw9xVG/RKBqj+RgisM+TVO5V8sp8azpnlQclqUDOQG7jdZxjZf/7o4yJw8uQ
nqsIHnAZwb8vjKRydZJU/bza4n6CszH/nTQDgaq4XAdymB07budlPEobeCx7r1a5oU94d6yY+ViE
qNOa+5ZJRdFLwQ4AxcnKwHMLPwWUjsCMPV6Vgp05f6EviqcCdrMjoBeoJWS/84P13x8F8QwzdQR5
ktLFCP2ZLGtqL9FaK0ip6Uh3nc9WvZEOuKG4CEkehLTWqmnVxMA7PYnuls+ErclfTa225xA24kpV
aKiEVUZgWyz/1Sw6DGYyQ14poEy16FqMUmicFANwJRhsr6rvPvKMdCjCHTgSHXX5gyXMjNcKgbrE
vvAaImM9CLn0IUZH0s6Y/FOjwVinExPwWuWNGRnAGIGW0YoN5iZ9Axua9I+i6aVXPXaBS0JT5HSi
WW4Dnb66WeAOwe1nHlUdaJMwf0EVzIz+nqJPqSI7gxfjlIOxxf5e4Ec3SLQt85SxwfCsRRQYg9e2
O4IcQuqrFDBBj8uIqDvzoJulzyKOhENShDDQ8/pcVpq21+uAETIOm1BqEM7qDFcUEBzYkqJ/qSz0
S7Fuop0aY8kfpsREK8Jmq8aQxwslQpJDBI5UaOJOCa10P1b5l6CU17SixVulBMLJ/nAKSFpF+ZOc
uo7RtqHodCqiGQGphHtFkK9ezoTDkxGJVIgsd2RlGTSMcr8N95O1Q6s8ZVYCoDAO9+n8HxWFA7LJ
dESX7Jhi6OX7IQtfmYeAO5d60Lrzf6oQFyOGaiPV1odAXnpBdU8Hs9uCLPpsRZ7rAEj+tgrbDyGo
g3PXI10L6uQKuT44V34YnrNhtPatiKxIizEsgCANKqW5Qb0eNqY3XgZZfkAIwAzt+xdDsjB5jm7S
0gzmMOLOGiOuEuzW4JdT9tMbPvwz9MTgEku4WgoPXRbM+Yh9vaX8MFQIkUnw4LgTXIDz4wUTVrsZ
eogjqDf5aLdjalR4Hhl9h4VGCu04z2/yBlloG65llV9igcUQJc/pvz8m0jbczhvvZBSlJ1MCuxV0
1q4qNTbqeERISwABJUKHFyethx+syJE7tcTH9kn84QUciIRktj9j0lGFyxIOfblyWBuhFm5Nf0KH
8Wi0pDrhiyHtWKCfM0B07NBYGoDNrgmiRLkQcowsWHA16YPDCCpNBCKEpE8PzNeqlFLyikJtbeat
se3V8Z/E1niNzMnfNKNbtFzFwCXiOYlRH4TtIzEfWF0H04G9RFsuWJbpq8i+CgH5N0BxMdqGFQQI
GsoHFb5mfo8zVwlpcMhg2sL61TTi3KuLmzN40Q4LIyzwClo7xwuY8qs0HIHARXNQ6Q22Zozjkv45
E704PpC6UMichhsl3VueC9CrU86RtpQ5OAbU1oK0Ig8toHH03Ss8ft8tkgR05cx5FsZva0B6X/NY
qMp6YIpuMrnTmwfsbn4FN4R4COQkhj5MXVAuQjM9lejXaLin4zdixmCtCD8hNFEFUOg16zbp0/AZ
o+wkM3LEqHK8qH1DeLMlrnASCvq8Gt2+/hfohi17nNia74gQCofAtwerPtUJPu0MBQ0zaJ48RBf6
yjTjs5J4ay1pVlIjrqXfOIFfnFf7Rk4Plob5VyxfA+iGZCDPkHA3T6xdo1AbtNDKrWpEtKosRq05
Fx6jJaBCv2VjzQ1pDY8CiThg0BZCH7qm6TH3Sg9lKN3kKtvW4+T0hMY7soVlK4qOgwhWeTS2M25A
1KBpFj3Xq7Yt6Ox26p/QuU3WnJK0BAp1r8er2HnO7JLQphf99JG22vjdte9GeWYJ3he8EnX4UTEl
tf5049hw+wkYma+xXKrZJhb4DKTgMlLlNUV5g/07R7MK8Gkayt+xZQwPHC6hfeEnlzqgi18gWSvu
Yt/ey4xpPRnIhpASqsMWS2K8naAH0oj1UPpDnbfrrEcIlhMSVunLiMFypsrg11q0PoEjptVv1HcQ
AukSmt6zs24Je3bKVmvGcFMZVlpo4SSqN6ROAdW0IChvT5YA4ucaFMluVejaLm8vPjIFRu+mvFeR
M/nBOpNE+Gy3LKOJy21qNj9GKb4Vl3qEWSe53Lj6K7jyYILrr6qmRLhHkxNimWrOubfzyJkIDrr/
RpEsj6taZwVhhl0j/Y9JAw6O2WcSn6Phoo0MMNvB/kceGJ4flI4wa3DWGm9Z/oLLsVU0f2eWHQph
NHWWuelb4ZWG0KLQgLG4RYO+AFhXAwtyCETHaj4rc1yGCEA0Phld+gb+aMfit8pDr0p3E30MLCVE
gDUNKQnHL+Ef6IK+/CFEvyWvTCKsAekC7C9N/6F13boPsJeJdgXTB9IBBkam6fiUGS3WK0gmVMsy
71TGkHHpSB9AxKeRLq+DIqf/OHsAeyajmsyK2hIUKjJc11GCetxpQB59kF1NAAfdiLb8sqTyIugk
0qCBb63eUfxuRdFJ+wWbUHGujHuOv9IQ/3SlPpNtvtYt9WJRSDb+j+dzUUeJnY0iKia8o56Tt9mq
zvm4M2WVZsrelDiu55FE98tiNDVckJ/m3JEMEC+TCWf+y4MTf+oOx/Jy4opKxF0rA82KPvvquwUJ
kKWI+9OzGl3kOD3HtJFxj0vDyuN1hVCFPLp2E3ndKrEcE4IUdjGLSaNxk2SaqaXkRlXvEDxoA835
jMtbiFghG4EbDT8zPDIc1GWqgDNgd87wSUhkv8pfbYwqmVE81T0ivaMRPkCfF82boibx/hQ6khHx
3GjVvK+Bxw3j0OSqIeGOkLc9mG1XPzvCg+LjhDa+VAAsNOaMP5k1pejz8I2MiBV1YhCUCDC4qGDB
Wk3DS5Kfis9ZPH1PBATRqsON3vp7nbXPEze0b8H68+SNwMELU1+sUHLK9En6H60+WeZjxOJYOJlK
qDL6hurZKi4qbmzCuTOx/3Z4HDzY4ruIRz9B0ZAPOHQZoPtbZDES+nbDTZp99cgurbfkiOvGblHQ
wQ7oyJIzoPxDw2sS8NlnzZKPMtajG/fXLUVRceMUxiWxbYbVzL+OD0Bugo4r72EY6Ya2m6676WFJ
mfEyBDx6zI87jGZM/syvXloXxSEtnnn75/PJ59q2NnxERN2Ke8uIipwLcYHElscrZFgXxN+R8hRh
rGnz+SE/8/E6tGi7pYVP18WPEBfA8JvSlSRxebla7TvLMXrPHwqpgimSCeuhB9ggsQ8iVduO2BTQ
n8EtyTCczeZLtgHPuITFtmP1Klxzi6qkAIlQgb7j8lmUnyUCXZ94gJFX6gkvkZBQRvCDADyl99gs
/xq2j4mwEIDj/HwU00Z2N4eriL1SLpwBy52ikI0Ci8+SbmJ8iLU19sreYjDJvxQ39kwTv391EnWQ
u3be7Cqm4kD7SHmBWUxDJC5tiUp3rI9Kfsgs8u1RiPV/effbWb+tfhH1j4bZfTSbJsRlSCeNiVR4
0uYHcrqW0l1MktVE21vPXIvIu+EjjT5UsVpqHNNWuJ68XxJZFzmPBzW3q+ofKu35/MdqPoYMUwVO
ts76JyE7Sr1ZoKTEW6avY2H/BtExEndNe6g5jiUW2SFV13KNElt+qt1P2P1m2VelHE1+cerRQFQT
MPDL8JgiaMvIAfLfEC3gXPFkkXwGX9645FgxcEoh59GknayukSb1JE8V3UbkCDVEQHKt3ejovXdG
qW2leCePnR2l8ar+jplHy8pXNKsUOQ1rT1nl6inJr2K1HrK1NW5kBUfdSu13HEopLk0Llyk39YVM
v5v2rhGCgTORHKJ2MPq3TLtjNsaPMJIUniykp1hWHfBm5GhpjiaKG10zVx3PGH55Q0NGj5WZUAmh
oSvKeA1AeImt0uovsXbqhkPeUw6Q0CfWt4l5+y6FDAEymfYA3LDWlYDQQ2dUgw+izhDDQZYTsIKM
RDymKOtTkHWANcVtglx9wFwLtinEg5H1N9WY8WwY/tjesMaPSAUIERDEfRA8SEhorKuf/FWsfxVp
l4WBZygPafbXim8T7lol/RPBZ0jhvkKlXfx041mkjwO1RypwEv7K9R88bewjr0L8pw7XPMZAJawt
DHA9NVze/CkJHAXfpp4ahReYNBigyQZlXEf/0MQcUnE7jmAwcCKZH4p6IxDLAlM6nrr2i87I9IUe
CE+gyDjd25W04zqB7LkOksP87FF1R6zmqbuk8UXwQ35ltFX7R8GVB01MU7C3IObEIcS+kFa3FjVZ
w6qz5YK340c8/8xHnDLe14zFdEIGCjR5lHZ9Z3Evv+Tmr4opL6PczE9teh+jK/COCtYnEVz9Zsi/
au4xQVI7o/wlFfFRZeTVHax+Q1h3p+xiz7XyXeEPxCiXqLO/pmSLd1nIrwIPVtN9mOGpUdlUo/as
0E4PVAVJWOHqMk7l4E/D34+yot0H8iX0tgJWvnpbQg4KPX8T4W7TpmwBupBmYz9worIip4hAauYl
mNN5mKccaFz40IQ/L7mU6LRG/CQSL0DcCHypx7cqEe9MXo2b7opkdTL3qfVByLqTef8C2aQn92mg
sGzLG1JHifmRJ+zq6GOw/qyKqoRNx5qKjZGgk1IZWLGh52CIqnAfE/rc2JP3J2ufVocU0njr7UMg
kyQKORXFLwFFMUbO3HprFMq++J1RlPaA9drun8WmEP6YxP8GZ17w7AGb7f8k/YLqXUjSLUESUtOE
14aXOd2j7D4izMgJ0yNv0glM6mHOWpmUSR12J2kWnoAdE3CNSviZJvwO6XX2lPu8RsEtqchEqXUm
2n8GsT/+sq+PFl1xfc5iPYG2ReBk2aMAww8NrR+cFAbiMZO8/mCUn318mBn1FhxxxfMcqdsN3k+G
m1oRLlp6EiLAZOHeDxnke9lKzrbg+QTygYKT2dw1XDCJ/KuLh3E8+eCafbQGOJVa4tRW5ROdrzbY
FCIjTxLGWercgJ234RP0qPiC6FvifPcUpsPUJIZ+Nug0IrZ4Vjmc/XH8q2AF0TP76ULtKqjjvHf8
K7K7zBfLqngJrKs4YDYsDYEobdAixbOkah0pcc054m2V8NNAk3DvyPlAlItPVS9vJ8mVhRbaCYCs
gdk1LH4VBVQpfUX5h+HDyzjR1MCQAsqSHbJh6hdw1SyILhi1yia3jMQNlNsO+1CtBR+Wjui735Ng
rPRvK3LkEBIMxdNBSW/QK6Jg02qfKcdH4Fsbo+Yn+sQTMrEf3orpKNO65J013cZjp8ZZggK35QJF
0yfxr7LUbGbAjijySEkK1ytCPqrBlgEW0mPvefs9lwYQwDDuHS9/dt2zk48sgUY5iuEpQJg/YTXT
uIvnaA4jf9ywCdsBynWtu5Ae0wrQaU99x/V0E1mOyISvQ62hj2iKoIn364gLg455fi8qhzmcB8My
rrgzFs0IBjd6R/lr/MaPpWGojba5B4ul3FRev5gRHgJK5rpC8oTLWWS1pMRg+EeL3mCTblBOy+Fe
CD5EBeQAKAqsTmtTPRgE0ZpvL770tGCyl0gj13KqdBtMzsCIpFg1pDY3p4KGkbZJ0eaUXGVWAc9T
APuDcw1FG/GlZveKFWfIeZXRyeTGOlIP08p31OFb4rV7Xy18eMyMOUuURKQ6OQTSK+iogBdEypcF
YcBuBP04Ch+BQZ7MTxV+6njshOAo4tuQzAO1j4rVEpPksJfbh9+c5+rYQCaS7ifuGeaksNxxcfG/
Fr2xybqigjDRVlhXud/LuFJ6XlGXMdIJQHNTh6Xs12rLHAjiCQAdElRu/nhtYBKYnc/QwsfZE9lz
VzWwFpOJm4NnVAzLJU2zLUEPibf1sYRp45kY1qD9COYT3sRLwVFXSH+6QHe+wNdBQrr0IaHJ6Luv
nHMqYTYP+3pBx9SG085uqBHgUa87HJRm/RX4ZPahCppV5NSszb9KfFjgmmNaUBYISQOdXSUCzwpS
UqUZouPOqLOHfJC9F53HuewdZzgEasUAE2qvITyntEvQIHi8+IqhiwmQoEecLJ170gGm6xCTImZr
9Tdsv9FEhZBsR3SF8VEI2UYjWyo/A+WoBZ918i+fD3rYQB0fhkBybNx/jnXNdke/O7tH8lPzH534
kOQe6OpRC+2pOpmzOL39xW5pl1147OreGaubXu/4xhZbtMyaUYx9p1nsjaifwQxhCo2RcEJrry/T
YE/0UZNHOfymwLa7lVT3FLgohoH6Vty0+KxiEsY7WXQ6wz9oXNx0g6QuioiQWPScUcsE+IkfE9N6
VSIM6nNpFiNbAaxVi5MzosQD7E2QAAFuTN1pYtteYTo178unsg29pcadrGcHrNJruSvjjJ5b7s7L
upxTKzgnxj5bje2/DMiBx7dvxq1eEneDoqT6wfkgGttw+BUZLZnDTzDKexlWb1IgzdC2I0PJ7NDI
u9HKIIH/jdkr0fBiMhw2pLUPllfDdzMwJOggCFv/inBdpSfy1L9qzhulfHnIWowNmOEuA5zSLv/b
r1NhZZBtSLDkUCJRyPcahoSRa25EcNdSGiGK0LTBaZ/CAsin3O6GlBLuXg0eiDWf6on7ZoXFi6b8
bhx+s/oThNVSs4StERtkDNGEyUmmIcC+mujSKBvZqqC+YabhAC0QawfRw4e+3pzCeSTXv9sa4Z9w
9SFENeVnjGmgJ0wQ0S+PsHHRw9OQ7ydsG8TgjWxTZsj0P/ypsGh3v57xJhClMIBR4OC6WNFPj4g5
pczRQbMckvQrolnO5tJjcbQs3A1/hnHqgprS91MW6cTCahCrCzVlVNP2OSiGiuq9e3tJsUowF08k
N9UYKkLsCE30qZbfZf7MrL+kQuXl0U2Y85QM5uJBwRidkmsy/wbxkXLfa1X6g9a1sbiZXsAchtq9
1E5wXmjlhdVOyi8mYHFNpxd3CaXaSa2bjIAm3ozmTe1kIt1NOAQzwmYrKOeRA0rjgs+1Vs5BHlp/
vT4topioL7eD9tB9Vt0pND6ZRy1K8WrBh6ylpS/um2KFTgeylHdV0mvaPdL4Ffc/dfs7iFxMsccr
WmA3NFB6HkkGtpzpVIDJ35B8+ca7q09G9E0iMUibz0Y+JsVBpN4PYnwjk7AWfCb9tIza6JmYa72j
L00TqcplZ8Cw2FxLjYqOdimPCW9nmq2EuHQ8bVcEV23+2CK+Tzou5hJJ4fMOkQxZnIwRvmsS4QMV
9fWDnT5l+1J4EUmC/QsWlgeNIB5OugJAY8cgUbTeE4pupcfU14FAACVgKqvCo4VMS4q6GlmWhd8m
UI8ejuTE/+1L8IzI2YKnhORdjdfe6K2YNW/lJlwlTbshUU7CAlEnji7kbhXMeTGxY7AXiohhMn4z
PhelkL5Zwoen4retePgNjml5hME4d4fl7qJ6xtEH6qVo3z0NyrhCKByJ99KUD0qAfY2mZEE7uyOZ
saJZ0CTxgSDhBr2p9ZmpmgvkjVBmW+hFp8yRioTGERb5Fj66m5LmXIXrhsI4YVfP0cSYXNSMJLa5
7s5YjxgToO+qA+y1iEiLL9X4VmDjWsDYDeoMRWfoYgHv1fiFswmOBFxidUl6TEztZ++fQzO1kyhd
M5RsAvB95QQMAhoFWe/xiKiZXknJKAasrVle5IBzG0dBBRaw2ej9iuwVfKL+stMRwVHhB1iJE4yk
1LPy4MMyjPGvYo5LennNywCmWkXffowoME+Kvwk/6zzTHTWC8IrGHbxsP2ZglICs0cjNP/H3MB/w
5XtvvevkFalH0Lk5u4ORrTpuCAJBvg2ODHkU7YgecAa9c2Dp1B4uHBjC8bLweR/9I9Lh47jkGS0k
EsmLq+Q9sshYJkGxD3x9P+nj39SKIOlpEnpivzX16cOHTZTsJA9oP5fyVPpi6MAvkgMEA8jUIMDN
K1yTeB/dABk+3jfVVLcxH0zUhZCaVeZt8laQj4E2knktoxqR0bcr2t2nzJJGupyt7h1ykgCIxIA6
yjSKQz1gKDGHyU2Nei8KZvScPUlgLDo+5qzz6I6KZInULzFDkKIeK4YzyavUCXeolzpROHoLr4d8
9FGowQmTwlGv2fkpCMhW23viR4KZO44MAF/WtqZnSwPjRDYW3f7WFgd27Z4AWMODSfvDasRPucrF
3qZV2gcHj3b+YHy3XPE7Bv0ZOLNQVNYR0Q2BhyxORc1P1yilnyzO6j2YP534CjvcvCawOKBLRXVu
fyMUVcIbrD8+tBwqDMrkmahRdk6J53UcqvXI6HMIK+ilbJIFjcco32XBj0fJIVXKqaG81DN7ornU
Rtai9uWN0nj3XtJfQlssS+9Dg4IrbSQEvlBoO8C1Ca/Zyv7B8gtXnfbMg3dMzS9TjYjt9KF9yPm0
M0bgVaV1hRaC78vYRQyfejRXXCWVOmWr0dyIwK5lmtICkoiP04BMtK0ta/Aa9Xeea99Z1NNlC0+Z
15L0ZocFjLZa21hhsu0BIYsimlcy9zQyMAkNja38LMfR90iGRdIXGHyxBavGovb4PcpftXwn3ciO
+M32cye/TgDQs2zKvr/l4r1XpbU4dO4Q0jANkwkbKZg5DgeZ1BM2g5bj3Ss+cjRCRkh+n8U5O+Gc
ZO2Mt1HFDdaTXamR0UcrS2VYkfQedwxpTtfYBLVCuF+L+qTjdi5tDFazukkH7EaMoSaJLtisdSAS
UxakDZPWm+F6pJEZiCWAi3EeVUju+L8C1cCyHWB+TOlD1Ddfx7oTwHehTsijwimE0tZnF1NAIh6O
OpMmmugz30m+DaFc0Rw2+z3Tssc09o+WW3UCqCyWAWQqezkufoKMrbRWrIMuCccRgmaK5daiESaU
nxUX5imd7aZXIzmOIa2w6hyWXPkuDT++KPH3MQDYlCRcasFvFp2lckbfzxmLxq1veeQir35qCCcS
/ausy21ICWNWcsFIAZhGKaKaqv55tBdMiZ1w1O5NMhBH+pjSEkVmZksKTmyKRt0g+5rhbUcX01OR
fME7S6kJBYy4BedXVX8qwHuEmzLehRAFps9/Yz4iDfcIRYeiEYxquqZPL6T+EMTPBid5ZTXrwIzW
kfyKGwosLAIVzRL6l07FSqDt2LKWZtpbFHowVEpun38E9Imyk3WnqkWlPfupq84ZFXYmxDoPAbiJ
YtTr1AdeYSL1k0JX8atVaRnAEdmIxhofpYneK7AjqnGtHZ1HO0QnyW/A98aGE5BUW5pgYjWbzM2S
8p8uvEIHbyyeBfUeVFuzwDj+jDSWT6R+lZm+FTKAJF6/GkjcHOubZ+JIASak/4+m89qtG8mi6BcR
KGbyVZfxZuXwQsiyxZwzv34WGxiM0dMz3bblK7LqhL3XxsVIzHPGJGbI5kMl1+4wGiu2NvR+FUAk
9aJJuGORhJQj49LIGQiXzmtBHhj1PjViNC0uxq288YdqdHU4Z9aa3Vo++AijB8W+6He+xJ+YxRDf
cpBfyr4QASkffSaUfbnNgi0jQ5Vd+bT25FY1Yca3JGebhUu2y//VCl9PzK29oz+4QqDcP3Rm5Vg2
PGcivTPwxutiPuoy0JbAGIFStykq7Rj6odgruQwmziqlbm58rWt5iliAc8svhPHmneZn9uh1i8E3
dPFJT0KJuGN2Ad5Teu3WXpJ29j23EMaZ4ZZjdsZzN5rO1CNUZi/7aA6aOypT0Ccts13u8o4FXGb2
t9bqg4xrhugBliGkiC71R6PjQjN+6/oPoQ9GtjwYWG9i4yNqdwXIb7Let5qRIn3GwCaJ+F8pOadJ
f7EZwUkrN2HxXZmJ22kST15zihe4m8pRqxrfor8hjYVxjzH9GJX1ZtUE5loMurixhPZFOnxpYIbn
lPiA9gS08XWaXwgmekh6XA0ZJc/i29T55l4uV+UfYTUniwtEH3GeVF81UCt7papQBlC1s68RF9qP
m59NppsWoyMb1LDk56XLNWIBlADV1rM7kx7+/NExmtOndPk36BJOXdsbTTbwE8vUJGWJgMs1Nk6K
Ic5Cni8lIiFrmHGF7dGZVZj1o2vTkIy7jsPYXFMdGSnyTieYRGokGBLTDhKzodQP+FObfCFBzjrU
4+bYKZ7YSQCSI1Ri739HT0dNoVLT8Cs4KZvh3HpM0Not4A2geBuQHqOfeGbgHYwtqx8CniCBHTVi
42MBDd6KcbzhjdM7bbfVPjYqjSLiH5K4aDVZvDaaPzPgGBPuJ4zdff652Mqf0eC7Y9GpGf17imhI
YpmHy/5WIOyUtxmsXyCT82Ys4BFYigq2ZKM5fSt0DyK1rg0ZZTI6Z0JZ9QE0F1e4WprvJPacZBTO
Y/1UdhF7OZZE206LqJFQ4461mcNGQBqwkvfkjiXdDuJC5bQwAsRshRI9E4g6Sw207ADoZzpGW3oV
CkEjGQkRCoJK5PB8TWO9OT2LP2lEM7oVN1VtPhQ4ZbA62V6OlxioRLZBz2BJTbwngjaTlKif4oPT
8aCN+Z/a2g2Bhf6k0l5nQj+Mu/hAKAQAE4RKd18xDFELZIEyAmSV24MNxYZ5JsZ5j3FrixfiY2Q3
1shOkIqjrfPxT316BhUe9DP7c+VugKGcP9bsaxiwzGwrKUgqESK9D/KaW6lWP4VR4v4mwwQ1TYnj
sBYT4SWfrVy4nYHkUIIYRlgG2UutMfo2ATcjI5EV7L9NtZ3l9iHHlZabbCEtpKL6R0vPNv+kPRjH
LX+MOTcHurosWo9tlOBHwThV6WQsJf2DKaskwPnzfwkw5kYkX7O7AQpezpg7cjYQElUmCCsitCjz
e338EtR7mvjHywpy1TiAN097xRtk3d0Sxjfz/G60psxnTT6flmd3hGJhJ/SbVoiHJkE9D6TFXrEQ
aBqiiX1RwEd9raGGJWPHVFp8lCovdIK3VGukoCjIy+IAliqaU6TvEsIxm15KYQLNbrphozIoL5lE
P0OniZ8xbRNwPtK+FoCrwhg1+5bk2yK9qQmCHY3FpQFzzqoJw6EpEIU/LphKraOaEiyCFEobuiMv
mF+PthfXiqcRelNu8kNef1QVzOQpDpq0PvQTuD90ZInCvEHmQ8htJ6uK07Qe97tYm7Vr1nQEJ1lX
A6yswZElrZ+FHYdxKQ7IiVM6JFSsh0nnqyNQsNPKoyV9r/WXXAJI0vYdFkE782VNiU9Ic5xbaLBE
oLJMLbm1KK53UHNc67tgGbUC7nCcNUY8u0sywbh/Q90U6qyS9ARcNRyEPZKkU/Bq9Y+LfLPVk4YP
v12Jp8LcVP13c3mWzuPMlmhsKug8SI0LkLp3xHeuXFvMP6mxuStaBeXvNDwYFvdG/q8sb/GIUr9l
jtavTt5JBy0B+hy3J3mFNUEoerH9Jw0FpaU81MkftfjpWpLKGbwz2Jcop2I23qy7s/VDpmZIYgjV
qMB3iGkGCmHgp++xBJY4p/N9iRTXTDqGXfZFjtKjYAE8tN+WzstD5xPBlZql10SDSStgSLBe2fRg
21Iv0xmNIarudXJuOcCnWTutvf3ZlVRiK2xPvhnEzk0QvbrgV0ckZPFGm8MMoIsjg0USBayb0gVM
gGqLXIHljVxuKA8r3+9cWu4J5CFlpMhmbMFP7VngrsEagR+5lzrWVPTszHYOCr7zZrD8ulceDCbb
9i7Rw3m8MSvuFFSBhoQLCMacbzG33RgUGBgNFfU1SY/aR98He96FJMojZ65A6ZzDtk1sHjdtucT5
62ZiXgE8sXSsZeX2MBR/We8f1N4IlB6YWTb4C71d3cwgB84xF0+NGvxdK7GsoIQj+GGsvlCRh1oe
o7rFwSOQJ/BSmTXadRmwFsjBHnf4DgUYPsiQYGHBMb5lnjVqbk90w9wNv71GYntDGl+6uXG/snK9
ZozFFrZqrcn0hwEr20cOJAzRNAkyl8LMkIdjGwEUsWZMI+T3USPOfNPuKQPoPsqPhjGf6s301/KT
/FjULvo1r6b9fEQz+72WX6v1ZFloDdnLd21959+/6BUJCJ8j+/3MyhH0cx8TVVFA+Wgy6AO95c4Z
Um8UQnP8ZeHxbjJGJT2+ryFhRMx2KRPnmnNadODCmDA2swF61MuW8jgSKNIbxsmIyVjRETWu3oBk
qtbjG3CPOa3PWrKcTIufBKK3G39qqtukZ19A25/Qfiz0zhzgEe+Vbfc8l6qLJeRcN+O1yN430lo2
UpYZjrEttC5LNXtt/Ec5zdqrnKVuxBGqIYMVW/WSDjM8U+4GFXzFytBHM28jSaC1Ja5tnx8F4oMe
kESyHmX8QeVSXoWuP5cFNDZZ+tRQpfYsSTq+L3IJ+nvlfNA3rP0IC2uE85GZsxzjAZGx3ymcl+tC
nFMrEE12KSP7Ht7eMmLhoqwodUz3PTzSMo9umY3sxDzUk36bZtD4FfWdsvXXTCG+1rYg6xnt40ym
XMtVnZjp92AL3OOCic2yUArQpaUdpprq3NCDPWTWSBrCqM1eWjY/Khsbfdu+mm22D0iFz7mpelop
/rZS+TUYIxqPmgmysL7b1uLLnRoAqJGr2fc4J5Qv0R97qwslErtKQhTbsb5w06mCck/EaKd0DjWD
qPvFqq6Eak8HHT06o6CnHidJRaNaJ9jYWhGFFX/Eto+xDqavg/KpHmXCC3QWxp5ungws9kOoqVCh
TALa9cfM5nfYdzb38lbyLFTpozExqETCBj6djM+F5ItB03HXsOeGj2nPuJ/ib2k0/DXT30A1HtRq
YMmOvKo/Z5F83MbxW6qu8sCoa48of9T1l1k7l5zW/3UjYLyA7sfYl/7K9GjmJHxjY3of4f5g1N6j
XbIirGXbx5ATDOd02McFMgtFZbo/0Gx3050xyaGV/sQjt4cv4T0X5Uva2NSLpDQk/xLEBh0znYKU
prjZHGuEZAJpHSjUmL/KIxAc9AFr+bCxU8k+EaiA3aDYyGVqIByvaFYNwD+EvbjSgq75FaTtrRcv
lQHjfXJ7zmgybA/PJapJjf2ODI1w5pHAYsBw8qNL/xY7oi6vHcGmpkPLUZuPE5du8qcYOdkSp9d+
E4SoivavVeFVRdNNYjg8pearXPQnm5mtXv6rxIU9DKEqTXqMzUtHrFL6mdICGk6BlxTHuOLEcPaY
F8N2w0EJM1QcDV439a6EWNNhL2ic58LcI7BqBQIEDImDnexImxcAt+vkF+WRncL8lyUNfHfWRtu3
aTqGuPNy4OFiVE9mAXSMMX0CH2axfmP9gihV0q8g44bem+3FWfDSQi8oKFNZ24HkNp0odsvBTUpk
cD+pfK8EmpBHDYo9VIT2jOJBHbyZoDJqMWkwH2qAxjahZ/5UQwUf+T3Ul4Eqwa7Hm6kQJPMUS9+5
aBmaEFnRXLgW0PleSp5E/ZRu6EIZmt5k+cOwwsl0ivUmxL+JUDrSEB8IcoAnu+4Cn/o1kt978lpt
BNQduJ+a6hytmEb6ocIIjDeVxlVzILhTmi0oChekMYwq2CAUaVioXOUxgmF1C+KVLMJceZIZujek
nMXM8ZeUiC66qEjkoUBVmSqLIxONks7qTdfRetqsMCTIhrd2TM4kor3k2ERImEGLwN1mDBcr2l6n
nU30pNnI9YMGMdDK/DXrEMpj0bO6Ww4ur0Y3ntI750Bw5XQm9dSBctqUfw1u04gVk4oyxKLoLtuV
lA7E3hLSrw17tL6Doqq/Owq1KMiYAyJvkVDVkmpbQB+u57Dhv6nbiQ28YN4Z2leRP477htDAiA/t
gsB5L+YAn+Jn2k1yB6z8q8a8YTQqRehnkrOkRgWheOlQvnYpTg149tZzb/kmxSaULJik4POq0c/z
F9b8z/ZCsjEaxPgoGutK3LO9jGAEf9fisqsODT+OQrlBa5VcZqS0rYFIDcWBmbBenzNX5vnZlCpA
9HzVQWRNhYbsFB8lpQGV//yX5BLHZhKW8blIANOkQCTvGbuQykKr25ZPYwmM0mwdgj6UHjKNNXuS
Fl+Lif3Y9ElLGTZzuEEAKKS/A3XWpM9v7HW/h1hzCpRx2/JSLeGu/yBNIeIWScbo26qsULFf1wHH
B60XONtaPoF9V99G8+88HqvoeeVkIUGwIZiuId9UIcs0Twkl2LAW7NSB/F0ZMa4QD9uSy8KOuebo
zAm4XYhpNYujhu0V//Oa155MchzpML2OJotrCugBiI3RPnG9PsUa6xRrlf+t68B2ffUpkfAUvG0J
YGSERyX5M22eh/ZeCybTU9fndzmmR2VKteFVpAZv91cBjuc0zo6UFCf8Vc/6gp6BVdqjQUko2RrQ
C5GGCaNpDib7nU16NXUnviK/EFS2ukKZWRkQwtQ5SAc08Asi5n5fB/RBUwDG7ctnieXew5KzaB2t
P+u6hjpTslJniqEsEaMaXnBFOUmo3IxWR7vecxlL0dtMmTEAOtUX40VEzOCmm5JPf8pkuuGofM4L
QtP5M9cGiNfWuo4ruxR7WC/DBPkgYlInSTOdO0dlO58WIwmahHYuj74MY3waYw6CoTcwOMO1VVT7
GYmt3arBaDRoDfBB5cY5Zw+kN7QtNk79SLoW63iKVvs5p3HViCgaE6RD+u6bvRRx50TW+IAJxdWT
/j6KKWQM73UymItkdsW0oO8r3Z5w003qbxa7nK1afswy+22smf0AW9GcqWi6eM/LRPxRb5GahcS5
ZxRRi0vsqWyWstViNjvzFQ0EABS3fpTcXkQ3sSy/sdS8NpZ5l6oxXBAeKqII/hZ69BYtPyXo0mFb
Np5sEGLsr2/qkH1nRL+TPaU+ySVHZCJ78jrx0aeoQvOjzTOFKv+YWUg2FQ26e0NGC/iz8SQN6DPl
7pRWH+bS+mx/f6ifK7BWjfXAFRgQ7fyn7J812hkN3pJQEnSzsv3Um/xN0pUdzW76pFXh/gnaGZbv
6SOTGfq9L3TdOqNQHeRropbHBppbM/zYy2etgi7p3zKVqM8qPmsRFAEL0jxPgMZ3fEnxUVeXglwF
qW1+pQVtZKti9NnjMro7Ic9P5iQ9iMh4rMfxS9mar9Jkvbuy6Fiy/Ee3OQ2Nhqc/18av9ZMOg3tT
XT7LVhzVogxlDlUykRnLxUReZhBSoyDSMb9M7evWL6/Ru2osEKyxn9sT37LswoyFUGuy9AoL/Gca
9JLmS1zv22zij4koR4yjxRDWSs87dd1AziUK6GeyYOGLZMIunZKktJmy2BqjwJywFrBS7r6kZPWs
vryXVEdWBflVBeo/mO422h9MZR+zdEH+8C10iQoVMLZ9L/GkJ1gtmx3jb+MjoCiytuvcUeOk8ZXv
r5eQ4zZxIKs53x35SaLMGhmuJhyDRbgp5dHQ/mnbqUUJIe+x29FN1T6t5Lvd7kXN7SdfG+xahkxW
HEBOrYarYEGnwtv8Vo7UGxbwQVm7JLsGDhmoblvQDWr9cQB2V8E+XcfDHgNvT6obS5uj1FKYZ9XT
2KaPJIeda8oSiQ4LdawdR0FtKUG5kYk5926r9c9yynSviLd/xRwAkPeton1bT2qm7l+o1mcpIK/p
sWk0VvcMHowYU9pHbchep2U/acrFiEBlYCah9jkwY3L3Sj1UNERzMCgVvAC5iJixJJd2+lAm+ZKu
MBQ2C13vFhosbstqJpiw+CNpJHzpJ8jm1TKTXZkyfUMWg+X9oO2ymOGpJuItZ+EdJdhFxzYckXoK
/NecbciX6BPtb0X/GWFX92t7QEWI0rOlfS8PFkmQ+hiHem8+cH4goOTaQwaml78qr8GcvG7Vm04i
zWh+CyRgPY1xV4M2i66SQOHIApD747YkQULsSnSCOtwQ97egMlrHuyYGdvhuZnP13xrohzlhWz/Y
imSQdRp9CAKIxn5jqNKxuzbze6tWh0VD3AjJgclRB6h/eS8tIiTkIxXPwRTHWETv3aSGlr4nUiK3
yIGdZfQoH7P6N1oQSvFBZNU/yMxaympeHLeFgF2qwfUOhtyWjx2nEspEdh5ADSltbJyCDNO5wvnf
Oh/Bdze+VniWTOt9qn9iPlQJ8N1Clph43DJcSz+yfbKyP/n2seiXTP6joidWeR7NL9q1LXsR1XeZ
vuX2v8V6J0+s+m2GJzM/5iT/salJajTadDl2+a6il8nhHvt6FqLhzzdvN3NgU55upKkY8Zl+Imk9
yKBot5fi2VREaGs5TGE9nOnw7Ql8m4J4L/IqS0B+jpgV1H5bVKG+jtDeIVxv7EE3Ea6Z4BuESYeG
xRKsPiyQwJsFdNd4FQ3TXJpAzsNwM+vLAjef38Lvcj5kQ4E5gT2Y6YmV2NdmARPDyGCLSTCaXuv2
RW/uGxpXaQ/0kjTPwEjZPkb2zRiORfEuC5q+gGNzQu5YELgI6joBauLF8EtyFerN1wgCVpMcRZzL
nPOEnOdi7tCunOqVugSp3c+ASap9qZq73b618n3THskQPdTDy2oHemShrj+bxrWtXkr13jAaF3uo
xy83vNK+y7iQ2LYXA6e3pCI4gAyFXKOHDVgDGpTrKdjNDXqLiQXHfAlvRSIgzCSjfslBiCJLsfnn
uAhHVKjDSeL/1LlWBbVEZ6yM4UtGoxYTLXwDDBe0YvM35d3uLeZxFzFcdRWpBAzS+b0SzUOEHUrW
KeQrcu7HH4Ntr938Rvq/pPtbsTGM43u5vY9nYTA3lvfNIdPCq2WhNN3WwEZSMzLvZXByLzZkxXpy
nRlmESpySWagxjzXOQ/GBkBcN2DY0nGJiwGlgV3IG1sDN8fEVzO4kmnOrB4PFDo5OwaacNW235EF
69TjRZf/QhwgbqrgK52abz7PTRYPx05WDl3P8mpe2CrCa10piaCvcMjWwG5rwoELUvuWP5PGFtbU
ScX5Xev+sIjSXcY/9WgFemwG2pw47cZQcf6uux3RnXryNHtCMA25LPp1hhOQ4ixcqG4SgPIT378K
CJdGlltBVyrHDCp1JAU2EIzCcCdckHb8LOVvs6IdRnYZGmSAiZeIv12MXelD2cSWXdstBXbq2Mmx
Zbe2OINaPWxM8kUCe/tuiKuY6HM/ipZSofunjMf9ZZ1gdmXVb7w+wz3n4d2Dcqh8szvmhy47SeJE
RioyRAyf7ojDZ/6rAqrbxZzklejpTzJ9iulvKhcgK8FvIffCf+nMzKgsbkObRRPWnl1NOLPx1Xfv
NJ1dYyMSqs+qfm+B7jcQtLdl8iFPSDTX+3zDGD4so3/AHgGy1w5x9oD5tR8MBnZCgwsMTHB4rrno
Fd6yYsI10pCrAzyu5SY0TIYQewoetgJ+eYOkORIkMGhdY4s4IgGdD6o8gnwMjYwqJQYIixko6Ee1
d6TKuMa2w0ZfvApiZ79kQR+27kHksERRfhBLu8ihsV3dfiT7iITWThZOwryw4AtXtxtZeSacoSEY
QLpuqI75Vm0/NnVTVsPBlklx+C524L+VBi0iw9x80eDTr8aLrbNvWnqnMd+ElXpid1KrX1Gs4kZB
rm1xBpus8kvsgqolvWO/0HpAilvnp4NMGKTuzfy9Mf01cdKp1luuxm84tSaMICqlejzPxxyt6oz2
KY8/t/VjVwcRu1UBwZh+O8K/1JuRX2qM+1ibd3lfhOcP114B4z37aJenHm34ao2OkWHJBU4yfChw
XBGewEnOKuRj1Wu7ce8p78ng9DZDHKgfGHkc03htMwI+iVU/RGmopGGteWQAL2OQyty6no2OiDQX
8F8TDZzfqt8wqLvluKAGroL4mYJc0pj3HDSw6aRvcOQguCJykYdRYvfm8FfqQ5kAYqbti68Rjj6+
5SnY+GsEf9ry9foSZwHSwzX7mCaeuOuUwnsILdtVDWTIeGaOM7QCslHtey+/NPGTlGYHA6H4QBAO
iBa8Cz/mQvjb5yT+dVFgV14+/dXHS4OBYtEhF0ZYB1g8Sj8sCB8kiDg6raWkvKfzT5kdV38pngqe
OZ0ZLqtWlAc8FVrCGCf5D//Nc8L0c8FsE90kim+EuEn9XTA0Ew69rWH5hc6E9zcnS1I7JOWdAM60
u0n9jyVA7v1dqZU2gpCZTrg6qnV1V4nCjy74fBobwPZ3CiGSgKj1tWN8/zalgW2dTZnsAsIxmoLy
+7sTFcYzgvwKEnFV9gIt2suehlFwudQ9SCvja9OvenuPiXzWBDUaOkomosBoIXk4trXvBbFguPV0
7bNbSanESbChnTTSl5HTQCcCo6CI0uN/6vKSbm9tjtx04ebB5j+IS2/Ft4jcVw7VfpXZjGJ1Ll9T
LhPyK0S0ODHHsZHxVTVcsc0Hs/4DfSCU7oYFJYuHl6L9HlvQI+gLLVx8OkIjTdOCiIyVCuukbP+2
ECcT4iSwgxYo+hT8XGOKkHp//XtgQgInW9RapDNq/1CuadZhtBlRD4vTEnA0ZPU1Yt8dkbCNhoee
MTnKHZO64qfk8JjQfee0Oz3QBRT4eHBKTugEtNvvMBX+iot8Uqu3PGq/+aR3vdZFZaaQyCOPDx8B
7Upa8b0fDHTqkcG9pTVJmMS/Wm1Q3bIP5PitRrIQV56ScqO8b9kldfAcRHStNPUHb28zHxHxWDOE
O1vxKlR+pYC+js615+j+jOKn1MZqGnt5xSxK2p4ylIWEvJCPxzElJ0EpKEIR6NvdV1O7MVxba3sG
LjPrN5HpJNzh+2B2MrTP6zC5c6IeJpz2FMhiGAjRuJrrRxx/yur6HFRIZrrsbnL01+zbSJQVLSFh
FMnJLQe/3q5/WhR+HDWORumsRr/SRPp1Ed/aCK+vGZ/r9NPU3rUKcZpAfo1AbUg0RypJYhmOfZUj
iE5dJXlpbWArTxIpUlCNaub18XffoL1npmzd2uWGJLxGp6HTyRII86DPLxP+oYI9cYIXdPcuToB6
hnk3Clm6a/Js2yyLLNl25O17a39lsL/r60JjAyeHuXDJlqej+d6MHUlvMdDoQK5jX6oDrbwMKf70
9Uy0+SFlj9vpz13xllngCIXXYLU33uLONda/ooPrIH/05aORv8zSaYyYANfpuRjh8XG3DgNCeIZs
835gIwLTOWzk9K9R8TksF6v+sGqapf2xgw2Ln/igjAyrwDEZ72X/rkQqntEHs33NIvIu8+TVzK6k
uh/X95j0pRqbGL8SYtr2QH5jqSuPphVjybzP6KSnOD4VTIfNiRF7RO3cXjLlQoXjWjKsLu4+9jJY
StlpuX1+1sTdXMByV6/YnziQAVWIoQ4yVaX5Ii3R6tnp7noiFp7kmiGYY6cGrlKmSerhjOVu8ZW1
3+QiM9kgbwxwAsKQ+DGrIk9bNn9F5YOC3vgTD7DxO4nXpsLAVCBOI3HWlhvmaexJDz1u26lkKqrO
csAZTsoOu2/u1xkNmmsjFcqYSHvx7NGYKqdFOQnpZNdnMiWxLxNtXnO9sHx3l8x1HrH75pMXp+Su
e4/46i9RcdF0dHpn3p/N4cdac3kxOnYQSy17YOwhOLFG8tCbHScu54LAqoBKctw7RuUBIhbv/Dmx
TizHbTlE3omCVWlCgFe9Lwz/aBYhRlPyfBijCH4GSxl2ljT/ClCj+SCpzt8HQnHnF0tmzKlmIndM
3Kf9n5LZX+QQ78ZucIKvAXcD3KSGJ8fB8BlH1NUHlroN4QyEDrmZRq4d6b40rWjJvWxEgDM6EwrR
xxVxsD8opJ55gIUiC6YL0DLPlL3gV1EDledQwtsbEKqB3xtJjiiZaXk9TFOCZytqXmBrhOh5TtAv
532ReECBS0EUrvjRMLBDoZQMxjBuqnnV4I9ZYBDj5qD0Q7Cx5iQtHRdeb+U4ScdNOrI7+Gl09o1H
o6CSDWs5lEggxT8Izo6Vjt9U3tx6feHPm88AKYpx94a7eeNqjERv3ovpHuJE0rG9Oqh6p8h5awtn
gXaP+i52DTYYzUAaUHZsq5M8nyKSNnv8cg8OCO6HNwOFNCvXO/v8JHOa4bMnFbx3JOK+4KIysvUG
yVskL8Y4lAfzht46IFl884z4IrUX57JYYVkcTSvMxqMmQkswm0AYEtiCu9lfSUUh6tFgQHO8qH1A
3dNlfmsxFPWI6VVhjYo9QGSQ4CqhpfIBgjxMUN5B+pt+W/qa8IcuKExMFfxnCz+es+RYzeFzz6KV
4Ml/+AEiNaykoFQDJyAtjsKrwNpUW54yciB5KYu8rPZI6GAxeEItXpESuJxJCK6jg4NEhgEu6hrN
SWu2CejnHEUh5tZNZIezu7NuPUFiadhuodQf9YeP+dixcujdhuAqD5nfGl367arVN/BUSR42Iphw
4vNH7YNF4T302caxNWSZP9tBPGKC9pV9h9GwlitcxCZwytTGy2cPLkvAhMWew1wPo+a4rEfnGbYH
5hGN5BKyjfbdgVuwJ2eBKZNbGy7gah+CPmVoTMrD1xwE/DukQ9oaESCOCSg1wovlYP/9Sw2J5ZEX
esCHmO3v9PTfO+046hRg+kXYm6GVhoKQ+oA29FCCR9Rg2/bK0VOHC3Vjxk1R40wPMrTzM+KWc5Og
/Ck883YaWlJ6jw1pPfElf9tFvKgrZdhe+BzcghgMoECz88FRtV0FAWYxBZiPSYEHQaq8wkQP6D5S
1fmmg8BIUQIuYjwqy81SP7TWK4ijE76SBbxIHSZWK2QNc7lgi4y/s/5orCFUrt5NulDrz5ty7sVF
jeB7XGeG46Ftsb8IDaYqOSP5MJYDpQioNplyMBuu+KBQXuP3PtCiLyyBgZL+u6mSM93aNBiXoGhC
KznGADnNY5+fuuEE9GAvvgJDIiyaAj9ADdsijV58olVav2RgVnmx6c6fDQ97dBLpyY+hnF8ljEFc
PkdGYvEUFlWgzP4q2Kn5kYhp5PGxull1IkyNYI+ZteItvUokzNGb6y6G4QoBlktOS3bskJjqpyk7
F1hcLt0GkYPa4pqIayOupnSxu8vGTDiEp0xgYBkk0LUQBROCRL3GYYKc+ajG56g5qyeaK6VwWJWV
s7PhJDVJ1P1NjZMOKwkLZHsBMkkaxRgAVdAjr4T4xsqAq5MXDNsnZyOpJTWvEauPzgXq/ZZM7wDA
HllCVJnPm8jbTmAVa7TaRcXVEg+JdJ07snVUFnQAhO13yi0DIVThoN2vcfiw+Tadlmi9/54hq3RN
3rrElXC8VUhFXNmDhfX1UW+3gbyV6BYDt4Us7/cK/h6/ovEPijZUmZ6ibQArXjgfu3ZkPSyxA5AJ
RUBkoBdy6Cz4MSnnmQCniNGzO4HLZJm+Z884SecQZq8B/XOa6CJwRv8ZzPMcnYzulNfHsQwn9aF8
f3zEBEXRSCIp1+tAoweOd90PFZonxJ65F6h/UzXc/31Ouna/HITwqy4g1HKDZ3dEY4GXK69RBdPJ
nWLzBLhpcwfUe2DjB3caXAUXROriPYm7Oz0+Dy+t9WrvD2/LxkB/IKpjRUbtUa6Cb40ZlCLzmgir
9bPE79nRc9/SbziVHxsEoF90DJDmWVnOcX/atwefmxQyCDe9ExHidkiadJl6eR1QKZCzRrGAIJVd
6P7Hy1yqVTGXHNk8ZQTQOZzbcvQ1CVRnWN+W/TEQmjeQ/e3CfCwucJu+zeY0TkdrCHsCvk6VScFJ
R06qKZQFjygRqJBM8c3D/QHNNePoDsQCVMfowIYeuQJJNj4kc+mtM/97ZdqArLADgbQ4g1gEMKRx
UCpL0rmMLikhRfa1DOsdkkKB5eomv49r81eEBwQPoHMPNSsATMFUXeG+TQC8eBPTvwNbAAa6WGwU
8hnaow7YhXc+PvNL2V5HHJ/ixfZeO7QT0BRPl73Hq2EFhDTEnrm5CQ95iuPPwYxPFvowOeJhwpNP
hoZL2J2FwQfzt1sg5t98lZyEJSwdDZIEFGXhkLUZS04UMc/ERuzgsODsZ4HI2Y9AHp8DFSUzeDsE
C8j7xTk6/P8cjYCT127t/kL2mTK08B53bRH9boPT1g533gCOT7BSOHCcV2QQ9T6BvPtB22M+wdL6
35sCQoppFkeBzB2IURjGODe/J9MDAd7meGDY3vUsPE4VkT4tJP2LRiu+XU3kHlhvSA6+KMklw6um
HnX0Kb2Tk4tYOR6fxnlDcOrOlrMyuPrv9BXY+mCPEkVxhxiKyU6LDx6qU0CE2xW9tCxdNPmyjUe7
544JLlD0bVjcXcDUxSSlkyBB2KwsYfLjNhy/HA4tSTlb3EO0NGgLiEVVz7IVgOHCabvXFnnJ8e0S
+sjWO/cKelPdW7yZARbebCdm3XqKrhpL9fECx5iBCfO5nmJmz2o0tABr5EoovVPhRtH314kfTHK4
dLlxdY2sj1cQPPLk6pnLyEfmbWFjuWPEHeZRe7FC7CLXK5MuxOGm8DaVHM4g4IzkIjQRMNqOg5eI
5gr13kMAfousmnE/O8mGkYG+jSEH8cmJW9/a/wGLK2SPJ8ZT+ADYrwTchxqK8PDtQzxyvkLo5N7M
s5AK/2T0wNWZbQGQ4QWN3IyUU2CwxJ7qXl35KCEn0jhl35JZNfmAj2NWRpovEo9yYLsrTxN5Sbpf
+Fin4zrYFp+SnIu7kpl4eZn5P67ObLltJFvXT4QIDMR0SwKJiaAsqcpW+QZRnkAMxEiMT3++JF3e
HSdCu7t3V5VbEoHMtf7R1yK+mZvL4elD4/YkTPQoKKKCiM4TJdgF8//JY7Q2/hnDvIm0T8xfTPJy
/iIDgtyHk3rhh2y/8NR6pPDw+8shSmQ0GfyhR+kXFbnDBivqbx+EJgCITrVQBkHMmg7gs4lhFH1U
X3bFJ5GCb0jzV6h6HA58Ep0/cjkrgQ2YwnXISG9QuSgabtt74FhhZEL0ItAh54kDp29Q/bHUMa6A
r83eLecf/0nxD/gOX6yZ05KQpkln2Lxx3JF18Y7+j2/mOsrv54pAikN7J51dCqeGhtQIgrjgVGjC
IXDB0UH2iIg5KnHXeCOpVwTI8HYiL18CrQhjFYvHXRh+N8j/smD7Z4Wjhmw9kVJiKSetgoD0DAzC
j3ND5Q1H7EbfnNcF1gH+koaLuFzAJqPqENFKh+ydrARickAz/+dIYNnk40n6UJr95BnxWUagMRBP
qH0LxG5eS2AgoUIGNiu5Eej0jgEf8VWFUvPTBKoWfHzcqERGe8/ihY1Qi5kz5S5WbsKk+liRu9hC
++UUkAYMWEFyLiZTvQX2FMrZBgMNZIVhITpc9ESYcO0Q/UbBkleqJ30+8du6hcoaEmpPbSI9zf0Y
ttHeJpd/bm7Q/FsNxH+lGmH205l6RkhmGmr5ImOynwL0AfxdgF5XPah11gt4+qCa6XkI6KxEwkau
5z0XteoTPHsnQIXQUDFym+5yfa3X0GL18vZrCKOwL2GLc/EAahmSVaDMYcgAmR5quUF37fk6fNVs
33pT7SPrKnkjGTlV5RpY0An8dvl1A55wCN+lLvFfEFq+SoRWKMyl3ZUUcIKqvFVMewi+vQPml8Bh
EcMsip5hjKx+QxLJ61IBvMAkEAp3YqjxEvK4bNJOyQjM/PvHc4DhT2J8YRxnlGIiX2xISzmRD9Ao
PJFX37H5sUDI/IxMvrQ5nLv6bACSZNFWRwsVzXYQfW3QK8QkbngMYbrt3a8+X+5Rvuf68IbkhMVT
rkwY3AAleTkzn91A5WkRJEoUjfzkr26ANphvHVf7oAM1YTmIlljBrM4EssaH4p6Onf9KGuDjJGXl
Z10jqoV4aCljI/CBGgUb6pzcNUHV6wHRGnFzIWI5m+CpOuiAkAHsgEIyYUPie9t+dqyUNAmxVhR8
UkUXzOharpzAZByB+XMUoA5UdAo8Y3OLp3vSVEmnJzTNJ4cxWcsEPjdLav7discWl9CX5nFMy+OW
EiDOAD6vmexMbznxWx85iTYJPPBTT+QMTvLNQPLNA8rjdmF4nfmPzOL8yg1S0xzv5mAb9KaVaCCv
Gz3M6pMLOnvSQIGxrRCHD1nUnRx6Lxva4ejY6cV9ESPtz0Ilb6UK9C3YtsCkkmOjwTdki7Tirovf
/pqu4baEiB76JbweQnAr9pW6DVe6csH5rrPoW0H8Ko0kNwEvpTNaoXdMHD0iyqBUf8F2yeMXzRgZ
Zuzu6NkYYbm8MNtS3Wd+y+kvoWjSCg076qvYzOJCj/VXpY8Q4uILyL4rJk/YR0MDMfEGc4A9fEcI
fueDW3PRP+CjcfBvfXgbYsNIrP18XVM+qGuIpIwXDR3bL7g8/g7oUL9j+qG3+jEJKcBAJ+bT3Ay8
0/O/Yj6Sw1HJ3SMRI774vjns5MLfetyoDD9IMRh+PGZ1opuekyziyIy2S/vESeeRGINCQR6IENv7
e3v70ascTPIW223QHHAUlqPqftbztFFiF7b9KlcTXiZeCd4ndrSRc57K+f8+3JqPFRrsvw+XEvIs
KGwxNOKAQKVOzEVoUKqwZhrb4H/Ykf1OxN250RK7SDQl4t5X9XDqAswGfEczclQgLNZ/A7bJZsD1
51kuIbxBBK4srMr3M4fetY7/2ezQKCN/Jd3Bt7EAUUU5+hRBU13I1dQ1vvFrcwOdE/JxHvJycR7y
cs25IAVBj+AGXZIiA9qFBz24tsGNi+lxYtLOlieKFrla2MuP0J+/ant8yM9oQE8Q9IgC6LM+/qO8
/oP1aviMcCTmO5IoJ5suCjr5v74R9Hv1S2oLqSh28I2C85ES7OEcuiO8dyE7TtyjXXC6ENdHKFN2
9+vWP6HK4ZfMiPlv7oSn88q9awouhzLSQQnUiHbihkYxjrfpZAXEwx7u551psELIlpChvBlxf4tT
4mTdMXRdXMyB6j8RuBv1VtfggJ75gb/Z3ACw4FwTQbGGGQ9mG83YEZZII3DKy6vg9vOGbKUEpQg0
Rxw0oVB32wpEdGYfbFjkywCoLis/mYcX5dLBC66xvsYtZdVGREFWQZrYEuy2uB931SdfZarEfOB5
AMhchaoI4xaQB+E368vEhD4Tn+C5FpuPHIYYQDCYUvDknM6OHd3ucanHlRL3SrytAMH8ykM3WH20
+wcAGXwEOn8v7JeHwIDfMlcsv2Kmj2E43QfyuihcOE2sA8Q9yKMUlYR5xaQYmkuIC6PLIw36p15S
FknLTNH0PhdJnlXLjL2Ehmn6lHWI9ox1v5VfvFTP14/3qmcXWsWGF3nVkkFLljY2qZI5PWcO25Az
R/3B5ViVIdHlqNzuNqt8QOvZbnuI3djnbNujb3T4l2eHda5ZPVX3BnqV72FnAfYJetIry798melr
XLyV6Z7xwZZPi2Z7chnMg70JSK453cwTyhzso0flsxQPEPnYycrDmRJTiITcc3IPhz0ucHaGAVe+
hyyUiBTigCHheW4RKCeKlVxXr/m1Z77B2LuJcRPLJm550OfBed0Rwx4DmMsDtYqL3FQlpwFCS80l
aguGx9E3ACAO8guboVaFNpE+Y8gHd0L6Iz9S7PtrGXWf+UFQIBUjFcNRP0aoBnc1vPxT1txy8gWu
2yA70nKL6PpSjGk5n5UuUchiI+Cgi6gYJwUTgSLkGevLMXR6n8xmCATYxrkTuy5Wgp5dAbMVDUsU
sgijTwogku14qBK8YocIVoVSXxcf8yFClnhnqjTC1ggR6c+RmYXeD7c5G0VStABVoXph1MmpUkMS
eD952CubcGKnsF6NyPuFjlZlRKdgaPaNf3BigKAAy4LJ/lkLmHGYLtg9dcvDwZg8/yDUbeyq4HG8
XiHsGLkRH16uxXZxNru0Zi0N2GtupmhyPODBYgqSNwLdJBKRUZXMgg0ojSbOx3SFw+3KggmEO0Zy
soI7o/PXR6Up0sGNKi06nNZz+tWpY6Hp8sIeyUls5JmObWV8XNjtEZQOQxqQPtANV7B6YXUtZMwN
tO3pM1XGpCHP4Q/PVQILYzqcf370+jBBskgSsEdYGz/zsnmhqTD/B5st8quojgn7ufo1WW7M7wFY
C4w4SrXCDqmWN4CP7vHRX/TzoKaritkgPeyXXknvWqppqd+RvuO5wfmLETg3aLvBw3TIK8FznGny
lUB2lL3wUhBmBXnc/L4RnssKRwXLCqcFqwqnxYgcqZCLCqcFA3njd8AJ9xPpkIA59uO54qFqscSB
V/c+dBdGuJFsiIX8GX9w6EPucMX1wZW2zD4I5XnDViMPm8d5c+V96+ik8UpQvrSuL1CxIVKBa6BY
ciInVHA3xIwJvwiXLiz93iLg43EqMeO0EQns27eijbImAt5Y46qLsza2jIieg9wIxyZERsFSzQ6q
zNBwVB2fil9UuWF86sJY/iBKxTMs345e8dzK13t/I3oNpcNjHiGDlcGfuvjn4K8hzdP/liNIy2vy
FU0KoZB0pD225RHJBAuxyW7+yruwKhEFiaqAXfC8gY6wDz29EXCBHgxRxyjRcxV6xht3ybSkuFhe
qv1lUD9N3SciibV0GFLySZYJDOWmRXkNXRSuWXD/IXkrZMKdf38ADT8wxuaOhK0w992783tvxwpZ
RkgF5Oxkz/4v/u/q+Ab+K16+Tv6jrNmO64Uh8AfrIbshX0AKqMhRb9nESkigfi6SEp6I2YhQijuL
SmDagWaxoETrd+sgCA/x0jKLa/2cq+mQpWmqkRXhd+0LOG2at0lqDSIbhLYJYxP4urb9pexQm77c
1YuipPPhXHBc5cmBXQhCm9Wb9djzSGG2GP0E1Ft7C6Cmeh+8GA1MTiV4Gbl2tJ3Itjgax18Wl68j
AOI0AR9EZI5zFbgEqJZAqXSF13c9g7jbaO7DJ2thHhOc6VSw/Pr4zHuGtQa4WMtJNwKxD+GfttNC
flpsT9GiM40G+BgIU5YwCwrkqPrMN7DtfANPdAnSDPCFU2rwfmCa9Di2EjopuAEZQJ+X4HMA5RI0
udu082yFgx1p8BhmgkXsSIBFAvxJjerC/09Ss2RTAMNZ3z62EziOuiMgk4AXrZObqEaynkSPOnoT
5S6av4gvKW9AGiKjbmD3dUJGcaCiJgCRBItjf2WbFUsdQG8QuXeqMuRkiXn9RKd3Fw95vM+4CeUr
U0NrNNCiAewgyM3y+NQBdGHHGkLIV4mjseqBohfcrLYnhYOjv4++viH/Qwfgk02dU/oLx/k4E59w
NnidQoQ539kpi62GpFP57VlkM3KYGgF7D0vPtZZfI670MbzVoe0G079Tl7hTvNziuxsqtBSI3fJX
w+970WVCs4IVr5eMzPYsXeyuIF/TG965OBT5pVf+3PvTz6bBB+2PJMP/rBa/oqKhjRSQkdtHccwc
n521ClCdzUNgg7BuAcUwqxnc+dck7e/n0iCfJHXu547kpcjknrB941NLXLTr9YfglY2EQsagBkU5
PsHbLWRpgbd7UneSk8t4ECSnzV7L+yY59gcWw5LyBAfgkE2wFyl9E9DVACENihf0OwAIgd4HJC7Z
0YHadi5LLs3Sh9gsA2NKiwxrTkw+nbcFFTdbAFeHc40cmbm8kHdo8ocMPFeo0I5GJFFIQAnW2SvE
G0AF+xBHJDgezym30BP84Tk1jgdkEx7MCeF6BTFvZxIGYIr4yAmj12/yIyeKEJLGQlTse+h+2+T6
qbrwSuJcvZ6NVexfcUIshk+DQCnI9iWmtKE5Fq/IIVQPxDBGgBL/4T5KKyaA9Va0IOyF2MiuAgYA
AyDU6f9TJWhqYv6FOZoZhDu0vFxt6o5ImY33waEqWwItA8I8VOHRleZbEH07Zpk+RIdDdL3GCx8B
hkhUIofImKOxifjRv7geqjzyFio7/tX8KrUHFwfkPIQ8sg4RRtL1RtpyFbIXASaBJCkNUxdYEpuR
vkssiemzVAnZ8ec3fnIk6QH7rlFHNkWnJA4E2hrOa4TrvmZfojkYMk6hD4k1F7S/IMnygAiZgHK0
YbXi28F0JUIYQt53atGbvqb4i+nrvOQpuenkDbu8HDekFyGtF6zSNy/r43ZKNgJoqaZBHUKIW9/L
qxj5ZPd3pcv/Ee4DR/NZZ+ZUs2lGOaNWWqFjh+TWxjM5h7cQS1aYXXYtuVkkvsSjwaCOKAI4OgcJ
DCcjXMEU4I8JTRLLJKarsFTfzr/vS6CMwKwB4ki9A9I8a4bkCCW9P/tAijBLLf53v0wlA03oVBmg
GZYwMvCHB1FIHhuJJXv2NT8Ve7LMZJxJDYlW/AYKxu3nySDMdI9J1XO7cyUW3deYZB1/5k3uxJUU
y0K4rSCOy7/pjAv5uayAAgWbs0m3lCPvCQicOzLLiNkTeotXGYbrepBzGJA0FTdjXKvgdg/ygIAd
Dj2TxdZvN38+AH6JwyAccK5NTKb4qL7ZC5HKEkTlnGfZcW8jtvSzQQmUEsxFwObD+wSO9kDK/gDx
DcD1JuDvqGsjvC5HRx1MDc9MoDaBkQcrr1rgUrK9M/+ImdR6079avnL3oXhZ1nNB1qPqMt1LlKhE
plJKlAiMyHBFRRnXuTsf0hy6RPNygMCbf/eeqGyK7fO1o5IDqzbkxMwnWTATPD4BB1h6CydELIIh
u20SlLS5/8Fxf4dBuPkbBz03epOkH2aJLOy8/dphgiDfProhtY0zNrcSWeXxwK5PVDCb5yqJn7nw
IH5G9fR1vwY32tVofcI5GnK8NMHtgSbz8+/41Q2edpD0XcjUrpuob4JEEy4PJr06NIUNZCKaKdbr
mNHcHqP2zfobtzloKNQHZ9WsIRKUFC/fLb95ONB7wCeIPgiYLoOhlCQzX1f2YoCqm583ftFIcBSo
rm0wM/uHXyqdHAA8D6CuBaBATkw7XTQRB0hpHcPkO0EMi5WU1bmpzoD4SPeRHbIKPMjbrfHVxleu
/oQiRgA+tcs5QzNmphZBtwiP2P0JPLfiSfN5CNl+JMeqHKcvzwG2J+dmjogNfA6wcEYdEySlcb4i
zB+bK6Ur4Fc8qlB0a+89B5DSCaDTSUd/0unj8hsDRpLBj/nErPhJr7hPL6BW/KygVgDUWXdxrik5
EQW1ECAweF1dcABvemuKYPlWlC9UL5tByJKPLhmpjXLucVKskhZ3qGhvuaHlokI67t0KEdB039vO
Y/4nBJkRlDg9MCuLvjRmUdt3PQh1cIPnkQPGxaA3eZOS0HWHcA1guP8GGtAJQs23kIthQU9dSMyr
hZzmbuAPYsiOIFAdZF3guVtAjG8XEJG+Ti/FLcUkNr3Yd9LvL0N5yao0I9QS+VV0z0LLoGDIP+Ap
M/y9EpAbiK0VwfPIUPfKfwmNTVgC9jjwZ14ZRCbkYk+8Wj07YTyQ06CfV36aWFmSek2UEiH/ObOS
HC3clkBTVRHk41KHJKqV2oV8oZa2xLs/Nf7yeCpgSEfHcwEvyM0WLJLkOPAF8rtclOS+QUf+z1D6
JGf5QDVGsAJvBUZ3FCvyFCuYFVopgGIgqWe/Att0f7nUaLkew8QAd5v7nDlPbgAynUTne6DcQauC
nqQZNEvY39UwxcA4j3KO491mjqsoxyBQBc/Gd8IQ1NOiSgKCDw4DWQVTasaHC6d2ZnNqs1yRqzfS
x4b2LT68FT2addGTBOBSPSgRqy33qeg8fiFWAMNst3gHzSPdYxNa3IOu5EHLCQdXkIOVBFoTnHxi
KyD0UP02YZaJDhh2C5s9WrFJylsZZEVj9T/C4/GXLZuPP7SJSiW4HhGtDRrQJHckFQz1oYPKHJpe
DQcV/zWIjISkIbimM32myBaBMatJwpj2Gk0OsliTfJO4MZJxP9vO+f29fVdJUhfUSkpzHDPiFrSD
3GgXM6C1FQiETVBKAkhyuqG8WucIYRr+JZgtNVe/A9/y+5HVpZy3kc4MyHZJfdNjNoTXZzaE8IBb
1STf0KxxOUca0OCDo7czgdzIB89eEVzQoobJOpN4NpssMxoUMiQQUxojGqe8smknWkK4o0jrO+DH
pPfvcUeNpkDHMkb8syxyjPSA3MVwxNTAFQiLSPqqVDKWGnpygZJxH5hFfVkbyGuGLrg4nA2bzTKZ
b7FJLYOn1ZH0Lq9hYUWjE9+NpHHP1i0txGqd3nfHD8NKFPyW5et4rT7xMobvq3O+QcuEpJVj2DQJ
UclD7HoAh8nKj53jaSCEQ0A7M50yaoCTXOHSDa/rI9wPw8eThvQ+kBBxoX1e4JQZKx7Ul1kJtExP
QAhtAKuSl6LsuaNUO8IiH3UCCA252ICwfH5lXrRVGkakvsmQIqmj9oPUlQSPZd7Gn3+4Z3Q7Zem/
/pbOoeNHOodqka8KyBIm4RXSpLP9XBqKvO2t1UONjA4kMKTxaFJxwNDAljw2F+ZgFJWY/zJypDiD
s1RvL6gn8uzCScx1vwFQNYFjCnxQuSUKS9yoghlF+lUrju4xJXM7RWuJYvRQ068efcaI8F48oDX6
ARqIGhgLsrjYnxZJMNZS8itRN9Zl2EXjpQcjZ8LYhP2gY2Gotgcvx+1Lytw9tvS4dCP+8Fx7CDkd
3ibsMj6ZF9zcXNvK8Rv/aqOfO5FL9vJyf9zkOBaQcCC7M0NqLQcnrrHhHAtms96/fT1ssQq1tsWl
TZhxbFpxRupINClcK+E0h4jjbpCmY/ImbQAXvbxEf3XVC2cFWTJPxKHBPYwvMPuKrYI8uiHl9VsB
kUz5+m0onQ+XdqLx6NKb5IjkoaQMP/FJo3dkuULA/PzQ6PDJucwtZFNPTsvauOBQMn1vnYprEWab
7p4+eKp+IboYEumM4QhFzfeQeD3lx1C6T3RSvyDce374I1QKDwox0xl+EHha+JntS7uLcRf9TeAL
RR+kNJK8QB+EvoPgFng1hIa1X64+1lGXFhSAV47sKL+HQNk7i68eGJa4YMOXSBz2lYMUWVt5gsha
x1BZhNo1mgvm/ZAOPLcCVMsSRFigZgqINdFTPtfVuAhqCvcq6E4oxMmfA+PFD3PAU1kCZrWRQxGo
Ai8YagBYjZzn2WAfLyBTBqKU/JtGgFlVvnSHiwkLGxJG4KI/JZD+XCikFb0t5BejCk1GK4bKXYdD
AooZgpA9/9ADw8Fjyq8cwX0xVemvhiJRBDayWAtBKtsvn9FzAWZs5uGFW62ulM1aoVVKvVFN7S3w
f30a+nTPqCyDjd6nQCMG55hANhvkpkwc+rRptOwvybwm2pp0SFrK4tSk7DqQhObsI8+BIQT3Qu4D
ZKbOtzelrogMdN/vPEZmWtTkep295sRq6JasIXgIgkXmNCIOn+dwWOUzwjcIzqf6FnnThqf2Ytbf
a4p0BQsU32ZzVs0YIpXj4CmaBRhbUN/4CtVzatoeOWxRKvBYo3kWJNX2Y6B3YbNSIB0pch1GZgTZ
8tRxLIdopDse6B0k0zNWRO1B/9B+ATaGCD64TfgCaeBCgT7ni9ukLlQUXBe0H/SioP3gNlrX8sud
7QaEh2n/YJvxFSLqJrGtleaYXB5cOpK6A5pxLQaRRDHkaPwd/uHmG48lHyUmuA5KTEbH+i/1lFXh
6gYa9O5/2kvm3Ntd6Kf+LuXfxOQahW8cvuk8rF008rDWyZ5DTp61WzpbKWkgyCpeEbFHzJqiG1gF
mN84JQFdzCmunMTNE+MescTBmvZhbUWduHdRVfBexDacPe7r7mxv5945R+KGXPcVWAfCDVK8pHY8
zspk6GJnjac87vO44beohG+RYxzX49E9BG/oSPA4ehPnRelxDhnlC8UBs5LkemJpyTwm9JAM4MpG
+PamHoj/lH87OsWfb1NLAqn4aRsoeiWVZynBT4ywri2w5keHCRL9uPJrmk/XItrRZjBQou0APzkz
D+nwF0N4xlMaHImr9SsizRnnSWvVPDCuY/Qzit4sHI+dZ5EMiDVT9agacVF4o5Lgk2ZuqPw9KXVk
4ewovq35RC2qeJAxe3T+cT/O98RWkl5PnPbMj7MjthiTzorJIjjiIrjbMTPaE93DrKdkQt4ZAySU
4C4lTNN+d8zkdkSaS1HBkdu8C7M27A8hzeFc4OYl1CYoEXFHimAQxfWC4zZ8v19jGVm5EXMVkwt3
o9swjx1EsCHc4GNt2GnxbkSYYLPI0IIGtNoT8mFbvo7Q/Dt3VwM30BFDIe8uBLnsMghysa5ocldU
4yYohET7DeZ4uUfxgrJHWTT/HYLbN3T/r4nyF38Ki+3M8hqu7C9usqn+5zt3JKG1tTRKUJu5ctWM
clJC7ogXAr0QRWRmwPbFewN9cGuigj+buGhBTcCV656ijvyYeA4p/HIMRhvSGhHGNZR5NKqgllqt
UAlfyU5YUcZJCQJTG8ol51iRKp261eWOiYMoR7qcbqk5pyAw2XomJRg4RpMcPjQYtww0GIljgK89
BCTjmF6jx/DzQUzOBVOYeWSKSZhQRp1upoDYINf7/Jog/eR/9nAVt2+5yu8WTIUz/KnSxjNW/+R3
y1BAeDO/WPTX/GL56hePueQQfCQYUkjpaankkboaQswGoGLS2/BsheSMooSyl2i+xhhXqamknqZA
wBfBBzbrEaQF8OXPuicL79hTwZRWTn0zbWt56F/hfXXgVYKwoAsJZJdxGnAj9ovSfcArIBrEyQqv
0JNvQYoljlvERXvvYaaA+UdcW+L+4eND8OCpivRTEHNQo3oh2IFbIyiyAOsF7sBMKnvJ+4M96tXP
lhlWlhzuUShY9JPQcCEGg2CRALWQceUuDTckngBi3b8N/1nWMXL0IqGjVBkTOyijRLu4rKTsltIO
RKOzIm9MCBTC/9GCcv4CBZqpbhLRnM72uUeVzTN5X4HR5WDBqNkIPgsecuZE+7F4bgc46wBtCX4b
QQA6j6DpBGNFfhKBnCGNEyCfAMX/691gAKU6U+Kbj52v5eVnAiV9+v+QK2d/ffqBQATwA7EQgFvp
D9Xn5E9sCbk/QYVD2z4ULMyg+ZttnlwTDiIiEcquEldPpkPIBTriZK8iTPUGMcmP0WRGytMGhYp2
1F+8Zvf5Gu9S4IiZLgNl0L1M97gK3HDWWN2xMGEYDjK282skU8/9eo3Ma2xvklvuKuATFujELIFB
EdKyQLENYUX7g/vy0xufFnorMMZzDzBxSHXYiuyW39zj98McwYCOrYgmHSK1eScZ69l0yVoSywrF
5SNC4G1iTs4ODCnyZbqeFQiCj/HBMKOBpj2GlV9ZpcjRs74We2Qgd66PoMvnmsljiNwX7CVyk9AC
5o8Md5TOApSQeQmpofgrv44dWK4iS/yx3Q9/DfPJ/iB/3T2Saw7CdOWybAL5TvJkQl/w8rERbwTs
/6ZVkE2izuXMY1rHyPZ7WvexL2Tpfb9gnzRZt2hSxa3yoJuegCSfLWUZgMwPtR8fLF9/kJ4/6iRq
glD77fzrf0z2VSGuOmOh9orPnAHawGkSbiVo62csHbgVFhZvK5z2KP93cQVPhKz5jvWOLTnGjWW4
RP5x0D3AVJAIHkmmIB7JEopCBZbgAmBh/aMAgXoF1oD/4vfd+5YlD2FOYNZVdlUr87Fuz3D3RBc+
H06V1fQBygFUOeB1YHRvOO+hL5kr6fJhJlyD3BESbriiqzqRS4MI+YY52/McRGIxYA/KA+babCEM
m1rJxx7tILyAMkEkke7EbMzMVmU6U7R9M9PaPhcrCb8YyVjuSORqJStDxSubZg5xRkm2gx5kAB2t
P2puzJWQilOLakY57ShFER/CZXNCBqj598pH0P9Hxka3Zd7LcZSmZWRsT8Ea46jU2kmhHfW5hBpw
xvWgebglFa/gWTV8ks16H8OYsnOowwy58s5tKDl7B4u4PbAIJI3LZr6TZsEHQnzAyunQCpZ3PhAq
8BocuHuRzLgtyK8qQllWD8pL0AzgmCZDTFlTuPEe4Bq2DyBJbB/8g/BbXEad4yASJt9Qw7lEdUq1
T39zQQJPKvjDATHRdTxUC8MqzOPTB0Kjyzt0jt3+/o5A7Qy2+qtAgtff+xjxg8Q7SdKpk2t/Bm0x
tkD/hsihujQmBqjLtbqY5WUvLzc6uTKuXcCz8CmgryZBZBC+QXL3ZX75mXgPYHcJz7AfAs+wn4LO
IGDZAq502DOVsbkMRqwRJyxoaI814/i3YYihDmpfWaQr7+rKX/IO4uii9hAD8i6ogEMhkDA8kpSI
/pGuO641kLBOGxB0nRkDptuSOGjf4Y82T8bhUk3FB0WG8E8lwcBLFjPCAdYidw6nBNGeTVL7wmML
D0Ejy0j43UDGZHRXkfZFq993JApd8vxiT+etPtcHRDwkRoY4bLpor5MsP6OTmP/eOQVxIcBcYABE
6SR45aS+k8wNLt6ODqzjDWFg6UcO5nd+HSZq7mCGScTii+18k24brDb1QyiPo3ljj8XK4Hp1i6PA
o3LQ9PE346vCeeMFn7IpVD9ZMPtIm1WvIiz8TC7pAMrCoYUQgBPrIb2eteAW7Sr4S3pT0hGGXwPD
SKv63Nfn/GSRJiqzPzx99C6n3vD2xtMLcECvpbsn5JGAIuugdwx5D63d2cJ7juBNfp4857ChqEj4
PHG77Lhw0IRIKjR5h9niDct4ZzU/zF8Yr9z7y94Cuifjlwxs3nuuaTzW+fodAhy+MOeJelBOnMQQ
CJ5hSCMsDCbDMIPScwhFns2g9JRnf5Df8DistO9e9dnqeOqOjMfo3K+YzRupc+eCOOClgBF8qbsX
K7tUPUViaV+k1z25HWLSP+qo2sJspQg3plWezmx+ruEwA3CfK4WqKBhbkroQE62xrcBSdq+gcwwQ
oHNqy42PHjYT6isvwHJC9pL/Bsef769Gej9wE7EAFKOHI8q9tCCGgd9fdUG3xzsVuvYZ5u/5+LJS
gnE8LLFMEUmY3VBKIHMnjSZoQxQTVzv67DE4Sp05R2AqQUgQyB+fSenyMI69qqhTkfYe6LAJ8B02
yRUvzp6622UjqEG6Qb2UBV4kI+nfkM8J6lkcb0wd5LRTb9Tzo8CWovMhrpOGzafOx8FtiZXe/0L+
wZeRNrsC01LUf/R21OLBXRIX4Uyebr0UPyns1kDUIquJCxSEDd0QA1IhgBLi7rvMJsggHBLXkA/y
gJ8GGx2Q1wqmkpnV+xoRN8RMslfJXCX9PQnpFYQzJRkNWnb7omDzNAMjD92VplxIXHmQsMygkQGZ
5a33YNDSDJO4dMUwsCiQG8L7wWHwBLLkmhUVauAlThe8Ggr2Tdj61gtfSYx5fZdTI3hTxMmLS5Yi
CwKFadQZ0V6hC8d1REsu/BI0+pVgQXyBjFyRDJKTzgZrChz+A+MnDCIqyF0Qt13TGo1/J1jRslLb
PPi7ixlXYDljDltRg0hefL/GxiY9x3WV8IRw5BrABtNlLfnyiJ7HuaRSI/yDiQympxh/Mz09DiAS
A6V97UZTvOnxsJGrXcflv8XVPx3b/aK4F6t9yfbLitmZVC8kQOm/6pY4fAkaELDNkFGnlmefBhoM
vPH23a2l1vIc2LVvrv5TAXsnSX6kYEAaf9C6/q/tx4Y2DrgeWupbkqsBYh+rYKQaosnIPDWUZ1s0
OFHy68dySiE3OYSNIy7/ITvDSUO81NNMo3bg1NJKI69tfpgM87T8woL33uZcS/F2vPrvv0YXT2cg
meQhaP7mJseT7TxucvsTtNZTzMhGwGH05y64jy8QwPcisM81qViYssooe9frN87Qu+W5LHa40hh9
aB84iIMiMuCse3vpP1Db1t5kTMFxAY9f/W2VymBbBZwM1SHs7bDsSY71ama9R0jzgOKZRKSg4RBq
JJ9CXB1kCtF1tlQpEP6LjHcJMTFjCijA31mg53DJSUy/IhMg9f2lw473frXjQ/np6lET3QEmYXWj
MRw7ho/Vo8O7LM0FzUH+OQp/wsMMTarTJ/TP20rteEyZTV5874F3Sm8yT9rDxUleSkUACJ6GfqEn
CRfDycb4C3GBVQ0lEbTQ44cgcY5I/OLxV02G4wxQd/u/m8Ws4i8OJG59bJDFwK+b8UR9lh5Wdi+C
LJrKwH1zWNOJwGCjTsoxqQC6lCgjr6iAM74CQ/oqQD1RlATbiRndwuNCUw15odkr4k/+4h8vdgni
4L7wq0U1WWF9uUljKVJdFJOo2FWhG+dmOmdoy7dEM2JcXQirRzd07qF+HPngSJJ2fb0UVSbyTIyW
3Dcx0PvVfFIoLMSAcepyTkGCUpDjEnftzbNH5ha7LREsLwuaOIASJ0/aTMZrjNCrVPl6RLwsGEZJ
Flmkitd+CHkHEmfpJQZaTu5kI25HlN+cFiDIjgSRZUC4Fg0agQGyIQnJd/WxjcFjy0cLybGQ8Zku
cssHxXFQhW1ICFFXovdWOBJmtp90/MLaeziQFxAUfOIu0w6s3RGx6ABFjk0ZynjEHYnPJhpupCIE
NzsItdfqnBUYz9PtgwB+GRUZY9OdghFz2BTYGrJxXMVccfIg2zCK/h8QvqFTsoSWM+ZLHVFIeh13
8yrFo9uBHgv5oj8DSaYXggZrkMxSKJ086/IzTiBzSU2AF2qNkmeygg67+h9cwVwnCepFLvsk01Il
9k/9752EZ9R26LMRoGs0qcfFmrRX7znS3LvL3l1OxDSKA6oCLVCdYPLQaTfHLys2fvDq850R4Pvd
oZc5RNTdusEyhouLeybcmHoi3QmxDhMjO/4D5DeKoF3IXKNk7DQwUJB6RpspmgRWI6ThCCAHvOki
Rw5yQgtuDVE2SCX4rEol+MKXE2YETKV1kdYO42FC/iGy/ttE42C40/ARTgCIjLkVnRg+rW3UmSOY
KYT5ddDiBcEhN6mvoehCvnfwpfBo8wsT56l/I4HA9xnoToSBhY4jM1riKqNC6Dzp54k4uhgh8k2J
hzZZ8bErcTad+BqnGDE01rwD09tvmvXpFoFmrWV2/R8j4/PsxcOY8bmMX5ryB5+OBcjIHAvTLyNM
5XhzRcfKz4t85AgeAyRPW7x6CJiLngDibNmkiznsno91BFKaHaH+B8kaBu7Iwj7Ho6PJpEujlcJi
Oxcn6a8kh5tbISM2nNV0lbcCmxyE0RhgflAe5oflYX5AGQ/cRV1hvUS/Xlmd62D44kTbGoi3fE4H
ZFSfmJ0rMAzQxNb7ROBXSQP76VPAGUrDBUAOQEV2+vn2863jF2nTdxHcQIfA7SbxaS9PxAwHf6Ik
CoZ4g6gWNhBvIjPhawHyA0rsl79aZEtafPwkc8Wq4/c8+ESzAgdtX+CF49ghs4tfVfz/uDqz5Ta5
dA1fEVWISXDKDBo8JbaTEyqJE0BIzIjh6vezwEl37yp19/93JbYGtPi+d6xGCBF7C5XgIFuWkH8R
nzO+A2W1HvA5W7D9uufhEgmcN2110NQyJnnmi0mOhg7cjJbhcC8LXgp0DfCH5B3H8zREvqAOyE2v
woNrYMO9+ovkYU0W32MzDWiqmNFniEQUExUB0VKGn6LfXB1gWs4BR0VUn0Vx3KBeq6MR+GmJM/sF
wR6zyY6CqX3svhDcU1i+tWb3IPT9Bze4BMucreG0o+y1PSjnXRRujmm8JM3sHpDczE9A2z2y3tWt
Z5L9kHp157VIHTRv9yvrvFeYQBEyQuyb5r8DtSHe3SywEHUSwZ4uQhZwOjmoPFpi5Dl097UgGD/A
bAlWQmgMbLtlE6Hkx9G8AU0F2uRP5S+66c3+AvKx5VLANDNLUy0JtvmOCNd2X1F/YqFGk6JMXvL1
hsGOkP2XA7lGr+6WkoEKBGsnQRmg4Vg7US/NDlAeEiaEPckalQFakmE6JtQqmDB28ieoWcCC3Htz
ScORECMhO5mxzUzuztUxy5BwlKOmdSsDXNy7In2xPCq6/Af/Ynh+LlMk7KUc8kT1uzWYEKIAKK/R
tyxfKwJzDiidoUrwXBYPBAUpB106VMqhlwjftblvActhX0e3wBiM9oB34vABroJA5TDagDe8WUGv
no3WGWwB5jE6b6wtYB6sLZAOSKdqQwdxzT7yHrH4LyqmkQN8BSIj1QjJf0HNVcRqEmONZYdDe/o6
w8Cc/+DgrDpse8LBCWS75QYhqypA9eu3fylA5EmBEREHH+ZV2KeQZZ+w7TgI4B9dU+XRxcBnyBWl
nJwtGkKFIZqPxKNLF7B9RxLyRrT1PBDoSh/0KtNWsrgYsxklt8wAQOIRDicV7uH99Se83gYu85Qo
PchQU04BWQHhYOFe8KheaN7RrwMJ4uN3G52MVofWpoL1joq93mGM0hF/EAHS+unsB4JXwpdu2/m6
u9tZiTA6kF53dxfftrijFJrnsTy7sFBYyO43b2Cy5izgu8DN7t28HG8qSQFHqT8Ox//GfYsVWN9w
X5XkQbGOtFzWxEfAbKwWkEZ2Y/49ZaQT1VwuN52Vgd4Aqw2baVrB3TNTrG8E7wUTtMB8V3W0wHy/
YQf683T5Kgs5W8iLyiNjHxW9mBdo7u2mA+ARIxdhE/j6iuOdLi/i2MaZT/k30bw854r1aDW8AUf/
c9uzScmcweG+ClKyjpCMJr5pEK8ZZhn+bqMNrFVAhsubkkKC8+oR0U5I6sEsgiVZxsvLYZiI3hVq
bRt06UCoGDgTqETafqISO/AI9KwBHPMWASFAIea5XoBCfAHSn6hZBtE3fAAww+bTk7ypoepDzoJ+
h9NpSRHbeOhFsiPmgAOCllknthOO3d6ztyoO2C+u43qlrzbkFDGqBTRngFljwc4BrIslGuFw4wN5
TfwE83R9d28HcPC28BFIogJNhBh8o4/IEWD8BfX+XrsHJD+kN+DlH/BuvwJPcxzBVLivoKGcsKbz
16x3oaIZ2clEMq6Pk0l9VL9x9VJYqxKHwj2P649vxJ1QB9JBaYmH7zMdEAWoOGAx60vxhnIMOENB
vFqBfVMhQwKNeOiNi7vO0b7z+s2TGk3f9JtLySpOTSRpguDpq4DVlttISkeGmAghhG7o3DwjokGk
0tyux0Ho8h2QfhDm3OCpIghTJdWP2DvbaLnm4+79MYVoc8s5nC6xdIPoPZr1aarOi3UulwfYxTYq
uogbIFeU4ts3ZNo+Ld3VcRfDEE6HZjq0r0QPduJeaqINRhZMDApMnRBrTyhVpU+xNrs6eaYmrhd3
3/HOCj1Iikq88qjt6VTXINGn8W8j0T2eWnkEQ80tHLvXQbDgSWQdDuQXmnuHEWgzVBra1mJUdKqI
rnVMxdlRKyB25plUEzw2mEdvgdmLodQEzxfGX9xeHGGal1+OeXPqaApfztn53tOORd43WL5dHAsk
UzsANioYgqayOUbMfWTYOGsZO5nTlx2ivs85PXvWWpdBm7t6KhTwl4pwKdR/PotMDo1LuWikWcwg
IglwLslR5QnFqhJP15g4MXQuJlrCIvrBocP7VuTHYfW2PgZ0aga/THplmrCc11dGCxFrJ8ZhfCb4
1m7eDavG+tLYftX0tE9Pl+x0a09QURTdzgfabzRggFu87CL4p14NCHzFcEaGBgZXdoYL1oS9A3qB
4Ww/iM3/rrsk04LVc1aD1fe45FOnKBxOqe2gQlbRrcoKVRPkVDL82UxGevLMzQWADs2fl311wG4a
8lRp04QJoeoSJoR74BM0cS4iUaQAqwhaV9YnYUKw0CQg0eBLH6ckv90jc/BzAvpKsqnGg4oByW+o
XW8RMogPgc3+Fl2xBYC1nnqhrByYZXhDOq4iEUyyLdOoK0llRmDJztrDnyAowdjx0NEWkjxk8sNY
06dEUdpJ0Y66g8jofmbjw4VT/gcXK2E7cPPpLq44VYiTFGwxc3DPxOEoMDEksKgASBlBnbJ8/+/Z
WTJoWhZEyESWsa+mEcE5uDymMbpmMQbSYZWzXL+iHoL+WKa4TGNZjbBIQmPmGHW9FBOEKSBchvZV
LqzUIrWbE1Vot9YTtUX87gGRPemPjF/AuShfZcv9kKk/y2IsFD2kjeXpv9maUGFc4eXnUACfKEAO
N5Rts/1GEzF265kUKVaAIbpwrwSUhzG3PJKCyWEAUxidXetQ15MSTwttUDuEwABN0GLHZ8R6WM/C
9qsh/3lRaBI/Sstpqc6qdbaezJfSdPJo99S9V79Y51TDbQBCSTuGsAqkOZTyyLv+wRVsGGEedcIf
LC7/7lfSerbMzIvmEv2ZeP4p5t6wQRpqxIQZI2NiwSUxT8hP6CHqOMZEmrYIouugwwj0Ixoq89ks
3PriMP7CD1POhtZjiju850DK7SEZ45olft1PqAnACn0hpMOA0Ea+Qa6xPzGBrlrb5KVJTvvqbFnn
a3IeXe7J0MavpY1zmfUhRRMEc02VB6dqQk4g+Ba+tgJhPkSLODf4+qsFI4/DhnD/34NxWqDPSS2x
Ze24I0OIhEWRGCqzg/1iq2gl3lzBM4Pqbs6XWQfHuOwi+Cj9GkLzI1cgtoV0/LTwsQ8pTiIxn7nG
Gqy16AKcJFhrtYi09WfEjNCU31dFOcGmCttw4eHMuaEsgEYVSV0S6/Eaz7ip5uieZ/kZxVjAdc9Y
cBlF+Mv+Lgyg0kdypmf6osaKb13jK0BjHzE0QAUj46uCTvYZN0AewUdXtyzPjlGJ2C+enc6Z43QF
zUYPyAgU0chxMBcRsU+rhPLWn8jDUN662kV4c+cr9wCZ0Yb74Cjpdqvzch5N4maFHUkSOJWIacAK
3txFTANJG4Zfk4+S+iX5BqlTGvbmFjcs8UeaDLWK+APEPZjij9xZcBBUNLb+u7e8WhV4ldkGFS02
gQyjZqBQDQzItEoIeMHDS0J1hO3yn5mGLyMKCYC/nYeor3pDyUJiqyK9m55KGgeOW3IDb5F0TPmi
chkOkXKGWrtFCJH0EYk0JTvM3/hPKSnZFINYaRHepAArEHbc3f1S8ilVIZcIY8qCURMLJoec0Ltu
dM111QylJj3Q7vKrxwDTnDIp/iePZ0JBWnM7oBIlyJBnk//k368wXwOea5Sn2M4t4ESbBY7FUfs+
PZIQkiEhIqDFzSDMrsKcir5XjFtMzbrQBDHVQD1TfKaIIYbYwXl2PlDpYmflro4cn/nsKkR2BTgv
tjjJv79rJ019J4btzjo5fEHqqn4ZbH4H2ytxrBiPoFyKnyxC+he2JOxt+PN4sEMxXBX2+IQotsSs
RVxlzBj3hSeG8BgTYY4YSGHGyw+bgRUK+7CF+fZEigzUXjrTN3QkLFgVsopvzLbeAP+8vrb5aX4m
uZD1lDh5g5AsCzkDjn/SHG2V9heR00mf5Z03ihmW3L4PTK5Clf6Wc2SvjhSeAHMqbxKv/d8yjKxT
t9UXCuizuDJOUFFkP9C9QIrJDk+wIKxh55aVrU4E/OKskVUshIzQ3DozaJcP3PIFNwt0l4RzYU5e
U3fRcfSFb+B8pCaZ4diifUoEyqbSkVWQiRdhvEh9JElsEeFxe5tT8UG0/QnRGXXoOSol+0C6c0C+
I0aW4o2NsARg1B9u+gPp6Ir2kIqwFWQnqDD3Im6FKb9DYEAmKndwuul2/YOWP4y9cCIiSNtS4Izz
UXvQ0PkBK8tCmr8QTdcT6B4qfVD9IvnjqgVDTsqchX/D6Qib6GGsn9ED3qEHYJZyl+WN3e3CtUba
R/lIWHKQMt0NNlkVRiOYEzDHi4Gw7zB1PfWqobWE32hmshcH3R8XGt8VI7TEPUZD80bq5SxwPmav
C35cTQyt5J5xzuK5AMCBPctvJHdxYQv2bMf0CqKAchkr2iQYW9gzBfKEwvDP3U+45mW3Wo3zuOYz
22MIzAeP5iFGrwmpiuxSK5NNHorn/FPqCsITxvuMBC26J8HSSbq7+IKgwu2xEMISZpPI3JPtzGaN
ZASRIZzEEIJIoM+o4gqv4OgilyREJVeF2cBEmv8NXNsST8C9gaUNEkDIuyeI52/iSUx6AYrNoAHO
0cPdRJhGXKtCRcC0vWLfdRaTOTzXQuRC9HeuRaFYUve9+4Tu6K653CfPYYifl4cQcHBhAF4iOQeK
IGKYgAVUI0jwniAJibt9AtpA4cGIKjRwWAWF1uLgSnzT/f+Y6/FkIA3jQr4XiLbZbw5Y1pAEjXjt
YNcl/zoExK6RLPV+Iv2VjWLNlq6UuBap0rMSSyzKSixfRbI0PgGTOH1yQrDgUHHPXYv0IN9QfZl9
oQ6LLJJ/Z0R161GJkWqOEYSWeyHWJ0eKMJFvQFlYItjiTMc6As9gmGSyxW3EZDvYI217B8Kw8FAj
jbvzeQUUSuKGIAEVSwLp3BybUvmFI6TFbvRA7AXOC47xEgD3pVpzHpriQR0e5pCJu2gAlrxNHYMn
BoHMP3UMbzd67e3NRS7OEQiksveLjLcueCKTc38JXKA0FLGNh/n6tnppSc7cYg9S5HWhrH5K3OuK
M7ZmzhDJGz1B4vcP4GNo9elRrt7Chc9vdWXzW0YsA2i1CGZE6I36Z3Q+bkTbIgSnH2kQ9zKQLI7O
uuNVhGRjwWMX5RlhUN/hMD5tpguNOWoI5upMrwlpi1g8ByJJTi3VOb6uCaMVLqvdlSBUQuL9WaL9
yJs9f1j/odW5kZIVK5RlU+9hp/S/E48Q7XVPWw3+dc6NmkXcXXL0J87OblA5+QB7mwC7o17yE9rL
caZY4JQI6Hzd8q8k3IYL6oA0auHyqihNIxNluBRmKCvDScUQHuqcTiDUE9+OKCDQBKiVI5qIr/2X
gZ6B4R4lmGxm4fTH+4jZ37IpQ2D0g98piYE5rMZwXh+BBlyiXKDEn+sS0IO4QElXIfq8j/Dk26dN
4La5SL8jsSARmfRWjjz05jenwnNvikhnyrXSN/cwU7RKb4a46wvpnuq8v6Zv5S/+nwpMFAiQtJTr
Z6ApdvV3bo+KSGwDbjXEB3m4f8OnnMP9Nf7hAC/fGyHS9zKJgSBJsWvZePz8x/m2+AX80s2XJA8n
By0h0MtWSAY+GllLhV8gLxuvNJkkd0uMbTqVIsNDWzwW+sP+AqT/SDt1/6D050Q7WcaRsSituYkg
JILPwMvIchNuGV5clSLDSww6is++xJI4ywQJ0ufu0vFJqMEd258YUnWR4MOYWl18xlRMVqbHoGqS
F4A8HhXQGhyA9MrEcf5jAAtf1WQcwdxW3wtVmEMuqp+pPjrcr8zy1IxWNXEFwCbEgkZyKLojgsw2
f2qNIIz4+RBGdB/eTktx5uZ9Lc4QMhPeeuIN6Mhzbw9vFXnMy4NCN7f8MMjn4qO/hnV+kq9H5IAV
oB2aRuwRbgXfKwvlbopf2eskspH+Q0oluU8QJC8j5+7H4SyAtQ7AcAr2UzCt4bYfV0AgcdpynnIm
bMMHuakIUritfxsZFtBLIBIlnBpLM+ptnWGJhMkL2xw+vzqQvxMsQsLgX+s/CUZyiVImQJrBucLf
/RCZ8Sg81Edkm6sYzuUWMKH5xstMaQPv14v2RsxVByMT7GYxGHNHoh3O8nGZw1T8c5mjiiSNBPUw
wKFKhAr0wBeATpTB9OgVj3uwonUH0kloIpBtcp0rMjIFUNOZmKFWqFYyXEKjSPsa3ORlx81gxUJ3
xqFcHB7UVeiVgD52DtTiv3RjSRG0acGQk/qaaH8O9dXgKNIBFmHVkw3xceJ47tHfImgwMDt0hIsL
L56iRjMFfo72TBpOn4Izcf8Ldoh5WWeIhIE2sKANfEJzTElQeewzW5IxLeIXC3wdKdRIoPAabs62
3AAxI8HC1j2T1aYpR7hUpY/5aZJAbyh8VTPyfo98xWrCVUlkjJZd6Hjy4CAlWRB/4qNeHxasRkbw
kYj+IpWZmUShIai070o4ApHJwF30BuPMoa1JAN3tmtTas6NSOArpdfukvojD23ZXKM59/1MacRl+
VPLI1E67KmJe3WPbpNhaRXaag1J5zLeYz6sg24uF886N7cpoFUypoyMK/TnrkbmnR/ow9wdTggol
0f2gM4OJGxAGHjxWRklqDky/j+JfC/Y5K7ZfGo3kjJbKCDpQpj1NXNW9wgXMeknnmnAsAX8gK9kC
hbltQadAS4j512cONrlN/bNQIQ3HQkVor4JYfrxqi81de1O10oE263GCULg1iUn6ojIYTgii/qS6
yJNG206Swx1zvjV00NAdXa+iQYHvEftDoo0LVXrtYye9F8Mfnh3DMjnUdLjLVJb7Gx6GmRT3gdGy
Y3Hdc+il11M1HYmWTDqbyhuECSTJiqDOcfQ5ghh7megGDkSSQYbDvj6G1cs08uF6NHEREUL2anua
9qYNKHJrBWZCHl5jcCKq4Ip9314BR0BnCHBTT5ZjjoEhA0vRBoEnzi4zR+Ts7yZhrZnIuKsFa4K8
BPEJrScn6YfUY7MMFIySsy3x12PZOE6We+cQQRxLBC7QMprq1OMKXiABH7a/3Ll2h7y88lruVOK1
hvzmR+VRPS+8J5dzAcAjGF+SzGseidDA8OApZPR8rdyNeAqgkETSs5/ggT4i/SmBS+DdwZPxsmq+
+XJ9NV6IljNe+BOAejK313egUjDsajd9FHtPA7vvzuX11Kc6WaJxdY8sXPgINCJ66q4PNckfjXdV
vAuyY6FQwobeZHGB0q2O+zrmXn95nPuHQkNve+qvy2uJnwAss/YS9DAZcM48/LoR5maqv2/pBPud
OWhKedEMfWpophRgCBFQANyONFT2rR+J9jhgMNLPVM4XIpZ0yv07iCiEfuWbOMj3JMmKZObbcj2O
LFWrRHVBUso0XNKuJd71HJVQg6bHVlDWy0hc2BjvZHOfB/OYehVRCtyBQ/IUS9Y2PZAnGnUC+mkl
NlV3wFlI8wUZ8qx67RL0XD/mcbqdmHTGVQDFsMMZhQAKYE27h5YWcA7bCJ5G7bzDVMT/BQtHcm/U
/uzJDBn830nlF2OUc+JwZVf+XPnobKWM6Z6GMG4Wr0iRkoFoB3rZHSxt3f1kXDxtfaUN1MDbhT7f
j2oc3PKtrr3yjf7UMiygzhhX10/HIooHMQ7fJUZhFN/2Qnd5G3z5mYGkiRZIJ2eHlhylcNXVFfbl
C+7VLsiXWC4OU38YlUOHXpZiHSSkCJ++4gbjOeAGUxCbM6uvb01ZueLynNfLE4wwgYRa2UUlsvfc
HeFLZBG6j2KLq7WUAz6O/d3VGT2gEnQyD13YAZJRWu+x14Kr+vD7GddNmHxoOj0Eh5sTkIF7pzKX
KLeTWR719pBCXlJiZBJjOyIYl4JZfYSVsYOWL5vs9LIIYuSWp0B4sfjkNlWmIVKYeob/fay62Lav
TNyGF+C+ObTgoGl8uxPZ5yNf1gokKMereiyy00TOJ0fJUS+O7Xzo0wNJnzNDJpbZJPiepefTw7UP
KYxMGujTYJcFcy9SVMiTsi4+oC56e0AatJI1o5lvrolShEJFD3IWZ008r4bmahY7Elm7lzqOai6/
FP9z0DcIQfA177CcAY18q0bHjhKDuptDIMDcS+UmINzQuLy5o/PbNl37eb7Yv5/VlqMftVS0u4Xy
S44bSA4C7OriiLDtqheQcSskgpvIOh2CR/WZv1/6zxT4OVtbAmj1+E35sGmNRNbqBTYJl1Ap/C8K
78R5tuvDBFBFyujg6V5gOQ2bBHLiAa0NeTbkoAAi+wOD3+s9Eaqj24wWF9mwTWXWlc2FRylIoE1Z
SIymim0dm0/UWNEGySKvydTAJE0WYRzVpULKRu3N5ke+AsjXPmwwqeUS5AvJG7Dq3stst7/5X4xA
N1bP1Qi0R0c40YwRWu6T+Uy6dIx3ENkKiZnIkzIiLvHxCOCiAKNwCvQpnWjg2dKGE9DNjNwkbGDg
ENjGUNWN/zUEo/WnTNQQGAPm6PHRhBIyYeX8RH/TxmgeI11DUejuurBAK2QFSB+Jvq0C7K1F73fA
qfxYvNGW62OAX3rHvyOCV73MGVW/uAbVAqQXplMop9FUiR+YM3L7V8uvGOzfktHBt+dfLP+Gd5KD
kXEd9wWANMejy4ky771nlTs+NhFwOfDTiy1ZpIy5Yy9uJ3aAHmCUAtymqmvzziMwdIGL2pluN5uV
yr8jW5A9BcmE6vLBIqYFz7cfB8II9tHbmHpvcBdoyqCWjgFjJYAQCgDkPEdopksZEMhRIwaC4iTi
VJmEvtZOb8TrU3FEpthAaQoBUwfqjfprlCKrrYXGT6h2P6MgJPplxtM0npaaPYd2PSABdMKGi1vg
ahfgktyr787tXcpHe+T0vIuMftjbrvqKAWEHFglEu2a0/huF1bHxOEjWWy01xezUV5Z2maU5UBWa
70mq8DkYIDg4GPbYD9BRIzRBucGdpXPN0sbxi3vwJ1+2jIDS9cuGforbj/Fh0PDEt8bdDBTcnlDE
crBvt6YU8TMNXB6OCZ5phLx11J16AQ06N/tjPx1bNZKc+dv2tDFNcKK1KQlxDgNwEj5zzCcSuJWo
NOGLCNMkpBzrAash4ggXWhso0YVAJsz3HddIKTg+tL4Dtj6MasDimi/3Qeei9mUMQCRt7NZA2myl
dgnxQd2Jmw+Jzx6UC9ul6DphPFavzGbhdA2Rb1jklYH493ByAEoeGYQAAirXrU+AQNIyVQVkauLx
zV1WMOR3W5AWWVo4eHiwq1qPSX/uL2Kqa5IDQx74iTwLuwt1bOMTkA+YOVs2CoUCrTPcPHsfG3oX
bIVyeBWIogMKA2XBRAmMBLqbF08ygPHm5ePfeTDUVqymHzvi6HCtn0z1mH+gJdsuOwL+cxWFbJT0
oeohYiWKFHJlVEQUKboTqB+iSG94pyQXZofL5g8yHPypQEMYeXJ/7hwc1l+G3UJYhkV3ssMRAJoK
hWqRww8VTZkaUTzR2EaVGY19XFe/ifOiR2BAhoCi05nJf7uGPZUCVVBlokYAvTlKVIoUBxH+xqg7
QSYhJra8eR11iRpmMSQWeoUvoVGxUMtVOAr4EhEMD4z7QF7mc1OLZLzUCP60aYTmEJAZhwdJDWwR
Sb2EBamcxDDsq+NVoU5alzAT3H7imrhNfoE62HIIx5e9Gb327BIIgZb4MomdHxwVXlbErNIE5S7r
Xo8KFFrs8l37iaNMKFosP0TSgsD9X1wrlcgNnI8r4RkSUQTECoxldDnlNbyLrVQ21naC7BV3poEY
lHWiz5Kcb/dCTK4lFLqy5sykxrKZ/BVbQhhAe62NFsgtia5ghazd+EVwTh3PDRfWbfy0ueHCQnTP
cyLxA8agOO/unw5b1hoRRYQupf8DL0HMjrp/xfFJaOh9Zyc/nhLuEqd+CuB58I4i5uoy4cDd514P
F7uj0RZxnCiVydcYYQI26z5OKJwj3715JRUpLUTzAjFsV8a9tiqeh17+KO8Xmu8FGs3uDxqdrKQY
3QIZWdlpKJENfs6H8501YA2UUDi1qhjtDIgVpaA2VBBg4oGUKZz29186p6Fm/vjXzQYp02fd61Qu
76RR3J+3C5yrWwir1vcJsH1H99/KHnKBD424jQJ9Yr6eQyhwiYjoYMMg1EugML6uiahIEmqSGXi/
NF2IfyjfKxEL/GHP3Gg3gjou2vx7WDsOm5AUDNzPTI0LJB7tOwQAHbf0p72rA4zMxDw1IvC758cD
FLSsI3Dm9scW6MeGSkVYL2w7ngXfCV9MsgZpvJoAWXQZIEAwO8rstj2x3Lb8jE6InwGCDBmHJ4uY
HVyXgyHyfTDnmrgFxmN3i/ryK8p9XfxmdlaW1K1LTh8EkQNvB9I3c/Q6T/BKbKHgN7zyvQBfNgIS
ERf3SyLvUIKxh2MjFfFl4B23aKrtEtkSxEOIZLSMiLcm2TdL4SwCPWfeEdcWRg6+r8oBn5m+popg
R4XuYUcHpQY3QowF4HPBsI4+Jd6+LQRM5n1Jm9xn7CeolUGMHwQoyPGw21Md61ohMqyc0flCDotm
Xyl1ZoaXu5iwwAXgHQqLAL5Jms6EwfbEDdAblCCwVwMle7sRDCJnD4r49gExCpXKvv8fC/V2gSV7
luWAunc0ikjt/plVNjCckxyRZr6PEWBcTA/5Ba+NB68Njx1/GG5Xpz9cCitkLkIRB/KCD0MROiSV
D4iv1egSc37Zu2ScTxf9CUlVsQhJ1X0RApRb/bBPzrN8xvVg+LDUW2QmbBEHJ1MabJFso+bKVqAT
e4OxsvENYGRPN49PKimS0/kvDa0HfOMACCv+wR0OafLjn4AZM+UmXyb1aikiridqqOrDj7r+kGem
uGBIA5Wi0Kt81GPKIzn9mf0vx045one4Leet4TGtH3L5jKaQatrogqH4RlkQKix0A50NxsTGQh4/
O5H5wr1EX4UejDh4egCQZ2HosSjNGYi8F1KIxUFfmZLo3B819WgWmPCgnZhqYtbuRSR5on4gVOur
Re+gemjKU74/wW3eTrMB/H6+4IslxqT3dQQHQY0gtUDstg+7NrqZEeYYqYgnXtQ56eN84B+RWu0u
J4lZhP1hZpoU+im9paGFhPHpkC5NlNXneaENnP6lM5AqUWlU1cpGhKmIMSPFMT6637C+gJfRHUFY
OKbvnf6OkqyWT7fIrlrxRwHX9rpd8OswoooHkN2Ob93eTR9TJjPLZQhMCcBPPbCc7f25tz5JCGTN
oFOTv+xQ+NRjIGP/o4aNqIA4S/yLGRvFIVHw1iwitQLCfUSh2KKRIzJB5wxPPYvrDSA6ExmO/wo5
yDVEAY3fncdWyEFyO1Yn5QTqcF0OaUllSdgalN0cuuYomQV+2eWYjKcETBRFxuWhIj8Q/Ipb2LlI
KPpl80RBs6vEgJl13UtDWMDVAALSn3UpIa6PyYje7dwx0bwogVYGFQEBmEIRLC7+bvF1DFIkaLo1
ocqWc5Md+pTZIKZePFjvLcnZo16psfuJxJcL/+1vpa/z8EBk8bRz0ukLjqiW008Pdo2w83acgeBv
zATzeNohYCr5phI9ghO5Z5Jzc2p2UnTgrlKiw0z9Gsjp/onLFljrVlwWUJklAE8ePVZo+kdCN9de
rbrz8VSiHCVUHniW3A0DIZHIgVtuFCKL4b93tMTP97BaIcayQrqSO/yyUIZXoG0liVK+7m/Uvwto
hzUfbNbOZ/A2zlkNb6hzSfEZQnIjJeXV126N7Z2KNcaWwlEPGoHyeFbCGTe2hbpHbE2Z5UtoTkw/
gY+kpuviq+TpARribCGBRKFnjuAhf8fm4YLzABNBagHq5D3RD9lhC5mWCqeonV5xWhRDhqNKTulP
TYwtHShlBML9C6WkyqEaumOCtLUhDgHyFfhUAEIdtyqKVyQWjPbNxgZnAu/eQ6kM95rQYeWrDqs3
+keuG0OUtRDGdQ3Iq0astQQGFSpjaIxh15eYMk5zcb4aBEOdMx83t8HWtz6u1Hni8q5E5BAJRSz7
7B46V46gip3LKk3Tp9Ld5ljkaYi3OMnoKGNXwC2UOXV15qs6JCfk0wi+N5edvoLgN50sSfmUSqdK
Og3SiUHubitfprp7sRRRy4gMU5+R7wk4HnSY6ObwRqAiWQscajdspyjZnlQ2EovBkSwVYXGi0gUS
ubdbvIa2SkPlWqhGpxoY7Saik8rXY4SYUCypRDyXs0trPffbVBymadRZ9rHp3TvHvcP1a+qtvV04
gPo4ge9Ot1aggEHxcm5H03qdstquteiiRfcyqqTwWvaeTGZoSk4KP3/lR2XwXEfvxNkyZJGuExAI
W35Q6uNcHy9QNg956qi4j+ljwoYbS/u4QlGCEYkroT7q8zGtj5yZXE2MA/8LOu64GpThuwDS8PbL
zNqf1s4y8ZDma1PhgPLygeBy3LSZnJJoM++4CoEziH8swxsIZulEuJS1oJqQ68PZCLci2Ay3VxZ+
JDl2nTnTE7tib0usFkh3MEn0zqaU7X5R2V5MgRIpu0PmdlJYA2R+IxkKWDOlhx0TgsA3hZWTiwkz
Ei1/NmfIzIwI0k/yY+UDqIEngP4aLr8eaAgpMk4Efvn8jeuBS5KWqLXkFqUyRJWKVwWjQuuPYFaZ
AzabQMmVzvLMX5QsT55olaftkA4u4VltTTDiJG6Nw6x9YDZY+uNOgQqmUspH4wrg0oUZ7XlyiF1O
7kKNB5vWMzD5bpKZBUNpjvqd8H4b+sVWxpcWHf+1Ydu8LfNCifydnMTM5t1Tzx3wF54a9vb1BbBP
39FeFrKdWvAnlljOOQjB9lUqZZtrg9SkZoEeHvSBT77fIS7siaTu3XmMS/TT9EBd4l4nU+tY0DQ6
THywN1bGWVixNg+dRppie5m/WXeD8k9rsij1+ZpdOOzGIWqGcDdHiRVbqvy4FXlw66TIgxCtIraK
uOetWGXSxRA3PCyGlk0ofd2FME8VLvDGCtUf/5ygyKtvKFuCMt5z/tXhPiUfPppIaMpiclq6nhbb
VhE0FNXRRJ5kv+upo6Nb+npp7sA6Pv5FYs7RU+9MZMOF/r7bJbmdTYkAQEYKJp4hA0gLBGFi0IAT
4X0rG/WckxtX86mS0ddEChIkMMjjrBw5EwqeR7M3ceIC/VG/PlwjYiV0uN9ZxEqY6v1p4nWtQOh2
Y9qYOpTMCXowUzLegEgZWPqVw2ssljw5t0tzhumszaOCUXOc7zc6WPLBvt/2dIPGeyUqqCcjqKx9
NmqMUwr2ZIoBiNuhlJDOIiodoG/SWJ+OC7KV9lDSP6iyS4QqBZd7wRnpNE7fIJnDjHaJPcp5wRe+
66euR4oYXJfwivUSzaCY5lqy79YuQoStHHuIL3fEJ/mZIVIfUflvqY9oQGG+EQurwnSyND5xI8Yh
qWipEd+ZmtvPhukyJRKc0VKSWIQEzS9oOX2+B6Ucypmb/FI6AW0CevZ/ZiJCg9QSmlp8pfyBPfES
DFSgR/3ui/VdI0e0FkqUkOsSo0AvjfYeLAANCrdJorQDlGT3ni8+MsxbaM7ZAdPpvRUDfK40NgcY
tkNOZaDDTswGd+jV+9M/OgD+jAew9Kd5e/Kxff8/jgGMEvoFpEv8JPR+KWsdO9HTsjJgHFgC9Vr3
Bb7XJtoEe7O4SrhumV1/kMhBBb3mo5TbTo4eneda7vV2eZ13sBeaGhQ0RHVEasMPKrJ4aaDmiwyx
IUjCrTnJsEeEy6iWSYVA94IITuvlb1fO4SaJ5fEgdccpPcFDGyhEd6eSGceRnhYlHkXH1L6zh9Jv
JgoF6esRt6aM5CwDcOrTNyXAaLsBMKDg5/v248yHnFuLPWPJ4RO+cQNGHmIj0N7AW5gXIMDx28za
dyP4O8SiSfX345GuFTSAXHg4FoScDwtxwzNowepO8J5RakZecB2FCgB4E72/JnTn5CEcj4zoCP25
nzOhS5g21gkdJJDE92vseRCkx0989+gw91utKE296z5bgjn7LEB7HB43v90fJs8kqOVKCtTz/3zE
3JNbV+GGNbq0YazCwc0jDHsOBN/DnEleg0pppcx7tEp/KfM7VsPkJ9Z1pY9IX8C6fsN7JHxXJF7m
JIFNMDhYI+JhH6P6KA4UL7Bbl/tvcokk1FNUT2o+Qw8aGJAlnOBoD3ix2S9QQOfFccww1WQ2M8Sd
LQz18oR5f+BmdAMBYRwVntdxrcHbXzhoSQlBbEBdKGKD9HpklNXVmFE2Lr4AZClpYGB2WT6/xMNq
1eFL3Nq0OmDWgUi48ItWTgMBS64SzNRPaBRNxnvTvZcuk5iOPNK+zOHNiPoria1HuoSogJwPqK7V
4TlRj9MgfrGcHqh9TqLpGvU37nQoXIQU0WhimPCLBxdeLcf5dqrHEzZ8oihaAlJ20WwRiB1UzNv1
O59uvKCMouxejkzjeT9B/K7XKW4ZVvAJ0nolTYTPJnAU8EDNen5g2UgmrHvEzEEk/9WEafQmgMg9
7POvxCa3SPXpCO78Mrpf0actjARkgaL4h52eRQoojVeE3V976kNTphYWrTVYjC1rqz0kQ55Oy53m
5MyA3LhasqpFtwudltBsRiSnzv2Djkueyp2zhxNlXX2SNeyym2wji4cR4Sk9cJFSRGmoKwT0CO9q
BbAISQxmTGY64yB1jesGtf0Yg1iSlSCFnR7EDpVJIjiTNWKfYJt1IOgJ3kZqyA9HIojpBAsifOw6
HnE8LmJAunOEwYleXKZtIiyYYWvj6fLWDV8wYt050NBiDdM7HjK9IQU9F8QeQ6ry5T9XIWmfDwYt
T668e2tSMWrMg41LO4OzLPxflJlnpEEPNug/wxznt7jpfgcyMMgAQSVCHzmyR59oEINYOoQPTwgH
LMuDowOrhne//qlALtc2sFHoGUrrjUNcM0/T82Smzi9DfWQ+hE5n8OZR5cdWJ6aBY43/SBPD45OS
cwFrvpqMttBDEgfQX8gWjtqFGOOYfBaVdkPOP3WOZsZyBCMXUA3V4QsGi3QjBOb6p7/hGrOTyR8t
OyNUmjaH2dZB21A542FiRucy5NhA2UBEAg2NyvvwC/5Jok+ceYxkfM1D43B5zQEmcL2RUc2t8bVJ
CGubfKOLdyXTopcMeNIC0DAo0MG//ART4JDYM9W7zJnLE8sBR7QYFNEbN2R+Et8AaAne4nB8gejL
v6C7Eto3tF8afow/aCxSGqTRtYt7Tva6024M08EleWt2f/Cc6QW7Mu8NlDtbavHSZuCy/0fWfS25
ba3dGr4iVjGA6RQkAYKpWy1LbemEJUsyc868+v+ZgKTlXbtW10q2Wx2AOb8wxjtso4dlWT82o+o7
gfGjJ/JR56n5J3SKV22yvM7he+2hScoYYrQgzqxYz/1Hw118u7ZvhFCps1wfQ5ZNnuRn5LSOdQq1
sX27T4ghsYUcS+dBeYJvspP7wIYu4AHMEzMCkHwIL2DRpxRvjJBjd6Yhn+oPI8Vu+9NrNd8TnhZp
awod96XVyKKuyLoaukmMck+XopP0bHug1++XS2bnrkKdTQdWcy0otf5Omugyaz4z1emjla1Dgqea
w7aVkcQCpDCS7M03GjAm3MGbWpeG6BmLWS6GW8Rci+ugQTTK/Bc017VF/z7PzovBlXmS4BqmxFI0
5+qfcnPw6pg+0HvZaokz05rigDytOlxAvD1GdiW8O3QX+UqqUFBiXj2C8yB2MEc5/LpqQfQLfy3h
F/66MB8HkV7n2hopIk+P0Y53+1ObyoSxL0dOPumB668cPevd6INVlRXYNFDJX27LFyP9tey+HrWm
Ua8PVjTTXvPr67m7bAme3Q0um2xbYr/qT6VOnCqXt/PiMagdG59n593HxWL+eWknWIXTKN9GdfbS
c6Xeia4rvZIidenlG1s0KmkoAlryYqYdDQz/6nFIPyHiI0DT64CjUTrnjcnbQ+2N9rD9LX2S4+WA
IC/zu3rViXF21/8Hx3bIk7AR3i6BGBXlxKjpJZg3FyQQIpUTsyufRJ8V8C2XhRFE8Hg35G8juYTt
2tJurCQb1F+LruEvzElt7x3mb3u3+bVbAk9aea6ykyEKwVBsldO0Y9eWcC5BPWZIZOdb2Gf5sYNm
DholiLcB09Q0plrcnYOlK7qm7Vy1eL33WLo23QLc2vq+BYIUnSFqNzd3F4GxtP2zDobOc9G5/IWh
45Kmdy2EB+iJQTbrHUtLjItRvzYLZJtZPbC19+nj/fDxVup8Yi1o5O5GUX9WOaL+2Lz4m2wJFx8p
UG91Y47Es/A7vpDaDXgOu4/aDUawxkfYDmsMm1Bq07XJrAlNNWQyHAmQsvV0ANmwVFu3fz5zZju3
QXk2UrQ04tljuNwPTR458bvF6LrgABpdV8pZs5whb8i9Pn7WGZrp3nuT8vfS6a1VInJJC3udEQKE
biU9tEPG+b1Xqgbr3frAAVKQPk7HrmP2fBrNZ2P8M4WUlg907+ZninibEsF5/Lzz6m0HV6PPIbkV
c3oegLvMd8HqfOsuWXd94nh5v40uxj6E2Igi21W/ajsxqXFfM1OyLUS/jIPugbUmqaP0UC36Grel
3ja+8NGO+SMLOpiS6/hPydE5bNcHGrLnBgbBOqfb9rxz7ohzYHTHVo9XHa3j6+kWO+7oAo73N0u4
TcdNTWUXlEzTjn1/RLq0D53OxrxCDkEp8S48l/1ZU/vsb6NqGDbrw8aLC+vSdjW7fvkdt5VBTb6m
NSdwU6w5KYsnPw2OovionU6j0tjchqF2Me+Wvh4NoM/p8TQKW46HhMQYjs7ndVGVK93H96uTMsFk
g8t2k4UvthkN3NxGX6rq86PzXPCaDiv14VLvsZs8/rZqYK2Mdi/H6WTGCxM/iGRn6Q0lrzGsoZvR
y8+Gj8ug3HZmZCaj7U5buufVA5E15xlL87RkxTFmZBXui98YdmeBO0P+tn1vXfrRLb29ViZmhi4T
mwoEljI9GKsff1+v6RZJr9v+NSZIOvaj17DfbMa0iwuPCYdZkC7+vDCgW2BKDKy6RfhKj/v0eP/H
d0aj1f7ETctle/o9oOGXgoLJg5mNds6a5A/r7f9YTyXBT+bE+dZ4eQ9ihc6ZfSARA4M4ysNypiwJ
bvHWsXuaM54MTI02+EsTTtpiaEMlWfvgC5vJtHk7LuWMKcrk14R4w1pzXK4NTfPnzfGevbk+uV1e
DpeXeXdBBtgvuGbmq+Wc517Mw5R71c3bbCNfKa6WiEGvZsyeJO94JQx6N5Zf1o4scpg87tOoiVOv
X3M1n1NEttKybyaqll1mpSfeZlZzOWwuuGPWVX2X+UUbPxiZnid0K37+oWphU748W79meKzISr6G
s8Lb1gxerYVwRK9rtZXWnmBRUugkO+tPi6MT8s7ReQMNPHsoqrOhXJaiO3jM5YaEazZkwbUGFIA5
lLZGPp4jSRrP7vHn1EiFDrsrc3t36voea6Z5BNLdm6q9Hc53LlxU7Xn8aTUDmTMsH+AF3MA3msPR
/jLS6dkGTL4UX1DbX5XHlVCd2EGe8w8KgM0iRMfO5c385f6/M+M/g+fqsqesCI3OSX8k20fOQ7z+
7MAoA5OPzq9rNcsz5dBg20M5u/XaVfD1ZLtMlrdkzsByjrFFyuyLfP3d1bW7G7QPIX1kuh/N2qON
bcLCdnF84jKsj9Gqf/PxI7alLw9KWNg+Tku3OMRon6qocUvNEVT3SBHeC6VWzfPcDSfi7JiNbvvw
Fw6r5JSo86czQsfkRkax6Gcvi0NScomsxJKm60Z6IwMg7Lj1LVMlEhjGRVnV0m4X1gOPWd8SwbPV
vvxaIhTzVs/WGoz006oyNGKN46ucMPFQ/Wop9Uhe2bDOBDmN2JN3Locvasr618y8GZKOnNFUguwB
MBTT3k7iTd7oz09JRGzv9ihnm1N2OjnVsopfa/cw6/GYy5zvUBp1wlyGYmkfPoq5jPI3dTaqQl/j
cy6a9v+b+BRyZXeDcUBQ3ITsYb13ADWokwtQg3PRowtKeDa56Br9hBRuk+6NRaI1IY9Ds0vIf5sH
1YjrvJqcNuFrqsp051BMNsKGT+G5OWqkA/zOjCwoR1bbDtGID8Dl+X/oYUsXXlCLqPFIWD5aE/uc
u6x2yxhNo30w8QXQwj5s4ttd7u0s5DPlZP9H7aVgFz95Ki/JrdGdmiAceyeo/cfL5wXFqZFZKbCf
iERmy+yGrLIa/D0ssCh3QQn35KErCXNlUt4+uTFT3rIv45d1mGm7B/hSOgWirM8sg2sZ9U7HJCQQ
sKWuyz3WdUIscog8GHI7z5aLEAzZODtmh53O5TJkK/qdd1zjdiSJ9yaMl7OAImuW+oNyNdhzChnP
wo+adiBDTcNKdcCYnmgUD4uRq3zWm5kNCRtfWbrSfUAjmLYtnLj/Fhs/YzIfPPozQYO5CVTxWU3n
qvp58JMvz8lxlizLcn17s04pT5zEljPkUPm1Gx0sDSBNh8w9ijn/A3kjGjGKVNq9vdHqOpX9aTbM
11mxlVOWDy/n4bU6lIWwtmQrDe+Uvcthu0uHgi94vJsrJIf+9M1h4pDi4Wwk7ZqQxWz3Ja7sYbLD
98JU4jvZtzpu9XrikqFcvHUrfUgyIsRzOAeOm7HV2ownq2pwNHws5T6FHIzFDPkl8+7PH2+lfN/V
smc8E5ysjQN6VSEYgfFXFd3EcKvrMnnNVxQ70Y7YrPl8Nm+FTGfrsgIPHbb6IzZNp/J54h2M2jE1
pXutIHISHFQvtMIBjlaqJyWZkOGsFF/vmXdWrrfhmS/UUuVreOxL1slKuRxbAk23ljgz3B5Gi+14
vp6sVi+t5cvx8rK8vNz6m+XLdPFy+IdoljwvIl9mVPR0l26GqKZT/NJcK9Nk/KPAWPGq/7HK2dtv
4D8b8mFNp/9H5JhjHLC5lRNEP5KqUO3KNn7qAbeUDGoU31GlnviOTM58R8bfrHIs+pMWPW4jZm/a
vrrNTFzpZMspT8n6ydYzeG6xLIZGRzlT07FQMDXrv0+GQsAo+8ih4MfjASh+PM9vyD/nc3IISbkp
X4flU8RNr9FpTay7H+QD9K7WmO8i46qNEBnXOnnzDVNz5GQbTQkTSsmiGCub6jL4u9xYf26uuO6f
5ShoDtKneSrFw+xsfjdvDqf34LHazIY+wXUdz2EF2R6fktZ7x2fvcoa9C/EHhC2bweFsjRk8gmuC
+lM6O/RlH6iRoR22491hcBw/6xOJKYW9HKV6htY+EgC3zAPgJKR8uXEKB0jOFHpv3e+U/uVgRrG6
ys/UBQ89IA5FVIfiAXEoUtI5F8FXKPy8iHC2N/mL9QAgCx8pClnVHKyIqiAbwwzHvVAuUi3lgQvC
syqEmUZfdnjuH6dVlxF+Zlu2+H/YU8d2bCZOqMb2+/xCqhkGJcVwwtCARPFyDEODQysDQss5wIv9
y4qKZhrj8o5mtdGuNlrPFWmBnWpQcPhLdkdZdYVB1IfNmAJYRKi9za/PugCbkW/70XtoNPJmwjzS
6LkALdWrA/vnsgF1s7/GGc5VLM096nBpOjkekDnG+9ZweRiqlaf1fm0x2CXPexYdBrDx+OKV/aii
JmyN5rfx4mXtMrp6nN4xkJEmCwfyzraV9X3A6EQnR3h2v4cMpl+BVvMQe1u+v5G6EvbVjiFS8kYF
+8uSNTu/7vqsz/NmoPs9f9wMiwmmWsLJHSmqSEuGzGaOz6uZDxaYnc0WCGQNFnws/lngJ+kVO05l
/bIaCz5J0UfjyZ28+ckPhdukRNybdRNHBZmOnw4ky+qv9b+XJtd/5as9Q2sxcm9T39g9BaErI2bl
42zWi46hbbOltsEFjipopnf71PUvVexdec/ITZ2CPYgwIRCGcn+AhupUvHQV5tXv5o8cfY9D2KQY
sXMewbAhuEZqAibJPivozDZ1pzZyOEJ3nSjo+0Ho1/fkGAMW4yZHeDm+8W/spEea+PWIK6Jat74N
wiHDl48GJHZ6CpcS9Oayzxwp0OZToSrQWplMepsbuYDXC32WiZRzZu+BG7fxmK1GpOyl3bC56dZP
sVmt/vKVNIk+3PDM+sAEs0daf8YBWFMX9utf36dJoUhvE6c8QrxpUqLyD6upyOz2i9HuZfp1waKh
dWroee1C9YjmeVZA1DRaWjH0JicZyFBDKono0WlyLKf6QDPCh6Q+PZZW4e/zo39ad0qfdb5/7Ium
rOo69VRqBLohPOxjeukEombYk7sDrGDK/UNLkKckx7B2I5ynQA9t56dVaNwIEiaHW+e8qMQ65Hg3
G5z7c3su4rwOVxBr9d0cRiplny497LzkND3gT7LFdNAcN1f0T4rt03xwewwqlc5inwQ7l+J6kVQp
XJjXzHjp/yB3Vsz0QbpUrqPWkS5d6mHw3p6GxCpxVcXYfbfqCSxYWWf8ViU8oq4PXRiVL16WaTtN
E3tp12/7zyxAaMUXeh/LxkgAz47Pq4KgILjj2i+X0sZfqNeXpPzDLhMgUUWqXg1PQzUfanzS9Pq5
6IhZX8g4H93D2atqSpOtq/33nyp7G0eDdU/i9l+V9T2/oqJY3++RV8bSaxRV7CIXthFOnpU22ek7
WDT5nyhOdBtPabLqeJxur+t/jFULgQ6s0q2ZFpvuNq7WrNf8Wkd+iQ08IqoAYewehsntnmw36Xv5
x8VY4hAqdB2unbgpdkF1LB4qPg0P1Zwb/ZSIOpAKs59I6aHK2oRDwERIs33caBuzxvceDaaZ1yKT
iWqa41Ul+bs3hqvVyGihnV5zGJP76wYz8J+93fNby+j/3oX8MOzTDE6JuPNm0Nj1HnKUqDIrh1ji
Z/3mGZlQJpqT2rPkY1lIF2YBY9kFdC9Gql8qm9gz4HQ5DLSiEchPdthlmxyoS9wOvPwskdwSlga4
dM71XYjaI+PIGYGqO4sPvcGGWqUv3rnifauk8mrqRCUw8uxsscyQeX3i5efMawU1vbHm0UseJKbn
vHAliX/Uunv+NTbU7voQmNzuS009nJpDMArzIsoMghKvZGin+JW1U5dH8ngk53pop5op6UH0t2Gb
pf/cttRWPkqUNZ6ZdWzkQV9p5HF7JPhMRYl0UyV1/iCaVtxRV8D+/mHav6szaLhq4+pf0GAtUp4L
u1Lk+8u1tBoq3dRCopklgd9/sVduVLYZ8ZB/1MpX4aSlOs170CdaKsbo0FJRQ7a6xYRU5ayunPcL
s06wTKzTVr/0lYL1SJV3pTvmBJv5kfwy+dEE1vcdBqzUgV+oleyYvQBFD6eN48T2UfRwzNj+QAMc
fyDXTiVzh9+/CSM3PVp2A8BQUq3TRD9ythtfDozKVmEY+a8zz6lerGzFh1jHFLsvOL5nCPetLP3t
2UzfWgXhJXTNSYwLihpP1I/TPflOleT3ZQkGKJ7fTV7Xq14T7Sf/aot3lQhVXenDl+rjZoXIGDMH
yg4/oWIAordAbceHUV1FUad6Dd0myHiICsiJYgorBgp9TuEsWQXikI7W5FsdMbhXw2z2uh7sLoMC
NU2sSgDlTiHWCtbliE8lsTXSquBILr/ltv55vqQNBNZkcxjXdxMs9KYnjtjij02Y39j6ya1mLUTl
kY+F7HTL3+HsVUMFQNFotfDCcbKrSS3iFaQ+LOIPUxtqjagZtfVNVkWln6bbJqRsMmum9/H8ce6X
PtN/3a79UgeLepmzqM/zxFFJx6ZCYB+j2GuWZwkUl274DpdyT+abtNUkis8WR6737HmMPSVVhbav
yvGkRiu+KlyhABUKpKGf1mOMjQayjUpIWuzX6jFkSS5j9A27xmcVNM8lCZVB5etsHaK2wqCkEKYt
cltywUWarqTH/xa2OlXn3OBCeAoE3+w5sfj95nmdG1JTZJVt4gfG6RblAAnCjM/BEwVlrZtoNgx2
gkuuVf5c/LDNOQq1XiF78G0pZ0vLdgy3V9iVCaJ2hmpendyuvKCTcXwQD1XK4fiQ8MA8RNgFjL5d
ve+rQdl13Wl0w8ZDBWdsV1tlE0uJHE2kqvfoqeoh20m8zjLAXyrNIJl2MllnFpJpG2LvCMn0ZsRo
1t4ObkvJUzXpcn3L3OP71kXMA736/SskvvErbC16C4IV84ZbXF4M5zKb4BL/K684gAj8nmB6PMlX
MmuBcJuSC2/MsdLHy38rLMWgCsvPxtu2+u1Ecx7d8xFP4UTzYAil0A59BwqlCbUqvI3MeBx8hVuq
8QxHsmyICtJMSvwg9sdM0E5wYV5ZG2IeHXqrl10jrevIC2fSMZV0xZgECTIP20H554z+l+4Baxp1
5ppIvZIx5dJx4/CW3Vj+GnNqHBEmCb7f894n1sCUzklP0YZYur/6GOQVq4ngPraiqe8N10mWcKlS
7s3X/7Q3BCdR2phEwyOM6GS//mmpMG2GQ8dK/kT0/6jlltoalGyQoJR57av2SjEHcANouDPVfJcR
JUOFQQ0ZsAG5GpI2F+Yzb2m8xOtv1d0H2KtzvecW+K+Mlx2tqEL2BBeNU7vLCxrmOpvS1/0mkMR0
XJ62itV071zegex2a5tAs4yqd2nXnUWwSOpRafntRIar5VDBt5DCfBmzkfJmQsardd8JMjweO+OV
/u3Q59+Ha3oEkL2qadFpvqkRb9Eriavnqi6nk/azOXGAa8LPy48zm5xhKHTHnPit7qY52k+Hj8Ww
fMEjwOYKAq1aeXA7ZIuol6qWVe/Vxys76p8tSyHFahLolMateNPqr6X3gsWuRsvLSOON6yrcWFPx
28pYkEguOThsU+uRpdbLAaDryGrxBZ6/WeMUyswDbeJyNLodxtTOC2rnrEhG8SeQduUA1SgEzBie
FhIpt/0zRDeEGrscHH9nC812KjreE1xTUyJ/WYEJ40uevBiz5MxLyffjEOren1IebOQ4XeqkeX+v
L5+wfRcSv3jja/WBV9DNf5GrqOtgif1zA7ohvN3quOtZQZcXnF6rwknhtdrIFCSyAQ0Ivms6JXtQ
ac5ckc9EkEiACusRtTYDg6PWvGtKcURfu4ehwQykIZAyb1J5J8YUVr3nVte2d3UNB5MW4lju38t9
3yCnYB4hdNtAVVENBAM1kBvd02HUqo5Ag+eCvI7jDRpVVeWVr/xqUdI4W34oUAoPgRtgV41zhqc+
nYugHcFFPyf75tBhWXSSDg9XdVFWV6Q0NKXXuO4FDxTU5cK3U2ROPhuQrqkgEMMfvSMezSnkgFY1
G3lGnvC2ZR7eZuRhrVSo0YqpjK2ssXK1u7CJcNC2O9ZnZmzmJ/8doSzzufIJ0q7RMcuEJ4FHio6k
mCk4TZfwK5dF2/2wWZ9c37Pua0UgIDUU3gphcdu2gIPoX1pFm9np9q+iJdTiVZvZHbI0RfewLrXJ
0aFfSpdEw1rc64oX3apSyy/92OxWvz/fTPsXHdwFK9A6iM0sdAJEf2pAz+jBopH1pr2bXJ6T6nNS
TiYu/vPpF7qP6Vcf074vdjGqtekJC1alPanWOvfqC9uxKf87+oZLdQXlQRebVm0F9dSf9xzk9vgm
1SEfR9FC7ni7xff6YFey9KNZ3NMh/Y7/qHMaHMMXgibtN8cCcOrXczmsE58+hHJ7CSMXPz/P/KwT
PvLbarR4Xf6rTbZSaWgxzwPLdZu9+/DZCF7zUiN4zRf5Unze7pS+/Y9wHUaIqg399ZQGCFyMLX05
up9Hu9WoHEbWi2lcm06K3LzT8+McImCKdTvk0chvX/jp4vZt5pDW9srS7M+0aWkE3+YsSk7E1As0
r+M9JILB+ZTPw0s7seG5H0MzVDYW2h5+Lk4haGV7W5vTlcYI5dGc9gaAqXYZzUOui4g70t8d7ECN
ur+7zhHlj7IJwq/MHojZzTK57xPkruWgegb66qIOCtUVrXkj1hYD09GfoCZwwwIVCH20B2dRmYfA
rpDMcwu1qjrmdufFGOAwRKdMXVGgcb3wDa/LW2S1AZ31CK000XWhqy7kRY6+1mnzue7NmoegPMMd
m8cbameXln/aOnw6VltxaW/HWxPwUtrE9yaSOpaJdmY5Ka3G1e2oGpWy2tvcPm5Hbzjr76eXlzMz
wQG/wUMzZcboL0KR5y6a/cYou+MKn4pKovBbe5LOt9BlFKU7ItHFBuoXb/wLsavlKtkCw8mVwCw0
vhS7F0fyN+Qo0YLPy6gaLohtpW+PNM2edE4CakK5Pz0GK7xDgC3ZIWCSPIjifcjcoi/Tc9Rtb0At
fn9yq1uJKOa+BrzLJzhWj/nv4LTjLzt8mc0I20y0GcBp4vc7i8bnOSx1FUwN6HPxGPdq34raj7gp
MWPD3gK1ED++F5s5huLnhCaZG7L2DG5Id8Ra1uNp7FqZhoLUnXI/J4+VqGpO4GOH+CZkHeXuduhg
kWsFZ+v6kymS/VfK6OnQgy0P9vb6O8pAPpLuVf9eOQi1hED1Bxu6crY7GQQgJbwVE+sisBfcShV6
bYVrwl1yzgRXHQz9n+lODNEqruSSFcyM/XpYfY7W7VHEpiTE+jJ5LF9Ol4kMbrVXuxnYZdE5k/Fz
7NQ68h3/PPyHL8/Fh9Z31bAh57NfelJI5dJ1KoxLrL2AWHLEocu4G2g1Tn8bShbWGb+h3aVjhnHf
Bt6pwSXp4Xw1uG5ti95bjWmMjEKdfzr219P3+0BGGoOFWWftwx7R6dNy+yOIJf0y5x2GDRN/NVbo
XfQh7Ud/RNJQeOUe+6+eUZ2XdtzzvhYumgPYrp3am0OfFak4952Pjn2CTdsngk0X9qMdFyEaGh8I
DVEAReNz/C2N1o5dcmm0EYu7t2xREG5fkdb1D1rdMM75txj3UEVSQtY/0F4yNQ5KW7XakM4gtB/U
NuG3h/7vZe5gmumOHl/ITgNKY8Gy85FZhS0PjoHXzi0nnOOHQLMGUytUypEgLC7aI+7Ww+7l2Znm
/hsn9vq94FzgxOD/UOB4kO92K/3LIYgBjeDns3Hbv0aX2/DeeTcsynk9fJ0hv47keqQ54Xf1I9f7
0CbFFjHAQXDmQq0M4YhrnOSE5Fxw2wGgOtR6yhtG7VYcC9VG5mtm4fBHAneZqBB7GnD7pFRsRJpc
ju2gcAETMrakAh7URMoT6b0Cpky3o9mMer571piRakRofWHEV/x0/PnVvxrVgNMDBKOyoDw18mZB
xdsoZHL3zizessfkTjtKkHNusyMqQhCRDieYAden57OvmL9boOsJ9xqSTuGT0GCFPVSohQzRfdW7
n63ZIJoB0WfVq31X70S9HGDrobsGZ1FCF5rNSJnQvBPWpEyT4XOyX9AUb0HUOz5r8bvj6YmlPpC+
Ri8MYNWLDUJGKOqwLlBMxsM3b0Hu6y1GVYpGhZoZZfM8cunu/rJQ0+dZ8QXZSfrqCbf/8uspNCdU
T8Unu/KX0ajw0cDPWxrU9p3qS/MxWm/G7fV42hxFcs1xJ07Dt7fmtq/gny6Gx90gw4LugqvQDGER
6U9OQTZ0rfbTOLqJi47T8Ja1w6O5smHi1lOVCXY3ljXFqnVILUho+Jj3y8zueDu8yNxuDEMWUPqW
1B6j+2N0fozKctX+ufcLBldLpPo1gZDulQS+Olm48A+pYPnG4GmTGWfXqd9jNwJvyZU+nJRPs3GK
sVteiecUGN3O3le2Cz+Wo6esRMaRGCct+8wGpK/kf80wbx/1dtOxIqo577BsXmbZeefpy3Y+hGQu
2X2TbGa1OCD04DIqoSsE7yA/KprJY7BvDg4u7Mbg8kjX+lgki0MaJ/7BFgpBvNGAiterj4/rcdlJ
A5KAF6nvugePkvvEkHjbVw4aDBdAxdWI0SV6aezH7yL14tjQOxcJU654dyofXtcUafuxHEnDkAAB
C4W756GtfL+E3Bzd1CE3IJyzVRtmUemgt+qV/Uf+3+aVIMbEe1RE4D06esml7fmEJS/6q3q/PcsE
BcroAgudZXs/kFtQJAB0tEZQETO/MskEw0j6xebj2XWxfNnSYC1faG0bOFjOdOe967GIUCg6r60E
venHsn3fIVS3zw4rhxFhw5o2p18K7crPWIJC3Mh8+OmC0xXpHqijltnoy/Xf7UYlllYJX2apyat5
4P/nTrGlhducxgajxn6db7N9XPnsCiSBon86Wzd1PuHirxBE97FhYGQZD2ND63r/X7zAAFdrRALj
a60y1z5p5oK6xVcT3De/R7F22Pt4xOMej9Zx9BFngBr86L+5x4xdKCnZIhvx6H4KpsLpR9/gygzs
s5kAzWSMvSzuDakpoqBOR+9EnO3nmBIgNtK/HmNJLfFr+aPhsSO2GBssFvFe1uB+Mh5r3rP2OT1U
0p1e1v+56s/8vuzmT/2xdN6kAvf0TLaGMdd4bXPPKIVCXA9s4ebZ08tk0WvwhWX7S78pero1eJnP
R7vBst4vicRjoq1n1cegSVyzGoKieetK26y5zWoYSaU+w4A5+qh0J5YcOjTMoMCTVtf+8p99lBpx
casb5BKn5F+8g8CHTWNREto0Xrqxc8oANHzQJJl9dEqHoWGhrYp/kp2N5OqYcDKWvbqMetl1Nxl5
V1VZDG67yXI62U8D2eCQTUuDWmU8PY7bFxnUfzI3LQU0kzg59MJAZYPBcaCxzrcdC6lCfB6lbr3O
U9Bj5FnlWTGlrpRYue5l4tcOdjXgNHY1ovVj0OmXoq5htVnu5HkdN19xP8/NUcnFtQjcbwFm9kSu
F8L7R+dz18D8faqnHRwrgWOiFxcdmPOUxBDgSfu0RDiD6DzoaZaftzAPWKhwq13zAEoqzS5d72X0
5dVFitiXZuflSzmalJcy1MePW+d+H81PWE8jqk4TVEWrcsbc8vKlckjq4L3nFEVgohkls3ULeOHs
HLg2Ht91pEVNbgxhmGrARxBhnA6S4pQdCt790tPTV/Kuq3Uca8A6vtwbiwfFHPTUCztI3k6EjiLP
GiveX1vqYj5cREwWL6h8D2VSKVWrH1WSvsFT2Fz40LD/EYKpiUOSRa6IUROby9PeTwO/SrJq20Bv
HzRSziMyqP1PLF54cK5SC/d294EXH3j9jW3WvmZ2TX1imeu1X43SS/zvGi6ue9iMF5txaz2ursfL
Q3y+jq9N6POPcwpFGPj94An98GnmZiGaOAf9/w97qrWrqBOZunR+yLZv/1h3uoKhP5Qaow8CU6v3
Ud+PtYca3v23GFCWfhTxDD8+AOqQfCzEXMtv2druCgnpVd9u7LWltOv9S1trw1QtenboHQwBFMl2
/FM00uDRagl+OyVo7B6pQnZOWnYiMj5kn+VN0CLs+AQpZIwdOfitzHhj42F12pNhfv+7Ou9Ivotm
MYYgeTuUD8v+PobugUmiaJhbVqpsvkZmvs3O8PNBy3PJ/EFnazZ0z2lvQePLMLyIb52usIkQzjBa
ap+5pC79p2SwjzYG5TJppBTx/lZv5csQbS0Er7s8UvZ2L7du27/bzDS7X8WAKHaP2aGc3VjaUhSP
U/5x2/ZwNjDoYxicCs82y8yp17XYnoX0NLSf9SGedbdcZCC72fLTbPnygbAr/NouQ0qLVi3r3+IS
OR5vneE9Pk4mb8IWyPzMppCJwJFg3iWG19ZHBUzQwfy+TKpmQa69fH9JddYeVTfj820Mg72/WHT/
mkfv6qlx/bBGmeOaFwqVyYkIiKwQ91efAeakG9VEzkw6tJKcmSQGHAGo+yE8nZUEpekqwYZSIjxd
e1KHc7fbrYk6mvhU9VcYBGbcfISAAb7E8BbP0fuIA0UDWGv1Oh/JBXH1Z83x7jop9xvT7rYeJD+8
gyVZ44KbwheyEd3yTsjSmtwptAwCJ+KQ8dy81FdW2On42ZkfUtPUYtBrmgqFk9xjPf3SNCBPfEZS
zbOhCagLQEUEBJcDKhRDk/t6fBMvPx02gpmlR5GuIjdMVrpfxa2gOoxi4A5umPds15k3xkdnpUir
+jiuktYsUyTe7k9l1BvRmgjQVo/kIHAMwMHVbv/go1ZADyl4e2+lXlz8dZIEIt/Np0gCIwBKzk6k
byDyZQ9ocmdsO3gUWfqM0jd0VXY/ruXs7b+mmuB1j2ef6m9v98BwfXub7TpZ3FLBu9OAfps0cKEJ
gCqs88M7Aaww9SKvWZlEE5Y56qIFxK7SViKCaT8E2NSUmRwSj++HcMHKXhzEsM/xpgcIThQ3ljFv
5S0Ipbpvbw2jmkAQTvet5CdbAR6ECjtNLuC2h1QAPUH/uZbVCIP3cXxDeJpodXwdv1qdL1e5Ce1u
9Io+cidfVWkr1dM3QOJfSEN8X+urm/dzHgDGlbe4mA1pyjQd2mS1xNWEkEyInY4Hxxf5keOB6wzD
wXSTK3B5DqPgL6P98+W8fy1ixSodEwaKNQMoteNBwLQFciPZmMp38Oe3DVTfnggQa9TmPjncAghU
Tmge+kueNu9FxCWJGcbyFrIgSs7Ra+BrMV1FhEIdxzUaVyEN+PBvrRTSl/o8XPXKUCqLd6cCzLJL
IL4krv0ILxFcVWOyvWb1ab/6FnRbp9+Q6827o7axT2vtt+ryw4X3ZDFcxf3P0tL+EUYEyRWYZOIv
YMkIeCvQ9bPe8TuiVkdk64K0BMk6/8ov1R7Y97MaYN/b6vBj6Qt41lzcaHausghyWwedBgHoKSGU
NKJdPcOUtqbHsaLqWUCb0c9hiGLcAAcRy3Hp0DlOhK8x2EGpztP6OZDG2aYbuW3akOIQ3z/BG85c
fyG66nzrGQAdpKbdeqI0Li/t5atEDIpnP7iTfkctRl9h0nsV1HgYci41a3DwveiaHKvJ3hIhl72V
/AzzGJ7l2NbOVl+IiuPRh8uY0apQZRvt5KsEhNeyQbzxvzl5I5XrcqDPJxwsWS31t5LPloPmV/ko
P1swyndUMxhmJS8USdw+Dc01/GKvwXbrXRWGDAz9BrtsDQ2G4iX1snqAA0+lZ1AQZjPeSsTlchPo
oAegXKr2hVFwZthTtqzXlrG11OWL12gFyccv1/C6c3zY02O1Yb7lTt+M1RU1GrBX7r1dlbYe+Fp5
1C53Wn9t6+n5fRepGomo4A67pxy6Ov2LB8TGt9g9Gy3kJI8lcdmCNHFXHdm+IZ78YIJZsCT0Wn9x
E1wWaekbgM5xkUUfWVNVQgornYx2/fnbEVtP2QDgsIN6rDmOfhCYPV53pZSX5tVszI/RuJ1d6KnI
K4fkRjlsFJUEdCMGr0L+Q41fGjAJzWbD0npgd/Rgec2rRB2JKnFX/aV+MA69G930Df4YfMvTwdTG
/O5nEzgsVBahb1mNrGik9BDuDZjKK6sgQXVRHDeDLf9GruqmLeOxYeL8uqoJ7jHW73RusEb7/voD
IX6tmpiYn9Buj+nSwbNMb8/ubQh25FZcmpWObjGgoKiBimtBqLNNoQe1HNdR5VlaP1VK8frD6TqB
Yim/OxtO9Zf56tWmlw5S3I87bD2eeSO6FMtKMorlyFrbcWAgWTq/NKkt7f+3/DlBZ1pOHtOX0vPl
soeg6/lNWfGRZGPAUeegIDxyDFzvi6ldDCZMyFBMaHs9PiyCeI2ZgRe9XC6Wahtx7YMIuPcwb2+H
MJA/mgrI2kMI6TDmv5WALXp1vpVW77lPPs69bwM2l+p7Rf1pLLQf4Lj1t9XE35hXm+CK292oe4tb
95HiULQ1zNCs/+FDzUNKB98K6utuvxGlQ/kz2YdwvIENNhz25i4gcAQ3eVsx/PDvOZpE58nWJvs+
+jHcyN9Qen5olzKZywEFRjkdFKxqEKHGurlrNiSyHJVDhjY7+2buD9phk8dq2nr3A7ptIoZNSdj9
UM1jmWUyzyRCi1yzMPtP2srdPpj9I501hovzqDwb1zTyh/HSCo3adz7exYmwAiJjcY+K5huBXeqo
KnUPqOe0Y8ocb89EHV41Iu2hte5b4SrYMu6q5afKOAJA51dBdpRwYvjXccbLfK//cBhPo8yaz+Bl
wRJgb6lkIU4CxO353FXh65NIMk7SNhD/XHbWGvFbzi8CeVAH2BpWE9qMk9Undep+OMEfEgEhoONx
Zksj7d4ZlzwSC/nCHDkj56AKD06AkBZL9cpkY9ulhbfHMKFocQDsw45On1T3h5fGpfm4TvMcdhXT
c/CrBqV//OhWV6O75ehs+KwNKt8uEQLuaLEfTXej6m60LA3LlRD/aHff7q3SaqODjFbpL/f9a9Q/
YsTO0K+wx7ICdTbFdomf63H7PhIDcHwPpVbp7Wx1dQ3gepWMgg0HpxWmd2rYABWzpKZZrFLy/JqB
M/7cP9BRGprb26VUpdSVCoQm+lgOINNxKhkqX0+1uE5Ll/NXyF9qKc7DO01lbWzbyGZI4ht9rEzM
r2xN9Wq5I24dFMbGVTN3oUCGyy/07tR4NhcZF6vhouF1jtVvodt1lDUJzhJLmeO3aCdotTP9bhVO
7ZQbVdB4GVUiur9ZsmkEo0o1PtKLsfRoY5ZB77eAAHumtTkd4r+XLzZSu4BkCCWPpZRdAfUPFUgx
gSgaYF/J5SIOtGv5miMousl46cE44z6PpufRczW6NIfjpDbvbVp08sAQGGLwRIF/AVRRwx2LAv9i
7a2RzUFScg/kOWr0RvqUN229IUeunl1EwoI2PQZ/PRuGFJOl+7g/oxKaBeZY9gYKt592yU+CnKPg
VYSLCiHOFEIM1zZbU5cLRsxay2x9yjZE2MCXvSZzhkHPPFAIZ+dkQwsZxhC95jU+Mv2NzuVkeU8u
2HSx/PeZXyUMby2prggs07m2Wo9jCrEZH1qjWaw8vQGn9+UnzG7hIl3uhEj1jwaab6fmKIsjDdZu
AJTtf+dzb5WruTf1MeCAsbAGgOOMrpti5s+Q+z02SPh6HrycUcuFTqslyB1+cdpaq+F+NlrORu3H
6NQaWVc2BC0BOYaMgcaXUkejUIdqBbO4hniGLGLijvqH9PBp19Gd1rN2lG3yzIu7oF3hDHG11eMM
2uEMox+r6fx7csf9uCYN74c6cpHIqfCipCZaoSqpRdBx6evd2ClErBpzE1szJWsAiK29Cuvhd81r
eDWsAh/bxLAqT+J4a/fizae287g+pouJtiMMqR5I40EX2g6GfyorNBAEP74jgLuy/WkHVuvRzMT/
FqJIosEdvlbCVVj89HHoip9+3ftLl7ZLsrc1k7qEoWvI1iihoO2W6Ylp5zzRJ2hM/Ogtg8UoVODS
cxmA554QXenBBjPP91lcu6j/yBRzWUY5BX6F2bF7cYWu9uEKjTtTD/3fx7Wln+Lp/7i6r+XGrSxc
wE/EKuZwCxIEwCSJ3W1ZvmF1MnMSM5/+fBvo8Tl1qjTjMJ62WgT2XuuPCW3tVw9HrTR8loYg+s8n
kWVUrwzV1W6aZpKBEJXk61JM8j0EVt4RIG1CpGCslaDI143GmaWvU7yNn0mxzIiL8pD4mRYySO8m
ZR45t3cTPKva/BYIgsJxUD+O5anKbpr9fOYIUqFldmAj2pbL+M5bDBSIBS/Uno69UGUIN13+KTN8
ZIyugWWthogD+cr/BYhfvz2Og2YLNT+cz0dNJ/Bj1NmPavvR6dRtgDsE0oSanxVL+OBLVzhF/TF6
PEau87Du17PGFePaVWspu/exxCciaaOil3YLbTT0BINORWoCvfznnxap6yO0XskcuDSSYyNJ08M4
bPGbRtjiF42eVjuDjy/65tQMb+b/U3dHXBLPDiFI3Mqkq1Ax4drpMBaMoXTKCZonr8/KTDuZnOa0
9VV7Xcfg3OkdHwpDr6v4l5hjmutfrQzIdx2LuSiwCLHFwK6DQBw40awLJGrtQ+HTutw7fqGRqJ9D
PMfhMNJha31b3GIdzi3PYTmqQ31PQzXP9f2AayFKb5sAqbVEBHo0u73zNX7jIRmuJfefJ5WPt9T1
DgwJwc3X/rL+ojFxhtM0892T/WUifrESpztvrw4l6ZdfXO1vX8JPoRov8+5oqQ/VfmNFDd+HnZx+
Qs9h7ajJnTzpS6YiAXZMjqYiaM/t/5X1FXvC9c8URkbFyrAI3Q27l8aP88I7PK7exrX3+uVluQ53
ciVnotzJNY2CtXSRH37IPYfc4n/kHl0QeXrf0vK4pO0TByA1vSDTflNcGr8LdUiCsePmmAXw3yVa
OBAK0zFbT07fuixDHfqDzWQP1s5uojNUp96y3E+sVwcsoQxpP3LwtwTrfXC268NpJDzGNhso0jEh
6EUsWqSKbR9fyd7opCnCGu4y1vicfXd856fB42ehwnDhEWK4eiG+rl7as3a0zlu67osx5fQztlb2
O4NDbq96tnuvTkBE73oscfJJO/p+zcWPh1wSgZz2++Hbd9lrNhCYoPvFvAGC2Ly3v7JhwIe6pQlI
BxDi6AKmgDAgLM4sJO7l/OEXimrTENdXTZelcHxecoPI/hbklfwzABdwjAPZaVz0L6Cb/0fg00Ht
f4owVHP35dboORI+k+tn8vkp/jk5PuwASeeYzB/J+vfzNDw3B83XgC11COMDcEQAVRJ14EcIJkUN
5zdMIB+X/c50J/ySaKhbB7TB4aSyH+O7Bsp/eGbOGgdu8ap/HK/v3VM73oOnfNGerF7q55fGWZrz
WPT3vZbRYx6GBaUss4mmIYZxEdqAhXwrvo/wAyH67c5eEcpHdZat2BnaWIQzFKq/9C6Vo/01lf8p
RfQz8Ielz6FQ4Oeiz9KkvKKl38gAgQs1Q1w3Y7fb8ht/bOBuFgNxEb05ZFnvcrRcpotDJjDp0N/k
ZvtT8PNMOlJwVi/ry8tM66OwBb2ne0alsQabkB8qF5ei7PBuby6FFqBGY3ArhQ/s8evn1MgIGghp
DUn5A1oVJAoya+WkwNPCi2cK/E/mXtjLPaKR778IX1jD1wRxLUOco5Fh2a12pkhztyYpnlf3uf2F
S6YDpx14v68GlQRxJm0jqv9yHy+336/RvXP004n2ye48XHwmDbpXsRzDxWV4UIYnEeg2nkdLWHh2
7IoAPn1bzEeY7/Vh1N6PsLQY5mlAGGEW13dj9LSYEO6VGOR2D60eGUQCarHO5bVAv2I+0GMlA1FJ
15bRh+VLDcnU0y94ae90KqGQo7LBPEAL22jqjbg5CH3SlcWLv9eqZk4RvI5jKxwkArhoFvhNmFNX
ZHC/GEMEYhEEsvoIt+KRFAVYP/1xAa60NLUJwsJaQvye9wM2T1mJZewcytN59ljtcyTngckOFBg9
JbEPdHnR8fj2hTOtybaR04HCPVxeUnjR3KuzGViCT/NhW1DpWWxh+imTUWyRVSncpIVeyW3HM+G2
A1JXU8Vuh27jqLh5WJ7/URIFj8XweP5jAu+8HupukAyWf2z9qEpib0zt6jfucUljhfKcWtL+hZgq
uKklWdZXB5WIzX10+hsY5Dh1wvuBNQgZRfSt+14h8KOy+pBtRkE4pzvMFYRXeyp5hBhBVpWw4dPq
mB/iLTR8IrQ+Xt17SNgWInJVimVuglMugYIr9Krhr+YJe4GfMHvBWVXEJioilSqX0YnblTGVyZWq
bpNWO4m+EFOTuCwbishAveufUbnjGvHapY9DVhdTQ0cXW13qMgT/5wiXnoH/mnOk5OSX0JZGGoz3
/1S3NoRkp8xqH7jsNXliPchbV3lmQvFP35NNCF68//PsxLtjP318afxGqXbi0ytsVsjS+RhY/eq6
e51U7c6WPZF15Z6c0vWfkUi8k8oJqlhi+tK6Nzv0DEnynbqfb5UTuo9XL25SMW6SZ3OiBUgdWfRN
DCLR44E1o+kUZ1ZN1Do/1l2NptWgsNVEcv9fKklThaDa+54uUZ+mPXwWvviVy+9bAMMl1F2w3Ohz
4Qoo6i52t5iBzCO5bLwcHyNh4hPW2sZqaNs3F+D37qXQ+Kt4s/QV83YP3QXB0IxfVUmuIrSG4u0B
42dZrRI+gg57wPLLUjt8LSRg8SbEzWtSXySbrSyc+PG1WQ9CgPLiu2GYKv3w/Sjy7cFBKbDDckMl
y9vp5o6a4rxYBxwGyf4nwRhxF5kLwVidpg9/RzNM9lYJ8Ft9NYJSsZU9qH1yLaRn+79bGIYQlDwC
irPOKgAMFHwHMjDSYNlOZYnm6TMuTNPigZmmi2JKKbOKKT8FJ8L5+yeIHMRAqtonXCYUJyz/kEKP
We82C+Uzp3ycNDOefkiOusZPGbeedT1aGm+4N6rJoZrwrc2cQeHwOLGQcm3okciPDk/QuUv4rigu
IPxzbkq3Xo7wC3bj3vDRImWvt2D4291Clc3lxx9g2hBVYgUKg+anD6dOtxTqLbVQ+JKR1+mJt8+p
MP/DGcWkRI4dKeBRjd7wXkOOnd2IQpllaY2ulSGGQOZW9818XFbvx10bLIUbwtR70nGBcBMt+mUc
nwJ1kC/S9hKx+D3+Djv+tLDOqqYyPHDVdL6pZvL/WOdKg3Ly/ho8yEE62jBNEHrRLuciEDkoM5qq
jHrHjjcrD5+NgWFTzq4x57V5gcewWcGNN7QfPTMYwxETh79CBhHQFQY4yYIMzatb7wFEI4hkWGPW
puf4lzlBNA0lm6GQjq0kmGWBi9/8keuuVDXkqLLzn3KE+SxHNz1XFDAyXhuNfnXR201Em+4mIid8
EcMi2HcdTwnL6p/UCWeMUIHZTE9AlyLel9QJ4mauzUY622fHRgbEvLUG0gT2ouAHLgv50Ou4fYiF
CeAbiq1DQa91g6hD0kpN0crwreIaVAPQ7P7reaMYnoeOlaU1R8SfIG8j0C77q/pDRJ9fGDh2GMxf
vKZzkdZy29KWY+z6AblsMBVK6tT2gav41bpmEkP2FF+36DScn4an/QCjeuWsPCgAWr/ruDl/7O79
6j/I1DXeIBwD0TG9baMmU8prddF3tJSjlRCyuMVIfEjE/fevdClUnr/sbB7MX1BpK5QRbOVVDC0v
7UfvbgnKVqXUr/CreZ60p2Rkq8k1TKHmxegSfnOr8eqbTaTGLhxoilCj4u93+q3rmEaKvmD+pb4Z
Q34P+9HWlmR4OAvNsGH4fE6BklZgN8fERwIvZEXdXhZlBoKXJ0XLQmVuCGVjlzj/1XhjuxCjvvvX
gWSHJytS2/f4NaeI2fB+B03lonfHZTIKIhOG7dd6pb+wl1KbtUMQkSQkrnuoBoxG4KlRzdyRL0fY
CF5RKt3/dnBKnNkxXMJFKPDi+6IaJPy7fZDws4XqB6Hi76gkBpNbvwht97WukI1iTGnnk0r5FMYU
IRuzFxf5PO+dEyvijm0HVVMB/7l53bQjxorKExehhYATYcB+VRtdaqOqrxw1/TyEMWTWyVx/fgC3
WcgMLa9GZG8tSubUTw2GT7BE/MTRA9vlc6kmYElLZiLEsrmUJZwAhpYWSYb3qz1QxU+oTMU7F0yV
cbxgqtZXnVKj5dhAvuCguKWyU8LQHnca4zITWXaWXPqqm26o/M6UiNkyJZqLp0/Ix33QgLgf7wzb
RoV0P2e7bKB1aRZqqVjyspqR3nJs7DdXzr9xxINFHCwi5BvdZu83UIWuvjFhkS/NuhSRi9Lw8zRc
roZnufkhN2p+zbiL5SQQBvcWYP6W+QDll9pYwXUFO27Vwo771Ze/59exlYtUknbRaiA5x8Bf+7Fb
RJX00nTiZLopBGldL5PdZaIIr1c9v9T1ac3To2NVEoYlkxAjj6c8G7LVpUkpSx15oeuyHN/fGmlL
rLHfUbq8p7U9fM5Jme0Xg0o9m8210LY8kvSCebWnxGzPpC7XpZyrnu3lGrGLZtGSdgGVuAwKZWWW
wP9KP6rgyaHbll2ZZjQJ6M5ck9A8h9KMEnfOcC7g4JKVL2zxlC2ax0Pqw/Pt+RQhPa5txqWJmb5t
oQSeWF5AcrQhj9C0uCgrccLKZ+KYtpHltuhp6ByS1ync3D8BU7OYmNtxHgm3M4Q8Ye3/vfXguMui
3/P96FPePLlNKsQLxu5z4Z6NEtgb1VsAS63v2e/6x2/tU+EzaU0JkH1B5a1N/h++CnK+GYxHZLOi
nAjQ2XMI0LERTJujyPsvGsBU8Ij/ywARUB3MWrvFWIfeLMLoUiOSV2GdJW1tnlFlOv39uw8w9G9u
vv6/lYe0umQB/CLM4acPsWcwfACcfrjKcBpZ0mkgHBk1dkT4nmODf8U64+DIt5XCzcvFlovPxe3O
H30xSpKNxedzWsTRPRezHVW2xhzldJN6hfCPPKOFhT2GkQw+YiJ6gVSzn4borsrW8aoyvuZ9gOfv
rcV4uzE6DbfX0ETTUD1aTrbHlPxTbdAmZH5iJHVIP+caTLJ2YIaq+1DSxkAaSMSKNqBGgl6jC6i2
uIAzrJTEpC1pYvY4gGf65Ddl/6W1TBRS55Y0yn2IXda7oZ3KcZOgo0emV+H0JsiSuVrqo8Uudhrt
dozb0flne5IqDhqu0ZYfxw9ExLUjfLpfFN1VmTTjlkrCVf986Ovhu1b7SHkbltC5fZiTimCExgcM
IsFJXfMFQsJUaUCdazylzhUhduyr4BEhNkMH3TO0lm5VsmRxHOPmLjDbjgRzCJTAKlqZ2kR9pqvA
fGxv8ekiF3GRq6hJqL0KhDmNdkjaaFPQZ4xqx9z3TDgCaSg9BdsMDrSVfwnZhKFVvxTeBbEBoak6
8sMmQGYOzyOziEUUSFmhntn6POgmRZp1sr8N42TWTIu/7fqIwoMsiPm/e6DmOdmFqFrj52RELhHG
GClTvDhOOedBi2xahxvUX9tE/p3t2T7/uPO84CHvLEMrVRIvCl/J/TO8KKsGETyN22xIVhMJ+4kJ
lLJmlk3RKKiLcy97BDiqukewDVW/dErDPs7jEIAAIvT6npBaLnWAsm/g9VWSkdHsMpgIvavOFar4
tdmmnojwlfpywR9Y53mjQB5QMpPlXTfdPGRVRzE7QjTCflG92hTOoVG5aIawKCy+zrZx50RKH693
MR2cpHVSuAqxMymcnM92DxuFZ/o89YR5nuN/nG6r0YJd9uujOqhWB/+ML5vBqpO1y9m8kjXa6bzC
nZU0rkn/GK2ew/MMZdR/Zk1VW2wTPQUra8zLMe5/FZ253UyWovoGaqU/z8NKaUhF4ZRWKx3qjBT0
raR+jDMtug5jMON0WRFqOrhGU0iPY7HIFfxZmxQmdEEbeh+47G2LbwnV/SOEBiZriTlRBNiJWHxG
gmCVR6M53XBTavpwxMABScemtFnjafP180dAvloeqEh2nJROkuKDJm3ZpfNv2RSl+WzBweJpUmQI
TT93afQiVOPIi8VUVItfXgSEnu6o02x9zw4g/sfg2hps18MMtNR9yooK176MGoIRtTkzlZxo9lU8
1Z4jQKdWjr5m5UCE7RuT5+qFuV7GTa4tAawhokTbGBj+K9xxpSzHbnWN26Xub23YvzP4bPtDEcly
P1JEkkyhZXwLFVfIKgQ7gxp/XqNFPZFregg2mlveDCFFIi9+4PMoKtxEjBAxSCXBoojKEX+WRGAl
gBce142B23TJYFkhYVHkefOL5t20bhGO73orqSwDySSPzZu3+Ssksinmocgeyp4trJiUJt5psZOl
fklK0yV02Dm0iXPzxid5w/qAXS610SCeLwg9/kgpza249aIywdkecT0PLka0SIUY9f1/uQcWbbkH
NutVJEEtRH+19smxHPwGyFLrUN4Reqp2m3msmWQzW0n8rXzrz/VI5KW1ZrsbSqtPc6IndLOWQB80
J60V8qR8lWvR342pAG7v//5bysRI5iSBfsM2hI7s9mHxT+aBLXlaM+u92rn3RsiTDrulmnDgnv3R
X1GXPOrJr9aMzKDXKpFfvD0AVXLax37O3fm6i8sZvJ0Og8p80HndJG+IpD/aNWrTN6l5gpc4groI
7LjXPb3fojcEEWHW2y9JOQSeae0W9dL29M2u1LW4zibn+mTfGNNstOsJQz5zsOYnX3kQTBEEJLmx
xXwSmvaAUUIXynujZLAf3PRvm1gb3ho6ukN4iI2vUVa/Zia1QmZ1z48p6Lo8iNzUJTiJEykPg6k1
g/M4GfH3y1nBFPA4E3VxYT4C/UzD30ioQkvnyUXb4GUceM3p7GsCJO+VJtOii6v5QQW6rYQRbFXL
mr1W/PpbXJOtasUq2ZOXYEKIpiRTwr7m37Y0l0W3O5uA8NNoapKMpstr2r4lWSKYS/qWBNRmK0mi
M3RtOfTAX3bd6augfGnoMld8v0XMAndFqZxs/lJYRpGux/fZXZ6IdYRrDvRmCBeW8BBc/VA596pc
Cq3hmhXzXIriXn2IETj2ByTZf6qFCygKmAmNAkXxe3X6+mmPHfn87EPvXDq7H97iPL5dBnP9660W
atj55WZ9SJBLyW2JagVDDoWf1aMiNhX/AvX2ZYu39UsD3/3lZTtekkolEe2tXO1kMbokuxDwfZhM
HDO/Ua1VkElFVkB/+Q2x2vTC5/I6vNDvPbY+1nHhIegYod8tN+tbVi2ljDLXPp575XLHStzrmRvt
K0le1SbdJUedvbr7rYdufoc7j9fNeYtnAGnLY2t+dTKdWTdozsPYB3Bt9iQaY7A0FAQPVfD6RZvI
H0OArIdovY+IlWe2Fy5znTqBeTtD6M+h/CZ0B4asseoL5wEcA+7hh3A3xm5jPh/D7OdfwIzS4FIa
CFCplwaizo4ZC6v8YWLESrarwMUCaFZthxC8KzxYpw9tnKzQzN6nn+k7KWZCfVnEmm63/e2VZoTh
qU5TFIxOl1kYpXQfYONlbnYimZvQDxXF0EqRAOve+pCVFoP6D+0lL+XIGO2HG84cnz2p51oyib1+
VST7KfQNuAgGNCQs+gByyTlQBJgAOvK3WWX2OgVH/FFUb7Na5k/S/+RKKM7tNYictg4oaXC14Wdn
dB7Tes5Lvec61P0SyiI9Ma2+5j707o7VIu4u3kqi7XeJ2D2DPpgHJX2NTPuwYQgxoAeY/EmlqHDo
0kyDeedYZ0TTktDp3zQt76KDCDNuikegxq6aVb95fPAeVTBkztBZkwqGrryKBBp39oMGgZjAwVAp
9zkMWpT94FALA6dbSb7U5aO86pGCX6Vx9uxlhqzqR/1j9suu+vtC9B6dFO3NSQdGz+0YD/Mc2jZJ
PObryc0+HQSidhTyPFrzsNdFinUPA+SdRj6Sg2IHnht4K/1ijbNUWeOm9Q/TgVmteh/sx63NuN3i
U1W9MCSI8k//IuWQeNo9/f5sDQiohEsf5qMT38eAZe/yGCzXQz7OJxL9GC9eKj+2RFb7LEPse5f7
iLXGy+dDJyAyj2b0KTHz1S9uiEFHtiY7zj0u12VC01D9tfnBDRn9XLxnFVYc0vjsd5k+oERGQY+Z
MoWWP2Y6YUmasiArNzwehrNaoMlmchocI52aIJ6FohpYlYZfrR0Ampy1Rp5BAp0hnX8MvLW3qt/1
KizI1X1QexHNHpeoMMC3DwOJnyvVb9upEdVKoGOQ/7Hz3VwqAwyHZiC1tmWwTTV7OiuLyKpd0n7B
QxFvtcXDCJ+OIC287YpIlIcWrS3beWIcecrN1FiVAqsFE8YjbrzPkMm7k4bynHCittocBhNeX0VL
2/5k0mzE0ktKJgNee7/le+8PEfGzSL51/XsFfVUPPV90E/V3Vh8l6RveWa+gTKB14hVMewLgeAzT
FOrWqfRTaoVe+kbYvL72gxADGLMgEIo3FlhsgJTOHgFdr9A3QAibmJZIXuuZmrmRyoDYyWLOJSAV
DSRy3UJ8qi+wOdCzRQmsUkhgJ/hPMwiJNTeRrLvjEI7HIdPyt+I747CLmNLSozYsfXUGMAf922iN
niSfIBcnjh7lColib7NK1GfIxfJP1i8w2/7OXWkUDZ6a+8eynjzK3YW6g2Poxd78XTODdC+tkOtb
SreyYVoxHFPAk9/dg94q2c2zhSd7LA17VhrW9QD2CNRXj8G8f3vflobL0pBo9H1+mcAwfWdVFGE9
I029vfsNXp69NydYISYxG/nyo1KNsmO/5l35Km0o9esLVagG50ujEpQe8NzFb+rVej1ZH5MSFOfr
MW29NpXMEH0Mt82BXwGO2jlEvl/frO5pcP+PN0qVFSBUzzPgPkSlR7cfTcy87oVYCbUfJACV7LWt
7CaXvZZDQFFEzL6bduUYMNVzcFasROxty57cwoM0rW51Jq8yVU+7P2QkPRdvkxqTXLJiEqVaqoaC
xEV1+A3z0/LwneAa3XOrK/Z+x+7/bb4UYjE+JY0fpXL05LVJD9fJKq8IViqwvLxsVi+FvsucXyzL
zHbzMZ8FscWlV7RL2QOO0VYKD1D/j5RTphLiaKl6NWo2GL5TA9kymS5qqToGa+O9hG7S3kBflx3q
FstMny3dHZGn4F0AWCkI15xOthVTnp0DuNfgldGYbEkrpbI3SRDWZAlRAWja8w0ExZ7vOykwTccl
3KlAvYCaYgDEVl3+1B1YFn5Czfwhv6mJ3o+3YfswFpnxFGCTR9Cvjl0MgrI8dMzX34t2gEPdGv41
82ZXhfEtkx8q4e7aP1X7+2p/62sc6i0GleagTtK6tzcCKz7vI5lRpd3gOaXl33SCPLBgcKEL9y6L
p7RbEYvHS/f8L8RL4sKiFN+wN6rKtKutQ/6MciKEVcG2yp/Zvq5P48dmdPwl4OI8+Zy082SWBmjU
afgrANkteRT6M/DuAyE50e21bQqgioLzB/MQmA8iDtuiWiyi+STosKX+v5qFeQ6Gw8Npt8Lv0E5Y
RJzaCQ1pVke9Yk5gkspdOO9BiI2WkTpyRdQmNr6anHRuHOwZ4ySkfV8J8SEGfhViQhk0eLC+Vmkg
PP6/4G02bBi97yhIesTO/2jewnDMBK7FRTOIbVEWhZQDG6LAUXpWstoiy1RyoNmKTKAACj//4sXc
CEueTZavzb+tDmp2BDrKO3n0gmvCNlsswUV9bOH03/0AccKgC6DQLUXjI1tG8Mm1awgM3QmSOfWj
bPSzZY08DFo3+bOLWPQ5mcnEZwrNQdZDPbALGIqrZi+9NsvIoit7EwuwqSRNgdLr1OROiHjYD6WZ
XHczWOxXBSLb6h1/bniA+WV1OSHSwdoB4r+X0/3XgiBdQjwMzSogpAShdQKb4t2m1EdMl5h4cpl+
kcZD8Jzn8UDiirGOPYZ/lD2mBCELgXNWNSf18PEIvYHa+Koo0a+gYMYsmRGl5lu7dxFVvQ2225bm
pgkfGDq4UQ5BfLfX2ay/+Lf0/BbECXGlHCcWA+uWlCeTchGBIu5XpD198/8EDufcfEuH5atwuxfJ
my5SiO6jGhDdYJjtn+qj22akbfE0y9ZSfKVRf1NCeGsPtv2zYL3LsHEYtdqjcnoFxQvgNUiug3H5
P/6u8vy7Relq3ZquHz+tq/g7XgNB8jwEB7m7LTEV3y/4sVUkmHVJy78XSCXOM2kDENs2zP5aRcfg
EV2/OWHvh9EhcTszgridqUZ0KDnQeT4YMg8uGVw5O1rCknifyxGAXlJChGTt2yUwvHf/YdvDS3uL
hH2EDyC/yF2Wvlx1e268cJG7CQ7Qyu8qrZbXpCRbJJ150Gx2++T7+nedo2SfqnV5ElQPmvVAZHBI
b68A5S5BMwtUJ/SKr6uC5AXnB2qBpLb5Cr1xLpqbEALFWwfX8uLthgYwn6JhjPMu9NWG1BiHgleX
kIkQQZDeYL0aHebjZugaAljm0u5Fa/B5GLjXSwFHQ9yok9eANJhfe/3nZdiajzwtDmnBEav+5dDv
2AOu/RpCip+mO5939+O2b3/1Ul1NDnIKQ+SjGdrEeV9467ob6OQle8xCzjR5FNiA8d04F1TPgSVB
s+eZGAVL4lDqMIlwD1EXRq0gwv2kSaCEW/lufUDXbG2w4KVCAuYhYdXsIpDGA+BaTbmV2qNivUVp
Y8mxBHb6c67X9WO4NyLPygDzF75a2rCkPYXFrqq85xFyuWqfMqX+L3rhyT7R1FRDI5D37TGkPKRE
PrdDDXMJzEnHBlyP2r1lcrx3UVSbRbw+9VuPfgNtdepfJBgkLerLZr//93I/3O6Hf/MgJscdO2Ty
1L6wQx8lTdCyjIhua9GTuiz2GfTHNhBCD6pw1f6TrwAFqwO2J7eupqfTb2/DchZ6aBRlHrvE8ape
gjh+n+4XgjJSj9Z5n/azJbcZGYLGSKNiHm3tp1zN/bEWJA9RMi1//LZLnZdGu+Q2nR3ZSvqqLMEP
5X573q9qZnKL5F3xd9R7bDlSalPJl6NdcywupJWr37fggbj9qiL4HjJPOlPIYu08WQTvetJvLbyw
kuYit0Wnj98ke+u0+9kpWT8HtR91zqRz6LnfyH1dR8d1snx7prtDShp/OvRby777en3o11Yvnrhr
zk2/GcBuBl2kFaSsxt0arw9xLVvdJcGCBzWlxNty8kguoSkyLR2zRivTB6qiI14ZBHjOtduPdwLj
9i9buQGHl8PhZX6cNCvj5ym99xq10VGSV2t4nQ/rtUG1kl076Y3WJK4tnazhc5hrabnRG8VzgibI
3438stHI9s8Bm8BuPmqE5m2SjWTrI+Jf+AwZKy0yg3Z/Bv2Sz5C0crnu74xnAXJdufSR3p/KZ/kW
YnEwLLqEqvNSHxhf/+ImphpjmJM7R7ynr9jDvK2OFImNHnnoBKrDROJbyV1923a2q2KkQiqwzLnl
JWCfDUWtcQNUqeOumpSvIeXretY4E5NPVaPDPbhTVtwweZTBsZlsm8nykFpgvnS/UPA0O56KfkPy
afCbfq6HW/Or6iIBSBlztVkRxQCP+ez4rIO+pMkqN5dW12v8I3FT0NH8EWaB5kv2bMnUHFbO0W09
uV8mRrXVC86bNNWWP6eecrYKwc9JQYs+B0HZzr4cbvYDW2jzLqW232S/u8fHY7889nGcv/y4EltW
u5/qR9ktB1uOtKZo+2HpOdqJxei1b+PGj9vv0z+X8eGQdfxOOtqHk7ocHBJcseAk18GBsUeg/v/Q
uyP4RjLj/QrBQhaBUMtFsUAZWiBSWJ+fITzqFgWK4Rx4BVF2o8735yN7vhWTkB9AMFJEU//H5T50
3DtNVu81+W3oJGIdcXHbKfC9FZe6TxY40vhyQCmfUwb42zIxp8DTKaeZEdgzCtKGYuvyt//lVonY
KD+AaxTh95pk4ZSocR/0uVizlTcESimt7xX1tJ0PWtNDGWUyVDLbPkTnWtagkrUO81jVQ7PAVf6Q
ALW0swupUZtjYJSFpohMcQaPT3MXr+HI899b5IaieXdtIL2Hr0apO2vSr/awidl2OViIal9T04wu
6oRz8fp84JMW3u/DLj7pQP8SG69ixERrtEZw5eJdEw3uPIT7TQKp8BmYXdrrKNsLeLXTSbzzu0tf
M68NiscY6rXRXn/tQY6j12MzPeM/4cnABal4tH95qZ7478YpNMWfy+O6k+AwiZENz/djvhiAJSUp
gS3aH0QUU/oJ4gnfoKcxml6bgxtt7XzAV0MTIUvMZxhRhyGPMPVJtqvRUjhjMdKFiiVof//nIxlN
Q+ixOYy2S3qbwtncF2DUlNz5+EyjyAvdOTFBZpw2RykIoGKYYzf6JIVkke3KrVsVnewCdPzJJm13
kmc1IV3eUWnFhPAC87uTZ4U9KmQayxxO5I6xxQ5ZnW6vF6kX39wI/pDjojR/pr3L3/e0HxGHl+i0
ZVhZdNNyDtxQT8f7AMYVOnWpUWw0dOoM1bdVsu3W7qNpxk0jlcD+hsiMpoVwwoNWAtVnC6FRhyRy
+3V/q1nNTiI5JkxGQHe9BUJzooTcudTfzgYrnfdZIgIkvEHFcsMU5MuCZLl598Br0i1sccS4U+IK
GgXtggy7m3Fr6hx1UhSfSYfFYhYqxUy3XsnHi39/6a/KlD6C7+j0YWJ4CBd/9MTTbeXbG2tihoSn
9rGvGodIsv733vBcK2baMosOaae3p0GoC+4IbxTtKz1h8dezAWlmC3Iq+y6lqL7ffmriu/1d33RV
t4Oq7K0ClXOjw+NnqTTaWRtMEZjwqD+us5IJWAznWXHp9mHL0TJtil0ABLj6SWrHM7YdHQ++2QeJ
fHytu8WuxvQ66XW8lHQb/X1vCUMjR81Wp+zJ6pbsv9/XjCviE92Q3GvD7XZwq2Re3vmFO7F3P0Lu
e37Z4V+Hee/qUkHv0InqfKAvrIfbEgFYD/+SsVyoymAuGug+rDaHV77S8b026vc2ddh2//LZ3zz6
HdIDLtlL8qgkxMXzMW9itd1lU+SRr8TDX4CvvVmbAGwVU79x9vaCqUfVzy5I6ro9LuDHNqJsaF1C
a5nQg7Mqwvy7Woio77bHq0u3+JfNlVeVJF4mhwvpf3Ltrb7+PTaJzQUntXro6q1QSduKoOF2rzn4
PEtjjv8Zn3bJdZ60KbImZVjgYdL4HK+XKudHnbmZKavGl2368uh092WLZF7qrb/Dh6th9tCjkScp
dQ/mk5er43bpnb6ZvWpmetiHONhAYfDvQ7d30i7iqv9GigXD4+wZj3cN+ZjaylvEY/mMcZ8PL9tB
vSKTRjKQJ2E3VwoRBgydg9nLcxGR0teGN+hba7zciLx8OTde1nrELi9Tc+MYRl2/BhtiuTUiKVic
tIsOQlKg0zSsg2TW4Wo+/s+XEiWCl5I+7bVTCfC9wH2EmYNMFBHEhyhEjjYiikI2YqGkcenoVsXL
RcH74HI4R41/ouACKLblYzvRoTxoVAZR18sgVSXv3eTgI6Xg4AO+Xi6iovV1zQ8hb/RYDnmjg6gI
mxC9x8k3425Inud+a96vaaWssT8ng+7pkFkbB4PdgI9p1e8c+qpy61iOR5ASfy7SXEosZwkC2Cml
IjkqpXS5D6FKTT3F2IFp2jvlRu6lM92PWGpcurgF4c1CvDBBX9r+2a79qcYITUG9JrS+hHAa3WfD
aWdScev+FoViRGNkcT37kbFNAE06eeKqY+R+J1ihtvJUfxQCLEeOU7c2rjxSxwVJw5I8XWu0Al77
prJpqc7R8cYyHO+EZuRCP3diAVhtv2nXuO8yV/jlms6/RcEsfU73q0lrPV7NBJYM7HLbZJZhOHlx
iqw+piceIe5K0rTkMAyfXn71OE4TPhVg1qskdGH9iUjkwXmbPV7LWRKUEkjCKCpcj0AUiyQztfup
9NuBWL0H3hWPufl3LayhEi0gxPOQAqFm1HuWS6dEckEFSKcYow+7OO62qqGG4nQZKONAjc3Nz+cQ
JSI07BYcGoNvRbdFdyDZDtkVwrT0XLAP1eIvAfMk8e8eW6GlcxN/LqjNBweztWETBP4MLr/P9ujL
W1W6UPe4IG4PBKU89TqyUjJ63B2xUvhjpUunjlEQ5Pr6s9AKjTyLkdFasRIGQYwr6cG7YKE/pJ/5
OXqv/ePvzEMT6nvQrhbjFulZIhuo/z4fPZoQvoGyleptmLT+UW6jQql+Dn66OHDTIsjjqLMaiCrl
GdlE7xFuJEoKwdxMBr8TLcYLDBqNofS+63ysjeM5kdFivY4kj6aHffZMkV98YetH8kkvj6Y9JsSb
QpAU5GVMxwiPASuxwMfdYfBVMAmEI7+byyHPsYkHNO6Joli+FE/O4X33nsgRCo9JPzK9wFnt9f8h
ogSaBp/PnLKJQPUW7iDXxK/JRKGy5D6W6ONA2WavU9H8CTAsF+qSerhdW3FzVPxZMae2OrG0W4UU
yzb8JQRrPp+ZxYR34K/ubwm40avreXbtRq+3S2g1pUXXJqCZ4PJJ1s0wkjaS1tvHz9PPy89XxQID
L5Ow/mtlcN8NV83hXbTDfNyZj3chDGhWHbXdw+uskTAqF8T16RI8BJ1KUqokqyATAc3M5slruzNQ
1GGFIl6kyYqQR0RZI77TgXBD/pDbwH3f+Y7m501u/MPs9LBftcOM5l9xHnR8A/shGTAokEilsR8K
9hNgo5WMPEq+7jWiOnsO1m3NyAPlG9fqADC41BqKvPsqc5PbD8ahvcpHiucuCkaE5NUwYW7L/DCp
TFi4aVdx2mqZTj/V8uKnTRreyOo58Yy+RqXvTufITy2OIrLUIgHay3sezFtmr6Hfz2I+RlsKCS5h
CUO5mvHjSJDQSpV9b8oUydm5nD3L2SU3aJ3Kk/l8sluOW8+uBlR60mfoOjyU4/oyPn1ix2JpZLta
vw7e6i+eYU2UeDc/8FbRLSpcS79oBVn2CxduB/WchyjhoPFThCjcPY3xRjjXbvRoDJ6Asl896Qb9
RSu2vf+7vExOXOqb8eUu9c5EMBNjuuveNaItk+eXTirtxNInRUaJ6N/lDTN272qCE962jY1Et0dc
hslfETtKmFMxBOah+bS9TuGpm/WwtBrO+4/o7cu68TKrv3Q+VEXJ/YCqyv3opSJDP7Gn98FxP/Bt
1ZOaDB0K+ADPhMyV1XZwrmSURrM/0F6t2e/GwE9OBm4pPzFfrFKPPNv/PL28frs0JdSE9AdBbung
mgyWPxVs95u/frtExHIFgdjslkA9dkDH2KcXIqTFtXR8sk/6kYhaQ9VthVzPQ+v0aLw1tvDLIDVQ
tbXVbyE/MshX5YWT3jiDaRQ1MNGh5Ay8b4/r+LM/+8KwroLiI25WIg/CrVdXWN6fnUNvV7OdzNrJ
9oQ0VQ2RtjkDx9fKn2Dzie7hU4ji6ZTTCiPZNeH64toLvRNGDN4q1FKInPl2mhGcp+XwRGSLe7Zt
ZMvj4NQaLHty5Q+PQPzt+T0dXPPBkeKcXpHYmtyYapyCN92xtRdPQw/VKTrt0duce6pOvJ5Yl35V
+WvveEi0vMZb/3P+IJTS2T1urPtm0VqJWnanS8N69ejvHn0dK8OZfU/V+XE8XhM7JObfG00D1JuN
4NoT5/ecG/wMpfFuGV2e6dWz85kt5ZUrWCtnnZ++x9Soyn++SID7l3b60IlZTp/UYmH9eu4TWMoy
B/cV4LBR0dPq6DsZYoo4ngLn736/uZZ2IfsVopfxYY304cXhRb58OAzZwMkSiwZkbDofjuWHBVK7
KNlTLlz2ISGaqEn+cPCFc5ypUw623GRp5We/wS5dSySVdZsEKscSzIpRwPwnotqurYrik4uiWFnY
H+pWgUhjpjqpW1tPU6iTAhytO/+HqTNrchPNtugvIgKQAPHKDEJSTnaW/aLwkGaUBJIQw6+/60Da
fSMyqrur2uW0Er5hn73XRrsFl+ugHWm7upDOgeOs79O+m48SAjwR4ZNBNWUFOWtem7wyqR70Lemb
s9fnYb692ZAAQ3pIKY3ntmx7GK8yfr/r39zREFDfgdUcb8EGRi2sf1pF/BpDlu2h5FxM73z1W9vX
nDtG5jY9IuZw8EWElPTdHjV9wMt0aJGljR1OsDDG9IW9Fsk8XoaKiLcMFeOnaxSH4thFyEA7ZKnF
WPTCXxh+Mexj+AVFi/s5p92N7nIIcPgmMZ+thyC1aKKAweYPvP2s7mXEhbUu42IDrF+ITmdxvmOH
ZB/PSdTnu577z0pqyjWUqZB60aV4aDF4AYYh0qc7vDwMggg88oDUtb9pfROJV1CKJQ7RBGOhRdw+
Z2LwSWyysqQjZohIVTK3uFCmzVbOSA5eGTgzFsWr+Nwz3UlxLlv4KMBaQ5K++8rLomQwayXXQZwb
WKCCVx56CC4qCzdbHBJ5QHqKHVzFPc13s1JFoPgDNzHHBqwarFH4Ojkk3mf+OuoeQgK+wAUDXsQc
FXVL2rjWHBeJpiEsSqdVnI1JzdChSayV6PkZLXuKtEL033CSLAcBPnOconQU0aiGM+vIbhM57+D3
+eOw3hVduCZTBD94rvnoPIauALPodvnX78UqTXQW2PGN+xUu5C41q5TjKJvf7FIljDYZwAaEgmcb
AbS/UwCXQzUEzeHuT9melzlwXnCdI/U5NAduybqc33+Wpo/gdZkFr/7hIW/Z8JpA6oWXKSRSAqxB
zSRSwgfJ6W1NfQH3iyh/XQNyk5aCPQrFAxOlVxNfeTk+QepexpqLLZLUCUGcOFihFCOwIukb4Vlx
a9o2cpQcwe/w5D0ClNIHXfJc+Ib0o0NxvyTVQwooy9WBncTkteI+zSivcoqZhYRKAiN95ZD9uPe/
MlwOhdAJUJiZayPDkCQknIyNPShIfB0YnjA2BaB0Bj3ODBEpYOQTdsuN64eUvzASBZO9ugY9sb4x
gHB9y0I/1cv0DoQI2nrSOL3CX9LlNI5d0MzkzEVHEMwrAmXa12nwGIPjuh148r9x5burfvLjenPM
rxdAWC/mPciHQIV1aoa1IRyAqxGf20TbAtFpc3FFgXm+fMm9apPip7re6OGMHivRKjmjSp4IoFsR
8sZzCSK5gv7GkRTjkFGHx5zEcmoXERPfpeFUbz1ANylPP+IhFZkGFknNYxB6Ys0zpPm3movxgLlR
HEHvhv4f1RF27zU/NujXwqp7WALNevzg9S7vDBXFvwnCVQFcyEwQE+sHofaGDxtUXRm4rw1oj2eS
xwapYqLchI0xlTESY0ZDfIhwttvQAISXBTUBwdFMNhdcARJP9CDYpjpESOhAlmgo3gip8FuLsZ+i
gKOb96T6wfvjOvZUhhRf4NKukJ9mXm2dmsb2XqLabFhnGPPXTKHjFd3UXHtB9sKYmr/WOQnMWVfp
vf6eehfO+Ye+eVo3T5V6uMbWjZLYSNXDGwaG7akP7dVn8qPF0I7jL+6MWBkT1UoAGrN0rZuEMCVk
aniQRBMh43XR+hdcMubpyyz+8nCYu3FucXxuYOTymM4RzTsxKZCBM1/8Y26XSzCHgTMpIg41y7Fr
gUJe5uT5Cpe9z2WdDsX5tErUhZFGMY80NMpUdfc1ocHkQpYcdowC3N/ToJjNfkYoEJkw5F2uX677
Ok7pxtypW20MXWouMWtmhbeX/BI4yj0B3D1SBm07uD8MWUJAtGmM786C+8HFswLxw+rK0ornnkZZ
rIpHwp2MqHqQdQKotH/822VkWBAudCH7O4s2Iuf76cvgHNjiWviqxv7e7cn4Fdgv5zwA6C1CIgRG
sEIgN7OcQGY6Gbg1dkUvRQmEyoZ6d7kIA1cxkvAD0RrvBoIplRKV+6JdtwAe9OhXDPBy9co1BBWX
awhMpHvETwMKD5fNLgDCC9+EVSP4RZgOKReoiGNMkmLDbgFPrb7/ABFDvpOtoIW997wZgDdRxXij
i9Rh4kF5Bt7+qgOdI25izi6WFn4jpkmfOU1zSdYle9Iud49ZBLI53x5WFz4kxCeulQTmdFOuh0Do
MSjQOA6Sfjwg2xLj4L/TlYDmtBRAmnIBXEk14CIS48flYANHZuDU/B8TMW5s33xoC7a5JSB6/OXs
qa7FxJGpe3qbILPb2o63sUMUiK81W5icWaaagFZ0M6KS/KyUDnCqZUvmVLvhoc6TCDcbycijZzME
I3S85iVtAoy04IFy9nFIk0zSN2zD3muHi9OnZSk6kVYXOYuhmlbB3w9fOWDrQjm9xchi+V2azyru
HR1nAfrcHOSWa0AJCara+SuHDTY09j+OGuYoWNdsEmMxPnkQcbq3x5cMNHABUGUuoA1Fp2Uy4MA+
Mu7j0WwDEmonvGpYa4KkbyIOG1oWq5cYuKRz7f1W9yPGTd7x6Hl4KaJr5Sh6AP6AcabTuB7tkZ8l
QAuIlldocxQgvfcqMFidt4D6Nf9PlTuvf855hPh2RuDZ4MQw0aNwz6ZYMyLoSw2ZCW+YU2d4XQrs
BN4VEPSK4X/Yw9Vj3TVkt95kIcifllG5A0/QDDBUl7eA7X9f/6CeBjSBtCHf4m9/oyIUERMVOcVL
J/vU7E/qXnO1W3AhnkZ7cRb8kMeQC3z+ghWfk25rx6BJftBS6Rjbqxkyicb5tno8WQwAK9gV5OZY
T3zsblir2MBfdmjqHSKXzdA7uv8+brwHBj7VWyneAQ7GMYSSZzKPloMs+Z++9iuGlrY/MKp1UJJh
3LHhT9ewyyMLPPc8xr/AwNlI6vdzFuMwYC6x4E4h3xNuPBPjKfw7rMABmaH8ThZqy9T08RPrHeZ5
rGxM+IDBPJyTuzDQaKmG7yM8MIwGO6pUNpiaZyvyUqXCUZmwEkHdJfvDYZg5G8rhon5xfnucn2gw
ws+15D1RTbiPEKREaOFERkKAS+OSEFDZl9X9txmIgjxYFC8GPXFaqP1p5/tk40jimusqgcvsLtfV
6i52L+PkbRwMXyCJeQsaHvrBa+dWUkBpJ5O/LyUgSxxCJ8XPzcXHOAUihroEhs3U4dqI3sTJg3IV
mFfRJc4Vj+pKl2iOl1yMeOCGIs+mPJgWVE7HZ3mgOkkMewQxMOyZdsjv3pOGD295yB4kFXJ6oHb0
ZCenu7BW2VkoGeAva5T8LnH35/n/Sw7g6v7gr3U83iP2vTNtM+L+vHKtGd2zxYiJAQckOO7mbCKa
u7ScXBjHU1T3EFI1LAuhoQz+no5BjXMENi26B2arGERXbgjUOnJDUFhQfLYuXkfeO9z4rxGryMAE
2wwb3JoXUWH6i4ALpssPrgpQETpOmHJVIAKAf/U6AwS2GJKJ/aCTY4S9EdEo/RODrdFTVt42usPG
wz6J3YLCBvfIeJoRMqeZq68A1iR4wqInd+xl9LPGeSDzmOs8j7GckZeWE6IR0O5RT0EJ0BS8/SnA
8YISBp7b2W0MsNWpoaequvP+2zx7nsHJf4MmFlrXCP1mM0WWFSlWNHCmVHb9LQD8ofuPeWlZ+KrL
2srQoAyfT3DH2vBehh7WsiWagLUsC5D8b0aI5K9iwQARUoZntDeiJWaKhdisKxdy7dJ40avuVsmf
ulNsQvPJJUULcbvjNmiBCXQ3+Ahqb6cWsf7Mcp8FC7bEe72Q7O9lBJGTKS+CfvuY0S8MIZDEH5Lq
BWZr9aHnQgqXUgCABrQQhw/c1mQRLOfI0E1zuMHduMRxQba964z/znB+wmlqwB8HK5JoFElZLqqX
xZ2xF9Wr4mvjLsLXiu4yxa+gBNMZDklI8bGzqE828GGIiYhNzLa5RICtkxsjrnNwD/yW4mTmt2Td
xeFUkBCRn7QGrGjlnxzmgt628ezoCPHi7rqUFi5hFbo8SclB8cmGAKo+L1//P+/IlEd4RyCuFNIo
CKWDaBrKD00IEBL4k9N98YgVoEk+E8FnTCLySYDje6CFek+r54VRQ8wMi23P5/63lI/zIGZRh9Gq
/b3/zzwoZGHqoMV4hQP3jv7wOSLnnb6qVKNQdBnxToM8mkCxhgNkVuSKLCi31GPr63SFMw5P7lku
I5ujoxMn+d/bapIbQ8XFZszFczPX/k20Z1Yij2EdZdSg7idEtvG644xzCZcbDlcAoof5zPTlCjDG
zDoYaVFFOpe7KL1cAvDTQLai2XPEFkWRN4Vq4doIG0aKM3cRiyJPc+0us6xbhG5q7s13zh2mhtVI
9kPFCFpo7cDcgUmg+9W0M0Xk429UAEnWBh3yR3v1btP++tWWdCa2QQKajP+AnvW4cmYDAKIGIYpT
yli6Y1WDSmDvb5fDfTpo08GeDrfmgPLapSscp9xxToz5YhqTz6Ad2I7c7hYi/pSMaAZODp3UP9DQ
x2I0fVAZac/krilVsY3hGTN3NJ9QBEgg6v+3Gi6yOSv+6enKsd4xf3EqQ3wclZ2m7cgOSTHExnNg
oF2jjI/+5FvPePcoJ+KLeD6Ux5s05Dag06TnuXq64roTIR1VY/XCXI7zDcohOixLFIpYm7ndx+2j
a50roDzc6dDGdF8C6LOJvYJuHz1QHqgqCbA5cDK29rcZOID3GeDA6gVD7QnHPMolLoMSpOxW7xOa
KTkjN004/mZ0xjyDEz1f0rDauHXxblqhmHZcDIpsWczig+qLOLP/RpKKHadg3N6LeQR7NfdX3N5i
+M5dFmwAuLOUh62RfyfHXMS7PgBXzEF3gZUoowBK0WBQ+s0DEg7pkKT5Y2ApIGjDDMM7cvibfReI
KptXZGCa0DCFAJq7fiZ4oSi+MBOWih7C0WwVuNFuwnyACzPH5LT5Vkw8Di93tokv96RFNK3lPIoJ
nvMoesx1DroZCTkbtEP64mzcC1dQmBzZtZDv/m/pndl/UlKqVXr9ugKGRonPr3xfqrFKmQKxiOQf
Wr6zY4jn1T3G7nv+Sv2DhabrMvrjeMHojxGPdQ5hn/Eq0qayckuu4az+k9Sg4rj+M/zpePEcgpxr
4r0Olg+QmMQHNdwcysciui4pptUzYyameyBeTT3N99+OM0obLBVjhquHZi7znYH9UcrQyA3CD+KW
FB1TGB+MT7HllmU0EFYN1+i3v3TNAWF9836hK6AhLroKKWqLhXgWU+41PZTu+Z4a2W7TCi8D/v3E
FFWuTEzP+UNaYTPXOdKz2xr+0ujIOR89+ei0J8FxVU9g9e2kvDnKMzlcvroUL/1yaV7urdyYOd9w
Yz5PHGL+LVVCqfYWFhtXgxZ4xcNDGQw2b0BU4ml9yAMMeXxhLEA7xOeDrWBpVOGON0NRcGOR4l0T
AGcKeMP8S34FL/CWh6tw8QowOiW+i8LduaHPLKrUwpGhwzU6f6WykmeHCIA6a3nQNjY4CBT//1+t
Ecz/Xa01aiEksL3hhM27MR+ulnwshytmdlN4Zk0awGsDt+WGkbnR1DMK8TUMZ1DZmRBuz42Aci2y
PnMCqb1JKCh6JoBdsEGP8yJcM+f2iGavYdc+9ZuAgwP7Exm70UNxARGG4uJFv71nYkGEiSDjr+LT
OSY6BMKjxaHvnVlvSSaR23iFhoHSUwmDsHUYk513NF7LjcgOdBYvh+eE6R5vbAlyi0woYUV+xxmM
RMeEuAUxaXAqGD0+1spkoCrzPfs7H+WpoGTeYc6N89iSTlF64cFaKN9Pf9cFHl/7eWA/m6FFCt0p
Drm4CQYj4QFxmIMGggFDEBDPyHUudyFsMuIGpP+CSgToHZGGu+BtHaNgoAGbpjjqTv8xrFgyKAwr
mCYwUcIAhcf6iFxpEWNCOBEOJGd92myLu48hHi1gCk5T8O8ihmpCWzHZu6WwlewTmjgQQGZKHPOx
2M3HXqMXYZxTO/mIRxNMepAnhr/+hkYNG4cLDJ5KHY2KYbBThIjLBvgUHkjTX0zh3V10TaFawCaf
szalntQXCnKkflwDHJUAW9wTqcDp3SHvJ3y8+dd3FTwEgIrMQ8rAP85jzXgAtCsWTyhoCDfLveiG
8sFQ5fYfXBBpqA/B8bCEWjDXpi/hYlQ/b/lQQXO5EH0Ex3F0n1Al7R8w1RBs+WjfNh4qO3sLO0mz
tSF6jtJ1KbWgbBeKI3isOafOg4A2Ypwisl4u+SsifPO8Hvsn83qkZBgg+DaxYIPO/sYv+/f8mJ4K
3fzKgJhtBSvcYrVjX+GbvydMxh8G/ar0ujItdqBY6Xz9wi5oDb5eBRrHVmaGbGp8IHwxc5LNh6AI
+w8pEfoPmTTznt82UipItewyZjZKGTP36NIckGVPAqdlYMwkZpKTmDIcHhY+XCKclIc2+CAycr8B
YMsxI60UFk/MpuliJ1LBzI0bEzI9EzcUDd3DQQIvbilkI6tpMWOnKUxxC81ZeoqJynNVWlLLXJWg
Nqrk7YICqOg1NM1d46KpEONaJEdOFFQvc0Jhma0net2o4pCnlcA2sgFXPpKiELzlaeWhkREoigq3
0rz2mEhHDHxc/7M7lroiMXW+l19TeejaqwS8gABQmuao7Y53kb3udN3hNqW9oeZo4w1fF6Q5ddiU
P25OFBedVf9x4UDvt/zQKDKAi39kzhk20Dh3j9aRA2R1aIx9s2sqIoF7z82mdNiko9M0gvLRZ5qP
h6Bz4toLrI2NC5Hes3qfd+qChlAGBUf3PkCE4diYO39WBeRAaJhpZe0qj+YYf2yRlrCXishz/aLj
1OFfx+2bvHf0Z3Qw5WwAr2/S84ZSGMdCmqx8gqkaV4w5s7m6exrRM9V5hpmn4jKNL6Z/YxHBs8of
DYRxi17m/kJQRLv32ZoBtXBWWTv5RB2oWD44KZQ/ALD1M4ANWyzO9mp2tkP1GFGQQi7i8BOgmnLG
Rwa+dPxgPN0Zj2QyQrOJTkbEMdXIE91KVlxGcof0bmReYh24dZ54ZK7MIqibAGaH8qSg0wKIJ/ly
IWvCyvKJz/uDkcn9Melh/wj3TP0ZcnLUvv4tCFwcTfihh6A/Am5YaKsa46X6Bg5W3Liwd1g3GJox
42LNx1JF12GHdQHdG0VzLnB+Pxb0dWKR5TzHcQniLAsrvLvG8kwO6VKwQ6qTGp6LHNSt6WD+d60I
WkW8Iw/0BLZzaoEg6/6/bw0a6zo9dZGRx8JurbftKzQTKKjEmVed50anbttn6eurAU/i9Zal2CkV
5L9yiBfxRJY+TDEvSz0SAUII4+bbZAVK9klUWL8yTOH8yXHaLJ/Qr5YyWlrMKMrtLkJzYEDzEX+8
HFcwvGLmgC8vmBYp8G1PJwdw9Ifw4wiNLNRl+MP5TwY4rJPIUaR68AUzzGax4kPhTKrN9b195TAp
Goz43ibsQ+Yun9I1B+ci1NSgzDhj+V89Msvm2VvPg5G62Sl2siJcy0xrNq+qV4YGBOh203H3oAcC
OxZVgDizb377Nec95SYCdvy6y+u0b7YaTpAjblF8vEPh/wwI0uhQkbhHuzdsd+wKtXd6eBsUeeLO
zqFfbSeay71cIcjpqRUzZb8BJEv4jXew8t/GkabjhGhWNSZXjIprMfcFH4XpWlArsP07Nt3qhyP5
Wqq6RJksG1EBr3Mmt8jil7cTuIAxeXk7MuVjKsCLSt5zzUnPY54JtIBJADbtFvstaQCu/NiunQtV
n4QaOKvxc4S/ZHru0wdeegaEoJH44Nki+ODZJdIX0ghhzE8o/Medw2HIgHFIM21LaBZ7oRNS94Y7
El8+p+CxYF3e3p/aP9gwrgjXGAkwoVAlOwarkSiJKETKKAqRiqaRNHa8u47bG1sfb7SYcZUpOFw5
abc7q90pnIuvu4Grww45g5/DNG7Pvy94Yinl2DaPxLjH9JwQXXi4GfUVH3Q1Vg5ZIHWM9FABvbT2
lSpg1DUmu+2RKUvtkdI1HEoghzVChFTUtlVU3iLVHSjLgRQw7c+IxvS1Xnf8NmsI6W98T2OGVEfK
mepuv6MMBzV9FYxkt6luDpnhlnMsawmVMAmm3CMb3OqZKDRCMj9zhOQMCyeROhLUA4oMsuwjyCA8
CyhDPpjLTT4YomSLdGY74ChJirPD8k5uKGDBfkZJD+BrLQaBTyfWMSwQa5o3HuQVBjpnfQrxEuHi
3pCl9zXSbjcfnBefO3+09rinCCnfRC0iieudOLat3EZPz9IivDdxvV4O9uWwmQ788alyuzg7Zi+e
fY3zW9zhGYOrUMVdRR1vZMq/glGgrXuKzrHEa53vR7qItPg7J1+/QJpgN538y+QvLuzH3a+f6nuk
YvuliImmL58ur4dzsPlEHP3rkIdaHqoZ12Rfe9PrsMdPNHBKiMcvD5OGmLfBDK9NhCnDeTxVIH22
OiOZNimY2J8ZwED6h4UuXTcU3fBFLMhSXH1wOxayOaO1um+pclnY6iDV8teFmBUDUdsxSyNH97j8
r8mARkgijniA4cETPeGItkRPnLfMgbdfq/97rdETeK2XQQGv9RIlIr3M1A4uCF/OZye4CTaHLOQ7
jZNYA3gYSHxWXzBoTIQv5iwMf++CiIgtILT3HzQay3S7pVShEJwmThmSiL8KZzB3U9RQANjtC9JU
73DziJkN/GoWAM3lt2RQ2M+zQkJUChNxuu1ZSli7enEes/5kTDP2+mM3GDsIaDVulVb+tJysCVNQ
cHDGTd3TJIfrg6MqM3IOvpTEaM+O8xg9JoHs2oRuli537jHpg0aXQkyv+JdwrHGj4agTbbi0YKoi
lebCFEazE2WPFOcSqmTFEZlBfNNM9rg0zl0r3CmWrY8jJvsex0ROmYvrmE4I5sKY3hgh2NyZwgb1
BcfoUidXVekquSs+QgS35cUYwkiMOa16950fumj4HOgYAnGgM7EMI6TRfNifgswUCAjcsBuFXDfv
yzd6EnU8fpwDp5ucA41bsEduVPDZ8DJR4xZQuJ2mYojl6jGbDTBlslcJ/n8ujWGie/uPSz/H3dVs
n+DSzyn3asgAj+oEZXdRdlfyh9pOSPDcz86WuAoAm+khhVKcai6/R1Swe8Cx6dTJsYk7oF914iHC
ZJDMHjyHIQhOg3JgdGcMTk1NS/CYpBdx1fvn580l1vKkMIjPMrCkTWYkAKxgY90+Rxl70dH7g0+b
cR1sH46KfBUzqOxIIogL7sMvP4hII6CDCa68FRpfFbqvXLFp0MTBQEve0vVaGh6hbpSYGT9kzb8U
wpAOeZbJPIAcaNZIwLAl7t6dMZNKL8Bngc7G4Q6GmLlIgvt9NztqVy5yjj5JLWU+v7UMsOBP4vhY
fTqUufHgUGZojfUD7xKbn6BqDdUtf6JGMEmmzwTujG+7BJuPxJdmkw3/PzuI3wbwLVBF4SJQY3WI
32pzB5WVcqf+sfvgTWInhWzBTmqQ85x4sqUua53FMCWqZIRNwse1aIgciP9qiLEDtIfAM5Yffj2/
GKFvYQ/BwrmBIBngSElACnQYL5fKOWUt3AQSSChF3KZ5b7hNXy60UsZDlTji461VKRXvLofzj7Xc
MyBUAsFD/cr1cE+UNjXu8vBAJObhoTyOHreNHUOswnRqAWLUaAmILk8ExS5PsPHQqC1gAXJG3qgy
QRsq5wxZSzokQtJzcMKQsHorvh2Tdb81nheImV1RSJT4KXIUSt83eBf9PD5DecUWMUOxTk8YoRk/
g0M5si0kPLsAUZaR2HHtIrJTdlSAp6lkJJYT2DO8V25sZD17mYmLMH4NcV4wzbrz41I9LY9voMc1
onBUh/jFL8KqDByUSqrUCKsycBjhrGJB3gB2jcs86ddY/2JKkFRY72gbEOccaPwTZDsLmZVlllEQ
AfucCay0aCvpLXp+TO7/97nm7AXiasKmsP6PmD4iPsTDgLklWgZzS0Z5NJTaG2bWS5Xq5HNyEB+I
zj/nfHBz3C5FZzmS1wPx9RAYwIiFFJsQBwjXJkgJ2Y5TSozOiPanZLtc22Vrd3JhIDKdVoOh2XfK
Tld2thB03+0S2GjUEfa6xvD75+LMvHDXh2uV/LOmo8NyS8dET7hmXnBYbfFrSeBdfFrZG1USeOcW
ve1fsSR6W/Gb8vRh+0155keLEEcfRbHmj6ApYijAKyeeAqpy+LUezVaUSOB1KlXUw8xdU3Eu5mCy
PHr+aQ7Ga3Bk2nHgvsOkoYElQs1XSU1Fgm0SASbfk8AcCWN14Y35MnMcfA0cFrn8Y86lqfFTTOb7
EAu2UCRE8axQ/kwnLdXdYO8rJYE7zs9p3hmYDqA2UdRHHgVDEV+iQXOA0p0HumSiGNueDy3bdR7u
AN4g3Ch0DPAGgWyxqRzD2ozzfe3y/nR0i9hY+GOuc2pw+XbiztL5HU7uXty99Pj1mN9xhabmadeE
jy9QhmfLBDpD2/r3SpqEuSMzheRWLP74lsu8O23SstrK/2g+QEQUd36L6L6/PJKpjh8oRkOkO9qK
g5oMV/I8roc494+4HijzkBdjGkOCT2Xm/mFsVOcRdV3KPOO8zA3fwqj/Jjgq0kUb+nOFMwnkAgD8
woJaQ6vePT4qKPTfSN/YTEPuwpkzBiFcUYyh00H2s2SLaeLe+LwwQ9zH00vmm4bxI8oUL9g8YL6A
HWDpjTJMWdXrTZ08TjS3F+vIfIA9KBc/c3m34/yPav2AJIogxzhi/bsqntDiC8w1WXqx03W/M7Hz
dnvgAPI9O/GhUeVoddzw5HlUTeqURPQ4V2S9ZWDD0WWiSG8mHnBhgip+opY47MqQ9m4D4Q/O5qx7
gRGaJ0D3E3tyCHUUrY0iJnS9K5D4+UzC44g0kymfeqAKFyjk4FBMgZ9mA2u1pG9PFT2uC/neIjqI
meFHfUpMO77VqcWVhfsK0QRneHhrUshzDUVti72GGgqC8+gor8kwJR39U6sblCmPkRTpVMZI/Bep
d7g65TtThOFl2v/SYPLg0UQ+YWE6exmSehHaFJiUkW5G+gH0IRYo3Js3DB0OYfvVjpBYdklNQF6K
E584pn0mt/FxEQCEVTwLvfjFzCeDfFC3G8/p6qVXYgrCVqt5vWcMZFCkYTh4ylGUx4Pict5F0fwX
9OF4k78vkbf3hiF/I0awX9reonAPilwbfnDJZ7BFEBfzG5JsPgvXzJCwYAJ9bvC80waAYyvF0IVW
SPkXTCWGAWe+GK5OEbdCe7++HDDYUTJgJUSaR884OUi8MDzZMXUixLN2yXfJKWuZ26AILJvm+Is5
0/q3SlmviL/8ebBvN7k0MGIehTmwMsIYnvJbx7+DsL7/0OWCUCCzIM5XuL88E2+x4QVvZhbrmGww
M3Ib93pKMV+KZ3nu1jEcS+PMTeHFmCvYSEjhPjWfwALEzEMS/DY4bsGMQtKn9skjl/P0tKJrkqhd
XAyEupkGh4Q++NGjnYQSAyn4ITG7D7tWCpfrMzIsnwx5nRJKEcmyXwwv27vEqfCd464jBwKlUjtJ
4RLAFZmJH9/4WQH9E/L9KkRsWn2HwDBB+pzoTU7qr9jVV1P8jcSsaLZoSVnu4xPnWkhawBGF7Z5q
c6jKYVFu6Hho9hYWOeAZWxoOlvME0YKkrMUKo7LSe3kTngYxgEKsO+exyvlyLi3MHS6r0T2PXHwc
0Ecc7cftyXBdALtZH7IvHEMFky9r3YZqOvcxJXlNI3eqNWkhRjI8HKyQEIJk9Zx7BdEUM2wxEc3A
OFyI3BohrncP74vgKPnC88Gax4KbMSkARhZomGiHz3bmhr1+D9OtBX3Vh5dI6yQ/YtbMnhi6ioGh
9hP+ek5Y2vMaNmVo4KX5OWOE6FkUeN2YFoez6RoJG38L1Ork1QPPik+rs2yMfJFXFxp8b0cFBQhw
3aMvN805D/70nUiI1TpVR2nRzdFTDIZHUpEsSYAJDEDxsd4mSrWdAOZk6USTIZU+rvlOA28ck/Tl
arp+7LR6d//pMKHOPVzP/6r/6D+4YM5/4sh7JUI2Jz/RzKa9dG/M7whjGu2ZUMgFZhkkCkwTCC/M
YrIQZGL9o5/2KXszly04zbCCYrbrMYPIRueGBBrpp8FGz5R3okZNDib6sF1dpGHjvEqwR/FMqKBT
Ek2L+bMPK9q5woKSExql2oQ3bXBlN8EYrLIPipb8qhMUkwZHC9kDDgSGQmlwBIZXz6M5Yx7Ned66
20ux0k+rdy3cSvfDs2fNjNMeYVcQiEsR5T+xuZo8T8Z4uFu8qKbxm2sCK9PMdjLXn2ynbbS5Ai9x
xKmpQJeFFQcq4yLl8937dTsQqXIdoBkAREnKrjC+jpHDbmx6v4rvvP7gbuhr4FLwEK5x8GKfBWub
e0LA+eu+o4qNYJdayLCZhWhdyB0Z08WNiP3IpQ3/dcAIGBM2aVGp2nHoU6KJBj9pdOY9DaknpPYM
twi9O5zChK7trAkohSoowTy2DAryQKVzo6kBtyDiOzFVhmFATTodaj38fX/QIRz5I+ZTLh0bnxLc
dURbSNFjcZbS3JzeQeZUZOgEbjEzmTdCm7Jn1BTUOQZW5DNY9VlrT9or6E2CszC79RvDNwzzCIYn
/TfWXwV1yPwfHRoAGXd8njBS35oMsP/dU5jSZ4+w+E0fRDZulyJzqyYUzTcR0++u34Fph+TKOGld
B+ppfV5H5g2kyYqknhKt2vIyTjpckK0CwLb/ugH+QJzQkuql9n2BpE2EWYuAevDkROnCOsZwdOFB
+E2L3Ck6yxGuofqoDnnPcycBsLvAvbnXRsnSI3YPDcO7cKHmU+SzrL/mK7Hqwr/pCWkYcgDLmTVV
NJtGmdTpTI9dX+/WQ2peAE4MmFW2hhLm4aqL6/u3HrGcqhcmY6AhxE2G/mhxFqZA5/rpu7c1z6OD
tANlS1eITv2CF60BG4WY9bgqP+6wOWXk3DCZhdnGAIj+8xGqy3dzjMtjcu+3I15fB2EcJCjvFLa9
+WbDpJrOqseY8N1eezEG3iBGzee2Bw7BuYid4RsZ29KHK4lm7ywlRqsu2mqYLrGv0rl9B9BAS3bg
bQdCRSvQN15GB+DV34wRIUyNzYgFY/QtZ1sA6F77Kk8AIskVlYXDKiBQsBDaPaEawAtsGn9L0EzR
sYzXCbyGkhX17CNvarm/1FhTL9CxulIVNddYB0uPdQUJ5sG2Xeg0TFI7YGHXJAmAU7Tw2pcFYAVL
I6+CQ0XEaRCBtmgBNF3qbdGm9ymlTNUJQAxD0NqkxghGv3k8AdJF0vRPNEPxOUDRj4UQCXtPlzZn
J15qOdelo3BfjIHA8W2TZ3YuJtTRdLcbR9FYLcY3o4/1DuGzNkT4vEOqDyc7LOkp5mZBAzDzQ+4n
d95Kr0Rh4k+IUxR//XeMJFpMI4JlYwWOTBfQFBAIpRXg11sw9QHbtBinvZFbMxtN5ymT1xqiKeP8
XzFtA7UJqeuv6ADBp3MNlh3n62l7QeueRx/8vPjp4NxECkeW3+BzsagDDU8bXK4B7I3Wcr6uVfe5
IVUESy45f1jr/UmaNwUFj1G0ANCq4n1K9EZsfQDnWXxfqQmh8OSbrNFQbglURjxbRxTLNiRNC2CP
rMIW4F6dJedHXD4i/aV/NQZO+wlpDLIZCgUX3KZwWzaRuY7W7+v3S5tYYzJiV8Y9PnvIeXa7S9TO
z27BZWfybtt766BoPUYYbX6z+bzy3CjPZsw4429r5eOEmjOk+Q5Qaz/84g9xno+uGAsxE6659/HP
4ONi77j9pMtL/KEBgOHZjrwBR/nXjoxZEDtycnXQMh5I3RBPBGDAFWqhdXOFYjFZozbDcPo7WCPk
c50lMvSxP68kffhPRDKXsw2FySQHFrxgyWdQCum2d54n8KpQ73hqbzBXksjDLpkr0fa5bfzn58v8
qtYMer3u4vX4tDdQnoLC2Jn7CCcpuSGqjnFUknLug8UAXVWHoTsQet6sD93NtTUB71IKsKZs9sib
EAxl+DsCgwh7kR8bWyUNPS4hXfXiPT+znhKPVh5vw8zf1TmOjwJueT4/dvBvlW6n4zg4k9g+Exbz
2bwB8R5fVtAplOiZpRju8VmhAC9Rb1SJ8YcA4BY1pAC7QNYpm0gEWRqLeaiPEZk/oAZ1kW+jCb9K
ChgjjUnohPfl7OUMhwecqRWCGUkBjsG8KOyfTOpmMg6IN8ZMV3ZXnZU96fQE+/BaT456cu2SDXOm
N5aWlnsFcB5Wak9l/WBMyuwbp+3MfeFiMDCn/c7r8Pims+rNHzSSJe3TsGp0oEKqOwISQmXnajMk
LM6Guh365GI5LJEmsSMluN7D0x8eWMs9/2poqgEsOjq3J1yz6D40JNJ5eULnlqbTxQ/K2Yj1guMk
QB/DxwHVYfS6y+mSyLDIg9GJRMFsfChPnKczd2ASNcvBA5pYhllGL4OcUTqZEgeXOKP9BSeKXYZi
nwvXUBuQ6PLWYsYtmkR2xnNczbhj6JnU1imhhtjskswmXLaK6y+cipb9FOAlPxx2CFziOJTXViCR
fvBLlMmdU5NIUWrhGdKCO/XAFNJVu4lH4rrNfrIRrQrKtVx+oKoVmDeneH80jiG45QA+kN0BmwRE
51o9n9+e17X9edsE645/lWOfXaB/J8DG77iVeXjwqfPb2ylDetJLzuhY98ORenM4zlRR8+AZwob+
qqT8broVdO7RtcFLYnwIy7CGELPCmsz2HSrsTm7p1mjF2BESfW+rQcECT+8sSUh8gd6NQw12aR5L
vMoL1ZoZRLGlwfF3zkFpJen0je1SLj//Igq6UUX96p1ndYMPl31Xc5S3tS3NkQ3T1tLjz8362vPo
uPnDv0T8DzxcP/GMweAXduZ+TaoZKXyTUitKRR90T2Tl+LU67fqf47akXKR3x58cg2GMK7wzdJfW
1Din6+O2oOycee3Pjm0COpDYXdCg+PWi5ee8nSj9R1zmaNpMkDhS7EjkPT4We8xy65JbVCu3LgR8
u6Rnnfi5t15FcFk3yBJDyMfICkp/iOpA3FGxu/1k0QC3fUaEaeGwRhoOYxjx5J2EXQ7Tttp2lOVQ
OI/z7kM8+wQkNinnt+yV5eJ25Xwoj+ZZpwwBGTGggR1eOmb1/At3NPB0T1duzfznb67xGGPj00/x
8HhXyNfdAWt7prvcNrNGJOB75+XfMZ5z2aLfnrs7znysBl5pujzKVUFJgvjfOSJReYAzhfeapYx/
7b13yi+Iw/w9yhZZWpV0TURcdfDWYKi58yORJJe8EZCtkHQw35AtufGN88JN3qXhQvKUPZ4u5YHV
n4ELvgkGLscmIbPQGgd+CIX0JKCJARC0XPvL3SHzjBwFIQxv8PnPMSrfMVQAWgL+OAj8IbSkufwW
yOitjWGUhMYu/0PqmiM3NzQ1kzbXxSmvsPbfU254SCC1g6lEPfSYfjfhkLBG3wOLeVQEZAErHHBM
cGtWZB6mGZ2/+K4ePlZe9FSCcuip/vCHnA52KPRuDNvW6CgvDC3xK4MlImsj8BIKHNW5dnvzG5KZ
nYf0OfVoSMegn0D9RMSk7GBdycSFqfiNlBM1ZDOpNMa1aHhG66+wF3El7H2lCLitcFUJ8quAToOC
Jl8u/xDfaWQK+zxSkBw5vfaSr2b+w89Gp0Lrbggi5xjXROQfMeIXSgAT9l7GrxeyR0KVtOE1MXGf
6yN6svMsH7b3wVTosvaYld7rXatE1a75ib2Vv7vYWwlvTtSMnSIzHVVUmlYJaxX1NVLGGGbmLXlg
6StTRBNofZBoaIc7rlwFsAwkElGrq9k1RricicD/cXVny21caZeGrwgRmIfTTCATiYkULYmSTxAy
JWOeZ1x9PztTVld3/Iz6bZdLJAHk3t+w1ruoxjbWduzB651zSg/SLWaFVnZz3IGQXBvpQ7p/HY8h
eqgE+XGO5UeXQvKLHYnkFzDOakyzU96bkATNjtXb8xJWb+UhyHE8jzTUlTwbRlJH4Q0yF3EI8D/N
guOOTMuD13+2e6ROCqblPvnreMs8JaLeLEucps0Bgn43oPA1Nreor8zbTlgNCv0bWZFG/8m56bPS
Wywj3Is2Sbasgnh6C/vGKnkKIAQpSOjtDzIcPRxHPNzQNv21Ee8xD77JB1BX7pgxbasYDhiwjZon
aWfR7MUJgBAykwtzzVrZbRce0cr3+jL292cnqPiIdvLJSMDAmxVE1VSJ10zOX7ik7mODxybQ4LAK
ZN4Z1W7jxZVIZCKYYXuI1hRypO6glELYe+Fgsg1dDfd4FeNLQ/89vC+HFUOjkA/g3l/f42Vj0qlP
dpeJm2mH9Gpg8O7H89mpxJ8IzG04f7iFOY6PcryiP0JdRvxF/GHsl+cNzUNyQsJzf9ReJc93V7PC
fRWajSP1raowf7QKSLtVvTVmYQQw07HEpPdsWmFGQKAOBwrVciulqaYYKHC75z7nQFDm5LaBw00m
2a/tPwvT8IB34CQocGA204WQ6kpi25MJTYsIs/PMon1lcNwK22gKI16OytWRM45+94vd6ttpD021
oOM3EOh2HHSN0HKA+i98/oQt7bpJ5k9rRxCqBUATN/P6vm74EdMyonaOZnz+BzVdxCdWaLmvp7j0
JtWlnYFPzW7Bc/Eq8PMQ1YZXeUYaMEsMG75V3OFd1KlJLQ3PtckL86XJSwGFL/TLJtvGFrMxijSk
BaiZX9ggbPluyE6vS1fwR3dHZU10x/eA997foY91F4C04dB49lH84JPPsBo6v05IC4C9LrWTcz17
C5Er7ikXD/WxxJuepW65/tuJzbtROJifdDj/+MlyN2YIXa2L5zRvecz6N2OoQ4r5C5bt1cDL7vw2
g5cPQdEt9Jr8dyRU6lKSftKvd6mvLfdyqLdBd6F7K1bDt28IBVgbBrlSZ26SFrxR9Xtwq5CNE294
5zm0qdSXwfrj1ahmYJY+hgH2RkFyGTQHJZ4NV4uQ0pKgrl75GTrT9aJXbnfrkjxHetNHrmpbuz7V
l9cujWTOQmzsu9t8QbPUo8JMr3oN1vB8O1Mg7bxPtuHeqlallz2HkvFO8fzl+hhVd6Ml8UFlGJQ2
5yiJnOdgGaubuXC/fQ1DTYDk2z2l812Nm+UhHtflQgWTOwpKv5bzWAwNISB9hTuUQJK+ghXG17od
v89/WC0CjdGJontL2ip0ooB0ce//O5Jrz3AkV9rdXlxwnYJ/IJCNeDFvzR4vpuXlvRYGRYrTW+Lm
SepqFWBkCqQ56SiqRl/vS8ljBr3qmUhq54r6qhb8gRWv9LL36d/Qz/37eLiqgmJkJ6lx0KgOSlWZ
ZINTJ0Dy+Opm8eaLp8LXZ2C2WzXBzCYQ2325LxJuYLfY1NNe+U2jdVFFb8HdfxwSG2yzslL4KqCj
b2WDjsuMMW32Sj8qm76y4XEJINzi42PG66UiJ+X2Iqi5PnTAIcSCAcNOeHP1UGhsEr5lAJ55fIpk
NR7eEjiMXdTtlv4ajhfl8bdv92SZnTrcry+L/etp//rYvzb3r5vyy6I0qSVn29pntGjL6Rg2ucYQ
gMhQ9tm9Pdh2C6xHcz6A9cAdGDTAxQ+j5m1sJCN4tBp+d0/dQeiBi6AagPhZJKdDUMkhyrLFLcuS
QmMlvUFIKZ4MzXXYyDSv2aUEwbt3ieVsFMp7ZyFJIrTx7h54bocgvqVNItNGCU79BxYIo0pANwMy
FOskKvV2TtmmXYpfi9fKusTLNepRGbGW8+VAGfReK2+/SHQG140kJezavm3mrLdndYo/n+LloV+y
QD0MlpchSYcxrV1gNSE7cbR4d5edBAwOg1dtEa8+HWIbzgNBqCv7f7CQnqF5Yg/i4St3zXbXpe4h
ZpAxwaJl+UyFUqnjxY7Om7E9wdvjyz2sT9fdKyf/y9QVHL9snulCOKtx+K3/+WBmmO9Sq719wPsG
terEQSBMst8qDSuiZOov5fqkZNmh1lyPEf0FwpxzTFkzWKfwmxbCpnN+DKrxpd+qwVP3pUTapz/Y
EQOpvCXU8YBoJ2B03xxuo57XsthYUds3I7y0fOvHArSQFTg5lYOcskWPzji3Tk/xYjHYPAetM1D4
EGb/3nh5+wwJf1FJ48Yvkk27ByLtdPFUKO/mXfqvKMkwjDP/MvBMf29BdMeCMtxoJ8kK7Ey/tHgh
AtHOGTSIRXKNdLpWrYccXy7FNdca25o4c9ObDtW/Eqd2aYECBZXD2/DcQJGFrZyfvGJp+3w5Pl8u
0yDCVmT/P+qb82awX2fNc5+PZ5215llwK+nT410teNVLe8OPoHfpPMKJcp339+PnLVMczeeDzmzw
rzY169+Gsac185elaxCzIEroaMzberQ1aDoGUr6adVaBOBiiBhH5Bb2CGXpwkwepDeu5MpLURg1p
ps0S0Vj1mv9UaXOc+7n/phbHj5GMEri/H4PbPI23UeG/KM/49VJu03kzSN86ahftWzJt9Djr8CmO
0Y8i1u0MA0fHe43pzM3EMD3FvE2v6bKVHLZh3vGFgu3eDd80beR20tV18DhnATjaXT668Zd5tX/7
S/wVIJamrpkOiEFgtUZAUHf/kg/S7hLLAmWiA067xx5HcsCWkFp7rTzCmRKPMqdX6R89Henn52HQ
QaFhak0uqxTGep/Hyi0VG/yZgWU9l+W2zMlhb2/LRVJt9d7e6lBDSalniL4z4wieNx+TowmE67ge
Pim/piiRpNOwKIUmEgUrMJXwpC1EyBdPSUiKtLKfsWK20sqnj01cX06OuvT7SNZq9TtPV7EaXyx7
lNY1ISZhn/L6uucGc1I+snVlQOMut2Md/WoiocGP/FTKRDeBvvehuTSRRk7hdgvwjC97b/eoIUHr
Ol7Fdym7EHR4pYG3dTI7zB/fPZ5zC1/eDy0o52zTV8rWGDAchQcBhoGKeT+N2txPZvZuqnjkiiC7
bKR1+pnR4jC+TMdMB5aF7d3LFQGnbDdM/uRNWTHmPlEDb12axu82U/v8tCp3/6g3lAjUG3ZQ8H0j
Jeny5bp8ESMylwAwvB/SzPi6PgnVpF5lUKmFHzoyFqah6J3L0eqLmkqrdlOK1yeL63jRGi3SrHUM
sQCOX26oD6+gQ6lzDx5XDXBUiABVzydSgYgJu5RFRuid8D5GgntagZksHNRK/uhoHBRgnl2z//FR
vRXhJXpvKxXM9+zeZ7Kql/qwG/IqKu+Us/M8qPcPyUsFL6VXMXAIFW+Ij9/9xvjXP7dOZs7d11/a
cEq/pTskZG/iiUcr1XAAjH/Y9KnMis+VBVFXAemdVd3qVgVkxEL1aFz8srWsVZUHhtOTYpOrE/9U
9YxcFr1KImII61wX17EHS3vuva1Sv3DjPlqehitY6MLC0VzgNfhAAED74aw3N7mohC9leg/QwffX
fTmthvyJ9MO1hmDrvyoinbBoOnkc79YHlBaBfSu6aW8sMbrHf/nyR+3QixTp9PQazW65FmIt8PTI
Vv5w6oDdtlEdt0xf8l9ScN07twCs1vPJPhPuMHDwNu+Jg1f462yuzp7Qfd0fEWouR371pw/0K1tk
imItMD58tn0Ar913Joo0XPyCxi8Z88ozD752/xNpBIcRMPDWVrvjk5CNtptgzF1+rWDAHsa36dif
vv5B/cdrpFjryNJYBxll+5TNznQUvQ6CSXyqR0GNlENhzBvuLnJtUtmtazNjPfHrRiY6H8zmAxXK
9b3oW0KrJ48r912WHsHzrcnfZFNcrFueoUUV/cvVE21b0YdKM2mPGEGchVOe//Qlcakrvj1Ziu/s
nzaRWDMI4FcEFP+06nDkKLMleLvBZcw5UqGGKEdTDI/5+FwPLgZmidlwh07FHx/Rtaa3VrLyl/Va
WoHgpDi1341E59Bu1WQeolZkuxVO+aC5tWTkkemif+zjobVmC5kGJSKrLwfbqfH+6FodHcpWNhM+
GtLL/eutJ1mKlLE5XK9Gs9awbJH4uRN1eRE8XKIX7kOAkdbnyj4yjvU153dZxgs0dDzAR1w6x7f4
q3yYfbzzdyZ9s+7XGye9EJQbFV/31APbD39d4cdudXecp1SAljcmYPG3Sqtvz2hKTh8ooW/e46T4
2+CZ23bwc8pv2Uo287DkBIQ8BGzawv+YG2saFpjgJntWleC/SO6JGQXREHpv+GbIG75ZZ9bzzQp/
RSvS+iU3Krr+9pjd6GRXCIhhCXEuhSWEKdeU4HFSrcDpj6918+nhqq7EyXDnwRRMUO6BNn+KHK4p
nawdxSlkAGwPfin/+FnqbhBgbr1M415VuJlq8aces0f87YDx2PWifFVhWEp+WLqWQJFn49lb8bLf
u5XgKAkUFdykU/LoLefUg+SOycqh9D+IQxn2LZVT/7IYHNuDymy06oym7dG9OV70VC2LxP2am5d8
8p2CmnKndOj0dORhDqDUeLE7VbmztWhO14sQZRXu1l8d+MPybJBZn73M48o+O6ny1pQuo0x7OB8h
3a/FUEkdPESNXfaShdnff2YnyKNtvT+bZWZ/d5aXfHDyDC14W/n27EqE0IIXjLPi6K/lEDHESofL
sizFJGAZSHfS1+gq71dDxGEAsUpqrY9W4TMuq0bfX51R7hCyLWdpDqOc0frHJFLGsc4mag5nE+//
lWdxATs1cGAy/55G72s5630a13dWu1g8Vye0MjMT0IDlzoqqY3r3nAlc33zRs5RLIbBF9956Y48T
PMEg3JaUkKyUo/CkXoucCVGAOlu9/fA1e3a6H7A1AA2Em11+Ytx5mRaL2ClKP2f7njA8SwSjDSP+
Wq+YLt58y/arV6pJer8LX16pRyOGsDBi+ghjq9zNYWyFa0D8PTuJN4wF1PKVBYwb5NPqkjb9Ei4Q
HtJrtq71dzzjFqjA5UTyinH9qUtrE8/DVejr+M+ONNXiRQ6nQ0ZKo59WILNsYwbPbirHpWc6VUAZ
Kkr/EjGFSwT7WMzGoZsaFRm6vhJRRNQwvGuVjnou2NYII6FM+FEWAdbqVOc9+eOhv8P5mov3TAIa
K7qqQZ1m/dWkncJ+BMKfj1SYTHwEXJTe/3BX3rq1VL3zBzdT/3g2h6wkGGFLivpI7NC373eNzJB2
pdcYzNp9ODuHAGM4OmE1BOHtbRPvgcGiV9McBJn4vTcXSJ6Rw5aGgdxPNuRlKtPj7nu/KhiIQZOQ
JQ/5Qyao/zv5yvvDN/g347RFCMyZYR+JhQ+jEnB2o5KLqdI93SpmVRzvtY0QQr7AtDlNPhzn4eOu
ZtqlM6OegPxqmmyiF4yCkiEOsdv6Jg/p2y728IaA5YAQC+GBEZ/ClVWTpvZ6EOmR0NTKQGAkJ6hV
tM7fZ7SgPJnRB3AukIakKnrOSj1QxtscoKv+Nno/fDt4RBquhu1QqmQtPbL0Bj/9abD8Wmso7zii
JJdhnJqGijKWpHzZjYBXFyGcSCZd1kRKjA9Ta9SgUfVH1f/yxHGkX7vkbC5tCcAopaRU5OPWGGe/
wOhKx3getc6j+WV0bA0L+WKekoMiEe8jLlk5WPvtX8S7TVfhNKuss9vPMuLePUx8Zkehftmc8h95
7+n/WrsJWeqkiUvXQ6Jt8nYnIxL8xjHab7qlT/d/5YpTqtqS9NBep5OzY35H2hv4v8/W8DQbUjkd
d7YY6fGc2Nse8onxCYeUxIn2uk979lst94yp4vltytmjndXb2Xk9qMS96nSs8L4Z3gTX+H0+rs3H
P1KVgINyAvPTjPiyLIWOohiGoIiXqYc+gjgf118QS2CMSmNC+WYUyTzojPnzT62+rCEGnJanujWP
L7z9KtNIQmJYcbwHbDyBrje0kKHi7xDo1lt9T8vBi7KNVF+UXd97kEE9XNjo+zOG8ljyLZ6SPdpr
DH2ePi6pf378KmwD2ITwq10bfZ9GJWmfs8kA6K6/XYH39dunPqZqNbmMZjMqwOGPV60UYIyaEy5G
1h7XwHnQ2g5ZvL5HgXx+6ocfgidjG+l+swADhhJFdOx4XegV0Zj9LCZubZ6CXNDNyn/rTvSIFbuD
XtzjuqrMx/DmRVTnNBLsWQmMGRC3B4WqZfs59K4VoHvyvnAsorFbsa2ZuRGz6QPDgu3STrky5iID
BpIBSPkuu5dqbs3GUJpIY7nEo0W8+9b54ldaUQmtEr9S+y+ObvyE4shpEobHZPT3PI2Qty0AXAKv
LmBP5+2u3tnxMkU/vFfGq/pos6aVHVa+nvgHOv3jpr8ByF9Q3Gb3u7C4gTwIIEKAWdBG8hPhiwbW
HrJVTyLxuRVyNvZUe4pIZNLfOyY+HB1rtVe1qFwGzgZPPCwAjABPvHFQHkYats6VkA0f8qyvIc96
bSaxqfXLpLV6+0VanRBsfPpE6wN+prT7+XMdQ/6XzHIbg3Y1a41WRBXzONScgY7C8NdjNLU1bsUX
jDUfYtROajLJIjwr3eH12FffHFVyHrz4EX+qfX+WDNUT+1nBoAtjHDbDXi3X9M5nSrmONKdV0t3J
aUrI7pr33r47dk2qaru7R3eOiGJblteSDXuaWxdLzVdrFkIE1FWbqH9Rjg79Z2eb+LObsnHpT740
uEmhwVkeD93Ki7QkkUwAFl1V6ro57NFXYzx8T3ltfDkN2KRGZRAu3fLnWSc7/2iNO4uAIOHqcsAU
QRK9gOVvT8cjm/kAHpqz6czGdo+iKU6BqTR9hNTXrvnGgeAND9cUJb9xXDc6NzDea7AJPpvJYOKI
WyjhIhYve0b8UA7BOa4WhO4p+bFr90/t8Kydsev/LXNmrLMf5Vet04fRAqpL7W8q1QbkuhozP1pZ
iBytjeDbDmxeYN7vl3rAQr+DqIe2jsh+VUo+PvS4m9bXNXc8zUMt2Xyz5Ek1vOvhqxtDh9n5oWoq
2WnmD8GeSucY2sxmKfSSZwbsS4rujQkMs+w7psd//XPHrXkr7H2F0CN/PcUcbHRHX2/V/+sXdJN7
ULp2rQydXgGEDoP9lnnTiT2y3B2c5+py8uyeyoA8Fb8Krh1swdh7k9lze+BYhjxwjm3vExwo42vP
oyfiVpYC6K9vgKtwvVsXBBSwjAxht7O53O6sGsHht/dZi0C1NlwP1ocRPMfhak4xWf4tfPb4sPRP
LRgBDIPLhqbg3u+oZG8hImGWw2Rh8rY8/MmymnwCSjogVVGPxH9s/PyDRZFblG4R03KlMQYE70zs
AOX4SfBWkc1mIdu5vsBWlzdHemwF1d6OqouhidNM5bkPAU+SnkS0PD+t/5lhGmGY5MkTknH4MpZH
6tmwMBDwBOZAL34Vvqfu8RcUpql/bA5aPQe+CWOgstkJVkziHF6GCTjBxTj40srWUdXFP1eIWdp2
G9WuTcLlq2DlUoAqXLHz5uPLj+YpaTupQXENo7zNoUWtdOvi1Jk/6D9nXWrPQhEpTql6iKY2ZfN+
kuGDm+/tf8sh7SY13daT5JB2k+gBPp0oGHAb1+6Lrio5LPq3xYAYVFtzfZpD1UmjcgeoZaOu2X4P
ainbU1d7X5Ab5n35qlQHOg9Vii0V9fR21/+VqHcVcpoZS4er5XmJILVv6OP1t3+5yot6BM22IaEq
1QbSWKmy1HTIDrJoFUFox1r9KKL9WqmMrW7KL10J7XUvGhWvcamcypLrvW3yEZY+ho3GHKNEWMGW
yYOd09orjQCYka/DxbS288JzD5Ezlkxlfech3japiuLR4TzA9UlDN2QTu0rwM1SJCA/E3TYftCGX
JCTNtDJNj9vNMMf9pCj27haj1pGZvivOPUXwUCuPOZdRXY8/WOceSpLLaLceBegIXwiNNy0VGYtx
W7ht4ruPBZlDfM5F3Xb0RwlRw+Vh1LmN683x7IqnHWSRj+VLKTs9RpvHCAhrsrlMassJmWELEdbP
DvAuJSW5zBMHcodLu9ndf8wJqCIwE/EPk3//ojpw8y24sDiR40pjUrm87Bovs8YLP0D7kN6if/nX
+iRWGCw9FrVnOb3b3LQAizJ/Dy/7CFOu1u5rMdh6Ut4aJZwCI0iJ57AAkX7+e5YCgoLw47Aflmsh
Wu98zvS00/T2ZJ/xIMnzpZRCBMwO90ziLUvlbfy4jTt+JyK31WR/mTDdC3NS49l0pettJulYP7X8
p3SK0rePav3VnljkWNWkbk6h6w4ao+McLSUQpsStp2/IfVK8tG/O2OOj++SmHUcecqarzeUzK++9
LHgl+PA4iy2+it2WN1dXSCO0Gc1P40p9tHwOD2YRnf71da8DlIlCl+Kc7qiEk72Z5y3hVjjY6QzA
SratgU15h1R2P6jfBwkJA5Pznl7iCbr9k8TmTU9RelvQqJxZKQaH2QDvZWEPKhFSrM7eB3tcdHDm
dVj8vFL5ii4UWcgjvwcLJqxGZsXUzPy3mJrViCzi9UkSfWhhmb1Fh2hhi4ckwprJN/aChsEQ5u1P
Fu+MDoUMgVHGC7rJs1Vfeb63aB1CwZcWAa3TsHIaXk9DEZ+tt8JLB+VVezNcVlTmYVVptAeskWLt
9zVOzRUIxc9EflBM8mzcIchW8a+0XtLemL8Xo+wFXe0tzN8vUmLuiQmldVnz4Hx8q29HeOymwEa5
iwBdfj1vwgR0KrTJEmu8a42eyzCyvVLEqq5kcMyT+70nK6N8T7TpPr0IneH9dYqQBwAPNiIT2bZV
ZEuD0B4VfV0xcbTNKDKHZ9RwXon/EoeNztP0Ukp3voWlBWrKKpH6Fq7M1Ut1PhDbe6bmaw02qw9a
eW+NsQ8kvc4xyMLyrxqNTn99TR64bT6vLQV2T9bYSYyt/cjis1k8O357oytL7p9OY+L1hkn3tDuL
6u3Rbzi1fe6nOb36byLFYjfK5oKjD78zsyyB/2grjMb5VQxQmVU8BfWfs9woc9xEz8lSVnxX1ues
h15mdh1Y8Ui+OTdT1Y0Nf+69XvfpRT94SOab9DWE+Po03qkKrnYxdy/BIbs/KEd6R6VorrPrHXuB
zycxgxu8HUoTlvBX8hzIbFNscr4H4Wg+h7+G8HHviNLfvMFmmVzB3zpazRvMyX2de+9KrWt8rAwe
tyAmO8/G0TTTphfZ58WJ0JSSZVBZTkzGi0+QSY/+28Fta+2befPDIOMQttbv9v2WObvbENT1lmQP
BJRG5v1jpn4QKHn7hos8q7LRHNiqGyJYMWA0hjCB4sXMWB4D8wRR4dhvPbpZEJaczkQXjHyus9eb
6VROWDUM+Mj8CaYFCAxvguXbry3m6DC1LLWjxxqxrHcCCT4krlZ4HBvrh7PX+Srna7JqTKb1yZGu
6kv0GZLFZqhmDfkYmUrkwXY3AvRrtimJDwwnx+KewsEPGlZQUXnTP9ckny6w2M490VWVMTRQgWja
6o1mw8PZ0dkVVFqr2RyOyq3hND1e0/LXcz2+wW2j7P8HZ3/WFAuz+uDIf8GuGx8Ipqqxoet01V2Z
UpepeMLuvY23bfR5YxsNDJUb8SoRHRd/ShlErUCqEAaehEI574qFy8JGtj0dgkEGM5n9Hsen6tin
5OoUPwpTwHNZVf8i0kk9HsXbeuhYOYGw9oQN2mcV+5IiBqpYu6iHOdiFz+UE+3Vr2Ps+bSPkZS1h
bgzsWskHelDf53G3DlKZ6yPWzhcfkZXKA8D78qlShkGAoSJv0rKPms3Ajmy2ss158D5i0z115QoG
jq0TZtoM9+N1NWh9MmZRZ1CJnnfD0qcKYuI3y30HTjC1WR6iBrIXrnN7oRS+Z6sLs1iUI83SoP3t
FvpYyvbNq5v8FMpxrQUJSrve4/rXMWGqYOKV+9+BAVjza0IAtsGdvyAwpc0hLvn+8B//cZb/aCmJ
KGMvXHdmEkim2OiWCFC9ZbfeA/xuHtVbVjnD8vtpl61nAdmNSNxk3rOn6K+/YjDMaqPmYbyej48S
bnv7qM0pnTa2aZuFqenjklz+g8TMYmdw7rUxKY2edcigzK5nTfRLb7wNahQ5nrY8i8QS2SitIG9Z
8lW460xhdSZReVz6mKaNU79z6v89Np9fUcgEpNJj3W9W08oVoTCZu4RGRy7CjhR1c4ygq102lKXZ
7M6Y/GBTvoVvXatn93qwJk+v4Vv/8v+D4oyAj+LsLctmj4Fz5TILO2FLbZvA19Lbw86Kot4dm2th
ea3NZ32Zr/qycFZuMhFzOlez7aPfnv9d4TYTwtgYznWo0Ika3nMoO4/VwUm5uRu2jM0wP6rRbf+y
P0xWp/FjPYr/i6VLWGbBaPWtkFNfSWaxGnRdRa8lCMB/5wvwWa91/3G1IbkOajl02pSMILVm/xEQ
tbLVSvOAea3NpM6QT7AaE2TBIexv/9fjNm/GNxYaobz3QamUkU3OQ3QOv8Gp0+1+qjHAfOucpevK
zU3uJlZ5PISQgmIQ04zsOQl+LjwEhv1qUOulea/oxM1ndOLNb6rfLcDYVrAqCFHQViONmvJ07dsr
reT2KtjNBbN7vCJAAyE12DzzK8AtsG393jpwYhMygEyzq1QHkXSv/k7Pzwl6OYaJwgk4MnL1/Id3
Nq4+W7F1Jt8/9v0PcQimH7ueoF5qpvkjog8/GHHgp55cWO86X6UexIZHrQmE8f4W1sf7tDIpxqrv
Hx2i7XrIuSyyyFeZlv+8zIw4ywng0h/akrcKU6OYSGmLi9CS0pfVMah+nBwYJMUQrNSI5EKcPbmV
QGf2GBWPsCgoYuhql+NTq1BEPJCO1OvxuhzX0TydVsPNRweuCwqqxDHSBfKs2ZVvx1qF3XUyW71o
J2Vw5C4FhoYluhaEM77PErGze8/dv9NHsD9K7GN/FC7dushLyuobAs9ZdMG3oKE2HLvtu1PsolX3
XyLq/fjQSTaAmhY2TvPuj9oqm1f6U1dNcoRqwcX7o9s2VCPlVbgO94fR8j5erif7WDFktfNY0nPQ
N3AbdOWHFWPsRtVYfnC7ZHrj4tpGkA012+P1aI/eTkVuebNHzydKepcfWOtlRFsnfVlmlWUWpoLN
ocDRk1Bv+o/HEHnmx5urpQEec+nTKxCg6dP/hAop9Z32c/WfDu4ly27V4ak63HGyU6E20kIcRZdy
T/mXAyxCbTxbphJ/dBrygi3Vm6PT35JHOtTbz5A8UjAHF0I2xdmRbfWvuc7K70yKQsIx++X0cRze
+ngcy0ZaVBFFsXlni/qMW5rXaev31qT1VuyOiFIt646tqPlqPdTp3s7dC/mznVfDjDZExOp2uB/Q
tV6n+4jIV7lXf8VBk0f3qEUYkWrllnyKwDG3CVJl/YaPEfq6lLyYEAe+bK+Ua09fJtE/gm5fJxuY
teVsdsqa7eyep6Bece1WmUFm/u531pH3Ynz+CkRLCFVcBOu3atvnYm6nKoIucTPN5tq+RC4NqHaT
K81E3UYP2SckcNOA+30wP1YxY4RZqcal8VuR7an1KzZW0eU7l3njIVAwtSp5HQlSStePSEWnYCwa
UXIcC0q9qKMCI5ff48lR9rG6xC21TyKmrZJuCC+syBY0VkHqE1shejPbtPr+l+MHLagUxbq8t3qz
Tz4c7Rt6m3SDVGv0YCR3uREXRUpT30zzYKxT/lakeAvkkeIt2e3PK8EGsBrdHsNKTSc50EJ7gdFj
s8UlvscfC2oKN3tOGyDcMiC/+DL5acf+YL9II/9FpIAZ+u1OIVnhRkWEwCjLoJoaapbSpxnmWwnZ
9Ny/yQifpyeElEOCbKZ3sd7a+3mTOb3pmEtbvtz2pOYcAW1PseL71e53K7rlyoLWeyuxgY1BiBAN
2ylbLLo0bGwM7BgNd45JPqxGujr0K3f4bIgL/J9Rp43DcCJb4kMpfFQU6BhiVEkUEEPmqYcGvjE+
tkat7WgaPy6QHcncYQwURJk8Ol+y66HPbpM+doMlJdYVsINwNnO2SPXwWeN5OmbVdraPCMyw9khA
5u8+Eir7zSFrvkIrdny8A2/dhwhCxEOhG321fDO4Pgd6JwBfZAEYkNL+G7OmRbzvu7CXXOStbAp1
ipyarxwsgtql5PxvqTJYlAaHEPog8cG2Qo3WbPWX5fBqic6YG2ic+kW+ne3ZuTaYqoQGg/NX+wjD
ZxWcdSdk8eLEJ4oFpaADSwYcDPUd30sJb0w2EsRZr02AtOpTyx5OfbQwSQ3CdvbVlM63PJlXx4/6
aN8ezrYJbOgqbpIzzgB0urVmN/0FiQVmQQCrRuGhe4TNu+ecGOkV+rCbvtp6q1AKdb9F/bKvhj0+
w3y9UxmUtsRhQ+fm818zdOhxOVl/OH5FDFQlZLEevt3zTOVlJb0lxD/BO6UuLWNlPNAZzqg03qJj
1jxm1kziktsGNlZPtu8FwTXdOREfaesQMp2d//SmbFFwMNGbpsr+3m9he9r8WXqqe9nWwsjVNEeG
QORN826b0+4f/cOHntPq7VwZlG/D12IED8KB1+E+rlnH/YZj+Z2Kyt9dsHiEbVn1MqgKV+mWBhPK
m+AYrdkDYCnT6tYCe+0i2iWWjDdr4IoHFaqUdffrPDqVleddHASGGXM62es1xM19Nj0MtuvhMV1M
bZJDlCYeYQ46Kf5gOXe1e7dx794W3fPbQrLdPVnQjext+bKH+elzoNwuh1AiWnmhRGZuMFX827VZ
H8ZlOeYelUjEZ3Oud4/1AGG7imnlWGBXuGTNDWtkK2rxFcZALryq090AEGGlqq72GyUGo9TfRd2f
P78emUh6i1P854+YSSmo9oOu6Ocn/qEiYJjFjwX102nfey6jRinrXDKIg+ctHYqIS62NVg5Uc797
MhTzINQ4bpwDYkH6zXHWvRom6LTtEhDcGs3fab83LIRZvPhWlzu1TgPa7vpJNIrIuOc9WxPQmMqM
TjJRbuNbc7xrjh+cSCG4dtL6DkzR+I5oeA1wtGLGgLbiEaW0iMK44iqd3NwjOZQSRj5Brr3o1A4T
4fszkNWVBa6uxSnbnDJMmuN4a3Uq1KY1lPTSjyeWO+dKtuv0t2hArM14U73zIVE/707p3CDcIaEL
itef+tqiRHB35GjJAWQaqLJA2+eAoex6j8KLMcQ52xVhLpsQ5jJtjGuMv5VhTQjnLtA3HsZBPiN8
0fcEEJg2UbfrU10hxAyMVD4RvEToY+J9X3RDs6hSkpXkxhkiLARsKdfDNe+fF2GA9CB32YcBEvF5
rdon50sN5W+7UYfxIbYNEYHo6aox036mj1FHuFc10b8QdwftS3aO1DJpSl1ibEJdwlT5HhVSFJh9
z6C11ypuydt6PeRk/fv8pQhR3zOYx1Gw0bR69ibGq9dHOH8cT84fG7INplylK9CDxoYEwUZMNCpM
jt7YpfxkAqQ3q3a1CpB68661HaGIw3Migiu6b7rkJuW+gDHkdwlF9yoYoRS4FPf9GDU21PN8G7x3
WdOUIzQ7nTlGUL//JeRrkvp1HwBzN3tAC0HWs4TvXgGb4w863+fVYR/crBqCyvJBvOi0c5lypgd7
EpL/Qm7e+T+X+XZiO4BiNAGhvLzN9i+CLSHO1ofJ4jQuXUaNPCSpsxlMwth/Oh23fARpirQlfWt7
m3OrRIHogOg3g5WzNNrfNzW4oZu62fSo9nUWdvI0Ej5QDU7G0kHc0jIn9hcrMdQEpllluX9Dslkr
18Sv/vIM0MAR5eRVXFEyWEEWzlT7UIMCN1X51MefrHdC1VCsQmek6GrW1L3CyyOz2YRuG5+Y3aLZ
+jfxrt6OogLlauxARlCJiyFFYczp2OPBK89DtxZQt/2dcok6iiS4fpUtnXWWA9VSpxHmdqYyjrFE
b6eB2tPi+UggNK4EN/f2X+mPvhe8H3MRn5Dg2QzqhD8pB1T2RdDAAVsnpBBiKZ7OfQ3db57i85zo
fmum8fk7GHLgBnjtnX1gDxYBS8fVhLtx5vUetO6D2X7AOA2HZ5pOKcQb//dGfuXlxTaES7kDaV9/
udVftvXJ4X2vJbizr6RWKyf3VLnXQncMXsVT/MgVkcs8Uv3rkSH70K81+98+6aHXLJKPf/ZeWagQ
4MDKYjIjENqF5rrE4NHs71fPSCrt8+dGtWLmfwo07lkgp5CjyqwpldLlPa1RLjA13kbwDkV0LQ0m
TkBZ83euJIf76HEcHqmkq32nNPqDEXsAuh9ovqw7LAOV4iGDEw+KWb1BRS255fW8HB6aABaDtbCx
EXrJtjXq1F/Xu+QngkHxkwo888NSBDTm0dA1mSzqyfac3pb9bleq9WgxDViHDXtP2fXebxyyxWqg
j54Oxpd68jynzSUcXf/ZMQLq7UXX5HjzCs3oI2k9kirtSTonOjklIvDWeQoeBAywTcV2IIcmXKiR
wvf4V4YdV3nZBvGaNNjSKwmBQ1VNVMGZl946KCPI2fQUiTKn76VhDRKVmenwG4FxyOUSEDxXkWkW
ecw47fS2sqUyyu83V/2prxRmB2PnWfUb92pkBHOT8F4ocVmObr2jezTH/nbYBt1egmqmzbElmq57
/2VtdNwatJZD2BBkNcHE2xl6D1JKoratb7K7tLBF2sWXCtKM6/UTdYbP3rB/yIMUcCSmvRZhN1uF
xQB/tisD84DjPeTx9crlXpl52m5SI7JJRTAAI3ohTdsbybcOANXbUIxYJ/5x6+qFRciqf0q74QM8
ur8495/r/uMaCKuWjyFA0eeY6m5N4hZGglKWqlolnS5GhDfVb7gLBbWa2aCLloE6wVKUxsfs5L36
srp8Lurw2pip0wTeNEeKGLnD5hvtp8WLFudQ76XPT/amBZlvKeqk1U1OysDcF0/PuTX7Y1HmCKVG
bYQBbxG8ItDrf9cC+/UzzvhlzxyimI2V5I0lvRRbROHrt28oa9AHfT4QQgpNm7rhHtRRRsNaP0WD
QBXOGDRA/aFDR07074EPEtdt1x4zIM4oMJdfFP4YbjCvz90Qey+nuMnQQHFbPiO9UZuAAh04b4sO
XpStcrsrp5PQctZdYxEIyi4FHxE2VhnJTcjxb8zI9JqYoCAzYFTQCt36a0ZZTpVKDhCBuF8kz5YX
V6wC80eAeMwFLpnPnFnVFB/0lRtjBQigoPumPl/MBB92a+1x5Qd1K/7mjCAhJiTd8mykddirMCLw
cio6amMJZ8blmk+W5j8r7ELX6T2h6jRkM4FvBHC3ZvaZZ8E38kAi/qY2XcLfx8vw+FeVXIo/Ckvp
EHxyHHlG/Rx5FVHjjd+l/ox3iMQrlCr0rs1bdFvm3pvAHrUa4StMO2LvUq4XrlhQeF/k0sEVm5tG
ooQguLlM3yTB14KthIc2FwI/rqJd+xEVbLBBHtAyIkbIP3Jq1ZHW1r6SJCvvMH7lQtxt9lbbZs9a
/y0DobM7atTEOWVv7PIvj/pkbveWNHO6fOF6u/k0FjaY1oTjyXuxDBNgbeY14kQo2lBUai/qDE7H
gi84Je6xXKBoXU8+z3Md+OeMGLzAy9UsgMhT+b8XyXGRzKkGX/h03nYqd1JOHJl/TER/vVGycu2R
sXLtVSi3vlxmMbpVLuBgnCDgYJxoPH/7y2cMfZ8Lq3EwkcrosF5whaSPBz6bd9DcpX+XonXtkWME
R7bFc7uC/ZSU3GS75ECiZuAN4pdXjxTTfjVlZMSTb9/MSm/vF4XFnbWrfQzRSxQFnUuYkBQlucpO
VS6qrYiZLCRZNIXbU2gnz1QrLHEnZ1TPXZYjticIxLRE5wNSpAnxo2usDRcJJE+DBSdl9Pl/yDrX
JTexrNs+kSKQAIH+cr9KqUzbafsPUXbaCEkgJK7i6c9Y4HLXFyc6u6sjy86LBJu915xzzHGU6J6A
bu9DeHpbhARKAdCVN5qI6HxonPZT3pc7jzNNZmK8NWjXYApPPCJkS9ruHN2lCOKc0y4DGzIpNQIH
Yd0FpatTPIJlR4WW4xU4WvEw7tjj+N3nZQ8OJYPDq2d1l/1pmxp6OukpfGf0As0fRp+hHS509G8U
YgpBMJvPB22kAGL07wSYMekwqPfwuTBh2nQ4hZ9idyF/wxZZTTmeY3smQzF6zDcpGjxD2sJRt/qf
24tZ3DL4MfwXfC3Ite+vMsmjUIA3orZfLLC4V/yVpMvFh4oZhgP6O+A5n7HoXzOqaQQMeWol4MFx
SjUiJtekrWO6eYFRtsQvM//m4OLsr/56lME46/ZrmdLAAUhnVuywCZjfRlpouHOwuxOv+s8d4P/i
CMHvdz/jz3Sg7jKaaA/Xx5+X9kF10vzSckdMhH+mbao2dvkdfVAx3RConC/TUmj5XKtYsfML//OJ
K5g0IsZsApt+9/Q/lYBmb5BLwi0VXmRQbTwGTJNXewTaRbEhxXdWrA1Btop6GBGDJ0w0zErJKRek
fzxc289WpqfErv7iD1gaubAzyYAj2phFQo7vhfEgRDv2EzS2hPXavdbygBoR6HEXUVpWoZoDSn6O
HhOVSGOIPDiMUnmgMErFVY/ynb0RGs8/5ShXkwT/rmh1YIwx6z48RKGT7r0zPeHP8CQ6r9y9UPmX
oAEuDQ5oi5WJVMbmExcJGuNiNeN0uwy9Od3iusCSScSVnM3m/zgfl+ETfliM9gyftrRggJ6Y/BEs
Su1M1kFlreZUZLob073Drqg9lifoDTebxfd2x9zJ0HPtxE5Df5kVx50FURFRgCsvlx3lAhXD2wlU
jBDQV2fDiJ7RqgV0VdBQNyLApv81JnUEzPG7o+AZYJ7SIvOIbXXK3a50HSZ2xIr8x1ed4zD7Ay73
S+Ck5pTq8MpBeZKhvB3Gm3S+lCRreShhnP5EHQ5MBjI6FCZL0UupRnkpRS9jgk3nOsVTD8UMp1Fl
4CYPd3pYmdGpi7c1/xIuUQLYZ7Q+3cFywVU/NJ3kLLP20Gn7bn5GFemrBfGzfl94FbwtHfN3aEAu
B2LM/ISd2V8QIZlq4qaVhxrOXc+5Z/vHFsqWhyoLHPdzxuX9jzGCFZKBNMepE9kirEKN50oU86KK
uWEYKB86LlqvRWFh8sLWhWnzJUHt4BFNlyhZJReb2XLCI9HLUC+prMX9uaTtO7Jsl4AD3zJCXA58
t16Kvyi+bbmUxbOdMZ3hsKSiLKOe+qVnDNJ0tiM0ztOJsrxBLM20A4rgAxKzjlFlkDaXW6Rt5BYp
ybkC+mETFRb20p36OAdMtlH2eAQSQ0ySAWnGxkfCnPxcOznp2T+yLzAG0nJ/QJIiCTk863gCT2zp
JU3ME5g08SILaHjtPGya261Yb0lr8ADS3pZT5NY6o7DeU/edF3z3fYLOck42Z/pIcfufs/03nx7I
6Yh3anWxADzLF15EZp60gGhYJahw9EMsQ1rlmVuR+sn8Fv74ysCYDSzzCzawHPfeLHIDHWKJpVk8
5vkN1eO29enmq0x7aX243tmLR9ufbGAvK/+F8qkKzrAMMJlPJfLFvpLXIZHByJ9xCNeHhX1atg4s
3kgZRYgStWiQ1FLyK4tDhFC+4T0qdHQ2/34p5nWLw2vuPygNf8kxDtLWzCwZDN7+pDoNHRKFY2g2
lChU6RngPW5s76Bm/oXdOdpKERzCQeXiYzEILmPw6b/5McqylvyYsEYwdHtQasLXcxubEBPPMRsn
7mv2LnPyBePSUpS1ZHJf/uhsZGueIBAi7gffennF04ZFZ/ONPT5Tavb4ZJoIzBN1bZx8LV7ntV+7
4B2wJWmiA3HcYNPK1JoTB4wB8QstsYJ3nwcrbwOexCer7E/SDkrGANbCeM3EAHgIig8zCnatz5zN
j7fjF96f7vvdmpNokj1jrMjbNrx1Ae1wDiApIANIJFc4JuFaswTX/rJzeUTjukMzQFEjwmzL/b3j
xk3Y9OD71cAc3yCPrRLkQ27N51qkJwyQ3JzcmXggWXRuh3t2AIW/mg56tn/OQ/ySFEJIowUk/DLa
YYbWA3vcuRvm6by5F27DRapXbqHKU077QzkwwIEOQQBHJWR4BfgzBDe1yoUqCqXyRN0ZL1wmLYJb
sElslCuqU0OAgxqei5nIxwnycXa/HJlcBMfWYAmROMCwgw+4WPZP88Tgxrlz9NRDnUX0zo8bNndp
72Qklv5zVGf9PWl4f6xjACmuBLsyOcyiaUMGhhGbOtNQmRjnP26bIMBO0Kgh32v8R5sjRArQb9xz
CEjI4SBr4hZE4QCET4VUUXt1LTmKDdag2ht6cXkD5LOdrtsPSP0JOE6TMHoTV2OkUw2TBc9X9eP0
yun2kscEUx7pElZq+siGQyXSObUq6+DMwPbmV4anfuakS6TjCSKE+dDGVed+RwiQD5/B7UBHxZAC
EWRwq10FVlzfkkDcErkWmCQQe0H8tTmz7oCCHspuV1ZfBDRB3rp4shMLXZ+jI54jjo7gv81ZeSjy
eHJpe8nY2eLqQRMiesAGoqC8waaXiHhC4zwh9YFietonWavkDMmqzEj46mp3yZq8TZNlRxDh10Uw
noCJhXRtUjr/r5E3sEvwTT2QHB5dNcj9KhgJHXKaVffcUDlIsNmoQr4bVX1zd9izYBKXJW3x/CdW
VYQsbhxdEDuXitzua1an422/3km0q8kOy+STkPflhSYKpJt+TNRH7KMTUP21N05eg5EHylKlMuKE
BuAbtQ9r34L1j53Cshaz3snE/0TTrPgriOHh/ZvTVMSqQKPJ8MC3cFgi0wPylgIArCEVMyfAIucA
KB+M/kTM4N3NLk/B/dcaVw8Y67u1gOxCQmRBpft98Dyj23mVYlneE+jDLw6F2no+FM4p0uu8IlEs
sKEv28HYyA0vWcmERD2WQxZ+0h1/G6map3eHn7SJCEeyTjO6nj0f34B8BJkh27uSchdbmauFmmc8
qlHERR0reZxnYX8FXgR+pIb/0Qrj5I0Cb/FzPNiiQqAXGMj/DB0r++97y3svCSVFKHa0BMDG5anM
xwmzHVR8/8wp++lrd1+5+85gAn+BT+YJ2F1gKNi2hipU8V32dIVLlU+P4o0bFUcBWFZyQzSjyXwh
Z4sDcnPrZJRiReZIysY1mJs4wfSM3m7wZTbxeQP5Jn5SbkVEkvOfA/xN2p/pz/mXiAvcEtJux8Hy
BGDLfb7e0NnPQb+ViSYLC1Tcz/R/mfhUg9RZlQeGpnybYgo2QL2zwHTBkkL2zspAz6AiSga9xulB
hlFzY7akd6f+OlJJMoVsTfV4C8FUY2IT5qXzlR3ZObnnaXtPFQUsVtrU+xtL/zrdRiQscMZrkOvP
1qN1LsArOWkgJV99hxIza3zh199BavhKdImdqoIJ9e44oC8iB/FEPgi0rwg0rR0d2xCTIwPkoJUO
fG8l/Er2f0vZEGFg1b6OsDwTIuU1Jy2agThAM8Z2R90dWAgI1s2NfjDEDt+zK4uKv0V5ctUCZx8b
PtQ+QVnjBX3+YsZpUtJx8m7vxd1nBujEgt0k88J5y6vlXkNAhwt73zmPO3ZpNux/kvoqexnPGb+B
4VVmEm8Fnx6DOzc/rpo5z8X+Hh65zkQMiLRgqoCgO4PhOGkHXf8RXugovEYN1o+RAajFbJXBKhcK
KbRlAhUvU6gTHUo533nCCdxEO6YCDc/KND7tLP7AUMuYKua/gBLAuhu5Y5IoJ28yCNbdSYF6Pr0S
1RsvzyQggh05QTMoUf9D0OC3jZ9i/7vxSu18ZeO34eYaYPvzvmNeHXLPW8X8XuTU+L22qXmObjTh
zs+vLV038nsY2MOUcLWzTM4XuCZ2fkkawyUoRZ0mowKZ9H5ntHVKdYLMl4R6TQxP7JEnuF6etk43
XQKnK1OjGt8xyX6Dju5g8NXBA8MEOIpJVg2Sewi6PLzn4cT5tZ7pVMx7YDBx/Q4h7QfsekFvUVNY
wpTXpKZw65zUsN0Efok/D6VEqJ20DzDugoZ3naPLtA/8eqWzh/TDL0nAEwzovBwMtS/JvNhUo45K
gHUwbd3BsPK7z5jYVPAfOXGbBdXKN6/QPYJNEU7kYagpcTWq5h+glT2DnN85dGLkXRAVDsFXPboA
T5n/GlVmQtAHJ8FLG3+pgZmtPHy9mhd/6ZGE7wFM/b6JUChNu5SzIheSkbvcGRM9foTgCIFaX4E7
3G4x2wj8WbQHfWp3fnENeE+bjX+5+TcUva1Xtl76vVGC1U/eDIJQfQKYEADbBvk8Nsb4Oxz3/bbe
a7/Xv8iNVbuE0EontrTtJKhw6HJIe6yI0OWOPEhxXUmnaMC+6cxrehNoN/0WAJC1dg+JG7Xk+LEA
nVE5QFizWiHolNiQaJuXG+erXTFi0OxTLrNeXDC5XVeOytHe+fyO61DM7ZSCVLzaCEI+HtxN55Pw
xoszSeHZ+O8g62E6PPSZkusuYcOGNI7qnJ7OnVE7sHm6bt/GEUdmuDoxWo7eoksnnhoaXmATB5s3
ikbIwpYMCXh28lj+DFpVEwFMwKpLG022SQCrkkuPEgLKhZqYQIjUhBCxi/ZH9Nm3KPwWlxdnS7wm
nNkI6eAjzjTXRcOtOaHfIYNVjDbxXu0IbfRy7kG3ZbqHs2LMXjjpzH4tFlHE2tmZxAhd910236dt
jGLHq8HUmFeDqTFp5qnyv8ncz2WuRzBXouI9fQAgP8xwspfgufvNtFy6ZeQcjNiazQHkhQqry6SQ
BDqSqcqt2vvRnsoYpQ3pnpOtEgaNhyFbpeIu8Vxm7fcDO8WoZAzLVp1hBrt5XBKGSyUvRw30AJiO
tEJ8KG8/LQ5lS+4f08C7XxrhmVn5Obnm6Wi7BuSFzs5T4AtS7Mmkb56BQiTafSaf4C8nOoq7hnvY
kSHAx71J6jxtqN+97a/1nvg5jinEgFZ+edwS4vzlULIWGh4GrvvOd112C0iy7Sxvb7zRwCEQP/O4
6CmdDlm6Wzqx+Ml8Wsd4DG59pQ5yPTiNEoUs7hHPZHaPp0ipOQpGdHhctBAWbEM4SgUyT5ubg3jQ
MugiZByjUMKKz4ncVNIIw8ciAi5nh7XmALkfrIqo6oy2Z3jG+oImCoST+XnlOUc2+R9bDNBkVCB8
cVq3z2nOP8hSzSWVEN9p3njoNkJmfLzi50GAgU904wl6xUdNuSq7BVSM4M+nDQag1OoGHE20WeKg
kunzZ3t5azcb+wI/xqkjO6LJkDf1NLrD4BmQNZluz6zcmtNr8qgF1QsV98RIh6YTORzYCmYhsAux
UVCSHD7LkJ+pQbwsHKf4QTPIRwy8w2WABXqFRkR/4dsoe3jlE+Ho+RHJBiAfnJhCva4npca0lZ4i
59l9Gvm+m8NoZVUCVms7RBuKSFagAVQ/1wGerkSvYkhOHuBFsiEFZwTWY5TbLPjF/KH+UeF+90ea
kjQg5nt2qJTb0uVogJV0L/Audg4gR4aM5LvldE0saDld44ESvifZm86kktzvMelyPYKzItbCZvhv
ZIZhC5XTppfDpDQEpaYyYl+FVczoaomwEmZglvg3lu++Y0BkIrncxRgZq8p/sLeESWAhnYFtYSQN
rurxG1cMPdO3/akWfoM57QtlT+2iTi8rN1pwbwNCjcBB/6L1UOIjm0AUTs/xf9gPAMm10ODsc4Ct
ud/ZkPkohQfMx0542Mg+GNeVfnGaN3KZ2OWuPHnVCAQoE6yHRXti9A9U0gtzWAL/0JYLgsfYb2Q1
AG+8xCaVSWKTF1oM+N5Whpt3rsdQbmSKpd3l6t9liHE9lGCLkEAKLzt56G4LwZ79MVdzlvW/HnO1
zB2f8pmx8QfbqfPAs0D0/AZrRisfW9YitaAqz8nIWmInl3w81S4aJwbByOPQthVqRIBOnBMarBsO
hxzVlLgv4kexNxsLecteqNVYO9jv82iDSIDhmqGbFhDEWEjQ+op9cvDkeNcHRyjL1/MX3XD52ZGK
+dmPzAnTyzatPmPAPJvudu1qa3cDyrF3h9qlGuCYN3TZquSZ2T7OAvSRMwNdBg2YBTVZkfrO4EdJ
LxPxyp3tv65xHYeLo1iMyZlNCGei/XtuPZe2ZQ5zF3T4EztSMdcTgn5yfUWtHpOhqX+rpa9g3UZW
fwS2T+KmTFAnnqa/fQRPOjqNAHUCs0xhBqNLqnxoeGHouwXXGTz2vUlrtpRlkiSbLxKw3zV7SjpQ
eMcpKIf65lUq/lA/iMqVc1lRu+t2tKIhSjLI5mUYXJsqn/ByC9krn2Pw1Rs4qcQt3zl2+pv54MRr
oH9TsnhXxA5nJGYkDJmYi7v0/SDB4nWb87ScaMjTfnGM5EtcQRvc04pwDc/PIIoGYieczEfqL2Nt
kqHGdks4b0+jiHI+NOdD/nYMfmObxwa6jWjOtp/Wb0LtjRHRILM6x6dntCNV+aIdGChJAOHO6DHB
9S4JJUqAOuv0T7JDpyfVMDj9gAYRu3B5+JSFnuORwvh2tfKWyZKYOm9jDBwFMsLeyoa4Y9FPO2Bt
mVAWausb/qXaGh6pQakL9BWBZNST5dpYeWgsxWHV55wX3RPHirlNlhHZ95N1B5yCZHXHoE3hFHYr
6t8oKRvz8IF6I/Y4fmPzfKBDpTsfrkT4S2jjurwlIDZqv+aXBpQmc5b7Nj0NaWWzTYMRZFEZRxXt
Oo+C4IhcDdZtJyg8H63DfXllnSX6af16lCGTVRoSi5uls8c2vVerhxc05NHjB6SgugqZOljswYPs
g9UXeQ5PPasvHnguUKJcDGMRU3yfTmFJeaOpLYFEAmCMlQmAWQmUJIYii5iDmTCLdJBhtP/w5X7w
MFiFEHd+hnfm1TUYVeQ/VAEYVNwZ3BYITtwZ46u1LNX+z0EwTehLiHUs1XwPywc/uCzZGZuX74B5
BvwRiHcaSKCZmrqOEotVHFrNU8QCKuWe3jZLd0p6XksJNjiWBW6iPWNg+ipvOaFoiX2dWo8gxtp9
7OwTh77eXixdfytMMZMtFaYsNxuoWVRgzBkPUrJaMGg8+ENulaVUkOKdpQmDbQL1RTz7u+Bxjun+
OcJRkbKbYe22PYtOSU0c9RrdNaVc5JnFxwtCnu47b1QcPe9Iij7tSU5wv6bKmGSPWNOB59OEsdFo
dmVkGWqb4EiXBBbUe8wJxiDlDHMRu6/jGCpoE3bl9gio4QLb3d19aWqL8S0XIzsDGLFcjGeV6xFi
PQ15xtxDWNXJqU7IyHeArPBbvTIkZaPDPqaYnGOgKPR8PAHU55GKO4fNE/uzWMpB0DdvUUfbsx2w
cQ/Ulf9kbC5KonhuOP20Ky89/j1uMy15sA2i/Cpqs+hxToo26QlsgSqhiXq/bWUAoF6SinfKM6Pv
f/F61HjxUZjOhSwC2t3oYHiqAAOAsiv4UW2VhmMc7u664Nns7OIVrRgPdw1q+ooIIo1XIB6q3jo3
4aCEihKmwKuQURy+5m2UD74mH+fCSSctuZvxwesbUQeUObupAihyrswzFMmwH3TkAJYw5uF37856
evEPmNyBhfzxeYQeTbPCUjyg5aoU7O6wiIjNAI/B4vjAa3Sxw5AjsIgINxFrb2RB8D+yKlmODE+5
p/fH3x1x7dlods/iL4N1Z1RIR4q0zcjwuLM+sDhrryaADqaXbMo+BiQyy6l+IkJS5GQFPO8YOI/z
bPses0RTf/QEbH9zvjCeYHP6m+ddTy+guJjdznLMncOOePeJaK51wxQ6k8ipb5FtMMZ5hChUCZeL
eqlhYumnwYetKftWNrJsjbAuLskY1HhsgpabzLX0RGJOl/DehDV0pgtE58BQgiLz9/hu5SC4R9nh
OozdvZrtcfIPkgTBcPp2/Y3gx/2u1zbnOHJc8LhykiepzlUD9YMwjXRcJxuvm7z+H1qW8z7q2nBC
NQB7mHkjz5r0AigUFMkO+413Y0Xeef3Fb4Aa0XQtPcQ8Vcwmzml6m5NfUmUTgDIvLH5EzlSgjNvW
++dBtaDFwQ0brvZT3cbEE0k2ZIdLfWjqAwiq/T/Yxpa/ssbTPdvGmrl6cGPdHjgsKCfxrqpnXJiv
kY6nWwdOM+eT0XrT3nGymms7PwsnaduL84lQmqYQ60BmloAaUPhVL3ERE42dd2/PloWeInP/LLzb
paNrxGUmXRgUv8XZ7hHlPFOIWCst6T4RzFFmF0czay84aqAHOJ7/6rb4nWHnIafP7RA3JIsbRgmL
MfWadpM1Bo0fygt/H62REx+zYAzMWAbKryuX0THpfMR/duam89qsglcIJiv7CY/4P1kTRutoVSRK
yq+PztupPks+5RP/DrVPlwjMGIEeoHHbORzODw+QwfwAozJR5zYy00FLCTXEUS0sT1HBExFyeEq6
//TEwpZc4ZTeaAMGQIb/u8M0N+KLotUsbhu7jzELldgYPSjBWJ4KjaN8wIPxcoG+QMg46ukJeeLx
xO4WbEmsM0u6+8/sgoEi1or4fIuaDGqZZGuWo8ZOYMA8wPT246R5uH9IZJIZKTsGdWL0WVzcwMNQ
3HDoorjlRFtSRuvYifgZO0PM6Lw1y5OXhy8vJTOvLdev23Ipp7nBgFBaCwrxZ2QJbx1drMML2Q/E
Cp6ji6mQwufJ4DPI105pb1/uvaB7th+k4qpbtAMDY7cBQjFvh1Khz8vbySibbovZibP+jiMZEzJi
IV2KXTAMNGtRSB70EdLdeRD1DrvG+MC2YrHN2QTkA5+G3xeh/v0nCgR/GsYDhJ62dGEXUEptgEWx
Ls+I6P0V/S2PTs6SDFxrkgwsOVQy+FbcLYOebzhh9NmAiLgrGbUzJakumxdM3V8gErBN7laiJJ/W
voXekEGINUJ9HemcE2wIbrujyXmoZXhQM0K7xfnLDjiDKZagyWZrx9AEghzUtmVooq5cHFYEzl5M
XNy02+chpREmxxbvRi6aO3Dw/msQWwcWS/gnKhKpLIEJtFAmqEicYE3ozusn/slHhlKeiesKytKG
BVETrV6FYcmxgshRgImTe0qVoo4NtlpHY06mYBvhWbUd7Rw+ACwnXOsXimrFfML38yxKrAi2eAN2
AzD/FW7/tN6m522609Pyc/+OJwCrGhBgvt2T6cEk6BDud4/ztcMVF+kNwMFA5B+4iDfMgPTEQHuC
eLr0xCx/D3/YhbwRLBSwx2e5SQgf4UdcLlWcb9zdK/u1WtvWpx5EA+0TPsoRrSyjwEc5N9KjwgJA
Qld8c/AouYt/AeIY+JLDOn69a/urniK6VVnsWwhKuM58eIHWi3ehQX5MXmFnG3r0XIVcXsrHQp9h
FpKUX99fucrxcRU7wVDiAvPFDoDIbAHi9YHXSeUVgwTsIRkRJCOs2dZjo2+SMU8nRWIGPCsULDvZ
S27x0L3MDim6HgwOiAjBvQTb6TnvXd7nhi6JC5P4aI1U9pQVYbTA5bZAEISpy0xhx5l7RpKbHEGB
Fkrj/KeGLVegfKZmU9VDYPHQqy8+3QpVa38qLDYixc6tefawuM+UKIobYMbk7qcOH/RoiVsI/wdA
o4vHcXhkbLqmf8XXHzLud9JV66um31yC7hJMnGHc+8ptWHpXLvTj9iymI0oEvxB41nzs95e7n3NU
Q/ZEkWUU52Uc4+fh9uoe7proq7NSKXViiAkgFyZx66R81hhi2Xp7IzMOnZgyspmn6N6U+90XxOyb
lS7Gog5tu/RkpMDc/2tNvADWgKNC41oTy2uCg3MBDJ3HRgcEKGz2zTpY9X4OR+hff4ZeU1cNbeuT
WYujkIOH7nT0pVkeDaYm282kqtLVNi3pXxax4HELm0FoCCsSWy/AS6HZhN6yAdTslfUkdak6U+P0
hbOlijPIn8F1G26mSKcAe5JCECxMdx/RAXucFBBxO/EWLN0ZN3vNAMcvCCF4J94jYMM773CtyU8G
E/9GIB3NbN4NP3F58OgJvxu9UD2mjVA9Srg1CKnBKD3KCBzZMxoupKvjqo1vgHsFdXz2OPcSJ7Bp
hmwettdYa0Z7PPwpEVGcQzp0icZoEwdRiUAW3kva8GCxOsP7iv1gH/R5cPxTtmsSNKIpGFfR6Pdg
VRgqrIVihZrxZf0S3CH+ml5cQfm2di+V7fB/7PywwnwJKRaLns1MZ8Qg3B5qpmrnPdcLI0yuFxQR
566G29PhjO+VkA+pQgbFP3cEGBiLrM/AgGWDyLyUaB39g5Vux1kVwdlebV1E0hp164OaRM4gMkYk
dkEF4pKs2GydEhh2Yd1Kl8kPLMYeRdNCszzhjcOUdPFOVy/XxZ1Pw68DJMW6fOk49FEat5KPER7I
1VvD5cR09zeK0DId3vk5StdOpJK7FV8sZEokCvrYuZ+4yDFrbMhklkQpfdLgZOAFtgodgzqP0DDD
pxJqChewQWK4Cbpr0PZ+h2y0ZTvrKWwL7UYBW+c+d9ggPEjWxZ2nl/OcDuvsoFwBFcZ5HZd1rHbR
d3Qzo/NXfOQ+ZxUGFAmgOs4Xw+ika9NfPYL0Gn4FKvTT+YrItJlFJu3hfeUXLyr/mvsKdz7KQOdn
awBNfBXuKn47fefXvQ90RmUBsEyqNkrvx5qI1OCnHEgc4HQ8UrhkClANgBEHOfuU0e0IKmfXxhtO
ekwUzORapgvA9wRKOwHg21BSsY3MD31efqlg0VXfB+eN3wApAKEfSxZeV4tFXgKyJr1xhv2cGUHs
DZBMzPoIHhYMDM/vd2muGYvQDxnVDpz30dzEOs2Okr3k6y/YWSBEIOiHqHxsFYeeOQS29xNuZXzj
cyJf5yxxJr6Fn84KuwFUNhRKbw3nz+Fm3Mw2eJzHSIdE/64bd8Lprb1RSC5mLJICPKBA9QgHewFG
W+FpFRtZfG3iEsAYiC75YJ8sT+v/1qVt5u0y/tIlALhsiNfzBI/xR1vGGHbxyDFxQv0A48RMgp3K
k4QEHogxQ6RpIsyNeqw2SaWkrZLmpTBzeLHYSG1xdEYUcTCMyh+SQ0sE/Mr/XXIFibpnH6gjcBOX
uLpwkNn40FXAxse/ep8ILCTjlBhlur3suy11XLIkYvkGEJMPQmnhV25V9t1dHxQIE6O4WixPmaK6
k77qYpfg8NFDVjD2u8vTbdmenaSGHqvakpIEjc2O0Wohy+kp9fRn15xpaYMmxwm2F2DJ+CA9iSGJ
XZ0otqs9T/1+fslVzb8iwRdgS/9MQbGGEVQhHjczwjlo6DysVGkMuVCpNBOmrha7I+IOXCIMjEBT
kdMkVPDQUmI1mNzGOVbD50nOEL8Ee0QuFD83LKHTFBCUSZLlUmSbunS6YC8Dyol6N2EeCWsFKnA4
KUI1UppQMQPG8P9MbGjB8Pk9WW1+zwQ8N2akJal+riWpTk4dXNPEU5wqm+cMOL3soOTbbHEJivO+
8rFYmnEHnaARZERT47qJz9toOwM17uyHSWw/GBHjzwS4hrYwinuSTy2TNfY11q8hQ82mHMivcIHY
3G5cYZZPjH26yTAOOyfQ4bmPg8vHhKIj1041iKWOSSeWOgIp4OZ15Aj7XcfRiw46O4CgyKrQ+QRl
TSVwoybCqOmw5sR4b2BJqzbB3nIX7PXfG2yYwUyeaZmHYES90CJsXcy5L+yboMY5fJ6lRuT1OUYl
uEquG1j8LTXLTBHAEcFT597lKtnZkPisET7K2VIB11TsdrxhxL5nvbf0fksyCvM8Ds/s4jGVXYOc
0MkyjrQwzHlXDLrVh4qulHs/iLTR+JoQRcPtLHVhT8LXsooXRJav0R1SlRmuTFnFc0RyNbpb301m
40QfYSIQir0GG+qIth5t7ofvZ1KcrOcq2AWvZFtEmRWncMRlWBfe+PA/eTu45ogKFyrPeY55Re1N
hYRROEBqpM7mXf1wlgMidi74ZZjpOW7twL/BOZlvYSaoKhTlK9WblnKoHtbLr54hOSF1+kNIFc4Q
D05wjHDFv0mnCSjX0Wpx35/pQI8MPb539gt2TmBzCNtLUQoDFvT0UwWua3fbn9H5p/1Y7/cAUgl+
/90Er7Cu6bTiyZnNIoTtY4VPfPB7CysUaWpLLNiFKYw1mvDrnjlNZaF1i9ANatDLO//dpObtEkHl
jny7558z7JFhL8v9f+8x3Yc2vOA7b+A71ynwTmauwDs1nIkSn7OoN9m2kgG7YSVl+BIQC9+NAYXt
0xS1akxb+7ZMGXivQWregoAf3kGhoFaKcfiN5Ljprr6D+HApc0ot7EKS13D9C5Hkk31lcKgmpSoX
NpytazfDBcjyWRA8mPLmFNdNYNaFXXx+On3v0Bmu8tzwatVbXXybaL2mAzJ5VQfXMN0LhU7Yiii4
Nq0s8D0zDGlGFIq8Jaflfd/tN9p+c4YwLZ215KZk4Tp5VgjzUd1G4zYCT2m9ZszNvXYbcTSa2j3n
HguKl5gNWZZBulKph4kaSDJD9hdfUhbYZ7+tX5mzXw3rxf/FU5jqX0ERMnOhcPHCZEjSeoAq8EEv
GDc0IiEeW/9d8P6ColGoFA+0sXn1Gt1dr1yXz8yw8mcTbPjY+ds5K16jsm49cyIrbhIrVdxN4aJl
MDVmYMXUGNHo4tzAoPz7lhDxrAeXhVsynsEb0pENpgFvRoDLDiRDBaQfqr1nrD30s8VPh5nutia6
acxUpVVNRCoFcuIE+eE3RE1nRSgpw47tUFaLF4EUEN2EiM9A+pEC4+MbmU/0x9/8y5xwBA9PF0IA
o0vmlgwtK81BxGM4/sfDUug+5tMRJeIsNrsVx45v/Rm8Q99LP3lXIRb6MbHZM/H/AhdUpJOIPNsM
0eEZSSO7+qHNweUrgwU2TSvGL8F4ldJ0poE5Hd8emVDC4AuCtlfZgHkVNcVglf3b1n9an2naNTnE
05KmyOU8MoT+vkhuoyxzqdntzYGs4hP/5h9z4l+NjbxuqzFFDgaMTKt5vouX6eTVF68s/Tgeddv4
dHln3/1AGRJfM7Di1sEFZ+BeEoUTGABtpJxcMoeC7sFiZrj4EpZ3gOkv3wBPQoY/BNICaTtpTXeO
iLlI/zgBcDVdEHrwv/akl0soI/+sC4xU3kOhR9gRioPIyCtg6QKv+oxJ/EQK/9lwKgkUkvGEykF+
VCruNlxI0bbmqRsh+Ux/rDsrM3k7WVxMC3eAy+jtrSshVqWkzZhn0wRlI0JjTUKEBvOBL4m3lSNP
APSIa4U9iX1lyhSJxVuTWu4jfo5t9Dv3gqBhXXqf+rTF3T0mI5PAH2TyelFSGq4R0knO8QN+h4of
w674teR8NVgfgyWaDEJMQ++W6c0Vxo9cUCHQ5z+eeD9ySnrF8wypYjSSI5YCeiKrMOAinAvjcVPc
VED1VNdjMEQ2c2gJ7wnaGS7jcq78AM/2joKGwuOavhWeYUDnBwPnHnkHR4z9TD2xiHDvo/Jktkaa
yOqs6ibxbeeURwBLTn1woY0KsUetRTP4wGS69tZnYhpyKxz5An9G/bjbHkN0zQjPQ3kl9jyj7EuC
sNutQyjJeLtXIO2SrzyyW/++JojEt+Xy4tteB46OHCt12iXgIyNQHnApouKTX7Y2mLLYAtPQg4T/
pW2imtkBgAJPK/2vS4YJZygs/J5H/W+RAgAtrObHzbly9y+9HmsWhePEOJbC8c1cHIrJibzPNzYT
4J/ANMK+wi7G8a/0mNoBllB01yURhsd48V+c9nemEzmBB1/KU/y1nSzbvlwXXP5Aiephmx2u1Jcr
+3+wZV0CNDcc52fMy7HKhuiSoD1Q7FGR87Pgbg2lFBLCgzzfXFQ0PGhmw0OjYFIySQjogr3IcgFU
8SJowprDkYE32f7MusmNwR1tPbCSbgSLk9+5UdSJmrUYm4U+pPwp/oBdbsOBlFWeFFV6Pd4rC+cY
MVObvCSHI8Df/81LEiZvreElT/w/iLbu9JNdFj40ApItXuSB7ziHcJiOjlJExklsSRbRtVHzwe/M
o7z76VLXK9lbXfNwG8A1wo5FOs440geCIYvdxFTv9Xq/Fp8KRnzgPK0pRnz0bhyUXZTtwrugsP6+
LhpaFwZwOtaZkJzRFnFG+9Wxqaw3u2XLmnnNoTMjXP+ne2KWBBgM0LwMY5C0L3u9T8c+nYzkeku4
ehU1zKvwTvMDoOlv6zCmKcct3o9TH2wruXUxIVEppu0N5kF/gAYwAVbg+HbwdByID+2dKlAHFzRD
hdg5Iw8wMPTXHVMBUma/HztLf4uFdaATAphxBw84aFunAdLElYg/yI4XTxO2ptyQmod11A+x1iRN
nt6vRLNl04nhVzXDTgkfjWw6pybc2KcTC7/XgCQsvXvu5Yp77tzMdLBMczbn+cnrhKg+h2g12jrp
pXUan3ij7XlqRuzXb4pAj4ebE1NF3v1g6WJBQ3bL2ES31vF3Cdtmxe0ZlyjLx01pHTtrHOyPoKid
4++8jbGmIa9EqzGiUrxldw4SZ+0dS6rIQfWPPsvglSWPZ8vN4w+DsXyqYQbJcBOAjON4xjDH3n1a
Jaz38zzog9UNH3twAlyfBzpZDt03QGzMyyNjpsxGjUSHRjkEeF2QvMX96H18GEPEVzKxrfG+fUAd
dE6f7++Y5/5sCZwNyJ0iJppidCGfRs0CskH7uvP7N+QNPtgJ6JoT/O7oBDE9FVWk944DliGP/cy0
wufusRgYKwLN9spXcBDu813w/4f2qiK4Mj/njuU0ZouYXzNXcHgObSxCvDhR+jEAg7PjMfKMJirc
2xg9VQsxDKJ56/gsnPszuTwTZO9bEx8lhZxcbVHkZ9efjusvZjOxLkS4R2bR7eORZvcjXBiOwwjy
mjxIEO2Hs+0cbyNZP1wyZLXSXZWoRYyPOHYUxJjRV4AWFig273R3oQ6ZH0vQld0hQVeA1/r+lT5k
U4DY6Ff4OghsMGQhL4YfjtRta13fe1BDHNEH7DhVgieOMTvh7vUrrrglt8FBg4EEyH8oUBqKxRxV
ljDxKQDm+NB9xK9Xj/qk5y3hJEvmvo2XMCDnO47kjJElFVzPDb4cxSkJ4yieSKCZobxFtJnmwJ37
QiANhx9WDv3/gqr5+q5mcbrg52ec8NqhOP47F+DXpIARUgf/gUPZAQCx1BLyOdeEkUCvKCBE6ZHl
M0PgqNVbL+hdiw7GgOBlLunkX738YttMbFk6LckEdp5PCeTa60W94q8VmzcOpTt5aXpmmU9Hrxzs
vbsrJWcgzeZDGWMumHm9/Sr4dXbgjDCQ3oBtoln2hF7GPxQDzfKlDu4krynnr/9H1pntOKplW/SL
kADTvtI3xhGZkRnZvFjZBWCwjenh6+/YEJl1pCuF6pbuORWtzd5rrjnH1JwvpfulgmLhWUe+CAlH
XC6iH5WtHQVrVHP2Ds5EZCT5IWSkHQuAjMQhyA5oCDUrbKuooo1oS6cOSJIVYRkwhlzYR/TNrZuF
CzuKxN3AbQ0xjagMVUwce1z+ddRSLv3Os945d+uNZRxDKN/f3LikDG12vMLbyBqFDuLewU4vOFZY
bf7TmYm5h02KjWcs56/tsYCT5OTLL37D6H//Q4KykcfhJ1aDnKoO/+dLqL3IT/AynD+8OqhrUX+j
ZLHg43OkCv5pAhlkzLm69m8L/TyMvhiCzP81hgikpDBUo3w0jKcho+bFFIFBcuILQWZhx+YWwZRq
L2KawTvAhxp0bVaOUPfR89AsB+8jchgADAgWyGGjQ0yWwZt3BHtbXkst5l3OEdDyCN7cva6xokba
J45TElZwESvWS8BbKkZdjhGRQCVULezddNegUhzhlBx7/7whfMmT8/H/I+VQ4BGvKNbwqdv96BCd
hdTPOwRpFGomIz6sJzZUi3rEDU1B1+QdsPqhGSsCUd2sPlHYW1gRRzaCU0JZTGMB+8I5f1FDi7bw
USCCqyKEEQq7mjX/NehzMbstZGO2wGZfi8DmLeEWbhqulEnd0fzA0M/HPvRzI6OtC2kMXGT/KgZF
ri1iMAQi1kKKQgLH+WAElDjnrrkh6sYN+/XgpDgHN3rsN+obLXi6YGz5ZEttfj3P/IFRtnARMMvy
3sDPBTEcPxfIuy2OCkUY+v1MR3Tusy7G0wVImIA/Bi7S/QS+uSWaIRV7eLjg0A1txuNMFv1ewB3l
+jiMyZmA6CO6t0nNUkBcoxgWCDWGEoMUPvJwsoOhFQaPK4APFpVLaBH3QBXe/B2594EgGLPWDKPK
ClqxNQ8AOZESGqDLJYYaH7B53+sMi5bx8XetpDp2x5dH41XCaUqUogze06VUEzxzSNwJ1uUJYwAe
HW5VPI03R+Rut6G/6gxRlscgsOBrSnSiJq10817P/p5ZYgIryHFz75fY+8TzI7qY8cOHdI4RfEMY
MpVxYGNF5d7DwQJ1jOXYcf22056w+xQkmxbv9fWsCtZhpcJ3E8BBCk7JHOG6tXHQYWHigeNeWm/w
fzMSn9GoHAYEgFWcvdMh1s+RQppgCiXaHp3fXMTAIjIN2iXGIJd4DNCq5itRFoJDNWqiegR9vYGh
LrxsuqjtBBhqhZ7EoHyyc7ECGdfg3AVZQXAmuuOVVV7gZv9lT9V4TpzfwLMYPV9L73EVnlzCQfyl
JoF1ZMt1Znu5jfHcLZjPEVejjjBaE3ozKornXfhtEOdRkFqFJQofPkss6E8qqmlLYwYyunCiwTgy
vVQ7hANgTAA127jSHYtH9iBlFubUxx/5xdz5AjmwVc+gsIpMCJLqzR+9FTs3XwfYNzOXL33q7uJP
MzhnRoyoliLlGy8faOBcyNjE8auteeNvlTJMTTqX4wMz0p7r6oNXo3Je6cftHF5PjsS66rc9ussH
+TsRooUCIoKV29hEhVjG/Gd7xAR4cezZQyJlYizPvSE5OHDEQKD1Qc2S2IiGNR6q5KvFG0+8GPaY
2+CCzmfYQfqV6TcQb0RwRjBcOYdILJEE29Rk7MfMg7hJtwJPzuE8PJx4djUIujwLc58OvkWc5t0v
srDV3cFLAVjpF8/r94NPP/G8w/DDM/J/blH+Hb7gfqAsrEGoaGM9bQactc0lcu5fR9DkbcQKBI8X
ciNdAZQ28o0c/Qm8PALSX2gizSItrrgtCc9QtXViYA5lm4I5FBkcDZy4zeqij16I1HC4O8w8h+/8
m3wHs+7EOG0IqcC9uYugC55ZyjzeSwFbp6idkr23Sx2HuVnYrizgtiAKnYQEURS3s0Pg7KBmeSoj
kfPkVQELIDC6/Ul5u5GebDP9yjTkmFCHVfEv85jGdRpCXpJPZynLu+xipXgs14DNou7AQBjVBFSS
y32J2C5wg1Z3uEXk8fL7jI4C7bIUCSZwNwZv8Veeljw5wexCUt3mvT17q8Oy2XYgOQtN0c56ndMH
awxoZsaWrH6Glk62mnUGSixnCaIu1vHox7nw5O1nYNi9Mu86t2v0uAU/5C4krL1+JnCPQlpDIC1w
B4XjZ73BAX2E1P5l1ByjDGrCeMGFOLrlv83gUcyEIqTDPeR2dnXPXLCxb4c9RA0joKWygxrBu5Kc
ilfz2uHRxKtvu5SDcuRSXsqeqWLuTf8FVkpP4hHdOzqJ5clPuifUJmZrOhRbLmshqtxOdMfodn9Z
Ufi5BZiBRYbP499ZMwTMC4loXJp28AAKYYQzt9x79KABBq/Pk+w0UEkrbvyXpHuRQWEGc+XtqYJ1
eM/MESEmM1dxNddEup1kAdt440JOweXnrqFPgaWz3vMD+PFYlOOyPKc9byLKN8OajVXNlIQmFQFx
XR6JXqV8oQJChWgZ6Kf33DwHFJ/Z/Kagao4oto78hfsmyHozWfpU5g3L4lNN2+tPEk7YkYk693gG
t6gz2T4VDxCZJT0sSNxiYRF0vXP3Ttcb2Vak8PWigXME2h7xn3YmKRDBUJju8TzFbJ7103R5Omii
JGu+nBqsZ+ZRKaHl+n2Zampcf2WSIzRExQjr1GcAfNhAd11rx+9hA10AIJJwOI1S2DUhTJz8y9kW
QUGpcNDD/q3lq1as5fGe7Gv5q5EOBYzqECmWmZAnmP7J4Gnt8hkQIIHoYB6ot4JEFuZ1HdweljuS
wu0QZJVoirn4UE2IvK+RbaDq80DRU6A3gczT/ub0hwBjkMIT3BWk4kZw5+inZNFgVv6CzfInYT9M
ercHk9FP9KW9bwRKBuoSPaI1joYQVPlqWowuon3Anb5CcKppSQxLx3z4OulzMhSXIA6gYj2YM4RZ
jEUSZrGhEnisCykLHkTo0QBc8iU8PMKVWAXTOH6NO9MJ7kkQEGB6wMfRSBYIIhwXDbRwNmzR3uf8
j/9H1sq+sUTzpufdu9dsYBzpO7dU6DlcxrAdstccWs/uoRhxF/qwf09stii1278nXGvQZeb0vLm3
WPCxxY0/Uejg5H5tJvj38oWMeyLdk2WMwUYJzH6EI7HXgVLElRE9PPkJQ0DXh8IXQM6KPTchK8KH
uXhYsR3nu4Ea+A+N6vgdqW+Jpq8UXKDrUPyawHJX1ggiNvRyYrqF902kHTHuQdqmbpUSVko1lpKO
azxnLF4gGz4uIamGq2su3p8qj4pH+BEjdWR/lNHNN5Yvztb1QjJJRHRoy+IO/m9rnFt0IImTj+Yy
YiGcHQ2gAvIi/Kc4RBiiaIcsdX9vhySseu8Fda3/IavOyaEtkyJHJIh+9aFY0xOZl6InEoo1USvW
2zN64ZknoOb+Vwm8jN4POKzc1QsWvffwIQMlFSXB/5KLVwRyW6SxruNp1E8iucgbNJr0ED0bCRzt
BQncW9++4dUXEEK+Wz58Y+vKoAGU2tyJ0C4Qj7iF5fRkTfFQJCYGTFxshB8XuNzJQmf6H22MNyTk
Q0mNEpU+Zv+M4YJpGCo6SVfGn27b0EJ2IPVmZ2DDl4wXPJWJZU03jx//NLHWT76FGQt0fhN02BTV
QAfN6PDlLmYiAfYkQeR8WlV/5s2Buk0hHcQx7AnxfUl41d0/t5romMEL4sTVH7QHmd2REvC2YLVq
niaEDxxL7JeRMkJQzA79XjEtcrcpoEVutoOuCvHRUbhYt+HH8XcwHELUtIsZynP0U7GS4cALKQQr
ILrzQIbYpCNC3g5LgRdywCLq3yik23xfn2ilQ4rACLm8QwG7RUABaabg/YrxEjQy510Z7Hwk7M0M
lQx6lfDvmizOBj/PAbfCzhfj9TEgZkOPI6vhXoOdhLuCN/Fuk2ZRzk/Eopw3sXkQLR7MSdywiLyE
f1AlsD+CThsY2UXvQ/7ecsoWePjKLQCxAM8JoZejOkYdytxmuTDiP9g/d7s3q0P95OzlnnioGbfx
XHCtw6/Mh1AFJCwHLMMohfu5s4kAPeEJ3vkeqMrQ+QpAtwj89PptC2i29GSnuGDxcPz2kTYSakKB
MQK4g1hC04D8Gycwq2j67vVsoJQWx6RYUHKhksD2WTyoRbIX7JblKGpSDsjC9DYmruWQshqap/NX
3lDzKmRnQPpVyd2dXLs33jwFB/MJjrRDXwxvRXLjWiEAiHv3C7lxGdavuGZUMjYZYorckqBkBleS
Gkh+Ud7E1j1WiuReOBHwTxEbfPnc4JMiMuucBszRTk7QA2gbv3XGHeRYB1mlIYhFdNTlCHETlJaL
kxxKpEO9dJPW4SLHxrTBS7Bda27E2re1MkvAIo5O8NuX3k0uxMdwTQTGRnVnRzgYoYSvMI9f+EQP
tgEF14MujDBicJ28BbR5DyxfRaky+4OJWxGRfeffiSaBNSdiVtvvaQbmXUN2JlxQls9mseH9sA2+
TL1vLyQH2ocj/yQ+QHagnF/RcXmWdKtH0BKvVABmFYKZCBtgL6Y+AqkSJTa8aBTSBSrSK3slhb2T
g35/sY/rlA1GVlKjk9zcNzC/KohOHgDcBS1C+1QkiuUtBkXkZ5KbhKxLJmIpNJoQWyBmQLb/Zjga
EQrilmsqsBkrQfmTe8M+FTMnc+bXitdsZz7bJY8pVsFYiLyaziXpbwfRFWuiWaLFEnhJ+28pMtT/
4qYkX7rhZF9O3FAKKGRj1qXkr2D1G+h9BFa3uDeIDjF/fjpjSYOjLoANI40W33UnfVXRujhaMYKL
wlKOBZw1lBCpv6AQ7sVich20km9wMcBJLlEBDkiQAiM+aLEQ7pkbez/vSkIJY06qv1FVxG7pkgu9
xuYl/qPHI295uBJQDfHAt7gjBOGKyyqEKy6rLJHlyMTXNcUNfXtFctDkiPHMgKwOhOEo2YKWtvcs
kb5TPFFJ3CzOITz+mi+JdE2VD1g/wMtNgBAxPr6dQYCpye6QP9Y/4OAhOjHesGRDdGJeyUcx3IAk
1Li8h+qTBnUV36N41xN57t+RfPuKbrfU8/MDL1BcygLa4Tgs6XpI+LF3wxTy5HXwXYCK27GIA1K0
RtivNRAMrnSUlrEtY19l454NSObA9VEDuQ0nsjFtOCLRYGZiE6KHpaeDX8UBwF64DA7btpS/JpdO
L2HxNFzETY//Mf4NHZDIS6XHfZHMpA+W5O3FMAEipHl+HNWUrNsA6/p+NEzntPcw+yfcI3AgJm9H
AaKz9sBUNhQgP4ghjBGsAnVaxDoAODRBpReNCCrCM2786AbVEW8QZoNI1QWdwjITtWfFlCJo2IJe
XGC/pAuJu+32jlrY7rnseUfyAf/BArA4QOXpWWEj1x88by3DV0UOmkd8lhMgkeyjzkQECt4XcWlH
Sy+aGMwSRAQUIV9BZSuPlDRW5+zyg5sBIRie7aOD85JVQqyOdB04ePoVS3j6Adry/8W2ggBKmufy
k3T+NEShiPA/O/Kz85ETLTdFrQgn2j8nItnLKdi7Jb+UmIH59hFHDNBGwstFycQBRM3IHhNnDCf4
7owh8ADOjsAQx9qzo2yo0OU5hxpyEzzR/dDTTTfnHg3N0jNedkek41A7uXbHK7Ee8QJmi5l3AhFK
DBoqBI1+J58Bl5shpSVgzWi33hCelGrz5nPdfXnJU33o6BLcbEAqzuVgMHzecDxhDc79R1CeAx6+
dcJjVbm72pcZ+bAN34jCR58hZZizCIIyqf7bHZE7Z/KiymSricOwRB0JlzT6gBng7tzWInZZK+YK
UkKrB/kJlwWCEWt1dDumf9lHrBNIe1aQ6DhsIfnTWobYNuKL7vHExSYwT7ejGQO0LGZdj8yXzmsd
eAOKBzMDKyBLPJZ/fyDejtHbMkQk2mB5F+NoeKaojo0ZFhl8BVhk8Hvb4Kk+MKdae84dG5oiulJw
gaw4BY46TFB+K3aEqmrP8SJ8Gu2Mw5yz4n8gjTvjvZlMc+nkUP/BIQmJDlfGvg5kyXXllQ3rjse9
MKNDUApGVO/ZPz9EHnTuAdo45pk1nyroStgD9IewB6BzVaa3QAS8MoO9E3Fs7ADcv3VftdwbfCNw
envqQMMIjp9J9x8WIy/Z1Pf0YrNZH3i0X6AigrXwJf7IhlfnQn17QFxuA41QKjaZ0EKMfsNMCCAl
qJfQ5qVI7PxCJempBFz8aSaAdjocnBwYNAXncJLZv98iCznROWvZejty0oLVGyKoQUC7mq8QlTih
+HGqCTDn+48D4KfSgzMq74d5oN0tKLsAPOud0ESHAhYYYP87QfMvfuczy2vq0t4V0/oZnv7MyAGV
LZrSB46UPPowpWeeIcSEL7wdgt/u/igkW4yvBL0ZoRB4YdN7vFwSBvqr5by9IcnwDLw9HHaqWKlo
fWCV+vcpitMEngFhwk2sfvTPwBykw/s5TB4F8w+Dt4Zx3yHbKf5mGVqw4CZJhr8Ofpv/okUIzsa2
SD+PiMt6FbwWErl40XpwLmNtzby+CpQ5mNxD9W7Dt8mylJ+nNRrNqKudvvUATxVdrFtx00E5JqH7
2OrcjSKThyNufJNkkrDFpIj1l4wWBtRqmkJBF5tcvAMdKx12U0zWD49vY96wufubibSsFasobX3S
qcmkJvIb2ERRDO7lT9B+9dVvHXqOWFb6iuVd2WJ2HgxELmGY4GhHd7Xj+n1v+eBZ8MCmaYhnAQJF
E/DMIEu6bOfVvISaLrYNnrUBKaW4WZLIVbd/zhOFf06oFsccnIVi8kmMc2Oy2TfhNV3pJBQWLlLX
WLj4s7CA79LcSH677UbVGImkkp7k0gSaRxa4qR0ZtpPtwYXpuWCF8UFlAOnD44j7WfPlxc+0W1rM
6RzIF+Fa4LdcdyLw0HeIxTGd40E20cF4821uOChHltfCCZkFHzXQe7jTnkrumnEeDiMu1YauFXZV
0GpuSDdyCI/uukZtyx+ayvLEqpLgK//YVISOLru3AkoEJcbhXhvR2KFFeURyyRDNmzHyIrx7vG41
1OpN4C43uJ7Su7PifOCljObN8gHN2z6To6ekE+1K3NIOfcj7uHu7FLx0InWNDigIX++sj3S/1v2b
7jc6XBL/AUkKQXaMR76eFD2+RG8T5dipqaRTJwo9is/tnNxG4YLAFCgJ3wm5F5LUn67f1jq+w7oN
pM2rivSIW09rGF2iZ+sTuCQ6ffbFuL7R7xU2KZvxmUzleU1ZfbF5Ze2K/Kw+/ZOqsfpj/EduAE+M
Yxsjrn0yHtnqWncRJGa4Ka8uDimcmnuNKZYRiye/gMLAnHQOm3WHE1EFDMKtDhrcGhUyITEg6n4r
i/4mk5Ok5jSFKIibgIoK/g44uwUVGKINLKelx5MQLi1WNNb1JKnXk1bLDjj6HbascbntxM0O2xUy
x+rv9AvJRL2mMF0bsnqTgA5qfIXUSo5xFMtSJsV/fm7QX7xoLsdbf9Tz7H44CoA3++laErYspJVe
EtbUB9qJ/gc1hf5PrmN7VSuZTP8+CB4yAA/u33jCUTlmlBnTU3mS8j2Imld+TJt9DUfHdu/mF0R4
xBbomxt5Myh4d9HwV/HoOQdXegCgsQuMKhUkmsGDnBGIXR7DDtJpx9rfoRGQvzecmiKG4gV8621i
lQXJ6NleRcJbZkIVBjE0c4oZGyw+gyjx5ArPdVYVTUDQVkCtoGwfUJEr0VDEx/VJSyvsP94ZPyMV
f7DEo0KJaOMBAIRwbfgudtje33tQ9TfnMj6zmdgkwDs7eOHJ2GUvgqR/sBjlfXAllIR0dHX4GEu/
Z7PMWsgbKLCB8LVlf0SM9RKoMKpVcjQE0x6J1CT3KkXXI9ZoMr7PCUVZU/udtKY2jg4DgAm+0d9P
4rnzi8L/arJs/3sU885q2w88ou9V3EOh2dqFpzqaYRmNoS4sT/s3Y8It4izERFzDY/cfZaI/ksuQ
kqSyuavD8WXCpMlr5nce5XOkwNTIY7g4uANEbYOJLAkM5eztGVtif/MXtKuD9iT3T4f+dL2czsZx
btNlSvLydC7FLVUjoMXuHt8JVajcJ3nLkSXeExKshsCycYnkLcMlcq6ieyfg3/yBZfygtA77Xe8P
vWhUgD6L6Y17Y9d5rvOoj+y+7QiBAaefRhGUQIVwLEi5yxZj4OUyA1T0MafoLQ2BlFdCd45GNc57
seNSDeA9MW+FKSWPqqpH2AXWmSbC7CFlGBc04eFRPahPzI1cYEE+3Wy3Roj4SybhK9p8udLlBcZX
vDRudNpHq8L2kDD0P+WRMZA6enbo4L9stI9AnV0TsxNa9wA8VwSK6UxDkCY19U/8FYJ05RMHJkPM
R0Pad6uKNyERk650qNcg88BrVDtJ/akhC1Rn7RkdVrSx4fPh77PeqaqOmkMtWjNMbqmkdhq/Pnsa
OAlNZIUAwnxSyB9PUX+PhLxHTuKjRcxqj4HZV4erIjwLTLqIezO1dgiY1amsTvewHlBB0UKzeT5q
BdU+52h/oEGaC/9Q2nKWgwVrt+wTQTaGbLkdP7LEdj9p4IT0p3v1nFfPQLaIc44BPx55ZsQ7Ivbk
VVokRTAnPPkH0eHRQVJBIMbR8ACslHRMHjSw3Z2jqFS8snonC4fajRGmuKWmhA/BtTP3z85zEp4a
8shlDPadgkzqrBnEAAzxp3R4WIolaokTEdWUGoO/nDAOAuoJxr/le6v7OPrPMKHqM6nFYLyGmlO1
MTtRMEW5lFRSMsypPKfo5qc9yqRvUaaVYzujqrRp0bSTgjc3l1PHNhL+pASzyMmiEe4oTfgAxLJ6
cMRoqox9s82YKHRGJN8JO1LuP5NEwRLEMvJsCoYw2SpbDgcrVKmlWiPizhy1zCeXGBAV7Z7gPDor
sroIqMjmj1dHYlHojqxIXq7n+KDw1V38sw9SiV959fJm4fH4z4rH4xExriLtzjpZpC7QojA8hWYR
iZ3jFBFoYornocWSTk1FWVSXLkYCV7cmUM6F1hD/5QG5t/eU/t01Pf61L8sod+VTZwV4FdnQF/fg
A5+24S8Z0iTJ6EZsAWsgSA7LDhS+LJUmjXeqno94j5dcbHy0PMTEGR84C2LKVqGMSGHVo9XhjpmK
EAmQkRIJkJGynX2SJa3L+MRJswv5df2rw25YQrEM8zZ5DMIHjA8WI4nzg8zNHYj4SZz78unyOElK
Zg/HfMWFGBOWQWOQ+w+mEhXQGeaY/z1D9OYk5jOotCaKLEpcvkis7DTK2srh1Olo9NmAvfJTU77K
AxyD3DFkV4KIRXVgiF7JGpbLLU7lZhYJD9dF70SZYVkBVLthDt9kR5YVBL228s1iTVQzSdSHP08+
OiN5HKsMtDJA+5PLwH27Em5/iButwCCZGPsiLKe7jb52MdLjTe83WwTqHX8bxDVmKil4b9O+3pid
sYqSSLZ1UD7xntGoKZzXSEUL5Cg4MRaHB0rbN0sLo5bK4uYhQMNYWkpwlMhyZwoCgh53KCEpOIws
cUQNxmRz+knZLGWLktXaURuOapPeAFvgIdKShTpoZjcj0l+uTkpSGUhR7dsQk5zXG6Nj66cfLsCZ
tBDG0X9fVzn4SInREfRFwIUb4+3W8Lm541MPzF6EjwZ9ccCfbbqpAALzXyvHxbsPKwnzSj4EMqGt
7avBkNYBsvh7Htg4+9vI5RRt3GC1iFLXxq+f6CZFzsdeSYlu7FAfoKx4jPaZzWRvg0oK2M9n47rO
weMavt4279LFnZB6Nif/q81ImiMAEzSNkM+RKjubwmIlruvYBTEdn60odxEu9/PuhrNd4xYIohov
PN8Gh4kkeKwvje0T89iw6wn/HcDOjp2sPNTtHc3PJISVdtH4TccPjSJdKjhODYDxLfyTfhADKFd/
cuSsK2K+R/zeu/z1gN66UMmV9NzXfSj760bZXwFWK+HeccIcbcL82iZoyvAMyc+ybEIz3VLckh2q
6v9S3C0DK6YmQG0TbaXhgiJRh9pMix0Oek+PGCjm2iWaTkULC2a5DX4Dk64Qb9EAyJvKgrIFXolZ
lt/siIYgh6Q3NkYw22gYwXfHM3Qn86rXq4NDCWu0GuUQQjlYwNHyy+GEYDFCyn0JMix04uImXgPt
HAwyPtXQNKJujW0zrjHBMCW1sPq2RgGg0QIPbfPaJ5zp7NMecGjI0CaSEm5RavleWFVIbFxyr/lA
qtUrNv25sd1Fcz+3r/WJ/RKp7T3Gh20TpVjLP5K9xPHCXZ0Fzeoyj4Bq3+2Bj8KHzsoIwsZFXLF/
WRvZluQd9yfAH5J/w0opUezIPOZfP4nCZnAUXOdJoXOdVz2cJkhxdw5BSt9Kb6RaWlDJhoN3I0Q9
enTeNxyJG5eJ6zL9Aip8IIQVoafzifbl6sIM2vtM6aPwLVnqbyAn+81i2QqKcNoiihOQQ1AsRREG
fKF1S6fjUxrwuymia2gYjJduPTxRd3vZ4oOyGWkEHy4CS1VRParfHdBQ2Ap0YWLsdfaF/23H4H64
XxH30q12YxWvBPNn71F6M+Y4zV3iKxGGXux8sBnUECogs050BGK6JIhM+gVrbi9ot/s+mYkH+DEp
C7ydfEJavLhwFngvBbzqPoUKkIYyaov4VibYVCKcvu9hlD10gXSOKQbtu10Rfzn9twPzwGZpim65
wDhKUpSLnBHi+Z4zQvVDLmq3VQiJPLwWFVRtwkFSqLQClrDqP9FP0COpHeIDPOewARgQsW4kbNsI
o995je7OOoRXOKZyNEDzB1NdRzXLA6ojCkEnaJ55FgGGFgFB5I5S9SOX4gqClSU+VeE2aScB6vwg
L8c3Q0r5P/b9SHEFxArMJ3SgF6OIB2IVLNCqfbpBOx49xSdCaTQpb1xasJLmAaeYUAd+4zbBs3hx
2ZHbIhtI7Qb2zduFNA0r7eTGOnpJ7uCdvPfLQ56Q57JJn5Ovm0LzyMNzUp/43HjwaGmWP2gI7Uw2
4LdBLoBnYwvQ4yHydVcmkRDPdXK1Rb0q+Rfg3H1UnakkFy91doi8HogFaTxvYOfhfXUJxVFlfdcj
WY9fIFmGiKwJDxmuX1z1/Yk33WYpYMxngcR7h0Fgl7F5DvPe6SHAsoxElG3dGy9m2Ngc4K6VEjos
O7FQfFDHigCN8t4cFet4RzV+7kt3gT5QCBfvDqpkHUNIyZIZN/ybbxnQQ8h2xBPTIYs0POEXilMD
Y7sL6QuXRZKfMLbGkzacluGkayedpdrltIcXzAZgrMCGvH5AMUXGAXlKFvYm1EGZjegjmh/x19Ri
DXsNeWS2bcRPTGCVhJiQe9GokHt17sS416SkkZJRSuCY61JSHpJxAGAGK9AZ87QYk++EeaNr59S/
v38/5EDpafYpjUA8efczH3F1P/ERVylJlX7Jkr93CQxbl8D6t0sgoPmBlaIHPIIz2XYrFuO0S+CK
e2LlyMWC9VTOSexIpKgKV+fl6hQURKhRSTqrDHecCcm3CrmaynM6hTAHYANqIgLMKFTbCx2ImzXS
pDyzc8pje2IECw834RzKb+MHPNYWbCoOKPZto4NBHfXXwWMEDlzNQyMP9zMatWG4sn+qERuY91kM
l1h0ELjNwEbLPdDyFV5/Q/yGlYfF9pXTeuGcIuR3CEQmdQ1vc4TyQFFOkVSPRFkSFOFLlcJ3RQ5G
t5JSRQHRmlaGkMGsVuRRuE9c2QZvb5o8oF5cARPjYhDDxyQovT4LjstnbLZ0FJDxa8VHPn/5hy7H
VC5jKt94C4pMQc8bj3OGa7wyLGWUx/NqATJt0tNxnyUqFIUuviEqVDEN0EwS2CZ1p+g/AlPepbIV
76h4kuIN5+NM4Qg1iAfFNfAuwVOEvpKnl2ui2YJkoPIJ+E0R5xecZKzAT8v5iauN6Ppi7teriByR
cmeMTS6HZBlENXOrCNVoOuNd5ObNpk+33WvutaNIuEJOPz/8lxNLXNihBARZ4pIq5++xH2jDM0fa
leiZIQpzeCqbBKMli60crzWnIQK+WeRJ/57P1FVzm56r1Bvyo20dD9YRFvFbxMOR9xvgP4p9FkeI
UqBJNv4iIvFl+80Tk/Je2s0uyLYJi7Q9iv0LIKAahz4BfvFN95DXakF33pO5Ft3o4BvEVvLKBrQ5
NtDAQYH/zOFP8fSViLhq8Y6UlWEruaI4CNMO0ugoioO4wvCax/vN5zHj8pbKesqFe2GmoHaOc6Hl
AvB3tWEuYrWRXaDBe3gB6Q5BwD0oLxN2Etl9HctnFQAdAEGXcgEx53TnmK0TXGARiLTAVwfWz4u/
5KLlHqtBP4mWe4KCtNzL0MP4c2Q9vcvo20J/hwfwQplzI8Ws1viS+Mr5kty09YNnta5yYBTphdtc
/vhD1Y7VmraOS6sbwuDnYy5lfXMapGxUsrNzsTxMMu/mkxJk9mY+meBJ3TyfZxCntNMzZSOwMvZ2
nXipUjmNcsPT+ogl4Fr43wRG4Z7qxl/f7YKvCsBBotrx2bnlYu9f3/lX/PmUE3pj+cWQRYjW5XBw
DyQivk1X1z3hgFFwlfVwNsn3aChr9zBJUKOVQ7hr0Yl7fohM5bLNkgRx8ngAIorpa4rze2zdRBqa
eYr4Hsnvj+VZLJvZJIhtn7XJ7SoAwIv46/CnwX1OPTdXVHqtQI/RqYiJ+Cwg3ArBYFFxspoRoUeq
QTJ2D7xvSFE67BoK6nSVrZqEnYNHxxL6iMfUxPhUc9VlniowMfoSBewHH8w32v10DeUr5Yf14N7f
Wk3ctbk+Qz8asfktiKpEuwIv25cVWWbaztesHXBJYgqDmIkXP/t+kbLs7vx3kzFuYuSFlXjP3UQH
BjEcZzYDWa8dzSVV2ZBFLechsUIauUTb28+vS39U+yOf6KugGMCYTs7YQlFPYQw9fGyjDLvcWQhA
YHIWOrGw0oDOe/ik6m1Q/bT6Nj7yAXsf7EKXEIstK1nBCudSDxf7d3d29/w2Ay9KRHVxQaEzJq6K
wy1jN7WYD4/ix31laPKbY+TMxQbUuvoQprTCMedoamJC85c6rWFlWMcS+Z7SsdR9o82D7wjTL98R
z2aMOzwh+KDFiCc07QMfRK5wFcLInljg20mj6mcBY2a7Uy0ihrK3DslhcU4KsLx51pwzOemhepyz
jFcwyRP3K0kLNqkWJbAaX4d7aMBBblFxN4RMhnn2NYNbxV+vz0PTuf9sWf4PIgVh3f1XMQkPJt0N
tOSiCDm0ER2azNM+8PLhar5dBIB8ZSyYAgLkJug7PfjKW2M90Wk5rE/q+mRRae/fetab/nDzv2eX
s5NlJYuJwX28yvhzbn4mr6IWp8bzcPWyuU8gw9gOdSpdndQ84+3YqBO1ikWIif9gs9n3IA/F/upK
48ZK9WWsJjdB5z3eqqPVH9fqeFkE16vN0++20/eilki9iSWZ6pIfxqzG0nC7V3TXpIwkJ6tuNKgy
UbuAiUuoP6NbEIS6uT9NoY7fqdnFNbx4SpuQCC5c6Wmh9oV2mW2WZScs4UDcut1X3V9WX/YzkF9c
qieDJXTw/eFUuagwtJkjQCnE36VroOIpugvl17wEHWZHlh1rOH3G5WgtobGE0j0S1T20xVSWZ7Li
451BCGAjKKP5GH4p+487wpJnkokgCl2LOlpWuobg4pgaqm0cOIUemYDhxZROd7wASGHwBJhaBP8o
WjJPYM2b0CZ4CPN8kamxD6UmHNF4Vee2TcnWVml/4OVzoXHiDs/nm/Gx2HjGlOFZBy6y0LjFQ4R5
GVWEebd8ZRJhMr7Wji3BVXRLxTW/AUYmPDW+mubXmb/pxnNSCEmuL1MfFVesbSHNnTME9q25s58j
9lh//nE6uDIzL4Fk59HZ3WO+ScCvoEq5H9EUMifjZl+732IuuTwxDXZ7BLGIZkcXGrxczjAVpB8D
Kfb8RhA+OOHhtwNvVzizQ706tTqIGFpSn+rPdvFb1Z4o1UGqzPWMnZVx5NyybgLMsO/PLeZhFl25
aIllcb24PFhtwhQCdWIJEx7ZLx4tHLeX7b28cSH+ed7yQuyDlRdKYpFmDlnxwJOzMrT8ETmJNRRe
jr8OyAMx5yVhDuPZthn3GBAvGNP9ipLjOjFrcnfsLmKcynYdnfj93u1YE10D29bK3Z00uKFwr134
KzuohirbEX7y9ofRRNcmvs0o4YkNUBcIYp+SWXjjiu2xBCNaYbExh8tjsWt5IUk5PDJFzkw5u0pZ
o2QTIZoia4EB7h2FZpPWWoJmaEdmGSlFPJacTbQ2kWM4QLwUTTng++s64bo5qGRqoqIGDgT+wOjD
M5YT1ZEw57GrHwF3BGjYAwuW4MLthztmdqizFTFqPuZ/9KtjgCc+CL8uKCfdpFhUbE0fAAQ/35Fv
rRA5vCD/X3iQcIkqUVfTqAnKjZwVf7OKsKhXDp8mNQ+JC3ZebBpErWJyREAQwU7mtx5TS6SbKf/Y
T7hCsLlk4EOJO1FtARw7ph9EUsOTz2fld0KwqNSOC4A20dqoN+n9HCs1O5qQ30dpxATcLYer6V5U
TYUezThFE/7owMVyIeQ2SEnMbfQSn8vvf/t0NNbxthhwBSda3DZWSzQsUhSy18tgQD18rh7vGkRl
JWQK8xhPYqnHQtprEiwOQ5NAhs9xlQlmD44jfEWYLYWHZrtpnFdH/bi7KVSHmpMHz6cuXIzQzeEY
4YWw8XYHF0Ix/gRxHIwEaylVfMgrNCBeoznAVUACscI2g6pEosW3qN+QldBVLDFwgurBjqJsA2f1
ZnznJJSNZILGNCfvdXlqtBa/RJkfL9neA06JsW5itZHoJb/STOMhhZSMA4kjWLv65P+o5TI5iBfC
w/dERS6rorGL6EQj3ZgFZ0DHbOlv/vXGFfj77lthKbpa3ECuq99v5gOOjLvzvdha7XLrK04LHsA4
LThBRlRXJU9VJZ7quKPFDxPag57H+F4mbG50T2Y7vcEOR34t/E4mwTu8whTVImjFEq/TKbLGqNjK
z6Y5lNwb0IYNrVwSa5YR6QVG0DoQtwcn50CIJnLryUQHN1kMPth89VcGquql5X5lhWcrrH90hTd5
ZSgS9C6WBizhxZeFWjeVjPUxf6T39sRFytZcHUVuhF1xpy7zx3LKFxfIAVYiEVeMBljAMso1iR6J
8DN7iFuQulMaEVxKaGJCi1lB2RygfQiT8I2fY04uc6iXIaghJOyrLNKmdCEOSjK0DnBa7qPSlFIZ
+FXcF7ksIi1sVklcXnqLD5+FtjgyMHpxi9Cx8m7Xk4kfjTtJRlFldGlxFyWWkmADq11N5Hh33NAT
9AxNY7X8VAEag+uj/u1fQCBrz7SkieAo7Otsvr5P8jqBIHqMQYdCmbPEOp+6HbJvkhHoOS4C9Fis
4y8JbgJzFX66A/DvYKdDray3JrpR4ztRCCglQqnj0q4dYL6KZikLP70W0mS7iHcY0hVID6hG/Ccv
6xzrdZ6AQBlZ2frA95mpsMqQMt6tMvL3cUyXJbbtpOuOZ+n4f2SdWZObaLZFfxERTAL0yjxocNrp
qV6I8gQISQwSAvHr7zqQzuqIG5FR3dXtcqWV8A377L32vHX763Hj9v8Qy2am+fxWEW70SILrryAb
YBmQPMTayZqJyEvhDB00mjWxzr3JweUVosz8oiEVkeCcl04bBoVM2m/hz3kSUwkDaEaWzAq3jLx7
SOAxJU0TuEw3PyoHzgTgPTkToNlCjkSzBanAl/KvRpXRX/TAmiRdw6IYCGZWwtS4Zttr9rCyot5d
KBysWQefNTyO7NxSd0EHRXkkK/Bw/Mrwua6xfCHFrrMshOtJWpJQyqhIKh/SAbuxPPiI7TXaYAeA
trCIMsgIZJXRNxaPNtw47mrYO7irFQzHsK66zXdmmMiuq2P5L+sGB9gFL8MYPuroM7YwikLWrhBm
mtpSTUQ4j3z84gzDzNwyXnToPOQqXQdrFn3tI+aCxjE9F5hZu9gYOWlwPQOwu17PmBGcsN5C+bNi
Ry74vcwJrhxx9dRighw84UGJA5USPxyoxKahWeHlgEzlhFSKcCM5NeFF+0xenFPHCcW3S7DzrXcy
legpAh0jtIkFOqm0tEz88UV6e1QhgXEkQxgltcysar0BrF7K/16xJ2djZpweY4vyFjtzXKjx5puV
kzxY2hTPfcJ0jILVmFfcCrZcGZiFzT4uMGhsWyUqaUeKDJcr1NlbL1FE8rlEof0WUOuxt5CYv3+5
0pcE/JHUM6ZLJ5o/cMFk4deJJOVBhRfRDNcwt9ZStUj4C4zIZaLBWK5djOZKQ77wylkEgRgfgraU
OHxni2GN1PcJ9wcjINvHWJUftz+V8P0TOPPJI6Pwm5DjppzzjBxFQkbGhT79nFM4gXMo9laxt7t9
pe1v5f5Z7rmH8gRcwgIZbRNs7sFxr2+JJRznUK/jb1WdUN55p5uEkA8BqRF53ntm3C5tLpgoKMaX
8TXnRgPbwzLFOwXbA+c93qlmI2OSLdIz1aZyqsC5wiCBKAy4JgYJJ5DMKtx5yL/0+kpF8Dr9IZ7H
9GdlQ8INHIp/sSBMXPFPyQbv4OIfo6djuCFZqNuIthyc8GjIBa42NJu8EM2GTm7vOxoakx+I+pjE
VqI+wsU8B6Yc73iDEMh4gxDIOCUij/H2zPv+crgszYMozUwLxXNd40OTafw0Xby+TDlUvJ/DoRit
53BuBhQ62AENefVSybslwH2VXbw6fcKoOlNA+8IGQnJ01GNyo0pDPvks8f+M/AnOPkau5E8KgYou
RZ+YCaEicLuYWUjJQEonrQXVYKK5/cLuhhxCOTI32B1zghwt6ZJKDAk8zEbG5OXf7mlypPfovXsa
6ZfhODIe/dxXMg0UlZ2EIxrgvuUL8RSoEVdzzSRiw0FmIk05Re0UcZ/YAJfDiIkL0xa7nxm2PM8j
rS3U182tlKAK/hGTk41HxIUK+sgFnToxI4S6UaCGE1YFDbL9vC16l0up6birkZ6GpFVEXRd09NMn
qV0fEx1fmOhu8LyWr/Uoig+p5vn5Oz9kDFzCl4GObu8sVYKfLeVSFs9MWuTp47bbPPNw7OPOju/Y
QtiwAVSK/otUNqnouWKb4IrGkdeAmC5x8BkMASE2vo88nVOzj1sr67luezhcbCsroXcumi5Vdizx
vZbkJ5oH6MmOMPoxAEUlhpIptn82AX1Ir0Cu76Q/g+5DK7+Gx7PrQAbK+AMqFFGJs8Fdlmq0yyuf
Ln9YvqV3nA78SzIe64CkoZktWFvyODO3OJqX9BUiqjZC0w5NvJlLRbrN3ZIf4TJBqVuJfcDIbCnn
iZlvUQ51H2UAl18Tzq0Yw5fBvfOR070JtQqzLQE2fqsYu/H7afuEZbN1T9We12zL/eGSFt6DcyFJ
/DK5+AkYpzvxJSoQ/BvMeLJrZPOI+aofdc4SZgzXXmKVXgkQYwuA9dA/IDgcn8Oxqj9sTdztx0uk
s72w7s7wFvx73KXlzxNRM4cj/K7Z7riiFzvT2d0xqBBCdXYmqEP0Vg5Dcq9nD1c5ZXAXxov8d+76
8/HDWnLDvUqbi1+9tJd94+zs896xdyUI+N1m2jV/U6bThdhp5Nwiwi8LPrlI8KaCQHhgI+eg/3iD
Iv2FxJBmZipLmpmpLA0q+jMcCGTTo1J/vrlM7ntsLDQudDTrSMRUd0jIA9vvOGA1cbUgraxi6Qje
MO6PoIlDtcIlLM0ul1N0g09K9JrvoAmM7F3aoAsmHz3kiVf3Qkocn9tS9IFVTsQOVnRY5bzCJO+5
nt9F76BxY0UaGaeXZx4rF7qPQ1pRHh51Ff1F7LY2qIvlHVH7BPIOuJ1rxNgHm5GKx4gz1vVfTF9E
YZ9PF+pWhwgBD+8h4Up9jJ5qWGEoFIujNUGbdUZsvVCpCNEQHiVHA+iCL3JAXyV+/S2nvGWmaynt
2JmVtFHSm5ICt57AlB+27cHQ9jxq3Ce5YfOocb9u+OG+Da9lttjKiQlhg4y8dv5ZX8jAZHaTcfLi
tTSHFJut+lY5ePBY8RlS3cMaNWlxivQ3miQh12XAgLQ4z6PGJssVUylOxoGKW1XGPcTuyFL95WxP
WtKA1r7EJy7fLLKSRGEmgJVKdZl0FVWALp+6Hc4VGEFKQJYOWwA6whrO6kp8mMvIlZnP2hGP0wxE
BEZc1T2fs7HY4b/tyAFzwRoPn/VbtCEpPTsu451Bgc5OnDToHYWLDG/DjE+ohwDzicMcXmEGN9iF
ITA8Y2zglck0X7SAXGKuSAG3uzj0+iYblVRVYM0tkyW/uYR2ajox/Vb9vjF3WxvpM7ueExJkKWFW
mexijKDdnoMKKBE+PMXxR0NsNhCcTks6DpCBUxffqW4zwRktwaN8E0GOEOIuHraI8wLZng0uXi4D
OIIwYS7ZnqfzvTfJq/nEB9YT5RofYIo+o1p08aZL9hXZCGrUUZR3Bu5UlYmL45qUpqh7bIXo/nLr
nRamz3sHATZOUCg37A9hppbf3//NSM4cZXEn8a+dSDHELzZklAQ/RHZfAJs8N4TptNhm/vmQqxJu
EHiyQHQJyJqcpQFLAdHlUffgJhimNH48pl8r1v/axM8iXhGZvLvgu0aCnLmH/0MYyUszUknvGWdV
0G3qS0N2hb7mFil9Aac86ZvA3QPj+izsdM5AKvNezdf4BRjLbwHzxav7lV9DsvoJADp53tPZU2aQ
WOlGT9eZ/22bGAzJ67OIPI9LutGSFOO32IZ5RLEN/7ujbAYeDEZ/eEi3eLURMOi9lRG1YI7Mc3EI
kC6+9x6vHDcUXDu8claLRTx316AZYhkPXrEiPhi6MjdkGsHRosQLlFgbXCtgsLIygJdyuboY8uj4
1Z+7GEeGjDF4mjHsMbNefhMeYGf5TRgZrHNFRgacSNa5IicSsPM3V1HlGsvACdzXfA+ZJBdUOpzC
T/9Cb2FrFO+AIt4BtM+yE6gKBpduCTzaKYFHRouqwhuQdZAqQ6YiK+4R2iTHN/wmsDo5vhnJtjrE
9JTIhGIy5XFhQGF8KFpsS1gUV58FihGWSmaq+CcWiotGomMkr7wNrR47qpBc4Kfg4YSfwh/a2t/r
w7k+2DIsTahHXd2xA11oj78mDrZ5fdfkrh5ahCTqhAcRfAhXiS8gKb7nHT1xe93YtbykC2uW8yxf
XC9ZeCYH6J+vPf/lTzVR6xGsxW7OGHZVMC5IMkreloFxaXHeJfQWbPA0ncILTzZS+dN9qNIs2rbS
B8yisxxEOItg/XYat3m1mFyRCRnSLRwH8ohsEbfEceIz/k8jcjZf3rOLGE2nrYSFCY4TFtZhg7zR
K++QZXAgcOGkyRpF8EDKmEE4V2IeN+PLUPvjKDskXxcOLFxHidEFGL0bAORvghJ8DQzcm1waDOop
zYdkLgjASlsYqHrIADisYCOOeGkIXC0doLxKmKwEQx5SRACoD21hZRGutqd6A13uXCffvfyoPV07
IgKyuu/HbQTaECGSiwbIOazCcdF9R4HG8NVKy7fBf9XiO8R41gVWLP3b+SH0lnVMN3eu9WN1pcqr
EbQjUkDgMwOQCVl1ZDYGXJwHncfi/LvnjhCQm79AfUGiF9MGTuCVOs9TxBUaG6ezK0l1zTi3Ds2A
qRa57LnTQE+ayDzhenif+d28WvMIjSOxlog1OERjODoEtQsPsDdNtrZ50MwDB7bH3pp2JbV0fTZB
hKTM+6BMEiTOH/BXiefjYYnuCzqcSD/Py19JgapYAsT3p4B5KrgFMSl9rJdmMi5uylPnfp6IqlRp
46Q3okn8TE9ioybVj/VE/tEl1T/io01g1DES5s8AFn10AWFT6a0o0QtZatqcV2Dd44xUu8GEk5yd
znvJyTJwCwXxSd9vQVqqSdVLcrd2A8RYIwJiuuWjkQliw52y2g3Y9yFrPKWpF+GKqKjYtfGhY7vi
zLJbUesKNGpWAgZMVQxJ+TwlZaCV6ITiTWnrDG8KSwwcP2ZXS9QRSB+ywKyFKALWx/MjAfM+KwCq
ohr+de3qaL89QpUHOHdSXCov/3cLwvKNzMdnKFIaMQfsOnoA6gD3w0kP+Unr+Mk5qv799vD6oKiR
o5whtNHPMcrktqRtp8usc5Q1itfzjwE6IUqgh9zqISRxL5p29S1Dj/oKyJ/bLGB06Wk8fy6lXpkn
kq7CkDJN/sWEwWEsnHluLRHz+JCthpnWHQG04NNYAo2vj+9/LgylfvMZrtFe+QzJVKBGuRgziYcR
f8I1hp7f3WKMLSD9nxheF6T/uYmYbJEjY/lcur+95yxXcvpu4XxxJV+bECb0sPlVWuO58SzdsLwU
BqvJcsD45GFfmdsQYz6PEy2U8jD2QpZAxCr6Jc3eCUPx7P15QZNPth+QLF5OI5JmMivxXYlvRnzm
oACaZALlvSsjP6/3Dc2x0w6QXs7IcivoQcONYftOnMIZb+EAjjg7IIJxZLlzask9IoFY+ziy9FJr
W3bfSKVChyCVeocfSWsAyggp3v/UXvzfNoObIVbKrGujmjYiK77bCX5xH5TV+wDg+vPdrYBqbC/G
XCStrRLuFYS3R3iDsdvgExLmgCSpTz7cEeRH3S+WqE4B34G7ckXvHocElCVIClwrY/x9DGYuVJGl
zO17IxvmnXnZP8b9VB9qax/LSgHTgTsi1hs+MuYnWG/GK9DhYBXssMujdfx6lgJpLE+BYfiGFXDV
72Jm6F+yDaMOKzYu3w3uTJ1oWc3o7zNS5B0g6x5/gXg3cVbgisegg5G4uBHOD0Ncx/NBY/8Bl4fl
yolJ22KY1tWYHNdqmDZBDaNQeJ0LxfpsydAairUD9oRdaIqnNnnOKXWaVmSVMamis0nfmjgtpjOL
ZLq5JznpNrp6vZu3rb0SAP4DazR9Xv6VISFVps+XzY/Xdgy1bThvw0cfdTXyugB8mmeUvJJaeta+
RUkC9Qn0GZIHIxfLJUwyLlToviYrwor8EVitisFr7q9Xs8fdXSNG6wWvgeyJNWMIJ9zvyFc319EI
gcQwuso8tNgDegCrxDjiWxmPGGe/Dv/SJAWVA4UA6zIhLGyh1HtSMsywI56/6VSmcPQ/FlzhbwEd
xac7cT7ct+6NIsoDvEgaxe68mJWkrCH7Y7ct5o/Mw5B213kYzhvxReGVpGZBcacPdKWhazK67e/R
WbwAJ+/RuoSUqvQSchhEtV5jMo/Nwnvj0MQ9dPmSFY0cMbYy+rMWtmkzwxwJwbKtsXAWdpxSDAhK
ettmF6wcE7FTIVY/YJ9GYov26LGwrBahjJYIjm2ky0nWb4Bk8LfLlWJD8IQuxlwuE8zCqbW5SuEc
ArUY0ThELH9Y7MV0dgw8xAtpxfaJJ9C6Qb15zDK42oFZfrEDw6JZaQRbn7lhC1HhCKpuq7FDZgPW
s71CDzmrCFmJ76cppVBhguMFV8DDTKRz/AE1MYmZCN/+w4mY2Vkv58Sa6ftJGdrNI9Kvf/9j1Jzf
Z9RZCAOYy3Ufi3nQ6SJ6DToWMVp+BMmcx84rd3hwkxpsGUyRwBsINMG6w3rLtGORJijYUbvkktMB
mw76DtENzzyUSKBGmibjlNF3XA46JbLnDNlJhr0oswx7xx0aVYVAdU7Ue6xCBLTDucM1Fz0ojE1n
I9NngX4ptUC/rNORdHrR+idnd8EXzY/vK7CxMaQyZMClmZ+O/XA8D8ftnexQJSsH4eZ1sdUp3KSm
weBcfoawCWoI8vkUew+E5dYfWp8cuv4VfzCk1dbZXSmYC05OQO830B7mThyUMBuiUfLFz+V9XZ5p
b/nB/kskAlAtonymfaBYkidRcZUPBhGzK9CIsKo9nsV1toENSe1opW1kaecGAKPgF5Gg9cnk92NQ
qJ40muUCG5PCm/n4xml6DOVwz1ZEGRV96gw+l56ZcpSHhtEJ28w5MvBanRhVhaMTYgPhW6McA4eG
jUGDv6HF46qLwZXd/cFfmUveMnbooUmpN/Svl9nFQ3gz20Q6NjKW2evovfDuMJPgi5Wew4Q4LRYH
V/aC9Mz3y/fKm0S7DVkmErtwl5EetWR4HX9eepFamkVqwQK4Si3g7RitlZLfxl7IkH+N26CsrvHO
1dXN3b9aAqVoFgTk2GHapK9SBAuqU7ytxYkmqpnP5aEZo+4jsvRcxqh8J8uyxU0hCCvj81MVCWO9
c6guNz8MbE9dqlVmgDh0KAFixjjudRV1TPF3ujIEf0c0l9vwJD3IXUHik8hgCYHnn1PtUabHiNk2
ZMRcuFjcOUvqYaVLjlJtBEEPzkzF4GUcEATtp1RaAWO3wU/LhJA0BhPCDg8bqFeqgYnBqnZCsRu5
LVRVLgkFD9zsbnrvvQpp7XZ94ABTpbGqe7JMdvsWd0hzULaHBy1S3DJTvXF5eUGHdVtucG/3uJoB
Dnc5RAUAoDZROJU32SAdJI0dxNhSUe3xM0B/xOZ38XWLGFDsmAA4xdBwL1M2ZL1NIY4SQ1OYF9Co
JaNY6Z7A9k3jwQ0nyShHYLgf0xj5cQUjH4vBKRpASYOX1wibsRTrb6GCpx2WKmAqDyxayEiOkzdd
APR1srRWGRUJ1VdyDdCabZZ7zPI+EzeGAxKPk6HbJXkMMdgDwkHWM7YIl4oJCsCvL5iYDipfH2Oi
J6a9MlPYORhI4cr89lKD4KvkMMVzy2n2RB/v1ufcY26wyQJeZ/YG7uxIS9OWluu7hQDGGdHnvMMX
550V7MlvwUu7YSr3m9MLEyp42mXwAK1uJtcxKcfE5K2/Jhz1MGTwIVU3D5ksI592nRjMplhwCfz5
LwWt5nMN+8bjf6wAjA3hi3r+JvOPKWL+AQIMck0lR9+tFRiv9sU3PC6DCPOPpZjqUYSXIbg3oj7o
LhHF9aeI0AHDU8Ej0QWP3xee7GizP0Hv7fEKJbyS0le9zKKZb4lP6KA2x7w5GpvQ2CvSvM1YBdci
QYDFEKQ44dYJS3Q+JvvRTG7RCXv8JQP2ubABOnUCqJVsLzEYfGtHZhbqwfV6oOXuyTbh5rbUHuMi
YhHG0NYwZuWMJYWTvZGoeWz++l2yH+Icc/70UtmAaB+pEPNgMS383+4ukVvTnRCgsMmR/8IJWUTn
awSHdByi/ktJ19cz/H7X02GRGVEKFg2VMUj3utWPNJU3NLqnrQjH8Wy74JPPP+4ZVQszwJQFhXkm
7Dx9sz+WnNl15E9BPhOfQkqmqQD5jKk+8hkcwg4ZKdz+gwxRuo8fDrNkNmRSj1cMUhQuyQuPSeR2
l02UGjv+ad54qgyR8XnL7xuEt+hiQFhRow0sGM2dZtgMqc1cHylpsVbRuiAEU4gi2A4hjkKVNt2O
wz2yE64rk7XdZQkY8n0zH8b5wAWb7jscDIh22Imhij5DMKf/m9jiCuRIz+O4DJ1WXyBx/uYDfEAY
D+M9QY+ejeiy6NEOoLAZEiE8Xu7wExOUcExulY+QfF3ofyzK6HNnjH6LPjeUJKu9mcDygglGngMT
vBJ48QgTc0cIgFluSA0Zg3im8JjzX+J6kAgFiSTluls7U5zwRCcVx/tLzFgH0wuUbFKtkLkJSo/C
gtKKYIMVZf5AXEZctlqkONG3PUcd/QKWYamvWX8xXV2X6A7YYEkCOt47Mp4he0uDzA6o05WL1WpG
Xk2DqxkZ3+DAlrN1X0A33RW3FYEBuUOxd5wiJWqEvx0rLP1IraDdGIYZIniuHyEGdtJNeCzWj4dx
AVbIOx4YIjUES8QJyRc7OF/v3BvU6tMbC40dnGPmtXbpP+LzvG53xrhXs1lLyZOM2JGw5zr8OFlY
SP7ITRfzGgY/gNz4vdU4x40FRIMQTRnRM4huiOx7lSBz/z/9SwSZNxvM/cvuSC6Dey2iHPdaDhjA
Dyu0bwmpsqgNtKCCTTITfBM9UPfRjTkPc5DhDIZPA6nynee1hudmGFAJDgH9wMi5OMXWnpIhwsms
181M8qk4u4ADQ7ODqEdMPAL5zQmyTs1l1txZpHB22NAdK9vbrgrKVthQyhOTUIhlTAV/S/MJcUi/
vO01U8xXd5x/aC2Remafi55TnNx1FAluWtfG3TII/25XEWHVGSpCj4+JtdAt+WhxilEMS2sYhFyf
AiUwVyWhNzVT1NHFYbF5pSsiAFiJa+l/9ehumf/M9gcm9bYupCOL0es/RB6fogVAOwLQh1QDoYqt
RBU5YOyiJzvcB2uA50F6SfO2Y2oMyTSgRUctHjgJTlOXs1FJmoEWZfQaPU8xJCHaPYS2hQvYQBNv
73QzMjgLjQ8Quuz7sUdRA3d6TVZ4ELYRjXA71hEm+/OvnqqdLQw6lxs0+hZ0IfwjINE4HA8YzIqY
GDeVPVTd6WC/KYAvJCphc3TmM9Gy502alUzCT0riXBJlkIY1H08BzQLIQU8uPYSVuQtW/ov2Xb24
mAo6U/7VMM6+/NFAEfhsnRx2OeJyvmXrBE/IP8nWW0qF5YSeQjBz41N6x2GO8B2e5KpNho1ks1Q7
HRCJMeQiV2cVT9K39Ty4AhOgjHIblIBM1s27Txs9gw6Hda2woMPx0KLtsRPz0OIoQNkjlpe30QtH
WDmYrN0EBYf8ge2cOiPf+kxLVui/nP/GILFHxL+Q4znSSyAbDR3Vg9P130Q2y4Vd4eyjl+5vOSAf
xPrn5/7KB8+CRBtVHqO7+AzGfPuViPudJgSCpFry0GJI6HXFdZs3gqAAUjrMkCLalntj2JVOphiA
LpKK7ukq5mPcCkoVyxzy9m2xasOCGEEHR+rjg4NAXRKllGfPLmKePRvjICeZmFcUbHoplZGu6VIM
IDYyXHQAoY7o3NTZllfswMFWCx50Wt/wHzs4RNmtiRFez0xEDcqApDzZYglrCo85skYnveUI2Vup
xEEM39hAXdXDifx3lDO/gHbCdWkxv68jYe6STIXB7lJsNHLDJFGzkHcpRMFztaB+1y0WSs1aYIBR
44xrYzv9yEciA5w4OpYAhE/MCygnLClAGfq3nmiISMyrICJxbTbeqk+fxs403qpPhyJTkchktoHv
gfMwTP8HnyaBdytaaLO4EAmMXloO9x90WEhPrAqAJAg9Y44QyXLV0XtHLOJXxk4ak9qc2hcflQHz
Cl9ck9bVENMndVhlOJy81qLtEIjs8BBltWGsuLwN3P54Ibibinq6OZQTYJMIpV2XOZEKmvWUNYih
TQqEC1UCxcAsXO7v7yogCxQ/07zH/4lo5sKywFIaLwCQA4VamNo2v5h5vI+DiMiNgJDpEcFckLaf
ez0bVffTvY6A48IVhclZfboNrrmJP2MomLIHc1sfsAq2k6LIxiFVOp41RyLsXLnmSUK9jGmZ2lmm
R7hBi61NXPfpnUxOt1NGyDiH6nEosSAwz96tfzLFvn0cORKzv0BvZUa/8jE4j9fBy6bx1lDmtfCw
zj+m5FRB9+BCYjbJZrmQ8K2D7lMKSSSweX0EyTv8cC6uzZrCtvT1tD/tZS+1JK9gTGlbpHzS76d+
tJfV7ixYXdYt3s/HbzRWXE0K6gKrxC9pl4sr5shC3WBRLW4UYXqnbnfe7mD2tZJN1Dm8b2IrLmiU
Z7DV3D2mhmyG/NS3ivvIM0rjT4TIdc47NArBmGC3+2Y0iVnDoSRqF1+Q18Z4amKniE0E4SLOk5H/
nNi/ONbgkgoncCAgVAbG7cexdaPkt802pQXnFmSO/6AuBsMu/ICzn9N1yHl0xx2TLk3bvbuuPYT3
mF+PcCOH0fvboAoUAFVnledqi/53yUup4eZFpJkI0wR4tjPINHRMevN4EvWsQXZLzSL9iLqI2ngi
+Ho8bY4VYguSDB/uj+GEAyKtcS8DzsZjEFRoYhD8Tq71SuPvAMxp9zwR9kx/A6lsA2Xrb9G4l6My
dWQ0mXNOrul1GKgy/jtKY4424Y5bYAX0YWpQhpVQggsDT2sM3w1YFXw3QqvBh0rzXedXPXF9D69D
aFkBZSN7rc8+5g/QEHFSsKamxZhwTLDSgW+0SM8YkLihKRGXHdjBEFjtUMeD+e+mdivOmJM0mTlT
aH2iNhoYvkJcoPcvvVDXcs0vdP8QncBnQV8jeMs/sIz2LKblLKtY1iIgwkDZnJ/YacEIO4NknDHT
UtRJjdSanp+XGinS8wyRmeo+XgYjAIdNKwMaFf0iaFSk1zl+UwuyDZkzxCmmKqaaoGfsZ7pO8xgt
82L9+YNLEgWx0EUJUu7H+bEfifov3avND4YonAsgdmzVMOMSIkxdh8k2RxfPZ8umoH1hXOIeZHBF
lHvq0AJklPAtKwcvw0Tqf4FP6ivh/bufGb/8F3KUZ7C7FgPREwZBUZBejO/K67pCETvFWsHXOqcg
S0mgB+apQYUVFpblvEdl2SajPhJ/qNbt+93D//Lrmm5+Q01ZE/fMIhG9WMK0Z9TTRc5NPQIpK0Jp
wg4H1QCgDuR/OhzPZ6676X3PELw0MtL++ZNCFo7XCGRowevHgm5r0OhA8Ff9wRG79npOZAyAVVi2
H0uc/cvDh67JRQ1MhtCj0WN2tNLVmhSwnenaeAY3v/EKnRC5z/ThAajAm3j7JxoyPKX19Tlth6zq
dtvLXrP2en0whsPExJTrTFi8XBkDoUwSoLpqHk0W1nJ/bDiMoSfh4mijAsr/NXRdhxrEPtNHas9p
kPpz3eLNf3ssTRdTuX5/A1BhKselukbGR5phJDTe/1uSnKkTpvroGCuDasO836Rrbys5MFCeNBgi
TkSwun7bVHBTZWEHLcq2ARgSq5yE9Mgy8MdrSNJiGcLQE2w32N8TRpsgA4vded4NRJE5b/ElxLQt
M0IMQRyY3Nm9jQxx6fYIlY6nOjDimc41DBG4M4qdTcETPyQeTyUTIJkbdmdkd2qNpaZgrBg9JANN
6F3K+97STMdKmdyKZANElF4Wk8+Pt5q/uwHBY4/m3WYECiTJiCmyO908lr8BZyxCLgol0RvEOCAU
Z/IeWzNqqT3TQvnpH6r841qWCNAMAePnzFztKWY+rGuY+fDRoALwxT1ezX8ie98Y8NMaBg7E/Ihc
yCGEsD/Usp/YiZ3urZpoh2eRYwQbbpHcmwRToB50n6sy5Xul2UE/Za9P6PUKvV0MdXCvBRcSPowt
xqArShdf3XqCshj64atbrIkcotgwVrRcD1sZ/BKo+GW7MC7uE67DiFI/hBU7Gd6hMrzAxjlcN/vH
tGvzTL32ezilZGo3R2hIT8/PuOSu7m/YOfrLcIl6J/IhCUmmpLGyhhywnafOCz+of9gbr58p+TFR
Px8xF46ebWtRAMkateR6T8hYUsy8kqxKqWcJGc6td+nt4g9/R/Qgx+X755zAoK0IepIXA+PWZLOS
OnqaRyb+WBAiZL7U+J9/zE2oeuvdjwzo9RICOVbnQMfkdg2ON9SwMlLm8Ek4gYN8FTwB6NByEL4W
rVeABof6rGAA9GdezkG+ICmyl+FgXE2M66Tsgb6teQi5G6RzLTw9QpeHCkNhQ0HYztSy/pYlicFf
sO9IH8zHxFrkLPaSDqI/HwjL6CiylTHjRXK1AzoY6wb0zwqClUk3CFiKgJEMcwGu0QbCMroa/8Zc
pprhyDBgQfC1mlQjNgLkK8eKdrs9UMcRwP+Y1nl8rRJoe49N5rqjEnUwCHKiDPHX5IaZtvvnel26
aLhMtrCYQg4e221QK+hHykMKJIMP0PGLBDEJ/lzFJGsvJ+9V3IIPObW1u1rhy6VkEu8K2xvOFfUW
MDOzMvrSKIfecjsfPMH24M1mrIOa//+7J4C+YLjnfGiacj6E+0J6A484Ge8apryPAsE9Gqnygnuj
C8BBmEyZvlKiFrjKmZAKrtLgjpPXxFUW7tj4GSvhJQrKpX9yZfBfniG1RNi8iS8CM/06E101Ue0T
7idnklozV/Jd5cjP8OJNN+ltvdHbo3osc9cfhG6Q+UAd1jyuPR1GC/bPTYyPHB7WZeGUexNgNm4n
y8RrFerZGLYc+vhMpI9zhyVd5SNWQmCaRMYoKiUyhjSDN3UT7AqQrEu7pAr0iOs9gezDRn95KyF7
ZjDaeyrI/tZKc6y+PRgkkrL3iZOuyI0zBLaH0Ct0SkFyqR9b4TbcVUjq4q0GctB+PlEgXSMG7B+P
PWEtnCVcDsxNShs69wOfrCzKN/d9crYbNZvG9HJJUNjY7tmW2e7hvDAqh7dG7TO5F5MD0DInL7vX
qQMJkHV/fJIufnZf0ib3n5RAkzcxX3p9d+32U077e6zGqAitXEVLpseN1GqwUTPjgofOROCGn+0F
cbAXWiLh1Nl75G/d2g4h10GCnLhAzTuhC8/BNWAleAAx7d+7Xe2vcOkVHk0ZAnLLCpe+eiTVZLBl
pdqU/llpPdhCOTuQoeBmDNGQ64+C3L9jgEtlNIo8wy9uVwy/rEuiWi/Srr3czfnTDR7tAt8kmLCA
fU6P/TDtFDUzxnQeuBNEX2CR4Hihw476hUfIaIEbdveV1q9O47mdE4cE+dgKVuL9viZkiVzGDA4r
hFPFtHht+Sv9x8+W+rWEmQsNDaQgdfHGnFtU9qDwPc5//IC7JsH78gfSNbEMz3kKrQRTFpIkJcw9
lKhbtmEO8MnWpdIBM2PtgPjY8cEoHhiHGQO8W9Kih9F2V827ydmduNPUH3JTJqba/WjeJYS9RrBb
qvXMj/BnpfOMnhA6zy4Ao6tcOp4kJ6DL3I7w84Xx2n7SyAu7LShbNijaV4IkVBnbgrSz9nLySZmQ
QRrltMOEDNKobgd3WFSPgKuCQZHik3dUOts5frG5opMHFzbmJLnjJCNALSf4lsLjk9cU8XuWk/3N
0j6x8TPYlI1w4LFGxhFEK2sx53pGCHi0GCFo/wz7irHz7jTvnkx36Q9YHPwnpsji4F9rsVAm1lpp
TPwD1xHEie3v8setKpB3POs8uNoFi3QyVDu9/MDomwFQ7334fZNa5hNVd21AzWNxl9Zk7iN0u6oN
Xoak7NIn3i8wW7UILdUzDV83nZSioZ5I/roKOxrZFvXkUhQuHvv6mVIvxu6i4EQwklqJqRe7Liv8
eP13ZliETUEHYSrlXVyY+D7wHjq6F00kgM3IRAi9hvgGg+YBCA2uA5lVVjgaHnXDp6YZuNc5IPbK
BYtdgdgrFyyMiuxOI+4NgilBqUiwCuo1jsQ1WDUt/DlYduNGgEUrf24lwlih8cXD05Igrgy5tA0O
Fq2J7yQmbLEoAtduV06iCNT10TkdL5sjEAByeSzPSvbydJ8/uH1iq4LtAcs7GmFdn0Ma0phiAOB+
Lz373jBSxoDqrQBsrmKw+VDFH1iXmdqw7Z0pJuCCw5THlkoY9r8R6CMIM+pOl5kLqZwA6S3ov2rX
eGUxrIfuJwMYI1C6UD1yie1jy4r7WVizVp4qpKCaDFGkfi168TFP5Z5Qu+FNxFKIABhszsnGck8x
8xpXmIpubX7MOwz9qZqTm8gsIBXRpYjWfMMKtQKjSsbScU9WCHoS9/4BrhUhsYIPsAmEakXc6r/q
4n7L7V5YZKUBgoyMGD5NY7kbGfkXFBx6ffEI0t1QsjB2IjzjBRgIU6Ua6hEbbcSzgoxWbTwGTFvq
osmoDo+rx6Bprr4OSjhd0MnxpWWlRbXhLscYjBoJ7pZ8vxO3sO2gWwO7w153C4nCwef2DweG/lj6
zQpRAbN1tjVSILcbIUIDZyu2LlDovBYoNJ0hBELTtPjpfSZDNH+uBjf9xFwfgF2VKnX2SaL02xFi
D/4OgAwiVD3f+BMoPajp7CS+4Oqe7CUWU++Fz3VhAxQXmxDx0HG5wj5pTEsJsoFveWwJvYkZrBsF
zEOs8UaWjKfG9i2GyBJnVziYzQHP1ZkjDR6Ve/APNRSNy/8ITaUhzj4DYnH6j6D2lccn8tfkAzSC
wWydCKbj229KUJJ6XLKSLQ5HYsIgWXL+P3CG4uZkqO03bp8QG7dAxsNvy5P5npSIu0vI/X4srcQG
5TFkebvDfjV8ni/7HtFbrle0xpknekuldLAroFbFPQoWck8lvTjP6MY0/JmwI5OXenJw8jfut/bb
C7wZaR0BsiI1sb8xm4GgBppwX6io2Z0zJK8M2QAcj25vf0GC+68M4yXmgx7dP0wEVtAAl36O/sy1
dfD5XbTJf42MaRfSwBYBY4ysc9ScYuKtk50452KBxXGEAxYquVA59y+50Pvgsd7aRNKkCAEfng33
icyThzpqI3w1Mqm/ZcyafIbyvAWAnWidadqkrNKcSyScMOImp5AJAkg5QoVslyqEsIeorOiymK+w
72iM+NFomTw8Ep+5RELlAQMBmZV4GPQOtJasQinxY4LicBVvHkZxdFjeIVpFgKqIk4tRyHt8mNlL
11HnhjiTvvA7D2yu9+FYbI5beHjUV96Pb7wHO4jFdIZFEtMZwf83bRiEI77++8n/NT2widClkHyJ
C75pfAkbzsavvzzMZQzWUDPXADRzB/xluCBy+7t5+EWb8khYDYcAPwELMY9HH3+EUWNkY8LHTKnU
NbdS2cJVKQMb0pf65mEl8EnCY8ArSEXurOeO0wFlH3hWHYT8EJyK+CMeIoRazPW/2kpSYlQqEx0x
zU9TUuQzogBaL0Ng9m34CL5DZieCpjdy110kWjwjZYqj02Lzl9DBAUoeTu91xIuvQknMS/IivC1A
GPSyeqsB/C3HipMIUwZ0NVrP8GVkDOQwpqJfLs9rZYbXe8S8kDAkYw4XjxujXYOYJE5OB9MxpzpD
y254C5DN4RMsLIzcFsaCPn2szf0DtW/lznZx2RMMh9rmojadqnhbJOUkC09FcIM+AHtZdsxPhaQ8
a/qZP/alR/FSfdrduE5SJzVtDx2kJuBKtlQvndTYGjzqIdgoJ0ylSgA3DbGP5C+mYyW9X8Sz7wDi
GpnLIC0xwY+JrJi06/rnab/dHJr6OG6OHN3Ws/OWAsNF5GLFY1zO0Op6M93LQoUYEC15ba84S5kH
h02Ai3FsoRqGtUuy9vofeZkpNow5fWEHVehXtE1M+NHytDUDimlI++KV1XgVV8wyuWeAtg6DY4/S
vZFFJJ9campxGNrRtacIPWy5rYXFJbqd4o0Vb6udiZWYn4LNX5MLIQJHRvLPOibK/TB2T7LWJ7HT
Q78k22xeXNU09ga70fxzoDLTZvc0T9/78muFSmCS29bI0cK/QndmYANvh4ENqLdmqQVlYAPDcRnY
tOcMTT6/UFuxX1mc5UZYnKMIgyZ4+vpI+IZC+tnyBu6Xf62Wcck8tBeoOVmZvHnrGqbFmDedFyJk
gAfM7C+hlf30CjhBDsn8ZICkkzHjMsGPCEcDBUKcV4hSsECijUBiAVSR4focMDKRG/mvRjC3LqBx
hC9p3eSWsnSWYonAbFNI2DkfyQBiugM0yI+k4lRpIkH9H1d3tqQ21m5r+IqIoG9OBQhEl+l0k7ZP
iCq7ir5HCLj6/Uwpy/vfO5ZjxYpaVbYTpDm/Zox3wFekOG8/nBaWxqYsj+si4hNo8cOtsDh7tzCt
vn0rUBeLPBXmUV/gsHVRwc1rhaYvl+2I56YS+Z6La3Azl1L2yaVxafZK+y805NXj5wv3wnYg2L7w
kDMrDeueG1OvHNFmjLNadve45YLDuSpr0f00/PaoDwyPaR+totbrvkvlbG5MEeo3DgSN+JiN21PM
gb87zcltNW7mkAXOdLcNsF6FnuUnvjRlNrisufAGzmozeuzHDenpP5UvoAe6VufRVeMqqDG/4deu
jmzSXr483rdZAGh37iN9mmzmAqCdGSWEOEOuB8ekxNQjovx5XDn6qC7Rphzdr7tuqu/v05aT086p
Uua3NM7szMTdd/1xzVn9rTlzBH6i2ikFtRsG4GWU/bpXRnW0leZYgMuzWzChlVEmIZJpNtf+eZ9P
QjoDUeXVbj1SWO3zqXHoqFoAUqPG4N5VZfXjtGQ8CwniTEqgBgVtBpSzeaJK1lKTA49DXZVbc0Ea
5HTXS29EVw76phYC6q0l2osweCQGkqhzBTu+dg/fO5eo+hsLad2Pyi2QpdADXNb9XyBuP4w9t6fB
oRJLscPCOXd8/T21YDHSpOQ1IGILNNc4iJN5sqePrv+a/IhHZJR93MeP0qhxkCh3wgf6t4T9A/7f
c8LhMiJDslWU59E/d00YZGo6lH1qqGojpaie76Mv6yxWq1D8Nyl2nXazxWb2EEJ5m9bg24fLy7jV
GK3uIcl4qRmT1D7SrtIT3AMubVWJj8u4Uu7XbNygyF98XkZVPq9tZtEQEbbtodC6PtZim2Wt7FPz
guyHFxHy9XhAhKZscnrfkvp8WBiIcSDOZYfrsBG+BWOc2m4woLgS45T/zrbl7JBp7/xeXvf3f9uB
+7vYM5nRM2Xa+NEDT03rlqb7/4SB4iHs9IR62Ondx+vS+FEZ79bjuylDKalVh2t/m9Uge71Gi2nJ
vI3cV9R92IalHuurJWKuGit3H6+P33WZEELhaJ8mDQoB2Onvt7HRpBDBTIyIm7EeNKb8noZVVmmF
wtQezel6H9XpcEg2SKlWg7lktfBTusXub6Vuy9LYq11K7lxydj/dxjMCpvOjNY1AmJ2MwPfCWQY2
jCzW/luz8U239URFRdWJjrWh3ulelxdvvxxvwzLFBs+sz3ieFFx3YFow9FDWv2jrd9833ar4p/JY
CSYu60cW/NueyOqPlhox3wf6ORqqHGU8jm8+i+eF711lsNHhdHo1IwLir6i0C9Ek1HrpikJS15CY
FVZ+7lDNWoP010Egh7HV5Dk7cySftKSjSmP8+OVrFHnjnbKwoxL4M5ObWHh81gT/MsOTIWWG16KU
hPQeL2yP3xZfifo8zUSRu1a/o57iE9qxEXXFU10DLaBi2ercMGfLRlmalGu9hfk1p1l3UPwUvrf8
DeNC93aJKuX7mO5aE405/WHYuVCTUj/S06ip170/osPDOor2vcUpjv+G47da4utnFtn2DvekuRxl
RroxdGlp0Btb/J/SoJu7p17EpNUZqW3guzT0O2X99/2FPNaQ0sQ1z5ANuXz3+LIbmN6118MO7n7W
AyMsQFLpdbKaNa6jMg5wOnpsR/Xt6NxJOpdkVTFdhejsXUWXcGmvAjkU6ArwCufqZBDeW4jFc7i7
car8MRqy2JDjv8FQ0JRahJCatfuF3mQ3qFzG9+bozFS5GB3fG0sm/vlqfOaqmw+rsjfvkbVyqepm
jU4GLEiKP8xaIhpL65kbKHVQe8d0mh7YgVSvc+n7xlrcwWajbDw+ccx5NC/7+AI50IhIMY/loL0+
NlzHwbbQ+YnvhH9fzUOQqOqaeTknSbMzKOh//yupLqqR24z0dumPJlLIvWKMvxmDIRvu3zR+q1Lv
EY2KlMiTVDzLkR8M2N6H9B67GJ5rLuVwkAMTVNbDVDFqhUcImnQJ5iubwNAjmAd12I+zH2Gmkybn
Zez9iwb793/Ccp/+lhSgs0uqpYERGltGqdMdvJl7zCdzYQJjKWxhpRg5LDr0B8uwD0uB5POJG99P
az/yitp2FidDbQV9lKy/pRC1OV3iJNn8EegS0GedviXpYV3uveLTBzbEIFriWO6iFQp8WJLR1Rb3
2bkzdqRuroPmuS9VwQltvuSE/jDCkmX7RVXabwxum6BfPFyGKZveZXgVLbZFJBiSxkGTUj1dkxTx
b4uwadUeoJXXbjEFLzV6Ejb4iKkWhdtSLZ5gwnParzkp2i8h9joXYhOG1IRokPihzxCjrWIj2lAG
bCvjSvXzuEakewo69sVJTlCkKiiqMFssW/KlW/venFxLueh8SLY934+al8jWXLSJ1+lPTEntZVmd
TM9B13Wk2G19bdoPePc45kfBHsJy0n8cRp0v0nEF3Dc6/YWnMZce5Xky2Wl0OY2em7Gl/uk6rnKK
W+ZTZX140UvGeNRUENLKWKHuWf9fvpUjPjsXSbc85kP0j+HJ+RCpX1rr4AVB32WmCQy1YX0fLIeY
cwRuNf1Qud8Zou7mPk74XY6rTVSLiDZVg340gTKqx4LFC8R7i6/Z2JD/JFJmPpXEEGrRjtbXkskR
9Td1Yrncf9jYbOLFt9arz3g9YLIi9VOIrevWjUEn6GOjQwxi3mG2stz66KoLB4Cvgdp2X4lbvUaa
mwnoXqaG9os6NPiYEhA2s/x+1gLF69q4Ux2zX3JxFL3/2iT1AFcSpPrqbwJHms7TNVoBXAYscdsl
koMgisaaa4uNomAg1oK6yg8Dx/ssx9qdOaq3GcYA8761x4fqWykUYi2zff5DEqKiQX28ndfR4xaa
ea24D5dUN8+woX3EJhNwVNiOn5z1Guu0J2adeYdP7XDi4e+vpE++rNOXVilavTDQlgwLA35gvoh0
FheF7c2WJOJybV17GojrLVnTrLj27a3YLoNLK9TnxeN4OXbHDwjpNeV1dKesGzdnbqow1TfkAFYt
xek7Dxtv0LMS06H6dlgwFh9DCrK18hBeMhiBcx2JT80DuG0i3Pv0Oq/3eohRsgrhEVKOe0/4tr1W
fj//LS8fJ8OcbTakAgWeWSuu7EMEqdQdSbdXM8tuEU9kEseWuWv1Dq0erDNlz6AgTVk2I009hBdv
JhXys82kow6Nd+e4+qm9iR7k85Xe3KhyEWycIoHhkWt1YrxkPSm/tZr8Af3q1F7G48+vZ6TBk3R5
DxLlQsH5BKW5BrmmX5718eciOTaMSgUHq59yLXPNrX7FvIx80prsTS6MO4fXaiGYMQxWkaSXn0q3
aXs7FTcgeBHpx0NhnUFpkGM+uAFrr9yAlVdOER+0Do3i1WvQdqiEgR06o7Oi+dMxxcKc28FzZ3my
MZy6BS1w3cslhjZEGOMZtFzsIeLb5zx/mFSZn3i1ytwrs9pvufXs1o0fm5fl5rWdvpbrL/fri7/9
V07/R+5eW3xuCkOQInEYz0sjAHZs2tx+xxU7t7WUVjdYUIPcgwGvGhXQkUUeomHA0g/khmqAkmL3
c+Lz3ZENruD5JjfobT6Y9kTM/S6dfeLa9WIbueUiR2/P6X23T3o9+rzwmCjqHj3KgQCVvLwXmmsf
kX/Ic+aXh9ovX04xxCAZQisTk3ylPOqV7nF1N2juBqfKoIE7exlOZffd+wv68ryeyeOHPBcCFT9v
/g6p4TMCjv3EZ28iENaPp4GOEIf7wnPEWd69OizPEWjb4hlvniHWsyKLGD66IQemX7OChPxNmlce
Dx/LSsp81WT7eu6OSgbaXv1uNSP3StbAo1Nl4H0RkZvQvj1+WCqAOK1b0ZsL0v2psiOyuzJgUVsO
uSZ1lPt/a43xaT2ZfyZva3yqzketPW/MeL4OXMfTZvKjLvbjMV791unhJDVEIbE7tZPMDTgCYIGP
cEml33e1WEjny7kxrIjmyJU2les4PUkL7xPbVEo8pC9z0jBTxU3IJGwnu69z6hFaaJ+JOFeO5ngn
T15oo1V/p9e0K8KSklRmPfy5hnHuPVxN9gw491jQXxHdeDlNH37FJyv4xSBbDFCbWo3YVgOR6MhW
3T/OrlHTUCXXzVBR6WQ2ekq7h3r/goB4jgCro/U7V+nNJ7R9e+bh6WL3mq9VjEle87rfcvQoJeu/
GxYFymQLunt3fewtNr3NZnaPWkz3jI+cExWK20Hr7TbcDfwfdnvHfdgJ6hx0LpomHRNxz8Po/Iuf
VLW0vkYdloDIylD1mP2464F6jzRRfh9QD/bdrBI1f5MJtL+009Azzy+9hZ+i32yxqQ6jzVQzpC1s
HN/tM2/2oupSG8TH8lv5SEnpLF99WaXlqOmZaE3Oqo33jfix//ShaRaeBgMb+rhFgBAqlrQqlBda
FcUSI089/aQS9uEESGgl1nA1tMGGfqt+bapnLKfJreUzvJQG5+OAZPKHlWXn0GtUQuxkPYtareiy
GIVdIkv9mrsxtIye3uXZ9NGZsovqv6GJJHtx3ulgHIC34FaS8KiRUSIWasz3h3iGXLtNNUe+vW9F
JX+/cTsbpYjd6XC9Cu54iCZ/zfA9MzTuqAnqfds8QMdMH01WXV6Nj0OfQwkzr5bIDdai6ps0gKXl
cfAkcc0zKXXUvJRv2r9dvipW/dsT3yLpunvBf1+fSB+wPaFLrLMZtuNHJVS5F7WHnpxouEaOexrV
zR1rGpL4cpUd2XmElV4b9qAyWutv1NhunDud805EMpb+s3+69v+EnkIXbXfNKN1OCPFP80TooGTV
N+wjOjsNwhkGqhyCHitdEYiCay71roQiRtbNDz9r1KqM5vPwpxwPY3vU9i+qDydw6TB+9Og+lmB2
RxUEkV5cjyGwlrnyYQPScB+Wj0nlCXY29oxzL/9HUS+Pj/egAjBkRJQTaASksp2y47CLozNYf5Ak
sFyAULj9mi3m62krnToE5zAZhZFS2dJ8cxmebA48UorejB0d1fFEJ9YYnUtJ9ekfuGv4NTjl6yJG
DvWRh1j4VmmY1YZcyP1Ka2xEa7CdXpOsY9YLrxOyue6biEl/P+KK29Pi1fSMgzBXQIlUS+UDnGat
r7GjdcagpT2sD/6J6hTNw8eaYDwI1vbz8fIwOu+SWr51b9njb0zrSH829YB4vJ3jQvrDbX4I2N6r
pnUzaVwnpesEuDYqzLHb+ew6n1Vsuj9yqUDHsIPgnGApRAPJ5LxE6nzjFnoousNezTZf0JXid6P3
7jFTQursenAVpWPAVbCbX5rT82aWprN6Y7rlsBix5nPIWDkUyVk7x4jip/bqK8xXOCo6x6m9pCrY
cCN0w49ozirwueCt/NGQ0KG7MNsavV6al6W/f7MIFFUnz8zSe5tzugnXL63P7bxO5aoqnRJGqQhv
M+Ctqv2yEi4+2PMch5sXjpjdbrrwoKgQmJtedTzcLgiLK1aOnm4OA1Ys7h3JzhLJVrnHyNdINRd+
HwXs/D9up4B4KzbP2PYQKAjPw0RGEhHN0SfAIJQmLUW0puBNhdO6DM5NO4FEApg13qjOvqBSLV1+
oJactMHnSeVzbyw90gBDG2FzMe5BXBdtxM1W+uPKn5Nc5ELBzny0q46mDMyGzVnn/F25ZM15CPx/
G13C+1s/uPDlg+Zc3E/2fxZpT95Tf51A/C2sV+xPi8oHZ6V0Mb/jnOVHf4BVRud/irm/ArhoG7Jx
aT2DFGYwrU3OKaiNULYxjmj+0CMw2ebYuXnuMfMq94QR0rdA2/YcnOC1rSKyYYqf9Cd3rpfmu8Qn
01WDSybsElm5jgSHXa6iIVvYjZiwNmQHU6GYwGeR1q+g1/0B+NgGhtcWTaLSL/U+lVr9otgqrMke
F+5mj8u9FnHNFHHfj8PPduMjTugYlFSFzUL21cLYpjXCF1q0RuA7C4XbhDjqVmG3Gq0YlP1pzoni
wb26wwK3qMDvcFecien3oWYN/u76YHfwSVdo+UI/rQ3xres2bzrg6jmNWVwejq1VDK6gSVPT2s5C
Y4SatiuSs7Yab3gmzH3W1Z/+G9+oulmvZTdLma5ztDqgTF97w8F4SRGqq2g3QaZr+pMCZJWsbF8O
sjKIVaxePNOaae+g8uwevrQEncLV9meT57+3rgFv+Trgp2eFPjV2vTJjZR7iSOzwhAVDtUqaaXe5
sw2a3ssqHGoYmOEzZYxUyxwzLL6LGgbKghpGgtdtZXVgXkAnEE6p5qkHQdg7nqPKJzLyM6mgVicX
VJLZPB/94P+lRTm1/O/EnPLRX+fxkf4U8ZHuI0Hwl0a/IpAhZJMC0FJcXWKARwqR+cqlYT7A3A1S
tx4+V8iqUQXw6vj3ymyjMZJG7UpelMcPEZvWF5vYz2zz4Gdesk+IfODO6qfbGD+5LNn+m7I+VR0P
HrGfVzzTdXQ+zubPGbcrTUa+bpgvghGCyqU53l4nbFadxbT+vZZNGqKv/WEt4+YxXWn7OL0dZs/O
zPw5pM9Glhfm9UbqxX6jmMXab3BOpL2dcvY6KuzbSAZmbmHBsB0ZQ/xlRmYfwufF/OqXGuKW9a70
G7MnnUquVpFe6dubCGIuaM2LS6LVb0tsTVadpEVM3LV+aDyS1TwMgy/VSRbfHv3SvP8epodKXaND
vvUGiG4mydKgrflsDI5G46vhpv3yj/K9GMyar5/YecrGBPP4VrZDHHKlbybHDZDJqI2A0nMZEX9u
OmYxg37fX5Q86anVXfYRqqSzIVSBGVMad5LyJUG+bZyImyPRFp3qQPJ9pxl3/6KrgqiLkaz1Iw1u
18i/KGlEkgu/tn/rfo3R9G+QgxE4RiGsgVCjrXF8l4/Bh30DssvT99wCOXkXSSsxS7Gn7CQ2kHj5
bQEOtaQ0D+EtBhdPU+TLrEd0AaFcn1q9TLJz2NktaagLW8i4Jy63WQ6xw7KxnOBcH9APC5L6VTBr
k05uS/GyPTiexcEImiSUoEDhs55rgg2dQ5zqtd8YYcP4mv68qHNOGR3Dl8WgtIg90BCx89Nw/ZQq
5jNlaj8g2zzY3McLvdJxeu3fD7PGYZYdXuqHl/XMU7M7vrQoSSvTuiCoQCfEE+Zb3OhiRE/m/mcA
DLEDtZVsu3HzOdnFm/201ZhZFD+5mTavrfWrxpQWUvpWHklTCGWDskJtlB1GHLBF3uE9HeJlQNRw
oPLibMZu29tx8r+yTCcV4eRtSoWbyY57D8AhjXsruv2DWHlmpkp7DcJIBIjWVC5w/R2223XNWtV4
aVs4vzoit1NjLOWWJbEBollQjTrHqLv5o+ioVNoCemkm+7aMRUslyeC9M1Xq3ssDKPLG+P2XebfV
Tzuw7ZNmpMe5Hj8fO72rNByj+nu/8VOKu+xeTMlo1X0CRt/FKgWbZRsiLFfAYbkuqPMZy4r1G58X
PSZ/1FNDlsNF7SZ/bbrFdPlwVU53dWlaB3kweBNC3WgNVIciWnpIvDRyyWKqEVHbR4duR75Dbbjk
GwFBfUwuojrl/z0mWxrN+TitBOjieazVsF0yZ+7sR5d0+JwVW9E7f8qjG6EDh+bFSpPqz8rx/mmx
wJcNZ1+VgMFj6YDYDQJrZZL4O1sEaG2rQtl83cIxPhvC58s3kBabpcCGN6nXlkWvVz/bjf+ObryZ
yBKxLLY/1YS9BsgF6apvwxK1gQxcCUtU/e0keVrHUF5B9a/7r8gxxC75WosEj1ZTR6XdW2Y9KMlV
eKQ90IfDiwf6Mn+pPV9K8r1Yvic3qHwNWt9W33oTXglXoB7/0tLcdtId++6aU8e10ovqlt4ga1/r
0bEyElsb3evhuF9WwnH//l7UzdG7vnpBuJ5T0if3bvsUls2GC7rNPzj0OkjaX1a+V56Mw9gEwsgo
Zf/cjo6VZNZOR/NOSNPhXV5Iku9nn6u7l/D02AHVLtF6P75f2PKnz8OsH21aH+eufzC5bLt/QDYu
3os8jHWCi+7edhzs/1oBkGNhzmeSQN3tOL/tXmE4vd8/UmQFCzMUwFBIkWXLD3ZwatxqyLJoBs5C
1hxchMqCjh8Suul7FqDjgHKLz4vPJDW/1yrvcGLuAN67zkwVrzvFMqGHafvoR+FGdNVvL7GGrRxj
n96W0+KLkE1UXozv4le3SYlKpYt+Yie48mYD78fVY5Q8oMQ4HLvaW4w1q3aPQFlX6jH4I78d3M9W
bXufKFVdWDJ07e85n3187ZNGTI9zQQ3tES0jRFTDr6WClOmz386i3T+Ldr9WMX7gIO9XjQEdDJ3e
Wycf7PBe2TA+KLopMuYhEtrAo5lbSO7nscmB7Sq3pW2uHeaf9AOlitOhIiZi5xQYHCuDiNFNbIny
5Mopvk4MlH86kf1bD8AGK0N42LV00EHKtnH0o8dNBmeu9M3gfB7sNoNDQCXNS8Pky/LgfU3OpoNT
ppe7+bDhjNGbAQB6IUG8NPhccF04UBelIGeAtibg+tU5j+eah5RmcphAwzBrVo6DbB+/1sJQrdiV
Fu+rd9RnqMh4rcAmgzeKJK/H75Gz0YsQjhwjs9b/nauEnJcLeE3yyO+QxTE8dgyK0vHy7ZO89wKu
v2BJu1o92dkAFNw5M1eK9+H6jreXKKDBfxqzW/pyTF+W6cum+XN3HN0XI5JDlXEo8916RZmPm1Wa
GArPy/1GCk7XjD5R2/FkDIt+wHyy+BfLxCg5Y6DdHY+HgbFF+GLBGcLq3b7zf3aVCFeEfWZy3owa
e17xZPOc7Z8vt2cIdaU5bfw/o4zKPlCYRWC01283YP8dwkqOLo4YwgKBe6bBYayBXQ+eW8dSqRlW
dvc8CQn32TCjGuq90iJkenVLu+vXFRCyARjgdyGSZupwtCzDp8rvIk6BLmZ+CbqYh4P9GYvE2D1l
HksylH0ZNCM1FOEuE+wCmcPVvOqmrxXmrbvpY7+cxTZRK2CkwHNmuuYIx2pGGsf4E+/I1GlZMs8B
f4uYB0LPUkfRRILjmBgSzBn1KkB+/1vXbxw/4KRpPWlX+n6Z2M8ZXLo0qbItsf47fRvcnT2BP1YW
zkhq7roynHFLCi66hwCdPykXLAGrU+BltRr5cAABjEYjdN0oAdBioNOPIdotHp0hAQRGNoa5uXFS
6MD3k9/GLXlGkfm99mZX/6k/vqVJ719LsaIzAplz75tPFzAoaVHX2xcG3vq6PRNEnO5MTf0u9hO1
33RXJ2wKXxqZyujTwg19/bFDa6jn66ztINv+Iy682Bex/erCn8vXzv27OcTmP4joMc+9aULVNHvr
S1hbSiJd2cQtQhx1myx18QH8Ef5xy0HDKPc5YuqBMpWFHxvJg22laqm1isERijZPb0o5kINicDSs
3XqUVz2s8PUY5tViDebV4KT2mnfvw4MdpUDHNbt3M/3mb4jMXmBOO1Kz1UABzEMmyEk41rmTkQW0
zCaW1dNz0sXEi4w7kjSbpcnpMLt0Zqvny+b4ei+/6nootCAIn/2LbDL8wf9Sx0Rgl2s+VACa5LAb
4uSk/Y6nQoJTp//lRVxPZRmdTHqag9N9OF8k50ZIfKw/grPDMOeByab4pZsZGKjXToMMuUvILrVR
10zSTL3mZa70o+ptiCfXMSSgaiqMB7rit8Hl1n9Qg8yuX865rgJeMy7POkNLkeCpzOW91eb1lZCV
xkOyD7IvuufQNHaf/P7XZsWGy2dL5G/ZvTBh4Ol7yEv4dL8l1VVGCRZ1Umbw7uMdkvOa3CvDXTY4
Mmh+BXu4r0a0lNXFJANkbU6FNJLvLm2mpi1aZeqsFgJRZPc8/CSxdxEN16m5WISTVoiGxTDae+0u
uQt8PvZNMpOflFdLbQXDlDz0x/dPfwZZzjJzjVJGvfudbBWN6beJDk36mDs6aB5JdnnKB1bB4Fwt
iLFo8fewx07lKq2iSA0W7/O/xgYmsumwPo5hwlIkhmXTzm06/OA1tgAGxMpYjeVYjgZt1fHrsTLe
htX0sIXyXKYfakaI2+hJpc1Qro+Y+c2rZB+wYMrfHMjfzIH8Mr163ciUnd1y14kGsAtBNVdBQA6W
X2bMq0FOuC+181YTjZjrMNHY9nW2KilgMj2KSmpZG3mPtYLtnmgis2K/WP6k2ReFDaekNPuisAmx
DKEDNGSgJMZcZ7dY7HddxHynJrBT7a/ddJmP+c1RwFRBSe0E19ymQVC2FPJci95qi4gxuNMgKAk3
qZwR1WqpFsvNUDwu/rO5uEjeSWZ+fTl1ua2fh0Tv9dKR05mzHpI5RMYqrh/iduuj9PDUKj2WF5r9
6bE5at8+Pe8T8RyX2vugee097devvVs47L4VRq+Fv5W9izan0aVs46JulL9UYXpv4bbhQdItdleV
yVIATAupbLRaT0QSKElK8SYd3Cqhs17lnfWpwzSzawc3Str+IF7VqoOH5thxTUUc1nWdWly+DLrd
ap1UIzhRVIzOMfNO5d+6FYq/Jmfwplc9hmas5lmSnCJhcEhNAYmC5FT6Ad5S0sY+PrDbh4qjfvBn
hQ7wYp6I/OkU3l5/ABQSU0gFo5+gkDYQ/m0ySvLuua1kg6uusROTekgdL1+DT6+J9FIapyEXwOtE
smEPzbJD89q2FDMKNnDQO27hgocmamIASS2KRTephQOv/Imy91tg5e45Gui5y5ah3aEJJ6qROewh
tJzdq4g+OxZQvDn5dyzNWuVzVYcOK+eg2n5IuaLdLie1dkL02+5+994MS6ztOih3+SJkL9fw6/Pg
x/mj7yjli2GWSZ/dy2s2T4J7tXfIo95X4aHqr3No+yGLL+nn+/rfcKOvIchjNG1jYJisfDZBfn23
LRb3Vw86D7dxhQ2tu526AU1uOSScLIbnbffkcgfaH3Uo+uzHzRqNN91fLgiOShPl1Ul8EsvdIpmP
QwWkd7Fs8cZ1DmMv2/oS2bZoX3aIszLLoqYMyhAk7rXblkM/4bXDbSv6CU/HIS46CpxhIbY0XShA
uG30G6vYDU92UlQVsBTFuLhgTGTD7aD5Ra1fav4gQgvL01vP2uKXsqpY7ilCtzk1xHKPuPYRN3vz
2qvREsSAopwXm1RQb6hRNvm6LbvcHGXbbdRBEyc5ghKaywLOBnf4wOaQ7vX5TDBW0+to55TxP89/
bQ/v3QUZZthP9Ck7re0KY2PYQ6sA2LJIfnRju98Ml8aU6YPQjkn0FBoNyUULxZVnOqfaZGHHZg+r
jwFUCNvhQHNs0IDq2WHC6oO32/vG6u8UARjQ9tkz+y2WvT1yzC3p1BIrUgmy89KgdQwJsv4GxXTN
TMdQzo/5qmI3hj/+fbo7nmbIkv4Y20i91ckYO5MyHyzt5ToNZ7yaNlphnbsEW5raETYRezgn7WDr
AyiEqE1qlMcylR5h2RsUajDGPG/5r2LPbK/pB9eF+17YuR1AzRSTsW9deDZPkAl6sqF70/5/DCyy
XvOl9dXWvrQemWfuzHeTRQuXUloXPXhN19Yt9vzkxz7f5fstgrbRbxVtf0oPsgqS1PX+d6WMGj/c
PocnX95ZqRPhcaW1bvrdqGu7mO7l/pq7PmfNw4tUjE15VjraYknsKPif9yY6XIz/CRyj/xaQc49X
X9TbGtg1LTYTW77HBFru/xVGx9hizRjs3uAY7H6Vhvy5r3+1dqOvnKjqj+7qx/wZegKeYKZZISfz
+Pl0dmLRbC4D4TN66k1cykw1QiLBXZDBZ2Ai65wujbkhju3s00tKo7EPTCKXo0H4synjq2uLdh2k
XvP2pHmb+mazYRNUWSVkUcbFtA6SdCOVIOaM/OOSIrDru3V9gHAU+kLfnmbPcxNddruoUQ3q7dJf
i1E75/ps68ldiynSDrgJFeY++IcfY3wvR2vsFyE6Y8QNm+KMhz5Hi2Sat+doC3ZoUOycjC8khJyV
aL7H+ABi9pjssiHKBnMx+/ESVI17HWYGC9VOhuKjlsiz+iVKuERccbVkDXlYi0aArrdVMTn8zJ+4
ZIf4aHhtOa24W9XhXnGOBHeJzteZ35Ca8pJFgSBRL9EgBvVwBUGCmvkke3B0ysbv2zIm0fBwH9j+
+yT8Qgc+lMLI/XJK5p3R+Rz92srHgkQO2g4vrymAl7d4SbwG1u5NkoZwCPwBm7pts9rrW4CUlj9M
xK8oRb2UVroRsfm6Cq5hViUi0VtiSOAAc3rVI35beahtM15M2eeH/WnTHmY21SFF6/YXKEW/2AaI
wus8p6m0AEfuYJVso9YU1aH+2bihJcTZXS9HtpfRMSrWZ9vny8nxLWby+XI5vmTl2YWIOwG9LfdK
o9u3BxHOM+awesqGL6nT+6LjKHVExy265zw2ag1zeQvHucSrza8zAVV3VPvmoceGFqwk4aGhiadn
5YyFoxDBN5pLttpPh6fU5to6aHi+h+w61zRFZrimj6NHRKDtY80FesrO87S1mdlbevc42HMMQaV7
neqqRZW46bK44jHCB+ioF0O8BdTaV/cxqXU+p8dLFYpabFr9dn7ZCpCy/k8TVezKyKrW/yy6ANcV
U9ofh5wWtY7k7FyM/moqvnCtUmq1z/IVhpd2KIpDwCqrJ8TM0rhMX5L9gxdQIEzvh4kGlsdiauXh
oC5skgYMy9/EUJc2uUnMbXRK5QL0b7gJTFt2vsc4x6CWZLxs5AkH5F3N+JacPUfeLTvfzDKULAfr
R2KZIJG0iGXdO1K1GF4IZjMBzVxuREFh/VR5Un108YkPjw+k7yPtlr9f0gD1Rc16gmXZEfasS/AG
/FKcn6lrLh/xEumXw2+scIt7XzhWeMCFL1zbYoDWdzAtPjGh2uWm9XJwJzIFqY/dEM4bI9zHamzw
5DYszCIF+szgyRizMX0zY4Zd8g6eV0m2iZ32H+ynut7L9RUj7HJzp5ufynuLsmc1JGF1qiEqXhJW
1klmXUQP4VfndkgeVeGn1ncGxfUuN4CxYo4uR7usQ9FDHTUC7ZLiYP1RW/jE/1fS+mm9mXX+s1Ie
ry+MTZiW/Ru3JLGZC9s+xkV3DRkKPbmch9/s42ZgEE6qXqsql3kMLXa4BPz99h7w98fu7sWSswZV
xlkk8jIf2gjcu4cx+vExXDLloxwcB3eh2YE8VKCMGgewqGByEY1UgOsYdoKUg7WvEMLdAAaO5B5m
45trqPYR6mwqzMYN4xiMBg+mxCxq7uOa6enWf0bXwzewCMuIzfk7xgJIso7KDeli3CTpntWKzIbj
e1gVUI6my2F2R0kNWZ8bgNj8EVrLKt4PgPDzQNj/3dQKHdBEaac7AD2To8BWQtyEGMRGjfyxvAxi
kKzpyOsL+zOdz+OR+V6N2HY+1IDq0viAV9ysq01nRFu8KTOipGV7Tx79vjhI2okzFGZ6wOzfznx6
Os467u50coi0eDbRl6RdHu4xrvyBBx/6YL2PnQKwVIpEZnjI0nO/JAiio4GOa51Px+ag6XMPLC3X
0yJZ+4iSbT5WBRHqrC3q7rJHgoDv4qFe1YK9yVx1aV4EglDvROw9q83eKRBAGDAIF6mse/0GvTw9
a9GrCpK+NkOQdKM5FiSd5THS4gdhd5ZEHA7u3mNS3cWjWYF79AiHw1NxF2jRtfsQLbrrUMUwlViw
vAd4G6NnSCzooBRAFGjRMV5vLlS0jv+YuzYI61drtv16Vt9MjafWu977ZFkOWwOzzFt52pxPLaAP
JZFx821QZhamWspMfbAFH7+ZyqVjnrPiAugtuYfyPN01z922T8l4TMrEDceQBFTpEgHZrqugUEv4
SWcX89Lj7DifpZtJOf7/pF/mpV7caxtxPf9TIreNdBtaQWc2jA6shEaLIYy3xFNraGmaGOFz3xme
7CqLj5oZ6UJTIF/106IzybLptTlVamxsHGe1xjS7TatXo0/aSytSI99Wf5n+a5bP60TVJ1ss825U
UwPFPmCHCnnwVn3tdFd5H62MvQZ5otdLIWvBdkKrs1zxcvhyvTYGEZNLU2nYvTRfT7nbrgIGtp2u
vl4W9tZhnWYkQLSAVNsMYkKD84utS8UMcNdfP0RiYlm48K2Gtt/maWRZ/64sLnZcJA0WjoR93CLl
en+vYxENaHNU/2WT70DMekdJz+ewO1lsJ49H2J0s5sltm6DHuJz/pxkvxEe216fKr/apX89VTJt1
7DjEopYa7DgsESttoDTvAcdN4x2E/rnQjfaFbqpktElHYktKGU2vZtd6dPYQrlDJA/yfWvB0pICA
CTIh4CB4uktvxd0l1QKuNYza/sOXNTiG2Gm10hcJdVcOyweaxevNHvH6V6MzWgqlm/P7DpgG+K+f
K1nUrUH5EQKVMg0qqisX66pp8Dspm81/3vA85oKxx/ONSf0MmbjGwRu5LUl9TtYar6fqV4PrT+7g
u0JzPTAq5ojNx9yqDnTUADy1OiHBIqhlcW+OiMrVj9gBuUe23fcjbPAOgj6qV/ntL2HW1hFbv+Jb
gH3o9ILgKe2nh7u9Z5gEm1aw9ZZ/1tqld5OF3TJ2W7fS9XtjIehLSZ6PqKvtx9uDqD8XWJ2Xfl8q
q5JH8tIJ2GQ+mDWz6hQFbGuO2kmkfyy3yaJ7N0VTzC44LPsG+3c4/1PIsjx35fcofagUzF2UKyGH
Ma9Ymmg4jNiA8/k8YCdTNHs3EyiKFBOB9dfd843Q/lPnIatksFhCJ8dEMRr66i2STr/o6oxOckDK
RhC9p3Og1l/LkjMLilCTmS25z8RqL4e78joK6Y9Cf+ch/fFw+Qwsmx0DWLYiFy7MDVtuVJzH60fw
yYdDu/SdZDL8MhL1/6OSJXrN8heD6PV03b/Zvu0YBxdEOMPHvuuyo1vN+xdLLnW3xXVRa6xq3fLl
pNpXb4yq5GaXiUVL+TRtlafb5VQpg0DCY7fteiUZQL2SOHJnMOLgDm4DkS777u47J8WOIJM8I4hM
slxk4vsQsKJqqlblZt+aalvN7IfOhNFW4TVoE6L53/Rah66TXN8frczBrFi0HH9Ne0WoUOMeZ7tB
effB0m/pXZMm7Gn+q5PjU3Z56BPUieE61Elj2d+JF2jrd3rZvWeu3YgFR6WdbpaTJf8XnAkuudJh
eBiOzMymMT1Gs1RDNWz8nRD+99AjuQn1aitun1CH3Ji84CCzZCdPOksahKE4LMqdMAU1AvXrlI9A
02vvDQKmJzfH83uSFj4wcY9B/Q5dP7frsyKkpB27PlnqTOpL3Z1pcbeZBRMrXk75RI8QZpFpFoRD
rbkhvKg2lsUxuamt+Xb0yiZLPWTSswGXybfr2HTqkhWd2CO+CqIa9qMsjsgRqOipDewjy+2/LmgS
D6bk69cb8/+cep/3MVqSy+6Hg3Q9K9Wnx/vEgX9kz2B+5GtmWl7Be474ynO33vwyqu3HYsILMh/H
gJ0FsE3+9S/boWg2+vL1X/O6mSx559bohImomrkKM0fuIZq6+WFiNKKTVu2KUinm1zeyfYFZExW4
8qJ/AFaW1ZgQxcEL1MKTAiAf9nGWcU4pTMuWqzmkfJH2NV6PQU03bLS7tX9nBzuX85z8/WSsOySW
q5aiFjU74blX29788iC6+1JEeq+aEy+LN8UvVblfVB7kYyndRk+Lkm8n09xQSEwHV6Xs26NUdZ9t
/maxogmNYEYLtklqrJxlSlRDfTtdjsIr3OtYBfB4Cj+JDKhWkiyxQ9rfTovfoUvnywKIsSUZkqYc
QSL+G1jw0DOQ5yMLX1mr3MdKDeOxwmwfvVH5z3tZa+I3bLMLZqM3MDOM3Mt4M7DyMZqIoqOYAVR1
vH2modV4Zy98aC1/BNXMFZUpTJ/MT4ornZoESWEbLAHkb27iZv7OF8Iy7/yEcEHwoZceivG4/whW
4kLb8E8OKQksIYZHJXR7+GBdGF7zaIhiUG6D4HAWKbswUGj26oTO5z4eimRlT4BsA/Rd0/FWIA3L
oMQLFx8V+BU5nLwDjmfYHCw95/9D1pktuamm2/aJFAEIBNzSN5KcjZ1O+0axlrNMIyQ6STRPf8YH
aVfFPjt0UbVrlSudgv//mjnHRGOwaFJRidLlDVrhudYLKu0Fcc6Cm2uuK2UthH4ZI6DKxK5pXQ44
Zbuv7qKsbUgNXsTkyn+p4jygGG3YhRAk7NLF3+avlOTWnwhuuJEGTSgbYdipC+AD+xqzWD7MYk8L
BIi/Hic7IXmYJ03niPZ7R1QOxr42KPa/2ELQl7D2ZhHyUH7wfD2BG+GZ5NTekI0pNgmKMcZ46gvn
AcYd9Wf7djeC+zUcs3DOQjLuUYkwhID6glQTWejNz8kDJq8KdqPU/eQdehpnHmITk90D98RLW7zu
GM/yb1Fc/2GT6gubFI+AtX8g2R4O5e7AuEwlHWWUrHiSvVX3xaK4WT7MdDji+PkYbTLRuXBf43aG
ProW+teLhOaUNE8mhw/NK+UcxnhR0k3SvBb86Ebw8H2I1ehNv0vdxt4e0cfkn43/DhExFmcpTgXW
4R3bUWhV6PG3YemgpStTFWsfRwU3+ixddokGOpPcKGT0miTNAn236330GywTFRs9qnFALm/HbSVI
QS9a2UhiM8A5s5QaJQ68Gu+dYFl8SrcsnkySbpO2dqq3Gfe2GaH7RxQ6zgcqUA4BqHUkGbjaK0O0
lXXAecEm48A3az48Qr+81WqNogZgBuHk235vvTJiHU4HxJlbIqzgc/GS+gYcqk5Mz9oU6FMwI7ud
OMfAKnCCQMMQueb5Jj3jqtW8vdxZSyG6qJwWYuQmqIxgjSV6oNWLO0VQzD0fKzo/3RA7KNFYRQha
tVB7sE4OsmuQXxOE+LyAZSWqgjWwjKDq7eDT8JxDIG+XVwRKVTJXSW1Dj/YbpNMgB8Y9xAwoBVAc
cAftFjYYCUttlhAPHnGxc2xdGf2wrj5MpccHpLSxgAqYbeCraHe0ZfxGFk/F7hxwZdlkC20Ep4qM
FV1uJrC6Hw5K2RKeEQ96JaIo9M8ok2cMY+Vjj1K3tWPXJdF4haBwBl1uYqLRAJ6hfcUKgFMlsAzf
nP1/7BwY1F4FUPJI2idYjMUA+uigPQ4jDzqx9R6rQx1zEnt1zIAn1wTOzXSShUO4pV7dOKtyj4KI
Dy+sAkC3g1KKNw0DHeZAxxrkgrYw0G339XlPBIRy3j9MAhSBVu+cYb8OkepebDrsXbkPEZStE0M2
hKwHOWrYEEq00cZF7WTIl6EtAo/tkjXO+gdRCXYIeIW4jrHcAE3D8rjSvu6CRkbHwwobXb8nD73t
NdjL1vRtHiONU8iKLqdww4OQh0jAzMC4kRMY3E8w7s/uZCXWDLhgf38czwH0zuGQnQWZCGYMtjvW
ydU4eeK4EUcr3TMzt9U3+debfs3YHfvZ5ONDb3cliHL+/IX4fAdFYbpG5j1jzrDERLr2OqXhvqkf
eEuX6BKanesmeH/Gx92r3zTuctIukc3Yctw3nKeTB9/9hAj9jJphCO8z7v13uEMKZEmuL55n5sFc
W6Y3XHwUpabXLoZfKsdidnch5SO1Y3FFwAgu+R4a9/CnKf8i06jGws09tN9JUc1zloVsIwJCxpdj
VbHkWP15uOE3vLLLh4nFFTbzXifD0nS9n/MvMAC1BUTE78AgosNvkXjqwUkP8jvHZDioQqnCwc+e
kzMFsCEp7z0kvqitokkLcUNrZGohvKE/JoE42W7im/17yvB04TuDI8Shqx+k5oG4yMbSSrHJbgaf
IG0otdtmCQaykWu9PPIEkqHODLlJTrukbqD4Jzd6P/j8pYTCYddA24m0nSXSerEDFmIQx72+J5pz
vdghC/FGUdDzUkFC2wUbAIyGLy0PHV1BX+NZPfnZ0BpJgIn6T7QYYxiOEIIjhy50h41Id3igaxLj
ljBEFEvcnjzQSHduPApIl/44NFB63L8iurpIO0WRcFqEUqs06yrt1E4TsxH8BUxCN8bDTfCgZACG
C5iANejCzbMhJxH4TZJABDkPjz+J2XiSSdk8VQdyPB8Q4PERlc6G/RSGZ1hY/+0TWTthpNkMEUaa
Jnxk8UyOci2ZVHCf1kyqaRtFgizES0LByX2yszAqgEFd6Hjs1ahC+xEdmlMsI7FwqwRKG+SgU1Qb
0h+Ns+17BDo6ds6e8ZTuxMJboE+Ixo3YuDI9eP9ApaneZMkMFAF2ClQtk2ofzyAPOANqJmrcrtT8
+JEwifRB0QdqRcvk6YkFU+vp1DzdOYB+l/A8sMeKO39AplYTw0CAgszp6T/ZLmDVXlt9fncnphFS
uVzI3jxJqAyedKYU5kdFOojPyILK3ujxYsmMTpth4wW54p+xqNbszb2bq/WYcOQ5gKx5nRMDzw1s
VS29NSQj8F13lgRGrJoz+mtxEQmuIQXwiNxcJxuAb8sSuuNm52u1n7rYvbAFEbYKx8/kl0RXsmPE
dUtsQFFasrslWLHvn/4NbgWrB3gVG1yXVQRvBIEV0AlCwNBQ/5pHQd/l6I5w1ksBRhCmoPQIUtsR
JC3AdLWaXSbAKxkFKU0hea/fgYJn3Mo6KWASNYtfZVyiZhsQMDTA5sDK0ePSJgChKlwIQAiHGXcE
GHM5+GmE/gaNKvqnNERGUYUsD1YvBQsarHBQJhY/HfnxKPtATfKIswoB5PA4/9KnPY9wbu1ZoMB6
n9kSL/bdnEWW6o0vjKrVDrYQT50AgdmoMVRjkcA+r2bfbaTX7IBncfEslUqsMDizxLOkKqtfRetl
OF3f5JLQH6HJFPYaoLfUSJuUiQYpUNMQMM/IZ1n6MM3AtWf55fPl7MrVhGXPkq8WEV7OfnPnoqfg
FVlXBszIADDubBocz9z8Om2/KOdnTvY+KnqAAz4qLKZnLBPIq9qgS8LEBUbSy4tff/0PdxM0r+AY
q+aA/M6QnEDGs8FqzYcAaFvh/xzwDAf4MBzgc78yPfeYD2wJHOZw6yVTmleEGooj298RgdVLwZwb
aDk8CuYccTKvCYYJxoKDPw3+zFdi+TY9ZhEQTwMOmww2DrkOvG04CAqVjTd1YigtfryDqfSxKY4Z
yQVIrxAgKFCGA+LnLsw0FGiysCU8dChEIsNlFPMcYzPz67jVXHMbTH04j1FtgJyM762QRw0tPcE1
6vFsED/CWRcPuvBRoXUwwBucOy28xFjiE1CD9BUqYMYZAVzSK+5SxSEx1pel5tadKK4fIic/0XcM
Mk9/5DHzdNzLLZwQMY9R6162uBtWuzkJnsx/jOebWbobrjNcDbQiauh/Xx0aZ6RmTCcQ7Y9oIBOK
93H7zAgI89i59wq0KvzAtsujz8clmjfWbhGL0y0RxKGBKOwXq49xhG8YT0YMkgbfzQIMX22kBb2g
Ed6NcDNKyn2GdErKggFKly4iHWoRBHyUBdv8raWx/9peIOyFJO7dgiFzyoU3A9kB4Owb1EuBhGD6
NHZksotmCrgglBAUSvApNQPEawcCkwIqPlukKQm6fGsJurwIVq4Fy0jUpOtRySXDUVkTrvybC8Je
8qHAvS6/+p5vhCQgTrVN7azDYYoeGg0GvNAxDc19ZF6qsfGE+qEfGQNTTq2JkPywDEl7JCFUvjwn
iLDXNlaicphmIW8wHA4Yyw6zU+i7o8gpQqIXrZm3Ieh3WFQloJX5MlmCrYS3ca1pETPuNWuMa+31
26emln9s47F02oX4F7CO4l+YHk/j+ajdj5D92QAOhniKpnF/R+48nR1msox7YfqWKOuW5B6qHlD+
GqFmAiAKPmostm1k1M9AWOpLiFI4pqwjFfDiQjhgw4qPrCVRwOueL+wp5VQm+JPf9mXeg/cgEjsf
SNOrIC3hkmDhyIQNat3COmH5OG5B8sj3/li+d7UzkxMX0AWlFsIqNqy02JlHhSrOXH5I8vH4rqlD
h0a+a25rvmGTLqTzyANqXG/80XMpK3LjYDED/kH2EIK1kRu7Z2xPicMUy3AwW/LmGGo82ZJbinui
DaxlwcnGd4Cz9nPkVq0lNCz3LSNk+wTM+NAu3u2/21TY9kKg1VnWsdN2tZPDH/eAmNeK/R7oMHnT
WmT+EQcyp15v7Gq5sRnOc2MD7OEJ/PsQ9t+bbcLq77e/v6COLwQ2sGh8MAYddvIlfqlD1QhxGJ5B
d5OLAMUXcQmnhRWMDPxuC4ge4QvP5rKhVheLFQoRaigdyAVeV2SS/6Uh7rbA9GlcaCwXfiSsu0pH
WK8mQLwn/HLMLZHt54dhu2+7w82mCTgdq/bInL5/152e0mp/BY6/cwmiGc5Awblg/JbU60UNhrMk
hzd4NAuCvw42yzrswYbQ7oY2Cp31h1xFT4jK6L7xYTCt29ad+8Jslc0W2jEk0GjHsGgh6mKwUvHK
wHwoMv+0WDWgiqzsRXQlHfxBhyGcQYPBFI6dzCVGQwXe7Fe8wTRwdoZxma1jPHxEltcv2qDVBYJ2
CyMIvi1+Fdl0vF1CRHNsOn08UNYXC6COFg6z31FHhm0dmkDXnXLnX3hHLe/B2rv1LjvSEr1s9FXH
2Mh8RsFZdOfJc3n8ZvmQHmPpryawhT96ofrbaWD9JPpY4BWEMz3Q2Qr9YL4K/QAi/5pLti2eQfVT
LoSEDCP3AeAPjv2GXIxR1N81HtkiuIUxfTHYcPZAQW06KhfvWqkiEIWsFoEdRndzebAddE8m282i
+VI3X/L2mGXHu76fqj0hGvdTrO/JXZHIlfFzp830bINLVfFcQBURcWIDGQVzIkM+M2FkI0O+0NaP
dfklux9b43Dbto7l/DPDqnwy5y/UVDisqVbskOHIKsUB/46tY7NIcYAdr63+CYzGspfVe9nL3lgS
IfJ1UIf2ryYPXRm0ZWDzCxwoqMhM4SZd6+BK+4o/mpkDI12LxeKSQMBM1+cB53fBBBj4DHregSwn
ZqRoF/l9MQva3L9hZoM30kx+N/m4wiHYMc/BgMzowhRViU3Tp4a7e3g0nqHPECtDxsB9Ciyn1l+g
IqMp24adiLS+9FxVBVfCH0ZrzmSWA3Qj+1X8T9v+BUAquc05oD7WnTTfwe0q/JuJyZrDqhkCzsYQ
qv/JMZXockMFRvHh8OKCDoWCkdkvNzZwVx7ik5RabjOhjZG3eO7Fe4MjC325B3wUMSfOPHpDLEt2
/dQymlk0MuvfBv0GW21EfpuQQT9+OQQyaMpJ3+HDbMMKLvFK5hlYccUYyqujDIOtiHHU9WWUwVeX
HeD4/Ai73+Uba6WdDhTjmna79H+pGo2ZMkXJ5teLDjscv0A6XxKOy9MpbE0WajHhHm1AZ4jEl7L0
sizZVoFv0+yj7I9On4RZwuTNjURJgUu2PWYZNBzJlotIQaDFlRKQcYPskAek+84uZ8OakVJ1klkn
RmyclLOCIOoRNyzKUaVdj+MkuhClT4ASbc+vrNxHF8/lStREbMfhgOXtaqeVAiwxehTfV0Ebsk/2
2+PFX/cIZ83Jvj5+c2Cet3v35VaI5n0NMI/xqINEKFNnDRKfNQbFYWcGVRk91RsG/0qqDUlzkUMR
6SOHMq7TVbTrsB5iPYg9lDRvJDASIrcIifBsGgd0oidMyjx13N8ZzcoX3Oqo7tAUSq4Hp8Ka08FT
jkaeU2H69Qsq7N//P+pVjG4OdhCq8DF4qhzMryIWuDK2W6KS1qUh5WI7SbmIcMmU7HRme9Ndnlde
CJ4iDNjEUFCZMmAg4RP9A57LW/7c3iSnlgoRv4jL9AAbwkMUMwwv+cpyRJ8oyhkBF9E1j9d8wt0i
nGvC85fJKSHz+m0fMiVGesTNvNNpVgDzKCaSZULG0oZBMTS/PsUFZ8cTmVdUF+x4hdlmy6SJ3YL6
BJ0RP9A1/wUMgtJi6zxDCwPTSKVGWZkPAgyDUk2ltrk6z7fBeYaUKysHgrS/VxOxX97tZRUdVIbD
uPJxJaBR/u6EcGSP8MRa4L/bke7Y8Xdb+ukNezQ6RaebHffYUtL9GWbmEJg4gStXP7FNTflf4P28
+PzRq+0N5xuTUOY2Yc6v3uPUFzPxXyIm2VHowDnqONKZuCJeIjWSN5vvBPWbfpfMyO6f6/EHsAne
WiRMK5YIbQpePrQpCrBVf5W/6Dywzq73EOFrrE933jfAJFBJHOp+PsRy5NnnCJafmmQp+C8qJwSx
UkqCBajHRv+TV4nkGsbBtN+sCxgHj5yeenCXnROr5nXPPJsebTYwA9psBwxHdF/onVofaXZ400IK
4EWsWVrpKUvJcbJVmn6gOoDLkizfP+x9B6uXzXg6NgSo72+kGNV7E2NZ6+DjI+87LOgdjbAh8hEO
W5jnnzlSNSUT9RLFEku47ZHw6m4BjQjT0iGX+laEjGsMk5ZOaUIVKiw/vEJphd4/7qB2yf76juxw
RrhKwLnLaB8YHE8JvAgkI8gp0BAtjxej0A5NNXChE9gdnwbXe2v5Fi8Cx9+hnJqjh2i3486Kc/vb
OspkmokxomTjy93HnJ5/Xb6cJiI/bBkX4nRa4Tf2FXyt+/tvJ0WqCWkm+LaKQvg//DSUoys4Mwdd
iDolc3SMaZWviz4OP2IAxRBHRuZfnJKZPHJajOETdMKA5dQhbbND1x4YNen0j81RT4aaqKt0VwOf
In1r+5ngAaYFrxXkYLAuysNhNXrsL249Bzxo7Bl40DgESPrNqIuuPKke98slqvjVghUtoi6PbyOx
MMI/aNzJDlgV9x1rM8TtZKh8+52ghUXFgxYWFc+ZcGgxCDJ5WmcTdBRoWxk7jdW/3AN/x06P879r
q97dD7zxoAD5xYm9xYNQs4JnskbAM1wAOfR2jfRS5hWImW2RmyJIeZvLcOjTFo1MnQyYyFwo9TT+
phK8AdbEcRzyAeXILx43D797VK+tFXhCiWVneUHm9cEkAGQFW0sFBA1CRsfFW8Zept4joP1NwvjO
OEB46CtyVt9B86yESYsfYIHlCFQLCJzyzzNDB2yNiimJ6LSLaI+shwce9vLb+tn3e7M5GNNxso/D
77NRuN7qjAQpdc2Sjv4VbQOJK+gZgFjJOGiuZXNUIBegRyKAR0q7jBYK+cQiV8SvwmIUTCPquy78
cV8W4Nz2FCH39gfHAAe4xYKG/ICtN1/lGGAd8QEtDa1mlSIpVydKkgSKy5NUQ2YQPhE6GL4QLvXy
HxjClPFIWqjkX8K/tO5VQM6txL0lhxxWdpZulK18WLqRn3te2C3oLpiLToGTY1RYNpJs80j981Ra
AtpxBk6sv5eIYimS55eN8cyfzTXofD2T2lXviV1jxC4a/TVVDPElFTfSy5xnyb3r4ndfK4UY64lC
jXCN20f0EmcEORjSaZ15f32EB1gz0XysfQlEaUQHyF65qZ++IFhpSHlFmMm9bbsXQlUQGWMyyfdq
j7oyaqGIGHFWJLszCCvJMw2+Vo/j3Tj2ww+yvkoTZmNyGhOrxFPyr4n1BXU/iOQsMnXxEShY8L+O
AnEu+AdcNlsQ+/jQPzWGo/xzK/yfUCAQfQYVwxGG79R1bNhRNnb+qHg3RlOk4p29bcNXLXqZwZAs
0QJtCRFgUfC1I4Q4UO1gINq7C6cpvC82VSQ/dJ1K9h+TfQ426MU3OCyiGdvGuMEb9I4hoaZeIuJx
kTjy7FNcL6AQp+MlqiTmVG/jrf3dXAgB15LwSWhC1IurLIatG6JK6sXLlF6bFAVTf8gfe64D+5L0
5m+2bGfN80XNa09CwaRqg4F5gy4MeEg5MGfYCXjCGoWUVyycvALRLPIIVGWQ24DkMA9t0LeBS1gU
MSX0cggXrAGRCXAN68FeMAK0ochlIMPTip/BTJhx/1/KBYLnSy5GdfYs7C43nPxDL0ZQGNTwJ058
MxHrXt45Ch7eufEW3JEIj37nbrdkeVLOi3bbPa6lsHaLKYU7J0Hdg+IdOAINIKrccGZYe0JiGdJw
4bviCZplvmMRst06Tfmx612K4797gP9/tIWHddXZG0gnli0AQrQrFly4PRwtpBZytDBVIZ6DncY9
Yb/HXEU+nDXkLfnYuLHx2YuNDycfmVd8sPHdNokCaiT/ByWS3+m+huATdRmWtE7ukh6O5+2l4gJg
79Y87Zqni/IFk1HG0jtgoUxeR3TtYmWOmxuvQnLdJIOWgEM7I3oNHzg1tTAHcl+dnGoOqiW89URK
n+GD3fgX0y8GAY7rSYvnD05GZnCcjB3kSIeYGhsVLUz+ys3+2TDlpKu6hzXqbnhcLoc4k22Lc3t3
IGfoxFSiZMu0rIFAijHm/isFZZiNJb74WOXeTNRZ3TNRX58gsvNGn8FRfwId7U6ws9yCAaFTEfY2
Rx1M8Tqm1DKTxkwyXvUyNXbJvJMILmJfT/YI3WSvXfc0JTfTYSDysNMXZD9s5WdMn/doIBCWdBxC
CsqEl8XCSK4RIf8HtEHlp1P89dLMSzZZWNufDWoDh2Rz2F688uXCImVzyHoSFUluTFmjGBUz4mg+
KEZ0MuLaAqOZms2egd1tkAnXBJg7uS9CxhF/FOaohSlXbCFt/pOjUj8fRrim5KPOJML9qMhHQRde
sOVk3BozNGNj6UYDRwsvNaP3WTpzRl4l3thl3mVzxuq4+M2NgweEySsiSZ7Nm5q+CoBYB2rt0d2h
4qCoOek8+CEMg4JZEA52cowN4D2DZIWRO5q+3Qqi5mKj+NcErYWOHEE1FtLJ92q/YRQMpa2MdkVc
dvGmTwxqbS0pjqlKoi58rI1/RvNVBS1yBBxBVUBB1yFFhc1MkvDOTKcGR3qyU2NNjQADItk1In2M
bVy4cNSziB8McrdBDCdmXnbalBLsPfh4b9C008h8ojhh4skSDi8qxot13Lne8kTbnNyULdn9Llsy
9e57/FcZNXyGoq1DTKo2hpiDUAtOf3LQ3t9JU+KvZJtxdUsOXOBYcbiFuJoAudg/ID+wd2ZmqceA
wCcGzwR+MBMIKYKZvJM2apQAf5j9i18HE3JXf2P0TsHEj86+ckdet8LSbnpJqfvEB7yy87x0UuBn
BDOZiKgllM9itgXDwy0BosrXJ/+y8XNEQAZBK4hmyaYOQOwPdkAK/SubMnxVq4k6Ep1EbopOAnIk
dtE5NPLPzPrzK4lLgMc65EB17LlM5FnZljvKqIg1Cf+3LpvXMhDWFSuqFQfYfi8QyBFsCvnJSHBQ
fpFoH0MiWJkzExJ2ZvjMtOPoUZ1RmnFun2x3/oA02CDavMQM7Nk4PJC3gKPHPIALEWPXgI7pQEzt
riaP3d0xQTM/V/9XXOQKkSWy+i8/dJNGlN4x6as4d7l7KyauH6Yit69KZ84Fo4lyS4aDy+1LsHTO
lUzESbMfkW4ZXs/mFx7pC0uvhqg5RuPwGqM7e/rO37FJ3LJbxNzyB1QU2Wi+hkMzHJCJm/DCHKgL
Q3V4mPuKZQxggeBsBbyCupciCwzpZDOMfyISh2QNX418LePu6zW9LkEi6SB+8gi311qszmqK9m3k
iaYSA7XtRhStHQkkJyEuUh77g/OBcwuJt9E4tHk+IvLy8fUML9gBJIwBofbfGMnXtpdn0oN4b0Ig
fzo72DkcfXbOpXt38fFL910DgSJcfPzivTH+Z21uYqdBCzI5zXtHGZ3DhaAdIm2AJDAOVzwHW//i
QXBCcEMJqzfeRRHiLRka2cZzX+9XB6ohSgM22OhvUMM0e9VCG08Gl0Ilv0QMk89nkvfGbqoNn5+v
qArU1CzSuk7SqFID2qi3KRfwDn+V7dZD0W+egjdKKwk+eEZqrxnwXsgHEUP52m/QPLLg9LwJ/HHF
acC2ELBdNmPejPsEEQEOf54x207MYn97H23nPb2hjDYjYtkuBLY4IxVf7W2+0mcNcHgbv/7+2Dgn
xX2+wQ5pknISuHv0LDFisqrlJUBFhI7hWVKTedH5Kw14eUocHfKWc3R/sEvkgQIHt7CCSEwAns7b
z5yjIX9nf2echi3IdlNKAvAotb/KgDwu1U3HVxxMF6KUQhry9qCBHHMo+q34zCzkgL3TfX5+ZMlu
G7MBQ/eK6JVnogh3uerworEwY/ICScDmYbIMolIfkhfB+mxtak4Pb0SQhyr8p4nPEQNJoMCWPiM+
N/4dChgDJrpu1niHvj7e7eMDWcOX6vTl3jyppy8Wgzg7rHHoaGFRh9ec250gEQ4d18v0cOsQuwxT
ViuTy5VU6/T9gfaNSI0Tks6oPr8L22bpFfmRZlPMGPcqdzICVHCgNgd7OjIWeCYKB/mGynnbwn71
zOZ5g/JNDwpDagx+D4oattdwvoeH9xE0dJ2aY2pvkpJxJ9tbm9M6tmZQbjGbAx3EC5dqwcYw3RDj
yYVJwGG01jI8NBw+1o7TgDQ7SeLB7gwoUkve39GO0LxTlgFYIJ9Hu6b1jtyP/f22/xlxOwKLOG2R
VofaFNnYgPmhT4nH/5rDmuyaojjJbvsJ9mZ2MNtDph6u3YFyrjv0KGl19/Rti1l7DEjrM/jw10SI
ix+BLLwH27/ozHeLkxgzTfjhPRb97idophYAP79G5mmPewR6hXf474ZUxaeGmnIJYDg868uduGqA
d9MLDFicLFF6Im98I1DI0yV6ABoC97tmDtHxUmr3Umfm8NWqAII21E/wKBryzvQAdpDVyPLdbLH6
MK1e1DWERFDiItFEE+IYTquGxTV8R19Q9dEVPXMf2b9OioMMiVHD5JAoGw2XPXUdjkf8n5c+nHbk
UcjYkcoGGdEgPtvGLZ8RtDsYfV3Mzf48fB4vqChQQ+F25bPxmsXui+GVcmeV46zFTo1k8STSrb5O
TNBN3Lw4L0n35uZtegpzqBTohFAuwLIvfpLNyhKUf52eIORF7vPfJISZta1P/QDXbZcQEJM/YvIv
+44DnFkYojsyTC7dK2SrHKlY8QsqLjAngCMsWTuEaK0WpXenQ06NVH5Deo4E/3HZLctYKgF+JIqS
t+Lft9RY8k2QbciALM1we0IR2jrF7yGBB/7BIYXDi3FqOoGKQQPtcaxgHCK2D+5bxx/KwUNlPUDm
YO1b+mDhGFFiiAwonLyPlVlGyN7b84VTd2I+jmiT4SzyxltotvD8YkJzbxxEn68e6ixtTwi8J4Bn
+BUkpE6OCofiYca0ALhFGYOTUtNGu4Y1XrDKEvmJL+GksH2S8mmY8efKOwUb+hpz/gQKMQztAQv4
bb+77UeSRNCA+kQxGDSxwc2A1iZSbb11p3STJeUgug3liseUMplthAZoIkYDgjoh5+JAV60dJwTt
FFEXW26R7yYT9jng8qn2RZ5at7iaom2RjFVqZftyPBDWhS3FoGj7Ww9NOjfBZ4Y71VBGQgnWsPRR
pjPZhYQsMIeEY13VgVy9bPPk+zUxWcGDMl/XhXn7mCAziHJTPjBxcdQOZOo49itv+Nw0oAgCFGb0
SQ+myG5l02+E27toKfOH4Uz5Idf3ZbW/U8EByXwI72q0o2kb7vTENqJqF9+rtG735fWwGw4MNNhV
A8Cv0RMLwk/n4PjPDb1+olVJcLBhxaCK7uPm5DwEUSIsLrDd3DGAmZZ7HxkoLzSn4ANRlCoy0PrC
lgfhUjBgu1LOYNrFSQKunlsPJwnKNsaxTD+3dus+3/+1PfTiYGp1HBrXmLGg1H1NiIjvlj9V72yC
kV2xLcV1gxfRFRB6n8j/morXhmXJEhFDWWvovMH+Ow/Y53vJUUajud5W7eQfUCDY3vYRoxTRiUoS
xWco7ClAPC7P8dmp7LemPFrnA1UpDcu5Hh1Up4Qe8/e+aZIntd8FTEk7YLO2i0e2IcKEqSjyBymS
V03Zyuf9P7ghPGi0V3jQEABy3qBpIQfIjRh8itkRcsCG/ZWNLyDYkIb5siWZHg1avQQGo3pkOvup
a2LE6KFG4k39X4UKzsVVkMvRfVu+Bn43fBPGzAsG29EDrO6la3EDtbc0I+PWOvoJSWpAsi5TZQSN
6hQYU6AYdFdrHjaB1oy3t2wBFiFXuxi9GJph9FqHZmcSIsgOYbGNoModUQRQN3+xEf1T1DDC5/Bo
OD/AEHmX7/bHqmDWFNnlrApmHYcGeGdTKi72O2bUdKQSxFcr9orHt077QCb0QMgCU0INUUFrRGsc
1NNBZ4Q0H5vNYdwcZm5FxKCVvr8iOs9S5ZIMVdw6dh/yta2U+TtOc5IJEY35KEuoVRp6YQRsu4g7
h/jSfr+1sf/6k3Locr4a29wXqP/qPcAzk+3h3lYEcD+S/XfSHeVInoP3f7SGmK5QW+G48hOEuvkk
a5qVlaRQ4y6sJLKMDfwT8WsEGGKlQgBwzhTxRfLhAYF8iL2lHPwoAUlKqbGwiPC98B9cWvkPNrj3
WlHpENfE5Qx1DzLc38k00WbMs1G20TQhxaHwhSVHh/hWKCGW2MOSzNX8uvACK4hM+DmiMj6VQojy
3oYLINUwZYnge8rL+IMLhyaLOp6jCSEPui16W3GBFovi/H4iHVrGN5mBLCB4J54CWkWw/fI4Jby0
b/pPHkninHgkeVdtWtE5NgkMV6nmkusIGjCl9soIBk7G3H8wgALg9NSrDqvhTlTMp9Y3Bh9pJqgN
WlOSdq1H4FrOjyNCiItyRAhhdQc2lSD/mIkiGLc85sqir7ydxcnRnhxQswYLOpnvrW4MfU9g3dli
hyGuGaJpCNs5PrEDwxJRGgELOlbvzZVYDVnQoTPl1rmLmg/iQz47P1jcjddQ5R+4hi6UE4fxhuhQ
vnffLVBeAHL4XpZt9li6N3yFcHHEu3OG0e93bDoXCsI6aUXlaombHGRKpYY4CJsz2T8RcPpciSrs
bJ2DBwOk5oqHg4Sy2uLJT966rAU3iyu+R3JFf0z9xWBriPTy2BkHdlqbiGzAmlA83GiAlRz2KJJT
qv8AptQ+/DgcdAEn8YG+o3Hj8sqy6SaeAanRObjw2inQyiJu/2uKyEgp975KNdoeTu3hshBzVSgX
x9PmcPRtngGDbzggIYW/cpY2DIFvwiAE+qmxnORloN5rvebh8dVePEYJqB+nM7HLuIDET8Q8qssT
rZFQbpOJ1peJDc2iIdiyADoKr3M7ITww073SRzqFYRUBS+rZT4kWAqsHWgisHvgeQRdgK1vhMLjK
OJpLcxlh0MqfvVeeAEZ1owvSFCDe7iTxLc0NLEE8kaBrxZYVY+PADYRCFzcQ+dSXwEd8sRqRCQGo
3Qye9fh9GxggYrrDyUzPVqpdEq7o5a7Vimhm4Vok9zmpt+mu2X8NrDwxzCQuBKW7tYPZZvMqM/uG
hdokSrENwCuMrrl3V+PTlj+rpClfBEsDNBsySiofwdKFVEGU3yWxy59/TPxl55oMWjj2Pi/2r4H5
fYceOI8QNOnNfhoO/XDAiJMJuOtRBIge2A2wGFAp9BbAcAyz+6DALl1sjDZqRonPJTqJjzZQiwUk
6MIR1HfRHqeF2OSa7qUfGR6zs8KD7a2y6JxKHv0Dd3Lv3z3Sd/bslWkJ0XXjw5oCwBryho086Sqv
1605ZspRYQpKcAOdYB5mP8wWtEncqkJWbqCMsJxSTdx4gdEGL5L8Q67V11UPhqYKOsIauomuhvdQ
d8yfBD8zJc4DHu2zC7bKIdJoKH1Mfi+xAXgPEFWqjQn5UU4wov3gmiWAD/U42Sd1QM5v/AIEhF3T
6veEqUSdsJiKifp6IpXBD5+Uge20/E6UHYyvWDO5GZLTkO6APqf+VTAK/JWn4K+n6toHBMfzPmcX
eZ+PmPKiLbEAvXPJaX1CFQhLPG3T3t5bw4GS45xqWjpoaYtygq6HCKzVQCX5Ut+REcKTwFbLrm79
lTxsVoLOrEdfv+ZNNGGm0KN2iHJdzK0GaLaa/RiYq5f/8LXznUOwfqDA4P6gJkJigynL0wmNvPtq
7QNMn5+ZSAvKDeLZEskMOwK9S87yBaHmkjAxujY9NYXnok52CljeyGQnxwRqx52CMkUlVi8658RH
R5Mpyn8cc7hV8btXRzxzI2kHLsbD2za5XkSn7NOayEGNFh7Zyf2DkvxmuhwbWOZAOTlJIkINgk8h
w+iO+q349VfGXM5J7kS7W0qrh+OMZWMCFvw3mSebMo2A6CWb8dOT84xWdXAMXCtLMrumhz2/Lenv
+NBPpWRMPM23L4BLiEjYEuc2uPDpxcC4fTIKmqyE1Lki289/RLsEyGzLI61TGZJBQ8PEIAftvXIn
BDLuuaCMUegha/7wFos9d4yKHo4UEr2LTygMlPjSx3gQ8TIPi2prQhItzCv3yHrskqFSw1kRo9NB
y12Q2VyEtfcIMWcaLJyK5DEnxBeJBeTMP71f/B+PSc7S108uS/ONzfNm/KxLUJBgZSodG3zUYoFQ
qS12rYMmmNRNYg6QcxUBQsHslm7UdC7BT8uyveRkvsZThkuThaa1UBsZqPOLYyq99sZMA6bpwfIe
VHFGswdVjLiUZURCFU4JVsYDkakTnjQp2JFVzMUbS36Ij8wqVPQdHUx4gxnyZ8A9bhwdpWcPJ/SM
8Ew8CKvFq+KG5p5WQy1hlM2nMvxT5+gR4+o15QhVL/SJgsmtIVsOUjmbEP7Eb5c1yO5fMBF4PlYA
CZ4PACQEdOJjjX6/UlTW8W+QwJjzzl/wPNHonT1qMKp37DvRq0HzlLlMEpTvkMNeX6nkI6hX56NL
HSJ6l9/P3c6NKNkwW2FVLi2/+g88rcnBuown57eLIKYHQbdJYYXA3oWwuzaItP/eMxqDdaLM7gFZ
CUM4PrT9lGlMujvfGv0a4Q7nLyYZbns1fPeghKZo0hj0xc/MHJj2zMw570Gm+ubd3xR+BD+GTZdU
h2i1PUSiAhFBT4HwkVoZHTb1diFNFsmilETobPhVX0J+z8xi+D2X0HMZTIYTJVAWWkaQoVLYoW0N
sizYBhmUFKjjs58xR659pLYmTAjuT/df61vxm8Gwoiy9FCZFPcjevJPr6S9wyBjbVlRPta9+kL3k
Dcg9tqH3gSiCRrAl2G4SRThZWDWqzNcSyTXzMlMGChcH3B2Xn4wdUrpuyzjMy1xdH/ck47ruh7RZ
2DNvQIOJ9Iz679gk0eBkRYD6Q34fiycZkhkB6QNDk7Ujv+4YPCVncTESdpSwOm0ZbMV3ZllhWTtK
yTPGYvhlyl1WSOEhpbl8l6f87XF3qJEvnYOUiB5j7BP+m7Rj8s93XsVsD/8QM8NnPXe9d8RKA6Q0
5L1mdHjjn7wyPAMBwm70tZPBbWMyA/dy2DNd/LCYfqAWZObadcjkvKw5zjODyWOuHAf1oKmHojhQ
I4FSW3gc+s6RaEvnsYnmh9gjOOs+zjfHc9eATEY+z2nlahxVcGO2nxZRviR1iwfUfeNbQCF1Zpr8
m2nqmuw685dzUup53EBnh/FXg3AMIgqLdhFAMVe0t0+sKVAyMZu+wExiKNjhZg7GCgaImOk8NsLi
sUPEpITNOyNlvYgvfIFiDGGGNooWa/Vy8mzn97CnVlBD/t5Yktn+YY5B7EuEA6FGFMUb335vprTF
cHxJbHGex5cLsudQIcnu1R7YGBH1EI7QLcdIy2K1jjd63IbDEF2FghyN6ZblYh/YVcD4iD+PNfZs
+BO9xUzD6FdcxyA2kGW5UiH7auHP/4+rM1tyE1u77RMRQd/c0ndStnaWfUO4qQIBEgIJ0Tz9GQts
b/8nQhd7V5WdmUq01tfMOabmG5IQavTY46+Y1cODRdpPMFdRJYdLGd7g/5+CQcM6EyqkLrlfMUXR
SJdxhUy4ZZ4dLV1kYvE8hzOKgyEYX3SMkAT5XJPVSHoNj2I+oNgHKXU+hOGk8NfTdwMOfzrw3ekk
hRB7TKMMVTH8jw+I8PMpX1oUU2zfvvDrnMgtwZhmeVx37M9ZOLUHddNC0Zlz2HBLMdbjw8dBYOXM
QfjN493YF7L8kq+sojA5z5JLLo55Tm61pzz7P/kz6Mkf8WccSqLZZJLFkn9EzH+iSPV1SnzvRXPR
W8TYZWCPamziwnsZwjXEuIiaVHhl4Ns4XEAsyaQqtihVpxgofwEXM2JJjy3DBodyWKSDF1yUw1wd
jh+QKAn5QplghDMvoHZGSA4pnQeGlMEvXHoRIZs8scwRShQxuIvr31I2VnRC26HzW5kprIn7EW1B
yhIk8IyVpI5MXXNpOizuGwaw3YuKZJWuKdtjgF/eAKAwJ75E9CdnPWHUzkDR+NKQPUVnoWVIy8QQ
gBfAQu/bePLTq4s78oYiAXdkF+EB7y5hSaKOFr5hwhq8xyn1kGqi7FRz79Pybig0fxHpA8sztkIi
R85NCLsCdQsZDBhNaILvVM9pf08v7vPuw3iOSimEFUzupXNKcldX3ICQBRHBc/sHkwFaeRBe5xY7
X3DD4I9A+BbKgn6gbPQDwxChDdDPtBv74tAL9K3WIBaBWgNN8MXio0u+WoQNXvYtxAJ9YH6sr8/P
SKp2qwf+R5SlOtuini094UzRBwrukgXDxju+w+cJpE8Vy8M2ntpYx6DRRSuF7/vFhGiFHByXoh/y
9xOXEIRcvlEto2MWH6PlyNzyMjB9yaw1r1U66cTokoVmkU4RBcSSVhYxZukcP747tWcTtIdtnwkk
zzYPKKxADNwgs7AwLb7bPn7SQZAdet/U2HBCgDeDGkQQS8M7osYvYR+LVAxaGFUXDgWK+KkDPMFw
huCFPPfAycObkwb39ExY8lHd+pceyfwK+iqaKiGdpvHlaZuwQmgBhmovdRofC5jn9WOQAi/xLy5d
RZ672hK7O70CIZ1keeSvQYEhlA5iKjwnBCO45R0RN4ZyhC9bc3I4keJVJroxZqyCvLBA9TXx5QbM
nuwqYj/CU2TNcWmSoCcqw7EUwZZn4g+ngPxDAsCHzRrcjigOhCxBpAwuyLPnVKzctET5wh4+i83t
iMBhzRHB8pEDnsqMUgT3gP+CNYw1AaUzFaDQUfy8zJF1wsxNdr0gj4mt8Rdt9vkgrI6nUUC7aWDd
MfaJTzmle/FxIn36SvoJN1PcvohBGFRdsLaUa7+t0ogiRoWQBXdgvm3G0QcP2DP6nY13kn+IfKo/
rhnX5U3DXl8wBLXAiQfImMFl8SL26p5eIZUhqoJcmZgru/9sdPLqgtvuuBjHNdZk19VVAgjChJSJ
DBTjRCIpaDEBu5Zw116x/QfaNQhfi1LQN9Qylgnw+EXhZaCiUkjdxUBlB3GD5i+4DS7hvy6fBQIb
zLzNXNfZTE0tgtGEh9Ctb577uvsfYL0wL3q4OA/GzXlwlSMkqHLUDPGJAmBNjBfMG3SXOXI8mcah
dQVgnIfUWAIgLydDoF06I+gh1XjdPfjSjCnAUpzaReUjipQVbhJBwXKj5oAEBFfbNgfavzKTKgDa
OC8IAXNfGwbHjodfAcwKKjscV1hWeLWTH2HGQYPXb2AWgBsoxNC5NGlNduGRGcoAy0RODGYoeLgP
gUh+w3hQgDg+Tkxq7eyip2DOeZAeXipUqqS3IVSl2/ubkTJ/oq9ZSvSzwCkPqI/h7eIiIq79PJB4
RWHKJ5f1LM7L4gyM1TdIdnV33QpTn34Lf2LkswfmxfZ3w/S0Kn5Dn35pjz3WBePp7cWun4hxYb1m
oqYRMvRqihV8eOD4sfDNEVeg8kXWQaqKPTnXpO/HIA4qOCxaskqJPb+yE77gO96iSkBw0K6wv2EF
JgGMm3xF8dlwQti/Q6Nx4QvAzbg6LnHnFzs6vKCZQkwkv6Jc6B0fAQYlfvb5M5NhF/f9r5hQgzRP
nP+hZgIlD6ktKUR96kmyO5GEhiCIO0cgiAkycOrIREtgAyALUTbxxLLIY55d+vSnEwZEIoNpUauQ
Xa6xuaX5e0VCMLII9iAoI6AgUAF2OmSQXd3kt4w5rIT4Vp3Aen4LeH5wW543qH/BepzSUmOxZmy6
/V228sLqNH5h9s+LXgQnx/qlfQVYxTw2pa5aWKVljgLZngU+3gsURzsCij0KMpG9gUPp3ITm9xRT
2aZBV+9ZTOd99QxQx+fDzUrPNKho9uqsfOMQ00jI2DIFSDhEXC1aoZ8/+QZa7+eeMoCU4udPshYO
jeyWCjIZxYMp5DtKxumHuRihOC08zpI9a+glHtAUL9F/8c6BYZeFoP0PB4ZF6c/JxQWOeIPFnhBv
/Oy3dbHmCskSKziQlaX/+QXMhHpgNYXSBA0kJW+5iZZoDCj37/8nhIE+CUs+CK3d7LvVU3HVPJvj
c8l3xqFCEncngbfGDZGgiNXfAAtC7B5EXtcH5GOBo2fhiKRaAn22Ej4AdJZlSBGcFpGpzLAbN8p0
+weU7YX0kE2bvcIOwzvO9yv/Mh497yF7endgyodpDZAhNQWgMiY8qiJetNebhwwSz3oXJB7IspB4
0ASvoCgFJLKm6EquCtEAUQEGBwLOHOJB1kKdjf2JT1gMRoUJv6GKCf8K89MJz05Yb0/yhTSQkGe5
ezCv5EeP/4vaTPvKolKk8bUg8XjioLOtFN5z8OOHIDzXRLi40jVqPyZJRIpxKFN20iB6UKIYUnLD
M6Tkht+HlNzwwV0+wIlD8CHHJYlgcnyXxYDZ5uVEq6hfKXsgpWznO1NFghZIAWCizqznEkaMB2G2
wxwszOC1m9NLH12LbDVSMttHVJARYSejCaLrCqzyIRDIoMjwNW7WsfzZOvATIBAnbD3CMir+yPVM
NpsXXePoFaKk/Fx//+UPxiEVEZeAM/c1KohhlqIb7lIOAz4QcDn04EP8QTgVZHwxk83dxxJH53sU
LU8GmNk6gL5/76MBoaYIZjQccd0w++ORARGPKJ8/ffKKOBq2pDVOfJCv++8cnyJ2TB6eR5NK2I47
wLLZM4J+Cj2CIMlagEo2LLFSC7qHy7C2/9G33Nu5scQgDXQW/kqajwKWmi/9wSlR6X3BcH/9PRZV
kA2TNQ9ljQnCF2I8Tk68C6xPGMwm6DZBwXzCihfybHgTWf9SA3zD9Y4i1vtOS/YEJtTXZB9vb9eC
LaO5Dxm3X6aw9Xvvfc+8kWE5IFJ86z8lYjsVrBT1QvCEgGPusRBxLE/naEAG1sTZP/rVs7/qtZB8
0YqTowLdDEz0L5EnHX15ZvDijxNHiK8O7gzWszhU0uHKdhKiBfwePHHh5RyaLHIQBTDVWwMsAA4T
UuqkyNbCUD6TIefe0EoxhIU2z8ALq8fVL0bMeS4VioPg1zg64zGElQL6bhKv86fxG60+LzayOBlg
a+xOBlZmVrj0rI6YpDLDBYvnse0jZhslt2QJJbeieQ5icildw05mRJlcWZVtm/4Zp4gsOlSCdB/u
04FvnvnOcA4fZwKGKN8CCeOP5muY6cZAA0qEhIaVURsVje9cfbYTKtXbm4QEYk7aPh2rNEykHhRS
1nti0O04YblGNquPi9tDLq7EuPo2iXH17L7X5wO7cNctWfm57yXesSVvhH4mwKTJ7HpCnvIgaEbM
rv+1Jdd+JE3duAoHBXXN49Ch1sbYVWSvxFkdMeDeMve9wEZIYjyCDGLc59Tq0lfXaAWPrO/yXiE6
gu9KeEqMbRR+zdgvwJqhaOM8aTPY5hg7YaU/rh7aBPeVrjaepOhuoToM28oTn7oZAzebJXB0H+wE
1acS20cr7L18bDgqeVzhuJru81C6ZT7OaOUj93kPZwVuxmyYs9nYZsMiCCkwbRaM51l8ymz3fyYG
wYuiMVluouzTUPijelgCOOjVGkz+Ssj16L6WqLXvPknu4q2CK0jRx66Aog9fz978YAUCq+MPmxhA
N9wzbUaLzDNB4u//w0JcHlAD/hrRIhWWdFITYd+hWA++HhgBwkXcR4DC5JO1ZaaNKeMX6F2ITmYc
gUw5ROsYzVBV5uRGgx2ta+6cD3ZzlMbj2UChe9T1oym53IDMxaxJCOTCbMG8Ry17PLAcFtQIBk4C
wHQOVCbFZBpBMdy8DR1q8O3RRaRyZ5lAFHiT8OhCX6flPqcy3AjSvVgokNazMjSIpzkJw+uQjlpo
NwxOmAuKZ/X9XRo48GLBndWx8sddmVy6hEzL85LaeJilWJZEqKVz4V/FpNeQLYDNGySQe34kPDIs
UMRB2PnJAysj4U2pOaesmCwtuT2SUopZwBJria2evYAZuM80opig2Ktusbr6Fgfk9ieRiXxltLhi
YWH1ygqF/SFijRVfJaGcad2m9p3ByL1Nd4oQG0rv4v5BAcOCBR6GPxwODDtRZqyOmDzYj4imME0f
m2iFvehO3ASBt89A2KIZZCckTpVKS+ohWICt7qU7RoAkpzJBtaCQXQAqhpDt7apqJu8P5rhgQ4dx
CZXHFgj872ykaLXhx2/XgoouZHOM6WwCen/6sUgwcHvOTNLAqBZCUPX8o3HLG4F7wJRHtbh5eXv9
s+prGFFV3xOsNACoDmZeTBzCcQspjYw1wT1WCa4URmZYf6hzWADD+tvw9dCUNC4lHOvETf8OidD4
cV5m3Y292smh7k3mQR+PbxD9kgeark6AxybFs7CZwecCN7PivRaUaO0uENEqzkaUcaYjpNoIAh3B
b4feMW2g7RoLI8ochm+CHXNh1FmzWbuI+hlxbEzpTZnIAA3RHd4YZs1dzNAN0QpBMYyQXPuS+i8k
cGsJE3o84jci57YUIfsNhOVpi5ub5jdkAmzT9npFgXd7eCgHGTHEmDsIKsoMhdIZZFWbMNKnJVrY
svngX5g/ML6BPLnHOu5pligl8SXdOefg4WxDG2z0krV8vm/Z0RQVHE/a+AmAA7WxEiq/2fgUIlQ0
Z3TC59NneCVy8XM6ZWoCo5TkZvyE2LK6KTurgvhfE0tEb24jH6mC/683Z92jiEmfUf3vJ2iKhG8f
KOvWFA4PpFLMThBcmRvrguFZi18psXv0GdlU5v2az9NhmA5n83C6uCX+Y5grdqjU4DRCup5iFOo7
2jAz1+SM97llv82O6rdVUyywbA+9TI1t8JX0RXLUaOX2asCu439eFoZTpD/jTaxi4HcLsPEOypTL
fky+gZ5M2eL8keKcv68vTHXKEawTNRTP/kdUYNbei+uJPvp3JhXzJn61GrMZ+CU8/2xKSaz13Ot/
Fj53nEUeFiIA76wLG6xra8z0iRp1ueFeI2lwHNOJyTMJnOzHVIEkosI138jVM255RzXSHd0P7h+w
whAmuIIMWKBcRPiYSY7KBzV9EGmiphaEC+COaoRP/uo+E4IFEfuDzUQNbkpNsZGtUspGnukCuVNc
NmC+1sDBXFcFo43x+omDvy2EBWc/+FFAOOC01rT35sYLv499eC8QiETKNUYxAIIIJEmDLYjJfa5J
WVUhpg8H/geb/kimVeVXp4RUAeBqLhRpCKD64Ix6bktBhl8OUo5Z34l9PX8QMgsLfDI8WODvGR4M
/ySP0xog+I7S6ed/1IWT0Qof1fsf1QA+VmYaJk3ZFpNdGbK7Ir+u8wv2DsK58Vw8DcVxLY579vzu
0mrMoCbJnFtYjC74kDG6qDa867TNSIfxq0RUshkxb2g20BPny6UU54vERHJ82uErj/r4IhwOPK/1
IohbjjhyFDJUSRjW0EVqCRZoXF24m3vG+6fIZ6XtbA0vS9nSZ7XTf+dwwigP+2q+Ecm3958jtLNI
hcW/CezYpvCr3yeJgUsw2QVbH5hcbH0NiiMxukH8Aul8A4iUTpI7S2C7Jpkr4M3JmL+JGTHleceC
r3PNk1u4pPtalwAUA2JrnxEOOh8wt7wPn9KBrT2YCyLnSFv0UtK4P5H/QGPPSGZv7OWrfz8Ms4v8
jd6FXGknxFfODIPJzmn78BKWiAXZINxOaAn3HhuBWzd6Lal2Yb9QjoiAHhYCfRmBP7l+m6KKuKuw
acnO5MrDiMt8LsHg5zCtx1IUKt9XCf5+pjG+QQSY1QwPbplxyyayalHpdhTGBCRKwPqDa9a7OPx5
znfKPfpHTMN2/6wzy8csWkVWiGVXR0TPqpNNf3ghUC03yO9EQWGzxoII5ysnfjX+iYFPaK+pxOji
gu/pMDyOq/E0jU+n5lm0MukVA1iZPjAy/2YKIdxygOGE1Ax7H97z3dy5I2QlY7o9QBndNF4zcUc4
nj154ixIGjSNP5wqMoUus70IVeYDfSoxmNhuAH3DALMO/deyzZx7JoOJFDUZUT1qeCequfOaKq3u
mXXLlO1NoVJuynQm5ZIgHlHnAFr50/Bxs3OQOWRlMxwwNmwPn6E7EpCLpL/g+QWCKH0lm7S6JCeU
aJ6B3sieI0DruKQrWBAXE3xdyjwUoU+Na3prZulXIWmckgpx1k3wrR7dcVf6lJJLp4vSh8+stX09
7C4I9/C64BVofkWVIaCzXYR6OpVCCdo3BP7BjmhXp6HlqkvMuyP1Kfo8CFFbUBNm33mNLiewJcRD
20MUpzywOx54dyuhI4A2JnQE0cj0fBKcA+4CxugEIe8LfjCMGNwQ9COhZ9oEgxGBxIuipUSiwP8b
XBL56kWEk7XomdvgBOTRCaAkkSS4MR45KBRmj8ZH3N8Ei8Ew3SNPRQJMnvEmllXiHb6oZJKRGAKO
fxtNcxraAOIaMZo+cwOtLDbr6M7QBMgBATkEzuCmI0Gq+kyXT/CchN9cD/s7svGzS0FWIzBHbGYJ
BhFNCm0FL/1aIlA4FsXhy7/9LFZQxICbPFti9sN64qM//ZQFRSwb7oQmcMlnJchEhQY8LZDTqrmK
VlA+SL1ohHFrLvy3yWfuT6TcCEhRGUjKv9B8ZSUlQmWtc0fN7fJwhedcHcqBSR6/ujJCYDCsoX0L
72c+66z6Av3+Q50xyPgLiEPHM8g1hKi0eGewC/znjFyDPUviUsPtCatJzPOtAsFQAs3LIE7mEa6I
q7cb4zfL6+/P3eMvlhekBKzNbBc5aukF5rQKZ/c1rBHvXZgjkX3E2IppKGXdtnJCW8mtQ06RFv/a
6jp1SLvREipv0vruwwih/XPCu8MWP7pw8DPL9rsmINfvTiHGqBOsPfK3TboLBs82wfOekquVwNj7
MZnvFb8obF9FwF6dpfpauzhVWcDUuv/CCFAMIyUKDya8OA1Y3JAL086ockg1JEXtVrrFN6yqvzEV
A6J9T36RKBV/G4p2RQlb9xupShoitbiU45Mcd3JcUKMgLGHKVYo10QOHOl+n2hCFo4NxtscgxaO5
emfzBRkAnCtkAI6Gn5DLCyxnXcTFv3xxpqCIB/ji5/+6/1APjGehDdIjQCcNOSJ8Xo1wKKMbbi2D
FUqE09LdZR+mklpFWnbZwtEwk1qQz4gXhG8FQ6CGYRu4CuaOhcQN2UjXMbHKH7hL/mY9IiVRpDMm
ldjoEwWhx2cIqyzI6AUQCFGCXPORi2IbCuPOYYZ+53dfprGPCIzSH5IM9TpGKCvEkYor+MVchKtY
cQgF2kLxKPtZh8/XiSnJ+6C5JeUnt3XvfxYKE34H2D78n7ocgF3FyDqPuN0TkoVQPigIxTeMjTHE
U52gDNHrpLoldtQAl7/Fyi1uiDRjk6pGw0Mg7mh3OFkgW8z+hDfhxMMuwghqjFb8tXFXJe01IaAK
xWKfKnehLLSkDEQhcOYlT17L0iu+mFKsSrH7ztkv19k5ms0Uzvz4IMw0AXVK/0phX7E4EEPMmRHf
Lj+8fG+LjLsHKhZ5ci4VZLwuhHLxs3sfPLuBXSS0uZzbDE+4Jxb7qUxQpy6NcNSqI2g/AdvrDLpH
ps8UDc8Mgs6AMTuxX7NwFyHFRx6/+rjK69WfEb5hYYO1w6aKz2OO9oipGqF7a1gTfCpTXUFeE0Gg
SDRubXB/ekhM9XwLQTlUWU5NPpOwuxVPY2GmxFdGBF1ks06FdgVhw61gLGTL1zttOTt6YuJYDDEv
2FCBV9+BvaW79UDvqYf2Abm7fBEHGF5Ycuo2b8G0SeuxPI0NymJESlqvMHcVZx/czuoGfleI57HI
XZfQqb+isRq5w5So2gRWY6SMwtRzUiMTZtcFOpLAoxOnraUMNtC3GCTMTSijcAXjcoixgXJvYauX
/cUQL7VBQBqw8f+naNPTOS1ppZS4JF8PzQlkSPcrG3aEKvuGHfOz8r7XCjg4bu7Ngs+7TVkiyELK
KjLu9OtRkw6mcpBQXGM5wDzFDbfpsvjBaFwhLDCH/ofRKEutpjte+RuYX7BAR0k2hA8gfJRrzHox
e4hg6WYNzqswmMARQhcj09uzqEXeOaNFE7NMjniDVCQZzc1yDEMe7xZJywWpkgdSgqAl1XuynNis
EtwUZHTQCbZZ2ecnJ1fOh4d5GJtjbbsVRP3xCbRlpx8r4Gsx6S4ksjK7dxOdTRi2VETEr1Avhznn
UZYuooya+vhkCUTOal5dXT77Mxgef9l2u8z+/5YfS5VgxQvkHMAUlUTzQeB7YWpVWGnSkcd8CiUW
GPQnTiiwNqB80NbGjJVsJI9dLLGG0yO2Bi6nQnNQcFZV4TpkpAFF0c6bU+UwulOZqiTVYpsUIblk
JFAO1cQ6MqG+eyCET7zXmOGXENVtOm+i/ZYWBugTa3FuikF8R5gckLuvXsg3p3snXGmYNwevOHll
7Z0ha0JZpW39nVuyczHnzf1OUzb++qgahfiormSuFMS/c+ojaCqJh08qPeEuHZEQKKHBthKvgRWg
SAn5/5wX7Bwk788QkuU3xgN2JycLzUkgb6xQfeDRDWGF5pHB4K6P90pQvUdkm/AzUPfvwZwkV1D3
A2Qk2Y/CGC11j0g0tiCSKC416s4rumzrEAayCGIodlQd75EYPXkh3WhSqnEFi1HwfjgkGwx+fWpZ
KbwfIn9Z4yBKQE2qCw31ezMjIjza49PDeGr4mJDa+DsfkwThpRSZxgtKcWDaCZFgP8h0sqcIUnBM
hc7/KXkToEONgbrJZEijgVlmxoSVdEt4zvM6VO1cYeZzaUhAdh9jZpR5OR8s8+AonjvOCd+c2WTa
XcCIOL+ba16Q8xrQvjDWFuPGLrWLV0bjrPQ7ncmTu77TBeDNYpYOrQnPxV9jT7sJdILO3fC7iV6K
RRLz0bi+JjPUozVVLB7d7D3Rp8PM8oGPUuP1YMaBGOaFlSfrSWjn7S48iX+4U5dULF/UnTUf/5CT
WVrd+nsjEkLtkx8ZhCQNWhK9oqrHf4Is51YHiiM0OcRJozO4OfeEUpPq/9mSA60L9iwtCIftIAaE
OsIndnsYzYC/bg+8s+llzrl85eCnxMe1871H34JSjwVJuqLL2nQb95un6DELlF6oPGDe8tQyR6De
MiHHNMEjk1cPqR/799OhWjMTGeE9aZa44D23077PEeR9lxoUZB6hPtwI/IVXIqhjpEgFuyQjuVXp
tKTKNS0NsmunhMv09Z0hMq5KCVPjlCBRWXIiXW40b2Y6dGn7cSq9CpQaWlQ2FZSAGtMqOyT7HGn/
fLswi/2VjY2Y5E+gMyvOiATtOpJgdxzuc25vTEocq13AoQXXq6aivs+HK3IlPBi60H4B5CL3htAb
hF94ElqB8WeGLKxFCMVSSRYYf9uOj4iZJgzmiY7Y6CEg1w8z7J87JX8QkBg6CtEdFrKBkPjLqx6u
cqSwGdvw/SYHrWjIycbZEYegFx1FOKUUb/gWuOecIDRWh4TY76vDeycQ5vacKT2h1lwDG/twR9LB
ozudmIr5BEaQ53wiA9mHfJgSUhXo8AYC/i2Gr5OGZMl/0AogixRuYE8mZm6bdDJ3uMmMPPEABxbJ
iqk1HRgxtKw/jWMjIYtmoyhGk9J6KNej4hyH9emc4NKwF+HSYOSBS+NywqzuRgh0JuYBBCyCd2As
q0EIFwto1kLq5Z4Ql2kx6SgD3nK0dn/e8mAfft78Z55pFHxi8/wZQtWd07lJSykVIHd/beKzExEu
9SvsgL3PjP/d4WGOjCbmAVuPlkiGv7Xf9lE6610mimKUvq2yAUyKThUhaXTGWaNEyJ5QNUWrdys9
EyKY5xQ+0GeaxlsTvE9MBuAIXXMmIWaXV6J/4cnb+5cbDWMX8pOS1dZVCx4uLDQ7Na1kvN+EaA4W
LA1blGHHHlfN5/Kwyoelv7oo1JRGCONGh9UV+UroNIHlMkBSoS6waFyFwnAN6o5vUTxZ5F2jCq1h
1XQBro7VOo6QYR06G0ojonoFO8XhmC2TKoUuiMblDhLOCS90XJsuALMsVtn6066BtSuRTY0gtaH4
d/hg996OiKw5IzfJPA3ObLEEFcZHqjOWyXjJDeGfQCXH1L7Jbrg6roKJfoHVYufW44AXlFqyJakW
pTSTBuVC4ptI0y02zYN1F5oHFf85D2Lg5ROyLCs26sSpKR/c+ki4C0kVNxX6CTR8EddHyOyJRAS/
drxjs7zteq1VEvRPPgTjXUAZcZlNRNBLVmZiacX1wbpYi1QDrG1KmpQZgcP4K9/FVrwfex1AXBLg
ZVo6xUefhYoRmcNMs72hlleW++ydpD4j0CL6VxlE4U61Q+Gu9vHfz/F+dIAN5ugAPIIvB20pQBKi
rkRavX1L29FlmiUEdNZB52j1uC76Jmsa3hgxPyqYWkSsZO3nZU4lCDNiIMFY7YT3EGpeLehVn8by
X5KuyENmHMz9vN1Ij57LPOAc39V3XDoMoB6i037I5EcEDfMU/T0cq4Ok5RLNH2KTUvCfRmy/JA56
wyXUNT7BkG5izf76gE6JUw/x2BDpzFi5JgwewLgO12v6wG94TVs9YYjsPLh27Ta5m4wA0wdckT58
f2p6WlaGn3BJojYspticmF6JbEqO95ppLhJgxltNYDPuCnRmovwCkXfF1lajK0U4ndiAxtzf/JBN
oKA4AJJJI2KTH8cCPeTFbUoPNn9/lzDptcfqcSSdEIjwPXNumV4zjRbjSXhkjCelc4KtjcoVJbEl
3FqN8xMhDExB4xC5LHY5mRAOP1hHc1CgQWPpw7hpg42zaHDZWzMBd9roLkeqGRc9I2Ag+xghW7Rk
4nSmbbsLsQ8jNsbiA8HEYodNHCkLBOoUQyTLVcd3NqVgCImrPpVJIcVceRrUUX61NG6PmEobCGLU
fWLAyk/AOPGBBwtldEKAOL5U3GU9O7WjjRKZvHscp4DTLLAUWoK8ibzNvsIx2orGcR/4/T2kv1em
q5JHu3kL0XuCrXW2aHOYtVDitqR2SU1vo/DttkoiNWiR4oElmwg66sagpvBohS6XOExSVuqA0waA
CNF2cpco3N96ouoJ7AjhQwYGzkUXoZ7zXojmKusn836EFLAyr7cXH68N6CcYxUjosD+gjoVkqq/T
s9mrngLeXTklz6h6zmbsPpMRg9IYLibhN1SzJM1T0PJ+PhYk+XViI6Rknc3lfiQq5g/Y08Q010XI
i4FSAC0uvd6JPx3PD2IcyKSm6VgQxyLG/MNEN10m41zEWJmZhGJl5iKGNWyJ6xgtKNosdOmt8ms7
jC79xoX4qV3yETSVktVm+mqQV38VLaUONg8wHMfN1lVylXQUWdtCBjsrxQ8Kj9X9CrbUV1hA3/xx
9oFPhDjbwLZhVgaWC+sS8aZ/Qww8E/Hsn5GrON5I0LXsgRGgA6H9KEpv+Sof6EGpsmhBWCBxexPz
iHeqDidgLTg0WRUwc2t5ZwufF3MzGpDZPVEgu634LnmJI+Tqr+6AX2srBhmVvlNEVS60+j99mBpK
dojvkwuQPVJ1wXf6OPRWToQeWPim+0THRyE/XGLqeAanpFEY4jPFOcny7gMMuksxhKOJFTNBOQz/
zaj/ynb8d1t7vwdWJdpaNsgow3n2GL3y+G3WqGZDfcJcqpKChv1fFmX1mL33LuaRbjOP3Anq1ALO
n17oFdCdvF7IyW2CuQ9GpE19MKii1uVVo/ixhULZRO7BBHrLyMWJPjcv4yNWLqIDMXGwDiqcRrGZ
n4dNjYwUYg5xDow/uDYKE5YPG1ZYOrGs1wJiqOm4YUiri66KgBjetw0kuYeDCyD3Z/HGqI39NaN8
gylERGN9QXFK4vimMkGE8kDdjAgja5gnzakpJa7JxpSJORFkpMzR6MN/F39o3yk3VkAVy9l1k3kb
rOhSx1Qa0w/qqot7OvDn5SKuCP76TSjFfCtbyXl9tmo4RjiTT7aoSD/4CdEesMZGxkYDGFG7MLNC
B9mXAXpJPn30w9SjJkFvaTlnQW7UKVm9vZpfy4PqPF1c7fah84BQdTQRfXtDrLSDTzgy6wioApDr
tChTvRRXBwxaTjXeaNTfBWWZskXAOlZ4HcPodb/18B/8ycWAP6s8/B/mEDhwRQoBNLXfZliAEluc
WY1f+zrTnc8mhQf8oVtW1sT8JMWY8KPjO0bIbvp0ySzm+RUNDBr5eWDNE0W898YXBqeMT9mJ+TBU
LhHO0v0sGW1oeQQaxKsgn8pncZSc8SicAkyzJBdUsLFC2RRUJSAM7aaZ8NI7FUebNeTFOCwFU2OJ
BvbfFaSl+O3tjZUSgq3GRZbtv5VmxL8QzLYO9h/1dv1ybcgR6V0knUKvzR3euJc+v1I2tMfmAavg
qNZPy3dIlrcr1K70Qd/2SLpLIsBklzi76sehPlo+yJh97sqQ+7qFvmNQQ08Ls5kqEIHoDkzBCoWt
by8Dz+O/E+t8KwDro2BQInGXGc3CJCyVjWwh9iO0acvGCEuAMDgyfIOnA9h0Zsnxy1wGSOhmAtzj
oHgIzyA1pjMeWMB7Fh+1R4AFS/0rKWfQ/WUEZMdycbNM1HVg0KSgHWMBjy/ecLNTFX5m2EsMBawm
NtMAgsvPzMnZgsJ55lijtIep/Fs7znIPxzzqrCau0KOytWX6u03iHVeYMDhSc9iWzrv/k0UxNloY
+tVxlFJU0BuoguWX4lFa1qYIqiBGHbtImqtEZzL9+GWRQGZjoLXiEgXehpQmGPNvORIb0sVR2RBC
t6tskBShsqFOUZKbE+tF1Jyi9NuetbYHUaC9IWQTWT8EyTQ9ExpAQ/ajQFtVJWRrAfhDO2tvTzLn
6BTxIWduht5pkb7CwgBHj8CURlJeibX3mm0cRbuNFYSJBHa4ykXLaZwPI2Jxdjq8NAwMW0O/XwQs
UAaiB8Ht4MrYxsXVuo2LEeoE012kS3AC7h4H/BicD4ivFP57/nL8CGZ8FRtxkbjNsYD6roQtdYXu
3tUundu8JkRw4b2SLv/ukSOkpdIzVq/NezMcVC2/jrl+S5Dx3WmLvIeCgDnaO7yOXz5vMo0ALwlB
Gw6gWVBk6AU0j1/KtHl4aiJxeRp+Qz04sEny+b0697yZKQ1CNocIq2t8Ajw5J8QsWEs6Wmlvpc09
O93eAJ/DFqQ4gSNJ0bJjeHR4AQzEE2tMtE0bUExPegNt7oWHdkZsjolNZHUpgBbwZDGr/69wO4YZ
p/8ToIqHhxL8d4Qqgpq/tqRAjzBcw63hdYNYvbp/UOQkxdDDYz9Hz9OHe1gN4rNC8qqHb+KeM/wT
j4pXBuHqUmHvKjxqS4GsyOlTLyxloF4qWWumhZQwSULMNiYOJL6J4knwd1k434oUyDRtCy3ajqpG
lo5L0sxqKwNWXeERLTP8bQ8lwd/m4QQWgwQ8SgwSjmyzs8LBu5LgG2QO2gGdDfi1EGq7RzDw/Vcb
a+Xc+yyWcnUhSfGVIJ6liMywVpNujKUZpky6asJN6Inchcbkb0SUlWMqnQSBThjOTyFRmjp6lQcV
iHAjXqnH1ygNcHLRFoupC5tqvrZ5F1+7ZJsWXHfvpOybkl/x0TBcHWFRKTaylOebqqMGWzkkjZ24
OcohE0Mkez5wBknwt1BiPxiIA2ErzgjWiZC5X9iEoxpYUUVwKnq3Z4rkFsfhX5GJGwZWB0kueTXm
zbylUXF1JBY6CEnUJoCN+saLyXmV4+ALfIc9mN2Q+UesHUU04/agF0bwx6zG2/kLlOR+abVUQtjo
UZlSrx/T+zYhAFJyhrsmuNsajdRfOGQm6zCRWTyvubnk1UycIBN6t3ybOBl0GJmJfUFsk8xSPGkx
1C9IwFWJ59dfx0OfDQT6wNkhuZIxR7BnuhG3sSkmi00x6ZThow8HptBmVLkGK3pWLRxkfYrUh1Bw
wf6usXT6RSFMR/sn1ZiFyIX3CMLTDnlC4tLxRn0AIIDxxIsg0AudMkP10mO7gKZxsxn8ef/nMiTp
9ZtKDI3wqvZbFuQVf/2GFUdQxJEwJdqUXEtWGOCM2BqmyENH9huqS/dz/Ubc0NmbbRHMZY2i7WbI
LHj15QtV4o5/oUpEjiGqRC4wnAHl41BaefSKYkqyECiK8DHXBf9BNN5FvPZUZojrpDIzgKVkjKoh
vEkM5KBLRTJ0mCGe64T5B7V0QxCZljv3nFPxIqRTmhwzMMMIIS1Ekv2ZlS2YFgJClhYgcUfLOV6I
UjoU3dNcHDv5aEsHSTkotABxX0S1FklmeL6IGGVCyUmcmQ817k1DnB8kIsRe5WIixnc8RYxdFMpH
yuaEmUlP+dLn5FDNvasw2sFDi2JHELUIeEOQBZ51+s6VDp6ZWsJRRDkBJaCoRDnR8ZbVAr/a1j4J
h1mMElRGuUugxRfnJNS05DPw4jSbD5909BwsWj2sa/Jv69oDhwK6RJNK6QhISkWo/r+vsFq/vkJ5
P1KwFPKvgqVfYrlOTxvclG0a+lGkD6cEMLB//dEyhzEylNhQgeGueMA4lTHORNoh4AyzcVX+ncBR
YjWC5smCHZU1C3aN0VCTFpcMWV/XZVMwti5SiuMYwOQa5qxzLffwj2VzFIhSg6X/ectNZul8bmNC
FB+u/3XHK5KxNjOPRfF9CibgXZC3vZnuDwkurkGaOsvr2CPB23r4YasBLgsnwI/8gp1Qi69PWcWo
VcdNN7Ak5yewkKiFGeS9CG4vAEuSIdmqwnq+9slSp1Bla1iShaC8sp60asKUXonJpkIEbmDrUSdu
u6Ci4Q03vCIfNJpLt01hw1C4LghV7pi5OxaCxpOuiz7+ZwyaGtmO/59E8K4w/sEzn8t4Zy8HVMtE
aszfGI2jFxqLCA+3cmeWFODhBij/lhJUh//j90de/X9cnemSm1q6bZ+ICIlef+lbKeUmnfYfwnba
dEIgAULw9GcssF373ghFnV2ntu20JFYzvznHXJ96nELKKLjqqHICCgmIpxW+v6r+eZ1EKRZpOeMR
KABoVIFNvxOas0rKxPfejbgtduDfnDT56ukFvRdCzfznKMabCqCyq72Kp26HeYRLA9A7Nil3YACI
a1n0B5O2ww0iJWBeBen1LsChoNzwtEJvhFI+cjw5kJSF9cZjWwXCoIw5AWwFkEUFG4kL3G3kVqJ6
xgoA4XzMcBrI4Mpskw/H23KalpO6nPLdycyOze1Y9On8Xecq6harjPLMhYyCoRoZZVr55r/7eaLr
N9qv7aqLHF8gU0m01QgGCgk0I/mHdD5I4Ignq8Iqtja64LztHLu80XvmUzBFYpg/hITM7Cugswjo
FYFNKL12+F9gwCLhsDiW9YnLSKsKr27OyYQjJZHaOcjlxrEaXFXGNVSu4UJD2SOgcxDe/wPFwqfu
iT+eBWTnbeOowYLdo66TVVR6oxG3YZR2bsOmULnJ0TMzQOV24SaFNP3SnQfPh4GkLHHnZemJDhdK
1MJyECIU36LcNkxn6/IGESiTnwHttXrB0LqU+HIQWW2WjIBEpuiOJhA91C4fUBEd8ujW/YEPiHsS
zxFfJgf/eHB+Atk0XEBFTxaUjiA9z7UAp+8497YxVOe9bimEcBuv27kbBoGtRZ5Yq/o1JD4t4g/W
6iNtpLuRid8xq+yPt0EUBl6w6Urx2SaAqcgxEUgkB1m0/GB9+21Nn0LhrkKZucnUhQl3FcIKtih6
WyTO1yKHQvrscHCsWj1KasqN2YU1Rur5OljkdXB00IWJo4N0AZE3dputKYX9547dBjv9TgTnkpA0
8sT3gAIJHCg43MUcxHqpp3hiA16dbDsobI3r+trZpU0szDkM4QiLOz3++gEHHJNhHOCtq4E/AoDJ
F53sARKvkJb3gC5xp4NkDaohKFC0HpTeCaPEwJF45zJsB1sBynzVZIqeqYbf4WYmwf60MR1AWcN0
ULDSs8LfrEUTSLW6TSARMOFnHGyhdotNl88I6/CaYSKDh7OSUKfF1Yj3oCcPcw3YfqFxAZCa7y6U
B2oJiQui5DK0evZQ89OlPTLvltcMEF5u3LrSLDJAsLWui+sS/i5f4KhQDMUOWqTamJggUuDBQuVr
gsh+rocqBTqRG0VbToJqVXIShDIBcphqoKJw15b6wyH0kZqEJH7wUIHouxbRrhNfRI2r+gqcdgK+
emLJwkgh7u08vgSlYcqTi2D1mQ4xPV0NS82M3YqYjDXi4Pp4ba23BhDUHt98vItwsBMJpm5QHsKh
AbYbLH/qBssMmOyfukENeyQxsSkISPvaTx15OFHxB5nJ1YauDmWJsiku5b//iQLs4psowFJ6ebjO
e3YQZXMqw9XBcc5T54Ix4AqEujBIFrXA9M1tVrH4zI6KiZp+BXxzLXPqHYh4/nHNZ8h0EFwZHfkO
9CYfnil2r/kpgKMQryjhVVHXWVo1K2985RbmdTTSOGIArhY9LWSrxB4G5ofprCR6WtJ0/k0Ehrsv
hlUN/hn1aN6up6xPJAe/fcMA2VDZSLKft+gV52pCeZ0pGr8xnC4qCWf+KlSibNmUJuO640J+2hQI
5X4adwLiPl0cfrxXRM6e9Vgs/PzMz6fgMT0Hv77V1pOwugp75XcJB5k0vqgdG2bvjfiLDxDjb3sM
oOKtPWbiDgEICilsKFzTcHgB8zxY/DmCW17u075I7zUtiLl/oJBw8SiW+UaK2MYn+v8VfDT9H7IP
pKOnyRQmnHahZJLqggAdynWYGlhgdPr3YNv2bn4Vb1zxt45t4vR21AQCJtXHpJXTZo9R25p+D2ZY
fFLa04HezRYgtcNvWdC4sguVPrwdl89UOWii5Cwb4ss3BZGKkgczuZvJhe8VIQNxROCNJlk+E0Bc
q9Vx9ipjyl0CPQor4H97pomU9LRTqs1gy0wVCi6r8PBFDyoEg4coQUUsa9cSNZLlOP+5rKs31H8f
o/jDO3NAs9s3MsJEtjH0aKrX/U4sbCERs0dwlWqVJGxXx8mBpEjBIxLfNmnnRnc9PhoL4ZM47uZ8
IQhsfNvO6NNPEuKY/idIDUv4M8OmWbksrUijekIz6b+58pcXCnsxXdBhQ2GvOZCg8e97n0qR4KtO
OYjQQawEF/AwORtvA6URl6IRmEZAgro2QZmGJKi5COKqGCOyvNQ67YbgKCfAtresgEbrFnvaRcQE
YIJ+/gyxATWBwxQIZe5PqAmEBObO+VhYNUuMjRO8GjjtAHJGW9HbExzY6ukgmIt4DfsAM0+ZoZkh
1n8ykubpyc/HdJz/B442Q0TJNpnLtECI7rj0bgjRh7j6PnUPn21uc8RDBUUQJVML6uIigkcSvRz0
VNNKXztYqX8+LGzwKMxYjBjJ64h2qFmYLbneeI3pE1FOBquW8O3Z4rr0Rg4ajGONdWiwkOixnDwt
rXXAxf4KyRX2OQ5PCo+FB6wlxLr3XtgL6FzmhdNr877zezEKs5SL6P2cgSIgrtGZBDh2ZceOZOCS
3S2lHaO1EuhHohwXFwCRD6sz7fkNLuWljV1Lz9Kug2D8sJlAXSxgqpGhCcDrQ7yrpRT1ZE6xjC0s
WFwpuVYBNMbB76LBaxi6dwL+2iN2kSzxqAQ+SC5BECqBUSrgx+FicY6f+Y/1kDPCaoQItdZV0gp8
mKgFcMXHyYc7W9/xAHQfygxnPF+JzePBe464UujOvBKA+ds/afazwMQCXF+KyIYvaSZTkzKg5z41
sebjPl8her0eFZ839kRtisqUObcMrJEghATavm6jIQtICgObuMdz+YnTEdwqXT6BGm+6j9NZK+KN
XyW83eSjSovuvje1+HTeuo9I//FSXlhiyf6xfSBEV2OKimtSmci0HrUdd40Qcunoes8ZX1BplGyV
GdzAuMTdfr8iUpDAvHqQ1egewSoalztLC9/fxcl93X7Ygfi5N7I/pu0HjmnFh2et3YK3mJnhCbJy
6vTcl37vP1IN0ICG0kP9GwZM5x0XctM6EjqOKPIAP6HI9itICeeMyCfmlBgImQG9jBZn61vwkPwF
AW3EbyZe+4/4wLMnkwnhLAfZfO8+9S6UPehCP0SkkaAT1QOrlZXLAu9SfrGeKNuN+zrZbzLi3DN5
7GOc2NUzEmy9WSyP/DBcTLmG3Lmj0jZQHWp7Xusj2JnkxZrPWX8EL9bzdQcxMkM5j9HH6abgSNMI
tIsP6EvH8UdfHgbdwrpUp5DmwJQUNwV8CLgy0ju74OJsgm9fCUzDYWebf8mt8+i+PAl5U8tcCW8Z
jXegqUuMGhH4jIMWWwmAU/np3d4YfBPdJssidLXwv+c0RtY8+uRcH7ASYlLfC072LfWN7PUnq3mp
QiltS4tKeJBbI85XijB6GHSeSvNa72U/qWhfijTqyOS7L481HDxlAbI0i8rt+lnrrRdLOeKJ7OSA
73Dk/+Q0yKH1Jc+DXw+r3tNLgbMzyDh5lD5s3PERQ7L60jIi420bQ6b/1gfcdQtwR74NJNQWywJL
9Yp/i1GmZVkylWkZ2VV9DB6df+UgjohaRVITl3KSdak5H9v2VGcnnED4/81gQg2gb5lkPpG4MQQM
7FsPJKKQof1FCa1fkobrNCAOjWsIkZ2DtvWh4H/4wFxPH91f1iiFHOyHg+PTJuTz1XIFlpfE2+CE
FMoKkxu/jtw9LZRjxek+t3pArVzi/4aN90d+AP/yIxRDw5KsHwtkE6pjYCa3ir+wIaJSllWQicFM
yvdupXsxc6ckmSmZCXxgBx8nkO/ByCKNnwGEBIdoYzUPbIdozKQlbQer/KRLaVGmhzHJ5lhrsM2F
GA+5CcKcWnwIJjWNCs+weIZEoxnzklOc/shKDmMtUn7geID6k0NFUpL4YZmCkjGDUcSsnOOnk7nO
GWxfTUFZUqQZpl96Nag7PXOHh5cfG+9OsLVuGKNbVG78TmcbbEYeRHGKjcX/KNpI6x88Lk18hufj
OM8JyllgjOnYRhLNJTQIjUpIgw4R14y1BxfzCroF5fX+vhW50PzBSKrF4294tAoR4vmFa0p/uhTj
bqBRpmUS1PzRZzp+jVNEJKI2YUtGa41jGCd6dWrJvX5myNc/xEROND7svfxvOxzL24EBPwh82pni
R1oUYWmkBhwA7Ui49aVaW+Xy08Z7EfobER0sQ9bofOEZEHo+lqtWSSxh8iB9WrgE3zEqDu6A1213
zPPjFf/mI8mLmE9K2gcomU+bqDCcP7pTJQrr1kkDOS5QFet2knURikF4n6MrGLk5InUJH3Req0IE
L5NYWvmTqcmZ7LSwlpn9kT4tJGfh+mAngYCIPlNcRyp3rXdWWJpbttBNlvPVdd6va9y7/nEg/IIv
aecuIykEUdfAURw2/huLquh1+YvZd14XwxdSnyG4o6mGTVEgpPLvzYWJLViEm+EU/P05azeuxyF4
8XZkg/tAJ/4GUBgP3oGAmt89/Pm1+GrootFk963Ejo4riXjX88RHyvI+YxhxYVHBBukkT+5s9gjm
qfNaacMPNjHadqdVB4K2uz9Y+YlwG6fgHfNVpGNcxp3LcFoJQEEexCjPowCOMet6q2Affb6wAttn
pkoFScbJP/O9DvuOkqd/wmZRJXR0e6kDJZXKo47/mqdvMfNPYgR0n4DPMj5Swyw6LIwgW8L07abH
kx7D3vVh8V388haM0AHLSObUGUG528MtXhJq1pomzS6pekmDC0V54puo7cX36d4Kl+D2ucU2uyEP
BRsiAiTM0gWCrtoE7G+IYXH8imSWXfAoBApFc+SvbgdR10KBYfYZtLF0d/sMe6mHVubhg480cZGl
UIPLkYQ7CRwYEIf17veKODlado5npXLxDHXUvAnlBj+DeFI5PXAo+VPwA4p3PrNeiIkzOc8WzyKS
/SsXVE4d4HHZTNUPhhSuR5qxCfX1B95ydWzIzvCViwri0EN1zGNwfgBIgV3xLiunjH+ZeI7085DE
Dp+KbHDbIGc2ECrlm0lXUM5e5FS/ePqmq2iRovqKyrj3M4o3X3gWJS7IbBy8gnd6w8zOVw2vLjyj
ZNkxRJtyRQwLuCJBqP/+nWgo4bsG8xX02Sux+8fN4ZA15KIsChFgwJRxoVLmrV5gL0Q6CU8CXcyo
wfIrHGbT4p7ieJMj0LsrpWbfk4jiHbYASTGH6+JcjTJoU/CeGBIVIg1yJXXrniACi/+b1S6oH91k
zuNKuE/IbqIWrrlyQuXCD37HJutnC+3B7Id0DkWVCQEj8TDAV48jxKfOCT0SAs0STSzynCMHXJSJ
JsVll5jCh3+dk6lNwl8eRTIiInhY3UVPK8we4YfS+rRYJwJJCOEwYw9AoCnvzaHHYgPEv75mRO4H
b5LXjMjnvH5hXCNcUoIvi4FRrX2sgzj2cWH1k/BH5pbg2GpEm1czSkE6FIg1XxcLI3bofZrr+DnE
dW5PZgJVh25ljPu7PCIjrxvuBOGOJ5kynptf8Bw/SdTh3Rc7955UCAfvK6ZbW3750HXulcg9VnnV
mRTr1z349QLiEHv/AWSm+Lc5teFL39K5bihLIc2oPZXYHL2oxzmpFm0KYhPn32OIxBhcJCEswUa8
kAkpfT3zQOm3ID+4LNwcl9ESeZZGsQvTfuJJWgE6G70As99GL2hZ/mFoWvune0GUsHq+SzMV2i7U
lIRaKPt5vhHso0q0SkY5SRJ+RyalvCS6Ml6RcWXTTxiLouOCRG2YUllfsfXuWWDYm5MeS2+d3A1k
6vihRObI3D9kGIly+3T48+wvBe1TcrKQBxAIhWS7afJjcdP8+vUrHMo2Vp+xBe9C7V3oobxwUXZH
sLYZnrzSgtjRqLRlJwuuijMeUFyU5fSH1k9CGt4Mnir80HQY/OphkPDs41/4URbhfkXpXB9H0sCk
2eSYuGhEK/WzW6d8Vsj3j9mnSB0hyvayVzFciQY15Etjrsalxia1Ij9C/SvmJZ1LudXd0ycv5+P4
EDs4KL3fDSmPlo469zwwRAV3NgJGFqgjMbFqH680KnLZ+FeLxuRJ6v0DazJ2Mlwk3EDXEc+/KQIU
Z+N21n4i+lERxvWVyO5VsJ0lU8DFrwf/fvBx/tbh3QweZiDvhBAry0KIJbGmYhd0n6VI9zWwmqhA
Z5j0iavcJnQ9Jop50Bu5Q8ycpC2OxLYx2JDRybZ+pMCGjUUF5ZSLHRV0F1BGbe+8ORxVWKQPX+T6
N2BqINRd/oEhCFHMlIjqnlEPaUi2Tg0hPLncUpU8OlNIf8Buj7NyzepRwCXhImJbstl961YUG7IP
4e1goE8H5QjlHv04y73TCWKfH9zXxZX1lTK9Vgm1kdIP3ECvYpnFobJeBJlfvbaV2BbyAoMkBAjP
PDIxqjDNIRDr5yUDd0RgeBUiXwGo84qZJ6QbqR5eccZpkcgqY02uSPxDeepg+T+jSQnNhmaLgz1p
0fC1fpHvaauipcZaFxt76kDCggET1zu7X3UZhtqQG5hwcXV/EiPaOdkiXtuIgpE2rzlzimibFBh7
0Rhgf8S8X0KLjqDuD6ZIy88lhmgh1NKEiVZ7DmoahDWfUdi18t+DPuDvJxjWa03aPwHzjiawWqj4
WjkphWMDc2+ORQZE9fD2W8w+EHqZpDKuZXud8SWE8PfpP8gN0fxgUP6AVZFsvCkw+w8GvErAbsWR
jt1qxozPeebAmSXmwipIMIs18Q/gWA3RbXgXMX4BwOUUvn9nJIlqqpNl99FNmabFFfSfL88Xhmxc
/3ffQDayHQt6/IybxyqXoCIWsIS0cHZmeJMjZYh2ckQN0SVCiETezHa0mtGVGNwZXiv+7cO9ZNDg
5NgjSgc1/H1HbZY9Mg3LPIVzJSVNI15B1k8hxuOeYyqEGE+72fNBG+19tYL1q8nsHC8SV4Pt8j4S
Cg7tf9ACpE39P9DMADaB6xAhpwRKfENgfgv4N85cbM0gTsmJywFSZ0ENG1sDd8rLG04hVeU0sRYT
4iLi+MRhlreBR4kXdjaQ7jx1z596b/E1FkeqG9XJSA2E2PnVqCUxKXFVVM5yXjLnMH811/5J9BIm
1vl3er+mPK2/c+hVFHuy8lmMCu+0v9InJMgoVBmgwZDFfp/kYPcNZ6AGTYfzxdO7w8VWPhD8ML9N
jS+AZ3UVOm9v3K7QwBMaECgK4grgcQSpu9e3koTHPdAwMqBmnrtnXNSJhy9O1AgTf18IGKJCUBO1
C1N8JKIKQRsFqQDmF+/kM7ojhJOZ9u+cvmZxNcM0wBeKz4+3jKVpOtfVR3424+6+0is7anFuMr33
Y5WZAWH/dKJZ9w1uPqMGlFZaQQG9Nvto1mJZswYMrvfAsGLOTYe9JUHnv2BixQd4RT9Y7Y1FhpHY
5uLAlS7anZH7Cdk78dBH3RQblOJ23AuPafl6gaQyAtwX02M6ShlJsFJS1cXPZr0Vuc8KRxk7AXzD
yvW4Hjg7iNrF1GH0Ky+na3fqdrjUj7nMfgZIJOagCclCSZS3+hKpkbEc5+y4l1IDAoSa5Gaczk30
+kaNGGcv3R8+A9izJoUTiPeAv5GisZqyyxAZHiiVNwjx2cPjS37/pWro6IFEpEDzp1jJBZ+XIuD9
0w/MlXvf/mBNZM2gfNxc/RN83dG+rj+fp+1GM0WOoeDFtubOHrFG6cxoRIB7kbAcqIrfkQiKtveK
Lx91rs+fvNc9vXRrPYOGZs5CswsvfTgklIxAPOB2s5bxMkfJvpd35B7xzaYEuWZiAtNsLeGlM2J2
6TtZAC6WtlGEOPq43rwhPeO6ImGH9DxivIK77veV9YLki8G3CRUO9VROVtELH7g4NQ0WUY+fzw+k
COBqqdbPL5awLkIa/MioABvxRnetQyVz93d6ge27IVhbSBsEwiwbT6J8sLZDFP8/DlGcR1A8uEmX
g4BGN5qARveayCENi7sl8ewjxOauTKeQbaHNws93i0pM4M0yZyThFc6JVBG2WcTccOuWbz52NrOo
ADDWDCMwpEjl0doLnr4pYPEpVco9Ap1Cw0eANkDD+W4QPTvNM6Fzka4OShZeZatA4lhbAio0CCti
Ss0YEANUjVGD7zCwHTr9mEitPW5gb304kS61VQJsa/3hr6rvnE2FF3ztiLrEXWF96m6R8kOdMFIH
YP5qWHAyh3mRIfgXB4U0sFvFRGM4CnsUO4picUQun1FIDUdMwy4l2cj3pYitVndrvDn1npmPC5Mc
UT3D1P8TNzafwleuE94keWI6LIR6nAPmPSClDKMGVY2SNxeom2B5ydzgGZgw/A6wnFCaYMj+TEpu
8Pa5N+zcwUZFBxtT0DOvuIGNlGJH7NAY4oybhcOpH0mxJlmTqnqaP45X7SiFt08Ft6CSNJLNq6Dy
d2dfiVrY6PKfmb/Qo4T7gN9Smlyj87TO6/ig3PnGWy4Ycbub+5jcSXZ7GZukywZeEcJgd52sj/J4
PDDKX5uPblpaX1KkDlAke9RdG3gdeIBiRd/FvzdaiAOxl42LI4Imiu55wdfTSCrTEgpRZJ2t/aZq
mGsr8ko2C1PqtnzS+sxd8t3AXj96cEdmJWzKE9jsQJCyFji2/EHHo3SlmkVECwnJfO/QDQVpemv+
K2mWHbxJB+Phyvg7HBiH/J2h7/B3bvlu7RwXXt4fXhBSM1nFPcPInqOf4AVJkZzH+BCZTee0k1pM
KRgLRd81/X+/7238n1e34KD5d4KFHaiwdhbYQSQn3AXcFmdREHSlIwiRIm/S3xlfsfWQRqUjfY5b
3/LAbcuKES0QAbCdYwaKz7xLgIVQAJH/qLdBAC08zkicSl5ZSa8B5i/0vt/sQbSpdo+QeqLRe4+p
bEKdwmK08UoOPLZfanbKGUynDVPNIsu3EguZYWMEWh7xcoo5zBsyhUNc7QdDtHKzY7FAMsHHT4bn
iI1j+Nu9Ottde0opBLDOkwV0W6Ihjvuf6sODxR4JsQEGVS6OUYD3Gjlge34lZr7+QC3BYp3TjKpF
qJDd3jM+IU1U9hO+Kq/yyFDPem+/9HGHnlfCFhTMFeeMeAG3nKZJMfKgieYrf3WUlLsUtnLABQA5
y8J5/zxJGa2BUHYCswyZU/CjAxON00bYZlzjBJc9RXk4xwgw2ObgU2QnwsBTdtp5SvdS7U6shuXD
7m7HpqcxVxQCX7D6OociVMpoHuPlkAAhVIn0rQX2ABXvnac/RL30Dv9LiMP3QGPnXgQGNkA5nzCf
4x/jwVr1JK5RqwqFv4Bvfmvd84BZFgfVO9kkIYMyruJD4kjKDIZKzuvbcuJyw02L85W40vx+4nUD
Dh81qxCmoE0ww0a9mNKcJcHDvqPt47GPr+QJ8SBD79nEOwYuKjaNef7xrxecABt/BCez7T50378O
DCRbh/Yz0JS0VzM2YnudRdwbZw/15FJ62aeMNfJ3+IG1mmhGLO4SNuhvWkRAf9MiIspyMe4XlptZ
i5sVXAecjDwsomHv9KUoiTDVP4DHqyHgpPSq4A9HuMXfKRMtdktMnhztVt9vxjGQojJT1Gjt2+TR
Jrjb1pQG99Mbae3VO8fbBkqdX8XYBnPs/K2jipx4RBvvpIiMYKVExmrP4nLdRD00DF8AHhCjqxdF
PT3UU0MP3JjWvnpN5pJ6tLAjfJv/VG6CVUAGnmaW3ll6Qbnct8e+Pe3a07KI6bSSHSXf2IXE9w7c
ZPeBBGO3sfetj41Vy72oZsKD4R/JlJgd0bV1cT/QJ+SI7AURgZ0sshc1NnzG0b1jW7xfe3CZwXds
6xgZ+t+3hR05vAANv4l255qWCoGCOXmYMA3+NmAJc6dgh3qQkXc6yeHew8X5Rr54jZGx/U1uCHtn
Yen2SNuSJKvpBjFFkgyCMFKRyrfVsKo+rsE+UXmA1mpTColqU4IqugdfqquYIVGIqBrc739srqxq
dWMlPhlOhuBbovSG18oIy9Yi8S/2z6X41JE6uAn7vsC97V8l5iC7NBnoNDPFpEbTrB26kJ2NlvuF
fX4gWY1GaIa+iNtfZ5G4x++vlp8ZeYM4/EISihNQYqHyNHcqR1N+BaZkfe3ZK/uQhtitZy8Dzwxg
DgaiPaG8iIMDw/JesJc3FCIdFuUhpD7SAMsZLjblhVKFixNbVHiv6ZkNGjCAlHaSbs2//qM1gIe5
0hO/otfwWOAXuKNVQAIkgXaGIQ2L//Ib0xmTKJi38j2wEvK5B50Uv/5RAJM2BD/DfrqgmOD9JcZv
eBcg0bQuWijcmBgVejUoA3Hqu/i7YsXA8LBMCGTfC4gBmDXXAP7QHXGFPZnNLO5NDEtExpynj4y5
TWmN7WK9ws/+QNlaWcFbS5FSW+xomFzh4u26wFa6Pxsg9rHd9dNhEdr78gyHJcI5wxPZLCI3D2Ry
jaFQuKjr3CGx1685FEIo90osZ2xazEjYtIretFCvH+Kby/03ake+TBg2IMTiYsUixcH1VafzhQ8Y
xeT2U+nd1MGGNekiSyX0JYkOCAy5PnhWbkWMCMBlyVXY7MK3lEZrrEk0WsuaJ81eRTEtrUfs6foH
+Wan34rM8lIgTriWHuzKhZubDv6/mv8kxPr+rTQdsET8s0Z0/ynQj2RWe5hzqDhY23YfSJXxw9DJ
xzI5Rg1FZSbABg/T14M65YYRn+iIOxhgqaPUwU0V3Unsca97Yxh+QpEBfQ39MJ5GYQ6tAY4cgqIh
pEyCikKMEtHnYH0WKZS77tzulKS4JJY5xd6S0YTjL+MXmcjfMgC/Jso9LujoQp4XOf2bLm4OTRbV
UEzztIPP4HEVICJNZoyzdKz44z00KGSuo4KHYMD5FD2obLlEmvIVWdJ1Z5afNf1Vmc5ag6vVoU0b
s6At4yrc71P9nt4uwlVYqfzCsBkDzAUA1ci5Q60eY0r8gGgfkh0kJj0lPQwkR0MhY8zt/xfrecbm
IyZKzEaWymUie02eZQy2DUDv65MmUhBXuHaBae2h0syox1xxolyORj1+gw9ukvpdW/XQ/HbpkqXD
cmy7Y3+zt48WXydN5ny0j4QWez7Q1nRmTAURPbvfLqvHU7I0wjaDl55wsxclQzIHxuCha3nE/Kz1
H2DrcGs4RuX1CqN8HxyAEtclgMF4buGJh6pQSvx++HXI39GHD2KpD6/dn0YT5o/62mhCnQkJqRrm
mfCyaAA2jGhg8FjHBplPPeJxBxa+tvURVtmpPkckdA1NTNUyPCOom2hM12oK98TyFWHmph89w4Pw
plGSTicV5ozRTt+2InW5jh4DiP+me3lkJ7l7KXenjCv57lhTRvJINK+//AH2mos/FchaoXKDFhYT
KdJCpghbxZbCA4C4TM1W+GmqXV7AeHnlIpxlTnaN+8hIpCzG0ktadWgj0qogwGdnf5wnbvSEum5f
pDI2tYhT2r54PbeYdfJIPzJdUo/aJDB9KEeOox6dj4zODfW4V4/5eAygNz8qyi5EZ02RbqvH1XBp
w8GrT5GIhY/kLvnzh+wXYtIIMlkWEu52KNr6d0iNX+NGj5kmjUNyVZIG0LSSaEqCezCP8yZayMND
j2BizAwIRNrg/TiNvNeoweBkJHv3+Ul1FtvnzmHz/EQcG+KfwiRNuPjrKwAl7RuZASFdIkNU/oSj
2ACa7S4f8QXtM7jMlzpiEsvol1gGo180GSRM9EtWOkQulSEjnVTAXnDBuvV3BJT2AtFCyINeepO4
r6fSgLDDBEyGHcNByAXLTxUinklVPlf3FCDGrkjHMTHIsRZCf1a4xPxVn1HNkcx1m88Z2NXQic+5
MCNjiK8waaHajcGe+0kjshOjweaEdiDezYn3dBbj2AvjEw4SmP6ch+krd/RMRqIY10KTTbEPa5qy
7bvm8uoX8YLoRjyEp2kUkFx0/ccBNJdfPLDFAfUVTwR3JJ6IXSdKWskMZoQ3V8M7dffUf/GiajWH
dfrHQ0EKl8Hk/2aiBlqlUvnUehZ8Vnil/+JVMV9KfwCrIwjQ/vNHKgX5VxSX/9pPnkr/du1jxdzP
/nPGkHnJw24KDxDZCARIwY6PFmzXIyBnR0eTi1qt4XDGPZiYyBScovGqo4pq0SO70JublJkgiqML
y+mVcAbmO2zb/3FOANS87f2lf/p6zo6lundQIgLe6UHE4xOkfJI9as+TzJGIs5ezcMz7i0u49s6l
dK6l2H1K5mgrLqG6ClyCSiMC0fsAeNleIwgfqXWsr/Cy1qZYvMQ2ffelm69WmJF9EBOQ2BrBYtlC
YZDY9F1svG0UlbnDjx/S3aDbN0WseUsGb8IfPsInqAvBBRuAdrsmt1hNEJUVJOcu2qZJUGoLEEhE
bZzJRhTHIREiQOJIGwb+9KBZAsYsBsdQjieM8AzHA64Ov9T4+PhAyhISBzBhatlulByItroWkrK5
zvGhj1Wn6YHPz+ND0GAz/1hWtZ+wA4I/79g2MWnxGdpMTNDit7xLb37RR6Rv9gV8WtzY8T7rzEHJ
PlUJqrLps1+MbsyywTUHHwRaNUL1Fr3mdqigheau2mDAF2YLA5sQczzgjXljFfQE4XJFuiEfRI+O
8Fu0DH1a3wCTTbKevAB+AsGikf+yaG5PkGHhXQt3wMKK1q7oHxtP++p0UE/Y2Xr1qAzHxkhU+SPW
qK2UCWsUpUwwezD0jtiDbbBb+Mw27NYXSAI4nNCe4BrkK1VkY+SBx8a+BYGfCWjF0rcS+FtOw3Bm
l6OlP+E7OrsVTo0IWgaVHh4YmI/xcxGVo3s9HfT0w+nGUwEBDwSVxCySuW4AuVn/ag7wNibY01LQ
KUGZBxQgQZeAb8fhVcWULNCJ/gvypTGHDGAVgluvuHIzEfrYgiBdQxHbM1mE60W4y8G96j7nO95g
k06T1dR9pc95EIBIXv9IGjcOqdyKns4AHRlouK1AOn3YPA3wK+F2QmgDH9Jxcf1xAaTdegFHjVoT
BPERPAVh6PU2zQZCfo/0FZUbN49HUrP+n52X+8o9NqZIwUlHaeHu7u8pBtXxlR8L3EpkDVAuVxVa
ow2EuDXGXVPc1HXjk3OQLDL815BVhNwpCwlsdrZypAsSXvKRE64HjekuesS386+i8J3auRjKBQ0W
XC4xLei+7Oyo0+zrI+xkceApJKatAnm7f8bGMzZFfG8Yo+EQNvswq8PHENSKrzMnpWYrvozp7gOW
sStASkQFHgPkHHxHeHsGmnjBqdpIAIfVgYIEYC6UNRmezoPIUKFhEGup08/6JtkkiqAvPDB18JuZ
dYzpQ9pRcgK/hvbuY0aw3mLUQV81zjIYODngXR5CJAVkBCY+nI8RKtiTGb+i/SNZzff4fLtS45Vc
2T6pZxi9HoUL6t+ne4/nUKCKmZbcOvsw1/6Z1XYbifKA/9dU8low2cGuevsTX3Be6Wxg8WlmSxkt
k5u5ziUPbCAHc5hf9wA1aPZGLkWa92BSq3kFbGnNu8Ims9IrvsrepuxP6voEp8sdByk1an/TINua
sqHElJzkV7nYI81qK4gZG9B8fccJVJEEU/FEe1xvr3RCxMpbl/uXOslpuCCE9YwPUlTlMYAJ2oa3
9mL2yq1tmMPnglklvBzw3fw5h+jr6mFAUEB5i3o/23/leam4q1598MidbOnIygc/Z+gsixF0te6v
HADQj/aYacL9ELCc86sFjPtWpBPnhNv7ZY7vczwpEXGSeR8qAwFp/1L6hDgvArzAU3SXVwgPpx8a
FMH1w2CxWgjpRcgypmM3YCML5CkQy0QrIFCgsPQVItztfoB4IehkKZi9/1IcOgxA/E4iD+aoo0D/
7kbnQMHKSv+FJ5q7CJZ4IHEVTNNPENicRp4jbke3aD+948KDXbD7YD78fBTJ3qtLtk5E9LsnEgUp
tpzv4zo/ais6sL1yAjnkdbVPbxPQkplwjX+Z/WL2tyspx0pupcvTRy6qmKGL+xayOjFuJt5bDIHs
P1abytsjyUxiIDUdBIaO8AbhN0h0oqnA9MBDqYyVKx/1iYPqIJH2hrkz0bsNQ0xkoZ75GN4gvByX
r2h5JHxRbPGSFXmNlL556pi8ouuOHQt5jMzGX3XiTjHxw/mDzt02ROFF1IXwgbezV32GJdukS6BN
gGw/RSe8QUgMhCa/aVaLiQpTKqxaOjGszp+6j9youGsbu1coxK9nPNr8QQSh9A/AIe6g2dZSmscO
+6j4+jL79to5IHq79j4KyW+FWhdsik+XDfXxtIhey7f/zQnE5CJ+yvHHKuJmzTjhL+Sg463DigJO
h1fG/UiUU3KSw5BX7wFsrwsRqzLKPitl/nP7k1izWLCe69bNCJTbNYZEHrFcE48YtfR4Tnd7Px1o
AcUbte7gbN+8MHiwg2PwYAd/e8NKuLBJTn+2dPbzbUsvDp85RJO/2rqteCh5IgeNfj2XPF2d9F0s
AyU4hKDl2iZoOv+03/NNobcpiQFlDEz1JLZX2zwQk/Jr3Sfoj/xbfWtN69oJAXirjaQohrPLJWUz
Mp7+RANf5Z/PmUIjSPTE+mdQfSI+ey7A2PwC51DBR3b6PpbJSJaiapRrU46JY9XKWXdzKnmaU5E4
YrhPWyQTeWbLD+rkDu4DphNcG9NvrOepLblQhJp13lZo/I6s0NsKyy9ghVVv3gyTDG/SbOOUytzh
DdNOY1GSWdIUT2dOAw6S+mTKbz9BDsHBSeSA4QAuyAWi/cOh4B0jX82dehb6xu4uImMS5h6StDC+
14nTVRBheL54uKr1+cJOQsznALq5FheA4HEmClvpYjDDY8zEk4f+QLmyeJC3544HmeeOCMEUbDPE
WytmiGUbIJWzbKOegwxShduUt0mbfHB1SbWPb+RlqsfqbQbCW3g8LHg3s8+H1b052ewT4NaXVT96
GIz+ww23TlZlcBsuMYX7Lxq6qQfpvv5cqck3DiaUupPkk50bF+S/bLPtsL5XxUkdujJnE17/VlXQ
ZlogCeutewf523m4/yBNwTWDNLUDldQCqR2Puno0q6Mk6WSjggfT0mtQg6+oPmH34zCfQUi3DxZH
zgkgwoAXyOreu/XQWbKu0BvkUYLIzy1Lri6xObknLmMwbsnqb6x4kvobK77fcY0wMLLrSIBRc0tO
pza3PI9eH0Sv7ahF6bym2oZqKw97GQRRmLqFGlWjdoy1phBMHA8PV33T7VPCsHgsWwaKpUfpCm0L
T1WcIQ0lCEPaDriQkILSDgxVA80AkGJxjYefN6yjGy6ZpnuWiI4we+XcsXqNmXeRteMLSQmvUhK/
RscTPurrW4GkzPjJxPVtEebfHC0kQCdLYcL4ZdJFU0GVR/9H1Zk2t4mtXfQXqQqBGPSVeRCSFceK
ky9UEncQIARiEMOvv+uAe7hVrlv9vt0ZLMM5z7D32uzAojObpAuGLCzfd/GoUMkgTEaW3GFLQeZC
544cd7vx+s07B3DLbBcxPJtMIE5Y7zHiEL9CUUCXIR+zX5QEZ9SlhLzJ/jb4WIXEa+kC8R+Va+Tz
7qAvqvWrPUAkVU49+hnJiz5SJejuJMd8XeXSt3f54d7+bhs558o5YE/FIJQV27MV2gx6/tUuKktx
TY94dxheMrmsMEHqYnJJ18jwUlm6RlpGvtaBJUXyTsyHTnVl+UQnF/wAck8HZcaPobJZGy/5WCRX
sXll6chBQfXDQfHAKu9kLnm3/EC4pPCZVpLZvv9mio/XogxoTsQaXKHUF30IdI/pYXs32Pgu822I
3cy3oR8mDv0IzG7owCCIietpQZOl3iDMeLCQ9rrAIYFGZddR470mHfaylb2OR/vqdZ1LkDrXfLKx
R1LU17UQyXQwg9a1EIIAlkKT6av1oaB9GeKqjNm5EdPC01fSFwibANFWzU+Bs2LMHzVKmJdhtyCA
8tLfVGI5JaOe/Xcbvqm/MMKc0kM7i+hpeu8qQFIm7UQ63JVRAcy3O3MnNq5iNHV117ANDsnsW0+w
BL4y0jj1CsH71bruxOYONxabO9gN2G05n28G1p0d/dynp1ZmlLc0Qq3qUtjtwiuYHMzcCDPI5VmQ
ghSKvMjy3aELYqiykUUXBCa/y+DdWJAAe393De740xuzXqxldrTWy2Pm3QDiLboojMDRheczkuBO
74UVBHbI/DIy97UKwBk5ocGMP6lGLLbDvFtMftgvMmbdY9dENXmj+8WMi9DPLObTD6odOBTunsKi
De337Yn/Hm1NNQmExIxfXRbqrfnBkpVheNMEKpCmm8nzjJAfddWP97W5lixUVivarJX8+AfCIxrB
7Cpq1qI/PPpD/ZWStUsjSlbCHR9fGNalulsDVV+ixQYAPchOVLLkTQZ07Lf46mRBWYUCCWWV5RaG
lQiq6lVgzGv2h2TBsN3BUmpWQlwe0Z8kqfnHLuCFkwWe2Ign88IRJQv72p09AjVEuwCOTuy4OSzY
ceP/kwc2wIzY3b4jhoXlxM258GJ4zK6jjyvL7P4KDh/lucNgzf5AxA+XIe0TE+shDWj5yD7HgngF
GQuSnK1nUVmFzDaN0p9orZK/9onbS542+VoWtMgrDnyUuA0e8TaJk0wzn/OxTI7MvKlL94vtiNnY
tYIYAmsmc5/UnVf3H5oNa1ErWnW8dM074UaamaNUto2HnMU0Hkc8CmzWV30vViEeoHz/JVGQA3u7
/QvatRzlH1sgb/W24CMgLBzzAk3YFnzPF8biBndL9nXxHFB/endST7cHNBnCA6jJAW7Au9j9wLBB
2SfK2IvYMtN5QbTBBSkGOosrgueyff6+8LlR66y2RmRdGK1XxRYM6FY8cIPFYCrx+fPG3Sg8FbSh
6yMt5TGEoCKmLIBFgCKAj3JAcq4KmSDbJKwc2F0ibMyi3KS2zQaeeJ5sw+vLiBlAb1JX7CW30u5m
w9Uw+eGKr8bnCjpLElCYjgyM1sMWVo9+AvKFsISgRG80CTQb8lhEH5SDeMqvxuF8TQOfOT5zAgaO
GWFvz6De+FxNIKr0D+X7OqjAxJ+jRYLSNRzG73zzvMOz8rIDO7P083Bg0DVTgaFXpgndIRDeuRS6
FGENVdwSpEMDimCRhndMvam0K1yt7ubmXhkNwxdjiKyKwkDjHqGYMegkRHTZmNk7mPx07Kk9vmY1
eQnr9kMCLV8HWRZu9FAlfr0wgcD+40ngRYNHSkRxBYmBHd9reiHrREqcoXHJOmFxQ7j5kkiEao4j
kiJyNa6kZLreXxqeQzGt48fAzyAdbCaG4xYFKRqV1SJ1R49MoboM+Nl7UNkzkr5N7v33+kPl/dDx
6ohn+gtPxJNMDMJ1sV3e3JnGYVkKSt0hmpijdR7DgbQQak+G2eTsUIxommTKMOOUQ8qZo0eAeuF8
PUXQDp+QQq0sxnt3jcPWaU2SP5ZpC9uh9ubd7U2Ng/9zz/719KD+49vRRbG0Ji+kXDGw8Ub8zvDH
Dk96hiqaq5Nanag096znheNGiFp3om3kTOnFIIQPZW2F3s9DEjXZZe2FEbvSICoJfr3Jv++FtJEu
qRsidm2OfHPYppQIyyFmCNmwNn/PSm+SOFVFFPTAFr0I9wlyHPL5QrK6rpt4YG8GbotRjEAjuDEf
QwZKoT9MehTzgfT608wXcoLaEhUc0N923OhurjnXHoydnRj2AAv/abeWDJQX9wfeyExslNZNw2Y6
6NOh8jKqa5w4NWoFZ0eTylIM3TDqHd3bcoAzJiV3AZfgfMic+nlsGS68Mja/Bb0Ux6jxwF5Bx6VC
YmS8dwtJrA9ENptqG9QxBGkR7wAQCEINPJYCQBSJezHaF9yXqHPvT4yoPtMq9a89FSwkIX4pHjxn
YwBEc8fafW2uAUyIeg71ImLyNTiv/N7I4JCw8Skj9cnEYoCCc4ho/1eDGe1/vvkybAWDZzK+b7lJ
KDjbE73OyHc0h6mB4iTaGIeR3LQiqrqoJjStjfbbaMwjZHKPFsh80h1vz/jjjFm0BrFCVvgytkTJ
BR2Mdp7uDTUxdSbd20UYRVezAJOqderGDS6mbiYDjZ3fki9jo0zGu7fW09Pf9lGO90Q79yYDAM7V
8bEDQENHPYDw7N0Nlyq0YJZYTBDL/kK1XRIfThwfMioM04tZj5t9JNUwMAg0gEHXhfEF+yp3Fp6F
uUaTvJ7A9KaVf/lYD/O1yOjbl6fuXbhJSDWbWUmT37YsBtAhE/OMJAs6ym6JeZ5dCoFVaC3f0eAI
j8Um9XIh9UY7kOV+nwUR6nwk0BsSm4UVnrsJmZqM6BwWEKggCmvsG0i/MJuVzL4FdYU1GxVWu+En
6hBqSpHlcqubdcAYTf+6U35gpaj2Np8xrvg+GHtfAF6wlsgktFr7u2nThqNj47RaXZT8cSVTCKmm
3hOmwNX6wuaHT3UFzI4VDVvUE1yGM6iKXDTbcT4fu+q0rU4VrnYEuO5a/nWptzfjBIXusnKgE403
e1OfRBLaOrSszB+8qtURl8zefEdhrOBYQcO+WYhucd76I/nOc9jAtT0wjuDZZQ3fFcehF6rNSY3b
W8wo4Bb342HXALEJn991CUEdDlW8JvMjeLbiMOkb044YGvDArVOGgdgV9qCsHFhd7rByeH37ZV4Y
AMYcXx8xaxU07HwYww8GvxzXLGMNTkHzUb8yOOAjXa/ZjXEzN/Azup/I3HmkdEROaX3Zld7MhtHw
Yt34PwxdZapJLFkUksAqBNvOfgcTx4nP7JWLWsv9u474Iki2Z0F2YIbEEAunIbvygWdWjfhLDNB4
Ut5n/2yBZIMRSTG/u4tinln9Y2FE2vY1hm4cckrwT8LAS2nHaGzrXHwGCfIXXbBqzd+kw4OQvfum
AkBrwSPmusj31W9krjueB14KTseh5q+H2M5Bs1xt3OcOjvhKDGi39gTSatP9VXFSbODxPgkax/yL
0c9NEQ1L9Go+PBGUQpBbVvETcU4SFE2yWglt+d2i7JbJqerC6X1YEmtT5aA94vZQ38LEQKMUSKg3
OA+8AQHMTI/pWiIffGFA72WIAJ7Oojh1eyape2i/5htQSzqicnSnxC3t9CFSo4mMfiAaA4AyOOOA
Cc7Jzx1g7MLrlskqDWW+TFbB5C/uUYUdRy9kq4VkYrNhc9CQr+Eimbf/KLDFE8tfXUBYgMTRxIG5
kHWYgSlEChJlq28C4/kh+nTd7HMLJfDyhK6dP0OrkV3i3zS7d/Yk9CfTVTZbpO87l0cIa1mP28wQ
1jIc0uLtqU4azgVqZAlcHZJCqMKi7CGzvkzd9rgx39ELrFNCXNbvknyiQsELTDuVvHHZiL3mA57F
4kXi/948fAoRHqq1PaIQ4Rf3YHnYbtq3lmHIq7L9C/MYI6ax8TETEDpgKSZ7RgSrUiagUKWJ3xbJ
E4deI2Lh4giXRprG0DoLn7d6GWP8o3LGhguBJGH9JKTRnPu8l2cgFtE5osmkp0CsS5PJ8Y9ISqwm
rha4JPOPlpoIiRkm6orJPBHgCG88QJQm8YXqgpnejS7spXuQAW8iKsFQczUj/YpV+5NJLXxzqJHN
D3Y6q+aJU48N77pxwe7A9ziF+9foA/lvCtOGzKvBY6ZPIUO1Dc8FFCSgN+ruGXgNBSurPsHsPRD/
U/dYXgjE2/gXfqbRhXELNmu+BU6Yi70KJuiMMGbw+dExU0+++yhGNphmxA2guRbKKN/BWQmZBv3S
2B82G2z5NnDqIrMbZFs7ax1F1oSdJUSXiDn/f0eR2wK7ELwJIQ7QJyEOIJH7jkyBpcHVv15Z+qEP
uA7+ToEq5aP2qOFELl481lNLucbpCamQ42391JhHxxrjUNFSo6ZFTLGuwXhmeGCmOW7Yzjb+tQlK
muk6pgTOJme/5AJeH+cNSTVdqHkPAoKqKFYmSjMgq+YWoOCgM1ywuR6YBDEG2un2qmHbXu14pXZ2
rf+QfC28zWK9JbduzVK6ZJ/vaEtEiWzYNZJvNsFIC1CkgJAyq/tHnoSyGnXyoZTid/5pv2WWuL0w
IWbkr4zgnoWv5Sr/ESW3fIERX9jYAkvJnlWaNjuF2pPYLb6BwgEVlwbNEKRVcEMx9OavAxRokP8d
oHDmklcKS4AFIx9s0BOBrAjwwo3ZKcNwPO90oZjOaH5oQVdEQSMkNP42P96f8USoVhJxjkFtXGiR
jOzWp//vCS/7AKqLdxuPD4EQUC63NnZOPD4PnOfs89FiJICZMeE466e6g7lAQCecazEAZoqqCrNo
lL/Ix/nuXj4gb1A80hlDDTifd/np3os87yw/ERaa7lj1kNrNse+f+T5QONmop2lqozPfD2NMfi2W
WYPAPtGMUkpcd6bwP7D7WTRwj+wEuQNTKNYxXnCKvfXiRajALhV9E09WZK8KKiz9Oyz9IILkYPsB
2YCJ48wrWps3iAdQhPRPmixXNiUzpQleuIHuSnz/sXi3pr/FSFz0q8KHgwwfGAdZizxpedLi93wU
3IW8ONyLwy7ECYf2YYBDf/NbMNF770lW2FV4dOtnqBIt0vspsmiRPkp6Ng/eEx8F9dN/wh1/YAgj
tcdgQ7n3O/oY1b9qgf4Ie4/ckZskcizVX81vnroL66/yD6FNj4JUOpH+iii88d9jILak25D2d6qR
6xvwVaJMF4txGUM4alclLNB0b8VG1XWviu3yH9nIhcB1y17+XdII8WB26pevCOIR7bOvguboNqDa
kO8vIJPUFdUzq5nlB4RqnyuKESk/xjOLuOiz/v4cCi8/qbX+tvnpQgf8r4rKJiRGrOgGTKnCQUFd
yuPHbJcvZrt8PS5AEfs/7/aGeGa21pRWBVtrrGfXFqBpUMOrY8+/GKM1CRzvFvjd/0/0S5BHZ24+
gK1X0kQL331fUw0Mfic403uxIb49vbLyWMGYscvvGcc4U0FqEChYhIMcxrGYvM3O4DSbeGTMR4wm
vAEEf4aZcOO8Xn/8qSrxbq/TUPs1x9sF4s/bs/lp3KNpGJ/ke6XwDxYBZ5ut12PwBkwiM5TyChJN
rx60U7LFQ/IAbgFGAVw6Mts1l1iL+z1Sd27arGRzojryC/C7KT8Av9PTGArMoBwkPPsc9F7x9B5f
22CeHOvb/WZ+QxnuqZKnIjvS/VXo2oIS5MvedaGCXR91HVRWKbhukcCSmOcf0dW3rf1GRoCI31Lv
DnLoxpSfnnz1VusQRkUjF0ZFAaE9FzVXZXiF9F5EHaKrzSckVZPf0D1jN04IY1QC5oSZIqpG8DxI
FjnD4GBxhrG6iD4nwvwjbyFoDNzdzP6Ut39w/yJ43M0ZuBXefvKg3XYka3zbnCtyUE4V9oJbWLzc
saWkJEYdNsi3cCjZNw7B2bPC8ndo9eRaasFk8ClTMlOuxvntuFWPW4LnGULHm2es3WJdPzyIuFNx
aR5l/Xx9y5pXxG8oUB8SB5PQrxjdi7zM+tZTJUvY8NhT/s7i5BLRFYnEI4KyFioxRGFgZ/iy7ff0
IqlmNQeblkKHkRr9GDsNnnt2GvR5JLQt2ErxSu3t9VRlHo1VQ/pCDYC8GtiY5K02XlnycOrGl55a
OeLPW2VbcLAjjJfsQ6nO1jKk+9u3Ob8zLUgflt1sxNBJBKaG9Xxqk9Pe+54fnzcik/w7WHLeJHy9
4SPYqIwyXOT6Yfn1e6YKW6R6lre2kbJudVREYHRk4CdbJ2mdo4g6/WuPuP4zk3gFuA4g14DYNtYW
5DmGe2f2UjaMdsZvwwE8Od82FqQUbKuDJ0lcPS7JExT6aSOSJ3DzYn2AaMI9Ypd0MJn9pGt5GVbo
bSx/zWkLUvRDnPR2anj6D/MvcsCMzOnMpwlPY8QwmUA0FWR2fekcmtlnFL2sYfAkQgM0Tgeifni7
YDjeLuS+Dy3RdSWqsdThLZJg31VRm5m734cMp/pvbC0iLOc7QW6IW0pvtUo8DesbuGOEGMgm4oQB
fxPvlIPxjuOFEAzlAeFTQI/DfahQc7CwMusvvOasXPrsX9wfa5eK2sNm7svxOYkAxxRXQ22vK+LV
R7cSByDpQxy4ho/XLn4bH+52D9nXrRYodG1pUX2mFhGKT0XQNpF4koTmD6ngviMGwUzc7imFEN6Z
13P1Mi/ER0uyG7h2roMPJP+SfRDBRwpBsnhzm2UHlVA/2XgtCUXg752b44XgDvIM2MmYk90fILll
uwOkXfZXZhuUL8OBX94/xQqLNAU4EM4+nJ4mB95ziTQg9PB5PLK9SXGwfYYfNtboWbKp41JMXIsO
SfUzLYDL3CkRXGZlkZ8Z/XGKJh8is4SqTXY4Nr4hAUS3FTJOIkiFqD9RrU5R4Vav5al8pTRzKyN8
1SKGnewqKR/y14xIQKKZ+WLnlHwD+O3m/FBh8PRvPK+s8tDugbnDOgsBplkylBLwD4xbabrAYyzR
omSNdWI6yjTd4dgnWhT/JH3pLTSWxlMF1EPa0AexD/gwFYwMaMzw47t3amS+bSLrRmFqQJwCeFhx
9cJ7aFx5TuFmtaD84he+OuVObPupvIUA9wrTkwbYwaMUbGZujbBjnk1HzExb8VioDyA0fXTsjyy8
c+ilhx1uS+g31Jci8hK1esPSZxJS9QZDbx6htMW7tKRj3XvX5J3xG0UkZs1sh+2eQm0hRq9pUs/G
MkgDl4ED/qX+2DD5Bq/jrfEJ+t4mchfjzw3vD/sLCfUEWUDwVQVmmq5f56Oca4iw/gv5MekJ+9hv
7FKSRqGLoyiUkvCuCcgZkbVFSEarI3xNfLx6I9amHVTgCfiKAI3Xpgnwtd17+10WbYn8DOflbiTU
ByIsQRD86mFDNlxY9iGXBPmuZODxuGYx5u3+yeYuuE0+tvs5xr5opESTSBsLEfYAH623X19blCy1
D2y5Q9uVUhrg2RJ3PavYhTPRpfC6AhSWXG6MqkXd/RV9kBCOJ+5DNenyGDSj9/tHhr+dGpMdAJ3F
o8GSEyVxMf5ILzX9D3P3jg0sYAViRwHq4kyh3EsBIZCRCGqFiSj7NxpQhv1N9yDk6xV18bzvzOyC
XgW6xvZmjXvCMgOpCDsCeuQQXRzv2rzFszIcbi1GUJMByMDkHjPvLCJ2dH68im1ZvOwEjmR7X8RG
WESfWNQC5k8qgDUbpvg7ZDZBzYv6eoSl52i5iyOdkFIRGuowFyHZSDEc6213yE1+2/EpvNplg0GD
0ZPb5mRcYuqrIAbWvv+mkfNVmJ2C+tvbX5HUwLMPaKCwISvMrhk0P1hb4KaBNA6kIMCjPTjMWG5k
t24iv+ABhj4HquNPio/6yLaPGTTbPjb5f3YPEfszgRszXBtqhaMOnxPl9BY/kqj8hQmYxoC+9Liu
3rEZ8sXqHZthN4qW+eeXPStOpAv/IT8Rjf5k0011xqA/E/h0oashJGB0uwathfsNtx5uNriKYPCV
PEgagcE/OvwPQGDiYLoiwBCCA+tvV7U6c8/AgaFOhxm7xtvwc1s+u7fwjag2YSNtTLxRXBvXkrhl
r05NaOXUYrn51qPgUZzdIPI2CvswsVF3ZRqc2S9afwN0Rfq83b+r8+kqnTaYhyIC9FbnIxAtAvSC
rxOllUqd7qd8mdgQrbEzx1+pTLkZ9XmkV6H+Bb08QW6t7qTEl8JoEC/6kiPFEJAwPUgMfHFAEsxr
YtQjLYARob5zDyZH5sCgb2ujgC4zc3DnEDGFtcEhfoLeS5JeK0KItS1sLUvZH6/IShvbJArWB9Qs
NcK5qBAHPvn7KcDS1c4jCA/gva15n/0HXJnfiU66i7Aw5nBJFgujyqSg93a9t/cobpYwXm0SMQXQ
R+l3/z2hSTieWP+pjswXGAhcIpnDI6+jsLZw7XIfqYqbaORU+JCsBzVQqXqdLZFbQIyXDBUeUVYt
ZKgIj/Mt/u+EhFCOdUKSGoRa03yKEdUKoqF6Y3JOL4sqn0OiwLi4tbeUSDvEQo4hbHJ3+QCzLxVE
8p7iayka3wkCELM07H59HjDy3rWw66qj+ps9fst0T7cfDvM1vt4/mDVTarM5Y6VLl0txzRf1J2Mr
/j8MlKhI8bLfDskPBRE//hDzDUBxwElAoBPfvdq5iuL2rde+4hQG2pWg5dXcmhAFSP4xwU9QSsFz
GzbRnHmHbsO9Sg53+sYQR4AVyq0tk5/F90dg1BG+Eo45624ytoVeacBeFaGcGKaZz1IxJSb/rsYu
zP1pdXBib66yQbKil7aOhovOZCmjKjxr2+C59evSr3W3Y7gkaASESKwAFfZYq161Hf8A22Q2QzGU
MNyaqBgG18iWNjfMCc4pbNT5gvRQUEVgzOb3AIuA9u6BdnbR3iF47RtPI/amQ/j+Sj4yhEV8no+S
n7QgLJKPDI8H5UluWX9Q34A0oKtQnjFzfpahx2d/YgR8OyrqkUSOh0rY3xVI1CCSmcpd8OTCxXYj
HClihISUZ3hQX1uMmPmLrhpKdm204zrv39P1X6clUqV5ID10ic9alaX8S5SlIqUZxLubx0LtgHhY
d9aJCBosFDh0LYUZCUonaFX7j0oiKFSt0647+qx+HeO4q0wN1ecUJawaiqDt/J/iEka7RKYil7B1
+DYWIdds0x0AxrVLvtGtP/CLNhzkMSi3n1RHJM8Hu078eGSzZIure2S2tXVg/AJgopNJUovMrGeK
vDegjcZ5tNkd9eqw2UbZJpIr+22S7AG+RM/2BCuDbFVLopSucW3YFkj0HNCbkEVSzwo5MhvQxksX
2ce+ftsS5DQd6uog4UqqR+bvgYFjHTQvPWitmdzS7IvHR6BtMTguYYjkEigfNiaw4OZIAJ+ESYob
S967kxniSq/3nEfeWqRBdSk1L9PoZ1k/+6JAc3n7+QJjsRIO2DSCsWCelTOeS6PiGUIUk5jyWDyv
ErrxkQDJIGcvbCDqjUhySEqRGkiuHJ5JmK1G1MAJH1FumYiMQZPwPPKXGRfHlvVKBBbRFO2GxjlA
mMVnePdS/kDJ9XhGnPXmwkADsxCfOV0Uluoa/tcVbwA2SXhPGpZ9Bgyw7UGywLZnXsGdQVIfHWH6
clS2nnPYVae0PjnfqbWusvf9yFur6ywZiJhAovgpV6O6pbzXI8X6KXVcPXBSyMtzVAw7HkbqfyLE
UIU0o58SB2d38WsIdoTPF20rkQALE2Q2PpkgZ8wLQ1BfQ4t0OQ2nwDbYX8gDlE2ALbzp9dPm6eBN
z4E9AJag6mD9TeVA2cDolTOZymFdf79SP8POKRZwDhuY/SHR4rI4pcXJ/zNP4a1gWhbiPCVLCYkf
exhd/xfvigKIcaUPNV4QbQcmsBnrelQ6i3Djv3Mt+YxZhJE+Xf/uTBILOYrhk9q6Cm9pWP1Kn+bD
CJzVRo+JnoKgagMKgpYRouFbG8hSxaGcIl48rQ+1PS9eoBEWAFGe3ECVs7Q1uy8kMHaIcWNrykza
K9kelkB1VIP0YqgGWR7eiQTNgPeIaf+0uKgxUjPqR3hch6SaPui1Z/JtSXN7U1NLwWmm+ppKfRIm
eggxIyP+fflB4Mi9x68+e1P9j6IDzEPsLgAMJTCUvUXM5Q7pXmPxQ+qEfjAkh9tb81MnhTRVbQ/i
JJiz8Jb5Snh7WFlxIJrtWb/skhNEkU1yRMvYH0adxPkItqTmPok7IOeycGpm1Ku7dnBcTHbCe4Fd
4irhGhZ2CT2xVWpDqx987AMPjc253wBZZuCMQFjFDuhhq7y6NbJtIk8Q0e7FK0AqOHYxyrautp5Y
MpAPUYJgVMLg+mODUgHZlwiCAxYO3cLHqphjt0QKQh7kMsa4U7whPviBdMMgiMTWeOVF1hg6V4RY
dsQcW/rxIPUEBc4j2OoB8wBhYAJvRuF/p23BhA4jmpCKFOC8h29l4Kd2FfkgOidpcZjtcnMs5Xh7
OxSPaEyCBBFGhjU4qhReFyiGbiK7huyOXEoF0yAPj2NqzmU8FcebFhfFsUhBckQb5fMTySsfjua0
ZBPfDPexdXu4upU7XkFZOuCIQcf7Nd5qBCQC5T6NbrIPqyECQ1EmscpOGvvcGM1apGp4Mm5m3bJp
FDdzVrKg9dcEiZmxZkWsEwVBesUcKnIgQ8aJT6S3O+uGCO5pvdU0QJ1HVh673G+pmZ5T8+uwgxBv
78Fl126PAlwmV0mEJzXca08XsL3AU335NTFFSN05kPdEKLh14m418ipo//wiBDS82khtkSDTJSKV
64f9lF6m+kWrX0rp5GL+OnZkvcpewjlZCXcwedRZ55JHjX2O5pxoPbbOiZu/o9qBQlgYkfyTFQv7
N2RxKltVNABd4c4Mr7HGuCODPiYG8KbZTje+PAvpFKyLxbUM1HC6hfic9JRrApOEa7Ri/r9RHWN2
isohw7Rzdym/FdWeUXrlpShJDPd0k9LsPVoVFei/0HCg/2J1I/Rfuq21B9YSOqQtnSgs9EMEeosM
GBZgjP4RPiKF5ms10JLjxOIBNbRsrd/rqlIqK8EPBdJm12xxeYUd5LIzgZwYfBRXbRiYezmhLUR+
eI+rr1Q+jUFVHEuGr6qXTqzmvavd0hiM4VyFhdASfWB2HzfvxtfKq4YgQ1Jg0ya76hOEqrvFsGwG
FU0eUS9X/6l6DbDLES6YN6Kc/MLvk6aogvwZtILkG5Iv3fzt02uPZ1KEMeWIweUiQGcjilrOvjxG
wUcAc4TctIzQE7NWmMS/6kOxnb7SbIATaRwUgKCaSBaDGs6oRg9awMpqZCttOCLD06I5P2zkg5HG
jXKorrHGKPuQT1FZR00aVYstrN+KZ8Nlv+UMX6YZZKvNRwaTmI/sObgaIxtcAXxMn5bg9mF2C8OY
vOw1CQwIsm64iuGyBedCyZmG2D0K2omoTnvgcs5tGP8tsQeqgA5fsWXCTb85v5HGoiTF2BFAFIEI
6JhfSNAuUUP5RSeOMjPRxHR1AB6DFJRR2MNGUcF8lY6U1HICasihzAMAMiMIP8AgOry1IE+O2nxM
peO+PqZPKykOHO9bJXyWSJus5I7QwNXJ3cPwQvABrG7FDkC4kJST97gsnEfhvpg3RkUemOMvOKlV
vItYp7DvDAhDXRlIA2JWyJZgwaEy0dScwcJpr6NqHm4meWMQ4UyEp8LRiy7TItclJ1estkbOZbRE
DNnQttCe0DQ0jBBIERRYl1QWOTa6yPvZoPU5EvPAb6ATx4HsCIkTSC6xx/tMwJXlQ3Ug9nUrxXsp
zrfxAK75RAjnJIltgS7OMeYU4GMcZ0LiA3idFIaQ9Bfz+0xBdCdE0XswJReTPYmumvEvHSYCTpyT
rTsy63OIa31qZsVlu+Bj6NDXpomWUQZMia0jeP3ZlGDtvJKhXB3kuEyEjIR2A89YR5QOz4XTo9HD
BGMy1Cy76M+1gCgk/P6MM/D7o1rAJUYpP+C6uPt3gI8qCYUedEOQ3DncJCESjvy9FPGPyM5+4BBA
08f4+Erq9lL83GZgCGKexexlEIo4Mc+aSPXjAt2JjX61ZD4CI6RfhdOuvOhghjy20ppyQtfPRtX+
0O2z6BEQ9334OIkfv1g6kRmLUYEh8eMF46FNG7gmZJOFXSM8olxDv0wWkzsp7J7tindyz8ftAnhS
wUk1noWAQDwAN85Sw3swC8uDB6ghkp6whYmfeSaL7CLyuRUaWyJNdcGpyzi8CRNuXbpC+vb5MhLs
RxXK3sraUkl0ghk4wo0ZmawQDOlSAfo5dl4xsRJdYnRXosd8IEhnMq0hCa6yf50CyQjRKiQun9fr
z8kOGTAOGNtlbI3/gvUQPUu4xDxEz/S+qIy2kCX/by2SdgIoWXaO9l5KhNQd9zx+u4MjJhqsHwiw
Ysgpve/YoRBarzo8zjTD3yvEeAt7Ui0hPIb5Fre4mWaOGEswk5gNu1TsJ3llFDF7a/8Xwx+mcNZP
6mzrJ5tDvuUQYIh/r8Xj9rwGNax2g2QSHgyyLp0mHhqcoJOZ/6B74pYlog8D596lbwItgIITU+L5
TOekoSZ4u+sH9Q4ln//Brcxpy6ZLhBo87F3M4cqJyiiCIpzbEd0Kwgg8cW24TUIkQryngqGK3m0r
trhEy6PGiy9j4kfAXeD/CkLuma0ZUpF1p1+a+IrwWyyIfLb7aAmZiKySyNHl7sPGGIlQBjFQnSbr
fV3Uv9uNQhIQsiGsFp3NdtzYimzX2xi5kWEB3B3v7iwCfcz0zzsIOe/Sm8Dz8G5/2IomnLVYQZZr
PbqUUYnSCuI0Bqk2euY8zCKXBNA0YURV9MeYRXYx+td8oTjijQDhqOOxohjFxEsixgJinIQ+CWf3
RopGQPDYWPcRf9R1Uewi/aka7v3VKa1ik65MES2xMMBxclJg9b9kLLNE22CXXcZH/B1YOgrqX++c
7dUqTo4GMJX54eNtRNCBIhU4EF4TIuXe35v8sJUPtpuo0cw5WPiUFrBsZSblvVCSYpXOZNTcXoJ5
NNZZWiFxTt2GA6k4jf1p4oIReZf0smIfiFDm5lfcyIjAlxWGVroPSJKV8wZwxCCOm3ZsFG2zZPdM
am+OgkJuoG8RSd+YYBERCV2Bjw+ABkf1JnqDmIP4aPEbYwFZ7p+uDAfGnKX/GDy5xars3wToE0Ll
Ojy2FEWMFbpboCUeonIGLnUwLthPgsbTe7wpjk9GLK6Wn6xX/pRVtARuSV84BaUqGAhla+kq+tSj
sYvn+6FvYHWuhrXoTF+Hegy60O9LuvDEKex53NeYhnfmEZ6xCMd5ykQwxz/YpdgGwwj1RIPJCvWW
IXD+ibuOWnY0Xcizi0aO/x7FCZXcIKymeGkcCY3BxqF4xYCLLh55AppVQoZufnHz1b2AqONvhA66
aJbqjFJNCJbgVmj0eTf716997qqDe0vAdbJa89LRx5E+sKwQiCLSHVqcO4Vjnsbap1ZOcFsMQY6V
IhiGoLiGuBK7HYiLgKIO1fg9oH0mNzV3vN3Gj1d1C4YrvmBUsD+PNn0oI1exyxKWpIWUluGa4IDw
n+rorRYhjIx17eqdOExSsmSU4ONMMiYL7horIzcgNxN7EbfMred3SQIui98TlBezVJe6GnVqCW8O
FqM/a/4W/S2kKzhu+WEvH7Apvdsp+WtSTASvsT8CLdgz07TV/JArhxpNhIOrKI0ztPyLrDhNjnCf
8vrU1KfRHi5xkgsVCXh9VCSQSwCcPSuiy0MCLfBBt9j2HLAEmEOwjY7cLKrjxrghukLYAFQSEZjw
wqDwtG/QLnWDssjlGTcYy1WFBeKdhw9ZAMYp7lLM7LaKnASyGJYkD84wVmpecehEiwqECxQVCDuH
234Bi9G/E/jQuSkEPID5FaMNRuL2ug5owIWAVwrkR5j2kWUxKlyNfyjzmUTXfANo8wdoipbEhgRN
PcM0NPVI/oHdQzNHJ2WTqsYW0hV7kPEgLac6GNFJWOCYbiDM6DIkAdgfF452LH42u08rdTH7zMi6
RiDcNUCFXi7boiHhoHk+YiyZ90Cd0A26kHzQZw8tG1VhrzHwlqMhoPNZ7DU8xCt8BdUdAAFcG1qw
w2PAVHUGpAWD4tirBDrcHw5tdvB1Ox2EUW2DYvxQWt2v8fcUrhrVFvvk1kYoj0CLZggp4NN+XN5R
RRHcfQMwrPs8m0gAe37MrT8JFzB/GYw+SIbgBD/Y1ZJFYvNOnfZMnzv3WggPSw5oDqGHcsLjyoqI
RByIbz6oFGK5U/Ll5o+bD/aZzfvwCns4UQNyzvlpJDhDyaRYovkqLX59fU5hoYcZN5ffquQwCeO7
2Eo92FeicyEslmJOz7wzajX8bUjdovN/YRtnpHH16KKSSdxW8kSoFWS49S6GY4DaBEgJ+dVg9vRX
skn1zitQSqJ3sgusfDLtGfcKEJXQpYSGm+HF7o5/7h8W7w00d4BV66vLmlHy6b1QsZ3yxKP52mkY
+dwnNBu2B7bKVg6TKcvqPUJmd9NhgTEjgi5Ifu2dPfsS81mdxeITJeoE6iigEiAVS7vDtY/uj6+3
pU3Nlk4VPeHq2G2FcxwKxz2N1F5o1BCB0UqvLiSQWsxGVJa/CyeEt5EvfoJErs9MGclRt4mWwN9b
Zzb+XozmQHDaRkBwStoIQsp0K0OXDIO4sA1CHMcAQd2g2j139zJlWg/I/BXbB1GWU/isw7om8inY
KBRemEi58sB8Qohi4wU5KpJhEIy/Kxa/z+Cq+N0SWjfr7hVT4eh+2TGHOjOamf8ezYjmkFMO+wiA
CionRM5g/MAk7lBmEQEfqtnhHR8saiFeLqD8JT082y5Cnvj45DtALZw1h8q0wVcoZo23Q2ZlHaRb
kK1WbgB38e+N8DDFEffJ3Ar3g1DRmaTYjxRAz+o0Im8BklqdSMZiB6IPiDGhBYhY8lX8z/hrJ2Sb
WnYq1Fh4ILGXs1pdzZCJFRGdRpAkEYuEHuRigcDMy5a3b6C/8GBhnOWqtCOYFZhAcbTRo1PaIfPl
a8Wmqam91mqliWYJGTDaYBwRjMuoGrgYKdHRnnJ7Ls69lpxzrDYwP4QDbjyySm/vCFX4iEQu0nSn
rkMUBsf4JvwPq5CVsStCViByszBIsTrrSKC6Ca8bRxJkC44kHH8AMHmGOJLuJUYAcRAojFfZcvur
ibi/2xWWInQLmBj+o60v/zDKK01ZcsicUBWEve6wE6EXvHNAEzAEw7es0RxswjtqzCuzdu/sw0O5
eeyhqTlAXdBK2R9UEyQAkaiBbBZRhYWTn7h7KBpcg/9sA6EEyR5GxvcLZStG6ShSFsAPhSM6UIhI
/6PqTJfcxNZt+0KXCIFo/9I3Qtk6LecfotyBkEBI9Dz9GQtcrn3jZJywd9nOlASLr5lzzOSUU+qu
cvNcDk7I5rZBEeWyi1PYwdfHzIiVIZUGK8NdJa4MvjATdQCwmue+ed41z4X8/JlpPtXETghYP3mm
oWDtAfMu4ta/EZDuXCyXOAE+WyhRbFv5gSBruKSVoL+n17w6arqXXjiLeGOwvfJz9eQJdAEbygxX
ErFlHttHUn6I1fYtALVoFah0GB22PuC+7XHLw4KU9D5WkSHIwlKXfjK3gjnKLc7X/97i7WtZ2v5n
n7OKFmkyE2tayW2vnvrrcSoQXJYx1whVb852ipn6LiU460zzhXz1uZCeluapRSy4zlevhZiv7oVZ
j+MNVMRS2yAOfZx3c4qLmopJzyMqphm1lcMIbwtwyFWh11VYzTllOgFkWASrfeBAZ4yTOZtrd6r+
gdguGCNrFg+frZoqnz2KSJR/IckNXCEypEQi3omxjItBAKXB/gPDqqWAA18XIXn9VLsfxKxwvfG2
Th3sWDfBhXWGftbXzjbjog1DAXLd/8T7Q04c3h+2wtwi4s1YP4EymsvIeEQSS3QzMmz+n9Y757ND
BLSKQMlVcfioB5MFDiBIQq+6kOgEuCJBhjos97Htt65l2g8k0/SAeIuhJJ3kDBuFHrntd1k8yxIs
0wjY2ZaolvsiWCkkgbBUEGa9swS9MYWYusgi7IkcdkC6JApfw3wMSsNf7nSPGIICc92xN/gEHSMX
qPgLvD1yc5r4bzjhNHwjNMfEYX63cXTjmGk6LCpCqPmBsRGIjgjOGXAKQRATHwCH1cgz/Mraxkt0
ahBBd2+vroKcfw3AwKSCl2I4cX6o8HVIDlll3r0SG+RNi7pPgjbGys5vFuEg6CpfjJFleFNoeOEm
FEGvC/4IEUcoHL49pQWGdjFV7jksRISN17ONRqOHIu8RINmheiFpRTBiAvoCJrkuF6zYDNBp5f9F
jtCm7fugiTYT7mgkd+InEDz4DJRbHbWXEHY/pRf0w72gd5ZddENATAwv2MJTq8SdFCsKdS0VEEr1
RWHyRoMeWlbQ0crd0F2J0XcR8Oef9h1eccJm/fkK/Ct8sKyd2D3E77INUhHhQC5EZIp5uEFTr1JL
S03joBgH8/mVwabOUoHgkd6fUXWuOxcxpyw99edgM9Vy89INXhctlgielf3nVwaG+4JwP69oPHvB
xx1cGA3PPAiDgoV2ZBPh418UkeTGDoBYW75A7ukMPTk8uc9Kt8sc/afyXHHx9X5T+BJGY+ioxDMy
M2XVbZFM7Sl7j6ROkfZaXfyvg903NhNDIB1MDHd3t8+9gL8h3TydnKGOUpLE4XAhKGjnIiG17r5d
dvYz38ogOX4VtBbfu7BTAzJUnWgUGbqwoexXpSPpzH1kDl/8ucu/MW/Pr7xyknIDe/x2lgCG8GgZ
Hb7Z/NPCj3NHxgiCzUE0S+ocf5EZMH8XaRs/OVoun2EqL43QE/SIDIT3tNjowlkpVfBZ/6ReT7Mt
s3tYQp14SCP0DnfLRqmDmNYICSlnkMZUE+B7By1YivkXpFi7AXlgs+7tvjF47iB39B7pt3wHfHuQ
yO0a4do9VO4Rc2SJYCWWpBebRYCcuWc8LjSK7FfRo6nia4eJ1p1MfycLfVC1Qr8pmAbUzJDUGAej
OkDlbws6Ih/GuAoCi903g516xkib2b9FDnIf6iMoeaEZZKTbr1rfxjxuS7qs+IIJELHPYYi79uCJ
3JNN2HvjJZs9QXqGB2xtZAZN+OJ3s6G8cvM05SkCuPey2NqcUNX2R87uvRWyvLS8/u4/GPVBs7LV
u73ogaSG4EpM0SBPtwimW88vb1E1RkYd7aEU7EOJeF63yFzfzoCGqOKSXMjPlJHsxtgX7V91lry+
Fte0mVZSfh2/mrV/NjwkY1cOR3fP0wYzIVGJlefZDwYtRnQ+sIes1agKrCxpVlEm/GD7Jic6FDQU
qOeAK4FZP2P1NncbJLY7b0BWZ3lPd5uFktR5gzhpMHc8ELC1LrCi2cLa0O1dFQjL4F50178YCRIf
NBs9QTHJSMYZ+aFw/yAlMkvaed9d/vKNvEUCU3BQIIkSSGIMxgyuYGiJuR+QNcRCLdJqjyMMcCWP
dcNWU2SOfGEyQp94YufCTIVqlUxNnmKcvRummaG1KfTrN4JfSizP3vkfosAm7AgdpxTuRHpQBlRA
uy5inba1AeddSLvOKAktF+uxPOAcMzD+3uwSOKbmTSjsm+M5OzK1k3tmECv+C8/iDQ2Pe4dpwSWP
sUVMdTOEBotQbkyFENei3Lip8G1z56I9UQRfyifz/OT+Jivt0sSMLiZCrFZ9J74qzAtXvfB2hs8k
j5fEyPDxw/3AEE2lCFFu6m0ycX/jqIPDV2W+dOGxEGgFJJZwlyyrYEidD+cqLU0+bhHVwJA1gX82
DJH2TCXguMAwQoks1JXo5YZ32eHXQh7U7kOSeAFo0i8iXbwhQqTYdV82Hdk2pHL5CdwEsS6FNXYp
0CJMtRioYnrCp0yRTUkJ4rOqE1VLBuUANaX3HibQzPh/SctXMNCUNw7WUFp2139cDxZaatKOrqAO
es5UyzNGBKD+O2vdWtAd8ln0WiCi4WBpKwrrvXVwCCIkWA71W/+F6p8vpl8p7Do8jhjnqNMVSByB
fONE9GEUYuL7xYgQE0nZHBAC7W9sOhPwb8UXVh8ZQFQBZ3kh8SzXYyz29B2JC3SIFFsXLDY7CsMl
zQ+GM6Yj5D0bG2TBO4EHi9BB707jDRTQJZ1ltEOYCG1/dEGv8R/E1IQvITDdJHzMbb4LRzTMsecr
M4JXVgyqJqQtLBiQtjCGpzRbapcYoXsoTZG2AAE+sGsROOcV6IZCiS+UxILHANKSXz6hA8u1J6nj
afvUqMczD9FLqs4XPN3/apPQGiooFz7xqak4kMTCkvlXyqDl88NFWXCxLeU4N/QVguBiGDTgA/Zk
WdyaJUictZghR5Zb8xrRE9IQKlDpJE/CWSUJr/8oCa8/kD8Ify3+psWDpgR2szfdLpIPA9ly0Bss
11COG66JC4ifRiI/8uKf3BOdp9uL2hP3r55+JMxMgWvguB0w2jxsCe0PvTbgbaxfkGfDHTyaIpbm
eNcBkTm0jwCtFhlKZAeXwe/9HITORHirGlHmNXd8sKw3/BywCjSIMiFNDrswCTBUAmSzyl43vORA
u6gQMWWTBhnIGMx6nySW64kFMPsIdoZ/pomEkAmvO1MRlhCPcHZA+KCGBJRAW9UBRe0Czit6O+a2
UnN6TOyUgrEEtB+6aktOGvJAMYrkHyVqgfsHZzXoRUNiABL8HT2BbsLZ68LtZbyBXZLpSt0CWYra
SzSZYqoyXkNVCcZboPlSTrZ8BKXKYLr9iNtrAm0un1JIoNvYoMVS/qCPZgoVUBed58D2AVhb98Bg
V54zZsHgIlb+2F43b+YA2gv9FH+ffTMSOMdM8RVXgKkEqknM+waBMro36BjEnI/s5M1H+kGoEYF/
HrUymqaWwDVUmxKZz9tIhy063TkvnAWPEtDEcwNna9AALx1nJHPXkdr1z53t7toDQ9f7LlWt4+eJ
CZxOVogRQom+6XZd0S+KAbEk5nD9Pt5bUcPl1lFSBPQY7P/YWC8BSGR8KlcRLnBegmykJoBjJPCq
6G4oFJvDIiUd3icpmdrkTvOk4+uKhvvbZNg2YtjAZkaSaFBO5GSArw8hzUcIhETBvyJGoB9QA7Qw
FetT03/9ZZ6T/ezaULsfjL4bu/lKnKqOY4TeK1ru8WXByUmsEbX3YS8leXN4RYw7HyryxjIGJ6L+
adastCtD+k6YoFTzg3+1ucUEAO/68AfoAsjp3o5OFeFRjGpHcGXKjtTS0OQMvAX7IlBy38J8icjE
2Z3Dpfnj3hCIHOaiVXp9W5CusnpmXhxmeNFyvKVBrQXqFDSMHaXQjh5GfDViUgZs9ApnjohroC5B
/0nacs6kEHeJJdQdOpACXQg72i+EIl//DUUmTAOGiwwa3W9K/zr65egPln8neEJow/m2QroBaFIT
3xbpho5BZwq6e9BgXZb9ICreptZp4JSrx4eWnoe0m0Qmh8mJTK/5Q+aTl1PtkS4uIKH7DQ2af+/8
kVaeit1CnUyqyGyxOfLve79oxQXQNOGVRhy16yXZXY5af5z6Y3455gh0kpuSWG2ybxMWBun5CKrl
f0f7n+mJeYdGqcLsGKwZ2b6H9ARt0aRHpp2BMwlWL5Dz4NN84CWgUXz7PanHqTxy4DAnhkCGL4eF
cQnVaBGaVSSXRLmOAO1A/bIIPM798d4fL/xI/RFSDWI/6fy8GGLPQfAStIed5RKhuh2j+peXWy2c
kNZaTIyg4FY+RyLWIfzuDFv44vzvqJjB0csb8l4CtM7sbRf392+0igSd3lYDihu+vMEvVPmIyGsC
pko9UZZJOUENErZpa1XNfNz1GDQ38wmF9ojgGS0Gm3vFAAy6Y0aBK+qGFRzLwtX9QGqTUSy/g6+R
VxQ3exko2WMtPC7oZzfD94fLMwI4DMAyZngk3jEIxH+N/WUZgwZGEAFPD1H1dQZH6D261muWGgyn
rVZhNMijIgMAQV+zAvGZVp3urHsNdxtXnU4QqSZ8FGQd/ev83XY2Ov5F0QLrrWjFL3iTeSoj2xeo
eehLVLyMK3pKbDbTwJBHFi/kjL/X/jsOqSLd6t8ClVqIKGrCGpb7OYE2vRBFGS2jO7tbvek4Txvr
gFe0CRSgMdrxqom0vz3P7f5IZCOfDuAYlBhUHyVPp1Wm9IFNXSQ2hL9RoII7I7+BQGD+hx4iAI3D
hYhJLnxxqai3+FxHLy6gJHbbA54fiiLR2ZVy8LVEYj0mwaFVEA2c7+mDPCg2l/FlTGjJ9syLCfo5
1fhIlwhhqbW6pcwOw5RJWS55uYZtWcRZ4nauXEKPZMTzbot4tIZf7j5M91jkgoRiEk/BmII10xnC
iU3PPlWY0V0d8zzc3Tp+NgEm1yG9W1GHz5MtWSQaCOGSNru/gutdSCTpwOlw9qR4Wa7Ce87njvrF
0y/YYnyMy6MZIJl3VPsZkdUH/TBN+Hh7WSYPsWHeeoMzdzQGfj0Kr/MDizKAAkMkdxIojte0Ggih
EVLzeX9Aap7ZvSbymybmt7XXgXI5ezKjQrLBjlgUEbNdowtShTWIJ7vHwz6R8MBVafWUMTsafFTz
Be5nD30IEoqBlQaOZrG41pgTKkJPzFJvwAMPBwvPEk8ESpM5DmcpsUiHvznAquY2kQG8QwQuvZ8C
SAK5DDDiikQAWJB3iDJZFxWMhUKYUZIVszrGBgxWRMLOGmySA370CPsu/LdH7t2xbE8CycZUF11h
D/CNX235q9YTq2K4vNvNwPwOCoga8Mwt7+mQpc1ynFb2obQcobtM7jbkVpwXLAnEPHP/Vo2XWOcA
J6U78jJs4mktX3kEVGAYyhYTtzfvpYB6UX8B9YJ5yqSN8R8eXDjMX2GoaB1ZT2J4LdgrWH+Gn5f8
W/U9d+5nyKSOTldNRiBezM5xZB52CNpcY/Bry28VP3olRQE8OnvlPZEA8GfpdOqQR/bF6faEvUYq
ZOVzwKxEW4ctLHQwGx74IzePgcTCRvIeKbxZY6KPPJMP2kzcZB00KCd64fUx7Ts7Vh6plpDrHL1a
rH6PO8wbgofC5FFo1NcIr9kKh4qspmp1pcx/teScg+tO13VkQMSEh7ijJejpNUpbajGUtg9hM+PI
ZYYIGfr3hkhgZYjkHIpb41Uok5HKMR5hKoIksbJf6Nw23zidG7oQsGIlZddXmgngrnhBgbvmDkl4
w86LjzJwL833zNVkk50sCC58BGz/O9F37E3XotCrUcLXV7xxghaNvQ5atPCrrIz2hgmSQLT36w/+
l3Wbsd4vnVBtxYXb6uL0KXKxEZZ6sdmUUN+uTyvaqB6hGoYNwbfekC0gUNlJgM1g5/D36iSVjKCl
yw/pgpjNxUiDtfYmAZLzdvj1HkhFhRqfZHQoKOp6EDZrls1vB/8NNxbZkJ0iHm01Cd60f1Bpp7NN
uwuGChka5hXW1JhXKPl5lm7mFVoN5G3rROFjyyJg47gLCIpmAcJgYmCq0opF0IY81HHmwfEhw4SC
9bTHGlkn20LSghOFWoDprhVo7/QuWzYnOg8cUfon42vYoDCPy85l/CH++xpxtmFH/Kx6NlaVEmok
chbyCyGD4uPPjm3r/PzzG64FcKmcD/9dCyhKVsFeQmie/8cgMOEn/wlrdF+D7hbqCMUSKLrkRaYY
5QfAlVCiOxEic/PKYoCiHDErRTmaZLqR8SGyFjKEpTMZFQEdsvuiUlkgAxXxj3yoVCGFKqoQZgUE
uV9PUvLBW8hKadsqJAzIoXWwssPOsK3stq0ddb17gmObQjy10C9CkrATumr3BeILPxHroNvMtwOh
C4eJZ+a2H2ToANBV99wExlt7hH0EWelDfBfG8GDTiEDdgKWmLsQwW765Ktqz1EXY84JsjMYCRTfa
Zroquhz8bAibJ1YQ0Q5j2IplBPxhED+TBfsBdQxK+UoBXBA2D6GUt5bD1SCN9yhIKUEEf56RrYg6
vqphzl6B0QT+5j3wAefvyHDHO//t9b7udc/gHlj2V7b8+vw6hHZu7yZmprG8j7IsDOxqipHcM6qr
2ySCxKDH1S8LfAPJkJk7f7BDZ4UOCSb1H9jdi4Aqd879tHCeIIoSSSkrIpKyezLvcGndDvM9kmLy
eEeEkd6keMPK60UOD69Xs95lxNJglrSgWUvvhWLuHjxQ8k+s1w/j+dkfZA/LT4Fh7iZG4zoknDPi
LjE7biry0m3ZiNsv+CqIubww6rh75d3LGHWwsOHvYadwXoUGiAQjhu83KQSvwmpFzHLlwi9hmDZe
xzi1I8Udt4fweRK6jdWTh3p+tm0JPAtPsMrrKu9wYFDLQ/5mDxW1hMAqTGxW8DOuhQnXuBLLSszT
xsEgFXYLMRah6Lm8iZSrp/rJfmJHvzk9xE/Mvv5fEVM05k7ztqxWkPfFxtdeLof2S0fYIoDKLtHL
JIqMazoPqcFudfDHm1/wOIMfS2Mi21YTVjhSkGvcY+WSkBql+O8dJ7om+m3aG6DsmzK9QaBdYkSP
X19RQw0sKXaGh6WqYsnFViN6hK8PoHcXMe+/H/mUtXWMuiFRfVaUrU1TO+299i6sCi3q24tdkgBe
JpzzUtjvQ5FjzOkATIfKwWps5CAwJ2vDo2znbqW4dhkdQUjBx8TJeTbt37AypYiHM9S4DUh+OzMB
EtQ4APFuyEHDIpKHDmie21djl4wacfc2q0RQqOMs8iVHzUZyYEpkJjQZ+q1w0r+wjOfr9MIKmgD3
/Dff+F5FLwkjoKIToDdlQHPJ9oxpyo4CFaIGW++/Q9oTO1YrS/vmeAPFaH9u6SqMmHfgUhU+BbEj
81m61m26vx5YuhYOsVALspv19OzG5JKDM0Q/qrDVAPzBMXZSV1AlwocHCobb02bp6A4XhdARAe85
/+vgYH69R4u42CywSraJZyAfTBOqybsw3X9TwPBb4AMCbgJmj8PjhGeDn59vYjxAKQmlUM6EGdj2
qW2e5ewJ3WLBvMtVipR8A9VIdo1ANBEJpsqh7swYGrHt6Whhk6cn0E7zhNw2ys8xwWBcVEj/2y83
iocK14I9gaXGvb8c2+bYHXiDukdaqIe5p/sgoQTvnpjYmenD33BpvSM/bS5d8xMWJap3HlwSL4zK
7QBYcgRC4jA4h9JFZ8sXaEzG4AUEJJyxfqE6NZrj7Ni8N4fi3Xzh1WFKEeOg9tDDJ3khHnmlRKuB
Kz+5bQy6DtUdWUh4I8peDPBZTiK8cbJPCszrgRZvTa0mkdGX38wvPAEpBRDggiIwUYe51dWefkBw
4vUi3tnkJ5BFB0r4oEdeKgcM7i1qMzT7OaN3H3IENuvFQ9GYQ+hFWco2bI3h8qeINAZyF2p2XzZL
XZHScA7xwxDsUf0nKRh55GKg6tmJBAhadZlluBC0cnHMvOnC4MMI9QlRpVtH8kmBgypif66P9PFI
JRSCeM5YBuVJFhNUxj17QXyB1M6/hFN0Y1GwGmMqElZ7+/wG8QlyGw94y0WOP9q/qVTCkHLKcvsd
ZhBkMeFLKEmCzwEWT9mLOETSOBDuPujfQ/W8DjvPPvknuUsANeQCFHnIi4lxCfaaw2gOKnGU6Wjw
YeWit02wLpjKgUjpgotQTociVbEREc+52tRpezYTNDZLbOoyvZu4PhnJuyZ+q5XgX5OYS8g8cJ+g
Y3bBFPuaIBYc35p1JgsyuNeiMt7/wiEQ77lJuGJt9hXQRyrcYM5AwZtHdzUsUZLeovErDUHlU2de
GPeXjPPCC8T3NhBTXsC+4bWIwIXC63GQy+/QrQ7BgNWK3lh4GWvynCqY1PZjXcr8ma2QbnIXKxkT
r8P1vVzi+v5PPdmVxRmOq4jnSzI1CaYUTY7isXJuXYjtW+VAgTTuoBtAOayF+3MM28lcDuWU9oMA
OxVEiqUlLyhhqHyBTvsQxXut2kxQmk/16x0a6SN4A2H8Vnh6S0Qn9b2tfMVLvOA/s3yK5mJyxEvn
YzXWj/XKokKctXu2jDwJ1kqNYq1U3Wlv/8R+Aeb3lkjvfOTEeTFBQUaxyp9xd9BaPb6oP7vZjerv
pHL5dw55lKJcwkAgGQwKn0yn+qw0yXueqJME0qBbI5thCwE5xS0KT4bePkuX3wYrsuY4Sikl3f4A
H2I3Jzumylk0MPH/KbP2Y8cFvSDsAUOvWYLlPiFLcL9mCb7BdnuJ0ZVyrdBAgOj4a3hHZY3VmQp+
hl04ClcKwFw0pVtXiLy6fFbVJ9ziNeLpVzoIyG/JS2i+IqlG4MvgS0N7hzmMQaL+Qu7SaInQBzli
55IlOrRNEj+y8OeHtvK4J4FwpyJEx7WFgSqw/VZm8J5njOQXvaCX4hworIAny/BwP/8w4YyVCYfC
89Gi3BKC6eKZeAREjmiLDTc33bMp8KNWZJ3UVfPJNquGXCRYcSQn1KDwxGwwMl95/lJ9Q97627yD
JaTAbQkOgsdnlxw9QOmDXtSurAJQnCG2h6FAo7HVrhx+IN2LKUFZ8411Ia12Sz17DuSf1PLt/Mo0
DtaI9Y7QV0vxVDCKQw8mqGh1tFHRJuKmBuhhrwzjZyjvsi+t+h8rZGJWn6jK1VdaboZsfe8Pv9Dw
YfreNHz1l/KlZbJBuvBoM6PQ1KP1/EzeeAMhfrar0yTo8D6yAeZGQEqq3lmsZ7C6kDSMdH+OtB3C
rnjOYnpqXP0aTQCzpy5WzGijxHE/QokjJJzh3v4/Z3IFLhO3IJUN/IraZnh7DTZrvzX+sfZDzelQ
TyFtEZljfxWwjCqxFqGAvX2nUoF4xtCEcSV9Z8JqgpaLsgOxpHpnsmc/EAwWH3wUDX/A7dckEgS9
atgEsu48AuUWDdA4YhBCrJlHQS8n+eziq2o4sb/H3QLBKGm+QOgQVRT4PopfElV9TmJDTmSykfSY
AecElwOPQh5VzHbRydOEIpn14B7CmKFUo6nnOqFU41JBrZu9wrfkageo192S6vEy1YGgvAzcr2yr
Wf+8q1jlY9LRq4LwMl6KIGMMOcMVT3EfJDqAlCJaVuEgc0zJIcuFgeN8Ye9KfPl/d+CddsD0FKpY
tvB/0ll5xpCrKCNyysVkIbzNh1G09YucuCELs2UAvRkx9enun+zI9lKA3wXTC8dmQZQWk2vugz+T
2M3awOaQ7JKbIDA9Fyu8ul4INRRhGi0TlOyYNUeK+KttHq/B9m70hATu7bpMzkQ2v+vHqXOtdwXp
iQuiisndBfNp4XnfTJBuu6gCTbiL+hYCIWnGPBRt+FKvvybwu6xys3CUAnBRw87pdg5WRi7aZ9u8
/xn4jNilFtEp9ChaCNrdRR4gmZmkuvbQsPXlfjTI9aRLeYbABSJq8+lpq08Pixi8nRmfpYAaYqbC
pebYeyUYblxBPkYxDdoCixsxChRuqph5poO96kII0xUPLI95F86Aus6GBE1cN8QqU1YSYKyAQkbv
DFOEsREXyeDtB8GYf9ug+ST9XRLS4EyIFiyPSO76ot0OXHYUAGgT2gRRviVFOgkFZwYmgl3PVB7J
4AfJS+aCyEgIQ11k6PyXbeDBKcTIHsggAlr69FPzg2y6Vkt06ZAtaaJ/IsNgkM9aE+cULBmGH2jM
0MhDVmdRScnI6pCqkZIRGTbhotiKau/lgqRHpZkfJpETBS2D/BBOIk5vaDUuQYq0m5xvPzmXUHp+
jAOmcdYYEgxnHEhXAzm0o1QcIPEWLUtJP52WHxibOcUJqZvlIM0+N/sA8mZkB3Q5F+ilOGFmmsRZ
oNs76jTUtG14MlhzPglNx/J0bZ5mD+9GLh3L/Diph/TzQgHE8EjEBE/Ie/4ZzpitEEe5GlrWVmzm
c83ZUale3TMir50LNQVf3z6xmoOKUV5PWz3d9cfyciTFdGdDPmH0SU4dtTBTERGcsEPoRDv6Syrt
rGHzyzycOFJh79reKTS8zFrIHUDGq+2SK+7cLZFgxUBukgsscgxpRgdtMg8LbjyPffKIgmYS85vh
R0dYU2FzMG3oIA4mLiE2BNvk6IH+AXQLeqYNDLlSgNne8ni6dgNlhFDdI7nFkX55nJ0ez1H9/LE8
nvjm7KuNh1jX32HSzT4eM/bVcF3gFri58UcWnJzlFzzscMfYjrNsac52qZMNHzdFquwP1BaLkczM
aBAlcs6LNUG5bgpUTCokcX5hymuB1+eCJECSEbk4wIiyxgixQZCRVvDF+8ldwqsUi5FftK4Z4wRT
HKyKLEAbM1qLxguF6pxo2k1rXpofxMRuJj0yPO5Y2/AVh2i+P5ZzwicjrkeeqVyNJpGESigCyPYR
JrcoU0LGZ/Dpx4BcwFUPBEhz08l8sPtHXUG9ATK/+YEI9GJ/ILeV7+R+I6LkcvfmlUheKz9lZPYX
1tSYysSULWd1L/knhOujcDZiAslFmLJBD7timzadNTzPa0TMCupzefb3M5xU35r/SM8LCHOtkJ5n
qyEG6bmGAg/DbIQKMwMyKgwMhcDxiFhrDAwdh/SaP5rpf/JHmX2gtyps9BhiHNsJmTiwbDQJCBDB
iT46e7vfpvZE6j0QuJsNXlxqUvhQHOkIfiYRnrufQOwIRnCR8yYJHSlDtFzQCVCSsUljj6a1QjnW
sr7jYRxoetAS6EMzMEW1FhX3eDfHNJf9kbhSgUVB/ehXX6mHGZzmN+GiY9jIO7wgjpIhYyAhY5OI
w45RFUS1wUMmDIwUueaaAoppADOJwcbmjjsrXmurSRW5NSjGt9wa+jm0/G4KzpeyD5/csvrktIJJ
fALGJZTKhO3pdnlxDFsGKRApwcQvdW5T7AqLou4Wk7AUwsfUbphvovYeW1gSGY91EL+Tc5eYBE4q
X+QS1HNMGgkZCOSrI3ZzH4j9/q1VGMxQI6KJvykhWcVwwWG2I9HeEnU6M3BdHIAn6ATL03F76hFg
xpyCsCF0VQj2QGqfIT+6PHpyQk23tYki6oEMCuFFOLe5l4TZH6GqKAeEycv0KAcoyEU58LVAS8M+
Sk54oQYTJ6aQ6B3yGBEUKwYeIISDXMoXJrWooXAR1Sgmp+OGkAd9DXsZEgKHe8LlzwH+/4+WuagU
zb6e7W26THyFyjYqbUm6X6JTeu/+uO3M7iCDJBLMhIavlZkwylFj4XIJGeNmgdaKNJvdFDVmfL4S
XXbITAJtSLOJnhQlaXi1ZwGJICExb/xu8PUbGVr+7uYzTEVUQd9XHvU+Few9LZaPFsCvJrj9kGeY
xfHBLrQ0Nw7EULYKrZdAOqPGvnQoO4OzGmdwr0nUuYctEZysOW3tCeoDzgAyhwwbb8ClwDGR7jnv
ZvvReWPtGYVnFSJeDlA38XKIIVMf4YphBTNFA6L4uO4iNPK3fVAQKQcIJPMtneFseLb9xxPfiIkJ
7KzViYPqaotWxVVIjN0ArsdidSPsL2aVdCyzwEB+wpOer+mCoDpLiL7NcAwJmR950OJ5u0Yw3BAs
60K0XiAzYsyxEvI1O0VIqZI+83KqKIwgj5oRtq/qn9IxUKMj/ECzBAW3CsgGGdb4heqD8ACjSaX6
SSmQChZ3Ohsw8pFWRnkbHW0YX9AOBtQRmp8/A/5lGauzdUBlxPxSVF/Uc5c2MhBwEeK0pq4PrPOF
3viGeYlYBWTNwvOI4nhCf07KcQDlTWOzxUAoD2rowgRxcA4CgwnLvfDR7zvfGX/ev3VsKFa+E3WX
hXDuLvhOgCVLrzVt9Str2be4uyZqfjjXqQnJ6W2np8vlqPTHnkwXd4Mm7CWbO+LMkuU35mwN0a1K
teUsoMPCWwuHMZxbnvlO9oPnG/n1ZthdwwnLgxJMMGxWI73mKChqdaEg7SyhIM0z37R8nbgq/E2C
G0CzcHkbLoSZryUDq/6tvWBcxFMcXGf/HQGhSmJNCNdYNSJDjkHpLKgcwCB5WXm4AFq7HMbLoUdn
QBmfdPu4rmJcRAyPdeRngSP9Q75Kw4n5tTeEtB69O7iQPbtR9O4P51bjAiY9xnnMkIYtu+0CmUqg
Cw4AxBv6Ph7wKAr0hHCWvyhbxveBXIWtr/+8s9E9op+5HUpKUi2u91HTfF1modhHQs+eHlE4kuMx
d5mZugYZFlfHQNbxh9kMylU7E2joa6r4RlYVDDPJyYdMOVh5mj9Sigl4yBQTOaDAxUa6aN/Y+R80
tkecSapv9xMm0QCxF4BtgWTaACD17yVQJh9dAC0ZmwPMXapg9UJP6GdUHwzqQfcEo3svPKBksulc
3oFxkN0FrV1OFSZ9lQtBGg5twd0FsvObTCblznkgoi2dX+yYeRP/CvUBUFTkpZHKo33fzwJHe+Xh
L8dwu0rMpeiRTWZdocG2Ah3yzA1/0uSAdTNUNKy8ICTVHvVJlFsR/bIC14smMByLf5ChI4bAboDC
A0DJmHusSXrKQm5CXGol7WKYc7oUzn52grN4uwnO+avyB+IC0pOfgs5qnP3+NAlSxq/7eHfk17uj
KNRvjL7thyW27Ff0zZYvmQI3gzq/e9LOZDIcOR/LeyAWF42Ngza5lPCcYn5DuqugtrDdAfHSf1MR
u5NELtowPvjeitV7aFU/wcfx/uGmMO5+JbFUgraF+k4QO5fbUQbXCenoZVqeIIwSkIFIe73N28U/
WjxdbegZHe8STvYikD8qwoCuj4Rub+MqQxPeMSgfnhmaoxI4XwirES+B+RKlonCW4Ppkh8nttCJz
HvyIeCqQYRA7qhz5ccGP2jafJJe41bbMIF11DBASWNeg2wVo+9yBbkjieYI7EDmDj3XiwMY+BjUO
UL/BW47oBOoCErHKBTx8BQ7KL21x3ZOchFHIXo68+LoKHshJub8MsOdoSpwHAxVTwKxwIYwYr1C/
RMUu4qB5ReffcnPM0SWL+zFByKPb4EmLOkCywEUEXm/uRSQAR6NJby5CiuiMLzxYOoyaAalEzDl5
yEEnuINbieQAtwSSmnz2VeZjFarXQF8jBmTC3eMh876yfpuo+LER8QXwIQ/6PjACuTv0+8NxLFyC
YBssuDUVOK4vottcxECA3dr3jdgIUFPNAsXG3XzGCp35w8JKJQTZZ2KDYG6KS8JB0Iy4adM37XhA
0/lJN0cjzUsjyZDftv5Ym05Jt7nfoWlDjaVzAoY1eAoNvd7huku127FdjmRtpZCIUJgaiXWDyBJz
AF6ruOqiHX6kChgxY17NYltNDc1QU/4tOPX+jFOJQwSu2gMibJgVps1Bt2dHgJ3GDBbE7wctT6U8
rWE6IVbmwMdyfw25Du+D4JQBRgbEzeLMcsoVUMNE5nwVExlaGsIHxERGQgTihgqa9l50NBtbkHeF
vhCrPW0bycB8Y9lBKkj0A6RuAl0Ff3CL30NhhKRT8YFzZqbAq0gc3YOvAUVwEdJgG6SJZKqHZ3AL
r6PNb5Cj9mJdt5XLBQuBMqYNIZEI5gwWDCO6HsaYnHF2RzcfEg97fhYI7PkpvWl8KL1RGwJhwda4
dpq0CdBGWK4xU2W5Zo3JjrkN8FpcVQzJ/D1ixy6QDvkTugsopNqzeRTYkVq4DWi0SKWeJFvh6HTV
U42+uftz+QxMD7iIFFdXXFNxPUiEXFT15CqKgChDMgCi3GByYr7MHI787kDN/OkcypPADTIgQe0t
hvYo7BYNkV2rCjfGNuR6I+9VLExAmiK0yXD7+iBNWXQyfG+Za4vXTAOxcQuYaG121I3HuNu9C0ds
bzeWLRKX0HEXU8rQfxubot1UQbWs6FZjSJVrGoaAb/hwDCrZVXWC1hztBKoTvgU4UKbV2R6heKCk
RnE0asxCPgMYfPcWxd/MzyL4xKCetzlXK47+6ACBKSyuIYffQwngjh85JplRhroVAFLhJhkEG58J
lLmiVKDBL1cPGrxi4x+BBk+5kZFSDWi0CWHBAxolL+AWQcImsI3QVOwJu1p4QybSukebZxxW7fCu
oXsQaXYy2blfp2+9/YZscf7OcPh38cIg/0G7BiWC8DJTtOHwLunB11Gp0LQOM3Y0wCtBz0pc4/UJ
YsEIfMbBd0FoFr4LBd9Fr8Wb1PP/XeqpHvcSOlcW5FjiX6+yg1oiIHvZXjKnBIJ5i6MZHO2ZWsSm
s+OfRtICDUTw4TZxGHy4Cpkdhz+3CiIKNEHr7l6hg5uEvBsJIvawwN6NMeEONf8H7ERHCD0K2El/
t3cfiu63FP269+i9HaFfExYGyE8+VR+mUj58XDg5i3/okknXJb0iBAM5ZvknvXuyzk+/euOgs+py
GPKs0rSN/3hD5LnyHzFfZdiNHyIKYCu3kD+AjtxfuflRdru3V0auNBxVnCtosyPE/VJ+2C+HwkgB
TaAe/v5gwDuGDXJ2zgqQsaMAVhacAYe+DKRXpNwIqhF2IKiuvyKN61+x2+xWu03NrUMZhHzhNkVs
mjOy0Tygj12V1lzKeoraFDaixLWEBzRj/GdgMxgf7VFuMPZVfIoXdDoaq9THMV9B7xnVpSPpvsFY
Ggr+Ho+8OOvP61lff15Wbg95EZtQi4MMThRCrV52sOZMoNXkBPMyykex29HibbfDaRAR6yuEZfts
FZbp9CAO7gxOtPNvFMG42D9OKH/3b9gKMC4zn4KAyLqnXNc9TR+kzIpIs8T//8IfpqW+9k53Yk6V
8qBOZvLCwOUJA0JrCJ0QHgQYiHxlIOTyABGZmXL5gAlgRuM9Wo853eydODoTHaCNkHnSVrAn6FKg
sWSmcmgzp+JY50wX0Fjiex2ngVxEOOv/cXVmS25qWbT9IREBon/d9Goz002m/ULYxzYIBAiQ6L7+
jo18zq17ozKqKqqOm1RKm7XnmnPMJNWJO8tE1pDFBjdGI6KJ9FpEJJtn40gZ6WuMiHcJt/jei3Mc
t8V5YQXjxzVb6OasL+fggP31WuIe91CmP4v8J4N4/t5RBU358scLMch3wSxkQWlkxcRqHc2Sb0vz
mTydB03FwTAHwrQlrNRp5Xvt8IJAjukmH301C4xzhZ0tO/bt0W1O19upVI4p8j2eSO7vXIOiE7d1
kp+MpRw9CIM0MKWYSUMmSsZowHZE+IGiSwxZvgQqZjxJPaOoSKmjH4cBSjdLyG/E/XbAzqhUKN1k
+JoZByrmsFSaBJHTZLpijgIdwB75jvN6CmreuGiqeojNFGgxK9cLTS7hc5vxdJnSTo+RBT7/H86h
LNwi6hXBNYIt0LGHOVf4xuUEw6SNu3MKNstDeaSKghBbfVfHOEn0n3Uj/Xas4V1TbAprVtQux72T
fS9H9jOJVieTzvEtHtpemHpyoVyY9bz0nGILwtFTk4qRJjmQObJ1EoTgz8r09dQvPm15aHjbI1m6
p3kN2gHOSf+D4Ia/vLT4AQi2ErG/JIBjUnmTJ3el02kgo+zP7NNtknt2sk80JJWfNmOtPazUYoX0
D/FfMxhfSmKZn8/trhnAlfoWb0ZeO+yWN5omQv3DWLlDeiMcU1bYYXwHQ5Bl4YW4iBnYyIfSQQG/
BgfFwmInI7HjFyAvTR/AWUS/zSCbmGvFn39fAVr7t8PXp+nuKa5BoEKqTDFpL176SoLpP7GClBjG
iyd6KT1i7UAAQtIoQSTRls3vpQRIGvfDkyHgqMm2pOk8vt0pYQNdFjEbrUCWFErCCmRRSs+ZpJ6p
fjFlaW1hxfvn6MP2fNt5FJ19xu3dLedHKm8SrvTBVgvWHvBDKBh/VWj86h5EltgaeAAw2YYSxMMx
n/LKcDPHB1DaR3NdYcdfSCNLFQFpWqWDQHp7Wa09eU04UPMdDS83PMOcxBF9Fr3fknDFjQd1DBM7
2+8iRHdImGNaErVgJsm48WPzWDBQhMGOgRURCwaae/ijWULR2b2uWZlF5RWDnaoz7msRtYzravT7
1vg8vNFKSXuvl6y3O50hLu53cRdQPK/ihefL8G/BCh1yxY4OsI1jWPojz0hdW+yDgu6e9Ff4E8QV
Bh3qGnd+3I8B8gMK+9OtMsZgluVjivQFl87DJr1d695aFn4LdiWGRJzgQKSVOzzfeEQ+3zHlFYVR
NK9mi/5LcWfAY/oz3sfbgcZqokLE/i/YseeDyTcCvy7dK14/7aqvF9rE/GkObxlLBt4enMJbMzTM
kHft5AM+UQ6422DIsCbB18a85j8tqTHwk1f/ibNj7q1wnGWy1JqKOJYXlbDcgEwBV6WQIg/if4Q8
Yz/j7xtB1rPH3VemMzIKoU9W+GBMBz+GvCen6tSj3rOVFS5kdpj7Lr4+JsuYXPOdaiSv9HxFDvvL
KXq8K6YXx2i9W36KRRxFOb4dO3xJnvfMml5L03O9yPhlfdZubLMkSYCmoOKPjvW6p7q2FOKAUvFQ
whZbAkmHdxql3oWjiauI3tUzc4KFp2r0U/7dhjWNuTvQq+B9YclpTDL0IQ4z7n+iSnMw84n8M4x+
/XVzvdbaWKmcdr+ZCFTTs2cZuqCNh6tvRuGfT+uWggvk1033MvWo7gzQkh0j6VqgLGNP3+074K89
KGIMFPzLJjQFd8SraBYE7BJdcmzyepk8EvfPdRFPew0eLRD+BZFwIuuV2BjuvIyDxvvv8Tus9o/P
m8e21treHhg6TI8GoHS/vewl62HIQ+sRRJFLrB+5hbtlymv9F4mgdx6XWTAIKC0UDt089J6LTjoB
PIIk36ryJv94EAsiUBqey/XowrjJ9Yo9I59GIuYh3ZNpuyflrbdxKWR0SuFDcYuwhhPFlrYBMqDz
cR0wsGez4bniKZBc3fOemCgAm8oIITDNK3LpUiTqkkwh7B4aMsJH8KvfxukP/RcWjCoPp9UnbXKT
CKpbMrYEqeRJzka3ukmqfq9E5lWSEtwvyyURkn3LnCjEZO7mbwUsmFXkwDA7n0E3zCW1HoxxUY/o
iC0rPois87tZbPLLPesdk+cWtCqeACnnF3I/dLTdiI8JgzwpfETlczh78l8fbE1zoo13idbEDMPK
dAbxqEozDJgnLYS9pnNJ+Lsz3lMPAlaYovrc+3r/DSiOh/B//e019gSfdzRhCqI4OfcZ6ZMM0doQ
Ep5yhTjUKz+CgxkC+P2QP5AXD9xkNvepyfOq44nWTMBVKY8hLuFxYnziYSELSJ4eRvXECy9DtjEU
KzZciFhrGSwyOHFi7ISkS41X+TaeYa7gGfbM4fiai97e+eovXuNrgZD6z0tU5CF+qRHlEBvn8WEn
kfb9RfRs4SRh4k7GCH+a7vFQn4V93KRFa09OjZX1d7nmEVN1nzc7OuLgoaZgPvajkjBcxFEXmyfD
EHcrMvK/mUPCK7iP4cyXdHLgykg59SX4wsL0Rcp0TLIxeTu2i8dJp1Y+QgAywIOu+YGUXHwBR4/U
mGFwCImpD4pY7T2Xm3T38m6lVpn7KmEkLnU6S5rtbVfPu/62c79tc4pgjuyKNobR9e42pRKVOQVt
dmLdhHX0lkcjgzujwL4Dvzn5ei87bMNwy7vxNyGMgVugJkiq0EX95xXHoqmI60nNgztRb0xvsGZ1
RKOg4af4sbHduzssOiGwDAuvdnxoR5BAxVUigSbDSzs4OrJb+Rko/NVztLI0R9cYh7DnG0Bnf3Vu
wT9aG155g6O5VR/omPw0eATx02Bu5ZrE3MrbnX0CX7g2Un5gwUbTb0tTqORaqgWuEwg4UsGGRyK2
1aMBIT6VqWCbHi7psiWQe1mgRchArouT8naYlL0IYd47VBmax9E+aOn+2u9rJ8xO+pqWgnqUvbHD
pwkjHPdXADYPPCwmyHFecH46Q5LR1FzHNDXDdmBvuaih84U4BNLBTTZVj96F9jG+L0itTmS8QvFX
0PEI6PCVB6xHuO3gchU5kxSVRrTCXKyjc5XSAlM2XhyFXZFs852NqJjkeQXwy+WS3RdEGE3vafzA
9UEMo7/JjuTlbL1z7W9yofxRBykFZnXImhC5HHHaIU+5itOg+RU+QL3X7TH+o4o+Re0IcjOtomf7
FunqF05Wpo3HhfWPnC3Gh+CIDZL+cgLT7TA8NcHbk/RN9i/VfT4MEFjM2kfARPrs6J+UMAnZ+rZl
PFrvJlw6MPd3GIIQ7EVHRBPIKQVrTIFO0g5izn2EcLZ1LLqVYLcpbFu53SY0XGqlho86mKJNW9VD
qztXxSdLDR7e5NV60dhg3na2ntR18iasF50UUh6+iXEI6ruExxEfBYOwjds59tUtJOFIMTuJJbtP
koVIP+biwq/Udp+K71uJtw4uaAvSpMOFDtVDOiyItt3F9iXDr2OD7pT7AYg7RECNyMDvwkroG0lt
VHj0Vkxzk+SJE2TYDNfUMrMCrg3c1AzLWbaT3FSHczJAMSezt41sJN3VgZznnFVRdsfvbM/7Y/hd
5TjcqxBur0n+oLMocqZYMZNx2YWfe5fBLcS2conLKTYIu68w+XlMqny33GSK/d/cnIFikH8jOmfK
RC6NAXhLEjwdtIvCPYYXWLPgR+0O7g9PGSU9sFrOBqs9Nd6zoAbAQlfc87FHUZwBHGi7UyUN8odX
ayD1Di5YmGrn0jU2o33i19qhKYBHI8lXBl3mNeexXYHlo1xGu8YoeH25M8+aV1bYK3aWApxwNz52
9O0pZWLQOCJNu0zrbLmnE/O6+RtnMhN7xWq4Fe3nafLnVOTETGUNJSAH7LRstxZRPtB/6aRF6ZAh
Evx/7RGcO6pxpUBoO81bsZkrp+5HzeJ9FJFgd7TQYNYsfAZXRaYMn1Ue9on3j0DU/Ua65arHzi9g
PeYW4UvoTHWGpND/xo+7qIFzSGYCU6QeAScILdTwxWhkKgAAloLcF/58BgtSy7zqF5qhVwOTLSbC
uSTLw7oR/E8PHqP4Qo1gCnmSJk65m5wEzMrkE6bDtYPvnlOFPB3G9iNue0s2y3MEkDPjA8picpBF
cYR1OaphqpPXleW81LnwSPf7i+8FFyq7RLE9FsMhb2Xrberi/RPXvXVgI8hjcPA2iq7V5qRyVYVR
BPKAmH6jgQEKGNKs6xvLsQjI1LPdhHMgYzTFAcNq2WLWugpalemLLmCd4AX54fKGIkgPghmZcK/q
u5kCrntS8pdeqzPADeQ2V06tCKcxfKYu0jlC+XrQxjmyJyQjvbuU+0wYHhK0U/4Go0MIjRfiAXYD
LQpcnYRZPkmKFL4DMKPNGmV22ufz/nKToNCQAXYFKFOfi23M4KLwAF1SffNYB+Ei8r0f0gzm0ViK
stpb0H2lstrCkW6lrqqK2xS7eNvNZMl3GJzTD+oPb1pC6Zn3ThFAXxyG7Khlx4V0WAS11yxjMPDk
SjPEEwIoWAAEy+ISdPZ6NrOmGa3ggYAL5u0LuKGiDcdRdnnu+NaF89PlDuIEG3V5DNu+xyDDk2xl
dZBiwa/Qr36F5q0edtpdHg6ZypGfgCHsYLc/9qz5SkltmKCAmH9ZDAsXmCxuvOpIF0XHNAyN14zh
VxlMTxKPiyJL58ya+iO+yLGJEQevJyHJhtnRjh//T1exRY7rKkj3PNMxpHuOiOvx9pLgNsg9rmT4
+9paMuQpJZu4HV5CrL3BTQmImQ9KMCnBgiJgBvclGJYg5Z/EJC37ry+EAf59DRGVeA23XNXlP0SO
gYbJehG3E9uCa43K73PFplhIxQ6D0srXbtQDOjopLeKwUIApxU5OSFTys1ilipS8/vpmZ8rga4tn
l29zTZH3/sbJ7lqRtZPC7nq9cDOJo4rUODVAihMKr45mdTTKU4tiES7vuQQtSYIQ9p7nSwcqkJeO
Qe1sEL4kScXUtgVDcsEuw6OaIVapRUrGi/ys0goL6qUqq/naIvE/VBxRX/n2Wx1eGVWIF9bGhhyq
teaF08wyAn2WWX2eNpRzGoGLVwPwNJ8GpsyX+5Lo5kfBgkxs2lqp7nYLbv7iXY64Adjl2rwUK1is
U7+wnr2NB8o3WIsO3Z7HGu0cKnyOlw5g4Oq+JChDIseJKIqBF8PX0yePf1Jbv/oVkjbutm/6IyEb
lpN8/QZnKCVXglIAcPLcFQIy3iIgwP4ah4jwMk4JwssdoFAMPXrA4oLI7hEoC+EgmpCoZ3bFxuwU
u+vGReHa6qsU3ilxS0SCynIPab3LQ8hoHD5wA0bIUHz3Sjh5je65SJxXPyghciOlMmLX0aon9La0
Gn0/diuNkdexTBQHFxY9rBFZouxnP/M09POVXoPXEjFhcI9kC+ge5xrEIcv1w5S++qaI2anBKp4p
gOPgOhPHwqzZzDI/zP3qXhz07WFpj05GdC1kwiAhFNrujxtgNUXmWnld3JZo1NNgA9K3Fs/rpdIF
gFjhTi12stUoYfD0P85qgljq4EcKR+weGECoHf/Ht671lBwo4Y6ZiT0wZvst349Doyt8GOGIy4vm
jaAjmPrIgPDBajss4v705wZvEJCiGiyIKmhg66KbXStWg17zBVgQFvxJV2Ps2B/c4i4/HFYmB3Eo
CxSrMIXzu+HVpmTj4W/u12yy7BTmj/XLUNjWxXjBI9gODIr8IdbhBT2Ym5A3QFXmlp0LvZA9UYsp
9EgBx4ivudjfafPi/R/BLt7h2ZznxJS4Ia7gmEQ+d9yY09BsY6AgAxUj6U4nzc9sih8YoPt/Ub9h
KzpMFEDaBXP0ziAg+MoNBD+yv3zj48mutBRxCWwU1UZ6klSM+GrSQ1bzXR7K/y4jdYZBQjl+Xst1
JMVoyHhU226Uq+bW2ZYF34WjD/ueS4CbD1GIiqb6OUhZEzM+xYd/06fkZTOyuUM4XFYo5SW0JsrS
At7SxmpOyKlrvB5/T9djbWKTi/jrfLJXIhrtZXCnBzT0MdRcWdoF4qmibJLlUSeppOYkc5VrmIT7
b0BMkSYLLhMutl3WIpkkgtYJGGav/wmL4tn3KLcOrf7FK/2F2iZ+53+LEKsuoj8GtNaj9+6Wd/mg
QJGFdg6gzfJ88GRLKRfaF/5KGkdUlFFiSK44p9oU9YwnY6xniLOkyXnFCOTjoe78oXgvofVepfcG
f5iC1m4qads+tFHxqSdF2nwqZSg4fA2pKYcJNA/MXq/cPdjWl/PLeDTW9jJrG/IsqyaBsoHro+6A
IPvNMeMpVyBnsEuJeKL8zxaOt+HwkDBM3oZR3TCNJ4Jqw+vPK5tqP5rrQ8YAF2Wn/irIzevo+NR+
3MTD3Rt61JFQx4n6TO48P+K82HzEcZfijUcDZ057tjBwpPhuXMOHe94IeQ+rb6/c40nzKdUbW2FC
X7ceFxH/UcibPM5idCceEtYgn6+9c/LhcRLQKcmb7ItyzzUZpsq6ZcIaMD38T6y6YaDxApAHmCOS
hEiR3NOXguNEWNAUcXwQDDa9F4RIKuuK+wtmL75Qz/B7Pa/V+L3QzvRbKUqiuA27D8WdU9uAM5N/
9BQpJQ3Ne85uyA72XRgOqiv85ZDnXHX767V0KDV88I6IGZR5tStuedF2eGN/ONH82mCeCXtR/TGt
GIcAMISqSqCVPOMGJY6ZCdqqj88cMzuxrf/QaFyGKRvBNAAWqOsFYBbmVZqb7jJ+RJSDnJFaSINY
qR+K/DiCdDk9IJTDc5ukf4AmQ774wPJp5Wv+t8mw7jyXxx8mH3gjGEX9nIQmWF/UrCOt3YwE0eb6
aOtK0SzHJ/lwAKpleXeQmRMG2bDXw4IxYl0c17e4RazftyMEcEKce03ZL3tTFi9HQAVgchVswWqg
+2yg5S+mYsPcuyUOsaT3ZoC4VIbfDkwPTUbSYH0Xr/YrgvoXmpcyvLgShZU/Tt31WH7h/joRoSfd
JZkSglA97XsKWr7rI/lzRb/FqKM27yUOWM1vPlgKcvt8cL/OiQYJSgyzIxVgkGoFoDPEoIvhY3Si
01DRIyrCBFeVCzVDNPz8wAk1C9zg3EGyEx9hCmDM9TFmqfIxRhQZjWdSpMYT1p/BaRrvnAP333Mj
JfJhTJDIR4OskUysuyuQo9G8WVB0+yfzwXVgZ0FSaiD0Dn8dE7hQFirLSF0UzAa8igHMuYWuszW1
sKWRDTshIvwjYPPD1IQD9omaOII3/Tq1yS17w5KCxIJgyw0JUZCv1KbY545qjmBEgAW6IdgBGb58
2se7ywtBO/B/ZS6ZnJZ9QrJRUW0IIWGVcXezfiS+zq/O1vo3rmw55ymnqk3OfP47rYHMBlN+t+MZ
ex/mV9nLw05aho478tfwmVe0PPuyhRODO9uV/++j47ma/m3bycvvvL5TezTbY6EcbVg6ErRNBaCK
JuImWo9IEKdqDAXyju0oOIZn/v0CdRjFbfa3+GTobRt8RqResCFDBMbxr3Fb5X1dYp+VT6P+SLnY
G/wNlI4nfJEw/wLVX3Ah5W+6l1gN/uudb9f2aSwVA614MhZSxF46hjfccAuln6cMys4o+6HmW/IF
aZoPJyE0UoLEMNmO8/TjtsQoxB8kWJDzoMhIlKyuJjxfLMj5+rNtYqrDEDupDvP/IKmwxJVAAw7I
QQbl8Ofws6fg5e43TCmrXZ7JCwXnSVLpfPlT9ynriwf+k8wK3xM/JjwB/i/WgnwZKnqqt/8F04CV
DlEbKCP8XqhlPPz5vahx4vyNvz5loB7tbuvd/unkBfsJMEFTDvFjMdyvOqiKJkgc6v+uktiVoQsi
XCpF8IofJ8wf/juIeloFhwTvKyb6ldwH1Ao9CKgVw6mGmRrAj8cTHj6GfYI6zYdZyc9AMvhw3gk/
8Hdt5Yc4503XM74Gre+yUTSCjq2WQRjtDXXdwj90+9yAYF0VjYw0L7IJE9IlcS4Hd6G8+cQG3BIt
roh1A+5q0izoPKS7kpU+ztY8ulkhpdtqxeYtvDyC8QJZETQQuUzvh+3QAyiDOmw0GwhvcGY8aF25
E/KNMXUDVaKhj6mb+z5H4BGOB3YWc50NGQ+Nf03fxY8LfuRm33MXp52i9QxlVyrMHuLtej069YHD
6M35Ztn0+AQD1JmBtFbA01mbfdzFIEgqD91hQQLPsXTBvECjKD2TCiA13K5lgsMcz7pIL9JxjNg4
kf8jbFZxDjLDG5AjMcGiuFJBXMYHHh9X4a4NgdVhgDdKIRl2vVBhJ8djB+rAvy8Xl/brxROkECmf
5XVEKOxQXeSt4j6uky/laluhVYFKdAZGghHQ7yP0I03JDmZvANhWjE3UPVYf6nnjZqWr3YuGi/W4
u9hBFiEcOjLJ4Hc6nqM9cSKAGv/WLFEaoHCOzjvttpPe3Bp7G2NBE9sQAoiWmMd2OIokV7ycEXKP
8km7CNUitSoUyK/WYer2jZKwYgJbPoqcFTGrr1Wv5edWAA9Yr0rv6fQh3FkC2eh0VXhVsTrXoESC
ZYJqTuhGXqj4ybJ9RH5//mTR3jvbt6uA0CRPlvJQrUZ0fKGKvFE8kePPP4XsMMw5tkL4SzOOvlk6
sAeELgDOhVR8lVdjEvet3OwbJSUxzCTweP2ZtTv9wdnhwWOSbcgrNT5Oc7ixSW4O7FDI1UEMimYe
jFjQACXR74lRCZbsLBfkNYLaTwd9kzGKLaO09Ao+RlTUsdmVLQ6aerr2RyIa9zvunMhqoi0uDFlV
M14Doh6tyxkkoZdGGSGf3HKBpspEr//scwZ3qapOP2s+ywv3prAVF1IBIuVUrmT/G6uq2x1JqltL
NihWWLqY7MtYJCwVUPLwJIgChwysA++DRyy7a3Hv0LC94YF1iHq7nUHuwaKa9HD9TF6xIv6DCfAe
uB+Ph6SKtILr8A4Sc8WDXYXEzNb2gzn0v20eXWBWKbd5GV2oUPy21I/Imo48jSZkJyukpYOWgVYN
qDYMyFgx2bJIa7k60FJpIH5FWUtg44AE/Agaaw9RmyGXWNrCj7EPj8dc2d2mfd/sJUYWBtso539a
qzjStSzOfMyqTz8kwX6Vqhuk4r8l7Fwh6DoqG2qHJa1w28VOFy9Y9PHspOfh9mJje+K5JLO4WJSQ
8BoCqpS87s0/5ADGmUYThvhd5lXQGidfvcg+w90JmgWn+2rrmHmnu1BiwgbClxWNN6ZU74K1wzyp
5rk3z0vaiU84OlRa6mU+6oG5joqKvwkpNGlsjszeT/QiiW/yGNI3tGY48d7Ojz8XzatYEQzo6JEJ
N0aJnG3ClZVsNA7cLUnBJ0n6GRkc16fsE1r1qKBvB0XSoLvjv+KxlctkLf4ZwrXZEoQYMnYLGRgC
MArwZnM5weUr3KR4MRWgHtHWllVqfbVDQFW2ojpno+QSDkxVXIaq0Ajvt30G6j4L76e/5tk+Km3M
kzGbXCxSIIKtSMtj97YIomF84+w6iIY9xfhstXiSX3/m4OAMTXzO+d5X1AHyHRMZ5683k0r24WCD
MCUzA7AB3wHHfaPsxmnPE2n0rQ+qxoks3Eg+dMncSdrkHOaVb3zaEpi0fHZBQEsePVhJj+ztmtDA
fk5CA/s5CY17HQ11ZNrcUyW0wlCOSn5s2C3O+3bYQWrkalBJViP10r83ZpY39bZFI8WFVbAn3RX2
LvnMSWre5Ek60WGe4BSlFYIvfKUgnnCe4uVqGAv/ZyzGX4VSoX5CLsT9nzG6PdDwEa1YuhBEiPUe
q8E5+45SN7onkMV1ep7JL/DN/mPiPG/7l3FFU6CbIpoyB6IMcW002AkRrYEfxOq9B9JIZZ9PJHF2
JEWJAOPdTpbsjbmnoDqRlylUSJ/TGsJNCF9YrG058yLEaXBq35ROkPtB6qdg8Wmmxos/YJkBzbFq
oeNnflF6okPUUo4O6Nyv/GgaEDY+daF8zTmDl/Rd8xvgu0boOG3a+63RVB0ZZ/vCpZx7I5UT3Bup
FZ41YYih/ZnP4h/+l4ylsEgeRIBmaSnBsAB7h0uAQXszBR9VXQjULYrMSWRSl2yPe46RvI+PlhFb
1nEyWbue1eL8wPsoWI8Njru1sM7Rqgf8KYuv9zj/1nxlsAV7PHuAl2njtelkS/I+YW01I9jgPSmT
pftctacLKdRJeu7Vm99FXJnxZj7nzmcsG4cTSem6FT3crRUtSBcnwyhZbb4wAoLHSP0Rvw/Cm69h
C6W5nDcXt0pSZurrprwq98yeuPM3X6AbPduRsh96F9vAwQnS8df74BOsMLbV3NNkPL6F5806IQ++
Y01gapW3/ae6yLR6qYjUICRy9287oZ7IFzOEDoyZPGylAI42EnBYNFdB0pWxtQaTq4ayC5QnDNB2
8sf0KTWcok7E9ggj+Y1DDlcrGHRKKDsr5jJz87+SrQaVYslgd4NUyDfAs5s2J4N3gMcknxG/hjMd
Ejh1ePBpgtOKJSf3M5f98gojAhRBqnD5BmIEIQ0DAspF9k6CH1BvP501/sgPCiZ4JxAl1gX3SpGh
+G2plsba8tZgj7SjaY7tYhcJilLY9LcQ1IuYD7EpmJrmX9okJVwsTUPFHk7or1ch5kdC1Ez5+k8d
s1ub2RnrLGF9DUoRBl8rVr5cxUG8wL7p3mkjBKfKepXnPtfbNYHGLMY8WMdYPg6CFBqmqSjFGr8O
Z7cleWfxdshamUSqlpPGgdXzsQtSfoQe3U2Ro4YdRBUKqqeQcmcvgCMjK6PJ1Mwtlp3tJ495/O+C
+/8z3wai7JLDLdg0aTsYfU/GG4e6LtvPnW90UAwgaJFxeasweDv+cToQLEA3ySOsGTZTuRXcKIR3
5UiCPHhL3HZn3nh1oY3Q0QZ4CxdSg1FlrT57Em9gJYxM+k60ncV0RNwosLFTXzGJ/GuzOsRISnOo
AFaokc0iVlTYY2ECcTl4HK6MGbxn75KOy+YQnRngBetV1a9cUoHS6Fjb4RRZJgKz2FzabvsoDVRO
Jh93QH8KHFOUP1S0IKQwFJtFIE1v7pbSuFWnuD72T5RFLlEK2s6+AdFPIuDbxfV6sP9/rOrXczsK
Z2DSfN75vGTs6ViF8glT18JO96x14AVlVeTl1JOVyiIYyqMRXd9MlV6xSKeaKsh0H54DRF/ajjX2
VxQxbr0vePTs74giZI1Om+KRK1aR0eFTNdimLwIS+GLt7hYhSyJBXvG5AlAZbAlNpQHOOGd1xjH/
jOwSvAd6gmSjOUUCof7qyIYkOiKVDp4EZleWrdNaHMNWioUrfTQ8T6QCJwxN7udY3iOxdWc+pjQt
lCbHm+uer+n5Yomcg/jAApA9Y8pB2SQ2VqEWrMLuPkuPDx52ZnzyzQRfQ1TamGMMQuoF725C/OUP
2QsTm7IZ/XlWAEN58UlI8gzjBilX4rRUHSkB6rrw5V1t/RbEB7lMnlBsREGvzXKTBFHxLgmNA/bb
vYY1OTu26ZGPCLErozlnt7Pu8GyQURXNU51I/diYaVnnS2FzybeCHMscw5C4IAy0vvLe8pllsbuO
1LYb6p3cSLLYZSNZfELTdpuYMb8f5SVHycTjK2QBaqlun6n+fPbs1eAqHOAXvkNGiF7w2ntVlKQY
EqRWTi90nGktauZApEOXA7Fj5g4WjV4D8dj9V3KHocwURceTY3flA4319Mq2lTcwGwR8cDZBPDbX
nk9TA8ccUGFy6JxhPMQWgivErjHRY6VnUyglj5CVHV02z8KM+xxWpEpNrtMRbxJbJ1VLKsgHnTJi
WIJDTYi7j28rfUD67Ho5mT8wy7MbjvkuYdrRJsh3iSlb6+V3eTZgx7LwUGUBDzjyXA/Oj+xD/jJ4
rthLcF/+P5SOHq87MHhUJj4CT25aOeJJE4NKYjjcXcgC3hLDTGYz+bRtg2oM6U/Rt1Q3S0oxdd4l
a+IikofDaRqO/fV4tw8yu2Ot/C1ekekFPzvWdp9uhgDjPRwO1285cIfEoeuH2JeMZrIrxfKT4tfm
fsszJxg1f0Zb4iW7R7xhyK2mDP3eltapLiEPXpRJ96MFTF3ulBrY3O7W7KegDyE2LzhT2NbSu8Wl
HkMy1UfEBFlFORm2OcYPr36nTBNN4KHubdquMCzAP0DcneR7ntAju1Ok42HG2RJxqyU9zFPliQBo
xz29n2s4uLqGM3BE8V88eMKD/E9uwZSTW/yH+7fMHTpdQXFbE6k+9HA8Aw8smRArcNCTweOsIU/N
1CLp4sBK4ir3Jz7X9zIue5kfL1SW/3L2fdp5yYGSmZJ/7qBF/EP2zK4/da/X5U60ZEINDanRKE7b
4mTAiSHZQ6MruBiIC6sqel1LSdiuuq9oFXbEx3O8iI1b264131nY3u5eyicMUGkXUYfADEv4YdnP
LK7L08R/cxSpKiDj4w7iopwiFfvdB/Ip7/FWe3U/gUQurynd5/DIcZ8ov6AMwAPn1vBpoQOC0l3n
YF2P19/2tLvcdg6ctgFpIn7UsmFlYYETgCNie0pNwop8AVoFpCIG/sjBymMRVwk+Ob7uUBNDpBye
2waolQwtm+itrkbvKCq0CqHQZr7GNmaSogSKBF+HTaVdyvlic41CORddtNEHK7PcXO4meSPz55hv
hNJVGGnJADakkWJSM4oG7Ha2Y+hRhEUEdT2XcK1fgChG109X+n1Dxonr8ZXv1+j2+rjr0ngLQQIm
u53QOooD5+ZEGskONm9sMVQOiMCB3bdr1m1HYScMXLh9qUCCvvrC2eyOYr4LLmaLHB/OiILCQ+uD
d8+OPy3DyNOqCJRYrL5cC7mzYcwuiCaxgMaUQ1WS7vFRQk5BBmTrWjlzZWYDQD67Erw/xHhyXRkg
0xzsxodqh1Ghcg/b8ThZx+eP/P6QfseL5Vm8Al/YSyoagB1xJ4v7paRBZ5GCibPW5dFHQl2engmb
9FdBf8HxOh3gaIz0eg1iIUMyAyZW6LOWQsDY7L9/wIbBb+MqsET2DLMuXpUkd2PWQuGHlA7kbjSp
oOqX+0/xJ67fDtlPaQvBE+LlYvpdYn3hWJPEkv+9jz8TVcQOuZb+pf+wD8EOi50hvrI3aaNfn8Za
dN+NNuBkU7fBp90AHxkf+DVQ+M2QZXals0tJsKMn7m7Rl0KcwFCAdvWvJ6xn2EuqcOpxu5IICjoh
CvDpPQZAfzOW46Wqc4YxwSH3O8rB+rL8XZ2OeCLrdmdt9+p2X2I+h2bI9C9xwlsGHGtHdpGhHLnq
gaqCzRrDNAa+pGaXtTZpPTL0G6c5DcsJwJPnlFwUfmFRzw8aE/AN7vDJ1I4/1K2f4VdhvXXxczpR
AmoLJL8z0C8yUvIcczrbK8SmK5xquC5ouJf+rL6od9/QxQA0LYv0jH1tmFmh0YeLf30pvPs3gkhU
Hz23Ahbg2D1e7xxSyt9JGKsv6vHTw4R6XL5Mb5sxN5fansCclJFRVQJnfLwd4qyFRRNrcK2A/8fV
qqERpgQzJ7IiIUCkjEwmCamTVvGcGxCB3SsMDBmd+49/oSQb7b51F31hKHw7ftr0i75tioajtnnt
Paukr5outcgYKeaKR44yAeKauaHxOCoBapsLV3/Y19qFvLDcuN+xjl1CXQtCbNeSYH0h6bK+7d1b
YPMC3oKFoBcB5p/sZvZMn+wnuXCae4bqK8vvv7KI94d6Mbg51Is1NKS/kqEl9RzHf5SEnTlPzSc+
RCpfxLTpNWWd1b5j1ZaYvdtavUbGWi4cdOTEE3IXlh4GK1DyuaS03sjD4Xa9LhdnuvNwuEOba2hq
DItJ9oo3yMPMZVxdFW6IgTpimPLLEwENZ7u7QK+gH1YJii9y7NMTAIPQJKGJsvcwr/wy2QHw5AaR
QspG3sJRyS4IjLXA2pbCNfwjD9bWF+IRvnP3D4gbPIXzqyA81zqdm6U8tniDF5/oUUKPTbX90u/x
32bAVjg0wBxxGfA7KDbL3yOkoCqeecIJjerNNHdFs2vTmMcwHlqIOlOAGsJh/sw81Vp0uwqQMnhr
qwCBmdtY95X6DpKF2Z36Ao/PFc75dGQApsdwVxgJxHHx5hTB4ztJNV4Zpwy0NhhR8lit3g6fLcpT
eKX4/BNy2gY9Pl4gSE6QvYZNlCTo6vzd09PID/JVTjOr1sW5QkocZFONdMzU8P4kp0E+xGqPwMs1
nU0h1/SOK7qEGVeCTJJ8AnwwXvo+23fqfJt0L53vEyW1eOYCQ5X1WNyX1Shmuf3Ld3gIaYH/iW2o
3siEOnopINTHv+x9Wenn2ofLfHCxUJzy4WjWhy3wC6gt5MDQW1IJ9n8uRMlCMJ6y9tzi3kC4Yy5O
8I37sWHRsy1mUewmvJSkh4FftqyBw9vsD5ZMPnA1iHq0Z+9xj1pAC6tW9y4yrlIEzf9CR/Ro4+RO
ty2cUmr/YqTlkGcnRmvE+BznhxHZ3MLWQhdWRLSCYswq8jOzYM2AplKyQXNl2Hg9XLfnSLNnccHU
Me5QOsja9kH6/YitBZKacZyo1hBQi3KSWHuJnBw7D0uiQcexUH5xpzGo6RO8yNfvKX1e8KozKUc+
VqSVTssfF8AIJmGViv6xaz5vtmra37MLnTcDQY/o8c39gZzwAgf+ce7MM9Wk7VrhziyQbeW7ui9g
e+w0mzefzwn6v4GupyKGIFGo6KjxS8Q5TbSEMF7J1YOXWk5ZO5v3p2SqXL7T+NUplCbRmPmj/JLU
PO+oRtklzvGjZSNYwZrDacYGG9YCUAUbogI/CQAxIA6lqr+d+Y2xoYY1aYDd3Ox1BfDj7v7YPZ+v
2TW5xAoALfqo3bi1gQvI0Cm7Jk5yjIbY1SBv8079+vxj/na4gRRkeESvRqLm7VwcylnwnuaKhO6E
vDWuZMVneNMmPb6GN6kxRTZgHQbIBiSTWJQj4TAyLJYZHqn/hY6bZFri9okLF+ke/x+uzqy5USzd
on/IipAQ4yvzaHlK2+kXRVUOgACBGMTw6+86kFW37o12dFdXptNKCQ7n7G/vtQlzMl05xJUUGIoP
WD39i5amwzms9gl8c+xWwbUPC1BzIgbI2GMU+VAFTh0WppKFwaFoUN05STJg++xF2yDPBTyDpQ+j
S2YT3rtXhlaGM6P2lx6GBcMHHDa9phXxA5cfEkpgk9ZJRqqaYyFOYLuTRMv93f8J7wJbvalLokFx
grq7d7cUGKws5VUhBSN8rdB8ISDylhbAbcEwjWBfIyjqn3MRbsws0nLVQlV5KwHHvwDgXpIEkwDc
rFb3dqwRuPggh1GgyUPwJriavAuLcaJrfgP+0TXPBAceO64Sz6C/7ubrSiADYHbqU6nDF3Jj5iV6
77FKtgcvdpiYHGYxdqStKRa01AwqHNNKTLFXumEc8jpIuyq1Vaua0/zjA0ce5sCCVV7uAhl8VWVB
NEGwgWgype6VTHAu+ssgVxGAhQDBmAlreNBaPCNuJ8B3hN8rDvMNmRLRE8PYgeCULHwfgwz0O7CY
lzAX53DWRYMabr3az4hL+i4sMX4PIVmBog+ag09JO80e+PdPwGo6X2IrtzIuJklgViYV7Jy7j3uo
iBUJHq9C9OMcKBh8I64arGs21QfHUDKCGuhL5sF/4XSF+dFC2OYNoGRq0BwgRQtLKHv53ka8E23I
BKbZTdv4owggYj+pw5oP1+l5ePEEY87xREFHdYlKIBn8hCB4SiHjVoFE+KLxnoi7iXZoysxX6JSy
why2GSkjYjH9NrsfTE6f8NzDoIpvrLId2UGRjuPMgwTHkCNPvdn90J5jxUHQJAJ8ZsCMTcV8wgUw
qfaCYtuKb2K3Tw0Ww1MS28CszKu5JaCAqm0PyRqxjulR7+g/2oXAlN21yTFLCNhjgyG2pdtHSCrp
dyPEKo0rCqv0jrO3bM2rVfp8NltOjHm7r0b1qNlqgIwqVH2qiWubGGL2gUlPSSjplnlltX3HTnER
hdWUTlej4GBlH3osBtoriIAdcefCGCDuk2E91WxvIPtzdHZYsUHP2ggudDNkesA/7FuEUIz04cgA
qHmSlxN9jweyh5dHe5zi7BBF/DnC3nZHOtTFnuqMNQRYtMUYiocz6vVWc+O/Fx+R+lJM9MmBIbOw
LTy0rXSvUgP95QlQ2V+NgZPav8NQkbwjNU+1RyM7B5St+5w6SQ6CuuiAO+bCVHPA+wCZGpslGwee
YcKJmTJS0RB0eNWotZzsH/npPIs3KjK6iEHYCfLhDetMHrjwYZc0tMGsJPoUP/sTBskJ4KmglbLh
IARN9JWZ+eRRrtVRvA0SgmUoxazYE+QCufEOYcmtgBNhWeucJIIAqH+Log3nB0M0Q+y9+BfNb1va
wZAse1mMmZAsGSbT40lVSCrwE/zM+yTYE83BNchuQQZe3jegcbfl01OSyeacewo6rsiT42+AuVIK
tBl+QdwUG1fMETsDQnmYPbB3eqpJOBkZRl6TyR7f10GYwAGxP5hMing0YunEpkamBO9haUpviDPs
Ojj04gtAnOEguxnbY1PijznYMSE3h+ocTt+8IbXoeldezkOwAGcF3ZR7H7hPSAiSNmGXeldo1LS8
Yr1NOEBze6V00gDbOngoKmQIRNqM+rtSJIY9k0NbxwK8xtOeHtp0vBbXmj0Np+CzttkL7tGkk04M
yLzcmLv63SMD+6XA3hFXTTRSP4oFRhRQ1v8poLyRjZic/qThTpGs6J3So3n23206YQ3NA6p0P5h0
7sLRPKJDY9AamdYLnABnX4a3r37NhBqHRdIWAi18vFA6gl1JDMEdcyhxniFQuoA2FquBvQcltnPz
yjXNuj5dxcD8QBs67orb7F55Gpt4WYTRtquHpVYP7Hsue4h2MWIr6oam0B1BftsH+KZxQc0UJIsq
ECCTTK1ahSIMnEkOPMuCY5cODQrVwiIFQzilObolDZuLV6teIdoeivvjeZ3klQP0Bds3cXhj3sUB
A9PgbIQozGPvDe7DcbjVu7aY8Gq+LZ3PLM5AN7R9GF6qffx6kM/8p5Awl3QCYFuqKP2hksbTEmuU
ZdQmcM1dJp7/kDVxE+B8y+0R1vbe+nvbcGw+/tMEjzBJ70x2RF1uIQXnMjhx3GXY1AeoJ7kNxeCE
LMjjB93cvn5ef5Qg3tj5DCb9VgEDLiIM7ARor9momRegsoQsjIT6ce60CV4TRg3E3pWIqzN+hovL
s3YNv5ZyfC1jEnu3F6JtUfuLOSPDR7occY1tgMfXcm1VwD2VQUej/cLf175vGY17wWnq4FXo7o9F
IbwK1Ivr8kmSqR88dR+UdaxeGq5zniFp6iFXfo95Luww9eyckXmCZGueSmOLoAaKNz8V1EB1MA1M
CMwVV/eSztug2XwUi2bHDhQ7YiOazS6CZwmKB1BEBsTsIvDWbgNi9AcGxBuba0vbDG+HvyxHg9LQ
ufonRC8CZ/o6NtJKsyR7aYio9Y9pFs9dJuq31J4B0Nxthi4UoRLhNki/CFPRdt/rp4f9UFdzseNq
ZVyiMM1B+H5GOASeYgOyRRbi+Y03HAMTt373+TDcC+1y7nkeMm4uTr5ze2MuVcjFnPEXSwuz+qW3
2J+Qc2gZrBrzoc533bBX+Q5KlfQslDJYSJsoiphAxxdSQjH66ejrJLEtjpa49MmeEpcMhOtoD8h3
fQj+4VLtMlLMcInwL1FDJuYaqfmGU1+eRfdt23oBhahrEIAzBilwTkCLOZDsTHEfUB3pGBEhcOOH
hMHhIEqDGpmMtqY4VepScUNCe6QO6j1dnZ4FbHargH2wslBSFuHdH7Yzd/dFPaVHRjWUWknFY6WI
tltZfmSYrYZEK7T6z4mN7I9EG4PmvngDVltMjD+z3i+k5CjHFKLhLJVXZ+me6RV8qhuZZpsUVG7q
pcmAYl4HFHTtfJ2YbB1kC/Q0vTdwWnbEMEvx8v7+PCNzwbNYrbHGCS47XUJnvgj7wrTEYcuByuk5
Trvz2bWYFdjMGXEtkE+U6YFcqyCLq3Ur0b2sPIWrKLyl3Z4KHLYDDtcCOt5uDHJFDMco2BzNVyEX
gmFa86SithK7tMv9BHb1CAah9e4gvxRvKt7V2seuRE8DDlTwTMZdPJaZc0NqBoI81uFP0cgDu+m4
E408TDj4JWbZHrOMy1OnJK0Wa9f4mEfvFkwzNG5kWibUTFqYy+OXo55tYgQiUA+TFHHcFg0ys+en
anK4J+wFJo29gP2XB/6FJMs/LAseqqjamSgrCM5Ix31YSmG5mienOmoW6/GyiKAcweiiwkYnMnDL
4mhs920GFAIZalDH4fd/wWraUkDHEl2OAZBX8U6rvOPT14NxqFupV7g/GM912HUNnKwE8pgZ0fTh
zYUnBgtucErp7PxB7LQuw6EMGVlRD8UXdoaePsn1waBRszch+MAPt1t8WITvuRqIBJOL4djP5g/U
qu/W4cldGMeyXGM4WouqT0mWPrJMV3rEMi0DFXFOWgbeEtc9M68LW/2JvbZI7e80UaONwnoT9xOB
jw6u3eyhK7uGLmilRwEsxRCZmiYaFISFjNl4tKv/t3aPvjXG+SCaKFYlo43w8WSyI8l+lxnxbbYV
6tmtP3EIkJAfOZIW4XJlSYSYfh4DYcZUPPU3J9Ct7z7LxdCedKvM8Odq70zGdYzqSHbwMDmd7oNj
XFyNOFDp7f7eCHLpRBFpMNXBG2WCihzkhMCphgvbJgwCygVxzmR2LaE2u8HxcrrNWFhELIptiYoc
hie2cQ4NITnBMu1ke2fdjwEhK8BTvUlzz8FLPjUzedchQndxlNx+YzpUOauClpqdgVCT9r+FiPhT
VE3U3dCBsNXdNGcTHQkVYDOqocikmpjAA0BLsAaquaj3mI4/4UR/fnbOAcc4hpQL+/Tr2v/IdE+1
jXarLGjOaMiDVSlRcQjRNHrs5dB5QJ3jW2GW2ndhfY2kDvxX0Nufo4X6gzmKTA0meU7E6c4BKsWJ
OMGPEefsZq5Rym3A05a+hLN/2HlS82pQWHXlr2WRwEY/F/jHAjVP9p+h7MXSHDOVus1xOv6CpwwG
iMJqYBxYfVCdfkBSli9xWlltZedvBgl3xvjkxdAsiuAMGr4XXiuIkQ0aXiD1QT7QFeUvWXANMbGy
KxF80LxN6jZRj3E/xCSqMT50wPgdLNVy5V72TlM73x5Hcboi0nTuHRgZt6MoYCWHwqErpSOtsToE
mEnwQg3VoiamEE012OaPg7AvbbRU5vuvr/zyK12MdKrsH6nGapNB/mODqxHw1+IKbJBMALDiU+A1
slzu7MqlumtMY5jT+yrxeQr2wXTwGQq6tepQYsxhnyKGxUs/6bEVs2EgGQyavhHtm88J4/49Z76Q
buh7GVZD+Ig9n+szyDs070A3d71gudwJVTbRfDfBUsJG5dCuVm74HTR1o0WXJqrTiCqv6RDUkDwf
H6Z6KXPF4Ig+j1RsB1SQ60KcbVZ99gY6SnIqRAY4r+Yogg8aSDra70pQUpEBfkVsyrx2NXthgDat
q8xKGVDnVatB+1xx9sDzqXpzYz9IUzrMlcxVnsELMknRR9WRtTRWQVLRpCPWEuYHLCfanUPu2j8/
Mx7jvIaXycyTX5ohjMUd3RlgAS7iOIzjhy0umuY9D+IXdfBJ0dz5SOc96HivvQio9YdU0+rlkvvE
ZKo7JkN8k9XKb2Da3z02ZSWNeQLkAN7e0BJ1sniak9vYM0HagYO2p4YzOudnF0rzrfBIuhUszC09
vIRGPYUVDwoq3dz2S8AAV1pzWIxgDKqa8c7xrOLEnI2oYfR8iaQPUgcT9BHWDdaa1PGQZ4kmkByB
+kaSDUGEDjGM8Ci1nChbVkEfZLWs+fHxGTPCGB09mWKrf8q7yQrzfpA94nSHxitnETI9wFODvb5N
oE/DOEhp/NU9rL6tVD/drHzxmsZXR18acScz5zLcQTCbzZt3y4QBhAPJVPspsUZg6qaE0wOHdi4e
G5Kjl4HRBOclzLL49pWi9IG9AK3euKrkHjTNVNFvtRBIQEkNw0WIy+x7eAYcz0jkyREGLefIlvLn
sAcvWfn7m19pwQFkygi3MC5SC7f341g85sojM1LKgJvw8721x+ch7IzoTER29pFSOeDLl9fjTUAc
0EqZ7VWm5PVQnBea4UzExqTo43vNrRaPfXz8nD1UeqI3EBaAsnOWYspXO5wLcaUA1Xg/nC4xwByB
ehHl8egJNya/a5nPZSdacmejNskITlTdmyjEHFnYvOsnQrCHDtaGeQDTTsJhgNDAJye6A3C1IBcj
pB4HnkqB7tGhsvdve2E6wadEsWYaDZxjDR4cQWei+b13jxT/kgEKcaMUIWHkoMLaU9v7iUOxTR0U
yjkUoja6WJMH7LhlRXDAFUC32q2HFgWrPJRGDoWww80sDI0pOJJ1cwD1tkZ8Zu+jPEp//zvu2wq1
yNAgF9KPw0breHn8ya64FNujPXwlPqxHfLDACI7BLs5pezr75Y7civ95ZNBIbpKUmkVLDvHsiNEH
kR1cC1lr60zLl2SuH5v6VC+UcgroZjTXTMMDWeIe+QY6TgVZASsSdtIN0IO9/2rurxwEjz/4Xxzc
C2LcVm/5T201sGNdTGMvN9bfLTxzYR9fudlehGd2LBhs0pk/Yp33uya45DBcKYzFjopLCw5R5teN
v6RB4+ncudi2GLWv7tMdxJCzrckCVnzDBYjTfBGUZ75476E8R/6ZsJI9gAWa4k57hopX1u4+czGG
gip22DnyhSKDH2ITIDnlIQ+aDFq9cu+RQMp37lmDCOzvCAnx4fbhRSKKI8I5RCm7YzwTqBxitRDF
PQP1lnQvMsQU8GUVof3sLrmPfxz4ckuJ1cdlCmr8iHPYktMooqxg2xEdL5H9jbYrhTErXhub7Hlp
Hit71P2UEwbTAElQL1ImTYHeA7L1KIEMH1Nr0W3+1cNQqbK2r3vNRnBRMQG72CVQPRhBP2jdLF+P
Kr/2lNKjtC5orMK55e2fTDJXDuweofH2s/3U+N6L0HqvQu5F6336Je1dUsTYudu9p3x5APvhdjmg
CVQCG76G88tAEXHInq8OzNtLvw4XGmhOqeuK/hkoFj+nazwoYf5xH4KaRjUtuP/ABTKG3DcwcxGR
0PX/6+pf3OyN7PndthMaTm2fswksITYsCD588ojhLXq4IcTwsgzms1c3pno2JbNsxDvDUxyhrMGR
6X08KAhVs3bmkG5oaCH2NXdVzXmZp/DuB2lYJ5UE2C46oLlfIpPekscOZtkHI3kToO5oBW/jmNzG
pFQT/Z5kV1PpIjL3jLkGXDsplZmCaFPK3q8Cep855kGRCezuGQcprO/6h9EoZkqaEfbMEjDzLC9f
lxyw7LfjSDO0qwBWN5gE6Acy4o70oa6X+AUfPsTmAi7bY1ZQsUEKtNcF8WcLGYwR0QFnVpwRbbsX
bqnOBvvtaCGZUVrf2IyRTpaz5dbpAjEmBmeZ39e+nGJ8hFri3W/ePHm9PycNQCA6mid/axm6KDww
cMyGS5QXT+byNzP/LCPe5hNa5myPU+Hl/KQcBeaHB+eNmeJ3PZAujvE4sMJdRNgNfAFhNzmgmLj0
j8Qwfx/maKzCGxWzXCHa3VQn4dWDnrpt/i88X1cY6+15/kbBLE3w1kAVG+2wQFaxRdLezalr+z39
zhbd3SdO9RyxU5UF1oY0oAgSC2jdAFvJwWd5NxGkMeqVXmeNRnzRkmME5vDPnJunV/F8f1MrVnNf
zf1jE0jfMlUU5mwxYwpz8P60VYLdKyWUqcfVt704F5T4dC6xrEYF0wrIEXpAE/FfbMEnHIGkfs6J
8Uph+4VAUMIwzQCYj+nU1J/rd/15UKOFmTWI4sfh/DgBGBKTv+YN3TDYv6CGT0/vcu2wsBIBM/UT
RQ+G8aj+OPTxbS0tKZ4gBNM5vsJc/swxdGbADECwRJN2ugozsuFtC5ICX6Z3WJNYkdi/Mg6qGNYR
X2cDNfm3dbF9hYJnH2STIqZ/UqdY/7fUaU4r0J/MaVeLgBIn/hQxYPKen3Xm1hfvAjbg6v5cc6Is
uAVIYVwAjFAxtNMwOL2cDVTd7cQT8S9x8uO/h/tW8CgxBEFMnEWWmf5U4ZVtEG95Yq4SG5Ias7l/
JbWRWYjoNHn8TgADpJ7E0A4Mr24zoruv8Q1YvuR7fh51W4GktYek7t/zcFpECx3zwNdQGDnbLLhP
Qa6HITAeYXl6xRwHgCumjhbzFP2rW93TjHQtqul8PORxvsQzhjPNra/u/ea2pWeFumypVIeBhiSH
h7oGFlMUSIHtCu3jt4d8l1WGahA2H2sLSUur/U07Nvm+EtzehIZ1EUXlHHdhkPUrLp28HOShkdsq
GNBa0uBMxzGP+KOv3v0dbIkQTzobRQjmL3uMBE1YjG8L6QIOaHvOEYg3wszPFMrkZL2Az3TZkAIn
BMra+Jcm6JUA6Y5NHz07kgMeCmvHZbV2FMjqGDx0Bx1/dZmDmQUDn3uAIAzNLSyTucJLAYb8HA33
t43oTNkLjxX2yQiXsnhsPN0gFFRefyGs4pNH2EYL3ssmmW2vrqAYqBeHggq8qpAm2WEjcR5VscNu
KO7DC06xxq9/f9OdXbFV/+A9ZL9j/zAnpLgAwkUmi5ND3hKHoLPmpsO7Zo7v738YV8pWovxtrM3v
zl1lSxs5H3i0WSqlMKP0AtvdFDF0WTzzKSe089qySjMBKlxSjOcQdstwiac02d8SlUboQ3Ilve/I
lJWYjsEksnUBeJNtZJ9rf6d+s4EE2gmnarb3TTJQh8VEb2XUQtBXfSXllbNPsU57IItiNjCB63tX
qHEoAkBUBNRvqJZ7p2b/hD1tpt3QroAswCfxbgvNw35uChsg9v2R1+gLDguAqYGeBQ6tTH9WwBR9
h8yxGGgWfkLG25yt1uaxs4UT2enqlXBHIHnQ7stUrIhbMk1il0sR10W2iEqiT+EV2BPGWccFexAu
R/vvhIkBhVy0g9frq7yTbsjJ3YlXeURaJPqJ4unoTGaguNOj0LhjI85fM0ewBBEX70rwdqj9t3qk
JY3BMWMK8xzglpBPu/zkZvaOPDjbsQbHrlNbY+oLJv/Ng8A7idj3/5mZAo0DZ8uMTb8X1pYRL8q7
hWW55xk7i56WuCC+TOiCWRw2lHm1oXDyGhRBfdhsKEL+kT38PPAzs98Qm9dmd3JIwP22HFKNI6B3
GOcAF4DgMDAk4JGLjOj+Pqx9o+iefLEWqoOAJLP05WJb+RNWws/nYrGP/2xDkV8mAD5rhr68xhfE
KKagXPPAjHdcZTZDyk06stWkR6Zn5s21KkNOcqWVLlyj4cTJwcAvYyfj8I3MKVt2HBHnRKPHx/Vv
H1flKVUS3XlmRCoNIB2g8BGubDxZc6lRsC6UD1UBNjpqNe5Xd8RScnaYCNMxcVbCGr4LY3knrW0W
bC6sHgIXV4+l0g7LC4cKtipWUJzASFzzeJro1fPK1tewoQEfOXgViRj4DVnAycJY6xGBdvL0A9rJ
NUdtPO8j8x/FMNOFJAhJPsAOOszb2R0UrmsQDihXwD1pFWgyR6Jd9iqYWdMqtoHXfZ/sd14Z5zmi
X2RvK0FQDxSc7udQ9MsB3bIULShwAImcFnMnoga8hdhZSBgADr2mvEL5/g26DyModLGOmCRugquH
xVPhZcJFc92zVxxDHeQ+dL8Ch9AWVqax/lZjQHI0/HI0skMTZBbfioL7MUtuQzyoYs42NNGCg/cQ
gI5fvyM1ONPb5Q9r2+vdCw/vx21F0ezwj7pEUgaMj4xrsY3kIjmmBd0HNhvme/2ppNVgSOoppjZN
czl9wUemCvZ4FAg/ctIg/MpYGczPXWTbjNZ9fL0kbK+8LUo0shvhHGt74whl1cMXoXyRVwBoWwWc
b86dp31j2iUBb8NRyzCYgxBfkNy2wZKAxaJm2iMOCkV002HsV/VA83DOYC0sFLHfqOgAVET4iSkW
NDQYhRSqsak6BIeDr5+FJ0eZfBqJsAOMpDgRZF3iE8CTRsPtsHkh5TtNcqBCCn8xfRjSC83ys24y
LDusYaQKdiWjSzaMV7vm5UKtAK4PG4J5Br7lvRIMaN0r7Z/tpOFSAEQPPdZSSikh9cga2/R4kSIV
BMzs0TsvswEGu8Q4N/UhJFJaidfwG/M7WuZaL2097QJeWtCB8KOOHBktDh35Ok1U+pMupon5a4aJ
Fkw2GxaReeZHYbA2nvjDWBsWlOd1bcByAaQZw8VMFA4/Ky7ID36dZPBmwSYZTAM6vw6sZY/UkrMo
gSAJoMGdK7+gqQK3AdNjysEixnmbaAyq9v0nfgrublKoi4lEqBsBqZXUmmi4ly02Jvg4rL92i3Ot
HTzunK+/VZipAHq3hLzwdL8y6Mam1jkiQSE7x9mhZK3fe6TzGlRa8A9MGLVG5FiVylcJuHC1MJk+
5OiX4cYTmlee0F236s/eJDPC6ks4igUYzAaVdAXlEQdsDlvjHvxqZE0ulhykZBpRSgduiNIp7IeV
m6uQvsGZqdy8PbZG7yE933Jjl5FIzr/IIqNLGVQuvQoosunj0WVxo3sH72TON9HaY+VxdT1a2BWn
7H5Q0R5hmW0muEkRz7Sl/xMZHHUbGPJk/w2qte3DqQ/xoN3Jiz/zw8Z/0I3Lq0q7+tpLRdM6IjNf
7JKRmFnwFczIPwE9yFRXrz4m/J4MoOBBGXsPYAYqoNr6Lbbb0nxIp6xsrvd8Z8PodRr2xhfHDPaT
OH1h771RTIWDlU1lIu0TfZ+wgSxD+h2MwfuUSLryRUaCSBaJawGe3VCCzCC2ZTHnryOJr3+TcyV5
GlI1IB3FPLJ/0iubE7q05qS2NBjNFcf17EWKVQV+kysmahzHcFkx9TNIBYtwfGrv2YNwwYTdEOH/
L/axGo1U4oEggosg9GrMbwyHue/PeILgN1GwBBolRsCvCPpx6UM7K8kcCa2LZF41/0akd/5owehH
vQim8IXfKUa28CTVnyo+++OgLled67b7VWFbByTi1N5yQC91cJ4Dp2CsQ00pI2YzYG6F+SwQXTw0
psC1wFVNihqdAfCBRUXZi5AlLydiiuR7j+cwgd+zTkuEf7C15w/0F4XRhho+P2MU6Cnuw3o9xQZh
lJpAwWodvu8EnfH4Vikm0JwrSmsroDlyYwnczw39di/0SWyi7LewM2/NX+lf8KCSfRdT7p4wkSfM
Ah0rKY9xgnMEYkG+kHgQlAoQFeSdZzrCoU3HyY62rZU5MWDmyzwqlmBOtAAb37S7tUhWxaMfZFpD
eMxu1qIR7NoyXonn/ANWJtNUqMx7FjNB0E6wetgRHimM1At/RutEAoNOdOGCCou8QqBUEBknbSUy
snFWEaRiFRQrjIvH2/kRawtZhglDirWQTjr6QI1qnqe+/Ywpy3/mQIhLCt/cwf1Zej+fLwnPIf83
LRyc9IWlkfZ6do4/YPfDmsHRMGlEyU0KXO+cS0SMkowtMcp+Fj69W+lmqx+DDfah+PgweHWtP2g+
LX+aApYFFIIelPMakpUZFFy9PQGNK/4cl55ThR68xR3xpzlzGRdLNJyDHc0lTaAt4bKEADrvsjde
LXIVtP56CO648XBOgXABdAcTk0D19Mxl+ScydbMdT6OzhJJVLcj78DsGLRxRPC/h4RCoi7vPifsG
CRhg1mjHmDAOt9Kq88p6klVnZ7DEu9j1H9LSuOjGwoaARx17cDGBBbpX3l354Ha1yz3/zyBg6G3s
EOOO/jaBnC6Azk6enmMddq+ZS50k/sr67qtwHRuv8anWfOEfbhWpeuvaZ6b8ZmuvrIcEq1qbC/U8
+9U1KmHsSvFtn3yCrVl51EnnkMk8lzaNDMChV8DGtI4TazN9P57wZM4+e6z8vbc3txw3EYoeziwd
UO2znowhafdJ2K8VMwsYfuKBnkMtjxGVSzoA2fYIde+c0MaS8zC0OFuaTWtZj1RT9r8XZqfo1wGT
xOLtQrldETTACXCi7v2jtfXDsq7MK/UUHHs3gGmkrW0k1wZ8t3QeqroZjfJAxGi4/N3iTlbAC3r5
ybiI27r0Hpauuu8yeWI9YkJuvl9wd6np2C26ceDfhVhGThdis2BAWY1xVQc7oEyq1wPAdylSMiT2
kF7HwEy39MGkShVcHMZTht4Ph10xV0N55XNj8YtJch9zp8d8CtuSdq9RAJlJEGaSVYRfamVPthrO
uNHIS+EKFNU9e4Eb9fa1p2OLS80d1zeXogWA1sIT0AlHJWaS8maP3kGOMy7nxzlFFatfWzateGmC
oQ6uWdiOgh7XyUHNf/fm2EUNfaOrK0N+we7JWkb4gfrsBmWYaJwIBkTUx7kcBSKfX9q/5LAKMPmB
JzfT38RkN9M7mZ4s+Ix27EK4MEb7FvNxaevgdzUM64Pl3B38dfrMoOcjPZvW9w8Mjijq7WqaUvn0
WWjYx6PzhmwXLBqgHf7/sLvbQJZYfmJzBpjUe/eQWwqYP4Yr1PiqtVHjJ2xXYhNK0BOD25ZvIWO1
HyzkoSsk8l1ep8bAPPaF5in1HpC5I+9z0Ck8iW7H6HpiRojdB0xSc5KgBQO9/Mpo3ShFFIhBKqBG
OEV3ZB+OrToREHcHmasOsB3Q8rqHYTMyioGA8Sf/lFHUA21rsXsKn6KDFO9THMNWZuAAAQTNhM7P
JSY9qNbc296CdUPsPqglovNZt7EBbe6H5nsdYY3HooVl9fqpWz8zYCOiYOdo5oO5v4UGqETaLeHA
LXxy4qtU/kw+sMTt5Mfy1yS5VFg04R3Pxxetr5soTOCNW4dUP8DgrVp5Awafd7YVSpKFUMgj/4ax
z7bAo0T0N8FKSXp6JsPzOcwx5fNxEbUufO5JLDKk2LDICPD7eZ4kKZ8lhru+e7oeV+QT23nMjSJD
BK6llOLLOWnPidzaBcimBReuy6pMJkaOL3p0yK2HVFpuVZpzmqqSiq1EuJmsqnvACBTHxP4aUesU
op5iypBCrKqf2c2t3GEUdyTzaSCEivPQnJXDThrYuHm6rR/Np5fuTh+aT6oZ10puMWKbmBhwOAdL
Xcz3spg7ww7oFmJfC3vJPLq4xtoyVptIqkKJkgBWVEovbKCAWLc2RaP5j6JxzUykPEUR4+9lHX/n
wEQniPpeQDj8EaWiSvgnIXxQYNKpVl08sh85cDK/mPyuCagqJtmDqzcos3/s4OgS1EBsMBgsv3RP
T5OD8bYukULwSgc78B94A19v37YfjcflDoscVwc5gSns/8ZdR2s7LnOJ0CISx2J+uRXJhWCmWW7h
2eaUeG+oG+5M/OKDmzMe+5uJoTzFzSHScvYHvzg+VqwSZ4tVgguTgAsXJlPb8/UdK9cGGfx/gEnW
DRJaejQDSMpDGEkc/icBedc4jo0J9Zkgri6QyihgBFl4tS40gcwMeePpEPm7J6aYfDHFJHsFoF1+
3PePepFUU3xTFpPgMLsu+oa2TPS1/gYwCvHkPppCY1ZC8KjdbC+vxLoVWF6NeR/8BeGfIVdBX0F0
p7qCUT7tN6iNuOwrdFRBPVTBN7IFgZYhqgXq2WK2w8yTPQ/zYiBrrLfYg0WfDAZwZO7bzat0N+dz
y9xc/uIJ6A5oCmCW2HIwR0ecLO6IqyIuMaQchjqEpx9cY8PFZIyEr6qmhI91DKTKf+P4Xr5Kp/uB
EjhhpqIIYzj8bNc+HagogCRocLmAhxqRV+2yNOl7R+RkR8TyCEr6zto4itUVIZN25DNrN3fvFH1H
iuVViWsHo/tofzxlkGtk5/qbP+zj4Xy4VN254ra5AYu1848H7MWdPmq4PVLJZf008W39ay1AHRYz
MpWtUwQtj1v1eAxIsBkkMjWysrJIO2zhc89LubJVeBlvtQmADf0MVTH5N5Mk7ZxuNYNxWUJwWey2
F3EkUHJ/szMFtVG6jOBv7Dbgggp0Gg87fPIWwSzOviyVmK1AmBLaU6l8ySziRTgmdeoAF38f1gw0
xKeJcQBjsNjpssOFD4VfQGJ29Dt9L7Fg8S0X/4BRY/GxO0E3j7BTwQqSPT3Zn50ZAevCch4cTeJL
qT3zKHtHnDuTKvniOiFfgsUBzus1aglHsecrGQe4qleZ5M5gUwkZCxeDitR0pud6ihLJS+iCglS8
nhuIvPefdFponJZ8tk6QpxkVAUwZLVW1Be+KkFcR3j+VV141NVgUrVKaI1M7AZowKpN8Fz0b330D
dAGWIhHx0J7kJziE5eEbOj2DN/aINNvJ17cbsBtSEDvC3QJOnhGOJV1cCVoJMShZdhRsfAeOLJR0
U75OOEuK82OMRQsKcebkvRgnMW1h1PJvcTWM4PJ9Yqu+4hsVDjLk2eHiiPnT1nTNN+B9/requP+H
rkV8hvMi8Rl6RnC6HICQiswBiHVsyLw0B4wrkwNYHGixnHs75zsCYuUcw4EV097zpPR48QfQTsTV
cI1okDBidgX5nS3dOFxleYe2zmNILoTt8d5HVN6OwUEOYAO30MyOYvjJJRXp6L5wTwZnnpzouRyF
wLmpK1KSspclefB+P/t6Z1LsDEUdwW1+ToEiFzHifBle2CgeggvF3RXyBw0mHnfYjjAi5wlPOmmJ
9OrMpwf9ol70abldnNMETmKyCpYAV/51OlW9YBWVYJKR/I+2huWMwyO+nG/1kekCfTGeRO70F5Pi
T3kfEIevXD1s7b2nftFsBBjVvU0vxQWzlFl01u6tOFjdzcPzMK4BPQzuvJ/gWUgL2YXEWmLX+Ntx
b0sC+gyqHegz+4R29aaTjSfexAB5L1sZs5YLwT13pMUDn0qIzxZFZjh0Y3+TeX+N3vWCOfXPAXjY
7O74Cpg4hI6mHugWMjT7F9eiF5Bv5auWH2sICE5fIazufblkQos/HcPq3lVTUNfpxaKkktgC27RW
Em4uaJa4uWiLKcT2DB8Ye7MuKV/fMB3ZOLxAxUPmpSes+LpC/ldEb+it4DK0q4LMF7MCvNACxsBD
EWPXY6CAE3GDIMi/gtzkwY1JFN8aD26m9PeADDunrJYZ21WcsoB5YsA6PPYSDwsB4qo1iBPFQRjw
t1BA1TnOBwc/NqpCAPJmXRTNMgBSFl+Fy2KYN6vjXkVx3AfHLvhi1nI+1c0TpqLdDYZQonCLHWOD
bsBiOXXL6X4+Hc+nL4EagPfeuV0nMpwZXuU1wwkwooGQXcaSxblBsjhGp86Bohu0O4Q7hr//qAn8
2Vs1KPRjhZ/MosrjYnWRl52ve7d3OofYqSYzaT4XvyirLX5RsJp9CJBtv1Dp6B814HoQmsouKDiO
6T5eQgZDxQsczLH08Zij/mSerMLDco/pU7W3OoFHZDX+c4mD4Ge7TSxQLOPgO5UfmWQDoLtCB0dl
Yr6L81RjgmHzxEHBqidb/D2CXRfwQND5GbWXMrVI3YzpmcWd0dEF6NjMQhgmoN4j5HPG7xnZxtMx
zge8PaKeok0jYwiRn/SokqEUBc3gc1Sw5POjdEPCQ6ZNbjlRFOHH369YJEwIAIMwGGwVrjiy2tAg
CoDxiv0LvjblcRxOy+UEQ1ZPRfUU4fkBl7tNgAEGIpaPHB/UEo6tWXF3jfbu9Rp/3j8PY5Qzk1gV
HwzGjCH+Czpi8DDCzU093Pvmlw27+rYPNO5V8NXlH2sNb/fMO01jeYaKzkLotk+MEYngbCrQRCtS
YXbPemGT4cdPPwV3bP0L4esQLxynFtwiGChzgXRYckF1oPGL4wv2aD31IZkoLfF7a/sMuLFRERli
GGtYyHXLJ/cL4ZDdo47C95/3C9OGO+RJuUQLBzbDXwKtQdDEP8dGgNfmH+n6Xel3IxbCNTj3fLHY
jp2v4R0r316cPY3/Yeq8ltzGtiT6Q2IEHGFe4R1ZRq6kF0arpAIIwhsC4NfPOoC650ZU3Oie6a4u
FWHOzp258hJde5iCH7SuGWeN4+4F/V1ICYPnmofU+oxlmlhvhJhgHw4vCFok9ngxU+3BgEAQGiri
9MFejDVOz8Muw0pqS6bj83DDAFfH0CL6a3ApgwXQyBBPx4SJ1MWUvZCZ3+jiAy+x3q+hq7DaIP6V
BXyjlb/OgpYi7aese84OZ1U6V8rpdk8bLcYsFJGo5RTahXdss9f4F+UhOE/ZBHkHxfty0iXc/qGu
CJq9nKLcMa2j3FGOrjHWm6oo1mOVig33GBIE/HvDk9vmhj+UPgck9Gpu+BXhKFDwFIY/JbJzQBrR
JSA7ogrsjnndebgLnbK22CJSfELIce+wIH6+UpMr7pSxsa+Pp1v7fDqCvgn7Q6AiZls81v3xHdwX
yPBSTrQj+ne0Ulpe+0fgecze4niMqZ3DP13gfCxkuRWSgfwn6O0ELmFX2Lwoo/lyZHkNtUACge2x
rMPpvWDWi1by149Y25Ic5gErs28wJkG2VUTsme1Mq/iAPwrFP0C1C8GYGzKkEf8yicJZmd5yJiYn
bLO4xKPLOYzmHZf/KTdXI07Pbyj1rMBroSixAmcfiDkUuje4LrGGseTEYoNiV22sLrF5Yd9PV3d4
EZB0vt2xcI2Ia5WxBkIrX/yfWcXolgjGYiUd2GNmNq6MzzJ6Z6I6Mv1bm6VPuwQYaOKvnFwGjGbX
sF/C9cbEdirLM34RsS9rYPY7P9KVF7xXf/NYu4JN7MQMN+LeL50B0Y2tPJ0AfORItBweufgG/8cP
WYkVZu8p5oRxsX9oN4z4yVmyglEJUN2b/P9d4iW/8t+s17QhUOyvd7ytuht3I0f6aevxNiNe/odb
jEjCiEAKfsxOd+lkgQm7xanDsaDYesVH9pxWZNB+M4hUO+UWCkVbxzKcLgHlcTjxzTEq1vAfFNV9
U1M23nTl83Y7wskSnWgPvP73+GKGA0bFvxbFO6/OgVZ44bapr3H7iOufXBGKgU9DZHs+x9D56Ed0
56todS54HxnCQpNxTmVb6u2NKaxbmPURQEbMoMfN+klXB3k/divrGHfpvojMRs9rjt4Pjo38yjkw
bvwTEzDDENKjzhg06yE7GiRb6Gd84S+31yEeXBuPCsKu1ToqgjnQAeoEhzD7Qt2daRff9CdyuGDT
sKTgM6faVWi8BHZ1HiKO/rSvz/ivsj67sPNevetRVLkv/EvAnUdhUuLLYbWVnx5T2tK5ZcFGCt93
ywsOS9LBBIbpMaztkfUsLWbHhLFPxwyDPYACvMw1jslhEOVoD5ZDnvImFm5RCqMeohFKqn8kFE8o
ZQMcaPwR4KWxMFdTkwaldyO4YvP4dgMH6qG6/QCgC9MQgx3LdzP4oX1mKhyZZv3vwxhwp+QEJBhH
COyJjVZ5eeacs5bOQ9A+X/g1LQ4Z/OZyuj3OLY20kpDiaZ/ca5SOmOG2GiWOyFO6XB0O/M09JgXi
ZAjh7DsI+GyA/Ns1cMAA2Pu5c93KRjKH9wFZp63uGyKc4p4pMjEezhwNEBJEZqPQeKZE9IVwVUJa
UL3R8rSQZxN+Ql9cubRjsYK6cKlGfAdtc2eBTpupg6SlHEQ6RjeOiRKxLxGKlOlWZOe/f1HOQG3l
PzLoUCyL4jdfZ6fhckr7prAfPDr44m5900snDWgIA0V0tM4Hi6SHytS3ge5WFmG8rxXKMcTd+k9s
cqi5RfzpCU+xCWAYI8m/NN/KR2QO8VGOa4xJzA5/lU5G+Uxxr4o4sYPSlXwGqj1Pyky1uveHc/z4
NNbrXPcPHoc+1rGI2hgeuxu8w5/woVGprLAbdqytB0msh7ih2EyIGqR5q0Fa1+ALq743koYPk7kV
Ahp/RxIAYGCdgBjQTwIrJ1z6FF8EBRv8rc87dirQPYCX2ayi74plfm43BzpQxTofICLOBiek412/
+yNsRDjgW23JhQadFDohAAaaozSbqyn9U13C9+dsdtSHDSMZN8+4xfmIPnOnIgMjIWtPn6Zybpqi
5rlmMTH+m+aihxM/JZHQw/kemoYHz366kwrzRuIXnh7NsUmH3iO6v63Muiy5edGTmcf0YTODFymw
FzhV3GYniuRw7PJTmBwPY7WMFQhzQLXp2fL2+kc8CBlssPtSrI/bfGebHxWmX8n+SCxiS/wTqe/e
acia7BOWHwGk5lszuhuda56K4EamxPQp1dDf1979VOSHxWhaPj3abSTq8G5P4JeO5JtJolIDsg03
FkTlrQcL5xTY/Cs9yMAZMrBv9DhoqCYCYoiiZaTKhtVrh7jAtCbb+ivwB6DidBqZ5wlmbhbjYoh2
0zvuJNrYvlEj/ELBzJVzLPPwITx8SUmvHIAhMMLgj/B4CVP8rIdZLySl70gVwiKvPbHORncSLpE9
foy+n37nfePZ33GbNIgYXwb/kyTrcm7m3GGl7ETYg9suuNGyJPsVUuEjzKSwB+gIVp8VD83ZBPa8
n5VYzboubeP7nw0jLAkD9zfVI2g/qJVXIfbvqz/PU9jbK3E2xbcpbghI1VQaF8froFZseYarU/MY
wMiDz1IhMsSyX19E3nC5umy8tSDEXI1RkmuKns2RgKwjdT6MgYEVVmNzlpIwEO2fIX5tHOqHmygK
gw5BPZ0galc22geN4kB59BPHIwXFYAwswvrQqlfffL9v1PXWXnJn4tA0eAOpsHhGLwouvIEO9IbQ
d+8OK558r8CIIduPl5Hl8uaiyFZkkVeeN/xKVQ6oHHCx8b6r8EAhgJT+JyuXrWLt7szijtwnhzpu
LmFLysY7Ui6Npu0ffwITMTxE1AcR0YpzY2fnOS3iYiQSmEMb195l9vwTUY8OeAhme0xYjCUcfqn9
y0Hm01DLnFjZp4w0rei3pZUthGC1ivvpqAm2Ej7ohoBhk0BTA660oJufci2VpvRiJKroyQY5IMhC
khpoHuFWHk1PPs1OFYHfi08tlPXL2Aibax52uANsTG+AgzmT4w1r7ISDHaIYlrhdd5u2ZOUEwQfP
ylYf9lbZDziS9HaLKCQn+ofmJbwQQ4ohSrxK9sVRn7lrFKRdzDbIzKpLosImkyOhKkHNZGc3AXBw
VN37No+Cwj8d4keTWBhFUZ6meLYizYf4QdGJiYYKQ+38wM3i6pCv2/OD8Tl6iCJBhWmOFd/By1hU
8EHQV/pN4iRPfrEWYWOJB1hS2GDbWHpNSqo/8VlyDMROKuFaxDezcpn52YM/O6lcGxt3z2ECmZT5
i4FZEW20jwV04QhJm80RN0bt/FOzKCbS2RDKF+jUcUOr8tQat8rajjJvaj/F/pzmkC791EuyOWo5
bgGyDAPVtW2Yt+Eduhk5UFDIWkgs7vJsFbSc5q75fKgE2rL7jpmRry55zLaQfYIhrH4dOWNH/FpN
0aLl4zOEYr6+Lj8YJHJUkNBK5Vi9xdmXfkyX8W9YJuVV9ik/qtJ0eeDGz4Vr0s8CyzO8P6/rPSRJ
bXgRDvVU7RNtjvsqCmxzFlZN5GVq7lhxwwtVnCBYn6XfHQ4gNPw//fu0cdywRRqEwZn03u6aaON6
eyvMCNoUuBx5jE8QpVj/b9cw+gfXMHwunLXDwduHMAyeDGEILwxhy+YbKmgnd+tnEoisaWkoKxAO
eaHTyf15N9BnZqyPiTQmD8UnUHufw5AkFP3yUZ/HJbvZNWjX+KLHahYbS/wyX30Y1GCAm6svdQGx
JeK1tGPQuVQ6BL9YBrACsp8B8trsjJgLA5u9pMuDIsPiq3nfr2h9gnwEH6lEDdUEH+mKdLRyPjmc
MB81Kcrup/WoXO7DEaXDV7Wg/i4dneMZ8zVtL0j2eDGw0h49puVLWItOvx0bvz61FPGhDiEc+5jS
VZGE4lBaJkUVPPCk9SILxa+GdTUq+7nnUpmdPtV6W119/JQSZasZtHMfZGb7EMjMlj77gIdMcRcr
0Z/Z2cqEswkBC3MTGhafwa58dQN1cXYunVu4/pQTINa8Ynr9bdk/dVbMUEUftsKxAzrrI72QVZ5P
xKWOVL49uTd27WjhePcg4MiCJalxpsnsS+6zwGEp9FvNHCfmYIg7DizLPDo0RUB5R3DFLNijSoba
d+vr8YQvRajl37TPKbpn3a8LwjJDou8/kfsXbCNgyIkE4lK2Mwr/YEy7rIPv+Coo1jTY5+NlF8fQ
QfeWxosZbvBCO5+G/F49tHpizvxyxTKf2DeQJQQlbCi5r8qBLgQ7gpXBCvvBaAoL7A/Fno2A+UyG
V7benz4cuVdxJrD38GHnoQxiTcEx+o7CP8kICy69IAti0y0mqsaxa6ObTK70TiiEwT+9SEmbDEug
P4Pp4SSzTP7NAA/n3+376uJkwLlOCdEEVc+y35FLY6xU1+pXdjuzxOxo/TNS7blhaXgE7GXThqpK
Dp/5FUHLV/F2/E9YlpAoMQYAAbiznzR48b0/fNxBwsnxUCejkg6C4QrEDmZ8c7Pbmy8/Icjn6b3F
3s517TdVoMEK78OS59c72xae6Vw48meyVVLrjO+lKSKkON6ncN8dctyaWeW0OIL8Rw3WCESq/0BW
Qr8QHpYrxaWR9JN4FsSJcQz4BsenO/mQJSxfTNbRUHkmgqxPlnZWtXPGfC4QVMqGnErCvgiYA0bK
NVxc3bWgVYpmNA4plKMprJ9xsOSviIrEBsfgBt1NAGawWAKYUfBJctZlv1fOPw9/OpdN3B1zYMep
5TWghQFrIJYUTkuuEtFCVRC55AFdhCtnsYgppGfHJO5YbrzCMb+ymnqwJXxiZA7yPrS6qCNhhn3z
Eq+zS6fArCewVvEjSNR/hG2Uf2WTatGhqwVACk4MPsTqcK/+NbCCBB4cHiZgve32kJLIYHTmutJs
wZXGVljEn3JpubSHCwbL9SvcizLlR/KgEkB9NRkSeWfypxO5Cg41Ah6ub72TVIF9qq7ZbbAq/oD1
53GDiqJPAhV9jCLKAG4RXyu4RRZ7fI1vX6kDwg8rxmhehCygeBFeKGVuhmyYSgY0+LTUV3P9wqkP
c+qPWYE7gPrvqIgaopX7CWbS0SrqDpAaFi8u07Zw1CcD6WeMLRalTYIoLr0KIrgnU4LElAjukdG7
c994/Tv3H2yXyws2etK8Hn1PGOqqD+IU2Pu0Svjdk5kmOppeFYdNofRiWbF1TY32VF84Od2OPvIk
qiIlqSfBOiPOvP/DLCT/y0EzfkEkutrr0dY1nzMkncjo3PzL2OUR5DW+8EcZ4Wn4AAhBwQMlKiZH
8NJ9Q6kT1/VciRVoQUVW8EYXGBABhFKi7tBJbRAJ4FxwX5qWr+FsXgPlO+41oYaUH9Yafm/7V5o9
8IY3Q1zNScBFFqQBYxhqCdBs1BJ6DComgS37Ooyxl9a2vcQXsbmMn/M6uVzTS3tamnP6fZF+HHUX
uYQEz8R28SKULlblHHGqSCcOdzjJBAlwwkYkD0cR6/jzyvNMowhqdTGv7ezuguAGwNxFFJu0lM0t
HlOjCNIsvqz5rFy+M4lEKRYjwuLBzQzsT7JlGF1WtQCxXnmhYFykwx5jf6+4YyrnLisXkjcmcFRK
fzMcqSQVbvYHmChBNIQ1JmGwoG6pRXHuEcM86Q2tDCUFAS0HSP/xKautdS5GS3OtV5pF9Wd0aSOc
eH8s9iezNAajWPDnHKkcHgJWJhbqHcotD9vriTnkkYuzA/QioK301ndEdEW657qV1+nkvIDyeDpa
R45mF1O6JFaWbUzGa4X1eiqP4Y1TYNx3sbniWk76MSGwn48ivMomIovnLLbUqBbxGuypSWQj+UNx
3iNdF8Zi8HsYkKml/XHkN350wJIfeTVunEde5P0xlnvHxpBMtfBASdElUWkEWN1MPZP9euWfHQzR
gU7p4quBiLqkvAUiigLZtHHu2/AFf2wCoLxS/lCMugR2cPlCcn9ffV+3OtAZXEdYUjwNAXSMD6y6
m6TbGOgmPxPFHH5JS1Pl15UPlZn9A/a8ejhdYv+Ed0sNHlRWrVElx+OccHqo6BQVF/tEBwAgCcOf
oJoFEFv8VbBORRS9h89yo4QxLa30AKXgftanc3HkyQ4uTilPuGDuRroAM1qQgLiaBOavUq8CmitP
X8JS8SENo1PDpyZKOmCj/BuJh2qEA58kJSLG0wGW3KE9l905V075PT20iUUMwiPerqPB6NjZ/vI3
h9nvZl+ooZa/EAfpRSZh5MakEHqlaywIw+tTGJJ1J4O5O76qJmo3g18+RwrM7c2Fe7+HCvSk6/N1
psJJvLGpHRy3SxmHCCb0kbZAZ2f5PZjcrGBG8OwibYgZRs05WRwO54MZSSPn19h8X8Hj/jv0XGwD
pclQ+lKVWLWufMZUzbIinP1Ph4tWZfeCH01mY2qPTaSQZ2sbgj9h3kT6gXAiZ4U79AjKeS7JPDM0
2ry2/ytsswZR95RjL+B6P53eYDBQwYMrol78gkDfB9ug4yKaaZmrj08tdyRvNkwR2xkeX81mAMFi
ynDOUb+bxeKN5/xggEZxseJP5+yQBAT3EXg5rFonfANM4tgWYL+m+DqEmnqUTjcKvmzswxrnVR7U
DzZ5PFGJ1XB2Zc2BHkkhznAF0e14mJ+97PcBopQa51Vc/db8T+04StOtU45u87rKUVeCyTObQAM+
DqHx4hO7rK5hzs27REgJpkdPwsA2ZCuExmrYIJA1rOU0IlXCsw++Tb47aOu92KmyUOVrVDYtjwAC
jJP1D/8tCT0IheLmDbM3Qu02KSTxAIvcOFDGUh4vyOxrzN9GzNEt/UTpvTq11CYHWZvqrELgsR+S
i+sP4nuybOe3iOA7uUDwCGcJPAb2lkxPOM8yp6KGMFt3+FYIlZn2Da8RrmtK/nwWSVr5538PaQ17
YwLRlDVSxCeSXOQV9hgXgX4+p2n74nPijqWuj8pG1APq+qbOcdnoHYvUsPslgZHk7MgKMIK3jxvV
JvLLfx82rACDsy5SHhHg3EOi2ENzKx0P8Von94KkScqb00CVZxBV8XSHhH7Dr4fJtSYXtgR5jF0A
HrB2EnDnR2X97T4cOD24Ww/UDA7RBWAn60Am/AdHW/+fnDc6fVjvDulsNG72eBRYdlHOSMkLam9t
AQaPQIZ0L8nC1ILurlLIhP0KqgR7CXLafLEkuHEeD3DXYMbIMPV7hSm65DRFRJmbwXVuA/UgiYw6
FNIfNUm+JIBvZYiLkBjUrsMSOiDZOwshlkAss6AMpTTYnQikUWsbyeKxdbOuU2DR5Kqwcguye8Cc
ejhZ8mmFmYel+I7ySYhKYIAqDCIi7KLSgLzlXciE3yl8w3t6w7DIiJsoB0oKExrBsX58ZGJx8QUu
xM4J5dzwHEwtNjp6S/4+kmis/HSTB0kx54rDwW/gk5AnQZ6BviNQjcfd7sjrtLas+w8yY+y3S25T
6kc+4e8cLnlLOuWZEfNGy0MqGjd4ytF25h+O6ImeQSs5IOxo7ISwpT3E+h73TA4nasEzy3tNTPPY
ztQri7kYeVD6Vlg2bwaM92hLB/+tt/7g9Ok7R0VDDaxbaE5B139h8dZvi7eKYw7sMxF4oRsSABQY
Tfsrh1KXhY0aG2Vcgu4mK2iJtVmncvRc1vp6yMyjO32jzI4V+4Koj72OhuOr3xEcfktTbU6QBMFf
46utS71v6wcGerTqG03WYTuGlKJTkzoIBGrOaSMT2KsJ+5vidEge/mfj6wMuyRoZp0/1Vb9d1emG
zccGMG7WAS541rdTjKkC0Pkyhqcqd2bkWs6ySjHYnLX/0zibD7fS/J7DZwGlk7Y5TDmy/ZaT1TiE
3fSbrFUTH6wPBW8ZCR7YMxwDDtiUfbImLUseBy3yqrpgfH7fkCIZTLbDG+ut4PG6o5/AxiHaEKrg
i01aowK19cizCpsi6sIRgYE129F+50WzBx4ws2EnxEw5w/iFb5fbnU5YIG7m5FakK1mZzTcGr4Uv
Nn/cXgdeMrX3g28GOpVAVgBMc6kSQgCzbNWFxY1fBq3/BZoUDhkzvMrhBY8F4lCkyHhU6YgMNOKK
IHi6OCsTiUTOz/pZArImIFq7hCpVlCZFGEXGKani2yNA6nYX04ZARyRxJnblKaZnXf2GqGMr3BeA
O/NwkexKI59AjZnwC5NwHjcnMGTZKjKU8E6ug7YYfTpJ8FKuSQCd5aTDS+wTZWaii8fK/vOMdoOb
1N6h0ffxq7b5PLt3tJrBpRNCOIxrGT/qaR/2H8fYTP9rnoYvyzma9hyCVtoYpDCgQ1D8mE2p+MuR
dSFwafauf6zYFX82WFtN4QyhnG0ijrmIZjbeVbLmHOyKPRyPra1J/f9tEODOyZ7twYUbdskD5HYR
Du9ZE3mPJwt8oMoC+uxOFKVtWV5uQyLPmDOJrxelT3YvbSkXJNtMqRKmXk6Ugbp9+WawDOFiBbcy
PFIFzFK8CSbdJ6Pbo5huSaqeuBJqK4AI8lT81GRHgen4Jafuh13/IGCP4a6hD4sDGc4iyq+xTLs1
jJWDeK1K0BoG59oHAC4iRYtW9iS4fgBBHMif3elRFEU6xZ8PGZFtti0CgXLCGuUinAVg8dVDJFUR
XEvXxUWN1WV+mfoUH4p8/4wOMRNJZfjDTko+p/lglDQQIWAJEG6gpqsPeeMSKo4OmykV6XIcY/G2
y8HKYplitMKXuUXUK/73XPOgAEYvhWTG2Mr+rTzmV6D6i3QeujPTR2eSGpkh+myUSXaEQogfhReR
L/78VB6pCbDg+mn6hn1soZyOLzM0QYKF5YUfXJi95tG/4wicBHv1aSqD9RFMS5jlEUebtouNgWcE
fLd40Gyk5BIu43YURKnQxyfr+kTgn4q61+g2Pe2x/6lgh2xnTcq0UjeI7eRh/Ie0YdG4KXmIoHnC
hED2pFsOZX/j995AOjMnrKxGhf364dwsUcTYASevnMcL8yDbQ1/7bTzshsx9S3O7C179AWMkeOWv
J/bmm3Cq0b158RhjWaAfGaLfMElQ4bebMopBCPKYMvrBX7xat8mXTe3Tfrrvr/ymyULy4I+IR6j+
jNVhoaEnDGMyzryQ6Y4E9c/JRA+ubSiD89DCSgtBp0JH1dUwgxp37o7MCScWE+DDVV4r7l425zik
oO/YP/WgXkJkuG27Wr50vP8IOdLFfEKcv+CzJpyMMNj4FoUod68ihYOR3kpYTBqgJKYvzzYChMPT
9/BPIYnGjWMR93JsC92cgGbhACmfJoF2gt7Jkg/NU9hXcZj3VI3jrwUNxsZ7FeuJPf194S86p/2H
XEf/D8TH5RYdpZDs5/AFSm9GtUGMs4xHHJEIfQmiV3ljBMmyGD0jG1pJl8V2tP/Ye33wQwsYHYEz
0JpLAkL/Ip8DaKYhdA98EVDLUfdRJ0z8VYsg+qf7hDPDw92MEakNuTu729YF/K3g+vGlk2/7KslC
N60aMeHm/GIaitnFmU2U0x8i6x8gHc27Qe0PIQpXQhYSWsceXMLGiwpip7yZeCyST0RWrT/o0+ON
XXCwLNIfdo7oYgScbUCGrAeMW0Lv220VtNFh6mFVYViOUT1fJCCotU+Dns0MXbPvwHPEgWcrwgLu
zBUZgKLYcSZ8W9ApfFuMFz1dkNBDndGb3Fd+fpMX7Oqi/D8/92pE96OPXpAfo2vcARP7Vwwg6Yrv
FjENyxx74RtHT07uFtwqUSfMQqS94N0732EQNU8FUcIBrplrvXe3aDSJqIfspAi5/FXmG/DpwM03
xDlBVZ0d3wmLnLX6BxZWNHAi7j9oG9ymdcT/RFNZRUd3K5yxAJU02wijHO7cTpByecgOgvb8xZ85
GZGP2Xy8BXlqFmIJw8lNSUwcaRTRdDYCZi3rTksarzm7yjljiDxK/sh0jlEYPxuZDw6O5DloXSas
ViA4UYSr+cBPtm0g+x92iYBRzd7fwajGOw4/NhQsOREbSFDPg7DcaayAjp7MF8/NUfgdSYNl/lUS
yIc77myS0Nv7Ils8aYGQ7h5bMYTxwsDq61FliX2/ZYfH3eLwS9Yo/2SQKVJlfJ2ILyHE4+mELcZI
hJl7xo7D01UKFcJ/D2xPtpyL/F/ODo3SGS9LcIMXT3Jxru+n35/xUWCXQ4aY2A8FHXlLWVQeXa88
koWXqleSWiHpaKohoZXjXYRWaPq5AzWgQUr23Ze1sl9whtNFiTR+lBLMCPz6yAPfr0F7DUZhzURp
IDvhKqcRQiNnCmYYkg8k+LhyJptMmKApXeGEOrVK4P4vyJ5upIxtEfRvnm6uNJ2N++mD6Zuf/QW9
gCf8/XQrTxanGNU2fr+83ADSu/QPDRdnh4vgvSfggZE9BwdcpTNnAu46XpD8kinO5vbrOD+4Mu9G
m3Vq/ILCiRjp14W3KqE64YWnF9L5r0piEg0TOAT3HJMGhmdCofPzFAnSDnWQjY2XfOO1XK3ON1ic
Tp8/08kFUsNFqqIlQju5iXoNkpf9uyZJf4gaJRQxL7IYEdBK0B/YrniV00AEp2W3BnCluSdslweq
jPCPTsFPYS/AodjysO/cb98Mnj74oVgWySz+8SGwIAIGHOw7Cebm4WNv9CkPcb8hCViqGwdRUQZK
hlnxHkg4nHSf6EA3ippjogO5c4UvsoUHsEhzkxHEo+qNW4w4Hq8drAr8uHyYWv59WsNHhxk+ZZdO
+hoAMNYEZJHVYx3KNp320wZm0EJPKi4wrmR2/TyNWLDA1UXPJiCMnktXF/r87ouoEF22L6F3WzxS
MPRyRYdk7DniXam0+CKV6RzdWtuJac7Z2RRjL6o+l5/jS4nFFP3Brln+bllbzfIly1c3SseCRd/t
TU/iOr9iOBYLU4yiexQNgkYRhB9Icrcr2RlH57OlISQ2GVN+Q7QBRt6p0eMSJu3d5ahDfINSKeoX
1L8qeIYDFwaI3RlxZcQZiAk95i0dGQRIf2Sc+liGfG/UsAVmPwIQ8DLJxiU6kFZjgaG57u8LVx/x
8TlQ6Rb/e2EpIOo3JlP/jtEIJ4n5s/pILsQbwP6J9lGidWr+POkvrMgN3evB+MPZmRS4LQGK5WEI
qt6eIAlsQPRvB35+juvboorrJDdCXNG7FFZGiBvsTU8GLmnm24OgE2HovhGJ0E8fn1dqtFaxcb61
cQnNR/QJFYcwqyMuwAQj7bpRMK2UgQ1ENK5Tf4+60N7AxmwfB9XJrj7+PgjuG9v6zQXtw3GVij+u
9OQNoA/D5erD08E/MlPyfPTxj/BmQMcFiIEFxgOhhMmfMUL/qHQxu2ejD6XfAsY1eTrThTt/kJA4
vku/cAqv2+fNgryDTcY+6uJyxMYLMzh3Uh1YxUjUNi4eBB4h7keOHjEkI/VPeuwknKfCF0TR5lcv
+zk7ds5ERDKPYj/HYbwHf4pjHpfb+1+jVv/KrTzzymDdyH2J2CQtT/z9VKHLMtxiNMGzBoQJspiQ
aVtWxEcwmKEFOiah7Hc9noajANtXNPPVYb0AI0D6IC9NF4SvfkHccJNJC3RiJcAn2e1eXZ5IpHau
GugIKEvcnDzretHl5nLFXNmGE08Q/9wacFWQRuKqMDvRZVOgkVP9/kZMjTEJpxGRAvROzTpfrPPw
bVmSzEisJbk0CQhoAhGKkUh4WAAvcrmMYr4FEa99xb3OhFtxbnjEFwJ/DLzsaf+UN1LzT+1IlaPI
Ou9AjZ2iDpYLirr+TFXqnebHjFG1Lk+c3QMZxiwmkDrEopH/0iWflvpn+0L1cub1PEN4bqPgMd1t
GyFO7ziaML140QNWp8Q1F3IKRQXAOCW2UqyMYSWk+PMfwb3FTCjw73MW9QeStG6J8AKwn4RE54w8
ElE2woqkNcEUhJqGW1rUy/B0XL4wm2qsOByXYhDh/5prkZw4wBknZMSsyyultm8Qsf9Yv6BJ7lxI
xj+4kHCnbz+n+XRERbafrKT9u6uR9QASm5mJaDiUzCmPbfZ2tIsbYkdu6fHlmW0LqxY6M7Eksr/H
kmjxfLZc6cflKnJFnHAZTMDH408YQmsICXnkHJ+bYG6CwwMUqJMlKlqTtwKBXDxCZYXN7AngVkRk
C28K3UfBBxyHrg7Liki/2Ea4TR0pqmGzv6CmSNdfSplL2JZhFXCHYdJQiWn6sBb3F+t0xEXo1Ros
Bf/Ce+hUdifw6k/c17zBqm8KBU1YKjv8TsG4BC8PvufkI/5AzuVpBqXI7X7hzL+q4Us4sQe6JAnn
GcfhkMEQbBi4sAgnMOS4rMrpiyM9y0Hkxi9kY6DN42DzzLvPAbvXOt3Nfrz5e7elSfPv0p8rXXsB
52VurlSWtcjC5Q0ecnLjqoZy6p9OfdrYoiPqYaRlk85srADE03jogCLhJy4avzU8HIU6sAOuefwN
PIiPDoE+6S5yE+Q5738jIUQ6aXaz63ccA+PNF6E/5ecOe5EBfqzRg3QtGZIixU/6CBcog6xl2YsW
UWsFktMPESfok2WXK9iBWAV+LUc//RzrGQlqkTYqaZ3FB8h1yEmEU484AI3b74MDkPql5YQVuuMU
Iqll5DG5QDtXeWG/Sxse+116CYynfWfGCYGdGVEu/DZHtqvbYTzn6hl8iQOtqKhFAdkZfsgffgf/
oXTlz+y02VPznLkSCbBd0M8mMVo2Rl20h2ImzETNeX1gGog5Apww+AvzBYRu6RGBnmOHc+2cvXR3
J5hq7Tnrzsf+xMvLChY49vl2HWd+t8EwOnEN78HHPRV2YcvAiR2nqzg8H8GrOr+IX3FXXre7klsS
vit0Bu7ICDNc8CRTmml3L8MSLV18heDCXqMDdeV3qKNRj/vuO/G/oomsOgIBIbMfU4n9UfkAlFYi
ObICDrUpomTI3KP/DAAIzxwKqYyW2Haz/14j5TO1i4wuixXeaDYElkqV4MLbNp7V5PFIrepkUjHl
0kPBqov/HPrGHQrE1e+vIKIJtHmYdvAh7xDO24Uc9fFnplGEKAbSgriO+BECALgiooipTvw/fmQv
xvSMQnI7mcEBPiQtqQZk+7AwBXe8jaxDDI4OHZe+NXTc0goxfNNve03qibobdqk02CZVl+b16VrC
/T4TxG+A20QU6BQs5DTRUn65o8iEh1r0jULpjWzjdroGGqSx8+7+wcqMJhAgIlyXWK4iNvLFxREq
Y2qRUG0D+Qw9zYUchxCPCUVH2FVZ6Yd3w36tW+FbaUjgKNH8Ay9qYFtVpCph8euKCbXxjOsL9X84
Wb7rqUBmkcZGroT57+FX8QEivI7fzaPzpz+esj+vcxEwvIOdZ3gfL04FtloTwFD9i/LbDqTn+hcf
JqAIfDJ8nng57V4TBqR88g0L60ooIvcHsMFIAronqV6W3pkj7u6zXVYc13Acc5eCZ/ZSnPyT//4s
2k3QX/9IPzp2DKAnVmiEAjHIUZk7A1kSZylgHGZJst4lDQKidrq6nA+PcymBYj7p8uky+AcO0P/c
NoH0odHTJDp+2Oddrg4x173jh5jrlaO34uwVROBI2s9jJy7q+ZasSsKnJpmpuqZstzqPRKvJR3Jj
aHdpMqFSiU1s9oelqnUEQS6qFZ8xg14oD7M7Ibhka1xgGO+w2vkK4jnS0GYe29fz9t8+ODYpiCGH
Lmlq51l3X0f23kFTAML3ye4u/EsQS/FdRrQdYTqqZnuMX+2goguPpyrQBtWtlO/8fp9f98/hMnk9
Pd26F+AQRG8i7mA/Y2LUU8yL6CQBa7LgD30PAWT1KAeWyR6KlwASkhn+NIvYlS5vjJ3MfjyhOA+N
22kTmBChM3GKCMBFGjQjUabDyzMit+hyntpPrCw02OZMyHg3KEQl2fuSi9EljomoitOQbSOloybP
Npvsc7Q6CSlAJAIYnB8nQsPxG89Ac+MIDDzZedsnDW5V4qUqXPfvGY91grDjIPQRflwifryysXQg
UUzpo0zZP2GsZiuw75/YCmBrhbTbxZCo+VQRRVnRcsy0J3IUcCVyur7DahY8bki+JXKZe1AjQ41u
hxCsbnX/Ys4xt9rtSvoQJJWNnXJf6gBk1dL7moDT5lSnAXW2kOkgnQYPgFDiVMPK6cr67OBMiWL6
q4k2JjJ1LzNHAyowBI/Q5IG45dwYkxlICGTiTGICpruAsSejyJNdsADlExiAZqHR5IlZQvKonlpV
F4uNYo+lV7BKEPF64SyStw4DZir2U1pYZ1GZRdcm+qB/zQ2vFo5vUfKtmX5x6jUqtmCSUUIMH9C/
4/2VbGDlN+y1G0DuPvqoodgmRydbBGmZlJ3UIjNEOWfWLlbXmG1t65etDz5zRQ5p/sVn3v0X7Dkz
W2QBbwSMgDy/8DMROxyxcDxLMuOyX5BAFBQ7Yehw2WQeIupbnc/FfKJnijP4+DTbkCud8LO+LQDq
meQXhCqa0HyRVDQECwUCVGjWok6ZDspZBBQ1iySxyxnDdYloQBwRsgs0WGEzz32AAygWaACqzemN
jS2ns0kUWzOeLzfW7t/ydHZmrl7yRn6zAUc4MmFFcZFVfIY196WQfT6xUFbtKe1v0SGYjx5plRXR
ChmaHrltB3cEt/Bvrz25uhwVhyQXpDWCT77WirXucWvKycCoQxUi0kWA2NFA65Si/WXQA2sOJd5y
DrVfbRYxJTf35+z+rGlPEhqTGzv6IFbQVI3gjGO9M1OJApTPB3EK2vNOvJOkgsBoPxrniLclD5mb
yhyF6H9dLJTAjxDONhdLcWfSo8yCXyDjNY/6mn5TJb40T1X7tLq9kZRt0mVJXYk6nJGXsxoUbcCr
hCUG/NK7eyDUIYqSPI1luOJ9XvFFcJpXvHb27qaooscoS1Wk4oUhVwxXAMBVmUunsJUWvxhxGvH1
GzNxVzwJzud45gJCuW49Pl2mfpSn2vmtGGSIiH0Gv7mrqDR13Z7XOAcsXu5IbIZPcnT7jHpbywPM
a5VYE3zlluEnzVzkCHb2E4Hh0qMAgJ/05n5eD04L09jdakD+j6szXY4TTbvtDR0iEhIS+Ms85SDJ
tiT/IcqyxJQTyczVf+sFl7viRKs7oqo9SJkJPO9+9l5bXEWcMml1edlwX+DznDoofzUfVET1G8cp
C7wiGXk6Y5eA24A/hOhEJeDj+BuuTwS2pCHQh2BSKVcLb7ewghE2hMEX6ywpizKA9HzQYCH7F83H
gc6kj5WJS5GBGcXDpTrVl/f6GHxHQwDVIUMnt79XGARIS/vnIpiwhWehyh9MKmnpkQtewK5ykXF9
ZaZ3/ZTKA+52Pot8rxuKkTd8xECl81FMmfHvgpJ+Q1Ul+cTy9ImPIg6DcaHOg4N98LyrmDTdjCOJ
QLHatEYM7t/9m9aDXnR1pru7K1RGa7C+eEO5xRiZtW2Pu/YwtYdcT6SEqzKuf20HBHEh3vBOOo5y
owY8lN/FaeaJc7vhEmao/ScHbPLESvsSYh++4VsWeZFJBI2fRg4N1S+8vmg4Kv6jS/gDdQ97KCRF
pXfMqzUfnVt8YYrAysghOPVQiHJv1N0rq5m7G2uA0jlQYdy+RhiGpYKKabd955jBocVDLuBuQWM7
7KESrZt/RgNwfqNxcGQKSm6rQkKoXm+l7XSWwiWBKoegoNk/njR+P6VUAboCNlqNi8KDLlM+gjfx
GD1vbYdvZ9j4JXU42Ed5IC7x9+oHD8OL9cbQ77zRhcMeEloEz1lqB0vcI43IaRkcbWiVGZ9Z99+5
Be6e4ECjHCPiFnG2DUs7pll+K8ipKBYYeQf7x/YbK86Nl/IPqPLsmHgqRC2u2VORC3yP+rOh62kX
4HpdMdckq7C8biL+bgTEN3wnApjLvQ9Uyyqn0AGyFWtVk2KRxkJTmUpbC38LVfsBBetOgjHSgOaW
b4R5KHDHO6Tnhy1WFrwbjBJQIMroLnmD/TQO0eUSXt/qu4i439+aqMQmEZi4L0nM3O1aCEFU5LxB
L/Q1q37EOgJfSwZ06RfGwdu/88jkt6OU86PFVe6JfynzwwgncPFVFbAzIvkInxkB9WEI4NADqAYW
dh2ob8hbG8HZXl8v0usjqF1elcX4DNibl4WgzRVb5GFDdkQE+aurf7sKH/Hc+fJSIl//Q2XqDH5a
TeYpxrjkaN9ioXTlvAEX3eJl/wESmhsTeXYwXYjZY0c1icf7nMhdELdSeE2DjO+DoyFHYQddkkRh
B8yDt4t6NR4dpMEz56/LDg7WHDTYo8jmWPgwR8TwxYeJc1kXJ0nGLpR6FOEtog8it06gD6p+fuR9
6MhD3pDUXakO+BzKlQc3XOWeyIi3zVxAqYjQlx9DLv6FlrkENwENGDMZix3nis5yzrTzUYrHfgdc
Eq8oyCfO4VusgZEEGcL0HbqJ/w2UYDAkL7MsrlilWVimJVzKGyqaxO/jncB5yprrbVQS3PL8A1Z5
Bb+bFFF7ynQkQikwWvkTwLTS7svqC5aVgp/68ZTBPMAL1Agls8qECwklk77RRXHihI/B4Be7GtF5
iKGiizQTqkm4bYNm698wplJuiCvQZVD7e9CVeVTy2FpMI982CtFZHH288nSJ8O2ise7JVfF5YUcy
PMVr6kComkgdv7mZcElCuzg3R24HA053cMpQsDDUmFYsLzejKzFekFc4iRwuflT/9QUnyFdI4qt3
4KZtLX6ZBN6bkCZ9hdyRhPpfkAp9kPvbsyggXLfnu2oIiDfPZ4wJ0OYwltFwKt52PJjr206Z1u0H
bgW8eeSLlw0i+jQv48aevTdsfqzGHoUlAWiHIa5BghTiNa9xuxi1+uSP+xcUO4FCVUBbuDzin3ru
SG8IuxextLuq9oMKN+HyYG1XFqJgVaYwCPclMa0loyWV3gTiT9jbfQh1pZcaeFOOU2Yfj/RAi+ZN
BDf4NVoPNEFEp3vguth4HVQImCoEc3H0IAoO9IIMQIhARK7WTRnr5s2mlpYDWu5krFgjeuVUIT4o
fQhMiOO8A9rqE5GdgOJ+Is1GKzur2bt1/XUh0SpcDzfiIzbtttuA01rOJMvmPvf496PAEFl0ZgQy
vXQ89hEP/QodyTOxNfNERUqaLQtJfODI652JF3vl4LGzYee5j7HEEg/AVdD6zhvxGDD4qv/2dleS
y2av3A6P+TB9TSyy28TAHV8JfM6Dgp4thw5vNC1SCDNnLXLQ4a6KeJvkN3aYbzw+zh5bIohBCE+G
v5Oh8MBjFxEd/pbe6z8weZdJDB1Z8TGa+WxJ7y/cdFht5P1rVQYb/wcrMVYM5zeObOIX3Ft/KAM6
9uwJtjjtl0uW5JogtMHW5GNMmZJA/lxA9Xf8fXkjwESXBUzE8ZF9NajkCQ24gV8btS0QYxDFpGks
KDmoSjkTByyi5f1cbT5byjQGTFuFMK+YyEcWwLAsRAK//KSqpbC4etnzMtGysKadxa1M4V1SqMRV
eHW8HuWJEffhUzdakbcVXxXjCn+K6iCUI+tgj5/Y9/jYErbh/UptnlVzrqMeieNIBzcp4FwHos1S
TrynRgcUWxSb+NjVbJzUaH2i+j31PDQo6rxXDYrSWVgnrLxd2bpq4pv/2+XS6qLAr6hiXCgD7mte
C2qkg8eORTPW2uTs8Lr5ONXUPLjeA3UIUM5oT6UzsjxiVFm1sy1Hi0BoZ/92IV5/wfgjGYhkTVBt
9R5gnrEq+yaR0vRnf4AXTyMEea4hbl0eDO7wjk0Bnw2fT87/OP5WW+xHjVGblKVH64+oYUYGQQ9E
A2lYzlEgKFaWOzzw0LmWSkMOyLd9Wp7S9nizc9QecUzOmVYx6dsoFaDTV6Vi51iID3x7H1grHdMm
J8W9iGpUq2Zdhz6VifAoL/pu5xJPQyDqWQtEqffBTQI7O5yGE4ksfIIYFNlBkHoTJtZqj5in6ELM
W4NZaxaC2KR8UOmQdY6exoM4E07LCv8ZogQxdqJ0YvlS3WO5Y8og4hBezUBOKbS6Dn6tE0zmJ2Cr
ERaU3Ominhc5tTv2tJVXJ6M8jbHS7zdZ0L/qYyKncUuxI+1FIfKO0YVcYxfLh0zDJw/6q7aXwFwe
1CI+8ysw2SB5snSQOEH9IpHhs6TwFaRlmJrdHjGn/2VI1rwT5Y7aNiSr9ojTXTIUsfrbVEINVyM9
iXf7PtmrH/OU0NWZAv33WclskVdUEIPEZICPFJzwKOB85Q00OocvuAVYOvBzgC7QUTcZ4nXhQM/1
CHLkGD/jAwtzTy0ZMIndWfSn3cr4M6Xba78Lny90Hll8GIilx3STcPsTH3YyPxaGcwygyzPzBl2U
wIC/irHn/iB1oq47VUVdt1oeHi1X3aHWk2dU3F1khI0U3KGVI2FAVBV0Y+sXnOjHwxUxTrBd7MuN
yufDd8XjbuNHMWfxzdNYA1IOQxMX9sip8Kli8/xMQsfiHN8epfbAS5p2e+7NVNPUJT+5YIhnxWnL
4x0TB8I2gk/xRJCnJqxzj9QsunzSGqfIsWSHmFxSOZ6yqPgFxgErLfP0xUQZoLpFLInXPKHYCGMe
hEvo0CSABnpjsvBZZP6g8pLlts4qyFYBivKwQKzFE/JOxMzhVFTAxn8mrM3uhfl4dVqwaFidFswM
bEKp2LZZuLB7jMkXcfrU7CtWudk/u5RrcEKlXEOjco+CjTGU8iiHKobHaMRQB4gleRg0fSRB4U2/
JoooSkhJwLaDr+yCgHLxJMWb6V0FnOGlhYfhGa2GL7SaoRfR5wsMwz6AFFbcBCms55peFlcdqlNz
sb8qPPmV+AIOm1eswMTmixZiHGK98JJgZNGY4pk6a9ouifVhUWdRLCCO/Hi8arTUEASEgHDb6yCK
3TOrRTLNgTRgcPM2t1exBDK+RmZRPcyJS2pEHXg8du5vRYuGSzh2on3jXCS/GZBXlZEmUd3YM6gz
GYtaP0f6lsm2Vth3HsmF2zxccgbKwELW6/f3keYtUUqCZb5r416JN2CwcOlQs6aJyBFVnTvVl+C2
qqK2/eaUOss5b7sVXPN+DFaSLoFYYVLQF1rN+eeLaSS9dtiVx1w7PNn/bSsrMYcvApbG/YO6S3SL
XXTPmNBY1PpV40t0BHqEXFVqtAeRTV/FLWwCQMMH6piegxchNlj8seH0ilCTXsOvr5JVMOdweuOX
t2KLBbYUaglSERwClh3LmRrBi08omhfH2hj0ZhjHZ4R/RyO5oHMQpCRJbPXI2sYIFZjo3cuFGVUI
6/UXkyNjI8EQDgz7OENtcomuMqtjf0vBCIs4B6bYmSop0aPAYXFbWkg16C53doyLtQJdzLE5M/K3
GmyiCnf7jVl5PVuhrfVLeTZWVXL/+HQYdlHpxCm2wJjNG+qwirxs/KtpYZpjoLkzM3FUM2y6hCrq
tpYYJsYW9jKowbBL2L3dLg6BJYxAjOWk2SFlQmu2tw8RW24XJ301C7tGvtAHmKPOPR48caog+oSh
bi+30HL/jNcp+rXuSJzWc9rYSCvaymTFHL30zGG4Jl8+vpkvxPg5vmEwWgJvTNDwN6AgrmMciUa3
0OMLUtkUX+6xWtuXG1KSPydUgtxa0UcEbzQj00cBO/gT91Z7Mh3oVBJKZVJWyd4Tlo03jmNX/uhW
lIURIs2RAgDqE4KRMGF4UBLAU66oOnxz8NDucZvFHHLIPw2yOOQwe2UkOI9d7xynw7UOZuroWbaD
4uOzjZSL32BnX7Vw4P6YY0mMsp/1QBt0kA1iUyWclSKuyLOMx+9ne4Ko/9i6VU1eSeO35+H0ifVO
Ba5QR4jrt0pEIcv+BNXzUlvDPzI5jRBLOK5vfmg8fOsPrdF/M7refjpbI6iR8tvln3Fz2txPZno8
S0c+joefTgfc1QyJAlsymf2Icwv0YqAQlMlw6IBVQ5kM9OLZKTJhYiGAUtzcX0d2AOo5LCbRI4nu
Y7QnotbcmMo9H1Y0Q7bRVIShOIG4KajDBYvaHTAB9+WBsuCOpFnMRxoIHR/p9dCOmoipDaUhK5/Y
37OKTulYI4fcPAMXKn6QOKEeGVMWkgXtiUua41aeD/8lpbCyklWxsuKIl5L1W64rOrs6PJEYxPaQ
vx2EDAU+MX/YQwj+iK9cxEK7wZwVtDXNntF9iKcm4Q8DA9yw/hXq5OYWDLegHITnEAwvyDsSR4Zl
9e47pfc3i2nwAYxtfyeMC2Hx7OkYbf5jJaYDzqb2g/97TQmXFxQIm9MQLTkDPgceYzzzcOd54oPg
S1vR9Ef1RsvVdfFvhk/G8ZJMdKQtlSHd2Xv3YaYZJKPcGTu34b+euoEIqoZiWQYjlCc9PFu+hAHI
3Bf8zbRdgJBhnfeD1IPVWp8Ek5s+oFejwsWzZeR1WIEKE/kDQQQgf7CdoHlhSo3uYLJIoPDAwJGU
QJqDbjKgHYhe97UMuEGUcWX8er3fLeUVNri7b5m9vfnmztMzDqbEELw69R6zj/rgbyxAZyUff7/e
eDX4DZAFDb57n90HTHXOB4s3bnj4GOP6JS16n0RaFC13zaeCUMQWesHQrycxuBH/xpl3DM08qvC9
xfNdADN6Iyku+9JISL62tyTztozsrK1lt4Y/QPvU6tkAbzAiQsUIjWw0EBqRhnhm8plAVsCXwHGN
23MDa6CzhocwhGW1Dat/yvbbD5Z0OXZ8i9u/KJPRLVviwuTSzwOI8GgH3L3/V02Q2frChNsSsUKz
2bGSERsFMm2tnxdRQ5kri1EGZX7+V7JneF0bKTadrzNLf07fnL84hnPtMHa9qrQGqzhOwi6laCCm
+xqCfGt8Ie2p+50J1r0IMUU/ZiXAaDVAdDL/uX0ZTETVGXwXwXwNMQ62CtBkwnuk+FAOSRaxXeOH
agJQFVCPdCDfDH0xejZx8ZnOkIgqqcaw30y8bAT6GJAPk+7QYgfsts1Fi90NM/7CvJpcnHE0gKBx
ZJmnaaKaSW/de+FSsKgV1h7f+j+m1SOOL1AUpBYykdgvqSF7RShPU5ELRiVvOXaCrFuezvbLwEF2
EE0geR5NrwUfiiyUpECTAhiWmIIzdo1U9aoYW1OWVqLZ22exhD6uf6NuAvzJ7kGpgHN+QtgkrDOI
xUm7LE7YmVzxNcnuF387zaBSrMlxt4t4C6ZIg2nD/ks9YIMjqqXQ4IXhyW4QDnvHP7EI1r9jBfNP
JDCIGdH5sasd8+d48RtUOxozHoEL8Apkg4GlEKrCUhtWmHSv+YY1OET/0UbhcS4JpUFY8XMdH4KI
8wLW4oTzwcqfvXN+DSbGO7HDCp6ZyPnaUhc22JddstZYY/c4fxENW7bRtzdCD0YdupXdSH73zvGb
b9PkXECvU+WRC9FVCJ4UmJ1OPl46Fn4OrdLpw5U5OMYXBfrhfr4dtuZhuh3n+Vjcj+mHbLuJuYA3
SfzYOTSb5n9Yp4Lm38arLp4ewYVSNNeF0+duZ5es8Y2Rhdpa4E0sFICkW+xcaFWYx7Cdo8DmDsD0
Bk+JGa8/5K5SePhisUqyykLgIGYLZMC7P/8juv9EGx/kKLBREs/iGHhpaoaNGVAdTkE2Qz4tuLkF
k4rgDrskCr6iBlwqtdGuAueZmcgmBwu+Z6JfUXzJCD4NVY5unnmbC71rHABiik67JnCBgVqzzSfV
GWQRe4Xl/trbrzQkovJi8DhBqWmtAoK6r9sfmezwEvMi0tYJvnILtqIMrxCiuYgsq5DI//hZCI9B
af3OEE1qo+1SDGcBpptD4uodl5oS3QmhoAA27EUdLUqRpCBRY3/lMa25qrftEpWwnkqaMyy6QCsC
Bb3kERHC8ageurfejX1Jx6vo2pSQ4dc4i1pBVpmiVlAR9x5aCplzS68ovfbuga6FW6v0gmnIemvY
WB36BCW8y81nnYg5dWFNTQlo3EQZsin51S+ogvVLBqCB2oQuHBSRCduJqZOROCU5CQuyxV5N/PL6
wXGF1Q1wAygjKz1w/IDnIjWRg6znAToz60Cvw82ZvAC/y/ApMWj1YBi4RbsYH5hsoTJYDNkMnuh/
XBy1M1K9owslGbc7YzE9ZTT76ERzuaHUYVFFMf56fgW3OiR3zBIzUPGLCH/Qlm6RPSOhPfAFDw1I
uEsVGA43WAlFnMKoUXCUg8CIsuJ19TtzU2W+Z4LcxTy6WBOa3IWG0A52c1LoZJcO+APYXCqpV+i+
6qwlJ/pIsE5UgZ0tC79I9hD0QQXuuk+AVH4iqYWBFKRIggY6aowxosb1LL0Vy62GlBi3miZzeahj
6+GhLmGpRSOzNkcyo/wVEOzRdFauJCEfc6kXehVBGwgo9yVlkyQMDSWXNgb2R7AlOj5DlgzIgb+L
wgTuNNO/TYmp6vLho/3y3D1b2nzMCQ+lh83mQALYvNvvFpFM9fbE3YZ8GWvKgkKpsF14TJTrVFL0
rpJj8V1GlbXYA5wsoRORERVBcfPi6ogs3OdqgHaASKB7TW6Oii65xIp6V8r213y/wZsC5LVKtrq4
wttLtOGOZHOc3PR2dmXfYf9/gWGYuvKS6hb9OUCrcR75hwFHIpAD907BK8pAQW5WfOnsXVjowHH/
j2GApwOGAWN5/vBzmmSE3hpFQHrOrEeW204DFoyOwm2kdJFqhqBUFWzHW79AuWAH2fj8NRbA34zz
ujMSd01aahSDjoADB7uAGBSzHs48Zj1cQ8xlxSMc7fEqELh0U9DGzKvfZHTvQImmwoGPOgsYD3DD
0jBUNSS4LFDEAyTQ1DegsEIIqr0u9bi0dr5yD6QsxP5ACHMDgyizK++FK//iLNWlJREFhfGEiY17
BLlFN8e7NjoHykeJpWuZN2zx7IsleGkdrh1dEAOcsuzA3VcBzw84+ebfNmK2yyqvwWr9Z3wLKkel
XHQZgYgdgDB+DMG1tqSBU3sgnoqibGaEUM0LIHFv5unlN5rPhl4fMbIciPQw8RA3zXgOhWMfXpZo
QrGxpC5EMtoBnZb2WYO0kKRZrF8iOu8MCOUQ1UVevHmRP3k3A+6fdkMAl5qtnQ2FHR4scyJdJUOw
RRRecjyYBQJoktGVWgORdv2rwAhKXSpMvUUTT1vB/sON5lcy3AEPs/t6Z1vPKcVksQogxPk8G073
7dF6/2ugutKTa7PB1wN3Z6l4W7lhNQGEkqYJhiaQKJ06B1i6etyI/oW34uYf1NaVKLYv3NvWURpn
UzisDsuzQ38oc+Nc2UBuoaeWjI4pQAveJNhBLjgf7ZhVp6w7qu2x/UU0kJYkzJg4MQHgXGuOuH8A
aBZLjJiMNcsVGGhM/DypiB3KtL4EqoUOSlsleUT+l3GEQWFz5F7UlDTtoXUjIfcwq3iIjAdqb3kw
EZvfogbNFqcrdnF9/4IqMNjqnpVzZXHz3XAPGpw3pyc3CL0L8MaiFCjcJjh0KhGbSEWJdko0F1Yn
79V8fz4RaV7h/Hh6qebuG6e5igUWnvbCJQfE+fYyiv3AWHoshtA1Mf0qZPU9iUGh90Iv/IaVfhpC
+ZU6sxoEN22ZBanNuyAF7XD+xVMZI50OY1QR5SQpK5K57Jzk56ELLH4rW6kt3VkD3FEb86CfoTMz
PZ1S4ki8Tg9RriHRFw/0lsQU5XTJRNqkoY0ds/xCgSUKmcEQAAcvDla8oFQtzmCb6QAVL2I0HX3c
A7ZFm7PnowAJaRXPaYNT8Rlqz16ehBcU7yH8QoK9O0yDvPBM7aOLTL0CsVXJyzrRJLMz/Pf0bvFV
ALpVgg56JTmzu08zUy35rQ53nzMifDP+KMvaFZxsnKEWXG5LYAdoIQ4nuPOGB7+W7QbBWspbcV7x
f51aDK4b3yfQh0Y+haA6/JMPd5W6ELYlpjMx/QY4i11EDxuiNg+glajFA4gvCpzmiOaQASu5TjZX
lCAWRgBArsb7i1YVX+/xuAU088mrwDj7TGaEDcdqqWUF+BryEjFebbWnS+UxPFlW3UT+B3ZNHkEj
ZxkK9nh9WMLww3RBx2qXqr1jweP54Vr+LvVcv3kvH9j5HGhvBDUGlDli+IzWqkB3tfzHSniWZgqS
BRUUYjy/dX7yzuOqCkFh2/6Ex96ZWMOTWYc+A5+PCPkmhCo/NWHxO62SYYrTLurZzp1xDPs1Uzp8
Dus7UKQbc+KSzSL/pVU+PsINdYmujr682yNoFrv9ThOCZoemOSbaqVWFffGJmxAhIE6puD9UZgoe
FX7x+iOA7kLK2t80pyvzl9W+c269XgV2jauw+MpuUYN1J24LbHueONTiv9mdyU258fYb8KEznuQP
CAVIy6vvgQZNphnnjw4HVAeKSkeqTn+IfiqqUnBrIwni1h6okY7LKd7vr6PIKuyoUQVkA4iDCigS
HxmXExtqxTG+npwyw5zl/7BXf8+g7n/85lsPsSA9A9hApm5RRdf8oJ6Ql7SKV9obZgIT/Mv6EoKm
G5pws3Grh8AmEk08G8c1MpAXFuhdZ03oYYPdPV0XGq4BcryK9qhM23eS9HiijaQCAvh9wF+Wot9C
1n/iU8BHn08B6gifgi19WHB72S9bFh8HkoNBO4evlzfqxBFDrpyfWddCSp8syHvnCqUI3oJPdpx6
prXZM6NFhpUtQfHIPXEdZAQDl7pk7JQ+GWwOimoNhMMmac3ZDNzbK9BDaSSC6PoWDXhGK/5l9yE6
zIiAX2gzxS+JLYasJb3zmQ+Lfz031p3PufH9lScLh5PMQMANHhu4GwBJ6F0L/nk1GTHRoxQYfTZH
7kEQesDiKyrwfhvy9cppvEoUPtqGtQuzLKB1FQjJLj9NhU+0qUHIbn2LhYvhCS80g74ekWMAma6R
6D/QFNOWR8766CxGYugJd0CeCGsyIHxeUwASrhzyr7hvMdxo4m7KM94Ouz7kLmVQiqkn91/s5/5W
vHLlY4ifLVlnpHAxAtnzQfm2Trb516D7HZir7807d9PNbx5Teh2zy+OmoDzwjLuWW8kOGIUciRMT
+8uVApVrrIPg3MXUc8ttUldJ3iWyDcD+AQ+F5sobi1hfnXHDker2YO4fBJhnmYDQrSIsuUSB1xn/
PDLRhHMeZRrOuUi9RzBZkSUUMT0YQNupLWAOxkt3dzEYOY2wVeC65LktrKjbThRcrh2XKlIOAUaM
77X7cv6p/hoJpt1CgDlYF5EcJVrODJcVEkZco8RbL7rWySph0jTvwuOHioWkgWzVcqdnHwAKPbgZ
VkGPaAhFDRckaw3tJuQvtjC7MdmkrJDi2y2aLqJz/YeNTRc/W9mKtC51cwM+AfRVvs517ZRxjn9a
mBmZGh9nrlQXJyOwrlKYX3XF07BA4iITEo3KtIG/VrW2X385zrLAQBtGcEv9fOsrCcGUneSfXx+B
H2ZQWtFkcIqk8cpXBcSnwh2OJ7Gi/fS15zNNVrILOQD3vlViEgZDD8KaIyWPSOvqnUE93j2F9kmf
573We1fszqb3TTRoV+63onLEI786aepxVo90c4V54SGz15+4WeoOQ1IcjpqoxuppRWXnfgu6jKyg
//zclP4zFpbLAn6diGCzZSWCfxDfEi8+I8KS59vW4kFEHchDXKkGiLCHh7Yqb9xx456I27gcyTix
MVg9Z3tKMNF6mf35OfsriwFeioHH8t03GJ4xGDwpGUBb5zwI5DzSgiaaEgcMMCFj2IkuXmYQVSAR
sCXUGX/Bei1Yt4+m8l4tnnD8KRuIgxzy3OwMDtajxIFytMRsyJoH4eUTT9Hz7dCboWyGOc0AMs5H
Zy1Rb0zb+ylzHsgshHI+DyDPtjgyKpznpGgdRtwM/dp6fGCVI03F5ojg6A47C5hs/8fuO8ul69JY
yCPF4XTPpwiJkYdLRpcjKJfGhXdOlJPwOFFOA4OE5lFWIqxoVFu1tFvRBOFTJFv2xEf9vdIlmRGn
2+iahqoNTLLt3P7hDiZe4j9A9Vassisz2V72IzclEksvsyqyQNL873obt2DQdA7zWtnGBj3JTYwr
oN8JVwBxTiqtPGZkjzbhA4wWFt27Iv78DBmdrVAHXARhmbHZ8Ajp1Ddvm+MKwL1ikffhvWsK8d5V
NwrpxC2HMzm3nMTiPbCSleDB7ZtZAq9I0DzC7cy0E14ovvojlRmTYK70YFcWqexA7+AOvz/Wjq/x
Hzu5ZEDT/C7z+6sP5cgINk3Q/3uDb8BLZx468IffYv+wvpGq4fudIrwIgIyBZbIe6qckPWVKPDfx
9ubwCqKgu2pkEDFBenR0SGkdJl1Cvn7J8gzN7uLJOOftSsWvEdaWh71opL0Ol/U9wJNQFdGFsqMq
LiB3LTw+dte1W4Hkq928xk7m9qCfvnthNwRnibArgZrA5AC3XGADRzs2wYz23oBbGCGeMiKOIPiO
F3mDUW6dcUckHdlJnqGj/uWt8Ra+bq7es3/TOTA9rbO1iY8VLgKvOPMsgBEuNx7q0LVQUZjuAMJT
SZI7CTMoSgmkXL6oWU75QC/lI6LMBoUDz7xDCST9I6bOU87JDWeCA2VPH0YrynI4ujEWrHptBpGJ
FCS4xmTaJmfyCV3yT3J57GESY+C/Hx/1AaKd/f7uvk4eLUlDvdezvQmBUfwaqoJdxAn2R6DjNiFH
A3Tc9cqFoSFOCDSnMCCobB4eFvVEPjPDjLBSRp1pofg8JteyeLyBdxXjgfh84fZJ7tl+SPfNfGhy
p6gSvrsOKmsocbzjEbJxibbdufnc491vClhn/1YEnCZ3fkpORw267yNxgiHcDKGmUj4YzbyNCtEl
WFMeAJ5zIQA8mIR466yQU8+Oe+Q3csDaLlJLQsdRkxGbuvYe9r5JxVQS4wBMpZCDELavHjsMziXQ
qZ0L3ixXxb1KqNcNPO+3dgr8E0/4dBdyJXFv+3sl1cHE6SAVS6gkobyHw04NKlkhauBrvsoNhWWf
6mZIzMhFeDuhmzDRYEhlecn/tu6mdeUfimxxXvLR0EA7+76YSRAul5mEE5fM10ME/UhnY5uiSJTE
Xvnluz6jGvYgRHz0K05OMNZe15GRTxfbPEZGFnpwg9j3mSC03IFd4Nniu3lQ/ipFG7Emu2/ERasw
bHDSxypITfWOVaqHj2ZJr0wo4Ir90Jf0So3I4tyfwI6sSwosEeOySUKuaJFRRJkYcwFDgWCjnIT+
hZqVphY/Dp+SPJRpnzrHeZ2A91Z2exkIrIgq8NvQclPDC6AiWKKaWAUFe0v+FAELt87ZqvAPUSKp
vOqMf/jARyqFsYq0whTSbexguIYzTy27xc/i3H/uSFyQDx/ELkZVCbpFJg0s7Lbl+Gl5b1gO3Gly
JmVNi+HVR8riRjZefSXztatPu8SUQRAAXu4ja010mWK0iedF3+swk12C2+CrjW9j1+EhInQ6vtBy
EHcQ9zZ3J1qxjcxV2b+9WcwiPf5E5/79/syEMdYczAkJEjnjNq9dLB4OUyX0ko6gOageDFf4r8Ci
kYtfLbDTICyw9HAiLJjenaHCe6DSQ5ET9meJj5MzM9Fw6289vFomdtt7sPYR4ooEZ6xH3IXXPT13
YbWMZR443UnX0bwV/nso6bXFmP6IsaNJ2CVLMEm+pnvc3GYwPEuP7XmyFETyDesAgzJlS8OcuA2L
9JkZGsWg1L+xrM1IViNcZxRhJb14gO4iXNDXlLLoBK7co95vouLArs5543kLuUJ+A56g3Y7qfNyk
hwcyrrS/FNBrk1m4JgbCYZ2LwIJz7P5waTyfQbjy2vseMssO8WTrbU1vZi8LJILEgOaXjizFIy4p
KcbzZbKSbLB9NUCG01h7xCCUyatiFds2VHfoAtyVfmMU6B8BKjxRRw6YdHaarMea4L6kMMTmcLZr
eW9uk65LpNxRZvh75JBQOOUguwQCOisHLaUAldctcLYeNCjlaVR5MldqTnjkfPXwNaBsC2QaKQ19
iHfyQTzBNw1PIz3DQUf2Hr8YCqE8rIv462uv+gxmsNk4erAHL1+33Y9NJ/yCl/GATZXzBs+oLhNl
0xCIaxYETdKBxALNDegZB0kV7B6irbd5kEZILqC4J4vP/HwVn/O08/MddD5vQMqFI2VRlWJf2vCG
f3W2aDGZTcACrC4Mp5zEipimu7+hs8qhfa8dLYOtwtK4kaoYUqNyue4ImE9JxeMeQgE7mJIqhYhD
Ntig4hV3HWQNWMPqREMpq1GHeBxbKwN+0L+oYG6lyQnXapWwtQRZ2WJupmyY9jNIOf9WtzSUtm72
3FWjWopcF/tD05sWE+Zf9io5NvDKLfuqfF8/9gera0LuPp0o92vvQho5lLPF7LISRndcVtDgOrc0
eUWxt1vl/Y8ez3WugAFeAnycmrDFYTvvPfXKU3Pk1118eannKPSAjRvXjWS6mxE89c/nT6OIubrW
qqCav4/RGFuEWgtbBCsQmZCtzWmEnDCKn9qF5iWYfuPgZc4msc2pncM5/grGcDR2+jM+eMYmWcgq
w+VXYRvlrqtZq3GU14qHAwBcy0IGYwWMmCota7+WAPXDS7jBqHYD3k23f/W0lS2Ge9zZ3G2MtfUX
B+ALd43wWwaKM+5YRSvgAFpspSIaIXoD8C7nrOpIRxtw02kxdcNn0CfOrjy05z10Eo4qWKevCRsj
EwwUXnuWRmBUW6+DOongoNtcTBav0f0KVjOgPmxDPFlHdphzj3MWKp66dWYlxKmdNv5He7dZQ5us
DhYUPQujXetrLNIgVKQRh3Ox4GZK4ccfGH7JP+jOfHH5CAqxYvPBGoePVD5TJxsaj/C+CdsNZRGp
IcQyKhhnTO2H/gzOyu9v/oRtZGuVGxdWEll27j40PEZbU9hGbs0fPCCfexO+kjO9D+88rPliNOSR
fQLRRFTqapm/btu42MYGjg8jgQFd7vaZq6tHWT3qxVEmKUfK9JDilRgjpTEsJRVTPIF4/iwG+aZ+
Q0VEnbU+19ngrP40FgUXmTxjZ9X6DCloNOibq7i5LtgQN3fwJB/hJBjKFpcHlPGZcmlMxkLlz8/B
mQyjKbQGIfC7BeiW5QaQs96843AhVCeGV8TYC3Ei8GtgINnugY66zpQyC7o5D9PehaxO/OUuPqUf
1xx44nj873ugstK8iOXdhhWet1usOvU2aark/XPN0G/MT3gB61+om5STQ0YVIyefZbbaJn00LCfL
7jvdRFvVr0cflIskJGmeOcxIsHL5WrUY8Tpw8L3v1Rd+eG5C94j6tvkekQ8hHYLld8T5THGpHPNM
6K0R+6cAFiILzaBTWgrQhDKE3Lt5v2F5LV0r52OJZ3nBTe+S+8JqPO1oFH1xP4HRdOIjul5hjIls
LGgIOlmgFdQXgXoc3q98+ondkyhYgY+8TCeLmZpPv7A1CAGeiY4PLlhewad9zqjt9sXTgFFhNhaI
AFHIm4D/W3D/Q4OsnK3fRF4h3Yhtfo8ZdhTS3G457cPlRVssA/ae3P7Ze0r7tLPerT636T6jQE6R
nR2RvNx9FWYubKWLKgXdc36IBiNmI26dzEYz3yN4GHfLsZ8Dw3IMgZbNGcR+f8h7Od9XanI5J823
3GBmiOo01OVl2Q8X6IGrIX7434mo359uRlR0cZMllAYNYNBpthr2kOrKHV5oBrZgsF7S857x72uy
uLE2kv3CpnM3/9FwyOHmmsMUpwqlFBaPpjo3jtO8b2L1+bi6k4PKmHIUPQeYvqbeh2WdbTxZKGer
YtSf3QtrVhOdSiTmtyjd1o4+GGtrZ+xJzCATlzmLLQZfcsIXB6CHK5HPwpGBVMnyq3V7Mt7C1NGe
Ax4XWMv4Ww4Mv4qoKcPEgobBBMmJqqN0bQOaUwA65SpMrY1zQmiduHl/NHAgtVhuEjosR/tVfTl/
McznurhhjZc/FwuU/MkbZV/G/2oKdHhjCnT4VRH9lrrE/gA6UlLiAlEjtsUErnSxZx1Sb5xBBgUF
YJIxxP60uI1l3Mb36OV1jnYUqr66KMb6sgKhz44bBU14hsxA5/RuctGDGlEdbxll2EZ4Pkc0q3GH
xE+GqWVn/b9symV9yoD9F5+cqQbVeV4xL7XqaFAn+G9DNHa520MqwNUzgpn4cxrPBnEaN9EImbnQ
+Z5xmYK0AtrSkiSmktH8gxo5CdjJpXU+uQq5M3BI45DEauiv0YBqi0Wy5qXjXm9ZnCS5ENPGGSGj
gOJYVTCemahX+Y/rF89NnofIzSxO+Hk7YK97Ds3Q0mhBgNuLsQJ6cUd/W+vquMUMZ0s7JPXaIeSg
i8jtQiUT2O7NFDg0q3UoON4t96AZzqStNjQ3UNTqrGvF+b7PZ8gnqjdLHhsLInxEa9lX7DCGIMzb
QIv+j6ozW24bS5vtC4kRxEAMt5hHarQk+4bhctkASBDEPD39WRuUq/8ToejornbZsgjsIb/MlRQC
wQ4eWI+7oKHutwx6ML/M0pJCjabea5/KIZALsDvCKjwoHuBs7LvIS1JARTkVHeuBFlbRD65VAplZ
FS6Eo7UTpC2VoaRbzqLs2qwDwkorynAenZZoxfs0v+lEw4uvWvLwjRklqiUzSuJ1E7n80VuBM0Bp
YEQqRBLyMHeRpAVtDUOCr0X7vILqt3d4rOL2FhGOYdMweexzP997KGPmyRqfwCOS6OEaybaN6WEL
gd1Bz4X1OGq+tsWhFoJQdEZaC8ryLu5kzF1xZr3cy1PqwgPntbNZCndkkqnc2hiuQFB4NIg6Td/J
bDHHsEK1SlZO9zvm8QEBl02TTOr4Sk4aHOXB9v+bmmags/+PK0WFLBjQqbONkPXNCKO+Xg3fd3VN
+N04d+IDYRDDnIIyKayuq41LhGaaxO05aklfr881d1kxG2oAIZ+EtiKLOg+pFHz6sxSiOpdSYDIJ
gc8cVXK4vK6UmbWRhnVa0CGoOAN4t2/gauJFc1fDFeTi4LXjLEZDAvMEmaPocTn9ZEmAt2wlsyTm
CBbH5kp6lp5lTZhpDLYSSSzyd0cLpl7VGqt4OCfMHn+x/qMQYAdGIcAODFy4yeDxeMh+e1LrYpmv
LbbrrwMCVbroAxqx0MkCOvN/30POJL35oevMNkHn4g8uC+CW5HdEsRPzN5XZhhZP+DdEJAt/hJ/v
HhXEqPeC02DAFMAgbxjlJhGtUOmoFwkzKVBJEmKKHbk+vgy9QLIKiVUBtElfzw2IN3aJOciwb6EC
5VaHVQ7b5HbzE1iXg39b/Jv9D5HD+6GWK7RktW+3Ir0aMQpiwWkSnjGZli2a2onfEEu8qQrOXUHs
WBja71m+XScuyqhIKLMikcRjFFv3VBVT2suxHo7zQTSyWXRZGo4xO7SIcOhjzzHd/iRyr/zmdI8U
c3D4GOj+4pARjuD0YEPxbj0re3idYLXBxrhZxOMOy4rH/aR/dQX9tyxCYFL+/6l7SWG3GCrhukJX
5FzG9o2VGhRzt3iJ5hT+UCXyztcwDBSk4kPpGgD5K4g80OXG9XCbM3fOB/N6ERigmADzV2XG2fzJ
R3mefvhVb11mPAgkJ/g0a9lCpqVMBOq5+AJ/UoogMOsQnvzHwSL6jIVdBPEz552pCi4LW9DU1lcy
+bgu7osj+eeMnYNTBOp7YcG965AgfzIYpRsSu/+O1hJ60YeoNsMCfhtmk4SMOKrBsqePKy0qci8+
yQsMzgvmVW62F8IgwtoLcBHOJQv4ZvedweL7GH0JixMPbK8iLK4jlVDRCtOKQmUKJuwGZgMLDqlg
+FPnI6QE5hkhswDJ2/c0sIbyNRwWh56JWrP2/L7VlxZ+rK1xQ2+b+0AqA8A50s2few9wThTV94JD
2a50+0QJ9OULthHZ/znAUIdwgIHcEACYg/P6OmxnI4UbwvR1NuIwJEHV48WyTseOCQ5u/JOA+t2D
ZYze7/136jHnCMvJldvqQLJeYHJ/5rFly7xYbBW0WIBqQZt1jA0ag8G7Ll0TvCRXOA5n9pQlzZoc
KCmYUsilmZYqIxGN1MDMCB/o5sHDAaNxkzhXfxW4zsMbmIMcGecQFYTwar9FfUCRhBu1kZ2IFp0Y
LtlkhczBgufUaDFZGT7jfYxkWE/BawDzNV+iK7CsGpjitfCcoGMLYucpBFQWX7yku8BQmCiya8sQ
jrHi052OJTQAYal6QKPwWvZt4MVICcPe3z/jic8uIrJEevkzJSAPWQAq7orKtHjAUfXFkzc46nn1
qhUNba0fYfQ3rA5jcs7ZeML2+9ZzSNWbDqTFtJ4Z8tcOhYxnD48EIBrWGotBY6H5WR3Mk5BA+ftk
oOUh7XexLsXOKwNOUyKGGgF3UQSfCIsqg1KFWRv/RfmozlTde7vKG8ik9B1tuD4/RJGaw66EluAV
NH0+7nmP76Vd2ABOvOVYgL0LE6rZ8CeOEWsg6eRTLfrpSGVfNIsonv3KuY+eOYDVzz7QfsT4GfJy
/nI9pat5LNfHfn00AA+iiJQR996rSSEVzt4w5+xeBsefZ7hWJge/8N58g3MQwr6EQ+i3VgvGfsW5
EqtCKNYMtj9hU7/zfS6wfjabupZ/F2Iwnifd1XV2Q5FwIFrDJ2nQiMx7BRi4ZLNZpcbSw4wlL/c0
tvWR5wvMmoW+wT7FyZTBCLsrg5GRKmVh0eH+ikWnkx3tE5POgL+gDCws48mB4C8TBOr++GTc8uZO
BYcmBGhiZg5xNaEb/OXeYNPauDdL42pUemPH4nyMWHxw2GQdWzJErSkpDQMNY0l4C7VTXEu0JFnK
03PAWjEEf5q3mjaZgmAdPXnOgBWscGaTLKLdb6CdRUbrsKuIIoF2FqbH7hBKOWC4aGAWhouQojzN
UeV/J+o4Df9/zXctRmzseOeS5l6UAC5OoIGFRXzhdCvuN4rsH0gsMLvxc7qFHOtBvV4PTTPJOvYz
q8dxZ3lsUyXvly7CvwUhmUzEt+UZW4vffjBjZHQMMvY0+dILQtMLsWbh1bdLyHOzx9ko/8Nkic3C
YC4RcI10aV1SHxkv4EviIGSeXJfSjG0w9FhtTL+mDe4TxeVzBPN1s8k6W0hDHN74on6Ac/7MJI63
GVThdlcob+gm+T/IQk8vtx1XqkALETlG2bov3O3qzaL3pJudsnPqbSrMSJjqE0W1p6OBoWdxwG1y
0KyYUTdOBi0Qwv2PefJ2phdWgNcwZO+rmBXIM7DlWfrEj9JrIMbgPi9d54a5xsklKNCCFs2UvvWc
Di4pJKvZBZLyfsMyjvNH7/w8KbDtMCJG5cMduwFBhf37HOJ/Zt9g5BxLpqVn7pSlGK3M43p7nNwU
b2G1wH+4Q74znMsQPzqPvl2FUBazZ5aT7Yh03TCTKceI0zElh+5kGG5wigPneQZHYxwofxIBH+ge
PZJVGV1LGCoRgOcIVXJM6zWyIyqkFgN/fnKt0kAosxf+PsJheqmDSRUO05Z+FSagzqiQVQLX6+sY
Yv+OTahcWcSKlucA3xzDGky8kcHiPFVFiLeNgkqCF1f5fbeZ0XKwOIPfDb4ifXWAtKtNKgBvNkMv
YgEdUycoLAcx9AKTtrq2grtZsNIKXh3uWLODxiyTgXck05Zp+XB6LgmjyCBhrcVh3LHM8yP3fj5o
u36/HnRml0POGDzqbKaEXCBkwY0g+H4/WClqeMNX6WKAREZhVP6yv3nE3O9KCmBnOzw0cJa8+33C
qGyGHS/hQI68sMvs2GCOCEF1ywoVMiFPDE31Re2KhKBuKTuQ/l/IPoLh8fs6uKfeY/fpMKhyzWkD
XQvimP9PTh373ZDDqxx0S7g8144YV10WAeIh9c3vR9zc0Wp/xTYjB03t9wPlgFibgV9y7wMMxU2j
dp/31q3GJRLRVzjW9KqAAjV776x64x55H2xSqOkht/ZZSQ8gzShLQchRv3o6BS4A4g6ZpWhoQbRZ
wxzrWtzwTm16Ato/esKBpi9VMbJaGqiRalWbWXGFqscv+nrZYGhSFib6wgLp7dEDprnmjgnYh2gw
TQs7KD4NTUHQQvqkVYRxQqbIbLXPT6A5medctnlOFmPuYE6V1Qi3HpHKC2B2QaJoZTtD79tRFOlI
taPE+j9vDl3m4KwGhFROFVSgBB2OSAQqcZi8/CkIAZKKjIhRQlthIo/9kAKbrUcACzSNFL1Hlnhh
tMCBt7CKN3Y8A2dkGSHL7PCvGMHKYB33XHz5jk2yZIYZc79nkUXeoVKlv/lIoWYpatEYCFQIwTdX
Sgvi0yWb4RDeoYxLIaCMVEwiMGGlRGACZqER3EfnU2ofk2ubEb0VCunu967xGgYzg8UnJBODQ7A/
8/34AFxVQMW1RXcMEIUhMDoU2EBuQq68mkOQEw/oQ37bS3N9Vk16H6cpbXFoaggNZ+tiJCdaoRlw
NX4OPFOK5EOsdknVpPMp7dfjuh4P61E4aGNoM4DJr5rXUcpz84EYnXz7eOqDFVcF5+JQBzWgxOqa
8OS98vq/uNLkcK/luosbwf7AKM7OpF8oWA1kz3qo5WXO5oJVnVHdGcoGFQ/4dh4lsgeKrxwCdSaj
JyqOTnWiwxsW1zX94A+Lz3XNmhqrIPB1XC7HNYbWYHCgJUwg7l37OTrQJwDhAktnQhU7dDcVQUPQ
RMDiKj5DAUYJiD1kPbLkZEaZnBh1qi1H6SpUHiFpsSluJbLUkt3NFMcP84eyAIjwCT6QNanesy4w
1+C7JXHEAE7Fx5igUNd5qmECX20qZLWtVGUvBTKLgV/+AtEz2KfF6n5Ce8IdcyUHZlU3S+H+ywFY
d1QuZSHtiAbXHITTTtycEJrIIdJGJ/DjtDKiKxkOQtMwOzieFg4STq7RV26NzVv8h7sJ7MziAOLF
lyaLk5UOufP8CKdHo240UhWk/XCncSGij3wbjou67QF4n0e0CfZZVT1CkupWyotFQnL3yrVL18Gv
cookZYSiga6BUyY9sSoRmqyP11o8Jvv6qNVHGerTDJ2SKaHNSYI7+SoiAEOoAD0tOUCAmfb7Z+NC
iXuPbSCc1+g2xNwmWt+WiNXtBBtzplgRLYqyFJFrWw2Hwy7nLXdJ8jLEygKhkfUTLwavVunWs1vy
rVOhEUfzD/vyVu0DpAi1E7MK+4OPlsQsW996HG6PhqVwQwJqiCZ5k9qrfIXOW6FAeVwMGdtCBZ+7
YPcL96Mqjp8+8ydKBulkZsjwcK4M0zQ6HMEqoRMMlL9LRfj2jdorGCjHjMEwn9znXuhSVGV3sHpk
lwTi2b/+Rrej86uxmlg5BZBApImyKK/Z470PnH+lIWzk4GK9drJ7I0fLvw+OhLZtwzXQsnS3AW+y
tctoR/URGrIxe9lCSia6teQ3o6ZHH6LYjp98bpdMbWjZ2h7ia/hQSYdRrlV+lOpqpz/OZQKL9v58
0qBnnvwa294hGF9BLoE4u4O895Pgm82yQOuH1NvhmHFVVHNwtoimJY0VoifiRAwtd9N73v5+t7+8
9Oh8B0rCBeQr/VEryblNu5/aEfv0efbhbV65why5xjK4PBBgcg+ay5vfeFCBAasqs+hycLBrJKdd
8vl54rtifszREdMoAHEiIIZ3NURZBOwIfeA6IdoXWPk5lS2013EXQqkStz13zVzgdCRoB/hmCxTY
SDpFZ9nS0UGQz7cu0gUXyC4abjHlLYddlE5/uP+lXAMxhfebKfwwC0YDRvGbAjLAQniFJtxYF0oL
cr9jp8m8dnAPhet5Az7JvSjQy1v3EHPO5M6+sdHliWz5FzKOOlkoq539dodAnfVop0U8JnqCqa8J
VKiRg5exrsPbaxMIfPxlet5OaooOgEmEttFDc47SdHT2LQcAb0T6p/ws/KSQXNQDcM8dfM1nEG9x
LaW/ecjteRL9sBC6RiQUsHi/9nYZsurUCU/TwsWQPkW8Ly4clS4+zxGlPfMJT9oz1EtoBtRt/IfJ
4DQ7/wJVlh4UUaxDOOZKAlIlaeqrJP0ln+j1HUmpUFd1ytK8Tas2nfK0G3iNBf+Q0inKHjKwOiFw
DEFuBzmv7OBmuLnijmd2T8egtIO6OVS4MbmpdGGF1GnpvgFrRQtbg74YsNDJ4ZqytSmdPS0Rjq8b
NpotHAO+6EVB/yRUJvsw5ujyRs7SvRr25oSi4+EKoaNGyQKdXYyLzllkrEGqkrGWvkNRduDPuc8c
9IMyCwgq0Srvg31zLwCbFGH1L7RneA8UFBEPJWdf/2rx4m9tQc71gIJKpMdv8d8XSTf9oMhHGiw+
xokPJzl0FFBA5RN1VzVh2IZjkwtSBOoDh/2UfhC1JTMaSQYNxdGZaN5eiJ6HTlRgNlbaXEJWE1Bq
OdswJFseR0yP+kr+WfQMDTeRLgKb1GELEz9TyhxN0nNnb197GvXYE37jvexhKLlunhKWKOMMrltM
ES+YrMXNrxEwXW/gDMDVnKmL+btQnSdfCw9Hq/6QaEQQzgPBdG+Ko0rbJ6/xz3uqinQK/re7oxg9
ATn86Yr5hRKrvYjtMMlkLC8zw/qbDp88SYq+U88uCBNMui6YDSkTe1dQM3JXxwiZi6ZQ12VAr3K/
v0cvsV6LK75+FoGFcU+hazBRMSkLRzxmsizWhqi9RvhSSqwvk28qXv984UPiJxXN33KZSejXuGKM
a6qVJ/sFYwL+H1j/Bpgaxon8HXu4fjPuEKJNMeWcu86aZTYLh4WEuxylEnor5BTU6RriON8JnkX6
GMIT9JEE0B2lsMvNV5hzVB5QY5tmBlJj7Ltb57LSR6aoG3NI5VLVkX9DtKOcEnsaz9ug+vLLlYgh
yQsOORqsbxFDvgtZ2JbnNmjOoeazOx9UkQE2/xIa4dVMWFStGPzmZyUJme3MoUJ1R6/I0ss+paIN
quC8Hk0unadjtT+SQILsCB5ltYxveJ8ZUKl8UtvbjQw7eqwuY51eJiHHnsOZlVUVwyrIgwyrGpRV
MJTILXukA9jks87sKThhvuCq87cKaZ+Lejjwl3eQNosb632PkdEmq53jzQI9vtkCb8yUtso0Kph2
AY0k/GiwApO2eJnJEOzQOFFilZ1Fw6Z1uVEl5WPra3DYGwIJDIqWrQHkLJcG0oc/+Ml9ANrM4QXh
QhM3AkWyHM7RWDExYdKpuPgZIVNUIMZV7n/gcP6sEaDc6P6LK5dEx3fCnE0lwpwLjYcb4pceJj6b
dx6ynV9rQUuDXxV3LpDNZ8IIc6JUcOH49nWAn3NE+hM7IvQrqMEgvvb0omzMMKAw/MiBwnxmf9Dy
snfjG7cRjE7XP6ysWOTw88D+QZrMXCM9fePbzxPgMjR8bfx80Hcg9JzDRsLg81m3gyUkjOzICZh/
55lnRPrsuP2dMaNHhQQ8iUAmXfIi7lvqNLKG1YEzoD8QxMPfCLuRWmL2EQzchV1hAQ2r1d6yQ8KY
fy8GYvZfo48T6M2APwBVkCHzDAnl9vtjfeQfor8BHegSAxCMddW5a8eDN6MGqUynEs7UEpk8ULd7
kS2sFhF9w8ahEtyYnBFpTASHNCKXFMvz6FBtjAwMR8eBLyFiDvcB4/4MU9oGH5cFB9Tl2c8ND/Se
BVnwXjlBxQEzkgLyYCIdiWJAh8BzOKLbQH9CzKEKqhduDsxUWDkuIrt34KC++WmFXYSinm38Rzx/
T+EXGUFaA/H/ecgafGv6MyLDOjnzdne4cFkmGC7OzpCrLZTdFRkyVBXIuFZVRpIt/VluVgYqMRrL
6HKiljkydlGpRGSiMWGckypL631q3o7q/HH3diOSXA/uvDmDOSnjDDavDp5to00Vu2FHqeNujNQ+
HF/QE/Hc3PVEZgmwu3OOJQeneR0OoZJHOhslkDvGXiT3Zogd6w1jPTZn8R1M9EvidUXbZJTmXzIh
1uDr6BOlT2Dl7PFo6iLmaJNzZG2VXEkK6QCnaQC7CKZu5D60visk1XCvcFVMjVNanY7NDtM4xSpf
49BdSyz+Sg2Ii+fwaj6Swq/Gb8Tq77F9zAwKSrQIebkFCxnKrjDiYSBBuL10zi8E0KkNJs9dMhY+
IqG41ShlS8p39RE3YA+lDIM1PkWeYB4x1igGSJnDEAtTkjDRMOcXX2BNJyfbHC4MPzWOhYBX+XXg
c/E0ECL6ZFiGp6jEZuef3+FCiYLPyrDhJeldIvMEN6l2SkHUsZbWx260Ogxx4qEtLW0W4VaO6WuE
0CmtgpmhXyJWLxqRQLhekrMe73yQ8NOXAw3rE9/37geXUfxP/BQymdmLhbnCJKjJGb+MJpjnPjF6
vMcGlkUNXhaF2x4pil10G5Hzwuxpbq1JhvlYvq/Ux/qWrLjoCBJ+U+sJ189Q2mUVV3/4W3bUIXot
giRUHI/dFJPbWbO4IePMYBgUDRPTdRL/a4QldIbfrFPnzQebWadTqg5QR06Ab0AQ0e6O21oQQHou
xCvJ1WCCJ6vYnZOxwUnRrorLG8VXFubn21HuI9Xid74mPBIMyXHZkSchxrfn54/CWXqnX3giSf5g
2xy2qfM1LHc0AwlTeo6aTcCB5ZFfQpvTu+6rv9orIixxOIuniM+SI8Lh6j7s19N4258q+Hf/YD32
PYxb+Yr05+wFb7PGfoNtkNBb4d/rULD2r0cL5xUjThQY+KLYAvgGL+KDpDNWx0NY2jd8YItPoav0
D8sqZ29iQJVQWN9PS3hdrP/O6nWTohu3vPYexzv8y2PpfaZSG36mnJAB1MkSpxgwRgI6xJdQedk9
HZ00LzlO/q4Hoi6YTlTeR+z2mZ+WnHAdMTf6zvxhN6GFYdPr+dnuIl2mlFlI/5MY5YWZGQi/V1Aq
fKtsAl7B3arzNTqOO/+hzXXztF54wGfOct8nAk4n5+FaGrUutVQeoXTKxFgxgWToTuyrTqMx1hHp
GqpWc6jtOFnCx/sFkgsxBXUq3Xvf8l+HwW5HdBqbd5jZLYgcWcRoUeX5Qijkq3+75+EHGFKw7lie
xy/nh9cQQ+CUwS2Cz1hsXM6KF9lmfEj4iC0LX+UMVYCsDrJFpDXRZUCjgp2FG1RER9HjTibbin/7
1yQUusL287Bq9Z6a9A09KWJPQ6LWMexXnKrYs5H3feUP8e1rFrP+gWa4qYkqW2jPD0VeVqaycITt
rL5wQE9focFaKw5bDkYIiyQrLg6n380Li1UF5z0Cc69imw33F8Es1yEPKck4xwzMbn1452tUuqcr
XsZ1BrovFYVYeqPqx1p7vTKKlQMXyYM2HuSx14erSzNXFu+p0jADHb++JRu29IvBHhwRDXiEFEaV
ddBiJl0Pa1kpUp3J2E3oSkPiTecybW5JI8V4RtVdaL0VH4Td6Ch0io+ZKwqtiXp6CvaNOJLfxcMi
fDA0o9Klxazc6ecPmsIwG2FPlgXHoEHo3TgGfG5QuPlZXGK5iFYjWpSYkgmYOMwhwp0JsiPCsUGN
rlxGi2DxoQzA4kMZ8FICfP81ZD1CA58MzOjO3IkHYm/azV48EMo+KegGovONfsKSl9/hJo04ASIB
MwCMoDzU8kjOI3WJ7tfp7BLzwGJGgo5A6gcxf0EpkOwVmeAQSbvwHhtVS/8ABKAJGRuu4efznvQ/
cBBmZkAKoGGVjjaKPqln9SZQrzUBcDHhyXkpt7suXEeNuY7hpxO5aEyXyFUeR0X5FAP7KG0UJP7Z
wiALSf7bZbDsI3MMuE+MMk6EtrjK8iOEPc8Ug+XIxdnTtPCAvZqn4uTp8JVzeDY/rrUoBWmzkI4e
OB909IBQ42xkzdqbiFKStQZq9tfszYbGBsjy78nT/wgs+j4tWlD8qaYAQNF2aV6k+gBcLrbtBoqg
9ZPWogDE293HvMfHzKBZKItuiVq+0Pwj+D6nIlG7aAG++rm+dFBieQq8UqW2XswVeGAhDrNCYgp9
yKZxuV7VDt/HMzHGhsMHbFEy67hiBKcXCwuc3v7gdykhjP3yJe/efKQT5WLnv04X/xCc6CSaw30e
gZ1UJC4jJI99XBpImGbma1f8C1HB8Jnlb3pmYE5gGbsDpAGYTgYGTzhN3BqWz7qxKgPzfqLryYki
LjIWwqPA0NI9ECuU48VKsD9xsWTjJZPFqYdk+ulxauGcioPwfdEwOanQZyFG31izuh48ha9r3kPR
VhdtMTlr/z79e0q5FsKLzCjBth5O5u40SRK6KfZOG142cp799FAbuXK5lbxbL+pT+9HPNB3EnDkh
dxMY571pseC2lnd3prCGgiLgCHoJ7pcsHIFpeliEOYFOb7YF7uiEE4akp2Sqjnd0d/Rhz1KBTMX9
4ub2ikCHgkbvSCGFhYVy0iN/w2z4feeu3NOPRIpvRK3Q1elIHVMx+hJJeKCeGXAnF7Qnjks4j8R/
BdDj5gD0QCENcWjivttJ3HmET3M/iupR/rUcsgueTTtXgr4KCErhx/WJTsrfJ27axtlh4ruoR7MX
ZOyRm9Lg1bUopkNouPXOqXBw6t1NdlzaP6ssoSxvGXDjP+avBpHwG+xGmJyP0J3NI6bSTnXoDkSX
0HHUVAJOdIEd8gKmxGKDZwhAtk8JlRd+c7774ftvKBuc9K8hMUydKQSwVZSF5G56gmXEce/8Tmyi
Z0dnrMNlao4vgDU4lmSg9zAyecav+0GfA8nd6ozbuWZIOcN4E+E8/ryhQIYXnvDdz5qd9swlBPRd
y0wrId3AVWQdOb5yOOAAatF3f+WSOolwAk/SIobFtGWgUJemj3WpR6TGWrsFjK8vjWHzKwpsw470
q/lDFIkViSgS4EP8V9oP8s36hhRjrg0R+BwxFj4dYgCFVI+R091K1rBpMW+AcYtNC2JYwQL/h/sN
MAkyiZy5VBeoAOi8AYoGVRD5aI0cRXeCMta9U2XJyJ3+FQaK3l0OoTAFOQTbzPh1rtHwKf8VizkN
3GYxxAC/4I2Zzy/jaGNwfMJdw58jqjCVIbpdGVaH0lbBcdU9TfFy3e/sAts6qg0pCQxK6Fd4f0bv
GcAkZdDSOZ7+DjqqMTzJ9L7ZuGM0fyrflq0MmDuPfPCJSG5ATVNPCA86r0AQWhCMgQwFfSsxgq9x
51TCscZFZRT0i9EeNo9f7WFmwa1IeHnXwY2RsSfaaXbM/gRT+HbCv8h9nUu7zEqyfSCT+XrvYZjh
unKPg8wLkBf5vvNqQtpfFaDIReAlsZwdeje7udR2+HjRFASUHYsdOavOy/qv9B6nrxZzJYlaRyMA
kTlncTMV8j2b5KFxFVnIzaoBWFl4dG/1l0e3INt545+S1TPgmwijBa8qXguMFj7X52gYwy/20GF1
Wi5wrUehzZWu6K9Tbn619V8LH1qk/9r/UVRm7+nhuxlmzr/lD9z6w+bWxwsD1lost3NScfb4KFPR
8lQ8Nix2iO0OqbQtcgx1deBk4/RYMxThiiE+RhkarpgWtYZ6nt+zSaLXO9Mqt/oB++Pl5GWdT2MW
+yMWBSBYbI71N2jlKEikSuErduP/XGGmo4dBgEmMZwXYaoGJmdpP3f23VulYc+FgwzCHhXVnS1/O
0V57MzCgg5ECFqEIfQWuDNzR+Nby4gt8QKUCyLXO3/LfMwmcWzRl3xF20Msv/5hPauPfW/xOA6hQ
Wx8Ma6GmAacK657qV2MHAn0UcFhGwKWFrwkrF6BW5GI9t2YJTg2saYfxD6zIjAE3SzbxBK/c2rL4
ewDmINuhYjKjS2CZLIgM9CqQJicdXdIu8DfnAfrSCqHWT2egIdE1i1aFiBj6i81xn5WxmyJ8NCRx
npAyscH3ws7MGRBthdTYU3Ih0cJpG8zGEIKCJN1MortVvbalJdXC7MwFfIcNCHFGglt3muKqTwol
uSnJoCTA7mRSeCI16LIis29eyEwJM7NBas38xqevUg3MLTiLj3fPcHXzu9w36N4x7b1K8MiusKdt
iLuMhApeSzE1FF+4IvmCRUJ6lvAH5HpAdyvG2ItLbDZ4zSYPExuZfmJnk0CuUkVmjuKLHrIzUvmY
5tbJZOf06XCTsd0FE57gPEKGHEXUhq97nIgsgMVhC0rmWSc7jYEJfQrtGn2qNV41GC5FaKBHSUyV
ovMtrm/xeIsJid12adem+Xm29OiYHPZpjxq2S5ddCu+zDMhQrVuMqkc9YWhaOdNoP6hD1o2qytAU
i4nz3vzzIBeX6rJchDvtd3nAA5wzLe1jiYB6jhga3wOr92oGYKQVEV4YByw7nlwxyKDOz9XIvz5D
TlW27YzTmzszLybiiRtjx4sRGDtRcjLsKMFRsEcHNRM2OI8fNE7O3wcDqKjANgHIFIV5RJ22xir4
uwtrMWBNYeIF1YSiOkVYVYyjgSXsgzpK2qfVI/0Id5UT++dcW3UBbY/zXgDKsgemI2TIa2mJEs82
5FbMToaV58IT4u35fCwMLOvit98gs9QzlJlI/rhcHufhkWJIESL/PgnZETlEx6SZ+VPy0BjDoVLP
F/QoBkBXMpLacTpzj9vvVanI+OdYyWjv1c5UPXLBZDGYI37S+W43NabELTf/nBTP+3GrRNvQHoXJ
M94NzZpuLtXIN3DejbdO3q71DzHXPQ0PPo8dxkYmt3gbIe8y5+vs8O1cBzKLE+2aalBk4U4J1J2A
pRPl3op9ddWnXDjkNxbZ3bNkD0zvz0K6JK5H8uBGzSXdtoDiMhfXHfyzF3JsJhMsaOWF03t4flY9
ZKj5iZvsEiHJH3qfn+oXdhxCqTy7pmhTeMcRc85ecpyfWAw/Z7TsRjTNjZx40dxQmxAB0DFgklIo
lRuiUKrYQMnUSl/kiPrq1ZOjKoSvbzHz4lNv2Fk5JGQAwSwNzr+A4x2s3iOrGQ3bvFIRf5gkJYp4
S35g8AV4utgYcK8b7BTCKc4HRpX8weBQ5W12gWP7TujabX3Kdbg1qbITjsnkPrN+5iSfC2wclpm0
72iihHQN0hWbewBNFONYfQTZg8+SHSWjdGkWO8pQiHsW5XsWhzZIlDP6GVtYJiL7dxLlCe0aLdL9
iWqt2FWRnsekVHmrQ/Bfmw2a03vmFLQaSNGebLoWt2QVbqR7vDsxmDxEtgoMyhUC79W7qjYwRKBM
P6FhIomdQ5QqLI2BSZKH5vEuHBIYuBIO4EAzfcVO1tORWPXD0mZa2ZWc+JWGJ84iBGDIMa8RZtnN
U0CSli0c8z+n7d3LJMCETHYA0M7ECYmj685nDEjNYzjwSUWJruCro9Abe8s3PiazcdKLxcyD5Uc8
CNnkTPbBYsp+IoqoO9VgM4Wlkja38B/cpyGa5DJZ+IFSBDECF6lwF20uYUTi88HjulT+nRq4IDQM
f98GCsD1kpMNdOXWA6tcvD20/WE1GukCGYYboFVY92HkANIS+Yb6kYvfgCDkFcCMglTInSy+nmND
sQgrnRVRx65S/Mdf7fPf+/oCnX/HlIdLyf4b3H1cdF3Ezs0xbOWBBJ8FFm9zQiMfRSX+FWJ0O68w
2FmoaAq7P9CSTIQu4R44/TQD2g4H8DdJ/+eDIzESUKJkqdqkAK7Qswaf1Qbagzb4XFsE41UZvxXb
Xx7CDf+3js7M7ZSr4+BXRzl3H3ZKKcm6AihaOdkEQlj+FotPi+I9fGiqGOoRmidpBjtWAXA2naKP
D6Tsu5MZ88bhUOWFpu8MjCpcsq7UspD1eQUXB9AIaxvZiV5KrlaPPRNmxxPYv9tmgV4nR2mtB1m+
LpJyos+eTiI4Btys5kVUbfOicGsD01YyJKbhaJq5F54aC/GcRkROAi7MU+Huv4U7h/zlbkzLlN6Y
ro7qVO5sm53zHD30ctteh5JQG65lkaaa4VNiy7i5pI1ZuLDQobIUIVCwn8pBkNNVyLOFgKcb3Fk6
RyoceiobR9kzT3cMdx8DSueLXRsiGd6JxtU3Jhn9oVzx6Q89EPDjUG4CbLYOGQZzBnfKHFGdAo20
tBs+GQLr1nkNuX83SlncFIqC6AnbLUn4dqN11jvUwiogdM06qihTyaKemd4uYNTLXZzUvchOu2SM
CRQSarYMTv5jwN44zQAQAkbBlzFYvveGRaKIeTqIjYV0kenxCBeXLzwD+hM0udl6QX+7wZQ7xTuS
vZRPeNnoPonWK75w8E1cs7EdWm2gbXdULNXwsjrv5aq75Qenr/MA5OH1hSs09uvzBxE2EDB16UAJ
shSqV3i7AyV9Ua6h7r4wkQdxd5+oFbZP0Arz5wdzuLPQivI/JEo54TXMvBinW2AA/dJyLf73lLmM
AScRBWPIjoLOBAIFXeZh7dwmaU6Py+lRdyUaAbdk8l0fR3nii5GJz4fiTRAtk6XjpxkDCuYF4bIM
Algw5NEV9xk86BGTAxeKRcDju5uVJLs15d8xfIATdzvd7rnch675vC6Wm/9knKDR91jFLpb38BKK
O2a9OXMkHAfxvT8lq2Ne6H1wJrvSBxqHqxyV+ysLptlqgfsQlCtz1QHU17OK1eqD8XBjOvPTc6Nb
z+Q8RQ1Nzn1Pcd4H+5nUyPLMjY5ZMeZbokisk84nu+Yn6wtHdFxG7HIYlcREliWFYwxfCDQ0lTCU
0ANti1jkTxKdY6wMqM7ozXwMuT+TMWJ1xki0CZ6IqejKdxEcMRXNcw8qGraGD8eO5BqxNYUPPuT4
tyOWfrH04Vgcjv1wLIdjyDRXeJYFJMZAfOMC4e51UYDG271CO2SLADm5YRHQFJ7Ob5jckBDyp/TQ
kigNz1047cOWMB1Q1Av/GSgeJTQ/7unS9IeGnr7HYoLnpAD7Q2lfvGfSSvSCRmZIwyOHbFsZQu2K
sZhGHLvPnE/KryxO2rgRsdbg2WrPvlK8Z+uLoVszLx3RtTHEUKPDkCMiQfYL3agWyEFeb/IuJ7wr
HNIWMHGvmeGZlDyBKmaNoVSUgFWMe4740laUxflSBfILS2ayi7PdjYu1/ttcCGlTY0rNXWKs30C3
G413Hb6xU7JNclCZf/29O5CogmMIIbs6ONQz3CUAFvM6QlEgapSxTChhP4aUw0xVQHVus8WakIsx
AeE4BjPH33psnHdsMB4NysjAC8Q/ZOfLM6dnDaThDeAq3ztbVYlIife3EpxCjNsTxa3LNtonX03g
BFOMAvco40ir+++s8PjZ4vjcO4biG1Q6w3+XRPUV7BkMccwFOLpR8nmXajCA4B1iZCQ48LnsYCNl
smS0tKc4955Y/tABrzFy/R/pcWFMJT1+8p1jQlQXAarHldQydmQKOjlYUneYwfgNMKZilJMhkpEf
dI2c3gT4dV9VyhNjwi5qcvvKL9v8JTKGBIZ4RIg4Zy1oQBN1TBdsEcEIM5ovZjOmP/COOiPDJCdd
XIfH0eGCAPeVbxEbRLMI5wmbHExUmmCXq68zJt5eMJEORkmOqOQVpaT5JcFEK9DVJfllUkpFiH9V
kzD24qYZ33nQLlVYjdRq+BLBpP2XsY5XmNvr/xrNhHGk8QuDpdfrCFAwC/h/TJ3ZcpzYtkV/yEQA
SftK32Unu2TJL4RtyTTZkSRtfv0dG1x1TxxFhX1KZUupBNaea84xm+59fiupiBb8K57uYJ94uquF
WL0yqBUlGQ/gNxBwRopBDL9GLb/5D0iUdIuzS3G0Jv5qPPCWRSV7ImHWT/hEXaA3QYCAnLp/QBHo
SFbFuc5DEg+AAADDDQxgmUg3QSRGDiyY6RYzlV4nDidQ3FOC20OVMTdthaSOz8bbcMgVr1Q4DMys
jStWbujlJnUcJC6esPKUcAYFjClC2vbSdmy3Jkx6Qh0YEMINb8TgN/FQ9So6SzccmRzk0g0ig4tP
W6frbvZE+mYDsyzqKR9yQ/m94gaAbvSCx4LHgiMISc4nj0xOJy8rCcp0Y3RvzB0x3w52ipVQhqoL
DBkmN4510tMOjyFo677zF5N5wKih7Nbv1FF2ONthx3FJUlXCX9PNmCtTVNMHNDNHbsFgBQenMwTY
omCZDEJ1n8ldaNaCOTJCo68FmmC2BOZYpML2CvFIeQfynpeRJ9MBFeYYHnisCmMINgJeWYqSl+xK
NojvF6nW0n7x9W5kMc6EmsPPBCHACc1LhNeH6YVhDIMVFWkLzQ57DFwM0AJUErSRn0k/QLiaAqKB
xxxD2ztbIHF+AOUK5M4F7bNtmp1M4MKghi2t5vQMZsjZfVHt+j5u7oRVyGQViJOfePMex/u/+zCT
Wek4YItx8UblRIggD7IeD78mj+b/Mzrnwm2KGLdDPP34UktKfbetSfe+NaMoSCUOzQnqsn2M2yvp
AGPrwIa6gasJVm9rd8DdarOX8X5VGC7ZqdBacaQbi/s/hmOO93xw+8XH9Eo5CIooWhRcmgGoNVfC
hrYQahNc2hDX+nNSLZDWB/jXWEcvYffWkrcwo66Nzzjo/scTRw03ihLqCJaUWdTdBkRMOb3cd3Wx
m7TsZqXaxE0zPA9Q7VgM+Tq+M5ZsV181nPmFBxKZqJLyaho0WNxteGtoAffOEX9wujJueeBAyC//
wbgxqoJUIqvwPIR8f3l4J/a9lYccpWpuLQtMXcX36xIRBEqxW/H9xAetigVao8SCToXoG1wM/wSU
ngZZZOObz1v03DohRZBYAEQIx5yjLARNwVufRB+GFBCPD748Xtdz8J1+uJCWFdQ13r6O1O5a8nQm
0LRE0dO62N7zrX7bQUi8gYBidBPjF2PoX9TTqcc0o7B5GuYpL0+5qXm4FETQnbYCZAfsnQyqQ9Cg
KA7kkBwCIBg9WwtiJsk3ibjoNUzl8cftwlAR8aMBc49h8boUC1MtQrvZkupeV1PjA4X0jzmmzzq7
0aS1yYpy+5QPa3IBRAYbQBziJB7oW0X051F7go4YWZCEbmFhBhqJfQyieXD1AKLq0Y3ckoUhkrKS
VLOyM4EyEHdWVo8cfhi0+ZohcSH0+rAbtMU7S26MHjQyZA+xEMM8YfVnx+qyCX8NFckmb5sZ9ChC
kc5tmm3FbKZ3OO1FCqtj6GITA9wYyhAq8bu7FoYpejDZ/cqeqnszwiKu/usvPIpLqeF037Jv6wCL
4tlsAd2ZrBSiNcsJb3n1Xo1MjfTogv1aotx2/zc/ShkUEVjyr+X118T6ggODHVS20KxzWl5Jr0xi
3DA2MYVY60PL7r8dBREtTwclrYxkHkSJYC5UyRIXpikIMP9rmqqM35d83+d7LRc9JzA5LO/M6dFC
UvZuKBkP7wqmCWqNBjjJTa4UZT18/qgLzYR4y+WtSu7XrcSyM4T8RJ7vvGBkTlxkJbbaju3Ncmnw
xyDTcl1omrgueC3YF7eTP8Ay2ASY+aoE9TpUJrIYLMcdNqyrL6f8ebPiLMNFhUmn+8Mhw0EnwOTL
QcPiuPF7nlIsaYr7Lpee4k7cLllfP4R0yjXKx0/4ETyWYyaApbcKuzEmPlw6Xyw5f55vZ+TgfESr
E5QGcGTxnixDWQcY71mGcIYGWAJd+f7K2ov8/7r2uv/E/V9tEiAXwkvbeRvOPw9/+waFZZ3n7UWT
AmSwZjm2P0zSIo+oiGg6l5v0PKB/xnsc7eMl+nWmwJY9tHM+MPLTLbzHLWKkep31XXbdZNDJm8P2
jaQp/+/scvNl3oVoiTk0ubFXQ2yjfJKKsnMiWTQIJXfDwUWDdrLGWyt2JP/FW+HnBBfZ5zZ9IimL
wYvC6Tq4bLBIBDwhcEyUKo/eozU7tgOZSuQFmMuUcB3NYCJYJ4y6f0czaEZGcDNwdKHsBCXki87v
OK5b3sOpGIv+PasTcXj8qBWnIsBWB8zVz8QYo2uNIpFHnAcYuyfY6xyR4CL2JT4C0ORs7fmNaKlc
O+eI3ZgIHzipvw5Ux1lJoTCgeP0zMy7bKqie2QRnQGzoz2zwe+5gU2JOYiznIrlcYymP+qUltpEg
qS9pf8J82ALIH1JfoIhYOoabagTAScy76Gkq4Cvx/lG/YVVn2uJ0iiuQw/AamaM7Idi0GbdmTsmF
9nL+YxqeuHWzE25BZFEPcXvF+on+hfUT/evq5B0bH+gjUXeiXMtw/N/yFHAYRo7ZuGuDBJFonRIo
lgXTM74scR1ahdZlgUy9kDhoY3jU0UAXwyMGN+xMl47fQp2m/4q7YHY108vSMIGr3cDfRXqjiwSL
PhxlbGW+SBog5rvTFKv3JAHO4RCcE55adhkA1rAxctNYVxnjGxId0wknbmRJPPQVzQ8kCx6xizYV
4PCWdzd5Z0nbutqSnQEJt4xTxpiq1JYGE2eoUYyZTxPeNWEUAfzig5w9W3Au0bwVT9KKGwVdRW5r
eXheeJDWRJxTQnI2POao+viyKTVJ6zVAgqsUxX73Rt835h7YsWogn8Jv3yANqarQV1b8JfoKDwLw
lyXQoEQb4uHKtiWqri+4EmPH3qGoK+Qy09r6tgJ+zt8Rlljt99uhoJa7iaCiMbUi51jeyyDOl3iL
A6jY+m5wDiLxwFN2UWeEB5gFx8PpJUjDYch48eRJPuaRGtffHVx1/oZCa5FpqFwoncLn8q+UuepA
HM9p0AbTWRD180G1UbJiYVW/o0SE2jvCf0sbT+dcfyHOOfEJFHYnBBzaUkSj5VqcRZPKtXavl/iB
q16NQ7MJrylGESK1EHJmf6Crw47LDgNiPHXRhfYmM2gBFLuwoAbV7Vj14Iid0YMxwBv/nJiCOuEt
Jxk0J+bXi7MdXeGV4RyN3hWghLyOzukepi5Mj8KLbjTSwsCrAm35wKfPcrIfAvAbZNNYH1b7458N
pUf1rjpvzWtGSwY6bU1o+Yj/Cfu8YXukUMXU2Jr+65F//+gOVwVYq2PBKPAVllI/ZGD4rHpJ87Wh
KlpFZHjBRUwRAF0CzRj3WiwNsXxl2awAmrlG6ARDXGywms78yyVbxs/S4C0sVvETDGnJTqh9tEEL
IfzqEqUw4YODkGvCKUCnpkyighjs6RPIB6Q4Kyo6YYTSOZ5KO6x1m0uiogtzeNySL+SKxADdmSnZ
EhaXrVO0IkxNAA+cpOGYWjATyDCF+1XD/wZFMfgy6EXLnrQBzeEamXMGoMO2XQRcz70IuBY2RWbb
+7h9ss7OYJ23c1ZLqZRzyk/vU2KwmCO867wATuMD56oN2YdQOT0pWNVH9zPMP6hLb2gDRb5iWYeH
DVGVEOVSKfP7gFLXELQGVVO4to67yf3FW0SkrsxQrgCJ+ScE86WBKPg1fHAyw98z+Q3hrntwo98a
UfMpGtfBkBQZU9loZdW4ldjp08lwyyi+Nw49N+UiYcGc9xEasDgPvhxihyPiS3ne2tiq4vwbNa3/
EYKNLHwsVxWXEV/EPV4xdz6scI4LXrNUfYA1BVwrf3Ac1YnRIsodwtZ04pCjIiLoJ6trdGaTm1/r
fz/caLzDrMZP13R9otIHcYNna4HvGYnGCZ3LxXlSrA3eoIzbffkQcLSGttYmQvw2JdDdbkCwwUPM
GgWN6fEMi0oMEboWcXmXOnOwY4OoBXxjZVgrb27htFRhHNZrmr3qZ9xgBN5yVU/XqNNCnOSuXHsX
cqg10hmwQhGmOuCR1EhE7gSycQMOCDuqyC1oB4qL6Ig4vFw3Ub2J2pRPRkHGTFg7NxwV1OEM1KFB
sxFIjPVQXmjeJ5VHHNL5zJt4h8AFJ8bQ91v4sLch5u8sbgFystH76geWqAPH2qfzeRJnfQLk19SQ
gxBwQYDLC8QlNQHy6LCD5rYIRBJ2JhEwpMTPT25ST0TTWWwQOKXzCAUDxew1CDc9KvBdHGp02KPO
ehTH/65rgeEUfox3F0mMxz4AHtAW4YP8wcxjgL/EuSPzsFFnGiwEuoKFEfqwFliX8M1yy8uLbAb4
I7wIMY3Fz7r18WA5bXU5ncbkcomp1CkzYk5tFxLfZ3k6c0ilgPEUcNgr9KBiU1WEnG06hBz0WNrA
HYKJj2v4pmPy4pFcx7A5VjMVuuidsIuo64mHR/z4CWgjZxB7xMU5ht485aFdwhwNDL59cXghYdcg
/EWgu4yCspJ4hmjsca1x238UAt91xpcP4IqCaUquKKEJ5pIaMRboKh6Hq5AukSvxZbjq8v0Vip/f
fETPVbgjXTib7uvbTSe+9Cq2VIuMR4eFBTEKB/LCNJhdsOhxOUTjBe1JZMZe4csKoZVQ9pH7Y/XL
vAbpx18ixRI7Qt/mSI/ELfTtlCJLmXvYIreBZDxFOlEXU+S6KMAley1iVRATyOxiiV1rKVED3jhR
uekRRsGI084HykNEEsYUwrqCqwVlTBeYLz6JvwcJnQP5AIWMc7g7iMrjqokJpkhzIhMb9/sulWWg
tl7ZwKQGSkCTNXSm9GYk8HTsa8YhhMiQO0zhyQrMj8dVgJ5e2bYKfw+6K2gg1iqi8n4t+ERKRivG
v0DiClQQX9VHyrMIAw49Mq62E4ofj/9efE9FHRkY+JUEOss1w8SNlLnma7XS/ZNXgVEFbmTNmTpz
NhWW0iOQUoqaoyv8uB2PeMyPOB/tHUaq+xA7LyuD9qkJBm1MeR3BnvXGzQ2pYSOdu84nJpvuEks/
2fWjaH0cDjz9aVTg/t3AVWHuCUig+wewGz4yGbiOMwsubum/4TsK5+Bv//J2mI53IhPx4fYWIr57
8p7Lkvug5jDbcsJDF2BnyUrWbIPfbJTkjf+9iTg/cXji07lmTbi8S2knQkSWMahmTr9xKSPEqMa5
GnJLET7YxGNHKkQCpXFw0RdDWNKgCH3PgB0p1A8gFxRE4+WRAxdBILkCqeFAyGM0xvxO2kzNHh+0
uC6YcE7M+Ly8HWx8OixpPqzJ56P8nujW8szec79ihy7BOwmvDjUCjYtXpysFlQbmzInTnRaVY6Rt
oofskNgfasI+gdXDNXW5zmhORif894f/nxFF6Mxvc9ibwn5lyD8b3SUiFWFu4dJgj4y5BYUzGijd
zVIKWHHgBeyK+NV8lDgfOOYQj5soojYoUYqk0uInP22D5utw5XSRTdc/+LM9qHXOOX9h4TQR5pR/
AhHiEuv+MGvxtzH8oJud6JdfLv/5SOqEy060y7+qbdpJsQFmfBb7Algv1zeuuJOzRgy9tJGEetZY
XAXu/U9P5AaLQSuyqKYTFLsnU3fFHVCe45qE92tatQ6Ftfw2v6StzeZUbBxYQt/pEdnaX7231Tuw
0ii2+fYNOgXGkiEAJMY9FCMgeYMSsY04IO+CPpT2OYcVcA20iS5CT8P++ipYqLAC7iz5mfjRGxAb
lqyAjiEiGoAHvDb3yMDW/YTalxZ3QfiYoWf52Pd7MJ6n1H6kKl7OOrVvAuchlItAXDnOPAjwK+0H
ivAiA4BlzwXpkKH5ijoCmR/ADst89neKHHTLVn3Dglvc3nDy42/YlBaU7BTfOBao2POeH7gdgmcV
buTg/LZSYLBN1MjI7HGTIU84oCNtPd801pBUzJow20R1HCDWcQE6ALGk8pJ3O07NJ0VjYPFpmfWf
3CEjtnm3xkVTIiNiSyImkgPW6b1+W0zb6rw7n/Z2vQ+cXt/pkCHZ5hWnXQyASU0ZKJimdQFFn6Ys
JuWIVcjhkeTGMV0lc03VRWod4hhqkQkxDvkO21Bsb8T0wdxANROeZ7xC5LJRSS6Rs9lpfRTGhHro
hboun8QOu+Am6jq8jLFDZVCbyoT+L3EYm9eE4wbmQE6POAEoMODkmcfAQqb9hnfVkZ0cy9LNN7ru
Xqd3dcejivc2MDTcYFiDcCaQR03Z6gceDQDR7Tv7ehZ6CMJcYh+rjYwrjSsxhfTgX6o47U6BMglY
liWH5JrxhK2wrNNPEwcyEjV0KMl/w+oo4A1Yl+E3INAgR6LhnPAw/25t5kJOh+FdFZrwGTqDwcE9
UF/Njr5t/LCIOp5Me3ThPQbvSbEZoSLxNsQQX9lZ5TDq0sVEyzZeu3vCoKKkgiyAI77fsbWkBfYW
XW9RrYfcLrSdpG2bKZva9NP5DJ8F2VxnxlDJ4RM2O/t6UxYx0k9mTJ/JKVzt6eKuz8MoB/cvui94
kfknt3nb9ke+f9QEVoVzVIKcN8FBE4vvEihoohD5N+AN2zk8jyDtWQBl4h/l6H3HjiDmMgZBeKsO
RgRh6GTvP8FaXStULUrZgmprpwpsqOVbfrgBv2j79HTP7Mv2GzvKkBTXA19ftMc6I8JNEFGrwWup
Hnb2yD0gBEqK58EyaCB+RS1FjJOHBAFmHv9RRuevXSdovJOUVmr6cnMxGetMMiZ96e70m9x5umWR
h2H6JPZzICxwkXs/ZJFMDFlMk+7Ybu8/sSg7LKW7RzyRqrdD22H7PNPDhpX0VSqRgz1ySHBI/nd1
bmBHE32qV7EQQiEFl5JOdYq5b3QoTQjhKs4wvJRgUgJOoZgTWcceP0bF73A/j470DVPu1G8nUhjg
aK3WAyKATZMMGJUPG1J1nWB+04a5OYcnMxz1CGaXEbqlY+G3HkG/0whLPl5Uj6PtDmoQfcWRjEsR
926tClPyf5l2duKdkkoVkS6HigsBDW1TnEjshtOUZ0N6TykKFhkWxhbWJ+JZAXBvGaamlo2Fn2Jc
4M4F+h8OARs37rK4hpbB8DFzTQ1TcMHjhVerjd7AUfMcYm2btizrEZPgTjYUg4rcesrjhiEzVXfr
TpdnzwiEiuF5jlLx5/ZmcP3NrZX7KB5PMWIr+IF81igNjkFNECwMFjnYhXYV3rvnzqTpkF/gJrp5
Os7kZSV+eXrVN6xvk49PrkOsf4q6MP/nDbfgElcsOsrsz1dvxzwbneXoYkXqA1Sqo8EDKwW73JjT
+0BLcnzqo/s9stLz5KMYwIsXioEdXH/kimvOIeOBq5Pm52hXsmWI1Fs03iKziAAk1Z+6IvCtDJMz
R6lN/PfJ3IT5JzAkblctxsjlycFKmTKH2uOZzJCwgT5FdTpNpFL0Rhk6nAZcDZBomNc/ohuPohrq
tsiPHdWd+a3mrHXzPzi3dPzQ0AgvB0Z2fjKM7CLJ/5WHkZfWcNiUpKPsJeXawPKbXyI9D1hvB7hk
1TmqcLwAuh1TNixQ0wyQQSkb7/R446euuzBU0zqPLs4H2BHvjPIXmvFZSdNI+tbcKO3yWdHxY6eN
dPPxcXJW9wFeN2w5cD2b5vDIslLZXpVt42T1C08+eS/lu6rYNdW2sdKqTM+qWE4zkhB4BCg9h6eZ
kk+X6E3XOcR1EkSrngoP0Q+koc3eKEzQsLdTdYKKoMF1DwdNKFYw1muPtM0LJrHx8pPEDS2ITw4h
74OKBrz8+/Rq8LhXAAXdQ2l5ePE5dHk8wTzl/tJ3y7oMhxfrsu8cj8TyG9A2nj1ixGSI5TehuQja
NpE3vrF3H2odSBA81zAJzLRtRPN6bsfdObY6zv3hFN7ulFPFz6VxSmqyEjlm3PYsQn8wYc4UvsE2
HKPj15l9KjkDmKXHcxGXRWxLmAqi/pch1uJRcRMOf/h7xssHrz23GOJnmp4MUtxTzZFy+Kh+2WPo
iV+dcne1K3qy7L5STymOVOlHf0sum5i1U1JsYo5ONFbxw+LteMau9QYrl0tvIsL+8FOVwaIAB4D3
PlhDJsi4Kjg3rLjbGn7ejvzY/UllS7RBYofAAJSRG9oAvzHAfJPT3xf3iPTP8A5cxsExw5b4fArr
U4jLj46t8Xt58g1EpZQqg2JOSzxWm0TmtVNAwFJ+sCO9aE/eEy8hfT8/y5twQJiVS1aQDDw9riK/
AdGYinKFPmdP172N7ins1BBaTFAFKeG7tskuFNbf6ACOUPd5pZUC/QjZL2KaVodXLjFOy6PpjMi6
4l69eeezYkWKoP7aSevs7IWobKuhjilD7KPIDLCPqs7umhmgbosjRQIJ4aQ4a7qSwwTpEcoc7qe9
3u8f+r48HSJRBNZB6Go4MsTnkrmAjFRkFxEuw5semgcaJOh5d3hRjq4EI4fOTpTD/ycHrcd6RiPO
yPo375U7KmQq7ekw5jAUnVpKsjwv4oCM3o1RE1Od2OVmBaZ7fuCXmNG2FDoNZokCOXjxHpjk8kPK
bvTtgbbzEzndmI1ykVm1QGDAVKh3l2E71ih+HgMGWvILZ9AcoT99TEkcSkiuvHDco3g9PDDn1IQR
VmYH88zi8rotzrv6tCdVd+/3Vb+3uj3m3E2kDhFKkGiQfBEZQEVM3oT5XjjXdsDas08GUgWSRw8i
kP4dJCmlDOLP4h/R0ECgaGh8NCnyggzoj0XSftHiKpTziOxbx6KmC1dnaH0SjmGslHMRqwglexFW
qgIiDhMBmBMpTmibVJ5fwLHiGW7IwHL5YaG5xqoEg1B8pRyynXggUMo0krPZhAEcEIpAk6yK5DTE
nw5fthMjo/FdrOcGWoV2AGZzBDIzA+xjfFREIUZAEUF/DXDz+pINo2Q8IHBRZ8NhmjtP9h1zY8tA
/cjkBf1AkRTGjVrcP9/HfK8n5YvrNPnu1Ox9cLhCJltXlI5DdRdvJ1E7My3d4t8b/IMdUHGqTtma
iV5N/ZTAeQB00Oy0566Qd8RF1HYL4kMyUwAfXHP/BWMK9ovhdCE5Hp0MDC6J9f3Ku3JpBOD0PG6/
frVVMmNu989wYjvFXwS4hKBueJ3DEZoZJoNQqUOI3aMl0rDctBiKlGuGvNY76RFK5MfxSHs3+gmB
rY/0eJ2S6Chd3ShSkB7RYn6Q9mX71TC8LduvCbL6I3KJMLFEFVAY3PbGHCg6SSiCbcGMxU4UnFTs
KPjIw+kWEqAlml87AGj+ScZ2WSCHPGwelGhKQgigJA8hAPg5HzlUgqdX0E84i+6iljWnmJOfT/Hq
0a+W+7Xkg4mAIuG/A1vJ9znWCiDvnf8u8Bydsn0q24tGCvpKhCDBT4V4UYoer9W3cZZ9uRJ4zud2
7sQOX746FIxZ846aFlAa11fcRGzMcqh7D+Hjn3gaebzzgXEOfdCWgXxAfKc7AvGGgrWMImSaJkl2
rIX0NEg6HNFdnocI4ejZoTgHtC6lbKj0RYYYI7qT7MN9MeT63GOEcxbKCQCCliWoydCPNUQ/3vIt
VEPd3kHnfmTvw8WD0ZoDLJh0TTVO1Wh4J7C2bGzJuYdLowrVAfXdJ3dd8ABnv3UCyo8u+2Spyomx
c1oqMyHYXuOHxEkRuM4NcdoELp4ZcuqU+nZ1eMt8qzZVHzINSQs0WtDr5gT8Zo8W8k9deh2Z0Dm4
OX2i44P7N5iQ/5jboCGyvHhMzqrT9uGbZ1M0xgffkhkhN1joP5iAwhzcJ+WvHVSLNGKz6lMvTYpL
4s4GE5ynbEMhA8+mI7/mOcWvL5T8ADZ9Euf3Np14y+KOyFQKmXfRkWfJyFi1u33TeXeQE1mQwgAm
L2AmNyJx2L1Ik0eZj4ttVTzT5rhUo+fJ+XI+T4Ws6eC3C6e8++T3NmT3oYTTTQwG15rlm7m54T+j
Shxp3Oa7F9K4A13MgnGzZUlZN0mphzkZr7j5VdI2ivb7LWahQkSId9vJP++P3nFYHnnHqvHm73Z9
sLt9ZFjB1b1AlIY2FfcbkUBVr/xO1A2gcZVBwYtBpeuXp1zWUtsU/NDhxIuCwjMv0NORDw9IoKib
ACTEkg0Gt/kexi9riSHLGb7kYWnL4TbFaTGc973BBiueWGwQ5Vax3kOwr0WUm+cLmycTB8AiW/LG
5QZXMDkkkwbvIuYbfYnJlPLf8ADiv7m4jIJLpernHg8CYIzVhmGzOzTYaLIhjvINcKnQW04fDM/3
x+48YlGQwpMcvmIJ5bFJhTMkLCBiV0QBnotx08ZbRtr7JdZOdBi7NnFg1TUpkiDst2R56S5q52Ts
KPnJ3KilTIgQOnIybPZbVknpXSZ78heuL+Rh3mE3wWw/RiwVNS08ejU1kCN2kNi6RMfXRx+UtUd+
zXrAkYRATTgLsqBbf1fjw4GwgyNtUGdD+vnouKVSsZeC7Eupyg+7uFHUYv2EXfVvFWXOqmAT0OyI
N+bJsicaQBTewlYOfv045zAxIikP1SqCe+ogUM/doRxiVRU50ZbgMUya4Mnibo5eOcFxwjjNLmZP
jDNkQKgthJbUSwkwGKpkgMHkb2owDs775g+nruISbCQRkiKSyf8mv7BxownTTdH5VGOdOmE66ADf
dpxfnC961cqyJRMHcp4LRXqztTRvrl9HSKKjmoyAo6DOSMCv37HoXdmXcs3TD+AOuGMXFGGzmFJm
UK0bYUp5wKHkxynkG2JSt/R+S0FvFngeofa1W7ncYpcx/hhm+vR6Q6SdOZCzS+C9sU7Dd9bVAGlV
oS/h577XNubriOPSrRYQ7DUQh2pHUB1DGqfMRTgK3jg+3Tu8ddnVDh+v0yar+mxzYtlKcgBHPq3R
CEVwbQpZcG1yyzuhHLNZ2UBiCZFETiU964Bkk42ZjKeUc+csmuLYX9WIJLQ6TsnM/nMTc5FTHYrk
hbQ2hQUphQqptcML+ZdzsaGuvYxImrLcuGWUWstKGr/o+N8XbkLNALOQDLjYIBl03aEm+gh30Fbj
HgM+1eilK9+yoB2FRYKV2mQHEDTWlRoBqhsdadfYkCJ5GY9yYhgvuPyIGzo8DkYBPITE0BdYslMq
Tk+KqDitNzEPCaTBzmIVAuxeJIoxTVS1j9VWGZ7YO2mbDXhvT1owuYwtkGepA1dOTNbJ3CWTmii8
I2DR7x/Nvr7vJJ60j23xTK9aop9jyFo2bvX8N0lHAjQolJqE7zjsHGs545UEQ9zq5NQ0bxAdYb+R
EQHjtWGAzY8Yot5A9UIsrHKBHIZYCNuQ/Br8o8LHfP7WaH7fsn8XjxhkarZ9A0RyIVRP+J+XFMaK
DqEpXHWRlTgO3W+0Nwf2gs3EQAU2E3ruVai2uCb4YCUstsI99hFvf7nz7r2zjljXxkbI2nhiD6Hx
iop2HqZSuh2XqdTgPj1Ed04O9IS75BU/cFcS7OxYxOKXeJJ4LTF3wNtA66QYAK2Teg7Ue2CSFBCY
8BvQx/dXadu026Hd1lqGow7zeBHYum88RXwKMRMEAHrmry1wBT5IDAJXgLO0opYgRPO1No6w7HKt
sN8j+EDADzYgqYEtg3IEv+uPNPtw5bj2J1+33F1GOvLRJbiTOn6YUkIlFXadOxKNMB2FuHmki1eD
cKq8md2N7c4EgQdA/DNlYkxVVDyxpGiZ/QOxtNkEsmMxsY8Bi9oyAbOgkR+bk75J7oQr8HPCot3W
twzVQt3s16KPDVVpTThvOirBAh1Vco4kWslz+VgtmVRcchoVQxJRG0pJ3zQDZ7pj/SA/QHZv/ktV
RfCick0f2fIEPCNEMnnwDOoelvMz0hVNM1pI4UulJt5DbxzELWI+DCwiH6J4myUXC9MF9vVo74i8
WSm7IOEuUTbC2NYxbZbWzwYLlLgZUyQj6w6xoWYKzrDimqPKBlfT0QNN7PxA2X3meYRNT+c2dPoL
0sNHQlU0kzB92RjV0MsgtgSQuoqJXiDO1R3JAb4kpkCObHSQjL6GoQ+iVypZ2TRuaf8hpJfrooKH
F/Ne9oeGYgczw4TDCsn00B8a2s3M8F7FGycVtThX8bKoW0BHaIYGTWIUzgJpWsIhSFToU8ayUmY/
BCkftke/xEGY1FDcRyKipU9xkpaQ0aVFiVUICoMsE32KwERxSZnSvrajJ0fODUppYBEJ/rdhGp2E
1eRiq60lL4CDKi6tWva03gP0hsmImBO0H7NJeqrn1hrORgxQo3SHCsCbTphgqD6XBTRUmGD4YLGz
FHsySFPU1veCTk3ICU7KRMPHX6wIdU6GRfrhksxK3CvRJg8Nsg0UQsTnFudmynmYvUwLYYZJLrox
S4x+JayTfk6WSfFNlk1uQTWK5sW9Kg6onB2szDxvuRs/bplwnRkJDVh5T1qItpHl7qlxlhhEWKDG
SEkYHWM6I48ZXpgk+ZmI58ptQnYQVXs8V+6nVGsmZJOkOKV0kOJ2Vt4vyhK0YqLCk3FTGT74M/fm
yeeDmWckFgyr2xLY8BZsOJpzaj1S+oQQwB/IcjAcKHC5IC5gny0FGBVxEgmRM8J/znjjxIFIAfD0
5/aNlk4uZYUWSqqO6bpELUP3vsIVWHRvCCMnT2vEivYiewQJsDUr/9IXiG6uozrpTXsJbjKqs6FF
Qxj8mV8C+KGGD9+OxrONiXL+jEjoYOJikY8+NhAKFOt75jPevIz7GA2WT2Z1dMEXR5aAw9Xwe6M5
tkWyLeDeosDG4KdhBxdb6O02+lXuFnumZxMy0hDgnmfkZGkI7Y/zPylSW8C+ipuXHqsB9HBAoI06
of9eZ3uDHfrIoZj/c1VRZ5Tz6Ii1FWQCksMVKJcIokMzBwMjy/54TAsZogBqa7/o+Oxs8WmMH2hQ
bLbpTyHZQRk1JTcuLx0fJ/bKsnjpiKBFQNGCcUkRSU/fCAxCjHmo5UFlhi67rwg/GuT7ip5EFhw4
8MGmuwK6cfoLxbhTybxUTQPFoCoMKIbCqhFogu6hcf77zgAqsga6SwtPFPd7FNUaYOUZNCu5UMII
qxX2Ogu7gJ4LuwAmUqw9eEeJhs4kw4jZiHSygeeHxTH/BHy6fKwthiZPFzwcqkf52awKEhIeryK9
XhLX3/VPVta4AggVce2SfuXapQn+Ov4eqUg1wXiGmkm65tvNfVLKThskBnmKs9Ax+BEhVNwCtliz
iZpF1TkVGMKOxNti0VlodOQAYyJk0j3fydQ8R3jbNTNeCJT488iQ3qf06hw49tAESTkh0d61JJQz
N988Z+4TVuVnFIqKaWgn1CDWkWVEJxFNYf/mSOTKoKTSVggu/irFhzVzdMVixNCB4HCZD7IkbKFc
9qzgiAldcc++Ad2kRxsuqPFIAF3jopXrLFczeiPqcjtuMo0KlOKouDfVGUDO0Gu/t/L9Vd7P8q5W
tyrU02cKxIubySK3gmVrSAfK3ggd4M4zIanPaYvV1IfecaJvwGX9G5Baj1G1Tm6lCB6IIgshnTmL
Ia67hAT5nQPFUnzzRKhybkkt/e1/l44rzqSfUqfvkkZN3rM75Vqqoz4ElpUDA3OD+Bgx6HNkoOpV
4VklwLAa5ut3DevyGYq2I39t6QGidPvfOmgaodagC54SRCIWqT7v15oixvRcbFG0BEZ0tEIYojA3
zIjmbZ+hoxa2Sn6LrbKW/xZx41YePWDD/L1ghFYeLVu6SREXDyFHugQ2DPZkq4Oc0CPnM+Metf6X
s8o7P9+MPIZwudGNQkqpQ8gt8YWupn8TzAFnIoHCFlWvStDqfqf7beeva0iiRmUlYIj68yvTI/Z7
KCGr/d4ia6V5DZwV64JKHfKoxYwwcb7Ijf7pDJVrb5JbHst2VMqhTTiCcYkoetbZWWFup5v7eCf0
E7QL7oGwPx8MwNpO1XZlv2v07d3MCKnLVQqyxcZWzRqZgB3ykQHUJsIWRC80lywXdyben9iFWvzq
E1dSpoC6xjPCvtUC6svcDlOWuR0OMQRiVnH6mXZN94synB6lVRB/4QCP3nulZGuHZ4DFDBf/U1gm
rVHMvnjbCrgSCRUG5VemiOuBx79MgUdURYyo12U+Zd9OLg1XJRRHIVCc6Z30ze+l4liWb3BLav4G
M6pEx1KMz1sVXbJrTumK/4Qdoq6HJV7jUlz8MFtZd5PPn5ZLH7ZBmmtVOB86nCgoy/al5bn14IwY
Gd/0Hbh2zq4qt84rFDBxhmnoUwV8wPoUgCNyYoISZnEc0sMNXBwhfmMNZ3jHj5kPs69ViFDxgy4E
CTkumu+xXScNnklHyf2VUEthxBvAS8LUPeifEzN8E48SFlTxrhn4wBkD+eAqPsRoydYu3u/hee5L
KhBAQF+SB/kxvABeUyF0uidSNe6PmRyTyhrib7fl01Pd7Zq76vixM4L9WUPlFzRUQkmUsTPJG+zo
fdXnT7i37g/J0VwaNO9pl8eFGpkNvgZPoiEHVbURGacHMJAfZzorGCsRovAlJhxNqV2P7k/BlsdV
dDp9l8FgUKdpRrDLIL6BHzVeaEWo2IBURKvuPvRQEqbBEbiWMGkuz9IKZztxwMjKU2LjqMemFJ/n
N/x2rEdXv13vXuRvmyXwyxlFWQK/8OWxIikLyQSKKSlkhVwQ6SCECu44JIV0gQ45mPn+Iu+fTNWo
WPG5i882ufAov4WdLIBxzFc4PXiGnkMsC21DiD4iSEmxApxe/J1NTOOHPaU/2G1mapcZXVawZeZG
r/t3zkNeYB0h2C3feaFsz0SQLJ0aK5Fp274B2bP33C1A+HZFSNxWdLVMMF8RlqGqL2mH9WzE09pe
ntY226nGZR0FwoopbkVYTSdvbryx8VqEaOerwGqMBM7u/mMp8YVfVTOGqtxp3TGdyHl2f0tFrZJh
z5uA9T0EPwqaqBGQxLryzhkE/1uahH7NxMHiy2hA7Iph7SR5/AUMa/zpfMyAqIJOJYIXFki6MFOt
ACMdpn/ZwqZGvVpLt2C/e7Jj0rew7Llg2/R0S/qFePfEyEVVWRUP/1hdiguSLLwWDWNUF7FEvF8S
xjxziDaC3k8onu3dg0K/WlDXalbDACQrL02ux68+HJ8BZYpnuXiWrLXpZNbgpVqq+CYTf/eO7ZA9
gq0Ht+dfag8lQzU3XgffwK3yfrqkNdcFCVHN/yWHlc6OJuUZOgQVUCWgGUxtweP/2DrPHbfVbNu+
UBGQRDH9ZSYVylUul8MfwmkzSiLFzKe/Y1G2zznABYTdu9ttWyWR/FaYc8w20OuQBgS+yV2SuJAS
smJ1KoZzZQBRuCSwUw/uLApJtEb6U56vpce1/mAD4j2AAuOAKeNrpih7fMeQyijKHt/xxnYWdkjM
uxIeaM6e5IzGL1nZbmTrMzmk9xzJ+WKbx3Ib+TXILJyjRDIDdGXXPn5Qdt9QWLMTMP4SOzApPSIV
J4cD8nE8souo9QGZ4dlcziqYMcJ1tqd2L4KJ5RI/lcptq3QlDeQ3DI+QQQ08lOhqQoPIdz2azFhL
jzfrOI7ERXRfGKKQG2oohCwF0Cy6Mz8hS1U+0T8/IfTw9SpmQ3ON59F/fF57dks6DLUwiy/HORv8
4GkqM01vR4PjMEd6R4KGP4FxsDzGKKivCNUkVha8C8gs/GMFPCN48R8ZBFp9wJAmxdLr4GHjPij/
TP1JQaqEKaFOQY9vlYEKg3BwKYinwAApW0fZfgSwRJwdbjR5If+8U2bSNIgXhTkiubfMEdFOMOrh
pwXMPXs8xjHeUutWF0ALLmo5BdZCHvVtrN8wYDAkFAcuOPS0OAItrzanOTmxZnrqirnVtQIO96B7
vAfZeJuHMXOfbu1QjYrFtBRh5ky+UoCKZ3cgpmzbkqx9eOV8h+jziIia4Jlafkejwrx/PfCodCGM
IykxvEEsA2yYWAvD8UDaxTyOunLREd1vqCgnfwZF3IF9+9kYuCJYvdIyqWDX3Y05QbjBmgT55qFh
g+26BbWqnUjSxkRLL8iyjz94PU+piNldpPgDrDaz36iPeCHw4jWWHJwkf8kCidMS4CurVhriJKIs
x0jMH2b9PZzZPHA4zyw5mlbYnmzrsldjK5ue3nBpQS8wnHpCI5jQpajmAvWvNRf+J6EOC1+6tnMN
7NiTKEiThXnE1cYy1CCL7t9L3LEFXjrXLE7QWlCwoyyvsUdUotxxwU4JG6kynwnTEALZeqhY2BQA
JBBKZ7iHU79OORDOo39lxFHc3eouUw5d2Knul8k3bCZMnRmd2K+STo4wVdI9+lUCVCXxQIgFHr0H
6mJi+sQ5lWWCU0WQmFxEkEjxiAka+pgV5K8DQznGzvhoh+CaBQy2L6gSAc/6JQ7iNaynJQBDRULk
IUe12URVcUchvY101qWsCDqeo+RuMrJgT1CU/pAIIcZS0QNrYVFHZhanSzyXBwwqNecJxLDukAKw
ZDvsXBohGDGUVNDKM/pdOXPEsDGbvspAUhhzY8wC7LibAgD0GBQ47KBDZKe+x5J0mOtDMcR4pUmA
VoOb4W8T1N4yFr9kUZrHjMU5XGfkVvxTJszRzalgRq0OoQJL0waE3t88HZIzxaLCibCGbNy2GqBj
rHgVbs4dvDwZCuNH4VnYT760DvfcR2Tu/mwwAZG9M3lt6d+YyvFLVClofz5RJTBtAJBlyaNkJvUS
NuCADpKkka+jyZ5T4GLZHc8XhljcpyKX3VPWs4tTI/5i0m1LpyPiRuAirCNT+TqZdvFdPui46Eux
CaNzJo3vYWgvTRepcxoyk4VqxUw2vclYtl5rXqhWTdsK1wqdKUXvDbzvSNGrMzuQ6BgE46EOSAoi
ch5ck9eG0/rXZS6pfGQRDzEG1Aq6cO4wNDWqZNio9gI1YZWmMfHOWq+kGML1UsnAe8fYu/KBzBIv
kAIkIcFjLdRaYmP9uYp1GD9WZGBgIaqjC8kz53nMnqALMwU/Yshsm+El1V4ZMxKF+Ic6E6Sbhr4j
GOGepILdTjh80+D0hc+FcgwR+Fx9JCUbEDU4W+71jBlG6xcXnqM+5OlJaP/E8DKIrvg4cGpbDqXt
gkD47iQ8lBJwZk7XyevOWcIF/ccSB5gal9kjrVLRTqmXs6f2NdYcUMFRiY9eO3rN6PWmPEMbU2Z0
yENwV+blQWkPqASI8Pv/bS/t16x41rrzb78dQzLBLid9OG0Bm01HHFrodi0t3gFydXa5uM24Bhkm
lDzOEoI66eAhJMr2g9UHcR7mc1P5pm1+taZju9L176jVGf5dw+CVaT9/yhjXl2hsxN4WvNY0SLSy
VrTNAhh+l3CdP/rPj1Idi9OGr0rcaeP/WjdtGAgiGOHzwCL4uKeU1NbAbq2iZ67L2/riouT17bSg
FyGH0kAhdvhGdLr9qyd2KCDv8V3PIGRs/3hpkD++jDb+7hLMMwJTVlRyYLI537I8RxA6DC/Mw7gC
JxRscMClrzbXodTO7hjiKq5CwcBXUfgq6pzRnxm+EbcgM6cHTIm14Zy4HN59QgfItuo12/kbPU5u
nKvxw7mJ7YKhn8GKjIYAIXhiSb4VpvGpC05M40PyNJYWYYi/AwsPChvcK0gGDUo8aYBCfN2Ede1f
a6H/4ksdB/GlIjtVOUHv+fE/BePdWrIhFEAlQHEAJT5PXBByqBtoImFjoUvpcI7hF3IYLrJPzVJu
Ov5w30CQ7TUw8fbgzTycQNxlmOcBTnDhE2tHsxfzid1Fqv7Al1qEVJjiHZs3Ec5cRhQE4ZSo7cIN
7NudJNGNnb/HLMc2iEGk1zQM+6UkWpChBLQpjHa0iDZsM0Yt3sX2SIhz15xUsAw+c3deUCfjeSV2
0hkBztzzJPib+0XRbpj8dZIYlxCJZrv8XxaY4j6yPiajGsPRs4Y5LUI/h2EqXSejNSMx0YmKbYsS
Ca4VJVK/in5R/Nar7FBBkovu4VeunbDNasTvSUBgx7Fo0wRq13USivBtPY+JoqKR35yr5kzjSze0
tiogI2hVBqQGljQqd9luy4vxaPv8GI7yBTNX7kC/0MQHj6wC2XedquGIHHVMIiuL1DyeqoO5HC++
wtMdP3rtp6O/7LDpyBAYqobyFZ0TKicdFWHDKNWhCfmP0zy4z8FMNcY/GXoOcsEILjr3tzxzc//P
oNj0b+NHYJf/qkMVifPMzldUTV7WfHxM1GacHpM3w9YLcHvqzAfWx8bPVywBWCgqFCRz9OGCx2ck
74vezm6ai2MzvMQRwPwSGuMFAsKFifSv8auB2Jop7CCzSFyrFVNYxiO8BWKVHsNYhFUWVpzZ388+
ZQBUTNI5uCQgssC84cQyBV7Dx62D62qlM6Qt4uO+v6rfd3g0HUxRIt6EiKDcAiJIpooJSNBoYUcv
JNpM7iwG+txZjx4RgjJxpHSgaG/GBS2bq7EW5wKhdSutQ7e6cFsWVJyZ7KboUx6DPoxklnL8Jw/r
tgFwBELqt7DAJODnFjEotgwim9zMFOwOg2KYO6wX2S3SzdUQovaC3aHteEy7O/LTON1Qi7D/hgAY
GVmMZXAqD7mbsElXDmw9Rvy/cbLHUmmjCr0uhGTYuyEAX5od+iS69aFO128iOeety7jtDikwdjBt
HsvrydRPl+GMt370EBxJ291Iu5ewfeEhyQ5ofXZoK34S1cjSiaMFtT5osewABCALDCJ2Sr9POA2D
Ig+v0PtuEbpv+GE3O8tOxFh12clUBXy9eKC3TNm7RY0VxiAzD2l6qNV4tli8nDPzgP2cQSH28xYB
aBY9+BgX/x/3+jHih12nk1OYuP+FQ+ow4ilZz8hOqGeCOHoDghwU+CvKlQlFAfzdkGQS2cas4SR/
n4LsY3YogaA0sTtJhOo8zieowfwUcnooG7/uGKqNhHH83SAhDLi+IUKfUEMRpcY2iZn7/ue8P2Ts
CiGyrARWcOnUKfSU1CntcmcfaO9uEaI8LSI8/prFWRZf+2djf97yKs437ZRAFEFMw6TSV64yLdJR
ZVgIQogq68OMzATkHj82o2huzP7KsxajIqYZ13TNnM8wWmAlMHutgmJV5ChFvJfsrg6B5RpFtZ2/
wZv5J32hlmcD/kf6YvxcyKxjgI1QPFB3Euut6n6x8T61ugdCkw5Md2NnYTqMeGyVkIEPQEI20+WC
uLCt3+xC0D0C0tBiJDXcm8w0kNS0Ed51pFhQuZFiEcmlMhFOzSBbwss9au5Rz6MWX4bcLGgpuVm0
Mnwo2L9KQAkIsY6uQjLHds3J2pxa9YgGcQHdSOokmZMcswH0gn4IFt3f6gTB+vUGFqFHjhOipDaI
zwSZJ/bTpquXYSzvGjWsS1lokG3upsMxgYs0xAkTdCJVAugRnE49PXiF0zTQM/QMaD/RrA1YnMdI
xfi4j0RmiCB7VQ5eHBI+7tggTXHsjXd8/Fih6gN5qF3CXJEp9N+I9cQ896CLoF9hVp7IricnIG8P
Rn6w+mhYOKFGF+9PGRZVuLMCGPFoNetbsF+AV/gOYR1km0WX5hlh7PaCMD3UW1f7dHN3K3OorQmo
dIyTR9j3BRrcLIucW92fn5rxlnXlrWRvaWvsRnBQszpbc+QXNnO9S2ANbF5+vM4edSf/FiF1uoGs
8JQJ+ZSMRrJeKBKWGWy2wS6mAL7v7GlvU41MK4KeDejj8XHDXS7LM4bxMA02W/czEYgMEvLiCMoL
/FFGSFZyytAQA6UrrjZhM9mOw5Q2zH4y6u20VTK+JWLlSLRIwvuVGyz4/Rtl87Li/LUdUs1L//zY
DozFuahO/7YDOntMOim8ZaT0XBSWpJ8RnUitWlMl66qd/CIlZlwAKJJD3QbctSkND+dOAqwbNQVl
Dw6ff9lly+zD2YLRjV9+c/uQbL4iukmHTyDItfHwJXFujdy1I40NAxr7Y3k5YZLO+mceP4wwUxSR
cA1BjotlltuYc6fIOM/jjIQ8sU5xgGOdYpF7Z+tn+bgQOJuZSV72kTpE3Og3ZvNbFJp20op83H66
3RXjZvVgunL7LfU/P1XX1rIqi8kFwPREtfAPRRfmP0wPNCcHQr8qbUHhkuzG2aJ/3DYIGcB5sX46
+lu7RCXClQFTF0CUYxnxjgJ8d7CUQ4tEQcGHVWGvBRwIFGG1xtV4zlYMPBP0gYnO6DHaoTNhb0Nn
Qlui0MlZvZ3OwVX7A355ROsCVUDu/ztA/g8o4jdiL96oeoaewVtN/75VpoHBlkAgimGvm39ziW72
trG+3bY+KlgJL8jR0Mq237YHdGCsSsqMXCyI+p875XCdj/vtATMAmDQFa6kk/O5JWHXakugS+Y1c
Clr/oUHWq/Qf1P3zrnvG2pjUyP/RXWwIsxpzkjTPRnn6jZS4TtyEemXVYdxBOqbFu94hO90WDp09
sgzaeoFPCJnI8Uf1Y/Id+wOyRaCej4kMXM+Ljd7X24NEqu071RCxDOkQVzCW94LpLHsIQ4WzTBLJ
vCmYqSINRe1RiIcfSM1mTU3lj80mPAEIsBx15/cW0XEBmZb65cu9fy7650vxnHTn0f4PsZL9kfMQ
mUROoHN02YcPA4+OXEsNc3L8ZER90WNLiX6lojtApDDb7frnfaLtsRbheG6niFVrVpFZctzWR7CQ
g09mxNQ/v/CebKbPa79DfgwtT4tkFosshQJKBwV5AwGG4a8NMgSApKjzrgKUdSsLigzD5VTsQwVH
Xv7OyEnwOaJDfSHRBrB1hnnssrHV9JemanZI8WquZS2O9xHthIsZhako5nemohP+RnShUD0M/I18
uIzcL+S82UzcdzynNoBYMGKPrInD93exljfue0hgSwZu7/cCqHp7aCAuTNIfohJ4+YgimTH5NNLy
Iw5iUDLsAxZuV/Y4GW0ZX836iM3JA5lDD3RIoHBkMJ35tmvcpImqkvSuGOKlBt4Dl5YOVkHxOh5w
2ypLDbWhXeTi3qwSYR6+ozj5w1AeGquGJAFou9JF2N2ql3lUbz2/wwIDgxg3wAHNrbUpWPMKA3ne
+sSjMGBqi7Osw3/QXVuJjUoDTRnKUYP2hAHhigEeyPx6+cS+A9+mKhEzs86MLVRGxv1R9e3pdtEy
5TJpsFa4Hz0U4R7KhMFm9wuRvj1PAeg/yjLj5jxtjD4185qB7/xBeYc+aP0JaYJMyciP5VzSOKcJ
iB2BrRjzTQaXMuMcIU2yvVjDJnirefc+5O6Wqir/I3ulF9Nydjd/RGbbNqYtuUePdMGuk2wGIqRR
4p4olDtK3xWlwOrnggU2ZMfAuj14AGSRIaBByGefSCvQZSWUeht4/52WhmrokoEllI4Cw8T1Kk0F
Go7JQzDcLd5IBugi2XXUPDmEINWFp5Ydvn9yWFNYHl4WCR5GxXv8/GROxb7VN5YIfOxLyHgJREq3
UuX3pXt/Jr6pA/NkxqWKZPiY4UP6sbWvQP+xJ+He5faz++8YuGtK9w6ZNgyb3/TreFFwxE6kuq0s
D0x0PAdKLe7Vb8RlC2WKS31vAZGnaOwzIZU8ikZETiT5NHKovSQ1x5y0qlhcW+tk6OBFPbvfdP+n
eRkw4Nen4YZjJOgxMtyeIcCVx3pxMFr8i8FFdaBevaerMl2Lcd0CdLZuiBbsNUpuR9S9q22a2WTO
R4RUiWwtibPLmhj1MBzvPsttAvGiN6PFkMHD22AHzSGhBZNG3ERYa8FWVtI8bZEFZ2t0qbB9VvEM
T1i1awWamwP/IZKRKpx9scCBqTj6rQvUsf9SoZJEay0vERFDU0JEvGnChqepZMLMBrOdmLQGos1y
Lu1fRSbXq3/Sy5BVTF6xFJPJ9eMyhnFA3PxKwEGyzp61vWICWX3jecz8rqCxWo5XYqDGU4Q7VHQC
I666W7TY4+uALtSSJDpUtK1jEkWPOhKBm+WPKxVo5oi8B5tS8yoLXZdsGkR6h7kWbwcNM9ufhJPm
8VFw2LRlrF8PxXQQne/tWb09n/7HME1OjVG9is0SiBvdIz4B1kkontaEbPYBB5wpBCdAdwWcBpmn
BpLnXSdEdjyKZKu1J+0dqSG1Y0CwaEZjGYl69cap83+MTIizaDI13UfKtPE6IJhoie4EvrEtkT+H
LEfWgzt/Z/lYsfo7K8Xcpc5h8cqg4rqTbCeKHGXrw7C5tc5+BmI+iWyvHiIjCRtAAiNZt/6u8d8/
VrOAQnPrjY0w85xsho7MIEvc7T0MiJWQVJblT4AsqPdM2o9XpF5IFTf+7eoPjd8m/rAEm1raU1Qa
BCiEu/Bpt5TL/lYPmvuKcXegB7x4eC7yJWxL7TBM5/laOjfJugyy5segu0hLrElycduR9wQY72S2
8fFpXPSduZ+prrvPM8d64tr1l38wb6VxR6QXZG6yBsK0gF/pupunatoVDAs/NUSYH1G0I7tDCsxJ
VcgtLrq/BfrzM/mS9fZlL9BbGc0Q7zA1m3lOyctSCekYbPGbf94GkApgF4CRCZ6KzW5fahnGU8hh
qESpSbZgOagcViueyfQZ+8SRJog0DDZcNNMFvSB7bBGZMtfL3Ebx4E5cYf/1mt1swlOaMPXhY/Qu
3GJiUUPNt8PfurrUEPRRr9OUk0TFFOHeu09z16n6reVisqiRbkfFYc1Ck1SzhkAvvG/eLsRXoItE
lXh1dHaSEZQRRohIaxumh/D3zRDGSENFRAvOOoBUe1l1SRJmBIsG1KbwcS56MGVCx5mYbVMUjSEJ
QpZPqcBhClKeOuXYRk9KPaX3pmEffP3BtHrCWUJITFBtgg+7+MTqI4d/vw0yK4DKQBwketPRvwf8
YMyEsAo/6YuadfsRNn2ZhlVyUF+jCfcCRWHhASUzXUu83/zbbywMM1GLnLB5cMlKG+oMTkxAxDFp
JDvgBUoAp24w/PZrgNNb3UWgwZHwztK0OEGwUd2AyAQhIAX31MZBCertRm7nnSmsg6ycSBQZ+v9J
3GB9yjpS38o6sr0R9lgOp40hb4v3ozE/YMpLDEYPUy4MEFrtzxNF7qN6SG9kFYnPFeMqvwEkCpMu
yDJMuurwlTo9g33fewDnTKDgBk/Sryw6J3z4N9dY7A8oMVea3U9kf7BFHbgqjAUbFdYayqzO+YwO
7ifaocEROLHD29/WDl5BiZ3OKMuMjazhfr4lc1DpQY/v+BZGb/SfAwrNHThogQSBYWDWwjiWWcuD
wfDo0GDSIM3L+CRDQDV7yCFFlJZR3YoYiQV3brffdx2rwnOm0WY+L/uzLngYj2qUWrfliiGd5hXl
DhZQ9/YDBRvjIDARor1Fr8GEnPG40LN0vsvF1RNkpYt5vFxO1oA59agZxwVZGl1GflA/IDVW+hDh
bfsZU1VWcEo6M+XuPpi+Ptzv5o6oCQ9iOPUny1pmRQolsPg4CMe5770vX+5JXBfHkyARAM7MofvO
QxysDFddQ7FxCVxxw7tfkKrveY4zBN9L4CIhAQ2vEgcF3vaQ4eo1QjJ1Qs0NmFo9bkvJSaU40gVx
S1WmsdKzM93LmZOwfgAOC/8jECwiwuw8vj+XlVAa6wXx3AnAKPkxKh5DJqVriq2Yjvk89i7Lp4zg
vBP3N2EvbJKMM+Q91Jc7JZjzwA6YmqbktyXOgELnTXmHJ7p51hi7O2MWPRvh8PzMwFxysMF0oZZE
FYLPoPA5Jg2LMpsI0CDyq9H3F5uxcL+q5kb6OabXfzVzvL/mt0KSVNhoMQCBiQt28tM7yKriHhp6
iBuW2KMy9sF6C3iK6Aa0HIiHdzx55Wg0cDuPYn4YzKB8706YblNkQ35eh1skfyPUG7HqA0WAfYAz
sfj90GrflXBeld0MRrl6WNZv7oftGP+qRqcYBXFHtwakD+MEXxx7Xa4pgV+4LNJ9pnusfhQQ83ds
nN7l7gM2mGNLw9pHGne8USMBABQsgAC/bVblNpGJrCjeD1xD3Bg5XuoNC96Q/IcBgqPtLqkAT/kb
GTh1KxRwsEgmcksD7pWHr2N/EV0ZqxN0Zfl5Wc7KDWD2ud6cs18EVQ+dh8oTvR4pLaBmiJ8i8npL
eeG1IN0XfArO9GH5yPSzj7kmLSz5M3p8+ekwdaPoiXfaAR0VHLnmdCLZ2utjBWrJDEw6asoYJgbr
+Y/ct483gnCAN5KwyYGLh8w0oPjaEzQxBKTGcLUiICU1RgFR6nZEZLcuyenGXvao+onoC/5mhDvJ
3seugnAH0CFhI0iwDZd9EXIEH++56BNYaPNC3Mpfg1ySV/7KSjs1MTF7rLShS/Pq15h2Kr3UT1DA
3gT+XH+tuFFWJMSWmF02Z3tZotGZJ5aIbB76jEFz+MY39z9Us2YG7Q9tggT7Azjt1HPdfREO97A2
JPHPXCJEFosZpa/sq3tGFFtJy3nof/gSTGhL5WFG4CB7Gijpj8Uemyv2NCp4E+gFp2Y6usQ7xbgk
G/42yfGBpmFt3INx5NJ4Pyw9wCbHaKXjJRmt2QTb5+oLV/07wPsD3wyX3WnfQ1EklcfHI8kswQy3
AIq7cKrCT/jV6gMEuw3piyTVetRUTe61XLETA3CiXKBdaEuQ1KEDdIXEAV1k2axG2Yjc4HAXyFkI
pJyZh7OZ9wa0hYs387CwHZOZYaRxwDPjJIEgsefEjsFhSjb3/XXjfkpsguxbArkdgxk1EYRoASZX
pWOEl7n+VRc3GLN3Uip4oNRzWG+CR9jjnmpsK/eYmyPFvhLJxyksYVFKFTRNxJGkGk6TvjYoc3QX
YRlKio5LGHn43mPLtDh5G+oAz4wQMrSpvkOkbjWv1zzJ2TPxzXgE7bHXEwnyJNGtSBDZ6yHqqKJi
xqgYGXt7+23YMJggHEjClDPTIQfbY9G1HVwc1Q0DUOJrqKd43f8QtdM1Ue3KFdxLYglZfUxELfwP
YkxFGQjN3kT7Cmk61l7ZuL/tUsd/a/O4pqMU2Pm8Go13Jg8V38h9eO/gI3K0FQQhEHB2I8JSRnGY
IIcmwPJIHca8GmIX9LNCzV3CUS/Fj/GrJU3xCndGyWYzsZeyYw25Uq7ntBzs4npgkJtjXLpTQ81j
MBso4FgL3T3WYHv74QtwEFj4G8VXL8GVcfFfVLgCTi7YsVEmSZ2lcis8JD5ZQ/F2fMQX52rPfAfo
3U30fZuIOT9DDHcwHarnJDldFMH2bJ27IVTwJj3oFPtWJC6yJLiMARxYuv3C19fs3MxGO0N0xXfk
mm/oQ5kTsHZFdMK6YhjcPUVrhanNfmqbOm1zhQ2k2sRTClDGa1KHo09vPinF81V7pimbsFfXyITf
2AX4J2nR6TJYL2LvSEXRdMX5RKmmuMj8WptjbEMMKi5Z+wdSD+btqSHz9tx+Rgiuj5R96IT9ovA5
0yw2ssx+X3B/3eZ4IH1piqs6VtRoJslHwSsNQkk2rRHRZ2FECXgqGTG7NSvArQTdQhCKSHjFbIWg
EIgvJisq40mQZeot8vuTwYAQsxIa21VGom2d6iOVNX0GTy0OqZkoF4/qmprksb/Sv6G0oSZBaYPM
5pGGXKUCQSTkI/rmLuv2n9SvOnMVQUYRCxkfQo0EgY7nkogpwupERClT19yn6DJQPxveuOUM9xqG
cz/wFqEIgUf6v6xejO7dEMZphpDmOOUkvUZVEoIo1O7eYS7iYjyM7dGqT+6X/Ta2xoNaHK3iSFWH
swTNMt5n9ThQFSbntDlnKTHpR7QZSfANPZ+g12qkjHGJ4L/zptzOenZw8RV9KO7tMuqiGpls5wM0
vK5Aw23u7Qlus7vKoUjjA4EKifxtEz9SmZDNUXCJJIUphy4ILkqF3M2+4b1nvQe4u9lLp8IUn+ln
B6IWLTHrqtkdmHonjvtSDHjQ7XS1T4G8RPBkWl7Y7AOz/ojaWL+ExCN/LOlD7kT7yFofeMm2cBOg
q74rNi4ClyfDA0CLmRPvBe7P+2g/DKBoEnDBku+3ha+2PLttKkiegrBA9H/H9OODJoHsudVOF0Rr
X196nLyOiuOus7UP1DS82Sr9dfmsxKkzdP42RTshrBLSqXcjIix8xDT5tHjsXpGm9Ku8uuHCpvDc
sRHw0RyMvOzP9kCdfie2+QTC47Nu2x40mcW56of9z4IjPfrBpGhX+8UoKjbOmTW+m/ST0cNy+Eq8
aLwvD1vm9lD2uIjDah8m8O+pyNSwAqF0E+9CrWLG/B9ew+/ftGPqLIYriA20TWz0G+FTPNpeFYwE
GifG9CkrPjEQFaZPe8PvyCGgJWIwMbNzQPUK6n7XkTLkND/RRH22GSthsBYI0CPz0X6lS/pwgTKJ
nMQhyRYmSm1gqHJo7S5fdiojAfr3vfwHG9BW8SWokf/+MKnIcPKEWYVWn+flI1rhKPJcCwopoofZ
383+tIa4kraKJS3z7HOjefUiC1bIBpxJiMaZUqaqmwFQO8xDbFSoBaJKXw1TGzeOFSQOPJ2eJ+fY
fsHYVhiSech6VQX6xl4YHScnYaDbzlG5S75r1frXFufaNTkny9k7ogI7HgckOLywH8xeRg4tmzLF
qxXv67HmW73a1XsG4XAX35S45YV7PTmTvLVboT7os/fzwUzB/oXfOTTTnN2QCBz6j2nDsxsYvFCR
GyKPD2wueLHJB78fOlDtrtlKtSM8tgftE52PgHb6NAC0w4fCQG0TPRV6SS6nhuJW41Yx/eFAujs0
1ahFDnqcFKciCaC8Osv1mFxh6cd4ISDbBCFAIBYJRJer36YivnvEjU9wwQVBtQ2Gu/PhycwL67Zc
NIppcNWI5TCWEN9ZV07yKcMcZiCuJqzv+iXVKCzD6ya8meHsPt21bnfT9QskfHsg8h0vQuXNw/Nt
kcCffX1kGNzXQpeHAMBTHQIAdHkrIeUl95ir8m/XjY39F5st5z55lyBNO5zid/w2UF5Jsku9NpWQ
2mYvqu4rGYuvWo6pH/cRtM+JTmZ1H+1HKlo5dDLueTYOFtIWNFKavLbwcVgAsnNFRrh395S4qJDR
orhmRwnh7iFsvnIeXVD32erQIAa0u5/JJCV4+1c7n3DW90EVYRCh3MZORmHPgxY72UNCWmMIQoz3
F5X70DqzBND8h/+n+8Wjdm/PtnOP4TIBHiYJ9e4Z3LZku7AohZGFbYOT+AhBreKjY3lD1g+DnxsY
M5QgIb07uieQl+to8EFFJrQRTV/4YsBn2YoFFBUIbXpXnK3+FLpopmQLZIDNadBmx1CN+7Qmi9B7
OGfvjHiYUfEoXHMPpcD+u9zTIDb9De2T2WoCCtblKfry3+PYQ13Fsce19cKuistsYldl+rUSphja
iFz9ulUBr4k3hL/kheo2AHDzIuI8i3rMrTsXBguGEUzrvF6Q6VU683uB+22oDVk6Sl3toTEFgBid
O0ZYafD12E4HTafEP5jTgfpNjb/rH/Cy2YgQtpKvcC9f2KObSfiKG7W9vAJoyDmdSfKzWJaJLwPU
9qiI5JPWuQXJdtRXP+gj9F0LNqjraGx4WsyS3YKQBJoCfIencdI1pZ3IIgP9+5zbY8CFHl9/Q9mj
mKy/jzuW17lxqdoZFuT2c02gva0x3l6vQCmy1ssP5StXoP/2gMbsy8Bk3juTWx00GeLrcPlcIGHA
DVLH+zTesFn/3dgY3BtA9ReeIcF81sDjZDb1gY2huaA1xDVIGw1MHXkNERz5D7FNmx7reaRObOir
E1+Q9cF8vTr950cGJlcCGZjAI1rnOlAgfJlX/BD+RszkGYYLMyUHBzeB4NVvvUDfNzdYwVZNnAMg
tJBBFwEOZJaM6ATZ9QPOl0izFhKZhK0cecIjpkXfxjJq7h2icYDY8H7EX8xi6kaGGM9otlKL85Re
96OhVkiOQNNT2Wn4auLox/Rr+6YdebqUuhs9kydD/MkqvsZmwgrmjQ7UMUC1okJAB/W32jQGXyVU
DJ2vrBuATDNNRChurrktUcRoBZBiv7KeARycGAMjYOXJNwlsg0SmfzLnkk5wlTlvicNaZc4ZJQZx
ioRuoGpYcborBDod3OtGIAiV4tokUzkiJTAcQLv8Cp5LfgU2AjI957K23+jg6L4xdMyA2p3WvsKD
bFxE5RNHmPNHgG+ftkqc7OKJdC8HrQJ5jn95o19wx0rMKM9loN9C0lhHQOi8cU7+dbwyEWCUjKp4
5Xnjeb12iIn1F5cdaevBw2BuguS0Q+vlcNayEUQhxVn7CFpX4s3Fx36FR0CsbwVW7lTMt1is9npQ
atzlYZix+zqgLKQ2alZv2wWX4ioM4bJjdcgMPVYIcaazqHGCRokakV5wh8rnfe3b8KEEqqqQvhkx
EMh5xEB0xoiBhtRvuOByz/m0cz9dCR85XevzUJ/JDGuiRIEfcXB0+3pxF2fSDyzybuUxA6lnOiZW
I5u+PLsB5RGIfdb5/CwlSBofiH1mIDv3Uqb9mAnzkKUJgj4WBLY62eonNjzXmMQRopPJNsaYRf88
8BxIvKMOKuB6oDx42leLsbstO8NtcMJHvEqe34M/8dwd/D0k71TIQcNVyEFwgxCSihokxf2Mgz5W
OpZqUpvXRHca5bHNHVONXoCO8jx9KPhYfD4elLQQ6PeYOrOW5wiuMHp75X+/EsgOR56dGUPeqCZO
BiDNM+ox1Ij37SmhTehRI16gZb9pdJyLv7/4yN1u5OEYbJZi7tOhPWLTeEqzVtHSDeUSbiCtjvNM
WjR6wcp82VGOoz6g0mAK/3WGjKpQmj4Teq7cD80eghS8LHCE7Au02HwzFRJtKSrcNHj4jmCmgTJj
EYraJvXeOkRAaHnZ9lnclL1JNtGpqc+1chqU0wTqTvj+xfW78gbpDWEI3iD4/mCyECrOr8sH2ZLk
siXZ0MraV4OQb8IjfCLCWKSh76aUYliyk/UbgvGMCergL2jGV0U0jzkocpcWxDAo1hCuJ15WnBg8
6bCb3qVzIGKEbdDfI49VIqstqDJcs6x08HMGqcRBykhyn0eXMlbamNTaL/ef0El6f954dzz3jV9g
5I4mA3ilSKiUj1s0BWpEjIf6gYSGjNkliRR66P187Nr2dqKTsSngpdKMqt0f8NIoEbXMZypyw1b3
pPcVVyBB8z4Ofq71r2fW+jw9ESP2x1J2IkDiEH8lotSByftPoVwwFR7tn5uPhJ0aE/pk4RZ4H2g8
EURhkkTuNfs2yEXiIezWLXvnqbb6dtyWhM2mp6kj71qcavQALKXBkTs15rWNV12iTpcTtfZ+P9iH
uWMjIzGAS/fkeDN7wAoorh7ABGpgclXQUYC8ZsR/0msHeRrzkBXPc/iyyyNmqBOqoCLMy5DUbZpv
wvxgN1gBGGWI1I/MDiCES89FF6bM8qhCmbO1ZFl5A8cN0RfBznkg4tlqQ/5iA1CQEsY9hMTZ6RlQ
4YrG5bA6i1jgi0lx5Fp8loiXHwfljWn09PVXJXef/VJA1d+SlmMj4OF6QXxDvAvXC27D2yw7DsIX
rl+S4oRTbRvxkGadweWTfEqJePPZI+JvqF+a/pA1xxsd9AnNKhLqMjlN1vlqbxLaxWe8fRdGCiS7
ATQCRAUIjkrVuytSdeCfdUTBgf0QLMIq4HjMzBCGMzNTnaU/WsYB/ABySXUbpuyrGoTfT2pS7Mrb
DbIPyqHnOyOeXoBlc31sThdcxDHbpppPx9jarFr66+HLhudK4qnE3AEAZb5nBuRPoIhUGHioAkh5
obQ/aVdaHMZAgYLYaIWNv/9qkwOqJ1RetwOiA7dbZ1RTaXcHGtQZpG0ncHysRQWqKCSsLwn8OEHh
NuwREZ3jcubGJiyUKU3qLWxVqCZD2/43Q7zRQBK1aEaNGbHzfKVl/YAolxUBIWgVdZJTe0/ZZug3
s8IEsqv/5zzFfeNdJs9/Y/dCHBbzqXkiTTrOp5AkpvT49qbobJnP2YCB4nkJaaIFoDmskV2sdknt
EpQbXHz7NY0ZkvErV+XA/8z3Y57xSScU1cbkExjPqmoy0Wrp3nAXmhW+readWNHBXIi6ixmFt/+R
CaltkRRzPjkbGGbXoNihCgks5vsfqHaBWCI/odU9fwexUl0kFfBmhdUlzKAgqP7cMgXUsOalx6oR
tbuqnfPyeeif6/4ZO5ecujDR2eLQLiQs56CU0vlDWLHVWaDQuGqq2q91ZBPOaEVKiWfE1d9I0nog
M8avfB+EPVeH4L7anFiDUh3DILeZEXB4lFvXYOtrK+/K7/mZBo1pNJNRSLoIU0b3SVm2aXW9U8kl
mZOgZ+YnvuMAlcBNtphswdliErjJFhM5xn/ldwIrr4Rult/U5UzBSKVBYGaQjm6HdJVTiQqlxXRD
fDfCO29wTxXxbltWlWLsBDJqWh9vA7f9mmablDEMQ3yXrmkzzWbar2xCYxVzGORGXP2Z6CJ7+nbp
nTyCQNIt4QBsFlQv23nyCUA9YKgTK0+AKb3Q/x9T57XcNrZt0R8SqogMvCIHkgqO8guqbcsgEokM
EF9/xwbdfW6VqrpPH1mWKHDvFeYcE3U78RXBhPttXxJ8eVsRFN6SCsLEHBsxVx5nX4ZxA6BHsJ1f
HLbJ/ykpXhx2wnxQOQjpwitiYQYSIbO2gGc6YyEWPOX3fjgoV2ys+an+CWeKBnh5h0vBa337ZX8h
IYGlFfkIJU0vWNPBO1G//Ve9VV+ZXpLictMDFDPXOPC2X3kDQzFmFwN6Lp0t0BXfr73XIfKbEE1i
/qBKawkRQm9MEpJwNSxtBN/dQfl58eiwpR99GffK58lTMUQJOiDh2xCdee44W4pbJk/byB4K7tHV
ZVt/g1SUmEYCL166JQ2iUYQN4QSoieUJE6PPvOMB6PDS4AAawhDulF/ig+THYWBIhc2eErIfWwsQ
2hqq9uC+uReMjOCEiZPa/p5RuZHKyvGQn1CGmN0pt0kOZyWMqKkWOacKgOHwIXUSEE4IxIbPpHMV
wwKuAPPgqRJFPj0BqvXdId/ZR2M5waXHYdY5oMC18RzhUmLVtUOwmPoJPHHmkQ8txn4NwFqMae5h
H/wNekjjm3uPLKsSjKeHKwPD3L0XiqCVro5mcv9U1J2dHtJ32dwnMtFr4u2JPpRhsB7LYCB2Diz0
DQIa7cuvtIMtCezuQ3AMVL+3/S8R18l/5GS+O5a4QKb41tg1m0mL8BeFo+xgK+R5g6PcqEItk+UC
7PTt7ZE+efgtoi6dSkeGwSOrDi/67ovXSVockopycO/czOipXOSxXOV77y+Fe+fZUz06oK94pI3h
iO97JI3xdidaLTm8EiK2YyCIZwrBWHLlM0RUfzxkOIg80e0cD8/XJhSBVyam1FMOGbggYsBdEGui
ECicp7ExmqXe2Frpx6WGYyGi+p6fURgaYGv33ULA0e3okd6KvB3oJu2nxj7qzUmrzsjuOsNlwmSh
xMF7kCe1Fr9ht7+5cX5JANmiHDSPOELZ4xdlikJEW8WaCBoyT+nbB0IX5CSm7cVv7P059y93MZqq
h9R5G6nxS3JMqDuCCcktEw3b+7jjkUMC8IbRFKsoKrb6lF2PHwQCjqwtwYbtlx6i740lxG/uqtIU
dxVCl2xXivAr4vczCP4WL8E3pDiYidzy4vK68RmP32ANl/48sr3Oz/VAPGFK47YbbuXZ5eOiu7Sq
uhW1NOOKsCEW/PDS4OqDIPfZzFFYNALv+xdnBJpqIQfAW3/fiY/8i9TsuYaCPDubt+eyhU91vhWu
cgLDSW3WymR5sveDY74n6llXymd0xKlmpED57bDfkXwSqtNqJrzdchS0iQFNKKkWByO9Vsf6/gmX
9aP7pE4jNnwcfVzWpEkV4y/eqKwkVPzF+0qi5mwuHeXuEdJhMTtZQhobuIPPPG+26nvphW3562ry
2scpq3fViC67YXP9bt7Pd/vcbM9d+zI1eLiAXJx5+WDgFUZw1cAOpwc1AZfBw4zabdeemqhfbO/1
tZ0jDLUWVyzhRunv9A/zspyb/nacZGTjzuvvYT0yH9necxR8GfIVQhzQOZiOR0PkdeTd8f15LDlI
V0HRsz2zauIKJMD4kiUsdbS7SyiXhdbFcmqI8P5GJ9j5MqIPpsCwW2BCL+KdOXKmoWWGsY2sbu9B
R7SsTvcdYSsPBXmM7Emw6AS0vmFhhUfeMqDEWfQumj94MloA4Dp3McEqoS4kYL0KXcywsGdxOiqh
eaXuFo1xawSHTTTGhyMFypoHzSSEjggmyW5VmKN2QYOsI7LzmDYfT13B9pAVnpkUZkKCAk6O6wnf
R6XFCNbH8dl4iyJcaOiPWIWxBzugNVph8+0aXrpZVL7UjiPGgp35B37gfwjkrfcRJjYkhIQ5VVgZ
Lxv4n4Tk7FJKOMwl/6L7Jzs7dV+l7kTHuFxOCpi16Xitj1ue3psEEQ2fmAcIfyQapsIf4X7A0enA
vIK4Yivkjs8XrHO4mqTIRIKNkp8NiS0EUQ+60WWPVqHN9H5vL79VTAuOyhuG3OI6/I2TFGOtYjrG
+fC5h2lOf4iE/oTorqz95IDVQthcxdkseRcnwsL6cDAA6r+6f9Yl7pf4EIt2bK9ZMas8kqQJRzVh
8Tl27X27IhhIjEWw5BRSiiwOgv/h5N5nLF+hagZ3Amhsf3R+NcACqDoPIf0ko2VZHCdUGEiDWXkw
x9T2OSa9BRC6yfs2/QKSVTD7ccNv/IOJ+tqjrGEUKv1TSWHOaI43uxkrz5eFLHFASfs2xP3Gs4WI
AJwKxF8Ms+xr2J6AlaWdHEUHih3uscin5gLxg4Jg8x3+NEcb3wsPJU8kH8xUaW26I09k/9XHSWZQ
4nEgmFRrR3WLFDNiGW7wC3YYlfTe1dnczcVYwJ9iCTPyFDCegvOe0BvRG/8D8GyHE0pASLilmKkx
LEPcg9uUr3CbiDo0pKCYwm9cg6tLVUO19x9vzrDi9RCrwj3HvujtgKRu14iMtdCILLPIMsgPaG9A
NJZ7+T0XERWNGtzauKUYMkXiSQG9NFJPM8M4cNfO0zrrd0lfaeO29hI/xkA99hBW3AheSQY7HRZv
hgMtAFXzDq0ezHQBeNemgmRasHsJc1WwQjadfrm6YNSMOBluYbYF4xhgWRwwKdcIR/y6I0rRpnYJ
ljbunkH3AA1c8qPaHlUlfbovZZnrcm/S+DrQjFkqApEmYwNwyINm/NYwoy43WDKI5YO/IR0sXhmP
KCwugmtBVov4XBs+5sKeUIA+WCaSNkvapcwFFZDrTQ7sBvz8RH+JgalikPav4p2sAsSYFk4WZKVI
HQLU0thUsd3aHjEiNB1sI2noEGVALlQdROlAFlRWEuyx7t5HIPMN4NE4YdSwYRdYzKh8VWbH5GMF
Efe2j9aDPwTbWjr4AaTloL7wJWgoeZ5/iXmFMflZ4SM8RWkaSj5+l0wS0W7E5BGtrsYMLdBSIzlB
mV5VQpyObBhDFN8wH0j05yZPCSNn+8rQy7wL0Wm171BvKMaIDBtFpl6G3m6X6dMF8TZUOetvPkVL
7ffUQ2VwY3b6g+qFQTHWNsbBF8k7VCIqoKW45C3aih3ZSA7p7RgP2KDbZGyTawusGWyQCITBv4UV
hjGP/H1qX26OiWY6UO9Bf2SKNmRnrT2r0smQET4dCyu18xQiT+GZAQq3lZ/+4JEL/UxWA3ssbn1F
FmrgNu4v/nxhxecxA0c0xgz8BoHsX9THYwZ+xcCyz8Bv6Dvdg41iBeGye0OT/f/Ac8/yElyyICBj
jkQaNGJstjnPw43v9Rc7HmT7hMYalfOQW/fg+kb2jxFyi96MFuKObEfpHTyJDwbJyeTfMBcfp6/K
LSU8brai1YpKAkfdpU0vc6L8c6PLhN2XJZmeZsNx4e11EIFJtXRSew/LDaLH8/KQ4KH5XujbmXUz
WgHkx8YO4g9LO4UMGgdc9+0ru8Pd2IzmDuI4EovuRATarT0v7dmCw+5YvGK8XDgmLSiMO51lZcvh
1DElz7imhiHQ95cXUpqWQ3T5Dfub1KKz+YlUJ7lGkOwhVFyDRU6ar2n1dbjApxRxYPyFTPOzH8xN
8GgRBA/cMy7gZuJyvZMyi0Xo0ITmKBpfc298H+GVDMEWrn9BapE4nNlrN8GVTAAdRaOfJXlNsUAc
ySlDhET1hqUiO+EFJW+KwF7I2dorKluCmSUA11No0lVbyFIjpYr07w1TAxzWKuJ2/wGoKXbZDDkl
OZm3p3o72xpdkUurn5rt6Yr1BT0ljSEiMLjMX2HK8MEiArmiZDuIUoDxTLLQojf/iB4VTbjPPrs4
86LoVjgDoXBOwEG2BabJccpPE6Ka3ZKLzKqK4MPD9B6NyCqTS7w0Ydc7/AyLq//e9mQ3Yl/znwQ0
IQ7MPlCKoisetEB+Zlfa7UbW5qf8Ti6NtHv/eIZX+BHxdQN4n15/PKT2KBSJmOstP9I/EpQg1YAM
JOtDjPgWRLRASghicNHXpbqeoDwflWhawjFxiH3sod+gsXIWttiOQioOK3SPkQm9LaYEKjf4tdzw
Mlua72S9kNhG1gspQyiWqli5eEIYBmRyv+tWibIZcRHNzvNyOLOZkV3hCLegLnh4UcNWgaHEcCe8
EGrmPHR1qAeYXVDk5TCp+NNDIOR8RJuCH4Y2he99FDyDbAEvyY/Fz1YhZKf0KHooacgjgODYV+ps
v8MQPRGaxNY2vKFAeyZIbgPYrUATcA5gmEMmO2xAsLzxO8X1Btxrhz4UyAZZpYFku3oMl6TNhfsA
9AGg3vyWZWJC6dbR0AuhDfeXiO/iFV6JQkWVufuhuGUOIzOMvzBhPB72AAM8vsJkN+Oc3QWCRGyI
3mOgonHa4nG+CJFHd9TMKGeGY5FbRIQ4N7yQfXKluw7f3qNE4PWDAKuEXPF3NkRjkPg3GDvqcUKw
CRffjokuLGwC0aYsxGcjj2L5NXbQmMJxw5+Jl8flCntUe0RpVr5LsOax3IPmsunM4qsI2ERIrMiR
iHGxsqXfFa6MU19fwTWwpedjQRvVMphEJyxqYwFGcAcu1SW4ZeK5Yy5zWVFhe91GckIMAUE96gqL
gYKz8CAoASPDtIymVIhZkQvO8t9xIXJBxoUl7aCH+alQudUCMhUlBdYEHOXwgh1CJF9rBFky0jj9
uX8jhUTHX/nMfDxmAdYl5nK6XZ0HhAUDNx9iakSemPZsmQ7KoowVjZe9QQ9xfjPZUIpnVv/Nz6gu
U1hEKdqSJtRGVAGhhqCOnVvarKQBHxt2XhWmoCNKx7plk3TUGeaJ4Te85aeqm7WLrk89GFoGaLxx
xIBo6rwxoWJAnFRjFE2YlZdMdx200T+391oOoNXgP2BFDTfLZdK5EPRwTwrvqZy3om4v+ItYrarp
XU1NWromEi+Vd/2lVf8AVJBJMzHZQ6u3TslspuNS/2p2DiTdp3Jq1tvQZCSm1Lu1mlCl+XOGZBeC
F3yI9QVlzcyPz47cex2ilFN+jloc4Ej9ytDjBF1cb3EIGBcyJxQ9R3Y34s2lykINywLlSZrNTLNu
FvCG+RfOHY6SQf4kuUwn4AS+6cDr4GbARLwEiynYfg+jSjN6H6wn+GWi9EZJi3rk4oMzZZlGo129
oTRdmaRh/fiXkaixkWGcdwjF0Z85F5Z1LiIlFrsTi90W81jydLn2xdpkLK1X8GQDeV5oa6POfcbp
p7MxIcpyC8ndK4P/yGwHRaz2rnaAyw/HwqQEQazxNMEAKZ9L/TnAbLE1YvUAyW1iIb4XPvpGdOKe
UYDQiM7DDhADwjRCDAjT6DWSJMJ7YpXME4n1Az5mIn3AzlZGUq6JNMX6hIMhbNQfEuZo3pMwJv46
ua+rw5GY3Z5XxIR/Kju2D8SaxBTS5+OFoTsczEmIkTnFON7ojIeZBw+f21abE9CTOWaqo0IQk1N8
QVfR9P+1v2+964BuzkljzBMjT/jUUosB9ImN71D/ZLBEldvj3NvHn4+ylMVZOQUUoWi11VXwm9ER
y1xMTVgzyt5bJI4wWiQ6NmQn9DuQuGlySD/doTpnVQ8KjvMQ/+6ZZT2b+vYsAldoCJUiZGxGzcs8
i2qJ3vCAOdBnOUe9q/O36anWEfGYGM4HzSPfyHoQHD5mhSqVk5zUjsNDls8MN31WMeo1eSNyulbx
cqEn8zD4fv4x3tOpTaUpOchx/xv1As8/FGhGUHTWaBfQYc0oHDjNHeZHVZsuzFocgsESq06KJunk
GE8N1Ps5NG5hDZ2CSs7HQqJ7CkNMHgeIlBDLNA8/AqdKh6ZtDpCAjhAVTF/pPnWoWKjPW5HJeis+
q7+bQ+3UyLsNKsek01P78oW7nprv20hEOB4isA+zV5HKwCKfrSf6RBrYP8hd5y9yDik4zoFyCVwu
YpkHLteyhGuTo0wnm1wPNYY+JEh5A6MOFnrd1XmAc5oWvSfkDilMJ00EBuDLYf37eG+1NmG80XcP
/8pC+VYKj860xffe4d6o14jsFHuJ/3y5MrklxERx35HBcJEOiqAncYvSyV65P1nF/n6STHszyort
/EJ7Ygk39KuF38iiucC1dzNX9dZjTtBurklLocL/hepEuYuX4mfDABRRWSF6qCv+SJik2k4cv5fn
rPiqcroirECTMA2iduyxPHA2P351U4LiWswWQQsyFkBIsAPROx6tAv6KP6FZW3D8NswhluD+UX5+
TANpI+opUeoECaVynCjFrVNroLJw+9ptkQaVx3RkwwNLXU/5jNNvBkIYyCZTclwyKB5DFES3IKsY
vz+QVUzfbzt+pYLeRB/4bwZFzs41wthro6EC64AsRVzFD6Euf4CJvUC2KP7yDfd0dUSDimbf2tMN
oaXnQzTv6YbSxcXMTCiD6ZVnC9fp5fR+t+J31P474EUgb0zv/p2wQIslCG/YKvLfhzycrzgOQvkq
dkUqIlH2RR0wJ58xJzYQJKw4K/pdWaO6hF2xn2MuLJwiwmJ+KDfdKFWMxRdCFwS9EoujxB3CJun3
B5ZVGk8sq/gtnZiCCOsqdilWLmtAdY3BCOcPBiPw2ZTXW0C700unid4Pxud0tMxUzYmiTvjdFd7d
dgOSmlyVUCullB3mIwt+lDwdstiwI0uPQOpzRT9WYdSgZAZVkZrAPOLB9BkLgktPGB4+VTet7kzV
hM2C7oV87tAoQ00APUKDG5BMHFKmRAfP6ld/43D6oOR/7dwCn5ZL84tHgNG9MQkMLeBurgG439g4
dkiPIgJjtCWaNZChUQWIPmfBxk5WxF5h6nRQc7GdpUXHPH5jg8m7S6hTDrxfWXWCtJcilSMxj5o1
NIqQfARkCLSobg7x5BoBIV1bUud42HnThmgB1Zg+Xt4z2/+DyNDHQ9v3hQFviapF/PXWHGHYp2KT
UWcKNynDC35ACoyDi5l0aP5hqSsTr6H5LLpeHkaq1ztL702ozIebsLDbneZgjLugRZz8gaxomT01
qWC2t1p/NsaM2Ohx9Iy8lhFifDn3seyhz1oQ5vNLfiYmhXQTumgVJ5zpC1189iZJJNCHaeaSDaT1
qWa+T2gvUD2M77/533rzj6ZEK7ocPJln5CsDo8J7ZHex6OuYXS/RZY/nRV9a2e8Ey4yrCJbBoX5T
46i4OlKMItkOu12ahY6o3aVZeOKRZo1gkMIKEmbLXY94he0gWfTHglr18Mb77wBtySYvogiJXxUK
we7nA1qBAKVHVuvMuz8IedWTUSrZUNUdCji2xGy/iI+S0tv8ziCp1p+t8kXWng/jMxFn1ZdpfCbE
9qHbxTwylIJP85C83Dn51c7BXlLrIZZsEi+5iiX2JBhGQtuEthhYBi5Vn8wMVpvfir/RrczWWVSx
kqEVkqAOM5t0PlhTbriMD1+YRBEBitqd8XwWfVB8aa0DF8ZItltSMMdGfamFMxwKLSDuxGoI3FVh
GkPh4b3AxAgBBE8a+Yqo7rNZtIlMjNh5LlXAvvPIKyH+A+4tPvgPXNEEUhqxbCWyI6GpY8pFtbUE
hhKsYKURUnHewT8UPlFUZzCAenLp5+CAHLSg0PjKcmuRRQ2CzZkaBPFOD+SMb4QubJGdF/xrf006
GmwNvk4rXKcD7QEikSD+mQECZUtMoWwhuXcgGIu7vkPTiDPX1z42fEvS6Q5DXzsq0/HQptc5qXpX
K5Az/gClciU8jGgTNlxXjz88YExj30UEAhxd5vGAanGgD2HDRBWkHvIb8CxdMl0SDBNYBLXokWGa
QUZV9dNKUikmDjWW/A+EYRfu+/PAFoXxHOFE2PIzD1ktHCPc/sjuoJXhaeWEItxCNpPZJA8ipXjP
cxcKB3HnzCRlEAtdyKqamRq/Jg5WLUSlR7of4/XqAICMn9ve1SFMefTnVn/Oyhdde7403yuoHHO8
Qq4iMPwKPy0kGpCnS7sidor58w/KLCuaXxjK1kGQ3mxgFLezA2zJn93KCoeePimu4gvq2O8TsZiU
PrhlTjwq4jnhuL9kkGV56pgV/x058n8wcrSG9ysx1PSdQEZxUl8R+J0oMQxo5krCgg59Dc2hFetW
bEMFt2EAx/IAxDTC/8kIgHC83dfVMkneSdWsXAk2sv0K9VoW1F4khN3/+pmoOSp+rTcyOgB2MHHF
OrsDbGYa8JDKnZiH++GLocRWEb2yT/Gi6xfm3GSJ3IR2fc3FtntbwytKFFClrqVEqIyR7ZGiou85
bjLOR07Q5+KbsttMWfOBcs9406j/qCUGu+AAWAH6HOmtCmul+/Z2wwhoimUT+yWWdOyXHrLyoXSJ
Y8aubH1m4nOzGF8L4OBDuWXSrjnU9yopCIzW0QegmD5gxAq/QsA/ml+Bb2OgaMzw3sZII2iIiLyz
vs9mqjEiZVWxiuUGEM4H9nRAKHMQ2FPMd9RzmO9qU+QzUMjM60nXPWK9GjBfe6YXmz5gVRiIIv7/
1FTSueKBBOl/bBHos7lGVXb0hBWblIW5NanF/01aABHHpdaFBQ/sFORYdeyES5zEvrNghPK90ceN
EZxA4IbD4I1no/4CgvLa4LMNoecROjUQDVAk9y6pPPZ58iXJu2TgvbHE6j9jE/ndHlI37kMOgq3q
8LqhRRDzhy2PGT5sS2yw6nM+XRIYI0ApuJZv4gapJ0/HWJAnOMEQlSNcIJqXF76nY70GX187mCsu
fjiPdbJgARKqBbr/3sRfpQk7sE86i6OgajeDVIAqoVRu4wmVpzJ7Ho6SeJ6ir8Rqgi7BnSW8348l
4eDjjk4L1iyy951MO/TT7FV4inIG7i78OnNJt+88b5iVZmHKA4WbRhj3yFkWXmfUoCyBuaE3hnSM
mkpve6dTllQvjZjFsIQ+MOnX4WwLwV/6anDXswDp3SlH7Zd/Q46r0h5XwVe4IGLKuFJYWiEElyGx
ZOw3KUKk3pUnP61VWQhVeQa5+hk6qM6DsEl8Ic67P1MhTNAMhQS+tyhYU6Vgy5igYHmrXV4kIlfk
32wVWXiMafV8SOt/BhZCd6/H/lV7rIdLn2E1RSSpZRNBVXgbA+iFdILhyx0CwCwkWqyTV5eziLiD
6+HUMLu1zyRM5O0zCRM4T/YF2mVzni5ypUvFCjqWtoz8vuuzpU8OyTJEcj+rf56mdlPaa8WXRNgM
GgQB1BGoZAN4lhKcTZ03nVZs0J3oRObOH5W//Lxb9QIPcSW1QRXqdaTrfFwJE/Akw+l7EX9GDoUC
FX3H2TB2oF0igHOJHxnA0HBX90nr5OaarRMzmn9kji8caU5ffHZo8Xhzuz1aekzp/HvFaORH6T8p
ZjWY1kBDPMpkCwrWHZmDFI6rg62O0rHmecUixTuLTpOXW+iURhLdFTdn9p1TeMtOGB94u3gPUDpx
iVTdFvt/PPe3RnNrXUgcCAdC4kDQzLT56Lbsi0+dtGsOBnxDWVippyJtf4k9t1oHAMuQuPHE8gwv
jSj1Vip5mAHADZIr7rIbrtO0zAi9xH4c2ve/KBjm06BgrgAtAu/TmMfXPK7z+JV9KZQvPha+OdNj
UMBvlBFxw4ZfJ7XSlzffBnlfoDrwDgPRKhwUoJsJmMHi/TAQc4YRdYIg54LWAbUsMrpeiITHiyu/
jlil94LNL3uW1SGwKYXOzoyfNPl6HYuKorZewv69/OAkQHy4vYpBB3p5w1AOY2bBWEViTl24m7kZ
37Wwyu4o4BkckbpyJxg0RtjORVIpYKlhnSScGdTBTkb4g+Yv+AV3N9ZjObMScf+MSUvfTVoGT/tO
8ayBDVihEWLS4tfE4uHB+Qep3u2cf/ZbQBFuqGd3Uhv49n4Qshod8JXolCAwwOxguZWjOd33W6r0
+QbDnAqJ7/3HBlvPu/fpuiS4d9suPuCPMVZa1eBA9achP6dkyYVk8bu41Ri0Dcyl7yLElJVRlvm5
BJ6AFGofdlEp/MlyD76cih/uBOrbBfMPfXnnHMS4QM+Be7jy4NCl6WukfOqkoLFETILvLAMp7cH9
lz4cm+40HwR09LAJlwTGqElMV1dT+MgxJi4afrJ0muni4olwZYJrtsTKj9xbr5EwjhOexcpb9E+b
xgkbyOUrykH2yqZfwHzauTicOPj8GcZWqCrAkk3d4hz27Kye044sI/fAeqxi/h4xhV+2M7hbla1N
hbwzkl3rO8lFbJIy36jo2IKjDHBBMAdhbheQvcQTpe8Rf3y5p+3STMTqMorl3Ym9Iqro7tFgtMHM
MUkG1iSmWPhOAmi2bKHrkGXjaIgkM2OJplwQyq5AqdERwfikUhTdIxP7b5gF6IQMjRxNMXNCvkYn
QlfWUWgi6cD05wNGXHaDJhc2roLRot0JliLgpIa2TOnx4Oys5hGUSYRddHlB17jdIwZtlypBYM1G
c4vGMra3+AI13mJWFz71ha4ps7qQ85I52xw+d4gUicXICUSjANP22NJ5StXtSGxpXp/L+YxHuOaT
23fersKv0q5RzqpfF4oc3usaruy4gUi98NYh6XjHQdO3gkeEdrKrxKXQRyZe9pObMzO69JW+NCVZ
M4Z7W8ViuoBo5k0P0BuyYkBvmiOi6poTTnwb9mw3EuIs9u6PnThnJ3MJPsDWyZIISpGc4mRyM/Ks
SG7ZhZ16fZXpa1nxM3cWdUqN+I/HRezBcHOiPQEvhpsTzoIrNgSEA65uFTskEnLHxCoq3pFJbsJk
JuTRk9QfcvXaq9GEPF9hwrjPv8Wlx3ofs/ni3L8CsxtAqjTMVIWYjMBvm5gdFFGF93BXYRbFNYZZ
FKeoGsmE/LYe8UK55eh7qJU+C2LozGPwXxooYMFxeL7uuJsHXCcHJVSLXHobyhhzfohmGorqf/Eo
1K0UtKwol1pUI1YFcWPxHipmjniOBLr5A3Aayf+O7LOia9m8rqOWSJqfBsphurLbLVlF8OdebqBF
YpuJ64VcrkOZVH/4qg1L0NZNNzNcijhHlw3ZuPa8CmS/rxq8JqLLxxavohMbkh4bvxkdkvJVVlID
OTvSda9mSrbTTJm0yqgwuA01Tx09NfvIqtNthb6CgRQQC+yoQ8PellqVhzp3VmBlr2z0lEvYsAPM
gcH6sNd6LmaRDw0ZjzdQAbQDQeS5TNh/CLUTYBK2n/oO/HyB5q1eghICO85EYMa79l/6UH/wSF6Y
OD/k/yq4paJ9fWC1Hp25Om8IdMSzwqhqMeGzRE9dtzZrV6lsY/EfEsSYp30W962Tsw9A6ykJ7ukA
GUZIK2dut118iTh2svG6wC4BJ4Fo/ZpJRttcxMic+wfjI4XV4/6zKzECZ86ZSMSJCOlaL/06mEFx
oV5wFrYGGAB68zZRjvDkvOFVdTsErWVmX8ps5L9uy8dcCpjzpJ2BOefL69/Mwz0ugLeJ1t4dC8Id
QGxbcHJWZNCCEMTGfjNjwiIUYaHEpW9jE+NlD+93EaEBNRTfBqlHJD2OQCKwYp2oafktwuC136nL
4ZI6JFoLuztebhkOz77tkMQqnWY0O2Nb1+ngi1PJ1fD59t0uPz1ZWZ7xjl4NAFwMdJ5Va3JUmq99
PAmBbTb4LWhiP0tXisN2lrDFQRB7ZEYVYkmFQqUllncfnrwhNEIqc4vAECwrXGuwjlwf5+Gr9TqZ
6KCABTUUlhOIRF+YJbDV4tBN1D1/pNg1dAPkSOCKqSKli5SCLMLrbMqpgNoaQKsTmdUcAr6emwrp
DhEMZEod2Pb6AJRaD6lehf6eJxK2jvN07+/3JrM0/AkkEZusi4/4huFn53lSgpBumVUHn9sp3bZj
YR9vq0uFt3ioNzFI38850s5MaExJyi4qchQBPwE8isZG3OUey1tW60QF1EWEp2yPnaNwI0atK1Hv
jKno/Xh+ySiIZj6A0E6uuUs48Ro+QiEwzdb1JyCuT51R62ZjWAZRU4Ic0eQ99jfGvm7eG8+X3Bnl
CDSMgIYGUudcL88H3E45byskmO6TNd7X/KrzDOJ30+MCBKzT/cl1GPKM7VzplqJrgkzzdLUzra7u
yMQshhCeKfvK7Kv8/phzlQg3xAwC7eHrMrHgFZmfvOAcpDhvOUtlhQxo4NP3PFaWeFniaYnXfxHy
xhxfwPamwM0hvRgvVBgABvW3GjmaX8LxORYtd6jw1ACWZZbM1I+/W4MXHD0MlY/RVhbPKbE+LTsZ
xlGsFny43Heu4jbgYCqfKQxW5l63wJKcW8i/Spm78TWnswXlunEClSeFYXE6foJOk+/OL75r3UwY
p809dDmBKdWtV4aNY/l80M7SeFbm+EpwwXTSrsetT43PCBEgTbIB5FhDzM2xxvmEiFMi4zz99UgC
5Pi69ZHK9A2XindhVuZsb4TPrU363+dznmEJWVnYO8guWC+st5elPBrKkan0wWF/yEib2otzEsV5
96Vgd+9Z7ZEQJdbe27EHwt4ISE5OqhK58Jl4frmQK/NoMc2Isrj60loOhs7/4t2YkXGHP2Zk2dRw
eZ0e602iUCs3Y26FwRT4jc2CHTjvL4vKKIJARd5CjV1xJhsZasDPh6WaJ6wNzO+P+CkrIRAKlVjL
UGRXiSEUe+jT89LVj/27VLnW6iLlJxFKl1xVcttnSYs0Ohed6Vdst0lz+RsMr6Er7hxOp0eAFMp/
Pl3mA/8lcws81sRgk0Of3gVCI70p4IlTdUiXMiX4CzIpJxRzkPMgC1iDtNsHOU/NqAS3WRHlGpnY
jrEbYRfBFQS6k6aKeNmgN+B6Mmf1EOux2yIVA1mQBaU7LdS0t5zh0J8eRNsbCkayKpBQ9CHqRp0t
xIWACCZrO2sC9i9BaaitNSG1zCgqwLYQg34VGW2Se8P7LIUOqNCmDAcZqTw35kiDFej0itP/FsR0
7/apuTnzN31XOyJ4RDh5WJzLIFbSb+Z61Djq+U4LjurdDm9StO07eTgzihLMNmwV9GOCHV9ciEr9
nOFMLtOHS+etnIM4hs3E949l1haT5P8ietlHkQCI3QKFAEoEjMeV078zJcRG1+2tUIVqBwwufaiB
hgayogiJe5BrCKiDXMN7mXm0gvPsxkjc51ogIofCDYgMRkDw3cUdpz/yHI9XGjBVXotX+tAep5vb
egzqBIaP6e2ntGfYiILT1YtUsj9gEEI2oS7aDDfThctG2V02BRihnXagc3TBwsAEy3R+TcpcIHeB
UDSMMUUpKUgXjHBEICq52pmofCjCMmY9+5rmYTrmvhUXM1pEGoMXZFiahFnTwZOnTQljN1BlZLsj
nreJDGG27iy4jJiuU9G6I5Z/OCgQa9k/MlNl14UQyYEZJy2xvsCuTAzUAhH/wCzO8B7hxG5azqgI
BPxXoBreCyyIN6JABH6T0Svi+QdWie9scnQYBPf/YbNBFLUOgS4rDNzSY7PGOBvzPGJ+wFK0i018
kY8UDh3L6NGlo2YpjpKPpTizs4ExNCKI4DGgso8zzDkvI3ozytVoe7cOUGYJkZbq5CrHlzpGSVbv
kasdh4abY2j5NxyVqpUAXEVyDy2qWR7wvxlOFo/S/0MjI32RAJwd1R1Kb2YfMCykzwC27M8Hp3Vv
21G1jkNzKpdTzpNwxxCdtuBQ3BKMQ0VkiCumHgL5f4sLlvgaQ8hYAmXBr5lKvhG/WjzfmBAK2f1E
Hg0LB6RL+0tcMudSxIIfRAq8QZPROVvwW9CyEb8I1hQvNbSStqRQFw8KlTdSBdRJJbAN9lFCzsUX
aGIL2S3iW8s9Fp/xWcghrW5nCyXJYgthXjULYZ7qgh9Q2M6OwQhGbfLvhX8XAR4egWs0I6RDloEN
9vMCBNIhnxZxlirEWWgjEGf9iUb9XOtn1+PnP9yP0/14k9KVuA9s7GVaGAmcFaiuiw0WlD5COEnw
qLEll0BvAYNq/T8DySfSijH7jLntMgsyy4zTJEu3JZka55XCaTRRa4rCCWbafZ/K0+ZgZOZZAcXK
szIQMG7Bz4iGLUKhADkwtJEFEZzNsqwn3B4YB8h7h6CGyyuK+7RX0qvBuDSCXmPSnX27qJDbTppB
Til552fJw65mS2L5aM9oQqIxZ9AXIpgi54DxibEnEsuYIZvI+KKqniC43Zn7z94kFhEHYF+lyGmi
SwKBYJDPLNYL/oKJi36i+AsJUOgoaLlYjrJPo0CWJjhgVp+KxKPcmSVnJTQ2QywmeKZY+K9AVu/i
LUKasyHx6d76hWimR55zfvCoJq3N6z+ai6MhVGQJmLT3ZGohriZVm+RavLJo5tRnfPQXYKC8FT+h
Mnf4HtNhcO/fQPo8VCbIW3gIc7T2jwfvW5dzqwQ3UICy+ChgMAJKQclFwqniKTeHQHdojTL2stin
OVasuK8TPcEIcWX2uOsMkBeAykJeAMGRUBWuOJhvbFlIVAbMIraxeOHg06E4xNLHWg5yOrlOhDrd
/fqP1QnlOtgsIydZJHjainlutQKnOSvZYCK2kh0FOyfKJ6T8ib6JjGHGFMFnrp4pd8UR5dr3RL5D
6DuSfX03E6aVluJUrFowgALhwfApnv4nWburyiAjyBxQ07tv6BzCmGLmwLs46vboRfamH1yUgBzZ
/dc8WzvDxeyQsRJHCKE+5A3jyNR42vkNdcASjTeCSndiGkRYFGCYLdOLIchS3eKKv+df8tn6hgYq
PujuW00nSIPc9vH3V1ZN7Jm66eXxOB5MZ+OtQnAcVkBN4JJhFokcLfLnb3cPHGnGvQv9TPM75Fz4
5msm8uFdi8sl1ki22e7AYuOFNaEaaRQA1vu2uCp2z3sgQFaEDuu389FBXIL4S6dUxOhsuahbgEuh
mR59/+neXMxlNvD/XgeSck/6+LK8Vs72wloCIg/jUhAZtGTjH6uPmvjpWtkX2R4QaPU/4XTcpEi+
RnRj+lkxfYILHZg00ujM76XhYoaCF4VlCwMnyGiUqDihmEIA7eM9O4ba89Nk3Ct5KzeeALp15KlE
4nnoR2kHOPW5Vz5dhblyyYUp+q2EtP5CNdac3uLHkhWNBkvWOHf+k06IdWaJfk382rGlqmcCfNAm
5QTZkELdkwP2v1kBCl8+8BTc4myhO8AWRRAoSxV2KKSdSFE63MhciDmSVnSAB4yaEbvjK7qMQP3M
/ac6XI0xgjEDw52Dyw9edRe9ct/LFAHE7HxrQPPhpBWgEb6utv0fVWe23TaWZdsfEsYAQKJ7RQ+w
kSzLkqwXjrBloyOIvv36mgdUxo1bpYrKdEY6ZAo4ZzdrzWVzZ6S0qvBC3yA/fELR5qugrWN7h4lj
8vF1obEUY3fnQcoVXe0NPjaVzRGUF8oDeD/ntHikV1rzR2sXUmRQSMFphIfwh1lkHc77sOH2SiI2
1OUEokc4chhFbjXs3Vl+6bpf8NRNktE4FuuACSVVXuIR9wGwA/GEgWKfClEotmv9YObHuT/u+uNZ
W+175qBNp6IyPZLdY/3dKE/wPuXiPBRn4FKESwFiQ6OfPzKRKGGfnMzbcdcCaALRg4DL3/No+SMW
B8G65sAYKYzFilGsBIA0sBLgwADQwE4gM+DJfqFLEPEKtxaeIrQvpGVkGA7imXQaYNwUq1ymbKJQ
PWTHDiLuodsdxvW4n04Z9c2BgOMdhYF62CeZjcb2MoLPOZX4VA5VfrjCaCLFNflEqoidPN1/QFnn
22L+l+bfcPswr9EnCjbdTRjvkFkrOCcMmnuQ0DZ2JXo3znzbgigoECl58/0yCTMdezDsN2w0sa4I
ecZ12aQYpLjxjMIMvT3d3vQhUmsEr456BWBypi++j8qRDEC8yQLr2UBKRMVEjyuJ6TkHDd7fhfwl
zkMxKSkcxpWVgE+KgajgwEwg0JFhfZXUxB2vGKdOM2mFxeOM3GB8SrVHUpxIdsp0x2q530QMcjr5
8n/FttRENwHA7f6gh+CrOtE3U8gDIkISQvuwQ8eJ2bxnhsy42DWep8Ht4D/8kup4WmLhleYhC3lS
781KivfhbWEh2gR0G/V8nG7HZYoLJEEAZ2HiJn69dUrC2aQQfOkCrVpOiokPDSfNl6qE7U6Dj4Su
/qtPs7qvPg2gK+2niQNG2Lb4aQL90z97fuObt+BKMYIui1oR58Ngk+0YJerpE3UlniFI41Di2bPq
OVRo4RkagIOGNXYmBLZIFrbtKvMOktlY7k+tA70sS0m1EbXMFJdQg+qA7f6khSXJlCIcKIcEkkS8
z4hBGaVf8bmKiNt73hNyVCakO1TneyLOETaIZgGYIMq8ivQkm9bA9MsdqB9RExVYvgLg7Lc+QFdO
DeW+5oRQtzZcGGbCJ1jT3h7+wAUOj2+eLFbcDGIoHU2BuKngM28QkTvv/o5fvQrYvVY9rpfHRH40
L2f3g1HZJwX+YFEKqbIo8cXuiMW4/cquGeL6q4uq4ZNEXs5TJivKQdfiVYoswYtik401Zge6zP68
Q1sYgW5FU4rhAvgGybBbe4ACbfd42znvJYKLsLRd6kGYY+yotqivV6ouzllI81ACU3vcCcYNYZuq
foIfxb2SISclwdbNXBDf7EyabWfSouZBtXG/b/5lXHG3MldVz8YLxmz3L+qBBhHu5+52zC6i2WPN
hhaAb+1ez/XvAM8OVJ9glrIiXkDlcldtgCCWawIQtIhMuwUoBhxmpOtiNcsO5fbCZrYidu2jFNwh
dq+C0odaACUBGxz+wEK+Z1ZnDF/l5WytZ3Uz1GntqchOMnTw0+56bPYomplZRBe05ulxshjJ1Jsw
a7X8rhCTJAhXVCtMCJ4Vu2qO+e3Uj+cFUAupUqJHzveYg4WukBduSVhVhdQ3F82RnrEbIvxkksPX
IuaNIj6Or3QX/ZHKCEtVEmt2UpAeEvDgQ3pYHyv87vXT7vI4vGpwv4545GTjgPmLpHeM1pXP6OXA
T6LgfwcYIH8Wpo9YMhml/Q9PYSRhAtjZ1xHZzgSoQijVlrgv4FAcih5bHdiHw8wZDMpVln/RUsx/
1XcWzinG1CJcurCXQzBuMNxm9CeRjMOf9TfrVtPVZlQC7oobE6l44uKankTL73YE7GGAnzyZMFrG
vUe5PHX6ifiJa3EmInDo7Xk8meTXE7CyC+stPPQuKTlYL+vNqQ60HRn5sETMtQ62HIkZB07cJDIm
8TLXaayKNhtK76AFWhJac7DwGxH+kz+p+8f8j/ZaY+y62JLYGzjp+tMq7VQLdqTidLnQDSIL43xi
8y9mFqgzhQoLa3MpwkamKZCN4Bjd5fSBnTbiKgCNlUyOeSQOFIEh6j5guE/piDVqFiQsiqoBepiN
8Asvsga0j1xnoF/XuL7CC4on3hbUIkSpEH6JZB9iYLigG8BehrJOeH7BgeCZwueL5pkeW0nDH9oW
UgMNpNUYcPPvCPzh35FcqZFrMp30gSuFa/9s5DzRnp6TKULI4HGXPeGu+Bay1OTtvLHLgGQydEht
4jSJQbF9otmasCyHFETEQbfl8yhFBJdkg/9JnL3LHl0ofBZVPvL+crpQG3O0jCD7N1PH66c0QRGM
4EVFyiXUBpSigft6b6tLyDiJi/AL4c6yJ83S68iR3Zb4jKezLa9GVoimFwAbsDxQE8wox+F/nlGy
dZEq+EEKaV2bzJndLRmpJRkETKMiCTWq0Ewy5+XVhPBVxOsn3xm7Obb3/DOpwvHAEbMekaRO4NIm
ETORzZpkD1IFPKIos1h6ZU/risPV0xFQ9J60PdDVzlU7V85cgqrs5XsG+2klaTkElVC4u4neijxG
RMI+Bisx9jC94ojNXmELA+MYzPJRBl+DAEeC08dg8yzjVFVOaXbqrjAGv/KBEQEyTkKxsk0JptxH
h0YTvU6gcKNld9zvjvVwVAxiCw+EK2fOw9gMa9M1FLvDEuftlp/TiPEkq5vV/NJms569RcUY7qVA
YbnJQagnp4LVAa3rLULNCGQaj1N7qKuY53xUhY0RTiXxNKRh4KBgA83Yv/kwKTZo1kWwKiPZhq0A
ev3LF+p0RmPDepjDbC9gu9TG6HVn+6o4Eoq9r8k2DYUfdQExIqD39ukbjwxgdcB/Zooi7IzTwhIb
t93NL2mQwe/vvKT1GUUU9oGbtk8onsTDo+dxj6r/w5RIaTsP1tmw6XL+F1O8IPPlgOZGAOeUBBSO
XWhCmJDDQg5l552+j4qOGCK78T73zzf+4TSxGBKWQmc/KxjyC3ljrWC7MYFA6sgViKkDT0lTwsDB
ROXlUWk6pMibpHW0/jsLQPYmtAQIbnH7mQ7ib3jog6385EXIR49waRORIpfcffJG+jLtR3Vg6sad
iFgtpLIArMFEoY6ZKDRviCrvJkHievbPQJywOczkdmBQ54Eji25LtWbik/CfcQygEMOoPRDykIMs
LAPSGojK7eANC58nCwddcU0sqYY7/4/Fetf6ExKIfOhfnAJPSREZOCihyajBPy3LUe3Y0EohYKZR
u0vl8VZgeadRY3Cwtv6DdpXbvu15ENtwPl6/PRTSvMj9RJcEM4Bj0mWNH9k8FTcsQXSBCPH4yVMx
5y6FOcdt7xKHxxcJrxcMxh18SzVMaSH/Bb7d97j3PYqJHgXKwx4n4BDY9JB+ErCpYU3DF00lNtuW
/YxNaynaF+Yd0bhtPyrSBSBRa/G9SYG59VtyGE5nF9DsxG+iFt9Ahu34e5ji/baotjMw7/6/yIO5
DZixa1waWpBgQUVSE9d75tkBvQcrYrx6LEP//8EUkiHEjxnIPJgSFxFyQ5CPnkU4v+rTu9aKYo4n
GnczEzfu+t4Iueu1NsLuAQilQj1EPMVmZW81YWXfS97sap2A/JsNhxy4rDDbBVoapA5bUC7WnhaL
cKRTQnlWnOXrqWVloczxvM3HQVOior8RksmV5o/w3TeZZcPQ+jBnQc+K4iK8TP1lddAfUDWhaEDh
1DOu2Lhs+B7oDI3QaiNWLdcuum4pZ6xFVWxebA8DVMeAiGQdm7kn2aXs0ULsUIj/RhSeJyjKe5AL
3Pr4ZMFKK6gA3hjPQpDRnngfbiMAVnQ+t1BW68gYwhHbg+GnfbDrbp5BmtakftTjqbie7j6IpIo7
8JQGkBtQU0ywFXsAHO/KRBTgktDiHebBF8S5FAx6JdSFFAwp0mkCLyDav9kZE4Er6t0do0hk5V6N
9o0P83fwjGdkVsNGChD8pNKRV4BVKxrB3fYWYEjmLcCQfBMtJya8rW+mjSyVYysTdBBeV5GacltD
6HPjRp/bQzBqXjpoN2qs9mhGXXwGN/Y1AUHPXXa4Ey2YV0kEE5BgvoPeuSft0YjkLl6E6mpcCMUN
rkWI9oqc8ZvNIIkZkkXyEJozZm3mPm3nUbZceHZCmTjzzb1LqQhCkmeCjEQQEqooNboOoYZOWIe0
QAbnodc4od1vVS2sd9onebgyzoolTpcYmNn0a7cHmwirX3zy4bd97nz7xu5F2bzNC0ikGsjlgepB
Mc/kyBKIDmO0gumjxqUUN1I8V7yW2HTQre6rDx1jaeLtTsPVeVCsxdCXATk/ykBHpb5DWe/30fXT
Tb4rSVhBwGJb6XS/GYkM/kNRp5ks30qSNzVTRMZx5Q3sAg/EFtiaDX/JSHDFxAAD4K47JhwrbIb+
g1l0l6nNuavozymvbblDkxiedMQV9lCHw/e88ckXt/ppuYKPHz50jWQSkWqq83g+Luw5MtZrkVRF
rSYsDLMRtzCSSFhhsQ3yFPCH+OsvX9vswoiRaJmTbWeHw4IFOvifXwKUYTGWk1k8ThGkJVOgJmPm
5Iv4vEmH/Pc2KEkHpld3gHDqdcCkixeWoO9RD5NV9EN7zL9X5kF8CHEjny7VedHZtpOtGyvXqMOd
wkqS8tG9zi5md9DqLaAJK9xff6REXaKXTA7jLr7YWF5hp9fQmLAhkEoldpM4Sv81r6qSj3l18i9k
rdi/u5ufAFWX0amGWYsTNyr4tHtMpw/prsqrfOZTY8UJsADFm2f0UQ+/q47yFsPRQVkBt50uxVla
Z4ZKAUvWjiEyu8tFpAGLKoaNaTAeakSRgtMn7gtuDa4MPFh4f7ruETsGRtTmis+cz9RKxDjlJX1/
8TGuXBPopcKkWsVEneaXaKKHQznRBXDjCMsEcGUCHLWTXbCvAr69TQS6nPUOT4dXHuh1qVLode9x
16xF6N75IqXPYC4S7deohiaEFOcaGz0+4PgCftbC7V4fMMMqWCI1/Tn9OSaHoYwhkN2qR3XhH0OP
LNBWk7cEO2Kv2RQJy+jVDEr7puX2TT2mzSldz3vr3CIvJaGmQ0GTgK/Ba+So1nlUj/sTYZyUJSnL
BELK9pqg9BFRVsiI6piS7VhCd0IEjPNQ3VqzGQ0sSxXK2A7LrfkT0yk40IU3RoC2KU5z5aQRb+FC
m71zHQT2gTU/imFY1BI/QzavZEMLWzFQbIGNhDFU/j/slIFlbTt+JrTdh6txyBZh9V+GGD4TLoqq
g2crXBRNRn3o4KIYWBHIjj4KMSrGWIwURoHoQThC3RhTBtpkaxZ+WaC/vozOrfDRiZeKnbTx7Srm
D/AKUlbMZ2V4BGNwGx4vO7Fh2kNeMux0/5XJTQ4BLpQM9fflkxNxAaJLKUaFEdOGKSpsjgACkFF/
uYloye/ZoTxtCB6zYARx/D/kp4VSoBCNnSYH1+EfRLkIP+scs280/mWHk8uRDLOWROdxPd2d3MNG
yuDjTDZMBp+ooko2MwPx+hAykLRjTSA2+fMwgRB+INpn1ZEglyB1GUdyQAVFa4qzK3pO9vZzdKtR
7CKvimqykF5GLbossb7EZMFTj2f0M8WhUIlMiBm9oA64+EhgcBXqAlYDnw9Yjdn+lhdH7o4FPG75
VK/nmS/0KxfsRbJdYVI3MXmGDYpWl0hKVmw0csaFFSvBBcJNyAzmnlhEfY1IH9kpHLBNfA2YAPwf
4uvKxmKcPBOBOrvQz2X2V50PIpecZWrtOCO46B+TGXuN3D9krLQEbPexmYBiYZUo4XftYythsW11
RNoERKMAz9U00nHN8GxKcVof9pm99kf+vh33y0sD0GT9Sjsjr4QfK/gUObxdw0sXQvwiaqb0l22D
D1crfS55M2pSTFIHhWFehIbyjRAYLPmEwFx4T789zL2qNG3D/TF2DsPV2+a3SzOgcF5PwwhQ7Wtk
w/gXgwaTALx+2LNmihzE8g3E2Zjk9PLj7oio+eOa3hoKvhVdoikAVxr0PABPYsDsRXnDf3oz4qQ4
WIy/Zz4AlOZi1VImMfoRo7LLZ/mjPEijGMW1dH4CFjSTJ347MBQDLwRBhy3T5YRzM/VUwyU4E0oE
3Izu9Y6hn5m02oaCARs1LNZHRweATkXKmkVwZUdQb+wlqdb9K8Mfxv2aDxiJkWvFOTQE6xDs4+Ya
y3IEhXVEoj2INem+cJhRJBeRYYsvG9kNymtEEVvgLJMJdtW3rXPJJ4/QY1ll2v5lX5qIx3rqiZDt
/Vb2iGSiJdxoe/2HxEoR+EGDh5pWfEsFwo0lVp2zSKrrIUnvnXo7RLi0DVUx2raCgGKiB01C3HUq
We+q52NrCe6z2LXwmcWq5GtCHyff8XZQwA55iRzhoCNJCwfdIkeqHOloFBk6OHeUwdQ5U2/fb+Ue
BgS+xBfUskwsMQbIz4gvRE4So1SXK4MtoM4WGsCLL5Z8q1O/wlJjo8QWyGtc21gg38TWyWS5D2o+
vECmF0sWChs2GBfiLhex62EhmzLICQ3N5ncBdcM7QZGnvpO4jFkFiCtWw9Gp/z4Y86Itdcof/N5J
sX7gkqSZmhnmRtid6YuGn2zcfmMmHOWv8CcFeS4eqsGR3tPMU1/T2m5s0GOO77Y+e+iwzKKBgF0x
gmdORoMiB5o9lIGlh6cBdS+/qlVC+wGvRj0IaM30BB7+7aFUlFs3T8BsUbNhb5Rrm2WUQXdPbnJD
aYNp7BKyg+lyW86IzfIMH7wErtEbrR1D6Q0vcY/58V865+WRFNfieqgfL9OpHc+kNg52RSZMcjKT
E3xIPFQEiEQp1nQ6+M052L0pG+sRcYGGgfobzSgt+voT3Ch73Xay/x2OTwYsq9YmOXIWqyw/+Sy2
q4uaqC65IyJ8dS0lHf5yW0bU5jDvPLa2p61fKZJiQGQ/NMNFVfMMtbuQO93ivfkXeg31ysD8nV2U
7Ei322PJVqXwoxItPscFjh0bvSOrm7uV95r5nC6g/ZFOkT1Mdgsqa8ubdoLBwqpnDTDntjc7T0k5
8kFA35Lg/aS8s7duw4XmwkB8G70fLPTZuNMLdpdULJoknDI5/BOFF5u0VeSmPnP+gVuBr20UTkeH
Rr3Yuk3kTEUIL64fgqsVKAiUMxtEoXrDVR4gVU7TYNySTCtQq4wmErG1KYBD4esqbeWfaYydH7Ko
9w5f89bN5jVsMouUSkp3msf1T+ysf747KRt1sA+TsGDs3yaOidkO+Wj8EKzDDEWaQEC7tmf2PmSg
HOZdnIxxvdotVR3hOLn9D+imhJ+QTQ5Xc4n2Vtg1YR0/7BPVnLQBE9x+js2njkH6LmrGqBxD9YkC
kh8LPxOFSTL2vue0dU9qwKpDDZDMCQV9SalnRgj0+LPHqGfxaDVka+tBJ/MXxMsZWv/LubmcJwLF
AnqEGOj7iaB6Ew+KMOFeLWHCZW55kUMVEoqvjESp+CkJ7rrnM1taoxFdjM04iFGkzsEnVjzI+elz
ebum7I18ShP3wRqWXZhzlclhK4f5NdQhWagBTEOaO9CnJtgtmB4M4xidnPi7UvnRIqcMyivIP4O0
FZckURK6Np972YpR0IwIdZsGFarLKAjByUB7eLzp9r1ggZ1FzdK81OeHEmH7bU5J400RrgrNhYor
/48p0hFGGmbhl/RescpljoKp3sWJ9tBWvbTPMoYGtAkEMSeOJNsae/DL4tA4Y0Dx258+TDI/I6Ew
8RPZy5jffGfwdqC5YdmDk2qyzeJEuBkZxHs10twB5GpYRfoQaDyIUH10DMKgw7mxKJT9lt1kDOGi
RaFj08kZQaOH67c92AL2PsHDNas0OelglBbEqIu4O+ECRIk58aJJFNm08Di7GewXCl2AEKHck1Ge
0ZxSkd2qkO2NCuQJ7qtvDH5Z0RB5cHRYS+NsSHr3N93MADEOl52LyAEEReouWLLqw7w1AkQ6WX1I
pJPlExI9b4lCZuGSLTWQU23GjVPYHRtSqBLEpUHzIcWAt7j1uY5PYgrD+oogIJsN2ZUQEYOUkcO7
Q9Fc0elILhgVgHWbDO8y+sjwxk2Gl22Cw8S/W0CwcNk3ztMN31Alx+9wadhkIW71GyMuqT56oIa0
oozkNVzEQaMFZIkxzJvspwZfu+6SlAOlmKScGdYBzNWH3FL1+Wbx3e2hoSCaoohCDhrp58VuJOc3
d889uAEGEfAD56G87fKhTakZgTaS17xglQ6MbW7Upqxpfa30axqEwUM4AA7O11cPlJCp+3twgIJJ
Y/na9/2hFX94Oob9gYIDu2w4/oirnxbJWZTC/gVHaRbmKajGSEtjlEoTnbqrV2Fxs59S2Pis2jax
w10ddZ8W3tVRyIQepEs2Jk3B+5GCFvpyRJnYkP6kFJRw+zSBlWTEgv/zg5kzjyrpKpI4SmFEFp3f
SDTRBA/52rvMKVGfdUXsFv0PAle13vO5+cPbZ/9ivajbhFD3GI8TeHxP2X6nzPmyvygrSz4yUoRK
jJgWVGKaIb543Xhf6ex5X+s7RKgTHD6+lr3TAg/xmqeLrZrhIozs7XlkiA0QEj9kZFCFW+D9k7RS
tJp4LmQWpizSvbQvWbKNTjSs2aCLolhcImxqiG2j+uQ9NZiE2STzMHpn0Oj/xeXlSiXNE5yi7GbK
Y8WJQmRswRzL14vgglIqFVQxfWXjH+YNuG+7/9PQ/LfU38FtCf5eoPM1T+M1fLgW1j6TWmrXYonR
9DPBhYj2+o6Jz8UTkngG+wmsVo5lis1Jg8eYf3A3touu1XSxK3G5YkgS6Gm4Ay6xD19ME/6e38Ac
St2M6hEQqkCl48kDHr3gsALHcu99+jY8YMsk/ZtmnMb6tp7Jrfh7wmfKgl5m6NaFpxOOkMvkqn9v
0BbZLcihtOnMxzHIUAewxY5WK5zKUM3ChX0/VtbLXpTTGFZP7txGSiuSszOdAuXr0pAYKXQRpn44
PJzJLFOBLYpdoju+7J9VLU52Eacg9nAoMpd/FjjTd3khZVP+WO/xDzJTOSF+1qSIJ4otw31L98pE
IjywtjmhCGVkqraHz0+9OCELBX2dCx3YHvAeUxZbBPbxG7DMoE4CI8eOb+BSY5P2uCC0EMxzpAM9
KAgS01OwGK7eOTWGHJpP0H3BcpBRU2jBha3+dnDMkEn4179MZuuDzx6RCflh93RfmLD9/KYaMbrB
7LHGEy35eh8sfMxFmP/zNjqk91XmP1r1e9RsVqug+pz0DbFSQ+4C05Ey4IJ7Ic8UEc8KlYL7Wx17
JlligIvjdFcGjDts4wcFc0vWBFvZFogoM1lOeh8jIkNZLKzmI0OunsqWadaWETLwrnH/y5GRE1tL
K9sCOiJFUrQOHE1BraDDUn8/7LJSbfKM5+2WOwzNGsZGhv37iT0C1Bm+Lw4+MP8Y0TCOaB82yDcd
bAwUtxCHj2y8iIyhilUX9BiX8x61yP28R22BDQkknM1qFiAHPxFUEzk+rAFhQ08KKnmj1IFfHjdo
NvMWO+JhigythRFfrGkHegNrJEK037HkMQNS7vmWdaU0Ggv9+p/ZLgvsUvHViHEKZNi/XHOmsY4x
1aibzUQh+UuL9xJ3bsQVyVGwpwKGCEPDwswbBeNgExVSHs0nemIK111iS2dMQDBZYGAThQZ82eRZ
vIQ6U/w64GbW8Oht1oO7YgnHANYDxnzZH36LwsE0dmWBidYLRB3xYHhOCTnYPzGG0WQH/Rvgj82j
JExpbAJO+BB0sFRI3Grs76LDbghC/Kj2KDlFh52YosMml35yqLLp4ZGJMinmm6WHLzeDQhsmdvdj
2cjMOGgydPxIqjEPbHMhNhVI0J7ufGy+VwHcYdxoExRUOnwvQKn5XpgF1Gy12CWiNWNa2wkmbMts
lMmWjc2GzshG0HenwHMq2SKMlVgxERXBSIDnLGGu3RfftQm9PzFZpAIgzplcBU9su0YJ4xAllm4H
EsSl6kw4HgEjHBLMW7gA7Ln04Cql/5iXOK0ON1AC88H8TY4UwzpAUqgaN241liQ2KR6diUyIS+Zj
qcqwlKRmjBnjmhxVHEeP7JPFIyHZK+fffwjZ+P8c6pn8gCuX1lrAh9jR8VNT0bsN7PLgx5HjIdZ8
Mg8rK2BUPojqtjVfdOvtDkwAOCXjmVmGBPDSxw0J+Wu3j9ikSaY/7qP9eFqvJzSkBQCLla5L4III
/u4Y4vmgi8iDv6OLFLLeNm65BOf3Oz944sf9wZNpCM0gtYIcGv6W6EbqIZDi0s6z46TzgHsgBJDv
ljA5PP6mFdOpLDZvaN05lKccCLNwKCpmpBBPxLfFFGDHElmOPk7dcFSNw4eqRm711iJkZWrIA3Cm
n0TlkPzCxjLAK0bn8OiU+BF5llQhzJ9+4eMhLr1wpCfmIGgECOu8mWR6eX8xbhZejg2dJTCrYGze
aDhqviBOaifrqS88GfPC94wVP8tUJuM5iX4ckiItm0O13ROw6ZEJi6ZfSOKJzd65yufuU35GM8ZZ
vX6nSud8wQvMflS4JRY9xseOiozUT8wPLO23w58QDsQQQLu54Fe272SDn5FtrI/JX/RTfCny6uIj
wd19uMg7W/ksfjH6mJ+soyT7ReqXml2OnykGikjg7LDxh9qE1j9KvwGWNUnBwamOhWgKrafs+7CP
KnyDW5yEhv/GgJIWD3CgEfq0RLHlQYkJlePBgLwr+iME2EvwujwXbxiwUULzSxKNDz/UTZbdXDxr
FrLs4nX+zcHZui4au/vqkkYX4vQ77n+WgTgfRiQDWmglUaMH2TtD5pyRE+YzxP8/UF40k2+ovmz5
Uwu3SQinuNmwGM97WDde/q3DieLenRf3VTylNfpgplxg0ArTlpaYQVNxxs7RD2huHy2ih5tgv/3w
xjwAbbQS3FoJD6tZRppAEkWVGlYHDA78lO5VYFcLGSMqPPApyeIN2kGrT6byQgd/J2IU8AgJGa4e
6SORkJ8I2ENfjydg3WZlpopq34X6cZ+V0YPNrkLhYxAf7ZaDXb+WhKPaF+ATAEWp5AgQZYxvnhEb
32MUQKd2rfvQrRZZ1AN8E4Wh+Cbl3AEM4VQ88vFR3S6+seCCFZWuf4IkBuwE7n4J/lYQ12GTs1TZ
Ue+K4EeFL5AvGuSVo2SfCNP5ta+ZEQGRtqvH76kNWFkvT1IR96Vg0JDRBfd46KKxYLgeok4oLhCw
V/4s1EWd/TDIt0rWpwZAXQTd4+5LBPCxw5eIqg53PAFtYo6ioQ3aWLZQI0iGw3KYsXTAwVS4ZWz9
aicoNMeXnphmqK0bWZPhobqdOfhO2UelocLaHxQSWrptPJ9rAigGpx+rXs8MF70v7nrKUawDLGeZ
LAvGf8qDsyWF3mfI1NCfOCf5Dj/k/tkgFXCjzffg1bD6ikKyu7L4Fgv0MQ0kOtyErkfE+OzcCm8v
mwJY2jkR3z7fMlxsntQiQJkAx4EI5mpTn5hO8h/BAQxANJTm6dpGaAhtnqp7mKxpOOYHtBJGQdBK
VgbfG61EjOmvPsiwq72eeC3wxigF2a4uTRZBVOqbxA1r8CMCi/uo548pK9LtPEPElyZkngtXW4UI
j+1FjlY3wGjFCVn5xieMq7ufiVeAM4GjrtFPC8fKIy0AKGBSZjT++jwGRNKACr9YYqRcuBcU7dNp
V5xv2jnkxDxI+UHD3ogJtGGPJkBUNyksdmHo8s8b8TPiREz9b4f0tJJSeEjmwwipvzjCMmDZwScu
nVbl5J0H1mSvEvzrzUlDFm6WIchwGaf8I5RQ6OmHQTh7KXkgSoOx+DdFBXmXZ785T4hhAtK28YK7
JPPQGB+D/LWjwvfN7w3ZlQzQb0GZBDca6iEwlOCn2C+QiXL8Ka1hgx/P3m0vX2uNAW1y+vdBruRh
P7UD383unHDBDmQCWSw+YwFQYjmxZRYgxuhgEqBzw5og9/JV25sQVmxJ8ehWE9XXFZFmWJJRFV5+
9L+J2ZvH8K6v6LeUbgTudQCR180QOD728T3e7+2hry0rz1QrR90dLmgndsGT9EphopPHhCNuG1Ji
7oySxtZ/zjVSDqGY5Pkv9sLoUSHS56gleCkLqh9UlhRht0erotg+4lIe/kAg1DoH0s0Bm0SO6lTF
RMJSHvVYvVUPLH3vBQRrOCQpIG3EqoVSkFNnBTNpol4Qa3/qseQP/5+xDN+LDJnkByG1O0ITxbTP
K0Eo2A1+P8QDiqDa/DGxsmjPAIbuUxUU2SVRPAhQRh/OC1/5Ka8cDCrfdd54FLP4ZWlf3lZKKErT
PADuXWw6SK7LTxxmGOrMmjUk6mPncm735xZvIVCNy6H4NQxY/ViLOOTVJPGFq/mFFWTKcMggz1eu
A3r9tDqiny5tsqlIT8IbicRVYQVPog3oc+Bggq2Gwuzyxqb3K4aGsQ2zwAL2jmiegWhnj9IT5/gD
G7PrbhlpaKl5x52wIfchnwOH3M80E9kJJTYE793t/YR2C3Eu4yTW4GMs9+GDVGnJomck6DVnyaY9
rnp/SPyCCR/DBNYTWdhoCB+ja9yjMBAznfXbg2lohqx2/Lc06HfYxfj1ADzPJQ01AOHMTaZY96Ad
67axOmMZ99cI8MIumIMHS0umtE9ynh0eGVNM43jcTaSvI1hIj6IVj/+X6x1dcBIv7A6eZKEHOa3z
cWXtwhjEnsAYrAKZi4iamY788/rGPq4QylzL+ZPt3YS/oRI5l4H61GRPaGYGT2GIhOACawuR8yIt
dObW58pn6ewh7SNr5cQkPB77WHokgZBsyyo9te1J3nKoFgZdo00UFUCXxO8SVI4euSvF8nVGEzyo
2B01EKfXTPkKZSJScMFP0TJF+N+bP/CJ+ALt4xp4DrCyo4gCzopDefvibTAR3k1obCYUurD2LkIH
hdMhpdwbfB6d3Qt+Bxa3ywagORyaLHpF8MrDTZfS8b148gX2qf9vZGSj+ScAJ2x+IHJu1TFVEhEd
4GyBDLMSZJULRyvB1/wfjpYCdz++WaBJxOyipSBGziNUDIy3Bgn+mdN/1Gsw6AHwQEjbY0LGYbTH
KGbfLVTUUotFbyPc2zyveOb+fu83nCCl4B0aSURiogWbABlND7YLvrA8K1ykCAUr4f2cf1LbfjL6
JImQ0ef7N0ru+an9ZwZp8kyaOQtCHYLn3x5g4+gMg8PQTCGB1LKtb8jAxGZ+Es5KALc2nRNAbUbh
SRLk/8wIIOpzRij1/+4FKz1VV9jzLr/ch9kFkvNMqlzvl8we6Oz9HwS63oN6xyvh4egBfRRHJ34P
BHOoT8m5W/0Vx3BHrYZLw9ut3p7nhRUT6WV04vzXwSQnAXhS7L9YPlOPOSO7vYl6q+pLQ7vCcChZ
4rO8et8xMs3q8WbWWH53zHuFDUFOwykNr98bxOzJMWOVA0vmKw4G9Z/IR2O6ztOZb3wkXlCeTpYm
V7cbXfBIANwRN125ZCqvZQXoNWX4i0hBaA51bf/ifwirB+owAtGB6EPepohmvCMdADRAdZ4xfqPu
X90b3k8wzSTDI8Te2ud5dV8GxkuYTfi/eyicboF1c1UmSJxv2SYft//uKze8eN+JjachmOy/OHGo
ljuaSWTEMHOjAdE64y7vivIOQo4QzCIQZNkq4jQJ0CSzmXO2SYEPCDuMeir3/mthN1So+IAZE168
QvgCpwASGLxPQ5g5D6jmhRG4CU1BdUKg6TYhvOWa7PUr3kT7Mw845hNTHOC8cBY7DFuVYhUlFdoM
Xms+VVaj/nRE3ZLBBWX9a4nkE9QtMHfZfMU24yd0egyLWOMCPNQ4c/E22NIfpkWL7F8ufotDfwlB
LTFE6TyQMNPeK68+8fNW+5W81mEd9zS0Q5TmJAWIf20PPysuRUYIkVQe0qv9+z6Uv6cCMgcAKZNS
gEseVTmFHFNCITbkc3stWFVaTXLdly1reSyM4GwL4HOwGTycQIdXti7KHDyVUEUA7fsPl25tC8b1
hbf/bEFp2JbDbp3l8p/sVPMB/dAQCCWhdSaNQ+y7FDNk30VCJdsumDiZyxfqqh1vJAsewi6RL6rO
C2kaVEQrORE+x8riLWrQj4FEV+Bw6UxsczZWLQf0rwpNpk0pigqWYbqx9Ra0F/AMXAj8uYRFJZAR
V1p2LvSoIkdQusQGTiCVxkaEgrjfxwbSAPSd1HaJ0PNQf4JkUPckzMRGEpNqOCcxZADrGx/bdOXw
9NWrv4eR3/mK07/OjTMc+amnuvip33QREKyrNrRqP2HL5qFH6YZ4YOenREQsg0yYLoFVBeilkNjN
2OVtwFKN+7S7YsQWIGpwH7tv+ST819O7PNgWsC/Q6bznmWxcVHmX0JiDgb2Fcx1I4H6g5fET2JFc
wrVo8KBxZQCKEHJmc4gKdP5hh1gJ7HIu/Id3iTPje9wQKg0CFkIchQRucAgfRhoo50qmXOb915N4
AfLScGtFj/e+SLzp22uey0x0hfTfgqSKJpIjCP3kdn1xRqGSNBj3bfAPNtiMx4B/MFtrN+DVcuEW
YD6E6xaG4sI8G6EgNzQFXUfNxlu2LduocPXMk1vhoVlrVrO4XdDOAqqPMsDGGyAOAalp//yJmQuW
ps/Ovn1LEoHjpkhlTsjg7T7nQqyuvjBz5QsMmWE4w+9Ao5ZiAOVY9GV1RCcdJmT76EGrB+YU8keD
g9f98bG4Y99SC/C/jpEfp16E9oFtVMTFz3J3BYs/xB+ncT23/DqGgrSL8JgdXaLBMANQNKw8plsz
TD9M0MLtRUuCjxNimUYNPlDks7fC/EIR//6lrKb5Qlntv8642nIKE6cpBFA2nQ+DfuAqX8/L+jhc
zlf5bLxfIIZ8EoNJOIeSHPKfrdgWBDfZXymxLEFHrK6Y8YPpVBJCbx1B2YAIdLDz3GMr5sFjuVQS
CwmETH7BbDUhQtIcbIOmxgkc6CojmgDsQ+pjKxz3dkpnK6DFZeLWo3sbhZnLbDzMXHsmXDRpnHjY
IyJmIrCFQ4IxjYmUTV+3uCwZ4wV9+oUPZhjqhzS+gAb9/3ZwOxb0FXp7NPIM38Dxbe4hl3mEE35r
8G5vZkyNSRYaUEbK6IsRgF4cKgNO8P/j6sya20TXLfyHTJXEzC3zJMmyE8fxDZXECSAkEALE8OvP
86F0765T21W7Ot1JPMA3vGutZ/Gx/TSdklmHGKwBbpz5403ie9x/vCFRtx4RRDe83Xc59DvJnjlK
GB7Hdrf4yl/BnRF/LV85+xJH+ldkU0rT/7yioLZrCRK8ln8vppBEQmhHu/G806cUs/Mx1PfizgfK
Cz2UdRsA28Dqi//y7DdY1c3m0Gd7jwYErPPYdzpPmcX9L9eEWZuiVovXO91wMV2cCjfTNVnIg10I
iEV6H4JmAoUjudOaBLsBYhBW3kDn0C9iX4JlYDqq3d/serYXstPjK4KrX6VPbXaXqu0W/E5t2Ns9
IXFrsvM5JvkjMz3kTk7mko4aV4eaz067uLlNsc0LXdkg1TP3BfsuoZ8vPqTIrEpuJM1+HiAo/G0y
vBMKGsWGL3iVnBwYYfJjNVMISUC7agYkq3NRL9/6pG8D6Ce77ZQSNNK0+OU39PSsFIELguLb/Tgi
MIfzChZNDdCvuFIwDgh5mU7RhX9av3VY8zbvFJs+vnnfow2z++Wdi98dhyer9LeBbQjZmdkxX51y
2JQi395kwglA480lZLtUbcybwNjpUPWM1kcPYue98x3kYo8chL8Z5Sm1BeHTx9R5kZEVmeJEzKFU
M8qQ6ywxh7ra3r0WUzY0z0ZNCXLFno5QR3Da5gtTN5DIxEVGaQSeLRDxFJwm2LDQg+giQES5r6W/
jAyerT3cdxKH5MZfXqhRf7mdmKns6Wyp6Zj+BI1GiTV0RPvLMjBNFICzu7YD6I3F8qNiCoZEamIq
dT8+Rjmo0TRLmzHYBbct02jLQcuB9hBrVogBu9Yj8Jx39yDZ/KtlrZVu+bRQr4iKwjebqO7wL6Tk
M58Up8aeEvMANEqiX1OTeOFld4XUQ3JZgLiybQLEgID3MMULlluWVzJkJ0cvRd84WHy+y/5IPyvs
EUYq1AexTRGA4WbKuFt4U1mpuCb2KGKebnoRYXcmAzRLDfLaLMVIyPRfRCRwErX2/k2KNzh2pTjD
k6PEvRVV2ygDyBedrHDbh5wqOcSS70r+IHQKorZX9dz/XUynJ4f9IXOJNzIdAhLPdMgakPCdq4NT
kZeJjBXD3X+disXoMQnUDhZMxP4ATMeCtgSKJ0s+Q20rxtTNCu0+fjJVPjtH43m0j/zqnUYNstj3
yA1l8y/yhVIj0kGAbEiDIRiwXGFrcf+IE4diAwvhkwqPwKvqPL5RRcUjC5GDAuI/1GStVCsWR+wU
n2fnQtFZRqsOuOOIqg9z+IRwBTIU9yFxboLvFqx4WbjDSdNjysIBhgBywerD8FUlQeZtf+H+tFYD
6GzgTnExiuLa1Q33PeRr5iMHl44vMtH4qa6fE381n1ML/Ns5fnJNOzob7MXAcNZPlywxt76YIRwn
9ZbDOg+Y73AhHghB74jp3MDU8YcyIgHTxA/Bh/bHjG7tCIDZD+d+XnFUJ3BMHmwTjqCQ0fnyyY0P
nCNWmjuCNPKna0QzgpnDTMPnz+O/ITZkvjD6g18lkRJSA7LlPB5geYC5CEbIIzgON5UcE6NO0t+M
OkV8vgLd3AfE9/gyYKGMUwqGiLvKsrKkmE+yvGf8CgDKbF9JIipbn5IEwNigACqKqjocr0H9S7eY
+vqXC4tqKB8H2ODOI69I3nVzfDhOZyKu2yD55D5rzuJKywNJRvCBM5pvzhvpd9+CWvKaI6OolJK3
mj0iWv9S7Df1A8YXqBI+ZCKvesjeXdiXVsjmoImQHF6hDXdVOqQW9nss0UpqcQjwyxRwR0s/1dlB
NYq/2SdkbpVgjVC67d/bGxDn2LbP38qtb7IIb3wzfa4Ln5IJHco8RS7qxsepTnnYN5YtWfFYMBHQ
cb/DMA04vo4cXwf7sZgZK9byRihAs81XdkMj81hGJaKDhqh95sOxiSCWLFiolmjmP/RfXirR/L3a
5hn0Fy8nI8lnaGEJkWj6DS89QQ0RVuA3P34f1CTuMNp/HLHzzRVCaNR0YdeFRhVuOuDTT/ksZfKp
YKqi+YaYobfkfVme324kvBQshz7VF2YVHPwPFtLrbXe7cORziaPx8KFL3negztSAOyYy1JV9P8Pv
x50Vj0SuxxgsHvOYC+ZLTtKA1xKeOvhVM0+zjQ20Ir3XCehxR+IgHv1bvhvaHSMe0XHIdswH/Fnr
7F0YpPE6+sgykj/8kjhhrRYrrDozJiQjM7adZCEDcvnSbs7MDIgdPadaSqACmHPhVWPUdQ3H7/zf
8B1yx4VnJMUFrVU77geYgQk7MQIjgcnArHS3i239wLnhMhfDjmDftwJj3JScDOJ6TAih4D+YhciU
1wEiE65RZbD7d4gVay639xkxUXyAiBxbmAOgd618seT4KHCz8CjhBrBnK5p+SH/wm99dUqPdL6bk
LYXDgaL6T/h7coPgA0OO2tH45n6tu6QKbn79C3dJ/gdRD+jykaUBdXXhOE6jO1Vc8VOp1LgaVCTT
RhegamRgS9s9PELalJa7UfQH7PP4YnqMwqGbqiACt8Jkz6QatV5nIddjfH7EPmUCF/wvxlGrc32I
tjUAUwM1Aum12llUS0RAxZi+Ki7dVtzJWB/IlIJ7F/3fd4dXBccHHo/mLDwed+QVhdZJh5CqwqCL
oh8b6DVX+rPmE7hBBrhrfo8SkAdW8ChZlQDzUtaEB4nVbwrvWojd+WzCerN7GuRG/8uGVAdPBXcx
ZoUtNOvWSrug/cBVJTMA0gOJyfooUBMtwfhnFupEHGtZD4spUEjybxKLuignVw4n5/MGFqkOAaip
12CxXijRNEDFTn7Cf6F8zlr8b7ifZWwCO+sxX9zgrrk6DIy1Vth9UVV37tvn262m5oN5NqM4rDlo
3zBYc+DVInRv0heRewiTLLmT6uETWkNKPJYEs+ECM2j8O4QEtqugsLzVNH7acCYQ50GrkOJTfYIN
FANfbNR+zPMcsulLYA9jSnJxJSIX5J8fB3bmiP9w0etIryN5BXFBksCQyoY5xYKznYUM11nrRbja
QkgRHie+2gtvhdC9eRX4EgBR8gUADD6yW/foVutSTdMw6zS+N4LhsFEIhvMO9BRPJNlX5fWxyk+Y
g9hRPm/0WBb+L05/Ze5Jv3HaC2fSK5faloh0IfixnG5tDSjzsYYDT1uIM5xsXtVJizfPPGs44yvH
whyZFCTYgMqMNkdHehj+nR6MrBXv9NXJ+HCo8uYZXldICzcepgZSHX7d+bh5Z/HYLcBbggHxiVTC
wYAwLadKwWnmr1FEnhLWXYYYJXCFIVaFp7bofTy1cNyUH096tdGGvmcJInN0er3/uuLQwiJ9ttWA
yrBFrLuU2xbeU1Hdr1YpFit8bY+GQPaBIdD5cbOU6GIsWXwfts4IuEMcGXJ6t264qZjW2DV844A8
61ThYA6/QUzT7W8cydMnrRxOhjphtplCbijErYEccIGhPs9uT3ve1BP3xlXmoSuV/gKZyMFJpHFZ
ZUnjNr+QKng9iZHzesJrUvV02f6wGWBRKCbXqYTJkU05E55whgjdED38MpiHifv29Z5Vmf3NWYLg
xLnR8iwu2utNggzYdQm5HfsFGTWOtiW1JO79886VnKk/N3Fm4nbFSsIghgpe2dd+cnnqRijT4vIE
11oLwLXetYCUkYRvgX4K55RSznXDC4zBKHx/n7v0nO3e3yQcEKuHBXs/pd4mlwhWbn+0/EX2ZUJK
vy+3gLHWhslW5Z3pM4awou/GYa/cd7K248h0wRWMpMLhCj0E8BejGkNYRwYuKLwNjGVhBvHiE388
kuclkT+LI8vjDM2RhQPzgwW0vNJ7cxYINtTlC2gTamtS0om3djf+UX6h6Y7slRALKDE/ZOVB7veZ
umOYXYizMLIQfylnV8wqnF1BOCa44JjN8hRtSbesdc/5TTzenB4gVfN4G/jNSK758rt46G3teEmH
U6pSO3n2cTBAhLkLEXb89QShTeuy1sCFsrHJAfU0euHnOfvlBXN2YNKLMNyN022rcfHKeQ257X01
mRXy3SvC1aYqs4/PBM4CfjyTFpggtTA1opR4WD24sK0GJ0Qnm+eRn5owsId9FsEK0oto0sI2wdvH
BeMoaLOP1qHbeuxj7izgcxsnEex2DoQz1fIwNR1ItMwyHt0C+PseoAz3kx/Kw8Q5sI3zmGpiM+bQ
IIafALKKVKdeAl1vFn5BGk9ZHlWk5xtmKDXfMTpFuTzn4awGDIEsdlVADQy6kxB3EtjQjL0NmLyP
924trMPIXnx7+Y1miJoL0x03A5WHHDpw71m9X/XYJ2lHR+j1zMoHEHQ+25z1GDoz/FBVzzqSx2O/
YP87MydyWaJIyD+WKN1G8ICWvxBTznaVtCOu0JM8RaMf0i66dAAWkYlo4gqfFrnKxm7EoqRzjpmF
q8KCGskbPbv8I7EiSohOLvxrqY45qeK5/8VSZN9+sg7QjgsCNbxwma1frVD4kqhO4IQOMrDtbU0P
i1tkGJwtg/pDu6bVkhrq6xY/w+eyCZ8u6ka+WxcUDebPI8d7WstZE0UGacrT3OKav+v4wKF1300i
GzBxaWYXZobS2Y/CO0LfD4nFYlbGQAxbosOq6JE/3rgL7noSObZaHNC0BvvGTk+PHXgC57ZxYGFg
UVNYR/wyY6QI2SGUQyAzmKlujFeAYQq77Q1j2Aoue7Q7oFo/bmHYqh9vOG9ay5XTCTE6hbkPNQHn
ZVpFVL6vQW1+fvnZf+qGepzvFXmrU+cQeeW7StvhO963gZyfo5uCmQo0jFvmp2sEA3gbfCKH/sfT
UNWqlF3PZw9SuyBT7IY66NOrzC07UOmk10HZMQX0Tcaibm4yREg+uI6QDt1nWEWmkPmuTTQWctma
9u0EXIyKGhZb2EbMyjFUHbSY8jgwHB1xH37e/rIR9l8W4DzCtATx72mytq12txhCyRchcNv6Nn4H
5jvvqfSh28HvMSjZ7rDlkw9HsAm4bLDBwHdhELoJyHhzqhHdPRxZONlwzMAJZYT8khSMx/FTsxxa
BZh+3o48dGBVQZv+cw6UX5suvmvJt5vXwMdYYxG8DF7aV3Fqs1CZjLISFG3K++D0lyw9ECrqZSka
soFJdsJ7SLUjI2NS3jIhoRxUlz+3HEYOy2Y//rDYR6NNFemMnfoQdkrE7QzDF1VS61tPmg1C+jZs
cf31/sxj0/odqd8lKMoVkNXZuQh6CogjL239h/SGTce3i2MYsCQuae34lNdtcT1fubypg+tnyNAq
glcEthI/LY3eTSTVEVP++89JPTTqvoGyX+1ehiYdt0nJ0IPGbE7KEJ+k4GZwlUGfov6x8kdiKmTl
+Xuujo1SpSOKj6/Q8JlbgqYhSH4fxQfhaYytzf5cEAIOKgQPDax3UGx8/2Oywo9Dmds5k53M/jhU
jWeabj67au0eDtAbqgRKbc03t/UvzEeJhqB1oEbr4GI3a/lUtxvw5EPWKc+745FRMrsfS28PwdRi
b4sxyyuDgIqeYN2fvS2Wnz8go1w8E4xSUMsnPj+mKei0yJnEXC5obDZSONvKIzbKu0Lm656+0f6K
A3gS83ZUeg2x+CziXBeqw9zNXdjmldd8g7cpmL9Y25AOwaX168m7cLs++ePom8yb58DAcCgKjsc+
mZOTbpN+7t+q60FDCMCdsd1tCDQKXpjiWYtjbCNty6kpsCZIh+roE4jROCsE5KuVIpRMzkzOEwXE
hlbIOCGHAFYWgEkWAE+mYGN0VEyRp4Q5PLqq/EpA1fjgp1RGT5KVSZubxW/i538a9uDo9uN9F73A
aaAJmK4QMUy2cdpwZuX6geM6/93/tP1qx48MCjeQgruPa+jFhAzP7dr5IhniD5m0XXsXU+GXYF5r
IpgK3xJh4Ij0JTKPJMvNy187ghqXP4gr46Izg/yHhkOa/C4YXk/dCNGk/cOIiUqvAvuZCE0RcWMJ
mZCzgJs6nEPyV8Z4+bAPceuuNjZtcPMNGrIjy47DWVdffJ3spwO1mESJ2a3UYsmtbkBHKIjzsGL+
oP12QtIsovvuSS678TSYwnPwzJWSfQlc3GNfGr/P30tHBoviMFo18BC0dMqiPLinm/eFsawCnBb4
qAjF8KA+VHy8Ua2DqvYQ1h4OkEfxMZaoe2IaHoUAcHU5hBS0f/v6FExcYFvsH8J8hdamWe6L8HYH
YqxvFP5geKTTlBcN1zwnWuCNpEVOTmBDVHdxqIM+Ja2O6NbSG0RO/Q8S5JX2Kl/8oRLPQzpfU2tO
a+a9V/cRSVd0cCPxBGk51Yn28n3FfseZvEAJwknekKuz3USvROBWCQjyUV0DtVEjJIhxn8GMOCCC
HNgSQRJsI05kqLqiyNmlqJKWTPoOFVnQ3yXiSqnVpFRk4hc8HkuG4ivPvJtSoQMNeKJMX4X72viP
EEVniRCFFV5ZthkYPBcB7csQQknSDSIzJE+ef2ww4KQPhgpDBqp1dBczJHMGHSckH7vHMYpJaX32
E/jO3EvPgAXAc//I6uRKoQi+ej3h3J4dsuvzdD1sN/vFNUx4Kpz/hBiXMz1fxbiNQmE6ZWUEHmc/
1/zL24LBO2zV8Br0lHlcdoWZVjM95emdVRQYH0H/b+6DI0V9AZNiRDDYDzahqvEeLLqv6P6U+86P
fAzKEmORPxJyCqbKjhnJ0r3om4mJJ5Sa5i6w1jLPufXI1gmwx9YpVfhQomz+/KJh1r34p9zPNNYP
TzFdzIYqTaLOyfqrNmHARG3CgYVrCrNBxCUVhxbXJLZhYLcL8meEv4/NpeOwh33gFKL15lFq96VI
uF/JKpzSgFGYgI1jXWAOInZFYgzVxIqd4EcgQyd5PbFjzfv+tAx5t9Q6KMnJPjFI6DAH2ohH4C9+
RwsT2saH7x39fqQ3bPMZjeSF0haSJmcFR1iIQ/Lhv21ohWEiUQqQjfEVCjZGrIkB2eQk/TvHZHZ4
jsm08+krwg2AqMI9GWcF391Amn24g5nmbzq/2Ru0tUveuw/KIFvcV9YNrBD9KKQCnPwNuYNxNfnL
qAXafQdrazjv4LCSdTL3TLfxTPrK9Je9wvnO+j0gy+geTx2x18m/UCJBeo2mdfkySD1G6b4O1SEK
csZb9mUB9SWfY6pXuE/JfLM5AeC5PNsfGzn8RJH1rC86njNMNFs42ACIgbVgi/nGVY1ROsOziwcI
zfPA6Ij+4ZRfmqnwzb0ODOqqq3Fo11XPwIyX3fF6VHmDUGmfa+HWmBhpkVL15EVQe0qYr5hwgYrR
U8eEjQ9POjk5jceu+EYEPaezjK3NI2VYhlUBe54YePwlB7pLhmO32F/8ut5J+g6imSbsBCNegs5h
fMRrOh24dA6r6R3HO28k+24D3w7l7OzFMUAYNku8+qbknL0rgVkizTBL83S6pouZysSIIBua6Z/j
CbYXYU8ahvQYizBSBXkH7buh2OFx+BYemR3+twmN88AD8eu4W5Q35gpg9yiVoJALcAbo84tfPYPT
FGQXoPySHCvgO39Q+bN5vQFy6+LxF8nWbzxhLbl1XCBxVqbD+5PVa23TSgyCTNXGXvg4mlxf2RHI
ztMZtzKKcJzfeHjEYK+Q4Wh4Z8SpUB7/V7GSSaJiBXxsATFR9P8wqn7hMop3Jw8333numWkwKTp/
s18kB4B+u6UhAlS3h9OVi46o6yI+WSBprw2PeGHpNJ/I9NbxHYvyutPi279F2YnSnIjqHPCaDkM8
MeRiNPcHsjqiZc5ET/ySuWPfxQyJR+/mHHnKEaSkL8AKjU8AJ4jz+Iqk4KIG03cGCkwGH4LI9b2m
DBB/IXM8y4bfyL25sGmdU+GZ7bXvGdqc6upEq4S1kyyFwPaMq4cW3f7TuIdnB8nnzlhuxdeTilNJ
ViGoQBV0+B3nKdYvMK/sh7bCwI4PDl3GM7/hoSPxG/g80Ym2ZbA8T6TS6GDS4cZQ6sGIm/Y7YpDc
uT9BU6ov9MUolPHysV7VOdtxS0e7mb7zhzDvx1SW/dBYlK2/rdAwQlv/0QudSXR/uQvnux8S6WXT
fWEBs1/krUi7NXmI/eUlYihNixEnCOKFLc0e+B3X6nhrg4/OeSFPE+EIKLiebySWsOCX3WMVdgjp
Kq1fMaA3gzItSzt9KSUxIhyfdV4Q2WHSrq6W9O1J2Gh48+lZ1HDAheDnhDDx8Ioh0fReIcelFKf3
KobVRjR4CNohcIqfQpyHqX8WfiMknuW4UFGWTaZ50uiGoAlyKHd5cr3HSh+Rc6Xlff64+otl71wa
N2jz+DyG4A1+2qP7vUGdqtLaENIOLWS06gBza92nZul1U5lg9zctmcyDtMf/TYDM5CdKVXPjkgfk
eeYJN7+et5QEMfgVRTY44GVSnrO/iQX4wuVJ2lOhiukkjI0izqD6cxNHug+VTSgCxWZn9cbVwCN4
bj1ibRiXiPeR7fNz4CaOHTFArwmliVNkcK6hnXgHH7zsYHkbGCPx5ZyAMvintEiaU7IdLUeU867G
G7OrS3+7pV4HEKz4YHbCeRAzPKcvPM0q7iY4+8TTbw7RP/L79ERyFFNezuRiBXY1uvKSMqP98QgR
n3j94JIxLKXZoHOTi+3o+L9o8uCtB2wCfcLtiZrggO3FI8mM+jFUok+cjanyRBWLiFfRR9FL3A3D
Hva0GpyngML0hlYEzD5rOkz/Oh7nCSeg/ZhqcxPm1Hwq7Tejpe6OmXlMsfZ7x+K3iLwyQjxrRGPD
uCAah+fvgzzOX0g6nw5e4jL5PC5MEsW+xNgQpitv4xsIc7iu6BTsLtA8EBVVP0ko0X3PvroiO5Y0
3H/7+LHEbgig2Aq9ttvdqbOvSlxcYrB1FSaGbYix7swdU2FftUceMFKgPPsoHYbPcBa+ivSbL4Ik
qRjR4u9oTIB84eCa/NMtQm8kJgU3cwln/0ri6l2nVpiE92YvXffX/X3x5t57BEH2ExP0c7r98aRt
SmmWFiQaoDoilPqCn7zSnOj5XLgbsjPvo+HSs2njbpp7VDvzZja5zKmF0iUtVIlu+dof52mU6s2o
VLgMsL7Basu/UvpW/yTYcFI8+G30WBnbtSVm8NkzXfb9BtrhUo5K2TGxm5JsnUSC4OAEXuAtIlUo
0GUyC+d3fqkcGNaFLPZchAChsWU0IgVACRtzL3SUkPsEva7MLwWRVYeMvOKCmaRzbehJxE4QViAD
2+qIDYmSg+DKaY4p4ibAE0pUFdLf+a02hU3o8pu/mz/vEdkQDSykcJBeTvZvvDhYikzEyQU7BtqP
jXafDtBFCAEGLjrKW/JJA1h0y8JyEwCyekvkj7c3MJ/NJnhzz+8UnFZldO4AoDPmhEhfFcxsbich
63e5bVpe/mdqxUXPdVHIj9BMZfy930hHJxRjwZGn3idhqkCYWOizhuIlnKQdlyolN+nYoISCS/p6
xPfFQOBFkZ3krWW6uG50m4DdD+IReH8uAwjQXQSJGf1kCLouGkxUimgv0kOa5G008cjUL/fJnSYB
uevBWdGxjRn47vQEbxn0QZPISz27GHimehtczzMMglvlXoMno5os+aYgbZnfzyICG0GIQ93QNeen
lqeIfddX4uLbcD7mf/D410aU7Bi6u1xPfQqkt31wZxsAzL6EMh+naGdqyf2UzjlJ2h2SQiemXmzb
Fdhi+FveffeAYhScoOb49nWgLwuIfRWIbjLW25R+DfId9zW3jmgyMMO6+d/yNABvuI6JOf2jkNSJ
cSaoCReFUUpo0OOwBpWR1jWmcpVZ5/eMlBJUO92tCMKK8cwDBYFoWYB+a0KtCSlJuewu/KXn3WlO
q6/ME6hEVAz73DmBj1vtcXph4yx3rK3cdVlelXUk/Aga8R7SVYF5lFsISX598ieC4r1gZ2Dn0oJT
HUwUBArjaGUFni0faBwxy/QipwwrHE09fFkIp1KEsbJtSPUVYE8YywGUgg0Dj8kQ2aG75doUuPy9
TrPf3th1SBxZNuIvNBE5d8YlpuSkpjYs+vKFy71yC7DoS6gIPw+AQEjQi7Lq/1cIo0uhPdnTNTaA
vj3TDbMojK5to0u2XSK9wLlkOU5c3hFcOfbxolEVvUsuqEQB9hiRlOD0ikwjTidrUuKxFcj7R/sD
piAO1dxxOVSfFCcj85i7SEdqgDA7grxTRRMC5tUF3NchpwBe9grb+br8ZgILnGkZBZxppGwPq03p
U/Ugw6m6+lIj2tGwWRKawjKhCZMligvbE0cmjoYd++Ea3+C8NOf29jk54rGRNjCGk2WISEXpCklt
9FjxyRFI3ODXBSnKoWYb5BWyl/bK60fvbZ/FuZ7QejuPLtPN+RotS3wZknEBTp1udFEkUBxvY1SP
EYh71N8WFyqJ9GBYoAftSBlO1f+g+MiO8y0sCaE2e8Xaz6A5GYNX+tXMxy1H46aCYA/GM71LwPHZ
3LW1ChvwC0e1kS+M9HwvjmrQqxvCybJTXYINSnlpU/4h3FeHU3CdYujfbM3GGLN1E4VUmXrVNslI
UTvVBnAx2sqyEYetu6vaGEEABo5oEpegMNyn0bwVZmOWtDXxPUWUx/CNqhxDe5zXmhXS7mb6MF2a
Rhq13A8k0erCqq/yiqJa2ezQPtiC3H4px0ipo2VFvoNl51KNTZIAft74WENADy/XoOCgPflmQUIi
KrM4eLxGxB3nMbG6NMA1sv2oZ3G6RN3hdIm6M24FpQD4AFmQZt80h+tyuC8HbTlIy8HI9vNmj98I
AmQtAhIXCCF7alVXV+R5OkCn13Ylo7tNctfi5wnOhvCHnpSow8MyfGkYY70w95IcEodiygVbm1ZH
WkbIB83ifl8aWNqnd+o3YMdCAijc67Avhv3vaCSIxx9+J1WYwAyUAg4ImBI5IPSG/0JogR2QhuaJ
LtEpHsrK7r+BYATeCXcARFlIVHaoYhwJOMGpFp0pUd4GBJ4gn71sf2lmcE3lD4nWaUxeEH1bMSFe
tq6Wi6D5xN1azBbIW23X2QKz/Q050MUn9VB8tucVXY2ZOiKOTskCTmsqHjE2l5SdlRy/Gc4gCiIf
mhzAIbcibF4SBCzB4FvFq8mymU6BbYTeBaZRlBETCKOHwfyqfXloqg2vOE8Why0dprjAjRf2wIyG
9NSN5KXwmEPhrBnFNIkaU5/C7EPV2HWE+qC98g7YKs203MBW1ABiMOiA3OdQwpEEJx8en8UQURwo
CDeU+VwR1y62MdGuhzGkkGzebj6l8Z8X3JwOMP7Im2bulUMLp9RVIS7W23iTidYdPlBFH7dxbHJ8
vBmSzuGX10cgBtj2r79M7LSK4PjJe3Jfakc+ICq2dNeGF0QQvD7RljmJElhLsCAwRgol7pEKeGsE
KBFMGP8JMl4jgoxcIFtPq7ynrlbUthyQcStnS88ZJ2RGWzjyxSIPpgK98fcL9U/WVXR+cDNiSSY7
Vy2UMeGiZEJywQdtL+8K3AlAuCyoiKLUexzO10O92Vftvtlf1TQzEo0GhyzCgPhAeCmvKAw8P5g1
eX4wa6Iw8PygMLy/P9blivTY7DMrJf7CcIpQgUZpIG3OSrwMcXWJZUIuiZHjx43MLTVJgTlFAMXu
BYuRGPWfgYMm78ADUMRGa59fn2eHz9BkJkdTDrIddEaXD2yg8EKpy+n4j9bi646mmc2zkR1Qo0pp
n4enPjxnweFjtyO2c2VinvuG5h2AfXrNOs/tJKDRPgSABxwLSfoe1OSaG/KBPmM5u3g+Xxj4MNfa
rIwAlXcKL7z9zjsyA21d9S/qe+AEmGLEkGpzksFizKJiwOUZsPFUzk+jEoG0/8bRlqtb2l+Ic1JY
S0nuOSiAPTNGKYSWdVfh1kU17hX6kA44rDVQGlQtq/vqTo59V+Nf0+LA5tKG3EyxC0dzjJDzwDgd
DIlyFRiSaopaJmecyKN7I5qvtxAs6Hddq8sEISwaJFCRoVKH7RRgKcHgDuy8Ht56tPMz7A5BfLnd
EaX64NsFrSFGiRwvuH3+91aif2wDFlk1LvpzimQhrLIQPxjoMMDRaOzgjy4xvPs4RjnZylDiFMoh
fPAXUuNkeXqedufzvqkO3EYK3m+HISUwEhL6x+1XmelwbLWUGoTNNZq1qGtjipbPe63CWX6QT4fj
dSfl4aAFCnZ6JokgDhjBchgyfXasBL/AI5vXrMGMZmNTc0l60yoxWsse/RTX3+Xrw1uQr5Wk7H6S
kF087ona94dp+sTKJ4fYHeBeEKz711kFPhU19vFC8E7MAm6N/2tSMKMQLs/c4jfpNAZOeDKJ59Fh
21NsQFS6EY6Iwcl+I312ZJSddiXiXYhOjB4z8AEyEDEF2QuVMVrIqbh9lbAUceYFPPBgq4QYBQ7S
CQlYAO+P9COQWftGgSOSkEi6lKPfoYSQGCLewKmS+CVfd46Tid8YEAkRc0ZuNPeopBKZ0S+DXCx2
pLLWioW5LZ3uk07MQXEnFmaw9LWNp2WCxEt9CQVKGFMOFg1Pm/2p3V+ezS6a1TRfklqNnW/VTeik
cBuRSjnaaH4KnYGwiepVnCxZFmYRGOQS3eUBcAHCJWXvnRbv0nswdIkrwNAlsaCgdTs/hlzDiu91
eMb417UHMFfTE4kh1FWXvtR/tLL51a+tg0Nl7REChxwsq/JVPTN9YqQBMXhtFcUtgsPqik5yd4EY
CEKCHf0Lw0CSwrbRsp6vSHkaQCmv7gKO0L1+5M3QddLJApioYyvVRe7jCohCFaZZHJMNyhB7EQoP
FdbJPCXqlJQO91ZYq0axvdSA95g+oznOnHCbz4lZUJtmB9PAjFZU0dM8ynNWb2kBe+EEZ0dkU3Iw
0+QifPQ0hLPHJ8r5CtWAU4W1+cpI9D4L1SBocyJdgvqAfgHoqi9ILvpevm9W6mp25DQAHRWLW28F
dyuQhuCsOsOP8z04Uz1EzE10pN/WjnSSFqPl/NRLx99hEcgoJxW60s38ijWBU8L16jz0X9m0818b
GxwKuI1qQw2267wyOKjc9iqC1bOKoC9SVhx1x7V11H0tRoSH+QokLLaQ5qAMKPRXOXcabxlBvZgj
VmhTKq9WO/P96ux5f7MCuAm9R5XGrfdgzRmFB9qFz3hEp5jcligBjiyVrMHf2CYqAMcsTudrpzuL
LiXtJANZcflgjk987tEIpP3TCJRrbhQReacjrcXcl+KWqTmj6zvBd8JaO6X5b5qB6J/YkzYKsV6T
W1ZgQgibAxuKzLMNmKP36DXTsYtAcxmdUgtuhAa4X0/8A9JaQo3zyUh52+69YBgR36LCZ7iIuwW1
d01JaxgpUfMsxQwVEOH1G6I9GEMsfe83M4CaOxIxJBp+EvxnjnZr6v3BzLZsd8ffyOJHQR3XGS5Y
RHFOh775AbNIYS4riaFawdEROoMUqHDJU17FgbF8Aoy8+DYaLSqZN29+P2NQ4njNaKpW8a8Qgg9J
e+IRbjhlUjDmpdjbbAkjF8//qsvIjDhFKbdHv6YRnLL9NduXmz1LgyntTmt3lHVNKL60QjMLaDms
iC/jhoXI17X2hYKWm2+pPiMvCcLFOtHdUt7gXu62Zz9EOFhi5yYZpsTQky3talOyePXe3qjek9xV
53qSxC79aumBdg3P14g0mL6TyWYeDIIFUsrs0RezdaLhGLjhQFG6ogivv4Jx/R3XKdQ8GUVN803O
wLieO/LSzhNGw9a8ntrem7/mbVpaqZCH2KOnRqARqsomYZRXrn5EoqNlafjDTAPT1ojQDeQK6LbD
DD+EhQVFHMat1VGH4ctk66k1gXWEVBoxjl946T6fMqNu5YuB0EV22dEu0bga2ZhaYPgW8Daiqlbh
jzAn8F/B5cNpxCnEv4a8/wOB3WfCpAjwc6ic4ksWV6fUJO8A072Pa/t3y9zRnuDB0dlpIkn5FHL8
p0eA7Qq/TuOuXccMnBH0/9szMIsbCDiSyVaQtrVdEGXPHErOc8r7YXDWXsl13H+YIprRb0kFmjbB
lg7F3Q0MrelDdzI8bV9gCQhuHK2It60X8XkrFJIjqdg075IMU3HBLFvcJyBttJbLZcV3/4jCdd7I
825GsQw23DSZrKzmaBiQvE4PIYQNtlSDAVGbc+VXOgIY9gLrpZEoJfBSLmH2wXrGB+dWIBKXt9OU
dH0q64nap92bWZG0DQGoEX9FwIS9mTUuQwMVCWrXds4EOQZvPndr6prgOXcjFr2QK77ZikqW8hPk
czbEyzbqhNelUuwnuTbmZltVoI87aiLiE3mwJaSJqDBp0gjBtlXc3aK+x9jOVdGXQuPmIQoRBRu5
JqHXebNKkVe8VPHQx1c57qR4RIPzLqw5kkfp9unlKZOW25wbuKa+nO6If4eow45/4qythux3TQTK
o921H9kY6RA9+MFQEU4mZ45h+Ou75ivXcVY7rDJkHyvGCFtxtyUdePloGXVgboBU7SjD392jYOO4
B9ijO0xzvf8Tupjou+9ez0cytHe0/FjHTAtpqbVvO84yy/g/nBqbM95/sLZNyJL1SK2AqiG1QrCv
9tWb84lWZn0hxIneCoAHA/KqX3Nc42gIpK52JL73Jl1c8aNQoRriNlJg4RPpx3xGyaT7dB+1Rr+O
Cwi0Z9kBessCvfRigSbkR6vQI+T3EymOt6wMNPeP9f2MqU1I4nQQcth8//ZMLgbzO8cWUAc95lA9
8dLiwkropjZs5rZBE3RRTm+X+l7DgGEp4DuJ94gT9ugYmXPXY/qByzyOIlS0GhcMpLitr8Ot3Qh0
jKitqWzbZlyH6GKrkqi+Y/VFMLOjQouMawxxkHFbdNheIxFwZEwUL3n6iDgOoPf0XT6SnNnlnkWa
8UIQ0rvwrjHbZUPv3G7fdtyRWHyd7oW41xUY69v/cXWmS05j67Z9IRShvvmrvrGdDZAk/HFAkaXe
aixZkp/+jiVT3B0nwrFPBQeSJG2t9TVzjgnZQt7+SHXfXqQZ2bvAtHbM5dAzT3+i5Gqgw2jH2I/T
HrJ4/0+su24hYid5c4/vSFMlEh04wcnVStCY3QEaPC1G6LCdI2hGTc+R3qC9Th/mx1aJMfSTPTSK
oJ1zkeSGK0TFOGdQwNiygOTZTGtFn3BHMcINtCfqcvvN9xihsNZ4zDnGKR0IyX2zNtH7gXXlyeZF
2B3kcTueif7kIW7QH+QlH+kDbazepgqBlW2sGXFlJuOTNaQYV1otQz1ERXBPTO/2fHvqfUYA04/h
qe0Fipk80g6Oft+QWnqoHDGhQyhoPF3qZ6l6lqanTX8yy6dtOgG+ueshVNjZBrhaYA0A0sgqE4WY
G7DWZDIFF9M871xMqsP6wJ6x2C1kiteDlFChq0RdEVUTFQ9K1KDmCHSBc1AaoCdAeJp2/k2LePxN
Kzb/ocrER8dVKFF0IjQ4IrRjAUQNbrWpTmgSvrscJ3WCkdFIBrCZc2bxLNuwJY8D5tj6BNJaDR8D
dVg3/56Wp11kRnRAmfsN7mbsQ1RMLh1mfX0Ck0UiA6RY8LXlNUVDQ4vIFFCDBICvAiAlLmQsASbJ
yodOOxjTwQs0y1/8T9Km9GO/MBH7crYOCyeMRx5SxSQK3RrPwBCoC0JJYawdPH2L2B9w/1DRbNGd
6SCvjAuJiriR2E4xOIegIMab3EmMNzfGmx2OZIZpyGxIDJ/Wg6YfdVgpUunqZZS4YD/mNWpoxpSQ
rPi/fufSK9oo58LdYvYBpkomMwJ9gT9mlScfHVIbydq9n0701Z/ZcqNKY4zO6+GhYt+AZ7FxD4x/
/nsQN5Q1lgiQeBAvHKK1hfONF3vUf1rvpojMBIl019iUIrZcQ5WRNLFqiYVP1l7xxoNKiceexDvW
6B5CujLkvmZna1qiD2CvIOas9JCMr8HUdD7XMiNCltAqcybm2N8uKBX5j6730HZ3gBlk/0vYFJkV
4q0e93Cr1U4XLbvfhUzGrk+D978WAqKtUO/Z30cARGvUMik7tdahR+pgpO4XW/d5jWRd7TmJLM9M
CqxO5F4BUCXDnBeNEy+kfOweZFIZz1DmTBEdwiVFwUz0Y+M2TyO9PmqcwsUMVnFPuFj/yShdwrqh
bRW7LiQPWLoKHqsqZpzIOBAtPNgUFG7cpfzj+ufb+enIZOJ2Fbf33Ym4vW0puGFsvxz63SbysLmy
LCOWk1UZ6mkMthDgbWxiKRZbNgsPmiCjoTMfax7SJeumg1QdRuoVMzsz0reyYstUj8uPVIm/lx9O
msbk+oPM9ehB+Jm3vfeEcLyY4pkxn6W7cLa3n4jTrRw8LnJnESagiWEUCPoLNCPb121/Eyh0j/kh
EXtP5+NtFFts0l5Kop/s5IF3rRzELnpx3ObDfRNUDblNH3FhOT5XlhHxgm9pElAaAF8oHfkQNcQz
xEORzJwE99Qme2nKSkZdok4ojZOtn0i+5nfgAexd9eeowU31tVKAlwg3MqNtFRV1XqbjgFsiXfnT
LwvtaaBJWatmrH5sJaOZ+kHMKl/x+qcb4rKtSnHZbjYzwoejHqwTEJfO9OcmKFdapeCG2ZQxD2bP
/x8gv6hhTy/GMoAcYfw9qYp0s08lYuyPOKj+DuFRtw8ufv1fSMwgQ/H30AuSp034GEHkFHN2BKiS
2dxF95b2g0i0creXPyagDC1JOWP+aUY9M8PzEzHVEv8hn1BJNtfjuXHbKVQgenglM9xdIAt7oGgE
fgD2gLke151LxeEl9FB8etlFVYxd2H6iuTA23qLDtB3U7lBshxHDaJXdsfmr7FhOPcUK5maPZiE/
C3kEviWhQYjp1LCw29/OoyBnkKFc0k6zhoNNuxB2nDgw6tD1zSLMyGZrjQKFyRA/eZJVORJ3IBVO
JoPZNJoLnZaHH4nvoyIDBPBC/JHQA0JZ+B8ACZseXtS5uS8hbt7pZrYuxnifH0Nvhmh8MYbe7V18
MfQcFSiFj/ErVV4L4CskMBtZLONp9m8bFGGgC5zlnFrepc6qmosv0wBgUtth+8j1BHl7I8U5FfFX
ydplpedsUrKiyq7AVdpkU+P825kMDrDBPVRdlNhKoL4C7nJCRRUBEFxX2Mf+coaBea43QoqPCLIc
GnwxCtz2USDh3BP2eEakltieFyl6VpXVKh4ZX4KSEdq2cOcjZMAPLPo2kg6lGPYk9BaZTuX8SgyP
zEqQAABG/viYkdztusVtQzBFqN4Rme9GehF+sxxTq9CXIQUr+M0c+sjKNDdHB+MDWECtx37C5nvp
QrVA4kY4UABZEWg6ewl+e3GLkfOpXSqx8P9uvlqs8IVquCTBa6/Q2K+wIuUapHlh1wNlXmYFHrX3
2KL+I3sO3zjkCC4lVvvCF0c9h1ZG3zP4kCiCWMhYBA16eGNfAIhqjPkXMVDH33GlpAss18zakMyN
oskqLVP6Q8nisj2icD43R5R/AIF3prMGERt1GOruQpCBrS/LN8Y6JG8+AKfIFwWAWYWlShOgGKCs
kDrpHB81HVc2qdkmZZWaqdcsD0vmQRePF+iIQQmw9hM+jdBrTns4jDYWx7SAnXEV4TkzWVxejnYz
FxFcCuLKFbmZ3/ryEpbXaPQcnDWDSG5nC6zYwQpm51dru+yBqx7UL5yVDD+P+e1spVqdGWomxyYK
TuwRTYq2iHJllx2TUHF2ne21/Aqq8S+tsZ06FwgUaxXoVujRH0HqOsMF8l5fCrZa03NEr8zdK3Fx
O3Zo2cJVYCrCVXCF5MENThvMsDF3P8BFCeQ70nQ+YeKImwj9vvGvRKaD4aPzSSKuXE1iaZ6n4EoE
O0qPyEf1NpRmQ/RHOcmYEHUTH+/dmVCxLfAJDaq9uzsxSe68+gVjjMLjjX0QQWI47eUEk0XKCf4Y
FcUG6sUKWkTOfAyx3OmILQWBksECa1/2qKgAx19K/WJ0qaIl9plkJ7LwDss5toKPCn9rIQScOS48
x8dHzIwUbQN6P0LCcG49GM2mi6yPLA86N7RTj85tpUeYI3w4JuAtUokDG+033wj8Uh4uQbYlg9Hz
rP+S56s21YDihioqV/ZaDKw494kjkEUYueqiGMk1oQkYqrBbQliOy85yxJXHeqb0wBsSQgTe0GG+
bPts4AiZJC4dc7YhbFNUvfngz7KwdKEm4EAjhARtLmLaeECzgzfAV/9zWsyc9ZhXHMHe7vGCqYyC
bqfb/CTpp8vXM25+MKz6yZ5E1AVTwBFV2yX+nQK0xr7KBUghxPqnEgRvZ6dOLjjmoCqFOu8RvwDc
ibPuFhZqCOlhqp4nCkUzxdIIR+DPAOSMLlZK+ogbgOMfuLH4sIRw4pybwJULHuHm1vXT1XiqjSdb
f3ISe99xcJqzosCSDtqd7xU99g33Ij2k2H6gi0DcynnHIHGaWZvsWlKsdSpC+t3uyenCtjSTnDf7
mkFPWYxj63y/7ZyUBw0d79GChQpnVCAUDt/lXmgtGJ7wLeNmx6YX33M0l5eIUwIGVsWNgR8nxCUM
dg/x4uxCKGLvVGjJhlkLJZW5x0WQ98s/yaS5SusFGu/BRZZWWIy69qFY3b4CmZDZaWMS2Pl1PJ43
hApKtNJZhsEz7mECj3hYSdowJy/XBHdNz/2lI4vp24MWLtGK7s65Qv562fwblAtbwDN9xKrFgkYk
WJbP7ewFDPiNwdhscjkTY3JZRKMvErFBszM73Wzy60Q/EN50EwYrviX7bbLJoCc3/Ozd2Zxj5aJI
2wmLJvJeHpukvK/uZfxcVA5orWOOinrEeZ1KuONaArEEbm3hmO4+4Jnb0TuHOP3xZMVLlRTyMzZp
JK0memLH58YTwB16f9TbOygAB+6Mq/9w/44VE2nEJVmleNFiyD44b7nxcN4yiGGb75lqUp3j4sBq
dhFw/AVZPEnCsw/XCvbkzTfwdmYbZ2vM7koeKObEiUuI0ifpem7UzkQEikfHLQNL8ditohddGkA0
GS059krKKgR4rL96oNsUqYRiJ+PIzb8uSNEWQEvk3LdZ82ZA90ea6KmU49Oh1Q5NcRxU+p1gYPx1
iRF/CaS55fgsR/gBQG3A3gqAjW6VSnfPgyWSujuLoJFrdRiG48Yr/KQ5V63N7X3Q6Z3JwJhcAIFa
ouHe61xYma9cpL/FtAmNlQFIE97p2TbziqjNQK9cWsqyEsNNhqsPQz4tHp8t7e4S7o6PP1HM1B0+
sJVwOJBXsR2u3cE4k3ORjVmJe0XD0kQOBdnXUV6KrBU9T2RedcbIzBLUNntE9EDkBVbKhz6dNoaO
yH+RYfro0W8fTdiJpOvzK94cHeKTR46yTn25700NdrDJTPsP+wA1juspyHIoOL9+upiyWl2vVK/6
Mx0qUm7llamR9F5NiXXYkBZQKDKEswOEz3m+2X3O5XD2uAtbj45wiF6/IItLQPMi1e/ZDNG6PTWc
M/OTTQPDB1VcexhguPYYWnPtCaXmywUY4qDT24YlalISJN0RCR7JDUMGDalnzID1nMop/TlMIs8w
97jqp06Q5YYRLX5QDeHw9EmWpLxbZ7qcZzGXGD0D64z65Uv5Q2PZ28Ud8Q2EtZLQ2sULGXBoMoIb
mpxf7c/7mrWQHNh6lR4ChaIN2evTMSqGWOEgBv3KwJdTMPsqDmecRT8UTK/Ek9GO7ASPOpo2IsgK
48SPvmYtRHeseBIeCaBrIl9xHRWtuCE8r0t+KhpM8qSE+aTGN/e1MCJnJ78RHSOOhf3mNJB28njr
pe8Sa0Ml0HoLyitFRLdhEG8/gKSblpi1Q9LU+oBkmXl6GqR4vsXPycNX95gJvP51IfEPZmOQfDHR
rizBvAgI3sLkn9OWXoVyoAaZmOi5wOytSK8vSSthzInbNeLDAN0D/OV1ZvCbqLfP2ORRUVWLUFFV
Fr4HwbqDEfhtkj2L9cXwZ/3IxBT7FEtRjXUvUGgSCg82UBSNBqgW8GG8oYTiOUZ4zkUo3sgihCKo
SCcQXWjd2Aky3Qo+ckYECd9eMi/irWxpf7r41Z3JIdkTac+3YI1BBPLTgrTNj/gD8olxura/Oqyc
hEAWSbe9SFZq4EntDy1GdJs/fVg3ks/Fc+jYX1isMlNBSfUYqDyOjysjhzH7yL8yQWD4v48zqKbQ
xjP9YZxBBg7DfzBApUcUKiiHCjENm5W2ZqSH9kykGd/NVF7/ZDjWSqYOP/ix4hhFkENM0OSi1uAm
uFNtDuTIiMtJwtnNFM2d4BrSv0fPSMRwKJLlYYg9sDJEd3b0qLDt0IAjkkztsV6OUnNEh9o0L4zE
+FA8/Bldntb5n2mSKkHPChaQOh13IcuQ+JWP8537aE8vZ8mMtsSlQiT2hLBCKUbQiSJbxZ5GHqAO
62P27rrgH6LQ43mGl/owtK2wi3JEfBHyE5RqNRR7Mc62moAULLkOSaxCGwhTeMUY5QWvZHZY3+9s
PTsB20cDG6EHyNgNlUp2td8+Lt/s9qfWCle22bze3HJNVSlhxfXRIbsMa1XU0bdfCLjwGiLgAsZx
+z4hsEGAJpPCHo/vFZ+8CGEnGxod/LGWvPS32ABYAINOKSEvAP0VxAounIcADcHXpRFyzuzyrm+J
9uQ7MT8aKM3YeCzx2wPr8NcPxOQIMxGTI9g+oNmq5P5PRuoliyjag903xCEGTwjfEXZ3ft/CRnAU
6ZzjKNI5m+ThyWTXNAAffuaPof7mcvZVXG5zCMMU/RzNIN+c9oVIGxB5PttciimaV6JlNmoA4AI9
vpjwan1BM962iQ2K5+1h2nZun7Gv2n39Bx6XPVAlt8FXTUZY/sOLAmQdefr1enAUtyOwCas4EAH6
TFQdu7PKIpzlhS0o13gwS8HFADsYgEsgPJAlym1fohTYVPclCnsUSIk3ICzQfymFA2ykMF01M3ok
IRldgt5jN88xz4XFC+EMSwsoefwswtKiZisSc6YnvzZqdQzYTlg5IaAB3nEM23RORcjHmr3iKuoo
kWKN7Gkm7Y1p4/Qd1tS+T5k4JenHyLVk6ngRdV0PTPcmAdxxuzXMUeryKdniAKX1n3oP4ocbQStC
iT0SDLZ/31zCCrdmmGPXcEITqsrsO64JZllcC5Yd/2D8R0EBhTwmDuYNzf9WpdVCI3vI3t8MF10c
HTa6OFpqn+4b/hLgBrrvIRgtiNMptNJ0qg7Ig9fh+AD1PxZrxhzB3sVVI+XRA0KxIliLz5c/80F7
9cOBeoMv4OoaC5WYQDscRgWy6BRRcRuxp5no91nE44eRIRT9R19lhrTCreR/GSARhu2SXBrdt+i2
se6KNq6jPEbpSwaKA2Aqzpn7MrUAxYnPg7eAK1yU1zhIXT55uc5yIioIHTzf2eGKz/BDub28DA0y
Q3BbbSDR2ejBlb3rGOIlhs22CqxFg97HCIdLdHyjd2DN5KM1ZHWN9q1HlRQvIoqJbOaFfJ2jKbvM
tkxmzPhFiNk4+58fwjDBgWEcUvkG7EMGQ5AVaaDZCZaetIf3VrgyV29QmV166LD6pFmTzzkFUUw/
+LjGr07Iv/4xQHKqKCbWLDWtdJuyu5rpUsZfDrrEezCB8z5W8fZ2YHs7HU9QnIs6OH6MyrD4WUdo
rPaENosFFUOt2H6SZ/BjDHmFuJiA26V/6odTeT1WtwMN5Bkmhosr+srByQ8Gp/49mlYGffzzHyZR
jyjS/EC+ATbRvR0UflEwo4xE8SDqhMeyEnd0P46rvUP8HUvV6d/FZZaFDJZJE9MZBkkMaMjoeGCT
fqMIIe4K/vFK6g2HvS6UOYjQr9QAlwQE5q5ppa0DVBZ/pbr/2wNT2TPUo7JnqAeXfARhMWVFnUHe
BJG81jSPVF9iSoldnCllyShXAPKhZtGCMu67XhLMAAsU5BvGixPb/ZLqyqMLZG2P54qKDy++NfMl
orsccqK/OfPRF4hP3u2LFwM5bqgwP/gU/EtF9ZhK4orlRU2ODpdKGqU1tmOOBcD4mL6pCQ3Rrg5j
Js5Zx8vQ8IPhIHeD/mimnxEHKRt3Ps5YU/pXxfa9U/kdmQpj+zP59dwsbEsCfM/Xa9SUsZfKBDZb
AluhrQlKSNnXDL+TfIvM9r35GamY1WBVmb0nn5pZ69apBtKQy6BnxRpKRgUpBwj0DUoAXxtenCd6
wMth5nuUknajoHEnBqQ8IwnFG8YcbizIJ8MvvtqqX85yi+hnZXUmjtCHKxBTVU87WQWIMCTdY7Z+
4ekjEW0IOclIUe5jS4+VLkGy4vCe6ElZpDZ/CSllYqv0dwxEcUwPhVvF/k1Z+tiRUZaOOd+S+/wo
sigQKwRMlxiB+gg1bundovXkf++jX9nxIIvNq7VvXll8yMFxrA+tlQ0WBoVs1lJrThe0EUoM2cb5
sy7RwUy77Exg7dfYC4A51L7R+xfZb2TGWH4h+dLZ5/YgQQoZAJFlRDYwaEeuSUl8EyKVUueBihl+
d8iIhFnAOkltYqlx9NH/yqenjy95EQPFKggOS/NvteijLIZGaN4wCYN92vE0Ix6i/XYnCNpy0Yi8
g9dB5bwAE8mFSp4BaXVzJ9ZZanzWIuOMqjyq3UxhmW9C/BTOFQLQMIdolMzAVf0XAOUYi5EXTJcw
A+Lj+FfTV39AbAEca6S86cvo6d9qg9FeyKFEwCwiTyL0GORgjOQJt7Danv+M8pm+8xFHcs6nHD7X
XwwXEnZiViklkJDMlse/iMtHbCj9gbtebPqJ1xPCmB6fc5mQR1JesuV6ACxr+WJunAeIYZQriV7i
xd2PHvydVK3wHdrAjBoKEiSVex6ht29Qnpkh537Ahmu5BNslwMT7L8xNlCo7OXZlHl3HvqmHOsD8
qK5jyz1O/gn+iAaFumREB4IBxri/lOwRPQPaR8hTNrLyM6ORCEWq0RVodMp6GpOMnjRFuvG/DKqe
AHHd+5McjoI9wMwIAgXhhD5AaxLkhiuTPJ2lSuljacPPdmFWxQ6C1GhWf583PlBMiplYI5eMv194
lqaABPD/84XAn/DhvUFXi2oihkFVkHTKpkoLv0KmFnl0/Q2eo/haqB9xyahRpUYWVzejrCLqzfCn
K8nIwGLvZ/d8Ty2WJEgMv2w2xSvSxFD0Xi929SxXz2BI5tuRIQ/2MSa/Ls/nU/1B/3cDCXkTqAhn
81cXwZU+H0uSAcjJTZVTRYHqBPMaDkL1X4BTA9LOhYOLY0PmHtV7gtedYBlKmEidI5yANkjFPYec
7/EMTdDHAcgPjCkrDsAroSBMY2QPi6UPnUlngCUt6mW7r+Brv2x9WC0Cd02VNrM9QYjshBJj39gZ
RAsh+hPqczYcikgaR+glyQ0c0KDAiYbQZPJdptb0QHns/kD51JG6YQuNxnHuT1vjvmCiUFji7yYK
xoz6aSwzXU2yDCwRY4KJh/Q/N779g8q6oJrYoa/v7/CzOjPr3oTB5IovAbUU5t+JPWWqTOnRRgH6
9Dan/gujR2z3xAdz7+STaxPf/i9jxyg3U233V5JCRz+B+pKe4D6zMUhaF2BUXP7b48/Dm36w4cNY
STXxnqaFlI5wQXbECuOEG3oOK5utrOsJnEThpXu/nctBK8GZTkeFNx5un8tjzp0+MJRWQ5EjrYaU
HyZqdUI3bnFJYn0eU32pudianFV3FfFTCkgvPsj7eFqqfcbTDN7Yt/U/SluAaBrKE2Qzajb3ByVD
MqEYQjXx2OEzp2GDT+tYH5kGMOUnCo0pP4MI3qv+F0MDjvxlYoSe8dGiOWv4XSOXDw5fvtdvGh7O
Ox6VFA0awXRmdSCYrq0Pjplx+N+BnIZ5K9KDDAkCXaCih2XCzpoUeVa8naPKCpffdR1uAIzpNfbg
bkEv5loEeonVktO2ZGLNNJGrqxV6K5z7RSWP5txALDLZ+Xk4PiGB+BvTXrYK7jcEqVFL8Xs/fpou
pWScJcTYnWfuswx98UIYtqHiLlqoE7SWe23AlWLP//dKAejBoA7PEZvv2CxSIoKQBzsgcu7ikeWl
UBQhIgrO0MPhVFIqEQvrJ6yn6VRKgsIrMIWiUznvwy71jKf8LCBjE2DvObmr8VWKzHOoWhG+5DF+
PBIo0XkknhV3KOO2SO5GgllOQSoJmT4lZ+5CHYrTdPjoWXGizrgdteZYCK80/koLXgXqSgszD4tB
Au4UMake2dqgXQd/ATHNXjHQCGmoQ3AZlHuHsGsko4hENF8dg8gRfdT/JgDTNsFXAiDqfvAVWeYw
NeArkinI4JtljrMy4yA48kiMW3PkfYRwfEQQmB+2QVB/r7U/iZv7RLekRMocya0/v0HV+wEZ/Hog
SoJIJEJqoOVi3drvFK4V7pRrjzxN5ORI5FC0IcJqui0RV4arPf6bDNCX3IBeLYo5nABiBY/CghU8
Gm8iMY09FZOQp2ukxV+uIiCt00KC3OEY7jRf8Ego1xGPFV/Uxfffy0vk+48e5YbmDL5RRKDuY35u
EMszJncosOwIFe9+F70JPYTJPpEgHiuF+gTmjAsGviGlrg67QKgZrf3pRc3YgUJm6YG7aYrPBOvc
2RrdHFDOoGZC4jBE1CystH2pT5gW0y2dlTtVMibvmDNABn+AmQXcF+53lNIR1fLsSvgGK5/VC/G4
yneW4cZGkNYNjGkws9RG6YPBThGdfs0j1NrxZ5zTxhKkjC/b5c8iDKEXBUbp00eNNrfmn62LxBYQ
+yttFcs9OW666NJFtz1B7JaHDZ8EZjsy6J9iS1Q7xbVzWY9Ea+Yep1MuRVpJf5mch/TSZFt+uN5p
XGQrna30poo24XzNzGu2VkTEpMJHK0wn+it68l1P4KDwOUgXQs9YaKT3Z5QI1m5TWeCJEEEf4R0G
UkAeC5Q/CvxfOGa1yv9u4zr33JsRznnUmPTELmEOYsDGJzum0NZNcYbBgJ+Jq7KjfzBsMJh0PzVa
UxpKxdFSoRkYM0dAyp832ChXmmIhne6rF56HdRSTBMYI03rB7+wRjMoJIH9d1hgGDtokBGsKggdR
7weyLSarqDP3CQdsR2pzXux+CJqmPF9dUIUaxnH2Ot/vpT8+a2Ugk5OyBjA7Bm1HAbL8I4CGURoJ
2xxfoItu5tGYcUedxvlEzMYVhQMTKR+A2/pN1k9yxa/y90QDmt4lefhmW+KQY9IULR1yeQQfU5z+
6BLQv9Fu9QFihwDdGBYSxnEta2rURiB5+pJ1jwfeXU5n+Vj2pztAiqAygHcwmQ5gOzEDwpSBSomU
eyK0D5J2QMgkg2ZmkJsLSPYSmKQVzOL516g6MLKTEwh1EO+U2Ps02+Z1beqUrvRbb92LddAuB3kU
KHocpCBkC5ylO89AUVxU0JjEnDXkph/+lRT33ac6pyLHBw58AKM+fkMDFBRw4YCZ1fuROdaVOVb3
zMUM+2xAFLlmfCs3nrIiuMP059u2RfgIlhcWHdjQ0Qo3cdi5zuz9uNdYe5PmqwOsDsnI7mK7MZ6H
uduGCBDIwZMdEZjVwy4kmG5GlC0cmupVODSvsKNWLkpxHSOBtgTQKRumrJ2ySwR+IVK26HMBKBwf
IA5Kjkv2qHiROBXFuhpuqmf+YuciMehk7IQWE8zbPhRBgypsbyGzYQShkQ1T0IkcxGY3V6OyruPZ
iTYnOglwmmMJ8cIDm8ZgncAXMLWju7ShdQ8qaDKQcFb4Fv6l8VXZr9wGf33t21x7oHRkjJGM/f1l
CD6zne6Tc5doRVqjbbfSvhaPslNllw8eT2Imyp2D2sLn36c3u1iWgGrGN7nsc14Hkwdhe3Eu+UzT
qjiCWSeYM+wqHtu61XIvKowmumLse9FRGY7WcCzGI3cHLyyX6N4QdKvuFkHHQJtMtzbD6d15ovyA
qW07JrjpCN+KtMeTsQvAzWtC8a018ZxIGkmhiQVuNCRh4aos3ZkyATvkZB6V+VTXJ9Y6zXFXow7e
49pHwyb2R5BKDAJV9nAhCEo3IZsY99QwguTZTxApyaTZCmXIrrvTGacyF3kezDDNNy++QspFeOM/
ClfC6vJNxGgxD6Ns3bzmnShLXL+B5orfJiIilxQiJAQRfLot2YeCGzTphIyFcIM6F3Ui16ZmxW2I
D5JplcL7wfOxJRg9vAiEHqG7HWY7wUu9Y6YefJbo+15BHsEowa4VMCWjShwm17Ce4uUaF7Q5jtAd
t9he9yOfWHCweo4XeGeekauffrrN09zcRSWGEgXEqnYLlVv40JH8HSBsQLo/dJ2pPdlhpzq9T5ms
Zq+Gq62C+XHer9h2Yn9ep3Kdnl9mbHlcABCCAqg6MssCCY0TPYToHBfj5t4GlFxHuOwDsYQmhnKB
wQOiub53GTtth2027ySLJkJSENH7/SJeugLrGtkla1PeVVcdjo58rEnLUI7rNWx5fGURh6TWB0KU
NzvOp3jlXAK7/qX73aLGXwFx+ipAzbPLx3cdzWpb7t2FQcY1waixcGDwNokD0NhtczjQOiyFtN0Y
dvbgwOvoQaNjmMGLYQbliZVphlBPOuiNpuxLaFn0JZkkZYualTu3oQfdQPQxFXqSMNFgmaMy2hAd
vXcp2f3DOsPHyqMbVltotpHdRmSbcvhJztPl/NQB+/RURXjkWTGQwzaSQWApvv0ijfFDGS/keHhI
ix9IoGr+cqykAXoPzOy4XZ3drEpeCJKPcSXUR4Qx4OwHCus0r20hRGU52v8fF4el6W/BtUFiyera
ZfCAnf9NEiQ63k7GSeRYpBctg3RhLImcWUIs3VQpe6FHFanXePKFHshqcXxEAIoCYeJ6OMgWWHJ7
XB5hhoi/ZT5PQkl+RnO9jP52P/VKuizZrB664di0Pp0p+WTmlccgOBiFl6vCaoqNi5LAhraFt/Qe
tlxk9zA4DTSgb4r9zarhF6qrsjgDDlO2n4jGl100LnlRQrazBmVhD4qqMQCFr/Dp2XcL3ROqPPTZ
53j7PjO3mXERg9BLnmFpyl1kk7Z4CY9PTX6CNFbqIMU4n8PpHYl2kXIf8OPnDOWH/9BC3qsM3BUT
nYc+k4nO36GOKRPB4FY/UImQTcALeDbDoBwnC+UFE9D5uYNsV3ufJudsNdKNN5BuFpG/uynRccV9
QD64BNE3Cj7ZitOP1xYeyOtqhVFUwsEZEA4yIPJ1Wp9BbIWh+5fpUp++QAnnVATdmveHkMkhCBjE
CMCVMbvNWIiwvC0JjTjO1FU0/asdXquIHTWtiFKEH8zbXlVaTHyOZPQt0AcTBGtkiVFN3UjBoLGM
xBSU4ixyiVGUfiocoKRiMgYn4TaOWGH4tIIDJH2eb28903n50zenS5mOVJeEFXrPWjJinwmdbo4H
uqvDZRd4FHcktSkhVaKSk6ByttGtioV7cUwO2kEP3icztinvzmljFW9M+dABo3vcmHWNk4LMLpQm
shognYDP5/rh70bK3bj8NvOCZCVc/kV1U9WHvj4gBqfbP0d4P4WpkA0Pc4Y3/g/TP/6rIVSF9R34
TpcMY/Y+8yXLkZBPrN2YaDL4S983ADxJgWlmEqYwvBZXwfqervF6je/ww5u4Qyuj8k/FxnHs5KMJ
iJzo0vdcjmsKKjbsT33/ZOO1pFXcBx/cEn5WUCHc4S09GB8sopjwoW+XpNB+Of3EzoDyNaQkuMBm
PUOMjJZbZN/DcQoJC0ZnoZeB0Fm8oFC77HI6RBAEE5TxDJ45T9Qu8Wz07wSmDeF8DnkM92WLY3qq
5N1r/L1igYM6eXNJFIyF2q2J5s8UGYz2Cvf2Vv4eEvqMExGCh7Y5nDB5JRaAqiJ26K7+SPN4A9IT
oONp70AIFhQmSZCkJnm/lpeyqhEzvZnRY+9DLmQQ1+71y+3rmcvdOJ23QzOKG/E5KvTw8MykwViD
nKOmDvGMFpfLfc05/PpnzIJXscJkeH6lw8RrkOM8FcFz3U8sTHrKGx33KNzHLPvXgpsQ26+dQkBr
iDh5tQLt+feLhhOyO5BL+fvFfiWEio+0jQjHjMukPlz9b0I08dahKNrzAQ/0xMIxW6A6gVjDYfep
67uBJ5VClTZ6N4Ex4uMLfUs0LSJPdQZXKpqOcy2aDrCbyDluKpL3wGWcmV72ycFQZ6gQ8jxp3ikk
5AhMZ7yVCfdnE1CdQi0uVe++T6IQUdMNXvjBsV3b8fwblhqWs/sJw8SZHOL7wbyFn+p8KCdp0wsw
8mLwl6fSuxzQJwzECMXXhqzK6NpFkntO2Y4Q1f0f7l17YmeFelX1IA1A2QK+dY/0gYrXdWFwkbFk
Q7xehJqE0AXI86hJ7CdrDL9/spybsd0Gfm1ZksZiVyHmL70QqjB/QajS7UIV5Aco8UGfsK4gjowj
odCjaxkpa0Ae/NEIoXHkOnzFpJpjgsIIUhQ5Jyyo82/ZY//+2F2iBPhf6pRBhQ70nXEia4bjeD4e
eX6OmdMfa/m4gRhwTsPb3Ihd2m3fpdVPN8hkWwqMgWSDn+RvI3HbdaOwXdad7aKtPD/JhPcekJrb
nBg+I/9gba5G416AAdRGBuPn62c0msdP0mU6O1qzYDLkqgWDuCu0XjltYX0tQAm0OJGR/0hMqmPY
quRDPawRcNHw69ToTucjs+M8j5FuPOCrdRfKLJvKzHWZ8gBVLXoSn/jjzGoV1hSor1CQLWT0xips
IcIhgjvMBPIfNLBoPBDqR1um9yE1aepV0Jge65FtpEkPayMENjDi3aaY3/jBh84GB08tPO0fRj6w
hZj3WG5GJfOIg6Gts6kCOHNx9iiRvP1ouZZyjouoABU2s/UneKR+x6k4Tr48w7af+SR/YdtIhhyG
U3aDXnxHMbCz4Aouay4iEO9VxPqTLNPGswpv7DKbrUt0dcSInp/1+ubYXgWTsSPuBoR6zT+RtpA5
18Xf6FpIxYaQRS0j6H9ehcwOOF6AtJxtOo6M9WPmIarCT+1i2P1WYiEq0Q27qP4YGaAoZYTGEDl4
ZhbBTBWRAvRM+NOPeQL/T+YJ2lHZ4sM/oDWxkN1fEXBwjzF/mFwmrzz1PZEQTHfxHTILRZCSyk95
4gI3FZM790LSlPcoMhmD3VRmnt52Z60TV0YsdUlvJHKRqnwceWzSC3SQCc98KldZIURlDAY0jaEN
airKvcjqBYjS8UiIuJlfEvN7R8CTSCoCvQvPCr5YhTWBoTlA0DFDTDGf4YaxV6U7vRFinzCPfHz+
RkYdmocEonFIn4+NIZmVVIbaZFLzHBz1YOdHTleML9IRYE7dYxOL/vXGIn08OgKBrKBeEGHqPl88
HEmK3dKiIO4wNZHkYHZiyPaHZdCRg3vNQBlMyJUdn2e5h0IoCahiPodsg5JC4oWC4AVwEcdgjhZB
D4GelTQhHpH0nDxg6hBqY9MFuUiYlgu3CQcFfxYMJAk/i/CRO2dYcZG5xdKQsOPkk/0kX7Lz5g3P
hokWkHgNPvLhSFeQ3DFNWN74N8siTz57KA5sEGZ39+tpgbYuQ21AK+l+6rf6XKu6IvkuXgBt8z+M
eI4KDUdamAgS+x1jSZZ8YSJkLnDgmd8kde51uGmoIF9CsQFlbBDg6CdlgmVQgnh08Z1aPFUs/VRi
Gt6vcI/pAFhj1CkuoMcqjlbQiu173Kt47ry8TljcrjRUoVb4xewLKwas6+DhXFVngDwuLMnuSkhT
slwTDz4LcBZerPNGYGWqzzpPWX3jjWH/GZA9S3OeFb7vfXyBiHTVQ/dAnti3T8aluhj1yMjfTtdD
F7zxQ75t3iFCV/3pPNnt1bJY9jJNfkhKF5ai7EmckAYcI5gdYITMsTKQa4TIZ/SHt4pQs/IbMoTd
9c+WAPzmgy9E8U0kG0tIirqCbslmUB9ZMJ0Mx30nDkdQJtufVHM6GZRqytU6cUeJPNK+8eQ9W9A/
f5U793Y+Wf3pe+AA5ufBJJKTCRQn0NHoTofZSvRreseLaGZGxK8U7LPI2z6flP7k9CcNJmx5BCXz
/VMtD/KUS8xY/h9bd7bbxpalCfhVCnndRHOOYKOrL4JkcKYsD7KsG8K20pznmU/f347QcRUaDSw4
fY6dPjIVsfda//oHkq9FmzdM4vtOvFn8xB/OrBjWASG2hyR55+7NjEiQ/MT2rBGI6/DwXT/pYQMW
sez3nYud2/wpGKFyg7TDDgkKaAbkG1C9pSCmWrPwgt0kR3Ph6S+kTZs6r1U6TGSCSTfJYH0Cjek9
xde8MXHpzj4tAVxxNx1tf1b7OXJG8OLUYfzXDIy0lotSw1sf8ZIbRIJzi8FLY3YKHLxK3bNlZyax
oV+sDe6cDka7yQhQp8ddbgMkdza+B88tkCJHLYnAh3H9hFrSsnYETZFi9H+eMBYP7XiR2rjqGgSD
RDP+Rl3KkFm/cg9Q1K5TRsBZBAaK7Nfsma3fhofSoDEf2OUNnqNJlyQuCK9PH5TxxWzUsAkb/I/j
6nieHKcY63VRc5dg1lUvdZ+81+QTuNNNquSnlI3MDRYpoLbQTFlnpyteQI9OPOsurcF6sXlo1t8r
PMwPPoL8xilA2tDSfSl/nmDpzdKCcAUtdei/uE8yTu69vrvlwPpTfE7946Qbto728vfgWI5kOGUb
+Q8NAdbJe2e6b75eoUThgJ1Uw21rVdYtCRVJTf1LhiiLofz3yXR0qHCfGlYqQ0D7PVFcGu4v/uu7
a4LNSFp8fT5ZbBo2UBQz8ljlyTz0uALph5XyMKjDO14MwEst5Jz5jvudBGS7W1rZ8zFJXyr1EMp+
7vv3EgWRClfDNYCcJE10+r1zrXXgg4VbJyoR1rejzGPz3F1Ka3KTa2XQa+XKtlt/EHoQHYhcGtsU
h4Y36dBDWncOE+Ec5JM0mS5g/m+Hw3bDRXIbtB8P2NVm2Z0Y6o5dWX4Lo1DcPRS7i5UY1UaxB/1L
mtVy2G1voZ8YWzY1jeZC2EIleRBxOB6Qb0IyIHEmJjA7yhkopjRY1fu5nXA9ODbSYPPP4Rf0IdtO
8IHaUbueSaKQnRlKZk6z88wgwuuTuBLd72jS5CT1zG9Smhi/ye/APEuttJ2gC89w424cnNoTvHe4
3j01pw8lMg0/RW/Ts8jZVYt7OZNNmUdS0g/3ZhZESnHi7BGEwHPnbKd1D+llmuVl/1Du35gs2EiX
+9tzv7bql8vJv/7jf/6f//379r+m/95+2q7u0+3mPzbn9SceQ6fjf/5LkFw5Lv7rP3b5L/Xe//Nf
USWuVGv1Rq1RL0dRHJcbNb/+++fn+WYa/h//Yznbl1blzTEAX6jwH89qzolFi/XEqjBoDIufa+9E
1yEGTonka4SQYVPANQr/RwCu5xyGm8uw8WTXf2LKLKRFXhMb3jfVD7sJjhPVSYg2Uax18g0eEJT5
6/xhkYDXklQPyfSn6XjD3KQ4uk1CWMuJXr+/K/Qfj7F2I3qMG4/xrDi+FUaRG3zGM79sDz3gSTjf
CUgebKa2BDKwmwik++Y+8JN6m1Ov+BO5ddPoztfdLevXa2fGDSViN5nWK+l11bkcO9yGJtXEwvFt
jh2/bJUz5hKzqUPJrcFDqBPVQ2fGke8R+333m5SC/izuF07B5FALvbFAlR9DFbILHu2Ve7Bp3wpa
kbjix7oGtltozJ7RRBz+yPGaOCEiS6EWKXrIbsPzOjCy5IkYhk7kqtUOnplgyOoPKLtFUcWRhI3S
bNQ8Id2CNI7uYdKZVzrRJdhwbNhwnISHJOXy25bj9rl9cS0ssBKCCN/+fDURPB++dnFDNVaBzGN6
l1oIyrCt5u9qYX1dDs6iLbACSTtJ1XrMPfVeuZ8mhrViqVH6Ut3/ipeJ9FHQWFGOoS8Qy4JCM8SH
P02LstbIG7myo2jUM5YGsp7ABP3/8teFqOb9qjWptCw8j/dwOin4+uq1lgSVK/YtPWu9W4hoS5qy
H06/rWx4eRz7q0mfjZbGv1l6ZyokvJGO9gCYoOWSmcM0bdqG0U9uoTBXI5JFqW04B01yqfVdyyjg
cn9IQbAlZxRm07qTA7H7krSs0xX7tDONU7QSil/oHekVirovdpVxvHMq9up1cxvb2zs/BwwNGPEe
Xje/vRdeCuWN8F54m+L6Rx6tfQLkWyqtw/+I4JOwGUQxJmTHMjZ75UTjHOKx/mLrqTC51UFyYbrc
U8H3J8v+bZuwzGQkUDv1V8fe4hsPZB5K8sgvshMzAyacea6plMi6avQT5qzC/SYD+7nKlZrAdjWp
eLLmHZf+TaJDndyYiaG/C9KiT3H3WnyTYI4SF2Wogwlg/mAx1RdqxWZhR7Z5HMpbsLw7i9TA+ZS9
N1xOR6tsxEauCyJlf5rwc84EmPBBhZij0lN4RCNoEV0gOJyVT43ws/APfMaSXTVcKWrJzaf2HsZF
K/FFOIIQ/Rw+ysJBrIfzJ2foH2sJj4SM0X/6fQpzgXw6AgKJSvMXXq/z+ii6jGqXUUkUqQ3RalSK
hjoMIE95MoDz6DN80219pfHS5U66GKWMhLShYtZLRRlpYXRYnAgShBiE1NHqvGeGIL3zpTaSRSQg
sLde9E65OIB+d2ms5s7Q3+6bha/+Tu/+A4368LYZXg+i3r8SMCBiqxppI5l39tdcRVbzmJyMB7gp
tEreDooU/TWnzQOVBKA+3NGVZCtW8sBrLV0BhjlAFzuLuEOfYNB63WOm/PuxHNfP4/J5vJM2ltq4
TxuBm7QwwMQphlJBKovBugQHCIVgLJcVAvbwFczocb19X9+rUvaCtXfuhqsXqr2/k69z9EK6pSkk
Ymdi7xX05dqO0SX6/vkNuFhU9tH7hOyPlRjwzMo1mIZyxC8X23IYVsvU0+UNL94DpoVhOV1aD7JS
aF7SyZs3gZrBm3BvkqyAX2E4p1esJrH0kz7S/aQ2MIrymdflrE9D9FtYeQvmwG/vWO5rTU+F/nU7
uBX6xe0gOjf1w3PzVlj7nOKuJfYt7tIvWmWzlSUTO9FGdqrlzgOAug3pF9U6EhMfDVvKUxqawDlr
1UigwOWHBzDXkeTPoAsw7/XCHRgSXiQiSXbOHQHBHrrtu2jf7w7RyU9nFG4H4iw0pRjEK5YuMwnq
m+b1maXq6cfOVjQK+s7q5YPMWg220JNvu1LL6TV9Qc28Tdsrg4vF4ioRr/fP55pbssob4LYk5WIu
ApwlQrl3E/MB5px3L/bu5PIrnkRwp65pkt6gILpk1yvN+zVBSyyFINH+zWN4agxnt9E0Gh0v4+1l
zH50FwJAK+enc+2pygFjizsZIqhAN4pQmZ4sELzpfy03puWwkmrYMhbsmZOaRZgo9EsIEildghwv
PxEcCmTETgR0PifAswcuvreid9nu5//fy2iIt6TVvzpxN2h8HvwDw+zu5fdAlLjeuHRoM5s+tDav
7gzfETyzMEDfu/h/kbg5E82yHxnyJv36vdn4cvyDL6tQZp2zs1m7bj+AYEZ+xJiSc7V9VFaFY3u5
aZs7OSE8VR/BXHlafLpbRM5DYCajkbe3Kathvk/w01nLJU0YZ8W/6fCYoQPxi4sZyLR5/bmtpw94
1SnYrW1x9afMDABBNqUF8dfGsKl1F+I8LUu7llFLTnQtFUdoWlm4B1Ick8UkvYarHKcUWzwKRSul
8gtA5NCxuz0ljVYxYljTLW+CGvguNftGJ9Osf2bXEdJ0m/Vavzp2DE5Xo2gz3GfqKjb5c84dVJhf
txJ61wIsO7IzZsbzQqEV+kDP2u2Mj9NmO/8sy1L51uU05hvni051/BwVB3PH67XJJRck4zk1uMxK
WKfdUsjE7JQfybzyJiL3tu+ekKzvvbkJyFawNijMtUxN8i6/eOjuARwRYyXPRI9nZgmra9XcnTtd
ihFFTu8GpN2gF6OTOH7n7kEsccZoLQVzDq4b7wQFLsT9Lz8449g5wvrpz4RB+wz2nH7bRR9Vds/b
SOf3PAK2M610avoS42+tQXi2MD1gd/sgNZhnVIF7sYNrrl3BmB4MtBtbZ2EAHuS0m6rrb85sSh5i
6PuXaq37mPVu8/70IPCInKUUgg7UrikbctnqF4mvqTooTzrYF5hlt2qCE2aLsB4xJLhdRyfhv5wT
z+N1fbRZjlfOeaami/GD319tdLoEtzveJeETuCYEZxxMaM64nKC+RLRsQXvmjGoMfV9w1uMyLlxv
7b+IuzjvabW4HzXCtaNcO9em/SWlMGbadZogey2C4TFbN3fT7YCrnyJM0Fyca0nRjgl62rtxkCv1
L9dBvTbYkYseh+u4eW6f/1hio/RYmZ2jlkRN79cMvUVCs2WE9+6gSxESNNl1atm22sRvle2AC7BS
6ILRGHVvTZV3hF5wbzcL/PrbtS+vfGmejHq1Y3+Ls0Acfh1shqC9a6uWzA221VBYG6ERtK3BULyn
m0OP0Ip4jl8o5WUT7T93jdfiFp/FvgxYT86i3u6oy28WN5/Kz7Pe6beDWOXHsCFHaemUCafKTgoh
52PMOazS8iFxIaFPF9qq4QIP2W6BjhX9Xj6aj9jauHkoJ5U4xJ+pO1bD2oWFSJ1r9XanQNVSbCVV
EV53apc35MChSPdUAXDH1Sb8cLL/YrSBBrFpneYtfFvk5fil/rJ2q9/pIHjZxeI/u9uYMUBy/FP4
sihjaHUbWaEYKJBiFIUqRMHbkhEfe8t9xvMmCrm11uNyAc8pubdnl6bJa5sZws/XwROe4pxRu6Nt
Weqe0CZX3do6LRmDIT/8Dh108Uvl8mHwi15x1i6cPkgW6yjoRjBB62xY7bOWrakAgrfd03kpUY9G
t0d4sl73Mc/OpR75yXYFmmbx5e++2SEHh4PTqakQ8tT+1r42Pg7OYyW10lhj3CUe1fxCXf+ZvkTE
k2KCk8uru6hwHk0YU92G68ngeg7NTsGqQkJCcPG5cnXj81buHgrGBC5o4TzbWm9sUqQ3SPOFN4nl
lQ0L8PIc4HN92imtf5toJSysv50WiW7JzHKeIgvVbYPXH1zr2yPQrau1dnOK1HkMwRVAjzy74oAz
jtknBlPTUA0ASNHmVLzPpXn5XLaSTq7FoD5Dy75+WSTr1rdmkb0SEZ7AElPeqYn/SL14HpSnQ345
TJ4tWPPCEVOrZ71VZ7NMaMNyqx0KMZkrDHc4P1Fs5eErxSx/BcxznWdIDxVhMn2qbYeNT3+mqRyz
Jr3oNBgH5VqxXC72ANLXtyxwhrN/16jg7YImzdm/MVTc/MQCwKTHKRQ8SUltURiyLqoDJ5css772
1Sfs+NFAuul5z8tJ4cwRtdFnqYiX9l8uHUo0ZbI8q2yyNKzpuNSFdJbSo+sqMkjMJ7woXpZ2I9g1
w+uz7sxB7zcU307pA2NxH3pTElxjT+hNeVnYjpkg3/Zt2GrnSDGQOCMLxXBM6s4Re5z0E6r4/uW3
33vJEBQUR30adkIgOrYMC0hPWeUwCCQkPyKc9OfmXLDCNmRikCGAVoW93sGsjybX0QR306u4TUY2
2D9tSDu7S3JuIw5JCLmWOoWYvQBtdaeamYNvGsEfvL7snhr8WKyc09H98yE9/Si75JPweP52uF3A
Z+dECJqFt/uxfBvOtkNO6sGkQlvAdoSFQ+UcgrIe526r2mjVCh1mD6zlrWZc5qI27p/1rkz0oQS6
r+mie713yaZun/aG+F3Qy6r4W7FTfXvsQ0NmInZ2GorhS07QfCI2FPPtU/QeSjzq/KctbeRGmAOg
MylIzZVxaL3m7ZpezXCsUaNzknuhXXu470UeB72TInnSsJ28Gp9MkLcff7txDXnhEgoC7qEANUA2
fOUAB9//+qpdOUhxCkVGiLMagWWroYrrTnlNSxIKs82RuZsnwiw02qbeSYDGi3JoasHbzMyzKqVO
B/g4M+Vf1TFZpJlg/r089rHx5V8PTOh6Xk++thdEouvV8ApcQP72e389RK37VLf9Fyd4K4dK4CQL
2fJgUEDua/2bRle0sC/Ys4cq6lAKmjCzVYVg0EfIWOickMOJl2xEHV3yxgmfmS5eD8liKPHogSJz
IvkPpHms3PuMqFIaZfjEczoLa0YUv2W5T4IDp5NlcqBiYc3FQTTU+pi+FfiVQ2Aoikt2bw7efVra
d7dtetlsELGtwxy8VtPzuuM/iEVjonMR76rtFjjBch67Rk2yVJnwzf4zKkP4HNUukq5XPd/o58iT
DoygBzFn+lJ/03l5P9ePXuXYn7yZLepRcv5e55+QTRrGDGXGMGzAHsJhg4XFrUirt05Wb1euWjZa
Wa2/bN6wKRx/Xy4049fgTGchTYyzay6I/Yg0sR1sB7Iy8Ug7NO2Yc+RSGHVChUSuVEs2I51YjOlw
J58vl1H06U/NZ7PwmoHJ2pCa2iKhigqxi8GazgahDOu7ibjQvd7p6P/5Uj0aoAOPBpjEg6Ecih4l
KVuQND+5/fBB/eA8rwyZRs11lJQ504f0Ho1adRsaNY8LWApWApbyEla+zFBQhdfxN8v+ODAdPAgm
V/ycOyoYSr3aOYfbiz3NuiIK73xbJCbDG16PDKWXtOapwcu6J+EkWVlKBNANKaAmJbMDNGPQXunl
WIrD1qk7lzx49iGFIU7vaIjDD9+3628VOPwhOa8TY7ZUorzTzP8CZJZQEC+nczZ87cvkpfqW/3em
9/Z5EsTpykKXb9Tj9xGUvO6sSx15JpU4FBLY9sXBa4S40YNkIwQvTqGSBYgmMW0ykkoj50a9jSqi
c/COW9ASBS1h2cVIcDKOKUmPICITOK6ISNgp6WPGLr91Qq/NAiaWZJgesjZbpw3QUZNiG8qzdyOF
O/9QSapj1xM40Qs9O/k2OHnCB7LvFeq9qNGfXQerK+H6MC4MG7iBI68rYkbOHs7pGVgYWPok+Jtp
57V0T3fTzkU8oBhPOTYEgkBOg01SrqV5rlKcST2pPSVL79DDHumGOOdoYdEuvtAuYlzjkGXFN6eS
Vc2PxF+ndg0BUUYI793m7n1Banv7sAC9ykOYh9oXA9uKn6Zb3jiaj/ce8OC9yAjyW1TnN9O2PS4H
93CJtB++krm15CHYDfFQSTml2SPlacr377ttk070zvAnIT8nbN8jDJFSX3q1S++epYuyudrTR1yy
OISpADLRvs+WK8P1d8mPY5GLwGmWPI5kRHUwRKuQEjQLT8sKBONVCjMGSHSlDd8EgeWF1GETNJbM
bS4vU0TgDbeJJE6K84S4VJ6JwqCiVVWx6SUOitVctHrLnO7wrvGtSz/LFGhen8H96/hbPd1VcU77
K3QGkuMal4be9tA/ht5MfM5p3j/G/f15cKgMZvuhgLlFY3i4Nb98WTzzyeRWdFh2WGXmbpkci1g/
zKiGhBZkgVY5pzQnfWGWxvqhjA+MFRekOQFhaV0Zt50HuVLHv3Hn5/6fdMi5ZNMMn0N+UL/198on
CDgDMezhv/hdQ3dr9j+EXEvHuzsG8Hrtl1A+MRWQ3mFhjhn/0l2vdELu+tqXZ66frFGggxRQzDt9
P8CHRm1SoiQudytocnjKV5KDjsjOQrp6BbLli6ZGl8lts7Vq1u3uk+rnuUfw0qmAWeQ61dP1Jv12
27TOn/rFr/d6+2bH7Ifm9ekUNVlmL1ateSby3ej+aAD/7Y5H6J4Od/vhdjNabkabFZdplOLxevkE
3yqdn/a1J4E8LPYai0/16lNQKnUX/z4KG8ksCtinNk7/ZcdacymfPpTceL+wEEBI6YejmwFNdVwJ
L/zVuez6rgY0m4NBjmbjq/lLQrPzvydZa+skyqwh+SVxucNb3O9i1CC/YdGyTGu3NB69Uiifmy91
3Nrs6gSVgknsTbaUw6QGW0jEfz8CLTWOpXAERrFkqu7iyI07FObpATMVH95M9PdSd6OrrcSMrI7H
kPql6PnMexO4RHLPbAFyvmBDAE2j81hrnZLaPEnvP/kgU11ScOPa/tz7HlaHx1iA+4Bh9W3SK5yY
anUnU9bIRfklt/auElRTQK3SNaX0U/Gyo+Y81B6dXmWwKLaKM6bF3auddJws+9e6mygs2basoIhk
72HJFhsu4qRXoJ9cJ5NFIp+HAxWOYWFcOHduu6dbcbzfjxfT4Ab8qA7nF9u5wWw22KJGZF9Wg0No
ugk2cLCgsDaLrmFttpkEtkDxW3r5Oqu3J4/2Ej4PtI9bcezbFeyVo2Nrp7N9qcySCt4qM+pC6zFL
rBPPbwWWYfLBmA1llE+sT3RtFcs0yYpljsIAPV7b6zdmV5Xviof9vvm1VubiwJ6BRpSBk7DTEP3A
+gFZb/VlTXe0Hm2vo1V9RFdagAMRlttyrEYPyebR8MRQ6jY8lgbMmabfZvNW8YUJDW+7T4bzxzrd
gx6RjTlKdWpfzh/j6wKdHP6bTKud864jFDeapCDjSsSkN9FRmJDqrcNvneXkW0EAc7tB94JPYKsm
4jMabgqdS8RHr4sgQcD4Yqdnn0TNiGX+89zUvZ5NXloSULhxa/db42CRmPfcHvFBCTcrCjMXThkg
dz0ATWkA/RaOcLd2pLf9k2uHnDNWbCrHY5wzYHF4jpmC2IYmrSJsxxL73hzQuXDXXXfyvkBr4KXQ
F0RJS8v6OgIYnMLCZlumdgkbhGu5fy/3xcWd3hzM9X1/G/cXq8HMOqPf8OxNh4V4GDEgu462hSb7
5XUQFCaz55zj70hG89chOpX/kv3/nsoOEadyjJefHn+5LukGHrgU2WlsJmYJQT2v/p7GuQOKa2v5
vXD+yqoHQlYokgSkj8ytIqftmCycp7lxBNzy8aX+DZ51e9K4Xc6SxgNgHiQ89e46oa8fWjbwPfun
vfNbtdY6PL2dBjtPbPUdjUcrB8qsOafYKaQ8Ifb3BGC26GlNgVLBv32G887CvdRvcFrHx78NKPaM
scyxbpmgnnSvHDdBEbPWcTa6zkZRZbg/D49kh8vh5T643QeSPNYc88RtX8jWe5dT70xzXupWf/5a
khPCD9nvaZokToFLDx+nRkk02j4cGdJ9SYTrSzNvp1hNSkm53qz9gllUF+Ek35yfrgyiW1c2RCip
9467kc0ps795iLkzto1WjBui4QXo8J21zSwaWpeWD4PLfFDCoaV8MJghTwokTvxUm11dd6ez4GXg
2VbzP/i7tURVQp65JnnyrX7vTV+MKuFjzGQE9lhhdZ2NOzo72KShh82BwfZs4fVi5PTPGU0ncHp+
h2ZwG3RX+fRk+8J3JyCYpGe6XeozhkxqQhtGcyVA+dxZbkQIBjTgdO6gBcZmdcPcU/GP1+lWCkKC
6Is2GSZRs0eaJyveZ74E4/XtlWoAYpp5XNnfavEPrS9zH7kzwhGV1eGKfxTi7DaUJswHr0F9bCia
CznG66ICTO0aVb5rtGhUDUYS/7hyo9pPLflmYtSTDagI60HCCv9wKteCFpaQLqR5Lr/7gUTaLGJB
pnjUKnmkh2z7A333WZtuF9ukPoq/McFmoE1g9nK3Fo077LCLNd+JUMRo0Ym8pQNTqDyd+7bSp4DR
ODFAEPby0ZfKF/MEAIcyyzyBGWCewAzAv6wVArHZxxPMJ9y4/8+86qPLv4HgbVX67UxDbz4GcIIj
PWSCKT1cQi3pcB/j9WS8n4zPk3GZ8wlmYWE03Y+jwGcZNRhlncU8YYwM0kfIcFPwXGDuYR4Knlv9
6W8dNr3bP2iiWRzYI0sEYzW/ruDvdy18FsIiE0OjwroIE6MxYxHW6AbFfCF5taDKUJDqaP4LKimF
+ofFjuXm9LsGzLRCo2kVCW4XMxwsSgd2NJz1ZICvS/3ddYASzLXM/uPM7DspDHQspjTtirN8m0kB
14eU5tdwWEYJ57U4XEkGbxb7vi84DfYiVcbEobgJlA8BM8cL+ksNetyZzaUrrNyny1wmdXsrGb41
B3xDeQ5JsYna5gF/pJNn3NfD0AyiYTcITZklhCpNg2z5cEnq/cJvXg43IHncepQ/inZ4Lx9Yq37j
OObuCAE7C+53fm6kaZDrOZebEgMUd9sHxIjX8KE52wTrgsIkUWYeAQK3L/yz4mSx795q3cuul/K5
SfjPLefgRhac3UK1u32L/9TOAbyuNQIl6XAK3knA6xozBIdKJblxiEmOskJ4U9NXYCrfwp93nvXu
t15NXMO+f1ikpTX6T5jJ0t37WmCebGRBXtWmZQ0Lq39b2olRQBiupFM3dwP3JbgUFO6M6DqPWTCP
u8y6XNAe12Ahx/iAnTq/X16VfmNWiAKhqpre2qKjUAWUPF6EAVQB1vrWa8/PPOZqLPN3eDntP+tq
bzIWGnq4jPbco1e0o6NKrXm5cnoIMXVyENrKGoo5Ppa30g1X3tFrlt//7sIJEF1KCuZwfQbLZq6O
s2HxzZV/Y3nssr+0rMRd+QiLSGbEtX8fJs/TAqKK4/qyRa/x68kASZih5ymY9N2no1GIDJWkR1Bx
Gl8WY307NHpdTG63Totfff2zxanDqDDpLi5dFCZzifu28u7kt0rfTbpW6XUagkvrDpTI/PFyPTAg
wrFiUThySFeeauKZ2wQFehEiYsgmpkyGTGTtOZ09j4ocjbDTnACwDgGNWBZ7t7gnH8Tzvbmn92V/
B3fbW58d5O4+etpWnBqjgE3GJOUr7WrH5wWGX9uNK9OY9qKRuaV7THYfVhE3oFYjoFlGSKZUcjdF
IHcUrQXPPN/4ncYlSyK9Fz0J05k7ppWbVUXVVi0rE8+ekLr6MfToWHxyZcywPWfXj+7FvzFF/u1e
jJBhH7wN5m3q8WMWqFTQeahQAOidLhn8oSOE71T3wrrTRSHFjQ0j5c48g4ps/Xa/d0kQUEQmi76u
EA38imo1CSK80nXAfhHZ1Tc3fj7/IaJFksqJN/o4pwXNH8Akx0wAJiq/HrcbRP8AmZRdEHwxL5Yl
KZGLgplIy+aNtSCsO/JXDZiJytERwcMHyInZpn2aJJsTn4+kLmr90/GXDyX/XAzVPgXrobE3QWux
XI3YI8iVmJFRFpsZLeaxaR5LTW9VOStbEW+VdwsHh8mfEsRguZHvN4zI++45SgRKGJJ5kPENzW3I
0Nwdu85y+JFtBPIbEM6pXLmNtxIl9NH3NuyvaGtRfrMB0VVoyr0/ZOmYREhSWmaNHHmkgv8eXt2L
Xq78XrTZ9AAHsnJmvQJBExvmfVr14N/6Z8sLF+PpTOGAWtniCOMXMcTVtBAMHZZo4fwmCm248TXs
eMmJfNLRPS3WUonS+YdtvMwBKnSKHKDyYbs7v5TqgWnVoDDk9w2HfgGDVZkXbfSLA77px3pQSJ9J
xOuDTWUYVZq+WzpN7g+UxszFedWdh4t7cHLa3YOZk/XhPbOuI7KwPkwbXZs6HRcuAqAZfiHme/Pq
ulPFzoBnBNQChATMy1ELKFJMv9UkYHrhG+c4mBBINLBNU/fejhNDQEf8QRV5iUnxRvLrRU0BJOI/
j2ThNhMCRnrnche3wlarb69lH/HeOvbhVbhdutxi4GrD1DX2+f1r4w1YsfGGktp4o7v1r33+6aPt
smn0AFDn7ZiOTC+WB+sh4gQuDoCawqLUjuHOhOiZhf+q+RwEOKgg+K7WgUTR2cPryVUNybrN+/bj
Vf7v1A6sRGTCbYBxMDuvm9CxzZyc9kIOSu3F3pHgjtikhXQ7YApeo5HR6c3byHq2ZoHTKYQiyTl8
YE//el9L7KRyZmkO7uf4vqY5CG/BzFnlbRcZ3+V10QuHaOYgUEK94ICfQrxBrBU2HltApUsBqufG
yBWMbgx9Yr7vxQz0xCuPNrAk70Ds7V0aRVmVzWOGEG/icCYLwLvEvemqb0nvTI7E1K36x1W/EPdm
jZ7wpuh1JDI6TSeoVhkFaA1gOLZwqudJvqBHsc638xb0RWYEHHZxZZ1rT3JbfFFo+znv3mOh9ESb
bbL9YyqIH6PjdiwO/doYb7ZPzAEW4owOLYNKouux59MU3Tf8bPk/tOJfCLeSYNgrMqrJMlPgrDYb
9hnKLldxs5wx0XkMV41hvB5VriOsrgNfGgSmIYntbjc8xUPZMHdy2xicMhTn89gO5/fhtDA4bIcX
fmRxGs59lpabrN/cZTEYngSUQCIIUCEdBIwL528/S+1aLz+wdHWfMLI5r5bQT25eDZvVN29YDhNi
cTh0cqnE5Te1a/u2am4fWBftF6taKNntU8gztBcoDryoR9Iuws+iUND1wFuiUTUWXP8ef+Qm2Q5C
L4/li/uL6WHiOZE+hMWABV6uIsp3A1AxIqLp2OG1OHeoFxXdhI3qppxsHHQsf55OPvvJU2nyVN19
Qvs67ERlB86XZHqI0iYDlSQzAlW28UDfaBDQNg4LmIe1tmK2/PCTU3DDqkKPN+19Uu1M3srPBYzA
ayh0x1ImDzErBDPnxjmpPUmIcMCi1rQEM1XTAbqVPY6yx8mxj7/Hdb5MdVz72LTUdgbu4+JosR8V
7uPydny/J+6+3WN82z65GTPN60zgQlYrX6KjWn6ZvMlHMIne4pvU2hKs/xJPKkjIrSpxaS38LbDr
G8feeTcoVvrS3nybyuFR95DnzzkOioGloTW1uMp0fdG76I81aZ4TA/mYOg/5eAmdx4Ott6h8CE+e
OBe3n1uPL3ZENvPlNyIub0xRNlRiqwlxLthfP+E2Gv7ib/l1lr9ETHRftIeIjS+E1fAiHEhYh8bB
ihAjyYpQy7Dh5dvUFZzBiIiAk/60HLz/8tV7lLyCQicsQvGzbTywI7OandpcbxanNvMQycR7Ns44
OX7DgaG0GGvFR0SJ6uQmsg+6ilaean29fYxxJjnOIm+Xr2xqD8241LuveiIsC1wHKlj+3fjmFerN
6r2zaLa4v4v7xwpajdT7IYsliZAic1fj1XQ4b98549dsGCEbY453Mwv3/mPH7y7Y7qud2KYt++Tk
dEoq+05x0blTGS+Cv4MMAhWdQ9VmH+6Oe3C8TealfZsm8Vc/LC2msfZbncOimXSKPzjm084IAKyI
TmO4rkczAmXu+VPSAKZRHIxWzdvzdFhrx5vk+sk/se2+8HU7hTrRQ/FSTV1unEvZaME+oTXUlEm7
9MzmpppUEDUdzCBs092XJEIyvwYXmENmBFPVlDgto9Yp0qCCHJrHBPYKeL28H4GHLu9O/dERjXep
dY+z3mHXq9V69Bn0zQcGbSEoL8pEGvXy4Lob7grNfaeCbX4IoZSKQ79i0b/+x0s/yrwwL9/LU4nj
3VUN2tO7wl1blzjJQVmILD8NoOx12ts2Xe7dOyPZY5jcVvtu+YZFlZDNmGkQfQNHWvyxdU2GY+R5
XqC5l2CHwiP+2C/1oBx+rsCjOgeAp98QnMHZ+xGBdzfX7soi4to9H5uF3n0eWDh8VCMXctxmoM37
TQliRga1Zlb4oLNvdJCB/HjCzJ6FvlJtS221YB6WvJ/J7NHWeAADEFlVZgQFF7dNrUnHK4mpkHWd
VjPWP8h/z1bLoU2ZB9UABoy2E4qrXbcOUnqduYXsGt3UxJgQOOByUghMpyMH0pwgTU5RJtBwCbr+
Tr8BMQojhHDI7608XWfNxaGHngdepJg7wIxxnf3RKDacPCYolay200twIbSbpzxuRZPgODUpjlY0
yRqj0uhwQJpsze6DOG6i4U7a5BHCqdmG5pXLUnL/UMDfbNrN+bEoiLHc3n+YXVG9XbNROrQdQIdl
6gDSjR01LJVCOWllfHD9jLwAHwZsCiu/6B5sv0wQSz9Gn313/utoeTyAbRXOwUVYBw9kd6Wx9rUA
Chfl3AOZFgZxeFp0X4+SjUhy7Fp5yWUzCJwyrtOyFLhOKLU2SlIGNKX5tt/Cf/Kz/Ln03hhqKH2f
NKI6WuVJ8k1xGpLSkk2jfeio7JkkEySVryGgoM5HNfzVAiHoRtuf3J/37eJnB7PmDVsI7I793yp/
rvR2GZ1XxzWLgm5Bx4X5D2DCc9l27RAAdpGJN0HxTLO5HnsLhOdLolTUGVgBNoMlTxP/OK4Fq9bG
uVfkaplJJ23DbpvmM88ARvVoqv6maHak3N4kaHhU6NUKvX03dguElIVZyHag1ViKiqp2Kteg8cY+
odXALDiTr8iFryVBg8IsJCzH8AZGm1eXqG8SwQ7squVJpTHKyTETdsqH3hmonVyCKAj0F4uaOtu3
hRWaxiCnWukN7M8WjU6R5UOjw+UF0+iRgrfxrfYz9hMti1pmUdmCAGX3YE1QH+WU3QJ227a5ssM6
NgWSV7bDkharMKjY04jPECxZau6/F95tAlBVrAEe/1DjrAHWv5a/onebxMMp1M4mUYbPPETsTL8T
8pR6nirvLjKORmmwQi0IU/j2V9TyOM5ufeFDy0qPngFfCKnrdhXv0NY6KY24F9mewCcnnpVFLmaH
JtqDEe9TY2OxswX/W6J4vkvJ7bcfTOMT5jzTsAX6C/vhTBFYXZs1aDV/Kyempls7JUDuwBytu0Jk
y7QyYQPzqc4hgfCdcglxb9c+M1RvtJ7v+8Cr0G16DfAq6iKLT7ylOmQ0NSa8UhKKzWdJhSoPXtws
PkjKj0/R0CPOb4EB4ezT9Jdn7/4512yFczXsnMJTwGboCXoPxtn95oXlmAXkcLTIrUSBwArSro+a
v4DJ4eWbYc6KyeEpoIUtV87wdPqtCkx3ghIHI2Ywqr+VpgxbWtE+6Ltg7rnEa//HH1fgRrIfbSbB
iwRkv2PWELoU6jFcyu/5aGSAqX9bAL9e9XqbV3PRrjSsvuWUZ2v1QHmuv5WtgGFi2SK49MU/m1k/
GNGWNqSYvqnGd+TnuZeoefPnHXqUSoWIrUQg/5rcrW3sbBRJN/XMKTNBRkmuvF5mLUfpsjRaZ0fp
6TC6HUbSas/nocDaejSImaHZ3FTILfuLSS9aN6eDw/uu0oqxl4GoNLpsFKj/mqTYS2v4rB7FlqRV
FTPkK7Tmyddt/9hMGEQt0hN1Q9uwzGIWmzorJpSoOSh9ea/6AAL3A68PPWMazAZJgxNtGa8dbRlf
SDU3dPm5RCiNmO6s3BqZyvzP2fh1a63eJ3/kbhxOgZ1MPlm7dEi09ZkH4B1xG6ABxsCIGsygQdzX
BzZaJSbIXx9ny1GvUFAXBe27EXdLod6vFfqRHrLi1epfzv2bDcO6/2ho5Zr7cbyH9Mg47q0aDoug
QH3Yolc6U9GlsjFPHwrU86qzX7Wf9A73eVeO+s7g0qw++oV9/3Qe7M6D5X4o3vnyGJ6XEOvmVrL0
AdGnU6gB1506mJed9axbKiYrtDZDPWfqcjprpOwWlly+yynLw+23aW18WjxVeWXAasF4zAb8OgdI
SoNO493uizVS/TB4/IB6UHJVei6ux6SLj2clXLr+10rYGMu2nyGWJN5DQOpQP8Oj7AbpV4eyPI+M
7ir8UPn8p6t9eqgE09wC06FjZ/GQ/5dpHMDju+6i35y1F/0vi744i/u2V7r2Hhbd15BrUa4ybeth
Al2rPTwgJKDCRW5uyEOs84j1LiUUbEH8uE2fB46SVtS73Oi++rdCAn7esBpDGZp0j/SELo8a/u/X
v3QXh2vph2gZJI2rv55b8dZxx91rQf5y+8Gg126k8Wm77QJMJBxifnGxLVSSWJThvxFnoJ5+dMxi
fuQL29KPyqcD4UStzwL35r7yVQ51IBJW/tm/OK7z5YsDKWd5/F2ko506P82qbVse1l8eTO+tfqja
8b+UMJtMCYMGW5k6Wz4UTbnkoZKJmqbjYj9+xtwM2HE23XivEYupqDls9tbF3rbYIzeoxb1rsdeI
e8VMcXAa4nfolEjkGoX+dDfA7D//PFmB2zOVeoa92K/EXaz+xQ8fyv9l6r6W20ayMAA/EasYwHQL
JjBJlmXLsm9YM7LFnDOefr8GZO3UdrFmHWQSBLrP+c8fNG8qxEbr8tPH8oGsfKYE1snphqCe6Nd5
gDcAAMsrD+rbHNFR6BmyRekYe9Z02WDUclRgtcB4Jr/275q0wjHYIPokpvS8mBstOO+V88x0nO6D
w2itOK68HropeHyv5QqDqlQHScKhZyw9KwCeTbMtw8zj6LTnb9jeyq9ZXuiDepWSvdpJ1muWgqk+
V6H6PV5fIdqrmAXpFOFl3a3oioNLJ3Jnp6iDz0j6RfqLbDEckj06A2tTIIuY9zCvu7fM5GxTDPZr
5XlIumsU8Gs6m1unzKZvJN1mvmk1uiWJQ+GvFyQXMF3RN/4msZwHH+aFJMmIx15S4heWhoySYjXE
lOAiNPaDSzpY2xIq6KLBn5k8SDPFX5GjmxTOa7J8NKFt0JYfW4TBx1akH3zeYs5k9KZI7kT3gJBX
GJYLw8J2dDW624724r9R6gvD+3F4PoY6ZMtDgdfQlpByUEEORatR0Vb6pcxen4qL1wXKcY7GDK9P
GgEQPpSCvz7KsW6xFOd1lRPo8hPaz4RVLAeytUyTW2ddkQHVvVu06SzFKt1iobV5qgr3O6DDxrzx
C8iW49J1nF7HleVDLmqlfRIas7sP5g2gJ/Q1NEQSfDyiDLc9olKPkDMFHwlwPvLLp3mjfNUEe2LZ
WFQHHs5FC45rFqFq+C8VU4iIIp6sDWirZj5GAbfVyJxJvZJ0GzRmNppmJa7+LNU7FiGZgdFewOA0
Rjt0gRSoiloVrVwRNRaIOL32olWPqQo19XaRpLUgKyBWoqZ2KJerQ3QK/GtJ9ekhAWjqd5ABzhns
tyJwifPxxezv+EJsyQX/jMd7AOrz1skVhvzkWH2Ql4MSaQYADCgh6pZ7mli3ekJlANu1PdKzFMEx
YUtUWGktKP9k11TlBsyHtytPw75AMmo/1k5Qilq8/emO3nMUoPhtOi7D7m5r3+oOFgIPuiGweRIs
0Zc6/pF79p/qMr59LbwcKZ1ZnjdZW3d3xd4kmXxjV8XKmiMHYGE3CdgCYOFYDdgC7y3AAo9JyXxC
N69fHGS/zvt2qmWJ5fPtWaipJkk11fMGx6j+8HWGN7aBQ7dK6jWP943esaF27BUPSdlyERaSOqHO
3TnGLIr+tHeodndmQP4DZ9bMOON83lUU0x40jviwny4He1yg02BTHpwb/dGJjMuxXxiUSeBPgyrP
2amJVq+06dXRbAk8193J22k2Li5HG/XRcnSrD5uD6e9j8WGxf5gUxs3SeDMfX6PRdTWapp7e4fky
OE54y6OtJWeOLGzQf91+MXOe1cK6m8Z5VFYdqlyzPavQwEEJsz1U9UPP7K/ciP2z/+5NDIrB9Fk2
N3ZHCDFiTYS3UREXaaAmsQxRA8dMVvy5/Sxk3uIWKO8d1Pc3PtcFl6gGteF68sXXd2GXMO0U0LoP
2MQBtmEwBLY5Me24h9XU4LP01fu3Tu8NRxKty7pTxXxQwWE+vO2q3dLg3C6+dtb98mRcm4xXTMN2
D6fdwzbLfinxnOb9GJePwb14tUqiZq8z+9pYdW90cuZG27iA/VyOecKUmz0rdzi+lRU7ki0VPsHd
PkJoPtl4uutaZ0vCKDMWSaq1GE5iQV0u+XnWS//ZNMJFX0XStwf5RV/dE15fBRKpg287zNBRvHzY
fbjkwHJBAS55mKWqTK9hUQZUMmUAx0XZUO+zeN6dDRJJ9DOzyb5wm90fmdK18YzZE0reoo2Cyo/7
/FCsjiuLMB/fXMan+gjb6Gl9HNbbCbm9lifXgWBsACTq/qd3u8YVdERebBloYZexwDZEqx+Kp6gN
nJFaNVSsHApk3v1tOYynTY8M+6ChgUUEXcvyAvkiINJgUvAzEdi27OYWGFguqES6XSwX3e6+FLpd
rS5cPO92pzUKRiOHst/5lnbF/6SoRuSLV2S8FpVS5TbkoLqsD9Xek3sH/+K66QFMZeHBlSHK10Jn
Vw2gcrEQcGXhg7mg8f7SwESdPKyKDxPmLty5mAkdWgJJD63pdvD7d6AIN9vDT4sBdW6CTZ+LGyD/
lpNfj+rTYgf4tD6qZV/0Qcs7dVycc4F0ntv0o/MsS5QJsLoJc5fayLpy5Cl0taM+N7808tExoJz3
DMrOGv01aIy0I8g82hG9CGTYBwUOT9OOj3jtRMc4R1HM/GhJf2EGAB/uX4WSiUBD7eDcZVC6iIGB
1FI5l8lRkwto76oVfoeXpHpJphLpttruxLllcVCkDOGE+KU862p2d3/7XQ0uUe6QpsiPzGkT96/G
DY/0BS9iS8yow4GjqT+0a2PMHh2w403H6+bwXtwc+l03h0lwuYduEeC7YhxlzAxCaOQMRnyIGUaL
WSogbMZS3CFSgpbM2dBNEAWbwubDtDR01FmHqgs1pTTO0f9ysbsYanArqTOvCUI4PAgWvBz/mfXW
H6cPOW1wyr8nU7/lITwRG6zbcFIbIikx09gOC7chHC8vSq8vjXW7MRtP5+NDNNqtRoxBo92wPh1e
KLvQbkDyvVUxODhH025as+N1LiRvdqnXW3mUlkfj3S88zslpWAMJl7QeqiekGKGKk20gxdS2IrBb
SXJbdvb7jhQ3z28m/lka2iHJxChvOzm3hdZsB+oMNlnS0Qu4fUy0Q5SgWsS3qRDRLsj/sBrKd+PW
fW+V1SLLBjvGgHAJtssKEbe5rxMMOP+Rq0J8V7Xv0TKQwCm8TPWBehkNHKlKwWzCwbwBKZOQ6m5y
n83vgQu8CsyNsidZoZvjVrlE0MOcSwThVhdYe/feaE3cHX+5giaKyBCHMETfLEeu/Qk3cxlG6K78
sR78lVbT4W4aRuh4TBS4l6j1i3tTvCz1C8eP1mBdCi01zW+07VH8TutdjkTRqVuqdSK5KUbl2Ekt
5OjjipFdWGwS182Ozv+y4fEeH67daNedMCphPtTsps3uddk7o6qAmdqbDT1CtzrvbnfdCsk/H9Ms
gCtFKOTgC+Dedk+qW7xP/yGnvsGSbHzDg6ZL+VrZtrdCby7jRQmjpvqowzguA3UV8Wz+j0EQw3V9
/uUVAnHFF+hGv6CDAOrad9Ubb9bwQOV0lGka6CgcS06TgZHSLWiOLo1AMRSQFjLSKO0OodqymZSb
D6ft4zZ9PKaPpfRh9TRJ29J7vleuAtE6UbnjbKnD70WOuAg7Tt0hVarBy+X76tecO5OM76gfjhcl
/S6YaN4FMmarMh1sGYFKfCZP3rQC/YTGA6epHxxd/ARXBIqfQf7q96q6NNR6AUPGkz93KPvdeCrg
0m9hPosWI4AbVan+qR60sGGPeKtd2jioRHyuBf2B07I7mT+dfn7KFjz7QCqjXAPJiJ3DcPqCOZpz
XnPCqxmn8f3kFxgqfTPbvg/KvVO2LdgZkKQsuXwWL6F8Zxjz8bZyEgn1/PIf6s5oOl5URinn6xmf
/PRxu/ty3H257r6Yy9b8IABHnPN2CJ3wdgidsEmiY7dpcEmhftHIrge3dQshE0Uz0zZJf11li65p
la1Uipowu0zaxEU6EqeGs/NC6/6LnfRi2obMNIDKH7bSl2K7Vg3roFYu2PNAIixmO99K4k86QotO
m3jVPcsPOHl4RrlH2Iy6B1xMKNo2O1zf2lcc8h4noe07rDDfKLFzgXRYZJ+WNzzHEdlueBEz4Fns
BhMJQNFBrG+Rc3iEb4d2hfvnCnSD+ntFdJ11OD/mCBmQLEfIShlI5p+GkFmgsXwZW6JBmlliQu44
7m3CMs4+Uqlkq8Ku9uvm59ockIPkoZV+cwKLJjVuaCIId5vX7j0L3z0DeNIetQPCVLDYKfeitPWK
04atrJ+ZImhShnQQstJX0wRsdnJZ/oro1YZLJmV0i2yXaOKui8FEjA3Xwt0T+OCCyHsKWHINl+Sv
NQh3ELo+izUI1obYJ8SN47ptgn8YqQixgLqWI3q47bCxRkLImzx9ng5vB7sFeyuBQtuKJYDmTu+L
DgW2bfh3OFdqLyQWJYd6cqnDxsO/5J+pw1OL/cIhQCoz/utr08lxYT9ez8b72bhUGeVk92Zl1FyO
7qbHTB+5+Py969Gq3PWbuVbNtm3DNmvYBF877hht9lrM8dfYdUEQzVKr9gQ0NsxfsCTdPtpT0u2j
wM4pbpo+Jlvkf8uHMsj6L++K1URYSit9kYyvDPZRmzXfzhmRBYslYrQow/pIRNsvLyFDSqxkKsDs
JGI3rnYr61ahKYOvf1zhwCTbdXKtSFANHNUSJI9Bxj6MXPezMHJlKb1QR7dvSKVRUpv2JRNU/61I
jhZ0Uu1feX7yiPqyL/cmm970BcGLKw8BL5irwGKrHixg0ItZwPAc3ZQz/SOronKcy64pOmWKbI1x
SEHzvJHS4+pPdTGMaoOyOI/boHIbiL6abJLnZa1Xvfcq956D/UA7NEvKRePy+LCP39/tr8r33Xcd
vdKbO3GITy5mCcobE+FqML6cQVcd2tVeGbOFroxxsalxqTvcFmMk8d8E3LlvUS7UVbsrYOu/Lyzw
fhj90Raahy1/RPVusI4KTLGegQvkr/TMf3ITG0SpWlk+wU3M3jh5GSGcTBGMXniavW7fPf7oHOeM
g2dzRMDzGoagpum8o5kwhlmAaYt2KARIf3L6eJ8hE+H05ZxY2lEEaxQXwc20o9ik0YO+ARk8A0Cc
ACJUZxy22IboO28dEx8jWjAagDcfHRYkJ5Kdr153b2YoKkg6oPm7OoT9mvEFh7jKY6XyppZl4VPE
uyRrAM1nNnu5d68ewyo8I7WcCYYrreP7vh6yypkv5bZLjXXH+i8BQ6ORl9nu2dvclla7x3jdtnkp
Q1VNd61rzWtSdRBs7PXrWiBoTo5a/e5y2kWVngF844V4w0y9NS0GAddaCFom4LpkJIKIfPDSrv7V
bpW/q1JsaJVq4GTA4XklGSWmIQp9Lh9tF/jcjWnf7V11Z+NSY8EmxIeIKjYqkUKBt2ZBM4mQglKG
YINVAMGGLdDyqBu/nDsuAhqj6heNURwFGuOdgXFtyMb4kOVS3LIgSpm7K3GJu+E9dXjJkMDBCdLd
tEOky/gWvWixGt1GS/lJgrwqgf6YVkbz82hNZlMf1m0+xPYts+TZOPoKFW9+83+nYknrRrXcGsHe
Zt5CYriZ5Loi3EPDY8wc5aeHzX0A3RyHzgLzKmD/xd7uVa1vJpUPnXzhebnvCMtPsSWOoK8Tf0dI
Uug+b2+fXKdK8CVo524O+V2Qm28tDGyOnbEbCL6F3GS7tDwHwC3PgQXcCmTqqLN+WUhwCQ+FAs69
nbtp3O5dy6YYKgZPbHW8Q0lfjQ/10f02Qkn3eUutp8VtYMoBoc89Ls7rPuDYd9atskP8a6nG68nT
iYOEh2FxkK63dq+fxkN5j6PBsXxiZUz+iX3o2pPpZ/4QegKtOxSj5URhEXg5MCXv4xjuEL0zR0cc
wwpI6TTYrgbFFsOd2Xlgf9YxL2uI5EHJkN/xCpvTBYmt7fX4j9SGXMwtus052wBaT+XKrzFJQEp+
SjO5ZAY8N9GFl15j25vXQzE+YTjGUBvgWumWg4nYHCmxMbjQtmHwTEfH5mixGWMcGTVtMVZmlA7t
Y7Utt7kpmBmktOwIx9vsjISb3kpAMNxTucHY1F6ZaYb35w9rHAQKF1IvU0H9imfXzDdh32lmpgno
5iwJBS3khexyN6hc+mxjbpc+kiGq4eT0xWhlEo1NV9DySz8lJZuEcxmzxdpfS1/8AqWW7xFmgJaL
pE+bpY51ypsI+MosHMPcLMp35i6NgtGgb01bmnemvrL9+2b21Vlsh12/IHxsusWH5jfOYFgIuQOo
WvnFpg5K+tnM/Bt5Que0U1QYml01y703/WH6UTiGzlt1Yayc2yLwErGgLpUtQ7TAzS82Q349MAkx
H5hE2B14+WOik3LIlA0xsO3ZALX3PnzetGq7AWxJLIXi/7ob1LnH3gfq/9xq5zIdlC59QiDAAe7k
hpNXvP03POfzoTsdIr2t/J9mgfxBwKYO0sV7xjGgsZcxPwioTPjLxR7MxAGkClK2V3fjQvODi3qc
jqOxjxTxSAqSzZkKDtubMBkvRm9w70KTRO9oQHOKZd6AmnLz5QCtME/CYV//QBDFgVkypNv1TL3B
ONMf+gksFPFpmDWURkbyuTkk5zStFvaeVou1dcT548HZ/SrvIC6x+TLz2uDVhKJYBNFz7uLn1UFi
I/GKzPfJ58tRm9mpM/ZfJl6csZktnwbNE4Mv4VH8TQfsTGqDzTemiEvN8GjX7K+i1uz3BGkRoy5E
ZNdnwYWrmflvYfhiPlo5w5daazpslmPmW7lei/+WtWW/WmTwF8yu0lNr6kNwMqOucqsUwrrpiNkM
96vNZFpOmthm4jnng1pqH0CxhG6MNpvxvilj58FTSSCBLQnMzZbgGKv0g+3Y5WF1eThXKQ8ezqhi
s3C8HgFquP6zDq30tI00kPMG/ktMqD3Vn/MubHhtzd+5VLxRi3KNWRwSYXj1WoIbgxhjUXtiToJt
ti+4lHZn6YLvlWfliHnPrhk3MnfUxry/Tw0NB3uu1n6cyaMDgBgh6+tU/uio2wM6R4LXtmMclVHb
pnpybpKSicIsZ53hJ2KUlVvYZu3Gw6TzJBn30kVlIyDEZkOLyjFRjS1Y1Py2biJlkLtTX4g86QWK
KbuRa6C1YVjlBKFcQYgABKPbvXrbaBu4LjuJvvqoReCd7Q79YtonwGF/QxvM/gYnGGSlfYEUal/c
0+i05YHLCkK5vDqVHElWzlKjjPikqDmLsNRs0eUYbUgsVHmZRMuEPZM1IcRfJTc+TSKiyr1Ks3fU
K62kB5hcs0LoMovc17rlryl8F3WwEPxRLlRJld5h7rXbyPw8q/WewVLuTMsFD4FaA2OwNMUTR71R
OY0Z9BZ2gQ983wY+8CoVNcVErA383AllUxPy257uHi40irIO0odq+nCnUdw9RLuHhl8pjMsldfd4
F40iGkWGZNhGrdKUydHgvpaDZ98NtsMBdcggh1y9ss6IhoZtOyaCvkUyX1Y1yMnbsGCKfBYrJIY9
tXpm6ZtRXubvu1eYQvEJJHdejzfX8fP7KVOaLuka6A2JI2LY24qunMdh6zq8Dt+PkiVsnngOl6A5
NbGzmOrQbCEBsQDJCIA4gJyRzb5YqU2vMplDrHWdJH7fnamk4+tzQbt+a53LLZGaDUNIQF+9lQwA
t4P28fliEJsOivtBQXLOaTirDOesC3bie1qXPTJKfNX4z7tS+nJbE+5p4ETSDForrXjkxsZekA/O
YyYI7S6dwhdxwVapEHDDYgWRNCldAgrMIggNKrk2gp0lLtQtc7RkaonGoIukIqr0I7OVNRVt4rY4
FcJtYQSQs6WV7mbvKBl5f6t/Rg4PNIL+KuNW5g+zamSHYSnrGZjbajg24zpi2LUHvoZs4xWOla8X
ULBvyyr+Sp/zEb/2JTVo+FUJT/7k3rdZX+ohLObm+6DSwaGLNyNlr2YW54viTfHDf+fCCcBfAMQ3
+mx7PRlkDedq9xpinrrsazCQlPsH4AhhOMeVvxDGJ34Bwhi6j3LDIrwsEDgqI2oWX7ZwABcDpS0X
Qx3ap5/ePV4tGaFdgZW3uNRpsFV2hg0DV/xFMQ7l+VMe+7sALdYC2AuYLdeQgsPyrfIc3RN2U6iM
mFOcerQ7dXbCH1Qhp9BKVsZ53m/c+2Lp9hSykwGbbOoqyhIA7X/8e/Rghrmswvj3CNrVvNOi6d9v
3AkLHV6Qmh6fHHKTgzc+POQmB28gRhaGE/BmmsZ5+XdIuxeStWP3lHU+v15J4oyQQQWUI6ACvCVM
2dXk8ZApGe4ZYjZJg4HtafdIiT/pCWZNn20lCnuV/iGgfuQp5ijgz6ecZnyl+G0dTbvQL+thlY29
M5YxorEnyyNmYmU4ztAq2nx4Ws33PVAji9hgkOTmZZAUnbu/s4FG1NOA5CUBUiyOcU6KrR3JonyR
5iTGEopvSyMaWHulZ2XBLtDhtL6zCrUatp21sDcvwuY9qydnQ/mWtl3076rn/Tg4kvqX6qV/KaAr
JLllUKhZJa+T6ieoDWb2hdFclUu+Pm5iB5RDxnV0HMoWe2TVcP7X3Zws8Sz2BIbB3jj8Ye6xSJyF
4Z7/CArFIo6fpt1r/ITbISM7gyOKtcG9xhxnIFKe3JRmhcmp/eha6pyzlYtiyWOJYkM41kI91S5/
XXDOZhzBegxQHMpDdFKWsCa+OF6HgFQI58gHD/a/BT+DDKkI7U68MmcOfrjB3DsjRXH2tlJ5vURS
fTVhODH9c9kU0aSn+js4SvzmT4fIk3N5jItweTwRnPGwaf8/MsIChTLsZ6GkpvQm87ZMJAwiTNs0
+0WOsHz4ntltzPmLbriEsAoBa2AiBuKoyvIAtMQARUkAb75lBTftErPfya/cGQFCzAXOEihNGH0J
NSMSGv4W2m/pS6naSnu3WjufSzexmzVY2Vy6oRA1kcbtJfjBPOUHcBfIAc+DSrZ2RhriVE+jy2kU
z5ej0mlUOY3OldG9MpqdR8b25WUY22/vw13cClPp9qwR8peL2SqX2ztijhuwJthz5g6dTDrTf879
RjkulHtWiclz/DCVTwJwbtcpvqDJm5CEU2229j/3UuzjmQJp16/f+vPD4LQa7lZDvpytlqn/AdQu
KSSPajyEWXT6x0uFlvz5ufVcjNHxorjADOeWLG4mhAqlEOFYv/Yr10CaE8D1OYbO5wSoxuhIZzLe
B8/t8dhKo6DSztXPC7ORBeSHOV0cDKN3gqI6WPGGgG7G3K/IbYFljGJs5f4AuKnTH5vX/ACwVzoA
bJShW2/jAhuAgrKwgBgygLI0E55MhHPooBHAXwcF5hdoXvm3nGuc7FeQT6WqcuT6fi1/u2zlp3QB
mcon7kRQTH6DhWZcf4Nu8yeqrrqih3J/IgaXRsv4azKh4+h9MUhFaz1dbkI5R4decFRmP1aW734N
K9fEOaRp4pzTuctpbnHKMWTBjWwf42ghBGfuLQxcCKI5a+WBrSLNcgMXmuhgq5XJn5d+8d8VeCvO
HzVPt6fM081j2rPmNubqCBdkC7kodblpEcdFxU5umKgzvj1yogy5F3fYYOM7gQQwED3dFUQDVJgu
0yQ7SqSV9c/SmIKvJidGPoCso1sbNNUNatNwkxkum3LWH8cMcM4tVzl9izw98OU844JXyH/HgkaA
xdZuFkxxmQEbBk2d93qyvLgMVPp7PJy/X/Z9yN4JZ+DDjkQSdCmzjlRhoi5FYjvu4lvCWJ3DM1OM
eljcnhX6PlRDolC78TS+dWtpv2F6lh39Eyqszms4OXUqsCCenvqVdfyao+H5oECx7UZY0xl1zhLi
vzJLIYssDu4t3M2oA/UJfGFbUrD9bCnW3UFHGt11G0DvlF3+4+Md+QE0JXInlkmJIlxAFuL+hSHW
JC6/c1vOlV34CZRd+MMHVsvM2kOq/GAilHzdqrC8jYEsTlkmVxZwsVDtTI3CT505hKPBoIP/YXsq
qfHeLs3bjX/S/vXrjNG6LQEwCnUghuIzemP5HNYUglswEmhJmyku2yVsq+w1Ordvu/as2C6fWci1
pZmDX+opjn5bpvk6W5VJe8kl6o9J0rEFOqeOHxZqg9piOIUMOHZqg8VuUNgO5O3WK/3zpX/MUnfl
BUprX4pSYO49LBeHzc1gW+gfz/1VOVmRQMxaO3NhFGT0/2o8OcErWtPJoLOklluM0uNoNh3P9+PK
octQojU/tItv1acNSTzAOeqMan1hiTtsWE6+fFw4+XJ9XLRTKhcllhhg6cG4tV9Xw9sT4dgl04l5
JRKz5pXWMlsR8/RpuyCCicqOJQ5nzFjyIrKSH3DYta6luBd/WfwoZT8XY8xvrjMmk98kPpPfdCD1
c40rrSiebOJj98u9FB+X3QOrmEMc3+ejwveI+VxrFfcu8erfT5nbEnfxENhoFh5avrzVOTtnj9yz
NKBBSHx8a3JewM7i0CYK56nsoFv3TlCTYg8HrQ7FPyRFM6q64yuZKnDPytR++dCvHfqLYn+Ffcta
E2bNkgRxdfJYTR9rk8f97nFVfDwXHzbMBCX4xoin8vnSl86h0Cpf+6dtv1v698BSZMrgLFlO+/Np
fxYlhU2/KT2I46/QPsmQ2KNJzekpdWhj9iCGvddQ8UwTeZBfl2zvxuvp4JSs66MqU873HAAyC7Nn
B4XQG5zMAmyaVzHTfaM1uLxBtW07c+S4tP8K7oy+AvwopmB+0GPIqf6uDUEm7KSagi7NUZeBRd+D
tv47wgg/4E93fFWcAcbhlYfPyc5eC/a0+u+gwKnLZw/UX/13ECeUB/MHXlUCdkLmmXH8rl23QfMH
CPshwZJZdV6zRhnZySBE6lgYP3CgMX6w4FJFA3SeYEpz/vSN6lAz5KbKikxDb2ipLIojfM9OzfdQ
6JvNOsCYsy5BlfHI/w/BfPqNc8zfW66GiQjtDA8oSvYmp78g6CA/5toHady7WV21/Yf/KiH6IZSw
hX3o16+DIVxQCeV9shn2PtmUeaubkUzpS/fVnnpwz7gi+EPbODMDMRDPJRJ1dvbZ+pRIaCByTtKZ
q0U10K6sR/hx/dyrITlCpv6ZH+PFOhh+1kQWC5JqgfK1n6BSKuqsyeucW85L5ba62zu9cknWymRG
Vqhjzim4j/EQW32LsoqzPrUMa6p8zBFckx7F7WJbSzZ6A4RWWrfXUCNG3dS5oTYs9X4rKwjYmtce
+tq9zaFoUnbHMn6lXR6eq2A9yof+UjbBLX5BOULz9tWzAZN7p8rIrRXqB+55ba+gSCovUCRWmwWK
tCL9Z2bfZK6K2EbDdeU+TA8gQae7r4a5afXNeZIbxfptLonCJM/EXZlL4sbp8I2PsRStLHyHP507
Khu3mW3dB+eP3sRlmr+XHl0q18nKB0CXt5popn6RZ9IRbMtMy8W7DrRYwQXADee0z1sZl/bwWnw6
dYf1bwtAuhkADQKPoUugiul/XPJ8BFEoB2ux3esyHZ/gpG/as4ZS2O4WHgJ1w4uRjNwJC8qXM7A8
t7c3NKka3ehoVR6pry9mi+ZRGlPtqd4cc8iI0KqigOqJT2+6v8pzmOwlJ/GEmScfGHb+gs3vGdp2
hlqpe7Kf95mcnVhXTDh5DZGZVf2n9vJFuuGaWTk3MQDANDhU52HBub/WMVzEQDt0p5jl+MP6Y4Qb
65A1x2aU6oZcmh+lSaUeGA41U/I6OLKzf+EoohrMDXvVgsgOWmWAARqI1agLrYw5gNTbl8zzScvM
/CnNVm77lDs/rX5TDFzizax3rnUrIrYQlXD+PRy1zqbWWQSH9U4670ybbdEJ63t7i3D9h0v2n1LR
gdZ+TAvcld3onYapBlyq6Y92mDSVxSHuwI7dxbUblYFLsdn7v8HUMTvGq4g6yLf48FIzW07x0qSd
cn32C9z45WNFbdhmobuT/k6lcOqF1AZfU/3x+L5lwrHuFE3Je8QRBEq2RwPEzS2Yx1fcewfiKM1L
UCgV+RkiLPOSR26yhVZgsUGh1FDPNNl49bcloyhjqa5YMKRLD+aP/P5z81kgE/efm896AZjp3hHp
2RsTX5Je8jZe1ENklT3fDUt6aOR2jKd0nvuukBQqTDZtUGQKSx6V+DyYKvM+10A7fLPOU28AYVW0
1bEZ4pzs81/TmC26aCHYMqv4lfu2NEu4bfOt1P1VRiQph3Ew3ReZr0TAtDAuolivqWdIaPK9BgrK
+g15wOVKMy9o1CxPOeaMp1xJWOtBnuAvvMOsaMDB+CKE1Pxft5zZXUnRmX0Ha+DvXTIKH06mqyBL
5QUbU0X/XzUs/xH+rUh7kz98PdFJ7sknKHTp6rMWpWFlHmyA0BER3cm41wJJe2rvqFe4fkSyFbqD
VWVI27FPR3nuC9Z2BH2pBSCUjnSO0sn1rjqu4xd3FzUo7EAYMRxzq0UWABinv7aAOQWktpIGmNDO
I2iEJ2W9EIu/rKSxmOrtXGhgT1lU/z573047M3MC83iirmKv5t0LijowAUvOOpB6suG8gvni/l+1
fpSV9lFnz30vnvMjOQitSXbLpJImVeEhaRJ5ZoWHFCW79ueNZFNkNJYI99w3kh0PWXhAq17sF48i
d/vlRlJZ9lfe0rq1PSV7tkro3pfeTEjQjOi8uwbjb7pOUo5Xc/GnE89+b1nngZJcq8gdFF/9qNov
7webdNCIEvaaGTC7ngqlG9VKrV3v8Kc2CZR3Dp3lCVFrcOjMG7x71t1p8M6Tth6PN6S1+LOqy5iz
DR+ZTA0Pi+G+Rh0ZhBP3Sh9otAcSz8ZgWLbts7flv3vswmwtfzRHiN7najBCYyvJ/snU2UAO9DKt
DY5besE+MIOhk0eOQMzMUsQC8feO4LK3eWsnxa9irLGcc9MA/iaBd6F2stROjo18k8+nOTZ5O/zn
NGf/fnlaSxZELLnwg4MU31Rsw+lsRJkh7+lLhe/7cThjileVwwqk7G8oQSbJthCX++XfF2fxvS0b
tb7RoMd8p5EERZY05am3l7pdeYg/9wRqUv9ARvSCLPMYvQGLnE0vURx/id8mR0TXJGXdNe/P9EB1
X/TghhdypTLxbw9np9HiNKoistLGTnvNalwzS1SPOMbN8wsdTPm1DAbE/P7ND+iONgQG7bQazyTt
ie0BI5PQcOV52sQUex9WEZt6e9n/sSlxruhXuapBmFpLJpiNnnWxO73dBEUfk9Iy2R+T6jKsJg76
MSl4JejONAjFcjyJvZAaXMohXX6z7W1nQWpwxCw+BakBndcp03mtipxEO8U5ooCnzgvhY1DHZMLH
aBGEj6Qxy0kQPlLHTLCFyTP3sXynykwcVHJsmPOihG6Xj9Xz47X6uFt+2Sy/zJZfppcv4Bv5Xu3V
nyt/n1KrtulPIfLD4lH4Xbgtj/o9FIZjazdNiosWSQ8zzZzWwb/UHUb3uN0k640x2wegj1VHrhkq
V5bUEHA8XDXEMiaVDTR1ZRUEotla1JL7vR9yrbiPAdqtpPQFErffJGo2UC17J/es/f7U+MP3alzx
ZyvxcJI++UmTP9KyMEfUTQFPLv9WN3yOIaRAONkQ68ienGoB6cvG7oaDN/RwJp0CBNiEzOW7JCCE
FX0Mh6oPzicvHpxPEWy5F0+BNU9mvsSL57h/uNo4Wr9+hazkTWdqAgp4oDUNgWufBzzjYwe85YCf
SbRqZYzGekhgEw36MaOVSWRGO7mF6WyeHL3l/BQMnp3981o49z+Pfqe/o3/NGjjg34eF9g+7IKzc
PcwuQXHGXoPxiqgglNxiB9mRww24JbhjzTRIeoTyr+j03ctf4cbyfbMbX36G3Oli4FCE72sZ4koa
3/M2ym6gh1LsoeCo9y5v7NLm5ItvTA80F9LijSvU5SkUHWGxHvoqymZ9lcIB3dkchvOgC50LHKgb
LNPyGX5RJnCgbpinYfEGCvZAPHBYGfnzszZzI9XECVOlxq1cSH1rsm4vfmOSMtQ8ZwvNtvjCTxOX
lKUmIikLnOI/07aNFozGWhCS9ukrCElDXeY/hsJcbRHVVjJRLfLH9t/q+ULE9aHlZRcfaRWcZH8J
BJvpMp7ufihD8s6Tc8VVEoVSLMuQh0Bv1KFga2GTuY2gEVXIkVwkRP2LkTBJ0tIq2Kw8wjImLa3i
gYMhbBAONiXs9lHngK1qXmN92gfiW5raEKOzG62ce9Wz9KNetPlotc4Es7pQ3q6Zvet8HuxdJ+dR
neVxRKqwElaX3Yruwy3WKwsPhWolrLp4Jr75BcCVErEzh7U30W5wdWT3Lmf9+ewju7eGFLIfNO4i
igZpzBv8chqe6rS/w7UY3/IQKHQrtbZiybgIdRoyGUtMvDt1bnC7TlkmYzATCSsye5hAnTrnqF1o
tie/N/WnlXnFnpl3b4ZIv4i/Ts7j5TTZ/Ygg85tRehiWrwPo0fXc36z7132ylhl/75cWg8V7b/Fj
zTMoW5dDa8XQQKoXuzSuXyhVdx7n6Xp8WY9PteBhPl+2eTnfWt7u7DRsLIZ1ZE7q08Ww8LXBcyR6
TKPHnaioHxMJPpPhlZVin9b9aNxb7i6a3W2mdV+Wu82GurB7OcWh8kQtCShIxKXMILgDB2lukpoJ
DbHyBbuoM2nXEUl4nd+Y0/Um3wTE4y0j+R2ei9NW06Sn2amLxPp+nmIddVeLUNcr6q+7blk6jH8O
y74ZVoWDanvViNEujtdkf00gMmtTo2tyokz1+M/A78FJ/3oMZvrW/5vwQueaBkJf5iu5+u3hmeNd
Zxzs/LnJOdho2AjYrGi9bqFTGQW70v7FZAFNHRCgV9yOBNqS8DNXObhum5aWWmlZ26Gv9Dwgkgfs
OQbvqBIjFiL2csr0ef1bw/fiIQp5rhQopd9YWxhCiE0YcHkHoGndvR63b9Evg/nDW0m2xsMZgecW
POIXpywdF3D4unwPEEepvV1zlAr2E9t7YLHSpfIlw9bjIYkkYSFJWOXAjYD255xlUP9ncwfMyIF+
Zb9rt2LA0MF4wOuKxvmTnTOWcMKNlorgnndMwyM6EPlGhoQjLImIPeE8CBQ3JNBTTsaN4liW+Lw0
3hWCTVBFCbto3RtdQ3a+tmaYwduUJm/WJe8F4wcMPwsZA01YORcMgUFK5PnezlMizZuxZqt/A4+o
3Vl2Q8+Wwfw4H0+C8NdC7uvg/GC/EfUM2ql77dHacrwph64QyB82NROnVtrsNBaomIqKmwn1oUPp
mX6fVtRi3ShBy23NyasMqOU2F5nYhjXLwiSNOsK0gxNkpyUEEOeuf162wFAzuW9BCnrO1KDHfXDx
pm/KXbx5RiJWzBxkf20jxbZe5X9c408nb3aluZO3xui2DQIT0w5sj1QTmHFxXClEnAk7H1Ym+x4M
zVmH2L88sY28thrl/hbP8quTbCnRzANl6KwSMUQyT3RTBcJHD4du9/ZfBaOhI5iDTo2mb1h+Ii7L
kcnLW7obG4PkbH2QEqaLNq9ySHDEcwVOWg9phuCDaj2kGYIPpvOWYka08O7L6hsmhOHS8YOEg4Gz
XFFgKxfYuy6Psbk6WqWFVgn0xyiO4LGpFNCwgP7lBpYXL/q2dfrtOn/dQ4yB0IJOQxxOjvzD/IH/
YP+w/sL+OfIvMQNXfdfSDVG4tmalD9ZCjpcABnEX4K+rGChEAZHhlmY8bm4znlJ5dCA10PuyccEG
p/D2QPWqUyxA37fs0Lopca1H2japYn8mVpStwzUpbgPn6roN6vlqgIR5eZp6GWOXsqBeSVVPePGz
0CxZxZRrsLKgLejXNMyqR+EY9+oYt0zDtplD8H+dRD1Iv4nijMf3pdbiT4PcPIvuOW/6RvGf0T3m
8JjJ5rp2LGTOZnEogRaZk+Pyfh0krbag65NEKzlcFN5ZtgRICkeYfiBTG5ktWujWuX8E2BH4yJcd
xdgrfvE5GGuCu8oGxVKltRAfgGsACLj3jMSfgVxRjdHgcp4xYMqiR0LqUpYyHcvLUvsU3BWjq9iS
HhWx0zn0Z0d1RV9q1EYeO19gHt1+e7w7BnMN86SCWgJYsenJIhEHHLQP4UgW8frB75pmYcAp/0gM
XhCKBFySh3CDmSq5u0yVGi+LWZJn0jSix8LpsRg9ThePk/njJnoonh6Mck21jqEJ0KGuLn1Z5up1
/li4lnz0iBKCvvDf651z20dOBMIVqRcBLcJLzuWxdUPQYYpMm2zgfDqiJ9N5lyl45AhPZjVCDXN7
Pb4Pq99uX5BuTufksk8wNw9vHrXOJ7nBHqrTqrY4HxeKIXu+eh0IU0jPfCx66ZcXkdpXfflcdkE7
K35r6U+5zRmliJbMO8E/8TbyQ+QzaNUhgmznELGKFBQiIAL5c9/xF0yhvfX1O6zJQAHc5FDAyC8/
YR/wcSAbssiGLl2hgRl/BwMKjIbOmPPwpynr/DFK0rzYv7QxTF8hokCqzxQ8BpE5c+mVaoG6L5TP
1FbOHs6RulOpy/EL7nwpM4sjozAHR6p1WPowjV9MW9yoLJvcqLn1J9PPfXajuleNTt2rfrBl3Hl9
T1/V5tMHHuH4hpgtS5E99IJ9I4HG05Lcdd0u9Jrv91NnqovYdE6N9kUJ2WiXbqLJ2tf/sXVny20k
WRKGnwhm2JdbIJGJndpF6QamEkXs+5bA088XmRSrZmysw9hqlbpEJoCIE+e4/87MJUFgG92oipl3
nTDFzhGjzUcAiL/cWaBLmbBpH6ywsqOlsNViVBPznS0g2Q1X2wpi4Jx2Gqvgl22VhzoqlfLwjKK4
H1Xvo/J9VPgQYrruo9N9lPPM0t3o1YmoyH10rcWle1l0b4vu1iU5SllGQy0Sfb36n5du61dlHhcX
w0cNXqF/v/Q3wD0zFEkkiEVBXzAgJs3ezAjNJsufD7+XrxpViAQFEmQBcP5Rp+b0vfdPp8G+NDjc
hsftEDi6e/+BL2EEeQKXIBXPRoX5ELH1y3/fOTDS7iPttg7xRTs8jQ8FO31yP7/N8G7Htxmepte5
ezU84D5atLvbdruTXCGr+geexs5m0d43os0RriHaIcgZ1Zu+tCvXCLLCqsE3dzTW0kH7EFUWfUnN
g8Pv9ONu3Xks0QiGq9twqsfeFceTTMU6XyfzayB87mqT0vLpsXy6ZsymcnVyJ+S4TO7Lyb4WrKwP
6L0lIi8kZfdw7ea9mo3tOOvVlBRyUqe0af52aspfVp224WaTbw9FzqD6HJ0IOH5q9ZziANmouqVJ
79I7ukYrM6dauzZevm6RAQy26r3aor999MsykVcD402j1bOd0NCQf57khl6hpDWa3J/LrpzQWfXh
vtkpDZa/ArmzHF2zrw+y+3J0ixhhjPtp++SoKRAxoIw5X5vtZqVTTod14THpcNsYtnbD+X64ZH9x
36wAcPDU9s8lubb9NUJKq1eDKIg2P67wgWIbqAId8VdWi7D2OEJp526KZa/LFJ3TTNGJmmx9rpJf
X8B2I+SMDQOQdmmSmDdPzZ5/uo/Q7DaT0jEeVcLvro4BSHq+RfVSNP81/ezVr2jG20yozfUtmHO8
Mavdhl9kq0DyHKUolBw62QIXKsYXP3xh3L0asDoPgOjVLvrTlgI1gScCJplv6Uc61cpgeR2US8F8
d231Wjx50wRmNA+IOGrRJrefSwzhq90nYkaFVDvDhphKH7o1ZeDN9O/QLcFAC65UOhLvLWKLj/qw
Dz7qYKVGAMut1Nc4t1JfuSOucR2J/hqHPK1+XT5udpVKKxqzveK119iaP0ulSk5pckiTmdvTgtYv
PiPY+zi72mp2f/cRtkzQA2RkDpze/h6quXbZkeabBaK3i2YjdJ9ocUDtwr0fOC95IxrnJb13EjyL
8OnxUbe293bS5QNB9enRJrTSbfvw7ANWBkdXQVIHRdWn7Wv7Ztwr4XSTfD9rJGaskjpfPPcyANQl
MY5vPqX8pDyzFCzNZEGCLcnMDnuA32zPaDt46Apdr9wGI/nR3cEhw1nQhxiqPqiI2lUyRlaLQu8m
+6fQu9LtZs/lciXMat9uxFbJUt6QuTvpOfXP9+rLTNLTXfXZTumsLr1TIWn/cQ914/7TN90Hbs3W
kUZPYAaRoAsH5HxxuBhj5vwfbE79S+VTxbRFpU6l6HYy7XwCWV0auMReiumo/afan6kBoEYzTYPL
+jZ0okbzcDvXs21eO+Uv0/RD4c9CEk7y4diKikXyhto2+k2x29bTDfSeX/t79LCbXaPU8ZrNCfLt
d8WGRfO+ir+3T9gLNhM8tGVYSwnLtU5aDH+LBoC/aHvvwPjQW+yet/NO6+tdP9eLxcFoNK7yzdYy
MOa7VY5AB/+mezt1S5vu3YbKBE4Ze5VUbjQYVvEen2vxtRanNelCmCbt+aJj2LA59der/vzTD8yZ
tBFZtpv0tTKo/+aZqMUaY/FDZtI9LjEiP0CDYrivln8PfRleDT2GGaD0O46qXXveO1SFPnGYDCqV
wbTVL8kgl07V6oF0dTon+YAhhtt2U/wiIv5L0Zdz2G7uZfkLQUA+m8HxhNWk6LlqmwVUT77bVIfR
16kcx7R32PeqVfQqTv7+dRa0fKddAOBBypxvqKv9wmwAgLe89Vs/bkM+CcLIuvxRkwo9NJGOecjj
I1OjpdXApHuPEpveA5lu889pGH1s9Cnic1gesRrUaFin4aI+mNYGtA8LOadUhjmWtdyrRS9RJLQr
hnvFeqVX23U/6r89foiODemxWUI3RwK2d7kVodGgCiBaALf4ykuot8CC0ZQeVPrgD6julaQBgSs7
4JYYfLFZ0cWe27UPMwPQjKTn+5V5G5JDUHB/bL43AvCULjaXIubRiaSIOCeGpdt4+utmmsaYp0+R
pWfRgRy6Q7oTDYvpV2xOs/ficsCWin0LOVzoRS98FLkFoRC/+JlzUp+s64vGomLFJ7QRm2NO/2x/
azdotrqg5rKVv4RNPNdXdzM3BvIY/kTDoiejf1IIxSfofJbS1W58Lrux2GDIk4GPDR6FqA1cMG6b
cLvgNXPBcLsgZMtvF/rebhcr5CMRMDBhHdi+PA9892vXvmHNsAcuVgznva1JmsHZqbfBmdSDPfVg
dcqTWRZ1etm0Ky/UvJo6eqLvOXGCsoaLf+aChfU4JpW+VChr7y6eEfw2QzY2D9Yo12NwT3cvTZ9I
FagPhqXP9BdkLqLD5yM3VJR9GoRv5Z8nPPVMu5irGXIBBA2EMjevdA2npj8xDJlA8zARBbwfPXfL
uFjNJs+P51bGM1Di0l6Y9k8fQaU3dWYs+Ct7602vRXurxTnTcggzF2y9wyH6enRHyJByUGQ5Um5+
CEi5dcUL2EYLMGC/SAcZ0soqIMUi90+rjrTslevFeHOdLK6Tc21SV2Atn+a1yW35dFF4qbrEyV8m
03CxmmxqQSn7MCET/FZN1pqg1J+IZOrK4ChNNY3YTMj0FrFV0WxEa17EVqsfud6f2y7UuQOl0e8R
gb+Y2BwYV5bJRymh/1WKetcb3AhCE7Wed+dq3pFezuzzt6HNfRa40vnmxchUuLldoRror9Ovnr37
jmc/vCDIeuta3rowbhp0lCztYaU9o9lRpWRM5Fy5Q4zh7ZrrMaYU3DVKKRcRUlFGhXW5TQRR6YQR
ATvH+py8oGVfUo3z6OWjgVszNgvXZsQ88JkNnvKQUM1cXmZ5+2KSiX7tsxs+b3A3P4qfpq3hYcgq
n6fw5ntI8GdJfjIoLYYoa8qXx+ellNMuPYI7JnsH+RdvB2Imawv9D/Lu9jk3aZAfawrpOOafx2M0
Zu30wWTt9EmD0wjulvBjezrP0RASGpxIbE3wfGg/8Rt5hnn7yb/HHdI/d43MP9r6BtffHNzSVn4X
P9o+CFlyyZNBy/KCrtgxTGBOxIyp3OykAdKxOo+28yjUZG13ycuyV06GvNOGbO3bwL86DyA5Za1R
99m8L8rFrClKz2o1j/E0W7aBenJ/XbMcKp3VhDoyjej/tYeQu7DHCBToHH4Vfqfwb6Z2jJT9Jt6n
IfuqX12hfga2Q3ndk896aEPZrUNkGzvnZcAIR3I8d0dGr6mD/gFeBFywrIR5U2TZoJxFwbOSBJx7
eDFzQbinKH/DtMVtl/Cb4Yhs2YV7PTILe853gyKwPobyv12a/PLr5ptffg0AV99O2T2YeNh7j9zt
lOmHL74SXQ6+VT4XNaChbQ796ymojXTEhMG4elEQyWkomT/eP/oG8JLLYUL+PiQ3Ia//lHV0fLYd
2Yv83cAeeZNo0whNIsvfab3fvb1ytpgBl1wRwyp6xJ3yP3aK0srFa7KuTZY1BN1Ig5QXDYP/Ntx2
XmfUbJ2enEn4CD21nB2xqSXFg6C0AI2NPjbTEceXEZeTOk/befmok1Hp87GnRkucXO0omnYbejkf
gXuq8/iN+84YyWODjvbl5dCbJ+VP/ydNa/k3ZOUoIiiLJwtoa9U1ylI1tE6r6Dlii9qe4vtHxbnl
9Mr7XZ5hfiIZw4okguWR4jRBagjEDfPyTDSjm2p7nn581q+f0IzLOpwVulpi3hVWLtSn1ceXItrZ
BkYKkXfpPDgWIJWTbR8Uzuj32J4yYZ9H+3IkGXRTb8+M2nGpWsmmnLBB4oMs0aNM3q/JCuSvHtNo
lf6OcDXICsxjndZs2Lj6JVhDV4TePGFcOMsauUfFbCkVKi81hjxh8u+7J75FztRqkPQhKZQXVKJt
Sk1wI4EFzZ83+1Y38yPn24Mdwvsp3x54yPPtwQ7xfvLnxtn88THqBo+rlY+x84eTn+j5w8kVTYgs
BvUL8y4cUEk3cAC9y7drFP4pdE2xL2oInfdeBEfpXsgfA6PFPBGmpehrs9ckX5/Suw1lL4tguSD0
ihVs9Q7r/mrT22x6zbrB9v3U3pLkaly3iFpifn94nuMp2Z/eWBa7NMQTvrMszsYKbb3mj+nmB6l/
/khSJQtNqvPjt63zm4lyTi/VDCyWBvctoVKP0qCt9L6FDJt8+TAP8zQmbjtPnNCAjpIYgIabRC2N
PUIhtAWz8KSUCQKoAfCNSxln58zItcT+6RfZcWfJs1lJ4QZJGyK/Hvf49tpajm5SQKBE1vrLXaOi
JaxgIeD4Lhlu8MZKl0EH8xgb0MHyut1q/1x+aF3CW0wP1lusWegKfbgIJagmhA4+YogoN1qXFyfu
dPIx0HC/yy4NE6IwPjE7eay6YXYC0MyjdQsJqEtFmb3nuzz2FVOnLFOenEKvSYRd6LU+VOAbg73T
q6Ul9GbsrJtDujsjcRHifPko5yF64U5gumqrHkq7EJj6TpzVVc19JQRkcuJOWfrSOgtgCpWHC7bb
ATLvn+ZsdBUb3xotGuP1ejJfT0q1Ce6vTPPHRTcpZJrfQxKuvatRnRwuk80lVDnESqdaAFPOv0aq
lEulZwSv6lMXNka36ZBqDS2jXBvsho1Fsqj0JaAZJpZeTi2pSoEcY9c5EyIB5CHhydH0f1+HpSRU
GxK4ItY6Co7PNLQ3VcQxmMo1QRXLd34WGX7Q06/KEbv2rSiupsdI7o+saRk74ch1/3u1gTG/GJc1
C6MWL/MUFGLC5qhUzaIS2bRFOKe+Hjom+BSbkjB6lA8kh9xmjllK5OJ2uKqHADkkmm2yvgTM5d4E
P+PjgVwKdQg7VYu8MjnijeoLlJP5h/IrPTUJBD01CYTlfcUj4k1lqngcNSHsApbTJUd1baEnGhCS
RbpquE+YqU5/PT5zoiOoBDxE0V/RLi4/S5V3maOCaOKsg8z9Nf8+rsYePV5KlkIvu15cx5DNMiqB
7PW6EyHOs6SMXIOY39JsdRtqtVC+KxV11vPNzhkPl3QbFJNydhNaiUIC+rt5CStfOC7P21iEIGP8
pVMeH7qnAcpDJbxhy3u+D7GxgibCjdIl7VyN3NAeRscv9UnjpU4sdie/CrNmd7Y8q1plJzFEFagE
VMBZHgRPpxruwrMbqjj1wiwceoE6wXRwPSc2gsrTM4dgeRkmpXDnWqjeQZkVAJoUfgu88TIb6/Zz
mx1V1SM3J679Ve/GTvgAhtqPIM/zt8EBtbQQzh1C2MpFTpujR3obyMNtHTgP61bYU+Edji3dtd62
Lwg+wsgyHp6VxiFjIPOZmUDbUMwJCU9N73Ormel91RXNxB6llheIiNqVuy2wTb4ALm0mOaI3qjmy
/regmMgjFxQfsC1t4K2Odf9ZE5/8U0aCVt5B/an4rIW1Wnd18+owgdmqlLsWEcLtzyFtH7ftUg/j
OUAS02MSg0EUrnERUKQV38rxXgYzAlp328okEnxwrdhqqj+acYNA6dxuEj954eqDlF01zYxCvEKf
mj9SAjO6x/pgXx9U6J46WrJcq2gnITOqxL/GTqorUDKOJonqnAAWLs7oWNbDqjMFMwXYq44e65EE
XVNmXQBTr3psrbexIymeAbYEx1TdCLUS1X+x4jfa6wvJUm927xXn/Xranx8Dk2a3hpwclmYh/mDV
GjU24/JtfL+NhTxFLlBNaiHqvF6llsza23pSXg3vq+HjPNwp8V/OL/WOAPFTsXvfdYt0eSYGz+k9
rkzH09akqpF7DFy0VOwFSP5Wk6NDymOh7ggPtkCmmvd2bUex1zYeBmggjFr9rlPiNAaXBkL0cLsa
rlfD1ZmIiDCls9UEEFfzNlbNcwNWtYSmuJImpTR5aJgegkQMC/RcCpenTB82I7bh7r91XvV61rtO
Y/fLdLVO+bL8UDk/lZYTUTiLp/J5cj9P8HCaq3ELcrwj0qVSHB4XtrRBtSxKO1xrVuSmjYRC/7To
r2m+SHKQKt004kpfZ6b4Sf1PoXHqzPaDqdxbvwsewx+WBXFfeeihpmb7kAPrO2idnxbLp9L5iW/U
4Lb2o/BCUjArRtV/9kxkCGHJTZJW5lJO78GlfL4Hl/LxnoCpwaNyKauJc5fystomAPqTD4xb53+j
J02LD/8E+YW0kL8tKWpZzSh4A0R1G6lbotZETiYA1jUQ/miTdJCuim2VM2ZyZnPGTH4shx6a79dw
9LicLGrjoCfb/UMlaTfNra581ypGa/VP7UWDqfZS/hSk7Gzq83hD/iHHCLvoJ2WGqlFELUwOagg5
2fTr+bdxo+FkPibNh5PVj3xT9UXMS/q6TWFUo+L3zapzIMq69UEfpHgd6x9ybr3JO3R968f2j4YD
IzkEfz46W/0nCujh9CCF2nbKuzfhsVfGtXvzj9tzLjhOf1AdV14UvA6c1sgDou0x3yVLcQYTdG5E
0hxoOYOJI2fpuK46Vc+RDXahZlNjPTze7o0QqpBoOlT3bzJ0zTXIRDAJhCBttN1NzhIVnHKQYajx
hkxRGjruuo71nANEd0/oPuvyMFmt879hi6fMX6OdUAdW/BeKMJ8zerN9WGwfNHa8OcgIe7/IsAhk
+WR2Inq3/XQe5WTF03xcCXmvo90lkBULvNuNoTDCq0btbHjZDBALr+d+edGpdrb79n0WF83Vi93L
rlvTNqpHp7+Rt5nrhfHF3164tB+2zqV+x9+wpwB9Mcz6T9gTZMteabDqncvR4pMLC3SLnaGAo0UQ
KQCGXdTw+RH3AvV3csLh6qRoKevRvtR/ALyUk1o5uV+Tog0RoHSebPbt99yHYVOzomRkIYZ0GZyC
pWXfTKiWGCnqg6f+za/Ho1pTIXQYp8Vx8TBu2spwIYvjDUALnEsEmN5cx9M1/0VYlYLXolujWsgi
LIq17oOEEzqOb4KQZdtt4k+S5a1+bKAQWzBeIj86g4LZzHK0FFxyaVv57MS4qsDimI2rjE2qv7Hn
omYLp7xfJ68RZd0gQQh6fy14ev/9qn8t9tJi71GUTNNbfajrxCigat01MWm2igti682X2bXTfO52
H6Xx6dy9c4b5/pDlkyZxONmEQs0dMFv3h/opnp/j2xTSp3PDvGDCrXdbJHRndBN5ZnH1HBqGLAPG
Bgdhrmb4LNcR/nytOG4VxyvKr8L4YB3H59I4LY1nUNKLTh0hFTRvPdqtsQeGjUenGO0f9pz48vv7
mfGdNJaNhdHoM3vETnQoBalGpdKj0XtALUVXA00tCXwdBSvbCtXIMdZ5+QxRsLp0Tr+lHa5fb6fB
XPcoyzA42JWPcYkJ0ESCA4uE7nXpI/CftIKtmKhtMlr/2vVHrr2uW6xQhCfL/pxtYjIyPLUu9NJd
06vzbngvDB6qnp1x/aBZGMwr/CRkmoOWN2erby0A4lw9W/Dr3n2yS6jZadqx8wna9Vdll8yhliBI
R/t6dDi634fMjiNJrZvkIa7IL+2lMwP5/j7t32r9y2FwQMSB9iU+tfelek/tIDvCqsjAm2UKoj/L
ml0pKk6j/yqJ3rPGc02wgyE/G+Z/WnIu2HFC+3V+xRxzQ+mfEDtGeG8OSn3XH29Dgb8paOKz8DW1
o678NU9+6fauBapPGLqgkkGIVBf9wBc7DY6nwfoWrPTm9vzir6Hnt3jVO2XfzeRmpBborNV/Adtz
LQ2Dp8yrtqoFmKbtSseeUy7zrvLE6nLLkOKny/+sVioXO3f7bMKSnyWJ5cy5W9b/v2codP1/S/+f
hV3wlW6BxdhJCOl2+6AV7eQCI90CAqOV7r9FpLZuq2nl+ICkkxwtPhU30akUfFD30rg+H4OkFy+j
Ms3xQM/vNNGt99M1mW49jiwVxy6uf9li147zZhPEPF6Ta7D1TofGBqUHHX289QAPDJpC78pL+Ccw
UB3auVR79895XD8mj6rgFlLD9+AJN+YqaezP4627zy7M/9UbrjKxIZTKTP37XfcsR6eUlkPnd45O
eQA17gbbWcgr2V/pYAIyBhSEreGBY7f/TjI5DV1jC6DI8V2N3DfoEF1LHJNWGFTtfMudo8piGtrL
lvdG5Ysvx1jSmjDHSriOTMVU/R46L69/TY9e/uZPJyYTKyOCC2ygmrqmmvAwu1osjPhGwhMwPTXM
czQY5LorpZxApwe40UMpEe32E7LTi/yLwvhcGF8L41spvFDOr9mE8kffU8fzvekJLKbpe3tdTKjM
Wsc3lZnOWYWS6xFJiHQjDCirZoBCgeooJZe7kFUuZFe3Av6hAQbfFRQQJL1aGpXIxZzh+Vt5vI/E
I4VAeGordSCzJ9EXkSVra4Hfn215rNVl6YfrntJbXn83g9by5icshWWg9X7z4tJIG73yo3f4ZkhA
bWlsRTZldoDE9uTSLkPg2WyOyOyR5RbrodUzkZm2pPve/pnSUfVAsoXPJKKmApoSp0wTtdBl0GDw
vftMa2uCOgU7Kfc0wHqYYTCUWl4NMwyvBi3fWS3Y+hzdeE9PI9VIpa1oEc9HhaW3jRY0K32EaUbJ
79VJw7VcKyF4IUdu4Qan11BQmvIc07AKi2AHl/8+O4fATeDHYHjMoi9FoeZ37AdE6l/pb54YFCaN
27Y30kxUsab6MfN663vcgghvun3T362fy8sx6RTuRtZF0UgRk138KbzhrK+51UAKM6DHIjGPvG5j
13R39JXIDpfmcyCE6KV40SpmGRvt0zb9pq4RcW7Q55J4fDewUhMzplzOkwe+0TLZNON8ZIOm4wci
hXXcAnjKeGNy9NMuEpNPVR8cY54IquCtVH7Xfxp9spx5PzT4y26hk36NN68ecaqDTt3P7A8wNtD1
wXD0Gmn5WOZRll0nX5CSVvXjSqCrLsDPNNa5p9x1iWfQZLcoPgI7/125y/VLuWsOiFqiLqs1Qzo3
7ya2t3faglZKxIuWUlgNm7M5/iwp8H7X4rqd9xHnMHg8eI738glFBmssEPboeqdKo1pg6G7c3XcR
ObxhqBNFqOb1h5i/HwYc01bYKlZtlwDkGw48x4lJcD4M9jiYb/Inkj8Uj+KRLWwEQ437gL1ck6ol
g3s1SOG/MxmphnneM7fFawtrYLIza5jnRlfNBt3L6VHUYUv7a41GqUMpMMI3GDxo4R3IQaTL0xhp
plBQBpfuADwkDRpZWxkqwWYZ3ntvbxJxnvKyf25eNa3dVYDJqtxXTJ0EbGoXnVaVJSHQKgw4mpeJ
kK39JbqbbjTboZ/JUUkmnH1ggBkx6jSrmob9krDS5HYIt1qup71u1JKSKWR1zu1x7dZUVitcaq3j
I2rEcc74Wz5g+GARAFdOjPXxOgxX/+TuSdNAyy5tFKhnVPki0pQeVmSxXSCjRxjG758fT0ZWphsL
ElVjCpYnZ9vPypOLaRbJZaCKZWSyamzwvyF5s60fJ6hOXekMrg2289k1W73+JDeVI9KgKp9dmxR5
l5sUWY/fSBIa4NkY3/vU6EMjyrvVxkf2iU0UDGpaTvMW83APZYYkGGVmqRhuBsrMiz2bwoGhiRzD
Lc6ihzAwTUlxMla4bhmZ/Or7rmeTwAd6D1ohh69meQx5oA8G11wlikcaAGjaZZhaOmZezVwbChcB
s+MNVw/J14N8AoMwfC8PNDhmn9yjlsdx7Zn0/eKFOo6L83F5Pt5PNci3CkIiVlp41EkNs16rlRyv
yfmaXH2dU5MnxXrceiBsxe5Vlv5KvSPtc75Ido140d7+kP7JkyI9YU79KzThGVLmwj7Fgu/tnBQf
PL28x7IYe7xMHE1YuyIojSZuIfqj0orvK7cuVkmZJPS6UjfCqrkH3ZNSLTF8bF/kg5Q6i4/rQod7
flEL6909f51GTfm5D82LiH7t8GrA54hNnxku3s9ZR61Dlm5XVFo4aUvuoHMn3luO9PwYwk+3xzHn
vJBPBvPrcfw4hsJqOh97KqdXz1nowDvJ2aj3AfFy/3dDAjO0IbXuMbe6PSnfkBiA8j1JOoUNSfPw
LoobyXEgnkK0yoHCqNRfwSKJiD+HuNCSSBV6caLZc7wWWjSNq2k7JsN4BpBdUaYUwqpTGe3hUaPp
JaxtMSrWorIk+O/QBJaMlfoekCTQCba3ELBSL4d0lbQVX1uxgJUF7xdXeA9aZi9tvNpbY8xkRqam
49ZMoNLb7wJYpn7tLXcBLLMXoW6T+LN8mOYROUbpLiqfgUqiExGAd7maC0uO2yqLkNcpxNYpfTpN
3WAM74MRfd+KkvqXuc0AcvLRnhaI2RhjddJ0SyQsFce33aRotSaSVK5Z6sGF+TP0MCpkqKGTER1e
89Elzmzrc/qMRUCKjeQ5gBvYeZHifbUNmVdYhk7U9JBMVYE9vuVVZz3rm9lgcb7NbLbi+8LYRite
RZAXBVrxOJxa8UzclR867xp3IAgad+8cBDKbZrfxBWiLq5+l/zxlr2gj1fxF6onHdIyEk+T+Fo+p
GjJUJHRXDQ2HfvkuY1Ax4S4FHbv5bPrbDpQfKflgzYTRQssyrs6BWei+ltKrduoCXd1ffXGwOFX4
OCHPUE9ng/1soMV3zlp8imhT5TcDsTTA9WywOIXrlA6bcNVpb9GMK1BBWAiZSiNXetmX1dj5vpyT
SZBtQuks8e+r8k6LSFmiQQb3p9KijVCZkE8cpeOEPJj87nF8HtvxMoypolWqlebn9P7P48fZX0Wm
tsvOYPv/rf1igPCLvPfUym7zlCudy8ucFkxIGrL+Gno8IA6WoqnhYAtR4dadycvj2Lt1T1IJ6c7b
1cPg+HDZHs4uQ0yAw2xU2o9Wj1FFSGFzdL5ES9l1zdFqMy5cxxKdtkkLHyEvDUldvemz0tDcTmno
XaA0vKZJOasO8+mL46txG5jG6yAqpfK5T96EUzPMvmuhhTYch0CXFc9b49Jb6J+dGA57OeJamhBq
qjQhb+l160kNyw6GXQPYhkyDXaNz5rRZ/CIPqWtVrWNANE3sHCxszmEQj2uGVrMoMgj0KMSM17Pt
/cGBka3NumfZ1i/l5FbGO2kzG+KZPc7d6rZb33J6hHVvRpYwnGoapVkSznURwnDKWqCQIALELqGT
fj5263+05wpP5Z8oHwoNL7ETmSRML1BBDgg+73vjzjMOj0ZgzaCXPvwvfM5PRE76wZvMOMtoUV/T
nY42UMHrWsetohi9ZpnDmM2nRsAcG5ntlr2Di0e918gQrIUXieFZCoc8DmU/PsnH3XejKWJHpPgg
R9pFw5e3sRQJktTJLJdj9T1EHYDLl/snbuJNz98QxIMDkRycwtOvGAvvM8v8fftf8QpzkaV/quqY
rQaLVdD/4N3S/9w7z6fuM0t73iXQU1z8cuhQA7jcaxW86/vc78fuSRKNimfw0TE1RFoZTf06S22o
gI+7GLJmfsOa1VjAmpWHy7zNrtLcDpm3xVI7cWpk+dg4yX5klzsHUhYPC6QK4C7kcaJGpqRTjxSy
ZbIBxb6ftOha9pMa5rOxUXTePx2Lk1lhUtARO0w2tMaL8ew62jWHy8dwU/XjATH1G63e6t5jgt90
W812ed5fYr0twozmmEVULw6yKzq3P84cnuQZEgdc/Wp4Ww1PhjLl4eLn4iNtsCl5hixbVntTU3LM
Y9cwm26l17z2VAPBrsupW/+ha8ILaGyiwDxoNycphmwzPi1dq2PTKMs0qomnCjX3T4PMlSPTL12N
/0Od24U2eADPWUesRI0PdeRzu/Ro+/XpPnjcR7Nb9/K1dOT6aC9FwneK+9FtPyrcR/fmaL8Zn5oe
xWhe6MzSDjZPo/pUXn5gSC6fnxqLp011UnK5snexz3XKy7dv9nhuY3DxXi+HmyUjBFp/+/S1zBs8
61tOWI9hvet7DPNdf4q73l5geZ+SzUOkZVJdJQDIe5/kXjP8fzqaiWcvHRBzfC/HjWuY8SmCrHU2
4csd0Jss6psDOp/w+W4KbL2r7nTZ3SqKgFEIynVIiG3/TKefuAIoLDe9SwVEIzk04gpaJs3yMeZf
JYdxqyTOoP3AEi+tO2hRBJw8vBb1Zq5Vy2285Gr2I8ttrHIPsE63MdO1+v4Fz9mdzERNXjsUGYu8
odqU+LoeMrqEt2iXW0eC61N83cQF4pgPctPzKsiP11MGUbUog5a3ZOOT2/hbBmWVZGvfu6W9CoNs
s936jqZYKXTQFC00xcc+rOoloBStIvl15wtEkzpouwx10P3Qvv3R6HvoCE4H3MPAcPWPBhcbnfsw
FHDx/K9QQEvHWrYScVvrTCVgIEAoQBswX/erOJG2lfZFXsAuqc+TQt3gId5sKW9ss+2q0X+87g5u
T5xZtTrRebvUxMnsl8/9xaU3KwhYZ9XulWu9Wtq/LgbTwyB9DCBii7PRfSatuXMUFGFyI6+yO1uG
uLhAGu8QpMCNV6/xGnhKOmw5XmA8Sk8OkdCnau9660GPc37Offh88iphwd3cF17q/ilbu+pbsvpd
Msy2z6a5z2yaZ46PDJd8tdvQh5vKyZPYaMgpGHzgxrXlhwZB7Oa5uYuabnBZknSpNHyUGLGHu9Pw
mIYKA0KqaeS4RCnSTnPFOXuHx6dWXOc3Kcc7RvpyWIGPE0PdBpWuUEAgzm6x3E2pn1nxM26rH9m6
+vbNRGPY1nK2iotYJGNhF98Ib3fxEvIWEr7ZfRfkSosvloDu5AKGP+bPXK4q8JgK496buWgIDdTe
Vwg01+NCY7S5j2qN0ew+ak6H9emwYVITJBgOcjTsrivscuaB9rbpGwPR7FCWWWkbh8FhsSuFhAdn
skkfHTc6U0W/zcTut13SoVb0GwO7bTshTaSXplnUctMgya6d1FS5oEor4cDROo8gFO+jtBksd8fm
aNsc+T4be+2dW1tRW1smdTul/WeZPJb+Z9BvUB4XLj/mf7QM08wWkGvsS+fIizEXS5GRit8xxUjF
Z7EUBrTMTr+Jbn+j59ziayVer5MN4dgjudeT2z7wh9kWaKpLsz7bQu0WEMSPAKfsmCL9YRley8QT
hZf1+iGWLK5hluHcNZxjdHPjsE4C73DFbT8dNHdhKUjLf1k2SoPL9eWm4cCPUEh21aQMPrNPpM/r
U0GiaAsKK9QWnGU8wkKmz80807tXbSoTwa6juvhJzWopwZWtmjg5QcVYINeJlj+un3PXuWCr/Jq9
MssRZ0xQk/eLbwhpBW6SULlpEO/mndOy5wKu2BUfAT9OMmuiKj4C1Wb1zQSAmNrAwASA7N/AANPu
HFV+B5rNN3lcajkjBFLfsf+yDD5Vdc/6I9ugugJu6RyrUenHe69Ao8DKewVVUI1MWVOGQ90GjXQu
kOaEWJq+/g1tkp23etUl8VRIrayN2LDJUqeVjPZAeRh8Edsbv/GICEtGhAvXylxxF2Lmto9JvTVJ
d0+EEo949mnzDTeNz7yE7ZXx+EKTA1UFWq7olFJcTeb7p9t0sgQvLU5MQ68jmRE7HFODsQ7mXJ14
0ZCOXISZKZOKAwsp8y1NeyvXCZEKuViEh81YnDEGDWveVL+1ofaVgZcXEbT3EvkAS3zIV66bwz3X
/rzuYrq5qhk+EWHH7e0FG2nOrLXtXWxmhcDE0Fsts0qJBvwCd6fneZft4yKiB1h7aakW1Ij8ymrE
64VoOkRjWnpGupvqQw2jQo8jIggbMxp63sfGnyxk1NH/zsDXfYMfgVUf/aba3vmisFfeq4T1NKlr
tTVJa284VFlICPODkBChglckmDZOsaQQ1bxxM8cHSAGJbM3ps4nu34hk7+WEQpbu6DhPbnWOvlwh
O90PV9VBfTMoO5nWpvwG+DzkomM0ZWiNdhSnZmVFeZLBOSjDckGm+dc5KMay3gzrXm3Xvkucmd+/
KY6azVFpWH49j+himh+beDmuLTJwDuOVzEMT6K5vmGzOEm1C0PvIvttrCCMz7ygdw2BqtgCgHdUF
pT86u0+CBpvlJNUqJOKtx8timNeXZzHdTn7hoNu5u9chYnDqVggx2lpGKAd78Wv9Uq0/nQ9Wj8Hi
Mag1eLWD/Cc9wx8OG4XhpTzcjUuhpTZYUm/WkmvN9AJw1MMNIoHHuc9WWTiLoUl2cCYN8+029hmG
Ung4KRKPR5TZKj0czkqr7FaNFJN4QqyVTJXW7SCOYaRrIedwfhic5oPDfFDbD1SYpf1gdx9c94Pz
fnDcD/aynHwzVdBebYdOoVPj95gFNA1H5SUNjkrYHTa+JWfS/bn4Q0W7oeWadqCUD/D3hl0fTGW1
q92WZagsAoftMXm0okYjJsQqUvPNJU+LnZC5yzYe39M3dzNCMXezSfRKJgwcctT6yXJXAfqysaDU
ftp1bopuUh55aMZ5VDvHZPdHeVpAAronDeeMEMQDrHtSv+k9Ro1Nu3zrIN9ozC3mvRnaxAwJqNPf
OQpk184GCue0PYPAvvVXDGyEz06LzDj5UGf8NU7yTtYMPIyMqqaIyc2YywHVPrtqG8cs3GSA7OOb
IQjMUbRRUCSXc3iTCHr2Pjm1KZ7zxmNxa74cGo/Tb3R1TLL3Ra+aanXqqHVro823+2ycHsbzLxRX
KZlW/9I0tDxrn93G1fq4sQqeoKkWOJk/5IJcYpgTNZYPAnGPV3ohAahdv76uDwGOUtuF3SdX7eaS
XVVGmUGNujJTe50ytVc+ejGiC30jgKp54Gdyx3D31MnoOsvQsjbQ7GqFe6W5unn1Mz9M6LpAc1Si
PMPbzig8ctgy/1y2Z69k/ic9uPhY7+y/ClhbkfmtQqtLtsyU0s/r1IwtVQF6S7EZo7cQEaO3TC+x
wRDNFYPpPE4bgXRjSYbwvRRbmZ1vhJ/7JSiiMgxyXtWUKt180sCDU/35Xw8OS6H/RK3ov7mYzHz5
HNbG+j6KzTv8BOJDbSU/JtqQKVtGvbUTG4LdPpr+Gax9M7T/UQICEd0ZqF7+cuyfHKxw4lVa8/M5
iVHyLmcAEzWcn7uZV0PZD+3n9kNbkjstP7RMZNSa+ifaZVHSSsYDZulk+qnxISBR2otWvC5LaghZ
QlZBSUc8Si3Z/OJPbq7hcAkPcPGWQ0XE7dkBBaEEgf2/PTvGuR+hNvYj/W0K5bIsqJ5mdED5Svjh
+ViZWMv3Nx8rX+ptpsMdk5Hr4BAP6LPX4jmipzoBNHYCCz4tiPgYz2XVVEfFqjJw2NqzOw5PLunS
V4rOMSFq0awSEBDWUbrlIrpmX5tVF9hOXRn0rVPZ0LZ0D47jbZfo5nLuPmSbvVIGeabUrbVunWhe
f+jcrZ+xs7q7BXNClGdbMOOluvxZtsXq+WA3/sL0ugA4zpz2eXzSUi1CbZA57SsrqXthcdlb+58l
7PUzUVncKL9l4ZER5mEny59gp+JOdhLCssQTvVtL7/ZWlMBOXimd9UT2mS3RrOSVXpqq9myaXA5v
s6icwDdUBzxK4TXPRQ76TZxtDvvaoAVGkgFYdWubm94+tJ66VOzLUmS4tHTV7VEYDL0PKSoNOGlJ
crNd3qzVt2WkYWNIZ1015u61efnqmiyY2HDckkpMsszJEOC2h07rNsQYOdSHZMuGl1M12XIk7rN8
Hun9XCshbX12GUmdc14uPzSbnbu2bmTccJdOchk5Lu/7obD7pkHB0QBS/JXkB/WUcpNknXQ8OTaS
7UElgRM3c8rXeiuKxaarQyIX1U3l5byR9Eii1Q73bYHF9bapqEkoH8Q0G4ZCHZUzyFHt3LW28EbZ
Or5UO8w2t3M838ZXLU2E5GVwqM7fwo4NuJB4GdAORFPFPsdKenpzrNxXMBkdTnIbdPnfYZI6xeRo
869AUB3U+B+2znW5Ta3N1ldElUAg0F/OAiHFOdnJHyqJYxASAgQIxNXv5wXHvbprV89yZ+XLSpYV
aTLneMd4hkUhNAAgaDEDBDNlt4FJWsnGSDUnmh00doyZrOkLFleSJbBrhieuihKoVkhZE52F64Cb
QEhXtOhgP1mcJwK70gR2VWoeV0C61ZiY1G77pafPEKMr6gBKAZbrFd2S7mnlZmAUeOobLoEPlpW6
XLG5cVYgs/hNQcQO0gZ0mlc21wKlNcdSWcSymcTzaGpsOZKefKEJz4sjKaaNZUhJ5woWVKDziwsV
CTlUXlPYew+Xc38NKWC2r4gGP6vibJ5sm4sG/y8jeaZaDC5EyNuVO81iRDjhq8eeMjPIEHBIQUDC
6cxv/ACPvSzSFYVU8JDc4V3akvEr3ls5CGyBvhmt3YRtjm1VdH3aYRCNMrtr6U4nZzXr3GCEELlx
MiwANMYa/PkEpZbsHR2pWEcwDNx4WZ2F10XSjOk4p2ASmbSbc3o/q1JwXTTJLU24bmwquW5Y28Mp
PXCgvEMmYVgpqP4p4VpiPiTrAYrxNB3nUF53YlTpXXMhVtKZtW29M8xPeA1zZ1jRefhiSJVcPdYW
HjgTuMXEjysABz99MWQ4Nm//RYMvdPB2dAuQla0w+ArGRFdZMPiKH0/cARm281X9Avcf4h4lbR8W
ZCKvDBtV75W/O54EPMsXXhyvmLJ2ecVIhAwc3jo5UXCWWBZnCcVl6pBedwBemT1RA0cMZEQSZVJu
MkLZ83X5c7ClMHuAQF3PzpS1gEX5QuqeaGAVY/bB6cNJYfHMMHRY/eT3W+O4pFFwhxmcq2D3h4bt
SxpVANtxNNBTO+1UE0+ZkMgIyOhqpJOOmbcrNGaz2BO2ys+iU2efmXdzdKrsb3gDFURJQPak7M+O
OTotdyI2ydFpAAFzTXhmElMy8MUHM3jaRJPmPrsmnLGKp189+MNMjJssq6OGxwacX4oLsZwtiCVj
hpNYEIuta63cjSIh7+4iCW8MiDUXNQSihlOb9QzBZULmQ+9D9cMDUbtrgpn8wNaOAKxLK8Cn2dNj
ic0EdZ/gIoYL7KDz+q/L8mb4uCxZ3bzWpuvA9tn8uc98CX6Sno5NdUx5A9bHsj6q6aHhkvvJuOCx
TLLskLXJ9ZQo3HIuxJNALscXWAqYge2cnWslbG5j653OfkbOJvXVb0763LbBfRJlhfSQW7onUqxt
cJ24xAV9LRKLMsDbfSdDILH0lags+MlZ5M1Wv5cH5A3S203M9jwjUYNO7uVbdsSwoSOtI/P9fXo7
6zvga7TEouoRIAO+Ng6UqKBCgRiHcI5Id+V9V9D2gG9CFgYK3sdXXcqgaGi4EfKab8bMNDHIYI3J
nrPn6ZU+vX8gPz77nAa/X1/mYgTcFWgsXJYZpuCuSL9dzd35DVEFoxlpXOHUKj75XWLQLFK8WIKK
HVbMZZdg5skucZY+gYQg0BzSZYbP4BNTG79jJsWmDO6XxeN0WWSk2Quouy++mpR+nfcpcFcYQgxL
zLh4xBlX4jou61gl8dxHJSP3rczbGbZPqQ1v/VdDCTqDrpP7wAy9dUxgmyuefcIFZmFh4PbMYvSe
nvncOlueHvPcndF7DXHdkNH7RZFViILh5Qo+O+/eeJcvoEPr+4H0yqN3k+qNsC8zbD55jHZgCr1/
7pjtbIKXlDvZlQpGJknM+G0weNYpvG5CzKsLzeLECAjfFDrtGtDbbp2GmsYgy0YQYnh2YlAJZm2F
Wd/LVVHI3iWyxTeHhZGjM0Pmpc3FQF6hXzeNjEHScVOxbwCCal9x6w+Y4cn+onH9s8GjS7BwwmOD
xwHPQpXg0IIqMWl2RkrLBcasQgdtDmctaU/JwETJiq9T3HM1KzzaVJBA0VNQQTHOIYHOJj3MSjSx
Uj9DAB01DWAmVRVMxbsuuNM1tXHXx+qt2KOO4s6p3tLrAUsTyhRBFkibPFfQ1UiLz8NxvuoE/nP5
up57gHlU8MDg+yj4z0sP6+qIXNWiVdVU74hcVa8OFRZwxdsqiaUm51PCIOxkxaUluN6xTRQNl1xQ
rqVJe4tQ0bFfMD7wM9y+zvgFzqMKY1Nzma/WdznnoMc01bseU0CMmUvoaaBn0UAP9ZcSepC/Ziv1
EsPcQA9feq1QuAfzSHi/tU8zcDpIvwQLGC39EnBoH5xTPEi0j1o8HPkgJFo8HKQXFhJt841tmmti
Iwry8hL91zxQzc4BPkG8OCwYc6aS78Ye27a0SHSkocBvbWJ1jNccWSl59c8nx3jZdIy6cW2FpZSj
Ie8Gbw8sFFHUbfe3y+F6OZhUD5+ZYB8fxrE3js39U2kcT/dPaf+JGQEq+9vbqj8gN2Y0Wx82RrIt
DuM9ud8TtXDpaVzS8g+KDHEpTq4LHCMAzWoWfLfeCEKj9taFjHw5Jm1fl5ECJ/qVPX77mPTT+3b/
C/j0XOAhlZXhKuK2S3CW1ycJIeuwqkrIOng/gOvg/eDhmw/y/MUQivdjhTCxDvGr8eQdMBp6T5hA
yOzy/AX+cZ6fv4XjOq8AatL4MZ9WkWM33v0Hz3jxd26ps3aEMYHyrL7i3zP6HR5LQkzA/u8/PiI6
m2/TFxwUbJMfOyVzAIyFm583Ajq8hwFXwkUVujdqNKYvivP2M+mDwTS2Cusn4rPJvWMVLKY+znVX
U8511K3Si6Z8WdPt9sbnGfGWxYeAdxqpVWdlxJdiTyqWY8CyB52/v+AtYbiH04Cp9Soa/QT24DmE
hM3vMmAohHdHFqUVxwledT5UOo51DOxgMvCj5cwuktt6j72MQu37y7KJy2mPfQyvXu7y6CM776g/
FrPyCb6uCX/aVj8Zr8qeJBO6Ax+Gf6fLj9dxPJLdgYv7Bbser9QiwPJYQYPldUAMpQn0H1mRXDE7
AouxCRWTXKje22dxa9Ei5CbWT4oqMa6CtdQoKVHf60FwDW2eYDmW3+m0BQuiJ7EgR6gxOOLmwSaA
cQPpfDqCwFm24ZMaYTS+7O9/uARCHeFBtgBEIdxgSeKMexP2CJbRL4/Z68+LgBdgsQPwKmL0Z32U
OOHXIcnOGkC+ypfzAbUMWM7MLOGquYBNOEk3D9ga1Jxs56YTvg+DGS1hK8SuGz0x2y8kZ/kT+eOI
FrBwH7BojkLxRTNeJUaabNOEsDMjXVB+8BI3Mcjz6eVEHy+8Bv72uogtwfiDleCDx4POzypXdHKH
DbGe2VtCLBLLIPwhBGlzK96Syb1QuLumKkOeroO6e6gkbcMWvY7zW/hQw2XmfMG6egrUFjuVvXbz
lzsuYkdHVLjIz8w2A3nVgnyz609RZ0XlJb72MUaD+7Tvpr1RJusymTbJ5UieEvuHmJuBSdX2HJHj
5oTmhKfXdNkMx8gYI/KObCP53/EOVyAi8chQQEnDjEMS3Qacrj8rX+FgXcaofB4se2iitIUalKq8
0eIq25+a6IyJfq9aMoi7WzKIO5XJxSIqtWdgaJp74JcMDLck4HlbOZzetTQm0Ji1MYytfJTR6ROl
uDj0b/DUfy8IJi529x9IYPP+wZWK9/3lxcjj7zXNLbZ684jWK6n//fTG7Y7x/HK7w2Y+zewEHPnc
6LCnXikILWwKbfF6Wx5kEhZj0O2nx+8BywDTwAKmu5CdB3oFZxXlQ0jRYNWh9GPH5SUklaqKSAib
C8kMriwzOSIYHDfQKpWvVFpya+VkuNA2OBlC22DB9zmsv+J2Y9TGnG1xiPF5/T8m29vLEN1gRMqT
/N1K/lK9sVssjyl2C55RLB7jy2OKJ/nicbOYyEHjLT2LINb1vaaAe19OByOExc6jx5HFlW/F+SY4
j6S+Dh3n9OaQZwflllSnJK9tPCspUqlTQ6l5wIbijulYzaGx5RDYhWMaVBAfGd/nQbfyb1DKRn9M
IcUFjykwNwHW1XYMwfAP4l7VeNX1EOvG02kMszHUmItyUAfhhpDHUF3fDRDd4Exy+okzihl5Lyo7
3ggkW5mhq7vxB6e2SQngj6FEaZPdtp/WX2UGFpNCJf6A/ZnJHkdqFudp61v6Tf9JbmNpaV5SqGxB
JeDqC8heClaVrQASlktz+pBLMxUazXfTXjwaGDRwZ5B+gIGYBSwsGriD8Gf8H4sG/gwWe8cvPu0w
spfxE8pR8el+B1lAe6zcFqwtQoFHeywXBj50XBi+V7+xYi3mK8Z9i/lq8V8tWADkXuIdN0ZPjAmY
jOSR1uIckgl9p8U3La61+KLFrSJ1zFtVak+WNh5qT3AtdmPUhvcRHKa8JWlDw7iHkKfNjSdEgsmz
7jF/45sntNEj+0ooCEu46fIrgSNzYAaOzIsOhg4QMT4zqjgAEbPxj/8bQkwwjNe2mu8pwOyxwCwu
GLb3VYTnFCsM8Cas/YICZqhL9PJ/W2HwAcMRwAeMtR8VIidP+K8IwH+0/tIEQHMVMpzeAMlAr+EA
nJshnht5LXk9hPgNzh7i971JVIKM8/7N5Thp/5MqwqVMqsjI3dvuojtEi6o6pnSBIl3SlyupO2Wx
cS+mQDZusqukTLl+E7jMGWaB8IAx4FYWhC/X1OQr7R2sW+uWV5cCD1a/dW4nUnpSQWDoznouIriQ
e0d/LxyaU1ichtnNLehrtLE/r75dGKq10qwwbQKQM3xc+KjoGcYnmiPsDjGOC60hnxbGZlUelXmE
cYl4k6fSXs3EpWZzJ83kd+juTDv4Gf7RlGVxgFC97WGDidAINIT1xrY+rbi4QmX4y/maCZXJ09nr
1HdILmxNcJlqZhsH7RNMyQNgTYzKqx+wnZ5BBjNq6/8hg+uwK+0TMM/P06Fd81nkTkbEPbwIw3JL
tCml/JX5nde8bGaWZTG45s8Nskplp2efbCf00RGYDoEkeENEPW+++QRGli6tnFNR5j3nha9uknGT
3DfJcD6sew7RB3rgVh5xUK9Vd2pJkHkEF3HhSoQlNdhUgcm8d+VrHf8q1cR+3/jK4Dd0njuYnqH7
BfgGZeRcEUMSRwkrOb+hWHPlRtaeq/kwMkClgvWx2qCkSpqiRPBm605/GWuKW8NiE9bcNx+7DKxy
7tAFxi7r3vmIwwKBWUJK12G+w4ccrXL6wYSMw07uL9Ez0meUWEE+4REnogEGTB6K82KAVXGedqcv
qGmrn+dnDNT0Upx+Iyu8ckZG5GR3YBL0oAydX0zw6UpAbJTgEw5jcouYLoYIV8MycucYxMidZkmc
s0z8OXTPrHdI5fWDhgmJd2Ow4AQ0gWiE6QvgLZmOtBPJWRtrG8fnh/QYViT9yDsnNCqjO24g05DC
ecKXa35ZfCVL2GxJ//EAh6wF+OqFQwZ/ANr1DC/qPRwfjykEXzTOEaWne+2zLmc71H5T6c7Faelz
Z8aBfoN4c56tR9dvFD7hxjKzCEOWglzDMxeI1n2nFw7Pjr8TmjAuHvIOk7z8LHbYZYmhogK3j+QY
LANHDkIkvixP+Vr+pqV0Q/WyVFfplI+svAi1jScXjpYyQqL63K2Dog5qk3Yiqq+c8x+M1Rry+r/u
uMcVW76drb1UE291vvWawWd4U87LYIQT5nZ5dJ1ViPCO6g4jibwndiCy0kbtBNe3kVytuevNHXGl
uB/iiwkGFQV3P1BkkCVtk3SrREsTPU0upCRRoUlS5OAmBao8vpkBQXMDnRoj65x9/kiZnxk97EbC
F5dofYmQ45rtLld3F6JDFvVeu9QK+y40ibKAvbsHRiWmvIlUkUM0p7S/RePhUgclagkmY2LdPl/u
pzCtwzrfNfWuA0Vyih4NNLgICvr6HIuFjQShFgNCv9XgiGKmrydJGWgVVTOhwjSfUf7CADF4ooYs
hlSkpTJDAlP8DbHkr+egkaP6qrzqmU1NHMp9IaAKQkKsbg4JYf/5yAlZUhu31HFx3eTMYHy9KPZr
E99Mj6sUqV2k4EtB1sO+r+0lRQQKSB5sowT6Smj0up98nymQKEFIcaQ8z+xIo48SrD3NcYOSO2+l
Eq8QZCXxQSYWzCqWccUCzQB2xNnPeN0wrWaAywecXIB2cHnz1JJVpPs3/fW9jNlCsCVNR0p2yQSy
bj6cKPjhTktCY4iLIW5pP1GwgSS0h9sQQuklXbLTi3OKTy7XTvMoV5feoQ2MevCLJdMKwk2QAWEo
cBXqg64XQ+ZIza0KbV9WxqWwF3jTlp+8BtZVqhcwzJDhIXODR45vYE4v/wswt+H2ddE9NyQMZtGT
bxJFLVvZLiMbsCK8BpxyOERUz8uIptb/Z7g9/tj2+JfZxXj5yXRuJTctu9ozGxn7HIsxCSaz+s/1
hVa0zK2Ac2An40rfbUiICqcFYb5VI5pU6fmgGDVFUsb98z8XOW7feMiXqyNXb66OlP+yuDqu3qB4
gmS7v5y/pxMAMNLATrlKXkiKmKqwDaVD/Z9oyhGagDFHaBZUydUbVWnzW4o3zqMOulOwDTl1cvvI
UdTwUfybugNsQjo0fnTFIU2RCoG671eUiWPeYFLEk5XCQJ6luT0gB/+8Pa3YOhBEqVNg9D231DRk
Nc6eylQAQ84g3s7HvBZn6CrGHoq70zr5TNzYK+sEYXwNyIgcq98XfstzbvAVAmBnElG2/lv/fTfc
OpOKmz7bLxmPsZaMR1+CxeCTyawlfNg6pwPSY3mY5wQiBUyzzJGbeY6M9sQomY8on0/JNFICzaTa
xiKR/11Ec0gsMk0uXOszP9th5ah85ZXgwR2jGX4OPiMQW0beZ3K45GBPrnb9KuleRA0i56/qD8Qq
Mi+ktAGmls98ZEnZ85zkF/BGmTjz8wBcIAbLwJnDKJL6BKJ/JpMycy7fbi9zxxvpGjiinPh51nXz
g0jnoXd7f9xhLixnP2EjLgIH5go/AKVH1+ktk67Tjng2gW5oFrwlI8hYwAaxZt/dF2ZvvCFYyjxR
o1qXiRr9VdXVG5nvMuVFXf+kv1Fs0oNM4sA4Hx5LvAGWnBwNTRaHx+E/h8fVL0hQ+MLSQEc9Be5o
+hxfQEFxfAFNmI/+aqYTDhOgr+B8CuWoaNmk0EenoKb69/3s9OOubPYtc6QxUWhBvRywcxPup6Fi
tL92tbviaTehc++LaZ9P+0o89DqjYObA4AdyGzDlaA/QmRqK4DHdBTfM1MxN5lVgOHiI3Qmn0/kR
jLZB+FbG2aoS6VW8qeJsHeFpLNdc4aVAd9zuVlpAaLl3uDwROObmRMTPAi7OS42n/W4DIkXJoZij
8+gjXDGH5GlGE5jlLsvnZK1o7gq0Mdn81mX2oP2CWAPOsjt53evNUp10Y+d9OJTh+uSilrNh6A+J
k9P1x+SOchYEHqIoNxnoIvyh+t2RueaBbm3tOmt3t2Sge75EoCWrS4R6w38u8j3MCNNefgmOe2vH
DwmUECCBZwOFbTa543CHNtjT8gWwK0boYwth/4H1yeZDdBndD8ABut9mlShHQiaw0y43iU3CqGAW
W/H6Y1Tg5Brce/s2+vCDBypnEdIYyT0ENDvRovMkdOjbbuD7gSoZgXIitIeF5uXaJM0qwTjLjgcu
v/aemI4vF81Ff2CHRnxYMCAcMhVGX/MJc+PBfOMNRlz+hlueHjR3CaajRAxzrTlogi3kGzH7oq/l
n69X79x5kGduV++Rex0746sGgdXVfRRgsqsRWJUVHNPeyT+v3/gliumyaLJ9uMzeHL2h/k4qT9Un
vjspEjFWREpAfYHHCkd4vhju+MsqvZ4NXRe4vUaT0LwKAJZz/ekDxggAS7iU4L7BKjqDEqUA+TWa
2qOyJwnwfshRVrtiPuSklA8RMIaRrYYkD1Zu84rr5wwyoZVF9wtOHVw/a1o96cKh553zXUYOh4Su
HQ1f+Gw3PP/De75bj5RBRnfyBlYENZu8AfupQc1LmZioXUOiPZ8ohkVmQTr1b6C4MzlMnnp6xGX1
TLlxNuGaxJBNLI8wib3FF9mIg7xiyImuN6GphIw3Fwf5Rudo9O4gHyoB37NV2w5J9In5wGPPgJ0g
Os4ZwHKQleO0jQ3QXkWsUYO6iXD90LLn67fgvJG1Bj2GAbEKb3l4zaXuqtSl64ozGd4uzmSZBgeJ
IB+kIvuSpIBuTf4aPR0zP7PQeaEP3u/ekizjWfZfYcN8nXs8U7woDOWeW4zDV/+jnhMGJgo1C1O5
/hOJhlbKf6Bt7g20/9Dw0tscjF84AP0fmgIqGLc1FLC77wJlxlK8gbfjxi7gaOZALUgr8WmDIMFF
R/Um07ohhjndFXuoiLTcWfTH47UYIoKXN35+4CXa37R9BTCxSeqb+0aQpyHzx2Te8VTCtdJ+QPWB
h3Xz7cK5nfPPOVyRH7xIRbMSgGbScnGHjfO6Wq5FUQtCnObe+DFNPqPbEBJkl0cZmFfLm23r6FjM
AG/NLSw0I9Tw9+dOBIpYOBPQidAzDlac7ufFS5+5VtRP+AWY46tnl4UPhzk+y+jFh8M0HxOOSqaZ
2mYe8/Naupypc17qyZagARGD69ljLV3OBA2emDhd/l7IQiApJ8MlIQiLy9yTyC+MNqem+5W8AjOt
4rjVD21xfHIympDEw2OAW2badPd0ntDoWxm6FCQt+tF2LUFoXIfkQ4kt063bBCZH8PUnZKhNiWXp
XVdiBLvoStjKUHC10TPX4sxZj/5C1uXEzQGUsC5NI7BJGcSkHldWDm7EM9hXubxGl0eU0s5g2vQ9
gJYvKvmK2RTrItYifEUsDO8c1BnmsxZrkUjYcpkYBWTClZpxWYh3uBE6A+llqaXtiZ7IRR37iHYg
cKnX7154wCs6GB0FEyD2RRtdjE2UzXuUsQdSAOgkxh4xtIfskphMV9hveUbaXFuWmwt4g4VwwLVl
ubmon5oYoCXJZ9HmOV3HTH/QCTLOP6rHIO21XYPMFVLEXWLTfOEzVmC7BDUJdGUj1RMEZ1ACKBrG
ZzKLoDA4GABxg2fdXpgC8XqCkVlGImgBjHbMLsDRsjidSGRYO1LXPIHQOs42h6oyJ2lNlQEfU3SE
QqcCHDXJSfDqGlfEwz0+tIeBSzBgsodQiAc7vPWMg3rnCYsNx2NxqppiC8weNg8aXEGjb31DUUkx
ikt45PoCeb9fwT8UyHT358MyeP/DmAotppm9D9gfGMSxlmSdFJu9SKsZvZWpyH1ZfTjXh7I+rKcD
SYuaWDtWmxgwAecSq4oVRap4OZdAEqi/phyYTzLBHnXme04aoW4PZXS9EyDl2BJqatiXYhhcQVN0
Z/LoZSaPYnhf4KOQR1kUoJrwmwYmb3TTMq6WNAByHcSc3xy0OH2RB2gTTl46nyE2WDbeGR5wwgkL
/ZSuGGewvN7yAJEi5TXzmmKOuljfqVcC1msTWYRI2pHDokngLsviTSqOahfhDyQFIHtgrYDs0xU6
1M5sBWR/oSfeJk5Sd+FJDes0QBsz7kGfcWxo3xYeU94L33dB/BKv4JYImwMbAxfF08YmlYKldjoM
9YGjL2AtS6NyUJArxhq1lWZiJFHCg0fMDM3oKmAaLq9YwzjbcrClZTr/kVmxhiczi+t7tFgxx5PX
HkH7PS8mKPa17Ub2NW12KbGp4U9aFvhMNjUWm1pbuyRqZG+7Gq4OTGHe2D5oaWxsH72LCy2Nck6o
wSZoZDUeQWURR9tEH7L4RwUgeji7kaCy5rZkPs3Z70KxiaADWkr/chVtKCXgdARdSeGOhhqwESQB
M0t4dGSquURASNR9l2EpWW7GzDykWIuFbxkwLjNGBsMJn6njgNFnicYwmV2QPyTaeKuzAP4wlCU6
XdxkNGvgBpztf/1W0kZMKLrq2MBQSY9cQUCkcz95H0zQoPWJAzY8Vk7XLDPDJCVzCc15UY5XgpJQ
p8X+R/4kmXyOuAt2Bal76UhhQPlgZIngfQmBmuBD5egO0aStyNva/Ib0rOaSQCF+siWCikh2FWLk
UL2TYxuexmtP+1b8uHXQ2XdGJ5T1dh1cB8nNWoRScG2dwpo82EuKQ7mmUdPBvXE1QjIqk7G7GzsL
UXuSJW3NXdzPyegbP9BiYCa2fz5zq9xdzw75Zf5NVDRg4zhNG6+hfbPxShr5zp7CA6nGRyaLaG+d
uqR7T3+730SOEcL7LGqKGHLvObF3Fs6aaj8ygVRJL0bpAFo20vtdHduESehpknj0SlZ6l54mrZN4
NCVNECFZazZXME8Ph4u1d8V+gLbtmDC5COKdAosEjBlw5h2oi3iItLdqoxEBgij8wxkJhTjFKqE7
j8HA8gLpU9CewtWIZX9X5pLc4YUpATR0Dh6HioA1loXokRPVibQHherRDcruQ0I0p3NcPsBSRmNM
DiV7RBYjoM7+fCHic08e5n53Tu5x6VxbZ1tFRhWVWaSudwVHPQY9JLjwUIabV7I0F8HvOH82pIJ3
dy2UuZc/DEGxCrZAUBzK+ngz2SV2jq/qZ+31/nDPHaded8Pwg09MxtGHUkt/Oe7XXKxfjJ8qb/BZ
/R/+1VgRq6nflJ/KTw3NCp/WbaebiJe7jhaNLlKjqkLwY1ofduTzDRtrs9skE3wG3gWErm2aFpBB
5tnHePLv82LwcSL1Sxbl5DP4WKPOqd7G9DaFbe94H0zsAwBjM3kbDGOkENpwiI1ufcXyedeAxTlb
3vI7LNMTfodlejIh2qBt0R3EL+P9tXU1amlOx4H2RayC4IT5P5XCelIiqndRcbzbymRbTFdDQ8Nd
bJ/QU945L2Nmj4VzW++uQOlpi9LCntPkEGydT9f48al4phOMtxuLtxsXpw2DIuQiZhTf7sTg+2QO
v4PrJms225wGbwfaeZVjoQrzOlQqediUWE65W8zPG0g15OizjAoCIdVA/il78C7yCTFrWcuHhM8J
WSXEyq3fJBeaPP3rl/Ut2B2vx4WjDQ6nR5wniHATbYAoFMSh9hE0D250OKlloQ3cYU04lmIbIP7X
0jA+8RqthVpAiCsFnH51yCgpOlmipB73j+t+vMXtKa5DJqbQ3pEQoWsi5j9oEXKVX+ohf+YjSEka
i650XpOJMFbt/BkRQDCiQNJg4xxQIaUnjbFR/aZTAsYoIClptH4cxu2hqo5tRUn6kW5FmJkaqvFx
wiqdHvX0qEzHYnUEr8ptlSRJuzoomN5gPXwy4IC2yXrymIzYo4P05cNoqtdeTZVRyDZWGyF7WDO+
72HdjHZYm5Kzq0aQCm5t2Xei5cCCeP2zHViDU7bj7yK3sK6xtdhWFnZGoGdhOgZXmKCkosi36fbm
h8aoB5PVGNWtA2qgcjcdWUSHZstx3N8pS8HZZatzSqwHPG3yr8j/XO3Z1EpKCVBKPlPjQMChYBym
O/40yQnJnIRwodUHvT5Y9WGlJkoWcCcRy9dKF8sXUxbC09gglkHLljb4edBy578GSH1sHU5mlJkR
vrCeDHi1V6v9xB+rxJkST/fdRrK5ApemeRe49LZPcoyP5FrnCBXmbxRyzN+F/t4FcOXWBjKf2zM2
cnT+vycyDJiZkfdmBCOlZYzykeNZeLw0BkT2h7dnQNRjLxbeHmzG6gaH3YaQXjvnc2S21ENGahqZ
Q1xuJF9SQv7I7zaAfP0sJh4IYFOPTo5UQzMLOjHj4ALs3cVvgQJfhDVHqcEDOrAipQY0ZbBGw0sU
GCf8AwGhzhs70u7e1PEfJ6u36Ae1u685rp0ZFoN2JRGRU3wKc/jas38WdIw5m2e3TIq/cmcebXor
rYlSRMnjtaC/xp1hCAAMTbyP23UM430EwnMEb7+aEWDj7R0BtkWvfQRf+dD3bJQBLiXcsbQj0bB+
M3dQXJlybpsdDpzZ/c5skVx413BAlTwP9VjYeAAnx2fGVHN8gz5rFvENLoy47xXc0P/y6YTTSXAQ
TlcK7w2Cwg1cRyaOayDerIUWdRnofOb6yBeqfqKyjiYwSmQ8s4j3B/4i/D6Ipbg8wgKYFGmVV/wH
F/TjH9xuti6TBoYHLK5ITycyldAXoTdeHb3EiRwafUiv3tjvst8fIQsuZCcib6XcJ1QcU1/Ob3A0
MX8slVLcJHAniJGaPMEQUnOm/x4rx1HqfT/tHXqpP5coinJzTzlfjVTT2krU8jd3ddVfRfgLNQfW
Ur+leMOmqvdc2P3Ga+AVUFpw8W6j10C5xIAabcIm9asUagf9agxtsGEwtwnSW1DwgEeGyUM1D8cz
saMAu+gD/IS0kovvEhp6kTmPuP57boQOwN/BcmO//gXKydUbkAS3b1oN+SsQEHBKy6AsRPiQSCXG
0N6SRNd/GVK8sOtPjJ6xVTECQ3XXP+NLQhfceE8Dp55rRPe8uuN2wk1uHcBjwqHuYLOxMPkQ9Zmn
UwiD6hc9mcUZ8ivoM7ylWAzOsd2VtvUespecPcCleZzFv/N46qPbHw2wogo+G95JdHKZ9fC9I0rR
usCRwrIBA8XwJgRutrLh6occ4xcWAu81YSFMxOGlQV2+XR5e03s7FKMpqIFF0At+DGoi4Q/UBkYM
YEn1g7Hjnk9+iHkUs4cz0VEedJSJosJtZwvlb3WXPaOH9s7r+ZmU5ZInZbLOWgZSS58asjKWF6iR
i60Saie36cVeiqmStZzfOblDROTkzvmdsVSCQGsFWEPVP+fSNW9CQhQW0UQNOHu1UIdAIKIJA6QC
WjzlEGVtcmLl4UL0DMFp9T++QQXxibuZJqBBjd2vgjPhL6DBpvMVdp9KCiS2d1tHT7LJ/PZzNrwf
SarO2fBBguHX1L+kfkOiYgrSPLTyEITOSgdt1wbGs89DXp7zN94BghXkIc9iW4EsyEOeADPP+dGQ
xfMqJcEFnyTSGcKzwGASfdpp9909zuGVhJtPDwbzaM8JaCJd9flJDlyWy7CeyavHotiVtQK/y1ZC
7gcnMfYIU3woteqlXyExtkSluYnqb0xWCM9lTE8qO/EpBaL3cb7QL4OGigisuuu+JpMLTQKDJdd6
Jvhwqx+iGrEY/iAcMf/B6MDw5/7wDcDsf5j6tPMClLpycHsx/XlQeZoFA/0WBllxMXx9jC24WC1M
Hr0VJg9JwTWBQPFyrtZcjUGN7bj/dB2mTrn/GNTNoffJhO1KNdEnk66K4pOmHwdd+iJ4H6/RHFcV
eEB5TGb0DI37atwvpmnCsRSE4h9DkiLTBE+NbHRG0vYGM/kHcTfmykyXGS0voTeMKQzInk0sV9c/
CPo9ezvYjzdktdsfxmTcXGllQGFZtkQszmKtmCuZoJjyKF8QpuSrLIa6bkMMsMDkLhdnzKD4yZaL
cwpaA7S2tr9KFTxErOTBGJZ3eJB93QOqpuLT2qnnqNAig94hLbrROaNFehf1iswI1rNWf+6jw2l1
MIBt1QdVTdYcQvKk1fdGv8+t2HrguPWa1+YeNSlvo52phlZqgyz7UWWMKoTAcrszNpSlGO6guGmD
OuiRV3RwLWRYZ03GWb7B2KwN1AmmabipUb13Zb071wJl3+ZR20QbM4K6w0AD4BN0HllLkhGVoeNC
OT8N2YyXp2FGTIUHIsEf5/KXdPtHAprgMzLoGyMSQsks6nKvB9Nyprkwl87cqoSB7TVU48zJYU6U
euf94v/1eTDR/TIJYd4q/WaDOGRzXXzVW1e9umuydahyl9lvgjX9r+DdMKn6ZeqfU/+UMkuTR4uZ
h0Ye8mgp5SMdGkNICUs4kfvlU30OVlvI7AEZYpVPMof2G29qWUx8WXxzIQ0ti6NQvkH8sQHlHHfu
Q1fu6JBC5XCo6buHvruSs5qBSI2+g4lk3neSBwCaSJZuDKoVJgcZEWDZwECgPKkYWah/12hHor8a
wTx4gLvic8UHjLkgn64ssObVTJCG/H5eqOiaQWhR2gwugFQJJG48FiUGGR4OhiknMGtuSztO61rI
7D/HoCAINbOhVvUu2+xgQzUU5PSxA+CQYc223udbGdZMQ8KwBpbvBQYWkr7TPaKzGSEnoyUXjyh/
RPomwhE9ZuKIToHuzA0w4CERiGPlun/icwpo3yL5JHWk6WQ/MRFhHILx65VIchVtlV1BmgxwwZxA
ZEPO/YKMK1FEmn2oaCXI+nfExb0SXg4PVGI+DEbi+CyOevAzubk7vSXqkRQ/BVBjJ8nUqyXhVPTa
aWs3byA88bRX9IaoARWE5IPJLxBGYi28Q/gz8A47NlFANASxUVOxtU7Ha31MAVt7sO3u9bFZHcfV
AbCdsTpcWskjYQD2fyr2iRsL70uPxwttRAxc7yeJ5JRYcdz6h87GBvYQHUQj2I5KOjzNXTCoZuTa
YqYyHOfP9qv6mv3+ONivfpK4nJU0hjjCKHZvL6snLsN0afNHcMYbAhOjMFNBg0pGBOgRCo8plZY4
P5prrBsytwH2BMvugQ0iUK1gbQkghu89b+Xp+vG9L6bOVA1+Lnb8rU1zMkycqNjuUExJM6Ex5B7z
Z0LgGDv/v+P5B4QAkq6zsRNWGzRdlPxwzcbuhXjfyyOpH8xrcMYENaYJq2tkLHr3O80vtz5TCoAJ
V83PpDrFp8rmCfDYlZJjKCcIOl8KbM/dcdQPMBbo43mvc0jCJ2FL373tvFJ0iHnkwtSFeQvLkjof
mFAfuiYdOO/bcyl+XwxP9eDwsMDmRpafFiR4ZGYfvg4IDn34XYw3mI0IR1P9SKsxp7YVRRLwyVc/
mSBge5TOU5jl+iiTthy1cbFHLo8PztJk+oWV3YrZlzgHwvwmfafeLVbf0wGrBNlbW/3zUoBS4rMh
v5AHMb/wv1WuGIIXPB6IYablzOLumIPsVA8sXbqgNj2UB0foojNmdjnkkfA1X2Msljiaz79DnF/v
QHjwVzw1yxgpF3v1PIJAvv3vgIlBA8ot+D4h9kf9DZHEA46Ps+rBEJqPG0FoRTyReUZ+MOAiVeIK
mT1U2EN8mJSk40y02JnnRDoup57rMyL5CgG+tYn/loeB7X8S8/JCMca5DEagOvgJaHWdWspHPNQx
JbM//VPnT+z6mawLW9xKkm/DwUihzXt3xsVrd8uYWjhHssjQ8UDo7TrFHBG0U6BuguwkNZWLZ9io
dqwNYS22a1z1M2enBbvjqsAhOHOfRarBxsGyYJ7w8jLNaQKt4HPkq4TJSoZQSG678hQZMdk32kNR
b8+BwV0TR9Ej2KD2bAidBD317/MyGCRzp6mQle1TBMsmR+34i8aEVt/6fOfAC7tS3LomezrPv8kz
2ccrrMGeZrkUndXs445iS3Wpyuaiti4HJxDZrGWLaZghQe24uDkn8RnK1K0YNIBy8O9fYOcl09X+
mv/heFuwWrbCgOPtaQr0PNytBg+UIz6XUePPY9/ztqBqQMslFw4s2HRPPmvNzHAWFJvGhnltN1io
QMdgckFUhATJkAcDISdTcAt8tuzdaOf+AiwabYg9yufRvsdIaRrHg9RdA/LlNOTyz93x0R2N07Ep
DlVx2KDg/eAFt7cPt4EWgJ9xXgIxop3K6X8hwSvbIGeTmVV4rDqfdabOaZCtA6Y4Rh5YHP+hXV/9
TYZ6KeVKTH8+aowxVFLCM/fv8VVFvkC/Qtkg8995686zrt7l5DWfSXiUTIT4LfhrIWc+yUZP9pK9
/rZ2WxtexwvlDAQ2xb/JIXFbxNJB0oq/wOCeVIBBbgVMN2wETEcVCeXXrYJ26ffU7ml+sxVuIXth
cQ4W9A4b4YLeAcg3M2n6Z5iITw6DzZgvy52We54KMXG+52Hpzf/ineM8gbW3+k1zDgc01lIvygFN
RtYa4jsFfx4OBvZMLsrbH8hXeEytddhUYcU7tBKP6Zhx2Q7ZW6aRy/n/Y+q8duPWsi36RQSYwyvJ
ykE5+YWQJYs5Z379HZtln9vAbsPH7SBVscgV5hxTEPnLWoQ+JN4DwwfEZ5W1wb1zgo2Iq7iANiBo
ekPMopRx8+nb5/9HwKasduIYUd+IE30HkNzFrOFzF7395mILlB+EIakptNstSl3vlQcf9ThbJJaf
ANEiXWxV0QpyG2KcBRMYjTYCbQ44YI7UiSd7sq7orBX+ge4IAhpbOvZz80++YOo4knqDjGUJ0YuJ
YYROL9e7R0iML41gKQg5y7weKfVDsb0XxwbtgRIG+YBBqC5eBbci9oUt7rTRnE1Dzku9rbJNKaYY
uO9RpUTxHq5hz4j2BStdxV1wa0OmXGtLlTtDw9ck9CWhCWRtb1Nblhiudgh+kf3GPk+zm/CXdwRV
IfnPvCn/G/5H5chB9XuLSWBWSOGEYWINtLlt6XK4dOMO8SWLuih6XZ7GxtNJzH3A+hi5OMD+93El
PxBGbrBx5tFVTNjrzplztnNBsIKiM0AesTdNJVCbMbRUF+8rMwkOgnMu1QptxR2QKHhJIAOARIFM
0mhjuU8yXSHA8T7Ttqiei1XybKQnvTuhRWOdNjGXPnfVGd1zwU/g4vITlJbzuZ7P5XwmwA4HHMrQ
STnVLXsn1AFgBbDawRbHapcBj8dqx8MOcQXDckZrR/55ZQOogM7M4erDJA6ADeoGRQkWLdwmZGTq
HslkkcgaZ6kklOtVw4vnxUzgKLtDDyDFeKe93HAUPY6zJ/zlIR9dIWkCoVpkp+Rfldxyw1nOVMlz
funGS2teSvPSwP3Cx79Fg4/oAg1+DbZtnepZLHqFa44qpZSEE8lQTmN7QiJNgqJU0fgKGhRC6SDa
tisNCowWQxlO/vtmffoPPQ3pEKhgQqKIeo3FTAZh6A3mwpuNXY7aZHmyX4TUwhSDqVtAO04Fie3j
TvlAkTDFJ53fS0mArmL9AFMPJB5605vL4j8NHNgiTGPUq+ogVG43kwewrORsX5qvuBFKFDi/WAjH
NeAZBwPnv1wfLAz4F9BJnSXCdtEQBRe1vOqliEQnGZwUeO0M/q/QzpV27jRyh3f5p4PjAS+ATSrr
gaqUmCqu9Bv7LLWF6oSSjf8cyyPerAEjluwpMbfaY8ittfCkLXUbDQTZOjT41G329RY+q8LIOxE/
i+fB+ea6bT3clLd4SFTXU8BKF7+2uIlV/hrsxGv5CjziH0HtNvTSnpen6f6/CR7CUZS4ssi+ReT8
cOOu8UcYOsSkcDCAzVGv3xOyyc5rJaMxYUPhjTHx/N27s6jrgY0jaMF7MTAK+o1spUEKs67buVOS
VklrwBfF1LGirX/HuXmkLUL4s3pZQB5oeE8u3Rfm3k4RoeKUnViIOaQfjGtKWD+LQHGFGu4HfyTb
Iy9fMUgAZoE7IM2GJYDDORZAT+J9o+BIvC/KkpmW7f8TeLCKc0io5DDRYxePSdB64mZMhBU3Y/sf
nv0mmeB+PCsiwoqbceKIVOSCnzzrR6SFJp+EHe+20e+APyCvB/IoUtvd+BFilfF1C25k0ERw423Q
hLMQ/nPDClEgeQgdoaVi+AyWlRW5D/wK9nn/SrqV7EnlHUiGYLlTA4FkCIJr6RKT0QKtF//EhYb3
eqd65fXE7PJ2besQYE1xgItwgIuksE4zxFUo5RBcsne9oIpjimv/Eq5vwrx45hsuexW8dXorvHX1
6q3r/nnranwC6AtckSrkYingmwfzjGgWqmWs7lJ1V1BOsKWYNh3pmOmW3CdWEWAHHHtzIw+AaIY8
cGua7GGrdm7FnZeAbIGg4vBQJzacX4ZgzEGnrv4OuSuttuJbJkGY/80koHZQPJ4s3k8AWPABeCPa
zq9i9GUsoLibWQhavs2Dl3EYWn7oKtFGbYVxZkFI9trk/vlNsEbFAlEyxQKRM+CtXrWoyFEHrrGb
HJX35EsiW4HrcfSH9Uw49hV/3rrTEa0ZBdGmoSVq4YKK4zB+5EnPakkir24rwQ5nwYSrkbkGPO/M
tXYyu6jl2gXXEHdwdbVYzEkXZmIGHLtYzMTaDP/0KUDoqR/t3HuUPm2WR8BXHEGlZDPcZX4OAubX
cCTej08eq8/SLd9FJqNGRLSnci0zsmZYTTIEIgUWSiPeBZ/lu85ejW/mB7kRi30SCGrvbPL6nR1v
/LgpIMBn6s9cy3637vqVKxLFj8ENmH8ImGaDgfDQ4wOIgA5tDRakpKFmYmctP2XAF9grTduOvgqc
AMQHPJu0XJjOQKIziyUuFkdp5DUAliDg4K23fGa+XHjrV8vXHNR+2Pz9ajEG8gVz+F0cmy/e8nk3
sUFxckTHbHnQ4gO+Qbib+4XLk7w7dhvTfQzHg81IGlUQi6lyn9GusDULaZzYy/jOdWZ4xaQ1YSDD
tbBdemJdtwFRa4wTd7Xk6r1Y1PNK1KAruS/LXojvsaEK9vJC/Ig0pGMpfRbaEUCkHH4DZ3ocBQf4
u5j9gU9huHGyjUVtqG8aLo50y4vBK8FRgd9S+uU74kHPJs8dnjhMLF6jz7xh/yC+3bIRF9sCuWH0
597ju1NhQ4Nd9lPVv3ZQkvhvXpgvGcOjX0SXIWXNcJ66s9Kh+MeZ77Gly70uOw7ZceLHVw+Ko3qs
e+ENs7Jjz3REORTKAW8YKZiFsh+7PcD2MdhZJU3VDm8YLsvP29ztljPSDX9zRigabzkjGOE4GOEM
iqxkO/3Zmw0LSVEoIkQ2EAlEJJdsvUoAz9mA5U9Geh2xeabXIb0mhig2pPsYUwIGBXDZyHwQ+6xr
L1ZByZ8WFHniokpW0GXA42Qzxv1M4Jk4tArEuaOU3Bv3bBtZMwYb/s/2dLNqlW80u6yb+wt+/f23
GbKg97+pVLDyGx/fI/g3tFmk2nlgoUImn+HR8dm9X0mXvm2zb2P6FOo5Uo3Fpd7ojaPhf7NMPWnx
STUIRDqE2oFaRr3iGArfeCTe/ENQnAFSQyyFSU0Bw+FRDAKAQ+rgQ/xzu1eTRpmcaQ5UWey634sL
1ZU1bCgEsYVRo/aUYuizGQiZ62vAy8DhZTBhrMkieGygv7K3DdeyLbaBDIJo2/hWEyyPp8RN453J
YBwNw7SfmYdXohBkXtotQtvOKLm8u6nbmRnjHFrYNzd/C/xlRme2izaz6wN5eWKdNwroHxmmRBmU
HotNSuy+EQcL5zALUiVDZtZ9syEoXCz5RGXv9gh2kT/+BsJQ91dYN0ZyJci7GS7gZOJzK7GCp83d
cSRehnbjEmZseXbo9+8Dsyp4CA/cKMwn0mKh9d5+m5PsUQ3JzX5ALWTtVYAkwDJ9xbn25d1Y3nXL
3bTcKQg+qMAGN8KEYWyS5f8jd6F+NovQdf9H/ayfP68OA2t535luHbgxeQvoKoPdZAJmCyu2wQLW
VvEjTz0AC+t0ekQKMBPxIqbTfEoG9u08iGV/2HlH7Gcr/DOh3niDVolcpj6C6MmyE/sLpkvpLlqE
e8ujsUl3fHQkxDVYw01EeFgR9qzdkfFP4/8HF6RkUo17iVX9vYOIZz4KKsB0VM0jSaG3KXbOnuPl
Rqy4AT+LEgPHlrAjxoVs1zGL2GJajez5P/guPKpbsSlGt9QTwz89Bpfpf3qM6CCUupvpC/Ewc+xl
2taNe+KBn/4A5eHgxKLmwMoyP+aW+01BLqzPjl9zVqFw8TXv1F/GSkhjVQVCNFijnxg3dv/qPugx
HEI22GTPmH48UdNQppcIi3El/6J++98YGnaxyClZx3JaeDeWUFTWlvD64dLpf8rXC/aJcU/cQ0iY
F596JEpkqwx7QvzSch8T5jXs7SvNZu1aCnpwXj16GfsKtwR3G1DgBW1ZhB/2b/UL2/Yv0VCwhCEU
Akna89DYc0UXw0WdzpV1dlgbNCdCfWxcj4nvMQMhaPP2r5JIYH0w2gWJiWjdQMJm/RWtswWkS1wI
Dfxm7ktEfSnMdwwwmI8ywEh4aNlbWA5EbtFBkPOavuGDvd1x8MHKQM/uffURxFKQ73kLuPkw6TkB
YRLvq8yFuWYE0APhcsfLLZIWiLEkMoD0Nca8lDKBcNLhPUWCj/eUTSoTUqj97FMHIDkws9K/WJyM
eOXuWJcw5LwEE9VXA2fM8jkmVVWEpM7nsIHgsNFFS8xZ1sN0lBLZQY0q5qWMwcCEydS1JbHg7CPQ
oi4k7UU73SO8jtnYqkmFig46B9o1mtTO3DQwjHrwJhuo6MhSR2djw0P3pTdQC4TAcfT13HLg8uN2
mx9lYpcNgaQDHYYjjgOVDiSdnG46Zk3c3tZTMXSCkuo9H+oXZqnx5B0gCPZ+JOOR8qVFnAbdlExZ
QIO2MevtNFFIuPIDVyxrHC5aAYGWCQlca/KHPUsnxMspiG3riKZKDNjw7bCA0vYYLxYWxt3d0t0F
j74ORYD8SB5dwhfNNcA0jI6PjRMHu62N86uj3bK+O/pGdS/1Yng1aS7wnPjNVz7y9To9lW8qXwOQ
zV4k4mIzEMqQ34smpl25LqZdzFcUto/C24AIhCUVOQOi4+Zm9YIE4oaVat7THz7ljNE5pOCQdG90
O2BRIQpyodxER+3N6bHojlJwzNVjIh3RWBksDMqTQUI7juWI0ahojWlvFu1vtFNrnYD7JoLFy0hT
JRw8PfxKUWqwClXdcgUSFp0AEoJMYhVzi72JK5GuCHM3fR0jD4MvG+LgQrQo4ukZZOqKd8mCu0T1
C1IJfbKG4duhbZdWIdxCvS1dDA7mPP3c6IK9j3zdmZGLniAJMwRvyBM+Gt1BI2+thzO4N4y9BmHf
PETNsd/1E+JpUDnntD6XztnJL33qt3A3MdHQtuQX1T6342UkmcS8JHQuqV9eopTIv0NHlbEy3ylP
eU8F7mOsBLeOMCNnEHlGhBkhymQanZBeg3fssvTXnIFMeg0JJTUui3EZsks9XHqgLtM5XOV/VnMy
HtFWIKaQKZU+7G8Dyy5jVd03v2VCWtC7TzvA8ZTxc+Uujwbj927bQjBG40thSzCU7rvVPl71vfqq
7+1rn34DsMfXV0VIoOM6L8hSweCuRxqEGJMHM10UB3qHGoou6tZI0UVxythVjiTP0xVJRKEhfyaL
Vj3P9UWuLzr5kvIlqC9T7qfPFKt5c2koYkkAa/fJY8AkhTcGKpF16qrTVJ3k8DTkxyk/jt1hyA7W
6+cjbPxWcrPfFUQNohaZIX2YDMqfqceTNxXbuf5MRoD+HMSbYCt/I4hhXJyOrpEJhbMUnPN3+ikZ
aRM0MMW3THFG+B/A3aBOxm7ODZEb1LzR+PrXQ20e8Cn/yl5potp5yymMbRruchbbhEF5dbhLBwoe
cUIDAsaGVXhKtO5ae1CpE8+E0+m5W7xAKLiRQ53S8JSHp047qv3RgpB9NFU+yzsLcf6wW0oEv7tY
3qaQUysXhRIc1Qpn8M7StpAatAUPMUNupFRugfbOK439/8fR2678YXO35GlhbTgtsOp99FacHGjE
a1vzqFy5HBz4KTXvDteB+nyvf8vxTrG4i23p9fKUrD3fVX4h+dYQJrChogUlHQZkYuR9WcmRVk9/
4lXLyFWBRMyQJiBDE+cMt4zN2yqAjz7TtbMZWE//O3Q2sN8n+jpQlKroa5RVP0Bbcy6ZomCVSu7D
1J1QgpnsWJ7Z1YgEC+qhUqQrdAjZGD6HcKb2mYHaQPR5cG/kCSSMK3kzeQzcY7GNPR+sR+uKCeCP
+cCKEuzBKhECR06T2IgJPXwYjWnUl5CuYSuOD2Bj8pQcjQNMUiKw8HFDm4p/uMeTVgR2rF6J0vnP
DJNuxRQxSClARzaHeUHsdeCOiDgT/zHEQS05l3CX1fNoe9yVSihZAlQg3c1e/IlIiUcriTdq444/
WHxxp98mRywhmRxxkCjdJkeolPCm68WO5DAkSg4+dRSuGIzdBp81NsZla/+MzKXIHwvpZ7ds+OvW
nT8zxHgxifVe63gKOiVZnGXwSgaoNLbkzDA/jr2AjR691WPrxQQlT/sxOqjTwTFwJAvmXMbQSTvZ
1dmszirwN6bsTLzHC8amvuTlFnmpGg23vq+J2aJI1fYpdRe/zvtFiUWGZLinEUfAnO7YP96k9hHN
Hk9Unk/Up4o4OephIBMnNFbA8YEXEbw1ekZwkjbS5o+m0JLjC+AH3FBbtpzC4j8n0Jv3l37j49uG
1Cybp/+o8k0qqPJM3Ahejb1+ldxhgwHVp8rCBsPhFaO7p9ji4fvB/JjUAkx4H3H8zHyZWT2Wvd4l
l3618uVv6FPXhJybOIvxNb+bwwRbe+4+auRteGawyvDRSbfIu/5KDv/mOGuy2BqpDFAeEIZtXqnG
4R1wwN2hih4fOva+MJMmUVVQ9WKaA/5KhyiviEv9Abc7e/aJAQmPZGYJa5DO3zWS6rJPJ2YTNC3g
Q9YxiKEmFmF7W9+b5UEvD9bINehlv8CX4raaUJ7CHqMY+h8bKTohDorUW0t+68p/ePJIJwVnBUs6
hagHHIU+gL/FOpvTOSvBX5xUzJ6ioR7CIzsNenI18eo36ftG6lFWTA+uyP+yKEk/urHQGDfTMX87
z8gZaE0YZtNvg7rXLeEs3gOlR+k1AhGhXiHwildousP/yKGhrt7jn1s/Qu3VUH4dcpcuAeA6w04w
kRysWhxQZYwDSRblFRNV2t9Iu14RcerO3QUlNR8/fhx8PqtBeAkjEeeTRyz78RkqSAI0pNXnuj+P
1km2Tqp16nk4ce/WwCh6xjYMWTT76uST67yFZsCBZsCBpDw6XvFBo/OttT4HWY25njTD/urXawrR
IvvBmkKE75CgHU5LmMimY8lVb7RamA9ZceM/1G2x5ZZiMj3g5285wmtIQ1GJw2q7pG4l85A6DQ0n
o9otGgC8hSGhHv4hZKW9UxFywXnFN1Yc+JwdhrdoG3zYLKxLuicmOuKoDCPWvEQThS1Mfz6tCMRR
ckJ2mf3HRxXIVufLaDBuWcc8jN/mxO1YkUoQuw59sJdy3ChE2eyy1VuEjK2g23UZYPIkEY9iBshE
NhDPbrLQPkTLwa79vnWRVfbaLq92WrAVenlwV7VwTXXVQTAw4mMcH6tx+2AiRX6hWkYU3f0bgyAm
EXteHL658NFynHjHWgIwEP0Vt0VM69/UCMB0nnXjmOKV6sUYJ/4NgHL9JIvq/olg+fyE3xYGIc1T
9YXSeYGNlOydek8z2mPJEuxVrLc3qbBYKfwyngrNg12TwK5RhYgJlTAMGnKy9TWPHMIEhgTyyLlV
oU6V8A1be34unf5bftkvbMDwz6Lbp4Vw9gMJYLOAXitPuI+OlQgT5iBR5jrnn8ZiGL7COuZxxM3B
+uAlCcVns2EHuXmwH9deAmQL7QSSPZG9UG3ASNxc/YyKfJCFhDmLVDB91+pkLzIyQhQOONi1zglD
0Zyy139Rfe/F3h95bP+jG+ikQ2CRTf16C+tu2igOwontpIlzS8tDG1/f5TBNw3PnCP79kIIWxPtK
zM8+rfZ16pmyy6Sjxz4TAiQ95LZb/YF/CMWCP7tKC1AXCCW5AyKFyQfLSSk5oeKD2mkNQHbvFv2K
etz64K4kA64ZUGGd0LZCncTxNxw8bbUxCLEB0nIMYGsQIJID5oM3hNjNrs2NiZO/IfdjLx3QdexR
Uw3Sbqx27P8DbXti8cR/l7TwkImEdB4/AjJ4rgyO8iSxIXLH+HD6V1oArmWyt1pZsJAuTLpWQzae
bO7YyYESowX2kW98HgsA3ngs8EyAFoIRSCHVB8kc3TuPBUwy4nyBj0I0Z9Ui74elNw8HGCI2ibT1
AY4Y6FPejC06J9Y6GeUpA2ek0qgMuN9hF+2FzgmRE4f6AhnWwr0CHsFxkI5Od9RVqk/h/y24yPqj
DtQ/O+I2Rn6dKweb3LrBJatsAA/qQ+Ibur2d7VPsA4OA8YGyaWSBA9cd/NGCxNcF26bdQbMBZWNS
ofryn0r2dRy+km+DKJAg+myMt8HZh+rB6g63jstaOy45PurLcbDh555kCIriJlhsv7E2DLQ5GkPR
bxjJVefjKmK9eHt+Zu8qyzOmAwkZ5ASb4pTHC1AxUDlDF+IDj1SMgzGGvj1M9o0pPsopUy2iE3nW
gnWitBs6LG4Mg0hJcN9x8m7MX0xKLCYlINaZwq8BHrDWc4ZN/DHL5/1T1wNcD0ZLeIXD8T96Migy
Uy8Oku7yU7Y9s2PRx+5wSkU7TMyxkZ6L+TRbp7o6jXB1whMy83jPcOaGgQ8IrUgOkEzxPK25yxoI
w4MCC46AAJoXoMuUJ0Kl6hMFMLIMiwTYav7hc0ocPBr4Z2bRHAbR2Xt5WrgbQzug9Df/guhh0d+E
LARM77nfddwySVADLClvTHnDQrpCcD2LAMmbaQLpoL6i9lOWOxhNVBU7vUh+r/ftQSY4hxyl9ZTf
y+ccuHDnpGyfaWK94JS7VibKF5fnNmZrlG2gKKFzI/WBlLJq30xoZUkcoCvgvnmel7MzXm6yjnQQ
wWSNsQaTGVeYFSSRQWSp9iGqFd1NfnVkKpX7DijSr27cc0CfVKOY/iFgYB7Nj8wAI2rUVTDEDPCm
FpI0eF5sCRi4gFdnV4A/Cc4Ow3T7cVzBZ9w1MSxx4+TX9OuCiAGBB7FdFJbYjoXV5qY9IBkCv4lJ
+KnXkVnG7IOpEOCECnUeYhq47UIxJGZGxFUz/s53urzjcuugfbgUdf47ifGUeCy/bwhtpJQsv0HA
mQ8oYXG45Wx51p6i784Z3XIEDIEPMmAjPsVgrPrsOGZHOTuigA12BHGCrHV2JJ8rcB+Z83mMP8hS
sqliEChqVGsob0UK4Jwd4CxJaNK0nRrv6QK6O6rmG/I2z0SswfhqOAJxDd4fq0px39Oqx5fq3zDF
mtm/MLirmeJFO3MNMmRkdwuow68yNH/NKjVbxPGvWQUpX6K4yP6Y8DIIpz9odgFOt/SNy896Vq/1
HiAmqtYA49K4o34eadZNH40V5ApkVmisoMtwpw1fbzgJVKu4QhCjgpNAjNr0nsZq6KdJIFUzVL0Q
Odn+8Pj9Qd0CYRINeLyugG5FK/J2LEdxhoLce7olIN18A9TLHMgrbELEMoQl1ShykDA1xYCGhObX
QcozH7VQHNxw/M2UwwBTcMOxosqkfQ45hXjTAdssipVQxvC1I9mJgDlic9FiWOLK2bQ8+wFR/KjW
EzWHZu1uoe8ASNnfE+FN2LpHJDpSabKaB/WcdUcikW8eALF4S+EtYUsXBwMAIi2heYr2MsvQ9Uj3
P3CE0PnBEWoBbDEBZ9TeekwX0PngGRoFIY5lA2rm4k8yovqku3rqEftQayGnAvcsCglB6eQ75TXk
QctrqA2i8L+lq/DNNmtsssQj1HKl8/JBcGv+9rqPkeO9afe8DiPlBmH3kssLYWGnt7Ym1IV7Xe6+
U4uAyjAxBXMT1GS7EGzE5QvYo6z/UqyD/jxlYM5O+utdiZbU2ESmkLKHGKPiv1L2TiOV2b2o/xI7
OjAHzBRAm+0sHojqTuoFGJFmWrnvVowWJC3xSX7jGV94CrdeYXZD3MdY9FZzUXChIHmv0JIwgmz8
nm07jhsusgkWTJ1CYW69MXUeOn16yppCJyAdjek+HPfYpWmFE0YXw75nLY3aWXZxSxks7VbbOW5c
H+s5PnOj9rkxYAfo3t9hhCXwjJuDw1DCwlYMqaPhwdgodE724xLSfEbFtZvTJ9XIGC9sFstlIEg3
zZm5HfnOJvWYCrYU67TVfH+JH67sgxwvLsNANgmr61o40VW4yW7+Hqi4hwQAgYO6QMn89p2JCUPd
YNMxuli5vuadfH9bgfO3ME3Ez95U4q+o5r/4hAy7H0EcR6M+FvZxnLzqjuhQ5qc3gF1BGoxx7Q2W
g3dGctf2d2V/N/1mgBD2d0VylyR33W8DjDz+eJpSWlOaIao4NLupOAi/Ui/mKc4Vzl97SXA7ZaSW
nKuZW9w5mc/SdA5gczJGSLglH5rioCRop7yZlGzir8utjB7U2jioOel/0kvwbTm+xc4KhyIeBIoM
7gYkj+HGomXlxr++YuJFW79d+QlRAEadyQVioeGNlk6QEL/DVfSN8BbRN6pbrsmoF8Jb7BWovmNk
FpQijseHuPBD3O7q30gdiTwdwrdTH1HRptJI+9jqk9eJ6Av426zYWLTBSvoP78sUnv3oA44w1GmU
edwDV+zIzbNo0ZSs2BEqBxEEMXvJH8aIPM1rcN2obHHVWDBezUPeHGXenv7U1LBIz3lxiS0Imtd2
YPp8TdO79GmfHDVo1Ix8VMGmnIDhoLGuRPQ4getRtSV9XHg811hxMsV53jofbLAjfqNYaqPgwXVE
vghO8wVHMN3nmi9iHWhPGuvMLZfV2cg8pDjk+Br4scaTCFzIJcISzeDOERwntiAV821evtnnI8u5
AVgFAm9t34As002Rc00pA3lPwPde+ABDcCJAIJxdsl8bFxQZRXaK4RNxBelKIheTw9aUfR+HlSku
03qf7CI+qNzCdHa0HtZ4JMuYnugfvlF20kOAqaWB+I9UW59qYDh7vRESAb5mqWnuUK7lNWDjjtIw
in4FhkS+X2O7Fo2OjXEbxUzoFsRRzl3JCKL6bJdLz8DbsPXXil+OFvx5DUUCOzhteE0iw1VDODUj
WznMhcl3xfa4O7GvSnpW6WfmfEuPmmp6JnBxobWtHQhk7ZfcfEsdE5aAz8wzVk6LdUM+sJiSQDLE
r5F20B6H6i2r9134CH36mM53UezXqUveFKo/JOf5rgNTHPrROyVxYp7lU8OclryMlZMOTb1yqwgq
wz1O+yR6xF/J1axri1iX0D8M9DFt2zDIucrh/Kg0sCKUL32+y6ykf5JmkBdm7pml/uWwCuozGB9m
nyRMaEvpobSq80QMWkDe0JQ2GFzq6ERfnbUK0qNefp2z6s+wJESIZvvInPZZEueeVIAGy9X5JEvN
kX8pckqerhUXrNpBz8YrbY58z2Vyv4zU/EluDa42NsRSxp6MHtyZs68hWBBW9sAqMMIqScxaJaJJ
y8HV9Blb2Kjj/WlGr0oMKI8g8e3gbdDD34aqA+rqwGcCKXM6PvKOXjzDoW+b8arp6Jmt5E/SwAXI
YzPke5exU2vG3Ty+dIZ+yUwCSaaifFfyuzHnPlfEyls/DZdEKj0jR85iG3NEN2V8hmX+3hjkARYC
MiCXxOAuDpSpsnkdayxfhtBB6Owr2kOVsLYbzIRqF02oLrMdMWFbvNs2hA2rsYnSLFEN6safWoMp
K8HWHCVepmC0rg03oIolhSU5zxkZ5wFBgcuWba6kvikml7LzWmfvTv/WKT+a8uQwH43gM9u0bPEg
CEOPZsaT+qmUNXZEQKqGVK0RtDAeMptMfe274L0pPruhuRZhdKeGf+Zlxt0PtKiZEvl16tXPXCK0
Sm/oJDuNHbEFVDIdZ3LzDK5mKs8cyYXMzI0tsVECBe8TG0EJvoEGbakMAkBmImG3yEumvns3KV6C
LoL/zTOYDJ9MfgzC+V53MPBpBtIso7mnPfcHx2YewFtmqcwGaziTwyR9NETr2Q2KS02o/6hiosyy
TpQKqe18ZhE2ztGxYJMyI44ADKcjitUxPFYWEMiwR3GNPnUuxaM++T3IKcNf2SCU0nxsQ+c+byjw
o+KhgyxgW+qLblXsRoofpTtprXGoJvRcaIi1NP8gXnQYm9chj+7qurvvM+PeaJRLMVoPhaqw5y1U
qFJMgLrx0ZrTU2VwlUjJ0ZSdL2eQirfBykCJLKZ5ifSoPlm8JESD4GRFgpDmxDmnBXzlmKhW2gHx
vxnlQWd070Yz3jmI8kA5haMKFNhQ3urRONU00kPcgtzopgvpQFP+MpBB+a7To9UPM1sPU6euU8LH
LO4odEkSWaqHoRae3hHddjG3vK8xzeVETIGZ8Vjoh7D15bT+0Y3u0Zq6p1ibH9OyeFKGYWa3jW7H
6ZV+XxIelbYBG9l5ucSh9mzPd3VLhCwbecsnJoY5cWrAdStN6cS2xtbStykaYPZ0+JeWsJUfqiLK
9/C+BlXV3GGuoDcuNK78oeGhdKbHSZnCs143Tw78EKIv7AQIHg/gEUl8i0G50x618DFsvpTmmTFG
EiAk3lt8ZoD3lKzDa4lCKSmS52kZ30aZ+V4K94bnupGRRckOUlH+KNFjjw61mJ+mgJd42Ma6uS97
tmLMxaRF8w0mizK+0gwPWSkzTe216sVKuTvmTGTCnkpIydEc539o35HZha1JLDrCYJ3AVNzwA0TN
CMx1vXQvYa57taZdp348NGbrFkv+Rx4n25+5c7VliNYtbd4V+3etATUtB5D5U/dumSltSiox9Gej
BNoy0l47cc+F/OUQ/FO09bZAMDMRFRrNb+FCNEGspG91iqdGL4qXsQiKszQANVHnPj+GTY1EuSbF
OUjq/DrgBy/03rqfnfKhLefuYxnhN+Uz0YBaA3IuGwHyjlVS+Wmf1ccp7muiZdj024DvW6g+qUki
elt8B2Sxd81F7x+lsSaG4v6Sd595Si9cfdjah8w+kqKnm65VQsUUUB6UbgMQD4FOSghg45sawyut
UaVnJzHfFvYnFks9rDBav9PTeHlqTJSjvLWbTiUdBHxhpOUv1TS+yQavR8i8w+zUl0ZH+6GHSOby
mCSPjndEnpFABta7SlmoB9HVkBJMcU7GqE0K/1SgaWW+zjmkQqGr4XGXLu1VccDrhAoufXOcny17
4g4ywhgD9jrJNbemp3z+BdGCey9RWyJfELsS6ywGG6aQZIGZp7sBG87wnd7aYrjTvZePcBTDE4Kd
5VD/kf+wlmTQxaqUWw8++PviKflgkVjw5eHh1L+JPcnanbo8V1lLyDWjcvA/2fNQUdM+2dGTIuNO
qe8TlhyZgZLckuGB+0g/6hBZwriVFZwKLDGeNPvQWBRZ20b7Mwsgcs4tS1qEpw+IqhpTDqcwB+jE
Zmb6i/bYl2/54wLSu7Me42TCSLqN5ztx7+wHzFj8FWWEZKyV/IhRZh2KizR/L6inmJiRgmyCkFGb
QnuJJRnfogkyh8mApj12TNXm+8L4EgTEZVtpXLHzIgWHLDP5iyxcRQXXN77sPJCjp3j+FanIXKaG
WzeE57Z/ycgUw/6hcIEQFxOJREIV0H/OrM1uSiK8sCSociRTShdMzrVj5fwGYaQQg8cnuEQ8UJtC
vRPn2mNMiiuPtfFFNq34oYWfNGVihdy6Vk5nbhl8K0vuXPO5cNjm8YUNHWpIaYjYkubhU96UL1Kg
UL4lWe0VjPV0xQS7XhqnTrIaOHC8zkWb09y9ZyM7FIdBaVDmh6SnaXSyPmHsjbJFbz65/+cEt2za
GvdjRUB0kQ8Po0aE5WjEfxwMe+ku09yxJT/KL9QSjcOuf7CP+WMT8pYNriOx0a080E6C6O64LZcu
VEjudr3HGyk4KsouYLWeHTvwXKP/zg6PqIktckRml4zeBQuDKr7Zgymd4wMD7NkESbuTlQedd701
TkZLocUQ1KdtxmyygExlhW/5EpHsNO3yhzRdGRhbL2N7ZvDGB4K+n1k2ZsmGFd98tZMjSMdqwOtE
ybRFycby35Qwz6lqSrBoRB2t5UFDIksYb6yYbYAm64BGiuboLM58XYjlTXOdkMyKj3PwYOXUWrIW
fGlUM6Y9vjiWEgIjqPBmN0jadJtYzMVUJLdvl/KYjI6b6y2Uiyj/DCpuv5IEDNExucaWzDgbU8Qi
2eowo5HcopTJS2iHD1FKYVlX5VeWx6rXLd1wl/ehQeOT3Q/1s82aRJHvi2TgHnoKkTyrp4K4GVUl
YtzPkQF23Og+Ru1ErJwj/45ZypVAy2pWpsPU8qkGDojV42EgWmDZtczYZEiP7HOso16fwvwtC17k
6lt5nxPc4PHLiH+TuzlTjZw7DkJFtW3vZAsY1UIuUZbKuzikwpTC+JzZPNwnyYhPySRDxYir17IK
0ZM0DzrsS1nFCuW0R8MIwLSZJJOXUPWlDOI2aLbJcJ7lUAkvQ59ciwSUa2NIHrYsrRG3k5n8szzq
uVXZWPrTKWR8gtqy6GtckwXjmWYAdipnEFpn/L/lzGhU05t7a+DCkHs5RSpVvU9G0O8C+pAxyTsv
tJbUJVVJ/mQmK7+gwlKUT2X4YugTRaOb4UdF4wwCWdvkqNNZvhY+0MFaVVydcrp2J+sjkT+TwNc/
O4tC5Jjr92nwiL7F0H9FlCZoPO+oWkOA8oCCnuWUTeaDPVyQb+HpqO9Va9cYF7M4G6J/w3XJOzTL
JCwtTd28xXkcIJk3krMu2fVbReJNMznTUzf17WNmO0cHG7mS0bcEtTYS7VfjN5Qn4gnxdetmrb9p
Cn3HgPh0rFGkNFnw0VpI4gntKWZVwrHOG6upTK7yKa7cMWPj3zfFPgmBx0jYNDq8n0Gcodlixm0H
iXTK44lOFxxJxsIqbh6rBE7kghWdj0MRTtpVjdjfXVJLjs9JzAqtXqRfWmXIPwlWZqAaelf90YdB
fTTr8ceIC/WqWJM7ySel/QikM3g3lHMo7GbeDfs5xpTUswdQs/043w3zfZrgefg/ps5juXElWrZf
hAgUCnZKylH0kiipNUHIwhYKtmC+/i2edyPunShO91Gr2SSA2iZz5aemJVqYe1jlk9fvtQuyD7sP
NID4NNHlBOrYdQdLOvQMaB3wpgJZ4mp44NphcY7Ee7lkXN4u0xNLoNeBA1R7DUO4cm0aJDItN/Qe
1KoYT2rvg8LjxHKSd0mtK6hsH+b5RaCbtm50vnewlUZnW25lQJddPEwDuBd3b+ItAjKuH+D42JLo
PZjYV/LJzqKTN+VYedzVMgQZ6m2IJBEpEbk3ihcu1W7difQ9wg241CweDCduEfrxe+P4+7pRRKtn
AHyXlAZ+bO32tpTOJrf1X+WWzzyc0oaTe8RI2rvjY8+K3nXC8X6qu5ukannFJirfKIvfyqxjBts0
83NiMp6LS/8dlVry6SY5vX184ykYr4kVD7fJZLKDRd14L4kBC8liK9PmiwsIIa1H1GPA/Q/IjB7u
BzfdYJ2gPtXPrjf/gjkUAccXk/EV5+XzbN8FMJLstf6e34N9jSuAefuHeS/f/TNSsDeCyoK1Eoi0
d8lF7sYn0JspgB6cE2BbHpBwiZesYi0aaEU06zXrJFwCIEWJTyxll957GQr6eRY7rXDUDdlPPLVQ
cZ0y2icVvjceGOmmt1tGdNHYPqVZc6lzEWJbU4iooM30MwKQsG9YZafmK/+yMjJm40A99Dk5Mj6I
QE2+Rc/k8JBMqK2jgIklEToIw73ge+q3wnsMvWdwYRF8I+ODYAXIl4MNSfH2/iK/8Bj5tD7W8n5c
ZxPeIzSPZQzIWJDxSL88LK9+JR4rQXtQDkNxzrue8Kgxx4CalOR1aAy99o9tFVv0VCMp05lvznEd
flm1D4OCWLeyey/GFul5XG8sDyz+vGBbCQYahcn4695GtV1MpAuJ8XEeaN3CciAZN8ABh2A6AcmA
rF0U6R+7G/RzcKjT4qPxT45/gkIrnM8I7XI7LYBsQmbcBB0UHAJxyOjPHKLBZb7NxIeP1+aaadPH
av4es5NtiXXDBN+bQXI8+PzVfbiaONySPV0o+IKexJ2OS6JY5aDQPMOQfcxo449Bd0CO1qWYYt2V
zWRQ5gLd47ls7vv8mGXfsmYwKE+tcxzMGQNbDWMhpkr9nJ3nunhnEt23b6J4L/nzw/Dih3+yhwbG
Kro0rwJWr5/2KzQ1rQOIBf7onXxr9GVw3txw71Q7JL6AaNrxR5l9yP41u+uatSpuIKLa8uSoz9Ta
BtPC1oBKH3dZQJPpobb1qyfbnMvgpR3xa+jlLmRpTVnd1bsalMfyTtVs5XeZejBlhJ+JDtFwad9W
1FdsMbn/AHZoFos8qPBWjs4+TRlF3EPbyLm1PX6vXypY42B+2fhIDsn6M/GefV6m81xlL4h+4/Qj
sd8n96izQ+K+zSi1wVuY4rw4l6U/aJSWw8ZGB7OQr3nbOmRZoE6mbHlM9QG3A2dqOdw58UNdifUc
P43Jr5Nvpzcnf4XXUSJeHB5iSt00+ktzttrMKvVnZf2zuLzjTq3b7qmYSVGUx57drv2eU4a5xDNa
fBQ1H0LCclwLr1sPDXU3GiLUZu0xtkBM868uzll58hiqX2unvEYM/zTEry68cDcjyfy+Qko07pNE
0mN8L9xFogCZsy2XNn80VMh3ftU7wDJLwwpHvAOnGNLynhY6Q/6DOGJip5u+YekUFE23TnqwnIvh
soDv7jMMHbKDYHU8ogkD4ePE5T+vxjQUTV86Tu37pYYv4UzkSVNlr4JgOjc9NF37L0FiGHsIQ6mr
jL7SKV597sD5RPOKeathx0yiJX+PX180Ou84Ju2Jb4gp+U3GOHv5GixUVR7KaKXXdmYeUodSOsU4
Ln9w0g7YSIyDQ7JZWzHZjBjMHCI/NRj7sz2/l8nOYSmKA1TTx+UEk6q/MOqx4bwGy1fKYz5/aWeS
ph618zbM7xmII6QyFuhxTm47IBKZQfrCsUucaLEAvXjM+n+Ve811tNYN4r52G/n7eMGov/Xy5zQ8
+NM9ryL031P56wDuuoYvVys1vDDG6xR22I2mebhScM9x9oWcrYWDiMptPFuaExl55prWww9vEIkk
YUBsS4/INPZT7L12UB6ZSB0sVYV7nZerSpRsjyPrLemS6yl+/f0olU+ap+bGc3t3P2bbJCvN4b8v
9WD+57/isWsfonj4Md3i3Koc6loylpxe+WucgWiI3QVbkBnQjC/TlTYj0kMSCWrrANxDll4V0+lw
9r15/BHaJ0mdmrerwHbnDoVjWbhUMx2r99IrvFPPhijH0nRM8PeCdya5Z4to+M2rcZlSAs7s0NH0
vOpuZb6oKyF1M9grkLs/Fpfumv6wGv/VlFdI9iyK5PptIYyMtaIH70zgPt1Ykjikc1u+F8QvJw/z
sBnj37DaFd7axSF5Gj8QAmYArjQqjE4YpCuqRVThtZynbkaKnbWb1KBfg4EjNreuUPrJeeszdNRS
Y0XN0zA9xl51mUJlXypvPwHLCp7IpHLbDknZ+NxnqIwR8xtgofNL3W+NcI4iP8aob6efWgqit/xj
sg9qqIPLUzxCUo7/2hn3eP83DJB3u63tvQ0cgwLiMJdl1if3FmJxS72b8KUICHsSl2D4a134DcDW
pbjIAC1Q/8OlblHm9Zw0A77r2xLjBlxEC6vLaP0xl+G589lcmxAb7XM2bBr1VKQbzSqDoXXqPeUM
9wymwB1PYht791R8hNVvXwED/VcXCJDs4YI2IAW/LLuMtYljI1GL1LfUufdoyRHHVCuth7y4Wosb
8EhtzxpoXhaxXiZinVWV1Mf/vtRRUx9bCSrPdOx/2ijZFnVqjqyVmRzrsSOLoL9r8JZXEubZXOfj
nulmpE16SGWeHf77r7hojr7KktvFqvqzyXnNVr80n2nMTiaN+vbkZMNTHZF4JlhmBu8NSEItEeil
CQ7eMUIw1ViMbAtvZjMqt7koUaO4arq4BD0IN3yNAiejq8S1MyGOLERiY6TR6d3iBfe9gPhIMcHp
zog2GACCmGgid7aODlOK8pyZ8Xq2RH2pfAbGcx73uyTlKaWcImPOSCaJNXeSIgPjmqnku9X6n7pz
07V2UaLrWEeUlRRTKaP4/WRJZEzjxnXxFyYuU5rGGgiX8uGOmzjygUSw+/Pj0N+6Qfs9hsW8/T9f
itpss/2EcX+MFKWLvpo2rIDutZoRZVLWcJx47uSfkjTyTzYpeU3Vog5W3d1UxqBRpoC+yaB64x2p
Y55nXeZFxyIegJA7LIM1ZmMjtUIaxBclc1jD8M96pB+u255rxjo0jJDFk9ofzlXII0GW4m0OMpb6
Aw8f+k+Ze+1TMQgicseOKcVS4WAfJgqVq6FPO/lOttb3LJgSM0gCIThPtBZzAS+0naA3rEWONS/Q
Xn4eqJ8LgXyBZXqXjeEhBkps5Z/zRHQyXNip6JK1O+QsZU41KgO3s+WzYoVpXCc5VlnI1ra0jrbi
0nPdzrtJDMKZxOBMGzI81n2taEl7yRLGYpM3y/jRnzMJDZBhBAJKryDx2sS8aVku0Vlm1n1c2PYp
jUIGf3aqfjIEzDMD2c5zmkMhbFIlcy87lMl13CBkurM1uvQ0F2+5LbGBkh3swRoo6jZ+vhZ5bEFw
StigWZooQoTAU8SuRqSBIY+MOohZNkgSxkwJ9zDJ8O5oCz+NlHThVcoOezQkocwCYIWN32SJMeUr
H4tF4F/ppkEN2iEuiIdpVxaulHA24wF5wZCcfWf2GdtxoaYLslfjWk+NW73Gs8qObZFjzREg4n2b
bzBNhovfb7L3Mo+fa+r4dZAq76aIqhuetR9BQAVb+t0E9AvbXMQKNWKDtq24fqjnIGSPnBW90G9E
beQ+bOaeaWNUcfXDf26GJVu74AZKixusRaNVCb5HClPcNde0YwkzzR2vSxmQU0ET0XtqntuNhxI6
qsJjIv4JZW+7Noq2Q5WeVOOQLCqd/5m5/zd4DywSzwq2Yqt2tuqTrhkex3qZ8EYkC9O7CtaSQiaU
NQTxVBYKfnQ+RMOcR7c4e4ja/fYLu57T7WCSjN572H51CKH0cj/np8b28eBHK0JJ2QupAttcSJHJ
/48Jxwr0oR0+tckkjprQnJNE2esuzNHYVqZ8D9GbR3rQH1WKt8n7puEfN9HQP468kWc7O4VsrUUT
75puIH6XCD4cflXao9R0p4D4QiSN1dzi6xJk9dTWe1ySxOZK9SMkRV8vmdoso31I+OVjG6WwCYYE
cqTloEkU6uVacy9zUYF4g5HadM2212ZgrGmdQyHmneNnqLp9iWGRNA1jJ83OOCJ+K6xTmnYv3kiM
TZUGGOrkaGNJYGur6oi2G7iDDDA88Jheaad/qxJmqt5DiLu47C2Wjwk167Jkr1FyjQm4ftAkGrlt
ygMKQWxTVUxQY8ylU0mXHUc1hQodsM+quTfyN81uvYYkRmNnzLUZp/E5Fjr+6TPKzTBlPOoYBEuK
PiuzSA2kXU+yV5/1RtENOWL9+tnrAn+nA4ZUbZa3r6VsDu2UHcJGarS0rQ1T2ppE9xIUzaqowcjE
8YLINR3M89RzbLq4Q3hCkOJjxX8zIdN2bBKSB0y/mh1EF02DTDONBjRhfuDdtxNdRezzFIodE3AT
hMiiuMpvbWeY12E+V4chSNDm4QUN3ekSt5XHtqzD+kRqgl4c2kQLyd1/x6a2l09ODPHQ2YU8FNwd
oVbtcWzjozJo+PtCWnsLRcImyRBOXH81G6THkYut30TkzjVoxSvE41Y3plvZC/T6GpyDNKhSNMXD
gMOjjc2mMFc5M+SoUBtcJxIJhu5XQUQKgAk/1OBhWOFnyonJA5adIY2fUifa6vlapZdED6TC/6kT
K9y6VKEWQYdW4B87Iny9cUBxMSQs2Lr5R3BjbJs0BaJrMQrTDpna8bDuIxgLeoLA2w4O+VglmqMK
HqItGaf3hoxjbEhRdvIrXENJ0GR73/dfoVDrRytNd5MILd7E/DO0yy0GuQrItl99pWOApKFwT13k
4NDlOg1aLJTpWD01YfZsMjZxrUnJXdvxzDzI1uaGziVbw6wuNp3hbFg4Bt/LkIE0q8iF14BmDJmx
f46TmgaKa+KuarS9roUs99dgDZMP50ENmwhXCo1JgrYsowlL53VcsCSTiOxaAjbHhjZdRfT/eZit
ssKNToUA4dq3c/6ghB8+a+tJ+19zi66eyUuO0W5CxTyvQhb/Cdk+VsH+hbPFuEc625GpuhCQFtu1
omNDo1g+K3NJ6u8IUFANGiaHKBO3DCyuoqi+gX715k43ID4NM6kQUAbdqWASIPx98dtySaN4QyAU
rKboJuNtxNg43NGZI6tDX5eDEJtveBlVul5IkUN5wqzrryJSEFrFsh6y8VQ26SV0mvJWIcxyBvtH
VcBabfB1cx1G+yXrJDEhmHAGe9WmA0lK5TzvZnafRRcWv8wKrwE3FpZRz6IId4t/WaGCzVTDMnB5
JD3kduoe+465AvI7xygFy5pI1rzjB0qVpu95Boy3sfvPpGBPJAeK5sogBpNSEEUw5/ZL7bCfHq49
P5ItFVO2YdOJwBAmN9dZTE5vXvTf4wxBMQ8utbao6rqHEctJBxk3GjnIaexg4k9Y3Wokhluv+o65
3KohfJlaJhxBA06jod7D+JM7HMK8UD6qhDkrVoLSZm5By3mbB354V2Bqz+bFXyVabeu+qm8i8UU1
nSX4CkMCA0DWLo257RDYIbtr+m4Xs3BJonE+WXE33HfJwgDFSm9E23hoFVN0bkVz8VtOPHthIOOH
8y9FV3ybKa7GgXSNLNfq0vPvdLhqSx2ZY1DrZ6eE+ZiDWJiRQxGM4CefERsuOwaSZJW/NZD89E2F
n37+NbQfgfkOAtJRP93o6VobBmcqxZTgy+J5gVki+DcjodkV8m1S+1keFgaF9v2EG2bBFnb2MCEx
Qhsuo7r33X+Ryn9Vp7ubwG+Ia+01g8oO6GkouRiZhwfN++ydfPHMGDe34NofveDfACgV9zMLCXck
lW3XxvXhWga6yVqE/6yc1qU6sp31d9yCKZG6MGxGlAcojEl3wE+erv2FEzHwviSV8qoPNfRSBw5M
ct1YeNffG4Xx74a+O7kRuprM8fwnl6O29tx/tk9RuKj4uadkmth/UbHNmwixczgiXc3bbi0GqCd0
bQ/utcAx5yKuHjQBlSYwHGqZsG+yhSen+6eH+NP3roKkCAOsyyqVhmVXWohheB/Y/C1MhG30r9P4
ldmJv7Y1K9FlqbIPGbKlnUh1N9N1IB4WoAbikpu/LhiE2NCgpQgMwW3xv5bd/0VB1XO1a59F4b3a
HqaQKAeGLsO2PGZu13PVRY9zEjcvCztCxGeiZCu7DkzarFNr5N8ds5AunHMYKYEkSpB0REcus+oz
HYT6YKiBOgypousK7FB+gn8oK8IHqtF90n9FWVB9TgtTQExoEk+Ojn4ccJkRqy8P9W+V/svnb8ax
Y34P57jGwE6USO3yUe9tqNVijT05rrakWkfuZXFfdf+l6ldBQYZhJYkOWIpK61KEyKExxS73g8I5
VK44rNZZ8oI0l74PV3PSkF3AJ3UrOKHKS2K+ZiLTVftn+8iyq/1Y/bmP2Tisx+TdbmaaCfpX+88S
JxC3glAFGwI1QCg21GGy8cozoNtI/FbTO92M6o8i3gbzoY0/QnZXXY/ubX6KzUdUfm5t860Zswrr
265eO3FJsx3LePy2C/NN0hEgRGYbL32BfQDXJ5lo6F4D580Zv8fiL3XRLlHh5QzBmncfYb6zkPp8
P/pXz0VGfDKqk8XH7ige+/S1CZ4xJiCLh4pDXZD7X2N4y8Cu4y8ZiZL7jeev0dZXqIaDQjF9MwwT
gcrUAEPEGuwPlBdM6Jb4iyQ7LEj0GZJnbHQMKY4GJCZk129pM3K8ELxl8zGR9p1tRrWdkltCsZEd
YpW21L+SM4i/Q22r8JJWTACKXZO/BZJFInblf1zSjK+TEaEoG05/l1cPxKINeywmK+u72HOQl9hg
rA2EgI64uwi47D0niQ+6RG8kIut22zgO0WPlKmNAGA5oBNYkgqG9x9poyz1NeJTc4njCL8ZaLuyO
lYCo+DgZlJRbovA4j9FcEGRcSGCa/wRRwtNRhhA1CBr7dfVPGT25wYsLBMFhc6rPxn6V7nqP2d2O
DkAKLZJD7CN5TiFJmjNx6Tcu/9zlWQYPfBjC/8rlDtyIYm+ubgyPpuiI+pHM4X58zBwuRGZJuEfj
X+BJSbwdUS4bdJtnvgMPPrnvEPql2eKSxB10JXE52M3qadW7J/KtgvQQYFvBBY3FjGYxf0gZTRMM
BplA7gND+MN0TMGNYwyeN01+xmwRaS61V4IHmDrbEPryEUnppsw/ZgA34oVYR5ke0Dgg28jyrecS
Eg+K7oxNCIi07/PG3Q7LA0vTVn67+3m4gMpXAigCjpttQFRCdeKatrydGm+ID9ALcJVH2z4HDjAV
/EX2HpgBC1Vjts2yH9VfWu/77EBSZorHDNCNt4r7rypGsrUtiZblU4weKaWQ8wTtMytt96mz7xFo
5M5zwgWQP5b+F1b8tEOnDKtiE4SHan4gO4/Z7rjsp/ZdWbfogcBQWwHw00+eXH4CZfCOxPhMH4IA
y8yBHQ/pWGzUI7mP5TMribbYK4fMi43WF5vlqHyaw4SQ7fsZa0H9WLv7kJZYZx9L+0WuoYBsSAwZ
SQLoqL1HP6Skhu5kggrLAIusB7bW8FibdT2ySoC9izuWJg7DCvMk9nMY6nirV+P4IFoEupdlwSiD
muAjqDa/syG/naIQSFfFH0aJu+K9YT2A7qptN7CTVL4picQGvWTf80OxbwXppQ8KdA3MWDmmpx0/
KGDyWR9ot9B9cTt8IcxzO42H/wBFn8alN+davHLyolqjKnDytx6yPKvsNODOfmCdc52H+NBDKVwg
UAbXZyp4ALZQ0/tcPXBB9hYLOhYgNyAbqPFilJH2f9bWaccf53Pz/8bfXt8QV0hrVnNXkcWybDyI
W8M6WzZdtnZI5MPDDpCn/y/RU60JQkUzByRMXi0yXK0ACW7C4SJQJqpp39oH6D7zfF7Ep8Owd/nF
3xii/MlZeF9B5/IHJSmnAj+hK39Ns6+aF9Jis1u6fQthY7bD1IhAaKyfpgoXMm69GwvUtX4rx1vP
Iwl6A9t0nPd+d8Atc/Xwb1znZXKvQcmV4QVhnNsTwJQj0FZHYVDjvfszF9mz424zve06krR2FoJL
RAFmOnjTs6cfGFA3JDmBKXKYluQfWDajkHyDt3raNu1XTWjn/DaOFz94riF2LtgBsazLnXvvcbyN
HVagrllZ6ZMsP3Lvhydw4X5AQG2Brha4H348pBELtDD0FMD/M0b7DlYtqSXaHHDNNg6o/RABN72m
7JU7sA9cLYapTAG3kFHSWimSQZDW2C2cNbP3+nNV7a+7vJDt4SU92f4Qb2w/rO9cw2q2TggCUCHb
xbgFuVrX3dHYFCBxV8A3biAESGds4JLhr+Icpac9ISF9tf28Py2YO3vVJwPUP/x4EAonmTkXVZZv
1UT526IduVOlU6IX9petHdrErjECG92QiRYSis2ywMhPf5yyj2hueasWm3id2EXNbCC2VM70OF+H
Z2H9hWCUpRZqEUJhPOuctQvDXqZ3YZDetVHNZcBA4s4PJiLwDBFrjs/JQ5vZqPYaFN1tVdFmT3Vf
FDdWQthEmdtvjaf9becu6dO8VK+ujpr1YuPpTfoQ8XFXi30uonvCFBc5Jk//fUFeydMS76PVJu5j
k47jwaWBcEY6tEJ5+b9wKPYNQ5wV48L8RRKh6be9v1NlitqgZaxfzk54mtjfsYRFF89gTz4UFWNN
bzjh28ioCWmTosULOfvEnXCWCIQSuRHaji/+OLivvGqkup3Id3OSWCvdEu479/RzfGbmOSWkKqn6
l8p23Z90mnYG+TmrT+CbyWj7+//90nnjsY06ljwVW9YGSB1Tor19/ZKyLfWCVO9k7nh7b5kbPH0O
MtJ2ZDe96HVrx2DBr1/++3nMslik6OBJs4keZ899dKfc3f/3ZcwdKDRNxqQtm5x9OVTlxrWtU5O5
70vGcisJUZ8UrfO22IBq8yKXMwiEUOzHFGpghZHYKoFn/Pe3Lc2M0qRzCXKdNUVUqTP7uclZz9K+
82RZauRPfXiHjsboZp044RfCfY76sK7u82o4x3pEatINM3Ak6R49jSncnR+7YCr/xaNxqaGFJIkM
Mn7bFNHFRxk7FPObYJpwLul9HwKX/ldX6J5iRuyrMJm3iTdT3yzxqoWtDzGsTzwi3IqXLE02oAb6
Ap0Bq5ln+TbX02szE7hdrBnRuAwl08fa8r6T9tI7yz/HTRXsMWbuiognZeH4tSODibtlmdf4KGuZ
bxYLyRnUa3Ort30Cvbyxr3a36bka1e/szfirGQFKz78rch8Pklq+KpYtTo+xYagDEBOE+WRtyDZG
IYhvPcw1w+jvZ3FvSnluKmBIRVzrNWLuXVTWILWCet0rXZ3GHu44DiXasqHapz5nv6JXui2u93F8
nBWR3sNSv7mN/k6s4m9p2fRkI1BAlGZtiPuqq+/H3qbZMqQIunCDekWtVwmsRM1QnnpLHKaazU+h
7E9desuDzeAjGpznkVp1aXgg2g1tdsA741LdlxMzt2qyLwVKyThpFPdSlt4HyMytRn3lM0Epecki
2kV1GVkEIlQZSuU+sD8nD0aVn7IIUSlPDpShwcBHaMYmXzXWZs7EY97X+7SxfwoTE2PWn6PqUUWd
w0Qixepn9Zs20hN1310blyedeBlhG8ud25nXElQOXblCwTV/JzFEbBZwwB3jEMM3lD0XqoObWker
/lI5jjx7YcEqS5uSXZEg18+QIGZ9SAsWi9WIabOIfoxFOUNBclnGmi3cPNwUFWBK2TOjw17UqmIC
N/fU2isjkp03ht2mmK17J8D+giygXBVFdqXAjCAMquIz9AhVyGo0RcANpkYzxCWj2goWsgELsM5m
QSrZUsM79bxX1FBt22IvqIGwtLBmAgv3f+/i20s876oHRHzVTWP7UIhzo6r8ccyHN5zrIfPO+4if
Ws/yo+6GhyIO+l34MRiGXpNfoT9pSfwIUJ3rZJGkhiQvU1B+dSO23Y6bgg8Dmpk7z0RP4MLgtp/I
NcWsFxGWpWP/MqDZjZ2AjnKh718iYJ7yvlDYPGTNlR0SfGdIBuqmj6HhZGTFRKwGorIijbZSAbRY
/PyOj79tp5jlAc+6OiU2NKyhWjohTxoTDgzmI9rB3LOegpwYAFR+EPT93CbWd4nJTPtxHfcmiDm0
WdPvysmun/vAm+9kWy4slYjXctxbfxTtfVNa61wQDW4DH+qwODDPK1EjpCPPhKYFBhgmzdEz7S7s
WknyL9zuROUSgy+qryiKR0q2+dxadftSpFf9accwpxTAGcurF04UzYtnl3zIfghEGYR9ff1WBgEo
/RvrY2zYw5b5xHfNNVZ/5igM0TZzm4zPYWaCZyzxXqrMXoY4wTxO64MTpdaqTsrlXRbEaobhx+KE
5Sar7QCfzgjSN7k+ADJz3T/G6jMI0SFkaMS84bUqHP1uspkyuvqAhS2+sPc8aZerLURFlOToi7j1
0EKmU+3ulCF618JG3RoeDk2EX2W6Krw0g7m4YmTGN4N6k4Jx9uQZdVDxa4SwW1d4T21kgls10F4G
6HdkVR51ma0XHYxQIItDwbyOMrZeQKB2F+PN3UPQjx3sRNXtaysFe3KdwI7z3O5HS7K4aMnElXDQ
lAOW8L8vgWvr3ag+ZV/0+4VR6/WArOKkf2SrvxHXX/3/M5PD0CC1x5PN/FFW8ca32ut3jjOSxCy8
KcPU22tRg03urPpO9dmyz2uCwx0DMF5ff7nU6oWupdYLzIWyQKg5jvW7HxM9k5RYzlNZk5U9uKhZ
WDV0HalDpcEZEKt5ZMMArRC1uH6cK/0pHF2semydZBH6Bn8UJ1RH2Kals5YbABKHO0pv5cNjiYfN
PApxiNJWHBZ/OgdpYh4mJ0B+m4gDyzN/1fsF2u9ynhDm9cDhS2Ux7G1YtzucJhtT1MmLyjLet6A4
Wk31PiyBdSrtbK/CeXzkVTbrWLSkP2b+T1P3v0a1zaMW5W6ZILYLxPuetmjbJqJqJhGnt5KstSV0
/Z1p1aeIXIU9gfVz36k3N24Sjrx+WmcAA6I64EFBVZ/GuIxQxBGXOclNA/W5vfr8iMHmvNg4gKLl
flnM3vRUtqLPtvZ1/caf0hPkLI/FEruzjrwINxw/JcYiRhacvS38n/AsyHmXE1ALUe/A7IcIJAJX
bxH93BcJxvE03FckhMb4c/OIlxnLB0c7TFqrg2Phd1+mjQvUYTFIDJIO20CfwgrHplGBDZiQDDvZ
t4OmQzv+7dD1mxjFYOnNZCm/BOrXTMPKBPoc0cHlWUmAX3Q3N9aNpQ2YDYI1IIYltX4PCeIJTbAV
1vKm/Op+lIe+d+/dyMKxDtqyvmbOiDv2szdWPd04ZuP76VakwN/F5zTWe1lzFc/j81AWT7ILmMki
WW54EJZV8teQq12IX6/tDq1lDk7I9sWmlIs5gQKq+770n2KmUXqp9sWS7C13m/vTa+E4v2b0fju2
Ypp+1wWeKf2Tb0VbtAGHVDj72XFOLo1SpX4jbhB5zZID8GY3SL7n5mD66GtQ0aWA5hXCnZwlYvvy
JXKiLwRaNz1RRMYHNQ4JJ752nlHCpB5QZaq2c+3de1V453NgKvI1QtYiA8CVAMmIfC2IGpmFj5cF
Wx7QGc3OKhfWS9K6x2rcxdPVZThuzNw/hUy8U6gtiT0/9wBoBZpphaYraR812Fgh/N3cV8w2AVUO
1dqO0eOWucWmliGWnf6Fcfc3VjRuLpSHHHsC9iHxseB5Mh37h+iaZD5werXQ+bDhWE2OeU9Hl7FG
maNniDR1bv3aeMBVnnwvXIZl4/74Kt83UH+ngNQih6jfDpOBAGfd7ZI64sxGYAN8djm3eGr0kr+P
JoIsFy87R4cP+nrm9NcVv2vd5zxN5papHMO5IIPmhDM8i+anodzX6Q9WbfBlCWxLPj3Q/h06VWRe
z2NZrbkDGb52PJIxNQDdwsVWSDLb2aXnzM+GkbPJYyzZwNyxfXWYZ5I7ulZ8qQBpph2K62wUyM68
rNCrszVY+ifX/Q4wVcbRtRmXm1EzKI8Z4CJRUDG6VdCTXWJfWlZXPSpO1VWo3xlTlP+Ui6NVLtiE
mo4MEi6td9fmzpYl4zlYjEl5kl65Dd3gXkfxWyKqF52m224pv62OW1hBvVI1pV7NzAfmgKl9ahry
4Fc4pkiwRimUhyGj024/Mt/2k//H0XntNm5uUfiJCLCXW1EU1aslS74hbHnM3jufPh8D5AQ5mYxH
Iv+y99qrXOUKRqYQ/tZteUAHtRsTMiJe0qyYSVkOBRTMKqOrDRn2IX8eZY6WWl1ULYaJHgbYyJdi
fa0amV2DMxWaP+scbOMoGto9yXScwEc4zDpyZhzBSAaXIhQgIVz4Zad8hxymXo5hkDl8RqitVH6E
MhrrfnYF9Y1lzq+ZjbwPFUzzE4KkAv0xenxFxmW6qIFNBBtTWULd3qgtWaODrRq4wFKyc5mYGOIV
H/BajeaRC7Iro1JjhrXIcCmQiY8sLpbZYH5O/gQqRUapbg8RM/nz1PQ7n1j4Qsd+n/Tz3BqokNWH
lWXk/HnVWeeYSqJ+J2jqZwpnia7iAgkmo5bFEQtT2YFxYjdNuxEDXM37sXR9K9EIIFBHwhTVB1yg
dQZsZn/wuj3F5bIu/qXqVujOwfCrIc4peYhV0jiCD0M02Gm5aS4ibgNPxIVLQzg+DzV3eqT+tUEt
2ikpE62iPrpCOeqCcEnw+a0KKjbCbHSnVxMmTkhvrCH+7Ckoc3VawYCgczehIkeocwRfRXaZrj2D
vTSz49KtN2QbsRK5l5PmHgJlmeQbAySL0/AJ/+fSgatWrILpJ0V8mdU+PmQsFO0QCtm/0GA8P1HZ
j626YF9pI8lOuC/3fC9BJmZtdrdBYCU32hpcYCPgUC/FIMK6uGLGTS69ZbM0mQKYi9RC+6eggI2o
MgAxJSNxc663QO2XcJ0lM9/UmOmleXkIJfmcWQxQaCD0CfSddrDcjAGIJoJaV0R4uzSYkjP+ReGn
fWkRUWBd+SqYZepkscgBGpSUQTWWhmy4S5PuQiu4S1L3J6XCthKnY1GfW028lj6W2NUoQun542Le
5nhveR5U8TE/VLSELcaUQU/iRiQyWplJ6/g2e3C25tu3ZXI78e1DKntN/mhxutbZZoQCoYPgs+bZ
sIsFOvTyT0oUbNAkCJb4Y6O2iOdzNoE7BZ7aQRa04k+Yci9PRxR18FE5qD4mfih/dEb9gSy4cNdd
BeltjxwrSOuFnNduU4RrEe8+YXiVMlUSBZRAoHsjhAxMlNOUwY1R4Rpgrl3/WGwMSLyT/AXSB4aL
Jgl5uCKUtrHJtOGHxgXK71HmXXtukRMHWmjbRoMlz5KtsOTQoquoEbmBNUEGd1mSuxvGERsDLxzv
JI+fRf02wkPYNdhzxstAzvB44EzIfYL+PNBrY6Eo2bqw1DMUJoeEahmasCVFrqCZix5tTKN0h4Z5
kz+foPqPiotcOsb2oD8HPg5EccpECMa+EzQ/Jd2g5A8c7h9SgdITx5kaPVVT6exilhmM8hIv5aqC
aTZ29wEhNnB/wPqoCfqF2sohsTCKaFGxI/1aZvI5UTxMtlaZqJdr3FcULLZncl8KSYyA8bq5m23m
yCRa6hImjDHvXMFJQQ1vcmngAStw6ZLJjP0K4scq+Rug7Seysgnp/PAjh1t/p39d9oEGHq4dkfU4
I84ZYdliR7zk2j/QJO0NI14zhge2Z76VBm5S/cZIedQUV+/mtxZeOm/NEmLbK1UY8oELUwSP2G2B
iLPGyKfj2WtxbzcBsnHA7ZD7IWKHyb1whmDpWDwtnWIvqTijK5R3JppKan1dyhxFxX2ah4VGvOfk
nBCaedpbwvtzLD9zTcejud/kfGZQUDgk4tOSy69uCg54wPCAaXGow32i0ani1wlna8mA/XckizFR
lI0hOEO/RsMAW4R/NB9Rf4JfuZD5eqHxBxnQFqZ0O82ogd9ZDEC5Zgb/UhXjxxTUO1mJ8Y3rVsy0
HaVHUsAW6hNcQkgaleO9jvIFId9u0mHw0BIrMOiKmgpGCzJwoFUYjEelxYDRq4bVIJKggF7SwC1D
ypIrbNpDmOanWcrR6cAo2MBZ4kc64i0sC9hb/mUG8aqmvq4CfRHyCAJRQZLQ2CFhmCOG/Czehd9/
NlW4zEmp61pzmUlEkfWkFkJJDw0NI6/JDiVG5HTnAq4NPTYRhucmJUajJDmLqDM1FAAyNyKkF4gk
vw2tFiMiq+HRYg6vFeAmoQiiQ/VB9AglLIdy7mgCwcEJPwDlRk+CL/ui6a5W/22oK3DjeyX0l5Y6
w4A50SrhRcTAUIZ+GdOFq9PwT1HFTavRAOLA1OMB2Rfg25mPxAKTS2IgvZRzULd79WrpA+xLCLuZ
dvZR0Sc6iXEW1Zof5fsy99yw3vbKu8VOOSwGrPjA8DTEclV0NomfjzCo1KeKjWcbM2ZSwJnJzZaJ
YeFawRz7zP8n5CaYE20yclMirLsEQPmyZlaBWKu41b3l1nrAq4GcqSZ0S0AzNU6udBCz3hVdR/0D
n/TVV9CDiPwVWrixXrAcMUwyxksrXMTmI/f3vXLPUcIMVfSdoTIZqsEGfV90zSyFeyrThLCRqDvh
oxJxtgGkg023KAYQLYy3AgNZUIcZB9pfcra8BBMVBrUGNqJhiXW4egrG4QNOIIXkNlIOZQWn8+Eb
AJEajl+2EE5b2RJfwdDaGsffTO3qigoPN3NtyR1SFUZSxUeIYjZDeWhaOKoUOGRV8S64Zoz0BA52
+oeKhJaWQMj2xMTWEK7EeQAuwES/C9K4HkbkEQJ1rvaWM9xP4YQaLl9j5ZsbUTH3g2ou2rb/DBTM
Kzx6SwuHSligPCattk4iFtV+tgpCsNzxJM4ltKUXoMTEQxsg0YiArMhcGSSKhSJxu/1ND78Ko75A
ygd0Nr7DdPxukbOHebrSccBOpA5vzGo/9B7nK/iJSsiKfE6BpwNuMyXaCogs6kcdruoOJJrCtMdS
r+hDO/a4hAXc+Xs/JbXdMr8bglZiIcY6eBUqj8S4CW3rMGcaYMbG/bAc5WXARvCKQ9JI6wrChDH0
+6CuDZJIMAow5QXksEXfwBrh8ilZdtKQbGIycdSUqnFAP3Max8hhqH9MplOT1Xha9SsvSF+FWkJz
RXSINAVzFpiw0PJ7nJ71EiFU7nTU0oIREKHGziDAEcS0wflirOD4wfqqhIeFmzIGUTZWZpwgKNvJ
x8GgwqLECB4KFK+oDJl64EMpkLaD8UA/W6Xgr1PUWJu2ZG/2yqUJ9FUI2b2xjhOHIAgoIksmrNiC
IZmWkUbobYD1YA/kzDdFDhyTMaeqCKUj/iguCg+j3DmS1aq5Jm8K/roQ8gRb0jikp+c8xKkxyZdR
6hnWvqGQbtMvpb3q1l1Uw4UO10ahktMAZI0aPULU4Q6MG0UuO3wKbFCYO2J41umsM+Eko5wdew/m
/zVtkONmC4FUuoykryony4BULjPOnrLBZSQ8I3uY01hB0UfxDmcYxViPLWwh/JVEDhYFCDCkpqxY
iMjGIgPfDIAWTMBQJZsUPMTaqey5WrgY+Gly0gbZVUmRsua7PC5wZrrRBEpEqdAJ9+pz4AcV6EH/
ZxpvfSCOXsFHWTRXI6Um2C5aC9ibbtNfKuuRop/nqymockoM6M3JgjMIvazgMMDkleStrPgOFQwl
JEibn7l5qeEkB2duSiwb5PGY63utuUdwmKMWGDU7dwJOc+iL3nX2QkoNhnMsgkMC8QiiURBtFEa/
Sv6ojX85LMxJGewefatMrCvB5awx4y1hhMm4b/7uw4i1bAFHk2u/Sf7C8KrXF0v+IJyync46v2Jy
U3TQ0DPxq1K3qFRjc0FaVI5pQEonIchvMX4ijEmjE9dLIG9jizEN9SyjeWHRZbew+sinT/7wLOX0
pfKZYx9Z5UzJMZ43ulMbgImup/Kdti5D0kWE9bgQEviO8rkqcZIoMKthlqar0zqSiNiaAEOyO+uy
4WLVE55CSo2NvBq4cS5q8duxE6wvSi7XCo6l7CHi1mrsgH8waaKBxLyCBnSbDBvsSBbNQDoLJi6E
26NEba1FhhO5KjScOWxZEv3AMffzWEUHKNFlAjxZy2Pa2TpPa6DvJDk7wvmnAyrXJcgtWK6h8LOI
fuP7hZssXovTavRBtXFFAqtwiuGnaNGtyI9c/5UDtx13dbO1cEJteUNSRHztTyZ/xJG2Z0p40pJ0
g3kHwUmEgqU3Vf8rUyxcAubZH/QobkeXFcXHpL+Y6leOEaYs3gWitmT8nDrh2mlHBT+N8BniSYo4
Ka98hlSXZrSgE4CeYkNI/2OO5yL/Nb3vkc3dXn2IuYAumxbmXgcCkMnCueLIUpOnR4Y69rzdqQdg
0a1XDtYyNF+W9xBIte9dVdkL8c1gd82434DfpMg4xEj/5OSrbS6xcejgWlrFXQyYTDPfiYdg0Qfc
TJiH4a8PCNXjFl7Ef0qLyJCJXsuWy1ipDYVoTI+Rb0brbtA1FP1VTLg/O/gpBzX+gBtJfd/YurbR
Jpfh7QycQlcln9gNiRZBoJjbsnq6lPpXI54UyZ3dimAhm80MPbBHMLU3OeHn1q5ulwlmalX0pMRb
hjBDgMoXocILxuM5e7XmPVUeE7itdPDEo5mcKnWXao+MOK/WyXHeGmGBwEEh+EzgviV9IEEcZb3C
yg0qGJW4uOK+uzZQNfjoBxRAkFX2TxQh1jj6AiEQlFnSv39UzmqsmGIMeBlJlY95QE3Dq+CMg/kA
mD7GiGdiikoM7UhuwmY0+BVwphLMYDmZ+ZZwrapSFygoVlWTQyLcE3ro49CZu0H5G1ObtfMwhA5g
hMghEzet/AZY3rC8NJy9u7PECIXj1qrvQ4nrNxUlw1dWOv7ANQBALSiIN+lcmJdA2nI7jwErXv9s
EYH9XBQPrSZKmRT5iiNKKUMiLsCTsqMfvFuR+2C6a+KlghxZlQ+13bbyve5/i+zqWThHU1glX9Lo
dGTZ1RJzKvgAeEeK4bPlwKj5ny80lwkitioS4nxI1F2QOCx9U7wTdJ19W9n3qHwXdLFl6fgMG2uR
6Rzeq9FL8CDxaV8SIlOs96nMEfgE/xhunMtOhxcVwk4bcON0DDCx5CaaP4p5nvxTD/mQofsUsKe+
CnAuAehOykC2MZgyZDhF0Ucp37Fhsf8XuFUY05DkG5cOUWqD/mlNWy+j9sHl3PisRLpgIpG/KNlp
fLzuXGln9HrUHCKV40cQvoOc/DCKdYPNOyzGOSCeqi/syW9DjEM1CgAlJgelgwm74i/RusRE+4mb
Kv6cjCfm5IhPsN2vWOi7Dn3vQMgLAbGUGYx1//SndfHpmUWACLU4SFoGq/uVWce6jhw9/+iB/MYb
DfIib24xY3v4uwuh2E3FxCJ55d4b5GG+SXS4mjWxCLxJWrQ0+VLyf0zXNYWEkMpzA5hBCY00zI80
wR3k21T/jdJZQwZdow35aZGCdfAq/CPiza7bSNk+akj+NbCKBVspVgSv4nk69WtdpyLwcEfCu5Kh
iilBPXlUW3iudfrhvyL5UPtHc3priLrZRPg1GNMhky9ZcSQuVuE10wOj9fKFkwZXtzXe48ifHV7k
5iZCCbbIh2dS6gzhObVemGeTkqmr3PTflbnXeVrZU1Lg++1HxdHMPY7Z7Y7BbDVu5fFN5a0LdowH
jLTFQP9uSs1ORI8eYRBN59Q6wFehhMwEQ+x4OkYYNHU9FgLLqkJzSQHhWx+19zH+VOXdnOJlgfNS
KuxipmBMFG2lv3gGwEVqBZeUxJ6huPurFlg2g10Y9RcUXhYk5xCaAGInYizM9YA9FcnS/U3sb/GM
nlLGPfrkMAlurW3T9l8g71qZKc9Vij4H7Sl85Vz7gvZUinPBWKS6J8mjKdtF3RIos6qZKVAvx4FK
rwm3S/mVJuYuZKRykJtXsX/q8SnxGR5Ysi3AMFFFRzYhzw/4UY6zNgLLCKlsVq3YLEQOeF8gY+NQ
SH959NQJPBa7Ccnv7JmFcYx6bKVFpEAwutbNrubSiCcUbQoeFtoJcQot5RA9RBBDv5zDgDOU0f0m
rT6r4VKkj0K9TMZOm05idA+LU3C1sltW/kUNgIb/TeZ2jxooJ+JNlUnvCHb8NzURlLOQQE5RV9fE
gm4Ubx/DPxOip+WfgvwR4INtIh0Ts1ffGKee8WKPmbXG4hakiwexuqv3TWnzcN8EECWjSx+ODm7w
wIJhS5jl7wSrchq+OmbmtKYLcwRPV+S1JliOxJB0kLcyrVB8FdMvE5Awy/5IXOOg0J+MCjOEX4Y6
omnCVqWTFiPOUlH5Fgp03upHk18H76/TP30jAPbC8KJc6No61zbUagYAF7Ew1yLdNpSYNaaoHdbO
wVaIjmb3pwTblBWiEWcVooaBXYAtYxzdu3QbM09Qo2+D6WR5KWL6wM+Ey6fI/2XV22Icoucy9/4F
VoNEhmEOMcueg22nMzqTrkAto+0FXIv0eiuJX7W/k6WzOOyE8ldTzyW+cIQhJNcxvmP4tkqsbl2Y
WFIDLqQ4iGUkY9NpyQtZNIg5mjf17BhbKn9AJQLmadSomrry6dkFJPwBmlIwdbrGgiuoo+uZTpov
2VpJkvO/qP7VmNh3mM7owl3D3cdCmyhjUt5ds+wHZ/iIQbNMLbHRgJuFDpbl3cgru7e+0+k4c7kM
wDFVAu8hrBw8pJUw3UvDRbtUM5bDNvUuIsIqHZKyjuE6kjI7VrDXzDAHY5GQ3zsUe6/v7Xb8lX9y
esV6XUf7oLmGEMObHPNi4cQbVYBFQrDj+h2lyqriu/oVaVWitR7UYYNvKc7JoVNZBfjlu6Tdjmiz
CwrP9m0Q4yd3wEzy/+C2Mb1UBUdMYVmmJMLJnxFsYhHIiHVPC6m6IS4bRljPzRC6Ev1oBB9T+6/O
sWqDsgXNreYcRhFOaPmyo2psgQvx2F0XOpAiIKqoY6LVR6eMk298qch+axzhQ1KjIuvDa155aDi5
TqyMhD557ngjxe0gczSUEEmAoZIGTGahswNyDrF1wmwKVeuWgu9Hwrs6TH4qmEy67gTTvzJEI8m/
xCvDGaA4pXM6Eib8veAYMfIaCtocshWKP6fHoF7N0QfETMACeVPh76qxmFruwbKg9BRIjSBCUUZy
wthhZXmmKyFW72mPdOIJ1OcoPiqgJDEVV2Ykr5gPa/nZSdSXAgLNL4ZZw+yXiqa8KeWtCk+RclIZ
wXm1sg1qc5mCauqWZWcqfnsP3ydTJvmsjQN6NJQCQDMGkm7QCbpkQG/CsgWXFDEmpYgx5/CfHTgt
2uo6O3kIIAIg14F9KSMnLppi2XKzJLNklmA3g3Wj9fjDZj5wuUqXomAU+o6kl5b9tlzp7d3Sl4Wy
k4vDvEjKhugcJzB2g/EUMMBJHQXOEsYACbiQI6Cg9UqCXi1bI5lHDGtb5PchFQEuD6M9XzFr9uRh
MT311KuPREE5YxGkAc1F8javDlhLIT2elkD2NvgVDMtNkz/U8dyOyFk3GayrFJQba5IvmD9tThUC
3wHtxo9WhcgPfcKinQo4h6OmGU9tdhoL2PSYzbqJugq8M4naUrzO6pVPGkK9zQSG4KvUOuCcPEWQ
eJGsOoXotsLKKzdNvS84fqqfuTHTEuQY7BqenJH8KfWKpUYhzEiBTGdhU9FSImHCxK4jlI8k6Gc3
LvvuMx4x7ZmVMea3HO5liTFnxxAeqaIE2tvCF1CSv5FXbFQ/6ZytSMoSgF2Cx5BwZXKMvxuW7WVz
hA+IDDKv4Y+vPOsg9zureE/Nt26erPJtAOsAKuvJd1Tckhxpcos4Q0W3hlieY0YBd1J6AiiR8xXa
s4/3VUFfcCv97yC5WdpOtg68zSLbNfXVt9wpXtfyPxEjXPx0S9xpR9JgEhh/Gm8lqH5kYUVYwpDu
GHv01iGr98a4JhuzA4DFshY/ReBj2neZWCwPxyxUeNFWvc2EGkw7pEsjfVQhF0l3t2Z58Ua4wMLJ
kBCgnZ02ZK0m0Xpgf1YONmJmapcYhiifIEgBaQMxmIXry848BhLmz9yZtx4TOo9J/sESMXnBBdYt
6yV+YApLixUc2mCw/BCY2BYBj1gXM4aDa4LpNwOIgyRtg8wNeGZw7qHioGuN9nxSepsMRX9lt6Dx
Iq71thLaw5wqyJ0SoLFiQdB5yXD9nTzhKHCKel/61yCmsNgO01pInfEDwMz7oSaGRUY2KGA7BIup
cFUCT9mCjpX+/1lMm2D4HIYdxOp+SRsDKJCOBKYcomZfm/cpurF1WKJ03gwo+cKQKllhEVeEb94j
2jEUk1l+nFKHUR8GFlq0Vk36WBuIZfwA1EmRUl3iN4Pc6XsAv2Q0pV3lZjvpOyv65I8pZJqpfTiu
8uAKWkdsVzIjoKZH6sq2ZocbyyLCtnlTctcBxr2ho82O1ISLQurF/pUgR9XGcGHsdilZXTz5EUdT
PCUAJ1dx7cy2PgqW1qfGOifemUlpU+Giw0rg2wX3ApOkgMagmpuDTYDZqdZ8SwlzYvXZSBe+Ziov
ZXDH4qh727Y6ACPavrJvIa8QG4EaAkFb6rIcsStnQsENBfmsns4Q4KV6Lxig60t6yoQJyVL56hXM
2h0vhD65rZpvTCIXfkW7iMfrqi0OPN9Pi/RJA/etJedEUQM1M8JFHbisQGygyNPWpK7nL2UyUqRl
L6z47jVeXFQcCgcRREcmO7b6plclRJenye/jvVJDCX8e7Cx7rLf4J3aIsRlVjCu4fGaxlBun5nwy
4DHaNCyM/caP/AWig4TdImoNdacFPxsnjg0WcCo2sIjKF+mGnNw7ccE8ChFvYcNW8UVmFozLK8SI
3xynTcp5+ZGx9WckYw31prnzCpmhqkTXKgsRwx6BVONlfYbf3lyREsmYR+LTinQFTxqamndC0wBF
AnU/dFPBzfy1hEL50RLoBnrO10Nt5rmNZePAz+8XOFnpPdqFf1M/fYyR9+kIKYrkgKPXY0XmgNEa
wbouNrNpF5F8pMogK/R3VX83KQWYa9Xr8IUbBRtx2pA2DJAgphRQS8J3+2dLDqrpjhVK9BUGMT4w
ozZ/Eg+yFNau5sIkEVbFKXJTJWsEmqXpIun2YFviPIllM7ZOazU4lSqc4CvBwjQEfsAeWifhlmJz
EIGomHSuCQPEDmXEtJPUh+D/5wqXyb+CQ1bxButUNklM5ZqdKOPJjoYey4uWaOKDpZLOaisMANnA
meDgXCp90wGzzZvvYNiYKbeN08PlNmF5LIrJgZsRsFzAQ1DdMuPNEOqtAbRpnuqztwOd3vHi83PL
gLkkzHmlqQhssCN2mVqI2Iut5jQm3bbJFoyfEfp7TrRi3c5E82OvOabAXJfZ87WT3OCP0T2j+lJ3
ZcTKoXnJk4MW4r/6IbUvSTvzc1BNm1Cw2z1OST3+6Wcd5rTpaLETM9b6xhINvFZDDUsp+g9Wd8Ib
B/xGeC07pYjPOK3lphpPUow5ozsR5ye5lX5UrU013CvvCNYmhHY97jmoh8xBuKLcB3f4oo6we+wG
gNFeMIOcFgkC3uELXbI5Z5AIhQywVuWLKwELHMtkprxh5sBzCIozV4WWX1v90Nc3sT1G2hIJQcPs
dNqO4YoUTfOHY4yPbDDkZ74/59hq6R6xWRgf2mqXQlH+zbbCL5ox6Q04bUI1NOc0GWiI3nQNvfkZ
FP6KhS5721JdR6gF6nkDZLlLW9eR4S7i7Dsa316D2yBiVPU9td+J8YTQUCXbanKgK2BwJZJKWLx0
uhB6eVonBzFuX669amuW677fUa2wTRnJgncWcL3UY7+L0CcRFjE5beOihICf0oibCPytxuRkm+A5
ZJ2A1wOkyI9beas/jR635xW0YqYwcNVBME1Yvu2eMTY3DdYaPokZ5GntY4Sj2Qp0maNr+IplcDdu
hqeGqVEvXX3/Ho0HLdmGxPwk+45gtN/0I8PgS1/RQXgjghr7JQ+UFJtU+5PhH+1JezHaq4iJiLHj
cFAeyIVYr5hegSfW6y5ey/Keu5HjIKuB6FeN7PKaOTUiNLjAZNyTzYzFss5lgpTJuJDBYW3rzym+
Oyyw10G0I+JTo6xHhwt6ULjaBsHcmpVYuf1tBIheOeGbylhkkIRnH6A0qhTOBjreS3F0tC/9N/hj
FkJZTbnHv/YYGMALwY87t3kY+av+rc/1qf+gLx9vVMuyOCftwWsjISL/yf6NsNsAFd7syvwm/vjv
cY80GrYgA85VsiXYmgfYrojN+QfhAwr0XF+IVNzb/ocxFz/6J4WOER8mvLtfxUHeoU9dtvn8ecIz
Bf0+fMVYM+sOYivTjuoVqtzTjT//H2weE1NWlYpq2f0LkH5eOe758QYxeqxConyQ3XIRe0swp/qn
Cn5J+KFO41S3EkdyVTJpFuGTa6T6ji4hqic8uD498bOquSPt8QP/R+zgvRuvDb6YJhHotQ38VUQ4
cUvy8HaEy5puDHwuffiFS15UCwQXY46wnEdNxezyTAcC6SalX0MCP9jpm3MFy416/NS5eLA+BqjE
QYoqba58PESRmDc+4Ttq3Dk8b2NRDa4x/F/7lS6MGB97qQbRLuch1p70BZtBcvHTwD6Cv0Opz6u1
Rq6AsmTcgzS2p/5cadwBIEjz2ShbK/5e/AuZSVJ2FTZHoYehCQTLhfaFNdjOzJZMiyKMuRfjslpw
Y8u3t7o0P6ajdoCRHq3lN0WvdUE19SMZLjmIbv8EpMEyBcQ6+h5c4cx/kEMOLQgWI7G2+4KBCC3H
sOwSNxBIX/PscktcmQrVFS4Eq4lLPPyIsbEH5/eXFBUWVy9H7TyWXzNSqBm0k5gDDEYki3+IOFpn
3sNBrp4QIJgFt5xp6G6VK64M9OeYqEQ8PQRTvZvtMMizvH2ALA0ZQ3LTmZGxSn9raond8Md4vq4d
/kzoS8WVEQLOj8TiyTtzPX6WuOaB4FE4gOPni1nM9uDZTrQV3wqsxr/0w/hWd9XWO3HMNw7xEE7m
Cr+jQXRg81fWjnkLeb5b7L+JJZZ+KQmoTNE/M5Phe5HCQqPTOgwNIGYhvTHWwLBTtuNrdX84LDOu
4h9BwskRaY7qk+qXii9mF7V3vqLFTVXgdsO/hAW4YGJHcnGGZ7iNtDDinSDdzqmQluaJn6GfoH0V
W4sEOVyaiFOFu+wCl99xv2ddQSBqjqlJZNRieMh748K4KP4oQZj1Bf3QnNUNP5Gw4rmwmSGkQ3UZ
mfd9zuWcPZBdTLo11r/4eJlEFC6qu0xOG5w7Zz6wv8cPFoZErGNiJw++B5zj+B/1m6BuJ6KW2J8I
8/6Ry6KUuJdu6hdrCqTQ51D6ja35mVNBGF+TqzmQ3wG1VsN1cjubcoSn7h3rtekk1gIs0f6bHM0l
Z3VR/IGcv2nQuaR/+nNnK271iBbkDvzwKtfxX0uSO0YiC4hVCZpJG8uEN89VO/Qry40Wf/DON90L
3xqUTDOy5Oor8Yl/Nui101ybbw5OyN8zqZxsD4AFG/+PhfAPwHPkBWQLExrjRgIYwfQbmZ5dRy4d
dPBZGPR/diavVRxwiat6iqfkU4hsLV2I5+FKTct7NXbhMXWw+e4KG4W3wlv9N/0YbFA0O5Arzjnw
5gEG1ZM802WyMw4+8xVb3ZgvHMOxfHfGiL3LIiEGcw0tcA+IOJAs7cSudDQ3mF/Y2d64VW+Cc360
c+DmTrQxniTXLXy3oTpyP076Bee5hXGkO6mGa6S6tbDBJwIrCjRPUGDXvnMixoAZ10orluGX+mKP
N59IJJldBc3ROEK9FuFpuvpSufK9q36vMTLqIFtjh+/oHFun7osDCZRpukrXul+0z/jcnjkKKOlF
XGQQoht4Z0MVQ2PswBdkhlQ8WB8xE1DPZlZDXnZnszNhaFhI5xcgDcGxOibH4MEhx9EysOvw8/gX
gs1srAP7HjfpwFZv9a9u0YEtcN3lyKn+SmKxcM75/wCdRlv9bO7MZVi6dBjD/0dm+cEO4Tjh6WPY
hPIvO+NewvgnhTFxCI+4Z13lV49AU1hgD8WnwQiZF8swfA5bhHVJ+gr40Ow2RX9eXBpW0A8OfzxF
pN9YHuZLaGBL5un5G3cCNnZBpt5nihk1C4pya1H+6dtuR5Ut/9Ks0b8x4RL+tU/21njia0QPDOfw
p6Uy50emTxnFCTDiI3lol/RpueENLMONbK7pheTqt3GYAQ4eNTGQogTvwWZ6lCUL9c0Phu1eAEtg
L/8HijzDoYygmc1t/bP2iL4IWV+Z734TfMHva3+WmDntSfUzqHn4y5mc5GjcyyeGQM386vK3eUsc
eQnpBFLjIfuEEYui4eGfrY2xN+/6HRO0NYeICSNgq21hWLbvwRl31CXhyXCVLwLkl9GR2M599Qb/
nV7Rv8LF+mHbrxSbmehF+uo+jaN5QlqzN6/5xqKyFT4oepNNtNeWiiO9kkMeMhdjD2lYJL2jo/WB
EZl+j/kR4U8MhYIOc2dAMIMjv7KW0039Er+wpLQx+znC9H122AKMrnr9Q6GHKSSBwu2m2HJPDER5
uxaeZEwij4OdPzlyqj/qofZTek0vbTOumQMt/Y1hs9QhHUyX86xIt5VD5bDRj7DubID5BdNt/Dgc
8W1d+pV8Em/KUVWW8i/Lariin9njwbAMFuq130m2cRFXykXiO9zEc2wHS9J87NqWtx9ENtmG09lH
zQ0eBiTpLY6tq+jzypn6FrfAqkvLFh7EfG7FdjFsw43/US8dLuqPb8YHfNT5w8QbOhbGNw/fzT7J
u1gNu2rNIYGfD7+S7Tj87GEN+YqFKzxUSAg3a//tn+/eEZrlMgcaW9av1KVpWcoXa17mtIauuGkW
TrA9qid8aVgNPDP9Cg1nKR8uVFBw+rbpHhzjZ7ogUbPpGBfqpVluUvtf8pm/CbayFTvfkKS5KNbX
YEXn77rz7wCLOf2rX+pZXVZOdDy7wQpc7WmemK8e/5h0XPINPJWTcc12CE5TJBuLfM8dHzzod0M7
2cFfdaCq2yjvVp7NJG1hLfvlGvLqudyti8V+6pb9q9nFTnEGC1+2K5YUiPGCU5FbheJ8iz+QA9Hk
hcDN+fymp71wH6oLBmnLeGOC5/KpGG062OW47d+H4XAnQo8R9lxGaPMW0i9O88/W/mWROB0BKH89
FwUnC1BOSXDEWXO8fbVrqaswTD76++GSEUJ9UZf/JgaU19OwyjbmNlsNm5xz0dzzxL7AqEy6QE6G
A354v/FGf3mrcA8WQQGxtvCdmX+dWGysZ7km9D007cUx+Fd8vRTXcjEwI7TGxc7qSOq1skBE5caw
tylGDgw8bVg46NOvMP/NM7aLulseiCV6xovLn7wjaNVzuLlstjdYIFtf/+Xc2ejL4HaCZL4cTta+
dMrFdcJUBZj4SlEA/vZA1J4e27tyoJTwz8aX+ZEe/LXgSEftS3C5LkNQ3y/rID61r2YtHJEj3ZON
eIwf5Xf/Zzzr/0g6j+XGlSyIfhEi4M2WBOg9JYrSBiFKagAF783Xz8GbxXTMvDct0aCqbt2befLU
HxsSjPQtSjzr5K+mNcciN52z/Nnt7bUUzsHwACwhcy5byFEvoi5BxhxRltDYdSce6YiPkCB5QnCW
3LKXyRZI921eXR/2wlgXnr/ixTYv5YYYbsXN6qjcQ2wCv09rQRahywejnJqExQareDMsXohNbPwh
rAMN5fGJfpU7/lI5yJe5fDhzPUMkczbv7LjSkSkvec4UYmfxGHb+hsxfl97u3IMgq8fVVwOVIc8r
ONU3Zuxe/aOc0CK7xeLuuEtxIhH2hAMAbi+kkUXrdU97bV9e1OJeyvuKllxrluPqYzqlwkXZpf4i
xDzIZ4OHtNrDM1yaZ2WdOpTHC4XcicUle0kPXgeXAeJVQxhy7CxINMiygOZau/QKL5/tMzjIW46L
hXqD3b6RV/MjUuEq/Ivegy88etf8QasBLR3Pnrotf2Qmt1QwzBfZBORbvzgZV665H/qm8TiXo+X4
+fOTPD5slDz8qPyHPAyFPSJaRu83PFQbAHoSa0z7N2+fzjfNw9AFnnWk8OZ7bFfTyXTxDBAXNddn
r6e06dlQuG6zcwDxlCkgALLrW/+XMcXwapjqePaVrCAXZ6j66W8jCpnpCpKlXVTK+iO40PJYlADZ
F1QyJxJ4PQItTmg4WTg8OFdIpBghLnjxlZt14hDbpGsKmbxxza10A+JIC3BZ/As3rKu7tb1TBjD8
cs3f9Dnd7AMmT7qI3T+6kPQHljQnt80BX96BIauLStpja50SyiHP2VLYb2npuBT2FCRzSUudzdlu
cDhIbvwi2GBxB8H25J0tN86vs2X09mse9K28JY5rsUPzMP/Vbtl+GreW5twyWXMXorZOljROWPUX
HBvFnmCWg/Dmfxf8M7Yn5ivemJ7jehcpzBKwqi3MLfOzccH60U5FiiuHcTBfiHbqqGY+gh1rhIK8
xxtJeuOZjJeaa+0bouVbRXjulin/SUk39iHS3WCto0elgTsVy4Lb2LZ8E7t5WJ2ttMs8wufIxod9
Rs8bf4yz/HcxbmhP/b2Tr4B2ZMkV0bsQ18LwlpOMiTmXx36Ru/gPlvplS8G+lH+td/vAQUlnjMeX
53uHJ2+dPdKVuBUeAl/CapfRyjwLr/nsxCJYTlduFlcy7RGZ3qRZKqfCY/uZbp0nvcO9u3C0jxf1
AvL6MZ/UxhWDab7of/Q7S3mD2J1agdJqrf1Od+nA6sPkcKVOFdQyH2oxX5TrT/NNvMzP8DyPHQMO
TOs2uPpWueUU8Y070uy4mIfiY7w43/KZIQKvErLESlo3O/nOBy+fGSzxPPN7lCsVXXSof7KNudiF
R97F+wfszr3uNrth1ywuCABXf86ydvUz20nndcfctUhMWybW4rtd8SSrd2kLduuUHeffYj8tPgTx
0o6yywhC/6k5CDdiQx/gv+YBe9e58rKHfGYo9lLf0iUr1AV75L1x3JzalfMFL1rbMeXc9091FfNC
pnmQQJuoPThHqr0jFZV0NHZ41H7mj9/6UukW4bs+Mz6oDzBgjtOOFgGaw621RgfA+XcbaS/p81a1
H395Mhf9pl/xYS+pcRbt+gZjGNL+ar56oUg4iSti8sUlfHFVTrftBXb5Bbpxvzk1nvVOoSA86U9b
kw+zRPO8sRlVc+2g7tBZqy7DHnZVsIr2Qb8EW9DkJ38jPSjCkzXtt2eyn5Fm8xwOlaBL2f1OZeCs
Tb6HqN9Hh/xAiZ0/kxe32Z2yVHbIVg7OfBM6yXcmK4aHHInZ22r8jZZFTvenNQdx6IVzK01Pi1kA
qVTCyNnEIPnoVzMA0QOEV2GRWgwxowGzB3rmbqDha+ukEIvocxxBaFWVaFylt7aNDRciMhuCkMx6
S1Ag874QXJA1987BBI5T1B4tY0CcIxu7kojEc4gvOchlyulqks/o7adyONiC3gMBa1+F5kzn///R
/qlZCIMp7AWuhfGMu+cvdFLgXDZ/OEVNMKjic9Mx2PfSEBpuV1r4S7hHu2ZU5Qfbn4U2QuyTglFI
2nfMf7Tikch5t9YFQO9E1/MtfoJNbUbGHu/zMBG3KdWdO5iGvtd07ipRiWQhVGeilI4kXWlNGQMi
shClscd1YgPuGlIiQysacwmiC/Dy+LR9h2/CUf2VUeNzCy25w2CNP/W//1Zp3T/LSvq9Xir+Iaq+
fD3768I4BPZHOd6WxjbXVDZaS4tW5Ujvq3Yyc29rl7Yeg31b+6x/K9R4/6jTl8R6Yfuqh+qWV1YM
l3gyADAftQRzRe+YH91kW1iQmM9YTg1qlylTwWu54Kcm0PgRKUP16xfVu6X31SPNGA/lsfUqJ12l
MSfR2u6Gnk2gmnpXiZNiX3e0J2WLudKUdoxX5H1Y5esRovxyJuUxvQlL7pBMNoPKkHdDoSFonPEK
XSZtzT7hHFcbThWFH5iHYwmXSyJbrOln+PKIOBHnih0YDm/dXPpIAnrrPfZ3XYFMp3qxOhRZN07C
L2N0xiSEVDntKsuyPv26CSgitSV+khs+TZqRTSDOhoypvmnxauWSrV8VrQczZxorU89GL5bjaWPJ
PO8BxFGzRaNojfZjEGCfJ6U86OSVBc50ySofSlKBnIHcxts4x8r+90cZE4eXIT3XETzgMoJ/X1hJ
tTVJUg3yaof7Cc7G/O+UGQhUxeU6VKPs1HE7L+NR2cBjOfi1zg19wrvjxMzHBKJOZ+5bJhVFLwU7
ABQvK0N/WwQpoHQEZuzxuhLu7fkvBrJ8LmA3exJ6gVpB9jsvrP/+KIhnmKkjyJO0Lkboz2TZ0HuF
1lpBSk1Huut8tpqNcsQNxUVI8SGktU5NqyYG3ukrdLcCJmxN/mxqvb1EsBFXukZDJaoyAtti9a/m
ocNgpjLkVULKVIeuxahE1lmzAFeCwfar+j1AnpEORbQHR2KiLn/wCDPjdSKgLnEgPQdhrQcpV95k
cSLtjMk/NRqMdToxIa9V3djCAsYItIxWbDg36RvY0KR/FE2vPOuxC7ckNAmvk+1yF5r01e0Cdwhu
P/ukm0CbpPkvVOHM6O8p+rRKuBm8GK8crB329wI/ukWibZmnjA2Gj1pGgTH4bbsnyCGivkoBE/S4
jIi6s4+mXQY8xEI6JkUEAz2vL2VlGAezDhkh47CJlAbhrMlwRQPBgS1J/EtVqV/KdSP2eowlf5gS
G60Im60eQx4vNIEkhwgcpTDkvRY56WGs8m9JK29pRYu3SgmEU4PhHJK0ivInOXcdo21LM+lUiBkB
qUUHTVJvfs6Ew1cRiVSILPdkZVk0jPKgjQ6Ts0erPGVOAqAwjg7p/A81jQOyyUxEl+yYcuTnhyGL
npmPgDtXetC68z+qEBcjhmqF7ppDqC79sHpPB7vbgSz6amXWdQgkf1dF7ZsU1uGl65GuhXVyg1wf
Xqogii7ZMDqHVkZWZMQYFkCQhpXW3KFeDxvbH6+Dqj4gBGCGDoKrpTiYPMdt0tIM5jDizhojrpLc
1uLLKfvpEz78R+TL4TVWcLUUProsmPOCfb2l/LB0CJFJ+OC4k7YA58crJqx2M/QQR1Bv8tHuxtSq
8Dwy+o4KgxTacZ7f5A2y0DZaqzpfYoHFECXP+b8/JtI2tp0/vpNRlJ5tBexW2Dn7qjTYqOMRIS0B
BJQIHV6ctB5+sCKL7dQSH9sn8ZsfciASktn+jElHFa4qOPTVyuPZiIxoZwcTOoxHYyTVGV8MaccS
/ZwBomOHxtICbHZLECWqhZRjZMGCayhvHEZQaQSIEJI+fTBfq1JJySuKjLWdt9au18d/ClvjTdhT
sGnGbdFyFQOXiOckRn0QtY/EfmB1HWwP9hJtuXBZps8i+y4k5N8AxWWxiyoIEDSUjzp8zfw9zrZa
RINDBdMW1c+mkedeXdxcwIt2WBhhgVfQ2jlewJTflOEEBE7MQaV32Joxjkv650z04vhI6kKhchpu
tPTg+FuAXp12EcZS5eAYUFtLyoo8tJDG0avXWH6vFkkCunLmPAvrt7Ugva9ZFrq2Hpii20zuzOYB
u5uv4I4QD4GcwtCHqQvKRWim5xL9Gg33dHwhZgzXmvQTQRPVAIXesm6TflgBY5S9YgtPFpXni/YT
wpurcIVTUNDn1bjt63+habmqz4ltBJ4MoXAIA3dw6nOd4NPOUNAwg2blIbowV7YdX7TEXxtJs1Ia
ea38xgn84rw6NGp6dAzMv3L5HEA3JAN5hoS7+XK9tQq9QQut3atGRqvKw2g0l8JntARU6LdsnLkh
beBRIBEHDNpC6qOtbfvMvdJjGSl3tcp29Th5PaHxnupg2RLiNMhglUdrN+MGZAOaZtFzvWrbgs5u
p/9J3bbJmnOSlkCh3uvxJne+N7skjOlJP32krTa+uvaz0T6yBO8LXok6equYkjp/pnVquP2EjMzX
WC71bBNLfAZKeB2p8pqivMP+naNZJfg0DeXv2DKGBw6X0L4Ikmsd0sUvkKwV73LfvpcZ03oykC0p
JVSHLZbEeDdBD2QQ66H1xzpv11mPECwnJKwyl4LBcqar4NdatD6hJ6fVr+g7CIF0CW3/o3PuCXt2
ylZrx3BTGVY6aOEUqjekTiHVtCRpn76qAMTPDSiS3aowjX3eXgNkCozebfWgI2cKwnWmyPDZ7llG
E5fb1Gx+FCm+lS31CLNOcrlx9Vdw5cEE199VTYnwLiYvwjLVXHJ/75MzER7N4BNFsjquapMnCDPs
Gul/TBpweMq+kvgihqsxMsBsB/cfeWB4flA6wqzBWWt9quo3XI6dZgR7u+xQCKOpc+xN30rPNIIW
hQaMh1u26AuAdbWwIEdAdJzmq7LHZYQAxOCTMZUX8Ec3ll86i15X3m30MbCUEAHWNKQUHL+Ef6AL
+g6GCP2WurKJsAakC7C/tIOH0XXrPsReJrsVTB9IBxgYmabjU2a0WK8gmVAtq7xTFUPGtSN9ABGf
Qbq8CYqc/uPsAeyZjBoqT9SOoFCZ4bqJEtTnTgPy6I3sagI46Ea05bejlFfJJJEGDXzr9J4WdCuK
Ttov2ISKS2W95/grLfnP1OoL2eZr09GvDoVkE/z4ARd1lNjZKKNiwjvqe3mbreqcjzvTVmmmHWyF
43oeSXS/PIy2gQvyy547kiHiZTLh7H95eOZP0+NYXk5cUYm4a1WgWeKrr14tSIAsRdyfXnRxVeP0
EtNGxj2uDCuf1xVBFfLp2k3kdevEckwIUtjFHCaN1l1RaaaWylZUvUfwoAs05ysu7xFihWwEbjT8
zPDIaNCXqQbOgN05wyehkP2qfrcxqmRG8VT3iPROVvQAfV40nxQ1if+n0ZEUxHOjVfO/B5YbxqFp
q0eEO0Le9mG23YLsBA+KjxPa+FIDsNDYM/5k1pSiz8M3MiJWNIlB0ARgcFnDgrWahqeifmgBZ/H0
mggIolWHG70NDibPPituaD8l589XNxIHL0x9uULJqdIn6X+M+uzYjxGLY+FlOqHK6Buqj1bbouLG
Jpx7E/tvh8fBhy2+Fyz9BEVDPuDQZYAe7JDFKOjbrW3SHKpHdm39JUdcN3aLgg52SEeWnAHtHxpe
m4DPPmuWfJSxKe7cX3cURcWdUxiXxK4ZVjP/Oj4CuQk7rrzHYaQb2m667m5GJWXG05Lw6DE/7jCa
Mfmzv3tlXRTHtPjI27+ATz43drUVICLqVtxbRlTkXIgLJLYsr4hhXRi/hPYhw1gz5vND/cjH29Ci
7VYWAV2XQCAugOE3pStF4fJyc9rPLMfoPX8opAqmSCachxlig8Q+iFRtN2JTQH8GtyTDcDabL9kG
fOsaFbuOp1fjmltUJQWIQAX6GZcfRflVItANiAcYeaW+9JQJCWUEP0jAU3qfzfKvYfuYCAsBOM7v
RzFtZe/2cJOxV6qFN2C50zSyUWDxOcpdjo+xscZe2TsMJvkfxZ0908bvX51lE+Sumzf7iqk40D5S
XmAW0xCJS1eh0h3rk5YfM4d8exRi/V/e/XbOb2teZfOtYXYvZtOEvIzopDGRis7GvCCnW6m8y0my
mmh7m9nWIfJueEvFmy5XS4Nj2onWk/9LIusiZ3lQc291802nPZ//OM3bkGGqwMnWOf8UZEepPwuU
tHjH9HUs3N9QnIS8b9pjzXGs8JAdU32t1iix1Q+9+4m63yz7rrSTzRennyxENSEDvwyPKYK2jByg
4BOiBZwrVhbJZ/DlrWuOFQOnFHIeQ9mr+hppUk/yVNFtZI5QSwYk17qNid57b5XGTon36ti5Io1X
9StmHq1q32JWKXIa1r62yvVzkt/kaj1ka2fcqBqOupXe7zmUUlyaDi5TbuoLlX437V0rAgNnIzlE
7WD1nyrtjtkYP8JI0lhZSE+xrHrgzcjRMjxDljemYa861hh+ectARo+VmVAJqaEryngNQHiJrdLp
r7Fx7oZj3lMOkNAn1/eJefs+hQwBMpn2ANywdqsAoYfOqIdvRJ0hhoMsJ2EFGYl4TFHWpyDrAGvK
uwS5+oC5FmxThAcj6++6NePZMPyxvWGNH5EKECIgyYcwfJCQ0Di3IPmreP51pF0OBp6hPKbZXyt/
2kF9rJR/MvgMJTpUqLSLn268yPRxoPYoBU7CX7X+g6eNfeRZyP/04ZbHGKiktYMBrqeGy5s/LYGj
ELjUU6P0BJMGAzTZoIzr6B/amEMqbscCBgMnkv2m6XcCsRwwpeO5a7/pjEzf6IHwBMqM0/19STuu
k8ie6yA5zGuPqlvwNE/dNY2vUhDxldFW7R8FVx40MU3B3oKYE4cQ+0Ja3VvUZA1PnasWvJ1AsP6Z
j3hlfKgZi5mEDBRo8ijt+s7hXn7N7V8dU15GuZmf2/R9FDfgHRWsTyK4+s2Qf9fcY8Kk9kb1Wyni
k87Iqzs6/Yaw7k7bx/7WyfdFMBCjXKLO/p6SHd5lKb9JLKyme7Ojc6OzqYr2otFOD3UNSVixNVWc
yuGfgb8fZUV7CNVr5O8krHz1roQcFPnBRuBuM6ZsAbqQZmM/cKLyRE6CQGrmJZjTWcxTDjQuehjS
n59cS3RaI34ShRcgbyT+qs+PKhHvTH6Nm+6GZHWyD6nzRsi6l/n/QtWmJ/dlobBsyztSR4X5kS/t
a/E2OH9ORVXCpuNMxcZK0EnpDKzY0HMwRFV0iAl9btzJ/1ONL6dDCml9mu1DIpNERJyK8reEohgj
Z+58GhTKgfzKKEp7wHpt989hU4h+bOJ/wwsvGMCZNdv/SfoF1btQlHuCJKSmCW8MT3t6F9n7iDAj
J0yPvEkvtKmHOWtVUiZN2J2kWfgSdkzANTrhZ4b0O6S32VMe8BqlbUlFJiutN9H+s4j9CZZ9fXLo
iptzFusZtC0CJ8cdJRh+aGiD8KwxEI+Z5PVHq/zq4+PMqHfgiGu+7yndfvB/MtzUmnQ10rMkAJNF
hyBikO9nKzXbgeeTyAcKz3bzbuCCSdRfUz6O4zkA1xygNcCp1BKntio/0Pkag0shMrKSMM5S54bs
vA2foE/FF4qXwvnua0yHqUks82LRaURs8VHlcPbH8a+CFUTP7KeLjJukj/Pe8a/I3lX+sqrL19C5
yQNmw9KSiNIGLVJ8lFStIyWuPUe8rRJ+G2gS7h05H4h2Dajq1d2kbFWphXYCIGtgdg2LX0cBVSrf
In+zAngZZ5oaGFJAWbJDNkz9Qq6aBdEFo1G55JaRuIFy22Mfqo3wzTERffcHEoy1/tMRnhpBgqF4
OmrpHXqFCDet8ZVyfISBs7FqfmNAPCET++FTsz1tWpe8s6bb+OzUOEtQ4LZcoGj6JMFNVZrNDNiR
ZZaUonG9IuSjGlwVYCE99p6333NpAAEM497z84+u++jUE49Ao53k6BwizJ+wmhncxXM0hyIYN2zC
bohy3eiupMe0EnTac99xPd0Ix5OZ8HWoNcwRTRE08X4tuDCYmOcPsnacw3kwLOOKu2DRFDC40Tuq
3+MLP5aBoVbsch8WS7mp/H4xIzwklMx1heQJl7PM05ISgxGcHHqDTbpBOa1GByl8kzWQA6AosDqt
bf1oEURrf/rxtacFkz1lGrmOV6W7cPIGRiTFqiG1uTkXNIyMTYo2p+QqswpZTyHsD841FG3El9rd
M9a8IedVirPNjXWkHqaV7+nDS+G1+98tfHjMjDmPKIlIdXIMlWfYUQEviJQvC8KAtwL6sYgeoUWe
zE8VfZl47KTwJOPbUOwjtY+O1RKT5HBQ20fQXObq2EImkh4m7hn2pPG44+LiPy16Y5vnigrCRlvh
3NT+oOJK6XlFXcZIJwTNTR2Wsl/rLXMgiCcAdEhQuQfjrYFJYHcBQ4sAZ49w565q6CwmGzcHa1SO
yiVNsx1BD4m/C7CEGeOFGNawfQvnE97GS8FRVyh/pkR3vsDXQUK68qagyei775xzKmE2D/t6QcfU
hdPObmgQ4FGvOxyUdv0dBmT2oQqaVeTUrM2/Sn444JpjWlAOCEkLnV0lA88KU1KlGaLjzqizh3pU
/Sedx7nsHWc4BGrFEBNqbyA8p7RL0CD4vPiKoYsNkKBHnKxcetIBptsQkyLmGvULtt9oo0JIdiO6
wvgkRWyjwlXKr1A7GeFXnfzL54MeNlDHhyGRHBv3X2Nds93R787ehfphBI9OfihqD3T1ZETuVJ3t
WZze/mK3dMsuOnV1743V3az3/GCHLVrlmdGsQ2c47I2on8EMYQqNkXBCa6+v0+BO9FGTRzn8psC2
u5VS9xS4KIaB+lbctPisYhLGO1X2Ois4GlzcTIukLoqIiFj0nFHLBPiJXxPTetUEBvW5NIuRrQDW
quXJG1HiAfYmSIAAN6buNLFdv7C9mvcVUNlG/tLgTtazA1bprdyXcUbPLd/Oj3U5p1ZwTox9thrb
fxmQA58f34w7syTuBkVJ9YPzQbZ20fArM1qyh59wVA8qrN6kQJph7EaGktmxUfejk0EC/xuzZ2Lg
xWQ4bCnrACyvge9mYEjQQRB2/hXRukrP5Kl/15w3Wvn0kbVYGzDDXQY4pV3+t1+n0soi25BgyaFE
opAfDAwJI9dcQXDXUhkhitC0wWmfwgLIp9zthpQS7r0afBBrAdUT980KixdN+f04/Gb1FwirpeFI
Oyu2yBiiCZOTTEOAfTXRpdE2qlNBfcNMwwFaINYOxSOAvt6co3kk13+2NcI/6RZAiGrKrxjTQE+Y
IKJflrB1NaPzkB8mbBvE4I1sU3bE9D/6qbBod7++9UkgSmEBo8DBdXXET4+IOaXMMUGzHJP0W9As
Z3PpsTg6Du6GP8s6d2FN6fulynRiYTXI1ZWaUtS0fY6apaN67z79pFglmIsnkptqDBURdoRGfOnl
q8w/MucvqVB5+XQT5jwli7l4WDBGp+Sa7L9BfqTc91qd/qBzaxxuplcwh5HxXhpnOC+08qJqr+RX
G7C4YdKLu0ZK7aXOXUVAE29G+653KpHuNhyCGWGzk7TLyAFlcMHnWqvmIA+dv96cFiIm6mvbQXvo
vqruHFlfzKMWpXxz4EPWyjKQD02xQqcDWcq/aekt7R5p/Iz7n7r9HWQuptjjNSN0GxooPUuSgS1n
OhVg8jck34H12dVnS7xIJAZp89Wop6Q4ytT7YYxvZJLWUsCkn5ZRKz4Se2129KVpIlW56g0YFptb
aVDR0S5lmfB2ptlKiEvHN/ZFeDPmj03wc9JxMZdIGp93hGTI4WQU+K5JhA911NcPdvqU7UvjRSQJ
9i9YWD40gng4mxoAjT2DRNn5nFB0az2mvg4EAigBW1sVPi1kWlLU1ciyHPw2oX7ycSQnwW9fgmdE
zhZ+KEje9Xjtj/6KWfNObaJV0rQbEuUULBB14plSvq3COS8m9iz2QhkxTMY3E3BRiuibJXx4On7b
isVvcUyrIwzGuTusdlfdt04BUC/NePU0KOMKobCQ30tbPWoh9jWakgXt7I5kxopmQZPER4KEG/Sm
zlemG1sgb4Qyu1Ive2WOVCSyTrDId/DRtylpzlW0biiME3b1HE2MzUXNSmKX6+6M9YgxAQZbfYC9
Joi0+NatlwYb1wHGblFnaCZDFwd4r8EXziY4EnCJ1SXpMTG1X31wiezUTUS6ZijZhOD7ygkYBDQK
st7jEVEzvZKSUQxYW7u8qiHnNo6CCixgszH7Fdkr+ESDZWcigqPCD7ESJxhJqWfVIYBlGONfxRyX
9OqalwFMtRKvIEYUmCfF34SfdZ7pjgZBeEWzHfzsMGZglICs0cjNv/D3MB8I1Pfe+ayTp9BPoHNz
dgcrW3XcECSCfBscGeoou4IecAa9c+DRqX1cODCE42UR8D76hzDh42zJM1ooJJIXN8V/ZMJaJmFx
CAPzMJnj39TKIOlpEvpyv7PN6S2ATZTsFR9oP5fyVPlm6MAXyQGCAWRqEODmFa5JvI/bEBk+3jfd
1ncxH4zoIkjNOvM2dSepp9AYybxWUY2o6Ns14z2gzFJGupyt6R9zkgCIxIA6yjSKQz1kKDGHyU2N
/l4UzOg5e5LQWnR8zFnn0x2VyRKpn3KGIEU/VQxnkmdpEu5QL02icMwWXg/56KNUgxMmhaNes/NT
EJCtdvDltwQzdywsAF/OrqZnSwPjTDYW3f7WlQd27Z4AWMuHSfvD04ifcpXLvUurtA+PPu38wXq1
XPE7Bv0ZOLNI1taC6IbQRxano+ana5TST5Zn9R7Mn05+Rh1uXhtYHNClorq0vwJFlfQJ1h8fWg4V
BmXyTNQoO6/E8zoO1Xpk9DlEFfRSNsmCxqPI91n441NyKJV2bigvzcydaC61wlnUgbrRGv+9V8yn
1BbL0n8zoOAqGwWBLxTaDnBtwmt2sn+w/KJVZ3zk4WdMza9Sjcjt9Ga8qfm0t0bgVaVzgxaC78va
C4ZPPZorrpJanbLVGFtBYNcyTWkBKcTHGUAm2tZVDXiN5meeG69M9HTZonPmtyS9uVEBo602Nk6U
7HpAyLKM5pXMPYMMTEJDYye/qLF4jWRYJH2BwRdbsG4tap/vUf2u1XfSjVzBN9vPnfw6AUDPY1P2
/T2X33tdWctDtx0iGqZRMmEjBTPH4aCSesJm0HK8+8VbjkbIisjvczhnJ5yTPDvjfdRxg/VkVxpk
9NHK0hlWJL3PHUOZ0zU2Ya0R7teiPum4nSsbi6dZ36QDdiPGUJNCF2zWOhCJqUrKhknr3dr6pJFZ
iCWAi3EeVUju+L8C1cCyHWJ+TOlD1PfAxLoTwnehTshF4RVS6ZqziykkEQ9HnU0TTQ6Y7yQvSypX
NIft/sC07DGN/aPlVp0AKotVAJnaQY2LnzBjK60152gq0mmEoJliuXVohEnlV8WFeUpnu+nNSk5j
RCusukQlV75rw68vSvx9DAA2JQmXRvibiYtSzuj7OWPRuvctS0749YeBcCIxv8u63EWUMHalFowU
gGmUMqqp6p9Pe8FW2AlH471JBuJIH1NaosjMXEXDiU3RaFpkXzO87ehi+jqSL3hnKTWhhBG34Pyq
6i8NeI9018Z3KUKBGfDPmI8ow7tA0aEZBKPaWzugF1K/SfJXg5O8cpp1aIu1UJ9xQ4GFRaCiWUL/
0qt4Emg7tjxLM+1NRD4MlZLb5x8BfbLqZd25alFpz37qqvNGjZ0Jsc5DAm6iWfU6DYBX2Ej9lGir
BdWqdCzgiGxEY42P0kbvFbqCatxoR+/RDuKsBA343tjyQpJqSxtMrOGSuVlS/tOF1+jgjcVHQb0H
1dYuMI5/CIPHR+jfZWbupAwgid+vBhI3x/ru2zhSgAmZuBiJeRZ0YhrRLzMl95rWHLG1offLACJp
R13CHYskJG1pl/puQ7h0nMvkgVHvUyP63eBh3IqLdZO1ngHnzB7FueSD9zF6UOzL9cyXeAUMhvjK
QX6p80AEpLz/GVL2xQ4DNkGGKrPybqzJrSq2gq8kZpqFS7aK/3KV1xNwas/oD44QKPeLyspc24Hn
TKS3AG88DtbVUIC2bMwWKHUZodIOoB/KcyUnYOKMUuTF5tc4pnufATin/EAYb1zpa+G0q2ow+UKH
NelJKBFnzC7Ae0qv2dpL0s4855Zl80Bzy7Uq8161ltvVCJWZy16tRvdatdvUYUlvl7O8YgAnrPpc
2vVGcMwQPcAwhBTRIX8WBi4081+evwh9MMWwMLHeBObTL2cFyL9wvEw5LUXuGQ2TJOJ/pfAQhfXR
oQUnjZyEyXdmhV6lSzx5xT4Y4G6qOz0r1jb3G9JYaPeY3Y+Z2Q87JzDXptHFiSXrX6TDpyZmeHaJ
J7QnoI3vXf9GMNEirHE1CEqeYe1Q51tzuZylL9ku9jYHiNHiPMm+cqBWzkhVoTagavu1Tlxo3U5r
0VlelLSuYlLDkp8XDSefAVAIVNsQFzo9vH9/5/fRLRr+GkPCqeusWosJfMcwNYwYIuByDcy9asoH
WemPKSIhu+lxhc3RmdlW1K3ncCFpZx2HOXmW1tJSZE2HmERyJBgS3Q4Ss6HUN/hTi3ggQc5e5u3k
OhGe2E4GJEeoxHz/bVcGagqNmoaf4EZMhmP7GqK1G8AbQPE2IT36P0FPw3vTlox+CHiCBLbTiY0P
ZGjwdoDjDW+cUemzrfZaaFwUEf+QxMVVk8Froa97GhxtyPmEsbuOPwdHfbUm347NTc2sPyJEQxLD
PFz25wRhpzL1YP02Cjlv5gAegaGozJSstbpvlduDHNmngowyBZ0zoaxGA5qLI1xLrQ8Se/YKCuc2
v6WVz1yOIdE00yJyJNS4Yx36sD6QBqzkNbljYTWDuFA5DbQAMVuhRBcyos5UBy3bAPrpdv4UnWSV
oBFBQoSKoBI5PK+pzSe3ZvAntWhGp+SsacVThVMGq5PpZXv8H1PntSQpEmXbL8LM0fCaAQSETi1e
sBSVaK35+llkz702Zm49NTNV3VkR4H78nL3XjoBKpCv0DIbUxHsiaDNJifrO39gdd9qQfVXWZgjM
9QeV63Uq9N2wiQ+EQgAwQajc7kuaIWqOLFBGgKxyejChWDHPRDjvMW6t0Ux8jOxGGtkJUn6wdT7+
sUtOoML9bmJ+rtwMMJTT25J+9D2WmXUhBUklQqTbg7zmVKrUd2EUuL/JMEFNU+A4rMRIeMl7I+du
ayA5lCCGEZZB9lJjDHubgJuBlsgC9t+m2k4ze5fhSstMppAWUlH9reHONn0nHRjHNbuP2Dd7bnVp
uByaMMaPgnGq1MlYirs7U1ZJgNtPfwkw5kokX725AXJezogzcjIQEpUmCCsitCjzO334ENR7mvjH
ywpy1diBN086xetl3V1j2jfT9Go0psxnTT6flqU3hGJBK/Srlou7OkY9D6TFXrAQaBqiiW1QwEd9
qaCGxUNLV1q8FSovdIy3VKslP8/Jy2IDlkoup0jfJYRjNncphQ40s+maiUqvPKUS9xlumvgZkyYG
5yNtYwG4KrRR009Jvs7Sixoj2NEYXBow56yKMBwuBSLfDzOmUuugJgSLIIXS+vbAC7avBtuLKsXT
CL0pVvkuq97KEmbyGPl1Uu26EdwfOrJYod8g8yFktpOW+XFcDttZrE3aJa1bgpOsiwFW1mDLkpb3
3I6CqBA75MQJNyRUrLtR56cjULDVioMlfS7Vh1wASNK2GRZBO9N5SYhPSDKcW2iwhK8yTC04tSiu
N1BzVOmbYBm1Au5wnDVGNLlzPMK4f0HdFOiMkvQYXDUchC2SpFXwanX3s3y11aOGD79ZiKfC3FT+
nVyepfM4MyUa6hI6D1LjHKTuDfGdK1cW/U9qbM6KRkH5O/Z3hsW5kf0rims0oNRv6KN1i5O10k6L
gT5HzVFeYE0Qip6vf9JQUFrKXRV/qfl325BUTuOdxr5EORUx8WbcnS5vMjVDHEGoRgW+QUxTUAg9
f3yLJbDEKZluc6i4ZtzS7LLPcpgcBAPgvvm0dF4ebj4hXKlJeo41mLQChgTjlVX31zXxUp3WGKLq
Tifnlg18nLTj0tnvbUEltsD25Msgdm6E6NX6vzoiIYs32uwnAF1sGQySKGDdhFvACKg2zxRY3sjl
+mK38H1n0nyLIQ8pA0U2bQv+aMcAd/GXEPzIrdCxpqJnp7ezU/Cd1721rzrlzqCzbW8SPZzHK73i
VkEVaEi4gGDM7S36tiuNAgOjoaI+x8lBe+s6f8u7kERxYM8VKJ0z2LaxzeOmzecoe15NzCuAJ+aW
sazc7Pr8h/H+Tu0MX+mAmaX9fuZuV9UTyIFTxMFToQZ/1QosKyjhCH4Yyg9U5IGWRahucfAI5Am8
VGaFdl0GrAVysMMdvkEB+jcyJBhYsI2vqWcNmtsR3TC1/W+nkdhek8aXrG7ULYxcLyltsZmpWmPS
/aHByvSRDQlDNJcEmUNhosnDto0AilgzuhHy66ARZ75qt4QGdBdmB8OYjtVq7pfinfxY1C76JSvH
bX9EM/u5FB+L9WBZaA2Zy7dNdeP3n/WSBIT3gfl+amUI+jmPiarIoXzUKfSBznKnFKk3CqEp+rDw
eNcprZIO31cf0yJmupSKU8U+LVpwYXQY68kAPeqlc3EYCBTpDONoRGSs6IgaF69HMlXp0RW4x5RU
Jy2ej6bFHwLR2w7fFdVt3DEv4Nofc/2YuTuzgYe8V7bd8VyqLpaQU1UPlzx9XUlrWUlZpjnGtNA6
z+XkNdGXcpy0ZzlN3JAtVEMGK9byKekneKacDSr4ioWmj2ZeB5JAK0tcmi47CMQHHSCJeDnI+IOK
ubgIXX8scmhssvSuoUrtGJK0fC9yAfp7YX/QV6z9CAsrhPOhmTEc4wGRsd8p7JfLTJxTIxBNtgkt
+w7e3jxg4aKsKHRM9x080iILr6mN7MTcVaN+HSfQ+CX1nbJ2l1Qhvta2IOsZzf1EplzDUR2byWdv
C9zjgo7NPFMKcEtLWkw15anmDnaXWgNpCIM2eUlRf6tMbPR1/ajXyd4hFT5lpupphfhppOKjNwY0
HhUdZGF9No3FjzvWAFBDV7NvUUYoX6zfd1YbSCR2FYQoNkN15qRTBeWeiNBO6WxqBlH3s1VeCNUe
dzp6dFpBDx1OkpKLahVjY2tEGJT8FZsuwjqYPPfKu3qQCS/QGRh7unk0sNj3gaZChTIJaNfvU5v/
wjazuRXXgmehTO6NkUYlEjbw6WR8ziRf9JqOu4Y5N3xMe8L9FH1Kg7FfUv0FVONOLXuG7MirulMa
yod1GD6l8iL3tLq2iPJ7XX+atFPBbv13GwHjBXQ/wr70I3NHM0exN1a69yHuD1rtHdolK8Ratr71
GcFwTot9XCCzUFS6+z2X7Xa80SbZNdJXNHB67CW856J4SmqbepGUhvhfjNigpaeTk9IU1atjDZBM
IK0DhRqyZ3kAgoM+YCnuVmYq6TsCFbAbFBuZTA2E4xXNqgH4h7AXV5rRNT+DtL124qk0YLyPbsce
TYbt7rFANakx35GhEU48ElgMaE6+tclPviHqssoRTGpatByVeT9y6MZf+cDOFjud9hsjRFW0f40K
ryocrxLN4TExn+W8O9r0bPXiXynOzGEIVamTQ2SeW2KVkveEK6Dh5HhJcYwrTgRnj34xbDcclDBD
xcHgdVNvSoA1HfaCxn4uzC0Cq1IgQMCQ2NnxhrR5AnC7jPu8ODBTmH4Y0sB3Z2y0fpqmY4gbLwce
Llr1ZBZAxxiSB/BhFuM3xi+IUiX9AjKu77zJnp0ZLy30gpwylbEdSG7TCSO36N24QAb3nci3UqAJ
udeg2ENFaE4oHtTemwgqoxaTevOuAmhsE3q2Hyuo4AP/DfWpp0qwq+FqKgTJPETSZyYamiZEVtRn
jgV0vueCJ1E/Jiu6UJqmV1l+M6xgNJ18uQrxbySUjjTEO4Ic4Mkum8Cneg7l1468VhsBdQvup6I6
RyumkX6o0ALjTeXiqjkQ3CnNZhSFM9IYWhVMEPIkyFWO8gjBsLr60UIWYaY8yDTda1LOIvr4c0JE
F7eoUGSBQFWZKLMjE42STOpV19F62owwJMiG12aITySiPWXYREiYQYvA2Wb0Zytcn8eNTfSg2cj1
/Rox0EL/NW0RymPRs9prBi6vQjeecHfOgODKyUTqqQPltC5+DE7TkBGTijLEougumoWUDsTeEtKv
FXu0voGiyp8NhZrnZMwBkbdIqGpItc2hD1dTUPM/qduJDTxj3umbZ5HdD9uE0MCID+2CwHkvYgMf
o0eum+QOWNlHhXnDqFWK0Pc4Y0iNCkLxkr54bhOcGvDsrcfO2psUm1CyYJKCzyuHfZY9MeZ/tGeS
jdEgRgdRWxfinu15ACP4u+TnTXVo7KMwkGu0VvF5QkrbGIjUUByYMeP1KXVlnp9VKX1EzxcdRNaY
a8hO8VFSGlD5Tz8klzg2nbCUz0UCmCb5In5NmYWUFlrdpngYCmCUZuMQ9KF0kGmsyZO06JKPzMfG
d66UQT0FKwSAXPrpqbNGfXphrvvZR5qTo4xb56dyDjb9B2kKIadIPISfVmkFiv289Dg+uHqBs63k
I9h39WUwf6bhUIaPCzsLCYI1wXQ1+aYKWaZZQijBirVgow5kr8qAcYV42IZcFmbMFVtnRsDtTEyr
mR80bK/4n5es8mSS40iH6XQ0WRxTQA9AbAz2keP1IdIYp1iL/G9Zeqbry54SCU/ByxoDRkZ4VJA/
02RZYG+1YDw+tF12kyPuqHSpVryK1ODN9irA8RyHyZHi/Ii/6lGf0TMwSrs3KAklWwN6IZIgpjXN
xmS/Mkkvx/bIT7TPBZWtrlBmlgaEMHXykx4N/IyIudvGAZ1f54Bxu+JRYrh3N2cMWgfra1mWQKdL
Vuh0MZQ5pFXDC64oRwmVm9HoaNc7DmMpfJkoM3pAp/psPImQHtx4VbLxq4jHK47KxywnNJ2/c2WA
eG2sy7AwS7H75dyPkA9COnWSNHFzZ6tspuNsxH4dc53Lwg/DGB6GiI2g7wwMznBtFdV+RGJrN6o/
GDVaA3xQmXHKmAPpNdcWG6d+KF3yZTiGi/2YcXHViCgaYqRD+uabPedR64TWcIcJxdXj7jaIMaAN
77UymIt4csU4o+8r3I5w01XqrhaznLWcv80i/a2tifkAU9GMrmgye4/zSPxRZ5GahcS5oxVRiXPk
qUyW0sWiNzvxE/UEAOTXbpDcToRXMc+/kVQ/15Z5k8ohmBEeKiL3f3I9fAnn7wJ0ab/OK082CDHm
11e1Tz9Tot/JnlIf5IItMpY9eRn56BNUodnB5plClX9ILSSbigbdvSajBfzZcJR69Jlye0zKN3Nu
9kx/v6mfS7BWtXXHEegT7fxVdI8a1xkN3pJQYnSzsv3QmfwibouWy27yoJXB9gnaKZbv8S2Vafq9
zty6dVqhOsjXWC0ONTS3uv+25/dKBV3SvaQqUZ9ldNJCKAIWpHmeAI1vfE7wUZfnnFwFqal/pRlt
ZKNi9NniMtobIc8P5ijdidC4r4bhQ1nrj8JkvLsw6JjT7Fu32Q2Nmqc/04aP5Z0bBuemOr8XjTio
eRHIbKpkItOWi4i8TCGkhn6oY34Zm+e1m5/DV9WYIVhjP7dHvrL0TI+FUGuy9HIL/Gfid5K2lzje
18nEHxNSjhgHiyaslZw26rqBnEvk0M9kwcAXyYRdOAVJaRNlsTWEvjliLWCk3H5I8eJZXXErqI6s
EvKrCtS/N911sN/oyt6nyYz84VPoEhUqYGz7VuBJj7Fa1hvG38ZHQFFkrZeppcZJogvfrxeT4zay
IasZ3478IFFmDTRXY7bBPFiV4mBo/7T12KCEkLfY7fCqau9W/Nmst7zi9JMvNXYtQyYrDiCnVsFV
sKBT4W1+KQbqDQv4oKyd400DhwxUty3oBpV+3wO7K2GfLsNui4G3R9WNpNVRKinI0vJhaJJ7ksNO
FWWJxA0LdawdhX5lKX6xkok5dW6jdY9yQncvj9Z/+eQDkN9befOyHNVU3X5QrUsTQF7jfV1rjO5p
PBgRprS3ypC9Vku/k4SDEYFKT09C7TJgxuTuFXqgaIjmYFAqeAEyEdJjic/N+KaM8jlZYCisFrre
NTAY3BblRDBh/iVpJHzpR8jm5TyRXZnQfUMWg+V9p22ymP6hIuItY+AdxthFhyYYkHoK/NfsbciX
uCfan4r+PcCu7pZmh4oQpWfD9b3YWSRB6kMU6J15x/6BgJJjDxmYXvyqvAZT/LyWLzqJNIP5KZCA
dVyM2wq0WXiRBApHBoCcH9c59mNiV8Ij1OGauL8ZldEy3DTRM8N3U5uj/1pDP8wI2/rGViSDrNO4
hyCAqO0Xmiots2szuzVquZs1xI2QHOgctYD659fCIkJCPlDx7ExxiET42o5qYOlbIiVyiwzYWcod
5W1Sf8IZoRQfRFr+g8ysJYzmxWGdCdilGlxuYMht+dCyK6FMZOYB1JDSxsYpSDOdI5z/Xecj+GyH
5xLPkmm9jtV3xIcqAb6byRIT92uKa+lbto9W+pWtb7N+TuUvFT2xyvNofnBdW9MnUX4WyUtm/5ut
V/LEyt+6fzCzQ0byH5OauEKjzS3HLl5V9DIZ3OO9ngZo+LPV28wc2JTHK2kqRnTiPhE3HmRQtNtz
/mgqIrC1DKawHkzc8O0RfJuCeC/0SktAfg7pFVT7Ji8DfRmgvUO4XpmDriJYUsEXhEmHC4slGH1Y
IIFXC+iu8SxqurlcAtkPg9WszjPcfP4T+zbjQzYUmBPYg+meWLF9qWcwMbQM1ogEo/G5ap70+rai
cZW2QC9J8wyMlM19aF+N/pDnr7Lg0uezbY7IHXMCF0Fdx0BNvAh+SaZCvfkYQMBqkqOIU5Gxn5Dz
nE8t2pVjtVCXILX77jFJNU9lfbObl0a+rdo9GaK7qn9abF8PLdT1J9O4NOVTod5qWuNiC/X45YRX
mlcZFxLT9rxn95ZUBAeQoZBrdLABK0CDcjX6m7lBbzCx4Jgv4K1IBISZZNTPGQhRZCk2/39chAMq
1P4o8X/UOVYFtURrLLThC1qjFh0tfAM0F7R83a/Kq91Z9OPOor/oKlIJGKTTaynquxA7lKxTyJfk
3A/fBtNeu/4N9X9x+1MyMYyiW7G+Didh0DeWt8kh3cKLZaE0XRffRlIz0O+lcXLLV2TFenyZaGYR
KnKOJ6DGPNcZD8YKQFw3YNhy4xJnA0oDs5AXpgZuhomvonElczmzOjxQ6OTsCGjCRVt/BwasY4cX
Xf6BOEDcVM5POtaffJ6rLO4Orazs2o7h1TQzVYTXulASQV9hk62A3VaEA+ek9s1fo8YU1tRJxfld
qm43i8Kdh69qsHw9Mn1tip1mpak4fVbthuhOPHmcPCHohpxn/TLBCUhwFs5UNzFA+ZHvrwTCpZHl
lnMrlSMalTqSAhsIRm64Iy5IO3qUspdJ0XYDswwNMsDIS8QvZ2NT+lA2MWXXNkuBnTh2fGiYrc1O
r5Z3K518EcPevhniIkbuuW95Q6nQ/lOGw/ayjjC70vI3Wh7hnvPwbkE5VL7pDfNDmx4lcSQjFRki
hk93wOEz/aiA6jYxJ3klevIdj+9i/EnkHGQl+C3kXvgvnYkelcVpaDNowtqzqQknJr765p3mZlfb
iISqk6rfGqD7NQTtdR73kCckLtdbf8Po3yyju8MeAbLXDnD2gPm17wwadkKDCwxMsH+sOOgV3rJ8
xDVSk6sDPK7hJDRMmhBbCh62Av71BklzJEhg0LpEFnFEAjofVHkE+RgaaVVKNBBm01fQj2qvSJVx
ja27lXvxIoid/ZAF97BlCyKHJYryg1jaWQ6M9eJ2A9lHJLS2snBi+oU5P7i6XsnKM+EM9X4P0nVF
dcxXtX7b1E1pBQdbJsXhM9+A/1biN4gMM/NJg0+/GE+2zrxp7pzafBFW4onNSa1+hJGKGwW5tsUe
bDLKL7ALqpb0iv1C6wApru0+6WXCIHVv4tfG+GPipFOtl0yNXnBqjRhBVEr1aJoOGVrVCe1TFr2v
y9umDiJ2qwSCMf62hH+pVyM7Vxj3sTZv8r4Qzx+uvRzGe/rWzA8d2vDFGhwjxZILnKR/U+C4IjyB
k5yWyMfK52bl3FNe497pbJo4UD8w8jim8dykBHwSq74Lk0BJgkrzyACeBz+ROXU9Gx0RaS7gv0Yu
cPtG/YRB3c6HGTVw6UePFOSSRr9np4FNJ32DLQfBFZGLPIwSszeHf1IfygQQ022f9xrh6MNLloCN
v4Twp629Xp2j1Ed6uKRv48gTdxkTeA+BZbuqgQwZz8xhglZANqp96+SnOnqQknRnIBTvCcIB0YJ3
4ducCX97H8W/NvTt0svGH3041xgoZh1yYYh1gMGj9M2A8E6CiKNztZSU12T6LtLDsp/zh5xnTqeH
y6gV5QFPhRbTxon/8N88J3Q/Z8w24VWi+EaIG1efOU0z4XC3Nax9rtPh/c3IktR2cXEjgDNpr1L3
bQmQez8LtdJKEDLdCVdHta5uKlH40TmfT20D2P5MIEQSELU8t7TvX8bEt62TKZNdQDhGnVN+f7ai
xHhGkF9OIq7KXKBBe9lxYRQcLlUH0sr4WPWL3twiIp81QY2GjpKOKDBaSB6ObW1zQSwYbjVeuvRa
UCqxE6xoJ43kaWA30InAyCmi9OifOj8l60uTITedOXmw+ffi3FnRNST3lU21W2Qmo1idi+eEw4T8
ChHOTsR2bKT8VDVHbP1Gr3/HPRBKd82AksHDU958Dg3oEfSFFi4+HaGRpml+SMZKiXVStn8biJMx
cRLYQXMUfQp+riFBSL29/h0wIYGTLWws0hm1fyjXNGs32LSo+9lpCDjq0+oSMu8OSdhGw8OdMT7I
LZ26/Ltg8xjRfWdcdzqgCyjw8eAU7NAxaLfffsz3Cy7yUS1fsrD55JPe9FpnlZ5CLA88PnwEXFeS
ku++N9CphwbnllbHQRz9apVBdcs8kO23HMhCXHhKipXyvmGW1MJzEOGl1NRvvL31dEDEY00Q7mzF
K1H5FQL6OjrXjq37PYweEhuraeRlJb0oaX1IURYS8kI+HtuUHPuFoAhFoG+3H3XlRnBtrfURuMyk
X0Wqk3CH74PeSd88Lv3oTrG6G3HaUyCLvidE42Iub1H0LqvLo18imWnTm8nWXzFvI1FWNISEUSTH
1wz8erN8NSj82GocjdJZDX+lkfTrPLo2IV5fMzpVybupvWol4jSB/BqBWh9rjlSQxNIfujJDEJ24
SvzU2MBWHiRSpKAaVfTro8+uRntPT9m6NvMVSXiFTkPnJksgzJ0+PY34h3LmxDFe0M27OALq6afN
KGTprsmzbTMssmTbkdfPtfmVwf4uzzMXGzg59IULpjwtl+/V2JD0Fg2NFuQ69qXK14pzn+BPX05E
m+8S5rit/tjmL6kFjlB4NVZ74yVqXWP5ES1cB/mtK+6N7GmSjkNIB7hKTvkAj4+zte8RwtNkm7YN
GxGYzmYjJz9Gyecwn63qzaq4LG2PHWxY/MQ7ZaBZBY7JeC26VyVU8Yzemc1zGpJ3mcXPZnoh1f2w
vEakL1XYxPg3IaZtduQ3Frpyb1oRlszbhE56jKJjTnfYHGmxh9TOzTlVzlQ4riXD6uLsYy6DpZSZ
lttlJ03czBksd/mM/YkNGVCF6Cs/VVUuX6QlWh0z3U1PxMCTXDMEc8zUwFXKXJI6OGOZm3+kzSe5
yHQ2yBsDnIAwJLpPy9DT5nW/oPJBQW98RT1s/FbitSkxMOWI00icteWafhpz0l2H23Ys6Iqqk+yz
h1OOkDsUdV9phgd2svFftANXaUNVMkz+AuPL1snhA4Z6mWMVIu3NwyhOAfLOLBEGC7HxFkrU0kfV
h72ZfAG00RJd9GSfoh8uPXyvT/pAJ+qOu7HJkQL8ErkUXVz+JsB9ywBYdc3RzHAwsrz//hAb0RZh
yYIBoLqJ5kncd/q9iVei9XNsdAldnx25eDZKDh+x50Lq1RqgalcyoogOfX+oFCo+4pgOrYR96IDk
eZUOqMhnp1t3lnJAAVYPh3Y4jMNBxneC0UIOCjmQANZlgfLC8LKQCZnwx3A/h3RG70gnWcnz9hLT
q0tyBTwFF57YNRRFI7EYbFVOGbkoPNkiEL4ivAeUOSMI96Zir/Zw2vejtS219VnLivTYV/gniHQs
XSC3IZhjzjyHAMjgZuWHIj9U+aHByfq3UoCcdmCIIOy9kWKGjn79rWAXJwbDcLLfhYJwJeIq6Mqg
lPyqDEyHzmLnI/plpmTz3qBqqizkMJ5C3DxeY1Cp9SvInLTyCL2ddZzKsFMc8wdBbXugo8B94Ruq
h5C2leCwzekUuSgc2Aua1GOptYcZjwUVpOSye0eAkzQF5hTM8SEBSVDzXbjpR/1Mcq4ROtrf6jOX
IdrWkm3cMtuCNUjiyTN3QAaY0c6707oj9YxNB5QO39FE6VR5yLXM95JWvcPid9r8pPAmQuIyuF44
dPVYXP/4FFgZQLB+WyrdompbPQz0it+/A4nB39Xa2Q6hWZGvbYigPRA2PpJ2eQOJwCMcUXErvhJ7
KGdDYCUJBmSvGjyeYzSL2D+me3av9TFl93uh+CQEHUNNEwBIktg3yiPS9lw5MfswNvjWcwvMtDzW
gCm7Eyi4BReCQ6v9e5Oryv+7Ol5HhlSB+WQQR0W7DgSFtJenPWYLbsjzdZNVvm8jFwa7mpdLXgX7
lXautVeoJFeftyFLgyLdXoXyhPPPDMaOicKhgcqJ2gJHlnJa+amacyfOkzirZNuHYCwu6Nsmt2t2
HeRWwmkSiIMkWtO1DzR8aSKwWMRZgXPfJLi+bvmh4KDzS1SeXL923NCYabFGmDGkfpTOwrybmxeq
Z21HNWKy3bOxAaDAiIWb8Q1aje5fTeZU8Z04Y42wjf00+7Xuo+RL4mDGXqQHaLuiFb3AQYZelR3H
HrPbcVKOgJWIG3NTTpcoSLc6xrck1Ne+qfrq3zJGXxt9qdxWE1Hh73V6i1SijCOI8tn/G4PScE2v
AsVZ3bG9YMUqXofYMwemoQQxk+6MUNpBSTIYQBUxkLraB4cN784LVxaA7Olf3N20UwN7IHPPTVNm
wA47gkTH2NzRo9W3oB16vow/txUx6HLTEwaN9Rw+Ux4YJhM5ShA84GTsOIjOWRW/C4MKU1tmt7zD
MvIXNClgGlxWGiMA2lZI5UbjlsAnwobLbcXgwWOg365p4sW9zrQt16sMEYrkvcZhgt3LhIETB4rK
xQE1AxCNHKU+P4z5AZtlRuSQHTR85V0gM9TtAjz3luV3hD1gedTuq5+uc4D57erS6Yg5I+w9QbW2
Q8hUCyowWvLwDcCm7dBLscYP6B0VKQjMshIfTElOyRYHix7kRItwJ28O9nLAigiIasyO5A03/TEl
Ou+YWfTQsbIHtuSzMPPpfLsgZW427AwV8O129kSVz+v73xu8ou2fZS9j2pTuEe2XskdaENcRTDl8
nS02vjzzo1e6AblOH2WXv2FQyZ0RFLC8LcVwkFbHnct8ga8UM7TY14xliVJs/U24u/qtiXvZX9tA
brl+BHXsYFcYLQgEQYWcv9hN7kgKjOnwLRjInfmmmHj/v9V9osg1R5cNjiOdv4yUushfGQsPx4YL
gr5X572MTp+earpvLC9P92zVCHDZmyXuVV+mM6CRIbLL8optjIei7KsjeqV3msrhdlCFO4LLe6BV
4Y7DH5YAPWMWV7ay3NZ0j8TzyIbSIQMXKG+p+ralkH+CH5ELi7mTuRvBykASuT2ULGTYLB7K9RtQ
xb79brdETmbR3SEl2nA6Cv0oiAcEhxOdC3GO18scnsv1YtmXiHSy8GJWV8Sf+GzRkkrnmvlxex7b
sxKfGWHl2imyd4N6SH90BV2TU/6tmn/+SG8ISEFiMfFJXI7kyXJi4pLxzsAURl8AD7tz2GUEj+R7
GrCXCsT5azC29EeCGhBXdkCVlVwQjZAXhaZAOXHIhtF5+QWOU3N3dEg2U0IH8Jbk1MZuWRmvuhNT
Lg6jdTuMGJ5xvlDaj2RXcTDRrGBkJ7vEyEL4oAXEpTwKHTnFeuq0mgOpg2H3838ncKYSMevTfhwQ
zc/7mC+Y6kh4pvCS2GObWDdPtsuWA56A8TTxj39LGXfiKQFju6n09uM9qWgVgQbu8lS3qArQAeyI
fCO+MaGcJwAH5weDI9KFSKdnTINwmW8UCU7maNJOzpgxOOJvETdFFCeLOGFu0PghWPCfap2IKacl
+YKZN3wkTePn4WU9UP2SHzb1d4zhG9DDFMMM8saAiHgiqvT3mVma5K+wGI7VV8+5/Pc88s//Hkme
x1EHWAoMdHseBZxc3LbvygOqQeUyv5cM71Sm8AyfkOI4WLQBwnFrK99Q0Q07TXd7w0McQigfuj2t
8PrIKwyXAG7sCoyD4BX1nhkBK3DBBYSpt6rejP8yJ4KdRD5uCHTb/Hz2LY1WZNACKXTo1GbGPql9
Bs5h5a8TDEgq2IArDpsOK+I8UbdFZnD+DDPNyM/yeAadeY8zXDZPxnwyQUy1H+haZdPlrkeQcFe7
zd8CDiDIHBtfEAZS1/K902M2aANmr2Sd/fdWQixi8WKysgX/saN8NM3XgjUCzuIOTwRrWJAcI8nC
Joa8jZ/CAVQBmSZmUJzDoXGiT23P2J9yclp92lgsysmtogQ2C2oy97JL3GEHCMQvV/PZ7RiLZh7v
d//GEDvnWNsW/z4OHN4eDhwu3Rw1prxVIiOPJ6MSnIbuRF2CdJmkmdIVprPBeko3K102O84bdjrW
/LfY72SOJYRmv/wQBdCQsxWfSw1UwqmmPUI4HJWAW5PAyuSeANzWS3PwZt7W+XZS5Q73eATfqD3g
h3Dmj9m64ZhH2qmkXtp4AH8BtcEiMjNK6jvugqiqGdraJ8ABiGIIxOQXC/qQdj+05Ebtx2Vv6Pt+
2Sv6Xnoff5PON1cfpJq5l1Y/NP1U+MilFkcg/em8WXLJlosKbyVIQWIKiWwX6dEpVE9hduK6pprH
sUbTv5NdjkU1BzOyl0jcgx8db4sHUu7pXbq4fP57JvEQNcCTQg/BQHmQ/xFSStyjSqQi9gj+Cn0C
2DRo6qCfgzQ5LNQ81sHC29AfNQJBGAu1++yxr08gMModfw6VnckIbvaJpVQ0HwvcHKHm5vEO5ilo
Kh7loEWxMwUMwtj54ZJXvhnxBvhq5Ff6vtAJ2dhLKocITuQHnCWWh26/rzz6jjVXAdPVCJ2Qt94s
UYkxDzhTZAJLbGdgf/tRul+8sCMuOD7xR4rfDl0U6lNO/r9zhEOEFb0QHJ+tx2k84HPNlSBW/JS4
GtTjDGjc8SPigAGoxB2GYpCP4+9DedT4eCYXCiCr4I2uiWvf5fdj7bFkxQsxa43erHgjOEHbc+j+
0gL39WWrI0DAUUegeycThfQQogi0gD1s0oJBC9jAIFtyq2ADY/WMxcoAS+E4+hUlBnsx0P27jpIj
SMdAvnE16kK0hEdzojnO7yco00ecqJyXB6r/CE/McWWHG12WhkvmnX+gBGSxFRCpyMo1R2FD4PFa
nBoFVYU2b/f/qxDKxP+KkPmvDtlM2uTXn9gFmLxuv2Qld8yxFIGw0q+RpK7+hJlm9tjBJ8XdfLVU
7sq2uGiNhJYhHP4neDGOlMT/5wjgIrTtlNCFI7SbzbZTsk1ixO1xJCVwVf1I97Xj+MxJJu4INFVp
eMFJmvxF27bKQaPUClhVxRngZ1WQkIUk+SEkNol2Ba0KJJeKcdDnAwGqYXWw1MBQg34kBT4oviJk
qhO3PRqJ+xk+LtS6GnbC9u9l/yUAtMLJ+bf/StK2BZt/dR9bMCWfLgFBeGGKkVVb7ddzacOPqn/I
mPn+vr52REjoSyTq/l3X2HCz6jASCkm+HPxFwtN2ir59hyO9NiTNWz9i/WtJJAMK/Lv8jeDgc/iv
QId0P8LfRE+WBPgc/qtyivJ/qxzG/PR0QTK3/sAXgbH8kae3uoYLjcNTeFlHl0VhMNP/+6sNKAyw
GFev1iXidr787wEpijunTPfcxtv/U+Jxp9DEjh8RWiACKGzV+q7USb1H04CSdMddxMr3jdjbjQ9T
VTZ4GoICBxPc2W+TgB/Jw/DGhDE5Ld0pis5xcy7Ds9hyRJbdsjCXJKtlwTFQXXt+aEKJHwvCiXNv
Xrx1QbzjqX8LChKr3BojV2W9DuElXK9KeNHCC8GRGG9wsKEWYXfIWFjcU1f9AT0xIXqFHLubhwDE
wdj4/0PWee24jTXR+okEiEkkbyVmSupxbvuGsDsw5yCST3++TXr6n3MOUBgYM2O7W03uXbVqhXbB
6s7PdL8lXY2PNtwbzv8eFPScg6O8ShwmJU+CC7bx+JTi0ICeEAUgdigW1qx01HiD9w5nc7QVJzTH
M5XzCzSVGHZC7XNG2P2rY8L06B0ybCMN8qqDE2o02DFDWm3DbyXqtkfn9AqB+Csji2ibzssXFnKo
mnqybhS7VWw1w3YA+xcnj8R1E/du1Ln9yeXFqE8uPUTnDm/SaEUweTXRP+0tVKUJiIO+EnyD1hKI
A3CDQgZKS8k/wSt21AKjJAq8AtRi3VALiGYHLCpu2iTajWNxO5F9rn+C5aITz5E62CRQD0k0HBwx
El+/znKZZu+qVNdjF05pCLFDPDcHvy79DLPjyjItelGcprA+Vn4CcZS4zWcCpWM+GkenZ77Q7RFJ
ZW3NiA8Z7i4Jq6RPYMAZokyEdjYQnqJYzFDgd8tnxBpUURBlFX4n5A9lPmS86AKlE4dPQewUTyyl
fM1x+foHxyKBMpP35/BmHbvPxjfI6FjaUh9zaYqJzgscGybTkQRf4UPKvGBPvSiU4Lxq9AYKOyv4
ooab9LgXuo+cKGHkJp6cYzPpDWQ25t7cQxv1pN5DQsX2K2WPb1NKAqvOLmEDQAQwLGaNll/LuGlZ
zBrLDKHcqmmzAS/oQNFYmhf48MihKADQvrsIhxwgn+EyA+YPl4gBV76Mv+hajfNx9ts00NqgX4Ns
DJMx7G9N4x1Y5EHwYl/aTPcif8pIsx2fGg3W3VOmAfQ/6epTNDxl2dMhJUb7rg13PFBzW0MH0ATt
QlJCALYxn9MlaBpRyLum8CTsRhy4R+zdkbLNlY+aFnY693fqNLjx05WzLcVxr/bi81nWuVHuI7F0
d2wJvAfXHfbf4dtyOL/RNaFrFwuVwWJ2c4S0eXWW3slK3iTYvkwaFocQWKcQEuNd/A3RMOF1G94p
IM/OFppRFL2RDUwMQDy98FOkGBv5KWKqSGE5CimAvhJ2fW9TGM/I6DIXbGJtrScAkl+ftRfQT9wo
M80uNFbFdgWDYbUbFGgakhxR3WC3KxHP/GxBbQ26NWK7NLTV2MnYMv8kS3OwDRQzWCsi4zVwpxdl
zJYKVZz8TN10R4wHnhvyi5vwqASyEvSolUqwVr8vfGB5UCvstWjkENWEA2+VFuC6143+CAuFb5Gw
oAuRQVEXnrTg8Ai0V5DTxzbj0fGTR+DXyMkbW3vt2dTyOxJQYJAJS3k9KKKFohh3KBbBx1/yr+JZ
vVXPC5mQG1zEawH68E2doJ2ISvDSmUSNk6PXDnHE7eQAibLbLVMHXdeCN0Pyxp4X2HNHPpcN8wT2
lKBvb5gnyKdYIYLyAoBctJ+8pgI2uEfqjRW3+lmWufbcEk0wSd/byEU8dzU4+QkRsZ2RlDmi+LbZ
ebL+QRLA8kU2vXL09NQr2DfYUMhTnRh6bwXH2xpaWfMRhdHQRnqAOYzpYtCJ6OMwXjEMjdiiqEGP
LcTgn0yvHj0t8ZXEL2n9wbJhJ7BvDHoDWlEoxwAM5LtcETR1bG4zA28DaLGsYbf+BxiZ3gJlU2uT
mk5BmM1le8u6Ju7aRihiiMmd7B6sJlf85wtYvrdZx8v7miEvoa3DDyM0upAfZ1kHmL8o/Lhh2h/Y
+eJ+Zp5Hya7mAINiekPMdqLLpk1kvI+9gt5aoccQx6vhpNCsKgE/0XpwtnJ6crxq8QtukyNicqDk
Xlziiu5KmA5aK8ys2Z1m12Kg0Vln5owO3rwGiBrLMVzo/+Mrghq6CGh2fGuwNC2SyFfDZvNzSh3M
8dTUwYFQuPZxTUDUgwolXeDTTmKhT4YHcXOYEecuQvLYdMzM1UHJZOdkOISyY9JEMQ2QvI43mCa7
1HFyF/wx2HlckMFlpdcofBBuoTuPo1PODrqUVjrj6CDByxfAA80m2MNpazkBHkAdaOQBHvQRQ4a/
qMO0oQ5RZFHcmnPO4svC3Igrk5XAvhVgJdDkOBeIxQBXJkviuLEIEjcIGjh4EhDvgf3td9iL+gxt
W6BmJ7EZ6H+s5IRgbZ+xSDl/6rI7z7Y+3oz8Vs7XHLIiCAWXYHLwFq6lBwnMFqZTO77GC4ruhxeU
5os2vy/9FnaojuOSXdsCNpuhO19qEOwnWsQmF/i7qNIdsLvwuckMEmhPiB9sTMjarerFbhd7UkWd
IlEGEy/mmUDs4hDUxJEHyclGbnjCCU21b8a/p19/EAcg9TiI0+/jAOTom1gqrvYwgE/Z08DGyZ4H
XPbtQ2LjKkOBklWvqXf8vV9n3GXcaFxn2v99nUGDgmFLcZ3tdxnXGaFNJkrKw+VERhlzGBsHPvwR
qZS1ABGNGKZh2mONzB5vUIzY2jbOAXpKg+bb0TmfZFForrEPyEwHiXJJ8fSduIZdPBrq39LoLpUr
xa7MvyDYbDnDyyLoq3JjREAI2Dl9VlEGw/jqpDFZShgZOShV9MGmg2BUSt/n1me7ccqgzYYNMCQa
Ex8XSLjTNMOC6xHbAxa38NB6+8EPApMk2kaCaKtQej4G9XBth+uIc3hiLe9sP/Lo3jZ3fb3DqNOe
j+SqJ2SF3XQFR5zrOF4f41UlMkEFjoze+bR3QBIjRppomQR4yeX6WlHHITWre4dq6UEXxyycETXU
Vtyo1I2fXgW8oNnzlS+XrxXjKUCefbmKYxeISCGUdo75BTsKu39nAwAmwxIATAY45sRtm9jAMfzV
FIgMcAxLgA5S2wbKgMjUW4HItJXdQ6ThwWBFYFh7FyQ2nond4/pAzvMrZPTp8gs8k3ltmnwWh8xr
qbLBlshnDm6rCu7QmrrHzyzNOM3OFkahi2lxlz22uyza7jKGWa4z0Ds8hvghVXQINPAovqD1QR40
XOOXJvLYRQE7ASkzSSH837AnNh0f2NO+6eBbBXZi0wHs9PF9AjvxfVIsO8DYM656He/+DXziduXA
7uiLbGBaCpj2KNlk7TGAR5f9pMebvZBCjaPeBslkl9DcDuDr0K1qcbv2qbhdKav4NSXehPmaN4+A
mHdpxOD5aaB9G5/M7J9kfKrJkRqeJvWOjp2DhxMnJda+8pMbFy6QJy6PGtmWQa6Iu+Qhe+sIpOiK
cZNk+jeps5UObw4QUHvNnbJzFtXpiWvhnDmvBwcD2E/km7YRxjQO2U/8KxRbKGbfezuGocyMysJR
zoJ9Rl20MMnE0AelDALGCJ8+MB+hzvbvFBZz+DiRTHtB3wWNpsJuEaIwF0w+hpUScrFq0AvWKznx
3x4c2+HRdASOZjoDJG4G9sVtOwGlgaOVndss7qK5MSgby1KL9C42NMnDq2sxrO8zOlYEAl/CBgM+
2rw9VqXiAYiDhpsHaEaupJyTbn6R/uH3C6B9m4dYilBMRdnb6NWo2Whv3to+LLIQ6hv3L9hMD66A
mmJbkMK3wVlFY8CDRwOrSxTHOPAyYxC7D8aQwzY7s+xYv0SpVz3vSzn2cpzaLOVw+2MvV77jNwOc
TjyEXS521dt41FCq4Ds8unD+Kf68jClPTORwtttRNCXH+FqZoik5bX0J67lfMxRF7wtoOkGRELa4
/J6i7KnXuDiecE6PS4zlPawTDrAp8Rj2KiCQ2uu34gOUYs+DfoaKEDYfdNNTHah1kMUBLecCWEzA
DXHLtXPkxsIwFWkRu4jRFpP360DYN12Cia201cwOVL+M9W8fACR3z0zgPEdH1ems0y8GML2Di2ED
CiPlBRdGiqyTUQyajHxe8CrYJIPoRRey7YSZCpJciImE3eFjA2M4VPxY8S0RTQy/Xv1MZ0l/uf/v
YBgUQDfDA9XA3rQPox03f5eksI3/yUkLj7xj66iFeAtYrsKaaMn/TN9hM7CMY6bI3+mD4UjyXyBT
dAdnOOD970qD2xkuojRZQ39lxyXJJbcmuqEBxMy6WO9AG+yepPpJJW8DjHqh+bENd47FxYNFynG7
eLTt7slQq+LbuNoWmNsOu/FpgUkIWOJZeeJ9ZK7pO15MNAyitINjlPjFO9noFqM7Sm6D84nhwldK
iEJHL+63OOQWgT6QohUkkIrH4FEExyIo2K0WQXT0Y8mHb8IW3SCbT/JgcrPjYof+seCiPTktEK+s
gZb+xwM1OUsPfj50mRBt4CrsRBu8eWEZs4zWBSxgeIvCEsvCQBxPjBHzZa41V4evRgpklFjKeNW4
xpbQWMKDErQTxs2+OiBH9GYUuXBvW29NfMBFf0q5IsFoUw4ciO2ejByws/POTmY7VfBIJdnG6TOn
RxIpi5JNB+gddUhDuM05fvwFansTly5RUCfpQ1UY+MCyYIfsduPaBzsE5iPLgbaOmmnNNlYR/NZ5
EsQiuBl8y0AN8Jq3xx47LNZxGG9y5kKQBX9U6quEUWt9TQ8hBwauOIIowhvUk4oY9ieOv4AGPcBw
rhhKp4eyL9nFjb9o4i/lMBJ97xVqDH14ixStdVm8gsphJQ70zbi3zFcmPry1/rBppWkUzzn7re1p
Z621b7bEcmvb6QCfLNtmh1GZea54zpPknwI7wNQ/LaJnmV5gUsHJGB4calc4GXV8a6njbWjhrd3j
5p4395M7OwgQjTuzpnZhwVj/wc7jDocS3/Tu04Eng2h37VZrt1K7sXhTMlSB4hPcvytsU6BmAWzz
CR5VNiMu1AUclCcWUti1i4m00O0d3oHrwCQqI6bkgxPDIhR3PA4WLVAegSEjBfSxJV3ci6GSYSiW
C+DqgOqHOABU79kTPgSojroMUB1+Lb5bCm+sWGZ3mestIeMIzTyUnb046dmAZ28KFikJ1qSqn6o+
PjSA8e3GXdrRKnr1yZg+KZjfISDCVZHmhM6EC5ZhW5EAy/DYNsXSVPuu2Pr3fXXKahQmQgOjvhFk
BAoiLsXrENHZ0tZudWosslNwl4QCSq0abGkr5cVhB5ETxMaNLLB1JhQvKH5xDyr4CHEVmk4DYkK2
c+fySHMV5lDNMRvI3Ih+mGdL632I2Qzp+4TOkM6EvtYcxg5jSlYI+cnfVqSZg1fNP1a8en+nTlIm
im5y9a9iUYjh0IM4jQtHJVtCMDlmkHPnEPiDCccn8DdkEh+H1r4roI2ETMI/P5os+CQf6z02fLQF
wt/k74Jv7yf3ZpJ+koJRQjNJQWTocC6AKktWtSRKG91Udk3OupHYGTeZ8OB149pNgABPDrWit8eP
9lL3Zzr2tXTq2IkAv9D3QSXFk5I/1B4URBjWpFhqZT0mq2nRr1jFCzvWt5bkRfhl3ASBDH9EtnPT
HhByZI7cOM3DMZhXt5pxQ8tdDd6aRbJem7tU07G5diXeYtg9HURBF8MnAiyoHCMoooBVr2O7wDRr
I8HMH3Yh2yky2IedyHZEyDLwgGSfkCuxypkA4GwZIB+UlTCUmKl+Dk/IdAeivptX2KbIeks8fsgG
s5cY+zCbUlKbDEhF/TNIZ5UBjLkQwsvJ79OgM4LGCFr8P+Nr1FxT8xoZV6W8PR63nnqDIYWtaXZw
y8KK7qyYTY0ThwfmA/DVCbT+DOrLmvlkWiyWWDOzW8qw4sXXdBGLJYC66eeJbdgssrhsZte5s4+z
rUHZwxGcYS+URr+Xiepmu4dnFz3EDDl2Ow+Q2ug28RdEBI+C/YTxhX5lSTMnQaz50PiMJqiSACPx
Iz4wlzS/sHVFB7StncAeOsPGopyqDPsBFGGAtEOeJ9nCPuiwJc7GDK8TFt5EAvStLm6dfq306xgJ
zIWsnxM7W5HyN/DhRh7cOzw2SZDTKL4x3BfPJ82TEhTN4nIaipAGjM0R/vSEpz2cNBJl5ngQunAS
c/zuCCoWCyw8flBGsWt6qGLXVOIG3fyG5cCaFJYDa1I2hNVDrAczdqdk57DP2k4yDlKxIWRCOHiy
ziUExwjqDdyGyoWvneR3Gaw+u5MI0k23Sb8yY7TQ27hKuLnAc0qevX/BdpzCwAGzC0gQjKQ2cRQ4
H6Otp8SsQP2y5VlMAnPOLcp/vUwvzAL0avQ67cJEwHJHIeuHvgO4YXSt8g/LWa4ndi/5H2yGS08m
ylRxU2D9DZ6Z0aGuLpvlqPFaTTCvMIlk38waV5ifbPQrUEpWzbxeP9idQsBid9rkYbFVivItC6M+
1DK2nxdIQW9iYbHRLOnOaevZWex4IxxLwhB2vJEPB5olBEvpp/oZJiWYaP7nlf+8szAFFlmL/0zR
Me53aIU7Py/f6Mulr9H06+z60BadNcXSLGgyj9lev/BvWZqyOi2eYy0g8ZFHm3OQLh7fR8ha35qX
ffCEytW94KGHuBsTb4Yn2luGpwPFUQhVLg+UnveRN+3cs7gie/HK9btTIkeYiPV9wgaqPjckbeKe
LLnz6BqSC2wRA4xx9hnAPUFTXo4HRAKiwKF7PIc3EJy7nX6RWb6D4BCAPUQ22gUmiP+1jnSPtI54
Ccd3lm+4j6DSEWMyk0eGFHmbPyBGMHwAHGFcTHX1+RhILzstYz+19+l4J2Vwau8Ht6yLhhf62V47
A21HATB2BwiAhQJ9SZOcdBK1L/wNjgGdsAJR/CR4rBjvp0ll2O0v608aHIYqJqqdvcNQxURFj7Pv
gdj8f+z0xMf+bXCGF74hkLB5+54YpfZpagfD+G5Awio0bvyCT6UTvKxT8z39w0sB771En8Myot5e
Dcau2Pj6Wv+xjOFeTbdsumH2cR69/gcPSkPEJleAdkuLmzneTneW9/kM65zjbxSHG3NHpf8dkCBn
MhvxTLHJgrF9QKAmQaNhfABCO7coeo4u0z4XPngkMDJF+iVbPPDIhSbwD4gkJGUKl1FofHCS26dI
tsmdoQ/myFmRY63Q+JFHyA7jM0Xb8GBNmLs9q8NtfKZtgIZCz8AEXREVvoie4bFoX2BYYUILzSzC
Y1xyanIlakeH0JiKnxP9PT8qqEarbvOjwk6EKBJIRhWkblJvpDTUHgHzWCQL3BJeBoMue1Q4Rdjd
9Xhi8WfxO7cuhD+LP4jCHJL7hD8IrgLrigFaG4xo1dJeG1ifQnzEwKe6eFO4JLjmk1dc6LirONj7
sLQSIBHRfqw4QIhq4s1AiCDIj44F5MJf9t+/ib+MfSUIOxi2XN4aMHy3Qss93Y3xjjQm0+4H9T6O
93a81+NdHKsaXsXih17SrAPg0va98WkCRkDq2T9NwAiIDqkFvM1HCiIBvP3OZ5rxP0BvmUXJrfsJ
7hsRm/lWeyv3MJ2OH4vpoPMti8QSUXmpMxgix2eH0MmeezyrB+fEuHdwzJKRwMUfEAfkSXJL+bw4
DeSm6KZwZES39AA9DJngTdMcLBM66YbCf8F5JGHav644phVXUw+xuVEuWBecBrtmYVPbbYpukcQF
a4UuTQ8OIxB7Zn6RWgPDQwEBiq5IQo1O5IM3bEuVKg1gCTVrgJmBnocJ8I0c4sI2QRBqrjNxWIfL
l3c+k4TAsO2T4Ul7aKJB5YM50ROhBWzFB3NsUV45E+7baC/cxw+ua/xhKpcFNI+3OTwlJ6zar+ly
laSQjqT/QdruVItjI+Jl/e+zyP54/cNkBM4OWjJqAe2rIK8jvLQSTNi3TRdUl+bFgqSwvX/VC9py
6UsFXrs1sszde0F3o4WF8cY+GOENDS1N0UZTg/P2jKOzas8Y+b1zqIKSQh1jGE81B9ZYuhXzOMP4
UXKHf89v+ljDhatm1k8nEHzi0c+m2n36UJ0gOeH0MU/iSl6xZCYJrQUYbG6oBBGSd/mdABo28/ud
XzaBqmC0cYtJs2PyYs0+kxkYdlKIcpNnCBUXnAiGx20JyFvF+YnurfT3toZgQdoaC3bYRTMvsXbp
9AuZzUlhpS/gttJ5XV0MAlkC1bDhGx9vLxTMEKax+oYwjevtnIe4oI0QnTBpg4MrSD90YvyTpVf2
AEI7Lz88jq1D7JkxUVQu1K8WhnHsQf1ib6IxD874V7u4vMAohnAMFYUhm82IKdQfxYX5iq0UAzGg
U3xhG7TWwGyIeJxpQIvnPEiXpaOf7YHr2bSb1qngFKET5zJHHetRueYdoHBD0J99EmNqzS/xKt9q
5W6E9L0EdBvJTGQE+SL4VuA9RSgTKgwsS+wFwVFkmyCghdNvdeAc6pyE3XTvaAR1OcWKjXU41bxY
Zw1kfA5V4mDqkAS7QgnGkb1AcByDxQTj8PPBTwof3TKwCCp07qnYmWIHLmlFswzBGH9wnFdA32CD
nWE1fvpg10Kw/WDX7ksu9OT/ZdeuuSDYsufCsBTLMzw+kfh03rB6nByA0KzjrIrZ2lp/5Dnefv8Y
2T8qivLVSix8/0hR6+AcV+fHwytjv1A9KlFBUIWsIWVpyUkLIML2ylLx4T7hHRMsc6DVgaLgK+PX
qONpLtmMKU/VnxYuOBcjehegyuiCOxmGMNSK8TxbH3jFTJWAKqjomsvxy8F8nM1vp4FFnygNbFCH
CGepsRUBORUWzkQVpKEHjqIXdBxIUzEcjcV/6Z/nGidK5FOLQxmsvnVnKP1O9jBxXIrfWhQqUZjy
2RqO/jmfA2LWG8XvxECLMqHHdNJRMTNOHIM1M9cLvvy6bR7t02irWNyZlqxYRyZGJE6Y7oKXz7Y5
2/jD5KRqnTvg8gMLIlcdRD3ghKCHyZmxMQd8kl86yPhbpSxH2JTpVgkJBAYICwS6IfBa9iMszmig
KpvkSAcV4VG5qsoVymc3XslbkPRwtVWDtBxWsWGHMV4ZSJLfY0XBG3FpSs/Et5i+hZORK9ZeIRFt
DKLJtGEQMZvAxL5APkp40FgmpvaoWCzRjd5qCRk4WuPT7544g5iHODCRoEk+TyCAXI/eDYTzkr6U
LVjxVmzfCLyHJYQM8AGthTBdJB1+Ufid5MmDxyDAFBCnbqU7nC2Pp2MEl4N0BURMngnObvOKwos+
NoIXXc2wQn2j9k8w+R5+rvmp5nffENp3STAvgdqIea8sSatyDdBO2dVh5lau7MzfF2s4gQ16GoYf
Ry8fPKBGgTbK7lz/76yIq79nxXCEUcrHRBYBYW4XMprO+4sHo0Dm3eOMhFV3m7ntOqBgm7xp9NKY
oSwPh8xZ8XXzyF3xGMPbFgP2U5idwgbP8iuX8iC5Btslw52g/+TemnvSVlrujbA5c68TCVgIU2wy
NEgyr1U7yp0Y2lvnYImK/3e7OBk3CNZUlgpdCe505p86P0Nth9aj99PeH45+2fvzEVcBf+z9LveX
3n8Y0H/P3FeJFR1uWXorUlpRcldDvREEh3HCjc3HQl4hAcKD1flSSUEeBRIGP1R/bSG5S0w5FkmB
xEUOQTsE8SEg4bc8BO2B1yUcD8Fch2uNpXPA8WYcgkQJON7wzl0sHJ5MdBTprVev+ngF2cXbAXfh
fgp4kEB2cyxNS4HswqzQZx+fxsKOfiSbRODjBNslAiT1coghDsC/b9/UwzFlTT+8VfDmAbUHXIQM
eycdwDTd2yWvK936Ea4MvgxNbK7QpEniNVy2NxHVTfX9Bx5LErSurYgFV2D+sABfROmLHWu2yQJ8
sXGZ4EeJegN1zdGXDfGhk8KIeQ/Bab3f938/eYw5KOXoHQ3x9FWYdtgdZG2mChzyNwY3LMGaGQ3U
G/uU2D3FLgLeKHZxPIUpqFx4eg34KJGocXJJkx4T95G40okdoH1EigCsuALtnOyWoygVrzZZs/IZ
WWSuu8czbEHr1FoZyhZJFO6WlAq8pFsrCi34a9s3XSZYimO26JBZ32hOGbs1X8sZ1r5TF46OUzRa
UUYgXCjPI9Mem/8Dg6DTsPk/MDqxIXHgPkJ83LmP8NKlrXCPWWigL1kTVk04wGPCPbAMVNPnRGjx
F9xOhGI7EXgCcbfEexYHL6DJEYc9zKdcAxPF5yT8rfEbIp9vNbgfYVJGJFi78D2gsgfxRQZyjvF3
FyJ4PgpeVc662lK+cT2i8nogVNjg1fV2ydACFuIL3n8GcOn5McDU5Ase4TLgNXmwUdNTBFcikkYg
f8KkWZwd5XZ2yHieJH/7DJoMioODPuPRbeIO09YxenFpkfjKTyd0m/QzHpoyEA00ZfhLzWQ6j1aH
lfYl+c3deyjdfHRLfE5Hd5bcninedHPT1UQTb8X/1KZ7kJCJ4MLh0LsTsIAr09w7Kzv81SnhlvYi
3bctHbQolLIKEbyBx2B6ltj1SHj0eHxgxL7j54pXUFUScCQ+7EZ3MAPTVhdOFL07eTs7w//YCkKU
BJv9G9071HYo0QgXMMsCAfuYbpAsqJtq4aiJWZE+Dqfxxw86uX2yYfATwWwwyrL7qAkiUxlxPZ+p
I1foNhM/5ms/XwlgXVMB5gtqC/3A4cySPCrFJhrghIJSnG3qakAMCOhw+A4dtHUblUbJPCz2hbfv
N31TXxuLZ/wCsLitrdVIojrUq1++r0+gL8UzSGP83hTg1ZB/fekJWLRgZ2Ub3yzAawWGD8wowNMQ
t/d+o8/0pUt+W7UJ7fLvSKqDmFOaU2GTmqskH1ndI+yrMMZvohSEmq4X3f/IYaGyJybS3u54xniu
eOr4BaQRASygqF7ewbFBRCAL7Jq8ObHq8218Bzr5r6TlAz3ZuQUqTvKXXUf5IWoBQoFCQSFtgUWx
ylZuWHBJiWDNXo2g56zgIDK8ilhC0Dyv4VgBjFPg0LuEbMAkxOi9omlG1G6is3Ww9DinZ4xnBOv+
zDMAlYo+Coe/2cNgr+UT3hF91pA7oo8ebwf1o1/PoMjWkQ8W1VAhFJ055NmNbpkiF4VvgcAen8h3
TDXB+/FeNvj46IjnsJnZohMbAsh3Xfl1ftUw3NLDUg+TJYy5OaaLef4Vkeq5hMMSwo9cWBSWgh95
MP1h8Dv648GrS3BRt0hduXClntEYebyMG2bEkeY2PY8/KVdeDPoY+weo/DXQox89fOFjlgRjEpiA
yZir4ptvPcYnKXvC0Lcccep/qrKnRb3H3EBh0/OHik5XK89/ypaELGK4fB3Y8pNBSqKBhQ3yvjBV
wgjCQnNdmuuBBKvlOp6gXyC2+H/0FrUd7igWpABQrEcnNJHwAoCwYHaBYiFeQQp5dPGERpTsKl93
hBZ4Fq4GCC3OdNG3dGF2AHcQyuvieropX/hJ/f8/pn3xIkHd+ZfeAo1nfAcAfd+ZPBBgJzw5fvMo
7mpevbcpHkK4PBB5Dr2Q8lKYbrHrfucZpJBXrcQW4T2GH+ZgUxBiIYMtqH4T+8hvhgsEtweKu2GZ
Mk47gts84KD0erQLiPRQOiFzcpIDPuBhQsKZaek40HPj0Vy68g1sFS8geFYcCsXg9pmXdJ6a+oCo
j3PivuMwAJ1jJwpB50BxKwXTcF2HqzRce+X6UK6Lco0x5oJ0h3mjP9AvGR6dEvc13WI6eJAM926R
sZJuEZ4hk2WKvh5Ntad/l8ieVQmkEnrijh8VmVjwxZGOx9Yh/59i6MiMxr9iqxfBUWssQnyjP6r3
wL0wc4DlNKhpstO5dkFfpFxF4HV0X5i2Sv7w/Dqyl8RwbrpI37vfWJJPW80V8gZRRsIyw+q2wryE
EtGvs5X/ZN0OfbjwChrth2vWbs/YMID/OTivYs039uJe/e/tNAnZ4QA/m9DpzjUXd03Yq3jwi4ZE
SBDJssFrF/0hFinoD2GEoH+JDcKJIpS8OE+w1qbRJbQZHxR22n2I7lQwXDsBIkLDAdcxWlwFBbQj
ZRu0YzjICbh/QALgISNFmv7KVDs0qqYoCAYUBAOIM/g2C+996ME/4z/sKIBC4HQdnOknb8yiOwp2
90RVtE6uOjEvgKX+gjrzwZ4xyFgWjt1CPTyKDFh/Ki4cT2Qqwy9srZHDi2XfdmHAkgTpBhsG6d6B
4eiWwxDjcX9/5pSj1Ws10Tf0mmga9r5hgeENFXwiRxOtCha7ntwiTMWp4Fx5Bgtebp+zqxdw2Nit
kwbkFJ1TdWIyVFSHyVABdJdQhbt4otOSkozB3ACN9jmLbwpT1oKm9NYcb/mKXPneo7B8IgCE55q4
l9HhdwMF5n6FzHIlFfJyIkP4zNwQHZykcqmiEu1FBbFRWLOL9mJhUyqJUlmWMjnhp4gBMj6sYoiK
JzFHxQneAy6pBvCul9U5wnZMLQxLWCvGomBe01TEFwPnn8QFdIezhLKusFQGx39bTxzeZcj1+ATF
9gnEHW/QwiELmm/0hEl95+Hln9G7G5dIvmrxTW1vIzoLvvYWH+1bk9xokh8IbS5Lfu0I+FrCiRsh
DpsmVMdgVdh1BHSUK8oeCVTZOw2eyv2GKW8KRsK+HSkyI91ewCQ7HZiecB8ydkYwOuSdDgxMTp7h
RggGLtnHjJiBloUSpiCbDBkMHkIwMDyEYJAhpLn8E5E2tOBE2/TZm57mg0ywM8eQ0VDspmiE+j/A
z8y065MRPfXN06N5Sg5YiN+7llyHGxQYbG3V66Ii4hwIWdtOn0v/ikvdXIlaUmuH5sDlQOeA5qhq
EvVgYj9YOgxYggcwVjhHAP35ZXBlT4MBs73iMrwAJMYnl1c80lzebwp0DgtnPggTVBWcKIf/LAau
6he2bjE8Brhf/rH2F9gx9hGl+rl9SQE3jm6ku3PmHRYvOnnmbQrkJ9w5ZZgc/YW/0U/g3cJfTJyo
wW6BCBEsfRFFesg7xhmXbbIv3HZ2YyjfgHySM4wOEMvnccYbjiA00ogCWbuYXahpgfEIFty0Di55
QCzbOH6iy3rE0fESPy7Yj86fYzxiaCwWT1p8KQtWIKHlktbnWXVWXs7SZQDkheNtYwbUcMX6wnS7
1kSd3niz2vVumvckunffj88/mQOZACdYZF9mZGyrT+i3lAc8rhTxAXvTzlTPW4U7M1N9abr4hRtY
JGP+ts0ZjBocFkxFnBfMGcpBzBnIxhgyjvybyl4RhXCqIwTCJT21upQ1EnnXVw42qPTbZMLv4zc1
58IQgjPkZEjjMVnC1BCKFl4nmwmGXniJgpcgtnnu4eS07FkrITxPgRIghJNtaMfPPPYFFmsHUTvT
BJrJB9NE0EyOSDAE04SHfnrj91UMDo5k2F3jALw0jaDzEwItTw4RAIWtP7C4FWY7debsalj2GCmg
CBxr2VmpBXEwoE2NuZeN7257Ln8mupPpTotpBA03L5yNEzuT2va1ifuSLw+0MhdX5v7lSbjb/cuC
0ViBvWFhzP+h3TG7/LO+MQp1sjvILnlcZLajE6g3mQhZ57xIE1ZfQp4PpCqrl/yfSRb/Uzu5/SSy
G/rEnU9CSMJ/P5UCcs0wNAMcP4O7DjVdkBivDfwXAtg61WwDnO1ib9R3u9gb6R16b2Spw410PO7Q
nWuWZ672+exjGoS1GCYLMTavnq66FaxUk06YGcOi8PmnHlsBilKkzfZsNbdHm6ebR3sWj7aGr8nP
prDG1lImK6d3i+3VdedPMUKgL1hgoUp8P3DJdLb2K8ZjGJORWhSvX187iw5VGam8jePYY/oUfTVt
Tr1/EuPriAnHBn3ybrFAOhMaxQA9skI543R//EkkUlOLAv4EsOUL48vjC3MxDd2/OKBRqoPWtIDY
ooMk6IBpid32NxaOv93PKrZ3t/RtCtO3I/EDLORV66FiumklUHAxy2IzvxXgMEV6MqVhYHU44/a1
I8TdpUXgxmYXyB+oOSONWyDEeNRRBnO+01r+6StI8ulrflG/7gdDRPYs3xa8K3569GrLRWJooY9m
SIHuzWfJpf6wzF/67c0kOck1wSZ1PE4xdwUrRt7xS/0q/jKEh5n4Q/grMRvvlr94NEg0xR8C3kzN
wYkcrEv9Yq4//xFXlI3qUP2KXjtyI+hIKSxEXJvIP2KOd6fexVgI6lLrjLNXaV7W/LUWyu2vdCVw
vVpMGm1cPAu6PfySvRWeSOz3sd8id679frQqg5lZqBqoWhbChnlycllUSoc5OTHmVwi1aqeAeY01
y4V/yJLDwTx4x7dME3PQjM+xRXREPHvRw+PvWdDsx/6EWr8GU8R/lNgKPEz8llAJbDbAY/HRqgjE
gi95YT2wqk+niSkKBeeZsx4HbZi/9HZQ3SfsiP6SldbGplSWuZk9qhZxN7wBLT3fa/UHH+AMoY+O
DtMZMZfD74oMvR88jiZbG44X66XEPtQuiSRSXYrfUE9fqz/d9rTsDwxPZk7CyOPCs8mzwhPDT43H
hW0Cxrn87OQvy5P8hR8fkCvrhI91gYkfEhYW2zqBjUJKBv1y+UGjJFkU2BnAGQ0MXp5+9w58RlYM
CBq+zdKGFuqIOrbrAldN0EIqQjaIYGa1s63yAfKvXaESHOyWXyPsJBDapqMfcXCgkZ+t33T1e0tf
vkp2+UpXT7acsEhOrcy7n9jvwkBg+XWy+CGmN310SvbYsHUSp4UuCdt6onXFpPGFf+aZTXWmFQ+i
1smSED6ICB4roaFFmgGLHPa+yuDoqGdwlW/Kkf7cUzJv7DyayRL7OpxlV/+BLHH1CdMls4Hr7udV
/wRAyrfMDcn3O3YWUHScX2sRiXjWXeOlJvSFNK/2Ynff44NYQE/NvZJuUkOsN1xoa01u8VuSOiRB
HHUceUU1JBs3do9PFXJFTH+X7cCBN496l2MBp5bt2OGNpjhs5H/faP2b+a02zxEEYUjlK6FnuEQF
xfnH6pasXU7iX49ER2GITJQgSjo/73xaZW71fAhKaNBykMnBVdiiH4J+DoG2h1ps7rjKYaFjc6AT
nRpGc5guOHWGaSxa0B3UZHcHqFkPYs1Rm94J/rWD+DC+kBypYwmEBAVaBxIUfo7YKEAfP1oQlhvo
y52Nm2S8WdaRpledieGIfszxpUOhOHs7ashqUsGsNAnybTX5wEFCD1o9qNEs6gFG9wcYLwwbZxC4
g4Xw02K9GvHubZpCDUcn9hNvQnHCq0cg1TZuMXRR8HZfTR+6TTw5HjTyk+Dyy3VwVPwFtsb/4epM
l9tGlm77RIjAQAz8C4KYOGiyLcl/EC3LxkiCAAliePq7ErD9+dyIOorTbrctkWBV5c69V54AnYYd
ie2PK3wC7o8z8C0haJcHJsxDUtYMTZvVh8Z0d59od4q1XSEiqVsG8/EvsZC8YZWBRYm99SeOHDyh
CBnYQtEy0CWSr8W+/IVG97fkouq64DLi1jV30ZHSyFVffxFNW5Q0DDkMs+NRNth2dnW9uw074612
iy9Ec9Ek0kliacVNFrG0io8WAgQWen54BphJXqHGgokAg8UEl8Bfuwr9cBKxmFZApLxTdZIiMiNy
69N5P7ZAqVCpoDEysWGDo+sdKE6x2SFL+DeaWfSGgR75u+kTezVm2OnF+toTlp0rS6RIckaEBDxe
sPwUwHIbVfxVm36zWx3Qd3ht0Hcub7wqJ6gGMzav4ZKqCjZvhVQJVaOIztC9eGYZ795GDiMZyhjA
VwIJftwaVwnoadAgtQjS9aVCYcdw5+re6Z1xG3dGsm1P7yocmDpAAsY49rye8UwpnwYGUvCkXpDp
ZzwTwK1BFg1kzpkIMwgfy2dAu9R7berTJCRsS58QwCxNQlY1egOFhwXKybsxdrXaFlyREGmC5ANu
ypV2zcxNqRWPxRQ8tZE1NkyQ3EIIuf3Bg9C3aXSuWmJzwa25GDYlLJqjpYlbE88mbk3SUxg2wZvD
HZj1Ax5oHutFRQB2tZCuFtjVZSUSwv3mrUYvC7xPrI9pdVhEZ73dOZdA+WId+S1YCvDM/5vQUYli
z2gL44u1nR6Zd4V3CKUhxZla+mrwhGWExaRrcBItNgD6CCgtokdZY2haADAiKKDOAX9kSnWgBQRB
IJMRpjphGQAiPYZKBlF1e54teWuuSgxFHH9n61LT136MDJLnoiyQj5MWGw+Yri2v9bpCKKPJiPAV
FdDekDIYtrXhAWEtD4g1CV4MCNyNrwATq1hzIoCdwBOvM63zfNrQkkjcC9WD6WMWuDCmmCG9YpIa
8gCTFHrKNd4taszyOvI68Qrx0UCKGd6Ny3d8kNDBYAriXMO2xged9qS+tR3OHTrVMLB8khY3ADkz
EgdOOEgcQuMtlxLdF9daCPvnRYxmf0JGDWXCHDJiBg0LE0iCcWumzsEjue5+UVWT5MKF1ofsazwJ
qbg+eRwwkLHgmmBJRky6zQs3MnQT3MjX8Kl5xREkpFH8erg8f4cluNByspDOmhcxCVbRi5eQj7K1
3eUfPDhkJngO75LBS9mk3xcHPSk87PN1Lgsf3Lyxwn1mMHxo3OHOSMJhof9Zz4Q9aokwiLGZjeYP
tggwycwm8UrGR+MuhYyK/RdGn89qe5gkbHQuDjYFJW9+c0zVB7PPdgO7Qj+FZ442bPeIP2R/X4g3
Vm90OuhqoGexUMDAkDoMix9I+gndV73uDG1niGUW+7ZJSTBTO3i5yI/zcrGG+RVbzf5tzEEWgwFE
rW6AWeDZChzpePlsCHWwLqNCCytNZmp0SeAQDagD5odSe14xyCIMMqE1MPJQNxEUI2OIsEEQHZmz
462BYUEy89dpD9Mc191oYVHbzIw3chxVFi+MN3Ic6zQmx2GkMYC3JcdhzHkMWLLsvXCTg8UWrZ45
uJBYo5UNLIkfMM395tVLfTsiQMrzgZ8MM5kMfOlkWbg7Zqs57whuTEBSSxCsgyWVujwEzOCkDPE+
cZzyb/oZMYVljEm92NLZ0SmceF+Puu2XnY8ZmO2B/ORA9ofJs6LJM+mJHhW83R56voKt2s0i68Lh
E41arGuxlsR2vyMISQrSKPZ2AXp6P972Z2Ov3/Y3Y+/c9rDMnSB/XrukI2FnsnKYYGV0UsNaDSuq
f2abq2GvhiO/UoVrEGJrZgVy8XH1TcnsacvXJt+ghTj5zFtGZF909gr2MaNHn6ccQIXL7CaMarNF
rTxz7RWXGtnhOyEyZop8s1BMtnw+8KvQ8VdiFbu+EpuKwIqVDnQxkj/Np6X/RIR36T8ZugfL5F9u
YpXDZPPOKFj+A5ArbCZn1AwBmrDsOQReq8JkhWnSUfbi+xnl6wmd6+0MmpUE+LJsdF7xaEoCnCm1
DtYLUoswE1V+fZvB8YczAL4XpQ7DLGdacGlwgsk6o0X0ErAoGlkELLJm63Bj4glI3YhzsoELKqyS
BJMuA0HYVHYAmdrAxBxrEQunLQDpKsyYVp6Fa/hl0D5X4bWXVbM5vWAycjWM1GcJ9C158hXexTSw
04AceY6sOkfJLcxiOqEwzkn6BTw+W5s+7g2Be8uw7hVjUSXLwaIxUnL8qlveLi3f/m6M0BWpttZP
jbGxw7Yiqlv4femSX8IHkIf1EGZm6KSRRaBtkB7XmMWFydEUX7MYO1dGIPYD/x+POQnS5cgTPI7k
IiEl1bREfPYZB0DqAYl245hxU8eaEqknMFu45/kIlK8wSOqCrHhUM9SQGwY0GrKtz3fY524d8rHh
A7UgFDFbskud37gfnqk6Gh+40heABSwuPypQRYg/HRPtA/OTjWTenvn2WKYARIF2E+mWkY+jZ+Os
Rc/f9B/MNcM/P4ZpG6nM/ROPHprzgIx/2naY3GnJ0o+d1wqYAQUPznV0OQ7f2cXAFAM0ZyQ77Aw4
NAZitneym+JooOPOQoCj4452R8cdoZ+OO9odwh0dd4YzsGxaYbksfLMMODkZjAVh6JUItThmcVJi
o8QxW74Rc3+jV5SDn5vbRUtviFsSC+q4+V8xer3x23rFrIblSsWtilgjBQJhUnzTpEYQC4YQ76L1
wdXLKXyr9++Gf0r8F4BQl4mPfrDOwutFMHxIZc4HUcjk5paUmQxAQ6pE8Q+4exHwxftKkZnLWvJq
6WYzwJnRwhwnew+GkNRhqNLdvEQJBqw8bmbyB9nsPt3bF4F/lP4ALBDmGkzkjJlWXE7FnqVf4gxI
5yXuLrEQOqFtM5IqjQnU8QJ4MnT1K3o4awATRFzo4DzLhk4I4N9fhkICnWwBlGlUsswL4TEClPJu
PZO/3HHbg2tSv4b8m/oDUyixnUwTMp46U9VAZqQfPM1QUXD0YYqbb3Z/s9c3oRtvuZzR/Ofr3y1b
Y7NO4oUtv6Rsu9ZnLfgDchIYe9kySdmya/Zsj7+gOagz4/2k/2a8XxTmqWz8O+/o5vrtdPVhva90
ydyCeT93Erttu9iq4iVzu4ZqfI3WTgj0Segi7E6lVHIEEq0ZyUv6nBdHDjOq+/llu6881g0ILCna
8feLwweH7cglFCCMmUYAM+QCHBDF1Ikyi2VJtHJY8joXX8mZLolMYlwqYZ71Jxw1enBc/Fgw17lA
c/ErP9L7J65kItXMKqznQAQ7BX/Z5wUsQCJkXyiiBZglckRYCguJaq2uLvxR8lwcta0t5yxHKQsg
W2YcG4D/BAKM4ArDQZUdoWRe4XA8ZRsyqc4oEI2s20zrA1zQBnvt6FsrWQSdlVvAu9CNbrc+qi1d
Mv9k+rXpVykmfF/ITSuhl5R8bnFf9V4nEKeRiRAg2fwrkjzhGDxO2LLo32Fm+mK7/D+YGOCciM/c
TGE5rfg/N6GZCBLjJguUCeBfPKCM1p43bBPYwyQbdkphlOPG9M4knQ1Pu3oqzK4ZPt7TL5t3b5J4
JY1Hl18e2CaYuXiX3nZXbSt8Le22QHtmZl3hYyK4Eay++KkBzZ9oFRLguGLGe2j1ogLW6aZjIPQK
fnhEdhAtsMTLXEdpGnGYqb3nIEnNTXvSkt1WDagyIdthIXgzezr3h0t17O5H2zyeSgaOPhA9IzkK
CeBcPmblo8L4D1zAq4epeOSKTaAFje/2YOUPxep4BtbFjK8DEyG4ey9LWBaEdGbaJHFY59Vme8Ek
yVyZwsdQxML+VMK0dqkMDAx6c2VAY4HKgEXCE1WbiQrGVrkwE0Ca5IUhTfI15eDgHvRQdS+bl2Lr
tRKeM/vDJbjDRIyKJ1JjWi+Vh0pskk7Ew3+Zfqj0g8ro8GqfYOyklVYQYYQWB2yEWNsgwox1FWGm
Ton9yWJePIMERlQUgjetVLHUkz/pcrBW6LDNVodrxC1I508hGUH78/9aI/RFWOXDGOb8QTyMQUv+
w5QWOOkGnFHZKIsW+HqQFrg50DULejYrx39yntnj+Bizx/FJplZw5k8yn6zlCKRI4bOFP4rdi+gL
pQHHIEg8Qmd8gDh7h3e4duTPiMVIFoobI/PoI6KBkEMBW5DihT7Jp8+McaEjY6Vk7OsdpgONQdn0
+yIsog6WZSdcq6GihqgJgGObJFjdA60O6O8OeAhuvjnDjM9UMkxDNV1lkLv9ksjvCJFWu7rbQZ0Y
p31yOmTrPZNjaSHZ3HiTLYveryZ+Qr66CDTMQtP3fXMw6HKrB1M9rGlxK4eyPSAVXrQDw3G17GBk
h3snKZUGvs12tkSATzwyxMhmbLI3VJ4KiAEO/d1bW7JG6DonWc11e0XkBJiBJxdkF6Y4PhPY7BhC
v8XoiYiJgrm0+dAx8Xqi2+am6LaMR0S6HblJOB/Jj+nkJT+cpqK7wy4E4mhu5i3Nf1pySz9vxOcy
r5TbWS53gjvhmU/L5/nDhlcY0pqjQqL9BeyUMXe05u6Nrxk+Tx1Wk0mKI4IJ4n6GavBBHlLhktbM
sF2bsd07Bv6Nt52m7wYdU+VeV3aqsmP6jA0ijKmPGlWdQ4+CuYlz1r5n2q8RQpAl8ElElJCTSlA0
DbMUaGqQNgGTUBwiUR947yg786QCj3VVB9fbkSUemfyK2IzOgr6i/pENwYYiG6Ky/CsNcEIs0kD5
QW2o0TpTiCLlLnO3/hAIuBBKXU3D6NVIp306NK+oNdn9UNl7xDnCmDgBEWVwAq4IAQAouZDxML31
F/53ocDrf/D7BT3fBBz2LCAUaXsGBHHsqE34J8GOdD7YEZgjpIU5gByAmmTWTAYEDlV7WD9OBQ4L
H8WTKhDRc9J+E4XP8+kE9jQL8ulDaz9URopr6/t3g3YTCMrOVyiaBt9sOIBc/eWHYvhMrpakQnv5
nVSgs0RXgQV1SlaC9HWKEOJrkLVEBEavZKL3mXmPnr0miitNvB4TCtBBeNYp3+kW2w8aqU/0039m
mCpX1E+FeQ2jp849QtqEBCekFcdRO/cI6XbQ7mLSPYvvhTYh3Y6/bSoyE/+2qYhF0KZakhF0OAhP
jD9Oe0IRmEcSPGNrEhGbGxH+0b+L4xcp/dvJnp70C5bibc65TVWk9hsDZlAaG0wP5pNP05HuUJPF
5iU+MVMli+sxTtL4xj/Wm8y78bCsHobVg3p7MPOHcnWsC7J0hzUZP3h8/TeHpwXpwd5W7NBE/SDE
IEAQrPhULHxb5Z0LBReLMFfACJ5fTaMFvQfSEqPUfbum3tlgJHBS6gBajPfwfg7V9+ek9u+5D3Dy
L3NSr6X1tUaW5tfhR6MVUdORKEMS54+aKvLubs/1hMYLsUMCUtDS8fXTPuGCNXonrj/z25ebG96+
O6MIvme/GkYIrJy9Ujw05tEoHrTJqzGCbYY6ZJV92NayzvMa07DgJGAY0cBUpKBt0IKJGbhnmB5k
oTbOZ01DuN9UL2NPWc8NIer4P+B4sFvhVIQ1bMgEkbSXISIOgZsheM74mxyI0xHpG4trnBHC2mSo
iD3PFaGtCl+ALuCFfv1duoC0AMfaL3Kf3otOL3he7Z/2C6/q1fnG92Cib6CRS6sOOQqfqrxQTIK6
8Tsv276QJvLl/g0L5Exi46tGldEJgy3ynXLLLLtroNdEcWJobPaNySy7sdzpugxJYUKKqaAe7Gp2
Mmxj+q5VSBvstCshtU35lWnqC9pghFeMIAXsAO7S2lO5/K6lW2iPNOe87ubpj0xtrOWfW/TbuXle
vdI+HN+XPrXNuFT0D8xASlC8Slfwn5jR8lEZnio1OL3xSRznZVieaTH+EAVom3GWHi7mobEZlRPm
B+e8b5Od2e4a0Bf31UZ/pD9tHO9UBzJSNWEmJTuuq/6n14G2Z8xMpfrF2bdSv0M1QxeHplX4ZwYs
+pYAJQqINYasci2Lu97qD0sCnIS2ppQPwEmYYNhh2zEdrInVUdypPQE10ml2XNjxaYzLEV9ynAyx
M8QropE2HhimR8jKzGBoApU03e5Z2Zw2bvvKj2JASgL9CW2d0UKE7Z7puTODugVpEwE3CnKasmw2
NA7h1VDDogEqwWQygDRe61F7irouLMFZk2N6IZuc0rSgrVH6uubSU73HdONxBd3pXzBfRbJQtFat
L+xW1pf+nQssnmDmOPh6tzW3Fn7wzeMos29KAKPu/STbDY3zuueX+CcCWKa6NRjOleOTwf+yNcAR
0BHPNiMAoMG/3oIOZRG1z7VeMrArdItAmHG6zgGamuQXaCZM1y2nEiAjXheQfWKKa00iB0GTBn0X
3M7BHbGmCyYiGUhfaUA248rMaq6tG0bPGFWsqASrIqOM8O3o78uDuBg3cEY8V68uyDYQ7Cjp9fbx
/Jphg7zMez8yquHlm5bws3+Di8VFTN2agG3IcjASMaUOkR8qme2BCvgAIqVsE4gaUbsFFu4Wo8SC
hmQ7CcZWkkEIG1dyInTKRpE31JUoHJjpyJbx4xXngDRH0wUXpDyYuWrUwVgbdra104fd0s1sIjd/
HLaUdmp4hyOHeJhAqlbQecp9Xu3xn6qjpMr61YZc4pE2uwZAhN9PCB5/Fb4WWTwiGecRfXfunfCq
sV/om2m+muF7NL8XzovK22S4Lp9Gdf18gwA7kgM4+ytrOzwTFqnjHCI7TUwiqAlT5Bm+BqOFMlOS
dryUOQf/2vvB3z/mOx7BK7Db+REkhstl2V82sXFuIy/79xXJv/i9f6OWvOaHFOPR/ZDfDwNhWNCG
BP/mj7H1WXxcUbcZ7vC/P4r+Zfy0N88KVFQCpx+LLUccZ68FQ+XEXCL+EgTKObLILQBriPrCrvuD
BnuNP4BSDkgYDcxxSx2IbNN4j5ax7Uo/a/0VT63id4qv3ghQuExkeltMBxdGJreECjxL+70cKIVM
u5gXIUHigRMua9sjJLgkBA28CbgIMgRuXH9bh2GC3IJok3kqOULHG3VP1clsu+Uj00EJmDricuae
v0RbbLA5umTiiLbgci4Z/oLKZm2ZEUGuxQBh4pIsugz/gx3H+8QMeYAmeJ+c9jd2HJxJCZKl5qUA
RULynUQWpjE6e1RGdPbwjcGAZcEz/NtR+Q0MzqWZQkuHUe43L7kdrdsReBT3Q5gmRPPt875+vcMq
3LAspDMgQqm3ZgpQ5fVvlHEm4gCj5sWtYE5R7UT08nvCakzhNX7WgILm4J1R4lOkCCJ6R+6OdbZc
DecZuMigqEJ9HbAwkmEQY1W1GMRuM2x48Ygx4gWDWEZjgT6vRARP+HtqalzPQYBWPNhmpANZpAOX
gCClbGVIHZuy62/EZb32cYjhskaAM0dxYVZ0EYdNmzFmI7To0tRitFbRk/uQ8boYrdHKmEoMnx2Y
L+NnIhZ4GBl0QM0/DzqAVMYCdLUwaE3aSFRGLf5GpgZlFz7Ke2qECtTQ3Vm755/N+9K0RTxEYTzx
qA7CTjuvOdql9OaNreLVjuHhAGswtjGt1zs/Uff+W/omBDFB+u6KJxgSC68ACiMMiaX2hecL84At
9HO8b8guX1oGS8jCkLt0nm9P523/Qv8ZW+7Sf16az2icpLQXD+DJA0NYBdBzYNzz8uFMbeBhiJoA
yAKzIRxIg2Eb83fANyHfgUCI+R4W/JXEk4BxRemFeUm/sTgDQBxAP9WhqQ7wruB2QDFTk1163cGA
SDjtbr80ZvnRAO9k1B01tmZ/E/wHna/CtY5M8SpBE/TMOXQB5whMGVZ95luoQkRJZzwIGAGUxQxv
HifqLwwPRDNOp6AvQkZlqEW4pjt22aS09hm4N4+IHMv4r3yYfVlh+kZKq1D60lt+ZLpKlUHKQYkF
akV0XbiM9E8Ztt1xxT5OEks5wqQYiiNMiqWy4mMDLY2yasjJ2MRTFzWn6BvODKTQn8xryFJUrO3N
z2rzWXunDwp/m6+rGZG4UL7ML4OuvCTqV8QbvJfgx1h982e0B+2UBW095/tPYLF49ZmlQKHKmEkh
jy04Z4eyq2DAb7DgnJcqjBKMxQRInBjcsN28ulK8Cbgc6hJoUgab0BSlrwAV6ga0TfVp6DmrgEZ+
sRp/wr3TMAW9ru29yZABe9/We4uJKMkOaAAVHvQACG/UjHeQJXiLGRNF88oFkA2gM//gX2k+kCqC
lbx/WM1sefM6Lhz4RgvGLG67TYo9mcZYTxczoMsHXLP8aBk/ydXzSHM0x40woyO7uccBvyX5r8CB
/IPRfLz/BXFLXmEO9q8M9TDe+Sag91GksmBws2ig89dSpyKUjgHbCJwHpkahfzPhMfOZQuowtUOq
92QLvSG/yjO6NGHWewwqQwCWbpkRA5ZOp/iRNp7U9jQzuw/a0drs+flbwlNEU8KLXIz1brfWfKB4
C9wOvYi/Jr+dY+UTHQqhfZGTYQqitc9y+yrDDHEG9xQxLBnZlnZPRxknBhhMkxkQLc4JCWGQzOlp
5gAaMPkdKyBCxb7Hj8eIV2aCgNsFugvNNGcyZ/3rPg/903itMP4rwxEzQ2WHfE0thkLKHzopT+gu
NmdDcqyaY85+vxnvLjB4Qgnsz8XNV0/0qcSigj8l7wQGj0WFCADNlMWiwhnGreJ7O8t8GSLRHFaP
ccqTVkeqxMbMUhwR+HgHyijh2+Pz4HdpoJn+mGIZdhMET0ODEnFoEjC6h9N0JBTLqF8jWrACJyXo
bDZAJkW6uo7K+4Y2xW0ObepKlU8M4gHDGZMHiKT8WLlc9bDgsSxc2jOjYE0eZGa6cGXNO0mH3unB
agFXuXTN1uZOmytQaIhLlZ9lh7+JJn3GAly6vVXKJCjiQ+1FJkFpRpyS8j6hf5InYNxRnu3WjBNI
GKMeVlhVBpcEk5HH6ykeiK/DjUVt17nBx2kX5118bzZMCKd7yJitN/Q7k1qHryBH+R4waCrjphyY
UwAY/sIBzATbY3E5qtNxNR2t6VgdW7piq3hIopMe5XroEIcdo4RZxtVuZeyuzd4hnVfgt670zXW9
XwNBe0r6g20dmEpx/TrUUW8e12TwzCNzKaYCmPFDW0gSryqI5AERZTQxYbw70aOCO65gJ7hSTkZ0
mrETqtU/29P0pTIvTyBNnslFpgS2KAtbaTP/pYwPeNSYx0yXzt7kXC9K+iQbussmwGFOP853Gsyq
92W6CGO8ZZTu9n7xLBPO2tHqHnToy6YMz6jMh2nyBmz6g8rQ7fBGUNYk5B0mAwVToDUBdTs12X1e
N3Yq5Cg6Kug+N7fuu18jxrmClJhcYRljLSoEFqVZgqAWW2NSXm9QIZAgrijXNAUanqX88vSofMMa
3lYiLP2rKuUE9q7bCsw4WBpSqbMMyzvZ8AbSAiVOsBKOiQILTJEFxKSvfKkaaFcx/Owqi9Q0821Y
OlkK0vJew5RE/JyZQISGTuoFMgwmB7tmHGoc5jRbKG1haSEl2ZO+KdT1YwH0lf68IosWPc151p12
fOZqYQddj6yK7vfIFWsfS3MFmJWJAOAsOeBJkXxVEo8+rbO96zg5tv28zNzvHBriPqsgrbAtuDDN
aglsEtSShU2CcMtERQKUJUCczfqV4oM0NkNcMVVOsWnHBgLrbTfcRJ8Y9d3ltjOYnqXsTvqunPUJ
h4CJhiJsUJXyvlI0U1ZDNW040QMkmLuDc83Hkst7iSuXpc2uXCy50wnSEWoIUq+MPFkEmiULYK4C
4i/KtsaniSRZBBid0dsyuhFdSmgpdHoxY9PrKRns2/Lo9YeuP4zl8WIdNGBU5VExQYR7zHJg/nzC
wFMPXMuKlh2TvVaeSvsOdMu8ikn89gOGFU4vWLEoiMzjhAoIPi3Z9Kb47Vm47VE9sU+zkN5wUGOf
ZvWPJtGjicuFGO9rhjrNrvuEcTNsAfPFHA/1ydhwN3f+726ujsfK2bBjnkkVJ4d166PW0QVkaKUQ
F8x5YSW+ciiYubt+SohHm0yT+lPkGSACxrBhmpQdMR9e609xRcbvFJjoNmR4CrEql8yUZdYOhsZD
lvTc/lyi9TCxiNazecLemMSBt7nF9zktYB6sLygMVJVnZCWAJz+5G3yln0DdKv2Eh/NOYeznuwPH
R/lGSVvhQQE881X7ciZp3oSrIbwzEe8S1XlsNMzupkm5U26S9r2ke9K+GOexYOSAiiFhMSyv3KXG
zrjtLH3XEQRG+wJqDrlq3KeXfcZGs2VKvJMKTYetYs25j2iFTj9rhog4Bi52PiDcaMTGEly4SVAY
AR2GzKZ331fozdwmABJwCe1EPUFd4MfjZ8vTLWvVCpsGgUFHpSl9JIUzSfj1d94yPO+L7X3I5Ckg
/0AEC/CNfvYRXTSutEIO9UivDdsi2ZLqSAVuoz5UDIz1qH+d97QEgEC0UZ63iolSpFq4V4EPmtct
dEi3cPXTfJV81/wpqeePCLIvC+M6C6kE9ccic+YiDSXQrvjLuRVBUkSkYOwWkE60tLOfzuqQMasn
1ZrQhUgnLJKVRUt2AzX6GwID//mJ1xAX/XYakA+l8lYHv1F8kCA3qCCOrPUMQ4KExLPTOuojvSEr
idfn3XKoVZdPiSZCrkcSKffYC300lpRRTqvtKSqv4eka1lcZ0mjTtgZX1ERoNuMVo118O+/GnobY
plq/OM3bRb0kbjNAM1JRZ86vRN1y+g9UFJnfvYtsCN2rFnmLb5fXmYUCdCe0hnUM3zDPPEJB+uP6
jv7MLs9eb84bPW8C7YPqF29J2jMemL66SLRubV1f86J+1a/QbPO7/cKba6m7e8sRH/2olahMmFoF
CiuaRoYpx8k6vpk7J9+vGDqgEI+mEcfQzSeARdNtXW2uPC8jRrr4BLQ/iU0T08+el03IUQgLJZ2R
a4bwaxQdabPx4z5SXV+Z64uvkYklXXiywtSGXROnCXCtzdpQHwnLkDho2jC3w4IZGUWUOlLDa9lG
FE+GGG5XP8y5lG+xTeBfVRg8GWu63E5MnQEBMhu66WLUORvuZQ50pj9JNs6EXX6L/mbjaMDRhktg
wxFX5YJ4eod8g8FlIRlJH/MSOSVzfSAQNVSaf6YOYrNJQATgtAHISsU9Q4jukGbxUcHwHPmoMVjD
H8Gf3oj2SLAQsgxJXnQ466E/q7j0829pMrjJxbWh4qOk23OLgSbVnxbD6pMn/396RFjh1nQYdPN0
dM5dqDCaUwWOh+omWYZsjjjctZjGKndh6TrR8cLNy4iLV9ng38fSeUL8p0kz0lChPUf8dFbMF61r
fHeM+9PqMyNYffOcP7eKFTcw7KPkeBvpqa7vXq39lsLpqZ5/nYfOVZTmQfnGFYRdkSsIuyJXEMQG
9YFdwfhur4nP3brmCtxG3ZXIqWaiM/7kNqUb7Qo9ud8sCp6tRxc91E7yVDjExfK1e4eezkijM9HQ
wOqDwWaQn18PPs20DCn5PaNgaXcpgxZqiYGipXI90qlELoF2CSxV+nQ6nC4mBlCF4Mw5BQ3Z6spr
3qZC0qkp1klGZMcEtpanrprk8EA5mjJC05waaSenxk0LLEdOjeQfaBPaEeuKuXJWjpQyRDfSNijE
a9NXTD8jdDn510mG/AFkYchfd/KH/xyUPx6OucXGn86d/u9fcGNAnBMsSKjMAhIEoIaJr/wVOQ4g
7JxsL1+q/zpjgI/vIijSPBJFMft2k3fKcC+XYLShJUrifMijq00ci0bcRgd+DpfKpyVpPI9JOOmh
IkwMwsrpLnslPaPNsiY3jfusRqOzcmQwpevvcQhd4Pper87H4hX1n0V7kYbJwmVD6qS3uE+/LhI4
DxcaKQsVvJrjOsWrDbSOMwk8EUOIn/Xuac7jLWnBJb2DZMr3x1sv3yXhqzmSxztDJM/h2fuOj692
FxAWHUn6+OaBjRvVlHN/rQLxYLjmhu37MgnIrmXAth0ijVy+wbZ7ZNuxvgwO87wENi3dW56KauWT
WKZTsSSWa8LnecQzcSJVwVjuEnAhViwehOqEJn4otC93Zk18oxd0XUNQK3fNsDrw8rbnHXu7Cvil
2CvXva7vFxuDipNBPehcMkyum1LzdbgSLFn4EfEjkIHn50C5XzR7/AgTLPQNTC/nhbd+3793eM07
+WBw6xmbsLZCY4yMAquwC3Z6/vyDFuiYLfRCl4OQU5fEA5cVcwdwrLjtq9veWrvm0+vqwXnh7z2P
2wuN/NXWwH9BNwT4jIsTEFGCGhSPBERedGNG38H1Bc3ByE2iYcwPOgt6rtaFDQUAikvbOOKK8vVR
1t30LSZymj4RL8OUBZ7oyJTLxkPEZiFi65S688r+MwN+0MWBif2SuBxnZ6FIXA775eLAxHNBgXHD
qMUgPXxWyvb9AvoOlNHbhdlMDNibTRb4LHosWJPkprFamDiucjFZlJSYn2PykZH2N2LjJKA6tndA
dZqBd8Ul9kculvsPbD5K7hnMxw2gV3weJPbtKyMby5B1n0KoBL0tS7VJwvHac+IBuITydccE0vBU
HE7tYU93lItO/pOhZT+XizV36+VivWRZuVVzt6YnyanL4lbd8bXlsTxbT+Rw39NAyb6ceYZcNap5
c5Nsow3PpEXTQjKjJV6jFd0y7qEsNlvlm/6l/nGnd5Zu//40OU0hCAhcUrkRSOn3nZ2ZPZCoH5HX
nluTTSOIaoxoME0JEsNsIwT/2EXoJxH8Q2Fcf6fdT5PmwfzOhYOsfDtLEtSMe7tBmsMySf+JsxMW
HLeqgJRgNoXXVrZTQpGUedQZL5hinMrl1pm90gsanrE59I9ELpc1PNX53jjwJ40P1aVkAkHpck+m
XbjXLhwtrVvTC8EtrHxnZ6Gtx/fCv2xDewwtNu4WbSo6swfGt5jWn4vDlSKbG4djc610+b5XL0Q5
Vy+0VKpftG7PvxyaVYx2Vugychtxb4xpwTjIaS14ANrcaJNh+2vCVcsWTeZRg/AHJY5RUDbTguVT
ylq8w1iFcuB+CNEurxplNKuGvPFGCc1ni1qatRDTeNj37EvsEpzN1hWhJQY0QGts7Lb4GuUeyvev
v9hfF2GIM/bq8fQ34T2P2MMxgFDdrF6WNge3c0opbud/Oh3tL/5KukU/5ALf+vxQ3Q+2SRqD7JRs
kzQGlZXPpWzl/Md1ke6S/MRoh4xa+s7Oen0rugswkvXXJQLNrmt/P1+ftaee0urplm3KjujLjlcC
KzVdCZ6L0/v1B1db5SsXQNrhW7bs9dfiF2+eMYa6FSJfgW7kv9Q8kqk0vVhoDv9fy3KCpo2z9Ds7
4Z1qD0GC15MKmeOd7uADPpI1OMXB5zmgmdtzk0IfpPO29sZPFIUfPNE01ljFr+atftOOeh9cczxt
vgPUhh/ytKs+bBX3jbk5YUqfF1WdxFWisx6eR7np5nZUX+MCyiEPizwWVJA8yeRdOUbIu14KCbuO
f/KumRoppVw7VYd4Z1wiCG4rNqRr2F/leFavoc5wRmg7VbhaB9aaIQGyQBDQOWprQQu0KL8bJhVi
DZ8QPaWt2qeiy21uYKuajUU/EPM9u1W02K6TJMjUoLEh9P+JzeSx0/weuHgxdilnZumC8masDe0P
mNG0P7oZzzbMk7BWzFBvxXy4ND8YB3xK98MMYJ5mADPjx8/uMo+R4Z1Lyq7/YLojNnGaK3gucYir
89AcsG9wrQd0tgdYDpcsLJij6QFxxoB2IrQzMixzfx33ii2DbtaPQMJNKN0YCMT5Iyh+sXJPXvNx
vz1I78I8Vt2DKT6gB4fLQmAXroGTh0g4E5iA520Wr5mYvueFUI3XjIXpmwzanQDaR+FgLeZVAzDb
RcQMeG5b+TT49ko+BX+p2Mini4IKqgMFgAWnoxG0jsE4V026/SBw9E4QOFYXGL9o9YPAWfg34Bjh
3zC1Gf7NBUTE1R33J8pBj5XoQlvSBq+7ei2plB3E0AHFIEeAETzUhS74Xdb4wlzgr5AjIFyAnoG+
QRWSYNWRCTAor4QBep3wnvwbwgBMgKHvlZHeukhwcvo5/YTegg0QxDJtVnzCTHe2gvECQ83Hoano
aM8B2GMcmtgzy7NQPwR7/B+R8pXucY2zYLAO3umT2SIXl/9qmTi9noT4ukycBlSPqOh4ZA8W7Ov9
/jukrIpoLhVRAuc/aKdAtTi1wmrgKQjNlEhWpNeRTd+xj1KBs+qcn9LcZC2IGRBSLzya8D9YtDbB
SLW9dDcVxX3iFSCAQIOOZpZJwo1pbX8x4FYTNBgaCcuvg7PLXQCLYtDlgXLzNU6lxOdMy3kFUeN4
KukuuthNOCrsOdy9siPHjvKbXOkULU4SrCu7ot6d+Tpxlk+bc2dJ17jjAo6FzS0wsdIuJc3xgo+F
9jxVN/cDgDHcDyCG8vuo6/Q2BM9EadcRl+C42HKhwT7KhWa7itBLuneFoPdcTi0K7XwkG4eGIUnQ
q9idRNzFbjAjkNX3KXVVA/9dcF4Fah5Mtr+aL6v8hLIhDsL04MpKIYPHJUWwaKVWLib2hQ2+GgZW
crz0u9Ne+gnXGIdfvkcOWL1wQeA8aeyoR4fQ4q4XKWJtYr3a64hk3zEYnJ2NfWiv+9d8z8au5dEr
ssWy9cu5RTnG9Pb9yvtLTkA642wGm8Bq3lRO5W6TIwX0u7TY1/q+Sg/IfLB0yszTfzStZ/4D1Fkx
9Qy8eeVzwaTDgBUFNDbg2BWTa2ZHMuBYHMln6IS2O579Sd0OJMkxw7/BRpjNXQIgSYQYzbNgHHnp
8GYgZthnhIAIbx+SYTD2QQk3YvgYnqgv+Nb5jodnHF76nyKJ1wQyF6/JCRfwE4cMdpocQg+80/E3
aBf/DIxdvBYIEJiEFhdNx/ZAbQ8fi+vinjaEsnrIO4ZkewPNWBfdFRFsEV3RwVgL5ISviGDcDfkq
bjwunQJVOX+YZ74zAhnQjjp/UcPAOGCChOSAZoyEc5oBDhiHbni90WvfLzZVPA2xxG+5ttoBJ3Ch
DRHXJlQiaqPxJoURgihV0YL3bqgmCQUXkd5GKPvNngMtebitMG+43EnkRZ6vJCawFr67jqA/r9Yo
oBSWhskRSZTaHvVvZnpxg+g1r+J6j85ue9Qz7a/cGvgOgS0LvIzbM0yvhLvhNTSnELPBtFE7MC4i
3Kg+BTTvuQoFXY8t3nCwC0YMCB3pZl0JCH1itC8MPYbobKD+TRvbiAeA1iC+YKOveeLCFCPaROD5
e2G6tQ0tXs7I1JJoEsHS0jtxXRauCLrH+SM/AB13GMWoh3zIVCVw+qAn4myLpjA+9vWmm9N7GC4J
w12xkDHUd1POPtY0QyyOb4zcSWMcddmj/svB+ztn+IjxLeNgifEt42Dvk0yEveMP+TMOlomwCTXR
tDFPG0Z3j1qoaqGZBJc+OHNvec/hUlFebmxmB/FDXCLF/D2lvax2ebU7Gbtbum+n/XnaW85+OB1u
THE8HcrSq4OcPXmmvYB6Oc2ol9vdtx26Gv+PrPtabhuJ1gX8RKxiDrfMYJKtsceWb1i2ZTFHgATJ
p99fA7LOnL1rujRTNZZMkejutf71h/689O72guc570atEk9QlIR3MWOzYcyK+NyzMGCxOjeD5Fvj
MLrcRiXc8esXdNptZXiS2C4miMTvBkTp1gRhkHWHMZTlkLPqK7HCnWuRqipYi6wQmRm85cynN/ge
FiEbB0LvAR90Nfan6tPH8/NhqeIRMg547IyUgp/Kf3n5JgJm15BFFg/18WYzQV4r1AN5bd0Y7xvB
Rp8VB39hVhyHRXCDa4nJbLdKwW1626IVuK069cyaY9caJqVhNQk5RMyGGXLg156465BQibhWoGx6
uz9iENYdH3hS0m+159cIrfYuY0lq3T6qNdqnwpB3Ewz+hDrQ7BfT9uP+fPzlPM+Z2X/s7YKUoHvX
Tq5lbmXrSgRsjedDPRz3Eg7eiAUZqY0xS1XOGMYAZytA228Z4jxKoXwNkW2h75nzEFyFvmeivr58
10+o7gnu+J2L6HhHGoGzKRrgm13HNRA27V1bGY0vgpkwYuOZNM0M5C+xEbexJF/SQ5ytYDp97jZG
PKcbATytxoHdSAXCVowEJOalOh/E83cJSEuQGjNJcupF/14J1DBZtLc2E+FFI5gIE8x0Oo+vKcvZ
y7i+mGxPk6Mosd20QarTGY4EorPsztPr2Okx0jud3vNseOmtqXGN3il303fVWs56YjIp8aOEo5Nx
PGR9vB7xPA4jlDZT4Nl2Patvpo3u8sa6fKwk/FyJcmF9q9Id02eTcl927eKsi6NDObP6diJ+qETI
MMnLUHj6Cheis0YA+tEtEw+bVAqUCIt54AoLKGMs8Q9caM2OoYhDV5IoHmcWgqcsVJxtHrdyceJs
85q/8P3DJDcQlBAclNGhhm71w/XZVi4xslcu5TrJ+nEUhO6ZTjL9j06ytAg6yUJm58IYGT2yEh3p
3/fRbh+tPYeY7qLIOCoXBigtIeRmPxRyw6iChUMgyoBCt71CsYuAIkeowaPiHPKmzpx4+dfr83eD
Y2ZFsgRXQ8Jc5/D3cxRYSnPjlD6bzc/4OFaZufc9KGONf2liV48+S7sVcJMy1gkn9d0jN2BF/ZMB
2/owwMs4OxfrxMyBl7FN3nkZqBk5L2MP5Og0VcHselfD2jKqHqPHalR7hOS0Qxnxqtv8xvV9052f
i+37a4JBlY2watkIi3+m3lcHnAE58xv9TFhsMLeyACkZFGrNQVXF1nfpnTfDVTzMRzWFxxDG+ghO
4FDWLdF8HIDWvI1DANTGqUDK5S7L83zzYAW789PF4Cac9e/myR3b/e67OZdDDOEaaDyQLI+34ONk
beLuLu4uicti6FRYu1X3TDVYDYsPHU5c/pyhxVn5QxaYcdv35+yDE+c5m38jD+eQdxk3JfqeJufW
pJBOF43p6Tprid3cPC02T03MiMvTmUfx5Wl9ebo8urh3D9z7p9XalR8YldVkhhe2qE0xp+pC5tIu
emgc7U1N5G9FIPR/1RRHFlBZY988sRSNtptRM0Y677SM9f3LXOb2VPwnx4BzJzT1ASABdgtrt5C9
BXJAA9l+BoAoCxeBBoIdLSMdK4cdq8yydsFCqhkHzJFlloXMaox1iI6PjrN+2wh6tWPj3Xbp0UPD
yY20wIPHR1hxEhYbLeAgCy3gIJGYe/1t0WmcRGCMmq3gOM8YRywGx/mkMtilg+1xUJ73i3EwQV9w
juK5tIzKm06HyqCOXTo5kEi2JlCu6Xo7q9Rmj9pspQm+0HqEoG1Ny3XmfPg4Injp5EeEUyLOjgin
hPNhaSLJTofZXqHjoXZEOCg4a2rieIxWLt1FMSweowxGm49u0xRf17xsr/r39nYm8GON1lOZIPc0
GWM3xsg9fkHicCfTmzr7v4p2hI0FuJThOOZkQFRP5e6L4IL6+P6YlTNWTvMxi4nsirN7Ydo8d7ls
3VglzNaF2WoR/Ed38TRZTY/NMbbQZjm+X0fzJLCFWsuoaeB9HvnlCCI33Jyi42pUPYnLgJGMF5dx
vJBWB9GbbB6TUnNy2U1D4JOaZTctrLurp8ILixLEjnJ/6St2sAnYYbi8dBtEQdqiuNPqfrt0ZU0w
5Vr/1JA5Z3U5GX7cDICUDIoPzWCpOK0LpT1NF+fpbccldsVCszmUgIHRfmoOtfEQkK7yJD4ZX5vP
DgyUiuZECuBtsAZz1wYaFnyYYsHS2UARc0842BuKsWcZApfD2jzhir9jPvadRmlkStycO6HHO31M
fewNXrPW4daSYVKN7WD5Rncy14WcNTQFArbQvd7ZSN/6re3ARW+rxbsXQH/hX+N1M7X4pwrAC7MB
z5ymmdmfIu2sDegu6SyVY8dBYtCFC8vPtSEyK2xUjWrVd29aGOZKzDb2vQmeiZwhHnSRMNKEKKhZ
KCPPu55lIkAZaWZ4z+g/uwk/Xm1tXrtXqLpAYazyFGPkXpzmUtS9w+h6GCWVaHGNqNqal2EqJf1B
R97BieK7gdGT/rGXfuFGoekQ/bTmYTWY4eKLbno1TdGpF2c115YfRzA17C3F2Mmwy1br2MNc0URZ
mCv4BAB2fAJMgjRbOqjjL2xf88VSIMyg+hNpIUlZBCukWvUv5CLNyTxQd4PdrGgY+9NVWonUZfqA
BWOeC9asUOz+J0g8pRAlwmv1i5HU/3KJdLIBF5Zv80n5Vaff5UC3/gVVNKHJR+fb8vDa8cIuREmC
H/rgy11B7FrALpnqXfrNW78cj3IMmBMFIoAHyEjdSkwTsnUTHvLz+jY3jTnrC7kwBXtLWjeEm9vn
dVAm+TAv2US28BW541oe3r356cD/A+/fn5pimQhFGEgK4by+c7/g/NtdWODvesDEjW998Lkk1mdP
NuKzN4VC/cL7skRYuSvxviykF2KvZXcv6BmdBzsxG4Zy/nsgMffPm9HCLjTD9yvc2zlX4pDtghIX
m/p4t5m0xN88OieIZvvqDOKWwUIjM7P9GOZwwHVeWyY5HHANc4hmrUWle2u67sJKWWjE3TSaX9sp
jxiVWjV4rlvF8PEE5/XrD+Mqrf7f4FUa5Opisj4FDXIrndbSqRuyWJ8urrNzbbaHPvrK4FnNzm8v
2DpRIOQihNzOSRrh8s/iOEy4bLqEBkyrPqj2kljlgktirRVCLjg3hgdnzCC1MRxLCG6U3QtT2gEt
/RAR0sA0bf822v4gTTlkHp9b53p30dLHffeU3bPmOo9ryfuj9DfaRj/utqYHXniZhjmtvn9giHpH
NdftFJV/59coZQiowjVqgAdc+ZCFGOC5ScNlmsVHUYRY532PKKQM2gD3BQO3DsZZV/LItuOgMF52
TmAKelYgI5XB5buTz1MLLrJc4caGPvUzHnW2clWKv1h0lb84X1QpQqvy3KpivygdlE7M44rCdV5F
jbuUnJHirdYrvjqatT/8a2+mpJlzrQmd2ZSFEQvSzYO7kGJBujzNL0x/GewOL9mEzlHlnecuuo6k
8hQ++wl2IJhsZZ73GBr0ZH1TNj0piK/7P7vPtqOuWbDf8QqMQoG6mbSm1OhadDWW4LZcWhObhjbC
Iqw5RSq/tBykNavXRXVSe+PNzJYf6JrjrjnoysBT/cfAk8lKHHcTst9VMFmxGPNZe88yGFuFr9XY
hjhwdfRnCLbcJ3McuwvGl2MtThDr/Ca9RSh3//H8MZM3lneBWbAui+RXMeYmC/XYsbNt/81CS/vp
7+XfGCA/y3hL363pDvIx/30P1jg5mskax1JIGMxaygmDWRvZV3s5F8Arv/K9nNdeZbj2BImApi8n
EeBlUbXhnTXlFY5iF6H47e4VlcMMXkpqBuW6DEG5i0Ifiptkd14r8/FZnaPkgcAzSjaGuSAirBED
f3J89IdCeKFrOUo2BX4qN55t/1igS2+f/23+3kxuz4aO3o/b56sfRrNc6ldfgBsndm061swvFdBm
5UDbrcVymTd/17yp8HO+CeNUY9QPgi2Ci2EdKkz8e21cCPbEk0J0FCrVKkxK8WRSeEyvhxno88Cf
r1tbdlp8+B8R2V3ajPbFMDuqNtl1R80mSlJUKkqHiqQ6EK5ueKP85QF5IaTGuVIcumIV/t3vK2ht
7YOex2yj0N/vBmaw+CywYEBwzpvCYCll9uS8/vkbJCO10n7z7W6W9zeq61Z2g4/vULgsp6uF4l0I
rClRXSGpqvQPPsnym+e32G64H4VD07isB1iph1IgFuLekS0G5SIPjUP4jKGrCB9pIXIlprzE8D1Y
JjfJxi6BtWfSif7rYspJd3sPXMCCcO7W/6YVQPjgfAxXWH1y++zDClYDf2swDy8o28qnoMqwnKBo
CpofRq5Qh5GTyHmU6+PsYIeRTWzlErn8IHQYNX9DJ96cR/lZ6Di89S5lsnWBi0PCr3K2Nlcn/bvq
i3248d21HlpXYajc73d9cYx0X7VOdd5+lKSKiaAd7I+DaqzhxqKndBjm9bAA1F1ztGpiqIV6OHNH
uv6hiiuPy9VhLdMq5YKpd7nSmQIsmIVssrwM4xAzEMsA5MKw0jSUxkfGxgkZuTB+a/L7YJGYheU+
Dv0h76psH5/C4P8ftFzv4o1F9f9Py8XJ9RaqZOcZM9dp6C0s/DjNySGqz/tsflJLf+TE2k1zYLAM
RthFpfIwUunB5Ovl2zA7dB7Pyfq7p2S3xjmR/eY5ihSGRKG3zdRXClh8I9VqoTI4rQZGgIom4s5y
YDmYgmMIoUE0X68cw9iPJ4G4mvsLmNV6snIWkqFvY9b66WpIgjR0ITigOP5QIO/XAeyvxe3cmaHR
8syRB40UwelJfONQfdIg/kG+bz/2n0qa13WgZObMHbTFnLlzOk1vi2lpMX0UQ/BEnpS7FI0bIieQ
F3fNIWOgUSuZFBJx8GNRLfInDvfx6T6W9qHz1HAkQ1PtfA7TqI0b8aSVUYLi05Szya34HsErHKDm
YJ6rg9/1E3JDU2zScygdhKtpduttKAU2aU4oNWS2oBOYZgCKD3TiY868fsBevAIyzgfOUkMhm9+n
LlNIrNtwKT06u09zhYn5aD4idZ+6XdynJT3rpPj7YyMpR/+7kfIL0UbKb0MVhduw+bvJmrlNIv2/
kcQswc68FAEuFXD16LNpSTmmIcNtOfHTnywe44VAN9CIq9EyQ3U7ln5WOIhzgwoWkuXJ4dqZpfZk
HCTJdVTbeBjCHAmq2n74x0/2x5QppV1gXSJ0SDvbhqAUda0ayTVhKWrJc9wU/0vPANCCZlEynDYq
x2V3dw6nSP7LPxS1rn+ZVeqqcvf21mxj/5j/r+Jo8yVd6qqvCDtZ3J9zPI3fgxYphj6EtY/tkFl3
vq4OEm4A9f5CO56EeFpBdtsdVe3lta44YA+MP5kNXNdyyX88iDUCdmSt92EduZ9n8NEHduTdeeev
hPlg3i3iYdRWEcgYXoy5YSp9NxwKgBg0THOXvO3wYQpflQaBJ6PmxLRzHJzej1aULXPQxleUYhed
VctMEJCAjipLX/8SyTBdvMWk9JyzzwnB2LIrmMaorzifmq+Dny+PIP/ZznlydZvtarH61V1pRLgr
T7QO13adPo0FEu8ZZqbFPobe5cVOzyzK7fd8iODpJecnqiJBwClvtCmrEOKOq8gGR4g7tXhhms6N
Y+GO8URWpfHj7hQkBul86rXEZ0Neein0ShztjbG/iZRN+Ff56+y39uUBdxNoZgKz7nDnuMAlR6sb
mTm2X+jq6eZr9aCbVwWqSb290DAasCIG9N7wcXysj5P6uLme+MO3LGbqsJHo1DHIhUgcn3bHp8p8
toH6UWOfZuHGN0kI8zAyq/w+Fp15U4IND5dAZXYjm4ddWlHaChRmKw0hnr6sWsM0CVarwp32dsty
IEfjkOVoCHdaoNLEgzge1OsmTMIniWWLG2bi0R3iTIHtp/wslKd0OtvV9F6dpFK/H+62DgCwVJpK
6jxUJ5XLpOYsGiILiBJ0+1lLrK6xPyd68sCcsNJt3bpV+zbzzmKfJQl8B+1jn1XsFmTgbHtyYHNZ
HauxXFbHxCsPCLkd+wJCOAMzAjNi45dSi+bHEeVzbMax+ZpI3DjfDtPWV5NHyIW1zFIsMa3LXGMb
dFhpvGOzjTBwLyHQiWefFowANtPyftIiXznMo/rrhpkKSIny4IW0fytqbMk09YhkARQ43cLNda1E
q2vU2EUVNHieKYZH+Hl0L3kb/h40kXHYDL8t16vaxDLesuwhjzagKL9bc5JW3mYkaWjy84PF2eJU
tXQa17cGc7q24YyBsskM48nG571I9sA4JlXJGceeW14ru26tGKzz3Uiy2w/nqeB2lli30rvmiiXW
bjsp38e65iNnwxha5gdhvPyXvexnCSwNf0+WScDhCqmCt5W1SXov5/rnauG3qOPqarAwOoRbEHkW
QxFnNjzfo7VUhrvvwCTEgsAtKLVrxHld9Vx+MuhRc4opQMnlhmJKH0gcyHiEl8FjVmnN0sNToTW7
PgjjnuaHp4aQ8+PT6fhUm8/sCIrO42m2iKeLFV2nU1PYZh69lod6MyVgPubIvN7wuf7VMFUz9kze
MOmZjGRwaGTbrLNsmwZXvIFxDApNYq4NSo5haCEYd7vq3C7PRdl0GW6MVKp3ue0DdAw0Bh3PlwGK
+KD4gCJQfDYv/HPFvCbRpSXqZ9icD9R+FQCiEgPPks/yMkIfua4wGGRK0Kt04uYIClF+BBRi25pg
aZ17mLkjGE725Chsl/9C7vAEl5tRDEvZB6UIGvIjfi4/qcNU+KgeCOoO+/W/VW86ZtxyH/QZWvPG
bvz47CBvJwa3piG66XU19FHOTT4YjRePsdSUjLntMc7J27qi4j+X3VPjKwqi9rH8es6ZBSdpBGF+
i12HwadqwBA9fcebhGMhPObsQjwJN8QdluGIz0pO+JHu0T2LBYML839haPfsRi7aF7w5zaOF2/vI
gKC8eTx8wX38bKag0XMCO0/zwzeHVI1+7/20W3qmUiB8NEFFWUgCEfb+evitt0SErWOzalSroMPe
EYXDFPRtU6avmsyPoSUj071XOvuxB9pCJ8F0wGVCtb1Hp3iEM7Pej+eryYrCp9zWZ6mdGl/xT/1g
pdPK77bpq55AEaaumVNHMSo+xS8I+PSXBZPG8C7z8w2MQ3Wtk+P98GhQzMGdyxGWI6+cIgLKiat1
CKPyeeFg+Pif5aNThNxlluLM3iYMhlq9cDwJDM5slqhAd0gflObkVwzYM5sSb4blzbC8jvKX3ffi
P2Bf4jWOK1dsA/yc8HfQIJcmq0mhc+ccyLz3CyIypRjOfyi4p3xQ0JE0eSf6+FL/dunn/0cdngvI
8nBz9OLzL3SBOXB7MTwthikh62lAt0iCtsz6w9zWhhrYtwIAlPB4m2f5F7tP8+QLQkhW4ue56Y2s
xDdLuryY6+V85lydJjY9oPE5wd1HyVIbGRn1uhE5dXIu/RLuhEGUkUjPb6i1+LA5sT1XJWOrq6qx
1d2y4bjNxFsY3OiugDZEMbhy4TZpsHFiE1AaP2t2RZLxAPMJLOujVm2kTnqsSZ1CIpHBPvIR5lHx
hWScqID03YTfRdFDQALwV57hzj6cD2IE9tflhfAsq2h8/raVhRZhWwXuNVIDaEZ+pWwYJWg/+cUz
HQuj2atfezJzJEAmcadWYRExvo53f3JNJ2JRviDjMHGazjrWAdD78M4tqop6aJc58Ownx8zbpp7i
PkdBRVlm1dT2UZ45+UmJZq+ZaeHsdGZE1SCI05Y3MIraV74t08ZxdGyM9kJG7qNlYxRtj93TfbDm
q4GodxosHApB2VxgwieupDBcbWbz9azJeKI2ja/T83ZaFBplM2hUC0NmU5ymcEoKCPBpp1EblZlH
F6IHazyGnpchHADyMO+XfhiCXAwq/mOJFzDstyutVYe7s+yW1lQHaxMuQPzyjbskI7fwK2BAlT47
Up2Nq/IEJrOiXZtP5/fZrTVzCyVcljr19cScZlPJskA3w8WnWjJpZJ2dZEGdXXUz2d3Ht0ZIFowX
YcLm/Nl1Nln5xRtz3v5ZjiNlfj0O4jImmYdkWNkOa9shFqbgtQpH/Hr/gZ+YQGna4tSVlszfN30W
j5c5Ccvgmnk8no0ab8OV3KVDiLc/iYytBVZAwE+VsjQI7V71945qLtSKH8gy2QVk2WJHoAFTsGfg
ujP1v4AcTO7DkRK4jgN65sH21y+MWdgSgmVuFbX2Ib+pxvVB8h4B29D4vDBe3yfL+ySpj9B45+NL
abyiqedJV2wjtyxB3uVhqzwsV9rrX5iLZM1BfCXP7dK/SOCs96iO9CTJyGAiCeUSHMLy2XjqFUrK
JV1HrhDGYeS4ZvgCwLw9rxvh+AVz4Tuucdm4ikW2v1k/c2+jlJKPGUwYUKQmLiRW7WC5Y+mis2nT
vAXwTbGhe+MWAto4zFQcRp77eXAhSOazRXFWO84OxVm1MK2Upo3SdH6e1i6T1mWCZ2boxwCzLumw
X8DShmEeDKFDxkngCt1Dm1Y35yLkKSgJ2oIlSe2y5MUV0Yunln03whqru5osRiYoHRk8oZHMHZv+
i0gdospIuJCOYs/iXWZbSJC/zmc3DZPKnPNVAHoJD/LrFdZeTIcFUu/j5AuxualqkxNqe8Vd11R1
O10ZeDUmrXnn+q2x7mwZuF2jMmf9fYSvZAdeuAIG/5p29dO62I4GCcxwQppS3ncGDdrs/ipTnQtc
qjyzPacIvPb8i74TVBg1zp37y/obyiUOq5Ki+iX8s0iD71XSfl4NSrv2ANeuIQak2H4+j9XfbgY/
fP+t+BLOziyc6521mQW5HYdmoeEIDemNQStCSNj+PaBVNKTLDcD4+vF1nA/r/PRcnRlUaOyJBKKG
ce2TIFS7+d3vinb3e1KgJzapNujer1UDEby2GzR2g8VfzZ3iGhVEDCofDU3hYzNEBE+7BTdyHO3i
SFevSoxj4wk5V8hMsFtGrCEUuDNvDeA82voabj8Xsy4/tE1rKGZ3uRtK1hGz+3X2E8ovBuqBxAEE
a5eTd8IZrsFqNWhV+o2KBIbAlZobDnFwX0bJLQrt2WlUOfBQr7D4aU245lbS6YPIvz59bGY306tf
w+HxjzSMYpWwb5RWI2kYVusaDfedVmm8KciqmrA1jb9J3z3E4119tIk7hS+cs47cLHkyqyO+DZve
/5dqbbT7xpe1npn8VNmHfkPS6jAdroUN3W29lli8yHZJZsfqLFnPVlKw2/E3duONAH/yaByvnA+l
Tv1598s3cH+1kiSstfTCg3iY8lkWbjdmOlsbsSfmuP5v5TXmepMFRMUSFr88Xg8yRr4Xf+yw4J3k
jc7+e5MK+WvspDDJaHTWTnQVvTk8Tglr2y0osbvkXIplAoxPwyr9Pirwt+3j1iChJ2h9mnDtz1aJ
oUrc38R9tuvnSel38TCrHmbnw1Pp+8HcWY7ponP8YwzIqWpf7i+4TZT7fIrW1fY95KGGt5ilFjvd
8t7IJbpLG6kYt3dXm07rOl03J5XrtMxqqS4PlIKIhfR0cRg20jaX+81xdF2McuJW2ejhW+H1iiI8
f7dpb6LaO1UOXVqjeQeVLvDuXCnLUiDd5VcKPAyr35UizhOr/3R0paSv+UkkGkDgklwAa5kZd/Hu
Eiz9+LPCKkj7RBzYZ1Wks1u7PK7+yvklOcXkmMXYopgQMK/6eCaiX3feEGbzzpSMfFf46xqffoNB
M6DnPl+TjcGQREjGop2264ZOhaHFneh6Vax0iDng0zKgK2w2qxpvlOB+JQsX4/DUpHNnytrofb7P
bSfwExutOwi4EknESUvB2lfED4eks0oU6+Bb2mg3CoPcfQltLyZbD65NAb1YsHgPmGJRu9L+QETm
12CtLHymlvSDu3KOiGT3LkSEqRhEpJx5K++Q9BalNiwvc1hgr2DxyIRq48TOX1dfOdTWL9MbTBUt
9tCtr3vyOtEQlnN9SHDkVR5aKc3rr/kXBh+GSbl77fLY416Lsm0Vfja45rU/pO8cLIjsd+mY2Gr/
lsj60f8HGLvw0x8DbzEOMiJVv1f/qf3I4Q/Yh8o3LXVVvpYLEGUWeN/oNcxn0yAA/n17BnznWlFN
zbYUmppHLeBi2jXfgZa/OU1Lh1nFhOoRUm5djrdmJ4RgzKdHmXwce87dEhS2A4uqyb0rjJaVUQHZ
HfRrGYRSg0J/0Yms5TPZKuCLSYKyKrdHELFeSSYnNN1kkm4miqpSgZMSOc2mFTWKUYuWqhiKJ096
YxPdyKjm7aIwyoyfFSfRqeV0DvnN+Fm3h4d96QlYDZf3IbPxFailHq3O1HSBXap+evzhqhfkMMfh
hVnuP/zJGhIvU3Eq/VK5b8TyYCTDEa6lLQwjlvWGyhO3drAgUeFLxrUKwk6YM2rdRmalRu7B2Xos
Iyn+tTx0HKmNIGkpSih4qhfGk9wPx7BRVEhFAE470KwKPSSrW7byMoxTVetOPNH5ICcXuShVRnlO
4M7vmfDtgiq4IJDRVmlgJO/ZcDs3urcfOZa2yeA0WJqVY2nrbQ+WZrGogqVZUrYOT+Xx6TRq3UeN
O6ZJ5/wVnlZKo2Y1uqWRKlRqQiS1c3gS9VId7tIhT2IWIyyE59dgS8yOJmUIzm/wNmhVBzf3dd21
304qjHOidSz5CREydHyXW+j41AomgoY2mqT5hOtHeczsJD1OmJq07hPVCXHEic+gX6q7rE9btenC
BXadpldtwYD/8oKuG8upGvGM1mrwjEa3lyjKNflLQ5jWsb879nWXFDaM/v48hJYc+4ts4bo3D2Hl
xs7SefRP0nlyS2eexhoioab3a3A/3i2Gm8XQS1aQXJncZAnTihx9cP0VMJhjg1g9H/6ly29JG1fr
FJzEu5wGM7vQnVrpNpnPqRw7jBtyV2g7Xde30PXpAfcKwbYqRSNzMDOLgxSy8EcRvPuureW4Uvga
fJCV01xw2vyXJfKyom7sxHOwvu74j4deX3KnAAU1kBgYrKuDosyJ2OzXTVWTWfPVUXPJ1v1FScXV
WEhtpSF9pN+IwYlR9YuKjObXnL34jyoJlYxKJB8OAMuRAahXyTLJxkE6ua4en5zuZcm7gIQ7s8Vd
Zba4OXsclP+i/yC07Fx46DX791JYYYR+wb7tc25x8G062mKFIlIVRuBfMpaOmGlV9dWgt/6FObkF
FvnwEPD6cr4CTBVfASYGy8pHvvH3a9CgYk7R2EPFTuvJRSqWGKzy5LGY3k/T8ikM60QFFIrT/XJ6
KoSI+DPPZcVGb7Hr64DEZVt3nIWMZIQYgJ77l2ZELT579Mos/B+9ei3E91STXmvfKwjjbnZLzZDd
A+YW3zPCOKr9vEfFL0eBcAgW9HzUyQjKmZKPZA+JJ0j2Cp1csncqdg+Mwn5dvyrolHVr3lKbcYXx
dTJ20XLMXCwmzYIWc7I9TtaMgEgmVW6HCQbdolMmfvxVtOk4/Rw6zfukep+cmxMay22msUSFR5dc
ywWAWl9DTfK6/Vy6dB+C9xKe811KzdI9SEGbtcH1PqjSgZZp5yPQYuFH4YdrA43HVwM/dIr9v/6d
NP4fOH3L2C+PvxyYxxup3LLrbSZ6dzXgI/w1n6lwnvm+a7W3fNfEZgY/cNkJ3YE2gBsEyMqzaoeZ
9a5/XZKXFg3s7NqmhmCSHTLbJaBk5upAlBqvJ0RJUGtmLuy7AF12oK2Zvhw6u/vgWhtsfHUSEOjc
USfFVrarSInx+LI2fBnt8Uaf7Z08V9hLcUdrJ6LHqXc7ZR5jgiZPvcR7ceqdOVXS+/V9YRy2Lwfv
sFNTzii5iFwBPOQAbyQPGtbgMFdNnuLqrJbMKskMTnex6Q9uRK7UkjhoT0PHUo/YAXyYld8+3pDs
VWAjasScqYWlmPF2TkKxiWhE7KDVNaztL8G388KA3maw+Fo4j+16hnAcxA4/iixz07CSY1cE9P46
u9f4mD6xxLtcnkqM8S5PSXDCe9ID6gQdtrft9LqdMvsucZfLfJeiYJNcYvkWtm/1U8hRbjuFOxCj
TWlcX43Lq/H2MELmAG+FM4X3lzww0/xPTjqwIww2qH5aMJbuqgZzfAyYFWS0o2OWesD323LMXPpm
LrRrV0HE3DnTQLsl2mwl/WTEJT0/LENL5/xycrnoApe8+M9j97p8A+os35BtIDptyQORiLW6R38R
pWmPe1aD38pX1weyouxAwRf3yQ7Z+BhMtK7+u95prgeyp3FJl92I7on6Sfx0y+zgW5J47/rNT6x0
mMWVelIAgJq5BkoQQHhDfIjsQXnp0uugMHgKHPrhMoSjEZv5mDydVFAe6/TFPZE7nAgJP8azfETJ
V4Vh7sQbhxQDfHM7cK+Eab7Chk2kgjmTv3TXLi2fXB7NiQun/HoqOL4/xk7pJ8Ug3iDVInrMsTiA
1ueu0WwO6FyB8+pHYk3srnv1t0LSKOZNz3v/jXAvo9riyURQZeWCKi5rsk6w7Zlu5EEnCPdiz+a0
oMtOOaMm6X9Rk/S/qEm1YiC4wZs5Vok3jqPS5h3z0qDkmFeuCoJ51ZcDMcf7HtSLLogo6B5tfhuK
sLCTdKw/kW6yAnxaWdJxvO4vWz3zSAoZLr5qNj3Ksuf0SswKuS7vhtV5IOgf32uiTD7t3DXjseaF
MOZx6NayZcjjxNXdZs8esNgUnGjBmPa4Gc3jUTkb0+JaLH+es0Etouo1CV5eprrqVSxVasYD77lQ
xKngzCdcIw/J1aTi9d+YGbgAkzNjKGCOWEMcwTcYnLcNoyspRre/bxsmgLfNKJXTdoH/3D6ox0nH
S53Zgt6jyy0IpaGYkY1yDkfuMh3zml4O4uWg+ujXqQh9pSLM2EbldmAbbYNPFSMTjgA0jzkdgJTk
sIK4dCw6klxKsvgrRkAovH4GxLGgKrCOkAQYtCe+AYUgvXZ6+XeQoOTiEwoG30F8kj5dPrEemJsc
fy+LsDSLWPcv/3C49slSlS/MQk79R6Vf+VP7ms99DcCOfG6wcbmMlGVfdH1APh3LlZju27U/7kjJ
TskP/rDDhBlbq3c89QXWJRWd+eB2a8u+G5kfrzmYZD9Nzesv4MUJJd8ONvFgFQ+av/ajx9fmN9KM
smOrwCWgWzTYyGQUNBRC7lyEGlx3IQ2FOMEnagrLxXg27aKlr3lkeqtCN/cvJkO7uAwoztIgQ9tT
n20czlGZTvfyVF4/rWpP/iwBgc3FueJ0AeoE1vM8DSN/nc/cJoRJe9XZnepazdmxLtWAOTeycW+j
W/1NxioK+BzVuJsJeCMtzgCnfCZpw0Gbkk30YPjUHOLiMWe/1vW25B1m/wVjy9KQYvYhmWyYzkOI
kMG/Tjcuhjb3dgqDfwjz2UCSEwrxtGck+HizHr+kfWDA0ge2CZl/VvmboqcZIp5OSYAaRDzBGWw7
UAOcgb7PRx32cSt82i2FSCd2w/CwConloIZCarYTlniumkqdg2/aZ0SBbpn2aN1O7Ao2HPw6wTKG
d982TO/X2QCfbnj9H/5pZUBJkZ9SxogYqGaIGJ4kMecAehfvgVEN9MaoZjdEggX35jVUXAxq8hse
jPj6u0f/wHALO3yyeiVjob9iDmzh0Fj0VyuDsmzZN5ZtYA/YNLaBXcCW3Mr3DVeGoL9qEYR3PjKx
11kstmfx8XXXNViuHhnFDZdLOFy0vUXr23s4e01nxVNiZJ35RGXx7DtOotpLDkvtHE9h4Z6n8DVd
T5uApvBnPoDVHF9zPrb0K2FVlE5jiMiDCgBENCwthjvD9IWJQcgLqygawlM/6oCFF6zpwqqJ8mA9
o96rDU4Czq/4rt3u9mtFR/RH7tGh/9ZiOhSPHyVRs6NDfXS+jZZT+GCB4blgj9uoAuy9hFzPtVr9
0C7/Xv4MtNtyME/gnODcZJ6ADUO3D7tGXFEeNbouGtcNCW8u7nLd5HeN62b1hQenhoL3Rq6iX7nj
2raGdSUQ7j02Qq2oiUaXZPRCmV5MRrTihwgycahMWBubcqyU5smEuzEN1P4ySRphQtN4wwEOBv/Q
xhApPVXztJ77mz8GUpGQolzt7JqndnbNWzJslF+FmXb2zj/OgO0wUruuyz9VQVlUDl9NYuj9PloV
huTjJoC77B/RM3Jv5q+NZ8KTtPGuOoEMcatb8YSOnjd/yqVxCy4Kd12Pt3WODJ1kuIxdVYEYiV7C
o24+YcyZ4iy1FSMV2hpB0WA1j0C2/C1/dL/3zSzdzHJf1+tlpnU2WuMFBZFcfyonT0casUTn15Yi
ZOnYjS915lpFY1zwFbBfbYp5K0fnNjqPI412oxrVqpFGu6TLXo5u/jskM13ZiZfHYndMfdJ1qKRP
6/G5Ht4W0pmyTrnZp3LWgqpEV6KvD/1ymCA8sINhxTMuuPlI8gjUhIPNu1w+2R0YTH44zVZfmhzw
Owpac9V5Otorl7MJqmJHEGn2NggZ+ngbwGsK7DhbJ1C0HES8iwCzlT/NX/1yZOn+/pte8zYwf+IS
z5oc8MhRIRhygRPbz1vvyqO9GKQvwOOuw9RHY9abdloSH92oQQKE7bPmlP5TXwp+M/4Nrffia/nl
krni5sa4puYMhczMMVhrmSsuYyEVnRePlUakk35qdAo/qbfJ3y1D3nzOW5CmcDe4D822TtvKKf0c
Jm6diV3c5zhiAyDeY0/Qc5DKMDaOA/s+T6NTp2HfI+3IbzGmQN0pBf24DgzNt/Bv4V+yH8lZtVa3
+apvgnGANsJ7kU1bWCDxGzOz8UoHXjCux39JIMr222feKW8mKEzRcvYERS16m/lJL+eIUtOanljH
v4yiNjsMW/eRutJKI+jAx2xLMZmzrTFEkYsw5XKqNX4Rp+iX3NqN94eB5fx3paniagHhQs4fKzVG
0sSNjKRbzU7ys77sbqqTnYWc1hg/jtQ8ZrGk3ejDwQKiVhJyFQySKlmueL3phlIoSL/NHWrUChxq
hN+ub0OgoFKCR02V40x0P0SgMUu6OPGrWwEeDPclQFy+5ymIVHCSnmqD/Mzd1AZwQdx0MbBRr/x0
7vWu6qRoc46Yo5Am8Ax0iJEw4cnc+3PiE0yQ/5x4D+kjIfqHGVotW6gAWmfDzdtnGq31G+n1oHKf
PO6T+WGS6PbNXksdrW4wIMg8pvmF85h2VhScG3vJQxFJNFYgDnoyPM4HZxXBdfDEgtL7VB3Nd6Pq
Nmq0hsE/sF9fRq1Np9Jd/z5cu4t6d17rXgvdJnEez3sZ2L0+z+5xv3ddtlmvr25TxutlNufcK1l/
jCR2ccRO3GPl8aU8joGNArwK45agrsK4vA6JXdXS+FofHWPzdXa9YgMCG49TZ8AE0vYfJ4jp43On
0FmVQnJWqTb6E4xcMi8XG9ZD+ih2dhJpnz8ikWjfttr6bpl2pBLkI/jpQb4Biq8OTKKNGyWQWWzS
C53zN8eVw30NSvu15OLKKakWHU+j/Wn0aIyqRt+yx+4jlt6rH/3DV84Pi880o9I9TTxOWBiHeqcg
XZezmWZc3u4xrJqGfN17joUbk/5eZjcJxKaP7VyvqMH0Jy0G9E2BZFIRM+Fi7oIc3F8yF+Q19aMb
WHwqiabI6pmrKG1MNofJ6jDZ4bSvxkCRYbPbBlSCKJeY/yujiuDALPYqfUF+qg4cahwtnXbHQTN2
ygcj2LQ+xJNhBKsVPHO7I9ri9XhBxCLez1jm6NBV87h3MSHEjcICNLkdX3UN3/Tdum8yVTrSfSb4
5gC0fmAjBb3poxQorvV03EzHe4I+fPhLp7p2D6NkMVBSCdD5MfEpYseOnF18tnOLrVJpYKHbctdq
iC1oDQpIwS1pN22OG1Es0Ws5fWShnvVDmyPasd3ZfMLrzqndfLaQxpfofotgHbAQ5lD3Hvfm37Hz
coIeadU5M+DK+eMo5Dy4RFjH0KlV9zpLFbJb8XghalOhrEp+xM6I+z8f6npeDtT1Hy4OcWbhUKD5
zvTZJNq7fhVxpb+Y9+fnkHC0FIFdHzzYDSCbtxMC7rHMGRRWwplaxyf2fJSJ2PE4rq5yl4Ob03NQ
c0aiYQoD+Edp5gSg/SWZWUyi/yHrzpbbRrKuDV8RIzgPpwAJcJYszz5h2LLNeZ559f+TgEpVX//R
Gbbb5e6yKCBz595rvSsqPl9dueL0TytOi887XtV6h+qSOYJvBv0Z8JpvBmibIuorhMplnVr7JvJQ
OpGM8/G/cUdgdeKO9k1veh+sDn60eupvVm8JDqeVWIc+I6YQ2+AheL9/QjW4f+4vgVX33/snq4v7
Z2Z1aV74XZic4FjpxO+l4Oe3lHyWkq8ebT/fVBFC6qq9i5HDwEl0ZIEIW0NdImWs4vGBaLfoYzNh
ZYs1F/SoxSmED/s7HGLnt14Y8pHOuv6IT6fc0x6pf/LoewHoyYoCBeMT82SzfxMxWxnUHsNzS44o
pmRPi2x1TepKwXJSZrBpidlO5v1eogU1EiqwNfxJuI83LWocPsT400qilZHntbPMFjGF2IA9W+g0
5CdTNQkPmFwjPUTBeM2QNmAwIWrgMTB0qUmsC2sJZqJir4U1rQWSzITBTZDvpK19SLjVi3aFQVMS
eWmgRJROsVVnKcu+/nkJG0ILzT8unwIXqvlba5Dkj/yiV0UEeybM03wqboaPw+A8H+j0E4hmyG7T
RIbSKAXUzdLHqGcsLbS8o54TGWoZUFdHPU/89O07fiOcwrg8HwLqECwfNBfq8IRv+ujhxsSIDLlZ
YnZM1BtUdGSYq+2bBl7VT9b+gNxhg1GBb0N+sAmX9lDxMLoXAztgPR0vj2+Zy9deAQ00XiiVqghs
0vN6Oe0jjPMy1Hbp8/SVckZrIJfN1Ay7XIqWnRaOlgBrS0tW20/MgyZtE5kpUjBs8O47N/1at/Vd
m3C8KWf+GBuc1mPt8qIh1F38SUASbh2sdtrC4LQduvdcSoPVYrDULr71VwQyi3Yd+8B3DN7od7gL
cdXZthJrkcaPLDenRgfRqVyjwi5CJoQoMHqcxyeUqlontnfp7zTc24eblxldftRshjv12c2ahHkS
pbfoZdocNhvDamN41uoXPPfL01l2UVTGK+ZRdxp9UY5yHKdL5zcAFVu8qRIpiIivz49u5ZKUJNWe
dKw9Y7PaU6uKnvhvZ3qrOT0ZENh2t1KAS4PFceD0VfxXCz1Su6qmMqi+inAZG1gFobdX7oAjQ/BV
yOrpTVfnWb6jElfvvvTtWBaF0a/BGAfrU4irP7MJnkNc/c5q9cTVn9bx6vnQe6rM2g8e2Ga7HP/4
gaDfOzySR7NbpmcAYjiFVV7Bb0XV+KaXqHY7dW+TdFtJW7P0RznY65LDJlng7U2Sy5HaAcyQpqy7
qXUfmt0kGfFyP3w8huvWsM7OXR/1ZvX0U89bL3qlINiiLT0EaGDz1PtUK8Wzx7Coq2rwqU9IAxB5
4WkXZ6Ko9qnmcEuU8CIs08iKkZZfZ7uSbAK70uFXChjTTJQTtU2YH/pct97nOL8QhATCjObro3q/
EKixldjID2GGoUe+PIUaXaXOP1r6UR8azRMbG/3TE0OkrwiVg544Cq8kXdzw/HooBZ4+ZCG87GLI
QRag0mB/pKJuytc21nJ0xssgUIHkJBvYdoUUeyguWj+Kme0fRYmtB0dh2seQqqWEffBVxQLhJVBD
91Lp9l6atXiX3VDfvA/bPu/D6tf08/bSrfagPaLTwM3L3Zcr1XKniP5sJqFiqzvhFsLXdx2LGFkj
G3l98asZeAssoe+qX3mW6jbO31P/kVawUmcxfjXcKk3CzZyPMfYtcYKvXOeM6yi3SxR1G1i7F+v2
7OfDxiT/6R8Cs67Z5IDZF7pms2VwXuWNs8OyN3+OQ9e2zG/P8+DHzIGG26mYyE1oKOz/NaHphUoB
0PPS8LJoa9bFINfU8AK0ulZMiZLJNblVkg1ExyMt11N6Gi4CgdzzXW9z651rvdqsXwHkvPdr9/7d
2wsSgPcy2CwHq+VgeRpMrVaymPbu1d5m654heu54HhcWUozMbkZkQkdq/tWosoi6+Kg6QFlSV45A
1QzSCapBWrwDUO+Bflp2HK6j/a+gP/JPHu3C78r3vXaQWx7lcpVmOb0JlDfxIcmWJ/ybxOakcxF6
GT6iaDGFOAaMHKwnb3FwzU1/v+6dzt0ZlNQsqlRYqDuTfXKsJudqckC/pAuGkI737H7kl1iYboQn
05x0ST1Xwk5t86dSz9zT6dPrvd5VQ2rBEycS6Ygk0OLJYt//m/wOk3y+C1JLWPfJtLdT6UhBrM15
CIPewC4M3+UFJV6LCzleX1yOG9yYE/mj48kjyCTXxXFrF5wjjXW7kK6OHGeG4IG4v37evBjpLqbJ
xiuYTES5o0MQnJv9Ntu1ZvAulY/Bu8R6p4Ft3X48flw/Qvb8tyTc62c3Aq9HVViV/6TjnCF7NJ1r
53b9V/WrYrB1pfUSuBZSGSXDbzSyW+AY6SZbALx5AKGMvu7f+8K+PUa9vXa7FFW1hbI4qQpxSVd2
JWBtk6pEl255SW5kUmThIjInsca2+XG1gZc4qJVD8nvVFtfZ/alOBB+0i9m6u2pkqyUBuxxpjS0K
wfF4WkV+1D3I/W95fgFLqQ9W8iWHpYpQOWgdyiH0UkUo8TJzlboaKFWtnPJkRM8bwG4eOjsZhqXA
EhqFZszmDRPY2qWNXUqTYCZmfuvyItZEfIxQEyEuQk0MseqzyI/ASsFNtC0FOo2SWl73ewcnl4kG
sQCIs/2qKzZWnwayEbjHBBEtOgf3BO5rH5pcp8XKOy1o5gJ/7Srsd8YQ/xidqYS15jmxyq+uRO4q
OpVaLXmbUrdl90X3KJdzrA0us5xvQ075G+ac+K15HMb+NYRYRtz3l5jkFAMdORo1nEFHOSW3BDn6
fHjLHlWMH5u9uwi1day1UzbjjiSd4LAgTgsukKTh35td11CwuWrwM9+dmhupEIcuFThqWaFGhhJV
K5AzfbctBv4NnmboNgSyipaGxKtr81f12wm3OAJAmDZDdoQN8kCeTsRa7C6rMVDZQa3+yTSvVOxO
6Qv9aMRGvl5OKVqZre6zsDitLqdkimNb75zE5yyiz4HS8f45XP8xgTGHWrkFjAvMVyNYzOXTVyPr
9tVAJPe/5fb83KFPDG2RGORi6Ac52yYk2JKW8ebnmI2giG4ExgZUCczGTPcw45RAq4UI22xdflaT
BYDGfNQ4DxfNweQ+mEwhaCMXBkr0XBCz6R6/Nz/BFNU/FUwITS4ACcqd5tVUr3NYSPFMiuRFpMq+
N2nzbsKQLuqp0qKAnzDrNrbdrYpOV3/WddxuryHPXTzTDHtTtP1W13Cgy7yCWLomhwk7cbo5cvlS
+kJ5imSPeBfr4qyHzd1wTl8LGbseXa+j43V0qI829dF+OZ49ba+99ecTA/IEm+vpPBlfJ+Pd7qm5
Gzcn41qLpSCqVYatyrCxHBaWw6Lu911+1KBc6V/rye75vJYM0budAl10v+4eNX0eEa7/z8q8veMs
3rdLNJIAk3JpwVEAAfdhrU7x7skHMTXIaev0LONarVfahxgrWVXNLKuKsuteV+VEvZ2S262Jhc2U
x662tPunq8NbWTXJaqr6IrU4CSyD9suAzIu2jLBMd/29Ta2pzmuTS5uOpSRozzFKN8ktMyRJelZI
sKTVDTKS1TRdaBaYgkU1WDjDbNiNc7or9E+F/p1zFjtYoVrog7KOCq+Xwqi+G99LozpUnntztFd2
ttK7p9vmdkmPvm+e8XpS1GHgT58mLXGR9c4OsQSWZWsMaMDKa+Djq23kVHdm37TOrpWktIme5saW
6m/FwU7qa9JqJY1WUiC5cduJqh6RckdJek0aGo3SLv/cmExr4x0o3/mpSp5RM4x8Wi6fp8vn5uK5
unhunp4e1afC/Kkxf1oLb6WuCC6w5bQ/VcJV3qKwa2UgsJhGRn9/OiU9Dm3v5jzVN6u8aBuQ1RB/
KT3BEAK+Y5Y8R8/aO5lKh53G7oVdwtKN8eN9Pb6ujui+QAmp3ch7W0q/srDyzVWqCf1AnlPjbh9e
ZfkGIDRSKGnDFhRim9DYFFzFvDrDk7uHER3c0TvxyHwOItF8DhXAfA5i9D0W517WLeDnD+aZA9ag
AhEEu/N4dIqnIL9qEA90MCml3FD2ty0OTH0dS18nJ6zn3R23sXXc+HJnQIhy1SRNfXGS3I/ppB5k
9TdN31qXpr5Y66Gmn/f9476PudmfhdkkTL5VZZT6RQQN5neuPe0vz+va02z5PDk/16tPDRqNwQQB
ptE5/3rRvNv9MgqxDxnOZFcE3YqcIEOckxNkQGQK20z0i0BWaftGiGH9TcBxeymf3O/fMm6glBny
pnq9vdsOBGrx13iUYUnt2ml+ahQ/K6zlmy+5IgbnayT2UUv/dk7WjQ63nj/EODdddESDPF78O7av
m4ZfUdVpl1oafNoC9HS3D81NMF+dBkp6bRaCH2Mr2kVqI6QZ0qvDV7cyKbX1LCdzG5635aVnMOJ5
I1Ah0vF7zej8w66wnvcfogdsDKeBEDu7wgZda/qm96S/0b0WYifB7oH5gZiBO56csjVtdsJadl5M
4oqGXYyOpN6Z0FERMf9zzjqhU+I386HDABCk1SnUuO+DR4wBBKvra37NCtMMpoQODDEnRSNhVPb4
661v+E3CroEbwuEm7c71o/AnpLBrs3vwqx9vHwLcmvNSRRpXMwPoI9VQvu972wZ8Q0gzQz1vLLpz
L7P/PfkzO0aIpN9egr6LAIiskW3SAMz3wgio+n0Z735p1Vg5yd3kxV9U9RLu2VnyRKhhssELzSOn
Y+6pZno8FWNlUNFg/BYS3maHhKiHE1RtwN/unQRKvujVirvF8a4mEaYICSSmyGk6ukwDU4QEckfB
HpmVnuyD4nZqCQm2tuyDsh4VnXKpa05jD80ApygmqgHFXjz/Y5RQJa6PS3aQ25A3oNHxeBt8Gn/l
Qj4PDR2Utr25Xe1FG6r6XNzEh21/cu6V1gDdIUoK2mWqa9LhFt+JdqtE3858l9lqGILUkhYnsgBb
m4aou3N6yFYZjOIeOdJeN15H+ohN54AEmv14mhlCdNabzg2eJ1sP2JFZp/p3kl5XUSlp0sELAMaW
mIwfhdGhOC5DFhQESo6q5+GlOrxIIN0NWtPB4dI/TOyg5h41CvNN2/FZja29W/slPjNFn+KpQMdy
vOZIM8KTCGrZs5ft448AHYhk0h6elhUjMZJGQLy0QkJeT6/wg02cn8FtOnhMB4tLv5gdv+dVr0VL
sZbZLpIY1PvwfQOL4IoPwJhNXgxfytMYPb67SQ5lNvSQfNsA996MFo3RejXOg2RXy6db7d8gWefF
zIZA/n4dTS6j5mVk2F1ZjV7u2yGRn35S4xamCftSaPqYJtR7DljoRiMSy3jQqtzDhZ1yjS7v2bwl
FzxH0gcU9YiCswB2srnw/N6fHSkqKJ3FXXfx1aOsu+G/5NNDu8ztRSlf/Fj64VXLwV0q8Wp0TB7Q
7+Fp1q0WnsBQKjkBjF7DcXiLETM4vNHZh5mJ/H9h+w4WED2i480mNe/U9qHBmgburpQO+JVru/II
0IDHZAwaMMY/OBfHk8LoKnrLAZgc1+GSP9mCCuvB/dc/Q55WHjZeuDmmjeHGp1WMASY2vdyYGpxx
m+wKkx2suhyNhvxI4qtIm4zZzdfvPba8xM2hj4Jrzf7rs2KqhWXide6dYCCj+3dRavsCHnhQheda
SRbtbFZrr7YD+dj8yLYuNDDL0Hz7rKbt8pPe/vV1Ko6xz7TBib5eBJjJMoOZoNM84stfaiIRXepn
xXO+FM98GQaulvrZzFXxjG1l7QLbqlXuw4ksKv2a0EQAKTnxpd6mFBIRSYo2fEbSQxCPK/ockRae
x8ZYdSfho5OBrzlUOuozkrIVMdn9o5+uuK+7uPKZBmBp4iPXpLBsf6b4a3FjzHqSQvr2rQXDIpRA
36jkjehFF4rABBIsW6PelY8ppa547N9KgXpwDuFqdrw7Q4lH6RSSNhQeOkNm0UUGDFNSw3STdAuJ
QF1iAHogrHnRD0Xon9+hFvrEHfvQ3JtrRdzT2j4tjC8SZyJjiMOjfctqLa3SpVrrNJ6cAyxEfz24
DiQLE5HA5x+y1fxuEFgvhNxgS2Lvo9KtXkJob0jsBdmmvLi9WSEc0AUqzwgUFZwg/OqPkyE7Bd4P
Ao9ROAhedl3PD/67C+0ivE9eJrdsjwXLK4QDhqesQikf2IV5NuG00V02ui6H5U95SMN7PhLH9hVj
tJmKetDOvx5CO/9rPg5Ek5ALSTqfp8LpITacMlLhysNmeViZIv72Nqfh9BMDj2F1PrdjihRygbQb
Ii4M7iyxONVvkkF95ocE8WH2ld7h+D2fGc5PKW+Bamb7jR7VX0cqnzw1aDevvL+O/AkRVO6C59iE
PM9fmRb680IfU8fs0FXWPMFV9oXO+T0p2eAnL6XA+GDymzqhIQmkWu/wFe+XScNIDOtiLbUnWgmB
AobJhp/1jwYWP1QtTiMAOrmv14xd4n07oavHt0Vf5lNhPbjUAuoBhugh2Dy+FpKHjhYI8ClgkjiK
tQfKnkWjESlQja7MjOqhVz/04FMw/HZFl+o3xeeeaC8TyiKKEH1i6B+L42txzFVcKI02GV3nntF1
Sp3TUeMugX6aL6ILwbOr9bazP3eq8qBWnSMqu5ATGWqLZIGVd03mE9GN0Qo+Lmot06aRo971PRtA
zmRddCvXrlCdR4ir6F6uoO8hUOf+a/40T2Zm2uZZ5X9dfBN2NuNs53u2BC2RnAlasjQaw3QjLpLP
4OecR6vGcNYYahAW1WJz3ov4UUgNJiFIB+vVaNMYtjZDLUQqG/c4Vt11ryrPPfQ3ct0H6Qe5lm2I
7kN8H9aoVYrXw6Y+YiYkoSWBZa++YnIIv7QwZXWnghf3GNI1FSzIfAqZdRuiGu7mkkWMl2lF4IrW
ce1vjtliIWtl/nshBRIKWuW0egkhBYKQNHRZ8IUUsOCX6Vhr8FnToC1lqaJUZdQuKlMPUgTTaj1d
zbvFXbDiT3c9Ia+zTM8n5HXJknvvmy4tflyatNPxPDls+VT6B0KCuwDq/hmz/97fcjD9x+zZrPQ0
7poRIbWpK9/bYx+79BonbEsDVa6aavOrhKyfddg12c+nIF/647fyGQxjPVmTwyTHLUJBOptNh0E1
tNFANVSO9ycFl2I2v1k0M4KsVpiD2OECiCC/yPv4dc81mPFcq0/VjyH/NAwcbCqIkdsDj3xP0q6Y
XQmPVHk10VmHt5bsu/BS1woonxpvXxmuZsFrg0VOikeuQ4q31liC4Y20DfPOoeahQTLsPyGztSH4
n4a1kDNV7NznndZPIGMLm7qcsaklZB61AWU+TzsIxU4O/bG6FEA2hUt3femeNl20sNou5XdafGVE
l6iogLnGk0tY+fWq+JGygd/KJyGerprkCXIghnZInSmqpve7LUu4aN65NkLGW8oxSZ5B3D1q78KH
3Zd3oOh51m6kx2GgJYRo7umHixif6rhYHS/08k+8q2MHwvpPizsUuCMTjBRe9nGLAHPWrRESBUpj
WNNZMN5dtl3jPeqmc3tzxpIfwWWc/H29WKvR6jjwjJS2/brZr5iQ7ELGWOJCBrG2qDy5lnGV2hhd
MHNoT3WeSc5e3SYm4dbmzxULr9XfSpC8jTn7dSvGqpWdhya7F0GtMKQp0wRle16YwhBRjgkqjcYm
cK6d1eGTf24y8Twn5M2CEt5CRHd/gXqu3+pR/aPWpcika5Z8eOpo9Xl8LH19OEO3EUYDVwxe6Uo4
N4uXLkuec5Mlz9dnym2WlPvx0GNcdYMY6KsD0y0vvzw5KZ2Z1vVZ5eUmTfYiDGtze3oUg6G2Ne9S
spAHNT57lvLH6fj6WLXRVfQ8tCk1mPU89Jghja3VX4WJPR+FTn21DycAZOqqOIKu44kFjFCACk4t
N0DAuvVG1yVKEm/eTUWVb0bsT7mptbz8lwG5DdK0ePr9PuSffSSWxAvM0LLWEgF/MYAk8sQLT/81
A0k0i+0NcMmf5WvtD001ewRvhMUbsWo59hJXze6y1r1M4+3Tjvnn35gAEvfcxv0WE0BqaewJt1Zr
r2phHLAMkQGzG3b+YN7oFxYutYPaYlAlybj1i3Sp9f5k2xcjUt32q5UeTcM+PWgoLUdnxwAnFhb6
LLnPHFbtWm8K8fnr8Z1HfSWtDKmBH0hICvR2QAbUii7DUXXt6Xa3by9KYbU8VR1Q487Opfwn/Ml/
z7hLq3NSMV8TyppiNCuTs48ahmCr0WM1Mh/PLzOVycBlxm6pLHAJ5bIqcxt9f5+/rn6h5zU6rZdb
MzGzFSZvbAuXdAt1RCHOhbBcqjnPyC5qGVJOcAa/q8vJQl1fuY+kAFQ/1YdzxN8vWv1mtR4cjs3G
z0k3Axbf7l1hqpc3hP75tfQhpBjBzSh47jZMbsBjf96LEKqJO3NCtVYZDWAnr6vwJsieIRFdzCPs
HRgldUyx0lHt2a0enNUkmPyhwtuLH1v/0K8NF/AsbFr+RQjWKmOCQ14WaYIZOCUPAzU1zRmuRhve
v9x4cFMzg4783Xy5n+NNuY/9u4P8hbmUDxeo7BQcE2BClhYcLU6vQJCpcgNOxtIgQAoLu/FiP64f
AhoFjI3/h0Vk3Z9e1Oq9c+bQZs9unuxnqfiM6iRpPEJ8RuXWLWHaZPEZa3oZxqhuCE4/RXOYrGnI
Tke4cazeAP/okO9BtCH6xnm6pIC499FC9tH162EfT8go7yFPWA/xYniLONae/sYsX93aAIrz31EM
b5M7O2kwtBEB27QRYQGKbew45iTVACCPgqA8S5dZNSAWUUHAwGLCCzN/hg3oV70SnN/bvuwrFK6S
96HdGnM/E+TYsUMA7yB/PMk3IHFyaNQ601hMFwrJAcaJJrY7wJTnLGtL1VWr/wy+5F6rmB8vtDn5
KI08R3cuB3QXhCQ92YNZuaz/EQq/dV7PLML/0ksU6h4oFZMHCr3EaYUom4/0QkAiMz2gqDUs9efz
F/B+xv5pYbTGDSyMNtri39yl3RnVaBZ5rkotL9PySm2rE5uB4S+bDpB5ZNbip12zbeUwc21Ziju4
VpgTbVkLzLz2hVOJTswknXXE5/zfSTr3iCvznxlyViFAIVvMNh9YmLaHsBOsK0yjyUxRjwY5SZj5
81q3ekjZh1weUJvUgtrEEuT65XNfwNeh1GOg1xc2ABKiinvY2Mf7mRM3PYSY1fOn86efGgCYEAdG
tXok9PfnSQ8ZlEtamYrFWDjL5ezvxjwwCE5sMDluwwOjXZBLAvIv5FLs6IZq/JGh4Dk9Ptd+qibL
c96emE1fTYl3qabkV7JWq8650G5cO809xVCHTZ/vaJnc/tAgW4xHU+wgQg0bdVs45ns+ZrkYbZtR
c9vdzLp5QiZJMgLJBp4AFHPrJIrW9R+CVetciwQYl0DhyCv4PCu1sjC5z+AiJGWT+AOLSEnLV+0f
l5hJ5GRcOnviMj4Thy+CWKtdIvcoRMtSZ6Z7fe5cW+2z/y1HYjz9Og2EjvhMDrSSN4q70rEKlLiU
iSg1yssDUcBqG10nHX0/S+tvUg19P0vfb/pP32+X9f2Krpd+px41ODCxgzVY0u0xKfuz92TG7waA
fExWkMFHeTzJ1RDw41Vy0f+1tRBj3/GPIsPxKz5A12y15ZQWNDzW73RUc4t0zKSj6e4J7KmU6QTs
aE09Qu3Sb/mQO/fc5ZrH4sWe8VDhZDYoe0YtjqN+v/QTiaKK3jNJl+AM9DAj+DFRbIzUZN/lVTzv
cS7JAu18VUZXVzpkket0jSS8lH5/6JSqNZwzqf/qpXW79tKiDiFxNtLVQ58Amg1/dEBOB7chCHEC
/WjvQ4U9969y7Fb92bqvWbMr9aaoGPOYg/0Y7aYJdaaywsrLCnyqItaeUL5LKCsuhDfGfJJB3RJA
Rd2+iaWTFgdxqxNnwIymbqYRCALGnSY3PIQXm53Zydb+3QVh9QSuVSCHtHun7wvZwAXeD1UwBolG
XqgmckaGaqJ2S9vdhneEIMl4atpdfJb0+8HwosTL3iGh83zeQkBDR/fI0xbnT+pJvEsGwMHAkepL
gJdXGQoNVcYyKzTmX4211qIjZEC27w3X+qSqgdY59s9xq8sFrsRq3/btx14KYXvD+OpJ5R6eR0cK
FMayY78mZ+LL4KakbiQPBEK1jfli0r7JfmT8cuhIW1nFs+Hjd5MNaLBrFwalj5UTvcvbqjqiK/GX
yeer77coTMOyb9f+AWXcfUo+D8m0MvLQazR652V/ZeCPst/oqvrKVIZqmMF2O6jZl2Yk09FOlqH7
TTWhoTkdO7QMp7TURF9Ma02OfW6OsIqLnsHnDg1s8tR6PG13T8fdk9OvIFXGBHRY2cfjbdWEZ3DR
h975v+9f1v35pAdQKiVz4oCepPtrWj8GQClbZpl0MXo80mY9re+6K426WY+YSatpkoi5ylP6XDRG
62RSjC5fajpIo9pfIEIMlF9N3vxbUMtZpgfKLouV3Nig/sw0zRyl/FLU0+OHZnO26r8rL1qozsN5
GmRjgd2O33Pt1w4xb86uAfXVxa8BzFDdF/5o1ZiH5CZnGjnqVaTqH/Xn+ol/M1vfJVL9IqEvnsLC
FXsfvLg4GLy8+110a98b1g7e1FDMT45dhy8dC9SE//ecNpEjsCU85ekC99cjJL6yylJTqazI0b6W
TylJib+gphemhsRW6fW3oOGz1IMhyeQRwYBev6szjaRSMsD5IsyxhTtyfbAH3XBVf1xivajavQde
LTUXubpUk3UXyNXwPOe2nqcLeW6JWzjU5pHp6xNFrkXGQ5Sb42fk8SHx3PpcOtQuVSItwUH0enEJ
yDRT62vvgfKcTsOcdTg8bcQJjMSW2zGhBrL9B4AuD2K1XzYabVuQLNZ8/9lU+odV97vu+5pQ6J90
bAHZNHYrKiGX+49omoydtMUCa47fKh9Uwxi25wl85qB6HdAvLrKWI11xpzTe06AW49ZPhvbFoquw
Lu57DKJOhW+za1u2Mk+nn17zu5qmBeq4i3sOFmZmyP0MwMLumJzcGhXEycVvks98qVqatemoNR0V
pqPFbCTCsqOPCa6slSkUZPPTDwFCC4v4D4KWyztH9SCFWAoNJeX51NE4V/0QpPdLfxVSf7XS6VAs
5adljK1ECil/zCrVT0I9Z18BEQITgSvoy2oQ9E3hGmHKSLtP6JkPQ7T3jfb4Tb8sbfNxmncdF1ph
ILwJgiFCu+wtqdKbL2ehhpQ0GbT+Pd7Et9wXwUVlcVGJYLR8BepjiCVfQaXQqdEP+B2Zp9lSEVsy
lczW8U5u5unN9hK7+3cZbl9FJKy8Xg1J5SJowE0URUUeiQxuIoz83ckNaEwJyaYt+3s273JWnXfd
ZrV7msbL9uYH5tL2Y1d1Q6pt0WlTa6OcWMunXSo8qS6qPj2CGVTTco+uP0dM/0+btvIDvxYoshze
0PcwQa+nJ0zbanVtk4uKFCyXwiJQEP6R+02nsxAmOBt70MxHfO/lIAlBsnjSQm2QVbxqXRhoCHjF
wSPkV1qe45tX6ZGUyAZlqa+TvTGSjxn0PFugMNDn9IP1xEyWYEJjym1stghFgHBxb6uQOgZWne1V
lrKyLvQP2wHAtu78KnPmtEaeCUnKsLxuezf7SKB6BQYsI38Qt4GE8T41SHcqgsxdX+VNMC4+m9aF
wDH4lAyRSAunk1MfrgaMVldWgozLCVerocguoIuOx/MIHihFHg9suRAmF5bJRRDgZA5XHZhKNUwu
VnuacLNrCoZguVADloKCwTq12uXfjdjdhW4PLNa1uCLYPqMK2UV3ErfuYS810XFrZSEaNVv95TV0
1ls/AFrpSFxbJVcROPAPPYUvc9IZ0jr7mqviB2y8LcLKadtl1rKz5kJgijHLlusma9n9ngsSo5ph
GlQ8BK+Ctvw5S316LEJbXuaTVl3Y/jjN5XI3QwNf914PXzjsE90Koenx/q/WlFyF1jSXqxgumo7n
ihV2ciuevd6KbWplr+lGrEC8BXtn/BOkcosv5biJRuDYAJ6gCf1avgXN1PnWW86DNGL9eNNMIZSs
pkBFg+NuuN8NETvRsKBJbhmaZAbLFBC7k+/LbbwdTTGEFu2zjL07aEHvKKJ63T34Zn6+YhULNlNx
rUJ5I6Nlyjk/ZNHFzul/27UbYBh23HsoTkASD980ONgh4JPNx+yRzoVqos6omMyIcwXKm8XbRW+/
6N1Mf7R96fQFES37+y/tpLUYXk/DIpO1LfukVz8MJTkJHl4bwsWxN0kbmmOiLpbyqWPkMnaqRyLw
+qBgOIJyJstpsp6CV7Bqh1U4daqMt/NOZfjUivZHTen2dtM+Hdv7Tfvg+jRvX3Xli2Emv+WrvcSl
T0G0Vm9pA4SRucH5XEJavX0rtHPRGuFe/Rr0arVyZ0JjsoyLcA7MWfcg3ru7ON0NL7vnKuJu5Edd
WPo9LVj6PS1YEj76vW1VRTNr0vZEMGgHndlrYKCt3LYgztw2OLr/cIjrKzEpYeUwFjJ9U0RoSGsv
bcL1CwLA6Dzv26tmCOiVWcGxdC709pOuwTASjNTJ1k8WO3EWKofKiDhHwxIO1yL+QcQtfKb7OCs+
7RMNrZh03hNIv/jC3uWRvwowW3arh+4t08I3m+lX9JL/nuougM3elQpkE7He1l/BXMxh8p6AhkAj
i7k4ZxpfNDq3++qsbXBuktLIYh7YawuNQfU+OFJE9La/wUHyG/2lFVerYTkYyjSveshZNhn8FTCC
f0VLYENI4CsbPJSdDu3CPtr1G3/KJiuF9m0E1gd2LImiXg8TFrgE7UzEhNY04BKI51vy/HpVyio2
qV/N7xU6mtpofcErAl37zB7/DufB5yFNsZijdPo2FXzMuF6LeTP0kplBue9g7RCoddXXny+E1c3E
YuyYJbeIGTP3Y4YgSbvpJlqVYeCj21e/FETrGr4cN2qjsnhp/fjVG76aUWLl/hIkWOlhH5K+z6VE
p4dWkWICu4eKQLe9THpeTSEcIY7Kv3myW5pqgcdu08yHHCpF7WuN+pxsTY60f9VbbH12EOTHgF/Y
Ihd/Gz/+m//HaTfvuaB1m/WuIDTXTqAF82LpPs9A/arJPN4nNPHb2Z6ao9Nsq3kxm9ezubnCtuq0
3KnxsqgspyUtwQXLZtZ59297gnItLiGBE7PlhIgv9UHOdRS8/gBk6Gkb5vUH5KH6QwQ0VI76Q/Fh
vePWJgQLAa4Wmr9RC1LHjVUvHFHkQRrmOInp9KUC5RBPFMRzxAVz/Hb+xjSwF0iaaYnzqg/Y3S4O
7L6qvVV9IZ7ujYiNDGJABW27biNYzkqj2y7k2hoacoJocIlsYlQrLiGWBgHs/SA8FA9vVnUrB6H7
e8gX6I7lZq2VZZlVrc9USXHZvtjOVU8oTfnNBbn41kjKTCP7kCI7W4cU2bLr1Q5y38Uir4oZJi3f
RjXL/VU/zyGlYjALN48nTJ8VR2YPObE6xGOoaWd0Se36a/kbasaHjvKVhZZ/NrfQEneUdHKGZ1QM
QuBTgGHkWVSXRsiiEggMMHmeDibnkHVMIivY7JFUPuQSCxW57KnGB9O+yqO3bnLsIXD2c7/obNXf
RUM2C1UmnqXlHP5kEJtvIcKnKMfuHolV9zwci8zIv9MgR+vnxt9rlpwhPGM6D0tDblJuT7HcgFhM
qjZtCZ6h//b7hJMfw+nltabtY6bSs32g/jYCNQgkSDKLBQYEHFTB67nFuw/bpzW4hAlYAmJTAPZE
sGnJlExr97Qte35/UJlH81e0onyAfiD+9SeXLA4a78G5u6+nJRO4XbcGfbnrXqthdr6axusmL7ci
uHe6AgRIaQhg5U085jLWG8R7eoRakDzVmkFAH7v7TzCCUNA3H8UlvV5CsBO3MeH8qRXfOkOyBlCp
6jlupOVDW9/1sRuLiHJPISUQCggEgoPusfxpUCA/GFhFfvDkaUg274F3wcnDU8zR8jtORftSNalf
3z83e7MxXwdk63vgoXgN3y43AstLyQnljQRA7DTS/LJwOIbfP1Fn/fOP8jc1vyxon+eXBY1QZdlf
sCHD2wXvNX79KVnWO4eXqdc4BHjpkl06i7LmVDwbUx8+MAENC8b3b3mN5UKW+3nYFR6x9zKfo+bh
8f//X8Zf0s7RNJhgWFn8rEfVV/bT9y0pjzHNtyT7kZd5+clHViyHayUI5KkZgx7KSMnM5lQGQbGS
31Zzw7nbKn9LjfawnEqBlk6PxeVWi66E7n/YDR6VfqnCxcjp3oOeLXNOxMQZxgWavZUplnR0eTmf
iZI750rn1grIquo1ICaWxP4EpA8VvmNaxBJq93U6bCj39v17dPmjy2vp8j6WnSMA4TLgpS7LDsry
SdDxRj8Gw+Ki5G8EhgXCUMRy5rzUohHbhDC0rnUxzXqB1+cEcqKRuiKyAI/AbW4TZbuaHY5ucn6v
2R+kjbRpu/TUSJj6QeOqMOP7YMhywJiq32o0jaGJ6f5ShyFu9JYUecs+vk+uzFkWwrDI/UVrgM8E
F+27sSjqz3QZaGlOgWbItNJ70F+tUcgOYIJrfb2pfXFMj7fZj7VZp99r+3ild7nuLzTgK9T5A21L
MieZ1zRDdV/zvVv6gAlBbgpe40aCXGNgh2JCgwoA48eX6Wdnff08mrjyZKq9yosKa1bpEdypsGpr
1oyQqCJSVvKKtkzzE9mVHlAuuzI/Dm2gl+t3czfOeyWDT/JKNJzBbBRxaDBBesTu6Pbw9lnyHxiw
H4zLf4fpc0Xtp1PRxVUmF9a7UbVd/AeSQihBnktAQySXQAZd9ZQSuZARuc6zbrrO74xnZNAGIo1+
1O1leg0J0/ffLu9NCOdeedprXnuLWm9GqW7jIfNEZBAW3t+mnx6DhwkUFM21xwaMjgt9exssryGx
YRrKp1tXcEMlE6fRp83wey/hlkeZnNafVUsNhUoUERTQdq+p00h1Mu5NsZBSM0cah/c2gGHpRdxA
VBsXtIp9Rxp4celbpsNOyZ/IdOCmm+iaYVnXOirbSkXYXohh+z+dLMrqcD32KRBT+SD4megng5xA
jIuU0ishwbF/fyUk+9OqBFQumj8VknHcovvQEKp380J4sQyyQLjS5seHD30RYk1nP6ezUMPkZYx7
/+aLhrufS30XRkbBRte2oBU0KQ+LSNeVYeFDiH/mpBlro4q7Nw4w4Cy+xd1rozo2N9k+IOijydO8
7muvb2RgtcJ8abXqmR7NfPcnKV2kbtvDhSEwmkH8uQ1uq/QyB+ruHmseDZk+wW2A9sptAPjaJEG9
poVHyAWtd+0bl1lvUus1a/oG/cVqsDwPJIPaL/ZMzY/hsRC7Z87k1IVNwrJJhH0Cmy77cb7vTLP1
Tg+DDjMLmuK/RdtLAlut9w7Ba1xfDgR38q95uROIY0bs/J+shQt/ukG3Xg8qgBqMyu1NCLCZ9g+X
3nUbYopblf5j3a/RM6962++lH7oxOdOz8Ln0wfVdGIvMmjwOKrd1Ugai3ijS9vdQoVlBRaF99UrM
897AEwtGKUKFaCnlRLA1Y8cbpYg2lxPuEedAkfPtDShSvg1KCOQAe7dBazuYTgdakjvA7WwKaCRi
5ldEsBGS059Oejrfp1Xv+Nwaux1OI91hLua7rjGpiUFgmzafwc/KaTP0mDZL24OuRlgv69JHPeh3
EgqFanXfu75q1wQWaWn1Z/sNkJRgqcFBk6mVcsES6qZsbl/dEUrzHhBAxeobzgnmyZ3rHySKdqRx
7fUcDqlt1lKFRHFCLbI10axEKy5Hcxr17WB+D8Xqkoq9wt8oHoknuu+xPJV6F8PPVtfspzhcrLvl
bDp1UdBuEka9m7ySg9y8zrESoI3OKnhFXCRaXUoS3f4sBXDzCA/pvdy5/MmhxHdeZZaUciASn8qD
nEi8qceT6xew4eZqVGgMG43hfTXCUGjehgsU+aTV6NxGYCnMsWLW1Gn4x05GTulV5/HnvxyHcsZx
YJJMFXEfMT/r4AdWVr/dA/qInyg90DXeeTLMJuh6IFXSMP3EQkg4p8PfYTEWsxD+DpfRA0vhNixO
IJBB3Grx/TZcEb+X/h9V59UcN7Im0V+ECDQaDfMKb9pQZiSRL4ghRcG0gbe//p4CKI1uRK1WOzsj
kU2Yqi8zT8b7HLklmqiK3YcPcEJhqn99gHgHvsJLXfVMaqbvBFT9tggQcA5W8+O29kvQLKHjSfM0
CKailAFBCi4EmtSDq2Y1v2B7QZPC9jKva1y1o5oBzLoYxhj/JAYVKX5dBntsTr/VsIEz6uQn8Mom
vwbjhJKCGxBshRBj65jGDch7Byn8IO+x2XJTDG8uXwlCuuYeiKfh0KKiFM8JBhJHP04Ie2AE6FUG
Ycwx8VcK3Z95Jwaim2XMwfDW4b1OKadydzif7u6VrjiyXphKVNga3tyIJZM6aYRQ2wH5IN7FCIOt
0hq4WyArctSIJgauHPb1YK8HGowQPUigV+a2Gg3s/B8iqVF0brnmNWoc6Osir7FnG8ekmbA1v1ec
kt8oYvWTM05O1YrV4CGgwmyxXyt0eY4Fpr1H2npS/2UmxDRo+aoDO7aUbwyNWLfn+rOEsyPzDxn0
I8DNyFbeKLvDHmcrxnG3RI/BV2O6u8LbjR75jdZ+iPqheJ8ezdeKRP8Ch+F4uJ+U8VT7Xgu91L5+
gjCtcQqhzsS7EX7mZDjgw2TSbu1BwHK0WZfBt5qDgOGLdou9o9oOhJAuDfjBtvxUdRd+rb7yxjQV
6BZPXBs+wL0WfIDHBDLtpMJOyD70VQWAN7/HslsKeX9T+Llq0FDpHMg9BQi1gvFCLMTXG9wTAxAc
M2g3w4qbQ9FxWcirMrx4WtSGdxy85eGUrxZdDJKv3RD2TyAsmdfg12eDydInG4oluXYW922pMMF0
RK59JakuzPEvE3tZ4Jt/sVQ3oxlROcpCAJLzzeA1E1vZ1W7G+4kAenV1WRLdJrVrApwCq5rQacJ8
Hq4rb2mG0zwn7RthaS7MYAJIsQ/2JNVb+w7TDmuxFmk9DhDgr+H1EVK9d57wOZ75WZMWI+NGPolv
8HWHE7Cz2gC+5tRfSvKUh8ujvxjqpYevBctRAyMmqnCkg922WHOoc7MP7HFWLgJQTBgJ1zLIS8QL
CulQMXhiMX+0Ds99ULwfwGrmoI9gdX7N3ulqYUFZKF9Nxn+vwGJ+8tDh3yaVj1calwWuRKw9EnY1
u/iHOhScCUwR2Z/xIyqQZzkPM1RgAgS4wu6Aonfw22y5ZUxNUJmUAW5D2jE8lSYF0+FX/vzNtYFx
o1oNGxqWDDIuDsdOerwISN5bsXhZ588ck/kPD66x1rMevv3bfG5N0Z5R3QESWPZ5OjdUNP2e3cG8
Alq/NWXCT2bx0GbBT+YZDuNgeZetnWpRqMG1XFcBdAPOzNANhjTsUvjhYZWGwxiWZXjl92OYluEY
Q7uy5hW5o5NCWnk7fCQmZyqLQqia9LqXs8gDMk3N1jVDNyXpSPXYM2hp0Efd+TGciuFU6QxsjofH
UZLjQ2XFPxUssXl8GKOBvrie6tZg6MlEWCaEW2rBaq9UvYdEmQKdFHQR+vPBQjikfuPqFYinNFyv
npQti3b/dnJICP2/M4VA8Y30jm2CnsBLgvOf6RWs/AvRtIpLjeJgORhasZrBemmZdiv+VfEnzMK9
nw1ElP209PPSv2Vi1Zo3gJGVY+UQKZ+F7QF8pxbpjqQdlwe1dHFBiDGkgslAU8EeRjmM6u9yKGwe
zWQm2pab79x4xjZROPXrjiEkgvuO+jh6eukYciGnASHauS1JTlAFcAPzi4kmzi4PHbw8Kkl8beO0
FVBXDD4GD1QphBDFtc7w2qcK9PUmBdd9UA1crAzM/VbFFuA3/E3B8JwVjpRjJ7XvsX40mGhy00H/
BOXAu+jqkdB2NhfRVFiFqJDq8lhUPAX7UNo7rH52koejY7biwf2j8Xh17diR4PKyDRQLhsz2xGiN
SBoSPjYAnhgGKX73Szae8svVJMPgS6SdGe3Xvg6PiXj5ECbnFj+Qftzrx2Q6tq/y67bXzdbCIra7
7HV//eIJtG2SeQiNAeYXQXVmL03bE/tiHlf862ynNxhvmlm/zGeSsp8t7Se7QxG0XjsJcSYQ0tGO
dDg++GaoPCZwvSrXHFQmrD9zyNy+FVxISiq26lZkb0oqxkKUVJC02aUfJRVaLUoqcrBVMLIYwLuU
w6DaAi/O7951XWiPuuQyKGVmyryJTgoGpefBwPUgZFvjScAEsZ7zuGEXMZyupxZxr3Sa780r3gjK
CAShiPy4CBpgipDA9qzFa2x9OdsNiCDC3wioljjr1t7XPIKK5x/dQTmvLwwEtvy0O/v+7TvhNRb+
cThGMDCAGMF+YJ4NA4Pp9dYBzDH4iJCyJspR7LeGcHb7rH6FQFCnTQ/wNrhFsWc0VPx7VN/SNjgs
gaoHg3u0j7hSGXKyI8ZngMlAxI16n33PBgoEE8hnhES7rBLtvqUqgEypGCYj0TJMppqaj+mwCH2W
J+AOI2ggdwH74uEcjRARPkIgM13rB6v+h5oHZv8C80Y4Zl0Gvrcdxyzra3YhvTys7E2lPMpinyt4
UQgLNB/no4iBoRIZgxCKOGnD3cX4P0/+uBZGwfoqCGmIdKEmx2MeyyM1B2Hfh2yWxIeIKMCHqP8j
vS9nggp+F8lfNiMoXhROWOLX3maX/Z8siub9B47E/F5+k16Y3eZGeDVoT6JSJBppWOwi4r+w/iYw
CJg3QHYpkUj9UUI4eJXp9YrXrtSoAgKeQkTYp7Pzqni64aUUnY3WZzpGntMoR6awC/BgaXinOkgK
BESKWQODhkoNYY4u6xp4YnPD2lR74pJtJ0EqgHBMchyOFEEFYBto1wzIyUkxQ2FUNFGrTm+eL+/Q
KdY6b+Hihw5FcYiG3CjoMoQ2OGgSRNgsJSqaMs7KUWj+dF6ZpzwC2scCOYFeU11t0rNupRDDFqtl
R4RJCTiTZXZW+UIPCG1Njf+41Pbj8vXwvQLAYRypkFCoJfJntFzNb1hgvDPugOBWBXiaarflz+JZ
QUEIV8nL/aW9OnjjMd+vVRtz/1G1AX7t2l+q4vIoLllxIQaid+e+OJMn1T/vdCv5RLIZv09pSRcN
k/jszYwtiUPPwu3I6wOrY7GIhdXxQWIAFyS/uXvV3TNhgz3dfraT2C7z5kQMBWKO0XbdLd8BXJo2
i/0ym+WcqARlfmKvrNqpTmY3KCSSj8G+CjW45E0kM2zYWZev48l70d9+tA9/WHFuhKlffrzc5WBi
oI1vkqEo0as2uPMbJId1VQPF1oKa0eCrzfw9CBr25Za+kFH0evbeqUBnPHp3l7t96S4Y9Kh8X/fh
98lFDcHoyhm0thAzX1KC+CQX8OgRfUAjPPChOgV9N5KTSY5yFf0slLPM66+FE9YHav7+70fMnctt
m/Ks5+duCErrdW3LzTU7u4T3E3VQMCZZcAZYcAYGtnn2rvY17lK2f6RBey8UCiJoEtKdhFq5yiE8
Jh8Jo23mlfpCUASQANcB+Q18IwIwi0i1uNd5H50RhW9s8aQg23/8p+kkQNTQCAggDkow98E4Ckxr
tjqdhjwkl2kW0cZ4m0ceD3FbHGflyBhEY6iCYfdk0swGQehbT7p9gQQjxlbJ2zNu7r0C+im69yLL
W/ciy6vjDd2JLG/SQvwUcV6yvDqKROKne2vHp4PHAHKXmGJ3MkqSmAss4Prf7eXUg2yntsYrE2+B
dIJr0x4mMRvIuM/W2YDRibqikfewdYYbBOVUcPUxPaUc3Va6Plx93Nfuv8MtCPc085BFZBCFvm2V
xBYZX4o9+Tn74vF4vfcUaYXlO0xDEHUbGhNKXQM1E8jjKgErtEciz4LDFNXHWmHd4GMD2jkwxKZ6
DGyvxSC8LT1GmpL9+TPREHLuMCKYWc7kUZ4HyzKe+FPy9/wd6gyPZ0nlTvfN82cjbF5Ru+BZSKIG
lSJi8kcky0iiBEyAP1v4gdLA+Pm+/p8oF0DfEZsr9/GdnWuQEvutLAz+2+wUEXB+nlIRxGIeymKy
DAUBRZZHeij9qxFhEaUtKk3f2sdOgaRzB/3O6l75hvi6qFljEr0RcOQRgPzEGWIQHUI8QR+PAEUZ
bla3ERoadmmclR7iC19UX32in1UmsvkTIDs6AN4dFt4ddAC+LGyHxasSCsAj/lP4cessGydCwmwP
rrbAbwHFeH/E2C/Z8NBjI6psEngjtLriysRh9Aej8XctNzLz4aXF9ZxA4Y7AV72J/c86CZM0WqXd
bRLGGIzqFeurWVz20D2iHQj66rhIMQaYTooBRjO85mqgXAkOI+vOde9AYgQZhGAPIpYFjBH3BWVF
ItVDRxLuCweTKSx47KUlWxNVRCYhGtRbuVTyQTMgDMjiFmS8x2yPYbsS+tTJM0zRhJFpS1BjMGWS
hzKAAQoLOagi6iZxs2JBtflgy8FlbR1mLR/guhna8nTbfog8PwuJv4v8K7v3RkDKmBKizwy2br89
Zd8P8HhQkGqvUEXKZ3+izHFXRNQ+AleGvcNrHo2exTuehUZvfWdWt4RpF+VdlIGkQmKr7XSK0QZp
GXlGGMNBTkhxtY9nGuH7AJ8Hgdm2FSItC5FWboVI+/y8i/DB4Rzcin5Szodr0Q/y6JtQy0jY4xci
o7M+aWhGHrhyGZZgRsP9PQbKSDgq6NSgAWsHxNB7YK9IBROX7RBbA5KQE6x0C+Y1N7GmEol0uPfE
TbyIpXX/tZKzO2VfygaVDRKLvSn3KzT9bcFRQa/ZN4IwAdsFxYW4DLl4rDLj06j7XK30lG+shPzI
DKHz86PFoCBULfnS/qBp6o9BkA8SG9kfgyBCAf78I53x0j+4bi22X5gwuE+5/K8iFesA0Bb11KYl
WqEGpswO2xxwmaMkMos45jqg3OQMRecDV6KeCYQOzwcMQgV+bdK8AltFtAzokW7hRt7Q+2LI/J1w
mk0xBCZlOGukJNYStPU6JbrKRcpt1llPsJqIgpk8l2uPzGrRePmJDwkmAWv7nLCZ8AcYX6/29tDh
nuahg694o8n3wL3W72enOW+Mp4u7KB2g4Q8ru7tbSxXAj+soBe8UQ+gPYf5jYf4rVsr4HQDhT8jj
1vvtO15DOg7Kwq14HNlv+KkJ3O4qcUBQZWzq3p3QxyTsDlzTfGzv2Ly5Q6DmcZMgJZW/TwxbOxgn
BhbhTP4H3yMfOBs8tnYsDL8aphVuGhxm2DlTUWcKLMA8LXdReo1BAt/lGqaAap2d6x9/e1v4Qf/x
trAxxgwqv42e/Ia3hQVnjrXZW3C4TL/kHwjui0b7XnR/pw2MoO70yo5e34v6y21Hj0OSTT07+o1S
VtXiRS8+JAMp3Hp8F37KPqSLungAOAqUr3jFBI3/MxyQyqVc7LC2WNBlsX3mDVYlTjloHk7ivONp
olfk94MGghRWIh7d29Mbw+Yf5yVPa7Aj2feV6oxrCK0w8XgAYVNKXUiqB2CqiRAeb/Q0gItY4QUU
ouO0BLSS0BcTP1pR1l5O0VBGzT4ESrG/hzuFeZuF206yEE4rBRPlh3CKgCfoPT5nkfpNJ4mdMnAW
eVlOdJsBezvRbVaczZzAcY5FXnzm6rU7LTaKI4aGqTviTqGwhepX3CkEZXGnEJQVths9bue4XoOy
dL/n1GK7zfnAaU4OVIV6iy83LNR6jE58qOLdPWqHKMJ+hMUTywOOdenTPXSxxyRoSJwwcwvTQcNr
S+yRqHWXuApw4Bv2Zomp+iN/I/kZPNp63FUxWhFZstvCTer3mXBsVJ2XLB48hlpzW6YazJFLnpKO
7ndsxhxsTsxsGlF5iC8UURNvO8b2JTJf1MvhU8MTVPI0ySOchwo52WiV5gkeOxZVFlokPPa8CXrv
+98/KZTRDHGY4y6TKjgH18Bogh1050UEjjkUG4An3OSS321h/sHubX5iJwJQRjicfuH+x1BBAGAz
VDxaGAMISvSQDXQSCN87X26VnbrsNGUngzoNGrEtXv3WMxk6ubooCsWrNsdqmqxoRUOoRq0gavlF
h6C1vmfqo/yDeCHvjZnvFTCR7HBcuumAas/X2zkdLo/rZTlcdq8hqTBAao0PFXBPYESP7ldCn8dy
PF3HU7qSisj2Hm4nrXAyaI4WNctJyCSYrdvzO7Y/bhZ5EK0vC3cQgee1sBEcekttNGUKKxyB8QVv
+vn5cNZEpp3nKQ8ZmDrcJTl9N6Lv5SPz8fuNz+uYsCWrQTHBZ/kpoWSFJxDclEb1oJQ06D8rtxNu
yrhi0Es9qDEVNyE/NExR0hLWR0oJ8FIIMgXxMnLgvGgLWZApSFDI3lDbeR9d1w35DrIO23IzZENe
rBty+N9syOnr6qGAI9BVFqcAOkVzm7+xxbDkDA9RLIoRKuFIRR/V6qPECJXBRMisf0hHiqa7Tkxq
KVVjdS/s1Cn2IrrTTUgHYTX9xyGW1uJfWaeIJO6ucUX1FEWj9HXAKhe9U3BhR8ZHTOyptViH83Xi
oB/vVUEd3oFxpqcVcLQg5DBuJKB1R6oQU3rrU8BDuBDRLdaOVw9vfOYZ5oc+pq4SGQZmRpg9TS0O
uM6N2ElMgsWJQY+g/h2ykwW7Y4EXsRa6yGmsL+Q01buNdtvchHZLoLi5cxT3HxWUQKGb51RhZ2HP
WfYQ3vKoWaKJWLunvV5lJ18XSfjuIBZGGznWiKqJLlYDvZDeYSKZCBlYyN47nxCmqrgs3RArBwoO
ybFAYPJkPjDCY562ro7uAAhAigc505pjid25KUrhWYYhVqYIYi+cXn1dYq49iLm2IH5gyfE5FgCt
WCerEt7QyS8mzp1ugpeQKQrYFC3z9HW6rTTxTMpKCg0lvEmWfJ4/X7lyGddO1rcekZGncWXnqAgg
yiyYJrmjMBHDX7d3yp8IOzg4MNV5PKA37irPaKZum3tMUV28xrNyzmFW5faOonOoPfBC8Kit1sXc
Fo2VzJpXk/Jz+YZLGa27TF2DvmI4qZN7VamLEGl3sAlNg6ff0+F6rc89nPXm/b9wo2j9oN+JT0mI
3FRCXLEu/s4qJ4bARbLpBEXMw5vdaL6ubBF5nGJxSzwli1hULuJRRggngEMYB3fhzCDIIpXBWJQF
lZh9Ld4CtrZY4Pjz9tH0a+sdwiHGwrqavPHwxis581/n/Lf2cItyMzR+8Oj7E+QhwpMxXMXoyslC
cR7rr0grhJyJvLeq/a/swJad1ePNiNMlTrO4H7BJhbafrigWzhQzpLS1qAPgCg8ZPL04Dd8grF5X
wmov+jqtbIcp378uvsJgSSO0bd+c8mWpHLV3lHVBrx/FjISpObTxVpDvgbFamRYyvGmMqN/HUx3t
rOsUtvhBj4pm567eWRMKuiJaLsor414rn8LqECoZr82IUaQ1ZmIbD8TWpNybDPEY7DG5qwJiC4eE
xQ4I8ztjTb2wKXCHCTSIs7ecRvyDArPRI2TYt2HSODa3gzg2sysqZHFczmr/yoXdWkPvFa9sAXku
MzHm0czmb9v/Sd8Y7sG9f+QhdBEq6Reu5iP8DQYhZUI/WryfAcMD0RVgwyY9MQtR3iTyDKAS+h8g
kTk8zZCHxycOVjixsGFhOYLiyB8kzFgzoGNBKslwWBExmS0ZJ30RwrXB2MacFGNb3UX4FdlJGBY0
BFAIIJRxyCceOyv5C19fBVxhDro81Odwhzo2h63YaxJP+dtEDWiBxYmC7ea2y6Sua/5BQk+EfhPc
PhFfN6vMmI+f1ER0UxO8z6UTlmS6qavdqcV0//DlHAn7xPNwIlvWM++lwoTxJxeepSs+ayl9GY1b
83AhKq1DxZiYLszOG7Bi1gP74Uh0lPLbGS0WG0cWUSQhA6GfoxGpWWeSSz1HxNLRnLRo+N4wDZsi
XbdSes/FWY0Cue2shqTQvUrGs5i5TNGY4h4WMIQR6XgItxY8Coo1LgQx52LIJeZcHGs4Khen7HX7
Ufu5KjbBm8/eQO3iSFjgF3PS92TPuYN+Po5/ABW2VrXtcPMOEZRTV2Z84r9mpF7Aj/89G8Fuv81G
4H5Q48tod2enSpzsRNPUWIimKQCdW0md/nlJKJWIt/7iwyGiv5gTGQEpvga+EgZZusUuHEshuVEW
HsqMVy/0CKACBCJIdq0LcT9jggloGnEfpXVyltYZckf9l9KVZz0B50hK5W9yJGDnLyb2JEGOhB/5
Bx6pr3POhJsbKsvvUSfTTpVh1zrnlJDGeRrg7VpXhWD1pR7d4XC5Vx7u8HWozVwbueKKVrXKFdvc
c5MrqDPeYEP82KDo2Vfw9DScaPYOeC0vkrXwgRONCqtNCsg8UGJf68etxD7dxXIeN4H1LtCl60GT
QgtO47fvHGa5obu1dGrjtkNR0wjw3FzO4dNMxtmaL7SrC1QJN46odkgY2Ypza9PwbA/4ldfFLHmc
SfBDstNlj/kA+GnAwxeb3eYapMwrFrGrErl9jnyi7I7EJTw3X+E18mC37cMNxrarpVRY+AmOlLUY
6qF5I32fTMoZbkE4z0kRnbKBbvT4usTjANwN/SPMlEDPwowbuRPuTg6of86o6k/8+wVlX/eThKGI
A7vNoZ/gxzwIEJOs0zEdcUJkHMViHKXx+q/FOFI682FyOTGN1Ae2M8jj7FBcDyt+KebfDL9rztgw
3ClfxfE3BSMclImoVDQu0cOI8ltc7uPrPm4W2oaFFqHSaD2eHiBHi8tNNAqc0084DGkR+K1SlXBz
R6FPsfjJi5/5WmR92IniyJT7gjAQO3oreTJKNGlPLcUSnF0G1DkPCI8jKEtmbEEmcCcC2mKY9hML
cYXsRQ6YkQqcvRH53ho4ad2opInuN7GkLmpvUX+L5nUR/ZLJgxxLMARymO5C2l00Js9ykP8uoUv3
/mHw1VJ8PnPniV6XlEilZfw7fs7s6rnnkNULv063xw1NUtGavlyx093c+uamGJomQWcf2JtROVx5
auUlinjg7UzR6lSKwu+Ocq6VoI64BaNd6S8ySszhcjtcoKSiygBK3VrcGDAzXea5xIPm+t6Pn9hq
Wp/J3PFPOXzwTxk4s8wUFPmTzgZrPYhQ285BZCuPZ271/nhlzM8QaKYzkjx6497vbuzUzPRSx+Al
wRSJ/DOzPKv7oTH1LYKuoc4jeMBXIyPaiKydtoQJYVEqAgHCGWFOE1dtz4a9lNyftFFCDBFrJLxL
9OIgVncAZkxQyanAseiOqjtNBjrZYQHINdDfFU6/SA1Wtf7LIOIxX83uPbf7q8joTUawMwJNxhQb
YD7dqEvg7nmJ7D0AU/DCTNFrBgaCaAQYiDubEyjmHU1VhIDjP5ZAVYpZWXWUymMvxa1EAVWMxWZP
kd9omYyXixgLD7fLiBPfa1ejAlaeW+kVpdfobrWaGdIdLgi34GaERotHoHWWn8rh0zcQRW8jTGyQ
cFQov10F6mEve0lHH7iX49ygKkHEGvXGNdmX4myk1g4KpMCPiHAjFo/k9APVvndlNCiIyoC0Ejdt
vOkKm0yspfPHu2/cnPxbR3NaEaSMTk0Lx8Wbc9NDtYgG+M+PuBtphjrmBvEdm6hkuwSVjqwbLk1o
LOEeVB5TUjCoTgZzhGNiE9bcCNewJxSJ2tmG5TUcQELyqxHM11CRxed/G+x7y3vXoqToJ1reJufd
cgctD//bklgkTUdCXpEEiGgSxty8ilIarfZ4bSLMjVif7tiH2I4R/rITqGhlVGKCv3PzucoZs2By
D6aRgY6XmEA/rFKheIBvcA6VIrojPCRRM8YF3xv5+J0FeOoB0alk4+IaiasCa8OO3oi1gB8gTo6d
d/aQLVkol8iWbKhdjSc5ZSwm3XOkbAm7AKO0qN1b7FKPiznOK2KvcMHjHtpsH93vUb8LR2izZtAS
AuAy3IOn98eFna7xjRcprr0erjAG41m8P7PU4UXKgr8MhbmRhVrI4i06v5faWa6tdC+eCAYBIBO+
oV8Tx32ZGr9b1zj7rH6GNsxQwy9nH40hpWLZNtIIIUrFAIeU5BWam/WuB24d92d9GurTPjl1jUMS
HMEW5D3WAnwFN/CJ4t58HFz9RqxF3JsyZ471dhvgBSzQkq0rHvrBwvlz5xW1On8WmIc/sf8sRMnP
O+dH2x3v1VMnP3XJZSc/KdWTKT+ZCW4DIhOXXXW5Sue2PlfpOacb1BsAVDMQIGBQxbkaaXixO+Ay
IdKuRiwkC5F25zzKmmgwoqaP7/WRciy+WNyHfwVhRYsFovZIFS0tKo6e4A2Eg83IBo6C6Ktrr7Ty
OChyLCrrEOV4YJJMppCPGqA98Fb2wJh2Am2djALwI1hgnq3HFxN6ZXqcKwF/J+EM/L1HVWfwo9ls
9PCfw5MBzHLwh9eOfdvs72sfEZYlRFiD2Ym/66yanrMrAp6NS5W69kIo6s2qqM/quVfPycHOX2qF
4hru3+3HSL1gp4b5GBJ6eKiiA1UM6h8hexzIgshkaGQsNLJy8vF9X204mvm6Z0UL09DFKNejvIZW
OFxq5ZFhKZEQCotBM681X0RJGYpzsmF03g6h0AH5MQikHJtg1OAN9M+I/HMTJHIMpl8dIWaEzT0c
KRMGtv+Idu1ZDM11j9wEitDI/K0ma4wwN3ykjCnE2NRJvDp8SMVFU89VfyawKvbD/VnGSIDBZ92y
JY8jGHbTfbxu4zAooaytNhXZjn4cFkb2icVzYc8ZAg5D1FLirYT3JEBMaXRP+raZdzYior7S7CpC
k3hN9u5gh7znMvFhCpT1M5vBbT/IlhB1ZhNokGY2GuOmzpBCRaCBqTJ9mmmGkgieE/e9igFbp3pk
OYciWI9Rm8hFxB9hhoXOxQGKxUmq4mX2O4uKuDX8Yh7E0JXXICebdcop3zyybUw5KxwThNwYd968
M+WWdXJ5bnlEB6Z2Sq5n7XrOhnN7OLc9do0/guNE498qOHJu2NoXB7hFDN7/wbjST0CIP1o2aBzg
ofOT9k4HIAIFAKR8t6Avo3/r3XgcKY7eN/FyiLJS/LzBvMz9J7aSE9RvxP7RR+xfBucNvmBdEztv
BWkQgHqRMW1EOvbhgsycV+0FetCqhKDUsCCfooT0CFWgYXz6eW4QYvgFl9V9R6RM1HUQuKBhB8Tx
9fh3Lpaw4HcCXZxT+XQpOjJfmJNgKwPTPHsSmdQVQgiDkEMpB9WHoBASQWAxWN5SCGy42XnvbCaa
qIeUQfVrUBwBkZRnBTvPFEjX8XizAF8lGjSo8C5mpAFz7Tzu8PthWldoSqdp/aV9RllDjMp3Qlyj
1ZivXnDtcgstiiuCkWse3lsXmAND1zu7o3XoCquhJ4SMPeo0J+zIzxn1LWtmR10+Mjv76qxXZ0US
qXW1OWX5CeNBFlx/biUhoOgIm7b4En7T6CgJgWvC2oLr1KlAJwzoUeLAQbUY2mkZ/n3ksJnwYzkz
el9dDxzMK0E5n+EXrhfgllvcwpXEnbfEMw6+hGSYMzcnecUSl6oYbda3I2F6uqqlPY0SVNmHyy3M
e1wm/oGQHxk89/p2Rf8ChgeoMFADIh9MvepOrGmdei0P96zikrt9MMDw/Jq/sHnMVBnUTz30uoq3
rFf+5O9AKTF3H3/HlZ4mLcTQsG3rC6yhjGlNB0cAgiF9hPj40Ayl9xDJe1O9ycKRKtx8BOTaycAJ
JUoWeUKUKOVn3ZCOHUWgkF8xQK6X8bQG28sfw/gCpImGWhAGTGogf4O4UWA8gyM3cG9Czg74toBv
MFtHENEhGYRIOCRI2TKskBRChqMUwT8j6aNKkSFFGWEedhB9BN+KsDOBc2KfsKRZEArvqEZwHgmv
P8SI8PArVY/tHdhPuLuGNHBqUO1lwfKDBk29nzoI+KOa+dCgN/ijrLmA6nWMbW8lRBneCVCHJURh
V8JXZPV4kyKmhVz3ouOQc+MORp4pZAd/m28x4mLogfwv1GTGsj8eB4tTcSpRtuc/8fDjyQdlmZAl
Nwx574HdGLifh+AhYd7r9VD7QnXJx02LionDbxsuEWLr1uHSMDos9Esoniz1ja/lTn3TaS9/jJTA
Od4QenankfaD5rTNkyhLZ55Uq7b9/WHQ8vyBScJ3yWI0u/GcldmbSB3TJUlFD1s73GkRPBxO3Ry5
t1M3R27uAI7cKWZmTTQocuQmR05an8WVR30ipWyLReIZ2DZtYUyq8jUvC+ebrHcjAJt4jQi9acQw
Rq+4+SyCQVeneRFFepVzlx2G+LToQQ0a6M2ln4p50MExmOMHja/zUJDX/987dr+JIiZvXot7duSE
IAmBQwftwbZvxqsl1oPN30GYhcnf9JzRYUPfGS5RH0aVmIhJsKbBnTFIh0DMmA9bO/Iho3eo/guU
L1efNBLdQPwtBJJII7FUTpn8FYPAqjcUzh7OY0E/0Hmvns1dnHq/zNIjmNHm3gEzTu6VOQRnT6dL
A4+37v5EPRnpMt6hnlgSZY27Du80PmN6TKBl2RX9s7I94K/lggIkAlFxtGVs4aREP4+zsxv9Bvn9
hsOA7S0P3tCYQ6OI6l1UUVkDMwEHHpi9aEkifYzNMV6KY0bDgAui51MB+n7F0eVKlBOiA6Jpg5WT
VxTjIEhejiw0osrZVI7kt8Sh0R45eApBWb7QmKQLfYRkFbh8U+E/Z6EEEVhoY6eTAgXzfnFO1BMQ
4TtVJLwu5bjJ44oCnz7MkkBPPDQZWz4vT9Mz6SwTjJ+MI4Ap9cWgZGPF8hF0St6T947HI8yElNST
WBz5ckokQUKoQNc+MJM3Tn2rq1/q2TJxkKvZTfgdnpmMjiNHw/xyd29oAXexsPFTL7Ot6xpamtAG
sLUZsHziux5vB5gHOjUbf4r5/jrD6CZFCWHThf0uSGX79KN1McsD4mnI/zg94LK3invKA+uLfZnc
0DFLTjqZKg8kDwOC9FtnWgW8B+Ycd5dFGqtFsJkJ5LsNmjV/yGwVvU8m4daLlhyTCAMTs51PUc6N
dzFc1/XY1Zji2DWYPof+hOGTOPBXmJ75jnkUUvnBd2Y4euZuaSsZ3KetKyJvxSJsxdqSVLB3trjV
QbVZRK22BVoyLJ7yW3C9cT72W8U/mEQb7ANiAsQ3NHMOOLAONO9A0yb+VdR1Xrx47byHRnM5MKlP
tx9/DvMwi0AyVngyIJX8qmrTq66DLYoVkMd5J0ycrEmhc7gGnshBug3zVhQr3FvMYaJYoRAlYftf
I9+DIhoAcSBen6TZwoC4eRAJxGBDJApTPD5WxYP5edHYK1oI/BvMY0q9e++WvWt+Q3bVBMfIa2RR
vLC7iahkNa1RycIDSg03AhxiDmd85Ua0mj9KtooxmID2FBLtJ881Ygrna6C9CSaVyC7ytEgOkBvF
M4n4IrkuVpZhkApGtBcOobxp7H151EcLIAeKm3+jZxBmEdbUGqOgWDKLs1HBgcAnKfSJ9H55vJXH
BsZXG3c7j/kdL32M7CuYBN6nQhqNk7TkaADEB2f3ih+6N7h+aTe3UESQCLBuYeE0PRzfOO0YEG6m
72Qn2Di3wSsGYbWj1AxjLA5XmPMz/p8JKGnU7YWhW0lIPwtDN+6R7i42vhwqOOhIhPnFJldUCilP
tWQpT1L1haqgv84kqoMLjoMJSsv0uTYj+I43hg3Cw8K+YceWEmSHir/O7SDRTx7FnRD6URg3inbK
nXAXIuLGPMb8Rg1mT55XWHlICcPYAGQtaTEbVw4z+guGInAr2hcIPGMvQuUcbjiTzJM4k/BvaDvh
BdM08XIGpo3ZjsrOgcw676Xm4429bXFRj4C0oB6Vq3pEYQlYBHYsyQWHxwLkFrJrJ/iuBT7uNfFM
kS376627CKFzofymt2voroBAYW9LVJmJVYcglUQvKwv9EjMLW0xcHsQgZOYSFla+B2yKhberzSyc
oxKwVbKjVLahkHAtra7Wz8kTYg3k6qyKsMbqMKvJ0jBcgwL3zCsMW5I9FxgmXVzOTDLpcsZPgW2S
hZkC2yQHSBxp2L3GZ7Y14zOqXZbYkOeuB0ExLN+Wzw9+2jNXsW1kL1APWnrSiLm0UQaqJD9C0M8A
LbLPwNJOhQxDTSPcPq2+i4CONyt0fEPc8u3L67dPvRWwQyizWTBQtzEFuhocVGIsWC6c/Wsj4Acj
bu70SBpTZ8pYiVI5jKMEEsoeApqYgrPQPzbTFYolg3AWpqvNd4XMw3DuAwuPYxivlaiRAJfBGdX8
9XjFf7gZ9bC7Mf6GYP/7lLsaEDno4j4Uohs2RHx+Jtw0Ae2q37Rj31tvBudc2mcwknT+sqIN2O2B
Nkh10ZRAm0Dzi7MtH8afjAbaI/MzxTpiSuOcuy34hFt/E4wTACcgCqlAZaf7Z7O7+wXZEfmaHS+L
7S6LEwKCNYcEkNwsQahZqdzbOYhD0PIvjGCT+rc5LtQo5ZZ9OGoX7m+hZgZ6jinFggLbW9Rbt4lX
J17Zim7rAr2idh/UnNHpVx8r85g+ToZ2YiOk421aLnNyOSwfFNq+uugUlMrnqj5TcnNthUb+WJB9
yCS4+9Ezv1/mq4X0IR2I6EeVQWl8XPTxQFvgKbfoxPwje8u9Yy4MMRydhCXjqYUKGud6cJhQpZ++
fqVAQ0eypoIQeIpqIV/nmVhTKWo0jDRQU1GmQcU5+Z2K3UopdA9WkYvFY635fuc+esb4OE5+VWMY
EoyRP87NrCMSLUpF9pWPzbHoxcQGOj++XdBd6terJCgXzV+UC8Tr+94e376TVmkOli9s4Ry3Zvzq
a20R3kngjeBfWZQKsDbLKQdjTsXbwRiHXfEL7zRqc8VsdnYLETRG2jwihFfpqaxPD4sH+HWyl9cb
raukW9h3Ku7E94Q8AlTTELcAumzhpIaLGsTqXusTcuL8ewj6aMQcNH3hXbATY1D+N8LXtriR8OGL
G6n6TyPBwIiCi3zLyt8x8cLFnxlHl9E1hZLzX26MERPQM3JjfGSblYQhl7l8ap8xorLSI58MbtQM
UsRqRmUGgGOcYUXdBDSK7Pk3ebTccrL54qFCJVN3iLv2eFWO5nKSlpMxn5P5vJjnYrk8lst+dDhE
5hbGEcRCFq4RvCMYRzbvCDfIYxFrO0UDcmVxinZxdcCk4iahHICbhDpRbhIWWCrqRFmQqRgWwIQH
glo+Q/ihXwZeKZjpmy+3/n7x0zpYJoKwIQGJgrFrHt0ge+uEr+JNKqmvAtvBsQVyB0UcpA3LWqQN
yRlea7GIRafcXVdB4SATDU+BwqB9seKz1zIOMBxGGRGEXib/1xyQUWTh2iJVrdBrpkdjFQV6CmNH
KARkmsfxm1Y6aX9einN9+MjMcrr49LCDLyqlDjDn8S4FsgxY1IfhXYFVWPccbDsyLpCYYPa266At
no3Htuvo18L4htehcH8RT6ghl3t3uHfWzxI5fdqQC/FjF5t5fMjxRkWEODnCMDjsMYv5SDs9IMsV
j3D4WoGjgJxI2UVNHRP3XqDXwcxPHX66Hu6xH/bi8FJaSuKyipuH6IIbQ6QKqG6MpjE2DnGqxXh4
Cwbt7mw6hS0Tze5DyQv0IZjSIKVbZ/IbvGpEKviCJ+p+vKJAc/bm3jMBKGDQ/h9XZ9rcqJJt0V+k
CGbEV+ZBkl3lctnlL4ryBAKEQMz69W8luNz9OiLbcW93dJUtQ+bJc/ZeG/8LQ0glMnfuu/Iz09x5
drlapRfXoiVycnOG388S5gZ3QJ08kOTjXlPvIr6b39tHHYF2BY3QPjPDbEHExOA3Zz3J8l2t7K7K
rpD2Z2m/b8C50bmibWUdNnem7UqxrMH5F2vggI/HT+4l+XIp4Wpi0hzj4eREAFKH1na5l8BTAKbA
AqbAWsMvKe9XngJFPhX+N08BmALDJIp7mc7QY9EIvdxYC8SMwkO5XrWFvR9ixHKd5kaNam69bcOm
wtaPao4ntypcsnIZM+1nYy8XhzkknQvbQX5JUOJQdVHREMioyqJviFFzHdRvZNE0y7kkLLN6i6Tf
KqBlILoGLYEN5ieNK+RUa2wEZnViI8iMWBekNGIjVshkiTxeEmGDq1G9IHDs5bb/1j8igfxvpzo2
dczqNBG2ryoWANAFt102gYja5yV980NRMAi+G3p3Q1vRPjcea30Lhec3Z6elcBetKZiaXEIQ364k
WZS3nMh0puiQyBxnlc2hUlHWT0LewuxYs4UngOOiomwJdC3oMRcBynMqfIceClhdD1gYofK7E0EP
nFM0JNKQQYjBczoHShoyCcHXxGgDTQ6kfXhNqbCT/o/2hYMKQhU8LBk7mewTOLv9pdU27elriCSd
iDC0OMw1JDxpLjc+hPcYYxah7FrYUYXj5mEygNWAAvya2h/afQaG4RQQnHuCa0qkHkSjd1qDHFQW
Tm0KhcUbsXSg0x0ee+HJXA2ZGhaDhfGNIZMKe5Xso9cHR8lCsL/lZTnZ8tmDd3OV/1OwI/xDDbiD
yjwj+haZtF85eseryNEDXcpdD+vJet1TGaPyr4yui2jehg0O+qBDbJC5/Y7OFL1Z9CDwS9n8nyhV
B2BVWEb89YQuOEqE5ivgv/RReoMZLm1wVLCKTjvzBTcpowjcpLhDWBK25R8Q02FIs/j2wUiBxOx7
h5b7BXS1tz2h1uP/Q5VFWDMFMH1OzLtLs5O7xGl3JV7ACEesB5Po+a2YTiIX4PtXCcc5ujYgrpsX
zAkshh009/hbriA8xbBDekY+z32BtfKIoddBaEcGA4+Y0n9tSSv8wMuPTUOup0vnFfd0LUqwWA2d
AxzDCilIhINHPMnnHX8JfwO8RNI7Mk8HCcMuQ7eB43eweY0RZ36n7OlovAvEyKLtv8Id8zJULLCK
Qcddn8apYjM8PwM8FPETZIUiZyZPxSrD8Rgch8C6BI0EfMpvoPtPfooZ4ejLk31h7g7K05M/croO
BuOFvEXL6LdEYhn+GtNKPzFfzNtHsoNTP+MTB1ROJ4JrDsFebgn0jCwZbpz4874SDMwphKAlT0SH
x1oCcwrxPSLUk2J3nxiluHvAUQRVx+/wdMOgeddf7k6UxPx6lzBkGv+Eg7C4YJUEkEO2vCRN9Efd
om5PZuh28Jaom2tB0uzU+EBzn7YDiQu0Hda1Nh2I+kKmwtZo+Ds+TqT6cA7XCJ5+cWJ9f6Ie5SUD
HTCWJGN98shytWIGRGm5zoAuzxqQYbvjYESBePSsZ3b3ZhIbPN7fEu3fu7Z5OH5acHO2yPB51Fxl
EgDl9h9AebYcFro0i1bOMk6XfyFC2n70TJCYKW1clDWnyctI5VWFuKZD8owntyZZ9WuUjrIGNaFq
xjVWK7qvBYIusUZkMg0XaK9iAx29cikeffT7M+SVLuk6cUPrgVwr5Bckk+yI8pQ/ovZYgHgnm+oS
lQ03tW9lIKXljP78KFaPJu8mMH9UZe/o8uZO7GR8XWecq7afnGKsiYLiJwk3H46YN7oP00+TnTfF
xCbu+ED2eS+B7Lcbv0d5RlKDFLQ00a5hRrokUpyt88SbghiNf0eJxs6PGE0TVguGY9YPbu4ADukq
EI/13VXIzITnojIFiiurk8ssUFw8F4ANVTr/tqoErO4f+jOFLkXIFDg2w+sN4SUBxdVfRXMJFJfZ
cPES78USyEKouLsdRW98heoX2IRPobVA9fMpBB8kpxFp9foYUV3iYnhwEGfpX6lB1WRfH4FKUnVy
wflYw980akU+Vd2l7ETtv6J4qDkpONdFxYfmf12r4H/V/JtRifHkDmg7Zh/mi63myUvUAkLylbu7
mn1ocMwcjCOtWXKZhayx3LjjR4PeaEa8rID6Fqunm04vvPab2kehpZ8EfqCoBYHgVAv8ANzt8sHU
g/bjauxrY98Uh0txmF4vj83hCD+WRHH1S0GWmvRU/KoSjCfNAqKJ2cifVV8P7/rln680ldugvwUq
iGnNJmODBkINeSfeZvGJMp0624x5XMciKR+uTAs68cAyIL6FZ09vQflhDUc6TDdCCPUuFPed0zoK
FMPax89rBOkUsiAEyEzqwN/AvrlE8xjVl6hfoIwNnQlIjCRDUlw4Ky4B7P6KS1h9hJgIkSd8w6rR
3QFd4LaFCI0XA03h91uBTDX9KPkGiHkkp2nJ796+R4rDiz+TYW34GTDGzpdSX6GH2aNF46LlITws
QOksxnsYWGrutzCwRv82+mcguBgXiuB0C3QuAkSdGsFMPfPjZvm6hEQoUGYaawH3RoCm/q2+U0F5
NocqPZyVvaztdBTwtyTPkkaLz0qUUXsfbY2C1O7IrKV7qoq/sGgEcesCn/foI3e3ruIvTBG9w3HL
hKmUQWIGU4hLTpcMy+5RL7+MZtk9NnjWlASJr9omc55MRhyh8eX2CWVCnd4MqH44+dfq6SZIDWIx
wqS7g3GXKeY6whRIVIycdpA+tpCTBiF31IFQ8HECQ8GcycIwBB2UfQXbEPuK2FquYl9h4RnqanqV
NtoYmS5q7afLwtCeuTQatksxV2NJp8+ri0pu/V6USXwvK6QVY9/q7Vu+EVCaG9PHW7AJQG4KJ+U9
sglihUw0U4C5gDfhURWrw8giCc3TlWmk5B65nqPUQR6c2aDVZaJqklQVsQL5bUfXGDQfnV7F491j
Rm2gc90dt4JxMY774bzn3aKNwoNeGntkOWfcG1FHl30rVr2NBk5LGpxdDOJN72KzixUFzRZUf9K+
bFN1UD+VpKIs6idkiagL62giR1cJjAo3S3BT7GGwwR5lIIWAaBvY6HzV3yO1p/JoxeUGQBwiOQBy
2Wbf1oe+PjR/0U8z7baLT81YpgJn78KYhksgoxDawJo3aJ529Ep+pkWUBpjOEJA6mwvZ1ZWZvXBn
rNmoZrEmkkd/1/hiurCgq68wpAuUQajn15mkTJM6FfQDRr5q5RbPV4hXJAAT3zS4p0aktVm6y8w3
L/G5eNvGo9Ovjp6iiFU7D5OIN5lxbEzMrWPBrJ/FAGA24+KuvzKIFFary2K1yook7ZJjmxjEbOI8
R/voEAk8pfGQxqkWIeZrCJyvMPoI5lJFIMcmSOAuZUiVajC9HMg2aqUnIqk2gwNckEiq28PnDW2T
EP4BIwqvm9AA7or7tApzYJ8TPyf4pVSyLQp7Exepf+HGgL2IO7fESMgef0iz20BMMDwLA3yPsdfW
aXg4Vkip+3hGGmI60rJmKpXGlUjiYPZMfKTsppSqpqsu/MAREQqey4gviAZviOQY5lFxeSmCVbDT
y0I5eAIyDdyz9c8Qe3B3zn5DKje5RQyRCTBq/ezs58sq8XGBowZ1pBOs60k3sVT6Nu711yk0FdtQ
giNuCGbMGZYTos7Fnqfx+0RB/E9EbOb+iJqVzmVjn3BkTBUQZa+wRJmDhngtcxAQU+A0zvjxDRqx
8AUs0ns6ZhQ5LIocKhzqHDpkRHKAZmNGPActbZOrkBIialt1bWYTcJfTmdbQS9ToH6KxpHaI2bOU
pWF2SeM1SDKvIsgilhICWipkfwHyIsS+osKGNbwCJmhbLwIDutD32r39QTnEhoYmg/XtDr6AdyA8
a8E5iOBfS/AmrL8QS0mVuE2ePIk5B2UQc45vIYaogTSPdmwerlIMXbd33HPcgqvCz5nSZRDDPLgu
DPMkchsBfjMB4lJjF+cwG4O0piqB4uuXlPZloE12TnwNORONT5eX3T7v7c0rDqfz8nGveu3vqpLj
hYVBlLXKM2uOH3qSPLHIosQWu/YiVybIWjV2qLGXmpGycT0dEWcz7eADL+jzRnet5LSELqbuiXjf
F8NBQY54PHvj1492nAqX74XfPt/LFZ3zvwoXsSjfC3YpvhfOvOJHfwFfFJlaNI7IKenSCLbyMY1R
Fxq8raNQFxro/6pIGYS6UCEiMcDHslSslKpYWeDCYJ/4HiaAnV4PFpkZyujw9fYTNESFgvLAl/n+
sgmsvwIkJrlvXMI9Mrznd1uJxj8ESC1ub8pbJHyYVhk76N0HXWmdAohQLAqg2ka7QwQPGjMN4hr2
MBTAOLzVaMKXvgloZGd0DFDzwFLA5XIDmpCUYho3/0nnFArmPXSaaul1AxZ3DO50zMkF44TuNQaA
AmicmzLRV13CxtEK0RPgrySxYvOb0SwGQgNFis0fyNyIxoIJBkG6Hze42gJidJkFTj8XBRj9A1SG
iNdW/RoWLVxzV1GdU5ojA5t0+Kz2RfP4yuz6BxdobuXjG2hoNag/xX/wVm+p4febPY3RwidBiLs0
/+XmBeEgKpmd+pPXAQzCYLnfOdjtHy5Xyi+0SUEaZE/QTZRwA37RpvQCekBOCOY15U9GhPtEPBPD
u0g+Rzda2X3YYtNMLIcopuyVfID2ng3xnlKs+8OJjWNeemeQSdhDj5bznS8Z6rol8YGsdTDmtWcj
9qDlhdCy85mMlglFEEN1msmgtDE5AHxbRpF8jOqe9xTIFUr7EwUmkQBMC7x7XJeni32uyQpwmLAR
pMRQANa7j80Qfd1kjxdfQcdiChPHDPFlYZTw6wNTwn2JJ3Pdc5BxbsDXUXY45StXKHGLgryBTBTO
F3ImgA1sOBipWUiZiEJGzcTAFDUTSyi7GGpSBqXMjl3qoZMjCCdCNfYXfIqxozN2O7wx7EX986d8
Fc/DQo7hesbih+YRnn4unxJDFFRRJ6KZJAaYwRnR4Nvg4MJeB7JIH8m14MGT3ombIiMPPg0xeSlD
Mh4eMSJhSMwHzP+V6exZQ79bwcaZw7MRynM01dBX2jcdJdXOLHHwg1wVHaCxjSuM7JxwLzSyidfL
fjeED7nKw4jazm7fyHJuZOAfHgs+9bmHDHJffvJvqCwZxiBRZN+kuAWD+eVi4mk873q/o/17EzEs
xDCrcqzRbugd+l4kton2FqLXf9pLcNgDCY8o5mxsuLcZxpEnz8K0ytz3SPEcD6iBQmsDyNff8COQ
UGmGBlkyoG6EY4rMiJgXLvNXr6lKJFdqW3/He2bpi6d9+mlgbupEUFotJN6DBrsiatIVIF8U7nkk
6m+fGfuNvjcGEa9Nto1m7rA4mdNOnXbyUcRrb66JpccWDCWMnyLOiKdl2TV4PoCAIG61loTGmsMg
D9+MuP6FSgaZf6vG6qLxVxd9TN0JmT8SGdTrPDqID8IJCZ6NEWh7CQoT45bNHvE+qa4puRcAE6VX
Xb2SpXo5g5ecJhrxBn7HYW356PxVy28w/LhDDbf/oOgHGGyTfgeDbXX75D6y8RRIGBh09i1ArZzp
C4sGHA0uR/yNq8txYUpxjmxNj0QhhuP4oTD53AQr8fuWZVou67yQhVqUku98CDf8XOwCAa4WPuJ4
64LLKzkz0phTQRqiK/XcJiShoBnCW4UQPRxgyXIXGDH9evkrQBQWo3WoQQgGWQiuN78NI+LYhmjD
ma0a4ghhdGh6W9HE1WcxoF9/B2y0NHFZvFg0cXm32OFoehJzoLnSgyzF1VX8MeyuNJGkO/Aq5AjR
q2WBZaJXW31OsXEKtHdm/No71BLj1yrihrIjxtvcV/HLZiASputPZna8REBdZsQN6LDxzyx79gTg
4hwArkDTSROlmxlKOPQy2cvnpdOyCnppttBWpxOJtmfA9yTTGsGe/gkUyp7fGHAe1o2Cn4cfhrOO
n0f5haR0hIGDWlEsUrGGJRULFqL2gDy6/OQHWd9TXtU1CBLSOvEBSESkN86CzQv6UoQY9J4hUlWf
W2s/v9HdpS9N1/W7t0tbVOXGv3RElVakAxqtWBZN3AcGk/Q+zJeVRqMgOvsEkTu7JYMkVoeTQ6R9
YY4cMnglntHz60IusVKy5ne9DMQXj60caQtJ7hgiFcC0kwiFwArJx8dbTfeJF5vuE7kQ7Bj0gUm3
o01Lj3b9jkgtRAyAPx49ADPONaGbr8w4Eb8y4xRqgF/qZ7/IoWhNViIPmHZnRvuqF/HCDUI4WYxp
MDgjpif8u9mPmZve66R/k5wrrNLnLeLJUEZJcw1z9KtTZGTxtRG9EtmMy7ulYkvOk3P60YL3zIRp
vMUrngnfOIP3blkML5hmgMOEgrMOL7gD4/WF2IWAqIHE3sJfjjlqNegGPdxwn+phFRaTr0EFy4Zf
83K0YsOHOnAziFv1LBqr/6gD/Rvxg/RMeUj+kfnXOBOEQ5IRojZGZmqS/kcW347NlyeUGiG3DqRE
nHdPZDX2z/ZENATCB0gsEZmNbK9occdjjBYXTuuc70qC7pRdqu6IkuETYy9f8AR8/Bt+DzexztxQ
HC87OabpjowIEGPzD4p7/pW+mzPGEWFRZfKFS3XVy+JS5U6a/umPtnTzM0J0Uj/lFDe8zc0D2XC9
iTBxwDNcT6HOoESjU3gjNfzqEV+0TbbozuvoZETHJm63cVXSeEyyZmfVu9zaabDLjT0w8d7Yb/tD
R+YZ2s3KFutf3ANZDyY6GWQByGOWJQ+eghRoWf9oHmLKC0wYcDnJ4ICmwWxfaNUKRjUci8n0Lmx7
sPtqbwAhO9pHbLWo2DfBRQuUOpBMH0dxsjnxHokhLzfL37/BJDjVM4nM2PmmRf73rQDcgpbgEslF
353pbKNOlJh/OtousxgTuA5WEjYC6aErICoVtqF6jcslqZnozQY0UVgMrthQcbPWtCCfjV/fvZvp
Z14/4Mj6gzV5eBp4ucTOTXGz1jeImth8UWuzOk6UZbVvxnR4Y7MjuQstDyOc6Z9sG5MDIIEB3WhG
m2CPJEO+HOwcjWodNBCay6B8mxRirEJlYrwXjlPU//8QSL1LWvQwtMMhO9AQtZZFT5SGqD74SPTo
icqDfxtEi2kY/CNjk8Tiw8fVilApMkYHTM6tTbCsREw3ynvcb6v1Dfcbt5lxuVlB3+lQRs/iZsVt
Fc1Hg7DwGjB5TCc6NNBebbzD6EX+n3cYaDwFCO1FDsOFu8N5CHcHqdjxHbdcbXM1WB1PSKRS2EJg
xH4xM1TeeXkR+xU4OvEV91hUxaxMwjb/3tnyC5Ubow6kH9g/WHDIGIf1b8zgJkbgxI79SEs4wz4S
OiMFEjL6mxfE7+zjVPar+B2RFEt5I/sK8JLHbky6BkzBvoV6xnzxK12DggqzEG1kGFC3O9rS4JFs
8yczBX4O9m70bkwS1pko9TFl8Fqqrm4pTtT1tkU5BQIC/qz0QIX+saCU69etmEq0Goe2+HMYSnz/
OZzMYhyxVL3rsbyeZGXypmq9bT7yhK32CE5jiaqTJhMUGgxX+D0Aa8GKNrycY1vzuSjdK/d0J7mv
FVB3OrFIek1zUTIAFGTv2/zmgJx+ckrzLdKapOBDd/QdxyIFhDoxeDw2YoOjML2SQtthCBGFae8y
BiQQh/1tzUYGSCHUiDhjv0jUUKJmBAVkjv4ho3L93TVvA4e8IcOyEI4lQxF8DL6rHo9qC7sVqpIS
EoiEMopAJJRRzF31PJ44sEW21BrzsyI40MKtskCycVtk6A3f0uY3P3zKCSs+hA7wN1UHkEyCoOFu
AMmUkFdUgo3KjY9orwDrEAt0n7HjNIC3wiVEYpSFWmQtfKb/DH1wnjD0od2xDn0mZ8egtAVPRnQX
HBwkhbuW87DZE1pmHPdHeKvSvthwNO4red9v9sSdM9aTHdgc28xV/BmE6r+IQFICSSr8q/3LCERZ
nEsealyUxdeLxx6GGvf8Rjqm+VHz/F8JYPXyyTuTEpUjnPdHsr1omaj+1vLVItCuZMMFhUG6ko2M
b6IJF58oZ6O+SyZa4l2ibJCNJhVhLErSYMGmrSgnM0rgPBGG69YhSadyhiEi5gFr8EnFaBzmzBk2
wWYMrDEwJboB/kBKBq4+BG00FmgHECVAZQOnBbI3y3JuqldxnDaES0YnWUhb6lFIW9KtM+F1chu0
jbd9Uj/THVQBLP6WcAQbjzpbaQqFS4TT8r8U9m/QTCPffxNngMPmWDHjickLTX5+FtnhwOjs012l
H6T+MC8GCl07nPvDpB1GfT8tSqaiFPEVViXo/yRubfDX+Rf4NpZ/Bv1s0dLzBRTe8i0w6MpjTwoo
jr4Wx0MygwShD4d0mTO/dZqnzft6uHGQsdbDjbPsikzW+eECzUckVMuEufq58/5OvDLqQOBOzBQw
bS7KoRYuH/sg6WporS9cMenWe1Y4Or29dei10rNdfQv0WiE2jT86XvjBlQzyWAqhhf+vCF/tpWAA
wcSf5iky58mXKGCpDs+BThEtkz1APC9UtdLpZ2RkosO6CodornZ4IEmLwAMiOAPnEUajm9ENZ7Nd
Vvs5+XrpzMiVi9BlhuzwB+DoxtctWrPUx+y4s99i+Jl9dRaObnzd4KirwSaR9y+zTDp4eMdHIQlt
2gBVKJLQkwws73X7pCUnkNJwOj4gk7XMfHi2VSKi6d/5Gbf5kdAOH7n8Fk/OFbehYAncEL8QH4Hc
tEua2m3ImLDTe0yGCA6wcX1wkl+hDpInIHmyhJ6PqxFRiCKzjusNfirQ4GD2LRgeptgXgOdC2Gdf
QPNw3klvSGw5LnBJUUbTJqJLsAAfJ9MdTBcZD1P/VKTc7wibIh4sOkMlFC2kkeg+G/vh9RZKqAL2
GveO7kvlTXj31r6vwstbcIXf8UyVoVU+Xy/Grg7hzR3BnBAsYrc9TnbRvgFthPikbyLIroBx2ebB
n1D2Q0Ch8qfsNzpR+VP203tlsSt/oYIqKmymXBQJCaF6ClJxXIAsXH//RBnjPy8miaX657cs4zIE
5yxoh4CMRmBgaFGBWpU7CFWlFlf4xbsIBMooDFkimrcziZITVDkWE4/0TX5Mn4nX1BdIWja4D9oG
+YAr68KRZaJZxAwEjjt8qH80d1odQpojtBduGoTWRzI6oauxcgQNg9vRfX5sJIFYu4D65o/YuLN9
GEGzZAzZnek3DtItmhLF5mHQeMR3E3BHaIyYIweRMYY/UpVDXf6SeVyaEJnHXEfqFFkX54o7xZYM
YRxDyeU2iqt+XiJksvzSZbZQAkqRn5XLmvk7cKJQ+ykBOY8IWHL6Dpn4sPikJAJ9bGxr+VKNr6U4
CVqoTSoCs6CXA01mW5zdYRALX6CycUkUJSR4GdpjDkwRp1i023yT4TZbuuJbkOIsH2faBAaRLjcV
Gbs60kko+rBUMJj4Qom59SSo5FuubyLFB7MY5Tlmsc9PBvjk6KyTe24ueOOWJJ1NdCocZvhM74H2
fU/vidAZQz13JX0/lvu+hCi8V6Zddtmhx0xRX8DieF9Dq4DyXS6u8rMKZiSBIusCASrq0yO9ddRM
LrcfslQN3GeuTuUBiBFrwE1AAPvwM3tMQU9cYkMVJ8vKnUhVDJy2eu8qZ3umK4Th9+eW2syeco+/
8gw3EKQqNw1k0LxQ9pF3+4IZ3LV4R52CYUFE0qr0xIdT0Zrfd4+mkugMfJEK1zt0wSYwJ6cKuMoU
xr4qDjmO7oKmz56flmwYKzKoQAmKzKmcxCK9Z0BTp38JPycuCcv2zZ5+2n4JP5uQXGRG+yiGKM7J
Y06dkXuuGRsmcQkJZlF48gQoQhJeBBdt4QB+w5k4HE7D4eGBkxlvTwfXHMthFmLsuaIpQ5/OPDCL
JS3iF+VqSPiWVY3C60OMk8UGwWwYle3NJXGPEDUL6a4W6Yio0/jMPwBkHSJ5QKfg5/uGVIkNqTJi
KJihaD+Ebcin3MheU3vlwCBLHFkSTO73GTDsf0lXOcHFIU4UABOR0mnwNIk3vjbFQmHCSsUbf4Ud
aRbijed1B4jIsnr3AUno9vUht8dfGKUGWUQGacdgUIOCjtGRI8ruHDb8gZgGmDfk6zJQgUNgeVQy
lDHCOUlEC8ihq3BB4d+snRgSBBvTQljd3gRe9dr5uK9QxXDZa3phuapFNJ8zvZScZJQNTBwBjEpi
FFuWzH09cxRzWH41QLXvrwgeGPshS/g7c5s++1fEYkgexDX61H+9uzNxXJToKs+gq+HfXd5dvmG0
NhlOI/RBDAmJCiKCAD0elgIEmkLRHfJrR2QzpdF8iXhCb2M0jTwLIgWY3271eOF/z+9qQh/yuxZE
04f1p/6YJZsB/cXZpCInGFV2o0Xqv98rv1p+r4xp6014UQUEUkIGbLnbw40phMrLYTUvBEmRJETK
p+4k+Z60J71zSZOqzB2FT4tz8pTcTsnpgn8juuQgvX50f3quvSeXyW3B+QdkjtBktmLFUcAJcNFA
3EgBP7pmQ7i7WCdkmXTOiCb81IIrx44c60DqquT2TD1QkiF6SaroXf3FqHmdNoOYpHzJZXc2XEyX
Y4zZs8sDgD4avzFCQSmVMFY4PJUosE+dXbxqFL2ze+3EIjCIhW2VS9COkikbnaQJN+pXtbl+/90f
ZZ9Z9ukUzXM05nEqx4oUJOovy9X/dPmBDwL0KB8NnQnaOrrDGyKbXi9znnu8EWsRR5OCN4K1vgwz
Ou5XeAw/McySKgRAE2AmfwuvBKviz4Giuqy5dp77WXgySfy7Ps9xx/dCdYt6kp4+PB+0UCD8i/iE
xOtNt2zlFvI1+9VSmsEwiGeneO0IvdcdRRI5gIn4vglbwqJXL5p485SA5pFJQ1GjGeIyaSgkNGIv
sY1HXtRsV9gWs31z+R16x79g6R/hfPLZM4ZnfZfTR1wUwvzlotyIKbzs9U38vlPwJnKnYK13CsOi
yBdvYvdYyDbHpZEI6QKipgfkDFRlzom/4iZaSJm1U8e9ZOyHUUi9p0K0kCjJx15sukQsWvmBdFAy
0/AxN7JzPJR7ArzYeSE9sbD/Hg+fVvQ/IXR4ndcjYGDLEsMNlGA09T0eniw4So5xTb4zvOQlw6ti
6IabF74FwNHSg/DUQ9eAak9WlD8v1fHEOKQTBTLMIi24vUEsQhxCcVthFWA+YxHX6ShFrBUxEpF9
v3hrcdVSSl8QAHMdlYMCYD5sC7qA2+DHltwrmDc3cWLBuzXpa9FzxxG3LPJPSZhbvdntBfO50+CJ
ozTFmI1EfTFms/2Lh59bQ4nQB78QnWA6IQjUyMRiI8IKd/K3pO4urwtvDOFlILD4s7LgnStGsfU5
oPhX+b5lnPqKOwFrAiynK3ftxStthDn2RAMdtJ8kSDzICxuvwktt/tqKt+u91lwOeFa3vHkEaJFK
adzsHyIjC7YfhMTlllhzHRod6z5/LOpYXaJer6k41rk2UjXgF7kOIj+M3xIvNS9zqYmlv1sp+Xom
2cFhoQH1QoON081PyVErkT7YIxPPZzae+plA88MaWjahAc58rpKEg8GfUo1HM8Pz43HdOcEKn3wT
DcE5ENcd3GeoyR3djGrQX7tLSJwecCs1ZKlktTYv5rux/HDUMLxvtKpPr1xbVZhKIR2DYUOjOahP
fPX5S/SOIW9w6231F88Si2dJB16LKu3hxgGzfANj/Nt4UWU71JmXewbM2+VHZfdi8QHWywZG4lkK
oP/pgqudHuTJ25DfbXEc+cfGJ2Cu3vjtOcgiCxAKxlXy0YOKy5tJwy0c+S5nb3gruJ194g0Z/O2e
mxqLfZj72plriemaKd7xjDof1zg7FBJCt6WZDAHGFGvDlo2kHnKt6UqmO39KDtnW4Uy+s7nDfsOO
KHq2RI9o7uq+384uixKMVbwOo40WCEERQW4q0o0WpDCCosWOI/adq6PyaS2Ls2NK3Y3ydXwo3A6Y
rXOlemP8RLsEI5qyy5r9qQgn/D80reig4Vyig/Bff5zcOfQBWJxG/HEXYZlBR8TW1b1h41Fq59YC
RIpbIjh0ouhoXuxk+lHKbk73t2YvQ0qVAJZ7BvMRoqzYepXYvCOINMdyyxGFY/aStBfu9cmFDG0c
cLbBHW8B4E0YafhneL24vLjyKbgu3c3VHVz9DRNOdzvA2YNRaUbAEbIuVo/iDMymJJ+S3khqkjXy
XV7s8H8+kL4snfcOZR5HrK8q/mj5op4XlnX4zXaJB6WwiW4/K2IRIFcDu5rsMJSeSM0dlITU3FoR
HRskYCDyqK5TFwIFscwseBBnWr70fuknLIszjcULSOOdt48zjReQKo+mCzUuTTrCZ9hDmUqqbju7
WQc8ISHzcFO4R4Onn7KWmNxI2oLUWDkWmeprli8XKPjZHAXHAlv6yrEgdHRAx5SFChwLnQoZ4hy5
utjTex0zfNjQR4WO6laPq4RNzxP8aWoemPccBaMhgqJpq1RpXKaxRK7uEGVBcUR0ih4MRou1da79
7ljs+jkZ52TgjqfG3fk/qcwa6DX4isdgexRwbyzrOupO7VDsEU5ZHQf/odT3KQzOo/OT/3xof+on
5Y9EhvMSGMKMdIQ48kUpxR9R29dlNq6j7UOWsMhpGL+htaBxAIqKtBUpYhf7Y4JSWwI/ICpd6JYA
YVgG/eusH3A2kmfGiYCTTgCmPjEFPj+tWc6EVRPnTP/AImV3WeRUn1C9oDFY+pNF9pP/p01z8d5A
eoUDfW+9HJsvewmkq9VcQquC6SPrvy0ZuDLMgOrnjdkd9vbtVszusGcwvqMTwByKr5kU4iqgH4Cr
YG6FSYOWgEL/RAmqMuSaawDgQ8M1BBXEYL4xYLVOaoV5ibgn3JRhqQaVGvT3yIxN0JFiMckeGQWh
3gFuM2Bb9a7cqihj2F+XTrTxzr2GAPRTQJRVRaANqkHJW+305LA8MeBEa/8N0TelgPEvszbyqek2
p/sq3ZNmZTNjm5Be4M2XY9IHUYuggMVkSxelfBWdH2y2i7aFli7TA7q6KIjMx81vtEOsFX+l//tl
nfg8XOUOUpaBv39prqg4+hHf/KCnkzHyRIFx4xYpRjMaDG4zMEN/DBCKg4Q6AkQPWnLYUXPz3sDP
r8PKP/8g/+1bnZwTBDeKNY/YbiFtOzXBN0vmTa6Fa+bNhqESE1qbmLHznv/KahMtTxD/SYv+79o6
SCG5Vy/e41WrM2DLXdR+fMrghNDqrEQh0lJuVM4hmizoCgZZYTRt1QDtDBIljOoVI5vBY/YCwwlH
8bQwnJT3NJDeGZ3i/YID2bqMy45+EKg/W4zGEL8xA6Nw5oxY8mUYH9DAf8PATgBL7cgvN+wgaEow
DV1shAI8aehiZMEfYzjB7Lv6HN9MuNoFkU2xtIhbqhLaAbWU384+We314gHABtDpfoMzaRYoIRxL
W3qKKb8EXyfcbrBpXBFRKx0a6ZA1h+1mb8n7/LSvTnQtdoZPSwcZ2GbXPPPb3HLnWFL+MGXli52M
yT1+LExluJnm9mtsz4ScaTmvDEfl5e5yvLtwheKbwxt8u1OOd5vbXbP40i3q1eZwSg+ZIqzpkoab
3WH8h40ROqUWn9C/4pnrhCH+dg51cIqPthEqtgurCA0KrfJRcEAycEUkhbcBd0b4PVt79WVgzeDK
KC3WDK6MR3S93BQBcGtRnsUZAmGuhU/jU0b1XTifBXlLdYyJl/+lmsX/iIcXYTAxxbRz1t7LhkAr
gIwoT46iJm1eCXNWTLtVw2kIu4HkWRovGjq2i7t5F3dHukc0B5jNLsfG2tJ2z0/azw41FboTHhz6
PLU30upPbbzVoL05mQG0MxmDOQbLmUk7YayTaEXLoFQZolxt5YdGAkyVcFZb1Gi8BNU+NfcjLRm3
qWyiEljHE80ulNE1/iHeNJduDmEJLIFHqmlT++Mg1jGnm+NaMKmRHNNSGIMSCRBARPjRD7eX75t/
xpOnu+MGNiC1s7j8c/NnbbbY6IGVkAwCLtK+8vJyyuzM7U7d7vrzvkbdNO7zcb8Z9uawLz+OFANQ
wfjVKu6wJYxeeLxhwmHwJnBj9XjjXIsYPbMaQpd380mEb8TaA28Ajz8t/xK/OsxQMQtGrQYlBIQX
g+D+GdUsextOovL3dDkwDJZx+MJyI2sSEzL4VYyKGhNXIf1BNYWcCvEOUsPzEEKgRJkJYZAQHqIx
tZ7dRCgmO1P0u3tEY84MkRU7PKUlapRO6PDuVS4Uks+sEJ8T2+6U4DjAKiqMqMERn1R3GKkIsV2T
pjLaBKZtIwz7oFxITQN6QWQai/HlhmGW3zLhZ2C77CZMcuETECQltI7MGVk035f+uxhcstSXLm7e
VvUmZ+VKH1y9QZyVeINId2V+iz2IaFeWhJDGxss48RqTWsZ8d7bRtNCHLxguLuuSeTvvi71H1CTt
4cWFd+arYc8uqT21mVzNxIBwOCdVnbRgZJcglTFNVDU+DRwiZJ1GvRWqJwdQ/u+b5dSSWCRb00+K
C8Sdw5eH+MQs5EHhQSPseiRFRflKUWkVkXRNH8xAGLqEXeMiFl3vxRw9faD5r160J0iLN8zdW/Lo
bdYtZmA93SLmBfTvJ3bHdZyJ06Fx6t+MGQBSZqVIYK3KeNvFaR8fcVgIfN2ttKES1DcB77jeBJUA
eEffeZA7WN/P7Mol4Jm9vCMKvDFY8/WfCpgwlJtL/YNtZa1/kPdiXkFgzEL9IOMSIKphSbtB0DX9
6M7J+Zlf4tyIlN5V6sge/98SKlRUFDisp4ksI5NfeO0ATZ4dWU90nZo41H9wip+b/RMCsOw36Wo4
Zy8qTU+7WcxOwFg2FbfICKE0PicwrDP2BBb+5gQUOCYs5oBZ3LId1rHO5RNMzUz4QzzUcTHHGoGx
OHvSeAbLSz8UBTOdyi+F6ybjWYZybvICuTze/2OSwj040qZG3EFwAb4sND0huHuZZhuAAtwfoTSE
TSokv4ScsfBLb995IdNciKQ5KctXhNqIAZBoIwawHFMSi48X0Gn5hCuaUbdVxQT3FsdwbMKgwK2D
k8BGVLue3sb7fDqgfl0AOujZkIJx6iLQVAiQEEnKK0SErLRSE/pX3mxIMahLmI6TVAF6aLu+9sJJ
zaHHmhCk0XRrPXRsLGIlSCDmxdKENgzZKEEnNwd0Im9S+VfCwiNFGs+YFG0JuZAiGfo0nuk2MmOO
ZtlIimJnGklT7HAxEsOFi5E3DHfrzTvu8D3x9KA8p1+2lGFlhjZMTNb5AQDf8DhRXwTsiAAdAKDU
AQI3yQxKyObQGRzhWmX4tSafMImnHqSiSCPlAZbSSXUK7JGpC5QUYav1Qu2245853sG/IsxbVXkU
xRzvFMWrHbrCauuXaAfJzNpG+i3qSDq8w/BnjsLfUR2BwAbNLZgWdFAxCXTQsMXSgUJUiPuvAXIY
OWwcfB0szKvtxxnVe8UtXkhuvvQ2i6XrdhJiGyAqLNQxQycKOigq5MZSJgP7V2WPlO05F7Tiga2b
eQIsiQWUiTIm5wJOpkUqtJ5WHQDO54WkYjYIAYT3J5GCiXUEazxw0BAZ+K/qVU7tngbT7Iqnb3lo
KNV4YlgUaauuExVKNRNShR6CG8wqiTDzeG6/glJGn6IJbRw66AFo9/+xdV87bmPbuoCfSIAyqVsq
UqHstrttl28Et4NyphKf/nyTtGv33jjAQKFXt5eskkjOMf7xhzBvDDbPUKxeyaC5vXLKMk14El97
WDHV+YyT6o73aLCa7CB2f0HA4Td5/+56Q6tpJ23xJ8Osv/2FMG2k2a2D/4xbP1N9FMV2oufCmTSs
vHEmuVq13z2/Z5sxepbOTbmIy+uYI4DSuSmXsuYN89lLPCUb6+pn1VPgXUSC0Cu/eRccLM+1wLvg
oop18RYQJRGlOWjXk/stJLXVvnXGIr7bWUj5phVvxD11+dH21XarnRF7VRvqU2R1PMqXaUuS7Wqc
5+Ns2N/suvcGqf5sKRBuOWtupgZVyXACxCVfBGLZcYghi54YVr3FROLLM+4c+x88IDxf1XmXtPr5
B09VeXwyLAv1oP+6/kxriCMM5WzwdAvSjs2i/6BsY1X/CHVmrs4UWSzSc1Bam7nzufz+evuQ3Ozu
c5+TT9jdjgOKHq7eYpI2LftJ5mCPbVI60B7IpRAC8v7ryyrr136ZMx2il5D8aTisdoJ3r7Wr4fBW
D8NhXmckNzxZyLYHjPH22SC7JIuuNUq8GyCwnNr9DL380F8XPLyHLIZzf+9Ka/TrRVyABT9rqPjf
My1c/K9dsS2vsihuUSiK8733g3XnvX++9y+n/qkeau9/HrhSdmnC+237sAJ8YIsHdFAdthdNm8jA
4xCyIfC1qMhdVpRELTvEjPHFMmwSsTUunyHPzZ2NY2/5z/zQi3C+F3AMGAuLT9V0ZkQAR8OjXeco
lu1xY0+A9h3+AAKkP1BVAE9csVv/rkPGAkd567CX6d8q5J2hDizLW8NswfZnaK+4L3xwSq4Iugi/
G8uQOYIZ1ZnBjHRswOA0awSPU7aB+3x40zr39M8NUS49K6uv5dotLMmLPbsPLud1RadNbEhoWnx2
201i9SiHjANLdg/MzrAPXq6geQnI5vjHwGdd+AZWXLiPYQ1A4z2uQ1nV3OOB7AXb14V1LHb3H50h
0qYCCZIZ1iOPiQDVImyirKAbvHbew372zAP68dHd1e2kTWCUNlFo6NrGVZhCT4EcFwj2Bleos2Hl
XxCuM3EtPZohwyMfbwue6uGuVxo2pLSRl3SPBNVbSpbJk4VGY7L7WEMjzqe/PrpmXC1XIkvXTL1v
Wb716x6n+vrDbtbbHknEwmL1yfKOA9h9dDmMTodRYzHaHaRVj1ZQrNawRnW91AOH9aodnOV48av4
jFxc188RCv9t9mzNapF7fnqLpuvD9PYY/nW7jbZ4ywvZVwlQ9tUq+YfVRs415Z8axF0fr2t4cbUA
zEUwCIPZzqrbWSOaeqkVi1cDm4QklumJq9IGqD4PG6DFBbYIYQwboMu6y1iC4MQBxH+usIWFASoY
YAkDnv6NX0Tu2T+suN9hKx56NSYuXF7CLxKMYf0My4cX6G7zA6uOH5C3znwUkzZdR2i4lqbdxvtX
mZdMCjzcmFfonnMGcMn8kMjKqVxCYa49d4GD3HH+e+AfQkVxrxP3ls9AfCCO3X0Xr4z5D6cXCp4P
kTyef0crbmcfdl9KVEaEq4IA7Sl0z4O9wIgCi3mL+plnIdfyKN2y0a2/4+josVdKWjz2HBlbPXV9
yt7sXJh914sjansMYeel2Xd+fGmw/4YY+JfnwMLL7YyZE/e7p7/R8XTMnLy0yw6I/NOjMY6v47PM
n46on/TUGdXnCd8MRIkV04UeUkf70hPpidFhMVxXSB3i5hnKekKztMBh6vTdr6OPu2CIl3NW+Kty
6Do7ztJ6rpO6mIN8ak+czWKi6o1R2C1qCr3vwl16aocpFGPBFDons3GlgTBvs45tJfWo4MvHFEVD
ggfMvuXJwVJT17xP0fSWt9FhPyLNxe0s1Lx3I6IlWy+OMUlC7OSbVYvkSRDgGwrocT9Pjp75xaO+
3vlt0x7gz0bfu5gSXjW+cqQOFv1UFcAfwgo5x6CfedbVpOnQQpN2TciPAv8Vy1Pz4c+9J0xj+ZNv
QdEBGDIK3V+vr1oaKOv7W4gLr76usfg+Swgou+bt553H78XSMYB6c4+VdsjFkxhFmAqPfb5rfDWK
4MKCXyF6UTtMI0dM8F81Wr+njrBoG8A+KL5l56BnQEVb6aB0KTIJKOt18vR7hDbPexJ0GWFD1a96
bO1SCFpIty0QtO3EUVxpDDZ3iGGwanTEPLy3oC840JShdHPduoRUQ6oPvSnBl/o/phePbn/afjfd
ftIJIdG6iL/PvYTtiE698JPhPcL3myJKdBzdGZ4a3dluLphAXsvksJ5e4Qv16QnldmHFHyin0rZt
fWCW2GCEb6QgV3vNUDhM6nEZvC5uQ1UpbLSWB0aeMjXjYNIcNAZwX/+FE819il6F2kRl8EaQWDFa
6zK9re+C6a0Bctfub/hDBM0wDkdyLgaGNsOlnbnUJcT/RsfAZl6Bk3UM56302dAx1IqO4bIcCsrV
MaCHFB1DLDV2JzOyjxgPHMfGLvFxnGz4uMF/WemDyKU3iKk1sMR420tqr1mlGjLwSsPy2zIYljNx
0i6de/fqy75A6zpjHkN8JIV57WNih5C1+MQQEwoK0H6O4mN6aIc8L91JJnuBQfwkXkx3g6MYJXKB
4ToPzMO8mWwGcfbbLfyJJR9E+sHK2xrHCoQb3rkwxHvix59/m/DqQVo6EmsXBn7FEQihc7zWSbyL
egrm4MVVC8erva5oo6a5aRlKtNFzl1yTPcU/K0VWawHqww25HscdGqcoOR3Hh2a6KcqZoS77FOkn
RxMa2cHC8qKwc8ZtuPGOPPbrTO6MtwXRZ58FjzosHzZ1FnjoQDtnkpVz+MMJ2sVNA7Qf59d0P8ca
wqMe9JazKO1cZ+toenhMY8utf9sYBtXJ9Txp78frbuvvpYUvrdskMwBCn5G58bCvo/zj5dhVNqoo
E1aDSuJVG0Kw6FkQxrNP4e19cPTsCNqbw6dNTpdqbbhrDpkXHI0zr4GU1OniOtRpMn05hcCSlDX+
uPyEzv/o1j/awXgUlLiSO5Agqc02uz3CGl+vsdhH0zwPyY0MVM3B196dwukgzzoY9Fwfk/tjYrSt
P0QcTuKH9D2x7WG03TeYoY8Pi0lh0LN4jVkMb/iMj3I7nu7bjYIBeFwEHtGGJAdPhW13ssLmnEs4
CNSnzs/KAm4zXEXD24oPXnL92AJAeqTMBxUi8Mtwmw8v7ZCZFUfj+NK9mkMXU13NLp/Ws4TdeOA7
HQu+ExcgFtM4szWGqEnjn6uP9hEKFLVEyyQH5Attg1eY9PHpy/G0rqFWtjk/o/rgLFywPtktECen
2HLVz6i3UoCxrL7Csu7LhMFFg9E1LyBJdVaXDRKn5PouR0Du/G7gq0UDP+8IhxLxFN45psiuHUi6
K8TW5SiwQyrieNbBDH8lsnNw/Po89hT0t3YNNc97cW41ejugGvSOaIvAX+1HK3gOqeNPeLfF4nKR
rpqjuWD1Bib6qHIb/fWUPKy/i/t4j26IulVLK1hp7gsfzWgz8TtSy6FaWlMuR/PD6BAnGQuew0hl
Qkrvo+N9hGC3aDLHDK2gl2WDeRxil1+ySbuClcsFo6e8T7aG3ipbQ2/UWzx+8txGFQsXjriJx2Fi
i/adGd35MyQJjARok39z/PdeEWSTcGyoFI4NTTyDe7BsAeiUWCxA5yKSrAB0qJIBOtTtDffMFxN2
0JuhLweUQ6IDlOO/ohYoB1FLZltdlqgbpmwt68Wi+JqSmynDXulrasiThkvzVwbiwg5bv+Ivix+S
L0R6y8dtVPotttGt/i1nWtp/Ugdm/da+L1Z9tSKF7D+A4ObkR+/0g1btFei92EjhHGW6bf2Mrr1J
FM/oYLRapItFdx2NBWWB9m7N9AyU411xCx4IzXs3mCDeE3YXcOa2EQhLnmzpZ0S6/Rg5G4bVRwKi
2WyH9Z9xMzktU4Ko2oaR0tUoxJuD3IHxwnm4d9ss8NQpi6E9Icb0iUtLNnCyZhKjPiRn2nxlAN1p
De8IlE87pWBiG8SHLNZhLv7ZI1xokpSpIYMxwkx82qgv6zAuFpwPKQ+yHiDeeEjHUHfrG5v0QvpO
sI6UwNtxAK6JOKSIT0Mj5KcBiVokWeKPsUkcENgrFgmKxl6xSFCLwiDhgTNiH7/qXV9bjWHT8zS4
NijyHHy8c5dcXl3sMfuco2tf8dmXv3Qg/81V1n0dP1twW22ruHf8fBMHsQ6BnE8Us6K9gvaqBibk
ndFhdzXL111bcZzN4hfyZgmHas9QFL4Kmg+MLAH9jGq4APR3X+aH2em79ufNkBeKpGC67R9bzSft
MpCPZ8S3SyOkvGyr0rP6F6Yqo8fqtzJHKyjHDs5nE9gM1doNo11waF/9SXqm+WX4aIutNnbZG0ym
JOYm0q3VgwE4VLzfEcB7HUtM38u76jbmL635i0Yg+9bYCgYIV/O9uJTLq9kFbZnjahY2cqC3/u2D
LfmFD7Zigs3i91gUm1G7n4M4gB9IoHlSegE1sOSXwxsaajZgy5ZVeTz2M34pjX68LjZ+jTC8P0zZ
CTKFh9OqBaBIOf5kMzdp70Eh0+nuefc1u5nJIGnfwsKBO2l71M1e/g/B1QN/brzfUvQEDKUpU4Db
CYAUmCLG/c9fyvmtRAw4v0EM7oyxCG3dJgwtr0EI6nnOL+5rydtf4BTc9Eq9CPuMp4GozAbn5kBE
97zG+8hPycggc9I03wMxHQPkwRD7EerGF20jviEM23kYs53THnmEHAJZQ4LKdhN6IgEg1c9ci9eF
+TC/1Io1IjO/9acF5capf2tLpRvc6oOsKFqcI0e3zmBbH4gMUcs6Y7JkLQhYgz5kTwfIuDKfIk7l
t95dbnrVyRshHiceG17t477olHA2ENYNS05hieXE8CmAT7CiGM/ZnNyCd1JgozcCU5rUiXXSpRmk
ThhokQiaAtY47ZLO6DnUJVVcxjVuAshjrR8lD5XwaW13tgqc6eOiR6XK8Ld0+93bkXTnvtx+5yTc
rgi5yQu9rq+DPGDVt13iwmio/AHW8MYkvhYn+4mxh9se/SsYUWpYpE0vKsEB35FThhxJAvuG2HG9
hsZ/1wm9/6kTGv9lPbBoQICW7FRqjJCboZXWRJd9tFZaPMD6ElLQlBS0Mggtu4QQqroGpxsBGa7T
ozFhM82jCQLO+TixNfNryMQ4wqX/KNbMBDd7pVX3+GHT6Cne8E6FqlCQ17rEE0QWHLDk+v6EREzp
V9CoM1nm5/5jxhCgnBsvUiVhHj0m6ELDIhD7xN5IFJmjD7qvzsTz518OQFv80ljVGAfjLIFkAKei
vHfyUVnP4Z2XAHD26TpQW74l4MxqUAlZDnaG4RA0/5Qa65DKVWisTT8yiQQSlZlE/6OwPsI1N6+s
hevNUGskXTdrsRakhqmsuqyFdXfWgttj17fGWbj2j3tx9f3JyxDZ79RXBC1Qw2IHTfZy4DMByFsP
HsfAC1vwFLoNmqRstq2Y9wIeJnutUzZZmjBcMSO1Lpacfg+S8TpUvtjBcBu1g+EkCaRZ3SA0mx9y
58/sPB/C93q3R0gw0ch/WKwCwvG2xPboy/F6/qjHHeZ/xOOX9m/xeNljspl0Me451N4H+lUpr/BI
Aa8YDNuxR4RnA8WKknLEuH0WVqDCdLWePJTd/kRBRevZuIZG6vbzHLSJerJSBKEtCzSy+4jioe6f
UWUKYO4NmzuwMaaPGGIK/5fP8GgGji2AS0G3AIgArjzTAvRwbBFs81fcTYJuOU3XUDE1pcOaPcA6
yV7dp+iF8T/BNn3R82xpnoZwT0kpymAG9PwLMZ9Nve3dbL3pI1XgLkOFS8gNJBya+GeMAUtP5BFf
/fOInx9SkS4foTu15XhzwvoeL07j/DmmRsn4vBFkRuOKl8UZwZYj7QhUuQKErMEhYdpDd4GJH82G
Aw32QERu0GRcFUD/o5SQxwBNCQAG/UIHQ1IqjaebnBe+WZRZrwpMQ2NqJlYzkkfaUQolkzyCNbWs
jzlwSx4x3n6IPkimFFxgYVHaPDVeOiG52U4fPchCv/RxXhWBAyhv1nPXU5BiUwvDav/Tt1pELuKh
yIorYns+0rWWslnmHmSzXLG9OV7CzY7tT4tgm04uGjXWlrRptE47a2K8dMkLuKhDDJVi3izubZRX
R1kbBuFHqyrWe/jYjlbzYasOxRjegRUstaMPL61PlaD7emzTZwfLOSzto2+0Gx46KvrZ+Of+0c6+
HJSuf6akE4apILqB67VMDzMn2dqX1+tNQpjjzv25ug9uIqMt8jJvfnQ4horuQYeoV7hg2I/vlEZ/
XPvW4kezCcpjtJ6gPL7pSO/tMR0px/t18yUXgHmZbNrjCz5kUhUQSb3z+uBxsQxCl7CdYn34vto0
fwzeRj9tgHKOl50AYlF1n5y7y4BWjLPtBHTRzKfnznS1n+3eLS69qBZIUhhSnev0Xqj5KjniYroW
thX3ogcUq9f6Vs3+iudJVAvMpdNp1GxRy6WP1biWY2gGxJ3IqTHRvdRH1Xy67cgbmiH784tobF4W
t5f2Fc3yRYBZpSkqMwSYra+OXVkCrfVLbf1ChCupNynlQ7R+Gg8wcPBHdCX9u2MNLAklPT7Sp2QP
+/1TkFKJn2sTn/Wf9b4uQ9Vi5tkD9YiDBE7VUeI0KhRgl26wYmeJ8EqUpsXYFqkIbuCK6L2kvLk6
EHjQPHNDU8BpeAhaELTnyg+89aN7QEpBzEmMa3Qoj44HwcxrExWk0GW0/r69IrAvh/V1V9fAdLHs
Gjgu3vdBxrbIgMyJZIA3+j69Cvr+rtPztAFaUNe0su6JBL6gR9cssyN4Ro/+FkO6ZHWjdLfeXSjX
fvH/f2K/NIMbZVzobklv43NQ7Za6W5aIp08H9oOF7JYvIlNEyts7LldDImplllGwUp+DxfBH+heo
cGGwwWODfpu5xpW4Zc+xRwiPk2vbBd2smthXxGg8HP04mUEpG5rDSArpaviMBgsKBJItSkZsV9RT
Fu2PEKQW2+ob/oKOD/C0HrKvDthHcnlPRVWJg4qKCJKA3fHPhySfaQAu79obeHF/hVIPCenWfvLK
dKkFvRY1GLPZe+hDCVAcMrY4iy6WXG2R5oWwqnFPr4fAkms3U7K5852cNCinbG0o4oinaDKcG8tr
r7EOeRbzw1gGDvdzXMLKOekMG7/sOg9FPOYpC6GPKDTqvxSa/8m/eQTmlxzQa8H8Ktv3w+smC6O0
lzFBxOfeXCxO4OKUWTrlC5khLBccwo5eOQUyQpDH8m9r6VeW92m2Tfe70XHHBGe4o4+7DCOLvhXa
Pwq16InUbAj+KvYMZaiktqkMldSrzwkNGfL68HKuZXwU8wDCNJYOntGO4dx91LjrZ0c5oMNIvvCE
TSAaGwfUIq1URosNP9EFMoNYQcwuupxinWTN4HhT1knPImGQ8obsppR15M5h9FM+Ivy97uO8Ij80
zeaj/MoJL0hvmhyLjChsE6luWv9m32vUgoXoKENZxr0FlgPld/3zpT+770JcHW16DQesKWWG21HS
+L5457B1Kvv63uJItrfZMZreH9PLY0r5g4xFxGSatia4Bl7i3JORwqLTq/3YX//OP0oSsvvq9PzL
1eftPV0/xwJSHOkgHtFLzKX5f4QvVQmMUOjk7WbIjDAvKRSwQPkylH0kEtZN5DjVSevXNu5V672y
yRJFISnO9ysszoy4tfBisrHqHVY9z+63ftFrHl6/C/bFA2r/HeWJjGSNUwAN2D/xY1sVHA/miKul
eLXPJW3IeK4wBQzprLVKDo39iy7v7+Mej3jYdmO6nS8JJ8f8Q2k1vJheXjPXQ4EbWM+Uth76Am01
Ak3Ju9JWP7+zvqyRX414bOEgys9zQvPYkp/X1DQU+XlloAKUH1NAikAVwFbi/JgBaAG8/dEC7IqO
W4HFQZCt8Vznye7WXX/ILwNYUjQmFDNiDnZ5qJqnVi7jbXDYDSqV/n1apN2a2cWv+2PzQO2dF9Te
1SUcXE4tqVOrPCD30Q4PLjBsrzS47Ek2XXAkb6NyV643tStHsDX5wlKd1R+D6VdidVw7dD9+XHYE
sS4TJD3Sb77odyL0x+iCgsomYdOtNRnzJeX9Ux7v5f2TLdLzIi3vn+0idfOsxIpVRvN96nRZ8EFN
SkckGH+DQq1wRKrzh0aHNOsSQRdUAGwARVTT+RH9qFFK6QQaaT5nZzdqXMGaw4s1ep7sv99tsjwo
F/3IMvHM1qjBd81m1OIV/RMFPngV95ZprznL7UkfgxPISmhYNoyrZBiOjvtZPMVAlKW4yIXHnZ9F
BuTKsudKtjksMyBvNkAdEid2IYml5a670n3Fo/Mlzeq9QeVdxflY6av8kLQ9lZIK1xRW6gDEIlNm
nf0OlKl8b1z6PSMwtvNmXJHlxv15Po7m4/l+QhS6f7DRmNTbk2Z70qaQ2UwX0SS62vr217PnI9zT
NezDDNczoUwzYlemlhbEVNGPuEt9ZOJe42/sB6flgOVwvRo0cZYSl+fotEpxjjfL7rYyoKU6EPzE
w208PGPBc0bQLCVxc9CohM/i2V2T8ZgL0Yei3pd1PdmOus92/4aa42lqIoPYALqL/LJzPny27SJG
SNrn7l2L8gh9/amVcmrW1mv6as/xJQpt/SEaa/oq68kiGmv6ojtnBXgT1ElMlM1y51cjZ31tf5yI
opRNst4wVDSZpvVl7zCl4IDhRqzmilwNbm34rdZcDNtMsesivc3/dd/B6mpA98N+wthnNy/SWG6l
p9FuMalex+vduH0dbzI2eemuM5pbdT6D+YMgbiSfkP1XYZw2bv8nDrmzHVe242cnXWTpKkuX23TT
CWEcy91oIb6+e/mhRaw7s/Y8entVTzZD+iIIrM9jFHjzI9eDhQdwIZsGaFj+2/xH367vo297BM9T
L+NfwdehHXbkLKU3gZStnF6mYXcl1wPTcI2Zv2bWpD1oiksNbhGqJLLEzHPuo3wzYWeA+DktKdvl
spwdxefzMfSF7dsAb3xXMSt0QU5yC6pFCS2wK+B5oCtUnA/QOUJipsnrlFwrCIn0Av0W4gidT1hU
PE/jzmZihUDP36lPNovp7RgcBY5HKdzTczx9UqQ/p/tuTGYENgU13YMQX9thKRfdgha/zUCbWW03
nk/268kPCifd/kJAfCNtVdLmLq3NR63rqJQdSuJtzaXQ00Un6DqOpyiVB7ViN3tnhYazOeWR/ZXI
thJP67sgssUTILI9tNEHXjgb4AksNy94ApwNGnykaO2751swc/C3s2M6buTmDU5TtiDPP5uu9iNE
Udh0lVfSZmEhFC6j5nVc76RVGS3B2+LNZg7Fw7fsK+ZtUdIgLsfk9sGXbMRChGDL2OkCVZe4a/yk
kuZt2DgM28thlidjTXrBqHsYMQpGXb2lF09tmhIqiV3v4+I7X7rjGz0CsaczLckR5AMxQlzqSazl
OxW1A9ve031RnsQxe1o7hX2aV+SFjRoezGYPSlHiwv/FMrrPuz3crLgTuFnkoDS3zQ/UqdkfzSsl
4ooTF0mYFgOPFy812OP0G+d+ZEU2J6oAXQVtQyMoTh9bgozxkxqJjcx+UmfA0pbANmXpg+eZNs5p
65xG5/RKNzxrz970n7Xi5TRJZKzUEvdCl1wqWaUu37vRR9G+G/t1C3FkXaO/x37hXs99J24lxxXg
LIwDJ19qa3Bt2T4OEcj+WlWl3Q7q4y8zz/nsOqzXho+rTWioOdXodTh/9teX9FpN95d082L6pMXH
hQvr52L3bBsMRFGlRNlPEmXC9LWf5yCFV6TwyuRwA0HMhMMVMSHlHed2U6XLSHm7gU/ccYolCAwH
v84XtP4ZqFHN8AX5iQYGzsEwg+VgwfkJxQlAToHl1N4jhE06fy+HVKsLjuz9re1L0dqtsyBibJNj
PPgx8U8f3biNMvyz5sGgDqZT5f2zWsxWNKHz2R6JdZx/uSNVhPTnky9zM1g+B+3mwEnhmFDL65An
2PvbaniNBu7M2knE1ijnBAy7oNyRjt2aRKtp4zgLh8ylf/i1Knrasp997uhxT5Z4MJriJWMijKt3
xI/pfu9VOy/7/GWXv8ulCUnBJDXK3x3rvSPXyWST97eGiqIyoqdYrFdSfSa1L/m16+BebP8nXOFE
HlAfX7fj+3Yc2XaASc6pow3+ut2NssZwbZdJ7/HbdmPzfexgIZjINyPkH3Dipc5F8N49frsusSt7
l3owodSuWU8vdeI9wGPKxXLVmHYIa2OzIK4vKfJm+vlhNdVE8B5eMwZXw8Y6mH82jzNSr1Ln1S6C
6TdLYx8127S9nmbZdAFOzqanxrSVSf2bSGYfCKgi97rKq7olGzurFpHy/F1z/u78zQxhQylhnCPw
NSx4GpS32/FFLF0AhDBLHpz86yKsiiqYJaVBCA5qaRBiYc5BDWpi9eGB8N0s5TwqDyODFMJWeRQ5
jS7rYMBz7n4sc3i625zvzxBfBRqz6PZfbMPmfARSOFQdiowBIM56K1Jg2PEuxKgshxEi7KHP83o/
aC0AAbyfk8y9c7kS5Em3pnkfzY+jS4vtS2pdXW2llWVIfrTzb2wmXK2qkCMoDmMzH2+C4YpbAhfF
1cQtwXClrL2H1FEj+M/yviqzdxqsdrAH8SiLcjPh/7mr8P/cTOrwrws0cJOnu/kEtHFvaVv45LmF
0119tKwk22CwaXVx3fbsLVSzCNM4/CdM42A+47iIUDzHw5XbwA/hzVKMsdiKDTVTdmKdbchr8CSq
bX9HNrS2IbJhbroLqytEws1o4fO7jISC77ajRmd4rQ8tlpMw+x7TyzFtnsZ1rVY8vrGxS66bbrDU
OaSRo/aerlppZuynf1uOaeGo5I7PEGhp/g8xmMiVB8OtbY+1T6XV/XV699ZvEIHh0Go26qMToX9B
mL2f+up6KsjGBX30UJCNGS1ZXdkrbfzPOOT8VXoV+qjKyJGDiFArqiqJh8vAzVDg3xdhGqCW5vAM
bJKCqYHtgo6EaVzs8veDxt7mv19jAHehZ3DAjtf4oLdA4itZmNcoyZffGz+Oa4YDweqkw8a8MNZj
1bJ3XDzT/ReHR9QZz3cSM6fL+vROXNlbNcJqXpVLmPuqZ8lIjaa4+Kw1wIkZDBfsv66y+Jw2Hvic
yJwlnxOThacsMic/nEW3JD7idQbio9T2bgmqOvF/+1khbXNG+GNlVUISQgFlY6zhaIPdPVSb37Es
yE1vS8I9LC2ePTEIOLDkHhiF53Qe/XZ2BFIHZ8f6+GitS6tfGQt8LvOu7XsjhmpX86LeGaWzpPh3
lrNcmt912iH3wlldTPLd+ETftU3zLbECJc/wYAndu77r/iONVfJLwUx/W7bhv9iqWqmWrBaUHKwW
gEoQLAYYmIjLvgYYDAm2rMmOg7w+YCOoyu1l6SRoe8lGsAK5sG65Xv1acnYl7MaBi1xCllBLxl3l
nlLnaE+p0HltKV2rcAkUSevO22h1CCmkc5eRkIEm/veQZvO4+u4urrSn/DtW80kGo7yP95V0TVRk
D/GVU4VWxbVhKtKqlDJMrYqMM2dIxjNlmDlS1sCfUeM8upv7o5HBULpLZXD7Wm2FpE86BzZpVV5I
ybYR6D35TwNQ8GUqXPgiXDcD4XK0OI5YG8QFocYKJxBqeGj1nuj5kcZ4sng3Pw1B4LX1ZP0T7NtX
zMI8t/CrFxDgsHZRYfMieolHYjzAh7vGwhlCQ/LWk5Q4T0GJK92qytuC36QqN6/Vr9svXBJvWtFb
r16YDWWoCaYoKu/dz6eYQks0dLBotD+nT8K7PF2LF0cFo1JAa+0rz69Npe/hVfvyxat4WL2rPKy8
us2/otDu6c2YPtQ4Pe+l1E4OnPbEyKJlZtMlx4dsem5MjbePxnSeTfPNtI3l2V8LINxM77RSz8nh
OOGitx1li8kBwfjUrTDHPYQAjmEdpaAdgrgqu8HSqFsl7U5Isxj0Ix84fNq9HVzgjBIZkvfWhbn9
jo9IYW5/Zpfoq6rjvSRc29vCOaVni9iaLvNpNZ6ed7P9brbdzRb3WYcdpjGCvvU5bUbTy2Ha4PQy
/7W/dKPD+IpnLlToln4gQo3nI4AUpApeBVtGZvyTkJGB1dAIsxCugJJiKYQOSwj+RgYRjXnjEJhg
pX1hXwBxKsVaVrgSMlH3IGxVJKDA8VmApoxij3S1GotZ2+Xjv2vJ5WvTKpExBR1l30r7/Nu+50Ix
vu1mBLA4RBwngGMFwTD/GGHty0zm+iN1qQCmG3ZU89Dj+Rr1eBqyVlGVTCp3UQSd4Pa4q8va7GhG
hxUujUM+KZK/Q5xSBwF4Gr/w3lGMdzTJqrwgS0MN2COM8c1QI/8RLT5Fe/SIQSbC8zHYsBTPhotn
/zmsHvoIjC18apiFu9MU8Rhkbjxu7tmQKdHZ3y8QGBer/o4LEYxyD9z738/l8tFcjtrltI1n75ms
tSlcvjU5q49MBneFUyxLp2Cuth6UzA60jmCuVjh6sPNgMWgPy86jaSf72HWbl64z9bgc3zitHp2p
w0pKYe5gpTCXEn04jvPF+FFET6FPSJ9COEUMBT9GsPPBDUWdt3dh700xXuUqIJqRYvzZu/6hSdiG
zL8dzh+sSkDHpZlV3BCIm1QOELh+ZZrzXfjugrHdVC6Ys3+IQp2LKu3tkd7s/BGnrf0fvwCUvzac
HCPrqvBTG6lsyjW1CiHC0nLJtPMeUlBulykZ4ZYQmX7KBpV35y4ymYakgWydVs+ck9I5jXZvl26/
wUK35qUiWRYWiu4sWbbUR1pU0kdWQTq46g/ODdNzNr0F13eSNorJlufD/49WaluPVloO29vduNmx
cOuyFcBJCBmgTAWOv4Mh/df9jlNpepCFsSVhHK2Zf82HtzzBHCKl2EiaCaEJZOg1NsqBtw+L1RmX
Fh42inpYKi2UjWDJtwjFJ/1QcLgt91+hOrYMLD0BO1aB+y4drGJ3jUj2zHr118W9X9nOou2stQ0P
jYg4tdciIvHv6BAe00x41T/5/Hfsx/GApAKJSh9Y9ExNK8P7nWuQVL2kSJiIuvaofdbpJOmldTo+
fakrfktR2f4SQ78YhTTjP6F465azpIss6G+u9I8ciVoogkN/94Hl7ml4noizF5oIWempvKjHvKdk
eMSGfP+QJbt/pHg0mV1ZVzUxugD1vL5DrTFQMTBmyJsPG9miSuoc3pyCyu8/X5rv6fWewpWufOiG
HX0FolChZCWyxKiQQlQJiVl3qpUMhcibdjQHkB0HuQyyyO1gBiQGczuT6+hZpB1dLNiqgxgb2GtB
gfpe6NaVYHAO1D9cQJ7ifpawPjNb9BOWG41QgP16AexfvkRfLeApgZGeb3lKXm7rv24NDjrEMQYR
+tCmElqqM/ujyrgKmAUHmiuZvPmcXlrHFxKZyjG4a1SWs/l5dkWejyfbeBIJsMWc32EQpI1tuoyA
g61/jseCtYbn++A0KPE2GLlafUEiXbcuWigSC8c8MSLBgzg5LuTsJRpMigJUaWap62r/mS7mKSON
e+guL+8v73dCkcQO/w5IhUrhX0OlgJvtTgA3T1ZntRF3yXLMXR6HKEaoXi3C3FGDldYjZXz/rQwD
pvGM8H2yoPFcFzLPMgr4tHx0n3/X/yPvt+5RQduPKoBXVw+canxohGryfsSW89dq6GIP7/gSz1Fc
OVi1UuBm6xHYICs05MbPEP33B1NsF7l/vPJMG6vtkb0i3sZYlRDsujGunboWoyuNMWprmn8yYkZF
L3tqhl7WnXv5Wzd7weDjU+BApQR+sV2Scq5QkSytustJoaQIhJJDkGfYuCobV2Xjquxbz2woDNQP
7jwDC1bHgc3hfLN41agzD7dnxRRkHq67ayHutcOpgJ0Tt0RVdfGCL530yvu4LV+rdk1w3xvR5Pmc
1J+T6mJy82W/kJjTopAQZdUg/2gXChCC0f/O6edD4Dd4GuE3tHcGtAHe0aIbfUKIRIVEiHwzX3Bt
uaqeAhF40zszKl12o3HhMTz/d16bJzyk8cj/cNyxNsog+pJolBUp9EjbSFURyWgxSWKj0wvOaySn
2OGgXQz41WIKOebXUDPobRL+rf96qZL2HV6kZH7Lvm31ZOJWPz/TsDJ4CNjr6x2QqgpShqgJ9lOl
xNUs8V+JKxvrxdUU0TgEYPl6CsN+MxqXw36jPmH0FYDlyuRcd8FPuZtYVRIaFW5fGgvkpHjQqQ1K
FSsJK2/PYLyK3XxsERsk9/tAUauEr/EcWPidokOvT5pnDzPfbjgNLrcg2PX5x2wf62Q02vxu9mlz
nlUb09N5hvLnjnujgWfY361+lUxYdmLBBMeaxQGP9r9p4GZNbL/Gt93mW5uEjhAQ93nVvX04V/sl
29TqdGt1Mk/pbeYkdEn+NWwPrA5uPVnXIk/knTyLQopy4dfNa795vKcO4R1jjtT7bENbNuk8HrW2
o70lPJ903C3Ok06NQlUmmYjnzxXZsqjS+4BmnP3B+dddos+9cEDgC4AwqIiidQ4NjuiXfgjHQZQv
SYMlUd6uJU5qv7ZWlYVxdumdXXplUceVS8/SKIsftI92/FolwziBUqYHjJ3tlFsZR+on0Ujjf9zK
7p3RmXa/sCqz6d9BKx+jdpy06l8W37e3QIi5KFcRjGHTZ31dP3HY7+cFCeaNB5M75PaIRyZLYyVN
9PJrfEOSDf7+a/k6H42/VivFdYAI4HZGtiPICI7Donbuo+qE4RwTWuPaxjMsuLYtKt39T4PrGoFW
uGthlNw4cN0lMp3WDtNNZdKOkpJPcEjRfOsMS1+OrRe++8uC98PLFu/Har3L5b3eHiIUb3rsca14
4GpQgBIIMEMztqagauD1dgZEVAjDGMAIw2opgmr9rpL+8nv451Vv9ZHwEWrw0/PTL9UpjHtK0qQh
XCFN+uUN4V7DzsfuvfD0N4Yz1KVqO/AxD266pZK3I9Kgmco9XRAjVOx+U5JdhrpskmljW++vhXse
67z2S0MGQpDuErlBC0DfLVRA0WTBOlcYahtAS39Z6nM7KzaEHAV/O7Tubejb0y3q0S49N4KOeN4e
t9vjZnscIRQ+EPC6NA3zLs24OTpf/t4lYn0exb4Wu0RHE988UnY8y/Nw/RzGwnmLWTnQmApptlkZ
ygfZqIVpuRSQRQIdP1B8bm9pRIJVH3XoryrD1j2Iqj7xGL3skk9slZBKkazZKnXWNIIDWnk8aw8a
g3pbb8eIo9Yv1c1EyNTNq8uECBnpw4bWZ8I8uvSHav3ISZ3/RpKyI6h+2P4TRVzUg5qZs6T/K0Ha
x0Pxjaw3iIDhL/U3qjuWA/dXLJL2eP6SvZTKkrYzG+0WCKVBsFrUINg4rYqlE+0t/Mlq0Zlm2Mm/
brl9//TAZV7LU+DcCU7SjjZPQoCFcqCVD0N3gDUiPdXZpyCvZdCqD4Sdo6+7gJwORp+QfY69uhme
iuvQpbg5B3H8CpvdKXgK3wAb1PIb+MsnRtO3vZKyhp1TfZ9WedUUabquKvZaZZouITjnbQDg9hEw
QAhgi/5lWtsH+dzqMQVnLFhOU5a8IrGan0xRPpwfeALHZqAK2E/dKLT9yqyLpbYVVpnkcMp2qvRX
nv9k2CEj4hh9O34//eGdwz/gtxuLZNFkXIbR8qkZ2XENrsyVKI2erp2+CAWQkktrcBtyAQOYtlOi
e+FQpei+4jAqnH2bu1l+D0tHzHtLxyye3q6im9Lb/bep9VN8XTO9NlOfiA2o+8wS1Cdyp0n0TXeR
IRo44Hp0edbxQGW1wLVbF1w7HF2fwtxIQofyUsoIEXVzF5dQDW+YsXc0PLdHizMeADfqUe2UnpbI
Ol/ir0SECHSqIh6UJOsLpOcEsv5l82+BJhhKojPE+hhcYXn8KnS6dpFhYX+GTifDokwYrl1Fgc92
x5fN/CW+99Ry7gXSjW19zO43PcejLB5F/4+s82qOU9226C+iCpomvZLpJDnK8gtlBUNDJ5rMr79j
ga3jc27VVy5vbVuWWjSsMOeYdTzYsVLH9SkumjhP0b1EAysI8qqZ5Pjr7xfmrmtP200pOPzgxI6c
7+0KZTRI2Y7jxk7dzHKbPlod4wsrrTxZIy5A7oHGYkRouTWBXK6S9Sk5wSChqPTT792D/f4R752W
ku1dssuY473XVDk40rhjsDGvUIQF9xz9/6c6QmlipOh6XK4f4AsOezUMbBqMa9d55AMIVTjQGPgJ
cUAxLDQGtHxcgByuxOk59ezAerYeRxCzeMeaAIMM/vl+V1KQnjdGmfy6awm6g4URqTbSosKIVFic
HGUDNVWhoRPTDMHBRWmGFfAuetVJ3yIsbRxgejsHOgW+ju5glYfOOKTFg1k8wEkn00VhM3hj2OwV
9o7dk9eySW/wDs5/5Ex2IxD19iFvHyAiMPZHNGbWWUwgMI9XJIMgfFqf9UF7IwkBx7Y33XaGvdPs
3cSFbO/OYBf7PY/Ao4jhMI3wFOTIq8TMFmqPFgAofrBYqfw9xbt8cN9uz2Rt0WlcQ8oyCM2QRXgf
gxO5viCFlGkRtBGGumQkfD5dYb3K7JN7B2dZhOaMvfIKvZR8Dk53FTI5ilRkwgAh+JQ9lHKSsbBw
CnsV6Tw3Ldw2EzvVKhhYtPIsr+SwpzhXgpDlIIHlOHM0g8Wv3GlC9lFP3MCYtXKWWesybuXpwWEF
zNdrHizFXdXbodh2zG1Rn3HrIQ4n3TKUNT+X9faIhIEhIWhpPTkgecNdgN6NsoxfsUh8qN7wR6B6
u6Ghuwg/DZcErVUGOR2LxAMd9EduFrSsVQILh8QrsAGd5LxW91z89Q5ariK+IZY04bNhGIsRuXZ+
zS3AFLjknQzIVTLO6U0r5vdYZsoQbBTNd00LjpFMjSSu2o5GB9A8IbC5f5oRZHW670EGXQ+Wc2in
g8F9I7hXxAIJaO1+2sAe3pTz0hFLGUtHSlHan0KTatSaS1GEES1vcUKtLRl7unUaFcywOtE7XFWm
t6Fq4lR2j8B30Q7Cv+hOUXMivkQouxqCdHIUoO6ihab0y17PyEPdBsbokZwSIthFm2ZfwY8kTp+U
PDh62XcBhjRvG47M5nCT+6gvn0TJeU0WY6yuxGs9ZnnASoolu6K7GrVNJlupSxY3g6yk2CJULH7T
u0fJggit1BMtyfyuENoLN2hKCW7QXLlUEycmqSBsyOgDDlJd2HdJRh+sFLyF80qCrcTUu6mHItM4
zhkDSjIoSU/pk8bckiIqoJVzdcVSziIUEYHKn/wqS0cLvVc0bUBMMaHgHLOozKIT5NqMRZn4mlgN
i+5JTQKNaVDKJMkFjHVhydYjlMVXCNDUWZGzLB8en1ukCpgdgaCTGszYBNHlPDNZwm25oN4NvgOU
2lRkbxVMzLUksBmMJuds1CWEbYkThaHF9QhDi+uRv259m3mnAyh9SFeZD8yQpTzaB1J4Rvesg4/W
8CfIIpxpD2st+LGrkzd4LmGlf/OrDbYTJx8Tmc/YUQN2+Qfl1PA4KoVpAnsLAySuDg5MEyICL+qe
S9W4HpzrAfcjdL0z+9RTCDrV4Fk+sgkkpS+8G6FKNDDQVEPQqRMDH7i9IUyGj1Elc0pdlVElKTrM
GlQeY+p/dtjXVHbYjGmQjJmwrbiTu9zCU1B4aVT1kTm3KyWPqnk/ZBuJWW2aSZazdLU41+ZWnakJ
DTszIAYnTE2kW1c8k7vuT4RVNOuKrP9wBQ2Y9mYbOJ06518nOA5r7NX02fd3anlbzNo4tTlAezCA
A+3hOsepnfcxxiCgPRwwO0CFHNwDe8wGN9Ya3f4+K4V1iLXeUXUp7pWvyAqzisTokCUsUkKWsBTD
jRKR7EBiGa4gFCSAxy08IZYcgOMcxJfGnIGBcpkADJTL60+i7MgCpB6Xo1tfH3Oa6VnfgUD/FHy8
AiT81A8frwEvwxKQohFnpAqpadG4UZlmcK8eaIZrW0Ymdh2ndZw14nXJUoFmQCvD6wI0Y8xZJIQt
qtICBvKmuTLGA06QLIHj+UUCx0d+WODh6mj6xEqGTFOSd8/Wt+7UHLIanP1fviCouOLpkh8f7azk
g+AGedO4w99IYC57jMcwXJZOW5/5LWoGYV+O9ZMMlO/Y9cSgPh+86Qo2hjlzsen9MxISTXK04Jtw
MmDqK0GcHFfUub42n3/H9KhNFu0J8hNeCYWYrTc2qW8MBwCToG/kVwTXx1rU1hyMbQiuefSUs9oa
3dl9fvTw9Mm5ybBWYhfaeRlipfnRw9OHpDE8ejyA8OhdsSe5jPb6L+BkvvEbjEAcoAniBMK29te5
xpXKLIiuYZkpMQtaDrOg5SysAuRPhUFxESA4zA1SV0Rt+Edw+I70lrxq5r2YSmZi0weuiQc8+nqe
9+jrRVyvCbKdY705dRYhTQMM1hMNfCHjAHAvmap25Z3X7WvdENirY8OV1sLium5cpTvtbtQJQJzX
Eq7QWmGqh04K0iaqSawgZQHTJoFyBMGRLiQC2vTdyF2CCLI0aOgNIF8r4Z1YdYbWGrtOfrnZWOfj
4R5frPhmxTWJJkUysRiZRNaG1GwAE2knmp3odoKAuA8MZsnX7fq6NZRNpm8UhUKNZ8wmPW0GJ5mc
JC2TgruLE1+xGxENBOPVP57dHnaGGVzaoHuLUbDQ2HJEFFb4WMLr0OLJX4fMczlgp5Z5rkIexzHQ
fn3oHdpZ76DNDNf7rHfAUn2bg4sYIMpBjfrzhO3Do89Z4GJly5xm1067mhwTSsK5z/kDYboh8VyC
o37DiUjaeQsGeQUTAVuwLpNOnhgpE5DfTN+nVuPwo+QwReBHCX2fA3uFo1JN86DBTPdCrEabMaen
vfkOi9UjVhG7MbacYyvJimwP+0/8AQ7dEH9M03315/ctlIl9/6mmgvoHp5Jjmf2LU1k6IdL8aIaw
EnGm13S/VSqexpv2IlEJ9wJt9e7KdRDsURHmecAxMfLMJz1TLJKfGziz1hvFd87cHJ/LJUDu3ezK
o4c6rb6IQI1whBZ5cx4Y8znb3LBxVfrV/GsPUGjwL29ZPKxJvd6m7LO6zT1NjnNjUyggF2IDIZSZ
jMfNaiLpbtvrW33aVT/R3VWjtLzYsCk3VCvkpVkSJ9dVeF6HhcLDjciMYg9dvnmwjw90NrD1nAte
CYY6CUOdYgbV4c1ig0t8hQb0FSc2HqgPXt0ZSaFKBQHO7U/XTgjkF7Q9liJxWzxjGFAQfUJAJsVw
W0tAZjdsmkH0OgpFDgvQc8KUBXSNaYXbibL9CoAWTpAEYpIgxEGgAGWHRBYlylk0EenM8PkyzEY3
I7miNB43xog7c8v8h1oCujXWmsTrpg2Au/wkA2vrhtJwx6waOweEkDUb4prF5g8WP9yBweiyK/1Y
l7Ir5XATZl3KTZiNKeJyISf/bv0VMKdmZ2X7AcFCvq/1HRjLUd+t9B2wN+zeoJIHhsCW2L1b1i74
nAX/f9LithFZODUu+H/rivlY+DAbsNYCkraqcBxC9IAUROy9IvynCAJb9CXzXpUFa5n0IaZAy4fs
kM1khwYWqxaBJVN/4PtBNsNty9c/kcQ4EqcBZXYM81+W5LXyjTC6/TfngKD1JWud4S0qeYpEN3A+
8R+AbPkVyTzCefu13k2/ebRwSDrv8wAdNIenC7yTFUsqmnHWJLY8Wjh4efBM81zBzrN4ebDz0Niw
baGxWezfPFroani0LGuj7jPXKHHphpCkdFQz0waIlKZv79XuMuwLHO7Wvu0OCNi9CVfqxO1YZlvM
zjE8kPLKgItxGip7/PLDrK/PvE2Bdip2eMlnmwvrrNJMloYZfNyl2q0maZizy94Aa9gdADwy0i1l
GsxZdEYo1hadEQGB6NY+dEZ0tBz6WMmCoH2HPf0HIABDAHLYAg8zUQy3pMlDmXDHXoKbwX5D/G65
y+UhEQIFmHh0K7NH2NYFDmIdSkY7WnjViFYDf/Z5fK7R5cIcRCnsj4/ymdBYAyEEoElPCZkqFeY0
VQcHDSqH9m/6rKavyncWw90MGWnmTG2r8ysobz95om/KT2B4OXcUezxwPVJcGmUzKDjRNqvrVlc2
Tuul0Q0tAzv6OtEofPFc4MOLlFM48hAhYvcMPDk0lcBWAg3oDXsOdKb8ppGDKqdky3BF4RQ5COOm
0EGAMT+gbqTysjZ3fEfxGwAGXyzbvem4PNw+Ur+ZWMFZVfG8IUFNAlU8lUoX4OF81gQP3/wcWmDr
q8TlTb4zn6vhW9AaU7KZ5ZTzYXl9NNjKy/Ja9tcTqQxuV3sAcxw7zFahYYc6eHYtRHHZ8xDaXZTt
SdnmyrYzNy4xQ8wtusDQgm4L7ZDgrRvb3k2VbQw90Wd5TwZGaRWXtIcXZFugeCLNYnrB09Y99zQt
GuEayaLs4aeQnLqwgMHPwO4YAtOur0KzWT/ajy2kHIRKXe6u0W63e6vc34adetmtVZQWiPeShXl9
GeOzSRg6DugNsRWj/36BWMh9Wo87Ojo6RcCTeKCODDnCkZqH56ATXMkRqMISc88dP3v9miVkU2Nm
w5W1lkaf9gt+jO7Zxx0PZZJRJcnaYA39bbiVbvUj76VgLWAO/vdqSHLCqeHnvRBE4WUvdKep91U+
WbFLix33SK3Z6Y1olR1+85sdLrJs9l9NQNgs1s8Pcgw3k8X1yW2E7TfwGLAxHO4kmEgrkgEIC6j9
OR/9Wmwv+L75aq+bDgIJkQYv6jONKDk0vC1OL8D+edcMZ0YLQVu4OqFzq7cOnn1wjHKv/3y+eZyO
2nzwGuL1VnLVWZCq2FJTuLJo5IZA78UYbL7kClWuOg6XXG3IqbjkwLDCtKVwDcl8p5BPDOy0DBnA
kmN88opMhGP1bXe97Wq4YSAtxt0w7rpxJ9oxMOLX3XjdKSnp8tte255IJfAILnAYGxB0DDGXeRIO
S4ZfGILB392CzsFn6TdiupCDbkz7+ar9bOmw2KDzFs+YWPm7yAXvWPD0ICSBMa9F0yo5veR3j/22
KnZOLZHb69WurfZjtb+dmd0Mv2Ebs8JbzrLFQ75OvAYeX+OPSxejLk5fDgPMFX2usj++LXd+TIvl
G/0wzkWAbreDhy9xSXqFhUjSqzpJWCQh3UtUJJS3BYPIqh3AiR4AHFgkpvoxdmZY9NEUEaVdwe7f
NrpUmAzTqTDN8x77DrDPo/S5vfFwLx/RTLbkrOdPCvaZOTRhvRJ2JqIY5gWc1Zz2zh2QDSdjL3h3
TL5u8FBMRgXY/r4wLABFIYTUFak56NdsOM3ESlmCA2PTuTwrF0cZLxGPxwye13y4lhcb83Itq0c3
qzOPvNvyLF5NXJqcavZq5lloco+chJi9QLOpvqujcLPrNy53nJxa3OAbm6HZ5woeG7MseR0otiln
zi2KJiAyUmxXXFs4kcPV0/mLMQe22opswU83YLM7BU8cFLohfcCizOqOrQIrBQ57FlYKnFqPsX9A
CMrDrXfZy/7hJnBETFhov50E/KC3mI8UpAaN1CojVnMkeZW4/GDZIVnWM08bEmxHDDNQdVQ6cDsy
uRjCTRHrIkI1XUkRFWYSbDzGdohAmNQZcWmwUE2WIk4GyzyPAT05Etjbz/lYLco69q4I/hDREkXq
rgyhIeXEvcIfMyJU/DVyfryOQ8RCzxpE/8oAjo5QMFb5PlvvzmuUIayTd2vgn1z8QsYhJ+pihIzI
mPjccHNeIhrFBmMuHopLtOL5nTHyj/RLtM4i/F4OCdYSXpybYWGG0G04tFLIvVsegXMrxZoNfC+n
q92S8AEB+KL4hl4IlwIzF3Ws7tsq4RZcigQGBDsdpitWJ9LczS08xRb60W7K9lq2p7y8ZqgQCFMT
Xg1Yj8yOT2pc2sLdAQ1a2XGHwOLvlANhQnOKnd/oX3AEQ1ZkqYCw5LreWdZ2PUqkswN7EeevRnWF
Nqj5TD+/dPUICqi8pKV3XLp6zMDAPWrmN+hNG+8L26zm5xe4nvCtUORwvjAHOpLJja7ZmPUgKmAW
sBn7Zo+xQOESmwetQ75ZjAX2TYwFswhyM96gsfyRQLa1V7NbIDIFZYwRlV14hMVZE7AW1U/259rE
r0AlssnnHmHZxN4VosAQK7hY1RFE4l6iC0cxuliXTIessKSpkhM3O9xuYN1a76xtRorf3LN/Lv0c
LV1+9ytqZE2OMR/MPnQCdHAteQ9UtDhJubNFJIvSxpljYHNPrPEZBAUIwLmTw19E2h0+WIs86M0K
kxS7wNflMy+fvGYa7ncgaJBPMqtkIvP3cxMhyOEzXzAU5mIGvudByQNx9gMTn3eFoUBk3nxoEjNI
gfwBnoa/GRqghW53BVFN1vZCkQ2hikWXvhkxrWq8uaMKk4cuk2o2qAyrF/8EMw52p0b6BlsjQwbD
1C4PczwdZqC3wQou2nvXY3TDnMzcHSVgvBpj9ZhYVTJYIMe9nDjpC7ZpvGo/SstfEUxHXqI/vApZ
/hZyCB0y4Yl0IXjwMb5TAXThOB9CtQGRyaIapEglPm+KZ/ZCLH/E5z2D37EZ8q6lYAIdCN9wXntC
8BZ5QcwA7TA2B7CpRrtHFNuTezqPLyGSLOPL8hoPWZwZqMnkVJWcNxJTnebBah6OhTS2/EPsiIj5
Y1qEVfwPmkGfRw6MjtAAvLFAxu+jvOXd/voC8Bscros4V6gyRIS+L8R79ssnDEmYYlj44btj4ceI
BYs62z7OnVUf/EHW6ygfG1DsJs1t4bjsC8CaEzLKKpv9v8mjqXzhz1xTkAR++XTmMWSuW24KiBET
dA/ib0GJetuZ445dsTrubsQWhmwrntGYAC+XV5R3C7kZrxUZHKcIzchiyidHGV0duw8WH3h9CMVi
91FBhIwv1DXlgQU0tBmiZVGdIFNp28O1lTxvIB8NfAi++5PMfjGV4yhPQTJTGPGwSPDvPZsHlVIl
BSzmmZ8HsI453QrOa9EysKHj3bk6J8YbnTvuAoZYTBH/31sV9fYdRfc6ZJR6IcdHjZiYIZXC6u3A
zZylUirlBVk8BFTsjjfi847dZuL+pQntw25i4goHXWgfA7nuwXREITDzPm4Jbf/luOHmRGv10F7c
82V/Ox0c42AYh2v5oBoPFAygUSUsHKagEQGzB5i15B4AkRKYvRHJhcVtCbHswLo1Ajxfs/VjbVKT
kMYi+JIgbOcwFoF1lw+C8LeBvrAdn1yUIsSyIqkn3YvfMEXsWGx85QP4PUmhZfYEKQaMTbHD/QkI
hn08qAKSnRUsQHcxVG7Pvx1SlEEVUFZHrOc59k+N+whKBNnMj4H15cea1VwFCNy/3l1EkhrU4egE
wKr1bjxPopb/bUUmEyIzJk65rXcf48jr9GccebcYTSYWlAJKQD/Xnzp0mpeWWKvr5x6qNyv7x/IZ
2RtUdx0ZGrtrUZAtmzpjdiZTGXAcOPZ60JHH2guu/ca2F+h5jIQJKg11QYufaFdUM7P9BWkdRZxD
uLFJsuQhbUUDtWoPLKGd9cHo9vVawFAsZ299sHop8W1EQHER+iCpxDCDpBLPDDIsiQHn9zOEVqEj
BkRVSQgoTjM2uChPMsQn7+n64fSODRA8GlkXbEGkhoC9COvI/00sKNMq/M840Vjtyuakm5VQq1DF
bpX9vu0REomssBQelV3/h0dV1US0MrWC0uPRsLP7+lh/sTfjHD1WwhvSxdgu9MBroUD3InUGgZ7i
bHSRKZfs/s4i8qYmfXxEIG2jhLbg9riNsclfaFk4VPrt84ogE4tiKkxDmGOXOJOpoPz9JeoGAAp7
idRjC/GoMdGbOSndOeHvWMjqsSayTpS48OB0SfjJulgFmKcSe7j2Lce3eJbOS7xlj0cWDp+LuCWF
TaPjcyYc6fsSUcoqNlZICGOzj9Z9NFgY01xE1YXlFsdkQtnZulHfumeKaotVUUSv2b4O2ANeGcYf
E31M9GJz0kAJCZ4wt/w52hAG7l1GW4O3xuZdJjZ8aAodHAe03e7lTVn5KpY8nnk0grhlLn5zZEDo
WZQ67Cj5KqGVdd4Eq2X01t+qTfFadf7Elgh2IEMBlkpVYPZycs21ngy8iEXIAXZboHiC14lHxzuz
cOoDQLwVkoA+uMHmZPizCk58BEUDzEE7OGMyIwTSDhxQlmeXrSor/no7Mt4kcHLY3M3NmRkLjkQ4
yE8MfjABnMhQHuBGJCuFhCnWiCxY0HPHA5YgjIrst2eCbca0PnMj9w7wWYY7pyfoNnwkpcx5YcZj
fl1/Zciz/up4dLWAcPrhR/7C9IgrxDz6aDyinpQsBfItKD2FaHQWNuGSdsXP5BGoNeRRVSQBhG4y
bRiwcG0soAHt9tRuJyAN9FdIO8577bwf+/0ZADb3RBzXibFO6j6Z1skwn2MvLGJAxDachi7pFSYQ
Sa3Ed5bmlstUEEYbujQFfy5/25soSS4xAF/1eeRp3wWTwwxL+Hhc3yB7+QYg99zwq5z8JRV2ibmD
SP6E0QlkVVSug1eXq4lxBGdW6QujvA6Iir2RmaZ/vsWwfrhomZeA+6FLnj7D/OHKBPjTP97H5Pyj
ztgci1GifmUaQgrD8KljEHDzBlZ1Xyb1k/Hzwz/RvpKFQHgssEBVCTXmsayqcY/TIrDUGd229Zrf
C3hkgo3JHZSd27yjW7L1NMo+tgOAck9EHfsBu5wiKWd4CZA+4CVDQItBOtg55ZLfYcm+OomCN6ZO
ul9B850Gs87JoYlBkjpkzToRQbOnI5MqFxURWmPjTG0o6Uzn9Q7r5vW0m8j3JaNP2EvumLp3LR4R
VZxjZ1YRtbOKCKPLiUzpH6jC0U+w0el+8ov+vlT56O6Rz4IRM2fdvai5XRo5ey06oLr0LJ41tfje
Cb3oa0TFklWQk1IAIuUU83XpHnr8HpCKlvR/kShE3x6qlLF23Kd/ht98RTSUBvTfKiR6Eu3GzwJO
Kb0iQxbDB/kJxKyYcyehiuh9sGhXAaEv2lWiJwecTjZvj6S/CtWinqkW6OmgWtxmqoUQq4Ca/aMw
hCiCJXSpBBUCO2d0IAohCkFERzD/Hf3AYiJDwKtJkYN5Db/30xULJvnnsxWZHTjylCdhK6SSQr8E
0QO4Q75ZPhXpG3rR9Z0RWlKfk/Gz3m/uSgLPH1qc/lW9/7Hb6UjyMfqxW3htZae/xUJ22wNNX0TI
i5Kd1OrTismQIMaY5yBXYjfKstsvYGFGdAUPtSMp2AstWNyzs+hSYQVzj6gOEbwiS4WeJAbRFaYf
4f8iaen1eOkSFpElXYJKTACdNMntFrRuWe9TgDpEiytuFfNFr2ZqBWt+KpYtmYazaxCzLEWNTss4
r9LILYfKRywBBzAfJYtVUbWgtcezYWzXxhZ00HZL13HOQ1UNLq/gikhKRQkrmz0Hy64se1jufacP
ZBPFobbOUS9H/ABOyGyLyEgG00NqinKbtoNZ/dJ2YAsGY0jTkdN/MGI9hvQds/RadsYw2fAEL6pc
piHYZ2lGDCTKNzmi6eNL+EfCx7+Kp7yjMGciJ7VeomANhjbGmJw+Kl6vJGZhUGRJ3EOhZ+codwmw
MyTJ4ODDvkdmhERCYGtE67zlm/vwobPM2iJetVEHvP8G1S+Cs9I9EtHC0/ihLx6QgR+xPoJWR18r
EBBh7ly91Ga/nIDHYYZjo7fgmYG+7bYRHXa2MedGZcEpjgURyfQeC/vjQqAd1zCD0VTUQ0iHEBDx
A+RHC9iAvsou93ihtcfqBWIrKja0S8eH4+zV5zI6vbOERwXHKyaHd8gj+V3H9gBUrjb2V2N/ho9j
7ZzLzucNQ/dDQi5CVbopknVorRCE83Ouns66SHk5/ToqBoqDkH3fmvIhD6dLOLQB2pFlkz4MaNnd
Jky/cRktVxIXE6Uuhw4ehaqGXkyTPv5qyRnClUHzSg+8sbWNyY72H2aWam7T3CPjMoMx0gPd/o88
c2nVBp4+PIzph9l8vvAeQVaev7NBJwCK76J6wnEtimvKf2pqNx9l4nSKqCvw8pEuBP0WvKi7sMto
axc9KMJ0zsIu67nIwdP/1STPP5y1kC7ZduIApFWZ3wVcJQXX+/wuyF5s7w5pQAhI/HhJuqIPbdDe
X5KjLoxtZJVcscQKzy0t968eDZUPldEMF8koN/tyEMkoojkkoyBC0f/3IQRi4jJAvBGXwaSOtzB8
3D6weuEgLiQpMFIcbAaIvDnYDLh7MaF9t/XglErE1P3OXGtXXt0laGpUsJlLICtjLcv4z4C5y/YM
mAnYqcAMsPPi6R0uwzbkVQzbrgmSLx7g7F1b/dH5pSYOmtgtNXPx4lwxEod6FS3hBhNKfRvvpUvm
Y/O0QmvJ/AjUDZc64HEGBYhtkzwVz2X6dnvhP6m6RuCFqAVeLk/T2ZV9W+99/ljWkCBR9W7/fFaY
Qnn3uMeXkMZuxAYN9WigfWZ74FwDzh0BAvLhWk6m+U9rBOgMRG64wNzuhrbmmbXDsoornsb8+22r
UrJuy/MvaujSY1mhDbsh3ZaswbFAGNSBkYP5PKE8x9tpneO2jwgsWlUxAZMdexe0Qh9CoX9juIlk
whmG7DkP7zkL/YCIBBv7FF8N9rGkSmPCLQlaZUd1zTa8OFShBkV/gVNUpHpLlY9aTxqVl7N5lQT4
M6p5NRjJXvDJlu8QksDp9k0uplG86ayvtM6nbjx62M1lrJ67gAxIr6EQTd7TfmP3mx7F4jmpuUti
ppjoBCq2X6wfKeU4lFusH69M22CcZkFZB51H45K2yeIBRXPFunPy5kUYuzGaFId2xgrumKC5i5IR
csMrJkG7pk+NzMmJi6DGM1bJjeBB3mtayNrkeg3ZmbBf5VBj8iPP+Ot/V6zq21q/4sN2izxk5z4A
/6jCfpC1e92wtsVmT3mJRDa7J/g/G7g9jSCfy2Zjw+GDJg1KY9hWRD7PkSVcxM33y4QNi+X52ZAt
CXsAViQLFZVsYcJB4KGyKyEmjQPJDpLp3fad36ZlivgVXygAZg3bmCqzXUx/y2x3UmNwkKwNWjC0
bGTNLcQxrKbwfiCOgRuzlY0Qx0ioZjbiEbBz1zfIyOnUf7GBIWGuMcPs5kJO4mUdt2a2zdfklSbr
JjE0WYzXFmMyWS/AKe5mTjHgMJTkJZMpf3hHXPfHCUiKpIFDMEgRvdfy6F30hc07EQFIqu1ddd5T
rhzBICFLyCTo9NpGTNlnqcQHr4g1IDvA5jvZ3IpzyNPDajrcsK2kB4XFIngQdthw8/A6BPYPvODU
wZg59VKcawpT7yZm9EANiQPW7CLucmReEY2y9Rhqj2AQPuOaeAbWst5FdFciYL3TLrU6y3dus7Ie
5Ypjnb565CJP4f4T78Ye3vBe0+TEbAB8twEINMg+FWtywOMcMDUMCZc+r2Fby9vkG6m0R5uBrByC
TTiaFpgAXkms5Dk3H95qDRzVtzX+JJIckIW34ZSH77kPGCzbjHSF6+TsFeCIuqRCXoPxhXhL+zt/
4TrIMpMeG1szPfYS/4FGtzR37CwwbE9g/UOXL97m64ehYAZcxo4TpBc3je+kwt6DUOUz0bT6BdBg
bIEIMwY59zeUCL/omf9tm6u5baZnlrNCuu2dMbBbns3mk30mIG8iIjr/RnYPP0zDV5mbKf5IqpAC
VCIYsNZRk9IvV3JKdsW89oTMoEmKznlcwvn2JrdmVeMrqSxN23eoaLbbv6/7fVoeyJdp3/urx4e6
NbMRCb4p2euVQN3jMiP7Ro6NkkiP1wqRkLGux2YXT3qcrdGLuRYZ60VQIBTkjjDf/Jcb/+rZPqK/
95xzYs2vJfdMxixXcrhXMbdcFJ7Y6WmBh4At6TQrPG/BozYEOpx4whvY+r1yv6IVtOZQvHvwaiAy
xQ3zxz3OknzhwpLch3EcFRFQ2PrHNJKrjJgITAeHyAXACxzCFpDu8K+TU42zDS7GJV4pETQQw1Of
0XJYQeeunpc5jP2mZkcZKA0I2fA+QIQ4IyIHLkCN4y5hfheiuKmjRWNAOHQaRxVi48LrH1F99I8y
i5nzBfmVvpZDuCBnCRccoGfzY2ZFP8tOlZ+4eCFlsciAyZJuMliGw7YctgPMBd3Te998RXCKvp9+
ljb2SpLLyidgAaPNDJzPHp/xYI+une5Ji+Rt3d0O6XTQzuyOc8RA6qFSD7V6MLQ9LPWsFj/8BX3h
Z4IwBi0R9qXXudqheEKq8Pdevcw0mArUz8Pn9uY+8qOqB1Qn0UdkN6R8osm4URNNdr2zJktIgCeZ
rGo2fQs8glsQmiiWac0s6qbwAJD2fGE+i6Y+4LDj5jSK3LgHJagMOaQ6tYbcuDmp6x0s2vqWRSKe
PPGj0mBb+qbsNixH2ZsV7kdiZz76HA+OCLGWIDthOxFriWNchcI5I9JWJcQVAjw3TEPZlXKhN+Ry
EUq/LfQtUWLabQcmU7d3V4UFVlSUMs3EZ4orpZxdKYDZs9UMAMLqBR73bwcDM5cO5jcNzkJnZ2TN
mahSPVJauuJAiX6EOoGx8LK7ptJ+TM/lk+SXYn6fGwIaPP6k7tLiLWxCgZkh9D15t1f0k8bXERfK
TCxE381SfGRMfPKAVOsWQ+h4MuPVUbZFWIJd86cxy71p/4CyaxnXKd1gYMxnPAcko2bKFqhnp20b
bavyTKYK9OwDWDQUD8X2VGxvw2a8bpbFA5s/I2l6KjgeacF3Akielqab/0Ej5KHIJox+oRnCqxR1
rhJucXiTU3yfc4pxYeAlwnWJnHSptWk6l1obOWnBZ8AYuDrAGZcgwZrKDljFvM1hlWPOh3+x8FCu
H1hCclrXt3mee/bntUWc6I8rAVVoidr/wkBCuMGgeNFCvngkxgaj3TaQf5AoK9aXUBjv2wuT3gv7
9ADmt1kKe0f7svDt69Ezf6bfEKYugHtj7oE+GiC6H3oglJCY7zbDKADdO3jucgtrBrMsyChYM6hs
McvSJcJuX7pEfFHVE68NDSPtBAJPWlumHLT+8fTMCofXkcPWxtEFmVagR/rFRVHiNHkgwJidD60t
hxcQoCR/DU/rLNZddNc0M+tZr8uri1iXpcgVwoFvfEUt8MLrJjZMimLqZRwxaoDQ2vgajyz/Zosx
3jHmHAEGLU//vsjR0aJzeMKPXw0QB8ANrO+F+3T7XUtqx23C24TABTRIwnGmpLaTFiG1muwIxTgB
d7STG+x+O+mwxUvAJsizJZaHuHFiedBpZs/g2wjmwWveYBpM/+yZJk285lDlSZbK2k/jF8xXOK8w
JxBOw8GhAU+BfQmShgVtAUrBaeXgTjBf7lGdu2oFZDnoejlsSzmTjU4/wPyN4Dzd3uvtRfMUMDqQ
YyjfBBpFzh3MqCNRSk98mGKYiqLiNZZhQsAovv4bLjYhbmj8jNjtl/YIEkT5RdVOvBkzVKr28YGU
1VKcVX71enKL30Ss5mNwhLS5lmTVtAw1WKxwuwRtN5KxGY825APWhNTw8WjFxhSjgaGAJFnIink9
UyvmEDICfHlRI8DEXTwXVKwfnotOYnBNZDBHyb0DeEBiDqF3I75+D6F5XwP7YDSKn8lHaM5Z2HrG
t4bJEb68OaOroxdkPF/9CcyBJgcwBJocBzy/bIRmPD8TwJxgd+9/3Igl+6VuX9gginYr+nRrR0L0
/Yp7dbtOt0fNo5sgqbzdm+X+DH9H3fb3Pxg4rvaR6e5FvxxACcKI43/CiBv6jTiuZj+6/Q1B2fjp
2nF/ZoM5xuaY2GNy1TYV5yKzrjt4TR8O1WBHMOI41p3kj3iycE/FZk6SFb4A9GN7hahlgibAg/LD
2qu3Q6egb/KpxShs1ZhTncQpmzexgtaji4o0qmdhZX8VbWWu/tFWgjpb42h2c9R/SHUIP9cJq4q6
mmoZVWDcDvGFADVGOv51SBr8R2Af840Dyl+S/k7s57Jd5tYv6Lk5LMqXKHbe3kxyzjb5ecwPCwxa
odqGYxsqCAzz8ITC7kzOKrcz8oEqZhhe9TICcueGfOO56tbbTzBhZm+nRtXMLRa79t/bCBMy7iQl
4rZ58qG/9XofklhKVgZ6de6MIMqzNc4u6MW+or7ffdY+T6oCdIdwUQRQWxgLmC2hK/S16MtxWrL9
QvKHXbpgoisZ8tCKmblwbChjpN9IyN2CQaXL+HAkwscoNNluYkVEyYz4SQOeES+3AdbNl5uES7Bs
NgZZNk9DgodrXW3u+O9onQaPFc7KqwkcNZIcc9qunORhTodEdDqZEcNd+6wiQi0fleLRXj/oBdk0
D/1apPfm8eFeiM6BKxKdA/724bLjiiS89lhMYUWpu2uJZeij+zFqwOi1GKDFl2JYkcJi3ozXmDur
xP75ox/3l/8F4BMvAsLNQAc6G9gh23OguIHpxXYFxH0NUQZ2v/D7OMaalYXwR8+A62cKKQhSHb/c
fKxTWGMlOUFZYi8SrOazVgK0wIMhWuAe1AnYdrpeRG7EeqAbt/0w43EXj79qx+Noa6+FXaV6Jdpl
+ND4KO8e4NGE5CexbOYIuIBFJBj4NihhAJf/fcaV1oajkLpYYhpgkfo34g76wsJ4AfMigqL5INrg
cM1xwb19wphJSg1PMfAfLyCSebj/4SPPD6ZFjMGMFKIrY1JmpPABqHvY2Q+P5Z0gTOZ5cphOWmzW
0ZRaEsBEwENGw4qu1McAq8Kcurvo9js23z9rB6K5Q7KVy8CGOn49oStQ3Psq1s/EU8errwyhKO5l
WyyLvcKkQK1dh6U6u3SSOxv+eLhrCiAkscM5Jivrz2ji2GzOzca6bOcs3vMKfy7GU4l4JNLuCMEM
9l3vA8SnfF90/RWI4lyWSpxF0W9ZZHcE+m/N4+FI+4270YLRBo7NJvVQMnppvq9NjLtR3hlHj7KY
/U75CMModSsESGWy+n8kX5p0NReSL326Tp6vBPoI70fUgV7zCfsY50NoxiN0cY4t5jGcY3gcOUvs
mflCiNGEVGxOxS1vEsiicUH0zPwk9AwNQDEn2+JtlE0+HSIRt5BWtgbIEQqhYZNB3Bs2Nki1bEPR
wzwfTGymx2S948elLDs/kjAApET7zsMKjgYHe8GECWeQAwt6eVSNR59HVfXcqQGSOSwLOdvs48aa
Nrq+zXLUHzu+eiqj0se3cDkd6u5QlQ+TcRiNh9Z4qIwHvPZH4yFtH+OqeFivH8b1Q1Y8nIGnRRag
iuag4jI0ZCjPk2kBlHITuLR7MEzdbdch3M9QNmBmSGyLrAnP0Gl2ZM+JUZcWkGc+W4LGzxEwYaxw
vEURu8ztTJwpHkN05mL27jKK+jgfBV5JGdJq2xLcKLbI2mu27P2ZxOrG5kQVDjsNxfvdcy6blhi8
VUyDOR1oNh3pM1meYsiOV2/ErjJFXKYSeMnVL/RtDAvVO5BGmvQgv4erIVwPvA+idetK0Hsso8X3
FTrSge/LV98WxzCf/xXvJMn3U8RIEm7kReJdMrZ0qse7iIWxcpGNNwC8at7ofkwZO9BsMre9MuqH
IYByK/UGQh86mV6uGjkTE44VyRlkSZMHKtr2eZ+cJfTEAjVUdultX6b7AcMwfaxzqK8P/fXhPj3U
6cM0PaSj2ILZiTIDQLFDfgqKgp+n3863iVUyPp37jyPBUPXmieEB3+twjlZNlGts3D1rzzpWyjAO
ZZhdhnB7WWMzb/mgUZgzikKnCfw/ts60uU2s3dq/iComgfQVIQYNtjM6yRcqsR0mIQQCMfz697rZ
dt4+p07Vrpynh9OdlgX7Hta61vZKrELJ38Uzt5uG3TDs+uXcTREpXFDT78nkvVdE2KPiFjZpVp3A
DGJ2wJOqrYOv6af5RmDWPuO9OTEz3K+c/QX/+7gfiEJH52vFrhVjI1BOgsyKBs0zyC2+PKNGeYMy
wIyCUS9DNb4BJVIH3tVImWi9im3YPdv3KBNHsdc9X9iiQNpdWIJVEV6AlCxmljELSOhhxsxxQXsz
sCAAgfH8K9UcRRjzYnzweNTgtlpBZstLz3Fp2z0LWGH/0rAlzbahZ8PB8ejOgh4d+PXoTshoj0jq
6/WxXB8dEEsQOeDaT8dCOyhV/VJb64gCxr1R72esAlasYUcHTI61TowcTMgpubNLzHhm4BJkps+w
mQC/mbqBteTVMz4jUeDw9eYbR4SfmmsPbKI23hPTnKAhdh28AgKqv43/xNdO3vc20sp+Z9W76bXE
8U+vNMlOolvsOzh4rhy0Ouwkzs8VMez8v7W4qvWdpe/0nrrSt87y4KzB/KIO2XzDlCGPSOpjzQDV
xWE1sPl1vUze5hcrFPzDaGjy1lfWNZvJ00uVg5JnFIS7FJVxRyTHfurApu3v5p67avC5tTo9rm9C
4yRLhdOV7xb3CVgYOZlIj7soJ233d5WEgNrJ70VQTI3Us9BPwuQuVjZYDWzzGwlvRvasNR4acYOg
yzOpRmRXCM2KcEeQDCkDZxKAAogiyIWrlWgT6Yjab6SXM7xF8lgemu5Qd0JyUxGASK568Bmrk6t5
oII445JQ0cENJ2yc9/0lQlxpXiK22OgrlUPdeKI3TqgBYbGfICnZo0CYpuTAYp+s3S2rXRadd0Mg
DYqiQ6vOKq/zhgUwriSyMMaV0Vcjd2UU5OydfruH+UfvLk5fqLOo6mAmEoDE+PvP9AEVYjneXGU5
TmQdm3GTLh5T04979VNn2MabO9nXfzPvypPEfuSdnN43Ak9H9AaSDCgJs58O1RHjH3Dq6x07WeDp
8BywiBTLfp8FWQHsNmC3z6HqgUbCCCW9y9yDQ+3rMzXgDpPEPmSM4INQMhLZJ5xZ+BPlqUHmubQ4
+mfmK+vL3jFjOiDM2YX3HdvgDmRXWu+RM1yTqGbxzZj528rcXn6wrDW+uEsaH6MKlv7KRcuqFgst
wwo1qVjzgl1Wtcwr1LbWeEGy4hnkJEeXFxypVx+Y2naY/O90kpsEj73PZuYvBiAVIP3PBjSSmL7Y
gIAsIPGgz/1IHcNPyCF4jMixFqkCnyqDq49eHfYhvXrhSrtOo0561QJUOCMy98h37p2wO43FJ6RW
615eUJwruePMHvlgMMEPYsC6VjHvvDl3mK8id0M5pDCizcumoFPYrZc9ANsAVgHso9gGpN9SfJcJ
Oi4f3yyQlOKQvzGuVhNrxtUc3glMrJNXtzyRMZ44x2nxfLFdIwW9eBbCAN9JMsxWcolRUaobTBEF
1AtB3WALUaCYY+RKBkEompwCayh7rRcuGZeEso1XA8ppQw1EPhJA5umye4Dqzhs/Gq1Iu0TTPXIv
ZM9HFjrqMWRcgqAXPPQz7yuuAd5X/M5wHHINqMNN0P9E4pbRdbUHKgbWgVQMTCWGwkMhyJ4RSxop
a8oXJ8I3ZGycf25FhRdRc3UbT/kkR/9CPcC2eSqDog2cEU/3Ns2981/3JMP2X/92oixEGbIXLnqN
3QWv7pJrjBdN5RpfPHRZgApx8Bj47lvKhYdufjwnD8b8mF4fy+tjfX0sRqbZc0PABNXNXjFqztBc
ulgrY5RLyrX7T7ikXLvGjfccuqXVhjxcedW15/BGYniOQEu8LVdedVfpZsi7Ut0MeVfsz/AQ9/6d
K5uF2sJe6vrHSy/spVvxeJvBQf4Gv2SgH7wyFV3dWXQIIRpHNuNRhifvWmQe4ksR+lmzbXLyqTG2
XHDapSerZQ2Pyluz9xQl9yIqGTwQ75XH7fyeYathfff1FwOX+ocheFXtSM76r8kJnxPuX20SkxOZ
j+PZmzKfzMf2FuRzcL8F5RyQTcepKjmuJtptTdvZdIC4m1Y7u9vB90m3XBezEyQkJtDOd8GcBmQj
N/2OFAT6CdgRy7Bn/Bj2FA0/a1QJzMpprSGO0lqn6z0D8obGOj2K+ifddm9QmyCc8ClymJITm8Nr
EnQEI3IOohnm4+hm0EytWcehXQ0yZ1tSMbjHJAHQJ7Nn6QV/qtpelffWMoki4sE0BXlQpr4I5Ihe
XABD/2VLgpfckI9a0prK4aeKP9V8j1jtQUfmok1CpJSB+4ZzIQJnwl0RJbJOuIS79jueyKY8usS5
YO0PZ8wmtNV8eLhpifRbCTiUgyaeUsw0MVKx/5HyKAVwrtPGsqRGrxyv8ljnMin369teT2SFg8+J
FQ7fCPzqxAQTQ5jp8bqNL9puh9aCOGOXewlR7jrU0BzQpy6hhQMzVBfhGmwB//wbvXJx6FZo5083
QIQEnhgMzeQBpyUoRDYQ92xMDRY3rNnwwKJlxQPLgy4eWAYlunhgWUpZTCWtALaz+k1bk1Co1g38
/i3udsqehqHDOeDMbWC0QT0F7qf2r1uFeR+yUC6xUa+lq10/whq9sFtOQ+clrbY4tpRpC0xP+51M
N805FK6EcaXToZwEe6zw32a/H609BYx5h7r7TgA3kbE7fDtr0rfAwTjw7BBU4tgRUo8LRWrLs62A
U/0tXDsI/CObERoDySyurnFG3b1waEnZJXRmjRJLILkDMQ9mgCgPRR7nXJIpv4AieesuzEYR5a0D
dOaMKmBFDqLhGtEb2vGMqos6XENZJlP5iWVfQrIZ0urQf9X0g5HDAwnJznzCc3FnJrwcBvbMzpjW
c4aNDOxvFKoXMUWBiL++AI46zY/kzWZ8bfjn5NAMqbrIqamQ6mB5ZeubotgSUg9Lm3SQX+/QZhBV
ARVh4cfmcoH0IHTek+dCPYK+fvoDWhRKC32A0omRospOnFuQhTiqaHcR1UGzTz2KEvCFiszGKAbR
pfVTe0WFhSIKoVpLd347aEebESJP7PaVUeMn8IIZkmyUuvLIg5rL5yPvzCu6MQ9DIGhJ5QWELokX
8DyJFxCtI8YNlFmQ2f55AdGh4QgkpljVPfiC6gWbiCDtE+I3srIw5oA9UuNONfEUydoV7Nhu81oW
hmc9Mf3pfI6DbAYtXQ2/xjsYPy0tNigLiEmbPpeEo4qsjtP+z3AvCkDUkc1ETvq5Yy4jdpcemDnz
HCdas7sk12yODQwYns+LGWLmAtDky1O1cvhPFArrFn4fNoZV8WTya/dodDI1PGOWYD/Djri++O4T
u77150L7TGbmEl/nuAxNJf9E4GWLMQrSGB6kEUgpZSbbq8aK7c/+3008RJ8gYQFza2aBuSHP4JJU
8oxUf5iTh1p/MLUTy1AWKCZ5TO9sfAVEvgMdBUUtSAaio0BSZ4fiM7nAKGCUVZiHa09cTlaHmCdL
EscRqd0CLMFgSsnGU1k5JZjHeodvEiHXLJWR2Qk8XzVMhFqxJqcA4VCAoO+gAHnCIf8CSH+mJVjE
56Idemvm/cB2ddeU5CTtHCSiwBvIuC4CLZfucXOHsRwMJtTswLoHNzOYIRByOnQzkNp5YUUdqCxc
JTS2bGHqaEK1mEaajVU0mgDAUUIXQK9CWuX5MBLHBmiH2wgXGCIZxKMLGd9e4PjdH0j58ADv0d1C
l/U/6is8ADUYCdIfzCi9L4qAystP53WQA0Fkxk7zLetBdBHhFZFuHk45gRvyar1BpaMRy6N2igYy
1X4gKjg/qw+HIqt4Tg3imXi+CUeO6U9fZio4WG38npidTPLBqmaUT1Wa0cU3zwdrv+pP0uQr+tvC
zR+e0EpstqvZw53wMUmhFE2PwxMGdJZN+hftt6pNPUY2arbCeIVulbJUgaWhB3AyctUM/4rtmn0T
tSkrJ6T05zJy2uhKmM4sKyeXrZMr3le1bdpI0MlGO45tsMG4BtGQplcmJmNwnbwSkxp244hFIOET
NeeIiqt+ICTgAg/9oakfmd5UySN1H9ObKXkkGG0zS9131h+H6+OgS8NxA9qK5DvuyRPYjpQ3i3Ob
wgYJFoUNVQ21DYUNzm0KG5zbGaYMvL6Ka/LfjGLFNcnZy/JyJPzC8Pa3VxDnpIzAk0caQOwY2HP3
t2ZEzBBNb5NiH0XAsDfXAj7pmiN5QenLeok447Yh4uxKyGMjEWfZvCdO03T3K/OAVjwBKa0ddGOb
7RELoxGYCIb1yy8sxHofTBygfWTin26khV+DfIE9G2bA4YYaRdW5fgb9zqSVeSXDVhhdHKjtRu/b
z7B9z79K4WQaa9lYUtLgrxoe/23nahDtQ0DBdiUPpQzvJxafCQDqWRK02c/xr+XYfxTua6YXoqlc
iWcf4lf7lmU5vYFnr4BWeOvhjQ1Ju6SCntfH2yR7u2o65vwPMIJ+wys86v9wt6h84BkDCeoH2qr8
hdc70EV5w9P8GvCLmdzvJMjel6ixGP5ODfAs96+fqx9tTqirpyMk+Yuz5AzZF/sIfjp7Rx3CNpQ6
xEp2lCKQc6w2uBEHTzhk7m0AZqBoK3+RZ0KgVmvKDAXU5WzuDRMFhwRqbVAHwrsEc9lzp/lYsTPK
DQHPeQj/QFog/ON07EKXLPSUy3rJQm8vPgd4Pw1s/RNVCVIHhkqoAiiGx2DAK6ZqEBrVMWp/ucUJ
xSdiVGZodxKNYD6Q1QP6dpRh5H39wH8fakYiNCw9LNchY014dghMxym6sz9oiNIkogaJEz1Vetth
rKns3citWwb3lnT6AD1QuZ8x1w0o8EWVVSG1oxhGVy66rHzRZSUEuMF5onHElsZN25GsxT2MtBvt
CW9IkFosrMNbEZo4xGCtrS1PtZZnYNBNmPH3IDVnenHF9kt3ijLKhJHm5aBjlErTdAReslpUmpUm
Kk24TXjHGHkpNGmz5qcekr+tt5I8s6KshW2/ZSeCgKlzRMM0c7pjn8luhtDFW3nsyyNl4gVAk3uo
yJOaDnDnZ3ISPa4mUBXwK1BPQhk6L6Aha4sP3YNdpPIiKCB4Ey4Z54gR9K8dUipGhrIbBEev+I5Y
5dmpwRVe3P4leyPACYinNxIZ4SKsvgYN3OxNsDEDsAc8gDYqvxDIPCBtvjhEBlD2ExnAYYOOFVYt
Jfh94O0BMAlrAKr3LZcbk7o1W7RHDt8IXo5vgEkdhFjMAq+PU84MXASpJFIKcTNcQXhcncbVyS58
6wKRAzcyP4LlaH0ApEhximjq6+Rt/coFheTAmuQgn2Rey1Bi+DmcwekV8DplwokEOU139Uuz2tL5
M5ln58AdpccdMwukdCncQnIbfJ155YIh6l+sM7MvrszzaWCzCe78QyHt5AczP+iQwXiFbhG82UyI
EPQuQ1G0bmoo6uLTgz9S/BVxQ0pUCtnb8iVG1sCzjKbBJv2IsQDDAcYCtxcG8Xi5OFA/6pvYxeCA
pqY3/Fixl/j9dXROnXMacEOXD3P/UGEeX51SwoCZOlLwxc7ggQpChM7J7vJxAe8RTgsq7OXAaTnz
cvp8B1YB6NkQbBCHwZCOawL16Dah3Er3zNr7e4wFE2QPs3bU6CaRehc2usVWR21AiuRFMnEUg5Jm
z3QpbZkC7PKjkcfnmd3cnnZvSFCRbVlKQyZPhGgKzrRhPQs8IwJ9enyiwHZ4YtHW71YYK8jmzjwr
Xwvsh8BR3gpGEXFvyuGqJK5eUKvZb3iTHJhn4wKeTOHvfCAnZ/edOokOkFgoiz/8O26Y/eTMpv53
lBPDYyFSwKGQjBMasAcENiQ5YOQ2cHGnQfN0J9GiE4kNLZeFf90N90OcX8nE0eYtOTnNolZ2jajq
2dFFzioyr3HpxNYMXviAWhlHsT4jJTwOgkHBm8YypSQfLLZIccIGlu0dOybb0rRjneQtdh0obK7v
CdNzusdFk2cM6plRLSnPJsglktSTQ2EcnNW+HcA3kH6Mi2D+SdmPbkkdtRtmPWx9HYkfSn6TQan/
YiWf2wg2PYLV6qyK19/UzHdOxcOiQ5dDBU9z9ZLizctqa7vqQcoHKjL33y4+6yXiFig5L4FJFvGy
i/eRjRqfaBKGWVL3MjSOfPjpX73zsDxxyGogiGAgwoJ6djnNHX4t+5dt8qDA2PhEmAzTZrmIFise
/9SDs0inA2dxZGPJXHLRbRHkzEG6VVIV8jDnclKGkM9W8lIy5ph5MaDhwH70hxbKYNKHGg4zHJ8i
BXpBQDE7MDkflrgV++70j/xTeJKIO3++oa7RDubsIaKhDV1/Sy9PI45hGxcQ4kHCh92v7iBxC9jn
0X9grqr4XBsQnCRBNdHIrqWJc+T5XFJn9AN8fw+1s0dIiGaQ1Ankabi1+L2sodOmEv+IFhIxynBg
HsQwCPwkC2LtzsoGMx3xCayJ3XFvsfD3aVZ1xuqGHDorjgQ7Y/LNhEIOgKLkYOzBN8aoP6CBeoBW
6KKZQg6X0/uyukHbB1lnI704DEb910EvLkQ7qO4QNx3aSrSU3U8zsz6vGZP0gUFY4cY/687PLAS2
gZYOHSYgK34SKfmR1tN98HTeIlAs7nIQPLo38E0sFhY/D+DrlmpOcVf/bc9VQWctSTxIum9bVYoh
4EdcYcGWIYJsU9GbvL+nEp8QQzTwaoRtgs1kAVZQGr07xNuINRajYcNmHoK5FNR/aDRy2Q8UYARQ
onRkrkGD0osPg4CuGxtb1rW4RrfOwOCIdSjMZzziUcUwgx0fsJA8nphjFfvhtr9cDv2A9/lYF0dW
25bx6dZv0SRvLqJJTr+yElRve6oWpWOjauFQtlG16C9gecoAf9JoB1iUauePEdJDgbxOT/zGquIh
d8EMHS+IwPQDm7eqP+X5k9psYyVhs60Ia6nLSmwv21ypk2yH16SM2S7lPlnGbPyWEkBaKKBJMseS
8cE6K0thna1ZI+8MoSbCS+QA5G1/X7+s2nDNtMIJhyzKHMD+uHIjxPJnUq92cVz4HWr7PTb0gY1t
xQ90E3AqJgGEfiynoLreQGcP4dc5jDnY+hQh9xKnRU3IVQzB5OFWPBTnU4ncbTxemXXqBz59rR59
7BAfo3uWuBw2uJyUj0cjL3HLYZfPYbG9+vUysyry6xeDGwODQX58a+Hi8nyI5lDUBRgSFthW/7My
vhCVQD3wsTdFjmvgQycsmsUlFcqWPTwrlSuObEDtXC4OqGPi8Eg6RgLKyMjzWKhAXL6SWlitHghv
w6I+oWpqYpYaRbm3+XEYQD63LIB6vkuHIxGKH403XbdqvMu31Pu8ZvWFyMb2KPnw8WqH0fucemQ2
1cdueseusSBOne2kldt7hABw+zX/VQ+ni3PKh5O2OnH5a/AY8RvMZC7uWZ8X7r6aZIOeTvvrdb9G
nkxKMrcKXJR0P/AKusT4rZz6G2wFng+2J2kRJjkIjqAjFh4hG/Adwshpym99fEZDsdASYPltqgOB
iqjyJ5hxVe0BMqeAYZFT4pmbQCwG6+UwDa16OdhrmuOzV/1oFrDf1Q4o9bnU+UERd42jjqK4lZu9
dKUpRiBrARueY3eOm3XMChiBLO1Lcd473b4EOex3DU4t0iQE2J9vGEftEQFt2AhvxIxuAzov48wQ
Ew7LEM0ME5PZKbArZvqkpeX19oI1pvHukezrMeMtGIArHx8Cjwsw4rCmJcCHho9wwVuw6L4g6nB2
hgSWUMo9aN+VjmN1F7cY3n+sYsotpuo2PP43W+o22rOBbq32VmH2G0a2wmRTrXDY9lCwMMDmV3Is
KVi0T0dHcF8cvACMj/ECNCljHPECcDAhTmkI8Wu1wvEcbvAnYit6nbMTTnYdWjyZqfcQjh19HJ1B
vRwgdpxLFwCxo5KpLP/bb8z2iKO42flIchgdzA9SmSvf+h1LDiA17bhrLHZ/FNyiaMWDmXPoZvoL
Lh0wDfF5jG+EFDBmBaWWSaCRNe1Zh4u2uztU6De6w+BF9M/jcOronG9bryEE2Wdtka4kmbpddhYZ
6GLwuJKI0G6x9Ws+Nvqk2a0bdrlio1dOemz07056wm+v7ylQxFKV8LLaN3DcZEFByVFE7iuyo0Sg
3OxU8AP3rFsWN/r/GZyufLNYZ9WIleKA0w3b16j5gwLrnO516z2om2t62bkn8HPcICM1gZsDSGqK
sRLWCWSq5A1CzuTIyf9quradADUUe9Be1+GArXy6HVvzmDWnvPJpZSveBCe7frjMD+38kGwecgog
xpfJQ588DMlDoT/YyYMFt7B5cIxTAkEhOKPyI0f0+68OAgPLQNNvECn/tkhdJ+IN6Hfg0o9VhH8S
g07+y04D+1djC2Oy6LfAN9C333wT48fvy2ZvfIUsWSO78PIVDe3/J0yCl+SsoKOzoAOHvhAmzyjF
ob8tbMlh5YtTCqJp4n+lMPT+8PUgXBS8eBOMQ3AfsOPueL73F128WB0GcQbKRMEosJaavEPVwoSs
BiTIcBkGU/mgg+Wgg13zFmYGCEXtyF8h94qKEDkAmsgLnxRsI2QUeLQnAOi8wFvH+4RxYvyPWhcs
EYXOYrmgBtIsAT1huMAnwNqBGOnkjf+uX3p4qw6XF/VzSxmzsG3EWTXt+kSoRoMUvzNL6ipckSJ8
Dn4cgCEJo40xFvIofpAUvx55AVPCF2+XQZ3lfm+DyxS0vBVXQZaGwzNfQ9eWNJ4VTartW8xSD6sJ
DJPculgxFasYKqNiFa/+zjuaEod7Yd6C31Da9fQ1QTLjeOOuQ7Z+i0haBKinYgMsU2ID2F+OpP51
wW+QlTzZLDB5stlhVgUpgNvqBbTfN6zB/1ljMT7iMFJXgRykcbCZxTRBtzahht+iy+R/EJ3nwpej
lmG+OMnJ5h24Tc553lWLlxSaJFu2mfTGQ3E9lOmBvFtWWvomtjdx1WGZxDQcsc+C8pEPEhdESItx
Mm5eixMe1IOELK6HYLQEEnZmEbcEpAAJOy8BKXD7bDuas6j4fV2hF5cUDF6SxY0SH3iUBGFcKavS
0KwRvfoI3wjt5Y4YbvFKJxo1VkkY3BGYKDafVO4IVm+ayI3Ejlz1GJtYdYvvetwsAiOAJ2iM+nU0
4u/URWOU0wauqTQ953Kk+WcqZH22h70mwTQxjmKkslpOPxlTHgy3DJuOR0Q2tQOTK5I/7svkiuQP
bstqCjZ2kK1wbMr6EDMql0L2MEJrIeuJ+ZPcANnMqG03EDUBb4z/4nNgLsc+B85y1ueAdezM4Lf2
zlhYGQpzGbBpzBfUJx8FYzfKR1rAVmzIHMQhShOHKJJDOVPTB9JUf/jv7C96bjIoBfUScCwRtQck
J9uEaVd4oXEfU+yuB9neXh2pKUHo3rtjzoi7O4IZZ1esdcesP+rlkcmVYMbnbe9Yh1wQrGhlQLD+
F75d33wF38ZI035uXhV9m8lVoQt6+8qSHRs2q6UlVghnC9kjyHLpKeA/8muGogelmbZNnoGJ8ZGf
d6y97WbHMU1Ze+tsAs2dhRFqOQA5GBID5LhchQPIgZwFww3tMDWDUYdmRroP/X1yR38kmrH6EpRl
AFJUZpxJYIxQu4HnklV2pgOPcRCSwP7JCJsOyAaZfVE2A5iNSOZl6m+F7d8RQmNKZqpQiJF9KAQx
P1t2xTxi85aHjCeMbEqeMI5y/PF43TV5wrD7MRljS6Ws2jDocGuTy3Vjrsd/7MhKlU4OfUFgDMHM
rJspquGh9GK9RPIWtKT0mDN+uAbaS3uDsSen/z0yNFlHJgGucDr1iKh68s30M0xGFW6m/2ZdR75Z
m9Mkig5+ZYsOvkJheRcd/BnvMHJeRNIvf64/HYRGnr1BIRZoQ9AlQXsLBzwwDnv2qB6jDHB6Gm/q
OB3jywovczyRagTvD0JxUT7eUR2XTxdUx+VTUjw5Yj3wq7C7gQs9GBCafNy0Jk6xGmqegKsMKy4u
7x4kVvq2JvKdzc2L7aep2GFRZSJY8bJdxoFMBEWjhCVuEdpmzw6BIkVi+tkzilu1EzovKyG2QuyD
OP8Ut+yDONn7Sujma79Y7aBdLJcEFKZQzn/iTxJ20gtaaXSlrsN86rwwh1IBKKjZGUjRb/GCUhko
vPmHJRo1w3b0EYCSv/Jm2Gw5JASjW+cgbcRfXhLQ0yFhCM27+MvRrdtZmPPdvASrlEhfaIz+6lsm
nE/J0r24kqWLzEZymkHtMdLU5Vgrv9b9SvNdvNFvZTBx1f/JPCiE0OZJCP4XGq9yyCD+DG1IZuIX
8oHx4bTeWFHOnur2NMKebE+Jdczt49gfy/PxfpWUYAZoWE9n4uIErgQGkTJ8ZI5yDa9uUI1YNsLc
DVNGhtfomjH7ilsIXyvZHvUNGXMHpVXgBaR790wgehzygZDRQ8Zjpx9d32DeF6B08LyDJ88Xjk7O
ZhhO+i4CpFMvB1oK7JGVS+oFiRB/zJ9XBOJVzPjS7qPBwia0FdqCf9e3YfM2X/d3eiYapi9JPOM7
DcuJ93CYkgsJBoKdPeA9JjTLEEEAH2swncFgMID31n6PB2YkqgtxS/QZYAQWbixv3hvaMlBqbA1K
yjc2XORchabO1hM3U5Aif6uoKYVAh21i7YhzAs2848bj9siXjkWHui605bpIoTVbb91fFfWAIIqx
J5ooqM+wvJR5oqCcpEAQ9DMVBkcFImCf4NumioyOiI+1D8acX3khq9ey0i+SicDaZ/wNwZTdwfqQ
z4fC3rvVvl+yfecqKn9syeDUpZbXCVCCw4CGEln4R8AZ+iMX9DhfNTZbKI/eQA2kWOck48ypRUvL
yVdx2uyTJeDsPgl6F7cMjlCKdsyVTD9B72pSLJWwhrAe0ZQ9K6VpsRiN+RVJBxIqkD94jV1+/fI3
f7wgjq9j8VnUsaahRxh0j0hPDloWJWcxF8QUeyBXT8V2jKAF1VqDxtD1MrZ81JxMG5lsMWq0P0aN
JqWz76DYZKRQ+Omf+g/uMmUwI7uH2cSHHLdwdxmw1n63YZUquTuMW9fnEAdUUxCqg2fr3QHlcI9t
FxgvyS1oTmFOKdIvI1PX8DWWZUBUKoH9KhQvv8L7tQcy5ODXBAkbBI+K1KF4oM82wtU67A1mLWFf
RhrL6lukl1FOV0mUNxrXU5Wdzu3p2p4IR0J3xR9NBzJdVkjJdyYrpyW4J6328ybueM9DCe3ibBOd
N1HClZCEM7lhWahlYacH7YVWzINtyPwDU/UqGq+xPsZNvu/n/QUZHGmJ1qFLj/b1mKyPxXwcq1NX
nS68hYLm2/xcXY8zo43rkWFHSxp2HX2uQUeJeERGJLz60Sa0CQWwKFOTzjcZ987+mtf4WwVPzlu9
VojkiXyTdcErkiJqew61/Sr3a4LbPhVkDUIYecOsvP52b4ReCrq0xZSyFO5Z7uXfq7+U7gJcYudy
27UoMCdmcgCbJTeUY7GpMb0fVhd26zBldLoWk+RqcUhikjzTm+9MxhY4JQuMlYtYEPV8ul1zHyGn
EFt9Mb5v1SwQ4yRHM24K+iHIrPfVWptut1hxwGyVnmLZGcBETSlaVmipiyBdjipahF98f+cXszru
ear4P+VGYGJM1kHuMllHucVwHbk1k3WjRvcdMFQXn1kesBnZIW0CjptUEm1CcdUuqVnUV5C1Ka74
NSPvzpu+WBviTAHqbPkVLMPhxvJH/g7Kr3/GYsTK1F4S/UZufEnsqLiK218lBZ63KkOHiN0PJCpL
Q4VEVcnUvMq7gaKA/T9t6BCsOzJ72eUDcRmaHRwXDmBVToNOcgm+RGYuzFQIHsuTT+olTz7PPw8/
B8oAY3IOvCmFtlJRp/SWLH9Q4z4RUgtUbsucWSWx8W9AyD6jwGne0zVBGdjjzeMjBdRGdjL/oi+Q
2rhh2FlAauOodC+5YPgzTI35fF2sw+/pXqwq2FNwVCQUUqzvvEPMBZjFrgLzaF7LfiH9Y4vB63aO
QfDB3RsZtTEzwZovIAAyp0FqQEAFE7QM8pH836+w1pCfr/bJon0Hi1bfmXJ/ZUKP8a/0kANgIuXb
x1Rq2zj7ediiXiNUS3tFPyZcLx4PBpudMJ851R9Lyz3gXvgI+gxUi7y4nFp8BNWGJTTDNp/H5mzI
4bHh2/nNsnZVCz4OfRjUXl5nBU+DE+Xfv2sHtrT0Kd53Xt/O+fTPy7xmuIvjhd4QHDWmfqiFTFUm
K8azvGaLSCZJ53+CWbxaba2fiIVB6KkXqySiES+RBbxT+d2t+h2gsdz5lPwuFtUgT3kb+PC8WHoo
QluPZitYEcG7UO4qHTV36MJd7ncNXC2mxtic3dBqos6JBqTG3LG3/c0QMjoWPDAGq4NzO97N42we
2+bU66cBJljlX/SnuefTaAlneZhnGdS46M+Sh4wpzfVhfX1ImwcTbEjLmJ6R17E94/Q5rOct2+B8
25xjftAVHn2SctGaI3aEsZigF/eGknxB7rsGlWUwMMlBnY0uZQ5HHhtSQbPItSM7jS2ybet4hpKN
oUBiOy6spRsyUOVceEbIQ+deJByWwNmGR1xOyZ8sdy6sICTASFDOP9ilM07uSfQwJMijQunPRgqc
T70nUwTCqBQ/Zb3lpw02P91f7BgMkA1XEAoDoHOLdQhhv1GD3pt9FYGKC9Z35QY3wmoYeXmMS8lz
mfnvtkCgeyzvev8rAXNu3LMMZi9h7HPyVs19Xh+MHympEzWW5IMk+2S7HxYbCT+jdV+y5giac5ez
Wcc6BmjmCGboxlRz+KYze73dkIuXvoeddsh8CzmQ47mN11Te5wpj3QEVJP8K3o8wHio7HBGnMepe
DNss9XozQjcIYhAezbJQtfIDC9URsg3UDh44/lkwFEvmTMOCyx4DeJCoI7eb+xbECN4ZjDMctUTF
XcIeFQ7G6gsXDGtUwCIIVAGLwKNnMdp+wmRE8u0Yn8kn+HIbgsvMjo8Bt4BVXBN0yzFNj51DQDEv
I6ViJeAJVw2HdCcii1VqsQLUo2DljWcacoROj4bSO7fb4b7PzHgL0efWylC9+5vRppCI0UonTz1J
M8+8nnwuDtJlhvXKk5t/7VtfjLkTDORh67zQuNC+ANJhjd6Ysk+ncVGnX8IbcSXQuJyJfxv9/HXe
5a/XUQpKyVm5vff5KryRJp/cYI5ubzm0+TT4HPIbVY+PGE3FPKjwRmnzUShQT7DxN+EYtLEO8Gzm
lUmyqaAzdJgZTG7YD8DUWVb7auCDORhILdCJhCdNbL8c2qf5LJsBrGHguealy6d9GtH6w3dNA7yy
vKFMz8xYd++u4w7dGGAHswj0IZgGkY4RjcJedpGOach7P4y+d0QxDJyJbBT9GXp6lcsllihCB9Y7
uhMOrE9+cj3SzjzI+EuQ54wtnEoaFYExLiwD9L2wDNShCOWFzqEOvdg+h5uk/FOw5MR/u2zFGZj+
+1vU38Ui1kaQypteEP2sxrluchZgLLWfbefrK1radRVbSWQSB7WgQeGCYtW/YF1h0FMBjgx5uVcz
2CsAWXB1yF8nv/lz95sfK0fFcmo0gEsyp/rJXqEkMbvhBbD8ZFGzsacxZNi3iNdzkLSWpIPnOJhp
/ppgL6xHHoScLLWI7g/5YHkl1DXeZPuCB+KGRCLB6j2LqFoRM24Vb+JTMZwyCgb6BB0m1bukOltI
lzb3BrKhgateugU+GmqCBa5gATxIfObK7YLKYa7MvXzvluAD7sHaH39a2XcuYtAZgCzx0o1PJBYT
aOzCBNuy+QY1pFMmof+2ctZaQbVM/ycuJWzDmGWWHFC2Dmrl8N9xL4sHxr0EgNczOfF+9iYAa7xU
Mek1NWp6iKiCzuSXu0ZDGpElQSTGHTVvil0clJhnarVHT8IPX0keuC6pJFQjIj9X7Fh4LnoE4MII
WDi/r0Bb2fojbOjZZYEaUijNHdj9WWxkqyxC+rgZIvs5+aO6tBqcMjNtPyExZaGW8FfxsK8GsbF3
dFVrz3Ke8IjM5YPdP7Tlw9RLKkOGAql4cIuHYXXqV6fmLJhVpU7pKTJ5TeKdYBAvdQxJYP8xAFCt
c487S8HeEL7rEQDBTxsYxVCdgFHw01Zp7TlXU4BEUrV5iPeFJ4V+H2WDsWRzwEoi+wHtjPy8eZcX
J/Xj3ryO1jNPClUPP/l/P3NF9yn/GK27J/pg00P28BpU1feffJ6bnHzXbQ9xLiPQWRhN/9oKXvff
3VMiZtZ+Y7OU58rYjxfJxikctBPHc3dkNq2jx6EH7wkOkHS0tX6YW0lHw5WOOc+1UCB44i8DVIUS
HwrJElzNahujHvsBSuBluY2HGEk5woTC2OWIKT5ytRRxzHzNr2AcAGpuRECFegpzOuopd9zpRC2V
AbJjKpwIZEPxjJgBxxxMyZwvHZd5FacnZjOU7Np7bJ1xlfUOsXU3do7Mgt8XPGTXseMhsq5/O5+/
9hKOEtT4moGt0lospzYDzv0uh7mxg6vTDMxaDptW9ibQ3kgUodl4xwhSPsiulZcPZmqMsKPkCFBB
UDnohIk4SN8QgH1KAlzNyqRDUF2GvAWNzMxD+N3GC0LuNDxwFN0fSr2bIXFZIAc4XbVrCMI6sWRO
Yd2RnEaeHJLMLhzoiw2AZRFSbkUPStooecRRhph7M0drV066Zq3CYgBl4mp+rK6PxuIryJoHRNgK
Dbdz++OmP07nY7rMR9SF6+ZbyDhfMXd2iGeYwS0h2Uzizq4cAqJVRnQGTKCXk1G8kkMVMf0iZGpY
xUy/mmZvu3u00yMxoXXMTBW31aLoZkS9msWtRiRu6uyyelfUoq3sieZCo2vBvZRTpz5YN6BqhNV4
SkeIlLBnkWDvJnunv3QYsYGD4OM6By7R4hBSWFpNQXYjaZws8QbjROU7r/inepDgkISw02pQt+Hy
eNes888Q6YHrLvv8dkkBdRE8FdGakbP9mTB0VO7PicvWZU9oVIbwGAqohmp8u8ZngzQmVLttHGYD
+7E0nMm3IhDIwwPAciKl3x8/Y7XkXKnKP9yW+Mm1bwmTL+0ben3rLL7y8yBKfcUwJJYBESVzdgyD
yjbIfIyD/iXZPM4TAqaQDEzDkLB5MjCnPtwYcubKzz5nZrju5biXML3jPg0HWIeB+1eFhtpLYqjK
+bt95Qsmazlmt6js7ZvnTluENmxEWkfkvCQKshFBzluVQhNlpQQyoDtOpexEQOij5p1Z7WlfmPHm
56PBroQ/w+g0lRCsMomnLh7PcdpH9yq6ITvMyeSJ9BVROds70jJIuaJmv1hBV3rsfBe3w/j5skGh
4U0uAPJ3WOQ9f25+4Gzg9PhPl2hEhopmunOYWGqIBy2Jevg3EoVw23DDwe7xkB1pl3dHMYKjoYlk
Y0TGN/0dtT3FpB3c7QB5EzRdCl2SqhYpxA2HK7GskyQSaL/BENA5ad8v42NH5+rBNrpL4J16ggcE
h8175h1PMEdDAIvy02WzIhpc7U4UKH+af5b5hXebpz9ivgWESygCf8iWCkktIiv+dUoaDixMiaww
6HESxNh8sS8hwgqi1NDGV4BLPcx55KnxLcCax7cAdQXH5qvxkaeWgbbB+ZGGuIE4SJ2RmCxeb74H
V1ZYa4l8lEEpEvnf9u3TTJvXxfUmuhuRw5oQg15Qv5LiDl8GnUWJ2oIcekQYdC7wkcjdHAN3YV4z
BU8W396/OkhjyJ7tbw1ifbEtlMiNZnIaGb9FpCVlI2MCbmpmJeRr4j1197q7ZAp3QiS4m4eqO0Dk
T7tDQRqMebBvB8BT0+2AbnC6Zx59goJ+MxmhNFIrdxz43JGqNOKmbCLnBZqWP9D98yJEuexScyIu
kDUWO6z2L29QZtFwdNkcF+SeX0K1Uu0Rhvbyoaqniyebz9VRD9bk/T+y7my3bWzr2vAVCVDfnIpq
qM6Ok0pSyYlQicuSqF5Uy6v/n0U63oXvBxaC7ErtlEyRi2vOOcY7npp/m2fxj3JdwVdyXRlmpX5/
DtDhm0DWZR+NzWI/2L+WwSLga0Jk3fwcdjsycrtd6R52u/uTy2jiYZ2FE9Feai4M2mILo/YX1ojw
9WtZkU2b0dg17vRD+ul59gXYEPmNlrkZDdKQEkd9YzxzQKaL0jTeGYel8SONJVlUdVI7Q0F29Y7i
fMB9H0asw/Q6POyH5Wu3DOYdOuVzZs76+HIdlyRAqfcv8RLfFFVB8/tPYrB5IfxO1pleO1PyRz4G
YZvqbfKL88R5y5dnVGdgpzP6CJladYFa7entwX7Lhic3z7yE0QGHvyyqyw1hHLIMsVBOw63Fn1io
xrDCwZXDFB6kj5xgSYiFeqyeW2Yei7iexygUSQqbCgN+SIyXQ1rr3ksEqKHQFRaA3CV83Em4Qih0
/l+BIK2JNVDfp7kaEeFwaFW6vTrPp9rE0RRGcZcLch2lHE2dplLZwEYdOtXT7asPfIzOYqkXs1sO
XW/OtYZ7YI2ZGMhJhw1CpHx1/KOxn7T24GmT1SIs4Oho+U0FW3thDkmI/bgYeIubga4KNLQ9GdeP
vXy8799ARbwEfOkLX3S+DEl86eYkhiSiTqxtMOQu8uwSXOySz7zTLXdabtVH5+StsT2TF/4o0tYK
hVChICYftra/dhdJ47VuAWfamz3eQnOhUR4s4Dy9mcDkoLYieQs3ECn3wdlpMkpqYbXRGBe9OcHh
G4WUA++Jqu82W3M2ues0UsIspMi4JALe4kItxisfazEuxhX7nfC1eF0LSEwCmEfln8aB9X0Q2nnr
WfWzUcXL9gsBrfXhZaKVIpRK8sWCXlQtJWY7fIdRp6SbHGQqhUblvW5BrjdFzULJOcebmPrzhHsq
FyW3rvF2H/vz9md9B/pl3k3rmqdgsG+u2QPbgmExtQY3nRj9+2NLIgyTwHBeGx4o7IzSvzhz1wuU
x+rXdqJ1p1H3IaUqJDmJ7FkztlCcuvFA5OaPGESuFnpBo9QJ4zxuAAJXx5c3Q5PSl3neuT9vBqtS
v8Ux9AcQt04HR+rT/wDi5jgE/cbJTHYG2lob30+z+nJ2nb68Fwnf29H6O8kDfi4rxSUEEsoFcQWZ
8MLP1TLE034s9ysGAXvmu95y0a/ew9pCsJ0GyyAiWnzzfVvLUW8xULkqWC3Yr8uvzp1yPCzPqViL
0ABO2MhDAzgAXzQ/tZx5F4bt5GWNxdlT/mHABtF7I1LZ73RN/6pLB4ZBwT4NYv9az3ID3jhaDEL8
+YNmaNELYK5FCKA5LUbHPVBtGJWt96OdDJpZ6VMHZikvS1sqqKaP29Xk3s3+T9vCP1N1aXxbH/zF
0I772vD8KHvWs2VrugdrqYV0jTON73VGtUWcnnDPwIMoXzVjQe9zSziBeK00VGeF4dt7f/ymiZ0X
YnTG39VggC42oWQePz5rdrvAmri3R3xZjfbUK/P++ffJ1J0PpIkmDnQsPDKqNtB5g+Jur9Qpg5bM
7vPZfisoI2rJLHXUZ+BsxZ1WvCrHy3a8Wo/2BD5Vuxj3tTa0HnT9c0YODI3+4xbojRnLZgirnWQi
d1hP0X5/lOeRB4O42jwgTyMswSHOJ0sJCvNYIiGUL4nacXIMIT1qYMtPnFz/Mrpa64FP7z/Un2i7
CS1+5D7ifDc2tGGGPfO3arzVfh8Dka8s+1H1+6O7fVYks5pftrN9idtcqHCYW+Z5cd4E1mUfy5xd
9OqcRx32oWuAfcX04YbLhxywAaMNy9eRQrKJOkDbuREt2U922rLNiX04a0fJ5TMvGt+g3Xh1Cb7B
hkPTMSpUYPiBBOSVt/8zYCZhK1RscrJNlx2eLTPmj/NzMWD+EP1wpvKraQZe834g2Q+1j2UsZV1f
zEpMswUmHoL3tNwOBLvqIf5NqdzIcyUwqJTB687r3uXqraRjtac5j1sQXfUvtq57vhSLVmHrcqpU
LN7M/UJURocYwYCvLIworhrPNuNdFq7SIVfRI1UgkdQez3rnrVa3eY2RxCBorjIy233aFHlqGBSU
KVUH5uCeIrJGy6ezFqa218vJA8+VuQsSgvIAYMaYpdZT6HINguIrpmy6fMzbEcVAyNmo6Y1pvjl9
fSqKIBVQUQQFwXsrWtUCyt3pzFLhakjgaVmln4tas1v+Da2lDjrDhxP058u5x1vQ0ad4BTr37HO1
gKOPV1/y5Eu9lag1Y2e9UhBXl6rjZS2wR1ubcWcTMrI+SDPsxHo8ksKIaa7YgTMifjQ+YvmVhEuC
SE6kXqvsR+pVtFLV4JGso9qgGBGn4j5XfaqlRy5cOhgoHcGhgmrpiKk2V4oOL/du9fD58e9OtlZJ
27qf0XKZdIATGwjewjr+ib074DpU+6lBqX/oCcmT70rsLTapSvC3WfxtrCMWi1tFXzBf9eAu+lQu
dQv5dzHR0JIoHUJLgp/vVlXN/mDgP0oLonawjVPS7cK6f87K4wRU5zhAPWPUpfuy7km8P8WtGVcA
S8CRf9d/ZMXjl3djCOmsKon8eUhIV/7daoxJCdcCmLho9K6eEi4Ac7sWs1TANAltYMjzgAujuw/P
x2Dn35OeeBHlcQ2894h1V6M7aoOcWMe64KYvv3YM6To0aqkwKhRYljzNpL2u8YVTdnjW8dVuKYe7
nmVvfowZ9gr3wmMj8eETzZoWip+zeo5UW7qAlJq5HyJrBkpzoWks2IA0jXwtybdM+NcyqGeai7G8
PbOjzZ/ZUdH5OdEhXOMHzO7NnJz3QDLkLEi0XOzDMKfLbb4P5aHoeGl3aXrpeIXYPV0gnY2cF11f
BV60erLy89xdvomR+H6oRLCQZlmwkGZZbkSzrPN+XOh8itiWSyn8zJ6pc/fxymrIi1wX+nkKCUGH
eV+zTELQSTMS6ZEx0yqjvrywWa82A6wXi0hWHUknq47MIqgmodw0e/OE53RVvQ/v+z4F6xkEmgLa
ZN9xJVewInfND/oUIRt+s5mUsQjgizvTStOuO24yYQoKbQ6Tn0f/VmPobO9Yn7yUdUAfIeOT7Mk/
pnySCRpEivZ1vnoUl1QL5uca3UdDfPNUb4q8fLo2nk6Np2byfLo8P75z2j9+3dLodhgnaIo6f/lB
8p4fJOe1AHIhenGQRHEREavICc64J7S1ucqPBCfMsHntClK6EfZLgDYROG+C6JYWdZeG5TUgD1gy
zK02PS1neEuK7Da1RCesbRqvO0PRgImNKal3K28mSOZI7L6HfwoJXDFG0kkxQzJJKucquGLSkMr9
Hi5+1CI5MZ3UIXIgxxyKQ/NLRagc5C0ujMXKQd7ihPuXYpGF8d+ke/tCJBrw53lUeFqVEX77ssjz
dytwT9ddt1Uvem8qqBEI1nHZlSbD2qCoRvVVVPM1nNeTlDBpHUh/FEqPSrTyP48GgPn84dKryNF8
N1YVLR8FJE1xLVLIfKB+BCeakwnCKaTR+8XkXBs3L+PdFhl3JFyCIYMXsR3o41m7hz1OpbeJ53IJ
56PTJuCdpQlT0DmPODBJehKTEUpi3T+26qL7p7Xwj/jbW+tzJ8PJmXaQhXLlVlIdNTvxXj3q2Hwf
VZi3oEfaMJOT6yKqKnn+mFWL+NsGe4+4PprxdxFK89zVM6yffALxcgyEI7W+HEnN7qKTIi9L0c+n
oqP3WISlk2KJjWRVaZLJyLjw1XZ3ROvV4TXHsuz2oYA+Lofp0q0efCqH8+C6GNxl1bPbSIwa1KfH
wfVzGArm2l/aFN9p0P5+xL9XA5KX+ISj0EKJaH/H5S9FF1iKEdqYfXz7fuMUXdNSfuMUfYQyrMHT
PB2tzki0drl+4aXn7W3KekT/Hwmj///7cPflqAZMvhp7rvft8fYyWV0moYYPspdQyHfyMt4o90zm
hPj5mIJGmBN5JBVdVqi4JH8Z5dV7X8Jow0gfcOgchMbGY+KJkdoIje+iX75enq+reH6IxyxM0igh
F4AXzo5GxbDURbGS/KK4Lg3y7PyiuC4Fp9hFAfu9/+sFYOZg+ND8q1CDGzzQPxo86LnSgWvvcdZ9
qMEFxohiqX/hZUTDTUuDCx+E91x7WFKGtYdIBqBcKemT+yIZFVCuFmoX0q6qqTbd16bH2rTvOWDb
0tTThL4N5gvdktCJ5gbPTt2+rGc0uwi9bSvH7mmbPaXZ02P/XN0/7+ZP833A3+nAr8WykFscn5Jj
6MAnq9lC2UiOjV0Rbzi+5sNlbZjUhrKeS83BPsd8lilBtANBPGsh6/kIin7vHp/PP2kT4QuQwnWb
h2kLjendsr04jTlU/THX9rk24douEbBtZ43brNqcpYfeksxSgRAUQ/s88wTTjRSRJokUkSDJIkjC
dENzs0yqwoSX01k/FbmH1/TKo5GzL02BjYdGB5EqGLEC1M+s+/3qdmbzvzVDQ+DYnAmbXt5m5mxi
4lt4BmI3u4VlGj2cYdrf+PHXoYcX0PpjpW8VsY5suYtziPArCPgqDYvKZ08fbaK4HmwFiB1H5WS8
oszYTW4Nu1Zcftm+Jftu9iw7ZZOO24/RpHKJv11/KDc3IqtE9DyiWlfI5sMkRpGpFw8Xc2Rk7LWp
xYA0t/1CV0dUZ9HVbR0ZlWnHSPThTukhMNlUYC9BZbLOosFNb7q/0BTnKoDEoMb/tkxjWkaF2i6N
F4ozhNdyvIX5FjVQjrM0ruVra6yPhB/tn1apSifA3S9ZgLtbVXlm576kKXx3SVPWshbCpsov8+2k
6bNDsQCBPD3iaqDT6I3sKdAbz4vGM/I9DeqjCVqY30b38EASBFy+eI/2Kl89aNZSC0eYaL77fADB
v9hBG5cAqaE1A6mBqqn/OqjRFybkYZp6EVGr8F68F+ErSIDKrxV3XSne3OJWKV6SxhHtfKrWYm2W
9Z4DPHRYCkCWT0ztUgCymNhlWHLaAi7lHYpe7ce99f79F7eAuauceyvU1fIBd9Rn1GOc8RVN1BOb
xIClPSkNtk6l5eEjgcfrv5gfV/PEnTxuR1+hiNtRgAO2QczqcCDM3xlEkF/qg4dhENiJM69t4+ct
mlS+0I/Vr0E8RnC5fnO3yPaoB74/bxW+//IR4P6bxzvfv1MiaY0Ut4vhvirL42bq/RjU88Xew/5Z
GSflwLAvzDon1A59xGPUvEjXG9f2k+0l1CxJLdAxb5dQswiaQ8e0u6Nj7kQM84R6/2RdGhmD0z0b
RuBL3eRa5laBLY3p904fwutG2vxjfX252GgvmB5R+dOBx74ZgMcPsGQROLZyTmCHiGPI5StINurK
xQVSYHJvCGufLhezUjbbz2fXzpPtDf3eJMrZ0TJxdHwsfFWdR99iquL64NsR0McSpksumKoz9GgO
mqfeozQrl8TXzeqnWfM0O3oxbqYtt7Uc48OkvZjgUBSpeV4P7a2NelSfOyjsGOjaPQrT8eXT+By1
cpmLHbE4qTqm8lrt02G5OVyuYl4relIjBirtOq22t/4iWuwUeE+XQ2/zk1cjyLYbo3l9dJDJcXgn
VuhWah61FmOtypoOJQlZfVS7jl7QkOxOxJEL+vygwSwLmaVxuIYDp85lx+lOHlGrC21PpqUT0vhr
H3+hGq0tkaqHklOoRj84+oevlDb6Ht6qB4T59rSKDK8zXgI1vMW7GW0Nup9FXkMYZSVfN1/tu5a9
8r9brw8kR9mDkkrbzFNwl0OhC38mIPSWGuWFtqb4h63XM4baj7tycB60FcVKyAYRA/qMchfSjaEH
6hJactnr/tErTZbDyjwuV+ERh6HnqcGhR3YDdIjm/5ApP646dYHV7EES1WD7RGzWHD78XWWSbg+T
KQhfQZDI0nEtHV92k92FGme0MwlWxzASbft3jqJHP/N7Om42onp/LePCPVXvL81Z0E7ByHF0hztn
sMagPkZ+mEObGx3L2uyITaqdnptfg+JB1jP+jUzPFxqXymtKRoReL8W+qZFPQ8OdO8jgzAzV0OLP
QzDpjWnSdbCZErnt3x4twp0NdbFA7IGVvq2d4PMJSrKJqx0UmP8d/9iU515L9+FBZUusOFwlw6QN
rTGAmEE3B3yDAShWQXpzeiEAoJjA4nVq0RvxCNZ++oX2AYhX5iuswgYZqj7IbEmlQTH1xxcWGFRM
/VsN/rVT2wgyYGg7LxKSYBmATnbBg1f+u//4e/etZA+bj7f3yWY/2fzTGk6Tb4/bpHqbdNJpuTpN
zHWXTFu3i2p5QjlAPtcIbveNDYkaM9qWxmWOdWnoi1n7OCuVZ6vTjGPmeJqlp5lgJ3fKppuldtxA
pLWw27Jv92YXRwmTFkepDku7k/QrhqlXURG0e//o9LZ76esiWiWBAarkMexX8qh3rtcwAqPTToxP
N/rO/QSOL9QFRmUWq6XCiDBAoPoW38j5h5O36f/al15uGSOfIvbuRw4/9+6CDwmlPoqF6SpmkQGr
6tiAv45sR/rbfodZFVzWBgSZnI1Fv2YauwwbnHGLPc64xR7HOGpxpNjjzFt4R5V/m2ZXoGb9FJbT
XU3QZmnWLs0azM4uU316q0+T9qR1mMwXguLHqbirzQj+NIAqu4UbD9H4nOOMm81hPYeOwRkTUsAZ
J9wIjRGi8foIOWuDoM+jJYfjpSXH4g1a8vzo9vj+dlYuJ88OWXrd8zympZHTyinonbIc3eqIxto/
h/GLolkYLRkzO/L+F111hSNBDkX+Rl4fhy9JND9Nkvt4CZOqp2e72Pfy9GTBQ4giIYtoJ1yo3HfU
o0zKXc6kfS8Tff5LN3ZjPvXICHdCQ8JAKYl6QbMnnWj/XTv5wvxWGtmdWKX0zGsjYr5S2Hn85dkP
0wHKPwMC0wEuFSf2biB/QlNKR9fZuoW/sUxsk4+o0FXtKNH83xYVSrPX9k6799tkj4YnWGbrQec+
KN0HZNGe4cpst5o96u+Cl8Vy8mEIKvCA1+HjC6eAdcvVLnwBhdSF7wzEnNSFL6DSCIFjauy79e+a
eglvI5iB1o3RVZLOY9zO/UBnOAH0CgyLVpiBLXEFvGHuYwzaRqlLKkfIf6NGBnAA1f9MBVmHnrw6
IJqq/3a59N5deacfMwbtdldoAybczRRAP/j7zR/8GT5O8cdrw7PR9ld5OTDmAZIHx1kc+rT1zcMX
SeqtvvnL+pdjlsz54oxl5EMkWLWELh979s2wabYi0U+Hv8OIohMyCU3/HJ8Xb2ZXj0eMFmQrd/pZ
fKu47pXx35gQUPOFMphEmO0Hm0zMDd3wc/qWkrloULd6iT76st/ehnXtrZ7mtnzRPRjhXQafg1l1
Z3hO4zlVS+jecbGG789J7PybFHn+lYqzA9MbjuneME7qJUUitZ0Wj8Z1tBBCU43dcMYw5NHyrCgd
bzxQf4RvXgGTY+z+yWrdMOKsdV9sFqXRUU4pG926qxTYNeOiiDiloYh4NHLiAbGQpM4XqfFkm6vt
rMghrwt4nPmOvAcrgwDBzWOQGrzUqDyiAPA2tDQ1Nlsa1mFgYjnCvjQJGs8BbhXGX/iqDalj0eo7
F/9TncSbP+F6kbiqCddbsvr8XZgA5vaHcvBe1R3xN71LK0o63cuY4X+36PMGOJv+91DaWYdD6XVA
HDofP3YT38dGaS58k2Qq+BXk8LgO2Rz6yZsfTdfVyqB32TacJsCXYAjOq2+t16JzRrLpkTQXv/+w
HWAjr/fjK03VPDbU2pVc0yAh1eaOC5by/fG376T4T/mhK5/8x9qX15AduSH1Xg0r1Dlxw4buFdw9
E9binPecqba1uOyjJV0bEoqFW50aFJkJCXj73SGrNH2xEyVqncPQaUuevSKQ0MMjgJRAl+k5OXfM
UQIh2E9mOfCDBIfb2UAQdSeXuVO6FyDm+dfFm+N9M1/sIWfnETIRLwvYuno/UdgCxfWrQDnRivS/
AoODXCXsSODtNEumreq0A4hRm9aOsx0H6XK2DIbSHgPbkTBx3Lp4jkbV8qhO2Z2OKto5fm3HKVzb
oLTUzA42i+ph0lhMGlfnJgEGo3llVN6MEn1urmvCmntcOYyS5uiykiyJtVv9N2sb5XZF16w2cEz9
xrFfy1eFRxwjvdrH362ScHMWEWw/t9rde4PveNSy5WbjNBuvNsHbxlHd+G7aMR40ftVvYpCeat8P
X97Ijw1y78kQ6dM4N3WeyWe5dp9lKXw9kF9FVeaql/OqjO6g9mr8V3lt/GVMbu92r2TB1PYItZoj
I1qFmsutu/ubx0buhVGo6bmzoyNZyPm4DxpfBAF8V4/7om4vh9/ln74bjrfCulM6ha9nJVNxQ9ve
vXa6pxNxinik+EA1cRpVsYvaozp8EUD7enxECz2Pa+fxrToum/rR7YUvpd4QEBo2jOL1dOm+MSFQ
4hoIv5sQctE1XscmevFra3RRmY8/iGc3ju3rKPtxnMzFy5e8uUZpEvFYHErdl4x/Wydq7pHGrSsC
zbIvm5QTbbj5uyVtDChL+wX0hPF9GYzUFiN1Aa4qusglJm3N5XxpJOsiWx9OhBX3Qc4aAFkVN/51
9UMrI8+HKRpHhddfF66zCF7/xX0wv4W8BI0jpwtDx/b38X1GWh1/fZBtDk+dfvxAaz4MFjLuaoP2
KRje6idG3iFKpsXwdlZU7WPy6dNXLYZ7dXKuhsgYsYAEWmIBCbSQ3l7iNzKeG9QWzXe+aot4L+jb
73MZzy2X8aQgZt5DPIcR2RZPF82WpUTxKG9/JbXvzhp1IuPLSNnRTrvfXtxS3FGXTk9pLOJ9GQzB
HOg8wdrvl/vA9Kqj1ftlAfRHlNKK6CrNFWVDf8RDH0wFhfRUxN6EkaJjHoHZAbBAr1pjEFCfu1lc
JLLX7Rbd8/nLuYZQPEKKbPJZ047W3sdOi/OQvNnUzOQJZN+8FbjsGt1+03ISm9FyCqWbDhXbOpyP
kATdaYUMaHPOIgZaA5H9fp1775dkQ7f3Rd3Fe5/lZKX7HxQkuBJpV2Fgyd5udTHTnAulWVqaXUqz
0JKvS9eZlU+zdX1aWpprTjutSR1o9TApCQ/aOseLLoiqvda3Qz6QPmkL58DkwipZeCFBKKAouCB1
gyxGyAVmYjo2dpciIPrANFkaHiZbrRKiq1Ps5kjXU9xRqk4gh50eclivtKO0FGC9j1IYun/AejU1
GtIg7YuRJjr92b06zKAqqsPTPrTPQ2s7gjQXX6GB3vhmfCymCKFpHyU2MMOyjtu0v+i3kyGRdssh
F1FHu6NnPnTvmrl2TsNVNlxIQDKCwlwRI6AFdXgPO0fWLYi6xxvjV5Toeyzu+V/aHmC8ffyV/tY2
N/x1kFwDfvSyt1EPOsvBw7tr2217qUb13bR2mjxWk+XezzpqpSH77OKEJjpSb7pU9mSH3PgPLfhB
j/z+2SgSsts0kjRUnkzNeWvRO/5dfWaEoRthvQDYqQdiOFy4hRVeZFeVfzR7d6EAkqgvfZi3FRsI
raO9NQ2QN3NNXGKrGGrq4OCxzSOJWGCxciHM6G8qhsfrVURa060XFPYYxqt6mBsqic7bfzPxb41J
lk6P1emG3OQ4S+ez21y5B0n7RfwiWPg6DbBw4nKw8CTM2WvYyyNNLFRSIzTzs/VpVq5Nr8tZszY9
XKbt9XSO0teanA8TUIXaHySpsE8EnX90d+Sb/8g6IZP2IApSj+ocURsW3Ad5IAX3wfQR94HgvNEI
6Ac2Dwv3wTI9vKuFbiHT6SytrRrcSxb3klgn7qX1rvuQc4/1NjrQCN1oxOLkNlreQrZVBVVZb1nn
ZRE+nEBivNQiidSoqolUwel4GFbzJNJmu7s37pDXFmdfQYePh9E5Bz5wv8GFtxngWvQlk/J5wv0G
F94ueQq5FKPVMzncchlGbrERFJlNMzcB5U3xxnU2pw8hqjIyGh5Lk5aUbqdaQVzpxJvn+N1oxp7q
4Oro/ydZEddrvQsOVK+P3qQxsnsSJfG1c2DQtjswCX7+Tt9FRHf/se6+LrzfIBtag+rTNy2a0W4e
ny/x3QamzlYW9r2VHYsdnJyXHp+VBoyqVDyV0eQ1nKZ0Uu0duYXIUcqxynu6KBG+NUaJJxJG4jLo
7AaCnOJHbvDlB/ZfOV3C+XriBN7uRLRlRJTIo4vV99NvV//r4bfTV3jD/37oZ3/VOVrmysJ2Li5s
Bu0X74DCrVyf7nKSw/I46WzH5oEtTNs51dDU9IOv27e0bskki31B6WF0z+2JjX1kf13Qr4aoU/lA
RbF2B3HPyQ3mok2t8DzO21B0k8d5a5krOiRNlQSdjcpOpWKbOD6uwdbErKlS+6/4tGhbZ59e2p+z
/F8pnE8C0gSLeLNxQFdhOkE8b0FLpSn3MZeWj956/fZiSH3SQ6oMXhb2IprCv3qlaRGttqwMGkTX
Iv2a7x7g2l/7/v350Nv9poyzMtlD+Awdjn/nSpPWCNir+fO/HFwGTmVa5tVSCR5OZdoDmpmaWB+X
mHTRP2qLNLon+KsUZSRUaQ2/0YjT9dCF0/VIzTXCSuDYELM0d3WJ8nWQPXG2wYTVWPYfu36LRtXh
hrUSJaba6zjKGItzV74CGMG+mQVX4vU2rs2HmxtLywDccCKZdvZrydK6GKRlySndLdGy3IJBNh/c
qJu65DfpKr5Rjt/j9XJ09F1KBcYdXo5r9fjypnvo09fyVRco8w8CQoef4SmtDHXlb8nouu/eZUVG
bXOf9vC4jlvgjevYnGaWwKlMU+TSY7BLZwh3h6eUf4TzzB/jVFxhKw6vu2qvmj0vD8+d37Ry4wbv
5rX70wVxWVyQrSTHc3+f9TEpTuewXJOPC+KabF7n3t17zudhJRvUMhlwfUHdMWBRdaM0Gx4/l6Wg
XofNJmLj4HEeJB5L3zwK2t1Zu99JeIy6t+Ht573cmxNDlkkuQhlwKmGiyQgIq3zrqwQkcagElAEW
1xPBEb/1WeidsV9g9gfNEdc1zdFGoswxyI6C61quDOUO1YRBoFJKuqA3b6+mS0cgGZ1k+FzEagnH
G/gse7T43PC9hgdJh5Xu8a3AS9zkHL3F52sMSHK/plHlh2rOUs0VS/6vpQN9griw74t+Yzcyc3ml
SGaLcxjv4JkmAYMgemADNc07+LRCCm+EtFbqTIGt6n05PrdoT6np5K0kzS4iaYe2KOfB2YEtYyBM
+Hw3ITOZx5UL06FyomSIjQhXifi9QHkuW+uxpXZwi9SrpF/yIv5QMebLaEZ9CEGyALXTt6h1pLoY
OBrlDDjB8TtPpJejZTriuW5kT+4WVvDtrn9d9u/5OuqC0uiTcbd7Vs3vne3nXaN3bdB7r/2mDzjv
zsvxgfPirLQenuaGwb2BcIWumZ9I54bxL3rgwKSk+7x5dftY/ndtO0h+VPsbyiIuSigo/JZ8R86x
LjptNn+rUGg2aqFhrrWfFySV03vOoiEYpa8h2GU7rHEc+DeU4cOFZyeJrcoJcy5+ZPGVdqIV+9Fd
nRbGTyLjc5SkXujRzc/KQzPban+2ep3faTqQp02ePKeWACB4OpWfoCA7pVnHOSGDk+te69PrZlri
Osgm5+v4NB/d+WeHjU5chtgjVYwOl+4gubwrumtsqFkv+RdGXM8etCJUaOfe6xo6HOC+zknak1nz
6XbqW/WQj9n4V0v5cO0d/zqiCYrL4V95FT/c2nRL0kgjp+QQsbkdk0lkm1GjEuxKkkTM735uf5M1
SMNFiin3w7r360bnNtwXKgUaDidmi1bBiZmA40OrEOQKmjqHni60dZ6dZ8U8ij/0vo/cEU0GxeCS
J60gi0qnWURuIzKB3GaZJ2uJTKC1kawlMmGba20evuxP1DaCtdowAi4RshZ+dMSuobPcPgeFTGsV
N5YjCplsNX60YWYN1qa74/TUma52s7OGJWF++Ey7nxya/yKVnPM1n/fa+fpIeoMklfQGSUoYAElK
G7BYUlmYWjiPT48PVcZUyJvUECFv7fmk5UFeLgOsY3l1ckSVv8WdV8AOTZzg6vWVjRbilYQLzYOt
9/3Bz7O/BX9b2jTNr5Pempke8OaCOdEzoe3U+mviZAipU5jQ8husvon/hLM8t4fryrDYcNaG7AIp
IPijg12Zl/48vrZHWgBrAlCNAOUKGcP8BmH5ziZ1Q84PAXlR3JDr1UwvZn6ZNg0jD+FuPMzZTCMF
Hb5jedBeDCoO0n/IcEdxq1IoVmhIAMRxp6PjdqPzo28ymy7w62FaZuJBxBJH18vo8bn6+X/kVSbt
R88TWv2sgWDG1rqEGVsz5F2N6kvG02FxAtCudQLYC3S1k4fUGuabNlM5oU5twu+MMFuInMB2kHbo
L8B25qsB2A7SDjygdWbCOoT10EUbaWbyIZN58PJTemiA0HhY9tygi+c/zhNfGJEL77ky3XNlkvhf
E7IPHzj9+nGYdHb1RoSoWtGFG15Be1gAKgPdaGdC+49u9yJI46uf9Q5YRDZaqc1Z5zpzLy0GAmeh
fjQQAi0eYj+d0Kc7/KZpAM1nDF9+oEcSVf+AbLXGHTL35gtmEePKvZemQW4m1yVdodWFdJd2PSy5
h5aawtLW3+k+tQJObgssuOnRuV46XV5TeXalabKYLcshhrqyfyLi2WdPRQx1fR9iqNuUf72bq2QX
djSJyFyTlGl6vL6P66V3++GNidAxPaQ3kaimKx2DQRtDEE1xuML6HkoVbG2GtNr1Fn67sfuv499K
QMZGH4exsc5gEoDgZEv00dmLmVW9lzX/YohkZ+SJbAJVaTgchXYhfY4buhCVbyVzCkAMGujFjAh0
71DTDtEUEgfPQp5CTEtp1qThd6RnCgpo6s4L+/cfCRO+86b6156akfdU079LMRrtzWhPVLLSKzfl
GXIF2dw1GRFJZcmoKQ/9FOAVyBUrKca4JutRsJNalzTgSvd/Hchp8Zy7AEcu12a82dCPBsiF+EAi
TPt20MeqZ0va3vpAeT27OPfodOljH8+kyZS6+z9FrfSczVvVACoXcN234Wd8EHtpwn/VVu4eFMPl
3oKDOmedq24L3DlkKWYI+ifTlaukAeRyfXRhSnkXxk9ZwK01YrRgLC0Yq/47u/5z4Ks9PN3Ya+4T
bquCZs3uC1CqCSOsk9ZB6st/CZeXRv+6C6ZAhEuhktkuOAKF3jP3IXjUQD1qWWRQStRhL6f/ophE
+W5tYjHPbUzE/ZD4q0B2Njr9iNZBH49yZ9PfOwtuRlUWzfwlVd79JUCxk4UoHJXPeTnK7iMwz7PY
jmxcWk8Wl4lcKNqd2mHKlQdDscimm3VvJaoVlneyWU+W60kpmXSSSbs5riWTlu7oCuZNvjhXe+7s
0Q3WuiMzKmw9nm/LrM/yiIdRk9eQrm9VBt4uUlymZipbVr/49hiVmiMHTscMos2FUNVofhxTphVC
4gcDSDZtbmf17ex+mz2aM2iGLctMcAayBVoPHpAvhIaX3BsodtDSVPTJ1o1h7R6WPjWxbw5PuNrF
cjsoL6gNq/Paws+OalC3p8l9NRGuXEx91L7eNurS6qZ/r3QzNrzkfbzVOGrVB6XChiS4xUB70FEc
sWc1K4H8095NmsP7b6g7K731Kr89rGSkx5mT0f5bc0/w96R6uGdP6/lTxtSwim5aLH+Og/td31nQ
+Qif3mcs2fRDcXnRkTYIVFnu4qr4OUG+3BaofxpJrUDqVgKalmQPoMjPjso+vXV72WlmmL44x3lV
tmrvYiZ6Jta86ovEbK9Khzivymv7/VVZ+kLG5sRbNMyr63FzPb6ex1sypGHinDZ/Ph4+XeW3HT7V
5s/Nw6dV+Xlbfs5kjdPEHp6Px6f0+LRJZ+lqtrpOj52oyqHOFDW6dkjQ4sOlv7xENf1XDZxjiKa2
lqde9rs+rMsb3rnHwvxk3yRInh5hdmvT23lazE+2nGu1abqcrS7T7WVaW/YeNHDYION2qT9ZmgvD
4WWpbnA7GZF/aVFgaBXTS6NLo0GrduzNqQlYrlkoczheZdG/CCRK++c0iPhc4CXAxejqAJuN2tlo
ji/UHi0243t75MCw3YyVd8fN+LKRAze4MXOaMt96PbKULZnDhqF5UNjwsj2K++dw8H3aNrv+tV0O
KDxjFNampdp0WZ8uOibKWpPmIsNjc5A2B0Xxtw5a2V7VKT/a6FzrOdjJ9YgJEcXL/2MSDmrelkeh
SROO3qUvlWP3PhNudSPhywl8wq1A+IRbVaWhrocieR6nQDoVbklzf3+EvDf5YutoA3+SO+WCPA8a
eUSg1wwsuVgTzF34yFscby8fbJ+5sqHXFELN8SbeYj/d7afV+WTt7ZxOrjKp6fUq9jIjfHXceibY
fDWnedTpGfNCij7V78n7FHavtwTQwKDqFIbzx3lYhvPHUxjOVwS7wDKDOW2HJdpcbIvAbqgONhqw
+42InwEv5GlDJhG8kHBbvJArsYH5ajE1lPq9o68jHSg4VBvtYf1N0aXcUnWouEq+Op3mnrWmM7/3
akhQAFD33kaIV76EoG13PQUUUrAaykIKXtE+gDYbeeak4CXum7aXUaLx1GfuRNtGOlwe49JBTmV8
wP5ZROm80c2+FGPGlsCYVlgnaBOOT/zY5jZSZlTPmoxhB69wSa3iDkZau3sY19t8Fjxv8Udn8ZEH
ES4oVXWTu8RklGRQsh8IQp6KPS0myk09Rk7EZxKiWYvbtaC9ZIEEsDOiLpRjRTJRIbSlY7PlbBsz
5fSmNU3v02KHVElrGa5+md9VDt1J7Ohm/7HsP5YWFL2ApIB0TIrfv71IG9mF5tMaQgFCg9Cr0k1D
Tf83WaoNQDa9VewB2W+xt6x+WTXkKG7I35rgqBqjTMLabl4+lHcEEq37eCXqQ3pF4xxXA+x4llFR
CcDwqT8Sgnb7AclbmKrnKT3o+EUobysH5NsmKL7KP9X/M1ZLLc76PShDyAoqYjzuAxXusvovy3e7
zM/GlxpK3DSLT61Q5V4gr0+jRzJqnEb/re3TY6QBtNkqTMZwbvYGRDeT3Y0UD33wbQRXLFXwMDks
JkDU885EnRxl+fDUB3aoP7X4uUOmUKHPKMKLKq8LE9Xs0+OzGkhndedn/5p9uR571p0J29CK26fZ
M/8EZPMd7bvFo1Ovv0daFY/O5dFNav/+n0dGh8IjY9m0IFe3BFsML0gS2yglEhtYtX33MKq+eSdZ
CwYOVAjRHuAF+Gf5E+Oh8bgkBo/547LaKdLC41I8MVk9PDGV+vsT46HZi7wJ2XnhifHrfOGJIaBt
CBKNm/e4Ln1jNUZaPbSVZ5NjPopuq4c7053KZju7KBDGslM0uI5YQPQQoW11W//pXB3769s7LHC1
1p4yz7lTaHpHaJTDlmJOxe2r54tPu7u5z9Vv3buZ9jFY0BCPT+3BgVGZaoO0U/zrcrCnteRcdRa9
RcPPZcf4/uPHWiqUIDLNpOCes3C276fgnitcZUY55jj/GeVU1vNp5RA9UkX6+ORF15hIVyoUdwcC
iKCf3VTHOz2jEsry5FhCpxnfhGeOSIA7ThNvgOmks/IILICJ2rZX/wRS2C4NO3IPtfCBznI+YbIc
lAVWeM326XdNs65wPd1reVgk0ZcewShbUJgBBdq3L8evLa1uarKltKXxPeckcrrVIRKRi//FqG0l
0XZYL3W5Qxut7mfNEKa+cf0+Tulima+AvqSqxztGgNzDV6OwvISrx8OHEL1t9SmNm7mpla9VWOGm
00t/DE5L5I9BKxvsz4MWJ8ticGj2t+W+g8JeXchV0gXjTe7/j60z3W5T2br2FTGG6OEvvVrHaZw4
fxg7TgIICRA9XP37VOHkzdeMU8fn7J3YiSQoVq015zOjnD5dhxBIMNfrIsFneTOTjHYGT66ZQ/Gh
gbn+IHiMWVWNdDFYzIu5BrdPY4C5cccT7tjPAsW4zkee2Zl91IAvzEeb9xipY7gDA/fxO2knbNAs
Qq+TI8Ih9DAcJgVXEaHKevMt4hTtaESmQJqDG9LYEInZf6ioKGlYhhv0qB/IOhrvR9oaFGmMqBW8
sVVko7HehdMsZDHzE8MY5dQTM3pFFDGBdDQ/0/rYGp7b3U4hh+QBtRWkChM+lwlxH3NXQnY0/AHg
AwjuMOkDOM1tiWUewvmVn7HJh1AQoTSYWoFxXD9VOHhRJ/zR94rRDXJTHtdAwmmwyjC09dMxyK6f
6LEIUz06K9wlnC+MiM0RvRMqizZqlahHfEdYwo7nvOeCP1dUjwARCpK7KmqSO/3zNnGBp7p0RJ1n
ixzg9+bu31g6Ort0evjjt8nRVreyvyHRHYiEzURF4OaIMX+rOZDrX2j4qBT4l6iackOUCcjAUHu0
xhubHoJ7CqMFMd3/Ibln26PYQ2kzI1okwScy3yZ8a9fTlezR8mQzUgL0vnL2OJrz0aiPoKNdbrxK
tGYVzIBKqMm1+S5Wab1YOL31wndBnzL9jUbyjkOJ0pC+UtIRk6jHtR6ndRzxgx1kazgFKfFIMNJi
AJ/KEOdjfB3jrI7zPL7JtYKaSda7r7t70glun/MPVh1oZLjR4FGjxYmyUSwecz0THBrn4iggE2I4
CtxmYY9A9VR+RYE4E3MQAyDHDMqdB2R3k2PW9H1DkecDQREp1Mhg1K+w8RNnXxzr+oBb3xwAPoku
uaMLMiAUAujBJmE5MYn3CLVg8w489ZlgczKHUsMEUA/cnfhYUFfyySDypoWHWpPeO3oXe4qtcHzt
3Y98xHdk4o+kLPbFb/2DmEkFwB9YmyARzTZzRmR54w7A4Q/EeeiCmAv2rwNFxi8DwMIfMrRB7Ced
oH/CFqlZ4eLnWkSHCP+QyaSc1pmDzElo4nn/tjePAoH37yreGEFZOFSjYPTSMEI/qUpxIA0287Na
fZF/gU0aToOO3YByDfmjiw6Sawwq2y2wvufpgevuRqdE2j2GVijrUpqQcCZNgqdiRaE7zIZMhmgw
vm3Fzl1O22o2c+THqlBEckx0s/d/xD/Ecpm5YSKV+sg8FzO3TR/Z3VAkfOHrdspA+c4pg2Xeouzj
9RdHXg7j25GX1wnZXVhZDuNIBqdH541PHHs41wC2LcaMX/Nfj040ZntmyulRKYRoqauRVBzcYf+Q
c18iJinttl0LyPCMCl3q+bFf12FDFOvnbYOhNqEmmWIqPvZEC4PfHD0MsvBi9JqQINje2JIQNfLb
t+9gV2JL0nu+zyC4+o3bnR/afIOHQq4UoZWUbChUzc8QVaBGHByOkU1U08JsovsU+Zbn8gbLXBnE
6TOdXlWgz3DWhOTLZLHGjS36KMduPurWEUwZLfTVp79EegsYHERVBLg0aGHK08ijAJBcqD9jl4EQ
OIW9FrZyDU6IAR/3PQv3fS0Xw7ARvwfFJc/VrwpWCrocjnDhp9LUrsLAoGZTwxnGfhMS3OjoxMh9
clGIcDvizCAWil8l9ZPPBO2lXLh0WFh0WKW4goPrjxr1K7kKg+hp+ihJICd0umcVofvfZvOmoYXN
m7xpbN4ttmaoonCI2OX+xNnYnPBh3y6ktPGl57Cvxo4Tpxz5gee78VomKkfIMjHZscukc2OYUBNf
WWA1sm9QwoqfwGbBxWV5XFkRi2GDQp24CqtyhZQMG6IlrMrFIOBVqPdJCucuphihp9lHuzQCh/oX
A1abiTuFuXeAv87QkXRIhFJ7/XogT7qEcnM9AUM74T+qiv32C4ioqK0W/2G8ETi964VBkxbfljaN
QB+P5sDkSXo0aT/qoOrbPeoTOpBwDpXbJ0RRVxTeqhBF9WQy5Wc9P9v5eR0Emm7+j1eDJsrWD3+n
PVJ+MvzEWoDtWqMjxvFPWgtaZIeWcBcswBtQWNJLfIQ2r4cZe+Wl92e+imv0Ki7TlYRpUJIy6n0A
Xe8SLhpVJRh43Bpi5ZzJEQBSnqLaJPsDSdKUPFB0gOBA96EgSiPJ+R14VqHtx0DW1r5zbB6RNQkP
voajH5MXsiOvRt6Q7+mlWaWPwLX0kTmMMzHjh8LBvbTXNB58T/Zw0a9YAC/34ckyLgaxqcYlHy67
6wXixZ14IGLhzxYxMitF24mgThRNzu448aCgcgcjaq/eroiXglwGoH/RnafwHFX44yBE7AQkYssH
UgqBrGrDr1+76XjiikxvHidnwnZ0QyTtcAjYknY6dMby8DyTN0TVPPsj2jjcxkxzaHrItDai2kzc
hnI5AwGtAuc5YTRm/aIsLP0d7kYwBJ9o++AjYIhN4ythtq2M0aJFLs8Bnhiu4Hre+BiYebjRjG1K
i0p+laqf56smVGMVv4FvqTkvi4W+awcJiLMZfUw7RBZ4H8NOBmwSwmn87CsmdJOHe47K+5YLMjjh
2JqOKynEN6c8aAVFMCT7O6yA8IaV59OjjwmJLJyY5GdClMiHvF73j3YPyrpwANHunaeT+dzSY5aK
RAsBjIScQDjpkfQgj2eAehd5KOhFMZ6gF11/27TNeT5wQDD/N7mMUCUWJwVylYDQ0XiGQ8dy+L48
dH+nHv7xFi94/34rN/JuznfibsY/OBXhgMXGIbI2eHDkJAD5F1ndnxhwsphuUp5xguMeK4RH24cE
x+AzJWZ2FoZtZp+YtLf110HK7JPxFOPPf0NxaUITibsSrUDQ4a8d+FL63iEJVmi1EGoxlPIryJAA
Q9GU9gID2EBzZQIJGaimE5A0k1i0OCADXeUtVIPuyoSzdM6Swowxl66zYMTZxIPS0xXGOKQ1HK7R
2dybUCNh1xV8Juhu2oVnm5jSVYLvRqtKHLk7WX9ThT/IPgUohCufue4/rQz0SFs7k+f6+sblxHCA
xu/19F/T4jL0x4+ksuMShUBpx/R1NDNZkIkVh3U9PBxmIEfoGeMX5LVb29t1Tjvr/MD8J0jpGLI3
Sw+uHlIbmLsyo2NljzDlwfPHjb2pIxCuzcCA8JOMGWk9fnJ/2rWxucREHaHXBb0BiMMyY947uug7
CVbivasM2noMcomUZGHvxqILJ81AZYFmf39PUY6JWfpMysM2UZf+oPpHd1VO9Q9k+f9vlU+JzzmD
Kp9Fic+hhiW70+ouh0iMYBdPKGpdFq4pbsG3hcrbDoAs5Y6QOgNZQuocvmbKuVTOzFUcQFKCtHop
7j6YO8CGCH+R/G6LGCByfvkZG6iJn7H9gA3UhFaaRTqbBR2R8Z6US/9NZ4PSVL62I+/2z6Wj/xRM
yP+K4NDAP2XP88gkvfPsgwqBvKITyySTsosUhQ4ygosQOCM0RwsPGAbEnumMiFDHM8dpoYX/yvRv
D+XdwcfyH3gJtxYwgGm9XNMLMIA2vSggHOmbHclZHgZaAgzDYFA4Roi+MIuhULBAejJiYkGh2AJT
tT8UCv5m185DVEh/pTyt9rFF5otqxEMWr/vbUI+IeoZ6QwDRtbJEwJ1xPUF+ISNwoVnNYezY8+eb
xw4oXXfStJNIbfXKPeUDfDAff6HTJuqKeCdRSau3iZrdF5/ZgxB+lqAmSPFyEmZ9/S5py33nJEQ6
qjCjABD+/yuIzAr/bjtgK9h2MP+pakL9wGNAjrJAGb2x+SDWQHxD5MxmAVRQJ4GXctmOowdriohZ
4am7c6NmprM9Gx49URqi6pSsEydmEa9FQ5T0JPaKAl1YnbBvna4ET2H33DErSqCI0Rwhpaql6U9Y
L/5JPIHl9aR3pyo7N9n5gQosPfPpdc5+/M1WTCSz8LrBDuYToYMV57DKGDzJfhKnGbQvQBKLI9Ce
VnJ7VEBYHHS8ngatCHEbcLT0Aa4NQUmCCLRBgXqMj7Y3vQKxwBQ6fbCKoCTDofHmOYzpMrUNeXRC
MEyLqUW0JrXtYLNYKNzRtoPNQm2etcHypoP9RS4XV6qoBjWHAoQPR6z0yfMkcbrDgJGJyN/d4x0i
ZkPdBkOUYSO6hfCE4CwhpJfCdeV+dIpT3yGHODvNua8vzMYzBuP103V9amBKp08gt24gbRgVpU/p
GwK1qN4XjDM9G/NeAEhYRkAXFtHntJZUHG+Q4fWkl4vI848f4SmyFp6yeNgpimNcrAECk1o07tgW
f12R+6ziV1kajiZSzcm3RUBS0/zxWzxUjCiw/ZLnt/Pp3VFBZx+VFM7FRUW6/G0umBGHw0vOZ3Gj
RhWdUIYH2/zAlP1Ql/zQP+ODgZcj14J26R4Z9AXonJohwycdKKsp2gEaIGsac7Br2IbYzgAwkJaR
VGm81LE+Cu2eza3g5fh/8Se9IB/pdQkUY7MZaWUHdyso8aWSq4T4lk4HlQTbvcvD28MHC2C4iVip
FjmUlQx2KGPcqIYoBjpZ772drHUmLWJVbtQxKpHlDgJ5FrUOC3k8tQ4L+Z5INvLWas9b3zHpGRO7
SuBY6STL6+jJGr/6wdsp1Oby7eQdxbHM26nu4GapHhp3IbBH30egi8NDBXgrlFfLX73qw2087O6M
RqkDfQv06CszA2Ce9+HXYHtE3ItTNzxWTt01jrbi6yS7VeSOTM/C3OaGLeeZR1QpwpE9AjjfCUc2
qG84Tf61FXBMBashlh5VwDEhbtxo8ygHjsjfiHdYH0GjBhbWT7QCVE300PgPP9aBYTUjRjaixz3m
52JFr5y4b5OaasxOKjth9reN/9wbTaqejNlf969b58r+zP/SD6HFgZ6ns55pDC5k3jUxnQrsbrTN
NiM5bTP+hI7ICf6Qty484lLKZaAu+Iklhe0cTfAziT2lC29GrYzTdZ5vOf2UeOGw1osXwtE/lYpb
vqK1rT203Lj7RC+TFha9zKY81d7ZKJMJyUUncmT6jtgfsUqA2eDNffebRt4telu5kJo+nADt7b/y
255nIX5quSZGkkRduKI8r2UW5iAr9JW9JvOfZrraM9RcUZ+7XD4lBLug+86+8gut6WY5Q2iK6wyh
KQuhqSGFpkoRdaiMHMKsIpP//8BmyJMFHg1XZRlTk2eciDBy0LaRNfl2keq0OcfIogvGmIReDiW9
vyItMs/2xw5TrH1q0uMtPa7g5iY6dz4QQuPzv0S7EUsTwhnP9uOodzy7P5r90dGOU8Pz7egup7o5
PSwfrRKzUPI7s71S7RkXWMwKqn1TRPgZRWobeW14SjT8SGlQrcS8iP3p/9qEtNehBqCReVj+bRel
KHpQkdHp/brqSTEfduzcPBEt66SsnkVnDQsB4fREcLjmc/4jLQIFkRDADB7QwYQoltBuBttYQuW8
4SFxfRkupJ2YNswfb/gxiVSg29/haH4IVkdzj52TSE5YAk7RPC5g2Q+lOIoIornvYQlhR2c7B5q3
PsOIgzIueJQMVuORB6HUz3C+RiPE4RqNECUDT38eG4YTb48Nmgcs4Gcm1qlvjy4BKU0HAcDiX6T0
hGjlYLBhs9mqgumRF8L13t2E691sBEravAuUtHrbY0kbf+RMTVFiH4crhPmDx3/rK95H9nwAgbr9
zMG0u16y8ayU5wHBVfrRwKgKjxcqL3Iq6HdIye4fr71Hwj0nNBYJCxnmhyXI4vgXXH7cMWim+Ee6
LH2gYDsAw8owFzQZLNks6CVDU/+O1solCED4trIAULuGTAGTCaYWmciAN+bfZkuxCOohcUNpL+KG
iiFuVYRuYimmZ+UfHZczs4hfUFYGf177eFl/wwlg4VVzPGAwZinmPkt/6DEkDvgFBb8Z0Bp9K3Sf
tKym8kS/KltkvwrJA/AfXs8aweum/iTxGfUqcPDpHlF/ssDHUX/+jU8AlAIZ66fm0ZcBUUFhnzzo
mDDOtLFOowrFrwXXioKOzgkF3WbdoZwjL5rgoS2jG+kWedGTkywIlXYoYrwl6Bnj3Q+NuldKwqiT
RkJolpQMsHhDeQ2w4eEPziJZGJZBTfZOYJRMM7ivDlWBwvmQo0M1kk/ML32qx1sp/jiqR0pHsHKQ
4A0/7zwAaxTdRIZfTuixZoAgcqlAZqiOjTCVq0IDYKJ3F4uD8Ca/mpWQxUG4I2jixhFj+1kqmgBZ
xr9rfyk42XnFu0gIBYYz2BS8hY8CPC2AmcvyeTsQL1CW4IZ0wTxuB+LmULzlnP0g1lOi8gzf4kGV
YAueMR4ha8WIVAa4kGVS86PychKYfHsRXPuJ0+wXGkMb2V54J1VEhx6nMcySf5nn+CWJ/3GD310H
ooUgHBG6gx6TI1n+q/uBBJ5pOM3eZ4DVTPJZMGDwmzOeYpIPofjhCGmWMbxLs+i7MxxAnQUoBXcu
wwHU34Lq0gUcdfHjrp9emG/SeCeyjihYVRhV/gIeAG7R1DUA2KYJylxtf0sT8Mx29tK88b0Mp9cn
XhtGKCIdSAHa7+q9PtGJ3q/TfsZgZZCJdMix2pQ+cGZAcUQiG0+a8bQYT2nxZBXkIFxMqNw+wEZl
OANXRofg7o5LC8NLKLXMAKnyK8F7OfoT9QiWwjEPhnkgN7PQ3wcZjRK/oAf6G4oH6Mv6DuoL6u+r
wtQUOpohBieb/WnFT4GfxmKsEYq5HT2Bq2Q20xPAxfy3I4Bud/3ZvKEeYOyBYWmHzOQMVBZOgXpe
kK+3/9tcxG4Js5BLAi4zSESs3OoekNHiJqjJ6QXQETDsp/ubBQgW7xo13xze9bChe0Sz++HROkDY
OEn7rcvQkTlcrLWxvYjjPGRNFmIeuJlVLhbHeTBbBQN68E3v/RAuIVqKXD/0Q9LLLTaFgpdL5fzc
12CWzsZ8YgBwjRmo1fHtnhhpXNKw9m+Ic8FjUrlvR+9a+kob9TyqIhWZe3GBuMB4f68g4cSfLVFU
wOpAUWE7NvNvaiEYg4ObcJxzUkaopAzEKBIJ4KwDB+OdBB4jW0aHbq2ne3XO53Nmn026k0+ATcry
SR+e1uEJaBl0UAJOmiAbiR66VOYFdBxUE9e4oBGm/1EPl3K4ZMOFlKYKJLd5XkApuBhPrl6Lh2oU
k1lLTmaZz2oMmCTMn/wwPtotFwnyGx+t9aUhRLh6Y6q1zRsRh/w7b8RRshAjEBGauo08yU1l5InI
nJEnoakaDMnffYsrl0G5yE2FwY1JBPgbh80SHzq/dV85ScPR2KFqS0YncTsRU+668SAzyjX4kWN8
X7010MVpgYzatU9UDow6nXmfthcmUgGGF7UvrlHqAQVfhqwga3oAwCvlarL4QQZIFs/MACgqgVfC
AIJcmcUOryEYNfS8SY3RFhCXFt/GeGBKWcebC4mI3KgJCH+hIuee3i73f8UyNVkFGI58oOQroShd
CLxpOTwwRIFBWxiIBKvLZSiUkIy1tpkWwA9k+AwC9T1bB6YcqFKYcspdTPKFryBGZcLUhoGSwPNw
JHOvf8vpOPD65MyZadvCKOD+nmnLn8aaDZFpW0GzNWgOcL1iYRUHOgQu2L0wqzk5Uch7ZIHYcDCk
oLjE0NY5Pl6Vye9gJiGwwwdCJwIYM6LUnAEJpT8hmeMbKYfQn5jcMf7vQiTTCy2tI6q8tXnmPFLV
Ht5InHWkkFFDRSJu3iNNHIEdq5erpeO2kN8uiLUqkWFHUy7NOqBo1+fDZJGe5VMokpzFDAmtBE1m
NcQLuCkKkBNw0Yorljal3Iy2mNX+FdAdtDtOu7r3Yn5GvJ/6z9vONhhxPsftBDqHuSq7PPonh3eY
z0wkFKwTIQWRdiY92C9+cAOw+GbuAXgnTD0xWLCLDz4nMfKdwYwUv5vg4ewLVKDrEzVC5fHwnR5n
RNBUN9fVfyCskItRG8ugmXQ7ZANZeAdiC1WUky4BMqQ1+4Sliri9LWuPFMW8CmAXkLVXyaC9O+gw
GbRH8yxnYjj65gv1iyks6mT6EqPIeoioGYIUtyzFjZlKUxpkoehL26Lt3H6X4CcGNIwPLVwNjliM
ZpjLlFNUTFE2RaoWrXLxBGbtSLuefXCm9f2cozS6n+3xbLFJ3s6oHXX7lM4naz4ZqRiaFp0YmvLY
SelsAtbphSQONcaWmmDI1AS7CJGiZr+JfOCQC5QFTUPFbQF9sowQnW2Ks2L4j0vJHMRy/PF1yzRE
mNEE9EuXjwT20XgrkhUht7g+m+C8PFvLviKEqjtwQ6AQBX4BmIS9gaVxl7TMh6IGwCCKjYUKPmJr
YLE1dGbE1kDOdrXHjdbQgkWMHohjgc+jD8Ued/n6YbfZb/gAcODEZGQK+swGUOPe5HTN7clNUzKS
EohWTBxCggb/bW48evnh8hGOZhO83MZP6S+2UjhMZfWhfTP4nt/rEw9ONMkZewjFoSEUJWsfs7Vy
P6Xf0XKwUpwPUkt9o12jEkAfCIomA3P+P+NxlQgIosB8IOKUlcRcMVJxCMQVwhMFAAiWdJmDIBx3
zKxkO3cpiOAW0e4YylsGTN+ISsG+90BLLiTyDnbp4sDI7Ho7IpEfMoyfRCycbJj760l1TsQ0Xssg
/w5J81p+gKSZDh+GNQAiSHhcjVxOLLIjLIqhV+ilhLku2KvtcGLcK2VCTB24qaFO6x+C4HmLveRx
ZP4ERAlOvQlR/lGQcbfiofqB5vIvkwmNpToIpy/aIe18xXfxtMQv3/gnBunoE47csG10fCFMgo8M
1Q/KIRayofVTGyCt4Xcat3h6ZreC3MQsY4Ig3QtXdeN6QQ62U/QrAN/RDmkcIX2cma6uCVKMO7gZ
IX5ED60zXMXbscNg669RTxnQn1r9VOZnh0wwnWSMk4qzn3NLeXI5wDTHDstUdtzph+5+SB8+IlEX
DMfpth4fxiGrDrXGtpK4hCCAsVkPy+2Y56cOY1p1rmxKv7MM7qsZChE/Kn2rpPatHq0E0U1geurt
o+KZngLzejGpf3jXTwVdKVdM+f52FDaKw9jD93eF6+hwheMOxozea/RxRBF9dBsgMnFjkqYVO0yL
HrExk8gSk4WAMFCbCITw0p8KwjUKVkKkiJaRJ3QO6bcfnEBbdCX6nnF9rzG3j4eJvN5kXBIYJGr8
uNF7OihzeCLzzeTJRgZGJtBzA4WGpLJXHGlQoQpwMN0571TsIYaQTTVi9clCCNX4bzCpkH3A2kAl
sEpM2kNMA8FmiJw/BoMQ6VgcIL3b666PtB5ANaksjLhCcpjdKWrTqIGMSc9uil6M77TYtlZY/9YG
srrBGjBh9ex51XFBz1iKzDeLJwXOanM286PJ48wxj/sK0biM6oF5OdE8NERNbaFHtCNiRGG0lOah
R7Wgx1x7W7IJrDD1wdP4UAAICwkQUm3I/0TeJMC81OJkfd8EwmxqPHb/TtXmN7pz1nOFKUSowWsk
H2pc/7Fq82gmABH/0qdvqOFeeExStvOY3KJWttoORwep2fdrArBstZJs3Y/2frNzWDT/JdqR4gW0
YwueVX3m68p+WgOujfD1bgUer5/aTpflHf5WyjsqCiJWKOtowG2VXc9BNvWwRdzJTyNgkSDyCIwu
Ms+doPryyzbBOau/Bt/bE94A981Co0E23xC7xIlVsUPeGCJ0Gt2Iu+ZYe8RwcuAuYbbB0oLfBu4S
JzqkwyWNLcIw0EQfoOFx+lnu76efeYI56ffRCyDO6k2TwCQeQELEh7Mfxge4whvnzI/Od415hYfJ
swLfLSJZ3CUeFL//wgBlmxmmfw4Z27yVmSFHDIXU3nfdQscQcRKHDCKTgPowdB2OO4QtcuzaPeJx
fg+dQbjIxv+Tfc/+ObDZM6sheVEI2Hh2YtpDc0S5guyHGkWd4o74l4Aztb/7zq6FfGy6HhRJFL0x
V+9jCrWqTfSngDvzC5V6QfYj+YAEg7aJbSV0iTNcbbBp6GQXohhNO+HlnwBXYqAIjsxpy8NiesY1
wWv8CDjzfMFfCAdRISyMo7QhrMOs3hAsxJWtcHm3rCJ1YyHhZMZZflVQnwFvjQgIYEZo1DRH6DO4
VXy1IpQzAwB4K3KZFdKuub+P2xl9gWtnbbh2oL0o/gqfo9KFRg18SI8ap0NVQ8b7Lex05rCC0Hwj
hoEskVtMZHPWxdc17qzYF4nN8GTBu6BA8FdJsQDw337xyV/Fb+7tjvkznCaMAQzBWAzBWJvshJm5
guZEJl7x8QEVGTMBZHYuz0H+ZST8pT6kFKjAISs2zuzQcOOPe/xw8IXEVbj1FX5qNn17puYAPcQb
ZcnVQ2iU4BFaBqy+8gk9EgVs6hMK6VnhyxFV7IXLwQ4w68OgRQCGVYCx0AeO6PnIoEzoD+dX9SeA
Z56MkFvznmcdkeH4T5twcMW/VX9SQ/xcf/I0xaIAdIvJc0evoPKPAhzAbv4QN9JKABV7ugSYqSSN
qOJe2l4CMESMa2ASDZxmIepayHIBHob0qO+Ef8X8HKCA5NQyS5TAC2pgLk3W/AGrg3ELj6BuWVQ1
PEvRydL7p66bCP/xYArc8AygUlr3w5owRQSTKXZY7AX/7rDAKNhhOJjgoOfMwg6DfT59xieG1u+G
mxDkiRlOStjQ4FrJAhBQiQfdLbl6ZB5yQQZnQdnIYYIj1oS4oQXAwTWOfZ1YA+rKIhgLzhSizd+8
GiGm+iuyTQRaJUAqwlr21xan9KEdjpN+VJHfA4y/n63prFsCCZePlwZD3nMpsJjHEstgf6zjzIvq
c9ZEqO7RybH6AhgfEif4CBhGALZESOQs+39FcBpH9K8AlDpKIwQZfL0Gv/ZKf7H7y53yGyyiX+0E
S/d+jasHA5vogZGYVL8qIh+G6WZoDaEB97cIyQve6cH8zM6LI4MOK7WAugYdTQSCBq5PzZUu0+V6
fRqMi1kzT9RTTgwnnRlCdyxppmBa8UsCoUDjEhkEB6AmpvYIhLI9LbUQjcPusxCQ6wdFOaTx+Tvb
d0pY5C2Z0dO58ixt4ckliDwoofm3Z4VmySDc46Uj3OMppxpMD2OkTN7v31pzIMyygpKGZxiFlgpB
0MehM3l/L1XkvxOOBOf9UhXRaXkEOQa7CBYXDh7cAXn8AmG6/CqC0xSRcqgThFPAUPGo+3bfOVhz
ANnFDHCpE5PdR4r7wPxs70THy7RCfh+PYU4XJcj7Z+M752HMSXjlkLr2zOZQsKrB+Mb5wuY6xytL
eSBdWeftQaw7sUnpjb24FEz7K9ROuRAw4iRxPYMIaeVcKedWOdfqeVbOY3s2afnvbwZ0rNPOPo7L
cWiOc3ZUiGdy93m6H6VrcKei0Y0baEsFEzdabF5HqDMfb1jp6FkxwzMTIhE6mM6KG+G1t90Izpfe
olaMrSWe8mTIExPPaNCUvmvsbdF79D4PNXTW4C6XTny6XI+SBnJQl/STmcT6WPylC2H9jLdrW3cS
I1Go9j6ZdCxrFiK1TOrUtsBp/iaP73AUp5l890NaHt0eI8GxQmhAOk5zGsSkianXBPePxnDSLfFj
4YkV3xcUHrFL7hbNPZ73iHkf8XKNV8wpTsRg4cvdb5jwqpGLyYPrv47utYgTYmGXZuVSP4BjmkQh
5b/e+/hgtruIAUjOlY6aiVP+y2N4HntkX2jIp3gAh7qL3B4bHYVEbNkxqVBr1cIBEWg3BKUltpu9
2fgZOt4WExHKZBwKjSdMHBxwa9Bh9QRSB781Vd2CBfwgEnIVUhUPee8Tp+1nIHbx9qLrk6I+hoa8
Zd33lmOQ8fD48MYJ8GJklTEfnVaKj+4xe7tsP6ISw+W7METx1fkTB1Z1iVrEL2YE6RujEkvjUOvB
bRjSy3V32bgNJhx5xJ6M2X5nKw/9+G5FmJqYjImVynl9kUUM622TqlEM6zNw4Vg7/tOY14fdyyy7
ZQAhRasMBY4Z2XTUCEcl/seKjC6ysBoKzb7zm3lq56AGEQuQEbssmB7mqQxT2WWZpLLL0rSzDbFM
ehlAOdBL9+JtYTFI3WapjhykuqLDKbSODZI4TCy/cAswd8WHDTpMP+JuhAFOIIK47Gs4oW7klLF4
59B3ySv+ZsWt4yG+eBIKSKzT9/N4Pz+m8x22gnXO2bjZUcezfjsv49mwufVOC52N+bRMvgO5RezC
SJKZX6JHRu/I/BI9MutB+cPsDIYH0jipRkGQon1W7Uv3ykyR2KqNqa1j1LiH5CZbD6gFKbC3iOsF
l9pnwHN3WBCdl0akJN9QIEGWs8Va2G+YGeAJpOfE6Z6jPesNEvceBuPEE9uJuPC56rn2TTTpWMph
9Xj8FcV8VS5me/wVa1BnYlLoOWCl1XCkiyafKtvrGdC/X0PrpxsyLUSIA70xr5KN3mgiUu7jBjQ9
Ws0XnCOceCH6zN07fB6CFPx5YxHkeVqKCnMnmo9KCAEKm6kgX5mkvmGXu+Ipo8fY0ZqBcoamTkfn
I8VzJI2usqYs6ewyUZBft7Ly509sGX9nLYKQwU3+j4EDzwUzGjwXzGhwKb3w9NodB/MwTzykBDFV
w7yQAxuEJ3olCpuToxVQ54OuRXVAb2jyadbSYqHoEIuDKe0SSe7pETwwDZRFB7bG3I1HvFYCv49f
sMSJ7cAmO917gbTFj21l5xS0PK3RPNiBv2g9JDL2TSwkMphmKElyxpFSIjOboaWEKpM3MzxTkKCR
sThmhQZnn+w43A8TvDZmBLc9+7zSJ25KFRtrMJ0K4QYccjaBPWxaR9BtUZqkZVyucctFDrGU8DAK
WIly1Kaky/bLlNSYmbN9me2LjEk+KDp6U/jCCa1BL8kEAHYUk3l2Hv4NFw/XN9pJLgmaLkzS5Br+
QS1yzEf8wgGfdZdT+C0xD/3LJjFgCj99SPvPDNyJzVBnAernqK99AtV/laj+baa+YlZQObih+U5A
9RM2hZSOeErtHtzAKe2EGpiFGriwk5sUBKuMZUmYbz2dclJGs6HFa+VCDfjIYqSAM8lU9PdlLJX1
rfzekeRV4ncQ1diVBw/0ho74rqN2JffysFqH2WJ/PtjU8R1xjnj2WBBLsuyQKvty3Nv3/QePYiu/
na3qRC320QDgi/kvO3QjeUJJrieKlvT4j7ipCYtW4p4JfBW9wbXUbaGBxn1oWCL68YHEZY5uHlgR
L5NcSk3E993VT+5/3YPZRlAQq4Ddha77s6F6oPhhecz+7fcWu/cwOKBGcxvREFlhCv7He2Fd4SU+
fAXgAgk7NVz5I41nbB70nklYHsnwDnoQC80l5UokiojWOlT5+sAL4KXyknWv5FRqxIQhppQUIPXs
KON+A6COLAwpxpU83yrSrLDGEIz+yIjuJEL0QrXNJ/SgJdYKyTYfUs/4+ckAha55MFYyO0HxXrf7
dd3zwdX9QS8PWDqFn1M74OdsCXHRgleSUXL8wULDihwA3SSLyTfqiTszoV3C8HvcJQRyO13S3JJW
2IXjLI27MbYY4fsQqvo6XkEFWIKIShxKeo8eyCh34ViHBrYsDostA+aw1kPOi4Dqdh5a7QOj+0+L
xN1MvQDZw3VNFcF1ZZk8fpj2NEG9Eyx7e5Ag+18Y9Gmql0eLWD4S4mR4dyvzSeBXXhuRTzIsJ5KT
YQJMOMoe8ZUChnhZNcrptPnWT7Zl9uRtW94eG0guehJGNJFciugQxeFf0eHwVmglfEZcSp7+iG6w
axRhLFjh5FwTHij5C2nYOQFt7X5e9xnzCAe9QOJ5txcSt2yCRtC3yjWhar0Rtxn1FAlLRKYf9wqB
fijld1yeBO6MOyFuQKuq7gSXBnHDSAungMGCuEL3W8XfjMUDcQpk5yUVYEXr3HHusc4K8iPzrJtn
1QT0cu4Jx72deYiq6XFOj257tAq++ju6zq363+0HIp5O6niKqyigYMKysAyzkCdt9NdF9Qp/8xAs
MDukpAfVzm4Wwp2pj5c+tnexeU0mkA+tAPjs6AGTDwm7Xbzuofa4+ummCOnqjV4TJXsaOtDbmAwu
0f30Vd+h6jlo3WFWEUsdFfN4JQz3ejJcD2vBysaunbTH2aU7QnS542OfcTz96Cw8KeBzxLmFpIXI
u/hBfo1cJQNnxs6Mm8E1EZDQif3G+LPfbMGx3H/sN9x/qr5/jPu82rtaUow8dLyC5HYmRaJn6t5F
z3TGHIt86r3oouLKLFFxtbRUZNHV3qP+HlG8KbVHUVZ4CCwnFOKzONiyZuQLlTjbUnJxtnUN/7ET
y2ZuJOutGoQxw74yULjsy2Cu6NoGSBuwIvK4lUAqzv+0Ff5CA658dPTni8D6cvuGNoJ+OsvmPqKj
Z4tl/WMD2Bx+dJKkDYDKeLh+ZWbIQ5J5TA08D248qiAe5mLiNuoevVYMyl8Je/y6Td42YMlGK8Fs
yIiFxSEMWgkLWklHz/guaCUMWflK3ihjT5bOdkkhIlfJV+z8yGAkjOSOUlU4+SecUO0ZDMlAlKUW
A99jvuLGGmJgZsEEtkmIpbU+3ZonLb30zVO/uyz2kdgEkK2Ae3AJHwNdQXrGyIVI4QUGh79bRD8X
OE56FckPFtJkLEkz3t82uV/3NQ72Z3regXsCRwvsjUXnjLYZtLdWMh6hO3IiZWrBaZVFw9IFOd6L
RHS6wtaSmJZIRB8gs6S7Zxq1Db6XRUBbGP1adMzl3JfR7w26CDouMfnVDt+sZybQmJMKb3cXWUL/
BgltWUIUcpRzeCmp5a6mKOeo4ui1uHxKMH6UA6f9FG0pm/dwgDQzsvDo4oYgfovgLf48NalVUpWZ
HvomCZ4MaU5sOBiLxfzqAVRuCqznb7wH5rG5npzupGqnITvTQy9M3FNCNoBmgIEV0yq6yuReKE+0
HjZIkF0/2as43CzpxeQnxldQCvohz4D0H9bhkN0Pq7tnVJ8XQafui9uevwxigeKerGQGTrGSx3jo
Sby8e0sdji1GJm/5vrjw2yJzijo9uvFOpzQtERzEvRV/Nsq4ISanSQocVK51Ni0EFRfqEsZMnsEI
bHo/ThTTOZsgFEfZjPlMYLjZARwwUdaBHYByg5U3h918aDqf6Yl997aKHGvZL8WnmLfzyMwjp4Gg
5u1eF1p6ssravWZjgmBv1wd0gkT9BRGUVuvX5dX6Sf1Vw6EygpRM1B9Q9N4KK8iAYHPkvIXlLXTA
WX9h9MnAgrKWdhq0jo1JCYnzLkmcdNRw/P/OcWaQPkK/DDkWUHl/I3F2VbjBOPU8hHGBchYOp+th
2bYRI5IPDSYmD9HUYiP5DaqTBQTjLzZmgGbbvUMwIMdwWWzkmEFiYwqk6BIbAzPmwYhOQjAoUln0
FZTyva/Q934LG/DrFM85ZELxolwYfqRUuXD0Iq2hXolu6IImof/WtAjhd+9GrYvWztNMmK7iGX4p
zQsfDlOw1Li0w6UZLrfhggK/Q4COtISdc2HzJL1c7pwr59VKLA1uE6gboBYvBjNzL1uSdN7T7mB4
SQzHUiUTxVMjwjYQGJCaMla+o+1rks5+biEiSLuRRy/dBci0dqF5q34ooCYw4aRXu7VrtbPo87IL
0OrdGNJ4hESOHwWaEd/oGIMm+BOEQugYA00e21/5EZ2SgeX2ROQf+NfuCbwrWLH/IetMd9tGtq59
RQRIipP+ch4k2ZkcJ3+Ijp1wlEiKs67+fYp0p8+HDygY6Zx0n1gmq3btvdazEHuhQ/R193GmqmGR
0ENJQ0IP8TxUNawrSwLU5BaSO30zkVcP/hg1Q1Rz/xhCwOPtISgYm1AUDggEqJuub5r8kTyF86S6
e9hOsgNqPltqPz/oMdbJ/ZCsGXG0p/5xAlZGxOWtcluInQ5it2lbKolyc7TSeZqZskadFoEYP06R
DKj737AfeudH9y/Ipm3ocaJAsoEWTjeUNAJayNC6pS/O5gKhgoszWVvkj7ml/eWfVCf+VmTfmo94
qclcOLXdaTieyk1RNU6XbrpcNz3VRFsBQgPBigL71IIcFbGNUdaIv5l1iyR88cRYYMfYAGTDFkME
3Vo2ESKRS5KJ4DjR3z8y/hEL3CP9/TvlTSOSazjZ6OzzAzNPLzlmiw/hFQKWv8KrdvuzQnGyTQEY
ztFDN76pGhZgguL4eBefc0X7iYt8GII9Lo5GesG598JpKJzllmD1qqXI+YDVy2QQbBlRH4B6awsL
7F9sGYzmFYsYRF08YRgpc08zXRZvvmG6vPkWv4YAtSGhMusDbwMQCsLN/mbDtoFww4Jtw5td0vv4
Fwj10ByB132k9r7hQn3I2uBq+v473AVm+nRLtsXHweIbRUxlfBsdfAskP5BLNyA7zoTyqHZ2wwLf
HkEz1z+329P0RtcVQDdnfmG6B2a9jIG3izlnGX0JpBAw01aPtZ9mGAawB7zSxrcoAEXgCR8ErpYW
AJRGHGGIz1iffgAxB6hE6NQcMhJZgARk8ZDFDHNRIVXTb6DKQD2ZeN23xSBnwV7DZsyce5t48W0B
kYcxMtrJJ2ZfG4AEMESTJCT8Ze+g5pnaYJFgcMM2kKKAYdCzM6LQLwB9r1+HTjQpEIMwj6RVsbsj
EJAw+pXpDKVxB01vOzIX9QSBG4reDa2Bs6Ar2hCuD+5X2wI97hIx8IoegXImr050m2/EC+CSwN0P
N3ch5yip14SBK1CEYhK62Npx0zdSVeZt7dnct8XNehGpsiuTJBycN1cDsm2jTSJUhdXijPgfbRLy
JJRJKJSQJuHxxA0rrLBHmzV94hipbG5h3XYLY2pXgjqgZ7dN7VIobPQ5DTG0g95l4kjj0MXk2jiT
4WD7HBE66EL/OOpP3fS8hty2iukZrWxqxPzVbqgzimgDgY5mVD8ijWcqjdc01mZR1q/lSS1Pdwvg
kuUMFsyts5mdje4sWgZcVikDCQShC0+0udsa6IOF5Hq0xK0zZUSNTpyRBtzJKZinYOUrqJ4cTDZv
JO0hgU9+if+BUIncHLk0s0zk5ixmmeTymZZwzhu9cM6b/3Dg4BUCUFoIz+vcRveC+kaES1djUoyb
zuZxah5CZ7NeMZSBkIuBfjws74CXgYLjekaQVRlnARlGyYWjrhdQSo0io0xk6JQLAUix1TCaiQf2
1UNEBgJ4DxA+7yHpnT1bbyOeetBnbHDp5wMq2H8Bi4/SFd5fnBGeCrABbMOGioQWydrnma0m9rtU
dl7wjLLQqD3+yZxH4fRD1B9DbRC62escVEVwZe7ikecBgn+7hU90G4+eijNxFj9/wnSODJruQf4I
Vsm5/VSw5OZicjt8I31ZqZBpiNXOIsuv2Y2/m+UX4y+W3/U7vF8HczRpESxgKMB75YIbkVjHbSFF
6gpf53cG908dwGJGupa1sT4RJHfGEUx4KJs8Zw9r3LLm2OHJ2QIqIw74DTHJAW9yQZvtPDi8K9Gt
DLqELIJ8+RAaLDBtobqAVxeC6MPB5Yutqxd0iAhhNpzQ/MlirGQGCDwQfaB7Q3CAzARLu+IudH22
RS3Pqgu7emmpudP4kMbQ+aFp9gZKydMR+yXBMA7QfRqPe5BWk3/cYnQCtnL3BqPWsWS0HBwA0YGH
WA4zJWTD1rHmHSP9SE5gdK2j9ijSBfrPmkOxU2GS+bEUotzRCKAQfDZACq4J4V1yxxrThFfx+h5x
yngL4GRgycgGD2LCpB99evG2Ii6RXo14u/LGb4X9ld/C4L4tREssFcIu40cuPw+xGDntq/9Nss3v
SscH5zKfZPBUAIfW3QVKOYKD1I0yxmhunV0y9iBymrF0C1XwkgePHLsLpBtfAll+8++jx6K4702H
v+HBuyOhRSUAx85RM6fLo3mJDoCjuji3YsnkTEi06mMglaNwI557Pd3uQem66lWkPhCXoPGL9SMx
Ye93k/eQ4y1ZxeKChNzr8cqoVEpjLHfcVxoacU3SNwKwBU6Jq5PJvosOnJ6aJGal7VdklVRBSP5R
G2DH5KZQJrzBLH3B1BYrUwQGkdcwTG+hdWM7FGEaPHIAJQk/5Fs4UIWLrD6yHkmK+8h6zH0a4ngG
cyFpY939M8J8gsOKTVyow69C1YY/h/sqthxLCJrofOt0UR7hK11xCokCwJ/7CkgPOSMBLmQGl0Uo
b2mh9RKSD8I9DFkMGTH4F/KYqGBoDBrTtQ8rfU2mUB6iuWdhpce50esBSVe77B7nBvKd9PMnmDkz
DYcE9M7ViO981+B2aN9P0QjoC+A8ZBqfysFE5Dd66gW8VVxSOCH4syvhgcYAbYRI56lFCxQ8wF82
F3SJtmtzQcMeOarCBQ14BBc0dejiPKpkNWNsJvAVQScQ0CVLyWq7X6RnKfqC3PUD5K7Z325ezV17
g8Q7V7dxh09XhgaHjxhl1RBJymSo8pGQpKxnEeYOPpAK3NQWnHzPY/ZuXqjeacz4OgiAcEEX2oit
Hi9XODLXdugU1kF9loil3hws5mZigShg6o7TA0iMtUN0xZIqkQSm/KA9w+pTB13IX2kIV4YdX7Yn
z6CRZb9hGd+oqDA+M4JS/isssi0ZjpssP2qicyXBFe2Y7xyg/M4OcnNrk/gDK7q/9ijFi4hew5UO
bhVjMM2HWMMVv6WD6IxtbWK2uK2zGHMjL3+Mzh7gzrBbogW8BbgvvQhwR+0FYXQ6BsXizi8ybYvh
I/zj5z5B+gtxYoI0MicBl5Rzb3OQGVhqjMaAuz6NB7oOaR1PV8ho9hG9uU7kw3/jy32C2RboK8DA
u9ZCj8k1Cofu2BEAdeZbuMHQGbE3uSadzTyYt/AQDb46LWMyO2AD47WH3itaAmgDiewoRK4KFYu7
FmSZkLDsz3Wicd9xmcI0eDigrhBJyyBm6xWkeOw1scYM9G7U4bEXdwsOXfjfwlpJThOhWpz6pOc8
G+UzOgybMlNNDj2lSmKRlfnlShtzw/kjiobspn7KEKwXJ7k/Se0ZmMY9PcvNRde85TXPguvmdKg3
p0NzE06HHtHcw4GLB9QLcJ/yXDrSyQLK2MRsGCRdWl5xAKoMpyeiRKXPxwuHwnYc/T73ST09jEJh
i2SbMCLUPAdgc/iviTZYhVqbjYQ1uAnKCa6wiHT7mNNx2tKvUVDQx6tf0eKjnt+regr6vzX97kPG
t/DXuqB9oiUTN3/4TlFbCi2Qm5C6y2QxkI+BtIJNGAzaa2E2iFLsseWhUYrR+5+aYO/9Z7Lo/fdb
778b0bazT1B79mQ35dFxiSr0O1xQ62Q50JbBJcDrSJMhOVbJLmz+C/6+ku4GvxhnxfmO2Plmc2fI
EDtbJ8kUcQ6o37P1hGPIgOSrJHflAxlGai/3J8ner/07KxE/9Gr6iswGzL6MOHnvmtIv3Rf5Q7RM
iSvdoWhAYOmaAkV74Bh52/jLdA1z7i9Er8Q4FGixokPhz5tMlMGybxA1/nBlfkQW7cmy++HFVya1
UNMOW9wPl4LjEy8bGX62S6uUXR95OEtH4dC/ltgodX8XxCMrwCszYpHRfQQAjyxAAKCi4HtAzA5S
HaOArTd20SPmNK7ugQpaO7Ws+pRZCUmd6QFdXExM52GIlGM4i3Yp8d/hjRZm5ggVr5MbIqvThHM+
JlWdPEgDa0/D46Rfz5Z1GjVbJpvTODNvaO9Bu00bxKsz5HTXUcZRyQWDLhQiKefJIhQid2Z1bvGb
GabSihkmS2PKrWEk/oiLY4ZJa22fYfL1Boftx6EjGJILC+LrFJ9lWJq2evuqfjXg2qhiIo/zlaE8
5lcm8jhfWZIhhvIyamWuzdw/6ULjxacDSz0A7NnfHZkG3qTcufb2T38hctBTBo8WPSE19Jryg0tq
TfvOp1qQ1xuZA60kd3ifD0Lcc+h57j3Ut50Y+/Z5tC70lEkFjDukJFwSGAy6cgN1mrS0eMU4yUNc
JR2/2MRnnQoDPGECUahiAnE4hMCiuQWjH+HiyEVY+JBSdoIkvQkaJCBIjPRUlsg6VFtTRBdcZA1z
0ho20MbhiBTcQwCyb+ToeReXT02HyVYLx5Z5DHBsSfzBKZimoG9g63A+8tbQwbCPY1jdoIwIIdad
UgXN5uLnkl9K2AMCyaQg8P0XeHewDcAQjKn3Rf2Ox2BGskGEyvV8xYCCp1SzOdsIIT76BbqmbaWW
b1m+YfkSfk6UQZMPJpJbLQvSoQQK2aGNRGIv1sn3MbyVSVkmLS6jJiZjDE0m4d3kinQJYH5p9I7o
5igej66I/0G1yjSC//rdScf3Q0Rt7LKDGnDmnEHCvMPtLXhBUokIBaMhvbXpxw4vg6ZCLtoRpjTk
6U0EjJAUES3vOn1fri0AtNBjTAJASFOItQjGn0cDaU8RRrEt1Gt0Gn5IV0LGIYPyt5XhaIhVv8o/
2UnI55U3EiPyNOKfxU7y84pE/x33KR5UXDIMUdBiMj6o8TEMQQ9ki5edoqmIukfUsypxpMOMgNjP
k5A1CS0FI5j/1LlHpwjQAp2ifdEsok3E+t+4JsigtInoEPOVPjCdIprEdIpoAP/tAcPJfVAVcFYK
DjJdYFrA5Y8inOAekvJuunMHeJyAMEONZ9IvRvaDGFpDC7DhSGhkdOzpYUVHK9ScGXibC11q98Rg
iGGmwFeeZgwxHZLZt6JzsO7snW7cGailqGSEYo986v6WPGbCBh0DbtWfK+gw5u2mKPR7/tVto2Sv
JNWN75ttMsORzlxFtekxXp0dhcIISf6D1ub9QDd7w4BB4oGCp0quIPFwQs5eitTy3xp0J/EsHdUn
oUIWglHjrHJ135ybrX7RRCPalUob9p1UBjzUaReYZXB8NkukBmAGBLoTma6+hWaTmw2602LlJFqJ
YG8qQ87xegrHLUees11rgyb3XWKaimAqEEbwTtm0EqFxgLLliTnYnZe80G3CNoN7iTgA5V8DE0Y/
F1OWRVdu/ST/nD9x/mMU4N/jRpGUlFFi+IduUv45ml+SlJ+iYtfFqX0DW8860hPOmb/A8Yv4Com7
3DAf2CIpOFH+7h1KkogP5Gijr1FtrAsMfrAu1Ng2yKmnSTP8J61pNzMNczqV8ufgqH/IhaA9yXBi
f+549Hji8vfqMy1KQwFjfqmKc1Oc/8Zl8Zjhmme2OAUkZhWmb6Dww9te+URmsfpakJRNg1ZFeGjD
8l+S8pihsllEWNXZNM5pdTEYdldPx/Gil0/cUpnzUs09tChvokmLCvIlblEKYZQ+Av1i7GQbvgeM
zM6QKRDIuVH6tcesgJgayWpoR8RWmUKqSL6LyCtFV+neefUl29a+Hm8UroBf7bfJflyYiazE1wGW
XTzlZptJiie+DeeF4XPUk2OlRwuBJl3M0TCezYG3SUxDWGOFEjW43/mYN32yrfxSFFpqXEuTrD0t
uMZVLyWivQsqYrgo8IRECm8CAv89VXxX9zOdgCUUW452YdqAU5jFZIJHYifDUamzuTGOMmJ4usBt
6BBpnwseYJRZUpThBrpGnRpyAuBkoDA0vt39fH3mKbx3ET1fODVYAW/EUfgMlffyiHLn+kdK2O34
LaCz/C7dCPdB7VlTbHH95e67hUkxcMEjsVs5abRgsjO+rYykf95MAIuKTXIbrxg6VsMBwHdVHaf9
mRFw1NkkQ2AmJxwCP/ljS4YgHEKhrMDnoYOmJDKTcE3oxBshDkeUOIegEtBDLudQl4RXQDuEJjTw
KcxAMjXhnR+2FhhaMKDT5nPlzi6sKRjp8QRhRT0UH56gimCY3L93AjTA4juEqaedb2+4VTB5sLjE
M1+f+Z/ZhiCX4UjNKB2Ey3F45ctMICUDuc3iwVWNuxyKDEYhm6cFJC865UVxe8gmgrHDEF5Nn3GA
SGY00w9X43aIc1Tcol8clc0TffRDN8bjH1yFWAo5B1i3bVzAfqiStkwUI7UmTI5tYnBX3exzIYcV
ih055KoH//PBENU2aLbzQvv1g6gqIRaFEHXbRKfoRbmy0YyiPRvQxUYFMD6i9lzAm2nweYk7+D4h
mrVI5LZkMW1KIkbNrUs3by067MEy8CFSvUEYSoLowC+UH3hqbxEJMd3ho4MH37eGtM9OOZdOSnAU
NXyikCTfJo8rBR+zLoFdmbaUic6kzOUu76Bp6OwuxZTql+jvDPSuTI/DciEyNTQ08AEC5KDP0dxE
huKgJWLITxwv64YEGlEFU7eW8F3qC7E6zNy6qyCwZjIrudZgz2A67ce3IVgIJtoeSRWWTyWAkEv1
HxBSGV3WXyCk8XBZOJMAPta6WHKK8FB8pRm+0kPAh0f3QCPOR2QB1r/xK2ciKJL+AvBCCBm0GNBd
klhWPISXh+EGosuUfO/NzsMLf/1VV794UstFzDR3Wjs4iKuYT9t0lwBd43zlVvfX+TrzkIbTwjc0
ALv02p/T8VSBspjPH7O26cLfmseocpXqMm1LHi/zeCmri1RejiV76mWYzvRjy6DP3ZyGmiWM00NH
PHMALW2MWY9aLHzTLIkwLUKIq8isolwJSyXU69BEHqbaQDxlErGTdUJxJuJv6eNYbXQo4uM2DyQY
7t6dmtu5XghgjFebJNhQZUh4PM2Pk2WcDzOjOqaWdKCXytNkmFy2ol9AMGTVk1U+aW38Jax87dcy
izRlxRKByvTn4XROFqIzyEqeSjbTtiDazoVPi3xmliMEWKivQBcaXBKQVKN60IVMrzsGAIdHlQSG
0U6/1EYil6fbcGpy98qtvnMA4shE9anxosbWEKeDCA0HtHEdY+zkB0JW6xj8xD8EljZI/Ml8wpa2
CZJQIy2/GrxQfKy4g4XmE+UnK6sASXvqJDSff69M3JdmHo/MtmkYH+DmUG4WQhUurir1D9yqzO6h
1rL22f1hS33ZI1/oGXNOCWTtxq4d2OM3T8BuC0DJLWwBrVurzlfItXSHS1n0hflKhAWtYf0XnNrf
e5DFisa1EnEWhK9ys+s8EgywtDDKpoG/nhRQVdbJak6FdVKbk9ycSih6SnJMk7ZPbn1SA03Cq8Uw
3uWLwQHEKATOmioy6smdq4mF4tBryUYkm4tiwG+RX2C+wlaMkv/ufZ8MF1bUTKEAy/0a2BDg8Kqa
29IN1zTcG/UxflPEwbTtVy6a3oHEnhT6gmByo0ibgadBvSCFjlrbAhgUrVZ0hIBB5i8VJRGDAiuE
7A7Oz9gLRCTKO7BCDJ1kKywGMXQqYJBAEXogw7O29LM+DYwp0PLAyANl8K+Y7DMsmfw8/QH/Ko5W
4EJ9QIdS10AMDZUd2hbHIZe9OYFyKa20TG3GYGt31hHfcKsDJ5IFd1pGVOFvh9Vex0CGJX4LtDFQ
boExBvotmF4myC03NhSxasRodM8ewsgHOpdeLJdFxj5pcCSwvglkii2ARzQ+aJcZIhZ0kkHognNw
0aWUgtn8QJ5hk3bWomymP6OHzh2+Do900h4wIJ/09iTx090yz6qnvolwnLN7MPpqq0uqY1s8UyWP
37lruX/yT/cRlvNTPT7l49NxeOqo0TTbunKd9dRtcflqevTbAg9E+ObNPM3c/w/4NAgr9d6pVxht
McHf1z7EX37gv8SmR1zbFQMptTOQMSjfd/slIRyC8pcUuBpXj8ydBYFC1JrCzXvsIpc/cxtRioCq
t1sEW0DebRcrlelZssdljgQCosqgVnBZg2dwLSJ1RZ0TFyD8Xvq0s2/Td+2MrOzxJDq4r1zz0MBx
0zN+kviQvVicNC+z9YVCm0N+5x1ADEBsp0LxuIeajv8z6jGqbGA9FRkYClDEj7BTiYYQP3aCtYIR
FTUcBGTTmDuC/oWf6MExBnDXxOKJgTEOdgbGtzWRGFTbs0Z1E7VZdMsi0rLuDDGaiLSslBmjZKNB
x0u0DdQfWVwgpdBIMiTIIepuUSkRCBFyXflfbzRdQ/MrgzPaA9RvgANvi8+NlXtrhyhcwVQY8HWV
g/sr5Q+1D4uyh97XThl+vGUZrbU78G+fUKm35bUm42L1tdvzcBTjDMyG3Dpm3jewCGDeYBv2ZM3l
gEgxH34YYq/ZGWUc0jlk/nS456fliA7e12as7h8O00KxOTp/GyTtcFKfkcJw6bsyFttmD7cNv0ra
mAnovPUlOBri0vegixX2TxQRVS+KiGMemrkoIkbLVjj2ky+V7C7k9zD8Ir+HGgG/FYZ+rh4Ahzsm
N2LqKYPxJjmtj378IAKHHaPZNo0GiTR8MPaQFIstuFsoaDuI92+GLwgvC1/Pw7MGsWDx7hQvQF51
uH6F4PW4kUXrHHLhnuoAd0xeYLEdO/V3NP7rD4J9WMh0/0r8UfnfGSxtwNWW6o2ClDsl/IiDU6CQ
WgR6nyxJhTr2Sdd8RE62RetcEYt2WW26tNt8ic7Fz+M5JQv7gGcM8g4UwHNJqDixgI/L9XExxM+K
sFPQY85Mdxk9DFoR9ozDp5X29ZerRvORHJZHeDUFwg03HUjLka6xz+Zb6swDg4IAyjHoxuAG6UcJ
5lEsUxGb21ERmxvBlPB6OYzbXhzG6Rus1raOLSvKF9r99sLZKkc63Dem2yRXcY+VPFPyZE7th/fA
czp4Ct4p0twJrizEeiCTW8QyEcL9w1n4sCWAp4OPpl7EHLCGLeagBncvCTjiXz8O5h2ttcnksPkx
QMDlZrgc3Ym208EtuGoxj73RZxBuARYWI9wCWIwy6Krqu9KKQKUmjQuwyiesbM0irGz5VVjZLIbO
OLttA6nqXej2iT/9jnBfKPRzp7bhzqpM/gG6YPgltYCW3tbb62jvHck/CGQ1AMVERNHYBCKi6GEj
/fiHWqAt8PSIWoB1RV98FwuOPRbBvRz4gNgPjvotf1Mxpgs1H6ulClAX50BJIOFidFmA7NdKVARL
6+a8X6MrQii2ebH5P/NijIoMi3Ep8vXBy5KKYbEQXdtYAei44XwB3+1dDcdoTq2U3KTEUBKKg6lP
5CmMSCZUPMkjOJWUj1OL4+N3KoS20YiT+xbVB2hk3OBD/Bx3LchADhRM7f2Vg+zmr+/BZ2ymKJrA
SIyeVTB/EguvC2RgnC5QJE0IxGeLHidTLgBNPMLAzCgUECUXpGvorbPrzudNoJKTZT2cqPcs9YTo
nCN5F52XzPWRIednysIL+BB6uGT+iTyKbApa6FSTWGUTVLj68mAwfBYqvhq5Hj1Pu2pt/PS57BFG
EZNGcUThuBH7lkkQ+0rCE3n4Ra2Ifn0Xr/PppVxdt4XLknoW1R9Bq7TRL5N+7oCJTWdlOS3LieIK
5Kh0T54tKUpnAmDix5V7FAegPY8RW6SA4X1J30GD0HWfB1dfReOdACz4nQjBcQTgTKeVZXislbH9
XXiGIHSCQl1pW36j6Y4NjszfPfa3nEXTfd9FgICIjSTz5t6jtrkDvzmRviud+Wea8KT0qupLRweK
SzctotwzyVXLPYkfAjZwQDfA0mPedXDpgCeBbaKboMa9eaShgDxjyTQ7bx7AdC0nzZzsaPfGr5HO
WYKZPiESpZ9JHuI7FTVlERMPPFxTnKu0tiJyAhywxs85B7sNA51toWFzOLisBt8PWqDeZefV0Umj
LyVYJ8MgLVbxBt3p936m0EukkUg7kXk2ZwrzbKjejLRN1V/RtwbdlwbtJqqfuO9jvYj4T+rJgqi6
PxXduba/B4+rndNz2DIalCMKYg+xMB5YkJ/qOzak62z3NORl3/xmKyhkHZaGlF91+swFm8/ko39b
YCDe6TD4i+aPkg/mAsaq2JIE18UMZpOmPvD+6IjmsnWUTxDWXzVOaM5pHjGE2p3bzlRDJHiIHIfP
GSGyLt4PFsYPQW/dE+M+mxqxsTZel34RXheeAbZ+2KO8OjKfzD18bl7lL0C+WRw40reD/IkXCm4M
DstGY17vpRw81Ea4Xgj/AyuCp0ixv0P2WO0rxQ1R1tj87swBoraMRtIL7yLnea/OpSo2g5GTgfqc
bLQ/HAysPv+g6fNksHYiP1B+aPoq/0jQIaphrALqB02fh4OFSA5llHg+aHkXblO4APW5lk6ItAF4
TM76lcYJUR8jPdDwmEedwV7M9ZYhDK74EywL69eddq2tETjz8EphBcOWgonxj0Wx0HPUzYKNfyfR
Z0mGgdlu5Nh159g/8MrBMlWoiHSf/B8Wp9/ukuP0wyg3bdh8LtZyJqr7w01U9z10PZRYAlJrSGdT
OVv3c12cj6OA1KareLyB1PYM9OroiA+9IEgeJKdDWho+y40YdWzosFgQYkiDvcYyLXwl+udQhyVa
IyWUU3sT8fa8C0xXsGUvEPVchU8qE6uuXRJlZNz5sivp7o2G8vc1p7kl8I8SWo7WB/5oHUWz7lAF
O/wR8mOxkR97aKI23Bjrg0w1WadyFtgyBrdH6CSoau1yDUDIIPN0vs2CBgwlMroiwFsiKY9HQFd4
1HHU0V22LcWpPw2tQKLdwTfQS1X95igC4u/bYgBFkqho11t+CUYVpqiOcJF9PZGBF/zGPlHaJvTo
5wwxRi749Ncts9zCLT9stRL5S9RA2zIpZombIDz7VfoJn/6oCYauRWjWKJKdiHWa6JKrvKt2ijye
KE1ZXCRlK7rLkcHXOp7di11wEfj3OooHD3muRRfqPPsoGl/zF+2LeQ6oV9P4dkuK8kThlTLZhCQk
niv2UoVxMcaQnnrT+3Fgw8yY+vn0H/aHh/vh///wqBneU8yigF2i64LXj8FkrlL0nO6PU4qEcT7P
tFPm8x3rBMNc43yl56PDtRSOMWzX43TWIZuGBFggWK19cG0YFv5eVlyT2ayY2RSWcwUHxxHJw2mv
W1yzPggJE8RJcGcMswEysbTHB5NIaGBhGhPsEtKgvKPj7MOpFz1KppgKv1mH1DlXMmePwc+iCW5I
O1Ua0zbWfIEz90cDEAAIXP+ArgCBCIkwslePXtd4j8JbEPkh7kRMj5/729djouYRmBDt8YEJ0bNT
RZvpKDAhTBCwjogJwnTp9Ys+XpggMBy50bhk57KB1Nj40sfxqdYFnKMYn7LxaaDmcYjKAheSklxn
eooiFsXLjLcT1AsOBCLhW14Qj8j1kuNEHLIKDT85oZAkaBIkyE4EYbNvj2j97XUODtdQBp6HummN
TMB5Ssy+Pb9po02oLIfoi0RmhBy0ZXiHx2IFb1YXQT546La5oItAzfAR2XPAf0d1z+sLqLmK5TQ2
mSPOSbYk1YLV9kTw2MMhiYzauzoywxK1d4PHahTdrhzM5rbSUZQzhGJQzlBYa76unNNt96nJS/WO
nZNNKH7iceBJjx5EZ5OaTquBOXlNMUp7PTws4X1Lddf0yGycgd1Tpf9KABoCRupJrlejm0kYrcRS
v3ORBfHE4oLFop36hysteVJ0sCq7nL1KFQuJ6Q2pG/5oBVS7Zymejhx2W+aPY8l+a6MJQHMs9zGa
43VO+CQWcOScXCJfgvdXs+B0iKCxgYgJi+jpcA8agxS+B43NaKP4hOhr2dbWZ6HFAiuJFstfVhJd
FoLGiCYClyRf8QFuKWMwH+Prj7mHIuTGKUSna5jyAT6bxBy56/Nkl79q4PC/joQKSPbEMXMNZ1S5
yHTuTvOWITs13Gf+v9ybGt7WsOsioBW5Endu59rykwIYjCuy5MtPfC6Vs86CF6JrUc+dP48XTcy9
qjm6axEQuYGslYZgX+Kd41yLZCHjC/ipbKx4VfsPFC9rLhSbv6x4lVLkBzcrrExT1ARNMFYXAWcw
4wZ35bmYkdfxMwvuTahlIllE5itRF6WrMJpn6g+NWfElAg2BBPCtwxnM/REczOTtMSINwNDocNGg
asn4f0UZ/5A9KPG38E1Aclb3+a3hs3whI/YO4oVy8+fhZ/nnqrjcrWj00eWjvmBnXWIoVph+Trdf
ENd8fL14vbF+oyLZg8Aepq9BQP4BCRxcJQkPnV8A238ufz1WN7AhLOy9R8qu/Lv0ssPWcf6m/hs3
tccatWz8HfdZwOMxd1726YOeUM6hMaEaDe84zaVgRfn5nSq7R9m1kfVKmUMt7I0QbgQJTV+r2Slm
DFyO9pXL+uMzR9B+CnEQTZhxaNFyA/kyxeWfgO8vQ82K42/1FhLHNXxxflH7V3pDK8pAn4s0dQQX
aU6DgvYgt/IVR5XIF7zZ39s/VOLtH/DttU3vEzw+a/cdm0ybVn9d/b3tje9YW4XveG97H+929sxz
vzcYudZQgvDg3y7cCeyh91kLV3Kuar3/A0qq57SCeg6p/G+HQ4KtkPkpHS8aHM6eWnedCM6LTCUy
X0xY5eBdYer2zNtCc0HDKvT2aSf09tWAqHNgTnjwdTArVQDmTb0HlfFRT6QM8cjw2GDSAMKAvCE7
me0VVvFJmhDVChIqweHIycl9l1C6zXY32MzrxGHKGUrjgmMULqyKghj51ep5NK3t++Z+H5pkapJV
imVclYguOvzv95cHA82t5jyYuNLgGrsmQ7it7Mww7+It0P3svUYvBP1FtCNMOVL76AFD2fDlc0l+
9+8rT719MAKl5VAET2STk/K18ox2YwEd6BP7+JfXKpiroPC+Kom4XjMVSmmu69yDmAmktL29EtVV
g0GVfr2IQW7As7fxQMoxKVo09homagCdcex7MlGa/2/M49RCPHA5mkh9aLC8ww/CHEUkDQFA+mdy
mt/RYO13wh0lwVn19hmgJL7oxyFiH5C4SaJ2hpGyxT8a7yRNExTEmPzYkKpIHoDbcptkagU88iek
jd97Kg937wwTLJLJo/09eib9AMt95fD661u4hCX7Jcgobpwn4LZsMZhBib3YdFKIL+UyefQJmAQV
SfaV5iFV6LkzxXW3m0IE+9ixuVqdrseTNZ+1+axsh7o0XpAF8IltM5fYBzlDHvcVQS0KLVp3VTKY
8R0R8EYF4/8WFEX+BKmzOe8WUb1Pht7hwt04BEnPzDuRQgNu3zoSlRQWNE4nCNEOR/uwdSRSTnFk
haZPChLZSNI/SAVoDKlfpRd9axGNjJR9+UcRfE6/YhzFMjqThJyKvBoWxlGFBEM2B2yXNGrQVeVO
hW7mGeM9GRqgKtiKGHowjVI+da/QBsh74PZdz2Lpn4LvGuW0uHGxYwDr5NLFpqHcxQLR0a8flA7q
x53SwaMP68ug0YTkB9K1p8cZnMgt5EDGSoq5fvF6lSnQUy4/je2TlF5y6dJeoKlX2eXan2UggBPo
2aTskiOwFEgpsh9jyuH2OohYhTUllChIjaAtwk5H/8S8npu4F+PTgKndiZg58iBVe/gpUA+bHZLZ
LL5I7JDMZvfxLI5IqoW1I1LZK2On+UJeQVvZd2JtoBhedHjs1ZNOcVY9V7xgk/+prp7z6jnTIUE/
UxMM56OFmsNngVWeWh+y8o5V5g4x4U4dwBJSZFxVjzqjtbwcF6Uq1l5n7EWGASmXF2tz4WDE0RlR
/MKRBoyRYINmU4SLdjou5M2vjyntDzpyAlKQZQrubgNZrvFNzsFCgHePKH4Rnk2Nn+ZioR8y+Lqy
BaJziHUpMl03lLUABGXR/YegPJ5CZiKEbHfJlW32PfyDzo2x/NjG+SxsRPWZIctHwCDcWFT+S5Dp
hLAjKQ7U4SIPl1QDkHdufv2RkZps3/H+7fKV75WyKrcQOtrl700Nj/fIxOXAAHMRhM+xC/ouYLzP
IngBGBBUQugEeAMIbCid93eY05b3TjNodckvBA9eOiHWO30LM77ewscGgJtNROKE6OKuRU2HTB3v
wZa+J4QWr8Y3YEEomxjWLM0ngMDrilU6tq4JlDjGEJkQ6TJv2acO4v7hICnDiIgd8X+9iP2f6eAs
B6R/iVKesOx0w2kksmQ4gb1HPCE9nc/VBWf9ofbJKt5JQcctW1umqSyJhG1N8iAFsWaSTR6exsGK
1paGFiR+susn2sMMXjgp6UotqKFQqWHcpIlNB4LelEVLKrWP9YcXjaY/0R3cuVkLTjWUm5m/coHE
PesNGyJF/7Zc9lv4gNoGATIQEtldWZI7b9GuKdjwf8nhNCWW3ynP3aaXUY9kNgW7XgbJzO4BmVZk
FIGIU9SJ9RYGECGZAfEmsNA9z2Pjz0luODyj123JPFrmBxkaYSQBBUgiAacgKJgi8JoSSAx0uQhs
tvDt3rTlz8ImDbcaoh+NxLvIUWSNmCf7oONtL8OW6Q86lxwdh9cT+5Mym0BK7xsaKYJI1wUfdxPB
6HDXHC14aauPdIwGn2Pn3l7hTqBZx4TKymZh0tK/XIFX2ND+Ca5KkGf6vRLPSoysUDgoXrJ/Xpno
FQwJPa11ygg9G/vq7LJ4WNTgdY6Z1vHv/m/uFXTy2+qn56v9qoPVP174ei7+YaSFxReuBTh/+FMW
BpB/uRZEcQmtUGKqSZGd8Eii0iF4CrP1fFYl8uSCSguZyaFGvf3OKofZnLEtRDQ6Tm50k6pLomGD
YF8EwoAH6pH34rtAlHN3C2Q6D29H1KOzUHCRVaA6fT448gyHkJYOSgsNBM82hpYMSjW7+9H8kCFo
0ulCHWJC28Yz8+UiPI+DnzOhe8L3qD9Q4AVDIS5rTH2HJSqLGCCPE8ahg3Rkv7PtF7ZCFlOxTBYX
NkZi+3WNqZiBHXe7tFXIGdy7Qc7qKd/pO1KiN6dDc6qkZGlOc5/0vbAX1TBYDtGn2yL8RciAhLLJ
7m/iaUIvqWLtk31dpoMhlJLHG2MnT12EaQrNGL4piOwrkb6rPb0xXoVVukupmDfyY8sQcbwlMjLT
MiL3guwbriPxektUoiPnpBpOh/KEcQ9YmNgFsrM6CDy4psbkivJD+WsvP1CkuwqUViOGamxdBgKy
8GpIUQ2Xe/NoaJfq17Vxi19Q0Kvv4uGHPkj7bRZLkEICqK8Qjw4QjtnIsBoCJmEofRUPrO2i4ERI
tn7qvPsbPmNgaLtGDIUm31NPpholw4ZTASXCY7cHSfDM8eSBU7nj8ZM8cCL3kyt9AYLG94X7p7Ex
MwnAPp9Fu/qS5FdC0+JX3OYp5+kd/R9Z57XktrJk0S9iBBxhXkFYWnmp+4UhdatBECDhDfH1sxJo
6WhmYirOVcwxapFAVVbm3msDcL5sDtp23fjWvBDV4ptbAbhiOtEKLQ7sRE6THHbrXQiuOIOgROPl
rjZgRmonBjOSwTNo4nPGgR6BGenbqJdsltCZZZ2lEpR3dGZi8yP1k0KAOOgpNH7DaXiMopKkEsYF
COg7S+XXAAkRUWo+/AjWHTAUcWzECWqyyEnuHYlKrokTJKKaXp8TxDl415nysaL27w8agxCCEEgD
VDej+0lSG6nb9JhJEuMsrFQScBklO4VMr9n/YKYR/gflEptjfCHtZdrW9nY4xKeBqIoRBSZvHMcX
2nb2jqAcJNgQy0Hmq3+iDVFy3rixMIKgCoxqg6OZnZWJe3w1oosRneecNkuP1nqE5N/soyuXZhyE
qF+xCqDxiCwjvKFKECDNkvBXWjiVfCQOgcOMih76vCyCrNnfgo5cGjejA0klqLxzBrAH7hBEFRLc
1P5GHXXnWbPf9U9IoN6tuKlYcaW6KUX/xOrSgO1f2FgRxuOPOB0z8qKoIyr340NkBZ0RNQb5PCIr
gMbAybG5/0bR8fgFKWLRdKzb01rdYccCBELlMRtyuITxslMgQc8hXIV5P4E9NsRxvK2z90crxfsz
2LD1N1f2pkmkMYufMZEWdmwiYAAAsRbzXo9t77K1S8g9wKE2deeVlav0AYuGL6binPkLp1gvp1jV
S5HFIt2AOitNob5B1nNXr/yhONSwTze76LyxP019VOLgvEfUW0uVtYKrgX2qc2/fsQyBDdDjxSex
HkJrD2UJKYT59aP1OhgholECqtixwAjAUIBuu/gi0ZFUOFtoqHMZYtwimlrteY6VyIHj4wqCjcQg
lFbuw7/NSzn7rAdhugUM/YBfoMrncZKYDHQiS+uVjAx0IohEyMjAEoROpKQVPMNGV6fCtV7qfY+n
xsUlQk+VRU8V7i/mvgNN1dsxYSSS8wLj2eYGXRjRzYjeTySeUj26DJGpi2wWzaysD4PrWU81obrq
rgA9rP4RdiJJUGVR2OU0OyGAuNYHtIsPZuNf4fRuCDYq8WTd9w0RJIrrUQxqNdjgbQKkW4urW1zA
14LJCkqjBrdI99t3yPWoCagJsNaR9IDmWDUj3URrhb9ACw+ifUdFRwXRQN/ddmvsXfvxBYP2+dlE
xMMIjJn6Tbj7qh1e6dnZYZVFjk3rKsobWbiDe1r3KGrnjJ07AZRZvIAwK5Re0NXsaLQl6MhUomsb
DSb8VLBFo7FP+v2KaUu5y5iG3bZWG/Pd+I2LxDvGxmdrs50PNPXAMxxSxu4gx+ivtr/+gg2UxZFA
VYQNFOd5QvWBSwSvLJMVU6T97Pwr7L2LmHgpape6FmMFpC6WtOFrSSnCVcFKybSBTKgcjOJ4n47n
4nh2jun5eCOoWfMGf5yTYzGFLJs4OzjMoGXptC7u79ggi4h2hBGpS6P9cDVhfzBpdhGqIt4qjP+r
7i3BESCqpuPVRxfKxzHMuafMatQW37CrvyI+J83gbyw5550SAmn7Dh4SCjlv+YzUSN9yKvqHvMzt
Y1vOK39sgX4MijRvr+xPts9dCwbAIhPjxiRbCaJiLs1sMWHExckQpWw7L5SyLHyT6GVx7AgMBKst
/x9+gR4e+WzhqR8ABKOdvQAmhs+KPs8kG813FLJsvZ4IpUqApCw81rybVIRQ0V+4ULD+8k0Gukjz
8hTGMjwDuPjwk/ELykFSq98gTBP7UrwtV5C//zi+PnAoLP5pYCjW/C+AQIOHgi4bQlNx0jFwFydj
OsHSus9wszIWnTYBXKg+wLQy/kWjo4XDvIoiZKBzCxB/2KhjAGrZJIXunGRX9xiH4nUbW2dO3v41
e8CMlPDeNXrnladyeeBQqX2ON842wns53uhE1Rhrh+CBwhpI3sa4iIctr7aTtdUe27bd0SqZvpNk
Aq2cod0pkRQTtQ8KBm5l0HM4Qy3pg3pecNSJRAVumXPgpIFhETkuvr/eFkIua0FDZ/gtdrGLCoG1
qBDo2jKHpqukHwHzRtdfy1z83yhMhuAsOsIPGqu9VyC4AcWL6AAITYqsjjGhi5CGgbIDkRHEvZcx
PiFQ9BndMuqucq/fDs2Bk/fbklPbMxhBRf9wAbIk1g4qgDMDWc7FLsULopMosDNQJbzWoMBLUll3
hr6FDAsB3FApgyL9jO6mpBWKfLDwh8LPHK8FZAZcg4a294vx5aZZOGBAwFhfAoh1Vzj+OODekQ1Q
G4Qszc0NVjJ5ort0Z5BUN4TP3EtIu/sAa/X19nhnP5Q1jw4mYHgK/5/+kNA9ZRo7Q6rRKOOlGOhI
SQGloFHQAnUX43YsBcrVwGNwAquXNObSkTRmVprRR36PpRnpi3j4UFK+5nmdxSazQYzCDIDWPw1H
Wv+p4aa/DXY5fLcYTWye23dULZplfshfq4cEYBPU/Dermd7X36xmGl90xy+/1CPt8dVPYrDTQ05/
QQ0u5Ih0AurUlB0TEyQ/NNjMuV8I/tRyhOCaM1O/RsUPIlFvG/uLzW2u2GogG+8SqM0yIb9ciJnZ
hHT/R/x6jk+rvaL+whCWSSJtsQro0vu/MZnSk0du+qXrCAOPGAjwLzOYGEff+gpBly7cCzDzuTkH
gfv11sXK50V4J6o7Xyyr/I7DEzM95jcD7S1yCkHne3RcB7fDcwlzyATbHDNPEPVGTSCL0KDsbFtp
Ww38g9cyWUYE14W43ADBNdWm+LljYxrS+PwgNxnH9IaN7QUHCffXiYf/JuAlrHOrz1f+o15LMCuZ
jP9FUjkQqy1Z7E04R9h11B+LfeTxdvsp1QOz3EyVoa2JbmBzvWCOOLQkySsHndEu1+DyWJXHif+2
JuhBXhOUqMtrcn3sYGBqXDqACGAUhAhg5Fsz32IUTMnWVmN7NgpenMgE2MNOpYdYvxT//gR8HAwm
ViDWQh4Pqp9TJvFMVwPs5ieszP3a7yZZE/2X1n/QfMHsgtOFww3hFOERujDi0MA3LpQ47efIFcSl
VFMYCBPEYoipddGr9rcnOW3/zUtcZ4F9qH8QxvJtFraqp0Z5al/KGQAD5or2ArmB3MAKmqr/8ByJ
8uMGdoZeinqX++dbgtzoui9HiBJ7bcY7EXxdw3YSMAzAhDW4kZV8Nhkpm/lMS3BidhWzwo5PRyWs
wK2gSOxdAqhIZrda3+ECRscOzy4MRQwxFB0U0udQ00NlcuGfgHiDqVEFgx50IDCaMG9CyAcjQtZw
DYxv5GYRAT7QC+Z/8VjE98/xF7iWGiFDPgdE/wrsTyUpFgA8DBcHUZyrAJIqQ1unqeeyWY6YEcOe
7k0aFSmDPrTCQfKdDNb8hwW1dySU1SefKZnzRLiTd+95IhgLF4wFhZlDMjrtnGmu5Tbc1jv+aU5R
bAnvl3U4k1xQL8yyaEgl4e0e1mhi0IjCjya3+0EQ24Zb+cuhxigUXbhsKlEOkBgcFL8gYni1Ja6B
Y5JO3VLETXaE1/XxDczOkEcKjREttDk40SKiz7+EwGmGNmDPNjghz9RA/SZIon72R6sGvFu34mC0
ZdXzwjGSaj43phxjCaea7SMseSCm2lr5FtPL4KC2wlELgo6vez/k+wv0CJOJ067pt9U5NtuY+w+B
S6iGiJLkeKC1viTm/KNnRmKUT2GHS4BgI7p0wxKYYwMxeGwFksLMAks5MSacyFROHG580czEmZUi
qnPvKJUL720Vcy/q2NZBXqJoQqMiLT7qKRbhb6yluyfd59739s4B9jfgb9Z6zQgRMVm+YdrMqFkl
0siKH1YMkhdp5AT0jHBJ4jIwhB77DdhwA9gdMl47fNhhzg6CyN0OaVkB5ItIXjTIxJoR0lCk4fVO
mxQY3TxiqGeUNFwvE/WHEqnoQWaUNDRpVTQfQpLoLqHRc4ss0bb2+GdCxwxuWBhmfwXmhQHzAtb1
KhhnCExOiwECDIvZ3QZNOITB1JLM1qY/FtlpSWw1wNyvya41N/1j+xEMDAknw2p31XYYBxm7QAGr
tvdpC4UCrvRq7umBlm7LPWhpREz8iyvvQgwjf/MqwSiQvkxCmWbSF5wgSF/TSNmwzZMtpC+apQn6
egHo/B8LFwFklKHQ55BNA51LxvSzpOURO8jmUuHFCDr2r26z87g6WpaI7nUuA5wyWvWIzz8F+ovn
mRlTL6S6pYBdiPrL/XLxIHC55F3jcnnAIEoTZy5hl4IUlBIFKT5ralIW6QHkBvyNDoA4C5Z3qF/s
GaLfUbE2wYOWJGOsuS/+tzUORH9pjbNBc3HCn5z/qOEzzIW1Sb4XMkNTwIEU1iWKnf6FzBY6sEtp
zTm2HGL8dH2Zho+NCv1iRiBBnx1ph/zJNEtMV+0QaeHll3sce8ESa1ZkRDy7amACksv26znZr35I
aMuS7Cddeu1D4aBXkoybVbLr+22qxUYe3zuQ9mx29s8MIhq+wN6bEBARnYyQc8XtC5eOLDpTZ0Q/
tm/b3HWDGlUkjCFy9cCLbL5g0T9Uqz05sFxiYSeQUUd3EqoTBmtSvq5WdHPJ+SIRN2+31hkXHODf
5TuoctpgYffGMc0BfWUQhYBx9vrDg+ScZkZRo4C9iMczv3Ge4Eq0eedt9GwBcaHQlEgM7anHL0RD
+uhR7datifAZ3zC5r4VR5yfXgGEfKSdA674uGtYr5c//ZjIpjmCZ+gxZTNhBbYXcgT2N/2ECr0L3
m/bQ7qaZ/sDmkwbZTZR8Fnkd+QEEC+YePI/I+5jFvwm36aH5+jyaS7OZErg+EUv5+AVgSzFiGVjN
VlJgozRcm5bLDQFJgZ2yL2MFd9mEcxiy/HpeD9ARoHzJS/qYo3Dk9UXn0wcsCHN0gkotGNjxYEzc
ma+j697QScagfjkUxh6LaX1UvPunn4pX3rbtbVu1ceVEkPFM6DV6OJIAsJkm916Gag4gk4Gb6Je6
Eth7rMGzEl8yXhG2ZsLM2J1XQ6QZDOdg0QHU4o8S4YUCWVoUYr+BPIAIkuzw7HgLsJL+6yPFSoru
yfxVhyYE+jnnVWe3pqFI+T2HvN75BjT5Y6EKgXCCznZFa4cIkxfU6hmtESM4j2SMIBw0TvcpgvSP
eHbh/LN/NzhryMsgp+saq4x2a5Qr8fQ2ba7no4aHYzq2wJq3Q+eH5XeEOX9NJiiTV42sf713iMBN
DBQc9YBudF9/RoLMghGADFk7/dX6jhv3A4NvKl/G1qwrlJVcdC1IK5EMszCjZEziHiKwxGqCwBKV
GmpHB2QOGldkPoBz4EIMssbBewRInVH88Dux8rcLRAlyjK8cp9th2PXw94DvNXtF2xvafqgOeOeg
w6+Vg6McstXhStr5xUOUMU+wr/MEm28katot4mJkfvvv59OT+whQzpTfsLgiplysKL0o0hdbKPoY
nCj2vHSkHiSKNsGSo4cK5kIPyCdkPIeso28Xje1djWvg22wsiOKQ2LbRXQ+TIXRIL7eC6i6DF809
20QnUrDIcAYxTGGJYk5ZR4hhDJLHPfV3o3jNyqvYgTLfoeM8+LzcuFtZvNAsbK6AFm8n3hhavCTo
pV4OAAt0Htka2e4NfMUlA6gfJnWIJNYCWDHDKxZ+BQiLhV+BUI7AnI5ISeS8LkyWNZREiMRwP0t5
wPUBmnLUzv6ypRGcZRsasPBVyOe7D1FiiOee/iHNQ1pIJCxmRUS3RnMZoHsEMrMymhxMZqHEzqvQ
ZNqFkoYFxgZ50ZN/+9Ljwp0lRgy7sltwu1HZ+cUNWAGoUd+AlDj5WusbLf0EZEa8sZQFJEwMX1Bx
Q/1M7gED1Frxm04yJv5WWHeSGigSdKwi5PC6NwBiZ/yl+DDZEfN8B+Tzru8+j8/j86OHHIj3AlxH
yO9mDQQyihvhMvl4ETJK8snX38wfJlehn5QuKLMJdexdRJXKD6TANu0gGjyASmCgrWEm+tla/mUc
xdfJL5AgE4/HNGVeKgNh2n4IcGafsJSRt811ck148PwZcSlwEeC20yIYELtCRoYgtersYsKuMJIi
gNHHkbjg9VcYfCweq/U3PgeWzf/VyA/xqUIfoXhIozVjlxKdQGyDL51DhC/5biD5S99VpOcB4MJC
R4hVCCDLzZ/plgnl1O7pMohKgk3pBsB7Xgvqh8Y7qB8WqB+WPFODGzEzs/b2ebeBxUXfGHIKNngi
mA85h8R5hzKgGveWshvT3bDe1itpCd802r0MwN57cfWLeuKulsJ94QU76Z+ZhFyIbcfKmwVVLTNj
MgsIe2Nu4qDzVLckzBeWx0XjuKYlxJPlMhT/QG0Ftb9i7ssUF5kdgU4n5Zn/Wc/oCuyb0CyAd6Em
WPhd1CTM3CpU6yeu1hC8qjdSaz/3AR1ZLI4mkC+ktYPQbuhU38TlyXiRn6XFEUPrTNg9wKaJxpyx
jxmNUWASw4heJag9EjoO/58IsDY8lqQwTZ6KMGuSRQTTuuVA3Xx8FF7xywFWAA5rf1F3eroD3yH9
dD2uYQphmnZ2TEn5fUY+pcSHLklC9kKrUzMpINefuZHRiSaKbP7szgfao2BAFricBY7mwlypo0MR
QJrDB8vSClk55g1yb9N4rOICzXzCuJFRMvjm8BKh/1XZ7fK4c6JzG5nnsIJ1A6zfCkHpcn4ativK
EAyjGMo3qIT5R266W3gXS2ZBl0dklPHNjMdUZkFNtzOTvTaJ698ZDtZwcDg/+yNknpaZD1dC6iJS
ODb3C7qhWcxQRKtExAzQnQijxU+A5B/lC5G0qFUWwUqhgPXf8VlejGOCyL07GNmhVAMmF6RmdvWO
/jxChe8PAh5Yn2C2X+EuAP56+taiptOFj8UHy7PZ8KVXHuUstSwLFifm3+Ea2Q8Jc8W7SqVHK+Wx
zfd4ZXsKvJFdTMZ0GovhBXkTZNFbETGbmFoVxNtWzNSCX5yf6TIw9UG5wqgXijZVesMZuKFGXDQG
tJkT7reeQuFMbgYqTFSd1OK5+2fuA+/DBNujyNwHOf3owCyLVP6KzFtABgCdZNE7Rks/8QhDgaIR
4JvgkYt3OmMNppFtpvH0xqMZoHI6UTRzQjP2/Gr4DmbaOZjh/ofCSMehN2UBWkzgbg4SerX0G5iJ
smllLkJG1Ivp1mLo9DHmVaNTANaUGw49LQWfkhWTckvOcX/eqsNO52y/7kdG9Noe7tCd5I+b9yiO
WnHMxYJ6VOgI0KYCS0TT/f4MLH+oYFn7XSULLjELn24B84kBribCLjmyTC6EO6TjXJa71XuYpcOT
oe5QJXTmtoT2Wgj0FFnT5ZBCmn/lNEwZOLBtjXtH2Sm1bFiYz3dXyOM0rVtJcBZOPNvb92LM3OlV
miMZRmN5Z2TaN4/6jYA44OImjwFg+LqOWDwGUOEhCQKGhyS48NAZIDAsaOYEYCU5PJSDphxqSpO9
WbtrxL8r/6C8MeZz+HUTcB2D7MJ1bOBeNi9iBFlcx2wkJPMi0owkQZY+JwmCjbjDjyBp1fbuWMZG
+bLp/0ypVz/xBXM752leR/YYN78elei96qusxg56VfReJDoTWoZRds5YgNTGvPQXhP1ixq97ZMlJ
ZAJvFXIIBl/L7IvrNSOg4EzXZQzWpNaCvmT/VwfZ/3tCDrSI/G2jCm5GAIOubIVB95hfGVJVLNm/
EAnt8Itb8FnsEF0Hgz5uh2w+frn3kmPbbm+akH4bbVuuti1NodX2cLDVUO3Csxo+e7zzG2yC4Aiz
+EoXKYsbBe1wxIzllvJ3YDQvA0BjngHSOXrk5GSTakWUMaoDoa2Cf16fSera0atafe4YGQBSq77Q
U12YPAkULEyLFx8mD2OF9iJsNhaMLMBsTOIgZalc5d5UAkD4RHaPLF5utPY1TvDAU5QQHYRZrhEp
2rDySaxbQuuuHwTWSiG0ksw6+qHcuLlusxjhKf75rYOsOjPdALqxCkSnKQfKpqZK+N924MULnJN0
PMeFLnZgdBnQQbI5KzThYMwEDQIgBDoIWJDH75Jw2sD6lctejnJVliBCgN1QoCJX5qQn/tEI8dhW
lC6n9nossaiSL3Bw6La/6nOiIGSbrpDVkK2AD/K8UTAJdAEwJrwuTzxH0PsZqGvHVyeF1yw6SN62
9atyix9aBN1qcPAuupDU1FdSlUEC0gNhovoXzbRwmZxW0ExAmTi4l7Mb9h7YhvpldXcZ05jsf4JH
s0cpLBY9GoWFwvWEmz3Df7yKL9OpoS98qu0TZ99kRutKEtnTbEvf4rJHiGbPQjTTRHEiWjTm0cjM
oIWzkOssih3yf9jsSfBg3j1rdtjGyf9hjXlA+gH8OhYRSKzltV7e7OW1vgDRntMKl9caXJNKObwR
0uuc36y2M5vVDqcX89PfTxYe8e3X3G8auuDVtgLmnitF5p4aPguKZHRFM92qwgv9+I97Wv+QxGwX
5pWlEa/FvS+YOpdEcxob+iiyK+sz5dgY1GRZk2cPGPYZOR+107oS/Gn7QwnXnxni9y9UUqxlSsGp
RinFlMJKfEanf3tPNJ4YnbJ4f1pm3Fh5lQ/l+TQqH1TW+eQoH2qE9U10/XAYcTdw/erhXDIPXdUe
ZxbdVNgwtU8rmlxr5GHq/KP9+9HYV5pFAtQm1RrwyNpdfGx8G076leY9M1m+EDla84DFd8LByqKb
yS2FC0gjstDlK0EWqhcurc5qszARGXWcFWEiMupYc9OBCKOh+ZAFW3F5IXkV60YIi7yQHdX6Dtyn
o0EDONgEHihCjE+4qnLnC+B3rc8nu/yQKaeK/KsHA6ljtjrqRMcmxyo9dCkKp30+EXVHDu5Gk1gZ
1yCXaoUwMSb22wYGdKNn4zP/4NPpuCTsvllzr56vkw/ob1MxRZG5JngKH9ELQOoEsVkt8rOEbwNc
jkGT2s31V0flm4kQJlVkAfNXzqtZqALMBGRjTTeCwEFJDZcoI+iORBn13g+SIUNQXGn1n3KHYb+E
SVMcMexHYjSP/BXnCfUR2mg604vuVIb9s+4UmlhmnEidMe+CWS9+GYC554YqeBikp0CUTS3qqAQc
b3xi00B6R+QHa9XLIo8H/Q0KE8FiIa3FSTTfLijfFiEOtewlRo6K2K7AojlLcRDdoPFcW/EZmWoj
pH92e5Cs8FjzGcm6IrbC3OXEDmd7RjwkeGQMc7N9N20ecHTkCV24akYjkXDB7cj3yCqOIDhz6AB0
AS7hnRHEHy+jegvwMpLLxbRH8cl63N1N38FUlgSVe/7INIQ5CIuhIOzfCfhPF+p0LPD9bCEwjvwE
nYzMOEvgwdD0nDyHm8bEpuKSBhVwf19ruyTZG7jBghqdHdVzIesxL0pnVlMICz4RmTo0eCpnZONo
xpF6Uz9r552GJBu23irK9AjpObn3FrqnUeIXyvtef13pAh5E+wF7kIXag09bewYTyGsmNELA05Og
eS7sVwjmABuLEvKFfZh159IyyvOH2o2Hj3tKbbzQP2Vz4+BXwOMz3Z2kbAZQyXgSiRQlE6NTFqNT
1t+0FavdOjR4aLISYBn20Jlwj8/LvoeXPlzh4StCEpcLJLITuZQkSAbTTRYo8ivWDegRMGYr6RD3
59hp4wSbHqK0EktP3HCLRia01fRdUe07Z185+4t1AI7BrB2WB2NxGdpE/SwGRA/4T9prjBjQnvWA
xmoWA9Ir81Jcj2qQk5LRB5cesRpZ8xjxwn4nuYQ6HbzNsHplkI6DB/uOkBscWeuHpyNIQ99C2YUC
FX4D2UZg6JXNi/FRbr81YlnC5ebCs2cIp8g9g+1P0PzuQvtFRjhISh67M6Urh8Jqx1e0fCELOpTr
96JA/HPpDq70wjgGGOxxMACwfeOyzVoR/IcDn7wylO8zsZWCiFKIBrZDwO/9vSBCmrTuNrSx//bt
EV81s/hKUbBHRdRezEUBNC/lF4M7yi8Gdw4eYDDxGyRYfDHJ3Lrni2mryP6NfocnyKr/e4LI8WB+
JCxGrusLmRYBFYF33KkYkdMiYECOhirlt3IBuGfJIfmJY/nG3Pt84Jphc9/YjuxuVrRm2jBFzjxz
4IpF8cjwsZorR+aPFI8PRXjLYFnA3+O/IUBb3667LbkenSq5HncnUlFotxAQw+tAckOYWEQ4iiZ2
OjMECEveBA8prD4EjQ4n2buObg4fFM14Haa1NPBYWOVp4JmwaAcXUJ4WYCxhYPob5RY4MNR3GSyh
TQ2wE/ydp9tCtdAasfRDtaie8L7/BI9L7Au4L3Iarqan0KfO/YQ9vxakBROBC5qKq1At1FKmCOWG
CQJjAUwz9KgHABeAS52gRICbMewDxCmLn3DpMtJiBLCMkosfyZhd9+NVLldMwypyNApRT1/Ywm8S
agnk/j8/yAdg9xptIvLSEFVaLh6RcYW9R8R0N7xUO7h/iycYEKUGZaby38Qv3AfmPANY+uVc9KQr
qYkslEkAHxGa0Mv8QTFbc21ignHBzqEyBC31Ce07F/tN0ov9hv7naImwsbdE2Ii1psafffU5Xqg4
B9410sWpqThVpTWS+9rhG4o+5HyIyG5EQv3A47CGVgHxKvGyN4rCRUHA4YKIgIoQEUGPl9OQREgW
CgISIeHrElz+QhNrSZa5QZ4hMJgzJgn1L/ye5599F7VPHOwUuUBXqduo2NAAU2XjQoIdyUrxCp6B
ExP6IaI45HDOK6U1U5X+KnfbcZ5HalTT9w0L9CZReRJwj1Tp6vPJ2xuTrCjubJ+KHX/o8YnrLWFp
6bzkNFUkGozcAThgAKv8C9SXP0UDewRbCCplkSjXKCoUGN4A3hG9zzhaTgV+elb+I/+BaAu0vs+Q
c9EOXPYeLDY+RbTwlPD4fP7W73BVqd8HOAPAkO6uQ5tcCS/7b+T5jCfuC8j6WALlRmZccw3lb+hf
6PeV6Q56GcEHHZ3Ph/f4tJQDKtCqmZIJXhlQJoRlhB74SGzSGRGSmnDc3mv3RW1PcQPnX5NJ5I0m
ixFSi3xUX9g2BrqEs6iGgd0iqqF0XaZ1FI3c/pZpHQM7Hju0j2g6bFTy5HFGADbI9W1idVl2RKDw
GjFDG6Hiu5/DdUDzfAhRyADM/N4oXx+feMoWK83wcZIBMRHwM4P2/LVRCNy5kjn2LggHycadGcCa
A2DtQY5TYKKNYkIEzIu6jFDiGvjmxnF+YhP4mztpXGNksYsyNod7+I8ytkZjkcXPxpaEsstDQsqo
MfJkVyY79jnsTxOKlUaO0PEWrP6keSQKYyr/wuTI9mzbS+k1zipEwovyF51G0ggvZtycuHH22sZZ
ybJKz8y8hPsUbNXOu5NqCHZkvmVembbPS8v8vyDKmk7PvGBRZkB5Kj8dsKz5Cc69DOjUyNjyEToV
p5ss7RrqFR9OOJEoRyfDDhSaGUxFOvGm57CZ59ztagwLVK2p5G4zBatnAuXZ9FVFaEgkqDMCM3Uo
mMjg3Hv+VjmIZ6F9b5J4v/qdIcPiHKKS4TrCNH2GrjGqa+vAObirr+gVESs2s17xwU0oEUhl1fg1
peO8LJTQsiu4xb59ay38IT4LSNL/4SSBSmIogR85bf2Ov9sylGDMpWKfVg+9epjUg0YvH2Ot2xIV
gmUnB+QPRdhnPQZZk+aPmt8N/iqlsQ/CPhhsQhD8G1AjZC53d+18mRSaylEyr34dtuvQTKJyLckO
+Tq0nxKRCIVjFfZVyGdZXSHauxWW/DOx7XuNTExOqtZtel/jKjKgBEQACBPDQXeEinT5sgb/3CPQ
FwbqgkFdYSr2+u/Z75Svm1T0nvt/3N8FX/AYQ2Ta8r1BFjAZ3WOUdKcf1Q133LtOzdjeAK9Ox0w9
gEqsIHVdDoRwWSxq5G4PUYTWCc1QKvHh5+Q11bFMjohoSXv/WaawfXyKGJjzlnvQnGNbnPLzqZtO
w3QazyeupDUveExdibL+pskavq0RzGlSVi4FPpUlBT6wkrQNdPzxt6BKaNWBAuTIJ6U2Us9UAAGJ
gJNUFuTycPNvSsancuXlDsiTCW0IACYDzIOCM+mCo3N/zfeGtbOtnVLuTH2bwwpAV6SS9hut2uiM
6oLWLeqOqEZ3eAFyGV/NWEPG8h2FN11imN7sWWs6n/tc29vTIT8fOgTkjFxpFMkfnMUffAkmWaxB
+IJYFHCLNSid3UEZTSc0hEEyEvhLYwQnU0XyMdMBK0aceKfn8swQRaReW+2ZLeljG9x/nL9ybNGS
YeCSfDOf0bnj3GTZz/m+eEuYCyY+axGC9HOMJH0CIpEX0TRNAgQqtL0d4NmIUjijJRSD7TY7cili
cSlipUDxgHV0oYnJCWQHbboEx6NU/BSV2mb4ue5PzP1ueE8QPmP+EEtyCoZgHTcn8u/oigb9iHwI
EgHjflLwGPcXsOjnaWgK3322xVCi1WSxs/25tx6x4hZdgQkGmXIPdDX04xszATeDCwHhtPMVxIoO
zjjPZqZbM7iFPObDUbpWASglfstcDyyqKfr+AWOVDPrabYOprzgLuxXtk3YR7RPBhmtJcrRbBH1+
/4lYVTDKBd+zvX3YWzDKxKqCeiZWFd3TNT9W2QlMsqCetwxOWqIK213feeSrIrFQwChTV4L3+8V9
/UCP8zMuBaznxEICT4g9PEVlQjXn3lZccY6lehhWB/3mscPZG5UmOd6IfJ/l+wfXznKnJLsMWc05
XiOMxmOlRi1P49ZI2TmhP+IBMm2cxBFoKpW83nVsVlu+B4aQS8hilUjIYs4PxlycFFz6Ef/g1qhN
ka/A4v7NIHwNjZN9rPJp/Q+aX7Oh2dL3ZxIO75nWP7BnpHsZ8jgG4ydI3JjBbeNkGCerPentqSZx
ONlaH6zWW3+Yhg1geFgR9BgI30zSYLJQ97uUShm0vSq8XsHrBP3gjrdPFKmX3k8pnqg06EymmAq3
WbHVUQOXgC2ZbUToSpidwab4xHCSGQDBXHPlQWNtR9sQFyt1BxXi7Y3XhoQlpppUTphhFyfsehUw
Frqwvd3CRg07ut52iJllZYcaFXSo80vVsz82AAibaMiiB9kwM1LJmO0/C1KJdLvLBxRRdJ3RsVyg
FXk9hDMMyWlYY9gg5ZSfikUxRElEL5OSiB+KbYKSiEYm9RBTKdRZ3PJv35HpOYpAvk2oyGe3ia0K
X/XW7rY2keMqEh557kfCxhnywbRJZRQ4kaVWAlF3+5TvPNJsF2EV+F38Yk2I3JE3DPhqVUboDf4T
1PCGFfE4xPBsW/Lb4Nzgq4NoFt4f4UBXAg/zI2TUBzpM4z40kl9DTy7EpMmaSHOwJYpDf3JesdPz
HWEJESs6AvRWkmHxbBIRjTZdh9MDVKy4Bs3dRQusuJ/RXEKSH5O4hz0kUePceej9bMqveFtvGDUz
n8vHBe1F5iecYJV/JiuC+Q+m5tWOeZKlQlnaFOAEJ8E+rhgIbIxb0NJcoCzq/Fvn3xOXcvFLzR6D
SxpnO2mc9JvGjSNEOXIgNjYSL5rvc0K0nnkkRNu/ehRKv1GC8PRbnIwc5LBoB1kdBzl+JE50NGGa
PP3VsHGLJJpwXK1iYJAWly1NQNuAatRPn5DUg57Ivzewp57Q34OTVeGEsrUMgp/Qvkyfbvd3pKwJ
7+8heL8ELTOGpK8V4wCSr9+JZZBw8uSQVYeiOnRnptuHVXF0nGMOJuJ8NLhJT8cVfWDfZgxNbBx5
9eQx6siPto/unUmXtnHWxguSbkWg2AZKNYqZVEdDkqNlNzEwsumLbLYcwa/CH39XdLBf8yjxHF0n
WWhmJ4MtgqsrSjYWV9bl1krSHbFL5IZkR50Dg+iQjsRxL/XQ0JYgvrpTcz0V11N2PfXG0W6P0Ujp
kZ6M9AQuIb8ebeOwMrG0bS5Mmek6EiDMNUf75MyeL/LEki4YP5DdJB6o9ukC3Ym0RES+229sowz/
YrxfuvRL4/tLAxBWMoCSm9wYyQAymYTPsX4Mu1Z4/ddcVqVwh4xMx7VGzgUUto4xmc8DYKoSXnqM
06udVewv5IYUe547RpldsyvUjQPanovqe4ijut48AIDqcaPH+jmqSUMDsf6d8BCZ0M3wBdzKjxC8
83VDcIfdcGLJrKDZjpxf/K0/dn4czWgp8DTSU2XHMJ7TW6h/xrjGtIU+Cgr0reNsr8POSvfmas/I
DE/yDIamHmAhnEBVAQ27QuoFH3TuHJH4Q/OIoiuPJV79wYWNETzuD97jC+o5P3OJfuIDTa0nYN/k
qEON4Aq5+8Y1aBm0GkC6SxSYxognGmrutm222X2nUOzQr232l+pAy5CGFW0rGxBxJ4tdlU2Wj1eb
YpOwC5sYVhcn+9JnwM/Oq7687SnE+0xWjr4aCkJGk5IgZwg+kuHAcuYAh4y+BPfwOcMBcxqTLhZ1
DYiQVsZd0xNRDmRErpUdl20aHeMTXwBta74D+QJqaVvzEevahuv10oWjLU9D4UpnsaSt5l5/G3Ni
hE37n9A7xh/9nFwFZKPH1COMBnKASa4ywRazeEIfMqlekqvS70Yi+Z6u3lH24/9C9OKTQbTcxCnj
SjjDJAZ1Hosw+oWDzXzd/HVHnjyj2piwQ8JmMWHnk+KvbIrM2dkUQafwSaXIdi5ucncZtaOWZ13Q
zKryV+x8LOTnE8ZR+ERQ8lT5qcdho1p+Q6+ZZQckJP6dCeb2tzOZJfMAS7/L04BimtkGggwSkOgx
Y60v+QMD5At4ZtZ3WXyYYP214gTTyUbQzZd19jAhsZx51cW75wwTEkhttj82wev38XK6fgeqLT1U
4H33mcbz6Xx+KWXfvBiSUdBbwUrH/RHU3L3pj32crA16yPVzfgsdKhdYA1z7kGeicTACxPEz9RFO
350+dSMCeo2hArle464mV8mOO8+ijKAxH5S8TLSQlBCGH/9CPcU6uVjo8+iCQ/WrI7jahQUuFfFI
AAcNwuwwA8nU9e4G2oS6nnkAG7h7XhHnEgLbvs4L2HbD8z6TttfUEjNsezXDtk3Y2xLlCMEKqPZA
PnETP1CtQcTgssKgObDAOmJGUsNWBXPGf7+vhUQ2ERSEExnaAg31mUQGjIzfqLzLAi0E6oAasd2v
231O5mi8pkShHTwTfYH6wvKF6Kshb6ZlbAvRF2jrgvOF6As4ZfzZfKHCoKymvJhopM5lNXJdyosx
bLeG2wS5O9ztzfXtiljmJTF/lToUdG6Ejwg7WFJHCaKmZpvzafPxeHyg1+QAhvdWHZrzYTgfnOLY
cDwhKbHj8+l+FnEswsSBf3Rjj7sER2WxWxVM24g/2LY6xrKthnHHgb3oZnu+YG3F9Ca02/Cu0saV
lWkuyGzuQNpe5XfT90Z1sKvDWfLhDyp9NkA3xKRmkdJEcKMNbCsOXq/QdJhWhKMW3iHuXWDrIaoJ
zIl01ABqtOrfnjScKfiijA2kGKUnq0tWRnMol0UFMbSbjqXJwkSYSA1hrjb9IWm3ZXK43jzebCbl
7d4geh30xanHI50cCh3w6J4fz4F5zQ+s7/Nub2Z7O8P0viuPR8CQgKo1jy8Kri4J9NqM1s3gHI4S
Qk+1A10XtG6JWIjjz9nUIJSJhe4FrcsqKZUpdfD3pfKzrhLkgEBCNsPnwiPbZyQEusRBs+VCsKRN
PJJ9ru/IZzurGwInCF4fhwPXl8Y8FCbqXjZMHwsG/gsW6b3mnNOMBWMEseJVzYYXm1QeQ2BH9+vR
6iB9HtT7foQUKHov2TKW8aH36rwuGc7Y//+HrjNtblNbt/UfMlWAaL8CopVsx+mcfKGW4wQEohO9
fv19Jjhrr1u3btUs73NWl0SimfMdYzzDphtdwRDs86xBRx1tMfLlIQ6GyHZRq0RbKIttPAv34N+O
P+aU2OyuKYWrtBlSgOJm2Zla+ONNCIoCoAqOAxYH2jNRJxY4Dga8rJqfSHkB521e6bkdsI8nww8a
FS8Xixg/kwYGh6T4G+YN17Cny0NFKqxJnWYJtTjJlAFTiXvceMBfEmzqw9+yHz49mFnd9HjXHxfh
ocM736NOzSFAB1aeiZ6IDF8i2+tJtLMTG4KlIEAKkBM2kAK6LCAFFiAF1gzwFC0BYYo89kdPIm+b
f3sSMWt8vG1Svm2vSrb3w/lCWMD4YPTh92fHjGG06JxedjLvn5lYFtZW90YRXOXXWHgNEtVi3a9i
cWRWa87kHCS0gn/NpwQbHSsVJ2e7DNKtrb4zCFeS8MLTT8jK5aiusJmfwwofmjjx4l7Gnq9qUYsy
DdJiFk1WxA/2Jqu7RNtnNEjheAj7Q4jwzOnv6gqA4HQur2cqnzlKQs/Y32tEwFhWe7z93tlKqDWw
lTijcEDBkdj/PaPgReSMgqLKAWViCikQCaaOwpW0CtHJuFhiKuubQ2SOEday/pbwE+MhmwLKN/o2
YOj+IN2rbjQOzFOhzZHqwkHsacPTOjw12mOpPTZsUEc2t2cBKnHZaWG9YKfF0Y1tFtYLfBcs5ilE
1pn1XCOMD9BjQMfsThRl9SlTPKw4pBj2MI4ymR6vvrT+fy1mGFH+X4sZZkIWCirrgmQZad/wH2E+
Uo/Kr45pzRigd7SnVn9ZcIAp+HXZmtVbbzL2PuZtuBvvWE7cGwBtZJCtrl1ZEn1J1EYkTulq/zeY
fR/jjFEJ8cjKBcvbO2XmV5mok2YxbKPFripCswv/69wRWsJMNi1eBx4vST+IOB0ZsBvcpiHJfBrk
eoltNN6Kr2T8BDyaTHORKEsMBshoYgYFNrWhEI/QWRBOVrE4Y3ZABg7QE9hcf/DrQNhZb6KfhHqx
/cTG1AJb9eJwZuO4SL3e4A5Eb7dgBD81xZnAYEGy+GzQsiL5Hc4k7ClQ/OidvvosXriA/Fi1LlCe
gKBh+VEURFDWpymIEqlf8Cpx2c8XnBliA0NceV+wBMllEMog/sy6f7o3vwbdOayhahCjFDhhoxd7
lINChJcXPW8N3mpk+ljk+Vj6XSyLUh0ipsQYVt9kW228dhRygh+lcVb5oAgDML/DTSPILB25R/BX
bI1MDLsPKW1WxxW1CMIRhmQzrL9lpNx5MjaOii0UaiA84yr4/mCsfWHdMuQpmidkcR531fKI0Qws
wcLXx7c2JLQm9mrSqMkdlJ0HmBZQs0qH9/CkDk+d9qgDvJtdPDSc/t+mQ0jbhF2HHI4r8B6KSxkC
dLxCzPxfmp9I+WPpYfJmPA1/gCgtxDT8rLNA+4xz2M/hJYtoswDtU86hDU0IwysgwPrd1vOo9EHX
jOR+fsIrX1r/UnCO9WGWAyxHqwQ2WLc++J8PYjlKJdBylEriGWQ1r4YQTmFl3aGuNKdM4o/0wcpi
h6w/E8+4sFNjxHBJDD0WUycOdGNE03cRFBuSSsOqQMqcnkMaTniE/uAwekUVI3fJ1XH5svIRs3eM
qSwn6reKaAJ1KwRrAJljEbY/6M8UssOUxUdJjPsqat7oXLFeH6ZhqfRugkZakWDKQvi/bRNObwp7
DBBdzHZ0CCKRRDncEt30SM5ju3eV0L5jfXmc9Ufle7d9d2ZMM7LyfXbK3sWiDKaV5EBkvKigkOhl
7AJexWzosaNjse0IW4lqRtX0l5ar7dh9sfiiMUk6K8JHfdQxF/C8YURgeazLwTssIiax9t544UYQ
MYlUc+1va/SgXS1lLmtUqfyVzs4DqBl/fe2u/oMpLbaS98Qnlzej8Ez/v/1pVSsEKyrUdpPkBXsL
FjkmNJtDUkUkJzABrX92yIKCYOyfmXySu5DuvLpdFMpt85NiW7uIzY+dic3P8vOhHIshnVciyEZ0
Aylpk+cQSwGjunodjskzBiy0Y9Lnu6FwF44L3BBFCIX9DuWuOA3FCVdMqvy45t6cnU0Vb+JZ6c7Y
hvCHZy80EdGM8bhTrC9TMIuxNT9yCOuG3xr+zfDXE/yMvSCCjgjSWbLigb+/zR8dEYbitUwCmSH+
eeh0qel5J/Eb5ftdT8t6mvj3/9a+UWFXiCzOTv9a3mGyA2Q3QWEC+1nE6uyjpdFzfyzliCJfplge
/MzXmU8x5xQQYebdkQgNGMDZm9nklyfDSLBcyZZ7/YL+ANumroASeeR1Z6byJF8MdwUIZp7n6dFe
49uZxK8+Ps06Lk6iv+5wZi8k5sVM8WaxemrsVEFEYmLGEVbFtqj5PHZ5CsH+719TSIOd+BD4KOjK
qE3RlcGCI8znwNr1OZM/Rn7EP+ihC16dB2mpD3NaMEMFqi+xwYVwLR3E84KHBSud4IPhkQ9zrFeY
ELQAXWtegnEJKubM3MvIka2DKGkf0Ws5XyElwb03/IHjAAmpyaEqi7f67qns/9ifgaWvThv0Ju70
uDIB2UFoiO0iMZH/SY8Lu4XDCZxN3X4CV2HWA6zfpgdkwDmEj+2R/dwE9kYJ1RNHDiKCWNa4jahZ
wXKJuXjxyucHPS8tuVO4FjrD2f2P4OBQsf/thL4N4YAghUR0I9cjLNkX4lEuDvZKIpjls3bW5o7b
xFTJuunC6SwS/JvDGdYmOzv2OsdpW7AfDNguf6hs7y324+QXppS/HbYpTOIANW2gulqkh9iYMzc0
vIPD8YeGeKG1sG1kG3mWnekKACz6Ouqh1HBEmkpSCKS8jqA0kReI1MKJJU8rULFbMpOnt0JtmPpR
N4HoQ1E2ubPf0/24n9buxCqaoMuDBT+ZIU5rOcBCTMlSdAn0l7aJa+yKnPDpUA/VUeDB2zaAq+0R
wFTBJ/DgDKCI4KVcxWaAKauJBZv6rq2AgltxvwSB2E8uUa0/DR0FxKJoOIsesmyolPJuc1PqUT64
5VFSXKNMvrT3U02iq6Kj+TRU5xYMpcH575wS1p3O2nS2zNP9es7Xk/WMimtgPWU3PvkjTkwyQOz+
4YGy18eVCW5fIeLG79Wp0XmEIkcUhYUit8txfKsEUeBr4ZaVnlaHoDDhXYbnxMbQl/AJ0RRffQbj
lmrRDbQQsbI2ljGDNi5gBWlmp5GkbK44w/WgTmJ9iWcjzn/bEc9O5vjooVDqqCVC9M19/DlaTv82
2IxPKDIZEj+YGrDIIOYd8yeqOkvNjhNDAahL1XHCd4PLWDveeefBUycC79PZYZbxdHw4yLNppStW
jWhIPQP6Cw6awZFe+F8Q+TL/3xsbGZQfUm78+rprviA+4xuosEpCncMtBPRWOWao2M2xwoKDpwb+
yDtU6/W9tj2wMxU8GHJVxpHvfFmOkGfMkkaRZDLhZ4eyFBhzMPOSluHfwP4XpWJcMjxPkIoYt1MJ
kPLVaqGthVpGs1NkzWIzBM4zc8cs6pFJaOmFl8f/zamGcw4Z5FoUAZjQRZHOpVDAECW8bI4Poxyb
FWW1tPrKjoVFhwZbBJKBE4Wn/Sjw8ffuJYtzEjAVpVG4wggF4ig0Txqn5zS535JFj9ODB5MH2r4p
i+otsP0lfcjHy/fdIMWpBV+2wmWa0pvnw+wE0kqylMY+nNVWoBUhFYCMuEnAYOrEm7I7OhnD8uRf
CHP8w0bwjatJf7KLZ1iDSHewBrPiKf/Nma6NTYwGWZxxSTGpB1FeRxzRcsjcwBYoXq9D7KnsHBho
Xw1IZ2EbcGECcVisDeJgncDGX+krBSe+nkzzBDY+436grJQpQgO/ysMwph0EDe/SALEAaYIpLZyk
cD8k6vQyYSivOUqHRUYQPICJxgDBvAjKGAME5ug4R4gxeN/+a4xFcCNFdnAogqlCSh8pr7sSfI6W
e5RZ0cUC7hoXKs0a8dw4JGjrJplv3sM8X8rDoScxu9HDAbEj4TC/1Dd6OASlw7bdh6FUJ+szreWV
7jpqBPWOn/xt6ge0L7etyZxGKWhGoxkE1+/8Fw7bfyE9lcSyfdsUrhet9iljBcOSlvHlGpdX4apo
rnFHUpViG8qE7EgG8yNHrR0p7P7vbiciNDb6Bk9u/ajzOBfAici2wjsigrCc5QEDxdzn5sUBiMsB
GbsSggQ7VgIf2Ce7kD20tGyJQIKpFvtPEj8O3eAE6PcMPel5mTAKwGuCKaMoYv78YK2pspZDZXkl
0w2DTZnoUb9LSYqNRkr+bZvTtra5rqBwNR45vDFV2/QxrXa537EkohFOW46JB4nEzS2iKMsPyfqz
500Osj/VPjElakGtrwpjM5KM5Ss9YYB16QkTeOatJwlC80ijNHPx44Ocd5lVZfzmcPKWcfnJnvne
nYdB1au7ceGvL8mCl+23pXksnkEvdLtR0cEJn+cPizuUp9C/d2hkgHbII3WJOlKT97i2+IbglMG1
ON0y0e9jgCiR3J4qLsfWA31bdMkpOoxO0SWHlQeCV9QTW2dgLzhkC688Xre2b9q+BofsJpaxBgX+
B4gHkGiQXi2n/0rX72ydaGg6ddYpr85wVy/4+lUfCGrH6Fr8gub2C9JfR89pQBEgH2bNoIiNYhF8
+izcmb9rHvxtXK9xscZdKxZTEnGocsY3oyMGJkYmaLrwymdSqqB3iRKDDC5pBeC7a+gIFBOTEUNn
4x3eQ44PLLJp6iikA/b0B5grHycB2lj+0V0i4vMXTIfsv4lqoFODIjWDbiPQm0s0XWJKKLjepkMi
ZwhGpyve7uyE14GRyizkxnKkbJSSqv2r5ds11KPGYIOMIa2k32kP5bjHeignvblNowXsggfg2cIn
YbvLeaCL6Cg73zm5g+AnLP4w9NlQlgVKzwvOtFpx34fRQdySf7KV4TGRf7sQSLn53x+uS7HeloNq
QiiBJhwVNRO00IajCcSUB48GeNIxwx0FVV7ZUDrSW6FwGnGlt5SkbhuWi8hnqlm086C0OVLnaO+P
KZlIKBBVPWQnjNRoTnsUBEsnRmoSWaOLIslfQ2Qj7spvzsSOu/h07BILrs0Iua1TxOxzmhPkthIZ
wr+9CKB5fZzys3E4YRYZRmEWGddEN5OlTbrJBcYBMWnwVUCG2aaQO9iW+2di/dbGSKcYFUY6PYmY
mMd3pOCHrFXuY9nnmBgwQtLKTn85D4OtoVIdvX2Nv0d6+WgyxgAMS8MW0OD2FlTYlvFT47LBTw0Z
gWNmFxhFYHLlkmLH4xCUv7nhGLGlniqFLOXA0ytUp5DBgUD1AqjWggNWkSUo2HcUQT5QKzTh+HXo
tMlwGtjehNCEClx79D/wGt8rbHQAjBDLG+fXle2BM4KbvIl+yvRwbBmh4MAi0kBgWMP9A6NfUJV6
sqCkrEvwu07+hji/6/MMc6Qbo36BTLy+NQj9de7oUG+ZSQOPuPCAJmQIJoeZMLsqzponDucQjG8M
I2xw3oKrfJ39SIOqqmFr3cBBlz+T9US0+9BFaRFnYGoI1jODuonYJWzVfx0pCKc4Uu6vEIYxFjFT
Vt9wEu2yKZrp7pBANmU+3/51SCCbjqmHU0nopgiZUEZVWLNE+fQzaeDrGV7AxO5iOYGXVwo2nEl6
SwZMOY+M6SsUz1Y4sZcfPEouTayMIveOK/oqIccFrRHihfjEnwOQKht/8mh4hrlwCS7w0zoXRLZM
HnYiwE8cYE8EpD8tzvQ8t8W1yqPEydXP9xYjGzAdB/PO9INQL7mh20G8f66X+DIAWiDm7iy/YcGw
DihQLW8s0kmC1NW6FpiynAo1X/mTj0JFqf+jonDdY5aZsySbYrVyQeZVLuH5ecC9dXzQ06aotJbI
hOQ6JnYBnmC5WPveci44CvazQ2MKBMQrG0veQ+igh2PzKwBlWJDt6ELKbD3SsYjalUIrKTcuuUMi
h3vCjVlv/oWHC+8vcFF8N4LeocENm++eSbZ0EMaocMcnX4MHLT9IU19M2IZiItbotcH5mD1fvhyY
0LrMkQ7xQ2t35dDc+WdqZgkwOYaPqCvkcExHNSUHG3eWx0TD/llYjBUrKh8x3++G9X+nqHit5tFl
s3OrqLky6V6PRWsXlHSuUSQVI1kLHh3+cHRQTanda070pUPdeFBS1SyqdoKNhFuV0BLHatnhG3sj
G9OjfBMlbSlqgEjgCDpUH5ZIKCKokVp4n5JhTbo2AewpbwqKbUeAPW92ONhhU4V6GrRz0Jk0HCGB
QomqMUmQW9+QezxnQe5ll3Ax4KmHAPd4wOpQgbKIopnbUwlZ/x7cDLx7gFQQq08Thbj2Sd7691RK
J2ZwBKJZq6DvZI6y+bzAbKHxaDMu81jajctyEShdcLfAvHBxgq112ZVlzOUwupJz2gJP7Mpy7DR2
VD3ytJDOMp0t7VPRPmXyUy3z+nyc5Meqe0yVc96fm8t5unIAPBGomSL1glwXrkpI5p9aXkiX/yMd
EGHHJA9NjCwDQQYULYJypORYBBm09IijBRtH/4dIDR0J1wi0ce5aimBcpeiuDemDZAet/jvByf7i
I3PNBfTIWrCJu9JB+HNXyi35rXG3ZAnMSFulu0lYaHODWNaRmFzVUCgG4viIp3ziDELieYPbVoZn
/IatDXHzFpPQmsak604H/IQ1zWVni3Ig/bHexpBS8bSOT+MI4M4n7ULebdsdYXROi+DlS8GbHBc5
M3oSR/TMsWh/JkZ3+1ziTMck9NWaQD49rsXjWDxe9XNjnngjI0NMUzDkASBBSI5rE/DxXrS4paBz
EMT56xgu7/V7+kcCTrh48uINvdfV3iWUkW2S9BDDeqzTaL1GTHgDILUFcsen9lSkT+kncu1d+8wW
wMSIZQGN8dlDA2gT1tBS9hfMxpmvZ0xNBRZvxF7a+W3nT3hLcV9iuGOQ+GmBnbWg8G921y7O77EG
2bdMpjKZh+SuCjVkUBNZogkruarJzDxhE0I4nNuLOHOBh+/fmB1x6mozsljRbYpKjpga2qJDCRDu
VLLuHLpa4f+rMRL6g0uVp9jb2wvVrvHhjvuLp2FiQuDLBKavqs/STO3kI0olbxUwfQqeLEZ7TBhc
lgbX3Hbyf1CwGdVev0kQsCSfGk6cBzRxXmt82I4ysy1hyhSBcoId4CNso7vT2Hy5navbGWG7hxJp
uRZ+cRebA2ZGjc721Ml+zCfIO6sdZQN9g0H9slOGYO8YPgd7KoJtwXFSBbzUYaTcv7MfyVePqtTD
XpXaiYaW4RMnBjzOoGBNt8bmjFuu9IafNir29w5TD9wrHPOSq5RsL1yKNe5k7DELcPc/DZ9AGPJd
VX3Ammdf5tsqaDzyZqIvrd/PfjeLDnvN9lXbF8o4LbiT8Al0oDqg9/gKM0JuCPLI4yknLvRcvvPH
ah+Rpx7BCsFVZFjFvzJPgqt4XygpP+I0wGag3cUebHcpZkiPXsV9RiJVPraNsC7nNo4Gr/oFkRZL
HgwrHQtM4dNBrYsGt4sRZbe4t2ITzvBX8yeAr/oPQGZkHwIOLeDUVWg+ZByYwwjdhy+RQUzP4A/T
K0YSABZYuskgu7UsKlQ1C7uHaHyfOpyGTmZHmFP46h5G0yjXqmXEUnzOmIRIQoJh6WzSCFdOomAh
Y7DsqbPL3fiWe9c2Zo1ZfENgUV20iXKJ4Fu3XYw8Yaxxs7jolYjL8D2xEGOltBgxHikBFT2g26ow
Em/LJBTGBHUin+swVaNlogdCJqjHVZH03BuZ8FsuvN74Bp1qCdpEOl6aU6UkSE2S+eVu4hYPh5qX
RUB/Gm8mGNcYtlZR/2xdxK6x/6F+Ydv4jKK4+AX8xyqYKPfECPhK4JM3GqpAATsBSkLqphcv/07U
6ht7TTaaLOZFK1fjxkzTDW+EYEvgnlCVw6l/fr5QAn9k5v5GWaHKmMihgbT+gf4wHIAoUKwgnqYj
RfbYi5Ddr8f+E/4rFOkuZEcEKMx29zBvojyD+BCUj7+Ijz2mhE9vD3ON9E5/ri8nkmrEUHt0TWxM
5H8tXPqOjHOGChf2lYMAesB9hPRPfAzOBvlSNoZMODVR5EJ5CSujtmQU5SUaLx+hD8B+MXF3OWcS
dNPqLwz0bqITocdWoXpgYdYNnUj4lDBW9pJ9K+8C26D3sYy4CTvmmXtXvYhFIJJ79zaJVWDSdv+t
WLLn41A6Skc9k9tuD81xKySW1lgpE3lIwK+1LjR7IpFi1Gn7eyQSOBoedkLXiprkMfoIKRV6rgOD
Q3QuyEUsmjSElxkBgL+lCy8zXwWeBU4m0No6sfaw54HKLsundAyLKv51XIdWwy7viXqL9jfoV9wI
GeoFZEpFuOwYLVzP/NgLUZn1ExHsiELx1DQSwKwUtt9gFt/8y+pruMz5eDX/Mgan4fjQpM16KceJ
OJweaNpjWjyu2qNaPA684fBATOf7ckq3YM8QWu94ESphL8C/CdMBYwEw0fFPZ1HU5VBSgbfl3+y6
0KG27PpcB2sdyLRbE9bIAg17GvjnV0AHZyE4OthbdHRIQjVqQBUAQfHMzeMVOBtU9ajlBKmdpn8K
wzeBZrzP7BLaZM2SC4ngFFatqxz79z35ai8fyVdqtHSih3zLmfiiW/J+ycPlupjzqDFZ7funEteU
hw1w/WFguNPeM4bA78X3jFcG4XbUS8y+E5Zwh351furqUxtOJChDpmm33H++0gwIelyS8TgfzYZY
h3d/YRO6sKlN35nPTXpcFy5FmcQBBWhH0ijodnvT7UzcUN78c/kMGuLG/t2ZoXJweW7Jx//CSwCP
ZZbLkU0OBOKCELMwDFt0weacYvDLboUhqITsyhb6YgiWbvFSkTAlkrndHNwfl0excbM4/oakGoHo
7P3Md1NUNFMLBEUQRyer2UydODp3XyeluyzM7vXX+zeN8BN+pFS8SNYpmJpgxa9GK7Ph3zOBnuvG
Y8+g+y/nWM0dG4UU7MrhuLt3Hrpcskv7Yhu0KRf+/U1JPSZFme4tqVgT3VLbOIx5PKMwjS9kG4VR
Mis90u/DmXzZlPyVppJNzCe+p9Arx47psPUyUlOxlTLCjKeRESj74AwV874jZBq8WEeFXDtGBNya
1CoCuuA9VDp4EHbbpowGiFN4CFTFM8Ah/wJ+CWve7PyKh9FJc5zJHTiqa+LATo89yfOfNEX6zE/L
LTXI/JRfzlSf5Heet4gApDRnttn9B5UHMM8NaZqXtOzqmlsxgZ3IgbjKlyU65E7J+/Z6bBYCXcfp
s5a5Ja21na91THXqAapm0h8ShWFfeyrtk16dZzIUGd2jTktih+9QF67kgerMBaKWyyi7Sr2OwzYm
Lhz+i9i5mdiSJYcD9z48q6yP4RlFfjTfzHxY0Md/iLQEfS44yGWSKwCDNrhTF46h6EHc6nSEiIiT
t8UWJpbwxCB60C4MquC9TV/M9ytfHrcKSZt3kiTEu8vDkwl24zpYDjQpYGzr6NMeeMAxf1Mdfu3C
5DF31MfjyKWdf0P3X2GWpzzEwIzEdQ/gwR1JuiKib6Onrk66Pw2JsK14Hc8CWwZFjnhmmLLY6LVE
tYg/ujuiU4bXMvwP0ZlX4XVDdEpN4D5cD7MyV3esU+ZL+5Z9/biytCBnXtQGzMd3PGrxHea87lJf
ynmcC0x+397CvLrr1bUmdyHIASrwlcss+NUeyYbaX0lRoPKRouhe1S7iioOG+gVghDqHtEex2g0Y
cdVwmbgM4viBR++JE4glhebfEim2OdwAiMfMpWxmUeDvoJ98Rz6mNmGdOfyOEgifMGM2iDqhberS
BfiYP6Iqc9RWfqItMYIq8eID38hFxtrcPGMl5TKmcI6x9lIBHu374ulOPhBYMfgafqL+sQjjsSbQ
PTxBqQD8KT8WXFQqMLxQUKmJORB/wqlNcPmvbVJSP2yTM2wl/D50e2/UDwgT7ACILTNxgjDBGAO3
PgGofeI0whjHgKwE8OCYJqAoN43why1LQuaJOPMe1lyap4mk/03sBLBWjnSdZgFJf5W9krsUcOzO
9VZOBIhSu5EQiA9zPBHjf0OtoXOupLoTON67STiDrnUaiLqoJdYI5FxyyD6sL5yO5Z8So34DnsQR
SCVTJxhJ0N06YOikHXUHCx4sTvg1+MTIEV8IHYsy1OkaHBan8qafNaPADiqNZ+piAXndOa8a5nqS
bLPItsnsRwEoswEVzGO4nCCChaZ6EwtZtWJOcAvgDLOPYMD2SzJ/MCZCqEWIZEs5bQshMsO+Ct4f
JkvnXQDSbd/54eeJLciHE8zC1jK40leGQSXIGGHFavkAmcUg84oHIQ7nvTu9VYQRXAZJCIc+tOCr
YFk1MBdpB1cxQKEfIcoTC8A59fjjodD1tDVbop2i9oLYr8uYCKL/t2oNS9IuRpTKMTm4658L5jBN
rDvIKfqCVefBzqriUugDlIrGn6Dz9XS4tUj2xLxA0ll+w/BVAbnvqgsJGnIcQWv5pI3r8tOBmR2n
s1U8dXZCAI7UHWUAx0D4ob6U7Wdm7SnxoYGRWnD5o79jY4v6ycG5ZmTo84H+55H2m/xo/mkZ1Wdz
p3b9DV+BsBVzV4V7wRvGjoq21QB7qxMhTv+nkVnOYpLLw9utwk9ClcUlGCjE40kOfoX3Qf26mu6W
HTxEaxWNamhV9IwTwnl1mP2ut1C+hRO9CXcoR/8Xz/kqR1kfjRn/DK4eRnV2PqodH5XJUaKGPRMM
3PTc8Re2zb5NnIenLkwzXjcWifuTmsM/5fwoUo7LxryoJ9HnBfACKuYiHKrGy0OmyYdr06q8S7gs
psdr+VSUT4P+NI9Ptf7UjFTQY3AxtSdreMJuJ10+7Hb3xptCvgli2jOYO0XI5JT9dOQ+cj8nCaLQ
xSsWxziN+AY9Cpyif0nVo/nVIPtGSDcjA+ThjnT2pygZC5mJeUfMQlyinCg2nw7BiM4Sc/KRQ0Xw
XUGjuAqjDqsE8kK7u4N6Qme6cvPpTGdYgGcIBjC3GBtkbPXsq/0LUoFKZblPhZHFT+GuHbiw1tNK
tIpIX5rc8OqiPBXJinb3LpOfqZyf7Ay2UgnGPJRKGOx92N5FOYS1DCMIBW+OlDotqgy1D0frGxUT
I4wKLMzMkVcXAgLogwo2XelBPwB9YLZiAUAAfcBnbgE7lbxV96AfUDiYSx7Wx51+MOBfEpz3Y9th
VhH0gwsP2LD5/d9dVEVUSfPYUkLaebyUYjOv6OdFpwnhfLueD8tJWU5LylyVkTMe3O2S7jZjY245
nGMLh10YI03nraP0o/NzIi+fRe6I7A5DyO2lD3Bkf+PjHOKlb78PRKhQemnhwrTJwgwuc6rkzEZl
zQ/dPuCnFzgQ9uQXUnIlkSPSMp0P8hFQKidEjoeYA0RWnZvXhfxEP6Z5E3QoXhIMSm+uaYgtJqOu
GScgk13H/s1dic+HxQaTRaw673waHq5MLygYvHUn7X4yvjOtz5ePKRPWsEXHkvi0cBnjDtOfMp09
yTMmg/7uZb5Bj931jDSxmCdjOUHAWtMkoxOcM+/QulmPmzwmSdfO9H1ESxoS+r1JwTKLcNr9MzwY
IMNYkayvVnF3v4FQ7MTbRPwhfY0WYzYxDEgvESqintTFibuyy85tJ2p37vih4RDdGA0GnsanCZRi
iyCTQq4Vn2XXAHoQ1flB36Dg9TZsat0SribVum5NT1rq7vk+4mWX78qR+OmU8XY70hAN5XYb6eTs
1GSMSmINVxFILxYYUzRrgolwMLgOLpTo0sLBlBDG6Ld0tngbxUTCSIOBXN2jYMJHx3khc3/8AJWf
oITlaDaYyZC6YH9sL6AAhYGEk3PoHWdFZ6mFK5m6pYKJyGZM3l3JSytMUBPMl80U3b/eCw7KvJkJ
hgFEcozP9Z/FbQ6u0Z5tPTk9DNfGaJuDoXvSS8pVWByFtSWFMSsqx7LfQwg7C9F04PEGLcf2ZoZq
tkeJPR5LlvBYFuQRmYYwTMEzwZhE/VLJl7imC6kL6WrS16gjZ6XERLMkzPMkEmUxg+6aY0ZAhOue
bT0nGaYtzEs2i+OFmCq9Ky4ADu6enAr0MrDRHu+BxgQAOYCQAvdaK1Bhu78YQm73Ff/OlZuPziky
dGHD4GBT6wcdl7cQA2pdKAHGslFMaOEm70xcLpggkv2PZ7K3q2Eg/LsPvNViHzhVzu/r58tC/SwJ
9cdu9LLlU4Yxa3s8SKbTvAF2wzkD2K3XggMHJ94geG5rv3CT8nuD730OFto5tqwrQJ4Gh5oQCwiD
Lp2oZSZBbjCF/ws+2tuT9uqk/VhagRwOaHZeqbsi/umgaHGKYHK+ZS/mg8heWHUoiH81cXBRy4mt
BpMXtCbeSiazbZHvQ6QjUqtAVSAf8o4WTbMg0rVseIMPZOJSCY5hzjRi4xjyMCGb+sLwap9fFTrc
VRGyFGBAulN+aqJz+zHrRPSHpCG/wJ40xMhUuBt5aYcHgn9GZAQFcqCV63zPznf5rMjnND1n0lmS
z410rhV4HSDt5YtTDccBACwC+LaoBceFRMBNqjyA95aIuFnbYnzLLJbVkp+iBJdjBSNmfNsAmbal
cdgkP9WKRUicNZPGfm387FWMlluvYKbRelhhO4pLWJK3Jw4IHRTx5+OIj06JUnYMla+37veH4XBQ
latkgrD+fe+TqPxdBStcLvM0GPGL9bx7wjaXGCGKiM5fUjC0BYDLKu8vBqhxTO1f73gLMJtQyDof
H2r7cDP0Imdm37vAJdDTpeDfIzjHowzECgeSG7QiQJXY1OFjHIQVcqX6YAh+EdvTHPTx/Oajg2PC
RQdfqkCSA3x8PGdTJBVR3XTIg6vsrwO8Y4dg6DcOzSxQtrxXF3om6DjBqL1xbAVVaHu1CpQtn0/r
2W+M1jMXjzpDYAzq+xCYnkNKDlmUHLJqM76USVYmEpIHbT6za2FU5ze3BlH6vOJFQz4aKN7wcGv9
NgZhzWHLs2xrgm2L4vhDf7klHm4AIZ+XeCi0I9d+1zxTiMXshTUTpWB7Z4YqHUnMcD4pqMcLYRMM
kGg/t1NGHxIxL9f8UoiAMKfwnBjDX7Qlp6r5E1WDjMH/zJzhGPNmRy9vCGHf8LtHYCWAskJ7gcaC
4L1TFNUN97e3yOHpALAo0H9bTrol2QlVWnFgpbZYTX0V2aaDZh6Rpq4U4BYMQgW0Ao8AqlV8qRPs
HuI/Pjp2xs7lXKTnIgI9ypvvz45y4QC5/qdryOKQCf3IhFux+OCTiy3/hseMuE//h1ZueN9qnELD
zs4HhJsvnhVcHs+HV7oxkTNnGLouVMrDwgQs0J+LM9ZQVIsOPV1z79xY9LPmCZFDsK2ijZEshi9j
uaRa9tf9xbbBXrnVK0dg5SdHoQMz7u0oROhGfrpWx6w/ltsxZE/cELrBfHMEBVEFBjB3Du4OoRSO
QlfOoByCLBh4YUuotfKKf4YyvIDHABN4R34OC3rJ5JCXzjf+p90WaU+1D0l7gtGQEavcAQ3aCnX+
MaBg1/DO5FMNTBKg2ziNWZqAIPCe3zY6aHo0hwGz/G0AxjLEuvGiAdv33f5NswPNIcQoTbjLpYu8
Nm4w/eGQANOv7RNGOfPb8EIw9Z03f7F66+cleJDWTG7ySsI8XAKwERkbyox6HVsnlDfGRV6jg6MV
67CtfXvZ4eoQR4Ij20PqgarfZXncnbNM6lgYaEy8kgSy1qDa1mVFwQB1aRduSkoFufAr/n3M+xDR
eLyAKVFjUEi6GUpPV+oERCxt5tAI1uQuBpTcISKZzxVNy00R2bYDJQyRucCqAjmewT6IECR3Ivwh
NMnBEkRGenxZ/TWU7ACUpK7iGOfHMgmepIxXm2YxEKx0bFcUDhGWfaaNovLwAWNnMAC30QCjeiBT
4KWwFuC+lneHNmR54z+MWXHRIiH2lDfC/g1LUDdDiBGddkOtCXB5vAwHQYe9H06XDc/amwlug3ZN
mjYhsrke4qaKWxrUKBh2hRLfJnmeEPCTa0b554t6pni4sV2ZGmJmze/Y6QnVyZYHut1AL9+47SoN
ilt133/HyQUazk+yR0S8rHi8JsMoUKU9UKD6nKKCI2zROmgRIo9nhmMbmK4FNkT5NHQqQsng0K+C
aGmS57IDPj+ZYfzWTzg24qOzwaZun1vdOrdn7Z+VW4t4zbZM/kRU/TBGX5yZ2hFxxEkBcmxrYODR
etKbDjGXAEy06FGKBpfH9+44GF8HXz23XrU88UaH5KDf2F76TYrjwMHHA1Qa1Yjgw+wSle1PjIga
aukDmHccGpi68ETroXSbXAmx2YtOEIiKWp2A70WUOPx6ZXzDaZ8hO5IUc3amiGlF+0PyqncfqEZo
NzuqkUE6z2vszLSmyeR3bz6Vj/Rvs5A2kJuo4GbCRP8246VZ91E3ZP46isYKHtoiKNI+m+lT1j03
8pP9CiP6LguK89g91r2gOJfTSb8S2knuPL4Gf3jOa9f2KXZUGRL1wYqpRMeoGQoTIbPLjX+aEeVw
+kFctDeDD+yjbla+Hp9u1OL8xcJrouabVkm+O744lUMqc0/nQBXvkZFH9mckZNXQRQlTzeVA1nxO
zdgwY20QktYlO6Fa0XP3p/TT6X/JB8Stf+tfyKwB2LTJzFl+odK5JrpfegbJF19mKs9W1PLx7Gfk
2rZaobbx8Ufzj2MKEh5tGTcwLwomDcVRexkYylk+xE2OiwwgdgIIZB6xX3vDMP7lG9XrMY/9uOld
Tp4yjiBc0/3Wy8RO7NREMpz8WCZmMsa2Gldj3I2UicSHazwBZ767OfV6dlAiVQBinoKODow8GAy6
TgKU75oTGfBf+HCxje2Ih+wnKqXY4U0ywQmvhzLMB1jG0NfC/BojT1+vIhl328JxDJoJxwFOqOwP
R4FSol+H1EEeXH7koMCU8KqEfUoCRFQYsv+ooL46gIDMi9vL3E+ufT9KtHAw70aLbkihCHtBXVFx
BAaBI8w1VAxkeRSucYhoLbO2tpVmxoocUFhm4jTaCstuuSgs0/RIxcx6jyf6oH5mMEM7kNvegdEJ
ghPMjK85o9tLBBBhAl8KM4GrFi4zQqyC2ihmfLzY7sQCbec6e6yCKzo7Xk1Sf8frtwMbMff/MHVe
y20r2xb9IaEKObyCICKp5KDwgrIlG5EEQQBE+Po7GtD2uVVd2snblkiwu9dac45pPhS06iG0ESFI
Q5B2MN5OftsnIcLoaD5wTIgAJFyGZCCxMBoqf2cymgk/Ou9htyZMtC2E4STneCbVw7pmxXPeCQZj
EteUh3ZN+Oqz45QdB94R5iw2EtmMSZv4jo2TOIe3riTfMT1JCco/OzfymOyot0faZC15gSfxa+bX
2hVJ0FA6ytnVv1FnYrPBdtu91ulj/hPL7XU/vPag7LgMdYcSE3/7ZDzx+hhPtOJytMDN/dLcV8s9
r01Pv5NQITsCNTLbQrWg/qdaYP6wyEKysM0f1C5aKkHNutEq3Xc68xuCTBNzJu4mUU6xdooN5s4d
/p4BrwX4a5JGxTMwfMrfL88XDgGip28wmJjtkFImSoSaXhIB33ZS24klxLQiZFQn9bvYqW5VugCT
SsaQuJ/20FJ56GTm78Jb3zACCK2fti6KC8oK8ybwU2hWtrIC2YqZHE7LfbPcj9y7mgdj9GQfg6+G
ENXB0gPlJBw4U51gfzcNvaZ2BX1w+CgmvE8e6V3UgZTH4Ym6myY4jao5rmaEQn7uYV2CiZUUeIvj
ptlNcB0Lv9kdEQ5yiG+ZrmRyyPiIcMGhMLcP1H4N31LfHszl0JyP1Wrvs4x7ogXl0/FOaa5Xvegk
riQmF3shbt/KZTiVlMv2WisvSMnXcpmKmdYxLUnMdRXy8h0OlxllrZI4FTGhB/nMI0fIGFwLYXax
5WQxRKD0cN7NY3xOwGXRMMgJMFq1FxBTVl2F+p1+7hEuovE6EWbaieyd40kNFOcL2MBEG/Ak4Tt9
KuZqtzTE+0FHjPs8HemRrtaZ+zzG8VQkB6W1OKUm7Zm5Qkv9MDM8xe70kfHUKWI1f005IKQKYBwt
MuS5kkLOld/91fhv60Re+aC6APXKETbjKyFEusYwS12GUy++Xj3pGxdxmEvQulnoTlnYMbfsEjQT
UreHYZs/Iuktx2NOqCMSVKTSN8pd4VJOmbTyNvNILeKiyoMFsQGBNkoJjB6rXGjrLeG4O133NfN7
bQ/pEABc+dz2oigG+cKy/nYRV2GbGDhsqGgARPIrqjcgd3xcESo0RCXwo7yPIJEUgqPERrTtRQuS
g9NeocTohLWLLQhrlxVMvC5X/24YDGMolpvhpYzxtXDGg0XBwCdtOlzSRC6SP38YmPB2s1xqOEyY
iM0qcij9qiJgJigdarUASSAycccWnWGTjDwCS9BC/HnOPQpU137DQ0fh3CDyaQ48RyVxsEWCQrsK
FiZtdCpoe2cuEQo05XC5vKD50Z6LgAt8MoxMowPL8i/YFvALmYSTU2wGoxQUOzxj2uJa6La+U0en
qFDBCb6pn4gQUAnRVGPG2CHQFt3k8tVJLqhqUJDRcsR8yNzjN6NXYY/jbFV8Ir5oa9AoPCXKmwAF
uqCoWDdDTHT5qq6JPSVolBHRvlja96s1uU54/lCiFvZdgofyFeIWZSdDLvAjfzJ8prMIcpAmoQ2s
LsKP1WexrUUT6AdcClKIH4uu0oSihwABqNqrllvm+XAEHxqqtvLJiwBeeWhQubkDIle8iIN/bvy6
8dXcR/RAvQKKBbKpW1z22WVfMzzAoMu9EAqRy9ahEoFBu2g/vo6v+FJ7UvtWhy4EXfsB33IxJS0O
Kie9SJ1eTlQ4SBIY74mrIIfVD4guM6HXARR8qws0clv37vJEduVSxurD4xVaGsZu/XfzYdX7jzur
d5z6Msn0W0Y3P4cfDN1oeD4G5/SLpPeMK0D2H6sdOwXCLriSn/wzb/EHqgBcfjwO6qfG5vt9YzTQ
DR0fkX/Nn7LmpdySyaXhDsyR/v6IGfSHck8fNWDEzPPRvSn3SyCw1IRi0loFjUYLAvpOhdozYjrO
UI3pOA2A6i+6XTFmh+iBBg/HZipWiRYIpy19FoRATFv5iIGQMLB/UlcxXa1x5L/q7PqUt90XiAag
JPU52nFwrSi16BOIXHQmw0K9VeEHIH/GJq9kp5Pdvdsu3ch/Hfgp+9NvvHh0FAGeGb+41lB/opq8
UX9/EK9Gw5i/e5WY8KyuTT7auDavNHnHV97IF5pthILaiggFTZlLoxKEYQkeijE1NeIaLUmOD5Mo
FyIFmCtNQWYmVodKnHnjycse766naXHGMy1afHM5ZAE6Ojv5Decb8hzMcSzeCSxvjMn6goIwZniX
0d9Wf1R/0kfkfnOcvjcjcnJcTRhhLYiXPspXnm+eU4AMqbwDGc8zivmoULgq7T0hargmnREDmTwN
fvYbJ+AmnqP/iIlGfWfyMa1BcQQxXFd5XPZTZ59bb1Uafa95x+NT8Vknh211kyjvdoddWGdkC0N7
XQtWfbI2aMK8d5J/V+hZaw/TBbgoFxgUdN9AA9RR/cX+rqP8JubjWw0D92UbkVPDzIa/1TDgykfk
F3G9eyoD+9krjwVjPs99Ehf3M+wUV3lDtoFiBK+V5b2hHEDlSXwdN73Cvfbo0xEyXUPI/YJX5r6g
eWhfJ6AH6aB5d0VmyKZ1RmFoJFke5RfRjKMIVPP43ApFps5tARf7BKkIiByyuEhMpxrha0Xwyco9
++rKTaI3SarGDhd/Lc5RXHjo+v/Jx67c8pvggjKJu37OFdlvKJ3opjAJiayHgRpe29Xvy8yBIaR5
quyy77VMLVG8+nB+sCYjrgOJhLiO+HTc86wtQR3hi9C+KOCSISExTYCPRBQBRU26c0SMo4gAZ3el
70hoA+0P9OUz3wgSDwzkakcKLkT1+MruSVzrHOPSt/BZy29pznuD20msHrdkJaR6vKgUkXNomyGX
dt2KYML1iBmRTxiu9H5ZCQ1XbuuMR8tZjNFTcn4Yo9cC1CaG6bKs932XTbzkv7UEjRDc7xsJ9wgH
faYjxOXBQGCeCEEaRSH/dl0lkRCk56mYysVyFNArQgp/RcoKJ1e0dABlLOtUEYngSJ2Gq3ydKnLM
mpFs7FKBOhR3KOO644o4vhFSwrgFwF7+UkkuzTimQiVTQCxlYvbLoHd+ANosoob5ejk/opwBXjDw
PuyLEiGxJ38uKpZfoeNSv4M2L+14BJsKPR5hGxnqIbHcghXDg5NDpWGEeq8PWIgfGNxfuHuSEcHA
lJ/3T9tCH/pS+NuQc6gugPoioICxKjT/ewWaIvEKyNqfASPmBQiSPaOkFIY5nhAxPb25zy188tUp
jeJGTFp04cbj2MayNbo66iAOldRF+Ifqj6WoYiH8KzMvZzG5+FjObv5RsQ0yPzHEuhDMIXl4vm2C
f8k2hFkxigWxHRUikTlw4itSR339CR88ZyUHpTgrQaFQ0NBVZqgSGucDM31oMCuTcsLXxmBzEUzK
5veVM3l0azQTig/YGOFVBf7hjYvANjU0vo9955IqtQxClYCil3OmeMESRXwDi+kJHWj9aP7Q0da7
dguqSETNoJNhnSkhUS+wI5NltWsraC8iSilVYvucDPsnvlU5F7sk2yUSDfX5Irle8XubFJOoyD7J
n8RWOay5TfJ/xsTiL1lsH0yZrgzfmTJxvUWH4hMhkb2o7+cPfmG9NsJR5Si0dVEgtxGjVqERIy36
nBC3yVnZHdgZgXOCl7BEi3GyiEwQwVWiubgGIWzp8gMFHE1F7qdUkTQYhcGZ0L6MPjMZ2ZTMdMM/
1Cc0TB09YjmwZSQoAeBWsrGIysIHYz1w5+bHvvRxpcZFk8DCUBW62m2TeByxxuyzNtbWhtsizrGk
vfYL75sl2lmIPHvHxXaDwJPuFLlzwGBoTeUpQWA7rvakmlG7fePPJiBpC5Qk6kFc9XOvwi4hH3Wy
p9Kj7dzfqFuXe/xCHW+Ll9/EuEijbkLuv06MqhVTBemzfrr9yWQx4k0RYq5rgna6olEpCDabH8JQ
YSJbuagUB9Ij0S/1HHg1JDnGl0QK8HlaF74/xnwsrH/gS1EkswZYW3SOyLDBDUh0PEhuu3hgC7UP
mNugCXDjvTD5GKIrKV/IDeF5gS9+VL8zoO2hiahfCju0ImhDjHeEnMaRPAbjaCoHCC6MkEZCinhP
Zre6RrQ4UIlIUAdQi5FddhUh6coSmo5Lk4eGQaYdKu3QUAahRKZfOEPGcqdzwNIJ3ToHCIP0LEiH
wAataSKSDDqaRyY5jkhsfIkUjAtUHZsSBLqlB+ykp1EUNQ7BxrA8Xe1Xz60HoQsUJ3bCtcDfbkMt
7Ud8mGtjvzSRruyHb+RUwz7P8PGUeD0wHuM2hHIzYDjMIhMMBF0vYudbCqng2u56CWcy/ydZofiM
j+CxiKyITqnbRhXIyBXl2M4JJsQuSxYtnoodnQgq0pUyCbdkA02aJ6ESiDVkjmp0IW1RXNp5+ZjT
1sFZDs4E6c3hUkTd6x/GeDfekAFYntvTy3umBL7SSoLDuxKjOfTp7hjr4nICWYgGTwkexzGdyrJ0
po/fixxSza7RXRzwiHDoEVQgsVQuVhxbvtr4Z5iEzzpsXHAkjQ/LlWmcxUxuik0+IageGbGTJYfH
AwgvlzQ6jcC1erJJBd6iWiuyvBPmC1I+0mNDGKgdNFV4JGzJZauDBVmdw2SeRTXCbVpcqAvBeuSG
dvHotZBZwz5k/qDgGZ+2EGl4/igDnmY5nh4wOZBYg0ZF+3b9YMsB5Ywy2zCxD4rMBT60282b+d8r
o2UyLNlT6TocoA0obwb9c2Z6Y3zSIvqx/Ke0fAU7ie5VByXieMRXg5B28qTH+sq3giecdxqTqdQf
1JXSicX0nolzi3yMqRdWv4f58tBFl59me5To7YEZ+XHRfecHt0T0VAgAa+oekG9tlC/RaEUVw74c
u86ZBJ/apQd2I5mI3i/hYVwSd3dVOS/TPKEKHUumzK79CFPtzCetvM9xGnxKzzbyXajrVG5IiBkS
r3AU+DE9uYAeL/tGSKEYVjUX4LichjX0dSjO0A2LYIPpSpOrWd/aD+SoLPg2DOToUXKbIZyqYPpW
HCpd/Jvtu8O8ICi0BxRSDp1rMH7cAAjdQHLloY6aK7G40CCqQCO1xcOQEEMzSrj6tjP/jZsAKr6l
+WK5/cMznRtKVr9B8kaI2k+BweZnOImEWrzAEu6L8wfKh/MrHGUsMZR8oINpIeEEqUWsOI+E0Cyt
8aPEXbCNQ8C217QLRPwSTU6wLXhoP7r9q2hlC//8DUhtGjODRRLLr96CxvnV/Dpiy3QKfM6qjD/T
ap7ANGvfLoBx4O9ND0x8ifhmNsJiyKvOGJnwy5L4gTkw2zOIJUt6i5N+Td+3fI1tKIuqFx4kbaEz
EQ/Z7ReGb51cNyAHs68aYg4MfJzThUE1U2oWeUFiBhdnJq9CwOgDEw5+HKPbm/MecibqzauYbPP/
cK7yPzDWJlYTb89aEYizX/vgXxCkeJkSAI8Mug0NXDFOI5ffgkXWSMq7buwzmuHLnriRs4FKfH8h
WYi/7/dy7abjr9vNBYnFupIHuvhmR9A9tBUkAz4ISMcQidYgIB1aA4zIG1jX7kCB3OPojU+cIyjv
lehUwy5hWOunfwrymfsAa4VjwQYIeRMI8P5IybfC2UogSrYfTl+vI8EkC+hCFEt4jMowI8GliBQo
yXSseyyWAeYKEjGZXfJDm09UGZNPjfDQzW56JHyOYZIGrvcX7xXvbLum0fGvhXsW8/Y6HnfoctGA
U7ytMTfT0MC6HBALLKGRlQRliddMpWg4DPZu/IsaGgIT/20jMPHq1esiPpiOJC8daC06qryAoLUY
FKnEC91bxBdhqu08Aye3dNSVo32iNnYv+s7++y9nGAoXYTnkDE+9yBlWmDIhYznv7TNeOa8m7Xcn
/+JO62VaoDaBbfqpCTeP+CB/MfeTRhvX71rfGv1r6p/qAMd0ehHj1kYWqg2aV1v/CuEGgkiW+gPe
+fvpxjDfY1rIugKJWG/DfOU2LI8URWt4UfuVX3SqXCZqLeJsn2XdfFgIhBh1qhB3csWnz0wfevOV
8DX/Nv0W7WgIwZFEmpsuBtK1LuBI6i3qMBFG4Ov63+is+vpovhGvLdJ6eS+G3UIXzdxr5p6772y/
kGPJ5p+gZKSYl9/Pr+jcoR1BxeBq9EpJz2hShZix28KDUU7MM65P3K7ICBPdSMAEnw+9toPgl3bM
3Q4izHqDA+N1YyGOwJSDDPCiMlbcZt4MvAnp0iBrQs+ImkpcTbeYLnkdeetymPchI+88DWYSQBAb
0Sg8xbMSyYR04NBWhLP9PAa15l65svzsSBpDNcUug18B6gjK20rUIrwHxVqRbO8BFIk6RXcYLpcQ
jc/CPShymohUtndkqvDM/jPFY2t4YDT7wfXUI6EAnCrJGA1RBUoyd4miQCxMyAOE/VgGtBToJ1C2
TOPuJ7hdHCqojLpE+tyqlZTcPfw+vYjwoF+JsvGfuJHjW5Z3IXpHA3k5cPYLHn8I6iKJgegV+wen
Zf2qz8c5ABI/IJL5ANxDsDPVyuZIRLBPtcLn3MaH76pPdNaJPOFDz87JJx4TooQQmbJNi08kgSpi
wFIMYSEFRhE2oGOI3oH44l6bPRKyjHMAnbdobv0LWVRlLzf/F7KIo9BecxYhzRGyuGBxYyYKpdY3
bMpb1OMCFsrcFVgo64bb9ybmrlfVl1Eqr3NXQKFgG7hll+BIm7BpEKKLdIDyj1TuCSJgLSCYtyyC
tfRLd81vi05Biop4b+r7gQagRIQTOguAsf2JoEgm0cc6P86a4H9DbOFagdkOH/GCbGFO+ksyZomm
xUQTLcVOPlRvjKRA6pRoSeG4rAu69wb43hiXG+Bb8MgZbbFUsVocuODmVpoTLmgoGnO0IcE3gjlU
TGf6gpjzy3OeRhJqzi5l/xAb7Q7+uhMzvFXqEMhemF2jAnZYDqy2Y2ZHjVcepO5w/lnx8ciOCkKi
7IgdnGGkaA5mwcSonoE9yvkskDPYSKi1g4oLPH0ymqBUXguoB9/oGDC7HMcYkpXIqaLUDguHeUoo
1WGpBekN4ENQgoXomRX4ReVrPPx8OIS9gy+3BUsrjwe9CLd9lFMa14Jok6MZLfaG7bFwkBu/hs/h
Ea0Spn1ms+iAqu54LY6qfiiWhBdYTUXhYOaBRFyt7De4B9h+nP2t9RfN/wGKBG/hVSy1F4uWoGLt
uPDtfdqaJ5BgZA9yS0E0IKSuuIZZoiUNfnoVujJC0FVRStF3AV85ca0hzovtXN9fVx8IXlF4vMxb
gY9QFYxvQtvpni2M/iGcxu/9moaAO05nr97Nn/RlMEBhQ14JlqgAs4YOp9/nfmXtFWYVqHL1YAGA
+EjlYPGb1AGi4PMcnjlG5whnHcMN9XO5L8j7AEtcRJkVPXLhEhYVJrYsJrbog/GYs8B0Ak9jXPz/
hf/5ryXeZgLLEorFsfuqkPNBlmsZWRT5BB5SI89uj5UTJzetFBRpkl/sXCrJo5uGredMLi8NDi7r
R/th/bB+1MlJQv4bKu+u9KdgBkWyNHcaN3js3lJUq8jKOnaL1rOIaOG3wY3BlsMuwigCWQlSEuZT
K/4Y9rF02dHLcpliY79lPL3RDHhqoRngZHK1fMes3uMvM5Ha10i9RrkcNQzFYswf26x587pNeEH+
87rNXdSddv2vExEBtqeiMls/vTfQEqCyV48s8oG+Jk4BkE2IfKAdA70LpjroKUA5YJNAXbFEQCZF
03ZFTSKM267iNBZPoHS+WRQ9NHTQQ7POSToy0E0Yh9scY+Vh6g+kPjTVoa2g6jF1uV2ny3VgRmwB
RsbCl/olZwYjDMVFoTi5vRmYqyj6fAntEevQV34yVMNmXRWq6CYSTjjRAEYefVMQXyUplKBbmEYL
RDDc91msxxyMpR0itCAQUBUh0KYqYHUqsVXIFNMYHEm2cB34Nf4dLY+bFUu2POaduMaZd6L+YvU5
0Kq9zfDIEgKwTQOGAGzTgDVrm9mOyfNu+dvJKzuvJt+984qzV5091FrkAP/L+e4Q8rFJIPGJgEf6
sKJE65V0lQc7vZ/k+6a9L7P7Sj2S7u4U0L92OeL8dXHFyslQ/dR3WaL+RFn2e/nBtkLaewFA0+sD
9tGNJiGAEthHaACvi76zE+vGXln22rLX2XjCM7FKfJ/tvfUXDfLyM4P/i5QdcnK/r9ZFGsfpP8ky
ricGtP8ky/wfCJavtndDeMbrsKqVz6AKoJdw+VnVyjoUF2QJMkiprzV/Ix70Hb0inY2cC5L377A4
/780CHZ/TorMgfQDTU/kQSg/SkoodvR+Z0zixGDxY7Ic84sCKF++KIAoG0dMMzJ4WuYEAFy98ROl
H92WOnCWYOQIOQlubxUxJ6RRrgXMoklmEjZMtpJb3MfOD5Crxju9CqYoSnDn2OXYAuw77/Nqh3Hm
PHwZZ9rVOAM7fC6ZW4QnEJuETEAHoIDct+m+EYhLsUQ5QNTQt4mNlM/wf3cJqjCqB/NppGJNPSyA
sui3eWyKV4GgZXHQXd4v7ptjAeQWa1Q9SGcweKHv7u8s26yK0hLCEKI/2tCx6ZvszD+a5NVXwWrI
pn2u7SMmHK0en1TMSDvNQ1OWycHyUL/K79StQicf3Gg8EJA7QjALxzlsEc9ZUTb8GHIyFrpDR1hm
f6DHAMZKrg5XtCrVoUa3SL78RWCs8CbkXn65t3GqLPepFd6dS1nqpFxnyyO+QXiYuBPyAfc3ZKnR
CGSpOUZjHnc5BD+YG1DnLo4PlI1Ru4CyOX7u+Ezb7VJM2y0G7qjBQF3B2DxF6eIaRWBC5R53nLyl
99kpv5Y3hteb02V6A0XRlDtrDBJEbXSrO0KI18Eo5gD1CGAS/x1dFdreDKFpu5DGhT0T0sIFvZ6P
L1mBp/4CzcL4TmwFxT2eGr72b9nLQHAidYTHjbP67RyWx01T5MCLGwL6Y9gzMDboQoFg62Jxt+LK
cQF9L+2v0t4ZvWBZSfww+MdHLDA1kZn/+cnPeGRdTTyA9Gjol5mtUENZR4JloXewGK2xOEE6jP3u
nd1fqnGRUsP7QLQBIFuB049vEWY5nDogdY/tB25j9dsjbTmnCDmV7iZ9nu3m2uJSIdkJ1T78LHQL
zYHpJklbUiJzK19dbrUZl2Z8A7Go+IrlPjNpJz0cV85Au58GBGNp6GFewyBq1Ybz6ByERtO9SiSm
/K8HvvUPLjAJsS/SWifg+S+TaceJMRtfaWfQD9vR4qBw5is9ka0czn5RifwkIey0RlcQWiF9I0hU
xqtPEUaPZ/aJUaFG2sqkTUOO0Xcrk25DoCIWfcYCTB+BDgLCIhZlcMPutnYQaCJc+v1wFms872f+
/aq5LZjYMJCj0vK53sth1YenntlJcEoDmfjNWyDngrR069GuU2m6Vzcj61z2r/Hw6PxhFp2f97DR
+EoAQ0nqXy8yesk7yh4navZjJ4nwzIlMVyhERO3kxxL1rpe9pcRMs3OuqT9kBo4pjQU3PfuFTssN
rQjqD25fhuUjIUAGML5tHEAeqOlKLSk6rvI3OWo/xv/QL92H4TzWf8kaZuU/9W/SDSz83jG9l7tr
ndXWrDlc2BInRz2/x8wIkghn1oClxkexImQpn5g0AVpg0mTwdsXPj4tv9hYiIm8eY0RijhlV6sQY
ueXVh56wJV7pD+Yn9mMMYLi/hMFzFgYwHMjdW5EW7mU+aF3Cde/wM6UvTJ2J/3F987EQlGs7BKQI
jRCq4jcdSz7t5jbsCtEiM8u4UeLmLBCTNMoGkgsYgyBnQMvAAkOGo+ikfh/+wiPZQnz5aq9xtpu2
ybM6kWTLKnhTFowPosG0BnSXoMQdXIciZ2dxhGyLPF+LsfkOyT6Wx9XdiFrVxLA6M+GAEC28xbiK
2VdYdAHJHqcReP5oE/YUNhRWMwiWoHwRcqbF3xR4ADIu8n6OXpAgKth5yAZFWbiEGdpSErqXaMH/
IMI3uMCCZWF/MbFDKkhthdd6QpVZhZUTaFVI+jNRU7p6GFtR5ajt0ZCPjny8IVnVDnmxG707zcgW
s9LQ8dMpLRYBPVKrZK4gziYG5bfPRjzPsQHSa45rpgaXGNNLf4mzOUYDATjJftMU9qBYwqN8iwwN
lDRPC0yE7EdH1EYmeHtwjojLNu5LLGGUpcCjdjc4ciRYABJrDqaSgEmCyvTMVFW7iMVg1aRMvexz
GjJEszliAU1v8Q7whPee/NbRkLfIuXoExwS1UzGChUVgrbnjXBbgp3MkiAjn6B+m04CmPdFB1ASr
m/kBjVw4+yN4BKIq0Pv9zPEboNSs6BjH00DvB3/wB4SJgSoGDuKa0IrJa6FHyx6niDEj2DtsbJuT
jckbCycbi+eNTFd6F7uJSz+3m3XRQCjQiKBRIRtgXfQQNhsMRz+91sJAf2C6F0DBYFyJF2S4Q9yN
a0g1k1ecwihwXnNETcyHYVNmAivMTQGssGMIpjAL8Gxes9OI1eWuGmbCL33olsO/nKzx9JWTdTKP
hXlMjaNtQL87LrcjplaF+XvRPaqNIII09fFiHcbpYJ0PkpwoRYKjlQzdM29hlKpRp5I6Fao1f6aY
DGQzZm4RZUcNQLlNmp05JpCF5PJw7kWkWN8fDpAAJNLGiN7WDhcCrDUxqyBwBwbk5XFBGL9w930o
5Yfx8iCl9+33u1Yfe2dIG2qmwa+ksGE8fQ7T7yKOEM+tIvYoZjjChQX9RWvRzLk07EBg3LT/pblo
uAUZuT+WSNHxndMwghJwC3XNfWaGDylAs1yMJ1QD3TrNzT9pdPYDj0Kc1vHkRFIHRD/KalwpYaOE
N+CPjwTHrTCe6i/hmBZzcsClUoBNspxoK7nGJ7QSBgSf9i7henAFyb2yUsCloOpkkUtgEBWC3Tvj
YRIJuzwtGA5+VlffmISlYZL8RfI3EBY6TjbLv9gGedyxXorpI30Kpo+QCWx3hLRNQpgaZDcRGYei
/XQLqjw4rQtFe9l/sdw2nm77iYv2xh041tfgul4RKauyd3c5ac0otYPhFXiGeLHW+ZrEoAPwuSVe
7p6ZOPqpPevMtBYxhMPEnM6A19CMmwXiFp4AuqTC2N3oHjDmeLf0RMpfZH4GGYBVCLNMK6IUgAbh
QojreWSE2Lzo4yUWbQJEH1cecvROvDRQn2QAlCHuHasTECipC/+5T263AO/OuX1QToxCwtoJs1M4
ET5OKwZt8yUwsUTQc079KSUjm6TsoCnCYQoV2x0C+U86eDqPDrgPolXFzbSb3PkPFnvYwSU5l0h5
CHQRDTZ0xxm3UOyLtp+v3ob0uSVQFQml4qPxwQjJWYTOtfA1az/AX0QSomBE3xMIgsKT1vHqfZcd
D3v6b6wPLPQYLORhFeuyR8UIEHt0PKQOyMZ6a88qMdRnhJs9TVzibqHQWTGYvDV71UX3jYKb6wdC
25sIAJ+/U0HBWSRVhvLJWSNlqKBonlFKUTxtHTeKp38dN1zw1E/wFst7JtwnStd8b+Bterw7aVKm
ygNqrGp3Q9tKBrCSaFeh2RmkiDFwk4rxOyqWJaAnkpchssRH5xcqRe4BLBT1SJaCF7yb2pXbeHhW
w5YgrJ1L94mWD9x5UtYz10UOwwLUI7kWd+6BvqWYARKoOdPbmnxmgDjr0T0a096auOnSU6GjhcjN
TT/nEl2TxxIRObPA4NXgj9eGVgPcG7YLrTBZcHfog9Gu2YGfEL8BvyPpxSyu19R5lHj4/WCEFqan
/wGsJL0UXEOhL6xBPlhEWTwXvvUbvvQi7fBM4RNVXqtlJ5I9sJJELfuHoBEKZch1FYfcumjqorGK
ZqwfcmjKoS2HEPCbex2bSidGU/3JL/DfZ2I6JRl7q/+aTvXMUGyuU66WuhU3IxwgzV6jSQilqt6P
tSBAyZXbd0H+upmonLUrL1ry6+LbvH4b+EEa0Yy/GNGZ9UD/oCPLCVkUMWCuXQXWlcAuBJrk/UDr
CgXY/RJaC8pBWhWx2NqcZ8qn4SR2fBMgUuXLE4k4ewukAoBqbW++63RjNTHNxFmKEtRpxTTzNIop
JRd25Kjc2RXHJXCBAXaOZEHzlk/a9Wg/TcDFRcCFiODBFiO3y2dLKwOdibEt7ELiY/VInK0BOuDH
iItjxzyNzI1SROaNyERsv7OFLpiF9JBP0whV/kYCklCWinyoSyDjS/89uBhlGQsULxPMqOdtGzY8
qpcr326SH8KhA9QcmlrIn4+Bpf9famaJ4gb5NNcbidRE7DIiBpfWCn2V6Q+f6lB2iWDFJJRYVWL2
iQJ9KzvQpwf1p9mH4XTM9wVk5eRcJXWVIO0jmzJFD06Dii3kESyfyVF2EyG4GoFeVbhV2TOhRmuV
fZqFW2kFVTl1DI+U5vMGqqL57KzN5zkNuke5I2ghwDlkAF2b3OEVizQ5JwOOd2GN23MJQg9f3Fww
yQRyk3KqE3d6hdsMrAfz1N08VmXfzBiHQb3/Z5EGPcLDz1ZJ8e78Ho7i6beOILpMZhP1vWoIAkxe
PZAzIiNZHO4bAr0GCN1wCe9NUjiJVGDsMq52Dvnvsfl1QvjiBNvNulJhtAYkWHKzzhoyL+GlBXUO
EVEshZBTvPudq/6kCcanI6PqKMS6AIgh0IuxSof9ydMKr6EhILsgFW1SOQAVcsvLw+sYzk0oZWE9
hlYmBiMaljNuo39yItWUZOzWMDXCucB1TtxFkI1Gt/tJCS8nLhGiEVrwvAWl4YrBzoo1zQAUtXFr
g6JOrhqcwcOwHHLnoJ+Oy0i41A6jXRePH+heRyKvjQS30oxbYTWPDRAC5KOZft3KUSLPD1sXe7rs
uPwXh7tBz/LTuUDJdn6hWT+e4XZFyP7HN1TiDn393L8ySkc8fmOELO9Z6KLYStvhCUkO3nkkOV3l
4ww671BeyIBBVvEFogsWBIg+3f1ZvrdXOKHsZCgvccjs8np3IsCdrXbasRMSZGbix2F7pCSTdikv
F901YjYqb7l47bvxotKtWeJsiemdu6Q3W+uaFZjQ4XITwIZzBgQ9uFIHUCPSdIE9tZ6CVEqlzt8z
O0AX7Nk7jAn/+HJUSCPXshI+gTfMXoJKWtzF2a0oiwQfq755HVp4DBy/+8B+oeXJh5FYarp/fCQL
WSwCTgG95BhmfqjSzn6565xWOQ/2zMHEaR3QwUlUdXcnXY2TohnI3aqJO5lrGhS3iEaIf1STk5pI
XUJLGdwNIPfCbxN+BDpF+jM/ARUf3/vgfpIvzfcMG8LwaBL30OwG3gxObdj0TcjkiPaqoxzr4jjq
B9xdd+OiSGqTQ/MZSWfds5gqtiBMEbg3LrdVJBxX/7r2MzYZPtBMlPhoK1g4S8+R+ZT3sZHG0rf6
9p2r+QYsW4aIV8tQ7+VnWlaycG8gVZJpq67WDeSaDofDh5OFZMMzeT3BcsbcMhEsGta/OUKHlY3O
KcpAqCghpYgjlJlQehNHaM2YuhczIY7f5nUcy1ASTVIaprSnEHJp7P/r4MV5T+1fzjCHd71ZZ0qb
ol11T9DAwM4Ty8V2GrR1CMsT5xN67J6v3FQB5IguOfKB2fZKzdMnsRbS+s5UJmLha+5QCHB/+E8q
W77C3DfcrgiJPAX0k0enPFKMaFktxNUSW7C6gLJWydInN1obUjISDMmFh+kcwy8RUVfZh+i7GCA8
pW/8xZRCnXE/wl6PkDa1TOhNIDWbQigomVugEvht8vPWqwj2IgVYQxB+5QyI/6IyZZ6hmt7yiE0V
uWpPkjsokmb20l8YuM6Vf9K/oEaSFSAUkUtifLnbo8wxmXGi7ltPTwQg9L04Oln0PWhhbBoQBCCD
JQQgLNQfxT2MhGwlvhPFg2LxaQu9qyfKkNBsIi2jptmVT6cHzm0HJfpRGY+zeRzNoz3cX/m0eNUD
+be3MTo10XWMzusiqZA4mvE36QwWV6t1abrHQsNOfvK2DB71dWm9Nzaoh5uSZAjQh6vhD1U2iEuV
RvNnjl7thkfg0Xb+WFQ/RSKPcSsJkxyPVzeEI92cVsz5cgVga1zSzUGMqx7y7JjLxyInRTrz819Y
dq7MZnyTrFLmL0DrmEesfo8TDc98r1ji/sqiBzLwj39vGME8GmxX5divDTYDDWR+XIbDqT44Fid1
omfJ6RbjtmRQcTeVWl+1GrSSE2pFT6eiWekdoDvQrLHYOFkELLHoQtQvOi8xNfBX/5EPLp9a6nnw
qiyQBXwGR3ZcjqKozCNowYvh3bXpaNWTyQ4GeYpO9qeMnjBNeF2kM/xNRAXisqy12Mf9ysTizMSG
HgjXZGZz4Y3qtgnhzrMnFeauQBomsXuJcI/+Qf9zk70b/0wKMpM1BCdwq7idC10yYEw+skiTHBM1
YlTASTgiZiy4SzcRD0tjRCcjmvL4RiLbJV5Qw8xxPws7wgxlzyOfh5xEgnvWRWQHq10XD4ayLhQG
J2V3Vy6SejEmiodnc4onWsc3H+OMbh2c6dCuljglTUqRsqpydDiiwcMdnh4Pd3j2oDMX+N+XpH4B
pElXU5FRg+0yPoPXHWrS6VmOlHeGybA6mN8TFMDgQmgGqRcc9rPJRdj0bZteM6hle/pQW8Rku4CP
LZ5iJdBKBuu79udQC+0U2IOGPimq7vO++YW6e14X/YDtAt9Dh/vOFV6xqRtD5GIsFDQ9t4CdNMQS
JJz/BDROD6pIRENg15eJ2ynCnFvDFPaX6BSP7xyrxugP75uCBhEN13UWBwF3K1RZmM+D6wWBnBh4
1ihqdDHzZOAJAvTaiBg3WBvFO4YXFu0uqIJ8hQHKnvWv41Ub+A//tUCggBpn9AZBxyVmjaYx7p09
GW72ZzdiLGaLjVUyjAG/avwBcXeLCpK/pVBSBY9cl4JsEraFigBoyhCRMIJWnJGgqPSHN9i6z/Sa
eVcYYeA+oq6SH0h9I/+ihxIVIAu+QMBkchFd8x1EI55WAkqv4RlVehldymi4RsYC/j9y0J32IEoA
sMZlHWOmt/u4b3e2e2J4XccpWJ0N+C7oFDvGYHO+lzGjclj8t8if3yLodRWrrncCvfdLF63zDMOi
Eo69UGkAdbUapDq72z0fehM9xe3L9FzRNY+nmO7UrnMI8OEG5C/8/2B/+0BnsNqL6J3ZDjaluH0V
SnGSj1EQ2A75LDvzY3OesRM1qqetX+8LSDgHazlU09HMosvDjfvlRWD7Rp1bt0jSkogGN4APMD4L
tUYkcinN/5F1Zk1uYmsW/UNJBAgxvTKDpMy001P6hbAzbSYhQMz8+l4HXK7q7ugTvjeq61YplRLn
G/ZeO5xrEcpFIpdOFbWd/MidNGJzqjEbICv3cUmDJuRAn+dQoSQGC2rvmvsrrhxE8xCeHJWMLLTO
3amc45zfthSZQ/SRAvKPGOTu0KDTkaPqxnCIwAL8GhDQHD4WclKsem+lZQcgEwUph68dM53+iu0w
RRZFqy8sOhl7mNRNI3AVPskgufsTR9X9GaQrgPddToURgmw/zB+GdWFCv09MCQqBSg2SGoxGgsD4
7g+/E80G9AKUOt2Sx9VFeCEICTXhtdioGFncMJ/nsL5hd7Ovb5ijbdn15THM0igleYcrnDEwd7ka
EioEgEIjAqAOtVeox/eUXxk0yxH46HDRS8joXD2naj7nyanPTzOebimC2DfRMSIGfEMlZuKZ597B
1AYIII90RClFXCTxrtqTuzPyQnt9Q7cNTJzN8RMqPjKvAPgpb+jLa/kyJwLhl9TCcDGvj23zWCeP
1voorY/H5lFvHq27m2AWBaD2L2YFVAenPyKsQ/MNdUIkhMCL5hASIv+QbKbVTL0YeZk1TlW/R7ma
+mgs7/S2qElRHTGvWs5VdflN2G3olLi5THF2RPyQI470rNcXrBnSM1/lhkCds0F7/ZXIaSpEIqfp
kmrFgRePBo/Geyd4mIOYYZHaxwk/UMHPVPiLyz6Uc2XcvyGidz4V/bawtN+FHJrTuF1cQIxIeXx7
YBz3RbmKvJwH9DNOSZoBnJIcWvZ9M8t8jHKagpsdL70BXl/agwLP/bbLpaxd72IsMSK5elkYJt79
iSABWDAL4/gBkRdxEosIESCxiggBE23NhhAmep4IAYtvNewmKBckJFlBDlRDQGnB0o9psG6HqCB0
GpDpEwjCKMNS/i7/+kyZj8CQ2cZIcfveMYICW4qQePbMK4jxwKK0wfD0MrAQvYc5umjjPI4XzAGv
vJ/Q+svcz3OfuSHn79wQ7uqOXuUrmaAD9ZgbZhRg74VDgjeroy9QvG3tPx7fmx7KC2almB8eyh0e
qByKhwFBVlAzKS9hccDqwt/AVgEPFBBj5MhriFuoUz7czi4a1d+IIKkTrpIPtfggi1gGLFL8b9lz
IIDkK1v/FlXD9+Qq1nKcDnfhdib+/P2tiKDHs9jFPJV9Wnly0NOoTvIGF+J6CBhRL0wt7WFEzEWG
oL/7ZLDK7D6ZqfITDV4ZCu4/1BOIF4BPwNijqtPZxeE4k4IMR9UJ24+BRIx8KwK3LvTNpsFIKCzv
f9yQPT/8Gh1Q3n+Q3448klDzEP1gEys/bNBcLXNej5bNah44CUdjQbShSSg8YXkmzkrRgSP7GQqd
uOqw2TLRFgq2LX5V/Y5YZJOI7AIRnCx0PzhZKpTrLLKhY6eeGhRfzBfEXSSccG7I2XH+8+uMUG9x
3UkrgRVRQbXBn9f4do3RbpFusnPKuew0ObrhLuNJ7s5ltLYQFnwOCd0YJCuXpjIDjZRfpOGcrifE
gddjzAjY9JdPXGswP1BNukyF1psrMyOxmCk7eywlW6SclYPsThzcEmyRMrt7qYDIm5ByWKWerOZs
NGeVfVmJ5YnOE3efD2xaDrlPtmHyn5HyQehx0GPuITbMk+m46cgJsZlK56VYA7LQbt9hWFfGpaE4
vJdVTc+tI4GNrfspneOPxacbGjWK3NFXa3IaWXs7Hx5KtetGSc4t9+rrByQe/mwx27LbAF038fFR
97P4vKYh9LdUE+PA/neCwObD4Y3eYHAfKjPp2yw90JUjX9/k6ZRs99HRVh/fr1Yh+sSp5TW6x4C1
w0nK7N1i5itOc2e/6JEFP77g09ynJOAE9ynJ2P8b+t6jXf2q2GKlMIc3DaFapINAZBpJdH0Wkymz
25dXQ9iX2/JUl6eKSSCxSoqTfmA1uuNJMJlidwKdljxXXPBTtGvQdSImbtEghWjQ72oIsUIlJiYV
hwUr5HmKZTqrT8HHQ1QAb6qint0cpAi6dkxetLO2jkjT9BUGpYqfgr8Fxga0nHUaVZ53EZkpyGOL
8xWVb38+9me9P5v9mRQqQSqby3NlnAocYsappCZPTzJc75bHi12hTWDeyAdyOxZsqRwGMrNbF13H
UIZc5YcYLR1WhJkrHeNB52NTqJDRErXEyhfx57YtuY9iW5IRdtJvflSGRRymRl3igKxQI+P9YInV
OshgDgsSzl8v6MBSzXCQpFIXr7FuiBgWsquW/jRs2VW69Ce7CtX5wLD3cAonuOmJWwBQ3g4SaYIR
OOQhcMpVCKVHFtmbNbb+WeD6VyDrnMDDt0jRVJuBC5GDfHbQw3V+XoF5JsjD12vbiE2EKZr3ambe
QfOW0fYyule0vLhP8KD04iD55eyRJK2K9VsIf4kkqckAeD3YHZ+nHENduGjh0ET9d7RgqPv6NTZ/
OoVXeA6T5/Y8rQRokj/lIeJM+DpsDKjBCo9JwOySpC3+cdePGq0LdPnOr1ZxeJUcM3NBawrs0ezl
ZDAlGGLsPEdya7f38LqGpSEKdGhOZzYjaXTYnJNAD6mEd7I2lTCP1AdDSae6llnaIxsBvn4DLEIe
HRqHAZiez7DSksHi2YhaGvuNQG/ySbFp4nZkoSU+nVL/eMec+YrNAv/Y9Xph15tcsA39ZVJQHKLT
5Jh0D2bQMiAnABNcySMmI7AUaHvAAm1VQ2N4KZZ0eEN8oUW8htg2MOJfRrdCQUSQRC8m5rQAPesI
p6jsVvdqEtdzr7BcgNFkwwNRjB/aVB+VsUSUQC9AlBERrVfvfhfhG1rh81i48VQlVcSrLQ/vyogd
EzfL5DcTb204tmTbk8J3UklR609HBA+HkyGdiCDuDiKCeA4nBxlBOpEc4+E0YAa4mwvu8DMWD3+Q
9XI9/x+5APNB3Fm64C1kBSlDcUHjRsK1Gn0gKxmzNCDe8ZU7hGSz3fCp0BzGiPbV7JKUZ2S/Kmd1
2NH9oDcqgcnif7rBKSBK2KlzWI8O0EwEmbt0n0XiLt1fXsD3jB8Q4+/y/ZvHlpbfoI3UBLrW4J4Z
d08uKZyIfx5ug3RN1tZoPGgqQaX44+Crj1df/Xpg+jRdZv1SlW77GaWfyF4lH8kSphyBNkbnSxbi
ZsaTcNlTmLIXxe9O3OelCvwZGwg72GKLZzV9DZkecrTt2cbAmYmNInyGHHyGWBmKltnmFzSCFI3I
cb6kaEWhctR+t90zXDUD7DwKIGdCpezsfcKikmEiDgNsk1h2x0Kb2MbGhML2Pts6r7UMODJpyIs4
IBzgN9wvNU1d5zykbWUuSzNjvWAmXQsvaYLdDG3vwX1I7p3S1Sv74ASF8XkxBB5ooLJj9YW75c66
IKYvtzz5lQRuwodgxxzfbaYkSFhJ0CDXBtQYCuN43TKqS5gV7OboAszZBqKrbBBdiUXdCW0Dr2EU
IfS0i052jyE+Tuqpas95e85uF6u6aMwBy8eebberyvayBBNcCi0g+rB4yuHYAMHQAtBZSHco9Yxp
gybqzE9PwmXWnycTC5GLW++okylzako+sidjPnFjZMupAP0IuYmYpEAC6ooqgYo5C+YVKJSfIpjr
/yQ4tikJLl42CHo2syr66C8sPblW7OPEo5bLRmcQJlam4yq2phXc4JAc8QMqZuBavTg5s1mUdqbY
wJJ6CUOU1EswovfKSahAiJs+WfYeJHndgiTVhaic01TFhCvOfaT00YH4Z5LZgaGxP6vYQvglPKPB
K0Cs4nOz8UYR+al0gY6EGB/HHLZZdG8ilU2wFtUrJsLY4ttegh/B1YSW9S4gzI80B88dDIK3zmmY
kOYM4AB3h0yqyyzK7XoOwV3ujwy2KcyqhRLLiBn64En/0fHptddcMMVnwvbosFjPsRva6hOA4n+f
QSYuocnPVV/mjnd7HlGFvzTiUDllk8/iQ6aCI54W7GTydJcuxvPIeAjNgb2P8pj0cgcOpbPw8x48
xRQnYciQ+zoThtZmRYX02ojr/lTCzDDiFMFYIY5B4tuRIZ1ftKQex3Maq2OUqBHQJy7R4Wu5nNPl
nCSnWUG4c6q2xO5UF4ndrRpZQ6Ti6IA9jO8f3LxTbikmxJ6RYrLHnunAthBWsr1nRfB5HgWEf5TC
sNICYw60mQyVYBKVIbudgOyi2vSt96tObQMUSWg20GpwKtayij9jQ6aPZVIq0OIdWR0smm8AijaB
xRFFhX1PPiaO+orRjFP9hGqDLlhIfEjWCQ98+cqLUHdA0ZsDSPwwMzgQK3cSPypiOF08mxSxo95b
5Z1dhabjbnjZ6MG5AFp1eOTfBazDBH0SELyUpbHEtu+r9X7ErobqJvO508RyDL9hLQ53Go1fy+cA
CeVv+TvbWrZaoC1gVu1gOPIS6N6OsPEXG9u6+okMADzqNN78iRWZw2RmP1NMoGdyvVioFV3e4D1d
jkh2Dgt4Dj8FpTXITg4Nf45D8mPykWUM0q3+1JenO1tvH5hB6sAG+StnHHTvzsWPBY590Yj4XGgF
rU0ueIP1yZTJytzbz0Pv9rVLwXjFEMAqMo1HNerV6Eh0AjRwB3A25UTOwt+WPOMY1E7d2vv0ax99
gWVi9JWaHq2SGH8x+9rHX0cqS0JnFIR2aJWBBAOoQR7wR7mEeGlHvKUUnEytySnacEq581FVI6LU
GZECASwZGo1Mj7haz2IRW9jAyH1UuNQ1uSHAhhq/FJAzKuBHdI8iz2nXqeCV4jac2ZEh09iQPdjn
MahzLFKMyNh7Av4o+kF1jUqwu2bUmnjKeFMhv4JdFf0gE9B0iOkHyyFer7ECQJJhdWJrvzvKyEyc
9cYs548PAxMGJwF+9UrbpsZ3NWYQqjE2q2KjdbDxsklf/5WCleSR6FxTIs5zz36YVHdG44gKZst+
kBES2kvGPsPL4Q9NXkJmCWFEP6rcA62tIFFBjjmTLiNK2CXHu8be6wuWR5l8DVgJgDS3tFPEiqxt
W0J4QwUFnRrMDGFJYrerN30DXBA0sZOrs5lcNE/5RSwtjAujAU3/J97UOvgr5QL2AMz0rlU+luNj
Wj7die/V2GU9LcXTtLq3zwN9ZPGkHB/n4+Oxdl8IRzUwStK5Wv5YBtOdUS64pZ7HWeO/EAl9vVQg
7meEjgjXHtlUHaWIlYyy/Pw4zMGtDfj44VmDD0Yhg2dNv/kpKJ3BU2uR4Zam/B5shLWITHqQ1sh8
A2MJ//oQ5StbWB7z1Nd0QNuBT5ccebBX7kM3ZFpfH6AP9F8Z3Yq5bSrUjHf0C8zhGFKGaPH4bF9H
UL0+n2qAQ2jx+GAjgNyVeM2mxOsKKnlUN6hgWSMGRDeQzbwFle6gJrzNOFP41uQmCgrxleHrwmYT
nsbCCoFtfMIoPJRHEWnP0kBysI87fXhEyZecSuWkbbWJ+hGzEip5NfOsb8NGLGMqivqfTGhWn1g9
oDJTqMMdDCwSl9QIFXQakgWc3qLrGBb888nmQ+S1aXP22Aiw8qAuE/UbnhOmZuVX1UZ2RJx7e2CC
S66FUHyTBtPAlGZzzI1eiyF+wjMT2n8of+rvgloKspQDshS36BXpwjfMQhLNtB7dc6HYuF5P9wDX
Q3nP01lC6Y/oBiMkkgXeTZ4IxBc3HkkgA0p1zLIsPh8tNFjocjZxMk0O58hak3QcS4iT1RTZM4UZ
OUZIiUlduyFBQaZXPFq9CIEux0txvaws2HnUk+2IGqPgY4dbk3GMEE6CfUy/px8osMz6fKzPh/rM
Uq8YHpuVBvTJyJ/U/pFdZH7hMbZrohFYCyT3muF0d2GQP90c0DsybeuG3mFJxyH6i0ODy81Oj8ue
bu9xsQFnv7rh+YhSVhUyDUI1OFek0HPQzAHUJ2hiAZkaHVX0IAI1DuTIoFCwEYGBfRqHULc8/SoO
NG6JDojeEVggBANGizZ3DhGuICN25Wql0AAIukqBqMp6IZuVrejOcme+P0LT78RggBE/s4Huy8Su
TYnIW2Zhs/64o5tDATWcYdQ0zQmjL2B1K5ihphLHTMJxFsBqPiCBtaLylc8GXcx+nIdmuS/VseDj
WH0mJaWB3rFhXwukQXNw4NJuRTjYnhimR8bjQO8AehGlcw00OqKYLvpnSOnwEXoPG68SH7TTFd0v
ttEP2T0szECDNha1a6QCe4MaTrybiKylR6sN97AFn+I14Kj4OztBxOCwcMRwgA2FA02VncaMlMRO
lCA9iPhTJswW6n6SbXnM1xg+hCyK4rfIglr3qZ39siVuPlgWm/0hXr3MY8ICoxW3InMWUByYGzj8
Ff49gFsxNvDv4eymFwxsyd1GUYMmhN0GubxMzvl+kepwNcROI0tiUCGyJuwU1Dq/C1yW9gi95kmo
VMiTKqK2ENRAIEZqWBjnQY3aE1BqslTLb02M8kxbgxFSeWlzf9yhdFGhSCBayZze7TPYtLHP3HkA
3jCynep3xOO4q0e3exuqV56n3KVGaT/X2k/5BUveDjREbDLBhu7ecK9YVDz8U7GjQuDgZ8cExXuJ
BH8ROdIyS90tShpjOwDRVVAg2dGVpCywqTNCnGkEMOSYt5nsXb8uTLjhZwC1wJm1eoMmTo9JEiEX
suPfQw92UxyitXE79qaLqRz193+YekBxeLgzfVSDB21omqveoSkCPHctwFnRQfgZrgrwE9uBRqFy
BdFWEnTjA5al+6UHXmEhW361AY96+uGDcCs0o6AdyTyjeXC3tvXY9Veycmyk2QON7KbLXoTu0avg
qG6q7CuPKSDPmyp7pHhlgP2jhI1koEVg4vZIoXIlOAJuLKBwTD05ZSyqXpENKUh1WzakqIbOUx6g
T4DGd5U/YeF+JtuExbJ0ExcECUMK1h0arKj9MfPeIBvGQcqi4ccMlYI9yU10fRnCHlzq2yd3Xf0Z
xDmzMuI5UhDBXiqLro+WD2/Pa4m05yMT2XEk4ttNhGjYGdDLkgglhh1Xhh0Ql0FPLd9ynrU3f0CX
nvkZZRhodMBZ/Bw3e3C+VPKnLVdSBXeKZInJ9D/RkrtC1cDG3brYMFewyPgyNksZX1lcZZiE+OLu
31r9P19cIDR/bUJ8cfnWGlpu4wimkVKTJ5j+3c0rCUgm09AtaM5B3IggLM4dPwZQEvEwthvGZ6iA
gpdDLvgNRbn5yjZtOfJytOWcnZv/X2V5f/uo38R4vBwe1eJxLahRHqvrJaMJIq8NKYrQi+v300Fj
TEEmSwRGbkE94xcpvRuWtOqdEQ/OXKAVC/CA7UHZM5Eb/5AaGPRwhGKcMFo8Tw437G3LPgVmgJrU
6P25pQECDRGsK6l2QbyyFZjt9BsI5z1YDYoz8WDoY+k+Vd/kg+yDVhD7Emzvxuha6Ej5WkMpJP8F
HB/fnk443wcmfVfnoT8sqXVTS81FePgbC3Ujpgf4qDn4qDFRY6XGR31laMXPkrsrgJnt5CxpWdaM
joLF2JsV+Ede61H4EqWECGCc3RpD8nZ4C5hycZhyjRZhYoCUncoKlR8Tud/gGIuXB7lZhk6vMUcB
ad38DVRVx3dN7lk0UKLgSRDoVXBzv0jP5LAU4mHVVw7qEH3TeC/XUL6GtyQw2XrVQR7CGyIJsJD9
icgB8prsIytaHfYdg2sbZ8C+3mPDRx4ehyg86GKidaOKJrsdNxGxoOyX8OvF1/F8N0+5iLSJrwfs
uVGihWYTtfe4useaign5/JAVS3bs5pHsMeI7m5gnTvbcSZ529eH/WNuRJcH/yWC7aXQxtvVtWXk5
Ioik3YJIDAITNj7MvY/aa/Sz1aLrBx7oQRPQbD4dUdb1p5lIpPS8Hk4mWsLmjGFCinKk6NXlyl8j
DYWICtOtcXVSUwTUxNISAubo3nSydpAOfM++AH/jKc7hKc6Hgac4JIQK7dSRTtl90JfbeGunnHSb
W3QHI3oL08sul0JGJoB0VXQ9CA0ZrIjcEJlsaMjSAfcTTxYHwSx8bSZpKNMW1W5/T7dTqp9y/TQX
Z9KFDNKFUsalLMCYoIGQTS8pILX2UoE+uUMJuajqWVNRjIUjXpED0JNz9qH1cWlz1F/MPN6wX+1y
1BLJqafz4QPOydf+Zks63So+HwY6ZfDQmNc0SyWg9AyGRIoOk5ESL74I0tlTdP6bdl39aotbWNbO
/Sh2QQio4BGxC9p5RGrhaHV8mGy0vYsC5EvEaRqWOx1dhp8c8t4GTCgGBRUjQK9ohP9yeqXgREuM
xJMOll4G8TAd7N7IyLA82VrOgmFB+3pLvOMLTg69DSdd0P0GQ5DhtAYVaMAvDY6skiAzY8cukjRb
0jfgpry1Fx3dLLNuxVlR4YOOCkV+3TGMDJ596Znk8eEJ9OqoCfSqosCksBG97OI2RC8A1/paKF5E
yVbDbBVWvUwLONTX2YpBlSKbq6Zw1r1NP4TsEkSIGJqO9/kYjEdhPMRMkpKKCDOcQFM+kasAwpmH
E6+OeXzHdhMBLFL95pw25wSpg+6kHjJ19L6qHssFaJsY4itawBhKldGEjSbWe+TT1LPIp+nb+N7G
DPjNJZ7KU2Pai+7I0+VYPn4aK7YYjwMRetgf+VVTZpGxKrzVhB18YIqNcoezzy4kTGxgUmzqUw71
KZkEC8Hq8FxEhcohmIDqVLhwWats6PiK4QZBwk72kx+6YpUgOkFufxoXJhv0FaIAQJKxHdbXGLIQ
70hfOquP4Opiq2H7o38yc49DwQXeg1+6ehHAxc9NKXj37EPTQ1guyNGiZI6ud5AZp5HVsBmTGeGw
9rxvR/7cIaLCtSoAUJkWSkcUS1HKezQJcz/O/t3cbzRYvGFIxiSrFi9r52RPaycJ1yb8Dib9BEgJ
VVsdlVOEiRM9mwn4MKIbQjc41EI6OCmnTjlB02drjLiRYFDxzkHvZ1y1LQGY/yN451AXJfCigEVj
sERBK0Q7tKNtKDG8yyOjjQgE0rpYVrC4kl5HwOFJmU59cU7784peP73IgIKw0LaX+e5an0DgMvna
l5JsADmm10s2JcoudcHhh1Ylg0IAlfIjGYTz8ygogOwmOSUS6YOzYIZ7UbAT0C/eIDuGrAHI7syI
sMF3MEQaU9BBJED0QBiyZ/UT/0tuALrrvcG+KqK7vqeEyAp+O6fhEXmk9fuDcGdtdPuwTp58EEnR
ZERz/k5wGXYwxD0ySGj8A9UlWg9WLjZi19tniVqQeMySaEQh76Rn3AfCtI27tlPsRak/VoJewFxe
SnLKlBNLKCk/DTAB6pglFF39XXTCLiodti0EK2N+5qifmk4GmAANkZ8GXmEH32Wz0+KlPX7XbJIt
+Jz2rvIKj5uVSUy1R1PBagvliyUkoBfzI7rSYyLmxo1y4jfR9o9sZGW6jo1yvHOD95EqM1Ll3QSf
gESb3O4OBgH44+JPt2OFX3iJHAyZvDj2ZaCUPMk/5cQj5wGe39tMmoPfyZijeHbCP4+tc8v8w2ME
W/5EAczXDHQtsFaFvBkRTMColgO+GL/UO/Bz6SZi63GA8vPkQalGE5xI9HafGrI9kIWLqGkGsJIr
dUFV0FGFqx5qMFnXKCdqSJBVRXk6v8ELQUbW4BwBAxZlwP3xIMse8Zv8YGXG1JV8XbpvG28zf2sV
3HpBl7vegZGEZh6lNG/3aEJcaURXJoq9QA5nEhCQ+MDVeZYOZz7g7RdERrzQ9VkGtWNRV9vFfIEW
U4pdgDRF7AL6FFQqH9jQwkiDqeYYTsdwQDOeRujH6008XkJkh37C9IlJsmN2Jx2sW3Fai9NYnBRW
VnNcdUyfZTHmX3FNbL4txuLMxHf2M2oqocr7E+jALxKRl0FAGeEmKBnDIRPMhbVGHilMj3Pvrz1S
Ant6b18RuDBpZuGNtIUDKGZ6X1SX6SJDyFrMM8kboWhN347wUVjd8ChnezOT8xLVk49ti0EIbyO3
io3un5xknklk2LHFJL1OI2GCuUrimjxgEQ4gw/11RUL6EU0muas8tJkocMgg/8WFjMNYFlECybu4
kRnY04UdhTuRs7sT/2utwKCItQIB7bPxuZDHGPEy/ptFGBM5iJZ3Ti7lUkLWYuumd/c2ueYLYNYD
3yDILW8o+ZGFtpc7Rn/5ckguUFiuzWPTPBqTeySzB7MAOzKRcy0kCxB94PrUG9cHqA95K5x9nsww
mdLZ+k2EI1oZJeKdxxtMjUz9W1ToT4ISPkweTLLIrgcRRXx9ogcmn4wjlLPkp447iMjAQQCkFW5P
xOiSq5UeR0XzSmW09US0Rc3kVQxOyycigntSY1DKZPE1i2VwA2k8UbWmscYiKY2rJi6R2kMaYEhD
eAm7rdKbdWceXHKimZSVzyvp4+VzUT5LxXMyPOvHJ7ZZJup4+flvqPAubEXVykG/heNK+/6glHo5
6gU7lMNnnJ8HnLMVanWfILUOum8tPJe0He9FIiICqehxZUQAHCDAVpkvy15b2aVhf8ZvJNv8cRwc
RfP/guRgQwOS00GRYBSlB+hQwIFc0u8X5eY9HI5LknApkx9Pn48tH4eTBzCBEqEyQZB4JdcMCk12
RaY4jCIZEssYG7AYN/RRIp2Vm1FLTkJRvyGNwUPhZaQM5+2qIrYocHUzBOCE2tzIkP0jk8+RMxsB
Zd40YbOzF+kDdUE3A+3AWIy9R6Hp4CGNpQcUPTzSyZVo3Rjx8voMEbazOwuxFXII2OnB6DocAXZw
04y1D99H16CHvtsK6l10G4PAVeRQKpQAVkVBug8hem6DCNZB6I/KH08wQv/6Jg6l+71xklCP0IrM
4v9+AlUS8eNMTkAfjmIyYtE9EU8sZiOcCBd4LjzrTMjxrDMe51AaYVtnXMeaDUso1I0GHqt/50u6
lYbZV91lgfOMhQBqnZ4ICwE866YItSU8gJpbIxlrdxcrSjwRZ0KIQ+GKfHvtchgvCgAFdgfXC5t8
kwBh5dQwmuDSoRZHwyozgqfyLVAlH0Om8PUF34bAU6iitNXHsHaCJBpPvHKeIvxaFeD3oxhLz0RJ
FN6IbxxhDQ/B7fAM+fsYWV5zInDt47aLUOWtjsMjqIMDF3vtbIwXTC1K5PcWsVNhV4UWxBoIWNlJ
MnG9hiwdOQiaID7c0/iGP0ONDlTUqMLIoTqExLPsg3rwmZhoGdSPJPEcntjI/pBO68thdDkF4srU
I1u5BM3MwPGK3pYomGqNFCOCW6AxXnfRtsC9AHrB2XlXeeWKdjaLMlxxLHUCuAm46CS/w6Sgwd28
1MAn5JMqn9BvrHy3KOFlF7AXp8e5y5PliV2QmXCRiwOGHnzWAdAzRTviCv46uOcEgaO9hAxa2CXD
n5cKMCKsHv2C6cu2FmbcUiPdHv8Y+XMQ4xTmlI+Awfn2EyjDRMg2WBXbqSpysKGKtscAYzE52ORf
07qDJJmW/4UJ53ZHbkS9B+ABEAiHixsWCHofQCC8IX/fE2aqgEAQxGsMo+6DMyz2/dvtHjabOpdL
f8m4MVuk+DZieX1TyqOHYoKOM5CwluQudPKdJuboyuCo35ikExxAYgtZKCa53HbBN7MXoKN2O8yp
mNN9z00RXEoZJpYqPcsiUTTgDSIwE5URfjaD0S6vIpLXCKV0/hvpMFN+RNWjJNAUCfLgnpjxgF/x
4mQZFLxzRx/dXgbSr7G34i9OLlJyUdfHm3RppEsP5UjCPXxZBegIml4qCixZZoqPKgfDmVguwrQ/
hItpS3heLjXk08/9bMsSYsH/RXZTBjfhi0jU8nb49d/oqX+N+5ANn5JNQgEh9PvgrQWHD/ebKPqJ
1DKPNUlG1EfrSWR6AP0mOYqR1S/iCDh7FgFxBCxKjO2gj8i57vlgwffZjvXOzI3vTk3WCwXoD8J9
JVxVBVJeMVe+6rh07UONO99ntHz7CcFm6lnoufLrQRW48xzBQoMbyTdlvxgY7fuy6nGM1gfKXqG/
lnxVRk0QiIoJ1rI9+RVAdkJLNcEynYpzQZuykUy1VAQamu0laS+ZQurGpb5fRnxupoP6C4m2/Fi0
j6un4HXSxA2EIRXh9YCQhsk4PaMDuG0Yg4dCXfJjV4yAMDKRQj+l0ZBGdFAmEmTZVxMuWiF7Qb/S
ayGyl2GOOgxtbZz1Dhum0lZaz38vNmU+2jsUCiDC5O/MZNUNaZO0Pm6Qhs03F0mMH8RAhy6TeDnA
NEKRqwncKgJFlJS8THCrvMCDj36ywBG+7XsgmXDI5iTfmXjOPvVZX5eDdwWdBNqAf6ffizss5R0E
4Mv1ZgZwlIir7G5PR+U3byRAJaxHiBu1xHsYlGlNWw1PHvkC0CORK5LJRSKp4nMA2COYLZicjaKl
5EZhqrKP2hms0GyXsDlQbkyxiYkVJhdsrKzxJCQPFs6+DjPRIuhY3avBQlu48MJODwfSehZQo3TC
zvXodOwbtg0T+b5zTz6LQGnj8iCVdUDyxbaBweQs7LAdfisK4RxgnWt+4bOTA2cQ/bmeMZOJ5Dxe
zfiAH139k+ubzheJimKz6C/a40SN6A062h4hQyxesF25bB+oO8pGLCBW4PYHQCnuqTySaOMcvsOl
ma5u6w10DSKHKjMDnkw8Ib6ARU/ZP+khbgPQbQWds8sMbLIFxkHo6/BK537XQTfAGK5JbLJ8awYU
8kers2xCHSQ40BsatB2Kz3cJLfcc8PhvWy7gAMENzg/EMXzF/otImSiouQxVV3nXkZv8ZFCKON0F
7gyNCJ8OJLreRxfDGroS1xIfE58HF0wd3CA8uDBEpNQflCaMRrdbpwmg/HXz6uQ/Ifzhq1g+0riP
r12Ln4TItfwr3pXdvgK1h2EsLSxvzY6DIvqcY+KD2nScxJ9pT/J3OrKatdVAm+qh1GCBBDQTpQbr
TXZInJTBy4H9kLvOQNJd5YeCigTHGYlS4hAGUr3nsBC3kwPM4LPQuRrT7C0sBL2FYjkJBFDN0T43
2Pa/9R/I0Pt2uPVR9Y1NGgP3GuMwOvhUoGYBBfIg2Wmz+4wVAGb2ZXoDz7L7JpjLJnpI9Gt1FylS
YxlXPTqv+EaNhiUwLqW4AHaC9QtahbszyKDS7nUdDDIFWyX5at+pGI3LQ3brp6aUJpA6hJzRZstO
4mcv/3+rhaqBgo1DhhITG5jM72y5WXFzDuC/kXORIYDy4iu+RpHXaSOhkzflXbMp7+oPIZ8mXEl8
mlB+gQc/FgIX/tdO0zBaUoSdJgusZ2O86BRu2kW+XvqRxfz5gJ/3+o2xBk/4dBN985C/H4X+nA8f
oo2/FOHyTpKKezOdh1LO19tkCN1ucSLi8YZD/BXfw3+WyqIDpI+96M9QFCVKmeREcTiNoXiMkK9k
0nHK9IPbWC/HR0VpNaGcs1NqPx4fJ2SL7oLpmAxJ48zk+xf4xchgo5GJ2LLWYtsQAXNexAo6Ywe3
AnwXgUo68N0kBmpLzp76Rnlwm0/FJziIxCqg0jSgJLs9ibFWAIODlTMYjpnwVojyBzgwxIyB7MJX
uf3NOgQv08mrF/ZdGO4oI/DckbsALHHnJYJMRAYCL/HQMqVB2hjJweS0BZ5lnzB5LHOoeWaeh55c
0BGLBRFy0aNdMkoFqtBEBvTeOVKJ+s7ishXOY2WJSUFDY4jzuDRiNIYSVnSBbHP2drCmEeRp8qyN
kRXhTPlj3QHnvXxjX0DTkYMyilCTsLP+x5vJ/3c2HW7p9jwKEudNgssuzl0Sp/xE+3Oj8fKU392Z
ROIKSg8xxYnwnk4IXbCds2fHXF45JMlD5AMbfY+OG37Z5L8s/oMqqVmrdx0TLEJDNy4RhuaAgl1d
XIX6kKkh2x1W7k+0cxywdxoVxCgO2Dvq/hmRyCYuQetR0lLbfEzALyIu4RNSo/xR8NB4h0h3d+wj
ZlxE9Vx5r1wz+DVheNPKEC5NAUVA2ja8QD3N5IL5BcFlTC4wf3CYX3BYFTQ/06p85l/H100GOr+Z
sOujy9akhBclnNgfl9qRS8+iACJvbMtPuWY2A+IbbCR8hc25/kWcXm6e9AacX9x+JCHlSMGMOZ+t
ObvJfw51JzVnNYs/FVIYH3dWMru+/+74WPPtOz7+7OgMLScF+IABclvz1Xdn/aRwAdYyE13nptrq
23qPAH5aT6yXFx9OBgXxoPl7AvuypRdSC0/ezGdAPat0nHCZyjPpXfDeBmITMAclHjELDH1H8Czb
0FeXL5l0SZUL4GiQvM4xrlcHfujkKbVNkMYgeRNqAe1PkEaveQlZ29C3AnIU08eqovEQXs8Dvs/1
kX/UMQY9feDFPe4l+5Erwua7SeYJ30wOX7aEvRToyTfrJYuuZxQn7W+wwdGdilFGhBYOC9VXlCyC
etkq8ZX7BW4IN6SoxYnbtHoRt6ndw6oMrXsogZDsQhXJwxoaRpjKoWSEkrX/DOSKdRRaVIKdiBZj
DbjwXyrGaYgTPUJAKEhGX0fKQ4gZANcKKUBQDEGnBAZWXKLAM8RLjgGwQMReYUtLQfbof2Kvbp2N
UoIo6j3kfOjDDDfc5r0mhZoB6hBMaFiAsPFPxDcE/ofe7clan5LkiYkUwwH+isYtbRDl43YHV4J7
Mf9LPpaRPnVuM4tTdi4XqviPPBeeb3wNd/sNhQZS529miwBSzMs4Mr3q5DIzM2GBKiINlsOsQqNS
yHDZcfXa7Rkf95H6sIhQiuRdlJph1UVX0IBm2BCrYYaDGa5yiCkvf094fx1MP4CYeUV4z3Osubyi
d9SsBztNgonKEPl7/EjeFsZHhQxNsgpIht8oTo0SSSW29pCtPDGYSOW3dwlxG2j/VvYNwGCpyBHo
gUFQgDO5LO22w7wSXPOwmUWQAN7AX4fGLeHV4evQRJcstAdkQViCSqROgkq06BelBNQE8EPu7YIN
TIMM0Gb+L+GU4AKm/6VsQxxdCwceHbF6dKWAVLCDxYI1Hgn77aPbNRoJra8wojG3th/WMq0t6XpD
idOK7MjWgf/VMjb5ltKGjPbDsZKU5tq3PJMDFCVszNiFYvD4Byl0wAbyvXma8fjPYmtk1NGOhC60
KNOiIYtb1kdcBJNnfc2IOrtF7AEyXvuWeQGPbxiFZqIdfekfeTc0PiTiUryjDgv5j76VMA4w4NeF
+bnLS0/UxDJ1hY9XLdmMnhS8yTcxfSqEuQb1hs08dv6gGC9HSTjm9sclT0yelZJDYjTjHTasKmN+
eLY/9dcaL6bHiEd4VviTboAlg7Mvbac0ZmkLKJVaBtMdJMt2DFdIllJQIrmbg2MeHPIAwgIvg/xL
ItbUirImrKF/LJES3PEyE8mMuYm9ID/I1mKwvouWo3iKsxS1HrGQCE2iB4mcSyS/LMzhvb8Pejwm
0iJYqpxla0bZik+sfb5YXG8gU0zhLbfAi5uuzId5Fo1HC8t9azn+h60zbW4TC7fuHzJVIEZ9BcSk
yXE7sZ0vVBLbCBAS8/Tr7zqQ+L5V7606lU66k3RiMZyzn73X5tQxYUggI0QzLvnJHrnK5tlbVm5x
JTriKlx9YG+ITWK4dAnZ4bzn2l385ADVWADd5oxIsTcBYe2FMR7538JM2wkO4uqKJ6DMkJ5K4FHg
t/MXjYkaRwNG2wyqjR1w1JEhpYpK4HGYjCkxAy/ztCfuFfMx42xc4l4cPG9/tkEBCU7yZToxaoY1
uxzUQO4pozgJAKTGq9gC1bFJKWsv8yVIS2wJgTLQCkEFJvbUoB0CaAKsZFlbesKduLAza2dR8LoA
25Re9L2yZLKbQGyZrxMJCEkSgAaOtxTGueZ70jAilO/2t87+hk1nJEfCQBDPJs6BK7YbmPSM2F0q
1mbC8QhgnFFaf4suYvnkMEkh+8JFPgkcMKRv6Al1OCLKmOEMrnbaPWiamm/Vggck504KOBqVPaEL
TZwONYMxkxpAWYyZspDiwKa6cCJARaAjY5RXOHelzLCE4IjaSI0p100bQEUtgaI1TsEEP2PcNka4
8xlCJx8rFSf5LjYNCxRn8zZZPxQQXcvsGdMs4+eEDTSg9fvCA72J2TNTHyKpGIIEkuWK00+Xn++v
gFlYDZI67H1a7YAwgiNxijQiiA5dsEDzOho8LkZPPRs/QUko5xKWYEF/8l5SDoZESPlY3U/6dLrc
z9f7OZnPl/icl4+t/NiUj1qUpA7vq2UDu+5hIUase9j+gMijMcF1tpnN4RUpkAsV55VsCTWQ4ANq
IKMqPlcGnrjQGHgO94gPVL0xJBbAeBZYAsZWuc4Bn30ceCNabd3YmYjuL8cO6s1x+MAvgKnIuJiz
JlxCvk3yV/NQDvbmpIQIypSO8DuHpIilaJAilc2ChGMvkjbRRRW2/ybUP78GNVQvMKVhVoPHCYMT
1QssPE7lbD80arupqVLmoXt3yP7mzNpofxO9huQ6Xx62ZpHG2kazXIv4FtFxTtCcnKHI+tKrRC60
96u7IHJ572tShb8Xo88VuQACS7U7noGpSFYSq+TIPRCbBDZEQCCgpDDkXuRnDe5B+mnYJj5JYw+v
2oo9KlskOVK+tZpXoBg0h610sMpjSgFjfOy3J8joEOGch8m4V5OZbmnDeU0ST0EWwYy5pLxi0Onp
TqbFxHLrd8JY5KA4KREJOiI0mJwhHURbzPVih/8GdL1c9ve0I7J6aYfPk/EXYwwcaDTEPNyK230y
M91y+8ee5hZ1N21RCr1O9dTBm7Cy7kemMZm3hqsIeOpE0LeejKC8Y7Pg6C/As6vRaYDD213u9zXo
Pb+uRZJO8KlbG/J1hlvMveePV/2c5I9bbN3aGWtnCFZntNPdmbj4wMNStKHdmT40vmL4aQo7j/1C
RBWKsYA6VQqyXKsg7PmOKI1ggn2A609cWVsez+6EzDi5HYGlm+tmxPUTUZeB7XbN5kOvJJXPYrPA
QlHVO9f4DY0jt3WL+iF4XR6LpimLTE3p3ZaFTRG3ANuFiTELh3UWAjqQQwNz5QFEyIxjXdpT30Wy
q2pwSO9zQ0zwTUlM8I0CZlEgw341iQQEjOQt3mxkbMCu+3j6aQkG5wG1TmPsqz8zqZ+epOZNfV4F
FzJL8394i4KZVyXOHuaOAO8/0heG37ohXgfgSHm680ZIMKBja5HE051jMWi+C0iCgPm36ByAtMG9
ByyHNw4y3/LG4YsHXperm+gsfnjrhApghhg0iGwx1V8H+1/+An7ecMZtIzNBS30anKUEv9WOqVnS
UpWDUn9mpvjFcqSLaF0QIWgkosiehZYw0kpV7LFB2eGtjGgpZXMASJ1k1NCHXR+yOQDAdCccfaMW
nDe/kIqrAbf+iNomEEzXi6fxVwfDimL83b68JAsZ67pv3piYwfyfWzp1QAjuLC7nnB5tQeJfOUZz
8X9zjMjxIg8Co5y8IvFbfFyvD9tWK2VFQo1AemHERZG3Oh5mIiThgM8FgGm654SLa86galu8LBii
40Yi6wEAkqgWb3E2NSZTOrgpXnkRTiyFMAGAP+xGoGNVeJ7gO6pXIBqMuVm8C1kItsCI2ImtA1s5
/KMemWbCrToYP6mTNu5/4u/Zwpy1/jVogin50WB3ZJr3kTC5mUhAOmUs8gpAzpLf663R4G23qQSh
z4NLDQv8X1/I1gaOmFJ4urS2Tt/UsDTFQ4+E3vrcQ3BcBe264hws6lIYfK0K4wUd/bHTI+NGwjYs
NsGFpj9UsItNRALATfydFxrslAY5D8SxI66AWWhsCakv7BgbbJwRClshRXcp4tDxcBvl4ppe8XAx
G/nGsSogW/SQyvdeGk3spyRycclZzLcRAT+ot5YOGbtAjvBsfbjwuT6CFpOl27K70Lzu9WEjpV1y
N8FXqsAjJXujPya05uCnQsDK9kXGhk1EignfUflAlVj/PheE04TqwJ4Tr9k9wRyx+F8tsm4TZVxj
A+85wa3aiPaH+x9jqO3L50yXCOeqepd9JsQOcjvXdvTVszD5a2eEENJ0MMVUBmimxwDahS7GKFZ7
XgvghVK4oCZBUBHNAzCI7g3tPtDea4MqPtpOXPOJy4tFHQWBL6xUMN/JcPaB2E3b8LXa/FzmZ6M7
j/q51c9l/5jnj3H2OJL0Bgs6eBsCYQyRNzvaTZcQy8zecClMhbxOfmVeyOucpzlVdzsQuZKo79nQ
7LLkWb4Kg9NfNzCRjBjywIBoJtjkTN3QCUysxene0IW1a5ZITDjbQ/qbD2cFQ2IC+oGDndGmJfwu
KNpsZbnGmoUexNyEa4zhas/UEE4KnaIvHHqm1IPZtMXXmXpsQ1eRXTJRpwh80BHABcekEnsAQ+Rl
4VRazUoN+9NsqanYuhqhIwSpR9r8qOel3+ati3lQHjDcA2UGgMUGBgBWz6VckLbZ8SehwBJ01+L/
SIbF/8HG3gEJoKW7WHKbeldiueYpzOOw8kgZ3FQvZZKOhlX7zoOejWmWaly4wFAwYSqBYmtAZmXR
aa/9q7WnxZPFDGka8CTsRuYO32f7ZxvbZLyht+iIjjgxyFoub/8bqjkXHqlDemg4lTzzp53ZME60
MjecQkmgmbAFbFJpfPc/Zs2MndDp7wxcwWLxM4gsRRsrUhfHNMwaWkcBBA1eRVSaSEbub7Yert2J
d3ntd7U/TySPvIZcuICesW2VmF8PIoeCM4KFM4LVM3JgO7XYIiD+gHWjvYsO3GmncSNou0ziue2I
aoN5W42M9nt7BBxmfCO1hx/WzM43/Txn56ITu4QyO2fZucbhQmSLxzwtHEY0MRXEm5pEaRIRU8Wy
xIM7o7B3h1+dhwZ+9cRnG18CMxMbUfv6O/fZrvM/Y6HxIfCxOp4U+NgzoUwCewW0KExJL3gqY5us
EOIdQ+N1bszQmLiZchFqLyu3XJ3vgDTgO2ROP9vQqBwVAokSMoColOC2DYA0/0aGo3tHfS1pfMgF
VyaGK8N3LGcEOuHUVjAhpDSB1KBUud2vDuP8xqehVEOYJvCUCF+dDhdziMzn6netYDN4z981gifs
2Ea3tsS+l8Br1YjWsZJLAe2HEclWtI6taD/zB+Sf2JYUGKOAoTlTh3kdqTOx2r2RHG7VQaYjYzjG
HDQAUwDn00995wJvUZwRr7C030h7QtL42c37QVLQ8Z1WM0HKEId2wEJd7Nv3rQHYaEoVPR2Fwvob
dCJv7njw2S0Yy5AX0jI+Mx5oYBqWM8MkfAPJ7+x24OZNzg/0ZNXXi55S5fGMHWZ1xGQvm/fpcRUn
MhMSgEPUtPlFPRHLRLNCkrZcFpOB+HPoiJiQg0j2WQ+bLsT+0W8DsAZYPybV1xv/xpwfO/cl7MvQ
IqD0CtcNxAfpLZKT/zFImqCBWjZxAjWNtiBMRm4LTE1o9+sNzT0N0akyfGnyC4rnKWD7rQ+BOvw9
O5cJMFl6jvnCXBLHgbrJebaj+Uz2y4mmH9uEQuo9ZOWtz9tLLbls3bm1sHfX7Npw6IqVTD5oD7Xy
5cznACPt0g8ZGM93Mh7ajorxUKM5wiIbGNVWGOcgViK1jUDgmpweN5EFIOZjoP4E0L1JGhb7PRXl
bu1EYN3Hn8O7jJbA04ppMSNpGog7JozCuoUaiLbPvAsd8GGehnLWNjfJDQ0ixvl51s/MUCt6yaic
ID71t0A8xVRAvudllO0LngJsorgIiPfnO60X7kGio0jv+AYVtpuLkATAg43s+rxax4mrHZZnlIKg
8pl//p0nUv2lO9pTcn2jPLS++g0fYEr5ZYBPkxHKNglBHjXQJwCGNghKu4ckSTMj06j1SXio9CIV
w6rgpt6cs0roJd2NYd3byL1ovRqt26SxljZnBVTRvNs4yL4r16kzPBaorPL98rbWE6zl2dzYlGcz
8TsQaCnk3XmTeGdqxvokYgM9sysBQ9WHoICwBCwRqCu7AK8U8ahT0p8gD2s81vQTge0uO8eYLXlv
EW/a4Nlrz3F6NtJzm53suBNKV8qLCxg098q/rcaI0sRb8ZMZPy5fvBJ14Q8tBzBfzwJUk3JG/Ana
OVhJa7BFmdVAWovPQAqel30um9xa9yjOrA4P5aa73fupIfHOnY2Hz/JgEk1ErOD0UYWDs+t20G6H
2wswTgxoFgofMg9BYAY4y4fLR8znywyHNWguzE0GnQS4STBskmBaFqFT+oZk2uj8Lj9lAoFzokYQ
qykkgQ5f6YnQr5ydTD43KBJXQUIax8MFkDmK7QAZ4kbthkg6ENC7ab4C+WvPhAtEj+5yqkx0dwxw
yMHHEf9zbEwc3O4iO4hnkKGUru02vIOWtaVpVBO94IbPplZRxa75i8doMa/ztmJqe0z1I4jM+4vM
qYd+Q03AL0Qv3jIxvxx7cBotEZcD4MyRtg1aaZzFwx52m4BjnoFXdJlbQKawvpevmArmBC+YcEKR
wVsrkQosUTCcsejzZ+RQngjGEasktzZhxMLJAxmA4JmXcoJf8sKwxGTTncDaMH1AlaF1AJStII8g
XbOKVFAVWbopEGPYtP+CFRFrIEIwmmPOtnWFHkNxFWn7d6HhoJ0uPi5OzxnSICwDXiXguOi/rUS8
HavDe3URnHfc/XPHMxzg22/V5ll1sb9uYwwT621cK9zJur1ne/nlr4qZsadMdlphhMFQpcPasu+1
Z460nHiMcURFJNpf62MDU9PvtGbUZtAva+LBlIVtLWBqW/CBjB5Fz0hA3uB9/mDPsm5b2LP8H9uW
ydc4wk3+RvdTtzz2AyEi7z9gCLCL2NmM/BfZJppIRBGPVFEJmxQeKRYeKbHYQ5BDKj+Sd+H1tPi7
Eec2HB1omi7SSwWDfm71JcZ0Z0b4cR9Crkgre9SyR5lv27PcijR7rp0q7qzsVO/vfZiAQOLekvc9
ycVbhFcgSU8tfSdop0suBfsFeSSIGs2fmReISAJjiaauZQUuclZkvoMlekIIGsRw5wrlkQnsHyC9
KVNupHMmVXkApAqnQtqIDDBVaRc5qJqgaWj9CIYmmJpA5jsbGwj51cYWXc87nBtftg2cuiw2G9tP
+axOgZKGVsVnYRuJO/GGczFn0fOwZTWi56FPaJ4/TtVRxpkVHxPpKNHBhg9W9x6qzS2Rxw67yPW3
1Ni8BwZHeeJkZTzj0NXeLdg8+/h2MOu9lu4xF33kHGMFcJyfaINPZ7cGnpKtGgU3YuuIiL9yopjV
ctLmv5Hz0sLrC4E3ss0xrj4Av2ECZvJzIupKX/BCu4YCBOt6ywxBDr9Y15TV3FPH+wbrxe2CFsRY
Ek1IE4B8itCiAgZGrJ4ElGjcdX9F76T4MrBr7IHv4L8Q/h3Lo4uF+nXQTZQZIGC8U+lCUGJg/+KX
TABISByqAP7piePEWlliNa5fsgsx3DaSmTiBCd5BTRaueJjSfPL/vx/+8DBs+76tFWZ3PAZ1VHXx
FeIhisnVI/iWcnDFU0HF78WuAMQ7Kh8asnkTWUjuZEcTDzImQMp6lormgmvAWaNzRqg95hiZQNl1
J1gOGyQ8UlwA0cu/LXht44iWTE2EtqzF/483Bf9Hgw8F+1JLnCZ3VnBGCjijFh/kBFK4wxXrMQZf
5PGEM/uikFOczVszdaUfevu+xrOwsOWtIInQlpXXgWGI1CTRO3J3CAlrUlKNd9Ix9SlOCnEdgzrk
XaIft/mR22pzO2TAlvRoGqKOpD/MS5tWCuOZKVcyOI8l+spyCfGD7m3iy0SsEiyyAHZwrNunPtaz
UrAwRHxhK3zHQtmfhIeBcojL7+ktZti6NIYj7dMOUbwqP9Hv+ylo01D/SRUS414ZIAaPFxEgvKOx
hOZPAOxMO26fmB4t2ouW3igQ7Y/84HpxQp0uEpeqPqZYJpQQSvpGn9KIa+WXQmySMCHDYOm8+iIE
JRgsMm0DCErvys+lfnuL5DKK9GLJSJ+k4llDALvaj9DpQBuyP2D/uUvIwAlBjDUWPvwA2ORffWRx
E1FgbbJu+y2nSfstHe0ZcxAv2D2UVf6x/ICESIwdlEiIxsXkEhKRTuweNEK8M9/dvqxlKROaa+lq
FBLn4PUgt9nhZoFyrVwuhAip94CaduBoJKcbjs1wLI1jPhzZI8Q9iYCThX5sOMUHWw7+L7g5SnqC
l8VZgwkgBw5xcA3mu1hEKAUhnD8e66mfXXai/Cn5lfyydbGZZomp5ox8NwbseACEsnBjsfnA78hq
8NHPQCL9GGd6EqAB4gJgpljwCxhvYmBh/4OHZTWwsLnF/759yo8Xl03OwBwJnSI7sYHimszNZQMV
73mE7ipzt3nkt+Yh1waI9+keCqypR7d7dFF215exCDvKxcjAJbb8jrOFjd+G9i5H+Tl+e0Qc4gfj
E3aXmHL1cdflCA32+I33BDBg/ciPJ7qtqL1vHRDuKVV3qpMeOpQ96Mj4+MniLX1G03fBSKOR+KPx
KX6jBHhm4h57MRttpm9cmXgr4fgsWcEbeWL0c4E5+XpbY73Q7dfWhTv4bYyj5nNkj3XbWyi/rkyM
fvL66a8lBVcKZ+HVlYIlBar0F1gaCwYTJ6fCxd2IZDZ+jAFjRsEo3mYKS4Ov1/3o5ACzCvgHLN5N
oDeUmXvYDJ68/OlG+zJ4lAS2H+1LER3hLVx5DiM73uklLMqJGyvIlkUREk12gfT2hYf5PxGoPM/h
n44L/3TCU+Rghkc4p1vdYRa2mqBrnlhLas/gmfDF/GYvH4uqQ4Jwz3+10xWJTRILiPJ3JFZYI/DT
V9YI/PRy2LdLdeusPVWfkKWrQbSeQFkhtmkuq/ssahhKqQ2XwSD6iKsIEacRRAb4JpQ49Fh7gIB2
tCNiKrmJJd8ETEVNBE/FTHx4FDAE+x7PzbFEzmMogARrhQW+NQwUcFOmv1ti6A5A5onK01sJ3JKi
1zygHbKanZGtQxNQBXs37AlhzQYDnhhePYvV/apSZ+10o9Dtq9PNmEWhGwsPk8c4nTUwC+XJKYtx
Ogu4KOP0mTkv7GXEYZID1CZSUP7aONOR+Lio9rjZ3rmFRky3B9HsKbzVpGgdWo2/Y6goSZaOtsc0
Ko105kVzlF73F7qpqsh77rbE547TxzMwQLWmiIncjVhUDrASu61F7wDPD1qPRPXAv0cIFSO4yOJQ
VOD0RxnSRH/sl5gLM4BujJgAkvtMIuORr9L9Gn1tJaAuanKIuEM7OZXFskDZI+/Q2biKO5uN33AE
uvv9BUuiJ+FGb0lLibhVTpzFKTgKykBr3PTpCkIyIaO9p7eMfhwA7DefaV8HsqNwJUkcDqAKpXy0
N7/gP3VioTexRhA6YIdIHIF15yds/J62RFfxpD+4HfMr9w9x/3zriV5nJvsft41od1wjIUAGaQ1g
1g8yiTzA5l8YgCn/mgTg22+oQGtSdqUrkZQFnajwiuTVzu3Dg3W5fVRcL7+v/d821YwRGYEbPQIf
TJdqnTB1gmQ+kNMQgy1mEDQGVd716vzYMwBr4IXwn2lUplVo3DEPx8WAmVm4KzUi//x71/xvD3UA
abDDlWNfumeNh+E/l8Q4CscDlvvm70ysqW1OGtCZMHapkke7M/GNpYZIY29RwpkJ8FqyOqoSkqC6
B/d7QHq3V67npoU/6i2DNOLAPf2VS0pmBlpmCosti1k3ZysELoaSm9M8dK/bd54S89IMwFOib/+W
A+QvVve+dFRlVK7TXwW7a6mp4ksApJAvAKvDDzE59KxSL9ixA3zVbgzdPzlZ4bxlAw00N6Fkwcdc
ccFFZQWZgKXj2FQoiJEFPX0STj98EqECSQofVxvM16Bqg3ssmru13t9cfLYwbwndmdq/IpCa2RCn
arwZpXMrRQ8gNDFWRvnusvTcjV9aP+0weHmwTkxgsPZ/NXN23WV9ZR2xYbXDrqt2zbKqze42iFVs
+Pq4FNTRuURbBToZSWCwbYY4zZoZhkmb2KxJHZ0R3fFexC7Gecwz8uJzxuqMJ6H6jSVBjolC7wHj
tBnSuqeHTXCN6q1QM9Fe+Cyw/s7YxHe3HyMaHxHuU4UZsTxd4tM1PuHQoke2jk+kVN5oIvQJNX4W
5dmoXcUhPzLUR7k+ptqhYF0PgIMbzdGmfYXE+GMIx1/AtwhjGEhESxjjbogkRtHt2vtOBn6K3o4j
7cqpXQRv+SfckKqzIcaU0f3PWi7CyHR9T/Oqhtlha0vakB0inIOKSwPtgg0nm4ub4EiTqsCqT/hm
yQqydSUoSC/J+OTTJYW9hGqSx5tuP3JqWA8OnBrI0nJk3OAsWXrKODiucdr14Lj9uf3JWI4N9bS1
2Xr8HY92lqh5yUCY04thr0gpie12vGsAS9Xkr+zJy05YDSjYjsk6ycdcOt6l4005VvWxq0Wdu3o5
5toBG0wR8eWTpz1fO6mCvtyQJ1AjqraeasO7tB5MRpkiUL78O/WHvDDMIDGzAPTA8y9xCrGFx36E
jE08NRHGIb6Fwp/hwBwFf59VUYqG3cdwEKPFmF9yQPAz5h9ztIu/yTntd835jCeOSHC3JHw0OhHD
G3wOdF20XqK5uYhGkZ3j2E/Z07YXEDkW2SguRB6HkijhxDiDyY6GCzDWIuHtKghUR8RkJBdmT6gu
BeZ5amjMw8jebzxcifIO9uW7+ZbrgtaaoEcsp0X9EQd+ax5k8A4cfOs9HKMOAPpuo/lrAGTIHIwE
qQAjYsmM9Hy/hadNnVt5UDZw4Q638pC6D3UvWVJhQHAaJdK9bvGttlAj2Q+H5Jha/pbADIkuTwFp
masRDmnUW4KJXHb7vBJvyWJ7MIajujCRAbSk0c2yqyQsazreEMa9GkTXnuJLdu6MEKvcBSTmdVQr
PvdclZljXc5xA0fW028eSpG2RIODkgOBJtoCW3aKOO+4nBcaNXwE9ZnBn/7M809/NmSoBRnjztR9
Hx9N0u38JgRX6SigqMfb9k73TFJEHd2T9YcG7Uk9tJdj1h3Ae0PIG839TKEZaH6vX9jeDaVpYoH3
3hTOiThaZu7jcb+970uGK3DhgM7ZFCkl2qGHEG7udX4LNXqQhkkplL5msoD1KweKktjP4f2YrJVD
/QIuwRm8WMku7lMonTg/oDNaS1iKvBRpDuORt+sHJwelEmvIBNSkR5q0BKwGnsnKq2HAzGlgdbY/
+bZGabt/RTNI/ZEsaCssFpnmMfym1KsA38wpEntdFtVKVN72qC4vIZGJJ3pZF5e85DxyWl0BKJjQ
xByM09Hhx6VzLofyFePYhk+/CvsWu2UIAywjcNkcFjWAzhnutVAV4XD71dL3VnOo0HGSY1sd8XJj
C6ctjYF75xT78TF5IQtE7HsL42e/+Wl9N5HOTbGQONcqb9zRbRPhyRHduLypWXQDoXfyLZtcBdPb
siCPYZCVeJ/xHXaaV5uIZMhv3ZG0wXa3tyhHNnjMC+j2ZNBrcCDIUasH7OLS5G0++/ygWVCu5avQ
9Te4t5/7yrvoWIPv3EoxBaq+ZgjHMHMDkbvQA+YG5C5AO9D4luthWv1tfCOGL5FUdDSsKZfogvm2
jLoyakqRwid5YSI/Y8yTCW7RlSNIBPB/CjrvMN7zQNQFAii7+Xnio7DPWNPhExAWJSlKDw/ECorO
jnhNeI5SQLu+i6b5JM8nUuDWfGoOD9dbkVi3kQLk+8c3/W12HuKNaeAOYvp4a50MYsZMov5vVVo8
BLdSpBW50a9noj9R30R83M2u/8NXGogG31LRV33Of77UZR4Rm4XOqFCKs6AZZbzhoDJg5UuIkH75
tJ13hLGSToSxqKAxydRjreL2A0N2dSEdatkh3hwS9aBVx353/ZWqh0I90G/f0KJBVyFvjfg/HQO1
yyKPVUF6Vfoi1zr+Zsy0VkwxNFcWB2rihvkHh/MNqSf8DRAFvl9ncbY3kKKfjqt+R8Q3PeE1dzi9
0SgRdcaxHI4tIFzjmLAsYeyG6zK9BA+VMQ66PhEjxO2xLex+z/+Usz1rtESckVbY+N1SbbQqnDvJ
95EGE49z/gbMXhJVSaRkzm060BB3wVQqALQYRo3lzwt7oEdTp7Nj4aWSdVllot6EKOgQI1kHzcg1
1juSBuaqONA3wY0RguRrg98BZ2JAi3JC/ZEFvc9DVODdorFnPjfaaWjPfbB92p6ePiD+TCNncYpL
0eo8ypvN4hD/4iy5+nDwSJhk8iiYHHAexfupFvaFmg7fLrxSo4jX18mO6uC09Ptm3EYR6G6had4j
Lvzr8Wby1nG22qNZ2hsihBcB3L4hHS4lElAe0t8EAnlU8xSueFarqIC4i1ERVHA5HklJjAbSYe0M
0zbCMrFBgUPL2NfLkol3jHujo8au5uEsRfp9H0sRCz5zqUax8PXMSpFnmLCBW5N2tnYtG8SftE3W
wkjI64fVTEQkPCYWjoLjcGemHgZD/n36DXDGHURnmCbMl8NYCoAnMZ8qviPWXFwmQjRBs8n6rvzH
VwoSIvtpDLXr4pGk8zLHyrAsOkfnP72n6TY2l+bz1d1idfhDxJlSCqCmE2GTXa9hmRWtbaTQic1Q
c2nVYpFq6dgyTjZ4mfy+50a63/fNHTwQ6Je9fAczQO4UV2AU3/e5Gt3ViNDYBMIIQuO+K/dwCzYq
Xle3P+hNuMlBqob6xmbHgb2QTQfOhZbqKgEjxz+OQI1/HB45+BiskIK902P+5AWblru1IAxHDT5U
GD966m8PM8nrU1Y8zY+c3cj1ufMbz0zYP6WvmYynBVEnZbxj7ChqlZ4xHWi6cO7kKhsHXDrgPylS
MazgonAx+yoyQOxLm7+HCA0QMTlTXv3wK2Xwvsx8AeZ7o+pVDJg99H22rxrPk4y81uVF2grJlLZm
dcLa4bG7TTFawWrbJ8ISRVZihXZh5MY7XbxylIFewxgk99C32Mlq/+GibQv/SgCQrS3Fo4AAiP5r
DHUJ8HgmMdfOl+g4+4UoW+6Ypns30tfUz042sze2A/+PBKoR7qX5TPEHD3Cy4l/yQLb8K0MT8r4k
hzi/f9sClJ3/F6C6nrjyhaGKp+viVuGDnKZDpqY8M6lBuXrDMbnuYnAMhKbAvtApMOw0C2oxFh48
vAA7PZaOq+lmL6i44hJQPUEPiBhpeptKbBRZX+FOHJmgn2ibZiJaGEcpvEQlHtYXXEYxWpcDsijb
HvRBtNya+QlG28XB6EsVF2s3RoOHR+TzwZI2hWVkfKLWL7omRpvudfAyvnDf0pltP5S9qlhVC+Qc
KXdAM9MEeo54Kth62HN0FxEShuMPUm8Brn7tOPC8r6I+H+CKXOPT05B0XqUfGdKXj0/QmTfBpgus
w/z0OlUOyoaEO3rhpUL6XXmpa0vGHVq7M/0aiD1hl6GmhZcP47slFtdtHcb5LIQkuJdM+NVeFHnP
z6qbvTZguU2OsKC4xSpwkiEdLX4rLFd8KusHo1Y7eYAEhI95C1IPoXDRhroL5RpBcwnAolngAUUn
5Sov08+CMIT3kOE2fPGLaw02mzycGmzyEhvJl51el/3vTo9tHotxzLrTw0pITp4u0dnGG8MoZDa9
C49dY8flqbNn4fGBRWQrsgBc8BhEWVIlLKwEJfIDp8V1AqguUKTqNWsgsf7scGMOLq7u8hNoNdkC
os+64WJ6mwQFsvwXfoYPGYb5t2cG8oa92fgjMKneH/8JUVjKsJ6RirDX6qEa392/Km6tFmLuXRd6
7i3xs96evTv1MozrmKDpnmk3P65boT+iOMGxFqTNnuO4FdysQCElxnxxsTrpWx85DK+9yN3Y3Qtx
A7IGhJbIGiCoCPIIL3fzkYoK4iVrtVmbYPb0x9G//4aoXgGOU0VRxYUrU/K/uSqINNzg/wzhyC8E
EhhpM9de6rJwHRJsJygPdwwIm/G9TFzqYrItRA9mh4FZBep/RJmF4K0aAfQW6F0/DcCtAgZyCTFU
K0ylBcsFly2LoIDH25BX4Zb6OENYXcs/ojyQPzqBxVFgQvhFLDAh/Dr42OMf5vsidb+M+KG/XA/Z
RJvsnoJA5Y8B/srYFwa4sEPVipWpoo8MEif73F49VJdjwiFFPZjq4bYlZbxtHeUMPAT0QNOIGIgx
Hy9gR6YT8uCx+oSVdq0JJ9nDJPpFFQ1RAnrnDyqk6I/SZuHYJBkZzyIWmS7JyEKG6U07FC0qDoc2
tKpVrirAxb0gayPYKV3YFCHegOw7yJwy+YvMgea3InNg24OH4QRIV9Xkfv0mvJWgBI5ve0wG+Yvp
4uOn2IxlUbz6tklgSTkrQw8KoILpEv0nVAkgMrZtwrQJ8yYkg3hhihfRaC2rh6Y+GurhVz7tWwIc
aDPm/hLsxl8lZ7rxGrCtuIKtxP610LtqJWh5a91pK3KvgqpHuLcvbNoreCnNvAAxs7ce/rItGx9R
b8BoTXi7bDzAKDDctVhxuHGL5iwvFnT8v/wnjm78+9Wlw6ymF6bgnBcwW1aU7sQtl6rEHAzBn5or
SdyVTbJbgQR58xdIQKRpBRLMiPtgbngGezpDFq6jWjRMaaLMT2ErT5xl486mqzDDxnm41OsSEGWR
FDVNERPFd1M57LUInSPRN0HLJ3oNRjnYoG1d4db71tb/VdI82fs1ERd06AvdnR6rKMEkZ4QAcc21
oakEBejpVPgFNzjlmOVyl0A494vYK2eMBNy+NLMFxCxN0hvsxatIuTu5i+42gZsZdih/LOYwtHfc
y3NVAok+dfIpZmSbnJJG9DYqP6gp5xVKuPRu4VwSf1TCpXi5yJW2iNRsDjNd3nYT4bYYhw3D5k+s
h8q0n5O9wX6SsZFNYVEGq4ypg7yjsGhMd9V911PkweOM7bHs6rjBwDCpzNDZOniTY/7HzY0Zkf0e
366nUAYunELlqPwoEYfuQVK66H+oWBsuNWBl3H3dYaawhBj0VcioV1hSTgnOjJx8QW0wWqFr2WiK
KiHn2YPowqIbbyW6mNFDcYuvSZrw2qV8Wyc8Lglu6DMgUB5HuUspdv6vERtTMAvrHUtsHSomtHbj
9yQvzxZuQ3rsC1EjZtKFzkYYTnAw1uGQhUodCkvgt/LwKlE2ogkeFTxFCPamGBOSpnVvT7elMTOe
RGNm00dmEWWbcApVONdpkGAZ3qFSgrUDdl2Tsk2DHmeVzv3jqDzNIkmJusmzzg9WOd0sywLSURDt
pBIIfidxl6cnngKwH71+/zUehdXGEl0TAXsIShxv1A4BrU0CcMa41rel4NXGsuDVyjeR7xg6EfGA
CMSGpI0wwW+e2UgYkMwZD+FJWhYO5AYkG2gmQZSQMNHokSgvkUKjC0eOXCapPGpSCa38qX9rvAc4
QDM/Rb3neS+adzAI18Ix4mKfYLE9UYmgMuqkCuFZijXb797WnQxvZeTV9uo+WoR4ubAWwsh6N/OS
JeEAwvnAAYsNDuFtH+/SzEDZL3s/h95z8X9Ojky5mbjMGO0hdrAwXTDOYw1LhwHkiRZiEu0CWIdC
F5Pa6lPDqsZQjtg94XvoPxaFF3+LKStTFFMyA2VMtM5AJ84WlK0r4URm+al8VEJEOWosOMx1zjuG
IyJ6WN1vog+pgQDI2G0S5yKWRpiEjQXmboI8u4sEJk0kPXi9cQhU36X2SH6p4csqwYoT6aWat2Ul
ShPupPHjqB/2WXbQltbna3UsgUgX7kRjCSbs8PJ83F9CrG/FZxo/1q844Dh+IU+wOH4hB7EK8sjL
QqNAEbqizDiMPBl8Dp8z+wMuS4E3uIChgF9zRzY5DttT/lgkCELRpovWxz7QxuHi79r2sE2Oc3tQ
28PbbDn1D56PIy8Qj3ghSnUHlUs5Khch86MBrjL/Fhmw3GvJfqtGeRzKbQjnEiQvuL7Yj2NOPv7d
9NduyqEEPh6WaSTbORX3VpR2+6u6b5KDWh6A+8ok5t1xOA7Gcc5PfX6aKMi7q72idilhXdwmwtrk
f3Uobj5Ih/Nc0JCvIcmXwjpBMZTRuXTpCQ+F7kqYK2K30V2AFJXummAswFuI1jIOR8KBdqWfiGEc
JrTFAYEJgjugD3vs9VQ0ky+DzvfbRGiFUvsxZvRYMVoM2j6gAwXiC64l4hVXS8QrLogT5GMZu2N/
solZsAhXfGL5uh7xrCKqbnC2m1S+HQrmIozhS/7ye4hacRdRSoLRf9iWcVmX/G2tsAZHiAeRA2q5
IzA7xSQ23rFtMeLA1TW9VcUvvDr3gffwU4VGDtEm2CA14CfQBqAFR6TE+7mIcY2eL+X5Ip/MV141
iYFZHkkvMJbFYAnGOpt53ka+TPo431/yvUTEJ989XPVOueQTiVRes4yRBr5MSNBc10XG8BHvG5Sw
jfdw31q6qijsIrs3UlhMNCHkbEJ9GwCFThcotPFxEUcPnMWcPtaCXNpxpdwpOIkhyvgWfNbY08gv
OoA1p0u4GUN5BEe7zKhT6EL2aizgGN8viUZAT2soz8V20PfBty3+foEmhEtY94y3viWlwMga9787
L34ZOi8McWUPDhh7mXpzsh4ei5v/1kAYmvYs/VHfkdmHJReJwI6Ei8aOrfP6uugi3P1MGfGmcuuj
3Yq7f7Gn5kQ7KqEgcqfxlkQ95OY8QgRkt3frQ0t2Api28V1sA6vfF3QW0XkX4E3k1Dn7nD/Y7PBg
vP07fWBDGp3yszigrOkwD7HJ0SuFtzd9pBFVRnDAqsXDm/qGOCgk8nMe7/agMAKCsxU+OFvu7BLW
x3E6V5hc/oewM1tuW8m27a9U1LMQBwBBNDfuuQ8A0bKRLNmypBeGGxlEQ6Jvv/6OBGydXXUqqiIy
vDtvWxYTiZVrzTkmg11X4ZZDoQ3LE0sN6FFbQdW0DLG4zHORZ4jFRV7ALsjrFLAexqwiehpBdLdE
T9/kUDZD1QzLPOrl8GyKrNg7xRh6M69p5RFIIumRTsYffr8xUjjfx4jRf0mYFEAee2C0wc+ad9iy
AAxgSAZ+M/rDCCDC3z4OxqH+jsqIVw8/p/wOTecoWZ5lYQiD1UQZbzNQWW+eA8iK3dTtFP04bE/N
9lRsT9lWINT79J5BAQf2oSCRejpU5gG3zNk3soPM4Q8GKyCOGN8yynWsy6tsnYRnsojJcexOCz2G
iZTIeFawpcQyQqpQTxwaHM8jm4F4es1JJkdRHSIWBV0W8bpPl6FqnsovsuJMX0vdeSqPq5KGKflN
Q9tACEtgxGIxK0cQqWB93Pp0G5mNbfgmLJQz/KQ1Ebo0LjKsOySY0IBkhy6+WKMTvtgEQTdUcJwi
jc3Iv33tAAK/WMH53Qq6KGZYSJQKlBVygC4+1ev14q9DQ6oveVf8hCHW4Z5pBCIM8wvOly5Bleaw
SnJBekduxSwbawerf2s/JT8mICHV7inavnet0xAJuEwQc3c8OtEFnAfXOkmsM63GQUS+Md1mQsko
teTl7MwIN50roXpwikk94pefnNzGMZpuMyXu6C+MhJ6it/EA69Hf1ZYFqV0SwGQE8elfgMl15ZMb
TP0CDKuiw8PPDbsOAjNISt+z+dTBDOVQQxhJIPgQboszNxJUyQgzFq8FwjgWWnyE+Ajj0KKhbUOL
D0mM/dmxM1F7t7/RF7SlKXdKlEpLuiqdOSMWL+DxRxrOP3jSq6UkXl/D1CpokI7GPZH26rKw+bG0
NISoY9Eay0IW98b1pl+aAaamSrf7A+Z6MkFwS6mIjSuOfK/8gisb+roMeH0HzwGPbrMz29Dko2Yk
kzkoaTp73ghPygp5Sf+MbPSvGQo4aMe8DL+P76aMs8JX698htLwAzkRcld7TWQtH5soLRhl30hQk
OHEKmNyBIUFBdS+Esk+HhmA5UGn3pkDQR4x1qeUquL5XDPh91Hh35zZV8+mSEMrX2joSejoRfzr+
H03/LUZCtKIPXCpXaehGdh7PB+RNdvq94IEXNCq+9RACBf1heKivzNmRYe5iDtXYxUZEFhoGOG6Y
xaE97yXZKb8CQvuYCnK1NGGupyTMYBe38U8f4FvRG9q61rfxE3vwr5iUS+09UmQjha3woPdH84Fm
hGX4aR0YuqCho73vZj43oE8RNPQYBPo5yn6/YHNuDcfLZ3K6kIIRnmXSNyCFGYkZMUWzCM9a6RGg
IwBIgD/DE8fADav7Gd9/OAIHwqkIfsW+/OQvAJR0CXOki6+GmAB8chSvrYirxcr4QTEAZEDTqf5J
G4/WPlSXze4MEzCE3WFfA83ixufkZHjHjNl2KcUo23Rp5OHdYvH50MjTBtFkRcvIx6s6ZrZPgEAW
zktvYYV1tSJi9o6Gm3eWxRyGSD10tVw6aChBEE78JhJYkme5oxkrct+olkn+TZ0dB4e5Db7Iy7Fx
M5zIeZqPDrcqnOepl23cS+UNg1hnywMbr9e+VhPxQvihv53Qd+FBFpkp5bHIOItCXQs1JrwEQBAw
y+sDxDcHa0jTnI55P3IrtJFrvnBGDaj8Y3IVydXZXQwqBxd+NguENvRSUFPbxjOQSc5EvnMC8sMA
uIpEqS0taned3W0dxt4k/RB21PJ9lEXS0RpsjZyiKu27rCllLR351kGRvnSnM6VBWMs2g2qIzBbX
uR3vOf5a8F7HD/4dmgZGLvIAp3TPlMpoyZ08ptvjuTv2JCfShKNpZAO13avJPkfMuhF676kLjGtQ
bewf00/2PYk8SJQRrPItOTxKuBsO5FmsZvqENyvaowCR/7wl2iVaSwFM1tE/nXYfRDdsR6vziFcx
00MgH+jvEQilvvHIF8VYnEN1TWInjF1CWFe4tH1imoONrX1GMmOrmLgyrxq5VPgplK/amx5+vBN2
isGO6g8V25fkCFm7cRTYJ/hO2UdXkc96BueAStvldUNc3jWsIY2TOSnZ4yMEJVT760KCs2r3UeL2
UR2ABbguF15aTTHQpsamUkpJCgcJwIEizge+SZwPhNMbiN6WfHpU3FAwvALvxxO5NJxXl6v4T5jL
r4u/nHDVvvaySYSrSppnMgTh4ubw1X3DTPLxa+o0lXErM7ci3AZPGkRjsMuudaQ7jyCJF9RzDJWx
EpZzPGas6kcf0XvmNwWiYI5iTZLHwERHns+kKOcrQfR6HIuTeQ+Kj6cVG/xXcOJ8hxeIua9+ZtbD
zX29vHNznzq2ySJUt74obURtT6oP7dETMDjIi+Rpx4zLuZ4CTzncflCh8g+oXn6XqDioWNwfWeMP
840adYZoEr1Qr3KZ5O95i/3TZZKBN/fJ9SqJejb71u+4oUWdI799+Mw/ON7J5LIGvktcwDPvknsT
Jyk9zbf+B3dWfr/1t6EyXn8burpcWPk9WGe+Wr5fdTjN4ZBFKaVlG9WtyJwYwYlK7PGwB+QW9VI0
ShHC2sEFypeX96l8usmnWj4l1UlXMMwcs+RodgdAgGLgU4QlrzbegaRCqzygXDBBAO0t/BWQNRvC
W/YlNINlxFvyKEmkFdnNngEh5hMGhMBsVqgDXAegDqRLGAvUAQsc6hqhweEKJF32SC6pwqzGLzAU
Eoz4Q0WCBUjiBp38/L5jkNgAEWGah9bNECEjZmOPDymjIcmnZ5DZhAs5UI+1yrtqXnb1kVO91EQD
X91dZtNmwCDW8lnoOCbd9oWP2qp5qbkY7zbVbr9rqeIXSx5QHfAROs8Adc9hcJ5rD/Ss+ib75hfu
KyzuKzQU2AzJIDYDV5Z1LyS0WJb7ynR1UVD+HtpOzsvufDQkFK9eetlxV6MhxAsGUTe+c4G7/mBd
Q0Jt8TSgnkG+HeyL1wG+8rRL6R/zeH768kXM4ETWKu8FTmuWRQevcCJS5BjCgYUn7Q0pJOYwruxc
xCUM81BJRC7N2h9NIxMFrYrBnCxe2qSrDU3f/naqoVcvJwIEg2Hrd7iDGX9jpScCakEIGw/OJ+OB
KlvQDhjz4OpjsoRdBTsmwUccitZO57FfpFd03zv7J1SXAFVu0CfkOu/hD52Tw9gczrB8awSzLCFi
uWy9V6QqUIsgv6bkjCn+XWwU/SZuZqxo3y8op5fRGJ3HcIOdU8w0Z1UAC5hpwgFSEEzxsTHAdycb
kBhmaIo+OCNUdxq4NpGQYsWReQsrLURQQ3gGIlxmPYyx5x1CxQZhKTEDxLco9l3Vj9exPtNYu3mb
+TCzJAeE4DuNkAuiUTj3JL8ucM56gXPSC2mIj/UwKNMNoRUSZ+RMDhMpR1FObvtiYbJ0VDLAcEgf
UGo/L4O0DFS+VBSBGrZ1FGsQXERiV0yO06f06QqAj/8Rv2WE46VfHC/manrhZscFcBGt8P5EsmIu
P3IJ1F43yPnIYIJBgTZ4UYrQ+QAShkxERzDeHYbuQDPbZFXO9RHjAioQyhyY5b9IMmKCs2I2Nqa/
Nf0VZpkiwKe4Fu2Qa3lS5lNxPg3lSZpPHB6zdDzzL+ujpynHODnW2kHvDoBJtZIQAaf/vO3tCu/l
H715AaiK7LOEOs6dKHU3xM2IlcGMG7xqw2jStr5KrZ1txI3VsBhM+IjomZLqE9BLsZiSbgiLh1re
RZMYM+Fb5aClYYeySBy3lJEMNvALkMDSeHzd83yCwTlhGiT6F8k/E2UhmCUpHZqGudA0qtrtLVFk
scqNNw0eQuOVpsGcGzU2KSG3o8FVOsOkfEoAnmxP5fakQkM5ZrCduhPte1JV6g7njK0TLVJ6n2S6
7hg6TbGuKf1Q+g9eMhDxa1f3hAaa82FbotWyM+NYPGUUX+JpZdFiut6PBU+52ywPLGGWBLeISw3t
I+6Gz8MCLNtCMLPCV4hlBJU3HR9x1F0dpkKq3at+1YvI3hLhP/OXZewCwl0nfTAmJ8Plm1Bg5krc
1NpZ7zSQcccucZPK7Ju6sL3ThMfzTpsxH0PrEm0vEdhga8KQ59Vf9K96EWpFaAzhdgjBCE+cKjCs
5CD+zIjGcGo+WGHXXONzrFx4RetllQYq7V1NO7qw74a46zR1Q7w1DhASAOmfo5Yu78/zvVZiWxUZ
4rEsEKK88s/TKUFRXdxDDL3ru1mWspH2Fd1KNgmEMDaJtuwTnBbW1ufI2GKigjJYBGgcUpP5OY/n
hTiCSlxkuc5yi8WthbvKKnn/uxxkLMaI61m2Dfe8Aww3UwSxCgDdGqXNC+k2OBoef4xVjyRbFXvr
ABIMFQxNr4++V/tK27sh0hHB4hmMNn/sX7LmmjlnFqLaqGtF9LzcRj0vajWaVcGg4yM1+Ef3Dr6g
Nksm5SOSB0GtjkWQQVx4lJUwiZkmosyO/f4l3nrm1ecNo29RzZTcsZdFYgdcQXqwpVgorHJwbVzv
KEcLt2IsisXdk97XYpH6iOv8HyCUhnrSvkvjszykZ/FCRGMmBURacTM9qMahKQ5UvyMRyh4qtTUp
F6YhITBMYfBE6kguSA5T9gKozAmEZLnY3b4y9jC4lS6+WiYfzDyYfMyP0JU/z/zNHxIoOnJIRIjI
x0/jJ+sLKlSBIvoYkmCnZMHl4IbbO9PDzHsPfNzoZYzIW5/T/PL8QEKdjihOTHMwJ25ppbxAsPKw
RuYpSSuOz3+gnccfe1H2IIXvGYgvIcNsWQBicMMuJnMEQp/SJ/YOgKXoIz5XgkpMlPLGNsHGXvz+
QUVcxDh3BObv9cwrFRuTB9xYi93kwbI7l0i8dgjq2csbT6ORgBEcVh33t79sV441bEGIpgkMwDC+
ykF5IQOBExFM5IlD/TtehiD/oubHrXFQ6PVxj4f9Rcu2OJR0xdi8/PiQLq0wU6D+kfD0inf9zgZv
9kCiEfjAlUTfb9GY/b3P6d5CKOK1zVU0PdbpiUCYc3asuCoFyqvoEX8FI1kJrzG/IhQj6pSfBb7F
o0XqUeWTrIcUUK73PBbWgV9EkgVEtHPUR54Vkvqe+XVK9NAutUkCkNK2DtR4yLBXJhhYsNWGsqE3
RsABxc0yHqLaoke8hcy0iHnXaotKeC2Dq1+aj5iBbFGaRpPzK1W9LfgS09NM70PkYRE6d8VAuwf2
JeRU52XCT3TIOuEf5fAVaMjFqa+7geCUkiP9dHm8U9WklJKEbj081gFe47LMZ432m20+10gBhyDR
AqpjPh6YuNKD+oRGhu30dfPGFlhtEIe7sUqtRttcRze8gQbiCX7f3sjnDIADPpw3mAte72Y1Tgfd
gpyrZdqeKx7zSSEEKN0LDedHLmw9HxZZocuoX0ORxI0Gcci024AXww2I5Qmfj2Qzjr6iV3BoOtJd
XV7DsRZp16hkrJSHphKYsSf/ymA9P5Ne/iY9Ae+UrPv0fK/gc5zgId7P8gM4cZQ0pCxL8kMi3xfy
fSXfJ9IpbXYbfoqdtwF+OxQ4SG5YK5kbGce05Nsih2bhpVTFXLJRfUaSt55WqwcrIxc+S/5zTUAO
iAsauL7O+cViZow6nlLE2O9nfCZ6VI/RJY7YYXkvqIZMF2o4ajz1+DIQfqZCIpqIqAhGi5y0uJjY
PlzdGDBS86/zBSr13fVpZri0vErlrz0l2BDi0gQ7m48kHO7S0caLweKaw8KuGXPfcXCroUvuxFOH
VQjwRXx/Vpy+9PqK28qONgsoB5qAJn1A/HzLooa+IOWKAcX89nORyKFRYqLO7rHLuKTCbSZbe5Go
tsD7z24GgpNMGEhbs0iHg4FAekVq7rrEnn+BrzPtgzqwF3jAf8EBT3DxFDayw2S5d3Md3qL/uivn
opauG/ow4AjwBHUurS00CTHH/CQECazxCYbARwhDL3IY9pfiUHzlWjd5zNeHiSR0lIrcz8X6gdi/
/AVfi+QxGA+tezd2TZebktm4SDYYWJP29ZUkTPISbwdyRhMn57M53TV1O+SzhF0UuCLvAYAqekiO
nMtsXheUZsTWiLG1geAXtE2eyo1iWaJk5UW7zOvgarG3Fba37FjOjKXnu/ygfyavjMP/8hVRjFEw
/rZRY5eBoQVaHKpxOMWhDmljCGVqfi1sCgrzBHiQ6uYq2CaXXnZMaUVB9gcbvZqqV1918h5C7AXX
yzqjDE086ZEqIVb35mv3haMA1SSzZcSfpshhamZ6vUF8EofUGzuEfN7Jbc4u+l6iiU5Ehw/bY7M9
3voj0eGlcdC5HJNVBvXExozDWiVmHKdF5ZO+QsY6JYZ0ODt7wjMIvuqWuJRN4hN8hRwbLTbpgK8c
lhpGpSXgkkNU+QlR0aAcWWK1gD6jbEPKhrhNiHa5hEMZB5/MOEeB8mIj6iHODekCZpdgjEOqzEuk
An4WScsrtHzMwPmdZEzybzmcdiiKjZtj11J2+a9xu4/TA10h7T6FZaseRjxxER6DUj5ui5NVnPy7
Ki+7rSy1rfsDfiZvarGWPlV8qGz1SgM3nIkAtwID7pljfsN7WiKHZix1JM6lXBaq5+oXui7dwIYm
/ugT0ayfA/4oTAOZOVo/iU1DNCJx0dxAZLOLr3zHrEHkscfAMxzttP6v0yNUII8XFg8LVaQoQX9N
L4SKrNiQecl0ImOltw3svv9jdGPoQmHOKAmL8OM5ML4gA2EN9APoVOEsWVh0xhvFUna4S6u6acqC
YimZcDqKmDoYFpSWFuPLLzQyJ5qvcSRtfkPJYSjCHQUZh7A1b21ihsmcoL6rUbGvwVUPMbJX2p+y
JrgBzFYY6jFbYcJSfi+/M/ljvjJTkTkyiufcH2a/m+EB2YntKfYZUgxiACb6vGaWof68IBGY6KvL
YqhvMUJknM+P70xncHBdjzUh4hjX+HPHhHKGoHUHzF54odHJQ1X43lQM6pwBEwuxIVo4a2FMisgQ
tlpIZPZNI1U4nBGTECDzla+43eCQFfIbi2i3n4yEGFlOaNU4ktDqFST/kGexy5z372YFjVnEG8eG
WHzt/AkWVn3aOvB4Wy6A9Cd0smlsL0zE2JLZZRkM72iiqOWZ6b4jd05T3v3u7QntuyyIoxQY8mJy
TVJnfLBwltukt14OiLsKKvcPAhFDat4lz9vPqOcZJHYusOW+tPMX5CjMraEbgiNaw4DJAyYM+JLY
8fP1F5bYeXHFsmdR6jfLIjJupso/ux8cJeVFn0TO3AWtKgLyzu/QfTMqVnzJ9C8EM1o+SlYWzncy
Ylit5eN5v56gD5xBlW5wzUVc4ccuyhSA/GH+ID/ieUNkQ08MNBJJTDCRwJBnRPXgmRa25WQJj2sl
kR93QUUJsl0EMfUmdWcQf5Nqd99J4oqpmO76gmSe1ZtcikVmMSOzcwlYJJpncokcwioyR66iqSKU
KCJdfZPtCaPnzOixP56fNaKa6VgsixCZcopu8OjJY4VU25C5tcPiTdgBsQFr9h/dFw4plsQJcay+
ow1J2N/F7hdQTrunDUbH78SJnkF+9vRRkEPoAjNpV2ia/5m0o5e/LZJ59PIsZJxIkVRbASG6O2F5
AvNaqkQgRKC+G4lZf6SokbxQvq0F9F2h39lEBs2RqwOLTUU7GJAhkZz9V8eJX+WrUz4akMxfSbi4
Lms1i/Ijow3MovyIU5QBB2ZRnKJixc7wxHz3y+7Uky1m+ZbkzlTb/oxvmnkUB7LQQc66x2obu3yM
CTY++4B5jMJPDUQiHpK4u7Ns9JbWlUQi79DoINDZApBeOBpmJzQ6rD6jN0X8CVy+nuwolbxMp0Q1
VvjTxY9l9Ile33Jz9GrZNb45J2idr3fX1Cqum4rJPNnjgEu+XH2aU4YenUEKl9FF6P/0bL9tRXb7
VB66Emw4KBihA1Cmwzgd+kkEq6vFASKPgZnH/IxfCbMSFQGL0SULs1JfioVZyWCYiJXHEkwbylXE
N5hP0HWhhzuTXbSbtuJWyJWQxfueqx5iONBUvOqVE5fPedFAUDZwFhr4iDYh46GKoyZ1SgQ+2Sdi
hCEgJzHWNJc7BRGraNcn7Ks73tajGDGv/XmElx9T5rVnhBwOniyk7EZ0jXL4jo1oHJ0/6cwUtoLY
tslx2Yn0mRvl2xJAQ5lbb10CaCpy5LbuyN8D72zdgR0ENVXdvcGDprnWLaFykrrDYkOcXN/sRqCZ
sDITsbRvFgEw9u3mUZNf6Pmz0+k8UWA34iRXdIBzQZwE5zjMxmDN6WiZLbvDO11ItFisicChRY6F
FmttQK49SIRYzOwRYl2QHxJS4NERYFLFtJG9xbiGm7CF0Wol4yJTR6GT0JC9p2hEix//ugD3QsWf
OymR1CTGxw4O+kR1SyqnV9KksDzXb1A8Ym7qYQK6MvMZUjJ8cMDQMTgA2s5djIQ/rrmqR6O5sbwK
HzSdPFDtkz8F+ac5E5Zi/sPtZNFSlE+yfJJI/1GPdXJM+8OE2cLh0YCCe+7F0yF/hiCVG0A9vJHb
+9lDLdo1vs6rgYNq6VXx1fA10PAEH5Dt082+ig9O5iGNm3WHyGXkT1R3pTeqoj9Hlw4oGwskBYt7
XM4XC3od5ix3uj1iWCB3678gXE/Pjzvn44KpMPDD00fVBu9vsLevuWOeChXmbFhzvxjCgVYzSDba
GLSs1T/B8PSP2YOdMzE4wouqC9cERRaqpd9VFupsFqCpLCf90GbD4GQb9hfsKk944O9iuR4n1SJV
GqPZh9DjI12CwprnpLE4BgLlbPdhzuflcIHFtUKUCJaVhlZLWMW0/50R0MI+f0eOsIVPi4Rv3ina
LiCedgVqcChv/iyABwpe6lTo6Okx8WOP+x9YJklNvGuRUz12pFB8z2ki3H5Lvjq6gHRT7CJgkOdg
6mrP4GedBiH8Rug5c6DZFZC9SLKiy5nZlCdRt13cnCH9X+IWxm/ckH4S7212R6073kYB2uogZhlu
+p3DYnpAqkCq54XMErIEMmG7WptBOK80OxZ9YDG0HM8YrF2GlnFORMnv4QMmWhy09OS4qbdzUVmE
j8EmWg9AC1arO9Henw+X+dBej4N5KK/H9Hos3je8yt6TkYIRK1WBeqa7N2NBZWkgQjShLIcpYvFv
7Rd8/zceIETF70Tmrqm5XDtVCFGL+R/n/wRbCocphQwvPqDCXEp5gt9pTQNG+dPMwInHXsOxAoeC
Whah2RZ7CL2NK7FPx4FMh/nU1bu//+2//t///TH+n/i9eCjyKS5uf7t114ciubXNf/9dlY2//61c
/33487//bmzMjWYoiqltt5ZmqLq24b//+PaY3GJ+unKXquWcXErF2NWe/EZ9sd9zfOysRBQco0Fv
OcDlXfGtrT0oJxrA7mep9Rkh4PrA8jFlQdkEOD2A+RwLm3OUCK/1+Hw7Xk9vyAVEtTNavkIh9Ee5
jKDs/gjYGKqxdw/7tARGCjcz2d3Q7cq7WcZowsCnTz0dlc/gmSqfqIiCWO2b9mc8VCiiKkGYDdqF
C5oXgQZXawSzRg2NcoAalOoTTRIo5pmYGNnxP3e03cDOCzBuNgkqLkar1WBFxDSl9C0YcaaV1FFC
NI5iXLJcooJ6J9HcMzGo3KIBnLn24YaR/Xw85FefKBlyZESEjLPZ2q6NMc58IoTDnE5FcX+b78nN
aG9+f/OR8Ss3+tZecUY+Dp9VZMY2ECMOqblPNWTwofx50N2uJrCQ897LSPjgZaH7BXRahsZiLmGm
9/JCeb0Cem1PUF1JMDYOv9SlpCN4Cq3tyjEH2om09vLej9EnTrDdp/W+yE2xpVNMnrNgQ8CB3nYo
RgLjsAu4cwIZxYOvNfa/32YbRf8P20z7x23WqKmSDLPMTB4CA1f2H13E6HePzf9CPOj5nd3Wo+kj
6LAK2HPgqTp2fyF23gYxRS14nitlhy3YTHb2zDiLjVgpYhUAirmxw6HECUbR2IjFvoQ2xdak2QV7
u2PMJ4lXPGojNigNLNk5Er/I7gRBxQa9qmKPIrSnocVCY4/6EZl9o3vs1zb0bj/Zslke8rLPX8uf
nlc9gu4l9kU3d5tG7OAtHbSEpqvDPmZV/S5B80BzRhIbun1Csuhyh2Nft8vWJv6EoaJEn09s8Snz
Z8sbl43e1j5rIPNEdcPkrcOjsQw5MAzCo8MwyK5fgbgAE9n76P8G4TUXTwCOSkTfAKXoRSyXsvVp
GDjfgzgyFhz0ajKcUp+FQAf/OqRFHgLc67hImMgvXooY/eXqpYClxDRg8VLouvBSkJXBw2FVHm5C
ZLQQtz5xzf8jAuFJYalA/2HcPdkHjjLwwconxrCEosZGcCHvkTwwuIm/zCdmxjwxLYKP6RQzgizu
m+XRwZ/E00NrjQYbz9AQcwH2ZzTYsa/GKJPFw4SKibS8NTAPFROPFOolEnQR0WiHBlOcuTeYVsb7
LentLdHbjvw5h4uJr6cQj1o9iqdN52Y5eID205zbgXcjDm7mg4dEG1Qwckxwy222+8CZMx3kQQS6
zLN46wR0uQAwn96PGqqn05iequ/0LBPxMIoUuESE97Lgt6g025mjGIwyKSrIXquBQn3n8USetZiw
10gVZNgsnFjwRsVzai65BxNNY42UGWGg5pnd7p7pgQzUZIiaDaaMDKK41kr7f//wKpr5vx9eU9G2
pqIqqqbpxj+9I+Yq06cqA4qOw4POPa1X+q7EhWQ30Ft7qzxqKCFeqMins4u2paTRvFg7c7q/k9u5
IATJ8GAqErRNAEychw1iGK3jycWqjr/k0kdti78kGDZMJrkl+fAIGj9LEDcFJlTuIcyX9DoG74WD
dZbHgGcgHgI53XfaqanfyIMlNfY6RvUmZAwVGprfEV7B7u7gFz80YwQeVz8L2DMGvZ46c/Surc/W
7ZroRrRrc8iqI2ZtMHXtIcMRuDkM0Cg2Bz07QIKZcex7TnfAbWqI1ESauCW8/HHXEia9UGG4QK73
RrkXN8b1rghSiMj7i3B1FGY0xYdmPqjXYwtQajjCBcJIAKMKOhV+CEo0IbE43dITDOgRmiMlGIwf
ou1wpcKMpo9Y82equCELJA5qG2oxtPf/6fP+FzWBqSqKbG111djopvKPh3VaSVdDu40mdxCvk/kM
Ax2RR4WwI5jroF+MYT1Itvtuvh/P9+Z8X5f3M3qj+DRCtpopXsSNSMdnjXo6ITLdwUCNb7rBQ+pi
TsksvHzixa5AAFrOO64x7b5T97O0H/dYok0USOAl0v2GCyHxHxm3Uf7Q8ATodBoMeJ+4C55/UiwO
yR6rhYhbOUuhcQ03KsCGyITPKcaRsFyZyxDFwPzRBm61qqsZETIN5XrP504AvHqgw2kUzKUFxQts
CjPFhSoxgH+8Rt8KkjpyjDuYzHwxSRdHR7PBfSZODInhwgLwhw1l4QPyarxjmb+Lzlc4GcdNdtK7
kwQO5f7S3WcpURS8soM2fcg1MYfbUPRuI1P/hIrUGoSEFAzG/hmLMa5YWr9EcNSZ9xJ0nAAiPgR+
9/t/+LzNf/F5W5uNyect85Rv/vn5bi7qIFkWZfmz3r/RDYOeT8oHeioaYHRsaX1BqOgbd299psmO
PT3x4TtAdnjeV1cIwH4l+zW2hejZ6ML+TN6fUHvxGocPrDTRPOw1n8jTq32keb46JdGEx9cdJ0UG
3yb2cYCTqNyCuOlIEvRHusUCeSh1jkKtnRGBFpRtUJ995eIjFaBKIe3mjMPWn0aItuFcRdkcMa4i
cyI7VduTkt6b2knWBG0Y7DwDq1vQwBUmbUDxbNwQqcvsMpAWJO5GQy3/GvLz5vGwgdsrgRX330vN
J21ivXZw4WD0DKnKhrPLuy8z7+fHpgtuSdjLnzAFgm8Ed+owwVg0ik7MrFoXyfSuPenQsKMR9NDA
pj6Y6gG4jVkdtZeZTqYk4uiEssMKZSuMiS5tA7rgF/IxODUCYiOmbo+UBBFJ15+CJyUWiowO/NYl
enpqKA1TL43mmJwtIVVvByGK6ljkenKfp20DUhbATO8qi/oB6QM+aTVQJF/mmyh7/3436cr2f78t
/mE3/VOpZwxjMbSF2E37/Px2Q6mHOk8w35Hpsa1KmvTIdmOX4Bj2wgsDY8hcV8KuGVGDcUgCM/cB
LyKpA+F3DcyNr2ETlv0sDSbAx0kYz2FvEI2C3HnZW8A7fM3fHfnVOKQ+PLjzjwsR1jUSeS/Zin12
ATPAPtt6sC3ZbdWy2HOALYebP1JRALlEJ4rWnAjzCIY34E3M8WzBKQthqGzMgI0YK2IvDuaueDyr
/gbmYcGwCNKmrtuFSIv02ZyF4cm5r8/w/HyJ/gUxKfj+x1CBDZVEnzNmxWglsMkglARB/vK8l5tv
sK9KZLejV/+gOYPYHmyR3TAcawXsVX7bxl+4oW02IqCtX7I3AVfSAW4uIKiRyQpZPpr8ZtHkW4ZQ
i54VIcuXzlG6UGRAyLTj/jo7NzQ9XEp/R8iAApizg5IdIIQOxr7Eelfu63hvEK3bfVg/PQs8Oj1a
Yh4IWnI54SUb588VrRVCK3OH2B6XtEY6JeaZntHeTn/Ht6Z+MckmUsWi90+vU0wAiMzjvFwsiR1W
ttxegbytGci4y8EHNAF404GlI93PZmzSCPZAeAsPUoXCSceS7qadGIPOdPMXd/YVJwotFyzOFxQa
ekxSYnjRQ3mOinx/4ynK/PAeHyOZSVwSvb/6poTAiBmv7g+XYMV1WESkX+yQTMFmOGZoMJHmOhtp
X6n7S7vP1H2iLh4uZT83e3KECP6qdWhEEW+smZGVmFqhl3/Ov1N4Mw3pWo5zsXgZsdKv0DqQaW8K
10zcnP4pSNIa+TpWGxSIImGOtjgaHtri1ptRopgBXb7zmckQsQeOKCWNTgSUSt9whGifwTjjH+ox
4vI4wHIgpwXvFVp/hM1H/53qnUwwoj/IT1zxcJxXiI/ADKiljSOEX0nnw9uIeDD0Bza4HLTjMiUG
fWgdbLWtvPHX6yIjRyjOquliAfqtdjAf+e2QT/P/DYR+TQIpR5KTn9s/HlCB88UIkTbaWmappF+h
Bl+G0DDEGUCnxo4ZdP1rdGJVtD3o+rMUrguzyJtnmZZtET4C46I8leWpLU/xA6HAwqPH3VtKmA27
CHz4x6Fl0uo3dXCbA1JLbmlY4mEnH85Rf6BII5qaOPveYEaNGI1D1pXAMF1cci0rXNM3N19WcwB8
Crnzswa4szxNWPGlo6IctfooXUg0ckjG3naHi7nflkQewe+MLEVgDlQLkoit2jP7NfdVKljCFGAe
bsQdYy0XalSQ3DFIyMHKxT3xkFY8eFQMNvUCFwwL+lh/6hf5ob5cMNZUl42G6w7aKByf/Gi8bok/
voUKNnmyjxd+CYZbMkVAmAxYIeHrM8VCL25ArBCvHnnYz7c9yaGX9kCJe8PCHPM2PmJnvlyO3WWn
vZSzM0lifAJUi/EJb6U8D+iYcgAsb6eJt1MbJq14R1EOWTlsE5vuN6HxWjT1hO4J45V1CS9Y/5PI
IOxos1c2+9E69Nby+ooPYspx4OSKwQyGyCwQKw9FWF/ES0zVArkIp0K8yHi9rbYrXmfyIvOl38pL
7YwqRBGpwSYSWHq2inAQc6eae7FESNuiWW6Xlx36p5GnhOnETwQOklD3SV2wkXz4wNvBnwzCEz3E
4XdlWddtXpYc6aPwUiwjBSnePeHT67/8+/ejZsj/6v2oKbh9ZcXSDU20Sv7ScZO0btSngdvU8834
xnmfk+ekeXs1DZ4zO8aCtxGpdRz4Q/uFaR8HPac86JfjM8arGK7TjFQv5GDnVIewVxV7LVKXJDDO
cOQ1wMs5uqtrtPj1NTRNb4xfzzYE5eXo5si+IBQ0cYCJk5pjuoXtvhzRHM4cyywklyzw+mFqHElr
0jscsg/pPb2zYhKJUnQR6MNQWETKOZKGPa0yHmljd3yBzN5svdnDzoeR79YQLCVQ6xzrAtOTB9Aa
qOGu4hyHrzGSSsLgiNYJ3VBnLsVhzUk9zod7T0FTS32NUBgc1eQ3RwYjlzLgYA7p1SZofvYjk6uG
u9u+S+HaRest75o8r0cu0R2ctMAvOWQ5YTlezxvhOuFUlSkvFAoLAipsF10Q+BXXjF2HUw4iQ89L
9AVXMekV18LLF2ILBy4H5HUr0hQ5ZlGAcaxxoJG/YC55KQ9kJz3YTLrq4J1NpCfIi0S26PhoOTjw
OHWx32G8Cx84vjluse7hi0G8aDi2kLvg3EtiFzPTDzSPwtO0uHE4LLf5b5UtruOvg+ETB1EZIbxO
EcNwcewHFdsAUS4XW75HucDBi8AHOQenKpDl5TTdLOcohygnKMenncsBjxGsJSK+6GQ3TODtHk/V
KJNDJlo0BGp+pZfJWR1ypnKgcppylHZC18sRyskJvoyTkzOTJcYVnzkpx+WMrDRxNNJ14VDkRGRg
m/uZ4TOaEH2WHCpV7mNOig/JTZx4HHf1lpAR0UbhiMt9zjZy6TnVONImQt1LnzYHKhEuRADlmPDz
R3RgK7FvBfoVmOBITkLqoALgaX5maj7zjR7pZXFX96mJyrZiaAURlGEFM0KcNUwHkZMzEkTGBAZi
gZtT/W07H7w971xezbHdEEE4MkV3CJcE8wQznOwhxhkJk0RmkGfaR4uPR/Lim6gsj3to/NydmM8z
nKfH9Frg8EBamgsrigg6YAbIy130vQxgqNXx1WdQgUUijv385t9uftf5E9cf6tMQ6Rg+PRm7K5Mt
flzSqftxVzQkdO4w4vW89hfENtnnJeYwOPdgC8JqG1zQz0dxJ8Zj2XzoeFaQfokBH2mXZ6RR6IUY
5S7Xgio/0nei6STHrx960Zp6sxO9JUt3a+8n32MSCNZKlUC0VkmqieyeLd09sOKDTZruvoLM0MbS
ZE0S/6mRUKHu1E987xlr/PsDVNn+q+uqttE2srpRNqpuiHbVXw5QWlHX+DYwfkVU2noEHg9p1PaV
k/JYk49CvsscvCABwt4YFCn26nA0vmM2TuRQT9ns4lC6ZiGHUm8Gb2RpkHgliCcKjgMwpQ0tfhqK
LiUupe16TlLUMlYU32I4IY70vXmjhCTqgpXi697+to3gGblyfahcMuzQoOMvn3wEQ0wZwLmBCaWF
YdCOKjzy/8RIm9eNmbDlvDMBep1L+Abl0y3/JetQAkME4TsC+pDKYkvVhDWPGQRAQmiEJhLQHJeV
oNVgZhGL7pvmWme3APJF8xDGqChxqGzWmkbMvdT/T9iZLbdtZV34iViFebjFPJCiJMu25BtUW7bB
CSRADAT49P+3ASd/4qTianTSHsoti/vgnLP3Wt/Cgb65qxu4JDtKaGACO1URssKyD8/wWabAaaFE
BAfOe/79RODBujoTVPDwARPqiEq6ThzGLAhIVvkOt9u0vtBxRGBI4w0hyCVDxmyxIWX3AiBbEuSU
zXj+iEaHT+o3VWDINfKXwZXr6Jpjm5rt6P9oWtT71rlP/DKi6dhwSrDL2DFlrr1jxMq3oX5Xu/jO
a95OqjngEBUF0YbYAwk1XHVZndoseygAoKtSlYYexEkQS5189ISi7nZ5UXF3Suw6te6ZosvtYfpe
jhvyPevk7jGNamBZG+gS0pVkADPHThj0MWBmunyJEEWhocfxauvpbfUNqQQU18uskIBQwlBqRwwI
t79bHB85vSDl1GlcgNoXADtHeQ7xywkeuvp9BeMi492+ZKNy3G3xoE3g+CQEdYrI4sNncDplBW6D
k7hFXCXdqakfqjaSJwyQmYbGKfYfdgOvhJzTGke1zlfauGySepdex/TMeW0W/ZS8mKPzjsOYYKts
+tNkWCC/MGN1jI0iPxEODBQVb94Y1+f1DQvbDAHhnu9eM7gsy+vyvz9vzf2XJrTrqqqrsOIt09Hk
rfCXVe8otbHa7ZGGcwXuIeHPXj6MfCpX/ovHC9ec78KooaYq1juRcKKFKo9kZya3Ox7gZLSTu01w
S3gFZDfHW3Q9k4/YkJsEUn2UYT5RrQb3BMBwJwbHIgphnrmMNBVmmwhBzLClF3wPe9QhXUi6owm/
zz99QxjSj4HyiR+uWGtofOdH4edG9hHRhxBWQlJJfw6Qm5NU4kKU+IRwAVSFIt2Ce0veYsSli2Dy
UfoF5zptx7TcZxURJMiy7Ewj7LfLL4w+mUxBUwovt7DmvY5zCIfcTd47iwhW/M2zCJZwRYvwzJ5X
eIyC7wRy+iA51To6RHNTnzYNRPlREhnt2WfdoPy9vRODhgkFVgBXRI4mYAewQAfULc1U4gKo09sb
zMmBgJH55aUrkKT4AjztRbnKe6zLaPUSIgTRE9c8N7Qm7e2UNlhTZN05n95D7os7W+5/DFR5CPjl
oaAnduS5rK0529cBNHjy6Hy+g6rjwME9jUfHXcRIDz0PzXjOIrzubLKsArbLnRNMc3teYcfkO69J
k56nwiA2PwDckXvxz7+a2c1P2rp6Yz+1EKEofqV7nW8MfsdBr5boitUoD7bMnjxXVDe0MLjLcFCu
5XH74MLMWhGcxHFFLGdA6ixpFUta5x0PIYGmQv33lKRyftoYNSZ4twSfQWmQmYf3k3iU2MXa0Xnc
8QzAnTGPQYDrbNEcmdU1cXeIeyciFw7fh8XxElXp7MVlNIRIVk8JrIqA5qi8is6JAwelFAxThbFj
jFcIhJCThSeGfWBEZ31hD4mavDtmvlVy1X8z9lWdfxn7/m3R/rJV39z+NN10Fi3HIMSzI8ZaPLfz
EmV9jmgc5mWp2snr5vxH3AyLkZVoHRPOEcIo+1NRwKpDijV2Ie17RoNtEHEf/7nUWGSsMJYXa4uF
ZTDwj1hQ9N5OhLwG9N2GZs7K7nKIFziI51Xz52Jx5/StkuC3eY2sCi71khgKRQP4gLJ7F6s/Bo7Z
Th9HTEW/L8QT7hi8smMsMSFLQQEFsPKsNSsg9jibw1SwgCbJJZwwQ28NVVV6FXO531p5easTA+CQ
qG2GfXNdL0XN0Y8hE0c/qnjfBgaAxjmAgCETZcudW1s7g8f9nAMC4yZgNHOqCqXpML/lYv1HOVKI
VCElSP0pOUCr7ibGltMtSfbYlXi4rkmV2WO8cIGpLPzdYLtJ8oTXjKgnwVwU/FhiCt3UBCMl6vaz
VNbuIGVFOa3YNW/e0Ce/ee9b/yghUzM013YczVFNy9V/GUY1p169KCckPuYcCHBosd76DB95aPjy
0PBtwUlBwPuBXdSBKzsj3Y4gLSbxrxhm9AXYWL05KhvFhYMU4XhVL1vtvsUjbxQP1xR2dlllONGm
/FLnejQQ4XBa7w32fy7aSYmgzeKwmG3RFgkuP3q5jYzyd2eAzA+HQQYOz+QKQdWpNiu8W21ees4b
71qk0s2KsRHRrbwp/fh5b6859BmPDCYvgCSY7KISYMQdxqk1Qy6mNypKpgifmVhxDGBgxTHgsVx7
z8jDF104GvIUKfnzM7JLThQegyk1hFSeKm9C4il83tL8EQyL4wqFOyQlwmfRUXmLySjegVweQgeg
pZAn9Ae1SndnQsQAG8aeR8OP2yekiBK0i28ICNskHGnmX8O7gnvlsLUeJfbzTidMQKotD7BN0D0E
0HXJEbmrf3STXZXsodMrkY/GM8qcHkJZWgI5Ss4VKMVIQ+Big+EFmpOiPD4CIFkbTM2OD3gUkg+L
v7s1Ur3M4HflYMs5aR4OufVM7OylDr+hVLvD1eDINCvVTrMe/NOTvUqD4RA+5TB9F7PnU0CS0gHI
0R3af3PY7g9bqwOGtfGfkMNhY+dcQ/KP/shvx+QuhNpLgMvN7ZPWzEDUPuFK4o1JlesvwAR+U+T/
PNyYmmkapmqogLD59y89obYaSnsYCaKEIdxOSc/EdUoRwcAvINH2hgRpFd2qmJPNldRVyOLXAN3s
PJ37RZsORV5M06doyfiFIs9yUBmBtBErYlkUrAt3gogUEZDXzw8BedP8QNrRWm4YyBW9MildX2E0
MOUFjNQy18t8qjJLTe+dODywRR7AFqD1Q73J2IZRPZSqxsMi2RWRjXrCinUrbkbUKYvONUXnWpup
Ak6pyW54jlt/n5kACLn5Kyj/7wkrCUQZ0zskdxwNsCpogrzaz0+NQgIVCkLOvRyyxZOKwNMG54Cx
2/Oi62fDDjl6/+k30rmEG2Q1FH6pynscCsxtBsJBV8G1gjEVS1PpPT5jOBITEp/5Gc2MX8Y2nURP
feCHPWvK231emutLp2Xp/SzNddo/PHRpaAItbRc6L9N7K//V/ZjvLmXNvX/kpSJ8+aHC6xOvAC4z
zoJGyDydlp6dmPGaFsvqvrkUm8F9uLsPuvvQX7bX+7bBtXffqvetVmxJk9opW5O4qTE4PaOnLAB3
9muiZohDmuaT/lgJZnLq0vab0gYF+toibpnI3uOqSQgx0YgxUT/qpX99urrotyMet44OujwWI+yj
YIfsSZhD0zUWFhaXPgX/d3WEqkwcfcrKRAULeYGHruzulq4gsJ1JM5Gu9LBKuhVzMEaMgP/1A/Bl
oUjQXlg6DEMna+z49eqSxItL+Jbhta7sF9o5BF4rVToxnWQSqJNXJINkWwNBGGIOhPGmaQnKl2GF
cyWmW4rxRI8wX2NF/RJAeyPSgrE0SdL/vUBVV/v1tvnLAv3l9nE4jxetu7DWgJRCKGVdsihRtC6O
ix4ggb/BxarFTSUOJ+xNJDosDhGWYDmvvIo4Su5qbXS4i01SmdcZpr0e3X3u0G4v0vMb/YZVIcsJ
vGPEpFmWEuuIRYRSfA/vcZcdmgxAaL994Qb7cD9sSwLQZIWwPFgbMONxarMkoEQ8/vwRRLAJm3tz
9lgH1sxBqrUE+5NsE+wze98j22dBjGkv/VvsjfQCMPyzdq4CpVsqfil0pjaUeCuefZKhVTLjdiGR
K7OiZk8IbkitU+gjhX6Q0PiR55C+xRMZWxt0XhQ41Y0ysrtv9fvWRUZSb4+PxKJRxZQw9Uvx6ipq
f6lYSuManqBJ+EuRUptw2vRJEJ1IS5gezHpsypAa1M7SOqT0dh8puj/LraDnRpmdYU2ZSk6FUV5N
Hd/tuPiITOH6ioqH6FyylTfUGAUGLBsQt47FeWenn1SmeV41x1n8d12hr/1nXTmaoqqGq7jzMefv
t1p7vxtdo7HqkO7iYuohiBCXNSG7U1QYMrnGUHRE84a1p4+hD6qx2sd7LT5qHMHigs7jLm6siIbQ
EE8W3ZzIrVDq/cRwYEwGUXnK6V+0LqFzD9CAUbkhY3UjjAMREVxwAY+wI4/xs03ytMfUWJpYOCrx
GJR0qVKoJc4qMVbJ86qJd1vSc1NIp/sw4tAob+1Bk+QJkg0qEq28u8cLHX7skUsQ8X2ED+PNMwKL
7ChO1yuZlnZtfrayNEaoi2XM0wBEHYLnjqDDOvQwvZHAfRwSYsv2OJDSpk+sndwmPY+E5b3UKy9j
MAIwBHgHQ8EitZweOTlK/TW5Migk2f2aviEhCG+4lrnItxGGrawa83bMTUKeQEJd8j1NPz3D3fTw
UEBGajfKaV368Kv1U9o3iVGn6seSUSUZw5BhSN0g3KEJdUcMVdcNhmPMVIlfNlm9y9jQcNI5a/MC
t3atqvmg5tApQVM+PTmTvO4ISKGP+om7PvnyT23+BCM3CPQ38/HpzoE6SPQDbSxoAjH92KfEwM1J
xyggnCV5ejrFT0kxovKli8gFsYm/4Z8K8L5DfOUlG/jYrAiY5Q8yjBjYuZnpq3SEKFYlXI+jgonP
IfztsUU33H+tXjRDpoJKTDdECvKXnszF2O+O9ZFO54gPxxa4E8iroPyBS5sHnSAP/lnUgrwb9zNS
CaTWglTiUtj8GF7v73j8BXYR9LxXSNP8wL8BWbv06eeJEv2anRZg3YFljX6YBzmY/X7VJJ6WpcCz
ZNNqc54pHT3iad0S1FF8BO1JSC3UdHAyg9elp297Lv/zAwOL7I+G0QyRsfhjkO7ArMAg+geAFwwv
8R88BTaYGcOLloFJmTX+fJAx8GBkXKyYiBmaL2emmB5odRs0jIUAEc2RHH7cr6lNA16P9HyL8ld2
RhLBInKrTzd5LC0ytIjo6sElBi/mqd3ocowJyr7EJ8cDHXQwRPS40hNX51CdmBDPUclJx5GMaaS/
fZm0qHXjZ2js7Ojx6iH18GCjoLscZLWhjyvLbCD3b0iLFy/dI1GRoDiXDqR3jGPvO1eBPX9en5AZ
Z93iGzBDJgC+1+reo6Lz4vSrGemBJeP+jGSLddonPb/RjjWoXvt0mfvrta8+3U6+1mZGm92KjLmz
tQifUKH8j8iyAxiUY7Z7eNs9sCSbMVetXCet4rjmNgHLBJefCzANDL4ZHs2wMsNhJWb6hn4crTca
And5cNJ3tOE60nzDWxcW3J7PYbkPO+LgcWe9uDi2gSpA/moF5NpxlNsHd9zmNAg+ncgQgZoS3VEv
A/UgePEubPq9Hp6xgjKfOsXEEqADJpYg8c/Z1R8ABsyyYHuXLLLgCsqTkZiAnsq0Y5zN2ZbIqItI
sDAICSg0IEKM7o694jDDFTAxAGlcEoVPEP8C7R9iSLhFg0+J2H94jqzvm2d/U3UZVpN84a7Z4UCY
3XHHcHxiLDwFvUebCEoFk0VGiv4dRehpc7LXTohT2lVyW8mvuMGAcazSFfkajDHJp/iK5IiHjvwy
y1nGOfcPv9nQjH8MZ0yNDc1RNFUxVNf+9Sbj3qfLbmXxSkDLz9Zav+ZQG3hANvAm4DUAVo0XAKt/
eGXR89jzSu9h19PT2YWAK6YfyADJnF7GcaUVETUtK5ll7GS0fVi7PMuqZb3CzC72P1cqa5QFep2l
RixNFmUryXZk2r0Q6LwVegsJs2iwZVnipQbZAq9l6znE9iBBwDU2L0XWITujfg/ueUOAYrIzRG9M
g58Vx2Jjpd3GOI6sG9sf0x3WW+otu9p4EaBj7BG3yrj3WQ5cnuiOy4FUvRg25CO6fIHbxPHV9r4j
UV2IOfghIR1UqFnmpXTItC0riOXD2pkOa/xjTorfNVwPluxiNv88rmXCY8elGQKcYJl4sCagTY+y
Oq7z0lDPsihYEQPN6D+WARjjk1y/4UFx/cZdt/M+Djp3Q84PMdX9oURz6lPsB3StdaIYUuBgrwwV
iFt6hH4bUNRUNOVMM4hChnTAxgMt3P5G3V6M2MTaEQYJGbr0kfIA+p2cxZBnXYLgqfCf8j0OKbKa
Z2xB/sR76vMTt3Gq+FLknNSeAuMhX70coA6Su8BuP1euSOauvxkkacq/bmKObqFttyzdUX9pMK2s
o8s+Bum4PCT9PjU/9DBGAFtBx2Xwjmh53pqoUoRVR0Eu6oCd0McApNcyjZmLktYvVGdE+JQajWSq
aEHjbVANWoroBTXRPJzcZCRPCiDbJe4UYQkN8BD3sj+cI9JSiUrVbvgiH56j06y4YNZTBFjhNWeN
bR9GxzXeETfOIeEQa4eYbEE8G6s+8jxEDxzahgThqve85FD86bjlXX1i/Z9RGJR0j5DmzUEyOmEp
adNma+hJaM2AaTaBHxMCSmueybSmrdfriiyTK1kDQUkf/ZN0ehKjy5yOSIIsJBBJXBgG26wpCFnM
TMjjD2UkvL1kp8dk46hd5DPX8mualdyRQ8b/vo/dom4ietTfR4ZjshblysmBnssmN02UQNBnERAn
lTG3xpmt/uyCE6+MgxwCOIckVRrfT0QE2as4CY5tHgg5gqYQGH7SmoKnhXgUBPe3/Jv6yF2Ki5qw
sRo3+AR3Mg/cJA96+zejaU0TJ8TfhpK8/XTF0OSfrqGov1wTV6q5H24neNmINDtwqFjau5gr1irS
Khp+fGxs7uJSOrWMoxMo0XjTT7hVRGd6eZjsvCtzzilFfO3SL1E3J2nZlYS59xfB6l1GAeqlaAMl
pn45eUzHAPwDYh1Cel9e8BRjKE5finpdOGvkEV70UkBNOES3OWZX0bCMRL0WHdDeYxza0TghsE1+
WD6N5JAXwfP+lprndFolg55wBEGIP2YDQvwqxfwEuDNBQOJ52gEvq1jtUNvEz4UivH0KDuq0R08T
rBmIF66VzgtOTnOWOaJvQeD4ubeSfZFdoYCVc+LpVbAdp090QZxrQlKTA1L/IH1FcnwaAr8e+sEL
3zD+YPnB71MQ6beDiIEoillfVOxxiSHxAS8akRZYHqPixhA91jiA7Tzsy72ZQrYzIdsd8/MxP3a5
e8jdt3L7gZ2aSFa8LMcHkC69uYGbQ0SqzatLLTPSxi/rhCw7wpk14HHIkbnYC8eTjXjsghxfMH8z
wi0LMdLKLqzmSCbTb8nqm5znOa5PjuQrrr4Bn+MNeChZpetxn1/pq/+2Va7+Q1lG9ZmWqVuazmvO
nZsYfzmO32tzUFuLexStcnQofUYYfTEEr8RV45+Kyiq2bYT6DErpXChYOVVufqyceEN+F+Fd96ip
HzfYOA8vbrM5XDf1dePq675fH05rApIOQ/alOsvGy6GZqDw23j9jKiyJqOB4vLf/vzBBk0AkGWvJ
GCFahKeaH0JFuBeOANv9KOWuyeCSu+YOp1vKTXR/jC8fXWObpuy6HHUjiUxwIg/6CDCiEJ3l9tZt
792De9xw3PWEtHJDT/QIQo+5jE1fGa6MJQ417GmkOk5dHK95w51hGF5JvE5jzpHJ/Z6aPMfMY8AU
gQi7lPGtF6Mm8hsMSh05fjg3QygPFpcPXH5a4DDjTXvka3SzlcHz5bhpc+jUgzvyZ6z/DJroHoLK
9qomuA7BhMmcXvottOA8zojIAwQb4SnC7+6mjNl70jHn2wmWlVE7QFbmMMz5DpvDJtndKEMgjfEA
4D92noPgRmfju2qHlGgzx9PxttuxACdxixCYPXpPwE7QDv73sY4m9L+82P5aWvLi+0tpDW1rXvUD
pXV6pbhOrifS4eAGOWUTgD/soj2mbCM6dVJilF2DYdir8BTPXTL61pSb3UnFAVW6O3GFY/OawCDl
YfrnIPIFFRQftOBYPMjKJitkU8ILuG6IqmvUzQ0YHXnAczVeHgwlMfBkzbFdBrmvBbYxZvpSmjz9
nOXIyZD7HDW6lOlSqdznSFO5PeNL+kDBHglyne9znBiXQ+OfbBqOjjy8WJcq/itaR8Jy5oqGrnMB
yltIXdPv0IlKKH52PUYaIfDLjh6NFKlvPn+GxDOwSiq85LX6cbwHR4fXQcSdbrfzLpviQFsnKrN0
h1kChbPU+/D52eH0T0DK22BsL8aDvpfiXxmbw5lsLpgryWVA2+BR/gx2WAEYmDl6UoequJh57kBk
AOL84diU/hycEmJOVlFMJDlH8C/AceF5sjyOcKZRUGGbP6TIp/eOrJLKkYyTcPjBSjkOHiCW++TV
+CfmJbPYm5VerJkmEdXRhF8Lqv+8gv5cREJL2clS4mGcidiWBz0ba6r6hqXx7o1WBG3+IxnB+5CH
GDAW1uggjJH7m8mAd15ht70ssqsij/sJAMOXC7SFJlAUeVhxPPQL3ZusO0eTpQegldW3MFrHxjtk
7RGm1k+yKREPcOOc0KozoMLg4gaifnaJxsFjl0yQRrlcEzxtxgxAV+iDTXlMXjSPByBxDNfx485L
tDRj2F9F+ARewbC95itdGdYqrRqWK+cTqF88zK1gmmoEaLjMqoNpktWLggZOR/kVBebWDOhfL6v4
9Prf6/jfD7uWbpuqbdso62bzzl/W8eV4at3jia+B3mcwXsMK4pnmM5cHe/36ibT13bqlAYnXjFee
COheAQkd4ZtPGOHF3KlcxdxJdCfmzgHDc1iew9cICjkAcujj+ir7Ehho5tVNETenZNLibqBVGyu0
JqvoOp9jIlPWa4zOuYnsWxTt3h3DwxYoUl83MnMNJwYXtu3AdYTb81cEyE6/peN9PD46h0fd2Crd
VmcNIDrJGGJyvXL6RAaqxZopbBCXHzmYmM+LmZ8QOGY5bsUSi5DaxqTUmL7Ni6IMyBGH0XFqn3Ul
rqvw9h6vgdijstNJBWLcFnn1D8IUyWMvaPVjHzrHGql/ZnRFqlnG6uzot2cTMofghxAt7f1ISJVm
hrCA2BlIvM2kP0Fz4sq8dQzq5z2xaWA/9nRE/ellV8c2WJhWmg8XlJv7DBSvYWc+9IVjfKNJ+30y
t4253Q+PlrG95Ri66A3eyQ+Bw8PHeAjRuHOzQvrCNCykYUAoBV5CUJ0cMr4h5dzTQEiO4HBZRnT1
0ZWT11D9ZkKiu/+8RiHI1FSTQ6+qoMf75RrVHq7a+Vyw3NvMTdBoYQ1txOyF0wt/EjbAoche7Xqz
VzarDzT4hkOAXwEZGWnSwETxgN3GMMDzRZ4crMe29oOAliVI+pxeYgN1HcV1GWw+KTF+03eO8HNH
4ZahincRWdwlhWTxOlWXfBhzzjG0E668bZAs78Io7/hiCLZNrS/Id+mw1ySlYq6BKNsLQcB0obWl
9jUlDM5uNsCKvwS4WyEVd/V2UB5K+jU5dijXxVuX4PRaPIg3Eg0jULDjLFWnmYCVyJo4eibtD1ZK
QGRdyFCIsO+OYAUM8hh7SIqeIv19Cb1pG4KMvOMx3Qw4jY/rDfr0EAgRejPEZhta/WiSafUTZswt
E3lq2YkDa7MoXgAOoXiB/WJCqZj8UfOjrZzE5v2MzQwxP7FviPnZwLBImnZ2g8yj5UhQmfDxXpvi
u/lTp1qgWhd/sYeUvirFxUQbHmodgdpXRqxQ/t3A4/wFA5trgo+pQJqH0jS8MUuJemx8zC2M6NIx
oI6GbB2PiKfwidPh5bl43qAgMkn6aG00Ke2N4Yxwf215tZVbh7UHzFo0ZqjLeLiuInDm3YTKHkIs
7iIrWFlBV4Wf+dYgypcgLvBgJVnaMjhNSid5C7vi4QhoqJZY0AfesnEHz+EilOw7qKdENJAdk6UK
RHt8544AESzcjTIFtbkdeeQOepm/MhHKBuwe7c7bwTVdZWQq4E1l9ZdyAeHOuwNMdyIbFhUFf3+9
jp/5BtweFSUqKamPe+RHuAoSd59adqrDEsqImE3vnInYUI9ZyEwfpa5bxZ2KlCsu3diOQZiNsyHU
WQnte+qJFExXiCowpUc74K99OGEVm4KabwPjIj1UiE6RL9xHDROZR8mKkXt0LcdKUuuQlwUfdnUE
iQDNkCY28xtGNStLCh9vQ3Lhpg0/pUzInpYbjjL7Z3Kf+wwdm2K+5PBqIWqXtF4wvyjhrTDA0f17
26iuyfvh71dnXeFnVcNw0T8o+i8SiKNeuGpxRnFdv3OMJQd51RJoTUqB15qkGoETS1QLy5HEKZ/W
lx9Xhq2MFFjRw7v9gWTl7pqg9W2Y/1zTZlb8Whgh6a7uPQIjSTHtnLQEsscHQHgGEtkuu4WbDd0J
7CpQJO4QtmU0e7rDf5AHIQRPs/f7/9UVr395THptRGYGxMQCBVEsL9qY0NihrldRVUYrftmEVxiu
OrxxIWAQrJFXutBToNF58bbR1zNR5wRwcwej70zsLXiXPRbmxDI85fuAqJOQMAIYmTQxb7r9jENY
It5JRLiRifvEtM3eR+b8MHNT9/Lch6hEo76Phn3kEHqdMqeDdFo6ocaP4IPzu9g48LI09Ps1sjj1
pJ+7RmBv7iiFRuYovud8I1gofWaaio9eY+rHbwVVFuOiYcTLElebqB3RJ8oqp8jh31TX5OR5n08e
uZNew2j4vcdX84oPhaMlTj+mxSg9gXx4Qsc5T0LAYlcFcnT9AQbrfPJWG1jxNpChE/CysD1FLsAX
/BJsyoE2oY2NjCk6t/I4wCV4Bd4jYevyr4HROgOeFrEf0SARVhZUsntvuP8cC0zdz7EAJ8qC28V8
qGQoQK7bcqhkKKB5YXZ5axEOKGHBzTYcY4yn3yycFsT6NvJoHC4x8a/wRhLJLYdLngOwSZeMNAhk
UQvW5ePwXYdV3wcdmfAK+lp5alOgUH/lQoGGIlPgB2CoPfAbFROgN80JmeBCeHBt8+BuY593bRSu
si7Z7XG3seFjbUNRcflcdd6JFysTCy6//g0PzMrjf5Nf3p8TPPqIsxesbA2IVwknMciAlt2RJrT9
70Ol6vyz6yVLlzGg4mqmYSi/qDyvbWmbY8HSRQIecB2KWLcQ6FZNYpITtintIMefzEo1nlikJzvp
rmjqUxYmq3KY16PppJuAhcgqhBbNEmTlGS2XFFlxfCR3YB10WEOnlR3QBd1nyRrr5tWFkY3mqyyo
CUzqmKy+EhnCImL53LWQVaM44bJgjnV0h3x5kUXC4mBlwDVkTTBt1qWBWnLEr2M2os/nr/fKi1fM
LQQZ4txiY4512pE+08VUvIeqJSE9Nrio8BIQcYv6hzLHdOUB1KXKKXEVG9AaTwZ13YPGRvmB5mOK
av7Z+9VLGFLKHB+pXkrXzijapWFPW4GrD1VKiVKf/v+oTfIsMt/8H65LXiRzQVKKNBcK7WcRdh/3
hBCS3nX/WXMdimPqby6z/ZZNYAlh5V1PWVFTS8SL/nagf3JmBN3mmhFTUjRVqR4MV7ztF1vVbwpG
s/6lYnjN0yW1LTrvyqyH+8s1xNwf66EcG1TjV0KDaApGyB5IRaG/XmR6kRFbb5PQ061Jq3fwNhLu
mYCM2XDpABXBvcOW9unBkZRAnONmm3DXcIFwBtCalmIxPgHIO7Kg2aGRSVoBI2rNx73z9QVR8LUW
Hz66ej0BLH2/YO/3J0aZvqIQZRez2VC6hytFiewOzd0mv11Fj0EOA2avRY+BdYA5FS+fYHNl615l
2gWXeTZiP2daEzRjoM+eACZWtCYYNUdfcABc9wKcR/7fXv1+hvRhKkJ1RvonzwwAVUyYmeIq0qjh
Y3hFrYzAv5njZ24Sa0FzYGSDj+ACLu/0EVj3zOI08RcKn1dPvJSb7AfIUy9fyY9cuCuAp1Qg7ESq
SeYKVneyd2zJ3kQ2niDPKBhUrhKd+bTOYFkZs9Erw0aLLn+I8JAYOaoI71DZPTdcjEeUSYLYOfop
cywe8naRFXnfD7N2mhBWssz4RWOQCTVQnjNpcN+7nMkGvoZ5JieQg+IjPStMQic2av0dzU15zqEL
XZFED7h4OthvsrOfUPZ266pbvy6NdIhfNNI35jUlAwvhGVcyBAHMJWYRAFPDjtdJG0Eo9kgO1HmT
3EOTzdm7dBH4AEDqpJc2lphPz/BcsOXlZ4bHqOSEyAl1CI1iS+uYTMcpO0TYfFDBaKsEcsgzwuCI
KQwKRKYwQJAxdoGnWbyi3f4FBs3ZzED6q4ocm2NhU9IjkhNtDw1jBkzj5sG5ZdVPbIgNL4R10QM0
lBuph6y3nUOMkbwg3yXvDBWWo3F9haC6BGQgNMdbP6APpuuqExdqWQnx4u9K2nGyi3r60nQboGXS
hYcmcw70IUC1XgiGNd4FmgGuKFio0yOwZs7dHBgKksBfO9t7REX+iNqYqqK3SsiQOgWCrGZys4NT
KFbWOx21rkolWNdKmP2z878b9Jg43NBoHeNhB52WAzRqqjoep01sKRGxHYP/jPMJPTIzUEvzm/d3
8I6wsDHCCWJsR2oHV9Uo/n65rE9t7ppZradAyVAsI7mX4px4SSNXpvrkjiDI6cXuC1sBKb6w/q5+
AYzsJH/jSg3KNowf+YkSwjlBasAy1nhruyIEUQayAFzkElRV7QI4DwAfD+Z21eb0nBHV8SkjsPjT
0lWzCQ9PjDji7+Bpd6Bxzeysp48eES7p4PHL3+OTnsi3ckY+oMRGz13e/t/UZVzF5MfUzXvn+6LQ
LWUGt42/qzoi7PR6FvmFjMYkuKY8hiDCMXcB1qan1M367wMRofz5KL0lXJ4OJ9d5Nna+mjlWxZmr
wZ4SDmOUA7+Tj5zfybeGKC1mGDMoQvzC6OnF4CvKVXp/y95llSG+BE+DuEFF0EChn7h8LGX9he8r
siu0gKTKkKyFMQ3Z1fkWXEOkiTN24bNXUvEDFHJYFF5Hw4XMvq+3mouffN4SSiimRksU5tzq+Mzx
SGMeoj1pSzVgqcblBiOCk+PyBYk7yD/8YZFt8YicxSKr4d3r47e3qU12p8Rfm1fvM0JDy1tzsXqD
gif9TVuJb+zUn7XeWz+yVY/KE81LNDp9uMdlz2o8TT+h764+r6MGT6sS27M019oSYzTcxO6MnXK0
wbGLRQPf0d1n9j4d6RWtT3U+6KJsb9DbwmQNMQ+dFR9DPoIBVPBFQXoV6Cv/QPrgHAu8IrwbGvtH
ctwIhDKhXKKY/v7Q2Tl/VlvmdZU1j3UZdWWEJ3O58J2twFgF3FOBySkSAnfhesre0ITDDZJWOHJe
1Bjzk/cU4fFlqz84gv7hBImch4vdQkVgcDVP4RHgonBHLf8EP1JnJR6CpsgnM0Oh9rSMtxriwvld
s2YEtzVqkU/QTAAi2VHZo1aJgicgBdcGyE8zMeUDaUfXI1k1KSI6xkpYeK6Jck+Cjv98Ep7oaiVu
6vuRozyGivDMHQBsrBGRb8SmivmnpgtD+h/pR56DCIIGwSGrb7npbfa0qgEHEsL+CuecNJS7QMg4
QZaK3OiOp2wZozrs1HIWgB/DWUDT4nGQviP5ZCsvJ7i2tShENrQq3OR0kypvp78ztMgxLN65Dw1p
qSftHxgutMX8GmmDlSeMtcr7wTcSvIQ+i5kJHOBmzJiZb6RefyH7kNGytKswgHmfSCxp659BJSTc
WLjFCHvcQCe6il0F+BV2lT91L4u27RWt+vyXqsiayfS77//P7dfFlH+EUxIrSIY7hsjSB6AsVo5Y
dTUP7VIpd+SkqlPzwuaCTzwckWESSjQIAbnTois05BgnZ38RJyfdapyctKobUqKRc5aJel5/8zGj
4US7XWTmdMMKQs7v3A7gXDGExAlhp0DEyEWDbVtiJ9xvPRhhhNy8iNgz4NnM3gv+4kENaQPQDb6o
c3SA3eMRwdynWpUMqvcBVDLySQd0B8dRROd1tMIqCyf+DUoiFZtAjufGc/KfGAQHiWil0Jcswkb+
H4EiEldEM/MGxeoSoicRfqmi+ETSxYEL10OJPn07DfIx8jP8iGYn/9dUk+mVfElImcuAawq9SVhU
C4UKxJlGX46L54/qU7C52ym0kGjyWFIQn3HO1w4pIT+d83yNTxOGuew8QW3LqjpLMEHran4CKSdH
atP026Sdv2MnEh9h/3RcilpDqGmfAvOW4SbpPbLE7JnzcUERtfNwyoe0P0uyBUY8RowVAsdGbydA
K6oFaEGD49EObC+oaGq0Qt2orPyVlWnBtMxZygwNkYLJhGKZIPZNnPyw7bX9ppy91U3uCX5SIyM3
ktVNct2Af2E/LFNyQHdYfVbozWj2ybf9/sTegNibFzxib69qMXMefMKYybInglf2c/Qk5cwr+kLO
NRss/OXiCLtUtlLe1nu6ZT6QHasVwk7BlIB+SBfWZxmqhlOg+k2ftW7qtKl7TE9q0hexhY4ZHgvR
wjgek9JKR6IJ+rz6cCEj0lkTXkLVkHdMa6LM7DKrDKxogsCBFCEWnukSJD8opSQ53MSMoKAFp3ow
88r8JVmwmwladOaTkdOLfXIJMeWzIL70WpA3kks1U8rSPt/PVcZbTvlS/G/+BLlQH/uIF0MAgsH/
zaXI/ef0XjcVFHOGYzqGjR3o7yPWnbY61t25U7gt4tWmSMOuDPlk+xkARtkOKOdGedHSBFv8QLxp
MTjjbn7daPgqZ+gmneVWe3oloAIrHN4DjD835ttTxO0a78EYMElljLqi1zzlneErNXE02e2U7mDj
0KWRa7QDBOYjGrn9Djh9ejVT7Dq062/J1ZDLAlrUwnggjJ7zUalJQlxze9JgEZ3T52d3v1U75jUb
7bw+NR9WdwaFiVl/5jr9/L0e17si/04vitjNUmKgS8wi3LsZeu+hsEV6EwERb2Qs0yN6Yp+YhJbO
RfrCBfpBYam2YRjqamafc+jc5eZ28ToI3zTsV5tutxnUzeIkAAOLHmmJrz5wvHACA9gNDuwh8H2k
b74oPp8kEBsVjoJB9Od2fCN/kc4v9tCbrP0r0hkndHGP0ZbBk8QK9n+4GFtQhcNsy59ojP5s8CzI
b+7bp/kpg8u0xrPmFOJZW31jy0A0wsaKCI6NlZcWkw7ZWMma8QnM/e96Yvjyz4bq3+rpF3G2q0zF
aA8t149XKoriIeGEp35d5exn1BM/e1CJvwU4pzKxB2R9xXaWMK2hui6A8Kp4yRQpDqB8Egb3DEqo
KyYYlFpF32KShwu5MhGp4JgenjMqrnX8/QNlSOX1ZmRO8iyWM+wvuDGpwuvgyTVZatGep/ruUdJL
hynvAc+R3u761l1KE1sM1YkzhgKd0OVXwGk8uGe1dz1HuxF/hKefvfYUd7OcjppdFNe7Ol2hxDVT
g/ijxW52AfZeOxAZkmku5BpN55zKSjnvHI+Kxm6Gk4YJfEcvlVsvCSe89aW+u47MyycT5/yQdtwC
30w+Q4hc3cPlILVuHzfnIuf2dG4+FGtq3iQ3yuv+j7EzbW4Uy7boLyJCzPCVeZRsp9PpzC+KyqFA
IMQgkEC//q0L7nzV9Sq6X4Siu6a0Zfle7j3n7L02o8kYSwIhWTsnJhlOjVnx54tY9PSVWPeGFEKZ
ZHwADE4MENYJCoh76+IwxfvBfJL6hQ7Tlb4pE1m8RQyTNNFA3VIE2BqMqRtPHQJe8uC0WX9ydGYk
uMqO99SGikaTzZ36fOkF70sHdMoAbid2S4PAR86vQ34fcrUU2wYnWX3OuHsQirKFwFu6Twg8iBBe
x9G/nsSLvSTNXrl4W4eUJmkDpWh2yoGGWMiFxEYE/1y8s7mILd72l0RjFPEPIGzJe8BL6cXVV619
thsXWHbc7033+9jdTt56xdZw/tK9Al7DNtRBGsi+S2vZLT79CWufRtfvvbcgwOiB83i8jmg6Swd5
l4EdIXu02cJ+RdM1y2kPsgRsH06bn+13duY27GB/cuvlTsPI4/fUg42KZJq9ygsq0PEPsI3cKoz/
AgbT/6kppisGiH4drImt/F08qJiFurvOVENgd3nKcwAwe5+A7N29fJ5QEidVVjuQDkJriXaL+9Zi
lxjd9EEhdfOsFddKQOdhNKJ3mHkinIELxWJ4Xtoyh1ri9zeChDDhLph4Xa4bKBT1W8q8nx4L0356
LFxC5YJRaYGrayEo1feYkwbUeDzCshSbBqCZq08QEhFIuNvGs3CXzufACpFtK7A5qJVK3zIRvhNr
5QCM8pHPctnl7oKdg5suLywcJ8QgJl0x8Z/2CKjo0VkeEJYGqE9k4wIYIwNzexvqJWSk4L7zpXtw
CEru8DAVxR4vSrG7L5xLfTKaSWcmp2+IbOBe8IJ4odEnp1EG8hRvVeUQnEz0bIVgJq4Z0tNzRtJi
xaUdz14/ZTmX78nN01sfk1RBVju4ecqTmcShe0rLies/leKMyDW0SAuvqGu+gpvikj+tqfIlqoB3
69uGt+UT5D7piQH1DvyPg7RCX0Xv3OdIESdCHHY9/LZqTsmnV4zUMtLCTKU5LboUAIZJ3rkYNO/k
eAAo2ETnU2g9QsPFCkh0zO/+lNp+9Kcq7z5hmD0M1aEiFiBW5oQcHSyxNEgQQmwNkqvklDLDK4Eg
Az1mE2hKMyRqccYxfCSf6ulWpGipFFmAuM1jqF/5lgsfdhmbetxDlMLOEnYFNL9A/b5Y2YkHUt5Y
Gao9LpSXmMAaRpokw+I5QZM8w2Xal3ruvMCVF8yjFzgjyOFDyPS+Qcr72nnfOpe/grGL2xPh9ozl
UrrlnMB3n0w+MA2op3ou4JzGnMMrpkHFHMUvGekDqgZbKFABEjMWxbXNvsUS8ReGzsuQogbBaj8F
R2SBk1CiXqhYC+FwVz5tHRBa9wypDNIkBAcOSyP3jC/EJl5gxRZAbsI7VY3vhzxuG7pF63wKGgjO
MpgwRAfRz2cPEDtCk5HZvVd1aVukig33IW7t6Iz2pAtxu7ceSg/Sl1F6dHMMuyanZ3owZ+cTohB0
I2DT7C7tyV+0IzcBskhwVKeGpOJ83ndjMBdBO4lBAF9nxT1MOGNXEonWCQYJ9BHQI3BHSIK3fuh6
cPwxyh/Ap/ac7QVYpQKpgbbgHJxelbN423hrjnzg+vrOdX9mTu7i4W+O4dyGShnOY8Cd9D6wl4Kb
ePMahgFYtnqsRM3Bxq8dYA8YirhfvQF/lk6tx2OZAMDWGGpGjR4Xemx1yZkQ6S6ZuuSeElWJ0pE6
FD03ibNEzU5wZQpG2q5NqAxxuHr1QZxb0GO0HnwsWkQUIZeU4YzCDTEqsqoJHyuvjjABrKaodJin
13QRJjFPV+WwIc7BDr8yJTytI0L5GrTwriS/LAJtpAp1LiDnj+EZCOoR2nwIqO7GgtfJGxJAAnLQ
yPJeBrpINDBDTRfhRsR/4gQhu3WBJu0seg5C7e48k3XWj7h2hIdB2olmCkXxpAgW9n++2Mn/pLQB
HmnuuN2htJF3f5uUD4pVdbMuBO0ctouDx44eAxUj5wTuOpw18sq4o0jhtofghWkUjmT8ZEk5Clbj
eUYAnWk8d1BdNy6qEzkork5eo1e6+O3Fn0ufEYa6TjHs0kPt581LKk0E+cSjHW3qLZ5ICuYFz6g9
WGhoTLbMslKiLbl6F14Hy9G/G1ZG8iAPiuKeo+itXV4FUM+1iV7nIHPxL6Dh0ii/wAcxazbFlJk6
4IoSSxH8WirR6u755FqEdyMKqUPFjelSPdPHM04+rBWQufZnEhsZNjNhRiJyPnMJCjsaUdxYrdCn
pRsYlKwCs4fOd+shovMlkEVHXONAOu0IAVHC6y0kS914BMMY9IZPu4Ce50UQgCD527N7VVxDctXa
+/xpYp8pSBl9BfeaS9PlxnBREU2X3ZftOsJdhFvIhMv1SIPNUwlf8rZxLn0CmiqoEr8/a62IwX2L
FjWO6Md5dDlIXzJ27k++vKCVekshGipl5RlMs+BA74WeG3Qphel/Xlqq/A8irn9bWn/zL1yqc1cc
S5YWnnpWF//7QEL+mZOMJcZrs3Cpv9fa3XtwP0VAOjnv75SryAZ5NQvxVg4cpzO5kgljDDMyoJ/j
LTkmJSZcAxkKYaQp8z1WIezSrs44AFmItpPn88lhGXKNYCXyetBvpet6+d8lyWxNZ3kCefqpBgrN
2A57c6JAUW/EmalzYSdzKNrJYqVuiRLKyuKu4B/0zPsYt03fmLaxbnnBomb1QvLbcvcqkH47MXxj
JQMcReuL2blOLgf1+8hQxMo0K9utppyGBIe7WNflxXlFfCvmQzYQhIswT6irf+IufNMOxcHVZaV3
RoJgEW9E950Vj03MVCKOZcoF/JVbHUAVzKCZDcCkBJkFRzTbwP684Zw5rER3XHZEPu7DOapPI0DL
HQ8ysQ/Us9gKlirGC0XrSJ/1b2wJAIHMphFOsTF4gR7q/mwpmYnOYpTJk5KO+rpNDLYJbJeZeYLY
KBx97BVOP6iUHIDsmBs1ge3Qe9+UvnTg2T04MjAB2aiBEXE5Br1XO2QnGXbIZuKF8GpatxTiXhgw
HGJGI84x9lZFAop7e4FgRLjitsdolV9QZ5MJuh5vJp1/FKnra6yd7llGq82Q9O7rq6IeZa+N67wK
oAez/0Tf8y76nrxmRbwQ83afh1/sRl47olXXLK5tW5JeeU/Zm9v21DGyrDuUEA507U5kvSjcMtYX
m5XX1geVuUr6KRFdSpuwY6tQ5KQvgEcJsKjExuUFjKbH47ZMZNlFZNxK2fxVdES5nuBf/wJDZvy6
7mNUv7c1tG+3T+fD8l8OCu0fvJiqrlJJ7Axm7BZJX3/rKGmaJhkqlF3m2vhBtkwHgF+i6X3nYUpZ
T3SVk+Krg7+PMn4VA987twdVspYEDf++Iig2th5CPuURmgSbbUFw6reSj3bqomajmj3UrJ6yAwmO
q4CSvEWwJittD4lj67yds/d5eiWPcCKjDhI8cmOeJXPQN+E7TFXeCyLOh/RNOmVwmrpjXj32uVf8
8U4fyNf64M3jMCXwdQeqonK9Z/OUEgXsAQ+hBKj8n+pX6ZLp8F3oUCIll2LYIW/ge2rnuU3pzEKN
dujrtQFGMBv2cetXwJaYiTGRWalSTAMoqxj593RXTZLUE5syoE13HJJ42Q5ld9gdhaj5myHn5TWv
rfTYpTz61LA84dcI7meh5EJ7UnXxjduyKwMm9B/YIPDKMPqOYUVe2jgW3qurEjBT3zoNtBkQoTBh
bNzZCq5cItbJreT+erQJVm1diapL9OOlS+Ff353wIDnkX6ihzSGFKJCK5Cz0Y+cNsEO6drQr4jt+
ZMzIkLQ17DXigVS37gP18IipZmaEDyIk4Cqto0O/+TIqYv5iNXNVO8fcX76XvBW6+N9RffJ4eSI1
o5ExozFr8J8mco1vUVMIzZh5eqXnwXxRjCHXuTRjSAFAG93lwCCSIaHJ+KMQZPhidXlpiICE44C+
MkoZgsfrGOyyyqV7cHbvKivr6puUX4voGOP5xkSA4RvvAG5vPDjIY/ALaLCLUOBBv3eB4LrKlGh2
zG2ZodsfUKlkvCV1ZNOu4lRHf74qQP2s6vbKY7+/OfpAPGn8S2oYJocjg1IzrlGd6Ok9sPPMqhwF
u40uYrHGPsQowISyDCA4C2zz8h1WPhxoKijGnNDw4awDZrXqgALiGnSMi9ZBaGNGE1wxCy4WEs7k
K6b2RrQut58QjF32GDPrB2o2bJRf0Zcf8xNsVujMWF1wXR33Xb+HSbEIJgVXVKsMk+R+gzMPtvNU
c1/G4gS71LO+SEVczXGrxzjcqL3BPGJZt5ZstLKiyUsr+5MAmlIng4b8S8sKoEw0tG5pcSEULFcT
uZ6Ax2Kq8vNZnROjTRi/bK4F/AqYFSzer6BXeOiczKw5pnc9uU1xJ6jIi+m+TU6tCSDP2hXh79CZ
/T/64+Lu8TeBqK4hFVIUZafau78nFRbaPCiKLj0EKiVPEYtQfZtQGk0XCfFfsmroTgDBojtB//sG
AlIkXuS5zQyCzApmEFAE+F9InjfHfl+47XrdLWxb7pZ0i4OpCBANkZ77IMAI2bq45CIWqk9JaSXE
RkqwlBlpdVlPNeid2eNAyXucaw/ZfXC9+MBuOgW5P9X+pcW6e9Nibrwy4wgpio+3XD/nEgQz0VdE
SQO/aiTlllwwfgWaF8LbFiJoKlmkH9u8fpN+cAtYouoRV3WyHFEQI/6wP3PWO6HBpQa+ZgC6G/vO
WJPonABZaKSk4xE2pzvsoulxTuslbQr6Pe7NcNgxDQivMSpc2nnVIlrjZ0Ogf0+M81VhnOlcV57j
4/eBbksXl4SXrC7Kq5m0dFvMRIppi3t/SvHF/aBKd4IqjTdBRy+yjkmfjy88660Apkn0PM/JuRCn
Jvda/ad8FBinaxeWY5iaJx/Uvb0qwegdBQRc9SjOKfnuzn+75er/FyCtq7ppajtV19SdsVuxJn9R
n52FkFFbEOYQuEKvDV+kVWNou7yrDn/BgWTMfsPQoQYuHZgzTA8q+wCvAA62d7DXzWrkRYKEa+Cs
ODnEkll1tdLtLVetsnbMSpLDkCCTPp2dyhyG5ZnbKklGbv+GT2bc1GJKYjDoleDdE2kvIsB5Wefk
tEaAS9f40bgKHnTn2zfrzzthaUo43MKesJl1rTLYRsXUj8A/gs7wm53fTTh1aI7Lr5vXre0EuOQ4
C2cmLywBvE5/iWDBHsDNF5cbN18cAtvNFx8xLxybWwwxpk31ew2k/ih8bhM9W1Z96eBlJPF7PcgQ
HnOWHStPcm6v05UgnO5ErSMMovjvePWDCKZ9vBLySaD9iel/pOqRMcf3UyL1yWAlk0pLICv67PbI
jHuuN7ls5LORd51Hk4kb37+nU58skU59XrJKSie6unI6XFMCD9lKlZHQeyqvLn5N3FfrcxvKCZ0v
FEtbzAn9r4Fm0QIuRzzDZ8OjB+a8GKA7AvQ7V9NH/3xzbizmC3Bncc7dNMHp5vzlqi5dhYSkK1H8
upyPLcu/oaEvMCkOsZIXUtI9umwchyGMRiTUm6QHBWn1xWEowClivYZkGt5p9wQcn/j2zt+RVxk/
jxlZYjsnZNpR7c96PjsOUds256wm/vkp39EYWU+jug0ATIggtLWld+dWqhLm4GD2O0/C73fHACgM
VcICSy6B5lx/QAvHQsGLGQIvlGfd4vdXQQ5HM6NTQkPNPgd1nO0+3XtBc3l04B8Rz8x0iKF5rdi6
Ug6lFesFuY4OGTa/GHXrwmWPREeMnEOs4xpEzsX43DFlnA+htL6Q61Qgq6bQxMpyC0+EPpdhScIm
VYERNASad/gppD9xTfHC9sdLnYX5T/+L8285efO+otqoi3RqXN89vlt0K6gOV/YLwllE3sAuHrMn
z0JBu+m8Z0yhK/yl/dp61tHhGAXxZOiMy+MzV1HU/IR4syqwEL9DQDfIX4f+L3n1QFEEuUc8Es+2
r0gumG3RAttZTucWpAdC01IFwwBsHhiDjWSgrjADAGWcxp9gsjLMfjyS7pwyz94VmUTq+iPT77lN
KWnkPaucD8DZJhkMMwgO3ooV6pUtOJiJInUKqcHl+qJUoU4pNee4bzCfHsX4G/7T6eHdAIyPnoyd
cBGdBBQaMDIH5AEmHUYOdmSYDkgNMHo7JVIYOn21qB93vkFTEZWs7WG8KAs6SwLXy2MQmHrLsmD8
ylzPZ/VEg7eQ/IHb6iFiSPBcnUceXC4zkcXBbXGhtnyn8De+3XFulG61JJKZyQxdANMzeZQD/atx
TPWnoQIYAnQTU739E0P9Brdh/MJLzF5WXhamk9/EGgTf1FL3UP0pvU6kPTCS+6l23PC/o2M5V5Sx
bF/Ug6jxHRPZLgMT/7j+cMCv1Ff4gRjvublYl4TUuvMxopT4z/0Txfi/NmlOFgtvpa0qOgJnoXv+
y8lyPR7Ve9djIwCI9ejR0bC6Yq1KGjlpLul4T/Gc3ShBnE1NbOIVkj40xSigkBUjghqmkLDMG1EU
cmisLzoiXL+vQu88X6PHFXaRUEOjdGr437V7/9fzYShJJXOOyXJyO1RpciSPhIWHvRqeIOqZgTUG
ZOfNXG3IOD0BuI86BEQl1kWYtstnruo2CEUBw9l1WCeD5jk+9CoZ5fm99pCr7Bx5CCtun+gyMJCV
QkLclnyFiGTOUym0xMQyf2TU6qFNcCVkAAe9MjceQada7z2gOnle87pSW+Nlh/DYUb/46ktQym73
XYON3n087niOIx+4XzLmqGYX8rp/RWFIHu2yupvnHdNEh1cH3rKPJlapz44GJMdzU/QN54UgMVxR
Lg91GgzXpD0KEnnDYY3S/JoNRU4cB1PSeZdrx9w65pduz4WcKemj8XYsOw/ypnzcQ97kbm5JeVHs
i2t+IpRmys5W2lncSFOzSZjsjJF+jnnI0MibHNyd8zm8QyGCkNpF8wq7Bbe/6Aim4+qRlGjQ6/SB
KQ/oJbkAoo04dqKHYa0KrhtAolXHtbsFtR1cUHNB8Bgd2H9MtFZNlwTwm3OKzxwV9yruOoKB6z8k
XmyNa5RaL49V9dK1DEEEPgUd1WD6HSphhihY+1D52h6aJLQu7GIUgSgEaVp8QcE0f4WbSydSn6LT
JULwyGTbUR7OcAr/OzPc+CcdzF/30N+6Fo1lSoZW9lzCF0JeYrYOIbMwXxchFTw24WndJaD72R8W
7Ao2Rs9nt20JO0T5xzWJPXBjishJRDyWSOMzRKtQpEXWcPUDVjhMFMhrYNcK57Xts75G9BpSrcPZ
MUIyhljRRC4Ttkwaqca8wv3rjZ01K9p4rCbbeyGETDgiWbBMuViqDYyQClol6gmxPjmKGedrfbTr
4yykhxd20U2JWJtVta5KFLfJcCFMLluUjDXIAmT1sfS4ET8E65XlJslioYE6GdC0NAkLrOWXhdUh
ZFGdy3i3riWMw3OdRp9MC/yWWEUsIdaPcgu6bdlE13XBsFRASrBIEAE2lnhsghiEU3LEhwv9G+Uj
6AG0rKtITX0tj5Hn8nzmNNlWBWsCBQuaKO5zXO6miPXAYvjPT1Ntt0qe/lbyGcihBFEMWRTV3d8e
p11XW9WOawq+AAatVHtIKaXSeaebBXtieOdv0ckBAQfVhE5umzUjrJyQBhIIUPjvz8oxLa5pyUh0
ii1XCogLgu2ZIgakGVUvojHm4TcGUaavxaSXNgLU4qcpMHPV2WQ6yyWhuKXgpBMOyYxhCyQzhi10
v7HNe2emiQNt6s9ALyZrL7wsq3amR76NPNXB/Av5ifmEnlZK9p7ibpilbyQILUc0TmJdI+zjB+RL
8xOJH+rbm4LJs/AxD/PTEbR19KsznCShvDmTSOmbmi+tr4riYg2qGHS/BZL38JVe+LtByFGtY/7z
VUeOrwz2f87onjWR6EvnzzjFo8cxzkjIRKPJR3t3x6s4pc5VdlOyfpdb7f722Pdk7sXFC6IVxFUn
ByBHK+c3WhRIoH3Yit+EYpjbBpw6IQZtscoJbVOJtCIivvaOeCdSX5vK5fQtEbEPLuqPLtS4IlMQ
aIQzxygbUBiclSwt3vjszq0zvNvmH9bsE//eD0GJ588KUf1Oj2iXPD4RAYWgAd8QamJp3uPmNmtM
ifghVvOnh9TTcsEV8Nth3m7T+Ka/dCVyW7QuLZxZZwe5AuMubOHbuIsJAwIEBgtkqmS57XSKRxH3
ajW+efXrfeMYIW0FlpTC8L78+ErHxt+6CmNW7LuMrufZNQ9WTscU/+nFio2az5Y4nVX1oCTviCC6
bKEKy/L08WO+fCXHLkdPUVsuAbnPV/DkyNn2LFuN5oIYlRjhe784XIiy+YfOlz69eWizdk2I8DOS
4XgQBbQTUSd8CX6THbwwjgV8RWLJIUIAQoxaK78F1z/Ng/H8rn8ilQkDre6Acuxj/nnCwj3OjAcX
AvGAYXsL5z/9uUyNgSmjNAYhjbmdKMpEwjUH2c1EhGKTICiQMxPTWoYSvacZHj0YlNVL8szIE+/u
Dpk3AYQJQvQJUHFUELIL88Fhl2HmRwAFhjVG6mkn9inTu3xq93PQvL3rDmuemeXi4glPdId3goIn
fiMfD4HKdZV+d1nz9niffO2Zirw5o81gha88X2WJ9D4WliLE5hQs8IMRZFPM107vb2MstBgmiplv
7ziIn1kr8iF92/QubzQLQRPeAZb6LJzHD4Qr76k0hr0c6lZoWyEnLk3dPH9H90aELE5gM6LQt6q4
tKLuGrd1fF/zS4Fp31yW0rikuFUccu92WErbUDMCzcW1OKoifq9D6AheFgv64EsonDxcehFKCIJi
WyJfHCzAdJFxgb3eFD+QZHf6fDlcPvXu5XAOKq5oSsDBnOJV4h/pkImSfnUrtWiTi6TrkqVI6s8q
eb9PdW4jzQyg9M5Ok4x9clySE186BQewRW8Xz2p6Is6gPsjfe/eao63pQ6N14d9QdLi3Ndq1wUeH
hsv/XmLmYYzj9HvrT/H04u7KById0gXBJjZgGrBWuNTRro7y0/7U7eXH3v4xZOL/HnuM19x0YRpf
YuW54VfDTmZhnycmjP+sMIJc32LGXpn1EnT7WGs8YPUP3SdWHbMv3WK88Sef6PH5+pE7joUypdn1
igGgXdsjvwFqJ0LojgG5GDpFjEjV0ZR0YY4rIcHJBtKtcEJ5muZdHuKlcbiP3sR8hxls3BBH50/M
hHDLVz4dg/MKp5LTOHhogiL7G0kpHVGUiNbL1SWJ9npOryqHS2Y2uQZwbNrL076FZkY6MOjc0JpD
bQ5v9AQstIDO8eeQ1i4urnPnV2Sdq14ovxivALsZe//AznRyiLrevgraRTodQrzLRKAnQc8ImZkj
NSlR1kbbRGCH4nudCJT8d+JbDnp4BvjcY3bEJcTlLrCBSgmVDJ1+jc3lIcz3NepvrHmy9xSafiyy
Yl3Jx/ZXc6u8M6rzGj6WFdjwwMw4iLwKDEJP0PXV/Ob04mOjXBAOJdLXhXvIf7EIgPaJbyeDGyjh
TOl3ApokeCzHCLTYKoNUXk33cELmdkrmKb3Rp0MI5BtkFno1YZE7T8WyJ3bOEXyYDfQvAGttMfSz
0Q2Er3h+e4zx7AyhVwbgCTi3cOYIvl3DYvaIhh1CwixLavNvJLQF/KKiEQ/E+pnYeyFmxgsC3JJ/
HP1qSdGByQXITRBxT0xB6pDIjcsXrn8Q7mr3mGlTzEBhLMgQ8W6Glxki4sMCCkYCBcgZJmX05sMF
jv/xMHQHS8SOIKOzomqMdr6MS528P4teqfed6Hkz2L2UoUdhC1SzB9fQr4YCJMhwwZhk5dzuTY/S
snHMmCarymnrnQ42/k10WAisZNHjp9im8QotNrZOB/CaxzrH7JHyOc/Z3emKpL3EeMYxjBc7HIfC
MA4c8fGJew73Tob6/hsW7kuAf1xKGbbZF04b0Srg5C6zJt3tcbUMLp1cyoKJuozgh+BnnwKe5bJ1
Z7iN6om17qSWe8HJPgkMdbt46YCTJbLNw8SlRMUmhRK/D7yU8R5zA/NCDSfCG1V6slxfUkN4a7Aa
iRsNf0WTonYsLnHR7R4CRfy2C9/4x7QgzEAmgtZdnuUn/m3fhed3zq4HUj4tMHYhnYig70BQCkwZ
5x98MueNr1tiEWyE1rLEJLI83xPDh/bynT+/MWxHM1bClG+KV0O78f9vszhWaBYDESL74SZOvzcP
3APtvwDXy453NftSBOzIFMNOrpjocMjGxfvJDXS7Um7yQbJVhJHlulB3QVGjFZ2ajOod6Kn263Fw
oXdzYxqlGH9IOo2ORbF2E3Ue93eLriBY4vCZao4rPL+d5kL2iqvGvD2GCCPyTxes1JVZrI9+1NO/
2p7KbPtTd/9wtiCufVZSA+FSMikfthzlFGAjg0iAlwJTDiK2HL6B3AU1PcfoRPYdBiF0XWwqMu+w
zUtRl5d0bW/5pwt5o3vWn2ExXwxo/GO1gG5M0clboKh4fjN/XiNYgyR4+cPNv5IPxuMNKyq9N/pW
cf2F7g1YLAHEunDD8OX4zRKjX16bF52bA+gLaAIOv0s+UYJ1cnh0E/dX5SZ+kdyAMEJFs0TJHXLB
vKBCQbzJHAJHy9nLr0nHYtHxal29B+fuGhooH+T4ghiP1UwsHrHZXGa0QOEGQeCo8AzNq2FoDLg0
rDKYBlsT65X3tNmWCRMCJDRE3tuKWtiWwBvjg8vHjYfvvmNJH5uIOHtI6TJSU/YvOtdQNcPdc9uE
b6nK+0HOrjveG8545iH1OoDg79/ZRfyrtPMIJz3XQUnryAxTZmH8mV3oEVbQUE4ScehI0eTiKWIJ
XpPJ5YdltzyeEA/hwntT9ojY9+x0y+WfoqQi/5ubn9iADVY4KFI0Ayr3J78chn/aiim7F/ywyBco
nTCjqK8M/lyk7nJQT7+2Xxx+gZT9DgmY/rlDd1HZs47lp7ceaKQAAm++Qfp/nhpLQcT0fpZiLoOx
0cS0Fbgcgo24P/OzpG/6z7fnpqUkcDF0Gf4bnco7Xq5jUI3ic0oBWjG7Z/bI7J4ICTMcg0n87aZy
IA+QSmvm+obTD4w4yX6hcc2uRQ7gJady0zBDsOsAryFIYHuwRwVw5uKUGVhi905V6IDzQ2OJBgtD
Ns5VvpWHAzf0fpbw+RmOsytpOYlJFcwtyuSr7ZWjhyIQzwIUAUFDPBGY1PisIj5pepi/FxdpJqyg
TRMsRBczTZVdOLGO+7Xf8Y76VxSCqiPGq9yusQySPJ6WIdd5wvlGzuOsj66Rsa/Y/wVxU5dsNwik
qGdnfDb8SNuHofMUwa/Es4VlTX3LLuA7Tyx/VmBLp2ydcumzgDSSi5oN3sbTAc+toqK7+jO38EVU
Tl3Gr5xvfPJaGnx82m+0jjkqKMQq0qtdab3E32ltmp8antpX7vXmh5wClY/T0Br+1Iti9kyOl+P1
pfgAuPffAvVAfVsOXNknlz3Gk3STkYk/Rh3CO+IyztupYqxkhfdevFnfrJw/YxfCSnkGURyUOP+F
6AzAFi4+0MqBiUKN5wYF7/2ZZcEX5gFMgSKwdlexLPjvjOdz7GGvWtMi9YP+yZIyK6d6IA4Tso8w
YJGyISpj1CH0cD/e1/pt+CwcOuJMBZUQkZPHHwjZfg8jQhmb8ED0vA5bQsDZM2Bu5eBPcLawe1yU
4nQseH/8CNVqBR1aJ70ZEafMwNvh223/CVry8Z3ajjUPjGJyUKZc6+RdQguZH/Vc09EG5GY8Fsnt
RmRJjHdVj3mYgkCmzObh/3g6ohMhU7KPFgIYxdpE99zysX/IcDiWts1S4YcXP4u6jjY9qp3fkGIu
7Aier0H51DoNOOs6urxuxTL1Mmr9KzFEYHIoZSA00tz1mP1BuGDqx8iPMSQzyHlEDCNRQD83cCi6
eNZjwixVWlWjuHM7wf0uAC3Lymgh7IAkS8bq5arlxwZvqlFNfrlMzh06mmhimHBMpToHtC65r6eH
iAaHFqjcIyaQ016vDs100MSFGCPPQOeL1uEteCmea+73V1jq6WgkTExC+NnG0zGWxn1zy5Gkg3FY
TN+JJUZ7yB7c0lM3snv5Cd6GucplUJ4jO9dwsVcizlV/aUL0fWh3nB1Nv+8OWh60MSGAboOOPVfO
o5xqEOBL7/b9pTzwdw8jqfN4RFGLitrRKsIPkl+PL6BukQ7qMNUpMSqHPy25yGx0jvg+PL62cvBS
uzY3XxzHdGVXcQAyd4JQEAdMlLOZvMdcL/1hur9MNz5/MbwXqA1csR+LCPZhDzjUMODBeYEHZ+4I
BkLduUwxw5ifl+Y7/72KiXnNwdpgFYgQd59I8YixczJPAYtDPQL9YaNKcIi/QPzg67BZok16T40g
2x7fE9E213rTBXXCebVSHSgibi5ydV+9OuiU3Tvjf2aoBFkkE1klWbFSErYCgnuTAwUCJABaot5j
aOjxU2KGwhiYPT3QjNXB4D+JnMUCDJUYdi7c88aQqZVHCaEZ/ETig6nXP1IuvvgXfDs05AxrT7ZT
wZslYheR0uRmIJP4TTrcg8wPqMbcuYxzj8EPeQey4IMkDCkmbK9JEWNP4wr8pca+5fPBU5lZhkhw
5o3BvyCVpkAcQLfCA8pvePenpyIE4QH74xHGKKpQaxJGz4/gd5H2ao8/t3+wTA48INKLP4RJjGAz
Qjou4tfsaB7vBBE8FHlgIvWH5Iqii3/P1+Y7E730xCLxBUVvjWllBk1BolOW8N+fwvOXIpeVqNTC
0Qyad4GAiJ6kP24w4hfwIU+jwe+H8u4PvuhAoXMmmZg2Wvjrxlw5oy6sTf/lxIKnf+hsKYX8ylB8
HYOn7b0tTyIZBGEtQHC0z3KgTqtwah1Sb6qpK4ZmQGBQf21R+gkkvU1AhXNyl3VYA7ICPAisCCJ4
96Mmeuit5PCOeJ3cH48X3f8F7BbsQrRUe0S3M1XZFCDSYmlqTzuWdhrGJVQWJG4l92I/POXQVGjK
W1IYjhFLHJkNK7Qi7W1NYpjpe51Bo7ChqWd/u0jArmz17DmFI9IWPgYFbM6Dr5Er4pINWzj8QYxD
tndzntS1bJ0Ajdq+Cfd+XaEaZ1ET3lxJypwxGVbo7gk4bjbwawTY8pXCUtbComLcF2zCAlYHcl5W
h+aZN7QZ9BQC0uK+PLHbQXdsu6Pz55dixDpBlKd/kZOz8+N6ZlaPUt7qvS83Z3vvPBr4Jd8IB+09
HN7uXXae6NXiEkHlw8qiiUCpiuKPHxucCO5Pj6mF7f/SLhnRlFcpbo4RmyAjN5JHACYM8WteF9qD
bUcrgrXH73+E8oifDNBCaOb6ftMkDLZ3VZ1zOjpgtC6J4T2ZXJla/8cL7QB+mXQIAJZcIvnlCeDN
atrRXu9P0GLSywUwkeh4kFZgcJ5QdvEmye/jPp+XyPKI4qIbgbd0rZkVxv3k7V08jVoHNRhnq7up
tlSdvpxIfbUUjt9MRzEipJdIIDEvczZAaIbfjKKlFEquCvEW5RW9lnj+jqTFZDLCFO5fvKOdiY7W
N/fFPGAcLKFi7hU8o3re6fkpRyVGrwF+AusqiiW/1T5Bc7bWvAa+BA901iT6TpP5kNtWQDVPwbji
+ZiIAnFC6EFPaVf5v+wXRfPOD4Hm2Z7YG5qHJ+2v7sEYYMmubTbJwmM1tolKdCxWUopv7r+hSrY7
FibnhpPi5+9tgaSFDlJTIV8U0hdimutjz5tY+AIeEM+NCVSNTw293X+l0kN9WfgsBHoD0C4knnpO
IADc8WlA/DlxoycuhDnrMN0Z/8TkBlUMHTFxX79yrHrsPU5TNG10e/jl2rT6vXoUm11D3vFrk7FU
so8cZlZRbeNcyodzfmqzmoi6zqEHKnpMHHzWJWDlqGjBmE+efR7peY2c4Jhexv1lzm5DiganUqLC
JM00tU6Z1eXNic4sWO2cFaStK2g7OnDQ4ikX3tnwx18PB4sgQzmcgrKJu7M4M3rEqbSh6dCACSJA
kwue/Qfp1CT2WgfzZBPvJKQ0DXfjf8lnkMGYA5Mzwz3PCq7GA3J7R5xxJ57XR5pxZIr1Qr33wN+E
Dl9FBETz6PdDUJMqh81FXqSyBugp40eA3oS4xp0XR5ZbR5ikruJn4E1dzZvv0GzbUDyEoB2pUe8f
uXw0JnmC+vjcRkyIQ2RyBSSycEw7ej7U7ZKYoitol2lXqL7ZY+T0ljo4D/zWA5n4Phd9LiighdnT
1X/iBNKYvq2Z9ErhbYlrfLNZf1+Gg8RzyQc9xoOV68P48VOXWsATSsYzatvas0HUAE82fol/+4Tx
M59WBFObQeI6M7DweSPKer5PJmDkGCWU+brQGaIiYYYkOAPTLXqQA0nuDAL6nTjuOxRU4uG9AWQN
j/E/p9P2CMRHZD1OaFqfLIggtLhaDCrisbWBjNAo89jcNMr+XTYHp6ZiK57HJZP2MKfQmJnYGukL
YM4Ua5rm5faba9YVzQl648LC4CQLFcrAkcuNtRPkM3JGbeiePQm5SX9P5WtG3tebNoD86dxxEdwu
mzuS9tiPkBqWwDho4pFsDLTJ8BjM+1Jqe2ejhS02MzKAWhxakIs4tKbCQ9OFx2NZrR14I5BquTcS
8+aANisyi/IkrrJ0W1d8Fu+affh7vfFY5S3vDlOt/FEpp5YbIhq/OXscU+OENyw5f9numTMhqfRF
euGpwiSKHfQcDjuEHzr5qeEDbgAi/wGT6LthHXgvKMtgH47sC+IyQxZlty7KjoFsjsFkELsJP9bm
MMGNtfHjyxedVa1Du6scosBs5NHO9bHH3lPCuvGri38a/fLl0e4NjdY3+CBkdm9fWIntPeWb8Otr
7D8GE47fD3unfil7+2D3pjirdbxLND05BAfxXtCgH9lG+ot2OVifMHzOrnK4ywItfKquLoRiwIGw
mpF/4ncov3E74qP+jWxjW/fUxo3/ELxOokoW3a8VpzaRnOHOF9HG/GLXR4gEsYma1BmAXdaJcUz0
sKujdhZxZ6aRlibGJXB2ImZifhveZoJZ/+xxP9fxZEWLFZ1GglLC5RY+2rBMH+4ZJkLAJ3Ev/4ew
M1tuVIm27RcRAYhOr4Bo1Vl2uWy/KHbZZVoJCSQaff0dmVTt08a5ERm7KbvUQJK5cq2x5kRBxaaa
eF7heI9LeOn40PGzS3gj2XhcwnVs0A2SYh702iBolJelHjIXNmburdf4kQvtZX2tXjfWdZNrQg/g
gddCXGTpbZEYgYsYGN9IwPnTipsDms/9qczVe3NbfOAp2Qo3F5SeM+6H5pb0qJs1HaIr+ENC5qL4
IGhiIS24WkchD/OglEtbkRk060/Cfc4PzQoZGV6EB94aA80A/aHb1XeIbSCfXMBpfA/uVAXmnYuV
g1CMl0RxhrWZlcN5nvsKLM1v7T9SXZhiNUKkaxbrwk99yFf4qeeOz5W6jP7d+rpL8xj0QRBoJ+8q
dQ0I6DkqAQ14JWpuLi1ICHbl8AYIdqUDSWlQWVrF7j6YDhqbyH6cTXyjRWsRelso09/3uoE1w87i
qNQH4DZWHmDDBmgDYoPeGHANLIWCa62AGQaOJ3Tlaw7pENVdjMLY6OoIMgd3oM2VzAjBwr78AafN
RPdOzF+Oczih4M4ZcJT1Wq7KErUcT8UAHiWRwuOj06Wo4/CLuxfUEcgR0lAk0pFzoYg3dwcjEIob
Fw2JV5IgPqhhhc0n2pJIXRD8cITkZCuMb25ampdp11AgXq7+0Y+u7vNGtGqJd5r7Ie+66IfkEiFo
Rvvxo/JRIGUgf8sbYDh/CSn0P3yEnnJIsj64k3hrxBdD5elRIFHuHp3IrqNyESpWsLgFiyW1Bap8
4ckvi+jkJzdkFzCPGz0oTUBKs+KML1qdKR05Sb5Iq2x9IzuFiY8ZmWgZkVsg5oPfj8+ZcOHLUPZE
1gg1IOocZEiAMbjOEFCFSpsHT3dADQIzPc9DkArOCkEqMt+ZeuCSzLglrCX+P9CVI0szgk7Hb4Xm
+d3N2N4j9dfplipl6nTpg7xC+Tp06dVKbmOCFZ+DNiLKN0OIzxQNR5SU6aFmQaAr4dOMEeq1OUtx
EOOc4jNlaLvQyY0eo3xOmErLHmoV11VfBdpOP1S3ffXrO5vWF0xGEUYs0sjcE1exmwU9cyWuQ5sd
8m+nWkmVSPny7kJ/punSwkooy1CboSIH5KxRHxOtHZmG1H5coVDa+eXZv6AasfRYOCY5p4SRje7D
3JrsOaTUAF7Q2IktE0eQZFmlGGnstEXaL9fKsBnoGBi9qtr5I04N0ArGDr3sXkwo/SIuIMpp4gJy
EEM57ZAFFAl07kXJ8SS04/OmpB43hfo1VK8CRhIPkCTV8pDVAdWW6IZe1SB0zBApm7XLqYKM1ExL
zi0wn8IzOp5rWvgKkE+K59oDQFNJp0L+JMg57rEupiCoKwlsTgKNqFCMnLM1cUEu5Qq7RNJnSiEy
qQsUKnmdWfTtiuMTfFT28M3F9kyjlov4gJW0Y6IoscmdIx87aaL1geZeaylsX2/EAjJx3pbuE3+R
JsEWRUbaecOB8ljSXJIxS46L2NzTdoZtQxa1Y6gU4Z8OCFXo5oHepp0TOCuqaGuyvaj1gvSa4vuO
a/VIpv2JZkVTyo/xzpz92cWLVBsE6JqPbxQBAJaQFwPcZwaCewDVoHAxUQKgDAVcVdBNM3nVeEnK
AXjkXDFjja1q0lIbg0FB4tnNk+2XOCzrmIK51sNlVpunZTDDIRQvahrl3Cs5LoRGWRdqQYWo5WNz
t3lpYazXdwkALAVjYId7RG2SagJf6k6tOZhJRBLpJdnLG6U1Y1tz7mLxFEVB6ha3vvJuvCBxHd1J
8wPWRZQndFk44mbNQBfVNhgW0poLFDfYvjLhxk0q+z4JvRILKkWQU0uoZmV15VhjrjBboCXIRo/g
RqMZAgj80WOF77b+jc4Htm2j88e2DZOs44NSaUQidKC8EKJUfUSZkpUrQOsKdN4MjBAPBokdnZiP
A4Jtbyw/TyZASr5+I2kTXMhXy9oNckmi5PLa4pXoVdTvFyv+g+IBBU+qU9Qh5rQ9NS7S9jNyBpvy
ADnj8HpMtCHty7Wpr/Wku62n21rZ5e6NNkMP3XArmOLtsgvqjI8olHtqsvJ0NElJc921LrHqJAn+
Aap/f1b/GsDPDHthYdgCLBuxIrLaOOss8M465JowEOixTvOfeGiRSmCuAhKO0viRIoVogIXa9pa0
01Er8q0DC9pXHX4/RJ0wvp7jE661vVAnbwQKRm0CZSLPOgDnaUqc4mpI1pr1yWU6UFehIR4IMSMx
SaZ14fuvFAVF6amDVCDIuIsi68K9UxxiysOER18s0Txj86soazOmlJp211XD9jaAzrv0Gmz3V5Ep
QehzIlshhT7rV/OcYkHhlOtRRJ0POnTqxN22x22hbq+q4C/LQvCXTiYQ3+aPklhN9Kz6XoI6Z1uv
LkuUcgPMGK5sz+hFVCF3Q26ESBB1aE+GDQafQ/Rs0JqJ6ELYVqHFpJvCCwlsSkdIS6C1GjwtSTJw
0CAlQEMenVSsPRB2F8P3yIesrTZFQ5DHUovvXhpR9Tnp0f8NXi6g1f9nr91/AS//m8SE89Byy3Zg
yDraHcQCAbU1F0IoTkycmwR+yVN2+zz+kBRmSZRNgVkONAvBMZne3C5kXqiwsC6QClxRLXm4gIFU
72b2ktIMNTwegH8BTNAw7XmiLQx6MO3f+WVUlxYvwzmZDjwO/DmFLPFTyWFSJjPko8HTAdNFZe/2
Bs8GIXq9/0CTtXUp5o87/m2TieOWn8BcKEUdSQVrSfFKoPYKk9l166XmIrs48PAqH/CHoJmIH6EA
VEAu0M0lHr+8AJpDKM3a4IdEKYtRwXWSWTYEngltB6GJPRKQJr4vcJo5YrN4IImW6YUENqEPZ2aT
f26WEWJsUA5IjSuyVuYUAFxeR7TqwWXSHii05QWQCf4Mk9nqoINC9lHdwGaOx4123LSPbXXZPh4z
XPUmjLHXLJZAG188XwzBAPyiJHnPXB9ug5+Bbhx/UxUvly7kpVDa1pD1SLgKk5mid1SjQkMiRW4U
NH8AYHaSwWS7AMNE5wES09yxPUZUo0EwQesKwnoumbPlCsJioljF5WMXsa2jy5cBykQA4rym08iA
0EJRwtfkCmlDzUo8E6iSQZ1xHrfW732TQmEnYM2xceE1p28koxjY+QBtMv5VKkGshIKU/VYjC7ky
JJ7J1YbcZPAK8JvX18lTc09/xGMb1058cYQMFPbVto8HDx11+ymBwmSwUUyw7+v6KDjMgfRGkDux
Q4plm72C+7KZ488hqEuqhoCXXAv2CEVzwS+PTErO358z7kspkiojEwLHHwp8yEfxY4rbovGdDQrD
LW3X0v/uwgegxNXSP2x72MNPojzHFgp0wC4q9k5ki9Fnlt371DAZ2SvXviM5RjXOpRoOvWOE0DfQ
lbc72K/zg+eD5whpGHp12PFijhpqKD7AMunkbAdCPirrnJ7jf25v1DX7T0Ruu9aFtHQ2XIY3KpaG
5C1HyjO0Mk+rN7/45rOPVqTtCCB0yJuGr36N5DPB48iDCGMxC4SYV7EU8PH4yuiIabu3tKQviPrP
X7yy4NqTX+K8/P347L4Bt9/erFOY3wVruXDCuxYi7g5U+IFLhNnSRu2hM6iw9deUVwRzaUns8ijJ
yzMhbAVxG8FfIgF84/AsKcwLAF54eTGu3tgjYgOMWX6dDldXfQXInOoIn1VLD8EyJ/yB8tDuXUSy
SD8gkrXwHUTJJkFpLiWoeYf8IW0u+ccSVqhd6aN3D3dkmiE2aRFWf1sma2KCrj0nn91CspvTIBxc
RkR54deeds3ovpye7j94Rr3aj09PA+48l+BF6dBd967iHzVMBLak10Qx4uVFaM+f8kQjUpwSwrNq
SixJdiqH8+7RhioAJ7q/CVil07pvqmd/UmMG9xZxDwNqWRTyOSgfV5ohBhqNGc5SUrktQw+UsAX7
iS6Y67wzY2kjCIXLRh0MXaAiaIVxBaodJqpdSH4FRu2SVOeZlNgl5KWFReYZgNXfzABmCSo6ilGc
3PGF3PxY+LeviqNcJhzgGlWY2Zo4/C2hjYWl7WUhXG2rawCXGWSSzcwhTlblzYPQ7K8JzlVk8eE0
tVv64MiliMqxraTVZa0psPSp0whss9c8AL/fsJstLRlsmvKfEJyk0y0e3g3Vpp83J2ko6WTrQtou
Vzgv0/bUeAtr87DY5bdTtTUlnHnFvDQaVXeUBllWFkEKQggCajI0vNqvJMfFuElok3oXaW3zYB4O
yJKWKxMPQR8EsxAd5NHCEGPKhDpD38TgmC1nUyPuBjEarCHRJxcYYm+GJ8NlAGjybmf5htYoSE3e
EFiTASLKuHNCulC5xoQLcDOjiB0JOWu47Ovknz9h6/BP3EO5IIdhkW7W3AuUmhazq2K3Ribijlsm
5BCm83wjGq2BYBbSuPh4DZAFZKmzNi20oEvESuhdv6kkG2kSZxECmAMxCtlOQAzg5KAMgBjYMTh0
4GvjXUjh0iGU+fMCxnFCXdmUk2msh1eiFZV1T8LjLG0M4+PtPCC1JQDA4em1RUCbT/bP7d3oXIID
cLhr5xUSeztpKEq4wG9Lyks0GLhEoGfRTAgELzg4ugRB4TjUs/+R4TCk0PQMtRX4ufhIUI/clEuE
/PHdEF7T0GyNIdyy0EEuKMRLrI3kOnl6pd8gNaz4CCACtgEe/bYHQbctcPeVx1cYN6QUwNxI+XCO
5DiDpgIHTng3R2VRdDltw1IxOHAzENKG0Kgh3kCr5NkFuqpy+T8FIg0j2Ys77gl0uYm39+ynFquH
chCYGUP49wjS7U4HMuJP3LLHM7gaXA8DuoyIx3Rf03xNWgGsEvztgR+ZgaGhCwTnCBknBocJ68P6
AOZRPyYg+Y/BwufIe+0Sjhy8HFgdjBKveH47Q1FBnpCWW+PBBREjhtEL5BExmRQYK5rzWfMRUnse
d+w6dzU0NqgkkkhAbvICTsUnZU/iJdmWgC67hKlhd3jGiV2MafP2pW+ARxsAORunTVd94m213Y1q
mUuYoT7dcYQTvBJEnGD524B5rKRgcCRImJuEUSf3lbdgcjLL59fBgQgox+WCEnqKaBnoreTUXJGU
eeFI8aAbgctzBztTgZYkOaPT+kMH7Rf9buP7H8Eejqm0F5h+qiBy89v8mu/ahZIp/S3mCzIzAIoH
GDeBuqH4w3+B1I1FyE4Oj0o8F3BfoeX0E5yOQGV54tivIfYqF4XYltoEj3tov6TcN36sDRQ9xI+d
OvRxKTEFxDkHzETL+sdjhygXQgU0A9FI+pcwJSB3aGhHYh7FJwywPjn+ijj3tGIQixB5LbuEQOWN
u0FgUYt/p4sXjluc5gnND8v1E4BxKbIPHL7vkGO5UGEgpog5h/3bI8iDCVJmdS7OUjSEcGBVrwH4
oAJQ75ovVE4E6yZPr8wmxknKChE8MPOMj8XzMhp3IG/WD/9VBcKO6OVpsF/+2fzMkNaFeCHJcXFP
v0jRNceUtqFeGmY/OZ0r4tkj+QCBxjH4/q+ndORRJ2fwwvkAGWXOBzPrxlRv0fdymRB04zKNgAvn
gJX5A/VGpxGh6mS6M/W22CF5TFjCICxhvDVRh9l98FjQhB1Y2JrQPCZjKvi8ZVIPaM4TV9GnRQiP
IivqQRZhlkeceHLfIE2BzcxnDkbEXKBuU8IUdTbqBKjKwwPoxgECbm1xF3gcsREfI0M4VQZGd1qV
6IvYOJvbG6AYuNiMux3hV4EGUUhD5IQ6IC0i7hwe8khy+wkPeUkGNx/UbmbdiEV7TExdn8QEgs4p
IVPMt8zXfPS76d6TmTk7/sBwgZljyU/Gh59fgKAdxsGnHLTWP9panIDIrbAFsEdkbYDFPdvESMJ+
6S5vHl9XtK9xriP+I3dOXUZyeo9P5sYz5ys0ZCUEx2+9od1Owg587dbHmFCBous5WaHFfn4Y8bae
7a0ndjNu8Je9buiLkNsVm85JFWjba//OdJh5UCJmHhCeCDYUHgcG1wMY9PQ9JFxm32RPAuplgGgh
aECB9SZzOzLkhHnDjPpeRSUJeEwlsUPePhqYiuBE1wkV/Yen0emy/Oy7P23YjeXWL8Y3xw/kEqn5
gsQhmoiMLQN5OsaMx91HQchVpFdJsr5T+foClGv4X0i8pYcb1EJKZZwkNHcFxwFTOnsZbCjuxozn
zqMmTMct1s7RMIp2bTi66yhQOoIjaDrTTpwpmaoUpu6KhXqiIVDwh6oDrDPZA8/u2XHxowavq4ZV
IUdGVmTWzC2F44xCOyc2ACDdi8ghT0Pja88xj/XKXZQePUYmqiD37dXc3u87rdwJvewJicUdoRGb
mC704KEqaPRGNbtP4ya0uxTmTS3ToaTaJMi74veJGK34oQ8uMJ0t4TsnPlh77IbI67B3vhvvsZs/
K5yNpNqreUF61AWKQ/OVAX/3uAgEbyQxZHDOQC/DR/fzxzGmQou4PznFuP+loQhy9LD1EsSfjeGQ
dyw5kSYIbuV+jFIf35SBmRNfVlsISyddflmoO9tA+C7CqQpvKxSxzINbUtNGiaZ0IWXmQZmZAbfC
uLIY/TX5me11KDsfAxuYCgasFLXi+qey0t/pH2JgyQMSYbNCSniu/kmZS8SLjAWA/l8+id4ZwD1g
KFg8RdZ8gckoGWCXIHAOGLyRFHOq702ssMm6IW8iwcBfl5Q3ZIi/TT3rzC/RhKNT6EcAV2Jq47ja
H5EYF0rl1j0eoR4wXVmXP7NBSA7NxBmoESV/J3fpzbmzSSCU9nxLjgFFOErHs7WSJryqpl0uLO4E
VwdKAP+E5sjFCAyXAIBon/MUKckPcAv+DmgFf0f5ASeGwJgtQDwoIARYGOB4UHcQecZzn+yPwQgw
6jH4UVintFHzsXknXh3G7nJchco/vLi99Pa4RkEmwd9NdOHKX+I30EBEPLSeXIrUPwtPfxmfkO2Q
kqFULiGsbEyKw057bhFgIRgjbzTCyQ10/S7Y1YQymAlCH3yO5DG5aSBqbvmzwhhiEPwSF4kxHmDv
rNxd/mP50zuNUJp0oLJeoMMqBaAQi5ZowlAPBJ6IDPcc9B5/IztDRZ26MvOkwI6K3zwNZD0pucb5
zR3vAeZZ48kFvkMZcsxc+dJMM16d+8O7Q6YJKJButCZADAYlGPRgMunLBTpF3xa0Ha1bGW0g0W9K
/kwEWAWITAAc5bXyQmi7C6j6XaB4zDQTWgYqk4AXaSwUQpAzE1J0OJox2hQyYObpeECBoKDqUKgz
gJiES5TzBXSUq67wmZJTeMZA/szfRkxh5i+D78yE47EBYRX8IE4js1+X1GvmK3E5xsMtaT6ZKYyc
wEUqrPFryNoAbrT0NXdC6IGJhtaDCysB9QgyQxW6N4JZqGb/CQZCpxZAHf1q/BOZHorNtM1x90FQ
EMqcdhXS3pJko/QMZcff7HA6QVNiooTDrQYdqjlWRBAsN0IEYwUmCpNiPD+eMDrlHh34sAwekeYN
mGPxcf3ER5UbC4WyaqN9vDhwKzs2+2Oqtak+JFjC2Xp8LFZod14i6wWejmK5xomIMaJK7e0/ubUA
dQz4FMb41Hs8qKelS6S8apfinhYCOtRQKIKKok2Pzjp1r8kOO5C6sEDH4yq0yhSbfT09krS/pWW2
Bn+7XtbNZV0rnhRv0lAE/ovCIWB6oDaEQwKPRHrlLCppONTM6JZjY+Bcne/wQ1ty2JGWH3BxLPFw
1Qw0zEDbOF7nZh01dx8uDvz6WG5L/qPc3szNLSVHonLjI2ef+4SlZcjgxSzaDp2AIRZtDrNoD0hO
jvnX/iSOQRxmDyQ329iaNNwVnLRW0HIPCcyN+KJSaIvjQ/GbE/4k7ewM2aypS9b58ss8TOUryz/K
5PkkxMkBeWDnajaCMj0hdqdg6RcD0eFsg9AiLXw8I8b7Eu3Ov7Mfeo4B9cyiC60GRtcvfQBL1GFi
GDz9nUeAVZ0lnYWdJZ1xx7Hv5ZNWRVIGkqdTLkJAamkH2J0h3npVYhQgILFyK1HMpG2Exx02cpB8
xl18iNtFIHbMJrZ8k7MIcje9kEiGsqthlTlhDGHPckEJIYZHYtAlynhwrIFiRU025XGvSNNKglJ5
vUw39zdbzuxPiBYWi4pRn9zldjGutVHgdHB3l5+Vh2w8Ox/Ni4xGtoMC4NERyhPEbGP2VuEdrmqx
BRwECy6J0Nt0GhITw0OuoR7VNPTbMaZB0Hg3Mw0hYHj2AbhZqee9wyS9ywNO4CyhWqA8mDaHuPKD
vYE/hu4AvgOULc8XFDr+YNwzlYfeovhZJ8AaMDioEmg+mCLYErCiK1nGy2tNkvMT1wwcZAYKgFLr
aib14JLQumLYRzFMeD0q3J/LFkNLV2hDG4dpzwoDME18sslIuEI4TRGko1bEg42ANRk5jynl3d/l
UiqoPdYjnl9YdBYiNh4dEpYkMeDvKbw6IfQu6uQqxHMbfILK8KVntJAvDcHC0FBYItA0EB1Lrm+m
7S3YX6mgSKJv+WHsRsjZlf0DoA53cXg+x5ZIH1VZyqpAtN/wiFt4Pmx04JBZKqH6ylyAfYJGviKK
JJxqlwR/FClaAfk5NPST01HQQUfUHGys/Yb3q2IsdUKIKVRK+Bgz6OdQSU166H+Nsv1X7zK7oBrH
iwAbQfSdY9By4LfppyBGAG4+DS8V+sxsmOA9k0Dbu3c2fwZ3kPs+L+nzTZwhHi4B37+IWTcnD3h+
IHZRojNxGSvqORol6AeZDOvHPoXqD4EMcRZE4Bx/EXyJjaT10Nj4A0nPK7OjC5fD5Y/Gzuilhv3j
0oAK4kfIkjseZgYQDBCukXdm8KVB8vje8GIDHhn2+R8CQ5YNNOZqzQNAQePWXrELIv/CRvjbph+D
Nkb0DkEBZLMFnCuPHs8dCwmjexf7NG3ADzPJm2Spxw0ELUhTEbWUxdEqsAUcWKBHNKSPU+jeKdU/
s6EQDQEIMnoK81JHNX8tVG0Lk6ZYEFLekbrijRzH7vSYRrd5A1BDHRoc8PrWUImc9vf3uYsDWpCH
aCR5L0H3QWKDkIM9DWK+FSsUt4Rx5dyRzZcgdGQRIWiYlxC+BE8uQWBPQLukKWIikvsw7e69qscB
6054Xfrsi5Q+DuLQ+uf0XsvIeLYuHSW3zkXQX8qKvN24X5haxDPGxCmYfCp1d+qD5guuoURq+EjS
OHFtwXkxFo+vbfzIPfNpXX9DFvIQAxdeJXQr+EJjtTZ206fKYzqgcuafbTJZrvIxLwawZijUMfJt
fWItJqgX4u+zmrUQtD6H5fbs3rGiNbEycRubYwbmB9UaZXhK96FCkpOC0nnFrzy+UdSs0Tz7QM52
RgmXHzftqSoclzarD5Rk29sPRSOzXP/Wn2fqkIlkS/aQR5lh175rPjHVYdZ0TXxgUESwSIb+idMk
9hJD8BO+UGfV+l62v0bUoivBIvbJz+U/RLDyHj7kbeR261dxuztaiwmp5QBh5OoAF3cskHxoCEWN
XCzVEsRC4RShq3Xc1hvj64JbwScP5MMSYRarKqwiXTIsukywnEKeO+HF+4BFTBAULW4ozwrLLeXM
rgl6zs1OCzyb+O9qrY8CZczwElusF9/wjGrhFvuV9l0WXk1dBpyxA4AUUOPgRBp+zapAG8c6ymnr
WZ/PAs/DGE6B4DsLTs+QRKOu+7WEGuEab6Nv6T5oI8As6Hrn5/SkchUlu3iU+GKpbZp2c8XOqIsx
Y+9PCO75hPl8Q74OmR6it1FghgZZMxLHqhBJhFMkvgJVzL/ZexhcCbYfrgRLE1uMoBbl6vxIOGuw
xBM0cir4N2hkHR2xoTiFHS1YN8pFaCVQ9ianLZe7ec+agUX2rPk1BcRPCeV5+VFIHpV5gNMoUwGC
kVmQ5aCtwx0mZ4XvaEWpUw6QRutz8JmKcI0L3ACh3PhNSTfOgCMXkSsIEDrpgnRUAfZ03/4u2y+H
GuojGCT0eD8JKIQxW6OBhpSgIQSljs/IOSog9PSBiOITOCFx9NVdSqwQHrIkMzwK5O8qhwAj6fVR
PFQRYf9sqiWo6d9xJxCU5OxEPoOSzl9LcojJWkKTJXnYHA0zFeHCfq+Ue7vcL8r9o9wPkqFckgGP
7ynd6uTVNdlETmodoPJfphJGBMViyEqooYH2fzK3NJB/kdA8lkIXK7OFNBb84yPzWGY+gCDhBuEg
+Zzio5r/ASvimAITCdA5U4s9nqwVbjNutTthBif1GFFixFaKARcIKgkaCC2JGKNFUp+zESa9mUt0
zmH9mMLnVZrXb3iv+e3ARrksgJG9KdjIefBejIsJD+XmCUT4DCDOppgqejwMGlPALBZBd5RMJP6Z
pTvjkIP+h4icoUi4SOsiRqOKMf4GxaSzzUmON7r7MaNZ23raE/9jyVGtIFCWQ4xNS01qni6TzkOh
aHSfoSYxcQGcxBISdrJoBD6JoASDJv/ZUtHske0VKCXVl0pn0bxR0BeqYU+Rgh/r4fybK8S14QrN
/CQXSSClCD+QpqHvUo5RspTQgMoXS7Z3Ds8/IIyO5GzKdEFPZAnkQlLj9cp1LNO2TC+QR6Mg7fDK
ALYDRAOvtHCgYWNVwsIgHsGU08UVg5wwUr6f8JaziKUS+Xg5hEh6JaJLFnkMPZoT9eTcaTAnUT+X
AYrWnUIqaT9bLeX73N1v5YLTwqrpqB4LHmdGcgDsoqoIeg1LP7opP7qd5bhAkY8xvhRJXSSgkYWT
UO4IDAzM18150yKXVG/remua21O1K6rdYO6AJOtqDye5LPegkvcHJCfKCQCTzClDDrBJW6KnUEDw
VAxhl+dCA/kDYCmSfC4Hdp+KFNykccU2Expf0JN9KQBKHh47VvbnIappjqW6RaWriZZ0TkilQPAt
xAKPhlAKPEEg3/wn4FCysRCUczZWVKxSRCZvbrTc5zoxDy1eLiW9GwKqgc1tb0TxC4LyRsov/6Mm
fkXMEVEczkuUvRDIKVcYmPR4qPyi+Zg8Ljlc5QVMq/kFRZlvnux4vrN3l3eFmwWZ/qo6EGkcxlfO
UngWA1IyRvpj3gEq25uvHpZ7URA06PxOhAXoL/OdHNQvCEpLQpS6EcJRim79q2jYh6aEGqOYQU//
0xeKiFCUR9Wj4ftgmp7yJQnc+S5DXc1WDwbdu8LXAZgSQx9bevpkTeLoMVQlxrbX8u2CEq2gHdFq
YFCSEYQl2AMMEpzlzM44G6QhCCUl8X38ce5AJyqldl+VNfUVQK4LQtgo6Nkioc1XEyUiI6QGRL9n
gPz1kUwGxVI4SyCRBjkLJagmV/xAShe0mQ/zSJEV3LL9LAl0CbqfsjJqrWi8Su1RqqT5Rqyekqal
Ngn1zOo513TA62AuWT1BhFLMKmAuUY2jYkYFB8FrgnfcZ0zMcJkI9hfAJaVLmMt/i2CQlwzy7zPU
RfKdFDwsC5AL+XfKUeTfqUhR33As6JAV9Q2wBOob7V8uEyu5QdKZDds0YsKuaaz0SWCajBN92Zwf
OSYpYpTm6v6X2hyU1elBC4GbE8geMWpCnu3hiHw+stzLViTzc6QhXyf6CdD7IaNvo7Qg4M2s8BAW
3gb9KCqH1TdsMR0LH2jkYa4DfJM4yyBHXLEKDanoq7YhTGQmRyvJSISJfhbBid1vWrc4oZ02HAOf
sYaqJSdpdakukXAWr+7XE3Glva85LLl4Gd8kNWkZIWVr9H0Q2YBo9vEiFIth/sPc051H1NbH3Rmv
hrhWIqjJSoKTytoH16yF3ig2YV2fACMe6Sb0719GhzeCrxfEvz5mjAzFcGkGwDb81K7KUUgYMzgX
3BmDgBTRLFbQhlzCrIXDdZWoqfHT7zeAildohRxL6YiLavxCSbLNvIt3Hl2oxTPNMr/ubdihn9QK
SywARlyxYBgntJP+E8looV1kuPeULz8TjTOizCLak7Agq/4+kViiYUzijVDhky0WgI7uozbV6PVs
kl6JcY5+7IEwOXCd4hvHpv+fT6qt/i+so63aurNADh5HLfO/6Y1mzSnLqluuCs1euCrNBpkSigko
QfRA9UTrOBW6KmrGKBjReBSgAA+qpCD3gqT1Pazvoe2EA+2DFJD+ap7Vy9CAX7Jc9XvJcbpJ9SZd
jmAq6RH2lYd0kSAQB0STPdw6DxsrOKOAfeNEFFTI856CaxaU1grvFmCkplld6YeV0ldN5g6H8Rlp
MbTdFRR7OSmOyOuK0UJhjV5Gp4TlCW13xTsHhbt7DEFRh/HuHJwvcTfK/CCdwUHvuBkOXpcID4r4
P4MpL5kbxPVu0IM7qDyLPks/SnN9kC+DLIkbztjCZdFBmxw9BFRi5KBOsxClGmEoMoskUKTJceH8
qkKqNGilMX4v6bHhhEyRnTIyeqKKeyiYqabQPgNv0UeBtyBHhkuYgzJSelokXKvxnhSn5LGMr1TU
rx6M78krISiX0YMWqVOk9OF1EVY2yZGgHoOSqPwY9J3wZLnSfzdGtNlA646e0obtc3Vdz1rzKLE1
lRu/NE8ap+CLf3pyLG/xWJf25lRvb/320m/ramfTjOufRu9apZcbbaecfNJGT5Uupb6FhAP1LYpM
lLjyJjrEGfoc/cYi/us3Wr0Z642OC/e4prUO5YqySxVk4U3cFBNViRGKtV7qnyfkqOBcZRYXkQIS
uQV9QihWP+EcdTx7pDaFzaCH0qxBohWd78ZXb7TpiEHmkUEDN2lHI0aNgszcPOZsJPUhxvwWvDi5
YkQQeIvHYTx079dMHFcGWZ05aX+ycvV3JbBLT0H2REOdIek5+smGMZWGsXKN73JvpSgVIWjUC/kB
8i3krxnCORwSkItNEuXqWxSAN1QyqIxQOYlF6URmamTp5LFVXvm786mWtAQ5Ko60DJfwBx0W1Ekr
nKmxsOUs+uBzcN4PRdYM+F0oFvStywkqVD7QcRbVLDKrVLkoBpHnJ8FDMchYiIoRlaBP84MDM6dl
PhMH5vm0PJ+0OWxzWr7LMdDtim7otFqvp4DvqcPd3tYZ9kaL9QUQDk/pfKM27splS7Qe29PJe3/P
D0cnzpZxsYy1Opm6WO9iA/uG1eriGoGFYKqx7oy1YqclC/ciyY2kbL3MM450dsa6n9u4laCmFyqP
UPnmZHbOaCr447gLt8/gZAa9z8kMgP9KPi7kr9fRSVgauNTojsyV0CxQswc5Y9WJb0VyJwat00YK
zg+Pdb1cW9gqDJvJTjz956wzfSykznQRjMgDk2r9qzN90cXxg26ZjOB8IrBX/AxeiwYuCsk/1FSn
eYq4X0/Pl7WupOVlPaCceF2dfwy/UNqmWIq7jB+hXU/HVycHsWMjB91KjIL3JIP2czYOEUEvtV7u
uiZ6hR4Uei8rtgfncFNQ79tOt21mbsz7phnXFRbiobEdEHzICYwQdlsxkJMFbj7+tn5AtbCKX9XQ
xhVlijQrWuxpS2DQdSMUanlUqL6++A0GApQgV8BAiO8CuSz2xuH1TCOeEeZjaF2kHt674z1ppvdA
LLfBKk6I6BMN0hkDhX9TAC2F1xTqtoQ/7E3H3xKYh3+DqAKrIOq7Q4RILgI0wmFplsOS+kUOvLoF
LSPOxAwaCZH9zzmYUnMNsoqnnhPa6jvKaauyEw5I3xG/UBGNsA63ZJVpruUIQ0R+tF1jETFoc+OE
tqSwjCXEOVKR4wWoEKcaHZygpyNNxPaEE8gF0SPVGeFXihRMkS6KtKIDTY+elJd6TPia1wXyZDHQ
Ek20+BzQocZlRmmFAtoL4vvt4MmAXNuzhSMQAjdAC9Zi4X5dG5Zs8RdHhEzugnYSOoAP9//uUtCN
/8Xg3FadhWZohsVPbe2/qkOr7Sm31YotEt6Lm43abFElHT6mYodmb0YofMPOjJg+OqTsxuo3+zCb
sKIkZYZyGs8ybRmB9hD7baauSqoixapfYKCCbCd7a0/HO33w45/NFKOU+Fe3COpObKaIIvOQkXL/
o6+J41YQmzwicrOktBbj9SP2yNxfskZr3hixPbI3zrui498uouJvztsgXBNbDGWj3sO7K+qlXP7R
Xh1A98ywNAVlyq4I8alBJEGUqauKVV3UY7JMtMyHFMq4U/En9aHQHUG2+th12RQOImHdwkrI0iy5
Xd6I7LRICgtZzzn/N1tYkexawvqZAUU8Go0G/wiVpPuVjqKO3+C7RY7Z3b6Tr6PxmHwdyTpUOjBt
Qa/XnaZ0sUiyY9zXtL1HCyTGaPz8kzMiYbSU2SJSISSJ/m2iJf0hmmjBdI8+2Y4iOOOcEZRD7D+T
CEEwlApml0ZRXYVMe6UMbU50viXn+aIX7UfR0wAU+5NjK/Oa5iJmNCx+5z7hdZ8aZlIs4lbIl391
wvCbmd1RZjtC7jGbmcp01+H3kz4N8pCH8CLnS6TNn85KVGaR7c9SlhlZhv+fjys65v+zycZWl6qq
LQxNVdFA+K/zd1S1y+1SMfFYLu7yeMhawSrBEgE0xeKAUI++PuNLoG6yy/YDtWjyjJoINYkzN2/H
Klmg3n1LDD1p3MY1mdr4PEGxYb6dpQRMnSY08IX9g6+cqD0K6PpKArMMtCFo4A8foZlalRAZvg8r
NIZf3uhqoKUBwbOjUI62qBTRfWgGiykwJ3ri0PtksSQNOfioWSughi/aW+/7PN7TtAEkREEPQq+i
im4jPZi+opJBeQ5P1h1tJcU3SpyzZjWNBVrLqRcVnxi+nzp2kz6wqvr7hBL08QW0ZWzQjBkT5TWL
UMnD6RoM0mrPRPbev9zZdYRj0DRsHu6OsBeSOxOR3OPid6EtIznCuMnc8sUrEbpllQjaEAIzxmQa
kwUHev83HZmoxJLuQhCG8I3YTWVgddasr4jImomuIKlFBEX4RL2d2AxoZRaQMj/MTZ+Q6Kdgt36x
mrVKpVlJMSQ64DHyR8SFUI2ATUjssBir3mFP2As7cfjNn1I6Ro9rRoHmAJDobDygWkJMRkKaciE1
ABGIyRBsKNeOvtZQZ79uinbjrYhCtMt2ddAWVIJ56iPUc/SY2guBGcAFIRlVMECY2UUX373LI85u
SRgq9JqgB9Mgm9HbVAb/oCtEZtNeFF05wMtK0cp90CiEzwv2nokxpJbr2qVwz6jdCjF6l+DrkiFI
u9GPmxVijoJHQdiFGjNLEfGYIHMQ38I/RwhZEHzdNYJDUaQYASBRWJlW7+uzBaogoqzrYr3a8p0c
d0sTHiGVjV17Ff+zXeYEAGtrSu8ANyfiH2InwiZiJtWMctfjvAsDlx6zFFX2gNZ+oqjlA2xDBE9E
ThyMdaoCvtdYKwInSBOODSOIj7DmIUw6L9f5UtjxXEJsQ5/hraESVrOHgtX/h4dCFkT0IpF2Qx7V
hrwpgqYIvr5p6ZO+HTSiZujnpyrWVNP6e0JAOsR37+xFxESEQnMcJBKIdMFDFmirryiq9JXyPqju
kg2DE5UMhQiCSPtRpo6fqKHuLiVNCZvHee0/EfoQtrB+kZ15PKMfyubHYXXksLpGEhFGlHYaE+ny
p+qSQL7J1nW8gTTZXfkfUVDKqxA3PZFaI6PzhXMphZEz0YZoS6dBIHrlj/8fYee15La1ret3OdcH
Vcjh4tyAyEzqVvYNylYACYAACCIRT3++OSF7LWu55Kq5tXap5K7u5gxjjD+Rw7OnwkA8Ayoo8x9e
aNGpfyh+7nryQ3b766fddP/haXc1XXVVy7I1zfB+Cn64Ndexu991rkZIuvj7wugdeYhDxSC2PcKt
0JLcTcY9zHpQCNXpp2MxHDAevw2H+TsXFsGk1eXIcOiRWvA0yCrjO8Z6h/ld1o2ZXWd5nblVugar
eYA36sWzLoJDCFcjBZBYtY4AXgpviJOCiUkpINpsfeeAAYN4yMw0AtOIShstERK85aNhJUU+m+yV
ocsM+A6mzXhKUwdheY4rG7SnAHSbBo4rwTlBK3y1Df/Vh71CX4f5iLLjPvCjI/et84y8Z6Q8I2Tq
eqwwa3jTIqlpxbCAsoUxATMCBNnX3fnuwyPdSKQPWFQEu8T6BXIJ07S9xnZcD+Z8JMRtILeHr3vQ
nodKZqgRoAa43TB9EvcgB5esNA7uAJRhBA8aDYkOrjGMge7xmkLyyWGvlPE3zBMfkiCDDTb9vPH6
il82cD1+2RBdBK0QiN4OY1+dsypPuFQwH/Oxidu5xZdmH39T9LTXky/xazulhKQR/E308ZvNECo/
9I7/5hX2ZX6Nv33bGJHwFKFgVrtveD/m6p7h7BC8elhAWcdvqWLG8xI7HBFx+2w/BP5hUAUgPILx
wRmcdneNx0iY5WDZROjZlniGZRMSdxvi7OFw3Q14NuAb/ExA5clMgxWPQNMl1StZ1mR2EqNMcxDp
HSnIJMtfdJEeTpgZMWZX3qY1MnZXJqbTDssPI3g+ApWxHJYKEDQdxnRuGU1G1O9CjVHCoXb2vbNv
n/sT/mthfgkHBh6UWouIPdvSyqyd7YmUsvWa9Sx/EO2i56IR3OF6gAjDphtApoKrkvAGUYFwCBpC
brRjxMd8T2PyQkFlx0wtSQWlhPrO7U6NOkWz/3tB3jroElPI/9yCdIrbLcgFVYVkkdFwgHrNjHEw
bMc1RLphrKZIHGN4x73ApcCVQuDx15dGVldbsCORu7sXOjSydhV+JTAW6pA8MWbiGGB8wv0mKbB0
lelhsEC5I4v4CM+8PGDfn0GSp/xhBUfTFjrC0o17vJUt36iiO2WJHMINwae2TE0waleEE6vCg+Ti
v3V7TggCi0D/WHTJJcyfB6a0T2zTnocbGjHe9Mee6DFHWFHYjKPgI1KgE2UKI5e0wm4HAy6jjjSu
uH4/RHZwUE/phNpBYg8VoIuVviTAJsxvic8hcswFjRP+5vyozyl4MZoDsgWCxsg++fXVqFn/MK50
NddWXU+1ibB0RQTZl99fr03x+H//R/u/2rU01L4FYWkBR34E40Cpp25EvQnrnt8agezbC+BQn4ER
O0F9CQuq9guezr6LJ5MWX/XYbgiQjQt5odztiGnTLWrl2JGZI+rHTfqI6PHhk/lQcPvqaJeibha5
YKsXjSIvCbZ5W8UP9OvU53Sjd0j5zOCjlpiA1ysGKyQi49OV9GZCTvcclrqgnMMpZHTI3HD443rH
gAW0dYGoeKogZCyH8bq/K0hHHLq4CO4TAyL9nYtlNh5mj0y5kn9zKNWj0Z7u64lwLsnRqBvqDWrW
oPNpTUDBIRFAH8AWCeLAtIi84KYRkcF4IhmhTVmJO6Z0lwFLHbnYwa6lu8xNDVZ6cH5iJdBQclIY
V+EuwXXHwD7EizqG4FV8owuXLXjTjimmNrzrt2vEuz7rv3sXLJaXQ6Ptaaxxsq55V2rwzEYquJR/
aYQNy/vfRoKsOc+yTNcwdd35KXVu0pX7qq2TCuiESa9QRWC3wQS7p+Ke8U2g/haKb55MHf0F4lYM
Zd4yk8sAj0COEJDYUj2CEnj4ggIEPcok47+RAU9cffBx1qRzElJtUFCvfZpTQqrizFX8eaF68O/3
XfnutmJDujdkFe8se5taXsm2Ge50qHGxGrMFc4hbxhS3HtJrTSfmW5H6O0KIzTeYN8wyd9q027QQ
GAhvWojNRphHmDRT3uEKmpZcJrQDHmRAOLnIMWXxLG/roojHefxWR321MxHVWkJ2KSJSzFSIas1U
JGSvFEmkpzFcJW/BT+/vG+tcWuccToJ5NmAj4GMzBsMfhb1TJBGse+A4mKAOLuWzyXSM+1bxm49/
jVvpFFhU88w8n4KdLrp8TBhxs2BUnlqvRRvdnJDlMb0aw6IM1a8wxs137PQUvjSTgC6B9E6nAWMU
Q9jJB4YIDTWcEBW+U9/Mn6Frm+/+m4ou+PoBSWPw2dS3kFraTwxiKfzF9BMXzY2AuTH3YeH9NeqF
JAkthamqjboPm8M/KYHuiA+/35Qp7CFjTZ9I529ESvoOMxY3bTj5B6v39Se6YLFs6hTsUJ6RYUXX
VaxqjTwrWlEWy9XeeAt8nemJDxGFEp1j+UBVbGTdDcAtvQ9p6yV3hvo45OfxpYsrGLNGtNbx1RFs
jv7lffGJ9/OGEXzNGJjAZrGcCxVrosyJVqQqck4EtsScIKpt0xuut5EOTPxWWOj6C599mw4z/0zQ
G2ama+wJ/tJM4TY4U7qAPzcpI8deSbzgK+MyxgCgb/2UdGhDlB+TQesqnoYbpQaLZEIDU4Ww+A7/
VxrSSAkh+CiqJaSdloi9pyMGrR0+t4ly4LEU+Q67tfQFNo310TW+QLbHKbchcADI3A+wOdmYDL9+
PHTrH0YOf7spfho5FIWjTLd+FldqjO6SkVmXZzzgjxBx2sIPiECBtxVdpv98QfJWYd/gf90wZu4I
HmOuB0sjXQo1UczFwK3AlaBxJZA6rablOy4A5hAcfaZsArjxUoNsdi/B9K0JZlml4gzOAr5C28R5
3opqTjLHmNNrQ37i0DIRjTiyiOA5rMjf09fqIgTwrwXtaJS3kR/11rmoxCG1seP6g7PJwYTYjSkq
p3FrqLeWfW4bZA77128k/BLlvhWZMdhitGC+pW7HD/mB/w1aN0fvDalUgjLpx08mvHniv1LK0sa+
gYAfv0FWA9BQSBkGDFL17fJS9/521j7C1Lfgkt2/vEIGw3wU5qQhDxttPGcMxvIBlztItxwvzlaP
c6KbelV2P2wniTPEAZoQ31vi3BiPaMXCAilDdGIyKY4K52TSkh60C4J4LQ7GLXiv+hwMTkWzUviI
w8BJMOQZoD11Mvrj/htekHL3i6kyv9hJ7HioPOz1IOkYsyvJkxQXExyBqN/oKg2JLkOM3JePnd4B
mivYLe7nr5RCqGQ7ZpbSTb7ME9sLP+0IYv0DKHurBl8YESdimk6WDRJZNvYHpD3Rrze05ggjmr8n
BJqqSqPoeaqnu673czXkLf1jNDr8YaUOeg9bJATWx49KV+NPHyBF8M3DPEDLiAwWGSRzrY6dBcYr
SAYYQcEtuFg/iAUYQfWWiNB7rOG4hiqUxEt4uYazG8j9e5dbeHubeJh4ldi/22Nk/7l/a/n68PTg
odBFHlkEICmU4lJuQVOIQM6dfVaKdkYEDqlFckHmT3z8cLKaxCj8Vwzv+VsQ0QkNWgnKvkNGsOAt
Bc2CyfqYOOGEqEZHwcZGSqAcP5dPSHx4HNC3OEKJhbAK3RT04RyvaZnffIeKXsLcogMTno4Wpitc
+o/QwZUG580hXGC2wUX+j/ckBE1Hj5c27v3yRqBrPKoRtoItaIB0/rPBmKvAlL6I8Olg/EFtWyHF
5QElEyPd6k7CYSAocyOT1ERDWH//6CzQDWL6h6Qg/8o6rqQT68MpN0U4UYDWV3/dPwE2p+SiJI6S
qtDZObRlUOAhpQNpkOnwb9vof+9FE+CfTeSYlqrbtphH/FdRrQyD0rR5P4dcdYhHUZ+rL+hgcbMR
BdSeComdVInpJcYvaGhz+DXjrsD8C+raKFJ7dYwrvVgjvteL9e9GIarrjkfQjshIHG7RrYgUjLhw
paxTb0iaOXZIl95fMLhIFAuyQVZi1dcdGnp199DOxzYGcwdG+O8UA6Q2yLBgfBCmyGsaoY3p+H8Y
BjmwF2g8cVtO1SWzEJSU75gsrLjdk2DFoUYs8m19ClY3txJkbh/nYNHhM/8XOwSa+Q6BvVAtwHq9
fAC3fWpBSecAqUZ6gKogKwQ+QqcV7qWKzfRof8VQpRNmofaYnXaWdiQSFwGwlzZ1yo7hDZ+JQCV0
/tNmRbm8J/m2WTMbbZK+vwIxkOEkkoTgqL1NaEyZkdV0J2IEpk1iAQKycskCgylIIoIiYDlLjfYE
s4suFN4aXSimeuBzdKFktSyfiWHCIayPyNsWF9m/7Zb/rbfZLZYtUp498X8/uWPdutLRc7uZQxzp
sEi4QhmGjL4bHwdXBjg27fkTxFnRhxlIHrCCRW0NpZmG5BJaX+5NPKCmGGODJTfKlXGOHbmZA4P3
QkxhgJfKANJLv3INuG60wC5g6oTejPFbdIfcek08MzExdVfJpA/ucv50k1bmWh6sTPwAEhnZpe6U
PpVkatK7kgz3uHMj7fmKQTFj3/qPiIExs5fUh7/PzET9rI+pc0uQejzH1BciJgJDYfA9BVBkHKtB
qE6sa5prPvg7YtR0/KRpWXzwjk63wzT66cZ1lWhrYgJDxVDs5zGGS782sdHEdhF7TSyh8Q7H9g93
kZOcaG1sX+CHRE8jBGBdY21JdsHsYnNDNnO03H1nPn43P24cXTxFMXNjcbP8Rca1pqPlHFbnULeH
5EW/nrlKPPsw9/ukkdxgODeirILZlXwgXgpkF4BIiajwJMFojzxfGAr8epvopnh7fnqbRENme65p
uLpp/7RNKtN1vOIOPok5gtq/YoBAtqYFI84OFn6fNFtQ9WHBOQnMt4nMJldQiMAq+0dCqPHySK51
Ymdoy+eGBjlo3eDuBvMiZOQUU8SssOiVKKYsWBRMtGEBERwEz0XcJ0W9r4x9bxEIC+10EcO/TnY2
fXm+BM/pyPDsXp6GvVcd6+Xw+q5YhPMQIZJOlz2k29D1CbKRKacGlZ+YZZpUDNiHzy8pBRj3D0pv
7h9mnDDoCqgvZKkwjoM7QGocLQvlduSn5ueu6HzuJug/9EEGKiJ1j0KEOopaCxzyNmKftOsn1IZS
BHzTPnAl1Zjwso3DCatKM7qj4mhiNBxPzCzX87Ke1fx8Uc9h2BKKTvyzmgx1gtfCFJ/CC65FhOVi
vlVHwyPKa8KYopnb169twYKnmnrefoAD4zUcjQBh91ftCLU6200t3mVI/AihiTojwrrvQuhHl1RA
xBAJBWNbuMpIrJ7HDY6DZwbbZMyAzSbvJIbtXEv4TZ6CFksh9ud0XGADNa8OfAMHj3HhEKoSY2EG
c4kUXHh1tjfcX7Fm9MIAG5+0oElRQL2S9uPtLjw5MOSAmUnJteWg4SIMbggrDYV+hMeIBYSGT6KN
tkAY5AEo4o63X/EIfQYMrsjy5glV3O8AdAr9teNjJfPrHa/Z//CMWqpmM7ZXLc3ybHFx/tczelXb
vnAahAUM0bB62ez5GEt5MBJncR1i7oG1mnca2nOTn6f8bORnPT8t2GVFHSA8qgQrtIYwan0jOh6r
00MEm4YYkHvxwsCVOcoUV4zYbcGUuw0MrR5FtPHjFoNfdkAuZIWSBbQpuF6TakHMn7hzurTp4yKc
tFYz5STXvj6KqT0XJwEQJYKA0zqehvHklie9PBEy1MLZ6vcDXyEmCYFBMrqx2Ge27ThCfoZ6ZEXF
KIXu3S3WyqT20XUwnSCvCVe4Psn7xORkP5IC1QtpT2IbFjcylsLTdDn246GoD1O3h8FaJ4oeGy38
X3KrIg2iL/GH1PLZQw0MvkEY3lWY7FS4iQuphmkJzZw3dNjzhuY4YSWTK1w6kxIiOA0xBM6tAaAP
3ip+ml3APNUvYP8X9MlJBaXg4uEwLojbm1/RTRNyCoQUGFXrj++N8i9p3prp/O91aBmap0G2ND0d
suXfN0d9qQ3dvBpsDtizZVbmmWrtc5gWjpPOVeblWQlAEzn5kcjpuTuZZKAvuLDtavPQm4R37GUN
viEdTInuqOC/QsTrdje2ewlbP7lf0goC/pppvlqxYaKzYsXPZ2xYsWbFxUXEniJyHoNX9/Eb9ltV
kRaFMIPYbCAWODENBhuMketjDxF1zh4Y+wqnMtAa5vhEJEAfK0JmJqhKZYwEOi5UZyi4KKkduTCr
/8uvvhpC5FDtEKLHsZm+8u6FVNWGrKoNO1qLaLTDmRQNIpjjng+dPWslRZeiVukOnnt42keMS9s+
Tt6iHkFOg/esNK1CplFJrypXEn9g/SQ4ijKc/MGVCEhnRLixcYJmDD2axDTj6o5HsfbmqzAalgQH
WD7bwB7LoV9fB7qt/ssn/hOKVxb3p3vv9VXMJRsSzu5p7aQ9IeNahtkkn76HP0MLXg9XCrVPlRUn
T0FYnl31TJHb4cpEEeZvgMvlrRNR5KPcGmp3emjHVTk+taOuHd3LsQPEGw99LbaJu+7EUHHzWGG7
/LVjKmmwwnPJ1oFAe6aF26YQDBbN98b6rRAmU4m6QHwWGczEx6ClX+7ZCPcTU2WxqZ5VjO3egvOe
sFaMHUssS+4vttgqd9lkxWl6fWGD3fiQCjjEYpvlfB40NHwk/InZyivGI4hL2XRYrKiTcFnpJppt
i2/q6DYHNqABE1rKRkHLGsymbAh1n6nft8ECekx25EylzvVKnWmLxdZkzsDuFKJaRIBcpBAkUUgK
bSRMeHYuJkMoyChasc2UO9Z8hJ6UOtIKonbM8fmHUfiGlvCyhrB92MUspupsZP6cJPNnYd7ObF3u
a+/7Gpq6X+QxcQVVLhILZvCwS8wWH0g1hQQgN/oDIy4sweR21xvfxi7AB7FybbHv9Q7ra/7Ek97n
AAzFDqKQveMY3OmJbkf1dpxmQumT7/VvENNVUAX+HRMLOD/Cwq1cdiqGNGaCixtrc3Gj68zzXZC8
habOyF6QiGafuGFyspjxyRPCP+GQ6JJT9ATEnMTqCrE4MAhJcJYjaVGeFyypHIj2O0hEGzcOtcYE
YKgIxy6Mpn59giz3n+5Mk1vTMSCou4760wmyOt5Y3W1W0ZfShLqEybd+/+mxqsLvlmd11YIb3CwH
fyhhfmoj5VSybtnr2Bnb+6sjGEFFtx/12MUCKTtCeVvW6LhRaxjLPTQmc4/XB16uT4EVYvyM1Xp9
oc1OUMVxbRhJIqgLmKbfJX8TiAPyJu8G06AAX2BsifsJuvRxZr/iSY+upxp8+vaADyJDb6WMdHjx
QKjCMyByFXnIpg3ZVCFIQh4hLrsYVeLRCsJAcyqMtMEDb00cBfxEGLni4urRf36C7DQyeV6xA8n0
OsNyqj27qwhUnlBuaMfFPKz1YUAZEQFgQeWbpx8J6yU4qY60Kjo3PYUS5YGCsTvmR27YlMKD8zLT
qUY9+A7Ztt1hVfaDsm8gtxIa1WVem6WEQtNFjTJ55rpkgPcTrMdOSO4R23vFme9GNEuudcDAA2MQ
exCCcu+Z0l57mGFhjFUEMJarXvDrWqgaGCnqCADJDwmQdEKxQ8/5QL0ZbZkoWLaTJqlnRp09CHF+
MClMGy0Z8zjjlB/L6VDsekQDGCFGpcIOCdUqvBPuO2NonhDMdKe7nhMFrxWcnnjv5tRqUg1hiUG3
LYp0MHaG5K0chBLGgRLoM9fT7YjXsbG/ZUqbPrVPhhfNFUiQuOq852F0Qw1+ahdtEVa4c+SOMOUw
SRmewulPWiOF/p3eHKv7kcdaoeeKY74fRhpMwRw3wolpgW+Feadw7kxyhIWP/TycsZpiyEvXih+T
0yQ4MTnmb69jkfHLrxRhCPDGVCC7iaCa7lJh25Hyd4S7TSAoQCrgKcxpSTlbByykqB5Cl1/1CJMN
+wQrUrALlBObYYxNyHThYBzYU64TWMbBqQ725Uiv5WFgIHut/vGjE6fi0EOPFNYiImR9yCNC1rUu
yYv0uqRmFbozEzpGLQkp6+XFLzs8d4TJFKWFYHDKLWQZ4rul6yZ+6brEkB4EC8sBKMCnB9THuQgH
JxjyiOaZR1/tBGqx+Cusf/iruX6t9yBBrxsNlJYdGuhIpzumd0z6CZdCo72cMTa3ymTXa5/JVdL6
qK0jsnYQEoNiSawG4bsK0IMZQXYfs3nM2FkdDolD8hySoX9zz1NPSy5PLuOUTnwy9up6cO2jQ0gW
3BbYTBL/vFRx4UUwMi0z8Kgw4R7/qDMaog1CBD4yxAHlGZqzR3ERGr61B2OWUxoBuJMCB2cPGtOd
dwzGNAyfZYkmLJOtTyIrST/06lHNj+X9Q7+e3RYlxvnRnUf15PH825DQKan2uG/dEg/ezhBZRvSe
mgpGvTVE0x0X29h1KXhWftD95X4oIXkJTlffRRunq5eJEBC0uNzMttot7QEF75aXkbz8bSyO3ylC
ZHIYmEZ1Mh1Z1NHaEvcYpbhR8kI8d/L2ORDmKjjdW4cIm1vht2MGbGJBnrCI9wSFReA625kLNFxk
Ly8adkg7JLVb+AOiRTw3IWXPQmtIYvpevDa6UAUOTL5ykbqLDrAfYkz+JspZAkNF3sZlPFfluZ/f
Icy8CqLZN75dkrf55VPcdxPGA4Laij8j/q9IXgli//VzpRn/MI23VfFU8ShpGnPUv5f4t0vtGjdv
ocSHvIrujxEHFixQbYVTNhhyT5JZnxq9wI01N10j0wlsihJmjIjdpYEeFCfc8yotXZ77tdjPt2ys
4YBe8f3AslYePK3xNSZDc1QZkVnFBqQmO77gr08owz5KaeueFeGauLHgrBJgZdRKEyP831wkKFiU
Y1ObLDjcyVBXLYSW/WSuSUlG9+MFd0zloAv+aWHBuZskjVJHyUoYGRzrx4zhDTxIEqLI7DKJCEeT
OfL+x7kLNz92YnvI+jqb6sxS0zuykCr1vpOwwsgrL19h+NyvwYPxJygTZEacTFDPkAkNSnNNTEYN
HDsrvd8z1clmB8Rn/9xT64uC/k+SP+RnHHCpTzxICRQo2Itiest8wLWvCXDjv46zTF3Q6X8aZ9mQ
8VRKDk1zHf2nGXnX1POjf4KbVDAHuiC/Js0npKfwfJmNo/VE6LlpPW/fH7gGuL9RoTDnYpkvlt8s
p0XoYJlZOFIXwZ/QnVkwV1j4zkNegfe8SSMEj/E3BkQMxkxhX41I1JXIDSkeMJJxAcfBGvtqjbnQ
bXf/MFtRfzgeeWdNAeqsdYR1PNaNCEaxbmQhG0UwCsDDwtJahYwamDcySo9aLxqIRjYQLjYWLt7Q
+xysbcpcLdUOqAmIITpO/VExDqV5KLwd1EHhKe6lygPgMy3q9KYlCx9unZikRkXI0Xgp2LMdlmVM
Z/AEYr6Bpe18unxSFAEZgRd5KPYlalTA5AI1GqhJ8Y3Atkf825bxgktMXIq7uGWlxj2rXenrhfzM
EL5eTXEoV+Hr9XQPs3swnodrhblWsQi/anwZ6ULwq3aIDwaEW4Rf9bMUJtK64r9rd055Zhq4tsn6
sWUCd8bFMR/OdXkuyzODwdYUk7zSOubjsV8OBIKCPXmh+w6TN6BVSMxAq7AbWBCitwXqxAIS3Wz7
8LDR3+K7Ubwnwrjk24AXiEAPSl4Tdfh82iL+C/ezHucE0hKUb2T/YdeBu4aKW1CEVRFeHayh97HD
Rob5FKfNMYVGgYlgMca5PHY3efIWLV61WOPPimwZsBPf9Uvbbz1QmJ3rkxG8cw/4usGxe8eP0ny8
4c42AsRJW64eT6HOn55B+fFR+rH9jrE3RUTHhfC7qkaxI1Rz6ysWQyzhDwVPXP608MBZFHr8tAsp
PD6uPA6G5uRBVFARfdJbbc1/CGYFBldLNvWo1sSVcYNNj8YCkyxsZuAQ+lcVY9LGIqvi3pIKld9x
ayLST44aeUug4m36IJwohBkFxshpY3N+Dg9lb7SHFdMJNFiwjomgAgfH3czOIOSJZKLOF5MAVBNu
if+1paCSS9VGgL88OqxlwtwhAXBDGI84NYGUwEIz7zqRwayr88ud9tUyhK04FXx/F0V8oe2wTcax
hfsdQSM0T8JIx3TIk4eeMD4ivx665ngyyhP9wR0XOOfQOTjGHEqsE9Q9+iGu/c+bHAvURifITN2V
BArLzA9yibACx9udGFK80ZB3YPkA4Kkn3hi2XIexNQvvYXgSMBZwuL4SZtVmuS709AiF+e9//boZ
/9SM/e0C/IlmNQ/1PGqdBly65/Lbkoa2G0/cd9x2mOrSjz2JsuiTl+Ua871N7QuDWmRgrO2i2245
7jcUZWTqEYxHuSOvM+4yfPih/R6DTfy+yd7/uryAphdQuSN3ELMO7ikuKW4oU6N5jdVjz9lB0fuI
gCIxgVIhRDbKseuP6kX8J9xZXFjnQku4q7iouKN6FccJoZTlXuJKciFT4VTSicuoJmdeCUCx31F2
xTy9Jrg6Dt3YDZH/yOO0Zop0F+QKoiXQYJc/dtgOS6d87hzjHtsIet1ocJlMR+m70sZQ8Zjatz+e
4/k+nofy7A7nh3l6EC9bHblg8E2UoeRcKRw29KmcMG4SDtYw/N4vjb+S1yZbgge2rIzEnYhjiwYK
h7Fbu0RcH65BAyTuDFglYNa1z23B28wZ45LghuBtrrzYFbcC9N3Zixs9vk6Cu1u38WBHxW6C1mUE
w+n6nu/6FanWiHcrNo5L/FpDatQijDkdFGfEgwpqF7q3KLYZ0fp8nTCFeyzulhFzq2vMNwcFmWLe
11N6EhrD++UN5HJfXCXS5pHJgnR7vIgfkruDi4NbgyvDINg5FXGgTMOUiO7FPbejuN/47h16Fsxd
xERGOC1RN8lBDKNFUDWX4FnJc+yaYCKknARIIr3h/L41rmAJ4TUdwmFNIHPpfVqqaaOmJgEnrtSu
7rTLcRphyu5X7AMnype0GBMbotUZIdfm/GPd/YYY4J0m/X5wtQEUEbiIdLIB9EfGiGEOuMi899oD
9xKX0op3Gg4ukhxs5ImqJ5Cf4q9JLRP68iatjxc3VIJVMFDShyEsPFQTpwFBjeL+IVYSa/wH8YMC
bb24vydLyU0vAuIIYaOC7AG6Upw07BtOGj6SAWzgCwZa5Izl4acAn4IunqrTczxZ5smR95GYVywi
TImuW7Yj3D0kjYmO5M+wI0y6MSgBWA6gdi0YPSKPxCgNjp20nXmiD+X81IwpTi/cZxB+MSvAyePX
144p0eT/qbvwRAMu1F3HUH+SObrLMj7ne7GG2+Qk+EAMAN/kFsqUv7+RmuIidOfGS/s+Vausoq1j
gApIJsalChmqyhFABfPH96hVFAJqZethGtjRCzccPOsxrKcjYIaVf6N0Z9IEa4bSHbY1OUmED7mP
Q3c/RgEhRPX9KFBtRk7k7Qh2cWh6J609q+vZGXfUWOA5eX5yceO6Hqfcny6xtwo1BbEfx3VIH7ek
7eIajqq8SKp6T+wJBAgEWJ3ooB9F2jKWJwtox9yUHtprUotxhZwH3IvEoubF1jC4mcEIrAW5TgRn
7KC+CPV5HuGOhszoIyzKgDTtrZjnH9JE4zfLoaXoEBxKfcc/ROBUzHumpthExsC0wWUW0nAU4aiT
UIQvMvB5CJ881rCyYDPCyrIiFzPoHV07dUCX3q6iKvMGfgy4G5f10N+O9Y2hPYbTMQanZhnjSq3T
BL5a5W6WMd9IP5F5bJ57GO5xTcAV3WiftDbvMEGA9bMiwZX4fMd0Y8ZsItIISOFGcOKP42e8y1C2
PxcscWMT5nYM/F7CQakS3wdTjV9tbE1xOvpj/jxjM6AnPtnr+BgPqL2yaa8CPEodii5dBFBWaHAu
Eeuu3NuJy3PWMbaAwZHy2UTRAqoGf5+xkg7szxCiOORgE6IU2aFqs4/aeKqqk2Edq281oRBY5xcA
KTzQYfcxVad0xsmEQoPZDT7msF3lJ4NwZPtkNqfApqp21IPNUwTodigIpWgNJsqMYIwuoiBl5nwo
+tSG1zyQfA6Tyx/5EplSZeaQaTp2/WJc1nrpRUtz/z7Fd+addtThqlH9bg5EFwpKKUjaUvm5LaQS
9Fqj7LUc0tCrPb0WjCNOSRu9DUwzhSzngIBLshzcUAYCVErG9Q3DqQj6/Ew0wH+cwHC4wq/JocF2
QJoDnQeUCZ4hpBn9bjMB2xzAsBrbOFJUdW8ZuV5+a5Xd913jhU4XPWah28A/iixToAcnm54Z8u/c
zkyb8U5Wx0xZVlmygeAE340l3ifo5becONySmGRJMTelGHUYaFutRHO2R6IUPdQYQbx354cKCGNh
xMQzexF3Cd437i7Yo2HYk0Jbkh3dRmga9jKIEaMivtglDvCWGtiZWPVKL6GOCRSesG344QVqjkPR
d40dNfruEhsI1BTy+1GwCkHIz7cH81n6WQXoxk/cv8nVOgZdkbV/UEuJbrZAW9IczH5vvu4Roy0o
lLmzMFDGV5zTTYQxYMQOol/ATRv++prVDOMf6Bq2/V/37M/97dq1/WUVVLjvJFbYlR/sn69ctPx+
NjydDLz8vfaWDIgOkFcV167KQ70mip00zDTKVHFS8sK4gvUqc/yv1ldDgU71Iw7k6UQT2gT6jST/
BvjOSH+SzHtbpqlw3bKg16KPKUdco7N7s7etPXFk3L734ggc+PZWHDXP1754b7l/WRCLWAz+xUX8
fY1UIHbvtLTnx3qu8hN3stIKjP2Zn5iR9+ppYHSmHC/kmenHyTyU14Ar2sB49iJkb1zUDsQI2GrI
y8luIvtqSBTGgoiEurhxYvWKjykJRVjGLKnD7lyzxyqYJjdjr2hw95OnyZSFg07QH2rc54GOhIHa
oomZGqKbCXd5nKD/pFULxqn/+AMTOd5zFrNC3MYYsOk3/3K8Rsw9XJ++hzEaQiRRVsjFPG3MBenC
kUO18lt9XPFIduDk4sZiZzxwo3zj3BNf9P7xBbcskcXDqQEGZcy2ATvdEl/vMWxWRN8d5RymLG3G
I/5ywdkGkuWYQImeOzF2C1TreBmx7HyH+RmpsSxmbBjEKfm37bvfwn8oSFhb6vPzBqD3Qosj524Q
MBh5spF/DODe8eCuX8lPUn9Tf5v/DHoTgxQKjw7Gl01uhcL0xP2NXMNq/g+JosKPSK4N9gH52ZLv
NOic+Gphm6yQCbEDBVJtlArhV6S9WF9gSENa7HIAp6EDw58Nf2jahR0+aPRyNFlenmCqJxJsmLqb
MWJuQBvZ923IzciDCYdJensB4WgwmUDqPhjgUlQLJG2gFAIV5+WU7l7zDT4PAiCRvQeu8+lGkEBE
MuKliEu5wHccXNi/gO+wLJioAI+NWAT+tb8bMKIGHCmyR53ZeK+OGRNCzz8WDggv9B+xo938BPAD
QcDzQX8uDwEAFZPAgHJKWDO7CTUkKWSAQVdoMGRwPwQkZEGsUAOUTTVYUM3IJMy5qRjvf8Se2V8b
H4CIhqMJFnIQZ/HusQpPgEWsGnNdYqIlZARqpOqC5Qt2hF9ShRFvkWoalAQRTAaIlLcHROEF4xpl
f7WFD3nR7lZsv9sMNuezjXgcATZQTwJ0vD4mYRiOsf5Tf7s4PqAGMIHTxdyzLaaf0ebrjH8xwQq4
OnhCpun9DuC0vOKwu/kZ83Iyj8CAlnX/BPqkvN8shG94p/6JQnkYkMhloakDFsUlTCxgKZeRnXR+
AJliLSTi6MGKESlaQVgOcgFUWaDIbybfcHy+b93apSSoIQjTgRB7QbngN0FfSOrIjRfNDdeP12J3
7QRqBHUV4Ogv7Aj4CA4ZCBI0VkAkmKwrtu4QpCSURKXEcjxoUoI8RtFHuMADHTJqWVn6zZ8v13eX
AEEZKBJZI662Xx97kCSdhGSogMFth8IMnH0C4J0E6tUWicHuJmO4wVQoJHfEn687cJ6/oB60SDNy
DQbrH4hFYDTjwNgXs7yyipjPMcu716g9YxAgwyYkJCmplCwgCAEFPQrmoSHXoAYkLSvasUiBhQyN
fGXah6RpfxACqG0hBFDegriBEtlIiKy4f4CCZPqSeUbq4Bc9RgNObxLkKilvE3YFVRSsJDaGdap2
4LaCzAmAROgBYNHzs0CRsGCWyST0qX+hSfgBfPlS/kGtBZrE31ILm+94YlLESDiKgJwJNAnX7vkw
ItcdU+zctVvSPZOCessR4FIx7jymuE9MSIE8BMqkie1TT+/hGeDOVEm86VZHFibjVoS2trMiimdc
l7f6+VHEaIVmmKDEg8b2uAOFcnQBRFG2gUWNY4aVSMG7U2c1JZzEpQoRlZrMvER10q/+rL+p4W9o
qJFTR0tWeMZP/OpShzycawZe1dd7yKN6cQC1KhpQq+OI6+ucmrwyWJp50UOu1qOzjomwLonqrYS5
iCeXy8SCGBm8RtC9i2kZuNYinCkTDHV4PjaDSTjwmBlHOePMV9xewVkqmSgP2pKI4UB8nQmyikZw
Fhwad6ImpPpCBAOlNboupD0LcEojGA1PCRO3sx5ZlUCpBkMAVehw3dtxbaFFgtSJgBqieP4KqFnQ
q36kEaqxDAgRDNDlUEtzPiingV05H/RFtDt81nQVbAI6Hj7+LXBk8OMJ+yoBcvDPBc7xJ9SxoYyX
j6JTeMd/MlB+kYjLgP9Px+n2k3Pbj1/omFBS879HnMnxsPNbfoM7Js+0PNVTdD0sdKDEOrDsGXcJ
QCqfsw3QwtmmCwImhhJKH8C3jwuGxltJqAhCaQzpRJIBbVGB5SeCm8WvHzwgcTP49yWD0Y5i/NII
4jJmF/RGjRnTHq0OGhOa2+gGUZOgLrwrp+AL7SCyVfpFpupMkkHNEIZQcQRxFT5wfiuA5+8/+hpL
D6N63C/o5YtDv4pUyN71tdsRPn6Ho4g/8v7bx7E60ey0leh3Ctny2EC03zi9ND5EJtH7jEVCggWw
hOyB+JAqrkd8VUGCmW9wA03JbfdNFYFCopPdPj3O8fbp8YlszSofIB8di2NKa4Sh/jYtp0Fy3vf4
/uliITzCMn8zXKNX2tolbD5YJaUhYQMInb9ji14drrJ1wvxjgm6nZS4UK3pviK67u5vOQFY0UO9g
ztJLAWDRTsE+sPRsqcXpxOxnQXAHKydcsB1cJOx9yRriSp98nWxykG1nbYXtRVZVwmfl4mQw0CP8
AsHgLtvCpXN3fw/XkpQQ6JbdeKqZymCyK0EImMmdRCAu4/8n7MyW3Da2bftDhxHoiOYVfVudSqqS
XhiWLIEgQBA9CHz9HQnIOr46O7YcDFveWy5VkYnMXGvNOeYDQwgT1Z2w0ToYu2o9vnCla4AlsDOq
J+bgL1H3VeJ6RzPIsG1sVO2HIuNdtR6WA/oBooy3d5rnRrWlzxbApJpDu21qonGm4IojsDjhg3ox
rm+XtgonA4Llcqxs9RWxODYTog1dF9MuVgJArxIYkxfKpfl5fqY+uG0vEu147dG30ze4rNzfSV9r
CZBz+KVLb5xr3NUjTa1AIEqDlO5SHxskIMoxYc7GnBzmpOWaNqTGJR2H9FymoCu0IUWWcBpSxXSu
D0tFFqhwJn1Z+BnupDPH/VazWosYEUJ0o3Lt6UCQ9HJ3FiKBkR/4C0KdxzOita2Kxe0IUay6MWUT
5aw1oR6MaLdR1I5b081yn1vGT7Vdus0XAx/e2/07yGpafNSstPiw9lC2wslGAI0Mn/q1KrHbawmk
VDiiGsIZjjeHLYvCdcVju8R5G69L3BsxFrSrETdLXGx1rKnHQJ6tewyfBIpvFQAy3ocRXNDZXiek
KYAFHeUGS1zUtVSGYEIpC3DsX78aiDsEsuzXzGEGNUajktgUI0BnqHwhq5Qqbf2A5ZlAyZZjSg9l
bPzuAJGSGzqXjdX+G2ibzKDFeX5GMW0KhjVVLbd3ZRR4XCC5BTvS6MFKdH7MCVWsgb+mEXhmXtSy
vIDVUfEjMUswMlHTtl9D95lLWTQy7/IS/WrDV6a0hdrMz6AyQiMH+yTGH9jjXOuVGpdJv077CmfX
LF7GK+Vu8UadAI6AduTMvMnuVJrZjpZB/V3//lPhK+ra/9NfNBRL4y/JUjfd7r9E2/1V7lb1xriU
yhppAuuZEGc8nqxjUgahv5CAlIsVzKqWDaBusVaLJct6rdRUGdK7mg4pq/OGTG0QvrlpEDYW8QJu
SMupZ1m5i+VIxMBM2NycG2wov9Ddx1fuUlyk1CZcmzBiTH+LtHPMhqIs8bztIydADXoc2T088W0L
4aZnIxADpC12D+3ygCmBAC9Sjdzb+FiMj4sm9g42DnYNDgxom5Ft3VO2jDLovkIXnWX/eLVLGONg
XQmd3XaK6xTSBHvqgSvY/2l3uFYU3iuddPr/0CWfrCKAKM1GAXicbkTySY7UV2VLt82ewdVqRLbo
Ygv5w8e1yaT/9XFpKkY1mY/LxFAC9W6DAfzr4xrKVmordSAyAjEgfLbNfESK44nQAgG+Q+K05n+Z
cqwqKbuK2mZWm13P2Qi48pxZZZqHXFV+uktKtMgEeiXTkljcvnCXVtGNO98cSFWgO23rX6sA3t2J
wNx7eJqxeQhLru9fTv6Z3N810M5hlzMTT2coXOj1y4dzQR4naASGiEhk6RaZMIcDLrJMVBCMHiJz
jLQxXObgtCbK67+1TExdKWiQbl1phthnOZ7QCB/SM6wHHOhAPgeBiIJ8xUz3xDFWAW6KLSnS+8hA
CCaHBoYZHF9JpUQVl8KCs0sw2K9GNgJzdeJ+TLgXChamnhViaoGJK0Rvy2H+aCKeGR9rM3UQoDJm
hH3SetPsjYq3mgyZGGURbCG21RkrbUEyvLeDjRcuNOwDEZaOll2B5sUi+NjQzvEVWSFNnz+tgd+k
GPsasHBaaGhDdfn3kUC9VMe+uFOU/ZKF7k8oeZ8K3DYYK/QAod3IbubqaMJONDaSBcteSdaTUIUO
E1GqTBNRNJyrdF2gBCWZsFRAQrzAxyIdB9H7IqLPMVQQudTFE2kM3KfvGUxceGrXkvGHzSDvFrwi
fy7PIbM/k9mxl3tETKI33CHBa4f2+/KIM6ihg4Ks/p4uRYKsvlHCQy7SgwYpuKFY25rw6JYbBCZG
aBrRdYhF5Mot4VpyIah8owvkG1rgugpzNEQBzh1F8D1i20C2x0/ScPVPVO9KW6V315o7sUDvlK17
OLoWtvKDi8Y4P4YmjIBzTH+VA0pr4nOZ0KiEOwDI7n87TbSZkLah2hJdJeQTpmhRcUxwRogG6eTl
DejAnXE/L8wJ3ZY2KifKvntjgvnvHzxOif9/r94+eNRVpmQYYhhk/NajtNDlyOPAnSK/Fx/ULaob
T+p9CN6tkz9LwVy83RW0aTw6JuZB5jibCqskYWvxGrjqrI7AYLzReytrZRGIdZ2gk42sbsq0NPHk
+cS/Hyp0NUw8vPXoyQS/Q2Uv7CE6jamMbWVi3hGV6AOpt5jftCngqlvUHaPlHJ/beFni2oi5/p0f
oXURMoGkGF12gxJ1di5mKt9SKDz0BNWlsUUFtTWTS2ItaRGIdrKxzfsGWZAHfg2jGpx0uHEZsvNi
yD6DQC3xy63hCpiJJXOJLn10McNbGcnA29N9X5MASJ+fr2ZyyJMjPwHzb69u3XZyc65mFaXBz84O
bR06l7gpd5oXviBoXgjIUI/xguKJnqKJKc77PCa6rRC2SmHAxuG/gT4Y5vLatS/EM5EjNSm3Zw4u
/44/BYioERPFJynJtUxec65SFp2pYKyfsGphjSBS+DK/IZXTLwK3QsfsNrzAFkesKsnBxQp05GVy
MFjBFfcIcCnfzyYzVCR28L59GHXMQ65hP+8tcq6nGLCQvoUoKhgYgiwIiLpOTEfvnzibADKRWGAx
L3+GhQnkCCaFTrODoQAIirtfXoOqycpOpCTfD8QrRpYRcajgzHBnrPP0+eTAkt2ZjwJjwdlT2IyQ
Vp5p47jul503VGAUwPbKRnMmntLra2+lcYT3gL8rIhIXI+N1i8FVvJqga/irqnulMsU8v4m0r7xF
do6ubKT/CiZRCBKwCSJyRt53ZfiCC5TGHL07RgwbhPx08bChoqC8BCRYHvDoEMnrE48J1YwERcQ9
dzQjrQ9+cStuqWwZM03O5QdmLIcPio+NJhksFJFHFxyf8+dyDnOACtRyOdaQoIP5RMUx+vOYYRCa
CPV21q9gjdjv+K17XOHeztobWRR5OB9fiHj2ug3DSgfLLgI6kpMIcSVMsKDOqV04ESWWa3bA+u8F
Nk+dHPsU3HZtkxEmIj1J5xyLAKUDRtxBGM6uXXhZw1sXFSYSQwDBsQWlzL3TMk1H8g7KUOnDRgma
Kjzd7Omv5SMTiBBirXqLVgarG1vj4lPOUooxu8P5xkWJEh3dw66FpCjdtZDUooX2ZKBv59vNPQut
BRmq5K93vnLwX8B7i6bSlktKF5L+IxzwI5LG0SabauE0pyW8eCirCCLjseMr3L0dOovMAUEXEg38
nV4AgHtFuMdltLPvP1A83Dc517EM+423dh0FYPszanjaQ3VvG2N6WkQUAs0gxb6jJrsDn/eV2T9z
caFFdw6tOURdsdVITZlAlA0deIsFECoqGJAHnvtjwXYuGI08QOz3hc+5TloB5zrQC0JI7hcPw5SR
tnTOCR8PYLXcgIyjl6ezvQg9o45ArPTnZzYrAnlOwEcPwrrHHWKdvYZIDH+xgBCJyAR6ToQlsHfB
bubPw4A7ZZORHur0LAtYFJQDKpkVL2CK4EFUMkx3eq7iDCxFfx3fACGDkcuj3LeeydFr2oT0TmTw
2XWHEsrna8XXk2jclUY0SZ8Jt0WjxvJmVyJd16DnsTkRaADv0VN715ewKTq9mBFo887ufABPj/fJ
OY0Il2INxUwXAv9hY0MXQFrpJs9bDtwYhO0bz6MTEORIOsQQnGVBzHvr5MB7K5V0Hf8KFCMgQ/Gy
Rnc5XmswLQl3uRzWZ7AbligLtvk1X0rfvJOKEeqG8E6uTmmGVzOcJN6UsKtQtwbjFEy3AII6Okus
8yQb64SKwhLybz1/TnBlW8nI27lND+r4aJw6YoqSZovm0PpkIZrjHg/iFSzMO3xV9WmYt4jWqYVt
8pNAFJiDsFfmawrinLtemVhbMhHDJSZLOkl3VB2wtJ3LPWDfPOgeMoI/zCQheP2H416VJU1RdfnI
sf+bZXJpmv62ylD+Tt8lsL3od5BTdj5H/rxxdMHwzLR+nHMX9StjB5eoIXv6Rj48vBOKt9viEf7e
omI4QYrzi6tbgWYQVF+hOFv8E7mZi9/jtplsrgGMXSgDoaGcyGNZ0PJ4xSpe5SpUs4StUOE1g3hR
54FI0X+ohW0gcjx68+otq7cOnlZ7MpFihXhVBUZc96K6lQrVz4VU6RPeUJ2C+hSYSrCeAwn3P4SM
wmPjg36U0y/1ptEb77gyPFVMYJSPV+5vLNmDeKFP2yVqHAqo1MAF7efCfjRwOszfx4/SyLDrAeTX
eA6VOVpmEugc6JcoShpDONvbRVxODoSR06NYYlWPK66ATYzHhLPdUKNGDV+wmlAZQlJG/YXsH7kR
Gag3of+iTS4CljdsF4oKXlQsk07P2jtUgBzticjJA04+rl8oWWUhKTmjcucuQ1QcfR+ZPq+jBvqj
N3+DsoG2gR4dL/x5Mvvkj6n5NPzo+C+wB6Hv4rnEIbSFwN1/nB5zosy7qJGiwyUaJB5wIPEbtqUX
GXvsjrMZqhL57+HEw/KZHRxRIUChHxeonJBuuHSTDPjJ6VDa1x6X5w4Wuene7+71bwniMN6D4Mx3
N1HbBRcKZZVHwr9uDxmQhpxNvxWJZA0kmD5Q9KCUbclev/Pc8JIhwJDthl7kgC8RBZFHtgwYPdgq
Dm0jtqyWwx4OIEzjiIy1G2hAoqlw0SAAmjFBCo37c1h9p0OkbHoH9Q5DTngl0AoYWO9EHhVzYi7h
9NqZtIogOCHiZwW7Ml9TjZZrNCuAjYIGU9CfTHlcqf/wVP5myruey7k7tHjNVzgBWAB4IK8BOug1
ass443JK0F/kZvoSml94DnkIuXajYd952jxzPHBIO3nUeMjQdWFw5wnbny2FhBKXp4ouCs8TD5OO
uo+HaXuA1t59ZKLZP0g42By3tash5GkyBo+xPBpG5Ka6eHwkyzuLZwalOVit/f4ksESboHP8SAFH
wMsdaxchcKVNZFUFoceIy+1p0IH/bw8BUyf4PtDmaWVvrircYaz1nNE0wRr2v9VSAR+nWNYlssLQ
q38gUpl/LmsMp4vyicVMx4I1zOvwzPIt+uhGRIYU9eAbyoj1eh1CmkxipZ5ZoUfPIbQzVh1nhVtp
ijV6wiPnrAWbvs3axCzPkmQ9nmaxElmGkti59+XHwmPVQSIC3shaO8esMgwUrC/MnkBchUZgyMU2
3ofUc7tDhm5f8ny+xwagWYTG6h/s0PrvPJCteFNNSztSsJNZoP3mjhlOg9bdupmbdyuiucxLfKuT
DMI8VtKiDlGGQFHfnTMViVkYebeajR1cAnl6elJWfGYwi+N1iL/gXruPPJ6OpIjpuHGINXjGvH7k
ppPQlKrz0p5mhLjhXIg/i7gG2UU6cOQDuXr+T0w0HHe6BBBCQbnvF3n1vQHpDz252DrYEmrKK0ss
KCi1nFbKZinbLfraYndlSp7CBZVGk7Q2hXhcj/EwxrmMIUI4I3Ta6qeAH6bgZiVAJSPBJ4yUWOYH
YYGQPpKjsNxx2JAiVtvSkDZlukIBNxJtfNGwbWwULp+DhQdBnCr07u/AWtISAAO6X/Ct3JCOTHDx
9oe7YduiyaygYxeB5xcXdtxtibtGkEwY0qiQhUgYoXW73XGZvexzsCIImBCbYGy68D2hj5Zo6HCx
9lyDlminLd1p5kJdhvQepCe9ebpKj3LzSOnFtzW8WJ8KwPCohXBy4WzZAjLhY6GTxdGM9otWOk30
vX1O7xzh1zmuStrA+HRjcSnZNZnscrgDuUczmduyStCMNIdv1GX0FlG2jlIwXT9370ly7LDVC5iu
Idsc+DQeDmAS1zAhfE7GciB9RkSCMIOuLXg/XDRIzWV2HXarH/UmDaF1i5aCVjpyERBOVZxf42py
BoTh2BxbJ+dPvHkZKnNkm7vKHDs2AOnZr/vgtgY/iwlARHMUgbcKbufQh7WAq8R/YQbECXtFBKQ7
lycos1iPV7o3//SYKJjk6GiFyLVd8+4qlnM+On4GGMtUfWJhN8r/yGy9icxz3LSiK8yMifSyzX5K
z7cmdjSkL9wykWLOD64YVjHPPMJPTbxmTUC1pU3guEezY1sp1AfmHmPUj+GNocAFOnVcXNK8zXrw
9cLSZWLcwGey+TKYj/UXwccm6J3OJXNJMrW24eSKGGFwmZT24Bs1X/AASTlHVsq4lBwj7tnQtJBy
cx0ezSAVHuHRn+qYSIdwNIJpCW9GZHwhNYBas6atgSFgIZp3d+djDAag1CgQS7D4bcPdxQ2iX8PC
XzNClK8Mdg0tVoE1HtAlOIcleuNKiqYjxO+CzOwI6UuMCG/Nc85pxH0Qqlnlz3xXB4x5a/gWjAMc
42DswF6HcxcZK9tytDATvCeEze4xsxaVPjA8072YIleWvlsJhqjn+3SvheDqKuT/EgTl1kpknKNb
FxfnVF/Tpnowjg/S8REUp2QvIfDrUx4A4lk2EM8vSv9ceChEsHwUDsGzu+AczTnPEHLzmAhs7+Pp
7V4vP8OT029qRkrANv8kauqMcIXoqNzjMgWvzGRmdayT8p4MtMD1xDYfL7XIf05HsiaMcCS4gLT3
XDCqcMMCqJLrQMsD2jDNA4lNVZHNVUpQU79ZYfVjOCAPC8n4VFpEpol6RuCaFig0X3FqqwgiDrGn
HLhNJpUaH6pYgnM7YKqlHa2absuuJe6/IpdPktyFvaDzHLe60xnwZ2rVLWxQ6fhKwoH/oVjT/ppd
5iy/ZjAqluCwJXsuLWvpZwOS8RQacJmrh43Wbh6i2QpzZ1ZdU6LHjpaHWQqqdbTW0eEc921cUvtv
aU8EduJzV3wRIoT4AevrMSCtkKhCvj5COSbq6JEYh2jBiXmVj/iTSpZOduH9T3U/D/1Uq4RN2zyp
CmxWu178kaPAdjo4A7Rkrei/dz1l6zeOyHZwiumUoh+BHKvqb8YbrRjMabzm3JHZXDeuEbbBnXaN
WxCskFJ+WLtw6qL5EgEm3t2lYP8XCW8eoY+Pa/OYddLTKc8IBZCtj60U9sRQ95C3QssKJEVw/xey
gASHeAfpwwiBpb/zQUAOz1+IAkIu0ADYarhnOnBK7407NQD3xp8cIQBs9AsLxqVHZJXuzcEpGt5v
9MSRgKH/uvciF+ROYK53b7yAEUUKtbT7SsWBMODC8XMIcpx6yI2Qd1mebdY+1F+FSiMX1rgTVKPO
nw8+GFFbnoi1ZqchXPoMzx6YY3xHzTMnmpISpWHlsB6y5pxhqfYc2yOyxQouSiBZwYHcc2hDZ+F4
GR5mzelgyHkXqhoc75i8KFtok1deoXpHzb75YQy4nkOtVxzHKVa0uZFpheYRzPyFw5c24iwkzgeT
lpxPqwNG9uW5V7zJ9BiZdAAW0MyZ3sUkntqbw5J4oy0Ds6WTBpKONcxgiN4uffOHnompJWSGUBjV
KUk60u5QypP4yy+GPxiW1eNvmt99ZR1NmESaJZlwq7jq/2uYpi6WvCgHSq9P+eUDoamyFYPF5bYE
Fhfh7dXGgCzaMWYRMoAti2iVGTWy3h0Xf1tp+rC3gNzD3uIbH8aw0kPQRvWcQATSMOF+zRebFo5E
J4xP6kTQqTObH7jXLRzGCO06CAePSF0rn/Jc6fzrkaeR5JJgJoSJfYmeUVoaCdehekmaHHl2bEBX
tELubBjcdW8YwcJ60+PAnQMCLKGHAKBIs/BxRcOpwRUNs+EK+v8MqSC8QBDxLGZUkzA9E9V4QVp7
cvE42TXDHJkNM5bADUHU97n5Iygy5zii2U0xbEcLn57hEfggjsHe7mf75ZZBg9s6n0zIJu/6UWa0
T/xPGTcXoVke2kySMtA91SHrDple3G3GCsrB0w+eSZ7eKpoFJvnvArDa00nXnB3SA/mbRw+w06QI
ph3JliLQsvkJCN5TNyqfRnDHVb/06NRzIXi9EK7s3QDGmOmEBH1JZ/J4+Kku4vzeZo9YIjRQCQWP
QngQVNUbAAzZzxkYcKHEj3r3QJQRYPxphz0ZkyDqMJaCpYPATWRGXDH8RxbZhNJ2RLqUMpct5J7c
+ZlOSJpDDYNtCNOL4b6oo/UzJiFfteBFihzvYQ2oyvrgsnPlCFulQ5mL3O2S9G1klAfw9wgKDBug
3G11r2SkA5TDQKbgyswQWOeuZkRDGacBwRqwRp4CiJ59LkBA1oS/A50ePwbUvIFAaNEj5kaw4Ugq
OzhO1Piu870D9TxwzWNKGklGtJxi9o5GT6YfS5vpbZZ6HI9tHpjfCLu4g28EVlkz4RPbB2HynN6q
A+rHYks5B6Xkz7o34gW4+BYCkvjqNueIMOwwvplxoyb9mhrYlPUMHl6h4455qD7eL09u2K+u66zj
4/X4OArn8SOhsbRfSb8hdxtRRV5lm//TeyajyYUggVabTYFMOlOJBoSy0h+6bqrxn+p7Imn4S2XO
ppriOPrXprD2c7GqFZMNrBM51/8Lc66IlqtE6waoGwShZNQTtDputiJeRvAa6WtEXZZXcQmUBkYN
FwDslu5h5EY7e3Nlt59Q5Cvr4wUVfvNYtAJWgz/qZiZF2G8z92sTyD0pqGHXCPAUniJmRiAZq2OE
GGJHMkJL0fAFijnU2SdvtNPj/h7ntK1I8pH9ATfvJiDGan2q/SfQ8VCrWdX9XWji7hIIpBARmMez
C75gWiPrm0qft4q/ZAQYpxXiAPoOt4T/MVdjolczSp7J1aWM57fusuWcUZNNk72MKVZ5XY3voBlo
uhdeR2dgoXPh9qwv7je6i/W9ieRjBI5NK2G8OAZTwkOCMrpo0sOZfs2Uqf+EowZA2d27vfxjS9pv
7XumKWQUqWD9ecdLi7DJQxRoqmJoQm7pL7g2J6qT2peTd+l8VpDuAsyn3kWV3onzcf6GmOzsIrPe
36HrPbCjkbysbYrXaUFjvLIxWCouFDAV9BbEEKOqn9gAuO14TxQLZMKUNbaKWD0mFX4MCmGsGgCA
eSBGwJQoCwNtBMgcGHWg+EykCf4k9VNj35YjyQoLhoV3bpICYr/1qXdWt3ITyHqTT9bfXYotqjjn
L/odkCI6xri1i5GzwaA4cBd0IEXwiJnwZfjWju51a7U5RA+L4zd0ZonrkHMjCpjyqBRpewtpFG8Q
s4DH/eRXbnl7eCp4YajASsGYu0YB61mMzwSkZAtm3uKiKESr8uve5WboAWKMQ0CczrComEODIEF0
QIFJfwv/IQ5mIH3I/OEg50HPtZrpJRjY0wMtABtTD/PdGZkqRNmvS/CMuqpiKLe4eo3BU+RYSc81
PWiKSJEgcGfGv4oxv3XwaAqBDtRBkqGk5hgOb3Og4eMi3beJ6iIu2Wacyxp/+GDmaVkLvcd1eiD9
Ba2mns3jw4EArc362QGKlZOBAPsTMk36QsLfEeYkliH5oynQ/+GWoci/Kay2W8ZRURFrWBbbjfXb
/dVErSHLlgGccuvg7xTpzqXBoFBlDiKyHJ3GEp6WsPcOpb905CCKd5JcHEwSe6uH5JaV7DubJ9UI
gYBhXjbDUQp9SHjIOL7c7IFWmknScbiAoVACmQauDjXV1xyio1FyXLmIlDCqbMK8JnHhxe4DrGLJ
+bg80BMkA7aTiywLt18xwSD2Cgvlo1/PdHxjbhPaElhbkS+DjdjUHh16Vx8N1ql2uE20Rjqdku/2
/SQy80g3Hk/haKGvDA/frYc2j8mo05UPpM6hVt7BRkcMGrVv6j8j4s4LjgKHrjkyVlqI1HN67lHP
0RZ3bOvkrU7KZNNbelbqGx1FGuPWRq4DW3fZAmBIpqRMRawKcXGPf6FS3eNfmOsACyJsAt14EX5g
zio80pqGOPtkF0Okg1DxbjSV8FTchXhkMJwrpSVjMmePWbpY4qJ7w/NhiYEeMejxnqhO1pJFVPaZ
us+fuXlB31iCH+GVsBuG04Bm9mA38j/5NWts/Ex0JUrHDh0/AUJl9ou9KaQjm+rviM/tmeE9eLne
Eg/If6+qFNjm/6mPfYTiesRUbGnSb/3I5n5cy+rAdElDBaHSLhXDfheJRXLgVqCHCD02TDHRELcl
JL5x+IYh2CrSd/dwF70xaxC9MYQAfRlWfSiV4fuNAJrodIlGifQN8p2gOkaaFF6GMMfcmyLDwJVj
DJGPJ6Ng/6FlBqEHAy/sereovCMjg1DR7MjfuZ50sbn+kfFC4hrXP7rYIH3buC9d/GK5wGfnCL6o
Y2gmvLf29Qe7LW1PFD/ijSUe+GJ4ZNASQMsAjemZigr84L9/YiXXtgVEw/CuEwqHEBEsn4dSh4I4
gQLUesXmLR/YYNA5+QmARR4Fj1QKFCx8+c02OYBehFpAAaY6vDQGvTYFKeRv8A79LKx5xO1IWb0+
TOvD8fbILFhxv1wGr62FGkI9ezvZGTWEzzpL5ybRyIcmQ9UK8UkfOSSK8FUAYR7PbQiUkvT2exv7
bIv030LSry7mz/Qr32W8sJcPjBcYqYs5XnsQQzw82bs6EzlPdoYX/SGf3ffzKUzcv4kwwUyxd9K5
ne5n08l3Do1fqZCmfA26Uly6IQ+lmGU7Hw5LIKMGRLEJXk4Rhn9eHCSY856Z4TDAATQCTTF0PzxX
LdxnaDiCNrK7Z4GMnPMQusiRKzgdRhcoN6wiUohcuGwIHHAd0CPZ3lXIbXh48p8k9RZiniGa1Vgd
sbkdmZwJVUzGT0tY3pQHEtBPZznZjAWvfsWIZPQ62p+dB/dAYhcj7tSt8TYjfJgjh97NcBbWWlTJ
cxNXmr3XpyKBGlMQn1uV8QORZKC5JywVNzdMoH6h7vsbWJfr7lRlLqNQlcNTE5BxQX4L4hka+Bg6
lU32PTs8TTLz8q3njuhqgXK4ia5WTlJTJLlyweK5ydCIE5/NjXr7/Vjn+M337fcj0ioP3urnm50T
H2xH0OYDmbDhIoUiuSpYlOB2IwrH//LFHKFxJNqVOx3QLAR8ON3Y9neP24QN+eIT39U6iGxlQ4hs
uyF5beFoenizIPPB9MZwAtZbQuJGw87wIhuIB1Iag6wbQfPGaFR9lT7jUMBhZL9QBGLpAQsDlNRy
IJJSgoDvOfIBInknK4Ys2Y5WZzhduHaer8F0Ce1uIX6AaemuAaHleoSSs1G0BjmwMVBjtXAGXfTu
1iElKo8xYZeVVsQQWSNNO2rGsNGjFb8M0jMrPeiZGPgeKBO9yB90mlL60VWQWKFTh5Xj4ebAx9GT
gThnZz3Tpgz8OfmuBy4viamSQQXsSR2iC7Ts7y1aDi6uKCpc/xHQGMZ3xBfk4lapoFOuArSgBe+u
i0Ca6w/jva73cDdOppiRSGuo8GTa79UdNUei6YLDSRjWjbQEaM/4m/4e/3nKN7JZM3oz4eWMri3v
8dUIzw53Z07g1683kCsX4I7U4VS64vSlxU45f6HXTfoC6rrcgluYKE1ST/FSRecx/FqrNpk921gE
DnZB94eGveLJdk6P0fILpKq+sjkWG8t/tRG9YWE8TAJ8OSp+v0VOwGdEoGPypgAtEh7FFwqPGwEg
oYYEijyJrxNpypfku46c/uQe6Dm7w028ILgsn81X0WdHmNA5T8ocBDYSJ9Jwnl6We1BTwZrw6OgF
J6AzdZJhdBr4fkXvZXOx4M55YrTIFeDp5X5PC1kQcKWRnjSDSnZCb366S57R+k9P/AviOkw9qhSU
qc3s3ZvswbYFYKXY6ExE9Abfb4eoOIXLIz4rnSxiHPnptx0t8/RUOG/Y+y6envaqvXPoaZazPmkp
E9BLM86ksv1cQzQqosF+ogZn1m8HHaqvQzC2zN1j+E63Do8cEZFCiAW4/o17y1sKkhcxF5oY+u3p
k9THE2EfJ9F6v9F9PvpvOFsCxQTZHBaItZD89WHFU92Hn2Xn84FiaXUtLPHcx9Eptx6jLC26zXgJ
CRb/meqAnVGtw+YN45SFd48JkUvIx/HBtk+vNkUhErPrBSyO0JcdN4kZ7UKRCn6UHDRbvFF2IPCS
1FJnUSvSRuCtGWi7oElc/lcMZ3CqfUGmBXQLWhUsmq6y6X+Aj6nB3AHzkyJId0ovSHf08HwEECBw
xJbwq43C9ZctoV6QCJ2arD1l9v4HdIyqVcdOqavGObmYDjALDyUEdzwiR+wiJ7UA9l+AdZBOPY0I
JRedeu+B6mD61F+dh88Wj+DBux69imE6+oWr05gO4TYqWy0ZPwCbFvH/QsxRf7RHb+RIPHqklgMq
VGvPwHJM5rvnaHm80m0wUvkkNgWAGeLCiucyJ2kc+jLgd/zeanBQ/UaiVR9OMYKrdERx9QLO4/Q3
V717cqdcjhZGn1JYD+HjF3ZntJnDOThefTp+BF+RRHFj8OBDM5Q4xwsgrOGVQp+aLj1es/s1w2bW
lg8WiryJQiaD9SD7OJ14DPEC7l5WXKzdG9oU9WrvkVY5h9PfkERgQ9sRFlGrCewXk2IWkSqlkuQ/
vSincD4E0ix+Ap4gvSVYNBrkeDzFd4eBV4O8FJGpKUR3Moq7TUIoO7R9KGgZ2sBJIj1hRiI+iPQE
ItTQWFuOB78wlE6YBMDL+bhytxEo3eIz9FXRQt6HoDiJ1I0XhI0IDxFD0B2RKYz9MjOf0MhDlSC+
HH3eDQkIzsuzZrtShzFXxDg8kDzLxxbSLUeacN665Y0muuWFQ74dS3cmckWm8KdPDgMKDormoU+U
WcelzUxyuoXUK2RV4En89SZiBabNqYNuoAoSNCkzfdnJtdZKSACmEMC3GOSFZrHpAMil3BzxEYRt
i4Ihlp+lD/IihG1v3/KIw63oBX+b51w9eTamO3aGLuIUDDRmSxeSbz6qaILZ3cSET3hhLHxMfnMi
Fy+4N+HjK8gVUkI09lkRWkBe4YUqn7c+nrSo06KhZ2+Kz/wCkOwhJHMjt6OIaUO3veDM0EgRccKf
8+/KgPvZ6hIVhjiqGA63lKXZ2qc5khPo+GR3vnIo1vTjgLseM1qoJmVJLt4j6F14N3Q2asRPROri
miIhYPLOjff9SSuo6kUGgmURioAuRFLZFGlWXmyuAHwM7bcdSM5bwaxCfUYbYj+h/QzErHR3rp96
/pPl6QU1FYPNMiP38wX9uT+N6GM4gQP2jwpkhIOhs9b8lE/HTJ/sSOZsG1xwXNzWWcmf+NwZuZ74
uK+0aPoYEjfvd1zXnFBpnTP2yUpSKAlLdm/fjpMgpb8ANXzBBUSLu37DRwqHF+4fiskmUGhBtFGR
vtkBX45atAvJweHFVsl5xrj1YthskeyP4hWzw9NdIqbEJg1g7fwzWjpYu3mgW3ZPx1TcZwgNZqP0
bM60yyyUYBwPbEVEe588BpEWImsusEcRoUjr4/xykEWnlUeOTqtn74s/v/pr79sO/RAy4dqrEMlo
kPmS+VW5+tIgSF1nKTDuoUqJsHJjPzEDKAOo3oUuZopI8Ad0Vmdo3uc5Q4SvVJmKpHWw4VgQRL4a
CM3onSMewqrlzoubuPySfzJ5MS2H4Yi+RJ8MBQqxezs7gv1QshZBRbztXdkSyzFh4fQAAVRGowJ2
JnCPEW0qUUeByyL+7Xi2YamgmXVdqIL51/1r01D6yZOY3Hd3+Hb8AFelXMN3QW1+x5ErtIz0mHYV
I/FtiBjQLb6zfYbZ+8pE12vSjJ3CbwA10TmpAzIDCp/pqVZlSLlHu5ld3R5dW3QPJHwQlEfURkwg
tpwYDUKy7aGno5FPngyaJIVvNbP/0i2a+JoZ/soqOmxy00Vl7kCxtBDNsSADSxhon4SnPnjZtVP7
OK9+QyuwH8mnwn2KaISMM/kcIQzZY1b/CDALcEVBK8CLQxBAA639E9/wh7vz1sLaonZkXZvk+onR
/OgWYyA26pJrBnDkvs3uUnaUMu+t++e2rA7pQ8DtRfiAv9FCQV+IB9jMRQtF5YUWlFPVgZiUjuh7
uaHyd09X0/vq0BI2BPABYxEaYMb+QB5mOiyGC2bgKCIJYXOi2iqjIxaLCquIiG/aFbgE1/Qgf8Lh
HDUFABaRQ6hr7OYROYQr5ntNxG7OiYP6QfhBUdTOiVF5y2j/kiXz8yOG+CVLBpqbpft0gv1DrRPY
ogBdmb75XAn26QRXgoUewNNOw6Pt09EkxG2wCRuh4anO6eiZqFW5+EbHwnGoDVtEcjfvdHDR3Yge
T1WJoTwGoaryjBlFpHf/flAYxwVLF8jY2Y+BdqS8DCx2RrTHPgrxWyHifo9MxLYoHypDV7vF8NSA
qBzpGkBk3xoFWC/wDJuIWVq0y86FEVLpY9SDRe6+Aw26DPF7hiEHQ4VGm6v3sow065tN0oe985tI
6iSAzgj6IkpcuiNoDlkj2Hq4TPBgkMRIHYUdKq4KSDle+ak+Za6rAGBm4sjcavES/mXid2/yr3eC
laubXXAv4hth3fMcEQVsPbgZtTWODsN+5x/29L5TXADvUrTmB684YF4mjdUnRpAzjn7b5uugkzFu
nQyozQRU0cnYA6rwdXR/T68kVImBnggx20d690EE+NLTKbBOI46ik43XmMQVSWR+ctklkoeB3sq7
mEBQKRVcEILogQxnvMdFHndJB6fEjLJ3VfPgAIvimPHpZO8OFB3ZLIsY2cyGk8ZwQh6VJOb8/id+
6Jktd+uuXu13PgPjIHjwuGxoJuCyIcHPlAMtXrb0GZV8EQ9cBMnpCn3OczivIhHhPIcWBmWI9XV4
v8MQCyB2g2BuZkd52YfB2EJvCo0OD6D5jX3+7s+4yAUkyhX6UOg9lPd85IOLCPudIJQiz5KFUOW/
+pzKPnt/x9JkdJFhhFiasCC28NAC7kV8M4qQbMCosFAk33w277zwn5/RhUxijOkc9LSAtwSO9Rol
z5jA6BxOW0cFfjkZ7M03or9cNxRZ7bcY1w/pLxeEnQ/q65kViz1dEYgf4D4sMP0L/QvWTSJcyFvA
Ju7g5J1mYSJ8WfQ5GAFQBr8j+ashz6b1iJRPhMKSyk5INBFQlUOelu6iVuPQsIj10jwDigq9Kpsd
e5uLf3I5VVQbyxFQLXb+sxHydciGN2watPaIPIEbxexCHTwKgcb/I+w8mx01ui38hy5V5PC1RRRI
OmHyF8qTQKAAEkHw6+/TcDzXnvK1q3jndY094eh0N7v3XutZwkcJ/wE1Ke02XiV03ooPoNvneh/T
z1lRad4omCziLy+a7UwbBiykFW8YnASrqXOkMwtR2n/1+afZlVoF8xiurvnV3sl3mfXWSOHxMCT+
RqNABaQc2F9te/cqtXxMUT6SxXMj4GUZ3fpl/bRC2N3jwZDIqfgn0Usxsd9u5p525ykrpszGh3xP
c4t03KQXzw/C5PFYJuqZ4OGobaIPV0dMLyyfpg7BvO98upQITCZ57CFgcj3x+MldqC/kwZd/ozEy
3na8rOoTEbJpPWwtnMgaUybAKFBRQKL0fbrZVoLJc3WMp4Y6O1HG5FFuaYDZzfYG1gJ/yhB6ZHoM
oUE0NXyrY2hwfeRy/512mvABzgUw5mIfh37bRt9pXBNJxr8Lzh9hesoYFGaORshBIxA7muEnsG0x
1QGpyW4T+RIyCVPqeyq996qcs1wR0E0b/QtSV5plq9qV1zxHGO9xpBBXkV5/3oPbYlpEHfHX9ibq
iKvYYVcY8SDFZzXOuUOf6LqENDrpcj74kRCxXY4g1UtuaLG0xHPjjnQDBvIkBVAxIaXkjS/FjFic
iVRcLc7Ju+O8Vev00aUTGlK/RaXzem8kXbttRVEkZ5rMNrM18PFv0T2WGd2BNMHxwBxahhTI1AKQ
VyIkgty816we5UfNxfuFOSYyQIE0gw2N7DZq7fhJsg5hNWkR8jyyD7g2UBEq8v7ibnBrUO+ESi84
p1Chck6B9+WcajyZNFrrERkoS9JkyhRrJfyVtxguV73tmFSO6LrgotObwirp3KRVUipM1E3pRXx0
/C6dFw1edNWjaoguA87CFhkUwaUdFXNYMqDrUZgsRmAfOQZ5t0z0QHmhAgGRPYozTRk10FmEGSdH
OuLcqGmXj1N8/Fly/wLCGSPk92+0GCnizOAT/+O9s36Td/rz+hf95COHYYP7dOnkLr87S583gvJ+
VqQ/1QAqhGhRwWIBECdYpcG4Ttp96/nPsNR0vOr4yJzIopMbKXYMj0+dEx8mKk3yWyeZqLzb1nbx
RDUzhSY1txVW5ubyTgWbvFHucX+KdeyV+IqW2ZhayNlYSVczRJDagry3YmbQPfYUn+7qyHUioBO5
mmDrB5twf6kPan9AnfrdOGVXc8tctBI6HczFHoE34qj4+CF4JrDcs7wH00Bf2d5ERTCPrergQqLj
G1+CXTcBwaIL7fkMY78/+2QwK5kk7FckZId1HpL67JQo/WKHCj9Q7R1Hod7veyAqCs0eElX2Q7UH
vn0nNOWYArmDkZ0i0DbgxG8GJiu8VLacgjjo78zBulhHwIo8LX49TX5DK/sWVI+geb5+YwZO/pnb
Js2ckI4dlixJV3axsgizWX8H7MFl2H+ROTNFYCG2xkc3SODPyrphm1w+jpUII0BWYvVDap5sWiXA
ldG7AVeG0Br2StQ5Yc4yIcYhzKInEdE8xvVoA7q9JSLj4sVVW17+SPvLA8S2dzrImrDg543Q/HyT
0X+BOUTOCCl588Pt7Geb4af5bY2HPN3D5h66+KDuGKMwvIJuJikz0OZAB62MpnvPaLG+c62SbbmG
Zjv9uVM8+WaJok0KYBkr7vkvfBNuN4OVDPCAct5umEzrqHwgJifdEauP5DkRPDKPO/Qvr6dxx4v8
z/hSqCLuwhNh8s5gMP15/0oR6xIAeorJshwHXG6IiEgHpMwmHRARETcPDA+3GZfbanhYnTYYHjDX
ILvD8OBvFDeDg9Qw7YhX74PHiQUP5xpDs4ohhjHbS49kTiPoQmoDPY0/HL1KnD7XIkZW8TapZOnR
0n1IaMkb5BjCOkK3/xhG/qPmxmIECZbT1j3+7++am6s5PPRu5m4MwNnkarU4kH9hNt3dh4pVB4H2
ESBvJwPL0ASkfPzJ1Fb4k2clVM+R1aHlAjoOciI6L8edd4uVG51lyqjYLTeU55644Im9x5eEEyU0
l7fH4x7Py2PcY4gYZ6AYHgd6tM5WDK427Wb8o3+8WZZrFM/Lg2CNh3g5DW/DolwjjZWnZYD7Avfw
LsCrr+EPsNNhxo180wj4Wzp+RQlJA5BbgsZHL7dkVKKPOQb9DwrgqUZpJstgIkyQtqFxR1eKzB0C
Ckr3UoG0jty9XhTv9H/ciqRtcX6fkDsESAm3+mPmlDiAUwK9AA+lX5AoABhOCKroJz4yMAw5qaOw
VkeZcYhc5oUWJ3376TNoiNR+V5hU5QH69vwYXNi0k7T9mhh/bpSzMt+Ah+4nYfaGGZLOwHsB6rot
zGbnYhzP8Y7T7Hx/vzJIkwlEx0G0hEpRxpxku4M9qHMATxLrQN/jruPgEDmORC7w9DcGAS0PgO9i
+3yoQMjj/C7Nn2yLGWkD2jo96q7SBTqjsLaxabCPESE7tjjCSqaRI2f43PS6K9COoAIdxFTlFAyn
4MIril2ER6oNkV8zFyx6wbsMTAFOtVE+DqQP1A8V2m0yscI1MMg9ysygC4NRJigAH+PNGTNAudWb
rdpsEa7DiCM4l1niVRqJFcHck6AFNnb1ngFzt6QtrHTzNUxOXRjnzEJzRyYtkEl8HycxGAIzkDbK
RDnz/l/okP9no7HTPNewXfV3xWs3q2qrsAll8UXZnd7VyEfXOlXbu5VWIGPqLeHmVPB9JYN6PBeJ
YTT0dAKllsdzkwFNDdsUcVIZrGE994d/AjqPFeDo40tjSxxVKeMs4ZRfNg+kWtNm1jd5TSQlcX6+
lIW12xxGmIGOKqO6sqbsimRTSWnR0uBU4PIUoGbiAegGMyMXjUtYwxYvxTjEtVQSRB42fiooSvvH
9mIkxgvBWvUQK3CHMXShtlRBttCcRDxtLLkiNIWPhIgcRSSIK6GFhyea5svafKD5gicac0Fehxry
z0kGDjN6oOCmzzCSMBLQDb9n9iPNHyly7HQCR2psOy05nZKbsEHm4rtbFtpm26PC562AEEtBo8Z0
gdEMmDLmzzbICjsaEONe48conY+0viWuC/AEF3bZkbPZnFqK7BFbRUjSHg2GG90FjcuZuf+VbE1a
BsIQlkiKoPiNnHtieOsEK5YEyQgahd4J/+Og/kdLsmX+3/r5TTTS1149jEfWz+nTuoJkR3Cz3OAY
s0/J6b71PLmW7veM5eQVIEOTGTxrhdRTrqtxlkuLph2rq3znHWTk9YR2WsqcWGeY2nhYajydLmC/
6j+50P+608OReCw3e36sycTGxKr7rMB2WYSsQ47p48XnjGY1ckyvC5IDen1mjObLGc3i5JjOj5zU
rNDqkwRTwYTXJZuqpMFCXwK82Teb4qjG2SAx7yzaeVm3pzG8fnE6mcBj6+nYyCVMCA/KxrsrF/LV
5puTlq7oWM5XOTRtGDq09KwZ3lpRaUUKojNQ2m10rSRN4joEwjMjFRLpMtBjic9mxCpHyMkcB8qn
CzDnunWY1xWk4BGV5wiWOhE27IOOgLUlUoc1DyGQBrU1M32T6/5XpA5IfKy/hD4zHF6ajisOANEk
bNj1YQPwlB+YZ5KcwUaQQ4xpc86IqqHxRmeb3tt92Rb0t9ehXEOntZAmGiwwKnXoxrFxfaXmIz05
cqccp5S9UsHiLVK135r9FlOn6SWc2yh5TolKzuimbrhSBVcAIGrALuLEngx//O59qCa5jwYUzQgq
lt2EK4ENdTQCBdW5LreV1chnbsHWQRpif52x/9uRRd+7oRn5ttHoflMG0cXBBQqGZjUaE4fMOV3J
facuWy9/ZA8nM/NUzWVtNIpn54nr6JUlLPt8IOh+Wk96t5+6fVXt7Xp35RdcZNC8CbjS2kBMftY6
3pvhL2cyhHQ25KpzlFJHz9e+szFNaJIO8qT/Ot7tf7LKWI5rwhJwkHa5v9VRl8cwlN6VHhNF1NpQ
udximNt0AXc+V24PdQw2dQNvKRGKIe5O6iaKJm6HVEzmHNtzbG4pkY7kq/LSraXEkGrI4saJkL0F
ZCNPejYWxzxeGU76teCxcXW9kXHB4laWDEakslGBLAVUNA4yU4nclGY96hPmVdgQqFsK3CHHkJ+n
tCnGHUFUVCxwSCwiqBxZpVCiEH5bfhUvaAuoT2pA+ohHoKtBg/feWCSEvpi1RF9QhXzKJHOCAqRr
PjBguZ/kgKVj8d7DGZ3HPbSsUNvQ5aemIDXe9WQ1QWCti8RGJQGG8qE+RquESCanJBQOMhUEi5uU
EaGKOvsGfQf9rUTIj6G7lAWyJugEShGspg0tRFkKgHZdopaAx/Lm57VfLuKnOzMu+apHQtD8h81Y
1/4JDmZ5nmrCiXM1ovj+XkqfLnZ7de94WlC8cTj3WwrG0K8FXT1kuzT2pCk0oAdMkzGiL7dLgdHT
of6gqwFKQOO6gzzoHP2m8Ef3Iw3y6HQkhhqTJu3MAyiSDmj3ga5cUSXNTWaOXLXoigJQF56e2Qij
jaySYWkyU5PjmjoBoVv9Yi+AbghSXpHCRMBlusQPMQXPTaE+BMvmWCYyTxNPtxT0lAOK3UPlihaf
+pgUTC2RkVFJGTK59FhgSSGTByZD9PI4i/ksYGR3nl90/pP6RNuFiZ9ocIVJiG1FnYow3f2oTQmS
B83P0B8ZXzgW0SUIAQaIfzTF0xypBwsPCIUibgs/EgzwxFkJA0CSaCWE6kQ5VygIFfgchMsHeCRR
8Gcm/7XOu+4kZat4EHW8t0XABdSKOnWnMcchwVrZac1+0HYow7U+q7+bUypHMNGqDieecDns1qKB
Aw61KUcbalPCd8adbpPFtj9Ze/w5sIqhx0ApNt1QxaqDFpLLcxnOlTiSYa5gUYh0J/TfQqj+vQYg
duYfhKM2ZjzD0DFNueZvBonqfm8v+gTVgp7wSozE3aRO151LCQ6BQY9rOr+5NCtXN7xTEk4Cho5g
bzB0djQtwCgw7yswioKSdn3hyoKSNzqvc/hQa0G5XrP0AHTXUZfoLov2CxCTMmjKALqUSS8dLO1S
ke6uwtTBkW2bfpuryVHDkcGPsSsz+YwyuqihXYCICcC+M0GgD0QXkT6QI9LCDCmDNQXp1JJFmAOA
OkkNZ85bE6fViAIQbVsMuoEQBtY7ahdws9LZRWt0sDEMJD1cG/wzMOvBv3L8ntEQvmHtPUTdcrBD
LwulIhFfV8nuuqFnKaLdJ3r86GWPOIg4krCOhtUZMZzkrqmLO8ropDtKJTn+DkpFXJu/Ier62Y9x
nW3iXMObKw12qBfLVtDvUfrdhrcRysUG+n/lO+9ogPpn6MJX//GkfU+h+z+njiLz33058/UM//tY
Sr+njRHKeJMFM7/gRdH5vD/uS1gjcyVIY2XiMl8ayVmSHxFzIx4sMyX+3wUGxrdmhYH9GsUwJucr
pFfLdU6PdkSsiMMAyKeMWuDqFAB0fo4MZIPGCNqt18TnMpmtpJ63gLb0ELj8veacibSvBu4omrM6
LzE8A4xsUgjyvEZW3lZ9eQEJLJDMNPZWo3tPemoem4kTICEYmgh3xw3fsyXUQ/WTmby7eIitL8p7
ZqYfBS8SHOAmoI0ETHIJgVDfBp8h4QfFOzTm0WbMd2a+m+a9Pe+BsTWHq7qv2n1x33k9/pnUOW+H
F3l3dwErZlSBLjHYY2JzGxySRJRKCpj0ZG+H65aOrR67xEwgT1YpsogQjMhJ9qOIOo7ajfuHTGh+
iTjnHggwnYD2GMXdeoHB3E0V96uEI15alB9oitl04UhtslO9ypBQno3M6jKPoXAUfM7zrfS2Bzkk
AJYlclT8xxGofn/qJEQerw3d65XlhQfGO8Z5LF7qIbGuiF/+VJPhvTGP0nuj2VLjFjxxnaKsXGtK
0CB12Nzo0sqcQzRucKBu2Ijq2BWPjgtmRqKvne+Oyu7R7EcfpNdlr1BaehA8ZcI1OcQkXOcDLTRU
DexvZTOOwTt43Kvfr2kBrb2B34Cuccx2B707QPsvrZ352Xp5EeXsF+95Q+Duo0DGB1V+jRCtIDdU
v9Mz5M0QPZm8GwsQ6cEcienA6wBkmTzF2+RGKB+iLu2ZVDc89bDuF9CaEeljqnAJ1DOjkBa54213
A6x6223k2Dk/CZ28UDTqoQnIiFG5xziZ76pEJTBdSA6zIkPHSdyoo3qG1QBiD3RCrI4xoRG854hI
AJ9ZJB6094X5DkucHCUGDCRonsmClLjzmd6GCq7sLPpWfgsQ9J0Y85pSZvigIcPsAGZc24c3NtjV
kVB/BDpgVSsyIux4Rs094kTOOE0KAPN7zdt73h6diYvGRYr6Sq5cNMzBQXhwWRLwqjNN9+1F499I
R/vFkEovwPZgs3QYdEH5CHBBOBCnhQY9+095imS4bFbnhUbJ7teGP5CocfG3qGlOOK+YqsdHmz9J
Mu9hshaK/yDOOMQM9UDmCLnJTHoTQnfiDDKs0oe8pXwfaZfuK3othEyTgIvyGmn05mQhepWDy5TZ
x3NVpYW9BX4P6LqPZZnFnn/Q5iU0UDIyavF4SIqWqUaNG/nIclJbycxnd955094gYafKzGJntdIu
Xu/XOUFuhXgNzHvIQAHdwDk0mT4I5yiQJC+a65BsgY0enG8kXG2rfKtbaV3s0P+f5n0378njGcFv
0OCRhBN9A/lAO6M4TGpMSN+I6csQRy6RhSg8EHrYAmWohfDjzxb0SFeYXrRsQSNxUHXByA8FECM/
6AtrDaGRb/WQHyoSoHOfKk2WU+sWmeVKoMCZXHdXXCC1xGekwIv/n0mygsjLlZPk4Rrmmz42uMKU
oczsIUJ0vG75FJWsQOcAR44+GepugoofIX7mVLeYMn0fC/GM3HqLrkJJWj32U6jpa7IUod5+ahh+
muKioIervTIS777dS6F79EPM824Yd3d7V9s7ZfjMvewOKhR3UREziUaSRFwaQQENQmgmx9L42eBK
48p57dF4c130/P85u2Pz6I/0jk0XeVqsfext+Gc+SZcUm26TFiASEBnj7oJ5JR6jhPoy7NC/mqpg
6Nu5wfFV/0QvEsXLvCme1qWPm3f+D2uprv7D9cyyTMMzsJcahrZkLP/FWnq5tLbV1khNzmrUMr02
ww8SakA4aL+RPhImGpP0hvuS9IfiiYTQfpLYFgQYVB8IMJibK69+WNsSwX13uTw/UYSMvJWkcww1
BxIonGMk7ODBay/Rp/FnTiGC3INwnYXmdmK6QWVBYR7CfBk8ieqptXjAtczqKSOiTsqNzd6e5cCr
QtUTcG3iUhTTn/aCS4UMNqxGqSLvvBAVeY2MkMQ7d9hZp93jtEOmOgGZRzpLM0ZKNpSzfANrL/SU
nxKpu6NSLRkdSSLnzZPCZPSVQL06+TLbiHsYSQkyU1Ga+fBQ7RhPwEKRhA0MRTJ/Le30BHKct1qB
dFHcjQzQgcmPfdbsazO7nrL9ZyTB9il8BN58CAKw0Xm7syZxZchjAMYO7v1W56WaQQ1WCxl3iYiu
OyPNinRBs6GEsQtxAeQ4aesVSrvwOII1OL9ClWLiP3AlwbZpJgTraorMB/H8uy2hgriVSVEy99Ra
XPPoCmAXwtEFljWV24e66t/Lcc2Rd/rfiOCWZakuWClHpa3r/f3Cd8kn+rmTay0XPrB5D+njGr6h
7xkXqcuRay/LaxFltCdBG3wzbUkhUC9IT9Mzn2KVQcbolnMJ6+/KcGJh7HYetdwlCL1l5qqjAFqA
wI9O2vYBMrEBF3wrvTX6vWsjAFUrzv3q29CR27oBmoFxn0fFsYUPtfeROWO+mv3L6x1FzQiLNK7M
N20ub14sBBQhf8P3oK3G2rGk20gh5uItwPdOuWR2mwjpL853JKDImWHfNOcfPZNk7ATQkPGnEY0J
v56eI86N/f16uOaHMT9YoLLQX8O5RAxu/ewHsa+n9DMWE7ID0bCjb0Py5zAIWgZv3odfbsBm8DcF
dVsXDs+qDHCJMbpXR678CJ0k5YmcBChPSEsY7EJ5OoY3PWx+KNfMumZnNE2ajGe+ke+jJGjsEEiM
kUoy3OU/OrWGaf7jsjB104Y1xnnzW26opzjAWk4F63iJXIdSKm1qiZ+3lAaSGQ1oGGrKr1b/zhEI
DGj4r1a+EKQ0/m96thm2MpAUzAG4Mc3k0BYR1juT1p/YYWs5TTRC0/q87bA/LMHpeWJ43IkAAyTj
cXs9pWGDo1TgNAvKG2c2w0ZpQ3L1cPbCgTdRQAl0RkZjxm/VD6GBT2uOJHOvPyugso3QVz7wHEoD
CbNiqdZmTss99BEw2CJBHq4prycuo8sNHBcB819CIqPq51vnkxIV24H3Xjv5WQSjkbWiosY9B+q3
M7Aw1NBzrBEMjgZisc/+YupNHANtaP7wlij24oTGNfXuBLCkypQ5qEPcrJuynIDrazZp6e3jai4n
VgBzudFEJHfhdJFtg/dzg04UeBSaUGpRBNP0GsA2tGibGDhndF7hTzGCIPo3C6olyUVIYSS5SGgx
N/xHFAochcAoggz6LuVCIPiBKRtxW/TPtWgvmF2jyAwKGJ5WUM6B1HI6LDj0eYQyuDjh/AZ3+cMv
MeDRLz/6NwIazM00SIpTQen/obAWdjp4qsG/og7aOBj9TnI+hhFw0oPu/Q3i/nlrnZKOio68e8Bh
SUfTr906dWp2yNpgp8rCw97B/5aExx/E/VLQcUMlHnDtihHHxySMMRgIR3k7xSROxry68eFV08VM
057G3xNnKqXcEb2/GiIhvoXoIX22fcT1G+/jXaS0/eXYDA2M4URKjEQSZRqRK+fRv4CkYCicdW72
Wj4T/ITcghE82Z3gf5FbkCSI+R3ne8Ef76N6ip+fLaR9VRTLU51ET6rOFQT8i0CB1pm/JE9xS63j
fx7q/0CmsSxHM3UbWKCqGtK8+5dK4XapH7ZR3IFMtlJ4rWnZKpFCDwUQED3UbZE6o+Xxd0ho+gt8
c7rlMqY3BQ4LdxL/Sxf9VfgDIx1qKiPupbXLxBvJFLNuBt20dme+UBz2oXEO+wJF5P/R9Q40VpPy
Btcv1eZMOe8M/ALD/mrtK6SIAdfwBJAjaTxlfejJA0D8As5jQ2cX1h6RT2g/yHJD/oH2g/w2W01h
U7h/0lOjp7GPlWM8tsmFpIIvDJQhCm+eHNyElw+gaiCO3iSj5FRvP85KFjyxhy4UyG50p7dUoBva
OjSWHqldZfNG0yJLgsnxTIN4kfneiOjxrSD33Vl9VuLl2fZd0nuSH2Cc3vgBA+4beYITe8MJvnL6
1hP82gYc8PRxVyt3oQfeYuVeBRKI4nzyIOi/jCmJEHRfQJeo0J0GSY7WyiPJoZIePeuvwAbOlzhe
7cT/UQEsDbffKwBbs0lvseGVuNpvFUDJ+inVAhJi0ya5KqdvrpIhoSh25+X2kXv7RmesLIdyTrPb
oekUSMSQ0GA0/Ya7keqxmiR3wOM2xbzXd9yIwRyLBZEYdyBzPhTqYWgOD3WPCBY5TBfnOiyZKLfD
B0gIiPItZaPmbpUi672sdEgDkQSidrOCRvsxWdu4ziVxQRwSCryEgYESovPkvSHudJINn2hAEHp1
tkBJM5KVGVekW3Fg4706EvRHYRviVpv6wCzel1Xc2/HdSVrClCw0exn4q1ndtZ75/pxckC1bQQey
RGEIEdwX71dPOk2kLwS784Kvg2DHBYrHhLKB1Z/S4iIBdB6mqMfGBfVFuAwiOBS6mTXunHq/NmI9
c4+4Ck3OIq+qTzvnQvIkyQu6TNBcgfv//p3WLQmk+pfvtP5b6/VudFZ+veHZv1qCsf1Y0evc5ueU
b3mpZ3zXGbii3uReUOyOqrx86lzxb8lZ8N9T+/kT75pbUEzyokFmDN946kS+92upiB6aahGpIYuA
AQWB2pZgKeDvR0CDZDCfpVv5do8VT5jAOnXQlk+kcV6aQ60e7HwPaO2MJA98AoYkwULhFsZaMSHQ
61FBB+Ua0Yvlrbq2Y3tVLh0drEIbLrjnI5Tyefvg6soyosHecKfOjo8d6wnamoZnqQDYn/CQqog5
qqMIHxPDhLSWVPQNzOQ8gqSSwwIUaCw0p9oMsYeggP2Ikg6eOztyeTiRWHoT2IolPY/mF6dTvySF
r+l5MO/Lj9VHPD88UBZZjuuKVH6cBG4opq+sRvpLLEgGsJdSig4wUeKCYmWOkMJUafZgfdJTcirA
9VtWaXcBjoGcPfPumb54OGb6MKzYktey/qHjt1beXtvcYFi7OBdZvtxbHkpw2V/PGDelhZGnm+Wj
H4US1d9Z0bzNUaVtUKTRduGlvtIZLwug8XqUixxGI4u8AiXDl7M8K7WUBX9pJLt0pKO/LPtel7y3
krJ6Wf+3L7wfdcg1adVm7ANyFdkKJrYxIvDq/c3av15G5EX70tqP1cFia/T7imofuS0W+n1v7WhJ
nwYUkruTk8mdIrtA2raDsb1E0LNlEAhzPk4oO5Bzzv8xG4Wy+097x3YQl+muZhrmb6dkMZ5sDkqL
e9Lgf0Bp/bg+TxOKsK2/U2j9FaBxl5BdUXMtgDCwmvaNDbwno5LZbASz7XZnJoiLEHUCSrNEpNCt
R4iKTIyrUomCy5WhVwNKBJT3R98zN8S+7mtxBxINOwx1GhNZchqQp2IMS47Nvm32jbIbsBtoO7fc
XU4IYtKZwhfLvcziQX9Lbi1WfkYXWPnx8doReVlU1DeAe4s5fOQO/m40xR04rxSOoRprrkkN+Xhh
3zaMIi3caAHbgPcxG4BU1XXd3wmfuG1+RC/HKEr0z9ELm8J8wtbEhiBSlMMYzBseB1Wcvr6IidA2
IruXXHq2S236yiznbnioaTHia4Q1zt8QQSZCGlx7AlWmA7OW3sWmC15UJ+gAadDS4aXo+YnAAy4d
1tTybcgCwL0Z6d9rBWTpYrR23lf4gXZYHAcs6ngdkKldY24GzM+nqJ0ikgTPOsOhVINgSaV2Fudh
l19oV4FC3IofaCMIM50FEbQIkAsZuOoQ5ImjFgsHgLULUVXbdxBEGPcEALpQw6fznHlLlaMQTdij
ucFqvElcN3sX0oO+j/j1sRzKqMO6Tskne3nngfCt0nOElPca8/kXMXn3MPNKYBhKxNd4onmvCK6q
9GxBzfjAG2ndApaqJkGcqhDccfmYEeBTL5EL+fkHwFps2iNojMV7SMdfot5QImsC6y4FkH7glcjt
YKLj7PhRQNRGnVWTvBsUuGKYNUH6XZxSiiXuSO/8NU/hSECOGwefmz+wfeWHvjlM6r7Ud91xB9tx
GrbOKdkUUKYIMw7He9Qc41PJKgXqujWd7avskxz/NBuefWdBUdmczQuKCnEz8O2+DV5flSX84oZh
irCog9YfTvWTVz1p1ZPRHU4cCRLkDlfHtpKt2wbWKPssrWwtMtYIC+6HOK28EJYpgx5mgNwJNQnS
sVFiDDJ5r/3qGskVcKYC009KnxBbFPw0kcS0G/HzMye4RZdpSdoILUysjIiu0rQVwzcK81KOTFst
eOYyJM0wGHh8RvTNIyoIdr2LbqRIIg7c589grErDmbs6DjfGZc+jDn4juLvCWtxtNt5c7NBmQrpi
ccDFXFtM92JSAP3YPhJquXfr3XzhfhiWEQmEYFX1fU9CwfJZrUT89cukwuRxqZxR2Ef8NkcLzgB9
jBBiFalTDOhyNVBf+AvRt35s06Mq/Oe2Cc5NAChAFplYLel310KN4g4hOaP/v3rR/r0i0dawsd9L
EgeAkCcpQq76e0lS34demw0oIx9Gg0npQ0DyalVpeNNlQhQx8cmM33FJvZwuqc77jzHK0niyqkwz
NsR7DaLB0sIMCNrVMhd9FBFl1jPdhlUKVuiRjvX/Qo5cZIMh5B9wv1yiErSiHQ5zOA9iRBj7IHdz
kNBA65IZl8xRU1LdtZG37sb4rn0/YydOW3Ald7xxQseS8xbk+Sh8rE0EHzLJtr9oBdnr95vgV4Go
QQuRI/MlZxUWZeHDqplxR33rsQWzbyUpCSnvRfDVWm3SskXlb0rkoASn05Pl/on8Bl9LcxXO+Eom
Oqw0YNxYO3LsREsWB71d/YbYTSCFM9AiVhk/Ioh73Hwl3+3yZzq5fDYgQYvjxhE4GTwBUM1i2Afj
4B7U+7bd0OGtuOt3kjeogRdDknWR9DUgSTxWQfBXtNKS6gWYxKfm4qznHbY8EPke0HMYOzB84+O+
Rl++HukILzV+4YR6F7oFg/INl21cPvMrtl37vaV9v33jU8EVjLRECkwOCPAFTJ+0ZzhC6IDQz5Kf
2lAGIQ+EoacRELZRn80vIORWI+O4+ZQqizeMkhR7GCUpDjFK0jtI7GbHB4ddhMY2d15627SjaId/
OhEij07400UXWPf4sPADgT3qbr7xqRwEHXAux2vfisW1rixngseIZXT5XNaPxp0EsS/cHOusdyRm
VUfs/SEH37h0xm/vHp+dLGa/53wZFLCEaLxHgREaQnvFLgePGFJXi96BagmvMI7xT4Rndt9oPpCZ
CRzPev3kZSgjmJJo3+kAMw3h4Zfa1ATb8Vn/gpVuddOZts8DC4hfTF7s+efjGzUJg/YVKYUiYf72
Kc2/0PEfQrQ9bDZmWvVNXD7lp8D8wjeB+p7PtPtWMh/5gtInx6AHiIScllcHab0pnafmmW2EZjU6
oYPw9tX1cLkeyABgL6qTgDi3Sn5XNSZrjjJ/RjpLEMxFxsFg/LzCWuveKFbEwcCyAmSFyodwLx73
p04RKgwr4EHFoFMddRLzmgNnW7QMzREpv8S+I2qYyAbFpviHgUgB/lNw+nbrGZJhhwjpuFnA5oEj
5Oi3oocdaeJBpwpc3Z0iSyhY34uwVZnsB9YxGG5B+4BECSiSS1lojGGLuBvZ/UOMO/UHQCAetw54
wALNiOmXpwdfPAadTsBWMLrBdaSEC0BG3Clfgc4uvb38mhWiPPB/nZIWOvjATRnWP+hXQ1wwoScS
G7hwF0Av2EzHlwf+AkndvNoh4/Dj5aOdcGeAcQD7ziJzS14c4Dtza+C5FcIKJkxD+N/o4YPmDSa4
OCK/BZSSRQAYB+DVicAUwjc+ojK6/DS5Akoc+jEYfwCLWco/wutWuR35dXgIeCgFeTAQzIuHAAOB
jLMrRennqKeXzI+cwI7fEnBkUDUz2rcE5Q69FUAIQ9AjfHriVl2lJdOOq4TiW2dknHGrkHJNejym
AcbNTHWICsE0MNg+xjfYGWSGgHs60rr6yVeCPADsUwH2AO20uPb0bbYmZfYlzcdUZfhayenO4DI5
OL5emTJjz6hjY3n6e+zUMtxs1HEJFObmnIuKAIEaoWp6goXUpG2RPoyt229tmFFagqep9WKziy9k
xVP3zwJAyEXQwyeLfSKB8kQygSx0TCSjj7huZLlzeiT9ErJsft3gwLyIqd327RbEpN2lWp02jw0X
5y/KgysfhvxoMT7FmiXMw4kpOFfrBRd8PoW9DwV0Ax+Ch5+nNFurM/q1FGjj8mCJoEZDLUaOG+Sa
CWYIWC2B7RwmWMnVC36TzD69Ghl2CWU/WLt22I1YupyswMyTp6VGUUqiuGBSMghYQNTmOKtA+2Cu
KpmeLA3nmghieh1caVG8wdbjXRYFM/5c5AqoNhZPx8zg7dlAJu/39y2a+A4yzDl4N7Kgvja854jp
BdmC+aRlhQaoMXgQd6LJWPP4FiknIiSiggRkG4xq1wUsxijkGK5KHdch1SakOei9GI54aMQHykR4
eSkBTU0U4UR5NHL3THQlQd4/5TEsFuUsU2ONmeb2jferyKlOVWCL8WTH4FWAsEwUGs1mNF/YGAPk
JbqgcJuxVSJ0wSeP1mOSilDbJOsqBP/Agy6UyPOBwXs0/7z8gQ1lBR/0ZUC/3FseiJIK2iYudq4/
0fNYHtrnZvhH5n5bg9LbpNSjupeJtC2x6adt69FmlJKW2942fP7iA2SaTEpY4Qey80gMwiBBnP3i
RmCahYJmJS8xCOUhiZDHcSQZgpEGAwAe4Ahywy/PGt5mY9NGbMjA49uRJigX2UWWI+8WZ6kMAU8C
hQVCCfoQLgbgpySZhvHCfBNawedIk2dM+aUgJFwGgVVWkBLbZTb5lRhsS/RcEiOPz5gBK5wIu846
pqZo6jbajGAmnSbiZpjxb4fz9nHeEkUwnJK8i2+k2Bmyx3omjKKN+3t045K9uYbFt2qQ/Fpu4q0q
EbZeTRMqAGSrku24ZO5iZhuRd+vBjbOZg3mBya+zenjyPM1ClcepDVi+R4G7qN/gMphgXFHGxHiW
dU1SpOnGTprUEdDBR8CNmoB+LOni9t7G1cSRzfE9SWGB9X12z7Fp7jTuWQ/pziYI6AE47KXoAMzK
PAjwoV6TngBY2uL2UhmRRXxZGWkduODwuhC+hzYkkOhhhBs8esO85BI18eSSkKUx8zBCHpP5A88N
zBK6+WgkCpDMlIUzAWqgm0hKkbSBBiwfjhlRmBKqCHUArqJpxA4X14FsPKxO9OCqDb4ipMWtIVPT
SW2oMM4wcCIwfFOoAjChi01AC6+EOPWhY8t4T7MW/9PVut5c1Zad7wh6Bar0H9zIf3hIP0JdySEb
hkxEZy9TDR88pb4+PWj6C+YRLd14JzGr7Vnbnmkq30Ljp3dNc3JkinTsySLZ3BOLOpdEOHjS2X9c
Ocx/UDhbf71x/DbZbByUFfmdJijnC0Qf7htcNoh4P9ZbyejOt3OVcbVArYR3x1pA+kXk7/CVUPut
NwkFL1Mhbw8UwZ1dwhz7YvfIulKd0CnCNMjAho5FdoakbZ6QicH0RCpo+Z3iW1A4cIrpwR35UTb/
CRbM0T9YOwhiZGgywH5ETSs/SD5F5h2rlw7Beieg3SEoJnJFA4UYPfipSeLZvD/On45SkQY+kVGg
B6wXJelygE144DHZLrkOZrtDyMCGHBARl9x0Mi4Ky/b7A6qjNKYSRHzcKX2mNFKKSIKJXKYkuHlF
SHYbwW0sS4hc+VdVrkdAJ/OyDLVlAZ7KGNBJ4bPo3GW5sdbkQgOPyhIDj8riygG4kTATrtbvf//m
muo/qRkc09B101Et1/x98KXbjVnXD/TmKyiIyppwTdwKlMQrzoQoo7PghsC9qp0E/hl0JF8BVEPg
pMSmwL5CwCupzrmoXaDfcBAShvgTRS+FtKYx4/U/pXjmqalPWfGhnoisRfHI++JQddEnaWU6Fdyh
fKMFZUZsq6yhnVd7qZtpkDvT3vEO1MoUymuJzKoCR4AembsXxTGVMQUxZTFq5gkQ8YYAZYtamH/D
pJvRK/awJfDofxk7rya3rbRb/yJUIYdb5MDQ3Wq3Wrph2QoEQJAAQeRff54NyBqP7DP+qjgaT40l
WxSw9xvWehbNSh9MDEo8Cl2qXErcwYzaJr4x3AuqMKn845F0Nwm9hQ+mGYXshcelDcL7S7jPZR4i
UfxS+VL2go9UUKiQy3fU1yqXElfHacFjOgaAMQnlpqClmr3auyShkG2wKIWUrnwoWvng2/5ZrgJz
KOipRHkqU1sHeOmoSSlIJ/ZzETUo2+UPeo/tk2AEKh2XOoiKrkUISQphGuy4OkJDSc1TmnMy0M8i
WGI+ZWUcFPTfs/uJUJQj7IEVHthdElLgrDUF7npiMot/E3b1YSI0Dqeh5e92LAJlBlJdJHfR7kn/
4EYq/0GvyoCMu5RbFOkizprO0/adBNZqOS71sbWQS1JJwje67DTiyi6kgmX1FZNaIkFEF+NV0PUF
NnfUlAg4kEtQ0bkLwk0geW1EjoYzwQlmP7q6WCioiXnBxcKHUjr/51hohqI4tKAfrjsBnDY7Miio
mFucioA+hH+FcSn1McUx3Erqrq0cNtnEpdazQ8VlZsEgbuTqQ+FEoCGJwKXmVdDxZB19KkHna3lL
bUth22kRc4pOSDKpZAdqWCOmgDXy1JpTYjSgvonKVe0yxAUDUewHou4t/XAtjyecNsa+qPaox82d
IWdcFfJLCbl7pbaoJ0aKV9p7ns6Q0hNUFkQyPPMQyfDMW1KAZ55TfvPMQ88mNJeFQ+MaSpweLNt/
aCL4qIZ9xokmraIqNWgAwYuBYn1PJ7IBLhn5rEShlWpW/XZHAbiOvZQpega4w+g3UYq3E7c0pMqa
LhGvwR8oBZAJSKGYxNGWm7/9a/qq/E8CGrYF+BsM3bZN/ZdwmMdoPobW4mvAzVBX3wY6cYA3e0Cw
SI6nIGu/xChPGXAgVPAzGQg6esa4Jk4Dje0ty1m6Fd+R3TAXgaUzpkPIjIMBB2cXCzfmGgw12LYx
zpjmUHlniKEq0X6vnfb8N+Ccz++wzBhjMMNgNCZurwr/KkMqMc5pkruVkXD+ed85+CsTBQDSEhhd
QGut2n5DxUlT7aAy9U3vGL7OFQQpgZDeEhnOiwgjV9XsobtI+O5qGKJGdJleumfjwAIfMlUmWl0O
x11OC1zvqkcmGWR5JMo1oRK3RO3KQDp6Ob3OhmePqdoLxuBoRdbFHdclPW0RXFRnvyWn0O9YbfjJ
hfj5IDxMtEN4bWmQmFTTBdECYdMKkPeBIk8fHYfIHckeMiXR+Ny13Ujx+c5S/4C90Kqzw6dKFjGo
ZKCSIwm7/uppV3+wsvqcLVraXtPaic0uvo4IyfVTiDzlhB1olaecrFRjfC/kKQSR3tuouwDuEBkB
s7F/VHsyAkYgoIGx5omeAT2N/+bTsoVT9m9zU9NSLdNQVcqZX3xaxWTabTFSgW1DSGaPfIy7z4WD
agXxZ/sI/Gwj8uW6zyCSEC6mkIzdmD8S/9DGhhlnHSjPWC5gFyPfCUEgZEw1xbiRWSODRpu5I4NG
gqFZ7uMHAOB62j/e/G2guM3C9vt59Ev6HUdMFNGK8s4z6jmxXFinh4wOmRtuQ8PTA1lByKCQKSHr
/5AJoZVzxIaKyWJKXRVfMw/XeXd1BM1UvxzmywH7QHzT0VwIiDCPGJMbwWFQpkypXcJP4aaeadu1
VOvTB1kZgWSIB5n112kivxamoF/dfXJFwuNdQaAcnxtuDgQHwJpx61KadbLfyj43nyjNBCZN1GYz
jly0muZe6w8TyxzKs7Vv1ibRMY+SaJO1lT5Sdz7xfXTHmxzLBXPAEgvAwQyIh52xRytMH+zI0XR6
gl871QcaJ1qophRxeXeb1F3iAQ9aio3gu1UfcoSoKtaYSO4jnaBOFRedNzBm9LYGsnj4quqWqxsW
aPkNoxIexDzSOsyjLrEDV+DyMjHcTArFbkRHWA6/++yRFsLOYUC39BnlcvMb7IFt7zBy40pG1iE5
5x/5Bc+ZhzYuIzIBii4TPOZ7Fk5WPzBdXCAwMZs6k6ds4Xomw1PjzU7RRTCw64IDgwHONkFYGPPo
/iSmJ6cobYE0BJItEsIovvGpofy/YXJADoyhBHhrYrF5N5J2hSLkeVrOqfOJ+DqljKYS9HeU/8Z0
HgoNc3kDWvqL9hVH7L8mbihrlOrf3i1Ht0xdUzTNMX5xqZ9OykNdCtEDVz9mswxm2fBS9olx/OjT
7LQJkDICVacOl8+OQOZ1jMsWgOm/dfdZAi+KqBcxdDkIyRi1w+hDdYcIbx20n1/8QvmBGoEz0pvv
zJs5qLcFBqe0aYTbmyPS7PdqvzsTP3HObifMcHEuRZoRc2NMCa/LQ8tOza5Zdgvk33H/uBzKTmC8
IxxODUMgvjnfBlO98rYfus+HMQ/rWSaJyh0FNFMSOKa3V6yOP7yMNCyjaCFKRH8Aaa/BBPqRARQe
g1VfoEJWoq5jLdyrbnNH3ce30SacqVWV1u3z3YmoN/IqbtTo5OKUndSoWB8JxQzbLnyYQYt0wy1n
QGk8/anJK99nhQ1rNrsuu67hcL1fwRkK9plDNAglZ73b2GcWIit3ETtNoZMBDPq/uwjjnyJXDFvD
BsvHEYL7/5bPFdVU6NpE7c+un9H4JnmBsacLWgyDcDYy2xaGw/E9A033DF7JXicCgunvUaTObISQ
50NaKBnV9F99vCaXPtRgikwhLoYrPCJicTFoQCHN0BzORTJZyayk2dt1FnkZuPWYsds8anFlxVtM
lAlf45ISkyHoXsYx71LzlsGKn3lTmV5Et5XrBZHL3xNSqJBP7KPRc0Axg+paU1tkE0tS2JoBvpOT
iGAsSa4ncBPU0EL4VNaccet60oqKJ/lNMUA3I5SLeY5seOZP+hQNd9Hr90r4DUGMzlREFxIsoZU5
+azQdYYun+FzENsEk1G2xWycwbhWhArkS5ugnLBgn+46bCkHAXlCVXCuf5eHxA2H8+627GBY8xhT
rl2QsvjUyTbCv7XVYFzOrPxlEiRrdVi9vGg6bzFYg5/ph53bnd0WSy89hSbQTogJtqMYteupiz4K
imvwZHNCstpYo9MhJMgEXFGVh40eRvwchAcMPP5Cg/powTVhsStFJoBOljF6hKIYWghiMks9Nivk
BvEC9bhLqCUyI14foTvbRWqC3a2UI6Q8oFvrU/qgYwixEItJHKCbYfRphHbwVbHWAZtCeEsgDe66
giYQu0VHTRzgjRLk/ojVziVDtSRaM75bvlgSuNk4bN/t1aZtDCzGWCwGlMCd3GoIyyFMXnANluvM
nRLsC1R3rM4oCR4ICkiDTbiPM0C0QKtxu9GyqU9jkTlqgnt59EDfP7kk11u1SJ3EfYFgw2NUiLRO
vYMK+MElZmIKex3zzGqvYOBcI/R6Prj8XgjX+VVKh+UN9dGIPRVQPogqVdwVoHhOKEhNfrdBO2Ee
cGsNb39YnEKAxDnJd2BQwOSh1I1jYk7teTd/LBr3Z9KV/ZekKx4z5oaM4ouUY6XkWDljsNxdLx76
3fxZLo82Pk04R/qBX0xP4tHthr1DMbrqAjKuMJ9Powtwmv9MPjwr83MKohXJkRAbAW3Pw4lZ9BCU
ULBoKVZwMWMyHLDU9qSRGKoHpdLPoNr1OhjP6YF1QIzlTsaeoD4U/Rr20zIznr4DawEUwa+IpmC2
iKBI9RcsH1lfi2mihAPuo+8jKvDMQzdF0Fp+5kfyTyMSC/yWyKDabsTlg8WKBnU6Uatr19AJcB7r
5JIZLslQv0uYqaihbc9ixtSk0zndWiXUEMBIRauEjPLk6QipFxQLmdHHrRQxGzn9/r8PW2UVTv16
29q6qcmao8rcur9olfvGku/tDU7C7Xrc5MoMBvNyx2RgXduiJ8yxOpcCx47dh45kncXgHq4tSiQB
+6P6nMr5MLCHXI7T6XhajgrcJaE3PSGvAupf7PMlK/OM+I/LzMU5oUZTPYdYOSbJjX+DJyL7qE0l
1vIQT5lViGDI6xgQbk9GJesIkf2CtVmsINg/sHw4f2s6AmrE2kEsHCAJ2X2i9yiEIrFhsFgLzbFS
IGymxHrBJNDNPzYJOXuDdXsgPTd3D2fb7Ye+nn3BtilgR4Ai78JokSn5gSzlBxDyLjVUsSBgO5CD
33skJzs24A8nKuNyd+lCVDdQ92iWKa7O7xeojysGgNAp4qUslVcHewnwfD7A8zcV+4zgaIUGPtjv
segjWgt1OwbYBX++z3icQoEIVbaQKGrXy2yDEv/LU7DWVH9/ChxLc8i4B0Hyy1Ng3c6ni9MgQu7u
4qltsLKuwEfaXYTFbO/HpgmnFtRUciYdSoZyTDR1B/Mdtp1g40pWcuvSrkvJTRmgIO5QmA6XHRYT
hAty5erfH/2OUXTfZFKfQl9lQoSh98waVczA2Pte7yEzsApyElmMmXnJ5GY3WCkLfVsYNC6gecho
YS8lQsJxGf01brBArb09ARPaHvgJZiBmOBZCS8EdUdofixq2NOaf+xncGOxkuGS4BnQsbKPYwyyG
7dK9tioKgtoloxDaxGbSRZ3FEmYz6YrVC3sXCnSGYypxN1dfrt1e23X5ni0LK5YTUWhis8JahcQ7
FipsU5wlIoaabB7sIrIvuypArRVpi+iqY2+9rkpoC1QWbeuGBD4A7RGjHX4fMRsR1iHsQliEIEzn
XGT7oZLFRwV615EIY0nqE+Ky/rXb1f8JTGPY6Ct5MhQIf8Yv3W6ZP7RcGlkHU5BtTwdmR+2ISgYA
TQ/6WN63YK85n0bTN2E6cli860WiWIn0SA10syIwCUANgUln+YeHgQxn7RH7YSkfrPf7ErRcRrcA
05r4kKl1teHyicQlINHOsb57G0iUTKz56puoaCRcDbhnk94UagWGtAxQGLjSejKhpfUko+zhHvFF
fiY1Ye18aUyZGrJzM3npBUO2Z/IAsPBDAUh8lSiEr5YRz0WKPzilS8M5uYiZrj3G4xl4ZoLXu6qT
JUPUSN8I6VrqnzT9mLyyzcnmUsgYx4lcObKlf0g0ESVzxSNHRhaPDpnpoYtxyuhcfU47KxVpQF32
ygqWJT8fyi2wv+HAgnU97Fqo0NPOOGVbwC8b1fEUP9AlVlF/PaImrCUxV2WBzc737JPYgg4Tyuft
GlzXKQ3r6jGUv0yDa8gHLGHBsrr/SmgNxMFrQug63nzhE/F1x2PoRK8e4jATBzRfC+ltOhitNb2t
pIVXL9H4ba698BX3FPSs+28d6fCXJxNxoA45dXLtESO8KsXFnfgDhMoxyyljdcEjnsD4RfowCxXu
kk1hwGIGI6AoF1lZr24AQk0QWaOwxg1AnC2I/EPUffecvYM8/5TWU/ag8/1+ok5bAjeweUjEtSrk
1q5nu+x+EVt/Ysp5XUIFSasUHBAxCIRVKkkCEWoylaekA0CmiaRAufCZOzvBoomA3w2zTNAYmOUL
GfF+S/4C6K91redgZzvH0KSNKYqf2zKr+FOvU/xNuJ6QJP4JR8YW7EPUEJ52dhFoeu6B/8b/q1Mh
4HhrwXXKokjh38MFyK1cQsY/vEs+2PTQ6kiUdD4wQeoQE/geoqpEuhDeFVda5LnbApsRBAYIPj/N
XytHkcbO+912okWN2hWveFpCQIoN/2j4dq4ui0kuyQep8yeiRmlEIOLFX2D6d9mgZq2a+eTCJt+5
ygArBpvXysdVcQksXdxSGuIE5MOLb3TiljJfKCZxag9ig+x59wLwt2eSTE48JALZWJqSD2n33D1P
GvSUSDajs8HXmDAM2YLc0K9fMjIFnBKtNhp1EDkizHTRhZvL4zJiUZnQyJQ+IaQDqC7ZQxQp4/Zg
iCn9i9RckVVxnP3tMnRkx1IMW7bVNXj8L/atoTjPt1xkK2L0xqEGuZARMHKszdbtfNAVvr7sYWYj
icuMGwRo4JHvR3btrwvL00diA5yt4s+fDcqFLfJ7V8jBEcGU8vAleHaqdzxeCUOh7EL35Iigr24M
LSck5gul8p87IDROIe/ezB8PM0NyDkiVWoRGyFh8eld4xOuHQwMoF23athGiR7Ppg9eNUM+XRvXA
48n3JgghmySZjUvEmxoBtK4y+qNR4JIsz2Ciy7hc2CyH2Ys0NsgJp6/ACIggmSRpq33x2wC46Tea
6BJAKylaaBjF3pavhL1tH2Ss/FjKUSluwreyFWXi3fLBUS+Hejlq9RFLkgFt5/TDlfS4H/A2qNGE
gd0MEYaxGJtrij9fI882hAaVi1jlGvnORYD78rNwbSrzbkIJXGYcvUSXE97BJjzZOmXqA9HhEooD
ZGRrdVX0BKuPhJ5ZAscMKa4T4JRtEMPXIj/lf5xHNoNe4QHbYGH1MuoCZgZ11cQmB02XpSOzXYYP
ejTwbjJQgoiPNkUXlOs7RaVBQvsAIe74jtGPFQE6UfYArAhAFm3jJZtAl4Bh6tcFCz/fPp2EEpSs
VAST29IE8p+Z8k8yEzPlSfELVmnU2cnPcRbBgpr44kVQJAPfs4MoqOfFOaWVlN7rbKwzY8oMiRMP
Q046s9oUiVbK1bs/3IWvmS3znJlXEedpFrHp/SzA8kfkMH/N441vgo0Gkld/YLFg6geTGXt5uFVC
pW8mP7+81WfwIhG5nOCZpUM/jdGWDoffr7pGzAMSYI29iHxr9bAVaVVpzgPcJsuSEIjSo60XWBlH
3g9YKtr9pOwVr+WS5MzCd1+nSOrJyKDrYAMM06lKLOSba+tBnPnKpCJCgm92i5A4rZDTs/RhqxCA
JJRdcvxcnEPLEDUCsddMRc7hradzDyyJFVlQwRi9h8MYhgysNbpOwUsn6wKKJE9gh850Wp/APH09
qRmPoCFGZAnqWMiZPoJ/1Nqc7z6YvgzR8lciA3GlevYNWwJjOSE2fQPWpqxRDKysLQzVqHremDHp
ZSxh6sPkew5khhCIn2xsdChTBAUCESejfgSvVi+EwAvKsGjzfd4Z8ZphDQ7/HF65e7wO8BN0v0GY
TWqmIXcqKWHYJg2rCeEwof0ixJ3xXzjxkqEpkAN46OJP31dvPusmpvQLqZPrT7XEV+RhqOhIYDT3
TOJ5DurL4Xw5MInH8fRnjhWsHu2yx7NWh0JMWByw+S9A8h2/JY0KWwWgHi8Hqk96mal8HO+xaxyQ
KMbLLe50wfb5Fm22EvuVv1/8bJy5IzmTiC+KqKLZx1aE8x1JusX9ET99Mft4KyLOqx8DjSJVxP2R
TuS1FFlVp1RJ7LOWAzYu2ALY12uOTcakrvh1B5emgL3zN5FZRUlSMK7hOu4o9YXJg/3Bhkm2JyFz
dHdIudBx/ewWJARdipgbnfhxTdxhPn/PA+bzYPbeiye0Z/dEQ+l+jg6fStunzAPOT9Jnjgw2PBzO
jsATcJuTSGR0IbqjflV2VKi9oHjERo6WKZ7wya00HdwJwAkL+uR9pYY5f4yY6Idwg75gg5BeWR+4
kG/NtDDR4yf6leAedivfZFxzq3QK/3MlfQV/scDNgP2hho0qIDLl+ut9Z4PbqGKD6yjZjZJlr/Aa
E/2WRtcxc6QdtK0rJlOhREOG5nq6GW9aAUqySw5mUHyuSB3zgD2FS0dNFXaD/gRfSPTUFeDJ1bMu
Xf/jWZ91ll7Cs34jo+3mnU6uhHUlaKZgcIAKiLFTuUSMna4oKggkenjMj+L75aj1x/vwRGDHyUzt
R6Y+shjp/14hG7wml5F4kw2MPu3KAXRotBTRuWdn+w5YiU1cA9IfWSuUZKyV9Pa2oCYxN789woCN
0Ih8E0+2nZQVadNpV6UFQlSArCnqqGqFXLGeJEspZhlUvjSVwFCCe3+QoLcO188eFRcQOEhtqDmJ
1jx57Xr/MszTWiEcRGfeCPUj4XM5g3tiKI/Qtsp1cjddHZYde+AoVb6/thyDgLR7O9742Qzq2OvM
OdNrwW8iflSjQHQeYX8NT1w+CLzr4I6ZC506HkJfITTEiFtADjak5eyx7Cyc9OO+CL+TX00i2U6j
u75uCB9U25lppjLkNbjMpPXgFDvFrOwvUNvwZd+Jc4lwy6h6IgiZq2EGHgD8FABP0xD71R7jC+Ye
pHsayzmkxLoY4DG7K4Y3elXgdRfKu0JHD4XRPKSd1D+XTElHUWUWiE7vwiQEVF9vRAV4oqYXvzDS
Jdib/vNGFGLSj/xv1BEP+Q+o8UAvyN9sE2VJNJKx5tB6lk4iIgzdAxFhW1YAuocTkt2dnIPaEykA
m+WSAnozWuLVIjThKhbO1yLyPQZiPIjVPeRBhDLOg0h2Mg/i9QO2n4b5L/gB/q2x0I/C8wM2vNrH
MRoNug+a9yaki5eHEJFjT+m0Zk7FkBV3YGqfcYaByNz7OC2+YTG6CUSWNiQtVihWKjfifSLrlfEf
TxFeA+h9qBpjpYR+5ElFhr6RRn/1MHl4EfA0tNP7/6USVo1/knM5iiGDOyLh/u+sSEUpL7eeRUz1
3s8wA0XSOIpF5wlh181xmRIxB8DxgF9hj7Alkq0PqLD6ImFhl72D6RLYUahsjFFGsbvjhrta/nbD
8Qy0xMAE7z+GiCAImSNylcOWBBDJCvv8Ah+y7IIbCqo8IKgKd8KVBabt76HYklTVPggU8kmpMtCR
k4lKxF/iSGClCWMWd7n0R/2Mg0AdAwezmsOIf/+KuSbqv/VNeIc9PMAVxXwUUkZuFkVQz+D2w2/j
sLcmTAPmJwppsxOWAN5lCx3m6vI748JExkaULf5OPDVm8MRenMlNHSoKv2PBTGA02VIA6OBvUA2V
N+SCXIEsqdnyIRR0I2W1CQw6Dp5oSuH+LTcmCDuUvM7zpthhy2fPoff08SlSVkUwJzDqLfgoRHe2
PyjnSorCB6gudiUoIjvreUFAgHEFaxErDONHfCrhqub7qRfBhGdwmmY4r1mgzTlUfm8W1wMAnElK
gnOf2xAa7yhiKlQzInOb5bBohUMF++SdcQkoFWZ14rnH1QdQIY45hqUp/S7r6zD/mb5t0EVjiOoH
/AjmOqFmJUaQbeE1a0PCl1f6efXOtMjAL/Hh+fJHVhJ+Ofvy48DCjtZutBgU/AuYw5H/Sbbh8Jyz
WFYcxflVn2hokt11BYOsrR6jvwwmxrKMUK7RmQwfmG0teO6YZV5qQdDBzgOwT+wJSytGEYTiRZxJ
Yg/Zwb0S8GV+AjFWIHWgdB3tJbaZkCKI8yGjYrTZELoEmfHsQkYVWfGYJxJEyTsaiD09G/OJsOwx
mUZ7lmatIKsPPGxHiHO0ETJp4cTJJgN3wO8t8wwV0Kywfe2PtZJ8Dilr0VQoAB3q6OGSMxuzVgz/
oIK9oUQF/UL+NckbIzBhAf+iuljjtnvjoJXH18Rsdq+v/FAtuwHSy7hPxCSKoTt2E4wmEqp+kCqX
4NvlG/Ip/ICodJ1Hur+42odM5g1rPrMFNkYBdnFgtyBczqMzERe+pGTDwIkIog7OLT5yZBBQ9Jk2
XEYS6ueUecOHGFqgrYt4QWiB1pk55o+j8P7RKBmP+N16f8jakVDJY18eYUuKhB0GEPXJ//78PZ6M
g10em/5Y9scTr5vzynzG/85fcokYq9M0jpVhP1fkt6TLeq0RtGbdXRBKTVwieVl9IqqVjlbaIGdT
M+97sZJCcKxynVGYUCPaoWeUa6Vx0ZOznvhCzU3SbXeOW3jvkgvm/9K5tYjTZC779lyTFNYE20Ft
ahGThJZtZwLGIysV37gerySaKG8sNtAXi0Q2RbSCD7TvCULYqiSGSxhBTZxhE5IqEZWiPrOWKc57
xY4e32ml9+9Y6hCg4aXD84VHDsPlZo4L9zempHAHloBALdUDAD7CU8lB/ETWEjZfr22E7qQck5pk
x1vyTPuZdmeRlUYKoqU/ce2T/Mm/CMZUhZHjNfl6cesMpPheMIpP8VS6lSJoszoyAoCzZIv8+a8J
XVbpMD/GmTR4zuBdSUTzfey9bMhKId9nkWf1gvbDhg6r4SaJ4vFiyIJIGNMdk68rS35XsPT6K6oa
KI/DmOkRXIy5PqiOIDIOdDIucicaYMxt/H4bQ9wUDJIfSyCY2MID+Bm2g7D1o91V0SLBvANBTNhS
VFnRRF3UQDcWYRYYM5Z0sdIea1CX3eFCPdboQjPNmcz5Ch3MOk35Wc1ZIi4UH/yZ6gYlDdJLb1vV
VqUXKYcXd/zkzqUbJeAsCPw2h6SXYkPopoSSFGsMjZKJ6aAV6120eGfJNQI30b/KoLMoktid++zR
QUxBOp3vAjE1pGzSXUAgPyLHDMv7mKA9Z0lRAE2jXgnIHqNlgd1aIl0ieBTaB0k6DKmfofzPfUTR
sxvve2TokrxHUbcctOawKHuGifO3H5JjGKeYucegwbjNjPDmauSklmGf4wVOKzu9apmQLLtEXOLV
Y2FzIg8Ga595iU5zBB4OiuMGh3uARkUwJkC/xRwRoUAscaIPwUvCfdsNAgnAhYmVqCxCLERdrBPW
24nghR9p9Cxvci4PFawEeiMtYNrNBDO8ow+gtFiBrwytEHhFdwksidjwn3vv3HCgZ3CFJ1BtgETB
Xu3N2w7bsReev93Ipvmt2Qx/gKP0iD5N5LEnVXmEaHCPFHwUZfRAtLOOvF4Y+6g0TzL5cSkoXXKv
MplLXAle3PYP6bLXb7unJL8lIMy3Kn+8/n77g2BicK8KDg5cG6gmqv03dpZ4pSAoUBbMLfa/QcR7
16evoO7EiqBi3IChgJQ51NuqxD8fcCpWvPxJ/aqpyQsPhfp1/CR3n66WQDbQXhNnP7jEqywwTKQv
j4KNdnKbeTnTxj4gDnisgLQcBbZ7vYQbDvfaxhPxgvhKohLuO668ha4aT0p8slAoW4QGONHs4BuN
OnRvuA+YFi1h65KqZUwkuwsK7Bky4gymxi/QZPkdzhiMmibAlGjrWzvyr2la/0Mqpc8c3Q9sO8F2
bWc4c2TO8CtzTMa899Zln//1OwBRUq4cOli+dcCh3ZGi+GcWIcA9g+YpMY+HpNMSEtHJkR6aiKKZ
kDuh/ADxgoIK8QeyiB7ZLsr7L813dBETQeg/sJNgjD/BhtxjjcKGAXVy6NE7ZTO2Q3BonmaL8CEd
ZIfjIeO7oFORfMfwGWGj9jISGHR7z0PXV6OcFSn0SO6Mm8gcA5PLF6QF7ctvwbYhPnijA3sirriW
YXXVUY61H+skZ7n7wIBiRp7aYBcCdQ4fLno0VFoiB45r8TvhX1B0iaCc459t2alOva9n0mdAYHAa
3iMj+QkhLPJ/0WGp/yRyNWVVdyzdMGUdEuF/67B0Jzd1OwdC+AbzkG/2Ayq7ejXdI7TbHPfI7ZhQ
bgX+VuMXDERW6R0Ilm2chQCPuFQ0eMy1trklo0vKJdzv+dWTjptmlSkmEunH6QOi0u1A50xHXQru
dFJd6527DFcGxztm5Q5NThfIMCzXhaGEw2/dGUJvmSfcO4Lh0j0ANIrmoFs/FsMGx6vRhJAg80rc
hfJaILeDWqqKDzpUkW8keQTHkHJ0HsSnkcVHRkVlYCb2OSBLCauqcB6jUYBnjYkS2zGHJR/ECrg0
ODLRK0BW4+AsW6iNNzzPbNMgGKIZC7pCiK82gRDSq43p4tIzjH+iXdgbGuQP2q/fzKdRp8v1v1F/
sfG+fLPGr+aIEy2aS3FE9WUkI7Oww1kJjbUzAc2qIGCxghIFUo/klIwVfAyNhcRQzN5qjpZHVJW0
9MJ12YD8EuolgJ+r+XKCgo+9H9PH1dcrROFZY3s97inv3qU38Pz8WGedmvaS+MyIUH8fsBBI3GdC
GIEMFS4rQ5IeMbeHQLZmKDJETR3dczEdMUEWUHx0yMzC6RwSGFP3IjBmy/dyvvGn/I2IrxqWAK3R
xAEHiMZL22ecB7yDN8KYgLqqaKMF19VUA60R9STKWkpKAK8mTV5YXUBrUzCJHp1ehTw9PnTq5frZ
UCT0LbTslHfMGnjZKFQbSGDVftNgUFxu9eV2NnE8seaa1oaGnmasfTQZfJRP92pBmO3d61Rbd+/4
DVm/o9NhA3+x/mUt9f97G21dkQ1NVx1bQAf/spUay3J+nAmOgeQfKx94/aAFFKP4UCfBBmBtKLEI
tiOYX+DfAIGSlOe4UM4D3ybGonYpDjtQRYDP8dpmA9bPc9YDvO8SpyNZJ9I4gjy6Z6UMz9T2Drks
4k4350ido1c4PHlq6MlLWKQuK6jXBu3OurOmWUAoSKgdzcLwx5n07Tqc6zAHqpcznBfIIJGl/sPv
Q7+EMeuRTDCa6U9wgkcy28q1MkUbiVWKqTzxXiuKltTSLXH6zEZJEqHTlCD/2QMtu9obZ1AIaKMi
FLcWeWyTuMInfPoeeypadiMPua15JUTCyOy3iKhC8ysGa2o3lOM2rdIDTTuPuT5is4hO/N8WqsYW
jUqMJ7kGu60fzQ6lK2uLCK63y8+cTSz4ZgDCtB65G1c2O7NS2Ozn+/5+2t/xRzkA8pkrmjZSIUFj
787vC6IHCI5VfDkRDinuVZxh7GfhWzsirJPn/4pXyuVh3x7z+DBNaID9bas64Upqva4FJ89I+Afw
C8gdH73xnd5vPk/fLridiLpNNZqsOa0uWWGlXCFKmXHIlYKUydPMR2F0zpPNBgxWEYZoFthOD8Ca
JJReJPzi4YOOQW4Ehzw7PXRfLPSQXxOskbN5u4sLQQv0wb+GXF5MyJRcXF6IA9MRCel1n8Pbowf8
wFKZ6fIJC4qSMVXgT4cDzCbx4T8LMHqDN5oekW4hRYThQlxusfidWafY/J6xVxzflq/Po+MDMv+K
G/ZfrzvN+oe1rwlCTLVVHQqjpfyigeor7XaTbuxe+V3ZAh6EsJG5akTUwhpIO+Luv6R+VmneXvQl
J7bDvGpLPPMpsdQmEnT5VzAurAG5vFokCfzYBT1tWCdYzHQiEvZz/IOT0F3MjgdgjCE8cvKGzZlf
9S4Iq8tdgDqNFdRZPEOqoh9JWFw0QhXCDYIRH30pdfOiiEGT/gkJHCFk2CF4qF9gTPjR2R06UoSF
WCp56Iebsb96FpJZ9BjsI4SnlTiKnyFM2p6iiQ6DoslBAcYtfRa++1HoR8gzZiwSSVTvZWTYoSuW
09tlyDVIq8AFuBkU778p5ZHgSjKgmKGhRV41K1KboVlJ7FN8HuJtk8N2lUYmIgGDTTNrGzbNhCrz
WhbMseh7mtmfQKcS7YMRiQGvhmlriT8+Ib/6GKlacArne+J+YX/Dqjai5IULLqQ10dO9j38kQ0zk
myi+xJ+iHu7E9AxJTPEQ0zNcS8zOSFqojPD8inVJakWUJR/FEO44ywinR0h42TmqzJBJmfSgww6Z
lDFZv9WBjf+bMPIzw1sgI0Ine0fmjOMQ0Mm6rSDKl3V9Ll6/Dy3RZkfyywDoSqU//7F5wWHkFzX+
mQhDU5qfU5GNUJ1TGei6Gn99tg/G04OZSS+QUfTNz9sKR2jc59X1jhKZLYbhvfHL+FLhvyHFdN96
90rmuge93wd1tfrtGCEznZS9LDMS/7mVXCx5aswkbvpEXsxjFstmdYD4b4mgs23/TGYGh+SdJr2w
w7EPG4m5s1hh8lZsOtrvDP0+AOfagoxsAsVjEttjrCL6PVpKYRVRlHAbaKh4KBvXbxTxS/m2d/Iy
SFq9kWZxr1LZR5k/v2TZJtf936LGjQn4i47DVEjJNA3H1u2/vdBLcdUVsySgmT0DQxdOLUMAaRlA
nqrI4owHO6F5BAb5KMIEcJjZA96CTsxXsv1bp+z4myBEZeShipFfqwfQmpQITW460bvH8iLiaXnx
t6Hf5UKu0AXHRcTdtuXlVKzdTxE4agV0GKPVbCSAYxGqfxbKKB2LCk2skDTco6GNLFACGXlqC/wQ
sqcQ/6P5n6K1LWWOBjcbq6A3YmGOkalVZjL0mFJ252lvmftqOLAGaXaXZndudjqePyI5HyKv5g4h
RhYphID8n9BzIE9jmm37eKjYTeH/26YXDCOYXhR/hmuC8z+tL+c0w/VXxxT2WaodWOWyQiWYa6O7
ErrCsWHSA2DxwnYNiBJ6xwlCKarRoEjgvAr0BdyLjXixoO1yEVqyNx2+T/gmul0QfLTBbQo74CAn
90dCesMAt8COL11MptMKuG4cj2kVJFeWPyy5CzH24LVGm8lrHblPEQH2Iq5dfX3cwvwaRdS4KFxO
ob5ujE8Qir9zrOmYga7iZMNNo6xuGqbkn9w6D9jfwg6pgCHRTbCkYBeh+sgr8+iSR5wBeReezSBH
M1gEju33T/rgcQWjd7qjBmP5RAmcQXDbl9WhJZYufDjh7RJVlyjHNsCfbRmZdvgc1/POJv9xVTj5
8axRMDIJEugHn+OAjq7+Q8K/e4tZuclW+MyMzehBX0RgxOK35xn6/S19W/r4DSUwDimU59QgKC8n
DIc46bUiWhgsmfwvxuj8DZBmsciwhtnIwsuXTUSBIMdS/MvvNvSyVHmvvBM5Ph4pIs/0mwGLY7RX
jF/Z4HHqoK7nI3w/LcIihpMrP/v/FImg/xMh4r9e218K3eGSd8rUXwz/9oUXd0ZDf3MzJ+bdHS5h
XrukTD9k8f72Bt1Qcn7jJUZwhD/yCyItuF0buouX2W48lHf8ndgtSzu6XIPNQzRfI8R22C15md8H
EWd/eWt7Dy8L7y+RpoByGYrwY5mISEV+XF9xor6qR1LyXF6S6yVp+IvCO7EvxFiQjEz1MYy8yJfE
lGPkNrz6ciXe/oW3f4jkWpwBJb7HG2RGt8humsthwCySsptxJEcCE0l5SiwjMejrl7S0xWgSVH2L
LWf1BVVQ8115jmYqXaxflLx5/ICjCfQhjyl/aTLPuHj6bNbEufBwdrWzk0xxOpzQbRCztx+hZKcG
S2WCeyVG1DuKixfOC7MWn5uUcWroSiZxeZdZXWZY3zk+dNR/ECceMGT5/YduyV+x20ZNtmrLOEL4
oDDjIKm5ltc9N6JrZpucKHwIL2XCyY+E9m4KM67+c+0+Mc96Kj9ypqD42EC9nCxMcfgw4GuoPddx
zubl4Xwhu4eIcVGpWJ+pC654sbDJMh5vvPKtrt3yDSrpD6XGxtrh2Nk+5p+sHU4f1ArrAaR/UXl2
VmpOIwXBDWBXcltPogtn0HoePR5J/nJ44vW5hQQRVnro1u9VDmkXFmjE6dKWMZIUIOcgQWhscl44
d/zCWYO5SUyerqKW4tDBwjfzF7M4d0wggrrI8cLOxwG0eJ8e6GluAecQh9BmSNgUFJxGAIxURt3v
26nE9hpFifGdNx7rDjhmM2zMcEQFtYgzar6CzRPVSsH2mMgYjo4iwPnJkXVDnXuQX+ke+EAMVt3f
vMu7NMWqEV/MhOChZUmbCoZAdlbc3OV37JbTvrD2J3PfNz59y93lYOupWJ+h8qMjwceAnePCJFF8
OOgKqkXn/zF2pk1OW9sa/kWq0jx8lWxNtruBdIDmiwoCkSXLmmwN1q+/z5IgJyGp5Fbt4iQHAt14
r7XX8A4h/oakOywOAa+zYXAh2pu+U37Peiz24+EAZAALAZIfwyzyHyt+8J1suC8qg/OAw6IhN2IQ
HBbMF1BCbcRmsOZ1gv6B4lrpvwfrE3wlIYK2wrnQ3t+u/k2P768HNAxpIOrf7oa/fOWf3ntHJE9g
BJIZL+cQd6P7Kz/wM3OPTU/8fipBf4gUt1UckVmHJPTV+0pnBHIB+AOpL+faPV2+QC8kAdKlnMHF
YYCagbjyYXZvKbj+7d8rGP0fkKhM3dhWQsxwPARVfhLL0QyvKk3rxkKVO0+BjpzBlayGvJ0mrgFg
4XJcXXNmmZCjftgK9JixW35u07bmpxPs8iJ74xXHTDnWWN95T7D754NqA/U4ZCyb5wNiBCWTACPV
A8eVjGWMGPdgy56iHFmTrrrwjjTJaiN0tmIP3C5Rxlu/wxVGQOGCi/MctNMFEZ68gBdTp1MXjPcD
uvGySWAyBloetwEYcqAxWQI4TFDQpBnjDjD1n9DhiG6gF/zBVnyGY9vIPBemD0N8Ju0YysKWfZPP
gjBcnDDyN8M7KpK5F/kQMkaPPiVCn9ouakjwfXx+72dn/8M3yOEopg0amPLkkqVXF2nZHeqTNB1F
lublsQRyo57OdbSJaZ1vF39boQMzh21bs2Va9h3tHEQF8d9Aqhv/DfDXGwT7rAqWiQ59KnaZGaR4
eAHkwl2j7uB9RcWN/UTUtdTK8bgiu6DFr0OpDUHy+9k3D7+keRbS3bN/hEpYylQr/gV49niJgN50
PRTvqH1IOXGzosv8lZV7/HYACgs9F3cUj7K7ESewOwOY+diWqF2IJG62yki5Y4kF6v/Drcb4u9/F
X6+pdNZ/Gk0NelY304VrCu2tq+SyVggba7ueggsU9QoQsbm1ZhtwcVnlcXfNSPxnsX3AkA+cf/Cx
uO70XtCynBEPFXywUAiVtTvwEu7vtNofZMuJW4zRGxe57XdgyZeA69yuN9rEvdo+tJejDj13gL5w
uKAogZl1I0Y33HG8bjRAXNiFg8oShfsqYyoVIYfAleeFRt6et3kckXv3ufuFI6qpmr0nAhRYFBAE
2HMs9ATiqIWKN9GgwJ0/8AV+IRzwSYLHZg8754uF6LEjcGXrfgAuWkqFP5zQVACE0l12aEhqwS1P
WnbltK87YoRzg04Klojpsb6HqkuwKIytMOBzhasLwMQVOOyO4CB2ykbCR6klgujtcZusO/EaLDEm
p1PYYTrIYo3BMhjaETk16vaRZH68x2yr6uzwKA4zLEfCG6NkAz5TpOF00zIwBijJ2TCYhBWnx7Sl
/R5fOC1y2D4SZd3Hy1H6BIz5Cv83tHvoAD5Z/bHmmXcSq0wnYC2PgFjzPqF6ee/9QPl1tg6adVhu
EnDFOiwrBRUYPdDMW51AaAt4lsf7sYA2jbbfimPxIAIhkLvIabBD36LR2uMGVkP+ekNg3u5s0wHq
+UhXfiZAkdQHb0iY0kL8Eak0EldAQ16gLAEhi6g+Uft4IW6bVyJX8wJO+uv4jvCFHm9jho2HfAAZ
1p5CNl09YLA1mtl3EdBANYlp1ja6iROORPZkxsuUVHkA61jUm/fnlJmYCEAQ0HMb8pKKWSI8Gi9E
t4u4vq2hLdpx8h89PvSPSLVE+3qiA+wk1AfVJ9pvMC7A0hBjj6PRHDHhedSotQE7wDViPVv054yJ
mlBnIQl1QXV8ksCmLAewzCsiFx1rdM1uviSEFsFyllJDeK9DxqD/8YCZf5+pkRlcDXVpVTN02Px/
zQy6Md8VU81AQUH8eIjUCQgSumzgYI4QSNkNAbIBEg4Z/6z7BkSY+qul3/zWAdgiqYIUcTa+aaSI
/HRF/MCGLH7CorrRZJJdmscsAtEMvwtEc5OHCoxthjQuHG9Q874JkpTP7EaRjp+oPF34mj8Qt4A6
l/ZOWgHYczDVjBnfiQz9UMrOWDOSGQlBPVYpPVw4okPctpTqFmZUH8AQL9dkvKKdGjttEXAvUlzO
I5/+GWyn391FsVOZvyx9gKbVpg3Jo7TpQdILj4HCrhrUdx/bfbyHPk7lFFvRDYlpJjYsd78l9v3Z
GOEQt6lnJC0y6UgE1uJGxXq4PIfRu2KMMaYCZD/UUpNewCSVgCDZ7QKqz5ha38X79kOw2eA+WP6m
ezQL022V08Bn7WHfSEhBcwcdtj1tRNACMwp3Z3d3d3cQuxk9IwlFdMDtxrN5DM6Q6xFZc4KMsXO7
61QRj19gpADLYbcLZWhduTQkMRBiyQMMJBx4PezGUGtEwh1vSBD9DsBz9xlYMoqOYGYAh1JYIQq1
TYKqj9214Z9lWoPf2XJH2g0QVtUnkOaX+O6IA4MlSCnjowuqosGW9qBl78yzSMkX2h4peYbNM/xt
1P2bFGLcKBBS+mMKQcN5//+aINsyIf7rwOmvt/0n0Snt6vXTrHgstHu/Ad6LmlIHmzCxumQE+3NJ
K7iiu/m3bUFqWj7SapovF7/E7hXFbAxGnSRv3tOwuw+mSikx0NSHeTqcAbIWvgTDmdHxt8YN8vtx
yk9jd1q6kwaoQz0RGDlgDu101SQ87r1EiA4lFalBQMXAHH1CZYuW/C4Bc83DM0MNe1/aotdD5Iyw
J/ns4buTRL+2BmaOEkRnYCWGVIGEEl7vvH5aKwGV5YmbJ04D7SapLYms/hIAFGDQvNIbmV63xNfl
kK9uC/MtINZGlH/ZB2iIBfMMSMzdV9rkZjiJ8mIREX6MjIlApsYEIe+TxTSDTSahCMObaNQW36xe
WXBiEUEw9jrwGsQ0/Wz44LP5VIdEe3dVaLF9/w1rnpKl3asE5TvCEvaT6F+twXlvpSMlPplE40IH
84lAZWjlrPTg20cCqvF9FZNOMDzgo2DoI+i5hiPcBSIShwgDsGK987+doQhBPv5KJiAyz4MEZ4Ns
IxU3naOvdOHCrVDFkhj2y2KhwDd5uPAmriMxS3gStkTo+WlA8lf+ZRoCi0c9sH3c4dafg53MLrZq
DsQw9HW6VZReeRwRrNjeR15GzhbSRDXvI2IPyCxf3mzvIwHOyfBdP0uY5wU7VcbCu2WWeB9uu561
eb0bCon6ZQ185z2r9hd7lMaR+OcoMyYTkgU8xCjXREAuwEiCdKAMkhG2pODgobiaStSf6B0npIbX
c4ca+o0FLYc8wROJfQKnqH2qgLsPNYG0AdUB6DSZA/MHkgdvHIf8wUGsgcMzRxrxWl8yiZn7mzzs
hg7flGH5cWvX6NiYk2/pZVJFGsIFdf5RjSTNeLWvziBCQpINGx/yze0akXKyTzqiI6j4Dv5EPfOB
xRnZZJ5TpvYOsEC0JfyrIYBtdDWBow9m5BSSX/oJ9vd7VOPJMsD7LHtPPvj3l1Uz/i5wZ2sIqdqG
bRgGM+6ftlV2da1vXo4iC9g7x8AsQ4xDdzsV+S1UTrHHrkTWH0zd/YckGWzSmfmAIDE4YDCgrYHB
AHhxQxQceMUKoGNlBcKClRU0bFZWs12Ctj5p1bE6Y9yOmB+KDwGiqjm8VktEVXv+ONAQZH32xQd6
QITpHAX209FddSpLhDagASc9VacRzyB2aObZ8IFZQo3HB83F4zWWMUFhlui6FT4S3IPJqG6P6BxI
frTlzjdZ0LgI/DIboQBEl4ULji4Lh5LPPe9bd8dl7gBGz7Irva23t1Z5s7izzGm5sNubdUZzdpBV
6fZmUYpxJwE2cxe3dgxfCsa2egjsE54NLZWlrebKrJExM+TFasFzAfvjGvncKy5VjS73GPzXB/x3
rLKt2bZhqo6t27bp/TQGtYeLq4wzpdPhAkGm9PzHWz5noKDjij9Gvgq48hW41t5dEnSw8goyXzoz
ZrllT+CGs/bJ6k+X4jRWRy8Xrh8Wyqp0M7Qy9DE0Md0s7QsVEXlkOZbLsb+eMAPOp1MynCmWYnwd
sx0LCbDAnMt67nd//AAgRWUJbgouEr92mJQQ9FC1ArJXRMh2fl9ZLPwd4p4TlbeDZ0FAEfI6WD3I
65CyMNYyMeuOWe5BxilkRQ6WsI6qmv1R5ER43Ls+jvNnFDOdA/rwkLhNGP8a9q6JDswWek7iUNfZ
ibWkbn7svaM3nXapCjCBVTioc3Fz7dEwQk0VrBmWMkiLgPorGaEdGcSjamVTN3jM3sZT7czxQnmx
ilTCvkBxQ6WlX91///2z1b1/+mxdPlYPNIencW//Whbf2qqdlxuosgHJ0mz/nn0bWHgYgtj6oRhT
meLt9vGQM+f3xR0im/fvkbYF8QGXHMTHFFBJGMnbHdvDAXkamG4KerYvApxH7gJW/4qsV9CvfKam
RqrDhIuzZ0SE+eTH4gPg4tI+umCDsE75NK4OIAY6fGuq0HIhnq/Z4p6d7OYJB8Jr9sStQqqBW2Vr
JyOc4K+to20IuyjZjoQyYB5j/wU1Wyi7F7JpFSl9dOar/qZCoQcYcFAaQHBiGgwu9DrFuEHpKF7n
sc5udE6veeqjXbo7c+XgmQN+wtUNTEC5MveCdy2aPqucB1U2y1/oeugnAX1t8v0RWOjdn95gwHCG
B4dnfAv2loE0h2k0o2i4F9vDTx+LBAjvPR0sz/ybvAnf+aQkZkqoUFFbswGgv4aA3O+pDeAC5ijk
+mczHNXoN76APyRrC/WgGGGR74Eewhf0zZcBWySbIXCEBIl18eEZrKhEdxS9Jnbs7MhwekL8G0Hg
fb9K3B/hNkJ0ZK39mEO0HCw18k5F4R9Rar9BdBaxwsVj4/fUZc/G8nxtn7tExQ9TO3XmEVu8w9Nn
9lLbqJchb/kQhb/KRgliTz8CfVXBHWWHPyYhsfljEhD9aYEBuG6nmNtui1y2U0j9kT5oJekj37bj
SWdG+mMvbetx8YXVz4OcynyAeXuFnOHerPaHQ/Gl4/P8zdaTDIH/GaK3miMDxkpV3qBbGVs8lGIB
e72ctpjiTWT6+u9hhb/q3+tv3YTWoWuuozqmLT//pzmUlz2K8lYXcGXyPcSSQ1HGPe4CJfoBh7I8
4l/n22/H8ON9OrinXj9W3emGdMnydG2fGpImd7t96hNASfBrFS8ax+jkYLoL7HUWQKEZzFnkNtGd
izKHDNoRHpY1rLoQhYe8OzrXE0xZFQVAngi55cw/5aa75lPuMoNGAec4AILRcB/cX7WD0x8eivSS
43TUyc1d6P0q8xUn2jNKYb/pPJIrw0m4iuGg4yJ7GlXhSbftkxNZy7ObPTt83epTcTvp5vGy4Leb
MJ1mSQo0uBIUXfykU9JjmhvORTxY3zVUndXid26PQbwwXCrYzWc7OG1oN0wMCxIFtLoSKxTfRmyM
cZvHOUNN5PWPwPrtY4EA5zURtEryH5/hKu73Uw+lm5ZhozRDasT9+q+f4WD1Wq5YpEbsg0slVFUm
fDEhDBTo9If0lLEKCiA9BQXcxQn1icfPomCu0hIcoiguJLmGPiQIMz5DSiJYEHboXcM7wofQ0GcR
HLoFi5veumNdn9iRgWYxHxHKew2rtHO84AWXx/dGlPeAMyK+A3CdxuUFIb2F2hOQefEXPSr68eyQ
FZgxiBBV5G+ZZ5sJ/LFTZ0YL8IUvPt9Tzsu+mqk0Duhv5P9Eu87Cp0HMYzqFkUzgfHqD8wr3gUmb
nu/wi6sncce2kTDO9wCxyQ7q6QMKvM4qwnu3wuPrbYgQLkWdC1LqDxvdXo8gIF9hjUJQ9R8jb39Y
MDqw9zPiZbi4oT7BlIR5YVxYsYPSjQupELJakrXpyKDkkVLFU/6SmcnPKwHnO3IbJafs8MeeeESq
DZiXkpxH5mAnCF1siudXFwQRG2sHngCPG9pSpL5M1JSvPiIq+zMFFXSqBrlG2WT/x436B1yXrVuq
hYm6TkFFSfXXG9W6Z+Ny1882Ypsx3MQRJ09WJ1S5h8I+XO5HPT8NZwxJmEaeT1V/MoyjZxwVJpv4
SRkpkhxRDYx1ZNwXLvnBRR3dFYTx+MMlslMDh5Eymh5Mr4RFf0PwBbdmkF7JxB4XSJdxWLvjmBew
N+NhiskLihEXk9gZWohB1MlYJ9MYo6Y4jC9UyVj26HhqzwGELCowfFk4ELK8VlBd1F9Iilb4AjHk
dNmgzdEZxEgXIZKIqponlry3u1Dvc9BCKzyKJ2gawCFfGS5Jp7u9f5iTcKlarhbBxMBeEsywPKkL
7LMnRkOQuK90kPV+ZPoDp9vdUWmD7vWYMCUqsFEjKgpWEdhPR30R89BCOltnQliCMBDiMBCSRs/8
3J7T6pxCHYbqZcCmMEGzJF2dQPSCps18JqmBczKzjjPmYLiC2MH4a12hOfBMjz0815c3SvnGNp+n
3NnZzRLqUDeMeMCokQUiCwU2HU4IyXsBnLkRk/79LoF9/4cXxpKeS3cczfXWhd2fXphrNVzMyi5M
0UkDUsSCg4VcbYq2HxMagASVyKBdaNAVdpLp7oQ6iODcGVhb+124yXIU79CuQjIZYQ7Evzstqbw4
x91oivjqicI6eCZJzfwtP37g5Nf//nS632KERfMqtmCfY+DCphlVgUbQs/cEQY87DpB8LFdmg0nZ
p8AAjOWIXp+7N9GSa0MPLcoXlhATFf6zPuw4+FCCNgDZ26YaSoRt2repmqdTno7oTPH5xt0Yz2aE
f99x7g+R3KrV45l1vYUVXtirkYV7XpEYb4sSoMKp6U5oKFM27WZgdJioesE74+rnv27k2Q2JK2MT
X8xH7x7LVank6rgFyMMOj5V/9fvy1mCRFHjCJQYNlCrwXH18AFJECZh/gEIHX4mEBUApemzkeAW4
Z+cRgk8qqkNsu11EwsRLt/mK5gLA8/RJP8PDE7uXCZJGF3ZZCMNVId3zmn8XQNagXEQjiOIf9zTL
/dIOYj6c2Hl9gPSz4uGX0QgRauC/5L/bBaiSo9CPKnmTQ88TVUz9cZweR+UNtEGjhDgfqm6IijLT
iCa0z2Gj7W9xrcGpCtlkoxlyQCcEPN+Z/Tb8ltp3EQSaaebv42rZAYvICYfAUwXW8+83Gofc/7jR
P2XHR1neTeXCja4+cqdBA7JnhtjNzcZfHHp3eZP7Tf8Aynzq5ZZvgoCP3q8Sts9c93698df10jfN
ASu/BnUzufeKKVd/u/1qcBoLILUHYz7ozaFbguKdN9CYIzABCvKQIXkCkmZI82taXFMN+yXMSqvk
wh+DpoHPlAgEApq62ImhPn4T9TjCgOwMvXFjOPZjxEEVhXi4Lj43A9YHQnCs+lqJjVxPCA/Li4kQ
AHQInqtFitLb6CIlJ4gZomVBxob5l0/MVCXcVbyHWNmEtzbUPsD9YLENizVGi2n41gUMO4me6ZwS
QN0aQ8YaRguGbM9nj+2hhBMGvkTUYw0qSyytdQVGBuyvhOhiJiIKunl8c/bfRr9GtCI7SKDdWdys
wnGbdhzhJucd3poTZuqhVwn4xAag+BDwCfEH9MR42yBVUh672/4Dlm6EGjwQppJvwKWEZvIGlC00
MlDwYOiIOgutGCDdvyEb7Zs7/w321Y+ggirvU3SA7KPuAHPDcT7Nwc1jC5sUfWI74hJCTF7uKZxz
jYnSuldg30BktjrpD4EGn2qE8LytETrh5ZNHj1zi1LJCMwe/hN65HAJ2GP0zn9bv9vq+ELj3WV4Z
YpezfL5+1fFEW/kjkEeml6fUeG80SBRJNF+Yr+WhyooWGTWP8av4NzUZwktRv4jWGJ2P+2GCVQjk
HDhLbLOvzRONofWESEqSU+OYCS/TOCV6mzIguIIiWCS4EWLR4/nXskjVLs0BYzmijm3exXqAyhmN
7Bbc1Brt6GQT8EJ8fgYKu2Ff6KdgPuuuBD8jJNRaDLZu+AY2oTtIGhjhPOLQcvXd/TihZh8sr8MQ
4i4LwgWtOAHh76Fl+BfEc1BzYQK9ziKMFzIEiN5WDKK2gaPs8oI/5o1A4/kV/5EnVvT7z3W5o7sW
pTeVueX8NI7K7at7vZUlg69foYExjJgHJqjtbzPoT2od3sLfWGIAz7PmkIOeHSi7hVnqHiUscPK4
gZrR7XcgK+z8AB/OISD63/OapSezQIAKUT+IESiuPBwbcfbVPjbTIouKdojMGgUdkgCMFjPlHaxe
kN+J3EvMaWwfOEaBQmpiqslwSTS4JW6suTFQPIHg3kWOzQaZq0ePFYfHor/zn/NDOGiJbaR5H1CU
4/vyQlHHz1nnSL2HrUolsZ9gOHsyM/MmHo6wqaKaOhbgAQgA19f8ASDYgkQAri8IK0TMOkqAAeyE
m1hlxmHG0yT2CZySGodxWx4wb8Kjg3KOsZidMnDzX8Drkyb0PK3gZZvJGV72yPIsaZT4qsgTLK/w
OjulMHy8ArS7Iflz1L8CiPWNJ5B2jzfucXkHEobtBsB4thu8pUwwqPaI5m3gQc1HI8Fqw+12VH7e
J/uXsYfdghkQu0PaTCwQjQeCHQAqk+KeIu8zDCwf2soHuIakCqi1TYQe4BpW94DmWCL2CmMAEaSH
DeZWYYcSZ/oa2B/zx4Fzbg84i/WYehgpqrk6LnsVnooHhwfglceZVS1iNfPufHhCHmXdSbg/FhI5
KHWq7HUnwUh320mwiXy8OO/VMSgZK/gF06A6QDqIM6IyeBMlLciR8f2MmUHiWiJB3dOhs0713T7a
csDg+m3Q8tFN4S9CHMNc5CzUFc5MdW5CvhTU/sWMCzP2WPrQxFNnQn4fY/C73q78Bn1V+6HXC0us
WOQg3AtFTMO48S4ssU28lx+XV5zIX1lzMjLe8GN/bCPyD9NbL2b57sX/HrS6+nezNVv/c9BKOfun
cnVo2rZWTYJ2C9mPB8HOrs5axCorA0bJhKhE555lPFEZImwWXYBADVH3/n7eYVzjrhGI9thjr55P
n5rPuzBXYyLwZK/Bhwz5GnNYzRnud8grQUYUMSEBlOeDqHk+hfWbT88aIJwR8V8Htww71Enm2HCj
60W6vtFGxNgg9xJGxBABRPS0ZgyLPM+TMyAB/4VVvVsewLiaa5wQJEQIUPbsK9GxrRWyowSETzzU
B2KBKNgGflvDw+UH9GX/AjpdHNyYPHPbuerccxt/XbneyIluFxs5Ue7zLOqhjJ/zXMbPXN5Aw53N
ORSvXFxuLXxoUCP7wKtSNijrOg3CFveWS7stIcxjm/v7lOva9uj3yDWdnpcinizAJYnepfLQ8Cpd
dgC9ftnU1ZdJ7h8NUW7KtePO5StbGhroesWM9XIxqkYnXHuz7bi4T8x+H++wT/v3a6Rp9j8sm7C6
0ZFM0S3T1K2flk1qczt31hnOCEn/4p92B+/sWw6aJzGaID3OM37xfvxt1HY0ZpbPxkFYFQ6ZJhff
NiGMYVYMWPEqYj/I93EmHgL++XcQ3g+fG9eu2Z8HAP8kbh2klfYjf4SymgNecGmBlkQhgkIsDsv/
c1bmtwfPvkHa+RP47UG1c7bZEOMh0JBQYdEWv6cLdeotLF8mXTYl3j019fQMHGxIa370EhOuXpUy
OHJuidkFelCPwMjSMfNP9wRucf114foEipeo+NJWyQSt+077GdmfnxWYzHCsYDFmUcV2q6ATgfEa
OVPI12vFKFhO88r4QItrScGGwfu4zcEDYKxKixE56B0y8vnrFz858rcDLgSztj7ulrgu/I+kGFad
APNBmoUVGL8RilAtFvfAGzaEgwna9QkEd6C1/gNvYnakdHM1KtQMshnI0G9QVWwtBwNdCgsIq493
FQIMqsx2kccpzsGEcw6gwruc4RHk7/mkYepfe3nddTNsfl8Ac9wjmKd0AxbDhYo5IxYIwUdYuP77
eEAk6bisXwLMPQ4iiRg/7+pvaMlykHLhME/iwIgQPYAfh2ZpO3y3ylfrTXED5pdODW4rmBkmWhZD
TPqK8ArSsGiWABbm+9cQoEF6rBVtEgc801lKKQYBtFgOa+5vuL4HYIOrLG72F59JNH8DiJSw4+F7
Xn5hJwx0sf6IUaZ4gkPdxqgwwztPVqukStwGT+/7j1jRQDfAjYZxJAcsE7ebw1CSQx7dLmErF8/l
t7qgWRefb3GJuguf4E0ksIs1g9LQNKp09HQzrhWCqvP7HcJaIKWMLikWKtIA/0KRQlnphuz8sjJm
7Qf3yOqFpzA78cKr7cQOqnVODAFRqEhFYD78HodlqPRFYAxRrot4JMfjR6wzsYWvIyWPrjYbDzyV
Qw6IkObmP1Drx/17Ca93yvfQuoYV0BC8C9V9h0QizbqHPulOcX3vgHrtUOGztJ8+fYE9r7S7C+7l
+PDRRDK/BdXIR80UqAPmjofuD9Nudv0XH1B6E5RdqoBwwgTpkQ6P9AZhVQuaJhBI1iPF3hpv67pN
y/Uo0OPYuu/6L+wcEeRi7Ujq1+8isWe9s2FTaOGlCSHBo0NJ59MerHcQfwu8IVCUmnx+Mb9SfzXu
b7KvDradIOhJo+uOyeoD7F/8HDeGia6J7eU+Y3a1rrXxCl3Wo7uYs4nrx9D52Jt/Mu6HB2N0/aCi
m4iVBL53bzs74K3XAjS9lw9++Ysfio8yMD5myQySTYy7FWTFqKIZBmQ71vdokfAjy1RMHBnq1dRr
38Vm+Nb4mmFYXIOoRyzgHA7QPlcqc843xdUHZkENgkITCKxMpMM3IeBNC5g/gV0AUkcRNkEcRoSl
hRXRtwSGdqaFhhviTmJrIbyyCemh9XgbYVvb80ehX4NQzVgGeJagtUEHSUtKB8kCrIfJwZoBFtBr
Qzf6mXYS1ia95LaRm9++eYN6zQW3FlDNOnqI8YQgZol8Yory6/IIEDwbgNFFokKiRQ8X+oBokSxL
DL8aRRKLl7lMPOS0sKDjRrvYgfi3o5Wi5AGdA6gc2kQncLHmqpJeF+IKwVlW+TV0VpKMPsOfAJdj
5lH6Yozj7HVnDxIWZTZONwovfRKNBOHNcpiB8N1t39fwWn4AL7S6ihVWcPf9gelok5Rh24PHEbUH
lNs1RcTbr/rhootcEAcI4QToDFXwOQVIyErzkgt7xiUJ0smVEewZ1Fquq68sf6OOuh/RFWPw4/gT
+zElUgpchOWvq1kBtAX26tEVZKx+RIcT87JLJivB0Xu6LE8L3P/wMQT03KCBOiXFp+L+Hh1LfMEo
xO2Kzac/hUPje32IaTZUV5Tl9IfYQTpIrvw+0os/QkZo6MxBf80eYb5Ig976L/COMCPCgwFYwIAb
Gx2ue7y5xwLwcnh+ztOwfF5gCwUABkq43ogu3GHbJtcpUcjHdNar8pG2quvMjLcN8QvqDSRcYqOm
kvahH2pXX4U1RGQPfFc7/hVOUZ8dDPZixYFYNJ6453g6jDparlD3pylCo5Ul8QTheYU213c/+6qu
ks4dhH4w6HyGfF7v9Fd+L/01e5lggyBkFrtFpADUuvlYo3KBQT578LBgcaza/AzJOcI+eqkObk0K
CIdZzH6NT6bv1iHEBPxU9UGUYiuPya9//cjtVvF3wdclQ18KXykxLuLDMv0xxWxqJSJNKP9O0KiO
HbMuSm9QrN2pV8FZiHxsX/nQgag50euDDkTlmYPIXFsq0FxbSwXaGbDLQreFthU/hVXCIiQEzoib
wYrXNJBLRIGGR06X4pPaFCzXhNz4Z0Sa3gNyLtVgq0B14KdFcKFjKoQElFdBxRvPmoGmniGPTvKV
Y1x2ii2iAiyPHcAyl91F/d8KGWQFXiYZ4j2IPnzjLTP9DFkaPSR9NbHJXp/ml92ZdL4+hCD5sfY1
DPRYclIEpk8Ydty74LV6mivymCC6+R45fIMg1gZ6yVrw3JgUbXg1vk16Q77HO+MhV/BqfJsbXo1K
G4jq1h5ueLVWDQCrqXc51q/VXicLKbs72gr9/mKIsIjShhOiVlN4m8KzERqXCGNvvJTVnmF2ZKp+
5/oz6we4tKvPUUvFEl1XQ7TKPYIeAYKNLZq1OqP1K4wEyLVD2zdH2Gi2aI/AQI2ubtjDyaBTb3o/
V3HhlokNdRnYNZ33hlYoscQj9aIF/HLUjc5KjGOYuxuM3YTV8E0Wuaj28+XjKnNhe8Z6BXIWahiz
rPb5jPiAPBsdIfmMQL5wWPM/AJmrcviMZN/PW7yemnc5+24/gwONuh42e8gy4UPDqb55r/klQJTU
rBNvTCzFryILkPg6xGKCZTj7t9C7mWIpL8y6NjsEDQ28nN1hxIHXPgBaX7//7a8AYTy4VBShmMYZ
b5A73wC6YHQRcxhfm8PGpgJWAIMrK3z3yp4trNV9y8n9POjT7pWmqXVCDeL2gr+5v5zgN9FCabN0
+HUBnye9uGk+4IZ46PGXtHQ0wFjV8Y6ry5d/74j0ddr1t2kYq0SLtaKr2z8LSU71vR4eCw0R0hRM
wChsY8OOr79TrSGA9JH6cGuAKAvRv696aUlodx4BbQ699Tbh2mZbEMbdOqIsiB7qfnFgxL8/LF93
nR4/IvGrivi97QdlHiLjVR9nRYI6j7RVW+tDsUnfLq0UC7w9Xc6wdjcK+O8hbYc0U1GXYg9+vaaf
whvStwGSL70nnculjZ5PyCOhjRSGzVX+3UXCAI/4c6JxBxr0gaVNQe1tOscgwgDv4AXK6nJEwYDu
vIkxo3ZExkiYWiwmfR+JCFcLE1E9YkGOWxM/36v+vTpdYCzwRlpphSuwLijesoyvH9WVOn70efQ2
sINhHaJC1MiSDwg0P/rEwcHJTXzMWg6OfdjvO313RFhJcGI1mx8NTwyb0rdMUM9O9rOa6BSvkiwz
H6kJJVR+BX2LtMWMPs0eBH/v+/KIGCCplJABOjIvA6V7GZdlUqOxb/HWB0hNIUvvJpg/IQLtuskM
vI7f+pY8dk+wAlfVZ5zTbueI0XR/lxvbDHvdr69+kHJTuabLyZjjtkjvi9zLWw4+4zhcTw1pxETc
UMJt26gbq+QQG3W6+7dIQQJWwVYwpc+pHRan0Uw3qYa9rITo9Vmpbyh57sME/3t+fS9rz3MII8+H
qFjyidDyev+xSDecf0CtiTiKY9uOa+Cq/BO8fXFud2PSqFYvWKdeQhvzGTMsHr7eAKlm+dAlWZku
t3RayYmudcjtAy4+ZCw3KFa0upqf4CTqYFjUkwdyvQd+TI2yc9g4t0/6ir8Zj3qVaqzh+xPAPExo
QBT9aFDoUZaV5rFB1s8sN4bvkPVspXyAWnc/n9EJ8kcAHuz4utCiA6+iSxVtDj8z6PUZ9QVYh3E2
xWqOswNQnTyAXK0FA+04IAdo0e0Ru3UKvMY9jgp8aGDArBGnAJ4IXQl+E+acKrSjOWs/KPnBhZXH
pEDgTrv1/zKMBDsEqFZn5je6mCK0gO6+UPOYQYHCPYABlMjgU5DzgaPzHmf0z+jwBljKj/fggtDc
PbDJ8lS8epCTUWw5SCAZStB9qnjkIQVB/ZLvxGgSjeqUeRLlFyqqJpz/tADjDPqrTSnLMr5IilF6
rp3n+CDvwB3UjYDv4JENOTjQKP8GkHucX/TJf5DgXWbjIQ4g9FQ0VAu99LpNcgcRH+SYa82/jDvv
c7l0H8EW5BQ/d3aVsIBj7xG7dpz3yYz2gA8ze+5DdFcU1gIfERcrEV/Jo4JZI00oW6IhajE6YASE
RBVeBwNbLcqFFoqWc3BnMbllkkxJID6MLQuYg9GJza1VcTf2piUifA7UL1DLAIIx9il453fX9air
YuEDYlWx6151H4dexL1dBQrnvp73WBzqFLQ/hL4xOvQugPeiDi3DngaZta3PcMBm5YGh1zEHZrpu
far2qD6OhRLUwzMPJoM6ByEH0FKKjOuATVmgMmRQrGdBVsfuO30+PrKDVx8ddBrBEzHvndK5hrTZ
+dbOO6KS34+R9UJM6z1J2lePJoAldGfovonnYa8WezjcyL6XfqYAu9/d8I5BFcFjiS4SNK0hhy+f
synnNzaiA2zvfTShFFF7V6+ncTqRhDoEQ6ZV9h3xJyhzuesjTsO3wKLbhJjLP4+iUgP4C41bF3BF
LvIUd5rIUpQH2Vh1DCX4H84fpDIDvsM5lI022s81HDTpGZFMEXkZZRBWDkMgPBIdY3e+i/rMf/oZ
GoLx+/ll/nOSkiT2p5G3odnKZHZkVDIU6UlyU/ZAkln40u4NoimZiDREDiIBVYzsFsk7mnJyzyc9
gByz5RgSTE5vRkGNfQNEX5QPUOQKByigS5SdJYHoefLI6QjFjUY54EYzPrClAfIf5w9JEGQHBy9L
hcIL0BRzDrLFiBJ4IuKgK5MLhojJbA0lpE0UAb0VfCbmhwgYIMNV5J8XsBA9WpEppMlGP0KXLMRD
50ltnuslmL5L8Hm6KO9pAYKdiJXU7EbBxqx3B5G9vuFVwv2J685NKTu5IxnA3EWuBqU/+W06tdOp
QBn6WsktAPl35aUfY7m3MEsxWu1Ydz3PoFn5qCEPeqiaqnvLef56d47sNPmooV7xOfMh/2Fj8+81
F5zBf/pkDQtgp6Oanuf+9MlenMGbDflkH4rxyyZOpugAA0V+kooIfXlN25kRDIdxZTj82ZsH9A2i
XJPyXRXZQrwN5a7vslzADOBx1xjMcDcD8jOZmWsDFGfLyVsqJglzyL0cBO3n2MwTe0puJ5TkPTNh
8U+aJceed7k8K5JXSapVO750VPZrHiWJKureAzWL8djI8LD5iFQNCROauizWfcw1yJBkxhpZZ2bi
OL9QLIKHD8w1CV4eB7cRdAuWE7h942VG1kN6FC8zB+FLdpcesg5khrmSnMCHjXeBc4nsNZPRyekH
KjL23WvyAkzFp81+QcOtDdlVwIjHc3N0+wOZacCowXySlERCQlQKtZn/9toy/7GkALJr2ral247+
02Jhrsx5KpeMAdiM4IyMWlFXt2BmR3cXsKAw/Rhx6qu02vmW4LignT7NlyPuReFwC1vUOp6K7imD
DGoer66APApdAFA2UN1QXYAZxcU5eflyC35y6r6TAO2TYp2ABIBA33Doc3S5+Ggcdswu8pQhhjsm
QPMAawDNU9BGivE3YgEL9bLIZJH3qznws8JHM7uY6R50RbHem3GbL2NYnTMKURxcRXbMWhi0MGVR
V/QD5nQg2KxbqFvfUBlTF7TcRbcDhSFUxjBqr8ig+5ZmHHHqbueg+6jsOtpABi3T3nD5zPcbdLfC
wa0QxpTXAJ1DhkuZI8rhA0i60t3jPeExBB+/YSBpOXvUoL6UqHmgOArnl/F+v+Z1YhxAEvRL3ni0
CBmn3P6rfNT/CTuHDperiZXk/zF2ZjtuG9HWfiICHMTplvMgqSen3e0bIZ5IiqJISpyf/nxFtvPn
+ATJDxCB43TsHopVtfde61vazvjt+mhZs9HJA21J9aC24vZY0v+zwABExZkcdcAyItF9p6IeNCOI
O+B2ciuqwaN+mIWhyA7eZvyk0c1yuDfHnCYIkRu5IO0XllfS+FC5b3rEH1hi6J9poVqHDy0QAZ/M
Q50biuhoP1RMKPn2L+JfDg8Vsk283zsSJ10VHUl0xqSiRyN3dy7uWlrZ+50Q/nC7mpGN7OJpF5cj
ROwQ/cs1pr2FEOAC1GTZ66u6bi6PrK6yPGqg96Aow1LnahiOU3hFCmYF5DlD4KtpKtYnmn3RrYjp
jbYjDcR92R60+njt9nQc12CdznIXtyRPAM8eTL7cBw3TXAUXBkoVMJhN7YZoBrmMEUCjUPz6u45n
y/OfcSbji4Qs3sd2JVzMrFMLTBDiQijJ6zh00382Jox2cFd+AUoXFwrirzU5etOAuqRJxiAfqx61
h69Dtte/UOcBGIDyKfOVDH5FW5XQPtsLn5Ex7AYhYEDfhCTAQ+B002JiMHIoL5RGl9BqoyG5nXy8
+fQwKYy/zd9g5DjhhgTcDkLJdHkI6i7/CupmhkjnB7OiySLxTN6qoSAYlDRnERlmkphz2edWWg1I
F/AI0ewS8oCL6HTR46K7BSlzc0TQ1KKjRatENLLonJdoGYHZ7MBBDSIcCQfYffhwLWOHmBkvy0ya
SZOBW9lgY+ZO/E5LB1DNGt3GrYb7jFEd/9Kty+cIm10nIJHMa0zmNedYM0VABCv7S9oDsCDmoXms
yCZ9Kcjui/M86dl8uL+vgTB3LarRHIjbIHOAX76kv2KA0QpuY/0lI/4IE57X524ukml+S+iwiEhe
I3UAe50wFx11uDj8zKa9JoPEwOMLjF4L//28VuV/PK91W1HZ2hVLX4fKf7uJ5dNsd13BFK+lVmm9
t1eGaylnDJDVWIAJmObC1x7FwQ0rGh4A7zcPIzODDDT6ofwaCeFd8P2JgQEEDd+fGBjsiWYuHroZ
mzWjiK7wwUBujeEkB8gOKE00kjbGLrjLfhVZJKRd+Guj9qm8+C0toxzvbKKYggOwNrYdlLSgjvEF
Hv+iWMZtFpdZXGBxRv/ByxKB47uA5mvDm6VSCIoYQXrOM70t9uqTu+liDa+xxekuMsluKFqFJW78
MB8BA6jftMMmxml1xIUdgIGwwdK+RPtHjPyk5WEQxh3MarXCmuOPXwIXxdR/i1Ur5jWcPUxA+uk4
y8dcPUj9vljSEeHvJdbaVMrpUYQDSuxc6F5IKGD2DA6WLiMqRTPpmKvxZc9Y4unxUaaMWrRQCrI9
7Zg9MI0JTOy+Q+xBg7N1KlQBaIIggcc1uhO6JqCUcCTy0HvqT6kXEXxhHCcJk7in2lAjd5iiJ/En
3fvgSXtso4xmIM3wK3MPP/s8Pfz7MjPWa9//ufCj8DdQa+uGvcJp/rbMhvJuG9MOAc7WKsNrXy1M
IQSFnGXFOHaC9sfKmnGlC00qkJnbHBxS7ZRIAHtxHnIrdN8IGn4T0Ro6rBISpe6R6RxwVxLKwqiR
rlp2GGVRNSjYwQt2Rv27ujyMp6PtvClWbFoxiXL4rNdF2qCYBxIEz8vyIJN/KWsRvtF9IhqS4yf4
AngG6gxiNI6mGSO+IYKI7XNAOvTgYantCBCnaz36zB5RoDJ17H6Rxhk8MX6CD8PAxeJbT+xICzAr
vXPeT0mRJeYRUxFIisvnkxxcqNrRFR4l278zzvXjLgqDJTCZ8yhCvtPo/g4GZUSi4OShoeUT5cJH
piCfJqPfBpcWLRZEAb5s/6/yp0AwjTQKjkNCRneJVwR/LSwNyV0uT8NOzH+2qxMtrkzgaTSaH1Yw
iTtHsFuHKDD7K0xOE1OxtJqSnRQrKvq4sC3CDPN1GxlYg02YIWbccC0AuSk45D1yY8K5VYEfN9c8
9u7PkQxMh3y0OxaNQYSwIRMFME73+MyidOigb73zq82wT7T7bVX0+ht3oLRnQI8h5U5Sk3+dMfrt
7wpxCTrWKzx0sAQxiqxeZJvD6hIoCTM0QsWYmom4OFDuof++WC52w1CMgJZdwJE18GE6GSJ7Q927
e3RFwK9OZ5xjhOSQoSaCJSdV0OZBzaOeNcKBeLssphe11KsWn28gjBLLQUJsW4FpBdd1UsuYFjst
RG3auNc9M9ldxujWn9uAy64Nj2aKUNuUofl1nFw1FxGe6kgeelQRW4348HQVf2JJGj3C9HX8uw1+
f/2Jpz4ugZ3EDbpX4s+J1MDz9MutbbBKDUYJjSB/buLgxsChQggsppqFzmtkr2ivXno+nUEVYSvi
e+dJDIYZdqOFqz1b6JER/d/IrmA4hRUbbys+yxOb/bvDVJSRqI70lZIVbxIVKwkXoujEr3Xyu+rH
ogND3jNA44Kk2y9Mien8nszoIkc+JISbHJPDXoKF6feWts8uIthhAHnxmJ3ijv2RSZsLm0tMhmip
ZR70gjNeHdnTdHGxhmEyr1nsd1WkuHWWP1MJx9cxPnPro7mHRWfdLtkP+13hkickxdy6zVpACsCb
lEXAHbsn42Pwz+HtvFJ4o5nm7Me1DZyfZAq4KFgDSYzvGkfM/Rj6IaLc5mDIJ+ldM/iaueWkfAGa
liiK+PQHLbw2pBlGFZOv6Ip6XefVcIAsGF3KvOMkpddmXzxwjcBhc3VfCPq7roW9pR8yr/8a1VIq
A9y4I91IPCQRqBKy6CkajeRpGWIYxMU19r4D/MTIBWMYu2f6XdaT6Z2fvZPmWJLM4DWa+rjro7qI
1XPyRB4zaiIx1QLwKxrS8g3FCX0C/84LRHjdEwDi7bcJqctyISzaVEXYM8W/p2ibNCd9AqlAgwk9
08YdfjXl9HRNapZiG505YrkhYSouPsMVEzcJFMez/JTDh8XKxGEG7qB8aWEZzD6hu80FeXVU68FC
nagHox7kzk+ueRj9uR9h9EfoLbhr6Dy4vbVAs8Wda6TU06IT0h/CXdOSFFFyaz8jDxKfKXJBoGb3
5IJ5lEn8ckhtO7mOqUxLyfRG2KIVYm4UQlfmwcCCu5ALYOV4CIW208h+sXtH5YrJBAc8OpUASjHn
PLMSgjevn31lJ+LuG4OGkKAP5CrlXEVnAfDINeYm+AS3irk6fd5RTOcWiWQrkCfidD7j5d/PNwbX
SVX9hyfTtP6xp2YZwG00RdV17bfKbaqUq3Y1oGlMQFeTLbOcUh1JlMhmQvykEVnJafsBiEeNt02l
WAaQTtBqr5qnUv7wboxyxO3Ocg8HdNrwUrMINznCYwVJlnB7Ug7aZowgAjLmnVPZeDo8tfCXZIGQ
6kClYOXrwkwJizIaVw0UBeNuvVaje/pLr8pUzUbrtOqbFg498FJLoFUBYbl17d/B3WBP1J3hAQXT
1xMDbjoyq2wJzZJClQ2qZPTRKeWJvMqT6jmRyBOaEpwchE2TRLbqkEQmVO09m9xx+oDwDbQ5McW0
SBzAeWFpnsMESQiWePhY5Eeb8ojIH6ztSFUJpD2TWwC316ZNKAxRCB2wZuzjjOEraYGt9w2Zm5Bz
c3EU1DXIPBgOyS8JgnwKHqA6nMtgevl7WMKnrwOljcwVWyiZoHOgYeIqgXoJj6BEEpJzCWI2q4QV
iApLIis6BYvQpTG9UgdRrdArZQhiudCJB3USD1/CJqNyYmIVcKygruJTFrG6DJ1q/4esOa3kyPeH
SZCYnEGPCdbSPqtqIFz8OBE9gBIoljKgDBiOT0IHFXOzRp+0m8KhDePn7cCjuESaRAYTxaWZBw1b
ap3olbgjOI6CkrDzHgVqS4g3RofzBOUR5wksAGaQRGJWjqaF5h9cwgHRYaGeEtRGSI3QGVk3oTAi
FstchUVw6H7hcmDIGSiLENQgcZTIVAquCtKr8PP++rPc309JC3+p21sPMw0Kh0KGrEgrVicm+mGD
fR7nYR6QzqQcS0huZbp8ZQzKqW/UYgyKSAl5EtokNEh8dlFe0+UQsqRNk4QaSbc9vjS+KpRVu09Y
5zpk/kwqv9RvICyzW/TZ2dIp2jeGlg63FlI5BjuI48km2ywYZ/pX4ScuZ0y2qi90p3t8LjtslXEG
uTm9q0KsBHsJmZI6JVwYSdZGmoQuCWQgPYmCnyg+k54jXUiQAPhNyanY28sHhgCotyp0RjSelTpF
yWHOzjuQIZ8JRVgztYFhhSIp4KbEPQlqizEH72xqovO10NIkU/hnsQTlEiz3oKoCQmIUWMpd1HaR
pIYYwOhsiVbmcuU66iKeEgFMV4opiip/HEUvk6mMeiMqngonQmxSMGDxLhB2kklLKclyMK4HuzzK
KcoNRq0vERt+B7nk14aP4pSCGLlp5K1JhZzrm4+UMigV0oYJSZxQCPnIFOxeZLJDxPdIhaY7hsqV
Rp6n9MIvz4Oegr/+hiF3FVCgac1ot+2jyITsv3OQs1KYUAKj9Ig8/Z1/mHQidoEliS7voIT7PYZu
vLf0XrTK1yl8uYrSgaF/FQ51StuXcB2JQHdC3FEoo7sIz5c4IUuH4RDJIXT3Z6pdwyM2h+SQjkIj
vk1x3yaGKTIWuRMYEh6M/fWPE7NIelbYSphIXmlyC9sstVrRhk/d2T8zMlld2OmC2E8SKTYAzBoP
xkhE0PqapMwgOuuDk+0jDkJWkJjF3mwOlFlIr6cANyAyB3QIyJYveLm45Zie9FA5+kv2apCWcYuW
W3QzORXfNFpd6t5U96DLRl9Gp01PS4Wa4Li0VQV/gN4UHUs0XoqvkLe6RgorNDBsRuQ1JbgSeEL2
DHVJK0K8kXTScCK46XcuLq9eM7pppgnNcy48Gh9KX4TOdiTSBsgd5B5yvYh4EyYwI4CKFfGvVoIJ
TtE3BBXROdgX0cuRGLDDKzGLpMWG5u03jQC4OpCZuKs3kfWeIrNmKt/w451XnTP3FZpBXBkmIgZO
CQJeZi1kWG/ukgtNhV00I3j8kD+ThQYUeVspw87TH5E6m9RDp6i4siatJvx+w487xKiDrsTG4fz+
Fb7ImL9HuObg7KA/F6VIfVZszSrj/o9S+586Opoq21jALB3Ihio6Pn8rtfNMv6r3GdXLNlvjtOaK
g9Zbx1pO4fHH1oiiqzNxUyqc8hW4H9+hrE6up4hGPZZRIRh3G+uBu1QGELuIkfarANRi6Z7op+R0
TUfonyucuKPNf5fjkeCcNS2I8FstOXzZyurDFyULT0yRjcD4eYbFHrIEhzcWF/c+MlRLOa7lmP+9
duRaQI4lKRmYkeE+UrBoxwuWMFz0saWwICGfxvkNX1KqZHsbRmuK7hHRIzB1ndR1yoOo/nKfgF+T
ReZLxRoeXASEBxdNUP9xYuTLtZFOiSMzHAVQK3K7eFDwcjWgP7ShawbIxvqhN/dxTHu0u8Y/6JFG
JtHAsdYdtyzBESorWtVrAIGG0t28w1zDLIlxMmzncNBDjmWBpOA7f8QgK5Sn2qo5ZQlxQK6iA44R
XJEokLuUvgHZZD2n/g+UnPfoDa1QTtOYTrLAZsxlpJbCy9PRAKD8v8DbDrGUd7FO4jipsmuL4sT3
mEITBXgbDA+l6X49kMN83bkCTRNroACUCP96TcypSTaL6LUBPc8Fxp60JqlLVf7ubN9VB/SjMFBl
J3g+MzJ3gjvKwqgc+eP2kxPfR6EepXVAYqYAImjRPERlRiq2S3MZDSdv+kNOY1tELQqBKOpQzsqv
EKWsOwkyUcNPlI4bsWjcxnCbI5Z2njl5EQZvelGkDVvPDp0oyu8f/Vnoq/XnGjCqGRDISU7zs7Dd
ggsiVAZwzyVFCNrs+HEIap8zksKdByQ/E8SJp5MQHVmoQZUv6EBH0Fz4BKrQud0cnBlXxE60V4XY
E948tjlknhR6jeTbdKf484XqcRN0Uu2NnZByInAcVu0m1iKukKtoc1Ns0sFGqIlKc5Noos9E8kcT
mwNJ60UTm9PonGxnIupL6b1AAsiVAL0Woz301qAj+L4wgwBEzObKMSh+6yzyoCKuTn5N+CO57vid
fbHfn1MKxIrYXBFY3oQVbogxjmZHR6dvJtc1VernzyvCZ5JGELYAZkScy3ShcNF1+HCTZCRCU+AA
PbJX4BGmZDgT3MFkK+QOltFiW/XdmRWN9wjaTn4QVTCmK/edC8tjOzjWNyShf6FJEbxu3yIEoMsk
3Feb6JOiHsUnVEIQFZIH80bcFQg7HoWuk7vCDF/XctByLtYevODNAkBykMw9cexIN+t7+pRBXwWb
vJ4qCsponLU6g26WDSf/k/GMkGOrDTFewdV1EWB5lewA2J7RLlexl9IS5XdlbC9jL4wnWwm8sfnS
cnZTrgkvL/Ys5KW53+UR+Y7oZM85YY+R/bh768s9EhcoZ/VKOTMwGXkw/BkHjoUYByIFRQeKhjWf
/BcYb2QLArAi90tyN9UnqwC956b03GSe/JVcSyQu71xOPnP2c8+58N0XXmSG9gwxtHft6qaRidAH
E4Dzk8/FzKJNzUnzV39HzsoXiYx14gtner1qOLgRvRJ+/IG+wzH0H+eM8g9MAo3MeQOpmSnLhins
aH87Z7TTWBVjjiR/UhxipVsIE6sTDLOZiY/ggZP2PkctMzMTbm+CO6f8yfgDHcDw7eYVKIpntA6O
+cIBjvsY7NlGPpNvjtQ7nOXGepzTHlDAOz5QtW9MRKpv5e6bOzF9oFkMvYBni6dcSGAICahkFkEq
PVNHwr0v9HhhbzrlkaMK2PhS7oGNn+e0N1PoHHSYFq4FAk98QZVBMHYHJUUI2JRKeGvuGRAe/4zN
u/Yn3nuN6sUB/Pp6p5VMNiXIMNU9cw0CsVl6BFNSoGKtoagT1hqyKVd3TQtjmh6rW0wCbXz2TNkx
v85NcKbTicK5CSQGwwyyEDzTcxrASAV3aLx0QIeAZmDdOpRILczzgEheCpXceyYnIiJ0smJYWnn1
K+Y5CwlmGb29DZ6czO69TCyFSCiXDJGLy8doD9ybeGy6AW+QfWiRkKJwVvfWcsAN1r29dt+6Dll1
OK9l/qUGK3vQeocUta2Sv1liTAbal0kZJT1nOAksHOMksFDY8zDwPVdk7bhXxruLC7FyORG3/pDJ
D7fmwTgdB/lYY8d8BXKLpWn2A9u5IWVw5J+deN8+psQMinky9g9+oRJxhdubQZiYG/eYyPft5Fk/
kbUDYsjDuxEodAxWLxQ/su3nhaWVnxdeqKUQdih6CKbsWT86OL4MrkAIgthqYlsXccn9IgKezgSZ
vEgywrPoiquVqmWMdiN+VWTzwNvjGu7NjnMuPrPrrcMm5k0WtgcIjFB+jrvzkcNeO7kaI8DL4cKe
POIbJFrwME17FQubywlJMotNt2rwrXcuF70ELxqbYiBRUzgxnXmwhzYoFtGLpf/AI2ZWX/MOEoVD
DvF1F1pEKjAflgOpEyQyPBAU1O03dLLlSqw6/8w4wApHmkTDln45uSsnzrwb8pegmoFd+IjpgTow
1sfWfxUF4RywZyct89tV6ldzgb4ivg2V2VnA9lKBAfU+MMC9S4ebgjg0RHmrk66yxNIi9Lcofzkz
sbEYVnjjqlJSzkXlHR2Gs7dzII2itORfAFYRSKgmpy45fVtcik3l58DrSd9uj3Aqaw9Z7uk6wYqO
/AssClt0K1QxxYwoFH8Cm8eBsdl/OYlwYGACNi4B5zQ+YBwYnNY8uBNOjn/Mn3vV256RqCiIlJN3
RYWjoiz0iNTmKdeIiOruVd/vn6Y/MziAzlCHtGVQJ7O0AJdX4lGIH61IZ1HuzpWUEsSIp2C4wDgW
TKVpYoDiQHYknoaMAA62c0D0KWoeJr2UxNBybfEQEtGVfJOIqBRREfUtlGWHoKyatlHSzMnYJD1c
klmwlyosdSBVGIMgnI/Vb1bvNLN/40aOFeVEZDX9MdjJyKDQJB/B+cgEJjtz/ZCfjkb9cCLdcvSA
RhnOfI8kbpHYGxkjuTm2bjs0OMxVcA1hu8a/UrMik97iX8vGwQlxxj6GMgX1onfXYKV7xt1TC8o6
8ZC6fDY8mQ0Oc+HFv1xo2Trkb/eODYplDCz7w7LB0c4XT/jrhGITWv6NZQX6JZoILBVf+a12GapD
9ShKl7l+pT80xiPHIZpLKnI6FYxmHvTuITs/WMXDrjvezkdcGedQe59PYIH3ZyXVilTV0c0mmRb3
VVzBjHaKz9SRPJhGeahnbkFqkrZBpeH/J0N/90+EHg3VtWYruqHvFP038obVVrZxnnTN6wDuTUFO
VwqYiYyQHSB6lC0o893LHlDxVd0DNayyQ3M6QO7c1ccGpeDo4drDRcbsTBWQvEFK1NX3bADs6RP5
kqC37no8AYKZV8LDKOOpIu7TAYZDNqrXsI6v3iaRQR/H09tCwoxWpgQ2ukqY0cohYR6fDXeJlU/B
VybuywmzWTiQKcvcHfTgFCnEvHl96XQEm3BDAyEdxISs3DDVjcF1fTi1Pu0APzcBA3nosNVhZ+1l
7DZIFH+xaaeIQ+osuTkWnTqymGFwlcqEG4EuIvN5E2NNDc6b3N6j0h3r89HqD7dpD1rnchKmsiI0
PkEFxQn26JBkJaZfqz0PQxpi7QFzmhTSyOSuTy8TYi3+MzRekC0VlHuf6MQyAyOgqiG3EtLHVzhy
rumHBfXEo0645AeAo3B7zPIXgeDgI+ncornhgS6+KW/gb6wIDoxKF/yQWHibaGSsoyPKRmA4ggnR
+epiBoMc7CciJdoEgXfeCsOsuXpmMcy2M92FBHup+FYgQJaiHf0sRlX8mtrSdMpDw5fIn091WItk
g0VDhhPjevzRfLVnge6lQIXeK/N1RTUjK9C3psMk0pvWLGojzv7IfgzTnprrJKdyke7GRH68Mcqt
YlCpuObGxrmjIqHnSkQmp4yLSNglo4/zg4fTYztAHOJx6ALRFeHBZRGM3wgFAchAUhZdMKgjGklo
JG/6PGCFtoaYzI2M8f1dWOSmn4t7q4gbPJjyIWPOpxwugFBvh/vtoOSHk7Yvdvvisi8viLNTlSdL
Jejp7LSOQQcHEfQCrL2+ssBPz1Q+5frQoNvQHR0Owq/64wz3dIgHRA3loVhdW4icQS10o8MMbGs3
gdvBrfTd874zG1o/hoqB/yRBGOsD7tEFWxjyTEf+sqXYnel4VAxEfgF+XTCg3mQIp7eA/nPDInxb
SXbkK7gMiiQ2rya6MOTjaMNj4hAKtFtzgbYkEcQjQxNkZJI0ATBXawgGVTwd8ctDMH+mVMOvhqg3
4xFgIqZcJt16y7cU38JnleGzcmp8aORgm76MIp0YcprTdNwyR2E4SDokvSb0jrLzdELIPYULTkp6
xkB4r/tFd1EMdlxTsC7sMyuoWVrQnU1HPTYwkGQy2ZwrqaIowxq/bFAQiOaYhK9tZtjl8f2xriLc
9/I2Ps1Przm9kv4/yBX/qEH6X3vnbwCU21265m2FPZmNs6jC8RyZAHr3MmjdVuyRFlZahkkJSAg2
ReChkCAaO+7s2L7DliaBVux9aAPZ9bb9bjNrGNj1nAd2uekeojJdB++l7TdIBJHNNmI3s9SArjxz
lmU/4PhZsdqZ87wQhYC4W2xa0vGG/46d684hIvYpNingX0XI5gQ4VOTmnV0nRmFH3wJ/NhsVJmK2
KPYnNid2JrEtkdnwK/qKqbwjHNqMDy5pQ/4lpC/nkR2JTtK3K9fTFfzIDqStew++ySXOgHgpKDhw
eaU3OmW03qbUHT3G1DkyyvUyc+O7sKboXDgHWNeIJEkDIY+ByehVWEhpTlBMTo6LlzcY72FTiJVb
BRq8pi3I6hycho9FWtlBxKD4YA8HEHlMySwfmE6B7kh0ebvBZ/EJ8t01qr7ir4soy1l4SOBYdcyG
8yHycEbJVWzvN2OUhyMmZljuT/jjEcQ0Pgvt0nknhgiFNz3Q6dW42P2HwE1ZCey/KY/gQIKo1TRL
hbPz2+KaT7u60lTKVJRH7TlSMAAujHZHPU13VbSABjZpjSVpitQNaDdXqVmUoyAyoHBThVJ/TkxU
stALaKFThaJ+owTdyPxvGY5XekYMREXFSa2J+u1AttVQ7vNZ5FlhjaqxqQSUKeUKa6CapDShjtx9
8EhrTENr2Xhba0bmmnwikwjqiAPrb2Q7KkPKQmrCaQgydoCAt33xnoMdmpWzk2NroDJSUqtIm5o5
WiyhJJ29neG3ZXDbwf8OHTyf8VlJLo4zP9D+QcZJBCuKcjjkk0/d0N+Tgq/FFCY7ZYmdz/k5bolz
+cngQy8TeNe59xmXecj+7nMV5R5qngDqUPQI+DXXTmV5UFxumzkkr3u0s8XlEsUPN8trF2Qut0kd
LOv8cY/cro8ZXShxazyvFl/MvS94a0Q/iItik7NFwnmUmyQi7+qhHB4Be6wXwtvuKHdH7X08pbub
0AFw8zt/3PgwHtiqy3whQc/2740PFs//tTjwm2QV25puKLL9W4NdnepGPc+kC9AnH2e6xELmAGEU
CGP3Rvo6tzAEHPtXqDgoC7A+MHbfFJSbSHrCyA9giEwluNb1K2U7e9uBK+3gBKl18ul7HN4KxjQO
bB3ax0l2vFhc+JLaScmfgQUFy0Xqws5TvgXpbgejTQ2Z1rzytxGQ2OsUs2xRB/KR1afb7Q0qDHX9
xQpLjke8FfsF5RZHvCVi0SniYZNs2n2td+VF1OsU6yeki6/U6CzdgmviHkijxEBoFeeBihSL/gav
UKz6kykKdVGuqx4tZ6pz1B05dVEgBgxctkUHhVp80kQVTg1OAU7juZ9IKKT13LxQcyOC2qrtphYi
KCps+xrjulir6matoZ2KBrMopitRRpOSLDP+gk/6zABciuiHwDIwIE1dY/gFz8/U0hTS3J0ooYEL
NLhk6Hyu+G5m9cVaLCNZKneiSO4Il50/ymJq4rZn5Mfoj3oYfuntGi4uMG8uMSiYZ0yPVKBN6vgq
KS+O+XR5rQn9wd47P1ARUw5jR91Zsd+RmWw8NEpIVUxJDCdj+SmAi8jSRg+/atYn7+/MXsE6+Mz8
Y8NCP5Rocvz+yB8cbZdRYHAIwI0XKmTKY2pjXjh1xw1FQCKmnxDeABFsYDeq363unXVfNGgvx3wS
JwR2vPrTdkZwQPAUhQctA1UjckfEt8iGHntZVLOUskYDHvhsiwr2r7KVgpX0M0pVLp9rhUp5quCh
YXQ6CCkVPnn2dS4kTL6ILn99wrlgMN5gtjJ7dar3Ma8n3vb/rwwOVMr/8D7iGFMURd6pii7/LnzZ
7bq5HvnbtviyHaZUkcChO3JDByYYKwKAcFWAHExMMO11SrU1XYLlwouzjOkBGNbNQ+/T0s74Nd8i
rTAv91d6hc7bODupST20v7WHt2DODvrp8Hbgf+c90C5BjzJVgnPrq3z/F5+x+EoMviti4lKQeEPY
JIgSSrHBRVY4dS4SEOYzFdPuj/yFG1BCxIVruwkWIRnATj8Kf0sG+1skMFA2UTM9k04loNII94BK
kxiYtY7jDOlzrAirCBZJnyUfO7fGd+IWuRtpKCtbR5ZhW3gLQXrfhyYMHbIZUK1soWfttwkT6yw8
bUAxHPA3/tJwaDk4EyyyNxkNxL0ZoxxlLADReb30QzaHiMG0xLj7MIwSsXwVbmdSMnGI8A5EBIOb
crQA6VchxYWAzN2Os2HNRrg3DzX5o0JZN9NIuvogMYoVLwiorW5QpgiLVGdCsHGL1hvBuGKjlLyK
SV5812MFiCsUIoqqLkUnbaOqRdWYEiR2Iw4ZoAuoQERiZP9kbKoALlzLZ2rOrXcpwgKTFw7//zLO
aP9gnCED9v+twt+Mb/fLdSjPZrW2w1mItMMn1HwYkH17DYSB5ccNAzIXSxJN1iQFLcQocL05kO+4
LRM2ehq2rFB7XaTFQolRORSPS1yDVr4nhiKGr3xAPmE8Z5iRzli35fjAPJ+lScbmoWsPsyzW521P
x9oZPFZpLfks1FYSa9WghnNZsCbiO10sW+kSkCXEM9A9YwlfHLrZVIDrEJa5IYDfSycAv9CvIfQ2
3+U/Wc+3Ak6YWNLV+twREzKEu7o1N8xGrHC0s4MqHulz5Ruto41Bq4nFnp/QlYQ8LHkVdOu682Pt
/qvVyvJvf3zKnPbHiG2PN4BDC80/g0iuoLTlIjqYAmuw9RK4lwMQytFrfLwXvB28GjzFD14OK5bo
knnL+nZgBRiQlNgeHBoj/mFgdXFmCdezeE8gKfGq8CAMWzLmj+n8jlNgMwucP6vfq9Hh8ECxtL07
3NVzGptrLNn01H5TX3iLCCcbZnezxfA69Qw3Ds7uhXepfeNtMlpvT7KINMfSOYE4Q66YKK15qTSU
MmzzIAw/3q+trqa05i2jqN7qamrqq3jZwGoPakIbdQcBoXW19b3D9sNeW7m8fV0Ji5uebLSUsS5H
ZRdNF/Em9jv3SAe3Xn0JtEHrTxxkyLL7zpfp3uJV6nwQNXIn3kcGnGUhXNoM8Hig1PBuan/ydmp/
Tlch/cGpjfpHVcWLigQIB1zD6GN9XQmG4OGNzS+MmJ0Kobeb0W8ns4Dc9DzhBTbn5PxEtTEigKHx
WZIAmxAslZcppjjzjLnRHSE+YLxO1Xs6Mz2/i7e7XZMCS1IhoJ3Q5luhcpchGsX1CUOncybtaOch
9VgeCTwxHYsgyCLU5QBJzICIanZfa//136+Eiv0PDklNU1Xb4uEfK5H+b7Owbm6163nBMEoX4ZoJ
KDe6CSziT28eOD7vVYrMVvQQaCAMJ4YzBt33PvSkl3Mf9qC1SFK6+7f9xQ53tM9pzNqhEnCe7Gho
86OhYYXojfoCb3nh00z2bNUTM+2oWIn0TPQNTUz06U7RmoLkuAZAU0LQi0IXCTaeFhS6yE+oILgs
0Xqi70TMy5rnQ6+JGD9AYuEziOc11ocGU+2FW1TUZo0JOZRAwaDxcUhAEEeNFZewdW6i0TT3MbP4
nFgeEgBFc+kRbjVav62jFDo0lOgmMW0fRQuJ7tEWjkHTiJWNj21xd+2hZMqw9oiy3X7qRWtI1xIj
mCEDQyEh/rQMNC2wcPw3TGTj6A+Dm0p5S26XNHcSFQupDlsx1vKEnrqZdGXK/PuG4PqeaudVUW0k
FzyXpt/e3dNRG12cVgup3avwyzgyJLYN+o+hwZgaqQFcYRY7kiXE0/R08dG5TJxRW6vPFQL4/4K8
K2vd8HulyjzVVA2oHYqp/HaCVOc+y6sRLaqiCbK88aVgACpUx/A8tZcdpO/VjIVsB9cMTiwzE7Vo
dqSFTDqOVj/oy1GBW3/osY0QkvHYX5Ddp1qWXk6xqiCluRLvwfK4CZZ61e5rmzbc8Twcz4HcP8Rx
3Qi1zNKBOjvY+kEeDqq5d4KN24Yqkp87WpbQiUm4YMfl0RpfpRXQcGUg00kMr7BaAezDRUALV33E
bwWIztkx8kLtKCZXUhbgjUcXGeJ0DLmSwEvf3ArTE+FKVKkldQk2vG9wuPbaiamSUCuOlOArqpxB
0piF7/67UGlssx8x+KEEAFmTNJoQ4JVdXNpRXkXZGELnuHstqVlMRSUiP2FvYTjhEw/UiGE8D/Al
a/EMpLO6eKAt5ZMDauln1nyQX1B+Kewpq0bQOkaovAhHHXkbGl9pv9iSYF3CgKGxlu1ClAjCPIM5
58g6Z80T9M0V2QpYPHQ8RtsjYOjZuDtoz/59G9JkEQPwbyvoN6N2l4/FnJtM/k8/EH/dkBtjdmFo
9Ma1o98J4jc1YvPGUkIExiCecfxf7r5tWZXmx8picW29DgiZmQjxZpXRh2OhZadjcRJZYzYjJuZL
fBy0q8N9XXdbkCmUhvNlf73sYQnLTWppCYru3SvLcOni+YI23KFJCvBfibpWLMnTFM8r5L+/pKOW
1u1eWfY5kT/VwYR4MBwvw1FY//ACe3P/EFwbjyn5tljb1hG4O+OQGwdjOOyGA3be5XJYRAvOQVik
rOQj4EeV67BmCWbR6ZlDmQToQ8cTfxb7ANZLMm6APZ59hq88LORtLbOcUSHN76drIL+zoO3FeSQ3
aNegNnFVhhBFOBaismRp95w7R8j8cqz7P0ziyUf3xG0KXh3zp9WTY//BOmdIBpZHCpoq1GSEGyFc
I9Y8XO8KpfcrPfb95LL2S7xMt2DT6/aYmWD+6QFJi0xoGc/iVQfczxAV6uLtFcUSrwMPBhUeisG5
cBgCL1hpoVqkvB1XjajSRF5Fqg1TpA5Rr3hT2GJ5WdhlizE8DQ4c2e+8NGhZrmg1Bg+vN1FlvD2M
+niBaNdcsAitQ872HPBYnfPCnQpBgzeuSDOUtwI7h/52EUgz3i2hdUGZjvpJFw8vWfNjlp0r6xT5
xso0I5eY/0yOzsnT+d6fBEuZh9duSzGi/38On4D0V3eXX2tn+o8fb6EKRNJ6z+7uCL2jFkimm8SM
FhWXo6pRHUXw+3lq9ix6jKstWMcURW1ExJdwsgkt0ZwhFfJF6xt+6lf1qHy/z2wI7P28qacf//Gu
/pMjUtNsSzd3O2WnkiD5v+UzXWlbbXsFZ3n6IQGB+1lejxXJwlPQwuxFqMHo0AqvFGWOceAgGGHy
rIXDh6lCEf0bILPl6q5Ah4FHkkaOaTuIoW0C6D/0GLiYz/f4eo/LMm7uVBKUGnFnRTwT3ns5yoEj
G87inb/rDMf5md+FX3ebJcLaoKveMCMCSLaNE0/OTkwTeZZPUo4hwrUuOHXjYo6bW2ItyU5LJfSZ
QLTs/cU8TMOxvByz4UHWj4vOEeWRxjM5dDIxI9ovoJJVVp3yDS8KD5UMD+Jk5I+SghPDKf9EpDyb
HjplngbnO7nXCEUK6OEnB5HJgspdSjSMhsT1wK/vk0pLVAGG3oQ9uCXpYW39KNgCYHo6Ie2hK3XG
OEmoci90PRs2d/ieu9N31CJAc6uVm3tntH3zz5pf2/7ESm/EcxuDDDyLGmh2AHatdfnHcgtHdGwz
+ulwnoUYFJ0/elBlfepZwGU3YWjGx8iiZhEx4vu+3ndfFwYztcicK85pBpkUgFV/uH5l5IcEhLOU
gMUtY5HDdH6/SW8D6tOePcy3+IqYORtonIWaz4Zjq/b+8kQRsjztJsNtbYfgEauNhcSP/eaGdhrL
Mq4mAts4Zm2n7l0szXj9b1CL48uNX8Yzds4lXpREUxIFieQ1PY1pw9ThvJcRY8E1ZZtYz2M2oX7d
hDiV5yyUM5AMIuUHkQjwDImPWcRzvjv8HTnozz2JiO3q/9c4GTL8CUnLuXCJTSWa/oexM2uS00q3
6C8iAkjGV2bIoVSWLEt+IbptiXnKhGT49XcdKKndsqN1IzIUttptq6rgnG/Ye+0m0otIQp+Tx1DZ
ZMeo3AbzNzqfWCzZyK4myGVIHrtwXjMTGbrveJ66ePtK5mzG+J1U3Fwkzx7oBSKxhI1v/2i5z0dV
PfOrRDqEA8/Dfgikx9yQgkFOoAB7ENGYwc6a/KkQkj4Aj3w4CbffH91r9QfCBwoJjKqchuteTnAa
ZidxGua2z1FIfEn/O4OzZhaSBzILdOlOMYGBwh9nEbKFt21Qxaed3wKVUTpicustP1PFp7bQezoa
shwTO7vO8ouViuwNist8gyaIdOOjCSqZwGUJ0kDwEzRLWqjHXZdUp5h5G6wAi/E/ktvlJ9u6f8w0
/q+DS8QZ/KXXyWrV6BeLg4v4Um29dvtxxVk13qNPuM4yRqkcV42wfnFEIRUzcRSY0dMzd+41pxFH
EefQo4plOdIYEnkPNDm7fuHUuPzdrl1gugDeJy9CzhcOF8VKpkGcKV196yuyMF746QCAsIPSDiSL
FR5dO7ICYFidyAX8nlzK3OwxPG8qPeITi22EiwsipxkUkFQAJOFyZriwvug146y4VRIGragp9qi1
cRZ2D2TBYD3oUg7UBs8ZDxmPF88WDxZkDxJxNEIUgNaK5wg5KA8Rzw6aGR4cHhvxxOw6GWn2rf3a
VHohCBKPBs8FD4V81h5ut8dr8xwUqo+pQjwB/PjFzx5Ha4ZJ9UykNU0KVaWebFI8q/8PHsQ/Ljc0
HPqWbhN8q9s/qDrXTNqkcUB6kzNWX9Ad+6wc1JAYwA68f5UchvweSuJLm778Xn28dw62G2JKBtGW
4CqkckS/zn4DQAQDqOEqpdfrWd4wESYjmkImr2ugYKjEgUQ4Uw6W0uNzbBHyP7WvKP3Aw1gJy93f
f2cARUeZhifyEHP0agHc829zVOZLzFELQgx6L52Q0xN0f4czOiTqmozon82ERHvCWzhvOXWdYC3f
2cWLFR8mOXTlfPRfSGyxe+hAvxFSr6RCUeU4X3C6WxPumQDPnGX4DasPR6TF4kcnHtJh+Qtjrzwy
1vbybjX/hQkamARIaADDphw6rOxds/YcTWFMy8Qouzw+O84J3pMmMuY3zlvsr3cRKY++y359ml7x
jZoCQEZnpbB/DuEakjUOL8b3ORAsUFhiiG9jyeR+kwM7CzJS0YmbIpijj5L3Je0iQFAncQ9wXk3r
bAf3jCGVY3ID5REsYPm3pypa5Bn/0eP8UNwBtOV7VSd/h7naoUkPK24wVAW7sOD1tHt77ppnAHA+
/SZN8apGsE8888OJzCmhqsCJu7z7WGrvDk/W9v5niSmK9k8Tf0vTVV2RIZAp1g9HUCsVrd4ayOmz
enUAl7CC0wxvpLJAHoc/d9/dymAfr9M+De36WytdR+k6K4JYeaVm0KGyxesD+yCto5iwyJuYsFhc
GLB6IH8BJCw8DSWV6Q6mC/KhYbSDKJsz2VMR8ldvpPzH7A+z/0Fh6mLgQK3O/XgGstAZZBq/RUdC
FoKvYGthP7CGCyi4RnDxGEkX26tGzyiIGvVmerGnVwLq/Mw0RpPCWmNGJDSe3M5kzWLh16VLpaMq
B9xYRoK7ylMzsWC82tk1ZYByv6LOR17znC7resaZ0GLIc++2mzPRIEdhFwJAlK5xNRGfhrFfp8T3
rcFHttKVAZoVTuM8ynohfCfs8U6sC4lIc9QhlQHUbSrnA0ZitZGmha8Q8sQOtiTJ+W3hM44iOOdI
zfl53Po//+BhiJxki2W+vOdf/eXuMbXuVFTLrBP1K0YkPWhYopihVj+mLpwK9ZeNULw9FnvT/DT1
M5oiNmSPAGu2BA7EZ/bdYuPfR97QPw66HMM1Qan5lhf6IBPUdk3w+5FB0VEkC7Fz2yVbRC9aV1w8
K+ZM6byxZOmFWhupNhYjNvJAG0Ddq0KffWQIw9ItFhE1q024j8L0EeZfYxRbx6YGfwvLSSzG8M05
Sv5gfvgHUbML4Ms721I04mtkFyJbkZQni7k/gXwk8xnncvqFbYvJEJhE3TpZveWji+fjDVJAD2gx
fc5ZLZCTxtgcUwBlhTg9tD1scUDqSlnf0gG7NUuhpyCNg02CbHKnQzwv9iXni9VvVfVyr94Vglwm
gS0rAjhlw44qQway0j7hqnw+HVhLYuaRC7Md8+2dLogS8qd0MnZ5/zDggCmIv93WZCHr+O/awxxz
M1tKPO60TGRHWwvdIo7EHA0TWMxQmpn8ifxFIATUJVjfHht0bUNY3SaMmwzMaDbIteGCOmDMhwPy
aCtEQ8HJsMoxIXow+qfkm3iDVTZdAzMMFtk1LFvAmC5dgs5WivjmExhfqjvRE4iGwF33PgBHmL7X
/psuHGF3kepQrpdHB7tEFPlU+NT3FPf8/Cnrh/EzFX2KPqIWhfykPf2hBigIS9aIyiq5NEjlteAY
F1Rs7PFEKgQk1lg/Iv6ResNDHNiEP5+z5ayVNBYvVOiU50dhTlVOSQ7MjmJ8w4B7pQa3OCSaRKlR
koqiW1/iBv83/Alv+2Lnb95URRXeVBm6rgdti7BMIvNY+5I//sQwnQfIeVJIuaiBTL98+gdnayK8
sBVIKfR0/afz/6dUUbS/G1DMk6kThHTSuQwU9YdQzPRp1Km+LRjWOQOkV8Q9ELglMhmoMzywhI+S
uBAiWGL7TvkoeuD6g9h6IYiJtz17zpKjkqxwNpRdaBhB7nZgTQrflpgBIJ/HbE01sAESjEo9qpaY
jegaamv4ITDP9+ozECCc+/eXBR7L7BuW8O4/euHi0HlV9kMBrQ6OjftTQLbrAh+61OImAMsTUoeC
UsHNJgqMwkeI2VXBvASPfQJKYdAQGQMjyYobkp5J8U3qWgjnfQC68WMUEY54vBFS7WPzkYstv277
2Bw5ZfdM2LbfRZqAvYdZIf9KK5EdAJF+W+BknwleJD7RzCOCFguiYi4zzj9oeMbVwrz3vD6fV2O5
vL4aJ4HK9d7nuSgJWkQ4Al1IUfAU7JQQH/aoiBcfNaZ4EgSWUDn9ZLJJftXfXnzxs7ZkWO4iOP5H
efW6aub2tCbuq+ZlNt2JnwQgCF5sis3Ghyiy4AcCbB+QVXgkox0JVdDbMzW8cuu/WU55FjYRwrW9
SN2L9McdYF7/YkvXOrtt2iXfzoQDnfjOhEI2uPN6+NefAvCUYBKK3sWBeicqergwmuS+J2SUyWR1
28oXQ9MduwboJ6bmeopB+1wtrMRjJIA60QFUkesEVNSXMGhyOI343UIJka2LRESzQguBDsGpGmtb
NYEaLSDXLpNKpusMKI/pOnPJY7q+NY60OWGskKyMjnjvbMaIxf8RlHLIC9PCE5pC4ASwOjF3iOoU
vQvcBPQucBPsJmREw25PJJUf+3wuEebqSEos57O/3r2LT+8DZpAPjY99dxDzjrmQ8Y7TZfPBmxrI
T0Zfan0f/jJAFbLLSfyc+WLfZ0SUlgE5vHUdroCP+ui9iwmeyHtM8GsZlARPC4MkiD8+lHN8rJRp
vc+gsBmEXb8Y3iKojvCp6Tw7EXVqJjg+GOIKQKm5EJ8MihCw3vk+hWsT0/t6lDD+wD4CNNjkPJm4
MrdH0BA8OEQHwejP77D6M758eHx30biQC1XJQpDvXY/Ey+LWEEmKx2oQf44DQ2Px0/jmyGQLcCyP
LP97iuCoC397OQsUK0Ca/z01pM75yXvwg5oxnaZCq9vjPUCTa7ojIoOaLku8Dz06AIZmiEb2T4uV
8yHejeP1ABsMPI5vBLB9wAZtWOyvypF1ME4i0g3/XJoT6h0SS3W9EoiFs4vzk8Y9bxDM267GvH97
eaYvFFHwYK5Zn7y+uu0APy8ETt0CIRNhExwQfBo9lIdQX8RJgZ+Vw+JhBYMVPHd0A4S6nNU7oWfu
2tCpBDbXn+zzUzM6/4QaRGwxsBZyuA+8WNJrhq11T7PjlEetw0HfIInD5YbKx20v1UeOfARtnPpo
2hRCCb792ZFI4DIXJFIiEHerOm9927hQfDCr4aMAWcuv7Mst3A8Rl8Jai4jEOg03MrjUcEPMRu/J
U80Uy60YJMt+P5GN5VfIpQWrkL058ABHYfxxIgNNcdYtbAoCviOlj7I8zll+d7HaYRlgVng6V776
5UnYiSQuEChy2ixAclwiCD5hwGCw4CrBws6HC4W9HHdKs2/n2Hko7OieQdYLIShF54Eu4Yo5Sk+5
C/gQpURkvekANA/t/cph9DFBbhrExUOEFncP3mhIXrjYdcJTAZdP/von1xCWMtP2zb1LJZiB+4ii
g5kh2aPMDAl9qMv4cY9pPyruJpIXoAXw74WEGK9otC1yI4hZFjmk035LoVjgd9TJfZKi5HUq/atj
PK/6flSyp5GWS4pYnbOOA7PD/36marb1BJRMi1P+JM5P8oW0gdxExOpkX/EHZca5iLM0T8VxqoI5
0oKxgdPH3hZ1vwD7rjRMurOgbXLKxvtlsUjtFTMgXQOZ4Yzce0IoBdCFI/NEI/YtW2rYyS6cnaBd
yJYaZVfwfWbFYYfz5MYxPIPK8+4XGE/5M+CfZtV2J2IhoADjVDX4nk3sfByW3FgkFuyqKIYfb1IO
NFN8OGbNbydt0bit06nOccoyZDrmTNtXTtulYWV5vefXXrku+VXg0rQLJ28H/ppK0ZGQCBDdnQUq
Oqqdq4/lOsG3jPbSCJ5ZMD5A0T8fjo27IhM5zE946a8czNUne2rMD4SYcEKqV00ELjFudT6qV8gh
NtHa8OqWoBWBekK4BHzDWiODbkTwsojC6hxi8RxhygARtG/RU9TGmWNizthGwVQ7YlVxZLQMMmVc
gOJkPCBj5CTLdKNgWVHsvv7vQ1LR/07ColgAfwEHC9m3Lf/gxRpGrUiNJgNABXc/WyJAXwcFo9qi
q6e8PPw8ZkA5orMyUI0JwIlBEz1ccwwqQbq9jP0LXkfRLFIv0iwijkLZR7O4jD6BkyO4V3EuiJKR
VGe5jlcG16gPjLgB9B11C7nCwg+05mISte6heRDHcygKQrgkuOOcjTuRqIFFwXchZCJJLcibaKDz
rCkTLfSEoTGzCArACTUkrRzGgO++pOzuqYqnKR7mTSQUu1DoeK64vqVVLAGPqCaASYQ0kdBkodIt
fHz5TL53Vd7xVDwh+JWBMQcyzlAn+XU5MQyDFRmMNBcEneEz7mMzT7ohWc0EKIV01nZazQOgfnc5
KeceOCR0Oi9FQsFPPhTd4BT0O5wnxW6Ho4Rxyt33eiDeWghCvDibsxBs/1Twj1jin67Iv/z0f7gi
1aw6Lc+F0QYZq2zBeZRX6iMSUOgIGxYgY6g78MuBogC1Hr569QVVzumR8Dgo8xnkzbO88FDo6qUb
L2p25dHQhTH1Kg3XJr+ujUfuBtnH28siXaHhwKsXXYXEgPTtWRl4UJgwAL0e/Xnz5dbXCzZsY+oQ
c82tAvGanoP43aPtMElW5zEyCgwm8Xx7Ujo1vGniiQJ5wl48Y3OM6N05GTBQRCvCnJMHDJMAzxgi
Hzxn8M8Oz9ndFCGNTD43JspuubvvUM19F83BUOfxYyjOE8jdAPx+HPBFiNFUbwU4V3BmMy0txR3x
RCr5rUXhyRzAahDuBBn//tSE/QxNNUMqnlF+m8fUHtmGBTMVBs6c5RX98ncJM24WZqHISdEyMxHF
TcbTy5CdB/h4huU/MOsX+FSFn4xfD9HbcVIeNSnn5fFcVxx4uC10/yCCzZxvH6FPgGPkw4POZ2EL
NIrH/Xsg2X1PI5O+cjSqDg//RsB4F5qYMpD50NpnwWr4vAiKDRwbLGaAxjz4NUl4EXKO4SFYU/E6
bJt4I56LeCnQILW0hGCc9HgYxNuBpg1darvAd9YUl9eEd0bDTn5R6Z67C1NWk9elu6Bpq4iiVATj
8bFjHhG0ST1LWxe9Cy4aSA7fCFfIR0A60F/xNsF9z3qBfi8RKdjexz+ZmhOiticB4H8odvPrg7VA
EwEb+t+nqqH906nKutowLRQkmn76od0uu7F/3HPWolRkTyPS1ihi2lvR+dVIQZm+xUR49Gkyu4Z+
XtTLlF2V9KoYfYhi5LTd7O1Wy7eTdDXv11EjhOMs847ETcO76Y3vTjhRuWqIA+rRiNYiuZ34DuIb
iMxZupjHE9QfVEi4uiQ7ohrofdTQiDlqqjIpPd8f5/oBSQvq++8bWj/EaCybhzwh8yHLkxFTtdeT
RQ2iCYcA8mBYWWjgFpyoASF7nFgG6mkfDVLVv0JFsZbgHcINMKoYQ8fkDQ5bhtht1DL8Bcr6Qo98
S1XGZcEDSzfyeFIn72GzhjY7JpJjSrcJF/3aPa+DeSmU8xfcfJmQc2OBPV4/3j3euocS8NrNrCOI
COlv9h9WFRUgcbzxEgCtqKbLFThjj6uGpT0eboQzqlh0W3Wy2HH+GW/R65Osn1VkS5kfGMBKhVAu
eB+RPqJ7zBUxhynYYAGm94W3jvKtSlpMZWnSMFSEXAYoDleiczVsvHabFZ8OXLKM8FdUx2oVw0O+
lpqLvv3b7IQamQKZzQylMZuZ3K3YVg/4vJj8+BneCpteSdiGpYer5QnH1GJSsZ8riGeIPA2Rv4IC
RhGBoIK419MUIl6AwuMpKyM+H8cGtWzxq4aOw4Q/hqx9+beDMUFEePDDhOpfDA5UZWGaBaHcJcIj
EsHcrVsAD6F0Ym6H6zyCFGzvnHorA1UrUPUjFgxFhDsSzwnKrVIFqp6lC7llJn4WSqviBZARkZd6
dZWQCpvLH035EWDuym5s8yYUKBS9ncujWNGn7sL8u43Zg34HmDYtjxKEaJMAQkEV5ongwWE2YM6c
cllCIpVtgAWEG7xDkBReI1pYVDS4IPnac3jRQ1Qx+U0TeLpldm3l65xe5+6FlAE7PFXR7TKXF0u9
6NnVInGGl4oBEPP/6qJCd/BufFfZDotpYD9exFru+hlEgJFe6/S29Dc8vQunkghMp5AkFP2uxHXN
nClid4k62WnUCzGmGcpCG9nXy5S+QAxVk2ZKylPysDGSxVJFIEI0pSFyKM01NAz8GGXclTDqhfNP
cPxdLsfA/42lGZIEzZngmMCKv7TSBf3TvIPVW/Jky3jEasY6g+WcHEvZNVeu8ulinC736XIyz8/+
XDyTzD1cjQytj2UGlkYmW/CWXPfExG4Ikunk90Pw3r2TC5O5ybz/UaAx6SRyVZ7We8i076EEg9EI
2XNseC7mtz2HJOR+CJC8X9nooxFknQ+D+s732mdNO7G4h9PF2cOuf/alp2+D8UBatkP7VRRltBEH
+e6VqJYV9/ZJUNlP71bHMBLVIJ/uAzQgwiAbED2cot6mE24HXUMEdKILQBFgp9DXehFukJNXQ9gv
TJgimM5g3qEWk+qI97dnMsx/0xY653X1MuGsQes6p8ldiknNHla0vMmVkM8hVAi1URAlvMUhMKIl
fbv5rcPxPEMMnuLuWTpEFHCEg/slqCeSpqjSwvNreYU+iM147tG9+HYhoIuizsu1G5hESv1l9Aaw
acLimguWEl17w7hlH/neM59l3CfYv3TyPnbzMaRptwqSFeJPwvGJo5jZhfGE22QxsG8D08CT7+sn
1GXBowmhA2n/zvTY6hOtT9Y+AVViETl3PZmXtrtk+BTgIGM3OpspYV6M/KJWcjwRbplqghIFoRjF
7oz8EuQpgg7jNWfYnnkwiVUDgWdSovPd15U/FfKqu1D3v2WYJptz1TZNhb8gje+/txT19JzUbJEN
r/70aDBpCEm4xEwfswdypUAf6b5DsPWfMut9WjkZWOQK0NvqYwdhd9muAYNMDQLzV1iGoN1Pl/Z0
GU+X7XQxs4YXU2SDZzAm85BuBHPNrmjKZJ/1BElYGSrTp/dwVVKFDDGGYADB8JoTGIUNqZsI7QMd
S/1f8qjHnfGKeQIb3bdlBeLJ+4Ze+8zvHblZKt25hJCwdldcEvuBjZci1ubPC4GJRK8YQjYsdZWL
KztAX7Q3Ps2acNTXsBA48xDKkjVcfHwQTkBiFZMgIgcyHOt4N4t4KZNqPq+rActINNTELDGjhFOD
FkJwSh1OPqYItXPhEJkwddFJ3INLOX1Ee47NFQTcBMHIUXY5JQN0RuXmFttVkteJwXCCKN/kSXBh
ndhyfKqw3EWlEj3SEH8C1sAsuMv+xO7N9luSb9Ige4S0qVZijefytRAIeIEnA2s6ETaOt58mbd+O
rbyke5DPsR3DE3eYpEXugs0W2VtKp1OMF3FeKD5m/g0Df+PkX2BlbqXfgzs5/YbC43hTW/S1ahtJ
Eq6AxtX/tD8goBEjzg7AbulPDkuWw5+Pc/p/l3msUv/ePvHwGppyYu9+MvYV3F9WrFNdSWP7YNAx
wnRluq4D7CyTfibuUtjx6QrTa7vdnttNhy8DuiS9pURCsn8Ixuz8aJLr4QRFxXECuOMTC2miSIW4
OvoVwz2eT+y/WNSbs0hSJDoxcwtHiDgkVye3q/dq2StlL5dZi3l2ik7OE08rjiKEqRgT3UXyrNkP
4mbhexcswBVmQCToZAiwL0nVGvwP98/M7keoJq5CT7t7jrIt1No1ZDnHAkdehTyvyQFBCWEeyzmN
gs3Bh80e99tcjokcLEkGcYBO7CIwd8Exwzcmb4zdjoEb5Ql4SuI+vxjv2OuSmb0xZO1FUanueMiH
emO5T4TCCZO1ATCE11s8uqh7Yam80XuWPTHn0H40oLPITkVyN3lofrk9WeOh8yVgDH2dmoWs8czT
B9kORzUsAZflVOP/CZJzuQ0jrXFPBiPeYDIIY/TvC6A1pDxBkQb11HqHi65DTUezuGMCsd3guXGb
B1r47u1GbFn+e+z++T0xRdpZAlnrPnpHRd3juslmYRv3MAMptpuJuPm3FCywO/wgaiEqgIWBqKAo
3/gXeV24jPZR2TPa5/M9W/VQ2AvUxyYgHwqS606MkJgcechTkzZL7s/YTqOSfVZotsFZacmp+Im1
2/wHE595IvvKPMm6LZ+UHydHeTc1rTSe2ERMDryAkh0N+UA7NeAYORu9KzMJ68lWQMCWkDlyePaw
5GEsxZLXL2fZOGvMlfjr6nJazjDn7k+njwnkI1ychLjuXPRUdOeByIDdKor05GU4Y2Gy1Ej3uLRI
k7XpqotwNYVvKT0hAyEgxnmS4MkfoEwKTPzz2S4u8+OSShepv2aNx1xTyGgPDe1j19AemN/5G+kX
BS3AArbdqK6qVgDX+JDMdYRzDbuVW+GfIaXVEsw1DN2IaNmGI7L57dQ5jML+6hZkwsF4gyEHYzE0
FISoKEgqgLTtYoqMFEz4Wa6dnQl8u6cxmW9IKgjtKijIYbkOEUgkxcEg33ytus61AXzePwGoR03G
lYiTvps9VjO45tnO8JV1pljc8/UhLkMgzBd3Lxwj7BogLiL1pSFpTLpmynXub3fpOjAzJXGKmR4M
Gu3SaheVxAnzPJIt4QOa17DHqKJ9YbiPtqzGAj2yJA8m2Z/3LBWpDEiT5NOmgUxMq1dOTpmK80S6
v3kYsa7jYVw1VhOJRi7IgG6f2YuZLON5RJyqCjkQRG8gsEC94cDC9dYfAu09o/Mtz1BF8POenAdq
qz2ChRl9S/nCmB6IBpt2BcSbQJimFwWlxjfN7z1zRsfGpiKHKVYa0O7YaCCqvyPc8IMtLAoKgvZC
uBImJHN8FiEjwnhQ5hBh0QSvkVLE5SaUvouSUDyugNNFonJrubQa4FDX9Cqn12m7WfzFdmvTm7Xd
0u2GB76Rb4tyVTjzlWuae5DZBWeHjM2gzAILOgArRAB3DmIzPx39ATFkITBifGA/KJwYOAh/J/Gr
+oR2I8N9kSx98uwTI0u0LGn7RM6SEirYnk+2PhHvRJVEdAz3IMsJT55dgHnAVvjAnec3+9+Az8Pz
r2DZ9H6JIYnwEjZIJyGwArCCxkr6KGUv6gdm+YYqPnNGy+eiit4QkA1ePnsTTxbFIY9Y7f32hPLN
9B5GLuEyDzHGZyzFlJU9qaH59b8a1bHQGBFIw/xvd+Hf8dXeHXYTLmJRjNEM9C3+L5abAmnvXQ3v
ZFUIghvHPxA3ihc+2Pn1ezDUgsaOqR9zB4UOH3XHsa8dOJiEmF1EHHy2VgislVbcATYy6zZEYF0a
QtMx7R9+CGiasx4b3guLKL1PCBYmpWbh0EVdXIEuTdLZBenffHkqbgzhP+9iooCgLYCkSt8tDlpa
g+IZYz+WJZ6+/ZO27vgbMTRTR+sS2GyNdJcI4xCU8RGhTGBqCoOLKN3yFVahrkbpJAANGsdYT8kZ
dBgblkCqqbpFlibhwzqc0CImUROylmVj2nHY2MikSbLDQy7MGm9P1CJUq5RFrhbRMcVDgBWecrw1
nr9AEH3EA2u9BwEru+v1I0InfK8nOdLlqCA7nU8a8sGEvnQkeBFTL5Pg3ERlA7cxrBADgUAa8SIE
6yOEiTO9z1il9mLEh+C8IrqSKX7l4qT6gtCkkmgiWVq/9YPN+y53ToiQfzcoNEB22gE63uj9ykGJ
ae8/1pf7lz6UR0cDb4cGUw1IruOT2SK/bmKDx1r0GUh49/gHnmKvvfB97iE7RiemgX9ZnTJVVyex
NAWwnitnhMCM0RcpPk1xiVFFh6dPNiT89DnR5+QpCRoeA0FAN+rmdLqDMb2BrjREvQ2iCHW1Q19C
48FnBg3isg6XqqBeEXEGRxtCJ1LxjBED3YIXDmGUGOGDANpGsKm5TPjgyCD/jfuEDzgQmKsHdhUo
CDScgcDUT4c5GCO/8PLza+6gEvlizkJ7CH5IQjqzVwqmRaCQqBe+I7PUf28sOiErYst0YMPADzyt
YKRDSw8NRChrWOeRjLgqjyQiSlCAZ9EDDLdYSTp/IhUwUsZSl5HE1PRspOdROeflWSrOuIUg5g6/
Aa+YqMdN/wHCXnfprm1MXKZos8G4+wcc6/xn7eZX/gcZn3FYyZRDIVFsxK1hHyLXnSZWR378gOHH
txynuK9gwyn8n9qGzH+cwmIPNQydGl0zf9hu1A/DsPoSDSrIXdbhtNXgjBYOdPZDSpJSF+w1CAWI
ZYjSg9e3O2e9KDaqJgFKgWlYGdF0hoQsKWLHUBuxvCUfkM3xqkYP19ivNDz5iyBRsF44FgtijOow
SrhgDsUqOotozYxB3DPGq18sRBMF5K97uHCAuMMPYDKpPFkFuNzv5rd0Ha5yLnHvCv4QwhDH4C/U
lYyOVCh7cblGnRGv07kfLlWLg/DWVC+gS3k49iYLXTwjEdJSabLIG9DJwX5myfKMm90Fnp4K9z49
8QVFXUsgmaicgPt32qfSjKmWRKlERAYB8h7FEfK/ElXk7iqiGuJDKcRzu3wrf4DNArPBmXA1thfK
H2qfA/Bx1DtaK+TCEn/woNASq6EOZI4tvplYGDdcIIx3tkvN4XKu0X0D4V0vWX8Z1wtddC6dYYqR
vAnqeWcZpkyFODNXiQ5TTC3HBwA/HG5tGcm7to/gTcGLCls5aFvonb5EVQL0EYFjyLrR1kiJE0HH
EyuHHMEpmYD7ncrYm5zPXIslEXIdDUQRFQD/PxwXJ3cmFya3ZaZ9uyS5IrHMqu6CqAQf+SxuRBVS
eCbuQS5BbkCuP1Yyx7U3Alhg1xeiSmsEAZCbjzuPz+HFwYjDamZEHLSFmJSMIYImIj8ScRdyEc57
C9/tlx83H3cebBxkbsdVxz3HJWdlfI379Yb8EuH1wgAapjjOigL99NvQUQaqgnEVWXv8fujj+wZc
5zxkuBQuE3w9rLD/EROh4IlWGiQ3V6J/9QUTzjMUR2q+woeAIvqZg2zwPdbERGFIiikcC8FJ4zg6
+hlOe0h+kRgndkBzBLAq42xkDbAfSJxGiGIQw+Dc4QDi9OHoyYykmL6ascfpbjQOZw8nDUdMdK7N
yyvnEGpK/hYp0/nPDMeP6aOjJDeK4wZjOq2POGXUmPOFw+V/d/7KDin4YWxF80Pur6qzPrd2xOlf
Ov9ZqmRrPQFuYDR3COzu7JfJpNUf4PK+1eSHUIo6/OgwsBsQ0s5QGTQwxbYkiu11uvQ1WNL+L7YN
imqe2mEIGjI+XapoSuhiEwyQqTNQoiaI6FvwFt/yb8y9SKZCzj1q4w7lIdPMPPhCQXyn/JiEZnIU
9e+Ml1yEAaChpgbGbdsxasHWIbu2izWX1SS+3ELCmgNRbwUUEWuPZGvPgE33Gjfvb1S3z/5WyLe7
gZDJt6Qri8RG1LJCU7GJ+pXKFT8P9FuKVkGlIfedJFdEyLqIe9YIosLdFWa7ig0JG6bXQ8KG0XUl
SInVFbbyyv/e5woD6+i5DCOT6D1wSEgYxlMwIemc82TWYj1LSBVjikzk23Ai1A7cP2NLc+Ku/7nv
h+vj72Mf2LWkwGonXbPIb/7vmeU9fertKCn6G0QJZhgEi2MkSTlALUAcJyVAQY1LBaDzgu8XP1d+
Tv/H3qT1H61Pz6jnPnMfMjVxkfKBSCv8o+y9yQosBI/b5LvGeGfwDJcdEabKluJQnGA66C+dqjI2
+6SiZu2TGHZ8wqoo/QwG5phRcmvElKzUq0AsAlGtEkWVIUyGz8DUHIw6mVaKP0awOZMuS+q9MKUq
5XilHqUYpRKlDKUGpQCl+qy7G2KhJ+GuZbxhlpXjbK8yFzn2/S6GOUNCCUWmFVFZUlZSU+qIJ57s
PKgj+5OoICkfqR0pGwkpTP9NyVgiyxWl4rE3eI8PJJjtYLKDtgqjCHv0USDiikbLxiwJrfBeDDLv
pww85NWsD8ZdMoe+FrGcCHJFNkGxh7nvIx3UZSzO8i+PyPgGv3tO0U+OhH9AUjAjYYaNx8ZCSPPj
MPCh23WWzYCeyTAGqMeCAHBA1p4BJj5nPEOXdviPxWbqb2X16yBHp0ekP6KhjvpnOPLJQ5lpFC+k
Y9uhipmsg3cT/tubwQC4HWmmediMIsrUMJwOtNoL9YoAVNzyB1PF7HlJ+fsmMfCI6lF7T7hhIQQE
2wxTAfUVzJTwPiTb4D8H3Dv+XRVZKvQ77GwbSKrluw88RjkpalC1mUTrYuWocNbuPoyYEsRjp0dO
HGu9IwwG0C4O/+5067VwMwOGy5i2KkSTllDBoc2eAxpDukJaQpRdyBSOeEhUN6gT4FEM/Dr6dzRD
jEjogREECInWQdRhaAZLh0uGkEuVPhRpWOO3HxX7trks8x7py0lQFBn1cf3B6ub6Mx/B1AR1FoAk
z9wK4zKJUoU/nzyDsSfcILdcQGj5YA97Eamh2SI7tXlPWGN8ZxGEqsCXVf+4uKxCnDWsmR4KmGwV
kBPP5d6IEGZ4tCDoascOhMXskqFxuL0Im5y0K2lbQtCzesP6k8kzIfN/P4I0FV+HJh44KChC7/+X
+wfTYZnZtWZ6pS2EO4jR2NZQQOZmbI4iQZIPcyEzE0Oh8i4mQhMDIvTJigizOuzhRy2XmWcUqkfO
LzYfxFtmLnQ42Hwg51C1jdQPXPTYfBiHYF8Y3RcGtt7E3oT1t+SltCazDwBb7QOCKeha9lk042hm
0cgQHqRCodxEh6Nf0/I2P6/3+urA2H9pQsIHN0NseCfSOtuYh8n6867hIsCZJ4Km1TkhT94mvI3J
1xfjKUQMZc5YdSepEHItqYz5A/7L0GmJFdnEFHxAzySk0TTJgb3eGqdEbygFXe0YOqH2YefQdmxx
a8XpzpMkBLV/p/bvCvll618U+VbzLjEE284qg7qwJMiQodYmiEF1Hy+IiLzHV9xyWX9DaGD+Ib6v
GDitvc+7flqGK9uPfeaf9y/M/EdZzPx5QSvrrIvZvmaJOG+59U6FV9WeAtPA8AKaLPb6sQ4V20rG
7ELIUL5diAOszjWwXdIdRVaSzt0+hCuKIyRIqLpplr3sV/2bEqDco37I+eGzMWVGM4C7kTmh4oRc
+2QAcfNTtrIxX0x+xSztERCMggPFUTt7ztw7FjofU0zCMthrMvN50EERxz+ZuNWY5GCFGd9253U5
f/6MVrUFciVmLaevGhQLApG8AiTf9W68Lbmczrrc1wsGfqQnq3KGH4JCvwohlUMNAZbkfCiJi5gj
WOHly6Tdev2akwnBaOQpLIUkhsS/m0IKFuZiUTeQxlQIaZd+TvOEOEa5OuMlpBzCaHbEATbhEfLI
tgH/KscVIY/kIvER1CacrPEdSwk3BuMDdDkkMnbCT4Tyfwv5og8LISnADsoED+iYc9HL6L5RPR3Z
yk/yfZlzQLwleJp+Pwv9y4qSmsjOu5i8XJrqYo8XOyRAYPEUyQcdtgIaQeCG+JTuv/CTBhyBN9ru
cy/M2cFjLEMNwBZ+Ul0VLrdAh5jImWexWmd60sLs0ET6MKDOww5ltBfo5aDbRATXL2CVpZzpiE+r
8mBmwCZtJZHaU24jDd74Zn4ifdp6vIkdsGsTSmExVgKnKccKD0r4WXk1BmqGd/zATfKZrJA502RG
fHmnUgyWJKZN2L5QYQqGGjLbw0K5ZuR8JYT63hmgIFoW4oZZdWvT/ZXahfzaUHUwTKlULTRdzH2r
c5ZdFsa9RPmFM3QzB7ZK3UTjCRBRzmMHXx/3zZaU9dnuL912WUV78t36jeoT6zdbQihVpD1hsmIS
hM/q9BmJLedwFK3pWS/OkxOhBIB/4rlMJF5pgNmFY4AbOGb+nDPnTO9xnSJtuUBNQ5HmW+cRuVqR
9BuYJNKLLgsZxAEBFJh9e2Yoa1iuYafjSQ7XIUSwz9SpJXDSggwVfPxa7Bpftv4WHwzbDv+cMrvl
lSgq/hQP2OGlgkBYSAK6TkT5oSBYIHHE2frLIfk9/BCAeYliqEdeQOjYwoOBFmll90fAhhgx4UbI
7VBDRrMbd1ANS1c533FW9WWlDAAJpgiYFSEntqgj8eAVi/Dgtdyk1+Ik5EbP7XJiUkRrgcFpBwIM
JG3OkUFL1hG0wvvMuwxTA+dTFqd85yiw+8lZn9cRxz16dFIlRgZkOD8EJAvbp1HdsDIwKmL6wIyq
CCgsxoJZAvRbP2eIypYIRaGzeLUV9Va0yqL+AcCVp6L+odzRRCYDUIPgdxyEE8k0J6+/+993mNUp
IJ2OAe2rzZnJOFFy4M3Dpbo9hVwisvq4xhMqrDR5EWGl0TP8BPGJCYwW37GrC4segtyOX0cHawbm
rbtyTu9Y/LDAlP7HiHAs/TNBWgWx0q9spvmpsZnGTGl+YKFsn7yP/KTwXTi0nyrBI9BwZtv78yPr
NoN9yO3cnREmbo6Q3tRCXSOizlQRdWbsCVdNEP16f5Vb50lf1zOOi/Mllh2BLMQAgGEV9ZCkJieW
7zjZHnHqcGrQy4P+nB5ectNrauH/I+xMl+Sm1m37RBmhvvmrvssql7G9bf5kAAZ1KaX6Jp/+jiUZ
NtvHFyIUHA6wwa5MrfU1c47JIefuHxCqT/DKRYz22sVdmSCYmVTxyhTwxPmcIUCdBH2LgSSrSWAR
KjL9qGeYNadDn4Gk7AI4C5L9rfLmu96wtREQW7t6p2iv8vSqla9oLXcCfJB+or6cNRPtwMsC+D1n
BBw23EsDzA41Vpo4xz2Aj7pGK/WN00Hu5Sp4cuzz2fjjh8UGzQ8VvQw/VJzQ+yGx8aRHUl0iIIW8
nTIA0vqqvjsRDsslfPtXBTSl+Q8KKY3lpSnBp5bN72eEinnR7UdLXKdOeU1SActniMertyAC5C/m
fhUzhbOZ6rCnOO54k5nNLqa416uVC6FzX1znT5sd2mq2zqQsps88JUViAvbCClm0cdCceff4CvPu
kRd+DzcjRLB5W6MPQYGU6s/dPZE0NQ4hTJdHxYR8KnBygg2SQQwUY6CEAAnhmYNKQRkh+IJAn1FN
An1+bpk9pNaaFACdaN/iwPbhwmTLLW3oRaKc+XgnOnyUyQzNBonRcAS9BprWdvNLQBMHO84Pdc6W
OST9diPLVQjSAGhNbQi4RvtMoKIFAz4tyXVjU6kmGlGJUzyRluiyQUcQ4rpdE/UrJzjc/HlE9o/y
JnYTFgRFCZUkUcnZA1kh5v/0d1WNqw8DCvwWbH0BkwItRhhPMGitRiUvOUl0bzRtkp582sr0a9RI
zJQtJKumD5Kq7vwWFaRKzLP34JPDXQ1ggxWwaoafPtuFk6bPNalu/9LrAUr+wbeGulsyTUthCGR/
p+9tu7ofJQOZQivEvXHZptobZo/NWN7zldmZ7fFHXAY7QlPf2AVUtgWY7IO+r5mR/JKPjscAJr9q
ZHQm4z0p7LgleXIU4tGcBM8pCn6u7Oh2jy6LcFjecuGwPJ1SqJUQ6HWeMXsUXKf2g5IX7QdDZxk0
gRrYbFfqsOWHz5TtONgrmJBej6o2KFaRoDaQtzfYQWfz12FjhZc+ZJXFHovhAEStDQmmk2NrbTND
QvrIcGJ169WF6EqEA0BkcK5QXGEhc9EXbiYgliSjPGFMoAqe0CKZrjBgovOz+VA9ylJcQjWEsF11
36+sDFhBdoAUfFtD2ukACCHyGgZ/zl7x7p+wcYRNcFTf/Obi7Cs7Zypx84UxL9tYhbmUnIyesaat
kap4LVkrqlmvZl1xVRCBCcdlv6frnlKYPGVo4bFxC/lm1iZfzhsF+haxsloPPbpiJrBVqUWYKDHV
4ddN44KahsHT8QBV03KSyhGtHBqks8vj1CKZt8aMxeDRUbo4HxIIEZTs23VeXh7161S/u9fvOEKJ
ZVojbJhPFLplQDnCAoWlCVcNGiXDYK0t+fmvJLBUEsHiqxQxt9gRlW3yBfDPv00vrR84IxGlg67h
zLNBI37XPQ5zsw6Fjb305IEAXlWd2b3dmc+EOJewC4JZZkUCPxmlhme86ZegmENaJ9MKL1ZYMZqo
o41CVLg7SHJgotUBxGWjyEKLvrFAM+C9Phz+CrsB+kn+4nzMuAao1aRYgPSYYnuKHl3YEjsOSz9c
WSN2wjnMfIIZ57eKvjNcIWPH9fWR09CoUnTQ2hH+wzI1J6fWj4vDH/SowtYK1pW9S55Mv/aEeOKO
4x8mdvgIeOhLNgJE0r8jUj0nk1rzOfhymM97ULGYyEPDaXD9szye/ysg0o+18c0xG+8XJvoL/q7P
uPVAyZshU31cFkz14cczxIAnzxCDKv8cYnBfwwXemO2RStJ6K3g4pKHu7eagwq068fSKeGywBUfk
JUhAEJtzJwZeJwaQgFKN3xwu8mNA/vYT52XJ6HQI9QoO4lGBktJOcDTDkIiS1NxCdRP1aN+Hp9V8
a7O+jZQunAYLc4+7Dv/iswXA96PD0FRUQwbqzan43bdpN4nyurS1QbSJ8NeeZvP76OOpJRxk5PTb
/tNIYvYFERO8zIoEQvD1TrjeXrMFEi7SbQmf4rvBCJRgGl0TnOy8EqhshG84o5mByvhOSM+8h+zf
/jKOiTloX7vG/NrX7yr91ajecYBV6WaAckyaPHlwm0A2P0INmkv8O7OsEV0wQBGqYspwFGnUt9gq
iX5pcCgxFxf9s+IieWCvA4qaJnDHLwzRUcjhDRZziOJNL1e8jciA4wFABEVkRMXHS8AfYQ6DEIEo
mnXOhifAis5QeGURThpc33hoVOAplG6mm6O0r72CcELJgyjRXDyCCEl6d9FUKs/MsNliBSx0Cflg
lctXgpRVscGNznSPkyxjzgAtxKCzvWDYuEfj0F1JBf+XMaf5fxM9TM0gwlSRJchX5vebj0orFH1u
kOeVhJS27x4Ib5h2MurUgfL0tJzYReBwQnU6zgxQssg3NM5w8VwrCsh2wCWRKFDcL0kLOwSMyCMF
SlhuH1mDo6ni1GCdyGScI+OMa9Mvq3tQ1cPbQ2Qya+q3eUxdxBLdzGVyUCCKXqa5boYYPTxniCwv
MhOnWKK2gBAtB2D+uXlG8OVMIDrfokD40Cq+jBqVjTowMcs3KU+PgWcBZ0gMpSo14svzaGdHukVF
i89GnCJwRDTiYWqSy1yYgGqIOoXVnDmwqgmcjKKKVBgDmJVHGkwOiLHwv1j5b4wY2OyZd9/EBV1a
QoDLjLQ0mXsQGsD3CnEjNgu+V098FbDOqUBNXqjeeYyxLMFgIi8jwrpipjMYwGhpgA7GtynChshG
b9cjeHd+Rxn2Al0NRJ/s9wsK3riZBbSkNmIA0BqOAjurQe+IjuimxUQKFkVi50nfiT1KB8p5vJPw
nJEWQ/9sLtorfSox7DyYUQ3a9H/F1WjaD75XOowqgoco0m1WK/870dz3wtymVrU8CQVmTXE4J0DA
CVOfW2E0HP0O/P6DILz04Wi58BhiMBzxGPJHbA+EwSLECUeManBbpqAj1VQSjeNrrlxlLQNeP3Ez
8B3wzWADbQbGskSD5y45YAzx5c0RlgIVA3LQ+J+jnbvECoZHgD8TU1mx+LB6ZowEUCI9G1kGn+OA
GAM7yOMjNA8T7XnlPzhO7qhqvdL+D3ZgTeJOCm8E1qEXKdHdPV40W0CBP7dUUQVK5smzMU+j8N+F
lRjXJZgmkT7zpMyOer5DhMkn1hCQwaEeGDiu3JEB98gSJZCQeR88rjwPlKfgcUE8V7hvWfII+SAb
gHPHrueiNbeNa1FhOfqVEELiB1v+X57Aov+idJwF47eliZ48kZT3ACjKX3d3QpORy9EiEg8JpgFW
bGc4MYnw7AE07N/I3nE3HCl7hMIjk/PEkMo33/8u/mVfzNzhn/ruX4fofbxEehvJ6A+2ULpfKFwv
lPA+s+TaFhNd8sbua6AgGGJ9cJ2ASRlXa7kyLGxtEeyETwiCFGxxNYLrwUwBwzpudcSAHEiYMSfy
CoSW6jdwo5Z4+ZmVEl/Ay0+iLC//wsC0TRg4p/OW5HlSE4/nQBJDC4gQ0LT9RfowmIx3eMHvIqqA
54INIyfqjArVM1BGeaQSkCXANcGMVUbyuHrv3jNjJHCQh4J5HF+ZZb5/rBG2UmyJnZD2M+w+LHWk
7xBwGOp0ZbDDxMyVtS+sD7x0k4OAEd43CY2ke1Nmo5ABWrrXgbYFshZoxGVCJa2jJzk57tmj/UUv
YobHLgSxG64mvh1kWVChPP1fYD+F9RLWBXkSfF2+yaBZjmDyBOO2e8siaJ31AJQenz/KqUDYXMRU
YKnDecAtEv9STjGxnATItd7gvHDRnfmwJMNC2mvgUpYeGLWkY05Knj0wkc3LvzxuYaGGWoFzgOGe
zdk9hjcWgF3MNPD+xG2QchwZV7kmGvj1or3080s5v4z6tVqu+DZ37zl5X9nxYYm+k2jRi+3+iPQX
sycGT5m58W9ArlDgE0ZYaUw+J2fj4NwX2BLityo1AXugckaT4LEH2kJMqiwhsac2HJkaKDcGYYIF
SPCC9RCZKSU7MriIe4Lae6xpn22hPKNFXVGa8RUSg0brADp9ZfEIqIOB8C58Pqiw7xVwFnFSUm7h
F/qXC1gT3K7vpAcclCbcH1k1DOW4oP+2+mkvvbbcJQTlp6qJkDbqdXZrNxELjlaHHFA2q/RQgwB+
mXVQ7MENoGwT3oWMCKakSel7D+oxIOVER0p5Z8mLPsPbPKzYnCj7U0iU0SeToVBGUI1BGhOPCsf4
TEXFi1BjDePG2oQT4UYBW3tyR3aI6EbrYXM3RSwXMQIwBlQRbpTCCMAMME9Q9Giy2AK0RrI9mGfE
qhKtl5BJht+4ZHrieSHNkzsXBj6aBCS57BNV8yfnhMP1iPyYkyPJwkDJZQr/q8UGNASac9sCBccQ
NNWZ4lfESC119Bgjy3kqSEmEGw8zC248vcbmEqP9Z1U1xTJOH76dY6jD0sUjXpLrltRBxegXkN0z
65vrbbtFM1CxWn81q3eSJtJ1K+3Fnq+kIKxDWjyhNqxEdYZDGf7z5w2t7/9+3oZqKhbwLkW27e/R
XXol3ce2QMl7XhBn7PiIrzmr8+twGEwANeS+mvtX4LlHcMZnj1kW6HovZS3YwXo8LFPlJ5B/sN0o
yWfyxNNcD64pm8FTIn5KvJhuoXk/pQpIvGjsULjPbCwOiRfYa+FCJgQ8HuVIRi+Kno979R7aBopb
Jzfd1bV5mQmUkoXcHzo0FN50nTJpyqwp2+psRTEeQbMd71BxomVBiBReUC1NAbZIRh8mKOioMOIg
7hPpIxOzBUvEKmbVH4KRFTeamLB/Au9NuzzTLCL2MtZjjUV0+7XwNDOzN7IQ0luZchQjc+a8/32H
s3O49+kSLy5UFy6JCckbLlkicbR4auP4PYB7+FGxE9t4x3ErsWKU/feQyDbsW6KS8gcGALbw29Iz
5KHUBvigzyMbWrSOr3uIumdUx8UvDkR/B5nuOUoDV/WFcZqMk80OH3bofLHf/N8aNuRUB7KDwqYy
UqIf/iwX9UMcdmqiQUm9OIClMN6esBMVnYbAFfKcvGYaDYiF4Ao5fx+j4J0+SoErFM8izJ0AGPRI
LRNIZkwnGlNMJ5ALyvPrnnLEYRkcu+SB6ZuQsg/s6SFdh4Re45l5eWmVsESWYDjWw+mMYDKCCmxV
HiAC090zfOqjL33gDEehHKnAzYfkqaZ0LXf4w8uLhKL/f7xfMJuLQ5b4hkYv0peo+P2cqyDTtWzB
SmV7TnIIzyXwyocokPBno7Py+FPi5sSxTzQ1zz+/aQx7f/CmMRExbSQcoFIPVsrfTtZmruVeX2xo
AcoNGeI3m6fB9X74LDBZsEy/ACyiQPw8mfFwUDCeSrYhe/g2HWazbiNnB5sCpOFIuTylPmdPwxjE
hIKxoYRE7JOz89NIsCb6U4hLoVcwGh5+YpGiGa6wTjCIMEJTA4EHpjmW1picJzQ9mxYzDSbbgW6X
Lfq9enU+oE5Hqc5jUJYRJkfiIikdT49/jnHWYcOmTptYOQGbOZJG3jsbxR9+Tzx1Nm0n4BusfFpw
QvXAeP9tOkKawv2IuSff7/I2Hrzds9dlC0ivSxUAMfMmGDvzLAYo0hyidGQ7dRQjCDP08ZswA79D
Tm2OIOOYizxtF2lHtbsF9VUt2mA8WGXymNNWTVlgSBR/63WqX9r6JYpaXJI0Kcg1xU1Cc+SrJoQN
sUnA1K/gdtjFVwa3OBZbWfXeRi3EICQErpjGjWiS0vNv/PNXB93FD746qInxQqmmbOsHaOVvX516
MetR2eha+Z5i4+13F+YkqnG+OcCeUWKcUsDTlcOXhcMWTThfFuD82nuzFCnL+HrhvvC/1h2PJkOF
sTCGKX5vEbQws0xsvcv6GR0knl24YCwbgYLNHF+ijcAoTLOP9IiDf04GrkmOfWRp883nPF6HgMMe
mhlrQ8LE6MiPJQZ7DCbSJYSQ42GEx/wOpxLzO/Ec0UmoP6B4MGndBOkVBcxIaUrwGVUwNLrFMzCo
XTySWOXeX1d/Xv0J8UwyFgk57laWr1fzfg0250SPbw4GHywsrDKQflANozzDs4L0A8CEbn64EFeP
nIhHldwRguIxbyY+rCF3HDzFT+P+mfSlmC0klT/BTHMeGV/AA8FkYZl/wiywAOWVYP0bQ6KZn/BV
SFJg3Uh0C2v4kygeZtkjaenw2VPXo3Y863pKe+Y7eog7iAwzVJMS+R3UVUPwzrwy5j5nhqz9afvb
mfVDKEOpJQ2A4xXtt5WUrIyh47MEgtlBoktW48Q+nMA2NxLzDNFqXJoYw8fvjsnyF4CtCDKXVVH0
rPS3DMV7nPEQYVthxDFtV4cGvyA5dtvUVJhlRuMRTEvXhCjWFNrOWeqd80fk4Lw6OrMn/Qcyj29S
Ad55wliKvXawEGOMMuh8Ny47FA+KEIfQu6D+mM3dwc0D82FYBSup6h+uXEPzYKGUaMIRjEaAQQSx
aWSmMYgw/wwtNNUEsMFtCQsz6PkvOCz8R0ylT1FT37eI3aa9xgvcHX+o00lJSzzCsFLvV61lfhOv
ajSqorTHJ4BJwDIJbg3t+c291/6NaR1pSewJQza1bOnZ6ltD6jHkBPyCyQO9H1NCWfjqca+j9cUc
X98wDokQkNUN5CmcLHaT0WRGnzXjjfKcmX1HOoTk9pgTD7WeYrpL88XAvAvlY4URqDtYeLX3Yzug
fCKWhp/5DDQjBCH+wPyGqowIOCFwAN1g1p7ReaxdkYSiZTRpH6CiQjtd/Q6lLm+EBTRDYBBQabO+
OhoJnCvgBnIcLfAACtxZHhFbEYVcBC8UiDgvOX/nzu8sbW7pUqYL4mL2o8L4n2K+6BnOrIkQODf/
st4ilvcHClfDsHVSeyk68TWL4+5vx1lnDHelnGWLC+UOGPVba8VxojtKFd1IbfAG9ECgURh7/nGm
8jb3ROQhp7WZ/nw1b9ebdO0u1+VwFd4PP6HSEfGsNmIvSqwze1G4wKSHtAxWN7zKf6FjlYN/QhYb
gCbUiBBplj3TYAE1ThmxRIe8IbO8CVX2i7+bVUBi4gei6KFYhgMEMJR/2JpQ3XjBzz02ExZToN4R
phGC5K4v+8OfAC30wawGenriiHXGq3X4AcdZj/F/rpmWC9PzuIcctpjuOv01r9/lM4q1/ZEp5Jpp
HoOyrCfAUXgX1UN4hLqWYfSHEni1cfgjsR5UwXAL2jEsy0gmiYNd2zO8G2FBBNv083mjk9zIjW4X
X/jfm4eRzJADru7llfBTuqxBEY/Y+V1wKnzrslC6Yfl+HI9K8g8THG4dQU8ugahshFmgGQkRWphz
8J4MSE7LihkEbHKNTQtSsPAhk+AxOcTeiXXfTRQJHBh/H+aAWpYH11Qax0FYNKU4Im747LtQKVns
+hvKen6KhHU+08pMLNAyRlKTJMl/GkkAS4gq/P19NzkUz5bqBPG+AkEHgxUVPMGCTZxC2+H/MniF
+Ys6ZEclsIjkvKnz0X+dJ/q739v/7No7dfcIZoWgPb8M80uB00LYHk9niGV94mCdVHGwVsSsGxnz
/FB5N2hXjfPkmK1Q3dwiXBUMbv8TPl/o/jk1j2hK7hboW3C3CKIEugX3xnBCjIjopBy/BguqiQX5
mS5FuBra1Ijczu1IVLB5/TtP7zzhqWcsCHX3J31KNSW1wVZdsBNlAxyIS7qNqRO/36pXfrP1JySZ
4+ohltqDq4dMUSEJhJpQD5SE7tzWxMa4p5g6Huw00uXIy+VPsN3AKS998nkK1eNihv1UCnUm0sxe
Qokungs8mdrjF4a1RoRisFACo1kL0e+AwJXJYIihvyTYgA8K39eMZI9Jp2jfESNcEE+6ixZ9sGl9
6xekBAz1HmgxIxJH60MIZB1CIFVFhcK17QDd5esD5wdp2kVP7CZGQk6uOjhKU0Ux5T5+e+7RrY8Q
k4Ht8Xd8TlxrhreTrD76fG2BqToZSwWEUnwmlYgLNSaxX4bhhwDxSVbooU8EgUbyJwxepup4aDQy
dd1yjBqAT1Iku5A2zmKALk795hniO4vNEgEEiCSHwRw7HypgxKXEB0gVVS9JO56UlyS5Csin+DV3
IWkW4DN1MFcwoP2Q+8OtTKfUxe67Ivnoz9phO8aC3JlAfAhEbmHYpw/A89whpgefgBE+mKTO8S0z
KupY/sOuo85xlNu16l60p6ALyUTDvhT9i4kZW8vGD5sc94iYMJ7xpjkWhKiB5bhf9ISXiWAKgDxV
QnpROOANP3JYZD2FEWdroEyFeGORw5sV2oXrnC8T4BHGB8Tthrwk5UJYR1RpYVh1AqJkqZ7Zetv7
anA6lLINOYMibYM0+zNtQ60TIcH/RlZ46oHrIOA+E9TYfSLgZvEJTQ6FYwc7ONPNVMpTWwVAdAdh
wSZPpAqS7jItEEWY4vv26oNOnBDY3dMa9zyMJOQkmWpl6I6ABlX8/dXPcRAtPrKhExo0A9XJwa6H
0HG5GvnxEMZ4xQl0Ia/5V6y1nYMiC5bwcLCEiZsvC9dEhuJ4uvcJUoNPcYCujoEcSh/WlOkD8ike
q5KIncRDsyN2AAh/NtljkoKKg0i/5+hrjJmTBwixC+aKmITUJn3T1Jgw1VOktE1fMK3gtTMfyFdM
U7gnF5h1UIwa5+tXxCix9b74+HWT0zteSlZz/FrhQQmQD9iudMak7ZGaSfY34YPIIQ4xCxsBhnhi
mXpzGTpSKDByvIGJfDC2BeAvxGiSLZBGXzHN04FFLP3e2P6Knw5OTSt4+0o/PWhChIhOIfqU8zfm
4A1OBJUGnFFNcr1ou0SUXvP98xPrI1Q37CCUztxCRz+CkuZAlBdlKgN8GXyzcPiJMlY6W2Iam/6P
28/4FKFBf0YGeA80cNl70OuMRwGEJPU9MafEtmIRlIgkRuGFbTDFeOxCLrvYhSBg3NHEMey/Y3zg
OxsZWsRmytU5hmofRvI325BNhshKmIQvW2xZfSpPIq3NpMbzYiSXLdEprbHCEIKLlAHXmqXG0xIj
IZrb6Cus/b9+tHwH7pewMyKAA1H6B/JNxIgEUpoCGoOaj/qTwKCvbzSWQqfBpvC6Vi4/b7pLftQg
pOzZTxlTUEci/5Ak91NEtaquIQIqyl+JC9h59vCyG9NBtWv9GeinUMWCzErtKn1z/zIuPbAvLey4
Yug2NvRQIybEi4jzLTIRzOMc1eMbHS88elYU4UxRjyYf/96fo3YSS9bFrVjR/JcpRiv998KUQGES
6vENn0FbmGsGtEE1mwBn2MpXFg5/Ta/wDtO1oQce4kfhIasBUYzH0EApb8Uga9XMqjPZTNdcIMYY
nq529FgZuL4JleMmJI4V7ErQNLTyB7drCE2uHWZ+2L4Qg1o++l04QDuqRMvHn0pKhsbPnSEbsCJu
f84ky3RPJNWlDSoThA+LNfrhGUZUjgk6QPJryL4KVgkF3CIkOfzsGB19RV3DWP78MHlH7gzsjt55
p0A8Pa6MzBeVFU0CFwRrzqXMyhybq9YSlizmlHc1+4xS876J03ZdGQIHBr+DPSx8ZWKKKeId0CvP
l7S/MDkVUEqwSscvgNcNfBGzK6EJorMTHnM7N6LzdbRY9mco2E7s2D9PH2Tl/+apmyzkVcWSbFiT
2qHQ+Fu5bu/5vEkdchPOvF7c8UZkcTHcEk1PWb5ZIllMYVVkssgOz9Ic7AcppJs3WZE9CvGthO1/
EeJbZrGD4cPuNoP7JoKSUZ3NIDwPbQ71cUkwV0qDe7ccnB299V+fLlP9G5rYuOeKOWJ5ZCWiNHAu
vsbHSFFHLC5IJgxf5IzvCIG9ueyAKe/eSPcJwuQzt9qdO4gUGiHOYQI1QVFk1aUN5DtEuth2aSaJ
PjFXaYds2Io2ToKnSzh3OUWHSJY87hwiOiO2TYhu4O0MKKNRow0YE32FQTIzZLp2vMAdTUTELMvC
U5k1WCyIKbhfdTMbEA89MjJ85muziQE/p6u2/drI62cEqojmjaykC22Tpon/+bNUrR98lqYkWZph
mMB1sJb+b+u15nO/ThJbXOLokFigaLS0lHxQnzM4J90I2mdDZY1o3aks0LIsJ8ekaVMaVz5tilUA
vXc3lZkiwEwPJ9VRHekFUVHPPkysrXmJ2JRZgIzRgqPPoVW++Ug2WBMZNMyDw+7AIV0Vtb7AAA+T
wABX2ABwQJAEYEaVCQ0YH3ysPGNsNAg5pgkHGmR5wjRVk3pQPLaJ3DeCwlkCPrSi1opGKRqwBeLC
A23OHPFGvPrLSaDZYXfnny20Dt27y+21uggjTnl5UaWXuX/BG79l20RBUXpPLZPvwuRWFem2JLUS
m8gkS5eBieUotdOy7zAQyif7PcX7RrYmcUSjnVXmFfLMnXaMfDsd891rgT5Pfx1nD7ytCDR+LfTX
en7V2e5Mr6v2YprsBjTSsB9ZabCsV51Jck4Y8AaKVALfITt32SWKcl/d7eYu/ykQxTggg2l/6KrY
OFCL7huGu1ACFvzwYs6Qw7iDd8ee0QGKlXRzbKVPqGUli910XZFK4NxGMl85Rb4MttcqwgPVlrG8
x/rPCB2wu/OfvrgLNekSDSD9cDMcGBvgwuzMKOW69pNROCKrD0sDJXdNixsQWfnkQ74EzyaUm9A4
Fsn7sUtmnWzrTG6IrYJilg1ThqBym7IHaEmc5o78difeQ7BBaYnumNrhu4Dg5fzjjwNeZZE9DZ9l
3gOaJCpGrg/ECqUoF0/LH2o5Hlx/PDCJKR15UM6dRGLcxF/ELnuGpsqoLYb1vlvCmdIeFxCekwka
HWATFngSxvgYLJ1MRc0yT4oMC864Q4jX0yB2I+rBmNyjRCpCa2E1FTCyabDOtsGussFBZRA8cT/c
w36Eq+c0LLjBxIqld2ETeBwgh3+sIpeS3beuiPX3eWlyb1Ki1q8d/9pg428owV+cktMYyJ4YTskN
HhHiBNiijKUmJ/f4KJnqUL1SbjDbYXbFtdDRnHdYdaHffqVMs79q2s+V+8f6a4U8Gn/uYTC0D4ur
xdeBW4+Wmh0qFmqh/CMvAvsJOhVk+TzG+xITPF0LpSgWLkE2QTgP3IRqhpiPM+US2jG0rn8+shTj
h0eWTEi7ghyMhKHvpkX1WHdL3iPd4Xrtt9ah+wlnE8QFYvNoBaLECfVo07bK7v3VdNJZThoHbXDS
ga18Y7fKBW9mqoN6hvMpR2W/iTOJ1TUHEqvrK2bGG2UF5fDdo11evJlRrACUcyxxJpUQUSHfWLFR
JztajMioYs6eysJjLI4c8zDY7qAWgp9BGEBsdYoFw6SYUhWXa3u55hw+3Ttx7BwHjjhr0AxVz/R2
WGmxn/TRrwT2KkfeNmcJpwhHiF29PqN+FscGZ8aovdQfc6e0Mo6MvMJjgVZvC3sSFTkjbiCoxGaR
mUfhkXJ3qlY5GvTlK2GLYlojyQHTGs4DDoMcwRFSpRGqCNj/mSTXiMzNSk6ymCnwEz56Y5ON00a8
/jhv4Vfx1s/SJ973c2JtEGfOD0jmGxIqFgWvCLqajtd5VjOZRshHqghuorI8EEui1a4q0kRZFh8T
D95qIrUzCWiTHux7AMAVH5EuaPln23cC85G8ErOA6hVvG13uwyQpV5SP4i3mPy1eXsuK8+Od3Q4d
pMvrikyEt/SiiNeTd9PMg7wWryRuGH79gAsZ6pHisQb7YUkRoIg63J2fnsCAeDepYA8XOO/Z6QJn
bq+Lt0EoX9ns8krxQvE6nR4BEHXEP+LZgS57GMgBCmHi5TXjHeMFo260PXPyvAhlbbWH5LGc3i4U
YOcbZfkW/hTiiUSj9S8bfuVHGQymTkSbZkqoa23re+nbsEiLWTYc8+je8Ol9zp9xCs5uatG6eu0c
54XLHp/4mie3G0JUIG/Nt7yaJ1oO+kN0HwLwBm2H4G6F2oqsiWN1ylIIkJG0R5/mBJ0m/pbbRyTe
jz8wuNgjBrGk+ZTSnbGZyn/R4EEwjOr2QJiF85BmjbJRJirbjOh+r+dm8+FcAf7v0tXAAitfmyPP
XkOJN2dDbMxZaaVgXtQp/jkY4JBAs9R9kzAIdtSQk1VPJmrJhf9ibfHr683yYEWozCvFzn//uNEK
zukNBkxzXddrz/pTrDxh6ExIE7X4CSv4Eg1qdPFBWE+P5D1UmI2b9gt7fuwEC1NC6LV3UU/qOJRz
38kAaIVkoghCS0kWNs2TuLwAqnBn3X6a0ec1HrWpPqQ23ijTf6zuXDlo3noAAjubaDH0GfaYcCgM
s3jbCyAIjGYnt+ze2Cbhn+3w/iLNQmMjh50czjPkC4+M0i8ZOmFEwjwPVn6juADxhwLjakn1tSKt
znbFaTQAK98Aqy8+gmIGR+iXjsFRRmgZxJg66u1wplu20eC7+3BtwMKb9KEp7DgUmRJcVjpXEjDv
aE6Fopht6ip5AFngRmmY/akjI7Yw+qH5vG/wp4UrjFeBC+v+QEL7umgvS/VSoLkq35WwIBR8n2Im
wfrxPnlm6WlEZr/+y+2hi2/3d3omE4jqsXM3LVv+7vbIy6IymnVEV3FsYhBjEqGCkpgv6JOUKX4Y
VczDjIEJgsoYgqxKREzLPSCr8k6fdWfNXEdw4J98uE+ygcMe0QIIM9oZoliAKDyPxgaFyWT4IyR9
pHS23/jAURvGUT1mBT9+Hbf48UxMk28uxTRakzdru7LgnCRvQFBV+8SY7seCc1F8HcGxkj66DMsx
ywlmqEJGKTl4wTqYDP3Lo3/p8WmBq1Rx/E7Mt32SUi2APKUHcsDVMIqI1WFfxA3rbkRwcKmPxeGj
QSVfCKoHxi8gfwXNzSphiSbW7uThc68wsX+gOv1rZo8fmCUfM03WpmgH94vyE3k8+G0weS93D3Lf
ZRHDVglMHyuYb5fCjZgiFtaAiHLSnbITRVROPg+JzVAZ8jF3yUF8gMq7iOgc9ekbTJ8f/gNHG+L4
eFyZ2EU7srmezL300mX9M6OlIiqXDrEjWzUziHc1qJ5vxZdqjW0whSz8sPozO26hQYZ3plaN8xND
HZK+2ZSR8c18oEvMPFHz5JknMvAnPIGCE04JzBhXT9zcirCiXaasQWbB2VKIHIsWWz0njOX1I9J7
0onNmhtTFINcMxdDXDPlcc0whzytxb1K4QclrYiajl9L9JM2kvJKnhpzHU9x/p7o8hNcY8pByEVP
1ix7WLKSRXEdglGDocaVwfSN6g414N0Vd9ABIuEj2o03pCyMiVg3gg7/57fnhywaEwqRRfGlU3zp
ojb7W+t/b81hRXkA4i73NSC/dWBuwda9Mcbk7UGsgmQNXSTcSIJC/rSjcY6T73qa0Vj9s/cnhgX+
v+X9/HDuTWBhggBWxdUe1XL0kKNXEKyjmjzkeGY4LUdPTpuO7iEA0E7KM4N6xQVLnMOI/P9Y0+BA
ANHG2Ji/vbILa7aIuAoVrSVfHoH8UvcMTIBB4w31S05Xtp4uLZLOUrdg+Hno9VV+5J5OojOcv2+H
O4OCTECMtuC3iZyzPX7cEgna65gtDHakK+Pj0bcP1AhfatqNE7E1Tugcr6imhs1jiw0XGJXoC1dI
WOAvKIRC9pQ5NYZfz+x6yxkBFXm/MWPr9s6EO6vsTMGPjmXn9bG8uxweL9dbFTGdzFGPYt3hwkKy
o8U9dE5I3kRpXCLc4djak4GMYw9M7xvf6ZtbLdEZx7q0wb98QX4EwTNN1bBsVVF1RZK+Ky4s6WZZ
UsP8nxjgG4EhIB1o+twO8RlZAiaU83jH0W/FzyPIAo7zEfh8uYjIjLxJejlu+MCniEuOrfeMcUGE
fgIxxcZ1AEHGQTBBWIeRMc46rAsujO4VPwikj3wngK7dCrJDopHbSchDzhDoTsGFLvzhD/Rg/PPM
y6vU2A7LjkvqK84tQs3UJlbm6HRuce9qjqYT6LHdPgEIVwTJqmdFKU9vzaV0aJlPrhVJJAAuCCNB
mI24wehx7iDxEFk6uZA2NIO3MOfH44vc/88M8dNqgaaJGHE0TUrwl6rpnLbSWlK0Mm0teJMXERaK
tZtssG/WbsFUw9wNmo7ntHPps7BznfwiGFfwi2A5A1crgIaxbeWB4hTQ0DH8PAML5mPeLAIL7jC4
ZuKYAtVZVMiUBVdbs9w/clyK2fxyz8wZtzdjYjFwrthRM3S+Nr+OJuMH5y8lxD9/l3T7B1JUbmhL
tTRJ0nUq1f89bKxV7ov6ziyc2dRfeMynEel9XD7jsk6MzkVYBLfgT+IzkEVMhPZNoBaRCXwVQ3Ok
KcAPFXIpDpX0ZaGcEb409jKUuwqp4QjRkQWwV/hpdT/tb3fZM46/pBmg0H2eesdD5g+aeAqYM2we
QHIOTnu7gnhB6MGzHY8+EKQQ1WArCGYc44pg25GNj/CfkWyIBa1h7+cB3pTtsIHCdHOWxZkVUTzw
AFzqOA0KFEEYtgIsJGQKrA60Qa6vZYmmRdDG+FQgASj1NcedDKx/C/WSbL2AyJ8nQOIiULhvjvVJ
Odwd6yPqMOhQPAQaXD+xNKBvroj3qFByi1xe8NmAKmVTpPMqciIz2WtTi/HaLdlUV67wF2XjlJF1
gK62U7MS6APS2iP0oJyzhiVcnZlUlqzisAdAZxvxFF2r8XqjOl9Ecmvep8uCEsnlR/upaF2eCqNd
CZYcW7J4ONenyUXnjcib5xQhcMCj9kaHwCPV2K5dEeEsJAk8yuFHlmaYIh4bY54eVzI6hd+h1JLQ
ygAEnBTiFtAZRGAWEWIFMn4m/nwPOz0k6UdG2p876MCX4AGTiR1FLWKC0I4VQ8hjYRZnPYU0ZnUK
zwA9tSBmFTwhfcvkLcsfWSOnF8ldHqQWuC3JskO66clI6zbHzS1CPlXazmwnzeeVgSiWNXoENr2u
jp+H7xxtFV+wUSylYS7OB3sebxfk4fHBeKkApOzg63qFlMPDMvp8cHnxGI7zO9mMO8I2uBQuygdM
J3T055CPe6xnyUTRRm9hfhEhRtyy4cKGEbd1KR57dFqGzaR8ztH8JWz4BBwCcGY0Y2qMTG6F30kl
BOjOdC4u7hyUzGgj2CxgkV8Ts03mOb4rTGgdBSi8jt4L4MAR+4gl+4x9XJrQkp1tQy4MwhpNmU5i
SnoZs4KvUH598mBUAmHUX23pSvNRD9dWvvbDVSm8HTWP8LJMD67vqCOd6SHy0QZS0JzfkcWYWwaK
pnxkDz6FITXK9LYm9uCiNOV3XcBqecAl9SfuPrZpx2Vu/8Llza+USAoGGlMSmh85uqFqcnoDfUIp
gAfz/gcwfECbCAGOehbiJiUtD62XbXjI+QYSm0yOaGcNNrrlZ/x8xjmXGtx5gqKmpFVECvTjIoKg
NyVBXZLsl0R+oKlLlv9H2Jk1zWlkW/QXEcFM8cpMDd+o+YWwLIkCaqKY+fW9DkhqWXbYNzJuuN1q
yZLJk5nn7L32u/Ahw2fUsLujalkWDiaFcy7ULVnazPyHMGkB97ig3wvgyLy76C+W+GeIwuVQjTo7
HGz0r2FL+8qAqh0y1zSH6MruPsXZZ5qM4BCgfVTo248pXpNyxAkJMDkj0mza6gsUp692xIg37a7n
Dq0vYeJQvn3kckf86dpOb3Z26UMtJh4yPQ6pzehQQSHM1Jpxxra4bduc68V2HYCqJVizeFQ8BtYM
Q5lZr+QbrhvgNRhnX1A0fEZinbk+rQL1E2k3d2K97iD9w+wt414WvzWsOpWPQ4Px73LRf70scBxn
ue+fabIvmdjwQ2uoT4MkY7s8I/uDWwbIsdisSy+UXguyN/0WYiDpRfu2xqLjskPqxvgVqgNDOxYR
IHb5nLf01yPG1hxoCiMp/FG0xIpQQWxKOaWV690GX51E9ctoloZHnpF5wDkrv5f59d+PP9P4B1Xc
X46/3+7aDtLfjW1z/HH2OfVy6lXbBp5JWrbfvfL3cdePEmbgIANhhuLgCAB7RQ0/bIhMt+Ke5oUC
ZNqjW1vGeIbO73U0UHCqlpNR3gnLYchJyLHHMchpt/tuKlyjgsrl4OOQ5WGB2JScq1nOOuKH3eWI
+2muHhl+xZYbX5Zz7Cc4kFsc+pUsjRgnSdTAqUvuqKKQg+KjBkeBFGLf4qS1DwMDW157yGCph96B
g0doHt9h1kjcV4b1av/Htot2mBcEEvcTJgQ6z/iXsY/B1uPNhHMZG9AkCUXFj5E9XyvfKUzizAfe
Q8Pumf9qs0zz+Yqr6c9WSXj4tVDLPh/RhlYHnopGEXOsWnwNJ2wFJw9CEoKElZscaAPqFbkRcY5y
iHKCKg3Ub4KPtvzDO/Sf4UMw1DD2hiFnJAckpyNHI+divZET0RSLk5yHyzG4nn4cfeu5x4nHYQdz
g5NuPePQ3xXbYZJTrXxEgo+ciuMM+R1FkYYuycIvCrggRAS0u59e3gAK9ojA62lguhHHG2cb7A1O
NY40sgFOh7o/cIxxhm0U5rc78Hd0ezm0OLE4rzisOKfIRTE7r/vAAUWTlqNpwxcEhYw+bWicoEPL
0aSCowXrlof0oXAfNzjXFw8JzSUCh1Hw41an/8tV97gJaAGvb6GGRhT4QCWASiNz5Er0jTWdiSWS
AfqC0UgSA4rls0+32urkdcbQyuA8O0bxC6kDHGmcZ5YTcZIBoukcPFEgdFD/+qByKnFlG4CjYLs4
Yfuec41DjRae4l+Y8d13nGEcYBZkYY4u4oobbsJtLMcVZxUHVZsfyHEz4Oiqh3I5looMk9DWgYTs
ptgTsXXRDnNIfJKwLOiyF2Ed4X4Bli3uF7z32NyCFThKmBgK3VVzhEKX5HJBipFPhsKGPuoSVIbk
2CKec5ATHtEZf5gaiRV/kKO8JihD4ndpmq6qNAiXqyqNXgrPzhxFvXTyeFfwJ12O4pXIG/FK8Kqg
UYGOoj0TvEYsjugo3DkuajGhnYN+xrK2o75SXAfm0tP+tbClomK9WZrWFFCDAF4sHMdIMMiMh0pu
ysJWX3nqlEgaAsZISA9DTyEtYZEoUbpNAZGHVEpq5L9XSM3+BxuEQ5iXARiHIbb9Oxn3fBvdS+Pi
kdKRaWBzB+SGtt6BTiEeCAw0qw0CaZVF2xTtMH8oC1YcJwRofAqKUr5FQ0z0SzkBA98VONwJVdRS
qLjYw2wvAq6L+mBXn5k6p2AAVfK54guC1DnmXcDt4FX/KqbELmBxSa+wMIuoMUIfRmpm3H1V4GRc
eXvhqUnG5S6zBr0q/rTcXbi4WBbiopBURe4rJq0uLFW8tKoIrUxMb5nbCXiINQsD4k3jenuPdltL
wCiv4OVuwsWEW0l7Drn+3dMRzmSFKlwuINw+5uXa8RCul471rsEtg3hq5JrgAGm8+dMRdn5E2CoX
Cm4TdrngzE6xn4wMSYqEYKLsmjIic7aqgxRH7gtgzbgncEkYy10Ak2HrP9OBoOvGJWFWkm/uKPcD
iu71kl7yBA7egGsa0zNoFMtfLST//kmY+t8/iY3uIEyhR6U7tq7/9mbsjZNtOybTF5rHc51gT0Fr
v6rtqkVtR4cXtd2BLCNR4mFjvcMNIUdkkkYvDGUavTPq21O0Y+5RVK8ZZ6LHcyjdvdO+9B+LDlZA
tI4DJ15QdlLJ9C8lNzXkUWifY/c1gjAdXk6kRiPakOQhhaMMV+LtSb095erjFfAng79TYugeztef
Xvqpzj1YzEC8GFMgVm8I+/U/H66FX3uq7xwZZZBfkFzmV+K8dGOrwhlyk1L+hcXnW3xypMP75hGs
z58KfmdCMpZW70QOZ+7P3iMhXOaiy1UR0mAWINeQIjSE5etIIjEsf/Ph2D1M5cPZL/pD5ew36u7I
y2b20MnOHFSlX5E+SRyQ+YiH32p2wFRVWIL0TY10pX4hep1VXtwJxM8OPQ/mTByHHXo/Dhj/xNm7
/FS4zE24SBx1hv+E64ZgTb56+mwVw6Y8bBpcsQDb+b0CFkn3BLcf/yC6feWEDUjAS/+KFssNXmYP
hlH7Ay01Z+AE5MkgreuryCJw7LQLfPMFcz36WlHfok1dseQlMgpC5L2nl7xPV2cw3R9PJ+Q7QIrb
8yaogzCV9NKeQahklzJfRxauyvuA3be+DNh9sPj3tuY9jQUmhbTh6cy/eW/PjgRH7O0RefN0I9m0
QbPsb7SAZhAnpILEYa9VSdMkQ5MoVUJ22OVE+i1j3PgPnIuBSf1H0SrTGqD4qAwMOoaLvEBSNf0h
A/sXb18vRXIDaDQK18+BpTxtx2l75hi9C8En4wVbS+KkvonWCf5YBhrDt8w3LD8hPjJ4HvOEfEZC
Wb6nxiPmrDgn39CQTLQDsmB1IU752yt2ug7NV8DfQ7mmo/UDku5G9etxAVFh9eysR0JmHnTc9Vhp
UAdH9mJCWYWl4IsRlgZfCFpiSAQZK+YvvgG9cmhfQ+pj4Uri1s6/JfP7TVuF0PsJbAEhheQNGYmL
yNqMTSeaXlw7DHZ0uwOSJrmRMcIufcStmOPtKXiX1HWcyWmUMBKXvwMGE8ncM+pd+kE0g+gEMZH8
L2GV6f4dU/TXQvTb7b0+97erUVKIJsZFXrcl+3N+pRypNK2XxdiJpZ9EBezUIgRem+jIgak4+F4o
TyfezCQaFd5apHBSU6eYwWKsNxiPK2FV+8HR9ShJZi1VSTp5Kv4zkSrkeIPnJC9TKhQKKnjEbdCb
IYvWldLGTfjhiDaAS/0J8ohHtcpo+pyIreTqIPLENTCtrPYnHhiGT/2yHXyaj1b26GSPlfrYM3tS
HqhlNZd/7YkodZr4Fu9XEr7JtOflytQfmWBOYi6lDc00WARVCpz9DrLH/KrPPqWsB2DYbY8kkbVp
30pNMzKPsraxPQ7b2yDFjQxq6ltJ8O4YYmW1PEpda0mR68YUN9zMW2Im9A3GsHd+Hr72Gw8PAldL
bAjramtSaKXuDdzCdKl+FfQP6FA69kh4X9eOKMjHDTzg8vHSPSDJUtqHu3VQywCPG5ThXjDBXzmu
74jxVHgTcl++7aRloo/bdnHWkXaMIpFqiL9OfzoLu0HkUrpCC0mywKiNp9K/6UnTSYVE2l+5HsES
8ILxWC2LWkuNpKvMokyulfKGz+LqIfX4YjIXLaRSGvDvOJswzp3D8ltOz3PyDJXuob+np3VAREYB
RB2GDwdZyK/qMIqgRucWBTA6hKUgUhPxu7AaXoZLYAOVkbKMACwARGR3eGgonwwBxaKzYQzReF9R
g5iZgK6oivzWKn/4eMx8LiZUR0aBa5oXPRTaKiwqJTNBFmNxeijmI78fBigUS+B6PTlnEbUeT8Ht
W09LjCTmP8FfkUPPTZiyyeOClwXIIubbrLV6UkAZdFNDx29kr3i1DrcoqZuE6bVTSUGdlprKDLs8
JTjMqayYzM/Ys/TAJ9OdS+AXzb/T62kw30iJ3aDhaZOmlSHe0YhtfigKVRtTnwi6sOFRdJnhnYOa
F1EW3UFrzvF09I7e/JYSvDZboKvSbGlwaDLiZTRzlOh5KnLnbOtl6WaaFK/HCvenVGepkBQppDll
jOYKuRWVGkUI1ZJijSgE4tq19b7oXoVoFfItulKkY7XU3Yshpbclbu5ZVdDQHi6nB9J5DEsc91Yn
lZjMYa9lcAbq03o4WQ+3LiCvkmPMjXAHUpsxCK7lGek/+QbqDwMAdZpFt4QzYkJlrPmEC9BrlyKN
Vp1FnV6v+lRrSTlfkLXc+e9IImiQfLaC8gBf9d4nl17ufp0p3Wob5o0DYMGbXhqi4tyg8pSIjGDd
4VBQ3tBJ/MLhw1pLOM0KeFBrv4LRJlQoCnf/cXqh5lO8zcbDkliU//W4cP5+k3R128GN6JgOM8/f
PdZaoRvHrMBhdV6KNkIBA00H76w6PVfbD9RuCjeqAbFv8OYTGUu1xHHdQb5f4rGLB9JxvYPCzADX
ymKtOny4AfzDr0BPJzxZ4QdeIawhtNQnFGFcDFGhXvKHrjhYxLT0W+Ze3mqCxgGds4Vu3D0C0+Kv
mVHSt996M6PkKsihkDIrhhrNmHiS1jd9b5reTDN1eUbzZPcUTXoDJjaXBT2Bi6rEJOAGLXVuFLS3
cqFrmazaL65gpJuD5K65H0+M8Zlj6eh3T+A3oukUqVyS/UsTZYSPzNLJ/Mg+Hrj3+BdNFGAM+4vF
KFWqyUmVrShNj8RukjvhjqDK9bhHCmtDiom2th5s9GWO3nvMA4kT4M0UG2001pFmyBWHrUUTswoa
YpMhLA9Jm6e3PD1hD7umGRCXzV7rD31/GKDWAqFtdidcGkp6vm55geJcWZuOYFu5FYLLdYN/f3kw
Av+bsOSv38tvB/7YdVOhtj3Rza+MlhxeZkhLYN6fAhafTv8nH0+DS6hG+JGW6a7/c/2A+IbAgLHq
b0B8SBmfgO9FGOhx6ymKuPSw0RM3TcYb31Xbxc3ydfGBMU32TiS6KDJf5wvjkeAddCIJLXwEHucD
JXahwF4J7+A7I4EBMeIQkqfFS8S8yTeH/pnPrlmeJOifHfXh0hz4/qp+f5p3Vb3jKwTFw4H5ccKO
BNiEPD1Z9YLK55s8ovZYPsvVnr869Pk+W+oiWaI8ylnMADYeHS1YSY5LUJJ8rVMV2xM4Kvlmif11
aWJNjMMxt2MWkfxfvt9R9Y6o4ny+4puyc8Gbexum7MtyaJjQNunDDPs9jVzu/gRMZoGJ6h8omBvk
X20D+bUPVpbulrHMZjpFFI2kPBhn+dKvtggdtXJ70rYVfnhcWNbuavgkH9Ld59tvljVxb5rIgJdl
LrugYw6ISKWRvQCa8wRwgi42HViPjGA2jLpBRJiYKEarJG9kL1RN4s7iG+SIQlDSNcll2RdV5oFt
tNF7i72ADbJpkqxJ2mWb5Fnc9fDq4+4oi+zg+ulBewd4BdUJWCzStqqPBs8ob1h0Jz0dvwbxi2we
vPEIUApeYT+OKtOOzZu8FAor6XM67JnqsaMQpLhD4jAhHog1lK11X3bXJWf/pNU1PXKkLdvMVTx2
mlMGbvmASAiLvMFLgjk6VZkxTCMbjxA/9h6M+ZqbEBcGBMG5xyZcRYIrg47+PwIv+22NcLz0sECg
sgz+M5JvkQL/Vezl6o5u2pr8n6FrgmD5Ra5SzXN3Ot3Zk50tjKriG4KVM3g7BV9bHOw2/oZHLfgU
EfniUsi5SZkiBO5osNHlDDDlp3R2uYnPy1QU7A2q/sV4VjNatTAtwF+g3Ux8RcxeXO7SDr0YJEnv
Ll3MUaBrMYqxzcLMr/RY6eLzHzfdi8CXoueJOCNMKwoiYhz5uey4vsj25u8aXWzkhJTFm0tc2eCz
PPd+GM29C0Sn3xLYC8VFPxLYvi3Y3DggPrDZsU1UCaxcuwJYnxSnhJb8CUm6cjDJG5x2Zb89ZSnj
+6sEfn9CbJGfUPcmZ4NI46B7ucMYkog7elv9BknUd46fo77QMnAIz6JlUIcQcq8IC5BRwC8CaFSH
a9eZ/dgpLyTo3Zvdy8tmOV6I3lAovlNwvwY3YJxLD2Dt27q3OGdCEw4Fv2UJ/0A9gSdnwnuQbujg
VgyMY+SSmFdnug6G7346eU8KvD5sIucYnpFDhqCT3EtRAO/35+n/kfThn0dkO7dnAu1o5JrDTtf3
H9FFY7wNycwjMG9YMvMIzGMXe/vbPXLMaPQVpJYzSWQJeVMzUQfIC8DrwJSdw497ut1wWfvujw4H
g+dhTUDnwcte+aR82jemzG/3x41fvtu0cT6+p2DA8D1y8CNsDkf3oZwfr9njkD2GVbVveFY5gjbH
V3GBnQ1CMjq2wo5TYKRgHr2GCAxAU+DAIZf1lrxuz7zIvTsTwAKgWkh0xF1wEFYVbLcXXox8j7Cq
t8Nma8+S0rgBS2o9zN1j1dve9D7hKRy2FV129NdbJf+Otkm+0YCGd/H8reD10z7wIle+4ESaucOx
tZ8QeIh5EzZKAWU75I2OCW69+/Gq5srXKgyXwlwLgwDANLc/EgtwpNH0ffeFONTSz27xkRvsQs/7
90PX/IdgvL9u8N/afXpeHWtLo9+afWWL4zUSEt3RK74d6RFVkVZF1hhtDhaupAJ/CK8PDN3rj0LZ
OQqyBkcSO37d9A5BreggsJcs3UEEEex79bKjg3w5EbKNXA3onbyXJ3Ge9lM0TuI/JXuVMqBO3ihT
uJqXCs5UdqX+7qR71AGyMyYQcUuCRt9JgsZlqQl3N84Rj+qx8yG49F7Lz8H38+b0ZvjGT2bLz0hB
oFJQE+blQql18cyPusQ6hQO6DmUnJ9yQJL24sHE1ehSK7BxQK6pCygXanfNm59L4X4K+tQCLfZKD
P3ZhU8eUh0aXpZGhoh1y1z+dSM6RUmEazHS3xyzFoAcjufZwfdBqSODijm0C/uKKivoqgNzcDRgw
YXapoyNnzSmmfmSmx0hl9KkibbcDCGrMUkuy4WAPh/6GCu7ldvQIT5pQuZI2z5O8DhHtUV1w+QmC
e6kx+RCeK6kux8fx/fpX/IeCWnSTVX0d7685bikiNrSdMD6pwVmwXgFWQkDDRYD7H3ripQQNi3CV
KrR546HbyBliE96ItrCQGRKCCJFje1QkfE0UJXKRUV5rn86tpNL1JaOXRJkknKhCe+6kmSMRRTQm
MziqbM8UP7pPbRra2FF5z2FuFUQbRape6hQ3ghDkDz/6WPu292S/UqB4/FKjXEvKFE/dvXuga0iR
onHIolSthYR4T8fyPpqPNs0tP9c9ahWBzJSrjnI1JzpGCKTzR7i50b4rPIJAnZiYEKw8HmxFzzms
1YqCBT/gPnmaJUGfPLVRZuDMQkq+gaCZvb8WHr8iTgyu+ywKGFUS39qdd9jjaX68LGWMLDR13BHV
cF1q2dEhJ3N3PCWXB2paRYKtR+ArlQ2FI8WNBRsTnSMlDlYwVQ5ccGWHOUAwBI9XKXcdL1wyTKh5
5zFyDIl9pvLZyfbtjZ4eGo6l5Vjfw+sdLgX1rv3kmh4vcoUJls2/kW3PNNnYUf3gwVEAc0dqIG9h
ymBvPWTlo06S3HPe3D2VmDoiZEIxJVcExfn6TcB0AL+6BU+HFBjgeXn1wQFYNIBerPaxpTVkPrTl
Q2UdlI59dOi8gGcN4FoU/J6ZMaOUt7H4ipe3Mc/jAVcnbaXQxquL6+hLV/qIDaiXSHUJ1vHxTlAx
rS8Kfw6fqZrF54ByWWoRFRPLvgbdiHwX9T/TinXj7/Q5Kqdp6firoB+b+m/Gz2N5P+bNRKTo5sSn
z0UcNVjKcfeDHUYR+zkxgx3W34GNRA4FL8fMGnXvaB1SVqF/4kMAg0nemQYSC71U3NHGrhICKOoD
o+/DQDqzsf90KM8Rnig8dbT6GKUt9441bYLacSSHJBlv6RW964Zwop1529ubfUMWUFTd9ivWZKPB
NCnImV3Icyjg79xI8Lsv5Dn0u5BY8uTFIwwdfoziHyW/BPpEanYJTTdGDFkTjHYAkF8ZQ7uKCHyQ
8FxQoRDuLZmq8+ZAJQbSJsKQviWndw1DSbHEJNUkwjGG7TPGH5TXmwjFDtpEQo62FyMd9aRW4hdU
pPD/GaoNscINfIzIN8UQsmFOdCcIfcsG488y4q5yhJB2/rbOyx1aXke5ajAsB7eIWQrcIpp4hOZ0
qVbcIm/kHigar8l9gxk+S69d4n7dgrPLuXwvwad5/f/gU+72JjLflPYTtjemAXzhfN4bews3on2c
20e1fYCB1VdYWQmcauiNcrVjGrTwMIBhsBhMa1gCvA4Qy6vsmPUpEKwDBfpF0qZSEfAtffkTpAwg
QEvMDhcDPmy6QNwDEMh0XCF2WBHpxmO2hyUnLrPvDK3/fItr9j983IZh2LpmmpbJC0CkNb/c+928
c4pbdlwSJyyPhzh0Ol7f+jNGpuYsIz9a6Rsguou3o0J95X0oiZFr9rlG0l2MgV1dDOyIOTekrNFA
Tw8HMRDj3tPJFCBfDx1pldq84E54QckS0EfB40CnDwidULzZ9B8f4UBNeXTnOQAAfKSSRBWHZBZp
XmPQ9t7nRCadD81X8gORq0NV4l6dMXipKLnydeNJZW5qxS0OYMxnP4hzdhf2Hsgh7ytEZ+x4msM7
gi7BW6BDeG9P3pUdyflz+cIgykPDsaoMqfZ47FBwYJt1ufCiYbs97PcI2Ad9j8xkceFWxr48itbh
hF//eMjQr3Ri/bGM7Yx2wE0sv0A6SLtpjucxufAEWajKJO3g7zsmd4SWQ6JeEz9QPxfk8kZqESmQ
A/nEiFMrRH9MnZQ8J33cX5Bek8lI7AjdgoFvpg0srA51AEq2S/79tqgveoDfnoN8FaouHGPeg+pv
LZqLVpyug3am+1yL801xZEaCoqqRO5477BC6du3+YuzNdj/jWoxmpm9HCQiQ6FxGLIiGBad5Q+Bq
vRmu8VGNhjZiTusGhKUXiUrukM2khUz3HfEA+obGnoevzLQolVNcE+S2QLNGz0FHh5OMdDNw/3nS
jHEOYlyLXP9rpSOgiG50Yq8EYEktU6FOIhSBTYKKME1vlL0sWMl7ANG53wDahIm+WnIYJDBC+BVr
1ANotT4tgD71B5RTeEQvPKLIHklrJbmQf7TchZCF6hek4IEVOlP7DPLYYuCSMUOJJl7NXHM07qjx
JL7rlQTe5PF+P2ox7Y3Kjdfe+zrJpOXOpetEtHl8v0r3Ipul28f0sEeUKeAOLhXSy55KYQ1ZxMXS
wiSiO5k7yWlGww7FhIic4vFiMqz8HpJjmcEVBJlJGWOKH9Ca1gClzNVfQu5g7oHEpj8MWPVa5R5a
lR0GZUyVnZ5kXE8VqDT4H1Z4NfRM48kP1p+ZSeTMK0YgVPIzC8OG5rkPIQg+II8lrgT8+uDz1llp
xrnC4GRJ17suYnN+YZaLduw/29Kk5vy9zfjrN6z9lgZdQua4VTnfMKJJkU4Si3GOb8vHfLonfM+9
65FYffMdvmpNPmwUaSJJA43M913/EHLzlaNNa0GsLN+6ufH53AuPLx6C7PrR892jsOPTX+Mx+PZZ
a67OugmmP9gG1xlGeazbRAQLVZn9gO1NK8LPhNsd/RsvVgdcpmwNe0y7Yusuqr/zaadR/2rR/hWu
BGlMg2Rp3EBHVJZXjR4n8gUlnyW7ZgQgNsWcwNIORNtEPF2qI0M1knnZRH1SUlX6pCaWJkedGrOf
sjfpMZDO4LKL2EgEVrLYSyz8l6IfOHtCPvLpTWyeANfycFizhtddxWZhSdjAsr2geLF4O2B6W31v
7DOGZAzFWCvbDY4YC5SY/gqBrKdsgwTin6tPZjNGq3ZeXhtsMjofAJ1ZsxpOT+tmm74UeegsBAU2
Xc7gF1Ibj1jMZYu7mt2Hl44NSIcd1yevgQFOksdOrOglTRF5Qq0V1exHWqKbuKcDBP+ZJvyyLek3
MhWDBza48AVkJAahny2q6h4FxPZ67NE8CuUtKC3H5ig7djNHbFr7TD5MRNbHRQ3rLjSLkBs5G9j9
KqFOINEJD12UAOoyl4Jkw3YuDdG+tQeINmzrsx07U2yrHmFTX0kcglO07nA2+c99zlYnlR3HCnv9
UsGlkx2/JmMB5WR3iu7YlK3PWrepxYHxSxlY1JuX6gTjYARFsyymRz8HSEyP1F+cINQHCF0wOZUd
kFAPfIG4rhd8ASERJ7LkB6aKl8GDKKB6RhuwKAlc+VkUhvP7ZzojFAQaKNQElyv+skaGV5SQLGhN
KpPUBxaSU4Fh0QSjVPPPtNQK/oGwpvDPRMUQa8pLxzhwfDoq3vD878ef8Q/gBJfSYTiqrtNJsTe/
3YpuZnMbhoIrP8lJu96h2560zRZuz9lD5ZQzgJjQYYtoDj8268zwKg/ZAfSxSQiha60KYeUK+Q69
ipoUG/hUYn09HWGaRFUblct8H9qmzSwyGsA1nmKH/vJNeD7VmILaxJgaRQUJbAEAQMStMABn781m
OKAAVrqHswUAkMAHrB7PYNiZFehVrC0jAuYDV8YCQnQsuY8OST4kLzmIPTkNdcQi4Kdr3+0j7BxW
L6kdxTMNhKwPGRrMGGcVGSHYGr3JFVoJZWhBJnC7AtRuYJ/pojOI2y7Uv6Bgcotk/wK+9uQicpV7
lekBq77ek/0xyLlYL9bwlwbWO6lRaZYl7cJF+fNupsYlBRbZG8lVSXh/7+Zmh04KHq9RM/FnJl/H
yo3ucJTZoUpmI2icLLzdMFAcd2fCABYsHr9SjqloFjkflgLva3k6MKfTrC1zuuNn4qTQMbl4w97w
DOE/OfhQPAb22NKYwzOEx5Y2XkEckRSIWbHciipJOpw0TPsyNQl4VcEaSRRv3ZDGmyOBNNCtblWX
rkZ6dkm0jYshfvvAMwTqOzLSlfoO8v0n9b1kN6FTuEvo6AWG+RInzGwSahv40CrQbwiHALAFOb5m
tj3/psgYeWtmlPnwRsOH5g9Vt0JKzLXVTElkhE5W8+cJjnDwagiiPaMK0SbZmHdLCp8Y1SA2CujP
Q/ujAjJgS/qbc2Ke4h3Y0vjMD9bT6rEI+mmr3rYDsPlJvL387EiIkCNmwDeF1cY4GudUYW+C53mM
idXlVwBzPaBzVcOV3c00sR+3N1w2SMSyBJXR6oQr2zgIrC4JnjEWY8tCxIR1mJ/7mVyvIjLgib4/
+ZSBHqs2BCr20bL1mWSz3cm4i+vkWUpB5r9DfP/ddYDfIPhy3X15VoodzuMzRhy4cfNHfmB13Xbn
VH24/1foA/LHf7xU/L8y/DYnUa1jdj+3G5ldXkEYEu/uYI5KWht/WAqm+Kptbd4Tucy7eT9dv1Ep
sk/g6bOlXIAXPd0DSwsYfajbDwd6BzcUHL7letcqUcA4NUnZCKYpwwTacL2LkYiogkyhmEBNoZ50
qrCacMZRVWaQzvQVl9pSXePajuY5amyeHDAPZNV5tEqJUAmNRXjOPQ1diQeOd+1DMsQguU0y1O34
WnC7xjaU5FzOb2lL4p8Fwweo92fwtpIff6hHjzKk2j5lyBwOm+pBQoXfFh5kAJA8Sw0C2Muw0njP
j2JciaiXcoTHjIqkqRBpBU82EEW6wGaX6lQsBer81hsRDAXnePSqChx5pPURHNz8uai8tTqhHa9D
OhzUJ9itlCj6HA5U0se13WAPXsa28OwxplyNtZjxqVjQbilaHd+NhgI7KuBBAneiq6SK5alnHvAF
Z9eqNOpgPSIcDAFx53lo7xWqGY4u++I3fVoutWt0vAtk3LfajRlOYiOI9GwesYv+HmnT3Zbqxf9A
CpgN5ItHpxlzpzlSyZyIhwvFDNo3EFNDDTVwy1ehmSOqp7Ch9Cnnwz1nIOORrnIyI7j/V2Ykm1jD
PDElJZaSbUwkALmddkp3BVGFgFIRJ+Fas6b/i5P4AeK6zb35hWx5nsAs0vOodPobHVvXpHmqE3d2
otcp5F2KHqoE6p4x+RBT+S/hcsPQcaRnSg2kZ0oZtJdKSJQ69KdKdECSOE5JJG9c89uZmJgdkv/j
bTd0Uh6PZ6mQ+lIky1N60xK1TR40pGzw7UZhJdKnYUBLjTwX4uHl+dUi18byhCefw55/3sXPK1Wz
IJ9XFhjAgfTtJbbZGX3tLX6o91TRtZCaSy0VTheNysDpqDuyKKt4fnMlyGaYM9/rK/GeLAos6/u4
Z6m0652KessrhjsVJRdujUXV3ZQYWqQ6QobMl/LboNdWwEwS2cCo/xpVSGpzxsJShZkP0cRBtHmu
ieeNKMcXLaKXA1QBefD79T6DRHQHxkNmvXuGrz5in53Ds+1HmEKfb/mVKMUUeiomhrHMF9eYISoh
FtrOVSiEJoj/rdl8g6B7Dc5EpGnyS4JqpERnKu3tIKHHCiYP1mlnpJuz1Gi3E0ZmAXr6JmSoG6G+
jofp2T57J//4lXsZi7L882pGceauyO1svZrx//EMc8Js/LvibXzuefwt/jP63KDDD7TEbvcfO/y3
2yviYINpbGp8cd+MF58ybXQplfrqeOOTOXvU6177DwqWtsRc/qWXAX+RifZmo6NNctzFiP9Li2vq
++li2pynq3WLBhfWrfr89XZPyG1H71lu0k4komjaiV9C034INs/clqFL//w7O9BXTLzru+D46I9p
W/NCQ2bnPtLErd8xu77zRqz22HwnhG/7823X3HZX+kAamM0jj/VYOct7D4LaAlc3lsz3K22oW3Qf
pHTWaBN2tHLVzf48HIAukM9gIy3/SBvVzr4N47aiw4hdkGPey2gNuMwmROJYgJTgVgrDBiyuB445
X/SAGF9sMgsXZwwkka9owIE7Xmk0XgJ4yciysdmqgIsYoQSrPwkVIQsJ4cpxxlKzSq/XgBtADfRb
abaOIf9H4ghhIjqL4Tv8/EtcLtOLNqPB/KMLNrlJjxJmhl+ZZpwnPi8eZ+le8MzpwVxfE/uaTJ9L
eqsIe7YOObLgysftc1LVYvtZgwZwqVDNa+goovKbF5jaicheumPCwWH3lK2k9f37OwBQ2u+nvXw6
puUaoDsN2zJ/G5puxkk53wzG+SvE45qFaCJaggixhiUkF/x0+NmQL5u0p4EbdpwHhtwJYKEhnWjI
XdeT4pLwceel3BJW6BpBNNlBQ/RCdCJjovmxV59QDCMXhnYG3VQJh1lIH/YiDy4h/RjBTOpyyc4c
4ppxd8PNGEJGWhRb1G2bKW4O0ZuK9rbjm1UA+RxfBcg8N7J18de0d5Bscbf01o7ZxTteU0nroDlA
Z4ALuHORdkA9YpkvfKxjfGHwDvnCsBuQIL3OAnofDjvTMb4wRmMM6BjDodGXbMzjH07m86ly7nLi
WjjQeCbgPUPdQGInzgeOT1dPTFwtjLl5P1RkAeJ6wADdnuMrfxLaM/ZgvME4ck761v4TOGGzuIGN
647JpHKwjocrug5HKNaanC1JrsQIgo1w6/M6ROnDCwGU9frCXt7WG7CAgIqiisYZcEGSinGwk61N
yrkOTAsO4xU4fJLcz1nU6DzYI9ZtE8LBhR193IQL2I+ynuOUoGdCn6L4E8yope7GYfufanjj73N6
Pjm0Ma6tEbhJ4NFvXauLermPjUnDLFtQDpojjtafKAdaVoc2D7Gass6TYBYw5kBa0LOQgTu0+nXe
zsh9cwc7d2CePnwzMiHq2eqhvj2MyhYJXKeml4Yvx0dSs5m8dUSOhKZ8OtxJSIlURi5TxPycTEub
qT3tSGBzS7Il4ZY6fzH71cuNbgczTxiviJqZR4LfqH0aYbNOkrzkxKJ2b0ZphOE8JTCWRboSsFCi
61jlR3OUxOlLlg6nlNvp9I6Rl8GCSuemlzatljgzo02qc1IO8YBkK928s8i7U/3uDqtMmPpXRxgn
kPVXuL7LI6oP8mUJZZ8MHBIAcGAoUNpCbD1HhSe7EPe72jM+I3NnXRmfkwiysE+4bpKbQBzNIHSz
8wI4owlNI43HqgYjSUlG0lH6ZEKq20taprxTVa6JqiVkA3LZh2L353gW+RyvYwTs+P6B179d7Wmr
xBuTmoeoXX3l5vKNZPXjWcLVGbe1jL2wjrIxFqVNhbTRBPwjih3xkr6bt+/bOZ2ybd35neHzXzq0
NbXYYw6NDOh4wYdLlAmBXOgNCJb0jIFkNG8ge+8i+dlr0UbjTew1mnD2L2eegqKL6WQI6xOffTuL
yZ5sStiB87IIzTb8chZwk1142rv6DSbJnEuyJNUgqZVVJg8DdqCwzD0DsqSnL0Y5/Pd25vnq2R9o
/Ee32UMxbtIGPfLkkLzluY2sPOq5oRgERBKDEDm5D4f+evPyS3RXw6YDh+9dQustocxAyVlEM59o
qiGSZF1BvGxuEtHMMgjeUCWomWVVIWuqOY/DFi3nIMEv1413fgVoRfpLv5EpHlgrlphM4QNdvIl+
jbfiBjecu7XEeXPyML5D7j2W5HuKypwjCC67jcXtyoje0z6igePRimvmewONKxgv58wv3peD3+Ka
B82FgeC/pXvQpP/hkPq1Ykgu5S/3m/tF0fuyY8iB+x2eoFoI8AVoYrUQWSgSawIl5YGqcLWiD4w+
D6oq9aC7PQRlkw4qceaRFAFwvy9oZJDRRdzJlmzbgej06BOaWYbZ1IGMxLFzdDkLQnBGzIN+co4+
YTcOyCPkRcrGZ7Hrf+535nscX7aWmtz/jZjx9ecDPtICr6ghu52tfj6lxTmp0dal684myOrsyIZm
N7OV132MX5Tty95d3Snrhp137FM2KX0mtietJjYmu5KjjA3JbgQywjZkD17AbAu7AnsFxgqvRxBP
6yxg62XkEoF9Q9pkyl5jo7GJLp79SJIsQCKPMIst+43TzvbCmBxLohxCfhQeu2sn4YHsMG5DU0fS
Yqxd4tDv4XSh+sZ1BML2xzYCgO1/JOIS6wQRrRrnug72ENlsEPqQ23JQJ0KrIH8cTkWoLKETGqLd
WFuMbGwSdkhWRjUaVZxsb0de/eD/c0AMgLDWvZEzsq5kN7APWIQeMcNpuOjJp8/6+cnzsSsprga+
cfPH1YrveqVqah+545NOQAOGT1gHWLuEtv377cr8p4u5y0lnuZaMnsmo/+uHezwWLt4vlwYXphdC
RFAM5uEVARk6+sUjivIBRPGPyTNUQaJRr8iH+S6ZhSHPohsCGwgqECHTIIEGUHJzdJBLGGGpSni3
QljIy1iSbxIAAicRnyVDSU4fpFqd6yPYPoN2eLh9hCwwgtR4xPOKN7VmarARjca0aDTMKvn0gUv+
SGldBKqHA1bYkXTXLfYyXgpMxrEvoC8nupVf3OURsbMymPcQYFOE7IO2dV/RflT27tzu9e1g73R7
96F46MHAc85t69O2O21LN52bNNdSa5MYmGmEUAh1VhAOP0dL60TpSjZI/XgonzjENqm7SY9uapJE
Dsq14uhM9FPy6fBJvz0Np6162t7w4Gvp4eodeZmftvoJXWN8T90mdTZJi0yNpFXfiT5ZEYWAUxuL
6SVwTAyscsqyHY+oN5ftCHNRZxKhSHLN5fHmelYVIW3ZmMBUrhLBiARwbkKNtwg6cPbVJJr7DQz/
Jp3oFlTyO9RpacHGXAQB0eF/hJ1bk5vKlq3/UCsCcRWv3EGgurhcruUXwsteBoEQiDv8+vMl2I61
u090R1Ts3tHbdlWhJHPmnGN8gw+HSkFhB3IPOUHLzgEFRwc3VcTnEG63vt2u/t+46UkuDfco0qen
Xdirr28DpKCX+9EqWvcgu6n+pbknBSTgEv3XU+Ht9jXMu6hv6XAjiEcPx7SLuhRfB6rbQXU6NAS1
UN1WBWl+onIFB4TRnAKYFEYK4HWzkI2ST7WKZI1qdRerLTxCLApS6FoQBrZBL4MlNoOVcgm5M/ei
LfK5/1a/0VAWKW3Nxhe1kcGvdobcDHd9D7/FJTP09FHQ2emsx5ueu5HVNU+cJ8uZyOZ7hfhNpM/I
KfEwQlTATm0IWcGnzzXAHclBwnGYXINfk7hyKt2G29Er7aye3Is2MK6hamnUEVBsj75Ksf07hPfR
BWpDQSVjKnUGhvY4vtwVrWxwOIrpFzmjdkwKKpziTInNLGlGqsYV8/OdFA0HlJ8moZ6Fus38fvZQ
HGOtUwoyAZJTFyl4e3W4OPHJ6mVk7rHRx8UQWwR3ieCaHuCzbvG31Ssez/TpsD7ZE/WFHJEyX3M0
IIKy91nbLuxvejFfYy7OZA1ZG/AxCaasmyniNwcQfmw8AxQx/XSIi0Kms4vXiK255tbhBYcNTgKp
C2QsBbdg/5dTS2GOt83c58yzSSN+DFGKKDaUT8F6CwwGfd8Oq81mS63SgykVcygCK67BPAc9ycTc
vgw4AucsixdOxECGeUzbk/kq43nmcTlN+20St27TcpopjMZw119x30otjczwlv5fEo7/CS9WZOCt
wB7Uk6FKp5Nwbf2rLLjWo6HDfKAs+FfqNIN+4htwbLyfk3R0Trpzfrh0sXuU/KrXUUie/Pl7sXjG
QThqsrsQ5EqsmKNQ1Z4wywZVGYLuHk+kDCeqlCQflAlsffQlNk5EscWr3lnSV7u67IIQTDUo9z+4
mmDRwZ+DOYeQKQv5UFkGt/CxChyMlkbpxgDo5/O9jIFN3NuEdkpNR8UQzZSEjIWIDSst8b4GEkEU
APf8XhJy2jn1fk3PtECMQ+nhhvoUypTwG7F1bqITzRNHO3kKJj5UgyPJfp6RewNvObsCmY7+ffBe
gZ0M1/OiWLg3MfK/+sCHDYyciIYMV6vFiItI7JTbPARP7PuTXQJ8KoSKBH4ZgWWE0rtixIUHHi8r
+litsxh6TzjemXfvPG/6LcBg4B7OdnfyabP2RTgXortKa7Xdshwnh1XK5JlVyriZgdId4l3tY8Yc
O+9Krc4xeHCbi6ugNeTt42BcPYX/Z+fBxDppLubkRFZiGRXTJQWk3mFBic3mbFaReQTVGsh36w7X
S4HW699Wf4uU590Johb41SOK6s7/fMVLPAfwiW2oFopqPRgS/MtTtovc8JRlnlB7HAWbhcxgrRDR
KyntKZQnP7CWGUOoDEHX+P97BXHcnIX/2dpTjgoECwnrChGv5n+b06ZyXjaKtFw36BAGHq68lY/7
zqdJdwe6RExBGVVydD9EPYCPQ0QFhBV20ypxqnJP5VSlVuV6qh4+dSdx8JCrytlDdBunH9FtXDOz
lo9axBY+bi6xhKXJ7ymMWfRVFCMilI16FF22IKlymdz8HmKU6q2MQ04ktosgwoF0VbIIT0KljS0r
42rSoBYClfcroI3vvfySXiOcIFAPycTdsHoLc7NhihGBIERsbBu5h9yEilm05l1Y8hPvJZxlGvZu
NUOaIO7vfICiQTeSQWVz7hW2s2v6y0XY99zrRc04tCJ4hfi02b0qbkBT3j1tUDSqy6nh4wrUWlCp
6bST+yQ66DTCUyJhXMgwlOKpkCDwtQ8m2eb4YpurGOGsQhT0RwGAOyL3KSehCeQEnmp2/9f0AlQa
s38jLP4feJ/kV7K2/mRB6ff/w3SoHEUx+d+WCvYmTdcNooBNMDj/uR2qplo2Yw/O5siwZRb4nUXl
4imG+WS0D+6BkV3nivEi/XJj8k/ujPE8f5u4kZcQfeiXWeyP6FiQmlQ+pVw++B9OcRBBLESw7PQA
VhyxK2Mfrbx3ImmzPCYtbqQ2KdQYx4DUnJEoy6Q0UkZ4s+56X09cmxbH4yosltvtLqrQ3JZXxPZB
lYezFo6PiHW2r6PC04qndLPeF4OIQsm/dwLuyiUJrI4Ey3RjRGHkx4f0BtL1zdr3QU0NIVfzSXjh
W8byBe1We2rtWV7KXRYo8uhl/6TQMicwqVaZhKVqQTlExXv8reIlFoUMBCojeIGgPw7+Sg6e5HUz
9R/cgtAoogcSiSJ2fah/SPOtzAiJsFJeVbYtWoGvc2X9g8UQA+0r/1hZe8+vOP87qizWDTYa4hUm
IRF6vQ2eRUYLjUTmdgztaCQiNkDN2SzOqiTMxlALPzaNgR/XcIUPcS4lx/pSoGtoPWnxLhXvfH2G
6ENC1l8PBlXBSugE26mgyYh3AbkOtYRJ4WkKYXCVOVcuIaOD7CPnRXeQ5SilL+O+BAam+00e3FDc
0a22HK5RaDVpExKajlyTHqFKgIThgi3yTMV6HK0ImbYAAzUrMzY/CvADgB5258mFRDzI7icWjJcC
2pNFUsnejoT3DkJKQa21Ua4QyLCT7jNxFDFcyc4okyc1pJdViuzdx+/3rdzeN8oK50C4Bc7eOSYv
bi0sJixtRpAdMHCQHq5MUiFKRmvko5v+j834/5OWoCiypqjKSdfgTBGY8J9v2NFI0zF9cKPdk3vB
qOL8xleEpM4Doeq8Ezpyrt0XhwlQpvrtwX9PKzJA/JJeOlZxHmsGEMqiyL6RU+bxoqGXV+kNb3p5
tDW49lA8vDOhMfpIlYF+RInX8b5xn7OSDxR8MzQ5OdazJMuTvE26PAG6yoQnE5Tso/mLkk03MSMq
pmc6bt0ezoM7mAQEy8XGiknwdiZzc89zRXVzgJMKH5u2Ev523OSuUkMEC6ptZg03AtkxxAjChA4k
fAmpHKv5aDozQqarA/8BMo7xOdXDL88QgZi7Ml/2X69+yVsWSo2FBrU7+CeO4AJMPuk50XyMrFOL
k9g5bkOdHHPclvhOa+KxeH+F0g+qih0b4YfI8/i2aFrEt92mO3xbgDwoyoHlU0yfH0zsIIttFKzZ
IJfKMbkwoU6A0MnPtuVKA5CgkU+vY+/l235bQGYLlUO8HDwcL3mJAMjTQbIHMikuqBMw0ghqZ9Kg
fT4mJUkjDKASE4ztejYqCvewWIh7DTGaEFJlkp3tcSshs4fgENJ6OnRurY8nvTmRVxbXS3zFs8ws
2O6+0IY40VvLvQolr8s48Y5L2eQqeD6Yr6ti5dUrkpN38ULQbCsQlfkMP6H5nky3gHuBT/mTxFED
shzY6RRdFTJ8n6Xtj/zvBYh2kv7nhIhFr6q6iX5eFmqx/1z0StO2q3mnDQquv0LriFJMYbMxQcgw
EzEE84BGQZUlH6YeUJJMZXTvoyRfL+X6pCOUIEte3I/z3i1XF2Rj07vDlvVuEPSek4Dg7Dp5yhIu
5QQsAmanicbdTwv6JtQeUcYjzoiC8tNBZGddQQSXflo8V7LY4turJ9OjrGlZujL8FFzlnxru5hC4
NlV/e/NqC2nQhRHUsOL7eXp8Uw48NOxo0VjZbWe1t1Ddrp20rCApsDY369DVSDQNbOATTdSKXpvP
lkh2IFsi8vWDQXeZH1Z4IFt0eigxZjEF53wNDjHmHubDOUo07kExYE20he8OQWoczobiUsfBxiPt
bIV5coyUTZILJRKqstwLGa5pffAU98Kuq89TfZYht7Hhc3HzDdNPkNBK/siAFzMZyjA5bh/JCjg3
Tbj0kMJ6ZEBFkLmwDCOeqfCK655s01lhPrH3hhSC9gjuRRZN+8vuNgs//n2YEoh/8OyTOyGBxEGr
yNwTDShkw2CYBLqOrQGmVm3vRye0SULF4A3v8UEM1koCtf3V8GQAZiqXF+dqj7aS9C22WSECyRkx
Vn7ckmQLiZqA6Yx7WmnRtASki9sNJ447bZx9g8AlptkbFRlLLVXr5CjUwMg+EjVNXPyVAR0KtBsT
gT9I2G7RTDaXFELNPSQmngVrgQn0iPLhfFXOIKPzyGyit4e9b3m3J0YtBc6+7XaFHqLzR9Ys3AGV
fS8c67CtSZoI3yCCuQsdB5o90WxErRGBOcKb75csIzpPFYtU0Or/hsuOoBanfi0m4nvwx4QABiRh
Q/3gFeEdL1SatLwf6YX29JEa5Xxi/ue+q0sg+4y9AIzvHW2mXXtHe2VU5WX0Ck5hokb06BrTb0Jn
5jn4RNzxk6DBfHCTFxpev6vpydlYNgeGTm/raD+pdlW71GGjyJNynryMrcsdO7+jI3agwe08XPpc
eUg+j/L0zln1OAJojfQuJvP1gb3QCRzwNL/aqZvXh0n1vo+R/IMeYxdMUOKeAYsRa7Qc3SBgArlD
ZWqUmFuSLORd8k5fEPJd62CyXnY5CXo75o7BD/i0O9cc3OoLMcYiGHXP0qRw5mXaObuKbDf06jr/
fZD8BFF2oOgBagYs45PzgQmZLgYuaYJtkact7oPjhdt7vH7kvvmG2c4Y3ByN7iJIAM33EVX1LG5V
x95XDJzeDqkVfNHhIwsiWu7n7Bs9TSiuB1lQXFFBELVSbqRzxEKjULwmrH3KJ8Fqp7WoeZ5Qv5Zg
Rzce7GG+QKY5KkgRvBzjBG6H6tx1MaiYAsDnBXktRB2IrA7NYHBeWIUpBfRVKOTIMqxgQXRBQ18C
CgQ7jLjRab/F9/iLeJtp86owUpBobnQsdRWmW5BY0yxgWKYRyToTRHKQXPPqaUD/Z0uhugKKhY8L
9QYiGHRBqRDPolyuo2kUSZrHCmQI7rWAQO4H1Af37wZgr05cQ9Q94oH5WnLQE6xSpJlPHhuzyKp/
qdF1JScpoYetL1Yj4N2JwUUNUwCEGDrcmXcg3JrTAFc7SLTO0jpHN6kmRZny9DTTA71xxwCHKAaf
I8kOyJy2IQldWYr/B30XnegGYHMUpmRyNR7D2YlMVjzPXn968Y5VMurJUF7q8pKVl6OW9MAp5phT
md4ohzDScVJ0OVqRXm+isV5/24W3dD8HJpEENBfi/qlbuWp/lTlsRGDFUIjACiCaizcBZlsDwoEw
ZhMa+rDxKBIxvLicd/SD08W9rtwhxXlXr27bu33v7ucd/V/6p33Qso+PuFo9Ha4qBHIupjd/8P/+
899LxIr2qoUnXHtrtJTncbtkP+RzCZHbA7hAm1dpRJv3BI6UAXNXBeXZGMXIuPFgs4wCqw9cX+t8
fSY3Slgqbw4bXNuQSM5OHnZZOE10rN31y0zUFYQ54aXQx1Dehr/KPUAugTy5hGrqKhdcTtuC4Xtz
v2e18L0Zy00cc9Q1o7tQ0Ju/2GE821163BrefptJDZ96jBysG0yyneULSw0HxmK4+yVpLytR7+hX
x2LgJRYnBji+F1/0EoShe8UJ1xyhEQd01UTk6O+umqSf82GycLLUeTIgpBBCpb0Nn6ciYRbCMm2B
3ssxc0vuKSNZyGlbOjne9eEdS/vwt176RutL9DfLs7owaxSyTrygBdlJ3FzczA2v+K2tt4awRZPk
OODHdgpDGU7W1nfjjvkaIhtVxdrjHkJJxPge1zca6zVM17Dno9qiqTtOKsZYz3DzlOYJzhOpf91J
EHZY/SYkGfRsIP28GqpX6V9XnNPQxcg0DKZStFvgItfyeQc6TcUZUaYyf5eQafYXC1WrSDXgWgvt
rWOiC5t3k4WOaO3D769k4vJh9Q0yc8yDWMWoo3erGA1BLqfU8dhWjPv7LbeL6YBB7d0rFQ/67PDf
GdS7W/EtZFPBnOtdG2++emS8ZgGKVWIVCqibPJ/XFdEeNubBK4lJD6Stb4ipPmdcqp6K58nwCdHp
PvTavoImJDRIrcSARQNqjBF5gcsiXihar4QGYUr6U0Bm6Fq8EbQyDTres6vbM7JfHJnpTivIROwg
YImgEaGYaBFKHByytMB1KWeJMOUmnk6x9VRuUVwZSjWKOyRFMRvIMCVCo1ZeDC053hKJuPdfWcLc
RoQS1URz4HD1IEt4OegWdyqW6yTyCcIOvzu1Huwze/JTVBceqxdX4NBZHxXKEow5nTcQIca8uRJa
k6MY4+lleDjR9dX9nOGQk6FegDdCaX13k4/di7Erq6dJ0Isnw1kMfBlSkZDF0kmEVATwyGjXbvsS
sZT0aYilPPaRRhJ6T2eQx2daq/fYGFHM8CakLRE1IiAawYzY1NVZ/8u8ceCKSH4HLo7AQ1E0iSB1
ovrQc/PRgE7mo8ELTrYJTlginZvRYq+jK+5BotrKzhQ0VczUy7uCM6C6VOyzoymc27/AGxQc+0CU
AT7H9K7vwYgLSYNMyPrpWD8l6A2IhwOf5a4MTlEDdaKo5w/B21G+k8VGssuVdrIUdpIY8k8uPAsF
7J8piuQWduo2M3303gHLzq878Zp6zPow4HaK131looaIrME+ZYp+5tj6j9JvSP7w/rBt2II4H9mC
hIVMhSllMdrxeclOmwMcSdgE5ZrOMEIwipSCrg6OXRtfJa3ziU67x3rdB5xceB7At/EHg0XYiJg3
YgmBDt0daFoU4YyJdMJo3Gx2K9MVc0gEi94Jmr0JQde/fTqoIZ0uggmFH53/HEN1DHFulnjxHb7w
f/6JZOOlxgdWWS3hkUTCH/w7l9ij84z+mzb/QfEMETcIxLZLcdCIV5+aHL4kLX6SjOvomiIfA6y6
u0Bv3EJ9tD1rYz/fcW8dvfGM1447lylkddGohNjachLIxGtecpjQPDvT6B2QXJ+ar3tYKPf0A9MG
++TMgjs5cWMD40HDGHfE4uA2fcBKY2P3qoMXH2yZ44tKrXdEw5hIB19Gpc690J9fmxuWLEG9JB34
Zq0v+7XidI1rSBUn+wuKT+4TUC/Mr5AtuORjVuXsyUvRgQCasfcEcN3TE4AqJGGURoE0INPzY/2Z
X48AFYYnRKLmZMMzTEUEhAhzFDjLIXO45jQCdll8GYaAn3jz968v3ffOYRfblgxME6RUm/IQHEHz
d19HNEVWIpWhNE8WYE35h5o/L8/qKbNeeyKnfkAKWH7kqgdmJH0EVwVzit266wXJPMhoq9EiVYLw
QoIznXP+mQcNTUV0zp8feBZppnnHl8a1X/mIJeItWxf74Cr53XeooGMXm/X7M8BO+u2mC5xAf6Mj
uQzEV1rd8NYGr0V3hmEQvnKd5izjo+V4puXDQbH3MIsvbfA8W6MegTelRjxU4WgxVubTAei8Svbz
aLXbH+YsR4nL7ri3iGjM5MAnrfwLPz8/GTYq/5kP/NqDpiPlxOLQQS3Gyuutf3JFGKiWv/hXAaEK
df/dXn6gp+SpZCdhE1AFqcT6zq/elR4Wd4D4JV0xB9km0w3rXhNeyE/WIkeirbCJYE651UPpRv70
/UGdnbpgSqG2arJIuBXp1gSHiCQeRmWD4Xc6qJawPUYAXuDBZUVs1dztZne0YzgwdRfxp8lDoJyZ
vpPZo71cRZLPflsl4xMxPdQp77S5NRlK49MkvceSdSAwTMgj4xg1N0tvBV3K5dbNRweMDPE1oy57
oX2x0agQiAKUaw8i+HZmw+YmPRdRakY9H+WaxIxFhHDnZin+7sceHGBWDOqPC14JEX5NFED7gMMo
kBgD6RCkPWwvaJt7LBHzG15VpnbVh/QEflt6wmMK/ypuiLLax+pQC3sfdI1lHWkFPJwbczveOMIb
vt1vFipq8+Xxqn4zsJRnvPguCZfccjtbmbzrza9Wv9f9exNwi5hVugYhxYaeZFPy51ittsgenZFk
YSFO4CNnJxgYLyr+AmeHjiERuxM1b2xZCMNJG6ezQOlwuuOxclgvmGv9f05DIt1j/Qf0XPXHRBAE
JCra7Zz0ZC4RS8gvA4eSh/9TPKf3CmWGy1ih8AbqGhhnq+9JpC4wuwBhyeze5RrDjHgRIlEUohzW
uzYUWRjEzjHzF4RQmS80oy5Ik0MZzwvxJWcnqQ4uB+zJnyqHI5Y7/3x+GOe9P6sN9MbCuynUngnW
x9/ANQySnTUrTq0799a9zkCqvRF1L7UfzkX3ersg9Oi1J6LigawJ7AkWPXFtO21oCFUV4BNOphCp
6ZVruct5NIziPKJS4bbT9UxXxXPdd1i08f6rQu7dFnoHpLi0Q8TRVkjm572JOE8k3GvEPRGVcRBI
JIp//jJ1Oe8yqnpVD/PUlWYvA+wJlZK5pH21yZCwIKFhichpgtGodK1/OA7Zvfn2bA7sdjO2xC0i
zygtzM27NvqZvRsu/w0SgwguAI9yJS4lS6x/jJZcgVCSv7CRAG5hYM0Qmi8W7Ny+zigBcV3QDdoy
5QGxgVqEEE8/KL69f+fHo8kEeombXG0EnSGoSAyg78L4kzfMUAVb3vXxtft59fM7tS7XHDIbcEIR
Xso4IrN+nTmTnWLSQdONtQENFb5uBEOMt3VnoSohFIc1gPe+xa4stHX90UdKGICXK+oLL4u8paHw
qmiViOjYQXKjK1O9LGRVeMy7Z5dcLLGV7Tw7GB1A5PdO2NC5yvJU0t4SD8QuuHpto6TStpYpIqmL
5vxE55GqA9VmJd4hBmGGqw6uLLZZNLXiDIDbsNKLO1DU/Ypg5eDbfyCVMpMQYeigvVuw+O+u/oFO
5vY7M4SkyrJDyOfUz6erlQLTpkry+I3R7KLHRSG4ohBEP2GnD5HZ1bXJkTDaq820nuhxPugD1lMm
aKhn7gzLOI34BIqwLSM1jWJMY78SEnmCfHEak5CY0eGogeZHtAB5dXmeV4NmJ8PXBHweOP25vsCg
ckFh/XmsBveEjc+HjwO90VW1ydwkJpyA1ql30SPuYt4jgm06iWieTLJzbXSF+SIEt0gL4UKiQJS5
WYtmPingI5mSOOxLeD14b0NNChSbzE4YFndkv5XX/QCxiVqnMJ3xhmCnZt5sEtYrUMz65naf8wAU
CiPmKqmr5DAmGkE7xfMgWc50HupAyYIV3MZVEAe1cw6BgaVvLZLXoDKiHYeuKQMjsJG6qFhQbNKU
KO38ZP3pfZ/4tA13PopbHYcvYQA1hCZBKCCQlxIUMAHbPAfsAsFPx4fHSaN6Uu/HvfUKB4H7t/z4
isYbiZh2MQ1h4LsfPpjPUxEWzafDu3T7i8XPufe8D3/2k50RDcMfTnY+I/3xIaFQo4DazmcIR7xc
10fSpRh94BP53SYkNY7+w/T1wb/JfkY0LmsxMLCP0wxBBDIKvef1LiRIx0TufGUO2hy3BKgjkwYb
u4c9HTwUJdy3KNuA92XisGMB8wUyiYhrRBpMpMTXitqL4ZYIVABWELRSwIR0ikeUpPRlvIkAsc+a
5nen+HBLmiVe6thMz5gdSVCCszM+/JaMu5OwU860W5hqx2D2YljvZPphphxBx84+eu7flT770/6k
2SR4VPP0FWPjWgQcO1Ubuv7+8u3QFN1qyqAvBQgWKoNLxpvPBhbH8C7TLiId/PZOehw2BYMLroOK
LOuEOftWhkNHwn3AY0utCfhWhdzIy3S2GoYSbqc4JA/JgoSWQlG/+QUgGu0bTxCjYJt/Ii/ByYm0
OAZHArVvhCkL5spODs8ZyC/YmBD2nMvxciqeCu0ykNtAStLntL88tCS7JVzmr2cFjmsVMt8845zk
B/dQ1aqDR1FA15CjOx7iPk9OSnz5q0Et/D3jOQAVK62SOyoL2hBEzy9wpGPxP8aYQiuSzO7nG6U5
cBWxaIz6YpoXvX6SOHyFoE3w5G4BxPaZlO3cn3Xvcjm6WG6b8zWFGRTmtPToe2Ap+4uzNCAEVxyJ
kAB2jsdYi6sRN7PfpxIpjbtX9QSjpHaFesnnB71B0dA5LgSLHhwSBL5JuMz2uSGMeeBcR7KDsAtE
881y4WEJJnZ98x4C7VnVlkthJn2/IpikbGrX4JBUfVQQBUhiC1SvQzTWHGt0ZUWj7IiIauDAE3s1
EkyTix9lK0Y2yudF/tIgDGDJcuaz6gaSxSgRAp4V7HyAIH8WlGyCnIvK+Xyrz9eSRGML9g54D9g7
EO9bxACyf+N6T6cfCHWc5YT1iEVgf0YWIMukQzvZw8k+UFaDEMVkAK0De8H1IBQxHfg0t3hBjkn1
x/dFvC2YwYMWKnn0KdLxxMg2DFLU7Cwz/gWGydtfNzZrAmbWTZvdTG4tu5UsjAgM0TLZvfmf0s2A
MFlfTstlNZmIPD2gojppLYSSWnq5PS42t9ZNIkZ2PfKS7Ax6ik87I5wX59AcZDqmO0kXgp6APHuU
7orbvFSa+BkB7zOQZTnDxxfx4DbB6U/ijsDhhacEETynxGYB5FPFAvjIt9ysXJyBrste1Zk0Y4RC
NO8oPvGaiMcooUOzIRdeN2YhwMKBeHX0VRBOGG9ZOSaXSZwgqDVN2ZPoKZD9BN5fiCpIGd+9V/sQ
EUUZQ0Scy0+gWDy+728CCrCjZRMeYc9FCMHoUUu6W9IbApNV9hY+jHHTG4HBRwZxrk9ejuCFJ7FN
HUvLLlTLIYsAMRadfrq2fAgIt1BnfDngIkeaBaDBCtCAOTtM5ag6wQv4Zl0JK/RuSqA8K431A2Ng
NEIgKWznBZwb8MIbNWfvQCXg3o8GYxSQQwZ4NBgZFrwSp4Kj04WvBMlryqxZcJIEcO4ngvTPC/4y
8aMAMvUlIrinsP08LhRuPnUeOmsyMc+KfCZzjCEFLfwBZLcguf/gG9DsJoxbtebNfoz3mJERFmAs
x0Pu6ZILRo43erHNAE/bmVHHW0Pfk8IRtuId7gIWyk3tfw5KOp+UxhtizDlDd3m84Vog7YEDiJyH
PVNHtuQUSaRQINegy69RakRqf9bkc/AJzUtBmrSnq8ExC5lhl5deu2AJbjmy/ZRdKEdO4NzyaCHf
4ScG0HYKFsanZJYmnfgPOzCL52LxAwHfBRKyOa5hRuC1rhQR6wsa0nx72UdgNQZWtgPI2RvfgrQs
nKB4fUkrVoE/EWlmISVRKchU74AYYfiXst8GF3ukQst8unJYW8xMIKSJ5dUT3ksU2cB3bPgZqs3x
Kju8zX+KobRhPxcmiyNfQFzdZXMnUSaBGp7JmchDSRNKSnhvXCFBbEyxxl2JFHcgRhg7aRpzHXWm
q7NcnRZJMVHtXNEfDoK/0tGbzcgE82XLxGOnwb7R+N84xtLR6p5V+ihEJVn28nYh7nTsvYH5bqiD
qJ58NfVoC/K6zQwuXTy3+b+0TMULFRcPHTVTMwVTHfDIaxG6xuzRabb7dKWJ+zSusGZ1J81FUGr6
JBHsbDI02GgIqepgk1EdoptqSWnQnOngCBH25Jqoox7u55aeBpGHzKglp0OVRtby5AbMVUUcAixf
ypkciL3YMCTsRJl3FIRTgTdVnJmdlMiW1mW7uJluM3w1802RqKLACifEvYxi1JD183OxFuuAjvKp
GZ409VIWTy+8M63IteR/NshUU8PiM/os1s+Dzgmjm3sQOBNELEJXy7+bWmhNfryMCBFgJtySnCxX
LcqU8Di8sJig7JFrYTKHJ7WcFMcH10u09w7xaMBTjhHBZWRoL/pZ1c/tli+aL0SMCrRHVTkr7i/1
F9PoD1tJkvCF7YlKPZKzzG0hqlOak5UO2xvSHO4XnLpWRjXiITRCFSWcaObMuvcnzGj0Fo+eMED3
lrr8ChFBVwmmHaeOeXVr9wcvA1wBUpWgxxMxrQdTERXTWT/ESGYUSnL4TIqY8WrYJhR39BBcBC9n
JgCweOogfQXiqvYXDUujEf94oQLPCAo13GZ0STVst4EzYREK90XUqnaW24g57zd7oPtHPxODHlKg
AK1ZGxD6hgxX+S4zs33Zh4DkfGTIXXAbrmJmgegF4uLr+9xF/XT+ONmV6r8XSUYPWRWsGXAGJ9Sh
wpC0M6D4pgUdMRRVvd2SZDsFIBoMIz5yAtTiEEi1CJz+iFD74CsWiYpq0rAQSRK0s58EY0HS7xYH
qokm4s0Rnh157zAy6w6tdEG9dN/5oyt37ui06eSR86SkUfk4bnPqT/w9LUMUjwgKbqCE+GECE6nv
6Q2JKNI33bAVLiW01h7OkegTRnJHh8a9YzzxG8UwYRcbAemAx+Lo5+gS4MDygvGalYEH44ry1f2p
ZVHVRCAgVngTcLIuw3n8ZoJ/kX1T9rGLgc+xFup9+mS2gfeXoNEvPV5PQq/uwrGB8WLGcHG5HpLH
IemPydKi+SAkLSVx/RjMJ+fxXOKzRMSpC17ZUVzS2Dd48fZ9448GUlsIOMytT/buPhuTgjwpLbTr
pyWLczNep+TINl9epuFyKC5aceFjxwPg2U5HcgLN2EIQv1AdMKFcnZ+oJvOTy1spH4VKiEMSBvDK
quKXOUua4PeAtZy25TlEAMo1BLvIbimVRTUnQgOPJtHum9a2R8phKU8I8RUSDN2hEtDSCkoSJi6W
H4PqNTCM4LpxdIDoeAlTI1TgTai+7rpkgMK8P5yQyJJl9dw+QuQHiYN8ehEWuUAcwaLk4GsvOagK
+E2oCtBeahvtbOecsUh1Iu/Al5De9wyRo+Ksbfhjf19PnrHRMEgB7WhfMMGALzp7k/3C/UB5/rln
GXFjQDgibgy51xouiAOaOjbz2g0iwnHOPwI04R6VMpmKoWlGJ2wYuPsDx2SGB2w8SG1tSNZ73NEN
l0MUoTZafJ4txzy7hTjmf/+2DwjKiEO8F15zcE6uPFxM9XLqzo/DWTue++JcQ8HljuDjDdUjgoH3
Eght3b+TS00CoRe+xTPvADm/4h1Aq7Ol/5LaVk7OZPOjWeM9VjetnqJzoLiK/tlQ3JJCXcWAzHNg
XM1+atKwnc8JoJDWbu42YEjAlIIlQll1pVbRAJfZjUMcZRYAV8HCeLkdAiIz28dXij4+zyzTrM6w
zJjXH6lrc/UhN/MushvV7jhYiy+2voLGD1sfJYrznpPahmHII3cTkAL5i9EHwWUErgTnF+0v5XG3
WKD6q6ZY8/YYKfIEgnrLtUZZW9FHN9159hrUkvRS6TozXpW8QyrgqWTM4etyR95/7Qz2Abeqg46G
XQEdDbIomnSCIQcRirnlge4xDDEOYooPEWQD1R5BE5q1Ez5QClsLXyOtJ6G8ucegO/8VFVrClSHx
iVV8doj92581ukg2dfJp5ZsIIdHnuMLfjJIFIPOW8TdO1OQiZ2p9JieKUwn5LgceHx9jSU47Pr4W
HUqcP5I2Te7rJX9bsLP4yQe/BPtaO9hysa04NlkumWgWKB1pZHNy8MO0Yn8l3WfiEsVC0Kz3DEgb
CXoacerxkiXHTQ9zY3uK19z5St9QYFlMAysj3oroRjI8Mu75PLm64fDS8oXTuKLrxu41/3JvlBtW
QPqWSF18eyRjmjTrZV4vgo4WNl3ocKWLT2tCnBueR2yE4tgesElseaMc2034oa5Pt+bJtPAcmdZX
dCmjJnQp0t39irUxhvT/sDBLqvjG+IJ1InmoJNq/zBM4RM97I2DkcSMHKK5MBrtk0EfygqvJ6egn
wasvYkWOPxJTvPGH0qN8oKWoiSQsQov4oMk8wGUl2fisMjb3QSQWIE/MqZE2qhcRmjjf6GZIbj4I
tVrJ+cWATyf9lKi/QhFt8StDS9ODwLW2fp3BnwKfL9L/NMjDpElH2RxUP6mG7zV+xbh4JD355/XF
+6T+HWQ2Qniuu7KFyVinv5fi1vcNkrHmQEbwV+MEOQLAfmJ0Ky63xhbUFny6ZXaAQ6IRWfNdlVTQ
CZ2rx/+5lReqMy50XGjvPo09liAHtJqem98H9JwG1ZnIY8DXCGg5cQ91MjPh3OosVl6BazXqM3A9
ZE6H+9lLIokF+c642wY58/TxK5uDTLGPcCouKTkjN+9Cm8L/fqR2TEU7b8SyHbZfkCZQ3ZJ3pUfV
HBlVSHshV/0eZXDv/6O0Nl9Cl7mBDNVW/OWj9FIUTFW8pvKf/RPTB2ZjPv/eAe3aloCCB4cu1KkN
aUEx5kaJeohOhwg+oHVReXH5NEc/zWgtHOmRkjNDwB7CJskjqxr/iTe1WA0erdubGFQ9SnWIJbRG
gfuOoi+6ggLVENEFGArB/6Xq06cGYvJnG0PWTE+0EYfvPCWDnlD4C3X1YHoNhJ3OppnAl6AayO7P
QFDLZUSHq8xPeL6jkZLPjPkhoXGXhGd29Xq066jJG5dwEsAFdNLRUNEQw3fg6BVJZO5Ds0iONntR
3VDhSVxrMMOoCCDYUCCkU6hxXBHlSJdVcZwJOF7MUQF2ioxExDTszjwDQjPIu6yR/JFfVppBjhp/
8geiWguL5VfygnRs2txPRIrZ5JFV3yfHwcGGcVzE3VHVuO/7aByhQQO91ehz+MFPMlwPoIOK81qc
xwLNaCTDWhch9uyFaMRNyStzz4HXEa/Xc0Hyrtgs2ajZoqQRph13+Ve8PLCBKVwnYk1OiCt+GcGB
PHGB8e6Lh4mRBKLdxMjefPKHT6nM+JcXQHTEOUNOsf2p9SFPZIBGHi4PHtbEjovfP4wdF891XSss
Jts45hYeNuItikuHWoFzWjjvGRsj4JfEcfdfRZOebmszwAQt7QIphpW9Im5lxpY/i1AfZiU2mlcm
aUCnsjOOT+u/Wnk4NXKLrg4tk4WyipfPgo69exTWjQbF0AqzAJoCgiltiFOot8arZ2JmAQDEeBsx
z2/tRmXEphalU9QblhrenyXo3txpTVtTbWW0UQqn73joRy6evWAQkfWtIVAoHawU4dPuIE/BdTSO
Dq1aE0qjI0/Hb9cYoDH5BV15yRl+UkKOQpEo9HZcOtCZFf6Cgpy57NHVPlJZaNNbM8wqkY6AqFhy
8cLjFWdE2VxRcToNWlKYRVenhLnIEBS7AycTm4SfvKzPPFRW9cN0+NBzpA0PZ529RwVxVwjG1zZ4
FOHE+OUUElFzyu2PjyYGCn1aQ9Q0qyf+DmvF5GqK7nqBiCIysLCDmZtd9k+U1fVSbab+2xssAGHr
B+4mKJFF5GmheulJdWUURVNhKxWpcvi63WzerwOJHdtVk9A7tkBOWc4KSgVoAzLAmI22rxYhtP2s
JHArrEu0PWhfURRlgRRljMNvXrbBEgyLfhTlp2seCdexi1ALj1fwruFDDnr6g7nFlsvNR3k44n7D
gL5yJ5JUFgxxtSQO+2tz0eon8t9XeDQ0OK3/R9iZNcmJnVv0DzURzMPrgWRIIGuUuqQXQiqpkkxy
gASS4dffdUDd9pUd7TChtuVSqwY4fMPea7PAJfL7KvgtyI+zn9PJIyM5b5oPijdl+NUMq11WV1nl
pFcnJQEPgzUz1lKqgMGFGOewh0uJ0Ng/yrFtzBtM8OPYf1Qki6PqVmTwGGxiuJkwdumcaKbXjA2K
I3RVgD7m3f75SvcrmQvoSeGTaCH8tTNWYSeFvjYYaLe2dZcgbNKhSjDrgNGMQjMmCfe8xH3bVdr/
LNwMMVsjwfQOBBlDmlWP/gysi4ozpBtOqC5Zl+CigUvKm2ppQWEQc3LQf3ol5pV/TQdyFr9m5B0i
aiCZ/hxiV6GwrWUNS6u61sRrY3j9IP+IDoBaCRF2cGuCCcE1/8aLuPHHesEpesIZV+Xt8sO62bF5
lAxi00rxkzRqDor9lqDvClFSDmlrpyPGN7KQuB2Xkmta0hStl9OQOo3sRZGpUXUiU0NBCK8YSS6b
a9arpxDdHeAKlziHt2LOuZXVm8SS3a8Pd9qbLXYrJhrew8Qbef0BQJVb7N74VtaazN7W+GCTCjHI
wHJ40/IvP0tpOY8dNi6MGGju7EXl2W+YIL3rUR2MDgIIciO2dbHl+QCdxneVev3KXhp5z0wX9hkH
GTUT9zDtX4eCRPR+wAqKrDdoSATA9RETiW9fWBl1GZEMMAYGOAUR/BVM0dU5dBS50TKZuSEZvGy+
fbv+UOna0trc7vsEQ4s3b/dlZhLinGBpUUku2vrAeR/YiNyDo42yf7O/Ye2TtKXrFEoIE1l2OOOp
2SjO6YywyAMeT5UrP5hU77c3Lbl2id7FtRHdREmlzd8Iw+7hPm10Zjvmxmf7kVSJ+leQBJ+1/2V2
/eoMei3vFbkidjCvEW1ap+c7ephkSm7n2EA00oDVTerDtnKpMlLm9nXE3nXatnZO/8ZQmP57sOA0
5OpIh+AyFUXaAJ6/Y4TtgG8GaOTKwFzcBmTWMvzq8Bw8UZOxu7KSvYs5WEbq6OSnQayHtYmj6pzZ
JwwAkfoEJwA7QMqkKWYgoJoAL5P2mhwQWdpiz5PLz45t1kGmPsFjZk93vKZ9AGyd/AN1YeTUJFNS
7EWIWp3FM3oSeHKcCI4zfw6Oc5UINmIaRRshK2SoSEWNvd/ULIUY555Z+f/SCbDQZpvNWp6F9rXb
sL1sUESIesdXcJQ78Y7qB6kR5G22y6d8FHCClB2vNihencF26Quarmrc7u9SeHZ0Xu+xyUt4Ccqx
uwAFdhWNMUmwBnOK+2YmSitC+wGmfjSjwyizsE4lVM+NgmYMx+eQoQBBsKEC5WB4pMm4e7IxR+pX
JtLF1kJa0u0mjg+kqBGAoE8EJICqJij7kJqo386Jio2gjoA6jk+m2G/MfYxS2BwlzRYRs9kF7Oq4
2NWxxUZFeR5k1LRHLib6EwefH+F7POua1F8hlSDLhDCfhY2tbTM0VEPoVeLK48/ENmoP7Aq/sPxG
14jXCJUTukAYf5dFyMTnzJ66avKmyM/zrp4fzOuDBa6wfmiIP212s3ywdISzl831QN4y1IJgZmZK
TdGwV4kruX6yX0wBgMSyUv3kK1/d4+7WAiINTwcpobsvDkYkdOtaj69mWj4t9Jc3NWreZjSNiDSF
wBbPwp61O454FCd8zlwAFficHaZtKEOXT3v0UbCQ9QW0FmIthfnf4O4hMIpd2ew8Lb8c8oLhjrnl
ZZb0Tcz0vghdG1or649ksJKm2arOdnBI54T3H94QGj2MB6L95B65AWe1jN85IOCusIH210NCRcJX
sN3DJfq1PEuqlK2JMzXiLb4cE2NOpMiNbwUr3kO3VXhfXtIGFNbZ78uAkDDyBlrJJvnyh3d25+vJ
4JuazMjehTnLiHjqm8siiKW+eQjtb62YF1lUjzKDHIQmfPV41z25I+qvPd5DeehTP7xdZYy9fzVc
Ik+39wFedsrGj8IR+Zvsyc/VC3VMOf2qY1iRUMeQwwf8iEE8igS28V6Um/FcsXcV0GkgUtR04Y9D
5p22TBM5GruYoSSsKs+WfQ1oCQfxfzjyY4SgIGUjkGkokq8vjy2fFY8FQ29KKAhPKBchk01hdoJ5
k9fqE3DiCwgZArmd5EIUVOP+PPA9XXQ6F2zB0UGqnLhlm+CP+3lSTpcrynYayB/P+vJ83NLjqzHv
PIYASq5quXXL7T7LUz1isd+Li/6j39okAIImjUmYRQCBZMxLNMhIcjKaKFLJ8sfdvbR1X1QM1LX0
pxjuMSjnoxs+IwLxfG93+ARhmaDyKh3FqzcHzhzAh8TfjVCen4MLs2lzcGUtbWH7y7nfVxMm9ThC
lJ5cFFNq5Ct/72ArlsRpuk4QZQhGNmj5DHnM3FkyHCJCWVV50KiGPGXe76IHwovs64fhhMc+3H8+
X1K9zYqcwTKC5kChezXhxW9AubxZgqHo6YCGVFSfbwE2LnArTG7g6omgJ3nE3DA6MvzBT2vgpohg
liWCTb7GbYNEW5x+ugS8XDP6RPqV+pgejzjuE+QMTi8nbIZY7WJESrLJqIR2yIKA7L0vFDeCtTe2
iWWWoCw7HHaC414uN8cheSIYM9VjS9nV1PCXoELgchRET4S3NvxDmS5Vd57RJXG3iNgL/qia9j7e
GqK+FmfG6c/mG76CPkOgPzmwvbCmxHeMh0ukK6DuLCQDbQtPDJmqm6D3xyVoLHr/lYOFTZHgj1MM
O/2GdmJ+KQ+bsP4Ebh/2LGtgridszHlh5bxVp1PeoPFYjMWmtWWk+XSYMnfMAvaVTLgpjlN8zCOT
U1QhJ0FxwvP+UzzyU5oYsw9SqftLQ77fTHQDTXL5QNaBSNVaBvZkFqTipxTOOCEqIljkKl/pY8Uw
mS71Rz9EjCPUJpna7Y2j45ihiOqbHFid0HgtcuSwEfzDvRzLYzEfDxtEcAJ22QwkW/NPu/p/wpX/
I8tbmv5tDcQQiGVTdSUv/98pQ/pQOo6Nbp8FUDPJ9oXZAJdJAvtScBK8Q+JRFb/pjEtu8Zu0HVIb
AnhjRs8Uvz5BgQrxjJWv4YFaYRn39WhArinOT0UBGb0lMsxJx31a3hn3Jw/AywoV/4ZElxFqV0QT
8ehlhFfuUguYGv0oRbYD9gVAfByBG4sW/BhqnEC44u6/XHE8pxV9Ob+pbxSEBtBrUB3eN2cJsUXe
hGUXW9CxRDNUhijwUXm6xr+Iy5jzUdQzXOJog6DuyMi6i7C+rv441EqSzwJa9b7PI4gjDRIw9PEa
Ihf50x6OGSFifXD/8FmkM5aTq5riSC50rLtJ0W2BVlReQlvQZ/2U9vsUQNVt13c4MJHMM96Be3uk
reh8iymQ7XvA9gGQ1sHETstILVdyJm44N7C6HQj8QaQfDnf2ZOyU1ngHdgWs0yVI3MQOyoGfg+1O
U9YwclSD5GZi4pKenSdJ7l7CFVil1axEf/6ziZ6QOe6R39EsDghA13Utm5TF35C35r09qKpCT3Kx
47FJjgTJWulsPtP9tUv3R+unzZWP42l11mD+GQD09Ev8Mwmvf+/umZTeoVF+vYpRsihXDi1D4q9A
9uht4uDtgmKMcR2cYRVz4t6W/SzLSBz4LCPDt5o08eX4wCiDQJzZLHHDbOxhLmGIA2O3uKi+NhcJ
CGLwAbEFfzheTAi0eDEpa0bxgFPRsKPvr7b/gP0SUXn84FnxxU6s+IY5V/d5TVtJO0vbNXYqAbQw
O4z5K/Ly6G87OXEJkCawk99hD28tKx/JNDnl1TX7KZQ+TEzUyUZiGclBiSOJgWCywxsFAeIK+aYW
RIAI2BNBI6FkbM+6CBndGoVKCOrlM9BmBFvs/LkM1K4IAkEOOIGvzQ9V/QB97tjsNt9ayuqZfSIK
IKZKd7Cvi2wBgejuE79onk+w4nHyuftXRhxNWEtkVpmbRmZXrGTTeYNCFto/nP+J79mBKBvJ9q9v
vv/luPP35KJmDgv0MaWLqqaUVi0iTwCYBJKmKT3ct0PH7DRpBh7MkLnYe6/7sP9LzhnFBxaLzgFl
ao+yfhkXzpVktiAqYsW3UlsWGpv/QTIZNP8SMtwSQTSbLFXxGgH/C0dnEz8dYDnxv0y5GmFbLy/w
mdhK/CdyR5HEsDP+n2wizfuPpDIOUQdiiu06wCQs47dD1PNGxbscEVnBfL68H9FEA/MjLIo3+BYg
22qv7fDyMw5Xk7OaQHxEQ+UycxbqORghuCK+bZMTow5WE0xkbn6OkYpLYphk5SgJrJjNcvKN60Iy
FO1DTMAO79XFTAXTCpuXXv+yUjV+SfJHve3JgiERxhUhOPqDywkl9pjWF1oQ4aF0R8k6H6Siwd1a
I2ovW/8n9mjZHgHtQVePkRiXCtp2anbefS4A332gRY8yd6/0i/BdiLMW1ilWK8FJizD+75OWOpE2
iFaFo7PYzlY6MjAikgfbXrXtu239WUEkzT9P206SAtEz95g437hl+27jloB9g265Yfvket/qXeJo
SIYRwtHWTwpSN5TJG8X9BUw09HDkSCa3niJRD08V2sDwkr8gTOMMBSl8TfbXxGFlqMQqCrB77F7o
FqNluG2yfeU7wLA8dr58cMzGHx5w6LsEh0uP6QZ5WPykmg/u4eFo7sgNhxuMXox9pVxsXsl/aD1p
//vn09XQ/tsb2tU911V1l/yD37Osxq7oTur5utxcHtTCXpSZpgngAC2py1TZtsyzLW+J5SQUiekB
qTpZzPi5yRq5JXcHZ0HinfxLcsObXG7WCRxH8Plb9Y0Rks2IdKBbZBXf+0iuiFV2E4s/yAB1JZvi
QMTU6yaYehX4WGrCONTGjVglvMYbUAxbjuim2R30/KznOH2ruzT72p8JjTQKEdaPFPdc+OExr3aG
9K8aB7n8whWPkZRrBu7NDwhbMNUncZk4pdK6l8F5ZGlXngzO05nyVSQV+oPtK5NMWXCm7HLmOcGc
klXy5mZKIs6NIFNyjZUsAoGJHM/I2qxOALPQgi+XdAgvjSvTdI5dLtrXeS/0R/eVnpyLmm29qNwQ
PsvbfbnjuelRQO+z8k8SWaRGnLPw5SfmNXOIxlpuozwIbYA2AjwBHEaWFNw2b3ijMOdT24SYS/7E
kcbQ/vymfbVLQdPgGtLCoFYhuldMVUhfu5toqUDeAPygi/cWWD/2AeS6XPp78UJKtXHdGd7u1mX4
LkBmAeQ8tuEd0M8UwuS83sW40Vxqukw1sqnKTn1mVtmdUsxJKUpaihJOE9ge9+2sSfFZ6/F0+YCM
v0HVQtTGJAAFLX0gFyJaRmA1qKblArLVk8byp9EIt9mowr+PonlB+Wb7He7jOTuhKTGF/zJCHdxn
5zkb68xws9nNmsUqUFbkyQHfANTPfms4hEd3w4WoBN0J1yotYYtMOKKeImlgM3S0fbRUaKZcwHzy
sqjxNDkH4yqwo5UharA7MwmkK5q80ELe2UqxKCeOGjVBEYOsqsmEM4SpbuZ+4xw2CuGck/9DfWb2
BefsC+tMhEZcxus/P8u69t8qpX9/ln+D2FXn4ayqLs/ywQzLjEf4yMSMMOo5eQsQK7SQJJfHlVA1
ZJctbz85pr2Kt9UvbiyW8VzFYtdtGZyo8iGd8R/A1VwAwrxJjDbheWx2JW7KMtJQcTUp7qtXgLtE
kfIcLo/fmcEQSFy+cmkU42HjSVPOOc9Yjflilo8WzxUPFU/UAY3xNXxlVRvyKK2WWIY+dMCrb1J/
tJaYSCY7PCd7RVI06e67yY/gLsJRhGjFQ7LO1aKflwuhdnJuxRMCtpJyR8rRI/Y30vhpNdIZ2wQC
CsaBEUOgfWVsUBgbe5TxkDwSLpy3xUmDbN15Osw7x9uJTGHrAIZ2ufFpHwANkW1bZc1ym7Op5Abn
7kZ7suDiuJ//xsVxG3MHbwMdexSHEw0grbLvsw+vZnm7YmvZ8zCESJq5P9c7c+UiDTSXT22HYDnd
d+s+ViHscrktuSG5G1cIVklfQjF+Trj3lJCJ4obRLHcdmpUgVXfFz/QJvKZLuO5y5/3zTae5/+UF
Yli6ammaSoqOY/1WnTjdsbs3Bu0lW4UeolsTFPdAj4IbnYyVIg7h83ijchlk94f2j+6PyHe527je
JBnaPEdSiwXilHHcLG85VBDHjA2R3WX3Kstzoih4MaxlzLTpCJtY6m2oBYBQ1tuOg/+B3k08UNN4
On93QA3ORQ0Op5PlI5K3QwDM7WAHo0LvubHRoqKlP4avcCsoq082kN+YZDHPiqxrrF2B9cWFPKTj
+hq7d5ke7XCAkxN2ZUMlrtewdZBJ/vLvimfzB9zDHtl2H0sKIcYrLRARDkqMuRhaCtY7HM5zQod3
/FxqsgEcZyZY8Sa7f6DO6xC40K0bGW42GhpH+lYIHLUWL8LgRQ2rlAWlZvQZtg1le+ErxFFoSvnx
jb1IjdlUZl+VAs+WLLzZliMa3qLb2LjpSkImfRdcT4taC0RcfBqTckzOaJCnbYmyKTtzM/LKmzLL
yYoi7bSUA+/6vRf2Dt3dmpuH7u6fbyFyS/6zw5NxmoZhagYBBs5vHZ5RTPtTfUL/v67B0Eea/6aP
lPQEeGmGnwfB/nPw+XbxpfIL2eYi8bx4bAd/+yPE7dwkcoHVIIusIH9r+X7PMSHk6PwUR+blXdxY
coozxcjKUzbUqWlsjwVottgrgPJGoQYqboMn986Qy0N2j+EUI4OEiYRJNW+BnFxePEoA2H+oeGD/
kTo+F8yTsCMHHb+DHirQWdcXwbN6DCTZRCTJ3coHJ7t9Z05POpu01RSkj2MdoxRmgk0p/JiM9tYh
+4p8xbuMxKnNaDoAAwjfH4ENQACIRPMXEhPHP37Udo+CS470BUsUEobkXL81iQZH5QgYJxyYnWb7
NjadWGA1JIkAWx5rKQ3chQQDn88h0nMFoIW1samMu42/mzqZWun7jNwY1945JJdogXMbTTwpdczY
bkTvOQ6b+yCJlS0kCEQiC/mS44zBCrQgVHEL9TcG2EieyqYKkTvgZQG5Fna65FoevPDpA9nkPmyP
D1W/wyp1RuCPDUJR0wlBgZ4EATPE3gn/+a7TFvrvb3MFol0tx7RorCxL/w1Ieaibtql0ZuN1FSLO
Q4d3ciO0dpRIZoj0CsD1G4TriugGND09irbrZ86eWQbZrxmuzAKAS5WPOYqs0ZMkkCOq9b9iXOcz
koP1loItxC1Fp39fMUKs5uS8CRBTX4dtLUdOxn0JNGQScxGFQg6SPHPMewzo9Li7WHmIBzTrNYze
xF+GEvwA3aveHL8P8FCFyYthQS5gH44I/MM3zAiY3grrsPQNLxmmwIKfHh8vKIs/IJEjowLDgBfK
s4MoOxBp2mZ4Grlz2k2PDR4lE1oOmd1EOhgzAE4kfFuMAQYY/CVvqqB0gxNyiiWsj7w+2ndWLfOG
sIrddoUCbrFDA+X4dTAdZVI5kMvArIMKbXnUgIDA2mFi7Uiu14QGCnwpHodS+E/6BG6BF2xWSfJj
BQr1GhalfOulT0hOWbi36dPZTAZioxIvSP2eMbEwmDk/Hu+5d8muReq9BqtceO6lXPifbyB46f/l
2HJsXnseSUympf325jM617bnKyXOqm5HKmJj5bQDXBJS52kfgSzFOXVt/hYAEUY23rX4iDcGprdT
SCQEm3XlwVqc8sr0K0hpzU9ylc3p0dJlIgXaRaiDrcfim/m35FIRqMwXa8XEgOvz9vW1dpnZyfxv
yDuvAI5YODSNoHehKxevzT4575PkwK4QPRzMBYhbk5z9ozJEsFQzWt1HrHsqPlUW8AzBC6DYMxs6
H+SwyINB36r6NgwYnM/tr0wN+DCDHnV3manBKxacMRQhBDYEbDEEZTZhbBqP0g/02PVJ55NZMpYG
lD0LeZhIpVfGNTJXaR2ysgwp7nLIev7kkTB49RP7KstCzLm2s/mZeGz4yA3C8DZKJBL3Oh0WYcGK
HtssGOoI2x+1IBBFXsp4TvFxP4aS2OCGZ/8ZwkpRQzKQPm/vWUZ1GnF1lwcrXt07+4W/aAnesm72
rFRpM1sMRd6SZAA+pNhlu32/9cgo6LetlwzcchVki7gvIn3ZSpCjeMOZsvFvDc5u//bE4pu3K8iw
+ZfxqVCgYmXKNfuIV52XC7+Uvr8TBEOuzD/N2ViWj3SaEaveh1ROAqfF+OR2/hy1QDogeRPbDPNC
8ITaUiSgYhWmNj9t7W5rM/FZllQswsaAoOFDK73nPu70RGEcfoqPBp8uoXtFgf8LzWBM6N7V3aLR
t6hHA7MTL8yFZ/qk7bjY7eLGC4/AcSpAABHFyrZ1tleK0SoNXogXh20bsAmBN4zBjLlZsZMhl2T2
An7hogt1pQ+lpuUikwH86V58fkK7f1H+N15Ywtz//3FuyRUD+G5g78TG/FZEWLV7GqxaR1x6g87P
SHNjgoKowl/mAIIneqFTwgV4XJD6Eq/H9BgFFDpu2oClagWqtKYiYbXp3s4faLJZja1SFfbfJ+pK
KX6CJtx+XAEvoJ06hQTQAEnlgS5uIWoZE0XH6/RBd8UMhGvVwSCHKrHV02zxm4SaEggqSVzz8isp
CBrenmA/C+bJq6KXOfUItLKTF8Je4+y/4aOjBJTEwOXBRJvz7Uxmm5qbV1bvu3290+UXlBN+jbJH
cj8C+yT3uwjKESsi9zG/GkxEHixRfPpbRYsCHyHZiO/7HWDux3zCJpSj23TgfoCGUEKjixxuPWJt
GCW+4ZmwbjFhxJRTLIE19LQ3uZ7hy27O6GYwkxKOlp2qjEgXQhrQXHljqoXh200HiLjhG8F3gZEB
XwOsEL4dgK8mslMnYRGgVO+Kemcouanl+0N+OMi1bHeiU0ytO1aW4GCiBUKzlRhezCFYG8L2h+cr
SlMq7FFKC93R73R5ITBcNYbIDEk7VMk96uXlfJ8V/175drk1y+2l2drT1py2d4e3HS5gH56TKZit
0wEwXqcJWLlkMFuRWtAKqHvgpjGCCxoCGOTyGsiSqr+TfczDINN/2eRyau0bAQ1SK/xnXtuHa9be
4/4eX0E9XbfQ6eDwbZ4H+E53iQo5kAmrROcx6hiMYhMdhHRK4I9fapOLIr0Duhqp3Maid3wikVry
IZY3Dhyw6oPRzfsbS310elzctXve2IvXZX3tnD+bFtkQkpA5sblgGDRh0EP1FzG7YxznoDdSEwkk
W2hg/RIAOKmJukTymGrSI81ln+bGTOSInjQbfySYS0u4PwEEqsaW7VuPuZhG+JR02EjZn+9FYUPF
l0RiFh3FLCsgc4zHOhHfUU+WLXFekj3G3zaoyQ2TPiLp9q9OjyQganQYtNhkhcUzh77CDvGJUKGq
McNs8oGYZ68LPoMcrDJCdn9SQ1g6cs3HarQnnEcYQUWyhp1cbtu5p8xPvTkbUEVbSVlTjyeI3kHz
EYRpoKtGXT1FOnYeVgI0fEsu9RmfvIV0geBrfGTxqIryoRhEhehDZ7oUysnFcjEBLANSATdydKj4
c3wsAYhvji+zKo6EzVQSybhSGVcq2gpGk+BQfCOkJaDsxURkSiYkFzwy5AoKM03ahKsEk0FLWIGD
DBDpFgzVh0HFlFY8khfN/n8m9mTEDS9hKBOEGfKiP0S56ALI+iGGkZArqgouR5cctZVoTLfMRXmx
Zl6h2aXOoHOm1EC5y6W9Ugy+kj3Ag8bFgyafNbTYS5oo8QI8aGumKCEDs8uItf1qoSVttgBUCR/1
utTp0gJrsg7LJ2vrzKPXZGA3ZfOUlS/z9zIoa8j6EKNzFUD9PS+n7GvzDOwHfabVyew3Yk0PrFf8
+gfsU4C8thvgcljnTQ6ffsOTFBgo6ZDkMfopBWpiq/JbbBeHbes/sPwlQ+HyZUxOhqjq6OqE6ima
aOqcqD9IF8QNX/6YaFYCN5TPmiYPCSh9XkOMdOxoiIS3r/cOaUM6II4X5ye2c3qduW5mYm0Y8g53
w5CfFkITYjIbR8M9t8lUCOxB6GiUha2lNIAN0ruj/DHDwhtryb5TvCBpTbTWQUMmCoLAHz/vD2de
4wbgFaF+OmmoM6J2jmY7KpD+1zEZNty37d5v/OHn2GyIGbkzKMUGjJAfnzoKha8PyGWyK6RGljP8
Fzdz8WVRghS+8uxd8cTuRis/ynFHkKyn2rCXY44uPXIXjpLgQby5jYdzEKA8qKVk1AKO8Et4L0NF
ZZso4PzYryu7g+ncQUHiJy9mdMPjPlNf7E7qxpBhWbiFMEjug+bNmqUUDWG58vm9kJCbYuHbu008
HhImJMdZ4iNAlI1Ek6G/j4H0MuZROkm95cfOoJ+Lm4FBv0l1jIsYH5ItB/3y3HflT16hxbgHnSrV
5H3Fgqr2ARuDWIzrTh4ZGq4L5Ej4CZcjY2iFkR1R4x6iM5K9McQaM7bMDJArRU4d1+QGlVDqgJZI
pCzvDoiiCdqB7ijjmaef/Z5s7hBfDzBb8PL+KXx9baPG13nhdGKoQxo9OL/ePZz00GHTzuqIkFlP
Nn0I9rngsStuyKEitwy5gl91kRysqgNItRoSOAxdV/B3BPMmNdBCBYBUfGWZ5ghMbD/o+LgYJKw8
OZBR62ZtXa7db3K/Rve3z6JO6AlD2Vm0X94fQX1xQcdgn9Yj9oa+yffSDo5nKcA6sFVHRW1uZtRC
TKQy44mHFslWojuJhpy326JQGKgDcM65kYmbkiHqjWyreJrCx3kHH+5C5iQfjMNY25LGwabuahAj
733dL0nUtyEgjNrUJCnkPuHTF+MihFUKqYUtAW4Cb4NykjARm04hFzb0810QBQYGCrhb3UoSFJZ0
rv2ZEIsQpTG2A/6YReKewId8Eqh8uXR+7SDmSVWig0QZVeJyYbZHnrj3la3pJXctuZzg/Qa785QO
rAxFW2VKl112X85n33B98hfV/HCjTsqvxLeU+Vzm9lV8qQXcp9PzpiE7BGbAh/vGX4wayS4DD7mu
mTG7M8h1q5GzC+zycFjsOcQxz3W1N+SLkd98FP0PzmifaSOh3trRJ64SCXcpSUPUDFzwfgmlAnLC
HGj0gj1L6kkCxqpOsn/ReCqfjVx9WaVEq3LTQHMKD0A+fiMWbGQpUQREkY8dWC2B4CDjzRDdXrxH
GnUkCS20JUx0NhOSsxF6I0dKyAATRCISFhxO42JyQsiCZID8B4s9FPlE/gR9DG1/l7E2OhgZo+lu
26O+Yg7FAwZaeFn98728lzmIqeOz5g+ZILdKR5w/ydXRheDPfToaW5eGi1I3QFeJDajWpBOIkRSi
6aKMTg7xxaC4Mf7yoMidAq8Uzjq6Xm2SG7sSykLMo8Ta7px3ENRd+Z5mN4149znhrS2byUFcffvI
TEw+XdOi30XCqxOrUoOFJkU996rcqnLVwjgsekVY5GX28QmZH9wwZPyq3MYdb8LOmneenQrNRO1n
/AP1IqM42Jpn1HOLjJHnZ8/Uh1918We3ZX+hfHrfHDKeiX3vmzS98L7RiYeWGR4mKv4IyEqBP5RB
XgBVs9Mi25XJvYUbjVXM1ehiCCbp+gwv0MEneaGL61jSIW2fZQ7Y6eDvkDBD6Qt5VPgoHhU+hKeF
j0IDz6PCR3FZDP+u4Mn2LUPTHAmsTAQzs+GUIYQlFwwtbEvhDYwsIh8MSWyJiJvZMTA7djFwPkQ3
49WJeOGllwOZgfCZRL21PtWOpIMd0Jpi7qkkA6cljRDbwJJACh/DI5CNoQAvr0aG8TJNXAeK60yR
sSL7dS4mi2sULzESzBfXJIkT5XbEuAjVxircUDBLFMF1kW+QNLUqOBBxkDeFjoO5UYFy4zvTIVZ4
DdS/ZU0P66G4xDXV/T62HuVHIfHgQuVR80dZCO7Qx7OJx9yxUlAwCUlz2OKHVdIfeLihvbAJhI/v
9ZjXNpg2WNdbqG+nQP16eSdk74SAab/x2MfmZEXRleJcoM+iol/7rPldf/KAAZJfwztPkgOYzsDr
pe26sJGX42wuZFDN8isru5JBnOz4WOZhdHHh47XywuyOcI12yZIIRhUzQpJ/vX6Dp07DNXByIlKy
5IVPNgSxuEfnJIVMt1leNJ43ZjlsiwBgiJk2lPuD02kvgcbFvJH+0qM4fTGBaXoxmb39Oe4GvGUy
uXcqE5N8kY3yJ0Uh0B9x4AxjTUMiMK6OH12PjX53snYloDRzB47DgMjR7w79bj5KRBbhRLWTMfx1
LnL+W6i+82oz83p8asGQBLjnSVG+Fj5JCfyKN+qGMX3wVVUuBPCGmK0IuO1opCxh4V4aNy5CY2nc
Vp9uQfGJ9RNCVi7sieAaCD1gHgAdmguX9SooWzHROK61dzIINW4BmaTeLVyH4ykELsDIzIQYc5Nx
heVdwMYGkHuWPwAu7EdcwKfp/el3/255wUdz0e/ixBqChtOvz8hBgLPuQDHbDezMbZHn5+dK2bXN
rt7v9jENpKg8/wZ7XZyfC1XWLjbGmKV8MT/nYfnFJCwMpJeHAglYJVsHAh2BEz2wST9IVIx6IY5Q
NDBS0V4QzapIy0qFURVv+yCDMVG4cFmMoUuBX0PMjSAlE6uio8s8nsMQwlbqgP97bEejC/aGW4T0
pZIYIsZCh1sEEYnIKWQxQ+w9vjwN9P+/xkF2LSP/+Kx0EMAFfkW40Xh+UOvIhwwpFU8jSBDBSo4B
QECuUWJhW2sJ5PGvjLYCgkRdJhvqTiESuYE0wyseK9ISnMyJNRGFwO/wMichB3K1mB7Yt8077av6
AoTVFLz7KD3/fvfh9GBPsq5IqGs4l89UN6jKg+n9yHgbA/lNHJJzBndyLv1xxkeWwB9DTmRU25O+
rfXtn6zuBldSIAnVW0sdjc3SLJOP2K/YqAcdmX9EmuvJFnbvUzG4LkFHW4JV0GyePVKcWAJi0fGJ
3aP1anZHlC1trpuZesJHn1ZlSiKNoLY3Aph0oHw0RusXCfQhzHX8ClzpIkZvIyPEmvCGifsUEcW4
b2WWWLuM1Q1AdIO8jEEacPBgs/3c+xhxGpPHVY7ay31yGRJPiY9DYrFwILx+0S2ZQId5ahf+jelA
h5gVEioTwBGIQWHjoAftWbCbkXWITCc8g6uGWmoz+N1oxmZ6Up9H0jBLkCGIx2hKfk0pUH7P+8AS
zMeZrrn5/Z2xEyMqhhQHNIbYUdgg7zdvby3Gt8F3c2zocjvMwAN72BQeXJ8JxiUzFofa3fDr3ueB
zak7zhEwhkKNXGiBxGR5Yk/iiMcQUModmpN4wlU+cqxcsyfkzpdEvyTqJZmA/SgAhPGFYKgUcPgu
PVyEmEU8u6u8dDPtnrt4k5+PP42/cB6wSbhWqIe1cD0GaJFXCiuhvN4Alx+D4uYjjw1+yLxoFEPy
Wsk+w5lF5Qf6kplUZrAgACJxfZoP9uFB73b1cXcCjNLn1zFr4b36miHQ3dq1/CbfsLT7T9fvxMl3
UMOoWB7xbdm0w5NkdvBqIjyx+s6E1XrFuLweiepNHolc7EmnZwPbIN/9T/MLahS8hhCLtBfWAXg/
VoMr6YVjJ7+TUPFhDBHlZQnquRueu5AoncPCIlgDdViJNQiA8LjtI+Y4SCARqCm0dAcebd/+ND1f
3tFBdo10w6JX5K/hQrKoQERnOHDjB0y6Ixif8EhAIrl0PzDqcy1fGd9AfJZKn+jnZNLjwyUujKit
ubMRK2Kxk599/QZ4pxIgUvCDQkkBoGHx3Z1f+P/6xUtpE2Ak18K3N32Kqw9uuzU9/HASaf+KXHq2
QxWMTiEISte+wUBHCoWVbG1JdFy87/syKF44synGeB8TTcur1Arrxd133UdY1khyxuNHfYvNj6tm
AuiCYB5k1rx2SWyGVTEjQQJlj/ewv8oL9QClPMmyrPAo5anjV4I7Qz+uwsAcKd7L74haVolua6Dv
h6yL6rFOhdfyNSVTn1x0eK6oWLxvdG0jI49FCFny8sF5DCuK6R6c/4r4i7CawnN2BJrEpodMZWR7
FTN86bzjRKvQEaCm7xkPhz3RykwNF7lvy2QajdBfol90v1zrzo+13+Xg+yjIxY1RLp66xVlHm1OI
HeEv3SUF/Yj5oD9mFbMP0X2AGcWWtzrzwDhaiz8PuLbLC/Iv7GzJ5vD5UAjirmfY3m/lGBTFQw9y
A1eWslPVXQmoSs+7Q368yxy582LSHAoWG8mJanTvDy8T+wupgTjxfmfKG/HT/dzNm/kiRcoTUtdS
SpUtPm03YHMlsLLht6KZ7aT5ilGDhekKYKwoG98utt4lxYKFQXG003ZMDdLZmWfDBYGdBC/SSffT
YuuUImSfvv4D69NMd+kjLrWRoTCrgNQ/Brut8jGdw3ovr+bHdtc8qjJUXbAeEqWbuvxrDIjwW+u8
nU8A7cKNEuFWhL3Lt5XP/sKedblcPeCie+TlAS6C/OkKg8M9Uu/RfIW/x1vDwkWG0reISvA9dTQw
EC0AcOPDxlEJEiFuiIYbE3J8QdO1FwGDDkVSU4rb3jfNWL9K/829ER+1/4GhyysJLELytdUJGa1S
dkB9lyJLarq0Aw5JmIqenhZeRI9JKmwBg4/SQ8B7BDPMTwoAKpO1AIDwJGtxApNQSJjQknxSrAAd
cGnLxQfoABlwKWyoFBBA8VHmXrC1+8F/oxinSuDIW49Ueepx1h2D7iccPuCeLl8BY7T4asanfXKE
LUju0lW+4hDl8orj/WYaUprrPO4D1I0oCHdG93AzdzaqAyufOMc5d48oPNmP+tzvr4UjFIyvmsQd
DW2qDXxyDqJMJ8M8OxUpEYLEdP+I4f/g+1GX33BvKQDHtPB/EMS1b+R7stQYl4VnrLSGwC8leRff
19eHAWeN3mJ5c1DhcvJjIh/5G6DlYP33Y+0LO3jmvNbWG7YocIgr7IqY8FmqXDZdf/Rl21b3ykNW
hpVHKpumT94PDtJ968s/d0vXP6c/H/3pEScqHjGrEljoQPpDTOXXx39ejHu6XLX9vopDxWPrqm56
uve7YL3WzaI4aXxKkGTeOLNx/sBEICjsvrxgeLfwG8tbhdUzrIzDDnjAbR/h2IAMX+PdWv5jSZCA
G8FgHC7R6bU7iuH/GDuzJjfRLWv/lRN1z2lmREefvmAUIOXkIdN5o0in00wSM0Lo13/PC7bbdlVU
fR1E9Sm77Jx4h733Ws+avQ3hNARbIe5l0hEcPnjUCZQIKOAael/UaKBi7jl8OHnWYTcHDq7G/OMT
OVn+cKHVgkcv9JL0c4JmbnPaEoLhe/cInUBqbUGcIC0YOWAJpuYASiu4giFfgzhY4hXJRfggtIT2
q5ccbNfacbyiW+Jr7LltMuZ/Ws8aZm+SSfAbIKGDP+KrZTy4iErg+TSj4PnUrYuUpOijAC/96Yql
4u56uJVdMR/EzxGUpHY7EC8T5QIxkLEZo7K2+pbgA96IZj4PEoHmewOfKDO697S5ya0iZGkJC6ZV
v/bpmcWD22ASHwVdI5rz9Lhpyx+RZoLzWlvxogevAQ097o3LDuHjgSVHLUy4GaTL765nHefZ5w14
KTl5ODtD0pT3WKFI+qgt6h0Hk0x7jAto/e8HA1BcZDuQpG+OMjj3vdXtZX8l+dfHqDxtaetfCHak
9PCpMenxIiKlr093l44+7Xx6+bRz6eKjcigY32Tx9DIjOelBpAm8yGy7l4h2/oZrsMU0TrTwU9zv
V4J7EliIS79ek0TeU+qg4UrO6a5CeYk867THvy4lm/MeCzfx7yL7/YHYZHw0NOdpBBEBQEuefvza
Vs0p/w9uSmrXCQNw5NAyXVvd9Hx4IDSrMgMf8sMi8FAtZQke1GTU4mfQFszJSlpFpqAz1XDG6DeK
acYEyN/2b8mNEM1+6bHiHp+LBr+lb7FZSKKrP5dCKJGKbj4TE3pbZr07faB935/3EXFjDzTv6dyD
sqdjP0MOWRr1dOkB2atfaM4TQM8nirI83a0VEZ14DNFnF6xMTOMr9Z0cr8vSQ6Qtn7v0bGQBndax
W5Ux+KvyW5PX6IJPDukjQlAONWmxVts4Uo/k7Aj8PE1cYmLnAPeakdLE3h+zvSuQz1wmsA/1qmeH
2DDghv4wYXAec6LhGoIsj8Vz5OKz4FRhh844zlPv/AyUGPjROAVGGSqkjM10LMIO/lE4lBwY3g8/
JrBfVAicNx4g1li6xHlDwnGsfeIoKbja47ggPMuIS+I8mrA90T/2DU3cISc98ICeufb2azkL7WP7
GcV3BjEISJB/4l2A48Y9Kb5qMe1h1OycwocwzSHPcG3c43q/8bm6mJ2HNYnrxnJ4rx4Tvrxs+yJZ
zik8zru+FjKutEjIsyFQDKyAPIXmbv7i3DlNy4gUoJsYsSCxK3znoQM0eoq49KNxsRAbBAMgGjhs
QrYFPEBN/R14Auj+RaRcI8pU/uMSxrMQhGhqLNrnE4SZpf+nH0Xzj7YfDT+RaRJmkPgZqfaBTwCd
4LeevvCDIK28dd4i9GbGQXyicH2ch1Xv+hame/nTuXAdk6ZUlwyWgweC4gsnZMDJEoa8HICxhGnH
Y3rw2OFGMAnXmTyHLB7zHVEwEL7hBQCsngPfCA/vRkvEuGhL4V+T9CbqfRqYtCYp8ZEmUt/Tstdw
iWGtv8s05lXM7AI7DWCRuTFaVxxmcD6duJLd+AO2sTOjUSM+VltilNRtXX24kzB+tBzsZeZUhlO/
rmMp+dbvX+mJ+45BQ5L4EDA1uk+mqSWIEj5wUkHKpw2Q404Z4kqNP9GJE0wRx5+wYbFu9EF0A2gF
4JlbFZYWX8hmO7SAFuIcjybaGzk6OJT51PgU+FT3bmxsvIz5VS4YIqrTaujmg3Ip4anf62ZrQN7V
tyyYpVovl0uMuVTolK2jtsVvs5gzJSKjLqJCvCJAok3fBomAF3qJagVgFCnA0QhgF+NI2uxXncf1
FaP3TGPa4TgavCeP7DBM4eixqbgpt/VTuE/aSbD7aDZaiocOKRVgmKITelpIjQLwQbmNuE2bEmxA
eICuBIQUQj7ANB+5Nsyh2gFkHNBZZCCSJnbt2Hew8C+CRwhza0BD/an0QDyf9kDhoFUfgL+d91io
zctOPST0+j5Ozj0kS1GunyXxRcvQXbDioXr3Zoc+Bjc8SaI43N5X7tS78M9sqvwPK3iTMv1HgU5V
zsXqnuZtmNxTlVOPUy9zeVw7uBNoN8GJ9a5fku11vC3Ku2K8bc/iLkuVTolOfU5xTmUObVL/9u3m
2/tlcmDNKyKPmsocHOf9PW3jHzU5F7i1P0kNToLx39+yDHnzV7csW1E1U7ZVDekTv/+Tt/qiNQe5
axH660d/BSNByvSeUIk0jEy7qOuwfcAKpnhfg+Ho7C6mK8FUrLQdvCsguyNtNLB3uFsx+Pr7Z2LR
iR2dyUfXdzC0rtzFE1OLdSViqKGFDEjX0ShIpJNDCTGI4MxUDhVj2wRKEUCZkOxAL1HFkBMxZ1tU
9TZSGqee9sggyq+jziQ51KGaerxBCLCIAp2vAgGsl/HTU3pjfpNqm7xQ1pZReQSscxNO5RbURNdv
bXE5bJEmWnRmJQF4aiXxZdDa5ivhi7gwEt4ClGrOIsEuQIuP9s/DnbD8Um8GiBavHl5dxsncNvAO
oB9gisxtA8tKQFSwGB8zO+4k0GCHNAoCUu9uP3NPufbhFE5ZZBnR54Aj16GpKpxqymZrbLbHQ4i7
UkYAjDNtl+LtBVZ3FCNk5sdFEx2yuGnj98ggMy42/m0GWHmZHx9U8iGZGr9/r4Gc4D0NVFUMig0C
fx+FJmkZDzMbvlCL0KwVrBkmVk40pjGzYAbBhH7l4bRMf7mmXLlELmlBjHs58R3nACNhB10AO9jg
hAOXGpLx+IrPYlDFPs2Il53vtGNL80P91tltWjHfZbgLeMAn6FFscWuf0+fSuiMyZXuKhBrx8azg
ZyB2YudwlNknwtyY+JIIRu7XId+RSEFYEFd1OD1sl+QTfkMcFezt0TrKZTJlLuNbTqZ1ZsvQ5Puo
liEtE1rGsxaSxt6LoSaKEW07RBS5Hbog94Pb3dxQICN1jLWv3Ust30zyzctN/f6Tm2nx7tPw8Sa9
w0fB1LFxbvI7vp5eJJoQhLNp9wCViNtggPvpZlY9382Q4NUhZCgqbxhLTGyto5jVMqglskaMaFFi
e/HL3IvPx7156UiDwjwfaz4ujBLXGaENFAvYvVUhdtZK2t8iQeRieGeDnoZHpsCl9Lm65MGZ/JTz
/qsL4h8a+QhAN42/Qotg1BfQKVx9yLTOIb9REy4TLMoTCsUCzU1oWoGFPN9EjQXKKkwS7V11M6ke
6k9U2fSW+ZYUjIVzr7FdWXcz9C8YRToXDxEgIMstW2G5A70ve9XRd2O6zWQxMCqArt6QPDQtpuki
gOy5zASwwDIKgB/JEACHXXZfkVPqAubfeqAwuHpR7fPZUsZT4a/TNu/LVMc08xJYmt6WHXgmF3AU
kQMg5lk/3j9rQZW/koJqeJFUbbPRcLwpv+6M+sU4KNXGoiQmj6gNWkSby9BnT/OPssxmCj4RASKw
ujJHcQgCmsINjmg5+0BEORAZ9MB8JOV75ohcqQJMddByMs9BhckYh0JMVKlnbccghymOXe6eGd2U
6v75tu6dZ5gXeJGClmBPoVJb9WnB83TcMrKZlnxzifhSLGkwg4A9+0K4OLgpUynJDcCSCTai1ngK
wAYGpjKQd4zS7BpjmdRlkpdolBO9SBQzJk8QvwgSXSow2omLLyDVvRPoGIDiNuHxKAFQ4TAH4eLP
JWdd7Y9kEOAlQT2WhndcLzsrCEGMi8w/Ngz6WQMbx5luSxMqsi93QgSAAoDwI0ABxAgJA5OY929U
MelnvO+7ePuLbA9gDW9/8bD4QWu4uGnCLB98v72l68X8vl8m92A8QSqRh+K+y7IIL9IKjcWU734o
6IYeASkxiw/S1yMFB24JlT0vKEl2mzBPBCiTEeIUt8wS+/HmSHtzt5pHANLTEzg9gqfwRHNlDVdn
XgjAgs44wD1Yih8/mto/apD/4r1DeaxtgFRohmL/fiKn5VnLrYuGv4z1lPr6nikvI17mu+op9PYY
9ukDMMvg4sWkYPcdkQxxT12muRqt0WWEew1wBTC5DfZgJxpDjGw51+gGrMgJLHAmF+QtNSWj2Ywk
Fdk/fmIcyyyWQSxTWN5VqrLGQ/jKO/T+ViPDXnb3t4j5JEdyZlMI9pnMNiO+OPS3fsP0pgjmvQrL
x73wY2kwvyF05YSJ5ikap+ghuGD0D1Zdn0SWBzKxq9DyUZOe8DGGHE/p4v7HDu1EVhsiectoVYqT
Co0bqgonQ+FX7s0v+kGkGI85vZ1gvp0QJeNBWSVHzOWOs1BKXLughZ5PkYAxGj0Zgzx08ErIu2nH
jPbo+3NZlfhCQtQRSCPOUH1sctSQQ6BySBllwy78zviTJN8BAqgLqkrWf6uHVt0Q/xn1EAePQs8Y
CtNeGndslubJRfGg4+rk22lGTF6uwvoUE4klXtoifYx5Sxs2yiX8LKXI4TSVvRrr05LdgzVq1TAA
1l19UbCOcSJPWwakKS5/h0KV3XIVKbC5864aGSYdoEe29+WboMFTF43CKlBIlIIN6lsLVEBgFx0C
ENjrl8x2Ei9/zB9tOUGygN4eGQIaBAQIf3/xVGXha/mtvaeZuiHLtrXRZSx7v26vgymdNNNge8Vm
jFnHzTNERIL7+wQxlBFGCDceEww91kQ/bes8OlqC2vIkwjGs1tt7jGVWBhBC9T1NNP8HYhVOPZdC
ECw4UWQX1V8yXJIL+RkL7ucAQRGv7RhrQV0z7ISMEhinoJR95AUYT1rmIM5tbjjBZ2sKmgM/ZiGX
vH1v24EBHrjj6rZtKmdsdjR/0AnhQMbQb+EjuQHB5UQIux8i9Mcu7hQkJcgqAfqhqeQwWyLUZdph
OFQDHFh0vLCaPDTgEEkOzIITThXvbHum5hm4L89eaTsN5HpcZV+riiDfHfAUkUTHfQiDMVwfTpyZ
BEV9qY5ps1x5kWdCQUUf5dSJPkp200HtNBMRYypvos0QM0m+wo2N0jSZxni2ha/jBZFOoce+q+qu
+6LBPMdaj11IJNL0FhrHKO9gYCRFK1zzurnXyhsGi6NQYXw9sYuCQ3kcUU/RW0IgCr6KhhHfcW4D
kX6KyscNWW3qP7mnlL9oEv/yFv3mnkrH6lqkJW+RBdAW39QH8La8SUzveJkSgbqA9GlvPb10hiq4
tNue0ACulaCU+ljPoxLW/exSuWqKw9vEMzyhfaAwDHpdEHuZZvKgFBJOLGLkebFwGfNuYTS+onhH
eeBfRpd37FQndZ2clzcNlLyGYUGKgdNasLrrJEvFW1drscLNs3VnQkmYEAhWbZeFBtanhVjLe8iW
yquIDaonk5fgUc4wrq3UZx8+2wlvZe9EsNcRYwTAp2j0IeklPZXNlqf0I2Jd7QAzMm8qSnReVrqF
oT6Hk47lwwFLwWsLmWKCSMtsGoXbaX/mzMMSemInIXE+UhlwkPKE8g1F+VlEnP4sM+cVRmmOzByN
OS8y8kIsUGw3TL/J2AjIa+bBP4iJyrixbsYlcV4ofjMR4cf7fYFIIsaT9KVAXfGip2xYeKyX1719
5YWfYefpAZ1B8drPTnaElg9JOx6nBCUvajLRKcRhv64B0kkOTIM9uH70h6bXrIzNUSRJ809+Q3pm
LYCYZDlkp28rAiqF+gqyj1jnJb4EJtYZBMXsNy1j7hiD4ua1OuI+FMQXzFAXFsvJteLDSPiHoK6D
I6SJZ9Cdycn1jcohenlxYm7ILKL0mhDuJu9IVSGD3qUZCcCIfiSLiZakCLt8j/pIg9CI9G3LurJA
wnaxchWrS08pnnbzdXc47TenPcuMXCtWWt14hFpcPdYbwifsrtlzh6zGBhgpRdKnVHKPiMeX1ccN
hgU4MJdSkhOHkXud3KpISjNmMQLUs6TIhEp/YPTjlI86el5Izahix20mOX+/yRsLVev3Td7SdA1f
o6yBaPuNJTGpg6nl8kHyLsdP5ge8/TNTl5QfP98p4fDXWsJmhdcELDRek9UkhYYDuwn+KJLnc+xA
8h5MNGkLZAicMIzQkBZtJX6fyzf/bIQQBJmBhTPrJCxG14149jkT1vnmSI4dcEoDsUAvtJOO4RTY
pI6uSiCX/7O5BVvlhKVxFu4WlvXTxEevEjvfHdVdmu4Ji0DTsKSIoGzgI+FnQkuiHd0N4qBDLPDd
S0pTdUkmE3PbzqCx7RQnAJViPJMvHO3TgtLGM96X0SxTMm0lvL/DdjxuudQXmMZVZhjVl3EDqlM8
zCcgEJwJS809celC38myFU4pmre2A40wlbcVAeBCoaCYW7sFfh+RQIHgZbO/gjmrEr1KTmZyYFwW
F2cHsjy6iyoNkV50qA/QHYA3TpfxmGh7kFMG8l0lTCEVD8o+ZH08ZJatV8YN0tCTeMo0AJ9AC4SH
mcsKUUDXZ/HLDuJ6bBUGE5ZFX4+4HmcF4nphq1iQHoB0DpO/mXxwoqktHtBQoBSOExzDoJhE94Jn
QDhmB50dNHaA0r1ELcYDYxegnZOCtyW2iUp3eYyN0OYygEErwSMitx9QS4Aye7MKOg40lT2Yl5Da
mQtjjUHmNmPUEv+0gF8MMLq84+daCfTGEWMoWTx27RMO2dgeAmf7penvGjr+TFkWFm+FwkqjnXdw
lAvz0LvGcpSbkbh0WqW73K2tj6ihNznzUnLDC65V//fXVbMoks5shiaZjU77SvIDfAfduYPJ88pO
qHgauRuL/hcJMDqzC91VkIbYaEgS7tj5xd12F4YNZihxD0ZFXF8C6RjS3TctBrtba94CDkSZADsQ
LfD1/oCjhXxG5MS0qFHGO3LqnzM+6IhbdlaTUU16EhrV5IJhuk9SNTkoidIn1z6hQOyLhG8eEgKu
hnTqJcchJi3AvIY3dsJTexFhrYIGqd9dgM2fI67oQum80FT4HFE6Ixd3rN6xcG+coMPikRP6cOpC
tRPsVfThBTKh2kkhekNfVeJ+SvJid1ryqCexEoWiOc8oyKjCXfQn9NSRoJykuMNYK8UDZ3CdzFIs
S3GRu3LGRRHArmfP4EfjkRKyRfXQ0ksn0vK4TQ+o3sLpHA4I6dHwmHS8RfTcNQ0UKhuO4SWxSs8c
1SGwte/Qyvsmb+mimaPbvmrmDh1trNDICCrcngTXoPTeXVLiQryTzE/XL7nnSjiJ/BVhoCxJe2AM
3nVvs3MS8wTAzTTRvz0y1pnlqUpEBCIOisfSvaJ27yfZmRSXi71CilLtIYeTECRuaYoDCxuE4FZI
kM/YltPtiaz5IswZCCkEggvmdpvReHcKV2dqOfEDIfmJeTeaKx5S3IgqO7ycHBz5BYs+Cy3E3iZ/
IsiGgJTbKg3yxumc5uogFIHDS1gwESPkBYN3IDJYA7GPV2fjIOy2L+Jo067xtIkvxIlAXMLg6A4Y
mDoRc3syRQBJDg8ZQxyUFGySyAwnhIUiqjHXt9XEXBdyrpN69uRCKtyBPsXIrynJ2CcQYjnWukvc
XGKEc9Q7oxZBi9UOW1XdMpszya+YXtPP4zLuJ65Rfv6H403V/6KGsTTL2igyAFLZFM31n5rnZV2n
yqGhea5qTxxunGwca91inuQ0G6EgoFGa3TUsqFvCgoLEbhcv7SLE7icxHqFu36NeDUDYr8fXnu3o
piL2zF236QF1de5KiXz2wN/aK3fX5czk/OK0xE3MsYUd074tWxckwP4j6gIst6B3ZXD+E9KaHch9
Bi/V7ukJyTgfjCENH+yAzG05uDi1OLLwJxdi9MIxxRk1bMTpxNHEuYTIcDmS1pOIeXktu63sprOr
f1iRFArwTEw3wAl6H0ElXxT/Q52FqvzpidmBiS+BzPLbceNOTKNFUlrwJLX7mvYoMH0NcnKPaHPa
ddiQjmFdiOPsdI2sPlY5h6eEZQwWfzmxUEajKU9DuJwcVPQzGBFxPiE7H+iunsSZBNWHtny55Rzi
EMLh1SNmNgVLCnXLeuTIjThsOGNkVRwwp+VoSeOL4l4fOVMwe3CUbJQgO4sjhHItTB2uxpwjPLjb
Rl0cHjYAVeZAyiJckH2rRtqNmOJuNVCebOz/A2GnlcvZUEEHo8thfaxswDAeyplovRVzwiAJuFLw
pT7nwHl2z/FjmOnBKw0NzoC1oYH7Q+MMWBsazsh32z0uVn4KFlpdXjZ5O3R9NCEdsec+QnvjTGDc
2xVbnbtBHjGDtyC0X+/70yebhqEu5H0YRSRYXwYyXBElP3p04pSFIjSVu09+qe5KRq31TXG9dcqF
ZcU+ewGWMCdGmphKdCVgh4xg4cuNendGSnFMsjFJtcTiX8tEVhOFqY3ByS9OFY6Uicm1GTNxqYUh
ie/qllOEI6QSYos7Tg6ODdwxDKvRR8BRzMPS3HGOaotqYC4DzofyEGsGyhNi6/Z+QZLI0WmXs6CW
4l6Kr0tMEr17Luzc9I9blG7s81MGOFVs76PpczFFfohDsg3USezkx2vYmiEbODgRMViMt/Gf05hB
0GAoIQTj+27NVs0+bfM2LMoBoo1v6vEm/WYMoekCv5GdmG2YnjUbMPKwKTxoTFnlWaiN2HrZntAa
rYs7ZTm7SGjTBZI4LYREvPJZvwUYw4WvlLe1LCgaWr99RsSphRw0QzDz9RTBZgrqPpRN+rjwIQk3
0utImyKEr+jus7hA+dLE05a8QbAnuL6woTr3ECRQz0Gzu4DPgNPq389E228XxxA9sasSnvho+LPK
7WiH7qOquejtmMbvOnkvcS3XdtChkdk78IA2PKlIozqagd2Lg4NT4yDOC4vDdTkmCmxLhISZxKjj
nd8hlVxOhBy/TyZOAY6Ahs0fEcYd+df1Dt0cOz7bPXs9uzxbPPs7m3tB6Zj/Q2dKM/5MZDHovqI6
4/9sc2OL3/9pVzfHXlfryqQBmyDJWpVnCLPoN/G0mWAgMAlnmyeBhKcl/gAKHrniyGV1tImCzsJ+
xyOQDrVD1BfDR7a265ZdLLskxUXEws1mosFDZ5fCtiC8HkwFGKXyINLCZINOi4emLYgHnmbwp8rv
EId8bd6z+CA8FFlY8ypfxcOmd+VG/r2RSy+3GIXB+cKa6b1gymHbhVde/zpU0ayaQT8E0xBAp8rg
RsLbu4B4FUXGSLWRE6/nHvgjYou3gO/MLtlKxRMYd0prjZz1cLqG4zUs8217we1Lyic3udZRa1fo
wSymsMLzjFP7QmKWOLLdAp8d5La4LJPCijMrlhg4mLFhxpoZm5d4SmOpjttlFAm1CiwLIqSiiqrP
SKe4nRuzp81CQwWPCGsq80lu2esDmAhfKg+DSutDfwkWxzCtXq7mqsLWiMQIgQYyXR7ju0Bb6DIY
TRCd+6Q9/7hpM9jApoqjg5s212wertk8qLUQUW967lPb84zL2xlx3X1dB5/szkxD+HPc0FeHHtfz
tfXMZo3iO1/yXHLsVAFrh9HnGWMj2OJhZwDGZKstdxn94nLXWQk44/HkShtGgEkHUUx1dH5SQnds
HPHWGdAx5oQQdkuLCW0xCG0ZcBOHYCsCTdkOzNGlsEXEprpbf6j9DCEsAznSiyURAXdk0ycQc9FC
zVxjNfFwJxPbBbZ4eyc770hva30azyuWC5YLHWie8ra6EHAlfHSganmw0uGj46nesgz5UFzM6EuR
79K8jtxN46/74Q8vHR4e2tQYeC4LExk7HdM9+tWLnQ7B6uQw2cuxUCyXVSLFewzips+Uj7hhIJi9
KVQKGldw3D509FZ3QPN6QbSaIlVNDh2Pq91ZXwjPVEmIXCI0kXReG0d4Bbj3EuFN8LikieDiI1M5
PnolmofyDVavv78fqvqfmcs/7yS2/Ju4ojw1hyq3+cazjyD9ZPsASbdHKyhsBGwd66ax7hjsFbSf
re0T2JLYRC9OUgfvicfGQPQU40KMX+wHFXeJZSc4PbADsPzX8U2bBkgCWfLU3KZbsmIk7/a5e986
z3QXYGus80LWPfPCs+kzL7xtcQF4oOd1mr3kmZvU7bbu9swBVBfa4IEBiFjgrG6xtNFCsqiVQRzm
zHL5YVvxhh25EYuXlVunaKUEKBz4AGu1Z264KB0B0LIyGQMe9QDBFKuS8eG6Dik8abBPHtZt16Fr
XTkONyCCTcSSNL216K1I31lWIEOckXLXL06ec0wonambxzbKd06YEoBtJ4Uc6u2WZcmixLrAAAjf
AqtQQTNL5HoaznQKxLJjzdlM8ZelxiLDJezeoOwnMRBDeSMWFhJ4qIizvf3gykOUj+gpQtXYbtGf
8sr7LKgLCrWL39k098UKGpstPNltfF1WzTAJ/BFLhUWiLivk3s2X5YEEeS9qN9bEj7nNaiu9srMx
Sg/X9N3MEu88lQVvO3rhhOlMhsIbc3D9ihWR3vQTIEKRQ41cnNdev2Haw22Cdx0LjYfUECO9jbRV
vN7gKM//IBwyVdG6+7W1ZyqaAUfckCmB7KU2+umUPPeXecxsOfP5pHDn2LC60MVRBYHvLOVPq8iZ
OoNmGdNT6iA2U12ciGdUGkg08MMcuf9vDx82HzKCK9mcOVeXRAdkYkwzhRA77oa4oIsgQhywSq6U
INpf62Bz8ilVAL5MHzkf0c8czzAXYY9FGHp3U33T1Lf19bY73HpZRKIPud8IVYtdim+8FfIlE/u9
sm9oxCE047Qg8qUklFFQiRR8eIXIdT2Cqg3Xo5h1N2L7wC/L4H4j4Cd55WGRFronfo8YV37jORs9
QpYt2lCKwP2iM+MnS7EnMpZx9loE0uGxpGYYhABHTHhhqS1Xviu6dpxnyAgsgtQjctfsDk0QFPZz
Tt9vDxTJNJO9xDECrtK2Xi4mVrVY62NyblFTH/ZPHnUgYDiD/o5EgJ2kC2ETuQOrsInPU5X8s+ED
v+HRwUnl/oSIcNkDOPitYGTuZoETCKfnE5bUJspz0Oxi5Y8ZTqg8sHMoGIIzmDdB2gTncwBjDfYN
NzQ2AxMTCKeS6PswmmW7tl3+VoMsBMDdiXHd1ce7hsG7HVzs4NyFXYfMLGznMOvCA9CvjaC3UWKt
XvrVRY9+GnIPZBrFTxHRUihhqPc3VUAzzaj9I5UU9g/hmi8YWC9dMga/7BmiOUZykBiUscPAhJD2
G5TFlniuKDNV8uoW+esPXOEFG9HBt8K+vh2ut9PhW0SBdLgxyqj4+PgGCFFhf0QY1bnkpCB+ihTC
08HXL3mWzKf53Bv6Qz4dRskWtSFXF6GoItRvIWmwVaGg4qJSdAwsKNT4+xBX3z2ounekwQ9Dg50T
Z6SAuPAHufCwj64IDvDeoaaTeUNoPH101soi4KWFt34FrDE8R3pwGsLKfuTv6c+CmG9wpYfywGFX
0/IUOPCacuro6t93Y6BwVIc50XkWP7n4wlVxp6V7vd2n6Piyfd/tiQi5jDs8UKQ0UFvDvMCm9nkk
JhxrGIQvtl4TLOgRybSOZmmBGGwopGfIj/wCn+7lKMLK8FMm6gQAj9riFNn5tsujvo8xpwKAgN77
XSWLRxbmA408fnAYdV3IRMhHDrUuvj7rg3YeBbFcmgmliM9VwrlImrXl7WC/UC1T1q7j/91rf+CT
wK8CV29BT4wSJho4dFuEJzi53vmh1jPNt/td3yIt3B8O+1IC2LA1n2Zpb6DpwpMTVjUkaEHZGFKB
2OhqcQSApORory7iNrVepX4oyzOYcck4JGeVTmQyAu3rk7lPuiI5+OdzlEnYtoSKXMlDQw5WS0lP
0/bykC4p5xO9YWZiudfOOPQi5hCklQD+PexH+ybN9G9J12d4DGitCP1Ymk/Kwp+jLcRkY20+cRLQ
fUkKtgT86xfBJOWAGETgLIolAqE5NXgzaXEogY37FldB9bF4QHfe8y3dYBkWsnq8Z1fAcm4LLu20
zcHIgvgPz0ciXbYE6JJpaIFBs+L1a+Y6aNxI+k1b3BrFzWa46RYzvt4BOLArUf/qtbjNeV/p7vU1
5q3MoU9Kh5SFzv+HJCeUOZtzUNOTsYOvpMocUTHCO1ZF7i6B8WbNMIs17LeKj7CeTAQK6+2P9Hpu
ju49jE++sgLcIcl54iZpUA/RxEerjwjp4t/nsrNxMVehfzuNhDL4f3/70xb0659OSAslDzWkbOq/
D7/06iAdSrnL/MJ2+DkydtYcDRgA2fC14aTFts+jMReDaMIpydZqmdQYvCm7s8oVZt+0+14mD3P/
pIeciIy85Lil0Qf3X0ylNpKYShVk5nF0feyJ7Ipolp3o7zDYViDGxYx9iEptTaj0OyZS47ATHb6N
C/yDiAuSPHqR7LqGu7ZlNF7dASPOZstJavdbXf42lOLySP/PUplYss8yKAjrIaCGZFBtn4KZBYFu
iKEPXfQHmoL4hcYO17JoDfLPExvVwviC5WCWHmqiH4wvTESC6CkTWe8VkicErdTcC4LKxtq3WFYm
xs2tf5p8+kdHwl+g/6IIBhbZ+vmEn8NPS6yPDvvCGeSUEXYGKtnwcAk3/GAvISlLF7ouZEYTiwr6
I5gU8ZR18PZAWYnKDesscTYF2cg6aiqXdKdH7Yb/Id8Nxb3ywNa8Wl9WajwGmMICgLvpICs/gWzR
2oA4ynoIs9mp04e0uUcOV1vR2MdXhEWcMDMQu20JGA8wufh1X37FOkssH6OLnBFFnRyJnuc48me6
CIjqObTOCz93ZkQzC4Tueiz1CFzhR9xkV/dInlAfADIiLOTkgjogz2kgawhhthxdQeGB2JeFaeDC
lHGzJRRc3Yj218V0utxlbq0H9lcSz3gOqsezGmdW78yPiTVE8NVEYzLG5v4J8hcrtypILDhj8dQc
Gm+DsJB8wlWztMiWWMrMOy5vXag/DnvI4EoWnwzanHHaxocmvkBJnAHXII2IuRMfTFE1YrLRzTir
iU4AZUpognUnGS6xCVyioNQj9Eey/yM2Aff6EXgRJrtP7Kf8sjkK2x2P0VDiTfjwdeFokCaxwbK4
c54MNcc/FXh/oZ7nEvzTEv9tAKD1m1w7ttiSSJXSZwbEQqtExQGErI1qJRZLuheLmZWsHfZ73D5C
GLpecFsG3pYXfOT2vFexpd+SoStWtSw2+aePE2aCOnMRprC0Gegyy6VVz3K2it0M5h1d0jeXBK36
80YsWEbI5zPNcyHNs69ibXamPyGV5LayrElWIzY+1iGLEMoey4+1x6oDqMuSwyLGAqtaPwp+LDSx
xFKMpGJlsaxYUyyoYUPtDwo1cDCfP4jLBbcy3UPn+bmWHBYOIfcsmDV9J6tuitOX9iJWiX5+bPJH
i+/UIXZKEF/mFs/0sKwHFgMroUNFE32qhHX609SLNQGRaLm1+WJWyUUHvRPLwl6wXui/UX8TZ7q8
/7z84DF47XnnLSbr8vZlwHQA8Vm85mdcjr2QNa1iDF5qRlW8yzzri4zsbn15wQHX0TWLz5iWrbib
xXsK3+IrlmToV8iel5eSNxL+T72E0VdsIS58hfuJgcEo3lRVHD9CXd2EqKt5+5bT5b9eL/+dvtV3
6zHS/+//8O+vdTN3eZoNv/3r/942b9W7oXt7G/Yvzf+IP/rjP/31D/7vPn/t6r7+Ovz+X/3yh/j7
v31872V4+eVfaCvkw3w/vnXzw1s/HoflA/CZiv/y//c3//W2/C3v5+btP3+81mM1iL8tzevqj2+/
FX35zx9CZ/1fP//1337v5uXEHwteuvrtX9A/X6ov/e9/7O2lH/7zh2T+WzUYypFGtFEMTbZMpIXT
2/Jb1r9NW1GguFvyxrQgbtPbrepuyP7zh6n+W7N1dWMpsq1ZdHL6elx+Xfm3xm/YpqmQm7XZqJs/
vn92v/yY/u/H9q9qPN3VeTX0//njN8HaRiWADp+NrsiKysdXf78UlKqljSetYDuNoJAF520f2OE5
THEL//R9+faRf/5Iv84m//yBftuajErpL7bKB9LPD3rOGMn4hw+g/NNH+K1PXmnVdGxNPkL7lfPZ
A0APZE7/Aiwv5ERKxFj6H3rzyq8Ntd+/KFT5v7bmFUvbSNqGD9l5k6/6Rw9EObSM950/e/TXCod9
KFBv/v47+es84M8f9DcjwEZV6lZvoZnOMcd4PCRTwDU6tKK//zC/t1TEB7Jl1SIGhcaKYm7k3z6Q
PVlT1chHBSc4gw3toWTAfjpBxWIDoiFNzleDBVVGKpoLgY3+JT9fovEMwJkoIXVzdQayy3p4oB3k
36M9EC/yUrevLZrIQw9A6GQ5Ju1nKVOA+JrudX49K+3jRZKcnMY/k2za3bGWfexSyEB0/QEqXTqR
pl5xWy0qGIRPSkG877kPr5V6fykoRZn6NqlomBGpqhxAsCnMA5j6HfUI1sWk9aFUb24MVDo9QtOm
u5cV/QufQe+UCuriayRdX2sa+8rBkSsF0WgLVbx+nXAL8rlya9pwJYR9OZO1oz3l/esVCgOu8Gav
Ffjl0cE38nsFg9nwWR7vsis9bC0LVXuvpZGlx9lhxHYDNqbs94fiykABD2v+1A1vSkacaX6rXQYQ
kw39kK99DyDLfDX0k9Og8RmtA+lEnL4zRgROnXfGgWuvQa3SPsrSfSe/5jkylw7WjyDFIdIcgF9V
p7sDLFoTdOL1uS+TwYjP3b19DK8HNR7OTwca7ab91YZcZ3btu4ESOG+J/LrBwn6FRF33uB81oAtv
Iwi2IwC+c3qXHe+V6mOvNE7P+ZVWIwActCh6RTJMibn7HeawCfXA4fDWpwxQM6dvi2ez2eyMzopm
BVRk18YVs3TFzTVUY/jcrzM3VimDvF1HvYl+mdF0JcUTzIr0sLtS2jP1mVo+pYFDeIRXOcPCsUpy
cK4HPg/MIEbNd2pQC6h9kUyj64hp8pRCj5GvT4p8L2lEUX7MBnxEjAxOyteJG6th7mHP5PYNu7Tb
NnNK4oO8L7GYAnTfRJIiCPTXaITMeUQIrmQkXT4PJ4YkU3xsXlIUE+mm4Ys/oum5GtpHpX9Tzkhl
mQm3qoqCSkcnr8RHswF9/HxEn3fma7kyBumuV/TlGwAQxWspP5vkwUiGmmhy3JSaU1V3TfqIqusw
7TvsBdm+w+9cYbk8Y+VTu4fuQLOm2uekEF0hwhfFlKH9UvmJ3QImzOxPR4X+a6mQlZ7odtB2z/qm
9E6X5mkiclCp0LeYcHgrg497mRn0nW9TTLTDJDktN3cL/3lTRvx21J1hMo6yY55pxszXuFNlR6WO
1OzKqWUSgA8PZnWbtjCV8fw1iuRb3e3pfCvL/4+z89ptXcu69BMRYF7kLSVLsq0sWQ43hCNzznz6
/nh+dPfe2oaN7qtC1TlliuTiCnOO8Y1xNsmHle5uQNzVUayJq1c37Jwey7DbPWqdt6xda6aRYCgp
X40ETSEfHGajZxcTTIvZZQThYmnvAq0P4cID5mJ5EreL+0KU8zgmz36rpk86OY8pgo4s3MU27/q5
0y6avKiLywiPJjdCunR7u30nEDGiuNDzeWdrU48d334tAnAtRJmqqBGzdhbL9+HQOiZGUNIpYUtv
Wl1xcreaRVlMgvvHEB7gNOrGQRCMKTO71eW7zkD2FZpN0cpLwlmeIfmgSEo5pkUX5spvFoHjmu1h
Ef6yGv2Wgk3nE3Q/rNVh14CgiOjJR/NCcJrRdoW70GiH2iFHGu2trS1y8KK3AkJKhdopgiPXBvB+
a+yc+kulXPppHKfMEMRhRYzXZmPZy6j9UDyEbdKHLL/nODDSYADjwC4T756p7D3KfgmNtoqBGfSf
jU4OZlHj1qpmIbUTIRFrMXz4tNgCs9vYxWr0QkC1IYefk+l3dK04AdMMRPQblXC4ohc5SxdNGvDm
zbkMj1luw2VM2FTOdOj5J8P7dIHEKZ56OyDTBL0d5LMQWI/92ETy56QZVi9FcfK0/lhFLhEO/TEM
t3n9FDUfVg84f7iMcF2lSeylFI4RCUcjLsrzvVmfPrAiLi2qF/65qivHpmNqyJ9+9mrBSnNbRN4I
N2LVnIV0k7z4KZC2Vr6kxVw2K6TxpdI4Iw9a0aHhP2S24Vgm85Lx0DUKhzZ3plMnGlBgZ2TyGgSO
B4m18AkLKtqHVHs0ZXGXVwC4cGzpgEhva8FU5DebKheXWEIPm1G7H8w0X/nB3lYuSnxKMfSnVgRK
D4FCDAtrfJcr01GNhzQ7FwsCMOr0bWzvveDYFw8RymLNIp3QXPc6cgfzqdX2dCPy9lYK/O1QmgdX
jml6348ciLTmzdcfB41kjgf+p6rn8OYhSvObmZftylGgvD90Pfr9DSyCqpp0vYUTwJOAhUHTxyqf
yn5lA10cpNGhfhUgOC/isx5uUK8krItGN+/t4E4ON2BToxwPE4mIaVC8VG/Ip6kgStm+ALHahQrX
umnR6UexzbT/BD4AzFCc1E5IroaYqBTQGZpNQczNOFZv1ag6TJE3sUhmCUlLGTrR7ouxYdJ/lNyY
Sa51oiDsCWAf4TTl+zaS0aw0swY2f2oFy7FB+FEpWEsSOLtAkiuQ1RlF7Gqvs4i18iWQrLnqi40X
jb9ZQP7dhbKNFpYhG0JBtGFcScwT3+zGCGU6UzuptDBoGHMDX+6QOQHxBD5tfr8HeiQZ+Pz1+yhH
Z9wxnkxmYb2ja3LqEjBwwVtrEwS69Zi20dB2r1LBKptAriI/huXVw+MmIhKD6HrqRM2qhBjt6kTq
fmmsGX/b//7bBGKG0tjKamJKBLraBLZmqndNj3I/tq0bk9LVkGvsv7LiM/D9s17XjtFP8Qj7sWlp
GPLPxr4ljhu8TRWsGshaWu/zLSB2rlUn6aloD9sqN7dp2ju6AZkNEXyXyMh/k1mM71rKLlVBzoBo
cU0kjt+9VgIkOxnfigwHTBs2mSGcSgRHkd/7+stgvQXBc40mN9gh6nH198Y9a9IU/GIwWXzpzSvl
YJB8XfCa5DDn63zz8075m5OHzTMyQRbgLBC6fHXyYJFt7AF2FDqqYlZiSNYx/KQ0qzw618QCKslT
QRcJeElZPlgUIxTKhz2M+J9/x3dDTzMEPVD+/0SOXx2xVLMzIxHQvGQHp2SPCeD2ny/w78nDVgxL
CJ0u6zQersZ2VCiNFlUk8MW3dAJX0XI6eRA6/cs3pEwuqf9bqf6fMWcqirANRehER0///I9erhT1
mhrXqGX0dk4awayaBTfSjKTLag4Fd4H/7/HnG/tukAsL6RXFcVPWjOnJ/nHBUlRJq3iKMmOn5pp7
ujYNmWf67uerfDtO/rzMdJz84zLZwPHBUFoOVDfKAmHPkr1qeh+sn6kYz4P5l6//ckD993xqK5am
YHTRbVswJ/19wULKwq7wFBpe6IqKbkbts+XU8cttqfyVP1+XJkPrsGRBWqZiUlC4miLs0lDTwh2U
mTGZXzCL3UAveiyeituazhZdjZ+vdz3Mry83/Zw/nqIIrbxNBJdr4i/Fv2lV/f/nhhTZwmlPo8S2
1KvHpo2ZHbkVw0Fa9QuxQCq5GYl6BwI9pyv0y+38U0SY7ufPq02D84/7ydVKjRh+bNQT7C7xvlni
sr5VmwlcrzvqAsLm43D/a+3iu7c2vTBBEQmagH31kRVeOIgwU5UZB7X8liCHuYRQx/HIpFkz+HfK
/ufXpvzzWf93o39c8eory9KyNoaSG5XTLxufn33flxsxiCWhcx8G0v6YtBfJYlPV2UsxyuBnwRT3
7bOtiFc1Q1KAa0cFDdta8amW2CORZU7ITC2jRauQTVfCYds9S4O3JGV/x14wyQa+Y/ZLluq4HcD7
7sMMtZOnpttyCD8jKB1JZ+fzuNPJnoGQN/REVmNrGIfuzkJFCDOmGbXbliQBNVrYLnvP+qGk9dOx
sS9QOSYKEQi4YrOaDc7WZlMu1F2lc0ZR8EIDz6qwcw/dgEHXox9iWE47NpB96A+EAgcoNOviRSfE
Wgc+VG6q5tA3G0k6DShtRIMRBm0v/2Jol+zgR9JSn6z0zkTPUTfeoosOoUoeTvLmEVLdppyzo1uf
wLJgz+nkzojNr96+qMl9MmDQlr9MjpABeic7PfXJTvCuuwR3bu+SukZDTfnCIm4Vzf8Uh/+qDf9Z
+qMFMS09f04RUynJYGalnEkdiVXy7zFud56WaRLuXQuhE+cu6kZW1sxUEw8xxnWYFQnifyJtG1T1
EqJqY+uqdFwoBsTE5Rh7D6x4bu5E+twM7EH12VCkTtTTnaCDh+spRwDQK50TKOcq2eso6GL/mLcb
uX9o2Y/U5oec0aMfDm7+yeMCOh+GxSIlssbssdQ1+4R9JMEwaX/K9ZUZHkLQUtlrV6xRzDkmSv1c
fijGc45tycUJpAaX2rdmNnJBWmZRkyFeazmXEmnAE027jzyqHLnB2CLFdxgi1AgMivtQxJ8xU2Kh
ojHmdDkOHyVtTB8NqfBeNbER8NLL5tMePrAZ1pz2PIwxeZU7nfyaxw8lu8SC39P6b3Gc3gjSxUY2
YeFe681XI/VxyTQQsIpDqLyq1ALqlo9GQQhddOfBA/zkgQTzH0OldsrkroCsJxryUizwpnbDqHg1
xouek2ASwRCWbvSOjNCBvm/52dU67Rkqquync7l3goiQ4PbR6lcxAuku5g0YLxV8HoFZxgURlzRn
tx3JJFrbQNhtpTuQNR0M7z7nsDLlJI2LwSh1pCAIlCgfpmjCkHcEwXuPbsx0R0DYH0KwkdmbLPux
Oj0HOKvgMfx7q0JyTGcnzzgvqw9G+qZEOoMZfxSfKbUtd931Bz+/VHypA9FBffg6yNDcTUqyiAcT
FAlRUzwlXrAQwbqMzsRMgzgK1Yeyfu7qi2Ex3cfmNilT7GGA2msJeKnWUF4x5Ke+rx+sIX+irMbv
4+DarMtucIKCrOFyk/qbvKdWlLPgGpNg0XoZI3Rx2Y0rGnS6+q3hXeSObFNwysasae6rYp/TapUr
Dq7NU5dsUsOfe20APBJvrrDwYqlHI3A9JE5o+YdsBluKWstHnb/kpClX6hp9pUEtIo+OPiVRTYKO
TWC2GPaNQFfQvpQksFbaUg4rbgVQp8bZ1SWiKKMLGaUVhUaKeSAeeolREoCTkORjmxx86bXuPEQu
BD2rVBhAb/te53QgkBvExT7QUFjL2Lqr2J8VJWBZnZqH9BlaO91baNEm6h78KsEH+ByAcMg+FXVH
6aUun9xOsDeeDtANvy9xdHykxjEtXgyEENpU7tX4RpTVkD8E6EKD6BIpRJbgaMieFKxs1oiVg5JE
wQ2YrbltWibhkmRRCsOqfTcdNhSLMoyNj0NRVyPxbhnAjripHIXJOLXyvdEcdU9+kCzcq4G+d6Oe
+M7XOL/LofdxJKG3hiUYHJRhU+ky07PVUIwkfz3ne2Ra6rpqJqNQbl97lQTD5C4lBdvFzIcBybWg
/0Ohoffc8dG5fX6w4MSYAPIT9Bc1fpIWwy0Cu1zg5Y1pMhMXYxuHLFQZeT6PmoTkiXxNiz9uP/wW
Xb5GZI4OiwaNu8o9RCDyBA5axr6TlezKJ2s43ICA/9qRF9ljQjY2arkzU88pFJqUNRk0KGRMOhNt
dmuMCN2okbthD4r3rTCAEisakQejk0ggv1g3LdLfqr6Z69290XzUcBKzB7NF0gX2Vx/Jm4GR3mNM
srn7GOCyKyGRMYBBibeSaT7SzlFRX4Z6R0O4wDKqBxzNE9IqQvcwMCRjUz3LGRTKAUejJojfiNx7
3jzECOnTTeKjSly0QoWn7HWQTMtUW01VOQ1PfhBfBmXNzmqZNoBW+0edCLTBT2YGPBqNIaMbtoPJ
igzuWdPeqn7vxBkthUw4pbv3C8DsTDu6UN+VEN5BgyIzPOqtTQt17tE9GEmimb6OUQQwUOv41o39
c43b1UvFsdaWHDeT+DT2uTNa5XNPFTXKPJOhO2d9N1FAWZTOkSfq9inokXyPz3FzjCintkFzm3Fp
Q0k/Qw3VVsOUkKhYbrM7KyfjKaOcTDeB4uSDnr/K5TEOEnopj2r4lVBLl/EWcV6WcJolhrKHo1s1
l8o+KVI0G1OYqojslc/c9qE/rvy03glMrnKwhTlnJQ3N5QF/U8Nfx3604tdRbb8ZM1BmNUi3wZ93
YqEWTKzR0eIx+5gVelGvarN4xbVrM8+lpfqS4ibpIrI8IPHqPm1owfAdn9L6ybMuWuHf6BXZWZXR
3sVStJTxjI8BkXRm/yEl6VotzW2ebpKpm38bgMINqhPFI6j12Mckmx5O7UN49dHzUWZs+eq10jya
ofdOHWA9KNKsGBnDRqXdZFCvBEWmMC3nVSjDVrYw52gLj+1X6ylkQO8L/9z56lzRW0gJETMYVNoX
XX20zH2lYGewP3sTgQCJB7q0p9ThuBlbT+3THDaR/eRLrId7AQ8sJ4kzBjqnmu59n5MVHkPUBBiB
Uy1EB99rlMXTnYunmZY1D2BuWz2F7EvgFsjtScUpzlX72BvbIYrO2PGEulTEmXL+jcZY69A7Jkdd
7Qg4C8iYRaAA3IzcHKXY9epD5p5MieEF4qFWdrlFM8PoaGJhU9Y18LOQqAbQqzq4TBQzLd9K0Kbo
ybIbmbVU4uHW/rOvf4XYxNgQqeZbyEUbmktJjDCucHiwJVi/9iGUKLzy4VAyWwUtWx25ZIbK0RJQ
69Eb4tXptYzBoiUzVZaMm46NT2FAUyNi2W1NRwIYiBlLoXJvTpJLkoywKyojpRd3XxGv5xG+YZln
YGMeiZPofy26AtmHVO5Cs32us53mvtTuQwB5zgNslQ7aLnVfmmZdSYq0NDpIQGp3GygHUMGadIAq
ZlafLXnJLqguKaUUxuwXMblFY7hkHbNtbeEyQ1cDcpwQ8BHSxsDdZLxBECYZXme2rxxKkpXisoTR
QuZT7gmKEY4RjjMmAWiy8qOkv4ftyUfJmY0twZ28MnXjmubKGsDb60OC5WTk+FDSzDAPdX4buyzD
tsm01HGWEVl7rnztZAcjxH8Z5RMmqiiahYO07AEI4LQ0qdFiJIhaotTkRUcgQd7XHzncj0GeuyOe
17x47sMxwu6efbjB0YgOhQZCKmmfde9Iv0jTXgbK6rFxZ7klLcOlsFma37gd3OTrBoGuKT7k5tOT
KUEAnjA7IrShiwfinBQ7uX+ruktmL8Mavsg0gNWzgHEiNWRrkqSVG3RtgR8A2PPjeUYBbzTblWcG
zhA9hVCgBtqAAT9PBNWiUi+af6/BBypBJpYsgsKc9Zp7LmgnKspzFbfkXjx2ob6Je9ZakP5uciR4
TY+OzdQLg7nUkR+mdhEkA7s+azGafG0zFAot3mAWuAeSZ9inYInVKYBuQ35HMxxBS4wK4NThve9O
0/11xr3aD3yT+m2atndZf2wsMRuCcFFovZPi1irMSyrnjglZcFTqA2U0ELjNPM8vGftxz0ZRZig7
twpnNvN2C/ZRpqSNiNunQNkWWFpJ1chZiXQtIA/4ywck0JHp2JdP2vCY1PvImuKm30YFQQvnOHnr
pVupelHViiSp+9Lflx2s2MAp0crp8J/JrBEHNN5ucaqGi19ajoRWv+P1jIsopJNJu50BbeP7Heiz
a/5LnHz6nH5ZaEL9XreMucEqkmOzyoCDcVTyABCEb6q11KxnI4U1MhXZCcirWb73urXsp/1reTDr
fTp0a6XBzSY7HptRJrV0egHhMYmTWc330HJ3sn5rdo8GIJskOvfmc6vptFIX/tDcU3W/wQZf+w+W
Hmz64qvIMWUO0Qs7Nfik/oHj2s4b7cccj67FZfPSwzt0Vm3ONrmjcbONKa+DiedPY4lq+izLlFnh
2QuXGa0vG0q4FUoApFiFzCZWxeRNM4HWkGVuWuXTIPapmvKiR9rgN0VJyyw4j+wvynDbWuwunpNQ
em3UEoykuerEW9b6TmLj31IfGvliGnQNtPSzVHOmu3stHWd6XEFAY4M+fgySds6jbZ/y0k0QrmZ8
U0ov9Na1eiDVPr3LTWJRtYqGMBu0YV+1W8/N6FlvDfq1Aj9qSGarkaewg/v+LPJ17eFQ1IeZzY3U
3q3Zsy5Nr7S6seJNUh8b2jqlINkAzGliHPVUJiTwS+LYr9dARNSPgG06kUxIGKphbzd8C/Gn8J4z
csNIOZeRNkfVrQt/25ZXUbzpCDol905LMby4jt8AH9KO2eQFzJIV/OkxGJY1fEnv1WsPlo3biGC3
dDj6g0CGd+nZA7tcLXxq27XUP/EU2Bv4O7vP2eXCqGIPPmigh/z4QnqE1u9SShdNetbVel+qpDMO
VDuNT616TtpPTcFmxlZHVtmC57pDFIqPP9SzKkoWH65G4Bp5uzSRG6lYyRHNhQAXIt8qM8zFN70N
Ujk7HdjNIhXwLJqwRAUhLWZrczE5PjfVttBTJ0kOlBpy/JF0Lu00n/f1Bl+OaTdYtIlza+P7LJdm
abuuub24uwNOjAiRCKBKdaLuqU7ROtdQqKjZC4V/H4dy1TZQN3Z98dL188TPgXJSMKwmrJHbvpmU
0tww2PtgjVyZLl98NIV4ErhWNIynPWFoGC7qGvEijayCiLBtLb1EIZ2OzFpKPc3ZwnQMF8watEwe
p01JuqJw8DzQ/w5sZLb0ZIStM6Z4i4x3cp9qlf5h9tX21i7qMsw197r+btqoGzU2u9sebKqrIRXo
OfuRZ+VpLw1bbjCWY3lU5FWgPeoBSHv5LnbfpIpTRPFhklUUvcYREbT6e1Juc+mdykHIf1fsYpGn
O2s82sZ7bJ4SswOI+5X5ArRAZG/UhEOQo0r9IdTyp7S4dQ1k0hGOcRIl+psMKEgWPnksuON/RTcO
mG+dLgMbvfSE4AHfhf8qB1g9qlniLxvr02bbblu3XnsqpXUAdMwYXiRh0IY2iMq7zRXsU/cu3aaq
Wfvj0k22KaFsCWGaVkLWhf7YRubWoI/mUyTrHlsWmYEFpia+VEJs7t1aKXOe/yxpHyI+ejahA2Kf
sHDhGHA5g2RUNTiJsHbDxSqMl8jfWHxNckaLNE5fmnKd0Pn2mMPc90kR1edMt6W1RPrawQl2IfI0
fOs+pP/mksZnmdRxtVAYhs/VOIMcNy9y2rAeSXS0sFg2RlJBmZsGzIRkgInu0ilMGxja2I25Yzaz
Wg4O422aEKMmNkp2JvvMpZxGP9RqATV5z3Xz2ne7LoXjY69GyQftOhflL+CRfyrY/1X3iEahXyMr
Ji71v6t7bufFrh+iyZaXhJMvYh7JYkonJQ4Xk+V9n+HidNh3HH+uKH/T3aDL+n8ua1yp74q8DnM1
oaiIKCgeyWWsz2X4W9V6KoP/U7kUwkCiCQVVsa6aagO6rKxh+0dQirk0FqRqwn9QT8Zy6nzZc/kX
cZ86NUt+ut7Vs8zGEe3WyPXCW3KNXrKZfRPcQLC4aVdEp0O245EKCAsqy7IDbpOaZyT/0gD5/sH+
n3u2rx6skpdBy/JBMU89ClboxF00ovml76FOf+WfO7UtBQkrElTtnwZE6DacHGvEk9lGDQRLEXKR
0RmgEMTjPYgXMoOJ22FmVwEJUYWJtq4+IsMpkKTclQ25jWKWYev4eVRdt5f+G8x//KyrLoUhgaBX
pEaGKLMLOMtpYf3L41WuWy/Xl7iqhvssXENYpuS4zXETr6Z3a67/d29Tef75fr59mX/cz1V7qRGt
3uYR99Npz0249fvXoLr/+RLKt4P2j2tcNYa9WNJq9jY0vpdAIOdU7VIYXuMMMToJu7+8oOmP/TRu
rr5IremCPGAWpgS4UpOJY3EzJCNi/4nKqM5/ubXfHt/V96gYpSkFCqO0g42hz8pbjHY3FD6MGxP6
AVSru/Cl+q0B/t0YNGX6tbqly0izry6qjlkysA8ninelH8aFPoPbipmZJWXG7hhpqhPM1V9m03/a
c9OopI+r23QDNf7j6iWWsdqLoiA9op4XFxbnu2IDEGeRnLVZc5Lm/vKXJ/v9Tf7f6129xyzWLdFS
BCWeJobQ6ph39D9Xw35cTkfOJTi+rXnz8zV/u+TVc/W8tDCMnEu6406Wjr33+PPf/+UZQhNm7P7R
y63MMlSHkguYGyi+C2WVvrFZ1R3KITcyeUzOb2vgt3eENlU1hSVMy7yaStK4NXMEOtMkWqA9+7Qo
0Px8T999AKahIfzQMdarlvb3LXW5ZNWGFsPKTHK2oR8BG5wBdMTPV/n2PhjsiD+A3SDE+PsqsRX6
WdPKMozLNzt8Uodo/vMFvrsNfj1CCIuJ6l/tCgXlDOEM67iubmW3v1Gp6XfE5P18mX9GwHWT++qF
5Llmq0FGk7tdADLZkSw+s072QbsZVuHMJ2vl5+td35Ym69ThWaoNW0emf63wsNq27yv6dLMweWYb
lEdfrvHbh/qPBuy/i5j8cU1oqgw89e+Xk0lNnQUJiote9WdGVdzq3bS9BfOTNLD5KYJEpAO4beZU
GRDM5LNCMRphufQ2gXGoaUQ2/m0xktUdKC81wV1l1zml/RqVFVtpGriYsUfjKOIzLRglHrbI2ezg
oGUhQsoY5+awQUNNTHx0r1XViyYpy9jOaB/Zy46Rg/B1TWUHt0B9NmoYs162ydTs3iKQVHGTFxn1
qwUNVLg6XL7xaJYPfunfGQjKBzM+6QMp2jjRwoKoyOZ5gmeqhGBIxsrHqylv8m4bQQb1KS/VSP+H
jviP4ZDYxWwMd5Gg80vVpwZ9QmpKTU2VWrcZE0SEyHLo3wQHwREJpwQKPaNAr72w1SkocqTtvgfk
A8Eo04dTPGz8of7U3GaTkgmgaSRAJv4mehdmiFQRly1qkLx75pn7KUA6+G2t9IWy0k3PTfNU5u1N
j/zdr2wCOy66cqkMoqzWac3BwqBFUo2OqUHsHpqlUjYftmSv7fBUqxslr3dhHC1MmSbPCCP6ZWTT
I6v2MpYCh848HCmYEz6cWkiTGY+3JylLKteR9Mz2jF0oQA9Km2lHR9gbZX9G44Qc8rdA4A3xECfY
F8z7KgfLn0f+N1+azhJpC1XRcE6xg/x7VMqdYbhDjYBFXpJOtYKKPte2umM6EKvmgIV/mUD+2eRM
X4GBV4reDSkc4vpTk9J41CPD4AEsYLkusqXc3NC7nmXA74Gj/Hx3OLD4+X9uc/67nG2QN8m0ayG5
+/v2Wk5wSpFYBK9NPbP0HTmsh/3DlFVAQZymg88q6e6M7AC+W0iYT+EExHL0rMD3QG0/6rPWhqVR
0cEO0M1PXwDQM/TTXbbSpG4zVLgExr2uwdIBYKTG7wm7HANeVJ2C1EU0FnQJ1Rri47TgydPw0LRf
NcnIVpg5pYFzvCRHLwQbQC8uEmsvAs+uIe7uGfxlzNFVEI7mkYySytQUvPU0kpWkwf/RUsctdXrO
EKRCqUCSkK/TgiIfEuYHUZX3CAL2amu0DufrF1MmbKZ9N2AEwEZMCU4QJQLErj/ZhX20qzuEqa5C
rT5tC6QkWJ8JrClnFRFMGT1rn64GdSc+bXfSmmdReurIkKWsSGMwUnEjJ2+d2EfhHVFKmciOrUnZ
3hBU+tccaw9D8CUkLJjtLtW1XUWCQlTumbk2btTNaBveS26+9Szowq+jpE8QQi/WTq2K9drQQI+T
mwFdu6lpPOkdYh/4oZa7VLRg1ljNS67TfI7jg124q0IRaFCAaSAzKKu9pD4UJeSe7s4fF3nL1tpe
qR7Ie2/k2FcSYFJoxx5YyqCholGHWT0m0azzpXMQ0feYlqCOrHXbqJxYeW4xf4+dOCmNSiGzx7ei
13Ro4gA7O8ULpKqHgSyUqlr1XnjJYomBbcjrHAXW2K5dyTq4SAS0JsOAQfXZriZNhFyhplYtp9bW
huzuhyLfu6RE1q63Y4l3enWtkB4rbqsu3vLCKPC3c9RoZKp/ZcF9Df9LU3HLUZ3JIUxF3b2Nttvq
VuwTbsvqWNKtSzWIdTS4BD1sbUh3ptE/9r1YVUyaVtqfK7eDXziGFMHq/mYykNVJ9FEN1qvs07f1
v2KaeV6O8X7Cn/bM30lK6BM0xaJ57vB4UYGni64dGqk8jSoUUjrugfKVhBqCjledFmjVvKjkSate
tw7HcjkAdpB9MUsaaoWtNdX6+xYiIaVCkXBe93TKhuFlEGOxQPtQ40Ezz2o5fhbuKQB/K5dYiNP4
IOUFzeWzb/pLGTEZ60XhZzcJFo2gRyReTCL5pT9qGzoM6PylpV1loGCq5VDj7o+0ZmuI9j7neceN
YIZ4csHaFdHCqrWZ3+Dg1GGo+59x9mVrJysr7k0X/JMPeCOzVwXEYwP9EnO8YjDhD+LZjkmnM4y3
0sCxXcWmQv3Poubc2Hdt0t/kAe19v8Pb03wIWyw8SlUjqpVksCF6GxTVoFbQN64raxGE2krn9kyh
PUjVUae5ngNRQslfVAxq96BJwe3Yk1M+vWhjVWlbBf3DEMZLJYET2QMYA5c/WU7cYtk2IK5YzGQZ
Vq/KkJAArAUvVp4cmvQu6y6ycjTal1o1NjVPD3vTEu6E3tPxAzkAU6clzyOhXBpUwPbs19LMyXo+
KuHZDC6mchmm91hJeBpOZUsYMrTWLjlaY3EaGsyIVu6/N+wpHcuTyHqStmFJlHyDTECTYShl3jwg
jygz7gjd9hPKuM0X68i9R+UbpZ2lUVCOFIISIqgUaazdGvpeRP0lAd/d4JPA+zSmCU0NPu/KoLQD
4y8L/IeIUDS10qFL2mQq+iqfardHgc42R+ocs7GgRHS3kirfxl3waXXFo+n5EId/EbdPR6KrZYgF
ltKXYJiKfwzCtW3bA7sadSbfeSttRWV94a/UVfjbJnM67f1zHYKtdJmN5kS6/Hu5M93KUhIjI+g8
yhdN/xpDB2p6JPxF9WhWMWTnk2ad8wHZWY9kzZSOg4Hlg+Z5FB369jHsHiph/rLmm+LnX3VdYizr
yEgbpYYilu2t/CtOBLX5U2RCamFjahC42BLTW0yfr3E/RDDclX2nnqDbuURe+5Z6J1IsrOvKvpS0
rqOjTT3X0/dxwWmNldkv82fF9C59AGTdbq3zoAwnG5elCPovHYNj9FSyqAT6Q8b8XXdwwczPfHwK
h53NCirLjwSPhjotwfypaO4VQF4aXa5qHae0xeT04Lti7tee7ajdvFDkbRC2H0UWHOsaGSV9gqC3
LrEecrCD9BPnm6q9+P7p573Mdzs1FSsq71VWVXZPVyUoyw/MrDRBdUBNP0966mjWzqiEU8ZMAIb/
tlO7PksyiNgNyhyIDSzyONj/HkqlVAeDWVNeI/uwt7aa+tv9fHPoUjWDcEpNMy1dvxa8q0GUSp6d
sM3tnfwWRdBN67j+VsxIF1hgiVvoR6DRPz/E766p25iKdIK4WDynkfpHZcE37FGNU8xrOuGt9R6n
IgSj//dLGFiWLFNVBAWFq+cWmEVRNwnqrNI/YjJx2Pcb/sfP18A8/u8nJQsdO7nGhUzzWlwvyynS
TR+5muajJU1FeW4B9ZcDqdmejNHbTp983FxObLwPk87PYn+UVC54Dop8DZJluxVHdo5rZiuazhZ9
oHrwmXzHxEmBYWWSdGvnPpzYvUUGjkGtOFEfiybiYFByFDU5MtAvtKibR+ZXmgMh8551edNzHPRI
WUhsZePZ/bmPoR3q5i4qZULHyxVCtoVNRzcSKp736iZQX7J0wKWJZM5024VroJ/ZqcpJbV7TbhvS
lkUeLtPV52ws5UtD5wMD7JP6+zZc9xoJurXjZ4yc8JLWB19JF5Dx5PRVV1hlgOWJhQXCo2Oz6Bn8
WOIlpjXcPmbtWlMgp8r2/Ug+tQVovzfeyOLLDXbicE/MkFnUd9G6nLramPnygzBsMLvqTWJRO0cj
GRhAfJBpZO/DQJ/sc9BILhy65yrrbo38ThNoa9O5Xb6JBh+XjNHwpWcrWnnHWKqWTQC/KzixaqCP
OTXglxpUbDLCS1kBmZ+/jxkdTo1wbkykZgYbsH/VavashFdlgbdzw2fIHHOTX6Al1A2ydFbaIML9
ldYg6KL6V7SfKUdkJfuqCMQalH0fo9HXzmk0ztTuo8DoZ9tfRYtY4VUgCxnrBbYsR/QDbYRxJA80
mfQ+AXa69MEzu7s2uBRipQRg7CLx5Gdvoe/hVCcz3RZ17tQmbfPQFnt5/F+cnddu5NiWbb+IwKYn
X4PhvRQKuRdCJkXvPb++B8+96M6MFFLofjkooOqIQXJzm7XmHLPfp02WXMUQVchM8mruh1BvdMhd
sZetB72ekQDRsjvpcZibRNGFfjDOXELLKgO1K36UBFhISmwdVu0iI++7ISetCyf1c48mY7DEm9zk
z//+rP5qKUxzHmdThruim3h9pjnxt+mhCcamagXWoqlMLc/RsG30xTQdYcGZZz/Up7+bYKdpgmIQ
7hH9Vs0/WmgqdYv5HD2QWX/pHCF/uJ1vJok/Voypg/Lb7Zgd+kcpY7ZD5LHAHkpuKMnu3RxA7Fb5
Kfztr/7lfx7eb+vTzcQn12GcuNP6hDAAXPmsO8IyXCibfqtuYQuc65V3Kn54ht+d7/+4xZs3Frht
5Q19qOKaQh+8ldcTAJAYyt2PW6vbdtPt7U1Ly28Ps5HiwbBzrkRU8GaqsauH0WHQOziiHX3+w6v7
T3fwZidH/IRJiYQ1El/RzUrVuGhE9VTgcgOwPKgIxJD7RwEwA/XYNPJJFrC0e+Iq5VZZVWN8N7TF
IuTUpIQfii23EMz9c41hJ0/EzA8rx8T935JzWyfBqmjfcnWtyAeTf6FK0IfVmtM3rGHrM2A4ShpH
dX0AD7XB9tKhixAmMaPNi2nQZjPssxyUp2FaU8pNh5TIno4H2EjidcGxzlfz46iyKlmXKBqWg38v
je9Guyss5I2EvCgxIpK7kQgHxDUYx54DTi1tYK2ThJxoi4gtK6MYmJTN0isCDPXGLIPEARBlH6MW
deU3Q9sVYuNr6BBcp6u3QpFX+MpRl68mMP/IRFmg/u1PMgLyrPA4wXLwaK45QXoJkEyJCqxP6Fta
NIeo12YV2AfYVuG1zrEFpfFK6GBQRLQrYtXJu0uuOJn9q8NlrbT2Hi3Fc15rx7RmdegoBlWJ9oXi
HLaxP8tsBBBrtRhmSu45IdtOWdOY2U5Jv4tzuLpfosxIrWlPZiDPFPc1EpBIXjvhz7raVWeh375l
BCiksXvIFe0t8skISSB/1fhv0OV0m67nBEykKw4C8OKdGztjfBisrxoItImtxe56NGCI23LzRR88
AqzwhPj2q54wXl1jH3evx5hUkypYyj7H7QA6n4nsARjIaKXXSivn0rAo5fpNJfZJG06IHtKocTIO
mlXc3BUVmeraoxkQfH5JdaQfKaUoEK59MjxllJlydZur4VX1hpXsh9cfvoxvtnACDBR6XGJUFfl2
2pQKT7Ps3KCiN4ckNw8puM6CReKAkjmpTkqDSPpUP3+46HdlxN8verP3VsphNLuMiyorb92soB/T
l5VWhN3+NKF9M838cXs33/2IU0IdC+qjFfylYB1sbWdcmSt7y5e8+skEehOHjDeTwwS+RWMyners
9G7Oi1EhCnksuZpYoQjHc5q8dhgnsXB5e/SZ8/CuOQ3vdNz+/Tynx3U7uVkmYgXNkNkn39rhwzaC
djG9w0BsqnAy8BYWsak/PEvs9T9c52YBlOtaK/qI6i/YnyNVLceletAL420YEaKiprdPpvnZemPB
VzolMmRBAErX2Mu5hTjuanV3orl2GND5p8CiwDGmODnuRXT27LdE9Rxh+gR8EFwDibiFHcPnOMuV
q2y+QrJNVBo0FPbUEQ7mO3TLnBpd0L1ECINHSsuRWTj2hI8lVLG3HTSWNigN0g59l+wXgEC+du2g
ybRpBg8CMoT0lDTIc/3KSfElqZQQY5HMshigixxAPrL2ChNnKBnrHHiSO67sgnrYC7Y/RFwde67s
iab4Naizs4RmXZPvdPPOkF97dydlpzg8lcq5iy65Z60QGD73tfYYx92vrLYxGwzzOO/ReeEJARVs
JcW248ar8D02KqeVrxZJzZhytIiujfFUo2uOJgxyEjOLt0e/4PQMi6Uw/E+1fMnYqirNe4mivmNf
bvlnBWk0HOEC9rCn7WoiT6iYz5E3I9FbR6qH/6/l1IK8N3xt/VWkJfgF+LmmNYvidB4oLoK7a6fj
JsJpRuxwkO5j9FuJ/qwHD+lovCmu9aaKj7Z4oOegxCsPRS9UFsm/V4tu52WkqFGUz0VGGMJwjZoT
VkO/oug2lbPU1zw5ABLywjfByGns1FGHAMDS1sSm2JkbV3lMwEyghc1Vtt71sizlGRv0tPtwcUD1
eMYErtzJR5sQOtFC9I2CbTy9Q5lcJuIG7WOE70VvfimKtBnDh5C4Fbk+G01BOMQL7YS1XnwYtbHE
GEf6IwAak6Uid0ydYC/5IU2OcZpskuCR9OMgfgaAYyrSrCUeXpWauWplGyNQNiFnqcA9iSg5Rub9
qD7pxboAdZN2OqHUW628ZDhounDVqx8tHgMP4AiqU8JlkOoPH7mmLPrRcVvNQbA6NzEpdizQASUk
IASXoY3mXbHQJGtrkhsBuCpXsV4TZp4rAc9I3/bNND4+fSq1hrcrpHAuugLH0jYrtk27Uwx1hvdW
S7v50JuEfEC8tFy8mgrrXCmISYyfe5m+m3qOw00LKya3SgMLRvPoJ1U491hIMyAoVnwSZXEtC+3O
tbZyyo1YIfIBYmKxVkonQzwokJbHs8r6kTVbKb0KxMZN85WKdpUp/cwX207W37GVvqUN3qFosKyZ
FbkFQ/xOHzkkNylcFylbjhKjbkSZXHfyi8CaafX5e+Vhhh5WsanPa4UM+B+BAd+cH2CjmIoyTeFo
VG+2vozZIapjJAUaaxJ9pZM0q5zMoQJ7sFcTW9X5aQ/87RVttvjklwsKUTdb4C7zWZpaKE9Rd+rx
64Y/oB2+WRZQ6fzP379ZZStXH3BD8fdt9VO2XmDMzSv9FLvZ/N/LD/yLvxcGGY0BewhVQyxxuwC1
eZa1gLfY1pFy5I351tYoQKrpXO3GdBYWKu0IzdomBhiQho6s+oWT3TSUrUyepF1Zi0oYX/Ugm4sm
Do6llOyGVCF02/MPg8lYQx50sn1jl9AYys0GZfjeVq4R378ZMB7Ke1QUjq13WzSCTkt8uNkFh85S
mNJyJ2kPWQkpT4OBjHkMObS/0aHd6JW3U8BsD7SOieaeGcn4FGTky+bqqlHSiwJxI0CY27VYw/3H
iG6Lzh60wYanW+sKcCtF/Z2smHsSJDX2dgKxKYuE1250nSD14dksLyZFI1cCIj9udPXVpg2q9SXG
T8IAc7wQ5V4fOXwMJnPRrmBiLG0BlmkKXgSkhtc4pb8xAUey+EnE/iLqn2qmiq42cDtMJ3yo7Hnv
REk2U718q0iETiIZbg4dsxvQbgnjsFVTvvgV2G/CvmuGoyuexvxRac559hmRXxRAty2nyRm9MmFH
EhODS7gzX8pOxz9p6CtKEIZHD8qEWGkyzYhzp+GQMB+pmLF8rGxjbVbvY96uTfcyZM0+Gz9CMPcD
aQ92l5+S7kxQkIb5tam2ilk8gdIh5kh+EOLspWuSfA0P5o4m2ERgKE0S9xINUxIlCdw0UsV/YFni
w9Aien02IaaJPRO0cCXdT1dhFrxTvcP1E1ePnP6WVoRuWccH05RN9MNG67ui8R8D/WYHFDbZIPUN
DQEPa+JKnbsb7A6t0y90h7SKGQGXqx++re8+YsgJzEno7kzjP3uy387JEVu+uB7xA8Ex2SdI4OR1
4uQ7K5hPqgIxx47GF3b4STT23ReNrsZWmAtNS9Fu5g671sJEKn0Fdc05CzkKgmH79519d2OmocKW
saiM6/ptfUMYo1H7dHRTA8li9BqxsGmdjXHY/L+8td8vNd3sb8+wzRU10zsYRBAYcLCstAVR3iAL
Z/ZBLHWH7uTi3/f2XeULUhDUUxRqfCm3pypXGe0Mqcy0mNAQUhakmi3gFuLbcvCV/oxrsf6egBUd
oaSiyLB7/wJicfC0x8ZPYYo8t3PyWFcmvh6n2PZr/SAd/p8qPH52nyBJ/vAav7vVPy5980moftR1
pdKiqnjDTUcfxSJ0AJE9hzsEL4AHf3i035wdFR09P6gnjWLfrSJUtke7q2HEOuleXk5wYG8zMX1+
hgP/pQWfSlS0Ugw+AlXw5d2cHatSi7Iu8qCMoeTprt6WRIB5/k7O5oG41KXJGZJXuapf2qV9/qlf
9F2Lk56KEIKGkazctnO80Rra1EQvMcmI1LWx6Za0Xn9scX7zFU6tm/++zM3bK63A1RKNTyMn3BB8
JYKVEgvHTO1+msjEd8VFvnWQTzKOBRi+N198pgWYYkq++FgUd0YY7i0zv++NyKn1T99qNxEQhjJ5
tVmLQwQ1ZUfRiX5WVAA8wAMWtO9Mkpy6XsNoqbPTzFm4qFHaCWsqHcxOkV6L+rOwj2aVETI74NRU
Vy2akEJaNfJ2pPcu2zvf+6h0fRES5ioP7hl+8iIp3g024bVoLp1x17D0aik97qA5DnlCrHJISzC1
70yLvKvacx2c4uxJ1WPeEPfn7VRM9WVdbAfMqZ33wTFuVkOG6SEyRrB2k8Tm2Eb6YNYflZDNfON/
lnLWOVmfglQYyJB5df2vJs6/kkK+plP2giZzFtIr4LYGp6o69p/oKZ5CeIFpu5K011r7ZNfU0vgZ
xlmX4tDqzPqpMFOIiLWmQtbH0BRm7B6KlL6JRvO2sQDsFjb9Hbl7sKLxpa7txQhCEQ+uOhwDVT4X
xbtkf7Ulzz33Z31aLqS2nUsJgRQx5Iw4xDI+8TzYIlRYx6xLAoUhplYWwEjkvILOwR9UmDcAJvK4
YJFW32I1Ini9SBFEyStbZhudo/fGsPYi1xsTt7hB0IYvmcc6sXeeTN8IUnBQVx8BHNZ48IOZ3ign
r0p6VD18Dr6lLuxwSJB3WXe+lyX0eOj5lP4+CnPcRf3c9yU6VvBBRLMeOWS6S7+TqCroWzt/GUFh
ukwepXYfxET9wl4xEm8XRxuTFEokN7OI4Bk2bYk8vmEBXitu1hAEjuNeVolg0Fdm1cgz1UiPnm2L
s+XW+wRh74SOeVDH8UQJFeVMc4qtSXWYcQZqre7SQAVxupaqoAoTMMIRNU4iLJNSEPPZBRNhzoaK
DClwEzNDbpcDZrZGrrD7UshormEF9WnsKXBi6esJ+CCFxENDRaD6vKHCLHRKns9+taEJ6OTFFpYr
kGFHNIkjkwnfle3FMueW4r+3jOiUAVS0TzA10A9hjM0I/oGbmUaEGRaifMixt+hSCUuVe0RUMO7F
ENwpCgYDD/mcWZE+mnlfhlweW8V7LA2CYoOVoQeQed13yPic3DjPhvEiq6B4jeQ9WVfkmArZmo27
llUixfk8G9nYmBMWGClCB+aKg7mJF4SadFocy2oLOP3YIDgxUn+jqaPjaYdKLfYBT7stKR5xuu/J
vVCKT+Ehqxo7AkiVQXqtR3YRZXPwsmxVSu0LZCzWIXvtV/6TxOkBPeXBgK+aDuUX0B2cr1JpOGaW
7hOTjb0ZgrpQWuS5SjjO+8zHRd5eXE25iyTb6X13ATUmhQJTspsvY3ktT3by7tlsCspTyiz0PpOp
Lyq2lYXgUNUX0QBOQHqqOmuuukswnWzW965Xzsb20ytBkZtvPgY+s3oWCruF9M2D5F0VE2XB0uY1
cF0ET/lSWOZuZOef0PcldojhGyYWZSCzX3jxMUybl9Zuj5UJJVgbtasA5pvK2rkTcJDSyPFJorEJ
4C2L9zJbZ7LluF2KKvFNIsYwUNkmIEgkTUoROxFBl4YS7scHxQ0JKrS3ZmHvWI7Ip60IgatnbkwO
komvd8B+Spl6X0cREiwyMsRd2Fl3jaHee8g+kKzSO3klCEIX2waeWt0GSxd4GDCNVa0My7EFc1Fe
GjkEW6SdpVDaDX1/zF1YGkJlL2+GhN2DPuKV4plcN9QSOYFSKtwykaYZUpv6l9VXn4lLZ2Jqy3QG
hI7jOHCYbIlckh/dPnzMM3sLI6WjXjQCQ682Gn+2CuB7qwphH9a81FSyLz7MkMelWIuRnWFXLPWE
Q6ONtEu371XCPKaFRoz5SWkrx7A/u5j31ZrbTK4/IiVpFr1C3CripNfSQ4Y7iK1OvEnhHrtkV4X5
WeAaY0C0KgklJKK4OdhtczyWukknmcFGVqkeOCbRbhkyDl9LyK9dUkCRynEVR88CX72C03vy0Xu2
sjEJ+KAt0CZUfJNCzCppXATasSFqRFbf7FpeWll7zKvaaamoNXPdkxZSus5Z4TpVx8lb0JPaqf1T
qQKDQk0mkS5nBcUlQyXZZs/4xpcuNtQSulPqG1wsZ3rRQc0TJxU29bZm6Fuk1jd2v1PZXYd9us6M
6NljBS77krWPHyWTyZfpGyGhQ0xAZtIpyop0BbLnKpMWV29stUfFZzG7bAoTjgR53cZwTkcgxzz5
il6T4M/Do4tS+Ql0cFJM/GwOREq4zWlPkMoEWxkw3zibkAE1TOtBnAP3pQV/Qcsc3zGzpAspWtlo
/s5tXgIaWoH+WUBE1iVkPxJLPm6fiiwfyZB2Rmwd9AwTHCCjMJnJLTLlJGy2vV8ueGjoQZyCCF1Y
dc4EIMn6YpnxtYWEYVqyfCjoI4YC/kzxjHV7psPyK+j028j5ap9yHYmCUBD43u+I3fhl5TIF7q/R
0u9iyXPUHHSYto7rcFOV5bVsqITn3mLoHttcn42w+kzmAzzWjcKz9JM50Qsg3+w1Rmopue8YRhWV
87Az5oY4glFe1NaThsq3ZlKR07cavB3OfI2X533Y+aMpuiu9+w+dOM1RGDuN4qspSU/F6HRS8FgW
hmMr/iYjFMngj7m8cYMufl88KS1hxgzXxHww011jBWT6vdkVDTZPYoFl/AOMmQfFKRs+jGjXSssA
swGq42WfDzTLsl9wLucRkLfKwH+hquNz4xNzQKUonKh5RXvVJlRIdVCyfOWpII/8JttoXrFp6/ZI
wWkV6/3Oo5Gah/lW9L8knHdq966KDhgJGhdiqby0h99+sa3uMSFzKsObT3ypjgItFoTPBFCe2H/A
f86KhwCEXxdLZF5C+vC8bdveW4Ar3Bcbo9s4IQIGhHRzDba/6BANU1wSOCniMFiGmbzrXR1Amvdl
hVjrPXaKptNU6yyHIgAbQsnOstYcXFP2Z6k/bOPoUYOn5/ojUXI6OUTKKvT6ex8a0WDnV1fmwQIm
s9AdzSvttdNJDsVYToxPiKvcfnTddqXxMbhs66ooWwdIfjjjziUb+g9vRQNQhNikZrDoaCH0keaJ
92bLT7lCWciHPsj2NI+IIG5h3TwpcYE+Z9GJR5AdpdLsgwRDYVtTP4OfIvcAgtNQJgzIIiUj8sfU
wc90SUP3tW/gRojYPOhB9Wl13t4wNFDlkNdXdTVKc7PHxh4gS7tUiGukrNzodnVfetWL1qfPbPpn
kFd+2daZ3hl2dpTV7BQrRewngJnfXIzWfs5LyREaYosgPdmBoNBE5CN7feks83M4BfT89ojvQxX3
tfxV5y294nsq2PxomBTENXlMCvlQzDON9T7T96k/SYHmVnEIaQ2UB83dkZ8qASWPG1KY4jWIrXsJ
chlNrZBoBrXLlnZ5ifi/S1O8Wtus8hR8g136jqdfeoUeX/9i4juIcfMoiCJH4y6OzTnSUZItAQyh
XbZx9yP+06QvVO2DIS1yT3ucTA2qvx7jZQlMQXL3vb1utfvRI4QzZP6DSGYFuyHpKtg5tGI6+Cb+
1VeubsgeBYGAO7DPlxLZRjSWPMEmuR9bImFV9WpHsEl06T6rCS6tWTwCDMp8AaRt9+FdPkzqLgNB
kHJfhNhIXURbpG3lAp265rIRxfCGAahnXLnkrzYouoeS79tPtF1vtuSYFxifqLSCynORxY+ItcuU
lNMWFakdW3B3kVGl7XtGYmmQPyW9e7Lzu4AEdNUfdpG4a9BEbSTDO7YC3AvZK1munaQw3HaBOkep
uqzYGCfKth02qrbhaLMYffMlH3APeFAmCkqf7EV6Wl6ufUJ5XILd8OuYuu4pH2ksQtEsIpa9D2qX
bXpFFl1yAtE9uiDZu13mB0q0Rpw9K9C7wK3SipMOSQwzoO1ZLeQBHf44s5hghV3BEW4cvX+we4hx
7jIF24DFUQFfQNESvrZZGmuoUIIdcjQcVcalIARGQmJbAyKAyjJcRkM5GkPwnLfFRaCtcwuSUbyt
Kx48xZverjOoyCq6wnLkprj4FdTbGql2pv7Qy/2uvIenAc6ujfRVGFM96beKmBEV0jBMlKHWfgMk
MBPF0w9lmm+vYMOcpyFAhJS4KZ4Mhh8pVkellO/PWJF+uAwoXbIuoEWb84Sogv3Ufv+mZAIMnpYH
7RudAsPNTbk6PWgMleDNiY3Ktu26mKfH+mcS+HemK8WUdYM8KOgS6CNunp6bxUZQ4G9sIdR0eKAK
IPmBhkskIWMGAag85quouJTZSbI8AYU1mcs2bL/mSS6UO1HcZ91DoT3UgUrcKZV15UkOvYsHI2WG
XIHMgCd5OOh5ce5AM9bjB4WS6ThOqtBKpdGm3unS8/9vCmfGWSr6r9zMH62WFBPbs++kTD91DEE/
fa4wGonoQxfw3SscaPwB7VWOgMgUz2OWOUp0yg2ia4o1jXWbbHQ1UOb0XrayRbp2fRVVhwMEjmdB
yWvKeOEQ6lJSCbuE/HC+8qnp03OMHM5mSuJd/5CZUEVGY9YChkv1gS/M5riD0ZAdAEmqBW2AUIFY
gS1IH45p5IFwPftWvwvNR9MeLhELCOSXpl3JzavEr8R/Yo0v8LwXcg0Rujv0bUYG8JPwn6rys5W6
dQBnQ80/CaH7YRBP1a8bYcXvL/qWOdGX5ih3U3Vs4l4Ud+65JCZ41S/SBdvXYyD/VDaeKmA311MZ
T7pmK7alW/rNR2PJXqBRUVARTLZzeG6TLm6ia2DHwBa2/LnG+fcnA9LeQDHOZ8NFb6uMQrQojcKp
LcewSZAhuIUz6OFiLKNFnYOlPk1bl38/1b8VR4Y8RcUx9VgmVsmbmwxlMyySkK4+ByGLOoamn2T/
/O9rfPOJ/nmRm7lAWFEWlPagotVUlwSsLNP3YI8bd+FvWQb/fbHvbgikJ8R0U1FNWblxIpec1qVY
4iHqjTn37GyussEsfuDZ/HSRm0Ktm9hhV2Y9M6c3GxGoNPpBN3/KUvhGdEqdW6fjQ+wAYTK3fYux
CoQSkXRAyVtfsngddSJjdsFVO7WLqXXR1XijZ6zT//snaFE9MAXyTFXcTqhqkUhhM8gqodudowbe
knOnX/9EkPl7STLIbRDyZLVX9b86Tm1Uj3oZ8TUr3RXgdGU//Psufvr707//bVEVeJnNGtA4NVds
gdrzYC//fYFv2o9/3sE0SH67wtAOJkoOruBerZU813fjOqLVAstsejmEif7UbJlG1Z8T0p8XvGkD
9qPXpS1WLCclopx61Zziz8KaZ+V6kj3/3Dj75hEqaCFk3MXMEdqtkCDp22RUGptXhAdAjBibzMUP
z/CbD0kRMtsS5j0OIrdDnGqRJTxWIOZYqLiI0rmhTQU0FrDzDOw/TIQSJeQPI5xZ9e+5dooNmXpJ
k0eHLcqfL4+mXUUMOeLAUAED3STrAYeqlJ/CSFokydqTEQjnLODpS5EBSKUwW4TDUxAGuypTVwF9
qAhkcbdLfXhlhI73PoBtcG1x8ZkEJCbgL4Y4VV/0huywFCknuLqCf0TClncuUcDNAdLbXATvYabt
1U7L1sTorPK2Wuaufo4ASlrmXuAgbEmCHn5FFL57CiRKRFOfjahWUicTcwwvfnkZvGeZ+sOkFerK
D0qW4HYr8TIi6a0+dfWUDHdj/iB0b9kLYgcyktgSrLefJsI+DXfIxDhTgmOTvyn50fb8XUwoz1iu
3cJ3+poU3WRJfGFZ0g1CAHzmUOymx0ZpN56mvyA7aBMxp8N0UpR84wmqQlQhDeM+kc65bkxWYKQH
nAwKXbqU7kuWwzyltANhw9chJ+JURUVcquo8yz2aNKjnTCRTkX32OcZNJUIsFjn00eXAcUdQcFMP
k+enVPcERQKVkOdWYDttwixVgtO2t6VJX4XWkK77OzpLHmWojmNO778l9Wury9hhtZWbvatUQJSE
rRWGDYP4ZtYVtIkBijMeLxI7auNOTMh8hpM5OanKXK0YpZybXeuogIy1ynuX92wa/H3EWhllr8j/
BRzXto4EUWDCSnp/HbNf9NhBBQVUVCRkZqYufCAs5WDiid7Df6OzQ5wFh3bYE3MQJDtJKk5Dr13V
Vv+lB8WXXI2VUwQ7JfzV9ONr47b0th5IttrJHZ7tj0b9UvVXOx5XHfZrhC1rnZN8WcVXhQ+M8LiO
gqd+b6VG7tRwzceyunhdrZC65dFSuNOrYDVAkOUBHxU1Cp069s5mW90T6cQX6UJBhffdEB7QnWzG
Kce6YmkZYplIT7J014h1UR3t8VzSGam1X5p56a1NB3YJ/KHtH/WU6LdHmZJdsFKiNaEzMwLfQ/9T
RlTd3UXKCpr/3uu9O+tXq4I2b5Vobw3vkaGuYtQqSt/gV87W9nS280Fw56fMVo5WEj5qqfIQSdYm
F3BHzcr4NC3gAino3B3/STYfPXubIesL8iIgHgNvcD4FpUlmtXYzxDZplL0Qs4jNvEJcR2jSIatf
EKIL6RBUxbykQZPbfYkMKCGBHlJBM2s1fJshVGgQ9FmXoBfXAKxNLaOXMF6CWZ+pgUlO2nQMTtql
DGSSo98ZaKpXdMuU2n7kRpS6Eyub6fJXphAhdypNUjbMnWXFrzl2rFImLTvwzhZJByqi0D6NP2i2
sTt3cRuPpHdTKw3JoLTuYDDjZ+poZtCSll/FUO2HMoLiJS+VAjJ/m2BnEGLNnpPTs0+1edCrJ4iK
8FkC7VLUYqX6/jOmBqcxLlKMo6I5WwCGixD4oNhQrZxlpboJqmYR05yZ5QbO9Kl4ohlhukjKq9fF
J4Z/T/vLpuZKzmBenXXwoY1sLjt4I5ZxTjFfyfSiHcPnRbDt2Es0T3od9CoMRIsOa0IHVI7yp6h9
yI2dByOSFE9DlS5m6a318aOGiwD8cFk1OQAGzVGVXwrJhIkmzgkA9AjoZREwpYyc3fH/DtWbEOGV
AhzVw35ZI8YK2kPFPl6UOe0Xi4DLkaiAQwi4hFXwoMv3MvVDr6CwCfNS8WBqwEsJFMAIBxCPNHY5
XK0Tu7yTrAEltKRDBCiWZhGcx9iaiJ9ndCbMadpRxBQm5VNEjSLX0mXfSG+B6B+6qSiuJoq9zDX1
Xk2LcyEIzSzqJ89E4ZZtEh+Sh0shI4yrJdWHHfWlGTLmkMKGLYP0CIF2C7GSpQroTP6B03A/quIz
HJqrkeyH/i6NykUBhtL1DkZq743wvWGVaTdxfg68r77kgZlLY/QvZpOslE6ej7TRXcXArJjek0Za
G3O3IHbVZIyznNSFuZFimne/JoNl2y9LGDep7NjioEf7ZjxpGZ3K8RyGUBFyyM50A7UTCR/U/qiO
hbu8exrFnHLxTHOPbM4pep/18KFrd1J0HVq60fJbApLfhmg+xC9thOe9YigWXbyR8s4ZYMXmDDwh
PUQ0DwIBUy3p12mbnKxcPzb0s5CE1m/yQCMLcrIOP1YHGK6Ey57vMqbZ19WHbNi31XtCJqQW72hP
OVYYrGKsjFhveiqrRv0GnLbkp2XuOu7yo5n1lFndhd4rO3d4HuGoF6CBmgyG+g6t6LKZaqlIncUY
3gdysK1ldNPKoiCOQxNPbt1vzXDc+t5JGPF6wJaklBcr+YxAGHo2ZU0/n4tUh7BDQvB6gkJUBH8U
8aHKnoT2iGNw7nZLCZ25W8778bnoT2hQHGBea6YC+AbUJBALUMyjUeoRmGlI9k5mHoJyMmmSeZqE
mfp8/ZF3PyaPnZputAzZk7+QigozkrLwAc1SdAL9AtqkgEWlYz+KXmNdwGtyoRW8aqU5T6y1J7kH
TW/nMgErgw+LhUleRFeF0kIDgjmrLhRPl2y2FnZ/p0/6TW2VhU+ex+Cyx03L2DFWvX8WGXU3z6VH
3Bx6GTBIymTqxQ8hrSj8C3AciDHxK4BQ2Z2RUBWpENDbyj6nJEYBa9XpCtPMPOt1kkYpZXE4Fv5p
6h1n7D8CYLO2otNFSMA2Az/KRm2hGkc1gJ9kNvEa+x7kbUJ6Ne6zD9c2Qzy1c8cOQsAi4yLEm59k
d4nxCfjb8RmaRbnVEvy692byFVroDrq5BDc8UcmybAjdaK9ScV/H7zpMizDYGmWBnr+lFYRuYdwR
eEEa7VU343lQUhYmYTK681FBRkNxPzK0BUVyfg81FLgNNI+ibRLo1FdZvqqzabbPjZBneGepOBJg
uWM2HMsLL6kbwWsN1RZ4SMLU5Bcfbca36X2O7BoHcgqsGvtFL596qASmp9wTAcl0eKfUO9PjlK80
91O2iRixxg3DgxSya/TSax8lu5geOVkQjg64FzPv8K4m9p5sJUS9+G77Pj/mSPNRJIXJfYsDrS6R
39NFygEe9tUsUyrgKYh+aRQn1bhKumGTmtd02PYpg45aXOK+FeVKi+2drfcrM7w0gEP5X17nAOPZ
pt/grbA8OLr4iotjUWLN8rO5N5z69i2oj5LcbFTWXLJQHo0c+etITF4NZ6Q3Hsy3Sj25SosDAMGb
2sLoOgdRua6S18R/EXRNK/fQp8iTP21CE8L0EznnvACYbsp0Hc3HILg3OjQshMSTWOE/BXQk1z4e
OBZdmRvw8uRUWGi3LYmwgic/B+kOcFrLkVaP8iwt2OfVj7G8lBhqAHVzbT54Z4HnDwdQgD3G1a7I
LJ1efIU1vbsMkvOCFjuD3COTRWXk0M3V0yld1Xf4KdBi+pVkzUL6sIF0KPN9UAOU5U5y1gv0K3gJ
aMq6sYvmN1h6WblnD1/9F3NnthQ5tmTtV2mre1VLW/NvXeciZiACgmDMuJEBSWqeZz39/22yuk8S
SUOfvuqyyqqEGCTtwd23+/K1unO7tYhggnmooQQs9FXc7vLobkB82Hb2U0yLVzBdxM2jCgvnSLZz
ZnvwKTviKqM3fp4N3EtSghQRw/MAhodyxyIph5c6Sxdp9p0laaTpLZSayqyteIzMB5+AQuhFT5G7
SfozyKrWqmdtQrNcNuDNEVO1SvhoYZtP44Z6cROt6n7peca5b0JgROWAsMkKPbhUc2xWu+iBW/V9
v8v0EAGhH4Z/Z4/XZv6UUu1Vk6dCrNM83dXoRzv4p7Fz5zX6L4PmX9IJZYP9TsSqhFxZec37LX3t
le2yDR1WvA8vNWLZ1jJSXpMxPMthgxJlAQGacpnJMBt6cuSnCBHjR2249dwLM3K/Ryn9mEdl2hjg
rUx3r6AvOyt0OH7Quc1di8dR5nkTXJRS6Lwph31JsbmCdMgQELG1pHFJmernPsztAg4sFDwOzoDq
a9BcdCatQ5wRSxoXAzeeoUEJRi2l+z4Jt6n2bKkPlpEuqhDues472U4lDtYgNcqCe6+oqYWk/S2B
8N1U2JDSTesJxYfQy19DR13VuPyQXeZoxdaCRluNuhU1fTjLQb9bNE5uk2ZrtsBKKPL4AxLJxjF1
ziwqTfPJtxaFfYlaOQgsDpzBJfrkzTenh50DbuGwvQvDhZtehgbqVthLGMjBtqXFVdCrs1aS5RmA
C2689tqMCCMmavOXNtVbf4LXwKbuu7J8ZddHwy5i0Y8a9L4kckG56XgeN9pbylUYoCgER5w2QWhM
tisZxWVrKWTxzzu4A+x47/Xbtj1PzBFmo62KVHfp1LsywPjX38KooTfoR0jCRHOelPyiyaaZXwfn
MUGxGl8ZnEorNMttzDGCs4XE3OirkGYAa3DXnSFWk898QINXHW1VWRqj9Ygu8a1aX4oGdFZ0laWr
jpwAZyfEUM4DVW3mllJSq/VyunpNhH4U4mcT3ToRRBtVbIBHmEG8zbXbUl0iVpG73sIHaZ2QhxjV
uyZiUADdRSgBK/34NBbdcwCnoEFA0ikQO3vuyqTWp2p7LTIeO6s+xAl1Zqv/ZhIbchqt6LrKYRaw
vfoVBvlFpr9Cb4jvS+2HrmyXPTyDOQb4i0zOR/34qgagQocjVsobv0+oRDZ4i6LvJMi6uC1W6bpe
6efjQqJyna8YNA2ZlX6fCTPE21Wo+1j8Oan52G4DjJauZCQX2+WkJKg5uvOo3efZPvHva9AGIeVq
FR+QENJ78aZF6wQ8FKIsk3kAhkFDQ1Itsz7c+7Aw5RR3x8fa2o8VRe9mbTrgOgbiY/9HQGokowgv
rNnYEiw1yJEnzWs9UXmmOKRSK67M+izx231GZXJ0d+xDO137cIDIIpGEnevI2ykRKh745YxmCxgr
1/YQrGuoIdpikSNnoJuPVrdyYAmyI+j0aHrLVHVRO9e1tm0cZd111a62r1zn3uCcE9XqqnnLyWjg
TOhdufWbEKGbH4pFv7cpJT3omaL/tE9CCCxvG/cpaJ216txo1t7IIUiKyF+g6yIrWaiAU5gGHULq
hONKYFBI3oQIXpUuze/8P0EJ04ItsX9oyAJDi1kBEgvx0U5qnNkED8MhbgF8XLU0MOr+VZ0NC9tz
NlDzQ9FCf4R5W0T7fkI4XaczIza2doOYSYyIFiFiBJTFoQKloxiBeQrb8ay1b1SOw7ZSP/gNIhTQ
aY5kt2gnCSb8Is4VuQT41dZkZExTMnjM0VVrfNSEON0m6TnV+i8yhr/nKVlwjo4WDdrNgM9PyiRp
PQiOErLVJNhpMMVNu67/ImGt/Z5u5RqSRQvmHIrAjkz//ppPTpyeugVwWG8XXnZbseR4/xDOuyUn
L+AS868zyh/hzTUIOig2CQu2nRMMeFHUpl/R3DWvzZsIWkEHQvVxPJu+ovTRPho+TTN0WjBIJv9W
UqinNkapA6aBnxTZpHk3GSYCSM4ivtXnpByW+fPnBumj0aT6A7sE/5WEwe9H04HhKUlyWRAV1+Tq
FgMssp9fwXoj2X5vhiypey5pj3XWxSkJN7qZcAyONHr0fXEe9saMSs4soYoWNxkKTyjKUR71zmtt
BDqcnzkekJiUg4OLUE0CDXruXKG1dkYVi57ZvtrK40k2oc26mupyNQUoYXWNms2trlo5hXcIm3Gj
8PWgFq7UALyo3kcbbbwIaqj9ugGiwOa6Zje0I2e7Jp44YvHNiCaqxkEnXWG582DYmmDOXG8dCk51
L07ZPlbqc2VZ8yB4Mhx/Hph+AXvra22vsuqbGt9wQNyKrLmMff9S11YjGJzBN8805FG0erzsQAA1
aEzUZKXE94qkmCgRbTSSZWBDYKCbz6NNnqYOJWDOJwoUbb81HWxnb50FKjDqdrwIbWQbg6fCHbcR
LMIVQoCetSNKPQs46unuWdduLEKnrr2AxwZSxHIBbAqPv7H0xwRRrMjaGgB6wbm3br/UgTE6VzXp
oDoRV1M2rJLcXsdhush7c2WK+6J9COlarV13qZq3tatdVJ16rxQO3t578p3L3pr7HOCEuoun8yYi
abBolLOiu+yjcw+8WN+uUIPEDyNCZzwwebNMWbj92gRYRZoJ+AH11qMLi4ZGcTUQh7iGyKl1QXWO
iLYp+Trn/EnRtenIa4p0nUGz5qhoECVTvxM+GCmHloyc88ci7O7agXZ38rJemgKe9X9kDYSPZUmj
oculqKOdCVEjDRddk5kc5lmvPALE9HGDECcL4Naec4XEaNt1azWXCF4a0oVP+33VhHsviu6HPsK0
BjVcSNVMNC7Y3ZUgBoe1JCyiZe/Ec1/RbmOCINrwz5sGhFFquxxmxaWZTHeokdViZ5PssJMSEMRF
h56RVi5Y22uvnh78lIo5wIPei/b6ZHPyZfj1lpyrmm4VlNKK3j93aR/1NeiOvTVuYVWC1tXN8zEy
b22whFGFZGpDqsQ36QC5o1Gt1RBg1G8GdZebz7562SvXfoIUjLNLy50Bbl/vDh0dKALI6/UgQMD9
IB4A1AkgQoDuzeDEncIbE9mUFAov6yIyivtq/G7DhwWHUCKzVNWPKjD2ju4uKt2YGcYZJIgzDtU2
MMFgAFio5Jd+t5ec0B1ELe5t6FnAV8M1fVELqknHKuBsYlbXHYenQYWLrBsovMD+BKI1+D5yZK76
S72N1hX4WfEUahGCuSUHlnqnpK+dgLHGorOqMM4UiF4LWklhxy3pw42g9gtvR3GdehtnekQdMDVv
Tfdbo+4165xz+WUKcNOHsJR2Xxrp71viyFaFphkMS4YGarCJ0T517U1SPqTmgzXYK3ImavQSCVDg
hIpFXBKsIGigkzkGjR9BJeBUPxKYtFPSAxDkZPm0y9pni2hL0tj44XheqU+2+i3on+Ka2EB5AUwy
DuoyhO1AQ6ZogqPL47idNAuZ/wkVGolJmoTEYEFQLoGRWma5sNKjHYLMFw6dCyDwknXmpwu7eWrd
VcMRLoAM270kI75KnEedQlhnAQG1dialRIi9HiZ2PbA6QoK8gsPbODMgq0EEfISloWLHjCizKAVL
+TWCK4K2DtdBTwmm2Vi7M4xoXgiAiWxCmxAuV7cjkU1BUaW6CrRiA6XPBSZ27WFtNPVcHeG6gQFM
Cav54B9CjsfcEWnKS7clc6mTTOQ8p14A7Ev6coOKnTEcPdQ8dciKezqHWpLtOohQQyHo4VgJdB7I
6je7O0+huOyzAqpeKICmC0edzmP0sVFEX+Upk9DceMg9WeGGxPy2RGm6NyG9Q5BYfzGay3AE1gxI
sQcP5NJZFQx4JjaUhZgepbZNNayGOFyb6CGmdfM9rD0ylaSP7eJZyernJOXkIrAiqKuRpPBb80WJ
UG1q79P+NY2HY5gU61y/L2CQ62KHPqluOTbJdjScZcqjITE3VuTFobdthlutCsliqmiMF8/9ZKHA
yZlI6d1NYSTXMMdKjT04m5q7ksU6wfCWO3CWGMFzheKZvtRd0hJk08DaV7lCEs2Z7iKdtNAE35sB
jS98d4Z9SKmtkk09E8pONV5a57rQbsqw2kSDQlYzXfVdPG91ONaU6GVAEVmFCLaZLmDQf6A5f5GL
l1a9M5znoL/y0OadEB7No9vG6681sdPd16rIr8gQhGsMwYD8ja5E5JjI6doUS7yuvStLyj0eWapR
VMCfx6eQO0L7z/Eu6oweiiSEX0qWQlpKnux9QbWEMgmyT2c1fjZFdtVpzmM4UgrFX6hwN9TOc8No
GhkZCtLlnAyS1xj4KWfOSwveDN8ObmvKRKUTbozRW6JvPyug52BJ7G3U6+OWDEHKWaOD+2lEVdfi
Z7tYNSruPNhNPhQAJHVHc2dFK+Aei9yjn5w0+pRsGvqiuurJ4lZ69baObg1kyXXz1ss59sJvxZHS
qVYNp02jstDi2pjoDer+bQJbIFoUZ4HbfxsoCHweeP0e2hEGY2ZVi35+cH8nEB+0BnongQ5sDoQa
btXINP7laP/9BU4icd1vYA6duACiXPMOlPdwmRU/Pn+I32NveQ1CR1qSwSGcds62XupTheW05VGv
I7QrDxFpDXhi/2Vw6fvrnGCvJsVOVQHkjz7JGMYFdVmR1Pn8UT44uby/xslxXPNCjZ3Ks3Qvygvo
0oX3LZ23kP/PxhVcofPsroi+uubv6Lxfr4n5eh/fq3kbuJq8Znr/s9MZfTdzl5+RdJtnO4WwN/tf
4G9+mTLAre8v2RaW5+Ue2Gxx3UJfpW1UyCeQkbyx19myh5Jz+fm4fsAtzDMK/qFpDcDSaZrDjDUn
SDsHAI5vzSiwzIToEMkM5oneLM2e8nOHEDdJYJUiJ8kzTscQcwcommr4BM1eBwp2dqWk5LPt+66L
H2J7WdPjlrjaRg+N5xCyo6m/LyLygaSNJotug/gmLRdEqzMqiSOCzN7VqN9R4kvKHx1RhzIQ52ck
dTjEjMig+nRqhpwbQ/dQ5AdNDJtSYEiRmK2H14jURtSU1EKRjb+SjZvOpssPQKz7/rtmBksOwqBv
znXthw7cNi+rL3byByRgDCFtzkAbLYBmbyCuXw7VnVdGge56YCrzvdmRpXXp5DxXCTTdEWIdiEYs
yvPksJPwqcPPZPC+i9Q52LEyT+nM+XxGP8KMvbsdadp+uR3Xb5U8CGNjrqZL150RWm2qBwwwzE90
AD4S619pX6Avfz97W4jWSEQpVMQOOYz3l4QZAe4XazBouHjwYddCtrbXv8BDfvhcplAN3dFsC8GN
EwtQpZ1vdAoXkQd8ydUTLbBmPQ0TL8TRbA4ils+H8g0adnL41n+5pH5iALpMNOD0OUw1VJsNF5qu
bjd4ALpaoFoPKQGZHaVzw//mOA/0i9OESYLrqAQka9uZRi+ZUhDjgYdqi4oQe1eA682daJ6UC6ci
WcZWYW0/hiiV68jT6vCmFPV6FDRl6UCkz+uAZkSnWzb1lTqWiL9cgrmeR+g8gIVBMTKl9uJ/xdPx
AcEDaQiIOjQQaqZBtvX9bCZGOHbJpEgorbbCECzinTiTrKC0ky7E4fMx/mha4XQgGSV0tpFzSqGX
5V7WDQlGlvrkFYWgOcTDi+g5uNSX8UL59hVTxwdLFai1AdGDQEuKbNHJw7lOMYBF0OeNd16aN617
F+Znnz/Sh5dwaUtwSCBrqnmSyKsiZ0odlfEbiltFh+cTXukvgOpCSJ96sjSFC7AVQnwEkWz3ZJJ0
GgmTyUlwFC0aCsiUooAMT72X36kmwbkbnNXmIoLOMkqPZtFT2bEuiqbHJC+aduMC5oL82o0XGgrE
TXZhhNFBAGYg+77J6JxS82eRSPEDfVOz7qeyn9fwzsBCbfbbengg8zAfDEElgOoe5wpacJtSkSWl
RUkLOT3+6LmclZW/JzacN2DNBdsDETLPPpu6uU0NA3rmPhw2cRwtnOLY0OJjcGjjrtPagXnOmiXD
TefsCphQy3YX5fu0cWZAfbBk52ykRYxASgY7eDMsSjqioQvXFPLq+lVT0FMOw1v5gqjEogvc60zb
ecPeK87pYFV7N5jLI2piHuGkXOb07baco3N1ZWd3AoSJxnk4YrvRhn1WamBaKLY1zoVbcIQhVh22
DQTejYbDMnZKn54XNqR1rsfYm2gzUfuDtxSLP1EA1i2Edn90kEiJqxrsRJT/yPCn+LUSfzhFyWWu
wjkhz8vLpkTaL4GgTd3Q9rv1KQW01XOoPJJiikmp0f2fWudteWW6lEef7M4EFXrRl2Lpkd8e9FWf
amuLRjjwu7jMPa1H0/BsI69sZ9uOwQolZ4a+tKsG1EAZXwyMtaCHM4CyEvLXblhnyYPZutvWTx91
ZHPtOL/oho1VwCUPRhPmw5hEkxUe8uhKAQjjRY8jUxY2+goKgqHIZkldXvTmunHvplS9sHoycDan
jfbGJ4OhIIdDGJooV4hzNWNG5/hFV9Kd3NtPsJpN1HhfOxJIFOQbj9oaosO28WDQQKvCAGBUVASk
Ri8gGRRxFgrQFwAURL/zZrDmjjECBn00qS8o8cgs0Us6OXsn8zbDBKr9kNc9pW2LVsbiiwDgo7PC
r17ixKRYedmFvoqXaMVtUV3U1Rcx2lfff3JUIElhqm7K95e1ZMoIFu7wRczwgcV65+dOjAkFkXaI
3/yc2BoBKMCF3n6h4PHhQ+gUAiwV8/tbiKAIz4/ggGCQUo3uI2UxxevPze5HnkQ2E/zXJU4Cn8xM
YnBDXKJ6IU6/8tZ0LN0gB4VUwRLe0NVXjD0fOcp3F5TD+kukZZiDR/aIiMT3ltbaXoUg5bXLgmQQ
1D0cGr94wK+GUB73frmc3qjVJDKer/YeoGPR/xeu8d3jnPitpEBXjWKDAeYpPc/b2zQHTjDcvs3S
v78M/89/zfc/XVT9j//g55e8GKvQD5qTH/+xC1+qvM5/NP8hP/Zfb3v/oX9cFa8ZRe/X12b3VJy+
890H+f6/r794ap7e/bCEw78Zr9vXajy81jCRvF2EO5Xv/J+++G+vb99yOxavf/3xkrdZI7/ND/Ps
j79fOvv+1x8u+/Lff/36v1+7fEr52JpbyOrX8fQTr09189cfivhTMx1Xh5cZ+Ul4mXX8ff/690tA
d2mcUjXaCejglC9luPfgrz8M90/KQpw7VNsySFbIo0mdt3+/pKOKQ7cV1MS0PhjaH/95b+8m6Z+T
9m9Zm+7zMGvqv/54K2X9M9wwDduwbUJBGikErQyaeRJ8d5Wdu6kbQ1GRS+8WzWzxUoTAztz9ZFAD
ktzA1n0MTkLfQxRKhWMvzOeOWn1Js4oeXkccCY1xP2WbihyVRX90pd6H4wu53y/M8fvI6LdbtU6C
dr+mahMXCe0B3bGutvUEHL+BXNDg/LrV8vCLyxE2vgvF/r4gTaGu7J9yhXpiBpLRS4sxCQYKRBFE
ONXGgIFJ/h1y2vkkttlWTTddtQnJjiChVxXXQ6PN4m7rwoOTPDT59Vi+pABC0GScIL/gplP6wBUF
CuJydt+HD30vAVxbL6SNky/JxL0AFsfYK5wchuF+VAAqBg82UJ7+JeYdmvlCl4blX0t+WC+cFi4x
AZfrAQ5NHfIbvKeFFBLGopQOB2gwgfSBG+RGk+FlSK8lKQv0CxPwZeDbq4qkuvXSDeCexAvZWcf0
l5Z4yax9P9znJKf57glKnhLIzgCqtEF73t3Hw4vv7bmRir58KnVk4NcKtDPZS6Lfpwjex9uJqEav
yYAFwbLoXrSB/CXfkxgFwDJtxm0UIMCS/N5y7kV47SS0zgwQhYYvir9t+R04yH5rq5feD7O5l72x
05YXE/TQnH5YRMV90FJWs0DY1rMofHGADPNLm5OjGS6pCyUZiYtxb0A+M/b3PghD399mTAY15plj
saz9bVNuK5pBOniCNOVeqVdtuio5eJoQf/XOs9ZEa/nOlAQw/Tiz7CLxLqLxpS+2cm/IcezMCz/Y
cEVbJaVZ3VfJg/yE4d17wUZhZHQQd7NGaFsjXtqUWweD0J0dheqIpyy6YpuQJaY3h44idEIusiKa
oVHG88oR07mPAuRrDxGw5kVrGdoPKVTIAFxt/pTqveMCJXOAh0D7cS13oLx/1XrO3IuQHa24e5Xb
5IKldt8MCvj9igPsNZc3LZUvZrj0l8rYy+1f8Jb8mrmv2hd56YCOj9i4D1nx8r54V0/Lh1IyZx6A
uy13zzOwMlk4TbFVLXpJ9pBxEYHPQPOQ/7+PIWPor0uVMgl9MPl1VN/S1c24sBeYNX4jen64yEAN
GtZXsr/ivWf9uYPpERTkMJAcgn3vxLMqoZPYNbwHmpUuQijoxjvhbj1xVCAGMxpugVMOuOAw2jYS
FwcwpaPDA5qjkvUrJI+CSuUtwsqwKrKt5xzj5GiQJf/FZfxtln81w9LKnlphGhotg9MlcZR+cp+B
SCOIUDBtnUUxrD7y79AcpGlrIGnpjgZ9Bp9fEaTTR9d0ODETtDmcaU/MadOUYd+zmiD4oEdcYgNh
IQUY3vRrrwBKGqXUlhkTDp9pkeEFUjjjsrniHBrzoMFulo5vIwE78cwjbTjCwK7Ti9E2R7umIAlS
bDzIT/FTWF8k/saG3v3t3UCVXT+bu91BgQODejDtqOliChqKHvpCfndZI6WomICvzZnsk0ldjlKl
Cbr5GOoNgIdsXiewMCB6JLY52p52cexps8EpwCVmKxT56M/xDk1zlLwifIw3JN5RgKjmthSV53TQ
eIfZAhcLf5JKBS+ltcOYjT6cJ11DlQiQvP8kH0mOh68fGsodOlqEfnTDdWwNBcknM+RuaIOTN22a
W5OlERl8aUm3Ci+N6rErNDh6tlMOmUFAxlLFZw2cWo5ydCsa3vkrQxnxWA4DpLbkZfpt3zTSz/FC
AExLbY/yF/K2GH+Nx07LrUnJajxWCg8uFpp6CKsjc8fkyAHj5J2X7Uzej9qoK3nbhCIrj4pYVzGT
wXeHcB26qVFNFlL3Tue+YGw9m5jGcADmNR74tm56m+rMODCLVr2WowEShF47uQnimIMxg8LtMagl
z8K7XIszPZmxAemJtx2XOxBUsYATUHOgvWmlQWs2ZhSgFAkgJ5FPFfQm6G1wqoworkCBlYZnk+NO
XnYuG5zEWjeBtHDv3MzbApVHfXRg4goOM96YglivqdTKG5K/lz8PpbJsEqhSxmMxOLdBNzeVJ5fj
vDW9kDWognX2vVfLJfMsZ62ix4ixL8HdyYhHISnCU8onYb7ldeQS7IGmLeRf5LsnFkvg8lysU7kE
EOREVAa5xX7LtFYYQv7GIDJryKZCO8QkApib4pl8QavWIj/KsZHhS4xPUdltET0yPc/JKmESButo
JQZe+sDGkosjJTPZcEuxBmsxeJcYtn1dOvNNdelFR1xfV66LYq2D1Us73mOQWSG7KRbyi99MHJP6
YNRHecNdLScHRQWgQiwoOuAWWLjJoKtGMwBImLOBrYkxknfIzTaMcAfmjzcJ7pXfyNv23QMY5UXA
zGZofsrpUJ25ymPSiiWNl1xpCXtYfsvQlsucJhOF0xU6KHJnZTXLql6bXbKQhle+q0jDmVyLbci0
MqqoQi3kjpIrp4IAg5tNKl2ao0pn1wAE6fkA0zEmrH68qV5CIAc0g22hOEdfMGEYFflUWQWWh4Y4
9rqKpWBeFBAYiXPFncQUMAHb6O1B3oD8zkJNNvL7jJDCu6TbYMAotFeOt2mJP4OK4Y+RJYFTY2DY
MjZfZ4L2CI8MDjtDPgQHWALItXQ3MQKcchfIZ2lZqvLlFKJFOZV8RkKl4dvoLWJvafcEa48hVzTs
4HjIDUgkMowz9srzn5NmFSMWIgdT3i23L1+o1J0jfqgkhuQL0q+xjKgsSLMzpWD/j0GZLtoSXbRq
K92dtFAsrhp6Idpl5ASwjuRQKoK+UARlwNrxFlOhv4q9006HAaPhdNVS3qb0UpmtzmP2nBxdj3ya
Y6cLOfZyarBEAhPsFzfyUeV8sStc/IK8gvS06dsSknNeuVgmxoX7qmMchyiX6soC0S8HPt72tDLI
edRx0xo+xCzXrAIerjAMOB7rteM+Rco+1KulT/Fd3pT8YNtDP/pzMUXg1DkPwcd3ayrLXsBZjR3m
QeRYSwdmUCybTJr6wEXLh5xwiOWIjKR+SBz65Blt6S/kGpP+QxAZ8pK0ihPoWG+RKaxSe1pZPtCb
aefXjyXErA45SLmO5dqVQ8QUyLEYuZA0gi4GUI586IHnqQ9ydTiMc47XLdOEvibGnN42RmYt3ScX
fJsOBkqaTrxEZfy0w9J1/XQaLeGqdMrmwKTgZ97sK7+TrnIY8LHsXemNgurIvpP+WrZXdkcF2YTe
ZNA16Tq9Il0E7Am2MsaP5lBpA1GDgG+Sr9QP/nDkv6xLiTyRm0L+vmDR8bUju9zXuUVfX/RWQsca
kAjA//csH+R0lXwr1xLeS15ZhgkA7edymUsXLR9E2rW4hckJOyZ9OBeTs8OECYZbGo7PI6KPjnsO
pBmk5Mm7UUE4Oe4B8px614DwM/PAzAM+li5BBiI8I9h8JHYJkNo3ty3DNLmmcLbyr4wfT5xyEh79
m8nYSvcl9/Pb3h4T6ZzZXz/dqWxmr5kv+XG9m1BPwWtgO0oo3cyLVIkXbFOnL5YmD4tZk6tQmvsS
dI30t6bFrsHTJtgMpK3hDD6aBLLDQY6K/GXJ9mIV+Q1LlUGqpmTx+UDpMu95Eq2irak5Ui9UpT4o
z82/5KtEIOjI9e0egDrSaTw/Do61I51uQ29kV31rwYbTHzJtMb74QelFpR2ycNly/cu/01fw0zYx
wFhbFxhfGjkz6ULkhpRGT4YYjKs9iQWL5vOH0N6YsX5/Cpj4bQtNQ+etRvjrU3SD3tILDMqNhcVs
c6uhhprM2rbf4jZmnYZLOaIEHPIpFWly7OOI/ZVhC6Gd9Pq8jUil+K7Yh9YnQOGNRIbS39kVQQj2
WwY0nB24jBipvIij3CFmrb8Zl8m/yepgpXc1YnVH+fbeOsp57lMpTsx08kdaTBn/cSExGAubzivp
mYggpKeVr0gPyfqSJrXnLmScgWk0WCvyV9LPvNlgjGcS38LEO6jP8hsyvGBuK3Boa5R4cUg0B2Qe
9s06yFj07al5mwwmiWZYdfyN8IYDAlAvfpTuRvpG6UPfRurn5pRhirChwFMwkT8DHLop4aWSxl06
TLlwpZNsKCvJiEL6EekApN8gJQX++HsFu2JpHjFE8tiAkwgZcxmvNzyfNGlKRDDMH5d+eXqtLc7J
nestOVTIb8a+yMDEU7fSwmNppNkGoC/vR5OHgBjym73cJzqsjQTh2N8C98PLBDt5ZMwQQJFWnI/X
ETzU6gGvJJ/RZPT5pRLeSE8s5xKA60Y+lfScXB7DKadf2ko+8vmy/SAl5agUcVmzwqCl4CRVHPeJ
3nktKSlMDraIf6WHkx6Dq8rI9/PLfXSAdqBDgmTFsMkRnh5MjTLwwYT9vJ5cZz75F1Y8S01OAcca
GUM2mYtPDqhdn+vjJq+w3Qy9k18RSBHSyKMeo8xMjrj/H4zd5zf50ZhQZzYtEph0Ecl07a/mKPBa
GGU9vZf7VMbpjb+SwY+MIJh+xuXtcv9Sovs2T/n3NHf9Luf9P8uFr19zmUauT7/q/2Aa/M3O//d5
8HmVPzXh069p8LdP/MyDa+6fVOZRlnax76apSkq/n2lwTf/TgMBQuDDAkoQwJFDpP7Pg1p+mjg4s
yXH4QJD7/CULLv7UHay2q0It5JCe1f+VLLj2fgnZglI79GmIX+P1pe6ezCP94gu6ytVyRRSgTmpV
X+UDOgF9MMgjXvCtysIOLg/2uY726NJHdG4u7GJtm2q3ztJ6nxZTBIKyJ4aKgO9CAE5r1xG27e6r
3fje8f68TaRBcFkQKyF0Lh/jl9tMIV+eQtlnkatOvwDvMGzaROwiL5nQ54GSe1CHYGkLELcmePxl
4liLrNReC4TZiOz8pcJ3c66ogWaFOtT4dvnkdzHaAp6mrzwDIiLDap8/354n1bS/7xpmOnJbDhWL
U2o6ywwqSIbRBDQoCNOQ7okNvNo7o9yWwh7pEAa0G5uxsqh9KG61QD8zPahSS1gKv4Az2TKn9U+f
/3YrlFRUlXVourIZ6/0ADkmmjHbS0g7aJuo6HoAYKw4NctDJdlM5ocOgwQDShMVF7xA5q1kP9UUV
mBvHDvWVHZBTcpPmRq2dl16EzW3oDg9Tkvtk7qvoJjDLQ20W20Lroa0MWRAmnZ6iicAyFPkmCr2J
k9EAgsIlh9BTqc/TBlnw2N3kLRwQlWMksFMoOKIeUonAVzht+uipKrE4652JBgSfHhpIQZASqvDq
w5lqudWlldjLzG32cL4hJtAqBF956523QwdUu63O/Yl39kYHG8CQCpiOEoSd6HVokvzCT4uXvgSn
D/OweV0PW6Qv6Zt3i/jO9t2zRB9uK3YzVLYBKBAwyaDbnS/Wtf4+Ffk2LY6jweNmWBYL5BSUm/YF
3O019YDap+WJ4x05F62+SCF6gxrWGpfszq1fGI3sbJDsSv0PYwLhAdsH+b8JhQSOplNr5he9LpZ1
1rm0zyJdYaZLYU1k441vdkuPoRibZWzBXdDoeU4doWHlIw+xbDLIuMtipFVCXEzIcGl9Q1tnXGQ7
ms8A2JPm/nxT6O8z0z8fGZpGyjPYPIcV+X4lelWS+KEa+gjJOwYZRYM+AF/dq359XSFDdBUMaj5v
ujIgqFHt5WAglZ4HVryLKSbl2KBZ7MGgMwjNO4/EMg+7ow/J+U0cDBtqFfTL5/ol4E1/mQdE2uOY
5ufRgENGJE1bdkM+zesmMZa9iSZDXaJObWXqg9Jl2reyv699UX6BE5DG+v3ekwy1dLs5lCxt0xIn
+ebOt4epswea2ut0mXcuLApOXqzyKcxJeQFIdYsiPctKYcF0HOXzmEPQ+eR18SZqwke3ULt5JYJi
o1NQyMHvfhFZnQCR32YEuAXJdySH+J9xYlwJtiq1GqhsQLya7No2LS+UQ28hx+wEBsIMIMuCM6u5
iG1704kyWaO86MPphAJiA6vJ5+vjzRKdWCrzDXkpNX04F50gN+y8HwxPCVF8KZ/xXN/1wNavWz25
0l2RLHzBqd3LfeLcBCaoLoTNX1UIkCci76S4q6HxOS8CSIraojMWzlctrb9PJn2m7FUDSXig9KZ7
Yki7vI39ToXIxEMR2YTib6oL+qJV/yX2QL7WUSZ56uRxp8mgekmC50QgKqpD+G65ParIYpNH4XVn
fQF4+ciTMwICK+8Kbu4UTJpNZjZmSoX/hhCDfmxjIQbabmH4WpkTrPFtAim+Cz85y/F5mtoGPQ9s
fh6HKEY3PicQKqJBDpdNXa7ZIQV5tu6LHoQ3LOLJ5LIJdNvhCG1RlzpZaqZTVWEvuzmbFJz7JJNh
vgDEZdGTuQzQstF3IAagjE9d5Uz1UOMZizthVNNj6ovbqYF5PUNvIE8QOSVt0n5z0pgEJsTFm9J0
b6KextAv1qP6vkT1tj1AjVo6wFG4Fh1TnBgsYaqTmlmSlwHSbQUGsvkUeNE8nJSBoqrqZme5odzV
rX8XmIm7VixCEcTnrirEcQ7tgJph6dKi2NTx96Gf8gc/9i6tSH2MaO9bmI1VsUy9emFTIqbeYbaL
IEwVOESzAOo3CLwzmOFnhaFVm9whuyeUKN/UtFLNw9pUr4fF6zT4YpWE9USKvA2Xg575Z7XSVkDV
6IeziNY0OjlpItMTqtsZlfrUXKVADP8/Yee1GzmSdtsnCoAuaG7TG6V8yd0QqlJV0Lugf/p/sfrg
oEfVKN0MMNODViaTDH5m77UvnYfdBYzq0fZS/yA7xL2EZaCaFxhnJo/c9WYOd5yh0dqG4B4yVQNM
Lg+q72DrCIUD12LWHeNa25PMAZZmrKybiWUs4IpdUo3RxlYAiWoTxlequ0PY5dgTRdkxHS1PuSdB
+fSiua74v546GyTQbJEZPzjpUSsAUmbdTbuWPjgTtnXl9i0mefKRmyDJd7EDPkOkVXOA1nYKUuPJ
zIxyI/wMIkjrJXxri/vFnSB+DsFJyTRgUOonJ8uvvne5nV1MZ/rJnjQkmGQeCRmOu81Ut0TRmMVT
JGmkQ2iQYJDk7oubarlnPj0HdAWog1F3+X8+B83YJVHuGljylrCcnv5ats6+c7wTAqQZdmRScBHg
ofXlGG+BPn6UA8bUtB/Ml79/lE+y29+3N1F0iycImRmDrU+3d+MbJlMpaq88b7pj3LGQmGfMCE2H
CSK3S71xnPoQToa76wP13ooKJqfe5k4R7GGMvGPtYBxh6/6QG7AWlreVm4/ttrBdi98Ws4DI452V
Cg/0l2g2PO7fUpepc+8Xl9apmyuu+1dFxn9dX2YFTAp+mxg+m07ABHi58pd8hLk9GvRnfLtgz6m3
KwfTPGeezdYXgWk3zC2W8fBJxAU226CMNji0w5UVMHpLMKdv7Kkar6fy1e89dcoz7e7MzvslBnoK
hUkvmiquBW63eh767QA5cPBquUXbrnFNR/1GJvYDOgJrL4bmC3oIB82ftxETPIlBw12mAJ+hw0UJ
oCIVdG/28OyCG9zbne2vXH++eCO55nNin5NqfnXtLjow3COPtbLDzdznpGTwdL8mqGrwVOkbRxAW
MAnj1JJee5inIrrhHlxr3YHJzbOQhLUBxYrl/+gaoU+VnywefaYaoQ7XqZa3ke6RqVKhKXGunbF8
/ajKnAOoV+c5k+pphLko+cdpWWYvvheRoAD4tRmAhKoo+zX5sB2nzt7Ri04Xd8Y0OrdXhDdBKUXY
0zTNSrcOIKaYER5JPbg9x7WqBYr3BIBcMlevZQsK0Q/LYI8906fOGtWhgvVmjnGAyeeBP0Wi9FST
6DXJ8TjG7CCyJumIvKmik2PM/QZ6oV5brXtV9cq6GFMzHZPKvU36/kdiFupE7SMpOAETWOFAASdH
7LF2fECxrM9+Vz96VdPAPuovysOi2eQXAwrKwXIdH7fPSB6M6gF4Zs8hM+oT0muKUoVDNfVunTbp
uT+xDyeVNJ7osbwN28/bSgy4bjCGfksp/zYejs7U9TEZd73eNo43rR17wjZbjtBj4sYgJK6jqayL
XVQP4WsGr0j2zb4MOsJ7AhLizeA4FIHetl7VHqdxOLbiQVSyv2mb+XvGVd9lRnAT18xFCys+hHP1
w+8G8c31krM1mxxGqnoelkkx66nxMOPsldxeD5xW39rCvPGNlvSM0LmkVcvftZx4F7R8K9W7+wpC
LaZKQx+suSr2qQ+gaNskdrjlDAwwMoXukbcVKNbk3almWKwje5gBfS1JRzV5Wy3q8yH6oGzQ38aS
BQyva5YWvjqD6CUeIIcg1SydFEw9vVw0v5bPjtk/EzSX7nr+jVbjkddk6KOqyE8KWYxezFLfjuZQ
rkkULPdWRdtkQ/pFusSItxsguQ6j2s7wUgGXZ7g5zASWijH8BPN2jFJ25cLGnGrNUGmdBU8QRyee
y3M74eOjUiapHNTC6A2/lIFneDL4IznCJ1fFP+06tCCYzrzHRr9eqV6okxrwdIUzhn53TaD5NNAh
EKtTnpwec3AJomPDwEFu5tCDmJQxSOZsbY5ezcy5mluD9WLTELyR7ri05n3f1ES5q8iFbmtIqDET
LWLo7eum/pWSI93AOhiSsr83g6ZdC88/pqIbb/tlGh4kWYsrGKFS6Mb9TxidDCigN40t47D/PzG7
/efN928Z0H+NSoiZDbCWoL6i4Pj0FgrdcCwmq8Uw7QID78MBKGBQrYIyvrUCZX9z+V6N5z6mSYti
fCIzTsUtGLMIc/zfP4r/Z0/uuA64Fbw0y4LE/dSgernvDnqKaFBNiKi+7uKNaDp59hy8+h3RvgmJ
Eezh/DuygQ5RZWWPKPr8UyiTiSePkInaNx6deQw3WQiIzVDgYD2eGi/vPwY/wlqex9XRspmRVxHG
sgBy8BBMb3Fh7yPTsO5VanB/ltNWjQZR7hnZNKlBtmRM9QJ9kQKhzjBcVOP4SxVtcofmZlglnd+y
RTvAewiPzggcy8jtvdMP/jrri9WQjjUud+vktY64ZPzqN8ohj8klhTpVRvHdteEtQphcVWFf3bY+
lGkr8nocBq1ei16IQzi2JxqZ564Mmot0SfQyPaAGVawe5xk0a70QZP25PcGjFK9jDXROxkOzbwYs
+nNaOScrLoJtEsOImyJA29G2yfqJTQeiUC90Wcq2DeJO4qDOo5zvQj834SiWX/S71h/9uGT9w7yc
NDgEwIa3/PN/DRMjzfxAWxZvzWpip06+M0ylONiVMdV1hxLDGbX3WrNCHLzoHPfYOyaNTQQbq7vN
M1kfzEx6OxLljph6RjYnnrxl9jajCCANdIiFXnsZ3nF87vFOJud0+GmNMtyKzui+UND/RwnguD4j
0QA5EN2J9enBaXIx9jmtyErrLN4mbXKJCRYhMuqldcJgNdoQnvkV5JqgnphD2a9vZw1eXaMJm2wR
3UmNCckTpB6muT5jbCtvmiC784V11Muv02cgS4XM3pXZY15t5xTAYTXssRJvRDwy12yK1761v1tF
zTTQnA7BHEfweL0XoYr+WPic0SP1RTikxf0CZm9z6e/TUJeMqWb5GKlmVxcwpot2tA8UQVec/TnY
na4BQ+cfIX6PpHBmw/bvD/p/nDk84YaJzpkHnpjrT628H0VpBvxYgKPt401scpKrij2bki4aSeYM
QgzOAmUg8svG8SR8zL3WoB/sianZFx9mGWv8b0fAh8GzvHQEHvXcMjb7102ZT41hNTWq1KlU8V3t
RzvPs9ZZBbx9EIqqk8RS07KuW8lcpsItFHGc7zPxM8ce+8UT8vubf/4wLs+HR41uMhFaWuJ/fZjA
q0SalHyYWUQDO0lbHxpw0XNsnOy+im+b/Ccw1P6YLAtEfy7cdc8bClzIlD0pK6F3mF9rM4JFLzBN
xcJyyRCz+tVAStg5iOJHoulApPVzeBo0ECWiZMfbqeed5y0hcmlnwATKUGwEVcgwE8JJmYfG7cS2
4mL1lAsDuQo6xrQ2uC00esgNN62jzNXgw0XLu2+ltsLTxBHZxA/KFu66xHM3NOEAB8Iqtm3enkMI
WIBi0fXOhn8UTXYVGJm8SgcUvnMRgJmxNK+c3viyav+vX5pLi63YNFjufDp+OjH3KPN4vwzLm3nS
JB8XTEAh6TCfLTidTjOWwCgjqLG08IHFvbOqesio0i3mB8Nc6kgRKq52d8pHhnAyivTOSExcZWMd
QjhCsjG5+r3QodoDqqVmg7ORpJTGf79preUJ+XSfLEsomiz8HAFN5Kf7xAhFV3YGUv4I30RxaNvO
vFIuBwHbsFs5VPUrbGFkmPnBjdDFCdO7SpbmGpm3JoAMiXd76EFTbANivNH3SHGqoyjc+Ml0p2xt
PfWMh0VbkPdnFhTbgIVGcLuvtjp88VX+46WwjGlNmEQOD+Af0g5nNNMeVRw9QZdvJiMYdqmfyDPh
z6/sZNI4UDeNqp/ANVqcqu1GdV3/OBDsC32vWgTCgpjF6KlomuBUmbzxmgg6UeU6pyRPDOBmSu5Y
tQWQAY0NwY/DTeoB3SdY7WsX1398GcbMFnQhJs7QAJZ12r+eX7cSST50DCnjcVn8Z6RkhV745Ghq
EvzdtxYaHEBqnuCd561pl6YdQFt06hE8AVLdYowOH3DIZrOr3yxrgkytTHYH2gLJA5mXfdy2Te+L
9JG4mB6JADj9otcrtkjd7U+c9RgJQv2SVZGFktAhzBdBwbFPDXlvudyxQWKr67Ft8I6Psj1MU7+P
GMhw0ljuNynIpTCTmyzP3IdQcPBiqQCkDed443aVf1XUM8hzcdWEbXWZtfXm92Xz4EUmkR7lthmC
+sELB3Luy0NjOMW1O4/91dh4gE9nKvzRmQipsyi+GZj5syZHkZK8i2YDZbXxKjxKp76PrywPb3At
JS2oONpCp9vSMPI9YYUPUVLdBsGwKBYNYz2UFWZOGFVeQkurimmPKQojfcuLzy06cKgegFctpniT
1lCAHSZPsm6JnFim1049+9exhj8mFIopZ2R1ac1d/iaYmGSF4x/DtkyObfzBvDbYZG053LAj3TGs
RFJTO2+ul9M7pzkpCZqpRRw1xlY4vOeLMIVKrhqJY7hq98uaY+qk8arTsUQsVX/rjFaeY0bCuRcm
Vzqvv/mSIcEoger//fH6pLlfpkzIs3AiYLuSaDh+F93/uiPjiJZUJ0ynJSMlyH/6kmj5qgTgiLSH
ZuhYJ0Gkzb4X8hLK+K7dxnp4dLrxLRUUCiRDTl888Z/Mlf/vIzEnZ/vmMQ/6PDyJ+qgf7L5VGI0j
+GX9U1QxPGmGgUYwFsg2sdWqAS1FEQww9EREhxj0ajtmFR9scL+oAOw/H9oFy7os91nH82r49ND2
oZAqTjN23CY9MB9Yr0uikp4U7WT6UoQ5ibAh+Fu+TbeekwjKPA2tTvjQaVHUBxFGPzLNxqz1070r
cN+IGMEqTeBdY7rHeYl5xXOyQVmZIBMFCVc3Pm8KYdNLk6tZxADBCm3u3JE3uxWStwJ5OpHFXWs1
d5kV1pdhGh7+fmN8ktT98yssKwHXpYKVxmcxWusCLe191oGSjQOJhCSFSv8YuHG3a4PCoAIgwGDS
Uc1U0gGfUOTZTUHgbNeB8Ruq6lim6WM7yeyaOM1xFTNZPNZpPBEvDOu+nzl3OvlmRs6m91vniVFG
uEsjSRadGe0JlMFbG0z99vfXs8eXnlP1q3t/WWr871uSHxYlEXmDEknRZ0ADI54iLjPwZE3ovRk4
9KHLDjC4wJXHy/hgmiXZrQnA45pToJmrn7CsAegutbQgdxTtES1is3DRenc+imQruzL+Yn9k/VmA
8nx6HuQcNoHgPz8VoLqpXRX0KAQy2X9jYbyPDJkdU2ueQKWvUuVBj41jBrw8iQVK0lU3jY+KuFQS
DsgzUJQaJcjrNAE8O6QOoDoQ1duOGI7S8/ZoiLvjEIgXmscvyBH/8SDjFaUahqPy+x76VK0iyJyD
yuVBnuZZHb14JsQ7jkhdnuJs7TZDcZNH8gLCAps9uy2eemcLN4jtXHmyo+bLnKw/H2Q+z5JMyhzD
40f/1FfkcYa3Xi6IhABFX063vEsHJ9ngRMUjPppXImIdNAjvMRvh7LWD9RZ7DOl+V2+/txTBzOjS
g0K2lIR/f+D+o+vx+HiWsWx7HUbfn7bRJmTtvPCR/QdDaF5FoESDzMPqp/zXEBbOniIIxEReN7wi
gvLY7bATfJsM+fj3z/F7bfa/TwW4aybGSADoW5i2fKpRJoOwn5LG1e7q13Amhmmlo+F6Gpr5IHKI
hpY2EepIH/9aHyU710mKVVRTnA0zTr8Yzd5Wy/Z+MJcxGDXdvgp9EkaqbCvTsaB1kcE+DWrSMhgF
7g3zyWO44M3FmUQG2DcSU41dy2bDEi3Hvz88CyHQAsnR3jeZfVX5qjwbGjFnSyrDbs6D4FjkzgMp
S3fT8kI3B0X2J9RxXGawX8MOSU1RPcKrNShsvXabhChYg1C6m1pUEYNPW5z6cLZ2f7+SvzVan64k
HexvY7TBnWV/vt/K2PUHw+NFlvSMPdMNS5uR5WqH0aNht+JZi0hVpcC3jeWITKcSNiRWkMSwl2ji
Ln6j272vYvdD1QUJxEOg7shm2DbCSc9Jk7kbj+qIvQIu0LHICbnpx+aQCvySHF1pl57MdrIObmkv
EMVWs567L+Tg303RNKydRFzZpGFtJ+FF32KBuN/OyncnwGDo6Erf5azbCSbq1V5GuBWNLJo2f79E
v5WQ/3uJENoBLLY821q2JZ9utiQezSlpqmg9FZJsnpmo7NY04zM5fnrC5ccjyqt9mbDlD/PkIm8b
HN6KY3fM6rbZimhkRSrdlfaqe1XoYE+WfIYQuBnXdqExGrz7febsqRTcTTv5v5glmEcj87/bhW+d
WBQYd0bCOyyKbWPTpFDeqjG59KmXXILadHehXqrieGTrkHnWJVgC6pz2Mnr6zH6YPI20z89hnOfn
3pig0Po4huMmt5Bn8xcThhI3bTI/zTR5e0/pjBy86UM7876zulutbXenGlLxnKlipDyFG9eEGxK1
7WtKnAkR39vWtSB6Mps+m1b7VMmCkA4Xg6SP7xsv7Xiya7e68+JqY/nqabakc6ppxJjQsymNi3Ib
uCkR8hH5JOTUVXbyYMFtD+kPz7SByEb8+lB5SXOy0hc1f0+aRcdTNgSSF4Fx9c9/wJv++8/+H5M+
OIGLi53BqEFt8ak/JSg9CYAyYsZW90aE5s0vPuySfASSc9YS8e6QDeKMQRFDUEvRQ3pdXE7xyWck
5oOzkXBEzmyZ121dbjs9PsQjKuDOCu/yct7baqqOv5t4P49hwlgaghfI379/CXN5fX26d6meLfjp
zL5wK32+d01ppbWEwoP2p9zTAfXHJsO6MlrFJT4Ys3+CG3/fTWIbtsl4zfC82A0WpaG8kMU7XvEx
g03KUGs9zuUr8oX8qkj8H198yuVSfvqUQCVRkVLLwfQ2Pr1WIu0Whe64XYqRQB1XjN/UxEKy7ny5
TXI1YBpHzRHOkDszRlf7gidprEKxbgsEkn//MMsV+fxZlv4XxRXp1mh1Pr1awGgTqwCqgOUotAa9
k4B8/v4nzD+lexwlxvIGW0aItvNZfF37WVqmnQc8cDa6aMXMtD3wYh+v6niJwarNetsVsXO2S4JK
4s7lwWT+bwD4qeNs6jZmmP0K+jq8Sm0VXjUppWxuZSeW7Vm1iorKOrS2uQ+ombCJ8KheqX1PVbHE
kXxUMYq9VnU1J22FZsMOLfr5YfrB/Rmf2UkzNBvqeqUr0jOLbAjOhsKZAhIZknWLmjBOmHt1xtw9
TZPGt0XGitU/6DDtiENrAcsUGgIWxLvBoSEAB4CLKZ7XSZC9uzZdbtDwAWIHmHiY7oaMm83JtEn+
SbJpDfdpjEkMqfLqZM2IWOoaTPmgoLvWw3e7NuBxZbc2IoKNIxPnMmYt9FP2hBxoZIdRFdtjHp2o
StTZjh6jWbPHZG+7yQLrSXtLyGeYe5tYttYRp+q9zJgX5I26tAUtUhK16T6YrPw2C+a7unEuiJTh
HzTTZSpYFnVtStwgNMgwkyErZzbLYHgvPfDvDaSddNsQr4rOMOX8jsvoXgGFtnR1JK+krwIiBuAb
rkQfPogRK7UzJjc9a9djGWpxIUXTBE0QAtVNHfMcx5rJOZbieK106O1k1gakDNruAZsUpF3fPHvD
DPAKXLJrZfUpEpVxtmqflERbDRt2RfJkU6OcGg5g5TtiP1pw5hmp5F89vn+eMsubEfKKyW+NSthf
mph/NehjPxZD56klKcJ5tycV3zhz/9J4nn2kowEh9qN14VRDjLD3IfrNdeYV4iqbdLmp05mfK1n0
RgYT3SwR0yIvoAWzvBFtc5oRBqqvkM8mhwEZ+okbRq+H1nfXjl/80BW6BBoyv+0FxYILEq1qvD2r
x2uoJ/q66ZOzO78EglS2FSEuifFmtnl0JPozPzitdR3DkzpYY3M9hAExgwFZPj0Be5Y0ryy7vRTT
ukucEHxlqU5R/pMBJBR1d6zYJRsJquBKmjdhffT8KDw5Q9qdI0jCO17LpFQVwrpJktq+GQNS7qP2
OmmMifS3qLw2vaa8nq3quyrk9cgCjD3sWB9TWd9l9vxukJeyVw4EhSTj0ZYxIRumxOzkzKt6qONd
BZE7C8Gca3VMJHVqMUoEEuxg29TfaL5h2DPnsfSykapTECIsSTdpMPeH2ITYPpSXNLHYrDVUfLLq
1oGachY0DKLY7xrknhG9Vlag2BjNgOCvvHvTLxFx2SMxElQ+7L+GjawCirrGDY8DQtuoNuW5olc7
58izUX6cs8HNEcgrCKm1Kr5ojSEw/qHs9+zlhEawaAfLSu7TWe3Vqp3ShPupWqKfkuZodnLTlOaz
togB7TQUiHn6EWmcBr5RjcskMd3GMa2Bk3tPyMPmta1jSpVgyTgDXS6GemfP0XerZIhTxeYPz+65
dkK9l2HKjLniHi8jtU20mLdpiWC4iQghsEryI9v61kzDB8rQjyIc76JQfasKxHdzRzCVvxfsxfTQ
j9sq1HjzZ+Lv7OjZBRi1Dl+ZD6VHkozRDklmKAG3PrN6zKg624sFiKfGRgBVL3dVZra7cRAfWjOg
c2cODeAtlCIZsgJgsVNiiJ2jNRm4KZmJUb+kh8o76ttVGE8HX+cPg1d0GzhVUPtcUOMDcXKkWZVh
8NOatLVKNYZaTBsV0B75w5ui1dTCMkF4SvXvELRt1zSms/3drjYdd+WqN7g8CKrrGj05qwS5ijXy
46p8GCGmiyzMMfmH0Q4xzXItjfeqbX0qIiLYBFlc/mOM6HNXSJwf3ZzeJ0M5oUWwe4CRS9xbiKi5
8ZExMzWLbOdV50RbmPV4lFzH1rQhV5Q6Ya9ovE3ZLPeqnlcGgbdbeJYNN8cmrKazX0B7nYJoi1gN
aQLz04KNHJGxpYEMQu67ybuuveQUF8paqYaMOSNRb8gqrsxIXIRP7oNTcXFwFgQrZuJntgmnbmAt
0ZMNh2gwAW7YQI5n3T7zyt+YlXjhBHqd8gATfAOZsiWstXT5b+nkURQm3iZx3RuWTdeJQ9Q0QaMN
1r/sOomB26TYsdeliG4iS7yzOjiHBXbOiH8NvZxeyWoJxyjDdeCh7Ot1NG8EFMOiO+aL37bKO5+g
4exV9d7DXKUnp46/i8i6JVHH5lCNf6bBL0end9wkr4HPtw3NXRNQ+id5akJPsb+FeojXeQ7PUqj6
A84kQU4cdy4J2kmPztx2A/RF2fMSx5TkpUt72GfboiRxpnNv/TZ5NxNxqQe+ahdw4WbR/3ST/pCO
dDKu4n8xs4udBOWaOTYMJ5sJI2jJX0NTcoGd4lsCHMBTFyvhn3ZT7a+B7SYEFqgbZSbvwVw+xGE+
bbwe3QARU3tbcztw5YFVeHfE7PJXKFnWo8/zko7hKRypF6GOIXGb7Q+rkjt/bM5daxEJFVskGQ8W
EKEyIdqlBhbcvEVzcTW37FFhRt6mtrxXZk7z459Toy4RZpjMSLVMd4Jp6IqoJZV4hKZZTBzrfI44
N8W8ZjBx8Ab5fWZ9S/3aMWD3mJgHHS3SzcyZuOg98MsHzOiK8HWu0Qcbc4mNp2jxUeXsOcv4bTSZ
4k7x4+/HlV8wIjCAeImFmBG68iqMeJIKf3mU4/5XEHarzmu44q2PqslzqA/Ce6tuH3l4rrkJ1dbT
FU4Hp9sJZRBY4vBjiKwhorx9r3BxbZrxJ5pbrDIm1Rpq5R/zgJ0D/VZ1W7b+BznD2P7dCFovGCjX
zjuI/UbBaSJWjUxfBVh/r8/vXTTYjImDd8FDGfB95AJFj1DSrtI7uWR7lYT++ZHxK61EwXGbveYR
f3aM512UEoYXEFhVqABvdJpswyK9s42YCJOKlSzGMTLt5p+asITNeGB1m7MBLI9j6vBlwvHd0lxF
wyqfPTc/j3nzPqI+WcX2syn0e6chfFOVUzD2H6rixNLWdF1wWmUlvq4w5YdGrL/3e+enrPajFD1B
sDkHpkofjMo8eQUoxUw91L7trDPNKb9E3CZJ0BA0U30YGMtzTz8VBDqCuWFYPlPTIq26soz4iiSR
AnU1Vz2Z6RPDgD9viqe6smEGeUzTK1/cWZV3mAaO23zC3XupSkIpXUCo/KvWrlWbmzhMuMWZVa46
NGtwCn1+Upf3UEpa7cwwK2NFbbJXE+g51jjxCMNsN2VedvgIOOF3XjCyBCoVepOOnzeERuak6s5N
b0U5YDMRBSukOXuotLidJYEhVR2SASRvBBm0m8aAUZz6xfcomQg2QbNP9IS3Lf3xR5U2BwRyiEL7
KMXNz81mJvWtIMek8bllDTvfmk7P/l2dCidPNmLiTk284SFM28eGA58sv4qFaIX6qGWqzWwIfpp3
Rpu+G90eCb0U2T72n6sOoreX4XyKyIXGgsYCYLIfisJ6QToPxAXFJ+Db4Vw5BNF15W4KEhJMCaze
NC6pNr4KYXTZw6bv2df7Y7C1+11lqXolB75e5Cky6Ngopz0/lqpVvNbOs2jgjjZW+pGPhNox1v6J
0ns9GD2Ca0v7GMzUcPr9H/wtS2c2iTeUKItfzwrQxUEVXBbqj1TSP1y/TtcuBfNamdN2RN65okr/
0VdAXnAtA5Gz1aLQI82qnHdQ0JgU5N0xaM1u6wgDRloZ/GIMdhqM8DHyuZla1sVScBZkBj9q0frX
Jmi5YSbTWGrUd9ENwaOvjSEczknSLUQvXxnCMagEPAw9MeBlVT1L6b2YE6Jk9Kohm3OfRFZr3yXd
e1lEyXp0KQCDSQ8bXl1rtpFUOYydUsNF1hMwPy2D7EZaNfeziY3ZJ0GjYWDStjO7MCe5d8DrhvFz
ljNkDJ/83HhrRm5GU0UD/xLrNeTp9ifdbFK/eneYJ4myQfONbrQP9EsZItYwJvOUOSNBrzOsl5xT
tWoR5Xa1/dxi+A9gDWzySZHRox4nQlHWThEh2eDBNvB+854b+bkYIQ2mUR0aN8qXvEAmcwRezp7I
t/QSDMPyQ1hMiOkJOOjmX27akIBEJrNFfE3ujlBcXLIJaheTwmzV5zElhLOVGBt03N2IqnaBxyAA
ohzCo8fTncwZFRolwmQHH01VvxrB2O7C8Fb7SJIJE6B5luom6UqqOeALUJju874Jt7QSH5mBqAzd
Zr92ct5ydX72wBCRL2I8pEQFN07zPg+8J8lgexFOw72hAUdYsf8N0DWlFmc11/fdHyJoAVKS8oeE
akB1mKag3NybLlYPumW3VU455JMh2iiH7Snb1Z3VUsOVbvLQIm5c593PynT76z6IPqzpKtc8f6Hp
7A2L04xb4NkNyRxLCJtJBLdwipjNjIxmE3rmnqQoLHQZ4e1TjgiF+zQ2g2cVEGsrYVwbC9yFdvaJ
keulyALCh5AZ5rnhb2ZB3RNUzbENEALXVvY+BIhTSFFc93lCVYWsgvUDwK6Jl4SVZMEq4LPRoldh
wogytRg8wOEG54WXlTE0MewrcwRNE+cmr6k4OXZzQzJxktybOnv1bN6h/iQei5wcn7poNjFVJRFF
HtGx+QQkuvpQYsCaaqf3Zm+N22D+4dT1L7uMIYeBeEwnF6GzLCSPskoRKdjrwmB7MBe6WA/jyNkO
/2aqNoEDdm1oI+qXylPHcbCbXcEAZ+fFnGgc6CsGKQyLS+ctR+QSsZvBhtLodRiDul7i6nLygNfm
BEHaMu/SujJXI5uJrSvlSTNT3yoICDAR+33v5MZRssCI64PNRN0ijkeltrWCZlDt9PjLNOqMPsfd
NQswkqaxJXjqraq6DLUnHaWYejKwWfsjxU0QPP6oVRTd1FXt45sGcI2CdBONabGpXUeuW5S3ddQc
WDH3pDFZp6Hzh8s0fmczqwjYsdi+NMEO0mpyECMJtKFXHmWqLj1d6sqaJIOkGgWx6zQv4ZxlKyzc
hErP08Gc7egfXVho3bGGfg5curkwS0gtIzXPTIwnpmon18xJ+lEzgxyvXRt+9DIl+cmAQN9b3HRx
FkR7K05/5OCKsHjTGnClV53xYwi9ajvZhbOzSvlIPvNHm0SMeufgyhFEzcX6qhpdKvYCRFTrFvth
rj7ohG6qdIEn5WAsEKxTIjbtC//HYpWnqbPqsscwU8ZKo6lfuzV3RIm2Hq7py5iHgv5d3rkqUiu7
EfBhverSKo2Gg5+ajPVV6gUPgrC91WhyQNTuOYrwCnaDph6Z0GJYTBK7fMGooboNVMsGbOLEooem
iOcUnQ39gb8jpF0s423BxJDTLEpZDJMoUvCwP+aO16xV6b2NCRZrsCMqb7fMkKNLyEoHNJ6zkUXO
O6J3j36OsGaWCug4o2xRDxPBUmAtEv3ewy9HV5C/NUZKRbS0cNE47uM2J/MaXEguzV/JgivP0rhm
ysVx209Hhlq70GQ9V/b1L91GoFoMos+pJgzuN5OU75nMME6D/LkYhg2Wk3bn+aDli4VmGtfHtsZ0
FvZkawfVS9ZEFi0gQE68QrcKWsKOB4QQJcd5a/OgpZ+kcJlN83vnMaLyptDm1GjTjYOSn2119Dyb
44cx4qbLAO80HWSVvl4cCxxG6HRMNh7qZ6sm0sV7/5DPM2niefJKZuDBlWm9crqHqW7uR2k3vB3D
dScJpGeqhcvHGMVV8n8cnceSo8gWhp8oI4DEbiUhL5W3G6KrDSTeJe7p52N2d+b2dFdLkHnOb2lM
nTNYkLjFzJIk7RvLpEstfYWnCjPjVBwNazrFjWKfrvqbV5rZjtLGWzvqXa25f7OuXxey3SDrfNNN
WbqPdY/tfWPOzr/WW9pNUqdEvo3ykjkzAg7Tdw5DPR3mgVRehTjUWdqnzOTnGCIAJsFTmkX4D5uW
cuYGh+IhveVLamwHMyjPhRXb73UQ/NU8WhvXawcuUMnfqyiTI9+dgnQdAaIWwoFa6Rxo03Ih+/Ht
GFwHzYRwSskcrax/F7UZ3Gyb6s22MECOPzDV8G3L1KPBUPCt/A9XVNVdT2RxaUrTZu7ShNj3Q4Kh
WKRUEMymCDUo9k5a5GNRov4WWw3mYyt4xbs6bSNn/kmz7jHulndrSPNDjwJtsySob6OkLaAuvbvH
+AXEDUk3zBTq2E5004XF3e53Eab5YA2Tewk6Y8dYTokD/+cybfKyPQzSfRYj061KHyAMq22lOvPS
zP09eDUxHSMyRVoKEH4c7abbN41+iyuYulh6FzUv2yEnHa5qgTkTXtqmxjqW4OY4WkW/S3SG1VcV
xBwsLwWKzd1szr+ynHPPoHsBIiejMaX4SXOhdgkZB8IEjRSDPPv2VDK4qOem5nce1hDfKTukkii3
JEDFJtN/2k40xfD0G3iipz2TCCBt17exYRG3Z0F7Mt3Ya+aBOfuI4OL495IEM+OwU2zaOp4v0vs1
eJ06ZyL67tg+TxG0jU3TNekJFBqPrX7iwvyOVkgicyrFskF2Luf3AdjytS/9n7r8tXQMy2WwfI91
9MRkv6YxxecWHp7At1d4zoOrqpGGvgGuPne5vhi1fHDi6Fcpm4vtZCOZyFW2bTWtSb0+2KUCkfTc
bSvkjaXqrTTmkfulwmeX8Jkx+lgKwSDLZdI/JF5A36vFRiqti6eE2scOXIyXmreuN58Azt7dGAMC
jwlJCYl35oDExBaDBpLbQ3zCH0KGNgMOj11SkpSwKIrMDXGy6+KhjsyfAntV38d/ggrqw+6fbINu
ez8P64T1qm/IquoaWiDw9ozfFe78Lf88gxW0K89FmxwXYmY/SrE8gXnqfVHFv/D1zAerjE5lSS0M
GUy12TZM136OLra6jtXauEcKVs173ve7peSrXqbQjz0/JAP5Z1S1u+vS+NZ6xVZCL3FPP/aTfSnG
wb7BzN0WtgvUnNmpDrLsHAsfoXh8KyeP+qZl57RRe5BGdC8Dsew6H/GjjJ6MpLI2zEM5P+ch1eup
0z20RjkcuSWhcT1/wk2QnmijUIc8/uT5ooR3Wky2eJLZzk3XvJXmtLo8SUjSTv7HD5o/ylE8vSZn
fpBM6FhKnDsdxby+T3il6f80+bihejcqQQ+KzAD4HVqm9lL/SfPx5hXesS6ab5Aq627b2U+UDT/g
18YxKCFn3NZaUEbSw2qU5CFO7P5Oy/hYR0ZDdqhFriAf/VJ8oZNjBRF7f9G/WTzHvWUP31a7tFjB
4vpSTbK65IybSO+sc1Y7y36Qq6XZ+Neuv9ro9d9G0+/XNZKvtEXHYdRkMzLfcp1867zxbo6mNaSW
rUcAR0lkcDHRRkgw7er1lx7WRdH3DR6Czt2mVfruoN+ilXXZuZJ3VzC0lbhwDlij4MlbHzHbh8hi
FTqRrULKPqdpzeaum1+WQSl9v/jWvqHpR3K2mUFDCIKQvJSEYLVWk24tdTUbcLDJ1W+9lQGIkQqA
ftwzcMXd2bQSBMH0PkV9EO9cp6PyV5XZNtL5FOZqGDf1ZD0NeMIvaZWn1NlwncnIkccinklBT/Ux
a0GM0yQg1yqBW0VzW3OCT6xRQX+z5pxrNWHWFda0txsKJ1nqwH+NF3DwRqxC/7ZTz1Za72zXe7MF
rTzJNhnpg3IRLUGJWnR51R6KvbE/xKBgAqnS1em7q8JWtBQcBihK8L+lAwtLPqVPc4nrxYipJlJQ
TW3xHURTww8huFP9Zpd74svDP4/BJ/1hyjbOzthONBR3BrWfE2+a6Zh3z27uuVH2h9RAoVBRWEBq
/YRSHZyCxdAjis6mObX0z3MsvLNlNX8mN833vShIlsGVQOhyDZSSUADk1trdk2H2Q78vvRYbMl8K
IsOMZ66K6zJDPmLKanz3SdvqSSVo2n0UQSViCXA+in+NEqQDbrWvl3NrBiSnBvNzYNf0XXMSy2ku
wsYEKZsxMYZzpljuInH3SMk00/hh1na+F4bT7JM2B4csq/TbLh2qWb38LVvFQH3WfYptJKgGlsLE
2SUZAZ2AcmPnhgHt5Ezeb+1Ge8oRyIRb0h/U0c9Tb+twhae4RNqrxEfB9PxsEnbcTvEFN+NG9Xb1
tx9GaJwwy4dvzKFF2M4wdlCN8soJGfpOO201qUDi24orYgOXDv4EFxnotb0aptqjn6WXTrIQ6dG1
w6QPO6tRnM0OIR9EhBdAnVViw5X06NQ8uoPcJXnIaepZmEZgQIpx5/vtWfbD+iGDkDnVdM8d86+c
9VegmNSa3Ha3wpiPQO/viofnbrXqo87dby4IdweB+FBIroq24xVzF8pWJbiu79h6i84Q5KsLUFcj
2U8aYSI4dN+p6L0hMcGNO9hl2DY31VFyS3yNWWWcBS7AiRaPTRm/5d7vyDaI7Ytc+HCEZV5ho4d3
mCDINwIvJke0iYKrMT74abRwmJbikKbG0Y6xypYtoq7WE0/10FXboeNP8OfkdzW390E24uAbEBhl
h3oc6Va6NWQJF6aLf0JiPDBE+is2QLhL0hJ4DR5ztyyQWNtj2I/GR2Yn894t/J+OQBZmGTb9RfGn
TIRFbBmw/sLYvrqWsC4odbiZKBrvPBvV+fzVzIphL+OWpYUTbCdr8L2vgdQG4G3lgdfml6gNXpx+
uPb+ubYHRmD+bEsUE4N8xUhoEy5lFqGPkKrV3tsSxzwTtoZXfmvc/qXKVuFIRKlqaZJLMI7K5+TM
aD3oBFRoYH/HSKvCavT2vKfn1tHiHUUvFlxSnLBhtE2Pi9+EGcAPQ42UcRxnxKKG1s3JqQkfqQf2
ZZXjd3BKRUQSI+emsimmjPCkdLZV7hJJum1tibeZoT0OSodknIqCvpLQYqPmXsuWOrSntZs3g3yq
B2oh56IByeVWG0Z3DEnAOpgcMpizYULb/ezjK5+MeGe6cGHOmmIi+/Q8t26MLA/zyaS7S5CXKMNi
VLQjcbcJr0KbjNEJXPzBTsybIa1PVer6koh42tTEXoq2ecw7Orwr4dGOVafGPh1pP649SnyNmnhx
1z0N5i2lW7c24xn7MjcmMtmbCJaPop1B7cdvRwTpVc3OwZiDeN/YsDnpSNs9sODRnHwCbwU+Up3o
M0fcrzimDblTDoGIIwH0cBVRtYrmp+nbt4dH3cy/olI1xCaQlYMCbOMWdnTHGQgaRepv1af7QQcf
k8EFIOW37gR1mUFuXGDpj24RO8eKZCevWajIdIPz3Pu/e5W/Wv6t4N+7rKvUIJOn7rFJWfVJDcYB
9eUJ9XETIra49D3Ktqw/mHBOuIvBmEGN9pCxSWhHxjMYexjrAAfr0aYhkGnJv7junNCDtrwGY3Pt
C08cRqkcbukSBFn9dXqzwsfg/jSp6zGyLvcsir+mtiVg3yQYyOOVxbcXMxf4/5qE2grD5qeDvAM3
s7hOfGSpRzSQxqFN3KfITfb5JMY9QBcMA3mACIdSFvD5gfUADzjQ9a6bRUYP58hF3emDSe4R3r9g
2Uc1ZdeBo98DLKzPXi6uwTSfutZw7sCiR22C0TjO8mH5+cxE6G56yf3czUzPaLTOSkxI9+r8ra4y
75Dl5lu/NOZlAJ0VFY3HWOb/2JmkUaPGV766eWiwXgz5ExSasZHAP8IhvpJ8Go42sNOmJPHN1akD
51X/ymay1hi0aji9U4EHHgrtaNVsk8QZw2OU42vmi6tI2zAgo74MII39nu4DG+yBRBqe6YAxCP08
towmufJ+ceSkkPiTb2X7KZBveGSw5brfaCQAIYbsZUpYVXIeFj4YnKkMTWb117eKdwIQSDBVlTz1
mX7k8oRUTmDTm8i/u7omVo24C8EMJVJ/q7XDseDrU1XQvkZvbL+1MuhTN3F3zpSHqvrno/Eg+9iJ
WWP1bzfNmmtUEXZClBKBZulK6bBzLm9T1tvHNA6lD8Ft59ixpBRYSvx9b4MwYF161ohstnYvH3Td
f+MJekQDg8fMWMDc5gkqjDW5Tfw/BjmUpvedeyC++L73c9X9gR6DzSXbzmzlZ2DUegP8+I88vmuA
C+LIDATyaGEzok2Z9uv85E3SCes1SmuCGHbJOdkOdu3SOwgWAN3KRdzsyVF8w4Qe7LlAbklc5HtS
Nrj3MveRgesyWby5vW/h2uIAgaGAB+xnomzKFbf1TLYXvL4Mmz79iAP9F1BnZHMkdvpKohtuwv4B
6SQo0P+hM+5TWa6UNExlGBfLHObN+JYyMCibgIxFlZ+1jXLarPS0rS2QrzY4GgzR1P7gG7cnwCis
S2Fu1vYpJ8LAg/bfguDv0K/s/UH+UamweNosmoGiFwXnhxms2S7VetUlE+4uaneLaUacL8Wz6oKj
6Z8VVz+xq1SmJ3CObH5Hv3C+CO38Rx4DbYu4g32wJVEBn8EFSf+bZD1czw15DzK/AWd98V8TfNSK
f91CQq9KymMwLduKt302nYM3xBr+nMqAJCL2yWYPbaIilBNj9dwiBdE5/7p033jrDtqY6i0EGP6o
KdtL+dkl3auhAaJT9KIbu4I2KnLvK2q6lLC8f2XVTF/tbJ/wv772zWyfo9j61Xfxuc8gafJq+tVI
Aqi87DQ1twW4ZhUMpQSEAArBVKVx+Z2nEwEZZiW3SWef5EwXYfeBQO1PxT9v8+LQwU4d3ZTkSlua
UFEYwjnZQARndwYdiYfjVNdfOUKAk1R1tSkY4dbfgx6g7BDH4uBaw9UzBRkE9o9pUxIA7Ne1DmHM
SxXvop5fn6TZn8bGVK+jhLu1e2mDCw2xom8xQVcYKIyx3wbdpTONQ7qoR2dKjJ0gw36TeMSMD57M
8QBJvZFm/tRSyK5BObeOdMqtt7C1JL5EUjR0f7jEflCOkaafrhgebINDPYW7KUhA7omYCh1LHJTT
9vtx/JjcmdAXk81ML/mh7X/kyHtt1t1F0WCGAsmOQzD7Fyh8BPH+zmiHjmbbTaVSrPCGnWyhxE8q
WF7nwvgdlavhwfS3yhuN56CgfdpDf8w0+E4y5Gfqd7/x/ZeHrroRGfIx+MFTpoGLDCS9m8yS26Wb
vW0i+STs9YUr2loCTWQw7EBdEBHtAbtxtzPkb/gnOorsaGVFWJOblIwfNy9AV+A5yahMd/ADJ7ZY
Vp529RJGVJ6MMzagJCnDZGl5j0abkJ/2lBk5WDjMptsZoUa9uHGHOjsYcttYICE22cf46uVnmiwX
FP3jphIZBKbrP3kjczQ+BjDLEfYwoCnBRd8E75eE/D5w3JKvuLYnjc+gOdoFYeSLmH8j9+idDL1b
lNV7EkKD1NdHuyNwOp/R92Y+gFQ8RQFSE3ZdzhcaHMLBmy2Oa6BHtWKEcNxn/GYTFF9FUEc7N+e5
yF5zc3CgJEp4uch9iidz52gNgObTxD158rD47pVUEBSzY72V48QXmCy/3aLao3YGEkABtJM0C9AU
u/Cr5AhLBMo52thAVTcc+CKMfZcGqMH6/IsEJZ/ni+SvngwtCmp4ZUhV1GnHdWqgqe27nNBUn4RY
D50bKzRTtDXx5GRvI1Q4OJb5zX4kesV95fICjjo/B0iLwqmFN1Kl8V6oqNlz+2/mibO6aaFiSG0p
NlGRPRiRfOf8PfQmoTLZ2hAjqc3tzMXboQCseTw5z0cHLaxlAPbmpf88yGo+RChG2Ey7GdDXRVig
qxQiEZAOMbzzrBOPPXfh0ar9O6NZD1+QB/sumG6T2xBb1DKxjcEbrims+KrZLRS+ufK96QaUT4pY
8pnGKjyLk3fp6tE/N+NngRlny3PFmww6QiGJexPRYoSxZ9ASJ8z1DwMc775kTqtFXVaHKneo7sIz
RBZQiSQJQeFgUrGFH2LbjQvofQdz7bb84voDcjU+tC3Mxgw7njfvZlBVewY5/G5LCW7YIqdq3eyI
HpWH3kJPWbrcJb0AgLJRwrXNXB6aargHE6l5LFnmbiJ4FEl2STBen1PdIEGKEy77CNNoAU4YuUh+
XIctKep93ia+21iXf6WIP0bp/y0iViKzh55q0uq1QyyzQ/H75cIvTAaAivLF3k3lp51XbpjNFJFg
14aBN6Jt5aMfK0iOChU8OHeWjImAoaOdHIJtkvP5xXZFZGxirWq8ftg75YAq0S1Zk6cxWnPoUL4g
vxWNOiqLdzDyOWaGOWOqqR7yRFNMMmUOWEL9nFsVeA9vbUKYAfoMaNV2iO592Xx6MYqNOLMgDWoU
bKyBKYIPHs0TzNu8aRDI7i1YyY0pGzsk5omf2vFUWI/y2I4giRa8bwQhTA8Jz6KvRt77gIz7mvjU
JHH+jml3HGQGs951eJ2WD6AWelzKX14OoDYO5XrLKr7lOqPgOPP2Q2uGJVwngWiupNVXUu8DdUPW
HYHBSjo7wgmgi8YHi/WLal4J3MDGz9HN5O94zUmiz2BJ01sVaYDLNd8k4ea98Jgz6AHOb1yEVqh5
S8rRe3qdVXbtE2e+tGLApxujcZBosspK7LKCazVrYcbQu4hjP2jAXadCjWItBwA3pGeqz0+lWa3z
LErs/oBiPtkGLdo4No895H96RRtNd+UFMUN0JMzmxdWBhc8fgcxIrmY5kFs/dKp94JancrAg0w+B
CrkROau0Q41JxlC9L6WO9lYMBOWO2Y7ub5Zx2XwItKt8/qAXldX9SUzrmyCegWjJ2djFaOuc1j2V
mkNgWqt8DITgUm3duLolU2pSz4VQobc6FCaICUKTmug5uo0RwVkqGTAMGalA0dCSb4KmA6VCd8Q5
0e1KmqhyRFiFwJ1panZY4KpPi1q0MC+Z0vIVSPHhpFKfwgGzaXexJ6rNZAO09qYF64FULSRVhouT
0gOYiWHnd1N7doTx1HZZe7MD8t8SOhRiC84fafqnRcxX5VPOZfpdd8JfzLvsfC/eCGxrgEy79fTa
KJYOz+JvlnrToz1MejchdSIJjkIiX1J/Zj5bFnIGxUV6cLts4E5gDCcVhVyPiQZKjp6PwmcxnM3+
JRjjXd8GP2t2qc5CY0RwOBly3KNgxeK71LshyveGAqlISmpVOFzOQgQDM7KmUqYNmK5MUNZp4Pcj
komdgmnhdZyCa875b2nxusA9OnqEkSBPKiP5w6+GoxHgGiPEkQJv7N4ZOlwXFpseMxRoKN3fsi77
6EkO2mKyMHZZGSMJ8su7IIk8dgIYDXBoBt3kILwoh4Q/mbH+48w1MqsV8KWoGOmRWf1xi+UpjiYy
W7ImHCu8wIu9BBSrMz2t400UELNAGFy/TcvmlcdxIT0CKKcizpTrykVU0f543fzlRw+9y97VFriX
yuWhbOMAJBBet8rJ56vjba+SV/wd5iFvoAFyNoskMQFUlOiJdOFjJcaSxZJ/yvFx5HM/H8qKgIg8
MEC61ZTsM08zw0QQ0UXUCGRuxUWI+itOEO67rK2A5UyAXKRQUzl/B+CacnwTnTraTKDhMiF3iHK7
P9duEm1aaGwxtCgSAlnu1Ak9JcXDMn6ZO5Agsbx5bp7uOmS1DY45bnRr7/S1QzYfAcKVKfswn7hX
3IyYcURAT52HnKMQNJovhWLSLQ75QH1VQ875UbbUm2ay+IvQmkgw+kHB4V59BPoasd7NE/VDM3mf
rHn/iDxEyQPxt7X0gslwqo1QZToEAMUeIJq3IjFf+wThp7YJ6ssL58lXKTRr2t1QiynK392GZQfI
15oAnxzAWkt2hwCZ+BpoqOlEGodD6upnBS10JCfzF4VnfzxKLZPSuTTZ+FPmabezoKhZELDnmODQ
iKN/8cO35wkd+obVHkWE5RBzZP5ra51cc1V8uxHwo4eyDd3YtDwaQR62F7AP/6HO1WMygJz5itQ7
w88+oxkl8VAUJB6LXzIi+rkPuMvSfKVrs/IxSR3n1U3KOyaJf8oCnXGwhP4iUo+8J4LfS8TP4SjG
8yLq4BA7KJH6Vt0bVbxNi9GcNMPt6Io/SWcWW+zxfUgeHIiAqr/HRsoLaDTwq+E/kGTlXEpi4kQ6
uUfbPhFsN6B5hKocrGG4xF15MJaEgHng3iqlyG0gmMfO2mfl0KbGC59SiIMoxCe6a1+n7gPpAnjb
V8vxQL7fg9T9w4gAaYcT6a3H1ADjj8LKWHMu0UqEnFrpvm/d1/9/A8vRd7D5YEfu23xJWn4MyMG9
R23ICStxHS49YdkJrrNQMNwufkRfDZ7/Ku8QylE7s7Mc2NlCCeRNPShvqQfsTPxoVcNt2032Pcs6
6ymIrNNQ6OxgQULuJ2vO9ov7kXk2bQOmUAQLilXlj5bDB2WLUGm5BPmpqWCPXTEgal1mp/JC1Bq7
oStBU2qSZGN2pNI3ulMhOUmLtnQJ/wYm8uRHPFtOiCUJDR07GyxiG6L1T/FLUPFbq+jwfwdBLYp0
6/FbMUZzt0/kpNCNktm7VjE30xyVHMGbQcSyF6cw7DAns2g7DxI5Q19dCby99nISr9UvgSg4RAUU
nf8P38+ae5bk/nFOxpcEFOVgLZ63d1uCLJQyrBMq0VtqRAZj2ILFv+nXAmmENPQqUPLzf5NP0zLJ
dxNCxnJi8iLjNzZwsmUe5qQUjVitjJO1JhgvSqK86jnkojJB+z8FAaUXzU7RCYxo1d+s0rGNg7fn
FJmTQSVjz50oGOIXYNOwthj+k4V+qiiiva2zTbp+q5bgvnS4VobQsCyAeXXnwiTU4uiMLidENS6h
baXlaxII2u0e237k3e6Cb5WZRFGm8XtQthJHsPk1zIOx95v6XZNxe8elDPrje48Z8Dxyxduo5ukF
szfgKalDMSPGu+35L/9H5DaO/4+0hHJrwfLGIPJXbVmYGgnhGCafMyHmazVjDDV9C6CUxn8y9t/7
UjEWWJrHpSdhKYxGpPmzGXGbM85+kkl7ys32Pk+kRyIwZYRe2Dky04Y+TNr0W+XFrRTrRL40/sWP
kYsEsj7m0nQ/xi7ZAtlFf+1s+hQpm6Qrn2yJrMTARr2ZW9N6CKzyb7GGhYKaIv+fCn1vsSeo1YYN
4u8cvcJ57hUJ7A0IvslkcPZW6SN3mPmAnslBtZEEYd0vV2Jfi3d+MuMO1newLELeFt//bKFomdQ3
8H3wWshwLvTXJdshk++l9uztlFkxLxlfIsNOf/c6vAvWI+ng3WOBLXVn6agLk8LvQ7foow2IYXUp
43iPSLUGGRwt+Hz71R3tYUsrSYdMTF+FHDFJjGJf+gmon/bTUFbPOBSGdyZIMq28FreBW15HC2K6
QRBu14BC+o08EfvBGGjMU2yL8WR/NhrmtCbtbVMXXrBj/S7el87Zek5UPSskcF1SG4fGUvmhSQfx
nhTWLiBeeUnREEQGnCN+GFg+ABxxxFPvvywZW73u1xnIC/oQdYx9MREpzGyCv8VqHfCSAtaoM+59
UKiHpEJvMlRcDuNYxceC8KPHXNvlLoKWCeNFPJuxGG4C/94hnqh9D8pr5iECj7hjrxmRjghG2T7G
yBnCKi5RuAur2FmyefYW62PpsrtZNvmeAnFyMte3NMD+/Gim6ODGfzkgdhxo8xKbf31CBi8dar5F
o3v0RmnucgcHHkdXe1LkEQBNfsmgkmfiwsN86P3PAlV2bcJoGmXR7KPC/luXU/PoUZS8HT1bhNNI
AZc9ONOzTpmkh8sYgJvWuZE+AsLgFKfWu43SM2jUdHQIVI8MN31GCHI1g572uhg4wkmH11nal4xN
5jC1MKbEnm6tWJjvOL30MSfgwHZH44BI+mj8H1tCv4ENrYKmo1jCaJ5/NQjYb/jjq6MxKCdMUoj8
oTW+lI3lf0UTHWfInrLKszZWQqWf1y/ULQ+q3/tZnJ0soh2Zg6LywAI2hGmqhlvAKlaLQByggFhO
bYirzhgug4+ytGfzMS1xHHkXjhYi+bZzd37tpAdSqa1Qrkp2Xr095gaEdLFPx/gaoNI6qd777kSm
eZwjSDcjyUxVJ3R4O6d6qb/K4X0cZvUYF8NdmwQIoYVBp8r4THTC8MHLkLXkZhQwM6NaA7nWhytV
HcKrKjJfMpHsSZk5p31TX3j7jm6r21Nnww04USAeJxhAOjPm+CHQnCClPX3JbHigrOTMXkTqck+c
regdn5fohk6qO1ZAkhcA+O80S3kKVGEjTVitZ9l3GwkJ3c3zhG8F/DeofjzDfFNjy+ta5J/t3Dln
0oKB4NybazbjDdXIFEbeir71KMI5WuSjyMovw+Imn4lpvy7c2UdnVvEh7Yc76F92Lf252qvAOs92
413LCgG4B7aoE9VexEjUIPLNaksWCA0IrnrJ0nw+UcCO2nQqywfjx13I0gfDm2n/gyECkoJmEzg4
amtIXtoWhlmq8cm2RXb2iD06Fw4sl+zAG+2S2sBUYpxKIwrlg2FgwtDXYUHGkExjfNOkOhwCjeOV
4XtDbowmTblMx2CfRMD2gfHdZAWMRpNNj2nkn0ps9u9lho0SB8B67eGqGer0rZD9HP6fmN7l8D3S
WkNKXYi+eB76G5BDsi2S+prABWxcAA8aOPND1lFJP1dueVzkUl/Swv89MTTtKOnB1BKkwW4MiH0n
ZrLeIbUnl9lljSNR83c/4GqMWIs6Q2e/xvQ9ZcTCdqXMtXr9p5OkPuokssMZEBbdScJ0LtMnuiGw
KbLb8SoRQBJ3/Tuu842ePHC71H50gm666zVVrU4qlHgM6x57rV7mFPLXn1CggL76MxA9FSHDuXjT
eSX+VkKdVZv+CwJLM5AIRKZFP36Jmccsys+ZT1aK7j66Jp8oU4DyIDvmr4GtApbEY+yYi3gn8O3x
VjAKzzPS9OrFE8J5Uu4ERmLxCcGR4kUaeMX9b6unlsjMkmVv+6jBgxZkTqWvjj0NDzZ/A7cZHvj2
XuMWoMjsNbJHSSCf6dxbTvUNITI/KOF2M4bMb5sLu4vdH1hu803M3U/CXYs37CPBvvAxTdnr0NTB
2UGAhrtAw6N7/idk/W4u0BTRArZ8juv/mmuT1SOK9DnOI3rN3MXA6sd/hKSV41QwtBkYOf4I9pth
wb1bjn52j7vhR+ULg/EsglADd17siqYhMk12wlMWBbAQUaI6T/k4f5KxFgLgLkBBaUZmw0tCyeEe
j113qgLo26o+xrTNXg0LVN70SAFTMaGY9eDcKoDLpwX67WoQLeMC1GiAxLiEMVyBRpcbV5My1dqr
2txhDlym37nIHESbcKfUAgBKOMG5Fio5FQOWFXUmppJbsiPFbmG42yQm1WlWrz9ZxhNUsZJMtbmp
T+Qmf0Zlnp3x9VSHpuuqPYq3K1s+f+uiMPcW1Swbz6vB3yFpRPmunDqmFYRDBn4AJ1jSf6TxYl5N
upgUk02VVwWbpM26XzdZuFB5YQBNaOGf0mYMLpKyJ0wlJPsnMRXxjvuqkTUh1iqpBChnAgSC5cK7
+qsQrndOkUwXrhJ8hNWtiIaXPorIaox4Y3s9koxul9+LWfoh/tg2mknDQHA7t4U4C8o2UJt6Hp9C
V9/z+UDvrf1UmHwdnk1Ec0q9Vgksc1QlAGucGrdpgXTgq/R2MmvRtpnOT2lpJCozaByp6xvDrLCT
Kx/Trpe9igbMnN0TfWD9GVBSdEi4rA1FjqQgW3xf+JBcOHTRCybnMpO/eS7gc4H9U8ued31Xhk6W
eNtOf/g27lKCm0AZ+Ek2ZMMSRq+Tfz6DhNFGzt0d/liETGxTMyuOdKARD6Rodgk6JMjSR/YyVa+a
8L9D4c5vrGti72Da2o0wKFt6sfD5Uge2n8dV8NI16zBlXnWc1OGI3p08F9Th9l3O3XxcKuub1FPs
L1bwyPUCDOO3+hD3PG6TOXnI47Pm4nVfHo67u2/NALPFfFbIEdcpON029M8PAXMS4Xt7wzAU6hIi
Cr1k/qKP9cWfV7VFP8GRAaQWNrKOInZD6Rb5ueeyM9qFLK2R7N//r/TcgxDVBnEofXRcjP9XJsZC
lALv/shDFHtlykMG4WK4IGWJyeM6Ao8c5qL7GX3iJcA3z75ZvcqIQhhjIBgVPB4k3Yg/XJ91ivi0
4tVnQgHJW/NdutmKjqqQ3UXXnfVsVKg3dI/DOUHvwErNGVXBoqi5s6+zkwKVYhCY2BZ2U0oODuEA
/39trTZgTkT10lS8Jry6GZsx8chuKnilkU9dqnTcS2rInmeDz86YCGNVCKPwvm1lqtfq8ug/9s5s
OW4rzdav4vA9fIANbAwd7Yo4Oc+ZJEVS4g1CQwrzPOPpz4eU2yXSLqkroi/64lSUGZYpMjOBjT38
/1rfolJoq+ODEgz4Cf0VZagW0eCpVwfjEOboI5Cm+id0d7QqVCKWutFXlr5mnwmhmGR0VvlYSH1m
Re6jX5Yn5iHHQLxdBRzyfU4x89xUELRK16RYTLYOHg9k11jeHY5Njr7PYyL7kK+GPeopPcyWQy2V
hYuQay3HyjxUcbRtCQpQila/K4kVmefDbjBD63OLGkyWL3QHhy8J7uqJVAGOia0ue6eaPEIXfojv
JwctUtpVUT4HRVIfXXKhCNlwWWhMGvyxjgori0rzPpsgqIOowUphJBswMd5bEYZQci6DAwwLR3vf
1nV6UXM/2sS9Vk5yzEtDhN5DZwEAHEllWBRUKY9lsLf1cQnCHu33tI8R5o7URu2TTQowhGJthtZP
uaun6SNUteJUhF31bCGOgpA5yEvrM1CUGjK8qO6jwKO1DJBs7vqJd1G8ZKeE8fu0i9NPgSt2ZQwM
R+29Oy2laJJLB5A+qWbTQeXHlKK/hvsgZ9cs1UYwwplZe5tii7Y0sCwMnHM6eRR/6Pd7qcNmyV8C
MMt2HEWjNcl3TAQIHHLsG26GKaEcuk2tmRuf5Jll6zwPo8ouEt1lLux12YB19IJBo/dmnCxSD2bd
lMXH+rWo2XkfckQYy7qqWGmLpPvJJ7L/EnljISQydVvAoXEc1XoLu4saRwszypKDWj70wjorDk4S
Gp0GwI951FsUT1m+twoxNrGSrpiqgzUfrXBkCCRLLU4OGYluuhR9aBy1EE2oG1BkCBpq+FUF+TYd
9Uc0LPoOsR2UEaVX1l4i5Nlr2ymUKnuGvlthouCLYtB+1xNmgSE00gORUjt7W0s9u6sSL98lOuOA
eM1kTx/uxUZcueNkQgemAKfS1g6FW1jQ3mCeywT/sI7kbJFYhnf0lR76qgoOpkjUT60R9+hVkYjG
EBM3Ae9yJwaxv/1VU3+pYrvaVgWeXZqjd2U09CekznStM8e8jPhNJCL+Q+KhvtJIUyAlcllzGtkn
MtOOVjXaS3hnwZxoRPUs6U+tbCMlFscW22KAKjg0KIl/PC71vyAyuYuw+Awx8e6ndMTXtKGcmk9I
iTKYAz271Hppb7wpcAkLyUHxcEW4xMMdhJ2uQWjVq9rn0U81HZG3jn/cUKH8sGZkLdr7GGY3KEa7
Zx6NNg2+/5MLit4LiCikcEYgzuhDJuw+dKnxDg9Xuwqa0l/0RvNQMGeUOnhQU69R/ldw/irUecaY
1GdVdGs4hPbPsiD/bvjaFnmwqlShusk3w9esBiMEGzrdbDzybG2y9ZgXDTmYg84KzjQ7+tRWrdhg
A9o5VL4lx+OfXH3nL0RaSwIvI5LY0ExBIux0e76DPWGbVDvT61C8lRGTj6fAeEV9BDNXfZz0TChf
D2XcHKy+VJ/rdnzCcYFCre+vuMafcIY7HxLL/9yL3FxPLjuCHQoM1h0gwC1qw2JWjwJ7GtVthOEE
zEPSWhQKG/BRaZ4CkX00R7y1lkEkWEdYhkFKL95O7Kc5mjcs5dTFp41f5exZ9xBNuERNhR24gbT9
2nGGX7LlBe1K7SY1MP6hBGQD1lQnFEKzygxxh3QB2LJ+WQxDt9VdDCsNKq0RO+ZCFqTWSgcroFZQ
cxBU6DiImXPc6I9x8GHw0NIaWD7nUYgzp3aMZ9snRDbiP7vq5KGnkVaPFKJkpnycbmJGUu2sYX8+
Q1+WU4LECj9gKR+xCUbMAgST3ntsH0GmgMAd1TMFPBrGPv1oTOB4XeWmrOBkNhpHI9rFbqZyErAN
ncrto4qWauADLJOA3L4m8REGuQDTUtNZtq1SLcDBTDl/H5E+h8uqpDrjO937RhKBS7gM9frcWaqB
+Q63N5IhSC/BlNtZVck8qgZvVU+7ec/LDwhbD5jC7hMN6nDlkZkHHu69tHEATTMLu+0aUhWqwZrd
oM1839gIOZEElQDwdlaE397sqcOHNqgKkXzKhXqZDtSRaGzwPeiLXMPqGQotpnbF3I0ivYSlPdD2
6TZyND+qJUQfr83PnUXmYZk+GWrxIVBw3PUd0F4dlb/XdMFcSF5X4OJBtpufBXSOkZNwhYsBek06
B+v6UPUa2jmBQLfXTkWS9Cg7/WTFSbRvLC6tOaxh8ucrvEnIGHOFLjJEgFYWNJAb6rQdASD4NSD1
ZIlfrmmwoqaGtc4aU9vnLHyUZZ6sk4b0KkqPy6RGqdwUvDfbycZ7jmLjvW3gxx3iMNxBQkYb6b9L
wZBv8hyVVq6o7r4Q3M+e6tMK3UVG3Kvbw3EUUIWCaD16rbPHZ6qchMCZbXTZNjed5Oi5Y3Jsw7sw
F9aOQa/u60wHAKHp7FPNiOFZ99Q00oDiS+xHdF2kEFupCe/k+Az7yMjfhxqYhy6jFNrI+TSNOixS
QEFN7irH7zhDcpUbk/YLUOtktWOb12GSC51zznHy7LfWQ1ahAXAHE9n1pKZQI5OWW1ydHQOhQIAo
ZpnqRroPPOOdrnX+WfjJ13ZI7K0dszHz6vRcE/BEBdKfy0GcosbP16FiAmeRfrrWNEQRAVCELTba
yZ2NxNsBDmu6xC2lKC7otx2HWAWrTGtyRWvSXNp6+wUbP7KblGISQH5Bdte1TVrELo1BkoxRmfbK
RmSgpSQOENRutjPRD+0+BWAAgQC7QcMJQgsoqRCnc1/ZlCp63zwIMZmtUGLNzUS8dI3Uj0BHHpUu
tndpECP18kBrJb5RbtFe1nm/FfQ3GQpsKup2qDe2zVYI4YxH5GD60pslER0o9mAkUPBJRje4pCXd
NzfQtQNudFs2Jr1HA4Z7knytGj3YBrGSz223voQ65zEUGRzQzPEdVvhyn6ICxlzZtx/CbGWhO4rd
drjkromcO5QYBeM63AddPcyipujvVNtb1ggnHoBkNGUYH1kdHiEsVpeqGO9HmETMiPVWyUbOwphM
Jtc5V9B2k2PQ5h/YV4ARDWS8sFTvoazDlzHL4DjqL/rUHqNei6vBzxdpaHLDuhBIQlCSC9JqMUUi
ysA3KGQe9cc8Z88SkUPd0/FcWpUNBLDInutCq+5gtO2HkuGbmn64CHsqt+RUpPOmT6NtkNG7RbkI
t1qRVKMylhUVIsl6HEh3b00caSjw/WcM10tLQgBXe93ZVDm18zYH+JSa4XNqJvpSKSxGNCyJIESv
AejTX6aCerfSoYpMCzt5V0zJtFOp9cfr77TGv8KTTquvbnAcchC7kSf8evXtansgY7INEXGDMakI
GoYXHXd4Qkptg23pzgzYAt1e8/987v/Du2aXb7+++sd/8ufPWT7QZ/TrN3/8x7ss4f//Of3Mn3/n
9U/8Y33NTh+Ta/XDv3QMPpdZlX2t3/6tV7+ZV//j3S0+1h9f/WGZ1kE93DXXcrgH7xTXt3fB55j+
5n/3m79cb7/l3ZBff//1c9ak9fTbvCBLf/3jW9svv/9qk972ZxDd9Ov/+N70KX//dVVe08/+Lw9Z
U/vXMv3lY/rll/+b1h/Lz3Xw+ZcDf6ze/rLrx6r+/VfL+s1UVdvg5pkO3bkpr667Tt+R6m8cuKhA
4m8nPkmfjmRpVtb+778quvWbRSKLSSCLoUKhtvipanptvmc4v0HmYTNscmYgchsQ4n9dlVd39593
+/s8PTGF1P1zjFH6N2xD2FIz2WSqpnHbgH+3wysLV48ClaU6Eh9kng/vWwQg+H43lEvNTdI6bG8j
mW9qrA57lFTuPisJCjG8Tnnm0TfNKUFT9BenCj/5PohZ31OBT6aGsmEqfDJEGdFpL4xtbdLA7q2d
q4/h83f34o8P9epDvH5Q7FtYwi0WgpAVLtbbDwGpi1NW4eWrIVVebGd8CNte7jGhLyA+kjSF2xpJ
4Ql1g7Uy2nC4SJuYPsfMD1jd9l3iFZtWY8+0CD1VXfaeDqy1nNIQBZ6BoNE9gAJj8y4hvyDMOIWz
puCsg0u/7N1I2/hwXX/8iYy/fCIWeYzlwkBvpcF4eXPusR0r8T3W2VVspOnOtSNrycGytqg8WIgO
LC9eCAi+Zf1gU6W/4C9b6zn1mR6nPMwJMmyzAc1wqZJ9aIzMmbf/ho6yv+DfP/pQQzeo7NivoTzd
6G7zqabvutKnlANkihTBogIgn1rvJeL/izQrulafhiQsn1BLw1DkIE0jRTnkqgcluPaSOVpSd5MW
pQu/Vqu3DuNgVRG4vYoF2Xf5SJIJZi+Bx72Wn39yuaaZ8LtRLFFZWhyVOCySMDXh21/PlGUAtKct
y36VOrRpbfdej5L0GW6iy5GpCe3kgh3oCfbVuMwiaJc9kIsFCRQmpUyKcYp88eBLvJhdjZBS17ed
cUnr3j3lYamdwApFo1edbSTMGxaQ+Ek1zJlI4T61nbJTwbHuiSaZt2a5ElTmL7nZHpQyZAOHuWtd
dezQqZKwh2kl/Ts1ac5ouclybA0F32AgiBcOKsQGmb348XXR3g4jQyVdQmXpMImX+Ctsu1ZiNEl+
xpbNlKtOyZt7Dhmsh0q5LdKvHfz+deZe2RR7h4DGFPCzgWIXh5WLXqNuqkbJR0ODs7CUdDn985P3
N92X7+/b9P5sg9Ml/2OVewsTloUg590YzY0ad/YCVuFDK/HosQWuT5pmdzNr6kOQ8Qv0MLHtYwdc
NJghcQxxw3k/SbN7OxdK5lrKXwwjSW6KrZlvHjr8smatdtLZjEFk7CgrxSjvK6opVi9WjvSTR46i
MxlhSQxiP935xZmMHFx9VvWEbMXaDoOnrfDWgGZSWbZVNw72Ztwc6QR1uyK127VNcMBqoGO07NWQ
qoWG7hofvfazC/v64G5PH8WZKibO7SNpb+smdtX1AQZBd5OUCR6hEPrgAjuFfKxhoLYYzlmJOnRq
YqmVKnU+E8mRU0c8or5K0dYVMGu9DrGdW07iGU8M6yoL8RXbcH9/MgjePry392rZKg/vlE2hviHC
923U6Qjx3I0ToXsfw5hw9bxKd7XeJO+8a6+TfhY03r6NcuLuWigOHqME2yeK8VZqsx+/nTdZddOl
I9kGZw9rrCGIipku7XcrYuWgY/U809tSvSBh3RrC5aA016rqEro+KLAyQuyp7Y57Lw8n+MIY7Qbo
15o6hFyfmDI4ORoTVIWCBSzknRxr8dgkxh9/BJSgnZmJq50e4HvMFU8ss3ScHA1RsoqJmMDA6H/6
yad6jU++fSr2kBbHOI3FzXk7IFJh2N/Gdu8g/6ujDn+MEkdLRXRgcceKLfs42CcKOesiuScGuDyw
qMh92OoI79r+7JTaRHrmrKfUFMPLEIZBbgz9Jbeqdy6V34NwYmX+47dNzuGbDcp0OxxLslOiNm1I
4+1KOHiAuUa3VjbfVhDbTcNdjz8DLUL8pGGYWalG382t1qSDopfawbG6fYae5SJdeGsNCOiDG/gX
WLrOVobyyRwF7UYzgIXR+y1nC2qsg0ArVZk5LmYz+6xjLMAl5u9Qg6m7ZAKb5c4d3vvh/VSPopfa
z8Guspdw4wNIpGDX2dWp1rvPxrR+wqpDpwnSZV5jbFqWypNb18a6LhRloTegtysfYp850km+7TLQ
CJhbOE4aXcpKx4gTflLD4V6hTPKgYeMwxtzm8M+plGCsfa9WXwPFcrYJtEkvy20cKhYVoKgDOynq
VWMO4P4wK+2GLgAUhxBrZnSuQAbnyQWTgXEZyXfeO8PVGKaYcVwm9XiC+G7ub3sjpQmf8wGBZM8h
cRjoqDSGUixrp+tOgtPujPix6k4dwX+Bz9ijzJQLSpgk4iZueAzb+iNjCkhuGdyT6v258qig3ab3
xh+epBVhetXt423oWNJ3VlgTPACltPQCZB3bTsvdOZ7idC96z4TYRCMlM0W5TCG/7YcqJr8gmd9u
cB/zwHiqYyG0cTfMr90x1vx9lOsx0oe2mHo/9uH22qoTwpRvtI85vikacNPwwC8zVxNq5K5L9zfS
A/ZW3nCUFmgad8BFUATBWnPTc5dlT7drNrLtoQ8c6nQ80EF5HUKLPHSxZMXV423DZVbkJbjDGuKS
fHA7jfV2+k0JgX2eJK4m6KxuXvmmgYGuMS5Dn+4UWlNpgdJ35gt9kQpT27IncYHxsv5hGANF7tsB
Kp+0R+XruwcyPZ2VEQUXJ++AsCsWKHEJCHbgpq0r7tpiFM1XAtnjVQUBb+PTQMj9h7rWEXwYAUoL
muIANU6SzjYhM0+903YXp6XTdxu/qKDk0cS9yt3nfdwkCOxXFrfdwD93efDGGlxb0jx+6/3BKA+O
jeuNu7Q1zoVd7bFLWwhEEgoTngZWwk8vIjEghGcFeyiTZqlS5uaH2FtrvUR6JosT93iYu2Qgl0uK
n/GTndLvqL18PCMJee4LG6El1pTYm8xquFSaRdp6H+nKp5eApudMOCgoinRonsZEsdemFzNLt+69
YmtrK66561qL7qqbMpjdsNpo5DXed56xyIlmLqloH70YKcLthymrU8G1mvRQVGeZbswpvl6t83mV
WpRg08ZZpm1bIe0jLkIUOuKTPHbncrr1HoQUb8r/welsTbGqtEVjHjAYt++J4PDK7oofGSFsL3dx
pudwothrQzzdZjl/V6WUh7ikd9eGH+MOU8zNbd4G8wNDwjEgCGT2Eq6yeG68lMQlUFG72yN12+L3
SbfvR+zdXpLtyiFRHwaXxkc25XBW9cluCCvQJReW9JdnhdpZj3/3EDSdtq6KEqwTMEOHvmMO88FH
vSe7BwOG0xZSJ5Rq12TFKJNaOSkwBLHRBE++6AFeq9OxyEjScJuNiEYs7EkNVuYtao7ykODIGKdd
nmKc0sDGZXbbYkYoa1F4sRCqFjEJOk3aNawN7LB11Xz7SJyrtS0NN2vrOTbHHJNamxZjuGh7ZPB9
Wd/jNOSpU9UaOzH1HrOCuZ31BHzZidF/u+8eDpadFyneqqQSjvrO5QtsW+piCZw37mo0Wv5ZEstz
m0h8FW95QUn69gYTy4Mzil7n5LkMFrvOF15N+OLtMIYQ6dA3NGgroT+2hvbc4neZNU3avMTb0mlh
Ajfq3dAU7YMVtqzzYaBChEFZBOaqvLPbsYbMgaMe1zCJARbYBh0daaDJ5MLiMk+n83WJV50Q7OxU
gkxBVYMBlToqyzqzI4RJmOHx423BhkgAvFCvknXfcXfzgHLE9IlvB5eqKpgGW3SNdRMNqw7b5L3v
nFzizQ6d2j46gTJue+BLS2qREDBNpEF1EyubobGhJZJ2sorGgJJpRi83Fmcky97czxGudd62TCKg
M41irbW68PdpDgZal6uqrMLt7WHO3X5cyrSppj7cO+lNBAboFS+tLxcICtVPow+50WNFEkY4rFMX
X8a3t60P2UmtbBwkdbBLkDn4SP4+WLF6va2gWD3DQ67kPNQ4Hw55gbPpdt9uV6Qnb3ClK4pxvK3M
LmdpVx2rre0JF49igriy9j91+P/cXEchmu27wXU/0Pinqxv5GwyN96LzUXor7bLhkS5s984JQm3X
NFW4oZjMnrrz5P7F63BojLc7C4E+gkmdxccGaVUqq/LOofEU5K6+T0aDjIg53SkNcOPNP+V5Kifs
XNtGiWQDWZbsIJvE9hc0MAK4dMlIhrajX8xUSUCYCPVTCNN/D1rhocstn2ZoLwDuVo/mFNMRu6OL
Odxd56kzbDt1ABg2bS1KE/XWWJEcwjx0EXBf5kXkvtBzyj8ohIASlhdeU/k5txrtnVFZ2ruqbvfU
OtVFDm9tqXPGnmUWqsrbAnmbUHEPKjvsnPQQ+rjE7K+2G90XAfbJEkYEU66XaAHDJtO/Gmq4RkKT
Liw7QFkRhGC1prWA2tKn2+NPwcXdozldEIaRHW9fbAX50LejMhw2+DtJkQ8r7SwueW2o+6pW1xIJ
4ESX8OxlN2VYkfyxwCmOOMf1su5gHMXlFsRSYqRwNTvdx2meLtsG4CvWpsAIrY1SK1DviUe9KGP8
4bbYKza9mKnJLgtcM7pCcKqoihVRd8PFJfN1MVZ6gtS2j4/DlKk7eegDhocnMvDIEZOgmiMRK9J9
52aHTKunVN8+WFHyI+Iv61aFzgmRnRjE0S6OtWNI1CTKUyo2gNfZlttgW2madEBDd5nb9negapA7
5aey6dVDEHnZLByU9JA1BKJUEYmuCJy+3h4I1UjKvSFivDiJb4HzYAKIR6s8JXByjor10um+fBhG
9lZdYhAA3ho492BMJqMD3kJqF1DbxTFxTPQHSFQBiIUtqJzmORMgggaE/6sijf2DoyU+vRDAEUKl
v9AJb7iEFhA1lqT44ozpvdJ2BbGNo1wOXxsv8nda1+Rb4mOP5DZ5h7LC3XwbJrfNZ9wh5CYbokNX
Q/uxa6vq0HMFuWDczFi72F3uL+vEHGYGd3JuiSQjzAPAj9pAWq7V+pHmXv6g6jXySn5I5AMJT+FI
mcZIaEYU2G2m/WGhlukde2NklJbMloD5H+JiWMsheY9Jotga2vCehG9t28vxPRFD+gETPoEzTcrx
03C0rY1HeFvWJt62nNNRK/1LiL9sKeA9LPUqo+8rG/+Yhv4TliZigpwQa2MNmTvHYriMClygavb4
bciUUXfPLJSxsbHpnTjaivM9VmgoAKsgwQ1LZm21MnrfIRiS91JoykJC0TverlxKW+oIUGSpUmTZ
28adp+reMaS1NjcAhs5I4vJ3EB+wzwN//RAC6J5VaWfN4TnjOh9HmnV4yk8iV3Aq0zZkQ0LLsSW1
CE2sBdGqLL7iVgrvb1/GuqHYp24yEmIuIGPHQ5mfecjVlVJW+Qbtq3yShthILf7c+6F9KtUeU+w0
KIxSZzPDDMvqTMOGbtHMA2O49Ruv2xol4mqj7PKToOlpzm9PoZ80oGrc0TvevmCTBwdhNfTIXEti
EA2Tz+Cz7aVRufAbgYLfo0jfwTkvT/1AY4EFY1+MQ30wkvzBNmEscGWdcknXt5u62+26D8qKc4WI
9r4QOY4nmsqKYYEmQef2WA4rJXUnlFWbHItaVfc4ANjJAKNlqIpNSc2H57Tydy5hopjnnOA9UrQP
ikztBUEFwfJWO7x9YRHpj4mU8dNA62/bSXltJ2ykNxTsajOQGwVeELLCFHdRC6/cKdK12c0wD5OP
iOwVYA3e9MyibOiy41/AYQ6p5eIRx3fabiFrglku9eJOL8t2IkyjDw7NjyUN790w6OcyAD3REfIA
ISFJ1mzVLCIVmKKtKL83pNIdTQs/41TiTDSOXDdhskGmajQ2/t63M7lX4uyRea/Cp6GrMGkUhYyU
Gpa22+4ii/iBFHUSAZJFSwJ5+b4nKeWkx/Gp97oXYyo/5xNUX0kH/VKlk5UvYTcfRf1e46DphSkc
rBY1fgehEoIniWHNuSspxRspT1pHXjN7y57E1GRXdSb6hNEyHuquPsiW0M7Us/x9XEbLW/XaA7M+
zz3U4cxXBnQFtUcr1XFaCpphk1skSzaIEg+FCVGwgeh3pyKrnP7BjTVz89J/YOoypB8ApjaMu6q0
7iottxc8oHQEFJQFvvKlb/OS3T/0Et8qL5KuwIC5nnA6pXEhVKWaxZ6QC/rtRY8xisl3nh5rn0zV
y5chCsdjPH3xADph6jQcBDDT6ENRzFBuvtL74yA2sqPXUOmtCIdV7+mCmlsVtD04AZxgDeop/H2y
ge+RtJuOdNn5qNT3cTZ6O9Wto6VZT+fDAiOKF0lzp3QABhQDIYJlRNaWZHd1+yGB333C6dXP6wHi
U01m09JIQEXIzO3uPMXL13phG48EXRUzhyJ6aObyUPn11FyhThyKhog83CwHezqXRsEZMtBAh9dI
lu60aBJvjb0NQ74d6PTtFe6z8e3RrvQmhvHdJKvMo59dxy41RxPo2u3AkE6djGwqNbmDszLpRr3P
/DF6GvLWnOdZBdkfIi4xsdHGtUsYr6aKsMeBZeXgBVyElr/JfCVcDZG5szLXXhtON40S65B09Ipd
ThdcEIIUMlTr8XQeUem/7PHfngbpsaFj8/uTwrz+13KcIQhKobUroIRS5HpdZMwYRiIrsTbpGOO2
ou+Aq1UOp4IYwaeXnezRyB9k/D7sSvcOHsSmnKobZofadmruFIVTL1hI+00xmuhp2mrrNVRkhrF3
jl1WHxW9hbsxhpwQ4CG6Y+0hSrea+xTHWNYN5V2QOB/iePTIy7HL5X+jrCunavnr2r6hW5a0hUY1
3fxLbnOj173hySbeKq1nLzqlQTRR5vUMg3S0Dpg0oNBZ+1tfEZUI7sUJ6op/bMSx0PNvsWLAK5kO
OX3xXGBT2wE184kiKcNdmQQEsJGEmfqg4m+7fK+xrxGUv9PYdYfcjWDR4h9Oba/bo9I6I80lkScU
1RowbDUbZCsORYZhpwVA7BUs1xwpgKfjdz61JLtAqh43fYP2Jqmzcu34JvzbPzelqCbw4BiGuVC0
YdirbT7wSTBQBngZaBUQbMhrhcvAHM63iuj/dH/+X7beX/X0/1UX/39hf14TtA3+dYN+dy2r6/B9
D/72A9+a8Ir4TdUseuUO3W7dMRiV/9WF51tCog+mNG5S99d1m1TdP9rwdNopttmaRT8RISapAX92
4fkWgkghbc2wGd40C/6dJvybNh29S8PhZWxhORpq178k9yJWBxKrWuCdEDHG45O3gctA0hrdF1oc
5rWoeGwETsEHvPbAjXdxSnKgeq+rHpXG4CcdEPkm45P3I6nDC9uwpzThqR32enZi60GxNYTZ75nj
Q6kixAp5axMk3V/lyP7d9LOs9EXhUiCusIpyDOKBc9UO93f6lBBcEI2fAgXDWG5CAOF8bA36DqgZ
PpbgrpDmSVcaknDNc1yanwaP8DW2ZEUm9kVPob3Fv1w+0YvcIDSrmq8aPb9iLJaFLqhhgWCw8pVu
4ae56hXkfZguWftJ17FYNBSlsdnALgv8pVc94QCEpHUeqM0lOqFDaOxCF2xo2y488Aw2tNTY3ooG
gpjnzumIVSQfEv+JKBPtWzPO0gyhJvz+6TP4/OSgIpiDFmFiXdI4mGflsukhBWCeCAhPd2HWGPoX
Ezw7lPBZAFYyoUY5NM0ipCbhZ8FMIUgKyMtS8KGYKEBpf0ExWmZY29GKWtYGeFSb4Yj1z011RqOK
chlUCDpMJ6AFjROmJC0Ph+CgPUka+NwqmIHAagj9IhQahwnKVeY3iCgEkPpAmyLnC1TseeHCPtJm
snjC3geNVJl52bmuXwK0lWPE/MtL6WO8qfE7NF28aMgVCAN9gSNwKbnidvQUQOCwVaiPHADsl9zG
qd5yxbMnPrMbXdgXBG0yry3qsN7V6Lf98BRzStX46AgIZyasL9xUM0n/LKcQlg81E6ZBWSKhncNH
KQ9BB3WwilkMnLlAKUZpuPsi2gx56ssgv+QE6GU2SVID3mxuxfQWDMo+U6eD5PhZ3kHXEvU8aSkM
N+1CG+GnxBQzjRUbQWyj+KJQpgg7vJs+7sh4GV1vGQERBmUyT0hB8cH4ELkZj4esemEb6rT3UcHO
EKQyITwEwvagFQKiTNzinFNxhp4zT9MvFPFm2iBolCuzEf6r0511VJnZi+TupdynwY2oGDwp48sE
c2xTRiJofs27atx2eDo1clTSPkLuS+VDutO5nbCAFCJBHLz9E+8u1I3b9/AtEKEGHYn7wI6eqJIA
0cZ9lZ4VnkgSABkSlPRmjeMSMWbMQtwZiudj8S+WMJ9X0zDBuAAJhAEnafhbHGGCEjE3rqJ+PUJF
dXJ3IyMghB0gmUShUFnNVOd++oRaePW5y5XBZfZdfPDKUq28da7GG8xBa0ESUEzTKsPYzzNbCj4P
ahUZY8WEqTERlfOQRyG8lgzipEJGBwp3Cj5pr1q2liDTubGqP/ExSHVj2HApCwrCSUw8O4knqUqU
HcGeFfKjzMpPdQQeyS2JJ4sPYCKemNGWZj4+5kr/WSubWQaatC77RyKVFklkELMDvolOiyvEWsKg
IPOEXvpC5BsCbsh3VWbTd1XkgTkPfml96HLoZQzPXOrzVlwjyH1R/BJ4gqS9HhQxOBmIcIQ25U0J
z/ZLRpva4YrW+Ma0pcET0vd3HFM0bleG/dCnMJV1VwG0yKKVVXICCmLGFHcJYiYycVjeGQwMimmB
iVQFnBfj0kFiw/trzOgOZdBWLUiQYgqBdc7UNq0S6CK4QimkIhxSOESpFJFkahbXqOQ2G/euwCX+
0YfYlGfFCljfp7Q08L6anPKZhpjwphC+tHqJCZ3138dsicKEGZBfPj2oPAeqjsdcrWclb2lanbSM
2U5MGRP6QmpMYBDwSsawEj4N5B7BIRsF23Gexbj4YiEOd/unon8qeYgC5lKRXAceQMvahrxZo2s4
4AqwUxqw/2TRg34qe3NW9Fu/x82neEh3qDyTMRcS5FURsmgZLIvAH8TAiRIhvoIeo/FWTiFWXa+C
CPPTaKYi3LRTHSnSVPrvP5eVgqwEplJsxrtukkvZcfXeMZUFOX5zCwJab3FTgNWBjNkIyj0q7zVI
rmpLronLCOamYDonsuA+U6aMuHukPtMgzShKRaR7AYaB3rWc5qCIe9zV46b2zK3o4k1KemdcFeTz
Qb5jAUp9kkG4cxFzmLlrOMvkkgFP+yWbjpgBLReD0paiAzGEFF46H3IJoLM2aDtjITCiaWh76+92
Tn8jp3utHfm2G1EBXLJ9dwS7pTemj6bxa+l0GIyz9KrF50AC+2mIsaLFAnBvGs///utpBqnOzk3z
9lZ2E/UVkZG927IDhzDwpVPPY0uF5EuPS1V2317s/++f3/1Y3woT67u78heB6+5j+svx43B9pYm9
/cwfW2jrN3yBJnJTkldMhDEWUrNvQlbF+Q13nca3UGfoGglh7NT/2EJbGvtklZ23LqVhIj/5cwdt
qb/ZQjomIbyazhjDWvRvyFjfnDUFR3rDNC0kYRyoUdNOx+3vNDs9CSQmm+iBY+ZSOLu+3Xx3Mf7m
kfi732/xAqZmYm3iA73+/bqdjIIswmGhuDutvebm849//xuRC+/fVkndUyV2L04A5psNtwwJUfZC
dHa1uSm86fAJNtT/SdHhJy9ivak5YIwxrU4tRuIRMPnNBMGzP1Os//1LTIo+VUiNKO/X1ymXqFPU
sBpp5y2z+qyhKA0u//alQqwsQCwxpFRdvrkVMov63jW1ceFYj0iQBvQRLIk/fg1N8D6/q11M94M7
zcCcPIeCs9nrzwH6DtamdIC33nXLaBPsnLl+l2zlnFPFwl//+NWmm/ujF3sjOIurthT/j7ozaW4d
29LrL0IF2gNgSoIEe5GiROlqglBzhb4HDppf74W0HfYrV7hcQ08yXmS+K+lSaPbZ+9tr5Xg8vGTP
57UDH7eNdo2f/CffRvsPfjlAJpc1Si4w7td/98nNDCYThXi2p5/Z+H/XPFbAPPtCuYyHcqN7087e
U+b93/9y//E3ZYVcs8m6cwP96yeZ2XpIZx6PlK4eaAMJ7Uf7z/5iRAz/g0/QYfHCVgWxeI7k//pN
ZqKawu4RVemlwQlLiJudNQkN9n4fVNWbkzpEMEIvb8SZDxsyKORMVZ5r9bOG10j4hYcbpSZsKZje
gbKx2dYrQgWHK4QA42MO/s7tQXP33EFPbjvAA+nrdWhTRU+M7GqdGctkwicPgR84ykYr6T+C1Aqc
aVO6p9iCaS5fhi7ZOOyYNlblR4Rcy7oEbVu6CNGCdufoBDRUR8bot0ptyzhpAdUTYGm3lUvoCqAc
cw91nUowNjoUySzv9oHubOc53SvAYAacl5M0fcaZLHErR7bddq7Z3ybb9gAEgFynj7kRdvqaBe4h
KfT7zPQDou4ITB0bdjgKL2meiq6+MHirE8NXZswXRvyjBnc5MLuJgdRxegvdx1T+nbKA5csC0nN8
n4crOHW/YTrKIhWwejaX6TrKrtikEpSGCfeAWX9c/BTuho0WPqfvvt/axWbma2JlYFDHwf7I1GzV
RM9W+DM04BW/5+HYUeLBPgE+bvMxPXcMAhTfpphK906wHkmYj2uWNcE33sqyucPn6jsCRua3EzJV
Ve7CyPcZGw0DTN50bi591lNNL2aeUxJfEn3rYGFwBQCUardw6Rv5FvbE7+ATZZRunKTLbKexGl3m
d5nRcPHgpK1VVgDcv0Wzd+JboFwjY6bgPJfER4ACxYSq2vyrKK+Zte8UFKL3vH+NJvb9nrP+lQAU
Q2hG5MqGhr10JprpzuxnpgWaTLjVHvgz/tnMZmQyHpveMaFzJDs8uudmKmH+Gwre35TPrY7g+LZd
2D2xcoinC7eRJ4bM8lmFJpKoT+pP16oMKUq32GmFRu3dHkhQc/26w2XkKOWO3kRoJjGOTfCXpCAw
hvIkoASzCMsaX5gle9Gl547xA0PPGShC9XCQg7IJyJkXRoi5j3GFaXnr1ZPik+MNNxOHu6Y3t1AU
Fg4dfVjVm7MRRVS2gEnWTMaPmnIwozeUv07ogq5bDzCTMny92GOn6VR220rZCyjCyjxvLYW9Qc6S
WewnoJyj17a5U/IqkG5aMD8Cgj0nAVmtCM+oJnRru2Kcta8yHH12z4RwI8BNwx4SLpbFdxaGwU0b
7NjeEne8oMmBbehGFUsqEE5iLof1ZIHudgfz1bUjcPCzi6527Gn/0EWWUD4d/jbtPO67uvwAVrSK
hjraz0lP8R4aC+eCPgoLrWzQC80Gvss1xAY/LW0BNGmVa9lx4kXMsNSlrQPMro2309Q9u3WG7cz9
BJPrq3HqcgUyogdKkhb2BT9fdLVSHY8n+AKcK0+EUdaa+uvAz7Q729MVtl46F07GuAEp8BppP2J4
MXiFkfzg05OnggNV7sjjaDPOdEY+XuB6W0NyZyYhhb2BFyhi01Mf9rUVsq9T7NPU2IP5ObVKzJ6d
BPUGf9kVdKpir4TfO3+Q2L5yIN+lHdmbqHRWGent2krfZG4kzN1qn2+HG0ld22m+ysbwXlkKzqAE
CGJw0ipmW13ZMnH6TTlAK5p8cP47GWVISLPn9JZkKv+x2zhWfrARJpqN/ZAuSQSgBGAMlNkX/R9z
Prsz/vGZ4BBqUlw0a8uBlIzsscpKr6IPZir6t5TG8xhEqLklwR65n5xfp9hkUee1xWegjzsTKW5Q
em3rAhrsvq0h2Er0NFM7whbKkW2zNlcauwQzFaiwxBNioHdYbVxQ7lI3P1O7yTeEq9JNDnSCVhei
0za0/MFStnAKvLzW7xKaYmA/D2m5ldwpOJnXs9ZaXm9wrYkmTc9xuJQ1TX0sGmjlfHwX+kGh59Q4
jMuAyVnuOheZu4D6Ux60c/nQrRA5/ZJ+G3iEIdBRvmRSpNvGFK8kp86aoi0SPNTcluGrHek96ivy
yPWuKocP0HmeErXHbhJ71+1+RE6OXW05lYYZT+6I/7X0O1DasPqs8LaAQXgZcvazB4kputQkUpeG
veeAB3tWrQb0UczqL7GykOFxz9tu+EIG6bclwtBMXo3VUfloo+jYkuhKw2nDTrGXYc/C54Bj8CqS
4qZaxG6WVqzmRwDCHPNExBNVlkv2w9zlsHdBSWfnpHNGnxjyWusrdiPTx0BvhdL0EYAcDeQ7YsWL
y8dpozqdunEnDesJGuUBbfdaAxZO13czT+o7AYl0ZRuAZAVyVRbV2UcPXhdlCRSiJTXhVVN00Rpq
ByxOGCUvIZ/jem5EybIca/josLmNnPbaqfE9Imrl4EFW6Xv1k6AtK06ugCsU7aHurMrS+gMLHv7I
WK8zS36kbcRK/tJd4eG5SFpl4OewZvskeW4iy4bgh1WpNBBoSNbngawM1kcjPxV1hICGE7P/TAiN
zTzoYmdEoPgUD9DJWVyFaNQSJbkvhqf20DaEHXigqHq8wGiAoEAAsgJypMZGE3BfyljB78jmnEsH
MUF3g6pIml+FMR0Nhm0q6xl2R48u6k7wsY5pnUxeZdQfqVSfRix9fSzpZF9G4nbqp+N0tP/7fRd0
L6mQ+V1IedISAic8TJm2PyoafxUPm67ehuazRY8pEu9li6AF65hh8db8ndJhD8cJtxYWzvlNlhnN
H2wIcXObBPwy7iLsLpdpbnYpGSvjoWs/i0tliF7x767SBGKpg9Wrpas8v7vFJrR+jL7Cqtds8RNz
BW+CaGPl2g6oD3lu8C/hrqaGIcVDfUMmU+1tlrVVno5sSj0l+hEfN8TwVWe8saYuoycanMeqmtcL
iFsaT2CDZgXz2r4ot5o86cMxnp91G/eI+0iqiTXpez2/6SFcyuUWIz95lNnO6nPQcusuIrhGc1eb
eMSZ7bUohZ+BnfNmiZE7fYLjzRIHKHqSUS2XaVrdp5rbsskfXfnqqF+T8Rtrv1qF4eymNc+Owyz9
4ebFlrE2lkJPU0EhN09YYtezPT6zk3nFXfdSjwK78YgPFE3bQKSxK7ahS44/x+P13hB5FIemrA+8
N4vpOUW9B0yKmCpORf0wGx8A4DL6+Tr+FRhP1iVKdi5K08DQNwXdtjksvY6nlymOi/nRaK+OlhKP
8zo+S4PeXK48daO1YQjGhkm9VRG7hzFvqQhnUYp4NC8AZ0zEU6vBh1uJinHR0VNQ6DxmVTvkQsvS
F6sSuNPVKvVAcPFLN3hc84OmXChFK86hUJ7TtvKb/tSIiiHzW4j3N6vMVdCD/+ntQ0c/M+2uQ/bX
pC9JPht0Udz/cWR+iGUhGMnYb/+cjv5L3aj/t1HtU/W3uHfN37/d+bP6/2CfmhTj/3ZQ/D/6TafP
Tsaf/zKvXf7Af2826c6/6XSYAN8I1qBZIf6frSZd/TcOcqrOCZZXFWSa/9Vpspx/Ux3dYNmDfWo6
NC5nwP+xMm1Z/8bXcCy2iJjIM8jV/iutJoMF/H85bi7zWTpX7OYz+hVURdq/a5CqadJNtA+gL5io
3RaxIlr3ZNXq6HEVowuPqpWGR4UO9JRXh9m9TUbmRc68zhxfa9hv6PYNJ9OpegZHyIzXIhSdIg9o
HQWJjVw5bH2skrYAAFjQG3ahC4RzL7BdKAuAq2arx4WMokYveUW4kezoIxf6kxlO1BLp+9wWumdi
KN6mPee2uD9NUN2sDKturxJ16423LMaukPEQaquQ2Vy/qifL9TPir1HksKlgdEdOgGdoLXeNGyXT
QfXIBcKip5Z2ntThJFNYPCZpXUSJXq8SdGTQ54jawxVkbt3GeLfFooKYdHMtVCwCjbNu0R3kJU6L
uPyc8885MX5Cs9uanP6Mhm62EW87Rb6KptqbwwTBJTKs9YDPkBfpLTaNixAFpursb679GTPqywp5
B+FoC86q5PPPgk+YhEdRfUWsaPZKcCGkfkMXvzKieY8syWurN9uOtrpKCj/UvdR20FYaftFgd9Mm
X3Tj2piVcwkAPIyZ4uGdOrXaiA89tDaLlcUEvablge+KV7AQCzfIEasGp0XeCj+x6AYE8qsNt2wm
sdLRIOhgBlPLDgtC/qiL7pGcnET9G9ucDvmQmwgeqTt9da7lddF06IOKNMt4BE6CtGdmisOOjCG+
pBrtajvbJcPRlubZXCD7y2MvGu039I57y1CZFiz1jbHuTH3f2MZNgtJRopkB7nIqym1f4aozmXc6
uyAOsfqyCHfI+D85PQkxp2AEyQurngRtDTRN6ZtbvNYaQ0vmk1FyJa27Dp38GMaWJ3W+EEm2PcKE
vZvnjJlHElrvYWLS0hhATEvKHhbHGV8Wn5kNpyqyRi+Z3BeRNfqxMiiIddvx4o6DW9kgkjTNVylj
8DbMQi55qq/6tvtWacvYjKGn5jNV1X06yp/mNSzDY9eOL5UKRoWFoMMUlZ5ScZyVhtpuBaEnPA2/
gVJuSO8vNTMpYFGOoOZ0ZlecI43IuQWdlaGXBPYUhTP1fOTCC1TT9wgq7LrRzI/W0izIJkDjQnYb
wXdHvmla6hpjORZAh4F4R8uirWBNDb5cEDgFSyf5Qe1Z5mlwJFrtqpefhvVRBLhavuJ28MucE7WM
7PiiWvkpB/2wZ8eIJkwvp1tRu80euXS1aXuOggFtGqIT+VYddZDyHPgzEbnYt/rmYmfxKxFv8yUP
O/Pelxe2lLojOOFbx0RKBbUEP3E1sLaoPbvYQrB11fz5FNbpqRUl2ybpcew5okbpS98jvZLRN37J
CHofXCg2YtZwUI+piZbCpikVrPEygsUfX0OCKPwhOlFkzbrf2lY5d+C/ScCx9hNM71fLRfLCCXjQ
Mo6N1boZ9EvH715ouLKxgevvg0b3RD9oy1rx5Oe2epcSbQ+KRsv6DID1YFqlS/BdwAhzGBETGKVi
JaJtBkibqUgot5M8W8rdq2zPomJTqgTdx6Y/ZeZqBL/b53c2Q/2RgKm0G+TelNf6bSzeBRVek30Y
5U6nprPn2gvkSzcfqzRYA9vcJCpQOPU6F7f21ga1j5DuYOHYM7VXxZKeLjDaXQwsAzJeuji0ouh7
5RpbkFDNSuPJxeOmGM3KaP9Eo8a9Nt34NTGkT72any8Ojc4vjN1M3RNXt0h1riwJrDjmRfTcrDkn
sBHSTOmi4q2ox5dSqGsQvdsREUfTGR7Iu22lKfQAGPgrU0JVZT4mBOMqyvExocHC2lAWbIJwIsC7
k/XozYJzlzwoCLXmFmdUUu3HLtosWJy2eC/Jyk7NWyzODhKBhP8AQoGoJNiqFbZf0KAxsozYH6bw
EQ7xNR1RJVPnE+ZJv2sHQhDpgcTyCTWv8yXoMBO9gQHd4qeQDTRShTGqU6+I1G/iUV+FxFC7cp91
B1Qkm2oJ2uRvgxPfO86cAtforId/8v4zR7QM638v8PqSliHUIStCxafQfa/D0pex3OY5DhDtI4x+
gQ+uZ46XXfJdk8GZRuEP8S3W7Jem4HEIBwqe7K2RYLQYWksdVQyvM4shK88TtrpXy1Z/z9PEzH9h
dfMGsHwCyvWa9AAbr+0ZtYHnqMkecfUtGRRvjBYWI5eVb3WgaWfd/U2s7M8//86d12odTNs+qa9C
siZ4aWZWjRNVIW8xBUR8iTmuctNh9cZgUJ1ypNGxHzVK9EBAeWhcemBNxjModXZ0PjhEpgRBA1/J
08vAKv8oPgLtT6A9seQHhOKr6xB88A6eOYB2wL2d/quNH0UHZBzBFtMNjnjD8uygPF+oT4rOxhE9
Z3tdJndZ9J6bWmjXn3OB3Sh7iOSdO2gjaPTS0zmrePw4ZAbRPmRjvNfKrxQEl4VUNnd7j/KN/CTr
zfmpjMfNEGOjHWDnOsFJWn9seGqoUlb9stBIGId9FklXqymeYvB7M2vBAQdQJecAo2UpJI780IzG
oWJGHiIBJlE2ow/qO+RGAtDihPV+GjeOOLbKj8vTNSIS01l/EXQAA7a2Tgu9jxSA0UzveUeaiFyY
WXA+557Whq1DFCzMx40Zsjyp1jte75gUS38aEXq0YluWKSWbxWrb0oKVZ8IVMY/S9CswfFnLP1a3
6KXsel2iOQC79lyO2qnGhFnmvBjByde8PaHDrLrc/Q3NaRcE94T4cWktPWP9GU90HrMxL8jw0eSb
hhdRJF8EtnGuaPXWHifUnLp7zlPXH4hJg7e/Zw4Xal6SD5uLnGNQrn5Qx1BIBhyRccKwOWTI/mpE
sdyUJY/oAf28rUDzKsPwYNcyXRU/czL+ZK6J3llaryAIr4FLAIErwMFun4O+hAbKEqocT7AJgUdr
8jmM57W2JGUZ97Ojk9kNnIPKeVcAHhAFEruGWUs4hqwzY4PS4nvvFOgJo+mHYyD4oH6p5hyCS+6r
ntRPVI+7kIMjCo6Tmbn3JdIi2dlv3GGbxsmx5+k4y0sNpc7Qf0PD+QGfC+oL1GEzHRrSWE3IU7JK
11VNr7CseRz0x7Iaiek67yZaLoe6xjmwxs4ZcCOiBQwRlIT5vq0EcWiR4ZBbUIn1m0h/emnsjFqs
u4CmNKsQkwPOSPIFevzpFk6M7GhOOVcsTM2IFQGEVlH+NE5f9ENWU3RDIurj7zv25I0qOW57spqk
KCA/57zKCaFBD5YaK3MOIuDA/QU9vqBudywvbDr1YqndPp9gIaEyLm0s8QWihPkRR/px4F/NgkdW
Ve14SHMXEFsESesSmCGXfB7wheb8BdhRhaiJEcWBSXwHh7MrlfFhUx8GdrCNC5r6zsouaR4OrIcY
Yt0/6gg+DTnArPSTgcUXSDZzzUQOBUIiNqaLm1R50Z10N9YZcqBpW3bTLuPXmDskXqTkTZy9oFnj
rU/TwvosC/MelfvZ5OmqBcKj9iZ+lLF1OYKbvaMltZ0X9un4dJsVGhwMrZh/J3MjBxYf4/KFMdWB
P0heStwEtz/Ux2Y7sPdQ9ea6UjuvBkFI49QLwm9uU3jsCk13liIHdadQxkdGx0Il9UNg7gutsvZ1
DuRR7ZN1oqd/mUSwXTQ+L6FPOgrL1mBFgI0qxppGz0iUcK0ocC771k5vfYx3KxbgsFlbprYg5nAQ
mQIJy/zj2NhieMFf68m4s/DgBQFTG2UJe9XZK6ruFaHw1fzdIQvN56cwzUg2UnoJfWt28dql6xHR
nY+Dh0HIqqS2LqMfQf+o5BRHkePSAnRY7Vk+Ox6dTHduFnKScMCJpvwU6Wtnk+VitWUGyDCn0R6j
nsnFS+drRbAZskL42XVQ1RGZhaCWXSJL9XM6HjppbOCSrYPKJt4I1QDiN+lPvTi6JSLz+lqrzA3R
MVh4ULHlsX6WrXD24TSidEH3PLirVO3PXO3QSbhT2LZq0XiWCbMRIKTBfNRhBZoGK7Fj8FrT85sx
LKYJ3UqOuKik1tFcPNktEUWsT3PcnfOz0z3xsuTFstAH451K82tU3zqxFL+7Ye4wwWerNujR3YBC
tbSTVf2GScWu10FSbZS81Nhb9mTxm33O3Jsxf8E5eRmDcGdYkR/RN6rK3GsK59JWASs1Xqpw5NSZ
XGggtxlu54l1BM281gSSBoqUHCTpYBwz/RGLeJfabxqHpSz4yl3iwKncaaX1qqpcqhCX9fI3ydIt
O70XUnQbu3jWnM+2YbJa49Qwvhu2qXT3s9BAJjk+zJqMun87b1PjhdjHNaGd1Cd7RjucN6+9fFTU
YJZ1SmumjwyvAutdEtKcBW/sJF3NHZ8qcbPedBgQAo4Ua4ep0ti9SMpmQhaEsw14pXf2AHEXcQ6u
kLtP6Vpi6c4gRqrZ24xBYYgdT8PgGI6s+C5SnaeJ3w/reFu2RX0zcLcdVveyHTgtkZCLJEnO3F8c
vKr7hcGUEQxjtmLepMUOywxhu/NiDhLaiwX71TTOffEFPYj3+Y9hCZblUhp8u3hufDuO91MxbGcb
JwkbTg3JcaejK4vaaeiPmdigAj/MlrtyEEVNc4dBaF6L+dOmhNczMn4josyF/V8AsYhhwjrVGpLK
S85SqGD+4fDYmU5O8WzFyi4lpwjAZWW616axPTKcF42RqqVkIE3dPz2UI2BtvJKZUVF2TEwQxKhf
9Ak6KL/Dvuz3M0Npg00t87fJZpZ6zRUiB79a8r5mSbEVn2SP/3boIUZ2ZbLX3eYpKaNiC0XPM6Ty
ZSXxDQSnz97mMn22vMAyiSgqSrCJc+c+6YmnR4o/1vLNtngW1HyCmc0jIwFoM1TDrbHDAbAbO7hD
pzxNvSSnUH/n9mtcILhC/7MptfwGuf7oKDX1ofoaZJNHUsbXOL2MdJED47cZSI9307a1e2ac3bWh
4HQTkgJJ6ivNtBvGbF635dMoTh1dzdlh3srDz3RaPyRoag3sFyXKrsbiRNvgNvH2aQb4NSn191Tc
6Jetpu+228/0XQxOV0gkcgKrjPnXfal9Owir8zQ7GBPFYVHtQz4hJs1/Bp6tOhGQkjOCax21mVXG
+dvI0J4w3DPp2AbG58i1ofK5VcWx41iPIdRDabVqDOOiKvkbz4RVM+31yPkLTtQfzNqzXLpXidxq
FYxPJJPIf49R2HCjEFKvmBiTkl7p82HKoksAwEeWGIJnWsLFu9pBxuqqVUWkgx29bWhbm9CYXmY6
+5HBen6QeY71kjm9T1JyNQx/XJPgw8/EGjuykF1rWbcW3SAor63VMxrV1zKUvIAWfVd9tekGhUXq
aaVzjpX+E+DgRqfJtQL2uhmeEZE+MT/TBzIizjoePgdOr432TBqpPsAQ2aVVkqw6FbHVAImsKuUM
CHQTKMNvUdoh65W18ApVMAPUevRLmno8I8NIfiV+C0Xdv4j6NbF/0OdtyoGys2Gtg2wMUdqSg2uE
LHQfudpOhEC9SyM9RU791zD/GomG4T092Ry1x27clsa0iRdVQs+5X5ASdlP7KjDy1tToeTJ8xKXy
IMDGmwFuMLf3yNuhUQ1O/H4/7MusPYw13ay62jIureSFCgN5Y0VRPPlKrxL0oEcpJLCSjHrb3Pf6
oWyg3RvUYDRDh/wa1+a9Zqqqm/eZVThN/CSphbZxR77QV3Aq0ZjZOPKPMGvmFQlv3VvWxs+C+2A0
ecmT0g5DtlkmUV56cguEJFYkCl8C1n2zkJI2c52PiQiFG2D40AmUlIcumX84rjPqKTx1cF+aYF2j
Xbd1T/QnpX6reO0Hyi9S7FMevOuYvThi//OmVOvkTWkTgjgcOAnFW4XBG5gKwvpiB3SR0G/t4W88
JlSMNlUizJS4nbe9+TvKM9uhFR00bUmD+9T2l7FZGrIc0ex5Me2sJWW+hmCuaMs9x6FV2T7r2WSu
9I3kC3E1XDts1lQZ46eb1q8hW5Y8uPhejmK/NqzVGEn7ybr535pUOGvCKxX0Ch1so3DWVv6hz5uB
NfUQg10AcMSsmB6aK16NNfdK0NLKYACZzjAzrOnIhsVKp/CgDcu6S/NWVO7ZnCpwzogM4C0OHBlV
faeP7k64J2abJ/xP67k7j7nlT5pOQRt7NVr1cY5vZnDPrfgIvQSN1Fu6wU5NOV3bhP1zoi/DwxzW
ZvsDnuYiG+b0vDs50+Ym5bI9r9PRvOfDWeewZUTBUY/ZhE6LuoL9jrssAH3uVozcQhlBr05fWxWS
fm5doyY/6qTKzSwnPm99sWnBhrPruXX5Isfsp6Ljo+jlvSClZcbhpj3XyXc/sJVC98yN7K3GMJ3q
Sy/20TKdlajtc7Ixleuhfj2alkORx7I9llZ8dBRQzLoEVJ3kZqaPFvdwBsddrx9lZO8CPMdjOXBv
fOfWR6uXlyr7w8dx7IQ/FQ/LfE0t7tTEpPHwmZc1TAZeWwkkyqhegd3Y6JE8h6Qi8NrsOSUHQ3+H
Ru9lpcn65ZIZqsUq091tAgrVCWyenB+JuOWzii76O6Hpkcz4d/rOt7X6LzNRz2RrPBh3AyF+0bqA
XJyTpeH55Veku89tsyzxDq+G9FFrsK+JsJrihKUR8M6bzOZkFVfelHyE6WPmzBFZHy7hduloZKbk
uoU0wkAhySAKWcUW/OY+cKK7W6k/8RCTO0KN17vNuCk0CxefcBARpasGdHNLmsHp00eUjYep0s/U
6NdWZ96YhcC1bPQoKyBBh7bg3Tvos7LNMqXh5cJHpbXLumjqoKuD0i4145w4yqUOnZdoZgrBQZy7
LzefmoxaTSnOpQTJbbSOferZf94nwn3Tkq68xAlPhrh4z+340fXzwPOluJrpdpzwxE729DlEbBY1
MAypvW+IWJ21k8RvdqeZbNsklKOuAcDNBskyjb6hUzXnUadtOr6BU/9TTta0hTLKEu2qlDyR+2jL
7vsQtYesIZzYxKS8WKGjIaI2UEYE75oxlD5zK/in08Es7VWuEi6i47T4FFrb4ABqv9FtbZsZdlI3
MMElsEFPz07eJ520VKfjpS4y2hXN/FblClB3JTr+8w+6qSQOE/WUBO4NWQbVgn6ymibdhYb0XBH7
CsVoaGdbLZjPetDvUhkBOPkGCEJ2y43CVVP5PW5lkgF4UUX1Qtolbg6VXeNDYhdFNOaqqEaY+mjD
jSn8TSR3fnqs8uK9iZXvFFx9FVL70MFFyb5lHz1nwSPn7Z2Mr+PoYF/oEQqAL4bmh0K2Ai7u0nTq
2l3vYJLatLBvxmJv1T0VKS9WI/JgvzU9r7kGW73gEVQR7AoGhvbZacK/F8fvBRM3NyH3W9ZrqDab
uC82MD9XOldLrfZ+ynMI3QuJt+2YRapnKeQq9IzISTxxQ9DiOTd2nOwVp7dWeu2ZANfZxE7D3TRG
R0sUy8KUvGm18hMopA6rnveXEgXBiQzqplY79xSYKHl6e3haiAO7QMMXoKXnfNK0l2m5i0fyMbT7
2TuxIAk4zUuKnjMyUrrCCx+/I0lmKeG8H6RCj3p0aXGJgDsjg36r5MZzEmJt03OxKycahrPNDxBH
arQNwVAugva0H30yYjkpnec57Ld1an8bsFfonsJ2SInBBeYBLONpGreWFk2nkaXHug6eQMP/GaE/
oWfibV7bnN0b8/jPP9SS210hgDSoWfesxqp7FHP+aqavYWVnd9Xes5uNgiO0bkYEsl1zPYRMZ2OQ
chc58rfTQUN1xHtJ0yE67m3r7NTABIYeIZHC76d26RgJK+NF6UrCpK2rb7uYUcXEYEPW6WGQU7Bp
yX9p6hwc0rKSKGaIdoadAT6k6z3pDDzt9SiEQ8VbACMtSVM2ydcpV/toV6+kAeo9xshTaoTBSSfr
0Anb9BVErz4/2gMJrb5ZGNGVgTsosSFTKmQauKC5rTNOtTg+LYcCHES/swnTpvYa9v/ZZSQlONUI
P2ZJVrLM+z0A2mzrGr9OOeobtoTAf4A3WqNX+1z2DZO8qDw5DzaEyOEJPaNzCDIlJnmTfIPtn9Z9
ywdRypGvy2V/xMf0nrt4iDBXRl5GwdcN5kKuocug8Q4R1ErkjNel7OfrXCrlHurqCoKcvWGB4AGv
zvUaTVe90WY0XZhc1zLSd6UNHs/WXd+tmOrZQ1btxXKXNptBmLDcEnapsKyXdJxdEKR9fFYid5UU
83y8GnMQXVg385Nl3BWH8ZdA1gJL1/iR+ie/CveROuMylP5nBaw4meFPFiruHXfq0OWU33mzRXjy
Lg39DNCHkxtRVUlK1I2SPzF0bzx5EMh1kx8IllHHx8kPWsfGNW54zpqJme5SItJ0M4rYT88RR8/F
h+Um9gMCD4uY4Pls5lzC0KTvttmjL/lzgarAc3SiGINgcxyTct6ZgQb/PPopWyLDE+xFnsvEyO3g
GrrRJ6G4JXfLvpdDuqivuQprc8G5GYRpCgZnbqRf3ZwdQwvh5Goso1dp4F8VMBmZtATXzmWtuknw
cBk9BUA0M3ALQ/bRWru4BmGLrcStP2Pb6T/aZllarJhS2yEEd115N+xOoSNNSSn09DQm/Vthp1sd
oikZqYi7bhb31LGuWQQabCgQW4R6v08wYa5sYElew8bnqooETObepg8GvZy5z/QbaOg6ufLJWqOi
m3iyRD24L0bkVKLDNTQUglot0C1ACxxnaEf88w8jYlezH2t6uOZ10Ebz2C29zj4uvpWw/QWoFRn3
CVY5G87BoWlqytI9Z4eI+PTI0R25DO9tuhMdHlRJBJVQU+61pXEbFHpVAZu/fPXuLIXX9wn6KseE
3pgjlGGflcSTXZ6WCLwW2Gsehxxj+2mdK2yoJmWo7JUUDl5nQosTBTuuQ7PJ+PukI9x1A0NkOdbB
ThHlX7LANk25on4GrEj/sVYOsxpyrbEwvlUFib8o7R5GE9T0jNJDo2bcZ319VJi14j/nUGaBIWMF
eBwqol7LinlhWrxv4zz0nSSkUOmztVvgY1RE4pfK/Fpa8skoA5f3Sa2vckU9yuaI0rPY8mwLN8M4
sT3Q5QfZ17ukKf+AGRu8wAm/mCxRc7CQqOf5JpxMe0tO5DOv6mAbOPU1iLR8o/ZYJRknVWuUHpRL
HKR1gx56lrIGKJhR4SawPWyX7pZ3SOcHbdvgHscIkmMk6Sun3DTtYK3SDO2GEcbvCrhE2IDNvmmc
t5FW03+j7sx6G1fWK/qLGJDF+VUiqVmyZdlu+4Vw292ch+JM/vosngRIECBI8piLi8Y593a7bUms
+oa9195kwqn2PTcZ6arhTUOlIhhDYJe0X6KxvUdGwWgObWBU4Ay3ddibeCIBUltWQAC2yiZEYLVt
UrrFKYNTyCp9b4uA1zm5Oll3UONZnpKkXdVuzvrs6trD0kO/weRxMKJhxbjZL4pS/lGGjAgf25xZ
LmW8JBU05mi2XeI3lfJFJKF2N2lgtrJjPTCKHn9WJXZuaUJele6BV1DZzWGBdsYdrrHTvip4ufZl
U8wjDYW+z11R7CdOW+Q6hXm0CQf0W6glaNps9zklYFWazNAZOWiPBlUUfWB2k0I1fAXe6q/SDNIq
nD6E25r7YqUmDHX1Ha4YryUtPpXqxx6q+DIvcn7kEstCBlLczxLzrRsa+6HPnNnhECOsWf+1nom8
BJra+YqRvBBSyQlTpJRGeBb2g2YqjMRYz9VtTBwiE7xmhjycqlb5SGS4oyhmhaa19dHKMn70bCQ9
XJXyqZ5waGQAtYNI1yTZ5p2XgLA9gf9NLvGUpBezCGcvVOJxC51YMnthoOEqsXb85xd7/afEKpSD
E19Ns7KPalMyI9YGxoJhrAdaof4uRBUDwyvZubSsAGanvxoLASyZER65VJInOxX7ibnzMSo4CRo2
W34ioZWncYRUNfUy6g+7vBCGIC/a+ksBNpSoTDXZhym3bQ9M72q1SfeA9RjEhjs/RgN5jUlmkZLG
j9Ag5h0vk+0ntV75RdmQyL5CqjSr0o4oErDIzOa0G8HVn8pKPg2aYl9N1iZTF4S5EMcaEuZubmgd
4Z1mz1osdrIrfxRXNpcVT1pHtJq2yHABKuk56VLgRXO+b3qSrQ26u50us4+F8Vo4C9CgK/SWQq18
Wurpb7ESCaOcxOowKcs3JJeVl0XE09qsCQ4QhNGNC9T+C5M+OzJ8UU/No5TGx4jY3gNtVx46rpE3
0yIb10o77WDFbKzJI7wTSJye3I7pkGOVdycbyjtL2W0+uum2MdRmn5qT/XC4lwK9Nwe/tEuGj+GY
H6rEgh0niJ9IY+mh2OqDPGn0PQpvJ6hI9iG31dKOUs//LkYan9KeaDujvLUCl2IxLJdkmucAS6Y8
Uq49F+Mogqnl9qnVmlVbNRBeuv5iDZi0JjH7MWuptlHC21KjgtbWX7KpMreZZryCBo22EyXUUwsJ
7EmkpCzCPX83dHd8+ud/d+yZ5nUwlwCAMCL2NrM3jWkz81IzQwPwAZJvGEzitYzuxHsxPVsWWEZz
ZQwJxXhb2tT1dZVLBFJ9dzHKqb/UsPmnTVHgXkGdGrnKvIcIxTSEtI6zmvXQMKhdfCJaEPSmPYBL
8knIfV5M/epaM7lscygCq1TZ23ezeGt03FtVU+xLotKe9Fn5Y7Mw5daCxmpOqMwHYKxkfVWfMyNo
2cPNttL5HE9ud9ZkST/A1JMlW1Ht1WzJfUtt+6uW8H8MefTOhqENcA4pH+RKMShor7VBKTuOOLOY
vLC5Rx8gw6j3a1spjlObRo++MRERzSbrvSW/qFnpblAeMFSbYUYrOqocpxUHrabMtvo6RHyn/+qm
vr1VDnOuqMgIiorK8QxiGgeNHhHDggDSJhpaLlep9+DHoQwnbTre2hr2LLq35Kb3oZfVduvFS7F8
xciOObjD9yVS0eNkaA55fn8TfUSZNla3LLTGN3vhGuEG2qe627DSNe2n2e3sJxfWN7GKCgO+1GRv
jVIPQNtkvogc1L/WbkLNWE4mCKEHLDNycjxUb+rFBI26ugXcLVBBel9iWM5FRTCz8w84WXGkgxYN
YG6cWoKZcCefZlCYePVw8NWxxnKIAdBRH5sahTVNmcu6G2rBZSmSGQcTUwy+5LibnFm/FMm0a0np
OCZqo+0avfmMQ7LNFDZ0Pq4TBtxuWryGid08U5I/okSpTx26taAOZQa8psl3OHNZsvaMrYHbYhCg
JIWBtplkmfgAIov9WE4vmQifI6dJdyapfZvEyIxfSSJ2ackMfjYbbSVcM+oRYcNCdPixZW7/itzx
0obWzbEmOBkDO45oSrJ9N82ouTMzCXKZ0jj6lljmizMQMjKpQxB3zh+C8+6F2aWBXMA569aAQzNl
QzqZT6O7vBc1rasV2YSYDaHj6UrReM3E3qZDQbHpuBeDmOB0dRqTV/4gzgOVnK7EuBma/S7C6qsM
1Q9Qf2+8QAlGsFBlHK+fZwdhSFSxGiNL61qqtfuKp88jDdH4nAdQNcy8bH8qmZZHuHaeLRWwqq7Y
Xl+RAGjg7lMxfB6Es5ypR+JgcBJW28PwIap+OTahIZCYmY/YHtqtQkQwqzLrAtCQymAhOTcuzR0w
Cxav2tnJiOyepIqWDJohfRHDi4LTQO2hIXQj7UddGsQINCq6NqEWJ9iR+a5clV9ZHNMr9MYYtHpV
nA0irHc19azBCi2MFPYrODDp3ZttjRDemzKk80K1DqBqr62DCr/OnOyQhe9YfkyIIl9Iad9aew73
de+cZ7UaXtwejlDMzdlEKuoWVadAPTVpCqg4Q6PTT1P8NImXKqoKoEUID/ChXZAg4S9cqu5QOwUK
3T6BXaFvM5chok49jhYPzg+j8shlSph1Z4dEW9wy7zbt6Va1Mz2YhYhOLft4P1eZcJNIr5+zmuZx
cMqRCg2GqAiZ+ZpSnvSKEE+C69nth7gx6R0RDd9j2WpMM2nW+xJscRpjNY0cY5WC6GvmPCsD4L4E
ZFeXCbkA+6PC9IU6oiiLexXNCxrO2tYJxM35OM9acivmKL31zrWTvAEGo2ESIs2QghzWC4nzJdF7
YFpyxjWmMV+JqgDeutgn9hSByTd8TrSvudLLa1YrX71qtUFHYu5GGe0GIs/sBHmc/J7yTiVtYj6Q
br+rcwbAXXm2RxcMVwSHd4YXuavUsiBaaTjqw/MwFTMLbiB0mjwAVP1aLFSgzvRZrbKZTGp/YNBB
+x2ZYaYpGsgu6QS/8aZmeX1SQrYIDtkqYFuG6mxLYEF5ikeZzKDm6MI0Vwf3VlQqlhNATOG8soYY
WE6ze80NtHxmzMWIPA4oLjQkJtjGzmKQs+kMOJDkj76mDgD50EJuNTASycjXZv1LXrFDjDe2sVl5
YfS0SV0iDs3SyNEIVKvmIGtPzM86dMBMc0dFw1oD5r1jMmLYCZu1BSpSQQLQvi2pR+nZr227SLY9
FsnikHMX2mgcm7oVAPZ8bab5r+z76ezGxnRW1l9c4u3r2iIxIlpoRSjvyVWA4hoberaFC7BP8kR6
haU/Br06Uy43O2OmnxmLmuuzl+K6aGK5tNkvwy38xAiJylAz/JtM/eZhnm/Nmk9vpa2xq1q381Pd
1rE37/HkiUuk1acwwvA9GUBsZdo2Xm3Mf41csZ8XExORUo1moI0Teh1luvZgaw6jnQDGNUzD13LV
2THIOBTZSEwErrCJ4eZRf0Tqop7NvPcro/8QA4On0tE2af2Hgxz2sNOi5DGnr9RhtZ7W+o9pvcbu
xDIK9+xtcQ5p9ysee5ydxDV4SUtB0iSaD6gYWeaQZMgj3ZTqjlT5jPZ4UpFV2GRtHVKucFm3V47z
DdLf6QDqDMcN9ckSfjt5RR4pNDZL07LtUkApVYVsGevTb9dh/KYb76qJaEIMbNJ6KxAddgODEV5i
IR/v5bWwUEAs2UTPSnIeWkEKe5NQ3HJU0gNYKyC96arCb8J2peMHJFMbmwSPWagQpj0aoHakoWW+
UaYh800aHC2XDHbbnLAPURlIBQiUGEMo4AXr7lA5u47UjlphvYhywj1Vw0JScydwxxhvhl4XZ1m0
L6w/Q5+AZmVjRrR/elKdOyd81JYqkcLzgzhosCzqSCWOMRomZvrUfeOJZp4uIMDOzwxtt45tTzsc
rNNBWtWbw0hpNwoUmjpccAPxN6/GeklTuJcLSsoqTHi2cnM6l6J4HTrjLtKkuxnjcNIn6Mh29Sla
qHsEsxxC6ropT8/t6k7QWoa52brjzipF44HZ8qoGaeQkZFj8cMwqvoxwW+SDBQIrc88VQ4XjQMGC
7Jmlm9AXxkmw7KMG+TapKlzZqxYnPSHWLvYz86W20VAfqNngrXAk1Sl/GuR9MP08Ms9JXE+43rVh
tMkS2PW1NRzMPLrnY8PlhXecHWab+C6VYkirs9Hmig1+Uu2i5Twt8fTXHj7KXqMzTovu4kZ/ogr0
kd3MVHqxunEXkQVjjgkhYQCydak/1yZz5i1D12+zQphdU3qt8xwXeUIlHb82fUhvW/O4rn+MI1Jt
qxbQG2kuuR7+SQSJNtYYcLsD927SoB4JUSbKZ82Ta3/GKEaxITTs+oaibpH3Kru2OBA/snO6BKUS
UH9PS5TUK7tKg8vArjFm70Q8zwIqrJWXhprqlJroHzrDD/EybI30IRNZbl17NcTTO3utxZs/zTac
PyW1g7EdHprkG4zsOd6ZS/0JaRHtZQXQWXWnu8PODLJzk+Fp6SsvXaI/A06HnIHI0VA1X1jkuEZu
3Vza5mV0+MAz1I5xJZs3yDm5P6pogyz6wW1sob9wutcwRJVK8TVs1KHaZbJkzjRybTg/g25D3TPi
hNPuu86U1k8lwgs2HfTeiasRqhiNm0lLVlHpuyx6559DwClTlQ5g7WcZFuN4rZ24CtRjNaKpSZb5
kVQLjDiHkTLii3FTCERPGbr4tgZeyFG8Af7dslqYfV1b3sPB4j1mSkD/9qHEeo0P+E9rRc1ZUTSE
z7kzeoY6HEQy/O40C6B5k6r7+S4qsXg9Qe/bmMQr38nZLpo04BG7J3skYbkfyfLLAbh7PLyfqihw
n+O9xd/8jFUVJJ6IegYRvN3uECrs9XqS5J3uPMYZGA9TfqmkJAWyViAY9gtP/lw9DIWzgrEBL9DQ
alcbsZ5hfqNDeEvcvPmAWnIxCtv8Y4fKwdVf3LRqn6Y2tB8M7n5DRzDOEa6BacyfbSUy9nlUHEUW
9uwgx+wlluNTjwvAs/vY2k3tZO+ZikW4dMrfeSYe/ZTMz51JDVS+Ok02Y0Bn6+Cyu902qXm3k6Y6
lxAqGadUv4mb3BJhOKXasjcj3v123aA73Yj0kVaQaHSTxTDPJW8JYzu3wAyhW4rK5MjS9qLJ3zIw
cifNUsydAUBhK5oF5aXGS/J/t04+/ueg2v+du/L/EwjXwPT434NwkdYOX9l/tVbyR/7dWin+xbRM
y3UsAW/KFgKy0b9hvDTrXxzDtjkM7H+LlYWB9R8gXCBe2prTuCbYQt/5d2elQU4tdCRyN4F+UcHb
zv/JWUkf9l+clcKwMMNrrmGuXDAhVi7Tf+J41Utkk0nBLk5Q8G8a8LeHCBvOlKbWtdbUR1qRPdJn
gjTFNV2kyAUlAtv3wd4y+3WvhIiz7oeis12qrNhbufEAy2qdx3741czA+CtrYTU7Lc6e9f6C25s4
pFZ3MNLN3alUGGKrZSKg91jVTfD12cFhV1oKUyVAYYUndMlDQ+S8KaQr/NzI4209Jc5Bl0u1ieuh
OgS2pJ6S03iGF8HAYR5PZAcM6CosIsClvhBkRmcxTgp/3sJH1wFq2VPPvdgquVNSRTgEzbJew1lB
Szp9eCyAzXQF3XUm6eY77Z7TLXKezTB1QHbOCw4GNeLBK5+NPH2L2oQvkiNkFZ25bWSkbrKi2yyT
5niN0ObNwO9mr9shcTWYYXYI8xonzC9JLc9RxGVJikrMXmdi/6RoLyYEjxlZcJT2P3RkCPTB9+iF
L7P6ErrxvqzSYCyqC3ng974oTnnMos6tXu2hkBSYzluUVq91ax9cu//WOxQqc6whyuiIBGkmetws
GNT5ScwROu2Qkz+dfmG+uDc5HEsZuZjB5ffUOfdipFYmj5Xgr00yJcSncN8iP8fEr4nBnxgVslAk
+/vuGP1NGPNrX0bBWL91CuaYPg9vg1M9GqQkU2R/MGbL6CFxjFQgYG1zKH0GLoJbUPnMQjJJBxIj
mCccE91mjZXE5XapjT+sRKyLVBQ4cPFLFufoYmb0pO60FPhfFS1wmMWx250NZvEdzigBdhSVJvwY
COJFae0aSXfj8r6O0lIhTKI5iRJD8eIesyG1SYFbMvKk0j9MgivejKb7WNDT2SbU9kh7ySOk7Atc
DRXohj10KH8Fc8uZaRoKrWKtddmDLcWJwDgYvxFJtx1JWd5sTJD6tQjZNDocj+nray4pllKzS4Ih
Gr8pMNtjJBlP5bGBEQ2biNLD2mdGMY8OI8pua4xAjwFXYsZK4oKXih9EUuLOWA5D1Fuz4yYYLmsW
Oy24GakhfMxH9Aq5DOAk4/7IVXyJIeyCElSvXjmfTooPNFTmGBexHpRl5waYNUlYFdY9bDSY8aET
RFMnSPPLXunD611SNOskNwJW1fP9R0ztWDOxBC5qBcfRwVrG8Mgy+E9sW8+pTn1GRsaPU+HdHVfE
FXQWHIx01AuNaNpQOugMutp6Qj448r6SGz3B++UDERv5cNHrKUgNgjksfsu6HduYCU05Zl8XwyD7
d6OrP2Qq0m0+Sxg5Wr3V0Um0mIQIWlItPjvUq/H0SkH6MyBwwl2JLN505tUeMT7xG3lPsvDLsSuA
IyE7mllYf+YW4+0ovkqEmR6PguCkyW+qQLOnK3ocVMKmEGjEzjGMjN3be1N1hmc2mLSLXwCLJBFk
DF2YRXGcKkTdZfO0j+w04+f43VOVehTU49EV9pc2tpNvx2MGczfeLcImH8zm5+nT+E5sXYzOiwuf
0nXaaTW6mUxngFQKRiHwmGuWSwZTFuAVZ12UT9oCEGZQWFAuNLGz3hHDR8gIK9xm47gd9q3M2OMc
zy62bTEbkuBSmwtqY0pdDlFjno8igbpSzCUDAiyG6HdlhGvPSqqIDoKPLGkAcmd1bJFbPkqJUVgb
dvBr3lbG7HjI/WYV7PF+XlknoxAiEyrRYIFM7ESRhoD3VzhCUgefAGp9EBUMyEOGM+OnOjLPkHCW
6455LOOoZ8KrxKEIeYvCeE1f0p17hsrrJlvcMrXjDkeIXD3sGpBwnUo5W2b1ceAvk1GTbEcNoWGO
QlVNPlLZDhuWfstCxEyU78c2c/e1mX3ri3Euap7JROAHL7P2EZPMyNPBYFctyuGJuLGIdo8elsUy
LJI49aSNqdNp3ttmJR9r5wnoskfuXeJFGSa0MaH/yuerWZVPuVOGQdQjWbPxUCGrzEIwg9TQxsaF
cMH9GvFWeeAOqIndTW6qcou065qGI2L9WNzmNj2LKaQbYy3ZGEPhWdXSXGvS3lNuVc+psYkPijxK
/nMenepQ2SCGsyK9YXG9pMb4s0ZLpRgiwixu8FUyeI5qh2s3im9OVRxIyFvpWYXY2aF9IAIaa+Wk
/VTzbLJ4JxJSy/kslYvF8NmOOfhjrJNtn+6kmtySNGQfsTrQnAFbDGOcbdGra/Rp1nPNYclpnOl3
zM/fMDb0pmhk0xJh+SlK1R/N5LtjbiJa0ESNFXvlnBtbxC3+BDCAOK56xtVawrauk0eLPFZzZ7Dn
SYxQMEer0Fk1VtXE+FMy8EVNbiDqAIFd283XsqBtZNG6yyLrK6IHCWzazRrNPQQIjLF1PewGndI5
xHi+K6yy8hr2akM14PBtMP3h5uIomSO2ko48NeO7IVrjeXFeOWrdTS35u8jPyylDeFYNC2SgRhr7
drFKGlA+vlbGadzSIqyQCrp53PQiDws/ruGnJAW2WTfE14KzFMoEpRnx3wmyrm75K+b8Ql/HRSt8
J7NRkHUcQilApynBrmI00Cgyq2Vx2MDJqetoRlS1orNYPCD3Yx6+LodBKtB0VjF6MCRJDrMfBNGs
udP2B/oX27CiH/F9JaQ2hpjah+kRWoiR+NmZlzm4dCxMtpJpWOr+9GzovLIYQj49ye8uVz+rAZde
w2DjKVnkkX2Il7U9JVpbf/cJfmTiJAmn7Mbf67Boq6yJtjFPfqNOP6ok5LvXtPmGcZmPLstxhr6Y
z5Y4xHhfqzsEwTSBU8YDtFyjBlMjCzaGWgjFMEoQ1N739Qh+qgLIhoOyLaOrUhtbvRZbNghN1ZSY
EMxbbU74rvmYKOgBLmzs3nPySw6LynA+X4FecWs+CDgmRqR/isv0i2468t5mt8DbzQdyEZY/JCLd
11r3abvNzzCAmw/t1USA1GeTJJVnLgy7iyRFXS5QzLgdfItS6Tw0Odi/XRWJIBNgfBAhhggduSNj
TyaPFsOrePxWc3yx3AGnKTT/Ln2KdkC5AtR8nSIiB5QCEBvqdHUjZcuVNqOtz+QuS7ijdPdLVHaJ
FJhtuGU/oz5ItxAUcxfCWgmUvY1AY+gQHjXXfjYsKj2n/d3y+H1yAg08w2+he5+Z3Wv6J/rNnB7d
cG6UuSlDPBF/yv7RGZd4/q6Li2neqvyJ0MPfaf7lxL/G5mkp1K3OsZGku04jJHPconzfkvC8MeTX
QJlTNTDpxHcdvdX0oZrlj/mPFAQM31THQ2CiF4Em8EtlBlM2kNxI2Zg49eNJBTZZpgVfgL1CxHqy
sZ+WmMhGXRJQhBA0uzco+Tp1OVS1fsnzhpUK9NTRPMTZsBtdjLKrleOKtVLla7DL46cFz1aBzZcZ
7zy5sj36vROkFtwgTGsHJzCFDDrZe3b61QGFpDahg18jZOCCogGytE+U1iTC2tHvtOfg0j4VKAxu
++yaWMgxK1fVb0e9SHfYS+0m76NeU9tPTz0z3EHin07I86yI1JmDrgaBXrwSnbs1AIfltCdugR/s
fTCoQAuTvWZ8550KupEpVpRdepK9s6zb4vHbN+I6Nszt0YVl3Mzr9QAsqXgFwLrV0Dc79q8SuTdZ
ZzyvzEH+quwJ2MzcEzdjVND4bhnvbS56ypsc/zlf7FQow74y02POprjslkOyUFRQ5MGcYxbFG6NC
nA/njaUQ80v9M7/Iu2Ax9mT8xQ9B1hiMrPS7RlQpcPyMO6Isox631jaPfUw8S4TkhKmgJ+wAP2QH
KcGEa3JgBk1yJyfTa+j6Gq5ohm+MrywPNCO/cnWd0XyEnysflDQtHoJt3u/aDLEKpiF/av0K5QtI
l+fyF+oDoDPwp93wFmkXUPhzQiFX7iqsc+p+UL60xovVKyxL5OepgZ0kAFFrnTJzQNV/GDiziV0t
nECxD8Pqp3kbCHCOLliMuTk3nbKj/SBhhC3ZdIc1Os4Xnf1FYj+q9FiMZ8nrZJQYJb2GtXrJi781
lQsFAWkb3XRKrBPTuOKLD0sTOIA66gdHa5MHcR6gX5LZXm/2NdRWbgbPeg5BepHuQKkYdXSyAWCZ
MjsT3UogBLpAZ7mp+XGJdmnrRWIHwgj0ipQ/pDXbxh/iT3SMtHgaZyalXqzcECorPevgQ3KnfuwK
pvVbAUN38YHMNgiLBUpFUBPIHrNzc5Zf4uggjHvJn4YbMWfNBwdrYpL5sIGoby1I0zccEgCPQueE
EtY095LptB1AWcCpJVUSxBl341RhPhxwXMeWH+5SwasF0pnt3ijx5aG6nPzJvdhy30K2s3dWurdg
uix7fPts7mYyPGdsFkczPJK+yj3tkZAcakcVk45B/0JQRiG/x+on/ahvVbJH2sQGYHjCj2O8mmQZ
lA+eEV9p9kPrs74pQ/y0HDps9U6F+6KumRjLPlIjLxNHPlay/Z1pO/zsc/UDYnjD2eE8J/mLjl47
K/+yGCKOkO9qaX/leH8LceRTxw7VUCcMufssfxHaLodIw/b4CX8hMXaoQCE5SHqjgM8fj2jc/eJz
RjxgkR6mYLXRRIAvTmH5RNYwGONA4bshcXM52M6uZxm0bBO5TaeX4toStEPXlL0sxAGET0SJOeYJ
XXuk7bLZL/hvucMQ6N7M7wRmJGhWtFgbkwIH3AaxF94qPo0wL/g2pNrBa/S7s/7KAf8BiFE1N44J
7mhbfYWkrmoY6P1KPTjdHfl/4bnFB1Yaij/0K2il9ad8ukIlQf2HyPkokR/yAbM9jPiSYJBVquVj
l+OCzp39pBxnZ4vozOq/eM7JVnHIAmyPennTIJg0e8Ssc3LAmmNhOGFdjfRo3tjODf0G9ApbbMvv
rrizamtSfDa3RjvPpD+XT02E+wlpBJkb2/oXo5PkL2dH9QbJBVaLSuGq0cj4EfCQ0eMbRL6stKhi
mEB7Du9+cojas1VeCYedv2axEzneXW/1+64BHlP7bLpsTgOcuYmrohIMKDJcE9Ditrryo/HesktW
TF8TnrSAEFOXnDGojdWuAoQ1AZzgY6+8onVmqEbhiha+S/yVX2w+JzaCyUDmu05/AoxRAsguj65D
jRYUX6tMuj7VYmMHZD372T2aPJ4jZQ7KYbe0JO1tqW4RM/L0R8pLzXc8h9e5y2j9LnbsI7Vnv2y3
+5jDotxZ4pjpoNCQv725zoHH3epI8UYPAu+8wu1VMW3fOOlpVO4aZ3Wc3Pn8SCw7vUJ8K1Xp9OKC
dxQPB8UEINg1A6V963gtBX6KsyF2KvdBvGshuhK0i5m0P3ND8JAyh8hY04A5do8GTo0P1bpmn1IP
8vkty8EqekO2HYFCAT3dAHhW1JdCBuAjQJaEM9IPvCsM9KCCo5x7ryo2PhypnGWbkWYt9My93p74
t/yF/PAh3VplwGSt5Y5JwIJpQVGxxd6E4zGjuDLIgPKAf685X8aeR2Mm8wqgFpMAQClAKTjdjc34
Kf5aFE/kKHVszy9Fd4tvrrZtGGpR8m5BAPFIUUnU+CR5gulsbYAsP92Mmv+lwQFZ+QOWt2yTQfvU
N/jpkBkbUElLSsA98HzWtfNlIK4oY1uDOXn92RXlNnU+VVGrHbi5Z2K6rR/T9NMB7VHAy1tMnuZs
Am7d+DmNnxo1UKtdoe9GXI1GtePgnfND95SJAyxztEIW+YmIWra69AsfVjgxjviiK+VdLhBioTXs
7em0KMc4OqXGXzIM4QoV+X42AxfHkvZcxn6lPVOhU+x6dfSdENyDnQmdiIJGECssWu/whbun5V4G
8Dx69ODMbmLPBWzfHVV1r1bEk6IGOCX2yQ0v4/C1ZqnlB6SVSCzb9zQ7I9lXpmBoDq5zy95D9dnr
eh5Cv18OwM10wCrXta20lotp7VHZUAcMQC7goysXlejI/tjMHJ87PX2dObxnWubt9M2jWA+gOiFM
FoGVXjGI6rU/vVvOyYAs9OC1mJpDu7BseV1xG20glPUH0jDvDr8r8Gw8Xfi0gIgRqjNQbUOif1TZ
IWS+1QQcuSL0ubG5vcfhVVMITWaFRLkJ9jjgRyKKiP01BU3FX4FuyuAJ8ElyRbTiFhdWnwxQ6kAs
WFUOZg2Jk9ibC2wFOACd8aq129+M/PSFvn+bf3Pnqi7AFOr6LUcPSleN+Vexnc75gykMpxPPDRct
T8ga7q596+Q5luM1ghUg7lSx0AtelOhs8k/MIno0TOZeQzbRv1vR4TewAQXYCiHErPIZ/XVMuePs
lleHwbxZzrk29vJTjV5amFXoEeQrtlStfYn5y7Pbor8K8xoxbuDwYnLqkzSH+5FxDOXatyYvrMMs
F8+oR20CnpgL2hr3PDjJcGOx6PyJOInlH8jalXZArxkYn5QnbJK1YWv0Z95enAfRqTHP6XLSOwxv
l5LmERm5ci3oyhlqwqY1jrFhQDnYw5+ZIOY42AgvVe6n2ouCYEwnVtjnM2LO70Rn6d0RImNhBQzY
cYAT+DG6WwKyeUVtF2HIVg856tcSqoHAw4GHuHfD1o0JHMAePy4+484v+W3cJzh1Jo+bM/nCxwz5
gQ2/RjCce9Ex5ejsMf0hGEGwdFz8x75EHLk35k3yZqBghMmFe7SAtPOLypbfxTdT3LmhmxUtjl53
QxPPoMNVGGat73cNQIQ/ITfjVbwZzGDPg5cRKLrsm2+KzklDa5OA100KoME8M6N2pHR0GZvlzMSX
Vr2petMD5Ag046YaRC5s4zFAIl3+U5E47T35wiGsIz2Q9/DQ343SA2czvsW/+GIovjqfj4f1ZUPY
X0W5uAo286v6xuD56FQnZnTciWl4k1f7G3JFcQ+T7cT00ySBzyNh9hWkAxvj+UrJSJNR7WpSqLlA
QEBBxVNAVE72RCd41zhDFg0UHh6HaMgPNgaZqgeQhe3WMapDRqUQJu1B35h25/ddQq3ViMOkOD6v
GEDKFuGgzryr1IjHndv8UuY1xz2qY5Jai5AQcACV7joXbpdDbVq+ohiv1F8R4KVDSwuM8vEC2aD+
pY8v4XLIFqRsO9fw72QeaD/5L1S2ODggA5IW8zZrxyULKJ5KZyeoaustfRwnRqH4FPi04Sgeh19p
ck8/QgeNBjb2lU4yYm3XAwWyOb4Omi0PJkVgxvlBR6KO3UGiQqzEQW/JP/Z0l7NmW+K2k2C2boO8
uC+Ls35LDkgB0kPqpzEyELqSx6unMNZf7OG9Yt5oLgIR+t8erhV+gNMEDFD2r9qQBm+6DgCn47PG
oXdNymWP3Av6mQUR6wR3ZjRuznxfkl2shM9L+9GwnlAv4O443qfwhqFkQY7ixKCy/joFcyimV7LD
mQOxsKRnS22ESya7jCgvDp4KdrpHJtoqUC6d5hrGPLOoyiLAlljn4cv000eqehRzqMxm7XfvXsfR
foCmOlX0qqFKGYkz+CwpNCx/plDFpP+sDvGzbvH4qIn3klzDut92Tnbs5QKXRvNsLTyZy8lNelQE
w4E9/TmS6b/ydia7sSNZtv2VQs6ZMDZGI4HKGnjvLpfk6psJoZZ9b2y//i1GFfAiKlGJepM3SEST
ce+VXO40O2fvvfat2QDHkN1Zjs29na1rwDC4txmjK8hVBFuJuLC6ZPDflTdwFrBQheO90JQ1j6TT
ldJHfIJDW+DHK+YEcjINbAVrHQDy1dbGekvwHgam2RKTgfPsC40NN7iP85xmLTZhUhqvfvRG0zLY
9ck3ziLkss21u8EivULtoPwtAI6J87fDddTL06hp3XDRYUMjv67mIT3XDjeawRIYoxKrgrmX/FqV
rXY+Hkf32+dZW2F7XrV0mgwmVj0Vj98VBNG+6S5l1x4IVTwBnQd6ZCYN1Mn30OFQx1t9hWOOuRCK
QRfyxKlppEOa4VnILdaqjjX7S9b8y/XHzSksXJmG/ZTElXWYoxnWq9/PO2SnLQs+eYUn0t3aE6HW
cqrQeOKfXqY8NGXylLqZ3EJ+5ywBiO5YEMqt8BIav01SPym8q5F9VVTdte5epZ1fMBHCmZ0xn7KZ
FH1t7fGxXcwSP4djiT33RNw5UWHsupSmSAe6LSMPaqsu/FOVuywXAxN52cX25wSMn7HiMV+XXKJS
mshljwunji5Br/2t6umzTII2Wec+d2Gf09obi4OVfg05+HOXVwKRrPuNyu+oieVdG5nxxi5cBF2P
9UibPmU2NyaNXVLXA0EaCUuvVj+w++w1hfVQlLIQvXQgxIGjhaCKuYb2h989g6o0Z3g3KzaoNe3J
oF+5XStusKbfOHsh433obETj3+NMPSIiTMzW+bGn4otbV/TiRy2BasQj5sRpYtJqcm7j/amzkhdT
0bY3GZB4EsJdxMaRDaylJyJ2xKNsHa7fncQfbjc3M013tvzKtRhXTsZEtgWye/Zt9t4GwtzKr1iB
FglIiMB+N1P5A7uY1RVrd0Sb6n2OHY4QfLJouwAWa6s71FV/ZztRtBR+s8xFdDWkvcVADijc+pSh
PuQJdQfdxP0uNUmnY59YmQn77CIilonhFGsXu2qvzXHrps+mXT7FrrcdPAdn1KRGOjVA2oR00OIg
Z8Fa+mz7yvbZS3Ny1yUnBsvSSufRCV8q57nB23nwngePaYGiclZpnXwb6AgIbPEpYm4TADXrqjSO
qR4Yg+iTnRF4dkVGm1IERXhF29JTeHENYAXFmHLX6NEMLDa2UWJxPCbiypNGDqFxrnaBHh9lGrAb
zqH0NYAepE5PiUdqLjXVtAlV/p1mZgGIsMYT1+Jr76dq15QZdwKweJvCMyQVGBjDhsbjvhgwyZiv
ypPeRiDA7OC50rBwzjttbVqdFcQ8x7Ncvnc1Nu9zHmxVk3AWl+BNPY65tM+fVScfxtzehT6HfQkO
3xqSeNNBtLQiZeGqmn47MEejn2aczKjK7lA4PP4ooQh5sQKcCgb6A5GqC2mliDKM/L01nqwyhYKW
/AIYOJoRsX9R1vm69nmym+QPAM3YqA3Jvp3Cx7Hhmtwktw6UsMVnfTSRzrcgqRdmEcYlttKkHPuL
l023Y8+SKSVSNXBw09DjHew7M86ejYIi48yPgAKxogkmvqQecIXtU5+DOf5Km9PnlMT7QZJtsdgB
yp5wQTmlN6odfx3FyaEd4CJdey/n5KpR5FownUMEN/JXN2ZRgKQfTO6ztrZQSDKufFz1q5QnSYSg
v0qhxVEfgh7fk/OOLLbFCrK13V2CzKm3UbTsgVR85SwqJnHdlwAcDQbZ1yAZ200z4+QTJTdr/5p6
0oD7GKbkfuQt5DZWzNY8Phfe0mmC5VGncOv6BvpBXnGxiOBqbOoUpAZ0nwJlKJLRq1TLU9ts65Wo
mqd5KvcaHqEY0wfDnoBsxCx2yS7zaZceT1VgVAkJMGzow+1MUOfkDeTXtKxOIdiTtsRZ6rGm6Zxy
l0Qcbg79xMPE4kiZ4sZzETRsk6ZYp2TzLpMtBXeMzc1EBjGyHgzfeNdcXpdq+YArAXEEnPEeqavU
eS4bfTvY5lukuw8JfTQR7UGO3IdyOIWgx23PSc5Lr+1gvzSSDXAT2VujBhztjV6yz4s3m4KRTTUW
713KUhLLxmlI2ksDp6dJaxp+K4p4Uvn94YniHfI7KpX5VkQxsfKUDFJSpS9jyshf0FlQ9CAEHS5q
GZDgtUgZtt0SAvHUy8N4F0xk7s2axB0uqFgU2XmI9StHyLw17PIz7/2n0CJ43DXXkYagIUq6OoKc
ILwrUJsdGXqI79HR9AAn+DkhDL8vKMyI1daf3jtLlVtps8SVsjl0A3EY6eW33WxsbCKOx9EF2o73
+IB4C+iVsNXQfE3BoHly98zQyQM65B2Q4C+VhsYG/QRXuMVid8B1Omvlrgp7/sqj3ltE7U0eZd3R
dMLnxkzNo9kHbIOcwtgk6XgDCo0wcX+bcmAQcuEkJcbEHt2TZ19WX+MQHJsS45NVs8fKw/5G5W23
L/j44EhtjspB4Yub+mIW+jJb1gZvOc502zL2IWlELBFkvVH7wha0LojMQ8yclDce0H2ClZtOwVBf
KoICAgygSHC78PmanEttBQDzc9i7hXHX27TnNNVLGM4/WCosBBYEC3xVNMlCbkjrdW03IyFvXn0T
50+mUT3q7AH3DCuSFENT74PwGR0HovPAWm/aNbIEwwOrY4fofgYN9j3IABcC30m97hVyoIixM7sm
LF+tBjh4kZ0cchnAo/LGRz9EltKV9TlEYHVVV3zUmIu2bcmiGtYnvXNLKVnLLrelCUconm5jELvb
qphgLPXFc6aEfbBk8+jUfbgbjfKGNAbnZP0lirTfcswPa99zXhwIHgTakErMJMaKprurPPfPNUca
oKvGWA1DQWoDy+Afs2shYh8zMkGOAARMbQRPnXdVht5vEGb3cz2eVQPMNFaRtR4JiS81RPQINqt0
7hahV1MWE6m9w6aZXqm9LcP3rPiGhJhnY34M66eoLaOFI0J9YVbhDDSeVcrOUlgFqSAQXqQFKELH
TePt05zzK2n3xAo4cMZD6WfFGkwPackB7okuEOemCdxH9ul0br4Z4uIQxrGxxrtKTZP94TH3WoYJ
EBtjO3yJxScVegMSyrALh6Ja+9Grb1K5U47hd2WD+HZDGz566ODgZ9mHLflqOkvPDDdzym3J1j7l
K91F+aGJFvLqTJm5RRhlsnSCF69yb2oNHFwkQAf8J69g3dpo/SnBnnZMMnH7PEcEGvrpltwqO1IQ
6WRg0cyh0SUzQExoUf2o31KH7noRqAMAJBR6CB8HJaFHUdMU2M1TP7Zn2uff0ljdDm50xpr0XRsA
6qAqZ1D4CraxtcOmJJT9s+7KeIf7ANZQ/Wp73Cbn1AKc775WssfPg2has77Ff0bBShSorew5uule
3E0xzPLQIfSkIviliper5aOXNDRga8e+LgvCJbZgVSD7hM+7YR2r6G2YX01yu9s2wOxVgXwqCJXn
d+EkEPiURP/XAiKwZx9ruRzxpch2RrqQklPk4NgVVGLR6VIAKLBCnxXnPD/OzXiGY643ZsXwnMTO
++iCooytDpG2IrldIa7bJgV7KZzNzn6geWafz64C8Muuv4vrh2lsn6pcnSJgpqN2EItyq90528xO
oVIWpdg6BrWTI9kqrFW8IcitmOF0B1veJRfXbaRAXGlq76quswChZdoaJcugamSCHgaGCT8mJjza
e9ssNn2SJDd963NWRc02N5BhJJCa3uiaszcQLFDKCDYztP7cxCCjORk2bTN+6VoFe2zA+L4DH5UG
BO6VDEGz4G2iHErNP27eFqdASXoGLONgNFBVe9Bl9lBvUyM4CrcHnEQHAY/DBrxKwWtN1MbYO5Fs
rqaRfo+5Cc5dH9W3hAgYKxZMlSej7orQLKU/lTsmVwIsSEqD8BXY13unnI8Sfu/Wga8ujIFI7pAt
c/h1a85sWMP+A+Mh5Ik2HmGIkNi2B0OvKS2gqg6DZwHE6hxGLOhwGFycLimuB7Z0np/fpLFoT1Ay
MGQtoEFZguHBhWvUUXiqO6Q2z/0qdByeluDJIZkwqZtMIZH0k4OcAq4E8/zg54MP9IQLd8QjHarr
uMZ52x56u/bh7Tj6VHYs2iwnze4jn1kriWJxwpLWZaCLOmz9IxSnWM7ZwfX6LbDJ6BAuCN2hcu5d
B+wytmNKAHt7Q0zeuLbDyd95PmuJLGb+kS0PFGCxB2Hj6ywtbFPJnGbYia1t6avbwEbhRwjfkw+e
bskbrZlDGY3LGJxJyV2v7bkqiiBh2LLs/R9/RDH6zU7GyJEMj/Dn0rNhOzPr16ReJamZ7tqW9o6s
Nd+Hykpvqrb+BY19j0ETnsPAsZTIfMFrEoYHH+0CakXHMmsSVO3ysLJc2DoOvxJFBzeZaAARthM5
0/GUToIeK9UceVbWVy4NeOGSEy88vIeVqrjqZCo9uL33US9U5X5MCJESUamHsIVOH1M8boI/9uah
PyurP0CgYT4xcjaCQ32NM9tiKUOdgN2nH17O+jY183BL3IY0Cz0MYpiOZRnchHJGikwJ8lhlggsj
wwoV8dRTeXSk5hxMwTKP9YsFFzwSRtb63RgxPkxDUuBPBHWZWzR25gPA7iES27QVJRk5f9zJqii2
oCgw8GYBvLERGc2NHfUoWR/kyj9J5eiPtov39RDQVGi4H67NOqKgLNDGjpA3eMaoARtuodPnV1XY
aF6iYt+bqUMtGDVyjd2hX7NeyvIJFZmcuK1Y8dIPQwoE4PhmmD3+XWw/TqSqH+JiPODT59aaYXnh
c/yrQA82rfq1cKQfHH0Q+ZAAvdCfruG/+Dl7wszyaHFzSDvW8Nqw0aYg/CtHqCs5hieekQ626vjE
i4i/oKbisfYGmhUAv2DAuu0wCYiQsnilh9emnoqtpYDI5o7S1A3xsnNXwWtUrtomPfdBOq3METnP
sedf16MONtJjyr6Ri1PZlb8RJA4so4yhYXt0YuPFaaHKNjgJt+EIKBYqAUhIh7y0hf+/97uDbobw
GFfk6CXfl1ueqGyaWRawEItHNg2Fc6oqxLxsCGH+c3WPXNWv4ZauAvqQKQPEn6RU89VSkMS1zGbP
kZDu9aIiWqd/ELNNUVAQ6exUiqYtWIGErQW3hE1zOBj+3gjUFQMyAGT7SjkxmaQ8Hw/aRyFJRlDw
gUkFn9WSrFIzKq8VA9KcsArTq2rPqNauX/a3XjgioSCsNg5vLT9gt1EEvB1l9tIG2aEr8ER1ySbL
h3KTGSgEfp9dZgPnWdzIF5ddBRYZ90AZ6Mak0hRROHggWBYcYvdDiuVFK6tuVcIpE3n3Q0w3O7bb
oc4BAgfgo4lP3vpDMN1m+zxvdwEAaID2DnIe4UCX5SHGFYvCCO5pLPvJFFZB2p1JUu7qzr73fRyT
xhDUh9oA9+tpCQtK8e7DepbS7kb5WkT7UrFVyIOzB5JI1oJNrcjmrZt71lJJZGH48/EZA0KVIe05
8UDdrBiKeqvruUY2BLUFHfpUhD9dC6aEw2xv1iOY+8JdvIeiOEjmVMh78pBF6JGQlnZFQj5/pYa7
3hwfi3gO73yvv+O3xiVsWnTIGu0L534IwgIPDFWtnMyFHwZ78gLFGjIdusWINupFANu50xZXQgTZ
vmp5SNDzeGymvngYybDpuLgo4ACseuinUd2rD2cJcR2cd++g4tUALyklbl+GiH15ismRMa5yNnOi
m22yVA0GDel0VWGBIzjA3dDC5GN4a8MhIW1iIent6C1W8OfLxviArYWs21cEtm3nicfBVM2aUUPY
29riMumVPk4Ccy8ppcIuwikRxFwcZMMbI45B26nhHioOwEUl7quaQZ3uqCujavfYxjG3ZkBAYr6U
jLjQoQ2otCinmYdnft8ocK/uhHkVjv6LyunMQjoQT0Yv3Gsn4gWL44ZOVjufzjMqwBz/UdOKGTjL
5/ZI2hjbBdQCvKhB8P85ELaU9n2V1dTEcEHa//j3/yrxW6rr/vIPWy4Jerrrfprp/qftMv0f/86v
DH/K5b/83/6f//bzx+/yOFU///jbF1W2uDnvf8K4LP7SiSeolvufs16Hsvjumo/2n37Jz0er//E3
w7P/btqOoo+IhJZleork1n+GvQzP/7u9XDIdm7wXuS2TpNV/pb1M9XeCWbxbTNdzJHPf/23SM62/
+57tQ3UTrm/b0nf+X/Jezl+L76WUlonF3+VA8tjaSLH07P0p7eV4PPejdGF6ZXSxUELmkLwgsoAO
vIeZeihC/8DGfpvkYMqS8hwEzVXvBwfsSqQAbrVI7uBl3lJAchvHE5297Xry++u+uPNRc1iQSnQd
y0suOfakcI5fiHa+yaa6506MmQtFJg/eK3N+c3xKk9Pms1xI3w2eNNas7SJkFc+xBPJZRUCNIDnk
2Z0fs3awzZ2Ofprx+k8/vUuZTWFZ/FvR5ZcyLnT7j795//SC2JKfl5Kew1NB2f4Sj/vTCxJTeWJp
pw/38QTkImpUdp570i2iuolDYX2HAWEaOTj3kxbhNfUaxUXIGgZW194Yiak2LFXiB5ma/nHsy9uo
aJ5HC5hPIuRbNsNB4nckh2zo6A4SNRYQqfHNRP18NQnzVgUj4VwZqlXq1M09N0OSzsPJjsqzbf7y
kaYFxDSZNLHIWjBPJrN1TuAgHkcXBldDvOSmKGPr3jlhxoiiyjgGsAPWc2sn+0bylRd9IfHb0M1R
+JNBOrjeYtlk0SpVRDyJvXyqCcaE3GGvREMFp+5ck2IivK0yMfzrGr7Dtc0FV1Yu5CeTMrMs7Qjb
aPxfwp5PQdvEmwbSeDc7GMpHkuZLUw5hH4hvboUNHN0jv51NkEFx650tl6t549PIEKa9Sbv3/M3+
7912A/OjnPRrSGUsoDejPhuO0xz/9U/b4XNU/eeb4Pj9j7/x9qcPwbUcnyCmgALl8en880+7jRo7
j8Ix2Lng19Zj+l5G8SJPcNGuRA570cwxAtYwaa3yzbPQ51OQb3437nQ2VPd+6QhaZtv1LIbwyi+o
mc/UU5t17SXi1oRRkj6Kupl/+uVvytjTN2aPw89q/QdvIMlh5j6L4tBiLRq69zHUmH03EfpqLb2t
WBrvKmB13PaKBJ9avivzJt07oqSpcIbA7BKjWv3rV8Si2PO/vyJK4hHmsbD8ZXny/PkVIehk9cIn
gsTGgE8nY8CmsFsOaonJzfOm9ejH/r73J32OWzQay3e+bEGdHo6EHYiTbF92JgJv0QKHmgAFYere
9tJqXzibzHNHeJBJ9qlBNMBrk/vHwfvyJhGcZMM72W2qzb/+hsx/+kDzPTjCw2QvpG8J8d9+xATZ
3MwbF+px2QPg5pC1mvAYDB6eYJtcoD8R67aZ1y0jodpzFPshHQ+gG5iAk5TMXcL1YvKn19b0zLOp
rRtfdFwlan7s//pLhYS+1Jb+5f3o2IR4HWH7fL2KSfKvrz5Eed9xyV7s8pCltp0+6BQKahwz3POJ
2c+MYLQ2lAZVTMvf5jNZCHQvLLRx4FzliccgXyGes6U6GePIll5iyEYRBRCwIL4tc8K6hKMw1LdC
01gS0ovKxAhQr/TvHDjr5Nkoqo4mQg1Ux1jhw7D0v0UZNxNb9fdJ8BsKgvQEzx7FDIXV1MekiSEJ
QIovWnHPzMzi+8myWRTU0LKS7CmYauxYJqvfeRSMAnHHLJZ46ybMyB82+F4AGh38xHoNZ+9TuOqB
u+0S6i2BQeB6jZLhqYlrMPBx8Ni731XOdchsYfEjJHW0j8SYTdPsMVHYp1CvtmgqT+3PzJJj7daw
wpTEsqdtiu5w0BG4Kw7x8GnjAUuL8MyrR8vxDOOp6qPPcCmSaUn4I3HFN8xzn+w3yZNi6CsLVF4C
Y+cg1BdmrmugU5RWL/lXblw0ETgfghb6sY+Ho2lnb/MCX6rdih3tiLqM3poASGTwGF9x6FifAe3e
dCXYnw06WV+qDxcHfCTwy9QztihqcZqO+UPZbOLb+tapBdWMwWYpnsB2PMH/HkJaz3scpnbqnW1Z
2teurwG82DRzwkXYRln7XiUB3AU0Wc/wqYapFpmdDaaji2PucWVt+pLszMpK1ERYSM9bp4kfHNKl
PU8jLMjYfDuLnmhB+nFFkBNXI9yScy3aYOdF9HfbUbi2ZuCNGefLVWo1V84sPnQbPRTB3JzSwrQv
cxPqXT8KavymOxGakuZI6xTogXhFdFeTgKJNy3htexOnWqmB5zkb3UIvcIz8fnKJxwTiNo/uxIgL
EuDEjVePF50jKjlapHyfNGbRqXsNTmsoJDqEpqJ7GskE53KhoPL+EFg4ak9/a8JTe0/U2zER0N5k
4K4rGh/ggBO/6HpPgGY1+MVaJ5veje9qRfJYduFEAiB5SnT2XdhAjHUozWOg698gZ7HKOLKujmUT
vEqicijBrwTz+nWh4pNrDXtKd3M2NRj0KBOWcDE++wbNdpoSbC8JFU5zSPei7cHnLnzg5OiIG2Cj
GG6pCCJ5jssh/ZwwFUIebDez9j/GdLijovkq0EW8y9Ub6V6onPDZnZIVVsD688DiaV3jdIXYS2o6
Encp2aTNoi4D1lj1KvJJ9CzG5eyriAscCwjS/JuEEr/YJNXZ0DliDsTFyJfjc+3U3mMpaLfl2cjm
O6dzKsbS9mLl1cWkr2HtSuehVzTCsAXJsGTyo2fxcRrwzfEGCndiaB5qs/VxFZlbVNxTmLIs1fjG
AJ9je4Mdzkn9zcaAP64zX/sixZJFgoJ6kBdFXZM5WKQVrYx87pKHbqLm4g5PIrBopJqm9yaY7tJS
sRQmz6gAwc5oY6qp3mSQfYxDdCLshTFeCbVLWjKoWC2aAuRU05sgL+GCA8qhHdAnsGFQaNalTbUX
aRjTOxyCs7adXUDMtqwHiGZLTkh5JW/+MXwDPvWQ2vF7aMGHzPv0WNu6OpSzeNJWYtzQx3JxKAdA
wmcnnWMN8wasB0l4p2xMs64ith+zpeOnFnYX0IfEB+zgVM25TY6FJLqoICBZXApZOZH19WzYq37K
PsELEPVUSG43IDPZkdQ3Mud9yvauo1+sji+9BhcQyfleWrStDSJ8B2r1kNti2HdyLFaRMtmxIhgw
p2ieDSBJuIhy3SQwMhVBBE9IXVmORcRhjokNVIiuuKaLZUb2DczqAzrxBhjM7MR3RqS+tRslqxpa
CwapENbhQCIsGIJldZL7q7blBz1DNqMHYqBEJ8fWpMU1ItjRLjCH9k1V4DxIfn2v2aey/CIbP667
jm61dBYP6agvRufN+2ZGdYeIQ36pFFjMkg6lRO8dC3t2keC05Ut/FoN8jVCPV+ZU01gv1EdYYHen
+noGb7WKDJZDKQrj1id6tbGz9jEb+RCyR3lnGbBWtvvdVhbO5eCc+NQxFiRKTRcvEU9EhLUgvpMO
1sxwTthzz8BlKbIw0veiZAObctXejhs2x8PIa2rh/62pq8PaBRd/IFvr/BrdePIFAEozITbC43YW
/oeH/hAAWCKw/pkOPbk0aR37mP/C4kFLxh4H8UAohnvzRnb9G5WQfRhaJzeK7sJSH1wV7VtZDKu0
s5+olhpsPnyspIm59U1P5Mz+dOxsQaptciqMbNU+okfRE0ouqCmG28ztORCcJfWKk6ezxKW3vuOA
GgrE67NrdR9NOG2HNvxt4qsa2w4O65aP5Vq6HsUOqVuvbHAA5F31oZ7gM7bgk8RTrbAMjT1JIk3K
rXD77yQvE8qx2UGSAZyHnHScKZ78vKbmuEM1H8rfMbOGlReD4Ezcjmcv3Zt25mNoJ1dgVkh9bkDY
mS5JCcuf1rmHdjrYqv5UdfJo5vGpoCxp3dFcsBHpwVDuS/DrzyxiJw1dbfaoz/BF8SswMGIoCxhz
7Aj3erAyyoj2BCAGngX/W5XJlk2wPjV8nlZ2HN4bNggMTYGRcrmXuWRcxhZfsdjXzHS7vm0kWYgG
RtaX7WdvMBPoLmQduW4EwkUxAkOzkmEfDNWvS9aUjcE64oMMaZ4zGAqHz2p1xeNArIqwuG+9ZONB
DezV9FVOO3hGW03G2uhHWHLu8ObN5Uub9g9pjqvLmYJrJaKXuim48r2gjBAt1BTcDJW4pOXEDUIf
bNiQ21j2nMD0ZwDeKvdSpdHGBi63Cd3uJTanZ1WjuIcxJjVfn+CP6ZXORX8xu/hEfy4mCMHR6fiu
s3Za9117/JPXG0vT+vwopmpjhQwtEKheRoNNa+/4VwBWsCLQqUX4DvQkN8Vyh/ay1OyBWqNfnvES
vG+Z9EeOoXvXnX+SNI53Sd1hSCVP5ED2t/oIChK2qaYjk8sc/mHECfwNy3ys08bYhG2IbxfRustH
ZHvxJAZj4sjtXiJ75vFFDqgylHU7ZS9d1/BV1t0+sENcdMjd0zTyVi/vEUbYOXSEB7FwuD6XG+3j
3mD+O9KIdkjj6dNX8uIDm9l3GYFVaalrqG8Pk8+i0yqwrBcAU1ZSESlRPFoaj1OFrexh+YEtNhq3
tH5bV+ADYQAc8sZcB82X7S1UXDQvREhEDZHcF8FAQTjpuRhL5XqBCVhCQ9E4zmaj1o452TsvpYHP
hN65lUV4rZ2Y2jRj487WfZvIS6lbe5+w0xzIsRFIJMKc43lKXeu6jrEei0o9u6T/+NClfbA18OSs
OSyWkQ1UJ0q5XSyiIr16utXvXojS2BI+6KuIj3lsf+YUORA1DoC3pMU7mU52yOsknvud7KkumMSy
9y4g/rPBtJ1ErN2s5cdgPAaDcSZt+iIGPureSGI4UHBvdXAVzDRPxc06NutTrLIno2y/GZeozHWn
FYV+2wILA62rTf4CfJX758TzbaQ7Q3HYWbV1qVrregCex8nT+mvTTguCdbDiulHfGBAIrIpvPB8N
btBx87PGdELpbKzeoT6cqCXyqvqnb+WBrTXn4ZBH/PDTRbxpLrI1fjMCwHNEEyUeHOwGr92MdcNy
axYVWBjN+jV10l9vYkvQpO1Zc2+KWw4/HcQ/gV89Z4x9fNqB68zRdx7iCHMrrEOLeyoj56oOXhG9
FrBd4XDTGqqQgbT+Shu9QnC7mVCAVn5DJDPsyNhIZ96nhNK7mc5pP4YFioZnq+mcFDF4FX3HOu6h
pPkJ5DcshukhwaHu9De5E7+rDla33+1dv/t2I/O91cFrTBt2mRkLcx9NMCH35nxkqvgZ+Rbzurmd
WA5tc5qwD75wT0UtxzUMjnXXh5hXl661Fljdqs7knYdwtYaadwO3It3MUpOS8DVcmjDY6Rxrixm5
2TrNT61HcC1Q0bVQTQZzsbmgfBxN7iqryjM/swJEYOY9c1tT6xBXyFThoBoGfrEO5s+RbCk8lX0w
QgXqOZXXBrP5FHM+9BFAiOV5MjACs4rHX1cCPimJtEgTr3uUn0Hn4KSL+PHTv731qV0H2s5uhXwq
XedEy+zKWY0L3drQ8S/j30ehCQIVjH+1OQzAdBUIuYK2F9LJ+ZReUgNtMmvxffA/rRiqYJU+UQp8
tKEqbS1repS54eLUG35LNT53efTC3H3uzZqj3RT3NhYm7VrlLs3iRy8tH0Zb7j362JiGhhMdl7SJ
lw5ZFPb3DjW+XNjxAYYJwc+MOz8GnAnLNTVkHfgZGRCnN9zPPKaHyezL13pKAZhQ6UxJDcYNiYpU
dbDtKcYtxPDxx4veq+acGC2XkvS2sujfkbBi103mfsWO+4wFo8P9yjfGZLbhYXGVqG5ahRYPT9PN
Trhr4eFkzyNkdFIP8sZygddT8c0UEt/lSf+oqfXaNBnRNE1zsYevsRHRFc1TxGgrPgV57jzFLed8
aN/kxB8mRUcYW0SGPEBcZp48zq578a30NrCMJ0GRHRCQiXE8wfDpqw3C+201hETvzOeyjO7z2f9q
S8fcTpE+tPWSJMao48jP1JAINvO98tpbei4oVub46QJsVFRydT6SFpJPZNXX2nxIpzIgDGR+0vp2
mBPc2K5gYiv8GAHGKO68mcuNHCsyyuld8aAw1szmwJbWMYANjKflz+t5G81pcD8UtH9E8aEKyVmH
Rkk0iLBtGP8Sz4JWGoA1mnT3glcKv2O1IHeL77YhX4TSSruDFx98huncS5nlvlE+OZcDfN9V0Z94
0p7zZP7sM0RRjqWHUprwW92ccjn93NU1eTE6gmzTfbCU/EQII1X8lUKJ5IwHoaim+NegA6mDPwEp
oPxK0ujNGubHZBhLTG4cFyBdu5yOvCB4StmUjUV+I03vaZjsmyz/0DaZQN+Lfusw2nseHaNRelTU
i8iQASOenJdohik2Prl5jn/OyO7gzXDn0QIkC4gdCV9Tn0fPPaVDyBHsEZIXP6VV/Ub4ZpkIhzPL
9jcOfPqbEmj0fQHarAhIxBm01k4hn76Sf530/ZmMC24P3jMRijfNL8EPgQPKqob6QSfDXZJbD/YY
E9Rt8XRYcte6zudCNqJizDpHMUdtrdq7CYvYamJk8UL8cYX9WRbVaWjFGfzOM+C8r4D2doxNoAhe
/vijoTaf6Gr2Vh3WID8ZyEr3RAe4D4yffYGPsSyiFdSbC/gy+lW76Vl7ZPpr7rhd1r9qTZfeFPVI
7O0haaeztnviANF0GKcMjOtimczy89CQE+oG2GOh+vEE/0lup3eUSwDin9KSe+trosRbo71Pu/cw
7pEXHfqdNQ2/rPZJB7ItYUHi8XqFkB+0fTORBMDOV0wE0fgYqv/D3pksR66cWfqJkAaHOwbf9CLm
CAYZZHDODSxJJjHPM56+PuRtqXTLrLpb6y4taLoy5SUZCbj/wznf0f2Dfp8K/A+Jhdo6J4JkmxcO
A1wJ44wgHz/3ChYXzfsI7TyIKQzK6YzuCmnpEqUrQoQYZvBQ1OIBQZbHzMhnCdcjBWL6Nbk7pxGI
0fjwoJpjyg/CW18WNHoOkxpwNO6A5q6EI8o+f9zVZMgwG1E7PeXHyZM7HAAe0ZhYzRbfuD/dEWis
DzH4uiUIrmOdWwbitY7Ks+OPv1TZ6o3lKewYgIMTC3dyMaGOBOHf4Q139SWnMGqSKThCRTFN6RyU
ab0g5kcv5ho7XRjmoXIAOSAgpNGAC2u5LMekil6ihie4brHtdGmiqazGctfOCkqSEvf0b7it65wE
bTPcm6MH9MB19MabscESlrKpbbSSaMdoNWb3keNQ7uqg6J7wqNwnYvrltZ53joKuvRJMwyzou0Tf
/phlYFrj4R7uIX8rPuCUpglDZCnAWUHMxa+FwlwY5hofRSdQoUz8un6CGJNJTUdglV5kUXLpseBx
YTszvuZ8mQUQErXpTUb8qz+BJkG8NwBAbij4qUMqWT1V5MwsJBBzn3tV9VQWuXHQqMHdEdlmKyvj
F/cu5oss/gq4fVCLq6ObusGNi7SHExI2rR+f00hP18w3nHPvxY9g51IWY5lt6+3IQpSxCXHcsUPR
4ZbZHdnDw+8E7Z9vxeDuE0QbRPsQnxyI+ITlAPOkLj80TToThta8MmHwdiNnGfDiVJ8BgTPPTIfw
2bOYwBJxKs/SgZMGOixm0TSIQdPiDfND1YvpkEHbP8gkNgiQVvbKbSzny+e+Maa//p+itgfQatcg
RPnKnMrYzb7RvUSeeeFoyT5NzzigtCNjAzDyQbsi2AdVcU1CwgNNf+A4rxwI9VNenhVRPSfSK1aM
WtJbsXz589/CCv0uPSDIIaaOQ1DeDZ7J4LXxw/lOCbDWpoRH3GRXWcC8TbIhvfz54oIEoyXvbnTd
ZJBOLDQBBB9cSzKEbpom/o6Cwrom0njvyCc992PPuTbHzRE6EA8V5+OtCMXjn3/682Wysbv3wbcc
GCTPC1Kdjrq6YbLAXtA0BZbZ5UtTPtYBFDZz8JqnfEp+WUNZ7mxhzPDMW+xAbuo/pN0EbiZZHm1+
F594oUdmkGzWTBDEGsjwrTdhEZoQfmwNDyZo1w6cC6aHzBL+ObHP8Rw79IC8PeQeXOqkG/5ovlDC
e/0pCa6OsS+sxzpPhjtkpyZcTPQhqBhdVpSgoL0BQjkYsE2greze8OiQZtO4FjPxX3lGHiuU9PTN
jZ2vqA4npDNUnLPNY9RUjbEVqO78ublWRo2+qLZ+sntZs7sQt9yN5sVjnC3NZr7rF42Ka40xIiBi
jWZ3gTKl5BEg/fBPgiE3ymiPeF1cW4m2Ka/CdM9ECiREXoV3Hbwsr63OU8P4tQSelxdIy72CATUv
9tWIxhbrU0ZwdRoRoD1xZLZG659afMrCHRpc8ZzNYcUgerSbe55Nn5had6tEmJx02Hl39nzQhflW
eoFzcgJlnzoXokWThehNHc5L2mrvUFfTsWIweoP8APc6jBpR5/KZqgO6fEPk22y4uHTIakldy7jr
CSGOiVU4gJC2DoQd8LCY3mH29HxnKvWNMnViRkL8lVuE4b6fmaN1wVjc2Vn1HfI3BmXS7fcMTynx
4mraSx2dTcLQb8YkOw6yZTRftXd+ElR3KWacjRukihwlwuyqRFwD+/7PK1chm7mt6onDdGSC7nBT
njiljgbBjNuINcZKZshFbVHtw6qbb1BA404BRclTF463qa72E9GDh8JT+hTk0EHrwSh3hkV6KBkP
3FtEfwR1d/KAeL0zzDrpiJ60JD5iOxEMv/Eb9NnMbfo7XbQvXh0aT81Q/+azLm7moXhpEYgdgTa7
95Kb5Cg9bv1yPAelb37otHufYaXdje6CH5jzac1GwTg1mHx4SpiBewVzSH/5YiXpdBPSznQT+Blt
ZAaQozh5+PMlsbNPHELubOanUMr4QZe8AoIHuCh1TVbKouFT5ipNIFuwmYVUtFbY/clM996zYW73
DNDjUVuIEYxLXDOmFZF7thdDRBOjzvY9LyTNji1JLxN3PzSlIP8qvmQjfkHX4lAfSFq3kKutSwLX
KEA5ckdmLnCTKnjXsrvn6YDslEGRcJRDR4+49tLI4Tz0kDDTVqibCDLkqaw15JA+2tljezYyFsSm
MLa9paaHaGKeq+4GK4u+nYujmvyYJIbY0q6RY20jNfZz/6SRsAn6r70jxBPqZohGCZWmH/vOthqQ
L1tWiT7LHOgX/dk+GK347kT1WTI02ik5ECKfR84prtUjEvOozqyrWfXGnj7/2KRwJ3zrkhR1uCFR
FKpD2WxEAmilOLLAdfa6YH/cEm66MsZSnhTfr0vZgCoet51rZcWdiqxd1ejoWnAZq0nyCgK+kp7N
+KMADtazU6B7kDVZDiX6F1KQBqPqTrLgJSJe2g0Y77i1zUnVQOoi0BGjrbjnvavZTnXWbgxlels2
0c+CecU+7GNrX+CM8m1wY8i+1SYe2qvwk4duTk+nlsd/M8TiJZ0GMvhgq02B++hIeanbhY4bAwTo
KbLjUG7GrII51zJMUiyg+P6gdarb3qCu4t0csoSJTFeeMqPbx2lyks4QksnFGrmHgj7nDQszsK2N
m1HqIunvzZvB7FoqXGiPQUH/JhkNVxhKLYbVIU5uK0jPFsKSM43yC6RzcJJFz9jNcoilmXG+R2oo
r2OW/UxHEIp1qH83dfyk4gCBbW1Om84fWXojfd2l3VgfgsZD498i9rSc8FqljIrjoE1IogTbWKn4
0KuhPjelCW9PivWskDk73ehsFwG1qIJ0IxCPLjG3FuQ2lSEq7IxV4yHjS33PvsSBeUd0kvo9loAe
mL4V4PaeEPXJm7jU8HILpiZA2ZtbpYKUjdC+oxxmm6ejt3k+9IELHpXQjJtA5N9ljMwiQmi+sSvS
Grq+/M2v+zoTqPYykEFR8qQARl2k+8pndMrcSJSoD4Vl+veuDJkvymFkFD3fMmatcPJynoxYBTLC
5A/kvPZHPSAK5pgdHlp20K2oWJ+NVXI7GMbZz6b51sHGP3tkWtdZTp2L1tWCnsDWJd82xKu0s7vA
xQwyPKrmKl0wNKbXdxuWCqiOY5cUZkaO1LDeZ6aT30kK+yaMiSDldT5mVmDvCUzvt9Cub6aQe63P
aFT6uFcn19fHlDZjEfo+OIjgPWAPJdz7HYe3D2oJ9ilBvAwLJAadcbj04GHq2u0OmuxWjJiUpK40
9wE8v0uBthlNOtjQeuyBxQCgMvuhI+JARcdpYlYtOv2rhOxhWpJySoJbJsAUTBn2XneUXwChTjbT
zUNSznvtZp+OmWM+Go/mXDx6TvNraxCJRUsUypUxLQCkeTy4Fi11U3IFDWRRkZfl0GEjoIUSE1NZ
lGW6q4IxuOknkD0B9RUvEVgpQWq3Iq3wAX8WB29PgaTG/BpNnEx12LcHRqG8gubGqpuN0sOr1RaM
eVUk9nMob/2Y8Q7T//eBufQhFpRbURnkfBgPzgitqdRoW72yBlsyR4hjGAS0LEMq4cKUkZqjDZGX
4+/neDBPnQIuPXTBbTfiKo49UK8jidC9Dg/se7b1PKNWzkYwSABeqqAsjpVZf3vazg+MsH9artXc
hCa6BfQDVPZ19egoEm1cItdGf9sh6ntJ7OZoU8/Ao2WmP5Q0xgHjSC5sUtXN4RkR6F2Ge9tzMw+v
j9hxIpfXXBI4TjKJv/aqzrpm5rTrUyvcRyh3N3kDBbJPJqBQ8VGFiXlumJkclzp4+BK6OFVJtlTZ
66CcclwPwY1RAJOqAfnNSpGTiFkEyl18mRjHYWUvmjs5e1h/h3a+iyMfzlmOiIn86BOpSIegm2Gs
wbWp8s9RMXA1zYtiUOz1JR8OjAWmvPnJ6RvizRzvG8Q1+4JYnhYGqVsG96yYwGTYixKJc7wgERgL
qYeBbNnomio4hdn48t2mQF9KZdkbVeqC8YCO+LT4vwnNCtlKOIbKZp28g2bdszchncTnmmG7NE8p
s5DJYNc1ZeF9kSLMdNXcHWyaxTWBxERRpdFDQyoU/4ouJaN4BEIMK57X2P4ZV9G7HSE/YHTon6Wb
vxgmGZ/sLZbhDfkx9J+JaR4Vq7WdmRk7vyF0grjPbwzMLOJN+27A1d0xLPCZfBMUwjkEjMNlcKdc
v9240b3pMbbuGUZIP38Oml4ifIw4VlNmg6J6YrLOqNzKvhoKmrhFazlMzYNLPgcTaGZXrbQc0J36
QF6pDcCBJRRBIxlFSHkNfeiW9WwzyGHEoTEPU8OyPTDD4uhx/LtxIKj7YweqWQFRR/XsiYE4j89T
yJvr6V1bGBuBFMwd/CdcMDTbKAh63ujNsv9NKjBhVbqxiXDcVAViwXj8meEviOAm+pUFNK8nSFLi
psK9dHHkvk78n8wwXyMT1+XkPgqBm4UAkpvMxCdAdeA+VmmNPwiasaAoEGM3nPysexpHwuT0WL3b
I46f2Ic+1aHgNGLZHOqon/djp4f1sktiy0pMMw6TTUD7lIoyfPbbdsNUxbsZcOXuuqz88pB/Msxr
iwOf31vtgeaCAlzlKfilDP9rBRQbN0R4Sx6QOs1IIxggZzdRn8WnGgYt8giFLsA29hR19XppWs91
yUNqi2G6dSwvfJzz4cHx3w0zHG4L4MhpzAHRo8zKwCAuHI7UrI48YGxGfL12nWUSZXCLFcEXiPlH
I2rpt9t2ZXX+cSA5DuFC+q56VmgCOpEwwy8vP7TpLlfteOnVlzazhwG/wiZJvNfKf7WAO7OqrGD0
QbGZiOxmVciqjVA6gv302WWxv24mtjpQHO+TWdyz24xxjKJbJfHtmDfyseh7dR8tfyFpXlibRAhs
R5547+xm4gFW70kR1Ns5ZglCMfht2gH5TtA5iO/huxHoWnaABVH7BqtUK5/FGeZy23ZuUJUFHeI2
zk+PDaqU2GP4WCnlWXGM/Ypj50QeKmIAZhKhEVylOSJBSXJ/lVc3XSDvoxI7nOMGzEuWeEMaFJCb
LuNMxCjzDQ8IMV3deCQa42hWHiT+6TADTmo69pp27VZ362CqWdk4/ZXoJgKF8Sf3Xsh91VEGSkoY
t+w+cKfl3FsoMqr4nS2Gh9WnfUYZzJQ/q47u3L1VmXpyPQ/Usvw0GQAatHdbVmu36El/RxIXQ53Q
jzL1Y4dF/AQAdQKa8zupr6mGOmeH5lvhoECK5YQwsG23TVwhH64x2+Cs2AH6dZDkYFuJ7xqjGagT
1NHJqYjD2cKX0l+dWRE2Mb1NDdEIsfs2FcFnNfPx4DP/ZoT0c+iEtZhg0ht9byJGswvHehs9kqIG
N61QXlmwkg3p3i5OxqqxA0inCvJe0rGzzMu7JGEfSjDiLglj5iLSPizt85l40udmKEbKSwxPUcr+
OWl+lU5sXirX4CUBTMLfWUtLMvuINMrsyytN/dAs6jxeR6TXDIOQaPp7UxqfnUl5TkStsbMsyBTM
cNFlC/HlDta1TB2mGoqUDL8opvNIobWxKi6L2AxJJonn4TZMjEtf+/ZxijqqW3BncKujjRCQ7QzE
Nyu8KqQtdYy8Qv3A8S8P4F/CR1v3GztFHctugh9LoaaLTIPPCMx13I7xpazb34Wo3hMp7sgpDW7N
UW3Nkq7CaNSnmBxMOR4GuuhdWj4o8XTt01/tvRwL+jxVDbBEO155jRi3msXkKR8I1eCKf6TFie67
3HprnGHATFihBooS9zJrOM92UV3S6NSxGFubmVNsQ3/h6Zo2IrCy/ShC7C7FoF8n1xRn6ETzbrCA
FWm0SLPZVttOAU7PBXCJVn5EITuywKjVymXjfOq74iYqcwPGu35LeH92qMUfMSRZu9lNsHszB/C8
U0nHa3v99Iqaax1axf6P8vd/21e4SxfbAX6W/2Jv+dd//F//fwYpocb+78015+j3Z9j+zpv2d/R3
U47iz/3lsNE/HGkJD80FwmAhPeefaUr6Bz4OjyAjZbnI5iz5L2lK7g8LT44yEal4VFMu1pv/zFOC
sAEyx6E/ckxbuf+Ov0b/3WDAA0eyrGkyNPL4PuRDkgL1r3J6XmSMPDXHe2kRnUskTXPTuXKnYB3q
In/owZssbVRHSyybrQJDnNk0lZi7Eccxmtk2YyE2rNuQq7shaqlJI7IYqKCQb3C9lOBDJS/ccu9w
HJi7uSDzMpmh/LTBR5TmB931mGwC3PeK/pmXGuWQfdEO0EBiwniv8YTO5DqyqDwEeqa7Z+qRZ9nr
aC/lRZ8snSpG4pKLbLaHW6OCDpaZg3sI7E2eIsglS5QbNbGSh5jtgbOQR4xWeVBqe+8aZMW356ud
ELNe0eGjhcT8O2YpfNbZAOPmq+HY9cZHlQKgclugs5Z7LGNqPse12QjZaL08iEUyGdgrpurCOYJg
OwGkIAgS1yfDoKdAg0QQqUDRztgr2hcGkA7dARfwF1KEAUiNWd3BNooz/tzxdkLTlgaj+EvB/z/v
8f/NJMdb8n96j7vxd/ZB5G3wN5vc8of+eomdHzYrOF4UCx8cL6bk9f7LJWf/cKWyleY/lnSXF/Kf
Jjnb/CF4sZSreRAsbS1WrX+8xLz7uNlcjgWtNMfDvxWKZtv8m8r/tGXwFvPm8u5y0niuSdjaf7Fl
TKUdBrKjzrUaylCEjly5LXddRkM9EoEcWUlxiFHWkV8J3kkUCM7161gOGcNSv9lmJdgXxWpXIS7H
a4twJJH60/Dr1xBdA/kHtEaND2u8a9JqnWn/DsQXbFJyIIsCbqcxcwRoK/3oWEwPCTU8tdUiNBg2
tmxYD43vNfy/qjS/gpIqvA4XEPQNKbi7sIIH6NnRd27WAADmg5e0KGdC5MKVhB6qvA/hi3VkCQtX
jP9QppQe4VBt7GAgGTlqnpsFJdcT+2EYVH+2DzmiI6glZbq05C72aUwut8UgdnpfTBNs3o7gb/Yx
xRHJObdIYE/GrPNLy+Q1sCvkDHlPJKsfvHcN0dZThkgYl39O0admJgBZlBfbKEccXRhX3XEI6ALO
uQHGOA8or/rMImwmR7Puk58yllQnZeF+iZH4ZI8J4cad2Tn4rfoIcDWDYjD1ITGKj26o6OQk0zJd
D0CN7OIaJCj45HcadbvCrJ/0ZH6EUqEXbofjcqDJkT0HcIWhErgD6AoAAWG7M0JkMHOD/rdtgi9G
is22Cxl1mQOhsvWiu8ymZ9WQPxffVcmiscjVWwqQN8pCMLjVzM/ZxBsVfruu+REgFwwhP/eEQCZR
9eTacGZyMTw1o/PC2BQn0OwDLYeAug0YF8YWv+jQONQ5XXtOxPxV+/kFdsWhxsMfQaBZWWS9o4Zd
F6TmgdHzfpHi5X/pjsjNpgy5NNwnpkBfiA3NNXdUtROm9xqp+hccSj4et7zvAszRXtnR0Rk885lF
XZnXSKAwzCtUkooNSdeqXWYTCaHBaLLaa8AsNQhHS+LiBvc5N1MOZmaFmMQRP3DV7WrABmu7llyH
ZkyWG+1UVeEdmV2xRRXA9ix5MI2fInnjusx3czu/CE8ah9CSYuODzqsVa3oN7zQ6RdM0bBq7vHYj
GzgYlEnQwjvJgbB1OJMs3S8s8WGP9kusgr5Fx4eScGxY5Zf1i5wsNCR96Kziz7ycHlxrwAVQPct4
ok0j2yBt4Nqbnf3idMWT2aNtzJDlV4M+e2NyTcP+xWK/5w2KiLb6aSjPXhhtVfJJ0otY0ywGu3kk
cxzit+VH4C4sB1ds8+oxBnCz6kUzL0hDIKGRMR2w2ixEysVoJfpXbilyrwy1VVb12IgKul7TI+/s
GI7h+UdEfEpE85HjpFq5sClKDP728mNj//olarKqzA50sa7e8ZzsRwkaKrxLwVL7FSAuJvKfEpbO
tiP5eiW89ueyTOfjQaoX/UosWD2In8aSQNiODe0h8LJThxRlmZewk9Tio+4jEDsZEqBEbY0gf7YD
pMQ+gbZBzxqti38VCSShdLQ/8xTxZaZHVk4W/vfJdRaYmL6opH6rrdzaNklyaxe9dSOG5tjOkVgr
0jOcdnoLBhRAwQgcnG7ZaZRaj2P6Kxbkisxx+Bo2jBtTL262uu5ovs3TQjdKofrGWX8fKCAGRtWz
CYfb2rvmrjMMzpFpPk/4GcK5wjSlo4BUNby9alC32PzDizDq5BC7jLYrnr/VWNy0mpQATAGkHoxM
CnUKS4yEqno8Dmxb+B+zN+MWBcAyAhHsw4lX6MPhux1EutaDEivtIDqaR2YEjKNTCbGgJIHWNwDK
u9GuHcdj1pP1itULNeoYrJrBse7qrIUQX+wluN28Lh7w4MK65u+jYL22actvMI8HXeUuZSHiHJ86
Kuq9nw1SiiQIPrh3zr4bPRDhjqYQEVcDDZkPc+KqaZiWryLcLMms3GUrQ53plwfDTIiXqUmxm+GC
MM5zgRGQ62JjLlnHSR6f1wi8+V5O3XvHsGvLVeWYj7lG0dJHTBxZTr6KeiGyB3ctpaLMwM0aCSLc
xm2OXs6OUZv3TkwWtVdBJcHodm2RO6wwAmOJexKis2AgCEmcOkrKPE7fInsgrSyEX5zAPuAEwnHm
93snwXGynFwrJZEc2h5R4xE8HkMkLDaiorvjUKbWqyJkFqiiDFEffeLayqkCuj+j4DNkQo2M2s6O
uoh4HGrNko2ExWp5ZY2sTuthuJOZ652kpBjP2GcTCsNc3Cvw0TmAmxtsMBgJ0wvgT2JsqE7orqcb
W/jo3U3IETK+rc1uWE9edeokWiKrDPNNEGTr/sH3ovtID/EpDMt3jP6vcQhhsspx2bJaOlql/uYq
uIMHSalfPPkZUOEoh/w8pot6VfXW2tLYWZqLE8FolxCVX4rUv+mM7t72/S9Uig9tYm313GFRwLQl
uvgtYOfJtUCKSdTNz6gykLyXx4H0lZSihfQlblLm5Pi65WfUKLGJkkUF3pIVaXeoJZwMful8A4KU
qd140aO7rzi1tnWTfxcp83EvrZGukF8JHTay95brf8auQZJf0i8s51/YgtmvtGNwiMNvOwjeiFLc
xL3zEhgScKvsCTKFpq3bczExMRl1BnxYN+8aoRxkFbfbxs5wTTvr/D+99/8T2MKm6f3ve2/I+F/E
GP+tYF/+xF8Fu6T2poBQprC9pSC2/1mwW84PB8yFR1FuebawHf7MPzKMvR+LfY1qwLKFcpRHQ/6P
gt3+oZZOXEuFMpZSW/w7XbfgZ/m77Zt1woLRtEwUK3wjU/7hPPwLx2EexqB0KiQ/ErTgTRJLg5Kd
sjM32gxYf0kyloyrXSNqlEa6S8nocIg1KYljgddMu9lqC918CD68RrKfj73cWZlN8RrN7cmZxK5B
SkDps0SYAXPRaKJAGbNcJIry1gkDPGRes6nooqF7t8SDWO59TSnDsQ/Tjj0zm+D2tn7T8DnArC4Q
yYLkO5Uxk8bM4HnsuuyBdU4/Hg2/qU7Muwio8IM989N0Vbjeq/GINYSlW8IiTSqTOOCe7mGEVCmt
kjlzSDQyf09H3Ro42pPq2HImO/3cLWHpv5UNKNsgFMUX+VeRioWeXB5ynd6CRkz4yYf3knSlgPW6
M7dPTqsfHNG+RD2vsQjnQxH7Ymf6d+U8vfF59sv+0F27VfQcgxsiYeLRaPtpNaaLqkt5h8Aq8QAz
owSQg/i0JvgLmeOEFoGKXNXqPu2Ci+U1ixKCkt7A1pcDlC3i/K0Jl4VKWaEr79e4FlEfzA10cbN/
65lJgqRjU4Ui6yTxOIc+cSrsrgj+6dW26JgMu7+VB30kDLcKsgVukIPw6hfs8i4yb2Smmpo+t4Z6
A0TnqSur9FCy8M6WFYWbMToY8/pL+P7jaOTfUpIJw6jlo/LaX1MzfU2gVCn/jyyixK72RzSyJvVu
3fQJaixXYbEmkXSYQCPTLkJOhbYR7ZYQP1zNjPKD1iECl35uQ7qB6ZE+KUc2SwWE3HnMSNvMbsLK
ljuz7ks+sahYpVkw75uIRUy32NKd25TGdZU1S6yK2Wf7xBqPXTzLYzi1ZKMJdhmIqeJDESx2Vr8h
rYV0wNXgsjYyHcs6EJ+6WMDn4M4tsX5p79C2mbUZUA2tPM+9d6qB9LM5ee/lPJ+gLpOpWdR7bKW0
pvxa63ZmgWp4rwguP3K7oTUWOaVmPkqSx3iRlFVODKnscmuj59gifaX2sdW4xq55yFKzfa7PAckE
ZZYTtOD0JDPE7eswj5+4tI0Lolc8Amr0N+NsASaZ0/qq/O6nor2aRyIbYzzjQBd5PjTe7Hxigmbl
7i4aiXrWXf2WtdnbTJhEZVJggCNHuz9mr3Xmv87Y0RC5MnDOzfCUPVRBbyLX8QXZFvV8RT5LBWyY
azUgP856Ng+ytx4Kc9ii1brSgL9YbCTiPpLb2WKyleL92CW+yYhqJDLHKeRZlP25ropva+gebZDf
mzmCnywd9lCJM5zdkNy2waHYgDy9iyL7ZKD5OpodePXZPaLUiZA4lzsK0KcwrrNt6u9DKux1Nyc1
OG72yXnOEeW5aX9CI9z99aVtl8XNBLHDVzWadGJNEME+t3n4ws5c+6x/8ZB9swJ8FkH0O/WTbB/3
drVKiDwvY41xa2D9kZjYIDMALSsStH+2RXAaapomq7HdLdm5HVH2YNnA+eOy9XnmV/WI5l6NdDeO
RPblPGpviNZTF+SbGBu8M9tUVDlOmBCUbzPSDnriUujgF4SRTWOO51mgbgxT81dXIaI08JlXX3FD
QPpAkcMmcwnNtIY7JBT0svaL39UfrjO9dJHl8G2SEyLK4OQq1HaLqYfTQ7bigxwqWTA7aK1wPJVh
eimncIcPo2Tz7SJWNvxDxtW09ryMrDSYjGufPLo0hR5bpj5+4YZfbS6Ts+v1Rx45xCw5dIaOlajW
3WVo7F8AExBsrGwBv6uMwht7pAFt7ewptKKfEk5rW7Tfg5zBb7vJkcxgMTDayCPVbfAn3qRle2sF
AVlz3gsXUrDqHPBfcMBJMyUIQzpqJePPOdaEt+Rhuwpy9HWQT8AKotRgfYTtATW4sRlTE/B4ZNzQ
r/n7rNPvHthOtKetomZ1m+20OEdAHN1bc4I2UyYLAwhxnwooCpEDgXhTzLJqJ2Ydw6cx05fKDFU5
scVMvwjrJeD0ySietR5xRaKKRMEUX9IBwlo8Ew3XY+aO5AzC2YDOb7XZ9xhZT748sNgMrp4iwE/6
H1BQIJ/31jkLODPbLCWVSbPsKiuIZy4ZVFn3YFhB/GR06TkbMtJ6VQMU2PXnU+C1r0UfGkRVLP4N
nIwlmqF102JJA5D4IEh/ZX5sYBg2CA4rivvudzCUTNdTBJtGh6jL7l1SMyLQuZPVvhs9E/m+Soga
sT/hYi6SrQYq7QSeJybvJkKWUVZwNUryRzMcfoB+yj0ay7dJ2A9dAyk7GsqHtqufHQjhxVIt+O2l
GrMTwt147SkcOD2nxKoMzSPtNDuAgVcQud+mDfVrKhAgtvcDvzDvZn9Wk/mJqfXg8MsfcGNHG8Mu
mEDVH0EX3iThDTM5Ei7kLydAJJ1k5mtTqfeyNWkw9NXJ2h7bMcqsr9j3jGPU2x9erZA8Mc7yQgd5
gGKMx+Wr6vAeAlV0yfQjR392GWH4Ap5codxqNn8CkauSsKVSEgmTpx2UHwyCrhUC4F0MNqH7EFrz
xZb+q84b9zCWT1ONWo7UBn/NwAwZITHEe91CG5QjPRvYGyidnvTRThDAWavsLAt2yNiqn0BC2ieg
4ruouidWNjw6EWq+QPbbcMZpY8z3Rl/exap/jOY7u14wFQMbaqefRgYnxBfCUN9JrDG0RSi0iwEs
jSJAs2iKYzN1B3baD2273LBB+FpUZBhrthsClmOAqzlqa+OouHpYiuIwkMOhT5GfONb8EDhzv02E
FNvYstntSmgGPLkw3es7MQnBfA9DRYP8z/LEk1GLJ9X0hDwv7jqv3I2t+SEi46ueq3Pi9feWU3zJ
OjoFYKHBJ/A3HtUXYy6vNLOAudq5Ayi1T6ocn13qtMcgKe+hTG1in7FAOx9gYFRrq++sg+0aN3EP
sZiPtjnk/riGEbFFwYgnPjDhcgmH8rZWLa8NpzDQNS70bGORJj67z5DPmYHh2dJ1Me9m4kyImwvQ
q/SbzIx/zy7FpcdunLO9u4Iooe6JChKR4U9umW2oDTDa6t6LDDJRvQEoXAwgI5C7yWuYLNTk/Gp7
h0+fp9WmEjSG+OliN6QNjUKdowwW4hBcuPRqrjTEH24wqX2XL+EKVkwSRtitUEWiuKsxBbUtcIra
GEgHdWF1F9XET/XOYpmfriyepUCfzjVAbcUc3OgLNDWx8VXkKAMb97mbvF1cFzxl1YduXwKLbl7G
ib+SjUtCoNp01eLNUsUzWGqDna+LPd+8zhMu49FFjNguM/ScyKoQi5XPZouHAPNPfumeu6hkwFK8
NyQJoPDcYHV5HDDhovp5L3hJ1nE6/J6ZKjiIXdEHlKQgRl+2O4aHItVAO2JekCqG6BHE01uJc+EY
F5/jqNKbWmiMdzy/a3DX5zQjZKSkiCGC5DQU042VuBqIFUMBHYQ71TPrbcxcgL988C1IWrEJNmIU
UH5K/7WzCAIqI1jf/Vw9pXAMVmY+QHBap2AEiPnFJwSNgqjsTiAvGpiW5eh3sQp08j9IOo/l1q0s
in4RqpDDlAAI5kxKehOUInLO+PpecFf1xG37WSKBe0/Ye+1hJWMNYkfefYoxUKPyISK/4UvvgEeP
BFv5GiZIAAT2YMLZJhhkjy9yPSbEw7OhxcknQrGoMXatAqT1ejBEbtX535KMzHJSDIbpSKmhZYTv
ahTfpw5xcsWhANMH6A0ELk4RfBATxHNhbpK1TmIfGoADg0cWMKL4PamXoc5Rfy9Kt6AZ3vCht5y3
KhnpQ7XN9JqkAFxUiZCcDUvZajFriFAfX0L7lDQ/wUfbH+uG+xM8ROxA+14LOoMu0o9u2OEzlzEt
5WUU9U7gY/j00WzBYMIYi1uFQdiaBUECy53Pe/D5zlDCDLB8jK3Y5Bqn1PRAjI1vJ0LnrlgJuVmI
0JU+v2hl+GoFYCAzPCG1zM21YVQjlbO+k4WSASPM+QV+CigULyFl87jW++Svsy6qNX1NPO/FnD6Y
AKGzNRhMBmnxEmWG1YYQC07VEddGIWyjI8UQlJaPmD20Q3IPZg6zht3fNTZlFjmV6llRptxuczwJ
gXLPGy4H7KGEW8XldpxIFQi6o4AbzZ2Z1AZ1IpMUFLLHKvhU0LsUNdUOwvTPXnyPk4nNSM0cccoi
0luhAYjsymxBo9OTtf7Vk7I06Mx1zHR5HDJq9gFtXwa/V4vbzZw1Igc69W9x+O+fkOrhVyRztRw8
Ta1uKJFfPqM00ZLfp+WPmRU0bCL7IU2B9GCwqnPMKpC8rhrrNQlsvgooQYwNlu5i4jva9ItEDjd9
SaAeowHsx0VADgQ5402Y7ElI6bwskI6BXDAUzdCo6DxtLLuTM9ib0jH1njnzpGu2qHMKKgSjD4sJ
qKBxJ2rquzelW1UTsjzwheLloV5HWlvGiL7FBD4Mm3tiFPEcpAXRCykMJ/Cu/XPSWM6rZn1sCZfH
l9Kh99JTUrwnkr/anWqSnjbXa7yKqiNTsaFwmQlF7omq81Mi+7LgU5yIA7Bgw2ZFIZFfSWxgiTMR
rqO4ykb12TEJnFhGMe0g87NlmRSh8+Lirw56/Bck3a+pVfcJ+xUretJgk/DR6saV0fdmGrqtUQ8b
K/V/RvlhTM0pqfPPHGtIwnKWMxdRQoK0YhWbu8koSo8iTabs5ISOhcUishIrslV8LXlLMUcDl9TW
FRE71GmYL6s2/mUgweFSvHyGOzaOwzAmoDJmqu1o9QfNKLEZQ3orQI0nqlATlefJc81rF/bqukkz
jwXKczSl3ylkDRcOcYFjHi23VXwnhux0RN36GVnc2E4cs6/f9SbICYnNHoKIryg1LM+fIZYyCX9g
m3vqOgJSJrTLgjaLRH9TJiLG7l73CpNsOFJ4cBqkhhtSMZhI34ldulRxPpA/0/2AkhIwc4ePkCfA
0kGsLSZzS+XLGIplKu4Hdq2JkoMEiqaGMwpYHsP6hLNuDDNkFK3KP+qnu9F/VBzkpGwlIWRnZuCJ
/62aSmVPcwAVepFvgAmLH4CpszWXo+ByKjl6XL+3AYWkxAo0kaWroKgfoONItS+9VsSkXcQaCNYs
FMlTILssxp+FIhtMx+i/lLZV8GxSjpNFdcngEtsDUA83Dfd4HgBLG2SKCeAdNNnFbRwiLFGIFqJl
kkvy3hXIhAjvqyn+A+lxj4vejRKYo7JYANZMSPiJyfyQ8ptBr2ga87bj/RT87ixM4ZHuGCDaMRTe
AIU4kOx3uWYdQVjEvLiwuZqDNYAH9xvkKXCrHmEvlfYcHcM6RAhsQcpbAplikjyijj2eaZ5rISWt
QMyZ9DRGC96F2EZTinagZGbZyDZG5V9hXE4eIAtzDfhmPaJXD0sdCQuvNDX/b8dyKZeoMzAdr9NE
lDCiKtT/j5ZgB2dAvMA/pjyTgXzjCU/LkGVO3dyZ1GhrKeVzHPxxpEQk240NhYwjd/oOiEudVHx/
EidfnV6STH2PLdbIEERU/DGAJUbtJ2zISyLJj11YfNfnRHTFkJ2rFIjrUqOXniZoXRphwaIojm4h
snzVCfxo5vzVxjgfsAMzO6GJJ3sLWpGRdU6F/aZPVd8z4b+yil6CtmDaUOgDvujxl8bEmia9LoMM
14/ZlP+N/VS5JDodCdX5I8uKhAGSY5IJ3exYW3+59O2XxaeliJ+lPn9LZSzYWZs8BrXcBDOpt4aI
b6AgcyDp8KBYUwCsDgR4qCuuUbAmrID1C9H0nMD660m3G2Xx0mbEEVEgBiUL4iHDMDkseZFJU8Ia
gUnhU51OdNDdTDpGUQyyg6Ta4Q1C+BnccMgjJ8reY1PEqcDZEPn7IPb3bWW8Qi0a3AoGJcRz1fN9
FnmaSe+bacZ1idohLI/Hsq2v6hJSQ0rRVE++205oN2pZmm2atL9MFgacT+E2iafGTlnSuEESXEVN
t7Z6IXhCbe3aRPpRInZbKTPTIB3eo7E6g2lUMHdJL52bHleRz6Ax6f+SKCYfR3/ihMLHqofricnm
mineO4OnnAShud8aGa7/ZapgZRaqYtk454XyYF3mMjdhVzRWQMZGHkX6d36lNH+PVAKoGUgnq6Ly
10ZHCSzWCvorS+YRatEcSJRZHedvBkWYaHvEVgnwVwI6JZwUsN1xLtlFDUJsxm+xUqX2ME8KLnqF
iSAuzE91xMQ34iOwG2tQuHIYG2KE525FB6qZANKVvNjovnjrStTkLS8ru+BuG/Gxsi2S1tpSEY/I
U81UQq1qcPuTWJK0mIJZHuwSTb6KIbw+YKy5qzHEIUO9IFcd00GkBBeSq7DfyEzPGKRjmOAin40S
OfmsnfuAsUpckYSW0W6adGLWAnWmHicQNPHPpEF8ZCVToqkoIi/F2j2QaduOnXit+eXdCeoVWYbB
O9RjYNZMId2tksGWZi6+ReSzCUS8ewYSPXoiQEszJhXGNkq+xyjA7IntKMhWJV1cDsiqBf4RJsOe
1fAywIv50PUsOeuhfjBjwzyo9QSDtAomO1UnauoRVGQ7qh5wnREET0jwnEon0IlMj/MIsbJfcsho
Cx3LCMraC0jx2qB0X5LXjiTmdnshPBMzZizfDH436Lu1MMVYYsMLa7Zhh1KE3mkSjkjwt3Gm5lsT
jQZjxVx2yM7Bnu6BZKtOhZWfCkwYHHOL3N4SwH2Hj3JKe6chhCbEWCuQWiBwa0k9ZqQmmP9kXO8k
avF5pGWV4TEGoxRYKYk7mBUrYRq2kdq6ESwpTxplolu75XqQsmukaJI3WQPlb/Fe62u03g8rJ46w
76SR7Y1A50OwEFMqgl/4LycVF8Q0kG0CGNVTu+abs9eGWWmRR8WkeajLWyQVN1B6e7GfQcwyaPdz
8XUwoUFwmWrRRpUopsIQLkkumkByl9HDXLAQL+BmrkT1u1fFfNvV6h+Jk9NGxwc/SzGIP4GVZ7Po
whJjnA6wW/a9n997DABcD7i5igxl5OhP0ZYF1k7KwpvEdNxlAW5TRFVAWKoC16SlYp6ZwsUtIMrQ
K6ArJoReyjXPeU6cSAPMHAULpaYg9J9daLI4CD6qiRFOSQoqQ5zYbXS1W/mK4XV6cdZLK9hnJCQO
JTAlSwkkou6x/QW6fqkxqCHPUqlgsIkg1gSsdrVyAk5HhVwsrkxmhYzDk6iNdomwLWUS4nVyvLpW
xLE6W79KtKBgOiH2YtkgqoK5rdCF8rpuM+Rq0SYTxokzBeOQToot6DKLVgIqoGZOp0HpKNomc5uX
DH4aY/TAMV7KjkNasaadEiGFpWt0yaikKQGjyzlMHSpmikG41xr/RYgYBGCNLNUhWzmuPqWDpVJd
YnhYxgQFSOGk14ikMQU988RYE3CHxgB4VPrDViV2XTRY+EvdqGzEwCRpo1JomwjJhl+Sy2dpkllP
8y0VBoRLYTSI6M7zI88/y5u8+xUxD7opmVVragO226EBUsVJozWxD7ywEmm+OIsVh0/jmIB+0yJL
d9EhJ7acEcAdpL1tMXHuAhOByfJ9DxnYwalrXhNuQmox8SJigtig5F+zSaVSXKpHix68jN4VDY/R
qJe/7ax8jzzfflKxIvE/gbE9y8a4TbHrSwNJ2RmXOoNn7PWzvpsl7b1qZfQbjNAMmklTmt7bTHk1
OdE1pLQRdwGvByZSeQ/Js4Q6MJs2VJ8x/C7qO7oJrT2b4tdsHmJoxMlZVUl0LZnDmB+WfA/gxOM1
DeSHjts38JL+MACnYFJq7DtxI+g3vzoRf9vvBv2eS7eUjrWwB+2uSDcjPBisBvTgOsge/y5vQc9W
SdJupnmfcN5b4PuKp8THXLKpWKJQZ9Uuo8hmU0InS57ryO6rYlL6ZVW3Qj/OnasU1xyeMdsFBiIf
ZoggDmVcAhRUP/p+YzNVchX/OS92okVxxKTBP+XRDSx7Odyn/JRW/3rK8Wz6BuUCOIQI8Eeu3s0J
gPnTn/989aUZ71H9KJJwY83/9IFlnn6DI4zjBi9GMq5n66C3e99CdhbB7TMPJPlU/p4obT+D0vFe
qzcRB6yO/WkurXWSuZOPiaPZii292BsKzLWl/JbJMzaJUkkOLfOe8iLqe5lAwOJlSL85wyMimAlw
OU3NX9c+C/E6q7eg/IvVV67pHCDhapZObf4vDL5an1UrBYRA6lcy56uB9dOEj23gkQ4+cBuJ/kOG
Ss0IyFefsnRT/GItM6yMIUCrzx7/bsJWS0pkGl474pCKsnmT4HAPNRMDGWN4iQ92QWMJhAuMKwEG
cwUkNC3/SY2FtucJAZvfhLeMcnzUf3LhWaRbrdjKEAEIeyOzLEEw23tqe6vaw2RdfMhBydGUn8C2
KvWQB2tTsHMIUeSD7XrlrR2OUE5gMCH2DrdmvDaizRhtlGCbqyAjjom2MzCRmOeeCRGDgN4mxhCD
/Caqqk3Ql06JHFFgsDIM/wiVY689rJrYAglIfwGN2RD+aZzuIsN/C7hswAWtMr6m90NKo++BKK1l
03cw0WNq4ypg5gT1hU3qJoXbRgW8avVP1BJUpDzSFdwISAJysZIopUIjdVsBLS3DdgukxsjGmeU3
QH3fhsSY8hKYU+tV85L768XzJcQqwPB/WZ6tZ+m9ld+xd+pnMTmnySWt/wVghkbjUBXbltz4yAUJ
gCvajbtzHO97AP3TdpAeaXDLNF5ScsWFb6tHVTmv+uIQjldtfPA9axVL7ftGA+IWy+9iXTgFU4kw
Rjwk3wJrVdUNWUX8jZ2fnPNroDGgUDnXsi9eESneZ9VdKv+Z8X0U/7L0T5J/EtZ5RvyvnpiyMWxI
lT+RzWRL1KNynYbPEbqAqPKZcKGjclpl3MVS9OTilIiUmL5MzNBwQhhGkXGPvELX/03DBdEyIsSs
DB0OPnn6G6mlxTR0VPoV+cb9thrEb9AuKOZoAYvZsZAuR0rooVyh/4FZGTMNlJ6Gk5mPSP4cKrAq
yYU9scNHAX61MHbJ4pqNXwpiylwIsc3yyA+/6ElcUtTNHubQ6O9U+O7+REwbFgee8pIvaXkvG86c
lr8mANsOJfalxD6NlGbY/9T+x0+PRv00qj/NfDfFt6I5ptWrJE1OesT5KRjfVP+z5rMAXUap/lYO
8pK5CMWAP9gBCQUlAVlvfuVxZ1iHP/RL+GjqGjMdGYPWvCqfBjsnI15GoOJKFo2NTL+eW6EzE3Jd
o/nDHsneBMxjz1P8ObSf7OChbVMxUH3eJgNJNdPuMsQmJY+rLv82sUr3tScKKDhry3xUyh7eHuD8
NxO7Zs5TXwN1ZBNJsbUyENkp2WfU/qXsRFLyUOXqq683LVNgoiD+O3tMrWMZlKO1tbwQ9V013drY
TehefJx9Cj9rzuE+xQO7TcrcWHWkEOxxxOfro5eOfiv0IKyXC8XtiWbkdUNGVpSiC3rjsMR8BW22
0RrFLXibEJWuBL1Ek0pzi3OS8oIHv0KiU1LJlPgSWTlPGQUfefCY/VM+vooAPGohPd/gDN3A3XFG
f1zz2KESETAylw5ZINsowcNi9A7Kej67SmsgiIeuKD4nedqBx+bRR07Jvl9tJ242BQ8QkDDlLcEI
G4IKS5k2sCxydaziOreqX9T42xjFg1hrMhwHBuHtxQe6kqfa564JsaWA9ypUbswfWNPzCCIXhGCU
16zFYZqBbbMqgLwEthda4kVgvXLlI9B4iY3JbQE9FAwh0uSFQ6abb0LzLzERYCNA1gnBCjSkL/eB
ukv3AYHyw8l47eTxMOH2GdgBZt2PFe0N4wD1ZdD+KbzHRf8zsUGgU7MFpCYzFRN2xvU0f0zqHibw
ulK2wrxACJC89z9BAh6kBLo5LwK/D+wfpKLxC3PRihygJVrikfDBofkCD6uDbBYZtILJxTKIzElC
MYp6dakR0jhFmkvGw6TDNrDslvRyoJbrAZQpmUt2v4jxyZbDL9nwiYzWbfnvmOm7goiDN2X5eFvY
nBikwRgY6H0YzVIYFz3XCeRsQT4G40Wt7wnVa0wpZf3U3YeJ6t8k/q5gNS5D6QLQhSOERwv1qcUj
pbEO7JWfEn7oZDx88UtUP5vsgN+Cwi3gkfD/MuRNCkezzxi543ZgPEcZmjgKD3hEF5MucWu5TA4E
rzOxLxXGAFOBfyap68LvrmKCijqarwJXBSsShjopIbBQ/XxlKWcPCKruQzCeEoDZZvYuDyhWuXFo
RhgSv7RoJzbCUeNObZBFpARILsYIPWUYGaiOGgBAikuvQPDf6dqls2J+k8x8xkXCHbS8czKAU5I9
SwZgMuo3TXfALZA62+0KBBBi0HO6K6uk1G2yRjdFHx0Fg6TrLjzVpbgTM3/j92xXpfdG/ppBbbZM
3WS19Kwx2vuS+EiiYlcMPEXT6KEl4HcdXD0YsV1UO4wD6PdvwYA4nzQPQ1rrUemNWbGFXez1auJB
KPSCJQ5PVo9mZsGjTVZ5PfwM3bQXSpEVFdyQVl/P6OnElvCA7E6nfoI1fjbReBWm4fnsJ4Nx9ow+
uSV9eZRD4VAE0aXy0eT3LIfxnqsNsBVL8gytOWF9OLnghI4Dc7oMn0PbTIRJ4Ith/afNhh3BxprE
3MXJu1Lz6SDFcOrGZaQWI7RrWIGgM4iKZ+kPt1YE1BDl+OQz6RmK2Kplg21pdsyb5hBU8PQqhNtq
65kh815Teask8UNMrFPdqHd0kSc117wi/Rel2ddC/DKaE0ywxjIAMwp7KS72csjgncI0FaEXBNn8
wvN6SXPxj1gJ0onm8qgK0kVgLZpKzSbdtXX1rxbiv0ozT/kQPFIAW2V9q3TjF0L5Pgswy8TxMfAn
HPlIRCqQyKnFFJnjA07OA5WajmRxOdsH82PJo5ClT4mRb4a8UlL4nrcVBqqi+hKXyMdetfHNjD5d
TP9bx3u/AQxNUM+aRITZYmBp7vIU1cR1srYNrI/5HnVsR7y0vcXyg1gAqTnUyT1SvyOD4xwrc94A
uX+veV0ymNVhwOhA288QVRj7mOU/dZWxLvgXqKcmeuUzdxhL4XTB9zNQE2y2cExVRooF/qLG6GQe
pd1KArDzwXzGyciK98Nbn/8StAJsAruXD6x7slZPqpXxIva7XDzHypXdqq2HXpadyexAHmUvY4nw
rxyv5cAthcPRFZVn3PzjreYgPmLEcXAuyMeYS1tqGXIrJyu66C6TKS9oTrxK3kzVpA4syhGUovl0
8wBFkwzVmFLBRLekoMVQgmcjb1TjkXIAZxJkf+Up1zuJAWlC7LA3dOQ42vwPVpeOP1sb/5WSuBXX
tCPFn5K81UTYCG5hbpAdkHcQVi/uylVekTd7NqsjoAAnrO3SJkSk2g0rUtS1I6eLaXmcaTYi/Rpl
nfSdMjpBDNt7VXpg4qTkbuwWzjhs4wClmhPByP3i8iKC/NQywCOBMy2PCtJOqb+X1k5nYy2j+QD5
qwFuiG3GNYbbt47wIzPztuC9wBSboJ5eMytfZca/hOMiui4jg46nAhX/OD6Hea/7W0s6w6PnxrhQ
8Zv6ox53WfgxynfQrtVMH/jIhI9If9EfkUXXipvJepaU87l0rEeHX5B2ZsNmH4vIjZ98HWoE3B1l
JKnxblx3dqTvzeLUAmcq4Q9hRmmms2i3DnGcNCLTeK5Kb8Fe9S/+tUTZTto5Ny8miKdmrU3nztyK
DmJQXgTqdIzrLjm88jr1eHDybRQeRraUMK6V/DubfwXtDhgqtZ8TIqzf0H810i2M/ijWB8tTwmvS
bibthpknfgbqzzCtC+tJHY7z6kOXTrruCeODw1g0r0CceO5/Ssd3ReMUb4GgEwJVHQN+FpuhW3rn
z4SJ7gXFb8T9JxUfOoNx0tAcFsWRyRaYSTNXdld+D+r71P7WgmcQ862etHEnxPu5Wuc2oTfKs8uO
XQcW85rbT/DCtgLSsW3+lRrV1baMdm333VOoGS2paOkqRwtn9vdYPcrVJiEpY8VOAYRrcB2l7fJV
eMl6QLgcP8LJS5NlO7Q33dQT8rW2oi5lL++TSa4Wb9DpHTO/zBSsxorzCOhTZTgEM0Ndg8qh/+a9
h9wmoFjsrDepq+y+vy4cN3lEjokkSaCHhMcDn6o6aBYL5Q17HAgZrxY+OnUiUW7LkMLyyj8f5m/F
4ihkPhL1b37jZUwlUC6vjGtSMwcXzxLUi8V+EXrArajK9NUIsbtk+jfXL785juFb3nwuT1o+Dq4Z
YT1iYK/3LLhs/l+KkrL6R+ZSpGwXNom2+lnIkURM5eplXr4xsrnPi5Enn67WcG6CSwga1BBcV/Y/
g/pIS0TfVPC3nabals0pbE+gzLThUIj7ybq15chSknhrRI0LCHrYTsKfgRajFpi2Rz+D8Bt5iZca
HxMVZqdc2uJ7+QU/LqL8qit0tkgsx+ZW5hdojAbbdk8Caw6bdd7X9aOpLjVl0ztq7N7ieNk2wit0
OHAduT/SL/Ibn3pO3aS7ArlyZumj8I9y/Y7kBr0flDlIcCuEadUpJKK38wbz6a8YbymvoDnGTA/4
vGzRIZOivE3YgFZcSLTFlb8NhROfQjh9/refZqcn42f5NOWDwjY+Tu+B8ucDk7p1tYciNH0vmLUy
s2r3kbUWm3Hlu9F6wVunEUS9XbQsZeipqZJX+SLKnm5+9JD6a8j5onPvdQjYKLgp9gp9F1XurDmk
yKM42jOfVugFUZQW+rbtvuTMhvJnBWD59tOKSDEXaQPNyc5s9hmLtyl77xPPdzlakZuvGxZUTpG5
CZ1l0vw1bkkyUglQUECZzdq1Yekpn2Zku9NB0E5AKGEZd92uoosc1B96JTG8kWLLZ3kzA68U0cGy
PNwb6V7yD4X2UiD+z5sx90brpOG7k3Yimo/eHUANQP700PxL/RlXKnOgt6Re1tfknBwtPvhC2IvN
XqBvjuPvYP7O8fUI6tuiHKdBsQNHphd/43TGaOtvQOstclR+gdFRPco7WztgIEXQvNaQo86m6uYN
NzjOOuwEgIb4mp8U6EHkDuVZYbvbL7QmN7K8zwUWS9XmWdvSI+R74jzXvZ8n310ZbPEjWeUNeJYm
uMbwhPiPXRVJtdeXl6Z2DGkXBN7pwm8d2Fzo7VoELYQKs2T3TXwd792iYvCi2jNdwSlQLAsg+2BI
29H8qrStVZ8yRsrWijpnFV4Z8JEPSuxX8Y8FDdti7LfkcD2GYseLS5QMU6ouOY6RR+Rw/42QaoUF
Yj2bq3H1ZToqS9czZXRD8JVmnMdu0yuM0beC9UoA16aXmCsnsKE0Nwc8bCtxjaqD5ITAYVhHb0US
B2Oji2QcLA5iFFh8EkWxJS9PT86jwRSkqFaK9taml64/KRQ8xpuuUCFh7GvXavXRtpSzzNo9BCf/
n4Y0VIlm/+o0hrB0VHOBh3BpZYWcPs2LsKSZLsdi+jCoqDbBWsHN0dA9b0oNDBMdhxOswfNy+XIa
JHu9vacYvh12jAly7lM6Xo3y2SLtQlBFK/Hl85E3yqaQP0GLn0ymcJ22EyOAYDcO+GFyRF5yZVub
LxSMIydGfmijC28m6vpMGejZX/JNC/e+iF+Su43XI6vspdTojA9h3hdukW1nOKfxqeRHm2JO5z0p
LI7PgTVxexwjXl+TvS2CTzuBVBtp53l8GOFOSLdh+ta+qGNIMXV5pFe5ecjDrcBmWFyr7Z3FNFNA
hZAI6hmmF6RndEDuoUGXuzzcJJxOmBSyk8ALo/GCsIhXKH0FcR/K94x6R4atq2zwkVD0WrLHw5hk
hJM4fbE3x9Ng7WY7YQjgIQrg4Yz4ZI2eFxTmTTD+GMRMGYcgr5C4OgOmZHYqMDf4S33R6WESqiiV
ECLDElhV8PO5RYs3JOiWfmgqQCI3/tsKf4i/gUIqjjh6IQ6y3xGJS4DGiFwC5FpnV+1eac9dz3YG
FUZDi1W5Po7WX8X/HuW3VqbxjswdWkDWUbdsPLdrDTV2je8KZZWc7ZGP1PwO6UdGUL0Om48llxti
L/7hKtc1rxnIk1wD9m8ih+QkO+w/zeFtwQkRU0OBTpaUeuOVsYfAM+vtHLFdSTaGeByJkroH4Wcz
3oX5aMRv0EAdLbsvRdz8L2iuZsgKZp04zPPcqdrJ2ZGUzFU4nPX8neNSU3fLCw+/TOwYf+j/lheq
a/Ef2Boy27gxcR2zyCcxRvUZdvVvVnhIha043VTtX58sNWQlnibxkss7LTjq5hnzlDJt0nw/2+yX
/SNtAsg9lvktEoa3wAbYwjgr8Jh4mtxm+bygeNnmHBEbUqanLvFsRKN4kZMy5uYYUbax8lbQMmos
cbrovPRWBuN3mgS4plS+b6DYzPI+8mWP/dEcD2Z3UeJ9p26YUHXoT7J1y5sFM25qiSKXULbxu1k0
0P7f1F8jnrDI38jVVrvWwiURT2W6WT5A1V9jtAiqhCrpw+qv2pa3Uc53Rs9r3qUwxn6X0amAQ3v+
7mAGpOMHCyZb7060Par8LIUbcgU8SjyVTmpTQWNHWi4HRbmN6k3X9on+rsoPmTqtzz/a+r0a/sXC
du44MFvA4OdmOHHgUuMqtCiyE7KZn+xuuvjBLbTuFm66yYbWR0d06enipQPNYOPvRtSJRvgmsjB1
mOAyaM/P8840vR4DarNlBm0XQDwdsJnWejmApug8pP9VyHK35gENUtT+fALdX0y9t2GXKrPL1qgq
XlKwbUG+6+4snEq7XHXCI1iHLseLTk3aCe80vPTKk82WFT2FsDOtU4qvr7qWyo/KDiBlTzBJjPgQ
PsvWXS1OMqy2eNj75VepQqijon5D4pzDZ05dLWest43Mr1rk0X2N8a76ho+Fa2crGjR4+0ajVMKV
ICq/jBIHcaTc61ZEygDW+M203yI4WTMeaJtmDScQV7kV/Brhj65uRnxn/S4tGeRfo/paJYfnsiU9
Bu2mVq4ajpokPU/UQ910iGBfhz8oAcQvlRtiltYWaZPLCpJLAkrz2XA68wNmGpXkgVVikyKzOOtE
3lOSzumbGuxl4atpuLo4Mosb5UNllcxREDgUB7m+K+I7V1SuU46OGxXg+WKd5ukSbsstg2agybYa
HT3Lg2ev4sJBEy4yyhbGkyAehupr8d7FTAZHljqlelNHZaumv5V1SYbvOrvpJmUCNuR1pHsMlznK
P0EtxqJL/haNj9PbbHoxIqWfC+9U4YdMyLt20lVk42fi0JDnNXFGGLxcYJF9eB+Drax5gn7xKeFk
prNEQ9giU1S8XWwknoRmycRhxGjeyFk8tt0xK990C506el6d6DZUnStYlIxOPmYHMYmSsDa9Ri7a
Tgu82ldSPTuyudo1yQBxsFeUvyH/Q6vUs1ykjtWUn6Vhy9KdsOqJRfTS5jhkO9U/1dM9ab606r3p
XoP05AtRgt2ceGF9kJRdBBXFAH9Bc8/uQBWxq2+V6pWTmiZNz6i90gIFBWMTUPta9srK7VweBmPn
y5/KKsLUg2r0AHYfPe535/Icx09oEdwWnBnKVQ5Du5KEFUtje6iD1dD8yv0BrycL/78h29MYdzrV
6ZQ4gFqAdUPlN12lAzA6/NBd2TOsvGT1I+ivcY3KXX6NTEGCje5Z1laOriqqkyK4YzS1A9oTO3RE
/oXRcsArhOq5543lPmEtlnyOTGKXH4OvQwrddGZaZ3zNxUcgXAbpqkmHauLMoszHjrvqmRkTwpzh
kCG1amWkl1BZSwMK/C/dJOvLqRFmfSU678PbjLm9JaEqJP8BDc/SrCkyJ2vY2UWretnqTxp2CeeK
zyt26vqXydNRgC7xh5dJZhhUDfi8anqgKUAGx7V8nfQzbT5FMklBNEb8iRXbwCp6ZOqR/JPyaDBc
pAxGcKEjMmUpEzPWqo5UMIW/T8Yf3st8fAgM6OivNeMCc1z4M2GXfmQR4VqbRtumTQZKywHnUsmn
1nTmvwz2QbGqlSNvgiTvanFr+mfOAE6FCYOGRMdK91VqPLPVtzzsDfPehTezPA76pi69lCvRUN9r
Rq0aGh5aOYG0x1x7N9lkDcXZH/f8YYSCBfpmopeDPK0Efx1zaYAWLgFlDLePDGwqcHx7og+M8tQx
kpS2ZXBF8IxMFr5H9lE2F13BCbQiKaw6WlfBcNBwCxOzfVZebl0f/vvDMXyNryB7xNMxzL6r4bQU
yTCL0VQP6DITeyye2kCuGgum/GZxwWgxmQtU+WzJO4p1kPfTBtCrW3PIrJh6EOjc8JaGPucsH5Ow
U4nrNk9wTNJ+09b/5Ag5y5squ1XvNdbzc7az6syJErotXsMrXaRTBpsheZ9ZyuWclUb6NWwAtLHF
LMi/zZgKbpOHnq6Xz5yFRWTeMLPYoQjpDLPmtMmDu97/tvys3BtQ3+gSVj+hziVa4n1/A7q2CvCe
6cNTTLYda5n/cXReu40jWRh+IgLM4VYilbNsy9IN4dBmzplPP18NsItdNGbctkVWnfNHAkxeHckh
LZKZT1X+ZmTv9UXRbbhDy2QLXYpneyueZknd17v+Q3pxmhvpplXOWsOQqa1RT3Mkr9sCHeBBwJqW
inhxZTfbOb2HypNZgT4VlW7f4pBTautKULfv/ZJVsf7ujB9bAyiBKxEEBurFUSK79yr+Yhn+IJ6f
fDJScbecA3zxBAWqXUf5jMac3wiQizhl2xWKZWRXLwtBT9u+uAZHa58522BehfA/XyR5YN9AZ8Co
6vbQdW48LSMulky+6fo5Lt8BlAsLZel4wWwYSTTcgcetp+xQrpFT+W5hXwWEVCWfgHWmdiydY6E8
lfzpHwuQg/qahtZKQRnZzK8YPlapqW17SM7ZatfqdKz7vYyTgwl5QOMTjcvMCMSrkobHuPyddJFJ
+qEBlaTNd4WV0wGtpaPBXPRLms7HF7cUSsUHH7sZ7MWOl55IKFpN1UNsziN4G7NBCNaIlkwECm7R
lXGs7mouvWx8NbQ9AiVIRObkXz5ZRyXGnI492NpRgsobt+nHK9c1X0zcnPVKVM68s+zg/9UXXc/m
U1ACKp/F8WiQNl5cSzIIk2BlOe/JfEbv0ypuom5MbNY9dU6rEolk8m9KCOjqDgJ1MUKCgyAD/GMW
PRsyjXFsMOtIXzV/nFRPO3shToaO3BPwmYXfJgqrMT7mADRW8NagcNetH0neFtLZhNoL4VGYVOTm
KKu3yP0aoSzx1y2b6tEQfrK0XD8498lK3AnmvM3AhuaOfjUOdO2fb3xG/sPs3h1zW6mEBX+3AdPR
biy/5+4lSYh/ucjD/7HskWFNfhn+PcRwLtCBRHmIVV7T70G1q4M7UDNFw3v2Q88WMtUvJGALm9gk
C768JGuYqgQ3GyJ3HO/g8kW2Jy9tqtZ+QB0a4V8lz03E0X+qlHyLD3WZcVKnVLxZOKt7Jl0f3MPK
hOTiT3AK3cg46LzL04MsyYUdH2rENhxz1fcQkudSvm+d7tKWOzVEbZO+SbyuiHaX2B87ad3WqDP/
JeSWmz4tkTnvDakSvj9TecDjyZeXguNggCut1HRlVm6E0fmjR4NfrTBHsXKI523SX2p5z5pTkf86
PmVdbG5ZcpdlUqihP4wrD9qI6EcN+IbzW0sh4j2er9bIFQ7OSYVZgXvHDcXOg4QBjVsAms9fX6qw
IcAkyNY598Yf1MzQqsCbCBfLeK0r75QcYhxAM90/UHYxFpyt8BbJOAm3eCC8NL+G7nfqYxCRIGax
AHDEp14tnywUT2RGeboW4OZ1loYuQpS9xF7iYBjDC8AQW67p7FP27dpkHB8wFBLMMR0VjbOGn2vc
B8VTvIkFxbUOEB67ZgNkmkyPmmOvCU66vxUrt1gSuCZ4ELnzAXLIYUMJidlo4StPp9rO0kpkW4sf
QAUVNaGbByEKn97JK++nO1JlkpbP88ShgcR3y16QZes89hSLsP1DJkYCtAlldya4c1Go31ryA2xv
qfsqP2bGJsToKKu9K+6GXp0B4baTchvBG2xPRPE9cvKWzYP8IqluqTY3pLuew1Bb4sjJeNGZ0Cxz
Y07b0nzva/gjfv1JdtXaD83EJLlKy5Ot/onfhKW9acN7HnzWX5FJ4tvAFS0dWQk5qSRlC++jPhJp
Dzj58TdG2Lyuk18sJFoLFIvFI/gNtE2N5zVJP+f8wO8thjkiG5tJd0BgebCGz0pf0cLEZEFinmSu
leFk1yd8j6j4rAW+N9h9tIrJqcbk265GaTftJgk1Q0k6E2b0BKMQheR8vAoavob1AS5+RnyZy5+B
c/XrOySDa6JcJh+M1IKjfXQar+kOrfWbRZ/jW1VdMOLb04aaC0inEmVCY1/1/fhOnZ/4Kj0zFHsK
k5KjMpHJ2LJeWXsfpzefES4e0RwwvObszutqM3Cwi88dcaHA9gpLRu35bVlYM9urZXzI9l6P/orl
dz6w+E7ACyMu5WMlbw3h1zuGLPI1NZoKi3TKumMFZ99c2/t+Knh+Pur5S9KenfmHKt/vd6r/TZMY
Jzzon/FQ55vZfwg+x/c/gYc1E+YNSYpX3KN+F49uW/2WeIyQuHOD1joiAfvYOkjrOap0Qea9d3bt
cjf7GaPmqmOAp6Y3vqK4E5yPlawMfzd55hq9m0ykiv42Zu9V9KdBDaP9d3hCRCbWDAuS1LzmLN91
qBLRYdyQmC1r5dBh21aupNeVkZeuqAxK3wpCKyxt9kxgM3muGa1eefkUh6vZfpHytRiuKr2PPgmQ
MubhrlGZGwP8qje6VzCbLtoY3SxtChES6ETiWFhKruX/tivuiOTPwsI60wpIDRbI3MYez6H6W1nE
y0P7HJ0e4uCLCg2QZ6aPrHB7GsYD/6mQn2CUZFyRxOUAWGoTTu/3gED5jG0WHgPHFHbcdqvATBNJ
K5V/dfjmEMeNPhx0EtTXt+7jqnbHJNoJx0uPSTTj5ehIagl2SbtPUNMl9pEzUcbXPg0GhMGPiryn
MDm6ylNjNQBv6zHZSlCSmtsi8MRyDfMpyrP4OLRHBxMRCb0KqDuiC/4DKWbFgHbAprKG2GS+kY/h
w2b1hsixS0n7yAkM2inKVWft1P2XVH3XM9fkYXCHVdwdyABzub+jFReK8f8uA/5lEB6Tx6ekvwiB
Nr0CS7ncVuZHr8zgtlQajY/Uf0w9O/yfI31K6WdeeUaE7GIzyqTPrRmZNxhfG8RL09ZYdysJ+Tli
DOwbvAKPLw5d4x8qQDjzlPhEgC1ho5pwf9E8s0GSpNcPXSb7WP0ypk+xF+JMdOqz2Dur+rv5SzhB
DCCtGa1QXZw10kwJ6oGQKG5KtU/rf4Z/AosqSAXKz7q4usVdaw9cbo1bWTfoN6W62Yh4PUyswA8A
VZadgkn+qOQHKkG/UqjIcNDjD8LOh2iJJkoexR9f/rKdfagpmNy+c/PEb4YdJuKsxQHsCvkPqF88
k3b2PqJIo+EUmfbJUHeEnFBU7qqPLKKD6lx2Rz/gKyJN9YtHhIc+7wtiABjHZW6xkAmQULW4wDo7
HXRzp6l7uwZSXyOK09HL4nQHSdSyuxm9awOrnfkDQ0VsxL939KjWp9N/RcbvUCH7M347ZizSYJaT
z/0Fc28sJXbk9USbnTtLaz2FbvVAKBmuiA3qkbAb8uL40VJvVIKxWXA6ft+hSL5jZ2qtw9SvoOkV
rHroz7r5RNMSn6lNxXfNaBQ7udu0x3SiFeOZc2KNMcH+fb+qpn8mihjqABdVd6nZ+jukd4oNEZt+
1dnZzy6AmT1DXkgaRYsUahjRrxEwWM8XwYXFb630p1Vfc7CNuRCJYOS4B6FJGDem1ItBWanD8cIk
XOY8fEHFq2qMy0ABJN038ql4Yw5KEJXI96aHWClpoH8qIQwy+0NOgoe4qOKCg/FJBnVHfU+QK2Du
kxdzUqcVE0jaoX7ySK4Jgw24OllcobJhnhKfRqld+7DhbA9YP9idhBbWRlMJ4Ry3B77QOvJp2HSH
9JVykCx8vGkaMV7Lia6Bt5GVVl8BcDvGvmX4ji4Wfr3ZOFLhsqzwipsDYbsLhrOlVe0BV0y+F1wx
S/SnDHa6yDJhw6A1VSku4nlPyenIqreKD78YyLnhJSh9nqU1H35wF/ey0JvAXanTVnz4nf9oSEGL
CjbZcAChIAQBZMfZqzIre8jHaAHqMO1wVZvOU54PWnmrpLeCuJlu5+dPDgVNW6vRB2GfBBczehSu
7ABhliEF5Bb/y4jrF9hpn2QjsOwhAAXMFK4XHLRaecGOR0vBXkxdIZ2JREmCMEBj8XbSrfC/CHuo
hTWJH7wg6GaApEd3idvPyJONHpieHDnA49KmpEM9T5q13tBEZghSD0ErHFBOlo+GsZ6q11Zd1FwF
YssyO2eZHzAmAYyVkrn3wVAdZia6DGSXAx74GxYEzgwaUlJQRt/UlbVWg31pvMkxuoevql77DDst
CCh+rEUOWE8Y87INSYcTjw2IomRtXzZuILX4NZVrNR+JbNINZoo+dYUoNVX5jFBBV3RCpWtguz5e
Iw3TCa6pII23/BU4ouvsUtPVAqbryNx+5g+rA2olixe3t+9t8hdwLUAdGJcgvbQ6mCsaVbxMofWi
OXNB5ycezW8hixo6ija37M+rQtr5jLw8k2VwnrMN9fKjc5+QJYY9VBr7wCXhCMCuijDvb146nAj7
SfmoqY6q65/iqVXvRok0BCTNHBnykQcaM90k4q0CFpNtMiES3nKqsMdLHcIO0fELZtaDEOf0i6VS
B1Z2Sf2XAew4GOD3oKbWLjUQpe7oMHIwFuf/KJTFPrVR/Ls4TMU36n7JTQ2hIy9lZYalc4AMUUah
rsrguDlLebP1glSjLxVEXirO35igZ9BDdZmT3uQ2Szu+TMmHrpwnWGZhJwntv5ZsBCm8cOHM4bgJ
tJci4WytX42/0kTU1b1B4RERgCMP90j4CaD7bTQSIFtLA0m8AMDqqF60S3VVpmuGdG8yjiHMfq0+
eIk3lXPqzM8accZE6GwcoB7nFZlsvsl44o2LPLQGKBL+JJMZ/jvMvyAgaHRjepB8KCUOl1TeNuO+
4ZtQlh0z8VclIDtrrwUsXTR6sUoMzAvAT7p5rYYf3mSZ1pyFoRKP/z+19t5ZV8PP1zLRLMTKLmud
YXSm/47sZdyEhPhg7IKrszJ4h2NjEeeCWgWNLkEBbuj1vYdGq3YBOts1FR11zJLQGAvKQY1mYxn8
JpMXQ2Q0b2Y6qYxjkEFG8XRoTDTkl7pW2fwECLJFFWwSl0QU/vpesIryrf9lCC3lvgVb5tcZI/ND
9iJbEnjJU0JfbAX8hL67wZ6w7KRsW6L8t/GjaAXMNqHpKQzB4LEGZZR7LdjH7E/OQKLWP4hiUQHM
L2TTze64oj9F5yWH0p/dXGBueyqJ3YwVWSHEOmY6HBkNpe5odx8tPyphqZxGqaKwQjueMdEgCwDY
VNLS4S2Oy0M+ozX5UUMPPblUn2IcIRI3ZzreDMwOZVEvfv7VzQVilq/1THGA9MXH5BwTnGnJPUR4
ZaPeMLudOK3VeMV1tNCVpYSpBIe686cRNUTUJcN6QLGZ4/8W8rtAh5R6YrKq6bRWKUXhJuC7k8Ol
wqUQY1EqDlYPCHgdchlaczWpINGEQ/7LrWfWe80qWGv5RRwFYXgkz7FeIrVxVv20UwmxCK9q5Mrh
SUBseCyEPgZl5EbRFsxjXpStwR1D/mhy+2lfWZ8NELBJ1WOQ7hw02nb+4eQoEvjwkTT5txAlsnB9
5EfVvprFtkhvap0vO+WWWNTP0mkxIJoftHJPoOeSRSg862sCiglHag/8SGwqXqceM47AhnlSTf+0
9MsnVuO34koTnwND+BIz21R+KoooSyZ4xVUY0YuzODfa4u5UB/GLLZO19eR5E1dA2l0z+dqqp7Ie
XMue6VQqaD6SvWR2iA6pefeK1cDdtfijPN7zc0IAKp2hCUWgEJ3qv5M3rmI0oDhI5381KjLL2DbB
Z6C91Qiek7ZDjvyUtReis/9/deBKKF4ptCKjcMvephVfFeYUEiwkkOmIIOUYbGm0HhPVaZiMiuzN
Mpf5mlevfO/6fxICoUljXGpXRfkxeJ2XAL7hJSE7C7r0XJbyYjRvOrhG6ZwHgIzqEQd/ece5j46E
M5rSuZyXPSULc6wxic5I3ZVNnXuV/U41lRJfw/5PwxVfBNTHYtOIldZtNzGrRr9Ey6RFaxDahTqZ
pC8S2Q0PqbUHctRX6YynI4ctK9Z5d+iJq2aP4H6UbFL0XOgaIPHGI/xDWXR/VbMyKdVuPZtlrluG
8XuV/5rhW5B+TjgVZvCjfniLKcwKpyvjg/NPkV/ydKrRKZTv5AOhFtzYhLv+6cE6+uzs6y+WHu0e
WFeSejB7nJrpVlCGyuDdjW4HGxqhL+8beVWZYAqLX4PpzsSRkn9wASi083JmSPMKMg5b7t52K4LG
eIlZN5N5R6BGIb8c++zHdF2fNYh3bMuYXdjOZIRYd9/HGa+ujXir1lsNyh+VPELVhM50fvQOG6wz
fhoqjgQoMPF4Tbax08k2M+2AfxbFhdh4W2bSXEghDTQT4dKYZMTU5FmdweDoqathocunLh0FZuWY
6KDEtnDBxUYF1JliCqSYQi4kqasgJBOG1NCrOMEsqulMF1X7IhF2D0QarBkWw5WJJ73mCEzj33q8
ioF4zAAQaxraSTuF5oeLdf6Vy/fZJBvHK5mYZpQMJwfpg7kP4Ncq/beaL9QH0q6GLoLAc176nhOQ
Gi+UCKTZQlYES5sQVVK0qBIGf0R3wcdCljQyGbYTVfRd71FO1urOwh0Fs9D92s0T0t/B+L5gygP+
b8p++UXNaHQkqGrR0qv9DWZLTzriqEeNNUHXFhNyNTOEH6woI4dME0uk2fxRHo9KEw5Ickir35JB
hQUObQyXazdesIWmN63D0YG6E20gabeLgbs+sCCEjWcNfSsOwb7CXIYY29xxzwTx1lE/Zpd6qeri
YzoSkWZT9VOVP2q2CbW7zXdSAt/ib/TrY68dsQZyu/GuIAVF+KOWWxbBONu0zc+MjbKHvCULUPtx
cCOb9WugyyLaGMXGdgOv0dmCFjmi3VWyzUeERRNAz/+n2QgqMhaNJ2HWi3ZQccmI2rJjGFLeKpsS
iUvgqSPQyEquvxQCXtLmfyLVKHamKy2pIKw93S1JIqrBqfmyHjlk4AcJ6i0S8zDrLAg1Q3rDkIM7
GVx1ZCbZGsiqsmInYwlOjk1zSZTdMBwIAyYv6Z1knKMfXUeOVVqhLRYWmwHdwUU4Q+QqyF07DGGQ
6Ap492FuVuPwjo1/kcLmhy1eXGiIVYQ4X1/SfZuuMv7ef44XrsLgKRYhtqA432hrw9OppYwPjbTS
CMm12aaJK1mFAHhARhCicgfzyLEFW1bYXhE+P1TgZ/YTtr02+qjKR5Z+ghvmpMuz7CoeF5+J3xdU
Rqn5USq4JpPZhaS9HkJU6JcHhou0/nknc1/NPbDTgT3sqx++Mu3PIdJt8tTzRGNkt5G6fw0kXmy8
+Ek8wqXcA7T43Q5ugC9uaH2q9oYodzJJPfkBimFImzr8I+tmOajJorqHfB5VtJZDcpT/4v5XRkwP
BpRp98q8dAze/EYoINiOt0z3ONQAjVajvCnajVxfiY0jXfNtAvwQs6KjHsnnXSbNHdEId6OJ74rc
XPnd0C6AfzEzEJpccnkJT5ZDFETh11fODu7p5g/bK8hUOHopcFl0Cv5aKNpZGvlQMJKhaUinz6xb
9c5HGH+E4V9r3qXhlvuHSWY0PJPjv6qMfakeugz7JeMXGUg10LvJxtnB6UjwO7pXKocIayr32rCR
pnWZXEz9rMq3oSE16FKGf5pzANwqqp0IOv6uqjWxXRjrNoyxLhytGm/tjJO73Fr2rZ0bXOUGXb+n
qb+RLmLbj9I6aKT8QXhCK2GxnD9K880ZN6jbDOPNAOQyyr0xfE0A95V6sbKd+MGZx4b8KqR8JPiW
+qnWABVuCsfzGP6qUKkUcKSO55fkJMBLLHGG26hcuw87f5Par96rvQzINOknlJSYxNi0dZ7TiMDW
ZCYWTj/OI6HjLvEwLc92sOiGtZMc4ahdvIjokGhnVF0xMSYsZsAtQwlIcR7TDRopnnIjugg0fiYc
gOFPC09qN2G7qr0Im7y+V9WzE+EI2GlExIBwtjfiYwF571SoYkB44/fgSvDRTPj/5pZSvl+VmKde
+nP6DUJpoYnOAWzs4dfPQJiN1wjcjxZQH0mb4aLwjZfTPxWKqhcOqhmHeMGjTForkhbpleTiLVnO
vNVMmy6wHFIGNyw8Qd13eLqQUMXSX8p0ADa7tJzfwmsoZOh00pmPpSyJ2QVFqcqBIWLxVlP4VUCz
omynmIQUvuRdsz+BSCLlET2naTVIq6B4j0lDj38G4n+oQcSd6GGSI4H0HyqNZlVuCqRixifYFbqw
xmE2DY853BjjDrlmTX1EiMoLMxK+oSOJ4gY35RP/j0yNoWIi28bO0y+/4vk3nv/x/rlOsw+APtVu
A9S7VLiTVyU2MEYAfKQitD3dCMyTVyh9ycaxx1rOVgxflxDSu660dBkyXQdCTErrMfkrSBK39KRX
NUdmge45PUfdtjAOFQEs9EjN2pVvTzlS8yk0B5FzlWHUlYEaG5hfWhcHkAiz2qswE1xoNFGA4H3o
MFVG/OXY30PP2Ix5pvDIxM1sMgkWc39Eitkbz7zlqpY/SItaxMpGi0JxdynqeqiPhAggVdzna+Tz
+rbaxGto9vZoafWlUd55XGD26T4WIn7DOV2U8lLKZzl9QSIhPpc4sq1kPwDf19LfJDP90OdMsRSK
ZsBd+82StmR74ojGbLwfNBtldI/A+Ec3dkNyHYtlnbi6hvAZo9VYfKXHlLnZX7bEOqQ3cQRM8aP3
j4356dRbw8EM6eqKR4ANmDg/W15fqjdb/wXgSDh6Op4i1C0oSpdGumNVEA60NRS38+QfX0ekBPbo
eIv0WKkaGTjbBL9BwWMEIEBOt5SCVc6k9RrZ2tqy6BcrRMfZn15c1D+fo9bZI5Wc6GuB4tIU9iTn
mkT/mnSvRV5QrGFYguIjQ+A/jxzoFdMxiC/SVPoFAhBt68eHbshrbM04e3XjTJJPuI7XMx76Fukb
4nREJi4UQ6xCctP7G9SAlvItZ+jTRpRmw4pASAptMVoTnaggq+4/EFZwE76hjXQ17eV03Asq1+Si
Mb6HiA84Ay2WVmLCmJIDhJPb/cpIAwWMMf1YfEydj10b9pJxNuFXDrbv4klPVsxA61b/1wIDCMyT
6wMHegMhTpgoLCYK9FDd2P573X85+W8CLm+Aj3rpNHMOoHVutyWbJ7W80/DX6eSjowIg4yW5Es8V
MlEwWPSoGWbUwbh6dELx5RYsMqjXg7qNiLe0r4n6rdgXM8NXTJy+XYMA+1RVRaDXyimQH07919mL
bjNthvFAuE4ir4f52Ls97MVNFh8tM11PoIGcb2QMyDkdDPjJXYD9UFlTfqL9Rb+QaoK60f3zzLCY
3idsGQGwgr2yey9tH8LnEmQo/APwgePIdw0yNEsI4U6DC2XUbHtrn1b7Kr7FwWc/wBGYnkbEGL9r
Pzi0A+KU0AP/xubiMfgzfcTEMHJSDfva/N8W4nMwQYAB399z2GZkU1wD/M7Rjhyd7bBBqJfGnsRv
z78kPOvyMR4eLIF24UkmARyggmAuxcSmkW4tc4WaClE1qIWmEEvOVSh1HyDrS7PatF6FpXEPz9dj
TE5Yh4gabhE7BDUnGB2W4RVhfNfuU9hRaoq4EUJ5P04XIXGMuePCVqLX/Q8aPmx35N6TeAGuWuRb
FYFzR4ILu25E2flEJGaOFB01TW3tZWvTjKsxzoU+mVC1dt429toM6BTKlpF05EpJs4ca3QDgkcWz
XeJWzJh3FlF1t1sEhGQsNxqf/YYFOx0/s+hcSrcufPbpKebdaOYDCEezGTaiV5N7p0hdlF59dVSX
aNrzda79s1llivarHeAj631KHhFTfLMxe9Uzm6PV8cNVK1/ac3ZDkfNspmtHXn0SeryQAOV5JsHZ
F2GwDQndV7xh+BiAu4YeuUZwFlkWmnlyTGLhdgl5eQRpTn7mWuozhUM0OAFHsgcKLupy8Winl9p8
6itnjVBKiFbI5gfoRGMFRB4r+8nY9TX6RTPzDP567LTwymCj15ote64CzJebYNgBf1jSCa8xIBeP
HEkVcUOUOHKq9lB/4MEi6JAu4ISqA+3UdERicXCt5w/uIjH8mKDTBSJFuQ4hBf4xeOFSLh7xln+r
dsPfMjfoEYRxRUCGpcZB+tO6mSFMjr/CxETkf3ac+kvUPdL+h8xAzAMBECLvGbrKRvYXUvuK2/dx
1viNH/12xxxfX8nLHrjs6ParGRtKyP9k8RdqqPE4FtfqOgC9HdnBguwRcN4wuCFxJ6XiPXbhHpBG
9pfcxLcqbaJmUYCAsRPFd4ZGck5j/Iv2R8uePryJDXjoL5p1wRAoSl7CtW78a9NdCraisFGIvTrD
AgWZRtSIP0HgImvJ/Y9Q4YSYdyFnHN6i9lVhw9XWIwZ57l5+jBB4MttMvTeq/HAsXAUR9Zew9ObR
CwTLveAN9Gg+iwT7od+p9xAajz79qSqG8vDEYz4oTLP9uBibcenQ7oY+RiZA9lc2NuxOU82mNrid
s2FMGJt3nJMcz7wAiMjIr3MjaRmW8OR8jNgoy65ap/aBr4h2SCGQEiDL/rLbo6MLGZPvTtqFDUeG
QcRzxawhQMEgPDg8BGI0JNXRrWsuCeJHImDcvriRI0gCySnr7uOrTdf8+Hp8Y2hQmy3vc1U8JZbL
vv6u4oPgp2iu5CUZFwwGWbjn+RK7tdqdEtMCLOLX5f+Lvuk2ERIsaeL6KK+jHtNyEi4lBOHdxR7+
sChIiDTiaR0m6/fAWgs/5dy8VHKECCKlQ31po/dmaGrMv17LF6lF5AG7kHABMOzSWVbnN9XmACJC
uImeQsD1ZUbZklztzDmHyc7OniNTd1PGaBvwAqYPgTrkkMX8JowYM2rgahWReEMHh/gj8zhwcVV3
wGOc/Gn0oF5nMTgJ9xhWBe6aCLeV8qy5vZqcNSS46gZhTiRVBZjLxcgpKDAkkHq5i7EFqz2wyi2u
3lX1XaoOir2f0VxqqstYlaWvnIl75unPjFsJCVTkT/hm09zIDoOz7KbcTgyiiAzKFwy/se02Srcp
nD2wWI5ECiy1/9UqoAODIiG4sVkBSRFjdlieopIVQNExA9dYY1nLuw/T7ahZtHlmqqTzKAFZzOYz
s7/K8ZVDnC3gIhrw48m1cgtNCCyxxmfC6ZkdTRMv0nAUpzxHnjALF1xD00SJ4Y4Zhpgken3UVTxy
puw4cxr9H6ZN4ZkZVd2tr9H4r0MmyetK5FFU3jmjl1pj4WVzmKtu2DQw/mXzn3hLUJEm9j/DHrj+
uax4uG1Sf9BL10zsAy7zZTLsw3rPnDC1yJR6wDvwLBH2OolcPc93JWY3gPFUuYotPdE57wi3ikDj
A0QE5ZR4gYhFRs2B/2PJHwuERHyo/QffIhOj/82tDE8ztbuvBu/hekR0AqzidwAom9jcyzwQE1ca
kgoNl5PmQP7VV97k6GIgAle2zMsDxkHUUcTLm4cigvO5iTknBtF5E0JP/TGSndfkG1vf6eyvqPgR
dRKwF7vIWYw14FGFyJNhZQzWXXEhTL5VVnP0Ezk4+zhoqhM6FBnrEULtvFjP9h5ac+gpsBOjrhC+
hdJGLGXMXiAImBFZjfeUBibTGegflitfQxV0sqt07rP5LAgk0ZCTq8vQ+ZRqjBPEMsioHI0RMeQY
8lxQFyDz+F9i660jYS76DZVv3yY9fRWvGoLqYftdgWio0akbP6UAlJYZBFnzAC/+5CgVsmSeVKyR
4oiTLO/DpGOg5Y9EaF30EVMRYYK6hcbdNM/6Q8YdoGj7jBCpmDSgsryFPJvxESd3JWFj2bb13qlM
wqQ6L5vWtu5W8cWM9uCJZCcvhpW1BF7i+4J9vY/5PeanVkN5SSPXYGWuHovg0m0UnEwAs+UXw6OB
fMNaddZbTIgOMIEJAkm+A+MHqTjtSjVvUvY3G2zemUfKC6EUC42jeyzWUJ4iviD635s84109DNPW
mTVET8SMXDsYN5YLUGyv73axqF8wOaMvtnSRzU8f4t85QwpQmOKMu4HjbJKXUPRtdjJlOPl5z/kW
GIjdZGFmjNm8/+ciLGpjvxx6tYIBnJsYmnLtNyedm5WlTaQaukp5kmJgCiXzMp2gIqA8LMwoQ3g0
3mtH2qQDRUHzIUbEHXHBEe0WLtiTg/DWNlijaTJQ1YNenFm1iLXjIlXR8J5l1EH5lmAC8YjpcPtQ
lWXPAWt0y9ryYnAaqmGlGB8hJMBOX9MzHG+Nn8nwVyXpHDFYSEy8Wgoxkd1kAfRy/g71XQbio7p8
vhHzFUjMMMkvj7tcngPnnPjvTfhd9A3FbKuT3uMVAKAyLjkoS1JShsD30s38d/xpMLupewM1akMH
QMPOWqEAZ7vH3ldpB4MPDTdtucZLNK2RbXfjtzhYW2odwuqcS7g+6KzIGRELpGu0uxzw3JqkCpTV
b6J9VNiPP8zhUVnotgnd0OanD2Vm5L+aBTetzu5JbZWFNb3EolpaxqpWr468A9+w1skWvqNd6quS
4njmUmPcjuNTxLalCTsiknJ7xQ6A6IkX7mPIP3w8lpnJ6qbw12rpKiQpQWLWVTfh4OWEeZvBsmJ2
y9uXalkEi/Ej+hy+q0F2cQWOTEHs9qOZISsh2Lvd5SwmVH7wRbm733nc4JdEnJc2PA3lk3Ae3jq6
Udn7hBStu4FcL1jyOCAMUrz4URomjBZ81eJVsAmpGV//I6LZPZYo4/rOiACfjqa106YnKtPK3uL0
N6x7kGWLKQD2Ezth9hVEP5pAdoOPEAlk1zh48qG/s3PWXbty0dAnUJBgIb40PhcsB3rzlkyox5gF
p5awlgj1yqej3y0WJ9N6EzpfJzvr8nMg/4g2zIrkUmKGlZXWH6mhk5Q1vFFk/qScaVOkwy+/E6SL
liXbaj2jd/UwfzHU66T1NxENQezWQ0AvNvpoCsyWAksCQZEY1xT5k/dQzGQAGOg+uJ8IBqN2rMSE
StHmklYPkupepfpHuohfH5qGFk5/M+dfGYSTofX8O8AYQIdI2imruYGRMSx2wke67ekNLOjeealI
DSLjx4xffnWdJlS8jFcdc7K87h3gFDrZ8N88IvbFaiBpeAHx2blEh8LezBwJeniqTD768jEVXyWt
bzE6RLUtz0r/MQh+ZCNORwV+JxyQw1p/wCi0MqIGiRbNd4Kv3ycu1k9bb1IpJsCN1HOy7vsBPT+z
1ulh+amrIfTgn+JGQQx7Vcp9LS9LsBgr2Ei/fsUEQy+Z7wLHjOui3uYS9dPBTx47zMSIpBD0d5vG
dQBGj4IGc8hJaMtLof9TRhrV6BTT+3XIju7PsI7VW2Kv1YveX1v9XOTS4qcgjKrbCh+TSra38wC0
WzTFmbfcUq9m3ROZB4ZyN8vdKKH7cttml3VfFXFtWVbwOREejm6SUrlCmMk9WUhi90b3juFDeJh3
D7h14eHX8TSPCySAUMmB/oKZIG7XEearHaSrzudfjj8VimBf+lHyjQCAAf/D5D6ttHXAhPVGjZeg
r+PwXzRcUmffr4cYf6dZYbBhE1r0lgc+1CSbkVM2Nhn115FyVZ2Lnp9YeTTkLQiYiVhA9aHz+Ea2
z6UN0oXUEcH8f9SdSXPrZpam/4rjrhtZmIeOci5IEJxnkaK0QVCUhJmYx1/fD66dVXZWlqN60YuO
sB33WiIJYvi+c97zDoyC8Kg28Qhk0XWH0Q6MijvYyxh7kZ4ZwfNAFwWNJnpvJtiPfADpubmd9w56
HjyBDopO41p8PZVbWoHvirXTC8EsQOEHoQ2LCIozCg6ue43yrBitw7OzQNchimtFllDsk6lrXcUK
d/+18AEKj4lMUJ689EE6JR/FKZwaqNLw/ARVq3ZMiXjPa5Z8QoCDYkDqkoCX1N6DycDNRO1bnmnB
xwG0Wx3G+akHcNIFGyt+ZMPL73ifj+x6zBIO55gVCtGHriw98qMyNgXpjVI5XPZzo9+BmI4Z7cPc
1+dlfHiq1lTRNnjL1QMYF6XV3Kc7lcrKsZrW1mO8LOQD8jZA7wRAbOQGjZOjJuGcH+Dap4JL3Qj/
KliZI/TLzly3JVfvRTA3QrzD7YKp5yh2RnutrnPpLEM+HYAKi6yahRCCZO4QbxbiHsS9SwtW8wz8
nBC2zhgfZdoZxlUCZNQMdWaVjw3SlCaaGoixQThSz4UHZrkQ4umAmAYn0PQMk2o/2sVHDPhjPEIi
Bp3teeTxgefIEa4ltBysx6MAq2SGRQUMm0JhAwyPyeRICaGQfhM8cIlhC28iAzon7HScoDi/Y10J
1kLsmi3kNuXqLE3XIy5NSiXwUux+yDkP/Fc3vOKOy1QIJ42YA8mTm5RfJPq6kgCBYZSEsXHHWG0x
cX2iHtzIvLG5q3CsVtL3FHFmtmGi26VfWomQc87UpHQHx03eIxEtI00fUzqDJ1oZRu9MwsJ0pMWY
QTUdhoewSSXMsKqUnVenYYW+IrPx/CRggmb6rzThrOWsEjhydYY4lVVqMZJ2ImY6nnXP0kdAEVmu
K32bzDHwei6Jx3MaAyO++TiLA4ohv5mRMnNnmoIe854ndyhUQckZlTmaME+U5VBtUb2jE2a+lm2x
z0IDoqez52j1jCXCRtCh2jh1jonBKkbvIWonHwUQbqcQSq1p01k0uqcc1wwGpkBppbHEhwpR/qzs
1/UZ3ahJGxYbB2zbJ269Bl3SECGZrDWLENqW8FW25cLPoik5Y+A6MMrRaCB1SE8sLLX8Eui3Z2wu
ZS5gyKCcmxO4cF5nG1UEJtDmKneAAftJNq8BUhWLwfOJtTsKkolisJ4sLsO0a06+jxXzh4mb9rOU
bSK9ZrnMakfcgaizwNz6cgHuFJikYsuI61GKpw/R3Ist8eDQvO3IvBUUw3XNPaZscJ9zcrA7ykPn
SVjrjOfSseprmJ2JpMAJr5pmOHoOIXMYvG4W2XPbWgL8UVBOzLlylkbsnJeWeBl+srjGHUW19oyK
ehcaEYvqOBmHWGqMzqny2kMRS2A70XTHAItUs0CNi3QaJYi4LcKFIhrcYJ8RLaCA60yx17tb+cRZ
7sZcWwghZKvfT4VoGwBI4KnAu7XZTr772QK7Dezb2QboRVKs8ZxS8AHCNgh5Jm6zfoMm8BEMB0aG
PYPzkqXRCpjWlcc+25vRpTU/w+bRisOCcACKtSyG5mWcNI91QMKWaSfWc7rsxKUwJz5ERREAZeW3
Dabh+rnsjoLNDYHDQFgqo6umXYXSzDV9lEXH2qHacw8wwWMFyJqansGD3Hwl2Lv4z480eBMwgSvu
QKQ4x2nEF2egCUdj8tmbOxzVfOlbI8PVOofiYAfdu4b3ebUVrG+t3sr6SkYT4F4t5awI39yow/MU
RpB+liaq270szxASKujDZdtovaUSUwTAQiRM18ZwJHjuFePNk3jCYRGJ/UqYhU4ezmkkxw117Oo4
cvhgM8E9DxA3ygZNFnx9bRy3VzdRcEaRhCysmO3LIDVShHnvXjgi9s2kjhH6LZE3ogHRB0uNdda1
LL+MhSAokTTBlHcJnS6Ypm8yI8naJxp0YjIxKTBkeBcJsG/nCtaQSfApKQjRpZNe1AzMUEH1Lx1T
omHeLfI55IxswY2oL1vm+kF4GYGznmI0YOxp0F6LAzRaFZeyysmgBmPlW8WAHQHFpV6BvF/weJ4G
0q4VAaEAGa0Oh4OzwU6QcqvEaOfYJSHTUJZTboH1WMt+wRo99kDK00EZPRprliAlVK/Zij2hCRaA
9NHwWpaYSW6fyjFOzjVeAsEG9Y2QOxq3O+OcmTWnKx9bI8zsqSTK7JzQMRPug3Durj4juHqLjHZb
4qZkBmRjQgFdvcN/k6auDC+Yu3TpdwcqYtBnjEqVSgbtS2yT/ByJ50+D66csy3XSLwry2LD9qUzW
buYmbvWRlI9GP/lTb9ENn75Phgrqg2hmafcEFm3x8tPnbg0/sB43IMpOc+7G1B5rSAwEPwBEfvn0
aiZZl/WupKky1UWU3fzuJA0pT94q5+YLm43k3QZ/a95UaykO/kaXi5nVE4n1WuJxOw6omSSz0I52
iWIJm1LfCRbE2tHJjZPcjsZPI4GTmRYJUpSROHN694T0siKhvql1qnOuDhF6IQMK32FaqxGnCZYd
UVpgtYerAOp/tDBNf2hg8adMxLJiAWKkyY7KfCepCzKzU4IVQT7LxQVf0HrGJcvyg4ZAC7d0Y1PD
P5c5owlNvNi8iNgiBDD8+moL33Xa0I66h7F7wR15pDebzXycthSEQhYa9yH7fyFlwETtJIKEX8LU
tZjJRgIPJnZPwIGDw6nCi0AtlyoRhelnoWKbIUC8YvsauCUUg+fSV0lJFxYPEG5g5hkWkL/Z5KjG
x8ijqwjggE8CDh1V54hiydOUCV0+FqvTUkEg7CEiwhek7iBg0IYQllA1bwqMoe6oYBjuEezRdtcC
+/4MRfBSuaYYj4VnTQaH6w9ydpTowTNKheh9wDIQji91Jxzu4jqQs0OdA06tsKZb4UItZl11UMdB
xFggmm8HPkzBUXHdMMSV3yweMhRz0mIcHERsYNg/mtqVQEjmzWvmefRV29wkbt7O8QsdkQtXpaul
qVP6l1hdM3wQSbZ48bK3n4uP2MP23HjcSdbo8ED7zJXCXjBWHTkEBMVgsV26pwJFvvMU17Bua/H4
rJe94bgV3pKL3OXtbPwAQJmUeOUa0VzLdhm9SKeIsJ8d4NcBv6znpuF8+mgBkYfQdEu2+IhxFcTD
C4fv7UjZkEaDel+Dy+e+WPHO6LYrsXUw3h3tXiBnwtDwM3IiXz0qGPdY9MSsLhKoKPliuIDPkJ/U
2aDvrEc0cqG/r3n0yujDaB9BaDcIt0pgh5fC34r6qczenjl8qfloctg6VGs1s6e8bLHiw5Isn6em
g19VnkE6d1x3CxjSRu/KqLUOmDQjvlVEFrlvrTsNLXYbAkO9D4Xhh4QwdBkZy3Gm7WCBGnd2KReU
DIDX/rYvX0zEGnipk3jqcptgzBDjIrHyuBHVbck2OMOn078DDsUMAojgQDIETZ9FT2WcO1rcZCtE
MkH1Ukq7Xr0auFWg7YMdGrlzjwe2Acpbptlq6FbP4Kr28UJX31P5wt0pS8irYHKOHewAVShnbzdQ
peBS0w0LbG+xK9kze2I3HVuuAS1MOyU1ZNLLH4WErsups6NFanMgnzvpLsM1KXm2g9oe9GBqmW89
hWBEaNLCdVeVv1XUN8k7Yv8quqtM3cb6Koy3enC1jBcIbDUeFW+DtISM7PvnCBxfMg4eT4Cy4rbO
rLMPrOIBimoPZkV9sRWqjUbpjJ+E6C4RM+cDGVq95Dw9qEdqDyQK61K4mUSndqgTHYAuFc+jgrBb
W6UhiqHLqMq1Ew7DsBTUmwwZJga5EgVQ2vitS68Z3Va6xjQtqsf6ovG9GePnaXHpoAuL7ScnVKhJ
kVg/oSOJmNcXZEGYAU5g6YsvfpPXjYVjqa8af+Hms1Sd4lS9whYyht2XwuDUxYOLyW21HIlfrr4P
2t0A0USbP9N7L8168yVVqcRtNlkmXGa1MqWNeMYIUy7flOBFTi8DVlwMWIR5oM5ivIfhy874AIrd
2sOk/A0caogJ8Kvdecq1TkCSe+j5VvPh+jwJsyEmoOPNxJZAt8XEaXVECRxn3qDtw8oBhCtsT35x
6NBOwdRsYNLQRmI2rPebjtDqAssRgFWhRkiP4Co8YG/g1R1a2pll3KSYkmvrRyi20EikeGiYSBe9
uyp/hxxriwBPND6AWojIccZnPjPw8DvEMJQAG2emskzEC0GRfXXA+LnUtsBYg34gQxEEFi0VXvc/
idv+d9zyMA+Ywd7T/jOm4dMTojLEE/RZuDT19ulWU7sUbhgloRJ5picRn5PkWhufA3eBQAWfjBTG
9gI/IQiodKQVQcmRfB0pdSbWqhc+khxOPJYZyjETYEiPCUvWzLBYt912P44tEiWZhvLXmBMSStfe
f4FLrXjQc3EB2DbSvoiBRbZqtRIqKu0Rq0s/E8QtFPq6sWBxGEdadYBh58XCE5VTLQ23pJpYZUtQ
EAMa1m/fZzOwgHbNjVutyaHhaqn1fGzq5Zedn+ARgNs/7xgpG54cLFFcvBr3o88VlljVOGmI80kJ
QBaX2rRiWwm1HQhPh+mR1L4loTaJR2MM75vtD5+fLiSbJLli/ekNARkNOz0+xuJNHTD56l7ClcCX
a1cpCbYMsQtC2jeUV35+6MGyKprcVP+0KK5ab/fzxgH6q9aSB5DPI0/c5UsMFb1zv558rRYL+3HA
XQlXBvc5nGkzh9pCRw7O2siTTmoAGjCvOCdO0W3zJ2lSDl0cy1VNafUT5qvtGtwjwQwPI1zMdtYR
0w1m9W62ZOhBNuqQHYoWPj87IdzrKH5H+5XEkLHnZO646nixcm+j4gERoP0e1zuPURJnT9b3krSQ
6djQSSM6KfA0YOHYyuLXCARjDFeEN8XcsbaVmIji8Wu9y0gpy/TmC8DvmLR3j1hFaIjxm78ogKut
tdrcTI5Muo2jSWNcO7W9b0w1+mp9nVCtIX8uV63MejcqLnfcJkO0ZLrEwoaJCBUNabmAOT1WmuTZ
QFLEY/iKoA2zTwlHJ5MlxwKtfq4kcc0JT7sr+WlQgXzO+i2EC091v1Xb+9CtpYK4xhkFoCkCxBH3
wKivaHnv9jtvcTOdA/K4OexFBmSriIKhW2uYam+GDp4C5TPQJkCJBclwYSx9HrnmnMZfmnTumhm+
J9YXyKuRfuXpPgpOnb7u63lVbWDat3AGSzhgwrZTXyxgUALiyheVxwJNbvgtiQCAKbBTeR2eZ/eh
tbYZMGnfmP4BxKR5LmJqmhrQJCApKH0QY8uYOqaPYg6kqlAS8ZVmsNHgYwWzEduBZBkSOhj7jpzA
yVyFpJdIx6oHLnKG5xzRQS1AwcE5EMqUcnlCDi/PTXQIwrce6kgZATgMzaTQdpUAKejlCe0BQ7+U
AeV5zHoB5hGqU96vR7N2ip6OgKIVUz/DsM2Cqfg+8E6ueK3yj1I5BfKnEOCVDtE+W0d0Xw4f6YcH
Ab1e0cyGZuGpi9zgsY1wi9+6T2xbLnEOYxKZJph1s+SBxDOMCTiWxdjX9uWto6AvMGWp56gzkMd7
02o8EL3xVwU2FqZ4arDJYTHqQWd2boYj8lInq5vr000qNBPOmOxbud3iSbAjEBEjSEAYxLvyxiXl
QdwGAdxRYkqMhSG/hMKrxfKP1exIN1xKoHplx0PTznvCNMpvNcycgnmJ3i+YcySoDlvMgRay+9Kl
s1okc2cetQJmPVsj+BrgwzWZ0/XcBtMsm1L/oSXK4iWrr259uEwmw4sZOwS16PmK2HqnYi8OcBHA
hxG6LWQwojeC4J7jdoNwv823QT1XdbrFDWJUPTl1ZYJKa6TqOU/fyejODerk/lIlj1ZmIzY0uqbR
GopZP9VWSAQ56Gu6NZqzjoK9LD4EZWZ2I08TskuB54XeHHQZJk24y1VuLRO9J8KojYQ5QITjMtpH
pNVYT/HQuXDhGyj16hIfTdoHlVyHBoIkUhBsXcapY7IXhJAMxk3HhKRGKxw0l4rDHzR0nDa+Vc0l
jAhCBQossegbjHmDg3Y+b7oVZlxe6ETGqbaofKgvJJQlqAAbPMR8yJiIWrQt9r2JMVdwfmiajaC8
ZPVHomEYemnLldDHdOc3BoYh6hj2p3gHEbZSthr8GuNEDAEDkpa1E+fxJOBWoyZZE+Si9o8i25gg
zAUna952a2XYZt2+Fx7CmOr9EZsO+D0Z9IO4UMM7XB1DxNgEGTcernurn6esj09EBgoCbuual+d+
HTxvLaAFGLUI+s4NpVffeELqGGsWMzZQ+BsgRjFO8v0rHwrygRFuINI6tt9mekNOWoOA+R+uxY2+
ijHIUGF6OZnOO+GjQWEZ7sjPNJh2hO3e6I5dfknb65MnpsxwNuo/BAMXRvT3cfBIshmOtQbXzF+5
1UKQgWaMh6mfNGBFeOS0DNBniJfNaGRt2T8N9V3DuEWSXkg8qIx1OqwtZaU+yyk8WbG0p5CHiJIR
Id+PkC8G85q5x7iGu+EJ5YKglwqSxC7DqNcDrsto8HT12orn4fkgbm+sclplIbA5jbaCIbIc5tcF
Y1G+EuP3p/fSRxfd+BgfWbDY8HXUURP/OM3pVxgWgbVrxanQ1pJ8JPhrGNcINDJG6gTBWw3VKmGH
r+n+Yx9cNHgbq1BUBzS/eJx5NYyLb5c2G5cLadd4r0n/Feuh3QaALJ1J6N5e4yFOZx2GWnGCCfgh
07AoNotz359Idk0I8Ig+uAL4aRPk0DKn6WisUMXBCsEzFOamPo8x2uZVPNjQ9RnX4tOQmYTpLlti
jSlII+/DgopHNQrdnduVhoiLUsj4wxgusOeZk06oG9UzU46E71RrzJ21MVLiXrpHnHmTktVuGVmX
HKctXGTkz+J5zRhTGNBpxRf6xgwTSCbr6ZIbPFNfOfo4WJOCznOad3t8pCuEh95bQgSYi4syU+wX
y0P5jkrgqKA2x/x2nKKEj7L94jTW7cEw10FyEa05oCjVphmcEvnAqTKFLQCp72HssX1auFpvkWMK
Tpofc7Bet13Xwh5Urwd9MovZs3EdoTxh8VvTW6U7lmKCscGBIQsX5ThuQew83jgeskDWAOWTZZAO
2yMmNbBLDdPUfFLL2bpJ7gOQJJIkbzG02CtsAu0qAafUDBhazHnQxBnsYLim7fwIS4GboK8SLwUM
oYHB1Fdh0sBgaMY3wqNVqC5tsx7mQ7jio+PuMlZffEE8KEavE0Z6OUb7S1k9FIQlN19Sv3GFa2bs
e2tTZhu9OTJEwBQ16g+B/KVFFU/gsShPYXmSxWv2PMStHYFTPaE02jwjXkdGxLfkXvXkpWW78+fC
sMBkvshe06ih7WKs5WHei4ikYgaoXMz01JuHDMQ/TI4yGCQ8XvXDx/tpQEMNLI/P/nszLKMB0tKC
7gfdTiqew3w3ZvJqJM0N4GpUVbCZcVmWYC83+I0uauOiwePlLLOcxslK7A6ytCPgxwsvqjvMrSxz
5CgkTHffQl1XQNBCKgU+g9/xcRRrc9BHma0oWKXaPU6MqduaO7ns6AxXEubYylLL3xUs7C1VWBo1
yLxxzJl9Z4jl2P3ovOC6ENXLSsKUt/1uhBPGXaq/76GZIPOd5cU5a2NbqEwG3/USmFVvPjHvg3wV
NU4NNl5h/jWPMFwSigoK02eXfWYKvhBOpaxjFHR9jxTrW4UI8PS+YOULLtL79yZ7qytwYL46kOye
wl1jqgVTLppb/k3En08GHaaYnA1Ppwg3FY5bJo82NqOGTmN99OhK+ykDig6fZHUpSjQXEWise8RT
U4l2yADKYhMbH6pGVAo8xngzZMtW3+VA0aJ8i7APwXsPx05lFmsfz5IpFugiZCgLj1vK+eiti6+S
gYs6WjeVKr8n+46xiRQCyUKjl05++9bKC6ujF7pE99SEpFWx6viYRZUPraZoEe4DomMVTokxGgK1
a3KJITOZBeQdJ+CQtYJ9voD48yjxXQ0RD21YgLIM1h+cSxaZcth5+THFJEnQaImE9yR6h2lGo5KB
WEDZA4WxSB5gNofADlZCHs5E5kdiHrN0rVpSvdpFpTh9vcraez5iNxVcvPqEyaFiNYDMG/Y+F+A6
pn6rlbsLDDaA20yrlgE8bZQfXXs0Ge7aTBZFvSBdhU2RTZX9y39C0FBgeMjchtKr1lMoRqcaxxn2
LUbLnrgbRYpPqCLMannIZCB2ItGd0aCbfXNcXz04+yPPPtGWPskUFBDKih751OrXURUhLvAKw+eG
eSjfzOuOerfK8teUwkRoIPl0HyO1JiwdwhRB/9kaXHjtLSC+DkG88Ueh76sw2mQIj9D9NoCzUvhH
27S5DYikBNDUmuXI7c6qfDWMcyqCZnDuJBAZFkCSR3OIcoyU1B1ZxaNNgMvHGlYFOQcS8uiSRChA
fCsFcuGWYfKaDK8Mq3dDsvC0jFb0rVKP1FSwpkv23mFwVFZ7H/cK4B/fIij0PhT7QF9xM41kc8lD
xa2z7ZJ6ZgpkjkM/LcgX56ZVqtFIIwdy+2699yIAuoWgn4ArW45FAACZThc4a2F/67oVjZup7oX2
2PafRX63gi+XHiTXyS4wVs8Mecc55efkhzQWBs8iVw7i6riL6QRUzKtg7VU7UboDg42YGNHTE2mZ
jj93FdtSPWLOIkhur0IhQfuh1/Qx6RAAi5iJMLEKbz9++be///u/Pbr/7X2lhzTuvfRZ/v3f+fsj
zXoO3q/+6a9/f8FIIE1+vuY/fufPr/j7NngUaZl+V3/5W/OvdHdPvsp//qXxaP7jnfn034/Ovlf3
P/1l9qyCqj/WX0V/+irruPp5FHyP8Tf/pz/85evnu7z02devPx5p/azGd/OC9Pnj9x8tP3/9IWnm
zxP123ka3//3H45f4Ncf2/R5f6T/5QVf97L69YfxN1WxDMsyTE2XVFFSjB+/tF+//0S0RMvSDNPU
DFWWrB+/PNOi8n/9oSp/MzTJ5FUSnGJTNqUfv5Rp/Y8fyaqhWKKhGqIhKtKPf3zxP13A/7ygvzxr
kulxAyh//WGpyo9fst8u9PjNDFk0ZU1RZU1WZEtUZVnk54/7KXh6/Lr0vwxf1Igf7sGQ5WNJyWTX
66Nmg/U7PizhZrElWbuGoOSdzSnMwhlToHkwJ1u3d4YQC65+sr56jTyF5DRX5tWM+Qa3fjFZMd6E
9ui0N9wUV4Diq9ZbaPpKrG3KzHJ3xXhxkiyShTEznQGb5oKAQQWuIEjNlWlGQq2HxekEUjhF0LaB
vw4SwIH1+Ik3NmoZUB+CDt41PDaONUdxpEmbQR+Yk9UERS+wwbDW/lFpp0Ce9TogbmZyxTRqI+7k
Y8xAUFxhveTIK4oXNCKZrb1BuoOLNkMz8KouihWZBB8B9p714sr09jwagI2fgPuJsYezomxw/IG5
xE52at7kLTSyCdYI5UzCqxNzoevqeL1ak+16/Avc8g2xCLN3Yibxjyg2xQZ/nxVSC44dG7fJzXl5
8SYfYDIbbENmyQk0bBJdczT/Bl63xmQtzllUuRwBHkuQGK++g6crgzze7j2YvHCuJnQsEGfIFLaN
hwURS8e3bvJRvCl2dKpsvBY2yQRADyuO4CLJz1Ogw2MIKQFqkr4MvECUY/4Y5uIyW1RrNYTXPkkV
R+JDeN0Gte4B3te8XLAG7gfOqErWSIkATIptz6ULXYblhlxnru3UI8sJOt4GO58loTS4XXXQoi9e
vEa8aK7kM6nL88CaveryTDo2wrqc6W/d4uVFWEgI6uYYCJMMEazCZWibNsLypb/s5qNUeXZVMwfe
3mvsSItoRbvi6FuajQpeArq+laPi+2bAN4CsENkYrAP1WuN/OmpHhvfdgpmbxn/Qib9eYndWdkte
hmNYDoV1qZ7bC002itGQmZyNkq2DIjY6CTK2XPhoTJBVVqgl23ku2samFHE7eqUP0+KddQS1gfCL
jHzrb+Stcga8mNf0cwdSyj/SQbSxu2K1n2A9zx/EVbTzbWHPJjYNhW3bzhhSRJuU7URzxk3FnPJn
6gq0X8SwtBtkpAiZNDR4RMszEZjJ0lYpl7WORhCzFHAFZlQSw3zNyV7qO+Cstqn2Je+RLtt+VdfI
qxfstCv/wIndYJVWf7tH3tL+IA56cjhsYGbSOjGsQIQUEnI0qcCubxCUs5dRjwIdnXHqt/4Oa2k9
5iy50Igx9J4pq8gRuL0KIs+EmfYoebVpS3Omvwb6IfJtHe9IHlmF/VCLY8iku3HP5dokeJUODOW1
NxvaqXsWH6EzqRhhNfN6oeKIMSVjl0CBB1+MZCUH52vngMe4NZl60Zotk7Ojwki0GZvs3YtAoMv4
/JI017/6EZqxSfnBcUHvY0xw01g1jGlzc4/hwVt3n7o5y7+ED+a3eBvTWJWKw/3BHMd7xeBb7l8o
S6RFv31iUOr0sx4Hlkm1HOx95mjrD5K/tzw0wTr8pCRfUeDo9ycai+jLJV58JrZT8y3+SIQJE3dG
wFvrDokO0mF4kE/KIbAuSrhsSHjAYW9K17mV38xNRgGPB2tbTx7iUoIpvyeFwpibN7Rv2wStKAzQ
D/mwVE5wVaSd/63szEMzJUzzrKx2xCcuUviTDGtORrQcGTpXteALIf8sJ6QOQZAIZ/c7obzFFE7C
5Owv0gM5g8r0dYZEbbLr7ZlGUsPsIdvMxKflp7zhT3ipq7fn/Q3lNu5BXJ3eqeAAU33e0TUx9Kdo
guqN+cMCMd+s3exkR5ruSFG8lr6tkrDCVwDtg/eSbnhUZ+Y+BTyF3MFrwYKnum0grOF3rHmMdHNH
1WxzQPzzijciBCIKRlR7ylKFQbfV36C30z5/a9qEP8bfb2i7xqPYVdceKsI6npOydzVmBPAhkWYM
VG7wQXFq7FkmuIo236G8gm5NPUXjM0UBNcmh2PGdkiV/3FhzVLOKxkbFzAebuH0MT2VSSfOa0anN
azAYRYzhCLE9mMw2ppq4VR+eyCBMc5SZd9DmbwJhoS1VGgMCeBa0t0zsjTkEVvuu3C8QdFfn6eJb
WDKRktfERjqXHRoj5gEujeBdm0ZL0LKVsZV2EXjmIeAU1bB8iAudj/9CTDpicIVH/208fPBZeeK9
PO+kEZc09BsOyrzBld5hPDIZnQtoIoCg33vQjs9GtUlnhHcQqHt3drRsbdQBxEyj9uiG8K/k/7yR
omgDRijAaqaTofNpsHaTKkwX8ISxhMn/k+Ly/6eyUafYor7+78rGe1zd/1Q1jr//W9UoqX/TDN1U
LJUiT8bbQP1H1chPJFNRNYui0JIlxaSe/L1qVPS/Uc0pomXI1HKiYv1n1ahofzNFXdYsSdNkQ4EU
9H9TNSqK9k9VoyxapJ7pKnMoQxPhnf25ahRbL2HOAc7kp+CPeTPFWCzTYUjo7Uwb8p2KxqwzH6Ep
L7MIPrj/GvsPecwNwjEns2YiFg5iDdc3wFEQHXcLZpmL+bQQr3EarQfTX6bY46urzoWiRhEyMaXj
IBOdUd+zdg3b9FnfjeRbrFbu4SkctB513yp+8ZA7umRYcWTQNfEmS4yNJZ7CZD+4+z5lZjzOnZxQ
kXFjQXW4Rkes91QiTIZMHebZpUO+DRV+VHZgOmFRWkAY7xsB0EmZFgGiVWy49AATGcjpMhNoppZK
iLhvGidIFtmtscrJmAF1kIXNHK1WGNlth9kHp8cXgL5YPnsmH32DoD4qV8+ErHaBrzAKwL1FoSl4
qidOICCoSG5m9DHNRTZdzrMOET91oYjSmUZoEuA3TYsee54MG7SfAxAIMaHtyhKZp2y+ZCAHPNdi
ezbj0NY47s5tnVbGBjL1l0mMdhCAqAmiuYQnbUIcg5f7MwXAvnRRReAZoIKOu8Pyiad54ynTDH1g
7aMdwm038lDHNPk0Ch51vvHopetqDutQRzEiYb7X4i6hEKojgEXj4NyjFkKbolgchEeKJYSV8TgF
7UqaA5qwYxu+atE0y/EyYzyB76N5qfurjBBy5wXvqYj64W5Ah1bxAw4k8m4MGX7itcg6WxYmbYW7
snzVMKVNpSvH9FQQJKcKhMPreJSBRgKokONci7GU9xBUkk4B0t20c3IJAyteN0B9xaEcoaA0Tzok
ZeE7d1XB0BKXSTtQcQXlRo0U7BatQwF/QO2oySp8wrhQOWOUBvYgvTeZJpou4tPlIat9NDm7rs80
ByVVLnwkiEvgmGGBNhVCUNpA5eoBZg/YqDN447BiLktZo0uPMJbQaTWIQO8sWNMWE/gQ/oLR2lmy
UFOYrMV7Wl7L6iHhIzs63hbgZAW3V+speIAQ+MjHiGJnIyGdPEVMTVOo0P5JL+dCKtpC89axmNeh
4GSlOZHFNzQr0ogkDNw83LkIoBDHQ5IouWs9hvCIWCqAGE+/ZqE8FdkCBK5EjaL9Gca2mD1wB88h
R452s5GJ5cQ1woHUIJ264B6IqYMMsmxxHAZLnjdKZ+egpmamTCGe2FXDlwQp6lEsyKBJUQCBWqMy
lTo7zTv2auTr3Cvj3wMIYk/lkXGw+tATEiFucqYoHWG2MTlIcskjhvY+7/h5C2dovFeMg84gpRaA
j7FkIcDRCwCvtn74+MMi/nuL/ceW2mBp/lNH/XNt1ERZlhVDVEVjXDv/0FErhilbfoWlCN6TZVrY
w97KmMbECqJibjmXbVW7JmMOJaV8mpvrKpZ51ASsrhnLIC0fOqfnijeiRMk+D+2nyWKSOQ3JCjUT
iqwiPhbGhUa7Du9+bmKaC0BHC18V4+1PVDcMfOtJr9M/xoes634+A2V6FKEtMTO1YFf2oKcqdMPE
f8Q8QKZ4VccSAsNprnyO6YJcX92+xNYaRx/xoYZviePyaXhE5Vjjt8WjyI8lnZEQPlwTrhnnOuhx
cAYcRlZb+qek6hEdzv/67Er/cuf5w9nV/3x2a6NPIkgBY27cJYI6FqEbVhBv8YwaISb51OBV/q2o
6FF3vcDWo8KyLTYa0bt/fSRsmf/1OquKrP8Eb1Q23D8fybMRBLMtI64z+ne8yaSNwt3eY4CPqHt0
N3JyOlgAfXNHAKsLk7M8lHjYMokNNTQtSEvmOuKkel6Ka+FpxzDksmOUwg6eFPkj09a5sIRiIASw
sOYRXAtRX2QiHIV6/9dfZdyt/4gBccdaoixyv47fBrjpz99ECRVTFE00u4nqFNZHXcVAPhBvDVIT
i+lffxag1r/4LEU3FFmVVcn6p+tXSLHl+6PBZ6tiOQyQacdMMOq5xuD2o/R+Kyp/q6j+xcNoKeP7
/em7SRRCok6tJOqqJsnj0/qHp7E1xU6QXR8UmvVmCOWl4fJYYQcRZTAWcTxMJRJHuocs5Df0jRZ7
RitYCKKubQug43mzFLUPs4ad1GC0EY0OAP5alurtuMqjRWGSH129kLBrIfvwkJMnCyvwL6ESzp88
5G1QfWrEo7j+CwHeywF1pFTKWNcXU4+KfTyKOA4PpdmiMMkX6vNhdJqt9E5hslgQlYnuSbzngzfL
a3RY6B0Zs7C5jmWEYDBRDCFtkNdarvmH7XUL02XW9rB0EahB4+yoCFSgb0NiygyiUNSew7hYaU4u
Xoil8Jao/4e981qSlNmu8BOhwJvbLu+r2lb3DdFmGptA4hJ4en3M0QnpSIrQC+hi4v8npk0VBZk7
917rWwaZtdq25ZkHTJlOJKHmW5bQBXfKQxoOS+FBcKeQwbA277wJL3veHkyPvYzOnwpn0r72ML/b
SD2bWfIQvuqMvUssvplNF539hCVvrhp0vkebH44aL6GDWoKFvg7rPbEoNJuQraexCyf4rUex7jKU
axXqsXhjsvnZiCvaDmuk9rMBotTIawvQBcVJmnLu8/pVxSYRUfdAPq7x+44NY1Loq302U6f/2NlV
q5i8zR2SlhIGg5qRfczva95QRPk2QXbyJIGMD9KngoTj2kHgHIx336W9wWuW7Hkj8qq5YOtlwqG2
G0G/xt7KzuBj+fssogAu+WEp5k5HW3gPWoGsn22ywxMqyZ2yEvHmyBo4sjqVOF/QDOhWsosbHwWw
hrkY0AI91YIubPdh9fgYytkfYVCUxKsyolhEB0+aPIHsNvSXwUB2nozrUuWwxXoYUfjlPAhJ3WYi
msSLcPghhGDTtE1+OhI23002JaZgsWe7TNzT33155c8Q4+yziRmWUcCG7quBl6oq/3S8i5Bq0wUq
0ZTbebu2FHY0yqMqy3Cu10Qk0C9iR3LEN6NIfcpfJ5RoBljpkUiJkEladZNknHcUQiYOHzuNnrPC
olQ89H66TCMiU6voOTfMRTbfENrriCSiaB57YzhWWbzsnf7URtQG0FX65lv5XybVtYE2qnGOnn8c
aaMllLX+l0XPpDBQdcFR5DcAPXC48Ute3NDvA7EuGwi5HipCqlnUJmVEoGLEVubxzc1+Xgd6BSsI
gqVmm5subbcuuYsWfmhKEaqbAOn3/FQmtNMmAiIqtjyG0NwBD1W51Sy2Zig0YAXYDivs8V1sciAw
d3FwBXi+mNcLT0YryqKSeKx5t+ocg0QD3HLBtlZyK0S9sNrob31bc7uMc1U9PIv2az5EeNL6e8ao
pVp55neGOnh+FUXKQKwneURbZWm0ssSta77nIkrZOxRwPr/GpgqPg3hJsMFD7MWrWMOWOX1k0HXm
oth1AXDBEWsF2qNndyBWhoDFuPoumrcqq7amArlCBwuZdBqAZ2iNnQs/sEmpBng/PWZLWD1NsOoN
GBugfWKDvhthOXUTbqXz5KOUT7pXIc/rlGny/K/zyaKJMXjm0F/Q2iJ2z12Ql3xeA32qvwcL7ob5
6BCwiwbcaLZLAetTzDUa4ivY9FSWrvZQJj8g3FbGPUB11cLCHqCds0h7X/M1tyrJIeu7Llj3qTNJ
kAHjRJGd1dv5RNUZ+cXzOM/hTtYBRNrSQdwJzSDbdIgeZIQosOPEYnSIiJpLVkckqM83wUfYfZQJ
OM55wslTX3/A9Fr0tIjTWGz5WAGtvXYpKWq/SYG4kyml4+aESY7Liteg43nMw6XDYLfl9o3rCXjQ
tqKkryDBLFIsiPOfAfGSBo5ysE5owvIy3udTt7CGZCHRU1RIqbAHr0JTUfY4CxPBr9ECR8HXHenb
xrhJUmpjRrfPQXfI4y97gkO7CcMPvP4Jxu7ouaUinj9rVSQb9ylH6dXZv/98sSUciqB9NIh9Rnsg
4eAknrb2y1mkyl5ibmSewn0B6DWMG1titurVAwKQ2gJThyFCOgBd501XR8H+q2fHyIDj7tYI5k59
jiEEuHG9iujgmd5bgcPWSBnS0/NuXJqqXz2XNnnxu2dW1giZd2dmaxofG/JQkj8x8wif7m/0rGxY
fs1BY90MK/SBWNqs5yH91Fie2QFCHh8Oq+0xM2CIlSR1OhMRP8cif5aQtVomNeTebUN4NsaecIK2
vDBo5V3MRdD8kU0dXcS2pD/r5UsbakmfMPPwMR4uRp1LQSSl+gycHK4rsHBz7QC/ymBNZxHi1Q6B
l2bssVsHXr0zSCEyURNokSREHmzuZEKUo+ozdBz+3bqVTGNQngeof+ouXs39Dkn3MXN4BzJax0T/
ZigujKDHYcAdRZ/dLniQWP4MWOMB5Dsj/6go/Fss+U28VzR3ETukpOB06K/ZEDwAkMYMweYTqZaZ
8RaFaC+I+a7nG0hDDwdU3wNfwSJZiMOgNSwwqOHwikSYYgHAh9ObYz4XJnYx3j/Pgd2/e+bLCN0g
hxkBkMlFE52AZbL7B3NMF1lPshncNxcTc2AWiOGh0SOlMFH2Ow6pCaNJeUBYQNaspsC+WQWepYG+
DIukQHMi3mr4fQPWAtONVqHG7tBxd6EKV2CAPeiYMXWjDULGQ0rhUk7OgywcDPMvrjmKythZxKLZ
CULGLRx7ILC74bejB6IjGUBUHFO8IPBJItbDJvudtfvl1rKeNQTMXQfCR3tWNRY489cy4W0y87dm
yNYIKNnEFO/8zjeKydpkhL+Dekb8uBCCkR+4Cq/Z6DJdlO7vZBFFzCWpWOfqAcUM/+8i+90SdobY
/tfVybdpqLyTj4J5qx3YwOzUwhjxsBsfxQilOOKeqCHJUhwJvG8prQbb4Mus+cVMSx1NWc1QbiZ0
DlOysFAaOeAtixAGCQz3GpmUaVYrwOd/vz6nXaNxjVKMSthAXY+uPLrBaBTLFjVVVnHbxYhF844H
gFTAFAJJRnB8zwvNyLMgtylhtdNYHWLlcOz6GJEi4VAgOJifjBw3J0d5ZmQONjGLLO8BhmCOhAOa
TcHZff6yADND4uPNROSlF/0a2AZZYzxmOkWYjb6xjh7thnxKt/gYJxZ6TDJ1u3bk7+gofFa0xmge
pIJgFNtkCZilauaRcJY8R1vOad/yhzU1ygDDUGuyVU5fbbK0bdGolcK0pDnA5TL4xhjQDEAhcfra
R+M6SddThgG+jnZTon8kKmRVV6t0THEt0PJ0kMlTjzXE7ME68dnO+oiOE/29xH5tRArolUqUtmGD
ElanzmvLW4RULbSNjaqgbHjxei48s4ateBjWc9unyJK1YDe3UK/mGkMU2KwTnixlfNYOjzzDi1Sv
SHy05i37QflkQahnOOTcDqgIHQVmeO5BDu0e9TL6FzogVGkJsLSihZsQLyXBG1kKFN9YKnmwuKdH
9Z3O++mO6CryiH4aDLYe4QIBo8iMvk/j6kj7XqcJY7KI8T/BcMmmh5/J+24ipkJ0CeciizCpbUuK
eNDkyF3qs2ImObVyhl28WqQJdDHO3CJ5/HuW/H89yv+hR6Gf9V8O3f9Dj/JYis8i+ZfRwt/v+Mdo
wQz+Dd2IyXTAMXSdYQHdgH8IUkz930w3CGw/cAKLrr7PWfqfghSff3Ic1/O8wLEN3eCf/lOQ4pqe
6fs+cwm+kX7XP0ce/3FA/4eE6H8XpBiO6f/3Fg99AdvRPdd2HU7sSGb+9cgeN4Myw55+ZSYMDNKd
n6KdI+FXD52dlOIoMmMVRCpbhMGsvkZg60v3FE4ZnnQqx43PjekkDv5oH1/GMMUHFnFksqZ4N1Nn
WitthMDoECwCXcZ9EFljrGQ0vUkReq8Jqhxm7JwvOwipvvJXguww20ZSYr5aHijMonB0WCTfo+nQ
NR5wd9YmtqJcp/FWBtWymVAy6HhXZIZqozPiUyRBHAVQaFl2g2dTBbtJOMjYQ3YP6hdo+vmj8KR9
0oxyOZk9vrrZKy+GetnjuV61LmUrnw0x17O1n0FlhmGtrqHIFFkJdqwEUaXTOy16E/mYReZZ7Nmr
LmpoTjTbamhcNv52WPWN/hjRmEjjyFlIV2I29DJvKcOnYEBOQSFBwVT7DxG77crKegN+QkiYkBeA
f5iQk0yW2lOqDEsLcocn+IIpI3A+8POvSA3trdLKbSED2tcebM8i2XWlYiFzCXgcDHtlWQNqQLde
mXlXnIhQwVkUeliIjIQqXyWGvtbCvVP1BhxJNBSgPdZidvyImWHmhhAwwvGo+8RoIn417e44lvnV
SHxr1Y90k9ziPMT1l5Fw8+QO5U7Y2E8dZvJFO3oZiUz9e0uUUhmUu9jq6LX1hzCxx23iHMwWLkPd
sp26KsKYOzCo8jCmN/JryDiTjUYOsyD4k9U4Ih1V4Qr13ofKIjPFzK2l5XRHu5bw4BgMMd/R73II
2m1Cu6EY7WpR92Gzbk2/POgDjRmXPBelR1AMCVgyBs3a6Zh8UDkzkClxOdl2vE2y6USirL/xoVJG
NuOpUUJtYisGLpF9jlHUbDN8VBD346WPYRub+I/ZZc4ytVvc04y+vXgkhs84apURnHzbJwy3CJEE
DzjpiaWgcZTahyhr31UItnjq/Ucl8lMUIhM2c0g0Tavfu4Stqk8IndGYLC4DRw8BNS8jzNx0CT2S
S2yF6Y2T7JTTood7S8AWLZOxF5ihTSguOIiScCyWfWXOcX4M0T1ks2osikXfIq2MB85CRgwgXNKO
QSct6JwOkNpbWp6jL2kS0knKtXifKtQ/Y9ffza4bF2HHjq/kF70A6OM0MBn95Z99QSifNrQrzJdQ
ZTqbBjlo3iCb7n7XACLzelYG8hn0xmId8cg0j82dKtuXiisba4LzXgUjK8yT66DkR1jdNWN4V7rP
A1VeinDm+zFEV3lBLEqCgMXNE2N5KwaL/RisNlD4/C5NRzuoBk1OVtkwFPJkG4mbDMDwFtZrmA+o
0Qu4SwE39jikZEYG6lyLFlDsjOgqNVyJ/meTuhjAEqJFErvbNX0+Ywvyl6YKDl02LXskwrusM0DO
WeG6zM2Pqkn5wBkXtOV+orkZDETfJOlOp0m26H2n5zyDgK4oq4Vek0miwWzKXZCzjrTvhoNOQ0XX
kZV5m2oDUZsO0DCBlakYeupMCdKo9CDn9EBQrd7djnTLPKsAouc539FEiZ4UpcT6pW6q1wYqT3xa
ycy9YTRDSCh8rqAN/PVA+9HIsMjlfY5tNNdfE5Nnx7ADWKcJJ988G096Kz8rOxngGo/PImOOpVr0
Q3E82pREycFJSSQZOet3zoS1wG9aVEUd5+uQyKBRwxPtw5CK0ABVCQOy3iZyJeCWsr2kO0r9u3A9
fCTWBPgoCZZ2yBHEyUGvCvE8Tb11xR14z63sBGQbXJAf/7g1Lmc3mM1gTMO6IHe5aw3CYAovh3gD
RaYXFRSSpLs1lYHpwocB3JBh6isRrOxEDrdytLJ1pEa6h6JhmTdECcVyx+vzCa2hlxyPMWZDSwhi
2bmAKVaFTenReBo9/SlOvLc0rHT8FpGOGN+76chIt4E5aBtNNl9OXbogssIBYm13n6YoXUShS2DN
PN+Uk3G3WqT/Xly+hUZUH/uOEK023TrThCFDJzqkY8rZJ7ym1kH1Yah43Nt9x0TcRVTja0FzAg3I
fVdUcukYRUdaNmcaNmC9jl5iaYlnWQBc1TQAoX5A6zatq3WWRd2SXre9C7irW8HWY0UZjTsxPetE
Xp6MiWFXDYhXD2zvbMn6LbPG6DQ5g+K5nJ48h7xuOkYV+9cbZv1onxvx0vKG+Oz6ibWu8xsCd7AA
LSlw9jgkdDbTdwcdwoMMG+1qMjTUfOuU9C754pP9rpLoQy9HAMpJHIDeKl1h0RDLmhfLr496NoCW
dYAj62ANi+rTtp7LkYNRO5oGLgZW+6Yi5mqQEyJVVSOlmtamlP7atnrxYtN61Rdl2lO964usy2nD
5RlR2+53GA8czyhRtmOb1SQADu1O1boHBTQFhMpzvtVqAgPbDkHYlILz9GTxqBPusChNd/jwkBR0
Q8QIaeo/Iw/8nCOT7GTCx3iwDEkiTENmd1rH3b2snZvKfOdQ6uRbUJece/xxbwU2Uz/sVgVW+aNt
W+kptkbkm8NbkBvTp5/t62iS9waWRNJN4baKNahSlhVfpR6fKlcWl6GiT9i0Tr79+9dGzBhpDHeL
ptTLU1vLEmd1inS4TOOlqhgWuKFVrXyXRSvoo+Cg1EgQite8E2LWH2MdWtXf/7PJLtYdultLvTZm
dxTXCpK0vSmKKDvF3tdgDM5T1uqInvR8lTm41hMTOzY+BsykrrUsrRRmiAcCax9YyPFzi79qkc78
WfqfxLdirjFBhU8at0ZYMoHK48Q+MXPVE9PZyohUR02Id+rK8CYRiDUJp+iquWAcwvc5111adO7t
stw6ooaF0wln3U7R1i2xUljdDHcqC5ZvjQlAPscja96c220mOzkFTDFydXBhR0oIJXHrbVI73EX2
aOw1hKkyLJ/aAXn1aOLMyF8EqxYuZpdTG6rthYktwUamUqXBTA927kyZL2Fk5zib+nfp3g3fvZqy
xPDbwkZHRZbN1qmGnl7muM9dNMxAQnSVlP2rNL0EzscAL9yXclUYyIL7kX4PZ89pmXFan2qKWQ19
Iau5R2lW4b5JrZKFL1uVIQ4drTd05g9oja15EGXhoQ7azqJDK9/iArN17hh/IBrp61RO20CYQGas
vzlyGXLiZ1V8xj4zQD86dcaA8tbsjxBucRflewq5Yxh5RBCSIFdBGezUVkh/I2WzJbpg3fbeVvrh
ptbuXexumyBYF1OMI4/Iw4pmoEYTd0DE0sfEzmhtz6c2EydT3hl+Xx7FfjHlklbPhItLlEWw6SiG
p/jblaQj4VlxGKvUJVE8tACNBC0tVlgRQ3iRX5LzdeL2yyq4Kto/Y0JTA3LI3DPX/X6ZKGs57ZFG
bQ30yKbjr+aF0y7MFS1WLk5rLyOge21SLm132Gq8Q0PwuvC0sB6BKSN9cMSjUqO5R0Ludjj6xQQj
Ic3ydRLg3zVbawua+NsZvlOjpbPCLIOqfaLS0LHLCVo+TULAyWeeImalHqvnobgCyYwmf05vE6Bu
aVUgiO7huEDYmc1IFcjHQnyQXSTmFjnzfOozXI6G215a5RKIVL54tJcobLOtXr6MxbFBSeNNIAEt
c9U7HThS5IfjVSDdSY4RbQKVlQ8xwKRajVsboZReB+u08s4SFbEEkR56was7pB9Zat3SnFam3qJH
pFZs3G7a5FBTl0Jm1OeypcUW7PkQjTXugtnEsNK/Jb+iJnbU7uSuM39aCy4yClVzbvaCEze7nRpQ
pEr6iJrAFUdnEu1XV5JKx4M5w/C8qF8O1DYTuCVpbOKu3LjIpdA0xKvedBZ1y/xTDAcU3/RrTFDE
c8UdsVFyZIRLw6FBC1ptYXQoiQQIXSdt6CSXMbRoGndTMA6rzKe2ktl49FpnpcVvdRc8mfZ082oD
HzsCCdFSSUj/lBA4EV8cD7mydHHus77uetd4mRxczjaNrwfZmIB0ckD2GdMBBzvrVH0FYWwsw8yn
p0WDC7esSC8JytuK2IV4gnjDbqkWrVvddDV+qIJotsrOb1orHrWZrVXD9EH/xjGV6rgnaaHHixQH
esuoDVG1Fl3ciNAaL+suOZNKKDvQH8zP1KlP3jDdU9AR7Cfop6x41UnzDlbdv3euO68IoJXopi6N
kUgKzaQvLfW7qYlmzVgh0niL9PqHFP672fr5yp775/zmi3AFhnJTgZynfrfTibyKBN9ZCR22EL8c
9rjZeAzToTU3eWh9h7V0N2UR/dQNgor5NvNqiIN+wPbVcnmCNmMmV4cvURLg5Xarr1Y07W6IxW8s
8QaOMJLyShqczPRVatAPtjUH40SYs5i45dFsBRUa6Z9Do2GpRHCWQTOLW0e7jVkQb00N5GKqEVLK
ER34phkjCBsdc5tQ511dVnizvw4MJYcchppdE+glRYbew8XlJSFrDV4DkTNbiBw4QTYAr6CEpPvh
Zo+EFyHUHWCRhDbRUNlNeCwzErN3UXiwiguTA0dOdFnFhHz0zrZh+KRGooYrZIl+zL4YCtISwDiC
2VN6+6HIkZzFA5PQAc7L6MhlT8DCUBaXmIeyTe8+zrFiJq+hxqIZDFKp5tnKrLcAr1k4e87wns1O
a3Nn4kcbGJckM6XpM27PXXLw1YYNZuLfg+pp4ExOtsUiikk3ti8ZdrfqcfBgFhVrDSdcSNiV/BzG
HyyFgX2pu+s47LPx3hc7LP3kjPpHI1g3yBZc96mh7z5guZt+Tfx3Nj48HaPbiC+PShC55yHitFK5
CBNm9x7bZaLeUwxHNdbmz3y89Hg4YjoyZfmMp5ZT8LYrF7zFOHt0xEfpshF2W187r01Cl6a3uNu1
s53wriUkZkrO/AjMcRzOhkcZPo6s2SSp85sRAegeB3mGUpgwOYVGPE9F+RxlbyJ86gzCKWBWWar5
jIJ76p/mrM7kNQt/IThHMAuU+YYehWEmlgh2Hx4VwNW7GnfJtEIHkoOBaYav2fCIyg6C05tDIo26
VemKOMTJXgXt3vG3Kr7bxVvuPZ6G6KDZJFEcCmdn4emM8XYWeDwr9TqXKXG6do74RUC4x1BAsJg7
Ppz08DxOKyc6iHYOLn/MMww/6T3BU9rjLU3wmLZqrQNoBW6msYayp2/T8DBhSs1eUwaZnbIf1jqe
VQ2jZm99ijleFkdrgJ9ZJ5IRZ2KwI3HYkOTmVPSMwk9p7TtrzfY+IAd09g0h6X7UAMpOVvBSI2Pt
4O3QcdZq3dVbM4YIKKLMfTd+RN1nzXSvJN9HGTc/OGfoPGeQPON55R+i5GQPn353bNqfxLy0woHr
hG7BXAeIGVrgiQ9FcegJlbTJnLAqHGjqs0U7rIKvXuVM5HBjuu2KLg6gSZpK88P8HhuPjW88jHiP
fTzIyQiIYFtQGdEXWYz5q5O959ExzL/C5CqokfBIPlTyyxtg+27gK/nTYTLvFTdt757Half4BwNn
ejShv/zSxdGdlSRntM1GeAtxURu85MnezchgZiQdT9HS0q5R46CpRmSHL9/EnHDQC1zALFxoDjAc
HwbMLdmG9dPF8IVeA/LMQyA2HWeHybvDLkwpe+1NGf1xaPPo2q+GN1yQFGoR57rOo0Ng/xj2T4qE
mvMsDln8YSBfZ5lWom1Dtff6H5GdTXzoUecTHp8T9POU4VKfcKs78YWlQmmPlfpFr7zHCU+ZfGmi
J47mEr97je+dg6tPoQLMcWfjinexWlk7s73AJ7BwzWu45wUu+sr51OFYITqJNIZgGBoqDCI4ZrBz
TIh+IixPTTkrGhdOJ4l0NDZ2/8LXiOhiDFen23faip09IMigK1+7ZMeWHSpakexkTtKvrVkmLiv0
kNyx+llFz4F40bxHfocenD2P5IkPr2KURZk3a2z94tuUTyRNJuJWUrIPPtiNx8Z6sRhedZTb4B4C
uAUF/AIyY4Ngz0MWlRzg1554NsPXRvuNhz9Be9AYeWKSI9PDWLbjNYzfNOuxsAGRcAwErY9yNLgy
NUJm4fQ3CBZDcCy9S6BhjaRW/yO9m2FfW/iNoHnQNXQLnGJdfMsbytQQzNCpAApD3/rguS9ksWT5
lt+nCD4lXIFYKws5ASQI+ATVdI9I0DPPoTirdE8HVRUHk/NfJZqFxEkdHnX17kZsc1s95Ud89rAn
RqxSLXF3xVL5yyFfc5VZABOGrfxqH0jeMEgmb8iO7aMBdLHme+FKn7vioDHGtx9rEynBrCUhair5
7ORVuIeKy2cbt1JsiKohaSo+FsEpqE6iumby3BJ4GN/07jFvtr6x4R2540uBIUpdteS9ZcSRfqeS
VMz+ZlvXsbq9OfSGItZhY032QWF+VtF7199YaEZxyf1zn5L5dpjGR2m/AbDQMMhBnu8WaoI5+eKq
42y07mlNiT9e9DiSkieR7e6FeTLiQxve7OqzRIHfz2iS2UIfUORB0aLtRMT7U6VFgEloFcgfRvfz
gkwYG8CTSn/zuy8DNWdU/XGnHakzFtg6bXxCCkNFGjpnrLSVuzH0Jb2NzN6H5aFFd0KuxkTWHqqg
9GxmX4WB/XjJqw/qJ7SBzhmBmxAIfUk6h5ZUrcMOISnKYcAuAg1gMf5R0VsXkRH5JAyy9SK6+UQ3
mBvall615ODHZRQwY9BmPBT4MXreVJq8++XaZnXY6GjJSwwbj1ZyNKzHgKmepX0ANUIij5idzvfw
1mUARk4u8dbDy9SAiNsU2aWBbYPUiubSg0LsEcUsNxBwqvEnA11YfNvRM7K4FolmxI3TBgOwMhSz
B9rwZbRFijEORKJfBM3DdED5lZ3YlC215v5Z0uZVWEvZt7jqTna06l2Fs5UzfhF8du3j1MCWWmTx
3pse2b+4Mq298MUTn8qkxoVpbO147/cnIzwU1Uok38qg5qFvF4xfbTWgEUPKpV5H+eIPt0xdfKpx
3hIfASzUsX/KBar9dt4URbS3x31InKf6Emw53L/lnb0vRWk2uRtCAZp8O2pvjvXHiDaBth9QegOx
NZAaImKAP8qC357b7HlgYpwW9+lQN09dgCx7VVY8jrN2fNyExoWHLhJby9+G+q4cP3vQpCaRVSju
IYF8hdSZ2nfuX7zgZLsHfqlWoy6BjARz89vg4N8epmYTFqjALhGeahbRVOOHPuXhho4aFbuZn7lf
Ldp+9XqgGwJbqjT2ev/CcpoHX1P2kjrHdH64Md25m9Y5KQqTHFIV83t0LdRUCmmZyfaaFU/UG5b+
pYZ9LjeKG0Lf+Khoslhf9GT/ATWqVkDD7Ql77rjlr2aFNJQ4AsExEqEfD2rk8ajDOWCWwt1AYW2j
7+pPtb1T1pMGl8ulJVvD6TLgdeVwu6jAUUgdg/SS4Rzl6/i8PDhfXn9tbJw+ZHgQ1Up86LDS/U+3
1hhnPXnhkaN5RnoqhbPCL/CRDQ8SEcOAtaYT3732gtobp9CNOXhhrIOS/gVEMkc8qmFVG0ebLg/D
ff0kB0JatbdRffZ8LBGntQpyzjLtr93s+4F85sl965KMsFbqReDPaL71fNu2uw42Gqo0RL7aYhxv
qlrrUNX85I/jnXJIa467YTjIXWyFUJK3pSKCB6QXOVvUIWyIRAkNze8Ur6Nh03JDmRwMY9Y1qNCo
/pyV1dz79IWlOCtWI7PEOjx13pJH1lSIhDd0RpCeltGugyDXUb/RROtOOiVdvExMTDu7ED+qf2a2
6BHjxi2uPzZw6Tz4dExdOog5iJof/A0/q5CnoGW06N5lQYLhKdbwdV68/BapXRNts2wlJAc5+aIV
p244Ddl77XmgC7d6v0UTQdv+IUmvqfWSYi9e1uNB3/ubtN6NOQv9U+V8ieTNrR/L8gq8vkcdq68s
YH3DjhfilpvRI/vqcaJSMGlpP1UcCktQfvnS7587bds4Z8YPpE5UZNmAEUvfVXZNm6eSgDnrhZPZ
g6YdEDbmydICQsdzYFMcP1reZyMOhjhm8TphLmmKHcoKMMoErEQY9XMVAAhBmDRdhoHM+CcTmJj1
HVcfLVPBzEaRUmwhyHjxtXYJ6znmWGt/rYlspVcdUqKJ4KhJf8lkIxAhtJ9deR2Sxzx/Cauz3x7L
Gjv3g3yIraNLWZMe/fYxmS69/SdNlsQZxHJPgqRrPNnGT5o+Jd3J39XbMN0gusR3tgiw1FN5jPGp
PYbuIbPeK20/pcdQP+XJCtRRra6T+m0UIak2KzXxh4G+oPM1CJhru748lMnnymSIa3H0fjWQR3sP
bbKuoGZ3V1M/9AVYGHqM2JocjR8bYbfX49eB/yjrDZXogkMT/og7fHm+Ykmzh/Hgzk138XROgnPJ
8Swx9hHj2OCtTZHxLBMPvNDFVxA2eRMCnSf8oOA+AIAcqHi2eX5Dwc6j/O2xQibaa1veLeidXvAh
cU1AtyoOdXGR6T3Sju3EOSUjIp7wwyuePELS6FWERCiAmnMv0dydj0Y+RrWIoYg6vK/omFicp8A/
r3O1MbtjSF94+ug8rhGrZ4GHW7/6xgkKhAYQlPqrwSPoHTiq0NefLp0N5oF9vW8lHhBkRvjymE/A
Nls3A7byxnkamYXMhFRIqTUHKZR1gVzVwJjS7q0DqWpA9cfvU2LmH8M/gpNAnT5zwYV6NjEMtoeK
MCVCTW15rhQn4+rPEHJixjWcG1fTfDbjU2k/q3ITeWvb3kf2AV3o8Oywxwv9ziPZ5OeYSV7knnXx
GhCxIZN93j750a9gwFOkKDTV+0jzOFXXzDl3sGcFsq0WFu0Ak7ZL6R+Vj1kMvCy/ZMWecXt0oLU7
LpC+m+9tHC4+nOQFMFGEvjogFRhZ60H6xxwebsLbstg76oyePBVx0T6Y0531nw725ovIRjbaFUa0
bL5N2LLJH1rG9k/oQkyYBajmfpInjeUousbliQ/LBoc2Lqf4WSPTjCWtF386ora472gWXNBIkaa6
SlbaqiSNkqg6auJ8xfo7Lr4aGqJEPa+b9K3ytla4d+eKttnmwYtoSm5Exp78IXzGFa/UIyUhJ85J
Tw6tdseaiVyzO82N632qP3pwjOlFEwX5w0EVxv1NgDpWMbpLAYmiXuWAkIOevq17Lf0ju+jgv0/t
dSIgTn/B6K6tgoVgpKpnV+lxJQnDpD5d6ytdfkf0mBhsLGzEu1n/2XeSKTTNeFqc7fBWhCdneHKq
d6ddxVgm5tNXehXdewTDSWg/DS6GEQa0Nx4Z5M23Tp0sFZnT3gwjvs4nIDxIMT75JLhXqbMolfeQ
kZkZLAO5t9J3Pb/6amWqLyf8SmZ6pFUsAQo9NLa26V1mH+mjV3yY8twvv0zGWA7CY7C1MlwRWuMR
MD0cjfLFpLHSvI/jzn/RtaNu7uOQoKZ5BFHZu8l/nvDKl0jfNnr5maqz5l4CLkJj7Lp8m0S3iBqj
qitcBWsnDPbcV4RtoXhtCQbpb1X7mza/lvek01Lukcv4TFdRv5LMcpjitzJ5NdTP7MNt2IHJC4cQ
ntWfDX5lJgsDl2JrGK/+9D7RAKOKWBowxj3xrnm7gNjC/K3iPigxzgXmcuoXzt8CmvEgrbCg2Dva
fe6L2TbkWpjmMWzz+i/j/N9ZOq/d1pFsDT8RAeZwq0TlaDnohrAsmzlnPn1/tdEXBxjM9GnbElm1
1h+xPmwVz22QVk8abz2viGCiXgl4tONtleINUwsvT8AQY50TotTD4DZaH5KzyWdkqK4os7CtNyN8
D5NDbG5z/cD5lmjvQX2x0kdBJTKtYubaLtl51jZB7pgtAyLmOD8VUt6REgbqzUbN68kXIkYyZz2p
zxGZvcGZp4PeqMOcc5Qh0jtZM2fWWGuOrIx7NEwJ+kR5OshnmF2VO0CZszcU6t3Sccomaz5SmViw
YksATN8tehq7+J4omc7stdYszeQDcG003pRpXxXbQtoZxD42kBddKWYuU12BSPK+Kj9gJ8MKKWyN
Iqpd9oTqk62fIlRFBgqJz1jJSW+8adWhx1YXYxgY1AUHhIbg/E+OthXB/dDypWslz076HbGs6MPV
pzfPghPQIrolyGIlC04fHwaXSnHUfLcq1oyvQEFR6ZKN5VZUCHQQdVaxZXMo1ZOnupbxW2tfcnrL
qkMS3fNxieqYVjCz/6niZ0NNQRic2B9NXoWK0P/FsAcglO9RuWYslZx1PV4y79Kn6zr4TMadT2V0
9O3gSyoCV+lXJ5ugYFJkvLeQ+FycSuqneO8dSEeOqgOLNskrJmaNuUPTpbdrsVxl2Z5IVGJSItpo
VWWRQOjAXKtR6lbtVqH9DWEtGKS3yLI1u8pkrUhT9vKLbd5zeee7NZ0Q1xKqvX5oVEUEVEYoHEs4
3hfE1iTONrd2ZXAw8BSkFjJw7StL7vIyBkLWd/r4JqRSEqONIg5xyiosYZCg8eEA4ARFtMs4R+Ls
gwe7LgP+UJplnXWX3IPp5sQPq52Z5Y5+jr932f6KuFo0gYlSnkGaSLWuWJTTEmge6CueNfp7OWqk
biDipiiBBEOiBQ1ccKlywbXflICM3a1HGs0mi+NjUTt73K8BzR56qpIvd9H93xYRWE9sm6bxK/ND
eFF7ukFEPQcfZzg7BwZDtchlb24YePD+XYfpNq0oISh/sNPPrZgm927VO4t+xoSEccuimkTFmjVi
PK6gVVSFFjyYsEF74UbwlU1auJqOFnqFKtEu7glTmEcFSoMxJ6EShZAdzjWqfJY2CZ8GMyASFoa1
mIaEObY0vvclIufyYqkvNLsUiB+ICQQPQEXUvYluVQVqoaGmRTL37chQtGqUczHefHnZL5+lvPYc
pooCZF/UvRBHwtumWQTKrXuNVjy6O6rs3LL3y0+pf+/SQyJAAPx4Zv+m0Kge8JzO4YoXOpakuDO4
pTFHBinej0c4oDcsoB2iD2xkGENO4s+J2UBEZzWXoHlUqLYBQcSctquVQy0udMwrqvdhOETnUnCT
R/s83dbfXXUo2k8+KrMDx9e3KmU6jn1NCvo313Bis67l7ZiHVO9o7W+D1zwdP3UU3P5SYg3ix3e0
QhLP0u96/TVJN5KEbcJU4mU4/hJSALjzwl1At+w1dQjm+bZwwBSkI9KjCAazoc2C3KuN2aHn5xN1
wK/ZtpeGt+mXOBc9YGtcoI3+pwy3uL/7wLcO3Wbq26he+BjKZOko85I1vVsbAstXviUeiYyAJEoM
NYgYWggWpTvStreh0FhYttfYvWkBzet9G234yqzw6pfHWj3I/ickQB+uQVubYpspc4qIfXaDrtrp
2Sqdk5DFtrr2yGTlBUTvTaZZOfPjzRB587xDukCHkzbeBv/pYwPQS5GBQKEtdYnNPTABq0Jp0aL7
roGky/TcIT4r81mcMltII15XQqV8iRAuEsC7e7nU8cRtAxfvIbVTFMhSJ9k7F/podIeAsIoSOuUq
A14k4UtNgf96XKl70L1CPSKLBQGZ6LnSwi+djNQ5udTkBc/tCRcACTn8wjRkTRGhY+zga0/a28an
047zunyP3vTiHIwf4vTp4rtKG6BLUBY5dNZnwik+xDadQzFPAAEi1RtpIktelWKhg1a5FjWCFFaJ
GLdp3JoemQUyd4j1ZQ4UgLldzVhOzk/EjIpabdNb7OmziDwldUm+tUqc5SbGaJRd8+FNl/487eZ5
79qI13trtkgl/2hBIrveDB+agu+pB0b5SJI/KrnC8fhL3QNhIgSNRwgnD+yUzBj+AEb1FWZPSnZR
0f0iA50RFo4c2IXO4DfPl6obRhcHhCVI1WVBTUIW6NTB/4EcMetjbeplNHezgUVzOy1g3MNDuyR7
ojjL8HOK28hHCViI+PcWXCfrlyZZWWRYsipn3o9f/8rDvZSpgr4MKZ4fHpWS290gZqX0zob5JDkP
znAHwIHBa1/Bb9YsvKhbyNoT0N3cWfjFOv3KpQN1sXqySnBXVTYsS/FXFbpoC2+zzyq7GsMnwZqE
dwsboqa8VMROUrkGEs442KNmU+tvJaHHAdkEyAQDaB+FujyJ2jxORkpUCfyjJ6sACKAd+syNjGOK
dehkMyJvArfoqQmVdaIqCAck8SXPDmG+br3dkB+EP2es0U74BE8VN7t9x0Ll+hSyktXfv5zfgVpK
peG8BIKlB7VuKSpceKilelfOzp32I0vlbGq0RZidVbpy5XX7bXOFdUD/FeWDMSWEOTUWNQDZJD2V
9rOxrky8FcsI4XOTIE9ANK64TwJlpdjvJls9VkdmF1fjC2yKfWy6OIThtVXq9XhBFHNT1p9e8ZZk
bn7GMKoS5aBQqmhSruhDDVV9vZa839A4+GTQRGueCJzKUrtD80vu59lBxcyT2t04ageuLMU52by0
3hpqBqT9HGXXlspHgvETyq3IoOXHJ7cCFr6GjNO/oICQ3gz+nnMs1+mGWGqcVeGmkPYxgg4sSzO5
odVtQ3NNQJOor66kBj841ZTQ8zi8yKZYDFi1B/mGe2Smo8xFc0YmY5ptwFPc2jy09S5gZdJ+9Oop
lGYyqqW25TZSAEMHnPownjbHjv9hUqQpfnEF9KQX2C+cX4DXtBDzc9ourIqiSnZdn6tGQlcYiYS6
qtqWlOmoJCXU/luqPOpYWYE0osNYK9Yz0X+9/hqLUHBXzx+FRefucGz1pRfuS4cIPjRBVwGYyDSI
NimrdSR86vcq/UxpGW1xl1erjmUp/WitV2v9FN1TVhcd+Y/EpeUEoS/IlU0WfIqgOAtpac05pkUW
XkvHqRBvmDwCPLbhjx68p+3l+tFFFx1HAjk8i3DJqDOx5JnxNqHoLjUI9WWUJtI4t2+NRpqMtWbp
SS/cCjbwXsZt11DLShPBfICwSKWfGJYXdRYHrkMeJ1+CgXGLq6CiN8XB5AXWo9tzdNEuwlZoI+QI
nL94/sQ3ZC08vMPhqaQ+doROUeC5C+WWhWDrWwOuHSeucvDTI3wHYHXHssAPxXSFVjvcEm4AhUPO
S/MZXi3yinrgj5pQQ/TfhAwv4Zjj8GIxXHikCagYGEKmPTl0SeVWuQrRQfT7VHeAc88+YCc9uhZJ
H7xyR7I2IUH26lfJjBigfbTQ0SdPqqn5eOkFE7GkivMFUgBx/uYlPzIVvoOPLCK7Ss0Z5AuD36a5
jVDfDLdck/ZlILAELSnRZ+NcUV5m8x65nL7NsaI/FCk6GwJBm/GqoJXFN56lf+UfZtrynqW0m5qT
4rxnoo6YWuJJ3nmUFNfFrcRuRyfRAtlcAPogr4rKTRCGRD0DSbjscHoWDUVi2mdi/Vo1aKB8btjC
QxIf+wWIcfoEcJ5FD2K1EF/MLF6NilTBfu2FpxrBtjMZbo6wvprIVeRcDfilKv7PBEcfR/40ArMQ
8jraPff+dF9Dfb/unUM7ClaMgyVtsd2hMrbd4K+3ligAqJPUzRI1DuEXLtCawHmC3/8vGJVGnXm0
IdW/p1eICxWyMVuT5FyI/OjhRyuwEitbO9sVVO7yELd/gf7wZ1AdJ1Z0XOP8IGJlDuns5CCTqvxv
xbojhUSz5hNRwBecr32SGiLyhdIWQzh7vCo9jGhr0VrFw1Rsu5vjcGwnXADhNQwO8XTSiHysqs80
+QXHXkjINeDJofWx3OknrbsoZ5k5AvQLfaKDioRMpDQiXYpP1ac3EvwPokFcKD2YtghtRdLA25B0
hzRySN//sWRizqdNuk4QuNKziq6Z6Bb/1/bXMKMuE5cx7gb2bp6mnAeXoauz0kU6e4z/uDqUNTFc
7SIyNhNImUS9uYQjNMEL1DwtaHDaJ5eOvRUSzQRh1mDBua3IsABppWyrI8u/OIW4C3MyQ4b8uy8+
ULfMtIBoG1SuXIPGol3i2yd9oujXAdeMWYCa4rJBnC4SUC3wsXqamOI+W/USjo8yf6nYV9rhYcpv
FTYlEH1rYVZHpjaPNFh40g5RgADfTPqzMzY7Ofv2CQepUR6He3NYNelfp9APBwToe/RsMqbLfzWP
AP1K87Z8+KwwwFkqTVP8eca0Q8GKPFHjE0bAD2inzUjepRS1B5NJug/jNZYfahdS2rzp58V47It3
U0Qp1DYczguLUuW4RgCzf+hRn/Bdl+0KysNXFnr6VdhHWiMXlvU2rO2Np9+k7FMNt1NDZ2JI/loC
hWcgkboOnMusQjkeGGD4ech7317y4SQQYZWUcaGyMfx3leAQKfihWsGCgBh8kVCQ4rzHZbnhRBaI
2/hlWdtwPKjG2+Q9teKUjDfxr3akhw3CkCEHGmxyOTj4pODqFNhAWeqUDZKqWWJe2RL0ge11odJX
BUqrfOrQ61Cksf83hF9PmFpzQ1kK3Aw8qbrlAtg0SEAMEKKk3To1VRELJMKV5i3JOKMYc503j8oD
oIM6yoMbeWGTuq6ACATeMUIHD/EqA8GSaPnpzbuVvbMLzNJoGWHEWMcucSaI2uGlGIk3kjQvsaQg
aUa26srbbNNDxztb8acE1iqF5MiI/ETV+KhhqCdMy4n2alGIWcFjYhMfqVQsvY/pE/Kwjj8Uvl+M
Rgi0k4AFZycRJOvnKwwCU0PVRpKfyOcgKOLYDc+RdXp0xX5EqjL71oIXvVpgAqdgR8vgLKEWRkLo
CRFVd/x/dcNPh+RELEJJIYHkgi+bZ3F1G93xgTxOhyGP+2dcvfv5uZZPLN96/AokRo7oPZiu7PpK
8DVUtwTJkoAv2pTUKjIvY2L9CJ/xalg4Z5WgtSemmoyRfssOB5ctBauYS7zmSOBuLTsZleuPUXUL
8bsAsKJfU4At25OY60uB2mLXhQvwDzli3gIJrk5hPYHbUJoKJ3N3h2Grpr0oWK0daf0ErjSYCHgT
ex3Tdk+IDu0zFsxLIKM5I7GF+GAEr65UH5WCE/2i2w36XsTwzbe9II9Rm/E7Un65VwCfA+MOFy/b
u7Fg0EyPlfRWjvKc582jXJKea+3QjCePWbH+JCNMlk4Zy1+mb+lLI+50rjunbi5qmi5qSwCANs/L
TQPEA5s7iyq35q+E/xBY05IuCljSFLeRaJVHPa7+qemtklfeVyldUUZZfM7DeI2blOPyTbNWJvJl
KAfgjtDeleXRpOIX2imntBvJvUpdkiYzh0y3bryJ81FPXbHbBc7ModDWCHdFdLboxR1di64urKBg
bzup3JSpq9IhUh8YhMriGsc8uqgteO+UAfjnw6K20bhZSFbjGOd4+K7ZX21IRxyQ5Nm3l0Q6UJiD
1ZqLhuwaOizjR4xKZUFmYEgHBy/WpxIe/QURwtOixVk2DwlpEy0AvvKUglej3kKL9eYcRQ8Jo1xK
AwUODWREHpgvagYfaK/8ChDwcET4dFc+SEVogTAWhIflblvAZ62oZrGMnZLtwLgFh4FdQjxlaLHA
PJZJwVuyyUFKip2U7KvOpTE8hkGOqxdbIE985PC4hz+4xALSG52TYiCCixhC511+tQkGpmGeslVk
WozZC6yzjr4ljGR0glWvf4hESvstiN6iYd8M15yiVnMPcgTPRCwWT9TkbDDjhNdsIu7wEvHfTyRi
miRBhPE61tnYiXCo1y1tS+Qn87ugtycxfIa9YrA3g7ORngVQ9rBtunemeBQ3M4N2UwbhmB5LnbPD
Genlpf2tHFUiMFPyJMB5OB/gY6UVrDS2Er6CAUsa4aioHVmAOkYX8koQ8PrVrjZ2DgeIgWvqG18Z
Rtxtm6Kmk4A17J5KHvSJqwETezb9EQIN9x8614rXq2pMNhzkEcWtD4/8itGqW0fDb31RFIMhXZ+z
bcf5X+QIPUc8LFVaXqnJFURlVW4n2BW2MSgmdFa3yYQK7Q+WaEdND0wMWA0pIafWGLGtILh61ssl
XEy0V6SHVz5H82ssKJKP6Z/ziKWsAdsQ0bzHTHxFUGPLgAq22CIJLSFEGZBXoVUSZYQxrPWS/vfu
ZclYmygVOmK94cXt1uamM1xiGlAPuuOyGG7OyAaQHckzHWFfla+E+QzaWmPzmJgSWwBW6RSQgS0l
xPnvMY1p6j1mGZquWveissw1iq1Y+cxkR/wFLC99syHSdkqeohqIme8fkV0QPyoN1M05jKRg+KRl
hPi1hu7DV1wyc1Aw0crGGZyHtC3BypXyiuVyaUY7cuRp9+NzYQuZmH8YSBKKzTr4bPlLqbdpfnaq
TzFwFS+OuCb8iiyWbJvdL+OVFzA8savzEFpj6KlFLFhHYMr9CGFZiRGCV4/1DjWRXD/IiqKG3X0S
iMo9hKJraRgbJDwNPrdhW3vEcYmmWO8cSZAWM5JMsPA8de8XgQQuSgoB2qMoTeACF5D1/GnBkpD+
MfuHoNX7ynxWCUJ+9UuLIcc30F19d+UxaAlefmTtrU6PMtLUPr9GaK8SNPw1ByfE1FwjVYaAm0VA
qPxcRLJcBXFk2zgaEJtr55wcPZv1w6KSu3yqBC8mc9UUSpzU3pctvcMUDYjRLCQvTcIoTIqIp6Fb
AukWx1x9L1VoNVBO4X9e8DIrxtqxX6G8DbKL1zxG2PYMIb94TxwbZRArUkkj6c9IDhk66lC/Efi+
GvkeV6AV4wz9gEYQdrE0wjOd3ACvi1690yippjBr4jilapinWghD2NjH5kH+HOFN4bQVhHfuvRc8
EBIpnlMBr8rfzmuDim5JHJzgEIJ22xd/Zc5XtZADgjPPA+oeg9+pf2vRjzjvvLB19s3uU1LWWLyB
UmEDsiQOMDoeunM2vKkcfUFzt/Xv7xGomuRGndpYZe5rf+2qB5Ult0o7+rOfkiW1DiCi+5pEuHlu
LOpLQiydupUV0D+yUpq73z4apCTmwAeK+Nzhz0laEm29H2j8qTtX6aEplkn9l2Wv1qNwqEBu3z5t
Z6My3TK/KTWdn98EI5MTx1vxESK5xxz6q0BCFeSxWTboCq8Dj5f0yZlT0rvbriPtGOWrsvmN+m2f
H1kqtT2zAnfrSzOhQC+VuP12XXka5Jtg/8O1XPqwDKCG/QUCU3ZIAPMQ5Zrpsq8QGRrbmJNE539f
8lDxDgmxBiBTsfHXrflp0NIJMdjzAjshgALuXyiUuRQ/SitbaCaIjbaUui1nnm4e7TYD4z4JbcNQ
86j2746yDO0lq3gHkcetIsq7Un4+b8QqdS20QquQZQKsNCxXUigMFYCMGnjOmuEU0EepdoaDzMF7
2MrflLGPuWg4ZhP9a+zrITPYT0Nm1rpZU3jQTPsYr3WfHLtADCBZiCrysy43MQ1KHEkmUfQOa395
a/CzpRfBukgZAKeNZAve5wNVQFkcSzyCZfcN4GZYmzr8AFDrI/ZNMiyjDW+zTewbYL045COH8wfZ
vUZciwZQnhGfvJCyczZtmnhLynyt/iaNx381QpOYsyY7h/IuQa1lfsFEz7pmx9QWXqpcWQRVzE4F
PY+E36ens58ufGhDtC9pP0H6K1Abr32XCe5TFUGYrBArBPVCC7AzQSb42AVROHEL+eRgU+rHwhB+
xEh0+5s5wu0RsAT8y/LkoVuEsBNOvyOX8oSMS6reEtATVjG6E8ZFN64rpDTqhTgZk/hVmemDqUvM
fqjL+6Xk76FDxamP3rVKbYRQn2F3LaadFdORwXLHcDgeu4KelGoBrCzD7gI3ScmThAlcWx9Wt2xt
iuDmplEgAbyhHQb4V7EJJe2n+acS2ZhsGtuV4RunBcFd3HuKqGVcR0jALTzOMjVkWnOlXHreFwe7
dutoOfCIcfVhbjKsP+GSkI6xyu/PtlHDg2dEs40BlJ19TtRnYF94JAd1Q2aDa0ON6WR86DMbFOPD
olCa4StkMZQhR+OLOE+5uDrECv1fUGxIeBYkTLeQeJLk2UGBHK7hZgrtJTnfdvXuOGt2Pyo1qL5t
aNczmu8OiT3wccDGa5C3uCLow+O8H8iyArNzPWBEbAGdZ3O821jVfvBfurCLrCfjknut3QtdXJu6
GvKGLqwOdf6jIYsgXKkFttQeArJvozeTn+p1qMevHP3kiiCczcGne7BPjAqCgZCvAdlgqUrnqIpq
1hfgy2TNQeCyo+yg2ARfM7KNYZy0IMcbhLTHFuq6FxwjZ7BlbEz+jRmQoTzQQE8sl2/dHcRcgRsx
qCe7KPz1nYuqjLNv0im0c+usyS7y6oP3w37R0p6wi3PGXpufAZg3cdZhp/fiFhiVUM4ck9YC3WbF
kMfE2MfyQkQtYNoD5P4H+4GlsGs17ZYVbkYggVhWa5SkTvFW57/je6We83LVQ17yLCiEuBNUfjDQ
+tefFapN9d2as+MlV1CMykN39J0expw+j2BlaBD6pEUSQxZfDATk3o/jEMwEGQonhsuDU/vXljaM
yipfU0S2PI5ztmMIUYm1nvks3kXI2xmYmQvsf2OVIZ8Rq50qnjBJ2qrIezueirutVWe7OYzn2EXV
qW9qN3eBUbj2sbocmBk8BWs8+W72uisps5DfyUEgTOLB3yZ3B09Db7EywAtzIixYtoPvoH02yuMf
Ou3cG0RrpIsQdT+zMIvwcFPbGKwcak2dPbkWnF8XYugwBR8Vep0XjBpDcSoRvDIzMSQYyWnwgCUr
lI7JG3dRDDSUKt48AAEmPGdWaYkAvCVsbkLS1aM6USivfYQOqzy+CwAMpDMEUSzQkzYrk7a4JQYO
9u81y8DKJsh24dNxhJvg5RTfofM1Rlt25SS89sq6lI4CUOI/ORV5aoyczR5KOafAJdPnRFsl1YHp
BrPyfmyuTfaVZ7t8LSNycINfNYT65cz5trV156G4iX7C9ihldzCO0liN32P4aTCmll/5cO/ZgAVT
LXSdYf+NVIPjRkOcBphffii6N/f3rTfNbeLl9YXtvP7t/iDysfQXLolMMaGwePhQqDNUgX2Tbrfq
4FCwkUNU3EdefukSyxepOIzxmgHPRKB29LovyXio6QC1Ps4C2yOj9BUZD3oGbk7/ylsowpVEzZbg
mHvpT0yGafiSm1P9y7ALpUZgMN/avQOIkvpbyz09GVc0w3TZWebWC4+aepI7qky/iDdBTTO4enBU
zaWM+3ny2N3CM+wB90DSEPBx6rUvQZ7UZOoFjN2mRcEUU3SYbgQSbFODK7t/qKSbL39FcRjwIZb6
mMuthNrxef0qREOtwysASJqy4gmBHYV7tfzGNmMZRHG4PYgTmsBiQU6Gj2NI697H4KUqQhOOv+aj
1I9OthHDz5BdhAgMuVHXbcfgYqJObqRvZ9wlpTxr0ntIJuGAOe3eTe8S471O6KsOVkPmY9191NLW
jK5OckwmA2iUN6+/Ai/iEIASXuvSShwBjIwOrE1VusOTONyi3NYDkMS+DP6k/jzUHxrqPv1Uxmd/
4uZbF90qyhlL9tQjwg2lDnKCbpxnCOJaKKSlNlcB75R6H/bIbbwVqZOTzIRLeu21NW9h8BdG7z1U
Qou8C/iSR6SimcxhxdX55+CWjyktkMOSV4g/3C9fXbOEsefA+K4RKLYpp3N5nqQ575sUXUztLMl3
HWrPQhwvFLdJfTOZzoPgKDg5sQw58b1G0RhrF19ZN/baGlflkosElvwWQ6ywUTcFrgPznGi3ZmSI
iJ9h94pb1OVnWAC0TqxtA+Y3o6JvJ/gzpXVX7xREz+C8dCXEGyf/Emu6XF896/b6HExj4S2BK4xH
FQI3t79o2SjGVi/YGAd1n3K9R9J3PHznR1j+UGPcnj8L80dQSBYYzgTtZZErGlfEGwKOCttiS9hB
6Ow0IbVYknSSo8WpdlnyWRUfLSbL/N7x1WjK/VwEX1ZuL3swdpVZu/1rDUs85wrpUoFLmh0km9W4
NbNMswdiqlbRJkSsjaaVw8n3ebrtpeP/EjxB1N+qQheNMhlDIeaW5i/gvdYZQBrnzu40BIzgT1wz
VgukrSC0EEb54uEQJiBi1ksstqN6lMKLU8LccxYIsLlHEL5t6nMRH+psleXbYMV0ygUwuGAbZrwc
sc8VXC0CI9H7NV4HQZCj2xTIisYXosT4+VEmNf3WAywQMo05n1d9k9V4MVXfsrlsa9qxAv1cZijL
70nEbEOOMPQqqLk/vI05Rx5GHUH9UOshcAlCSsWIAVWIIrlCK8bMRnunFKzBj4zqYVcDo8RLYbm1
nh0J+IP1ozWQ1DOtoKyJMCpiwSVOeBxhU3Dk9nLAmAOUNCBvoYYqZl2az9F6aoAFalzMVelElDWS
yndgVy5H5LTlnNm3vP9rJIQbGbKH31PBzqEi8Q+YJl8jrHCl72F2SYkezo3OoD7D/mjpK73cKJFD
Py4ygBCzQv3HhoAUZaaU6cIKAj6ZASiVaCVzLlUfNuGtebSbnvz9AnZwuFDYteWw5zngCK1YK2bG
SXXORJi07SuX7131mUnbolkHJFcAYyLvgx8lyDxcOa0505i/h+xg+m/QB+TIsjBzNFQFLxUkjlyB
vSPOqHApSvL76J3N7NevGHfivSFt2xLrCpIavIUrMvmfIpWYx/Hmc0903JQ1rd5cFiSsz2tSNaOX
2IEtTkGbtA0FYtjjb07a1wBsFCuLrn9ITJcwzoq2QbDtayuCmm0XUzjIunf6p7CYziFjKUEzNvg0
YiRZ+6rBd7w3qNSMjKiRBV9eWnkwtzmio6xZekRGVkSE9YjTLRvghHyzyTbIK0btTX2wqSocy59d
067YKRdk4tCwV9VEwP0bA5xqE3luC3Hsm7dI3gtJYRH3sJh0P9YnT7sG48lPH4Yzj6ZtLNHegvum
mENWIyOdB0sSQeEPiX3YNgiXBMmxMOV+9vtTmShWalJI5InpHGyxHcTXUsSXhjrz+piDqAbWpdVu
4ey3Y/rHRY1sCNxoRdffZtDPSXEvvV3sHFFq8tGTh4PxNx46ATQIKffkEa6dfFrBW6j/NOrbhGxP
nwMWhM3aTFbqT8Jmt0DIkmJ3WZgEgJCADBldoAztr5a21zo3IE61GOkaJMar0vao/dHIY99pLOgy
rlstdEnTxg8IiYSkFssJhFHmN65KxZHfoXnlGN+WxTtfReBwa3O+VMM8LZHFjsA5wzvRwj5fNPTD
EqKJAYZVEMi/B+hT2qvDLdpXp36B4CRYxBZk36KHxsObxS4FObD23a777Yt7yPphm/MifYss5OHG
BXEy3t9FxMbri/OJqbqSZ3rOrrxkzSZtAhALpA2RIYN7Dy+rPQb9M4Y46hpt2Zdv9vhhEuwohySy
/KbBLmPSWpIJnr/GpkSYx9OagSiIxqgYeGD2QdhKqearJqjW4vmyWUXDIt/Y9rThWVu06lHNL1Ai
EP4MWhv7C2WFONC8kk/2Rpg59/GpIOQjENxMUOAmLj7jjuBnTDco/4hznP+KUGQ9+faU3zjiTApQ
ftQHPj1QXlR8e7NaGzBCQXBCBNXMB62ACu5Q23fLxLJmnXLVKvycw9XKN5p9wZhQYXXwdbIWr9kA
7wcJYt2Q4JIuxtEfbYlMIpLtc2y4uvBwLxKHpEeB/xOrLj65TFvzji9tJmxxDNrVER8g7DNXHzAH
fIHABXVu3fKguoRSj2dpJePoWqbWF0U0sPNm9EGcgI9cX9YvdkcA+l6iJq9vZ45D3Yu59Lg+ilSh
fqlcBSMzAnLKQr573iugU6HDQ4i4UpdeuvMX5nefSARufj5XLVoR/DYbaYBEc6O0nJn9LWZDxUw8
Ke9iatTCB53cM7iQF9qyvGIFIXN6uFYw2ULQlQxHwIsWgUjzyie6Ofbii2hKnHq6SogO6TCls0wB
Dn8kD0M2D4WDnqs7jDivY2r8iJwCn6Q4ENP0tMs5AwNOFrjWikjkuZjBsnjdnzhhMDV50/sX3aXo
vWbfAco1LlEy35EroyuPCnvhcMKXtrPopJQTIJlvBmHtprCjBIv3vxRUu/FAKmCO8YGNRn2jipC3
XPrmaQsYzp3hlYC7OABeAUCuXdQ/3gSsXRMvxFsfkLMkbCOEalXsIUhGv6SYMz5ZD8VxAgnoGmvm
9x8ouKU5lxHUozCsQBn3a0EcNOGzsYTD1E7fa1/kEzlAGVhjeNXrScjmoQ4RxmGHdE0vczvromek
G+JPs7z5D0FvqG0EYWlehvhzEGQJZ62Abyv8Mcl+5FvMh2+edV5dwA5zB1NjwupVXOFJIC5XrYS7
+M6evgWm1/xxWfEQhcs6ohXYVue0IBCADhk8gHUwoar1pzkeJ9ff1OqHtAzdyTgIIKNMXM/l1oXf
EyIhhUyfFkVGzJXoSAhbuLps+xaKX4K7PiMKDszUW3nVQ6XnJ9DQXJK4U2HcOrc+Ohf7L24IaND+
fCDH+N2KznxpCwL9PC4LhB/27F55x27ucQ9868YT2J4YclxcO2+BZJkgfdKkFooyLcOeX4fvj/xD
/H1rcWgESEshshg2Gu2X/4TnDi8YvKdmbe1wNxhAlT2omPoYtXMqtevcslA81G6vlkjjdnWAPOcM
bLhgL54rNkdpgDpxQfL2lGy0AuU8D0dnZzS9Yswu7/p3Z/4IZ7UZfmSY/fhkZDj9RJwUvJ7vhSNq
MREJsZqBcZDiym/qAPTWlw49UZ7vxElQWSQhLROkLvb4VHs+CTpsfOuRVdSS1iiW9KcUnx3jHNGZ
lO4L+c/K3zQRZwTd6X/G5YvqczJleHaDXZ2eydCuWD5JKCm3RvyWpbh/3THfMzIDUIcy6yifY4oW
PeYVBsrhfb+XxaEsL63xY/MvPk4Todo88IoAvaghjcmcFxPwzJm3GkMWtyM/QrimqARwEizBu2zj
uX5ym4IrQT4RQuVm53WXRBPgKnmyAa328ExKScADsh5Cu7dWiyGIG6AONNZ2FfqIHj74sRJOIDpK
RkaySDXz62RpWSUH5ejaMtXDjOgGinyT44I/wZPIS+gd9gpme1KuBjj+hmFeZrjK5z+2QMm520IS
xMT7Aws2orVF0EV5fQuFyI03V5CYEJHEEPZleTnZgYj2EmsplFyTky2R1VYeaB7NGEr4TiqcUX16
ylerbfPqDFGvF1ccM5bzFSc0QlTSaoxYPLpgpslzB+6zWflsl17WYT4b5zYEk9d/4CYEOAaRe7DJ
kmYFwsjEeMI/XGJz5nf2MTeH0MCq+maY0j+NtzEByR0rFLc5JF2sdjNnr7UU87KxsAaZ5U5sQh4V
pf22oCwDzng+GgcTaRscT62ui2gfyxtaH0j6ld8nY01eLx2XWPa44uqLPj3oHmGBzTa4OdQ9wYNi
OcJkPBKVgrizCVZW12yc/0g6rx3HkSyIfhEBevNa8t5LpXohpDL03vPr52QPsAPszG73VEtk5jUR
JwKA74jGajbpy5gfsePixDXLrnvWiZ9F5sinuLNbJqCo4ts8xtw7be0n7Z6wHmR8y6IeVn0aRekp
5cso8Smbr5V0AT/V3W13j0OzC0BkDpPOQe/thB+OidYfOr4WN5D0kxnxIZS2E9eg/MLyMJW9lV68
GukvD6+Mw9Ps2KLl8BiUG0gFFTaxjAxmXb1zLYTl+y5+qUQVtuA/K2Y22DWFqsqisC2HX2pTvkb6
XRa75itPabi0nWTwh6i42tuAEQtZU/XZ5fuIv/wQpQyTWHKyrG3c/uXFRUXtAR+LZwvWZ59Pj1ze
QJpQrwN2pNRiC2uSSLGQpYWDFxKVD98+3iDqNOAlS9XNJwnfPggK3c4/hgzH6KvHL/jx7tI/TO9M
En5KfqehvVnDRXwdpXnvgl3OHgbKe7nQVWxm63TYRgx9NaE/ZddoyvYk4jgtgf2GLRdi9ighJ0nc
URgjkQOmwVx7wJsQx6kirdk5O3BcRHKLWtxTAx/IvnHZdHp44uFaF5jl8hVM01x5BxplhbOR5FfZ
fjca00cQ9zphfwLplLMwyC0kpCgiPf/bhifGNYk05RKL67jeqMXZVXdFenERErgAv8RK1uOq7egr
0hmQQLR2hvnLoNXLzwwydG560iKcPRRYZFuC9Wh8yN+D/aKTnHDlJC4Dv29z+AzVlyHXU6N8aGwO
AOQwliR+ywkgFTAIQrwqxp5e/ie+00B6wJ6c9Ng8AA9hol5xPPNF1P1aZvyJoyKhmTdId5onBfPb
T1v6zJ0/U99wKmTSw0VXYeWk96UPPhmprjHhMKFoj1m4N0ngaGs6mggmySKahfMQEAMrGQ3tPMqc
wNtp1soy3ln90qldcv88SgwcwOFMGXAxF5cQJTbQVcezQqehDQw3Q7SP4dVOt/wnYgwUokdsqRhs
7aGG5FZQ0mhTiFKWzxxmatlLpVpF9L/MZaxxn7UiEIgUsPInSFCOo+igfojtXYzgLK43bBkg/6QM
HUOpRTASTmqZf0S9prYXIWPigCeoxu12Wn21jL+AjYNfn1iyuB5YMKSE9jHotr578qobVjQG3jOX
NsfMJf69dHbuE+adUKQwWWQxwVUQZS+X1EdzpzXHkkFQ8hPBNB2WVUlZWdtTrQomifJrT0GWuj8I
NCcx7WYY5ChzgPyEYiSA3Nk4oJcUHW9bqdioMPelSDNrBM9HFXRWIX1plfZRWp+98RzHcmWYhDZo
4yy10YeQUzsBg2lPGZknBf51lHx0FGjCU+Nc+SqGg2obl8yq4dvnIHJ8XoZodFiu/ebBn2Nc1fIq
uzfnb5gPU3YsFJH1B5ulToz/HHdDrV7iIOPY+Di3IGHfDDiKdUiseOOQ8WXvBAYjwNPAYk3gw4yf
Vp2a2hqXREgv/aGbWxbVkvsp1OtWe9fGs2o8hJ9v5MRS62+sWaJhpx8Oky/Jf/vDvRuwam0kRNu8
HDyUKurgyk6pCHCSYb13LkGFM2nX9yeLVJik6yY3tnXBX4VGtLrHwSktA7gZLz0B9vRBik5/AReO
GART3xK8tfuHmhE6KXhFk6XZcE3ri1x+MVigDpuPGsOwRYfEPpM/Cf2eDDdjU9ungitaQ7WHBxHl
OhezdKjPqvzwqx872vrpDI3utusWhAAxOfRm5lQqL75z4neRQVsUOoH1/GEQAOBrNIIT7O2pjbPE
7Vibl1xNK0VddxDL0ehCxcKuwX1GDI/18YKx7e/lbu/CSLHYBLIIRyAxt7vPCs8mF5W4l5kWINGa
y+k2JowGvZkP4NP7Ua2e4TnGPN6N3jwBEvQ+jjoCWGmjPURolovZ6y27eznf5znvDoN16duqP0fn
xvS0Ztdi04H1475kxuIy+b/HyaljkNiV2DrG21CspGHZqtcEM1tYfhgEFlTTEcLrmZppWj3ReQHc
BOaVLZyZUHmMynnAVMmYXa2diaK2U4dlf2qwFt7Z6sbDBxZ95+rbopkokD7yb01hj2HzV0HYhDMQ
hHK4JYcHJVObb0JpDxz7o8RMqyyzGK06p6VBHANiQPG9a4Ez0fS5Eazc9Fk1zsfgeEsRmiYEv7XL
VyXN+OBE2ZWBHBBec8QM0kPMrHA7fNisHnR3Lz4JT30m1iYbAUyy9R92WVBOq+5ZmfA3Kb0sZ+Oa
W77ewT/ifUCrXKJUC9F61+wlbAmEXTTTkFtI+V6KZk1/t1C3wGj/iNznjdV1eiLWa6JEqyI/pCrN
1kH8AUJyO2UEaVMWvcqNlRjwYDYbHBkIW6z+u18GjI9o5pHGHhknTyJIjYV0rPBsoI5XgI6P+cy3
2S/Q/U+j8RSzzTkyg9M87myHByR5SQbgxGoiJ+Q4nhOYsQb0KE//Tqu9ll9G/ctHwqaiiWtuFFRo
QaRPcG9BN6UQCuq5zgte7OqpTEgjAxKCEjTQmg74ZoMXXUaiOyq/uXau8fWHs5RpsosRKYqvCgPc
Kl/bzZHN1Q3U7odhvCuZUJxFVW8HsvroHYbirqJ1FHetysOYEkPcGEjXGVW37NbRJqCM4zAtkHqH
+crKDgaacKLIkDxIHFYjWEC2N/4mJJEoviQys9rJy7FD4ESc5ENJ6U337n454U7izWVsi9ZuCu7A
L9a6fhHCFTn4FJ+t02E+Kq918CIIELHCh1+CnZlCdOVm/xryt2KtG8A38btUl/2wCoLb0D2S6lNK
f8P6nRrcQuwbhnJlcTuFLnKHA2oq3EebunhkzKfJY/jXLSoqxO5dV8Atpj7mbs+KI+RDr/yx8bSm
9XVklkTzPugpC5y3pxyyYmPoA9PZr0h/tmib5OYtZxsGDlzgafAsTXfXIhXx1zLz+FDfcnKjWf0t
7NkYYCKdW8AR1aUvuv9jlRHAc7MJmLXHmZed4mRpf9Cs5IdI/2tkc2JjJfw2kffdrJkxg+cnlr+u
/9P1J8Seo/hIrXXrXAuMLSQ+MF158ZwVBZJka+ESTkU3PlRrMRwy0EmQ2EGTpflz9BSDeNpRDRSP
EGX5EO+rdG3mYuNNpKd4EbF+DMwxMTAr0KjoQAhv8613yAMhKfeCTWur//DNjPK++RekiGpPxSMx
Vwpxg23UbEdoaTgeZO2eSxcNb0NEfYwcg+3SXAGOaMySrWF8ZukzHneWtsNQWEafCUdYbp9Q3cBe
XVAx6OTIWQiMjm297PtjbqFccOZRfiMCIUUJQVtewdz+34rFgoTDPonXYv5PytFEN+Yi8SUifWTW
1F92BnjS+hIySJSkjTlHLNURXALSSTrgPRiwOlMxOdtQuZQd4KFnVfLYCZ2o2EVyfM1Gg3aFNqIK
66Wa/fTmO0fbHDF8m2WzpDn2GREpm95cCidf+KXhPsbtC0rXXQhxcuTv+nYhtQunZdEIRQNlce4d
ayRQVD/f1me08bSNcPQrNfeG0N2tbHnpqcuONLVyoclv4jGc+hhAwka1A2B3LtskkNwy9ioIyz9K
9C+MykN1+UutX2NSEoc0ezyr/c28C9x9Rm6BzAaHuyHILraFIJVtRTWv7la1ChmxefNUPVvGAadG
/M5AkMhMxBlAFd6/yaZj/687YA4pH2DcotO8D+rCUClS6BnmTfmVIL8Fy93vWdS26poEAjYcKwS6
SBnYO01yStMbiT8TvVgSmdyWm775pYRDSMpklx82SM9xiOy3Y2BxCzMuGu4q0wvmzJpgZOwDQkyH
nZ9cLcg/0j/mStRt2baiqSKzuVMWIxytqyfvch5ik+Ww1ePSfA5MMywY10p5QjyVyMtUFjhVKdoS
Ap2ua2tngWgMW5tWfJzo3l/Z7oU4ACIEcm0+p3/X00HMwML0aZG9IDxNI3BeA9tb8jQ6JlFYrrF8
jrukPqf51TUAXH3XpQBY7XNE6iZTu0qHvfO286OGtFpaW+QH+XuGmkm0wmFDlpvpHWp9S62UVBxC
GJNw8eYL+SUTEIR8wxHEB+A/xEIwAbxCA4j7n9zd2FTiBDKUTJFkrp2apU8P14PtNJVdikplVwYQ
icRMhNcfrSI+Wj7P+WgeevBCKE9zc5W1W8sH9HZzqAqgDORUcY7KVcCyX9tnPNguIpQ1A/4c/V7D
bExncCbambjXF0F2bqIMdySRjNUDlJibvMUDXZDoEWsMtmbQEu342FRQ4vyUEf9C0AYdxmmCxVoO
mESqrVcwhjhq5qdTvXnpJz5mJXbdHJA14lBN+SobTAGLpvnzMFlTLDnTsUaxjNIB163YpqbeRePT
IdOV6LNhrs8dD7t8hnaonnnW/fdb5v9PZxh3P7rQapT2rOx+XHZgqCSnLcq5Tt50zhr6dEiSU4Ko
2vnprD/xM5gwLdyCYNvqVGWMGWcuJeK1mKJ5zL5F39kADWuvIbNKSX3BUZbzLf50WETqACvH4ZXT
FoN+6qXbCMzZ0u5DvPa8ExpFW95pmnBSMxLxNoFIuVjo3pq5Xa/c6uYeO4/KQXx6yeS9567yYGcx
PJwQTmmvULB91NlPxPU9VudCn+nar5X+pRp4BjJ75nX9FRY3J36rzlX+IHy0OZHYMBnmJN5nT5mt
gtA5mugarD6l2sowrT6aZqcBrwk2VkhbOsdd56a3ltkA6ZT/HiONRwPkwsSzjpqBEYPQbqCaU0TL
U8AvnLJYWUjFbphJMfP367VOTaDVC+OblSvMGjSG0ICEYdyc8SJY34yAmOaiyiEvwNxZ9rVKznH3
HQzHTP3pAnVVV+e61FgpgwMihEe3XnG3HdN9xaY25tYbWRHkylW+EKJcJ6t/VyebMe8iyFeJ+TDQ
G/ZLQNI80nsgZ1p5sbNtS/tQOvkc4A2QLMbIok9Rm28dw8bwEOyXultU7aGOTzIgsGwrMwJlmGVP
DawfocdMj7PSTQV82aD44qVMFtzXYbtvh+1YobeNIRzzSjE3k8Fg7TkCTGowhBXB2Tf+OBRgplj6
kggb1/vlNEBQ90sKKvCulJtt72KH1H9bauaR6WHH4jFSn9AGDNaQVUVl122iaN2MK8wFk+AvrhAR
PVqXldZ3X60UlnX44LtZjjxPf8T8xvpxCN5SslE5LDoQg/2lZYJSyFSzoBZ0ZLdOSmrvMTfm1Ygc
ieXXVnhdVUw7xaqVuK8tzuz9PxmVdGV6NEkL2JvzJt6o3sqW7qpBTswCq8YqwvVloOZoeIHiE5A/
rUExL6C0pzE4ZIyAaRIEwwOfqXACdDKwvi05Wuk2GICKLpBHEpwM++fRYXWv0o2lbEHFlfnOyk/N
B0xCtAjgYfKrWp3Z+hMjXFvozcmcnHOHopOqu30fHgbuF7khIIfakUU1tLvPhooxK65V9TlQz1dn
qzw7XKKauoQdmDCki9DoiEFVIZ0N9UY+kNXsA7+cJP2z1Tmwxm/W/ALaXaOWQZ5vk3KrpWvo7eaK
8XfXPklYmOBSIL+XfQUbpyUtoVacnIs74C9YhgiE+/ZkuX+2viOYG6Mo4j5OLNnvP/z8oFbzXEOc
QN211MON0xydfgtbc2DxDr+daWbUPiKP867a2zTyKhkTbXAwmdbnKfGnTPO0lZStE30vHNhjuVBn
yQzbs9AseHsJrUMoRAX0F9E8SRfQ0YVvRusfFmPWCATFBElMxtQZ1nG3Gc2lYy7N9KgUuxCplnQ0
6eByxOZ3w/hShnMirVJnY8DvqhiQKtVc8gtoUDaADTR/WALrPSXhJDW/FE4By32KfRm4XtSpVvoZ
dAcgHR9asiPkPsJUEqPdofUmafNkv/59gMMFS+2M/L/Q3cnOpWtfkF64YiR3h7Q6VZD3IWVOF6Jl
0qOL8DOHvDgyVs7KfSjOK0DqUoFF5pXgZOzmloFHb+P5P4I4V0IGyNYpHkhH+/QqeYGe21lXNcoo
2OeONclnTXLwq3NeCbeQuW6wcgzqQ3e/K/sX2cy0RhBoIfcWp4peH1iD2MSyUnXbc+hVYGy1nmk6
jmUFICIpTC6K43WvsSg/17ww5jax7/mjj6GnWjiG6C9kEHt82z4sHZ88kgYBi8tj2evQMjCcpPyt
tbX7td//dHbBdBoHDT0rFjOWKiVMTmGhTjZE2I898vApVWnEU+Uu0P7gSuLfrVEhsN0I1IunbHQa
bts4moRbCT0fQhnouPy8mQ/WgGAn4oPXirlOGDikjMca5mZ5Rz4ZOEJz7iUrUnuRx4tjlMBxZc56
5rMeHmGzsmmP+iusyFgCaW+wVtJYA4wDx+OO+iVh/obWPy5B1p9YNEw4X2Rrm5P2MEV53FpPVzTq
EKBYP80caMgyXNmNdlaDe4o/yMJ2x5YxOELtG4J93swr+46GBtk9ryOWVmc4K8EVurTD3FT13X2u
vkRYCydQQ6kCS6BhWAr8KelPUrOXozt61anPnBnMVLRBVhqYx2riz7GMGxjMjcngLr16yqTOn9dL
W9/7tN1L3Z6F0YGaPQG50SA2llHCiFuiha7p4KHjitAb4Ik4XBFHG7aPRBjs45OlmUaYb0E1Zj+Q
oXNHNfFRNx5xxqtkIQeOyMy9IqSA6auCAHWBElhbXywuItbwUKkokoEJ/9ML+bzS0b6p50ys6PKS
GDPB3HPvvQaUdz80SzBQEYqmrlxaOz3bWdMb/aH9Mc4yAIzsSjDLEJ+zaCNmwWugGhrFerZu/auN
5F1ypgTusr1CZEiGM4X7SfTyaMpUBrPqvjQYld9rpA/ekqVd3m9FlY8TVeJt443n4RzbtTRswNTy
MGow9eCnGdby/kVUIFxHuUOcfYzbRSYIW1CJnFuczIX7Lz93GbuiFbfG+5dPYnSuTIZ4dUBmw7X9
B+xDrgvUlkWkhXwmk0Fqz/z+CG8BK6tn2JMUi38G2F629ZnJzWhoBBazo9vYH7SSc7h5NM88k61D
7NyyjU6sTB4afHCaZ0SM8CI845HxhvjjdxQSrCd8DlA+ccO506zfDQTBl3TPYiQLSak9VBbih4XW
A0aCHUJUDeh5vPW4q5VmwR8bIk2XPIZwZ8cbJOgumAN7aSN0Ms84RyZVzcZt66GRhwieaOsAALFB
SOWeRQbzeFndhxWTXnYiGUiPNIekzB+ACXGMyr+juB+mNXIYMZ5EotJFizH5TAHeOdUmGNbCgKwU
M2FmVu1NXp0Cbc0hkzuIO0HY8LiWtwp/rr5JKNJl4isL2oW1Y9GnoR4Y6KxY7XNUqe2JLI58OGfk
f48eu0gBpmAZIRmcF4jm/5dGK5REfHs9hFFA6vlMuuNSbsvFeIUU6aEyTftLqYMr8XZB/e6dRSsc
s+wfvXeazJX8YCZrwmGwSOI3RaJ+HfOpGLy4yVSixld3UfzoWGoCKlCVhUJuJs0evaIBikqI+Qfl
2hifwosVfmWovu3xJLo5K9hL03CitDsPmZVHKMjdK1ajsrTdW39PGbpKB8m9lMXGcraysQhDbM7A
MesBwcU5FmpunxlM+LgDFmDz32vfgXM0WTRH1jNc+AtIh2PwU0gcbZk56aW/GKZftiwacI4Ig6sc
955zTuWN3pEdSBcHbncvDytHnspAIQah9VN2Tf3e8THU1KVVeQR7mA2ngiyfXj+E8U5GYqsfEb/E
Rf3BJEBcv6G24uUtii/yafiqIxYGHiFUAi/m87R2M+GrzKpXQuygStHPqQkOLUNgwLS3oDD0skVN
Ayv0k9KhQughXcQfsIEkkMiLwX54RJkGWC/VBAkLVMRoiQC9KdE2DksjmkvqXWcUQAiKGLwUWwsp
GY2Qhc/RX5En91HTBKI8awPusvah+xDh3UOYLTQ4rr2DBQLbnoLcDcAg88Q25oayD+YUUl72kKJo
YnOIMpgU4AIxSeI+T7BTBsOC1RhXKROcRRMsyQ3WyhP25p6O3i7fcPiEEt6+jKJWaVmTGmehY+6d
b9Fid6sCfkf1pTfdLMWu+eYtcU9ts2mTnaLdhG2Yia0Xbcx+rergn6fkroz1r158NubbQ+2QIbZV
KgjMjD6MYj7oM8P8HFimgr7z1YVo2wLjLNxLejGVvF3p7FlvLyqUx6x1wBSIOlmxT53yyfDeQhvg
QeNjCcwRWtwzY96lv0V3oyCKL1S6YQ33VOh6g+CvVs6Be09+x/DwJom4m6PbTMffrKWtEXLWTUh4
Q7oK+bxk4qgYu2nNOk8mlYMLTGZZvQZMBRGSSURmH0cubdaARG22d7pjZnZmcoA1EgHQRLMjpwcy
SuYxD2lfnWV3B91PaLpgrFFH88sCxCtzJrBkcfCo8VWIUk5TecV2gg7FGDrHLGOgaGel/EilZ+1c
cTAbDB7US+o/K6Ct5hWdQSNu4ABnOfrotW6T8nCTo1UjRgMmatr6FBfrFOkM2GKdqnp4ZxUiVGfK
fsn77chbsUA5oucR0nAQcRQ9Fv8TMaN9yJHDjhqKFvtxeFpesBf1hhy9WfjD/kC12q0Y8s/IeBiY
aTXbRFsUTJhVis7vyl/rOVJZtF3xku2PY+yAS37UxVr4Fdlei4k2Lb55KkFwKCHQYu2ulau6Edxk
I563CT8QGSN/5dSGPquuYu9lCvyIt6NY5z8Q242G/MhVDpizYyt7SxWB1WQRYF1rFaju1fJUdmgs
47iPPYbIYZZNVDpyE4Zw5wgAFyquebSiVXBRLdLQB0dZ26s1r1sK5XNrA4FgdOEbO2GYjqov8ZhH
M3550c1ofmAjqxlLDJCLzI/LAxh3MdzUgjMBBXSxtXZ0gOBmVAEaAgdIVmKzEGq/an1OOhodVtiI
lvzVNN8G6d6wDhgXiYq9eWzlqGcmbUHLJeH5tWhWoF+XwV3S9rWLNrFjrf6lx4vUYzkVYIQi8BpE
g6QjRWIip2wHk50LQ68i/WnhIKlbRnJacPONcxYtTXVdSJcqQ1uxNlC6QI6013aC0EebMVfGrciZ
UYWbvP0dqH+TcB+3KMFT2lHrVUYc0sWqJyaItDLRYWnKq0xSMDLPmKvPIkSrZWEKbUsPBuwl7r00
i5eqsOskDnuFHoy1S4czMtyUJkipvORDnGaddy0Ne19J4V9TFl8kl3BXeak+NSTlOI7CdUStmKTy
n6Y7Rz8Z74kMgKpUgDQwz1dD9GO+tKm5iMt8RdzzXrGWg569u/GrI03S5svVenK5PGlvwpIfM/NR
JeDR/HZhM8/xC2+TwbgPk2RXUkkGcsNKVbmhF580uPjBxHRnGyUp2FWkhfjf0ojcDUyWBfQLd9x2
vsplig2k0JcOy5Sm5YErIw7NYU5rPUf/P1EDbbfz+2bfys3ecpSFl9vnTk1kFi4N5+8sRxuo+RK6
GQyhbXT2+3EhKTq4UWchR5SbUn9Q2UUiybAzBzKRNW9rc97TZwnWZsdZU8r1j62HrBqsk+WI3Q69
REz+OcI3B93YkGQrK8AvCuQPmbnP1MnMz4UKKXaARWf2wBf7WZhBk7GGRTaicyF71rWRXoGWdL1y
kY9sgFlF1eqbw1hqu6WSkDmoDetOlnaxn27zNiA4bFzGyAQbhA+Kx73JFmFIOrLXHF4qpD9qMm9y
bdHQcxYAXgOd3jiLjmNi31oHq0drGsd87HZ+mC8MD7AvemQrVqZ9IWJzchq6Ea1hjPBR2pnBWk94
IqiwEnxvtGBO8hnjPum9fu9hCoK2uTVgCMhRMastmKJwH8UaIwuVU+WAYSOjjHjiecRrFPjFtuPR
oDABoKeSaVkswszCeAaWCLQ93OJ5awPSYn0xKiTXCxFQSRaNwk2p4Pm2262ivyT5PQJUycXZ86NY
AGwsIggqeFoVS08mpi4Vhc4FGFEpsbQF6fh0f0RZEiNbMdjr98fQZ1qO7yFEbegbtEkoAyObRbnB
2g9qI3sLnbmxHu6d+DOnrxocOmeCNvq9VKN/IBhyNKHTgNaqMTobDFRN1sTDiE6shvmcRNOwocPp
wbuyVs8TfaKSTWGDCxu4s1XKDefloF0qSAdTkBJ2CBTEv0enw8qdp0ux3+TNzI+UDwPDFSewJ9Mb
02kG49wdN0P8LMZqzg86I2ZzFhvI60YK3fZHr5kpMSYJD7a1dYNNiuuDYSqV8hRpklaxW+f8sPAr
9KIb9a++sbQUMsDYXBJbT0X41Y5niu4kuud4fBsyyAILkR2zCWRogdRNPT9ZVKQ72HwiMV6PmAyA
D5dBmSvbIR47CyHCsNIBuHnJrELbqTMIkRL5xkSx4VgUH+8ouDZEIUgw8C3U1ZbOx4Z2XvxwAQ1t
nHE+aI+WDKNOyC/5DXOTUiWkDxWSlpi0QRZjJJoMHpJ37B4DNVUDb2/Afs113WZTr5NmaoDe1u3n
KRK8Ea+AlS5zn/VjxXiNphJhdo5EIRioSkADqejZUwVgKibKBAhUKyo1HqUSuRZ6AQgCaB5aPnM9
XWpAvXI32uqlMkvKgW6DBo7B4KwwL2XOHiz4zQAfm8wwVJ5wQfcy6mQ6ss7NRASkQx9d8QFyuIMv
LIdzUNMZ04koFmM3ZKYZyRkOUocc7boFxc6CYOxTL6O/qv/05GVjJRZ0ikplHsyyUlSs7O+V+FG2
IGe1DQyvK+T6ik4YIBAlYvotBUyKGZErHZcYE+28ojS00IH1QzXzwO3VrzrZWADQeuZdFbs5mVs7
42fVAJFosrXsWvnDDmuUFeEEMxaupow3pS5R0X61ytv3YIkmfMynzibFlFaymqk9tpCRcIBO3cTl
Z23iCmON0NXvzn20/d7xb7FzyLV7pu6q4FMpnkAr7PImxTsefo32UumpUgwaFsb8SBNylXqwAjNA
/1HTEvT8fdbPm0rnykBC0btrp3VZT/3oHRjg7rdBtCYmqGImIof3mHsmt3iA8FOeUr6UJDr2BRt9
9ZXazB5i5ZaH4F1hjmC1mIaQFNwUs0FGKAGyjQyKeC9/C6oFy0zD3CkQpQYL2PHALXpLc0R9Ad/d
e+yOlvmVoIaOR3cmzB+OHqAreRsQVf589do0CmQLZm4+w1iISTUuxyB4BRVTeyKhiDZI/7oG8aSJ
2kF5VhgNcsAhyq8S/dlMpfKvFBloSDN3lZM3LgWuANIhT1J0UEqYXs8AVbUw4annIAS7jnlPKbNp
pAJmSz5WI47Q4tXqN7O/8kl0eEFYGYOWiyQCuYJJaqx7+eTl14QgXeBH4YYIWMUkR4g3kK03iUfZ
amA8JPuLhM1sdFSiQwtR66NRP2WF9l+a+ywEY74j4BcWfZyGQ62oFgZ6tkGbJIE7sdkE1FShfgE/
WiZERMrhiGEglfkscFTWbAsM+5N/hNAP65P5Sjhl+oyqxV5oPPT/pNgxWj9M5ho3dmP7c80zNyn9
rmHlU59RnAvJNoor9koQI/svtxVowPijZg+sMlSgKUQwTCgiC23+8gaSCNxs2WfFMiqnIj+ERsRi
446s4sCoSooIU9nrxLDRZiRL8t6gRoNY/rAS+oduR87NgISym2drfI5jMofNLCp29cavlLJZMRzN
cOsFZwm8Hpr2ZiPjXsTVo2erzIHbd4vLnxHcqwT2s2FMYShX8ZAn+VeJLcXjR86cnr8kknUhiLAP
J0I2YOoU0+WGybgMUQehq1DpnmIZlH6AQl2/aWEx1dqj7mZzTTlL+k0iXVJT34p7NZO34j1ZlY9m
+u/oqXyc4CZlO1KoHN1T3b9y45mW+8by4B8ZBG3QHv5qnCDZKUiJevtT/b1OIql4LdPkV7ZuqvWu
+o3qHnLgM9YmRQijaEwXf+Mynw/qPYq2Urgq+Hwrb6YF9tzU0EQofy3Db/cB6wwobOlu+CwDe8s0
gbUdy5h6Iztbonjw3Vf2psRumVwKcc0GL52+b9CuSv5MEkS2f/yZnWGb6RfekGH8zLhm0+G7Q8iX
FF+AfuPogsJwhIsp73W7IqCbtGR1ZfW3ijogIf2w0vSdzSKFmX+tcCI+Za6fEGd76RzlhhnVzi3O
ZvOdFsuitzH40rcEmPgIjU9Hrn02U0V+U32LN+aWZo9hAAfVXYz6LCoERUaLO8+wbyrHNEqmpr9V
lXNrXGpmKDHc4nNrkm62tueqtw/bs0rxPmzCgl5uT0I6v7awVx1oi/HoMx9x1YtmP8tcmRjcqXF0
wNDGPtGR2QUeSk6v8jL430nyUpIlO81GPyfou2nWjfGg1isceJq6kUkLUcKNKw+YahdF8whkxI7b
ODra2dpyzz6DN6h2nbspWVW2+7yY6xXwhXVjnLUGkaV8G81rh35BSfdQ0EtaRltheFMdMgw7fPCu
8qjTdZXvYuUZjHu5v+gcBE1w45FROAbwPxfOr+oYW2VEzMaNKf44Gr1olb5b1rpWdGVoAoY98P6k
9s5YXhl2Qcji9CMHi0BJ5mlbk2Ud5kWWKB6GQ2aXXXbNlSvxQghgD2aIBQnf4XiUwEKKpcXVtFc1
wyB9G+P1Dee5w7rC2LLbHprPhI18h+OHzlboXakbo4VrHPgvZXSUnavJKNY2GFGmnOhIE+KjUd4s
c++XMIdOfrFJfFT8q35EErkErmf7Rx/5IpERjnYIDXvqylThCy451uIWqt8eWn7Xncz4Ddgh5hvN
GnR5ZLn0ObUWp2d7IQg7T39j+JrFT8T1l+x8L5g1KBZs35oq7t3Vl22JBmVeYFlyXlL5HrzXGD5M
G2+qtHWSI93BdEEF4sM2LjlLM+0n566x8WD1qGmqDC1PF84CtluZ9zJ68qEp9UjDQduZxfvBJ6ee
DjRi/eArr8i/Z+3DNG/5wAJmVqYzzEDusKnbrRp/6Wzn04Pnnw1+D1K2GSiozU5vrzL3SvjN4VgZ
U9XDkzAJWEuB0asPub5jwFIxKcZAiMwUQcIrQUFpu2eHBVrlnkOF+gnuhnpR3R+ZLyC78UQUyVlv
+EL/cmZliBj56jVEumBum7WOsNzjqT3a/cZzX3q1zhXmY9nX4H3X8sLoGH/nu67fh8TFtKswPMAz
poG3uyUZdZirOeCjX/E2Nceq2XnqVi0/6bFliJ5h+JDgb1JG6dp329xDeVGgmmSt4WzijA3xKlDv
PKtx/l2VK2R5vU3maPKRIUEiWAInCanGDE/uAWYbBaydcipwTiacxS1sSHC2kNonJpznBHoYo9Ap
ZWFue5PQtplV/YoXTAwP8ppZ4S40Nqmy4Ghr9HtOBgD6RSP5K1njB2RM0gFOUKKA1uEny5U1Ycie
tJJNpl0oUjlN7G5dtU98EPXIjGvtKluGhw6u6tD7VJlxUwF/VB1WYf4ae33ahMmEjppM1ZXdEDiq
/eoiUIGapkPbF8GvlW2hsudEtayTnZ4NBgv/cXQey40jWxD9IkSgYAvbpjeiDGUobRCyQMGbgv36
OZhFz5s3TmySAOrezDxZHePkeRnTeLF988WUGsFzl6xhl4NRj2PUb+jLCHFfnYvs1yaR1LP+VQQL
XfU8TDfGu5LjT/KQ5I8UtRXhtq6X0EMeoWqfZXp1st9OIO+b76PzXbnfdflXY+gvVmKgVfAYDz9e
Oq4IuC7zYWf8LJ2HOXNY31wd6w0uWMspxGCZHz8RWGWN/mGbGDfJktIllR1Cecz1IWxBme0EhT4+
8KrdONMN/6TTq5Qsu29xcMleG3oXoCqaMO6w2HGSL/6y4Nrh9K2+eYrymx+ipxIODqCahTELyfih
YiuiEBPPvFzP2wI1oITS44rjYPePiyau37gGMvveIJhVvk7s9bK95e6ngnLUZxWdfZjQnFGaY8Of
1HTpbl4corHtHY9jzh8NuHFMuHSjQybj06lJJKDQoEf9Q8GDvmHREqR2/EniPycsiLhPTD7OlYNL
vyTuNF0B+zAO9kSKghtjFlXIKC0PBC6ZCSu88m97p5o2zpTgBwk++nx+CzzrtTIblkyIldb8KcN+
YR0+Sh4CFg7nLi8uE7+yi35N2bop37nrbWKjgwQblBxb2+aSLTFzfIeNywliOrgpjLhgzA+5rE/e
yNmgKs8hLvpcohJLYHoGpm+sACOoyjJrHjw/fDhXXX7uXH9JY21is3Dx73gPie/gnKPfil+CeS+B
FKCVZe2zdG/n7Wkc7PNgpGTo/s0y3M5TtTVYUgZ+AsIQF2UMISS+jSEjik8YEG8Bidad6+pd3lNC
0VTUV7tiXfVPEMj2sx9fRBg9trJ71CMEjmBi5D7r/BoBle4/dTBfeg5HOgYkkJqbjqNpV43HWn2Y
OAbyiXMtfKfO2hUqu8upZK8LvCkuxmFK3bz+PuReLxjWzf5KQKDy76do3Oes9nQMRASr1YSoY8MA
SvSnWT4u9l1FCialNa5IrX81IqJhPafNBAdsekuTguTOfO7wcIiR0KQ+B/OLyqL1XFCNVNLIQ59X
6kwrs9K4kqdDm371pMJY2aR0ShD12/NRbsuMoEq4ROPK7wgYMuNoRXwl/XNZhtAJCtXKwl4X7VJ+
UF5SUsugOwFRJ0i8diyMXYDrjX7aBvSXeVR+uYyGLoexCqOjb5FaxlbR0jfT10D5/Q3dzNyP+KDZ
xVqcG8MR9ERYz2i4FBDpob+aBvG/LuO+03rDEyG3Pn8ymnlXKprKuuhsi+ko2+5KPnEuxzP2zLOZ
TVxQ4r4o9CMD8M6hpY5kDalRSBEjPfXwE8rkyaTbr5bGWzYNV0P/jlLtB999Aa/ryunJirJTX0V7
hx4tTbBXZ/a5dppno05+jYy6K2+x97bDOXjxx+qzHqjp9YavpC2uleC7w7mUmP8gu4fBGC+DEJfC
my9xisWYu6SOqdlDCQu8JSZsT98tfKeOZqPFg29uMD4UtCBldfbZNhU3EWSLkUoGDjTyGkAGGxnR
scz1wZOAJla7iOSwlv1C3XSNdHQH6OyTDcFGGPkHTa+E+9eDSp+n2PzLbBvwV9pf2uBvFMO1l85j
6biQaPu158z7gebvwh3WgTnekzDDFWFCG7MdjHgcL3pedN67aAq4oEssoK5K1yHf6cEzwM/67zge
SPLkn3Z4Bi6DuuUuFhgHMmYbUN0k4JUYb5aqr5TawIS2z3lUX7uA8FnuWLdySvuTdQ91n6dpXd6i
YW6IUX+PxvQzDhSjYFA81GDnzjwyA7byAevDrOv+NfVy3MCkk5WUs9WpVOcwnF98ldPdMKlHChAx
NhnOv5JW31iTiBu4gxY1Bbs2eqsglkMlzQ4OzdVp9gmnl9VcIdU4bnOskptNSVWAsR7wAH0tai+t
eO/M4dGWzaGZIPdCW8HyqavkZDHSdhmuL/wnuURul/lxjl3ajQZofc7eg04RmHc9bVOhTfoOBkmF
PIK7indoJ1t1KIdkPVck7XXzaE4Ex5MY8Em0Illy8O3h7EWw8k1jHcbeuwLKlYX5Sg1cZ3TfmkO7
a7yOykwSwm3PFJacFQPbpMojWJ0nQYE7X/7N7BNJdgQ21Ofa6fZTR/SpM48ieRt7vtyiEU9zN76b
cUvPB6N2Et+bQnzXmHSLkwxDnIVAhOtxU2fdYbECsJbveNPYO9K9BkB+TD+9CHHdQe9Imoeoao69
mr9nGhK4xh8CxzuMHc/KBcHm8YR2qnXR98SVyMbjhhH5fNcafN7ufHZi8+RG1qnzoXso6PocEHzU
fSf5GKBdZTCWcmwq8cQZ24P0M5y7KrnUiToOICdHgeUWNALRwbCa7kaWjbGr9/bUbY0IWpNb7hII
AbkOLkw15LMOkVFflv/bA0rtq4QW4QGJQ13cLrzXaPLNOG8yabDkGw9t0uIR0scZCVCy9axB4VMZ
vwWqRBWp8FYa1H4WiQerAaxzH5fHLN6G9oX6ZP4YOwf4D333YJWM0exZ9IUu0AbskVLf1Yg/D9z5
FPy09luzjJH5Z2ns/PBWmS+++0i2RsTPoxIsgQFahOeG/XdTfynWUVHas2RnseW968ZbZywPpoeY
+1gMa7IWxsqH1BHEAs4qAiakLGLApiBBETyQn+2C48CNPVIfnf2wwOvdkB2KeXRIefXF67LZjIKn
gHnBBq0xtg+9Xl6Qw2a0pnm1bcCf+Z8RN1vN7hyFnQE77ug5hGViq0dNeoxTkZ7wt9/RnkUmn3PQ
OaZ4IgKc7dQgiNNta3zwQ+heiF9l8Vzx4KnI2/rU7OpVwEPSaQPM5Od8evTrTWfuZ8ZZTr6ahm2n
eU3Fno+jzY5GeC+iz8b5s2zs5c++81k7V89mdoXea+Lcta+W+uH7nkcQrz9ysJaR/wbTjdzR3OIZ
O2/VQpK7K4ES1rFag+jvRrZl7Oa9LbZxQjAmEnGaXkZcXm4MfZxFQUGAwfBpY+kqev+4wAPjn9fB
JSSPoqFwaB/aOtHsgVbdObslHhukP34jrIACg3Xs0XrpQUdaPMbknZE9l+yOZU8gRJGLG0A2t0s+
+tZSNmpxQOJhXS+7NrbC7vxlA8Ks2KhR2eNQ42PIDz/FjIZelEdYnMJm9ZXEI7fldB2X3iajiKdB
nvOMjI7qYBM+jDaCXBrs1dQRxsMTzpuLr5TGBa4i9JxRFzs3zLaJXpKzzdZjfy175oXpgPWDRjQE
Yro5UhK8dngDtUzrA0jYAkhxdASbPLJhDxMbL5JeRR4FGsTeg6dB/sY5D0UTNQzyjsMq2Y1GRKcX
3v5kqzC3ddRnlXuRPRrWS5jkaBSfefJrWjfRMVA8hOOBbt1gm3CrkN4lkR+VCxwo+namB5nfkztB
QuQgP1dQidXXgnaziLR1d2P3UKDBTMhX/8/bTHIyf4/Uv0G8FsD+ZqalHg5CVr8WEanvG8eoXP5E
5ptnwRN5SblVi2vXo8JoMv1ezoiE1Xx49fyzz8cQh+3JM34yTZ3wa5w+zozNFGXM9gtXh5Sn2HhU
83MEm5oFSmZ9pogO0XyLSuKvcKpR9bnTrBLPXfFAZWeO8mzcKIPCjH6Nc9JNBpSQ24goKzH2cTkG
n11pbudUkOF6bvDJNNnvSDtLL7jpqj83dxH+kL4ngyDnynAoqmJHWmXP+OA1jhfX+0gyXtocAdGk
z4qlbPeb+hDusXYgZxJ3wUy/Vjpbo+FtSy94mnS2W75KXVxvFgaZFpuIs8ayemtltXcjPIwjhC/R
0wcLNCnFfYox1trMVrxhq0RYJibGQ/zPKjZBZR0Cg9ZB/LyjxyNVdOvJDY8x26ZwcE5jWm089NTK
AGhGD6oXsJJ0hm3CI3iAiOskI00g/LV2ieEfRW3eDdHwOKLGZS4XC+HnnAbPMU4PzMy0F9Hl1Esk
62uUcL+cnYtyqr3AvmGEuOY5Yvgi3koz3/Kq6RwvtmXDWXmod0XibWaZYXwR75WCdVKPFIdDvpO7
aXAvUUNWq4xRQBYDBJJM9BJBtZApRj3WvgPuD44H6ypKNrq+unFKKyOtdjGeG7WNZ1Q+4sqhi8MO
g2/GAG2aBrTBdGvxW0hGrnA7PNXFvZLFmQg0yJHa2Hpz8Mq/OkD3pFSUzKm3mk1cARZcEAsiVp3C
vqbmClKI60CFA4SQA2SaLfzAIzdg7JEZglE5ILURwamyDdyiVQsXzF1Wz7pelxxxOJvF+jzSAJMU
w0WreZPj8igSyHcR6n8v1oOeNsMQHg02QHhzBXCphp83Dv5egfB0s24nJx+oJxK7bd537NLmMN8E
q4b+Eid0NoacNlNAvzpTtgekkgFn41bDfhqIveDI0IHa9qAjTayuyrcwL82kcO48D+c62ncJ6i3S
clezCWJlMcmXRCTHvJZ75pLOLNd+R/Wb4d/aNlibLCY5p/OLogq+Jsl+nNtjLOn/XM3G2WOg8zhW
pYiPEzuQAPCPyVkyojj9d2AT5OA4GZaI8p+RvpkVW6d0XA/kYlMffYigYqCIw/VfNUya6h4yrUSD
s71VuUjUaYexGH2XirY4vfk1BcUfCnF/Iinqd/dO9+ahEpXhofWeUvfbMT56Zv7U5DQjHpv0mpDd
JZx/ckW6tR/j6C4qU1TCuec1tZfKNZ5V0hzYz5SblCbqolV3y2hYVfM6IK8zUpJSPtkAZfptltz3
IBUy9W6Nz4348rM7u/91i/2o3kxjm9jPkgbPYpeaD03zncvDsnafyuFgMsnZxjkZ1iDMQ/EaQgyu
H90u3eQ0q4j6O0UzUxrDnfzsxHkJHUXg0nGAmvKrGHCEPwUoGi4uw9BZLCfRSnflJvApXX+PbXc1
sMpL0eYG99tcspkEmLZO3h2VQW5OcaB8DcyX1hAr/gfgPawId+cEeJaIJbiPdUEGMT95gu4F3HGM
gR70SY4kniAhaLaUF9EU3lBhjAq2/Jg8JzzhT8iTAQPGsvHeK4X/3O7pWb/awcOUwNjncKmBfZNA
RIHAimV6+U+HNi7s9qC5hRqpizSvthlqZE/WyLi0Ao/foI9RQwtLAtsgiljgwt2HFVlCxmgsvW7I
7zkjcpj3UvA8bIMO/b3diWLejYG9GUYTb+q4rar2atgfIbdpn8UrmHIVDCs7SHB/tbugtre9F67t
UG2FdtZ9Krd9VePJ/rAnxhK4OEFwadVLaMX/5uAhK32s+j6Uz3HbkD0wZchN1Sb3kH3rjsBbystH
yhtbzoGg1Z2BMh9qqbP7MnUeWA2bU8Ybvhw1iHvQsTcEFKfgIq6xkaLkgpuEVU83CYN1gc8lj6dd
HrK0j94L7E4JtorIebPwCuOyqmk/m+tyP+kAPIq7GVP4TLgt1Ey/4zRuIsTjmLBrVdNtRqMGPb25
hWmrILCOclUiwwfcHnuTzbTGhfI3cgIdaD1a7icJ3OoR7Zf82yKzN/3EU/hVoxAVEpnFnTftFK7G
qqX2jyAlL04TtujomMxQnRWOFutkZVzKHK+NVWzxF3jUMYruUvVaJbjfCHJwvNPGqe/BCf1UKGSl
RfAm/7M0R2/xPncd5UnRGqfZslCttn3j/3OYwOeR6jpD7St/3vDMohforOF2ezSNVlF3bgZ5ki0R
C6vbKYozphx0qFMJxA10mOzcpzFNUF3PQ2C+Bzn3jhUkZ+vsTtaxFMWd5bf3ihfORNwkzHq+2z5k
jvM55fVdBRRsFveOgA3jc2n8s2pyEcuD3s2M7dzxmGlZlTTjJRu6XdXRq5SJSxTE17oXr0vyyFaY
HK1EnWTGRWFWxEKoqLcuyxUgEmvfT+YP/d13YRmBM5P7xpy40DSMLw/Mmrp4AupdWR+H2XuYnbsw
iL/mtLyGLKZyo31jX8fmuYTEr0FKhN0PyMZYt9esdHBQAJzjpxpi+l4Wg53uLmkAXylZeAHNJaK+
OnsJOiBbAb7l7CUPko1PLCpNxteubMGccFoZbhnQltZwDtmERo4jClsV4cJ02pZRe2/FFSb1rD1x
AZ174eEzcbinYUl2xbvAiLHEDIzm3fTRrtwB0u18ElV6YJGKAwvTetA8KI9Z0+UJNjXNXcMgqhK6
7Lzs1jsN5ozI/mllvXWj6M2J3NdQDE8hWlxgPlMA8JTxJk0GqK2Afdo/tbM87iuS4ZGC1+8BT4N2
2JJl3smdyIEl6c5seNVlc3HF8j3g2FmI5zLADCOml8CgzmW0GJsqlb35c7KTDidjz/kbovJgZvVW
DGrbDOHTWPqv/Nhr6kQXG0dUVGMWHPBuGhmsupzDvucN90FATK/jKI/i9diolrsOrt+IwGFTQV7E
yh3b33FLc1hDb5BvnKtMbmX1CMN/LemDSLnYEnTOtm7PPlQsJvVFNaueItzjEyqa3dVkiZ/seXyY
E6JixPmMBhf5gjeNKZPHQMQyPsmAnSBR9jzhhKXuyn6+YYXjfD7d8c3Hm3gziTtnrDeRLTcTLfKd
yzA3+9cUA4VpJeBc0zty1FsJUNErrnmU70iWG9F005gUktjZ4nFF6KVXPmyeZ9b4XUT1pWWdpzS4
czWbuI4tcXkKZwrDBxim0BU9sKLeiPHH5rZY218zw5wgnBUO5l9jZhsxuPukt09Tar9kkbl1O/dQ
VaiedLQC+sd5sM1V9Cy0vuCD+ItKZ23H+qDhxvvDtufr1lOhDqM90/GhxikS481KaBdLrWw7u/or
1nI7+E9Y/NZ9nV0azjaqPE9BgUCE4MFWFmb5wSfKNbkR69D8oezpJqjDl2ksjDUHkvvBO4tAUBmv
AP8Ihja2V6bXcWSmSxpftD3mF5m0j2O5p0YWjuQYGpe8ABJqY0j5knLc21y/c07SEPiGQjWWVOOm
POyLGYvLLM71QCyuMzHyuidy2G9u5/+Nfz7FppZkH+XcoYwK6Bds+FaOvG8G72la4pva/V22a1Ya
niz0hTquH+rZP5uheSnNiSjmtNMjIC6PZuyyf1jMAzVT1WDMMKGLB1lA1ytAUjnS2NpeuxdV+xAN
QBkIZ4sg01uGkX8twAARhUAKfaiM9laDJhBTfwIn3PnzunfkW9kQBQ3Rb8q0XbGTwPk2b+SlKLBd
S86rEeEEciupgy9KV9cAp5rKcRvgLbRvbt9sRzoPeFoh9yXeKpXdsUeDhmEvphRsTUDpOSmONEAR
78KnrmaKSLphXefTeUQSovH9s9b0xLUnWeR7N2jP9tgfMhs6MzvL3k3OTYw1s6PMXd7VIxm9s4jx
JxXoV4NLQU510AZUXx46hsL147HH19aKPvWcXF/JQ5DOgwq5QHf6Er5mGBaT6bur8m01BStQcvao
9/lcblO8U5NyqLqSsAVsMBPWqm+8rWn22wr8eunywedoXWG7Mx3ML+W4ziHw5+OOYfLQ0rqr2fF7
1Hy3TOTkMM81xVQmU1lNYKFM333QiS0BIDCm8qOWUNxvRlIySeGNEDiSo3jNR7xVmcf2L1+HS3AS
x1/danAL7yPdDOGa6vmAvJ6GUjuBGV9O3RWLTZqjBgZRl62CuxAXSNUp9iT2YlnDhF1/6gZXFvYt
xVBr085aKBIbFWzHmTUYyrwiYCsYjnL6q+eYBHWfbN98G66OyQNbBzBvaqKD2FcxSXJmoDLlu2/O
BUK3jD+m5Kudb/2yIsrBGHoEfeD58dv8LIxuXXLI5dFFSq9Ebyy30ibW6Z1MZCjVSPYzLNxNF3f2
s6XivSEeLY+mvkZpaNocEGNb0LLTWfQ+50vZIBUNZTeTQwiYwIQD66syqv5QtCT6AoUNyO2AWHuw
9sfy5jcyXjs25/X4LZ+9LzvR7xlImLUw1dqfCfxqq+bnJ9GHbSUcvQpxrxo6fnyZ4iiV8E8Gg1cL
+MhKMXO0jvXo1UDOcsmypgQ0V/NbKFOXY6CPIbswU0g0eXURtX5oIUFGtcK02xX+VuuzEfIIs5xR
rvwcl6dBoWo/L6pKxpcsduClzEpW24L6ETsT1l6BOwnqiruawPQtU3yYiVMk6MUcO0dXxHuPhw9t
qBwmIfyGUUrdItaq0Rt8VtvpuvXD9lwSLrR8h+ZOosyG73zVgw+qdaTIMcyehU9nhZF230D71n3m
bVNhbaRFWJkF00oyIBQK24D34/ULHESpM1fSQkH2ANpW4d6K4XFx/iXaTCe9DDDDqg/tF/dpZTyn
jgtoJ2LmL8/xoM+JW++zoeIU7WEkaOfpLMlvxVl/4I0V2yTnzOOMD1L716QIIXRYYQ+KLrkGcfzo
i3yT5mT1Z89mVNcmcgnmADL/gCYxAg4GdgYhKYsbF/QoxQPKgx8SKf8QkWm2BImNWsu7PAWHpUHZ
mxRuDBZra8uNcQUufyiKBMnUB1AQjTxDTEy9biKPTYesGldXa3T/bO+RRg7gjIZL9U/0MJtwxxPv
rafG1vKg+/PKk6u2cnhM4+eYU5mAklzuCgcymh3zJYnqZzupiKG4487JuLjsdjgZfm/vguKkdJKf
8i7cSZ81cu4zY0WZOezHPDrXFegVpUJs42vJc3M1RnA+ExMofpFRCDZn2VZMMaAPZQN+D/uNbsgp
SjbVK3tyul3DVVQvjUdu8xV1frqJ4nnxoOf71F3oNdAfR2ue19NMRtNbXE70colODVtdGONGVuPP
UOff2qKSwxMtIzpbfIs1vZm8NLR+H7JZUsiV2b8hWMraQ6zuQjRbu82PZo1JzGd/WMv6TqQ1onoH
DVelALpSX0MLI0khEQRW9itH6J9IlyRY0hl7g/gsBizaQ7VOCnZvTeR+t1U1bBqQkKbL29TB1xog
lYiZzsWceoo2zyy4Nyne0QD93UveSSc/z35nEVTPmZ8oQjNnZO5JhO8uRoByjr6bHEdratNUl2De
DvL8VvWJt7dVeC5KhDQPeFY9AV5sfG8fIrGs+4KBznacqwlhDq1vJ+gWrXzA+qzR5n2lzV+cG3P2
XM8Yh6YI/OKoZpvz8HyRAzudth9I1wrOQlQK5erTzWC0DuFzb8HMjZE3RYnJshfRZowp9TC47h3t
fSVWf0oamgiK2aVKkeCEVf8NYfg3CfYBI+cCVWGeq1PGUpwDRaRgJfuXllFr7ZvY8QPzI2TbM45Y
ehLLWjvT4qa2CC4rOzjWNrhzYfjvAdy8HiJN61xTyTBhu+Ev95qcBxaLivbJJWsi+ulH2LUB2oR6
QahZlg8qggdYFpozikjGmSR4GVqujGL8SDxixslML6xw/Luyek5ZT3lJL7B883E4Pus/Y1dyKv4n
fW9llxEgfpNqYaOhZE0YRXiOiKnZEOXkwmKbyxzJJxtufVBvXGBWYW4wsOGd7iKLk02pyd72FZ6K
tua08BSk5cl3AF231HAnqQJl0+OeDUsfL9KwHQsHQXNKAE/M9nmU0C2sKr53nXdlgwMIQ5Cj4eLr
ltRGQEhIQFELh3ejhoDh++OTtquz7Vjmup4pM0Xdan0oNhYSsGToz7L6DZn2PpclUODQOFggtYPO
OZW849w52Tm1WXjt+fLA/ITKatgkONy2Xs/+egw5wXsG+lmh7izDmalUeaz/fydqJ9lYjX1MO/ZG
bUNZWqcxebjGQ42tLuPYxf6UzEKXE+8amW186Xb4QZ9qdgwZ5hkibB1FLy7Zw6Em+76chFLtvgYt
5s6gP4ioIneK/b2J2HqJRj9lgrBPa3FYyZsZJhO4HkxXwinfnThCRRsjQnWpYoxqoH5ROjTN+mCr
1l4XBnf2mlSdO4U0YrN6MQqsN4P8SFpMiqNZINW7To0H5K6fKQSxZMBa3oA4hwU56kkhmtC6l/eR
Evq1hwus9ZqnFr8PnCWUJScob0XYoILZLOjih8Y3fxEHrrJpKFgMtlT7Yt4Phhw/KCk6z+Pu7guc
g6Ef7RVKTtnSQ5bmVDuopjtyXRJWjAmktQtRZ7SgYMAFnJICd3MfyDUOgJfM1GehXbBFVIJwrz46
mH8Z1m4FlynqWLqKFV0fVWs2G9OkZlirH7entWCyamY+cLyob/WqYV9cG+6eKw6lbOSrHo5gyHt0
/yyJkB0INFmlsSlTn7/vCDx8+N7qiTqjoPnGVstmtYXjmELKjcv0tbfY0hoeGUOX+cmPQiy97IZ6
Lh92NE9OVmTrnvArB/ByNQwEi4Kki1AjxBWMaOkrc+U2QUZBMXvFgm5aHIs4qRMW9bVVUW8pAgAS
c78hYziFubnW3Y9bhBwCnf7mcpeqWzg2HTqP2zjXApN/bxeAyqfe20y6hIUgH6PRXwrGZ2gDPWp1
hmUjbs1bYnMycsSQYoTGmdfhqOXcPW+sQt8IzqVOAvXBix7tqnW4kWFfSmP/5HWovyHSWDenzYov
KaHs/pKYrLQt1yW3bblgtrIjNQyEDRG0eqO9Gy33J5zRH3r315haE711ZPufsSZzPHdfZYd8gCCv
2+/KwKAyBwtjn0mlM2+YX2d0QDfIdoYn3zgwQI1TfBOdnLJcQ72IdApY7mFnmqrgoprHzKyXDhDA
UHFHbmjox+cK9oCTonSTIqd2yErm1dOs04zMZ0iM0MFG66r4xZV2tPdsdpaqD7xd0maIWj0ZiKB2
DiGP1LMBNS7Lk3e7cB+mxqTuuv6JWx6ZRmrx39Bfqqxcvmkz1BH1UhViOjfFQ1SGfBome5puhK3m
S4hSjKx9VBKusiIqMolJmApBZC4U+0BQmGMZUesLV0BMNbcDajPlzIItbU+D5by0YQ6IxyHbqwqz
WM6KfG9Q4JOurcgvjmTSp/LDT5YSxhydwSJDAXGXdboZPdlW9YbuMnkc54wEDk/fuCwUw8dM2iGp
AfFshew763S8xL2kVia0nU0/pHdpo1lbSXVvpSNZLM5dkUJ3yJoWeEbXUQTDfroyP+iiUKvSsyqu
y5FU1dD8EF7EHTsTNTJDe5P6sT6GmfdYaf1Z9imbNtx7uxZbQ995TGWj9+D7WIiHsiQWxRgSZFLs
wo4TnMm2reKm7pR0+OokWnYbBuWrWi6PUcB3Y6Be3S7+8W09bc3mPKdEhDoOyv88BGYmHEBT2uWK
ZBmQdwyTjb4z5up+NHzSrXYq11ZCIVsIXaRlQkzCnB3RQKjJbtkwpAEe3Ono2ZrGHhGwb5HmfWpy
gLcjeKsFA3ST4Y4kHBiqAmkv6va04axT24DkIph7O4ta5SFZVdi0V2K0v0a7QyYlaBDMjJlGYm+q
tj+Ca/+04oCgdYMElRYB+2EeKESHHJvxUy9WuIbuASeqTOCB3nPo4O9WsfwnW0kksJrztWVsCn+6
9fGXUefvhVG/64RlQRiQZClVe5NxRLhN8/FHrfMi3OekgO4N7ZW6QJ/70aA3IrX+Zo6uXMY8ERKj
WcW0neoRhmGq7QArTb7LVLnP2xbSISkDop+lQQbODMR2okuayOO/Noa+Ed5VQwO3FTbn8veHkmMi
NkNKO87DUoynHTblKca8NWjpMIDm21bGIVmcFvHiTY5D0jrucr6e2SpXS8C9a9sPKte/fTxM5ixP
os/WQ+c2+NU4jLBeWXc9FZay5IQ8DeI6RgjktLizO/h2XCmAa/Hq8uDLy0dqCSdKKWOFBYiFJFwM
qm3VcuRlj4jIRO+AL+5baX/gpPyq5vrqmd02Yb+0yoZHw+4Xd2QLGrB8K0YQBjG6VhvN2AayZQ4c
CUjbgr5uDTNF6V0HuAF3STuAm8wTkiTesA0iWB6TMqgN7xBgfVBLnXWmyW0AUVknjH5xzwhtxcjF
baKhrQmsJs7BSiqfJEqRbwqDt9dPyDWn0tkLg6fIMFgj7bPRXnYSw7Vpk5OScjtXJOMwfd3GvPiK
S/ZNc4NIgmXyTZYtkTNnZ4wJZZ8yQPJg56iKcP//P6dVtKHm+anMzWc7sp5RML4JqJ86l5O1ZTMW
5sX/U9I+jgveZrTIful3t2BUmslf1Hn3bX1NWBQAqOFLNs39rTbm38LGFWMSUQzTl3Fg9nEa/VLa
JLoLjmXtjBaUPlq1Qztg9lHS7Cjrch3MMAEKNgRd7uIpCdydhiib81//5y0/2TagQ5k8TSbUEMox
ZpZFC2klTdeVMJhvrWEnDWoGbJsIXhLgOTBN7lb8W+yrvtrY+c5xsyoV3+I8gFx7dQdynI6XeevA
xXZXKtKTFTZDHlyIv4id3AqaTkbrOm4/POJlRUx+uLaxZcZe/z1UxksbJPGufOvCZKR77UwW4NOL
Z0bMFkhLjWwQl6ygoniAqRikv7R4WItrxlLMPuzQX5lZ9ykGSCxOqcPxb9V1RDsBaJycvo82AF7B
AvkOBfFmSXPvmTjhb6/jR+WYR512hLs5wJQutAKrax2SyJiG0jGINrnHoyXeaI/WS58wQhUG+zpg
cKkGmW9clwe3v3yltPtMbvfeCod2nfd8ZoHUL3aPgWz2v03DtVC3II5zr3KnDx2RJXWJ660izY/k
6ZOBgsovdspwOXUiP9WDvuXBSx45x7QoVhk+tclLeNqNGWtAQuElGmhWlNNmrpnEs7H66xr/JqJ9
E9oPvKJTGhFQHD2MbRCK2V+rbTmNHD06VjRDKn5t2khDjb43B+VRBdOyhQSHZvzH3pksZ4pk2/pV
0mJ8yYMDjsOxUzWQ/l69QlJIMcEUkoK+x8Hh6e9HVN6qyKyyPN30muUgwyT9Lbj73nutb43q4CrE
UfkENX3hMKjd2GxUxCHZHTlsJ3HEPMpsWrimnvKfu8mDpup69YYdyTDed5hjsnUx12PN7cf53OUl
0R+O4y1R9A/SponJrPMxhuZDFMrMnGNV8snieQhojnSmnphPd+F5OaZc8cNsbVpq9qUREfKF6d2x
WOu6mGLILPPBb0A+doqrTTdU/p7PiFMnF7Lg7GHSoD2L7aLh3a8nMLFrEuvJDjkHVklDKSPcwyCn
ldKBqiMinobRTHZOZxnnsqi/Lx1ijrIUFPOyf/Bz5EQIBg61ca9CFnUck3wybcQn57sFVr9yuxDf
AkJ0gtDZBDTOCzA+JR3Rtk2DfQMD0zQ4pwq5M9Ac3MS+rTyE4k1kwUsyhFXqAU5KA0u2sZm9DHLe
mo60WM6CIq22KmkihIVfi/5xkRz789zFMecAPXCxrOIG5V6TzFCrEqh+D0Wj6moEC9zTjVefhCHk
eYjRHlm9OlJab+KSy7Hw6IVMGbyiJKZjNA1Mi2jF4YlYkW9xgICxmqenwFHq1FDsq4z+NC3ybEHp
6mOl73WVXfWjdT+wju1z0766LeM2oXhc6ev6wjDO7zOX78uuObGK+XOs6voYGnXR6noVWN9Uta1O
KQPMc1mLizlhrWqSuDtwPjxYHZnQcUWT144sSgVSoIoYOq2cPbVbepYvtzAvoY221VdtchbWQUAD
Hxsawt+tzLg9Ugfaca1hd0xcmYy87Bt4B9nGVBjOupAIi3p6XxqOekPU3moLU1POWLMOyHqsiZup
cvR4qR76k6flXTCP9ecKMRpDfM0I65paB7K+DQ45SnB5DHtW/HlrV4SKLc0LvS2OWW5Az4Yj+rxg
87QL/Ixs+EQXdmcobvhGm8+0oQLq2eBFRuJazvxVIgWFcqfOa0QK59hnDrQkcbTuxoTQDGO3GlkJ
zaKlMei4JKmWOQW6SZKDI30AfcJ+6RPXQlmgT0vUfVSrdiE7qoxKsypA/ap0BXVOnJLcs6h2OM3M
EVSCZtxG3JVufsx9/h04sMRhcnRb9PysX2SJtrn3RaDU1Ba3mZ3KmXmt/k4/Z0HDBfaRpbZCFB2W
lwPZusEkdmVTH4bSfV/qhVjAkhU+tLZxru7tkhQXz6yoxsR+mwZASfXkXk0Cua+oPqK4mc6NgY/s
Yjp0AD1KkTL4mRHDJlTEragLsm6bfSMDpLF5z9CzSi8KMCBglHHUNEo9SFm3+9wzGzgl8aHnhIxg
JPyec6dtl/jFzbrqEI/5+pIpkym17prYZTQ6edm+HlzywQl4QNplOZs+Kcmpda3y4PqI3drBFOcN
ALaAtjHJvhyV5+ANY1U1Cqg5QfHGVQUibBlZ+6vlfI494PMSE1xMtSemCcV9X3LT9ywuXY+Cnzub
KKARv4ehYLakQWlLsQLDGo1bVILuyOmmnAUdZxi3mgkESPIe23ezi/Lhq62pjdIxeVqSsTukxHJJ
eie9okmbRs1ViY8uaZHJxguygnmep/OpJTEntx4KQ/cm6Fv3wN7DPFBU25jo8K7MlqvUE7jm4+UE
72WLm4Jc1Cp8y4In00Kg9m20G02c38bp+FDOARSr2mH8gpq3UqxLS7XKM4vytRHd1ZgykREll03r
ZOBQqrukQNPuhKuVPnEfBz/bG3d+0pX/VgrqpShHkekZZvawmDRhNVPGhckMpFzA1kmGuQmSAdRP
3+0IUnrpksCikHSEoVmtdjrdZAzq9nH4wpI5nAtKL6w0NKd0lZ+HQfciDfu3K1nqe+E/J4MtLlqF
Hs/pUcynzit71c54ADylB0MgTxq0VEjmCit5aWNOXvm4c4O+3tThZpLIJ33K2LrjoE04bsBOFk7E
3yTQt2LgilbHvCAJgLevewuOmJ3HGJ8k1Iu00PNhoQo757ePskKEWbKewPaQ35EhFiMglqlCCW4G
9MvzY+tHep9xr54Fuj3mMqIXGFL94pa8rZT/KAp/2MolZ+aYeNskhhujLcJXFcL1IV6ybQifwyQR
+EffY7oX6/u8QIWKBcPUM1RM9W5cWrB9WO86iWljjqMHk0iSlgo2Gk8nH43TS/qV1mmKI2LoMwwy
xBomXcRuPdP8yA3Rmw4na2j1lHKdpu0Y3jslZWk0FHz6CUqf0Z/bfWsuo1BN7Og2CHwvIIitDLa6
Xad4XRHt54XG2VzhqQjysj1E9nas56s5xNNXV97Rd/R0BHRyM9pPw1KRgj5WCPFrNhDMWLQAVL0D
FSQb7qiOoM6ecCqQB28GgG1btN8ZMGZbN7YOcnJgAIf0VqmHvAO1A85smsVpKu9UD3mhwQSAvx49
5XyTeK1/QkU5Hpe5+8hQfcAyLazNPFHbJeKRDmyHwnJgReAsPA6SLEN7E80piRd+sm2mAf06OcSu
pSJ+p7hd6mHcpSi7FeCmIeTzRDxGpMVUbd1EfCmTptoydbSUHxLk198bItZ6CDOkYpCMrVChLsXw
kXLqOQk13lmkdGy6InzOo+hb3HfZpTuQFRGrJDqmVgMBBaFc4RGIhp8OFV/NCp849D59Ee+WoqY1
NFKg98Ub2gXwpI4DvsEz7cEPwvd88o8ZtyPrUn8zkVWj7QKcp4WOnhGH2ujwovR4DieQF0kA1UTO
qcuEUQE9smzwb0tnbZMyfwhmB1j9DJK6Tt66EVlflY9gx7jbC1uGQMTN0e8uEm+Kb82CO3vhNIsQ
r2CfIicozpk3xzhhyrq68Sa73JiExmWEH+DUmQH/IDuYQycLK98MNAH12gQjYa9GoN5D4x1UMJYb
iYKr8OA/OE4EdKiiSU1vwldQWv2mw1TKQBRHVP7iCw4Rnnamja96s3PL+rl7S5dwH7t4WHpcuuPY
bMv5fgnTdBsgLN84fJpBDlMhTsmLi6t0szTIl9iQX7nvXwkOyzlVm4/Z88hvsvAHLcyXQ2E1l4nF
IdWCCJEzAMqd5brq1GZ46wrp7qTfP3hZdbng71w0o3XsTMwHSRbzvglsotugz6FyW+Z+Xq6Cnnqx
bhfgdwViJoPeWgBgrGPhfg6p6r2EUAeZyctcU2Cm3nQ1WBBx3VWSPUtk1JSVAxnPnBU1kjZamMo5
X7khlvNerp1tjHpgdopvGW5wxA7g6Nj4V+UxStEEbWY40IWpMuRXve/6ByqNJMTdFfbtcmKVP2SK
kSr9UTpisrrrHfeqXVyOnxNKjLWGKVBgYpGjlK9bZ9kksFQ9YW7xXr14UtWsgQnectlAvuvQDE6w
3UM+mLofj2UkZu7p20IjeV8sDDRD5MFNjZCpD8BMV5mYnXURsECza3N/QECanNC4gnOOahrqIsA1
MHXg3lFwhzFhPR6Sdx3xuZUir3DKdzBDMwF6EZJgLlkeUMwRRpPW/S7rWD6mpaczEZQsFxHzT3x2
O7dDP9W2dDyHhIMobFqEn5TRjZnID0QlpkQX7+dmeMxbCE3YPcdN2fF/U+88dsxNkr6vtqOqri2A
cZsu27ZI1DbIqlPEFmxHaVj2l3ayI384vhyhS7NydSgaNZS0jtaOle6bmNUn9MvpkCXDjTcqlqnK
RznpBw9RXCJiH2iN6BZsy9yZy9xRy8G3Ge7iRLbOPv3yb3/9j397M/8ef9S3dcGgser/+h/8+w0z
YZfGyA5//8+/PtQl//34m7//zh9+5Sp96+q+/j786W/tP+rr1/Kj/+Mvra/m74/Ms//26javw+vv
/rFlJxnmO/0Bvuqj18Xw41XwPtbf/K/+8JePH4/yMDcff/n0tlYX66PFaV19+u1Hx/e/fHKE8+OD
+tvntD7+bz9c38BfPiHMHD+q9PWf/uTjtR/+8kn4v/oU2XSn3EDadqjUp1+mjx8/cX91A9f2wzB0
bIQN7qdf2O+G5C+fPP/XQEETtH3h2cL1FS+gr/WPH8lfkTz4ge2RQ+qGnnQ//b93/rtv8B/f6C+V
RuOWVkPPi5Eq/PRL87even1vynZcByGAF/DiZKiCkFfRvL3ep1W8/v7/CdGL4PhdzzRKIEmAV5HZ
Itplc9ztmAPROJ1HhqHFmv1HyMvcA7rpsqG76dCK0AFnjFHSskpztAVp1X/mNiVqJcSoPKDoS7JL
bxC7oOsFXSu6SZ3Se5VUrx1RqPQYi2PIVcihK0QUnloMJ0e9TbVlHYouIXmlpB/SV7VFE3dTxQBK
egtohU7kfFGlxKQP9W0ZMdxUWtAZcZnyVIlBt5TZ3sW0sKUQHE8ET6nPvb4hilKq9lhVySGvaE4E
VUB5WHH8sKE0+gD/2ADlJhUjG9acUyAzKayi1DshJKH/oTFntMFONRh3PM7rUPKpF/xixUxVr6Gk
1Fe2IPrPEOfjFVvmc4c0kR9T05dbI1nNVw38bHsIfEcAGy64w34yZAZP7gFbaLptmVvTjSQDxfVp
vnY5vekqQVs1ZMfE6QPE1LisBUEX3Ol06RWuoqp97sfomtYo7Qjya851jzGy0e1VGHb31jrZMRQh
ayh919TuGW5hBDtrZ28R2SFU4AQiGurDQMk55XSNC8QoZznTu53T+KCVfb0ACUD8ZCBmrsO2s8Xz
mY+udpQSrfm2jrEZT77k710fCN/Sk3KLKc838rmlaRgKjmUtCAIxdi+DnSIkadoH9nl64TkdKAaM
H44Vf7GG6qOa6CZW0UA8CfFEToUbcKoRTMm8f+jqcDdlwULtytukp8hH0Sbsoo3YBGYFjNWElvQS
BDvtt95iF6Lr6mLliSY6cRY6nlXS0vUYvlpwXcPA+KIZxhqcx5OQFt4KIuPw4fCS5w6pK0e5lQ3m
A5RO2d4nwfmophQ9Jh02t4CzG74Kkr8r0O2FZNeZ+hfgOqFYe4mGA2SW+vZWIC5Sgs9vHnocsNrh
RomeB7qTJzCR6mIpVk5ERgJM6yGNQMVclf25SQlDCNmcGdfDTSEfQozhesK4KoaeyJGEk1PYILx1
MDaOidpXkD/vKz1Pu1LXGH4YrmU9giRIWzuLb6ae9ybz70snTrkPAOOC2wOqmZBSMQh0BK1L27Go
5q9aQMpP5mbP5f9klfmNtifmwqUXAxH0GUTiX1vHqIRNOk9DDLvKIDmF8VeeonWclJkSTa61FdL9
StOASysoH1Nq3GDhux1qqako8O2g5Dk4Yp0KZYSh4cHaOxUriRhgXKPWO6elGGyxiL0EY0z1uhh7
l/Qj4lm0rEtTumQFMiMYUB+CJaPmcYyzyfy6IRWvWd3Vb92M4tIJbcpGm0qcpnUBVtVGaLgRioxN
D8HeFId3AQ9LVsrIjcJpFwF0ezK5xuaRLYb2qHVK04WietXJoRt2tqZ2YGOi2YuC63hEy9C3Am6f
w/XodasQnRHmIUZCEmE2kS3dzyLeV3jPJxZ5WOTdoSgdBOSSe1DPmtlIS3JCxl0rx4q33ZE1SueM
Ew0O29kP7hoLVhwoQFY3YV/Yif+Mw4pGVUXrFltSisFyryNyFvIQ06Lm8u4ZddfLMe4Dxf3MB5Or
krPIXJDa4oe4Melk2gPkRqOco+Otor2Mbk5RroJ7gyRgxmeXr3wjWUOyDMp3Y5c0gSDO7lu8UkHJ
dALUGvVCwNAwdqeBYcVM74qru1eBD+CJZaaLrDsVp1+G+kri3IO50b8Ni/Vcp9nTqDCIIsu5YDxm
38eVCBB8YB0p7bcsXB7qOCT9j8uzSTMyZVHZEkR5OaKfn8hWz4Px80K45jYVCZHzRDCTHAxgLfim
Rx8Djz/sJh+EXhx98bt52BV03Br6LdsIeM+ArrmXX6GbKppJEPwQHVpZ+s0d+/c4YBTkRjawXAtN
eYfSAvZyTInAfHShQ6oVmuJYzdzJCNpoeyT2Jl3S207YoA/WdjkdDPINVTABFyWAlfTPvP88ALto
ENLs4ix/D1mnKa9ozHQdwtyU6abtTXu/equwA5whkLi0rIhVDBRYgWWkXBvonLlALXgVULbmRRfx
eDA+bbycKmko2PMmTUMxxbVw1tlRg8hs77mTh2YYtwqP4cz3jEuPoaiB7tmDs5sGq7kuGaUzf4U5
45Kkmfj4GEqd4X2Y0wupDQS3UNxyzt0rlw7aImJ6I11eAouJQTfCUcyMx1vBAbDpo5DJiFM/5KWL
cITA2gVPptVU+T4vLeDvtFbZ1HBQORIkuS3kOYOgK6SX3+wU71WyyYTOTwWmX+7M4iZIGUfVSdle
ttETh4T9oKAh1hMO/cyGsodEc7+sVrxsse64S1dg8bUW/R1OhvTcmla19XDZiBKW+7h8RYLZMBHJ
yGv3L+BsQrNKOprW9UWbj/5BGlz/BbZ3+vPuZ1QX48b41n1AO5cEw+CaCTxYyg2KlBWm5Xj1a5EZ
YHwRI9bFh9gblY1BPx2DIYOsWjXx9VxMB1+4HSGE8+ekyJ5Lahkvoe0NTggeCfZU5btEKAULQUGF
ulY2jJhGJz03nU8LM69hynezw/XIGFBQ+G3s/GKYqaDnKdz2Ivb36WpbmZF+RsxBtUenq53nq6pB
A7K2CYpmvCAynPgOh8RYh6Qle1YX/aKHi1UUFJhovtRwTwult17m5fusYK1vA5xVyl0oofsa0SBV
Pjc7jfvSn14GN6FL6wOtnwpaH2UMgsknkNWwHJ9NjUKC7Zfw35Rc6U/1OfvSNmuC7OBrjUWem7lP
cdCMMcexOgXLJgKgJcPdDzqk6h8EAivomhwzEQQ3knY2udlww2UvthO69MI2q3KmAcJFb0O7DYku
TZEhsgVVjyRsZ/ylOA+8kiSmvGbmgVg+XsfTGYzdl6hmtrDEGzQ8kPLzovVRtZpVPz64pxnDzvnC
IMESXnGcoXzsLIPKzixUrXJZzQ+XYwStIlX9fB7Bu5v0QBepkKx+QfhV5rj2jAPuV7iGvqHXUf4S
dLCg3AO2G3s70zMGywgO6RBushwqF1MgLl9nECRl+PlH4wYJcmbKzMhpNzmynk2wZn+v1dBZ46L0
WaEtoQM1TkXenVvhMg0dnOWN58hzL/bOnO4weAH6jclrOL0jxCcduhrU/RyF91LFIHQWQ8QNsnJL
O9YmR2ly5tk4NAVxFjPjcLFYXEZyDcTJ6M4EB9Xn1iGbMZ/0E7NvmeICkw0sNydYDvylRtZU8RJ8
80ju1nLsMiIYCYZiWoQLsUs4mqcNDdWhNaSMiM2Sc/rNUpwhdly91UMWoAWJMCyklmCJx3825FhO
ofsSEJyCI/UH6ztFDa1mwi0WGFdzPF/SSRKbTiFj6DiL2wvJWIi/IAAAcMqmKr7UTsxAHFHtJkMu
5ui0OpT8posW4Az2HUBUHqWLBVGGE5Irf6JDkoDlZbxIugyldw2FjFNlj9R+md12I0YHY6jQl44/
hpuKnl0RE30x0WEYbPTRov6chnjUaMHuOI5DBFYs50UVhZt1FjDR095CuJMZ50C5JM8OcEoQ7/kT
y/Z1ac9XQ7Pcp2poryQYDWYnQLJQ1wt6H7tuvomxbhfWlN73mxYLvtDYFwTXAtC6Wg3JYcEVBqsg
WyEIRKqEORbyWgfHIMbK4XShfd2t47vw2l28/ojGeNi0IzOWkhFXFHRfWn+BLNGs0VYPvWUhmElp
AesOE0NWE+TTGR/5TCtv9/nAES9cG5TzCLRuqmB/TwiWlnh6xU9wGQeYGeZljqmDAHm48Z3WbICW
RUOLWOi65YsNwwVMlGM6TPoof5bswdP2k177ZMxc7uMMWxQykaRARyckx8RK09kKdQaCPahOK455
oS7bL3H/VYfoRydc0SyvBPBqeSgTbmpRX1gGdWofEXQjDMB8+aUw6XZCGnUxWyXGPoY+fZmU+Hdi
1j2Uf7ht64NuPI4yMY2ouib9ce7CBAMSiUkscuW58sL9XEQXkcsh0Qnul94nuTjNtsh1GRGl5VXB
ERwQXEJ/XHE/uVS/bcNjJx0HBRM+ar1chfAcnJHlrUQkAAQjjjdxVYxXE+S5gz2010HvY6lq2RPm
ivmsgVJ6Xi9rX65djVmueY+SLIG1iB56jlaVZ3Bw+IYvC0mCDX87sowc8h5xOKuOc3IsoHFh3JKl
g1TU6vS87Udk/qFBnrpaNCymCpdorTjeZ8y2J5NVhy5ZuGYNng83xHe/+pdyazpaOZZ0NyEvM5N3
8CZ1VDkPcKS7FgPqiETzABDrdswlbVLdOofVSBzkY3WfjJU4CQvaYW29z1UVnkoEKXo2AsSE0Ztk
YUDSmSAkPXl8iVrGAUNgEdywrC0+u5q2hEKdUGl3J0bGUBaJTo7aWmwt277MihDdKVlGXLnpgWYa
fTAbrLYBN39eG7z5qYPqOCYoLGl7Uqgx3Df0cIElKuYCZ7PtvCZTnh+Bw5Rsl+v+V10Jm7wto5hl
RvMmC+H4sqhjE3YGUhGFuZCqavdJUNDAMAWpLB78jQhPaDknZ26PEHhUFLlOuGA/seyHnLYlLdDh
GDu5vs1HyLLSTmAehlSjaj9LtAlyRk9atMK7aMJ5W6O/PHK6RgdKCIGzrsD9+BEtQuwtIkQxlWJx
514vHDBTKo+QP1HHCn0vcVIcpnl8tKYlP1YTA6ZZAhIwoH4DdbIS29lgDMr3KRgdPCOovOkHHyxG
1md0rijsShxYYz+/L7ohL7pjWu5ysPNWbW1poteoBFphkXCIMuO1he/CSnpPIXTWTbW6YHMLVRsd
fRsDhY9NdiywO+SsJzqp023hEhZZWvjpkVjg+33TqUfAo5vciRGWhXTvbZcoGeD4y+SEe9mw/LQu
pWCka4bfkJmmpdzPaQddLwQpLBqld0vM0L7LGRHgSvYvRDRty5zDH62lrNekCWfxYzaww9gOgWtm
DsMLIu1WLHFG+RTggrdok21718Bfjbp7uVrbkXhSeq1Kfa+SHDhL5gFdp/HhZ5TukjNGZwOjjuNV
bk3vnhHVxg7G5sItpu+mGrCtmVxeWAk1FiMqHJiTiXZ58Vx6wVlb59V127UnpoAHiT0ARf62mYOP
ArECVj8ysaK5QBOt+VKlDV3J6m4CxNQnXvOmnTmfWM6EbHKAZBGauy76iIbxLSipqTu8oVqEIE4N
CRMVK7X3jOrqcUKTj8Fhuo0mQDgk3cByYXEp8whniU2mbSsOYVTgkRYQL6iCs8FiwsUQZ4Oz7lGG
42GqiveOCpCtPVvPI6DH3eE0TWOPZlhfOxb9mAWrNfsNdgxJShOgtE1U6nRvhTl+Em0faxuAjhLO
rh+s554Emq06cgERetKcTzLpLjQlOH3D1ypxcKaXOFNGROEiV1wJPpzcOZJA5Bu5x+L3WlrFrbHJ
DHaTAoFonGL/5UR2GbjlPok4oZVNuvUcsB9k32F6YAh4Fk4hZ3PPkDqAjm+2FijHspFbuucT28ek
mE+Q04XqkJJyY4gdpoa+jf2w3VmtJkZIzpscBhcE/9m7+ZIH0Zcl1hmjh5H5kT0Yhp/rDc6aZc3R
eChxmIZ80Zfd4N8QXZKeyNy9znNxT7kqecxvDorHs9KKjpmJj/jaT7kwXyDrywYwBLNODvKvnKOY
psUEmRRefQEu44oDzi1zPw61ukera19Yqf3U+O5BV5wCfZAcYNyi3bD2OtPqqxI2axOz2rxalRrB
c9Pi1Gm9mfWgiw4m5hJMRqI49aRuEsv2UUbQgcUKB3cKqWBoslNlzJNtsitVB9fMgDBdNk+eWm5b
iw0kynDbWr1BNcHBx2YnOktbpv2lwpdgO+Z+QeWO3+ou9qabWZUHuDYJ9hi5HBdaRkc+jR/27F4U
l2VmZQRDxs85QXlBflKoUFni1kfrcMiDBoW3B/yoY+YHEYr3Tju1Wr1RHid/d7r3O/c5mLNrp3S/
Bw4DMxeFMe7HXqbXXht/dlbqP8gJsFkC8irsmhQlZTyidK0LQqbGFHztBY7MrVZmufU1nmgZVcjt
kKtXLFiXsvS+U/TLXQGuiHY/qKDQ706MJF9tD0cpokE8YIxYEYdwePPmb0L5F77vcDyV72DvX8kN
Ygf09X3ILbRPYrK7AztDHOJCTGHQfe45Jjoq5jyotomLBEABnG24sr2SHk2lMMUuMOMT9Fdl7T5M
1fCY4E/eJLneBqaxGXg6KJc7DHV1jd2tmervnVHPgQXHh9X9KoyrYzenD3Wevk3onM7zsflYnDWu
JJ6tQz62JUV7uRf4Gh4KS3LylgA/2uBO5oCCcgyCG4CRsF25vtEEclMmjoOcD6dQN2Svvk+NBs9y
thDGzyr9PLaoOOcTQ0ZEPSPTKpeZ5eAVZJSrWJ8MktKNF9B4W9zskIWPdFXjjVqj7IqoRWzfUV5K
vCYADfaR1bzMurzgJ9b5EE3TJlOaDlhqkh19IRTE9UoNmod537TZfWMxY5uWxdm6OKURVWr+iEc3
yLsa09GDE5bYN3X2IEY+ME9fWq0LQYl8onPyhl1JVdaQ+4Iz/rYK7Je60N/0QEfMbdA29msxbOOX
H4f+gQoI+b7x7PMfbS4yCzH1eeF5LGlJhmED4Cletmkt7sa+ey8Y/SI+xEEU+nwaxp3e8+KkEvDX
2O2TfV6QPq2yZdtZ5a3vlPV1APwnZ7606VN/OM/6/Esj/MeerxXiIdj1CRUAEwWyCqB7LyFVO+gR
6KBg/vrK3ZMOiNdx2AiNKzcptqPBYKjV8ABXxFgHa0Ig3g6Kfg1tTmq8AUR7ON7RaD/Fa+ZCUKIf
znxCEj3dbFTrURVME5QBBr4s56XQL0kcv0lgL60/fo6UxLFUiy+loZ2kFtI7SsPcXvY0LhJ4e3vh
cF8nlgskZHXY0B2bArQ/I0fDVBneM/cE/tv5jOPAQ2TTF7F8FLlNLb/iTqW52/fHKijwKa52mgYn
jlMA2okzKg9dnsZWdwReufR8uT87Jldcx90qJAYODCF6q4XTnc3UBxtmV1wbNbINicOjDFy5z30+
CDrvgJFmd5t13rOtPWhTFlYTUOW8l/iVFjbTn7o/+PPcwUemh9Da2Y/FlW6hxSru19e2RlEBo2Pb
Oz26sRawfmx4ZzKur4y38OWkA+FgZ6WmgR/Lzj9aCOay2Sb4jfzeWDisO/17ONb5Jf1cRQO2/RJw
evn/I9//2sjXsf905Du+Ft9eu/ffjXzXP/nbyNd1f5UC2p8dALBByBH+Y+Rr/+pJhraha3uBHUp+
8NvIN7B/DRDagP52aLfboRv8feSrvF9d1/dEIKQIcDj64X9n5OszO/554OsJHoYxJEo4N/BoDfEa
fh74doQuuoNtrXlyjn0QahE7LxPL02iHHRFpQg07v+Kce2bVswITj8I+bVY/ljULA8sl0hBcWIIm
oSmZx9bxb+spBU9gAvKblrI4AXELr5auadeldd458KyAwVkorHEGKH3jw9OyEOt6rHOsWJxlIMuo
p6VnPHJmM5J6ldHaba2rN7vtmfdVlj+TCtssR1S1weeM5ClFy8xGNo2b1ztOfecwerX7xwk96Yqs
0rO7MVoH4B+R0p5ZPbr9XdQC6weis8eZSX1m4Eqclcno2zvL6aoTWeBAI634lEDcvEroKoGWSC7Y
Ro8ULwyIOOYxhBnPElMutz9dP78N5n8exPPt/uFLUbakteR70sfCI/4whbcqKA1VjSF56ecMmYkV
fFQ5Fo6kR8cSGRU9QrC6oGclzv/8ib1/embHDTiQAIhblQBcsb+/HOjnhfFcRv7Oo69GtlNR30FP
7y5NU3S02XxxlbPTrXlUY7ShZ9PctSKC4lGZiUCANIrkZ6+3YOTG/vzitG301Uz0kYe2x/I5sSkC
aI76L0hJg4OeBzYgph8JXddsyBrAiOhbmixSYK+THLBNP011f64mZUMN9vRjwmAIBLTvXylYWTRs
LLe7oy1KaS8Xq3sMoqEPTpPfx8UmALPFcmnhC+0EyPIm8ZydJeBHizXKrUA1SKvYwf3hEuRRk4P4
1e0aHNZ//pH6f/wuHQlHhE9VOqHyXPcPn2jc+FCo2JJ30JZG+ujlEWsmesj/3bOs3+tPuo2yiSOn
6mdmamgffZyrtt576JlV9/w/eCIfb7rrYJvyPPH7J8p0yAVr83YGcvpMcec57+FHePm/e5J10frp
3cB/6SL02TY04u9s1Q2+m/p96G/+/FmE/FdfzU/v5Q+32dqhqIcW8q8fIpTs3uZB4zAgXHJ4aY04
b1DfwRCkb+MBJCxvLarGHGxXlhX/yTXyB9WNJ9Zr5KcX4v3+/S5453wUC9W+cO8pVc6iJ6BU9fi5
5P/z5zy/+vM3/i/fdwBwIERSxCKzvpyfPt5kcMPQrvl4WS3p+CxMDMUH+jJETSjE/iZ8+her2L+8
8v/xNJId8eenqXo12UXBu8LucIU6xFeGpbdG6POfXC7/vGgpf70eHdrfP26z3z9Rzs5UQpGKdnG/
qvuQkmxTQgFIq5vHLZnvESzvpWQG2ondn7/Ff/4kf//Mf7jtDFChpNIuPLIgP0DyoafVHrxWHf/8
af7VJ8maHLhKOsIlFfb3b5ANpkCx5dk7f7wy/fc0IoMJTO+3P38WHo3H+Un99eM6/Pl5/vB2MOPE
djDNAjGvRZMukUFrncLJa7+rqR/cm9GJXebMJrwd3Gy6G+pwVdkmtePtip7BXhf3t+GS9E+4QdXR
yf2vuDNR5FI/uy5BMxlzv9mw5dI5XiWmISObpvPqLwpNFn0/fdGaJT4UEHPOehJJqn0Uz0eFLrM9
b/BqXqc94kw3KxReiIDK4aoTuQAEkSSx2ierlqQdRCb2iXBK+EG6cG7wYVEKCbCP8dZv5+FeR1N8
7BqneADhw75i0CU5dg+tBbpZ9FQ3irQYvFI3fRNeNbhYN2HaJzeMpaprH5fZrjXjfB0YQypbXNpL
dNAJDppUtM7OJJYGLGrl8POt/KK0a59DDgoVbfCzmwGPSrqMhn29IiOs1Pr/knZmO24j2Rb9IgIM
znzVQEo5T860/ULYaZvzPPPr76KBe1uidCVU9UNVN2CUQySDwYhz9l57P6R0UGla990OtgMFN6oD
rzgV226dtEnwQLgsWbqi5ZAyBXL9TbdM6b5SDYIW+tRAvUrP8VbiQPsu/P43Sak6lEZE6q6uFwIT
5lwdUApNQsKTkyBD666vX63G8Ms9fm3kelPV0SWdaPveDLXFCSpPYg91RDK8lnkx7Iwm7Z50NqIf
XiHJrg+ziI1dmtIB8u30e0a3TVmF45h/TtTgvpiZ5tXf/LnMV40kXMa2pK96fzb2VXmPzK4pLdiI
UVP+0VHNYC2Ruvyu8gzyEwXKAtB/4oX+cEkRNIWYp+NenlKg6UVextsmze1HubK8V8J9dxMkyFfN
mE2FqTDinRRwZq3bKPtKN6ypVkqjSdImp4OIoVgRqf4ZWDpJbboVoeup7BjirCGBKS50KLJzvGrS
Y7zOsrJ60SKcAy5yhNzYW2PJNizJW+kni6r/YnQTvbcqt8x3PE7huiqz9M2rmgadVdlVUCKU4s0P
ZVXa1YQFPMd+Nm0RGlXPAwhop0ItuCFBpKV0CSEjmtgFDXaX9etO4VQsEw4z0pGkoXIv2YYUOLXn
o/ZA5mbdR3FvwrhX8ok4+7T9W6UwgLSXSvJahkX5CzSOuQX8rW2jvoWuGA3J7zEQ2lNc+NPLOOIf
QYmE9Gujh8XwJJcyhEorkShQGHYK5t3U6XHjSByDbNtAUvL5//h9ClqKf6SUWm5cM7MLRN1un+k+
bgejw4egmDqUyCryt6w4uusVOvHxAWkrow8uDNM0dupatj8rleAIzZ/e80QzthXRSaj3x2AT556H
hg74eSdV+1LBCBl5U4zKDmk0Tb0e+7qsOXGnoLsuhLXVLeK/ChiQHrIcv3BL5EEz5ppDhJShdhGm
9plVlHFpZkNXHKDPhdSUV75hdG49BNmawmv0klWj2+EtYMnwUmdEl7j2TM1/HBPb/zS7enq2isLn
P5DUR/y08nYKtfDVSpWBJS+hJi5F/Yiux7CMOSGnbAOKUVEM/Rng5B4la6yz0eVstSnriSwgbD/w
6Uy/yPvPUWnmHDXEDeXjlBj+BvkjmfZzTECTUCjTexslZZTv4SpnlNNq7bbycyR0VH7H4otnhMpr
R2dWccaq5txFzRyYBgRGDOh23X5E9MjdFk88Xp7eb7a2wEi3ToaOnpsQ7R6XJPr+yoinXdcoxm1Y
1y2ljWlgkaKEJSj0pLSzXXpy2ItL+py1FgD/UuvSqW1F37eGTO3QCp8zH1SRFXg/Gr0lR6CyMqLU
ioK2FfMIEataBEjMpMGvwM4PVeimJb0CpaTxX5WW/w5NVV3TT2hY2nQybqtw30XltO9jimM5zfMv
oZJ0AEe84XvRxzRhChX4VVrIKaF/wWcDk72+76cImQ8CTWATIZ+QRmnocZqRTe6uNux7T/1Rdqb0
PWbpJpJd6oybXlOsJx/qELUZDz1CZqr9vQDH99HWrQoUo3qxLKumE2aR26OREzOlw1MZZ5rTsyii
PdJA+7S1ckvieLyhum+jq8WcXFW1/g3DPvDZPKVs5mHlj1ehhPElx1L5G/yLsbVMf/zpkxDwlPp+
iZI2UdOv1qAyYbEqd++ckhPSA7Eu6ZFR/MhMDaN55AUPlz/88/bh+LPPLoYAK77/imbqiMiPNmop
kxbnm+Y5mmKGRBwQLFhaNR6/WNDPs0gOQs7yb3ZOB2MutryRbfZe1svCYUZU+g2OFM2+vXxZYj4m
LK9LcFSxWFsVMqMX11XJbdBpdjo5yn279VzEljvjrt6Mm3wjQaa4Mtp88rk02uKK0ibRpCGjfuLd
DxuAeLfdbbg2XUgxr5F7eazTfZppCDYnyP5tY3YSHD8wAdCxBuc0OeCK+3aPL6dqr2w55197cjUH
Q8xb0oMzwkDfxTeS+WoIR0m3Wnvl+Yszt4uLQEzJgZFN7bLGMTWBZ0Wk9HG7KDmB1ZX32QN+ljUh
EFeqGmfmt2lo2HsF2CObusrxtWRdEldpG0/It57IUelwTKU/4q+R/efyY7kyjr048ARl2RaxzTgi
q1Hf13lAHGlJdF+sU7FN9McUOPOVd/d0KuhYQv5zNFhcG8Wpocxg+zsqjFsQjFnjxIX2j+fb0SDG
4sJaPxeTFTGIRyfIG1FQzb2C6eby7Zun1PGUOx5lUVrwskjtceVlbmsCfibwCec7+rotGSGvlV2Y
12bglVv3tzR6MMUlv5IrzbNzNx3RQ3jJmFPF7KR9YfRv8FRAiHboPYB19btw6LsnxEYg04eCoBnP
rvmBfbvrTTR4XYL2/7+7F4ulSy7tbkjYmEMmCJB1Fch8R8y/u4BUpssjnXkRj2/7Yt2q+lb17SRC
a6EVJM2x7oCoACuWRHzQApmtVaU22lYYs09G2I4eyMAqkuja8zh9HObhW2ovHv8YCw2+VDQ55uiM
+OF1eNJX5vH5FxQvuKmaiqUsz9HpqOptQrXayfXbsX4yCS4kfkUlPtj89o/v6nw1/xlqcZT2G7SR
Q8LyBhBt/vTg33zpbhA1OqFz7dNz9s6x+zVVVTNoE89/fjCR5UpERj3fOW/c4mOGTrpKodRcuaIz
X1PTOBhlfn0PRgExk2gVCgxHc8FDbyLHfOFA4RgO3Mwn5eXKaPOScrwYcP8ORpsf5cFogIc5nXfe
yKkBCs2Nh7xUpiAs9OeJcJySiGISr6b+ypfi3JbhaNjFY2tsYpboTExO48g34a50rc3kgmDbVGtp
c+27dOYbezTYYu0uU9DgOmQhRwrV6hZBkX6b2NrnlTt55bmpi8U7Na1kwmrKTNyiXdySqrxJ18Nz
vocc6EpXFtXTNfzosamLlxitoZzC+5gchKrF9NMoUxSU+8kcrrzJ4vxAKjQG+hQaMQzH86NutCoj
9WlyMt/1o+cx+6Wndyj96+zOzx4zH1McglYat6r6xOkdDsBz+c2run+8TpumqRgyrzoqGYoIxz+j
opk75Z494hlD3D6ZBBhMnYGUZvT1L6Lptf3lp3nuVT8cb37YB68FiZrtYE+MZ8yvOobBBmzNsPrv
BlncW8uLairwPERv3M1pZtGu6beXhzg39Q+vY/HRwQmg55JtjU6ionMMY5iCYQHc5PIo5+8WrVcZ
UphNO+v4boVerhW96k9OoJsaaiN7B/8bS6Jormxdzl4OJ07MucIyMbAfD8Spau7nsVrhmt9HPeEq
7A0uX8vfDfFyRTRVgy+Xwdmar9fxGA3HAHQ0PHqSH6p9uo02+bqBvb2mRnCH4c7Jr4x47hXDlsGG
WYemIquLaTCCqiY3l2dkq0XlTIMFhQa3rGtPSB9jCV/D5Sucn8biAi2ZBVHVaCDhT1jcxN5EVSb3
fP2Jt5HabR2A9pwFw4yNdSiZtjnhSJeHPPPcjoZcLPekvIye0lejA//KHnd9fmVezP/9pUtaTMAB
ZHkrYxZ12uGxqPeRuKHK2Io/4relP1++lDNP6/BSTvboil0FVlEzBdGpe7AoYxOVWO3YxpV7Js58
mulJz+s8IHbKiYt5geRECgxkXQ7iuap4zZWZd0zErv2tw6SdVYjI9e+q+Lh8feLcvTwcdrFk6F5k
MDkYttzSTnCCNRSGHekW29QlL2uTPXDSfozccXftM31t4MWLl9tJOxQiYDnUYjRUckaVmUyL/k/t
+/F9o8lEK3jWb1N44+flaz73TDHjg2fR6R7by3O+reI9142E1d6bug3FQXA6soG/fVJKV+7w2v2L
8Wgx4TVVqCssC0F2V2PlTuczOUJbLHQ4Glxifw36KpcHEudePHzP/zfS4mHaXSQPYWUQbFop4SNu
4vjeqGAMKH0J5kKu/B1wqGiV2BB0RjkcH5XJln7rcf4zScF5V1oRvuRSKa78rms/a/GoJXPwzSxh
Peir0Inxt5e0ry5f+plvEtKd/1z5/MwPvuBEnGJsyBkCFngSf4Xx5eOGuDzGuW3s0SCLpVTqNTu0
5+sI9sJRthGWb6wTw9paia28gzp7ebxz10TpUEHEBChOtha7IGHlooWFxIqAVGMbKSY10BC3Qlf/
vDzQmQtjkdMMtFEm38KTb4QILAPg4MgXfd9uEdg6xIG9YiNzK5cq75UC4ullHQ+2+Dp4npbiBtKF
09InVOHhjZz9PdwXly/q9C3ny438yoSnL3SYvcczwo/IyGsB9zlFFysPgyg/BAbFHy1J4vVYXKsd
/lV0HX+TjodbfJMwefakco6eA29nWsX1hFywre7ghxd3Q0y8WUpLaqN0YnRtBfRVMYAXl0vaO4OX
AuSJof5PvhDbTPfGLzKwgXWo6U+X78k8QS/8yOXXzLBAQqeloBNdZC+lfOON2ZfATP60pN8quvLn
8minr/3RLTEW87f1zC4v4E5ymIACvg7k3eW/X5xubeanqwpKkLZgo7Z4H2N4ZnIl8e2y7o2bzAle
zZfup/zEUt7xTsobA3Lzqr4NPyIX4KZzZXTl9GaaiHI4o9jWXA1fXB6xO7UVlhSvxGOzAafoepvo
A1nuVtv5jr65Mpp68tqoimkgHzMNC5yCtZQUcqqFcel74W4qENQ2WTS84rghNqOvdzVRS+4kZjaU
VzzJCqkBha2Lp2ikj9KVAYQ8jDPhLjGV8ZH4NEBKlgdJlHaYvLcrZY7asJvxr6RaELOq9T1RLn5F
w8WEsXzTBJLx29MnL3DkYoBGJ0uSvlaKKCJEdLKqFPp9blurXBjJtkAR+THQkEwcUyIdV2oM5b5I
w5ZWagWkxMAjil281Npn3eyaDQPo1TouFZkEZ3ThRTcQDWJPKLJXUaLiYoNi2bvYVv0HvJJgW4qs
WPNBUcuVDGoTKmUExXsw0uyJCVcmyOhG/7GzB4y5fkCfNC2SDvz8xPnRHPGleS2GjN62+VdtiI1c
Biopf2OtlNzJLr8HRYWWfmjtL+wIZJwpamU4VaSlEmQxLUHdj0Yg3OgUa5NNBYom2RVaBnESmOkQ
wefyqYfTICVFbwzjtsDZ00fAbGHR/DCRNsgOwnkOtoUij3fDqFtOSOYUxADS+bQYMAwpijjlh5oo
czAeUFQJ4RrHh0mJ03sd0c2efi1ncOQiN3pVGU9YTtLPwjKhIMoBOeu5J6BOao0CSqCpVFC2NYjy
b2CMe9TXGTqGWiIxVxvrF18GCRxFivZDorm28S1C65Uw/RXmJqiOSb+HPWvelTpi9rxUrVWvKt4O
u9KsZ/XXlU3uVt4RkBxN9H8D5afV6TpwCnvA4wOWJqOx/iksifefHisBQ41ZSXsZFcK1XdbJ+6Fp
sqYYyAEt+CAc5Y7Xe8sHg1ipyehO2L4x98ufkx2EayvklHP5XTxZ1xYjLZZ6Hf4I5r14dGcIT2Ld
D43hXh7h5Nt1PMJynZasslSkhBGq+qaobyPxHH2viyuDXLmM5fKMcQePXpUSrVs+KXP3gTDiy5dx
9pGorM823TTrpJo0mL2qYYrkRkGQ4qvoKe8VdL7/bpD5Mg92frrVw9IvGCRvX7okutUxKJXAL/7F
KLrKXsJA4KcsF/var4tC7RQSGVuc+FWvEW4oDfpLqrfy2+WhxOlR0NRY4oVN2dlWtJMSQW97XQtR
AfUEYThEtEEEWSUjUgI1TuMfQBKBVFhFDxnFL1Q6yoPU2IQoj21P3Oso5D+iBv26qX1oMEOum8/a
2Bd/smCKMUyg5etzXbkxagJU07ayXqqRcJYiN4vdqBXas1bjgSxVUDGoA+hOmMEMvrNbBZiXYtpv
idKZPw1FEg9aih6t13OSuYPUInERtJYCPXfsYRoYsYztosjJCbZMW3W9nLRKJZnadUKyEDaahKW3
bOx6UxhC3oPI4oQ0jW1V7uEoxfXK8nwbp3Fpmnc9Yd1Pku+Jx7yKlEeoZfHvGiskuVtNCdy5IS1l
gs1DMpaJ+gN8X6BYz17XTYOjTySib+q+IYEhHkdvNwV6jxTHBs+3oobZPudj8822TRy/+UDoA8F2
GMYHZFijA9Lf2CEiQAAV9eKuyYbkPgRM/aSEisT3M5ZIo81JVJXdsvT1xwDR050t1Vu9NyToKnxR
jC79C62Sdj7+VABfsZmJTWh08OFTBnnmyCaerNjr3qWReDDA9HjdZCV+meQUY5nfthKQzzYQlM/1
RP+ZodHbaV0Zv2V5Swi35/XeDA0S0UoK6rTcdz6ocRIAMMt0MfB0xHhRcOW89bcudrSVRNag6jJH
aJhtJkW649cOjZRQcQDjBtLZkzQNZA/RwNMx1QCz+FB431tLG79FEJ2xXkm+VmK4HMs9viuqGnx5
ogdJzvldIZYGWCdFIX2GaBAbN56xUMHIXG2s4bGR2TErQoyPYURZxIhHXHvRQBB9pUzalbf8ZEPJ
ukvbF+MG65WqGPOCdrCWDCSbaEZljK4oPQCsZJRBQuHKYiur35DB8YmLJ5zQfZ/B+CVd+1+sZSq5
Tep8zJwPY8fjj54vlZkR8g2bJCl+GCnnrmQEEBLImCi6sj2f/7LjJ8jFUobkcmUZbt6i4NSBN9ET
XgI3CHDNG1L3pNZm/EaIlr3x9f6JbcN45frmtXg5pCazhNJcmP9ZTJouQTKXkFTg1or3LkWxY9bX
+p1XhljKo9HGED1OIIRLNvRnYYpxU09psL+2RJ+7EIGTyIboagp9/oAfTBSz5kBidMTSmyO0P6GM
1Kf1ipbJgHjUHAr7hYpEsMHiCgUlybTbTM9Ct7SF9uvyLzn7iT3Y9SxmTMk0TlHOM2MwrPvKbQXK
QMm6K2/7aTfbRMGkGKbB/1KaXO4V7FyaMH6gW4E66HSvpOneJQ/6unNJLn+7fEUne5/FUMrxrZUS
JbRIgqrdCKrwHd69kEglkW3aLPyOxTO9MiWNeV94NCcX4y1eA38IbIBg8wLuDeQqtBQjulb8HEn0
fIHeJd9HIiUqZJaYFuhVs6Eh1HEIlPuwV7dTiwwv8aDi860Cyma1t9T8QQmlfiw9FcmY7OxMv4eD
rmwB/u4JC9SfqPbL4B3FsNZHW99keR8TQK/1H2mZ/Sx6OCaiwnPiAZC6R9DW70ewO4TfsHVq/WwE
Akj81pi0b4kKAyfKLNKiilqtb1t/5D6pLU2ZQb4xcgo6fQbEQ2lrnDwZr4EgIx3wkXHHhyLPnLpV
sOf7vkoI1fSualL5JVNxpOsK0d5N2pQbo2q0e0i96Qc/U96OfPAAcRbNWxqAL5BEuANbgx4xM1p3
qMprZb3TyaDTYqJmarEsnmmW6KB4IhXpvLB+GNYWgxUf6XWrXKkkXBtmXlQOXmclrUw7n9C3qgON
LHCt7WZsJmtdZaVEpoDYXp7ip3Va8/iyFt+Z0Bh0YBr+AIhj+GbY6ge5qXfan8aCeKf5aFNGAg2i
DI6S14Ed/9LFySe0bg7fZXFl/p+sl/wUXRamjZKLH7Xc2MbEfZctrkOnNr+yPG9G/FuXr/baCIsX
2tQiDmZMa9fvMm2GmaNCKv4XnPz/2mJOi0GLC1m8xxFtLkIyksGFZN9sJrv63ckVWHUy0yTx2vek
H6VqB4YbapOe1WxHrJQw7+RZL/y9VQ/WzVQBbBDw7iuPbB4lgLKGB+7aUnrS56GWS8WIkDMOEuil
Fys2lTeJkGRuOO4L0b3igqwhpbV3GPXU9Hb4HddXpEgnn4jFgIuDcVGMWoK7pHTzmBKQTZ3E1WzI
GVqsXHtdldPF9PjiFh94wN8xTF/RuEAIKRjUBNhWIZlfAxIwyjjVTkm773JjOkMCN7JMQdspWrJR
UsoBJqpjv7MwggFDHgzlWdW3zExjBQuVg0JmgKnSvqFMbTc9mTYrDRTNU0veAxkSJiDO/lWarllG
T+cudDiBo4tmLXbik2YtVjFVbfjuUZBDdG/0E/Wu5sflF+T0AR0PMv+Ig9WnoWIzqIHpu1Slqv6u
/VX3V6xc10ZYrDdgjVI26DwWKe9gvgNtXkV5/pOza3LlZT83Ek1mjNmcXWllLme3TGBHYBF0M5n7
SIIM9tjGz5dv17lncjjEYj5nrWKyThq+O2nFA9EJlKSEe3mIMws0eoODy1jMY632jECK48Yt0bMr
60YQ30NnkAXBB1/SwFScKXcpiVxK4hoku7zbiRh/x4QyOCrJzBsDF81ajFCkL/+y0y+VZfIx5ORF
cUCAEz+eK20aD+3gkR8vlXRm2u+yOT3LLVA40EGXRzp9lY9Hmn/JwaxUM0LTBiI33VHgqAEsmNz7
7T31Yt//1mCcuDzamZrH8XCLiSP7YdiyLLYuFPTmPaBEu2azEb0okxw7Khg7TsuN9bW2RX0PyetP
loFkvvwbTq/Ynv3Z/COzx9XkxUOXJBzowM/oV5ApaQF6JCpF/mlm75btKtW1hr82f5CON55Hw/29
Iwc3OGjIk0582XdbbC4r7GzvOsi51PZcqQgBB0SvGXyKoZMfp1rsUZHuG7PbylEN3lB2VUN6qLzx
l4kssVNbcN3KN3/Q4c3kmE+meGNidiNDJnFYwUg3gPgiD49DZblUSe+GjFgoOeY4+1mMxU+tmaZd
WIDWmoX/m0bLH3RTYndL4lqAt6LxlLu0iyMSbIa3yzf9dMHgLrCB1+iMI/JZSr0C9sl1EXLTbeNF
NcGbgFYD8ba7PMpph9M8HmaxCcn5LokgVX1X2iGFdUqXOM2neC+2sQMA98po566JYjTIf+xZgk/9
8avDARhTkcc1+eYrOS1rY3ztpfzK+ymujLKcP7XSWYYf6b4b5ZMD2ftLNFHqmQSEHairnToX3yu3
GM1do0ROSlDkSkl114ia2zi1xl3WZMqVt/jcG3Rw4X+PkYdT2i/81LdoN+WQ0WjFq9+kmkBN3G/z
RC3HTaj24eNkFvK/eHVNWzcV5a+AZnk+Hbx6yrBwCaczh7tKaUe4eLD8sAMizUTxXofTL5Nw2yte
93OP4HDYxazizA3nw2dW0arKOd9/u1rOOBnBwnutkRthqBowQG3+84M7mujChrGPR6AJvoDyrtUX
soguvxvKyQd1McZipQ+8oJCDcOKDqpMX38bECfWl9hgr0j5JC8dmZ2XI3XOErZiYxlchvqp1eQO5
cpMYXyE9PwZAPpvJ3FJn3KatRdaCmeOsS2ssk8OvPGCyRSAirjzz05+NNlRhC00P1jCgkB7fGqul
zTn/oWNpjiG5V+/L6ZphHQ8w/4CDey/lAdZ4BLFujc2JcIldma0BzG6ybb+z77x/ugtkNDSVbDqw
jNnqcueUtXYrqy2XIwNOI6YoVAg9vLZBP3fPDgeZX+CDS9KzOEvp4GZupjbJR+ArJmGRdXtlRp2K
Kq2/VSKdkoZsG/LyUEnCz6C0KddCJpyT3+Ru+015g7G7Vudb90Y14vIUnjcHR5/SxXiL9zAcFI3u
NDUTAiSK4YF9NGm3G2yXivHt8kinlbB5KN2cD8wUxJTl2m60njGmExKKKohvs8ja04xZg4fCZ639
QEn1q6VqIntvTZDf6k3x/fLw6pkHeDj8ctH3hZTXpZRmLnUxTiWxIR5aIlgSDGvTj640cbGqYftS
ATVcD4P9HncNtEVZ8cBH25gmhhTrJz83v0uyerjJQiO+ZekUj4Ed+bsW08NNDvuPdofWbvy+IWGu
BQ6qx5L5nOaDjowlTG/V0Ih2PgHcL+CHPbGyA3MiUU1kAk6915o7xa8ngIUkKly+/tNtokWuATMY
4+98vFi6i0Y7SAkaMVXHa9IbLQcgh8RDKNKDKs/ZJ14LKfoF4c8L8LAr4pm/EJbFLJvfUVzFWHtO
mTNUgaO6syO2Khq9/j5I3gyZOCr6cMw3YxIr/EWP01C7wdDvUmgBK08z9l3avRSd9lCLtuKo0t55
Mmm4Mv/qx36jdcOHUQxu1xJ2ltT1bUeGXa9A08uj4Sb02w1Znj8J9EKbMaeNjwnm9LgadAKdia3H
Q781dJBS8kTWCE13y/K/wLX4pmTG46QTMVLq5pWX7dwUpDuJ8hspI6FLi09SkVpJ1xKqirqDBFbH
1K78/SdHHN6ww79/8TnCNt5L0syP6SqXGhhWcNdMvvnaFVzLmcugcUXsE9UviDvLo30ckubXtq3s
DLbhhIV8A5bhn1/J0RDzTzhYbZVhKrFawM/NNDJq+9lnjGeyRrWi/yQOJL7ycpy5cXywZHZAFoJ2
ebk0tXJtmCwPsgP+e5Pm9Q2ij8+aAN9qImDh8ot4ui+ZnRn/N9ZyHQoQ8XS4ejJXJI4WPPXBRg6u
bK7OLOqmQluKXhyHjhP1QJfJHsj2BjwLyEBv8p/V8hvN5psoimhsetdE5edW9qPxFk/LTm2NQECW
1sEhp3cbOHmzIcRmnWHoyZorz2r+yxZrCTOPDz5OYzh2yy9k14PNhGIhO1nrhsOzlV2Z3acVDKRx
hwMox3NPrlt2/jE7Ytza5ibAYkg8cKO8jUIqKVFQYpqUSfko6sngrGtNj1FoWruRQAqywPAkiFj5
lqF/u3LdM7Dv4oUvdm2KWkdlTUvMBVn+SVKtWHUwGvjeEIgjqizfAP7xN0llVZ9ma+LuK4Mo3EIi
ktaVFMTr2Cc1sC1DlU55Wz1HHfHbpt5o3wfTj+6kVNSPandVXHTtcc1/fvAmjyZLu1pLMI5BlNTT
cJtn//jQOD8wAx0jLXW2+ksE2IiLKrQ9ctzMSLs1t31ayuso4PT4z1/cw2EW8yIrdJssFGjNI+g9
hFJkRpMluf3ng6gazkmUy3wyl3Q2EM4e3eMSnJn1SGSumT6V10gHJ0dNbtfhEIudbNPpnm6ETeKO
QfxjrFBsFAM2WgVBhhv03tduisw1uXfiinr57DJBA9QWsqUhNVvu0yWPxhcoXK7N0W40TgXZDm74
qlr7m2t6/rPXeDDU4hp7NPlqXtaJi8AlWddKelP07XtjeWJtaBMEmzkcJ9TkK5f4V7uxWJxYchGC
0/DF+7o0eMViarQORrljqf1TOWW76CtE8aJ+CUZtbQ1PWBBrMyOo/F4jVGtQSFsFZm+XH1r51Wuf
o8hbZdlWzytCgTwn/BpY9qZWf2WChLHml2zf2uLNu7YzP3OzDn/0EhMAJIes2maM3dE263U1EJxI
QIfTeJkFXXb6nUyNm6fTvzgPWFAQqHhjhMNgtVAB14plCIovMv5d66Z2u532OK0RRgJcuMbvO/NB
PBpq8ermAYudVTCU7+kNGQYYd3vEWE9dkTRsJsv3Yiz1K8sFX6RzN/bwChcrdhOLtG2MxneTLFE+
Qo36IQmSGWr20aaKCvcoMddymdV/CDGcQ1c8zbtFWNbvp8o29hB/UgesvubipwYT0fnGE9kj0ys0
1vCGeDjrvVOhASB8qvt3o9ZIHovUiCTqjDOk/5ggVkvcdJjsn4GVE5YmYPF4u1ohlR51jpekNyDO
yhud08d+IpndLVQBlphj6bQG2Y4mrm8J7EWTn5e/bA9srBsPAecVEJy5WJEKBOU4tfvIXsVGYD+U
lHVIJSzqSt4GBa6JTSfr3bvc1ybRKL0dJRtBhHu4kULdeiiKXnlSEsXcjzEq2ZWdkyv6MMkeKUet
7RFYYg69n7iZEhfTbdF6JNmCUMH5EDQigzakDzcF2M0K4qllPPYWiuWV6Luu5vumjF/BNXkffTHg
Cyx8epdfYF2rb7k5v3TkTs6nOhvhnUy8TyiZyh1ysPIrB6CGnJYiJgrNDPQbScbjR/rYDMokT3ky
YhTqYc0UNQsi6CxqM7HU7bCHp0+FxwXRwBQrkzztNdANm/MsGRFWQY+/J+VlraTNLWLDcU+4RbGC
5YVk3LSf2rlBMibjNpp8ttRZUTrjLPs0K/E7CsLmE2YREWrymH/pmoEAqHQYHBIclK+aWtxrMYV+
QjzIR4QO3yEZXAXcInfkQQJuVkhDssfphyHHrVs19I+FPbyqntZB/kabEUQeiVVlRII77cVWJzYt
AJDt2KRkwAYt7nucj9uqAz9bB1a51cKJ0Ieoq/oHvelTRynMbpcbVPFUbRiARQIAQXXdx8DgrBaG
tjE00m+bLYBoU/2+0r1mO8wBiU0aGiSdJAJSuRHrWzOOlHtdQji4seyQOIWpbLRdkdvaFsyuRogS
iU3U8NW0BLU+5EMMdHsWKUd+K7u2HPt4T0VcfGYWNPx1rGfeF6D69ktBaMS9HhTlG4p9OOikCbR/
4PcRoYoO8z5sOpa8foJst4J1qCHp0qL6U2uqJr4VMQd/V1bD0t76Vq6UKyLjTNf2yabKJl8jhrG7
zbQufohkX7wxIVLw+hXJq2IcbvKoIwgoDjtBWGzDVCW+XHqMdTzT624+0LQGsPmV1k3l71guOO6K
9jFI4vap60v7ZUTgeAdDssjXupmWZIJb0V1laN8Ur/K3ZjkVH3ZVfmmqUPiE4w68mhnBQY8iH5UX
TdLnyMu+/6UXkvmehkG7J3ibrm+AGVgeRvGh1FNNkJ5MdWMi8sOTi/A+txuxa0yCcuTat9YNrRY3
qqK3NJlMGs/d+FR5KskopvqjajDBwuurviuClK4YZPgq9BXlHkC5tY5sv/5asf+0gcclRIbFavsd
hLThIiDUX+O+1rZKSXslayJ731XxrlKqYk45s4gji6YQVrYCLb32PhJ9/MxD3VUJo38NvDp49vgh
IEBS+PuieysxY95mmUnlT6Ems1FnxQ4MwjImFrfIfjZJZxJTHlS7IEy8ZBMxZXn90nb4JfkNAbmA
n0ZSVEE8h7ciL5qnaZxzpeIG/q/WROaG9GzQU1HDPrqBOkfAUa9AkE4au90Gk1E+BJJHkA0Ja08h
d2qlTFG35bHThpLYK6KcVaHiB2LL0SJ9Z1XU3MRO222LHJhkHKm5wdqV3IDKIea963pSpMAsr9HP
to9lNQHPjbUPog7wXKQhm7UuFQ+m2UiuUem3uLNIqqOzvyUi6jFNSQULA+kFuholD04B0tbUPALR
My/aJrLSfc8t+atpZgDLJnWrVaJ71rwquk26ivjz1jfeywiwjlU24a2sj/rDGKjafV3TSSR7zN51
uE+2SRIGH5yoZUekvF7kAzVb7Ea5W8tysA0i6N1RXKtfYgVgXudnAai7DIBMTfcxHUjB1csGXFTY
aTn9yqq7EwG5s37tZ9u2plWpYXZb+z14w5zl3Y2G1txSv1PeND+wsEjwJXJgcrc3nR+mkTOOqvVo
anbMoTecOLkb8PYnEaffC7vAjlN4RY9Mp8Q1VmXBisQEiYwBQl6gwvYYVYzara3qdwNn7x7/yxN6
iuhZF723qvhebgulJd/W9skrs/upWMk5jO7JVr2njAJftmqVkMNvWlo3Gs/VXhsYNYlINJS30o68
TSFpI4P0DyMa3ptCb7p10GhavMrKtulvG138D2nntRu3Em3bLyJAshhfyc5qtZIl2X4hFGzmHIrk
199BXxwcuS2osXEed7CrGapYtdacc2jk9KmTuW5lCfjWNO2FMz0Wm0HrGsLLk1eYZkBEKhvp9eyW
94MGWHrdkOJ/NYd69KQiqtwTKd0+V25BhMEooWrQ9LFuzDpNTnWkOtA2JFu7BouSPbf9i14PvFNa
7u6ajLh+TXc0v9Pr7BBnQnmxuK+buRK4gtpZjrckgA+HPK+MI+F1OsuXPoYnQ9oUbLHin8wE5KfD
gfREfBuiOzOPbRKKk5TMvJrfoxpjs8pQ4r113Rzt2yhxD0qYBce0Bc9LMrtU9g3r1K+2Mdx7UcSE
STQR9HhWP8cLCd4DmIifyG86Jb2FAETSeahKwD0E3YPZKFl7GvSPu2RQp1eyAYwnN+Vk3PZFdZjN
6IazY7WqTBuaRhMGww9Xt+bHqk61kx6D+rWw4OwshUxTTzeGwTNkjHIwG4qtrXFlCncVelTtblU5
mt8GlW/voFsBGDlN3o/udJWpDR9g8va8eZ7yY27oO8ntQuBfDeE9ocdt5BNzCVgixH7k60Vu8kmP
Aj1cZ4rj+shh59VoTfxkI0Iy02tK8armevSSF7HjQZaq7nrVSn6NFn3Bqi3lVZpV2fsw55Xv5gOV
TKE7b4YVVfveyKt9bYPSJe478DM9TY0NhCZhwEMC9IZ8fLzLDST9qgAH7PfDbG2RdlkQDB2Skft8
uNZnh8fojkO+HQI4K2HK/wUMWUAUW7YYqpgxu5dR67cwMNbAQojHpxZFIH4ALu+g8fk4tr2Mn3t4
cynwEYC1VQp0pyfW8yas4wnfJsWS27YhG9kqXbbFKhUIar/qOANt0qLt1I3CqwxHrEqlUe6BpfQn
m67YsYioc6yQYVfFkaIAorQ2wpcN7AOCjdF0nKoALQbCa7SacPWoLgODc6AS7EQzIAWMQzIuS7X7
DQFFngbCHLfw1lARBa611gPTuGJzovj50FbeSPLvlXCCdCUQkJQ+65a6j1s3+Ib4LaS9v+BByQbF
HxaZyxoY/MB4gjTf7tSWD1ISfDNL8QyRstyR55gcIjtNcZbnA1FMf1ivxlTau4Z8i1tTLYAI9zNJ
oFIT0UtsKMEVz0g/JbQGD040VzdTHBabxEKR5Imm1u8kzfRtWZf6e+ZYyro1h+FnEmTgljqtTe7F
IJzrMKl58wK8E6cMmffRDsDjlHYsA9/J5bhXZ/QECDbTuUcQVrERbpF6QPTVyA7RiuJgTqMEvWh3
DdKkrmTjDFv60BALuxZh0dEzUXtrlZgRIbVqnm1re1AelcZ+TGLy0tjrBfd2UGeWNxqdu9ZF6j7q
kzEWfm/m9gZTG1nnkvfAVEnZskY1kHudUzpbSIcAvtYovjVWKHjuSetRcAtODiFzryptwRU6WrEy
DDDFbD2jm9xdtDCB+x5Y/Qg2zLDvlHqEkBZLdxWbIZKfUXlMgsE9JNKIDnHD7t+DcfDSiEG91gJz
w/5E6XGvNPnK0sr+IMZM952Fm20Cc94malahKO3i3aibc73tQ1t57J1c8cdUVF41IRFwjIz84hTX
4pRcRw0EvbwO4NuSn9x6VOln38kCa210dnSrJqaL91HDBlqb3X7SU3kw0yT10Ezl1646PKslMXQV
OPp1biXgUbHTHDBVQZBP2/Aln5rlRNcQ+egBcR7fLTUh9VTNxutaQ2Cvysp6s/OULmyUzNERz0l/
1zep9AYASK9Na2RXicyT7bDstbuKZQTgUBIvrLeRR0c5x0vqhjdNog71gwzoqoxIdXUnsmtBcvyB
ZenuaS4gtUsZWQf+zLutNnSbYnHqkqi/UTQnvi/MKvhe5wE7JNpkwUoJccZ6dYLIe+g6snE5Cm5j
js33gapVN05n/iwiIu5Ts2vfilZtdtMi7YLVKobDYJKqxPZTXMV5eG1B41tlJMP4jtYgf5eNw4Zy
mH7WamX6U9//IFvZpN2TZNd9B12vQ/ZAxLYuj6Ex6ru0M/S3uGrmZttOTvsE9a9nWmCV0hKss4ll
8aYvAK0wKUASR45aHxR2wHCk7aCEhj4637NK/E4xuv6kG13sI2eo/aYCXSkHNJiBmmCRMtmllSTW
ApRwOYlEgNByaU7rNOqjlbQGZTVw5tyQDRytmr4DODYLBwKrY3qZsIdnMxHpzo1HC0rSmL2E9hy3
vlPMLRDIdDEfD+ptHunDXYvTjl2par5HefNTa4d4X9q55btAhf2GPHRCf51x66bqS57bjU22Taux
M46Q30E97Hb8S2cddJKqAlWT8IYMB+fERhAjwWg0+oOrs3PoDKv+NdWpBeu3SfzZCbubdjRwDue6
9l1VBphwo+uUJKIkxbhWS06XZso0A+08PRdTc9Mh9L2S6XwYZtu5imf7qSYg8xYlV+DPae2eYrzd
26LCwiT1xij4mkkYYCNoR6et8xtl8epNs9ttMPmy09Wo/oLkrG+GVN63qVo/zzP5wKpW9J41O9ap
CBVKa4R9kA5hL1nA7mC2HjTTHnZq2t/H6mD6vSXk70bO2l1JnFa1t5oW7mjctOvlBH3VOXBCQ7LP
t5PUgrtBsadDbldTuOntxKb8P2enVI9TEMdxJ+oDJ8foqIVhSyOTL9+R0eJn4JtDi1PYaZRVbjnt
yVF7x+MZJStymKfyuaYaTIhzJMofIcS2O9OOurWdaeZumsvwdbCi/rnTRbYZRE1Vkcxu+FzYLPKj
zpJwcqWWvIWhOmzCeopPEsQhEPIi2FBXGX+6dh89t1iqu1VjwyUjOb44aHFrHYsMK46sFttcmWXY
SYI5OkWBVujbxAHqpevacErDafimV255W8jMeGjMkYlsz1a7U/M82QVhxEnVbfJHLSMs3ksquhY+
OPrnrEy0pzCZOKH3NNw3GkpyYgec2dk5fS4fp8hKSXpXqnUuOQY40u7uikhJ1hwzLGjmQfxu2umd
QaWL/ZmueiPfdpiP7qsqxvyuH5QlNDyJ6JPwMeUcNXWHjC2zHyRqv6sIuvd0jVVsEKbxq58iSEJi
JL1/DMDCd2zdu2IaunUed8Ft18n06Dh8U4GmPA9j3xAvHrf5Lq0CrJuDUasvQsFU2LpYPKzJMIil
5jRgxUF/nFruJUa0Ytx0dhpD8LJia0+iC6bQAR+3D+uI+V3B3HnO6sk9TnRKVgW849datOamyBZR
UMHHudXjZ1jM44FHn+0S3jBOUA4rwNRJCCEjI9KfS3daErxClQ11r21dlX1TMP42zIwfBY8FD7HJ
1gyGvO9G1rVRpDExou1NUCMyolv4S5kKuHZQNo9EDsacHuObwoTarQxwm8dx2MauoCTYZTxBD1+6
9WAqZvJLyYplO9p1tzUxALTiJ86x7CvSQ0IgeIo0f4GtlSVfSLMhHJ0POO5ZDSsnlUJN30Wq9hxl
Ee7FLN5UogOMHk5j9MMIM+2ELflVC6d3KjrL9gAjreS84PeRUW7Ipr8iMFz4fZwEG3AOJemnQ/ek
cjbzpGQWxZx6PCUOUmBRdb2imNjvLEK+r23soqVndBYZpnqcjV44S5szyqir0NHcugn2o5JGW7YS
0f1cte1DTzbrL7uvoWfnhvZYFBP/yyB/VSaUYWdy7mBzskktiQ0HHXlb1/T/ZqUUO4OcGs81q+6q
mdobq1bot5B7/q3jRPg4zFWFcn98iyKWxCF11DsVayiUV94yIhgCNy38krPRepZTt1JyrsI2Mr5B
isoOPNJVgFFUWTQ3UddZbv4EWk7rP6a4MWmFdQIBTVrkVOo+sAFt3TaOctCLBuopRtvA7cJNqw1H
mWbTa6QM01s8slYNqUj27pK8rQqrvWkHtuCEoAvPbi3jfsA1t9KiSD1NqjlTkpMvY16nN21dq15T
6Pk2d2wEMAYZEGWhdx4UuxeXrIVVrjrMdrf/JQdMabYqjbspBZpbcUjdx84SGj1Hv6eSuK4q3g2g
THxRavVOKTPbg2UJHbeexV2hgretATWvCdNXjnnWfouJLYcGL7t1UCgbWYuf7eIuo92EFbXJvpkG
lG0YBU8Inbo9u3m+Ro0S+vbgnsaFDk415SCTfCEVrRtNuoe4KGmzwoiNmNLxn62c8pudLDHzEZve
vPgWGneaFuIdz7PqanbUq5pDo6NwpK8coNdt/8PtxORPY3+VKP03cvpWFfTpVdnvCvAzaaYCAe3g
zPfleyLDh4bOpo+NbKeJ/n3of6a6SdGC0mMaNriYJEeTkDsyNYjqB7t6z3J7LSJstu2UddDso1Wy
sEX7AHSkPfp5EKh+U4enuXSyg1vVNiW18t2csiNa6APApKW1jasnduedKdRyHWIuWQu733OaiLwS
RKpH8/1JGO47G8sQyfyU+sasBb8yU68gvaoco4qQszD1+tYCdqY41vc4BxbYOPaVUnb8WWXfI3BI
QuWnkhkm5dYx4lUmMZUk1XTFlHmIqGr0ZreJQnMthXniKwo6OSDJWHansi03cCzErqr7X7Qq16Vp
qOugyg6AfDZWUh6MWL7GhvPe11pF0y0+zO7Mc7DhaxMQzfFKE+vICbacbW9m6oFrPQlBtIOFH7FC
7NOek4wJH8e1CPfv7gd9eDGK0vSRdfpJ1UyeXre7Lkjjg27UR7YOJvRxYyL+i12AVs/mrtaoYk8h
2wXaJDDcaXPckr2jENeCp2H2eo6Q2KUsCUJyGAyCPyjxZ6mq3g5TPNGxGFx5sFyXkomsKUArTvCD
dbV9myz807VTKJ7auTfSjTJYvl10NYmggG0QGk8USd90jVsaVGO3JlPmipKffjfqobMjspEtHISA
B2Myf6idkWyFKn/aM5b3bHTkCge5XHUpNe8piUq249pSKFCbYxqmh0FY1XNa2lBFJiXcc9YFRK+r
3dU8KTXHoRaeLiez361mPCFYi08TCtjVAnQmgQWvJ0Z0i2gqmn43QxWS2EiSDRC2Outu8trIeZv0
oPgG8wGaLwZMT8GNuykSaKZVXrxUhT7+TqUh7uyBkUaHkCUaqIQ2uFW2izis+4uObmW6RQFqIrb6
VWca0z4MonbtWpHJzg5koNGP9o+51TcBp+yT1gTm3ugR+MxGzF44gq06kGfvhTUthE5GNGn5aRwc
Yh1eS/ddU9ppPeVh/B1ve7czg7pddWEUQbiXrBduqWWrYAk/kGH5vZkVfAGuLTzCz4NbgDna0cg1
3RubsT25Y3wsm3b6Ka1W7LKOGANnkKkP+1q/MePkBpJo8qZRdIY4ODgb0YqVHEslX2mBY6+maY73
FV+kYAXxtqOnU42bxrWXaappsafKptnWlTk8OVH+olhucSwl8nZFd+sXyWd3F6R9saPlPN8FVTti
Rq2LXahT6/Gg+SiraAzfRsrWv7ppAPPcZvqjJRPQrUZANAK++pumNu4apaHolsvBZHvX2Ltqdmlw
DTMYe1PLrmmIlZ6VRmyJhHs32sqTnWThdS4o0qVTcTO6GtBpW/9NFo+xovEoAN9lKFpDWUPj4azJ
d3tQF0EN7KbQm5pIv9Iy4FmTkPMJE3Wxymw+S2nh0jEKqTLrlYjfujYrD+MIurTM8Zq02chq6tr1
0TBn6BS6u3YCmwyhjPeMbUfjq4WK0JSQdK/SOu41eBgl64ffdpTd5/R8niWdyAOLfHgEt9sCQVMJ
UrD6ZhWPAFAmZaAm5UwcinVB+9HnW9duEV3YP+sKVkmRRGJXzorj99JKX2rVbvhlU7/TigDguOLw
5SlqukxJSi8uLO1NMVtvRB6xV5kzeehoDB2IuM+3bdYXG9PJ78ehWZqB8bDSgBWvGyvihFim5dpN
s2Brdct7ZuTzOmXntjOiwd3OfG2P5EHcpUnRcejQCpoq2RSxwvQV+VIlHZvVXPbulVHl+pUqU5UC
IDCrIeQZ6+MY+WYknxQieyg5yGjd9o5zJUbt0PddzAmZCLQ0YPapc/5oZjF/GuPC2i75CmJMiX42
Jikfutme5jxQfMVMn42BDytfapWmF2ngssJxsEx8ORyHXtQvlQjNX6M9PFFFy+7D2oxyz2owlSu5
vTTmVCTQFEtEjGuD6qi7DlrF2lgEq3hdIU8KukTiM+Rr2lMXyXBs3ohZiNeQnQlgmDFb02RQt62C
Dgke+40bmtnBcihdWHb9u0AUyMfESe+dXs03g0W8vz5k11SUjM3Y68ZzM47jrpu67iVucmXXNLlY
dym/NFPcDOwUASVZNYJj5vCbxAW03Lq8dUkcOeDrdDamnljbISndQ0tmlNcBD+ZlJ7UE85ROu0iS
ug22yRsKOsy0ZBVPiRowoiiMPUE79ohe0tzqylxOO8Q57e3UZlW+hjY2jBudErXwzNGOY2qoWZj7
qRYlP2JUBW9lo+HJrXRN6X2DGvMNzMro22hK+eAWdIkJoUkfHFUYQMHmeroqgUYIJp9erBGzJN+S
Pg3KdRHGtOiJb5qv7Q402WyhC+AWSLHXrdK5cueQXV/GP98XeMEwNPAGRTL8oQYUN2y76d4n6Ge/
eST0590GgyDKsP60bETIqbaM4Gka1OxWrQldzlOiNpWc1Btl0tsd3aoiuzLKUInImDa77mBNjn1K
R4CkjjVhAB6zkx0Wlj+HUbiitmOEntOkw9NsLHGWs5VxC/9UW5TEb9rqNC2ls3FAGlRqXbt8t0yP
ap/js4BkTOhwble6Tm0UOFp67FW+lAEZkMwdh84NbWhgUKUZ3GdEWj5m0Rjwj6F7pUb5LdhETqkh
p2E6fwDrNVEHb+3M4hERhrazo3z62cOgR/4wOr4ITHwRZkHjLzWkTw02YiM/xbMCX8xqH4NaD/Z6
gx+kGCbKJwabD+mJnAQqL44zxyT+sIj3fTj0FM84hDo+oJR8voEjazWsUi3RdFUjyS1WyRB7oJ84
vGoiK6g+kIl3SIpo6hB4kJh5JePiyozlnO3E0kMI0UNwzpiyBxFlrJ9264qNLB2KCNHc5XKlp3SB
gJ6W3xNNIQiBloir+m5iBBRttfAAl1rZiLrVtvR8012cj5Mvo2LaNI37sAgnSXKkZDfOAcgzlSZP
npfdRsaGeRq6aX6gSWtfjWiQsciEafIkkmAvUEW8YNYbrtWc2J86FPGaozhhZeGC3AUD4moh3c9O
aX/riSl8OjCr3OVTX4UVpUG3wYtHdpGh/EjpqmYcGwMOCtLMHidUsxKhAU0VPs724Hix0OY3Z+40
SV+nnzmXkHC1GmOruoFJRhJRFSsPo1PQ+iaHWqJtUcVV4A7RU6Nk4aEP3HyFWiZ7DumvpavRhO/p
m71SVWvpxH21ycKebOTGMd3gSlIjVlbE3fZvuAmXspDOIU5MkeEZoLxxFjlz+b3qZvFE41XdDgo6
XmeO7GehkAiq5JPzYDdkYXC27nAcBN3PSi2goutFSHOkjMQxnbJyy5cxOAUKOUiBXdAQ6+15Xs2T
UYd+19fDU6NF7bQS5tKwL/UO6kXRSaogKgv35JETANAMYUF2GOIuenAC94F4fZpcGcFhglqX3021
4nplpzvbKHbC35YysRceG0JS/TAQpALGlCyHa6MsW4rUea8YK7zPVUp5MtSqU0k3jMbDILuAs40T
FRgWBvMIHTc5MkkmUMMNZZjInqIRPGMqfhSyUoY9ghrRr0BqAJRrUlP8sKy8PVr0BU80383nyLaW
MGq8Qi0aaMW5HtR5drxG6dhdGuPUvrWWqvyiea6onkUm6W38p2FGZId9ZU4xOpgu4CC6fJ2JD7nJ
xlI/GjqaE9qf04vRDUa0KaRS3wBP1OkhhUxUGZheV+twTKoGYkTtVmKHDCDyC0o5vtvq/SZpq27b
BoE4KS7AhVQfXq1YoqNpmIDblARqr2/RTDVzAbCr1Wxp0K8L+6Na62nkgznWrswhopuNINy3qDFt
pyE1Xwfeq3ckBvrz4MS47FrR0VMaymab0fJbj4YZvZHYlH2PjQpDdC1IsF16Ul4RdFF45H9U2Etr
5iWt/SVR3Jkg2I3cAaazHW/HWv1hDNVJDspvvjTlY9b236ihBmtUeub+a13tv57PM/vLmdoQU2Ob
xYMgKA3d5fJo1Ds7uVmC3I1xmyXdk6Lup9xCHLMa9WzDh1Ep7lsCHL/+HZ9d/UcnzPLfP8iho0Yp
UkpVxgbt2ZHf49lhsxsn8TTRaFxWQlrVm6+H/MyN59iGZUEdQxxNF//vMWG+Tcx6Ln1x47V3wGi3
8s3yOIXeuSt59/Von17gh8HOpJZV0LlFDqPt/2cU60SKRsYxaCY2kGu2rAeYVBeu719xJyZPdQHt
WgLqxbmsuLURsKJY5MmWdwj6Yuuo/jLH+3B8//rKxL8ukb8HOnt2tsLpMyX2ZUPBYNj2InhTnCRd
zyH6qQJU1OzjFrlJUapdCQEg05hrDF5BbPh5VSrf5rEJQNg5r22i88Gqx94fKYN4wWToj4AwH+s6
kTuHwFhfzjaVASNjj2hPBBlaUdvsBP2j9zRWOc+WJdOyRjvgy0J2FEBDeWD9Y2Uu2VNH7KxWudSL
WzONrAt3+189/59IbcvWLBvB/XkEvNazQPUarYEpPKgDktLt13f50t+/PIQPEyTpLVl2YS82mdKo
W5vleq9o4uXrQf714CwXQewNSm3NgtT89yDZUHW8SrwySEc84p+s4tFio/R/G+RsJhAzgVrQoQVK
r7LbZ6ibDkkE8DNV4kt2qU+mOLJS3fnD+7Bhd5/55uk0Oea0XNCSMkZbEZM+X5DMm/0Fh9RfMrJ9
cv8+DmcvVpUPD2nSI2EraiE27NZXMTplXyhPo+nUFzTUn4zjEuqHBFZFv41l4O9xupjCQhwuU5tz
+Yam2kZrzGjdmdYF08+/U9v9a6CzqZ1kSCpskmo2o9W5vuNG6cpJ9PKX1LRgU9t5dIHDcf6WsxZr
DvJbDeM9wMFzm8dsNJGcLAcRb7PJKkAi//HGnf/9Z9cjI5mabuOOG1ZcavhKvNfFfzSZLUO4hk4i
E1YVOgFnr5yC7C13NGJCVSd5chDT+rrEp5lnzSOdnG0eXnKt//OS/xkRe55ruERA/5OQM7pxWaZV
Y2yGBhFHIKvKj5vkKERpH/h9Pc4re77Gjn+0WKfvp9LpfVWp30sk9av/NrfPf8rZ/c2zmJ4oZ+iN
0W5keI/gOUsvLLTn7/75EGf3txgbqQ5dNG5E8z2N36HwUmX+rxlmfwYh2ZH4WXikUCD+nmDl1II4
NqJp04b7cVo76YV59elFfPj7z9ZAGVO6DpYCMI45ijj0oreBO3IZo067+OtnstyQj96b82s5c1uY
1oxErA3gIO+XTPluJ7bRTt21u6+H+WzqkmlrgEiwsc2cR+e3nO2IUlfGTZUfkzZY0227MMInF0Jn
BdSDygOhXLTc1A+ra1IlLo1xLiQuToT+yvR2MH4C+B3FNyu46i+5Rc/XPu6bzvKKIwuii+b8yav9
MNxgx0HogODe9O5trKxDtDnD+HOSl3BKy5w4ez6YUQXhSwQAcOQ/e9c0e1LVtuTGBcquNL6X3Y2b
bRvlNqWspe//80P6a6yz924esw4FE9ekqauSduylxe8fL9ty00jIcAyy6EwCa84uJhuVQaN2MG6A
pK8UjzDeg7pXNwLHa3RhR/TZffs41Nm1UDtp8iJgKCeZr/VJ/lCt1qQ00Hxzk8GlJP4ajJdMtp/M
278u72wudW2D1sXkWQ0xmYqKMA9BFj+PwCm/fk6Xxlkm24d3zxrcif413ynQHTOdYFEsnUdib1Tp
XlgeLg21/PcPQ4kUT0dUchvBuYflY9/unPH+66v57EkRBMlRBCI2XLSzJVsUgWMluT1usG/RdG6+
qWDDqkhhItMCKRYJyPD+9ZCfrEb6hyHF2U5s7h3qgqE1bgwEI8E6rVZf//2f3bWPf//Ze07EYNy3
KZdUNPt0uEYZQNjF10N8ttzheCUNG9e1+s9y1ybxSO427wA6pR3KzT/rdr65tG5/tn0gIkZoJmsd
yZ3n6w9+CrSSlT6yRx5WM0TscD16UBo2i039EuPks+fycbCzSWtVThDbHRcVOCcFQGl6YYH7J85j
WYA+DnA2QwOlbdqiErzOIpL+WAh/zMCki35f1CZuIw1sBAVtQzQvkXph9/rZE/s49nLxH6ZSWI52
lszsXumejtZjSTnF+VV1BM9TaNXKU95c8NV+9hZ+HPBs7jY9WvQwN8dNHXqacTX/bIYLI5wXEc5v
59mxM4y1Ops0Xg45xfiVVFd+D4CEcB5A9+f0VXloRPLjv7/4H6/q7HTTZEk92FKjlYuv/1fuNjHx
+/XJrObqFv+n6pWk165S1X4PsqC+sBx+9tUnmZNKjekSCHO+yQhxZCEQ5YJjnaT00R/tB6vbGuZ/
/3iJJfGHvCfb0Z1/cstFUzRtrUpqFrSmTBJnUKWtrUT1SSOgSGFHSHOD9dc39pPXBYU20m8+mzj2
jbPXxRJt0CU1NahSkA0zFkufsiiuqSpOF85Zn7w2f4109toQIERHqLPERg0RMhnVJrdEiUm3RoI6
X5v0TS5E0l4a8OydGasphdYzAS9CBOEYK3NAN5LFnjT3or/7+jZ+sob9dXHL5+7DNMcqCfIiRL6o
G9iNjWORpheW/ksPalloPoxQd3M8cT4Wm9nJHW82Rb6n5JXMVnXhOX06EFR6LMr0iWnT/D2Q1QVD
3oQ6BYt89vWpuM70H2p26VT/yfcf9MH/jnK26AO2iAc91njvmnJrpXIb9D8qPcPlqeerxD7FUf77
60d0acSzrwBlxVEmRod2plCt30jRbukbiQwLh1H3qyiYDo0z0G4IicK7MLM/WUDwE+HnWTbBKui7
v2+pazSqmADVbKxK2wV1PfoD4r71uMCPSufCYJ9dp+kYlLGJhVQ5rP49WJSgSQzlIDY2/UHfaNFZ
D1l+M08oUMTYf0d/5q56GVyocfw5/56dWUhQJ19TNak/4av/e1w7LNUZLpS9KTW9f60D8hlQETRH
JTHUYyAUo1zntjHuXGlghmraed1qSY5pFY0lYU/ZCaVDtjLp118lcWfggsqgQnlTREPWzjLne0rn
A82w0aB1ay6hRv4hn/FV++vnn72Q7KmjADmIs2lp9GA4ZQfadHVKXCgCeS9o9W9i7sOrHqPtVk/r
4IhJRBywUlq73s7w3RI/uq3CrFnZ3aBRlx5c2kd6UK6QAEbUpTVkLK1N3ntZUj/zGza+ByUw5IPW
WOMd+Qf6Nb9xfsv43kRebirJTd/mQ+bbie5QtDFD6jhE+uEJyLDQVSnJGWPXrv/7LPn4FM/eHopt
EQo+0IFt6ar3i9tmL7Io9CdNcw46QT4ecpiZ1iyJb/+3kc92So3GRsnilL8xUGGgaw4PFaia324f
cfRt0/wICs8zFLVtLyx4/8TdnT/68+lJxyRib0GcNF4Rr17ILIZEnwXp03NnxyD3GFl3rjYrPBuK
j7O/APLj3pUVDo1Wy7aiEBOiOVN7N6oIXVpevin4N5EmpyjSaoKOcuQFXhgb9i1txm9hiFHEGZQf
amq/F3F1SHDLAUw1saRU1xP2KABT2Y2otAQFnlJfyiBeLuifqepqNLpM0JXIdf6eqtXQy0YfHX3j
qMatLZVqA7JBHhSi+b9//VAvjHSe4JVHsAC1ONbZ/trGrnbjh4hD3rOtxJfq35997Vnw/uea/lQh
PnwfC6cw0F4hRcIkR7xlpviIcI1t30/dti8MwHe6mzx9fXX/4AD+vDkfBj1bNGorQtGwrLWlE5jr
1M6OY6fRshiySn9zpsH9Fmuyv55NeD4NpjLatUVyCq2mf5QYclYdta0DAVr8iQi7fEveyAGrfbpK
ZCM8Vg/1wrv+6cfhww8+m956MKIcmQbSp+3uerSblRElj22a3GPE3VSW/iqVS8eFz+o/4uOTOZvY
5jgoAtGgvbGKYFzVjbWrQtPYl7P93MeuDWvQsFaw7jCG6s3rpM9bpxDh5utHdenCz+b4CDZVs9WK
iNvAODZq7QmtxZUwxKu4I9urxOc+5phavx710ku5bAw+vJSL3XVSQ8FEy3qkx7qNXVUgONObjQaE
IEjt/dcDXppvyw/6MOCIWTJ3UrpNi8JPGnqOzm+ozD11ffn766Eu3dHlv38YirqrGotAOpso/2m2
JjZOYhvMZm+kDsEIhS/s+MJ0W+7WF8vWn9n4YcQwakINYe2yg8OSYscmnQ07VW5kG0w+8jI3vfD4
PhuQKY693VAXXvrZOqlk7OoGIHUbdxqse3Y92n4oAezMIthMQyNXX9/R5a87v74Pw51TpcoeCVvd
wXot8W177VCr10Ugpmtdr9P9YDkPwlXIq0mtcJ8XChl6Xw//T9N+Wc0+jn+2g7MsJ4OTY2gbhxCY
TdvmyJRUt/TmmMiQegqNDSkz9I6cMJHX9f8j7bx249aSNfxEBJjDLZtkS61gyZbjDWHLNnPOfPrz
UXMxarLRhM9gMBsb44FXc4Vatar+0PYvpUpzO6Sn6bZzHzoUU8xDXxuv2G3ojj8IQI+TQnu0Wrx5
RaVDj6FFUfYFoiFiEj7oFrsoloIm7qSf8eErX9JJBJum4U3WwSG/HfPyCTZ0HdgjXPCfSdiYHi1h
yNqJAVdBLwovlvbcOGR5CYLX1mEV1YcogH6W5OidW00P717ClKnSFE8dMpggETTXqpTSx3ZScVEK
8qDX7mTUEj7KRplCxgf9+FOsBMRwlSqRJ9tQZ5Q4g0XxBZnvTLapCUWKnWFcqXgh7VzAh6mhwgYs
enoW4K5VWy/lGd/YLHOB2vHc0+vqpm808YMQR8gc6xq2e9B5AU1o+GsixB77U+8oWAV+gwHXvoQW
ejhIOxcof0hRDBwTpNyADD3eDiSXVPcgaQ+m/5cc93OPDMh93aXBH06B7yqWnrmRP0F6zwv1dkzZ
h1MaPct9XRyQLgDBNik/laBJDnOjdSSovd8+6QauuhG6QrfYM/ZOR6PkHkRarSLVBZWtyzBeUSIl
Ru8l1rDAVQf4m3FF/K0T+R7iO9wvHHGae1UvKG3j9Zl9aOP+F2I7lDmH2neSOHxRfNyDZqMH/41p
y6MhokYBE/IGIRoXRdfyXqs1UNW5nEpuhb/117GtVECbPfgPBUTgCbtzgGxZ/B0qII+9OVAQuF0g
9HSy85dZLrwwhP9o4e8JQaByVKSrQqxtbkwRrLyZ60gpoIxbfYunSVz4YukLOH3ltk+DBe4KZe5e
kycY5OVfQTR0J0lK0Nchqg/SAAOG+Q/JbaXukLf9pKF/UcTfBhj0T1Nbn/QyB8A5VH98MVOOFM9N
tzSS8NGqqWmJRSvmjoknspPVpMngGKBIlWqb36RRHVa3IKF100EPwX8MA1HCChspMVjx6NokU3Uv
VI3wrRuL8mNsWTIU6BZ4jFzP4yEOMGa/l8UBqrWEBBAAnRm5nvZrE2LwGSrir7AYp2MZ6gYoetHy
bapT8hdMM8T7JM6ig8zxAE1amehS+Yor+b30MevV4HcJwBf1AQkivD4gvlYDqcuLCFKwNr3okal/
b4kV3816jL/qSvATTinKGEFd4QnNVKU23CzphwHEG+9m/sKJh0eV2appeqAu80cNHjrTeNCbVr4p
FOMZvw4i5Dh+6hIEjUKDeq9kCD/NgOBFp7LHWxmiH5bPYJ4xUKcKcFQbOE9F3le3eoRL+ZxbqLAH
3XNTtJktQGT95UdW5WmSWr7qKbofky9+FvCWctPOklxRhqlGJx4BNyk3viadniUHa6pCwyn7CspQ
MyQjTIi++16rguxkZVW5CL7Nz7Eqh51tSL2wU6C9eG1Ji7QiFo8GDF3i27t7so2GMihMZF9TpXvC
8QyGhCDYyGXZTanuJBxvWtibYPnfwd6kWN8NFumTDKeC7K6StMgJ4bQ5M0IKh8hgzeBgGYfEKpL6
EIslkPXa8I+tJifHefatP6oVRAvxTLvLI6n+oDTtqNpDpVsPWZjORyMQLTu2MLivWrNHxAEWmw3/
5bUp0M5peUkskDkdLiCMXgC+SlfYlqHXt1lm8fjys+SWt+SdMdeokvmJ+uwDGQZjKuhwMZscaL0u
3U+ZGAe2hRTcY2Woyl2J6sEhtdrwpczIhwWl7XQ70Jr5BlWyzuvEeLSrqKYl3/uleUgVBSh4DvtL
n+P6IQ4Jlg3CGae6KSbXEiN6QZE6HJtyxiMVUeUmZgsWj1XedXfmnFk7Rc9Lhcj3d/gqwUcuRzFL
XAs8RQpQopBCtMoRWNhJFS7usP8mRtoqpUc1CRwmpUPwWkr6yRfT5ruC1gM3m//KI+z79cREXi7c
K3ts7UqvwJQy2oBXixlrp3BITWx7w8FFxKbjpZcGP0ANPeFVWDtyvdiQD7Cr8l4Yj2KCoFSRg7xB
JcmysUY/RUmE3XCDJW6ed9ITD7AYHloYoXpVfBezMHGv//hLGbn+3/MhrdLkuowHi6YMIEB11I9h
6T/Vozp8hgXm76SPlx4b70ZaA1QqefLnOR+oEOdldN+WuqtE6fApidGtxCC+ceq43yvjXvw65IQX
iVpcStfF4rSoB600U9kbs2A+jiYSAbAHJkcXhk/X5/HSxjZE4HoG/0QTd/kl7+IMxwXJRaASXi1+
LDGTwGRiZ/4ufQugDg2EB2Zs8hpBZwbSTJcEoFKhnDjpRvnaW3/+/SPeD7HaDK2ZzFCYlMGTVPK3
GBYOtkk7QyxZ+vqw0O9UoJ3TrqK5fj5RHcofMUJxqudPXXHEre4uKArpWaIKTBekRp/LR84FflJS
viBOGj5Jem4cO6lwjbCsfoaWQXKfN4jVoEVjq3A/E7tvkKAYGuNZF8bqEGjouyDM9KvJSmnx1gtt
rc4NFz3JEaFBWFg4jtPAr0m1aOsD3I7ayaUyjvJerLTfUCXpbis0Eo/F3Cr2XEXhD3SiNFzvNHyZ
sOy+DybD+qyIwl6P/tKj9f3krAJXWZsTBWd58ObZeoTtaRC2h+QImbV3R6VGc1CeSpgocbNzT17a
vu8HXm1f6BNhgeglK29AFRpAW3Wju7PyFxbeopi3AG1UUVpDKmC6oM830u9aHL5KOGvYte24U1w6
Iu+GWEMowEWVWt3PA7fLZKe672TK9JSq5R5+cclQVntYXSD4C5zVwGZgvYcFmNCBTw9KQUDzN2pA
9YMwjvLBSIXGLlBUeCkEMb5Brs9RJGvH/uTCR7IXFQPDH1VUmM3zA6SiHhcnJt2auEcT7ocYecK8
k6Fd2A24DdDmBdylka2uhhgNM9Jn+J1eJk8KWZmso882/by+H5RLs0jbia6gTCwwpNUsahNgJFFY
QmYpmUcVzdoPcSXKjyPUvVv2oGnLKsKcQ5mLrtIG8se4nvFWUfGLf+QBI70kASRReypF6GATylef
cjEEuY8ezaIkIz00oZK4cVGj8wDz2SvBp/wJc0Ty5FGsnsLGT+6ttkK01W8xuzWz6jurSI9Hm7Cf
FLvGIzURR6TWZONV6dLmwzgJ1k1cpoJXG6X8W1+k+tUh2Zn9CwsMOwFtBgAuErO/mhe9LdVc6MPZ
80uenySNUmQuvZSd+0S6kCUhsw9owOA+UXBaP99IPK9BLssmF4qmkAuq5MLhKGauqVeS00xq+6vF
5jCozOBPJKKxVNcDUyrcxrBQDplgyYdEnCR3zEocZdEQ2kniLqF8QDNgyAvaYMH2r+Yhp8tR089T
wVulyItmunDqcUJGRkIfn6KIGFhHsHTlbkpfzW4Qb6JkxERGk4WHRpX3YDpvKOjVoT/7OavYHNRF
bKD7PXMoBvGENsDwB9p0Qoe2Fefvut8jyOnninYniUl7EkHW3+KJLT7XIz1wP56fJl2W7UD3UZua
yNIFOMxYTMyd1Nptow1fwKsEh6JVs1cSJDNwRhQ5i/vEQpFuoOJj94ZSfaSE0v3qCyEV7UlmIxaF
fjIFA0RGMooHHbdEd+qijlw3Q+nOSSZEjW2E9/zPIKnUm640fC+Zs+mInIaUIlqHMHCeZ+pBQeb1
qzhP0UukD+gIhF0aL06fHwC3V4tgZ5Y8qEaeH/VOSZ2uSKUj45t23Foyol9J8FGWp+muG4Ixwc3D
mj3TN59IY7qbzkR4eMLEDV0YBMUfzTBJ3QFWLqFF15xITH4XKnrpfdLvrtqFSP0+xqwWLW2bocFr
ePJEXUg+yH2pOmUdzQh3Vo91SNvseky7cHRVrgVT1xbIL7qW50cKT8qMEjchDYnXQzWFH+qAUkGe
fPzfhlkeJO+STe2tQ9YxjA8hW76VooOi7ESHi1+yEINIZ00KdqvgMCZlJ8DZ0Kmp3jQ/M+VRNf99
rqjnqhxgCSdoaQ3iyxel+CRihGYYD+ZPyrmHdHCvT9TbHbI6tLimAxNUgCtvL8s87xtR8wE9jikh
XgrqyJ175B76mMongqjFMUGF/VPa1sAV2el2D4k0WKQ7pC/prKM/HftSvferlvW59qtW69fxxWBb
RB0xDds/ll7oQL/6wa3lyk55NHaW8lIgRddRZRWpnyPoulpLiWgSd7NOTS6QZDtJKes0mklJQNIT
VOWKDA/f0Dj5nW+eCqEdH1Npzh4S1bjldihfri/JhY119mNWb4xQyAqgKJzIRFU/iXWM3FNYPvhD
oB7+HwPxVFLgQ5gg/FfXhyD0OpA9BjLl6eQXd4iZHU1EH/+3UVYBZg5Bs3RaxfsZBvwXEN5VYw+T
ic7WiID1v4/1PjFYRRcfbdygVBpu4vBz+tr0X4Gm/G8jrDYmMb/XKiGGTadN1kHE0wKRNsuhtP/x
+kAX9iSVPTTnVJ6sFl7Oqz1p4JoIUTKaPCT/ak+I5NFRhASdk+I1NdCC7xQziGyEir8obfXNAK/w
Z5hqEZlRrd1ZwgsdYFrO+pKHKtjwsmNW4RRNvRnVQcT9HMMGTmxHp/IG6I8b7UKXNzkv8COSLUNS
Qa/pG6jVnMaGTmmAau+oF+40iOVTqKeSPXTIesWy3zxIkq5/Rez009ijmX991t8KX2eBh+HhFAJr
p+MNWXI166A2CqQI/dkDmYpXYZNNTk0aejTyXnXyfvhMY8ID1XNCRCC0k0SQv6dCjFoT6tD3pox4
fV921rHJALo4k6AZ6HPNNRLYiBguJqmm9Yr4guSaUlG/jH7X30w+KOIQdcTXrJHnezwS9JPUD45h
pSlOWyR32CqCQZKrk1SEokPPDi0NA0ia7cdxe5I7U7+n96N/Rk+k+uxL7V9xpMlSxJH46M+U7gtE
bh90rvZHhBSbxEGOWypvuIVpj/QJ/PiJEP8xmBBEPigIcT0rKfrICaUqRM+Q6tkJ7suBvzbFq/g2
0iI0Ye4zxWHafh6boviu5HvHR10O4noU/F5hwgPpZzMt++xdBiDl8TDKIb1m3GoRHDYrw0TqFU1A
hGBQOgu0n0UsKAii5Vb6q6Nz8AQ1Q7Fba4ormyaxj0a9FCoHiKb90TKS9FBrWn8rlAJ6BxOqUGic
2xWVOTWJfyBQLT0ZaDN9SwL8d2OUV4Nx1h3Es9TPfRq1tOPYRHPZxkAI5fKhyZLIG1vf9+ok/Zak
wm/a3609J9Z4GyVh+1z3fkZKhrJpFyT9c2EYN9d3+kYkYKk0KpALdRA3JBjrTKyuEkSBIAZ7UT3W
pYvU7QldbPWLlEMSrsMi+JLxCLRFIw+zgzXWyT3mEWhS+sY33MVTJy9qkJ66iBhvruV7BerNJciv
o21P9kMdwbTW5lJVF9SBOkHKUaFGA6RRtGPIasKWwfhN24lvFwcj2kCrh+OmrWECEYsa6WI5eYoY
mp6F6JrjU608hEr2+/qsv83q+bbkuxgDTrmhqBtwp2jABYzQF4FjgvLepFtYb1TW9Jv4/pTkyEod
ZD/6kGSacjQaOPRJoT5LAzo0YqzIwgFdr+heK5veSTugg12dBW6Nuo5XIplC18PPj0MlvU5i93r9
hy9xb/W7eWXisihr6CNtEGdz5VdxvxQ8YjXEP8m/6VFETJBp7dFAV4UdKuWW8SFx2UiIYcK4vUB/
jRtxYBsWkyfFqX+b+U3gQM7Nf+Qlj37EJhs3tUDBIpn6O0uL8mTUgr53QLY3ERwdYyHpcB3Rh1td
BXS0M3qv1HqRNzFjx+ws7aWm3nIIpnhunapSvgRLX7OLZ8ELBvMWGwf1NkPB2ElKCelTLaKDMSdi
51SlXnwoRiG7bUuesD6eS8ekFOqdfbypV0hsX1mUubaWX75+kli4zIh0jIB0tLND3+JuVsrPaJsf
fLmJdxKhCxuCDAQAOIYENEfXRbbeIm4C5yCtC2Gomz9x0pNsX6iEuzSvMapFm+H6DlyuhdUO1I3F
KZDP41/WAxo82VtYzlA3xzzwhDB7CFR5BE2rNKfIEHmKW0Xv+CMyb9cH3t5X8tnAy03z7ibJskQX
mIDZS+XqNpHN7EBvut6Zzu3SUecEgruoiUDXslYZFhDRKZ4yICtNdidZD4hdxdS22+l4/Vu2kY5h
mEA4YchCblokci+ijLUMYyh4Ltwp4dfY+nJ9iO2XUHS1JIq/6KhRfF0dGx9tvkZVUCevW8MR0/aE
yOdDXIo/zSHbWRk4qJtNwQWGqIAMg1jGbWI1WNgaeZOPku+qQRzdap0uP1RD3rtiO6RPw4TeDL8A
xfE2eUKluHbHqPgYGgG6Nypls0zH9U8NNe0Q+1xtbRWMCJKZgyv09P0Fjf+tG/XwIKdc/62GgqGp
B6k3JeUzPbLqtoT/PwZt+9sKlbY9tIAl3LnB+0VEqm4R2qVpP3X97dROHIkU+dU0TuhY4DjSJ5b6
TVXS4WXSgsk2o+gXgLxXX9ArW+yEY6Sik4Vc9ndQJ+ZjTyLpVHMbnCJBpCkdJp8w3biXYYq5bVv6
roWU/RO8ZqRtMWdC7Z5EMa+AfedxEiAiKQXYWwjy72Vf3IDAgsoNZPlDOJTJg1zFfkAqIye2ZmBS
Qf1GeAJAY/4dks6wDdbNVsqZN4iMCkGL/OuNinSbN0mT8WAYo8j/Jc5cCc+kU5sjM9ViZfOUWVLm
UhuIArussvST3sUW2DI8FEx9ll2yhwF57W5CgahruXNp0s9FgsamiWdEhXS3gwPUfMK0bbJjUfqV
zwCzrQCImZWKJbqL/kDdCJjiRMb8AAfkxUTR3C77Md67jJZX41nk0bip2c4Ln5IKwZuJ7rsAII8K
YpJRUHowkQ/L62e+01wMutzpRt/JjTeH520oZWF+QKvVzVWs0fRBhCqBPHtObCNxF5vbuMhQ651x
NOwXg7nrh3UT297Gw7tzYaPKvLzOY1us4d8U6m3qif5jqf1oxr/X//5L36MpwFhMk4csvd/zvz+F
TlG0GF96iGYO0uSOtf6hohWJGvPz9ZGWv2m9SBolcIn36QVIPJq2OpWZGJ/pBGphNj1GAdLt8mB8
GMLYwY5l71G8CaV0aKFY8Z/lsqU1eP5pGBuJgsB59nSs7bEB/DEq5qcY072dJdqOAxUIeVpFRsWH
Qv/qZpDxKVlAliAlkUFEL0mBy1ENO9fPJtehh0Cfbsl2ePlu0jtjyjo179vCUxX/ET+XA54cOIAU
Nw3e8kns6sSFcJp2dvsmevPUFrmQ8EX9Tx5xPoVaiPsJGKzYo/ZAeImDB67we3HR5KyyTgIwKd6X
frdnHb8trdCzgw/KTahpdPPXS4fscoYIbBl7lUshx13Utd3W7hzVq4/Bp/mfK2ALAN5EDsJSGZTr
6vwzw0qRG2kYUy+Yb0oUqeeHONhhKW93P6smUbqUecipQCzOhxiKfjCyGHifHHwqZ3pB4nzvV6PD
E9dBMte7fta26wbGQQZIjLobR3t96/rwWnFEwrZN1ppD/zubxJtJkA7IVGPdpTqJEDj/OqBB3Yli
0OKgS095dQYmLexlmieGa5Y4SvkCuVhvSXdm7P9VfDBlTR4/NyTyt9eH3R6982GX6Pku8JeUwDVQ
SwYGr8ro6lJl3VTDUDk5jZrj9aG2Lx4yd1yATZ3HBou4hsd0na4HkTwbLkBLuzEXI6P6scSMCtw4
1aXk1a+SQy0UjqHsyZBtlpPyyPskavnzd59ZySkrqou+ay7alZWNrmwWfPTHBizqR7/51yuB0Xj/
ijwlUVREVOZ8tNgaZyOaBtCXwVFBYroa7mBIk1LvxM3t1cMOVSkkSuSFTOzq1KGJEqI5iYxWLiGd
iyZ6A5MrvNf+XF+47Q0qk34iDolUE1L362EUBGXiUhBTVEnhQXtVuRMjt3uQdhnpLaUJrpsNd30q
/RH53XlBdWNWBDB3Olp9/AsvG2HnDtjGEC5PjQe3RtUMEf5VDBmzQZyQi0+9mqbQwciMk9lWPi4Q
fWunaTfaoxjulXm2s3eeWq0OdhlH9WTE5DsISCOzr3zD9XLPy377XYhtWBZbDVg0kO3VRlBRdw0H
leChj5+zwDhQd3Iq/3OdiA7K4zuR6m37nuchBmULlIwW3ItMwD/f3oESVpVR94CpUl2/r+M4P9Vi
mH43e8wsmryfX+ugF35gkqUeKdq81A3n2ywV5aMY9t2vyMCMADvqk9lQlDrEiM59MacQE2EteZ6V
Vu88Uow7iAa1Ww4xch6+RYrdydpChEYbcucUbTEQxCVgLiI4F26XDSuY2tOslQb7z8LI1ItnXHOj
vOm8YKrGT6o1jg48U7h6BX52FhK6N3JhtAfqlY1DbzN3EF327QErMDusi4dZx4b2+gG8tLzvf6B8
PuEFmspZPQe+2wA7+GMqSGynSV89Ia1jPoltW6PMDgP1+qDbU8msoNZHJQ/RBcpD54POfuGbrK3u
DhD4D4WgPAnjnKIa4887p3Jbp0X8DTm+N2YPTdr1xaB26kQ92Qg92KuoV5CtBKrdHwZHeRy8yckc
DDN58e1ot16YVSSycNGkTECndd19Qup66PrBElxp5v07nzrd8mLQ7zJi7QFK/dencxurTZErzyQ5
4iLafGOWt5hLziqeLKX5Jw3DL0IVJXfGwk3ry/mfb3VyvgXOQ8oAn2PdGRhMwRr60Ay92DounmSj
q047s7cNa1SpDGTNsLYnb1lfCthshmO2DFFWbiQ7HJfr87XdfjwHaNuiNgK9CDjF+farYuK0MIq6
q2uf1Ab7n6hNv89C+M+Ubo3iHmUi7jaJHH1dlUqy1px52iyWwNUrRgmvtc6EgaJp8mPcDE6SSTvx
5tKXMZZlmlAu+MZV+DSEtkCKhkS2TNoK4IOx2B+Et1Lc9zsp82bP6SQhC+ZZoX6JLMxyAt5lPQRg
OFZcr64ph6U3qE13Ews4T0pmG3pBY/7rrtPRdOD+4RHM7bBB9WLXO3F/DgyHHZxjlIXpiBJ1mEr0
s507aHN234biyW1SQt9eeBXPyElSkevr/fTPGGovY1oeqiL/CCEKU7lE31kzdRHeOrvzdJPeAOoY
SxZpqG+9uHdTKdGBmEAyy65ozDHeZrPxI1KC2ZEn/AViKXH7uHKEsS8PmPa9BImhfcBgB6c8nXYZ
mBPNoriF1uk4wtpvzUx97TFfOmbRELt4gWm3VVtjajVY3IeRf1PP6nTTTVSpNCPw74TJbG+xpE1+
ijVoR3OkHw8T5U+VpjM+E+1vfx5Vr2sgMgmtfK+rY4zpBHCsoc9wPVBhKRkjpKTrR3Qbtzn2i1Qz
/wUGuymQWynOqWoQKe4i9VU9V0dxsPXfyzNTdNrn8jDcUOzao4dvl56TCn1El7hc5c2gfg4CHLNc
2W0M/TNAMrHpvkHucRt9PmSjtXM3bcIcxQIFajgbmshNbf78CFWUPsUY5V+37wgRzHZa/Kv67tKJ
J9BhrY7kLxIbS7x4t7W6eWiTqZ4Udy4lKvw1DkIK0U7eET/ZrtZCTaCSo/IuQQFlfSnEpFsl7Dv6
jQ8dssLdMXiOPjffW1c6yHb90NzgRLJzSWyhVwtyjEo5mwNV2c1idUmGFV6NSl/9rXUWGc/Q0R35
03iY3dTFGOV4fUduAh7DYQNJfWB5TDDk+VRqWR0JXQzSq/VPlMi7+kdRPcjmztX0Vg09CwZvwyBn
QsF02YmrFVPx047KZZgCWuw93K6DcgeN4RDX9niQvelFuC1urn/ZZtejyavQcFjQwNxS2urSMMuy
p0yGMlVoJXh3SZXiZJECQxnJito3vo+UK3aO9+aeWjpQIsp6bH7y4vU9xZ1B2EGxwos10w21D2Vf
PGDHvTOZFz6M1jxFOfRKweatR8nrLgu6ma4rNmcfCnwtIwWrzzn6ZNVPhZrtXFEXNggxQ3ojnpAn
r8+axuMS4xBB87jt5UPQN4aTNxjuFQZ0115v9Z0NuTy8VjsFUXIq3W93MFN5viHFNKObquNDUAvW
+KudwtgVqAbUbW0dcN1LX8pE626jWL4nQ8nd63vm0uAqbiNA09VF12lV+aYJF4hzqqsedN3H9BUD
21O6CEhjq6qoJxlhB1n1dzoJS1q2/mC0lcjZ2KciNcjzD86nOSvkUkdJuQrtyBxvtFb7RTXL6X3c
IrUBenm8Q/jYQrfYqO/HXBb9fQA1OxOJXcaUOvMgWqGDEZ2b9eKxgqqpVfrRqMoPZQQqSFFvGmXc
KctfOidkcgAduCSWUH4+fFIXmNdUrHEaY3Gl4V7uCUHnRSPU6n9f0PcjrXLivGpbow5hMaQzUBt/
MTukR/SkSd3iucIZStqmPmRV/7FQ/WAnlm+PDsVQhfIkBe3lpbzclO9meRBGqZItmtPREA3fFq+z
Cm0ZrJii6uQjFbhz8V6cVcI4erxAZDaPctywUAIsYbrRvDnJgeD6qJErfb/zVZv7fekHGItiBGYa
vDhWZ0QBMG+EWD5gVCT2Dt5pxWlQ+70K13bu+BAeMZAPl8b0+rHUTkU1zSkUTxmEq9h/LwzxrqUJ
OOXVTsq/LbLCCRLJJGRQEjxt1hEnNpW0MocB2ewiTLwYnvwd8LPSmxOIJLPRmGwZ1ToUYqV9jSas
IbVh2tmmF0I6ZSFkjjgLpE1rklfcT6idpGzHoSQB7ie0pfrJB1gmz/qJXFkmgQ3GnUEvLKROnYJr
CkgpbYLV2ZAGPaxbuZo8oRx+B9g32io0huvn78Iy8pRCAGMpEm3vKj2JMf3o1cnrkr+h4mKN5USB
0yH2cX2cSxPICwYVd26MpW10ftQmy8cIOQSsFVjKTWIEPwzzGZjbj66Pv8Vm8e9HgEoPjQcKPUtz
fHVHoRRG1X+QEXVP0wrnM5Dx6QwO5Po3XUoFqfrzblsKBosC3/lHAaUAvFODVowanJaSyDA8sYjS
v5U+N7eDprwCTwqdTpE/jHGGBGGCSW2sqXcplrZ3So409vUftA0wiKKo+DVo5N7bllU/9Yqc5Rpg
m+BBC18w96r9m38egnosG+Y/fbj1J9cmD3y/AWkbGwhGWambiuJtrO85Am23C29uNqWiUdyGpbG6
gHTs0LU5B23qj6bv+LMp2/7IK8BO1Xb+bjRYfKUdRsXXP25bNl1wWOTasFwMCgxrxPSAkVaI5B4c
n7jAZQO07u8Rb9A0tkrHhzfiNEYdPA8RVh9ZYAo/4OorNsCn9mQN5VeAfONDOgXRAR/N9DFuU2sn
FTG2x3UBirG1ZWDmSwP2fMcJ6J1WbEdcwqgaO40otIDooukmH4X0AYeQNsK3C9NFo8DCc9SqyEtx
w0RcJZZDuyvr4yBK1bGzxCdpMKeboQioQpuz6EidjLauqbwS/V763Pg5iuMC2oIsN9Ozw+kQN2se
jN8bZU6cyerrD60STgczJBkK/CF8yCtoiyirIAzRZsn0kOZ6d/Ax2b2lC6HcCGbzbGIv7YmhmrlB
m5uHGCc+G6SM6HZshmOCGKSnFAW05gGNlBBdpgceBI9KUDe3UtVZh6Ybm0NpLbZyuTjfjb4xPWK5
gopOpDxjiFbRQM2Tu7bDryyL4vQ04vF2U4bz6yiPkReYY+WEsSp+VlTpV0YV4y63kBFRIDZgVT49
YgQueaWAvd+oFSNaGqr2Bz9N2b2+zbbHVAaAANpPBJVC0WwVNlLc55IyD2av0FHWHOo/6UB9zmh2
XscX9goEyKVXzyECHL8aRqG7PFsq1wcWhKGNuZiN10V+6IWvxTDvfNKF84rHwIJMXkwNiPLn+7Kg
oJX0Qso10sriTa/5vAWIUnYR96CZxOqDIu4KL1zIC4jwUKwkXnP8yzoFKWY0lMtahLlYpM961Wcu
oemYREF3yym6L7oM425itMOLl6pNpzc718z2NbIEJ7I5THIoE66pXgUAMhnj8ckzGjn9EY3oaxkw
2R0BiVU3Gqh+9UEOwbEHbaUpbbgTri4s8BuNdIG6IpO2bujLRq4FBck/tkMjjCv0maTM7oKsQEMp
Dh1rggP5zzuXVIEIBHBvofGunuyKLArkatRbgrwYoV+a9VEuhBujosh3faQlHzh/dFFGBqHDpUoJ
khk+31DoWE1pMJuoIwq4lmK7DCsDr1/d6Q1EWPEp9MudN9c223orIZExIGexcMTPRwxqyiKmAcgy
gxZqZTUk+z246KUhSBSAkCv0GZX1rRaVCXLmSIZ5ZUzO2iPB3f+5Pm1baUz+XgDq4IiXHvqmGgDa
Om/CoZ+wMCktW25/CLFRHXSfXpPSPvfKON/6Ne72iSJmh2hobiJf+tBp+XGO/W+F0qFeL6P5ZVHS
xUMtdtHgCr1U0/bKWstsrtaXZ9dSaKLBu/TIz2cb446hk6ICIE/L2ja9HfeZPajdzjbaHpGl0klM
YjIAza0LhBWho5RD0ttaMB6str43ZlU7mMrfxCg/X5/6t0fx+pPQBlsYGqDyNvianCdmlzTt4OFI
Ut+1ulkENh3njzXGQkdlNrv7VCh/RBE1rlAYn4U0q71AysnqYR7bkuYjYKUr8yGUhtoh3ER2UELb
7/A7n1sFQ/I6LZvnSsiVZ1HD/FNmuRywPt2XoAgrW+WudEd/nr7m1azYw2D21OvzF7+Qg1sKlg+N
L0xHVY7Sn/6MSlfb6P3jhGnBP6MD2N//4ZwRV7UNTgvFscwMmxwB+HJE8inmH4O6Bw94E/BZzba6
9Orp2ovsn3UoMgN9gLIxkQmNXeqkbfRY6l9MS6A9UWunCD5PWg65M0/ZaZSKAn/x4qDLjSeikGUn
QGL1UPpqEZ0XE82829kMF/YdyRIQOSIXj+T19p5m0+iw9+m9VMLEvevGgDeC+ScIupu2lfY0/rcq
2kw5ZGM2Hq8ddVMWa3j+WpnUTR7aD+1BkoeDCFqa4qtTJxjRVsnJz/8i8vaEw+/fbC5tY9KfeC78
UcLGA+L7EIvVi6/kX9RIOg2yBgoNQTcpOkFq/cgT5z7FXy5ttYMhF3+tIXXaofuUdHDnlLQ7aK1w
QmjFja3wj2b0/SHV6p3gfOGuX24DQjAXAiXcDUlCFqcEOd/Jg7PpJP1sa2Zkh/Fgz+NwRKXoEEL8
LcbfVAR3QsiFm+hs5OXP3xWJKKRkpZ+lg5fLvWGHunUc9eqpC7pDa0Xf/bx2NQ0nw+vB5EJ45OUK
+pa2HDtondoMsZImOLH2nmYe6/bJyu8afafGd6HGyAMC0gJq07B1wBCdf1iQGnERKVBV1WARSjPv
SFZwcj4aiXTT6KHTqKYrw/KbTlb45frnXbgIuWZRSVpYIYAkVtGf8FOFnar0Hk3yys5nAdBaOHQ7
k7hNShUmkAsdHC56fOsqQNOb9dCPiP8Epv65lOW7vK+PtR8cEUK9U9Xu9/WPurBm9FJ5emtwYFm6
5c/fbZSwhWKv9qxZnT3UlU7V/ycqFTvfdHEQZL8WzKEBF2SVF40ko0mp+D2QX+Rg9Np/NBtkuYSh
2sMQbdeI9zR1RFI9ouzGtLbNykCMO7YHb6HBTmvYbLE67Txot3HyrAK7Lu3JbZ1xWVCBpVV8r+G/
ncnZQ1+3KM43O0NdCCFnY60tQTVr6Go0U2lxVToqkRWJTzFUIJwW80wjQtSuHBE7qUxz+gN3IbPp
rOw1T7bLd/4bVsuntIMedy1mWPGEdTah7mmZ+fu5lnaKpnsDyeebUctCLUnMHqMvMpX/4+xMmiNV
giT8izAj2blCUbt2tbrVF0y9iH1fEvj18/HmME8qmWRv+iqzzgIyIyM8PNyPRRIa10tNzj5y123+
675/+0zvDnMdNmPu5JQhA4Hbb7D7CjK07YuYkPL5SpcHmpVodmlMycFlfg8+lTqypLQppy3bNj9l
HUjE2EOwNzDouWpndd5gKV5+seiHbxLSDmd6pWW8r7KGfEk12WQMa9IWOw5gJ69hWljI9rvi9fPn
u6wnwWA5besQFh5g5rurBk7gYJUau6MuHJCNQXtY1KW6Eo2V3oApzg8aE0derInwrrRn/cfnq19e
dGsfEV6saUCCImC+3TJtPRa9ifzPtpat/JZnZdDlc3tYvTODZJTmyeCoYpdQG/8ZqMCkFdILlDwu
pAu0dupiNyliDibEBEzlcR9Ru0Q7RpOKDDTSHtvPn/ODD0rOyJAb2Rnp4/seYjVlgwLnX25Vvdpi
OX9U2wc6/ff/j1WYzoBLotGxfA8l9l23Usc7Lh90Ov0ljWwEdDWknPPCVb/AIT74cpZDUUkmDKPn
4okc2blqpMLkiG2r97sw3uTJsu91cxtp8VMY3kjzK47ZBy9xxdf5WNBkQHLeJQ/QNJUhCsGw1EIm
XomSlU9f+HosMPb+zy/yzUrvDsVkQsIaLIP8y8jgpUZb5nB3tqV8/3yZD96hA/EXxNZc50zeAw6i
TQ23sQS3dzfle4VmelCW2QHUKNtZiFkhkDjrx0IFbfx84Q/eJDvEolhwMf67GIbsx3FumaaR254J
cx8leuVOjGO45wz0+8+XurjS/8meyaJBtldT0PWn/CtDWUC92SroCA4aDieJ5sk8/6+HiyXIgXiF
BDEY8O+CSJMqTP73qCE2VtX67YAwuhWu3lzyK8Oli/fGSq7OJ4MPCvX9fbiyVCWSsurGbV09lubP
tn/JQC8+f2EX6cm6Bix0sRrPggq9e2HODCGu7yO5LaTBPHZH3qD1SXdsHEQ9o6r/4uVd3G/rchS1
KDqtu+F9271TpyqJ40pihpTEzGyWyNWvxjvojKVBIyYr0HK3+GLRjzYFNQBnGQjRJGK93RTkkX0t
Gsr1OYpvC9D/Ivn1+Vv84EvBzcJR114pjmADb1dYysQwGmTzmaSqj1Tl+yRGb5qo+PkyH7w9llmr
YIs9cYG/2Bmsn6KR49aeIA/OJ8stryunv1LEsJF5+cWx/XA15qVJDGgzXghxpK5dWgTHcRsmDAej
DncnpTIHY6N3WzHW38uqS7/IRD74UnSmyG1oNUJGeR9z7TbLkNLux22h1/sWlDJ0v8pPP3qqdaZ0
jYNgZu8PVaXNWYhaHWKmmMMGUckM+NzneznF4w8zlee2cbLfn3+2D3bHOkK1tvaBcRDtf7s7VKvN
khnh2y1qXv5SLjuZA2Avxe6/LwPf0aZhy16/IA6HSIUBveWEi8k62hX0L3U6MDoTfL7MP1qsb3Ap
B5lkwrlF0x6/2Pe2yyLKOkglFGg6h4rp6FxXkONBHKB0aHUXhkmF0Sc/Ik27qt3xmFnZcir56pso
r+l8jVqzL0pZH3FpTE6dnt92M6qGprP8DTH68IzG+tOG88ksdPdWRDhjOpmJs+qsogugaKlPx6XB
4UYfEeBWU/gKuDp8/ogffDCK6n/geUF0eB+lajkVJnq+lKATnimJHR6yRX020zL/oob5YL+vMqGc
aAjRl1o3YdMm3ZzzyQTeNgh2bdTuKxL0BwHexILTRJdr7eG/x4c70HGFXJglIoEJYkKjbJQdRr+T
0m8yPbS+LELXC/Dd/iC1X4E6wjzzpe8uyEKIYooN1EnV1s2ewkUdj1HYdDdSbbLrsIqwYYznZVNU
nXOc6gwY3gQdhsdXhAESvN1OdIwTFmbFGETauxuGzZHTiOyp/27iCxKgR9uelAE/U61EDMdpre8z
85C7WNj1yarqATVP7Sms0glV6DjaKUYUbUQ25sdsla439VjbhFhqXs3tJLBfy6xko5fza7gOMytN
PRysKItPioHfltYXu7mTf4iuRkAnNbnrzD691ZpY7GibLrs2cr7ZiqZsS0XbdiXaXFQ/1k0yEVyI
qr2nyLgLNJpmRGiDYc1onB+x6bDv8flIznaqZwdrFvdOQRuRQau/slCA/IrBeuqwdNqkOEm+FI0K
+ucgd1BQtOPeEl13bRNeldrkPhGlARXEWAV6WDXnmc980+az6+H5pfvRlCdXsmR60o1yhqAUsym9
GtLTzjUsrKlQrfeisG49Mbf1UVk0C6C+GbPAjaqswLVjCTPPjcc+8yqnDRfYXGiXDtLJ7zBsuR7r
UG5GDdfcsX39/BBeblzSHvoZOoUwtOD3mUmD84re6dG4bdLj0gVFX2FLnqP4m3xx2i/y4lW5BQoS
Yk4URRfaI26dRWMzG5D/wq7ZyH6+kc5QMtJrGH4G+9UrukocJhUVrc+f8IPTvxJrgLpopqAA/+5e
4POGIGqc/hbZtgz2Y/rl9O5Fvc3oEmMkOvUu55GWyturx4lJTcyeirdzbyFCqIrmuflVjr5YazO2
3+T+0PY74d6kinOs+4dF1HfADIdYnvFZ2ZUurV7FCGhkbT5/9suv++aHvbekUuJeJr3Mxq2T9Jsc
B+I4w7BN1BukT764sP55j28DkkZyBsrHWA1zD9r6W/5VFNAOGf43/0N55Gw1LWskzHOIZlPr5u2s
5H+V3PCHyHzssvlFMWvflfoe6TXli512+cHZ0Yzj0tZxTeDN9d751w9Zyr6J0bMftst4dHOLGJwc
Pn+tl30SIBxSUJAc5uMYM363p3JFK6wlcrGvQETtNarmfTfr4/08WdqD4lYY0hZFmV65k10G6LsK
b4lVGTCA4wZKLJSAyWTzrqyKP5025U+T0BkOaUPFV7p2n9FM8nX4gAS1NveUubV8wS6Z+nakJWPU
G8l82d41x/A4rl0M5vRav5Yz1h0qw2C2U2cWR4robrXkAzH2pl99a+3i8mF2DrdihvJJXS+muGOp
1ZEsACXqpfeXVnLrqEFsmFu17H0a8Xf6+Jw0ykY6rG8+I7r4RQp72XTgCyCHsaqkwJm4KLMpYioF
vuS45ZnbvW0jfTkhK+jnlnvq7Ii5MeZUtyasRPQB4vj3Mo7RoQPi/kp16/LsE9dWijNTchyA91vB
mOciTRJzQMpvm4fe0vkx47Hib/+Cd1Y3/uckl9VASdb6Cpzrferez5mOOhxRtESwKEQ87plL7Ivz
cxk0NIgSZBUQUXCheI+lu8ocRqozDltnuUvsTa4FmfmLcenPz9BHqzDzuQ5KM5zNgX17SkWXTgjh
cPGk1h7VIOnQ5MZn6Sv5rstChK6NATuKcgdFz/fL1IiS4yzIC5uaAyLKyw8z/AFVK+Iu/vx5LtsC
QGZQiFbFdWLgBf5SYdpVtf3Cx1/GE3Ob6V1v68ox1jkSjlKTElGPXU3t8qtHaCkYLOsrqaIPnnWF
lwFN4LuQWL97pZXVzkncUh/XCMVWbu9L1fhpRKjRl/Er3KEv4NbL/B0ZEG48phkQUrnIeTnqRo9w
zLANs40sKSY9ffgi0H68BJ8PqpB7Sd8MMZRCIFXnnZaBRWoCjNwL+cWX+2An8q5WudlVReyCsGN2
uFO3qspovVJ4Wuel1QaFrfIrJtJHz7Kq2mLpRTvxImJVtBzyQQ4DrgmaV2oiMMvXUNhfPMwHlx/f
Atqug5QD/dh3ZUFdGqNjoWqPo882LVAfwKfq841++Rxg0UCctFRRGrxgHXZmPRUZHlXbZvGdFI+3
dXLzPwvFM89FRKVBCQ0GEsi7rSzGSVNshHa3OK0Z+8TqvjnqjLn3bH8RUC/TUhaiCwrRCasNpPDf
hiFTL3p1tdTdIs9IdST3eqkcsZe6csV411m/B6UKPn9/l9vtzYruOk77r/QkNpl4lfZAThaiGteI
Xj3Wcw0pVSEE4mT9lajYR9/rX0/ovtsRYlCXpK+Bs9Tyr9tMZ9Qgt0PVPXz+VOt7epv9vX0q7e1T
KbUpijEEfdY17M/jCrBRJIeUMUFPWPkQ2IM+wrUo9Y0W5ukXd8lHH5FGORkB/RFAz/UV/OuVhm1u
ZjMKVtscMVVgkdbaoCyFdZ1e6Kexy6RPqxb5VAPzxc8f+/K4gaGBgzOoyhzZRflk5EM+NNAW8ZhJ
93Ykr10n8z9f4oPvxxIEjXWgG3erd9/PcEegHwPlj7Y1PTTQtgrSkGg8f4FrfbAtEaBEEQGapCO4
et++wzRrprKNOdZKuBWlN9SGB5tZ6j8/f5oPXhjhj2i+vjeoTfrbZTpb5OpCeb6154xiQA2M+Kt4
fnkNrpjS/y2x/oR/7QY0V7DVzOORlnXsiRZL+OV2UQ4541//WYlh1WVDrNxBvZPm1fswtaC2O5e5
JBYmfix/V9HOWL4yU/rojUFxAYf+R4D3/eCuDtwXmg73xpj5sgvCrwS5L0/uP3AmHVP4ZVzk7z58
0blJmjbIk7dtvMH0UEt/qK5vIf5svrojdpBfSble7jTGdGHrQC3lqrrIGxgxMFLZo4pRd0fS2A5j
xXTepfIL1O+jZahS+MdNQoqybpN/bYMo0pS200hjI2IrF1TX79zKN7uv+C2Xweefsdl/GOQfUPSi
VkaxuXpL6jmyGHbzK5wf0Yk9RIP0dKk9qfkXgMbl/mZBxOugvFLds+3ePlhVjaOKLDnF53xoB69p
8o0ab8LuWi7Pnx/WD6qst0utz/6vd0iPpTXnhGeDCIj2ZbkJD4yo7KotErzbL9Zab4i3N8javacB
908cBbV7u5Y6uXETp06zRWF6a2/TbXtyzstuDERQ7yCifr7cR7uDvgogPkowRIt3UXUpUNrUErvb
ZkW66/phRqR2Cb3Y6IJFz80/n692qTkI+PTP6O//Khq8DxRzkQxJQQWPhYIMxCbfIMvqazfKruBV
isPnq0GBuzzUJpjePzcT1yIn++3LTOxRLyLaPIHeZ8PooQy+ei6XcY9st9IufmaVaaAVld57emzm
/oxj8lFLzHrjIl91X+Rq+C3FVQCzLze/yYWL9lckZ3dvu1GHbH6X6YFdqPG5kBVmFFFeIocr8Q2I
S7O9Hgcn2kUFKHs2KXXjJyl525jL9p6rVMeyzIyHK3L772Fj1K952jSPFUhz0NXmeDVjcow4/tQH
CnpZXjNqxQN2T7mOru40+ZQ4ju/2YfKKIhW9VOxBvyupm9wzFIs2hFr3T46NyZSpJ9dxYgyvjS1a
gIgsOTK4G74sGDz0gbbMT3pWFtCde632Uu5Vcd2aCPaknezOrjLFp8RyDxldWpwezZ7qNI/NTVQs
zlWsuv1LTEd1DsIpVp5K02qetNqdbwq7LH6oGM+fFQuWa8j18OKYo3MXZVN2ihpT/xbm3eyp2WD+
WZoON1lR5Q2GjUbhTYti7ItpWVq/UWP7niBqREGTqu1e1LmzCcfmSGdmTLxlbAeMHZquOGr9YGd+
XdvqjcxHRPuWsQs3lplXhi+sJJlB3sf8foidp3gSLzrs7oNhYlGuTml2Z4i52yhSLfa96yZbHKqN
c5JK49REKkbOkCvLg2UgMTV10Wp3aWpXWZfFW8sapthTUq3ZRjGUMMuZsXenddRmxRJkk6yh+hjg
yNNs52cpSjxfm4np6E2WDDBL3LoOXD5sMI5DrZFsqEaxGZRaP4pa3U1GmB1lJ8djpYs/VeGuQw6T
+RzPTc8w91CdcDLbGJEW1nuL6YpfozJnTymNgoPJR/XGCpNzrHTvxigR+zxH7NlbtOKPE7W3E+BG
4cXCpANi1x1Pofe1XnuYkqW/BhMPbJTn6T+giWZ4pUW7QSIRs4/7Pt6kmXFVoQN/XCiIgyF28TLP
atVrQda9MTPvTEcuPuN6uVfXevVo87HY7Ck/wuxS495Z+vtuwXhvRsLppmmBDZkMdNBw7qf7Mim/
62YVFv6cl3hf59LYWylTwRHm6U9kuOm+KWoEYGcXiLku3Bdm6UBnitE6AkxHk6+sBuKempvKztET
57ERerG3J8MN+inJvQzl3YE+YqteicLttzQvfodOuOyLZZF720p6C9i/FV6vhSle75Myev2gAqAq
6tSfCyNZSlh5UXHMFGvcC4xFcRkpE4S0QrHPmio60zQ3gqJKZJANWn1sZiU8tY6a7/NJmnco98cA
4iF8kXK1mE6Vsbvri+RuiVpMC/Qlvp4jpfrWu9OTItqQUTM5HVV7rGrIThivWw1wlFYn0vY7ZOl2
MnW1XV3PzGyp5Z2iLoa1UcA9XkYn+kMaqEO2SbpSeHPYD3dF21fQvTtzOApt0b/pxTQ9z3rf/Zxg
bT13dafcJuE03yKx2W8GTSDnmLCll6rP7mZLH85jNGMmhu+M6dmj5mxSW/aPYOLVVdLb3TO1vfTK
ylBvUoFhMMAcRVCf9ecMss9jKKmaKZYRY1KHcdmnxIEbu5zgFDjNaWl79eeCCI4/adhxjoSeSPby
aNsy3YuwfcUPRzP9zs7Jy0Vt4jQwZwJL5DSJnuxGy860pVbpUBX1+MKdPF3jVPtw3UdPTsPL0FfF
WTEk0ayLNKB3SGBbtbaSuyZSjMVj9nm41vEfeYjXQUwLy41A1yaxSa3k51QYld9Jow5qFGQQOWjY
JGX/u2sYbuzRwPMwsLe/1YOLElNV9cJT59T22mRoA+YG3XOf8Q29WY5VxNM6WpBEuUXcH6wU6UC3
NfyWUMU2Xe1EWLF8sfGUh6qIluJV3ksTfU0kYFqPJ9Bv0KG0POEszh8j7Qbqy0wRhp+ISjc2BWq7
P3I1HvyqT7PBy8ywvTaj9IezdOGzkxpGSt8yy3dLsuS+zdTKY4oqPILnbd0BZFkZxoNLqR6yzinv
Ejkr1x0VO7pNUO4e8xmis0/G35heliZatpezNG9dDbmq2rDuIiuPbgTjZtdJkWQe3cb4MML7GDwa
x8q57MP8J+65oNNzMo4/EKayNyl4zVbYUb1Bi6o7xCY8bLgFNDaLsllv7jDZ0W9wnjWnL2MvbdT2
JNso+luMTr9DcYs5CQlNVw2Y8i9dTxbFshHusjyH6LQ/6+yn3p+LSBxKGY8vVV+qW0Qawy0XsRsF
6MsjpZ7WFT1RiaZgFVlXtHcUb+iXmWRAmo+tK3FptIV8taX8PaRmelbMcrzBnFQeWiuaftVIjlEq
rq2JLsYgcyS54O49isnseWk5BnzRYk+ImIsQtyLhJLvBmXsafzIvbsNW7U6m3eluIEtkYDa4bsTF
vtTc+Uq6zuSDNomXtIjpti6d0K7onqpMZBZ1+YuZJKPxItFENy0znBs8bHQ/WRvO07D8SJeVcS56
GflLZrp/Ehf2VRameutFxmwdsRMeTt2YOmslWhwKLYPt04rbLu4sX3Oi6HsX4+MoUrplUGa4VOrK
2hrDUPiWGRoWtjk5ndwwC5mHzfjkd2OzlBvu+e6+r+Pm3PYU7t5iVJlnhOjxa4adPysxPV8vS1aL
KVOtrAdaWHJvRs6K/0yOe10PUXOqkjm/avvR2aeMaCuedM1mI9S5fMRPlNlomv/TDisnhYnj5KqM
IkaxsGzFzQjJ02+aosY3fTwj3l+ktXmXpOupw2Bmi3NfsZUEZd/ASoPYXqVUyEPc+lbWm4EY23Qz
m7n6kFhWFtgOhuxyaQoYxFqO/c+sfTOmloSgrPOgmEOdiKfIztMGsz5kbt8HQ6PqV3YVUggrBnUX
0UIPuqG3hVcpdHzTOD41RSr8UbTwCQp9wnLJclrnXC4RSWgxaid1KF5VW4QPI9IA12GdNT/6eqkf
uU/bgNjk3OBsO+FS6Zo3phY797nTVb9bIclm1KbeqGbTlgwZlclVbmf2swAXD3RukiBlyGZDpiJ3
qtO4T8XsktpB39eWQFRJ7VW5fVSj2n1M+6raVoijbGHdTJTBQO70jhlkcaxUSz1bm4eXpnHrQ55x
ZDfjUpqZn5qVzYaw4uFeMcrzkjXhuZzlfZymw1PhGLVvhI3+NJolivhIsqXeiH7V41ywdyc7BH9W
s+rGGuV4h3mXuzOSUNuWoXNCrKR9Zhr8vpqNELf7EbYsg/2FV+lu913TgTmm3io3dVi/9ANHt0Uh
0sunyfxL7E9/CkuW37U+NQO01bWgqstZHLMVrRK453giivRjEuFzOmd2cuNC8OCJkZXU8q75VrfY
ZbSQoHeZO4fV1i2bb7aaRUdb4RLa4K3RPDIkXN4Opi13uZPVu6nLot/9oA2+GuqxT+hR+arp8KJZ
MvfVxo62XTQnx4Fs/JwMdXLtLqO+GwDqfe7sLnDTtCD/YJHSsji1Xfvbki0VqD0nmyaZIzaSwIbb
Sc6I1Cwbs1UzXx86/ZsYdXovzWK8pBIKc+RgyVMTBbaK6UY/hl7pXptwFld0pqDkiul3k4z2XyVp
/9hraVQv7qmey3iXWe3PwSrkTZzk6h+UGPSr3HXroEWi/OBY9TmlmYMqQLH4Vl3GfhrV9qFwW/OX
NBan98qB1NNrctxjMQOyndvSatIbWMjmU42oZV/l1Y6B9+Q4GmVT+sPUJPCRs3AHgMVMv1Ep36Jy
/l2lqETodZ7f6Jh7bMAEwoPZGZqvWMYDiSxRwc1nX59y/Msmo/BR7Vw2Sjhoz6HbCLhgDifZUwfd
bLg+BmWbhboigrw2QWPtxgQoRfN/fq6SsK02pj2E35YW/ecMJ3e/sKxby1Lu4VWV10pvdt9MURnK
pk5gkGI5nzATiwhDRw1VlZ2vrKyh2Z7IOoAo/dlOxCMlSr3TSGV3UtHEuULldVVroFpL03Da67rS
vXA/CsJQYi7GndrX/XFyy4zsegj5QdqrbDVikZtmv3JUwc49orgFjsy5XR1NxcxvkI9EC3fS0WBw
DCXhpVO6GqXZnwYnjGpPL8XvPjMlM2mj7psxws92J5ZHEsgYnZpiOilRPOwrnH836011K+gZHnS3
ToOqSXRYXYzSTtSPnmYrzFEUf/XQRGBiGsxqL1I7Dyw5jic1Mw3af+R0boN2utr/DNvExelk0sNN
PzbZlvTX2KGgk/9o82UJLCfp7ipzYIC0yO/U1cZqhLN9SnVsCKK5pTLUrSForfAW2xNDZzZf6Nuw
qhtmT4sE47YkR9aKxD8PYlFc120VfTcMpdrPCLd+n8IJMf7OcqfX1m7sPxZHTAncDgVfK1/uGZUe
b7PJoV6ZCvtcFnF0ImVh59qp0fiuUFMvTejyl6Yx/XGTMguS2T0q3UBtiNO0J9gP1zielTcwbLLr
WOruo9ZM2bHNIvWOiJPT9YwQq/ZcJEaO0zRaf9O8/ptKtTroIpVXk8lt5TELU/wcRFRsi146AX+N
zyKe+709TtX9MpMvhGbSP1Wl4ohNKTJqT6TXf5l5dy9ElyC/HOe+MjbKMcFYzTNGK/OVKYz9gZN4
MrSl3tdOmO1FOcGXUGMtMIQyYiA2S58gCOcpAh4UgN4H0syS8yDcrZrG5XGBonjfCoGOb9ws9r2F
OMlB2kYNz15jvXSu9W2H68hh1jACUyRj1GoH7aPJ6uq5qrT0BalZeaNp2Bx7yZD9nbWxCdf06tru
nZKxGDd+HfLWus1WbLI3KGAVN27vpN3ddwhWBdxvzXPT1FBJVsO3EVqobyGVB5WxaL8lrZFu8Q7o
NhrCqPgb2jb3T2P6Yp7yHYc+9qNqkVey6pufZTJCqBvmlmZ0U5xtGcePUTcY93gAIobKXXmdKi7i
JkhlJhsnj9ufjkHrqMgc5aza+nLDRNU1XvKVD3phoPuSNY9dn097aIEp4hxhfK8VtXGskqR8hXuE
sEsj+wdNwb6H1NM9xm44HIYmDunGDAsDwBMC8IxYp+3fSC3dXThqlucmSf1T9Mr4WFO0JhtMpfo2
qMzYNgJlmUXqIUDyy3C7PvO7qlUOpeluFcgzD05mlEcVuqfCSQ270iuzevDbaek2fWLFvwSXCZCX
oSZ3+aiovl4sQBgTTJ5x1pJdVxrx0Yk11SsQlTo5WVnedlg6PWta5JuySels6RAtDZfxkfQ5mfvT
am8jZXfMV7P7OWztXRTXC6OuCq7NcX8/N/kjROg5oPkLzBbiRjM2nS8oYmHrYLTZhsZDpvI50VR/
JcG5NWzugEldWFE0zQ+zqhrkE+yGiabpKnK1aVuslT3Ocgn+Cc3wnflbGQxLWe3w/sie7djISIHK
qb2NKtrYLhNMt9KYLN/AkGkdtIkxhsJMKKza8KAWmKcN1fw0JfO5LuQpr9zA5gPri8onDx+NkMg8
6HYbNIOe7Q0V16amd7MTYkZMExh9dyJJ6c+9rB8j171WcDipVDe8LRJh3kS6zd0sXD9L3LtS1ep9
Un3PnPiXDpqgTyEQIaJnvWz3ZMEHiwSC3bvsxOQ+GFNzHExSJDm4m742rpUu2TId8CNrcocUlqYi
KAlGXeSuQLxnrak9RQVe7Bmy7ofkOkPNh7T5SVfLp2pyXlq7yLxuKnYkdDeZSK4yke7TKH1uqm7P
WBxVvRzBqVIwDDxnVSe6GXpOErnurphlSvtl/plni+LNOejRmA7BkBhyN5ZQSIfazDfILJtXWS2W
79Ew1Kee6mBnRWlxPYzlvayjfZ87R03RAQfsp84dfGO2zSvYIXfoMg/+UKDOUJv6rpBkMMuItoB9
jd4ZmizCClwBMQxdtD8tAZzC0PiF5RcuklmMXKdh3k6R8NGU/oMa0HYZDOnjx3dtRGW+RVFpKxXu
RaURlj+Nzmbpxh+6DqhrUDYFKKTul2aJdlmV3rv8dK+ou5d2brogjXg2/LkwUjVv0NQ3PWLIQyKa
60QDSFtyZhUUS7uelPlouuOqjSBCL+/nGc0ad1/N1Q1qSD9mEV0tkeKrWtT4pet6hTVdCxMsMyuo
WZflZiTn99hI9Gnwn+/N/KR2DU5tdlR5YVwifBOjPl72Ecxk7blP7e9ZnhwWObw6KBxTK/ujgR1T
W5VyM0l5rnUa+k7iXNO4aXyzQF1soZZZ3Drx1HDZxPyArrd/ctNnXlg263R6dFdG6e+2Vb5Z42xA
yJ2BxFrR+UkNRuIgpIcPJXiv3T2qmfUn5JIwR/Omn8PfVjT/WMERJ+Q+kxmcG43sKsnUb0NUm14x
ZL/kaO1TYzgj2LHRw+SpGIdun6ZQnEEN5l5hDHsadkranRszO9RT1FIDT7c4w/6yl/EFBRISTcLM
Bo/izm8yHfCgq3+XxkSSS6bruU4boaOWRoGw++kkU5ntxqoZ4RC30jehQy5VWN1KN+/3RdKlV+Td
5fewHFR8Z9Ta3lpqru16zV0CKZRmi8M92tFomZ1H222u0xV+hHQ2BKJUf5EqvWDVjBJ3ecgN1K3H
mBDlOuLG4P/z3TKKd+kABTbUxFVrOQfdTB4c1L+WCFTfMOWy6VXjpVfth2Ri4E/tz0oIA71y0ZkJ
lwhZbn0MAXdGsJZFsXHrmEampgiNKOCOif1d1OMpbYy/k75gWK+VT3ISP5JB/TVM7Tl0zD+4s+OX
1RLQB/hQ5mGywutBoZZrl/h3vihH3PKQ1ks1X4T9ukeGv6KID2Xu4tY5BQVWO7PFALJmHdXObb3U
yh/0UiWcdcdCUa7Zw1ZQpwCdbrefkiaY7T6kmEwjL1forIxxdatGdO2TTNkzwgb1HIC2U5JnFzkB
HxAb425TRythuDXyNNrohfosDDC6Wkn5YLnbe4lt3hl59qew60CdmnOqLtfpQPm/qIfaMDsPDGNj
pPYfokuzkyaiXHpzHtvyiTv8QBfggcuPLCxn9qOpHgnA16k9oVGKoXidWj9R+wAMseWJkvnQxMCF
JZaBTOoXXMrmsZpd4AnnnLQ2XQs5PHFsEsDF+GGqnaNYFPgy2aZw+ls76Q5VmQC8TdNejHETWKnT
+vaA1XEYaX+TnhohksjPjpokooh7YzLFgr6MPGarybFpKtGeKYL+BBqR05LRv2ttoZ5S9vOsFcZT
0TrMreBCwf0Z/UzYl9sxEkd+0anMxXdVaYi/Mb55pQvO3Gd7t5+Ls2YUMxQU95h32U2dA8fAAnku
sYpHhp9wo5jVXS2XcBMzpOcz3I9oE4QSL1FKe7O4CnJyzv9wdF7LbSNZGH4iVCE3cAuAmaKClewb
lKWRu5FzIzz9ftyrnarxeCUS6D7nj/rZtGAKfFfpnfB5fTdm+bhyyD4nfZE0PzPI4t4yh70ggycC
mO+prph0kgczb5m/sRTr/AQ39rLxGe0JS/d2tkXRhZM+VC7ggmu/0itfxfNIXopbbp/BbDzmKckp
m/Qe12V6FzkyOy4oIyLyjR2XPpnMJ5KVSskrXiH/YSrXazA2V9cQjMshoWFOPp0s6YdRMLkHwSw3
NuKDnFck6b5oErusWHaD/6YVcTGg3D7Ptjyua9uNsA8ShQOUVpAUHXWtSjbHFoyUYLBiDs7lDBQZ
1MGD45VPdWiOF8A6L8KSstPO9ie3Bps/p45e6G67bVGvg9d9sDEcJr+xY+E1D4tBb16TjxfPazVe
COsRR+NIJcC6RPxXTTyXHKbSuM52eCvVvOyK0GiiKmVa1KPM43UUp15Oy6G0BnCzDM9msPm7ZXVD
gobHZ1WoIu4G8WBa5Ydhr/XRHIFmSk36YhYOwc5vurhvBu+hMdCqjzmbf+v3e37hU+EOVlTV2ZO/
grWk3VQklrGJq7voL13ULZmtYtph+rJ3QWcQdcXTdijM9HdfDvisFr1biB1L8MwYSWYrO2qxhcat
mn7aqcz5zyXZjndaSGTaJVs7OGRjOMe9nZ8KKaxrZY6k3fXecOikYNIrffWrtfly5r54dIwgmfuW
V7p4VUYNMg80d6udpT6ImV+gKkhfzxerRGoemrte9PtSEIzSt3acE0mblE3ObVrO5aM9jvrkm/2/
0qDnlJ6fddcqbm+z7C4pb0HcuO6bbOkbdIziQ3nMjI2t/y7WUuw3P32RAeC3w4HATPg0GjUAJydd
hntzt9nwfr0mz1ZXSzQ16X7rOBx7PydxpKgPNQE7KJhznA9eM4JnEc1G9tarx0u0WKTQmSsdoKE2
Yn91X0iG+JEqLI+1Vs6+Xu0fROk7eDJcMZKJuzOyxAAEToQ/vGpwJOQFTHUF6aUsJOWUkNj43BNi
ShAuQZVu+ceYwl/rQC3DUp3bbYDk1XPPMLKxUIV1QtrSs9ey13T5vDxMTrtcGhNBN+vgU1gNb/Y8
dAyITr1zKmN9K2dALJKE00Gc8nXwL733gcCaBsppofUyP9jFt1nbp2rqmiivKt6OwD4BqW+x9Pyd
ZY1PVL832aguDshFPdnry0Dg2HXriKUoptDazRo6iD0MfYKXPQ6T1eL8UoojlRuJGgYjrqUtDwQW
copl6S8UpjJulwb0Yxh60nFSJXz+dH5iI6tPRjDaezkV+7Rq82it0vPS9Nccc5i38S/4zsIg/YZO
ktGq5Kdt5B/9Os1Hpo69lbGLjnZ2w70/xzIDchJExAdd9YSAQ8YlpQ1PZWEYO1VTvzvjnnlwS9hx
A8LWWGcV1Ub7xtT4F4z8Tcjw2gx2+DJWZn1OK6a8qkOerZdZRHXYvhvGerKG9NGZ+eV7DDhJ4Bhz
jFhAMJEH/8JtiT1p/83Aopg2wM6MsN272w9On9cAKDZZA/tz8c2XbCTJUXsyYQy9TYFz2PoGtM2C
VC3+axwvrjfz0ZzfFuJDcLA1gLrmdenNb2vwZaRoTmhkxjtJWiEpYJrXEkIPCFXbw2XTazwv/4HH
PHhO+73gbjuqJXgbNJ4OHAJW0s0lH2ZaPBmaxdNan2uDAbLvuqdVLnkcbv7ftVdGjP8L1HTju51z
cyoi5lqXmy1YkmyEzLSXgXKUquKmncMqrnoOS08OPuXUueCNrSjNsWTGxmVZ/wFyG8eqNKZvD56D
vDIANZ5jlsKsNncejOVu9L2NsFccoHQc67jPRzdJ1dhHfrNyh0wpS15tv+HmWQ6GV9lY9srr5HuJ
laq7uYma+goqRFbVa6MZrn1eu4nfThuN3ulmzWKv0cxGnU1C05S95I0ySbnmp+ysYWeY8t2y1idu
ykdilg5eyExTlDT7Ng13jBcWRxK6Euy4fuRXMtJG+0/J7abH8DuY+fq0vaVn6ctnp24gSJv2kWL5
LKK7kfNvzmKxFcOhzuek9OVtXv8slvG7hrFLmqHjd0xdAw9aJyLskMuBsfQ3m7KB3qH9Dc9wrtv6
SrUXU1Hav8om+Mg8v4ndLH8bhfNGh/vnPQTRTtWXhHDeTYb7NN35jvWehQsTcl3nGt5oslKdcE3O
ZykQrXRmK+lYhSdfh+EiZQjPNzmXqtjA/5wCilJoVhz/2GjS11ZWUIqUMS0YE5uEI24Tgt4dIOgW
GY2qDoZNqXcENVLsbeEMv0RZfAt/KkkyL8YPU3TbKQ+WJgmD8l8wl6du6mi/rv0TSatW3BmTc2rv
hk7mBfVArAnyUr/1rnib5KMguuVZq3x9tdbxRhavSXtvwZIK2mwQ+hSvdyQqXdNrWnRusowTswly
CqNuaXU0/1GBU/+Yqkp/rNxo49Wjvm4whwIqqe32zGU8+CvbCfgg7PXcqKS1BvdgVDbSUH8xLiSm
v+SWzRcdZs0VP51zJZALlBNjvIjWzafupzdU4jH5M5mWUzCT+zt4RA0PBrNLodeHqXewmaSvBmtR
7Dba+bAKUzyk2Yx+YBB2TJ9oedq0qw91b4aPQ4kvNjKKBZx4hJT/0fe6DVd2ZzPfplfliceJvfS9
kV7vRESMmlFYQ56VuNr82J8yI25HyhUKF/LZ02YdDQRpnLLUm8rIlFt9dED8+And89QTdv/Oyfi5
lC4M8+AH+6UfsQxqRLr38actn8hwfjQr6UYCOcCF9RMC0+fBPs6DA91oUdgINh3A9+R9sNNk6qvI
rKxfkzMYNwoX0rgHCYqJ73W/iASSHzR9CHQ66IHTKNSpPqhg9bBHbeXLNvtQUzWV58vIM+eVVfOr
C7Y4c+5wWkEbSJVY/iIujZ8ODJuL4OvnOPdSPKqjU3kvAI05MG/m3zZ7Gh/C0kqT3gry12Ytg5fB
9m+28rdTO7n5dQ2WOws6WAUrQaCf5OD2x22qt4dg3IJPt14ZKvwVV41SS/1BFPGQiAwf4SxXP92J
fHzkC9yeBnAo7HazBEoSwbm2N29vGcb0tHKMRyXI6tmRaw10BOXPr4wYGNKl+HFHS39rryx/jf0G
WxAyEix69V6X7P8nsQfNrK1LUeCb1Ohvfpvp4rzKxerfEVFNXxXs9m6t8E+T1zshJ7FbJ9nmoeLN
Vm4srC79NVimfUGt8Z4ZbnPK+6nhe7ScQzszLJXSLH4p015feRgpJOYnj5ST6Y9AzM2tzMqcbVDa
Y5nU41h6UCQVNdM8PHDr8LGIuC7VagFqcxe/o/l7oCqyivOysxkWhvJMQixWdM+duYbJROhUUZCo
lV2IInQu8HrOhSOEa4wyQDoet38y9zRUlpGD8G4puopwMhGY9va87eeVfHYmgiBWQzbHqq30L20L
/ZgRvvqQEs65m/stv8oGjuvgWwTM8ZoLemVhEtxTkPqaf3RkCzEkK7VFrb+KM8iaExOW3h1xyPDD
9UbwJ4Ro+zX0Q3EUwxScwqqw4rmpRGzUQ/bjOBlyp3a2QXWVWqc3WYAksHMSEGpnOgKxXjljtUUU
Dp+U0BnfdrBMHSVYDN51x2kYyb4a/nPA4l/DwV+nfd7SWakGYnRiUSMYo7CNlgYrrXAY8ouQceta
G3c448tjvuaEgrc5PxrnZkqfqIVJblDBkBSrbf0TS1GLCIXB8GfCyPJXjlt1tXo9QK3AGyVFUPw3
9QPwWjnID4OV6UjIAqjX1toycrSdH9yJVbqVfL1p7aXJlur8XSr/TsvY0ge381H/NqpBAVnqYE8o
BHav2nsets6+EUTexaYPAJVuJJEbUyc/kWgWReSk4BJpKG+jpfIbfCxz4cY42qy+/TStW/1peYAP
xymdQ6qA50E/TutUvuJThUmarEnzhhF2vrc6r8yiQOTWg0+nxqMgqu3m2zk5vGgIB5GSKt8WecyX
+N+EiPIKLtZ8cajP3ofRe994S59Sd6yjyvbCqKu3JdGTVcbtNFGIs1aXbRU6Iicc4WUPjco18Bu+
Y6FDLl2Tup67x8qfvb9NupYRJbVZYolgO7hOflrcqT4sSMUMQwW3uuu/tUPcUz6jcTEDTPQrso3I
S2v2bnvtrkFbZQkLcwgfDuzRrgt5CqjJ3pVlT485SoZPRql0t5DEexrHu7ZQsAp4jScfBljWrhOm
BjvegrfVE4o6+DrjTpl8iqgASZ2HcOW7ApNfk6VZ7tGYaXEtgzRFau+5F7/W5c75/78luvKG4MEH
P9U2vyRyqbEAEpb8apeyDt+I2BnPfqO/FinSDzZUS0L7GCGCIWcw92UoeFRqNisYYc1nWW4njXyh
Qxe29jjoehmLhngeeLUiKWfOJd+R2Vvl6SmyK9XFQzAaqEpywoRHYquBgadzJVRxMA0YYhSc4/vS
9QHjElrMNcoAZg5FZV4ZBXSszYV5YGnymDCPPcfNEvOMR53HSO6Q3xsFHEbIJZcaJmoYnE8rm54H
petdhZENVI6EGGpox91qutUDU5l3LWtr2wUMRseUHIutKPMsnqbaSjTZ8BdVlF+F7v3HYpDBZ7ms
xPP67lJEaJG7f4uZBuc1g/EIQ0Wsfw+55+U+60AjnltZVi+g17eqYYrcDV49Mt2uF7kBTo9+8UxX
Q0+477r6/m4aeBAk0WtD7Blom/RAcZoTCBmFfl6d6OqtHwdyzB4Ck0yHIcgf06J2fiH5LkgOzjsD
PAZ//4KqoCdiZSgPpDrA72zKGhOMad3V4eNQ6A3VvfPQM/nPgEybOGh5SqiFyBPHQmWB+Hl2Xrgy
rSzixoOObVd9EUwhv5BIUWWR6vH3pIeJMZkci6mvXrlLxneYLvPMyZOxiFsO5y5u/Lgq87PFOPOb
rN/nte7sQ655jqegTpGvum82r91za+tfdt0jw1+a5hRahhtl9vTd8dBkQzs9BX5Y4roCtIJTIwh8
1WOUB/kXd++HnRFnQZAS8eR2uctMTo25WId9WKwrGFBrHKaUV3YsrHXPRIjuy6rl3izNp6Eo5aUJ
W/ucUyDMhZ/Tz7MQStLSBRH1IekqG3RqLI1w4HJbKQzt3bY4zMK5Vm17JoxlOZhjeg8kmXHf5ql7
Ki1PTlFeaitImm2QYZROemZQDSl4xwyQTKbUt3YJHyaN2hVo+Lya8ps3bGQ9JpeEOs2Lt41tzLit
dkzEhIvqxaBMcrXKiNRu8wTbWr6lTfnFHuc8bb5hRb4O12dR5cutb6pyF04Vw8qMmD2v79t6ySXf
55n5Osqll0m7iQWNxvgSqs1Osj43Tuaqfvx+0qeBaSpeQh9aEV35jZ7li5cyedIXtEayksu5MAGF
SUmbEQTY08EWY/4gi25FPTtwqIiMkBOh9Fe3VSV1Z9t2sfrN+T3jYB+Q/ubDMxnr0xkIiJQKCPZ9
if4sQvlhQcF57bOHOlbGAPT/9dCgkPqLgJn0BsXaZRSXkHzsE3/XBtMh7GjzgZI8mMGk8nNx9BSS
IlpnQMN5lE9MNKSMZ9BImiEDVDQ/zX6WJjyZDEt9j249TF/M0Or26YZuPG8rES06W46mWZiIyiDV
WtE5cOoNS7Hp5EbMFL2QshF0h8Io/6ie8aMwVnNHlsrCs5aNe4x8wXVcMZbuVrCAu0qm55z1NOJL
YN12VDVg8daGPIuK9AgukU43763nz3F3T2eeG49xV2E1XNJ+Qb3VNuIr7Q3KDqfuMmRGs8cM9DN5
oOHWuHTEuQRfTWl2vHSkRe6D1hRYJInGF/Dg3WaTzk5riBfZGevjkHaPFoX1+76t81ub5QCijd08
Fz1MmDfLZmcvU3PwNnH03dFPuiFoHxgE1IkrZdsPVcU8ZE1Puh5e0i37SF00Hcj0EVpIb3F2TVi2
F0q8g+cW78hODmGYtO6YJeEgfgIesPNCNnZSjPfztqy775HMkEs4+eAMNfr+AozJxfjhOtMO5uXi
jvlPIAmCddt2GiNpW7QpL3TcWHnh70XTX6SxtXGxhbjDIc8YgHLQvep+UEzOrlud8uHOmSTruFhX
i7pMxIxGh5Xuvv0N4x9OHusJDHmM+n7krU9VK2LkocgUOu0fEOIBh7er/OQdMnYcCSQ7+rkC/tOH
wEpbJA1Mw0tmPOvWLC92SpwRStZXwqCCfYsA4X30FWCkqsXRqPhF6sz5rYJQDZGAczwWfkiiRlDa
fmIFcCNb3uQPnpENSdgb16kIuSOtKqtv1RzWHxvfkIjbujbg6oMyfJI8lQkKZLgliqR2A+xlokOV
/sFiED7OC6lF0Ybv8tOwRbizW84x2SHuTewu6BATEMKTdcK9uaL7KTxDA3qnxS6vJKv9pKpPAN4W
QzwrsMq4SVLlrSfaAPwnJEjGzpBZfQjsML+KbD7qTn2vM3tW5a/FnxEDD+i+7cIJb6kbtQ2fMZNE
WTOytME7ZfIox2pB3J3d9t0BEdt6IBLs0PVoFgwo+r+ldKfL2HiAnEH3Ia07sNFmzjvYeb5byCTZ
GaDKV9/uVp6eXj4tRbH9YGZInWTcCty5IODPGaU8344ZRAw66AAKG1ugUjBFRB7diL4LTxm5O/FC
ehn61tYaYzMzm2SaCqS9RpHNT5pD8DQps6aofHZPgJQgCeEss2M65dmlcdduHzS8mNy+xvdK/i27
cw91EVT2vjCrBK7O+vAM40WMpnOkzqc6cXatR9UhR5Uj7g89tBZDuyr/0A4DEUblfHu0hp5WRY96
eyR9iUfis+qXMqLHZPy9oKR/Le+ktKWkfjaQZt64YocfnZn+sXXGfRjSCcXQt33xsFP/iCn85E3h
ZHORls0LQxvbn16CB0NU3XZw7j7WMJd3u4qUF8bzwU1WX26XWUh739dyvqRbCmomPOvbNfLRemTM
95vIN7uBO6oMkGBb2WPTGGm0pFO7R1afg8BbzjEQIDNGfZdXK9C+fsCgy46crYkNThcPFSKSLSdL
Mt6sYb6O6AmrWIWj/94isn9fORP9iHX4uSG2PCFMwYkHp22P9VjxV1DC/cg/ee+6MpfEaTNyHPzF
hWOUumdd3+Y/DLJ2cgdCIE+6ipqQaj7WKZFYG8QykKb+CRdjAmWCgCBm6QMYh5rcbvxurQK3QU0K
xUvpKco/co1wziXw90agCLo/YRK/vTao79L22eQhiURR/dlSTnGGzJMKDYeW+QYdz8rPHtGSq1/n
cs6+C2PiNFxgMogTOoT1mh6XhcnI6gl0W4mjQG5ZPWcdmp9FI8MJGuro0CsmFBhNZxezGDFQ4fjH
DOcPa6CpIdVgz2rFQ2aGXXrmtv1ObQVt7gblka3B2nFBdgjxCI2TkLOUWHURFWLeKRuy9grM6O+L
sMWMt/p1LE3numiox54g8jhr7DXqN8Si2peAitKB1yTebYp4RMK32asvdklFRWUogyuE7R6PlPds
TBU6GCN7UXZRvkNA75Y8CHel09JR7TjNju8ZNdXQg411Qwt7VA2PAXPKKahoTKw6fsxQTx8GsjyC
nBg+ytT/DaPt7rPGcG7oC5tfsJHMJ55bvDhtmL+7mfwOFsv94jBhkNHDQ7cI74AB7rU1CfIf0spL
ECGaUVZh2S8yC5GK2EIvymeeXDJ/mt3YmqfRNtcj48vZIXcgEYqtscyGLt6kj03EE8ZrE/gXZ0Wx
FDSz++Rv+IIwPzsYjVM7aQrjqRXrf+wXMB1hsEHXiDl2Z2w9XuErOC7P+O2ZffuvDht9kW4LJ+1v
FXL8nk7ViN5euFCbahuihgiDuypv6D8dHAcMFAKzZTl71pPOK5S2OEu5T6zy0nUEm0uXHcYdzDc3
U/o3KKaKXNWr/+uJ4hBUNHY7OMq5DhB5lI13c8T82zZc+5FQy/a9srLPkcIoFgDvcu9ZjymuyS9N
AK6AL3F76vPCitC+OdG0Ac12db8k1jzJfb901mkuU2AOZyDIeRsMO42NpmqINy0uukBd3BS9BGI2
m7tAFFvolI9DVInsneS7eV8s01DBX23reWx68Y4qDQLKxAmw2iEmrVFWsWffj4hOW58IFfN4oTfu
xVd2+Xvqtl1mm+OJVm9SqpRLRJ6cWUS4WZ9K8G9ACOuPyGv4qNpQzhGDirwJJYqdNVcNZEw7zT8r
9s190DGXtlldXUqnAcd1Z8TEcpOPtiIjuCmQBTNdn7pw/FA+6BZNqu6Vtr3/pqV1flSoip+00Uvc
V23FSNY0TSxUKCQt1V61y7ZtzGHZxMp6MPNgsVFdurZ0QeK0J37kkhEqxvZAzrhjHbCw0vKqt/Kf
swTyJxeICnLSRGwobCapvVe3qHJ8BsthbI19lmtx6FdBrHYLJynSIFo18VFmDQ2aDo0Jhdf7UOJ2
mV8dKO1jFq7NkyFtzYPCZSIHLCZkblkH+75b1TngrO452dRUKjjnsHQPfZePp37wwrN1P+rkBDdj
jg3XMHSnMlChONvWZLup7dffWe84OUgRA6wWhIVhRstZ5O0uFNFWyPBBZZO4MgKbJELpt6ZrxA5a
qGBsWqt3QtLQqozcR/9yI2W5rLl2o9HwEUNsS/4BCuRHNtj5bqo8T0ZLz4xk5ln/p6dh8KJ79Auo
xKg/76v+AWMRbH64MqF6wXgFROUJdZx7MIp3Pz6F8dYqWb+FdQ47Tcz8ZXQzmA7erIxMU8+LeRBh
k0JvujVe218mAPXjoEuIKX5O95Kiztx5o48vpZrTeFjL6o3FKPvaEHJygwfFsTP5uxdtqCsizfEA
Vl0mqEFkoqQ40jOeR+Qa0Brr9MgC7l0TY9k8odZHRcz5tzMN8+Lb2VMnDMR5CjemVDAieoC5iXrE
UdwAc7s817XK+vO8LOqpabkTjX5UeDj96tV2pvqSCwQXQnT5ae36jsE0QBe1gj7lKOHq4+zmzk2G
lFBVM6SG0dfLyQ5K86KwcR2ZiYodr1nwe1tdBSMvA5kEdeftvIIoOZIuiUkRpn2cWlajUECv20qR
O7mMwX8FAEPkl+l4yH0GmsavVB0HHseI9FR44LrnYjWcgXVssJKQA5ubZAKZrNsx/Jt3It7WuQWF
xTZHlUn/XGJBPm/tUpz02m2XykoFIuzW3K3KXn5tQ28eSuG98VKnZyg7nNB17r8NaCbPcxjOx3yo
TiqHZ1vQecc2ppJkbBxsWfZfw8qfc+ZP1tdwOXe4hKNsrt57RWPlYAwhu8TEsIPOtzpPNRD6PcgU
xy2bwpMzBNmjL4e/rYAwHHIbXm0iAtUUzPzc2RnK0watLEVpnOkGumxXT85jaI8O/CyjKpKKsvkD
WuMm/NTAdHlp/aY603OhoWV9sADZd06Qry+r1Vj3CYsMnEmhjWntButLZYwRGHv6yyIvCtvt6P/t
OxOiJsyz4JFaHf6e3v3a1rvHI+1RKOFo3byq23UeJhoU4adi0RWmJYsF/i4KRjbcQQZ47TIzLfQ4
3c4BJqGkXJcNHYCz2ud2qlE9aAzYLn8xRURBdZeqwXyfkDM4z8uE5oKHP4sNo/b+K0RlRBn5I3sc
we7J9ArnQRPDdO4Js4+63oGpL9RSXLHOwCiPQThdSbnkA11HuqLHfqhvwWi5jyxNfIIBVZ37EDDr
tUv98LPQpvw38nRei85mWq6FR5dZhsBC+T1WUENDM3iedSVb9WGbkUuEwR+m2vnFAeWNcMtsb/D4
FpOfwr9RG2b3TAru+CNnPR2QSmcfptUYJ0/UdbTN6qm1Mvgmp91qvIZtu8dooT41eDOumGCBM06x
hfxjmw4fNMmh3b4L+MF3jQzmB42TaYfTghBhf7Kf8fNlDvpUf9sOirHzRCEpVs1UU9sq+hZTpWn3
NCh6wNWO8UfYXnF2qwKH7bD1+7zp8ThVm3tzitnebWGfUo1edsQmCKQwVs/XWDcmsidzZJqjmc28
1WqSIBOyBGQLUMhK9Et3Mzjk2vZdDo4+TrVHD5w/Gui3FuVt6GGE4R/SwCiGWPM/D91k17ElO7pV
LOsEEgWztyJra1PpJr7Mtj9DW63P+eKOsR4kqNFqs2mEakn8haB6W9q0AbuOnd7CqelfFYLU8OD5
J9GqNoh7xCIHReLopU4HFmbdONVLN6FI8xvT3Mtelwd7YlfyC8n9b1PwFgcmug8LtCChdLsHH/YZ
CB17qj4Ln8hik9rRJ7+9x7dMeM/0sHCz+H1OYGzQfLd1o8856rynmXgKni+pH1XOPtDNvrcHRvva
+BT3lEmj4yYG7IDuyXyQy2Q+Ajn6B7suU/JT7m7FzK/sG5zF/CkMtmFEgTORDdzPNUK7v04zbvha
MryOfm3XfOpFiLtfIWXZ223e8AlmNv6DVnrx3PXle0qRbH9q4Z+/Q6nEl+PqIUtae0IzWmf5Q+5u
28tMWz0DZCnzt1CG1YWvmf8DqFz/fa75eO0hxWsIsP2x+qaPNr5FXOoCRO9ViIpnA4v/0KnoX/rS
ehZdaiSwUIcQ+Rnexbx8WJzWd+jOk83z0vMRdCbiyzytyxdNDcYxn9DZL+FgnfxqsnbcolizRs8m
jXRT/9gGIdvr4EmUvb6abeBjPyuG5sbNZwKKdpIE25YABAywF+GDkWF3NXZSaP8XOumJ+9pTCTro
TxpS/KOZB9NRBwpsne/q6lgzYpbC6xNGlILLRFcnY2zCSJDdGpdrwMLRYU10vQy7mb6rEu4iBZcE
AgDs4Gtac26EBowVjPZvFi7tvuSOjNYWxXuJtImPAl1/kFfoF2j4UU0TgNOkmAQMqzh7JqstvsP6
ZnsG0c5B39xW0LM2BrkJD+VGhQzSe56hpgvenb57b/xRYXMeSaUzapRMQ8fGgEZ3+AT6Lj8bCElG
F6myb5fa529HA2UdXNP2+FNjENyWwNFvq6meqUbFMs9UJzEsYqFnB3XvEsV+Q2Jc17eithmzR5eU
gKbBmpgZ67FHxpJkmU2lyLJpsZu6cnor5XiSXLZwJfJtJVU46Rc2wdaqSgzKwr4b5YZk9p1iB3VY
u7HsR4+ei7W3YhcJ9VeB4/lBriwkNECvkKS5QqO2+n9yNZikDVjGISMMD28i38a4qR+c1bhgm5FU
DSQ0ow/CiV6s47RXDLx1OTrndXHhbfr8AaZ4OwGg3VcEQ/41wXwOTtlunzga/w6Qsq9qUHfv72Y0
ANtldZlME8urFvWxN9IucTuiRpyqRC2ipNpbObSU7VkZE/KEhcowK6SHReZa58Hsam4gYZPbzSL2
F2/8FPkz5tHOBksIKCaNJT2DELpihSxdzQPRIm/z5C4J3vr+yemt64RwMVLVgEKuabBbIJHURJ54
a4xmYnzc8Jvv+NfbQdRGk3KJDPVbSYYFwDWXfd3X27tYzeWZnMH5ydTli2CRjrums98LQvdOvE3T
rsh1Ha99KB7CAqeA02wow+S2qZew9rhIGrf8y31oH6Z5y04iFxZORdk9DqjFQ5RUMNFNSm0ItvYZ
eVZt0kIT6wZxlGrbF6UMfUCogU0FHGqJ7bxvD4xbKAEda4md0q73qrWHgz9Vv1i11ltehuYjejlg
coZQhkR7/qAkIHhDqhg+rKGFznlrKqLcl/op6PMv8jf1I7hodXEHN9117dAwD7vqcI9cu+SKfIog
M7M4YPONsAjhKFbcJXO/4PNJkYZSId2X/UvloQ1pc5sQSZLi+Jj+R9p59jaunG34FxHgsPOrClUs
W+5lvxC79i577/z178UN8B6bFiScJECCBEk0nuGUp9wlSY5B7EcKvTgp/dU3ZUuPHs68qFtiBtPK
fteuVrhg9UhSaeJLnFrwJvLC722xV3pLWndGLqAmpjm1wr6w9D9GUwaP0Aim0vGgv4ZumC/gWzU7
auDk3SLWnzofmBgZuD+ay2KQdarVqIw2WH4myC4tw854yRvgRx5WPnR+aSXD7OiIZPq+c2zSzV53
xV1WioDWvB7zEcyaHN5qFGWZAMSEapN52yzWf/pq3C8bcNzXgaR+YB+uPydF6a/7rkH+jFzqqEe2
RjsiBj2Ztc8ptZ11a3UJiECrutIifdh7Vk5pKB1qcMpgWLCofibLq2455+9BYETHCJGbP2E1uM/o
+2Y/DTd97sGBUHdzycoM6Oi1YtL4o1G+qZt+oaoKdYNBQYqB7AiAO9QK3b0FSI6WMs0L8qs4W3oK
sBEdlZ13bFoB7bmAWTy9pRJTB2uzAwRFCW5c1NMTY+A9snZzmyKHlT3lwlK2VdfcFRT+1shipLeR
kQEThyDn5PWgTRVTQRBSAiapjSDeyiVyHKVdP6dZp/7SQYxRGuGBwHAIKjz/8muM5HBLv+bZb2El
VrwMaRIdjFHviGlF9ThVZTHjUu1tSNV/zzVmOKHZSk4CTmOH5Eq5A/1KXcBVZfuKpmP+YtK+3BZS
pDk+gchahDnkyPbOBzG6cGNIJ0U2VSLzjIqKlPMNCs00jqIYgnXW+yMsuhLaTw/0QW5RxQgK3IjL
eoAOpWsghUet4RLLYMcv0rLZZ6FboXOiJe85eeNSH2rraexr8zYOJBmQpNHcBJkWrnwqHluri+wV
vC73GsWMbZTXBuoriO9s6DZwDvgTlw0N2Gg9dA3pD51/+amtzP7BSAl7F1o2fdO2L44RBJDjKGd7
VyoFBRDyG35VXsWwgFaUANLXtkbPwc7BuNb9UN5ocP+XWMhUjzYqQyhONDqFPa9/IyYM1qKh6tvV
UfibtPc+MDr4GtTtrkYf5PIi91Gn0VSQFXag/ak1GbC9AHDZJD7FDfB5+6QBFZon/pMVV4C1aBAt
ejNvr1E20I9+XjT3Kqi8FUSIYJNa6o0yav4dRVoecDq1+rrTcv1GjxJrVylwkSFyqqvM9bpVVjYb
YaLBLrkE4DgWVluMFcpNirHE0iRcXQoD0maNa/SmpTC99iSW2ZUqsaSRL6+9Dl0UKVD9tSlrfDAX
gcIm1rpHLeTGtqVRp/s2qVv4tnXjqZL+WpR6uEZHGCdNNsLkqtHKL01O7HsTEGy9BJ5JJC7wlNeM
d8JmdVW5JaXfka8Iv4ruflQQ7of5TwOk/JHwsN27SGxBL8z/5NCqoaxLEyqEY51TldFCEjA9qh/T
VtF98OEZrFVXxvjZC4qn3tCjrYu6wUMCdpTYvSn3Fa3cEdK+RXKnQcEdCHl7imaUkSCmp1K3EaKp
nVSx0n5BMa8tnSrq9dcxM6n0ljQ23keogvA9REH8WqrQLVTuDxPpmFb8CWvy0b8CEYVNva+xu/5n
kvXyQxFWAYlYJSPxPeQwVhcKQlkPuQJ4IazM4UWJWxOiMWzPKlZvEgTUnCCO77IYKV4roSRTWJiA
hIhT3ReJPD6oqIY4aFkGTuBVYOV6oxbXKfjQI3A8c4Eqfr2SVKhPfes3m1BKHgNempY+KrW0xSjV
xtsoigZOvq9GT8boq1cEnqY+SV9l/hr3Db9fpGEItNl3jfSaeAGmC4GbR9P46HUqsFdAPZsRjQ4I
I5CbKpEhsxfwlta0JLYJNUj06ZrXrDAR3qEkIKENRhMO1Er67oP4eQ4at3qJ6fRt40F4JIADIX9n
d7cihEcntIE2VRWWN7BbGgRFESzpmir70eqyeW9aXcY0W6NcxqY2vYtVtVekqIYqhmjQQQMdemU0
Q36luoq0QV5L2dH1m1CIYkI5F37qNEmT/nZ1OXyvPSMQjhVL/pUhy+6+AMW50mT3w89KY4vBvcL/
zqcfHdcZ9ViTHoKsusmqE+WtD+vvJ4fbo/pYZGt6VeV6nICy2Cc30vROe4G1zWUXVL4ESm8bTE1J
ZTCNHUmLgnR/5hJfQXO8M0I5x1e+xUw8o4oAuIMSAKGYFAaLNg7ktxK9y63IpQco+J0j7CxcYXhs
Iwge5e0OSTZEyPs2OmqqqXIeEFq8qfJSuapHlaZ16xLPWBUEOivVflWxdt2a0R9anvBlDRiKctj6
N4la/RZS3z+p/NyjoNlzG3TQQPEkHK6oT5pURGG1XtWe1Vy5dEduaYmJdRaKeJtLHoTsuA4FJMGq
sN8KW/hXbaKQGgwWQlAd+kBtyt52sw7FbLXRfvRAImFGEx5+5EK0d0DS4xtV0FRj+SYSIuwGy9AC
5Boq7dFK6RwQ8LZO59bDs0SIh4tPfxUFSVFs07hMHOQBg/u6EekWTX9AcYaSWuj0+D2sclqMK1EN
/ntd1u7vDIfutaoCtVj0itjmQWA+98hR3PM/cbf2WHfZQtAjvFNkU9sWLT0xww7kYwsELV1qVFxd
ujEDriUFRwnoiJLoT6borZeB7sQiprmfbmOQqo8BssmESkqTfpiAIzaVQZREU/9XnMkfmtyq7yXG
MEc3SaIbPa+GHR6w1LNUFdQFiLoqAHbZc9KBKXLlUdUvkgShIjOGvhF5iDnlPfH5CqhHXy3quofO
WUkidULUmbpNkVO1v0IdhRqJJKeWM3U7VehNAMfrPEZJWRBeLckGpKfWF/6WjD9HhU0HVYMy5tQc
TtZGkjdbxRYdQO8gjOtda8PTuQ0Kzf7QoCBrFAKqPNyoFbKKC5rgcODSMm/fMiEZPyhZofmT29hC
uOao4nPeqJu6zD1B1whVJ8VC7wJxEeUV2w/3VksEaUzvXeteNFIoAfxmqHW/xTQk4q6TJO/Rbonm
RN6LBzMD/dBPpJ/c0iW4pahZWlLVwQdwjzX95U1Xe+5Hmbbe70okO1hV4x45GrAALsaKmAT6wIat
yoVrRTN0nXdgFFFwSdItUj9GuIDJ/1GNtFHpm1GaltBRxk/cXydSYG8Q53tO6pq7IG76VYPj6ouM
zt21aMYATmNt7qssRZWE+3uTjMETloQTU76coI+Dee2Vqb6yO9s82qlCU7Gz95rnC9hRsQspJoc2
0vjmdPNFB4R08scubfx7Kx89WAIhFU2NJURjI77WoypkgVIKkXVl+usyrNx3C/XIrYy03a6NuFs6
WW22dOyQ/1QU400OXaDWUQknLxmjO9T6qp0nkupeTuzkJTXAAqqowr9qCIS8qW3dbjUawx8DFJp9
31jywmx6VFBjHoeV54fKoqDljOdcaPOoIVyIKOlLD0FHErzhakTB1zCHbAV/H2eXPJCeBI21A8jq
Y4JN41Ura49NUHpH1D7M60ZL0DtyqaUvjImfEQ1xeMzZ+HeupSQvDPBoa2iUlDmsByK/4V4I3Xji
1D3gpzE4edre69HYXPWDYr4O7chuhyABp6jQge5RVhY/wr7vV3S343s9hC+8JA2toAEPmo4eF+oU
VYXOV6jLvoOpqHBA+r00aF+9+hFJQowyC9BFhDOyOH0YfFXdhb4yAYN9V8AND+7AKfgkxIbk1JrV
LP1BSoxVrxT3aeG6t5lmKE4h4LpRGzX3mg5OTBhysOlCJAriQnVBMgMq4wLTEddpHpHlt6ghBN2r
1IdU5hqQ1/Fa5FX1C4gGLelQKbVHUWpmuRjQx0rwXfG0N0S2jEPpT3zdHIg1mQ8F3ITGeJhqjsF2
ViGEWbDUetSuhqeQq9Sp5Q6mjtom6W0Cg+YWzEZ410LocMqQnVLGQbsbdCMA3gtStnY69FrKxVjL
9booPbC5YRJRtdeVAmHrv0DPMO5+SiriV9SXd1UgOnmd1RJypwAz2pt8aMaNN2YvYDilXebq8XZU
x2o/1J5OWt3pR+4feYV6VLc221pZUV6slnEAmB/eTEOhBiKEgzSk2FjRGCIDVY40wKNI9XdumV4l
IzVzYGaceRkrULmT3QNhk3voEy4+yaQYZiX2sstluCRVsgkQRV5mifBexkIbl5WhhVuj9rqFAUsT
hEIgPQZjUTyWNHF9+gIDjHhcl+MFHiy/LaMtlplfy+/IwkirsLHD1zrBBM0M9Oi3omq0EkCz10+D
RE68QMgsF0SglbtPI1QmxsGIHTOPt0ljobdnDwW9NwVXnQoUA4/moN16XHwPrkd5e6kLQhXDpPwA
LD1D8C9Uq3pVJl2+FlGB/FZelGLt5arGwg3hjv92bUhDQoBFHYkmmhWEHAxaNHthG8MPv8/MHc1Z
uA5S3WiL2KNPm1Dn+HCrPrzRaXYeesA815omxR9xN5UTWPEfXk6vFN1QUhBNGrRryJHaC8RYg4aj
arpPipsNXNqadAdshmoX6NKJ8N4DIUsj964JOnGouqKYcHoqAlMxJQH0bVqrPwxSj1Sa7BlPSQnD
HD0KH5kfS4t4j9WxueNRRlxA6BNlskch/h3qcfeU9gk8wy4JTLEQJkXrxA7BNIedrf0KTQUKpTdG
P7V61A+0rkKYhaW/b3NN3XalX6F95FMTrdOyVh0YXeqPDtDtG6Vzd6NLfbl0ef5voNnR0kTNL7qz
I1RVWwVcrNcmT6EsNEKzIUR6Jnhsbc12IGID4m8BHmxMkBg7nBJ6INb2UO0IvGC7uArsLJXXz0MS
CHpyksYITMLDVyKj6Jf+6A5Pst/yFHsWreeuR3iM7mS3pKGXP8deDnU6pVt+15hmpCMK44a3GTEf
gDoIgzKVHQh7bbDlxGtsQPBIm2rAA6iObJ6rKJSzBWICiFWnQTR+KEPO39REXEJkB/3KbNCkWUt6
rz8isPkeAPtZJSHtB+jv9mOQFuoN7dNAX+SwAoeVXundk20RvtjWECHPkE0qnm4EpC3WU2sq+95o
QQScrEodtQlDqBRBh+CK4sGn6A2pvyshdWUT/TH4hWhTd83rDmAaQEe51eOUO07pUfFqvCzfhJXX
fegoKNIPppJOwVrUlHnCPP5tuRQaarwv0Wbk4O36sYDGSP2KToBlt8tKQesD8i89kwKQf5+IaiWK
/A3RfH5HZmOHAEMB0nfLwEe8zg8ql3BDV0G8GRVIe89X7FtjaP09OIRhy5msVonJHSLxLN83I9b2
KroOG9UraHsSnD0ih0P/CjAruMZaDcNVZ2XBoaVFvNLp9IcE2KMFR6cwnS6tzcBpBuWt86Agozhs
gTCDshxXZX0DpVy5jmX5KcyNfNuZwj+WRYtzeM9IST+ZEUW1pm6ooZR7Q5eUD9k0aDobwq+ex2ZA
tSIupA1QVfnBUIvuQSrj/AHzkOqB7MD94RLDvNHYQ91W7dtHq8UZUiEOWPgScTeVjX4CCcMuF01G
m2HIxAbOEXgS8v7r1Oylm6EHVbygxBscRzFqm6EZvI1c9d3Rk2ty56QN1J9+ZCH81qQrUFvohrhh
u2371I8WaBzLoH0qxKT9rF9A0NKORVUOhyhIr5rYNZeaqKslsGrPGZkqUIgG/G2to8AaGR0hKWIB
h3YKQRR63o8luKUd5A9jU9hBf5ARytFJStCu8+PIfO0xadgOBPtIKnpY13m1oF6oUP6qh2upAtyf
FUgiC8N9NQ3t2aBicT/4+Y+hhZdOV6Td1VUaUl3LFOquSJM56DVUSzqP0qNFeeCV9jMaOqTuBBqu
tveQAVmNU/ol+QR2Ta/t0Za549mh+lWpJOd2PQlxSwndoykGjwQ9+1JA/Vf8gMDFLtp7WRrRrRs4
VLtApekxdnXsNBrZLYWNdjUUHiLODcyqICmTjFKOa/3I3eIe7FC+yMchRVeNcuSCbftkDmyGIi0W
UdlsAf4di64fNmOKso2hKYugHZVFXJnyTknS9yD3+gPpEb6GMc84DgPxsY00etCWMZRAHryhP5ol
ollqUgX3Ra/8ZKknya0s2qJWniq0ngsq9qNrozhiQslaGLnl/UpG9SEgQeQGBCUhmaapwyP26p8m
r+Aubmzvd1Pbb7lW2dC8qMpCDp8ElIwEPTfA2cVNgfcrhVnq++0YSreWkRkb9AShQSBOd+gyCpCL
Li5I/ioMpxGfVm/JJkEC9B7a0Xoy3niUmhHNHlZ54rY0i/3sPgOkgbLsJOwZDznkW2hrqSvyTZvx
JoGS4v8KikLbBIPZXQugbA7IBASAhxpl/aQMrWcdBc3HQKpTpywCGNITBQU5j0VYt6pD3m6/67Ef
HkDWoaAa0TqXM8V/JmjMl64Fmtj0oP/LbSCOXj6Gf/JEbdewjFsoTALTRHj+ILeat7zoNtx9kx1r
/lImkCwikrdFhjLK0tVNM1kgvKg+mX0s09aMoVogkdSgmC5bb5FGCdAI/H3gN8HVYBfpa2ZNlGQi
WzgQjepfR9rwyP0c7PWMvsYSWV4eCuwRME0VPTXZDL+cgkgY0AuMbU2LpnMaSwDtILa815U3gpMp
jQ11whwwGP/2zhBdsIbcUT9HRR0+QVSiuNMIQ1nCvgE1riIpaI+pNfV87usSAEOqyihUexoNd2FL
9y3coVgq0YKgmnqjlHAfSlUK30OeqQW5TrhUp05aqyEAtDCMTCTLVtfrbSOi+BDIrszVGhPetWZB
axJWOb+VwkL2EH5yzeKZ3sl4HKB2LkOl9zCWizdJjBJK0qbDUxUO3TMABHgRSjsaKHy0/XoU1I6I
gL2I1twQ3/WGlsFdg9taGDniznYXEKx1HVC4OMfkFtMocxn7BqpHQZRRnoFi/lbCKg1ByYzNfVXT
7GiQVEmLGu0rU1KPlOrwMNZbnYZWTJsllA3pqFloNo/22KwC1bqXAAjAQgerka7xPJ44SHKg79VQ
uHcVGjHYLmj3VTGCdJKjkrKNnnvu1kwE2D3ccNVFGxr6O2F2tYafYIFUBCTleLTgP7qWrjjR6eQA
bo9OWsXBISAEOCqcGxRQudHvMzQb7mk4IzocNdYxUFK+gde7Pwhj/G3cKDuviigrBLK1rEvtQwWq
uPT9Tr5BaCKfOuAjerttJUGUreE45d4gDrUxVFd+kvwBwYuKfGSqqCJXxs/ELLudUO1+G6FVuk57
Iz72CbSfUjSoQ9vDh5408dbGwOva5zbgyoYxnVOZPbrgfbnvRw5IN5jVwiPhXQtPEy9Rge5nUmDJ
y4MSXpPa6g99qAYHJHXMbdwpOMKwTdDxNj/6SKP0MCa18gOXZ++QTpYVlQAUDN8PgkZdYNtnI6/I
py0e4h5XC2FjoLoYmuZPZii/ddPSaN4R0y187OQ3gwaMd5FauXY9KnV4azQgVLqpg9WpRbls21jZ
GmWLTYjnIZ6IFosTGMGUpAABXEDqBXxDY/ZAetK8NRyZlQZp9sko8XIA0iiZWw/ZJmdi+6xlu68d
CuPujQzfgnozPs1X2NAE9yg851e4b/MCA6dFVA9WdbxpYw3SBMzFQAfGSGEHWCcC544iue5hBHYE
OM0qm0duaLlaVSS8r1CJ42v+vq2gSgIdEr+MfHwZecUeY9GP1zqVrlWWVMkPMlQAQchdbjMZRWE6
AtmaRiJFSCa1JPvENHDs0DqObKdHiwa5z8K3l3JiUJSNB73fSzC41mrYh+ROfbodOiO+ab2WCDxA
ZnidpWp4RSWYhn/Tk/9GwfhoM423oYxD7s0q3U3tspVk4MIONrk/yqOe35ZVKH+Uim5t1YRmfRFS
5l+GlmiONGDzl8JK4Iv3epFeIZsJmSokCwu0HiJ6Z1xXOhJ+f3UDcq8lKqJI2ylEQHFWXDD1USbX
nq8eQrrA7hNBGUTJeBZn3nqmVlKMF429RnoipEavchvoXbNXs6SBli4rzV6q3YS1DxEulwt1H9hI
IJAvKnsTUMq2RY8ZGEODRbnflUc6Q/ct2Gvu5Kh+ksGuImxH4JqENPRWF1x7TvzthgbYWaYEpZhz
H67SS6lqEBwCWqqWjQRSESmsCNrH+WG+Gx/pAhMi7BJkgfnq3IlIz0olKHrco4D7uxZV+l+gOeBi
nh/lu2mdLiyMjVUD+qrFN2Gyn4yjQqhOQyPw+Krp7SPIQuMBE57G/S8mY1v8A8StCmxm5iYHc8fV
RTitWXYEpWMYuwKKEln2+dmccFNSxDQLCw6aoRszs6gE8wdD8rzCkfe6U13XW7HnNtgXF5w1505v
GMnZshBsAlvWbf7T10UTg9waBSIZDtKM3A2qrl+Yx6UBZlZvAFPGiFIFvU+XWlO9QodjfX6l5t99
PoVp93367nFX0eRJmQJo6DxCdz1FMdO84Ij4zWr8P6NYOqIpumpo2mx3UR02LE1mlG45uWmJhfcj
3eKXvVFW0No30oXvcnpS/z+cPrtVBo0atjKybGlwANA2qPf67/PLdvrD/DPCbIPpg10GmtTFjozM
AM6wwYUVu/T7ytfP4vZkCqk+zQAwRemo3QWvvbkH3uyDzM9hoWngTG1+X5cfsqb/UMYjKce+Mu4F
gB7NR4Lx/IJd+iSzo1JLiMeMHQMWPSaCmbuTZNpAabo6P8yldZv+jE/buetxE4pzhkH/za8OpvY/
/v7suAA2zXxq8bEzZrsSvpl8YefOrQLn32XmqZfYUp1b4Rg7tnhWqKME/pMJrPO27i9sgPmrMh9o
ZhQIHwkpF5mJDCPvPZpV2Isoi4iL//wHmd/E83FmJ38EsNJFCuMoG2sPjG3XOThTbMILz9eF727M
TrxXgoDTfIax9Q80fKl/vJyfx6kPw1NCjKITThGwfN1YuQcPs5kOPN05Gh3VSjPQQikoUQfBfS/H
h/PDnfo8n4ebnf+w9iJFwnjDsTX3pSamoEgKP9HbFlTxzw916irg/VKFAmlBs+Z3Mwp1Y2BPV41h
G9s2TH+0ZQ57P0YJhiqFiVa7LG3PD3nqawmb4jgXqK0qYrbLAbqWKhpYnFJQ7sBPj3hm/jcL+GmI
2f6uMH2ny8QCRtm7NrzimgOxjvL68/mZnNwWn4aZbW8lgzadAx1FDwOZ1HpDuZuCEk50kticH0lM
n/xzqDydJEGQYfF8quKb7WuD1ZYHtg4e8EpeymuAVjtvg33OX0fK5MI9dOoLKVPQaWMsZqp/H/RP
96jctRI8ryZ2epg515rw5ZVEu/+/eOUUaFGmbsM2N+aHyu7LABULmrBoCmk0PFJ7ZXnWpejj1NPz
eZTZWQJArvtWzzfqyYS8HFiyC2/9wim6NMgssO2zRGlrmQWrBSUGsn3b7J/hrl14fy4NM323T99F
idQi0afCaZLfmNVvuAVhcGFLn/z0nz7K7AnFHjsDz84QukUvXBqvKV9fmMWp2w0auaGZBOcK2pyz
WXTZKBm4RUFu05DXhuoT0TBJsuQWidALY51esX/Gml0EtjzW5lgwlmnL+8ICkbzQW7UDJF0UHxeO
6KnbwFBURWNSxObzeaWyl/pJbGRQk264UP3m1qRxiaqJhTKRThE63Je0d+HD4Bew8G/G6o9nXHsA
IUjfL5ytU/M2AJipqqzahpinQF5ueOZQKZmDRWFhHOBZmLJzfr7fsvfpSvo8xuxkNV1pIhLkhw4i
N3gNYSaIFHkKdE4VlbUYjWRXIv0w6jCs4BOoaf/H7BoaRgWyf33Q/zFCwH9YYcFKByG5hDdGz9R4
caP+T6oRkZz/c0/tOgpKJNEySoz6txQXdfe8a6hEBm2+6tPqR02LMoK951rx9fmhTiQ8JO2knzpr
z+rPx4oBAjfAyXLHeKrfy4OyrJZAVJeJWMmOvsw3l3b5qQEVmfgE5oll42c1u39A9YHLRLvFgTuZ
7pCu2mofOZyUtbuAdbaxV5ce2L+b+et7pOPbZisyJRCT0GF2iA0F6SMt8tx1jqoA7Z4mu8U6ZNtJ
DxF853T0l2ZEozYiva9WNKFBcBh3jeIdRQygV31Q3PHSqn//wnQzTSFMmz9Jk+ehDPSRXm/wiXSQ
MVzDblnlu9zpt/CH78YlELhFtEKL4l9fMKS0smUTzdi2gej518vMVdEZiQSRxlAfKJcu9J9B8/v8
dvp+lnWNPjxlBmoaqv73HH669bFPMgd9wlgYKOhtY+wT1iV0/MMQheJfHxKG0iyT2gyXhyLP41yt
suitRqHjShm0frleBb6uLhv5vW2kt/PT0r5FNJxGhfiCRaM0oE3T/jQtLSoMN0ddE9n4a8Bvcn7h
y3zPPfh9ylr6FLVbvDNff9820jwwKo/yjAK8sqboClwmnyBx6gJ4FjG8NwbrIkhb2iG2uTs/u7/V
n9kBYXjLpEzP5GxztjGaoTIRlR9TB9mTQ39I1sWyRp580Tn+NtwjsLa6tBVPLuinEWdvnRkDgfJR
N3GM8klHIY1Td2F7nBqB64zHG5VHtsjsmsmyUAcripp8rW/0ZIML4PlFO7XTP//+NP6nLSGAIHsZ
xUgnbF8AWdftOxXh/22I2a6r6w4EDCxn6OYvmfUnwF24fz0/xKVVmu6pT7PAbbn3ZEz2HHxMXQ/H
kfX537+0SrOdBSjHSz1s2xzR37jSC9DGJVoR58c4MQdK85qiIuwJqHpe3baIqEY8GNm9oeJAOL6x
NO9C/HDifOqkFsRJNhV0MG9flwnGURe0PQckBZ5v/kyQ7ZT2lbkOjC2af0V4d35GJ1ZNJ71VeJa5
dmR1tnelzvI1SQsg1DWbRL6CEahlFz7MiSRNn9ZqimkpCHNjf51SosVloTVRgmjawtpo69Apt9qu
vysOhjNss3+dpX0dbRZ/JbUHIS5oQscXg7tTaxS/vKrZnF+26dKYXWNfpjRbthZYQIEjIP5p5sOI
uwb4+7Z7hyvCvr5V/efzo11cwdkNgDkFFu0jw+HEvJLXIPBX8lvjKE7meKvs14XRprrQfHJsBroq
PHfat12eD24x+EUWOvqx3Klb61ZbGAv5UG+q7fmRTmy+qbOiKMTjsvZt83ky0ryBZ8VOVv6yYHBk
d0K5cJxOLh2JtCVMeE7atxrViK2cF8NXcOTN36VbgahmQtPSSSvpQoHlxOFFb4S4x6AqoevKbO+p
BcCOEqFTZwysBdAT4MCWbz+V43Xwnst/xtD490/DlwFn+1A0RYFyohU6Wf3T+mmYPy/V9E+t35cR
ZlsvahuZmJ7DK2/A5TrpCv3ppfkkO4XTbf9940VnMNM0LMswFWUePrdqjWCCqEKnLXZs96WKqiKG
7ed33YlLnPCD6FQhOpVlY9qVnx6iRtXTTqvL0DG7D1lDie/x/O+finG+DDB76WIFlammKUKnWntb
ZMhXBv9kImi1LsSa3kW+aP79w/RlyNnj54VSpzfIqTiixmn4zm+OF+Z04k74MsAsihoKMQh8zem9
FMUqcF+QcfKCA4ZXhguEKz0qzY2rXBj0xPVAlQ2Gr0yrl9RxOm2fPhQ64kaSqWQuprUbNX3f1/dK
ZF94Lk4MMjVDNVI24mHDmg0CsEiGukl4qOobq3/FajlAnff86k2rP7tQSb0UdUpVuIrmY8A7pfOL
ILejDg8WsF5vPUhXln0Uwe35gcSp2XwayZ6V/DvbiCTbYyT7IbohA2XjRdfKm7YYHHUdPWjbdBle
2HrixNb4PDt79rx3IkACdJgCu0rCYCV7Bxq9xTVzKaRVKeFPh9XuMpXjK4yPz0/30mxn121lYS3j
15MPcHavQukw4NmNF77dxSWdXbEWevJoObBB5I2+AFe0CvEHWYAFXph0asUSyNN+vPQdpx/9vmN4
RKaQCSbJNPNPW78MCMdFVqZO67QHZJYd+dY4tMtuhcDiHuStuz6/kifuRL7hP+PNriyhBmNggOrE
VSHBb8/d+frb/zbC7IYqbWwRgQFHzkB9KbxFBeC/+H3DtsBAyxQa1dk7ZeWq5yN5ljrw0Bw4fke8
Hi4s0snt9mmI2UfRvCa2B0RInRSvvubZNbcivj8/CzEdlm8f/tMYsw8RNUmM+EqeOray/Bsrr6Rl
hSPYJl2nG//fR7FUAf5Zs9k3aWw0nW1UpJwCXKXw17L/VIQrZSJFFAst+PepBiAaTTMhNivkT7PR
hCkyxGunzIZgLLzyeQZNy7twXKf1ma2fDfgE4ARlJ/4xu4wM1Sxbz0y4EuonCYMyfZ8GO6u8sHAn
dsKXUWYXTx0IzaQhnTpZiEoqymWHi6nmqeKlTYlkCichZpKdfb0C4m7MPVDZqdMfEUXeNBv8Z7by
Ltj9p7k1XJjSiRvgy3CzKflArXFbZzgw8OgKBOnuws6efuDbl/k0n9k9ihR7Z4Y6JQZUP0gCs411
wJeWQmy0QrDl0qN0cjRUG+2/0SSw6K+rZ9N1gvfCPkCAzd2gcLY1Hr2DeQ2ZfOM54tLkTtzXNt8c
4oBJo+N7a9DWoCYapNHDHYjV3ZSg2cueAqviJCvPuRQnn9zln4abXXZuJJQatZDUGdExy2x9BafE
QEGzU4PV+c92cqd/Gml+5yluVLkiZFsg0GfulBc8LM+PcCrD+LJ2sysvULFjUnEBdyroR9Sms6W0
xLwZatmG9NaRnPPjndzon2Y02xm5pgw+SgapY0GggVQlX5jPpRWbRcryALWrQXfdkVwMnup4Z470
2EV+IXe+tAVmcSu68lmARQvDIGXvLqwIiReU6pSX86t1YTZzLKoco6UqXFYLEtpoX40/ovJCAH7p
+88L+bHaxemApI6jxX97E/4K+3L8Y8nR66Vy1VxYuGn9v91D/3z/eY6OBneCLgJnpyvvc3cxmhD1
X7N2G8tLX3k4v3oX9poyu/MMI1KoErB6WAE13tYYLuzlaa+em8vsHkB/mSYInWkIZQWwd2Tvhp2A
tZg/CvVCpeH0e/Rp3aad8ikkzfvG8NuOt7tay0vjGU3SFT4dC7FUVslKvrp0TC9tvNmtgPQPFA/k
fBww2mO6bz7qYHP+41w4QcrsInBRDVIHONKOClen/ijr24a6xiUk0aVRZteBaqIlkk/XwUDL233+
rU5Sf+/nZ3Jpm83uAhOqR1xLrJWLEGYPMEryX8+PcGEW6iyvxLZBH7DxYq3aB7wX7clnWLlq3Qtn
8+RHp8JOVca2cDGZxTxKkxkU6whC7BayIQLJ1iGxlfvzc5lW49uh0UkUFAN/sW9Aizp0E6kYWK0J
By22yEStDdB31vr8MCc/yqdhZh8eBnRpF6jTORhXIvoh9avzv39qGlPlFCA3TVbi3a/n0fZlPcig
s65j8ZEMPowUIBOIvb7mERxgb2Vj2LXUFenClXbyHvg07t9ywKd7AD7IYNUDG3qKS6dQxydFUa/7
5bAiFV7/F+07uhP/P82/CdOn4dJMVet80vuBwrFOGhkZpub/SDuzJblxJGu/Slvds4fgzrHpuWCQ
seSmXLTf0FRSivu+8+n/j+qZrkxGWHLU/42qVFkZHgAcgMP9+DkbK3XJ616aWIW+plZGel4I8KvJ
LuLR0KAQwz/eXq5L7vDSyOoqaEOaJXA8y5viqw7I1bh1jS4fsHbrJaNp66DGqOis/CFCdiPq5Ylr
9BAcE2+8rq/LY+rMO+FBCvfJ3kh1XzoRXphbnwi6QktYPHN6JvRKw5zZvZeHa03+8G/M2l+DUlcH
Qoia8uRnY743S/T0vH7cuAMursqLz18tfaHU8IDH5K5U34X41966Yy66lmmpqiB7qir2alGmjAbU
BFrzPb17hXzd/ah/t0fFFL+aLMylgELqY13Ai7VAqhXkjfftDym+7X7ExsZCX5oiS7HkBc+iUZZc
XZNdoJbd3KB43lkK/NKaUqPwtnEkX7JBqktTFIt0r7kGPUAyj/bu0gqBGPCo7ZV84165EGOSFQKE
tjzOGMYaj6KpnSTo/0zJpw0eIht74r1rOGvBiaaHrdfg+cn82tjq5I/Srq3MpY8gPkVHcbS9BdwA
zcGG7144iV/bWTkXnA4dxPzqEpGJPanefbi3d+btvDP25cHfyRsR4LLQrw+Yl+Z0eRUDDEra2l1q
guaUbRRRwy+q9kWiU0mhIiBUcyMFer5zXltb7Xx4qFGWFkyiHt1I9Hn5Hozxv3u4YILKI1V72NW5
Y17foEoLu2wkU1+IFboujvrWAp179fL5qr5gHwG8rXNRYpTNgJ5M0zOT4TFXaT+GecjeuFcupN9f
W1kdYV3u06I4toY3luNVgdZ0Zl+PlVbsiw5CjeknRJCf6oqOUX0rFDi/Al5bXs2fNWmorsTsWtP4
MD0b7a2e36nS6e1FuugHLyZxmeQX93+v9/E40Hq69zOo8I+wAY1b+JqtdVq+wgsTeSxJo2ig7alq
JNry2YUyb2OVLu6dF6NYpvKFCbvQagTKZM6d4Vrp39fkW81vCiyV5hbE9fJR98LU6rxu5MIeBkS2
frWVaWAsi11yW3qQgXvTcavZ70K+2pB1mewkooMU6tZZSqVQ4UmH4Yus3rw398Uhj3cQqrqKOx2N
ZmMWL/nCS2MrV0/g/e4hco33CdxAlb2rSVNDbPn7DrdsWYNmSW7UdZq6CzSUSbXlmEtQ+nTG+Apm
nrdNXHI4AAkcOxw+yhkMuQUi2lk9JtTqqk1O8b9z8Lz8/NU8ZdLQlyiU072i7a3oQBvB/9/3X218
JBmUIh74/sg1F9AQKxvX9aV1fvn9V3s+oViUBhZ7Ppzv7PIJOppuC/e03MHry8xShGypPDTlM9zz
NCNaF0pL8+XwVQ52lf0D4gXTdEdQY1vnywVAwII2+JexdayctNWsFR3GWheVr311iJ7hzkcfg9yJ
coxcNoq2cVlfnMIXJlfXJ7DuCDpFprCEfNW4aeqTtjWFl860l6NaeZmuBnKBvCReHHim6qK0KKnB
Xg9+DvOfb/vb1mBW/kZuPUTiDEtz0u+S5HsyFFSptjb+xV35YspWXhdAOgsbK1M2zUdDuZP6jZvs
YrwG6ARg0MJSoayBJ7nV2jkEcAsUyToonriurb3mtl59hxila5+0yX173i6P6C+Dq1sHRtBygrg/
3Vv+Jz2vYcj8/raBzSGtLpt5QoKYPcacHSBs2C/JANh9vZ7IOvWk++rfORhezOAqsg6QbZHFEvH6
wV6JElhPbuJoqzvzsrf9NWursFpXtbaFOhoqqMCxuhP8slHx28XqX/Cj//UEcxVKI2AY1TJg5D1q
0jBLb37+xa2pajibBenIWRU0gJpNqNC77SXr3YQSsTZB9LPQ/Dik2d92gYs+9sLU6hRAx7EcCw2w
U16+m3mAjBtLfh5kwii4pDPo79POCSWggCmqEkpJrwpKNkup7YMSKdZk0Y9rwURubJllcV/fCxbA
M+hZQOnQ67d+7VowWObIwEV7YHxa6PBkRDaLCoj+PjThHYVbD9UKCcKiT6hTBTsd9auvb0/ohQG/
+gYrH0fffEI9zoS0VAmRjbrpu8zL4eGXtkrl537+eqgrPw8TZMTNlIxUpiWfmsGXYQPl7SijCvT2
iMSlIekaBx4Mngs1yMrdOyjz6Gy1da/x5mk/uhqsarulgNA645W874QD5aa62waYLnO1Wk1LgCUU
y5FLh/JqiPOoIKjWzYZX0FifI8BXIg2jdVBT5k3iaUHp2DKNDm8P92zzKYZKa6ZKAwx7WNVWZ6Kq
IkaKzobtqW3lH+OsLp0Javkru4EfLwytwhlQa9gwerYNl9m1LCSrdIAUZy0qkEkbC9XawhljxjvI
4/THWHRbnfjn5z1m6LOlwYkbDDDH4lMv3jFCCoQSwfLuNRVPyhFu8GMTVfCYSbnt1GqoIM6TJwsn
1w3U/PVtZLZIDsvTE8zP0mGQMu/tuT7z4eX72PSzkF9TyO6swhwlF+h+0UrjBWkJvlKVj/E4xZ4h
UxL9fUt4ESgpbeG2WfeSaUBlklGBlEcaupsqVxCsCmbUMaRmY0hnm4Uh6TSr2cRWYGXWPQbzwME0
ZY3tRTVCQG0PT4+a+m5smSDptnryLviqDrgSvRNDLBjs1QZRUP9Rkmq0IZBS3tcxpMVaFx2Zgvkb
DYkJyvdxtZFP/JWzfbUpGaDBcrErwVvSKPfah+qyVKH6Z4D5wP2dyOG4yxq4+wOkOr2sNGxnyiUT
mV8ofbMA0RrU4GYHrr78z2KWZxjVs4+qPmsoE8EXZQz9hzzJ8Mi2r94P88yjoatkOps0V6SoKslz
X+0DtO92YBkeagvZ88qA4xRODLocu+SDlgffpMT0P/2+wyzhMY9jA3mYtWt2AWOcB6SX/QYxhhA2
P6eht8zxbdRi/x1TXFnkgCGjXV9ayJ+lPPor20P56xNyDid0G/sdSPQtIOv5djNl6BAI6RgTC7g6
yCMY+hPU7Dhl5rZ0bdU3kO1D7A4tv29vD+ncMV9bWm3scMpLGhQCqMgN6lloMDeuqaLyaQ1+AZVp
9lOKk3CjhHJxdCZpjIVpmths9czIVTsZNQW2Al+ZxVVH5daV9Kw5GbkwfnvFGB4Y96X8qAI8Xt0R
hhzPWl+UpvdLd5v2+IW+PvVh6KqyjYjm0kwaWODYNperYTWTmuWnMaxspjfP1bXKse1muaFe+YXd
XaEe0ZJBUbbwcecvXhbHWBqlsMwmt5TXexz2bpgNpdT0gp8JoJ7MiykSwm5+kPeFG3pbtdYL99Jr
e6ulQ3d5oNsQe+O7DtA9qBhvfhwfpv2Cl013w8Pb3nkWJS7DUwUvevQKz6GMqEYptYAT3LPlLAbn
bHwWKkwasllaHwvFDHczapD7urf2wgTV9Lbxs6BmMY6a91KTQdppvdvLWYXSHvI4D6qII7qwi+gw
TGi9FlXvkdQ4xLES3sAueHrb7HmEAf8B1JCAKrn76d58vaSVpevwuRkG/OmQqNtVrR1MbfzxtpHz
y++1keVLvIgvJHD6AUeMATHqdflDhdOTcMnY6tC4sNGZQ9qBVGL8JSJ9baXRa1RGJoWhQC/ocNJ9
VgrddzMRp97b4znPj2LIVCHx+0XshkziypTRmbO+RKAweCzgtgXcBFur/+7/Eu6eL5EFJTsVQRC2
AG3XBQcgOjUSTL3qwWo9IdcIQXbRpsqGI5zP3msr672NBIAZwiXrmfVVCiPsvey7G7O2fMTrEOG1
iZWvwWYJ7fjEQPrvrduexLE9JoQF7Gb5mO6ijZt6a9pWTqfAT576Gtbq+bHoECjZmLCtz1/5gJKF
aStbreqV849Rk3dtuFXJurQkv0ilFLgKqaIu2+rFtqniUbYLgyXRc71yRJAhECHPM3ScXf/bN5dl
vTS1urksPW5qAI6qF7eeFV6jWKNuUWiclzB4yZhLqRkALxHNmqajsspckXUmTLtt3X+e5uGfHRxZ
GXhQdWN1Ls7dC2Mrdza6oUOSrGbueGrsoQBGTwXmETduJWnj5N4ytXJre0Sw0JQYV0SNuwGsd/z9
6sVq6la+XEoQsfWC5ZmDJEFVITfv/M74oXXxVhvd1mCWn7/wOTVWWl1v2DWIfVY7OOq1vTYiKzCH
01Y9YNMhVv5dQucciJJRwd9OpZtE+lG/RQyKZrrtOvfWwFYePqYiCdoSh5g66asfIW1bmkHndLps
u2+fc/b5MWfTKwqxBNtWoeLxegr1rshom25Uz0jQ+2oc4oUKxukq/ACGD0Zz3/jytsHz63XhQYFj
bEnKEuGuvMNGVEBfxB68OH8nkodY/1yOTqD/bnYTSdGXVlaeIWpLUtWsVD2bZinhzVvB84Vo77WB
lTsEIh4j28SA+lT99A//hIxP/4SM597/gUhmiZFX99HCH7PkrmglAI/2eqEQzc5NRcKgZSw03iay
8BllgmavmuMpM74atQlv/pUAJC8ZG0CIS85vL+AYcqAmhYN1CBEH5B7aCuPd5CwpdjpJT+YHiDr2
2jHYZxuX4UUXeWFtNbeVHbeh5LPV8jwGchV8CYTs9Qk9QVY27992x8tDg+xkSfCSbF0f9FLQ+j1Y
UEEoMX4ey7l05wBlgQKGZac1g+i2S5KPU9pX34LYQF63h56qz/rkVJCN3Rj4hVANr3rxZVaLDEKk
jH0pZHPczHs0Qq/8G/tB3cVevttqT7k4yS9MrS6C3rdjIUNE7o0xkoQhUmkBcqbvgDo8aFoVbU3z
RfddEC4cNRpzvTpnRiURfukzMt3pXWUX7qIr+YSCNFtlq0JzPjKbB4LB44QkOvy/q5FNXd0ngZEx
iT5IB0TQqko51HBL5b79uyVORClemlodZmbRGsMgmERNIOsLN/xg9a6RBse3nfT8ufXazOo0S0We
NzbqP8QHfybRd2pQrmFAApcjdHmva+nT2+aglzw7bDAoZNDJvB24HlYPdiZ1KEWMwtbkR7Zjq0ED
lRhKvNE4Fx8MERU0YtS+O5rVD6CRzbtxVlEBlrvi+zA10mdfI+0DaHLYhWkIs47az/dWrLcn6Cxb
tBuUCMW7fHTVzITevJg+hQU6vrkWRrehFFQzQqyp+Fomk3Q/a4ZPgF+XP6S6RoGz4S5Mo8qn93tI
Y68TUqw5OnxoE63t1SxdK3JTKE4nNZK0g2Quvm/9PE+Q7Q6s7/NstsKxB2SIQa6JP0dSko6WZN2i
RTjs6rJKDomsjrz41Jm/Z6XIndK37JMFH/73IIl9iOiD5M5H3+l+yifrXVigeQDLVOIN1aKjmfow
rOmVqntzrgRfqA5JB5TcXNX3eXkZqLXmekkAkcn+LTwrvCVaJXV1pUTafGrvK9Trv8PfhXEB2buW
GNd5UFfoC5G7S+R+BAKZjM6oMcmWPzl1HOeOkk77KEIGMIA049o0knrR2pXQxhXx7cKp76hWKLdO
7NfmodR7uPkL5dGX5LsusA/D4A8fVH+wDlk45ruoWqQrqf8gMRLflgMaxhlKnW6CoyAiqfnIK8RI
3NntpzqSPoaa3x9h7yvp+0EYvdCbylGAtTm5rt4bJQLXi+yzfmchB/8wzrX41CtjuZM5KVz26J8I
gGpPje7LVwV6zwdhB92h11pUCpDLQgJ7bOEjL4Yr0BjRoecrI85rOY2l7CNronmvjP8cclKpLDgK
Xp2MooAuhQgfxJGnKPmMHA/SSWaoPptlb+F7Pqpo/MvYZKU3V/N81IIEgUcx6C6qrMgF58kXyaQr
S5gdatzNdNOWSXefFVX4PbKlEqlTvfwiT42AHkJvdzLwsCd5zhCw7uJORyA3DocrpR6KXa+JwOlU
pMUmVTLRt0W2yNHm0XoMIu1J+Ggv1+qkO6jzZvya7AnKNc4wyZ8irX4PqPae/F/pdrWsQRIYPghr
fJwUZV9n/m1TxD2I4f6TSenMpcEjd+a6no80rdyVvn4vmf5NoPRI5tbWTz/q6WCpkb8swE0i8yKd
5lG7q5sOyYM6c+RaN1FKSz4olX3TGGXhFmWGKpjxVKnIwlmj+DjSmKRoc7GLx+xaD1PEjTkBEB9o
afVo0UedpgHC/2TgdlQL87qzELwhhYSIdD3slQnxXj/tb5WpknajL8F/FxjyLrWQmfDnrLmdOz84
NgpSdIWPQkNkxRDDhrb8MQqFuTfC5GCn/UOAGvZ7q0MDWarn6sZsSsT3Ar24b6iufZxTDVXwrN4L
OQn3ohpgmA8SgfyJhrT0VCGriuoXmpxkxNGcNlT2EUI7nR4+TQqVVuSUpC+gPuedLA3yXvS5EA5J
tfhWZMhU91OX3M5p1+zpIo4Q4jALN7BUSgcZyiKzEqo7yShvpg49+dJPSPmBVj7Os6X8mapj56qw
Y+zzLCzdsClgXiztU9z35Z5hajsjtamCRojcgNBvdknLgsqD9oVaaLmzrKpyJMn4gBhHjYYJUrxm
VsluXbYf8lwxr2yh0FmagUcTYlIdM5GCq0kJvs5zQFdJLVhrLWz3U64YhyBq5g9NqBg3chSXBx5q
NnrOdluDaMBfDbWob32EjO/KlHumHJL4B55wVfpB6skD8lW2H2SnfrCkjhWahvd51+Sf7YIqkRV2
ys8ktG9ivOE2z6aPpoXZYuJBiJfXXzJLhcUlaCRqIwjHiSKZdgREwynNe9RAW7X8RqBruEOLplCk
CYrb44R0FeSgKbw2Oyll4gI/sx19juoTScp517cJEhQIYu6DKk1dOdep5WZxuzMjA0HGSVS3ljJ8
mqAnQVG3GG7y3JeJB6TnKYFmbrRK+wqy6GFCdy83jmZc60iFIuc+5bWyN1EkvQnHRIea0vbj1ClF
SDt8u6BZLaW7bv2g+5naxZ8inmjc0noDdcNZHHu9U6HdLKzbPM00t450sddtZEV3ItaVQzEl1kM6
G9ZT4g/PWdl+LTo7PSKWKtwKzU43F019DHVEetugIINi1egcM65FERjhAfMa/QnIb+xZcnJjpvdN
mvQPUSB+DGpSH62Kk8/vaIowNLl5n3GmsDebbMeevR30WAMkUXy0RZQ5k9ItWvfD1y5ubCR9JdcM
RekpQrR7VGd+amZjvqtNSXcnCx03CX2l67oMi72fB9dxrXzz4+4Ii3V4tM38FCT1uzTpHjO5MHcV
SXkUyMLMzZEmvekU/9ES/ryjI7HbdQHSknpYGUjtRqiftb3tsYGjXYNY9A31AN0J6/xHowxQ1Uyl
vWul8ccc2vrearUvvGXrvZwb1cZz+FLsSFkQamUYWaAKWIWpytCVHVpamtdI2rXKlYL8pCcHnLnt
h7eDrPMnPu/TF5ZWJcghE4kKo4zm2Wo67vpAOZqQhu0KpXr8NwxRbV7AAJpyFnlPqdYa8dgqXpaH
bMLgoCQ3dNR6b1s5x4ATCvOqpztTg4AQ9qnX71OYZUN9NEvFmyr1ZkytdyI3T0UgPaRBUjljm/xc
6gFKOt9mFiHShvXlYfT6dYx1a6Fz5BtQI1hFyIFOOBmYleLVZGdUN4LTVdyph4XSnuzMxoxechLT
AJYLTTpX2LqcNZtTLo8gnzwzepzT8RsiQvEuS+b7wO5+vD2wC15C7Lr0CNomfMHqyh+jPMyzyuIp
rBIuxp/96a6Xvr9t4sILmN73FzZWnjiHhdn4aB559XCdGKUbIKQkIXYJ0Uxy2xaJM1RfZfux1rKd
2KIavDCVYkE6/3pEAW1YrVszDHXSWmTw9AiFzysDvURC360WqAvPGeAovNSErEFpvp7FVMsjVZ2x
otXPhUQ6n9TJxiQuj8qVA0JlyjLR/wRQYY1iaCNpkcGOZi9B2m8wCkcxqsOgBncS+rVVYe8tNXHs
Lr5qdPrKwRolP9Ag3Ti9zpN5gMbghsc5cUuob1/vwQjJPzumuuwNfYGKRyube0kGkiBzbSqoIOtK
sDyEwtQhoiePaVVbTEwX/PXVN1j5kp7z+I5sf/J8vX0MEh85r466eSjp9caMX7BEOxioEeq7aLL9
Kv++yP3q9dARoGua15IkgjHf7ULpCLXr8e2FveCgr8ysHHQoykIAbNK8qTQOctQ+D3m4V2tKNHK9
UdG94KWkYRfUlg4c/ExQigcJD7SeEelmlu561TQdaZ567+0BXbLCiGgrIOVLaWM5SV/Mmx/JkW23
svAqs9wZeo1iqLExZxfckOLJXyZWCZh2LsyKarjmpaPhKcET55qb0CcxzP57URUHRCDobm1Pbw/s
kkO8tLoM/MXATC1pO6IWuD1RVTcstCZJ+2i07r9t5tJxiU6WQBwNYUjokVebLMlyCl1EKh4vX4jr
w+QZpBvYAp+0uVFY1l2X9v2DgGtqx7OscYeJUChsq/iU1L3y23gRsvcAblRDJ10jr7vVs2m0Q9gr
+TLFXVqnjv6cDRtgqWU8q5MNECE3BOGpxQ20Gm+bhOMgxT5gcQ2O5KhD2DEzqUwEpnld8jKfhi0m
sAsrKUMGC2hSNqGJXuPcKtQWEz4egh5zb6K3mhdIpOobpOQXhkWcInN8cIicY9wqJOy48ziwsyZI
XKSMjWOU0BLha1PuqMqQIdqo6xvOc7b5FoAbcDNgExpQ4nXDvN72qBQtdeu2Pc5BeLKlLf2gs2Fh
wVBlC8o2OMjOFL2MCeHbYFYoicn6u7gxPvdR4dWJ8agZ31ujeX57M5ydjq+tnQl6GbMlKdVIph5R
8rCr9skweXoWHXWSVG+bujR1BkJ4C2xvqRutDpW8MGm1qrjb+iyQSXfNaADXW03AZ563jGcJ7EDq
XigGZNJoq5XC+iDv9gmZYTTTldtI/vj2UJZL8NWO+mWFBwaY0Qu58LQlf0B3FEGPnjy1jfJOxMop
8qEht+KPHZJSaRT/fNvk5YH9ZXJ9L1cqao6RTV3DMK/mUs5QUbV47PubjVlbllbvAKmsFAqxDI6W
88e2+tR01Rd7DDY20nmlhDmkaRbeCQsKjTMUcKJOsaG0lBGRuqA9Ajnj+lbxO+tYc6jEDrnY8iTp
1eAQJ2iPSWeQQusk617OlGSrGHhpyC+/y7JLXtw8VVdbsSpTrY3M/Ls1PLRh8i3z3//+Cr40sjqG
C2HNSpphpJ/iwc3kPHb8KQ0RMBfe25YubeqXlla+Eg9FVCMUrXohuNaxPAHeuzM7ukQoBfy2pWUH
QEDEsxGTK19R23ZWu5Ljo4zzgxyrT5MGFD4ZP4ZTsRWZXjg/sMW7FF+hq3L9sjfRULbyUAMypDXk
lUprX7ZC3nDLC1MHCT9hFVomwK3W2HTDiKy50ITqCX16MHPLUxrhdFpHkis9vD1353GIuiTJFQEY
Fr2PM32wBFyoNkvYMs0hvfZ1w99LNXpQZa72TtmMD33Ry4jhVZ0b0yN31P3oetaV8LquRn3DOc/L
4XwZogPmlzCEbOOqYKSVQsy1nKuej5ruUdjG1QA8N3VMtS55VJLpJq0cPWpZS81mzopbNk3w4M9d
61SpkaCmXhfyt7dn6NJi/JKwWGII+HxW36kcDLtBoJfLto89uxanoK0fSwFUOAu//6Yp3lq8K7l5
QbxBRr06AaiXTWZfabCD/EgiJLnMHUJWsb6lL3A2ol9maEOiAYywaF2W0zO78zNFTF4byV6gP4WV
/k437utpi0DuPJuzsrR6JUC2rSudTAqgEuWNWiQHAa2TiFQHnWYvFONDSxhfZdemv3WYnvu1Ba6U
AAao8BLTrqM/VJeqRrIaTA/yqaEvYDQCR5uMk2beEG1fR3p1X1FmbfLBgTphp9XtBnjk7H5evgH7
iowWzRbcM6/P86GI06mH09zDZfd5ru6m57z0j6Hoj4F1FdvVxqkhlg98FRC8NrjGtPdZ1muDPE9e
ZlaHEjwbitOwwlnHLNB29Q9G7UgEWKbszmZ1TDTLi+LGU0LFmb5m8biTE+UEKQqYLmv/tmOvrzaO
lQX3gQYhS2HY6wONLGjeDaKQyc9aJMQHT0V9RsuljRm4ZIb+DzKumslVsH5jTITfVaAmMiMI3CGU
vbn+ZoP3eHswZ0HDMhoOpyU4hifzjHZdCq3BDqpcplEj2hfV10TyTyKtj7NdHH1NoKjWHKmalNr4
KRXW6W3rl8b40vjqjCiysIksjalMpV5yh5mKkN1SItcNSfnd6aQ9iBaJpbGcnA6A6dcOrOp2RX88
b3y77YUbWv73YVBUB0HJ57fH9IvR6aXngkZSdIWUkg7od5Gpfm1J6oD2k1sDPdP7ultY3eiVTUNl
CiIoyvg5tRSjDsXnOBuTnR/WGir2fqA+yYkZHccyUN6nQKE/i8bMnEbRZc+KNPsB+NZ0lc7NlzpW
pDtkY4tjX1Hq0cqqfBr0oUsOktxOn205VPdpTJeP0wQBwuTcLLIj8tkYNlxnffL+Gqe1ILWXiPPs
LsnGnsBZBUkGUVfr4alX9pyNAW2YYbIbQ5Ee357YS/Z4xoFyNUlxkSJ9Pa9mIMYsqzrhUdw55mGw
s/X5k16GNGNpv0lxvwyNgsfSCsIlfsYMD7VZmGtRK6gP1G4RFF5CiQYct/v2iM7OdezAz0FMxKtn
eVytnDKzRWcquSF7VTtd24PpNkp+q0/aJ1svd+ozXYWnjoba0bJBHhiHft4ImOx1BLh8ARPs3PLw
5mDXV3Ft18/+GNXUmvTZtp91swyuojarSkehAtM7qZG3h8QKfuZ9lN9WVQmdJfR2O1nJWogt5/J6
CK0Y/pzMcK06tBw5yoBMmnXuZSHlYD+33LlRAGgMyFiVYEEiu/6Slwh402v3rSXjtROF9jgaQE3a
WJfdoa+elc6unaKWv0dm8ECS537K/LvBHPRDG6XyNUWNBrLqAu1nxZz2UzH0TqDG6a41cuXJt7U7
YcSlq2Rz8TXgSmUUhn8IAK492uPCWNc3CCJPxlg7A/XcXad05ZFKanYqGYwXWrK6Az4inNG2Kr6f
mjeNE49UbKKsLg6GYiKNGNrVsW2wlSV+f+qG/L0vgsqbpWT+MFlBfpj0RnPSpiOfIYVHM2+Kj01i
Wve1Ws6fW0vSPWu0gJaEFjXbTIgbM5oO09joXofKkVdEc0YLHO3hU2WSd8nCz30WiaOahM0tN5Bx
3TeaoOSsoNcn2YMbRNmWJtnZ6YxzABbjKUnOCTzsKlgM60ZkVjtzNfCGU4J90Vvfyt8txeGBv3xv
CdnBpa358ZqqicYyQqEn0tB2Jiq+hfwzcfWw+E1c2j8NcXSQ5KXst6Z56GQ9k9Wwlz2z0fZR81Wf
dCgyoo1Dcdmxq8OfDg8VG0Dt1DPiHU2qo6CWWtmj5rDvf5hN93Gk+iGse6RJ//x1fPzH9/E/g+fi
/p8f2/z3f/H370U58Zthu/rrf78rn/Ontn5+bm+/lf+1/Oq//tf/fv1XfvN/Ptn91n579Rcvb6N2
euie6+nxuQFX/8sm32H5P/+vP/zb869PeT+Vz//443vR5e3yaUFU5H/8z49OP/7xx6+Gy/94+fn/
88O7bxm/9yGpv0U5N+4/P+xfv/H8rWn/8Ycm/51ykkGXM+UNgNkL5nZ4Xn6iKH8n6wzBPNES1OLU
OP74W17UbfiPP3Tl7xxxCPdxK/MWoQ70x9+aolt+pGl/XwSwlqYjKsG8gsUf//vNXs3+X6vxt7zL
7osob5t//LG6n2CrkXnqLJQIvNoXasHX91PV174NNip3A784+JLyvSpqBPwmAE3K942Lg3LAsvte
eBoXP6V4c7k5eGDS074c7S8yLAQeQDv0CGxlHjUPaSR5QMysBzOM7AcrDJoj4qatQ5N30LlNOpsH
iGc+2rPmX+fm1O1Hq19YtbT6oVYpu9FULJl2frTCJrwHyhfep7SRuobanYYSButybutbNZXeKQD0
3uWllcEs0SvHLhfZRzm+8nvkleSBg3soFO1m+tcfNpAGtuRwVEtZ+VjmiItacnzKB3N2YzI4V342
FQdYD2wXyNu3Npa+1KER34u6/WnO2ribKYceSFAGRwT3xE4d5A+amRVHqO54fnVyCRrZRERTT8Kr
uIvHvWak13rVi/dhrRrXvg1OAkjOfKzMeXR7SbTHcdIpJhWVeIRFXX5EC7svrcSptb45ySJuHpI0
vQ3MYr6Ze4KnOomHI9RtyQOJ7HuRRMr1yPK40EHAATEPyn1jKOBI9El1UcIZryCjmK7E8kfYj8MV
vfapVD7Awab6afNOk3OK/rzEnWgeh4Nel91V4tBmCgZhlpUDkPYnQ8m1m1x09rHW8w9j10enJNaz
XaoVp6yeIEcclPdoG8pPWa3prvRElC19aIpaPHV0/bfFtcg+9GbRONZIY7zh+9MJln/zOGVuN0wc
TWLUnwgKdccM5pbQUX4var86EYp0dnAjRlO+aWg53NHnv6ijBp2nkMPui3C+L5Xa3/FUHI6g4Jr3
cQEc0OifJN+/Lju9Rhy7rhyjkruPTZN/iW21v4ZYq7sWEN/AD2Ych34YHpshKR+HuDeOknYFdrS8
6ip/2mkAGU6yKX8uEFy+aSKZq7TTzbuq1K8qeS6P0whIrYjn/j38s8a90JKDkl8PdpW9g/XGfNfG
k/muTJLOMfQhhE6ckCEgrry2C186JrV2alJtuP/1R9dUV1DcTzd//aeoV4Wr97nmDEkaO0LJpw9l
HEgOwVH0GQuuWak8jdLk+1hEN6oyNXdWALyobU+ZnghXiuFzEaH11ETIuSO46tpp0nuGKOx3eivi
Y9p3bL0kbt1OVc27jgbOPe1NX3VTutXLcvrsV9JzXEXpkTc3CMwilRD+yIqbPgHPyhaLdnWhwUCS
Jrfx7NtHqxmN67Z7H5ChvxlaNbrROrq/xBh/4J3zJKXB8DGKFco4VetqEzqpclSEqatMk7pnfwCN
LXRxGhRRgIq1p4eomaaHLJwpNg3CqQDK3NYVGCzeEk7XDvJVXvSJJwWg3UKrH6/63r83hmoEKApQ
sDLrPbAoYFRqvKCbn/JwGHd6anyZIi1y/EA7UH5C2WSOAEPrYB+npD/KWvKzbrujlorYybqkBTki
J/swkx+zBlxfMLrhKBKnaXXLyaFUj4p218SAI7NOua7D5s9KyiKvSIYnWRiTYyuBdOiteQ+e7kNh
ROMXWDLY9X0FeRxPwXu1AgRmqtVeQcZ2N1PneJor6YgKa/w5sVyaVCV3roL2KhJq8+KPX/8trvXq
/xF1Jc2R6sz2FxEhhJi2DDUPnu3uDeHu2w0IkEAgJPHrv1P9Fm9T1/Z12+ECUplnygLHdb3vPEaO
2D3rSkIG+WJT++xhu2HWtbq/iLjiF6nbP/h7n/uVdOd1DduCT2YXTd1WTJ1EWlua8t1onHpGN3pW
ImiPtvNfudc0bxCK7VF55n3QzSu05UHwpBi50Ejs59E2WYPimAs4fy9x588XQ6v5AkUqWEiynw3+
KwYPcunHS4Bw8HmbbblVgpd0jej7gKJnNftcQcEdwNh+1TLh5w7fXZI1ib8FtmOVU1+pPDEbz7xk
nI6jmV4SZh/wN+z3Elq/XYPcxJcwrJDjgsyRplrTcx2b6RXk6H3WVXvbvLgue6UvxsVpzmf7zbYh
3IuVdpmcUrRkk4A43jB16YflAzpZU/KaQ9EYTOt5idsQ2RDxkrdzKLIGPup3uS7HoJnTH1094uDb
EKjXxfIgZ/EJgZI+GBYMJ7MKdanGNV+W2Fwk1ndePdI9V34ElnER27VuwzfXaHPywpg+YfFvk3cb
nffyUdMbrMJ72pzp9jwId0NL83ULf/ckXD9CbYbzakkLQfRmoNu38kAdki36vpFl2vX+sSHed09p
/4Z2cDkwPDR7BLPpdxrKt3517W/YdiA9M1K+Sug2oIxPT7qq7GWiS1pWjA9vyiWQRreM/bZLk4eV
tX9bO2FFdZDxjtjfytifONfCN2gmtz3robAcIKt/JTWWaaNXzxDXl3wkiCLO5dh7r85tHTCJ1Lsh
5QCnKXLVTgAm/LPAvoKcDfTHELfd5yotR4TMPN1W6/PPyULAH24qZyLU5yppxNFbeuQa905+G2jg
sRnw57oErvCrCRpF/C8ZSv2OdGhvh6WpU/nvUyKjZG94xHPusH/b67vnfy8GQGppoMzI46TPsZgB
zrdO6+k6PF421iH6yPiqaIPa34/L8OzolYY2p9DsXC1TkGWrdLxGKG+Dr7ufPu0lykIdQScP10DI
46sfQd7s2DVNh/D67yNscu2vtD0SFJguWKszdZrdpgB7JzpJx6OJIpn3w+yfhgn33pZGupj82XuC
9qEgsQhfg2HIZwuioWWked2M9q9wHUByHd/slLYvEWJpjmGqIEVvuv/GajtVfhd9DE0NQ6H3ZaxH
EUDSyyvjYsl525FDbdu5xDmZY3IMjpYtfVl1a7vrrYC+U0TraYxnmtWonK0d1pOUbV8AgO/3cTgi
DMvO412Gw2lLg7SogSDlDu82tXbXSGzG9rqlhXT/GLZ0ajLYhY/RFDUHZpttj5+0AbaZ/Veyunk3
zj45B2paLtQwrO/2NigGk54Wk+dk5uYu/COPGGOhk6+Hu26Iffr3EvPuYw0onlPfb3Ky1el11TS5
LlbN186eWyzIKZQ/qlMUrdNnP1SZYEPwox/MTxmLr1YEHe7DsNvhhpRnr2r5U/p4abVQJWNG4Mjq
oh08BROevKl/DhapT00U/f73GVT/z1hyV0FsPNHskfHxk7b2aW6aHDBt+KFFADTHDdONp116Cidf
FusMt/yY6lemLYMITUCYTgQE56P/VzNzqRA5uscyu3AvpzjJhnpAmgNyokqZNuLeJF26nxD2dkoT
T+BsjNpCmrp/nii1Gd6i4Bfk+DfOeYK2bWrzzWPRDWa670ABzCHravIJ7Ni1mklwjftVlggMuRGz
kWw2WFi7pK07RSETuXJIK/aT7ohpfS0kgkXuLBAeOrdhOW1dRC5QQGB56jy6W9QMX3qOrg4d7QsW
EpkX7mZRIoV4gT4+yH3co2/RHDxo7wrVJGrk66x+taLu7/2EaB/b4y4L8A7fH2/s3U4PwX0wdmgO
tb14DfTfm3I/8RSP2IacyCPb4ktfb3PRCmtK8zinsATwGjOXHK1o7PXfiwsAD7og2spmglTBLCdY
DswdQR3bs6q7cnFTi1si7D6Yw026DuZUS1/v0i3y8HjXKGkuVNcR51UJBxMWuaZNc057Kks/rn8+
2LicNorfEbdwS9LBFU6m7B7CeZQIPZ5wMdvjoPcSPq7DlKgIip0AEZz+8mtNAne3tXhqtzB9pcuL
EGjL1czivVXdWYej+4tv2aWNan/5K27dZKXxS782ZNesrTs34RpkjQ9xE4kE9vOO83pKW9+d4AyQ
x16nYDLq1OZzGNawgE3D5wiL8a4eKrXj/dBeg2b5y1Zf3DEQIVYJx1PS1eI+RpO4Q9Qt7kNo7xQJ
DKf//1KT9go11xZ1qNhJVC07wfEyHIWHQYmqCO0pXkZK6tILKq9oFTNn8OTIh+37+ktEM/wm/L+6
0cNLM/hPnfDaL2hNQoQh4Oroeu81NLgqXluMaF2hFlnvkE01AnUbIxwy6A8W1YQvw1DvYK7oCwGp
z+s4wfU7usn8+YKx4pdqlv4ZZoTmNAR8KpKuVV+jlGPe6K2+DL0376NxcPnMCL5G5u6lxiXbteNU
Zetjdwqz0/yhPJZrGfQ/pNtMZrGT9iDUQYytu0Msa+84a5B/PqRI15YT9q24etubxwPQ2Hl9UeMb
GtqHRyZFQZxjcuv0KPOAjWav53EravoWtTrZW2IiWLxg3auIqoDXTxOCy1YdoP9FK0Bs9+YSgJyz
G6K8paN/FHD25aur0jNMUb/W2L2tj9G5QiHL/Bn6XUr+DH2z91lvfj0Cy7JwHSGKxd2xgwmgLZJq
8V4a0fsFhCLbs+nDsfRapu8QizJy0Alpd2tF23uMFKQMOpktSxKYGXyu9I07v8LovpkScF2z7ytb
om17xjPF7ogBzxgf40tQ8e0QtOwL1hWatQ5Pcrj67XnmPhJB0+aUasHPkAqeVexe+9mse7It0MKY
MTjF9HFeEPZE4DR8ASzA9l4XNBlPWE6h2Np7GzQlMfZA9PMibq3W3bNUIY6ImAHwHcL4SbfhScMR
dYZApUFvWv0Ise7le4sQFBay/3BY4Wcm+rQh5flIsTmU1pv/8EP2eSfbcd886D7hQ9pC6vYIzhWt
zoiEztqq/qbqdD3FdTS9syQ6YLrlz0aroBjH3pW6cd7Db+HeJ9Nh92kvtqMPLWnJlnaEE2QyB2lh
Hd2+TaQ27EMNP+aYvQoV2QIzupc1vT7zzU/hBVNJXkkJ857sY3g1vK8V9s2+JySPXUIx+AUNHBm+
y+RfG6jPZIqqHButsIgw0DnXpMacVf/naf2MEYZ1tUIxkDcvvAzznJwQqgGHU9bOjcxNGsP/MLRV
YczkZZTrXaj8azuyLmN29MuRsk+IOk4BIKA9azDYqIjqIkalPgBKeR8htTz37E4jJLNF/QeF3yHz
Rp/mU7UFGeIC82iJ36MWxk4xzmpPFv+5SswFkVcuG7qhz6rO7GXk3yvUKqxSfNv8CGXDXJDRxbKZ
r+jTGvdD32CTfJNTfx1iLILB9ty0c3+oaKtd2tcjKqJX1GRJjk7XplBTHeeKfbfMdflEWJPbhUUZ
78kpCJoKCV9YjxuN/bGWMGy6Np9cMGTjQFQ2Qzgh17Vo4EDNBlwqbmxdcBNtWbBwHPRdEUBwfnDq
1xwSvIPYINb4bipcNHAMMeRr3PpXoOrAy+smnwJQykk80mKeb0vfp2eq6T2y0hbbpi9B7WihmhFp
IDRwYHfTOutNJbIe3V0+4KTJRmAeGXlcixRZWvOokExOYYbyxghrhR4vLG3HkzQqPYaqRN6QzWg3
SnwDHQCpjxc7p++OYMEZAj+/zRi9IGLwh6dxMce12Q0svXRbDWsvUadhrKFwCKun1tIPuqZHv/O6
4yBWMFNEnyrMtxmj07obvQlLIhNZuJF7uSw1e6zQar+JY2u2+eqdt+aOpKC3tNOvxg9JxtLp1XoE
Xr4CY893FDoginGbo79Hwd/Co7VeiyARPufDFBx5TfghWOCKM/bgMB9lKpwRmN8lXzHglKzu/y5T
ItBbY4uTfe3NtANEdkQs64uZpp/YwH4XnD83bnxN0dxd1MIupsbyncU7d0ivgwXqgnBkuJMr7zXU
697OWJ8+mv/oRj8YAuZX1fyxS/1H4I7JNDc3iD9UntIGoVt1aTCg5Ek4QGoS9FNWtVUW+xsrlZJv
UCJj10MSdogcxKZTIme7I2Pw3qzRhjT5WJU+wQWM+qTNKUMSqQezX9/rMUMowLkO6L0fEWucoCoQ
B4uoNxDEL0RwoplFvnbuVyxgfFZwQ0ITjKN+dc20R7JQnw3B9uBoS/BSVa5shYTDWWHfiZhFxqZf
PCFVPqv4r/Saazr1pzhJ34BRkIx4mmdYoKtzMyqX4SxixYZl0S74Tv1+QJRi83tzej1pgYBvG7Ec
ZsoFWenZxk0NY/bkg50DQqP6H33DUFma5jMh/XPMV6iwSId0Trv4RZ0+r0363VWp3s1zrPLAY3vn
ur9kg2lTbiPPeJt8bVv0urUajnTJC+HYT6N309qshR491APuf4+ilTcj2JsH2udCbUxzuJSBX8Uw
X8xIQfJgYl1dPGd9ECFdlqmnDtA9bk2IkljHXmNatYWBlDWj7ZQgMmuZc5UucC737MfK6BcTgyg2
3uJCxe2OC6/KpsgLMzXOh36k+oqKILcU+ecKNpNujbMJ2Zm9GA9SkzmPVQCEXumXyp+vk3Bttnqy
h+LgPTQbaMco/NMF4x8VPPUdHkBr00NQn0NH/xvjeACU4CVZ7MKDdsMlGGCdp3rSz9i+VWehA5PL
YoeioR6SvRhVf4VnvmMA49pW516CpD2ggZnovWU/BLPZeTY+ioFMKAgDVjMM9TN4V9SaRiPqCGYY
oMgSbu+qcLaqjpRM9DysE4QuU5rmtSPZAwjVa0NPEDcAF8XWjH3H9+h0MQHRk0zXq5zj7bUVEKkv
WHNivWn8mbKtiJCenAlPNzjS8UbFxJ8zSdMIyK5JjpFBQxqLveeBxhyXSucsQuMqrfqpgysQKQxx
YYB3eiJRXrFlnwwTLdIVdCvWHDTgcdepkDYBlleRumhJj7FpYbgeDXYJOdoW3fCxIlt0VylY0JsQ
GRjasd3WmHnn/J4coOXLwnr9TfqNXhI3hU+q/QzA4xzxEB3aFIzyDJvuOW2bop8lkhdC5F4maNpO
kpkfCJ3FiI6/Oq/D0e7kwJN8wVgAx3EAdcK83hVZEfwf9n7ZAzHbe+m28+tQlH0shhIm6RtxEEQm
8ZxrIu+r2g28P7WzQdew7vRqsCggUH8Xur51i3erY5ws6PL/NL35k3QLvLYjjXJwFq+6GU6jmuuc
xNhkUs8AAdAM7/x+GQ4+/M9xhKda2aHbs9lz2Ua/VbVUl8m8uJT8SRf2F3mtz6N1f2kLuYMXxSE2
cS4XFY/+JUTEb1ltDlG01ttAKquoSBEuHqlBoiHTz7PXHqew15mB//02APjKE2J9nCbs2/bgw6FX
KwwdkKCwiQ2KdYxgAoCyjTwfae74MxvPwms7jnusm0qKIJnhjheG5hV2jGlo4YCz+9h0iorn1zWy
JbcK5iNYrqM23bPtEaDUBUO5UUTd6wHZDJLycTf2omScwSpLVNHI5rtCPwwz8nxgsOCflnSAqxvg
cMM1uqoJYO7CqYHowDyvYHBzo2g+AP06RAugbI1xb8x5R1HNLU92ooHdrPLjN9yKkY9LL+shLsjm
oeR0IZIY1HDATV0d/Ga5i6pb8FBryZ8CM2IEYZzs/u+LNZJub9RwVPWHIRztB8WqTSPoXMwQu5w3
Hcx7WnnpfWIeKQTCTzHKg8+paF1Cp3BZLAIZEjWcfJ7GeWUCHAJwXq+18Z+mYP1Bkm5PppB9jgPn
uaOALWtfq0+k7PL7tkFhF80aD7/xT2xb3BXbA49W1/KKHrY+02aSGZLf7n1Cxxyxz7/A1FQFFcuO
hFFXJlXzi/fVc2S5yzhpPxYnzq42pwRWrR9mCH7LfoiP6eOiA/7KoNVId6J7bbBQ/ehmC8BjHpvn
qOJlS/yPkE/xhaErKkPz1yefHW1LBWC2iGpM2EglKlYbfQ+d228LUPFlqfpSNkQXCuZ2PdFbCywp
gwzqpQ3HtNh8BClA8VCDbwHCCRSK7Mnjd80OIQlec+mCajmB5V1OrC+TsI0KDG6AwHqalH2HwzeK
h2ONruU8qOEM5Sf037KKS6mpzMTCC8ytyD1B5kWWtPQeDPW1obT9M3UREgOcOyx+3x0CYLwZ8t3J
uY9XHDaBRUzBZua32fhBbsRTPCzm2vIUIQ/CHiDPMXsPCzb2C0avHEmSpkRLfF2qJs5DrBS9bByg
iscUWjJmPzi8pIhAGeUZzqcE822CkIoaEReYjDCwdpU4JRzq/KG5bv5kQbOlU6nl40wMRAmhwQ7f
p2EXX+P7DJT7ziC2qTqLSzKr6mj9dz1uKzBwgzpaRSZfmwC0jh+/zqA/vmMfMDV3Ojghn+ND0b7B
yqb0m64Mwd8xnzLYsPy9CuL/2LwtiCvFpURcIbn7NN5T5Oy+xqmbXwMHqtC11j/++1T6SG3n3PyI
0TWNSxw+Wnv0bzZ5xgy3i5333YLMfJ4J++oABtkKkG0s+it8lt2INR5JBGqo8vfBGlyTXiOkixiS
A0ZSBca/kGiHWG3UuWTug2JOcIp6lPTHcFiKUSK8rKPiVVK3XbHvxssAHYOgULeh6opFTuYYqVTl
UzN2xSwDevm9NbG+TS0toLyhJRxQC2LmbfMhVrana+Jd+na41sk4nCJcxwwp4P41BFDb9BvUph23
jxwG8RyIKIegqz1KxUm2hrDxe3zZCibcvkun+LUJLJRHgc9PsBmi+C1gJjcN/hRDxCAqhGS27Y2x
FfM1tNEogEJisHTJmUzE4g0dgdKBXN8jbOhLh5F+gYIcPYMBYVh37d6zUXgeabvd186MtwRdOEi9
ZzGK/sy1wfSYtt4+IXAKKAG97GA8UAjoiZ+stc2TX89f6YokZTrWCNtAeIUf2PVH3LinFoMxyrCK
T75Hcw8Pwo7ET40wBX7ux6KxhdHz6L0d+p9rjKITTlV8C6fOOw4EkUgGxwdfbosHQhrLj/PoN5d1
VGqj3FszqznTCO1AFAjf7iZGELYhH7OMAgyT0PEt4zoflgawpj2Fdu5zh5AGM99TXPtrvEF6J4LR
2xEsGdvMhLAWeOGKoMFhNY7ha1o3thiiKYs3WR1I14OoSX5SkOJp7J9mcCgDflVOCLCuEenf2eqr
bdfa6g3i9PGsfURt4ElGVXUAY1lLT6us7qoN11L50DPYujsu4TIXIvHGXSXfu0CBhmzB1VjwvS8k
DY9iUlkTQcLfEgKZmBWutMt6h/edls0Wut0Udfw2V1iRAqEw9P1aHNNN3rbU7To//rXWXgCOzbLC
eTu7gbZOjP4LWe4AKQfW+cog6rPFpsMtSByubcDafY+OrXAKDHEPnMFsbjnjbi0cQbZMhAk+t7IB
TBunmIPn+ad0ONmAvMU54dLdpFMZYpDKELglQklHpK08KDjYpZ8nT9W3lS/Ag7YoC5NDaisMlesv
V8WnyK0/PYF8HuIlNxan8q6xqj2IXJwDwMoWRIrssEthyhYkqovkPo5JskeyBIb47jsdcYtOUH2U
eqY3AQwoS0IMQ1jCtuUU2bIF5+l5ELrKfKQ7oScWS4ltH6A7b7WS/8IwcG9FawCVYr9mLk7mXddG
nzj5EAQy41BKlNtXFpMh9nv+F/JG5R02XBRR251jF73H41hgNRq9CxTxKEnrfePYkk/UHiYDnUL8
QBLXtMESXUDdYKLydqvX3UJDTGxMZ0R2n1t/lwC+CxOBWOi4d5qJIMXQpMcVx83fOqW7wYBbXFmO
ODmHhSGqSC0Lnhh3u6EryYafmYXjACkJ1BJkwKAroxV9mBflZkKLpUI/znRlup0vhhhZPUggkF39
ZLDWBPPa2L+53p+fgw28ToyYqABUUrbBzHOLkBqV81ENRUMAI3uQivwnATRtPUqVA3F3gagB6UWh
S65cB/1lNNVQrgIqXt6Azt9Guh8ARx5RFH9XY/3VwLCZWRxaRUcjWYy+Y2DcQNJFU/jtJ0vpG8ry
trNoY0M3Q7commLw4aPmqzil6YSLjvmwp+1/iWFQ7lTNEeKId6BK27EDZexsyJ5YHKHvo+Ixn0b+
7t+LhKsDKwfUenat8TLX8zlr9Ep3YPiugWA+cmiaPxEeHQA/2BMZp0tpyZCgE7U/eu3ONBldjkWI
fumlvnvi0uxCjAOVsfpqtCipwSHMNW69ZH6gZO027cJK/4rXbtl5EVaO6VlFaDshNqobuebT3GC5
BuH7dkyX59D0JgPnUR0WXMQUhTdD9Ax78gbvJ4T7yykYIX+IhD3NvxtL43ON5q5sBqhXgqpNDjIV
F+EqBR4QMQjtsPqnfy+irgTigfRPLCsFXYUBNwMxrk/8ATsAyzhO+Icb65EUg5mjdOkSP+EI+dfu
dsc27bWH8WKlBUMGUamwghIYJmLEwKR49yrGmJ3oOMRCUly9BXIbHeIkHtmTDMTfNR7f2DCEX1yg
pofqOVoizMSyIsAE/am0tNcl4bUP5WzUXTBYoQeLNprFeA8CCHHBpdgf4zKWyMjC9l5PP/E68aAT
qss2IkW4bcBGzKzzpu6GSxjaaPd7DzTnbxt352lm7hxWwU4DsH1LFyhunWDTWeGufPV/tqHnDlKS
d1dp9xEIf49TybzQbflJVNxf0gkLHTRkl51s0oJvNNw1QY1gt238yQ3C36MoeIIMO3gCaaPy0F+7
wlHu0FlgT4VyW3TrZmBhQy/3nl6jctj2YpwGANLkpwKAVAhYtfKV9yiwj3FAdBLyiTXOux7ULntc
RWjfT40cyHNPgqUI6u29xhXIrIj8SySVV3YxExkasDrnk+cX6BKSiwSXkEuIcNHorAOEbf5ruIJG
XfGkF8bG5gxi1J7/faTBn+6G1PvF4jE6aX1oJdxHW7VqEFIorFXP0nxe7G7T6JQHNEbUeb/CQO1c
szQPlK1YBmy4wuzTfiSuGssVYTtZstQIdhNh+AL/xaUbVHPyku3PI0F9Z+Jq3w0I0yITWGPmte9a
Tc2OcB/+hATZq0BJKxoGv1mU5MicewnwTkNImN4bPFN7vnymVtOi5Q4jChIKM+4DYdXQDmB04xAQ
dO1uIobfPRwA7eC820Lcmq3n1cjgC370I8Ie0RTwMdiDWI7eRI3IqBUqkwgjx07UUC/wWEy5sB7C
V5WA3ELxPF4BvAGHR+HvLr5cd3W/LJkOIYcwPtlLmWzw2VmEylWWZHpKDyTGXUIW0heQY11iqu2Z
EYn2gRMcW4lbMnDgYC31rtd2yMnsyV2i5THC4qJwkDVmHOGO/tr8cDIaDqobyTWt/Y8VbfRujPmr
98jbauLHPQmlVE7k0N0Y/Rzgn3xVIusG+J3HtvmWQYcPpmE+WBP/6ZHZi7YtAlCV7LrYeAchzYdD
9uRpbfGrDXL4jmroEV0fz0d+7/lmnrGRU+E6tkAPW3Fs+3PczzjH2BgjHxD7WUBqekeFpy5DMMvv
CBof3NPoxfBmhkVIFiT12YAc45Vd198pBmuQUSdIlkQZjABmlgR/rnYOfh0AYZCICfA2QVxnW5eO
e+hwUQD4eIrA+YXjkq3yJJK6O2wR9nnTdMDIEEHCdQo7bff9nHXLJG4AZhGQqe68RaKuHR0/UMsL
rN16ht8KiUUslmXCmzijjQXUEMBNoPnKsk0KfWun7ql2fb2LSYvrmuLS0bHfh+P2UDhW9QPA2IGb
/sZxdRoESPAm9VQWafx7t/K9HZq/8JIc/RANfzMTdQtY/Cc2W3cn70gvfejwcciKBvDJAn49C33I
Ibk8OL6vV5gAqwRokY1mc9kSgB2tXQ7+cMC65OTC1HQVjGSxqU9JgAd5HnOEgqnzzObCbtAnbsR6
F1RoTCOiW3445pM3vEV7saGk1U29XVY7XKD6F/vIH75ltCRnwN+mBNGLdE/UaEVMDVLN/LUz/AhL
u6kbh8tiW5W9EmTrAXhjAAUq7UM7gA6/B69eipp1QCAD79AbW0Lxlu4Wga0ufV/Cl0IQbMYh0g3X
QuhmK/y6eRk3Ge6mLXoSC+OXCbwflSg4SNMbcWCsuCp+l6d+0pRThazOCnvWdxF4e8R/BBfdvGuQ
qWsN0pFb8DNRY/ti7OOXpJKY+xLz0c/AmUDOzC+jRAUOAxBRMHVdk6X/0W6ElchZL0cnuk+94J2d
NS9lXz8R+tk1QXJsPYWOH+K5ITUvwwK1IZdxXbiAFJh/4qPdumDfS7Hgsj1w6GW+J75UZb96YwkF
4vppffvdSikBqRlVJrhAHp4nZIriF0I7pyxC1U1q98PEANAis62xMjnUnDxVMbGngA+8YGuAiDoz
v2rOPyIy4GkLlnU/sjpD2p0seAUOZk3Xj7pav0I0sgWG3xkAawehc9d5udDpbnU3hC1ilK4mqFS8
7Q7eDhBd/NfMi85S30yFiCzJqykabskafUjefXrGxM8PEm3E8VBUWHYWskBClTtnQ7slZ4i5Pnnw
Xk91euBYMIWZAsItHu2Rx1ffuiF+YHI14JypNCMDJxYazK1MQeGYQp/Ye8EOw3qLXFemjm5Bc117
boceS4L4rF0GGp8DSIXO6t8LHtTw2sjkT2CRLtWHRp1UfAwzOqvutsAGLmMe3tAS+dD5sI94xgYT
0Yc3qrt6X9XTHYKx4AQ1yXLsKMg20P8nyZf3KuL8Ni7qhPj8G0w7h4SstIxEc+05ZDGYCUcRoqjN
P1IRleM8NfuNQueTugWZ7uOyT3kqc/SwqBw4hJADZTx5ar3wbzsNyXEObHqjcv5PJ+opnCjCmQVY
3Jp3KHcc0rCZkhaqXj1AFGcxnT+HzrrcTa7LYoYWoZ+6u8U+5KgCx9z5csvSGrEEhgJLbviGDrYe
rnxYsawMNJJtm/9xdB5LriJbFP0iIvBmipMvqbyZEGX6QuI9CV//lt6wb7sqCTLP2RYwLRMn9IXE
yTJ2DM2j7SkHfFQDB5P+tXnmHDnER3YjeXXQaJwlrpgvtKk54l7Tt3lwoh1Dm8LJEM9p+mylJI/0
+Ua9T7Xseimx1Mx6chSu5lv1h1bq5tU1yCPNm4cE5jjNpz9JBhG2DiTnVB6tPRE9hZr8bBrfCqrU
r5VL1mdk+M8ihrFxK+PKthGb+KIj/L/1fePYERd7U8kIvKhlDf/s3GUgucIRRltitpJxWfZ1wIo/
7J1hC9VR8fZKQWBpUfOsOtzpkSAHCvn04muVbpyyZ2WQ71LkRCsqSngokyrb8zaICNcQrqzKXW/D
6hynYRHcrNUQwSjVvr0KhT23u4eGNqDOztjw32uepUVsoZpDs7fqI7iw2A2jTUxvetfLbAQhdNm+
NoD/t0osITaIfN8W+m5t2cdg4sjfVJTcH5ySvpiaSOVNJyPWsdLjbBhlNI/ABSnnSm+X+bnOubTK
wk04D5fWx3AGhomamjTfA62OEG9m1xxh4J42V33UJ5NLYZNQcWPGcY6gIJpK5BPglK9oVq4EVFqc
w5XqC6P6xDSoBbNmDrCvcaFrATqAiDGiDdUKNNPKbFwXylqBEgwnMpLJiiejVqapd9BzQjOzRHky
UYofWc+HaLFIsZwMcc1MiBlXUp7XZ0m509t7gvWdXkyb/J30yy40HciA8f7TjdXB9fhbpZntXFkl
4agbGydV+u1tE2YKAmdJV57JRp6avwomPhicgWHMXUK1YwERhbIESe2pZxc9V7BpODu7jGqxpWMP
7CmCfajuBanLwLnt5gdsrDUjnnYddGgsz8akyGt/JwdnLS4bDBugLpmjfA0Is+DNRs7RLPtwkuKG
te15VlCR6skXWTcF6Cge4KXLjJe23gImoyXe7jt+JYRCYoT3q6iZthsX+F+dnkid9MY0bW+CqRx9
Wq5dCsH+jNqESpz+mJaN8exs5EkYPIectFO4lemIXJtQx2rdPmxjYVoCocoHjsGa+WkAdwmQtIaM
uE7ILb1z3O297k03gO9ag6296fI0I5gHpxxllOv6p92VrY/BrIqUemlDy8IzCQv1PdrjzKdQ/ypM
yWqSERYtNNsvdB1IhLHY4W0KsbDcRIb2zSuGD7ky5KRj2r/aHh/92MuMe0ZDg+/gf5QtO55WN8+5
B//Sr2Ood4UXjpuT3hzRR5tmVbthMCONVzuoHEKjJTCj1Nw2SPT8USR1wsZTfxWQeXRsukDdppnv
U71+7Z2FXGMPogAzwRHRPILI8bApbRLpav5kuz/toGuhKWBEy69+XRFW2wuDI3+KCCVz2dq5dkb6
HfLFeeORcIH8s2TXdWgPJuRUe8Vb0Qk2g+Bg1f9RiZ4GcwKoojPfxk1HunndIUPU0jZWEYHHq3Q/
6rKHbi539poAwgKt56U97JylhawvHtijbxox3vYzngMjHqZMEISFcEux6irMzY/NlnxFCMwJT36R
o0gDe7XOOicJBg0Y/q0+6F2OwFuq077D2UGInVcG3A5ib6fbLXcGtIIqg0+PWn0g+bpDLL6baFTU
UueVcTTde6h8yOA1/6XkNYOnkLOmbuFmrOku3xpe01z/3iDC483bYHXaYjdn5WXVa+tibK0VY3+r
w0T0ryDUij/NbRdItzD2jps/S6+wQpGoQ8xolPlNueUPWdafDNV4tKyhvk7Kctuw0zZtAcZcAsdU
8riMaUY8baOjTXfQPgKg7saTNpDBgXPpiNlH3yUNJgXUmGnoZaMFvg+F11h5EWkjE/Wap+esbuPZ
xrwDTtQcwf8eNcZkzRuQG09Q5SUHOnc0Ws4tRz3M7HUcACfPiJUOk0G4kZ4tyglbYB5YljGECJis
ExCJfSr15cM0Cen1rCLKt806Wo31sxFTTKq5+7qhXXlpXS6ndEuZyacTBm0VP5f5TkWqD/BvPWzO
xoypedfJ+q/GiR2RCCqsFIzSWf1UzsbV9RfVfqbt2gTX65dd12svGjBqTASzv9RQnm5vPErFlQEa
oibwhFIFC5bi+yv2aI5SO7c12TvzkodDvyLYsUVzs7K4Vh2A/cwITfQtQZtj6NCaI2MfAw4VUhWx
r7G4Z7snVak/9GMVOTpYU1daxrn7sDSEAqIkjg771e9SqHpsT2LwUVJnsakoP73Gf4R8GZ1zItmi
0a4ELw28FiSsorfmTrUW5F7rm+aS2t4DkQSu1u9xlk2PLfYh1qEsttIEWDq5RyDPdNw6dtLwCWES
6l267dnkAzUb7+XW4sWYs8kvzfR17VOQNDf9q8bDkP/qKgyIm9ff9VT667Sw3a1MPWbifhSZ9alp
FlYpl/SLDCOtQsw9azibslkSH4TffKwaL6AHSARLAxUxDrsx4/WrkH2cxz6NcrdLw6zjuJw6R6LN
hhmxs5uHvR11WP6jm/yDSTUzBGcKlUzLj1xlye3iROqY/trCcnYagld/G70sbOzc8rcHRzruji3q
UqXMh+ismzYFr/AS64idvOFwIcVP8H10TaTk3g1uafGZwedAN8ZTvhLGbfXdsay9ce86+reXy8gx
cO8wG1WK8bKsC7sJIJhfVRuDknwx1A0XC10dPN7uaTLrJ1SE751aZj5WZ40UCTmG36vswatV7wWx
PzrvnvoINpzoNnatPEH0+sgAEOC0RrdrJiTY3dnqqiSas3GJy/42w3zexYA31JNXVeI21KfxnyrL
yOEprho3GCoWEmQHy79kftN1XY2W7dR005eSIdWdTHFcJD4h2q1WCCLnn5Yn+7lt3m0wC4v30t/Q
FeMPVGszWLGkwJfb/xUNe/zG5aXBzefrEcKrjfAbHZfCKCGpoHlhEXd150QMOueWZz7G+vbmrHRW
l8ux7oDx+HBRtxj7fpZ4HkhkDIbGO6aEcMjNS/xSUmyAcCHKBZ9qyu9s38fm+gdnwq218lc77/+G
rO1CSYb2uIhIIthsk50pxQ6+Td/3ZAasJnRC+1g4858+2VNEtrxPNArS2Gu3rii4uhqooxo7FLjI
b6reess4BQwvh8/RhndnBuEoIV1sV6AKyBF9LdgU8drkQa0bCbJMUN21cyt0d4RTb9J5toamCRi6
nbAipXe3bCyLk3ZUqp/R6EfeNuWH7RagfKyQ2qCGR3gAyHVnUAx3DhzvqYC5pfZivDmu8nz/RrZs
c06bMT+P/6aqH4m4b4AvVjS5dhuwVusn4kNAlweh7QqrOEmItUAVDF31wveU1I+OuoErLpiIig3i
LZFo+AuX98AizDyV0ae9zUjbu+Y0pqXnt/MvADuYw2o1+2rdpVmfUF+ATsxtSc4cxSlZQVWsgqhq
vD9cZZg6vHlG4zuHqbaWvrGxv8BG/TPs4TBOm/CBrM8A2ihRHKgTuMOLR1DG1FmXeUnf6E9tfOpw
Hbm8V9bmxmVqEnKWDXEyo2fQ4Aw6CRtumA8uTA5R2btxUA71wIVs5JmMuoE44rbI/rH4gYigofFd
Y3Tg2/Jvta6ep1EzX+FTWj85GIpiveCbvBUwE3FJBSe3jXjIjLH9XPOTz+DPFyr1DcUctRSjcK4u
nRJFBmlsWBRGkMn5Zzg9s5ks0Nlti8kfCVhoxNwh0T0kw2riuWmcKy5watp1nlFWzJ/WAJGaPIVo
Df0Zw2hc9biHJ45qs3XNMMs2zHa5SYpJl6373kYCbExLfjKbedrlc3ZBA1jvETHHlS3Hs3AwPqXP
dbK5extiNs6UFmSGB5jkpxCcQSAYnJuAgNU/1r9l7+VgsEW9HDabkaszWDzKquEMM5Y3Q9GNQPR0
6XUKr7zLGymm1Lg2lfisJ3f1dTUrDzwnGsth3QdN1YDiVhdjTFxIrcn1U3Vkr1vJ/jc990oDzfNo
8eOiuv3CB3twGgaA2Z0iSLHkoqtt6ouUY1ivAPvye8uGnBKICRB+H+VQh7FT7GBPX0FZPw1D8Y4N
O71aIYZLEU3ogyP8UR+688jz1gE4Y0rMTNqN9bchSYD9FRMdZz39my1bHPvRNSAATGvPLOSKU6Mq
1o70rT9qeHTkC94hq0bEPeoYOYXJo9q/rBzKs2lNiIFR1heFp4dWZTHbOO4BvNcMDM9Mj8n6KKHk
zrVIP91tplFhacUNSyX7VXPIsejcFk/Jkc1QPaTa6RIVaexNhXtAh/kFGBd4pQn6UBgno9RVvxsK
PiIFNVSXqgdsZPzeSsYFlYjnXuUGqPH3ocZ+AuRB2VaMW5zayitzqJ9lgKOKnFFiqsqnbaGRdt3k
RMnbJUu6/Kw39otuo2KwgWh5O4aTraaY8yrjLv8JNtQnl3Lb/igfJNfs7jyq7UtZvuu9/FbW0vjK
Upc+8c6BCqZVJLQnpQmUCbEApkCss8Nl0YC1bGfYqWz/d1/NEHerEy8FPvIEFCLq4Yx9mRdErigT
qhrnwYMie5jV9LgayN+V1nxuBvUt80Z9pyxVd1Qnjl7n7tNiM8KgKj/d8qvjk/joErLpMqfHwd1n
KG1b81Utr/fWrFiUbP0MlxTp4BK7mqSKLZ0eODKhKqiys9AVgjaOcRoCjP4iqh3tQPq+Exoa08vY
ZLvK0s71hsJBKTsFpF1dIkV2SkiMPc5KkTY7kTNUMS0dqUOfIpmOh5E38wk5A94dV/A0T26UW6AM
tjX5ZBMZ7I+Y+2YQgc5e+riQ6z6d2Qk0D4OhPvwYrfmgFhv4QMvGkW19yjVlB/Vil3Hu5m8oOO4f
3jruLVVPd50yJkGRFcsZFepThTHsNOba3tzQaBqZ90iStHthuHF8dj/1UJnaj9nOTQycn9P4Y+uv
ptAuDZSfgticXPfEt0SFpjTf0RZkXUShv1AlMe5EsdyGSuseJsCBrXB2glnjN4Er8HvqA8kCQ40w
48f2dZla+7JEnKdnKckW3R/XEHbU0oGWzUQXCHJCgoXsGkgQ5OsUlBL1CHkgzXVvuHygOvaI3lsZ
lTXDiRyNP/cShccatb0st+XUWx+rawM0Fbz2ierlJDjo7i5JwOvufBqGhXdaIv8zXTtl3GhRmeEy
n5zciAY0sCCWjBrbQ9pahEGvMDt6Pey1bfXCdqIZYNy6f0bafxlLg0dI276FSjFTcn96qMqxYn2m
DyvLlKOt2AqVRWhWXZztoekCL/cuZ5fitA9JD/5nNXU0tY55mb4qzxyO4M14oNOWYlk4yB2WsiwY
TPZh0SfNQWKeimwo8Tp1WML5F3YAHI9l3biRJc2j03jvHtZPISpklFl3WitnhuQiNtNZr4Tyz6D/
SnHxxpQ+pJxFuHI/Z+EmZ9Pd1Wqxxncgp1cMNtMnVGIJAUTKfFcd1qQw2sWDwACRF/yvXQm0XRQ4
ErB7h22e7TO6YcI6tb24kqRCNir5TZ06HyVB8A8dmVg+8QbRqG9WSAHLECCBZmWyxoggXQscpXnw
NAy1xGigFSMfrbXWI5M1z8RUMVxI5dQbLOf0ukQFqvvQAExATgIPLo3anxd4HzW1zdtGwUhC4p0s
zUdHWZ9KJNAhGvQZ106YFdZzmWRf6gjoO9jtwUwXJrRWO7qq+dtp259HF89GRpRv/aAMcEERjW3n
jkWQIpo8JPVKdKt7P98P61rBfnTGqazQpkkQtCWnfSoHBNhvVBf4lL6Tr2y1jDUghzihQl0W8G2b
c5tagr+8vHGPdfnv/8pPUxISBqL+xxPgBEZXjvznspVFE02iN03fjt2cCMcB90C9HPSZgCUwGwx0
PHX3Tg1s+mzLeXLZCBaoPXSKzB3yQoLbDvnrq0mDX6QLNiRblX9kS0FBKRodQ6X6KnvepVnjDWqK
PKR0Lz0XR7A4iSqZDBa37Q+VvjmRXSofpWWaRyZdDNQdN5FqWCJodTrFVp3CK61U/hK3VvD8GBOa
a+ceCbYRQVjNs0+yJl+EBuBp1xCt076Y1X1fzog1zemP3Bs7ksJ5o2EML10mg04xnhDmgqnC2IUl
SuSOlJVXXbP2Qzp2fgMpFA0zqH2P1T/EmyL9pWS2p17vvw6widXvBX+fykmX03LeKMu77WRX7//S
3ww63WLVwmyUxwbVl0ORvyDMQ57T5FngwqcHVY7lRJZqGpSZRnxL6p6Sxv1lmkZQu7UseNVwLxbD
rdC75S1XRH5yxU8NxBfSqVSGHQ2bFxT8MLT5IdG73xzdzBXwYwLwZGl3kAxMWiF9R6+aBx5iZi0x
oV+Zgd9E1wcaxC2iYEGcStK/9w1lmWKxglXTEnQmaOT0LiWRzByaWEW24UzpN/yfGmxmjR1lk4A/
E8BdlqJyk676DYvlhN1dT1RN6rpvU/PSNxg82jFqSxSAmVtSIieZnN0KV3L9Cv5gntNWEuKmlFNQ
VO0VK3oWQ5y+Ylg3djaBlgTNdS8cL6Y/sYCGtfPp6lCqGcvCXjOv6KWSB6Q9WyM3dE9MXB7eVXMj
KU33JJEbPEqBIe+JKeJAXQepltDuC/Jco0ac35eH1m1kVNbKFiYQ7UDAy64wswTxjnGiEQwqb7O6
eGnM06TUEYRosh8ICplWL2Looy3AoiYEOQ1ibSN5q2GR94tDTtuMtFuozsa7UBTxVNBo0rAHYMTP
sUHv8L0De8DUAyCRClCUTWQrCmahhIGLUqkTypdj2uM4IKjtP7mQNlev3n41ydXbrPJLmIjpvayl
Jg8CaVVbeS615HcaN4SPtzZZnYvqOIgxdXdvJqkTjhaWL7Ept1nLtoNs2k8ooxV495+kO+1SWSUS
EHzjku0kIPFutwrawTSkYKRonNTpUetIwSH1zQysVPSBkyd12GSYpMU8IHRGMbgVVbzZYMBNCrLd
dYch2QDdNTEGmZjMiDGe+jBTEg00WfmJJQFIvGVDf7OXTTuhdK1UPQNAg9aGYxJ+W6P+7woCY/vG
mK/dou94tKfDqvD9loxCt6lfDmsirdNKXIhv1G+Fq9knBoowKykiq8ZVJ1iJIFwxIcLMs1Sea4JR
YOwarvj5kdQI5VgPhnIk1waCuUma0JgQ//Vb3vHsge0k/Rro6HcPW8M5oSuWF8uZTJwMSPQEEnpb
cbHs5ZpRD6hvw35oXSCLzJP7YQVBu69n0Qx1FIwTkfENTlhEodM/RvDthB1VPeEy+Sm0vIj7DSmR
X2LiC1yAqFDte+UE3wSD7RE1QSLOlz22zglh569IVovFjNjHddzcnWE3WsjmWqPl2QjWyvEYamZi
XQfhHL8xsxeHGVP1WLJ1G1rb7WYNn4UKGhy11WSjETblFRMm/tksSX87hwYhzr3RLV8I0TSeKFPc
57pIaf9L9XPR4Jn6/18mvebuPK9tYBz4uxarJhNVUR5Gjh1k1kpzydrZopnRnE/CsI8ZyrjjlLkX
Ug5RPDTsBVWTpMcmMcIZU/Flq5Vv2nv/kX8h4tE6GLSdxW3SfEiEY365Dt9CMUUIMMjlO9vrel21
9GEEQDnqPWuLvk1jrNGIO47qqwPTGVSbcUwGDlKEcvj6A88wm1OZWkM4aiiy1nWdg5YBCuPbPdja
EV5UmQjQJlpVURDa4Tyn6mM9Y65Xpyw0pKacZFe+FA0UyEicdzA5nNWkfc5moVwweTlsSKdtLsc3
14HMh2qzoUCaBeFR5SXVpfNm/b4u5Uhiev04sGOvsvZYPkXgtne/mVWnD7raIxT4Grt+uKqNkqAs
tF+L7l24n2tGY7T7koJLbGAjTs2E0GDAY1E07ce0r86z416GXuxNTcRt8ymbaq/OG3Kd6sQ8skuR
5Hbuy5IkSB4EfjtvDTqcVAPzoMO3KQriZG4wZ7tKLpQzkm6FOGKh3Q5j1GuLCIAKztDO0ITox5Gz
V9W8Fw2Kb5hIDZDdQfY4tgysPLLH/Q1HIN+1YfWnYaSJMX1LxpM1I5lKD8rmoNQWR6180MYlHCFc
nQ5bZAVjIUfjNMw4CpAKAECdazxszZaGFb+RntuB2717IGAdARwIzY8dIm4pQ9AlI0fv1D4s4scd
zaijQrKj0zuB/lSItNLWT8UFZkpdaKVhL60VO18Tgx/vF3UDKOw/M4s3cc3aqKleKluHIIaXmFih
EM+p5KhM5F3U/XBuPe/E6oEt41vp7Ce++9AanWg231W5HVXiQMtlwj+13iDsCbEbXzUF1bOZ8jtf
lbc015+n9NWy6h25WJFd+Yny05K6t8d6UIt3ff1Iifdx0gV8lDVCYV/o4PrZqYzuLDtowoZ++fFf
hVUTlTMxCMHaL6iqZFgULergBrHmj+M+lx1hDRhzKN+l/rL2lFdHQ71VXAg6KHOs+PmXC7dhFq2f
jmgbNjdgvU/RVKE99rrJV5o23oBDSpf1YjryHQfj3LJySxoM+5BImgAG4p3gQH9Gvq2o/W40UBLU
N9gcHNsPyGvjAm88E5BUP/G5BeZdDsak53nPLfaJtjppQGnkS8AnAb1n6D4Wv7aXiDY8TF+Thejb
bEBBIGRHOo+vlVld5PY1LTEqxECxELlLLVD5GDc7Vqr2kDvWUYKFOQmjMsZUALALAsvdRiDDhgR9
68ogH34ToBaPa3iun0uTrwdZYIXazyQuvOi/UHBEuMriTCavrT7vZqK8xsVXEhZO044JLdu0bxPq
uQUPLbb/RGOfdI0+DesCo0+nJCKJKtRnzKU9ceMZP8u6PE8wQG5aMb/dIbuA0FxfUhBk1AlVmRVu
ZFI/wJAL24zb7NiKEy6zvW0wf8kPVOf7lOmf8AxmHePQINmY7Z+0ey6079HadmP1RP6yX3gv+vjf
YIk/g2e2zn8tjExqeyTszWJFs8fvVj0pS4meqN9PfFT2M8tvSBRGUF4kipKGgBkSu3wN4wgMI9zC
oeeBU5OHuiMW4Sx4lgrbgbzPdwvGtjSPFDymuvc4DdMnhaSBBCSAzt6vy3owxNtY/qL49nH4qhDC
or2q1aUdZ04+DBE6rL54KO6BCDMvuvU11C8VmhXFGknqupb9G/Fhe1QfD6p1VJGoJvXNbahfLVeo
lkunHHlBgqI4Y4EIZp1S2RezhVtf+4gGnyAptWCwD255rdN9fQdGZYFi/+NOg6fFmRqhBfWmal2G
ZAeTjOT1WMji6KCEr6h3zQdgMH62DLN0h8VSzEhMv5GhCjFeFiQI1RLPUNrzpgaackb9t6Ny3Kci
KU7A+rp3vVSCclchc6jxVWp8H3sX2WfOsahgNJ50bOvDPu+9qFt/73TgOH924/Q24kDyljXUwEWd
KcT3uFfQCCPeDDF0xpCb4Zhteyt/x4vcmaNvgJnLieo8fY7kxCZFz4nZ/ydgIzxA2dR7mFyUOQ0h
hEsRqtZJwV7dkqknixEL2mXpHd9gcx7gLEAegIwxg9pRuWDmRPhcPBBecnSma5/w0pXZxekOSnEe
cdPq65VcHrwKk68xQdIZ0ZOGREHaWAIm6iJoRj1oPBFPFYxwyjo+xBMhmrgqOeDjYaa4DaFoTcP3
f0xA90ZfX80otXUdKB6+7yEuVefEjEPy1l1hQ+pWQqIEgSNIFrtlfKqz5lEQ+8dNHSwCJYGB/Kq4
TpKTJBmOjLmBhyMmNXqgSpYSiFUaYA6Pcs0fcTPvVJYbJAgI9XsSz64twlbEJKGFXin1QOowQif2
5yqNAPOrn8LWk5TkN9kjtTL+MieRicw0R5qtM19hmIBvGClj/E+TL/foiRxdNuQaDEhcE6Y39Ex/
TsSTJiGZWiSlpfarJvx/6vdOy+Oa+g9zwDUyYvjt4EDxrecJBebFI6E+vn2v2ObcqrNHMgxYSsIt
TeJySAJEILT43jUw4BcrmH3jk4viEwFNbopCLNbf3ZuAMfzSGMPBRe08FtqB4Pho0d5VXDKbfprT
Z8WhL7i/ly3bF899rsSIW3vYPd3N4fZ662vuBkN5JUkCVopLxPWRhC1ctdtdl3XMKivKzezS31mt
u8xqWvYSrQ+SvYXQvUagAqmqPSEkxNwDvBHYVRRm5UOYpOV0ZEcOcv1SYTtgJeYrvho3q7mod+o+
J6YhhslgBbceZ45xyUu9DkdI26ka8ESVoaI3qFRm5lYWNB29WS7uLPS7qnwg1nKwQk/1rlsPZQ0/
RnAs/D8I2Es6PkzdbzL8Gsu76MHvXh2pPiNWi7MU7oW1fcyScGoww2frj7l6/PW+9/5ZM2JyXtNm
7rFSLS+9/bOoSBwbsA/1qeR3NHlTswE8/aRvzbNm3erluAwgzlZ1Gowrmrl7GlVUJbe+zR/dWvhN
chKuiEj8CuusPReJs2O0P9Zi31rqh7D/hG0GY5C4j+7wYCNIqh0P9Zok65NSb7075hpvDRRLsXb8
uAz7U7c3RgDqIiDI7tg2r/p4QlW5pwAPUT2QGRmb7q9ZX7R6Ojikr9hlGWtTTaZSxhyQ+0QZ9ObD
0GJBFTmJsGOU8roVTnLTOe6zynkgMewz00nnKDzsKz9TCQ59TzVdEd1cKgBnrOiKm8VFsT4Opn5U
AHAseezlIQEZbg20VcnDYBYItf8pmxHALZ3K/kMf/jOJ9knBN2fqoy3ro9TrWBrL4406wZBQWEcv
AMLvfl8cws2DlSMvxyS6co0PT3QnhdrsHAwrjRwXQAQJAKe6u1B0b+1UvWD9+eh65ibkBwBs45XY
b+lKBHPyPS04p9CD3dlJ0kMuLJsRTfIQ7kMVdTlmxD5uxl7jHmsOTW5GPE+/Xk8cQ2oc2H9idf3H
Kn6qp+ZR7wQ7iDfG9XI3lXi8Ieap4OW0kn+u+ipAnrrcOPbbx2K/lObfkiBSVAjbIfeOuLeGDFVn
e6xr93Hxal+6SpQmyp+Zdqdqg1tVXtGovyxAIRArfxSe+4VVgf0gAl4A1AhOeKU0no5ToghhI7Bg
sedwR66XSnFGgE4ztoV27jLlQiJU6cpT5phfG9sYExP5RJzrtnpuGh2n4eKTCsM8zIjP3IXpr8j6
q5unJ7kWH6ipmE5J7DSZ+U3nxXxakSyuK/MO0X7IR5T8jbci1N3u3KCHMuz+cctSwM8SWTdIQqKF
nsP+3Q3PyVYACzXPROEiCzVQFyDW05VAWbKza27Hzu53ODIt69xb2aGR6wHbz2hggdgU3v0zi8pu
bbS9QmJhfu2zMi73Hemqa2udyTGNUvLyUeSnPyJXrw5IARTVgfDRXW9+jN6Dlw0+SWa+w7bfMGJ4
rcIdCIUzu1ZcUuMz8U9axd4bEfF5BP1DUHaDF2bpnZ0eCLhTfre7UCoHM54g5k5am4Slke2sdb9Z
Q9TqoML3wUIZ4NubN9ttgrwBA9LiBB0GD4tR7cvZIInzR8EF3ZqUftT1M1GnkcryV5k4LHncVVKN
7JnoMv0ozYPaeOg9+VnyQuydde9aZCIpU+QRcWU4L/k8vySEAt33TZX01yFoVBu4nJQTE9EaaPI9
CHSiFSe7AuQzBC7hUl9nx4gtc/NHhNVj+ZHff9TxRpwZtHJGel9H2FubBtb0aqjYK3qa5Cb7uk1P
d0WINn/bjnGy7txi+rUabJ+TDFvn0drwaq941dA5f9RVzlm+Bi4InqCzZGRdGi4tVtskt4+GYCDd
Dtv4UBLzWNi3eSWpFmrfU95bsjKw18QcP1tz8pRmp7v9+wARZeLkGwhrwmpQt9UByD1KVGuvkx6c
cw6vymVT5udF1k+iSNgziELf6tgkLjfrhn3jLPGU4pkCxRbJFxWzvlNNvq6jnqekfSB8468nBZiE
nHAh1nvoxFEOREctu030MU0kgSs+Caw8p+B7w0YDBLSieRuGp75/vMe/kDCsmDfHeNhYkFAtlKSw
S8bkzI5ySXJcihMIor9TlavdkLHuRjW9US6BTMU9sFWHiEKFrebbG8U9SJiRZJXEGquodFWzIZII
AV1OHRIndCSZJhjjaibpNhmD9Z4UB5cn+N107VCtmp/xDrScDYBBsa6n4ZK/NZq1Sw3E+NlrYjGU
aySMPLKpB/0ut99nbUeLxcUZCWXFte+eC0YVr33EwrpM39yj+d1bgOMRb2eKDrXjlOPzHFHrpNN/
fWsxKEELZjYGzz9VkRi7iABlV9cAomnESYu47n8r9M7zlPla0UZD+4j89uAadw4VVdtCJIJPaLFf
kpqAMGvJj2yMkQcgOzVXMbaEtaGAX0NLVojy6iDt+5um7qErSaU/Yms5ddxkg6hiRhxC6QJYmA8G
fvTKmoHWLCah9GAnZ/E/js5juXEsC6JfhAh4syUMQU+Roihpg5ApwXuPr++DXsxML7qmJBJ4Jm/m
yTX3Ko5nLAZAI8w9J69YC6BTEMmucqdVP3TEYVE4SyQWJspgaFS6MtllJCyVWLMOiiAeBkPmkMc5
dbmF0l6BOCUyyYkRVpAJvS66MnhTN03rtmCN5UhwDH4z3GsMmguvCfwRGnAIuHLublwT5FoH7LWb
ZX0Ti7PdVOmrHF6BRKQN05ZzCSYi0D/JbmAThHSRVc9+wgFy68vwoDOBYtRjF/WhNYkekqrPUq+O
yUI8A6Xjsm7YqtZ6+XqQUQH5hl6D/TXv8i8QsZ+TetC50WVF4Mskf4xa9ccQsjfSZ1UaXwtXvaEo
fIs5rFFCEUNnKfclyakKLQ32TqdfLahqPG+RFRGs4UWZC/busyH+VULoCzmg0B0emCKXvNbimMSa
a+q3sL2nOUnsCnHZ8JhBJvk/XQCG8pNGn6W1G5vyAkzFCRD8mwWBakTl6S+DxKLvVuZXKIk74EKb
HKhn1pK1cMrQSYXelpp13GbaiFMglygcPlI0a8RHieMkTUWkWyccr8DgmGdCWYl0P2JIwGjK04bG
WVoJxPywrXsTjKv1lcXz6yJ3Xk/mrkqD/pQWw1EVOIPpWnMsgXjaozoAUerFu9L8asOQeJAB9oEM
N0oZp9q1RGnwhgryhjVq7RnUwoapfeelq8yi7WOgEhQmWI9UU3vws4yLoekhzgRpuNOq0R86vmB9
VlQuMhFYxZa8RK8klByukazciNIjPCvU/fNgtfgUIyXdTqF6T6s63tVEomMMGO6c5MUmTk3VbyP5
PjXteMF3Wbj4uUI0SNhWiRqyouLhxMgz4uPYWAVFXW2e/8JVGFjL86+4LlGGFCQWhQlawvQ2wK5w
CevkbCrJORwmdSv1KHT5YKJHKnh0RqeCAer3GFZ3C+MmNVdMx7LmZ8YveEK2e2tXP0HeOHkqxPuU
QQxD/PUuSKK6tuqfvsTGE5O6VsM5OkHAeitGwoudWfcHIUE0hu26U/XWMxaufUYWm48ElXLbqwko
oLJ1dJ07g9XR1kwKa4r1yQcnQ2Z9GAo/5snRWiphO+vJvOE2FEB9REl8IOe/UTiBFYo2CMhafYlJ
tMtfJZ3rOF93uZiEGSa8b4XRfVf1iPoWVHDyjQe3hN4FUu1VSKBuHA+SXbXBtDWw0ajisJW7uL+s
aYYqE0lhQFaHi6DfWMhv6TQAey6BB/cia2I+qn8SpvQz0HiFassoZ+0PgEV0xjKfGeRLyQI6dpz+
4f/u9/gXI7sIlH47TQS0pExSXpC4v6kce+l0o/rJQDhD2NppvZTvhoyzzZBEzJO0yJ3Zw8vfEqCu
P1pcbPM5uZrAvEZJkTdt8NFoAIu2c81P1Yyo3OU6rtGD0NdBxm9aZ46jf5IhMJhaiNPK0VK5ECms
UfgnBaQeCn5TULnYAeR8byG/lhAS1UuiQU1ehILbawLBp+kTRFq5sPU4TJyvSOHwMqpcz+mVRPpu
iZOW1zzFc7uAtfgp09bypUH4h9Wb+ynTmo0RBO/VmLAnwZ0BuK6/ixpN6DNBLpYGuqVCFh0lRo7B
TDbK4mhXC9ONNm3/RZG1HnwGtpVpditRFhxGPMx/5thLTYHvUBl4hARQksvdxMu2Phf1YKn+ogKo
yyWr3jZ68BgFWFxamO3NSD/EoQCqGllC0uI3POHGXiXT28cMl5c6/jHkd2niyG8XbEJCc5Jmfdoq
S0anITaqAT8nWGqgmE26U0sk6GA9EU+AuRRNf1WtMT/PknHKqnYvWymrH3ncspLQDaGQb4YYVw4o
RIy6Xdp7SSUt5PHZN6dIl5Ac0mGjFwT/cCKMXfQFDpwFaxrLo9y9DxDEA2X8zpTaN2N2vloO2dmF
A97TjZI2uwVR0WoNr1+Uk1DXWwWYiKJl+7lf8AhDWNOxwCoXJaoRTV/ytHWI3u3L+NEl5l6SezfF
9BoOmdcYCvyK70ZXIE1KmJoSV8K2BTvAkAX+2n8awNlGrvZmQayUq1tyLuDL2FEJopAN2id25HJe
91QE3yS8I92Qkp69in2tzmb892zb5YPgiIeBHBQuBTOMxQWxuGnxrYytb+7HOZgSXSzJY31P6g/t
D6ion8WqXvBgWclIrmab4tNeKuILX4Z5kRqsq9aehgeGEvkmLPqnHqVbSFLkemrHGJ7hMvtyCzI5
+EFNe02D0q9j49BIFIe4c1PbBIlopQr4aJlswQRNU/JXunKII3Frtak3UBKgW1e967ay/KiXv1T+
mvB7jmCpKi6RAfpxgGAt1bNN4PksfeQVp4ezYJmuIr2phGYmcO/rx1Sgs1TmG5WEcd6fmq1GCFLZ
iv1Xiu4CjREZnHkrzZNGOtiwQa4LIoMScbMAOZg0bsTitxD+F5U/0BDY0dmdJqxc3C9iLn5xg+84
bfeS+ppGgHCwU4183MTuSPhZtwHZJk2ZDmIS74tpA21zryQb2fw08m2R7HTNzSw7Dl6U5m0yjzoP
VbRit38Lc9lVkMTosuGykhwz1CqBi1ucuyGnhgJ6oxlP10w6Lv0FJIsdVoVdjbU9K0Dq+xdZ1a6j
8jAtJzZf/1d9DR9WBloMI+aGw+bqpzB73baC20BORUsVHB2YSefplOaLE4eBbeh3szzLeY0pYtmr
HdSbtDgV4O5nCf4LT9Sk3Hu/QGJMoxo4FMY7BeN0Ie9qzB1czbJgJIbGDI7XQExOXLS58gCG571E
RMFDRt9QFCNyGHYVCbvFwn2DDUxVDJ527OfCDpjHZS4Xn3gMk6fcSVWuJhzx859EfVItwl0QzFkH
/8TTRwuLhMvL1GutPaSfCT6lTHmSlt8qXDFaTMqbRhAZ/ShQ1oGMoi8O3bZkerHM5Do1ZFaOATmX
G+k49eWGQ7Ybqsd+RtEwpduSmp419v8qLvEFZqaMZMC+h9k7oCdB4bQnZs0pBsnp0OYfMBaWEUeS
ucdyQahudehhg7fRpgiJ2GWJoQ76p9UjfntqRqKz+gJWs0pH/U3qLyVuz7EDTkK9y4jDi5Y/k8Fd
np1wPZka+YKIdyR01NJfgmsU0/aQ8CA3m6AdmRVt6VyB4ovIcy7Nl1inI4IUFpUCGz6tONxyhjam
kySguiz3M/OBW1k/jeomY7MEQmkLykcD3qtRiD9hMDMDTNQ7IWnp2EQbnt8SJnWAqlxG1RCDfxMW
0KmFIB3zRmF2Fb8ETnhZ37FRfgr4nbqMjRP75jSQzGeYYeFkL6WzLn3V2WfOKyIGW2xGtiyXVJ9I
dg3kgwYWYeRnP/XZRy1pnsX5ZSpBiiAKJTKurhroTMaJy/wRQ7IuaBJiGrmMbzdB1kAj5nXSCMJA
i2iStcRCuqemyJdTcgtpDnXUXpZZ5TpgnbrEOHfclxYxPKr5He6fxz6D7gzCKCYvV4n4Wx+DPPxK
dX0FFhy16T42ptcmk7YJbCduF5umC96HpLC1dDrrVfQ7yNHTSNa2GfQdPsTR4kgVKfiJZqP/m8AR
xzmNRWBJgoMxAeINjJpdTJE2+tQ6dAe9BARsxeU6UMbeF+onZPMX6jo3Aie66GyEpmdILoPzm9mT
oAssu2hlTCqk7ZKNjj4/1NNxthLOOmPx/6hoaATySGyDZsXZlBxB1j16zI2AXp4pxhxJ/hqk8nuA
i5x12bnIuSGyp+ZhvzLmmS/F+0j5lKWnXoVX/UvqXhrCZ0H7mwmHQIm+1Vbct3JM5Nj8GIXJk5d1
qUw/komyHz4ZFvCPtkds4kxr8DSvMV/GIQNQ+SBvML+lV7qFCYaOiP4NF5ohMokJlfswjp0+xLBj
IaZXlcUjrO9CS932wD4tsdrVDRMZdR2UfIhShsN4fo5Z+tq35U0YDV/krSuUrxYahSb33FjMwzJ9
ST2oHgVqVDnuYrjbBXgC3Vw4sWzETfk7HlsdTq+dufJg07yN8bbaSIbJbDneLREo6+rWEM+TGxz8
fXTJrYg/0e2qCFRUfRDW7BzZWzmZXvHk7a2qt+vj66hyd+SSIw7CVZcW8nKKXYkuH4FgUBt2yRkY
MtMicHEoK+01mJkRzd8cDCXux04HcshEVIcvxwhcXTiaM2E1m3MjDFQlxRxYuw3PENy5aCUzVjiH
+I/Kek4p615itxdJt4TqP1wEBVF6HHjScoksWwncsD4pyV5sPzLLfBHjrTXfsIBzno2lw9Lo8HQl
PwHGXx6jtQacZXYpf668b94cPegdcnASH3rd2Ar5X1dI/vpSDPEzqu4aiZ0CqFWY06YdXDCqwrfQ
ZhewkQZF8ZTnl6b2GIBgYzMk30ghPzuEx/WarBOcyJ69kya9TiRq48DmJUpksJEoHksjSFTGWaRZ
6S1QANC8JG8s3iTWBSDrRGE0tEsckOxitiFuObkWuIXpKrgzGNaPPAKNthHe5F+r9oAbuBRBiL0t
c85L7xYm0E18xHDCRFreYYdo/hJFfmSyBmgL0V+GO2IRhDfBkvQSc+XqmuiFr7PbGQ2gvCZnSNka
L12u2j8Zk0AaV3eyxDdD6NYlty7WOzOqbNoDdllJmKofEUHZ6/tsl6fYKSG9alLoSEglFJ8a7CgI
BWPlU++XdbETk0f3+TykE1cFPKHTI8U97+AmzRo7CDb5Vfkrvmb8+JcSNyaAEWEf7+Zd+zo9CJwu
qWNyFK6c+gNVwMLOPNgf4Xv5yuu2Oo6v1q6+gt7dEGmZCSnesBOTyVaz1xDfwshOzvd4yeAMDDkW
omGm9S1DOyGzxDSRs+TM4GySvuOgRDo3hj9hcJTPkeFt7Sy2tcco0L+qR4ldSCbyTNGZbf3jwmFB
aMdiivLBcAQIyW9+xVJHeI6LXyE8YZ8z2pVmV61P+r0kCGNu+dq6dD9V7Kybxq2IiJIsxx2wnCbs
wDPQ9k3xN79DJcCnTO6CY+hCHL5wLeUjX5MrProv3uGQHmrwhybmN55dDkFU3ts89/xow0IxDz8g
PwqZ837xakaE2Z6Oui7jZ8J1SPDOCypHKO9karAHkOEcw2MmupbkcyV1x2GvhgfBPOTRgd2vmncc
isMO3dgXqgMuIXwwPXyjfQmtji8QMjzb5nvpdSdCEnKwaY1fQr7GP/rgcMyWUMZGn8kJMgrzPUh4
9XKWGKeHp9r4bkyU0+mg9/CInBoezg63q6SdZ+XBVDnMXsX2rlSeVj8a9i4uo+G9+ixVXzOPvXZJ
y12YXtqaH4Fy5BBmTn8JWnaP00MLeROeYuLlmt/hCgCMwakt4BfV7z3/VMo3YTrl0Op1bMDST5B5
wl/VebIIjM9tw010YyXCII3MRoCPw2Bs41jHxca0Jf2RcCoCATLdB86CVn1wGehQpo0TBz8cJ63G
grXVoCpvmR6Y+UnFj08GGVrTYpO/UZHBsGpK2yClEJEbqpdmHuntWj5qTDnjhxS4Serj6VS7bZ15
cruDajPWrywUPN4BgQieM5qCGFygmIXfYLKDCAcPjz1tKl6hvJq93SU7Q9rO9zG35+UwPmUk+Qhn
ylkT3FGlsWnAiO1YnylrLVkDMmjKK49IUR34dtuOP3wKhm1TwrFk2MVK6+vVaeF1CYOThoN6mzc7
HmJcaMjhL9kzwp2Q7Jpm/ZUUGhCfC1V3pq1ta41VNfrSxJM+HYzy0La+KOxNKlGzPau6ZNqJw9ln
Xr2Nqy5R0MYy3/mFxIhr3HmhNysHsq9u6/BnMWioZrOoXhbDMSvSWY4+E3rZytQDpbui/MuUvSLv
wewEUEyXS925KsiSPz4KvkP2ydo16UPXHEU/w23h6+l20xnvb4UjKdqqFiczcLDRFg2xkC+jfJ3O
tgjWoHG4fjHGFYqttLhV84uSbUCQ63ZNCBjSTUBhsAoljALcgaA3TrkTR04GsgGx/sJW+L6YHLRP
Cj8SjqEgUDDrlUwj7Wq4txxnrF+Og2rL2I2RtgMs16o3IqehlGTUpr4QPAwvGXzs4UR8i4E3T0Dw
M3wu9H+kULBsGrP6YlPh0pMhpTG4wKBLKs5eGUcqLE90lf2AUZ0yNckD9dZwHcLMoBVUeBHDvqR3
clVye+DPBZgtOdBvGh09xcF9oz+Fv5gdZdmBiuAA73YDQJZtxo5Y3nlr+NXppRm26PoF3NCMb/Ct
Urzkc8X4vSuQ5Kw9dj2RU0pn47fL+Qfol8mGOli+ZsCDfLr03DRkYZlY4VR47UZ91yHhsdjR8qXV
uJvu08S9UOTajSoEQF9+WQ0lg3AzKITAP0SOBbbA1hh8uTnVmI4IH4k4mB+FvGXkFvd7kzV4rSuH
U0DtJs2VTiOdZqS0WDx3LDLqfFcZZmruhCSvErrxk3LbtCwfDuCD9Do6Hwq3wk0aHkI+rPd88liI
5WCXh06GxXC6gjljmlKL4ABeFqYyTK2aPXqiVdvoA9SXWvJW1+FrQzmIeLuPFM3yHs7YcCfHWNw6
JyGGMLEZj2tma3ElgLvUOZUidFZWbI/sXBa9RFwhAOJgsXFkHFPDNv6YLHu2TmPMCc/HyhnQ0qk6
OFU60VYq0p9OaPggeSrwIxRYpJ7cb8JX9LX6R6K67sE7xgGOTxaEYm2ykjpKc1SiS8uDg7Cd36yv
Yrb7CosMabkLnVLpuh7YeoPET7udj1tNSPwIW7x17kAuEwisbJBidfhFlaNO0Zm8r0SfX62M3FR1
S1gEzPL/jZLDzzfDgGNU8xlik7wLzVm9asTHwKEwqKRmUmNvd5qvNGY0seMKhZmVFI/6TvUM5yX2
THBBnfpelD9i7QzNjaqZgX+lccffls4bzicurxOvBV9bu+PhoYok+4rOC/YzJhF0/bXragvXRBwP
KV/1coUWMauIULQQbvqjkN51fs3eZrDCOK5sdmmwZ5Chc4fg0Q/Mi2rtgcqj23Zubvgs1BrFBcIT
wX7Kcd56CRP8atORl90wq5vOrAYToktPrPsGXJAhKNGuo4xloNtrkKWE4DkbPkY8dfZa5d9CW0FM
pPsy/JHLgx7wUzaO2W1n68s0di1odhXCQ+O3NcVI410pDlF3RMZKRJRLEEpYy/wUQ0Fj3FHelAfL
xXhhZ87JfcR+eVHeSu0nN77nxh9JBLcVEjf/pz3oL+wfQFwgopq7EkeXgffea2DjNL4e7GtzOzDg
5qyOU2M5Ecdk6DmyLeSZrWIfJ76xkZEzXN4htljiZS00BuJM+MKXDXeBkncFB4y2nhLl5UAeiyUN
f2oNfIUlkugr52PZTt85UveX6my8rBjInf6u7DtqlZLRzhaMkTAaboLBA+9CAuMGxbnEAOB1DU3O
H/j/nEy8cEDtB/QfIuEbtOKi+sehJDZ+iFaw6/DmC7lD11lq7dLqsrSgb7kweIZO5xRYFXdkhhh8
Eb21ezo5LlRdMD1n+0oR2ukY99i3OdFjbuyse5o8YEBFtvwOCU4fUQUP4D0a9jvpRFwhRDAZnCZz
tGLfYF4oxqNKlwZGDurUxu5URRdpugkJvt+KdZ0aEVKjBmck+ZjgSXldsMEvMHtDw+Mx41xVcoUE
wlxOB6I91NjyXrDc8dJVZx4/Y+Rm6YMOA1CDTwzu1TZsTpFIR+XKk+ChMx48WftyKhgFQJNaj688
VlGx5UDLCSC+6qj/76q1GfbpkeZIFg7+G7mFowwvuawwSnuM454uDQYyO52wIMltw1XW8SH6sq2Q
4QmhMNG3y+pzhCkK1EdK3ZKBQPxj9Q54AVqRwt/pzO5QX5f8Po8wZ8WrUFGXgK0GDi2XW0bMorCJ
6WRqgmkXWeIurOJ9v/R+CJ12qihV5nKKNxCLLb6R2tUZq+qdeFvbPGbtH5v2mIxYFSiF6d9pCedU
ZlAX/hqbeLDGizBiw8t2KrILKoki+faqaIPp5CoZn6CtrKA0hC0BSZQOPOQw7IQTvbs8c6VYbxZV
wFb92lbUY2gkgq3CEQ1KuwU82twQ+uEK49Opr3N9maeee8apKL8ppGF5x2cXvTSs7GXxqTSLW8xf
GfFtvJ7FZ8vKO9M/ldDyIEgm7hcMMtKn1nbgrCvPLPmcB8kVsReMOw1RrAKVkPYJX33GOQP2GvGj
1GBZ4WWpzwurvzq8d0YHmUjdtdRHaTWzrFE6TdlMnAXjhvYSUguYLChNCqnHRruaGdQgHgRjQnPO
jM3YU2C4HDMUH0a8zYCSLQBED71exQHnqPUl7pll/fIhdylr+fKI5Z+ioXUipNy6/lIhuLRVauc0
byKpRQnnOL67Fu0zvLbiU5GJYn0/iuyqasAKGDD+tOoJxT4YPodK23QW0t51AjaV1e+i8kk3Fn73
2xK9YfrwKES8ZbiOIU7q/jQ8M7VG7gw1YCBrTbjKdSfihNp3lI/NdClo5aLt+poGKc2kQkEdb700
6VsGbo1E4sdULc77ZOmHqPdClYuBnLA6S2bhhxYTF2Fqc2ZfY0G/2cQ50GRN7HqsLBNpdtFyhHRi
mSHWh+mKpnpmLW5dM7lrEGiZPf61BbOhbpB9I2dV0hcwV5w9cLmlAtMpOB9KDSmgZkRZ26HUcIwL
TGQx3O8Uci9CwnYVCFzGZ4ajFGjbqbaN9CzdCxBRGf1Xx0nn0QuPsdm/xVBdQksLcIFoL8FMXkEL
7jRchBiBBabzOpy1Gne3bpn4q2Tj2f7P4LnNWJKEf4GqnEo99QOT7yAUR0KOXCHi9llipSj7nJGs
KcHSkq5q0RE0VNxgQt7q9MHN4+qhsSpRn0SOedeX6gept4Hb0OBpirXL5uZc9epPI4QvNMG6lh5s
pQ7BIF64/awBq2VWIhcQClGPt7IjjR6U3UE0w9dcShNbvXHQVmsouItAD29rIIzNonXtrfxPb43v
gU7TpFC8Yc4OhLF3Ut396wKNMDnXiIrRV1EY9jhHxBNkrpryvs2Sj0oMFUYva6lgeQwGBZdNZVLk
Ox1lCZJA8zuxZmpVueAUSqFOytZvnQvfSYVwX9LihX+DfI/VleC6Qtwupk7ZX9ntA7prmS+sNW23
yZiPGoldJzsVU3oTgzFhAJ4cwGyQ+Ww5NHQ0DMgVgh/IdNUbDMHrBeBhkqbq6K0INhRB441fz0IT
q3Om9A0QKfLhdbR6vLdN2hxSyGkFZ1ey9owhyes6WBxF/OczdWYqLVfDMAEJ4nOU5FdRjV6y0nim
ExTBnhwByIdDn+c3RewPqzuYQ3JtSjSoJyER9+ZgiYwjasmfwugXTzqscgCBSIQQ1hoqb0jWHJkA
nukmIWzN4gJWlHZkUxl20XjSENlqaqi0gE+/NHSe/vwgFPpZtvp/esP7bwjvU3Cr5/Wc213lBKx4
iNQP53zRkj0t9fvMxLo99fx+mashgxaJ/jc12qGD8ysY40sLxXljTqwqxXCQaNxIsROnfHk9o9sC
aXdZLhXDoURStm1jfAMUJMJCYQ2kLhxOZUqcBlk/DbLv3gieKavuJsLAxY/oQXF9BZx/khaB90Yv
dhABmB+We6UNPU2Kd5VFS0sEkhZhMLxpPTbW/g/J8xSo06mfzTs5UqXrXgCn03UhgHgLuFvK3PF5
jHxX4ULH0cM3mW6KwG8VZGYlc7h+LNYFmu3dlJCvG3XbdGyxqzoW029QoTN2t77a1yVTTSM/NZG2
TYdDMw9+mrcXRSFJqVmPWApOdfKurCjIdeyv4DYm/JV3sR8rr41CDLtDoci5rg0IZckxxTZpQoub
OYzpFJKvJbcJ/rOexke6okqOMy9DnqM5ZjiE3qfkOx0/l2SAN34slB+4m3Cilk3LyBfKkz92FCUt
6FpMCMlp4UgtGKfnk+ZWHEDiFtMoJ/GBuJRcTZQTmeRLAjshkFavtgS2FLX+qvCOtXwuUiw41RSR
WWK6kzFmBIRGTSY+rQR9fGl1uxcTOxAKW5z3Em1u8a8RfjQtsSduyixmnoDVDOogU5kWkAn2aqm0
e5bZMC3daXxvzE/F/AR9RtW4a0b3Kv2g9ACpZ+SehSNzyI9tG2M0VJ22D49NzALTZbsMvHbYXeS1
1lIFThS02yTXvAIEWdmjVYo0mTU6xFjIADQ7SIPFKJiWNopbKUXzZCjWKtAeXoCugoMy/8Dk2miP
tu/OpRJ6sfZZFLiRWwvp9w8MJp070RauoUvVCR5OxZWDilcNIztorAlAUDsfq+ldNK2TlDFczmyS
w8dkCfapsuzlaaAWpaftreBWx0xO3qtj8CUBl2YEcSy7hdlpQV3YjG9DBDEnTMwpAZlHAXXK0pFx
yjahRjYkSzj2DOLHERkJrGGvaO8qZzGCBDSyqFNzF1mBmQ07YziToAA7UBgul0iEFhAodmi1tsx5
tyQfaCcZ6qomOjV/msqvKp/PQ6CCyTGuMoP2riOaPSKDjC13jR4betDvWDWvmJD8MI22VVEwkeAm
C2rqqiJuxib/72jLczFd4/qsAZjbWLG4DXviH4F4bijTZo2+ygs9lJpwqBl/aLn5r8YSJCzmjQNI
QHBflA0gX2DXTiSiKeorfQzHWRX8Cfr4pIzoIC3yXY+WPRHUo4HTkroTqO60tAgA4A3pWsAglUvI
wubkh+J3G52COvTGQDgXW2tgFy59iKUv8pSfrVzZpktzWXQkbWY2lmTd5riBfwrve9CPEWH/aQLS
A8nzURBcCbHmxNiUFZpuAKvtDGjaBZfeySLsXx6VJQX9Upz7scGDfLcWqBLd+E3UDxVD4rMl2kCi
MO2inTKa6Mq/PaquPnrMh89y1O2EQnW0oPwTO2zDcfg6d5nHqfTCHa/jJtIJ+PTR6XRDfCi6BN5F
9fk7EaTEP7E1z3M8212tAFETfQ1AiQZqLWnlZzNW733fnrWxPtCHSUnw+5TiYZblI7RLCtVHtsj+
VdcM6qxAZkU4q7F/NcvwzqCIo/lWN25tpPjxJNA+kZ4WJtCQfcDQGfec4WQ9BLcGXVbLcS0ZpI+t
6r0aPrphPi1pfS+G5V2U41NPGxP5e1ib6U8/XTsaTsPpTeAal9SoSGT5wTHnJ3nhCUruCR/uFHJK
z2PHiKobPDPGOOHA/Kg9wr0CokuffJe6GRCyVnrhffVwQ5160g4Zr6EWKT/mFCA5VvBi4m+xazd1
3HphGL90skUvLU2Pmj5eMszrjJG5DI3E3ugTfshUMeAUPE9Cdu8W660Qw7uGDC4h1EH72eWS8Sf2
ZEiNlFNVAUQYCQk6d0VEWYQYZN3zXnmVQSvBEoai0Z3bkkF/Qhcic/ky04Hkx6cBW3Ee9D9GzCMP
x9VhxGNwn+BvXUUhQAPadJtWI/Nyh7Z8GxvjzWriZ2PWXhUqv02LMycpy/cIywDl5N7UNCcIl/QT
69ZZs5rrrMl2zAxerPBWGcuhXocIBnt40HxgghBFw9c06SPqzAuXMFZ089iU5dFQV59FExLC6y6m
6nVEkvNMtzZaT74GM8kuYnxBmVdKuqAr2zfosm9sXtuMwIY6PWBAPStq6co+ewjHaWzOZp0+2kry
83LkKcVN1kg/VWZH0eSnpYoZpGvvVXALgv6XAxKOxsFV16+bFnXC0xPetvKOs+l7Vk+YEq9jWe81
KX2X+ZDAtGIk3NbrjQ06lR8swSGdedhm8Rd8rC+EMf7+80jrSA3YKR2YoSXxQV5bIjScstUgcS2I
7nUmnctestOx347NdI7a7t/cFxc1E7xCr/+3UmIdQx8NO7TnbFJoU3L0gOt/Y3xBcLkqq7ZgUUat
TR+S0V4KqTipM+ZNOH7zjHO9/KBq7iKDdPCWlOyUmR85V4Sy8tSXitorE81SGLZmuZ46gkMZ9kf4
SHAgMruzjrQreiXK5iiwAEFkCDPJb3C+NMxTqzhdY0S8eWu8Kf3ME7hA8l9J3A8KDzys337wWuEw
copoqye4eaCRb2mGUkMqLsSK0WIY4JWVsm/KFyjrhgCx7dgFV9ZyDoacC+BmrFqvIV4jIqfmuBja
mAmV+VajTAnE6WZlIGoDwwRmiZ454Ypv6aA0tn8Uw3JU+DInNFgOYXMwgAeDedDhhNBAW1YQNIk7
oksIQFzSeaJfDBuZGPkjiKWI8r6JgDnZGr+CGSlL+BFKLLrPOMWywA9nhh9QBemXnbd5UtFkFPr9
8Fs1szOilleAyDr8WYNF7XzNNJBpk2KZ9jJnEPRphlSv6SVIODWOzQGsx25sQ+5kAWy3mogJ42aj
wN+mugvmmBoHnYThwaAPLi2NnVC+9ESx0uExlRcBKk+TALQVPg1UvQZ/rNZqOKPIkq4lIROR7bnb
JmwvM8nfTsUMzlgZi1mggCGGIUBscphE7KmUwq+9pRCuzJisGRdEsXhTW8MWGI7VcufQVcE0cMLJ
abp6GF6SZPCFGglt7PYce93g3OP1TFlW1jcggIXcwkkVCVKyjTiLnv8q4QOdCmuey+l8mpl/o+sm
1Ysx3Ktq2tMP4nWNzxrHvYoPYUBlXC2KFAs0RPwTem2rFnlY7ly9xlQGNyJmrmHA8pT+zaRzF0qu
WBJV7QW7hGLpzEu0bcUMhwBZwzGX/xn7N6XexbJ+DNVhj69b/iDZ5qnl7/rXjKtcSqykwcCfXyaY
QDIYxAABlwLuTYQOVWDLgXfY/LAlbsb2iL9xkxNrbr5nDE9iiHis/fQFB70hYwLyEuQ8IM/UuuPW
WKoT6AMIj9NuRbvK6X7Qf1rh2vVb/k0leUD+t4anWvjy8I+4SC19k49N44+eGFyaXOjLlVtAXzfg
TKyJXlnRU8cOl7fxibKyU0Sogjhns7NCRpF1f07N6QHACRtLdUI8Rl0MDelAXzKuHSwKN1FofbDm
nGG/2vK3xZyU7w10Ma1/mv1lMZf/j91Z9sU7rvb5+4yFVlJvdTwAXLewfBmkElyjt/Xlov/H0Xk1
N4qEUfQXUQVNal6tHKxgS7Y8L5QjOdOkX7+HfZip3VnvWJaA/sK953JLeug8HeQHTCAppnsEFHk0
LnUk+/X43rB/olZgWXQvZpp3+gc6naXQvQQShbCWVFlm4/SqSJYhKEAypbgxmIXa1RZgCuNXA1G2
eYJ/l8BJE7MiSnlLhZQMdyeiym2XopQt3zwMdpH90FDtY3tm/Q6xhqOkRpOUTMcQh8mEk19BcGuw
XDehARqDiwZPAFwXvtReBqFczw8UYlZXJjqPSu83EnEJ81UFacDUz6HvMR1l68cDLazxlPfuljac
LKKafvToI1Lsen/fgWZXTLALLH4TNAUF3MdGEaqFI+UWSnNxpPOxdGfXVAwQGHc3gPDkMCx0Jk0K
Dd5UsPUJoFpWuK+QeY5im8KEcVDnWHy/nACtgn1HXyV7CQtNKoAX2GEDJqOgshZFiBkHU7KvvVXI
QgeW1FcH5ms00kDiouX5yBgMUFuynnSWoohyDQQUHmd1yJgQuS1yznUYAlOIGAtiiiDaq4BnMILJ
6nClODG63ASwXMl6ILhbCf5fHwp6EzFp87ZRw9Qg2TYNkVE9EScRCoLe+Bhl+syJsaJp3OQYS3wr
X4sDAzTWZDQj65JlzBRMS0DvxAiX8HGtk0ZuLcwKE9/NOELrA1TTh8kuTcxNyY+Q2OzGEC9xaF1J
AX0mpatiC+GH0MnSfjlrSqMyPkBrWtve/GczwROOVmluemxTXm8dZscu6df71sCMGBBlUWTkhvRQ
UHSys5DHIimGiUlMLbs2eJKYWlYTyGljm6NxVUa3JOd8aaFtQB+xJTwFr3X1xBfZo75qwwrGqLak
ndyAD32BDLIOW/RFnPRhH+1gZc+r3th9a9RvmrAz6K7uLAXmGWo5/xpmzNz5RXprsHTV2Yx/XjD/
Q9Q/Lq0M/3v0p8Bk9pVaa/pvldB9ubeRsRFgwHX+XcPI4SZrSTOw84+uuoIy/N95hDrGAXSpW/Th
1KLEkCPPxyYD3xn/i5azi33EDOvQSbfNP40eK5xugXbVJ8S+nMAIlg4jhqEguebyLWkvtvYT+EBM
kcDYLvlkbyrj64CPaOzKW3Z7E25Tcc2atyi69uFD1L9Ehqf1h9s+SvNtYmBrsnatNaKUondQkFL/
KOjJOzRVAyuVDPl3ry62ejaizUA95UVfIxpt4I2Wi4djow/nwL+AHcdA/hShh3ZQG4onQO/9K8Iq
M73o6nUSjzT+dSyo4RnsPBilV0XnN9zCkHTZNUnFo3E3CJPtYZO4SE9LyA8GG9tO/tK0Wdk2yAqs
cO3Ci7mCEMZG3W8b7HnKbS0S8Yhj4xR+xEb2Y1PtZziAW5ZGEt6H292iDorMWK3NUSAAAICXZhuf
XI6RfcOIsCCbOPKwhoWgYNwE84hZPnuXgVwXWwPo40GU5lIKCgcRcUIJ1i/uul8vsBCudY+VbcIm
kUkHnbTiY/AYMYrkak1fs0IYYDgYB+4rYT/V0Vs3ProGoB1MloxuzsXCmXdMutNbJmlkzxOzMOOO
YU5qB69YO9Wq6v8i5x8D5a5hUTvXdy7TG4mwF9EMyGykmKjLER1OqkR3qhZZQfXR2Uhf7eVsto6T
0wS6qBcrAJFyWic683aKk4wQIo4Mn0jV/hmoJi/mmAe3ofziyNWcdxLcuNT/pQEQiBcj+pnMVx1F
vNX92iZkeOuVj9Ocbllz7Yq/coQofpZyl8plw/jFvw9dsE5szMQcvc2WHyQdr6o+BnN8auiBmQHU
z6xCexSs0Br9FodvxSqIX2X7mSGOAVDUY95s+wQkFNXF3nUtPqjn0tmWxpvN4r4trjk1SUoJ6qn3
gnogNBeFNqJd+ZIssR2k2AQYPTn2lduxby5EfaKjAIkTvybASCb9rSgotVEw4f4JetTc3qXo//UG
e+zs4NVnu7hOKNpkAP+DWXiTUXIKtrg4FMCGBMUsZeQuuSQOq+oKoY3zYSMOL7yOXFpkkvYXkfQL
YBEt926aMo8Mb7L55AVhDHf8R65tvOyzQoVWm++D9xOBoihYiYTRNxOpZRtfrPZUz91jcVTqotxr
YO088xTGF35PwnVQ7BPrjDZ/0BDgaIDCkRVadOkYrrl40MS7sy3KKlnsUTXGSD3jYYcRiBnftGr0
cWcp/ywVrWjbb2O0pm6Pa7LQTrPJb2p2g5vd53/VVHKYwoodN+pJOlF69W0f1jx1x2cgDEDSyZ4I
X/qSm3TC8gppyYjHo4jkXsRoMyxnPyTHYCB2bvznCGNTgYQgGGutelotwyRm1CA50TiCeAb+pxNO
YIABA9MCUN02QCgm1kb6ik0x3U4hkWfGF6j5J0Dh3wEaUD9k0u22L1FkXNn1fFppvRlmSxZ+WNU6
a07YMlW7iNmmzsBJKmBvXnGITk1tQV6Kzm5PCkfYoBgdPkRtvCDVxwUxvOuBILNkXMP/3XbJPTIF
a0qIQkXMgDPfmH38QlTnfuy1vTmHiwbDIaGsymW3SmZAe10cx3Ru1njczHkxg/woONScCNOdGo+u
qshVwq7Rx4/GCm6km1478qt7bGaNg05M+BsyPrcZ46tUfGsI2XrSeOEizPM1Y7K3rt/jtnL2OcAs
P842U2LvfEocB+YkgAz06O4e8L0Wyl1ctzuTqaUrwm3gk+ICdjCk5BNEjRQMtUHkmC0OS81i9dRP
21j6r7aDE8/M7kIM2pOwOxfr8y5oWZDmfX+fKjaTAVt/UsSuncm3FLm4OzMPNiwZ3PlcAQiP2Hey
w53FXDwch1W/GHuFVKRGZktkE3WZ8VOSxGmLuUepHk0PJUtcC7PtDnOua+YzVUmD6tXUrKOj2o0R
VWzhNMgo5okXuYtRyhSsDBedDoN9Kp6trPxs9G47gU2fHZfZvDCa+Vq9TTs8el8Kot5IlNRT0BBV
bDqXhFrXJeOBQ2A61yaFhQ+vkRYcqP4SZPoRe+O1N3rYVH9d0p0SkzXjEOp/HZQ6St4SbKauZf+m
nIvUkp8apZv244DzmMiPqgB9DIIk4tlKhMGxH75kdUjeMqndbMR5Puq1ui7PeJk+M2wjRUZ6N/lX
rAJZC+CUsBvje/AgdTkdL7qKWCwwi/CHU20YJ4vXDtfn1Lv9pXH0S8iesIuhi5SvQk1flQovGD4+
y4cbjdSirPvzWSUB0tPx2xvU/ePAc8zMoIvSWbPvOVhyfGmg7Lv2vZfR1m9/E2hhpdTeG11erCp9
sekDUQqsHCc92B4WS2djT8zpi+46OeYZruTRMePjyPKvgQPbKLJC9X3FlD+PpqNfT5uiy16g8jiE
4WYEnOtawLDGGF6jOHz4krWpUpjsBTPjHFx7Rivn5mKFG2VVDvXKJPbCczcmjOkUEU0ay+cWLW+k
BZuBNF0ih4GM+0RPQKTuC9aiuAx4sIPYuOgtUaDk0isOHjK1gIW3T6X+ZyRrj/kmDu3J/M59wE85
kynFwqAw2m0cUAi7NwVupE6+om7cTah0YgssZ+SszKJdz71hCPRFTneHKavNNpdvZI/GUQ/Li5kb
7zKZFlN8dzptH7Ndl5CtxgAxvvm0TPSr6X7GQMLAgJMbEOFyYh8KphMExdbJvDMiJve19CyczQzA
CfzGeLS0I6giFtMFAENO9tyb8z7uScF8kA0XeP/Pd8Y9sF10kMYqbNV2alARWgbTw09rOg/oRwkl
Qp4dwjhtvP5q+9EVTugJrMqWiEsdMVI3+WhYEUC3EXGQIZaMTK2lRhlFITF0jzj1kIaQ+RenGGiA
eppUWjFodgTPecaQCR6KA2mx3nJqi20OGTTkpi+luMT8Mh3n4tvykrao90FviURDwM4C+eG4wTWg
xIU9uQda9y8m564to13GhkEpayu08jhCExAz+lXLd6lJe+aO086P3GNR/bRIeZvSxq6R7hvPw4uA
lVx3nuVgHu1HeHGC8iT4BZLtSloC9HbzKkOcEqX4rFA1F+D+htR+m0bjPdK1f8GQXoJmWoGQcx/F
mJzsJtmkCgUkqVy2w4AOY3lmBPvcrt9pJK0QZtEuQu5F099BBHNvoljRDfGn/AMgFQBlZM3gEkKw
lF8mdzfJT58HUh5srPaFBOBCPOM9+SpIGKyOTb816n0UAUzjcjxa/W3KeWhvQZhGyVwV+TxSQBP4
L0H1HsffISA1m19tNk/jI+RjKFzGY7gvaBE86yKyXY3UlfY1WxXNC6ioiVg/61thfyxvhvk3ltFT
VF/i+LMeXhm9Dg8jP0/ZByuQgeLeemndLbM3er6ye7jeJjN2ythpcq+1uwJUT+UtXP9ZH//1+DdZ
r7r5R8O4QbZvpnhXNZhDCjx8Iq32A6aJx9kPhitkrz8JkQf9/HJHInes37T6bkvEZx8C0FMhfqT1
YnDZokCfrWVrZOsVco3sOsXArG61+qDKtqIbad24yyiucBe6+i8SBNalXZOupnlkgXIwwYvYp5SV
5Rs/fBcdIdFxmqFJ2lvawc1fHBf/5XNLYl5+SSqstZhuarqlwvOxOf3hlVhN9Q6G/IlAuYUJJTxp
uHP5hRqbshcKXvuwoUVq+VloRxgbzfSlmkPdfbj9PqDwa3hEMPjTWGH3h9TfD+MJdEaFkItNZPLc
YoXFkyr+BsVbNb2K9B3U9ISUMDq67XPRngwvwBobPZnyN5Jyn+Jmov71QfD4ls1mdWa5LsgwZD1P
eg+y9Aom6hC+QHqZP14u70LswgA9KejIBC1WmUG/P1Lf6RhXrW9bsu9+N+odr6z3Dqo+lICnXdAk
b0H+08rPCTJx17/rzPLanMixh6Uda8Vu4IIkOv6lt4Cl2Q7Pbr/NvLVGDj2Z2WoXmi+BPFHQp1i4
bRfYw7db/DNo+8BZWM1XAmHYuPjVyZpW2DbLkGQTnuC3omTk3f7a8s9UtzJ7IdMpLO4M7A3/JxWv
LVU060XuAcnk1fVfUo2lkvjM7OeAtrn2wfmNX4X1PLRnZsOpDbNlAYO0tjFl3rlpphj3xs1Qz42A
co+pd2bfvfQjEve9P/0L7WMmDwiv8papKrk5Z4exrXynewmMzxhLc80dNzBgz1MEOmcP9BVzLsY8
Z0t9juzmsyFZSUwFLUgi1iZPxpAsrOx37rfn5wQvHsgmQ4rx4hXPI896qO5RBx7/K2u+Ikgx8+F2
0nj8+W8eKmKSg1DLRKsue06Hdej8DMO7J35j8ee4r4rLa2DkLiT5NdizSzI3I1rkr64H3FUunRqR
V/ku/KMGbcZZRuiwcbxrsyIaK2N4kRbolm3rn7t2p+pTOh3c5toaJ+mcnPqepRe3eY8RZHm2+eRi
PTG8W5NcAL5r9tlPNvxDyoPRwJmR//kB2AH5kFBHIujDBqN0GE6Af55D57dK92S060hI9UuiXUZx
A/JMi8C2esAZd+ej1zGcwD8w+EhE+VaJmxU819isjXSNaWts0AU9Oz3Co7cw+PPMVwYoDsZBRY5R
/iWYNlkYKi1mbjo7SqZKcHN/m+YyBNgPireMQSmHgPReR+9Uxv+a6dmEW2O8p9W/+QbDY6rP3jcD
eKrxx0Sxx2AxOreEYXeQP6n0NTD3lniuqvXUndi0DZjMxWuEaUD6L16xz5KLNyLsWdbqnSgQ8OAI
4w4Gi05LHFyKdmNn+GcWHz7zWoXLYDh1M7gAE2WrEH8PUwkOBVpP6hfOMtEChxhn+41E+0cgUSkj
ZLiME7a60X+ENASBiNBcEm005y7TphI63bgvmebc8zz80pLqe0yTlaLYMcbm16XSXHrdI8H991QK
ZhiS5WJD7u9EgBxLev0yOJTHg2reuqxHdx/oEEcCMOPSlUtCRMjRzgi98hyytMvYXWWEdFZt9myI
EhSVAajdCBDBAtTmE6m0hAVCGS8h31uodWf0mtb/JlWJiAhet2uG9qqwGgTpPjYKtix/UD7YhoXp
jDogNx4HkoM2fzC3hsvIR1kFY1wLD0ZsxbRysa0tufmyjdMWOwp9/5AyQUavvtFUdXFMtYx7c/n/
wpO4DVSAdcXqM1xPGQJctw1DJhwOF9oEHw83K2TxSa3rTt+nxKgw2nUuuixZR5VAZ6aR3qocNq0t
xxMcV0uH2G/HDIzbEXV+qqFfRzvOm2EvfRWKNRHNy6GI2nWreCCKiAaqnLzfzGjFOoFqVgiWuLG2
k6MRgWNplirKoEDoDpZJKxy5h1+GzjxkekhAY9owr9a0o0URxbI0oxqkSycvk4OBTYZLH0a+WnX2
Q28jc0lOSUOSpWSo21XVTPYJPhQW73YcPwsNP0s9s3HtPB+oNoqDTNBKFgGPkPnzhtK/k4RzI1zi
vOgrksa9H5dhuZ4DkLNBy1UAcHnfo10fA13SGl5tz/564dKyDS3kZXcYOR+gV5Booj2NBiYYtvaH
qLLGbVtbf7WUOZFPP1aWzpSOUluoTg93E9Hn67QvUX3XjNhJbANcG9VizaQz198sA2znhA5B2eIQ
GsVL1dfli8EFzloZXCzurt4uv23YNkT5NAe2JM2+KzjiLZrOrkhgG2ige1GyLsIWV0TlpLccVVBT
PyYMQaFpGxuyEXlqGuYyRF+6GJui2hBrtBpzl1CvPl6zjJQITuap33yukxHNHN7N9XXjGH+lYMKg
3Ao/ImMBvrNs8AWPGJVFp73amncGw5JjWCR3Lffyk8yqioTMbuOX7+2EqNKVIEejzMp3ijyusZPa
cwRTwNdFv48jSp8QBzBk/2Nj4hVL3RghechRm6qDUY/Pyax90DsfvWlZbyyNDt4rSXnPGHnjfWE3
A5GeKKgqFCu/ieHhDJiyh4g71mK6U1RoJswayB1/MfVB6BzHTMZnpaYP2aT5epLRRtcsc9kCKMQX
b6Y7L/ecTagIpspkQLoLWs6nseBLnGagJppMUMvA4KyRml1k2WUbER25Kn0dX7QbPIYMHxQwIxdV
Taxfu2ZCSj+9DEztNmnJMtlW2oeV+GcKL/8wFD0Qlhb3SBZprDFagwkfmLPePY8uAIKpAK0lPNel
rnL3LplY1CDBBQ4bwvymOHBV6wstSqDzJ7O32rGu5MvgDUjS5y5z2GXE2AjC7sXI42VqsWKynVis
oxoTeoKUXFiYVkrfwjCrE+tS0D61/lM59O2yN+BhoMdd1h7jrt6a1MIcHMTGoviszT59ygtCJSyt
xj2Dyh9yfrAgsQWxUUcWR84oTBKRi9yUAa/OzjlLtW1c0SbZnQfFha1REqOod1QNVq3y14JxHVJp
PgYrzVknsFFWpcOOLOyGRUMYBzGI0arubFwU3nlQSOQbOYLJR1oFSLvbdWOOjjaeHlFIRpcGJn3N
ZOU1zpw7V9qGku2PyTPA1cliPNr1b8D3TSwIxRng1cOOG9bHUlEJGD8+hBm7wJdBBs8ObdU18fmM
43hsuIHCXSq0nilR8FcJDFzNyFZyQIIAekotLDpfXbXXNMNCHGc99Djv6mUw3TQfCxZzCx7uCBRT
MqVXqnLf4jY8+qZ2YO6muTylvaJ8dL11Ayn0ojDRNYm/7IUhAOdX5Iry5joKfF6je98pbN+NpeJ9
YbL40phNoBYKzk3GKWKISyS6/cjqE7DFPeaZvXAwAQWOuSpaNgJyDI6iDxkmjWhbCJHnLauxN7JK
S9vkBsWfNBJn+pam/klKxWdmfPeMkeLRIboesgMpw/VK1MPffJ/23VjxLxUUZvncOJG5i0yIAooQ
l5IsuoV07YsbcKq7aUd4dAof3gFuW0OCxPHBOoLHyZNpIQ5uYlPf1FP+NkPnISyj9db1YZVoRHME
nVh60byeQm82hUzG7YlNKRKNVxvatDfYlLu2+IngPiPwgZI+s/PizHqkU51eWqSYg3Xqp3TvJeN3
WChBXAvzvc6ft6mpR+5CFthrqKk8ejELJaNLEtGe6p1KjkuRZ5XPIX03iTorrTmTijt+XXsV/jp6
xbL6zTrmtEFYOuu+ObDBRcXdSDbySB+dyr+Ows22CNldTkiyLbPV2LgtD0PW3l1awe/LL06ls4Uk
udSLYErFTnOOUPXC5npuLRvwvN7e/BY2UgjtC7mtOnqsYFoTK8jM4QT97PdsH5tHh/WERTuzzmcE
TOeWjst1J/pc7i+TQ6anLPTqrd/RuZNEZy7zDLzphNx1jP9oyDg7D/7E9tM3eTc1Yb5Grh4ejX7V
4msXLq4ktyVTrLTwprGUhCTZ4JerLtbA+yja1nyyB/9Nm4xFZ/IwVSFBgMpBZF0UeP7skXNqxEPt
ch/7pvUh9elaaJagN26PoygeFfkf8dChGQlx42pX6algDWyet4yt7sgeXCr3OzC8dQF+dlfGeooe
9Nb56d5usTL1YSa5eTgTUO3y6fg13DD0LlrmUJZi3gpi/KkQb1j7S4wDRNOhn+LuyrXXLAdeYDX1
T9XMkJ2uvmSj0y8NysZYc5AZQTUryPpKMnuTyrpneAN9dsCwn7qPyBWgjrDDIJe9eVOMW5cxg8+c
ddl48S3KJDlbUflo0I0vm//RIjVuYmOpF9n3iI0r6GPQ6SFbmF4av0rzbrqXbERBzSlcigPL2cQ8
dwG6hJ+Nil8sncvS89B3K3vZChVjnnr1tV4uKvfuxcBByXn5Hd0q2I0tGDnW4zOf2ccXlTAatdmC
8CZp8dlJvDkFD9D84BIOwB4ktm08GF1KMKsnPHJYzGPeNZ9dq05pfGe2+xsG3TbSuh3pb1sbVY3U
X40Kw8zQ9iyP7Qrfsfq14z8vMRl8KVZKBR7tZJ4aeKSCKjd9ZI5zR0LBlcFnEZs4HdOi4FaN8Ysn
wGdFRn5WB2yrw8MDlkHfK41lbaKbsL3HNaYEAM2sirpw3AeUv42iIa8En4Yp6+fBRq0SB+3dJg6e
CAJGNxjrti1FHkSZ3sB3wjqAHeSum1OIU2gqYwml0NVMpsnetzv/b3lPEzAltPa9tSxGx8ZFgyVW
ojBbZmlytn0ml3Gmm/zHVltktnierA7Njk7In5WgMio5yOOYJp91L6k35Opa4y/YKSwSgRkRbkPH
iYzEt6qaFJfA2FDtg1cyTZLnPXajJoStqsHJoZOjKCws9XJ8s6zqJS03HPsrve5/3RSudnBqJ0As
nYMOs+3UVuT2wZ5ICq+Sdvn/VxTzXzMV8cWPxze3L+ia2orD28Q7nyE5GHxw+yDG2droj37yPgPB
OVsxFX9iTjt5OUdFhTF37Jsd8hcuWLt7TgEXG6TXyBKdQ+xjo9Y08drk2GjMMaf+uigN7V3QqGZh
6OU9LCntolKQWJqWt6oBE2TgzikV4YOOFpPOI3BAaQn0DJfYzyzDVFa08c2hbUWH85WNtNvhn2e7
/bo2AR6GdJMN2U6zAQtWTe7sHbcaoETlck0O+K7R1LC3yhDreoequ3aYZXrIMKL+CKEbi0HZ3/SJ
S2FqHXCwU4803QJC4uDeK8YO6K4+rWk+J5qK/ttnPB+EqJYqHgWhhtwP5nCO80sFL77TSSao8bqR
WYyWPWEzHXWIYAFquM69TfQ3b8Bxk5PR1LjZuZ+DbfxUvTc8o/ix0bwowQdpje+Ipqlw2IsCALj0
uv5tBbOCvXGOiR7e45DZ4BBUCKcLzPyQftjx9trapPt8GjvEOH7waiXau+bjEI8CC0GcwZa4stxv
O6CaQoSBFKkFrDn4sE8YUiyaNIg3EgOm1tqHAPojAwjUlbX0vKcxmR05It/qzQQ7rbyRsrzQzemz
aGhGyaxhpuPsZa42cuiBFibKWCoo0SjUUZpKlDfoG3NIAImGLQ76980oiOFkF9FyFj2MGZFGvBgC
ZUFygu9edS3mo0w87PFBuI4hAaP2cr1VV4yHslH5PisrHsI8K4bmCKISvoKI8GOPYXbAh0IAbL2z
uIjHmAlEnYBnJZ1KYaKww203pT+DSUUcONgPxnwfpf1vTmzlwqsEadLJOSnTV0PU5jIx39BafbRR
eWvv2ZmqZKbVwN4fQ2RNLolTDCvXvYu02vQIEKTDe0GM9ZcMYYC/v763FYPb1FqKxgU2HSczA5pT
gJkyfLuv3M6fRO2ux9i+l+i3plj7cWvk07YqNrlAaTHpnPglkQNZxBO67D+Mgmkr4e9gI2qt3zat
Q0yJQpClj1QWFsnrUiPzIqOa7uDTMurWWK+ZXrUKxMnJocH2hnW0mqFd7OM6vNGugz8NovAQmNba
LWMBNxgbQWCyFYnWGAUhZpEexiSjqC6dZeCk6W25gr828vaQDmNmb55iWi4hS2gVQZZKBohduiUE
1ofuFGrtz0GJNQ7DKaXmMNVdmeGRQ14PkCp0LstGq7ZahLSgidJxFqrZjGZULol1gCs86M026pC5
eZDr68wXWyMN4Vi1JD75YIZncRxeUow97a5xELhqUExaupa+iHDq2O3LpDXnElmfZhJ6QOXGcCv7
iWXHzLc6dir47Vv9KyNryWgdLAHwT+J0uhnSuAGPpWXIQyxFBpovuz5VHagzJ8IYn+KoagbYgpo9
ER0rpqtKqaqJKGUZFXpbk+uEUlnbaQRl6wMs4YR6Lq+iLxWE73Rz/AxRS4fBOdrqxa6yUMdoBgHJ
YcLZ1880l2IdGKScjAHfq0fRxgKCi56RnyaH17StTrE2XWYhXhMMvAaagVgl4S7SzlVJZl6e2/s4
ULfa436vpMqOJGUvCmmyxXZdBDPDoD/lJbLbNImoNDwgkXaOqKEyBn5MMqaqxN1yMr57ZN21mnWd
5nhXKcJXHIZYBzjWK7N2eCTkeNgEqQiuaBsqe24sylqSyVIEH68iCyM0/eElmrUGWI2S0egX7vyd
PLxtcUeany+13S9pZTCRsrZb9d5L1fKMaCuLEAf93Q04gmzzk1QiXM/VwQriQzaoLx4xONYSTBnM
Dra4IbcI6r59vzsWgRss3Ka78FmESnv3CAK3MQ6zJIXEiH0S0E02Dw4p4YN4oEsKUpQZzTkoxXqc
YzWy8j52+bVtMJhEuol11Xj4oU7rJXkxbVKuq2q4uYQZMdfm6TJysZRF8w/DZ7UkA/Mb5eWtbmH3
jjkWh0gQbTYJqpxYMtlOe3eldWWwbH/LoriYmtzZroZ4pyD2BVrfVaK1md0BzUL3LdRzZGL0qUu3
2dfvViSmfSuwCec9SAawrlAh9IgxdH9t3XRrlxXGwoqKXGWzJ3bAkk2og43ieqmZ/pdnMSDyhuBF
M7djJG4oKf4IvpCrsYdX7zbkBFrosEOyTZ5sBidaQIvrewN0pvKu8OzfpuHblQE7O53RcDIHhwxs
Zrs2fMRWhLGpzCYGzIy6W2Mgv5k4MaAnCVOZLrhwVoG9yFzoHDryraoU4yJX3kc4tlRiEczbVJfr
YGWSFIx4kFKiJEbFHIGh9qCwmAiTuhFDF7Di7850rCfRGl99F9fIyWajIKP3yrHfjCC4MtV6JjT4
kEUW5zXPGIbMyxaM0mByLNmq+qs7sWD6/K+xMwIieMIbbLzTGlbX3EOi1kbp8UkTwrDb2vc5YX0Y
cKInR3a7sUQm1DSsRwyHZzAV6jxDXAB4gDQpwU76KH4WuuZDHiQJiuA2vAV0M2kan0PN6vd1OrNv
usVkj19anD9s5kTSsndSIhec8L52qNEZmhpvIlJfie6+OVG4gB84oHniBpQVUJ8ITTX5Dt38FgvA
GfCjP3Vic/EWD0fkRktmqp8pMocGwVOLxVFYCbGzlUcpTeUyqSBf+pLHsF46r702nW1CBGigQVI7
81lnbijkOpgmkbXO0eQ0NnEINbEDoPD3fhv/EzT+SFkNAqZ6tlOeI+RKEhbWZUhcMz/JSDmLfgeR
3N3G+ZM+9yBde5Nj6M+Lu1ISqznVt+gAz6gWLkSVemRpzL+RZgK/Ip93onj/2O5DGjUcDBy22Bhl
mq280rzhh8WTgC4sn2Ae4N2KBUFOUW/uYz7p9eCAkwyxKMp4ZhWSrDhGmN9aG57mrJEhze1vmHCa
IX7wJtjsuo+srfT0Yk2u6Tx4lmIl9L8hU2+On73kJMuLTlxBEccnsyf2RHPhuxYjSNSknl7M0Gfe
E8zTd/iz4X4aOaIAy3rLKvPfrSF792OEpKPPCHAG7WVBAiUzrB8VgU6pC/wDtzOPX81r8FVQYcYx
ko9piD8Bvpu++jdNaY3On30MybAzhQxUjUnY87njpiRj5D2ePzdP+mS6QEY091mTt3eT/YxdQAXv
2gIRa0nyT8UcaWXVybj0SvYnuUXNU9ow3WtV1PML/BpH570h1APXV8DmB6cFMdf1JnFBapvTxIY4
+bArhoKudC9dUaKx0AKxDI1tpyB3Zl4RnKpGNk9U4WJbmOi1khg3fY4sGf0kwmtyyaJtR8AYHyXX
p29W5q7JGVGOKKxhb7KfdEYJ6NLCQo/8FQ4SicQjpaqWP+kJjKp0GE2krfsOwS9DS7TLMVZFBqe8
tfWyk6DCi054T37Z1mzMEk70aF0VbJe9zoNgJ9gJmxn/u2lBqSCNZNBhelRE5KKN1401BskhTBX0
qPGnRPCZF+OXmLO5eg203+S8cq/8dKOjo+RNxTJlTZoRHriNy/FWCNyXakCh5qUw53LLZQJSMoHc
VpK/wSrycIVGaKp/e6nvbYCrRsDyxHCBesdAa7RcjnsXkpIrknbtZ+3Dd7J0lVosEHKNAPmJC7QO
iw8YBY+i6MBUKeYEvCulFlLAqmD20l0kEQVM2LBGZTUol1rgfp7YNywyQn0DW269zgRIKQEWKvvF
bFJnbbksRzWg7yln6MJI8dfpp742jXUpieBxqDCdun5DxE8QTXvTEpwM1bRlhPyRug64MPxm7lDC
gzNYiRr5j+/3e9PONYpKNuL/MXdmvXFrWZb+Kxd+bmYdHs6FynyIeY5QaLRfCFkD53nmr++PypuZ
ttNtV6GBRgMXcSVroCLikDx777W+1Y7NqaJE6CJKx1rpyfWzQEDFMFUgZWAGCRaEzBXzUGkwUNZy
miy3JHPf6I35WHj0wFQFsJ07mGQAq8WubPttY4IChu+aLvr3xAusOaJ+lw2dimmLEaNyr+RjfazI
xMYq2q8rTdnQmLsoQ13NS3qI2O7JBySybK4rQLs1TOeciepSWt3VcjQoXS56YGtQV1ow1jstQTqZ
Mdpa2ZNoI21wi4w6fQsjLJnp2SSZgxy2EH5NAEwtruA1YYKqWpJGSycj39IsBB3uXlmUjI/3ak1r
J0OVUBS7aiAxM+7bqbzl7EzQfQRhx/7BSAir7iBhOERNJUVGFwJqlqYyROmtUyw0TPI6GeCeL+6S
lNM0ZxMZW3aLRTa6KTNXvzHrfmZ45I+aEUppeqGE5VgofgnuIpGUaob5XgovybTMZZ5E6UIr3WjZ
xXgWOkAuiibbi4HjfAgu3WDIjSFJWTRoMtJLMsVGJaaYva6DarM2lJtQzTc2FLQOq/rOH9IHtU7a
bWxmB9MFPKMpBkk9qkZURS+WBGgQNjIw1vIK5ZlO3nuVQC20zfyr4jtgpAr33gY6Q0eAFzsqycKt
WQpBP8AslRak9uC10cG7+MJ8aS1B+DW6zrzDSIPEYLBcgPVNMCyNcNx0FMKENclunmJACByBghre
qDYZfWIwt4i+sXxwqV4gaVYIyIt1+URF/iUPxx5MJ/r0sWDKk3REyz5XPfcJ+aQjgiNuix4bBaLd
j0+RAbTON5778NAP3CY1vzvD8WU84J2bSofh6ggcZK0H2Kplrjk+GUNhEQtVPBDAbM5R5V0zPb7p
FLJkhK9+qcz8htwquhS8YNyy6ccyo3XpOEAeAhbsRNOQ251enjH/GhjD1a+Qrtd6eh16/dYYxpb2
FyyazlTvGyPesoFnbt3iqCxQFnPY0D1SmUPYRzdCQAqurvGmaJzbsn1UyLQ0zfFAMomc0bqDaQHg
rLHp7tbW2G4Shq2+QYRnaWI/ySFGSnXY0WnymNKTG0x3kWqULJ7GJEnEoys2Gep6CYRi7JEM5+t2
hKcnZzXTNs1tuWMSuU1WbtMP6wxAWoh8m9xn3hCAMCUGibjbVpyUI0hGNfnsMzxy4zfPKbdpE54K
LsXVe+Rw/7Yaeh0ts6lS2cm2qWm8xXClymwRMSxfs2ur2Cah2MiUpYiMmyBIvriJ98gUEO5Hy2zX
QevkrjwK+tYemZfRJUMe5nEI8+gSoZc5F0eRXD+x1GlyaaLTLNmn9ulhzO77HC+kgDldZvdVZ+qo
lOGoOkSTaERHuzaxJYzJay37EuPdydgDGXWHXrE/hjD3E+RKKsojjz5MBKA1lfzfBkccFjMjeS6D
S9y0NOgws2KAadizk9O6CLD8kKlH3/ZFrbUNkfU+JzgyoLGBCB346lxOF6bCpneJAojfP2bDgmbL
TIDin3qBGuTziqKuozQtqay9QJ9jYtWWAa3ixHFADTAQzoNNSqwtTF5a5WZDWUnbihkUs2+YqCgJ
9Q5SJPtC/SsJMfOWUaCggMbstCgyda6jdUmiuVEwJcpH/6U2aAOnzrofx2Y2xLTyyGlo5+xpLl2I
7SsisZwdIKxJnxBZxAqxUhjkNxkAyJTJc78uHYebtrkplKcck2zVWlg8glVOKFkM2C5qKNDz6DQl
sjsIZXtB8WTHuwafHNe2AwVLzXvsHT3kB236LKw7g+5oPGWm2gnBRAH3OXTSAseI+ualAt6xXTza
daOxfcmclall2EXhebqtSn3topJxvGg55apO4X4mrl8BuGVQEOnCAw5pYAINSKjs43bANZMe6D3j
rC4OtvEFAVpi2CapsGgjPS5tIUEkWoUf3omIpsbNO12y8TkAfUAmOVRPal5/li6XxciwzrLWnrLQ
gZqvUhkBN8mlFHNfo7Ua5wGzbiW+b3RtZSrpok7r21pQw2gDWEDdnZTza0OCmsRGWJCP6yzyMDPu
JWFosqz8z3qGSdRsQCIwzFWuVYJsp4/b8TAaKIVb02xQLen1LiFDFNwLPB7SvikhHW7DraY8e2HT
3mktoJmqo8bpH7nZiGa4N8fQu/l4QBk+7Ft2cq6l3Mdx75+E1WGjQdp/9mxwlm3SH5iSFPtRhcZk
pW56yDpmXYPdRhemx86ssjyxtpXSIHYACsdo4V62wwc9L7urUtvaotUGa+u1LUmevXEKjNxGjZTn
BDzwLtCMiXd5jvaHE2WH+2f44ljS5q3Vup3lNdn99O+EVXQaYlzTnfzCfvTqDqM4MO1vtxYxn1po
Z0965V+VStNvsjrB4sZ3f/zzGJkmSSeFvQzahulXnRcUnqG/SQwE5RXtg/sJlVKlCfmQWmPtPMEZ
oplj9GTqGXlLhXXSS2VYMe/OHv0xvWqqZV+YdhX3HTzPj3+mY0OfP8f1k1ZWMdekb3/+6OuHvZtu
ugyDbm+xQa96BPKYwh34qtN+bEiNJXU1PKtWkascddNtlsEXrzSrZuUv/d7XX2Wf06y1a/saOIhM
0p4OW10F3tmqAap3jVbOhNOVh3pE7lMSFncfdJExt3Fi3Fo1igOzUr90lR6eaLcRUqAP5pukR1df
hGOIGzsqnXNYlRdDgkjjyI9lAOxauHZ9qPFrlXFHoeaVw1OQjy+54RcXun/ttUiGs8MdV7cYT4/e
uoILArlr0A6jYsMaU5trTP7VwlaMp7xA8JukWOPGvIzWtoZeR0O9QCGkVHvoMrMABMVmQFR+q5CV
aMEj89U821ay7lk7cI+yqM7XoendTgOOjaX7znHwm8+WVlf7AmsrPKZ+B6TNNzy+Ukvl1HAlj2gu
Hocorom37HdDFUtUUQEOoUT5Eo8dn5ncM2CDoZ7x4nPpwJcrG6JYGuAJ5ygBVF6x/yVZAeD3x0Ni
IREao8ReU/seTcGSF67s9mbYjitvtEHjs4IuvS5fPGBtzz2SPyCB+kkLCS6ki8qQznK1U4DHquds
pR9VtUvTzWPWidQPWZ4jAzHFyhYEFcZl8bl3yQyQPVT0EQbowL3KzwDzlkFPGICQ8Eu6cQUIA56x
2n011bWesjucjYG1GhlxL4Vu1uuu5e3sLQd8Wrj2hw4zVFA/60HD6W9Hw943YSDDRwnnI1Q3MTPz
stpqcN6sadju08IavezkqOjU2WoDw1GgBJTMyleqPiV2S7aq9Iw2ueMjEmrawELJhs61EyoCmVGW
S/bl17pLvWNvgsW2Y7bASTnsuGuYOysCwOZb9fAZlR9+uTyA/F1JB8TY+CxqWd6lOSakqgb4a9ox
LUch5x296sMwcB/PurrYa3Aj7cQd2RYKShWpIBDLwFZwP9sWvaTgGtS9BWcNb9TZ4ePWlgjszAje
EslNdWbZOyAS6SPNMXYBUf25AUOPQJd+NFBPpfSvQwP7qWqsbOkzt2QkLOp5KFTI5ch88z5Rb6WG
cNBjPbwImZ5jI1woA3Jp3VC6YwhthTEsYu1qUHraWQUiGoqcFb823BX6SstN80B5jwlXkday4O3Y
xnqwre2uepIa7A2BycLgCgFDyIiP9gSoMSdrO+yC1KKe9tqa/YkRFBuaKshMNBGuzSG0N0WvM61t
RZmfBh98kgrkDNxHyWT34wE3BUSoMUV594V5DcJ+ZtNnLFDcUuMBwlgdI9maHqqaiboyoixH+WLv
tAGgNSF+xyxG0hk07Z6ZGXVkHpYEO7biqIvgpsk7fRNaTXSE9VnP/KLMVh+f6koUHWejDhFK4ySZ
jQAnJ50mDYua7mBqSWILleoOC2FxsQ1sf6od4x9jtV4sXb0Q1Y1/yarLfT09iCKGBCXkJigSY2fb
qrtFghK+QgrAylXGw1WiOVh3lfZaC+MlKpNi7zhmjZHEEaTspBF7kmrrs5NdACOq7wh579Yyr2uG
fFC69cz0jiZKhVllKurZkRq8qZgwlMYJh1PSSzAX9qrqDfstdRGNRnJQlqUDBdWrXZKrRm1cyQfU
TAFN8BdJGdkplbk3ZZKduoZ61uk19todLi6AG8ahho0ZlBQ7jYpOLupT+lNORQixKe6dbpIGmlCk
MwrtXWkGzTLwM8w7CnLEVEEMqADna0pnnxme/pCT59SmrMDUHaDDhPg0Rpfuli+BVzUdztisRNbk
VeKmcSfNCGG3QlllZkKHyQhVtHGkQ/lqtK9xQu2jwlk1qdtNl7VZKiyTibUe7T2ljfaijfm9CWWP
RO7z0BvE7IyJmm1YTl9rWDCnXtJdNasExH7Ejc/WM8LnnWYbZXZz6+RqfnFNm0LQZx8feTuKAH9v
xgyasrWXV+KUU5bdJnnKjxJehWpxmNmdJfe1dPu9rZAkV0P0+nhghECqCt1am3b8waMXmwPJ2EHj
BHBNypf6JPvavakbdW/oYXs7QY8aX2tQeGnupg73DRfZY06vhPlgm97aBWkmadBduODuR8yTR1Uv
JG47OjnkcsWOae5HVwEnNT3wfNCp+OmwIF5a4yYUUspxkZGLQGP4lhVCOyTTQx2E9wO+pHUjfLeB
L82/fXw17BKAXaF7Q5WXTg7XOxpuQPuhAZw+Hj7+/eOjWo5fhobd9w///vGpJqYQItkQsO2ULoPf
oghJemRrn0SDfaog0OJuDTeZVJd927WwhrkCZCkFDcm7EguKREHhcvrYdn4ZTQ9L/+j6pz5VkKOP
kRov7XhKUKiEf1LhDp4+PuIFcPZqVYH/4eIRsgXbl5ojdsyFDfrpAaq+knnUqtUVKHZ+e1IELTOj
ms6eD7jT9MBYeVzZHh6JoE2bY0w/tvDY9pRNCUE1DZ3zGDXOOTVQTIeOxTVSFnc6LraN1z6Wptrt
lDLqdvTNBcin2PjcCptdYOO4MD1C62jF7pOp8jp3uajBTfg3qMbYCk/v4MdH9fTpx0elpJXDtAZU
Ic8zn+yQWeNthcxHUNU8xFGEb3jErxegv/CMqOD31OL88QAyFI9tpe8HIbaa5+YbjKMGkH+v3kEa
zGNDO5TTQ1iU5VpIRluGkb47od5vKyMPQebIdz3M6/2/HnJcrhs7VElxLu1WTIxTpHbQBwg+4bJG
GcMYuamcF0dU5FhwQ8Em+t4HnnywaJBxE5jmiw5ptQ5mVz/Hv+FXdoMkx8EjpBbKfTBiuwx8QMdJ
V95OCpuGQrZX3GbfDsI4fjwwXgmW+lhAVRm95Cu8YpOwhIYptoRwmBKky31pgapkwEw20O1AJpGN
Zv0eU3OVFYYg03bTlYVqYocKxj4wvN3ZCfWvLLNzXranEDMB5zRX06jH9zR0A00a44zKGB6bgrpC
j333dkDFOZc13QEtZj8uFCOeTh/7LnJSRkGkIELueC7or149ExRRolcgiRpuacA2lIyQkBFX64l+
CaFewoB4qmhPYzvY+zKOHRTwVGo4LMGfuSapa5aXP4ZCyzlv2OeUEAwTJAgrxva72oZv32MJVyiy
FmoK7dcC4bUgIohSUbPVrTgJJyOvV4/EXReh8GhpNLnDlwI1zBxfR3AyQWTsg1Jc+cHHsLWHrRwg
6bsMclCkLGMrgfxU0ZYqIbUuXZiZy7Q6MBsltNun6ZHDrEwCE5CiJXBc+OqVTslCza3X0CmoaVpH
u/QRuU1uVMWEbngGYXwa3RZfc27CjKiHpC8pq4R2pPdJBtC0KCD7pExAPUykLW+Zq8oXPaSh1DHD
Ddve3Wh9IY9pbN+GwW3w5o66snTSul+BaQoeBH/GMh0F6dzkpS3zOnS4chjomNxdZrwKx55S8ybT
W+rfeZF8ao2U6XYs7zIb+pRPNOqun2KDTZnt6gZzUSLF2Qqo2vSUHBF2df46jCgZkhED7sBITSJh
WbZVAdDDJiMydPTyaDsIsqvAFpCzGorhpL0TEhe9KMlLBCCZYgGjHeLrpnpyk1ieCokob3TdVThd
kiRNOwdFOKJWjEF4iGAvyfRL7Gs+TjHHXrRm0x/RomTsSdGTjv4Gd4BYdr6Sb3sQQEqgTYEJ9fAU
K2KlKIV667ntRIfKKFRwJJ8QFt6AxEw2mdpAhmm84K5rLZQYRbDpXJt2dxvXq061gntN/SzMVt6m
ZRbegwHeF1CHZ3lNyjWCzuHOH3Sk6F73PmpQ+1GtyR2TOCQ2Dvh+3nl2eY3brJ3GHxZaDNvMcTJ6
F4Gv3Y1U0wCbGAvlnZB3iY9KNC1oVRsZ83XlvcuPui+rcx0reOfi6WLC7mwdBCK82l1G49IXMTYR
KDEo3PudHzT9GhlWSDfA8R6kC/sByLO3qjrr3DPeuEK7+OyqSvsixVTUUq8bU7tgdOWjUzW0Q9kH
LmslNlYtGhyw8cSkOrmS4dpvSXdp+zcCRNu/31s/bqG5gp2u6/DexraZnas0qkhIcJXlx6fJEOfn
5FEFCbj0iMZj56fStVQuZEukoBwM7yklbcgeXbygjbmu9KTa5jY2brxXBBSwA6HAgGEoPTs8iekB
TciwUktKPSyMQHd16Bwl08drmCjGNbNubGRu9L57HBl6waREFnLjJCQUQohEhIIaEkFZld2IcnyI
O6W747r1JnowIK3he5tUaN6tpcxGwqY58/X0zcnvLQ1fV6fX2i7qFTZ+06aznziUzmxU4HdBlFYu
buahkuxxT1q++phkLhPdtL5YBeyoLBXKRslQppSaQA+coOFU61xdt+5wEw6NdbDtJ99DuiwHsn+s
KiLj1OyJUKEgpi9Ijo82fC3C7hkdonU7tsnKgfW6Ui3dXcWVHz1ySd+TZWh87UvCRCwDMMXAtAQd
S4HwC2ngY2ZaCS5qAoq9Lh2unlJtkY6ni4AScl2SM3jnlyi5vK6rVjiauTqPFVarrqc+C2bPtgD+
qMNgPtHiZdYaWIRw+gGOJLUVm9o0MNYFRL9CBUWHgD3PhnyqVB32YpANc6sRwxOYomDQykMa+hWI
OQSXRRiiYQlg2gLFlQBMpPMiqlrf2mVfLa3YLpaKB45kAtYfnQT/TxJ8IWts7ejAELABUaPDFg/0
8IhwllzqXvYLI3vIkOzBDSHCoagqCEK21i0tpXU2nknVMQ74tXozKjnPoS3pfEAzTn96rboieUEA
mtMmCmj1O9lFsAa2jj3ZCkvzKnLkCugzq42v+PLYJ1D3Tc/Xz2hG5MIwdIQqdXhP6asAi9OLo5Jx
tsvSIPCoyvxD54QvacJAv8/B4dL5BSNUUZBadnzLC5ydLL0qlp/++I+//dd/vPT/6b1lF4pEXAjV
3/6Lz1947cvA8+sfPv3bXZbw38fP/PN7vv+Jvx2DlzKrsvf6l9+1fstOz8lb9eM3TX/NP38zR//z
r1s818/ffbJMaX4MN81bOVzfqiauP/4Knsf0nf/dL/7x9vFb7ob87a+fXkgoqKff5gVZ+unPL21f
//pJGtrHC/X312n6/X9+cXoCf/308FwHL8/pH3P+nn/7sbfnqv7rJ1X+BTOf7jiOsHXdkqb56Y/u
7R9f0Q1LOtIwGCZK69MfaUYuyl8/6epfHMToNgYn01QRrNif/qiy5p9fEtLm+23V0my+9I9n/927
+K939Y+0SS7YAOuKXyw+/ZH//c2enp0lVcQC0jJsTTU1y6QO5Osvz1e6aXy3+r/qXKE91TPzcLBf
lA3Dihu3fnbdYmbVC6Aig1hb/S0QpdDZnFdJfnWCs2RW7vqsVPg2SkKQBs1uBYaTTRuoeNDyB2O4
97t7MZ7oRTZwWTH3EO0V9msEb4N9Y2YvtnXy+gOOb0O9/X+7UP8/XIMObwrn6v9hCa6b59e3OGvy
t28X4PQzf19/iqn+RQhVV3GcfqwXVf5jAU5fsoVjsQY11iUXS37qzyWomn8xVLw8jsHiNHVh8lN/
LkHV+IutSYEcEgGboWqm9T9Zgqr63RK0NRzHuq2bEvEsY3pn+hu+XYLc1zvyI7x6wdjCXVP2A2hZ
1LvgQqLRl+Txm9fmzxPg2wUvv1/wH0ezQPpoumbb0tB/XPBBKDAZSYQOco3fZsemfl4vINSu/QWg
ksW4JE/ikB3Gpbmnnz3/9dHVnx7976ebpfGMne+faxuJwmhq5jbdHEPRRd3guicVlID0y2+OZHOd
+ubM/vOJWo7kyqJbwnKM7w+l1E7Z4cFjN0iWbsoEGh/aLE9MOEy0qfVgncHQQZW0jgNgnEawTnDi
ZUDMc+5+RLGDYgdRDm1Czq28f/OJk1VCdwrDkdADnPCp4GzWRHcHK22LXWhD1xAztNreBi1NEwPH
pPamk4FTa4znsn2c+EgzDh4K+GJ411xzVeSPXfHu2OchZGQvLLyc+8rH5UZwYk8Ec59dqwpgBEFX
413YPtQo9qR6IGmZPgMhCHDeTUrLpCKfyLnTO5AfUyIYjGQfsHMD84ygdRrPQCEFO08glPOe9mbb
grk/ewZhOZPRLEcyjl39CS7MwkPgVUXPuqUurArsMgmVAk2z3yFzKA5O96XxmuUkSaNPSozCXak0
gGzfYkQSKDYXZnDv2bRt3XsRwAIcMiL1xFn3Xqbdej3ejcVaoAbKMVtACtPZIbjIG0v7ttZpbT/m
LojkGgeChSYl+9KGN0N4r6hItMKD46D8N7slWnXon0AjeyAK0T7PJ7KOt3G8287gGE3ARpYtPjp1
1WMMqinbNjsmGLgb96bpn7z21CSfmXwC2zPmcJHMwF57bXnwMY2XzUFwnS6T90B/NdijxV+wmcwR
Jy7yZuMh6vHU12jMzjoCHS9ZqR1bwykXG1RTDXrUSCywMG8ufi1CM2ZZQkGdM4b1OgJ4XntUGHn7
WVHB6B2MZGcEp98s+WlF/+te9u8r/ocLCVrAMCq6aSi60lYIOzeAmVFVPBcrZQuRdaWfvJX9mzNa
6j87qKMJlUgayfVwurp9cwMNkLzhv+TqhcKiW1ZXdZ8/UrOtATTM1N2wgBa3hHe2yucEvc2Ywcyh
cm6N118/95/+GZI7OCe8kJrQfzjbgzGI3Hy6iHrP9VbdjCtjlS3JRTjFC3/hzLvVcCkO2tzcR1t1
Wa7RTiyAXy1//VeoP3sHpK4bhqqy4bHsH14M3TQHnK2Ciys63JEVlsADKUHDhj3LFtBVT/k01lBz
aaCoqEyFBmm9ZiwbvGLYS2a//nvkT24t1rd/D/ewb98cpHswEemrLcLSBXdFwidGy8pyniNnnxom
SpcIxM49A495MwBPkXfqxF0e0mtQGYjzUpdxbrtlMLD/DPj9HnBV8LsFpP7kQu3QcZhuzzoE5R/v
CZnwK1gdcCNqPV+XBKDWqEos9z2M72sXgzsSaZNTsMpJ3AlehIU8L6s3iavvgvqgJl8Lv5vniMco
uYm4sUn8e6OrTf4dRCwjLR9U8x1ZCSrcbejfl8R2j31Hlm90tmX+qPXpVaXDI7JlwwU0bEKutNqu
HPVlpw2LMYzJWjOhpjZcvRikWbRQ+kfbQLc7iGrfDCQsF5xckVxnGkwIg9Ic9HGhwScPgau78UM4
msAysRZFK8OV+7bdKeRAzfQxu7qVfjZhKSN/mIY3dBPUVUHgXzFYDIPfdETjoRrMjBgda0lYWYq+
kTBbi2a+imwGSdVOIk4q8d7USOVrOA6+gjRHFGcZMUGMnt1g8mPpsHMgVwBW9QjEIHJloRbWKpN7
A8HWMD4lro05/GyapwC9iWMQYN2euJjum+jBK14HeAL5a6htpibMdKXsYgg02cJM9AWzM7jiOiby
YUbhZpbA95BLiR29CgZhJ6m8JvHXQnu1EGYr1XMXY1tMEZ7e4cAgcWTWexSOPAk3vGQMJ3EMkdmb
YAhEG0eQG0jjeezQQZlsaURkcR1aJrgnLUrbEjFWjXwu0t9GDm9jgMIrUVHWM/eiqysaAq4tb5FE
yoZQg7U03ss6O1W9s6IFgDvnJdPKq9ekYFvJCUJqeW5d7gNJuCZIRF1oisb6d86xb3cwPRTGeEa+
YDGXS7NpbkDq3lq0GoM6+OLn2jbEohdFVz/z7nrZgVvlNbjk9kVk6nPn7UccqEFP3D1+SwNJS5Hk
nwUpP7rfUi67GyPQ1i2/Ii3ibd3ygowPFi+uDmpABbXXDdWWSpuMbnXx68vEv1+1HFVYUkpTCJ2a
6of7Ro3kRhk6HPlBRsqGq2xG1cbcM15/fRj5u+NQ7317NcpwBntDxXH0tbep5lO+4LG4qnIGDGXD
9BJd/sxYF9oMOvQ7yJUFgIdFhdse3MlX+Zu75c//GLb2KtdpoYofnnSUqaWDR6lZpPk5cB58m+HP
8ddP+Ce7XV5YdtmaRolr2toPu92g7z2g2Rwjs0/YHuZG/NmOrPkkWfW5mvVIugz7XrF+s8f/91uy
w/2HDb6qs8EHo/D964wvGiMRQI9FRmPFCw5j//k3T+zf7yvfHeHjiX9z0yfBBfNeicINCOIC8NI8
uMEcutKW6dFf//pYP30yhsqLqIupYJjex28ORYxfmME9hLqumXMvv/Hr32wdplfj+10Tz8WwpyPg
VXK06fb0zQHAuJa5ruLhUiwXUeJtwLrMzYwIJRYFCYGDuUjk/a+f1EdN9+NBpcoWgUaGoxrGD29R
LKtQGNN2pV0pL1h418F9tYrWyv2w0ublXPkMJOH3NdF0gv14VBodKutdNw3YG98/1VYdAk9xMvKl
VuoKG3b3xkh/2e/apViEy2ABeXRlLbJz+Jv38GcvsSbhZepcXxC//vBsdcyMiiFdYkKCjH5ndhqM
cY0E5lBYgKKkuWZotnJK/zfv7M+WjkFhr5u6A61E/+GdLUdOb0tJa1SLBrAdrivh/+URpr/gm7VT
W0UW+Rl4rqG9esE+Tr/+ep1Y+nQZ+vEt+/Y5/PCWldjcRiXnTGvJ7TUcRM6sGCVdpQSe+E7BLjNB
wuEbW8UAuJHJlUp4OBKzJS2HVxfHJ8KOyWZ230XvqV4THskMXe24hQ/FRocHpQblqsxITqnu0+Q9
7G/MsryVvn5oxmEbNncqOyHLh7CXvmpkJZQlxTSi7Twi3AO+lYG1JUc24nEtc0yDtKa3MmDSyJRW
us4ibYK1m7kHR72axP/4DjTlvn3zdW1fxO9YV+onRNpLVZXEmuK4sx89gkPSgmIFJKfie8ekQzGV
v3e48dmJBG53MxhioSMzDlS+kxH5xHdTjatBosNAbOPYg/knkcGk1PXQucJibi91Qa5kqh5jPFeq
oUwjJqZJ5GlUZCVHonzS+n7th/6+HG2i4+1LpRHCLeAgE6vta8GJyh+ar77GHszoM3S/+mAuEqDz
nVZus6utTRJQ7KR14uziIkXiGC/y0pzXo1wmhNPFefygddbR8fp1WiNOIuBZB7eWNsU8V8pNWJYw
vlWOj0RIneS+3UJIat8EW4Zmx+wws9u4PfVkyoAXX9iot5wbYQAAY4CCImaJJGum65T66Ci8Erkx
RNLC3PuhXGaJiQI5AQN58gyxFgFGw2FVRADacnVuMroFwHZwwPihDOHz4Zy+WNpMe+oLkssIU3JG
OVOkA+qzW+mOsmjrgGdCcZCO17avFgJtQG/OcEkvrQBubPuWxjhoAn+DrvcS1NEF4ReKuXSrohXU
GdE1mbkZMbT0g+A1bMXByow1Pv/bpvhKX5iIJHMjHXGJffzgdry22FB5MWst/prrjNPN2yRQKWUS
9EL3bYmCAMCJ3doLzSHWglDHGPhnWT57DIUH84HJzLUhvy4aQzBJ6hqsyDwLg4XZ3vqDS2QXynpP
Adjs27uK6LZ2YE0J/RBEw7YXAPGw5Qhlx4K0UB1xJ0epOOrvNlRb/Hq1Zc4MnDcm4XGNa7NZZlHR
pEhClrZXE4VWEwyiXVU356StbtCqwCIAT4gTpukqhNvttkb1VlRPafiGPpiYzrOaWIRITtFGt6lC
9kzLhnWiBmbOzNTY+wplocp7MDBdcTUl5GN2FRkcM6OpbhOIB31B0wPGS2FgvoD5T4/syA53ptGd
Qr4LsH6iJhCUVVC2V8bMH15yWI7jeC/jZ5/ZoDGZd80HgVOvDunP5Ks8ruc1h3L0x7YkF+Tq687S
HYQ6E6VygYnwWRJXOrF+OkX5qtVvOAMXGvmL3fCsqyhUtHTZEXDFhWhbQx4pctJ4AfKoTHHq5Is+
mrOc4TH9/K3TaMsu/NLa+YJsjDkhxly9KRaGM/LHrT/W77nzxWXtoOdcJ2ECZTCdB8ZI+uQltYy5
nxfv+djRlHvH0LQQqjJj3D7TgDwzN7bQM2UYTgFSd9dUPcDMXtiuOnG7YXWrN+g7tkK9WiqNSt1b
BoqzrC25KUSC0TU81ppyJmnxnHg1QUdf80xckx4lcTJJ7ClNSCZDUHLXi+CcaJNnwTahwBtwRynv
embhudhaA+lPRsFKvpFQ0hr4rvADjsJ5ykAfBqa5FVRkTgyxpU53Y/bitRGBqoBH4nGbtfAxtXFT
00hU0Zflh7F+tsQ2yx9rbPZdjtuluqaUQK7fQmxY4RWYpfKrqPqV6TxJlbD4hgv2cMVGPIE5aWQe
ayquukJpFSzi+sIgdaZp921h3EbZ14FYk/rB8DLoHF+xZrJagk2jAFtAYp5qZ4b8KE1BpzvlAjvi
gsRhDIaI+YA+T1Y3qtWVip0iCGBVEcPIX47mt1R3E3QvJAYeLQcoJnhNaLwAEHNXeDXNfOPFI9Y+
zj9SWxqdOsC8jMld0dk7v7230GY3ydcmQko4+Usw+PsRRKrmElWssXzXynNcNJ8rLzum+YsXSJBo
XPd7tLloY3rRLEXT75LsBhAENL34ZJXQhPL0oIEhFsSJ+akyLxuCKKtsV2rwss1LUNmbUCnOVS9n
LeAVV0c2j53pf1N3JsuNK9mW/SKUoW+mBMCeFEWF2glMoVCg73t8fS3Eq2ep4GWJmfVGNUrLzHvl
BOBwuJ+z99rFhI18dh5UkYWgGtW4GJyJ5pyVP9uGxCY79Aiqmsq1FEYfciqSHdSPT7W2UVt4JFg5
Z95QaxJNnGcUCij/4qev8Dgi2AFl6/+oASRRgoP80T0VZETDN1gYre+WpblQsthJWV3EvnbiDESs
9Rs6FHmMyDWn9lNIlE2pf6RwZ1R5W0QHq31Utd9p1d0J2Koz70lWz9q4T+r3vEDTCXgN9aIreAFm
Unq1MAFiXk4Tp7nso9vy9B+Db62TsLI7ScNlFNhmyOLeyns/eCOMwvXFB7NBtYkEYgsjcU1//SAT
K+ER/woGYC12At8CY5sa0p4/cU8QuK0nghMVNSpbKj4WuTGj9aq1Hz42F9U0FimlYRXiYN31Z5ik
qwR1KBbwrVYE+7jOQcFRu2W3Z4YRpQ5EKmO/aChQexh0kJk+9Vq/VmMyhmJCfMXI7c37lDRRq6So
EvWoTSN2N7j2ig1dQzsZk3019u5EPmLO0qBIgFSIQMlPLetJaUVLOSzAM9xV6bPeYoUIfwmQCKLg
M6WmHbbCEp3JnV6RY6RXLnJWd0Q9P0DRr8kt8jXLrghyqYKIOBy+zuEjQuSFPrTrGARQwF3IeNx6
OS2NBru0j+qXOpFKQqM+nDFOQm/khCyOK7/53QhPsgzHVlKOGDAQiZy0CJ1StCShfC1lbK2LcTe1
wtFrKHSw4IJu/mHFPWI14Sfn/bNU4KQj9scIk12Y97xN+L4y4WdafbStYI9+v4lYtXWZXNgJUNrW
tLAKBOkdzpRFrnp3GeYRbAM+RQ/B+px6+HmeftCofhjsAyGrVEX9SmTCiOGpOWZZftL8o0y7xKpf
dCTMPT6OjtdcJhBQUcFS+n5p2F1s7nxxWBbEiRQ5dwBERla3oP2n1VS+ISWBjLKPO2aK2GxL0py/
331fqUxa6M4kToWAIRRpblB/3d6rlgJr1pwAR1Dgx0UMjmSTbtNHEgm0nfJbccW1fqMsce3M8mXI
y9NolqphXLTo/eL4l+Y94yK7URO+dVFzX/PrRfWK0jYdWapO96Jv21V4D8FpYd7BpnWqg++0N8ZT
rx3+DFOn+6+xDZH/9Om+nJF0j7pZJCe44YZwOe/bU+2tk3RmlXzXKSrpuNmR/5mNETTVOFjHbOc9
gmpVwqBbVVgFszZoOCYWLH4sqbVM/Fuj34eF5crF6Ixxv8l1ti8SLv52ZCXAzEuOX14ndy0B7enI
cSAQtlBMgP4F6YLW3w5h2qsqpLhBFDs0qiccTCtS6Z3eGJw21IBh9XTaCoAsqFpiMG3hoN44E89d
54uTnYn0QFcQ2Si6gp3+7+eAl00EAQNpZW6FqtRQpmfeTgfY3jLY3ppWV576X6OZc2P2y1Pgbc6l
UGW0aBOuKYE/K2ehXZKc5krM4lQ73GoM/fOxM6ApKUxmyaCmeNEKGbJxNER1qv8U+7Jlt1ZW6rJa
tevv39FrLQ5LV1CQyCjXOW1evKNpScZKiSHWwTHpGstqQ6hYc2qfJAfM2eOw6+yS5t4i3RRnwKzN
GTS/8/1PmEe4PKKLlBEpq5ioCC5XCUAHaq5q6Dmp5+y66Rde9hpRoET+a2N+fj/WteXh61joYr4+
Rq2NFD+cx9ISmAXWs+7f6JvP9YR/XgxFKVFUREW5LBGFqeXndZBRFoWUKcEe7Fpk0+QMfn8dV0QP
LK1fVoWLygn7xD7tNConbcMxncOe3t3F4q6S7zRXHx8K9IdaFTgjyZLfj/zPefn3wBcFFakdMzOv
69bpt7iD1s2uXVpbeX2r5CVde1KzSGnWWUgW+qe/n1RkVtiAJZFxbJG+/CKw4y35Mgu2UpKNu3OZ
HabX7y/tWq3oy5DaxTueYVzoh5whC3a3dOvSEAS3eBSUG9+oK21OJvu/rk27eLdV2Ad61vGRCp+a
vegGdrYMHFiVd9IWSprLvuBma/XG7dQuvlpBRAAwULLWkZFiVoXp+oOx+f723RriolyI2DFVZZ8p
OTUwpwlbJ3nm8fshrr1dX26cfvGEDDJMKX8OLUndR0V+NJEsyMHd92NcfbW+DnLxdHCOcdzHMgpv
qrGz+k01H3I4FSYGzFF6CuSXNAbDRpU7QEByY+z5Hl0uHxY7JclSdVYP5eLtisCdt94EAm74mJbN
qVwRsOh4d9p2briz+7813nzDvhvvoovjlYmsA/Cm7X+cJQ/dGnXFKtve3sZc+VyDwfxyZRffGR0l
IjQXKvbJnn3BuluTp7q0VnCLbQCvN67r2iKFLM00DQllGhKzvxcPb8T9XIrcxo4PmoJIql/iI1zd
WqSuTEeZijx7XJwk6Dcu7l7kC3o9aUXjTEgUqpyEeXGdpeH+P58Usordke+JbGkIO/++mioyjA7d
duvQxSacfE3pzW5fB3teK+RddlNlZl6oOmclDL0GC5kSaz1XdrmLFtR8lGsR+QvKBUITgaPRxyeu
ziYB0Rb0TyXkiNznIDnqbW3eD9pPciM/OwNnOwdIkMiUfWDQEBvaQFXOgMmB1CWPV22J3hUh+OJ7
mqj9kKOaP+bFUWzfRPMB+8dCBqgSFrvKsJxOmM4VBRspxxocPsRANoSJJE/vrqTpq9436J/EmITZ
ZJvUM74D60CpOxMoWzn4ESfPfzCTQ0J5y1rIvXSfDOJTE48HP05Poi+hl0AKL2tQQNluUJ9bCFG6
NEgsQ7FAfmtqvKeiYaCDINGlQvtCFS+o7iu4XBNHGb23TolCJoAGYUqvV578VncaFQraUePwlvrW
Vqmwmmhvg8jGNNB2Fdy1wKRJ5pHQHqF9LQWniTnHJ9GxSTlotyS0UqfFScD3h4RuC9RjMOp2rYV3
On9AKNSdCUukE357xksgSBudjvNg/fACBdse96BKVgM1Q4qBdZKc6oi6qgxaUBTaXwZRgqanQLgx
5A3579uEnxARjqVgVg6zz3r8yHnCo1a/TjpOz8CYucirqcaD0FJ/yQWfvEd/LYjxqtA/VGImqxya
YEANFFTzbtDaXVLsUuMHVy6PcwWXO6GhZTDfzGpOwP2V4JPKwArHBgnKOJfwwXOi9dptM/X73vB+
mDiJ0mo/tb/T6aTKULAoxoecuL0WzoSqPOmBsPOGV1QnCyM1DuT0URpLd5X46WvaKuqtlV62bu7B
2xs9eORU/hdN5W0kQMVKN+yHIHLy5mXkTJQP65DiG4FYfp0i44nLFy0XPoyh3MrNG+Rv1yQxexCl
TSNszUJbmqNK7XvamKW21Clw9fpAM2YHdGCleURt6chbMg1TXLAqvbM4aWgp1iRa4kw6V7A7rOgZ
wwwYtRkheQjyxNUtTOZNddcqOrPsQbFeW+XPhZTk5QaevJUmygX64yw8CcHGlW3m+LrBxFWOAtwZ
ATdOEEgkrJBQHqCS7JKN2AwYoA1UUTLus+lUttKT0j1KhnSfkgHpxTillcRJpHHZCyKFgt8VzQkl
n6Eg0gaDDiCVzgfurT635TnP7yTilaOabxBBtwaolUQC1Ul5rSK5jQT0JupWIuHEQ4NkEL9UMt15
mAHF8djG00OVZDYxMz8G7TGkaDrRQAsJ6W71DgB+sAorgwLfOLmpmO989Tkw7mJ4BGRQLIIUMVMs
OMIA5033QMOEpw7cREs5R4fKTKn5R60oP7DxulKbLGe6l5jK215Ol5VJ/B5vw/BZVC+a+CCW+a4w
G1tnCutgR1UgLXhkiN6i6ie9lrUIU1R1pS7Ctt4wJVJ402dBb4lO8NcgUXwULfJITwj4v5ihpOw+
rOEpxhQWBW9N4VIFH6ti7xMWnQ8mSln6+vrgKlnuoJlRKEJLakUJu90Vwdtk3qvSr0G/S3m6OVWz
pFf3Ne2OxH9XyMZk1YCUz1JKJEIETNjLfhKVscjicikpFY3YbYnFRc9FZ0aDhNrPTlI3jWeuWhhu
pf6zYJFs/R9VdF9kzwo+cb1uXVn63andRikeRrRSiUalDQ2VJZbYUox1FD33+Zk2CyQh0quVN2X8
1XVchPUc1m9+M9lN/DtEikU/cRrdpD5j27IN/2QZxSJWdqQlLHAZbyyRsnrhDISDKz0ILHB0Hb+G
IGFbIPxQE7VN2RJAE6jLAgVYlBkEi4F61n3oQgpJHBrYC1Z1FswCuJ1GCo0w0LgqLcrq/j3UVabN
x1j9lgAo9XqAK5N5qzxC2j+No7ar1fmPxY+yFjgRYapxXi1FrmNW1Srpr4nA7oY6udo8swY7Rom5
Ee6PBaxxipttlVorgYTsuGD1IE4Q569T+qSAUSgdhn2fCieZdLqoeujAZCDGu/OrYCkqDxbxNSyd
kvUaGCpO9Wrda9XPnshvXXzGwjPxB/vwo+6qrcK6MpJg5Y2omTVEzwb9SktcylnfkCGtUvl/x/KA
6PnRynbEOGwLI14XyGB1leDTkp1a0JLOPm2Fof3lK+q59wmilOGn5ZOAho4abQbZRDYhAXbigxzJ
K9ALKyIOwMcrZJrXbqu+m+ZjZGwaAEawoQi2EG3dIHKzhRsX761m2o7ASmuCSkCJ4KN/JaTCNclK
VduDl/Eiiy3djZ6Ss2r+UIp7IT3onQHvSl7FegWAbC7/EA45V2X3kfmk5rse13tknWVzndFdiavu
I8bRmpQKJtUf7HsXfDCh7hEPOL34vUE0O1E7rGlEkQDBZznMJbcOgBPQJyru/M4gAO/Fl9OViG3c
gCiJ5MTPUKtCfcTZRTgIS74JNDIYDuA21z6tWL99jYihDgBj+VaOXwAuZgycsdgp5OVpYIKM7skC
dN52O2v4BbYCZgvsc26PmoPQShFHFgl0eELJZjoA5nY+pnaeymSpEOPmLYNwo2bhqxBCw8LsVi8G
dWekJzJNB+InxXxdJ3iACfsC/7fIMcoO6jnQjiIIDFEB5TUujODZ4IeAu3SaoloANJFFgCve/TT9
7IcAAcMHEO+FPj3lf0r8zx7KvXbOXUdEjgOI8vIPX3jNpc96epjtwdy8RUv3qKCDRake+PCiK4F8
hb+7es6Rg2N8Hs162cWfIg2HSeGLnZ7Y8Cx8+nGWkrsqrZqpYsuW+48mZcJp8l2wSER9wWNXjv70
NvdZDbxno/pkTucSUA90g7ikIT0eGo/GbgFG31KPWWOt/AQY2jg4sQRmA9vqaJm2aNYraFxAC/YF
ql5084s8/wzbfmMa93Nrs+69jTDSzE30TVH8pvxBVjC/QK9sOU6cOqydmuSNgn5NTSqO1CAZt9bS
8JYnjwbkYkyGhJED8a6rZ1hHK4lYotCkNQ6pPnwSQBB2tIvAmNKGI7hbxfcvV8VaiK21N7INMbKN
oTyrGv0qkiZ9762hYC+DCfBa1S5N0pb6e74kYXdUi1cARA4FGHuS0LZ70T2YK2eoVLslWUcbDgW0
iEx864gL9F+0EDIwaou0pewqdm5DAHzHXBojma3YR5yT8mIdZL9087Z3SSpx9D5eT0SlGj0q/vYg
iAI7i5rdcLXxtHg5/Xmn62UeqC6+cH88M3dUmqcNipcqfq9ZsS0ebIAvoRiheuNbkcJdnSMXVYpD
E4VurZbLhukqd58EMdlhjOq8850ZG0Tmx6KchV3ZinQNuo/VCXjEkkAIO0iz3Ri95rHEdvAj9MQ9
wXDvkKuWgXJOacSU9KHx0zhDm4L4TN3C/H3joHTlNCtr8HgQpKFiNy8ribD/dW3S9cYBBbvM7khB
sa17nXJwvrsx0lwnvDg3/zXSRR3RKEyiJnJUdbWbHrGvbv2nYiO6JKrdBY74i/9984dXu/CXt87s
V862skGtVDMwA2LMujjbtpmIYDtDnTifbcHurvtlvWlW9Y3C8JWq7F/DzNWeLwVvz0s8Em816GI0
DRQmMVIRPmUKG3IPuvKN+3mldoSLEH0ijkJRQer592hDOSgNhqP5fg6O/JQ5pDA9J+/eAsa2Awti
d6voLF29PqxNNFZktLvWxYjCYMjgv/nCD8v02PxQS7s+hi4f5d10nMgZeI9P/R3BoJQp/BtXK89/
+2L2YHrTdfYr2At04+JAn8ZDVEcjY/e2vJ0cYVHa4bbaKQ7oiVd1A6j0RV2mS+9oHvodFKBD4N4q
XVyZRdxmQxRlJJuUVy/qgVnfTj5c95ZXBS3xqmEWBevbFZLrl2pRUJili/o/2gudnilpoHGplaOv
BodFkBemPc4lDMHmi3wi8cUmyf1EAcXODvKOxqh9Y3JdWRYU/ctvuHhZtckTjWmWbYKXWtIpWpmb
eANS6WY96EqXyPprpPmuf3lp8qacqBYxUk0zxdzq9rRG8WCTXO+qP/+NotqVAtTX8f7Ucb6MB569
FBHTseCt0mO4K+1hsTFsVzj0DuQyN7NvOXT+VH7+MXX/dS/Vy+IowmXBNFj4UI05k4Ny2dWOSI6c
ac/ZdKsdO9tcYH94Dg+lA850iYhiG94Z3JFqD6G03ui75jGzbz3kKwYmi3qpxEtlaAqt0osfRrtF
7AuFWz9Lqv114YDAODVLlJXrfpWvml3l0gt1qF248hIZFQXBf6Nrce3N/vorLl6rIo9lkXBabs9h
dP1d6BJZdofgccHhdH37qq/poLlqU2Mh4buniBdTe8LdohYijyPYT8twLT4Vy8hJ7RrOyBbt2uiA
HXhL7Em5sYRda2H8NfDFTJdSLWXvPw/cP+jSJpo2IuGMo/KaxD8sLV+ESrIVhbt03Kc9x06sR2Sz
K8ryxqs9V1gvp+OX678U0he5JJBezM8gwWyNLmn66f0KfmdH2SlWwl7cp05xSB7H841h59v63bAX
k61ri4gdDcMmm/pdWw7L3qUB/xBixiWvwqGVaTdHFOHLW1/l6/cdWwKuaRWr3mVlNsp9sRjmT0e0
J9dtj8TxASurYNPrd4anaqHuSB269bSvfCvpZKKzN7TZnHdpiCBOKZAj4hscE0kaAcdOwuk/UZHi
xD4K3+TG5Lq2qn0Z7vKhtihG8NmyaSZmDdCTw3nVhy31/TO8suPA7ihrlqJJFLzNi05LmWVpp7YB
3SokYyrpUKXy/v0IVy/DAMGg8PnTjD+P8sviXPfAZgaVEUTYyEHoFJR7enG68XW7Ngq6MZkNhYZA
/NK42YVxJ3cW9gtZOCWcsQfjxaKw+/2lXFEJsOZ/GeWi0+F5eRz1Mt2blACMARiu3D+GxRZtrK2P
d4X0HmjqMdKEc4NYMo29rZxXoEjJuozInO8JSki9ez1ByBRa69FLDmX+8v1P/GNzvHwnseSbGjYs
TOvavDR/ud1yolW6hozeGaVXbtOakqIb57nrs5XsjqxAZBFDFjtNIVlQqQHbSnd0RXAJPlnmHQsF
m1zCIVaEm7s3fpo4rwff/baLzXQvNl0lplHjBDBM+33Yh5zTeiLPiSqRN6QbzZlksza7zk6GcNc0
hd1pnM+K90T48APPrdSH2KAbKZyrjhpAhsKZ7HR5puhB2Cikj6HjTfQtDPMGsuCKaiGOBahSEKqi
4dPslY1ZE+UuujL+QDOrV53RUJfKTrKF7icU14ZJAvIbIm3sowhBciqkwV1fDTZ4L8cgQdUMSH2l
pBDckcsMSXgI9hoHgZ5Sokz9PAl/aMYbUcLLOnhqKokK8yM8sJ0ZBDujozgmFQDyC6cibklRevSQ
n+VQOuP0RHaDrdVPff804uqLcPzqQmkTdMpJs6aGGvNEcS/IlOAtA7o2Iu4pLY74SBcyaKYcW+mY
WKDnhyVNCfo26EYU/xjWFSfYejNS1Pj+ecpX3zngKvK8GOJ6uphqbVfGVgUFH1llSl+DMOZqcrsu
26m1t9Fr63kos10KrDH9kLuDoR8akfAS88UwONJ0eAwGDuqi2C7H+OcwhRydyeg2IaJ5gHlH6dmj
lvX9T/7TOP7nDPzXT76YgV2DbKuFqOQEm2yjLMqfcyb9QnJmOZ639n7RKqUuuBh++gcOepY92Ma2
WbXP6a7dzzZCy5k7tcU98Vnrblmuv/95104j5pcbOt/wL+9umANDMkC8QaPLXZOcqLDJ6VysIyrs
c5uqoIsn9uX2fzbq5aLWSh3OewQL0ZC5Rv8xUX0s0GCWM8UBAXaofahxeeNJXNuxfL3Ui7Ofrll+
H1oIMQKRSV4/aBpbRHGvhDdKFNe+b1/G+XP+/XJLC8pho6DPAiGPd0MGvXrL9nprhIu9Z5tWilZP
jCBU90NFZgkryfcP6PqsRTWgi3NtALnT3/PCh+pVkfCAedGZNX7lfXCazxzlqruTbZD4Lgpm0Sk/
u7XFIVKyyc/bIlHbig68tVd4HC+4hY6Jmz2Ku1tbsWt7QPNfv8240KKIcIW9EbmG04pbq6bBgkYp
R9kssSYC11eq1fc34/oH7suAF5tOswnFUWgYkGA5405bBi/zGVpDBLz0NvWy2LEu2kT2ETb5VorA
Im6Mf2UXSGOMKBxJ50kgT/n7YRhWgo8jZHxsBO/+WnHqR6wdj6GtrMgxWeA32gXb5HDrZHdNOaKK
CtUuScVjqvyj4FWFTRsIfDxrt3OIZaFII9PhWpYbIvpelc2Ny5wv42Kl/Gu4i5VSmxR/qjNYkrPw
bHzX1h4FGUrVGzKddv/GEe7abZXRWSgKvix0mBcLgqfIgBJi6c8c//2W/FLtxDFPmPJzHNyEANkc
pBbR460y4rVahfp13IvX1xKqzuoqauPmodgEdkB7xhHOCXFnmdsh3nC0W3dWvnJnv4548TZPZFnI
es2Ic3XEWNKrgaV+APaxzJdkEqnn75/kn3Lv5ZP8Mt6lWiwCtWwmI+NFe+FhcCSYJjESp+HeXxH1
kpVufZjlVTS4CDC0M5fj4tJz+3vPXkeftz5xV9b9r7f7sj5Ro+yS2nm1xI9Wq+c4a/EwVou+e/r+
qm8918s1U0tjnxRhby6EyFvZnouKJjWowRZW5m5c33pf5of2zU2+FEa3tdDQXCGvNtpoy/+SWv07
OuVrLAAVnbfJN416pXxZMxUGnOAKKD+KeCay+3jVLucHh3noxl7kyubur4Eu3gs99JMxyPhA6x3O
SqZo21mOJv/nn+e/Rrl4Fwy6JV01hsT8qk8RqXYFVqD/h4nAqRBMGM4VEGwXQzSR77d1KP4XLiJ1
aSoJZ8NVF8WTtU3vAnUhnW6MeO0F/zLipYC2JZXQ8Ahyd/QDsPp1uRKwNYFQmoVqPQ21/+EVXupo
iQCkY4mhge1B58TndpUePmjZbyAF/zvFtmsr9dfLmy//y5bKwykchR7Dle5op+dyG29h7i8KV1wC
bXbTE+ABJ1/fqrlefaO/jnuxT81EVa/AznXs3XtXW0qIrulRbOfXjOgA+6bX4dZjvPgiKalFwGzO
eKKQ7rvecwPFA8a2icfPlP6fWcZ2Nb2JXWCPLb1WNGd/5tF/xAq9Kz6zh6b6/GwO78X/D5zPef/3
f4csHvKs+cw+/Sr/ClmU53/pvyiLsvi/FFMSLVHS2ehC9fxvxqJkgv8EkyiKVHitPxCG/4Z8Kv9L
g6toWPOecAYsspL9H8KiCpdRxR5iGRL7JZqq+n9EWATn+NcqT1POZHvCJgVZMuHT8uVHxWu6Pgnn
wMs2jh6EOqdNTw5ExvIlPnOIgpOuEw9lrHVPf0LluTaD4t6C3yWkS5J/MtRQxaFUgPLqsLwLmKJ2
VJI9Eqrk24vszotypelEY/tRvvbNQFjE7aMZCxqhTqQnJUL4bAbzAZXcYx8EdtNCOQB1VxBqnB0n
odQX5aQ+cKAjlLSUWhvrO8F7Qr/LCaEumbvEOS3ywAB8nkYvTVqYdtuJQK7jk54N912dflqWSn3O
Q9bYi9YeTB1khDDHSZy/J35CgSND2mOmW2Ng0sOvQpho5q9Z/TqE8ZnA8wgRTqkuMmiIpg8yEA/0
q+e172pV72Ls3jrhEjWppmH66gdzsqmFe7/vyl3iRej906h7Dfy5Zl8CfSuxVkc6EcK1RgJtEqbP
CEy8J7H0YBBm7YAqbyAFIG1q9BVGsfaK7GFE4uEW9Y8gjN+EKnssCQdo4urVtxBitsL8Iei5mTqe
sKn8gQYXMQglReAE6P3qSLpXR/lxnMOoCMwg5qiuozsQTQ4NxI3XwmedJPysQTqAoQN5DzQcSJfc
ma/kXRVLwhbwQZLsOClPiv7T0KPBMYhzdEpqR0Ne4JYuAUlOZA+QI3MW+KckAhvDQaN0HVOUCieR
6AUlnxOplhL56HY6emdtMt7hHziiVh8Cc2DDqMbLzARbYaXDgPiW7OVR153GSz6CCclvilukPGEC
TB2zl8iLjodfSk/GRDMhd020Va1rLd7TUOUKJWujgGupdHgHMLBgJZIx6j0PdXPIKNXBWsLlHsSu
qkwvFr5NXyUYd0yeU4zL/FGKT37sbwL1tybF1taMgVlNuFeDBkGQCLy9BRVn6Olh1BE/+97TUMeV
LerNr0JS7qwG+GRPPVW1vF+dnlaLqABxJcbNY4m+dQjzbtElBJyXSvYC/A6O5PAjj2O0idYxHsrn
Cr4uGtV1ME4Ha/DelUQ5juX0qKvFwYoIdVUiclEiVVxHartrMyG265FyY6PsCrWCmk+4LYl5tqdL
H92EYVrKXgXdQIhYTID7oWb7tX+oAIcVZfJiyohI0jx9V/VDaVHRS2sVNVrNeVMUcFrzY7pkrg9G
W5UHtBgLaGQZsUX2qL+JgYxQhLtJuwrTUGH+7Jn/Liqa5wiJd1UnbmH1O1zu/ej9GiRrGaog/+I5
ijzLKWCSUGEEj1Np7r2yJB08MHZB3u5UEt6r6V6mhmvx7hCr+azEDfoy77WShd/+/EdCHC8EEMMG
6xG9lZtc9BwNuagTxqVExI5+Is6kcSeZiU2a1K94/KhVIKBhUz8IaXc0xw7xOZchT+9Sx60ahweV
rL8FwOWtmmALCZ+5eU06gzMqwv6SbiMNxk8Lj3SSZe9ppk9LoZLf68BPSIruJLuv0C31xo8i8Gwo
mFRxLeZ4kEpbLSHS0arvusEgO3NHfsQhbcG/EHkoY8LEzWt2PsCMbGtoHmVafHLo8AfdWuEpPqqk
Mo7lqkAFmCQqLm6fkmjlmEa0GoEuA2CBg1Hjvu4Wgkmo9JSSiTgxuuPLI+koJ1kfHZSW4FcgkoQd
SVbpQhU87DwDUUvZpjMCW34ixGKZDuSN5cU6AFU3TJoz/5tSr7om9Syj0xzcZ3Dko1U/hTtduo+m
zFa70G6EOyl+1JVXVR3XcVYhTMRxb5F5qeNdfxlEkPyBeCpDYUWat0yO9kLrw2Prq8AEJicLrW3u
metOlO9EwIqks3kRCanZnD2jL8UkW6sF61umLom5RQPmExOH2i/QHUMm3mJojjMwxIOeX0kIFflz
JBO7IOz+pDtuJyVklVCJlq124Bn2yQQePpsWXZoerO63B8hPjxw/PhVo99TRP/OaOxHGeNRAG6pB
Lk1qMr3Q9rGYGd2WMFfmgLiuot6tIAyaYMsmEIrz3fLMYZOW0mr+z04I3tu8PwLfb+qXrhR3PvQC
1MePYqzaqdm7kCNXg+49DEW98okpMJHsZtE+LvvlfF+jmv+7Ge35Po8U8IdWcyQiR00VLSHqezGo
XKxS+WCsPfI8i7y40xvLWMSSvMMpszDH4gNJOkSEOD9Fhn8MMmmnKtaqikpXEn5NqMp171BqKNhH
IcFD8SIm0zqoiOdlJZL5QJpagZ45bx+hqLwoff+oJM3b/N+rOH9J9PEkiMqdpyvPRS488FRsjbh0
xH2HZkhPBK6e0BacicQ6VQmxXTVZn9Y+N/Wj3wY/Jp2AWQtGWjE+Gpl1LGRla8EkHovkVJEUn+p0
RILsNAzd42j6P2IW0UQZ0Po3AAq8Vznkn5s6WHHyiayOvW+YZHzlh8mPWGWiFJLiogqlZ1EivHf4
WelMsYbYS9TPzZj8tJBYzFB/X/Lvh2UnRy9ZJtxDwcWZc251aSeIbIaV4azwN4TOe1BKmvCxcNQ+
wtF3p7ZeSQOx5JK4jfAQFxAmFEllP3OPgs6N1Mxua9VWgeVYhbgupx4murXXk/4wplvVRHxet+cO
Eoyd80pXGOfVBMOHuMqK8D4qYOlE3XnyVRZRHwFr5uoIIC0/IrtFdNU436VVj9cfu3KwzHn04pR9
iq9mEZ+TyDxmhbHRSxAzan8mWiEsmnchDp5RLr1WdQzqKhRPqfgSgJKJm10pEExeNkTzOPnBL0bC
WoRzagzPoxndz++MDvVFz9VPbzZ9+PkuEKVTqZAcWk272NZD5aEBklrr0sE05J8E1P6ezXZeNO2L
AmRjFTzHVrJN1fYt+RMBB3pJ2PdKdghzmFaKprgILPdW3iCqh/3TjytjTpkqfBIUAeF09TGaxJe8
34XWu9ysmungESgV+7WtE5uYtnSMerfkpjSjcB6L8VCJHKZKc5X4uGk0gdpXmu9KIzu0BtPaIIlz
UNsnI47RmnfD7zjxSPD5aSoI8AiEk3ZDQJQaXGVKTQ+1EN374vRSTN6mlyMROTPZggbhj8irYGG1
lfJTHfwVqck/mkDgmnjnvA4OhB5BxOLjiMb6HNJri2ZZ6eAL1HRpXKoVuwGkVPT6jfhnWTz2yYQz
Ktvqen/HMj7p7ULW2HZg3Q+9+MUPiJmoizvAbm5d1PvaO6vpu9LXYBjk9lGqwnPYxqex0tczN9cP
uHuBtRFraTch6Ke/dSTn6DhOyOBynZjwBz5j+zQcgN0CY1R53MIiq7UHPoCPSS085nr3qA68FFnD
6vK7DoQHcu4IoRfWVWDsofM+soA8JD67bWPY6AWdY9l7iCbzIbDGZ9mMTq2cQLebNp7Mli1KT0PP
2jGpdjz6x6SPI8yYWeUWxQeHFXETlvJ7H7KF1JoCoVVJC3CMV1L9Q/ZQhNNvJg4tyu3KD/YJScVj
bN5X6miSM2/sAUsd6va+hxaSB7+CsczcfDR0YmELiLGxCrGEz3CN0adB+zxEw7hrFFxEtXGo+oE7
NW20hNhqsVpnvnYvevxTea4DDPOm5WQW50GriIQNZNS7kkgWpGSPEYGM7LlFpkAW2BaRplVWytuR
sOVQGMKtjnsuBo+VjMjwjYB8bL/GECZUJgJfIucj8oyHLolsS68EoswrzPpQtv43eeex3DqSbt1X
6RdABYBEAokpQS9SEuWPJghRBt57PP1dqKqO7qr4/77R4zsrc45EUWDmZ/Zeu5fVicJ6OOUDM1S/
HOe1KKEi6zxKNWDWBcfj+/JkLA19MfSWN8u7Mqh+dTJ4aLJJrGRMUpJZP48kR65oQUk2C8TGCVzf
k3oK5G54buz8nJV8RNocuWuBtwAor9rKkDy5ZT2X1RtiPSYGBn59avslXiq6HdnSbpWVZlvLqG9y
w8k9Gq9Nj3oMrgy9DUmiWOmM/sO3qy15eTeNTrShDtmKlwExJESgXSb2pjD1jZ43nw0WL9FbC2km
v20TPqxh3/0iiMxaEUAKmIhfc6wrwkcLbF+zXn0QokhZ4abnsVM4FsFaZY3YjFzqMObCve4U29Hp
FbgZ3AEzn7b0aorI3MwwubaofPgwer1ZvUCv+zH68Fv39Xjt2BpMFrfj4Btoh6RzPzsguwptTrea
a2anpA3yE0A6A0QOp1SM7WRdjGXvtS1kdIwidVjNd4Or50B7SbsZesfYleUI/gnGPr9fdl3O0Bzi
kfzwesxBXmd+tCcWxt+SB48Epwy5bn363Kyy7G0jO1bqnKH1WJp31pTuyxo8nuNn1DOYLOw5J1S8
6N1NPMaoBIX5lPYAygQ/6xp24UavekQJxoNdVslz0cTUz/bY7+XcWJsiNuqtzIAvTxrTa6eKYqx1
8EWyfNIh+WHjzNyrVvIoCmF/+w0uQNU0R9XYGekeQvGoAx2yCa31tHywN5JyYJU6Mc9QMF0KsvnW
gQDjkwbRuNYH4l6H5MAvwV9gTADr+dgYToJrGHYhyQ7JVzC4yVpCYlPG3DKUUtW+gzdWmcm8ksbF
RaKylioCUO669EsGjV4SPM890wTRgzEDM8h8wKV5NF0CcgA8eq7eQlUOWo+OUNzHIesQoUX7VlrN
wa8PiQnVzeYAyty7ZAwyDtyeORgZXDvL2SHzabwuQ+iC5Oej64ujMycDIngW/fFMimfVl2fqyh/X
9gwfGUSvov4VLNaLXYrvvo/DDwv+v/LdQ+gjuCDVqbmLfRrUyuC2d8ZCnoYkmnapG31zpk6o6hK0
BpG7rbqD3ZHSWk+2c6zr5s9/KpXqDgZgM6NREb9+UnwhgfePExaithvYdQC2OvVE+mEd0CYSq/N7
IULBQzJmnljmKj5WnBfo31s3LE0eksDYhk3SP8bpvZ0p88BzPHmjKK4QpOSj495K3fcqN+Mes5NP
rVDFS4AnKTDru5Bn89iP5NMGpAk+YGQk6iUj2CBx52BVuQLzrStJE7Ocea8mxMBLPFMTFvEaQ/Un
mQz2WospPvDl7TOi1FcZk9ibaQ5bL7Gs7VyE4mwbyfBAx3WccMccNBO/gZtXb6NrZfs4qJ61qCsv
yvyenVm78KUFzY9Z79sRF8Xg09nYgkT5JH8Iw9fBLO1d6oSfuZtC0JIYKNtx/K5M6Dn9/GKL+DCh
2rBtdFC9m4Z0KP4xr5K9LsybKHQVlQApDkXzbnM5FJFGlb6r9BTIdfZNrbO4lt+bLH0prejIx3sL
XoDkx7bxEte4DJa1a2vw2k16TvqeFOw6xhMo906ugQx1mpV1VKS2wn5ynxptgiqZBdvMwWMmJB4t
bWgq8jLkvqj5AgQEy/bIJsDGRDnlO1lqn2TBHyO7fMA28m3Mqe3pVsH37iBuZt0CFA8IhqzbeLXq
/Qbm3xxRzFJydpsePad0+dTMHCleFyoyQt29/Q5QbpsW0Q9w3Hc1itdmPkeswtP+i6XxV40Lk4tj
Y+XyEFjOASPIYzruYUS+Tz7OQXyXHrRGWH5TwFc1gyd/Hu80fJfhnJ4IuS9J0xqeNMYL2EzBNC5O
lB5rUTZm10yaO1Pi5oHryKmys7ciOjOMwjbpH3Wpv1bNLtXin1qJW6LMcbAbRy3vvjorPusxth7N
qFeGHzxwmuy1OH0P4lFf+Q3Y0ICZCFTdnyEVDXlbAlOpj9tNXIRvrro2eEjTi1VEV5vQ3hV1z7n2
IUO0laGvcj7jXhLZt76TnhrZUC3tZrkS47TN6D2RFOWr8lqSL+o5ef2WYWoz6udBz09t5zwxiHl0
NWc7GNaubt2zknckc1Z8WCXQ1Dr48RVdcxx/FoO1S+28AoY/v0gsv14e8fQQvJGC+DezxjNCyTA1
ntoNXsWrOctD1NAIB37yHowDYG3z1ph5FUXupFiOp00dZgekc83a1Z/TisHOnKtNM/Oe5FlaenXe
P2k6WwDdLIlxiZbIOrLeghF3rCCO3IuqisRmx/N1nGK0KY9zR66wHj2GkfM8IV6r6kUxwi9jiOzV
EKdXkbJ05Sd13Pw+ierHOoONmdZ7LXC/jMn+lfHL95JcO3aORcfOoNNUT2OtHXveqq7i06EKe7vw
T5uivxo4xAGR7GOjv/T5djZ55lxzb1caLl0mUk2WnRgREKnCjzSV4XUY5CY1px+HP9EPvDcEO2yj
JjyQb/P7P6t5pAOP0VxMY7CtpmNe2xddZRw8NjO5Foh+JOXeysgbstTHWjXDeVZQ1hB9tSWV4sIY
DbONdJNNY3fnvBMXX9q3bV4fk06t68DC+oWKbOS15mZwG2tOxPj4kiixN1p7Qyqe4PMMSW2FttxT
vNDcInNH8J2HPL9vJa8aNh3c7bLfa2nwFOMrL4DDK0IEC6iFcTSivjPCfZiTqOswD3Yzm2RAntSU
U1Lgt9STV+IPHn0rZdw93s119RboPGW5lj0WhbgkhUUx2y6zfuU+dgFvjm9oKTB2B6sxzcmY4uV2
K3sPxFZTBOqNI68PrO0hsenBivKoqfHqEJBA9QeSrOTvRKWRer31ial9W8687RLR36S2xN2dBDbT
1q+xwhq8V3a11qIEiyyt1BSaTIVGeVuXWPmb5MfW+mAjRP4y6nBfh5HYiJXCCm4kPyaOuUHrzxVv
fBOmP6LNAfPa7hrfxKFd7OdTxzmjSeCkNQ5291t0gH+HCiGmCq/NNSt0NhsaDaN7DLXoGozqFnH7
xmrnFwP0AW7RvjZ/6TF5EFwOrasdYYQfseq/E8F7EUrbBEzqKslzOtnJtWk4XUXYn2+KlkNgiAQg
hhq7s7aJ8+UXKqcHxg2k5qSnvrdvOz9/rE3rwn2Iz1gdug6PvQrX+cyZphcfCntSzTM9zqxZ4rZ6
83WY0XqXXH8Kjbuc3Ebf0o5TYl4yHuxU13LEprz3QWNeiNUaV0bZQdXofjkE0L8auXvICloOYqmL
NeUK/IQEckM37npQp6OSh9QPbuqpfIvn4cWqndsx1Ygsgjk5Koc2RRT3gk7SjoYXh4FCFRGRyJvR
MggdEdbVWcg+IK5Lajm5qdv5EbXNo9WJfVSgCSn4iOeIDCExoFnUyClKTwJMdzcCInMi/InZMeoh
VsgoujLlzQT9CtGYL334aXd1snUaDmMx2E9+Ntz4RnPoEZsyOAuJaaqIGhXca9LoT9rTNFm3xVA8
9iFRUg1poZG9+wjqGHiwta8YRagEky2YBrKmYEAYcAGC6zQb2Ji5LkeJ02UiOaVybkuBKzVQT1Ft
7ZbrO/LbM5bL/ZCbF8546gHFian1h8xFlhEU90bG4FbnS0XAJifgHZNqz/aQIYKpOefHYHqlHOYz
iYN46Brc5eIr1wPWaRVPLybwPnceInOGiIApts+QsI85lscWXmoAKJAnIK/kXmq8UKmWg9qKok3C
HHFlMd9hkkWDZWx49O+0QE8wnScnzJNPdoz8sZt9h+IJMWQDvSGYExdAaZPtmzjZycJv7vt+HwVL
vFVZDiBZcgwPCWowl6lOz2dzE6dDuB7M3NxQlX3/97vhp/+LOZJLwMb/f7/8+EE+4z/uo++6/v7H
R/71j3NUdaT65X9ZNy9f489QP2n/phMnKQjiEy7Y/MXT8UeqpMb/YpusbJTNBshJtsr/XDg7vxGL
oaP9g6CO12hJXfjnwtn+jaAMNHq20v9M+/tn4OD9H2qhP8JA/9+pkqy3/7JvBtgP6Ih42GXjjWEO
XdxfpRaW1okwynuCnoscwxaTcWeIXnltfFKzE0phSh4x66uagoj6n/ILKkI2AWwre8oKp9Z7MqOq
s14289ayU1YQ09MM5XijlS2MgaX26PSKklQxN4uymzkyb2eDhVxH8ZSlAEKKoD+PwCdGSaTgyEPe
E13NvjL+6mLzMLhY3cNlJod4pzMVA0z4Okzp7txwfnGN0vUKa3o0pnVMRjw7FU495n7Xtix3bqi7
Gzl/pXqj0RhTafbCufLdv7PE5bqY01sfSTIDZOpwaWprM1l2tS5hA5Zx4a25FVb+nozApM0vhmsL
zKQ4x74frCEFNQxfam+Y1Ocomsc0nwsA1kLfQCECZjzN8z5Ok3ONM4VlPEMy32nvI7N8ybqvQsmt
3s1nsmhx/8vqLS2zd/JytRRvpuEf245CeIj949Q7BCVoUI7b5Bra6ZfvBBfpB98ZEeMgygNtHbGZ
A3Zj84ew8/w44tDL7yXEJe1pHQp2TK5GHrS4n2eFKk8V78Nk3wIQ9cJA+4F98hUS6l4JVh125xxV
C3RT50fOie1bDYO5m4Z8gx7MxIhkQdRPK8+qfLXSLIqScWC7tVz9pSFPo+VwJAaxVyTXOgPjb7bc
U74dAaBOs4NpB1dYHhfVH5uGEzhi9rGaMgpDJrezigkagj6jJ4AfImxv3Ng/jW/fsjvb1Ka5EW3L
mDtP7zV3fp2HxvVMyWPhLARLblpijvomXs+VTkxC1XjxxE/vD8xvsma47buZN4SukMUUD0zVslFm
d9Yqrd1qOQXdrIiMCM5VEmJZ1BFYkzgWQgifsf9r4cpIqRgELQhDDPZRIURkpaXlZhaX0nTazRi6
SHOb6p0QxGrV1BnvPMspa/6WjL5qHcpMZGhUIHrzTGX01UKBX8VKq299m+1aLNptPgrQxOvJtPtj
6oNzaBJU1g21UhKCuJlm9tb5qK3SLH6EfbWb2FRTrfNSu6i+l4L/BZ+dvIIes0HVjcCyA4+V/YgA
Ewz/KUi0CB5E+mC72aWxaZz1m6W6TYPkapqAsCHHhnF9ywBt+3uzHaflY9g5DE3dixsG97TKFNsU
pwRpg7GdIaagKVgFeFvabxG7B4PnwDLydygsw3op7oXpH8PchaFO+RvX945OK1Alw8s4OVuzSt7/
7ST+83T798jQRZ71L4UkZ5lybV1H/ImOBwv07x7Of5ON2bleWEHnBDuFbW619CkTvE4ZJYKHNf3f
YHF/tRr9+d3wapEmyHc1lhzXfxep9Z1BtRqCPXeW2aPu3kvLfRK8rVZFMRl9zkN/bvTkLnaKS5Q0
b//5Z/2bWPvPb48Nx5bKQLMv/3Zw55khikKaAUmgyTWvHeUF7ckHkL/TOJ69P34X9KWun55Unp20
2dn+55fwV5XeH68A5LTUl3sDouzfdPmWkFZWSYMVC8MTi3Esy99DxT5uslLIYMn/8ob/LnD9268X
fgC3H8wJB4zu3/TiudCbuuf82zEnAcdFvnmd3LUlJ0k9UGvqeQ3HZj7gJHG9UFIUN8YlZ5JameGx
U+9TYzGhyW+Kl66KPHyK71l3U8X9C0PsbWcme1FWt5pm7ayE9rtCAOtM5caYOeqWRjKntFzNA0MV
K742BiAKMiHm4Codn8pej6Dku/TvXfpOma7YLxmnqYJ3FE0ze7/suXPTk6/CGh7I8FEJ9ykLaCYb
NPcri1/hJuqU9KKo8TLTv6/h0VT1W9zQakAGbHZlB1VsgnnGqMkimTR164g1WhmvCoxdZqWeAmW+
MKJ94qQhge5pqiI0ILW6NZdRlZE4JL8ijuAKI2/EKzjaUcClf+hE/ys94f/JmtHhcPgPNeN3fY0+
/lIgLn/hTz2iIPTZ0V1Mv4b9Z4L4n6nj6jdlgORd7MBYMigi/1Ug2r9BjERvzKjWMiB5/FuBaP6G
RRXYhFpIDP+tIlG4v59j//rYLYrEJRpOQXoBtcxr+ds519HqzCVaIM9xz50FqdXqTG4/1rG1Io6p
RTbXOYtHMkvKddnCYozZaGT5rp+7eW0WGpi5GeVNZuZrOxspcMr6K+D59PQIxnBqZKgWXVYvBePU
MLJf1RQjX4uDfG8r4y4Zmt5jiWonpN64J66AXWXCX4vKfd4G3HmuSBh14Y0G0vfoxqnrqTyFDuoT
OdXOGLZbGHYWH6QweZ/HdIm2YPhpK3T6gf8t2/hZ6n23CX1m3k49MB9cih9fnbNYzaxmiCFKx1t/
TAiBMqavoWO2WZU9Syy9fnAzJ/PIiZ490zcp/0bqoj55QolCLnVgETsylCUjhJxO3DcPinkJYIV0
kXAYKBidG+i0CJn2Wl1ZW3SmaCkdG5xa7juEWoiQeipbpQlhxlo47nl+NslM6EpDzovMjJp66Lso
q7tac5z9ZHJ6zDah0SoP34mjyzhU7MijKgQWX6aGlw+CAZ8VnBrbZxVtD0j7Jw1z11x91wmTU8Pt
CInsU0CDR7sZjm4Zv8Lf0yLjtgniG3cCRcgfJNqFwE4NXCnW13c2fBnhCuMywEiPc8XcI7LMn6z3
6R0yaqO2pZizgKzUgwGqziUcpS69dBbvA7trSWPQWQ01fblI5W1/b5duydg3wR7ZV9uM3Uc1Aepc
so+holrV2EMEbgy+eLyqHXhPGMSCddQXGzPzP3zkmi2S546hsmgWglfUJN7on7vBoDLotoGcziUS
I4Owjz586Xpiqnm3DoKYEquB/tsTOGSwBNw02vyh8xWmkEDr0k8Okc9uxxxuyyzLVsvfC9KYcfP8
K46BAwwGVXufG7dL5RrZJ12z3rVW+xpEuG8xO/MoY+dlEkK4BDjQFGnmIZHRhPouCD12uxXYLGaU
Qp59TZ3bnmLCX9uBy9vXdVQ0lf2hFfh4LVd6Y8OkIyaCgEHYrYqGk50Hl1yqW5BGb5IxKCuh7C7K
wLAM1mNY16SVCj1cOX5/qPL+B47HgZBfUkRmlyk6P7KVdQ/EuC3J4DsiE29t4TzWBvA686cNsqud
kLaVyudg9E9l39wJ7cO2p90QDPiaZfhqh8NlGo+yI9VLNg+OUX7WJG+BH913MbdWGW3H8Nkaqg1v
3s2UVw9tFcFHPRGQa5F5VPHD5rW5ZjdNIJfxFJAslPikjoWBTTBUar5VdfDAr9ozfzl2eTWXPX+q
IriqrfYpVPQWNIjLSnrV5qYLJGvo3n9XbOxXWtsgn79B2dWvW0JRCjgLHsOuj6IRh3bq7qPYOIia
GGwdfJddf2ioD6XV/2JJatC3eX7JkeRK+76EYupq8770A0GE0tEOeBiF3p3CTLvUQ0+7kDg3pp68
QNv3ahuGWZgCPzXDbEJnNf7KAOeOAbPC1ARopsbkSuBrzqCyad+iOH11lc8+IzFJTynXRW89RqkN
aq1jDRqFZH8Nl9oQZGOZDPhH1zzU0mRTwWNIONL4iu7ittdzCHl68GJPVYlbXFyRzWxTchxZ9CdP
lU0Anl3EXzPuvjb+7LLyoFnW2c2SW2dhSOoSF1NVr/V65g+G4UM3k8KXNnLvJqQGdRz89HVPeZG/
RoNrM30e7iwPKVJrNLz9NuM66cAbnnumYWQ0rXKYgI2xi+u4YXkQnCMrOyKyvRl0fqhUprSIrTj7
zOFd2zg0Xfcl6oK2uGeJmkw0+0W2ZM8FPslDE9s6XbsJXMLikDW/GCq9RnZYo4gMoo3OjotR82VU
12D5j6lrvjUuk1pTvE5ojVeA9c76ErU3tiQAauWuW16DisYN26nbgfA9b2qNS6+qG0l8wYYTVTCJ
SB8qB3AjHANdBu9GTKQgPaFTGD5RQKTdjGzf14NVMzP5nGaBVb0amDXAccA1+tqXCLMZfOcrkWio
6+LqdZoJfxgb1DdsCYh7eq4s7b2eX13tnKbjlx/YjAbI8WOZqM3Gwak6VN25/UHqAcDFptox6H8r
FP1WOqNbJWSr7cj+KCK0/NPHYE3G2gqtS8TBbI6atkJmx6FTMNYfhfsaJuhFRmKy1wKBbhPclI56
khMakSLOYc2G7kLkBPZYdqdhUJzMrb1PKmfZPtEG+4JFXkdUIMsHwsL1YcmXovGc3be+FT8ZCqcG
KZOX++TRzVlarMit6sg4Km3x0svprvUbRqgy6Ve2k1+ANL70dgs91e2czRCo+6kciP6JzN08kyrT
SsidURD9qlqgxY2tiIsNvpR2QASPMMXEzE5UwoVP7yY27XwdJtxtGNj2qWyWZSuTWoMDwszGZwet
mBn767AhYaO3NHtFOLQBmHWYV1Z3iHnkt5ox3sfL8kZvQ+nVQ7J2+urY2fHkqbh6i5qSpHrXeTeN
6tHo0+cRwcjsMkQqelOtFPzJnPahi1HB6YKjHjsH42vY2D63oBVV9qarYprEQN3oxlDvRjFvtIBM
OCdC4NPrnc6a1oQwie6w9Dl9uDk9K0DN4M6nxnQEx5uWr61NIkdjO/VQCMsBgXeo6Bzs2z7TqlUy
mj8kqiO7KV9HZiQmEM6Vn9onohcfcg34qRl9poolIkTe7RgT5h20mdi4mn/VNfQzfGmseFQGDhqk
vYj8mAu0Q9rFOl/VlcE4Sl+LpH6ApkvNMXUTEYL9jV74TJVc46MYXTTR0z4s4US0AaTCMF5uTJ/d
MrnVVt2+amOKBYOdPSOqkc2FSHeanjucOKYAD5kEZIKxfM478I5Fhoal0x/iQN+ibX2jHoJNXIXG
Ju/To2H01Hz16HgKFHSIxCxUHLnceKh1CIkKTHYAs8s97i615iiss5bqrFStlZsiciiC9jMPgO9J
c9m0jesp9T8BTHxz7R9GZWw6Q+vBaKTTNkLzWM2wAOW0Cu1gb5Gct2XRwp1TuZBBfcfdGHWt3cSk
mJuVLvZ6Xa4JU4Ct13KIKS5u3MC3ZdjvGn26huzTNSJ8lu+GQuJQ+uWOgqA/oDl6mKC4KOGQLxLo
RLbNwZoacsndRFfOKBagbP3Yzp3PSK7+hbLMScOfJIjYKOJ/CDJwJvLOictV4Y5Pcnm4tJQslkmG
745xP/aO2Grjoqwt6gtV9aHMdVr3UX7FkUvGennPjA6hnsGytXSJXuImzGN+LYYep/uMRcyUYKnI
NfAh0meZq8hYzwXhkH1uf7ohAQ5RunNL+cyTn5B7WpueXZaXSqVPZSYxZER0qJVRn9s0+6B5R+aP
8GKl2Nr3hUmxOnFmhVH/VKECp4Hi8auKYJ2wPBvtz1qGLgU8iezcpsfYglmbxfM5jIaPUuc1MxK4
dZtK7JHPw4ZOtKexmh9mota8cJ7YB1U9FiJJkKwPi9NJ060pK8AgBoK/vt7HFIZGN6GUSNp3h7y6
kcsX7fyUEf9rcgKgU0F0xbWbBUTDz7EZM1tDAeXrA2cuVKlNTt5mn+M7SBpUDDlA83VY6tbKivED
DLH0JsYqyAZ0L0xmOnqgPTvMy5/x7FO/QJyvvyY/UWt9ogBowVUDLEHRVjrZlqVpvm96hChtifEn
YNhCZKpAfD5Y8a4AN7ieXHxhaPS4Q5IcG3+d76fgV1wiAVAiQBWscXA0wwyT0JzWLYU21Gz/yaeO
32ZGo3l6Ht1IMqpQoiu5ivOSmrBID+5YH6NJxp5tRMsxS8kcWutpjHiaArZUtpF/jwY220Gcx1YU
ROPqn3LE5WHgoeJwdh7oQbWNn530Yta2XcbCrSz27mBsO1tDGOJmJyCH9IqJCQFXhPSQsvshlZLS
RjMxf4GlsavEerXJo2oGFp22WW9ck10bpVLjCUcAHdzIst/IiX/XiuUHZI0JTl1FFjJBwRuXF4MP
T2GO0Yr1WfndyuaYTL22gyEOV5b0wlRou54pPv3qrG9EMOym2pHE1OUY+K0CB9hGDu64YuG8H3Bs
eSWUbcZtuudqdIdGrN8Wjvyl24PayDx/ROn9XtYDh16K13kc4sepMZ5mpDEru5mwyYEWFs6bPoiI
i6yeNkhPdr1phEez2TsRQblmPBe3AXm+XvyQDHHxyGL7YltJc3R0gOhQhL1hwENW55PLLJjMY624
R57K0TC2X41rbaY8dNZVW8drE3vgyB27LrscgqGJStSOTRxpqU/fgwLdL5Q6OQ5CDh5pG/vN+Etv
5h4KleVsswCHkb90H4avrcKcs53iW22NtNtXYVDv51DEVJnGTZxpGAwwaRwHZd3VXfHojziKnKI4
BOb0OOlFSoSu4MPNXt62u+LGRJrJDBU8bzpWH91iwWh7eFddHiOHp3+dYf4YMj5VoUur5/+4puMc
i2kAlgv/XZbMInTiJlF7dhH61qDYWUM9rzKLr4uKFFWT4kzWGufQQfs1UdUz0yuONk+XV+YEK+pi
jZuxp+A3QYxEAZ97DiYba4OXJgLunJQ6W4Xn0H3Hfol7sS/yDQrJFtlcJ6dNpQ+oH/moeX2LOGuE
11z5Gh9MC7Wshelm6pMlGnFLjW+tK2NbV5GClCzKFYt7rNwK12TYDWctVix5FX28DeWvJm6wH4Jx
jcxAR+8hzirv9k7C6ZLI5omJsOvptQ1Ayih+pg7HVm+6pIjU2taKUL92Et27boh9wbXsGW5vb6pQ
ewnMbRlJ5pI6dcsUqWrVphzPXXUzKMwgXQq8G5sZIbgOUmuD5oeetkO3yJHkO9NXPjt8FjS0AMj8
12nPXkzpNWK5ETVRo8p+m2fFW+bQWZJtP20Kx2CQ0D+nWjuuqyyl8swCkrtj9Oe8LsegZ5Imynha
ak/ahultC2EVa9pYbSUd+42N2i7n75phwJUeEhjCben1gndGn4PeS4d4ZTns4pGjOPuIkUHsTnjn
3OIIQgEI+5hfxsT4HjrkreU0ooqMtonPCh5/Ix7YQJjcQvVN44t7M9j3tfOWjeWPXvHxyPJi2pRL
Xgv2pYZp0na2YwO5qv0LBxpGSnnMqhfbJbKw94nLQE3PrKe4jQEr7YuejOe0NAuv1PBVpuEHZVmR
Mz9OTAYMSel/xojsynR49i0SB7qUtDhMOfcW0p/fhxLtwPy2ivJNhSaSVkfb5135OHZCZ2S0yZD+
Y28NN+ls4yBMR8sbHL5lZKCb5Tzc2qV5nNuYHN/i25lPDph0jlrLk7Jidt6j7emgrffdMn6uPbfE
R5UOivEACDNUky8imuBcpF0CG/sYusk3s2yNtkOj1dWdPXlsDCnC2VgJN/jQ1alnu+qR9OuS1FEE
7rORtJ+TQV7bzOd/VQX4OsLmvelUsHYH1Dpo1jSGMHphoMAoIh4yqa2ljbTcHpDyjxfuXj7yhv/a
mRkNqvGp4xlSKVr/Ude/EuIwLKHxUFDEc6YNuwpqJbm4SYKwdm+HHF9oYNDe42OwNP4Wawaugpiz
qivyX50rd5CYiarIawWOzX93q2I92OaDYlctKuuXSC7tbL1SpOOKDuqvIa6fjXQiW9SMnhuiOgQi
QIac31HWvjnUhGQ2QIVvKxZpxFDo8U9r6tchSVZy+c5RmH+aU7jP83QrhACzZgY4TJLhRrQgsQKT
Skl/mifx0EUQgApK+Tj390WlEzNqA6uRmsVUyCLstXlUIn7Va4VbevlzU5Zfa8t4A1lKgotS21wn
utftEKbEHQTPgSLG1FgFkD+yVzENV6ER1krGZbYRcYk7wjow7iR1pHVRUSVYyHvCAeqYx2EkR6Sx
1igBzJNimOKL9RxxzPsBF6szbPO4LagX3Y6rc90X1UsVteTRtxUZtRgmIh54akNjiyPyVzQpuoVe
4rB8rfxmsR33i3T8kpiJ7zmg26q5QgwdXPXWfi+luBsqfBBN19DMkyGsc94hl0/xjpQFqhlzGbAi
tG4+9dzk09UHBMLL5DOitZgC9TgPxqNb4P7oe/pdDWqGT36yN4KIWZPqstb1Wd2oeKN88xNj9nuV
cI/W+A5WoU8Hn3bR0ZgYruUTWohGBkcTcTLy6WtjMzoczbLdWBWRZY441UxYgoYcoJqrnw24XFVD
fSiz4LYpdjrTyXmYkQcZ23L5/1LTr75fb82peypb7J56vlOV46464p9XRid3ZGmTm+CCsTaZqkjf
+hn4PUjuendoea/NGJFU9hw21nPW1hLrbsB/iJo3jcH+qixw+NZD8atW8S9n+pjb4a2Tm44M8zXJ
6SyLonBZ6nerIbSfCj1Gh6GM46jZTATNlnlZwNVp6duInTN9Vc2nPHR/UnzKVdMfA8YV/lxwQ4X8
MibWbuYorlUIip4Q75iraD8Ys1hTVYEpSZw16Q97f6hoTlvEfbLOL2k+vlm4u1Kdo+B/eDuT5ciV
Lbv+SpnmeIa+GWgSfd+xzwmMSTLR93AAjq/X8tSTql6ZJJMmGt2bySQjiADc/Zyz99rCB19gBD1p
AL25qkp5cNAFMgqjTAtGUp7D4qO3o40fUmNbqbXsLM7KUkPcDLj12rf92SjIMsKDlPVOsi7Z3pde
0ZPVazsLDe8yquGTz561cUX8LYPkFSsqGsne97Ay4eCmhI/3Dh5mGtNYkYzuqInB2oa5TxuZFAs4
Q+1W03jg+sm+zamOW5gDh6YaF/XAtKDpsffl7h2Be38wQsgsJFwv/By1gkQXnU40jWrXxDnfEvRc
1fovu3JfgFqLVdF25DQjeO+JZrIyvAJ05ZJr3vac8LKzHuIvxpGFGSibLlYow2UXGs+Fr456VXjX
Bz7+ORQXOWXOspqZn3RvLqbPKaPPYqKbXnLNeQKMRdWU1bLC9cBxqSS4ljMU1cJWx1VMhvXKlpq2
8zvifOryontRQzpQ2my4oVboIOcl6UagAAyI9SWRSWGmNatEFBvNYQ/uPPtaC+iajSyrNe6LNwQY
qzy0P9X0cmGzYKEfST96I/uMLMSs06y99LCXlzVaj2UIhoj3PnKGi9O1mMqPqtDvU6dSilwMeKLD
kVaWWFgs65V2RePb4jALJ15GqV0vEXIsak8flonRp1tRJZxOneSprO3fMrdV8vlQIyQVI/0djUVp
LnFUtI7KNUGw4Do/VkR6WNaRrGMCsOXKeEvTlOUundBqI36iU91MdEEIkZd4HTalMbiLypmKzRA1
r3qrtyvCvkFSh818dLXvpInIayk5l/Z0Acy0XFn+6K4CP7/1Qf87YbJGINsuzukfwkXCdFYwPq6F
S1qgLt9k5rabvEd05IzYlvKSUYpES4lUfekY9cEsCnOVNR9JIs7ZiFw9DAufU7mxwG7DZXdyfTm4
1XeofbbZLdk0Q4OJmFn3yUitl9wzVyIKTQZK5MkVSrLT+nOysc6dTwssmEMyfbwLMvVhHyNgbhrS
WZKJTndAaWWhYirG+FTSpae81JOFqUXYsiWOZuKqEec0E+uH8atgLIgWkuUziYnWq7PnVAtuoTa+
jKP7mvW6mrEVRJwk9jIpyZcws3TCFLXNEqs4sK5MsieszVtPpugRIhMu7zTpV0g8pR5+dMwI9DZ+
sZjEL4Em/pnC/rcR6jn3UrWyqjlcxBErPiEoZErCX1nqTXCy3ZKkODm82Rx1OTrY97Hhl9LU7Y2F
Cn8JnuRGo7hy41CADKBVkvbevm5ajKD0CO2AfLImTzYGTkffYpIVSuTOTQOF3STOp4gP5cRBHNFA
Tg/RcbF1HcrEiFZRW5P3MpUHU9M2sQiC9dB+kYH+4U81jLjaw0OY0o1NTRzSdpCsKmfcD5VLep9X
XFia/5g1yV069o6SAzp+AzYVIX44vxl176zYpIxlFHWfKHKoLQrxnDXxTzaPuykrPwIPkRUH5nhd
23RXJgysuO/DUybuUowfdVPEO9lKD+qA0qFGKdo/wzi4kDaKGUqtPRzT0TulUfILyFpE2QL1tHF7
bevkHLL8IDkkHk+h4RUmdUMxbSgUQfEOqPT8g2H1J1F4T3F+LFm0W52rRTSTueRU3qygatJtLCyS
UxBKTfKj9ZBTyTLrGG4G7LemebTD8TmbY3gyCa7PBJ1sXfPQtTAuF07h/06RaW26UX9jRxzXBMHC
HCkxWNc4HubZ3s1a+omKztmEovgzK42/ORs0dDofhoGOjE1YDXAE2V48GX+JjlK4GniVwQnunltN
CxsAHMRPuRNNpIFNxRU5j9c6DE51qcT3VMJ0K0wS41PzEWSMM6bGcdHw6ou4+3K14LkVRBsOLk2e
Kjuhj1u4WbQdorOmSzR3zHLXcY44cnZfo0YzliHVO2YkfT1HHgGPji2WocWd5XCwbbouXIuM5EPT
7ekBzu7KIPYxNLO3RgzJpa7b1zQmBx7hALAwLM+cND4yx/jBi3axOHuxE7O/ebSwczTpK8n2S0XW
HJw5vgqvcA/sjdsypgoTBY4LelaDqdNh18nyyUvV7rTXvUV8UZClRz/v2l3ow1TILAzjkT/zIDT5
d+H7vwB11wTZ4cBgiD1bJxxx2MEzUSBoHn5hk+wGunS9Xf1gVlo0U0RjGdWZdfc8d+ROGtoTdeqi
F1Ks03B6iCj+XVl4pxhBQC62v+LS2se+c7YBdlrdALHb4HSaqAkjWs/uPW1tniUvf7FKOlldM6S/
ojbnyK87zWYSdr7R0+jqorU27VC7TFmynjgmrmvV8zInWaxdXL4gH+p9kgTy0RjBNsaBcqjseuMa
ennUPXtV9Dy+/mxuGhNys53dSUv07ljaZJZvKt05ObN8eK5RbKlXcwywaJ5+Oyz4m5To3WUkay6e
pJLuNM4to5vmGzKov5Og5OlxRv8gcUY7SeMtkhxrreymk53YJCRpbnOIh6jfDmF1mcL5EukioB4c
+lUQOvQnJy/EiN9Fv/0Sa1LhaR+j3wCJ1OKV43TNKvPSXy4TwMYldX7S4nUxgewm543Jvhwl50U2
dAypB7fvyOIr/RMr42Jwxn5L6bBHCoFykQ+LwD1zWOMbiDChl6b7YuAuDNouedSaS6hUv8irJ6T6
iNhrRovtBAgHqMJCRJFPw/w8RNNENyE26nWUA0cZHAAOaUvw3ZiKXR7JjJa7Y+3KScdaXNGNFcLT
jtVk3rNkGBeByCdmeBhi+bXgNPRBBBicA/1ooBorzXNSj/ptGIls6zC1co3FC2X+zBpwsnAT0bhi
NZ9rZ6sHEKdMnjBmWMtu9s2NyWRrJawScLjdbQpQfKGdoMB143Vkvea+C52kFUdPG7NtimU1GdnO
/IIusOvOQILTV7LgXZLSKItsr80WY+6NKzPwf9Uu5HI2+EVORtXRFrKlI9N456xPfrmm4zDiriG/
tC44l+ZXWWBqyXQOOo6TbfGI7hGtlkrPmh6iFKKQY6LJyd23RG83kWdtpzn29kNOQGRVYID2bRms
ZmHQg3Dk1opQzXq5tZwoZ7YBElPidmEuwH/sm2EbzzPllN39yZiYzaLqtiLhhNobxYsRdFSdpAms
gh7OuFm0OSoNPgRjQvxjNhO25Va812W5KmN9fkI1SYxFmr0GDcYaU68vYG9urHvvyKTYIaF0Q1yo
aaY1h8ZwnuqOj8Kamz9oBIm1Kr3dqI+ffSl35dzABAkQg0SV/HH4mauQUntlaGrQ6+k1dtEc1TVz
yg4Ak9nQcncb/Wq3zSuxX5zDcm+nIRCmoeOfTOjdiFc7xOYzv1FH+21DSOSuRWK5aAqRrjUn92mi
sp0N3muJgniphWAZdIwzg6EZwGRRC3SnKWvzVeUH+T7sD10/WZxAwvSp8IyT7mpXMAo/vizkfgiw
uFpO+57k4xcy7qWTELQLnWQoKFtCfZvHNFu7aTyEbo+jtjvUJmXThO1434/utvBktdB9I1nJliFw
0zT7tBLzetLYOT0tJ96sLu/DlABf7QxSxirU9UbWYUPq3FVcmbh/WUf6vD5z7Pp2Xo1w7A8h9lG/
bt96l9mOw16PXDu4SJfFAPktpyklhO/DT9P1WShGbSeCUazKKfld98E3NPw/iQNRo23mp0qzNrkz
vYliYgTOUwV6iZE0y81q1HGZM//SkhlDezLvcbo6K/IzmQDat0p37WNmjbdxYvwpeodWaz7/jqlT
/YpGyxx1t2ZM2Ycyo11pJCDj/0HcWHXo73HuE3vMX2VTGWHkSslWs+fkNFjFV9j08EsMotbc1sdi
5X+StfhZ4JFaWqIiFvMNJZdc1Nswaur91HKJ1LRSRNmO51kNM+NDiMZ7s5tHguAai9lwktNyGuG8
KINVB8CPHfNS6Gw8ZtmHW5Inhwafuoc1mT6o8cnRiOH7LGlLkKciGb5KZvueF3+0rIDE5xELF6UD
Y1uvRAEOujzUV30bvBvVX4f2shxSGpodGphZEuI47DqdmgRHQELLwDdOszVZdJvb56ZyCP5jRr40
pxQqaT2Ccw4fAlFd1E6kxOkE7bm4EcyqWk0+Eu1KXIbIRsLjPpFPsBvb8b0aVR6kGXznbYavYdjN
4YxAj7SQKZRPojT+6JwS/TC9DhbD36hJ7nlbvTQJfjCrpapPMnEeB6PfsTDhBz6xSw40dhEs+7ii
qbGTVycmT8HIENIXEDSwZ0biW6bo52TAv6iDkMhcXG/LXOuIvfwaGkYnRjZMi0Sgx08tszlorzrg
pL1X9YfUySoGtYXc9BSIaWv8eB2EOWk2d7f2NE5HoUsdN63TqT8Uo2rlar21xFiBiyHNOGTN3glQ
LtU68fO6oDoGcNSgKiq7TR5pKPrnIlt7NmWFUiXFUoBehH+VWWDLGFSm0Zdrpr9qXUY0TUvoCyGQ
g4hG1IDX8AAU7VWfBEDzIWkeTgpzqcx/rKAsftvF/PBKoX+T57X38vKjY4++55wlOTmP5Qlf+BRN
OgSr6MYcodolVB3cuh4FaFfXr31i7W3dfzULbl/g9NNGH8tDG8n0E+T+fSop2N1aeJSrXbVpMN6s
6dgx059vfX4rAz06iqb5jVRtZea+c2AMwf4m4x8ggvvE8NqLkpeF1q8wmwfiUCmnJjF8+vX0VnpG
tueR9hcZqykMwEyHDWW/RK6k2Kjp7HQzz29S+/qeFfnNGWptE6Ti2cgq6F8s3vuQJ3AKu+yq0IFp
T3utlS2NF/LGl7REIEEZ6yjITHqHUN6qSHwaIfUss14/mLa6IIakiLujZ+PtGBgwLAshtEPYdQ3G
ZAhCNXPa/bJqLYhzQ3nLXbda0W6SWJPo2Gmmim4k0ja2w+8EHIkwm1e1kgHMlIpWYihuyRjlv5EA
KJrJqLgmNLQ3mSKdjLMkzhP2CVKEUbFQEqAovqKjSDApnuKlJLoip1AsSMVSaRRVJQKvgt0DzJYi
rpigV1oQLLQkvkqQLBVolk4xWhhhLGijRiBJQnRxgFwCgC4SsAtiJTXTZYonUO3gva7XhQEHBqkO
FwIyzKgYMRGwmA5ozKzoMY3iyFQAZZjqs06ku0SRZrCkIlECPoOFwt+2bnm2nJFw2XyHDpGbHGAN
bNVgMf5l2LQvtmLakARiodOJHhW4G+lcS0W/0RUHh/PmSdTlqeEMNgPKwctuQOaDnUNWDcoVxdMR
CqwD1WRWpB1fMXdGRd9JwPD44HhCxeXR2NpWbkwbNlPUHuLIEZkxs1I8nwmwT6MIPz6on14xfyZF
/6EhzE0K409xgfLGoYJoB7kotfbRZAheBO0dH68BS7J3F1G/yzXvbI/6Hu3WWu+8cweIiN1FHjug
Qy2IolKxihKgRaYLvahUHCN0zOgjQBsNYteKOxEaUAS9k6ajBZoAIWV8zA1gJDggS9Ew2whDmzo6
ep6yrVQkpSAX/BRN+gvXtz8RgpKCbn+lNYnAmSIxpSCZGmqDcRQvJqimAGSTepOhW2xcL7vltfFm
2eGTYrFJVKRsuPs6nu9E3j7HffAy2P7JlREsRvaGMn7O7T+BFDt7jh92Il8mI34FC/BSAJjCQOSB
m4rATuXgp3IwVGH/RLthPwGnCoFUpcCqpEqh7owjzd+9FjGV8KgnWncXA7nS1ZZi8kZH6FdW8dmG
jxYklk9nQWtrHLDBLgaZpbnmGk/LWoLSksXCAaxF9X+AOsHm9BJ6+JEUfwsVIPREy2LSwvOXNJSs
Mbgu4F+PytoBluzQB7Nn/qXpdSC+OGY/WyC/etBfDQiwId5BheB35byrCGE0gPZU/u8t6LDJFk8z
25JaEBhIQrr0wIzV+e8U6Bh7yh9XUchGcGRwyq8IRBg6ACrT8upo08HOFMHM4glpQJpNoM06EGc1
qLNSIc/k3gGApoiAAoXcFMCv2rrt79E5apH1rtXiYjfReqjjtWbP6NTm7TQRvOwj8gO4ZrIcx4rA
Bnfg7CskW7HIbONGDtgvEEsHF3BbhWs6AOQ2ACPKALt5nvm7dY1zhzXYAfzG0RoIXA0MLtL5TuBw
ik3oAItzlFITeNzkp3Smp7cRqJxWwVo4a/bKBTdXg53rwM9F9SrX3weQdI1i0xlA6kJgdTHQuqzH
GDk+EMx8FtR7GWg7D8Td/AGt5KcEeyfizQQELweGZ3FReATXPpA8R6UFA82rgOdJIHoSmF5SB4cC
uJ4HZG8Gttco5Qwwnj7Evld3j8pIsHnvm16c59o7uf2wcQK5i8xxH07WEuHWEpXCOuzuHoeofiIc
W7ToTOZDTCezJPAnUWPpT70KLuyEa30Al4KBoTbjT5AG3D6Gu9YdkCut8abohVXY00mfnwg/XGe5
sWugkqaGeesa7UVzabsx+eDrb74j33yKMI2PUdEQA3kLZAMW1HozeCDVA4hW7SrMbu2a2SYPh4fp
ybcyA54In019PUAsFR5ED1TAbD6cq7Cje1CWt1KmjyEdX7ssuQwkL5mBeKIaWQLN2Ae+d2qN7gk9
3gNQ50veh3epgLP2RSNAeUL4W+riRcv0N7CoNjQGPdJveolAPldjGveUT8lDxrx5OVzQcV0SJlmW
IJe6hRZpxY+4DS567n+oZcQfXIYZxkK9+0ngoCSGZIwJVeDN+5jb4eV5K999H+tb1Gavo1McIjDD
/rKb+pfuzxwgMpHLiEeDc3A+XmR16wwgEcXa725O+UIRcx6TatXSdcIOOiPZoeXQbqZEnnRQxn2W
3iawHo0mD39FfWnyCiLpFhtEmwr/o6Vn5tfd3rB5phhBxjftms8baN0rX8iHWubUP2W29cwE6MUa
hpcGaUg+OmfcI48GCCaDm4erJw8XxVg0EC/cvo/JeDFcVsY+eWOCfBODd8nz5DUN7LPdwGgQF8XA
HDx5Ky3t7y/WdfHD0uwXrLhuoV3U+wnU9RzoU3IqK0eQ1OXBGhgzjfkNGEIexicr/Yxle+hlcIm7
5NVKo0vRsUbzUg6/QeqCZKsv85yeFc3TmcQFkuGT+gDUzy+s7qwNW9eKHiiJjujQXkZremuSBHyd
RFSdvlsyep1ctMbser8S14WxND6pO8oY/PPkfSmqJ0Xzoy9scGageVDYB0XBKXB4UPxTfKA64uZL
oCRhlD7gdQO0IR66z2sJ96K+ltvhrmk/W1GiXU5eZTK/5dV8V7/UbCc3yrfOJKBczndGjs+pEE8o
dD/+bjq692GaI0dYBsPxq8J5Ek710STxw2nXjiVuUlR4G6eDB8CwxYoc+8MadnJA90+xV3UNw+0s
0CaDMRw2RZBzco+f1Vsosnzn96fBCD/UE8W1uhjCeBuG8TkX23RIL6YhwS3fO2t4GlsbXgqACGN4
YjYACzvdiZCwAfRTf28bfXhRd2/kTHBjkC/QwfVt7RjU/ROanvd5Hh6ppr8hqfmoHE6vKok+tz+Q
a2yn1NlwZ7JBwLuV4YtZFTA+xYvaJ0e7wG1IRBtPZJ2Sh9IPz6JPHk70M7Ak21b0amvOwSfLUH0b
g8+/22uZRc9C7y9jW5yNCmptEm2nJvttW9mv9s2f23u4Iaz2pS3+yHC4ctB9UsDIOOwuycirO+KF
4eFFifsYbHW1RJ4NatQfnnQzfQc8f9Ns99TKqwgAubbTg3K3YtAWT3+PIept/f0YA9SgHZYkC2UZ
ylpeny8E4evf9+maB214jmb9O26iBw0Eznm/1G/h9uU7K/Dddg+BHwEGYS2LIOnY2bsZ628FN0U7
uai9xUsvQgwj83FEMhOs8q57sT3z2rJuNWrAmMngafL1YxFvELjv/JbvAOy3sFxUI+VG58te9WJH
8YvavExTVVlrqy1hA3RfRhEBVIpuLhUVw6Po1SqcjWAFjSzt0U2k66E1q7wFV4vzbbctqvnsBXia
Nf3cQOgiXmyXggpOOZN6VOypI06Zpz0jrNgXXnVk/HFyDOBouOQTUE/NmN3Vzt4GxQ4e2FcssIgn
3nZ0o1dDQzSlGfY1dNplVBdny1NOFqLZxvJ9TI1vkWuck0yWxfp5ssvfTju9Fpb3043DtcivkxY8
AK9sddeCQTM8pyarbeafasvf2pWxCBhaGNHDwYZNTPQqdL2dB2hcyGo3N9Ne+uMhQVlZwG9GcI7/
zAjqna+vvImWl4AVh7gIHcs27O3TUPANSJ28UkKcN5cY1iWSDsnaYC/LQJzmvLxZ8LchCp+81DhH
VX+S6b71xBZ99lVnkDflm/jGJpFcaKDuCNM8YfY5Td6w7mlU9/oxAZQcxg4C1e86VUbB4ZE7bzz1
ybVJIG1jakKb4rvRyY6aYx8NCKHhPuvNVjflPkYso9OWBAaPIus1ipLTWBVLOnUXJf8LfZPZfPhs
4Ox1zAK1FN7FfNU2P8xQOV46qzHiCIPWU9erQ5OA3UZvUaPwrLJpo66zOlEiS9SD6ISu/VCpSIIh
YDmQB2fILhFnDt/5nQbdwxXJQ6TyjtkAyStECoc1jUH4UF/zMrv5iBDxhzHMAWgADmfmAwi26CSW
touQaPiKuIvMlBVJDC9VPzxZGrLIFLBx0ClBs0nXAwxuznLDy2XvhSQJNOFk0GrJlvja8xADyrdR
iF29jyTyUE/Xx4bW1uQGP3ZXHhx6Ezjpt5IGWoUhKQi+vZM6uEZpxADa35osZ4P+gxP5pNSVvbdN
g7PpIM1x430/ZcucISU6DVoJIayreGN21VpT75K/b0RBEkCxaFJAefUE/eYuimwJFWLHJHhp9Nxe
vJkIn0hmvpQYlXsaBwUaXY1a3yvojEXjhp+6dDekr24UHyiR8Ldn/2Bp5S425vNA8zbs/D0mqUku
we6vTQ8mucQSlNGZCeNu1Zr5qrvW6bD2E4KaQ7myGdGEoXpwtWU9+QfAUe3SNjHoDPuq0K8YxA7z
WOytJt52slkZjoQrnO97owJGvoF6t0Bhus4ak7kissNubc/ppjXx5Vg4lcrlqH/71OAOD9DArxT2
7NzfFhJXlALcp0hdgaH7EhTjWV0B/k+dl9WnUEQ2zf921UsC+IAJg3p61bIOaJt+DqDtVfBFgkMy
Oxu6CgkN0eQxgDzWrHJL1f9RxqpUi+9FZn+k4SNFyjQQ8+jB/5+uoTfdUPZ/hDTMqbLqgfA6f+Pp
R4dHf64ANHfTM1qyE7katwF1QQ1lP6vf8ibfp2m3VXcBXKsz602KRehrdGnVOCa6HFveEcgzpKbk
UZNRV1lHJIQ2bx9w5Myq4KA2vB4NZiRDWBPevs1o2I/aZgzbbctdGLcPP6uZ6KTFGfz3qz1Cnu+S
i+dnIJqnr1APGCzLA1GFdLmWtuUxYi6o0HHFY20xKFeDIdvh8MBze23C8YmByc3INJZA/ezUJEdr
NlQO1KysThaOHXU0bSIaHPMGt/F5dJyN+jI7OrEF/t4TbGvYXwqP1RTyo8SBIUcbByGFAn9OCpDy
IML9ctwMvb12011ta2cqkkV6IsynkBFdjvgyufMWHfW6radNKIMdO9AaPuoan5RyCeEeXuddvgLb
sFJ/DWB5r3nhlkfzwix9YDFQknNX/laaComQEV/wVm2E5KHc5VDcZGeTEOBspiA+avT74jsdgYO0
r9GAWLBCwt/5l8L2QPXV1yS1rqbfbvUw2KbxU80EV4WGRxscdOuehpXWPcbwOkuqQafeSm3eunPz
UVvRvWbbS4C0xs4JgScdNDJlAKWVWrRt+VJXQ3Qvl64Hq8plaU3wXA7tCufUakAYaqXtqtNIUpqG
tVW4J5fB+FjAvc3Gtalle19HwTrFp5RLEMAPmeXOHZ0Vtr3XOuWD44CXIJFX1RwVC7Bh74mR/lsy
ZwdBPob5W91UfgMRDkE0gD9/Ig4kTrY2cpRUuj9pvh91hnOTCeO43hmTtflbHdr9Ezluqyy33pta
P/ZJvNUMAmXivQ34pnbo45knya1SUiT6OJyd4bNwNLDWTIDAMYCF3DV7PbNujokDmUBkS2OFEcOG
byx2Y49pjWUHSLBSM+29ItgWjb9Xl6n/k15yba15XDwTzKi1+HvJea3OnlchQzl6iysBGYfOr3qT
Eq5bngZbOg4L7pVfgr+zsng7YamkQb0JWxNLFIcA/kuC1tocibGoPnIr3LiVv5+06G7a1rXT7Q0x
P/dEE6cGzyEdsiVrKxMEmzgQmz3uRZtRYsRyNcXVDpXMQihLntBpJdQbtTAPYtjFCRRZFtWsOf5d
q3U+9EDfFnT3SkJzaM2vRYyGFiYyV0OmxNlU5WZ0yTOuuYOHZKt57r6PRoiLKJQSsbEH/Zj33iUr
80NmDi81Y7hshh1qin1GqYxJn+2a+MvQRjEcbEMDsY0BqLWZNrJ0LjmjcbSKpy4ZoOjO333b8u8K
OjLJm7qTsy5RHpvrXOfnsdbuoHDOlo2QFuVK18aneeCmA6fG7HqHYmxhRPXR7N7NkVHV0G1Lo17B
K/Ko6yAP5MSbpP6xrMsN+uktnaSV+qAbD+lGUuykUx7yO3DsbZY/RzUBKI591TVLweAOXutv4TJe
oCweYA3sWqlvwwSvWuivYAMcm6a9Iu2+EuDdVtUtSUrQkkQIR9NTnVH0EAAxJcG+tfM9etlToSWr
1OKVENnM+DpzpBU6HwMxOCtz9neSHGuHI7c/n3pJfsaM8bvLUW3Zjf2dm6m1RWFUpXWDVAX+qHNr
UyKn8iF8sUwN3X5tdZtjOPkx6NGaAXFBJRCiqf9Lxfj/hg9RL/RV1bLFLt+DQfvnC68++89/+cO6
7JNe3tFBycdPB7rqfxDU1L/8v/3iv/38/SnPsv75r//lqxJlr35alPwrCQ6ohwkw43/PBtl3+c+/
VX/+7fz5LwS5f37fPxly9j+AwAF80x3PMR3XsolK/CdDzv4HerrAQNViOr5tmv6/U+Qc+x8knMEG
IcjRC1Ri+/+kyPEl8C78UL5Jd+DIGf8vsWWKAPLvhBCH/DPAIMSqguMwHZ2f+q8kpNYSGkJa9URE
JUlfb75GFYXZxqHE+Q/X5vbff+Z/JDypa/efX8rQbYQwFpcCcN5/SswTJg4Or+OlRo0AVUaxRJ+g
FgjsWySrreLLJVW6xfx3CCaK0cZ+yvt8AQ9zPefO0fCanZLtB43+k1FAxJl8m21t11gzx5Hs6NXp
rdZSKs3q6mra4//85gm3/V+8e7jmJiAPB8Huf44mnetinBKWDZL9hn7ta8ZVcOyD8AOWOA62EGLB
m8sTstkk/bIbtLSVj+WIJsqcPEbyY+r8DT/XSRvbS5rFG/+XLejah0m0tzA5oD3W0qXuIyL1oOF6
KChGyViDRkL9ANksloauTNI80QW9tdZtEQ7IUi5dhl9RFP8ay8ZYaDpGTq+Oj6ORbDwZHNM8vTUS
Z2bpgpE2weLGD1kEx2jwj/j5oGjSy/dq/LVGA6c3AwJbj2gS+rw9SCvANMWuxcmZgXYAZDa3fmJO
qfj4yaunnRUwme1s7yjh6Lb0JaEtVVeTAfiKyIglnVe6g4H3iQavpbgVS260u5uDOvGMieJSblBm
HTJd22pW9OEyC29j3krvNsc6827hHO0BB29ShLAEgtP+VUNjF49H3B2GIbwTwAjtxY4WE0b7wsce
FKI18MyTZqW3OE7vRqntgjJfZWZMOEbOWa26lpIDROUzuHM45CIGw9kdb4MW80xJ/ksXfmbITjhK
rAsydehTAzEIzTWg8kFHR+xz//kVSRbeKu7TB/AayCtg8qNpPcb2tkB4TsAWyqj5kuaojBztGWcI
qpb+NpvNhe16VefZds5H3o17bGZQgLX76U/xvY4qupq4CYx9aaE8MpNbnfEb9WNESV1FjzBoNhET
lyROOCckOIga81c4EcRH+TXaxokDElKnCg0Ps8xzM36M8EgoM5BnohYwUsGoKjILIiH6ZVVkqKwF
VcJgG2+cRRlauKGFgGD+7cTxE2X9I7NHGimFcoQNOWNCH0gBmsrQcibsVNywLC/RxuTUbAf6tPV7
/AMxhkr8jCbwmq7fOpyEaM10nKvTOtwmGcwdpUZjm6sq1MEzuNZMDSA59bkpuL2w15Zz03/ILvqq
nO8onf+0cCLbiC6sBrfbnt8YOHKgiUD0D438cHt/h4BpXCSpjqRJlfkunBoxk2iuntAgIYGvaQwa
TSmGDm2yTmZevvWlcwx6ZM0Djpwgqi9Fz6EW/XTQXGAjbPWUG2LCDKr3jO/9CiGp+yuMgvXsKv+2
mFyqJx9JoVKuVdmxHsP3KuZK6GP97trNTjeD54pPui8AqOi4oiqTx7z0/aeO9nQbpkgyiJOSW23u
Pio/JFCquAqZklkwYrQb1tJA4FHUFyfbVTWAbr1cOpnzOdXZaxsHdz9OXiMDLK1odk5M7JLfvQdW
Q/ocPuki5/X6cFfo2j20wz85OW+Ixtc+nnuBXEPO/sNhBOmlziepE5yWANAtwO9Dh8r8z15VC4F3
nC37U4M3IDnTdYb/047NbqqdT6r0cXbRtJqntGB22NffCJiWtWfew6LdGZHOodoj44KEPCd/a+p7
7ri7fMheNWLW/ht157EsOXIm3RcatAEBIABsZpFaZ16RV21gJaF1QD79f1DdQ3YVyaZxM/bPgt3s
ulWVAirCP/fjS1clV6AZLZBC1zP29ai2wWSxCmzPYqIR0QclwvU3daTucb0xJ6W0gnQbiaC916TX
JKko0WxuLTyKXpFTbjnvNBECD2JaygRKNdHdKrIVsJbt2AM/6rWb06s3buyfgBORwV9SPse2rd65
RnPIk+TWTCNxpeRmoSFLWe81ydKMzhnkpuaSZfERktYWwx4c4+nDQBIa/Xo3+BprxuDeFQEjDuIB
FXesMnxgj/3afE5N2jApqqgZwahzarQsHZNtYNosTzQ2STXoSvr9TMSMasz6ZQUfK5qQSyeIqm4k
H2r2COzFyktdlRffl8eSWrtWDhi+S+fTKPTfMX3/a4u4P6/h/nv7rbh8yr41/wd6acG0WdKFw/av
13rHoim6n3pp//aH/mDBGb9R/Er+XUgDsJv8OyuY1lrdMljpmazWXBx2LC3+BxZs/obJTnccl7WX
ZTgea6L/gQX//vfxM50cpy5M6z9Z5hmO9TMteGbBOVKYhme7/JUEdH5hwamudK3MsqguydxvpnS8
E0mlSzvq5b0VD108VV+nrMd464HlLuuD6XrjQ+Am+rZPeeRbbKua1N3QLRFvdNK5WIybc+2W2pI0
VLmJ8qjZNvX0OYMk/OJYp5gCjxVGjT3s71403PqKs53CHCPscu4MmvtEUxU8z8J2sZHMe40A2m7V
0Qpr6K925qenuPeCvTONb3xB7UaBViH1wW8XFC+C2yV82WANsVwRX378g7wfPThGssVRMG4GU4NT
rqbs3qxZXXWn0btBh5VLpWmgMDzxoE86jpYqDleCSTIvG7Zbi74i1KAJZ95RM/wnywjDq0GGGhpD
cVWp8lZx8S46OoBk2y68gWXT5On8IZqKKsdZjxFMWeot2dnX/jZTcXxMXPsoqBa6CqPbT6q2NqXO
Ks+do9vYIDBUDOUePlrAu/WdM0uDiUcFdcLRPqC5doG8My1HHsE7c7K+UW64BmlKkq3TWQa4rQRl
m7w1RU0ovMsWxOxFXy8dBWPOCKIXVkmSYDUcmDit9hmoQDLpfb2WBONHpyUah6W9K1+aVp4ZDuMn
dMiMRNS2EYK9TMI9jVrl7OMZ85xy+thQwUbDI+zHTI3c/zxFdRReQJwnSz0rSCHmFBey8VBIXkjI
MffntVvgIjKxC0eZiZCUxTw+IFVZHXQ/TISsFrChlwxX4TELONaLMumylWGoD6sqlmizaypliCo5
6cNITM5srbf8xyJT4ZwbcHin2aPfYrRtOjKCjsXwKcd+ZbEqphVg5dc8Iun5wDLvOu8muIutWdo6
sTeeBfoI0KN/YHpHVmgpAn/nFemKU3SF02CNA3mVsjlP2KTnbNZtNu0Nm/eRTXzEZr5iU5+zuU/Y
5Mds9hs2/ZQ/FkgANVKAhyQApZlmhn7RIBXMzZzkFw4VEoKLlDAhKYAXXhdIDCFSQ5o+6wgP2cOE
CNEhRlRusdaDaWUhTaUTarIqNl16CnUNtPXcL/fsd59rlG6Kd7cCJbCVb6FeHWc91EQDHbFlmLQG
EYs5mSEFWOy6WPae+zp8ZMZwdlVF1yGlMAWzBC9hVp2vbbpN0lh8nfVRUoOnwUa3jrmQe9bsIHMF
jm0XESdAzEkQdQLEnRiRp0t7NMZynyLAUPh2nydGNu6NIBHHAdOoThVxCd1oqt19YcZb/AyISfFJ
8ZmkaBeFzushOnXhx5CxDEKKyjkMEmlqRKJyUa+IGM0MgnUU7XqErPmXMoStFoELMX1pIHgBM9sJ
vq26NZeyfhnBCrrS3vCiu7Idl5EZXiqjP8EOe5h/PRP2lTHeA2w+KD7axhXvrRg3JvKeaJn6Jayp
+XfWlJu0LCinjLaCatI6jD4ZkINKLMLRAEaRX8NRIZxy2XUeSUxQBEJf0YwKG7behjgiYZU7Xrdm
hqaxT4SgMyx9Gy9WD2svGvemwKzKkS6oUOkR70ia9JvYnwBKOTvPLNdJYt/koUzLnRfl9BZxMMbw
gpW7MTj3WDPOLwYnLdUJyQ8FOct4HycfdhlxZI1jMtlv87uUjIvnus0QvdAdK1xW5hqpdZ2rvVZ5
32xU1wn11UOFNe19NZm4Zyn2QKM1P3fotTG6rYN+m6Djxui5c31nNcHhKpj4UFtuiO6FzMSqBjhh
OsyOSL9k8cllAoNhhinNsB5Qjx0W3BZqsoaqrFCXLVRmZ6pIM4PbAThjkAf9wZfiaxJlQXbjzER/
zY6bW5+HU3VaTlSKJgy8cc6l/EiZ0YOM1Pt8Ks/fORZl4ik3x3ociFrbPXiFfBPnm2rOPoVPBjq6
iZ4eo6sn6Os5OnuN3l6iu4fo7xPOCtT4CVU+oIMwZJ/LWYRiP83KPQq+jZKvoehPKPtBOKcmPxfo
/T26f6tt8e5dAtff6kwFUPrWAVOVjGlBx9Sgg3isJLc/xko4akgm78yYRlO8ZWoYt4glZ/7HyGPd
EYzlqeZ7Zyxr+NVRpLFLlPRGuBO6I4OeYIKQZ67mG/H83y37a5untcZ8gxOBBTEDXa7HeYmdF+mZ
B+pmFCdWmUtn7iEmc/FDLyXvJZm0EJs+CyYvJFhuNZOYYOCLoYSP+YxgTtMwr8EXsfKY39jMcUoG
LEx1JNMdjSkPhrYvhAmXBtMfmylQyDTIZCrkJYyHHOZETQCOjKuB6VHDFGk+qUKmSi3TpZApU8q0
yWfq5DF9cvm+bKZRHVOpuZkUCWhLUcmDStyDNaX0r9mfCYpQoiO9s6ZLHN/cN/my0/J17pjumYJ5
TMN8pmIN0zGdKZlkWobtoHMJ0WIEST5rzNNK5moa87Xp4jJr65m5JczeEv8xZxKnMZErmMwpJnSB
lW97JnY5k7tmimgzbawN97oDRAXprbVkotSIQfbQveiF+xjq46qHs5szF5yYD87lskTOaqaGuJH4
f3OtcsNE0WWyaDFhJM3OoLtn6iiZPnpMIQf9a0pwqsIqQs9wQK+7PgJwmMdzrIHakOA+ghrzI1Gu
i45Dkuo7IuSrmFHr3EUdaOWhjzFeTP2+p0oqgUNgUE7QzdXxAJiCojya7kRKYeLJ06/VlSTqSuOi
LmMS6TZF2FnEBBcoVlJjZSGXgXQ9ujv2zmen4kaUMq6y0e1ad98Y5iba4Z9cjsx+5ztzoDF7YSbc
8pEKRIpU3PlSSIsRZVdM85gkt0yUOybLffdgMmeumTcnLBokbushsBgfOvCQ4MIx1LY8bzlUgBD5
9VACJmC7l/mwxMazaW7dGevFWUBFxNxU3TABLzR/PZ85FKJ7X0tm5PNRcJiZc2kubWboI7P0+c2A
FTpiTF6572N71a2nntk7w90zkgM9Se1jPg/nE6b09eeQiT1kkAdK5PEiMMu3mfg6pbPoC/WkMnUX
ofZg5eHJ6b7YOAEEN4MQZ0CEQ0Dv6cTBMRB8m8/vDBdBhptgwlXg2zdiyls4OaTtxwcH70GCByHG
ixDWW4kzwcehYOJUKHEsRDgXDBwMOPzm6lwHX0OJ8FHhcxjxO9T4Hpq0OmSFswu86ipNkqvMsDT7
WxZnK1h5hskzHis4YIE7Ehdjg5T4tLoUzL8LIz7l48uEA8PAiRHhyID9s29YlIATXbc4NmycGx4O
DoUQa+PoqKNNfI0Z/9uvBn6PCt+H6r9quEBiFoGtfixZixjM4Ei1nUJMJS1VOdVJmMt0HqLNI6NG
mFcTIWDkLY/1Satow0rtE9LuCsQKWEd14mpckpQ8VNawotQENZMbxISfpcfXouFvwdC+9fC71LPv
hQtoIgSKG0bDFRNCwIP9hVOGdN1BxznT4aBxcdJos6MGZ43EYdPjtPELvLYGUEN3C5bilODH0fDl
EIaHv4ucgF8nT9EdumuOi0fi5hlx9Yy4e6RgXYbZZ8D1M2CUwgNkzWYgYkNnbXYHCesqZrvQgG+o
xD9E3SJiGJ2t+Irmyuasjx/QIPbI6kuvGzd6EZ78nBbLvN/rk/esRXwJrPA17qUmk1sQ2dtRqDWZ
7nNuYoHqhrPmsUrF98QJqXBBKdxQ1HQ+drijLFxSlPgB18c21eOfYhK+avFTWfiqJPYqXFYCt5WN
68ot7gYeLJlTDKNB4sCa5eHRavBqociO3EJTflz/YEXg6ZofhBkeLx+MCt8fvq8W/1eND6yZ/WCN
fDfxhyX4xEb8YmXfPPn4x2x5qHGTObjKTNxlnf0R4TUDtvAY4j0L+ucQJ5rEOZfMzjQcamJ2quFY
UzjXotnCBiIUsy9GSSz27D5KnG5JiI11gNE13nPvGvdzLDC96XH2ZobjU5WVZ4VrrmfDgIcuxkvH
t3WP++w2+zJn02nuDk+jM1xz8X0stDvN2bjyqlcThx78ms8t888ScMOAg6/DyVfg6JufXPP7nD+F
h+PPxvk3v60eJ6DEEMjOQsMfWOETnB28Nr5Bxr7b+Y/Nht/5jyX4CxU+Qxu/4YjvsMV/WONDTL3k
RrCT5698Bzn5avbqkRXzWwlBEiT5MSfNWcP4oK9771ftpW7U3cHAG4X5rbUmVqxMeitk9548QIJF
2jQ+66N68vybCAcah0Na7LdO0T4PWC+FW10GjKUTHuImwfYXgybvXzPffxIsI1BnWUl/UewAk674
GFlxhspZ2PZbKsGcY6rIB/fJsTvoARTCW83NS9cE7B+q2n5n6/yUN9odYpjAHzqfFHMvduy67/Nh
1EAcTMPwUOM4xVg64j+1hcObGx7mt2A72r0T6bmsPyW4VqGdP3W4WLma70QFsdANDxEu1xC36/wz
D/crufVFgxuW5O7NwR2Lo/YxpPyXiNMjjYg31XwphTz3Kt9beGtDSY0iXttpRkUI3Le46d563Lgl
rlySca+a1d8H3Loc2UenANJRnX/4MluNhaD7RAHmReBT1ZzwHGhnTdgz2XA1v/E2057iyj8bUfAy
f6g0rA61wSg4OPXuYzbGtzpj5KWyQx+1T+CpS8M4lpn39OPvx9MNoJ3s7B0f+8N8kMG2LWu3v0Gl
uA1TQyPQFy02z/NL+ZN9KQPjNkXBazlodytvLwbcYNzRKKAXB7d0gmu6xj1d4KLOcFPXuKrr/PfT
pnL9JyWbi4Xp1K37R41PMDQbvA6XAM74/H50p9rnBJnYVr3PvzUIp5tma3ddgzmthgPA7keaPW46
dOu06U+0Ikuc4elsEW/wig94xgXecZnfvebG1sGl1230rvMHA8C6DG7z0tQcr/qXpKzvPCT6dBOU
6aFH8cbekqg3LBW0+9h+v0LpeYo4AEMY3Gk3Kh31aEiIaplNxQbbO4P3iAMcDOyDk3pPAq98iGc+
xTvvcN8Cr/06O3i1WJ5CPPYTXvsJz70piSzEaz+ZTa2YfXHm+9xBawtyR7JM8O0Dnb33rAwq/Pwu
vn7Ozb3C5z+ffPMZpVfBpbbVC3iux/mKai3/5p2NvHj3zYTV4AEbyNz17ulcMGl6E13/Or/7cYyZ
itVIOsZ1/nlI93uQGa+DVVxsEm8lxwkog97YK1f1rzlpBk9AxA3SSxJ6d9MAUajUk0s4hdbJdTYH
Gs36eXYG1xrBAVOtvcFeY9RuCGBqH6NO/hJugANnw6qy5XyVTgJmjY4vmhaiLNOPmqUe1fc69R6I
5r7Rkmr4N2WRlQ4VwejkM8mXj17pJAbZxQyfDcM/5/wVAumFRGEOZWTRsF8NUoJVvnacXP2mVeo+
v6cQ0zgUzO2szLhOdZ/r7ufPOJ/ZODFY9I6H+Vq1ge+oRBzyBodJSNn6yCOTemw6EJ9yV15y4Z3c
BpRLdWz+CAaYA6r+gL1SZWerNlcKUcqI5nPAeJ2/3dDpsWVnb2Uxm9vqD2ZdiEbJj/9GtJkWrIQB
G1SvUV2fjXTahcnbhLDDQ6/gEe6fmXgJ7WsTV/jdWd/lbLCd4OImeD6KlOflCEWf5U9qiKOjPGgY
pGtmrGE5ODsTUTGs1z7JnnmBOii8aR0wVu6oOSOyH1cA5iDLQvJMCNuO4UkXL0XCac16cD5ppiDc
Zux5k8pcJrb3bLmsq8V4tP3XGhVCtRdHafTk8FgIMPbw79lxlKfJKsnoRsVp1IXcvh2mzFa2zvND
T6Y2gdQCt3gPIGutRLGP7B7gCpY7bp2kXtYaQ3YZrzwgId33NsvOZT7h8sFcSixJNfUxsq5g3xOm
ZjnERp5bs1kyi3B2Gbxt+MCKJXAx0FBAg44WyPmooInAVUtCEKfWBi4Qw9F8F3VyA9Xq6MUse10U
o27f6uI6G27mv47Lb6UCa0VBLuGAgrpre1tG2nYI9VtPA0ZUvpk5CoRcdUO9cmEzW8hOsnwPrecB
fgDf6/w9V9UDHvNjRiOPUVOPikUQGW9pIzfO35bSOSzpdFBejpWwPvmGt+EpRbpsdpj6fb8vIN3h
uORGp06VgqDkeM/zn+Q+FVTDjtcvG75SMrcxo105Y3+xt8Zsp0ZToy8h2vYCZA4zqyTFT2f2u3wk
cQHPn++klx5oGuiHIFQk/aiNkx+SuYSz6zdJ4pOeLPGKn/SUm6l2GGztu59XhELSbylz0HUCnkSj
h2apN92r1g3Gqciij9SRwzmE/ZN0BwKgiFKt3oCFqT6LmGBcbLXHtJ3Ldom0FSjx0TCsW1GeI0/p
lHJDX8+TYwauZ1HHAQRfz8lgRxjs75KSbt/i2fa9b8YUVmuzAVKA4rdMbfvBLuNqF8feU1sGTw0h
B49Ykd/YJqzyZmsHSbv2ybDH0HDxpicgS0372W/6a5O039vIj1Y5FschXiYZMIjSYps7FpD7W9hY
U9l/LQRct0kXn2EdMgKPPkZPPgVNvKPCUwu9M7mWfWooMN7SWnamcdFL56L6OF+WKUjUXHN3ycRe
Wsv9hL+VcnvL/ErzwveALUIw7C0A3Ef7FsYAM6muJwvNxwWxRsg101+dqX2rugRQh92sbfXuyio7
957P4sJ+ihMiraWRaUygnUXgaDhdoTr6EYWDU41omHvqCnKRL7YF3sgkeWFm3KMt6CIQbjeVRxp4
VPJYGNA9SK/j29fcVWjwbSgsPcfYjldmnC6Ba4Ow8PlNSZG82VP+FDX9yGS0IlJkomiEwxcL0BdQ
CGwdoiLH6tdg/4IeRhxm7w1MTAq0tWpp1ijwmTZ2/JBxPt6KfdU2wB3l8L3vg13tCex0CArTzKMl
/9EysqDrT6pPvdXeE7ffWn7D/pJt6MK4y74oSef/ePASwDRJ1nq28+yVvbPUhAeZmPY7GeKYiTjU
y2J8EpIUJn18F6MZvyqnzZegGbc0N7I0gySC0Tz9ylkpqTn3qW6oVkIGailT3ALGeNdoWFlU77kB
jiq08GbSMHxou1atsgwm5oD8B1zqjOH/HNmkr12/kv/Lhrj/q7NUNoh/NUe9s5hsP40/FWrNf+IP
t5xNo5Zjo046rhBC2pJqvD/ccrb7mzWb4RxTF7yI7v29UkszGbG6mNn4oaRKECvb3+aommn9xi+7
gh8JXer8rv9kkDr74f7ul5OzX05YoP6ZC+Bkcz2Gxn9uDhx1iq+iCmCmkzvNKqEg81b2mtqGgQNy
RGdTVrXQAHk/0+8nFMf5n/e9zhV5//DK3JxAtmMdkeZsUPtTQ2JBetayeoq0NGv0YJRbRnWnh9Ss
/o1P7+dqwN8/IdNoHIYW5bK0fP/8OkYHW6DENLMeuxj+LbZ44szCInlnsz589rJCu2VWFT7/6TS4
/aM9UM7FuH/+gPMRZyotDMMxbdsTv361PqXTZRjHtCrUIYJiLGwgklUbwXNIMN7F9z5n97IIaLg+
BENRfrYaIBrrzM2t6tEoG7+hfqM0sFsQL2d14VgNdq2hGtdeAi+7p8ljLhiEBWJTPq4Imma6OtSI
qXQ15VaMLNa7KCilnfdgaQb9FvZ2+Wx2NYhyUparCY2TLcHY0vYz+ZCdEl0GyIaR235q2AMkrMUs
mxB2Gz62YHcvlRi1z3EHSd9g5/bWNAp0clGHwSd6oA3sjXzGS4Zs6++spjJWJWUtl6R2v2q9A8Y7
hdR0r/r2EckNDyTQSCfagO1Gnh2XcQifqXJESLTGstSBkW70AXrAuwO+MNl/Y51uDSfdsutj/ltD
sHFXA1yNdBfN/0QwjBpv11RZgwhR95WCkwn30CMUnXsvbMZ8HytfW7fMYZjppIAdXush4AFBfaat
LZKwGuJPSG5OugRvO7A+Jw5BtkrpD5ErBfMd2+E7SKfyI9Hz6kOklv0kYBLc4t6kvp7L6Mg8h+M1
1JP9HWOySbo3ttQxYcS9MmB9w9bzwps5jjPZdn6Qm719ShshT6qU9q62VJFBZKDgoGzdBmEtDhnt
k+vn7AWJcorHsoABBJGsJUu3Y8ljkohQ4ToGN/c1yIf8Emhp/r0sQeTlzLt2uejpdCs0KEY2Iyi7
Zb5GtwUNk60b7bs2mfB8Vqa5q7SGesqyQwwb0/wEBJwai3jsiX8xqdwAahiPaIjeqlGVu7QCTJhN
k1RQZ/XqmVL7mOUjoMjJC+qTM4lmgkzUIxfrlO5dMVWNwKFMsZxEAP5R9UXxbepM1AQqPAb4snj5
aP6CubJATwZYk0NJu3URNjlr6WdGes5slqBeEkXXZJDiOJos+Etb5pekZLtcRQACw9Zn/pNmiF3r
ZFDpJwbsaLTKqcunwAnUOkpqgzNJlffYDJpH2zb1B6MXYt8oypuAPDQ+MC1Le02DuUZY9/tdqw8G
UHbV4NAs4/ZrHde8Wt4gRpn1cLGiNPnOnaDFWyXGFyipND1h8330utAARyNb9zh3J25lPucZ4A9C
160kAlUuzdXAAX+3rErMNsvwkBS1sAmUmFmzEn7O4eBusU/ZHi6dsWqOaT3GL3AJmLhlFL1jcB3W
VtIxTp0yf+uGNvluO4nPbG7IV1RkAWoLm3wKSPNKNVSw7EqRfjGMaTiR2B93JUnsr57qwmNRez2p
C+XdmsZESeyVtbfqxAACGc1TjlJa+y6nflCOwiQoEEEyn+g3HSwRPkydDBHEbfc6doCDg7Z0170G
DLiwx2Yxdjrbp7rOu4MJEvAYyaR5ZrznE7UDOtzSFQyuMyNxs2i4nS5GPayubjO1zO9xCGPamc6l
W/bnKRGQeo3RVltTH00CrszpRe9k1BYl1r6HLPY6pjp8soDtxzUyTXqxOtdFim8Cd9e2dvEKT8LY
tXVPeUkaTohvMbp94idDs6hLk/ta4rX5p6YS6rOspLMcYBLyviqNVWUKb+y1sSz7mHU1C0WzwWBX
GAFEBYJ+U883Xeisd6lons7UWnNVREb4pMqIypmhIgDus2dZZ7DFtmxn6mdHUQqET8k8+HZpciAa
cQhDy9jEJVLsULPjzasquXmJspFd3PE2siM7piXX2jhOoKhGSrQTyf0qgZd7MJ0kP2AcJdExBi3r
+MLzToKk5qY3YwnOjOvfdTX/uw5fbRGZajbEkOexciN4thp8nLRN7gIwPatcVNnKCwLrFotUrSdk
5UOml966hkr8CaS9u3W4ae+ZGRmnFv0Z1nTeWs+qqsCTgfQ5ocsP1zSLwpPnzXN2K25PBaXICwtv
2TaKQSaNNT2ErQrh9VgzbWu0fXE0OTu3eRVaS3bHtGWYuEErd5RXaOdoD5Mm/W3YGO0r4w52rGMP
bUlWt1SntqPwMv3cZ+NndoA1ghVNGEZH0K0tDNy7iao0htpWv4uCwrzWbkcVuTDlJlRmvHKUJa+A
DvSnSPjWNkkmWNgDJMMsHCiBgNz7pYd0xHbfylZ5IuSyKRBLZKqVbPWL/uoR0bhbBlT1oCpgqnui
31W2AWEwZ4w8pvOYI4rB9htWc+oiCI9lRvGI0mlnsscwW9Z2l7HzsNXeFuBfGjPs1aa0JxtDrVIP
ptdSAh4O2fyErbthUZRWcK/CuIUJn0VsavrSS/YFURq+ZAAJPBgYUtY8HhhVca49ak6cXRNfMb9w
ZpK2QIfNVKq/ZPlQdsvSbudTYJrLUoRR3Olka0FnRsr7SNESZvqNVi99miaftYDVwEbWk0OV6lhI
fRcHMwrJ8ArrO6Y6s18Pbk3A3WMHl6yA+aPIVCOjnYXX6mDxwP53GB0MkreL3JGAuwzdbL710QSs
fYw091Vn5tICwQyqmx4UBbnmRtyyIh5nmTSCUZ51MKw0yjbdbZfYsgLub3TGxjO6nEWNnribJpzq
r4qywG965qJ1GqlnHSYnsJ+bpG4PrC+sa1LTvbRsAhM2cBY53SqTliTZKILqELiBqfakJjGR16Zk
Lk8Ab04oMIMCHljDBzwatea8gCLHcRWqvH5QQKYOtSYFlERRgUEKBa4OL2/hdNOEV4sVi3pj4+RU
2S3Z2BblrjdpC1lQHMNWsMMTF+N8b8ZHITuPDBl17CswdzAUK48rc9l6TfBsk5tI1h3EKndZ5ygM
61SE0UMQ4040s6kApW95Y7iKCMrSOT9QVM3V5Q3415rKIv2l57rcFmFTBRSalRixOwljehPrboYF
UvlY55XwsqXFMpRD3IEtXGtkDN5L1i8Zt8UeTvUIkYsex7aE5jW5Wr7VUNKnZct6ES+cU2AhGrI0
f25iH596q+LAPsq6jIjxCgd6PA+ddDOyDT6yuCy1L1bbUGjSCUfsmE7zVMA83t9Y2kHRonKJuqop
jhk2a2py1jK04n1PY8PG9IroInpbO3ipntzBOci3Drlm1eX0a54GbZxdiZymxwFu5hVzanMsoP3Q
X1EbDQ5DSXq+jDyo9x2lUaVo2kNeNDYoP/DJ2yiYMntt1APis66mhJtjXeTDhoohD/KQZ69HzdCp
LYIP9s2orOnkm0ROVmbjMm+f3IbzBtKJbewSfapqXo++WdVB6nQ0b+g24GU1B2S0yTHC4UhJsMLb
+Z6yWfAeudtBVB25dKqNLanXJotPy8DCgWfGfUE43QE7v36UYZ5fjGggmEFbB8PQpOFay6WEORlL
t3khmm8yukfGfQoZjQz8jsrf4j94AHhNtlzICJd7xMBhhgPSXanWtRHIXdljOYW7n5OgTO0nj9sB
JstYKLxSKv88JUa8w0hPJ+oIal/gA3y1jMh6nPJ0Uh0Ada1q99o4ALQHGIdVDOJNdHZqr72mZeKy
SGStQSEHg9HmUKSD8WKFuMYWlMlH5XyGqXeg0ohEjt+/EpuKr1qmVxdCR9BF7Vidsc9P/arlCjR2
cmDyOu98ukceMpKRd0O7FYff+OJDv8eaoRXVY9jiHfovZ5yALua0PBIXjTelmtx92dvtEnqbs/rr
reDPTmWcx9ioTc9wDKJxHt3VaAA/7XSpgSFrmbPHDsZhzhv4ZzaMcMIbq9v8eKn/yPF+jr7UuLu/
q1+d6j9JMNfyG8XD9bdv6vyp/PV3/n+YXhToB//azr5AAZ6+/azC/E2EcR2UFhaT0pMoHDpc4r+J
MK73m2Dfjd/SQoNwHX7yh5XdmOUZ/pgnXMl1gGH9bxKMYf/G7tdAaTZ0DqhuyP9Egfn57LBt/nLP
5WUEmyfACc4vicVWwNmTpt5slRbOEvxalu0hqKbfz4x/Kbf8rEb88TKMCpF6yCy6xi9yyzhVWP2n
EUqyph3ndgHXCumJyA6Vs7MgTqDvjJm1/9NB+CciiPinr8qtGXHJBb3j/fKqCR/N8MVs8rUBhaaU
w4ZN++Y1w9Eex6UGll9KMHEB8+PWXQWlufVcG/RVeOMIUGxWjUuAnHfBWk1k4hPaCS010QcQzas/
6o9dyXYmefVU8FyY1V7DE+44zUE12stffxDSCX8Wc/74+lyL+arJkSKO8PM1bPSmLwZvaLa9G38T
7A5tmgOpRBk2Ktx2GeBJk2p0XF78oxhtAvPmg5GUGAKhpljIvWWjNhC5nwOnfqzwbQhM886miK3j
VLDH1pBoomNbjut6sB9E/GgyI+ZrEBDKF2qKmfwUWwCm2YLGjn9zf/ohtf1divv9w5HbNRwEMl26
9i9J1hCIMhOAqtnKlBkCi1m/OKI7bUwZP1Pq+OBS0Zy4zsXkOy7SlHKv/tyBX+lof+gAz2eu3NTU
jUYaPmVazd1Erji1TszqAeWV+x5IvKQPVjJFTO3qPRqsrZsMx360LxGVzaEXv0OFvfz1MeMy/Mdj
xo2Xi4qr39F/jbhqPEIdsILNVuSCh5YPjrChYxUOJmEEo71odrkWNk+buTrSSc2zyMybMg+xH/Jk
1w2GEQk+PrDxf/3G/tm55End0iW5Ggfl/+dzSW/dUpKDbLYpY7pc+ns31N7/+iV+lnW52nTd0MV8
1aF4GixDfnmJMfYKTH0NU9x1xkSFxOJOlM8N0k1Kd2yiG/9GzTV/vY39eEUTYgOZM9PV3V8uEAl3
fYzzkNEXpIpMPE+T/u7YyVOdxY99OG2MUX8PjIeWVo1Q1nSJPJipdzQnc68V6V1G0ZNfK2rb4MAG
2aPbkU1hZG6nwDAJvvl+/OjBk/eKUzJaW7tqD70bbLzAOxraSFsL8iLax6qz2zfKFb789bdpuL+e
SvOnI3Ck80jQ2QHMCv+fH+F2BhwhTfB04zMFNJa5Jcj+6WM0rdfcGJ193/qnyK+BrLgqXfcY71O3
dzehdLWVqguwmU/acCwi3byBHyOtE3tr4YdM5aZqP+qwfrvE+vCx4J6IODOojAG2j2MQ73LA8fRv
AV4xWqLENT643GBfg2CE6xHnCjBLSFrtIwbBd9k1tN/WvstGPcdVY2ACqTmfvWf6KfuVYfa46MLg
wkLpWEiw3nERbSfD/ehG91vqg3MZSNPWNE+EpnsvbQ/bXvRY5JOz8PO5XbL5hF5hkw1ypiUwFdQa
Kt10V8LLZupLetOS2amXGzbD3yl0q0PEidaPsbZm8iPRZMOqvKElZhyoO+0+JbBVl6Z6RMUhn+Gw
q0ViTBbBoJGTqLMPktRJluCSRygsGIFp7XBz+wYqcOR8seGR6D42fVGwJNZcKqKmtcGZAyqDNseY
n4RNg+bhRF/jNn5T0Unv+pYa+nBpEYhZVMbLEGsfReydG1mgl1rWop7vaelQ3vHWC9l/xYMrS/9J
1uamIYVLNfS9tekqm8OtyY0RX7kmMzMtYqfGgj9PkfUETBXFDCrOtob2ZFWSqIs+cDIkPYAlUhTA
3s0lbP//R9qZNdfJZFn0FxFBkpDA650HXc2D5RdCki3meebX98IV0WFdq6Xo7oeqiiq7PriQ5HDO
3msf07Yhh5uTSDBG0YLd6g3Jj4+KXqiXp85SUZbymysDOShmGTq7Q18mi0kn2SIqjo2Heri3qQcX
ZTn3IJ1NVzxk2pMbVURCMMBU1aLaQk8a0e4fOxxqqR6/+v5AaLOnMdAAqlmApMlQzfOXoXPf4tQ9
5Xqzd70WjWyMChtZiZoo0NlrGT5JNdxOOZ0CEWKHn4fXWHXZgo7/LWEDp68/OlecTd/zN2eZbFhM
ds6KfdLHby5PW4eqSV1tk9KjttZnv+NeHWRIilee8IkkgBaK22LAm1sSgmqPIULWgLAfiOlsA4hr
CPxdTrLFqkVoW435D2FDXaJuCZaJIMkow0rOBE8DBQKTNXO376ahJQIKfU9rIhisTQhwbQQRTsJ5
wlWsZPI8RC0+b1+sJr3LVz4efphw6BYb46FvpbuozeDFCAAC1zXLij5njA8JEdMy3xGr/pxBAlda
+UYOTDgn/55sP/7dRhjJqJti5TOeq55nOibTnYAhTanj3QVVN/bDDvJtZd62imNZBvvZuxLDjnvd
aa57GavuVPXes5XSZx6DjWqp9w5Vjtqv8umBJ8nbFBLVG/Lhhf5ta5G5OBYIRRe2BoHdTAyMAM5h
Ik9kSSuCrVfVPnz9QsXHTtx/FiVQGVS46MSxodY/vtDR1wdroj61Lc3iKe3H2zjSliVFlDrjMI6o
AEcLia6tc+BwDaDh1Mc5eNuQ1ldvESCC0rh0qHu3ye+v7+zPlf/eAP0Zaq7l0orlX+C6Pt5Zjx+y
ytum2rZOc185ZGhWOI72Vkvsju1SPyAUfWPNmn4CvIAzGEsbr1wVMDQR2KWEHC/lFB0yMzkNaEnJ
daBVoX4Q+JPzjuOVyJxiOfnk6erdD2ozSF9ipZg444Megb5JahF8syCLzxZkDLJgV3QUTizJH3+T
LolFxAhSbY0Je0tAiEceOcOy7eM5w4WEe2wzpF6uyBgA5GTn0LLy+Kfm/ig9ZHItNsYx6K6+ftCf
jADT0HXpOia7kn/uyZtqsj10xEtTZl+TxAZ1PTHvfA4/cBSvQ6/49fX1xPwjz14sBTUALcIgdsSd
T35/r9vCxQDZuFO19fX8LTdhX9TSPui1dtMa6pDI+MErxMmMQbMDrfv64p/8WK5Ng90W+OIYWB+v
reV1hDi6Z1BpIyl+3YPGO3BVdGGCZ6IDTQLJ1xf87JUrtATzRsUSBtu+j1e0es1xcW/yyu3idx0M
C70OwCcRODY1au1S3YgG+5INQ7IAe385JduaeHYW9N+N4P+Qxt/smz59AtKcz9E2Zbvzz0qVTkep
hyHY1Qc9u9RSdobkkpu1exmRh/bNr5/LKP+8a9N0dA75JgP/7NcTsET0hZdVW3ywzzRy1lGfX0hm
EoqTvyYrJUMkeer79MmBm9UM4a6AcLX8+ib+OUoxkyiDRrChFMZ0RBUfX4EQZTUNlQb+qqJzBL+E
Umrb/YqDnZkXYikV6ahxYuxLZd5FAOFxND7aUfaSaUTROQbmIFQKGGuQQtmjvi9EQZpkJ+5iZ66s
kYtmudHBJJMMqBGKNQxgU9UtpqS5JhDZ3g5+siFxg4kyQcklNZYVh9f+9Y/8fJyhaNAV4u5/T/Wq
1Qon89Ft+oV5ZwcsZMR43JW4curuom/jZJFTml2YRfCG0f2avcG9GhnyHmbAYLrMRZl9c0vzXuCf
d4+IBPKULmy68R8fu40azKp6rCIYOG4bt99aSLGB7+EWzZ/7Bi4QUTQDVspvrjuPqfPrSiKLOfQw
xaL9/HhdMohg2hNZvU0m92CU+VMZdd9c4pOjnJLMXHxDiqb7+WnRV1GbeFOPCy/WLh0ajiuz6XDQ
BTacOJXt25DPOUnl/uuXbH42df51Xfts/fBdnAosbOXWz8hENbEL+U7+5HQeSeig22YDTq3rwSJU
ApBj+1Yp67IOhbWwLdxS0pBg/vp2jcidGJ6a8rrZsa6WCTRtJ8bwKRsgv9pNRU1qEXnlqk5pfbCC
7rXU/1nb0Rsxj4whk66l8q5aK300CM9dECmfjzcxNeelGOpTmbKueZCXzCB5/voJfLKAAiOTbD0V
NVvpzPvTvwRKcMzpk0Cj2cYa32gynHpZXlpRcPP1ZT4bun9f5mzoYhXBqNF25ZbSzG2aYRfMw7th
emy7ZI0DZK1GiAx9a3y3QfhsXP193bOhmyeVG7Ld5ZPpuuuMwtOAixfxoV0g5aDBETjVNw/003nj
z/pvU9+mEn42pHpbNwIzqcttTjiMYVHxb4J7WuXkU2zFMSOFOVPZVV11J1/lP4Ze0octdp0TY1Uj
0eXr5258cr6AX4LyzrZgmPzBmPz9fsGfhb1eMMBTHO5t5zccuNkNQ/6izrdoHVzLqXfUCPXGiFES
C2rjv9EddtOjHIblPLM1McffhqCJIqo2sZEe58+/wDf29a1+Nsv8fadnK1ve0NkJfPyKo0OGsC/W
o5/8B5XzP5aH/6nUzguXQ7uKKRQ5IKS+j6M9U60xTAWiv860dllB2lyjUzGIy8ukyW6Upm6bytvZ
OLRkDzXN4lgzQuWoY04YzqmM/HVRDisaOQRbqn7pDuZKmuWdVU13Y82HXAXm5VSaTyl5caxUb/OH
VOrRsTKvv35Y/5T9/vwSm2lXFxKK+Z8//+u7JSWHKsaQ8l4LQYJn8mRpxaYw8A364iKdyl2rBW8Z
+YnWRFqhNaKsRgQGah2lla1juibLpza+eb7/qRCfLRXUIOkFKcWtKXU2+LGkmyoukHaZBQ+rT9VV
4FOvHnpUfVptX1XQ9hx7hqu6+I9kwRxQQ6+iK7dwnP49wgS7rggVtdDJGSZNxKzsOoIyJRGRJUhq
nSNwR9pcAKxvKXIqxYNdPPr0H5d6VGaLriKW0ct/am19l0VVvuor/lff1PchVAe9o24yoHhYuBJs
S2y+2EX44gjyfwwQwYa36w3KGg3mFfHTssBlZDl/ubDTjj4jVFvTWmDMX6MZ2NsxscmdVkCB0jZQ
XGj16oSo+hDROjDYaVRcqoiSV1xtyNA7kZ1pbFIN2XejrzuWgdUcHrWxvHRli+yYhYRJ956bb5Eq
bbQ2ffbaBn1cdh9EE+Hr9FYh7PEkyzzqd2mpX09DcdIV1bku2Q9dvzO68q4wSeodKzZHZrBKhgaZ
XbKxrGYResaF1IiXsnmkeTkjm5GpJUX97lsW8IB8EVTlL9rocUZOQxtfRpl6tUWx0YOOd0X0p4bF
sifcmNBBojXbH+mk0DME/MBQ8Y9rR7LFJ0AiPKwWIYy19Ht+cBJR8oHH3WKi9nDxegJrjrtXIX8m
244C+m2f5O/eJK9YFFZlZbzalgb1uew2XlJYDw7Cj6x+FJNrQJEpn/0QVYKv0sfOiy9pxR9xpoBH
NQN33RMaNUn7KGvfRO0HgJnuQu1pr36nXoc+0YEZohDwGRS5QxAvPz6usne/9i+N1FqGdXwp8UlQ
21xGxg/yPwkWoUC+TuPuubQ6dxkSW1YjBrGDX8KMoJwF0aXQABh+82l/MhE6uuTzoSuHdlo/WysH
1yMbuJTFNsR/XeTENkUa270UbNF0K+roWk+7k2wfqQvfOVZ0/dLAbCIdIfzuRuYLnX3MRAEKR9iG
0Nn+nc3IJKNJxEZjsSUSCC2KbR85BiKjuykq6+i1wUF0z2Q/LgkNORRDAaXvxzePYp4uzu+AQsps
72DPz9zxcb62YbFrUYCHAOnDTeBEP3MMyEVj3ouuXAeZt4lD51aGxS/Me9+ctMxPznUQXA2Jh5vt
v6XOrm1WQTLGlEy3+VRip4w5PlNkIpSy06/1dnj2ZfGeF6hmjPo9RCsoSveYKIpg9csIRQt7zdJ8
NuomnkEA7joJLHwZZk8KrEl+TKfeIx1b12BVt7lFXjeljI1Xi4fEKC/EaLgrK2nfHa2406dEHomj
ufVARBzMmpzgLFKzdeKiKimtCs3aM5C2IZhTz/DWMMPGbRmZJ6jY6cYiaw599He69s/KXI5ExYM1
0aWtJc4G6eggdnUhMG7rIr0Yi+hXpWvLDrL7Iqrzn6qsfqRWeWdY9ALH6cfkq4PmQzsO0rVbHEP4
nMswCV4THto3J4nPXhtae87h1AfoZ8x//tfCaPalRAeG0zedU2sTTkWkf+HnxD9y1fty/OYj+WT/
7OBPYAHGsEkF92zBk6Q/tn0+5FsNOeokknVVqo3tyu/afPNG9fxLYElFge2g6jDOz35N4JZtVHVo
7mS69NsQW1H8EEfRXRxrh7T2H4jEObVgvjD2mae02tsVQtn42xX+sy9SzfsnHeHwTEL++HizOEpc
Oej5tkBqBs7U2VRDdR2aBwsD54h9fZzlTVXDtB113xTLPyt0YeGgdzsfyZWyz95tDHmLxoDIyUXQ
oUP4w9FQiNWtdN0JcZWbxGq5yXumpXdE1X9z8U9OMA7aBUk3E4XFP9XTdqRzNDhusQWKea1F8LzN
Np07EseC8BnNtO9kqQAr6T//D3MgignlwCi02cWfjTALfHuuoVHb2n60FKb+GCYeUvgA1bIkaYHI
vqIUqCsxT8DdePr66n9a/mfjjm6g5cw4a9oU+lmpJ2arUltZQJBKbz1SBFMIxsYryp/XXUW/wKyt
V2QdD6q+c/0fvtHu6oK8uEmiSKKTN2gdotn2ZsQ9SwrJW630GLtvbaw6EqJ7r0zWhKpcu6q3lnJX
BK6BJNSlTi4gWBWGsXE6YpMxSpQmgQaZZb8GVNwXFJhI54m85aSMZViIJ4KO2Zn8KqrpcfDcXdH4
G5JFXkRd3dmx9Yq4+LnQSZ5vnPEdUJ3G5HQl49YiJLwm3juN8hWifnYS+cgEbnRkcmvwirr2wbfN
va6vigFuh2Kz1+GJozts0d3jhrLBXckWnW7j/cKesw5HwklIl737+i3ITwbfXO1DN0P1hTiVs9nW
SkxVuIPHpGYTsBknzSMSRw3iPojmDmGaCV1spUXpZoq9bd6jwCwSax8VabcUWv3cULDDu+ccdbwm
S6fS9lZT0FnVrddqyrbE8OYng06u37Ce6C3mjqB3r0Kr2pF4ecV5CX7tvJUtDEgStHhC89VHmbzQ
cG3OCT7J6Cy7jCEhGhs0UGV/M6d/dtpxqXeRW0nFU6Lt+TjrND7ZFnFV5FsZpq8koB9i9G+Lsnqg
8xSvENdcDmV4qZvjT2LtdWpg6hZjwwXBepS8L41KEfCQpto3t/VJR0WgJUEw4yqlXE5jH28rSQBx
44JhPkptdry1vGwHBrrH9nysKYT6wnwlbJ3gHSslkp3RmPV5t3RoEK3T0XufYnmy0vyx6+loj/cB
f30a6rsIebxyVEpAEI8Sle/WqPvnSTeTQ9c1z8C05WJ4LEdANDi83NXXg+2TAsa824MuT4UXRd/5
hIOGB7dWCzQrrpotaVwaCeZ5tUwnexlXYbSJ++hJJbibO565SDhFByRrzmKTJ1jjj6EJH5qiwjcP
+5PJXwiTXSh0fYWO53zlyVtVNi5hzNuWOltieFsRsqEQFhNLIBj8+t7PEQqQMGN135WR/mxnPkyD
UtdBvkKYpxLM6jvXmf7aVaDlCiyrC/Otc0haIID1OK6Ffuh1VA4B545G7evSukgt+dDMhQGn/6ap
9E8h6+wGztbdkqJjkOpJvkUmfQiFtihAqtYDkz/sdRVYe/gq/9utzcdLnncyHeAYgV3GbIDd7hSh
ZoozFty8/majLf6Z3ObrCNOwWWWY3tTZMcPXU9XKiGfbeOXeIYoeizSPVW8PloaVxFSQAIYnp7fu
owb3URi9YKrcmY69isqtq8FdTfIHKwnJXLztzPT5m8/h0ydvEEyMxgqz45+EhL9ePWkeLTkMETsv
wP6OBkyvameJCrxafFiettbB93Wuez0RUI5SmKlgVc0h5okPrT/f4IRICTB369dvbuyfref83NiD
GTbpmmwpzybFIuka1BZ+vi0L7ZC18qZo7M0UKvwT5Z4EApriBzJaZqrffdmUQLij57y+wazwUFER
/eZu/jm1nt3N2XEp0rQwCOjXwMREOgBBqIJYQAF9HXiHfFQrPMAPVAqukS1CUak2QZjvyrDYlsev
b+TT0QSVGUkYrSl63R+/VD+zh6mP3QwR02swGou2lrtGrEm3T0SxcDS62ggevr7m/Nv+mR3+uqb8
eM1GZKndd3a2LXHFd46xwCBJLodBQHj7/7zU2cfi6R4WCd8hewwvWd5zFvAatDa3xrcNsFn7+8mv
soTL6gZqW53NedJsi1IhgtlOA6vX4IAQJRm0apC3li8yFFcmCY2EBpspQZvBhZaWb2E5HmMcaa2n
qHqlz3rn/xpsayOnZzbXUCv9e60j37spvzuQGvPe/593MMsvmEYM13bO1uK0YqOH6DDbIiTZAVYk
s46ov7jeFDWBlUwifWktO6UfA21rdzaZ3d56TDg+pwYoyZkUYq2SAKB/1j357RKiCYRElGQTX33S
B/gbtGijed4as9Zd0bbfrLqfzjJ/3f7ZsLX7uGuNlCGkLHqHlJvrpYrFseuyXabHa7+ZvvlOPrng
LKBE7kVxB9/42fMKolDP6py322EFQc5FINYmJloz5MQ8Ao+yxHfqyX83FvPGGOEJc+l8iLXP1jAz
Vz3GYy7Z++3GhUzteaT14WXU/BK/m1oWE/gYI712MCr1XX9LGsuFDROl6l4nOa6//mg/nShYckyM
60zg5zqCaKQPmURets1HXDUIsgvHvKy8+oBHEuqttUppkORx9N1y909HZp4o6ZvTMdUpbZ1/VjVi
NURtvOlw5MCqVLqG4il8cjw9TMwyXyXzecP6QYUfsEaw//pXf7aT+fslnCtmyAXxsrBhOWPXfixK
Tl0lVfg4A0hc7FvDJrVlrjLo9qpzYa1y8Cvq3df38PnQ++9xcP6p1tqgVTjOGAd9eSW9qyB6dibO
tkO1KaHCG0Nz+PqCn8zP/GbmBCooDsqcs7rBMFmY0zPWJi0b1+R3rz2+Y7+Cmum03+zTPr0U9hcL
ZQqj/Py87Bu5UFPEb4OUh3DTokogd0GNhVWzv+u2fLIBQNZO43bWwhhEFXxcdkxKbnrjMeWNbQj5
hoCTqkmWtItWKLH2smRHBaUYVx55hgBlzPSiDEpYDMkINNq+S7rqmyrVdzd0tji1ZmH2+sDaW4aK
+p5ik1Zv0Ajffv06Px/DFqUw+tXoEoyzkkiC2hRbOJ9QF9fRwg3ThZ5D0wn1+DK0rT099Xzh0ENx
jPzHlF4aZbYm2fOb+UN88iHPbhvSIxyiICwivT6cCdBZqtSDVbAl9fGiChGdA/PKiUgfgxl4e4jx
Goyo733cuJkbfXf5P1iV8yWPXqbDEZRTsaA4+PEGcP3axPlQFRjqlB9sIHXOcrKJ6fE1VsshBQEV
Mm6xlSm2QsG/ddgOazZjBc563yzvNXnndXBg+7F7EoXlrKqaNlch5BE7izlbVaaVJiCxihIQsXEF
FeHKmPDOxR4qnYn8njKhsT0HbzLO950dPGgJMc+DdTLdMscNSMKn6wLuQRDZjHdZjL9QgvPOpXEQ
Fpz9qXoIgoG9tbNKJDktrbHFpXwMpXeTp/fU2Vl4C3GAeBGu/TY5OV4MgTg2ITFi74kr9hlVeG+m
aJKDIiB0U39JDeORFMVgawiT6pMv92rQX4voONDR2o5gx2q4EHu9qC/z1gARiDy/HZ27ETHwGp/o
Rd+PxO3ZUm794ZRE2XiK6+A09Q2ZAMCzyK0JDjzxX1UfIc4P7lKZTwsNgtouaZV+Sqbht9oKI/op
NSu46UpydOLZ4PjbVo27YU7PsUJC09aSN8cK5zNsMEtA2DJnfY1UEa9QZ64zL32xiepsNApp9pAT
d1vJ6yKACCKT6rUchLEqA0gybekcrApHdS20q1TLn0Jv4JM3KPzXCGnUIIiMqlZDDlF/jJ/K3nzF
uHEnhZ/sShk9DwP5oR3tDQizGQC8+n3iNF9nS03APIOV3yUEfXj84RJxu7vgyNNEYK6G1v3dtNZ7
2d7amrPGuU1FbMAQqdohX00DFPRcIXbPQ2vVeMOunWBGm+q1EYBKuO8mTuZsUnaLmExDD01IOHXj
suhLAKCIGBkDr1m/RIr27mnDcKql/uqm6iHi/JWN5gGj42+iti6bLnpJvPJV24mxu65I6Qlz9dMO
w+egvw9oBy6sjMv5IeuZbYNRj22ys8W+tWPGCpc1oQEuoqG+j5R1T5xdibw9wOvf3IWad2mFUGSK
onsWMw+5DWF/jWS/LcfYOjABIytHDiEL2l8F78j1kD1KWTHDmjHaCvKFxhiNQTp5tItNzgRTTweS
1JTbkbC82LtowDlDoxP9qiFWaejhuqV5Yx50qnAIdInwbK7jKn7jhBxtUsF4KVOkX3onmGLDZ88S
F6T2ItKt6pUbJ2ivQaqQZuK3AcChANWx7gRvxewh6BJrqZXmlQKZovxlmPXViv8uFxZd5wVlpbvW
C+JlV62li5QM8Qz6Iy17UlpUEe3RPzZZez2Kca2P8X0W6op0ZSBnA8O/d+tmYaUkSZShd5E3zl0v
h9tMirvRVM/uJZRjeKUMqBk0HuU4lHrbuuqL7C2zqSCRv/vqgj5onPgty/KDKkmvGSmvgIquCW2R
28Z6a5N0LelyiTKl79/2pz/KQ+nRhIcmU3LUmx0c8RvmXyyuFopf0fQ/kP8iCC5TsVTVTedDipw1
i2D+LN85UHd/COtbs4kxkdjOMsig+foJQ2BI4zvN7QiYRt1IweWSMw26gSRpl1UcXOXCOdi2vSs6
PTvJMDsK9hMrYyTYNfPa67a6rFQKoM3ISBqz9RWz+K5IR4YlkjInBaVDmByPGv42v3I8lRpFPVcn
7Q8xLZGC9qYWJpD46toArrPs7uVOtUAj07Y++k69tuH8pslLMvT+anBS8OvTdqp8klXtFOt9kt74
1mJA8w2SxxGL3NgHTnyR93zEwu0gKxtw5XPtsrcYQuXvoRMnvr4MhgcLAD7K7j+Th+HHLzkTqOeP
K30qnvjPJ43pEzxd1aH8lK+0CHdwP2FbV8/dKlPild77lYLir8zC3RueeJTNEMPVIzNBv8+dOtkU
FChsV71VLhxdClucdiQzzMiLwbdlh/hkYuVyfAdHhGpsZdTE1RYIQhd13V0XIJA28RhiMjYmwDeA
BcNmnq0IzQ3i59gOqIpZVbfparJgWiCLo+NedHGIcGGeZYbBhMyIvZ1hzyHQoslObkZjO5B6R4Cm
AgSuQVQSxXBoMjAhyBpa+jl/ryzy42TPUJl+uAwFqTNy7Pna4zff961VVFdrpCz9tk8JKIS/1K60
lpDzXqbV2sjLiBHKeTkHhE1RxtUPROP1C6yOIehAtm/12MSnMY1hqye2y7zhO1etW3pEU/CBe6gk
Fl4cGLObrtwAqYHvEkHHKSWheo0dnQSrysHx5DIqx/dJVD0B5ehG0tGCrG6g22ik/avSEpYfmy+L
WjsNnO4x8syfuZY85TFibWmNQCJ62stGvW4Yfj7Pj4S8t9RvHwrF3wDU8GakfHyy+G27K2eYLVD6
cJX3CvArJK5MwFn0q4fC09H3ZmGyckjd2dTm/Lmt2oHAoqi+rsV4ivLowogRAovsxrVGEjVcpqvK
sNnPjSdbKGcNj2btYC1dGMpe+XhBcEkAOWxrLFf1S+6awTqj+Ubr61aLzceCxsAuksE67orfusuK
1AkmZEGknWiJsgSDlLA4dZ5xE7YMcp+1kq1z+G5ryGwCWTDD5B4LXUqfvolfMOcEwPKl2AgZnRSh
iwuXSOodtohFX2jRrnfFz0EOzjFsasb0Gyr9ALeRSwZ1nSCwc+txi4bmtbOHDiRy1a2KyZNAHaYj
zpvxQo0Oi6NOdd/RN3S1UVJX1U0UNBsZYVhOUm7GiW3izeWe4/nDOBLaJCrnd5CGewmfnVbNAtfr
vMKuCW4g9Pgxd7RrBbHVcUBINiMXBuXCF0XLpJL6c5p5cDqQTq9sFV+pkk+CUL8bvSZTZJSA0Ke+
fqqa6rExUzAy2UXnpY9ayCxS5+lR9PW9X7O5iodyPY7eKumtXZqGfE1TFxIFqRGXYUf3dpu/93ws
S90iGaCjY7oFrpOzxhNZMzGxImQCFpRc2Faqk5ZyFFkwHirH3Gf0O5dW5v5WSQA0qQJXOZEF1SDM
qcbuPvAJ9La6LT5WFmqiaDZzAKJgKzyLZk1IPwWicKkRlBLk72463CVzSlU6puFyYD03i3THUZt8
B45qQIWgXEwFtB5ssOvKLqA8z8sIWROkdFS/Uw7oy142YNje7aKBxZ3O8jMvjndEPlJMLJMDfq0p
4F3DsdJGFjFbTAq1W7tUU/JcFW9JHc8hL7lcGMZwFKQ8L+ZmSt4l16aDI5w594fRJw27jJiCk18f
Laes127A1jowoF9oioCcVBLalBClC1qMZfodTEu3IaWhYW2DRTteWxGBnYmdGKsY9zvSixCQxtAC
Xoreh9rsl57+bhWKUNUsPYGZXqaI1nRszvuphUNBiXgRJQUs0kYRtwIEDT7c3PU0V2g8cH53wDZG
WPXGqlVJs5yQii5AYIjV4D7YfHNIp7pDHg3FZZii+JrqiksmxXWbe83OYcMLWMRl8sqOIfq3BZkP
JxV4tMXsd+l6d1DZ0AFHv4jbUAucn5Q2g4FwWnUg5vXQp93BsHp34fvaA+IW4Dr8UUv5iIjo62qn
m9dF967ZN150TOPVNK0ghGIRIJ5qyK/L4j7znkgTGuUvyWfpuQ0pW4/wy1OychSIj3oBImMRFW/G
UC1sw8LQGdP19VcC26VPRrfsf3rhBW5KJQEyT/jGAbQIPz05bbYfCWEK7WDvK3ub6Puork+YQ1eS
9mxWO0dW+csBNivmiENOQmdtkHY7ZJCZHkAwXSVGc1Cetg/CeAuSf485Htw9U12DWgYVy3AzxD3N
WUJ1zYimiHESMjiJROzqKL/QhLaVDDbEIPQKjb3QrtsOLHMbbm1OXVQWORjbh4Q0kExAl9EPhXCP
UGgOuanhyH1nOeXYqm1MCNQaKyqEcnaFUNfCeFNk+UqzpnWV4+/0/GMqyRYwFRomdRcS0J5kM53V
X1JS2nkQlD1pbtpunvY2hrB2MQRsz6/vwZPbbfmudR7GMHnlW/5d000nkYNKTryltLujMyUHswzu
YjuCd5/Oxx7SOvvlSIMZMDzBO+MtzZCLxmD20gjenDTjQcru2FYGWLHmOXO7O7Y2J1zCRVefZODt
0yBBRBcv3bC9NcknRsewCUzjMrTyZUHoJx8Z0OKbzqp3juRErJxb8uJOAB5/ZERe2U5x8E3vearS
Hwkfq0j9B82RTzqWZ+MhrU+xpOWD8ygfh4MXaLuENdMz9Ec8WAdd7++RIdlMPObajfbJZL+7nr6v
LLkt4+nGy7VdU7fMmtZCjTmzkbOMHQrP9EW80HgrdGdO84Hi7FyCDgUY5Z/GNjhOYXBD3ZqlzEOS
dzXkHLehH5KevYE/vIgmZxsHcumZxbpLsQnNObrMhYNCVJ3YxxKMeNc0C8e2kRJlywqLpAG/XCc2
urKYM8tkqZu/LeOQW+USEc4eOQO932iXkFsiKv4Wu0+zMTeuSXpAuzSdYo0vBPnZ7KdjsnbkuhcG
UrTyGBesvW6S3QWOed2Bbp4gZCFPagNt3/cFwkZ7k0DqBlyyGsbx3nRpWA1bzy2IcdYXho3aDrMp
9MyFo179MiOkiSQZbj1tjXWtxXtSH9YN6rk4NxEjYVC0yWilMERrG0Q1Nwkk2ewU02i7zFg0EjJf
K9veeE69b1gQKhoRZqCxcVwRzrYRlX0pRHRQsCwMme2j3DhW8R7T5MENxKbWqh0dv61nZ7dS2vcT
J+uKKLi+hjQ2ckV2Y41Pwo+G1t6M1j12aZkluywcr1TBVpLFFp2JBV1ep96O2YRZzGONLAtFSaDZ
q7jdKWBEhch2Vi03I7ZquHOw+4NV2x1aF8IfNGzsXh7tX0d70affQMCBSEEFoF5cESqFcHgdTfkC
xDcCdWOFlnTVU5JyKmOnonKjx9Fav3CC+RirrWZ4Ol3EbYqyaWkF06GqONiYxYGmEMZnbYVzdtF1
bwGbg5jr8qAJcUH+gvyk0TjXFs91T63Y8ddT46+tcFrTmLvmn7IxZLsdPGBgUbTS+vQCLlzNx+7x
0kPdYIvt72xgsQ6Fitib1jl3RCy7FpzAJS05sS8M/3l0xCq1d3attlXRbwq2zx5URYe86RS+YW7c
Jm1CSabWCOYkxtNIH73O25JgSs4UaopuPKTJiKal4YUwb9BYMGOLPCxtqTkD4FJ802xQp1Ju4tJZ
RD7IO6YzPwxX0A+C6N7K/c20lNF06DByakoH7gRO9sVvsm0Uuysx8eRD4o4Kg0NsCVcc1q9H5Wg0
XpCyrTPSlKu0nIOZt8j3ntO0utY30UhLR79koqHm06yqdEJGBNAsM/b8g8GSxCScamx3IK7kNQc1
tmgBFXI/3WJckSF34qCw81CRE4aKA3HVuhl0/2Ttcq2CRU8roUwO8bLKG7aGNUdusQuLfONoxPox
KCbg22W+qCZjaaI9nUNf30ZJMgQZO35EXQ+PuTfeioyQcxi2oBt8DMKeBtTh2EmXW3VX+h8Qxi2O
8oSjateHq/gX8eubcITyCgyrzam6yHilh+kmGIpVnMqlDhVd8NPQ1i6yoEfubq5KoAcJYHZGAZCy
bDb6rW0k7ROphb4MNwZh385gHgoo+tAnF95Q3SZ1xlZ5xtrF+iogkWxAfhuX4UXsTzdhaWwNKDqt
2W2tOLwXKZGGhtg3pGO1xfA8OeqqRzYbEkNd9DB7o3qjIdqvTba2IVpffVsKfaPrBZ1sjMstCx5t
T68Jt5UgM2wkpMzNVmQtoWNDf5RPF8mU7JQkgQpQhV2ugZUuBSL/xPwv5s5kOW4sy7a/klZzhKFv
zF69gfc93UmKlDSBSaSEHrjoLpqvrwWPqAzJgylWZE1qEhYiJYKAX9zmnL3XJiaaq2ieP58mUHaZ
B00qMOeYLb0E4AOI0Emsj4zcJ2GEJMF8IAXXMUDurOTQ7VT/W++294xOdhbuavC1hdmLJVtFUO68
mm20kI61DJjXl8KNloq0L5byCTPaTsvijdCdLQG/hzqJ9hmtN5iZc92c+BDDvJV40chGzVd2TCVj
LFd6WCJ+T3ayKh66nlNXkqhYXtL5OLjfU4eCcdyfKCLvy0KFUcRJUek3EE8R7H8WoXtK2m4RUmkP
fH8bq/kmzSdiPvrkzoTedyH+xaUCDYhn6XXpsVRBqsI35Yxzjmtt67rZRjbfM6RHQmZ3SmJd2Ohu
I8rRUkZLQaoY5NKNXxPvIMgiqGlYlvs0GbYiVk/2S1x2J5XHFrAWdoQi4lGFvBzecchWvZ7N0rAK
7wCyEMu0jIMjtf2vddk9jk0P8bJd5nW3bs2UBAQQ/sQ0VqmJjlrOQf4uNYLsXONemZjGnOhbcjil
ES11ElCbRqxibKJG0Z3igXN7DPy5rkS1qrtK7P78T5WoYueqyYPUinKF6bDeRV5Iv3H6vz//GIYZ
wUF//vnm29dv3Hzt+mOGfPzjBw662qEn++efr9/+89+98+3rX3QAKxTmYG8pkMm9FyTd/vp/f/7n
5mvCj/CMXb9dNRQdtLgagav+978zx44q3Z9//pc/5+avmDqJy5joNjdf/+FyNz/q9ytdv3j9N1Fa
qpBkydP4+U5+/3vUwZsiaJDQpKx2dniABf6kdRbc9FRpDnpbXWoDr3lJUt9M+M23QZGPekeF/tct
rbc6ZxN2hzwoxN3om39u5ZjwgIEL0ZXtLHvranJOtMZxVKx3VAZvdc5c0FcTIA4tHf2zn6+jQszQ
RdqQg1VlSxT4M1uVYKvS59jqAHaOTxF4aY526PlCB3ND7fKS2857Jv43eu9cHWOFCzWQX+dG7ZCz
D8pzeCxrVY88Dpyc+MrS+wIm9hC3+UNLsCH5lh9TNSzeedB/NUSSrYFjYcojwNui3gLrB1HLqK/o
jaY9YF44y7riTWw2LZm7thYwYSySApuZkVqbOpkU3h2E+sSlhzKdkOUgHsaxYVfFcT4z43Obm7is
clS0GcmofhO+o9OYeqY3upYffl9Nvel1AnNGv+HwqAgA3E6Sc98139FuvdGznmQQjApyfrEe3QyK
YLThvUcMPmtogLtzFjoZikmKq/HOhd7Q6GC7xBaooWY2navY/AcpXWZ7Veh3rEJuUlGHhyGVmJeC
3lFZB3v2eO9oHd68HDBAG+0wNI5bncHIDo8YaDSTwLXmfXocinzhDR/YRQeoGX/9Ar/xDD0dJzkU
EtNErH/zAlcEhQ56SN+/GFm6R58zHokt7bfKMi+/vtIbA8LTUUuiRwThhaLm51e4T0GUC16MdR9N
ybiU/vXGffzfXeOmsxzoPUQuD8FEjDMupSKMxWz560tMv+bNuOY2EGRYOGcQId1MARi+WKIlQN3G
U5/cInqF9LsJ1UF954V/84OhTT65lIBWeDePS9Ic6VWb6+TO+CSz+CuiotPE9wMk8m/d0p+Xunlq
jhnI0hLIH0TqKrMxkYvOdR/LLPj7UwKP7M/rTOP+h9dI6Qajd0puSTWti+oYFyUL35M0vjnKLBhw
Bgwbz9JvHls72JXt+ZNkxiHn2dc3eDP/nU8GV5+HhsFh8rmRrwh3cGnTcxslaZhsNhZ+TtTp8MKu
/h3B0RvLDaJt/EKALS1u6WYOVaWXp0wQSL3G9Hs4yMWIgdsM91A6M8d+KOvsMHrvmTbeHHgOcmYD
nYr2F1mzVvmEm5cWxOhRPJSAp8fJnGWky1jKd7xJb10KSxY5LAwKdtDTh/nDgBhSHQhPQuCCGL2T
B/93FmgoHKE7xYX9jsbnDfGWNyn4gC46gH+c2/e2a1LLK1QitdOnrNX2Mze4d8bgnATvyJvemiBM
dGaOaU1e2L8I1bSqsANLTvq87JD3ykvBASlzonf8VW9dBncT8FtcrnxWN2ODennmBhTn14YDXbHo
52UVzG2jmv96untL5Q4NAguXarH5wlT782dU5j2TXc516nqy4FBj4lpERRZpd8IZAiIs3QcqUTHU
0ey6pCZif+PsJk1jrbcZabAY1jVn31lyAQflnVfx6l+4nY09cpKuakigvzdTyliDhvZTBmtLeZGs
ajsQxAZCtBXWSqF+g2ARxKOFxsSm6A1Grf6U0ChWYosOLVIS0hkad2aW2WzUyZMvxAKh4a6NzRn5
MJDGyQdykk1F43gqe7mmWL3zeKeP6Vc3cLOHqcPacusJbxVIrCpsbOle6WtTf+0NjEIG5SazWpp6
9c6yPz2Xv1zWwv+pkmDFNuNmmlT0rCXnjzfPCN2ZO1J3Aa+h0Hbsi+8O6uxf3+VbY5X90z+vdrPA
kPmC3Sbmamar82pjp22dGc//11d5+54MCnxskjFA34zUPEwasO48yt4aZhM9qldDQuwPcB3mhe28
M/TemrsAcvzzajfziUQXEouCq1nW94GGn2MMa0t5CvV37urtZ4eDR5+so2Bmfn7/fEllOxOUFlxl
WCr5BVI7bIby37qbP69y8x6lclRrx9ZztGefcEAShyABbYLWN/+Xt3Mz3gV2fzkAkacMUaAneUn1
T1apvzPe3hwJGNwIPrNUvJ3TuvrDusKi7Urm+GlDU6+V7rthQ7VR6BJpPToi750J/82R8OfVbllM
mEeitu64WmDWyz7wkP7AXnV1Rrn7zsf09o2xH8DVg4T0djDYpSoM1R6Y7oxPbQhj4zl8mt6lzH3P
uvjmsJt2Hn9c6WZAQMd0VUmvbz04+iLqdm7RLhDtvXM/bz46AKLsp1mUAbD8/EHVuRGB+Wc0NMVl
Wl9goSyN8imss3/rQsQcsVbCWL9VUgfm4OS2w+qfBiQJFy4lHVp0BKWa2TtHkL9+RLCdNWoEk+2T
ZvXNzFrHHOigO+RrX3FWE5O7hi3eYJX0F5WT/+0NIheDPqYy3V0BmT8/P6mLUGt1JtbpYqgmnmQq
1iEp6wpxvplx0Ot9DrD41/PsX4cGF6XoY6uqpYOyuJmRktFLMUThvy2Scak6z9B6T1ndvfMOv1Hy
4TJT6qGtsgfmqPXzvXkaOkAn4yNzZr3VLLMCmQ0A6uizeqDr73vkW4GgotPgpPU7uvs375AyAaAI
VWVs6j9fuoQpZgUlr1mjTHhQvPO49bKuX/4bD9LmIpgzXYwcN3NhZxYKASMtE4ePxobmx0g/QIGu
/OvLvPkkLVAknkHhCILqzZNMEt33fJmy2BMWSY92pihY3Mf7ojrmxlqV4WKkbuZ8V5+L8u/fooZz
hqkKyw7u3JtLx4SaJGE8ZGyGQYsXyoFPGrBx/s4UfFXO/7yfQUdOc9S0WJPxO06f6A8zvjqaSh0l
brYug0xFLkOEIIlwC6Uv7hSVbjTmp6M5jmKDg0OCJaIiZkak55DTRF8h1lF94iNvovGF6K1slrh3
htc8pzXPpTbfszD9ddbjl2Xn6SG0hNJ4a2EKcpkS3GRm6zbW782LaYkFpduz7kfvnHmmp3v7VBDZ
6/R0zcmyczO90uNLjdQxMpDUCLldixuOFOudFf2vh1TN0pAZ4BoBtcB28udH37gxgv5mzNa6N/CW
Pg+lRQf/c6aiXRzKpU5DPzfzr78e09MPvbmzny56c2eUWxCWIbfgDA4wH/aBYXVoBWnfcwzxymhR
FfWnX1/yjYkdTyHvKuMZfv8tMQV1l6pLW3JJUc2JC1n71rgOc9psRNbEY/3e/DdtV29vUTdZR2z4
LFRNbrazg1eHXaVm2bobM6LtnRVKg5kK7tsayyWm1blDPsMwbNrBATT93rnvrbv98eo3U2Bri2Sk
7ggl3SB2KUKRTTxeRPM+QFifZPbv88TfisZZfytOX7Jv9W3ezU/JOP+z/JxHPBZFdvuD/g8G51i8
sv86OGde1M2Xf9xHL19+DM+Z/s0fCcau/ptFKRVZNUZvQoenqf2PBGNydQBx2aTi2dRbf8zO0X4D
VApvGZfx9N5O0cY1/OzwP//DIlWHTTM84AmO5LAg/f//9xOksL758z/yNjsXEVld//kfV4P5jwOY
OgtlKwsQFZxlaiE3W0glG1s1HbxkpdSFd1CSFS+Ptme9PRhI/m00yEsKjt0syt3wEBmERNSV/Rgq
NUKUoTv6fWBudac86wqIZiNqmVlGBEOucOnIX3rLRTQKIDJHbr/PVfeOfoDy0Xn94YGff/91f7wL
DXXuzYtoY5SaNgNU+3Qezy3AgXNyWodloy9Fpy4tP0jmKiLgBaRzf9N3+jnXwQgFgbYOMbUdG5GZ
yxIUwBI4xsdYJQqskdUsFSh44L/vENrC3Oo1slpxtM91Pf2e6ArtYN+e2bRa5xElgQVe773nRR+V
ONIWau4sxyGQxywcD3FRkw9rW3s1gEGfsZNlF0GOWJbfRW1lzUuJ6MCpsDa3qTtHRa4j3G6TtYtI
HqnZV8Itv5dW8xLio4EzFbyCwvnYQg1ehh0agKJPxP0QDnduql0cI1DukB9BxXGLryagoo9w4z5Y
Hz2Qk1+UUdlEk1UpJotyFuj4p3WzQ2filgcqJfPK/moktoFjHq3lkWg7dWUFAxpJbQyIoUg+RKXx
VITIxsMYaUk7xqvANveD71XIqAptFqJ28RIEUo6CVYzVJTE7UIWds/aiaF3kVrIpy/Gxt8G8mzmh
B66UmwStll17WCeIepx5NawyNv509rNxhs42WknybudGGz437hgtBCEXM623v1SkPRuFHiKeTF5M
RTobF/0UdSB+naPTudqy7JpnHJFzUk+Te/bWDQu4j+wj0q09np6RzLiAbYN/9nsLswe97nnvDdUi
iIN00Y3ethCoVF2iiFF3evC9QnFnjS2626Fr1m1YLbyqPdR+8qF2sgN7a9/R5cHuFBV1yzON6Jbn
C/JQzUwTdR65mKJFpyczuB4d6MRZSjuCCO2QaEetHFa+ESJ91rgFswnmSgoK0PepeMnGuPhj8Slp
UCRawk2PdmxulCQ/c5jw5oaCN9FFMkwOR7nQsrbdRhlyqKDD7hVKNdtZVkJoQY4I2Y92dUyqHih3
CIlaJu8iutH4aXBUpSI6132G+CypWDkEQXLSKD+R2LwC0B0vrJyWpRFKY6FnYBWSLF+xQ5si8Ypv
nZ59SKgHPzXfrTBEX2ecjYJMNh9YVJsF8QoFDKNtUAui0VNCSdzIz3aaluU7wgUlx5JC5ru2nfjD
OlktnUdyTdH7M6vpvXFepV29NCrre6T54b5UtbXlaPA9O3cxaLsBoN+xFkZ9qqrA2eb1Ep/KHf2/
ZD0QbVuM0SfW62Op2U8R4Dt8b59tHX66Mo9lhtjMeCS85TjYU0lo28k9YbzRvLUQ/YYIgPF+lLOm
xwzQD97KaasnPze/CFP9UIv8lW30lDVxqWO5iRrto66Lc93WH4IGDiQN8Bxyx5aurTaP1dreGCkX
dnjaVdh96Mpu07Ujr4EnO0g27nKwJwH+QqakXpveRSXVu4KzQbCIhpysObKOX/ooKecsB2tHj7ZN
MRwaTcHAbRZ71ctSZir9meq9BXizvif4d5href5CVt6sKUjEzJ+qTLl0/WfaLHAdLGPlJZCDHdRv
uT9vDSq+KQcgSnGxM9e04r5A2uqM2sYMeAv7HDtbgQZFHVprrnLeI076Y4ADGOGj+xJkn0PRrStf
YL3SP1EqmGE56gg/UXFXwj4YPedsZzaaxwpvNGG0farts5LUQ/J6ZCfusgqqSC2apV/F68mpNPpA
1+skbjaOXT/2ioPmdw77aF20ajG3mX8QtXaHHHW9YMZYFan4OskrQp3g1n5wvna9n9BM7+ZYwMhl
c82vatV9dhz7pcjivVNhKCJ7FtaVnSCJsipCJVQdvbh1Vvz2hOFKrIrSmRJ+60+l6mQchjJ0R+EI
G41ZCE+/sQ8SWW6qGu2+Ha9HUwSPep3fK5nrLUcML/PryqgRRLvF4IjX37UTYomjBnQECSpm0+/S
iFgmiddpRmJOvwlBC/LXyJcKEiVYFSLdF0UzcsVOPtBkdpmCau8AfYRMmz5kTQ3CuRgI7JGZM4sK
ghgFqeXbIKTNqSC/+Iww6mOjaNVDgREBUxITSaWMr0k8MJviM3uIep/kzrxTNqNjFhc96RT44j7c
8ToI0ANouyxOk0uip9ugFv3WVdNs5XA3FDvDu3xk2zH0vI4iCjaaZ4AMbB6Fq515mUiX9sftaA3G
mWTuTVYK7SLctlq0zOzYH6WxCypLmeSMxrMDbhLqf7QzkEdNFt1D6CsNvkuXMCB2J2Qv5ZMAFsC/
hLm9qBPR3ZmiaTkDkrgRVHE6V8ZsOLZSGIvIzD2sVZFcYtwb7iyQCyvGsDym6KzRveOO0VpqcSgs
45mG5/c+SAJmJ6ERaoBKnEaNKu9Fqo4kNtd4HR1oWWNSKDtIt6cW08h9rlUUeVPlEa7bduz88Wnw
R4RsiOhOvUn6UB2UMHzSs4J39hx1BrFIeO03GhpZ2urRXSOL4Bxj63aIZr93NGbZvhuVpR+/jm6h
XqKx1O/Ja829Kl72SugvTIC6d1lJgGlJzWXZlcSdV250T8xnuDTUqFs4lVZdkJUj7c6J+3Gyi5mO
5j4fE8G4cou7bMyqOeemtazM6kkVwUIheMsUJQJp0222VRfiJPZje/L5IXuuLymySyjm+6r8kIsu
2mYlrzcFQRaAqHaXTd+tisT1WV0Tn8JIskTt/ah0mDUrcWKgukslpf3pQ5EbC5i3qiS1OW5w6TUu
/hYhD02oYClr4ICp0xm0dUM8cv5DNeSbcPQ2cRZXswy11Mw52WV9sAN1qdjJJmwNfhgi5MGMMjK5
j5obTcpkth1D8QnVxqrD3+WV6KqtdlhzT+1MGN7WItKDz4wMr8A6W328LR2Cy70CAbcue0yhKQHN
vvO11ttDLMZjoGtfXcFu0hOvOaHac0eii03KYqf16PNjq1nlasruSqq4SXTcH2H72pj0nCWO8YXv
Ym8PlYhqBgbmuV1CE2Cfo0LWnduNfmzM9KklvWr04wctyfEg6WxF2qbDcGFyRvZHE/mxswyiYNlq
1UkTJlzWHqWQxHReGt/NhDwr4ThguuD+M0Yfy1CydXS7RdVL8tPjjTkSn1SRdl2Rd4a6d+3GNcpM
CwusQm01Acs4UxV3EzTefWNGD5mIdQzLEf5SBZtMZ+z00N0qZp7BJlRffVm/JvQGyJ8jW8jM4+Og
OV+ELRRsmw3ZArBs92X9eTQI2orv+vxb5reXqkWEjjb+A3b2gxsnmyKoSKsMhlVrCdYYO35x0Olg
qEP4jkOiLQZt3jfVshXFU2r62SxT42dCzS5a3W2qoXyGgZdhlbJ22hB8ce5LrYCKFdl4BRr/Sy77
h54UrrJ60gU5CFRYuNH+kePOHeaUO97aJgrQWJtHq27PcccSmARxM49G4tbsiAki2HiJUiNyx63d
91KfSfGMFTpahoVBKJUfX0R8J9XyaXS8dZvy6+alBgw70rUZiu6NpmCEiMjugyNJn6YImFfSZs0p
ka1XwmY5idWLqKlw52H2ROON/YEEKdU1w72N9CKmtrCV3qqsrJWlVCQOaePOMOsdO7xoQXEb6oLP
b4IyxdgJz1taTvLd92tzrtPKhiqozzGZdBW+sDH7UiiROssBNUb5ILZMgJpur/ppOJkuX8Be9DKU
KW39gJQEzX00hn48RwmrfqZwOKlkPM7VMjmyc2RpazVl1dcHwqrTSycDFWuDS3KJ7xv7RrJE+1nl
PjeGDJa1H0cLszA2Y5ctNUcUJHl75SFR1faiFemRXL7Z4AvzYxoU9nYA8bto69b4mCjjmmjzZ5RP
4tjlsjkLy3guAPYU/nOaaMERJRiZBtMf/c7XlkQ0rZws3IYYveZNDqd4nvUkoTtmf8o8rChW6V98
3NM7L2si7OiKd/FGtOttkg9rld7dimpSuag4A1xAYPEftsOc/SNr3enDN9v2kXsPwSFw9PaodOZp
YM52h658qOS3tMXy4Wn0ZMP23DlB/UCsXv7o3aMReyVuJTkNiad8cNzyUXcK2OuJ+xyUJObhkOE/
WfwtJzV603VRfB9AlOSjLcyNlbXx/fVrMjQWbjoSg0aTOzLNeGVEjbrwfHPjxYY4gSFiQkEpbqTj
Rg7es11YzSbwRxxkhXtH7MJFmt5LnaGzweD/SeQqS+Ror4MRHyj2VPWTnbjajHZpe9LZ8lZDR+cv
JGYL9isH1Cg/CLuWc6fX0m05ym5h1BDnq49FV9rHrsJQp3fKc5m0hAZJwWHDwE4CfMlWD1Na9kqT
jljgadWIS2d3BIWYiThLzH2ix6zOVn8azJRmD8ay3K/vFYYRAgBe8aRxjAd2vDZp82tTcwzG6DzP
TLmtQVouCcx8jMWyyJKILK7s5KRNfx58WOtw9P1FOcTd4vpP81zki7j9rpNpxzp2X9RZtFYdxdiq
en6EDtuurru1yGzllg/d8fUX3rtoNorUXtVtSNA4pkIXt96Q5KCIdZDUWtJfmDvJksHktxpSE2+S
MxI2GCdO9mhET0nQr2UeZ0c/19g8wkea+7jUX0uROzOlBgVSmWG9T6Q2yxk9eaZeeBjuQqkpZRhh
n6wSe8DkD7hqLRUbCkrnWjMj0IxTZap3qqbfeVMJpumLKe2ywnLoBEcNmIGPMCHR17Wp2FjYRb5p
yXjhYGuQ/J7i65ex9pHeGH8j16sJFeCtXYgf+A+yr7moXovSgmbGqzidVzPHBbMivfHU8BR7AYWh
joK7SRaJ/yHjKvGqNcxxN7QBcP3hnAbeWepS7n3T71djySdLNtz1o++GPJtJSwwLt6xe8zESqyzE
u9knWraIGhIHNZ9U14gZYEQkvmqbycMjuPffP0eDzUDWO8keVXGIWL+dR1j4cTKNUCkUYp1cnMJB
5ZyvXyaamlTJUblo5GnAa2V8uR7iOU1CUY990S+i1OrWYsDUo1VQ5jN9bsVOvLKN/DuJj+k8H+16
HvSEQflZf9LH1AO5WL7U2OsXqvJYWY8WO/B5UHocS1KwFUZQhr+Pudp0LZxgzgzmtU+EQ4PPUXHT
pWjdfmmLsdl0KQwatgrUnso+fCCUnYV1oC6VhfKJCAu2CGX60YQ6c6+m1iKKTX+RJ1GzjwcTO59W
OkdZDrtQGUvazQ2cllH6Z2c6GvRZ/kI5EoAH2oo1ThKp+vWdhxwXurE5Tp/X1pEFwQkpR2rAf0+i
CJ1dp6UbySYd9p++y6EEfBzSalM3lvY4eEU31/DNFZ2FTy2DOa+1qnFyrq+mQyJNFkLQyKrY3F6n
hCzUiSfxMeo0TfpgZ99L33MP15cc6eahMrLkEFMYs2gEnEvTexYVZTNFtA+E7eEfsuCFVH0GWaYL
5bEficuIDEISPLOBiBJr9lZR8m/X39/ytfqiRNYyyz4WPWeeyInamWa2D07oKYd2encyVLRAOJiW
it4z570f8nta1VwpNI7OSq/ssYCROlkl2izyRmiCnbKrCmtZ6IZ6jA11FSlNfOjth6BcuNIwtlXr
EpFajQZlIB4i7ZSvad3vkp68QN2qvDumcNzNcWvuC+UhwZq6dNRa7kqchdIx603nppy2xcXAcrdX
/eG1aUz1IIIlBw9iJNPEBTxciHVDRO5cr4P7plSjtTXaD6QjZ5t+mnjdcZEpqbYF//ByffaMs+d6
0I1LOpbT6Qx0P0irs152HD6BKvhgAdK+j0jdHk6Bp30H+1NgdOcO0IAbG1XJiRFxamdbYpohEK84
pkq6VtlEX4xxXOY57GwW2qWu0WC20rE5+X3yCJ0sI3lpaLF0i3gZlfQl2on0EzQBEbk9Jv5KH+cy
BYcSN96ZAzQnETI9McnhJmbeNsNi77ohxzWrgTziB+Y88tpJcTD5BgLHv9drdUaWFxE6hB8s4szf
Ji570aYrsxdhbidxeejHB0+ttBnBATXlGGZ4o8RuasUUycr0K5JdcQeKG0ZdgO2i74Z9KZqQ4q8h
STK1qPBNswQbLPEpkSYx6xYRYXbkYcP6nlaGekis4GOZNsSiBFG8F5IUXWcoirlKzNA8TIkWy7uu
mHdNQhZUb3wx/LS+C7CbN5UeHIxB3ZA8W110kuWE0p+v83raOMtKTcc1i4wAsRZJ7FxdM79+oNc3
RmFfHXfJvVr53nqQcbo21PiDoVKfhA6DvA8+vsY6tBDTS2a13iHwzATPHhtS6q7mdoz6OyupGQey
veST/aCM8Ut5Oeugb1sLLVRySmCJs+58QAMGWIVtlgcEA0dGhQwobJdWalczO4xqMuqsZdiooaB4
aXDyjVSE9m4MUmcaRlkrp1zufgCdnG+oEQIxinNaAlr21cU5uNTSFtti0oln3dn56oD9r6njh+6r
YcLXaHMnfPSNL1oDF6WPtRo+mPnJ6QTB9Cyksz4cNj71LiZ2BjiBD8xfkMHXMhBfk1FqR3faHsuU
UqxH/WWaj/TRIeSGs//vT1RpO/oCkzHruqUAINHhqnQ9SKRo7URPstb1Rtw0Dde8nHeaDSw+bHrq
qZ5eLVmZggXpMtqOVCEKLzQN9qVC4S3CbfNQMv4ZfoXYQdDJtwpPEvdSVZwaJS1XhEmbVOqUbY+f
ep85Ka6/tLLR03YcD31L/27lWX8sc7c7FljZVmMmW+iiZrtJgtYAHm+sU4ikdwpzxb0iqmNCqRFi
fneogumEz/F+HleqvmEY8flE9bOf1P2jt/WnOSswtXMJpSR0/VPoMJlQkLmLdMfZDcF4D6hidd28
9JCVOKi3e2r+xkIVoSRAeKguTAlbP9DbM/yrQBjqEyUzgGS0rmZW2vmzFCfcS9J9GyuCmKJSqGew
PYDSPOUpEeQyzgmxLe7DAaOtBsV/k6riczBhBBTZgyPCMi1hHM7qbBx31wUfP9s61qLwGH01cOid
xtplq+Mo6UxBErrLVaozXitiXOlKvkopxe88g50BIFfsLD7U9l6d+xYZmqFP/d/WhnSlRd7ky+3y
E/CcRCu1A8CL1xRTBBYdEmujEHhoU/O7TOuGQZDT2gnTVYoHPq1q8u2ryp4TxVQsSHJ5qqBWJMqx
iDRxaRTxmIGihRnTEas8EDYuEo2LdBasAdEQxFKzWFOvC/e5GVWTTf/uuvEkcL7e00BhJwAzTtrK
57rJTwU1ZdAcDPM8DLyDN20eFTOutsQm0gFQxFPsjjRdIPVuoyTeKP1QvsQpyzpusAM1fv9DITJi
bcLsXik4vBlI7AYj8T9SfKeiD9DDkJV9UuruklOTyijv78exfwk7T9lGk3PfhqRwx6zKfiMA9RKW
mrVn3a1m5ZiFm9oyp5gAe9xGZuNcYpFQTEQYLo1n6VUNKILkNehoz9TYHOfXLYbmBcYHq+RiFADO
1xpqo+RbLwLconS5x/lYc8CbiYWTgABDmiOXjp/fZ153UEjOWmVtf6dhvLf8Mni+Ts1NKaiZGEF2
QOg3EZrqyWy1LHWnPiq6gFOEkbuSfXRnlmZ/7nsoZ5gc0ELEzkw3UvNIP0FSF4/VRTxoBab5eHf9
zYQVmE9eVz8EXXAOKGruoxj/v5sszRb//3WrlHj4Z00vODYrcxor5md6b4e+Hgntgd2mQSrYJx7N
kNER4pzJZJfaRnbuEvpeTUiIdWmma0wK/bmJYPPWFp2XrCwtYmbUiIVUrCkrH7OxeU3scRLlchTq
CgBpCpD8PKP5X0QcXet8z0nPWKUK45IgM8RlbTLr/H2bVIT1mFT3rU4d6QIOyszUICeOaSg2bvdk
q6BbZkh2lkVbF6su9fCnOQS8g+4NBvBvWnW4bt4dGt2r3iW8vQsQ1Q7jQvezfVWHBqfC+jusQn3T
ms59ZFbltgRNsDAjS+ImAqDuV/7e0dVlF7XuSqMoSMZl/aFWKGcwfdAGnd41RSvCBV1Kn3KDHayv
e3iaeCoVFNGOh8FuQJjEIUFsSrq0pWY9GZyXF33WVJvW+kw1x/pQTL2JKqGuBmmr3EoOQ+sUIOHW
ZbPXukG/9TIckKZamqCAeAnqRD5w2je2WtldTMIxldQTnzqLY7zEqt6V+IojEHlL1vpwQ1SOIETk
43WLGzYUZOVwMoQs54Vu8bpMn07REfOXzxk2yFrf0/b9RUiF1YR0PEQBKHkwGt76wcYAHVkiSZTX
Jhx1r/XniraBZUeX0B6sxXUvGhjeXYIBAiM3XKl8WpDltIm5/o7qdEzTlSpY9/SvqEYaO3vcD6LJ
7kEj/y6S+Vuykbe1Hv8z0cj/QUXIZEz514qQZfqPhy+p/PJaVD9KQqZ/9N+SEOc3G0+IhmzSJPJB
c5FO/SEJ8dTfAPwiZCCtYJKL/igKMX+bct/5hmagmCYW6p+iEM34bVokwKlf0w6QP9yIQH4lCiGb
FXnJz7omU/cYZCY/VLVw007f/0Gq55hjPxijba1i6T9Spf5ahBQG62ciCk60oqL5YFFZRItxanp/
K33zlEkShPzI0eYqBWeSnKZqBsiIEjKs2htL6JHeGprHPA3xvLZKWZPTLJpZGgar3EYd61TwXMIu
aedpRfWiGllwYOvsOttRlnGk0xwBIM70MLPjfpak1isvCXGinnOCvBXNKe8/Kq7/KbdfR6CbHONq
kHbSeZxugcb0y4SOizhfZ0E0l0Wyc7WSv0AVHQeuQ9sMoNOYG99J9ALv19IMun5PL4MPfedsiVY3
ZoXvRJTyE6rWnQcWr505bRcv0theZvUoSR/qvXmQ85NioS1kwTYr9R7dniib/2LuPLYkR7Yr+0Xg
gjCoqWsdER46JrZCZEJrg/x6bng9suoVH8nuSa+eRLpOd8BgZvfcI2KLTqWq+Y59ezCd5HP+WoNi
o5iQRzRN3lPakVfmmBASwnFP6jYFVfIVG1hrunqJy0BQ/tA4/gBZ9JdTC+RhBHQmkwZL0KBfxyEG
O7gqfYXYywQTgHbjG81Cq8dgWWUfDs4vi9oNvzL2IAvCnu8oA54yDn6tN8xc9vRNZO2pxM+N0Bc8
P5Son6oyeHX6LFrUKVFLeRZ/YCr4+/ZI5UffWvFezTBKYelvFWMlC7prMJmHscI2uM3EvmZXQbsq
vYxdjm1weLFbvCfw+xRLFRMjUSuFp6EzskZBPAr1t4xu9k7418LOL4OLuCZsaeDMzpMN5r6V75Cn
VMufUWqnoMmTta4DdhTfDOBpUWfiCZHMm5FVezPN1CKO+2d2Yd6yjt8rrx6WGXnEhHj1Xy67rB47
x0XvYaJlZpJEI0RRoz9cgxS/o40y0/ricewWNLP20bgzKg+DIqvfW5o57BOZ7nNaWUfpFvBzSrD1
oiLcc2SdveApFWFjK+iCHs2ohvpMC3YZacG1F/aityf4j0Vz8EfWNL0pv9J53CcOaHYfCW9TkEUD
rn3F2MbF2wvbGp/wlYmCmC40zIqwwTBSBHSnk8DfG3awieLytx4b1QL/IaKhXfGO59RICKrxnhrG
HBjPTjxOkaOwfIn7orEe9THf18g8FuzIYxyWjHtbZ/Mx0v/jfBjLtvZPuOw4y5AGxaKC7oA08MFu
YI1mXKJLp3+FEv46KOxtBj1h1/cTa5SXobb2852phz+mIfJVIaY9Zd37QK2xsFq5jxys0LQk2xtC
XqFWfFP9bLqSBFwr8pe5KznjWbmXXEDmVK/xiTFXehoX+1KRdxT2Z1e+069+gGkXPjpGP0IBoU/m
9EF54rzXtGtApmheC0b/gCOnHx26qcqO9Jv3UVSIg5RUErVNByWTNGXzNFlm3fCUMxMNpf5mEPey
QxuQL2WX/fRRT15qU3jHFu9k9t/Bc6/sRd2GYpUJN9h1MwQmcb+z7Hyicd01u1sAqmUnuENNCWSS
4l11Iw44GJUNAK+HjL0UxAPoLZwQm7rrMddLPIdd+1gG1rCpukeHHLCV3vWvTSI/XGtbtvFdZKX0
AzUmXVXkM8hcvOfJ2Y+Hj9FO3/0xCFZVgBnOgCPPNG56TMxW/UBPOnTyhdfLJxoNG1yaEdttsDys
F+OzVRFPlgrYZkHRrUigcNYU8MbGb8Ol3pV71PzhAt81rEmrARFGRPCqX2LJ4tVXVKm0Azsse7TQ
snkfaL9FcdBrk7f2JC1FMVQPOVkYK0V5K8zsR+/gbOdG9aS8dBbIRgxlWABC5s90DAAWPfXgRfeB
bitMZ5AEFlbW7dvgF9uWfCHTjRjTdWdbl8YkhD4zxW+tmRoiNjCX69sIgvG0LxsLO5yM/x2zsMBQ
+G+5+YsTmvLkRFi74OHz3uQ2lZWdr0p7wCe6bNOVKozZSix6KO0wWzkh/IHS79odHIAC+6ssvI9G
2Pj6CHEELIbByQq10X4VGebin8CxS81MtIXpgx+UHvkaoR8xLfiUEUSPrtqUMRosomx4cXURHHrA
J6OYX2e2ACOOcR/aEVH0ZitAhIL72tfADK1DX+HFNDneb7cD7BKpl0NOhEgTel25ZStLF+1uFONj
VeXfDrQi06wWmoI+7+FrSMyFXCfRbKGppouYPOofv2guk0fb1vCTO+DJkaa7aDcYuZ4COAOruCRV
qByx7OnxIQa3Nv3ikPY/pXlVvQa4HCazuVe8p2AfH4vGf4sHyA5u1oXbFjZO0kbmdRp7Ccmqgqkz
OsU1oT0IeuDhAQXbJVWXUe+fHaMKFmFKFxFyBnnc8DccBa6f2s2+w+j5hTy6tWcvXRa0hVdXjyIi
ijDSXWwXXfQyeGR/oPzOd7Ve/66Dstg7LOp2BsbYTLDc29Zfm50f7ipviLeJtwbIz/Flq97ruDn6
9Duk/miX2kYjXufQi2HXaDOnq/W2nc1C6TjR6al2oktTJPdjFp/1KPAWTha+4+RbrScTO4veMA5t
GO2bUnswI9z4Neen1FWyvG0SMLjXhgnaErSJdSGNZOGTvraInrq1iAt7JSrCZnNM9ZXeZxD+WYsG
cuToaHXSgCRX3elNsRq1lQjvx9y7A0O42HQulx00mLUcLGyxQM0a3z4pLuTV0AZ7NIGnGQeHJBN+
JGEP1lrBpIz8nY9hENrZ9ViEeCaGKKxM2BfwqkBYC/E9oIzbpotYLy8QFa+mU5Usxw6+pbHaF5hE
FgVe7/WmzRptE0UYZEvcj+n8HgOne00EGSO14b9NtQWgeq2bikV4iFa4Qp5ziHOLoG96BPi+/2wn
MzOLpdgbmhU15FrRI6qoR5cG7kX1BPPEDpehVah9KfGq1oIw3LiaWa06k+aDSztrVQSoQ7zs3VQD
qK2CeUm3AL4v2SO7sa0SpKVI/CCRYkXj/s71ndOEigTHprrvHUlSM9vGVUS7f0XDHT/0uUdJy4cG
2bOn9cMx05lfCS3s47DfG+5sc2ttzNb7iWNOE+wMeFSXoRyfglz4SxoZx6jTf+sRBS0zE37wsTzI
PLTvssG4tPG050K7tqX8HRfdq5YV79MA/yy2r0PfQyHpchfzRPNnso2dxuZsJbHbj+z6F3TJ49DW
zabFVRiRpyD1CVfBgG1s1xoFthkx3FkxXk2CyVY4dS4iFicwxC/f65jZrQiMQ3TrRFXHwo1e+3Q2
UWp8JvXSu9ZFuhxqfj9GV4JWVqBZHyJNv2v9qfa7nTT7H8Nju+7JAgS4Bx7QjUd3tO+xkHqKM7Ht
TAcWY8Q5CFOYG4GR7XrxHGDSv7QyLFgNoGtgSHPZx5BisbZnQNTWeoTTUKrpnATmLz956YpjMbir
EuMiWjCM/ETA2xF8IFXsMp5JNEFWwNIzMRjWGkRsTvWSpfi48WoEgt5re1e20bur5QW2Ot7jNMRf
AjfyXro7P73gXXvn+ka0Dz9sp77AjL5rM/fSIS/cx17yXHsp7pnFAswEAUfQih3RCCnK5N+uVNda
Vzt8VatF0Uh/0VRhhuOffnZbp7tQdmPeylJ9MFSFP7fRnYwQoDaYqpOZtgkRHc6nkYbZmZO5wtX2
ocv6GlgbM0TdnpuCTvnm3+duLQ+BB/fPzoeRj9BoijQvZRM658HCXUw6hY7r5nsTNHJliU5jHsdF
TevqoxO2D51rbjT4bEQwuOQeN+ywysjd0zl6koIqAGGXv2yoO/yGXRXXWEyy5rmX/aZLx13rZ8ds
pJ7jQouXoodjkW3duVYw4SIsPWv8FgFm7pIpxg6pskBP2LMH+pcRhJy2jIuBkA62GqD+ies5LI14
G0t7jvTWumWmWU+VJBzegyAiA5DYTGX+mosGlAZJqSjURUjyRTBNWmQxHRgxb/4Y8M1KKJd1sHc3
da9okpZCW0fOQU9DAKI2+SokzElg+buwgRBdCUyiNdAZIcjlrEmu5DAxu/LDYwPPdRGyddLxskl8
rNINYhwBmPwju9Rf3qVhO6QFYo5d/RzCl9trs4HX3Y5EVyksoHOaf9EXdIn3vuiPmLp/BQFlnVOy
hNOYQoWGZdP8ni7FpHp+bebYMDVH+LlORQ8+SIaLjllq5JPtWPX2d5lfU3xjHmpDHuzEskheXCqv
C5eTRnqSobSR3Qt4mWMkXza0hGU+du067Bpjo3oxHmeaWDiXBKCg6try8Z0+0onURYLln3afDiJb
pyUcHq0911liLpsmSTl507PIPe+hz8Qp8zkJOgSATGmfQoMbPvuCmbayngkfWPgQuvQkhViZqzXx
tHyUyo1Vy85WD7Rv6gVo0mP6das34VTup7mo8s3f/3ncsSB/6UMCjZWBdbnS9b0rGDNdW6t1jSs3
oGP4WBJ7UWKPf2jG6lTmeUIdCte+hRRiHyIox/u4La7E8PajV58hB4e58k92Wp+tntI9zjPKHSmd
pRhN6DSuSWOW62SEVrkhusJZ2aRrQjC3xktBFtoi9J1kOzlBAEVm5RqD4ioJ3pxRlwfXOdmThNpR
jN3SwZmTjmm4wC8XeJqDE4wPtCJbeDE51ZclnLm71C6g8azDFPufBrpHHV5TIAuiaZ7ICjoXZvPT
xz+G6p11OUMnnWneEf72UWQMGYq3hm7GKVRYahaU7qzb3bLUGToNvDH8AXX6dA6xI1OwiTVF/Aim
ZmB/+yzgUp+Ps6e3JDRUWFM0nItVSC/2FCSCV7rrwgvJ7IHPJbkqglB7Sqk+gF0uUw7yIHqUcXXA
d8IMij84SZt4Xy/VS95+SgMbeh8+ky0zfQ6os1ir5JPdziv3PEPEBvdM019AZ9xwzNrFDFrEEc0E
EAM5nG+XAyZs8Fea9MvFgsskiWIRVfE+ArVetEPJlxr5GWyBrEwnQo/fNR9rj9dmofOtdWLR1xWm
HwPoiQfrhxyk8Dscin07G/e6hvmqx22z6gWErAlru5CIpizfp2P8mrJxmQfnPC7h+FA5Beoe6mEe
5Jt5QtTi6RIQwUaGzLTBpYUYAKpAOwA7sul+41Fn0+lSZy3jGtP15Etng/PH16GfThkyz0rAO2Wn
rec8+IIZFsCChjfeQ6tU4R/a2oTpulRhEC44q/OEUE9LDQZ3VpPd0bVM2SRtfN3aWUFDkkJFzZ1j
vlGE3oRikLmwHN9IfHBvx0azmOpM8VaRCby8Nexvp0PM3zmPnohJ+qw8vtZ8IsgIezJ6jaS/YF0V
hr8sjNRadKTwKdd9u0FmccbH3Y7vOCNmUy8ArkSyyVR7GezhGqcBVO/sIBISg+JXv0o+ral+SKMh
XWE1OO1SDxPzwses3O4hZ/QCapfy2K3oCe0ZXWu69aSNJ3dgEDtDPW0aX3vKRsbaPEHeJu4hqNiS
dd+OCxhUDwh8us18+m9LwOCgAfYDG4h+Fr24nBXPa+7Zju4E1u4QBokO0WSfHERDYVRAFMDsKalW
iciDHdN5w7oMLjlfJkMoN3aB+ArC1Tyzrug2VEy1C7RTDWxZ/0mX3WdZNs/JzAT4CwD8LxRq1izF
/KvOzkZfbeBKZ8yCfCDc+fm/AKpO7TZlIAWGN4JRM5Lt0GZH2lu4E6+RIS+dXH1HDDgxuJcw5uq6
gYZpKZ/mb6blyIeS4G2eBOZzK/z0x1NEnx6GvLqvYntfMQijllFZausZzvRLHbk6Vz7tq0tsmVfz
f0vw/S+S4vkXERBmYkzn2K7/N0kxvDLfV/jJ4PrrXLI+Y/8OMmZHX8o1tsXQvjkJYGKPzdD/fCjN
f/UfYxmC2xrNDwh/1j8fShOjo5EiiENZV5tCBkwJ9mWGgVWMnkA5F8G0PM8is2GVMS/5bUuU+BR9
2bD+Vem/0xb7GvWjEzUYc6gF2Zi/xLy5abmawyDaeYQotXxxbPa/5j3DWLHI/K9mV9bfNYvzmHCx
1bBRenpg7X/7IVaMQ1U4RvamN7nw5m8+z389nEK8iB0v/iq7+o4xT+oRl6+LaAnn5OjLGSOAPbYe
gtmBNKpLA6zrYkcbF5d5ik+YgVsL7Hee5Ebje7JZMwscJd2RNxAb8MdGCDE6UxKf11jEk+UTkKy2
ns8lfPWv2yn7f9YB+qc+0X+nQP7/sE00+3/+922ibfupfmWf6T/phue3/EeTyEMDjNaX/EUPfxzs
s/5sEpn/Zs4XnUseLeZ2usN0khf1LA823H8DonVM/F4xL9B1iw/8h3KYJpFrza+3cVcxMGm1/2+6
RKarzwP0L5Oa4SBP5nuQpgROhJPK3wwdkj5LOmvKk62oBoJX5kKpomKywv6q+b+zuZCa21U7cuMg
8FNlQd3Ywwh67ufyS1b2JQ7aO1oTl+gj13ykbf50J9PLQO02G7OBFH8Bez16c3FXUeV1d5KKLzdQ
KEikbFmiXvB6vcQJyT6Fi0W8hkfqqsVBKCQdeDFrfdcwsA7FXF4KSpRpOMrkJaX2TDPjPJpyE7Zi
xrSjVTFAHOhSolsqrKtr9FdsMylmB4raoNilAR/oz+VuLWQI9mmTT1E80W+9n4zHuGWXmOAwtLAN
A4Gcmn5IimEBfxZO/k160QdQHHzRrTLnpgzLpKnkFbCP3A5aIWyA0ledbJbK6cm0Rk+HAtGmUV98
oWkg7SRAT+YjdKHat0vyGCdYgTiigay6FcCXBcgYWIAEwdhgJa0dq6H9hV54L2dAYQRZqDzxw76D
9psD+FuDPkDDYv9UvYOsvco4pL0wwxSjvm8bC+0O+AXiDnkwgDSmGdsIZ5ADsIOoO1pfvf4kLkgc
2MonEcU+8EgLSjKjJcOMm3gAKDlAipc6wxH9pNF7u0xPjBNsoGZRxWmMOCbAgr2LjEU5WaxiNrkv
sUeeqXB/E3C4ScmZc9oh2TakSu0MIu/YQSVUH1h7U8i+F21JrtyMCLUzNoTEtCIlKw83qmSTa/h0
bjSPQDg976ZFSRiSpS3LeDhqfbiWSPsoWtkcgUdpMzIVzhgV6UyodoGthtREZgaQpZ7gtoAqAm+l
M84VAngNAF9gz6t4RsK6GRODJVHDqe4hEcdAZk5NkJashnLTA6dFwGpwz+jebvv8R3hLv+1JT4PI
BRA3zYicDjQngej6GavrKzKD5qAkN/4wUqAqp+tPPvkvIdKbVQ3gl8zInw8E2M5YoJhRwRh4cAAm
tML7SVsZQIfl2NzViHcaAX+VTWeFa7dt4VIxI8E9oduXQFf2atpUL7bUEShquMmrwIwAF8Eta7FC
+svonBHNyPJ/slptG0ob2cZkm4BRWhIXIxhM6Ojjd/QwtAlkcq4BTCuA00fYCKd2xlIVoCoWunPs
5LCTM94qAF5bAFgPfM9UR/Cu9yCLzp2oZ6pnT3Wc7ZKcUhqV613koUKyYTbHgNJOg2VgEoNuGVbi
AxyH6amLr5GK81l9lKGdiqJdGdfvMpxCYuHFGb88Y2uOqlqJcnql+7kKGbwEckDBM9XOCSgaCr28
ZgapX049h6TUTUxRHnhQVUW07CP7CONkxE/RDo6O2aV0V2ANxU2QbaLeiRcDzRYGHdcVQWggJ6TE
76aEMAiq+oXrDfJ0TlT3aUzFY5MOexyu4CbhqlZOBHJ35c50owOeeD8d0l+GuqKPGLZgL0F+pAG+
Rof+OY2KjWoior3R9Ti/xRDITRRe24DcedLG42WoxuoOYwQoM5Ay5SDlqqndFgVdt/VaIkKC4EU6
NMVMLjY0qyWtIGn0G91vcUgmAWgMr7atFajutX1N1M4BBg3hhJVLolsWnAofFpYMC3triXEf3UqD
FFvG3E9+IQJFvhVF2HUS5pArZnovMdpVPSIocJr2GpORvBpSugAJyTtCTHQlfUDcSTLJIdKFn6If
In5iW3iI7gggUo2enO3Q6C5hxI7WEf1DGSFgGPOKphDrEfE/CEFGNEfYaAP0MJ23aA3eu5owxpIg
p3tAYWuLNpXkFS94bGN/OqcZ26BgcK4Qp+yXKJmYdLXyl+qHDQQDRgWGWnSGq9+1LZNj7cMC7Nyd
RGD6Jgt/PBYEc0FkWGqDCa8sSGzOSSSXrnKsYz932aq6JrpgBFSexK/cNS74Hjh3etLjmhrCurLt
NH9lnTSxrtQT+NspXMZWrvDJddZaa5twJUyy1Zx2M5VOfeI477g66xUGbMnJyYha6RCuXANLJ+SM
PpUd2/Wu0+txw16ZsEIi9kiyU/5rM6RPTTT4vyAvrHyz+Bh7r7yi6JpDWxJx0hrbPUeRYDLQyKm1
9ehEEXuqsSM6lF7+FJW/Qy9DLq6hYBvg0g7knKyIdpwDpxim5GlRvq/HHHw6Gh+mrgwWpsPUSlwj
8He/dbLqQM4lbN1UrHttXFb6OXeSvSURyJsmus4+q3KolhZrV7gqao5RBY9vAb/wLsr8xwARj12b
GbIO64UM3Wl1J+McrUP2oI3dtelMurAxmrbQCuZoINSgiSwPZWI/GnOTiGRub1PCbiUmx7SOqB2D
HeqB4VTlnAgpw1WM6OmFYEKUrJn+WjlhvDJQzX/QGCdHsfgoJGy5Rh8a4iO9dmXOvEXTG/PdUFkt
xg7mh5gs/9qFyaOi2XiBMvxpeY21TnxsoibInLsRQsEyxfN2kVXe+Jh6wYuRZ3C+0+JsV5a3S+H0
roRPUodfb5uQZR3LDnkYtD7ahFNwiaCMl2OnzrGqz6NL5eiPaJDIziKfxffHLWuWu4q1WZZRe3LZ
RR5JEyRqVaHcdsVMzCuyl8HCtC8NGSGaM7zXHU2pvJ2YF8u7SVjBxfR7Ywc88RkiXDp6kY0PhxHp
mwIMP6yC5InMVnofTddcUgXToa7rbq8C8p+w+WIfUWjTEbHQtxaVwz0bMX4EdHTHHS/DFP2eHOPV
rSc8Krx6o3Ved7YUwpCRVKMOfOitRrKImCpXC4Rs5RxzGz+YSi8XNpqPz5wO90LvtP5BVhgBG6wq
zPP2tdYSdQYEse/b6EU1Y0/b0giXiJcQGDQsOGkdREcu0CeunWYfZGOxC+Lqg12jOBWBb+28yfjx
U9qZSeIdVExypVGSynG0OxZYjjUCG5xTenq/W3cMLzn5zxE50HULgylB8QBre9PMUdG6H9/DRiIs
UcIumOOkU8RQbkSq3ZiprQBtVpFz9BNjW/oh4wTtK8HUqKSfdYKqyzmw+pZcDcsl92FdBW/sSZpl
mbOnGvjePaHXJck2o1N9FdWcXCpRh9CUaZHC4wYuiZ1D2tGSjjoQpR1BYo9j8ZUZXDXwX621Donb
7EBXzBJ5WVGhAlJmhkq8Jpa3eUK9jykLXYzO2GXjRHTfeKG4WDmlzwXsIoMzYq6KBlh+Kor3NKf1
ZM5N3FjpT1GLGQjdC/pkVb1tO/WQVGN7MuekC1/Jl2k2Z3BkdhoQZm6j8Mmboztuf3wai+QaqRZV
6UgK1F8evN0MC0E3+e83/3hXPfEdTcvc/uVFfzzz99cXt/wQ8i/bw+T93J794yH6F/3xL2//y6O3
V9WEiO0NJt0CKOlQzX9in1SV293brWkOQvnzsb+9JAoz4lZuT//tNbdPmMw5S+Vv7/nzY/+Pnu7n
vBeS6sEDbTs7dE2UHxK4uuNSzTdv9/985vYYnR5tCuS+xpKKTqRW5Yc/X3G7dXsM2oIPlrr0bdY8
qAC0AHw7/r594u1PYXboKW43naznNUzJxYotTk94hYzn4s/8qeqyWieelR9UFxQHz24DmPsmnP+g
3Hfj9I+vCCHwH7ckxKKu6qAyoO1HamZkSHaH7HC7pc0WMmA+SD+KWUGgWbQM5z94PpA039Wvt/8K
nSVCS+BQON/8pxpc98PtCQLkaY9rOEfoA/k5ISQyLgS3hB1u+xGJfLMo93br9rw5CZ6/PXi778L7
25EovvzzJX98xO3+Xz7nz+eLZhr2TZzKdeV0rE4t8Wf4YFdoCPqDOQWYtzoEUy+S+QAozyDGKEXQ
vxwrSDT9fErrQOP5fD6bt/u3W7UWdCt/wnDg9tjtj5jDoCxmeVIT59MhCgLOLPzpMSIyux19kNsx
uP2J5jPy593bYUJtayLDWrR1AidmPnC3P7fn/rx7e5Mg7uuPZwHZWBlu92/P3F4Yk161lMZFOrSz
A3KQCYR1ltDRN349twY9+mITrgm99egrXB2S7NxX8k4Yn3THdvnUnSoMG/Tc2ONtug2acUctudMl
pUyibVzfWuWsryMZnwjkaJgwBRhXxGYkgxX3um0e8+jFJbsr0f2tqxWHEs1vKYrPGLUuoXvRuINH
u3U8uQ5rtVN2vVGCJA+DIDi936BkqZJNTWBAUnZrpsG7WlQr1/wd5L+bKdpkYuZamCvb5tf1PT1m
aCMBgjJHbaEHbaqEkGz2c3kLt86/w0NtNVtEkFJVj0uCQGWs1tqwpbUrg3XYBhA8tDdVV+8YDD50
wxv2iJuIkjdJ85PVupu8aLYADKscirkjsmPhl0fS9tRxIOpYtWwErXqb6Mg5s5gfQQWTv/aBOLjE
efdETyJzPwAh7QrhnZxm2OE8sZOx8T1k41MrxXsfhaep/rRa8NsgPBlmApwa0yefqAiGY9eIg5OB
gJaCxkK/zl1xake1M0ZzVxeoe8sBkS4pqoSwp+ml61hKtOVgIFXrYdg0BfsA9yon77nLigcPUnAZ
VtDFZLlQUffIPvic4Msw/wAxvKhkXTjpbsKZsh3cfZH1v5LUeHQs67n29TuC4fHgxJGAMNs4geQZ
0vrMSZaxrJ8B0xqdsJc0afk3v8Nv5lxGJOXSKJWucY/sQC/C/aCqLc6U6xTk1bXWaLKWxdrKvF1s
0mM6D5DSbJWeMB3Zp5q5Ld1qSYcVUSwcFksdXFW+BO1wLGBOOjpMHiPamvizj8OlcmLUIeZOZM5S
wbqv/OFBmuUlwUrG8NLDpOVnf+B/x63Ue/VUsi3YBeB5fNDsV9LhafCZpINJWk72Runu0YKrmTjN
vijKbYL1ihaMRyqe82g9a12yizzzqAL9nsjPuzbGKCZAlYRwXEXGJv8M4X/EIyGAur1uWoIvp5Uz
cGJ0XC3Gre/j+iPkobXdk+3l59pKT7ln7p02OieeDWPkCW4ZjlqzX7+Lfhi4oYne2jR8RbLs6kw1
NNf2rTCPiTAPZVGfKs/aeO57rqEXs006UqLqYbYS+9iDBWhLJWG0ErdFlsm1AF5P2hcxfJkj1MxG
nVwMOcLB3IQlk0/TroKRfD+5rKrmXs8D5szou4isS5ez3HnOXsln2LZ7vfe4DNhqDuPRntG9Th16
C4RCHPXevcb4ESROt5/i4GMwu4vNJwAfHPjkd3tIr1TUC2sgKxoUkM0L3dfpQWu8QyIIis1Iz46D
h67SN3gg7sqawAS4fziu20Z18Wr1opfeUa/c61SKQ4wxXwnDVLn1gwY9tQ1aXC8gwVbk5EXIvZmt
8mDLDEVRinxuTC5J3n+64e9JoeysCgwxmgOdcg7tTmPwOVPwELbdOxTvo+mmK5INV6Uy+QT9JRLm
e2oOOz3Sz/2EWRp8xxrnrlSXz1U4PhSx/epn+XucKgp+ucMz7BXznS2w5bKDhVGqYl+7wzGhTZbq
IHQDkCPEDU/daZhoJbB+XUmftXvxMvVM3bAzSrnFMvuQGycsJfehV5wU/NvODa5S2fsGLETUp5ye
Oj35DZEo9IIIXy2Z3WPxlGjq3kRwH0+nQXKI9fy5pDhIQGB8e7rXOMSFyUjSjHs3jrfSCHZ56SBU
U4fUCndp5p/RXj+0Ub5O4Edb+OqFVXLBnfHO6dwr29d7aXgvnZRPgjQtN8h3BfL6QDN2UpPnLtGe
7CRZQM49o0HfCiwEp3aOPdb2CXyUEm03tj/440CqJerUubp6uCtUeCgQ6GKpAzBq7MM8uOKDeXFy
czel0aolojIjMrG1dyFbfh19WzUNBG92l8jwLq2Mzgh2aZJiIeK3GK9F576Pj6Nw7tDPPVthDCqe
Cpz2joVNyqdZrsKrVb1EfbVqHAo9mLW6DvHVDHZSpjt9Kna5hQ55eNfqbtdnD5WcDqXpbWU3sT7p
m9sQt5KXMQrvUhxwmxQ6PyQ7t96bRcss06CZQq9gqM2kj2eDUSC7ca/HJFo379ILnzDAWY/2sAdI
X6RTfi2ibm9BQCI6Dopws1ePMdllMC6QeTBvFkSlBvlaYsChjqidsrY/6jZ2PKE4O05PkqXaJcW4
LKW+VIhqjZS6vMtOaR5skiQ6wEBYx0q+oXX6EUHy5uBAIJt8TxTvrIxlTJPJ6mbXKSqeYxDFxBMb
3avOebr1CYqMn3R7GxGu6fcP3pdbP/fJXSXpSCJ0W9vErQfW2lAfFR5+6HtzLqOL0NOFY5l3uX+1
UxJDDOMOxv0Ved5D1aRP0RDsC+gIUpkrI74grfOtckeKJtv4GXHtwufSK16LUi6NLFzKEJFlNB1s
j1D0MT57zCfjCEMYWPgsCntZYAvqYoHcayGewEhNJmYEOW1Cu2AkE5scmWu+sSvKD2/K74Iq2hgp
2ukECFHbmM6wl+wm5NZWxSmy7bXa566zroIzAuqFcNqrgcRLWmwxRXdwrOjOFtfaJMDaa7DQT9Zp
IrZiMNe9ma7Rd6+GZthTj+0cnc6CvaoEyGXIrK+yE1qKNLG3Y3KIBmdfdOXVQqIeZHOQ/KNfe79i
/04o+05r9IPQk42Hg1NVLs1yWMv0bcS4UQ+hDJEL7YX9qsmGI8D0mCFOdaZl7xwGiVBfmvu8Hc9l
LeBAEe8rq0+q5lQcBoNtF0IKb1vNrjzVPIeP65EVjTx1XGmDQ5jnx7Fiia+0T6rJdeQ+JGmzqbDe
acscHHzYkGueGulWRgI8HbjSG5YFJvsV0iPkj5tcsP0K9m3IZNcWK8Msdz6e0Hn+5QWYwxjROgM9
d6BsW1Zy1mW9NaHR+57EYnC6NzcWbPbSfnAa/ejSoylsuc9zvqikcA6KTZAR3tzcw5I+DhBYtXH4
hv55dbRiPxkvuHsfxtDYJu34FDnTyfEAZsExndhBHK9jtpIcakKq/52988iOHNvW81S01IcWvGmo
A4/wZNAE2YlFMkkg4BFwAcxI49DE9IF137tZWfUql9RWJyuTZDFgz9n737+RFC2CqekRAc9gmHR0
eYGZd1iBbdTuuezqDY6vrEcZvcToEdfjqLRIEyj3WbhF+AyysLOmYAVXLpZPoNiYzsQXjSkOGodu
P86SL6mVLyCiZ4oBX+wcXM5ZIKOjVgWW7+x4K6QgFs6RGJfbvKH4xvYUwOmxV6+BdibtDNfGvOLt
Tx7nqtvf1PpEjMvRPCPF0hOf6Z5LKJdd96+tPLgDfrMdDU/DvngdfeE8rciC9oYlT1akUmblkCQC
WjXp8ZpCSce20phrPvgcVidJ7iOy4UNZNQJd+QLNcxWx2ExpslbS6T4hH3WObxt+IaOUeCXGvCpL
mHTG9jkGxC17whVPBSYNQ+snFYJHo3JHa3Rx94SUCbMkwek3zzyeMnfG5L21ZkTBljuZtd/0hxws
v8B8s4SCpSm3tWji1mOOfp9prtYJ0GMIJq5FT5HwQ+gLb1AvTOGax4rN6DZ7lxZJMwRKvSPxpiS+
Or25tZHxJOkbPNbWMomyfGsYl4yj1h9EyPIzdKU2Od4w17uO7FEt2rgxDS5VjWhXPwiPeUqPYkKY
LnAkkfug15hAKdT4bcTyDdh7hmytwD9fdZVgw7AOZkUkLFpi7tO4PSdeLhIR3E1lDGbl2lPQ5xnm
Wmsv8GBFDwcK76xZAbOwIdEIdChXIJXIfpmhkKSMBDlKcmivYxXFsFDmm2NZZ1/JyTBXpM0Fb5nl
tKEfMnioolzsVsXnZSx87GfOFpILWQlaPLCEJlCNa5gIw5E0jFNVAbPW4r4xKRsobquaVZyuscZ7
uFl4jQO1envDtazz0AlwHuj4p4cbgesNUv8LJM6hZY6W4vZS0OBcOQnkJ7iPuL2Re9ibBRjCTpCr
VepFifX5rM57Q0yDISNgNzc256kNcg1a9+39jKVj1lsr8Xp9rotDv7RHIpx7Cvi+A9e2+sW1Yj9i
YXzDEkO7qftKTffxRT/oCSnxzaLg4AVK0201dJxH7RZtwtLerlVFeRWgwJFKCn5+lZQ/POrRKQiW
EjBxxs14wH2DIirRg2xcljHdBeEPU1PcwroB08hdXaBK6ljbWQHLVHdTAoOnKfGpUTZXdU2+mTc0
l61WM/GVBqiQEmMB3cOJI2itNqAFSi5yOJBZVatdWLcZPnrX4GbJ7jzV7iWOgziPA1O+0bjo92AB
oYrxxgD/vGRpVpLpQW1UX8Iumoh0v4cGVLaWXYyvZwRLmRz0mW73iwOHruyQkwelsO1nFRnaq4kl
6siGNfcqOrvJuZSNc9VBZWQlVJHdXcrKxyiVZvnmLTcPZioUs9HRBiLaiXqw+M3GAu8M/eoygNEK
h7iWIzWx2FA7vJVwsCb3T6LSxxnuHHyDP4itCL5vGSFWnQIAxUCqWkFCTEXv+6/ffyTLF0sdnxLz
qmSkbGX4RcxFwc9/fwsqwjJ+OAuzh6Ftzd4tNiS/V+jky/giBxPuk9/wxy9oyL+/9ncoymVI3tqe
AxFMmcqbYb17vrVEwbfZ61WWs0gbQYf+E0BrwOUdxAsTFwQoScK9j5LmRvKb6g9CbwR/IGxqi6Xz
H+gXeq5tWlUmbdN/YD7fkM6g0bwTv3t1xUrwOq2+MVbSdt1U8F5fF0utrhhPsSFKdm7ghTkOqf6I
jQ0ytGY4JZVlRmOVDy7i0OJO0bqnojoLADuUREotts9pvaZsO2/m0TDtHkftdXVOIIDrw/V0KQQe
zLg0Vt//TBgeZQhOnpr+VmyXvDVeAOt6SgjqcbUmz6PvH+tiNdBv50DFWgWVbN8jXt3TWEv7eexe
COvAOC2XMpyQzDQoqKH8G1Ook4HR3XQ1o4RucG/gEf0oKLFr1NocGq1cebkEv6sdZkhz9BZXRVDu
szanXtEvbheP6JsJ1nZ06XzZ1OkQwcIej2JZ5ric1e+XcmR+M1u8FMWIV0yh3tjidppW4amfx1kg
gVLkF5LlG87wTmqKI14gioeBSCfrkp/dbsKDMnWf8ji120RCq1loBVHw5/NLbiDEhQz4NOYmJtm5
NK9vxYAQVsrgO9OudlLtdojbenXxNkPGihdxwcKnAXAm6JOk7CMjbwjta2wxq9pICyVlVYkkyW8m
zLQIGr9EQxmAFJT0OwtSCvPZO0sMT/emCRfB6/DGugk4cG20Eqo5PQ5RAzilp14Nq6AiDV1TWTAs
OUBChiuFfMTv0hcNcWWJHfNLznvQIrGaD9iQLXKMaLpuBxgZEKfXc3PG9w5aTjp7ao/spajIt4Xp
rjH1M9AmsVzVTbPK07v8XDE4TpHBjVGfl24+8CxYgl8NraPnfSQRKixjG262iSdiWFbLyLRabyK5
p5RCCzlSX5bQ4aGczImfGcjr2iQUQG4uhunN4tUfmKkA1gIFTmExEE/4qdONM1uBNP5EIg81eHsw
cTspZxzNiyuaxNytMsvXsbkor7GbijiSCpcIy1Cnh9Zdxa9qh16yQbOuttcwg8XXlkyC8VtHMJc5
5SuZhhhX1OmrohwAObSX4vwCfVVHj9hdVhO7qhjpjYIIcR1LoICY3Y6IoYT6UZLXtbLFR4pbuyJ1
7sY89sLqlPhqAcjmV2bqiw/oh9Pk4aofOBYuQ5s93qyTfH1gQ0TLm4yAaELtTP2xK1nZpVN6WRgs
CDpjJDG64XdTZeNKxoTVyQV0F+obf5MeqaUxys2FHYofWVsZEL2u8bPGe7W6VElYz0j0RHNTypOr
4H4v9TrqSLfGYBU3cCp11Z5uXXSr1febOa3Arb9oqJDXm9IGuuljvhsVc6OpmKTW+xE3vFbqTtRI
4CtAjA3MRtgV7fmxk/Y1e0xn4Y19PUzQgjoTWlTxugSq56GGCZdanb7FnZT5SXbhoiqLnIwuUF20
8wrMYCns0jGcmV7BNLsafEoFVCvkqmum/V0mzUxYFUybT7Fc8mYLB9V4FalVqmGdtS2dwYjVU+b0
dKG460LDNh7MSYaef12b821l6s3dhMXWnBghWjzEB1PvVaCyphpVTN9FcpegiW8tvXpQK4WGm/Rg
sQnyWbyL5TEU23WlWsGcidHM44++DfcS6zm9SoCutzWC321STeFic965emz51m2wjbGydTrj2mWZ
ydQQOzqSAK5JeIEjwwy9mOmuL2glj0P/XsvBLAfd9WlgMY3vlldbkoNcKZEZjOhuvhLxASJ4LFl2
vTOE3VldrDt3Oa4rkPk/yMcYjzWZfaOn1qEmRZ2yxnOyitG9Pl7MFzN9GbLPlPejFYnnIK2GPJJ9
aS7BIIvyMQ6R1S6qkQzpZ423//AwUaOnXe7k/aMyjKtLy4srnn2IXP7QyUxJVDuJ99fbvO1lc5Mj
rqHCGISzjz9vsEANgqqdilLwMqwjywxebd17GhmGtoTEEH84KmYHuTL2zt32PJoRGeh769K8IQUV
HyXj+gobk/lou6uNeacgeq1UcQ1aU7JbDP31eEW4qYwCYSI1Iq3SxbvRl+IRyozG05zuergMA3wE
5v5ufZFCA5PL3rzP0+132kE7HFQm8YPxWE9YR2Fc0esY3rE4/jhPV+veVMZ2ZRiE+eCFLL6RHau3
OPGpwmJlLcgjQrpC2xQ90HKhYyePXCH/sIwN6pLLu1Vj/pwuPzBKVE+3Sl0LBRItlmHA1nxrzbr8
IQmULjg8SYyKr/H6XCH+ziCZnczMWn3/hN5Ax7laan2s0BGhSxYTZ1RzY130kLEMOa5X+WAYXseU
jhadYBQch4yHxpTFnWJNR3287HJZ0e+ta1sFjaKbjOfr5qXqzhFWV5hL6Gm+jUWRdWeJnMjyHsve
spI2cyvHj8aMTflk1HiuNUdT13scAs2P8pLH93GnCXcAt3hulFE1JTg2lUJ+vKZlfry0axFv/Pvv
r2ii0nk3yRS97+/lg25u6jw+iOwoiECb1WQM1hbXbtqC5W80ata21ZGtTYL2xgTqvU9uaefnc4pB
Z/n9pwhlad1O+Kal5uXBFCCB2WdcJlbm8sf332Ih2ylaY4W9UI43dvPhCxMOppMpTs26lLSOirrc
qZTqsy4B4SZRgG6qyBuSSuXN998mxG12HueVjzWmTu+vQQrsrgLLHGrB28Xa8lyALKjDtKLIZSmb
OzxIzXNLlYtLGZMBhgXtbbo3etxhMwb/zrf6sDzHAxuNEFDaXR++v0QBGA3p7bpP8TJMa2wKFDyw
cT+eou9/yoJk+cUNQf73P4kwePj/7HCUAd30MNWf//O/f6Da6q7T/Wd8qcqf/YA0iZzh/5oefny7
lN1/s99gdf/v/5V/FtNf/t9/8cR1+X8sHHAZ2rdBPDdL03/yxPkWmWSiZZGybhCMpsHg/jdP3Fqi
ZJneEx+qAWr9mycOhRzOOTlqlgS328SC6P/CTWj5RT+xxE3kIRq/zeA9k7Bd5B9/1mv0xnxJ+nGU
3dbrNtmbtj8HiYP156Z0lfU5tT/oob3KFV7VD8nBfCwsjrdAcFPnp6v3NxKcbznFv9nq/zoOaPFY
GulcJOsXuYWotv1F6MF1raPk607zelsjFbZxL/fgU2G/GPzzB8p/1vz89QN/MVFq+1zOx4QP7Pw6
Yh++Q/ojHxJ8sI/ds/xAOW29MQkOKld+pjfuUjdGfwaP/A/5BaqI+LP6uzP/JR/8r0fyC1G/lDRu
EsQtboHkw4ny41UR3NbaLlu11KMQmDyMXHzM1+/gZbus11uAl328xtCdGBSvC5FlRZkXrwRH9Wa+
XGwtP/Po+t3Yg1ewTfzru/UGYvNeRxQbEfOI8Lq5RcrajDSPaV7E9NS+fUre7OBp42buTieWwGkR
Bfja6rqr9uO68ua3wi2353uSECD/HTJ3Cts1430PIZ1AjgG8D/fi4kF1HJ/rwIqsFUzoQDzJfvwx
PEovOuufm3jkjjJ+dCBqhiaBMfY/31jpz6l/f72ci7DnJzGXWMOnyBQupxrE95PXB9kjJHmn+JGv
fvcQ8Zb8WWXxx6dJJHPKqighcfvWQ/30aSPjNex3eX8639rXrhkornI6O4qtBpNXHrDgOU8YQTjX
fY8KtaBXsMEEnOp17oPyM3fEAKrD00yMwY9ycG7H9rECQbg6ieokSaB67dYI9ZW5TV5Nj7ADg4eE
c/KYFjupu9zB248Yp6DaVk63a8RuAQMSNUdkPGAqfcZmIYifRV9xltskEeeZ7GgZR1dbbuHwiTf6
s/7ObNSQToJrpB4mqcq0ij+SV/Xd9JksY1HjMowWJYeoqb1i2c0bMFSB8hjPKBfLni9cdnBNUlxE
8or1cb14CDKn3TR5FcwK4gbqlf5sBFygBUnHGgx7f6Y1QeMRQ0TPgnPBfsxxBXMEYqI+mW8qPnD0
6nK/PPYxNf52zonosI5t4dXMPLp2VXxpizOoV472WLkaCSk6BnvssHYsOMZb+Ub5ijk9nvBOyMBw
3s8+o3uUuvbliBDW1k5Qm28Wdq6IqAlG8pVP44s51RNtE5ZRPCzUe69tdMUelOoOf3Q7fbUQiAh7
mQg5+/qaP8IzK+4w9bknF92q7fJTsZziaL1kPjaejJnQQjrCWoh0b3DbN4zQtVP2hvlN556D/j4X
IAeG4x2WWVF3kD7E+4sLlW47++Mu9yvWI2cOymPzRFHtip61Vr+myUmd0ZE1H0A7tO71T54tF3OA
3bTr34hrPfvRbAs7vHAwBA5KGPoPPFctOorZURLMR3guEHfwO4hDEQMwKsbrbnIs/ZollgEP0uXB
7n4I7w391vH8hLsukKI62Q1GhY1jGGESB5L8VWavOnIZSs4c0/OIdBv+ouowRiAQ0uRXh7rZQk1M
NzhfsFXACC09HhMtZDI5FkdqZCtCaXGEpkBvjIHWYXRo3Wt6sz3xap1lT3flaZygcvvNtM+KABmy
9cOSfKV4x1kYn/Vr5jYvxheV3+v4rq2Kg167sSvvLgILC+HXs58flJfm2NHNYpB1SKK+pHOyaaxk
/MXwq8OoC970QxwKz6MOYLWBs3XOXFQ4NQ9XQXSZhwdLwUXGN/qDH5kzJ0Eeii9LgyeIjSuTL/iY
mfAq4qfHlTqfvekrWRElsBk9XuNZ3N1+CB/mWz2t23m5kBmu0lAiHeOZptTaNbzDdThELO8kTtjD
j5vg0iCiKnBoybHOmuCs2lyZ1Ln55eF18Xd2WNgnX/FRF3pXMDxbxfvfjcVAChNG5O8m29jswLPx
h+d+xzxziy8PoTLLGoiRiCN9anfFAxDPBPBc2bz7o2xfq3XLLIERjuDNWH8SRRu7qHNIF+i4TpGw
yxw8ILo3SP21m67L1/hkIIaGdPpwvc8e+DmjRgLsFH10M7AZdvIZs+m7Hr4Q9gxD0KX3Fv8/JPDZ
Q92B8gBmObxqTFpZu0zMtsYleYUL03xCZbVSp/2cn7tn4161093bjVgvfygYWaCTdHqYhw+aM5nw
35E6BwTlXCWSnly80Q757LW0b0XAeEHfJzvwuYP+AH94qCDI724cVHWPH7bSgbM58mNq8QLiZFa9
yc6SQbGGro7ihti9y/0Z0m5sYySYbJp144FYkoqDwbVdxPgO2/KiWrf1m79cV2v0QIgZABAldI7v
BV61gNNQH87YRDnK1zjY5RMgR8nMr8GExYUdiNiqUjcIwPJ7MqWTL7wRWjISMEd4YWaRjR7oJfNO
9ZONQ/0azIDbzRKsoAdx6ShmUBuMUmhSdZjedndeVlfeKdl0Zrd1pHWOL0zqtoI9Q94+NJQPhumz
0bwAWk/8P0yUPggGUD+L+zQCIXBy9NpOt25czNYcbNk7ZuU3OC+kA9r61ZVt2J/vGlqCztEfJnTQ
+D3GGIb4N8FDTzbz8V8g2+KByXCP5Q2hUrGnvsBAvuehpBfGctclkWNwhi+V3JeWnC/kUTiP2f0b
ur11PTjyzBpjM3gPQJf90k9Y4/KXPoi9i3Nz8t1lzSQ4AMhDFbglOQN7dzTbtmbid2NfqGTY24LL
9gLLwE1mG2dMCiQe/XInRjDQr1d/wrZme/WuM5I1P3ZIIGOSl8BcMsjrAKN0FSTwg3MtPbInATDk
UyKGkBUTyEHsGnylE+HYuBK/ANvZ2F8kbMwl5l2+qEbsSt5ccC+gopYCKBISKQTKHl6PkDzjhD3r
xBaEjPfTvciehUfHD+uYHsYv4SgH5QOEt5srkaKGow0aSjQczogIj4UOgDfUH66aTYJl0wftokJy
yifeAuZtB/lD7dzbXc95Yh2mcE0aR3pSHFHctVzC5iExnVu1k3griJmBvd9jgeko8WfJGP5leJLw
+sHEh7gQcLfzYWpXME6rwZPW41YMSJBn4fTwYWRauI03y0Nu34L5c9qnT9orkj5BqJhgroh+0SHX
nZnlZIRm+xW7vIW5l4eKLr4+FWtsUTALwxzj44RVHmmH/sAGwLmshuOUeWb0wYPpKG677YO5i7BB
DsWnfis+LQvauAXm7NBMOsNaBZGyxQ+JjeTuHGp3DFfTp57tHbuKGvv6gKurtY5cOTII1oSN4OhL
dZg0Ls4eeBSPzbLndCfBT+6sCELrHSZGxgebAj4LbuJ+LK+HW2yhUYXdqg3Mu+a+f51FW+GR/agP
sK385ZnUR5ssqchaX1YE6OgPyVP9ZEFzUO/j87ZR4AY7JWYjn9VH0nikiLGN1DAsycB5aVaLi8dO
fFOQR6h2/UOeV0XsjDdbe89U3FcZ8XIs1o6n4eKlOuQ5u4imiPw3sEtW+6stEzmUqPblcZkzeNkD
WQO8AiBKleKSrs0bmegni9/EUFduwqqPRrJ+oVGXsCtAYhzj/ZwGUuuw54PINp/gZc5VIlPFZh6X
sX71rn7qqJwU9/Z6+7y4Gnb5lJgIxDCOYlUu1ySqsLAhPOme4b1gIVXJvtjYovqcg3iKNlWINQAL
uwm7mLbhjhArMn0vTAj0BAzf1O05XpW9DRGrJF6VAlNk5uXdkgBT0KuxanTWeceSPEi7NKUMl6k7
w2VlUD+GEMoTdgNO+qw3LkLP8oslmQcBSXDTU3D7rMBT7Jk2URvPvLxkDfT5UhLvEMfg4K/7+jXI
g94hPA451g0bH9lvc0YSUY3yAXsidiMCz7LAWMUO+W6Mcb6Eh24kO4HhsZudUmKaYgf9Rn/xlH7T
xMibnBum2UY476BZxgOUYls0PAw9+Dh0nrzPi1OMx1rlgG8HM69TCoGFmWxqNyfRT9byCYA3PVLq
FIg87PprqcZjxn1wAR3LrbwySFfxvntCWOYIWJns1TtqRYrvwkWmmD1nqEsIrHm87KmEXa6H337J
pFIuXiJo+lwJPXQcXnv3xtjoHNAQyJ1demNY4odXOeWOHUon4oHkPcE5P+PgwbdNh4NwMl98R86k
31dfww7fIW4JNxIfh/d5T1aGxDZNScy88YjdsFXek+9OuCuVNM6/kWzHD7g/qaGKKckzAzjAZI5r
KUzz4PKirq2X+UVbVf7FbZ6Xg5fdq2cFiiev21BktG+fd8XeiK5bze1crPJcNcS98JPhDbRsu3qi
qwz0HS+5rQBZwN3aGUeGgmEfmrbogl6vxHcIJeW2Wi9XhkNPIlx0ZqeNSk9w27WAGZLNM+Fd/J7t
hFNz4aQ4xX4ML8+KQxfsnJ2lkdXc2ikdCiYXLH62xbX2om6zN5TIzmV3c3HR8aYVAbNh5uP3+NWE
gssUktKxdoVDEsivtIPXqHoqeRp9y1UeCrbu4+VJ92KfxsEvo9RpPA16AgJXRruhyNEHIsdCY1I+
NgciklgvfMaDx9mD4P6MKxdqQ19zGKmF+ebi0nK5RGmau45OQkApZKNSj8Y1NP/zLt9qEc9IxtGk
dOOI8rOAfNXkhjuJ06fQfR31CI+ld9gI8HkONV4L2jefNQysQHE0trFA2pf5jvqbyIpApvTTnSq/
u1gPLX45ln5oNgpqxI0RyXdjByUxEl24vMekeWJ5sWt5Nd8DNETwCj3JLl4nj9ohWSn16nyXOKz/
a8jJthY0E2zvFWPLOMy8eTgYdNlgqw6ribJHSWdcyFeKVLCGki3bzlfKSlyGIAbXq7wTRlCkZ+Zy
PSU2NxXpQOUX6T4ZvaVBvDwTAdjwxFmaw/wO+4IuWwOVsKyxVDnyKmEzcetNtmvumafdCOxRwkYJ
uVLkRWAURPzv+KCeJA8VCVUozjiMmwC/Pawpc+fq1wGEFG6MHPLqhjUv8NVvQkRj4wO3kmxswowC
y8WR+Rk5QvIJfac37eyEa0NrrLIyYgWaD1RieMUFFM3Um07lJivtwOcQyyi5V2K+HeVIB2xBjno4
fyynw+icCpXV4zGlHPDE8OzcDtUzDqIb5I+cHVgPejnlcUlV8tOtEBR+H65FSlebxzyoPJOHylzX
gUH7W/BgMzhcgfiMsHEdXMsY6+UYo8LtRgbrEURW77gSrrAq/Bp4Q2CnABNSDkIUf11fL3vCGUCQ
ljWFgtUp4fDZ5YluKnu/0L+lG6YZlwPXbWVFzMcquw87HxVJBIyesL52nONv8CJxQfp+hR4l0cCy
xtIxatR/gUDHWhAwKwDCUQPjNDxwz+Ov2oAd5sT77PkGvxN5kMco3S6jAg9tB2s7HVZtuzq/WqF2
qhC0sJDh1QI0I3u0ZnfzWgPeIJsPBIc2wGto7WnSQt25rDRvCD/M4xAlHxePGeE9hHwckXmSL5/p
HmUkxC6PdqAKBIdSNGj4LzInD3DPnk750fJoszbtxqAaRqrjEFiEpHpbmSF0Ylf3yVXST+1Bn2nr
ne5uxALSM9x/vmjK38HGcIugA2GDj+f9L5ilUpm51iAPBY6a/cHXV0gWMQ/fG1wt3UGmuFLc5hX8
cSnWeX3hOARwdyOFxcpYdZYDveCRBVtbsciyhPzz4Um/O7xfbmk5iViPtvRH1jH/wXDZRQfMEnJm
XVgWMsbyrnT4zWf+2TDoX0jgT5fkF8slxj2qZjJFdVksWbglzj8/duvM0baEHTvzdtiWQfb8m09d
zuQvD+9Pn8p44We0U9HnIksmznR06qj1rhHcjFXjDOGwGrzWlf2K14+X53eAvfy3p2spOmMLEb2U
/ssTYLTKqI+o2t1ppT+mm+E0etPsXAzS/eh8iVfFlZqpwQkTFdk33nCiu3mKh1rAI0+d5HOker9B
fv+LQzIkRWLcQvDMLzOEWwPf0jorsiuExS5xgOfuZS8/DFyTIsjXl0jf95vOyVf5IxUhRYVJgQBW
EM2/eRa+pyZ/uSsEEv3HkfwyXDgnlpjFCkdSPEn+/AAThYk2SE3ukhnrwAJxxafCq4Kzm60qxoUO
do5kZfFOjx/aF0DGXRNNH1Vk+tRdja380FZUJpFAjdD4ySp5zDdYXngtL3a5yWw0Om7OEtMceZd+
tz7+3aBE+ulcfrnR5pyMqZSoyxOWPHQRsJ5bv1tbi30uO/6/vbk/fdov6H1RdcxYlyvXuVw56ihc
KJf9n+joDRKegMjH4LenuLwkv96u5UFWDZV5mvLr8KnEGSNOETG6+Sl7Ej6uL9gsZryyHXAqqHYg
PIqJazizk1DI5epR+c3zojJb/McD+OV5yXoydRKRA5Bfl4o2fZFJF/+RdE5CpwcKAkfq1O/IyrzZ
8V39nn4lT7OjfZl78WNysY5/ND8WSz92LofQODqII7TM73GVFNWPv1v9v3fEf7pevzwSZa1Jtdks
hxsM7gjSEhonEVH+U31AHfDY7Yt7zP8/Lf8bTwLow+tyTZ3H7dRlv96TwOnmqPQ35ind0TeqBzhh
rnzSNxIe4neckqttlTvxpPpq2KghLicYyEJTopcy7mZPfOge0woFWsREwQTpL0EU1ua9uk68pdP5
5zVWlv9uyGOIsixZWBzI0q9DHv0KMUbi6646ISpheb+SXgTwC79vo9/dNuIjSC3I4JUMBRuE84oD
FusPMN8Zu5ylf0S00nydcV7wqzdAPPSxm+Sw1ARWx9CPiUgSKQcSlwlsxIrD7h3pYyECevJK3Sbb
bksl9/1GwAmFzGBr/mUFkTtceqb0IHtaeKG2wPBF2bD7uLg/bICFnfRYhK1TBGp0o4AHNHNKW6Kl
ZyfcnPeXTbLDudLrVjRXAaLCx+saiGwzL+AEVMO17greUoyI7kSnjQUqzUThTusS1EPw8OilM6se
67DYarvrfhk3VmB21CoP42bcE1cYJrt+Y62oT+4MapNlsQXpDJQV1qnROVQC627p0OCGe+ZpKTcF
DYyrAnYAqqEyPn9c6GvDeFvCgiVxHDQxNFGS2q1rUVUNTrp0DiPWNn5xpLFxc684GAHOI1EclW/y
EIBUVC8AqrBAfYY7dz2u16/4/I4hxk4uEdQUrdmRJRYqo0N1+dulxfi7cSRWcKYkmlRK8vcA/qcB
4dW4dBfyPmU3Yd5UL+CXums9ZhDxEqPh0K2C9H3FYIoUxDe/kB4oL5mToLFigMggJ94Nbv6CLwMz
AODR6Sk5dBEznFCgobM+KL+grTEVQAG4vpJYQELjZRl11SQgOTcmjiHItQv6DgeuYk8eFqwYVj9j
LKbZjT3vhB2eavnTuIFN9tQt2493iYhndpfKzYAOMHr1QMvXxvAANLqqebKrDc5uOwh9eqgFicuA
LsLBM9ApWJHrs9U7OI3naP3sKxhI72c8E2nI/xEpIYqQcFi3/g34o+NZ6hk+T1G6w3GJOxwIK3E9
8Atk/Fk8sEzYMjI4Dka+2OHQG5GRRlN7CZJ76Q0mOHqy9uKprsp4ovhQ3rq7xMPzkm0j6BgJui1k
G9aEymufEIg2ADmqiwXXtftNTWz83SJu4BWJMQN/KL+uEpJWxdqIJ58r3yU02pZ9ua9d+b4Cht5a
R5NWoHhFwPikXSk4qsGffwwnsXa0ZSBV3OM54J4P12ed1uKFAUr6Toysnd6bTNU/02dBRf1uS+8U
VkBd0wuWCFeMfmz1uXkX38vd9R7K+9F8L58kYN/L6XojtJMTl3eIlu4WeKkAqyh+U34qy8b0607w
0zkryzX56ekmRG5ux4ZzxsKLvpj4a9XJ1vmeNcdW+Ie3LD9Lm3/z2h/yYXqtD/3btMvd7FE/WvfG
oxZv45fzOyu4XtBHB0BT/7x6qwvD5i/HaEIssUwdUhm+iH8+xl67EU1UMrVe+BWEZbh6kB9QIO7P
d5M33uuB7Oxhu2zQ8/vNXXeo9wUN2xDG9wOraONk2+LtskYPCSpP7YYsbSc9Q7h4urwzkn1IA7jO
q2G/0Cpw8FxLJ8M3XrC1dQn7q+3x6+IT/0bd8Jo8nt9q8j1+QL93hnK/jHwJTfWznQy6LewQbIek
4WxwJfAAfi/3kiuFZlTtREYCuBKv6gPJAjXQf+nFaIZ8hXDhLfJ6ApJ7e5nflP7yp7YeWFuLcMFG
MocROtcfRx7Dbk+I8wkpzY/Mnh+X+btEY2l5H4g3nuYAhwGP4VsN2NZIsFB441ln872xa1xttTjM
NAuarYl2wthS2FkOXHK3fmL288b00Wd3Bp/QWIcVr3ziGJ4HdxlEgZIH+r58pnq5fLJ6A/pOqt3f
JUc4A9lWxbHomeBzG6LwClWuTxjeCkXKB+EANTgTggfwDgUe0pW9iumT4oL3cmys8g5VBHv+nZY6
9nmz2LN/Ga/DlVJN9U3gTVuFeugIr7LPeMdFTyyzAbIf0QAO4NhrfY8FzG0F6cUfGNygkmSrHDfN
RgD9I6Xy8/raMlbEdZszaB5kQBLCq+an5WCRZd1dd9K2DqC7Egr+pH0IEUIqr3hWYXDTckTXhxxA
EVw7hDsYmN64WsBBMK0PSBiFHb9RHYzLvIeB1xvjY51XBjj8oxtt1bA7H5A3SjfJg7UBUFqInk5K
+JiDc0XQI8rgs6YQjsV8jHfZrren9/xVJvUR93lHeoMUCG4/nhYAzFzPjIZgBtj5m+LFL0upeMLG
RfoCAfLTz4Qdf8MleweRgfOzQGddIN1lVlBdXHjR81P5Buvx8qGu01XdACdie2SPdrIy7wGhflRs
3ggJgtLjmu6U43AidHPBhX9Xeyp/1/CaMNawb5dVSfv+/k8rTobzGmxK3mZ5W0EI2UgbdZtHVrjA
iwOvXBpNnrDW/w9lZ9YUObJt6b9yrd91TKNLbtbdDzEHQRAEkCTwIoOE1DyPrl/fnzjVtxMyO7n3
pY5lnaoKhcLl2r73Wt/aRjv3e7xxXaB0y+BCrPJd+uKcg+PoLBpc21QEIV27agmOBLSZv8wOf993
3rf7z1ujh3ZPBwVreKb76TRK1LUozM7nNHpbrgZOamiCLvp9Cel/XLg31lXwBJLuqC1nw8KZd/P1
SJnn1bftMuKHRWB+KnZ/v6Y/njN+vaZP5wxBIkjT9Ize2xVqD5rPfUrbwOJ42h/MW+bQyMbwXyzt
U34Y7zipUqhXK/+ueeC4sRQPDApOELv2c61m0/gPbvUn5zH96sj5hx3bk+QT0ldwgEiLuab65Tee
UkNORcllDhSzE50bapZNzEwOy/K8xxCCvWdW0X+L6X2FF1+tMfMPNduHz5+PxL98ft81MiwbPh8H
XHhtrJI1LsdztO4POuqKU8W+k17053BHkDqbO1nn27//UMYfuisfruDT4ol1qYGCff+hwrtZYaI1
S97/2B7Yv4aTsUYusPZIm/2iiDH+8Hh9+OBPKyQfyKLI568+b0sBsiNznd8WF/FG7K2ngXo5vUge
mOV89Y3/9Fx/+OBPZ8qsx0LqVnxw+VBfupsMoN26OFYr64LMoN08bEWlhP11jW3k2jI4n8+apblC
rX8y7pS8I6iJmM2gAIIYgBF44R2DG2ZZ7Jvvv85/i5h9Kt/y27Z+e2uPz+X//IC3/t8f/0i45z//
5dVz+/zhD4x7USKfu7dZgYzitP2/St75n/yv/p//8fZf0TMbkkX8/9czXyOKy55/FTG//wv/iJhd
919AGYFde9IQ73rk/xQxe9a/QOZb0OYNxwU37bCS/xExy38J23Xsd3EknWIxr7V/YNf896RrehA7
5waiLjz7vyNitufW6v/bah1HIIV2rfkvsPvZMz49r7njysaWo722BcMTFTCZbmFmLkw8mJV0SV8L
xE8bNMJ2mpgRNw4KkIp1EoDwIQLTOwHrZtUM4q3vLNiHvbdOY8IbcU4P68ayYXOUj8JS1tJw+3Sd
aD4DYhF2EHxKji4+LEwRFN/R+R+7sGT61DWEvLcRUwMkQmOHAfbFG6txHWkYd/IsQkZmo12aQPqk
gNyQIwyIrWz0jD6Wd2bt0E4YVWiLXIk7rciHrx7zT0OP91tGj9S1bTZZ9MXWpz6bkWoEG/iSWsDC
up7J8kZFMbLc1nkkD2Th1c5GWi1hIfHag5i04Yzih8TGBfCqYD4j2pPtMO1GE0lCmA4kQgW2TmDz
Ps5bjlgW+djGRHBg5dtrWG5ZZ2QL1ZTNIvQ8Eu7jVRFYb4Fu3BUejghlGQhQzDfTy1esqW2CJ04j
fQpDzir2ynNRz6kcmcWszxsI11RznO0Ii6YS7Y9KuLcGJirPnTbExxeBwTlRdE+2o3XLIijbjekx
Sva0h6Yar4hFp4MYy5m9ay9L3KMYdsSbNKaXJsK3HXkIPb3LJqmezLLXdoQlHCwPLQTuNBohsfnd
T8Z4NmGjM5Hx91b6yRqSks8JWydsj2E5PjvtxbmnAaKXObrYhgJXMhduvE2na3c6h3NcHiSG9dWN
jmt756c4+avqzqkxtDSjFy5HPKdCv45FeFUQf9vAB8kcsbKD8JmwObl0jNtfHvfrfz8s/5F32TUG
0Lb5X//jkxFgXhCmhRkBOK8rpel9XhBOrWdFlyYsiCKqV1ok6OwF4dkLA3ZWMtCXGMG+i3C61dzy
IOV5xBqKFScNV4aWIOweCHesUXjbrVcSd5WUy8KjDTZ25E+1kbaqdDTjedCu+/jahj986fM3vvgO
83P+cR8Q7E+4JRwhAN/rn0YweZpnPPuNQVICSn3VxOWiF/au9hAt496DOLKLsgDVQDrRyxpopQ5q
M6bVz2i00QGos1NSeScqZuLGO0VZzkU/5s26yN/8AfURON2/X7Hx+xWzcXmu8Cybu258HlkUYdkm
/ei14AGo5oX+RO7Nz8bllOhEPJZ6/iK0EVHMnI2rF0TFKA4TIcTPv1/H/HL9eONcD1Ckbs8buA4M
9VPBA6QacgJId29ANWUKunFVfdN4DDb//kGf6ot5mfFJAjCgcBzDkt6nw3he9kHuTKJdxzPDX6P1
vszbghSl+il0QDCluYL0MdFINKurqLC5GqONlo0ZkidDmnMBOjvxYs6oAy57rcY5+cUVzhXO53uB
IYfHweF2WO/thF+KP58FFJQlsAJkS4lqHsPCIhKxrEoCO2t0mImORDBwMT3WPLDTz7DNbxqDA5Kl
3rToi1PE7Dr6/Wq4ZQwluG+//TINtrfE78njIlhk3VXlXveL57ESD1NLkrES/o4XUgv0sowL3u//
WQFc/74l/P5WZSd4dy4xGHGdz09TpA2DnndRu06siWZWWxRLljCqj8AkWEC2RG36Dt5/6/j3zzU+
lt/zGsHeRGHAGM+RsLU/lYLdCB8hdyXzOZPI3gE3UlfdB3lxco0SMVdx4sQvBuip6ckSzd0Xn/6x
9P7n04VN3SLI92BP/PgsuGIYEsJ3a+wSxakburty8C6rJlgr6eEwt1/DaEIZTKNNM4+DeZkJ/5oo
xPsqNo7uHOVZVF9c0qej5PslmSZ8SY+CyuOmfNrXGgJiXZZrjV9Sv/FaDCVgrC26mfpYP0H7e7LA
2YVQokxingWBchq0q848y2nazasYSm8Xm8u+L++s6FhggJZpy7/QvahmuMnt9AQC9GUqIG1yx/OJ
tqxXfbHV/b7FeB++w6cHv22ysAcNi6jekRdmLq+l3b7wS++++Pk+HmD+uVcMa3TgwobFy+Djzyc0
0kthRaIYQ27qFerGS6cLc9kCUhmM/B7r5wXVxqvdZxRhiFpQyiYw++doWKN/SSd5QSjuVyv6jxfF
+8jABmhb5vuQ4Jc9JYrbNi66sV7boLwXI8pWDU4kIZ/EE69bkzCvBLVWmD+oxL22e7Fswu4Orvi6
LettRdN/zK+1vnz4+736w0onAY6aGe+fqbPeP94qvYjTbND7ej3F+g25AA8EEx2bvsC83az//lF/
eqYpMqVn8wvhMvz8oovtVOqV09UIc2kfGXVzVzq5hzccufjkoukbIneXVv04BybSKREESULQVF+9
f37fT9GsuBYCAcdCiKx/Wh6yNgwBmbVeW9K/NtQmCHfBeCfFUfPUjQjrl9Z2L+iQvP79+5t//lzh
Gjg9dXhYn3aViuO8iX28XgfKeXXL/CnTqnHphvox66oHrchOagSn4JOSsppctYKm8cSujNwT/PpC
AJYB4MboYxzjnw28MKOp74Fd9l/dn4+tl38/PhjfuTu2Z+uoWj6uiW7wMZ+3Vb32A3lt2P1LYJQP
RDgnMKkXWVMbhPeYrx2oq0BH6eEP+rda1wKQR8F6apsfajRXuQXLUrrXRtK9RD3G6L/fyz8UTZ5p
v78OdV6L+udxfSKDojLDvF4rv/gGIcey9BtlmEdltHelUd6bNuum04qnmuhJPwK6JcIvtplPAqh/
3yfbJv7JpGTGNv/p92T3yEiND3ii9eJHPYDLHUqVsHgnfqzmPPRGtfIs4n+KvDkQaL7xp+wUmMFF
KmdP1dSf8zTA/aX3zqKPjU1lCIR0pJyMmvHTy206cvGZQkgsFcfvhV36J62gA6SRjamXjCw6FyGv
LkkQqgN3WRPSPZp0EnvHt1Z/v9+/b17SI6rKoTbkezLY+rgkdC93w4k+3boEKCIM+JMFFDjgP1vX
ox03Af//qgab21sfazDevBimWSXo8Yz3PuYv+2UzmKJr49RYt+CGl2Fprgk9eA4stdFya6AWwdNl
TsM5M9Ffm1kjN54JJhkIPyb8avv37+/8/upi3+KCdOE6pmO8645+uZo4JiF8TGz8iGF/6RbQrZLo
Kmk48EXfcxVcEbPBSQ2lRj8QZEW/Mh9H+vGZbS1Ms6F00qMHFchzNnonp38LS7T9RTzk6Nid7yKg
mq/d7jLRrc0YB9u2qV/SymFAgCqYLgMZzdYyycIfGRAkL2ofiF697qVHeEJJIkaztsf+pg3YG8Af
MKaf45KCU9lwi5Iao884eISlVsl9OJjJomzVSkvq44SvuHPbFXi1fZzF92kVXP/9tn2ydDv4ynkH
U8RRtc7nys8vvSlGaFGE1UT4apct0hwnzKhDZxZI4uxgk2lkHVXoSDCEBq8kRzs7XUvP5Qwn6wf5
330B/ftqPEy6IE5N2I0fV3GYtXGvl/W0DipwM3S6SJNEWxQVLQ6KKL6Ax2Eup5KREYzHYjUN3bjo
vfbt7zdlrtR+XdjzVdhMiD2dgMT5GPTxKogsMrJIz6a16U/pairJBrSzbQB2WlrFfcHsrq6mL55f
4w8fatHoES7FLEo9d37Af1m/pNyHnmMkam2k+Te37lkkNbKmkS5H5t37LXEwRrRTwv2hZeqG34yH
6IdBtKI1yhT+ogNVrNTu3MDCjUse7d9vifn5YeeezEctJrNcpeS98/HynJhQ1NYjMynL1MkjcjOS
wU063pK9vS0TWgqD7hH/oTHIQxu2SqQHKLTd+O8jcX+pd/0JkjZ+muoFNeSzprff2wIvD4IdcnDt
5rIurf3fr/nzW5JL5gTLtg+kwbHF5wHFSB+jyYNarZtEYzAJkd8fQXl4k3owJPBwXAvNCEInlF9U
0b/VEXyy5+jvB3Vp2Jb7aTNOFJAEMqxH7DEBuvIpR/5vZg/la2xlZ3iuhJd5Sb0Tk/HcSix0FZIS
gjKzfHiw+26lCdQUDZjQBS0PztdIq42Adpja/f0G/XbOf79Ok/B2XtTU4e9r8pc111V26Ax0ytbS
4hzS9Cdz0jfxEJ2DjgN0AYUo0i8m8h6sqsFKENNxHa1jU3arVINvawt7wdPBvJn37Bf1gzk/6h8f
wneoBsdpXmzzyfbjgqMjXRf5GCNYbZKfo9KNq0704MRt/X5U0G6HjtC/wE82UOWeeR8OC2iz0bYg
22nLNhXvSpdNOe+KQ21t+ybgwcpKA3tfWp5tup+xEQcHAuRPfukTahamX91c6/cnmiISXgdbkc6L
6fMq6NLK6oNOQ+G77poeBHHjaBzJ83xju2W0Na3kZxrqPp7wOt56SukkVNdHo66MOx+feG8SNT4h
s0Q5U9Y7PQCCp5H6UoTopMwYUVTfDztHhucoT9ZNXRIkUmfdCqt+zltt31vlax6Ocg+G6LtIlLsF
xAhuFUL4OgxQCw0VUVOjsR3tdLy001mIlJSAdOoI2NzorqKMvrleKRKb59sYp4W30it9poTJBTzJ
DpMwoaduIIlMs0zyGWgFkBlSyDl5nEE3zPoqNwHOJYgkvSBay9Hf0Vy9SCdMtaJ2bnRnYvqs2mhR
2smj3hrHVDdB4oU/yVG7n+AuLoj7enWc68L1SCQE5Oua8YuBzUXHX1ba013oF2dATw8Zsisrhp7a
IvtZTnFKL5zgArApi8ZiTbSRxIgT47FzQG4zSVmlyhjwPw/eagwHFNmlvJI+zs6htYF59/mKrp9c
E8EN6WqAfGARbi4tWGrK118sfbwZZ1ziCBSEVyUAeGkCErDCi8z0rsqetSoSU1+YfoHsrsW8TyGB
UYUuq68b49rWSKgTkPXXhd1WG7MJ90EVENQXIy2rABhuaH4Uy04UEZZ49dxN3H5f2cXhffW0HdHm
aR/gT4vqfANIHT6R4Wxl4yDeD/Lu4Yu94nO/x9VZyBw66GzYksH+vNp/2Ss0VanY6TBQB7l15wT2
t7F2Xwq3fHJ06DPCfm3q6caNsQ3NBEvtxxcfP2+ZH7cDakwyXGdNgSmk/enIM1WxR5BMjUcvRTmX
jRYFnHKqnRusMvcaCinYSYjgh7Sf8JGSX7kpDVQaHFhPf7+S9z7Ob1fi6YJhmj4P0z5t7lk05V4o
UmyBUkVb4Nw6MTx+35vL90q7CXQs0ROZan0en0U6POlIBC3PIgWJfz7JWFba3oFzddPzT6Xz8uqG
ujkVbbSpyqa4imoEf5UEQEcmrLnyCoPFw6h55TpEU0dW4ix9XXuDb88o6P0/7I3tldk9hvZoEpDJ
szpkIBUmC+MTEfTFVo7rDjrY5RA6y7yexMYawmuYYd0VVLAgiGCwBj0IS33cRrXHzk/m6Foj/HQa
dessNYAEg3eoigrOvyyrbeDy/M4woC+K+D+8kGw2djAtzPLI5BWfNn2KGCUhNgPsNSp/bSP/y13n
qhAFyx+gZWx6P2UcJjurgAgymD91uhhgL6GSJVPlrRAap54Nen9AhgpVdPii0WvR8P99HdLkpRLj
KnHUfN7UQ8NvA9+nIVRpFdzhZjC2mp+acxWW7yYLz5YmziXQoiur3kk3gLUnofj3Sg3fnCjZRG2n
n0xw8ydiLfmGY3ocJwuIpAE/vKua5ahPGXgDyEZBQYlADWiMlbzDlJctJcGa2zhAWzzSc9oVDlh3
2ZUbnWoCoIBt7VSWPEfTBKK4sSIc2/Dz5/81MrU3G5zITUIUV9uDHm0Nuc7Dlj1F4nfnTPOiiBmh
Wy1DROwlHR+wOekm1xihxVO9y4B/shuxrfVdnC2DuJPrWHktvBI2HdI4En1bFkV1NEfKuixM1Ybm
kb/xkVqXMgFco5fDlQBAEoZWiPPJBpOilagjIV6hpsH4nc6/oTGbcM3CXZOKhJqkoD4acGo7Q+Rf
VYAYAxe3lS89MJdoZVU68Mij66pncVQ8Vsei6AnnGOGCI9v0+wxNc+ndh4JqLFEF/uEmw41a9u3B
iczXqVnpIiVTN/NelT9aUAKy1VTlfF8zpmnyo6pldueYaX4rEa6NiVwJFRtXjXSOYxnZJ6cDtBxk
KKznd27G+dOtMQh3oTcuJK+4fePUYBiDFKWaCb2zyUkzLOwAh7jvo9eFOPH+cXHNeTOX+mvo1DMV
UTe2EO8ep/CxTRx11kznR940auWSZbfqWgXni58ZlHTkwarVmx3DMc7cAfxuez4kFVUM3cCOvxtR
9UKjLv8GvG+jp811qKv2KSmT6343UgzsszQdWQl6c4zJElvWUYehHuRoYE/qMlSvpSqb1wHh/GT4
UE15qLzJ/OH2sb0Jw+AwefZwnZkjTD5tOJli4qwr8nzhuVGxj+wgP7ecRlDjLpERpffGwbGy9JKB
Qr1qagJ12E+f1VxuNoPlPKem2y8Gl3gnKyndRT2BQjYqKCtEXByaJpCXbrhqIhFfTKlaB8xIIQPx
W3JoYgWG4WFy5P3AUHZybG0f6qinU61yl2Hky/tsQcShuBSpuIkL2yQPqFjDUcS2GQmC4RlXrLO2
HbeZuzIsuwN14kR32eB1BwJjbuLKPReOah/zqeLz5JUnSFLirTzc0MymviiXcSesOy0J7HNS4BMI
UpaylfmXmpnDaTOxhPuVP97VZYwUlzzXJnTF0e/IeajnvdULnJLlI4g6zFJYGB76YIYJ2SGpNOql
baIS7XHy/Os+SvihRFMyBjBcihz1aEyWt6g7bdqFqD1OotIu7A6KhQ5pirIINkph3gwysh95xs0B
Sg9Zw9k+tFQFmSQO97noHzOtVDvHJCUCBdp2oiTxLTINZDVtMsihkrjWc6XGjTGf3PiVQmJ6QIq5
oXblwNevtOQ2MlEDKNk3C9DfDwzuzZsO72ps23fVWPR7UIunfkILrg3mPmzY4jjOXoYA+Xehjkxw
wPvc8DVWolByPj/Ve0fL/v0no8m+N7EiOLmh8wITRfMDUqtd2isSHjpEDN6PPCDwaxTiYQM9Obvx
DZKAvYfUHAHgcIg5SSx8xvR73WSHAoUThghY3ZJNlcQwkN3IyhaESl1rhXudZ1WxFSqtd63FL1Aq
VNEK8F0bNOgNILrPhbzi4DvElIKeXXnrms7BwrJ7Y2cSTGebnEbCsN6RyPtUa0BwUvKviBY+Bg00
1MTXAe5MY00WT1idXCv7ZuftjihY5LoTAWZtSJh1pPsYZrpnqZR52eqq41WM14Qz2aUz/8WOUNXK
MQebYTgHy5WbSRVjQD5EtjPyQBw5gIqjGZvO8ZVCw9FNEoLddiRcjr8EjAQu/EQ/Nm2B6z8nSKJi
w7glKNy6VNl0X/tZeE2A4Xro9fQmILxlRSRrR1Ygf+x06DqqysrN6IIryJOgfCTSbBmRdDM0srui
nsyWAhw7ITxdtQkQ5i+b9tAOR1jk8CAoK7dTSYnRDqAGdDnyWklCbanxHxl85EJdSUim2WmY2P0K
VAXAgJTmapKP19mEEh18NZldsjxXbnDvOUG0hYsNDUnDTR5MqHXeuaidF7ubcEI7YuvtjMqvdUxN
2jPvse3ICXMSBW5gr12ir/CPY3xwBWchL5KkKA59seFcTrrPwGg5hh1h0tYoxwS/UBxgCnS2uln3
Gy32p0OOwj5liESL89FpS3dlk0pYGN8y5dZLREvpMprLfOVA1tJLe1UwqIwJtVjTu09oa+Uj0Jw2
XARd9eoJiEnzAcXs+3Oqz0eaWvanzEi/kSL9fjxJ4+pbp3IDfji9jbKlK0lcdSu4g20UGotGF2cC
SLaeRbUWgbhfjGXAMVhD2qJCqEOBYfXLRFQ4QAp7RYxJcZk0/mFstWFl01PdNhMFTddc0nBLLmUf
XZqyumndxtgMjl8tU+O1ygLiEvIZLqjthKeM28hBz9dPXbuFuoeduMVLTr65QIMTDa11M6dTqJ7T
VV36IFS0aun4rrGVUdfPwQJYVUKrW3vJcKmHw0+zacxVkNlLu3IOpS8QB9duuI0ZeFtms2+LaVdG
4rW0Wl7MJaJEU9baZqjIRNYjTm5TM/mbylWQq7Cmm2l5LLP8vg3Us5tCW1Nj4S5t16LNStSQk5e4
YG3D38YOMnn+SE6x3xsL5UE0awwce6MxXaY10iCN4Ct9Ivd57KEx1RE+rF6vSI+ov6d+cAgNZGgZ
8hwDrYqt088xMkglPYz1TmsutbjgPEAiwqaExSLrEktMQbpNTU1EON86tr87XtYA6Kbo8jZRArRj
ympUbfZEzJ792mXGgipa7n23ejMnsICNyPC9tdQaClRTHwAocSkl9RGSvQWHsnEadXAJ3WnC1l7T
js5IGUpWaY7aCaEZGMbIrJAcW/F+DhrrU5ecTje+CT3ze627BG70LjjCCh97piVyMejBQ9A0wO4d
EisMXyD/N0ZirBJgyEntXg3+Y5FgDjQ5lW8765vIrfxwm9NfvqsSkis6QO9tqTJW7lSfbHCIkrSK
tW2+NPa8ywQ7yg9e341G2nyU92efMe0mTvVjRyrlrfKMu1ATDhB5m++TZGpXKPutMaNsbyYYrbQp
mRlT2CnCHlb2+2nLlRH9Y0HiyViT5m4IpPPQ2in5SAFc6qN9GcY+M6P8DCQ/kvr94GjlWokBjBTl
4ALQuraVBQAlxtUJqQyX70+iqZxugUIvaYqD6nE+DXOn2IpxNg1xzBecpSFhc1vY32OICzQ4wov3
XoTb8s+Q0tiu6qG7GYPptghtskuMlCQukgK6DiKFaQAoKqdLN4AB1Hm1th9DoQ5eDWsO8QlcnpTk
DAXysWMoW3pJv7Fa+SB8bOV+18SkBwprb6Y2dJU5TJjxGxPObjiNRcl5KQM3boXi2lQdb+48hL43
KLWl9yePvYjkZVWXJ8eLcM642ltZt3y/DL1ZHaETKO1u05Dzu/BI9t1ZTIzrIMH3iKDBT06B7ls7
3r8ehBNV73LnsXRThuoJmaFDqAfLaJCP2gCmQqvt7NoTT5XduYtCT63tJIktTLqDWYG6EGOo2PSK
+1G3g8tJUy7ekQkdotfpCxeOs+KBXIfuAKXHRJeYVpq/k179mEfdDL4pOHWUJeA5m6gZLd1VGbZC
OjCX6EO9o2yix7Ei2Dc0fbGNXecmZMK1JyQSIeDQ8RrQaBTXNMmBvpPPME2RQQte8OJKupv3FVDZ
+c5X7b3Q2hcj6J9yyODkFFEipLa4taKbrmeLKNoEmJcbT8sh8BSMaoe0D3HN2Q/IjJ2GG5m9BFYg
zsr2LID445rgwAmFanJvRXFxyMBjwR2+De0Y/sTQnQSajQ3I770xEl1ITgmJAT1Gu7l7JcsAk3Fl
viYTdzCPjGqPt3p3X0aNcwyt1l9Giq7JQGQJd6gMkFny7vTy1NhbU+avumo7EZS7V4KMmaECdB5N
3aNWWDgac9oZep59DzTGZ6L346XRTMHGDaNsmcZ9TfS5uy0hnzSUc+g2HCRC8a1mcC/DwBp3hZ5f
uKofDprvRrtg1YZWTSJX1h1kSDtOt/sN4w72SS3Ex9uSL6iG8iFdTsqvLwcmNCtnhIaFhO0+zdxD
GHvyrIZsX8WhsXYi4hhUFW55abvHmFbNOa/z46RxbBiqip26iSjThWmdmxyZR6qI5LB8jt2kL/BU
4ezQA+fC0/wHVRKr3YXWPWJWqsgprgmEp/XdY1yxnQutDH74Gucjs7Yy6p4YhEYwrqteVgc0W89+
liTb1hmebb0C1FQ3ycb1XL69Q0NSi0G3KN1aec5V77TxZROB3REGiDlzOtx5MXHvpSQmb8r7RZ0F
RxutU5uCxZnyEg8VYbuLXG+2pjeXzDK6pfHzEvfwICVrOmvMJ2GddLtI90YGpSbr0phuU/JDoA6+
GEuWXh6N39IClJIIBvfcDOGeNThuGh/fmjOO7s34ja6qeZHPWYu4QBZhLn4yS2wvGFWSt9XmxPAF
JLaw0cLWno6uQ+Kb1rabznpuYn6l2FLXfWfaSz/SrwgJu6mJz7vwY6zXXvlWMfRb2sFDlxjxXkbN
jVdXhH+QmLqp0vZ6EuV2IDPmwigImJjodJAEVj8EpQ25r7FILGruc7MMtwER6Mx1z+wNF7wasJwF
mNZj4mrXMRmOcdiYy3G6tXIJFcdFoakKfVhVqi+B2wr4g6ievKpRW8vsdoaPlLll+A9y1Ny7GkSn
TkSvhJ0/26ECoMTYZGkY7S0nV+yEhtOuUifgZas/eXni0nhxrqQHLyINJaravn9KDaooIQiU0ROE
1jBmy7qA5tTZ51464iKSFEJdWVyN+jjsg/Eli5vbpie5MH6MVIHlTA7U/GKO0k3bcx/xljFUix2O
2Do31nb8SC9p63FXsmxHpjwYtjJ+FGFFs8gl4k4aBq9Q7GFlxbfhNQrySF3T9R0I9aMRKUn9ROUp
74nNVqRYe92yrhyQxZNLOdIUG2ZmGPtLrdt7RKAWJvC5yk0BpaXdQ67ikULcAnylp99MrwPNhIym
E49tNz548N2v4401Z4/IoCOIoKufm8og15AD9RIxpwSwH3zLyGsrtQzoKqnoK280LqZSjw4hEL0s
t4o1U/NmNenuU0DDE4AjOJvOqQ2CLupHl0yppdXq2kL4CRiRGp9k3Dy2BQecoIl2VgkTbqh1RJGj
6S5MmnaE8tRrs0/ZA2uIhLVXrrWCZM9YECEQ6ADvqMdrC1DWAFWLBk5v73jn5hsCBYqNKImv9gAD
9Ua7nQOxvNgheTNUd+n0hlY8OrdmshoRtfN8FhvEqOxFPi9qD2EQmluddYx8eUgbQYq106Ev12hW
kJuXt+0xiaxy6+c6oCtX3UwdsMzQvuE4/JQTfOhw/AN6f1WNIC9nrYDg3KIX29JITk7tHTnnn9I5
18OKvpl9MFIX0mADFamsZtgUI/UkVHv28364z+34JjAZ2yKh5SmqWhrOUUDCQf2otU6B3bd8EqlF
fK3cGsXAvCdJ8WU67Ao+MzcbFLHdHsKJnbCiJlxwzrmvE+qEWGRLEzEGDciB9i39DV8lhIJH1TVI
d7kuBsQGjRaPTKrEm2+r8lAfHNwH5yKzH9KEtdT444XvTe61T2EuZIJesAo9aLXC34wtkYJRS6HK
xAzEq15Du3b8JeOQyyK09KXZCiQYBRlBTbayUJ18b0dRbcVwp6rJ2NUVVYNW+XjbecXvsxEtUGGr
8TphtMOra7rUdBmuszlGtjLAw5VJsCaqfWkqjUK7K6EQi6BcBOOFa/gHPSNxPmbYbGwbUYGqw1UI
Ya2mgUq2qV/ohMjUkDhktBpcHeSUpq3sPmdcYmivduC/2UberzpCu5dt6r6W+WjBGkxuVa9A/33T
veAhTTmppQ1TQbLpftqh8dT41+O0kn0lLwM3gTg9tnjSC/FEa4Z4qA6oug/BTxKQVGQABhpgaEWm
0pVnFWprqmRn17wVQryad2Zg/XAbeTCcxjy3gjNINheyItFf9vHI3y+6U1LRkQ2beCeYJuOhGHCC
U924SXmfWuyhfM9j1xmc5hK0CoUh5cZKCA0tUKqlREBNPngwJt7f6XHJEzHVb6Po+qVs56BFg1Cc
wvfqNW9GgApJ56IHJSwr0LPkZIP65ZgIEbWW4bc+UcO6roY3hxrn4Lq62oR2TodS0D+OGIIwovke
Ez2/ssuONrwW/SSJbNuV6uiSrX2RuMVPrUdGMW3TnpNWSwYgPn0zXdH9xLtIQAnNOrDEjrG23aD8
zjH1TIAYOD9NMU7JSTSqBGhK/DgEE5E/8tJZ0DUbUthWbkpeTD+80pkvDgFgU9ujMOIN3JtY8vp2
ZCV32i7qJKADpn8OlGm/JTCkronRYkQ5LbJC23p22V54xvD4PtHWJD0oGZJTHVTa6r0iL+m6b+lb
YUciYEtyUL3I+ljf6GJ4suxowoLw3f8/zJ3JjuTItaZfpaE9GzSSxmGhjc/hHvOcuSFiNBpn0jg/
/f08pe5WZV1U4e4akCBlVWREuDtpPOcfHdD7pJgJ5w0MfmpuwFXSyrtoXlaGdp+25AOhhbLYTEVP
rMnwPln1RVFy8g0NDeI1QISfsCNXiHVXbggHkdxHwc6HjK7pWeL9HTHzZbaz4qhqEgXrhA4aNrfh
H49mPYJEbRHB8dH+DGvVbhbtHIMWJqIuiOXNE/UkyLQsPbbUauYxRW3gWTFHsno+7dr+IW0pL0TS
T8qqFrdJ5X0qMGsHObcrE3JJAg+FVrAOXB/+s+HVqIxG3XAGHonlGx6FgsV8/OFEB+7Blp5coubt
cgqZnPN9mqmbAg9NniDTtmyPpNmOaO7Er58oyCOc0Ea7WfTZI0+L2zalAoZfFtLBJZlcUhWAEo9N
slPQeZO/H1r70rDedlQ9har7Lk3DO9gWQOmaEEtJGVExQvUgw6L8NKu2ArwPgt0/MHJQ8UXYIxI3
w6PVi3HoNCiwBFymIkK77YGSc+2wUXU/rbazN4lNtIRb9bRkwsMK1wRbpR5puC92MhrGFdaOk1eZ
ZpdLBh67x6jitsSO5PQ4oU+79G3C/dsCYXVaZRRgGomjLc8PZsGXl/TO1uTOmcahj1XyCzjKY5ym
B3VIpldfm2mbFvl9ERDLucRpvjMcIwI524UJkicf8dzecrz81FePpm0qygFwWL3N0rEuK52dvHEY
jo53m8vdkNKU2JmndmJk6HVybKgCHilluxvaEh3mwKKRh7DcAZ8O+219sbgt91gH+lcyrIaca71j
7c788GZwxWnKrZ9C2/KA1PMtXVQBUwC17pJjoFP7wpX9unPVfNH2rb0dK/42mc1d7V6GGumNGsPP
YtQkVas42YdBJd8c6RLEsCgC+qrXJhs9HnEAO5bOGZpoGYIbFSSWGLKoF/UcF/VNVsY+ReLeWqj6
ZFtjiPAhJXmpo+LQp6o9QNumKqrvIqdSB4p3nyYXZgNlPtnoAx1+Y+8cVBWlmww7HeCf+szHlsmU
I25kMwU7J12k7K6Tqqi2Z9BgFrS9LeK1B1DfZbnPESL64NKJu5UJu+o0fNsjjw00kA9Fxb0U1ZO3
yhzXuZIGGU3jqU+P3zslYt63rYPDE2yfDQ1hN7ogyDzh+3jVQoh45T7WUQ91QsE6A0Cyb3ov2bVB
nO+0+ZlF2UnR8VBoovUn7JW9yh9ER4izmSbKKYL+wuWqCNFktDOqNasDzaJx8cnxEcUUeImYL+kL
/ew1wbxlhy7qUtlRfVi66jpPmsNsBZ9eUX1PNhawjo23qGlcmeiSk6DUq4AwNs7hzdyM5G4k1X2V
p2zq6oyex+9dy+00ZDFB8GYGk4ZBuojuivTM0uhquHIcTVSmsqGiBNp6u2RJsPISWNjE5KNMjN4g
EIYZuESMBN8HcqjHVaHJIJ589gA8AjxoBR9sibWO8vAoWntY+tZ1EIwXKSLGQ1KPJHJGb94yEpzq
ZLu+tqOLzgoYV5PkprIJ6HZ0R0pjCjQVhRX5QdRwAtwJ79hZgsBeYvzdiIxwy2YmU7V9lpP0VPM5
6hZf1orMv/DkWzFpQNo6IVW5krHYDtb8kjf8Au2ErVameLvKNmi2SYiauekt0jwmcigKiiPjarqd
0DnWUWIdJ9QBqySIexqdM0TQln+wF8d+dJzhmQ3fqF7e9VztcSG4ACvg+LgZCShJ5hjbQNwdoo7E
a7tIvTVZgO0ulYyInF9izbeirtAjctBoigu7pKQBJaOfL1aaR5GmgDytkbLgyTjVTMvhOCXX+cDY
7glvV4m+eppHwLjWlGs8r5w1On+Aj08vw1mPjPSbxKNRu5Hqx6/TInfoIg3iMFtbvT7YAX5XVfww
JmgfFE1vlogu8raeSGpFBzeFxLf7GQHqw9zOJMPL3RgkDtylghyHCgLKIjNTIYUwQbWzBeEzXmrY
XvAq8pLfojrMad3ryXkbvZu+TbZWWWGsjbBr7hefK/KXTiPvJQl2XDolDa3olIJuZ8/p3WC/Dd6u
nqULiqggXIPp4JCOQ7h98tKly3MSVdUFo9ubJ8aEkZ8AuTlGg41jmEILfVUOZXIRtKlYCUFdM9jj
Lhc6uJ3n4olPlNo+2bNxOzyj7exHnZIdXMbkcFcO9TMOHmoqqqtuY2bLXpdpnp7if0FoS7Eth8S7
QZBGzpfsziHdU35h+T9rHoHkoiqWbNnIa0tpIpc5t9lx5s98Lr6zmY3HbeybbqrDK0mYLigxSdqE
QW5+7QNJO66DqUtOdum9hZ5aW2lPP0LJ4GMMOoVRDWJT0vyRK+YoH4h/fZM5Y3Pw/OXVELM6B8RE
TkZc4w7T+7IL7rqZi0MkpbXmKbqPZ16c3STVKm29y6yuOL/T8KkEldu31MyvYgP858ZuzbjDJEOj
YMARRbxFcR5DJ8paREr1ZJ6pnXZ7VIazDYLNY0lVC0kstl92O9GGe9iJ8saq6RgPyvq6j8nOt2JC
t6yM+Gt0WuGoX2Ld3gcJafqdTQiUNZImpW+zcjhzghYqvRbwOO7Tl6bOXjpPnuYydDaTo3d6oKRA
+iRLzhll1aoRW1/Dz44z9fTZI74kcoB8/3uqieIb+/LotumT8pqfjSTSJtcvNiggD1B864WCcPV5
uUZND6LymGzoxN2kynsbau/Va4KrqXHfuzw/LTX69LQfE5Yy6I5UsNvVyYU90f/OSU6Afu4+UPVI
G3xhPnhOIwuhCQkNJHEzsoU7JYCY1f0UR8F9UchvItdCOqFXOpPJJeLn636AmM0Ri3TsJFurbm+q
gMkQLFvk+sBzN9ok0lxkZe9RnIDbwnIuxkLc14pouJEnql0Gnx20dzkgs3SCIlrnGTKCDpHFEk8r
12d7qhGXr5QLUek5yaFp+y1xFlRGx+WjEt62m4Lvxk9e7JavHdwp4cvq/piHE3co17fNZzX6Zu/G
atosprhJCooFPJm/h7W5jBzMBgn1iU7XH83IQwkACtYrv8IVdq97wa1OmMDeb1/dPvevOupk2eLF
ZsoQRvtR3u/sOrI3yKL2E6ONCxe3QhfcbLHFkzKfDzcWkpxVZFpv7WuFuGymY1yv3dqZWOLSG+NE
94muyD2CnChcPssi7UtU2cQmlcvB1QSACQ9lSl2nNx7+p80v97xtEQBfNy55M1YNZwHdD/R1M8mn
pJMLGQcoEqRrn7QFX5RjxGtcblLJfOOhA19mfYjK+ZJ+9JBSdpqFUYGIiQcVTbsp1l+3Rc2TEEYg
huZYD1j9LQJEiWKkyxk6f11YDCP2WEybgF4h7MXnFIJiTFdeyynuGvifGkgqVwGIU50127jPX/qW
OTVywJj4eSzA9NT08bbvuVPtGDWUms3ryORlfMLWZYLFQg1JwnES2xsV8iqX0N/1NsSv4FZnihGb
Pua3hmmQq5TEuilbz+4jWBIRTy38T+qNNqdxdKlZ2K2EhhQXbMebaMWYFDB0srSEt3c5KNNgAduM
pLA65X0ryIhKSzVwB1j2JtDUAmM4Cq6HsZu3eSmQozxLV3DSKSQN/rdurfsGqwaSzhn8uOl2ZZt/
Ra7rr9z7qSsDKI381cKUS9IXlg1XddfKZ9ZSnXJ382XG2kXRQvWjFNM6ke6DRfNRme4z1W+NXih9
iDDl1icBq17n9pd2MFigwSY1sqnweRfDvV78r4D89UmVh4EuVwoGzIdP+v/YXtRs4qBUHKmT5ORY
EBV5OX1ViZ+SBuFTzAnfNRSoXcYnjFkPMmmuS8xnK2UjM+tmfdX6JGkOc3lcyopQzKy91X2FlqcY
QYnPSM2y3Aas5asQVFx4P2dqgZDQUn183fb1dYoBa+MXrEgxa5hYMtyhySEp6qsyZmEZ+KjCuQo2
S5VchXKh6ggwMm0Eq7WEyglKDrPwtepRZlUy23s5a5cD5NHX6IqgMaqbNPENgVQUgeQUkqZzfpUu
LlnotfuWmUFd9CmOBxdBfo1B3ocEE8TScrg55O3LGTLQHOg+5pYpudTzcvg09VNYwG+RZELglbaJ
YpczOcO9XVKkQ0tokuEORyIXWaOFdWK5zoRFaxiT3jywM/P4QQZfk4zn29foI7ODRUgGN7FkNe71
g8OUtzUFoQB5gxPL0+UucxjSz8FcQKz0UyXMqi2voU05PWFQ18xiP3ND8zMHDg/qsX0tmuHt1/xQ
Q9dW8HaNjWo7yjH5VBTrcfPmdFt0PtG1NZtPJoLlwung4HQwj58hz+55yO7QozFKuM2Xbwn3NTCk
ZMguGR4x9y2bPJiX2xpLoGsYT9rpXCAVNJiqquZH2QT1WQle79qsu5aJvJV6uSoNa0uMSmqNNgXV
gmTsd+gF4/39CP3uJ+r7d9Z6QkPlsPbmhEyRmW046LnJIDm7OH3PK7XsfHIKUrvZBgrepu7RVcML
HzhL7u1xOoS+eeyylGFV8LYOPiVB3VYZPt4AFnoc65su836WDUFW03KK+ubghNNRxQGRfpG8DTy6
AtCFnzd4s4t6m+mzBhrTb9oJPxLKyzmyeVYaSv1MUEtaAQiVVnZ3mtuRfFGDqLEu9qXXAK3EtEby
NmzDnoJL0m/qQFB4Zo6KOxcxDkRx+nPIoruxKZ+bqV779qsR/mN7Zv+VZ+6pMUVlHnCA2U7BUwG9
OB5+Igyr+dKHWu5bulpMhW6j8O9G0161veRZoaCS6/jdU9k2CPRmKDg5ewayeuYU4bm28cb2KbXZ
FZfGvraczD9MEKBI9dHjQP0eLUNWsO30T4VX3jbW/GqGfucnu5T3kfRPck7phXZ8/80CLBznaCeH
UJ/jaSBWa+cqLmKKasbMxnfNPF9PF8iiky5+mwqKoQYCbesH0dDO5HY/EyOetIqe69m6KhdY29m9
XFKTHcJIHQqDNYDFhY3eXDed11/ybq3T0E03eW5f1rbYl65BJzg5300+mq1LUTpBhAUdbtMY4aoA
BeyItDkMnQPZFOi4OPpl/n/+L6N++e8/A/vRvDBS2+PMRbqbUJasnEqQpiMQnxXH2a8ZuETxaCtS
IDK/+nIX7A5tSK0Jla8vTjK4G6+Mg03inifTkXJJt/kxTAl6CW2xnCWHCOnGPZvxiumdPV0URFgC
CMKPWeExhGuRGu2KRDA+hG1xtAYiVQYGe5rK/eLkRs0mqDvqjFSTovTpqbi0q3eXrI6o41yL5p6I
RuDusFnuopinb9s2zE0eSsWATSYUkujDwQx7eXYB6SSlGm2UZF8n+V3hKQh4Fx2MSBCNCI+V6dc/
4y+60uHYqrvhMl22JSlWK5wbM+jnxMfV1aQWWjA4UVbexLlPNQciCmZPmnpSCmsqHWQIMDue/UPB
HyekmA5G8KqKrjurIuDbkafUQTQh6MCDMm5793ZS3/NkADs7R2zLOauv8n3luStanQkrnrKPoEA5
KnkBSzhcxpWp1iZc9Mbpkxf0zLTPJ5ostZQFBs/klrWYZk6/wD2KoHydsvjYRFS5ZcUMgX6EjKHp
sRETF53We0Ih9hTaj+vRRPPWzcWtW385qEwxkSxRbTAr+SfdL+kuj+Yd+q/mSAWKMY8J2rbLrugR
1iQDSc0IoZcuAilpF6TI7XvS+ntZB8mpNOqIS+5HpphWasRo2CFJ9bQww5QYfzDLX7iVx8gjcVU7
zvTlShHftBFNFW6NQzfOmkc466d+rKwtmhSMeBMdsQ6tQlZP6VXWfqfT/B4MJF91PbVc3J3rImrJ
wQwJmq7RVA8Gc7npku4OIyBEnuN9DakPFCtPWcXd58l6p8o5vC6XV9/EyzaM9GuS4RuYJrnJJPyc
XiTJ206DV0Z/s4sTSDybeCsy1+EOjI7SGyFvMZuOSGExbeWvjR65KMN6OFilHV5VNU81BAzHcXRu
myGKDiYZ5w22kXQdwdnQOFmNu8ETn1yBpFz/MlcAne89mAmQraOzzEg8owShYww1ZamKB8pAeEMg
CZy2iRTZkJm0gifEro3dCAGEOs6wPfsEp1kHTDNMKXmdfU696yDWs5OLoy0uZDgN2wReYu/a8NRR
NxV7lLvgE+qqqHxCult5raVwDokOv2anXFacQnpTAIB7/PKpEB+MAiNv/MZ2Ankjoytdmfh6oE31
pihPTs44LZOKK4/R6mRcGAuXOCimoPwOfIbiUFBJh2J475GG9k09DuVDiuHxbqLQMR6ZVZnKz8Uj
6bdTl9mF7DWh50k8H5uE97V7RhE4U1COtr+Q+XcOOipne9nZRF/JVV5x4XpVva3b+SMO6nfHhP66
FPSWlCJEn4Xqt5SoxkODKjKPeqbiZuITwFxYD/LNIBjRWs5EZ4Ls4SygKMeer3xNQuqASndVhPrN
VeXPvI7vHYFrLbKopsriNn1oI07HqXPeRMBAPzceYjlvztdpkHyh2Xa2xZLcCZuQq56xtzfmMCxR
B9vYdRD5EFlatbQ5WO1OYupBnzJcsn9sApKUykkdIL+vmo7A1kJweC9etA665n2WvCwrI9UfHdn2
LLV3/ft6bD+reMyBkxlmNYhbC/0xDSfFHEpLIq7+CnJ5lOFzNhTdtm3tEJ12f9m7qK5LDeDYMXjq
iSdsWhObaHfl3p7eoMJBpSsGy1kABqX+x8i7LFw+7FGKPRRIB4eADT3re1RuC7kyKjnr1x9RzhK2
GHQ9vVPTfSJ3uCHZdJZNTSTYJp2Tdh84fCIyr1Kgd2wzo/F5znjOWnf9skdJj6OoJ8HX40vnJBmP
8yLmfTLA/wOH4Pgbc0rlAhtQCi3sct6HtHSW3dS8oIRAvUeVDgYKeymvpao/ArtBhuGdOn+kqFgs
EX7m9ipbqHsaMZCMU2BxzI1XOdD2plpyjK4hryBST/B8qzRN0lXFBzKp5qIqz4BZEXyFhuvsrLXs
eKCDqGbUg4jmeqgcGveaFJhctW8xdVSY6PKtl/NzAH+ZN4lo2Nom2k8MTbXatjt7sfSW1pmbuUc8
oCpFAjC1sFqaW14njkV5KjJmQJt0OsbxHqxo8kAhIEC32aQ+6URn7QqHjW/rb19Q1M3bGjA6Y6yh
iGI0I6SMRyc5+BoYOeYE8KpmxIWgepg428+++pASrrKI6NYeFySEze2cSdjqQlG6Mk43Jp4/6kpa
F01UCZ7lCFFSaROMnw5mPSThKkC8FMCRrlU8P1l53lyFY6N3wL35qR0Dnr1qPI5yuk0rDCaeai/7
5TNR9EbaFUHe0WyYb2R2OWYzKoJiYeOIhY21nhVQlGvvzMDHKiC2gJzR7QJaehEVnHszazlQ77KX
Dd+3SDRN0GNLs3Rw6qZBHFEiU8Wp7AfLpe5zyuCgbMqeExlN962vM4pl7eiuNzh11eLSJDhXZmeI
BPwlVNNxPD40VTkcEUAUnBq6LtXVyAm6SJjnucU/HhNM52kz7JAX/0jx4O/cGN30nH8OyMrXGQgt
Eg9qWGXf3TkU1UYt6p6uBfBwbKT9YnCuBxXeLZbEWOEhAY7LTz08QNUQXEi0TgdwR3Q9Kq9+igSl
FWZr5vzdNdNFDg1iXRpv+uEED+jQXkD1hk1SCELfz6i5b1CCeZJPBtvCWSP5S7ftzQN6y+kkQsLi
QBZb4uog8RC7kNGId2F2vOzCqs7uocasWh65BoOUn7p3Y3mWC+fmcugBXdhf1kZZNi2iEqkM932a
fRurOcgW2jmJUVIkk/roITeDpvhRCHVcmFjj8TMK7JvxKPziKvNb7KTNcDdF1WWjGXS0pd91Ot1j
+Trhlnz2Q+slw45DtJKyfVwAwykr6E9W4rG12q9N3WAsGpvls+JpuSa8FVZrZxUN6N9k3knsH73s
W4WLWcEgqXdLAI7R7zrmKOWM9dhHP3TSvAei+5hV+2FP9tGj69VzJ64NURHfRmbAUHFeD85eOti0
fmVlFEjjlgXsZ9B8kH5lPWXkh5YhbbSOtx9yegiSOUVDk314Du2Rff9FzsU2S/FTOJBeKj+qcXl0
vO6VhngoHfijyqt3oeMVa/usrmeOYKWbk3kj5W0oPzVgUFDUT7ZT03s4endCBbwx9jtxIpwNdfs6
aXnvAT10S0hfCs/CTSLwABngwOsIUJ11R/vFPnHTcdUXTboPuOzBiWiclNNwv+Rk1J3ffWvgwaL4
pHGlpOuySuW+jLH/Eu1DEgYtMy1wMY43vSt9HkfMLAdmCdUynytUiXtdzs9kRlw3qW4Pro+4z0f1
z+6LsnzM05vF7r2TbMf7jNDY68mUx8FB/6AD62Jonc+iHZKdHGu4NLdiUB8nWmclJJZEq1SoZeNO
XK1hSFRvj90vLMOHZi6LQ5IDViWduXHcnka0tkatvJj9L/OGlZ5DMyv5YMrQv8DABfbXltMqG+h+
tQoi+bqpe/CUuz6kXqgBmLoaBPtexICYvwQ4kxV9icYa9hDTMbYspBd45bbTWCqeV4AsZ6ojHXiJ
IQRkJYygDDPCeV5ib9e2neyfhE7CQ3dW8peT5ovnIN84yPx2Uai8rRXpdwe8bm3SmCB7mdOMuQCh
eBX67ymG+AgdfT/XyXAoqwUY0o621kDrdgR2takRm24aTPK/jpqxDpeDz2e56iWLvmZtOjEvUiqV
aGd3lA6kRNqaYBdQH7RyrdFwLYS7xgrWOmMfmpuPbMh3YVq8xRaRI51ikrCnxdoaYPV1KHhk954e
L0SOvm1sp7XXUrcRNBm4TEY9SZRE6bYpPWfbje5jDmm3CntN3RA3xLa2JjgrbG5O0Lv7wCq3ER5D
TmfzFLtgeBo2dCsm77QopDN/bZT2/pzgcI4QQ97iB759DoH6o2N8tFyMPLbTbEc/pYemdI7uWD3k
PJ5XY0Cu+rk9QQaXsQgfiqJMNoVP8UDhYUttcTGCED6leXYNbLI7/ze2OE3y5aW2Wv+qpTCvUwNb
m47vgZwu2gTcHMH7djDnyvtWv/dtjc2nyihv7FjjOl/R17k8+GduyPP0wP1/i4aCduKwfBJjWh0N
DDeVJWWy7zm8+U40ftFK/DfhIL/Cuf7oH5c0WJG6A+OA1Ur89rZ4qLTj0T1r2YbQohigbNHNU+FZ
VHuD7KGo7e9FjmojUQNES3EN6M38W3SUHwT5S+3TkRJVQP0VMb3+uVRpogC0GC+SXN+1gfNztCqy
ihHdgWGS8YX0gkA/4rXQdbslJU1u639ntffhSSolwzRnP/sMz7kHJTZLqzLlKa4JyB3avzF3nwNs
fn/dJKiiRIg8Xrb4zcHv2mWjFuwL297zr8VSwfmG6q3PQ8xVKJhWjeF3+OtLEEf+n38oaUJEWJ/9
+n7o/5ZaEMjFcsIzhaL6+6KtvwYb0+TcPHGqj2tanDVJCyvLDPdt7JQAw84pzxlaprJwdlOByQBQ
wCKEeOU5IUdjoTeW1DCfxXGwO4RKNNW2zpfV+GYTlOkVCU44G7yWDgd7uGRapHM8d290rrZ5HAy7
LnCn+ypZ9t3CEWw3aAhV9q6yei8jOGKmY7ML5lc8Uz+cAjZxZrJb2YFTciWwUdtdVwDotg3Rv3jd
41ZgIJrEtJFd/Bzn9eUURsWlap4INQtWTeg+kCeImSrakWa1kNCfUDBs1fdwTdEqyy6z0r1rwuDU
k1O2bl/Qx5htHKFpmidAD0aQhAviM4XDxY2C7Rq3FRNpp+iItn6CBqRODUFJw4PtxzdN4Z6ilMgQ
4JRhi/nrJhit67PUiqjW7KJyKHXotB9cXsdLED377RWUAtW7vlE7U6WHQgs2mKr8YUlc2WVvhyfL
e5lyw34NeBmFk79Oct54bybTZe7eEJCap7a9/Otr5k8Zy4EkwxX0IhLQpLgTf7tkorkiBHJsKh4T
yOin0rtSVfYSjqaC4Uu6VehgBtPBsHG8+Q4sh04lxSFfYsSjLjv1XUQd8XRIW9Q6BS0SDHHdjyBz
PwZdbJdx8i58GOR1Yi35el6mrV0n1d/kaJ1/xT/caoTmOE7kECTlwC+Fv72EgX9Ta1DurTyvKTZK
xsZrTmPNeIRB+0FaDekdSXXx6537HyXuX+mPFuzsu/sVp/9R1XOrVfKvyPz/96f9V3X9VnyZv/yi
x6rgP79/yR9C/P//SO33OcH/b2TvuRTg32H/55f4z39sqgIN6McfYvvPf+Pfqf2++N/EXTh454Lz
mSg8clfGL9P98x8W/4qYb0pJCCKDznMDIu+QynbJP/8hJLH9dkCsEOJW/g6hoKbq//1vzt/s14cf
RD6x1f+T0P7fUhyhMAN++vlSIiPufICeU2H+I/XFZ3+ZPU6hjX5W9+eKQyw/OHBoKc52cK6H/3hn
bv91hf6v/8g3/y3/418/jjRBcQ7xi3hxvz0b+7EosMRgSR/vxqMVH4N+rSmSHg7nZehOo0dr1kVM
g8S50ftva+D+GHHz559+Hmj+48VqAQNMfh8/nUYTGmDWzVV5QpW0VTd/W+HxxzybXz8rsl2CCgkv
/m/aCj1XkDWZg88Tmb1mh1gzRd5SCUcNd7337//6feVC+Y/z4N8/jCeUg52J6+z3XNfQbzGPLMgB
QMJIXAc/GJ+q8O6vf8gfx70//5Df3j27xdFezvyQqvnQ4YxxVKz++ifgnvpvXggnms/pzMns/94r
lHq25cwhn9DAVuegnGtYPoc6O/S+DbkJG84shM2A5527Uha+gOZJLC9nbjFXF9l4H4tyUw8FrorP
LEm3Q5VuveTLsW/LliweeN9witeouIhWQsPBpup66kfvNa94dFAEHnuBMlwjQwDkFPH3RAJ5Y7pb
4xSXQRs9+TWtxZN+8KJ6g0ZqnVMikTvTJk2qq3p6T8q31P3skId0wXwrJtQknriN9bjTeXHh1Tws
1CmVy03VhrskRfeIMGSs33xxJeu7DG1Baj1KiQjD/ARGXN5wxgjnHe86Yjexke0NjR6sxs8IshZR
XhOzeOwdCi+Fu+vCCtlJQBYQ34VcSR28ysG7EMm19L6CFkQMHvZeIQfMEXcLIHs12MBvKSmU9Mnn
+2zBluWdQzE/++bLc5dVxg5ew67FrOppQRAU6uv2IeiOGclEuYTGAKFoyvcpZS7PDB43vl7ggvef
7V7tIKw2BYpFUZGoML3Wzi3eAtQbwWaAGYEpKygvrbEEN2W2mWcM0aF4yRPx3Nveh10CUHXQVCp+
icBAex9Ary78k2marR2HNyJFukY3uYeUR9XYnuoHz0SgKFdp+pjXrNOFKfazTO6VzvZBNG1mKNzC
r1aq8AHM5y2heGdMnRGNjbo7GlB1i6x9yxJ3bFLYuMV1OigurGeIZOoOz1GezjHUYq9ZgafAXcUV
qJFsyQx4mRkMvXHe9zMqLB9zhT61/bGfb0tg+HgYNyyhoflOjVwtVrhp8EWz1K4wIm0rkWIOcvc6
es/GRw00UCKTyW2wfrUK7GzdObSkDAZ3CmbgpUP6gE3KYEwl63aYbsvyBt3B2J7sgMaC+MfMFNfK
aJ1AwCYouki25UN9svQPvdzG7sOc1lcJuFwLLsBuCuITb8Cndim/T596eyv8kcnPMHF2pKAgGZRX
eEd23qK33WzdEH8Ci/fe4ngRUMKD/SmKYGcS534Gcqp7sKABVpIu1g7pXNfcDdiS9UM1W0cx3jYK
m9csj0F2WYT+UzDzwfnFxVk8WJ7fNRqWZPlaVsOuamhaCx/w0R7y7KLkgyg91tvm1LkEhufvXW0e
c3i9kDfWAT827Ufu3OOIAu19rKLvzLhnFR83/c88vzcdXOZyH3Heo4tpoM0Mm5/Jq7vWvUX0AJT2
s57hqgVl8qxHNjZ4xkfoRYTLZxG5Pa5qEN5zpFyapmunenCDfVF8ABZjrQO+RzbDZ14td051Lc1L
Xuwd93Eiv1RZ2GH4Hyp65zE5UIezsZ3vABEHVljiQpZ90fYH11J3TZywmVxlgC9D2j46AvbRxXMa
JqhTrM9Z1tBMiBcFHVRMX+am44507aNvfs7ma84As1g7+yndzV1I4S1VzWUMOU+oMXoBBvTV0vZr
7KhwM/FGOmRP3LQtzgQJjNY1xx6dSlqD9cfxvs2dL+WKI9Lxe+0RvSXPbyw3Ud9yziqkRjT6Dc4q
I9svsV6b+apF2xhNz9Y07ZXLWv88DM8he0dHj7N/VjLgSYm8adOPaueXb2J4U93TUt7G50Zefe94
LDzqG0fsSkkYp+jFtymYgKzzk5NmcyAwYule5pm0NYo4vIWR3EUMIOIre8hJsHyGdNw7iP0rUntq
JBePM29Wy+94jnsvJdRMvDUDAbhBvM2X8cKfnD3ppou6iokzjkc2KvXtc5ZhE1/zoD06vIsDRqvR
uki5OEvrZVnulsDgCE/WZqzJhhAbZ+pOuGdIKBgO40CGIcgXge6reHkxNLoSY8lT494sezv7WZll
pUktQHlfrhaSp1MPdWkwHNxm74bqqAwyQHml0Rmq+DlkD0nIjyFNDLd+fK0bDJUhR0GX70ljPsT/
xd55LDdyrlv2VfoFoEhvenaRDo4A6IucZNBV+kR69/S9ss5RiAXyCqfV0YOOaA00UIXqR7rffN/e
a8shSOoYfd1ERZoDHqAj3oEFHbG0Ai0mhSS/6BuJCmgm3sodKyYi5GC4ailHTMbdgl+S9MRaInzV
8g9lWIXJ9TA+tuZDxNBD/yYhG6GVDjoicGJCJyd5btbOwZHqMh9vBVY/rUSleQxl4FYFWnaEWQY4
xNLcDDmVxZO5WhSZPWObxQKRCS9Yn05oqXwERigZWNRCZom8upH9V5P6OJgeW0IJVAdvSUieEeBi
YXiEE9LAH5KE6tpsHs3yneLRUq31lVZCyOgbrxJAYDKShVGVA5xBcecui53FAtsRVl4SnSvJFuv0
epzY++mSe8qwzUPk6gFtxeZD6u9DLAMyEO/xVJBWVuWU4DB3hEiocnakjQbvJ2s3iRRt8Fy5o0yG
/CmE6MD9Q6rH/I0PATtlKoQrGRKJUhmO1mc/QwTFYdfcQX2z0UOv01ggWTq9w2yYyPmjVulv5Sg+
Sp1pnxb5Ro1DT9Cv8qQ99FIO0KrXPd4oCqgSd9LfF1hX4JKT38OHXD2Vw07Lk13cjhtmbq7GXwcL
lrXKrLadchvrfEzKqwD4gy6L1+WvlYnGRrsfVagDKC0jYEBCxDbYfFgY4aqtTMRyPbIiXbyPIY9l
Bh3robw3o9NVZAQ/IxwkIIRMIJH9oVSARTeiLSQDEuOZMFAn4rLP3gO6dLGMIa6C7oCJK56bcX6+
oOuH6FMrnga5mpceVKnywNatLZRdo4YrgYw1Xt/qWumUu45uiCndDfIITCW8TmTlqe1iWnVlt1IQ
uwpC8cSWZVNJumWGdBjo3AVsryTe01Qn+TgIEztT0JwUbPm4z9s+Me8mylTLRlA2ShbQdfihtDxg
+iLXPr42YLf1vdwbB0Uc10lDS0XOd52qUmnTYdbIQX0bTfoHFe2DX47Xi/60z2arS0yss6h8GK1O
gIOB+G8r9c0maAA/zizw3nzGfH6bY+tWUaToaIvRm60aIT5QM7GK7s1vUFr6oRvFMpqN+NFsUbZI
U/GvA/zb8D+Dj9M3x6+vO3jDUGRZVtCHSWQAnSGox7Q2I1OOKxgsoJwbcAH5hYyNMzLyfEj4fYjz
ygQvVlmUSWUrXnpUD/PBB7aUg3PDNq3xx+Qg1LlCCGMLK98aL1QgvzleQm7E2aySoyGInCB+P+Dl
nLLjUK8qO16nFgZW0hORJ2+jTWijCt0MTrpK7OBgXCpDzsfWv+ox/7rqz+OeZXgslG4SE5VxOVes
Eac74mpYQVBzaeteR/bFg+zXY9Lv13n2IBGiC7JuMF5li263Lr3sSjp2m9bWXFQse41AzEtjyt+9
PCr0ckXVRU6Y58HaIH6JqzG6+Rp7J9mGXn5/eu1+FOvWM9bpgal3K9O/3KN7ddlPOoSE1y6FBKvZ
4+1w2bYcGwtP9A2f06VIVfHryZ4b8tePk8+4ohW4Q7XT+HHsnIu14gzb8LX9IbgEkzqXQjK/vRG6
QLw49WaCrM9ufln5upZLfWULPgvTU109/f0p+JuaDBdjUtXWeadEUC+/v8XGMBqLHD2mvVjNQdLF
beh2y2iNn+GA0e3CmfuMS//vd/ev0X5V2D8VRZQaaFonj/Nzxe2yQspQPp+86IqODrpWAp6HB7Ln
rP6VNMThUi7491/sp9HP6k9tnHeiMN/MgPOCPUTLOT4b6SA2J0/19GfR4ti+gV3r1pdqUV8rNPNt
pmZiKjpPci7Mfa4GBadSXpC5U9m0ijbTGpWJ1brJkQMJr+mlz0e6NNr8559u8zRkbA5LRkMUQMrk
T4DvghORo1o8AsO+Zp22wk24X1xTcLhDREo29qXf8O2L++mCz4pvwTQqMOb4CQad30V7bwyZfeHV
/e47NKhkarJEPp103hI0hUZGxCXxbWyadbahK2whhl/268q79Bl+++Ka9DdkVaSQBAn49ztqoM6V
fDp8jAWeyDKuZVfdqY9zlDre17Xxg90pD9PTj5faTmcthH99M6ZAgVbETSN/6XwSiaT2Cp52u3Tq
n4YHUiu1STVc9S+UHo6q23oIwN3GyY7KrnoIt1rqclq5jp8N5x/ccJMKo8pdZ9I/L5hlEQLtrJ43
zc+N3az7q+oxfsj3mGRW/6CkaZgEQSsqG2hy0M7HKs1yoFEfIi+yddwuy3ITOPASl7o3nzg2/37A
/xfaDf+vxQDz7f/3/YT/YpMbtC//4yV//x/Ll+q1fX/5nAjM//tXZ2EONSc5TBcVWVUVFqI/OwvS
HwDcJR6TytMyjbl1/2dnQf9DZ1URDEMUFHr3Ap/Nn60F7Q9KXiQMY0CjKUHE0J9JyP/eW9KO+W/3
ml+2KKZC7ZtTMtMAEX7n8YED3PJkiuXeliisENgtG7dmdf/pxnyzn5Xm3eRv+y4GkXGxK7Mm2BDO
ofG9fyIhQGeQhf5qItKb5I5ebIWDmLjqGnsHMr9Jo+wqlOKmlnbB9JAQk9pn0FejE8wy2cM/R/zM
QRRbO8EZoo/qMsRm0GSveTIjGWQYcPehDNN3uLBrnPcJf/PjzwMwFpLsN9KJH2/QSIw5C6XsyAko
sEDzUAqtLugSvnsgn+6VerbcxX1RtmRHAf1UZK/NgUCUslPjCf/7Z/J1Wv71TOaAG13SWVXPt0dZ
C3XSRBZGe8B8Q4NdbsTH1gtd4R2rOUzGTbaGdUhoi9URa3FpVf/2lZAFMiDmxhmZnb+vCmLbnfIA
liObp9aB3bBL3cVNcwB5bSWWtozuNDcfrM77D3ZS3z1QxRDJIuMAQqTf2ZUXEe1as+DKYXTtQitx
shuO05CQHWIsf8oP3VV57Lx+JV441hE18s2rRD9bE/B0ijQTz57tiDGvQ+HDxyZULhXTZarfmHGA
qeee4BNo6M8BNR5DGiwzO2Dbx78UU/LOUNdyQoorb0CHKUqHRHnQT7z1uYnxA3ml+CrK+5gqtELh
pxdUJ89zGzrvOlZPDkxwJLxw5dJgh6zvUSgkPh9xrbXZ2p8wtaYJDp8c9+vgwPqwNf82CG9RPdmp
dJSTaz2mKG5i21t0cOHa3QlejEzKwtTsTzkgyBjlmR6uenV0MiDYdSFiLJ42bafto5x6VIhrJaDM
2eebwly4Rt0+aNo01z3Caolw7VWd/GMkRzZltmTYDOqwrUG1k2K9RPnFxZFo0YCTKiAe7ATM4kYd
2UkOJqWWNzF6pZHDel1QrFzMBipIWU2zNvrEVXE31To30VBWOtbWqqWB8AuPxBPAy7AmLgfHJTVh
WLKFWe5FjEMaENIIL2/RNbNx0JKMF2OBQb2+66SfqvqipbcLPsbKaGzfvxlMdK1U0gWMFVC847TG
4vYhiq+jqDqFEjtUUOyOro9J56MdKNaBXxXR+Zt3WQhIMV94i8W4iVtM70bolpoBe76yGhUjZ2J6
Ee2tiSq3vtieFrrdm1RmqOrjuBHU6zRKAZlS85jy2QpPwQZKgvRCKgKtRdUeo/aqnYG+ouI1wtOQ
1R4KSG7nR1xKLtzBGuKqh8rCkpCGxRWc4uC1iO67CDJOA3BX0D1VJ0tOqG4VMOfK+Jwak5MJW6UM
wKNQQqNXQ9w5/ozOyYsnPKL7OMNmkBm8G8pS5oxHLjxysmsdaOI4APustxxacbasTqHGPP6cNf5V
jNlm5HEJ0i0oOYvom+UifwB8PQ6g74L3nD8H3LtsxeeMTIxSyLjMeunjV8Ix00GHFUKSjt87Wo8L
H6k2zLE8n0vItxNoC3qVdkuFruzpZw0fetQu4/70YxwLu6sOeqXZogbScSKvd9LvZnOSkcLi7mGz
NCuf/HasezYZZXbIgzFg9xnVaJ3EuSRbWigq7TGr7QCAfqFTq+sg/d376sd4ysGUP/lCB+wQwl2B
sL2mTFwDhMTxL7Y/pVyzQeObw/TY9ywqc59t9JkKDFeMi/1QPMqQlk8q1R+joNcDYCjXPUO84j1T
O6iH0oISPQ2/AfYgEkbZJ7NCp4SMj7blJ1Uav8CMIgCbGIxPI1iLoV11lb9pBGGbCvjLE3okeucU
QrqpOuPGnEI7D3DGBEdBRIic2x2mjrGHTlHuCqgFPtGChalu5LRYa6F2V6rhVonDvUjRDHf3acaK
Z0d19i0OC5d1Z9nMJ8XukSaEN0a3TfY8RbtQ0/DfwyM2MPmFx5xGQq/hITe7tVpzdsVkV+e4YxGm
ESRjdQJ5Iykbc1hGne+7FR0iWU9cIuqcWVMdbdkdSHqzLXXD6aWTTQo8NrtdlFLxK2RLXRyMSVxn
9CFa9U3zwbdBYLnH6g2QqLd8qSGxgyVH3i3Mws0QN2lCd59Jom3y8p4S3rY8WMHRtHIQC8mIt/w6
yDKmYWEb+uIbWVCO4mv7zGCWqAgMK6byUAfvje+qC3Gv4XQLBs/o+rVkKgeh5vzMBwuNyKlyep8G
tlGw+czBZAMo2a2SrdF84fM5JAToFItDhTFrwhtc+7C4fM/ADFqC0a2B4qBR3Svtfu4vGIXMC5t7
bWdguyI6Adt8nzaH2IxcKRk3EdZV3VfsihcwDfZgKCb/WhGuy2HdTLQYn/oJpFyHIK5PNyHOWbDT
boPmI8ntACLIsiRCJE2EDZFfkNRVeNdggzBWKthEIxoBgFBw8DzGKTX4cnAkDMJ0gG10At7JmI5C
RQuI+1uAl5IiElq0p4FGTs9DhHZLH/+uJi0qDh51emhZjsdRxSU44dBIMHIG0Vo/9SQ0R/7yZASv
MR4sWMmgxXl4VP9jyG6Azk7lL/uj10/dZBGJ5Czi94pGUz6Iq4VBiyEAQ6IExE7iPva1FhuyJKL2
jy3wAa46CLYJvhZ41jiB9TBr+pzhVZVuedfhjK1avq4xV5bEfK2JmGVx1lbGIG+bJrppZLSfJpwA
TDW6a6TPQNqXgvlqysZSHW7wodknCv+BoWBvCleJNodmfER0CYTcvBKymxR2Xi4Xrtwtdr38kJTk
tQ/9SjOzVSDpHjTVZacGK6TjS19pN/S57EaGwdMjke9v0im9KevQUU94J7XY1U8thfwr4slcaYb7
q0+zpbGuvZoUmjanj9ANeKZDJ8zm9VTFPwP621gcR5JfQlmibzXujA6UyQCmtykPPtPLMhm0KwQh
FgITD+vYajDo9WCJr2jWK8qapmD7WAnPQYpNzPABSmnrYaisTstXaosYXQ9ve7U7+HX9AvsfrlRr
JTNEBdNpKV8RK4WoE/8gFcmZc5u/ChXFHlG2FwOTC8D+ILkLcjCkEma3J1FPnbSP3ZO+uElU1LPK
UfJp2hfjJjNEd+Y1U5xbatLJGQPRSRE4t6Q20fqBtO7Ei5tYoH0Mb2C8Ow1v4EetaoTiGdMOiToe
ubwSkrt6PKj5a0zEcMKMP1ZYh6bDIB1m5L2Y42fO94UI5jBCLMkyEzCzqRv1dNtniA7Ct7IYj0JD
QgHwJ/zH2EFo85RLRL6uOd7zE1dJG2+1U/payvDlize1a9/bigRTdOcaZqBTzW6EOZIGZxOmNwpT
K8WpNWn2+yIdXwOTRow5kngFbUEkYEquUkdGli72rd0D2x+E8ZjJ0FdvVGKuegJMMIdn+U4ZhL0I
lhoMlCWSjTCE+YqlgGxD2u9ljNOZJKAghw2gbZREhPNgLiXpWGFCL9rnhdrdCB3qGzQhY5NC4lSd
UWelz2j+VwB7MliwvbKkVecU7DZhjlpJrbgNv7QdOrID31qffQPOu4q9Wi9Pu4G1R5PHmzkZ1k96
NgPNMsKtLenlAanJlcZwcbZPgy25Qdgd2AFKJSCuZvacojoP2NDRldfN0OWZdRhSJohkY/QxgQcT
A2E1iyhYza1U2wVtg5a4c2OwgCUwgpYPP4IpWbe3mbzRKtrw/iEW+pspfxxlerZ0zCod+IUy3eeq
6vpCdo27dNbk7E4Blsm+I0IHRvfgr4WUULDkI2GVbKVnUmZeKhGVqiI6vtQx+3GCLH600IG1GAwT
H1dO321hXgHj9ghMsgkc5Gz5LmdH/XRk+hI6H2oUdD6kIv5OBW1ShfcTCah5/gaNlt02U7GBpKff
ifrrmIB6SK4MeukXTotfOiecFlWBrpEiEwpmSmdnpgyXajvNyDbYY0jyQqv8AC6+HCzwYpvIDS/0
p36J788P3Z/Hm4+Pn8qwrUAc0Cn+NV5Eq4JFyPHfkRl4skNnyM0e//765lL9+XCaiM6Ri5RnKefv
w8lpGk2DSRJQvG7W8tZYzy0hZatfOAF+7X9wGzXqkKooK5puzkWdz5cFHnIifHqBF2vsrqLZEjRt
i3LPaugTBBUNg9vm6nIgopll5IKg+msN/2zws+5Xv/Dj5rTgnvYbMD7h+4I5zK6Xp/tuCQPAG5CV
4RyztO3lM/d3p/3P1332+qQF9JYi4roRvKDEEKwRdVmS7vwms0vkO766+fsHOitvvz7RT3f67AWa
BFUeC52LlZetM7dnNCu2zX03a2YtwRaWoQNv5UKp6LvazefLPOsI6YmEIy/jMpFTTdNO4bxW3Fy4
MAqJXy+MzjAvqyRodIh/f4V6g0gCE5Ar1d3BjlYso2BJt3jm3Rww9rK88GV8e0kIPanemQr7ovMv
Y1G1Gvo+5EBq68AxYLZr1oJ/d+Gqvv0APw0zX/Wn792Qw6mUSUllg5UeJa04mqOwSYZ2KSYvDTo1
qO2imW6bhEkdt+4ED3dejQelxAkfIXSD3dLkMIplW9b+D2/B2R03G0CxzUylUIIroXzJ8Prolz7O
S7d57gl9un66QX2vRFy/qBHK89AG22Hxz94cql4mPR9ZOO9XLgKgGOaJSU7YZPvJFlf+kUOCG66q
59zy/8mnMNeT/zXYebuypNsRTSRskMuKD5gOlnbS3aa4MKf9Wne+TNyfhjl7PdMBK72m8DVQ5HA7
G7z9u4bAClyduAxWqR3b2prG+/XihshiR+B47Vb7jOxDBAbRQbpwi782nOYp9tPPOXuNCxWqp1Bz
1ZAd99le8US315bCFTAANG75+7jHN7PNfoyw+AFAW2iZzId4U9xQoBBWl1ZRaX5r/u7unL25KrgA
g/Le8EsLUK0pEMVHbtLdtBsd0a7WmQNE22oc6kEm7T8TUX9klwcKC8sL3/c80t/9krP3O25Ppk/S
8zxr9U7+RDYU4Fd7gGKtvsDDttX3fzIgTQ2ZpjU2v/OWQxU2WelX6b8v/dh6kYPCdiluzA1Fhssr
nDI/2i9X+NeA522CFtZ/S5oMc3I4R0wTQzJKdjlK98kp3jYdxGd2xr6O9ILNazRSjpQ/1JrNqdys
dYET/KnZNVW7lxF5nsqZ81qTScZ8qwReMfl2PpQEbahHeeJohws7UUur4hwsjuFS6Hcpf0v70RoB
jZCMNn2oW8RKXee9AriGv11TvJMQOyQVexfu9Lx2f7lwXabHijtGpI3Fn3+aunSo4qewgBpYOymJ
05MDtO1eROa3JM7FhT/bWIUnP+iDXXmX+qoXxjbP9CRaQYlA9HnKjdZs9RRJNrDLIaGLHW3iurgw
p4nfztI6bTwKuoZJa/X3Sy2HDPKLwhlbvNXbZYA0fE2B1ME+oFoGctFqKbmpEx3kpwv3+NuX69PA
Z5/PUGVakjT5fI+zPRh4czusMF/ALbRP7oI9zoXxvp04DFrICgEYqqDO9/3TM+066bQwNCaOdhNK
9KvpkXi127v+yj/om8aSVpdkAt9uAD6NeLZfG8w/FyfFq9Y1UqV5B355mK+inXmG/jTO2dsaJGO6
GDremFlN0h2YiBbWW2vDQb5OES1e+ji+3Yb+NZx29oLKM8V5iHlweE53IfJLCz0pPqrW5ShjifeQ
P5E+XNqHfn/O+DTs2bIoQRYSpZHnh/+QXAHVIyGWIvvJTeA2L9jkN8WIxyJw245MAWaQC+/Pt+/r
p/HnP//0/iwqsx7KjvHBd+OqSkCoLd9IaPYyN7qV138/2vebgE+jnX2W5pQnTZzMV3utOfmuWMt2
7YlbcTkfVKtdsMpdQjhnzOZStPhSH/0laNalQGHiP1kJuLYv8+GnX3P2rdaKwN5L4tdkGbhecG/d
w99f77fTECs3vkMa9ypgr9/vrjBkximZS32QKF1CuLfJVbpd1rzETEDbfvtTPF4YcX5Nz6/p84hn
R8d2UnKBpASmcIUkZmEnUE0BlOmd/MpuF9xO4bVCB6zGFy5V+u77+Tzw2USkj5ha6WRQ1ZwgUvrj
dTBSCRhyGv+7ZM75UapNmXYrWHvEBBeuqgP0kudDNZUWUB6ar20pBzuoHNCs0xjSApuATrsGL1XL
a6HX90HU2ODML+xMf21wv9wyUTE5qtHTQub6+0NCrxwaRLTOu23K6Bs4IOy0Z8ma7/z9w/lWXaEj
K6JsgUZOOX8dRp+Ux7BsuUcvQrpkUXrvvYxeur/ulq1d7yZH9pKjsavd1v61Glu+U65Obu6dbgP7
0tzzVUHHDAuzZRY6IblCXvD7hVe5r+ZRPf1rqweM/ziXb8oP3x6P5VWzEg4aX2Fg9QnbPvEY3UYH
4ebv74ioffPaII5B2KZS/kM1eHbztbGRKlhqI9yzYB9O7SoqxCMsOFIyJvXniTBhgb4B4JllUq4W
MvmlZXyfBNoRWPbVSLhQRY+G+oyOgQx6PGGlGCnaRx3nXzn21wrkkHrU7nS4y4mu2JpSPC4KcGYB
gGrCMg9m27+lub4hjvaWZoRLT3KjQziQMaMZpnZFCKpDK9itMoWEN/xfi0TewA3etsAjTYg1EFYt
RffvqY/SYpPXFfxOPDwHXwJBBvvLpMWZ7SNsiGnbW3huXEEAFNzN1UrBXJaSss27FuiNRizc1E5P
ZPvtpEhYQ+G0ZT34CUv2tqhk5+Rz5m7ugui5bTqMcsDHtRhqCo2ZBTma9WKxK2M6W+FdKRGblJ7Q
DhxESKwBrUW/VTZJJb9VpV/vA3PYGiNexUCWyXTvN8bE0AObhUheNUrj5R3MeKDYeoj9PXlLFujN
G+IZdIlPsvL6Jrkqas2eVPLgqP9ik1Dk5zRXoHlGSrzOav/aTE73p0xz5BrDFh5XPvak2OCASC0o
ZE8kfSEkwixmYCpRGvV+nOibamKLxtyEl4177kZoosgmMjy380p+OPnNRvYlUlwpJrS1ZWIJATdJ
3KpGOlso0R5JSatu4/p51uQAWHSL9l7UHrtAnS1ESykvSDmq1gvCLNuYjkohS7sqS7dBWB7jWLH1
evygkn3UK+XjJKtvubb46Re4AtvIvCNKioyG4OXC+3++fYOaoKJ5ZtKR2ZV/qREZgwB4CHirbd5q
3uicNuVVaGP287L3WTb7DyzbjKih5BcBmqPVJUzj948+DAxT8qWaLhegDNINrFEzD2V/x+ujoWOh
gLSMRKQaRGDUaXlpX/7N9SKFm83IaGpkqBG/j55krdp3Ugd/47Z+IT+ScOWGA+ZbjPhxPd7RAGvt
6dKaOM9jnyf4X5f816D62daOugcuSFBNdsqOo8bPDcHTym7oXKMkml993Q7upgdp1T4SG3rhCc9b
mr8b/GyCa1qiLIx58MZuf0L2tqdV80hePbs7r7Kk7cUTyIVbrJ/t6FpNrzogWfOAyZ6QLCDxrrg8
fdQ4jFN87Dbx6AdajX9/nd+PSg2JU4gqIlj+/cGSo4eQKmHUWEysWn+Rmsd/MoApQ3GYzRjnNTHQ
2mo21SMPcdrqDcCZNrX/foQvZfdf74nMFfCPBIPpbHfattpowjRj70TBFj5V5PhHf8cLybI8OCe7
sMy1sL9ckfjSQ/k1MIcd9J3Yzfk6fr95Zl9N2dTheu83yT5aiavEetMOg0O4F9uQS+v+t4/qr9HO
6x8jADhzKmePvfzRqeQYKPsLN/J8Ued6WMopeuuKgp701/V+PlSw5RCqphxt8q+2lMFtupvEF8Mo
jn/UHDC6UcKsHxx0tFZJuQuQaNbCdENf/9YEQwCP6V9f4f9XPsM1+fRsvqBU/otccDLIWJU+EEE3
4/p9JqH8JXiW/jBnTTPiTv7FA+ON/1PwLP+hADFht8qiZEqqzjH/T8Gz8Qc57rAiWEV0AfQIM8yf
gmfjDzbSJm4xSWd7a/xvCZ75m77MnfOEgi6eL15EeXpWahAXQlaTa4sgAUI+4FSA545ovBqBW5Q/
4mGb+14JXwCJGm5J1pFm13c+p7lbwQEjSPWOoPql1LhZtmmQZeTGz6GEB28eNdmDmgiZGoBWKO4z
+boy1qbwoCgugeAywLvGSgCAZ+qmGzy1PmEXHlDPOAnGRw/BvpKyJ1ujo8yWXbXSZduEgOn4nro9
eRNU1h9ZskqGl4pqJqwndRMRh74yrOhnltKWNTYc9tlktvyXVX0dX8VWZy5NdNOG1ewo+C8xoK0k
/qB6i15AYFqwFVxiVbzY8nVqWeXN4ocuspCNzujhcIbfuUQEU72b/F8hPrmXhJJ64MCro1U4XMPA
++Gvx6fJyu5SWlCTM96VdnJ32lUOQdpvPqWx0x5yAkEymH+BKoJhOilUXFJOKbTmrgUyld5nYKvk
ztnm3SEV7BnftJy2i1fDIy3VMWzgGgn6Qbt8WkgH7E4/RtvHh6M6fuJOyroHvwikW9iJ8BIh9QZP
htVSKl0Fq9rDOizJMB1ADm8Wppc5w6pZqtEaDV9K4i0AdN3q3+Sf3b77yUa6rlazz/S2t4t9JENe
sGdP3ODUd0BEkCPkt8G98VBex64CQ3eWmNJTSB0TlgmgSI+kvjz30noLdtRqXnyVDAhvkVyZ+UYY
rLZ+my3pFjV3YjwTkpj2GdJSdsR48ewQXxMwZflmvG+v0WneZL1FfEK9NtxR3J1EciZ+TtzyqLpS
Qq+RrmFyeHGwaUQwkPuCZI9ecYx4B7GOUMU75EeZR9LWVHiJhKhumRAdv9Lye+ghRENAoUWhI492
h45+cZQxcHW5E0p3CtIEzE+kF6J2x0CtEHZFeoZDtmtKshjBImgorCEideNm1NZxtKJjcCLOzJI/
Ild2Ku/kxqvRPh2x9SQ/ooPpjevsADPRKq7FB0pNPQF919jYd4v16aBsS9mmFXMrmWu2adcEQEyW
Mbhj6qrPIhDf63p32nXApxU3N+1kRw0nu5uNbnyttnwEqCc6p8PwYNxqbnMPJVMgst6O8TIGu1K2
tCNg8cxY+2+iEzomtmY+CmVpfpTELXuTvBezXVfc59GRyNWBHOgLG5h5jf19nwYwCs+TShWAsJgv
JsQ+HQE6LWSEBfPr2Kx+eU0vmqykeb/3ZRyctJowI9OM82rDWJcISSWOG721uK01fFbZ9QlqUuKR
AfZAHgfbcmTn860+xPfyMe4t7dL6/HUHwLVS3aLbAkyJ4vHv+41Ajdnm95Fi5zvRxdu5imgtidYT
maRL+z84c8wbpy/XrHFXFVzS4pdqfGCU2diZjMf+RkJ1RekjtheYyiIOom/yf1Ck/lI9Zslir/jX
kPMt+LQFUbsum8BXKDzOSbvR3Wml2OQfdY4YoWn9T0akavLNZVLEkI15NSUj5HxMBeSHGpfILj12
MNlk+ad9wrQ6wcPbzA2IKn/SPOKHEU3eEOkzuLKbQ+5wRr7gqb/NfAf2a6EcJ2fwQiewJTjcS4KU
3+OP2EnuUA66+aa56jxhOxsq+w0KH7CnuUdXlaeINva253Mn+gKIyZGsec7vk76KtK0ZPcsB7Oub
dPyR9e+Z/BIOd5RZWHduuu4xTMGwO0WwimOnPh1/pN2M2EJ3/kicC7gdFsj+xOR++mhP70P1QxQe
hJDCYvcwxR4N0qay/GotkrVLgvNBMl30Y5Ht09GyO5v80KRxAw3p1TuR7zFpJT7pXUq2IbRySerX
UoGhNJyexPg5QKXeZYe636kKPyG/WQTkWQMQJ5N3lSAEW6KXr1wJiHXJsthnjhRcQfwd6rsEDsGc
8onMarHRtG2sr2wCOI3cM+NdBjWges0hUc4AlQgoE9Fay1NxFMzbQamXw1BaWkfEvRFYfghCuzlB
rgGHSqgTlaDEuDZKIE1sMyiUWKfsCoNe5gYyGhXK9fmyBThpkB1oLX6qmFF9JGJW99BYwwfZodVz
aSxTr90Q9pj9hN8fhjfxtDefNIcA65KI3FVag1+wiMHhWTabHhAVkIvqR9Nv5A4lvltukyXFqcVL
J+9a0SOHOpKUJav+7Mof6k1SWkVuCcrzuz/sCqhUi62SOvTVOnc4aARsQ7IAcfNLipI5GrJKW0ke
/fCqAdPUsIGY6o1RPLZWWzyMTn1jFleJ4DWAxS3zLRFXYos9ARgl/4lsoHt88rjUFzfSE2IdN8Oo
CSui3IZXRMftF6tyW8moLt30A577OrrJfp5eTJkiDbL6Te8Mu5YZjq0PQKLaUXDzoER8JEfCnQj9
2igOPhXCRvhWVJcG01NxN4eQ3M6YpuV0J96G1+1y3jwRf+TfZ+2rMNyn5mYyyRTa6S0u4P4Kfwhi
PqdYNz/0N8HRt3K7wYhC6ki/RWZqEWjyzBakszGmvYku/Z5qdKWb+eBHZJ5/P0Iu8SQ8T0u9JgaC
blB620ioXm8mWsIrPjDy0Lr9goppsVyEDrkXcXhT9juJRY1a08xioKapWyLhISzYb5hVOEaaVomB
Pqe/Wq/StZzsIpmnmJ1cENbZzXhFaZi0YUkA17tE2V0TuGSfnmBFW2jIf9TyPczZHAayx5lKupme
xtKZu4qIqsMb7Sq993mFOpsv16Jf3cQvVLjKhTMg5LJbcokbD5SxytuU/+qmaHiAxkO6WCOk5tlo
9VJ9b5Hxz/lJq7G7VxCA/hCeQY0g5JkfAdNKdSdimhecVroaddBhVgX8tHNHx8eAJjjUauXiABVd
ix8H3YtCfD5PXbtSWrfTdzDAILtEoQs3bCRwx9bLNZ/0HG+BXeWpeqDgV7FjwI5iSRUvPNMoH2+k
28q4LH+WvpMvNqOApcHir0pekfvzEH02i5FqT3fJS/kzuhnuaN3DMyKdQMUa8IaOOr7L9sX7BAGZ
zInwqTyxq7Lx2/I+oXYf2EU9qC4xbMm2oB6WOajmuxgOjI17QWaW5YaAoyaG9pbolRbQjqcJlnwb
YeN5a3+OToGtCX24usTzFDTknlnaYhfPU4ASLYcIAYVw1edbJT/mJ9lK/ZeERJSEuWtajnhL8nf4
6NlT373o+gqbYjA6HXVQaC0tfAI0rSXdI8lBM19fKyyd+qrXSF1aEru7T5xFsNSe2mF+4sizZ6r3
z0G2QmEvyBtShgCtTXftngneqrbmvSLxo1wytfNunzYAfZc6uWx35QMX1exqvhnkALqywlu0QO9K
Ny5kZ0pncik9z0ZPa1YJ2/oWkrSwqVeY4wwPVN4RNWwYeH2Cc+yqVV3SaR7wSACU9qdDX/PDefCj
A7YusKp4Xgy0lzRyKqwLqhNHN/DpUySO3LiMO7j31Stt2gXKynAqoGLRIaNst1jcyPIerwkBxbAA
EzdINglbfdLbGzv4X+ydR3fjWnqu/4vn6AUiY0okRomiUpUmWJKqhByJ/OvvA51jt4pSi7fbU3ti
+5xubQLY4dvv94ZoTli75qZHP8/IEaouFd0qets2ojWfRSXhYkkyGEII1lZUktlJV4MQ8ThwejRc
pOiOwrJWqKld4GMzv0YKpvAa7X5OW9pG02aKr2Hw5T/T+Hhqj+nphzY4uuCJT6rMXfMpHqzhCS9F
mbUvaw6W6J7ugihjPIDWB0t9tif813YNIX3J9sS5mLoIsOB2ik4SrpEonbZZgQXYj6ri8FVjd6G+
xeRJKKsQihRJ7AQiuKmNU6OV1VYOL1xx2vAaaIV53P0aNS60e8KKNN8pRkvc6rYJZk3Zs50tOxTg
5f7ZSFfaA0qKkMvwUt5hi6U44U8YppDq13BNeT0RjsVrTHdYQumv0g1/9Ve0FCLm2rQ+3SCqs8af
mDXCkkoc0sf9n8g/HImGtUlDBedspz5hzk6Bf2yIgS9W88V8VXnMWKisvl1oB9m8i5Nr/XRrlLsq
9XLjWAfci64U4TCRzVEc8NOXsIuk2fKLU4duDkeD+RoQN4IUwRnpIPbRvjbXHCMqpLXMv5IWdzQk
euLnVv14fVK3VA8y0SKTizBRH13ffGxJLrmF+L3IcHqnt3OLh1ObbYiR3BrwWpki2PiwFtgGO4OT
Z3zC9VIsf3VwkcgEW51y5gzLzgYeYCfSsOIL7KhZAiQ0BWt2GcaeEG4bm2SpTPoZYE4HgSCvvazD
d9ArEa4WFhlRJ6ILyfxF55+spHeya+ZV2Nz4NghtT+HXWHHvaZj75LjUE9VDuvlz3Hp66sYa8MdS
Q8Shm8myOqorYq+hDQAXyO6wjltukiWcpKUPA6RYT0eiLiKUmEuFwpcSgJtW+KDZ/pqgOTt9QHQR
Xxs/icjDdms1bAlDKB0udXzP3sVmxiqveldyhafsjn5k6JAB66Lv8TCTO62lpbLlEmmlXg2fNbHh
tqwTNw2WzTPiD067IyY22/61Xs1+FcND/cyydSI6SPUSs7L4yDXvKM/D8fMoDGqrJyzGHVeaCyhu
pav8iNOivul/DA66c0fYg9Mwz5H+Ct7JFt2Tm63nf9HL1mjDi3MraXm6Y0ZY+qawG8+/Pa3LN67w
Tv5GypNxD9Ti8UUP6AyYkiQFLLUWs5AIxcMKJUYEx3kzSXe6/zirSlMyTbmqHBTxUGNyiixWvidG
xw/JKUAFttRkiyQbk9NWX4a0ovByhJ1HH4PX3aaWkbsgRuN9sBFkb87rqOFv9Cm7Wwm3JHTEIrZz
eBbiPtQIpjFIWy0sWuIFsrXFJkENd3OS3pCPYi5CgM7r8IIPIoaVpB9SenbJpjOvyCx0pdtKJvwy
sAbjJi43g+liman0qPGtlCxf5B6kapPznroFSdm/Z2YdRtw51W61HqZ1kVrgT7aAanctICd1JJRS
y4SN77H/DX6EY764jvT14PggVlgS+ZaCQ93NxEEIHnNycn4GjWsLhVMWZFYzraSfJ1vd4NZEgiLC
1WXLka2t+n4rQ8MiSwRvwnE1FL+NYt+Xd1N/f0JZ2sCm2wK+lAvL2AUpdjX1LQ3VdHoNpZfmpfiN
pM5r8AnVXyTwKcz+ouiokxpO0R80lT0gsgvEYRm39zLkzfy6JUg4Z+mTQBs/6twQhNFuOEPUjU9B
IAs78jcNe8JDwVN2YrUXRMLv8rWWPEk6yT02iqoc8VuPQaXAdCHNrvU3Q7ypx+uGw1sccbPUbX0/
Ieu0G4vw2UO9LzeJS+Lbrr3miEAfD3TDdjm8mFfGnc7fxxjwQHC0z0Mwt9E11g/K+L7S0JMpO24m
+GM63dG4nawTWWvQ00WyuNDZw4g9sKT5ok9Zt1QL+7RHEwQussVP9AfK2A3Jx/LTZOVX0ZpUVurr
ZYtZlEJBzQU7dkp4NCvRjjegb/cAU27nJXbqkWbXsCo7riRL7SCui51+ZRywYFO3ixVblC0f4SQG
zuJK9fg5g+qmuN6lGxXxui2FTj3YuVPuzcye2A+5DakQdlgZJFgu3lo7PS5A3HA2Fh0Wg93fRmuq
drTSnUMKbOxIvo3mdjwoZJKD+8Qb0nh2+VPxSPjkWKyq6WUK1mNyIwnbetjEKgysMvJdnVOM3D/+
YsbteJ094lbXxkf01EhOwBWXPOIbm8JyXEWTjfQ21SiaHSl8Jg0GbX4HY2Bl6DeL5CoobmTlLkEB
G5i9RT4uaWwWFFHuiS+JePBVIp4g7ttmgYVQDj56k8o/x+GxJSfrtXtgR6rBvgqHmIGAGkJ2dML9
yEOItW2JU07tTgBgxhob4Q5V85uhr/PTsSJFvPEa0x65zBDGzd8OkdhPwzTHjy5bijwMacWTQSGx
VTn0BMowK2evZBG6/WNsIry2QAc4ehdbYOwJ5YQl5b/J+QzqxyZ8C0/PodDxn+J2e+eTRqP+VpuX
GnRcjR/D2jU55EKM9DyKwQyBUDW4ESYO3Ha49oIoECu0nhUY0U9FthsiJVt8hddC6uSVB8hpNi4h
pz/MaCX1t722qoLnRd1wKm2jZtMC9aXPCNNTcYVPsLXYjG7zIFNTbyubib0W2L02/muvE0T/sjiW
j72bcoJjzbjEirASgNSXwNE5UUkPIMxmS2qVlcVbgPWw4+aASY6wFioXGsKEirhdYT+KrSL5IKHl
m14M/i44RuPV0vVQ3urRTVk6iWK3jR2Zv0/F3WigkvxVYl3AbtcnnAPJjh6wTiCWtJy81hbtjHlk
XLWy3RqrGb6tHjngi9pJgpdMBL2dxE0dSNuEZayE8LFpImPQNoCDx7Z+1K7xwFySnGSyWyKahm7i
hM8kGVksZ1v11E2KuHhLhTU80vqyhcWGs5l8uXlG28C0cI/Jb6sssni4HysWYXf5hDyR9a0vycP8
JddsFcgvQ9e0OkffQPHgsOT/BJXnkkVo5Aa25MipSGhPlgKMY2EJ8vtWj0+cfJk13Z/kXYKt0p1V
n3aSggXsRqMj3QTLFiH7YFFXEQuD7RJfgI2TDGw6MBw9Zm6n1ywTTDBIN+NVNZSF7KgzHtJvefsG
U6MzrMHRVoAljvES+/yuFuU+qzO+P3ETuZO9BfgzHB3Ur8+0FzoI5qSFHKQVpK870zZeONAs4fdM
/ptfPyFLB6HdDfmDsfSXItctyC+5hWrZLWxAIpYgZBmvN+9n1kRqkO1spUCLxhoiyzOSvsfS6biI
q/c4ECyeUhAUotASLG2vo4DQjNji4QLqvxKjJ0LkBP6/A6C2dNdtZo/F5hg6wuEUeDLnGZdKoHPQ
ngkWX3MjLmBpyRHb7+yO8Kqk3oeO3eEvmPSjxf8nqcIMZX6EFc/QWkEOkBI1hQJ4A0VzJ2263dyG
IEDd4gK6St3gxnRGigRKMnfaaC77Djj96RFPyu9/ivoVcAxzTaIlZxi04s8a1ZOstVOXg3CCXo4W
NzrWCPACoR+Vg0nXHlE2099AUc5PW1T4ox6Y6SNzO39CWGGNq/kK2T8AkG6htJKXuAyugTbAQ1vH
uJL4h7W38Ih/dOMrHEcdDm3+Novm0qNoX+HwHx7lvAuOimkqlZZHyalQN9JNue7CLY0nrlp4cInr
aTu5Mx8udBXbv8Z2Ev+x0E2QUuKhsVWW4nqestxm3/GK4aCug3XnqBQExEnyzwJXugap4PRorOae
Oc5a0F76lb4jYNJuuYBdjGP4En/+59dRz6gmZSo0UKDe8ecZWMYE2Zt/90Wq9FezAArjgq4wELts
nE3IcgHRboiJMeZTEmTD9aiyuNrYDa+GfYDsQe6e38+8TwKZeRF8HHOmHHzA8xUxrDrCtJV3kib+
12ZzC3mo2HCT7Q4Fp0zjIMYiTgzAxUES7RK4G4abnFu+xu+5ROVUP1Mc+D2EUeg6HSOIgGcsG6Mr
UXAgDrGVffUGHIgUXHYzR+YC9UgZz6wPk1X4kLM9EQr3aKwVJOU4MKC1drEnUQBH37h0BHfxs7Cv
1plLYfCjya7NW4TiMifH+qTTE1iKnv4a75SVYGvgJEtEEzTOntQ7BTq8ZAEgFY+00i6tDvr4X/Qy
aAzR/yf/HCOks5XuF8QCYwcx82/dlgKDq8fr8LN7ldjrZCenSBmXwvXcXwgd/0He+rDW6i1tDES5
wxJQK152LzM7b5uMtvkiYgGwOPoxpbsjkKILYLOT7vDE0Y/AAv0PSSbIQxNrzLxt+u4xxuvLKd/m
z9zTxJYedebpKxyOVtU+45LKQa8efbrA94uX3htW02rYJRvTUW5VaTVdZfvsJk8sgbuEkQJTYNZi
t1yFD/EV5ZWKzzComtWvqbU5FOK502LHDleatbgqYOHSJ15nLyLF8hVmCrMFLRVXT/lcex0xnKQ2
u2yA7WiVtkT0kzfQMHDkDf9+duDybwUPAPhK8PxrTs4e8wIsnjn6MTXCnX92UOUbXhFifh/hLmva
/Y36M9OX5V7Yh6v5d8AyyLNrkf5/+RqJaB2CW2W0p5/fryn5qy3wwzc+58X5UZp0TcQ3Vrz+QbQ0
R7mR17SECXIl7eJt1gOcgNZ6R2A/56tJP8OHATpDAJaALM/lrN6l9xfn3pfbC2R5TZVx4fskvR6r
Ljg1mUQghJviaAN2RLqDzVUJGY1oD/vQubi7vFO7zjuU+ocxz7YX3V9gq9IuFDtkjT1oTguyGa7r
Xb/RD8UqMCzztndkWk5vzbp+nW8ZAaYluERRjtbWgJfXuPSPxEcpTg+pQbc1SoMZr5s7nemBTr4D
EOvf9YeRpHu7fCD6nV5vcjPuu7v4NXkCaOPCaNw2D9zydYeA1MjC24Boz9MS4MmljFax/9V2yoHF
g5H2jXIINoNMiLk9bKUD5ljx4XRVuvgy/eYOB/Du0ZnBgDW4Q94mL7z8iLWYzALqvd6Z7Opm2ELM
iG15B/QIpaGlCFf348+T699qO+3ntNa3M4S5eKy37fPMxzi52A6m2xLSr2u4wYFozyrwug2XfoAm
DbuRjfzSceBh1HXTPFKuT1ejO2NQaxWwZ64GAWz2nIp2t9Lm6zh+wkcsk3agu1gs290+90pokslD
gmsEG3k9za0Uh5vOod0q0fuMK9zUIwLGdwS3vMJbjHUh+pawAbm0NXbeK3+Z2TlMmdpEAm0XKibm
HlW1C+7b7hpHc3F84Of+GHdA6C8NcPdh5kOYm5q/EIKYXwfcjuHcO9mDfG2uenAt8L598RA8+Pv0
rnVw8DmAF2zNNU5AnrIJ3lT2L2f2YX4sEFxF17oN6+gq37F6cUycS1iQ7P3Fk/irxrqhko6I54NB
NXN2Ek+kfFRVaLBLU4XNfNYAIg6Vc0ArP7K5el+yF8b84IuD4eOQZysFcmZWNT1DdvWPXLWSdAMK
pfubVLFMQp2tYWX8AnUZSxz9MS279fPfdXIvjft8XOCtvbDR+5GJOzm+eMf75cyMnv0B8lR5p1e2
tuHKdd9s5dCGyO+LCCetvrClZklvfE2Md4Kf0GIp04v8KbTL3mnuhl/Sg/xj5EoS7YF2ihEYGvNU
7sc4rZG9tTTd8Na00geiOVb0gFiHLXjvhJ/PFv46/bwtl+l5cjgR0bHgfviC8JfH5+iFyEBZo08A
N/qpAUomUxwHPk95Mvbz+6YrZvPX5Z34UBxpAeKhNfxA6EPnD4O7ZEl4YLDNNqxWmh4rfPepDIhB
bUauDhxh4+jCeRHlpbjA8jUqESBxQFwR5lVCxF42rDMB5o/Tqk5xqK9CdgTwu3pZvuS3431f8K7J
HdooxsqcrlEWsYXEj9xLOs3m7xKmPnH5mTzBtHodxONKVB4F1eN6p674XuvsSsDh7Q4+20+YTRFG
TFfzRg8bxIt2GKr0Fis4gnon0ptxpNpJS0CwFa5e6WQr7Rq6Vg4za8e20r6qqHjeIt1pX6tX6v8C
UJF9Khe25D8QI8DGKnKb0jOsVFz+gUKkR71mJ8TfDavdGWLDzAUCLOGNEsBNkyzTJ9hTUAqAddU3
aZldh09YIV1pplclOy7EM1FG/HXaC1fZD1ovNM5xP4QOBnYSIfu30sccyiC5I694XmW2+kzPRKO1
SHrklbIhwGIzt07D300CkOUt5owntPW0l+5o7nX8Ivr867k6EOxsJ7kkqN/0q+BxeMAlMb4ix1Lk
YL+enfcT1zguaLWRHVH0vOx8NcR2sYKvdaiuAu5ogV2CdRluzC5/b/6aCwr5GiTjFF93wUopiZ52
MtMdEgdQw8Cpa2lcg9WRonZJ7C/PlMnzg87QYOFoKkbPn/Q2BdIAvU8Ry2DHsBa4wGyNt+kHYUT3
sJ3tAYtpY43x4QrTZxwHanFJNTZAG+eu72JCR3li8sP0Z2Jpq5nYQJVlN7H9ziG4UJ583mngDxsw
TNFIoBl4P7M/lPxNXZqZFDN1hlfD8zem62/m61jpwNRzJg+cqPKONHTfersF4CheZ2wA5essY95n
dr8ygNNMmtO1HXo6wpy/SMX/0pB3cekHzoXMhx/Y+fEQxxWUMRUhxZJYNdvfnDzfrlkhTGdem+wA
Hb1crJDmy8WfHxF79TmoEhMcrHrPkwPSiuqoDHgz+m3wnjFo2N1G+fEXXfzSlPkk2px9IT6MJp/J
JzIjEkcMo9jxXQxFNtoREzKuKAgLCN8JeMfvOgrz2WSpu8PzwEGvQq7lDKaOmu+5l37RzD3+4vn/
ss4WRX7cny8+SvQxCXTIXdOteau+CpUdH+hc9m+0nSHQdm4Pc+O1cycXFkGzpl53hnXtah6dfnAK
PMduKTKOqAjKu+o4U1mCp3IFUfYBv3rSjTZ0E2CXTlcS5A4Ii8INhqzj48xYE6AXkfXjzDAduXcz
PROwd2Y63s0Jj75DWOgtE28DmjQbvUAZsC5p6d8v8mff30TBo8+hIwj3zo/9JMynXi45gyP4ytCB
CQMSVrTS17mrYpT6SNqAo1+pK3WHVepqrp6bh2GzeDOd3suviaYNLdlTHeMaMQhFtYn6f9rQt1tz
Oxq5bBpXKuxPaz8c4nXx2K8q/cLSeVc6fnoCXGSQPqkKXgxn18tcH6ak0rA5nCGEytF/RW8NlCD5
MLz6x3Bdrqd1gw6bu91uJjk318O28rhBv7eqHjXKuAZLq8gqdtl9D0S/VY8LVh6cYyq5x2SPjtml
2r2hS5eUIJOUZvIy3yFqJi+DACAalvlv8N9jcJttL+xb0ue7M5EtWPVTC1EpEe3x5/TUFKL1Aq2i
H70hYWvX4/q6w9O+8GbxTw1uSB0BTEIR3h5LYxWjSoIFioek6yOo1wGeYFi4p6f6DhtQl4jz7u50
r0IYmqtO3xuv2mfytPI1iJujPAUufKONse9s0TmBay7lHwJXhvAgbRY7jPvma5y57fVtCjZ6B3Nn
L/8ASQhA+n2v8iKvvK1tel5usCIq+Tiv5uwY4FTA6rmZ734a1VK8bsXrmYzoJLPPACR0w1PA+CYY
b1ZnaWv44vCE+IJ2WTkGfiVzkEp+6A6+uC5tvi1hTUvIXDGcLTv8qbwZe9obpNnMOLKVPSRH6gLn
fSuh6zSDV9Nq/p7z3aRc6TeTM91T+gSH8oruKsFenj6TuMtH/xZ/R9EVPB14+0n3msD1WxJTMo+Y
cMmtN8MNIjPHQGniUWS8zjfIin0AI1eqsMmpbrGQDBxYoVa7k/dl7jTb2untxUNEx1u2TC+wiKIS
5nPxZMU/Km8W6MEoWJbH2Y1gMC355BI69JS39ky0WMBnfNHvRxfzqtqTn0c4I5a+nv0mBBsm05YA
EAfL1wR9sbLCmdgbNqYHNWtd3SnbogFXHG3DhTJIbzNczTzQ8cVwoIXhfrkjwiu6HzbtfejKV/4t
VUJKobU0frArGaEzd8sNN33K2epoIUB3ddTWbraUaHZ0yAyPDkJkLfZ66bI06qtuT4AM/E54RrHV
2CMZB/OKHB//UB/+nw7nv2bX9n8dQTDHDjz/Kk5/6HD4b/wdPKCaiG2ovIi4f5fazGzmv3U4/Csq
NQP1i74Q/0w0lv8hY08HU52zAOzCZJv5bxmO/I9343Jo7LODORqffyd44JM8jZslucgzDijPf/Ec
CyRiOJ2I8BCscMelLDh2a9gEiUNjyL9V3LLjbn3Jfw+V0dkZ/z6ojpQQsxpsGIyzTbTR/EUbT7he
ikb0SzDYwZKmdX0so0UMmI0FPcx8L/SVnbaN6Jkh0pR0Q5/EnbD3XaTG0mh03DmPEloO8aYxEi+v
2o3awpUs90q0USsfaTk3ihJ6onYiYzXfD/Kh75LnMcKBsoIUnMKexav4ZPrHBemFXWA8m0rCRl2S
kIqEth0MeleHcFCcmERZs/U97TRQEeQlzrQYtqvRNhBUa4o7MhShG+DrGkmlTUDQuoN13M7+2tPC
qzr2U8waUk44xSDok08O5bYmUaCxZOhguV+t0x5nSfgafQudxsSUZCTSR2o2upC5ZQ2RWuEuEl7F
EfhhKN4H+CWY17mcrkZhPUGGnMTJUcbngHWfIT8oaxBMmrJDjXqo67nIP8YdfFztkOjRNgrxwJQJ
gtX09PqUu0b1o+a+hWU19zbRUSLaHRUSJ2m468rwXi2BOjC3rMPoLqpMt/AFHJW6peLrGyMBZgog
3PmY+xnsP5DHukDbmLDyhkS1FZy763JVZvyZMX+KlfKGCPk7oS+3aDW4h0nCr3DI3igYbG0xYjKn
VCRHwvHNqvCGmZN446leS5X2VicL6n28z2WoKn4BiycMaAbrtU3gLpMCEWKYMW8LuN7pui9IMFR/
DdLkGpwp6Sl1TwXZnREU4rl3S1hmP9004/SzXNwNU7deSFAstUcyW2dnaEtjEg0vzfQrBwXEAP9o
9tpzMOluDyUs0aFE34g+yrHAXbTD0wIU3R+f4jmXG+fkUL9R5eB5Or2VRO5pJ5ibYnUsgIE7jnAS
4qEUArvDYRRkZXk6Na50mtYL+ZpKfRm0sLxC0yE7D4r/sJbgdY2ndVVj1+Vvx36BzzhK/volqIN9
0qh3Ezm2gojV1ZAMNws12ylFJ9iSQQEvdgjlxXofNv3NCZJ7qyUYmxbV8dSYT4Km2IUM7VbWr/yk
WhfIieRCW+M+eh0N/bUp8rt0OhNJaav1sF6Yxpaq1UrN4ECE23EK9GPYI2lrm+VJVUnp09ZqnjhG
kD0LEXRm3OHr8NaXtedO0jw/iu2qab1E1l+UKTsM/FJZLdanQnoNCwoJifhUf3Z0KHaFqlwpeAMk
9eltbFBvj6cfikgmuKIdej/AAjvBG7g+1uImbY7ZYtxro7yNRezep7KwGnmA0qovnKADY6Zw73xm
TuTVhvHrVAk7YSG/qoW406cAj8jTktlu6X3tZAEagkZX2XZMvHBTrAqM57CGU9ilXtnWV71puL0q
uz0pnVl4pRgEKwzJkxkBeGI6YAgkSatB9rvFnjkLtWfuvlcYKTiKdChT3THL000N8WRMDK/y5X2S
wEf8cPQc/qqyPzaUz9uE886K24dKvJsh8jrOau92HCWhlcXgvZUGX9aj7nebi+DkpzKYq7soqqhA
iSwxaJGdgZNNbbYt6cQB7YVmvQh2yo3vzS3r0H6N1hPVEc4Py3wpbPIJY9pLl+TzLsI8Oj1DWdS0
2XlHme+QHy7nNd7BXRhKOJeAkKv1S0foxvt7/L9i5r/mbue/Lmas9uX5YyEz/6f/LmR05R8L7qSq
OWuD/y5X/i5kDOUfJgkWqIKJOhRlmsf/IyiW5H+wScAmUHRVNHVt/oP/XcmY/5jTjihuNF3UVEX+
dwqZecJ9uHQS5SJrJvOCi/McKKOc9cf7YegrZGjIKUqoPpOyzNjicUL/8DK+WF4z+PDdKNRyHyee
IRYLM0zixB2EzSTbgTfh9RBMx+9HeReTfRrGRJs9m6SJQEF/DuO3tXga4goGKBisZ7pUPBKco7vJ
Gh5O1xjMx7TxLiEvZ4tqfoOMhWhxoVKTyee2ekEvk8oZnRK8rfVDmCNorSvn+wc7w3Y+DXEGqknt
IoqjCNa/DB2shOseE9sQQMgr6x6RyK2i3Xw/4KVnOnuRUh/luebPA4bKMuVOObXX349wrvn89Ezz
lPmwF+mSFuonlSGgtCdHzervfdhUdrDNXeEq2Pm3fcM5ZGU77Pc3qdOvlCtaK9//iFnmfz4v//h2
c8H94UeMYi0oec+3435OlCwd9G3OLZTIOZjq7sIh54Lj6cLXPD8E/np0kMp5aZNlO6/6j6Nm+J9U
QcWopPAQGwRNbVaVURnOQmoXDEpYQ1b/Qa/8UfCMVf+i//r+ub9YjjogKXQlBYcr8RxpIohEEbus
47HFbFdG3b1Yiku9KDhppQvIz5dvmEaciIUHdjPi2f6SyXp+8k9t4oY61fu2MJ/j4sKy//JpPgxx
trnwIjnT8obNBSKb1sheJrzFSbYzzAvkgC+X4YeBzq5fZlfo9Sjz3bJWe6rrDJ3iYjUhX6iFmZoo
VyuZmv77T/XlSvww5vzvP8zQIQxM35wfLkE+mveHVJX+lyOczUY1PonZIuGpRhoWVfSURqv/3SOc
rXTfr0cz13iEDmZnf1WhVPt+gMXZvfivBQVwqpsLjE2xzP3zJUUFeu5AYT4PrrZpr3BxHRF3ZWCh
5l5HVruc84FVgrqJnf1P5veHoc9KKjVv+kmeGLquGhriOHjndfc0xouLrqZfriRN45hZaDI7x9l3
ynJNFJR6hBwjdOR1CVYx3eF0SnBLQmbMq5T+kmXyMNKDyWMqPSxC6KpCxcUin7wLL3xetWcHLaXH
P3/L2Sc1smwYU39I3EVlK7SnUUVYARntgPs42FyYoJce/Ozr6nFXTorAYAqIhEkKqYrYoDQumR1c
GubsS3b6YArlifdLBLVF/J2FvZ2dlMPy+3f31YLG20zRFVOU8Jg5+4xctE/lYk4MG/vTIe7gDSnZ
hQ3xq33q4xBnXwf/VE1XS4YITytJiW01g2WOR3fnS45EpNxQJBeW+Ffv7uOIZ5+o6aJQGxo+kam/
tIgvFQLJxQtPNf+N8zm3kA2JiUcS6acOQl+p0unU833EDoQqhDOQhmRN1Spi5DK+M0PhkhHsVwfL
xxHP9t60MYOgLhgxmd1B/W0YM1x0hcf/fzAlPjzZ2ZQgwM/P5IBxUgM4QYtXJ3Lyvh/iyw/0YYiz
KTEVhKPgiMydPm5IItJpdfxsmN//u1HOpkEQtq2R+Uy8GNndosJVrvo5IdX6fpTFF7vPnB+halhq
KRj2nb0vyV9ghyjlqZvq9Yo6dSVWCG+y4qCWtxF6/CmHIgU0GyfKTeFHF9JdPr9KqpjFXLiZGIWo
73zwDydyl2KJXlRpRkjThJxpPKFPqHoMmLH2uzQDvx6LCtHk0k4g8hkswU5RqrVf4qoQsrUTmoku
p0yiC5Pj85bEE8Fe11VwKMzmzz5bXpeRIQwVjUBoRONCCVG1D+OFr/blo3BSU3FKi88NwL5ItChL
T5mbniDsaL8rYqOAKb+fGp93PgVvcygAEv5YwPNnT3IqJjE0whDH5AzvYtNIH3WtcUwD+aZk7M1O
ezIU/ff3Y371YNi1sifpsLGV886m3xh9XKpR7paLlsoQocR4ExmJ8/0on/ci7FO47y9mYpv+iXtc
FWOOe01CE7BQf8q9eN9K2b0aL7DcEi9Y4Xw1HT4MdU6BFeox8iM15SWqxUNaYEltBpcCbr54aQpn
n0KLRoUvf34taGuFzVv1Kzd5UH+8dzxjO7s3bFzETri6LmG02RPhVI/fv8WvhzX4H2zcFJCPPwvF
fMhbQxdwWl6gY8/AvNM0seXobxTsX7Jg5mn251GF9zytK3CIhcwsPJuGUz+vWSJjXakNj0WD1BQz
DXXwd0P54GvP//Yz/THYWd3iB8mproIud2N/EvakxoVQhEPfHUMcpP+ToYAtdR6MTVD+8/W1zZCq
RjvA09dftNELp7XUXZgZX3whnuafQ5yduWISlcUUM0Qc4RKStDeZKpNRKLrfP8m5jd68Ef0xzvw7
PuziVdvUqVJNWA2JtI+D7PREwIQnlJFpTRo5WpF8pMnyIEYL1+zbHxdG/3yC/Tn62XFMbdaGCZ0d
1weMpefCQRlhUPBcRFdiWrhi81MDDzjRhhqC39+P/cXq/uPBz+ZmX/YppxVzU51+JR0tQbG98G6/
2KrU97s+WNjspjU//IdXexrUoaZ9yezXuqVEvHG5eGmnwZXiyv7+Wb5cZzOq8PdI0p8jtXkUFJPC
SEXq70kRhOM0/qYZgVhX2+dae+Gu98XpQqSEbpoKbV+EPmevrpUWhZ/1yFT8EFskTezdYErWvlns
TyZWy0Wg2pJCL+v7h/zqgwHMwugyMdD6ZBxaa72wiEJGzfvuNSyD3aSWq++H+OqL0VCHnGMA1Hwi
QBpjJIUQj3JXyRarpoP4OkLiONHU1S+Uul9AtJg7q+DdmkQ5+inZhsv7FJeygIEJ7GxsuYrJgoq2
SSBo45FRHcTl/wcl/KtXCMFz9lc2sOk8LxiHBW7mC5WFhcERKubNTOkkWwlDvuROxQDKu6w7OycI
vG8wM7a3YKfE9/O8dDOzSA1KvyhgWuqvC2SI9+C2hAAjAiWu3Px9OTfjq68IG4L5yZCfaaz6oMWm
XNQweCVsFMkfXGsnX7IEcbxryFX8t6cMVQh3Po0kesiQZyepQkSP2GJF79L6QLMQxttcqX6GyuSY
RRdfmJ9f4LSKPh/YOPThRWyc11hx6BMpJ8gYqqCcxJUlc6YVPpzLaaOsT/glyg52jBdW+xcnkU5l
YtCzmSH+mUrycRvrTCkYp6Es3ZNEOKpOVDkS9CS8aIb9xWfTuUjMYAD5BzBT/hzHJ+Y5CPxpnijh
Qcb1o7MUkq36nwpy+uvorrCrWxh6OLxfIut+NfJMn5E1mVdqqGf72Ulsu7arxMLV68CqiJE/TY1V
6TiuYAv//XT54mVipUv/a+ZXY+h89jIXUVJrnY6jAwF8Sw1BkUB114rJhQPhq2FmDSJVOJ+OnMo/
36UQDkLV6zXfrCNONtyCtpDGewkxvTTKvN18OODMrm81TLFr0rzTl1EvHUk1HNGYLYf/p4N4+Kte
/NiT/uLzsFv982Hmn/FhmEISO72uGGbRkKR+U/b4yLQ7DWbb9+N8fhycjDnTDGO+UcvvnZoP49Rl
UuSwXUp3kDBgqndD+3LqB+f7QT5vwegmQc24NXPQqOeDjELdaEPIpULCLAwj15rw6O9H+OoxPo5w
VgxI5PXGBbGZrpBEGykmGVrot5mfXRjm8wnG9CVFFo/oBRufdt69qaIslso+qnFwbckHEp15MzLW
aDNhTi4cuIyXdr951v5xnWBELs3vfs+4oZ/P6nFU+1OVMRFmGiL2b8iLWy/bz75EGQojCDhwKL9/
mTNV72xMFitXaa4w3GnZ4P+cfGEdqqa/YMxxMxPICRgGfYAY9jL+mrPT9wsLxauXAy4eUApdQtXP
rUoVxZj3CnamWUoMZeKshoxPQikFwYDv2L6FnX7yQhfnjqd3K4iLtIjPZ/XZaGdTJ5hYhnKgcrnG
UgtjLivDXgaM+VlCvXqZq/9ppp4Nd7ZLBXqSo7OPyLBhr/VHL0HjWzQXjq/PZ+bZKGe7VFSaUtap
mJDhlnSTH6Jt/xuO18Ff4VKCM8/sIHARqv9y2ixYHQTM6Rr/++xImTpKVaZOQXmXYFRBk58GJ52Y
dNs55KYsxUcdscAbYnTbP9bu95P2i/c6n9O04XXIVp8OmRTXd0E149wdjGk1ZxbIXYJsrPl3zzLY
FzJbGQsSxpB0/ox9QebcIlUb99TQvpXHCCu0QlKxYs+N9b/9RMbMVeWMlnTpU91TD0GVjguzdlPE
B/qcCW6+qqCb34/y1fxnpfOzwZdgopyXIENo9rESp42r9f+PtPPsjRvJvv4nIsAc3naW1MqWHN4Q
li0zFXPmp///6H12psXm04S9wA6wGGFwu4pVt24495zyOvd7CLsMUJW2BdFh6bdHx/TerAB6yTrN
gOq74ziazRhZlOTA3tyl5PzsrfidGPzzc6Y0FMIuBkSzoN8x1B9dKtGQaRb0reYtaPBCgH0hjJ3E
XLIxVENXBNWu8NIrlEiuQJsuBMgzh5H3FLZlRMcpq06xKIWKHGYttGJnyEzzutZTGpSfqRUtnPnx
Qn18GxADODEzBhEnj3fXqUVQyyp8c25672bVva4k153CzA0YS8N0ni4flSVzk/tt92lnpllY7QwH
eKbkaXDel7DmlynzQcDnci/4/BcWETuwRlINBBkmL4GSJ4kvBZAld7lg1DK8Frm3cxgUNOFjVpO/
+Wo8tMyQUZwERP5xO53As5Mg02FZgjShGH6OilINcleX1zR7Nk6sTN6bZqikqCk5G06TU+yBK44Y
tUiahcDhLIDkHsEV8M9iJu9MG5l57KZtB+vevdQCa5bibdZ160jzFu7TeTnttymNgWviIv28UdEM
ZWIn8ISGCBajLAFTvLrz1uF1vrCm+a37x9BUM9WpyzrPDINrVYQbO4f0mMBVkRcez/H+n90qjpxK
zUAFuzc55pncDgi02VjJ0ms/KI62J65ku7mPjHJtiGCs8+wMrV6Kus4jvZEEX6ZEolgk19PY0g1k
4XMVip2873bylkrTRr9SmX4ZtSfBTC9UY5h5OF/nqb2J9zDDtK7LlM/GXPOufkV5lzFgdZsgvAWr
HaoO9qa7tvo1dG9P7X32bZlzaPbknP6EyVaHYWiKOuGJo1Fn+IIR+Htuxdr0rxrjm4AZ0bDbY582
C1dwJoz/uNWTAFeLS8kOcpaeHO1r5yZdu5tRF+Q3XftuHHD+4+I5V+R0odM3J7AzvRUsdFBfzejO
hDm4zxac5dyqGA6hKUnza2QjmvivImjaDhm5bmffVgw6JiM9U7gZSYgQtdgUL2JtLAFTZm7kOI+C
yLsm86JOK0HViGeIckzm0oOHaGGkFSsLDtjLLnM8BpMbeWpleu+FF7R20WZA69s3o4G4jRmvXh82
nvzuGkvCXTOOkxRPkXXKPzIF0cmnyjTdL8Leg93Af1GLh3BQdqVlrpp6CTs6t3f6OJZkysZvre+P
z03oh5lih+Pn8m5tQ4IcgeoIjAeX924um2I9oKPwZoSs8uSa540Q+jAQ7iCYe5fl3T6sbEjP6c6L
HlaFrN5ofXvosuFNqWMHdmXngPLv88KvmHGqH37F5KYzm227DHGgx3IF29laCnbZc3STvzQ3FM6l
tU4CLW/Mt8K467pVEq3+Io9WifiY8udhRyxtWr9Phs4JLZtQol0j8bGu98abzaUP4beLGdFc1E8e
Xcj0zPIWMpEDGnnUv/74dR0/1hPFGYMlzV8ZEuV039rI8meRfZch4bKter2wxbPn6cTi+PeTaFBm
kKI2VCwWpLIm07/M3se3Gto0v+oejhcHfof2YCwF7OeIDMRKT1c6OWCN7gYm2EjSdRi1d29iE8E8
OTI+LbK7TOaIx8KAAwOS5jijoshZtZTmoJMGJqmKlA4g3brvvdlEzN+oyLWg1bVKvMAA/CH6x2Zw
AnQElkKd2S02oJUBhUemOX2i61hroUUi4I4b52BSkpbg4NGNfCmimnN4RKD/2JlsqdlJqu1ZEBRD
L3+ERuiA0sBvyZYHeHtvg4fuO+J7e7EoSn+eGmkKCjg01dTfVG6TWyp7IjK6smrA0EP+kjFtLSmf
/viYsnVoClJ01GkGTf1r57ZZ46ZUCeA/3ZR3yGYVqHaAIhRv3JCRHVBWtxosIE+XDZ9/O+waoGn/
o982LaQVZllqfWSmuzx9HRhe0lJ0GpbgyDNvMDYQfPtd6WaEY/IGd2btKTRj0rFuqz2rxFMIKKPa
9B1pW8id0Nn5m+ACdBH6u6CiHM0+a8c0WuHJSW9RdxGfU3xnazEImX7/0+0bO62UI3TTUqwzySLd
p/BpZkq1y8JyTT3hUEbBrzLQF47++QkExAOYF4gf3QK+2EcnltaFFoRpX3Oz4u99WaI2VokFT3n+
wn+0MXHNAVWVJtebeqfEar2mM5OA0bCCdW70T5nzfnnflhY09cqdK6l+HdU7x6fSl3twBhalWHrk
x2P18bX5uKSJw3BrqQwyL8jxweFDu28OyIu8/qZ+XaRCnFvQGE1AhMhnPjttFMWL0jbyZlfDvtsC
pZHE2+UtmwlZ/hOw/D8TZ/GeJSLdg/aO1Wg765A8A4AL4LhXd5RNGdRf8AxzK6KkR6MPDhGVot7H
M1e0TgN+tGh2YeW8mHZ/lNFwW1jSuUcfyxdUDR1llPqd1g17XzaLWmVJEKRdo5yglVvougKkTe0H
11/5I8nRuoVB6wUc7cOfpx9jOdak98LcGNjJiVey07DMKpsVqh2sCD1q7kF1cBV34cPNbOQYCqgc
DiTj5GnmHBVhDtApbNFA0dI9A+sNItdOvL28l0tWJslbFUlplVtlA/ke4i6RLWD3SOSry0bOXwvK
gydLmZwJx2kkIy14CfNGfQlFc1Tr9ueQx/s/NjMO/8EqRwo11p0+Hr1Eoo5vplK5a7Jor1vR2qnh
EVmcH5hZDWebFizS9giHTr9/3gatVqdpt4va8oa5q3QlCoTRKitfcESzhkCrjrNFmgI5wsf16KJR
tSHOyAd9yEhTcWO1yNk60GRf3reZqjVtXkYriQTBEZ6pBuZm1fpdRDif/xI/lZV4dj+V6He6Kyjp
1z3CW5ftzZw5sBW0Y8kKSR+mz7oy1mZA9sm7PEJyxo4eWqlYai7O7B3vKuDmESV7jl+1hih2qT7K
O9OL90KIbdoZd7HsLLx+s2bGUh1+gJBhWlMttCSrS9+Td41zq2dvqflDlxce8RlnR0uBGH3kLD2H
Cvqu6+eARJqdXWrg+PJNXEMMhXqWlTzkiy3s3wCQyeOHUjR+lUFZYpQpwoeaoN54gMF2uvAQPgAC
3F+FXsN0ilz/dAE5fG1yVPAgHYjumiBR1rkS9M1G8ofK36QND82KAfH6xmslDX2EkkFsKUO7ymzM
OymyB5gZFGXXhCWakEUc3qVWCRtpaITfbGQ2UJkNMvkgsrp9V9PAQatNdqr7ovaroypnycYM0Kip
lJBhQkWXNpcP5kws82Htk4dfr8u2dSx/2EWeykgfAybXoeIiOOHr8a4YSn/hIZu5CMgOQ0NCQ5/K
xfT0pLEH3C0iDKwN502E7s8UpbHLS5opTJIYnNhQPzoRS2l1L1YqUmcyBCh3mckU/grVEGuVt48a
EyawQw5blDr21UterWhEO+EeCAsaSZd/yuzunvySSTRKrVlyPY/VGsJ9jRLnPjfDTZRUXwpDfbps
au7OnC563PiT7D2vY8WPfG5/7FjbPCw3WUW2UH1xSf0MJ1l4d0Y/fHZlThY2OokTa2rvhLKrDSSY
EqS1tZftVKH8MOX+KshQjtTLqzTrd0nXLMDLrSljPjn8x487ObClaxhlqON+XLP0kAmAoUzr3/kV
v9qC+VepRxTXqZx9EhUvnaodOuHALd86b23tfg86+SrpO5fJjjpea4X8yW4gk6wsBKwYtt/32vAS
ldaowxXfGDLkIUoOZbDfRMw2WPJ70hX3DiJbWS0/JKHprXVN7JoArRnNvW4d/5fUdebakdSvXdoe
rSYQfAp69LH0OHTdp6Bv78s++8L5/6K40Lm4QQetbobTiVsyVrQxHIE4Ujsor/kQvhbC/trqBTxU
7rWrDvcqJaGNmdpf00CX117aujDOkId4fkAM45nod5v3vtqUV4MqA0NoouHerkvSEytU1qZTqBvD
9/d91YLQbNojOGZYN9Ww2fqIl9gR3e9cDc2NH8MPm/rZC480LQtFBk5c+9dDoD3oSHXaanDjAHuA
xkuj1m8M1jrPFAhz1PpXptnlziFW2NAvFjdFjjzNUIZ4yAyRAwVtqVaxf+Zqfa8GTGwHbr4mY7xL
kPssKquH9t092mFyF/s6CqOxtQXPvRtkBFCQIIkN9VeheHeuj6yIifKQ3hxNs9koY92mKuNfwWC/
yXLzsyLSgpcWAZPMQIOrCFZ14P3UUK3xS0vcRckoxR3JzyZTF0VVXFcm9LKhvC8U69rsE7HSG/J8
yE7Ao+0SxiU10e8zWMcNI7tym2d/1Nhyfg1Jddtq721j/XAy57FvKw+pG30UTmJ40vha6+W1pA4M
FEUPNkq0ciqiHQ/Em1rCZu42UOnB8dZH/aG20T8UzpWSha+DMuybULxV1bBXlXdPFcfGP9LL3Nsm
HDOmvAXBuUobuMJzL9kEQChdOdj3wt8VpfyDDHwdQ4rNKBj1mGut07Yye8lM6EaFdR0cFQKJEjJn
iHy66VET3nUxhLssY4WiQDP8zq2RNjS+gTlci+LZL7O9rynvFJSu69QA3ytQ3IqGYGdKsLC1xloq
rTWdvXWOyiB8UFuPIjH6r0cG+9ZuyM3pkQ51xRv8oz/MvLsG+fA4KD96s9/5dlxSWD7WhvS1se1P
qQy/rAfDZKN9JrxeKzLae060VuCd9PS7qNBuHN/cRuEL0c5G9PY+Rn1soFppOOJ76AzbWtP2Dd3d
Kq7R24OOsuFv7XvvVFckhes06SFVUr6adfreeUj9lYP+GHfVQcrMz7LHmVYpZlcpbXB725fiNqPA
nZp3lH7RCLeeytyBjSkukfJtGZVVEBrUUxisPJloJU5vBwu+3Lwz2WAdijsX2fshuMNhXauDsw61
4dburC/wcoCHaLVroTg1B4oaduZn+iHK7CPF/mQthS1M+obarfrYfopS9AejSv3UBsrWiZCPdFKI
fT2GYBCc9L/rFST5qv6s+lAudY57L9QOhmTffNBHViypk8s9YxEPuV3utYwIXgcnKokS+j1bPApQ
+BAjDTeNWT21QgOQ7twVpf9a92mPgJjirqxoOAaljQQwUHVGNZGr1QOkiGwHDvbAkGFfggIodsxV
IttPVoH4VxWqT6lafVcElSsf1h9kxZyXVvIQNmgpNdmStFL6IlhrgfolLMQRLECzVtr6mFc41qTz
vBWK0L+kHnE7NcuuhAR/uAwTaOIjcVUKCVFl/akOEpSEhk2RBl8UJYVss+/uGzN/rzTnqHjQTkm+
9VWH2mplVTZsyVbXbynuQpdNX2NfDGjvaXmF1I6ivtJ9em5TJYL5Wh9Whiw/SVZ9q8flo2wjaxj4
36UYtqJQqPKKjhIaPxKsgmpvvcR29qWQcwCjjCA1lX4XCutL36CIE8latlKFegxaFN98x0LTogve
yTqh4ua/bhz3LjSGT7bSfrLQZvXU7NZ1RklvPpaVQhwYDu8l8yb7oK8RDbaSz5LW5msrz44BzTo0
V81fjN15uF/3PfPhWg37H3xSGmll/RLU5VVbB+/wF//wlWL0eCwvga/dhRFj8JRtVnkPneSEq7QM
1U2Mhp00iDczia6yyDDXioUUoRIcTa2/bwYep6CBSrPMIyCSAsn58EkekCCiF8QNrcObNO/eLNfz
txkVk5VSBc92B1ObrdGNzWojJDb2Hs3epGVr0lAUIRyqLWqhWtRWe1PvvZ2lpuFLlChAB8XQ4JfR
2M2VOF45QSqh75p+aeLQfK1k/yYWmo1OJs9LoKGtmKEQLZIfvbCknVkIiMHM+pNmoGHp595jrgW3
MfEB3hIHm3V0jCQLlyIAmgXDTvGa28zWHnvNvC21gK71oGw8PzcOZi8efUmLID6DxLYo9GvC9B1Y
1RyJSvum60lJGijzeRdfJVbuNP2rkzW3ZpD/lHomqnBqWZP4q6BGUK8pvmQ9aotO8qXNyjXMOvf9
EG48FdXruHSfcw8tpiIeR2xRtM+Mx6Ys9qaFoE+EEKlVVZvG5WcID31OLYKHNewA98Zp/uIYNSpW
DuBoxYIpPbNMOERj82fgqPemr3Zr2fGQTm52ArEN4LxbX5aelVK/UZHPXQeuwxB+JF47SNAkCOjN
wn0IzOpayVF/Jliog8OgK8+Q+R2D/N0w3nB8695CyS/1TPSbLeupgrZf9HdewR3UtAwpvG4ve/2o
vWuGK71vdzHuR07b56EIHwo126cWkp2Rg9qdv29rwnTLzjQ4QDljNV8JTjAtsICqGtUhb8xHzZGv
bVm/lnQY3QOUwtZ9qthrV/Gg0IMeH7WcwMj3XhXsXP1TH8hXvW5sip4IhYtrxBUUb95n0/fQhNEA
MZrNZ+EZt47VrilZ7rq0u2p9+ETjfNvZmvMkte2Dq8YIdxUBGiJ9cGh05yoILRi8w+oo8XrALWet
8cBXMn52PQT9Jxim7w30q4Kg+1LXRBNlBudYkaI93asW3byu2Q8dLIVRdOTFJojUjkrV59eNlBwZ
bdyYzkhHp99KRlFt29hEaK/cpNLnokfAaWDYC1EUuxrQfkQY2LQ3gLBhtLN3gVYdGrM8+np52wnk
TsrXoH7V1Tc3/up45bVeOxslNo9NZe5r/IwsITvq6nfDyIxX1Vem/Za66jdqgMnoYDeGJG26ktBM
K7Kj7/RfrU6/yeXmvrGcgxwVd+5wY7qoPPXldVLlBz/0ERdMaXtnr3LOHZZ3nicfwhrK8XhMYu3u
6Bg+wumA+PWIxqYZF299XrxFSYOUd/fQGJC+poUltnqpvHNR7/oM5USY+ssw/yly5FCV2vllOP5r
EULRHaUHP4VZ0UbXPYOpr+lvqlJauxDg+3nyHgZQhw8prik3e6SvG6kCnSjD0m6gqNi34i4oQgTD
bQk1++i2bctbbZAPRt69eFn1KLnJa8NTsG3s8r7PE45phkhFbL9D+EBftAvu/bRdV1YirUCyfb6c
0c0lj1QkmEbWTWBY+iSN7dxC7pzCArxWKD9V5PASA0Jfu4ZbQvtx2dRM24koHu46uqPmmEVOssdQ
Uaw69knZOpI2sf02Mh+PTQBEFUor3vwHOr3EZXS+wI9GJ0lk5xe22mddjyRDN3yOVfvFN+L7oRhP
lV0uoLJmylbg2XQNjhf6kzDofcxYi8Duk0pAZ5o52o2U5q9S5W09WVnCmsxXkxyLcizdDbr3k1WV
jP+5Xh4j4e6gKCqOugcR8Shqn392RXKI2/i50eprVWtRkyT70+9dUYLFNzZxaN20ak88iC6nf0B3
OYpe2vYn/mSXFO+hrO5iGcXS1KTFSbhNVuQWFTcDjhrFxHM6jCYvFYhmCzYny5nk22lZq5Ik69XO
ywJuzO2I0Fk4fOdQB1L6ExOTT+MI4CVxy6fRbwtYrgku/Q1lsRHCZl9pj8h20GaLrYO4CyF5bm/k
pTLN/Nn495NNOgJZK3eaEfMwmsO9UTxr2cMgLZRnflfizyomJ4ucVLYH1cqcyORYBBCTE19SoPgG
wWdmvcDBujOq54Tpf1FHN0VkIHasbvoE8S/jO3QVV4HYS0qyaQCvWkWNHFC0UrJqL5noGgkZyVHt
rpK9hV+88OGnTbShjBOmcUCqh359XZMc64m1UEVaMjFpK1WSq6uBrEIxnPSQb4y0wdHV5cM192nN
EewBi5Ojcvc/Xvu2M8pEL32FJNPdxCWa4cwuNM3Xv7By4qonC4lcyiJGlsncP0iE80GprtQSsXi7
LZbwWOcL+ug0J/dxaAoCWpcjI6yAdKB6rbzgyWQGd+lWqmclvo+GJreyChujrB2LLrdoVlHYHZs0
2oelCUrgaATBtk6DK81XHwf92vIYdu+WelszbdyPv2ByLbuEpNuIA8RuUZnwtU28da9GoBdjlO1P
NGK2lz/i/HMEph9wgmOdwR/dUFdaqfQQC6hBsaLBlUn+g9sNSOwlL5dNnR/8cWX/mhr3/qR8qlBi
NyjgICgtAyWTj2EYLXy+uWMC2y4jGQaTjGcsfa7dO7IkcbWS4CXKvtf2fU+W8OerABLI6B/NmrH/
+HEVnUiBykk8Dboh9r6brZnwWPgm50+DgX7OvyYmpz1I/M4jLa12fY5yrx/AiEzDYpU0yb2S5AEq
6wyX6Xm4hG0+R4oBIoGoh9CbLgWDGB+X5oRe1hdSrQCgKo51zj3bqqR+6L5t0r2zVu+HX6QaBvPn
wyh6/4Hc///LBDLzDfkRYCV+E52cTYH4ceQLq0zbnRzfqGJPNeQur7qFivqSkckO+3bf65IhQczu
8ubWWf9djlBYswft9fJpmfmUH1Yz9Sei9HRFpMpugIu9Fla2Kvg/ETTwuRY/FBZzl5WyuWxz5kp/
sDnxIG7sxKlfO+AWmhenevRSeWOjdWpTLr5saG4XiR+YXgDGTGFocl7awtHbyjd5ZuIMBfMkuu6l
poIPt32+bGimcQ0kFCYH/fek/tk8Zy7VtZmAmt7ZWrstdLjLJf/GDF9anWaFede6r4OaIPuF/JqH
MHWVreTw0+XfMLertsx55F4Cd5mG0qrj1YEqKqY0vGbjxQljXsVabkmSUWm7bGpuX09NTT6g2hu5
ZFeVust44EyTaqOXrLz0z2EHYAAg3QHgx7w+feCP110ywygROZfAteWt6/6ozK+RH+4ur2V2206M
jH8/cfp24uedNNZAshCX8gQn+3Maj/pk5UJYNZfNMS5gWwA98M1QCX20FOiQ51uR1vJwKjvvBh07
nRHjjkkMVAyBg26Ur38eAbGDoEMMa5zhOUuvvLboZKUhQ3G98iau2m+SHx461Vzibxu9xMcw+qOd
yYGw6qSw8cvqrkf+p8zbHX20re5bq3hA0Tf7U0Ih8Ncj2xMpI4jWs1yuEoOi95rS7kpDei/86F51
ohudmsb68tGYXRUX2oTQG/DndPKiKyDDiUY/VRbaSikyKo23MUIZ9Cb6dGFN86fjxJj68XRIUlBq
ioUHqX7Er9Bnrcvb4CX8rK96RH/Snfq2hJ2faciP2/jv8iZBuJskNV5YQ7GHRpy/bhCmGkXvs512
RPjkBWljfWWuPOj+1iXKzZm+KmBVqRd8ye9dPDs7Jz9jjMpOLqAzjOVlTUV6cKP32+YoU5R7gBrn
2bum17gqPwUP5n15tA/RM/98HbWHLn/mWQ9w8gMmbgZENlwevt/uRHU91sOM+EYhl8ujpedo7jwB
FWTwXGZy4IxmIHKignfOYFTbHgEterQH/7uzM7ddNZBQWgLt28tLm3PU8O8AE2QA7TzPYsTG6XrF
wlHr76XD/w6BWMBQLZmYfL6OKlFBpAk6kMak0x8T6UiLfmEdc5+IQRM4xEawIwQnH8+IKJO4k5uO
M5Ib4TbOg3s9dXaFbierIFPfLm/a+IunB5K4WRmHLggcpmBlmP8KXYFDfFcmdOlAiUgL0cLsltkO
HAgABM+5uiFnTMqUJJuBx8c2+BEhVZoqS3DoBSNnhYIkVAErcK3KdlhlCIwWxauUff+brfpnJc40
w04ZHPZUtqo1yzu9iO6KWnr9MxMmCDB02xUm32wGuKYQWy3MdB2tnXBving/GN03L1viTzujOJja
mDxfmeoUAyDHcC8HevzFiJVsTR8SIhCj8u5jK+9utVqxdp7mGuuuDqVNZjjxigQP9xj05m0BwPBG
q6r4xm58fU8syMilTadZLhx3+7/txySK0Ac7M4SlhfuM0GWfSCi6uqD4Fy7c9A583BFVHjOxE6fs
2wU8Oy47YtvZtSFlD27pv1xeyPSATk1Mzk7TgcZtAk3shwIASPIgxdVKQrbmf7OiflxIxhMnu5KN
Xl2OdrW16ypvFVE/v2xl6p+ma5k+pVXjhIXcY6VNvzmmu7El5Vsv28c+7H5cNjWexVPvNJpScUpE
xCjcnJFN0y7XQ0lVUd9GozOoUbdqHhN6bPA7ZV4Oz9NSbDe3tpHoH/5Qkouz+fkiT0rF0txw3xD0
ZJX2pCby1urlbWEaT5fXNnckVBIYRhppQxOcfPxYkWoNeilD2lgP94ixrqtWW+Xdz//JyNQxFpWt
Zf3ABjb950zpr6IyA2m+NKg/fet/fyYDRkGUYGbGviWvM7lCVog2uPrd8tRPQrP26QAmgqw03xRu
v/AOzzox8r5/LI7f8eTKwk5pDUAXWNcuu0JIazC3Ygc668h8sr3S1vqhBi3xwoDodlnIbvbLnRif
PtBBosZVz6YqLRQOcbktSehdphT/4tudmJk4asduW1l0mPEkd+15z40HzDFu/8JnnO7k5Bg6XiwB
T+TbRUa2bhwdGMveid4uL2XOw54Y0SYeVoRtQG5rhPuk7L7nUb0VmrSQUyyZmHhY1c26PA+5ThRR
UU4oVO3ekTz7y+WFLJx0beJhDQBTg+qxkMIIb9PGWCfZa2qg/cl4tacdLhtbOGdT1kCpjXU1VTgA
LTInCT14eqfXgLY3l82MX/jMyf57zrRxZ0/ukqnWvV4PnIDEREe3ltd5gVp4aH+TDJOyMMyBSUYL
O3AWLvH8F4N5mh4lYe60L5L1ed4ZHnc4roJNL9Jtny8Rlcy+HyDq/2tisrS0bhA2AtK0F1q29Sv/
uhedtxJKWq/6cFirvrn2cvXx8n7Of7Z/jY5/P9lPZuJVL+l5Qwqt9m5Sr6GUn9vdo1aBHLtsav7T
/Wtq4gbzUhSxP7pBd4SXmCE4yE8ifgp1upd9cbT0fFvKPy/bPGO8+I+3/9foxP2ZkikPFujr/RAB
8U7BSYTGNylN74a8AOcLHCnUpW2GeGYXeP/j3k58YhfkAVmTyaPZhMmKBPNTGFjpus3yl8urnA0E
kJkj5hgVzqaReGcZfacUIe0mIVkbjYgH8kJtE2r9AVDUkrzBWUHk955S5UcXDa4g9vbjmQmqNEtw
X9E+T/SNEduHxlLuEFbYqrH6kOjAPI0EsvHwWy6rR0+rvsiJ/R4H/i4ul1TI5o7vOJhuM+Ynjxqx
H3+KmdW205cREoLo6cQChVMlAWqYLrxus0uGHk+Bjhg2srP4h94TQF1NCDSdU3kld5F+Y6CPvo5k
RGHcFmFqUQMYq3qGZ/0+/BVJ4O+SrntyHcZ3YSivNl7yxxTh44c4+VXTgEn3ikKVMi3fG/KzSNFr
ETcOEMk/P1ynRiZfO1MNo9K0QuyrrvSvQpFXN77sATXQVHeriXBJf23O057am7xaQ55Eqa3UgkUB
7+9URquthc+5ZGJyaqRUaIMX+Ok+l8uXMqw3NE6/Xd61ubf3dBUTZ14mqgcuPUj3nYvst6FtjUSE
u07P1jFIvMbwvb94f08NThy5VXuy8Mw03Qe6eGqbamfp6W3O/MXldc1duFMzEydey61RakbIuhpn
IwFZbMtHoSxgj5a+z8Rp00ro0tT2aZJ6zFnofSBu5N5yny4vZekTTdyz2iRpqJuV2HuFzxyj1d37
mnvfKP2oi2wDFBTZwrmb2zy6JWgmUvRDpm0SvoZKnNl9zHBRDd7Sb7JD0gW3VVt+vbyw2UePUiai
3JRl6C1M9i8cHJ2WWh3tDa/0D1G90dUSESflQbWqVaUb956Z3GtO/d6kwRLP8dy3O7U92dUsLamB
FKzRycE9pN6BYv0S1mIukrB0aNoZGYYcdjoUl4QJUolUgvd5G2/lPtqqtJxzJ4J0zVuFprkpsp+J
5Owub+vcK3tqdeKYBIQCcRHHEVBQ6Vr1Un+d9jbzcO42A4v1F7agiAQxNNIET0FxCPHmuSmzwiKW
DrEPjFOU0ZPCHGSCrtRlW7Nf7MTW5Er3fpdZAaqB+0YJV2XyPQ+WCG5nd+7EwuQ8RhpshTziyV7W
YB9h5ipXSIH14CBcsbCY2StGDV9GvmUkFZy49sxOuwbpXT5Semdn3yWkT2VjwbfPLufExsS3u25a
1X3sJvuhsddScuVmHhjTByt9ufxh5hzUyGT037WMaz2Jzc08Z6Ct4BCIRE/vHaF39xCuopjt5qh0
K0G+KZ0wW4ByzJ6GE6OT02CXqdP5CAjuo6Reo4SwipdwuvPLYi4RTwjEbDocr3puixSoGu1TCcis
5GyNplwlDEgwa4ek3hIZ9m9+0WnKCCSGdqRp/B5h/7iNdVsXgZIo0V46CLFz7qOndFj562Arbdud
Y6/FHfRJ79UvfRfvknX6+fJHnN/Pf6xPqwmJoQZBk8gM/1jJp1hT7tJo6czPnUf4sVE+0FghBKgf
F4jESJQVFQsspMb7ZKVDYax9wvZbW+7aXd55+l+ULwi40eDlEaN5PX3HVBFnTA2LfWAm6srUpJr2
gogXQo25nTtd1uQliXrJsKNAi/ad7P3wmu5T7cS/Ln+cOW9xamKyECMKCzcvMSGlanzXBTQVNKI2
UPiiX4g2Zk3RJgFfQwfrjM9Hreoiaock3RtDsVVhilYChPUWn9+5y2Ub6KVBpQcsfYoxY0gj9D3I
DPaF2jFAI/f5yik0aMyL7osucuYZoyXV2fE7TO/XqcmJx/AYcPA0JRH7WGRI3qEOF+qb1tLXBgNz
OthsEUurv/huJ6ucnHi1bDwLB5zufTkz4Ov3t33QBJxEfSGUmr1aJ4YmZ9A2irzxofLYt6Z5NdjG
D9G6x7iVmO5ZklOYLRNDWmkBQBlRQlO/2NgoHQyGnu9HFh51K9FAXdcv/sZ60m4Z+XPW0J9dIZt0
dJZ7/bPrROwMXLkqjzwVH12IPOhhnHlSurd7Y9iZtXUn151KBZdxm8EI3i9/vtlDagO1xCXDZDll
LYGZQvIyXcaaU17D4EN9KztojX8T5P7OK8qFWz67uH/NTTXW0lTqPRX11v04P+B2j00UbUr7m6n9
RY0QvY3/LsuaZMqB75W0XVmWmWdAiLxjnCdXl3du1oucmJjEoL0eDlYOAd5edvJ9kh96Ue4j/w/p
RMaygg3bBORmnEVr2tMPW0/JKNWAoARp0nnFQS9DRq/9tZnc4pL/IilCI04dqWUMaEfHJZ9EOUEg
2XVd+9megnG+CZMmW3d2qm1DoO77y7s3e+4cBdgQsx2II05OeVQ3VcjQHDx+JmTyZe59aXV9U9Wh
v1KN9AhyYYlzdHxAznwjTAgjCRCP5ZTHpgndULLyUR/F1VYiqZ87lSpQa/ThCpTe0TXhGo6yb6a/
dFBmzzxqnSMd+uhRJi+br1U57AFUUfIktK5zIaNEiqrFKtd81AIqaIYvb+2cPdivQdCAJjmX6yq7
3OfftulebXJ/ncTBYxRlYt1J/XPkJguRwawxpGR4uqHqPyNFyYHVyV3a4/5tKVzXRU8hR5FQQLD+
j7Mr641bZ5a/SAAlan3VOuOxPV7i2MmLEDuJ9n3Xr78lf7gnMxxiiOQhBwEOkB6KzWazu7rqoDd/
yy2/nYbTZIe5a6Y2mue0xJFTy+FYjpMDusG7cRJB2niecmqGuWloUoFqe8qrgIygIJIq3QMf1nNc
VC8APG4UF819O+d3hpwl/vWt4+VZJ5YVpt81a/2s01CugsWUDhnGB6pE1BzibpgCZR4LbMmXuEDT
qoyKdEYVhMMMOHGhSsGaVkWAE5/swhKKSNeXxK2AoBv/n8HtB50ElagGiCGnSY2yfzk7aRivaPzj
Qmu7Rge7iY6WSmJgZAyXjZeCz9Ftgc0V/AherD79DYzjgEp/iqFtgSpj1JuOPEuY9q+1eQesqWgw
SGSKcZ6yGrJ8ActnMKTR4OZgzHHSaJ29cu5FEe0CUP15HsBjtQXQDdHMRBbM55O1kMc8IFq6X4CW
smMNnDmRmgRGUSR23dFdqltfilba99HyUy7rL0uXYlg2FNy3XK/680vY8vdSZdKwYvIgMEAXBHIE
ENeoxtAEY6EmdjEXtXvdq7hf+cQec7/HVaTOWrtWQVGC0QM6Hndal/2wqlxQX+BdU2gxggpbVcBU
x+bwatQrZh2ruDQwdz6Zpt32YH3URuCafJWIqN24q4Lq0EaKjXYOWzHRMcU6h2AJCJRhXexIx6SG
qX+1pvwfsgp0T/6zs4WhkyM5TVOdkZ7kwUhGrzD7w6q8ZlVs4/6zaS9wDW40PTG2LfrEGC2qdM3N
LeBY6demIntJt+5BW+aCl++HYoyPKkGegZxGhFDgHQ+oO0MWWUVlA5MojJNEij6rWgnwVGI6pAxU
B7S3nVOBT7MuvMGt830biHCyHIc5s8lkhe1otoATV3UwdYkjRw+ZWTp6B3Lfed/Us+AUcE7dmTEm
iaqlGWKcel8EsgwNQqVDVi3/mgZ1X4Gt6fqBu6C6RqxRZTAkgwgQKrgg4Tjfxt7oVTRr9CZI9/Nt
e5ztwlFt064e8hvRN+QcgzNTzDdcVjpoVQqs1jwsgw02yht1No5jDA+9viiOa54ZYr6f1si0MvU0
BxhRzcGILFVu3gx3ZZb+HJYx+KRiMrUps8tFfbxumnPTn5lmjmDVqtUoZwjd0QxJKGl16CRqcXC8
48wEc/D6soj6aTvlBYoOnfpogOxXnQ5dI5p04a8FMqqYngCxNSujJKt5aOXbZ8xQR5H7Q239Q+MT
S/nPAquM1ALKF3aJnAdqb7ry8rWabwgmzxtD4OX8T/bHDuPkFZkQljFDFpgNShiz5ugpcUKw1QJM
/ff7r2IQCfcK2DVB635+nHQFD5wSW4SugnK/9OlDVXX+dROcxWB2AWVIZHowwD7twacDksJpwQA2
OEjHbALsUYHGuN+Bjei6JV5w+ByT2FTrQHDLPlPRO9F6NUFwIDdgr3Dk9y04GMEcxDd/S0eKOHRm
ismvinhMlQIjqEHc6oWtWMU7ns2VIDBwItCZEWZ3lHC12hpNx6DCN7MBBDoS0g9OM0GO9Pqn234u
8yoFmz5ealuCIV/0IUG/3La1gge+HHZ7vJi+dwaI4/JoF6bFDZqKj+VqilgLOOf11OZnxn5yIytD
Oup0wifMTXrsx+SwpiKtOJ7vbQMcm+cBl87WwbXa1AqwEuQApCeuBFoTvX2ka7br4r8/R1jLH0OM
O4BWpYeOCBK0cgIJbqUeolR7vb5Fn0OB7B6ZkD0iSLKxUWxZZJqtapG6BlBHQwXmNgUHmVPSJHrq
23F5BiNRdEDBjjpFUyxO1UvGQ4rE3CvCEHRnmwbuTTtokGiYB8Mxwip0V4t29lwNonEG3sbiZwJ8
s+mdXJQOJQtsOhqZMQagj6XdzuZ+xmtc8JbiZDgakipEFMhTQtiHiZHa3IAcqOmBraamu4BcLM87
r1p/aIt+WyX9/vrH550P0K2CQgbwahP9+vM4GQ5G0aspkPy9TCaPjuHkkaGdHaqFiZtl7WQTbSke
0C8tBeGT9zEx5g4EOQrABmHrRTRqjNHcUJTNTMHrAZwosHEizXheoNmATEAH6Jte3vaxT45imYJS
qK2wPNAiuCEqYPi6Pgj63etfkZPobBJM4McB7QUqfMyeDRlEcMc6LwNMpB+VuUtBVAQqGbDZ21Gu
HYDAedbTaJ+Unag9wPGWM8tMLjdD10uD5EQWxPvBeDPr6S7Jvtdtt6epyPt5yDC00j4HYLAxFzNJ
zRBLXaXAVusWX2WfQn4T2hoW1K3aEgq1rZMIJVQ5+wfsHUoLCA6g5GbniemihVBQ3eAd8wPVMNQ/
fGSgNr2+e9yFQXQAw5zb3iFdOPeSXpJVJTPQuFxu8i+F5RQe5K0w9jdPbvEFCwvyF0vwRLxgsMA9
izCCQqmxBRSUGM5tWklalpIOanZIzhw3ARYQqfrNLXXAqeeKKhk8/zw1xkRxOVwHqPatZdAO6bQP
DetXCFlAJ1akFCyDNUYQjCejaZ8NMxbNvnBuqrN1Mle9VJsKKgm0BF8pgSjLbHiJZexnBVXpSdjD
4sQUQENB5KSBIh4DQ8w5rDIC7e8ZHf0Fr0MwdWWZJEjFuMs5scCcNy3rtV5pjTKYjTa2W+Bbu1Wq
3TLq782mGwRxhffExoKgv4LpM41ctI96K13LcNwWdGMYu2iX3cRueQCnG/Ln6FvrjC+mgPSBa3LT
RtZU9OUuhTHLPtNyM83wFriT3xZvCJLMxpX6uDog+wStoWcKLjzepp0aZD5pYeThKrcwqGfzY68l
u0yfdtdPOG/XwNoBCKmMKVQc8fPDJpl1sUwFTED+9b6XANtt29wHM49sV4bIGHc9OG06xDhQTmcB
TTTsaS6n4D0BUUzuN7ku7XUrikWuwQuNW5r5/2a2NZ9cbSlo2bKJbp/tsftReWCpdLVdemx3rTfl
vuJioyJbtFcio8yHhCqspK8rKmjJlHkTdIFWc7oPcxR+rm/YxUD2Fh43gAeU1zWAMNn517hT9dIq
sTrNHrz2ixkBUOoMYDN7y54MFLOd5qU9JLft16bfmeBMtLzBtC1XNIMhcz3n5Hdsm33ylUFhkemg
WM0DNENAYnob/xyemhtw6rqjDS7ot0Y6dj9jTwQj46RlZ8vf9uHErDaUnWlNeLZkqfVgQKHZXilA
/OCreohk5RnX1aNOZxENxYW29+dXB8qFfHKuXeiThlMSjWAVQ+HS3ybxQf0oO2Bpjl3dLfZgiz1C
GTG8/xenwmAflDbgzQCMMosdF/Cb9h2UKfpK8soBmfxagRxdRFfH20p4k4LMGpREF7XmjpIhNkYD
9Rqwkvdxb2cgZtUAylpQv7zuvrwQYKqYGUBmC64/NreV8iImpIWki9JXlltVZb6jWTEJcgjeYUQS
AWQowAUgc2LSFgvqpk1cJUUQrdlDO8sehBAPZjr+vL4Yjhk0OsE1REF2hBloxoyidND/a60CFPjm
Myhkf4R5eJiWTtAK4BU5AMYzTciNGZADY3sBOi0rOs5TERSQPvfDgaReaRXDPdhlG3+gteW2UZF6
1RBDD3qVF7tuYmiyJ7koW+IuGLLon5MWUGVhsoh6HDH1EY5FkM0rVIagYBt9nWSRvikvA4TcGfYP
kn8oTrD1IzCJj9VcD0VASuoP6pBCbQIPLzAdFaSmdoqSnJ31iqe0s2clNeQWE4hVixg4eP1DAz8B
WAG8XHS8Yc5DTV8vRr1MNTqUWfWBCfMDJY1iz21/aCcKjmWS/F5DVAVVE8Oq6et13+LEORhHDoz2
Pb4E+6mp1C0gxSxw9LUKHJLD8j1fzcotN7AzKICRH3sk6SbB3bndUkzB4cwqk3GEoVbncg6rJk1+
TnJzDLMEjPnLN1Utg8YwBOeUu9NAfwIUoQB2pLAF3LbEWLm5rVKKRxDt9HoCXqTOT8FmuqqJF2a1
vCdA/U2V4ht99KMwQYI7qu3j9Y/NCYDbENP//wy2ymt2A84O8C5BvZZebKi7SVKdttHAHCmoGoks
MSfIkuVaTi0ZWkNL65E6tS0rcYHldZJBEhQwOKH2bFHMXpJemsHpjlDblH2w1JiVBaXv9e/GiwcU
RBkb0Q/OKZs9ht06m4UOrQPVJG/Gou8n2j51hoiGlncWkOcj9QYODIBuJreSIMdClQQl684A93vx
bq67JYNkt3UsJQKVDUGiz/twOHGQQiRINcDWdX7uI7A4xpoOc0255BiiS1NQLg8C1+d+uhMjm6Oc
5DEGSDOWsoTLReWhKRQ3Uxpb1mpBes87z9ClRp0H9zpImZg3ZpgoValHm2NraQTuOLSS45/pWh9i
az72mSLouPJg1niS/WePBTpPtVKjsIXzPPthABo1sPHfg3F6Dz6OHiSU4P23w9fEnd57aK8EouuJ
t3EaNBkpWMYJaGgYPyFTFy2YEQLuFWPuJWqeq5AikvcIBKT2j43NV0/2LR4LHQp1sBHexQ/S27hP
bvJXcD4H5DZ5S4T8mrwSMOyhlg1cN9jgVcYZx0bu42GNC6T7b2ZQfuuywARKDcwFzqbNCPp/NNdI
7Sbu4a+5n5D04oGB5hpe2qB/Zot3qamCN4wi/ew84pg3qqPW/qS56rQfE5SBwt2mHw16Yd9K3aLa
9xmkaXzUaLzrUYa3rcB3gZgNfQoI2zCfIKVybdBFzwO6avtJUvZZEf++boJ3Gg10EFGq1FTgb5lz
EvUaCiIqGvY0OsTGF6vE5Logi+OtAom8jjY2oL0XxJRKtmrjBOHEoDYAqJR721JqQTjmxUm4voqP
JQPYyFbrxjEzppmmBTpUIwUPcn6kOoYdhtzfjjxwhrfLIgkutIsIo6D6uEVKUOcZINJhLrR1nUtC
Vx0Rxop+jWGDF730gXLoF71PAbYo/OsbtW3EWYLyaQ5skaB/AskpmxpiC+PUSlroMCdGa2cqyvAh
qRd7WuqPqRw/Zhp/Qf/sQAYR5OEyV9lMbwp7ANWj18g2BNAyz0CyH5dBMQP5sw2weFIWjvsJ4kf7
ec61jwQE+T6Fzt3zOM6JD3fW/JEM69dRj0Sl2QuP3X4Nis4yaGagmsnGuoaQqM1jtNKSLHpdqyJz
1LWGcE6Nme/rn1xkiYl4bVqRkEwEgkaF5KVNu6NSchxy3btu5iIzYhbEHEEza1rdqGFG1jq/goiC
Ij3OmmqPUSKwxB6TLdPEQxfZxCfBl8UkRnGZpktSFJO/mNnvNDN+1+jgNUr8nkXlXRXKT7mSi6iF
2dV92tyEJsE7b1zmFMA367lR1KClnUO/0e6ltXRn6UH6WwQLa2f7HSfXU7+GMvBVoPxaIAVUr3eR
cVeLiJgvHkasEeaeraN06Usrof6ymq/SoL2qEg3tno4/uiwM1JDumkp7nYtuN1v61+tuclGJgXFM
tQIHBKFLAiAD8+jOojFV+xlEqsbz5DX3013X2Oa36C7ZK2+q3zo1WJaILQnStYtyF2t2C+8nHxak
HKihGzBrfs+/DPfLy/ge/oxfjbvBlYL6Rj0kz837LBqkZc/e/6xakB8DCBAXBxNdi0SiSh6pkw8B
HMxm2KHVo0AryHe5RqA6h2tD+dRCPV/aqPXFCE4KTImlqlOm36g5uaMuGCm8KGJ8LgXFC1xQGH9G
qfncSpaBIU6uu8mXaHucEEoS03QymXpJm7ygoLcHJ+NeUsb90lfPEOj7W3Ii1j5z6osYcikRFGx9
5IVh6WWTamOhghuY+ylPFsk457pOUaJHkKuF5vhoazT5XhN9suc5eb9+DNhsgl0N445hA+xiOmE1
6wyQkGa2b00ZCib82KudtbEt9sTle6KiimZixzRj34AsBTTeceEluuVEH9dXwz/UJ9+NCVvVLE+h
UeRQLZRQX110ewiiGzJ9PhrGxgE7TO/EXu6ILh3uZ9wgmtvIE0YJmEhWGsPQAbI4+VmRQE0ufOza
PhH4xMWj6PM7buCkbeIE6StjRO0TKpN4gI7Tb/qRPc230SHz+l2yj/bpazN6iTM7kMsJ+snTUpv+
vP5teS4JFWpMAyJJQ6rGuGRJWy2a6ALy36z5EUvjL7MMv2TQ4BMs83NE4DQ125aJ+jhmudDsBz6D
OeC13MRQOxgVP8YFBGX1bvJUOllQMjQim2TmgzXNc1CqyuuIvziQgXHTRH1cWoj0tLq7dqpjEB26
YulyzKsRXQSJGg7QuQY0LUUDR5z7GG8a1C4okIP4w/xYa8KgRQTssA/2mFci46bqNW/N0qMkWe71
DeD52Kkp5fwY5SBgbZNBR3iV9zJd7UKunOsWuFtM9W2YSUVKw9ahi7EroojCwWaLPvWhdN9l5ZdI
E422cc3gGbrNwiDlvyjWLX0YRgtoXuvuTtZukhGqx39J+vHpQ1vNF/oLeMZfHJV4KjMSkckPl2YX
mtVvKRlEEDvu1p/YYPLZLARLWdOZIO9XoEk7Omb6YISLO+Vfru8Kb98x7rQpRG2DEuxrbIrVdZGK
DES1sw4tOnIou0SQlXBNfGJfMU2M/WdcKwJdVg28MNjRqe6gu+/Nwq8lMsGEj1zpI72IY9Thu8jX
5dEZY9n76w+FMWUMNCqIwyBMYkx0RT0WRmEp/khDsAd/GzLRE4Zzk51Z2BZ5cpPpapmHYTJQvzXI
9FbkmeJMKL85lVGaDpSAKhfS7aH/D8uCFDuaXLhaLmoKmErO6DLO1LdqqEAZxLAB/325boPjy4Db
wQMw6a2DrZi5WpqlNvpmpZNPtf65GNf7WseAAU2/x7UmWA7XlKnh9Fsq+iHsVUlTEF1A/IP6VWjZ
IVT1bL2Lb7VFQrvJFNUtOV4HtoY/xpgzKtVVKG0YYr8fXmn/s4Si+/UPxzWAtBooBAwKXnQIF71G
xQBco7661L8STf7ZFyKGkM+uAXMhAmH9xwbjdZrVp4Yyo4WlKVO7H2urf4mgKe0j3y4ei5qgfmGp
UMiNtc62Zjr4VEWbd+16+YABmjCAkp7hJlWW7LVWgWRlrUGgIiVR4ppTSSHtuZLsZ1GG6+pKxvyt
14HK0ouQuqQ3Gjcsk7mHvmndfikqiDFG+gLlldxSbIISymTTtIR++6o0X1DOaF8quSD3uEYWJ+9B
sb4YY/RUF0UuQ8K1j90W3Mv7YZ50N5e0BjKZebEnZtQ/RSgwg3MMcqFLXda3OtHie0IgN9hpOhQu
/mXXkKuhrYv6FjtXQ0slDlsZ6bU1qMEyd3a8iKYGuW6OASgM5UF24oLkrU7ogG0wkaxN0y0ZqI2V
23UUvQzR+/XFXJSScdmhtQ9s3Tb0jFYDc3jNJM8r0ElSf673qVx/ZFFibvPBQQyl2TV/AOOPWxta
kE0flb46GBCxc8sQgRd5JwE1eUD1IeGBVW+3/klsXORSChe1Un0zeuxbBaNKIkAO75OeWtj+/4kF
HePPICamM7ppMkRnNwloQtC5nTWviEZBPZK3HLT9EYkAMYDaNnOZtP2gJ4khz/6gU6fsHorx1/Vt
274He6pRf9RUxFvEdvYdq+CpgjpgN/uNpAMp0VmeUpGHNW8697oh3qPoU1YLhQ7sy8V0SzphVn1A
bR56SvV+9iHt6yBa+JKj7Cc/3pnvkpsKDhhbXt1c0kK+AqgJsvkLgpJmLruoalsYSyMQoLS/QVb2
0A7NjSGR2O4X47BmEIKQRYJK3LNwapiJlRaemSWQPUhh/cXbUKZaBAI2Z3Rmr3KXXQut39frn5fn
lacWGb+PlQow+IJSSLP1mFCJ+tkpYrm9Swwl8ZZ+zASvaV4FCe8iIO0gGw1MD/vkKKcmgTyWBoOe
7I9HqGgcQzdxBtA/Zw/UUw+SWwaaoOzC8VaEGBB2KxuF1AUFQJSrEZ5SeFgDnux16UOuVvakrd71
b8m3AmwpUJEbHxvzLcuYLmsxSpMfgcFJ7aAYTmaQ6T1ft8LZMazljxUmjnRGVI7pqkBtlRbgNc0h
KJuCNXvEFJPeCA7CBfIZJ8EkKDBCfRIDOcjjz4PWkJFqyUmqfu5W4UWeCe2tw+hUe93P3MhN3lfB
Vl1wv/zPJNo2qA/rYFZlvmJqrihKaxkUZcIfcvxQQqp0Ug503M/knpYAmM7HGqrZayLbK8ndvgWN
7PqLZPdJNTpZkznWJBpfVzi1cqCwsaebxi2mupnfVBEV/K0hYvcmJ7je9g+5Ox+MXZ851FWDMDD8
5k59IB+TO9/Hu/Qp3UGM9lfkdrvpVXn9h+r22a9hPCBUc70E0c+MjCr6SfXaXmt1p/elYPM5UfDM
DLP3idIMllrgDoFY330WanfQwUb2XrYfk0V33WAESNmcbjX/odx7ZphJe+V2TpYljmY/HXsQdb8W
9duiipIo3urQSMU0G3ogCPPM6rpikRpAcWZfDfp9F/S7yVd9ZSeCT3EuYgwY/THDrCUDmVuEM7T4
ZrzXqxdAqgUFJ25APbXAdIzK1pImMsCC+ji6K1QGrTfdaYLwgRyLPVzRptAZd0UAVO4xPTGrM1QZ
3Tpi9i+EArMabEJQyo1lA4AbQGDYSh3VHTHwYb6XkdM3diS8oLlx6dQ6U7haZSts6+2zqsF4Gzvt
kcS77RrpPeIWg93XaMCLgAC88A4wHigIza11xVYyWjOPe1BpUj+CkBCmDGylk20IJ18P7xcN1i3+
nZphcoAI822RtcDMcmMGqjfvertxq32EwY/cEWFFLoAVn9ZUbSPfRt8DN/N5gDeVZFhbmPSlg/lo
vcVO6s62up8dw1newMjjlg6UgwU5HS+cUjDXa9C9xSwGO67aRtoEUqVE9XO91m1toXs0DDxZ0nJX
K6E6ZUy9D/71RBDQeKkkpJn+2GUOI1qq0VJLsNt5iye7+9SdpM/iOnVS20mOufMPDQo4CxJkCmrA
y6n9SSnRcIKcrx8lCWSanpJV1FLlBRjUPXQ8BzEJBXTT+QbOeNAaJCkWXzfepjh1jFGUDfMtgF0W
0GjcfmykxEVdJbFuzr4E4FQ+fzVT0RDuFmuZxwSmxgwUzjHkgw4fc71SKQKN7bYG1UydLrH2Va/Z
VlPYWvQ1Lv7levmc+NsGKIEoZ75YlUXdnKSR6g9DVeGdnz+ks3JY4ybyBEeZ5+cnlli2tagneqFk
1eInoDbxzHY4VN1kG3Fqp/0uosd0mB21A+2P9mhMx9VI9kv4fVLftZn4VRdBcPrXGPeCpyE3cp/+
KubIlw0ZslSZkGCtSmDVxG7y5QYE6pPdInctawTymtzIfWpP/X1RjfaovGqYZ5XVhzwKA60keznV
Dej6mC+CD8bLbUHxC/QRkF4ogTKXcog35EIqHBdyozid3cd2eizuogDNt7v2sPFdUI8cpFJQQOb1
pjBR+8cuExiqJAR+vM8XvDFHt96HN8MjIJXAV072GhC/9JLYNg94sQNagqxXFA9Fy2Y9UpNHQ6rL
xV8AHkVL5nuNSrOeocUwWwKf5B7mPytV2Wu7Rhsm1DvVn4z6aZSb18QQAfW5JlQNuJyN8umCWg6u
F/eQp1l8TNodexCvoPon6iZyT9aJje03nBRTSKoY+Zotqj+X2aHPSzts3jVrp4RPK5TkipY+XvdM
boQ6scdEqKUaSUVnPEqWUP0wQeM0zqEX9tZNmE5PGobHBFnd9u9dREScgO1+/KzBna/PGDe9udKA
frlxzNXB6eZfmbYKjHBTRwAa/7OinFtZh3VsABSF29+MYDgenWKXu0ljt3i62mBAklp7AEcP4EDE
FmVT/C/6xzY9t22NfWjqMbxkReDJymcIvzp686tpShvUkYKqg+hzMu6y4A0rjXmu+ilFEza5qaBE
MZH36z4iMsL4SIeZkDpPM9XXi+VrGsmPk/p1EDFGi4wwbz+wHiRNMUeL3y07SQ9S69VKRS/wbduv
OR8bhSHdp2sq3OLzadT48q7f9Z4KX3TqDNm8yBX4N9KJHzLhd8itVh9NGNSeF6dXbHgi8TqnPmrv
lRO9RLddYqMSNzyUQG7vmt31feMfA9BTYbobFaKL6hB0xFWMuGDjJoc4RuzVg20obulvDwqIa2F4
XcFoXWPjYSGuNXJj/x/jnyizk0jWZXoStyYiS9TeZ1EFTYxHuX5qE5HQh8gOc+sviTVNIbzAp1V6
Bxr9F3TS3HEZgeo3/6GVibv0vw/6+cQ5WVNoIKlpZZxtQ4F2NMQkBtG7hXsMTiww0aPW+rZuMw0H
GpkiVXdVTuyUCtrwIiNM1Fghu1F12zLI9AKSJahqvs/SLAjC3NvyZCVM1LBSa42ghLH4aaGP9rJK
r10b7q97uGjvmaCRLGk+EEOa/TgvHLTLb9QldhttDjA9d90Sr4KNrUcHBTxUmA9gW7ELqfUhmVEW
QAvWhRPso+TOTPS7uqpAhh3ep/VRwTgCdNgPVmS9VgS3qSDYc3ODk5/ARJPQ6MwVInzYtvIQTZqv
S9kb6UZnWJG7rbrfRiL+Jf4e/lk0k7+tEU1Wg+BsyQRK4hlBlXR1BR+Wv4f/2TCZxC21rNWMZtho
vNGNdqVbfaV+7GSPaBGkuS079dM8Iziroh3d/uGL2+DP52Q7PUTt+xqcr4tvVYVjlO2PhqI7SsJb
TOLuZ7zWJetDXfb5JGJKFeyjyWQnWqXKaPZuORdmj5wqrL4UWnljhMi/G81ra/O+KdZRcBy5TwHU
/TBgiuEnwFWYyy+qCkmOJ7zZNHsrp5Wu9mYdux/dk/GO7suvDCPlRm6HhVM9Sw+iGQ9exAGDF/i6
0D4ALQYTDNqp79R5xkNgXR4a9VDIEYjcX657Es+RTm0wwUBTVpRXFNhI8vowS9qhReW418JbsAt6
103xzsWpKfZb1sDIo0+o+gQF8TYC47IIwMa1ALSMih7nNhvM3GqjHnfF2MarX0ByLDY6BxpvAo/g
IfowXYA68TYVroJn4zxTNdSBKFmJk2c8m4HmF572Gj2WoYtZAzs8WjfpznyNjs2u9yO/DERTf9yi
1al5Zr+sttDjKcExGH09qEen9Fc7+2V4+jNqPn7xsfHBCLXMtzWxh/7UKLNzFKXNUlG3rET7ZoE+
bEzeIAYlqMeJjDCBOotiMi80m8EU1IF/UffBibGojeA64F5JBro3YODDgUZn4Xz/tNVcVkvBWuJ9
GCz3uZ+8aF7na0G8Uw75L1EDi+eSJ+bYhG6Ji0KdaAoQb6E5tCCvdV6LCma8L3dqg3H7rlZmCdco
Lhz11gjVXRODACJp/evHl5uXn5phIvCKCQp0wWPME0Aq49XEPee1RkJcXQ+pk9Sz+VtZQmKXOel8
yIJquSMNRXXoNVy+nRXrvww1zGwi0c5WpKzzxqwZ/Lol6wuZSfV0/deKvjuTEkazLJHEQlmPNHGN
4YfeaUkhfDJvzsIeDIzgKv9T3LoAmaZpkqm5mi5+CJHVymgPivQjAfMGCQu7iye3jFXP0MC3VxV2
m0FLbX1Ku96mybHHs5P+VjLNhvJEgBFzQZLH/2V4qxAT4yAXSmCVUVux/Hlk8UiTrF2pf09Aq4+X
dXqf1SYEPj+uf3CuE+KOwgAaWP1BMnh+rqRsMYt0q4nU6W2YHyKU8BfAt64b4axq49KXMSmIitLF
6G4cFaHexKgIpvtk190lgRbIXnojatPxui6ndtiRXcDNuthYu+3NG6sOJttyN3StH4Mb2k3jJsIW
COfjndljTvBqNiSJIDfry9k0uOBqId5kyaFPRggk/sMnxKwJegSYHIfiw/k+0WYIp0qFqTbX7qIs
vbHG0G71Y6L+HInhxGH6Ow9FZCqUu0C4ISAeGCW9mNlp8zrXR4q0sdZ/aquUgMO39zDh4CUh6poj
JAokxRn6BncXrlHyPrSjHW7VmT5G1ByhYFA79fhNJrtmHYPRNOx4uMlKxa3r2R5Jbc9QKoytZ2Mt
HLm8b8u3vn8BvjizWwDu5PhpguR2XIoQk9tty5x/i5wsiwmJM8k6ycBYpa+WD1HROoXZOPrQewUV
HOft9FwzxIQzPKK6xoL2ko9R8t6RewhZNTRV3+c6yo+YEhgCcySq4Eb+vJyuWd2C7MnL3SQt7q8B
VpU18eYFdMJta1fN22LKdqVEtjF3Tmm2fjIIik4id2GclCTKCjJPnL84eVq6H6UiH9beFLQ+FM4d
cbZ7TC6F93y4gNkOWFQk91uHIfGsp/V9uDN285fue+MUSA1Wp9VtqFERxS69MqAPU+2BSPT6oeRl
lfgpmCzHfzBYzr4zsjHsjT7E3bq1HBYv20Wpk4Rv4BD3Ondy4+hL7yg7/IDMHp6NH2IKKW5kPfkB
TPaFwYjIMBqE715eC9uAREEnjy3msbUfEpXu5aT4pmnr7dqtImJsXl4B0iP073UKclq0FM+9TE2W
bKAzah7x3gyWr4WH2abJVqgdvXzo9uJGzrbqd+NL+SJqtfCQA2e2GRfQlmWNOhW4D2PUUOdrocyS
KuN7jqFtu03yx1rS/Y1uztbH+nkNC+Is1boHGiW1IcH6m86i+TLuPgBGCeoQEBxc4P7Bo232U/1Z
rqj3Jelso6t2WQ1gUXM3RYYNQQIbs4Tedf/jnTc8mTboCwblwVJ9vgVyOzXqUBho0pA7VV5t1box
S1Xg5CIjzLceaCwTxBPULJqvc5c5CP92oog64LwPeLoUJg8pFxm4Ox2O3FTDYAO4AerDZnqI9cmz
QgzialFqS4tS2HUrEmjmBWlMi4LUFTBbcvE0rMI5D8GGi6u1CB1oG9pkfWsByArJ89rqu+tbxl3n
iTHma5YZhu0/7/G5U/xZ/pK2x7B+wdAFZsVyJ8Jg4jSI+Fm4x+V0hczHhTJwXporVjg5s6t+neKd
BhZ700PISBzi41Iy7uhy87dSkYClWKdmmeCUxV2oxQoqB1ar2Ub1qhJBWYt3E5wa2D72yUWXpP9f
5oFEoK2NH+Uqet1u28FepScW2HdgD8B7RXr0nJpCIw8WaXqXVmCCRzJUAKcYv173Dq45MNyg6Yph
DgzBnC9oXrtp1q0VXyxU7zsrGbyxTW7lNU8cDAx8uW6M5/dgrwSuHFUXKrMQiphWahZaGtDffetG
XekNk3VLyhdMzdj5Mrxdt8ZNzvEORdcJZTH1ggsXw6hp1IXD5oSYptxoBw+WB04Ej3p1ICI45X3I
U2OM69VyLo9lpqw+tBofFoOCiwvtz7BdI7ucqOANxcNfgaD9z9IYPyzMpaJFGaG6muWhr3RR+Bgu
cgH+QbN8qmIQZnRWu8uSFIO50/guT8UtyFs+hrhbnXVYppuh1CRX6zMpMNeyP2J8XAQZuP5BAJo5
9yzAqQYtx6Pd19P1pm+s35EBPc1aax9HSJ9c32rejfHnc+CFdG6rm9Q6pCs+fja/jCRzKxkzIKvA
n3jee2qEyeEr2WqQe6EdUiu/FLl9pEqIp4dXSK3bmL0IW8L9fMC6U5BegMn8YvLYWJYk3u53+aO4
x3DvLvmuotXt/h9p17UcOY5sv4gRBD1facvKu+4XhlpS03vPr78H2r2tEopT2JmZndgXRUxWgpmJ
RJpzUBTYAV1uOxxnS/8BLL/LJ8kTy2TymCKJwlIaUCPM/UTNralCsrUEbs+dpF39ZicKMqmEoObg
rx6gYLS0FhrHVgDYuBSvu8sKrUVs3LJ/zpEqfBKxGzIaRV9BobKU0Ljc9pjjuyxhrVJIURkwuY/v
hNUqJobqchRqYgtN5OvR7bbyBt2y47AD0BQQppIj2XLkrX0jzPID2hDFZRGr8d9VauNONkmLKVb9
Pq1tMIfhYa59FPfBje7qftMBB8DFohq6Orz+6dphnkpmrEOvw2ZuowVdxyaZ/BFD3impRc55rhnG
qRDGMOoEZOfyDPVa88oIf8vNW5jdXj7CdREmal4gYAYvEhM+UVAcUjUSUBxX39r8DZBlIJbjFf1W
hWBJHl0hAB7hn++faYkC4CkBtsOLajQaALgkSgXQIP5BJ9ikY7gUslWDCTLWkGGKX60kiOnF3pKL
q9L8B5VwyuWA6iDV5qxbsoxTvIx4EHjZNp60n6pXeCCNBMCtF+bxq2onbvLBmx6l1+X3NAgYCMBC
QAEKcFW4wL8fnjgXdTkXk+olZP5NsrCyurC+0vthU8nBYIVCeEiwknzZLM4j/DehbDUPQF1hqUsZ
wTUy+wsmSsa4d+Z2ceU+dpLu7xeFIA4c7lhvx79YIPyu4zBMhioY6EIVE9kK5rMuodM8dnYlhn87
bf0uiUaUkyDYz4ATlwgkZfpoy3IKbr+Ic3bn1v5dBGPtTdZVKK/hg8Vmu9GRDFkpENvstqv8yx9p
BQvnuyQm00rnROsjjGtj0r2+yj8n3TWrfCg9/sIAtbIzK8TdC2R+DDKfzSTOah0FqhgsaKIZu9Yf
NjK6P3z2uZUbBCqdyGHi6tIncS8pkENHiRantXtUkB2gK1jAdY0A9qjyCknnkfy7RMb2VL1PVD3s
NC8agMNUYdGk49Xgz8DWKRbgqVaM1eGpZMy9Dhmdg0cgWD3orvWdgP5nuENaTHJrsEdUyhtbuJkS
VxasHtkNp0LIPVvGMEcZk+HmaCy4LZsDCsqtHTmG0zuhYlNWDOyDczKOldbrd70ZAx3aQFtAPbR4
3UvnYRnDTnfjuAEKj4UFEFcU7PGaT3fAlcpETD3u80SLK/i4bDeShSr5lfos2LoLxAEtQsuZuO29
4PCe3CuvrG/ashMmehKIEA25xrHZ5m77QSpXvxo9ia5FVTvDvez+qy6J8h9qJ6g/nU3dRdgpFtAF
Ay9BYlji/Ghi32MUbsUFN1JwlQo/JkCwXxa5Uv+Fil8y2Tc54G7Gsi5wi7du4APEyQ1+FCLG3S2r
2yx79A7IJvsluBSkdXETN9T8EYSVz5NghSLnt6z67clPYV46YLrTzBlkCR5mRm2pPA7N02VlV+P4
iQDmlZPki7jEQbl4iQBelextUvc5qpmXhawb64kUJmlpwRVsYCgILuKkV91D6iaOotpExArY6AAW
1UUkMAt71DnHtzK0+f1TMpFWK1tgSnQwn3mnSodmW3i5v/jD73q08NpR3ckW/NJTBq/fcFSmKp3d
JScqMxE3MAtJkHoYUbKlFAh67Amu6kavaJP7Jei4PrhxiOMqn2dxcusbipEPuvhptsTTbP0538St
VdzkbrCVfUO2Ac6ApM6tbOCRBFc8bAQa3i8pzAReAKA1hjxNmoc02JKSzkpUIDgix1Ey3jzPepBH
OQQI/xi+IixnwdipglIWsooLdPGmQ+HUj/rVfJP9xqMMxZ6It0u7moTQQS8KPgE+Fna7qTXTCAB4
nwaM1Y93dT9s0oPgz9H/sjS59iGxE4EtTzQ+0IxlTrKtSm2QNHxIHcvLL+NT8UPd9KFd+pUrmVZ6
rOE0WmzVN9Wu+Zg35jvHdKnPs19SAnI4oFsJqGHOGi9RMbdq0y20y/1eeXS3ULOiO8nJMUTEy/yp
MmfCAKcBdBlaG2c3/eO6NVHN6TWMSuR2LCkOOCRcTXnPmoOSmpx4sBbt8Lr4I4yJdh1o8dQihbC8
j16EoAY0+njXNiMv3q05/6kcJt4JuZC3ZUg0r3KSrf4Wbgj2TtVj93txO3vecNtVPHlMmGtGMw6l
ZVg8zDvaRfgap5OV5NiHfk3qq7LTHXN5NQ7ooqNHPr1cNpe1KwpAlSrw86HyGZ/bjM21pIjFBWPD
lR2CSHnuBc558kQw6mFvOpNqGd5XCY9T+qyHvCfvqhGe6MAE6xycyeNAqHublirZw1v9e3Y1O/Om
X9I7hrmz0Vl+Y6JpH3O3ulZNEr1GumFD2zZMHqe0bSlnQC33SHZNIuIU2hXY+Jy//43Av6mBFVpB
DsU+r5M+aetcQWzOl8qZAGeYZ7wXxlrQQp0fMBCg+YQEJmjF42hKOdgl8XYKN/ImxTae4Dc+bwRn
7bhOxTDJdiuHM0nQ7PSCVre0ENtH+X7EqO3l81rNck/FMF8lanuZlCHEaLfN9nO9ete5QJAHsGbI
fUFc1glFF4TIk4s7T8gkT4OC2yxukLvfK9igTZaHf6QSrkuKkKOdYQEDuj7KoxGT7YNHR8LzW0G3
6HBqfyjcrOfa9Vo6AB6KP+IYnx2WAM3sRAcASCZZ2PRzU+m9jt1SyjiZlromSVGwcY+uFibQWajF
vtGx+1YH2NfWh+h3KvXZnVxqxd4EO5MH3LJ025vSUlsTAXkAyhSK4DRmE/tTKpKHeAkmN61LJdxr
JMyPLemzYyAMFbYqB2Mz6aW+6fVKIpY+i8EM7LEGZDJ6oNfIVo26sAVSD1fJXEtPwFbXXgMQkTsN
nheGpUwBnizmvLggoomuzFmRHGA1AxxjMAD/0del3TaKdpdk+vSxaGO10xpDsoNSwURZO9NGYBlY
YStMHwAc7s2DITTJQRiDyF80ARNn4CtdnKHPB5Ag5l16A5T3ycXQdnzfoNiJPi/Ax+b4TZOr5o1j
TKtnDrofIJ1gAv4MCCtIm2RuexFFW+DzoJUOdc3Gb7Rj8wwYIpvY5XsWbafqlQ9GsOYtqHv+EU1/
2om3RF1dU+YTLG40qCQUqJnkmH8XeBD2EisHbUQVwQzz/Rjk0oAJ9F1OJQMrcKiGAWQSUmSD9ztf
NonqgkEYhckXul/RoPYvuMEGJFLzu/iytJ4k/waoJDiGgU7EveTZtIz9QUzyUkViPIeCCX6a3eDQ
zbfIC94Vx/QHf37mDZataU8ReGmfg3J5M9o3YY/+cdcMfro8JnJsB+mPCZttl82ItSKq0akQRqNR
VGujiovBN5LAqoLHfCytRmp3mNLmXIA8dZiETNIyoyiVGukPYAma6jkwt4KictShd89pKsuowzZq
tDZtxaaYAE5sXC+lahXpwyKazjzWNsFu4jxG28vnd/YOYiUyQbZLFWnqSN37JAR1o2KHqhXvehVR
fXQaaxqc1PvbTyFWJj3qE/8jEynLaYBfSGmHukjTW7MgPNdB7QZl+JZo8/0cYwB3AN37MIW7LG54
L12O2chMDmBKsTSbaUtBoDVQq7WS6SCxQvfNSJ8as+IVETi2IzO5gG40I9G7pvd1VC0bSGyDyZkk
3jI372OyS/dV2ix1rbS9n2y7LbAaKeSZfIVhu8BSbQzQGzkX7/pscIf5mOzrq++1DmQc0K2eLbTu
M6u9LX0BEJs/B1eKLcnRfplO/MwxW5rQMI6C1T9TMYGSgyc8+8BMY71vlCwf/MaIn41UdRqVYDXs
HqNLoFNFH7MIcHEDaFyS3i+LXvmW3yQz3xKM70TXRRjvMlWAtQdgQ1y1D3Vfc8rQHDlsCVFPlTzD
3dL7oiL0jhSbL4C2JnZqGJzAtuILIG1EPwmjUCiQsmsrWVVrAamzwRfUu/IO9ATIOGJwUnr/4Ny+
xHza7qnT62GYghZ88CsZzAryVB1VY9rm7T86txM5TECbsRopxIaKseUysXIQX3XqMTJ4z6E1V8OI
AZ1rlIBbegZ82XdA7QXSHyIIEPRj06684Ea6B+SrhdGr+p7fWaK/m7X4U4HM62jQzbDKun7w9VDd
NMBsBHzN5S+0cvl8U4kJigISxJyA1cfvgmMHEwAiJ7Ki6xYTqWVqWFzEXuopZxp9pttAD1UBjfb9
GsAGnVTlQjr4uMLtrCrsJPpFdG/W74IWQ1dt77Y1F8VsVckTodQbTswwC0IYPHb5fAGKDvH4upQA
+avG7CPTYlcMe3ch6lskt4dJiq8qwMlappAijgmtq+XghI7bF2WsfFQsXkiru5c/wZrTU7QqlLLo
kZxBfwl9Jkozcqa4i5GeS6KfKtq+FeOny3JWjelEDuMksRKRGmDmgz+FGLSMDR8X4q/LItZVoSOr
mN9bwTZNRKWQR/p1J40SRgWJheUXvx1jTqt6LX7hqP4IYhyj7XTSBRkCMsgkrBSQIrKgOEo1ADaN
m9Gvn9uXLMZFwqgyi3mBE4Z1lrvZEC92mjWyI8SdBvyG+aDmUmPlulFgn1au7kMiYMRfDI+6tp+K
TtyMkYpwUfWVU2YKfQuCCKMrs25L6lyw8roG4UzcpIdinDCm06RN60Tl0P2DWAxINIQuETjEAIL/
7gQVaEAXXJ80l21usc61VyfloVZbHgLWepQ8EcSel1KDUrlG0FevDV92Mqe0AewZYgDJTTZ0pBLg
T5fNjn7ts6ByIpG5nudqCIuUIIM2jQQTIC+5udfbqzK6MowflyWdbRcg88E8FVr9GKVBQZ8tiUXq
qCaRCguPnzR/diW39bUb0HB0nQWAhczOsVlR2ci5wsICoe7Ck8+WbBn57PAJBjCTZIrgxCPlJhde
1E2NjSar+L1AdLMDa+0dR+NV8//SWGbsJoq1cZllvIHGXf20AEMPsFl06mBwK9OWwEzIx2xZDSNf
IlnOhXqsi1QA0qo/yplTiLd5MdvmPwqHJ0KYt50QSjI4H2E0ZYXGbFVsl2Z+vHx20qphnshgQi5W
GKu6KbBiZmTlZNVD60qCuB9r80aJAgz0m8tGapY7ok/9Nsi657mFm8TBdCvBoi3SyxvsUS9WlgDo
Mi9cMB5VG/C0Sv4seqlKLIwACRIibS/VVzI4aEFIOBzjSeR2YnmK0C92coMGi7wIlYYvMnkAVn6g
ZSS7tKtfqd07qrSjeL2ZPRDs1fCGCT9z3jPnPjlD5vJWgcWVmALOsFQDrLv6Q+NVIvZOBXdIfkda
ZbcgSRE+Ln+5s9Fpxs8U5oJJxmEo2gqNDzoVHu7zK91TN6Wf26Y9v7UH1Z786Nb8wWtrnbW8WblM
8OwyVcUjFXKNn31mTQ45gLQWEGS0fZe8dq+ACA86K/ZU57LCqynSySkzIbSOpUbIa8hVs+ImS6YK
HDotwD/KdBvmfe6YrXSFJhhnZ27V0SlLIKDXKcYkY1baUhRCmiD1yYXK1mYElaK3k/H2sm7rN9KJ
GMaEBmCCpyRACNPvoxvZwRUNUqKD8ha+G/vITR5RbbkskaOXzvh9lJpBiNnXwQ/E0i9lZS+NijuU
Cue5SD/KmWt86aUzx6cmul60Es2ChgqY43J7owH/0SnF/DknkidI6VELc1saNE4uQX//JcHMgQZL
sUQkhX6FoVn1mNihwIN5OuulfHrCiXKMB45q38YttUjtdgIGMECxN8MmtmmrXnrmzl3wNGL8btL1
PNZTgiRviu24+ZUHBzN9UacbI3huJrxdq7dcv9aF1p5aAahW/qA8X7YZ3i9gPDDrhoQINM5lSuXX
jeDI6fayhLXggt488PHBaSqCrYy58tJcNVUBSOZ+GdkqBga3KAdbiRM5S31fuQDjDG0gXYWoGtn/
UjLzMfU5adpYRMVxCt3elWxsKVHJhjOBlcwuNIu4qVOVNrfsKJ1b6qnK7NzZVJdpglmeHnEcs2eG
LbnhjtzRVgMWuRufN3e28hFBmqIDcRXzusDqZzwymwLQuch4ZcbCMyk6O8x5swj0pBjXO5WgUoVP
bmJjaIyGqAiZEb5ghxS7EbFDXVlm3FmqwMusVyLMN2mMPskIot8k7xCg9WGTD+lGFCrXHLDdrNW+
OEtoOArgO/9x2VxYqTpAH1BmkQDT+tnipn8/0XGS2jpI6RpthpLm/wMEZnxcBhqmTs8ScjQdD26Q
1ILsBntt3+XoUwEqZ7wcPOk2f1UxGrPLMHra7Bd/aazhSbYzN3bCyJI5+p29IiAY9CkaBvFNvCYw
NPNdMGY/R3mQMF82vRmRLYz7BqyEoFq9q38OG8ysIy2UAACyWdKN4pUYn+EC/7C11M9foNClBh2z
OmfkTL1OmrwsUgwLtbWlFKaNOVxrRuFDI60vkt9Chh5l8wii6b/9adHoB6IHWNvoJ2ZeE7GKvBsA
gRg5mWvQ7WjWmNYU0QyjX6NdR70jltLGyHr/stizFOBT3xO5jNuYrZYMsQJ96ex0eqd6xEp3xpb4
6Pp+8Kd7VywLatKFDg0AUme8Q1mMbb560RFyzOfIuAOXhK2kjx1Sdo5eq98R+yko4gHaGlOL3y1J
TNJ6TnqMDBH9Dq/sFN0T7brobsLQaYpduxyVgGO8bIj7PMkTicxJZkqjSHkMpwlzGQ8QQBoExfGy
VtTvGL/UiYGtJRDSa0AwYPyyKeq5jlXM1UzmqxiPsUXS0hlL3xj383Io0gGYRMrDZZnU5c5kAlNY
RrwDlafM3FBdLmCIv6+IJ6bN72Us7wtt/JkNCicXXVXtRAyTZxhKVRlajCG5LBu89nFObgzVzcaD
hgs/2Ocpcf6JWqgsAkkdyG/slS/Xellq2YijxExFoY5+Fw+Oof28LOXskfZpFOaXGGo0JxE7qrMR
I5CYFMrUOxkoRNp0lcmRE6E0kZq/qgzoPck9HlUc81+1xROxTBzVtRH8bREG2LQO43EEg/MVB6bz
rNXFasakugT7okJmYP5letN2ij0+hju8v0CELTq0+CFseS8xnk6MIfZhNNSDCQuJup2aP4wxD9+L
J4AxwRRYxb3W400wDoozyeJRF0eePdAgcO5NX/bAeDCutwg7f5hNUm7TK+MJeEdbE+3l6tV8Eje8
pGs9uH+ZAZvk5UNeGH0GaXSsJHpBRnutu/lWcujcZOUvvKyIzcEYmzgDBmzRVFOBBe6p1a2kWF2x
i6fNkm1ilfM+5gliYq2J7KSfMkT3UX9ZEl9cdlKYWlNzkzb3HA9ej39/vpjBvA0qTB5gCgGja7Nq
YcQhvBNQ4gldYCqFpdc6wbVs67VljnbMW1bguZjBBA8M1MptluDzdU6BqffRb+3kutnUiPv2Jyb+
tXJ3Wdv1KPylLBM3yiiNpDzAB5QW0Rmj96B14uBVNQQLQJKGYc0GDyGZd7xMGNGJFJVkBDMl5pZx
fZWAANJT8x2V62BzWTeezTDxAzwkkqIlADycAQqRZaqTDpotd4/C+Cq3PLSd1TznxPOYWJLISiNk
oYgJUeNFQh0AxbkgP07cPIcTs9hxV1MYphZVUs3ryaZRjsr0fvnQ1j4PgPdUoPATop9xVSuSnugj
1SOrJDebM68kBH2KjHObrNndqRjGn4k26EYn4tuY1a2p/8iXwJ4S2QmNn3IFvCjMvuSk8C6r9plS
s7H4VCjj2f1YdIWuw7OzF+W2d7ENCSB+tXQCX7NjV7Bbr0Y9M3H1p+UJsMrX3NrKmpGATRVbEJKB
li87bNBg060RM3y8z/AM5PUCMPzjxrhJbc3C6KG9KFaWWubg8gDtzxYwaKQ+Ec0OVMQqyJVLAPh8
gntQKqlwZxx0X3bnPQ/pnaPl5085SYGAayaYtYZjLsurLr1Ou8HKhQc9err8Oc/qYqxKjA210Kkq
Qqg079KryiuPwQYoxkhGKnvc8EbtuNIY48E+STyK9ACTbYSVoHCn27JfbmmTCxPNLkc3+lo5N9U/
lvJ5U5ycoUBajPbJn59LtAHJiB5DCFBG7J9yNwRXU9ZT02DuADxCuxgo45pXS6WlpJmtFo0VRr6a
a7ba9ZbZjkASN6x64W0KrgebLy2pJZ1oCTYcYPVE8IcofC07MP6Zrb3MCifWSGtPw1MFmYsAw8tG
WPcQI+5Urz+aSMXdMrSEF+LA7d1i84mG9jI96U/dh5xwYSBW07LTH8BcDuaA/5l0tat1RzBixW50
rfxIMefbbvHGx/QtZyhgNZGQsIFNdABx4f8ZjSsi9Gme1Fhjux1d2an9qHRkw4vRq1RR2RSJ3VZu
9+Oy0a5dTRgHwosYr0Z6g3z/mpFWz5EiIKY3ZeuoYvpWNfXLZRGr18aJCNZgBAPkSYouAcdHcc08
3A+adm1kwlZWb4NaOOTBcgRrEg9cZtVOT8Qyx9kKqdIuCiKafJ1fAVmN7GcBs//ma34o7oa71Ilu
o8cwsi8ryztP1mrEVJDlBFIN8rMwgQeWR85lCeuuf6IYPe8TBwScVV4uKfYAkxbwRo1sEyJZS5i4
c15aiXabGpE1g35YS3n1Go5yn3zmJ5LnQuvGGcMxXi9kjljBCTB7F1mX9eMJYWpCjTlLZp9DyDDQ
pe43IX++LGD9Vvg6QLYIHY19S8B6Szy5doaXais7pW+6iwg6qxIZBG+GnacQcwkRoV2iKFM0UCbX
SNExz05nhL3LSvGE0L+ffJp2AhxFnuHuEcMFCwKtlZc8xluOQ6lMqDCrcM47xGVUSdrYTtT2RxaV
r0uXahwLWI+EJx+IiRgDsOGMRf28SKtD/tpfxbvQ1W3hp/Gi2jn4K3kLVrzTY2JFGCiNAWY5oDiI
sx3PptUCxuvyB+JEQZUJDFMzNGVZwaxJLlpp+jY3LqlejfFWy0sXNT3MYqUcm+B9MCZQdOjFk4J6
0tiVfgGQSTFW7jQuhQpHDEt3qgdl1EUpQl6X/wRjvaWI9/Vyd/n06Ac4S62+LEJjgoLeNpkymVAF
VEBScsgF06piPPUBOrTwUPE5xqBJ311pzAIzGDTIUoaDiD1IIYqdy9qctTI/s+ATdZiQsJiBqssL
RNA3hfFkejX2WqqN6gu+aqf3wxGTpZyLifeVmAAxJUpJOQUgkhyT/qpuN2l7z1GL+uWlr8RECKHu
MzkRIWMAz+wnHkp+mz6amLKZPlkFBB/AEZ7AMfMzvAP2NJlwEQ6CIrf0iSjdFlvsYR5yQC3kvvDa
OsLt9ESXj9tn81/mFxoTM+qiiQDjhW84Adv/XvZ6P/fpEDClAD9IHnHVyeJDE/M+IxNG9CWcsfoB
XZvyoSuJNQJku5t5uIY8KUzkiIM2LqbPgvgy2zMQno0asOMTD4iPdxOzLKALNgO7BcyO3vBCUeXi
nen2HoBOHCy5cZfuOdapMzGkndtsrOhDfsoMq8sLO0AxUJt+9y13FZ6GiAuOoDMhJBxGKZEmZBi1
O9u0UlH76WNs51tAKV4nnH4T9xSZaNLUSoehaHp7gYKdOKkbefoV8bG56897wpna4cUudjqoFAmm
rSL6zbBSO97Nj31pd3sdvPfCTn4cjuK+OE4/OJGFY5DsrBAoSvTFoPFf8Ztt0oN/FND2V8VvSkLQ
2NUxuBI8gbfdvf4E/ArTOhNYjDkdYlRGqKrhRjz2j+Ft9kyBKEJ7+RBuTNm6rCZPSyakdCEJAQAO
LTOwZmaV22BqoOAl8TwhTASJ0PDtJAKlkmV4MDVMn+fT8lSi/snRhnNn60wQIZO4jFhugr+lAG5v
U6DFSpKnYvPf6rLyOgOU/uXj+4u8kRKDArYE+7CMI0y9VhpTh/Nb3oTrYTsfgy02atqXBShYna3s
++f0mSNy3dO/RLLXqiT89zQbp3cnB/AJDgaDHnQfwCH3vHmg9U/3JYz+/STJ7+OmJL1J0FxTwUtR
Wrp56IYHjkb0kM5j15cQxuhNNF27hlaxatQ9FLtFlTVyYsCwqLsaJE68eEIP6JI4xuYLIV/6GHMm
XmTMFlF3RvR6WaF1M/zSh7F3YyxTuh+peo04WWX/YUihTfpDIv8sDF5s5CnDmHxU9lh5Wj7PLn2l
YBrYi9dDy/zcDgfWemtY/PflX4SpPxp+ltJOzKIoElUJBkjVjtnDfEXLY+L94Ap+7YkblAicywfK
UZIdgpmSUi/AY4QAMhJLkF7DgRd414t/5Esj5v7s5IJgNx2OPO7o/am44xGdjfyj2vcyaKcXe3Yw
3OQFd8ovzDF3Dp7Ul3WkH+qCVUpMJElyxQwKmi0nIMbqAYpIr1Nlo28vi+E49Cco28mXA+uMlsoN
HNoYr01pY5KjGb/9OxFMzBhnUlRTS49yAXWGrFtytldkHh4F1waZqKG33URaCUZBq6UKmNi0ESsl
ikXswCqvMQ7647Ja9L936QMxYUPOMyB8lwgbQ/gqiO8BZr9qrXSI+XRZDu9OkZjwoUmVXhkRmtiA
x/Qp8PG0Mbatl26BQovlkeiRxwzIiVfsjg7ayeCjJTjJKnzSl5d4eBVN1Payxxw8u/9OOXYfJ0aW
P5QxIkdy0G6XT/zK0I2PWETOLIpQl/BJRjgmzy7k6DGFl8Aq6ifPjGBRnpmhs4p9/yJ6FKvSvJGO
8S+Onpw7TWbiyYLB4aFJoOe4U3bLofUDp3jWj73TgsN75L4NqU1cMM4zTIR6CIgYQkdN3tftTa8O
HsjgLTm916fSig1lw9GPJ5CG7JM4UopimYT04d28qD02Fy3zLYIPRsCif5Z/9oKFsgxQ8PcSMKDB
E21x11x4B8xEGRBWGUVb4geo99Iu3NAD1l3hiF4lYEH4A4qc8Cwz0UZLAQIzLRCn+BR3yXRlUJ/x
MWs5Nx07VVcImlEW1D3ookBpPkr5w+UPxxPABJd4arJJ7iAgHB+BSecCmN69LIHnbvQkTyxDxq5p
MAYtPgzwldIAy4z5cUk4/sURwoI4BHnfDiXN4VLTsLQC5ibDCtH9+Fe6sLgNWBVrAL+Dxkec3UcF
ONAi7G1piXNZyl+Uk/4kH2f7e42gqwMtSkSH6iDa02E+EmLHj8o7mL6KpxmIgM1HOHi8twTnSlOY
nKOsgYg10xJ+pP1SwLmSA68T/AhOH/kcDTlmp9C/nxgFnoBgASogKdlqu+ImQoqfguJpQ3aT228B
lvnBu645Dsu2GctAXHKYInpWwHBMABdUxxt5Sp1uCDdmuQeRsm3ovCUcnlAmSuRNkIBFDx8SSdyO
orPJfo/eLe9VxjUYJheJUjEpWxruFT+9K2SLVFhKEewMeDTxOx4bj9XjAN5Jfoua53dM+OjTuUkN
2iNvHMNPMXCQOGaIHmdm6agjoy7yGFzxZip4tsMEFBKGQ5Riz88bRayTS8VPjWQfl+2T893YNmNA
MlnRa5in4v8n+e69Gt+Nl3zzvpvKFATNdgFPoEjd4BC+art4Mz5G9/FRvjKPg5uBmNURN8GV+n5Z
u7PlzP+Uq//EF7b92DV1urRZ95/iP0Arpnvlac6sCii9KUbQLOWtuMoJeoR27PG6AJyvx2LIKlqL
7Y0CpkoATj6ZV2bKGw/hSaB/P4ktU1RrXa8jfcUb0RcHZR+bw/PlE+SJoG5xKiI0o1SlZR7AdAkR
wGEF3q3J/UZM6CCmUAQxkHy8TraVXXKjuArWu5wc2M3yTvHkV4DUYYDa4YOm8B4cLOpuRMANMmk4
QMWXgWjcP/7/3Ing515cWNkHr0HNFcnEkVqZ5ADdQmjrAYD2FWBMCF/drn4hwPqur8P7nJMwcF2P
iSJF08h5kML1GtMq3rD+WV5F9lQBRNDK7YoC5ge4J+CCm3HDw2zmCWcblqSZB2Av4YTpNk0x2Nrv
7AdWp4BUPdnay/I0XC0/U483HsaJamwLsxMiVS1oU5vmrIWX+o1LXx+824jjHGz3slTNJdEzWfQS
0QtT85gXOa/KtTqa9VWd0ZhERZHNRRojsLGES7Pv8ofSqL1Mkh+1Ci9GKdoPoXQE+a3TdjFPNOfG
05joosg9Gn0dLLV1o4f8rrsv/dinNETEBru1Je7je953W5/CPFGXCTeNJDepSdOI7EBBzfsjRcHP
D9FG3ESPlyPbX7Ry/twNGhN3yqzPQFaH+Jw+VdvuusbKfmwvNpImyQJQwuayON5pMomLGBb6TErc
RHnUWG2C12Jw0wi8NRf6X7nwGtaY6FKooAsV6Yt/Uu+SRvf7MHer5Djosx0WXKIqnpsxkUUWhzoi
IzJN4IO64QbTkC3WPcGHEduVmyF7B0Tgh+mId5grD2xeL5rjfWxDc9CVIdOBiOjV1UcbgVwz592v
vEob28aUmqZXU1p+FTbt0+zOx+UXRfW/Sg/Gy/IYoeTGa+TwrJJtZ+pxsnRaQmuIdu+Kru7Ft8Gh
PAQW4MquuT7AsUp26Stt1JJyp9O0fXTxHTfTc3gkfr4ldohB73nfbxZOXOF9NiasmG0fhzk902zE
/qik70Mzv7vsazwRTBQB3dyUA8AVvalhNykv4DTkvI7/Yi7wT+xgu5VxJHUTxgPoBTOBwRlwctt4
S4dVuYkzp9rDTqrKs1lEUw9JFGAMTkaZmRe8rszb7gnvDu6dxjVAJoQAsNFoFQMG2LrtE0WmNu3G
lXcS5gT+hzlunnpMCJkSYBpnLcKi4neSkxZOgQFB/ZHs0htlsIrQ4m/e83ISdgkMteyxk2QcqXod
3qWhVd62j8aPap89LTbBS/JheAQsU2+FnFyacOIluw1mCOOSmdTbtJ/9b+LFG3WDV+TVTKwQPT+y
w0ThHvAGXmFH/szxCV6fx5C+Z/IjgKrNmc4SVC/q9QCjjezaxoJRbQVO4Pm0u1/dSZbyLDjvnAHz
v5hj+OMu7MqYEqtDblJ3QZndtIxd5j0YW6wU7oBf7eUP4f9ixxzLYnfF0MCVhZj2B5ODskMYxbxL
hVU/YmPqC28JXqeOE0lZuEK1CUQ5EvCKAXt6NL33wQ4wIc7luMZ7PBhMykLGoNISakBqjSrEsFX3
WJCR78T73onuiGs8N4+8HJcrk0lc2mlJlVL6vJAGhz4dCi9xUl9xMGEDVK/ugydxPYcBAyb24UEl
wHqJkJdSGNEcJgsXK4lne4p+F2GDhCmytIU3Wrbuk1/SGLcAY22kVsMCeoT7LLbUtzAH92W86/aV
u9jY3N1g6AUR1w0/rYZX4eFJZ9L7MW6Bd7JgRR6LZtYkLT+WWtk2yXuT5ZY4TO6gqUcp59Hb8KQy
V3BYh6aexjRLjO4WAAkqeXnTNYJlxA8GRlf77teQ8hKb9Tv565yZO1kvQfmSDWBGWfrdHFe7sOg4
UYYngXGOxVDqRNHg8KRv/XFWnanmSPiLfPBLCcYXwEn436d0+GRei0/LNrtvfgm4NpSX5i6bLInX
G+fpxFzGco8RB5PWqZsh3tVAkAxMkecB1MLP3wxfSlFrOSnxJEmKjZEWMiiAWfSDzlZ2Vu/k753P
B+z7i/TijzSTPnhPpAFgZKrBR4GljWMF4osF6UXrJFchelf8As96UP4SxlQdF5KZuaw2GIsCswL2
5YG92Vrj8sYJy5yIZTIxJCbZKCgCdIpQXNmXvzUfLC+H8mg4gBq9V3f/R9p3NcmNY83+IkaQoAH4
Sleuq6vVVq0XhiwtQNCA7tffpGZ31cOuad7dL2Ji5kExOgUQODguM8G1sQwpTZt49q31rdxHPY49
hQ4GUlgEhCOo9qreb1kRbqzv+lP6ZxtX/iKzO5o0S1aemSIYoHkotYtl3hbJuVaWx9wcSOjXqTs6
5n7SvljNliTtP8QPf37AynmQok4IKvBLlBjvhnt+7PfuGW0UY2dFxpkzrwTn5GbrZuNiuCuHwqcF
+j0jU1kmx7WX9icKdV51YHtyKi5bsIjNi7HyLboskEwvI3wQxbpDpxUsZp1Hz9VhPmuH/7GJ/GdH
V46FpCxvzQWv8NfseBE2JOz3KpqR94ljw8Kt9b1juPyrFP/H4srNdHHa9t3v2MX7K/o09/GrCQ3L
HQby0cFOEk8htxF7MCppu25HqJf7IhyfeYThTw541/3Hx/rjV/CdKg5AgUYONWCMsu/YUUT9ydy1
B1AQ7z828w/pxr8XDgL4v3u83kadYmKwM/jyZvja3tpAVccBeQRv9BC4RwfMgu7rFvLq92jYP7t1
U185pb6fhlwshYQxineN9IbzuDcBh9q35zRqMDnv7goMm+8xHXoGY+M38EptRTcbZxr0UX9ful3k
pRkLBMV9BIXEcBHXFful0A0+wE3UxT9Eqn82euWmxqqg2cix0emBHMsfRTif7Ht6LhDz45zvksuW
VuniAD7a4pVbylBU5+6A+m+XQfJHJmEukqCqAVDPtzQiNkIPU185o9bsxDAwFIJtXJ9F0rfuvvAd
9fXI9lmzq6395sH9+FmDvNffv16SZrlkf3mkeDceyBNW1lZ+jPLeki22D+WxeOAd4AP/Y6Lz51Ou
3JPLxllr/4oSbKCQ7ZsaZukTPxR3uZeH6Zcti1trXXknPqd5xyZ433566ZSC9kgR2c6DA6IPx92c
4Lt6cIgJAUYDw0jvFKXSzDJsJ8bdbEMwQ3+1b9pzdoY0xW9+BR2krdaL2G2pmlx/Rf9YXfd6pwoz
MK0Fq9p+jIp7vqeghF6KtS2wz/5fhYdqI2S+GsC+sblyfjqb3LFfvFBbu1+lsHxLl68bDnY5DO+u
4RsbK08HfjrSTsu6ypsKlBVMgUl8Qm32RX9NDhjE3PefimB8MqddDk/3sfGt9a08XBwbkLBf+tp2
EuPJco+6JTdMXA3y3ixv5dbSviNZvwwuNdlXx31W5k01/fh4FdcrU29srDyZxlpqGjNbxn28uPGM
oE89Nw3BS2m/LA1KlPNxVLg3XBI8HM+ND2GwrebPxqX4LcP2JjMoiTaMSQNetaJV/kyV3zhFoJF8
R7Qtjp3Nq7BybVNXdQJO5l8X8NnsfQBdICHnZ+D8iD36HGs+pve2XOpVL/Nmm1duLSeiAd5xCQV0
UAcNJ7e/pVbmMwwIJE63EXhsnZuVS5vHocxn3UbRjZ5Kfk7BjDePyW7j5GxcvnWDV5bSHRyC0ylK
v3geQvC+n+YX9mrdteBr5Xf0E8rinr5Xp83o4mpa8mc3111eapjaXC2DkINPoU+e+uY3jgidXRo0
S9LjJkXMxl1ft3vdsm0U9LAW/+kcWz8qwv4ETi8M/5MFfXj4eGc3rsO688t12TRgHzCiGHIQnex8
VS2UjbMnjN7/2NTGsVx3eosKHRmxcBr1s+txaAcaZC/Ip7Z8TdMtKdSt87LyNBAlLMYkx4x3ppog
Z9auVtLL3DwwVeapFswVtf7p/7a8VehUslwI8/f7YNxp6pY6+4TdDPG5JZP3saWtE7JyK1nPEHXb
OCGzHocYoPSU2sK2b9zqdYd3kp0iysKxyMpj0nwpq9JPaBx8vI7r0eabq7XyHeBAlTlb0HFLtEmj
uQAdEgUHk4EwAQpA1qZn3LK47ubSjmLadMFOxOf0zgAjCzvIvfOQ3qJhsePfmujjFW5s47qzCzI1
khqjCyY5iArT+kXvBq+x7Y3z8BtU8j40cSA4BWjjohT/9xDaFhBAs5ZO5OAvDP3ikgsP4gu69IxP
yV13W0TLwPYyG4OQPqwxAldC+CT2468fL/d6bgTa/H//kNXLExe5MDoXj6t5Ub/q23b3O+6rvKXS
twD2tMP/FFFDMVWH/BpYxH/np2+ec+iFdqwyMEEsbeCM4yxs9H0NkjllQfJk8+Zdz7LfmFsFgbqR
9k63AHMRwYxB99jn0bzXfBWlrdf/Erem7+yRZ+ebEnfXG2tvLK9CQJ6ZyVC5C2EfykSY07wsJZXW
g3xmUC4amosG7tJONzD2C0XWl6138OpD8cb+4pTebHSXZTErMgaOSXPeTcV0z0X7bNDiaVPV7Oql
eWNp5bsTJbtMb3CazUu8g7555U0/wbsFbSNIzATFjzrKIXQW+1tH6apbfWN35cCnBBrWU0wQ4Lfi
lPW09PVcbZFLbi1udVV7ast5XMpBdLol6c94eom3uLS31rG6hP0ADoO8whmNJzPMiHanMfn544u+
dRhWjhvjUzNrGvBVDiOHcC0UQcbXOLG8ZEvfaMPQGs5UZay0e4LtqvVzgVCZJ+jlik9ZsUVjf72I
9Ofrr1FMTBsHly3RydKfWECyeYC4K6gOArBE5/7j/bt6CizdtAB6NF2wyv/9Mk1G2VG2UN62MolG
zdqXhbyVpb7xwF7dPZvaBHrskIhaA8+0lNUmHRakW214uUi9uflqxk9q3GogXZ+o+2Np/Z1q15xt
k45zpLrSS6b8wNngafSLHn8iaenBbR5GNuxt41glYiP5v+4a3xhfZf+26WopWMAXvla39BdV8Hon
MZD5O9P63Uim4UJYEvfQEPRLf6v6cP3svPkBq1dBMDBAtcuEdBPo/gISXphq5YkfMNC8WcK/er0h
V42etaUzfa1R0xWmRmIGY/bMn9WgQ4uHFj8+Pp/XV+RQRhgzLBhbvTaya1OJqdp/3wYQ9T2xoERb
oo7c1y3H+y4qYxZlBjUcyOdZOqVrLImraX2batLEB9R9IzJultYL2JkXiBvxssDdgiO/C1TWFle+
3q1Y11YFbnt+090MX9yXyqfUo09z6Tn7Gdof0Joct8ggNte5cv6TGgbXYSZBCck5uqfZ0/zvwATc
LcgOyMVu5FtrJ/PXGm3dsmx8w3fqoEZbLkOutRmVmfLa9EcSfyPjxkH5jbN8G3qujSyn9U1YkOoK
umUV7t7gQ6Z5b1v7BSizpMmdDIonGxfPCotPxa73GeRcnBO9Mz2MiWLOofwJ8CJIpIP5rNzov52E
Xf+wVRRhIkUyoEGPJGm6TZsjYxe5ye+4tcOrU5QJs5oQCoM975g+Gjf1rQBMiAXZQZzMBmAT6yUJ
zI3Bxt/B/Ec7vjpEjjn+C5i54LL7GyuUDAp4S5G+OlSg2sF8G2Tb09rbiive9XrWW7oKLEy3Ko2p
wXIHH5DQyesyj342g3m/cGiSw/i4uD3Xp1/cxjMdD0kpGHk2DvVi46PVr15OzinoX+3lmY7v5LDT
O8j/sUfNeejqlyIrww0/uDwdH5j7/fS8Od4dKLvHRK/0yMoN5Nl2epuU3VFTA/Eow8SszI5DXV8c
OjyUlXtIx3z+v/6E1eumWRV4LzuQiJY9l6BPNLlfyHkvNOQ7eqkOBaMgs7e0k10Uh7oqy4A6UO37
eCM2TjpZvXBDPFZTYSR4W7vhQHt6r3iyy1MZfGxm4+uS1bOTgKJ/UBVCcD2dvKQ+c2WEOrCF00iD
1D3xNj58bPAfHoL/OMk1XwOoi0vDUL/DPsyd3dsnSEmC5EB4U6AODfBaW8XZrZ1c/vzNibKKrC5n
HQ6zdk48fRDkNTGfPl7UlomVW+qVmm03jmHCVYe8ySORQmfDqjb27l3ctfIHv3vxb5aiD7ZdD+nS
MgimUPPsfTF6o+7VZ/XTfdHCOjAw2tZ/ck7khRh+aXnu48cLfVdgX/+ClUfSaqMqUV9bCuwQWoBk
0b150m61eydY6g3jF52E2y7oXRFgbXXlg2jp4KrNODP1FLKd5tF9FkLV7s4uUYs2MK0od6iabcKN
3gXZK7vrILsV87+YtrugD5o7gNfOyY7uRFh+Yv9lN2htauV0IPwLZklo3kdcP+QWGA2tG55vxX1b
D8qaxCFDS8tsXFA+xhX/Mo31mdVsDIRZnMp4DszmRVr9QfL4uVR46AJnfuLfUH26tBJ8fG17AWLw
52zQF5x2vDjN58aZkg2P9A8x238cxDoSrqRN85jjYyNouS3vFpW4BoxhKFKiPyV39saleifFtd75
VUCVgL/ZcpYBFnZun/UzP6IVfnAQIZ70Q3Lu8dJWByOUO709Qd9g4z4tbvyD585cOafJyu10qn+/
8CO4Q5A0Igm2Q3eHwCL4b5Pgv1bKLKZbkNu01hO4TafHZbug8mcTI3MzptfU1xlly401XX9T/phZ
PV1ObxCn636vyUCCEe+QGH5xgurGvJeABxp+vp/29iG/2UTZXPfDfyyvXrNJOhp4suEfR/k6z/fS
eh2c48er2zKxOi1zq+eNzbA4d3zI8wGEJIep//WxjX/w83/WsToVIHurZg5mR0y8WEfAmwEPQaAn
ovggw/pQAFSgoGwzpB40FMJtSqV/8PJ/7K/eM7c2e9phzAHye8BZXvLLWAWdB2Rn1GDMPg1jH8Xt
auPib+3sKsxG2aZxVR5DtZTD2SjjuaaGP7XpxgdcPtD7G/dnbasXDGr0eYd6iRlhhCNyOb81sur5
4+/3Dka0vmir96qqWMPFUgYSN1nrQd7jKPbpffEqd1se/R+85X+Ws567ddq8Gk0XppZ0cKnEqKfk
7HizX2ICzN0kAP2HF+SPvdU71RUVyy0Ce21oKh8TqnsO7AC0Wb+hs/5rgd9jKtZdqPuCqfXl6KE+
tOWxrzvNP79h5WA0olroUbsEugbLrPEyUDlEFdrRiwb1Vv6zfKsPzou78ikFyU3IKOgENfBHK7mM
wDJlJmR91UmjQ+iWpW8Um2/g+pBaaCrZDqM2/lmE5ld3wSmtTphDbkWdFYJeJOr3MtRE4Oph7w/B
ImUgLMxO7j8+t+ulrq2uroZNh0bGo25FBUoZUSXJo3BEoEz5apT2J0ky04uT8obb2uePDb87xWvL
qwvjJGCrsBTWmzYYtPP1cCFgxfSEAhf77v8PovHu3V9sMsO1cY4sk9L1mIEObs2RFRr6K0C5LvVn
Zd9aw5mPHt/VKF6SwJSQlQM2JZA/Bb7/bmPRixd9e7LWP2B1jG2Z4gfG1fw7loYuh7BDZxFKg6tl
Dw4qm9zPvTr1tufnrx0vRjA7ig3AwtdlauJmTsobBJuqUZ6YxT52jI2z9M4H/l7dssOQcYbwzxrg
2I2TAgoQNuKymX13Kr+3HWZRs8rKI2IghDZRtZqz+9GKb+yi3iKueZdnru2vDvNY61NjWmLR+/zr
8xbpHkILcVAHU0R/FWrp2pFNnePFHbz7qG+WvTrJws4awS2QRf1ltgjHGKiqFoS3tt//1LbHY8nV
Y/TH4hr2OFiMzMnsYhDXCUzDq0ovlV5zUbU3v5QXN+xCwx8eC1CIKc8JS2RLE+ZOfFL6HQRu+WYd
8F22ttr5dZipxFjRcVFarX71wTCHoGH6gigz2Q2RW3qQeibfrWhhMU+2fPVVPwLxZaKbDrR1zXVz
OlalW+qLStjCNoxn6SF7isEzCEBb0JzNO7qBsVnc8OpjowPOGCHoKEHCfvUYFoP97ynI7r7NMw8q
dp4LpVdHL4JJ30QnL3/dO3OWa5kMOjMGWkz48zfpf9qOpmRLI0I/TiEYp46ofPoLAkU/bRVN3oWA
+IiG8cfWOq6wyrrT9SVXgBRgcwNciC+C/MGbOcJABgJMr78n+01oxpWzbBiMEtNCER0NtNW752oM
bmGZT0Fj6WJG9o0LMhPspUSFKM1QxG6wt14hUbrfGqVY/MFqcxG2OFg3Hl0Iz65MjxZPlFu7TdQp
savrJxBzeK6Lsu5Ocd0nxryR+l1ZKgZxqOPgezoORIv+/jFd3ltUuLBnD+NZqzF9BsXeMpb3dr5V
5Lt2LQgQWBakiJH5QRrp77YmMHiBGY02wKDYTUAwQF/45CKeF2ZR9SDOWyPJ61Aem0jQ2cWi8Bmh
xbSyJ6DUkjGBtanG2I8GlAsyLSyqLaKKa2Ys5LH6It8NFe3VJ0sBaZetcFU0NCDmc6awGgGBEJv3
7so1J5brIkbQl//83t43966uc0eBHVVFhLOHrO33uTUcwZJxAMJzJxAVTRhdAJXiE0ffrHKqsJov
skh8SwHXVKPYoowAFciNRObar7J1OAJI+5kMD+3fP2rHp5gJPVZR3ueBNSVhLwHg5bd6K+5aJsOP
o5UrIQOxYYdQ5jjoUq4+KaStcha72RxZTMvDOo71nYD0+0Zn+eqaCCWOiVar8041u+q7tAYPXB8J
Ha0NTvw6Fr6UmQeSMa/vt96LK+Zs+G7sImIhSKAvf/72w1KtnBVwmFH/uyQGyGKbhh3VvCpBJ/S/
5sFdfAtxXAO86g55/zpRgIAF6boOAd9S7CkDlt860osfgIC2jyIUO30K8v/hkbIxoY6OL2MYfSDL
LXqzSDNlcZY6QxeRRjy0dWp7c+telIoTv2f06Ihi42BeuZY2YFeQYcOHdJ11AY/zQhnGhMC6yTFa
nnJ152bW3sizjZLpFY/9NzvLkX2zsKJ3q1ZxqUekBMfBZPjm/DBryqe55av4qzPXwcd3YGthq52c
Eu46RcMXXBDoJQbRfgLM/LZM9c//ix0Ti6M6Bg7WyDKINMQFS4QeKRvnIXkteevR5OFjI9fyH9u0
Ia+OYQM0rNc8doOZa1MD8bG/ZkEr0AjHz6nhWU/zngW/m8ev87l+kNQvNnOfK94Etm2sz9SZaa/j
NJEVkDu1cUSSoQhZqgKj2PAkV7/VGwur5MqZ43Hql+k5CGF5hg500TB7drE1YXDNg5iUEIxC0iVV
XzlhPoy1TdNGj9JSYPym8Wvnfhh+8k56mynN1U17Y2u1pFLJapSDhg8mMaiBEczCywt3//Gx2FrQ
qtwx1MQRcel2kVWi1G9bqado75uc3WqZehSmu6G8cvU7vVnU6hK3fHlaFe0iZr6aLfHN+Es/bNi4
EmrBt//5SKt721A2WQnHxili7grae0WOeXT7SeZj+PHuXYu0bNum1CWAfyGOXW1fT7mucQRbUd7E
J+UAf4LJ4IrNn41RREoUB15AUUCBEdGcvNEe0ND+Tobnj3/F8havQlmo7Boo8ePf7+V2K2lJu+mc
LuIFD9LMOIIMNJry7KWtykBxcKJJM8jzramsK2YdA+M0zGQuQ9VqfRdSYUxsxF2IG+22id3QbtDF
mM2zo5cPpi0OvT3ulZFueOVre+7YjqEvM9AYRFiHJvUwJxm3ahAvBtYnAyOsMmpajEdYF3E7nrOH
zZqrfuUmYuQacRdyPtd556ChKGyYDZswIdDmX2gy2SAMy4fCl53Z7DpVQrJiVHr+OZHVfDc5FoSZ
KlTrE2f8bFVWFyZW2fhwynZQmyZwlwwqEKW0QPicjt972QalzS7Kmk5pYw/hlIOqqbHUeZytNMyY
0wbEJVBMlm3hCVI0Idp6hTfH8WdNn+9GSL56dl1+0qmLaM3aIxfHU6x/LyrztERBO4TK95UE3h8g
JSTnpPglNSuChlOK19qIlAkK18aJg2rCDLCgI6YIhe1NU9Z7ZWs86Qb7WlGTB8OY3eqz/BoX/KWq
IJ5btQPaggCXeCUHExLk0jx7qh5tbjj+BHVN2QtExXNjekPSz37udqietsO3Pp4OWsH6kGepCmnD
Gojuygt8eOp1RnmDtOxepmCSToreN+zk8zSJJLQHFQwZJHDqtH52bYxgWJqsMahsaGFcMt91h2Nj
z6NfM5eHQw6om3LQGDLlD8oXkb1BFYFDx9daaGHaY3YX3XUSGKTcmkF2mH7Fz/3tyKyct0SfrRkN
t43amZvGns4jGJLGKrF8rUjdNJqSIfkpsk5UoTOYfTglBaRIjWJoX+o+s2afNrw8OtSUe45Hdd85
pXlkdpVEWWubgbALtXeFASwYugGe0w6mL81BjzD/TILOdsYQ71cOEKWBGYuU8jubyPKx6Uoi/Rju
wgZ4QdcPSkzxPsFMqQytTNpZZCKVE6FbyOFnTOQAqlEwq+a+C42gbj8nZbG3rEpiVDwzGY0QTxdh
YTix3xMtP0yM1qemzfQdBAuMr0wKEtZ0yPa0bwGNGPHTdGcWAZxY7PVJm+6SVMQ3bZHGCBwRY9b+
LJqy8dK8Aud+DzyRXxi0DmWrSA+JJ9rv8pHkD1rBMfw0Eum1ZcbOczWC0yHRv5PO+j4w6tNE7dM8
3Q9uHnsTd0zfzONDP6JIlk68DHuWtYd2HFG+SYzn3qluZd5+VtL47JQO2hh572t83AlNPMpYfyD2
FLpIqD29zZ8aK7sTQxkWvbFjdPZbDTXbnjdPFYrobWPd91m+S9MYJLtl/znpsqCehlsiqp9GMt92
jXEzacXdrLQXwYuHOIfadTJ/HXh3sHOt9gY5FrdDZVySwbpJpfPAC/3W6atzYteXfhYpznmNNL4l
O7vmVaCPNSbD+gxVEzBD2mbL/CJrXwpeHMrO+mVIyEDXVXzX5Wj6W5D17egvq5j8ytAP2B7hq2zc
NXHyBdotl9nVDo5W3zlZcpkzJaCHrX1py1w/zk6ZBEDoBpxqOLzgO9MgleCmjnND9KQKZ6079dI9
CCttDrrqTE8DgblnWJoHCq8Hrgt6GbWEBkWGNA8zCQCo6rEVxppih5zolmcJBypXHZjAhWFBjiEe
ikirbeB5HPAmDvPTwOfXiTmTz/MUYjb4JrnT5Z7Dm8bTp+62cWkSuGKq/YY5r1wa9Z4MU3worOSJ
9EOz7wrxI4+rzstKbZHQ4DJkXZpH1Yyilxrhphq97vB/d5rHjb7G2ZdGqEQSVW7yFa/711FrvyXG
1Hsmb2svE+JBFpIf64QpDz4Z3qvRlGc14y+8AqERY4sGHocD2PF8SwIxQ1n/bJbY2M4GOrY3VOe5
tXViqYhqgekWF8GXVWASburQhVHxSUwFBnSlK/2ptB4HaeS7LIYIPI6QYE1IWXGqXLwNA/vigj46
dGWhBXUi6SGdVX4wakgtElKeZaO00OL9F4d1z73NAsb4M1HOo605x7GJ7925vqNSO8wa/STy6gAx
3AuA5o1HTbqIGbrCF6RyQkMvTu04tN4097qfxMZ0U0pqHqrUrT1VdVEdt4Hk1XG2+CEh9q3ZDfuh
zH7Y0HP1HEviGmpBX/GzNbs/sUW/0mYUXiz6c+Fw39HU8zDUFeh9zF9ODzEjPt4nQka4IFEp++/A
5d1XhXYmYtrPg/1QMfI56zL0zpVzC0cH58GLF6M3U38mGlgB0/xrNnc7s2NPqDSaoD6IpUdUVng9
cV4sVzgY96MVvv1wpLpxVpP2E8z7D3mH0ZBUIJNwik+pbiDE4HoTGHF/aPvptajFazeaP0mX4muV
TAs1ya3ASGJU3BSvdrpq4T3r+KHh6ZNOwRrOFGmDiVXSc0umjgCExjtalyxyGL+fS7MNLNbuETF+
c8YBB8rF/Cf0F3mA4X9wXwwgPtK1hPu6IR8S+I02cb7hiX2w7BJ/MqT9bmm2tKWxS2bnk+r588RM
iKD39/NU3umk/4SC6H2NPtNUZDvSO16md4CXEPfZHOVLgWywtXgwukCO1jGGvVL9PKfug1TJaSJT
5UnL+tzmfaC38y5LRl9ZYj9xqGOghDqlKfStCYpf087szUi66ePoygunSagARM2h09HXY8Q6sZfo
OfKJhE2RHU3NOCVAiOORyr2yiHeZlR21qr6dFbt3XXmLD5+ERPRgtk7SO0fpr2VZ3+gGOSk67aFJ
/TUeMunN84z5UU7vGpLlOEaZ9I0UjNiQMvPTxP5as/KuMUsgtGW8d6n+MGLJYHmJBGkO9jy/2kYT
8Czx9R6MNkjEG42cmJ3fKx2PEyB3oZk3ULDgJLTnCqIM9r1s2E1O6nBs5pvEpqd0BO+lJm9jgx0Y
dV8yinZ4Fu9j00oR98Q/6nQ4TGV/0MwqYiPQkZbr244WjHz2u47i2XVOKDMEvBo/z5grXDzMbUcz
7mUUmVnR25WHkjbxKpKjH5xrlyllN3MK+g5N3c+Vumgd/SkmGXBDRGY+3tHOONSJ2I3VHGQ0+dbZ
cViZTHqdxgePdy0K6xqqNtrYdCCFNy9Jo33vmZF5E0kONLE+kyouvdpqD8MwPca5+FK71VNdZ/fl
1BtBkywtLk3NQZyAhkaQOPOtZMw9qfd38dA9F4bmRm3v7By3pl4zlfezVfo5YT/txtyjXu4nJUap
gWs8Tqn2rDf9SzU6Z4wUnV1WBZI2J1LirnJLXRzS/qTSvW0yeO98eigFP5osuyAjD0zRnubZ/GLS
aUcniQ5nB8ABRZdXACwYI0+LCnzsxhB1INz2saPA3opaC6sU7QWnRYcjabWfCasObt6yT9B+bh5I
2hWBlbCX1GVHYEKEN1Rp6jfYJN/mpYaGgXsk9XhT2/rnqZFQCW6O4AYlflzm2mmM7d5PrcEMAR/I
vLlvwQTIgZDpGtATunyGzGNLPU12IWfsNOG6TTU/ZL3t5y04RXtbwE2PDhysluDZhzquXTZn7lbf
aOW86Ih6PNMYXkHndRk0Z9cM5SuLmXOf8RFxt+U+lDxDpZr3rW+7xjdd1iDtaWbmt4UY4KyN0s/0
/mWEQOkJTKrZ7WKj9CZhf+cpTsrcZOk5a1z+4IJAyy+VVfiDRm8TmcxHZEX8sWMlu1dtoWWHgbAO
ODWl6nsaj9bjbKSZ401J7541ktinxlEzO8SFrr86ecp2rurV5NUEOuxRncfFhOqG6A1/NGdI8TFO
XL8jOoLKuLfClhvFU2Jm09Fq5urYWyke7y5prd2c9fqltjX9MtXE9fB21LvRzro9ev3yG4XfCLlb
PKPzjdp9G1+K2LiligdcDbep4I+uMi2E03PYack3RcfvfMBAREpvBq31Ko3Ag6gG+5SIFz0fPqP+
+AsCOhGpxTHuzTA1sq+VEvCJVnd2Sq2PdN7jDXSBh+rw4OdLwt9UF3MeblkJrzJkx9KBbovSU93T
NPFqKf5Fy9GYT+rGDpq00XYpJQCUuHh7RG6epHLgZkUVNUl6pkZ7Gi110GsMS2ZN6NYiDfU+C6w0
jhySfMloexCVvp/zYTjYlrmrUfnoCBt9lyQ3dt09SYv+QPTGA220gA6hGQkrp4MQnNE92ZhC95pZ
th6z06MuiiqUjt4dU5HsMOaEj45sI0nGT8bAd2KGriDoqTyd1ZmP8ONEe/Az2doug2EEdHCcTlHt
+hoK5Gj9o9uShXExQqZAS+Uuj63Oz0akxrphY2yosb9kQ3Ou6qwKLLdOPIeW4DFrWgyGpsmnRnfO
edE9EaxHzJoP3/ijykV9b/cCEHr7pi/Ni2OSz4wOKszbrA46Al8jOX3kDuruEwb5QZ3Rtl4KjVqv
yieQMWSzuRty56BZbPJxyoTnZOOBqnR+cMyJfuugdxLoKQucPuVRPSBFiUHhn0z8e9t0L1Ird6pw
Do6enWIKT0673reNufg68uFnksunnI6fSAYXm1TyAhRRFvRjP3pAO1hBl8C3qiT7psfDo9Ebum/b
CUpi1SEj/UVT0vGoMSlkvu2PvMFoJbI5L7ZkmFsosBsmsnF16rXkJo/pU1azYwrZeq/i6tBn2VPT
QoGXlt+UAq3lpD+nZP5a5VR485DF4ajai92Mc8hcRA+IHxEiMfz1faXYjqr+0RGMBUlBQ8Ktxsv6
Co1gChdodBR8gaRFdNxk0cCM/qC3MYBGWWr7slbHWtOiJEcWJ/T+RIYRwTuJVEnHoBQQbaEtSElx
sw8Y3NwVyLLUoM6G1u2lor8kQblOjcZ9jTjHqvSbKm/2IodYQgMJYYf+P46uY0lSHIh+ERGAcLpi
yrv25kL0tEEIkBAIJPj6fbW3jTW9PVWSMvO5fCYLe+GSffiCbjysp07xOtxHxekyUh+lQx3liKQg
jkK/JMnzkHCUXgMPqEYoZuUfEEF4XGr1RAbep9ZZvjExiXzlC6am/qaUvB9krF+n5mOZk6x2xmeC
rGcU2xGfynQVpv4K3Oqg2LIJuv7sz/Sj9NhF0vpDG/fRjrXZK2/aElOzFzU5EdjD0UHxHsgXNr79
DXSN036uXmdr+QbE6pC1s5luQ6urE5opk3sJ2pmxs28e1c9jWeftIr9XKqtcE+dMy+irm83Rl/1G
kAjnNebvNprblIT8BcNVsVZzgY5iXwGc6jhSHAPAIVHTv1SgwfO1lbeaYUEoDX8GY36SLnqQzXpe
4/gxVMFDtIhtvSZ/foetBjV+5LzQZz1Gj7abzwxBv3AlofuH9f/owCPeyAbFoYYHbm2GfGXYbR37
J41/OnveHnPstm3UxbIFjrWuopnyXDeLE3sbVPzchsLd2QXPBLYqsHxsyxfYXz6XsXl0AAzJDsK7
wXuNRYk7hVwR0q5eCoYDex2Hm8f7orEr2h2ZORAutIZ+Nj1bsgmve8CbVz3wUyL0WbftS9QCH7RV
YfFL9cxtAB2ZX8+zB+TmQhFKt3XdPy/G/UI9+in7GS3DgsBGIw4Jr6EJ88JcYpudh9cqDdd2J2Ik
jHuhd2rW/tgE4Zwqji41inYjChP2AT/QGa287jdjrBTICHts5/rSjjU6frllRGw6HJk7eHboPJq1
VbWdnPUwqfjkr/Hebdln189xrmyy6ZMmeaX9AD11Q5oNAiAsbuFaZcbXTyqYHpCO2uS+Kqs01nw7
eEEWKYX0nDr5TaLq0JPST4fY7peRDJmJhM5Xr7m/iKT6mWzzk5TN9+o5v56IntyyeQOKsRm79sUZ
k/OsqxzMb5JOTfXsh+qs5j5MG4CVMzidtNcaTe5cn8S4vCUy8AuPdSdM+rmIzakxsBvE0RCnjSBn
3A3kEw99JkZ3N090KVYXv4+cmjR0wjI1CZRpTVjUARbGhf6bBiKQSz1+d814XV3XpGhgeBpW6rZS
o1LbJ1dXDnjxeu5mgQ6ee+1fHEPPcVhv246AAVri51KXl7KMUi3hXFHyzVuaB3zWV6/tt+Pc/UOz
cg4rN59iAXAUeqpWrI8M8EhVeYUR5Ela+xP7w5bdqf82PtlW+bmpAE3EDTkGaOQD3h5jpiC4quM9
+Os3JLt8S795JjVeeBeEPaPDAXuvP+jSVWlCJpglLf48UflN4VC/J59ltAzfSy7x/9DD1QUByHzd
ZIPTb2YXHVACCyf1Xv0RgM5Qz69dic9NEf0StFgF55bxM2bCIx/a11rw7YzhPKn6h6E2O6kAmnhV
fBuZzORErpSHeSxXlVIn3HVmwiQwIwCQLRDejPiUMD1vmRPs17B5lFG3GRbnRObw0nf+OajXotZz
mzEFPVdtkmPUYvkpbbYLQWHo/S0u/d5BCTaJ/LB1+dR3TmFF/wfuDI1eiylhmV/4zI7Lqg6iBeJk
2rbopnlNg9JlaLjji9B4wBOLtJqx+/Js+aG9had+KbAGr5v8rJUOkLe+d34X1tvMrY3YtoF3xKK1
JiuXCNhN0IRZ1JmfUdRYieTY+ND1MVqPcLq5S4nTQ7zDYOJLGKgGiwPjWznRfxMlLwNxn6fSv4Y6
/HLY+jB26qWtnMsoBWLvGhwLi+d//vQG7zMR/hdH45mSuTkYvIfa7XHgTFq51S6ZvTdnEN/AGi4y
mJZcsukQNd3ZhbXQM8srMO59GYgsmkRGQnUSGsZPVMRV18XSO5j7R0x2WIlNAwQatuc7cK378Ij2
fVf5v5j5yuAWdbACD80RrdtT09MzoWXqTM99M5/CpDr2sIWBS8EyvfgOqj2aaD4kU3IAIF9U9x02
MQJrbIKACW87siQNO5VRNm2W4Z3YW6dPyTgWa2y2CdIhtHsbdPfAQ/2nF0b3BJraVBjWFFhxBymV
N5tN4yD/Zu79LGF+nXuT+hxseRJ+dXCNc0kS/ucEeFI7Q54nJ6ApxqXHaE7Kwml7pKt4Q7NByCzJ
J4jJdRhepxDKLNbHxSrGKweEGotGpMmMrSPMLTpBHqxEV6SAqvAxtdx8gpBLJ7VkgVPteF9nYUt3
UP+mKMknjNkvKmq2TgT/GPgpnHvMRIAfOY0uZpU7QfTGes2rrJqr8NnNCeetz0weiQ4+b2Rqrw+O
Px6Qff3Yj0C2kAFk2C2IMKzb9rBKbBEJo0wv/eMwsExi/kqCEVZdBtRxTgFIFhHC/quFPiL3DIIs
/12a8cQWudVOe4nCnykEGxCRKlMOe5J03c1BvVlDfhJrcCFrsEcLk65+t52WORMd1iQitGYHfPOm
bPUeoXsLMabR+FPT8F8jxM7FAd4y/8vW0FhPXqp778Jsz4oWhjOCeZjW9d4b3pJeftJJ3aYw+bDz
Tz+IDOrDoq/EPxqVr4Dw/yJjd3jsNy1AQjuTbIqxeozhyq/B1Qi7n3vE3y84VPfJtXF2pLRZOUfP
MzB3awUcza5+8iL8yqN97k2yCyh/kOFwDldBMuV3uENsZ2s4Kh2Tcvsk1R9HJ6j9mwsun2AymAxe
Yb8vMbw/g+IB7Z6kGpjbgLvTc+90x6knC9A9jHbDOACV+wBnls8uL8IWwinPHDQ+90SYyyDtFkKZ
HLnY4OT0Q8hNNgTeeWZRDlwzBwEJBswAGlTddvWQLMz7IxyyU6OyBXn7rl5/JPqeVEL/qYPpFKJH
bmN3m5ABkQpgpGa86l6EcWc4jCvf22j68HqsmZ+3S4Q+N/jsdXNjQSEAjcoRmtn1oY6W3MWMCBey
Bne6LBDUtn6aNNgPBjVkDM/38DnXblYnH97ipd39zzgkmVZY2hTDUBY3QDenbX1fpMzhIxriYolB
RHcE7wm05QbTvAoAc9mCho92+UsquEhaufXq4E4rpHUNralBoz/NgGWry4QFGAHyySwQd+kEf3gp
ch8Bj2lpEEPiNZvRfg8hAqk8P3PNOZqP84zJKoDJVzV7Jp29j0z92XhfTvkO+L+YlJOv+GhqaUHH
jFmkwawMXqamNW2sycYVEH13EuiqsBoqHThkdaPObCQPXdzmQ18/TFOd69FLpf13Z9yRkgAaTeYz
Ofdq3pVc48u+hd2jtBOUggPCsG3z3rX8OjVcoXm9Qz7qOpa4DQFB8M2/aLLP4zJkTQMTkkEjBcLK
onbXBExrK3JgfRn0bxsfIS88VFveehi33ZSpMVegQuemSYnuCkHJ1hkrADPtFwmaE0CONxruFoqv
EuwOFyjenB3U4mFWfAcxk7tDvOeOOAs5fvSuKRpH7AXHT+Y/nIp9BIQ2GNcsDPxdaG4VXkUTJanD
HPQJJA9McIiGn7Zz4FF5qGW80+En7NYXQ9irBhAnqoSlTnBs43nf+EkK8vYMudsO6Ka0jx2v3laf
IyJHZ0o+JFaDtYfLLXRRKSestTVuGhD3jTddwbsAh05mdJU0rbzwacTggdc6ac8jf7uv7Yo0tm1E
Xdqq75U8UOmkvWnT0VXPRO/G3mwMVk+2zbfve3m81ruRjV9lHOZagvG20QU+QhxY7pyiJsl7dwFw
2+3Ysh6lH+xCNm699TJFB43EbRpvbefc1urXaXk6e1fe4/eptkMz4crZzLg/q25zd1o2kCG4wCy8
07i6E77g5p1WBrTU3I5HCkwMHTHzsZOkcoGZIzVxCeYA36VKoEPunjD6QItc1c9Esn0bo5MCzVQD
vYo/2dISFPr16oBqTiQtpKZVNvq8y2gb/Iu99Rnk3V405dME+slB5SWjzlUi9uEwZIHwDssKhUZd
7oGOZz5VmejLn1mtKRxn6HbqzPEpMN5nvzEpfLiZleNLU6mNCJdM1O3GA2iBgjTex3KgxH7/rcK6
cEOG2uecyvaLoVT6wIHQ70zS3dqmzIkGRA7FNRMoM+vWwSoFGZFtbHhBJADuGurLpCoGjNXVbL9L
jfhPx0/bwG4sUNK6xZIavzxhxV9hUEXSoPUeBqOLic4YuZ2/SbCjp/k+Bpy0DuyW3M+QI2qM0N4L
/C8HgoTtZGAbESP2egoOCFHaesz9AjvwKKtHr70lxJ4DVNGkg0OoJHs2ADWBYXlWOMuRwVyaqGIq
IaN0cTUTbh9pbY/GbXaNGfLKQr1gsUjRUfrQsvmfNu2OTLJI/KEE9Ixq2tGsIY9JO++k1zwrDM3M
J/vA54cowLtLAZZ7/UOTYMggJaDbpWTvMNGeAte/Ql1XuCXPEv1DPZXZxX8TMrqUawODQ5CHSIzo
vapwnK1nw9yLzLMfOUUciiwky2MsyCObTJfZJP6ExAKBEgPADbKLovZc4sfGbfjayEswYIHLcFq5
+zj4/rZu2o0YQH2iOlT1eu5WVThoUOjLGr050BUBDcvMOOetDVI/WNNYwu3i4bCNDNgbDIm6wUb7
/uQFz5r6ey/s8sR5wkDit7uhwyeKMhZMdeGoA4dtJh7OvQT3VqXEPlAWPKy13DoaeOec4KglGBiq
1BNlzuIPnKYcktO88fuN1u0eUHTRzlgLxeCK8TWmw2knnaNm/l4OT4nH9kxAmk62YEyLteMv08wO
mMH346LzZXI2zoyp0OisKVELWvfFtGY/JcvvAgoQvOwmUvUWS4gPJVd7bR7kXQ46IhZAfY9AJaFx
BENsHgGnY4g3Oy8S+34ClVAFSK+SBaudQ2Rx6DnQIxV612Vgl6CDUgOTu6ELfqwtKq2TTNKpw3WG
MJNUEi9nwIc0Eb81lXusAnhfNfZTC7MNSf0igMJii2GZQhu4nXqaOX29dQL9ft+MlBFWnUOvHYu2
ZR+YymDYIT2VG+WWFxv1XZeO0LDY9le5s/vrxazZxZS/lmEF3w43/1TvFgOtti33H8txfhkGB6HG
mCgAEtut69Cj5hSzFUQTpAN3480ubtj81zkuKjKybUUL3KInNSQMTR36j7ZR01USr94iybjatdMI
xp2YCVAwFD/+wcjAK6IZ/VBUF1PF01UeSYBPpJVp1bqZqT8iaE/ooI+0vorhA626OMDNsKHIBpfJ
t4PxzVkR9GEtZGHofbsQPe5v58+nO33O1beFIWklINohBcHScbizLlz9W+MzkJhcMPeiwnAvAJJ2
huaOBvUu0xrlY5b+JqmDjETToSLJG0Q2qUgeTC22kYLABdDqCMkd3tk+bPbUcfPBXwAjTTsB5kVh
tc9kYbSbXnF3lEbD0YybFmQxXmwEWrDJ3XiDk+Ru6IMrj8txk/RKF9xNgrPwBrBbjoQAYhz/3Grt
n0o6dnimPIQw1RFI63ZQG+2g67VSHFx8WoGmv2wu6bmKQ9hz43jdlyuzZ+l0E7S+pZMypkBVirk/
tLzGTl3Pg6JuBHfMujrIS/SdKX4tnRPbJjc5d+stGgb31E4WiysrQPgZaPBpZ+bAbP2kS06QJhAs
iw+/vK75rOr+V9XuJ5lEmE1r40CPJZeiriI/w4qDh8AT48GOLianEG802JllN69ds63tOu5bmIYe
OheFiZRojpLRN6dBN9iQsHR/tZrIA7ZBTdteNN9yegBehTRsiLRmnLtlsTQTk84QVPcRN2xLBvWm
xvEUaTTIuj4Br8LcgHmkteVuiKsybwf3DR6hMg0FKWbfP0aVv4n6YQ/1ZUEIgCjeEGSae/2FIzIi
DSP/b0X+4m5oWZOW9JtiiejyGxs/W2qeLrNTIANwO7f06ngrg6SHuDkwrzOQ0mxYmi7tCHaY4wPP
KghtYKTZm0Fh51QL8QQWFpZr1pdRvgYw7ch/k6NRB5pDVYpbMAFOT7rClwEKIkt9y9Kh9wFN2Vwh
wAfmsbwdq42TyAcV6zNb3ZMN5i1MVgXEV6A2ADhz6EWc3s21Fx/pMu7Q6md1fIUWBCMa2YcVXlz8
q3fMjtYuQKPnWn6DLQPkDQB9vJeMazjFm8RTh9AeEyzSkeuv0tUfcaeTYLLw6wgDNe7aWG09icQ3
W51IyHZ+i1YmmN5jRmHzT1jRYIDBQTuprt8aXDSFowDFWrpwaF9w0UfL8zvvYALni7se9tEu+Rgt
+44vu74ajhAgFKZDHg7e3pCwQ4iezaH1jk7iCnniJgAgPhl26kf/Og/eNgKE6DJg1qNL0wBLs5O6
TL2gfMQJ20sybVtKELM6B09yshfHw6LFucTb9uMy4KTV+MYaDJnK7O1w10hlACQ2eOyw8GbZ2Kkq
jAPKXPZDHjGx42u5X9d/8XpU/nTsQfGrkaJJGp997FoPVPtOWwyH6spmmqu1yusAhA4zn55UR86H
B+41H1M7vcSuv63aO2WThO9oBfJ+7AqZnBxdv2IwOaAdKKIAmongyFWy8QlEbhIUmER2jeCY5yke
TncTm/kXhNu5jL+HyKS6wiC2PiAPBkb6EhpQhgyGCnry/zV6oGkbYGM6DQLwFTYc0pVge1HlVWkT
/s7OSeDCKnwq8RrkrUEj0I1vZOY8Hcd2Kw3Adtd5txKA9oBz1QRFyAWKQ7MTEJLWISbNHnxSgp0V
TnsYsV7RjtsWOnpj+scWeg0D5WmXNG/hOu0atf74dVK0EjY91mzK+S1a3F2E2CwxdicXTZ2HQz1g
20bSs5NGE2sJoFKSUj2kxgVQlfRgKhGwxSBt6d9d3Fu3/5rmBxrXkCh7OVIMUTe/jCg8FPe6KpZB
HPoSYli0nxzAgYJgxfi7ur+MAP6YwRYrSB8dsBz8QY+fPgkBX/m5b9evZIGsyULSKgegtM6RAkmt
v8kKdmdCR7rk4V1FMft5AkKDV/6ez0iWq52HPi6PQQh4VfQUwzPPRjXnk9NnFDCPR26rQ4HwOcsW
0VZ5B4IO4xPUKeZCV+dWVf0xjHWmAy8nMeKE5Vci7Lb1wRuJ1K3YpV3GP7zmhwp2nG7tczVAEhOg
QRYHLutDRfkLWlJ4oZA8LuPg2lMCOhZQ7FLdZH3Cxbp26KuA+iNAF0CZuVhsWYzck5o0uCeSNdYv
SAnCq8csHEybYcJ5J8Aw2uqgS7rDdr20F8trIv4lS5WBlQCsuHOWI3dvTIxboErpUDbbaBwwGfb5
MshbQ/DJAUtm5cWXV+D66aj3WD6FcntXBs9ZR37b+7fh6y0qcEYEwsaBZnn/VvZuEw0Ii+RzL9F2
ggu1fdaH7wSBKrC7pX7I/xBFkEPhBrFh7sdsA/N4HtV4UTTNI2d9GNj8LRuyH4jZDuGUKkWeSNA/
kIiAAkMF7WsotxRgkGVPIXqR3bAh/h4LGPd3XXRZNxsoT0MsWHei3HK6kwIdKyFQxUAflCzHUrMs
ZnzvlDSfR9iVHWytlaCtLBC1mvyZ7ozh7wLnOmqyxUGGkqUDFrCyHfOSA4/HHHX/tdIG0dgmW8df
hv6yLqF1c+i+smCQPZTHZE1beNu86S+O38uO5R1WAkDRns4DFpbHQTajc6FocntBd7DTt/ibP+vg
flfdsgnLJ48i7BuhTV1rM0LxTDN1aQZ6sFCw6Rnq3DFJ+37axgRdFgDIRYUJLk0N1IFmHStzRNdl
4eg9JeBhFqS6ZshwPFSrRIi/twsjdWqAQKdB40P4aD9INZ4jEkPVpWBhaC6OwyFxm1HNvXgHldsL
1C3HeIrQ50z5gr+eQfx3a5SBsgD0RApstcvC/p1ze+xADi3ee8D8Q0y93FFxzhEBKsXXEoEfXeqj
BjPc4uFfErQj8HWKiB+8IC7cpdut8M5CDIzxBoqPDCsc0C8vIrVw7jEPhVRNW+qKHCNrEWsJ2Q2c
y9U7hDAAh8BQNccAcKMfQMC3Dnmrp40amw1bKaYfgBajzCupT2QsoV73n2Z/5YCS+x2bUNzQR5QT
RD7IqIoUy+76ehDMly4eCthvc8AKOSj9bQdEPcC3iBcFrnC8xvUnc4C5L3ZXQ0c5VAhOtzNaDPrh
iX/IKgBGSLGAD4RPdXONyjhMnZq+9TjRy/zatI+ea04ckEJj7KY3u6BH2+90w97EQW4a/qEjyDAV
5BY9/gvHL/wJWVYcJFvzU+HHskrtkD6bTtFaRGhxQ3g15vYpsSdQz0Vzh9L0nN95XiBXm1ovz459
UJJkJY2wsSXYxFFSVCEKImiAerAY9pJun7j+iwrcm+PyZzeYz12LvJK7y8Zq8tuXIdkrk1xDrEvb
+JNDiiWBzxGQr4+IwTlAbFxFsCjC2Wjh7SDM83Fkw9yJA3MLmQPVDSqRAKg++pGf2tn5GkJ3HzfN
DwruDeOwRK+s6g3U6wdeTv8ST1xm3l0Wjam1GgSc450AQFINXwxosYNPmdWqEK17i9QVSp6DP2FU
q/TOSyAGhUvsX9R5BUDmTTzQbMXCVuuqo0abjXK+U9QUPkAOPzYbsLD7EvnHAdXAbjrkLYTQVYXo
B1RTXUQwPDHNbi5nxRSrc8X9fwxaE41aw+hbsASPHljxvuquXImN3w87l+Lr68U24DWoNmwHIQ30
a/4t0hdO5ienp8e4SwonehdReWDUTeO5y7zlxuRZRfogR8wXLcAmDNvQrxxhw8xHt9sNqPrink8K
jlrzBRB2d9c/AJeMfjyL8tcDosPIpe8DkXgrG7NdeLkJpySrvGhvFTu2MEYsDCczOUyV8yTgVZmx
S2hi8wbETzaLOq/oO7XTYxKPHxLQWA+ppMV3UEMUNVVzVg9QTCZ11oxrDj4la4dPg8mmvhNGI8Sy
hmEFJVZWB/OROm0GeDqlAzbMrLSIavg7qhnCRpPWXpexuN1NxGRybs+tE2QKbUGvAPtG1h4goidp
M9mdrHluAvSqAngTGLRMCC938aKWgt+WGDlasdnZyPFSVQUsn+v+CLY1NXFf1MrPHOVk+HB2kBTl
VYClN+irgjiEjQBxCETmhl+8iV3KqjSpkOwFD+C+7YK0jB7mrj743bKFHgC6RH0SCJIpoZwS7AZx
yVZyDAOkyaKhxj5RzZ9Fl5zrbrjGJYDg7lvGzk47dY5+9g/gxImt7Vup6NWfThpW9KK39a0ByRdR
iQQmiGpQPvkhnCCapS6PMP06JzpjrqQ2G/orTfwDc+pdA3N64lqIldUvQYoRgO5MrSSHCg16L7ZN
QPEsyBdDsyvD9ujiIDJAjHMSniJaI13Ye7VTu3VUkrlxeDVl8K8T+saW+dpBI6DdadfN/GkKxstA
5jyiyRMd66+u51fEzj2IBYOc60J9a1YPbPm8q9HFccjAdByfNR6DiIPcqdHblK3f7WRTfVZ4CdBv
/sFnfJp9kN8eGQCEM7umrpzUTsNcAO0iUlyY1VDJAlx2vPJsA/YQ6v6RhXeWMsHmJw8iWx2DJ/Fr
/Emqq0+Qj9zMaIr6A3w1KV39rI+xKLoPS+DyTqYMdj2Er7MAKt7j6TTD8NIy8S4wVRITokAOz1Ft
XstGfBm3e06cFVH5/IHaeidNXHSwx8dXwrHdl4F8c5c0WdhOoV1kHUKES/YaEg8D6BkY0naE6aeE
z4HO5FHOd9YMskoDHdB9WYFHy7Oo+Hfs9DcuV8xgQgBfTx6AbeH4EHAhun02etwv8XrxG9t9RBPu
QtWuJk2M2U6JDyo/WC6lVU5axUBiTFL5OVS66ADGaj8POJB3AMi1CQc2VapDQ2XspjJgSNWC0jtz
BBxciKjUb9FYhReNx20bdEu9gXGsfKop4rHa0XVPy7peK6c7xn65IaL/bYk+tYmLtYKWawBK3qMX
OrnDIfsapxJ7QxjwgLLC7DuqE117lQY+pHyqYX+yxMFmoj9gm+nBQiqRjjPukG+Rs1IvHVYM80Ye
geVcmjj5hFnkCFnWjVEoXfEtN/t49OFpxtSSxWP5b/LtCdgF7ouEDzFKfkVCNms8S/R+WJJnQyDZ
/nqHwJNggVcNkRWlb1JfTwUN4CcU5FYGSFkGAGQLpSCa43PQbap+QrdY1j9LB9MF+NvD6k3dc7R6
4CnalR4GnRwrjio8Q8uzQKkB7eknXCSvs5mRWqawsn7Byxyu5My8aldW0+uCKWXy0SBwwt8h0H+f
LSQRrbqSLn5aYAJOYZd7QKit2FCH/01gc7O4hnhD1hgLsXwdl6CEOH+GfnQDf/yVNKQ6hOUAvLz3
Tq6F1ryBztqnBFrjGtGpyXAUDYN+1lvu5qTqbXadrOvrD1f+77S5znFE4UWDogG0MlbGaaAQbjmc
mjl2XtuRTBCG4aud6T/mIumHCJDQgYc5rPbYe+uOb3LoHZDA0y8fe7xSwMOfYkebWyyTqYA+EM68
AaO7ESjhqegIn4qu8VzguJ6rfka35me4+ifc3xbMagNRJKfwRaU+r4HFKKiJY6xmSqe1VBtQ5cND
JAJgZ8BKSebpCR8JNuWgkqgk6T+myR0fB2j/oPTeVFT+ib754e36WPuoUxKPfg484rEx5aFN7m+C
ml66EQycXcDE0BJQXOkJRC8mEQAar6k3SdUclxBsee2/lAQK4yio/6p2XFM1B89qxvfi1MJiTA/R
DkKBsYnDcqsgRRySGszjvJczcKWJv0HIc1CkvM4Q4oTNa1f5F0LGnddD0rAk0MoAfr7iyMIuDQmp
C+cKBL+YWd6X6pOBLp1wMVo0V1Bk16mV7OSU4sw71LUo0LgZbTjuS6u3Q2x+pP00lhRkuFYENtAF
EwkSnxu6gU8wKpEDLeasX94rDmRt/ZgtUnDAHsUTLxAS9y9u7+eoOWGfFFrlOG8ZfTfII0mRA4/s
2NCAbY+fPCOw88/ZLW70gBatuNvgiAfvQoJdJkiJAHaC7edQPFwrDyQ8KhaavUx1PKvkdHMq/QAZ
1d6F2qOHCWv2OIaKNYce5d+w6qcaxrca63DTtUl2RIrLyMJwyyX07Xh5xnMYhDSNHKyOnwFDMAum
zOgwSm29gJ+y0Dk1i4PDvDKiDhTCx8nD1cWU70L1PrsRudUh3uE1CmzWN8OB3f3wdYwr6NXsg/lI
8RiRLuXDn1X5KkrbyvwFJQQCHBKGAGJ0RE3+x9F5dceJhEH0F3EONKHhdXKeURhJ1gtHwSY2GRr4
9XtnX9dr2Z6BDlW36tsEps1JXl0L2hZAL51z1Pr32PFPQ5QG20AhAZIYJqXb9isgcIw50wMY4W+7
NqGelsNY/XYyPo5msM+HjENfOlxJcZucl9KddHl5QlffpxiPNLPzD6O1j6bnfMxCTKvRIB/QcIUK
Q/9Sq9ld2E38zv0gX5PM5j/n+T63mg4WNsP0cZJ0J0jL0bs5E+nrZkZ4ONsmIUmoSCgu2iRLnwwv
2Lk1iqFBhilzjHFb2iXbiCyt5aAgmXA4Upn3z7K2IQAMnydpMrYeyzJLVy/expHGxN6Q88GvXLEe
tRve4mScjmY9Mu+2Hf+4sXvywxY9qvgeypgpB1W/8JH3V3aZkT6tOm7c2qSFvYBFyCaAu6iind3/
F7XilRk5+dqx6+pCDNA/DoX81xQEqMg1ZFSQZZIQUPBRZFBmOfDjQrM157bfLgmYHkHHMEzm3FvU
ppY75qXdR82AZdHZKVBrd5lSLT/1POcPwqXakbRE0XpIMyaBkZ0PL7dER0TH88ZnzmscVXr7GJVs
u16EQg/axwmdY/8in9KrYQbgKhP4eUMGugf+WvWlB9LDGWTq80/HT/92XbZPC+99ztw/oz+7Pybr
8sKWTXQZkb64bIWC+qHhHtjNz1iqcplNDAsw56ZclbkKNz2ZuY2g0h6YLP3xTZuIBhgoBvKOp+xv
Z7fsQDkzjjuPZu10ukQFTcdtF7rLOjBfE99kyoCed1VZ6aWRygemGrz6/nDXrXOcuCaNNcANZAcN
aMZf2UdfaULJnImrNtlksgpytqajX3Pk47Du/+QUXbOGNutiUlQ+Bk9SFSvZJbt+1kevBZ0o83Fb
k7pDPWbl68Hh+3k+mI15JegBfwhLK9M9mdVjkcYDcUTucaE6Go37PNH4s+yVv2sc9swxK3dTIkJc
b/PVrpFcYjHUa9Mp/9Wipjvd085XRh4RYdNoVoWeD0Y6frczpUOBN+57MwuXOoVKiSp32JEFZaZ6
nxrcCXgD47Jq8eSjDzj9N4/1dhlkiNX9fO0GBf1uFjwM+fTrkcpAIHyU/Xg8XlyIo51Xl9HVhRc5
ZVPsLWUhO2S9Kr3EQBgLo63dp3HsIB/1dKy1oz/iLOiuifJeDMauLZTrIqilfoKIm8yHtMLLkIHv
kShRxjILkp4Hpr4rd965FTu0LIFUA1gKobBrpzi9DvFQrVqZXqD3vaUxxN16cKdNrjhrUWuC3GLi
XvjuXtRGBYhjIqt6Gm5LdQjUkH8uvlhK395WdTJYNQH4SepV0S6o5nYJFc4rMfLOG7zZtkyBc2C1
eA4GhNWqqNdhPfak7RPo4bb5DPPqXy/Ei6MfCKrPr5TBipz9cdLNNjKnimxpPS1kwXE9dPm6jcQG
zisvRhvvh2g62xPLtRn8jbQYQUKI9faJzezJuFtUof0j6uaWtPKLeXLbGQU6LKqXAntYGwYrPBKN
I1guiJ3TIGTPxkOiLz8EUvZ6Slhqu+zMaX7nmtNPAbHV+PlHLJN16cwANpzQM/1l8eFW9bgum2LV
JAyLyOFIQ+MWekG36oZy50kuOao8EshAmhm5E8zRxXs8Qp0RHGQCpVpbRoj8aJ6KkA+y0gg6UVTs
pKzjVTWR82K89DLBNQt4SlZTOpkrNOcUg5senSZdF1V6zMuOCznTtSPaAMj5laXV4dTGm86ZL/lj
jluZP0PS3Eb+wrMhOUyVw1ri8cU2N6t0gBizJ+Onz8e74/Un2T+75nCupr2uuj1S0TZz9ZvtR28m
pjYm8dZscz6RFjqxWGVlfKgS79SF/BTH/WE9oVxeSCwuZ9VqEJdIMyIGpXKQPMaenTw9PoHYF2eb
Rbfw032tsluC9GxmzldrGvuc732SqOdzuhRtvEw77Ab37kW4v8AfRfmnctJVGbwrZi+Wz3N40BO2
ros+L45hz6E7f/a7r7m5xZm5tvxjM82rCZGE65kms5InRDfZu1AdC+fHAMlqAQg1QgQ5EXfY2PGP
SyJ/IL0VxiuvuwfJOUHGCeZiXabJcoh9rgyEAcN8nVBYmw3Pg072zJDe2H36FdiMNoriNVUYRxv6
FY9wEC/culO9D7u3CFK1xIepzC86IpZmnp3QvII+3FvFr+rsXR7ViF32spiH7Wi+JZzHzJHeiJn7
scenWB6N8pvulXUAuxm6HaeI90ZtvSbeGfrUmcOKklbgf5f5Ts4b+gzJrW8Vhut+7uBDuq3mCCQa
Sczs0JQIwEhBgx1tR2pMwvTP2IarlutIWKULR/7MAslOPEn9xEeaN6cxOUbGNXO2yrp06I6gP5u6
eufcvuyH4uSU35Pm4G0faoQS7o4qfh4oKBlaAKf8o5LxUo03x6cDrVr0fMmZSJZTkECQvIfFS+hV
y9b8UbRBtr9WdY+x0P0R/tpAwrLYW3W7LF0MrPjT77H5iQsjXXoTXSD0bwblus9wFtl+gobDOAhm
zktmQDaPBP0oyaYJIjXKtXb/2UEODLMdSO9jIBrT3q3vNp1Rma3ZSv0lDCmkJT+wqBCxKTGdol3P
ia4T9s4w8QUxsOyL6XRAypuoA5AyW0TqS66eC27tCX1AZQePq3Gi48n47SjPm3W4mLl8h9OlRiKA
Ji3q4jcS5Ydfug/mMLzU1rvn3x1iV5YXAclRPpaJpeKbw/Nb5sgOs31zJqZp46+E5qvJEZ0bJS0o
91HmX3U/PXk2DgaIYGK9UJ2NLwt+lbjLZN6j3C+rEV/KnGhSYOCA/OI8uhKcoQkbO4nY1AGRTMWj
biXPuhgOvXNLyunYt/Oat/SJpdwy2svQPKpdb/SPrJUS73Hzk05/Gz9b910NgCHpTbg2eTp9jq3t
GBQ9GPEfx4jLb9sv1LJJy35LndWt8uXk8UlhySOOla867tEflCORbyUE5zgn66wZ9AIKetphEYfb
MDHCQy09ULZRQVNxjFzmgdfSbdNzu6t1JZ+RHaCty4KSgCALzOfcE/m6S3sHbkRE71poY0dkvnxO
jNkHT0lN7BcDuvqBrPSgbrKW8Yees/QMqsxJwshsUo2heeBmH28BHeedU7Tp3tcWFHbfa+xeYO11
GpSczWlgQISWY3g12cA2oRy5kk8xJ1hkbZb1Muuct9npETvxmNQ34kNprC0dNmvTNN40fYFm4dpL
WY8nVbnmyiUUvBI2PFYBL3+2QNVOcz20X5lbyGSpOlhYWsspkJaAbG0Te2uD+dYr10cI5bCX8EA7
afvTVdWzcgL/GQDJOZcUCT9WYLnotKQJSCVBTaJz4BUIhiT6qltTfLl9AyIORrrLpc9uX03Dn6n2
2ktRe+6f1sMXdqqxOBml9m9FJQfsipkBVVygFgls1VM8FB0x4sx/cuKcBpxgCrZVzgspcv+3Zlb8
CsKCE/mDd5ENNVUTBY1cmZW+0sAGC8DwWUqM2ADaoo4OfhiqP7bmjbAN10G8iaqdFjRwtuNkiVXE
hMTnObLSu8sxwIPBpc+hHidqf2L+AFoXEIH0pB/Serqqes1a2AKLGioYtq2HYh0NGJsxFVPbcfb1
wepacRe1DjaNQXuTbEdmrdXMsZedZ128EORmKoOLFWDpgBgkDfRwlvNKmW5QcsykTyOYGeVqOgUj
fKZIXEmtoTg2Frm4ZCwONe0rt74hqrzi97rPNoHfJ6sp2n/aYR+mkyUeFx6Gx1vu6O61CR2L2PFU
5wzl6sw7rRwxPpP2OdqAgDTppJfTyJZpCB+VVAnfXY8DXh6Pa7cThYeMZ8js2riWvYuU45wVpQLs
qtyKXH9wcIRmi5B4aKn5lyPmF9izSJfu2II454YRvPZtIva0InYk3uDHlnk9BBsC9bB2dWifObnb
Z2uKObWQRnK7LdkCJoqqSs9vlfl/BWUwYED0jJWwvYSTV5BenLC3gGd1OnKd8dJbpOnE6EYaJI/+
5JX7BqR0k2ecDYvZpcYqjFIuzBXKn5eKZl2Tj4Z17eMdajH+VNSEw0c9S1JkwuS2Xc5cygh/6c1k
J9paz3EJeO80HJek0Vr1yk7wL4rH/9qMsn2Vjeo+ZDe3REgdiggWo4SPQE4YaOBDJfC+ezq4W5i4
ubgoYnHUuoyaO8Zc52uvCTKaUiocZmnWYtf0Oa5/n3TfbkfPVOsn3KnMEcSPez/xBY/Q7aKKw4w+
BboNiCCnxiaZcPMWnW86AqoR61oZIWU4qGreQnmp+VboItongRPSANvHcDih9o7KHoytGyecBNus
Ok6tQVZu9mwWgszZczsbn0pLZ3sryWjsUq0dEhosEvUlvB7Dtclg7VU1N+QuO4QvroGEuduQK2wI
qA1uQj4uH7qS3IjlfEWGbX1OOSttAV64xFXt7+ju8ckNfc5pPpJsE4XtwXRR6cexrL/o01ZPUTmU
98mkZ8gZGjLEXKKWQ4iesMjJwxwyioL2tjH8Kqqq7nFrZl/tKOziPLmZeRVBiuxjLB7VLMHk/oqn
MWvcW9wiADWWGYNDJhsOys82x+9jrwqfU1PRLdOGYT5Tjrjfj111cOkpKwzqnvvuWaTBxS2sW2BX
XNrLs5kO3Kfb+UU6I0lRwcEUFy2V8cky53VTaVwjbqOD3fxtqGfjpJRdXNo1FhNfJ7Jodu1Cc18m
8V7RQbKYvIRjSeuu4979dfLpgij6ryztN69zEVR4JLX76tc9X2YPP+OVq3h0Lp52PwLS50tmlfzm
aX2EnTjIctwgxm88Ne3l7CpmzToP7LvqFsPsvnZKjkjf7R3O7CpHjkBtbUz4guxG1LShzzsM7xaP
Kpx4cggHhuKpjfPsQB0ZgFqiHhuz+ZVNkwIoFNeycffsX4QPTFz5ZOy3ImtPrtU+LL3heZIQKHVV
cln28mOGO7OfNe6MBpfkmRz7vd3BpiWu4uaezZwmeVY7RljoinhJZeCHuX617eviInxWcjM7SADB
vrNeFK3Oqld3XYZPhHqJXDd7u5f86OClLv1jxQLmDMG7HxOoEBI8Wwt5zDy59cf0lTphzjuCVU3K
YiYrYe9sIg/E6VDos38oh5u8l3sn5g8cMoOAR72fhLGfsnzrKv0Pf2+f9v3TNGJpTyNLsiefRFb+
+BJOMKxAJqnCWRru//VEl5QStdxKqY1J5jcnCV66AnUNU/805R5OsGCDkmpt9foqh6Ze0IaGVh7m
cHMOZlol/3ZA8svMszYuwaowj57TILz5cY4prZxHZ46oN5FPBN6tBm4Ops8dCaskxLH5aCenOfo5
M9Jj9lrq1xYITf6qlP5wGCIGoAoVHUcuYWhf5KFRfGhlWrY9zXIIZSmuDSrxsbVwV/Loo5izb7g7
BJHmqmZ7B/V3SYiiEdbxIqh4MrRe0PwVVOk82imejTHNNynhK5rOwruuzVUtSJBao3rOm+YZX7JY
VHOEFj3I7yTVP2Xt7c04jzZeGvC4pAG6Q3fxdeRw3/Potgheka4DImXEHUL/aCfYCT3UVzuPv6kR
nUOPaPSUgRTXWNb4dIHdvcxu/mmphpqzAMtNGbuQzLyI2ldg3ntYmXu006WT5ifXBCq3BQcD86Go
WB3fTw3pqvj2YmI/7GSONx/zwEKubI1qb3CooPpnWCchOaKEZtSFJMVidu3OrusbIT5j69DBsGh6
n81oTkfUPJqgctf8jaLAwAgkMJhE90jTbljw+dcDN+hEfEqrenWznHMEQMwQ/aKC4MdDOtAW+Iz+
yvGa/vvEpto46s0aHZUuKEtO9OGN0XOdDyeBKRJlJv8E06SyPzZfHb+4TMG89Kpq64TBwRq9p46C
B+Uq6D8xvpeD+V7V4a7nJiHa9DZU8x+Etw0Tb9a57+0aii0sAB+b2tA0brasOLBU8bNX9nttu69D
G3wkVCkCn7qHaeAeWzfDdXLizaN/bwRcymXywyp/nszmvTTowUlaIDWyd/vCCOkkLfVtduWV1AeA
z+ABiQXMQQES9oBHQwDIUBHTLH/7FoECrjZMj8r/FuCrFdVZcfK3bj66YDg33ueY7gXavRMFa9V4
bOpEpZm90WT/vMo81sNTyadMoCD03jP/RXuc1Ihmcfg+9aVcPFJ7iHVPJIEWTb6HW1314T9RPz+u
aGU2rXuPLwfwvU6/gP1WM7m7iBsdyGpKeQt2n9cl2zKSy7jol6p5icxqPSjNzs8txFO7KcTKBu4t
cgjC4LFJMo+DOjJI9oxtP5YbpdC0PYq8SBZQtjVBCgwwcb0x3eq8xusiLxH4T8hhi1l+itLf+o1Y
M93m083coweQFQ//8vCET7ei+cltbv0AGuC+qdo6SPFqDP+wVnoStnZsrwsFzQ2eUVAnVxJi6lEV
fPe74yZHPQuxhZ+KLkAKleLU37iPSUBoxNTsh1Tt2XALI+meYfRfSjjFNgalJAoiiMDZ5KZt8zVq
SSqE31WCw2PZ1NRw8NS4iZK0TaDho5oZdOODGdTHQZRLbhz3CHolM0Jk/qRYeT31ahBfD6QlEcW/
HsjSV4vJgkkrrcVkdsvA/s5AB2uPvEDjE/J+cqkTTKmdDBhL62VMyMXeFemXJMCWGP2V8Q+AwDRQ
/WVm67Gp3t2upzXGXDnKOqf2tYDFjeONCE6d+2ENaLn2x0TSlzDYI5aAUcq1KPPBXR/lOWRj/ABH
JNgn1FJMMU5WkK5b60bVz9J0PCQ5B1VWIzZes/yptqJ9PRqL2X8rJxfZNGZpph7p4RtQGpXEPcqn
d4wH+1XaCFERTV9jep0jj39dyA98D0Ww5i38qgbjTDvoOlPRobX9a9JS1sznUQmaCoZnoxdLT5Cw
yRHVonltRVdtEthlD63I71kMfHFc+JOSmEKHn000Lpu2Sd3eCodsRDzvkji+dv5T339U4guR+kTc
lVyw3rAU0631bjefc3yOjV9vfK+seW177dLBjcwfgHgb3nRWk1gvly7KotMSTxwtDi7wBFOKrZfq
lU8eKwzHVdAf6/4pS+zlVP2J1WXo3XMPYzdF4D7hGfF3pcbLkL9SLbpkw0SLf/PNkHyotfbL54BT
X9i4F1j5aJHG4po69gUFe9WFTCjBUchdl/lJlzqU3CteIvURIlrjnTmgkOxLs/y1rPuUkz0CjTHr
A0G8Rdz/tmm9cvunNrt61pfHL3XFe8TcjCr9l5KkCpt8o7210poMnLtJoI774t3X2c5OXhVjqFXw
lcT1ktbjfTg5C0Nb5EP2ychUNp5mc8DJJYdpKAbxeFelPA5h7yQ9KNnmSdZAdsVytEZ4e6KuY7Fw
mrsvr33yq0BzW56ZZvyNEZF96h84MANqmfl1mMjLI0MqzDiEV8Op/kE6LGuH2NOhB2dqZz63gtwb
sGQ0d5tqoFqgrkkk3Bw+poikf+F2P13EH5o5i7bhbFgXa45IGFkplTmoX1QXtvmqIBBYW7RfqN/K
/lE13a/FJbf7Ny2BhV9G7O+G99I2AjbxfYmw3ZTo5uQ66NGbi+Wknib544uf+YE3sUNOzcliYNLY
GSf12Nq4LsiaMaPdw87cBjNHVeZOdFNKJ5nYjJF1sWxnoZEUZhaiIrZ25eTvqMLeSISdhLBmU75R
GfT/lMvp1avOBWRKyiqNolMn/tOo2g88HIx9Zh6XHyE1uSNWvhGBEZsfBsqbLxiww/GmBV0pJyJr
bA91Q6B1erImirup5iyyFwMruaCpqqFg0Ba3GG/QowNhjFaPQoYp+MjdH+DZNdjq0kSRjvSfgXaF
xnwVFl6fWKelpiAQ0ksw9CthN7AI/Dm6rQ6gIs6KczkgvDmfmqB97mAnd2WTflcdfWIDAwXhFFqZ
PenGYRy3QN7GCyKF9eua4RcBIYDsUH+bZvuZj3hWucW+ne3dwtvl7p+GOYsl3+mc36v8LbShU6oe
ztleN0Ruh4Srk/fXTg958ZEUf0KSW6bo1q18JndHwuVcEkWHTVlZw12ZwxJthk7JS99cNLF7lQxr
qzrb832cPsaRQgGXuIeY96mRn3TanlrsWtRNRJWs24WGv6kJ7TBU4UALWbmaMp4C5DAEGkTBqWGL
mOtxYRBTqgBzEjrve3b2OqoZ+KLep9y4iTi4gIEBDcEi1uFpsj2ejllQ2KlJdrjn2Qs3MZJYYUa3
pChv0g4vyPYfWeUQYK6dXW4me0uaKzLDG7vxv8mLroPSv0I58Tj3P6qJXmB79pU5bJuxvTCk8lhE
xcoxk7OJS9+P/lrO+i5sIqkFhMlSWgpdKGETQ+xJsIjnm7RYNJK254jqriMOx6wCw99Oq6MVV2Q0
W+cSWawN2h7eYyQExGVN/MhAFKVJGQMsbtadEW+tIr+RQFu7juYSxWmnGuxD1/OktSOidIltKu2f
KorjLZD20pHBTQtuK7UryfVMFP8K+57F3Dgpd/FbWj+Ys3lXnfcWBdYLxam/qKkccvU2M9NNYohN
7KQHW01IY74eVsynOE39sMcWPauUAEBqPKVdeYtn+5JO5auTzvv6Yfrag8OBdUxec6vYG3nCKS9C
DuFJ3SYP5aGMnyBkrlRjXem+JdPLNU0N7rNTyqcmap9KJ/qhofdrjtIXYAKGElTbKMouWan+kYQj
KyStS5HU16AjkkMxSdJn4do0in+pFf7oYcRcyqDGXHf6lhU+2RBgVXGVu822IBxb02HiUrA3a6wl
5K+WKuqYbp6O7Li95yPeZeYDXlfUSgnrR+XqDnoLmF907UJbdGmXIYBPN/5SS4TE6dSEIIX1qR4B
MBq+drJJKBaF+4oklwH0Gt6eBPeglFw1MYe4KlE+RwyovVpGTEi/1wc45QfSQZuBlfffY2K8UlZI
qi+PwNd8K6T9OhBfTclpc2X0ZN9B9j6SPJKg7aBQn1CG4lwxgubad+wBCTTrDg00Poa2Rb6hShH4
SKys55oeCFaMzLrGaV9SYWAYBDSTq+xMfFDdvUTt+DWrhERseejt7G8kyyd+Emkebop6Lj5MwJ3Y
747k4AbiuTY/qDynaU6xR2G8mlw7NyRYxamJJEuQj69u2ichBC3xgh5ky5A+Qabhr+eiK2Ot+yc/
ssR6yBgPrEafY7F6nzVtEVlMjsdMM722pGMty8bvN66GCK99DlWJ0Cs9lU/W4C2apv0ZIJhbv302
chGdY0FNvieBAqzSpsdw6I6kHf8ko7qMNpVbhU0Gw0ooBreQhkKXmNE8fuCKQAw5/d1N6DHrEMCW
fs2OPMQlSkKE+2dl1bQqnBniCVst74w7r8WfxB13aei6VJSAHtYNXRmuHLG4dWqcXZ0lpzKiKGtF
+Xy+sgxLXOl5xsfyI+i/lkLC2NCfnimNNawd0YXGan5it8ZLigzLHa8FIwWcczsVHEe5bu6oI3G2
sba7A1pX8S28uaf5rMkOja2Cc92UySurhbGKK1qNujhx0PRx23VLe2HV14QBnBYKziQlbLC+XXo7
4SjZRWQAYjG9Ol2KsTnk5m/h1P1DGk2wyvJuZD5alYLQWfHjthCigW9oDWKB6GbfrW8GABih12ig
jaurclYYbbUTQzdaXe0zn2ACWRqYnqqGG12VdVnP9KzOaU9+njIhXdYkERtWvd/cHGPw+5GZGXRC
z1xYiuLoZF1xJt2mnvGO8BeattwlIO9LdOhqR0KH1kqiGO+yi+fbVHrVZ90WNhMSQZR8kG3yxxEd
KmHUfqup+wlUygy2mDiK3VHkHoYD14lR7jDTCDL3Fbfw8G89j2ftJxRxZqhlRvAeJ3LXDohrqbMT
St/NYd71LnfEENthVVVgEh0L/r4NiVciOTaLKKHxzk3kAUUcOpw3WczXuJGnELhcOC0rPy8HBy7n
bHNRymb1OhnpxmqA73l/W0vvZWxsbSHOQkIX2JVLJNXz9SUxky+ZVWIRzvP7EKL7Duo5fOzjhQ0f
IwMwe0UtMXj0IYaWQEBoCZ2nY/7us1ceQhDGaWGpwKexxHkVheNxhereiiGg9FAUKyOfttYgTpQZ
pcuwjz+JEtJf4xykkdG0mayrPDk1/odfc4Xr/V9tTYS/J4/rvIhXFCKsDHJsK5Z/6m5K4Brhjvdw
dH9qJOK4mF+6KHmzXaQgM6G5Plv6vXqvKMzC1DoWxnhl7STXKMUmieppbc+esQssGVE2Q/7crstm
N8uJrKEz5isiji9pPzy3XvhRZhUZt/FsG+EtZzLHwm86Qjgxcb+5Cb7Yk14iO4M4YzSH2qSFgGYZ
d8TxNLMAmk3jFcnSMsyzm2hkJn5/XYw3H7bZcQUCbKX23phb19boi03CKksalzKKuM8t4mtAUw6x
17Gj2WhKTgFnqwa6Msjy32bMlnTqbuOouTgVRRNey1QYY1pPRfynt+y/lHGiklAjOlMDwsyPNMGJ
oNoM3mKM3xjfvpJDzuJibvXgf3hjcW3dgGEzJtOinN6g7ab7gof6FPj3FCEdTdxtYwyx88S0wTha
Gc28ewgLdmU85w6D7it6XGrBtlEra6ugiLT8FWQy3LpOzh3buRjsu+eQL3poPZ2ZnZM6o+vNILLH
Xniv4+peay7LbV7dOg8HFMb36iaQzopKt0Xop6fZVBtBvIw1ND3pqrlYSKiLIhcr7F0fNj/8zIzh
Iiw+RFphi9WgTv2jJ1faZwo8j1YTbKKi3FUTNoLjzqfM9I/BzNkyCTa5VJtSefcuKT8BBaMF+sOt
5wtMSb5b0/wxhwPxUFzQYDpmlGsb1XAoan9rMcRAlUBYtU1Oed63pveIhRjnaJJbST2rjRJem4Rq
eRNqF76SCRJNtG8DDEu6hlTGkGB72nR1s/ckZSyxTzw3yawI6CZ9tqL8pRjiaaHL1oYiaK+topYm
cJAobK5KIlwXdbu1sx7l8UHuYukZC4xo4B9xa6S3FwXxvt5bZbo/0XNzaSwNaoLSTyew6w7Hrkpf
o1Cux9a397KeH7vKth4yBaCM4z4L9u6GHp/G/ltPxsUh/GcQeiN3yP0lYjbQvm3lPXXrr0IGX0Mz
P6yhJ7OMKYpU6nssvD8cpR14YO7IiiKVtQTa5TVsSIWm7bTA5tLLrOZbtpL5NAf1xUDQo2h7Oss2
HzhLN4I8pUZqU2D4k07O7kStJAP45mVslmsn9N/6KNs6vd53qj14eYaXbZb3gitvET26cKCsB1G9
VFa7a1yPLre64p8kqyfLyF/oiNsnIi8BkW2gn/BKlzaXClO7zCLCrQC+ImtHPSkBauxSY8quQdQ9
W7LfGVGiv2ig8ZAyMJ50HfxxZogVqjNsEioqw0cRn2EwUS6dDotZV3+GOnvNwgJY3bVeYznBy8+9
XLhCP3c4iTcnM+Q21SFRXGr4g5HqQVEY58JXyFShV2zBSaz3UbQMUaEHLV5Miftw5tQMhooGnwIc
R4ZDI5WqD6Nfs2maRnCjucVluC8foXHQNXjbSkuz+I6Hh0HnMqlgfDPLmQc8TB3E+UG3OwNIUi30
EDxEXqoP6I5xLFpbI0YBRh+2O9ojGOlslZsytPhNDXXDfxiPE9C6EXXeylS9R+Mwbd2/82wMuxxr
/08apjEjMiKpvk07JRHOks6MNXLz4UcTF+a/1q2D6pAxBpBYXDeb+AYh8R9X5nczGokNG6bxkQc6
3SI+U1FbFI9Xm3EKQ5cCek+j2YdnjPxa7TLK5fZtAyfpebG1ADLhDC3pd5lHujepBC12BacFekNp
XaJFJV+pbILgaDG/t3GSP2NU+tu0SkhiVMJcc1Exz9MjwIfUmm9H6sveIzoBPsVotJugQxBvyKE+
pi0Bcg8UWslE0aNmi3QPr+J+qxn6ioO4uSy74W9EhMW3Q66slh0EJ1fgFTbSrP666UTSNqrUzkmr
7siRhnL1fJvN+mPgLMVoC298DVEKuFpnP1mX3dsuuPxH2pk1R44cW/qvXNPzwAb7cm3uPCQSyEzu
ZJG18AVWK/Z9x6+fDyVNdxKEJdQt6UlGU3lGwMPDw/34OYYBNrGUQ4irYP5Ew86/LaL0ORq875GP
Grwv9xBujwU1BsalyENfGCMzb8WgkfZ6nvU2HDHkxw2atRBJi/vUB2xYK+M8BgzOAzoiGrF+pn9N
RC7ykt0GP+1lR+ajE0Z/dXrXaEkyRpjld3oJ2VwvxBNNBkDteZjzdgqUAtgR9Sngst+KtLyvSi75
cOBg+DIj0rzVf9RtKJ6YA3+UYUM6lY38kXowKi8ifaSc8o6KEkGTNqndo1vAmGNRH9Bd5ZgNAL9o
bcWOZc3NF9O6HRUYYztBQvCDw+smI4wHWhVCVmLVr2YmmLY2Zh+ZoFOcghEHSAQi+KjC8GPYQxdX
K921GvQB49llCPEL8lPIl937Bbf7GEIGHhbpazgE3/osACo6WenRHGLGnVXoUIoYqFYt5gkvueCT
klCn7poOpKjCVMquhj6HGQKo2JOI13TFMTlGUq61dtvWConxPJSC7PnnIEqG0UnUaLwKaoatC8kA
ChrmDJYYSfVEw5YioTqZCIUJtypP9ONYTJ/QCMqOsdR1YFpD63stWzSp5dKgBtLLJTR/MNjSDxrG
7z4VEt0FHQQyAdXdAoJ+aFKGWpMImbGYpE4p9VV6HUID9Zr0SGftDLUkB5ISOb6itINDNb1ZozlA
tVVOrRr8uMQDMELvTw9JR73mCr5UOHXQEwCeg8yPPmM4yOUOZLn0MBlchAAOFRu1YJhXSkOdfEj/
xqxTRK9w+F5mM3Nq3bNp9G1lg6BA0KNAJWew/DZKdcU8A98VdNaubUFUigVgK7PnpR0rQXHnVwx6
WF6SXQMbnOyeJrCa6qVLP54+ZIAeja8Xn1U5os5TCyc+EpWVOkdFrLFKiEyQ88kAZsx0srRaBLjV
ijR+1pKejW/mC5jgRBXPah60mIu17lRCsaH/gJwQ9SRpeIkb/sVGY56ljnSkjnL4UM2hvjfKGAi5
CtyAC/tz0KeV7avVD8sAhalOIG4SHei0UE6fyZRiXh06IyC1+msQEpgNhumOQtWnSIFAR5PVhzqX
eVEj4TsijeXGUuF/671YYWaNIrEnQXEi0VfcS4HxHAoasb+sf9G/VVzagvlPK+O4+LQBb9E8ig5T
AQdKF4mDnWa54XBkNf5dNbwJTP8zFLcoS4nyT29k/iAfYX2URsjEeQdBWQvx6F5JdcZDIhWhHlh1
c4e6yUSeDbOHODANkXUDelZSVb/2hVnBumxFvJ0hed8bVEy4qhuixhCnI0QaQ6uD+qf2GmiwP+lo
2tiRLgZw1ohzHTzo5Ye878arWARL4tcGXSa/oEAITyC6KVZs3sa0SV5zJkyvI60Q4Vc1gOmpRnPM
uyK5lWDu/ahJ0kCpVtCf/QHQqoauGdWwNgLw0CTHyVRlt8oL85M/KtmxC0D5SBHdZ3XMhDtFTIHn
cwR+dpU/3ZgT36Pw6uq2ji34D/TaelIH6DTDIGFo3meEyTOr8rnXc+OKV2d5lUMt81RVJuMuvap7
gEcEyG8nCeaciqLBU5UkzRV6zdOt1VaNC6aF0vqYV/QWk7FNZ1WEFu0zwVJ0NwxAnR5y+BwZwc8U
ZTjINFBePS8fqJ2XvXLoJB10sm81H0OZUTm7qEFNUnJkgNQTIordlH96KlCgWGf4Izo6cLOljTy3
1eh03Km+AGi2QXNGlXHfQCexQViHOqbfukXM6IqfhLxPDeYEmGAwDnEoV7MMD5jQqtJfipq5mEYb
7qCi3JuaedPojBOL9SjT9vEY0ewSiX+jKoyjl8e3TWScPA3G8djPq/tgbMOjrkl3nRhCFjYzj2T0
D4kxXxPYxB1qEOKd31rXEP7TLerrn4XJ/H6Q9OQnDDZFMKpMkx8/5Anwo06j26U0InyhjYcsXCDf
WIl43QbmM5/gaub1y9r+USuZuQnMHFQnnEPq8KwCjzDF/HoqSOTR2AJkXIAz9MGMA75ikl5J6DQp
duPBeGfFzb0YMcxXZwyxNrp826U+1OCT/wEChlMLVycPml9M3ad7MdNfMtSPvCENbbkY2wMTPtWx
8c0CDSKdEUxRf6KyghD7yFbF2iC/CkGcI/3QNEde8CfmpYA2ZxEKfYoACwpgG8jAvFepGKefXdOj
7zUEYc9TBXK23tOyo0AQegqzUv4Qqf3IlMGY/FIjrWbqVOGc2UDcGY4NlPiqnSQ2XwjlGyEu+zvF
z6zH3CgLOBFqFXIe5jOov0OqzdSe35IqDzIy5voIiUXIW3U/1sNod60ZgeuBO35Gr710hqQ+wpmt
fR16j5RFzP2CvmZh5MrdgETl50StG7A7wiRzLwvTg9aY8rHJClppANH8hpJ6Ij30cIg7styoHyS5
I2MeNRomnISiAEjte5/UKMu8I++BObKZ+mNn6iRwIRxgQikHd82UVnsTBndHrNXusyLOQi1GJzaP
TKYat2ygv/eFXI8dSfSVq6r1RQ8a+xIQazwSWikLZtpVHyQQJcklCQk1jK7HthSW+FCC4Ca6gYN0
ldKLdMNcosBAjvXgcTV9F4WUUVsJIKhmwyNd/ExTskWnyLNsdBH9VPJdEkiAfWSlUWaAjOLUUWIw
GSiPr0IMZNGQGKWbUnDiTHuod9BqVCdVG2YQKDyLU+sVt70/Qe/M2K8PEHAK3S5tMwC4g/QQGtC5
emGYHGteRZWTjnr10RLUXNn/L8p1UoI2ceWaMoSRii0wK5ZE1Dbg4FfgLRZgeuNRhPzWPh/UkzpT
xBgw4sCnMl9WHtIInkIc4E0bhk8R7MiS/MyoB0BYIuawoeW6IumtnwurLuRzmVvLwha2OFfQE9fg
dKHYaRyYZ98PEnhH/SMKYxuSvWvCnIaCoD0Zuw4P20LYvvXG0UgoQroaA5AMSc8IaaciCP7jv/73
//0/34f/9n/mBJvRz7P/ytoUwiVq///zD2nVjmVKhqVIlimaC3VcXQOzWQMvRaVWcik7AwZMuuvE
5cW7Gxy6P0F/U39APMu+bHjNLuZUkwq3pEjm/PczlXQa8qSDTSu5JaxOumy4EzWq0JC31ie+Fx3W
TYmXI+OuqIlri08npTrt/aSRXJHSBY0CSpn1cYSOt/vqtaZTB68GaYWxpW6/Jjp8bnahH222lTJ0
sDq6RfolBJxvToVddS9tdB94zHtB/NrdX97QLYuLDS0mUSwijw+pHswrqG6O8N7eNId6Q4h71WHO
VzarWp99uGhQVTVRZBE7qKlEzDju2gMZKzRVdnoSrtLvsDdDQ9puGF4TNz63OyuEn9n1ebMlgPxE
V4d/B6hoIu00ccsrpS0rcyQ4s8JcmVrnKrvIeBU4MCdzIZGc9sJL8AQtiYtKjYbYw0Z4WZWKPl/b
8rDTI4VZniEaUM0Cb0i0zZzALg+WnefPoys521L3K+Lj5+dCn8/N2UIhzZJ78lfCV/AiKUwCgOQm
LwYdmGwdwTmE/DPynH78zz9MVTV1TKEkqEm6bBLS3ppqqNy0koeOXRBoL6M6QkucKwehboGA0Z5p
J0DdHi9Q6EGuK1WDxc7b8J31xf7xC6zFYpkRQS1LJNhUAFxpFnXfUKXmsYoMnpeI3y8fRGn1JNIQ
USRJ0XVdW3iqNU4CKplYI/Gs9lQcKe5+aH8KT+hxnawDDOaxLd+IPNh5y+98t93Y8FUf1hRJUy2R
yKcv9jtOCxOGp05yJzq6YwYn5EaoWY3dfxowltsJsLiJoAV3xek5bABnUY+ONhaxZWNxL5Fqm4Gm
w0s4UIAnB6HiKcjPbZyYG4ZWfeNsMfJb79RK8pIJbi03Jp2MOuYl9ArurmGvkwNveMbqSTiztbiM
1EajjPd70DTs4R6GVlEIqWh0UuyECI1ScCbRN6FySUde25r0Q5XS643fMEewd6dRI50RTUMTFWXh
nZrej/SwC+6JxxIxmh+8eveWk/3S7iDfBC44PY5udIyu0OBRop3yY8P8/M+/M2+q9NjnkyEv842G
V51az4dD+ZDdAD04oW9xH17ltuFohk0RZR9/6W6TW1SHLltePRVnhhffmYSq8CWPRIAxsYaJ2bj/
QDQwv122srK70KuSaRg6OYcoLtyWKmlbVlVHoWtKfqgA2tCpAiAA67UG6w7y8LsSRc6Npa248Buj
i6WFQqAakEj0rufD+6eC+9pRmfiqD+FLCUPahrWVjTQgsbMk0ZA0MrhFeJkyT1Yg3yYB0FqKSMzx
wCuRbKSHK25iqBaUCLoIYbcqLby0GtougX+a9FBvBOBK4BNMsB1x/aNnWNPtVHkraq9t4rnFxc1f
9BACiz5Rs3YoKLW29+gfpSN67bvq1034zNe7E4+mc9ldVqKcQZmfSp9iirjMYplh2FmDoqHGGUv1
Q0BRjMEvoApbSZu8EngMzTQxo4iybPz++9ltL+gU1sakZHhj1+2FHcIpYE8KN3wM9sodZ/9RdtN9
HVAEtD2ncyHYYy730+W1rvmNCUhYsSRFNGR93ovz3+AZhanAnedqxk8jN06NLm7cS2tOYxoGNG+S
qNKXWoRXXfao+NB8c60oln+AZAxuu0hrTloD+iQ21ZjmBFiey8ta85tzo/Oyz5ZlCqPZhuXMNBbB
yiUq4/g8BU0LyXaAQbGWKfH9DYtslWqIGlnG8n7XrLywWnGgztB+G9tXkKe72vgRI2x92c7qdv5p
Z3nN91k2lCnSBG43BagCP6hUBAPeMTmIbjDal42teseZsUXgBEY6MNXcosBp0K8OkDvUS3PrjbQW
nWmk/P+dMxaBUq/SXC0KCY5MMHU7+q3OLBuothaQ3sGe1B7MvbrxtdaSe8PktpVMZJaJmgu/z+MA
SHwygBI8FCfVrg/w18CyuGN8dde9JD+FDYdc3ckze7PDnjkkLaN/2UPEoJO/6iDB/sansuBWE9lI
jeD81gCwrWhALqJzJYbx6A+jv3J32cLaI9OwIDy2ICubzSz2TAwKAaBchBKPbd2LH8fX4DsMF1+C
T9YrY46Zkz1CuDYpGwtbi8bnVhc7p5hq5YWGJLsS4g3CZNwAwIJvgLfDhqE1Pzw3tAj7Q51WRd4C
Ggok62Mm0xHUyu4117zrQDaPtTj8ZIhxI/lccwtLktT5OoVD77ebnrkFfAqq2U3kfZJswJetG0zh
RaofDIfL327Lzvz3MztCoSRdLsGqqzOKo/aM5Eyf/zMLC+dQax2FmEhjJEFNvisiByrNrI0vtBb7
LInqFOdWN3i+vl2F16pVPoI1cf2h+REXxo1IFRmlyuGzhVqgEkYbu7bqepKpiDp+r4vvkioL3pe2
hoIGQP5JzKmwRmDMx78RGqw/rWiLh1vVNTA8CKQbnflNFH7V06/LX2Y+IIvkHkrsP1ahLXYN8j/k
eGGbgxb9aQQfkwMP0jWZwf3euWxp1ctkQLUMzlJwWiZOEyhcoLwyaUsOy13o+49jwmjiZSOrTnBm
ZJES6tNYQWFN5K76pPku5kjU+Zlc3jVCY96oY01bsMz+VhCCewf+W9JrMsO3nocEh5IOVcAdBTN+
Yf6ocg1Noh+XV7ayffBfS4qpM3WJjy9y+LY0e7qODR8K4Yxa3WlSt5HAr1ngGWRpCjUITTQWuZgG
wnwyB6r7DMM4lgdXuEWqtPGBZPm9w1G6ljXdNDWAjctjKiNMP8bzOgBZoZy7pyCo7PSD4UIdZzEy
dK1+oASyByHreu5kj3tgtG7+6fJmrtxWPL9E4K2WwpuPi/HtJ4ujQvCaKGae6goabtv8SXvXlu9H
t99Hx9yF7+kkuJdtvj9pBg8jlTyXsr1iLmtMaCHmpeShtwrL15dIbF6Yk/If63F/2Yz8/qZ6a2dx
BIZAT+HsZCaW5CWszb3Wz9TaofABJqG+9/ZTKCJYlH1F+uIw7alZ/rQc2AKQs2C2UXA9KEmSu7GW
P3gjw+Bylua7rmJGth4/yLvAMZmQ23C8rZ1ZfAyj9T3gJmBJjfo0z3v4NPjTO2ncuIRW0jp2RhPJ
g2SdRNxaOHgDf04C7hIFEtt8ZHDblo7xi7mHsvI4vSAS8neWdWZuPm9n12pLdUpvGz44AJWvIkST
X2GgKejrSWD5dG1jde9P79vFLYJQGIcoB/DOckVALBHNNkvaSEc292/+jmcLEtIw6OB9nN/bigt+
4RMEEZpT71VXPpafsp/mxgaulPbfrmmO9mcGNVGuJIYPVFe8UnWQ6K50bL7ROHc42JDcPlH/3ntP
W99NWvXHsw+3OEFR7hWa2hIcIOF8tD7Dg7ufvlWfxBPcZ3fKR5g0HBTMny+f263vtzgEyhDgITVG
0/pbqSIB8XT535///28v+vO95BJ5u5ehBGeK0HPISvnZ8MCv3qRpfVNrHRSivBU1UIdGtvUoWFuU
pioKbxtxLq4tsgtA25osSSVYFN9obbnXwTJLYlz/hKIouYG1EbA2shOQGslg9jT41IFaFkcRXhO7
F0WozxlhAl7W1N8v78bqBaBZTCRAg0OFZXmdghsBxwWPAZR9O4GAUJwKl34YukY7dEBs3x5uQ3ez
azR7zvIjnFlddjXgJtGVZLbKkok/9a60u08t7XyG+WwEjXeMJsU2w5K26aCSubHm91fvHPX+WLO1
+BppCJtmM47672dt6gxH/waGgJ2847rbbx7e9/kxxUZFpoUk6zop5iIgoXMCgMZgrQjMfZ75n06p
4z1M6Q6NiPgmuYOCEJU5CleXV/k+AyS5EKmaobIh045fnCMEeOoulErVBZYcfUTEDlqm2k/2cRhD
Dj/PmugyXFaXja74+blRZXG4YjWbSG0NxW1mqmTE0MBiC/7fMMK9JWukgDqVCeXtCba4PUCawdWT
qLMCVnuayvHqr6/j3MS8zrOA22e6BcyXiV61NfchysIWszyXTazEofn2/WMVC7eoS4r6cjP1bgtx
QQl2Lwe5yVw5XNkQW5c3Y5rse0YJLltdCelvrC6urkYHLyT4peJK6NWHI+Wcqt/XfgTuJdtfNrXi
95gyqJiiREO/ZOGAscfMSycMmCqSq8DzXQZODnAm/41PxTNAJLxKlKiWJZ0hyBoVvkGeU5O6lxPQ
6FsP3LWTdG5hDidnzgAtPDWwoO3duEfblJFwb/xcoDeZexCUIhR4edvWvpDBQ1Sng8BMzPIRZTAO
nHY526ZMrmVAftFdZ4nmNIHmXja0FvrnejoUxrKkqtqyrCIw39Fro9pTWe+d3xmwPUnwYuzpZ+/R
iL8NmSA6aA+Xza6FCN6+qqTyfFPf1fMHsTMgA4YTp5kYn2RIMgW3ddnEytuK9hwex8SArsgE+7df
rJcHrWrFmc3L8Q76AYbT0Rl4yMDZbYdH4Ns27AA7mI7Me1S4EVA6mk+6c/lHSCu3DD9C54EvKgYd
p0WYSjI9SJj1k/kRI+oldnswT5As7NUOuO0udLfStbXzRs0RUBLAK/oxiyQxaSUNUS1qS3L1HTDt
gcFhJl62Ls8tK4ucUBoaQ2oSjptsaLdDByvE6yCaG92QNR85X8oidMiwPHoGIspuNyCgJMSwLRXC
X69W4CQWH0c2ScrePcCr3GRQZ55hBYD4idrSdRhVj53vb8SntQ1jbBIQtgGsggGLt74YV4mqRq0P
SpFAf/BhX2Nm8ihK8Vbdby1wnBla5lSRLKqQnCjUFgU68DWUKQqs5Yl/78Hmdtm3V9dEVOc/isZ/
F6429JPpVbKmuIMBJVypXsXA+9Hy3jjHa25gnZlZ+FrjwRU0m3fz8etgPMeZtBFrV8/ouYXFx2GK
WhWjLEQ+9dB/rL4g1fmN8QyJtDdwstxWt94BGxunLvIjVYSQ1W8UhUQ7/8hYRL1L9kwqONNVv8/3
5bNvV4et62vtuUr2+cfXWt6Q8G82iaqzjdlNhXb7NSBXl9C701JHdanxHDznsnusXZjnBhcXphxM
kwIfObuq5OYvz0gg/E3T6lDozDylA4jnCP2ZDZ/ccBZ1EW4Zx1YRU0VOVW29m6II0bjb7IethfTz
hc2/4SwTGOhEeA28hK52n96hkmantzBNuNVd7gr7rRLu2vP7zXebnencmlWrDGVirb1quZ99hm+4
t/SbgWKg4hgH4ZDuhb324/LHW8GAcXPqxKr5RSiSrL8127Si33PBKG7xXb4SPyanAZ9RjuZ+vNf3
3ZXmtG56qk/6kX7/1sNwPm+Ld+Eb24sNVuCCEPQa25kZvIhlzCNUSvfgwI+iDgu8YjFnrN0rU/50
edEr51IhdVRUBUQDS14EtAxllMhqlcG18m6HggmUKQj6bEXoFRfFisq4n6ExPbNMSyxVYpp5jEe3
hpfAiJixirZq19L8dl3s4Bsb8y1x5jSlDKI6onnhhh/1K3SMHuMD5M976aN83Awsq+sBLKThLjTm
lqkq8x1MYlTYmqEZUCcx1LibUScoTTOZukPAcO/9/OsfStIBf829cMVaPqYhZ4FyNm1Gd1CnQ8yL
qcyjO1PcX7aydgbw/z/NLHax81vYbjrMtJl1P9Enhv8VlUEW1/s3sXFnlL4jBdDtaJ/9wH+U1Nc8
YCDZ+NomkPl2n0OUu+XBgqim+OsPuDe/bOmpA9qcLfS2bji8VumLKf+AbiEWN5J0eb6Ilm50vgGL
qzesIHYZUQ78V4kzu0cUFK1PqCNRf3Ngbtk1dvYonGAvY+qkvhY2q8arnnz+ExZ3s1SFTQD/M9/A
/5xbgqMVEHS2UPfoL3UO9Z0UMf0sX3mo16LhdNrwgDXfPrO+zKYmxYQFsINghZjwfdrD8vMaH7Ij
jEofFSdE9mW3dZxWamIoWs5vWPrXoIzeV6UCqG7Ycg3gdAnVyzQ5gobud3/bWaqj55vZz+oazywu
7ulKCQIVKRWqNZ/rX9WpPviOD///vnLg9UZ+fAeJ70YGtGVycbkI+VQLXiKQDft0tlDLhTU43F3+
dls25r+fhUB4WJGEqTySrDH8OTbNdQ5n9WUTa4kj5YbfEcgwDPCgb23wBOrBEScjieOMd4fjObfD
Q3xCn/jYok3347K9Od68O45n5hbxyFDagDYKZ4FEDqLZGJmnH3V11MVq47WyundnhhbhJdfGMJQR
F3OHCCJQxlJ13qr/2VoWoYW5RCAks9Z2KOIGee2qKALBB2PX9YfLltYyXzogaOKIAKe4oxZHaihN
sZJEHBwsDpPpx8RFgRY9nm9Ebkc8Tr1dbmCUVxIYLNLT1RXdBAG6CFoV6kTaxEMMv4getGN3JFl6
aA5bEyVrueG5HWnxkLDiibHmFh9v9v6T6gSuRdc2+QYtWnNEDMcp3fCe0QjEjja2dM0Tzxb4O2qf
HS6ljpHVGllgb/t3YrpPHlLaQv6VZTcOrFvAqnjD2P9GNrzmmeeGF8EKkVIPcojfK+5ghNtlbnqA
R6jaCYe5cA/z0+1WNrplchGsJoWx+8jwNbdIOjvK0n2gb92za0H/fFXzTzjfTks2DB+gBkM7PoSb
OwkpoTsIxT9A1YLqgXQskV16lb7pzwAFjoUNCWwJx4wMxTWyMzaa5685TCn3W5fRWnFQkcHIgbkF
eQVS4e0Pg3GsTUtPH9y02tW8PhCAe6E0KEaORXWwfIbf1/GQ/fM28pvVyHpueBEeYLAp9VGMtN9J
JRrLV4KD8LnNmLs7HreO61ref25scVytUUEV2wpVNxClm76EwNS4lRvp0+VDs2oFTLhFp456q74I
Q8DmI0UC7uGCq4VX4a4ANVclfyfymJpsGQwM6ubyRhK6Aeyunk4QepS22CO5VsDdbWanFvHSDGUF
q7+XDd+5vLT1z3VmdnEzqYVilVPEDkJ+W+1kRzqmduGgFqTY8+t0q8i51gqnYPfnMhd+2RVQXUkJ
YQDKMugmVTt1ontz38FuBqva/t+0uvaqOre6cEqo+hnnn3DK7AZlbPASHiOD2gEBgavN0D5HleVd
T27BiImuy7Q1FqlFZCCmkqb56OqPzEHtxZ5ZZkc+wSrN6ozcZswaMoDLn3EtqitMRhjAQkA8LUdN
iygJxzLnToa8zU7akwYtUGm9yOrXy3bWIqoCg6g6Q56Md8XQIBtgf4ahxmVkHW1a1RaHrexv9dKn
4C5ZAPUtOoSL/Qsgb+lTvZ9vqN6pHooPAXWLdj84ULS/0ljfCFhrNz5VA1GHhZSC8rK1z2xCq3US
WzfAJpH26Fh3oXKfJ92dVRS3ei+dhD4/qCjebnyz1aOg0rG35kYHM5iL6ynt2tKCynMEQaZfofRj
HCNXf4B8BZavU3OHWAlkhVvlofl8Lb0TNitFFFHZZTB5cf4CmHhSqup4SqcdZeFDb1m2FTwaVKdM
073sLWuXI7xAxoykVkVpGTdVHUEVqyV9U9M2gMW7FdBF7RT9lCDEA5t6F93mjaBctRCebOTBqxUA
DFi6yTTG+2mopg4k5lrx1Gik1bEr9i0Oe6XbkYv4R2tPT6Oyg2BgDjsR6BvkLDY+78pGq5qlIkNI
xfE9CnHqmSg3C2l0JxhFJnjJgiByAkjTy1x+1Jtfl7d63ZpBUQVvmtF5b6/7gkZkX0cho4R5jWrP
s+p3zmgQ0BNoEovxcNna77fswotY3J/mFsmcFVcQ4AYqXA6ihYrgOLKq3FVQffFmbrhqtJlrtHOh
vdKH4RalKVfR29MAlzv6UnZmVfuoKaw9MetWM61jgFRgjcJUWcjJ7eWfupYIvfmpi1OWDWYAYwjY
Ky44hMQhA5/RV59mcEyXT58y5XFGX7Wf/k4ixAOCaiTzjoA4lk8JMdb0AFUaJn/dyRUd69qESOOD
dqWRXxe36aeNda55wJm55YsiEzO1yAZwV+1V8Czb3lV6F9igVZqd58Isb9enxh5ekpfNda5kR+fr
XL4o8tjTKyVng9WD11qPVhVfa257gAUrPPC+nlo47q0XcR85xsNW8F6LoW+MLxwxjMqqVySgkMkJ
3UTVpn2WI0+3Z6zhoLpVt0cGYnuCfeXOUHUVpAwzKEwKyosrSocxzK9qa3CnLnEkrUYQp4BXodbc
XM9eoNgtqXtXMoyuXbsRU9dXrDPOQ9uOmZ4l4ldJBl/U/IG4Iu10CHSP3X3oCE/jg/gh+Zg+9x/G
b8rGK+e37yyPu25QXUdzUiG7mH3v7JXjW3IgKqGmusKsl14NEJXFCBtlAnpzysTlVRfQiwXFFYnW
p6oRttKbNRcDczDPfFIc53p6a7/UUJZWJ3GCytSyS27FafpitvFGJrCS3Kjm3OLVMcT45+KrQiEo
I55lwsBZmSd00k96frx8SNfKspiYZz0l0CEA9t4uROtTJj09TMwV96KdThovfKvsbBRDduNHaRc6
zTf42eweza64qvd90j1KTnXQqFf+reX++VsWT9fJn1LDH5g+r6afxnRfpN/++mI1EDAkcYplKNKy
IJonlpX3w6S7aBs9Jw/SHnFoHWoJphjup+viOj0Fx9SlTAnoh8f/Kd94Ua3dUvwAEgC2HNXOJVI9
zb3eMOTfOMHeGW6UG+06v81fp6P/OIfG4DdQRjiY17AkAg8S9lsztitp+ZsfsHh2gCmhBZYCHeyL
u6DtkCv7IaHCLcBCeXmvV1z3jaHFO7gT4qFuhV4n/tR7q3roy625sbW4MyMgeZ7yDKamsHBdVBzq
nIxmdl3RHr3gVnQQeocLzCHIS+WtuI9d4p62sbLf18ci9gBtormnmcx+U8l4e2QoNULxpXjgfR1Y
ifeJW3zybubgLh5DcSNnW9vGc1uL2ySFBsSEGldzI7geIu+61TfStC0Di00sNK2o4QGnOALPGRx3
8UNJnN/aspVw+WbL5l9xFq5HeSYZzU2GQGLL9hmGSnp/l9ews+aTmw7aXkBdcxchL7ePi28VFKvo
Wgq1kvM/G8RptmbAV94B/B6cwwCpNiPW3v6eUFT7LtdFza0FZMz95sVvu7s0QvmjGGBdNP3osTWT
YuOmXN1rIi2vDPKvd93aSO4jRh11VNOCX0EkoeedbFhYO96gwf+wMP/9bJ+tLNRDsSC+lMqXiHaW
joBBZpW72Ai3PunsGO9OwZmpxRYmqj9qZS7qFDA8TkF85Ttzu6I+UUE8oK68cTesPZ+YoPpzaYvI
VShaOUYmsRsp1tGhcScgUmcdOm83k3YIDEtECH7DgAvaJj52Hykdy8etUsraF5RB2IJB5TqWlxm0
oElwySkS3Gf+TR7eeZC0XQ6bq8s8s7BMmr04Njq/RrOqdphO/Sw62d58KBHqQr9uByHSQb2GJQ/Z
sGsgsM4WxHvtXLAqQFjgON/339PGGHuDNqHLXL3dVMVhUrVjhrx0y+Aa5JSOGJenjRWv7+mfNhc+
a0il0jTQY1J0gJP6LnaCvXqybie7PKFNdrROW++DtUNyvsiF5ypRo44iIsWuVt6iasPhEI7tBIdu
kxwur20t7JFXwbWEt0DstgiuaK6GWl3Pl2B5V5o0FtIrv/9x2cbqJzuzMW/v2ZGv4MY15IagIsNc
6n2roo+TeAOhrx1P1zJwl8vW1tpEDJb8uaRFSjp5iTQhC8F0x00A7bHDihzvebrTP2RfoSd00w/F
K61s6cuG3ZV66Ru7Cy8pmOYuTIg5XfM2O0GQd/QP0dd/Noa2Qs38/ZeR7XyJC/9Qi8ZoVHUeJaFb
WZdPYdu4sKlSwLJzzdja0FX3P9vQZVyzhBhJdo0L+D5K7HltkdvmboUOEi2KmVjYzg7i08Z2ymtr
BJFlGvNE97uRYWbfW+DEbCdjovYMtOFxjAjVTrvSj/79Vo9+rYI6s3P8YW6xSLkzY2jR2NLaie+k
fX2IXOPJP43uzCMnPGyWHla95czeIvtkTCQH1fM70W9OYJac5ti7qtvdbnM3rn6/P039fmCdnT8k
URBN5+nmImK1D/sOiabQufy1VsPImYlFwukbQyxY1Xzmoi+W8SUqYbAvN/xw7SGoyfiwxkmaWbkW
sSop27hA4mYeYfKP421IAXYnnrSnAmzOPMkEfPXg2fJt8jIePWfrzL3zEHxNok4I2hxaKihxFuaV
qBMjEU7DuWZz6A/KtflF/1eHIv+QvQQvl7dUWX622R6rNXgIEp7f1cLyVo6SMvWBi1TaVzNHhxxo
8i5prk31l6yMiAsf2jK6Ha36qtbiT91QHeHni+UIgif/J1mzCrX29yEhEYnr6gSZ5i3zN05mfmm8
r336cRoatOA0KtnBrNtrw1FDNjbeITG3q2Trqe4SmLGnrV7F0lUWy1qmD107CF0byvqsG8WlTXkx
3Jnqxuatfqy5l0uxh/cPE9dv7xwN5fAwarDSud4hvG6B+RhP6BOccrf5aW3W1FYXdWZuGfuBaSHR
LOH/SFPGzWtRuSO1psse8e4A/N66MyuLsB9YDAgMvGld5d47CMCo41v5Kj5KIpPzjHZAAEv6AxH2
znSZUrXrdOMHzDHp/NqZ7ZumCZcYFR8cc2Gf8FnNOiDzCTCv6kN8aIlYzcHYyLfWHN8ikZ55CBh3
W5JrSJEkyZTK4JybfvZMoKM0vbGQtc91ZmFJrGHUA+urZ5p0AcG+oDzqSb/vur86DTbv1/wegN8K
4v13VxjsrmpQtJDnpaq5Myo/tVtTd/w4+KtsTEtDi8trSopuMnNNd+Moc2vjo6w3W4+b1Y9ytpbF
fRVO1gSIjS1TD2T9N0htPClP6r1BP7g4KA/CSdoooC5z4MWalrdWhu7I0A3IEqAV7qBBgywkkYzi
G1pl/bC1g6seYam0NMFNvafxyDxJgZHf5Flq9LITi0hBZ51BOB3TLS4UebkyUwVwzSViEplgrrLm
rT67j5EvSvIM1u75AXVCFN66lx+92+Cg7cxHJHZ5K3pgTkBsTYdR2iu36Un8/hv3fmqPwWEjpsiL
M738MYtAGfcFeeQcufRX0SbvsX1HPXkPaBoQUCbnBg2DT/oNcXM/XnsUsQ6URS7/hK3tWMROIdGb
fyZ6XdLtQv05G6UTSlGIx0Tuf2ZpEb9yOJyEEeJOdCR+FMarkQIsMOCrF/8qw+NyUxfnUQ0jw0O9
FMIo+UaL0R1AX6uB1b4vN8/l0nGXphbnEjkFI5AaYnJvQ77qmocAD8pvZ2ia9uvfe31c/mDakk3A
p0UZU3PUXUv+hTaZXY+3atDuWlRCL3+vy2uDXeftQbGaSBwHjYwLF9kFRXCq+85RkcS7bOZdRePt
HtLHeGunrKI+DlL2UPpuXpVX0r7kDBp38+smuEOg3p6HoyJH+NJeb9Xb37WJlrYXWeX/I+3KliO3
leUXMQLcyVeu3a2WWttIo3lhzMp93/n1N9FzjkVDvMTx2BHyg+VQEUChUChkZSaSkgWGhHsAOcWH
6kJ7NCmD9HDbcir7H4rRrCUm7BhoSe7KGcsW3M6uYge+AhYAgAtsKOVIFpBtbs9ZP+7EMsElLvIM
8jPIwhone+6cydE9yE65qd0AvUk7btujAdoDTO3xn6Lc2NEyUUXWcMA34O/yoim8kCb0Ozm9z0Gi
ue87PBdlQgoEMARzjLF8EPR+0NRzWFRPMWTeOTGS/pl15sWOhgko0NYMu3LE2iUR9JA6yKKf8v5S
GmB6aXkloQ+v/6wxJqS0SzaBNgjZBKQVXQFCFlZpC3YPeqTKgjA8CJJCLsaNM0D2VlBKETipO0RM
XTynwksbGBYq48e8wpHQNf+wbY4ZIPv6Ls14gg7wCOfNyVFcvqf9675T0NXYWa0rfnB9wBdQMxpS
5EpClp3TUHaDajqIweQUUwGe0cFV4+Vp3yTHD6/3oZXJJYV2nJZh/uRutProoOVvbfn539lgAshg
4FFCpqdaXPxaIAAiqWAvBr/jv7PCxAyoMYt6B2p6ED/PNrQXzfIug9DnvhFeZLoWEVfzVeSjIc0C
rMiUGovWsBePZj+oSL4tD8SDMHd1kE8Iywf9GH/jWKdBfc9B2KihBPUkAFyHuDhdm8hCgANQTYvv
idOgmMYDsH1ArLIez8QPPW6R+EDxCVkCNQgdQg+N+U59HPzClzn3N05+cJ371dwmpIjqPAWPbmnO
p7oJ7kwzuynM3FVD7dP+THLCxodLQkZ6reiR0eXTtzw3Dx1I4aE11rdv6Kjk+Ax1751FY5/mwYqS
4b0Bc0iA9G2qn+XAufHwDEj4gNW8Ld3YonKD01JOEf3U8xQ+78/Wh9I44wYSk2y04KhHCoDTagSo
3srupycqmKGGlnoLLeBnGexDIFAgB95jJm9k9PerkamjlClVhBuP0WbWaAKhGXGwizxHYKJGmCSm
nuXQOEhGfUA34nLuUhUAuah8Jmlwk4hay0lurriTPX9gMgy178tFkmIC7WjAT+dnzVQhM2xa4BeB
pmn+NATZA7BB3ozHG9LNziyeK+INVXoyisSJ4xhsjpVXhRlYKyRLWoyDoLSuMinnNhBQhYMPQGQx
6hXaAGzaKXhxusrwg7GHHqh4E+SVD/Exzqg2966BhjwNj4dAJjBnP9T7hCCFkoOnQMJ26Y9yeG6g
xNNUj/uuuHlevdthKzCzWugQhtIkL8wO0nSCRB3aWjJn38imU6yMsPeHWICSrAojZjM+L31zH0qh
YslyewtW1QOUDXlEIR/KjtcNtrLIbGG9qJJWqmjZ8TPNseOTdp8iw87uFC91CptXI+HNIrOfix5c
abkAczGaAowoskoUUyNicCIfxylUZvum4aAWUStj+5K3OkjsBYoodSXbZSxz3G/7oFpNILOPJSkw
xGFR6Jt99VyegiMkMtGbubgSWqt5JXbe9DE7GCCsfskAOfUKWbTT8SzGryjocSaPZ4Q569Fp04w5
iqqeVHaHPjAfFSF1zNr8se/r4mbSuZo55oivu0GIxAjHk3YLhfbv0ot6Q1tby3OEKyVAcU7/nB0a
X3D+6Ka1MsyEjAwExaI8gB0nayrAqO8WtHS1A69KRH3sQ7R9t8IKIA1K2Jpgg0RSkUe+maGBNi8T
3v7lGWECRq2beJRLIFjRVug5I4ZdQZuDs07b/gAKF0mR8aDEAnsg3xbnPbjzcAbjMFyc9ND/DL9o
x86VvPm5vuQXfgfRtm+822R8I5D0WtPqRvYIVFOnCorNWWBN6aXs1YMBSFGj/+PHut+R8N0k4xVj
qNSVoAMlovjdsamOSXfTojnjS6rbKrHMu/AkN37uD7Z6qk6D+FmPrtQJvHiyvaJ/fQabIAYCGkZR
7Mc587J4wS9aXFWOyYviQCbyjLqDw6Pz3y6zGO8WGR8StHwUcQgAu2HFX5Vf9SNAk57u6g9g2RBO
yO65LZvb4fndInPoZLlSKsuM24SQQcitDMfHnAxeXIlPM9g99t2XLtvHbfhuizlx8kzpKt3skQQr
i3yseuJPUwukbTNYYq1FEDA2Sysq52NLRI7p7brEambpWq+yyACqyXNOn78k37wM5/Qw3mYXdEqi
Ka0/o6x1A0jcYX+4nM36AbReaZmYJHCfqUCPGPipATGulKd9I1yXYc6hkgiQYR2vNVzplD/KzoTn
PPMWuu8n2mcROv8YIMrsTok5lCC8bRTihMpqM5bqbVsNEKvEXcprob54VnSI9Wmp2Ttm3MNdQ7MF
b1JSeakJnYD9sW/tT4p0IugMoG2cdAFWa2qOQqBVOi5wcl1Zff4215yLwXWJWI+VoGQH4meC1x2W
khHyWSSL8D/gtUUAbKRDi2HwQJU9Mmf6FvrLaQEYV7YzK0N/C0HplQIJMgAJ9gdK1/DDZ1CiHWA6
QWHIghdkcLnF2ZwTD63VafiUGYFTqW+LFrn7dq4Rbc8Qs0vksEwgt3R9qMvuux/yIfLGT5HzXX4I
PrcOuq2BjIckc2ZXDp+P7wPymDoWaOVUNDqBbht4qL+vZ5AHah1MuuYt5QLxxUV/aPL4vlaIs7QD
+PdNxzAnuBSa+KFt24tAsu+PfzODXH8BEw2VxCyiDrpGXvoC+dD5U+0LNjlGd6C2B1PPkYdH3Ny8
eBEHLERDcwt+/j7i0Qj6wkh6gvMcz2OLTavqtHkb4V60JUe64ZOLb0ZCGc2IChqsQSvJdl2U2kji
UUOHGK2pg0rYzj/Rh7vuIPuj09llZJkOjzZ/y4FB5PvfvOVKPb/aqXXfinKlIGRUIFxQgl9NczaM
u7Ljlbo3XWhtiMkcZghIpFGNDZu+9C/DE42Fkz3UdmdD/PqR4y2cAM+S90JbrxHiBcYgj+ONCAIg
sJi+aQDLz476Uzo7qcNjWNg2ieo1YEToSGKhKbEwN0UQgI62hIC6avSWoiVW3nJfBulRzAYCwDX+
ssOcKq0glHNeXU+V4ggNKMVdDpRoOg+sEFP5P7glzyJzqmQJUeOcpj4KCB0UuzzVdnSRjsVLc4eg
+kX/sb94m6EOhDQEzTIApIAW+e9bL9CyIBkK2OtPwS3o4rziR+riiemgyFboQ1DXEfz2HghsHzeu
I4+0fTOpfrfOsiVJZi4IoFJE4tHEoMF6rWPVDdVvURi64zhb3Sj9wRGyGi5L4S3XpSr1YL2GXoPY
OWYhCNBU0msfbQuKExZhyTmbP/QCXbOE1QiZUCrWRqUX0TWVBVMNsOtu5dV+d4OfQwrxR3Dh2cFF
8Ce/uRXuzePEuyxtZpurD6AOt4o5BTrPqoU+1JBZPgtJbzdV4Q5j8NhCOaRUMjcO0kMZ8jqDPsho
sANnztBwDKsgFrC0lEtXcWt/cAZvtmeX9kIHTvtpujEfdewlysPSYPzySXRzhyqH1MTidUXzHI05
YSolaw11wNcMCojhv49thxZibK02R1j0CPoL9vfVdhVrNe1M5FhMSBvlCqYdqJR70ysfYxfwOVs+
ZZD+PQkOLze63nk/hKqVQSZw9L0m4B8YlPzmXN9QgKV4Lpza1x+H3EpexBMYqLNT5nOZp7ljZa7G
4zB3wwT2OS/4YvjLmVKT4iXmJH2W7Q5vI1wU6Wb0Xw2ViVnyrCbVOKAED6yGPThgSQaXR27P92Dz
AINgcepfeQfOZrrwHjh0FrBR9qPSxSn2cfBpiC3lhTLbCbZ8G96iGu8sX2sveeClC1uJ/domkwhO
UjENw0hfZvLvY+iiN4bnpVszSftQZGCCIVvEdioCeZKYdY1RTZ+jewnS34nXHJYrokG0Y+igPJj8
bG/riFsbZdwlKsIwrykEEp56bK7zmFn6g4EjFVd7W+LkJ1tJF/hQwMggAcqKO9LfAyC0Z4M473Br
6MyvS3BU+toXS91SBW6r4vZsvl/EmFBbgeCCpAr0doNP+uWaVPqRR47Za3guXihxmPpD4/DibQ/u
3SQTZRsFG0EusPV0aH9CEmDOj8XsxGEQ2XO4tO5+VKMxhI0x65yZCWqyAW6nGJAQT2gVV66HB70U
77ocOhR13JxbJfT27W1F7bU9JqYV6ODJZsiD4YXDtKH0awets2i122biSU1+1Lrh7BvcWsG1QcY1
46SCOK2CvDJaVEfKyUM5C0e89nGykK0zeW2GCWD93MaF3gApiXUCPxfw8t4gzY3jibFWWWMpp4da
NMtDNojLvxshq3AqdCEYSgBM9iIjeonl1HRaQcmtKemP/2oqdSZ4SQEpgYTuIOOgQTHkFCzE0nUe
OpjjIDqTXdVjmUGbuQfANTiRvAeR7OglxpdcUG4T5WZKdM7CbW231cKx/Qug5dfztjFxNVebbx36
riId3Gp57pt9xwHYcFxRZ3Z2Po3ylA3wDIKOkxxsPaH6szISjjtsAmnXI6KfsUoPobcy1sCP41HV
m10ZDN9G8XUAS+p91lnhF3nwMtWPLkR3FQeENk4O5JL+3CVOhnIwccLUlrq7rPi67zuc/aEzcSYx
pHJIR0xzNZUXMqlALraCmyfLuTDKb4XR38yyehglLk0hb9KZgFPWvZp2AiZdj9ODTsZznKhO3HPZ
EKnz7wRSnYkzi1q2kVpgF47IXxS7cKKn4GD6JcpJXBIN6ih7tphgUzZ5rnWV8Bu30j7WeDHAXQtl
utAukW4LDg+7slnOWfmUQf7uU5mkhaB3hkXFz55p21ltx7f1Z4ISIX2CDO54COxNfxHR04T+UnQL
sCBX9ICXi5ImaKo7dkeI0vm0DazhsmduHn8rM0y0ETOIl5dKBFKhXBzdvipvidL7mZo/dYP2OIYt
R7t0M6dHk9Zf42ISikhIAk0PNQICQCs7Gif9kDndQf/SV5ZW2N033SZe4SZfRMESend/D266zco2
E3+grV0mwRjq3tDV4mlWpNjG+6HBQ9TSOfvgnSszTPwB040694FKS38a5BSBu/bxjmfpfuGi8ZmT
LW175soaE1hAUlVNcoYJTY7VcXGqi4JbGUUnQ7Hsrb2MB+61bDOirCwyEWWpJT0OspiWGesX06Lk
/3g+AwdIaoOA7aC98nsVebuBCS5kqhOow2HlFCl0iu99fo7z7DmP9EOoGt9J3gb21PDeljcLHWtf
ZcJMCBJJSW1gtXFGN/zanSXwG6Nr2Cl96a11CKQjJju8p0SLxW3fWbwiMsdfWfSrQF+1hhFBhwjD
09wnX5pJ572DbIbt98VkQa81IeMcTQgAQL6gYT21oufqOByhAWqDmgBqq/QNTTnKKHx2duzxnGkz
+1iZZ+KP2kRDh9cO+JLxIxLupgEVwRZAMPPn/tbn+Oz1vr/KCVArzwvEHR3NCZ0thU94a7fmgkOQ
xjPCxJe4HBNzzmGkAiOJlNVf9RaYQCHjAei3/cLEQwqoXHSV5a1Ka6MelQB28ghEvMux6mbrT6br
LwtsSk3SLO2nCRZAgG0NxYMJigoz5QTKzWGAAQsCwxgItJr+fqbKRWnKTYk+uFRziGjYcpC5+8PY
fDSgTFeQm9TRoMvSXihzX/ZNNkGetPTrGIXCEdgClIGr4pceTFabtlYnmEgA05k3hVujW5lmN+8y
K2qqRYPoGUnjLJC3rpc/qsitbTAXEghoRkrfg3dKFq3ZppUHLXFUKOlYvXQtPUBpTnH253TLyaHR
bIIFSkT7MQtUMUJDDuoErpFoYJ5oJUteLkYbcW4lPCtMwG+DJEpmtKV4vXqD7ixLNu+RnHC8fHOJ
ZJUy6WjQX2MfXxuUM+NcDtBIJCa3Qq68TBn5vD9bW/ENj2N/maCfsIo7AzqpwR6NED4krd2LAShr
BzdtLkHHyQM2JwzC1aquQ7zlA0OY1vXVmNDcBhdIP5D8WU3RRj1yFp9OO5vaqCsrTLgG+WMwtQaG
Iws4GTQwP0KuXepFK5Nv2vp5KnjpIv2DrEENrNsYEh5TPwBPhzYqlD7JaRpcPVN90soNLuL10e9/
wD9sTeLKGgs/7bBhc3MpIDzuju5wnz70PvQu7eCJSoC3F3qz4IH+t3xwbZLZwmZYpboWIM+vu6mx
dDE5afnwad8JecNiVi2shiwFHB4vmQoaGsrMjswbU/D3jWx5+nogTGKvkkSZmlnRvTh4GqrlIBh3
EzhqwLzI8UHejNHfr7ZUlRUDYBNQSlSE1xGwIjRYcyxsdt+tx0IndGWiq2RtbDWYIAkkl+Jrd45d
QGIH4GC7mnVb77+neu4kA68LeLMovzbNpPNGaHZLVlxdUPRMj6LE4trS7inVPL0AxpeWWLyS69Yt
cG2UyeizZekzTU11Lwjzm0kyb8Yweiqm3u113a0WHgUXz1WY4J7lsdKPVOtS6h9JFFpHYzItgScU
wvN6Jr2Y9KSMhhSppZScpDi0BnDap8MfhN3VzLH401KoQUwKZQT08nZA5Zc1KMOzu1g1ObkSZ4VY
/udwgJhVTd0i6WRbiWdrln/20ZdSPEMNgnP2bgX59ZiYcLGYup5VC5ZHjLKjBjrSMb4z56c0uPRm
5yol4djjuIPGRA55AZy2A4OmJ2WFZwySHZZPs6r7pcTLB3mzyIQOWTODwYwwi3XT91axdKI1kvwh
aUMnXohkl6Cw3o+KnGDFQnLydCmGJMHOwql3ifPoW6nL7r4Jjp9rTMQoFkkppBDLFWidHyiPRZ06
s/Hw74wwEcLs5wryQagy5JrkgNUdNKui9NYJmu7vG+JNGBMb0jgWlLLGEpXil6S816aX/b+/eSVY
ezcTFuo2blV0veneVAmvBYoyINw2iCUpdwNaaHBRPCjqae5aJw+/7JvebA1amWZvVZFmzn0K1Riv
86ADOatW+Fi7mg/OepBnSO74Mp11RPz0EwWKgc/iTvmseJJVn3UoK0Kb2ht0pz8D+8lVoefMOvuy
YbRymqE3lbqpQCxxiCNbzSbOXrj2ke0kc+zTRtJ2mjC2mHoUUSGNEVjdUUHFNrQKp73LQG8R24O7
FG59r9Yoq0Zu8wgQ+C2fUJ6zZdg3j4BMVdkRDFcXUkudfxgV8O/DcX+5NzEE6+Vmok0wQ7AymzDc
CB1nL+EBYhmvwMyOKKrUz1AleuK1XGyCHNcW6bhXecsIoT4dBQM6weEhdcHNS6zohZbFiZV9Ag0c
Z4RbxaO1PSb0gIxwUhcRlUDIqR4p4/JwyCzNms+5x2P/4S0ZE4DCIAvAJY0lU6qfdX/pg09iymm0
5E4fE3vCMVOSKkUkpZTS4c2I5H8A4FrwG9r8yDnROaeezsQhoFFLQZ6RnuRRWvgoG0VHPYS8wNw3
kjtVseztLxZnAtkXjKkYjJHU8MZmnEHuVVoEXNnZWFj/zgxznwE1j94Cv4sHhUV2lDH0dDW+CY2f
+1Z4GbrB5ChtgJoSodemydNOlUfFxUYHbG9oy+ZYotnHTtAy6O9Xe6ppcwOzJiM7AUA8PMgHwZaO
8bktAZkmKK7Pj/sG6brv2WOiRg97cltjZFQGq8DIZBA05x6v95bnDvT362EVuGsnskG8skmsOoie
jO7YRcqfbSkFfwwKkh/5ivu+aPRKhzu07uSUj3gVRDFZuZh+5oaRxSMJ3x4UkObgSIZUiMEEiXSK
TUEykDxIfej1JuS6YuKrHe+Stp0gv5th4kSSz2oM8WMQXoHjUm8BCZvu0wbaaFAt0OXSnwae1CnP
IhMsymXWxEQoaZl8vp+z6mVeBCdUIM3QF3czhIKdIqucfUekk/XREf8aJQtkFeH2VaugahBJwVsL
hbWKPBDR9MhS25PJK/Rwlo5FsSpiEooFXAWxd3SJi6I22lZPAaovOE+c/n5MgaPi+cv/E/Hfx8iE
ETWLzVyOQxFPWaNLGdHNOwm9pci6DvWrwInA2zv73RgTSaIKuf8kg4yRcvrUfnOgjD7k8K8HxUQQ
cx4j7MRI9JQv2dm48vlUh6YBD6BqVz6vWLJ9jr2PigkkZqOUZdti4YSmMPGGO1rJGEEeV/pchiJX
smM7Gr9bo1+zCltLTiYpQJc4ugDA4gtcX3cIPDTr2CAG8UNP5UR/3h5gAkqx5HKvg6zf65abCPFk
aG/BRWp10oPAbQGly7K335io0hdxrKllKHla0xxTrbTxmsQ5nHkeyIQRrVfzAL3GeGGHrJCciF/1
rA9Bs9mkltLEjhy05zRdLqnZLP5+MNkfnMZiTQt91IK2wroJTYLXCT1CBYNk9r6RzdVCMR+SCiJe
fNh6fprNEBMmAaTikEKJ5GVKKkdVUqfr8Pqjihxr2zfJlTlmnxG5GxI5QvCoc7c6VqDMqA5aDXW1
0olOvF29uXQrY+w2q0pjESR4YnIs7/oryWZ11/k8sctNjDvl0vnvHDIbrB8XMugR7DSfs2P3fXBo
LKbUg7EdOPNPiI7YkaOCBI2S6zY2Gq+98izgOK9C2+Q2xWwGl9XXMPtPaoImb2g1YF6MUz++NlCL
z6DC0Ixv+66zXXddWWJ2X6bJ+azNGDfVtoof45vazm1Kl9eeW9C5Jy7/FrrJNrSea2Y7tpBEKtUM
NgcQ9BG3O7eP4YFAOfYh92tHP6WN056TQ/MgQbe+s3jBbZP3ZWWfLV4OZTdNaoX9UputW0yVmy+K
VciZrQtvC2oNRgAWVx2KfaV0jAjx67q2Oj1zRLV2TWiHdDwuHd4qsGVOMEkZZV3hMEEvr2mZ36nA
GJTmgZ2pezv7SpsUEz/n3MQ2MUnreWCyAGC3g1kmsNqB7klWXMq8nQCVVLkptGaJN52o4hc58DYb
dwGYjGBqIGCnGMgIKP9S8zz9aH4UYIjX71onvMer53xsQoCELR7qYrs08e7tGhO6AM+NDU2BYbTh
DxYUfLwJTWC9QwaLKghnNq9ZZTO9WxlkwtcMkbvGjOHqRFQhiXooJMGP0U/873YxWwsNurHQ6wAr
2brJ/fwLbBdnCYICD1Rlg3hRY4GXR+KvIyc4a0yYklWzmEOIQXvqU4PeTlc9ZE+/JZHmwRqPlDEy
tHMv5LbI8KaViVpdOhQyGsBQ0I6lk1hMKGgBCpBFJe8eR/GNH5KT1foxoSpZILNrCAL2glT8itXO
B21k4NRZY1rZol4g7ZZabTOANVWNfxFj4VEzb+YP7/bZ0mkQFJFGpghEgDE0n9UbUfrMcR2eBaZw
oUYpqTX1uhfjO3nxuh8xkF4Ujqj3Z0CfnMz+E3zXKu6w9VAjC0gmxzBp9hVabiDvh1D0sj8u3rCY
EDObVT+JCTzEqKEzNRS+nvAkLHmJEIvrrqt4DpbfUTvwKy84DkjIZdQcY4d3ZnFSPJ2JIypu3pMy
YMrKNrUa8h3N8oFxlruvMZ9Dl07Njs+zkG0Fwp9GWOOar/iyB52+6SY4DzYgzV6BVCcDvuKwv1ac
3awzYWRsm1QmFH4gGcZrJOtnCIiFVlKWxz+wAyVXCWqaivmhRSofq0IFvTl9Bqs8NZZe5T53y0Z4
2zezfcrI6BAipgFgisn4niQN2jhUhJ6rVKsD9ILOcNBxoQ8sCBD73PL35vyt7DGnGhjsagUqw8in
vre/oh9UmE7PgYSVT+ov1Z9A4VDZvDLu5v5a2WQcch4VqEhnGk5S083K72U8cs40mWYfH9wQ2oKQ
N0bTwgfFRk0uhcgkcMOWxF5fTRYkHU5SpziF2jn6UrljNzqi/gNIVRsCTA7R7pquui0QrAHjcmYp
vQjFcIzxsBpUElomX3tSnGJtsnt9dBWxORd5bM2jZsV6YicVXslJ68dl4S+hZosmr6dsc5VW42HO
rDRB+1O/jDijlx4oeq30hLod7NyoOHnd5tKsDDFnVjjHRhjLWJoaB//Y39bt876Df1iaKxk9fBtk
CzrEEVlUaZ0KeoVHnt9iNJItO/0LCES84I3ir5FDoikYA/Mnq/BA9mOXQIFPNq3mFrVVvjZ2+mSO
CJK8mvWHDhj2u5iNAMnTkESxQukLhO/Bg5ICHUhbYdKH0i/AjdP6wmNqx8f0vjlVn8A1oJ5wzbDN
+8jllYfY1WY/hdkfZlfWQzFCtaHNJaiU3FVSYU3Vp/2F+BBpYAU0LiqAYlgKUGgxSy106mway0jr
eLRJsfCC0aaqQKODBszUCr2FE9voH1xvSsYgixTTZpMkXdBChSUOzqNS/uiJfCi7Ctor0nEMFwAK
quVeaw2eIsH2UGVJIxA+BZEKG1QzvVYSpcCbW3KkQ5VvUn860T6UBjlKAPqW/an9wKZwHamsERnC
6jgr2CvZ0jTiUiVoXBo+U4Kc+KAemnNyn7s45i3VFR4CT/f1l+JOOScnXkjf8B6JrIwzNzO9NuOs
r4DQ7KXWldIGJKvCBU3v/v4gP9wA2UEyJ1Wjjk0hIpTjImZEdnH/m45cvpUfwcVmU8FliTLw3nLL
3mw+wxpmdqqSaHMOCSF6EQMBkBtdIAEs6BYZ7fxncJ695JA8JKlLFqcZjvIPzrDZrJ61zmxOJRrj
YJHo9DbiIYr0izJU922aHWMsOWAAxq8h0H+JPQDMJeGgIT40rlDjIgGIWKba8jiKsMVWpdxmkIHO
StHnK170Sx3bEUgUcrytpcfwLT8Kfufz3rw+3LevJmXoRFH5U0gAMTm+qZIuSDMEI1AJnEC2mjpj
fCAG8nx6+TVPJbZt7cROXZ14K7210NivEESWwO7yQSbKaAeRTJ0GUsno0xgEtqBAVU+X/awGa/B4
3F/YawM4G57W1hi3mpthITFK5R5ayN2le5Ci/iveHn4VceGQEnSypeKkY3IkQwVyEtlu28Eqg/aI
dPFBQGtEN4M+Df89VlI7hzOmmmBnsXKQyGtdaNCFUmoLqbG9/9nb67OaJMYfq3HsATwrr319pTUa
dn43nTU7dg2co83XKj3QXpvmlucYvMVhip6BnobRQFvO62AsTzMaCaDrKs9O1JiRA5Fr4HVMLhKJ
rW1enXE1WPpRK/83w6bCkQXKq7iXLTn8UutoQFfRSUW4ZwZNqT64gwa6CsgOiYDsM6ag3Kyivxzj
i47mRTuhlHYMTr1vwO2TO9FWbydbP0kO/3GI+tkHw6ZO+wVUaKSxZAxQWpjwYoMEKRC/DLixaTzY
O88Ak0wOnUCafqaSKsaxB9OtxiPt//BEeF2m1RCYMKWKej9Fc0G8QFF/9jG5QRcRsTuzcjq1PkVD
JFmFUoXWLMZ42MhArZq2YEaeSO/v7w7OUNlqrZxOvdz2oGKQJskmUmXhxubum+ANlj3skxnBaynQ
khMdB6fCMRi7GspXi93e898aPtQNmKnVmNPdmKc26SJYA/md7PX+cMgxc2D1LUKr8gPO4Hjzx5zx
OqSwJDBi4sViyCwpuhOqx/3Zo9Fpx9nZomqctFCL1MFZUanRaGWQb7HzKTO8QSy5JevN4PHulSyu
tAfTUdeCSfZKRVQ406F7JSMqFORIpbfw/BSiscnKfF7J6gOGj10zJlQOcZKUXYxzbD6JXmw6i3oQ
Kme+a7/Ebnq7hIB/SZ/DNwNUgpMlKtA3svPEGlAseUq+cAvovDVlAtvYzllTxzgw4pfqWD+moM3B
VFidGy0WWCzRr8ErnW8tsgQBOlkzDFzG2R0yAjVTt1Qjrm063YKazEtXz5k1T8li7bvTh6c4OtVr
U8z2KMW8iJQKt7jg1jiBphYaTtWlvJMLC/XzC223Ff0A/1b96g7yK74KaiJ0afpJaEk35htv5Js3
j/X3MBsI8qAQJSLoaIN8w1dKG5eilBM/z7hj0c4Y3pMB1x5d/NUBGUHAKlYW2KPdOJHdY7AyVD2T
RwoNNZ3wdX++eStLf782t1TFNMkpWs6IYKUTsTW0qC+NwFlWnhlmA7VGIY8RJeIsped4aZyob2wt
+Kf1ctZ3mI3RGem8lCG1Un9P5pdp4OUUWztv7QzMwdsocgwxM5xGZPqSKg/hMPOSQfqJbDiVDFnB
zxaRE7pBCXAEGEJ2Lu/wKiq8Up6H/q13Fnf4YnjIRm/Cy//AxcWiWq9ztzLMDM0IwKGXZ6Du1C/0
WR/vn47yuQHjLt/HrzSze4NksouiGsG7QGlJO6c4Nkdi2qiSXpJ72cEzoBv/jEAh5Q9ARCcgny2B
FwpepUNTW9DkwIu07vAZITaT8NW8s3lGVqMTAh21IIT5HvjDMXjJ3foTLWQRZMF2ckPfQsAj6u7v
PjrQnYlg4+qQV/oi0UyxkwXbUEKniUXoWRF7TGNrCG5JcQYFKMfoZr6zHisTYotRkfRGgFVKWvJb
ZDFyaEGjQH2aR+mxGdBkmcoEG4ammQoTYXqU9HHR+A8Ysm+tFlxav6tU5X0foRDIo5Xb2qRrg0ys
CXOjTaQMBiNwfDiSMA52azT+/sptBbS1ESbUjFCRzusBqOkmgbRgVhzkTJIscyZ/sliyIhoyBDcR
Ea7Tuw7QgSzmlQJ0e4LklIL1ulf5rnOzRwm6zsPb/qg+gDNoFFhbY06fpKqiTlLoYuHV+Kv+vb2b
78jtctActcKtCVVcFAyUQ31sQPXIS2w253Q1VMZTsAGFsSvQTAnOZmRRvR3lJwBbOUfR1p5bD5Fx
D2kspXQq8d5E2wXk/5ljZtMLV4NhHGQKmmUcWjgIWIhAh2D29khT8P312jaiSsDMyMh7Daa0k6iR
lIQ5xpJCyRq1b3eIq2//zgQTLEIilm0JljNI6SZ2MSWurEUcBgneKJgUayZJvYwNAHq69rWUz8by
fX8ImytumKaCQg4q5ey1QZSaop5G4CNMMMZ6KKS+giD91EdQ+xqh+YBTz5aW+thBl2Tf8JZDg4IN
POeo9ik40P+eXC3dRJIsbNEdbIxn4Okvgbm4JVEO/9wMcN8QcJRECc8AjKtltTiZggjwfDzFThv9
yMPQn2qF42ubpcu1GSZD0IfJQE0AsSE5Sr/GuwTcN7E9evV5cju7u40d3rVr86DCEwcI4jfb+4ti
nEOiAxxKpeFEPKXiYZOm3xKFvV54dFebt7y1OcbVJ6jGTBkoJf9zLkpuc6ZQLNM1b9CRjDvHBOQf
Ap9d3EU31anx8c74B8fK+hOYrZCUaNIDgBNzXA241eSZ10TVwxJnX/ddZmvLre3Q369OlZ7kYTvM
QEtnJdqkcryhSu6+ha1Nt7bA+L4a600AxinqLcZJfu0OEN+5SU68RVO2qvk4s1Q8EYNSRWEL6kWS
y2pMNzd4TpA+WdEP5SueFK6rJfjjM4CpdviwONpJsdGy5cRWdzPldg0KcNFarBTU2MLDGEAmfvmU
X8KEQsFus9vI5Z1umxMiEwUUzaj7S9fq9WrK8TJNqrrCw+x8Cg94ar4dkdjyYVnbZnSQv2gi5OLZ
lFLtBTkjIuAHUh7ZQgFaM4inLWLryJKvg7s4+trqz/tLvb1x5HebzMbBQ3be5qH0G+OPZ1aX6n21
n8TEzr4t0FzQUUuLcHHRSkd4xq2PXp0zn3d1pvGHSaZxBuJxkL5Lgx+ICYNSWDaZqvZYyGy8kGo8
FE1xHKQwtLJk8ipdetRLmbNfP2A3kTD9zSgTFHsAvJe5HA1PvYxuKV5vTrECvUztKbyPuyPqMaCv
q3hq0FtZNeyasI4TDepJTKCowH8zB+NgIFaN7uKAONkR3N85fGX3N9wyyMZRpkCtAwLXSEQJGHD+
HjCKcWpSSYG97Dj/H2nX0SQ5zit/kSLkzVW2THs/c1H0mJYX5d2vf8meF9sqlr7imr3sYSIaRQoA
QTCR+SK3tgip5E8mMNEXn/TX9tZ4yXwe/HvbqAW7CipcnAKnRnulJ1Mvw6iqW3tZzzobzDWABMv6
PyXF0XFKm7BBSwTMcLPLG2rRqhcThLgpBCAxGGabFq+ztXF+ntpgokRPtQp1KTqlVJKse6Ls2vO3
6UD2EvgbG2d+5Qk60Er2NCBODTI+kuvoz5kjDNbNeKN1jTcv6vd+al4I4dFObMQBtWVJhqXiknfG
zoW/bMxiDwJq9fvkS75gV36KmW560cvfF08/8kEWZypvfz7aXzZZeOQy9mYlWxUUyqBmMwNLfCft
hiO6sYMj/1w+oMnn5gd911xrqT1xsKHbe/tlm4mHKRX/f29BZWPXyjXgULaivykt78H4PJ9jY+HR
YAtDKYlYYGJgEK12XsBk3Dud2+d29aT9lF9KnzjVD+GlfkvfqxtzFx+sb+U974XwPP6obVw7QUWk
6orIJDcBxDZjoyMqqvC2bB8n4W62OGfHeSFyaoIuf3UqKpncC2MBNdQM6NnO6G3S8cQ/Nj/V1ypY
TrIyrVNFTCUUjXJyH88/h6H2FuSvUuPQomwk5ZPFfD79rBYT16019grl7z50brdvMbCi3aiPvRvv
qiB3eLd13sKYhNLMWoPRbbztDHNjW6TcC13u4Iphi1AIuHzEb8f3ahOZXDIuQl9rMijswUcG+qHh
VnuN3ep1OqTvkiMcojegCl7lB45VGkVnGUyzVNNA80jVWcqCgZRAUSQQpdRs+dDtaRUeXWsBGOeP
PPjYRgeQfrwvW0xJLMdz0+UGnosHn0oRQP4avYH4VkAG669KL8Lpxh+GOK9ZTo0yVbLZ99Aca/Da
IS3TNeb8DrPQeWLR+ErVXRWa6okKtyFH3eLSplK3Wnkp1M6SghYVWCjV+Uax/Cg4808Vl6r4Wfc4
n3Azh+iyRe/AECdQmUQJgnQFj0ZUsAOiIYsbQ1WcCodYTutTSOx4C6bkb5dtbpvUMYBAi2AIC50u
UE7LuhZamIxrYHue+vRhlJ4vm9iOB/0vG2xSyZNqNhcL8TA6eDeuQOYhGQfB059UG/FgOqWnq/vc
WSpeINJAO/t6K8PMfs5JMZKYHrT1R/TQ7elkvuFp9+Gt4lD9ch6ScQMkBg9d2aPetPKWLh/+X8eo
e0ufihvNX/a5b96FOzyRH6In8hQfyW37Q+SFPm+dTMIRlylGgxUfUXnsvfomw1R06ycBSewF81CR
++9yzWqhTPzrYDnLSyo8WF6FQYOXxsHGXJhN7vh3tA0MwOmmUg9ebaqQ5mZtUqWteF/cyF50kPGC
TZurgMW6HE/dTDGrdTHhHvcWqNUS2Bqd8H5CAOY+vS0k1znGvTTo/aW78LVAGPJgjNJmojF0Xce9
ATeyz4J4tcpYqbXU6Kjlg+hQfOoEZ1UCIVCPf2OucOOs+ByVwbVXNHDJZgIjy+KiEXPg4LNc/55P
gzvOlWRPBKm8iwe7ltEL6EGAVbfjdVIk+7ScXzlbveGzJz+BiZXQNJYcdyfa89B8bUcCZVc4nQ2f
xe13B3UGbi7nWWSipMmERWxTk45+9S/p8Cm4V3nJUzE4f/N9eiO5nqyRCRMlSY05h9SWnyd2smCC
LzoCU/UNaC5wb+qPQpD9zFzdsGceMfVWuS+jBkb7xNKBQ2DbuGYXt+D8hYouFaICo9Bzr9og7Hus
ll8YsbCVa8w6ALLpJOZ3YAt57Zutda+tM2GURpj2wluc5sepCLll3ELb32Fl2pddaKOkO1kjU+2P
otWVpYmQCfP0ikS3CR6U0PmyB0vkWNpeD1DGMkRncMFmPMdq+xItG9wrkvC1j147+aknnL7+9mK+
TDCu0k6SUM9IP74lTX6R34E2rY/wnK3x3v3/h2t8WWLyaa+Cy1Gskbtbz3izEtt4zcFL6KrQYPk2
OLNLXHEXP8/7urQFdPgeLn+0rZs9vtqXecY3wlImlUZTbPGhQ+2vv89jG3OCsPQG1taH7jlyrV8c
m7zNZTwFIzDzqCzQzpp1d3CLm6VDx02I8HBOLMxbSI442AuIzb3yN68ts1UTnKyXuRd2mL0sMgG+
03qJbhcPY1BfJ78hj5TYJUA5ZZCBgd9wi1teEG7dsE4sM6XdOIsJ6aiArbWDjiMk+HK3cDRPfRNd
enhyXyA4UfLZfV4dYW0mkxmNZ6q/WT4tV9Yxhb1mJ7xjriNy9F3iggGf60/bViEaa0LnCpcu5igT
23EMdbq/GZoKP4W3yk88xXL1J1Ce5zfjXjzmz9YTP8PSgGRqSwySGArkI+HMBvteZfVL0hOafVAq
aDZ9+0CjfEQZVOyxv36/4+t180wyoSMqkThGEXQcJx3NDUnFKKgmpd3T5WjhWWGCJR9TVezrGTpN
Yh6MMrifuti5bGLzm632jokJPVOLeBAQj0tU2Hl/FKQDEV8u29iM+ZUNxvslmWQQY4JfKAL4uNrZ
6dPbQX0Ke+51n1YqZ54AFwDnDHRZz4D7E8nN3lxwy9DsxW/2uhMdomv1U80je+S1mbbT98oa/Xyr
KFOUIYoIveaXYO4BPeIh/tYBhls8U6y26Pf7EdyQ3wuf30OkO3ZpnczBUSkliv4ZBwcFA/zhHQPx
XcBrLmz632qBjJdXxEoks8UCiVXZAlqFkcSTB92Abhh42/76ZIyP95FllTUVU6zByzLhYviH24n8
LpwEEiW4a3j5M0bejiDS3F/2S/qnL+0i4/t1WfVLQZH2Y/IIIlZbkS1H7a4LGU2hanIvG9sMNF2V
Jaj54l2YbSgU4TLW9QDXFLLKUQUwhYo3Rc4jDdq64GM7v8zQCFn5ZJ3itQMjKzIGdaIHgKTsPqDa
lNND56Frse+u+blwqwWFtyuM8unIvbLGQqVGVTAVQQa8sPYoBQ16CmCyvO12lMaBzl/nTvGY8A/V
zR01DIwj6QYEhD8P3dVS87Cv1ISOl2sRqEDoyDKZ7CJoU0+1hevRlTGUYgN3x3vE2gw+E6R1qOXR
IGLRK4YRJbKaw23MaoGoAi5K4q2gP0vyj9GY7RiLJ5LBKXs3U6ipAi5DV6uzM5MJACJzO6Hf3OdQ
tUkm21wWiE/3Tki4VEnnT9OISBNqlRSyiVOcici675K5oPqY4BvZV3CeAeqY8U7c8aTBNj/gyhAT
f9pkRXrdYiOXXAE8tJl128Qi7VqYQ/9y9G3XfhYu8/BPLI2lm5LmZirqGIvSHrFxN39YY6iAKq05
y092t5QC8Xmovs2A1EQ8zakqxmrOHvoHS4DcYm7JFBgeKAUox+3UV0cAQlq/2Fs5bvggeotrLm/M
VnZDSIrooUg4Dtl7ZybPapjTM6KUSmexiKcON2GlA+R/U+ecK9NWz0RGMGChmJrD0zJzLSuXyiJV
WNKbDAb2kHZowZkfLWAzBZcHvNpMOJhoo5I6ooK3XaagwIt5MuHZDhOgBzpWi7nAAUzQFkalLa/z
ZnAhBVm9U/WAPyRFfZI9MzQdiphUQVYEddlpfhWEgowCdDH9atDsXn0kfecS3OhDovpAenhqzks3
8uaHBJIIk+AAgaGLcWqyiUZdylTMS0O+I9/3L8NVssv35Fhdx4GM+bDOVQAQiTwZcyzkkF3V+/6x
35eJ09jQuuIyN2wVBXBkAwNiGBQ707Md01guU4KioBrLu1mNruU4fudE61a6w/udiHdDScKZwnxg
LS86q8jwgdUAHD3x4BjIQo+UzUx1yX6Q9iJGfEEQ8W9QuIasK7JmgpIWk6fs041SpS2OuBEKbfJH
XmE6xeCRZ27VqGsLTNUYgXB3UMkg+lLXqU6Shp1dZtIOM6B3khI6dVr+iFTpIYrbh2JKsMpYA6t/
WYzB5U3e+o46zfAWDjHUI4xbKbE+aCVtc7bx/UIOrcb7iDQU2FBZG2DTu5STrpeRgEZHdGgp8qmP
ERgB8PAYGeOxzUhb59baHuM0eIZq45nAHlVhzF3idDsN81XpgXed3zq3VoY+p/BXhUdVGUI9dACi
y92Dpu2n7DGdn/7Tx5GZq3Qyyo2pTVjLYiWunj+bOhfXsRljX99fZirFbDS0QbFQeJvfF194GwNw
YfxSJg8kaq7yLKIRAqJwwLE4lcxW9bTePCaBanUsRB3GB/yBaPu5NL5lxFEn8FRFWmKnsmgv7Y+6
fvxv28nEXFIvRpOUOIT15UmVYhsdPue/WaA+s/IJ0Jd0YODDHXcJBzcUa1uI3y5b+DxaLsTTJ5HI
ysQQGXO/zBrUOMG6K4AIbiB7tOvcxdEcyPAVNRf7xzXJ5Aizi0prJPCRPyFcuiD6jV1K8YdJyd9g
j/2Pu8ikDEvQyGRp9DIoX7fFe4o66fImcpIee7D0Blh74k9YylTYafvQ8wrN7dyAeRFJRs8fEOBT
PygNeZwnbQTgtm/Cu2gOBY+oqvbY9obEcYjtAP4yxTi1MTe6nKqAuUBA2Y7St0X/NtUvwsL7KJ/J
5tzxvgwxvj1aShK3Kr4KqCV8ynwR7qWg2CWHBMyXdMKvcqx9Ax8Bb57L583b6lMDJK7R4h2YHpO9
OitWno9DiPcp+vIffhi7aad5xvUnONPurqPbf7NiRQU6Dx0kgE51Fp3b9PKo9gQIvuGNCmxSMqzi
er6FJnW167x0Ry8N817YK/t8rz3xJYw33FQx4D46+DZUy2LTfylVszwrs+mneQueqFup/n05DrYi
WzFxkYS/Y2/PVpjIbY7Brcn8LNh1xzjmgIx06JgSty1xa/6ndL/o8KztsQTlrazU6tSHGGaIy/tZ
UGxiLG6hvSbmr1HMOFG+ccagB40NhB46xkvOILVJkgngyzL9uBM9cWzRkKiPmlgUtgatQgeUPBAw
lpfCKXFTuLyxG/F/YprJYD1YrOQ5pfuqts4MMZGxvY/bjHOdpXmXiUgFfHDos0OsEEMaTJaBKk41
NC12M2lnYR9akQuS0NlNiZ4EEVQfXTnMKu/yyrbqqxOjTL5px7rRBCtV/XEo3nRdsNUYRCPp7Jhh
vBfCYj+r6s1SVjetxrlebm3qern031cnH7Qfp0WSsKmQLdCOAM/ErqHG/VOpWDzlDd7O0qS7MjUU
ejrmJogArLIbn0MU6448z8vtqOdDgvbEkN+ZY9JxlH03FkhfM2nvDD9ZZ+/qSyxMprBQh20ABBiU
x2ZJ/CEBCcflb7hxZFBWOsCF8T9NY19KdKPsdUEXTV8SSPU9bcQQTDJNeiNjDBBbOkSc83wjEHUA
23FTBmsQ8BRMGWuBwWHQRrw+iwewRoD//c/wAI+LcSNdUgA9Mgy6q+fbZ+ZjkcW01SHogzeZlSsa
vy9v3IZbnFhg3GKKMfgb0u6tqR5j5S5ZJKdB2rKqwjZyXom8deCdWKO/ZuWEcg129AIgeiTn2QOL
dzAc1bva/QPItPbE0ziwYN4GMlkrzcWOHgZYHnTce5McQMzLQZluuN7JmpjbGVQarXCkSMwpK/BM
9zh2llcaxJ4i3vWMY4nFV4911AMwid1r8tmJAV+ZIRzVhUd9MnaXvWJjgsRYL4qV4lKaBVKoJqib
Shk62E3rhprqNv3iygtKhCZ0wJ3vZ5LxMCRSYov5sDdb0Y1HdMiM9K2RZrvru6teAo3Z2NrmUDvz
3O17A1iY1nRGS+awLG716U5+sHzqWejiy0ub0r0JEyd7yeRrASSVYxuoKGem27HxZPObph3lktvG
2vwsdBwCx5alGWznTO0KEJVlMG319gTeZeW2uTJrJ5tcHZhVvNi62j0VTMOMDcabwGPz0b3kD8p7
c5/4vAKP91uYoywp0K4zelrRxtJ1Nr/HtW6PubAT8heOh9AMx5zU0J3/WjVzdGEybxJFFYnDeszv
pKuO2MXNGEyvYD3EI6EWNO8SRpbv0l1/h1cn6ItY/8pHV7+A7sUqmdStPkiJBh81xhwaocMuNtOd
iM6odd/018N404E1NG2+TTFxMoz6NnLrzsZoz0Ph4CgJhrm1F7m4FUXAJHD/M9L4SYY3xwWnYbSZ
Y1c/lMl6c1skg1jT54BKcfoCIJAKCILlarJuS5UXCLRCuvRdmIxnDmo8RxTK2IHNQX6JHcxg7CLA
GcHN+J3PHbEdeIYpYcwVLdOzij7u23apQnjcH7kyCSi7ye5sHL2u+IOLdKFhfLa6lTUmzK0ylkHw
jVgLo+spfyNzZqf5VXjI21etNZwWuAzlRs2/R+PPy/6+da/Q5ZVlpjKVDG3pzIYelNdovz+1DsCa
N9o9pZgG7ISrhbj1rnNij4lkiB6VgpbCXuP3eH1EUeopu8izPHAUvptAancOfTiueVG1GderdTJx
LWpltbQLdtjQSi+Z5Fe50F09ajxTgE5QXLl90t/FSbIfmvHYmpUzqkuwFOFdDzbQLlJiJ1vSFlDE
kNimJr6gVwoerVrsbUs095yPwvuxTArIpKnK4xnOTts40lWOt9kCI37yUeCyWHA/CBPFTVGi60tr
MarSZOw73zwUXuQ1EBtcHHgjZSbxYo/7JrSZPVYfhAnoqlPKMKGAfTkwQX1aQKjyNvY7WwkkB5yZ
Pljnjvkh8nlCUZtHCV4L8Bwi4d2dbRVkRSGHgoLAhkxyeEwAo7kz1ZsmB/1iMvM+5EaLG0O4eGVD
Z0CUcds5zeUkzyMFkkB/WtzK0dyDiR5TOpmfcm5c2/lqZYnZzrqY6qWlGWSArMzitk55mz0rAXmS
rvk8XVsgkJN1McXh2CUFyMpADUazowg5CO2xw8Qz0CCmOz3EDxB1vyqu0MsHFoRXC2zda9fGWQ4d
XdFJaOmALwAW+FD5RRDurMAE1ptradtX/vp8LNY7SjJJiQpw6OVvavOwWDZmMIBrtzztez28zr4V
YKqdUssElxMA3b6z4+DrY7LcfUsS97rRIkmmoC2icCEpaPf8+YDNW8TKDJP7x0xWKmUo0APXH4Y5
RSefNyu9fTNamWDSfQxpiS6hpKPkIx9A9SJ/xGAczQLlXm32MwVT+twZ4s3DdGWTSfV63jd1r8E/
qHPSd6zke7MzgnxXOZHPhcbTv3bpWzG5Wp8GJbMEvKSLQb7PbsYXeoSaLkRmnmoqY5n5lsvLYdxt
ZfJKmWothmPxKEOT9ryAwC1JDpFq67hz0rJPd63My2ubN+XBWyyTZYQ5F1RBScFu0mnBEEbvGXJo
lQ68aVTeJ2Tyi1qqIQb1kM30e8A1wa9/sJzeb2VQc/2tjjVnXewVtGvIsKTUZYY3PdAsm0YdxDRt
/bb5MB9lTMzMR95ecoKcvYuaclgL6EsA8ytFbmGKH3LcTs4odL/HBIq4fdo7amu+RRC9tC+nF/qV
WJc18DwARL4ooYfFuCz4hrsMyuloz2WHDCI6glHaGvgL6vRlKDHaULqX7W0WmWuDjLsK6qxHupzR
qf76nY4CEsfcqy597ZV+/40HCPr3mAUaUA5QLBDsaKAuYNwnGWIlNaBo7Hdvy1t2I10Zu/q5ABfH
Pv+oXqxDUdkqilvrl8C5pvD8iKnj0cAba6OOkVGTxSZK645FaZsCT5V+a7BrfQSyqAcRLLlF3cB3
1MA8iNeUIgHhARwJv0D8fFdmNvPEFpPCxbxqTBUgDBSjoye/D1eKWwcGeHnCoIeIs+7Sx5UpKPGu
pL/qHd4iuOfwZj38ldFZYZpQaLOWqEDTheVL1L73ceZJ2VtiBSo6MnN5mPOnPL6WeSipreMfAHVd
UqB9oJ9h0EAvG2cKFYtureJNEq1AWerd1MReogw/OCGydRZDLkPFKik1GluWzsLcDjVF0ITfkVvt
Ty1kr/G6bGfW1w3yjwtqQO5ZudkQW5lln3nqOkN720KFo9yajf0mQH4wBAQ18iiXCpgGbOnFuE+C
tLQLx8BVAHSzmQuBDXBkXN6ArWy4/iHUBVZdj1zFRrcC1VUNms+JdvDlBP+u5FmbYQIU5c4SSgao
skCrAOFxEj6b0jz6l9eyGZ5rK0xhZS0h1A4bgM7iqx6Cdy3CJX/BPCm+IDc2OI5jMeHZiCogt8kn
kWsYlGjVCU7sUyS24o168Ddq/63TA2PyGH+EYgWcg0nmBSEk6kcD1KEoTinPYndUDwbodzIIOgoB
AYRNwsty98xTA9q846wtM9WHopE0MSeoZejXi9/fJIfQb7zRVcFFzIfsb6XytTHmDBFlNcEAUq74
kxQC7FkAyttCJnnWPjjOsnVH/DJknKm3ChiBmGMg2Ir+R90MB7koXRLul+kGYATbMFo3SU2I4/KI
1jYd56/viMfX04irOzAU1uYMlRWrf+qjoo0crTBKHi3GdjCs7DAhZ47D1Kshsmgh6Fd6jDd5Par2
5tQ+5mN2lNS0sImV3lcx+pY5xJUx4Lm8X97jy98SA0+nS506MlAaTcUnYe9V3WMiQhsJw7qXrWym
sNVCmUiMwN/cRhgo9QexO4paeCUk8YeUNjd4uJaMPMjnd0NveboOvM9I175KnEamDkoaL4Yf5fmd
Mgi5rY7m8+WVcSIPQPNTI2mGd5OxjfB+nULOKo7IwZILb1iAMu/069yKPoZM/z7OfenEedNCRLD/
Phf5j8s/g7dUJvOMWp6bUTpBYTmKPUk5WBCQuGxhs1IFb5pl4DvKYEFlTAwWUUg5gD0tejEgkErv
cmDmwMyqLbqUDJA3+beVTDFojFPf0CyKfjjd2H6xjAXQJEBlDBxHPaZWiYCZ5ru8ehjE77k5cB4O
N6MRkhEKqHYgUnc2e5dYrdQVPQy26L7SHCrdLKAbxHznjqfKshV166qf8cyoKYymiKhE2IQ+Bvxm
GhK3Iw+XPxnrFEB2o6+mGniKB3h+g/gDk7+iNfTBZMiB3om7XoheLps4a3exNpgUpg06usX6iNEc
RXcUo38uxOFozCOEKZQl0FvRG4ruI6q7YEn0o0WmXU36vZKb30qxupZAl5lX0T4rQI+li29hBsZ+
zi/k7QLjR10ua4pYTH0wOuU+DOoGbSrTxfQhbeQXblu5/DcSNt+xu0J/0yrzmPMoVHkLmymp7En8
nfQPvabZqvle12DxHTHsoiScAKWJZn0ZYW0yPqVpiwAatx509fJw6LrivhpI0BTVQa6nHWdP2YP5
0xaEznFe0O4tC2MTu6yaKh3r01PpLqq1xCly46DkNeAK4V2pgCvUrL1cJ4c+mTgAk7MmJ2uccblK
SStccOc+KJMUrJmYlBpCcidl0pXQZ/eDYniLlrnDmPhStvAg7+x9izXOeBNZqliuqqUPpNEEkWzp
SwquImL+DHq+yAarp1sqlABhWuxcig5CTDj36M3lQ6DBpLh+DD6bzHcO67Bop4n0QTssv0a13UVN
cignQGdVjGsu1hWkVN7hCLeVmN9yvvvW6te2mcNOG/M+UjBrGMgThLrUDmO8jfbUmNBmUwt3Ghs3
GsvHwZQI3lbTW3GseR9/K5rXv4A5heSqIbUS4xckM553bTqfQzIbuOtviaO3HrnTjxCQ5B0N9Kuy
sbW2ypTXiYKX7yJucKkndu8lOzoOLmCoE29fC+Q9E593+LEHBHUzdOvBDSEC23T2OoKpPAxP9DAo
KvVOz837tu7dvIzeLn/QTTMIY6ihUQ5L9sKSheD2qgSYmcbZAV+sPdbfiPJPObLpYigiDINjVJKV
feqRFKEfiwrn0AJN0C7XXvWRN3+35RZrE8wHyklTm23VwkSBznI5Q0SOk/O2tmptgbn0VJmQtWmF
rCMoP8voiqgPUu5d/hr0R7JetjLBvt504SQDFwbfDgtluI8TJTrQUVvXGK3XKo6e5a66FTSz5Jjd
XBmguYBgWpJ+Riw6NOICXAWSeRF6xdw4/XyXAit4eW1ndfKnE6ysMFk7LlsjWUqoU0WFWy8gI1qe
soPhiZGL+/jkkkfeSPTmbq4MMplaaesJtykYHLO6tVWjszMI12aD6KnTd2GOUaBIPmeRW2ewsbLJ
nPuAa6UZiSSEbXkz9K/DciMmN1l9rKbUrybLnqsriYAKM3oKzReNEKddcGROd6XwcPmXbMaDBhET
TaJoc53xVgI69yQrsPiQxHYrvQg6JyVu7u6XAfZZIMLNX5kSGOiz9jguyTe1m+8wBevEeu1IQEKR
gsfMcyYJ+ulCOmU5Fk1DRCycVlWa0We1RrC7w1v+q4c0kQF+DP0Dqjlgm7acAWOLn6+O1t7I/g6P
18amGvgPTLhUhQlaJKf2Fa1PAGekHuXE5BvgjC/o8Ozm2tVtAeNTQGcoqc17J+QZZVyqbAxjnDMY
lSKoEWG0Pwp5XBMbCeBkXfTfV9VqUctZXdSkDUrQ1gtp/ZynmmAT1DCcTLNRFhsQMcRxA880zjh+
q9bIKoBHaOXWTnYoQzeq7b16FgA0LDGGSiD7nHuGqf66HA1nd1d4DgyDSsBQaDyw4aAlFfDV9Mth
xsGvE8x7gM7CkdMrE4rgmFoUXIk3k7i91r9MsgGSikkJjgEZEQiaLqI/zsaPGRfYuIjtqbiP4zcM
ZgSXl7npKha0TS0Z8I0zsYO4IJFcWDBZjsdxVG3L5D2PbS7KAk+BJEsSZMGZxlgHXjAjMRGBFrkV
in436Bg9Sh+tbHYiBTO6RX8nRRbv6KBxxZyL8BqwFNBqFxKqTDLr2ho1NyraQBQDypdp9uDNy+ug
dUnsfcpaowPJOe639nJl87MKX8WEDt6hrNSx0jq8qqDjHaZvlz/WxlGxXtRnN2JlgMyjNqUDFpXp
rhjhHjG/FM18pWY15wLMM8QcvHVpALoOkt8AQBg7XK51gCEzGcClipeqNi0pMpondHr+DCIvJBB0
byRYImZyG5PSSzXzkUjE15bw+V/s3soUsygJEFzwUMGULN2L0nfRuIoMnKvJv0mN5soOk/J7qxtj
7XNJRuaTitwrcfijkK1/EbkgG0DxRWn1MG13moHLLmmU2qTOoJhHaEJDxTvigNbPgBE0B+LYxCQW
unjg52eiKAVa2lBbpQ8UwO89zQp0J0cHT4OEBkgaoQ7Qgi2ZSyB/xizEmGXzoFAOsyEsdGl4j3RK
GURp0ZFChtMfoIKUBf9V9fUdXs6cqLQlHlnrp6bDWe74WjULJVhmce4rA3E8KtNgY+rnuh0A4BMA
aI8i8QNtuOSm7krd7qtJtTNQ+GByN4QqsRCBVXxKJMeMDJxLoXKjE/xgIgxXcjvoXiyBa01XBckV
xgWc5xMZnabQ8hdw0Uk/C3ArcOJ4MyOtVsK4fN4SDQNw2Ei1IZqddCHkLdX5n4Ll/nwu8FGAOgBs
G2yXt5l6MdEbWOmLDyP9psgondXHDGRrTd85Uv4YFih0MJti9D/DlJertioRdHr/sk6rzlVSxMhs
lhC6RrM8Thrkifurqfjxz1MHqG6gDYxyACcwU+3o+aQutQyPEErBHcV2l+BdVy5BjTzxZrU3imRj
bYomzNVyQjVtLI1eB7T0QVNvUyG0lURxJ8lwrH6wwc7E8ZHNQmdtkWmPZKj7LdAw0kKHwruqDC+e
UXiQoV44u/px3M0t5yJwxmBCPWZtkvlmozUoI6nxzShfSgV54AfcJANkYs3r3RC8HfPrAhYjl3fa
bMXD2i6Tz0ZMtcWLBrtRjcab0tpDySUW4NhQaB909QErszRmLcZ2pvvMOBr+AhCnkmNqfIZyDEhW
sb0eD/zE+4YKcxgk6RxnhBarrUfViaPmk4HGyDCVA5BX5uYqXrJ5jrOxUiD6TSqRpYIzhJXqLtVy
qodJauE40a6oMKgFAjHbtKuH8kZz8HTw4x+DEeE4JyZZxzHqbtF7mKTMb0R3U7TlKVUoNOA/53b/
MR6ANch4TGfmejaZYhuIB/ElMtCY/7TZuh1ahu/6cTC90OP2Djd3FrPeGIWUDPFMfTESK20qNYt+
TvI+Dc74vPywbjoboymugIdlAg1brg/ROGeOPbSHv4wymQcz5klHpE+jI7i7xWtMu0xXhbe8Wl62
Fw7N7/ZJ+x3f88Sut5wXhvGigm4iOG8+/30VMSnEckgMvHUw+OCI+nwlLBx13wMQTLUtedN+GyXn
iTm6+StzYy0nrZRgnZlqfJBW9vSyCwhGgKys3F0+N87GAT7dZ7U05uCoElVPOiUekAw0P+0ldxxb
L+rwwiM/R2gHa+APH8q6dQyzhkj6ofleOjwfpi56/l2/tpf5rnMEvVKhjIagyaEFOL+Z6UcTzvZQ
V74ZPRcz4BiE03LfOJNPtpg5UuJkGg21KobATEcHLVB3EVLHrLhcbRu3vBM7TDpQi1wdq9DsgwZs
ut0TkB4QZlcxFNA+QZpnxwOSby8LxQZULVANs9R3ejU3dYTjP6iEw2Is3tgpzqIpnLsr/dHn3+vL
ClO0hWVbiWqHRc01DseFkiRdl9PPUBJcMcs9QjKOwa0+K7bxyyJzY6lAQCmLEyJi8EUn/JB22XXm
FFfzFaS6r3m4o+3w+zLGhJ9O1AYXFwNt9zF206G1lfJXHUE1mVvYbGfRL0tM8C1x1msQjkIpBeR6
dNRVux29xMRslPkIakRnWAJh2C2/Lsc8z0mYcBuisDSrfGiDpXkz6oNVJvZs+Zdt/I+88rU0JsCG
SExTq8Qm0pGm8ld20DD1RWWbCMYA8EQNNucOaDVeKtkq3MAkrIGtnzK8nLFm4blGEyIRnqICqOqD
9PV34hWO5eQfuk0K5zC76o5LNLvpMSujTJRPWljUGKr9Uy0aPonsxEsfk2A60Of40jNFO7vl582t
2+/JYpmzvxykWCwNBCKF6uLV0Ikf+xoUm42nHcwjLjLxPe8Q/mQxOgv+r7WekWtBGzAmGmzSUYQ4
tdNf5FCpe4BFf46ultslYI+R21LGRso3A3rR0MEl8sp4Sh65c5ScjWf5C8SwzE1xSAdUW4qvxvtk
/pbfah1Y0ikHkuzKO8xFpGUHvnLeRmx7OI5PGfPDwNSzV66m6aD8ZmVDQGJn8mXHGmwoJYD1qUQN
BvhsAixG0QMr4CV+/8orNDdTx8o6E8SaUgvygEmMIDZ+C/M+TmJe8bx5dK0sMBEsy8q4tAIsiIds
V4F8pplso9wlTu+CWzAYoDapJw7vBNs6W8A5h7Y2HlXBp8pk+lab5kWiLh3HxlEefigKhnDLowAg
X1kCLUxeLycqtvYA7w1GB2hvGRPvyhnwoE27OFVlqDtOEVRghMlT8IwbWeWNNFv3mdHdTXJy1cyE
kx95ZpnPp2fhAGYYMKZQ+DMKvSDZy35+4GUmNtVT3mY0LcESi0czoMCY3ZSqvEqMDoMRaoMXgsYV
td8CmkGXt/CsG8ZaYQ5MCGiEk5nXph+9N3vpqfrV3hMHBbKt2/FDugP6SQZxEX1K4nnLWQb8NA0R
KBWzH/AZNgiXIhrQG1RNyNgVL5KfHKPvUdD7tDEwgXA79ngYhi22T3CX4y4J/nLYs5gtzY0x7boO
1E+aLWJQG/ArsbHjO8PCOGQbFI4C6Hfq63ed3btW7WgH8PFg8kX2zR/9bt7xfs//2AEMrKM80sVz
YVYjFPJuoVRUe/0QO9Zr7DdQCc1vZDvzy+fQ40pvsUmX7rlEp1upMqMF0u3T64mukFSJapDh4KJw
o0L/VntdMufP6Z7eVDfSZOcY0ece7bQvsT55Pu2C7+v/SPvOZrltpOtfxCqCJBi+Mgxnbk6S7tUX
lpWYE5j5658D7fuuOBjWYG17a2u3LJd7GuxuNDqcA6garIJddEpbszIboPhynwE88GMaWs9YpvIn
VzaNtOc1ZCNIsGcUEnrNGjobACWHpsfOovkDQ5SexGt4lnypDq99UrRdL0By1awrndzAh+uBmsZR
20Ag/Nz5fPEzCmSLShcjjb8PD2hiGJwEwIgulkLadjEae4S0DjDuvOZTnOY7QNd46ac1zO8mnzMx
tE/1Y3yQcW7tHSdoHg0NXTxU1S5q9DTJiNorEEq/Z8NzvFaeJevc79mkgcE9oMFRbECIwEn2sOog
toihnolqnU3Ig2FPjwPrMUnV5ZLH495hOiBGR88VrAkIAcLVaCxWRwCAoR/I66x7Cz30MbiDSuDu
qT8w92q72WdnCVTwtHkqKFjlvrBzfZz9ACHhTEqLZ7nYyyTWd32dgzbqPQ110cl6z81AL1c3NqSv
lZ3veCZU8Hur7NQmbqH1wLDDeFOdDPB9Rb6ZuEp5a2NZGvle4/0Pae6O428Fi2wp4MAxeiWF4Plg
3vDLsjsoIbACpNXXi3cmvAQg4ECP5mDg/AlxHtpKK2tRvYMkPla7+oUfnVCzx7x0AaJGRTZ2ya8K
IQKcSRPe0bmR5uoyrZxsmVPCd2E0efRBx11hHCtAVr/IQqiYNIrqCXfXOGTtVBAILFXm29Y3mkX+
349qZzoJsROrep2iTP/5VgvYeuMbGtR3xMuOBfJgWRK+6web78VNdlMpm+dYVdQICvErgc+tTIfk
yEJZGrWX4TggryGYJ0M9GdfsuZyEpUsbDfC37FREbvWj8imAcHW/Gb084AUd21WxrNwfxiIgn1ko
y3MuXQ9teww/IH6bfD5W+HCk7c2hGdLoMCTq5KoqqN+WunqifdNJkrlLE0HCaHPz19Aqu7iVlFIF
cehK6GFpTH/V6iDtEsnNx6PjudmfiRCnECKrm+KxVykwrnp3QmIfKbnP8EYupxsrepEYJHfZa9IE
l14NrQWOHhTSGnrTTfXnHNsknhVVsYsXzWnW+8Zt7O6Wjf1RnbJjTRtZ+1GmsODnVW1HZVFlym8/
B8ttfgvKj5+2jsk5lz4Tb3yIv4NF5Sd4AFLJ80Z8TgErkDOx2apOAAd/AYcfOVUWsRbaz07J0AlO
nrRqeGEKyzGfMQYsT9CuTkzJBblnrlupQhAoBsNWYgYUiLYYf+qN+qk1QM5mqqVEu514fa6e4P9p
kalaSSn2AlGMIH4Xzre92/rdXXuID0TSFJRpJbzZaGzqyqRm0QGc5LPfj9mHndXvYzTLblqZIG5P
m6hGnd4ce0AiHDLrSPK3aH3oleN1t9g1yd8r81h2xvtI8IpBs6tirCIcXKsFHUoWaK24bVvfROOT
Nb9fF3aZnPGvxPfz/yNMsH9n0LpZa5XooLcoSQ0/gSCutugyZt+uy9k5N+xt410G8gfHuUg04QFN
TkzIAbYzEEhaw/LapATegTa3wXVRO2FyK0ocAJmVVS+dolWwx2W5ai5nApYJED6Q1aw2GhSxcrAW
UMLZ36f5x3UNfodZITCeqSB8lbwftaqsC0Sl1ojec8zSn+KZ9EesK3UfQ11Grl0PiQsY+Mij5jBj
BacyQ8mPkHwycfp1MSd7rkao2XdB+YDePuYJUDoA2+AdxlfIX/M9qPCOpWTdZFcqJm45DZOOGpPg
YOB5SscUZM6HMvoSqyFpdRTeZQU0mRAhRy/7fALZE1MOXZn7jaG7g33StMi9foK7drJRRchMIoWp
Ux9BSr0u/hSvua932SCx9p0tQuQ9f6SIGXhaLR3tZ65LoHoLGKSyx+pYn4CNdyujiZAoJKbg/WrN
4KKDKJ29WWCgYyimXj+yix4BLsUzbQTLZ5rdRErS48x+oZ3rs8pF428cAEaGEX6k+lHmdW/ZTeTp
un9d9E4kPJMs5HGUKYra2DC8aERanP+Yojms0ZZoDNnQ0a4kLOxr2LXBq1h872d9RsnYTtARgDoO
aEut6H3GyGfXyJgVLnNwtOYIUgvQzZjAvOZ+sLmtYjBO22OFD8a6HNNlKsvA1xY/OLrzI5uUG1LY
izdT7WVQJhk53Z6toJqB2WAVNZQLbubGaKrK0DvYSvoykr84ps317yUTIFiKPoNIpNQGBQtxnRV0
wxz5KEJGknRp5zImWzUEqyBVXxHa4Fs17NTE4P9UQY/IUEBEfX2dRkn6vWcZW2lc5833Kto2a5WJ
Wz8FrS2wcFuQXNGIevMia1LIRAmmMaxNozsVFKuc8XOn6M392sVI+5vcT8y6+5eK8V+zUSwro9Ts
2IKPZQBAtV4BhWovt0pVH0osx1w3DNknE2+QdCjMjkepsjPSJ6oU3QHISv1TrZim3+Q5uR/ZHEse
ErLjFG6UxZnS1Ym5pwFbTY+/pZbhseQ9AvD5de32zZ5PxIN+CNg0gnbLlKiLrczKQUtrTKJVt9Yg
W+Peux35jN3/FyHogsKykzkZRERLeZMP4w2tEo/pk2RAeP/I/ogRrkdKUJCIVa5Jvgaqxm5Z3h/H
TnXNeT38m0NzVGGsjmpFnSgdRNkjw9glUFz/Psw+Ytx/z8wRB6qVOIpRm4KEuXrE8Iqbt2+m/td1
LXYPDBNOyJ7xaESR/9yJ9LTR13xEdGjaUgnKUkmP67h2T1GZlA9Un8bnfyeP/56N01YgikuSwoId
kDbIY/DygHMz1kH0Z8hQtHZNbqOaYNX9aID9xcHxFUwNEuA5g0K8GRpJFNr1HYo1IIziIsMUM1o7
nvOWGVBIbZ6G9mtRfbt+YLtabP79QvjuqN3rpDHx718YSOO1J7bmP6tSkeGBy/QQDMFSJqWu6lU5
LHX/0UTMY3En26Hde79jWOPPYQlfP1bMNEtQLDjUc+z3RRFmimY8tq39Ey1FQI0PPXMHWnxiM8o1
Q66sblaPL0NGZbaxG883P0SwjTp18lWbADWU613QafEpncGykt1HfYGBWGmA3ReHdTuANaEpclFP
xPN1RRXPOugY015ajDFW67GLPiVT4yWy186eS4MIEPkZFLzcVJ5y8NkNHYgrQBzq93kelsp9ZVF3
GX5eN80LkwHbo2NhmBAjt/i/YqOn7Eoz6pciAXR5iQUCzZsbWcmcP3vPHq2/RXDuGF6ItcSX2zIn
ZbPYEMELvoW/fjGe6LNxAHDYT9mx8RvomijhhlI7TNIlBKKmVfPyZvUnApjuKY3QXDGt8oDtb88c
14/rZ3jpEmg7qBTdZc4cQy7WCWc1ztNhrpIwH+Y8xORC/yOuSOQrtFGf4mRUw3Jq6THrgBPhVKjj
R7jhDo050UfgyNIv13/ORbQBvaMNuwFjt4ahjN9DMJvwrGpTi5G+Pg8zy3TpoHid8ZPYanBdysWA
rYn3AzovKFBqDhpq4qMvXgAWOQxRHmpAJe9P/eM0+Om94Y9B+xa/N7V0zGRHL968B+eJZRJMiwn+
ztImtywFAquO+tgJ9DKH3KapbDTiwvWg0FaMYENpsWIjrquKEANE7lCkwQKmkHlybYDRXT/CS987
lyQkOsRIm0UvygJMtfa9NSf3JNIkX+kiaJ0rI05+gTw505w0LcK20T6hpP4ls7RfCh0eIhvU412h
ynoROx6IRj8BGw5mvoFvK+hkTsys0OZIQkcBhleioBhFSGg4DSjbxht1zm/alEoSxstzhPsh50Vf
nnfLxAAzpqY6pwa8Hmy5b/OMmliUvV3/VJe2p9oahjVsDdk13ueCWu2gNk2cNDD29SsbjHBe39pq
9f+VELHJYldZm5glhOTlr1L5bKZfm1aSKkr0EJc9e0DXDs7MRYBKS8e1HZeHSGcSRS5dSEXjDTvO
OvIpTJ7wX7GJQCstas1YIEWt1ntNWzwyYKPC+LqOsroQP3ch4J9JEpIRdIPwT2ctgm7kBEtZh1OU
/DUu2kmZ6KsSTU92xjLsqzgv1z/VpV9BQ8cCSxiAKhD3BQ31gmjpVNt5OHetvyjUY0PpdlrldX3r
Oqmsu7B3oFjGBK8s+PowxKCfH6haYmgx6hWYXzd4k6l7qjG8j2rxZpemxEL2RRmAweULmhe7s3RG
r89MrDxMKOCp1jDNaIB98WM8/rx+hDuRgi/C44bC8dmI5+c6rVjjc9AKBs54XzQucxI8j2Mv624r
vDE9Y4pvB6f+2xFXPZMp1IboMDeYdE+KcLDMozWuXp/Nknf4zvmhd6dzgBnAzFxMPLEFf2HuDQ9+
dgJV+AtZDCwqAGG8lVJa8V97bvx468MCqQkWbPyPYBXoh84xHhEpFnpQhNKAgze62psT1gdmuOWj
tKO+Lw/NbKQVDgFr9vkXSw3aNmkEedozCOpuTG9EiuOR0AmxY/KP7ntVtQzgbsL09YurZM7xsK1J
WobVOoO35lTkr5b+fN0IL68OHOEfGWJPyC6sWlPaDPwEPQb4tdvYmSQmd1m5RjqGewm3BxDwAHYt
XB39FGldZZRpuDSeurjrHbYEW68GPq+n37c0UL4uj3zuuQFG2+G6dpfR8Uy0qF3MS0JrX6QhItk8
u0u6Lg/F1KCEvoIVu4yiH6o66McmmafHaK7S03XxO3nxuXzBYJDFNdWcQ74RmgtYZOow97RX/YZ6
4yc5pPglUDJPfDFOaWN9XcPyoCBOqVjfrFma/7/R+hXDlQZYOMltzbzmQG6xcXYHorTyffJjD38L
EwyYvG8w+H5d78sQcP47hChjAcOqyWqWh2TNgj5tXJIQdyFfyraTfODf+ZsQArbJ6oXKk5FFedUX
oRqn7V+OklfeyMr2Lk+78aFWk/luwOvcX4op86KBgphr1qIQZwg0buCXvU9Tiz+JexRxsmqy3hqn
VvxxwOs2z+cVFdk6eZxHS0Zct+N2Zz9bOKF+7rpOXdoiTM2sOuiRwbDQ1RqSl+dlsnOWX/+2l00a
Mmcam1uC/Do3sxvTbN1izgPDWiUefnmRnYvhym7ELHNjO7WFHNsp7M6d1iJ28ZB+Ykt1iNXuF0LY
l8JIZM0i2REKGUixphX6Uii/0LQAMVL33LaDJDjKzo/b+UYxUOtZS1fkRRjR5gUQqLdYyA+0lPjX
3eUylzo/P+FdNzZ2HiUGzg+lTdeJvpkYx+zpcViacIkTicf8Hp+/5jH8a26UokWa5+mItCN1Ygeg
MVrdqeh1retrnC6D3y/EvlMM1j+vI+oHqoEGGKF57xtr3lDXZPp4GmwEDV7UPw7GOP/o8yw6JUsC
EhO0xUMs2QK6AdNnd0YVqwAxo/2Rtit1abv0gVkX5GmJIkwol8bolwovVCH25pObKtQJGkW1jhYa
FUCPm7RK8kX3jAY1HpOgBmHouiMor+nMSBeC6y4j0xfFzn6sVvdy/WvuBD8NyFjY3rYxeIeX+vn5
NsNsrvo8wWj68t2o2sepxCPQjOJbrQdF8XVhezcMpIHPGUBcvCQpXK5RnKl5pkYFUiBAffqtN36J
7znEOQuVJ03yztzzh40wcQl/6GY7KaIiDp0yd07FOqLyDTRuX5O92nfubQzeoMrIEztkeIJHKKxm
1OjrOCRj1h6qEneWwlwCYge1DVIVttEVgG/CwJHsPPnXEb0DqSsFeyIqnRcz2bPeMcCckwI39njH
WY04eDtQKdzK+7vARqgfAa8VzxmT8pxc7Ha3SpWlk13FIfr6RlCtQPaw8uXjuoHsfbKtEMHgJ1qP
vb6OuAJa5KnK9E2Ppxut6b5cF7PnV1sxghlaK1YrSFPGYYVh0rHJXZX+uC5hT5FNVUo0dLKUWadO
vNqeAVgy0VmYjs3rVFHJZXY5NnJeMbow8qFsumZZ4b+WMd07Y7Mc0ihnroEkwR0QBf1Sq2zAWg5O
ENtoYZjK4LwCjVYG8bV7LQCrAI6gYltIfN0sqzbHSTEXYWzWYWkswexMPgoLtwadT0o/SxTfPWAb
/oa/kJuIcctJgdEb2XhtKFQ5KGXu2dNrackGjPaiI14C/5UiJD62PtKlYWoRMgOLHKZx1JcqTNb0
0cIw1XWL2SvQAp33jyz9PBJna1UsqY2uE8dDAb71NB85skUfxE9NfNCsG/nY/34+iskO/jzEyLVo
plWl94mTWgU2TfMVC64gYqGpyyHa8Qi5bxNf/Q56bL95+ABoEObE/va0PLdecCZpHPwS4oXI2TS5
htEPHQ/8bnlR7Pp26KUrAPwbiTFyK0OIKX3ZJ7qdQMfihMFg7S9sHIB2Nn7DSMb6Sb43shdbtuKE
2JKz0p6XqUZzwV7v17G/MdZZhk61a5b/PTaMkJ+bClsoulsqVBqU9KNU7Q99BB6qlTW3K/DDJZfM
nqdBBMpm2GzC9JFgl3pVzYqdosCezuQXM6KTPZqpq415eN0B9g5OV5Hm4DbDjpnYeh+wah4vESJZ
Gb2i1ITSnGzUiOyr8keE4M6YW50KjMUjCX+MtZAe0ht2dF6iO/LcByDmqU9VsBxHGUbOrmKANQHe
G5ZeLjYb9MpWWpaiXR33jofOktvHsjL+5YoiHElHqRFpFYq4jng7L3mmVxlDGWs8KBxc5I7TrVkx
ihaa9QmkgD9KP2982XL47nlu8lPBNMqZjhhdaZJwtY5TDLpZXEO6ZAxoryCDPYk/STA/3s0LgLQW
tZUlL8PmXWMu5s86L30e3enDHADyoQfglT3at6kUC2c3q9vI5cpv5CYxq7DQDOUKq7ldGsMFJ4i/
qmHfDXgwokoQpSiYl/51L9j/khux3Pc3Ymcrb3u7hrr21/jF8DAH+tofdZDGckYw43Y5/u0FH246
G4FCDEb+0CWL5hTANRueZvN7rk0uMZ6pcasXzB0HAiI7QzLnv/tRNxmYLUQwdemW2NHxEOCwHAZW
+lFueZ7CPChDw9fewWXslc5BVunZfX+g18WpB4AzeTFI2c9FXSP1wezzf2hA+U2AHUJwkRCv9v8H
BAPuAeLlwyEyULPEFQf00/OvGbfaWCEkl78xOjiHLHbtx+OIBX/Vb1+nL1LuzL3bbitQCHFdZKDH
myPEqTccyE1rXTBBezPgsdqP5l42Sbx3EW2lCQGgRpa7LjWkLWBUBOGaH+GpbdWG10SydYA9UbBS
zDzwEvNFfhlXbWwojZKEvaEdk8jyciNBb8Xx57SQzK7vmslWlhBy1mhas7g1eaV+CjjcZYL55aMe
TnfFTeGhuXzd5/ciDQAEdMMANR5QogUPVJp8gjsAHIEbJQfBGw7WTR/KXnC7GeZWjpAJRQAQaOYB
cjrmrgd+Qzgv4w277QPtMN/L6Th3HyfA3bXQ7wURzwUoJNGLqLUZBE43DigXCADpjNMECLzsRhbF
dr+ZBVvEc9gCEIO4ntyUdVMylFXDJZyx692F7Bt5Nl0O8+v4stLCbiaxlSZEaRO2TpsM0nqfAFk4
O4z9QwyquNbXDuxFRZBmukvrQ6TJ2kh7frCVLBhLwnqTDV2KM50DoI6+V2rvR6Plp7opyyr2Epet
KMFemJ5XBJzsuOasyc3tI3qAEsuXnqOQLQ+JkrIqh4jqffEMFE386qAEq3FvZ0BmH/zhxELd+Syz
FolmYut+WkYrszqIbcCyZ8de1cuYy/jZiIF/c3Zi5x4MbaQfY3wmR4tdOpsumKE99rSC5MVmH5ku
G1yVneRv/9jkDVZsZDRqoJJGwVHc+w3n27UBkkOAihbQX3jFeShHyPpluyeJPW6MUeE/F4w+KH3W
1qgjLE/rI3OM4zSsx+vRcT9sbUQIV5q2tLmKPS0cJbgXvPKlOtQeBf6TZ2InWPn1D1aBkRGhSIkx
O7yLwWkv3GowDEbLGC3AqXuh9s2a4JWgFqfrau3lzlshwh3jMNCvRgMKGJx5pE1ulPHT3Eo6Krsf
Z6OIkMKuOTXSwUjSUFce1fJFXWRT7LtKWHxi2jZ1PNAE91XyYtKmuSzDArkFPSpK66KQfv2g9i37
jxAq5IpOXzkNIWhL9oPbABFhPo4WwBe+9G4KuqBQx5uNRscxvpFVJ/bvlI1kIXvLe722CIF6zmvz
lni1Z37o4XDHUGBNbmS8I/t2boG1B/tyfPhSiOxGDw6kumQwOw/LBxQcFaD/dOu77g6Rw5M/cHZv
ko08IbznhWJGSopz1S0Sed1Y+NM6PJhgUmjW5ZPkI/IffxEPQaXA1/tV5wIEas2iBcMRORBllqx3
1ZbdLnTtXeKsYENaja9tWcyAxU6+sUXTPIy8fRmi8rXJQA5SLQ+tkfpxU343M8UdFdnSx++Tvfbj
hNsc1RNztOyMN77Zqb1pvcSvmiAHY8Dj4mNG2htugUCWW24Uu7IFnv3PboNMieAhi2ENwcgaxe7p
mP9+IkxB9aMMkoOmu01AvOqlxo51LFvi2Y0KaBcAlgs+q4m8yLqe9KsWQduevJiAB05VGfPw7iMW
YyB8Nl/HFxfn7ya6DLpR1env5x3eIV4aGJObWe50WPwqmI4WEGRkozx7V65tWngbAFnokluaDhRN
6mGOw2zWE7c39MeRGK5WVE9JFQI0+I61sofC5fPOxsXEWS1xA2L4SnBZao7LQusuDdPPM56xXZjy
OZHunT7PAYetVVXvuh9dBtxzgYLPsnaxxths0tC0Hlr1UYM/KPHP6zJ2wt65ECGqry2ifauPKRBV
F6z8p0FTPDtgIl6DLMjrU/r3DfJM3u8q9SZ1AUc3tvzRgg017R79XI/2U3BdpUuTP5cg+FjNjJwR
Bo3QwHILffBUXTYdvOPH5zKENEWfAdxTZrD53lc9NSj8HLwAeHkTT73rQ7TL367rdBm+uTzwmqDS
iyaIONOYz62jZcOKiErxRG2Vv4qVesvMgrFnsoHGS9c6lyUESNISHSQGKtJ04LVqpR027Y1VZe6S
f1rBpVLBs/+BcjoINDAdBNxHsTFBRkPH7GubhEnztpqBQV7H/4GNft/S/4gRu2d2V8eTbSlpGKtD
QEqL3KVpeVPb/YsaY1vErjw1L+/484r0gPHI6jLHlTUaL9e13TNPDSRqOpZGEUREbVWmlrG9aFi5
WNGfnpKhAjCAKesW78UOkOmh24P5MbzJ+Z9v3IzpuJlTAjcD75ebV8l9vs733bxKgqLGDf38NsU2
w0aOYCzYMUrjFJxXyGNqV3dA9O1+Vg5AltI865Blh/6ovZbT7QgKHvWYq65dur+kqdteZN7+CCEy
Fz0zjWGCsupz77M30+t+Jj4o1OrT8MaJF8t/cOdxtU1gl/NhDRBjnR9vW8WGOTiIMRyOF6U+F7Yy
5C5njufVvpq4Cli+jtctZyd14asjoOrFloWFCRHho1ZJXOiRjlKVGkb33ef5DRxRvnaq7zC9f+Dt
DIDOgaj271f+z8UK37jqMWkE3vg0HEntq8CopXR0ySKbF9+LcRwqiWC6AnzOYm4EDm4sjPAwANKR
u4w82ATTgjH2xWbJI2PXAzeChOCdm5TZjZ1kod2AbiYBXEAv4UC9TIBxYhsJwqNSs20gMlUWUoX8
Zl5Gnw7EW0FBmthAV1yI5HV5iZ+HFHsrjiu8cfbMAHhdMUMcezeZ2z50L9Y7egm+7dOv5Kv+vHrD
qcb8sa8ek0+LLHzv3ReoZQJ4EWuugL4RfYHkZkfrKQkrxTgBvNSPdOVBze3vpHI+j/N4m1qarFeP
SeCdwAPuUw71+LuPLhwxmYzBAKl6EgK+sL+jvVmF8dJmARDbU2+cVws3sz7Ev9TYAH3c2vVF6RZV
VH3NNNL7o4J93zJixanVWHJc7KryWEfexmpIvMrGNTdjxgFQTn3h1UUP7u2SqAe9qhFP21/11L7a
C/tSlt0bxsyeqDaqXh7rNjBJ6sfOYaqrl/mhnNTbwdIPYIVN/VZN9DcaL0CvJhQMKw5+M+AxEkxp
aCtAb+ZRGTy9xKgGdlzeNGDL+RkdqevkDVC9JuUhqlNMJMzBPBbHLpmIHyfLbVnQu5K7pNOoxFvM
AQiJlHXHtbIcH6AznzAtcnK6BoCumIN0h7lNAkXFpGDEgs5pXhzAjlYz7iGaOB9Kaz2wOH40x+KL
Q6fukVSl4ScDmwIs2H3U88pO0WD/iBT8q9KaVnds+kTiOVD7MdCr73MX34I8Cpy/jCW+YedA4YuK
7DDUzru2FH4dr+3Bakh5T3o8sdBVvtMAtMj69f16oNxz8K1tCP4wzxXqjIOeYIS1NN3Rqh+ibPpy
XcZOvRvvOIAGAe2YA4KIQylq3dXmhBlZFPLVz3wcywBCLWBpb+VjBruBfytLiFg0xZpynEEWHxdx
jj1S9fkUO4ESJF/sRxslihajwWF6kD1Y99KIrWDBy5ze0mbHmbIwj+hhIsQ1KVCrs8/Xz3IvXCJ0
8EIIZ2AUJ0O6CrVTqgxZSFn8MEzDX9o0vAFTzXK1Wf20dtWP6/L2bpqtPB7RNvFypi3A9KmWhVpb
eyNWhjMQcbWz+lEptX9dlEw14XnVwKeWtrGSkCQ07OL+mzaPiT847XO3al+J1su+2K7t//cskZmd
6zaAP3dR2JiFptYuiEfsMxgEZYnIXsKFZP33gCBmwMT0p2mVQokJpugBe5l4+gHIjTYuN9cJaEiC
OjrIgaL39ELVRKcoO9sUEyrneoFDHiuSkZrhVfKzGleXLpnkU+3Z+kaCI5wc0bW1qYooC+N8vFWb
9KMerfdylKXMexbBd0149w+Xpgh4PRlkBR6DkoWNozWH2gJFPHXKU0S0sCkztxlnWba6q9hGIj/a
jbljAZMszVwC5xU8v+i/uFn3OZL1JGRC+J9vhCQMLHlt62ShlakusTXP6IqgKqzguj/tvuK2xyck
o2NdL2ZLUVukC6p0Y/k41O1XbLmDQjULJi1+KJ0yXMy6xNRS+QmjTMEC1LB/YiqbE+XfeKOsVRgR
mdGECbtVnT2r4fgapPnA8FR8uK6v7FiFUFWuS0QpAHAwxGCaBb91tceGdNGTNSTOX/9OluBi+pAw
5BI4WqdxFNc20Sqr419dOz5dl3PdA7C1e356OU0VrWjRLlMaC0n4sv7EpH2BDCJt/ElrU39uux//
TqRQE5qqVWvKNMvDYkRjevqKBQF3wMbruuK/SSkzUq6B+Cr+Y6TolZ1rSNNBxdIBlDNM0DzFU9Z5
hj6fIpN5YLkIVeyd+AA7AUOjptqoAeSSOSr+pUT5WIdGAowtWPDwCl/SmPgqVg6Pj9LiOOkkYBSs
NGytHkHhHkxkRoyOj8oyv10/5p1aMPZF/wgWayzZZFmRZmHnV72ZCpCJGV55E9/wR3HaobiuYlZd
duHteQgeAXgPozCG6SYhRdGZ2Vvo4OEu6vLaqyb1r3XuHqZOkc1G8jB5cajYnUcBDnV0U5xZ7FbW
tJTi0kNJxVu6j6aXpEEyAYLVrEZNpt4osDC9lr0Xa9iBnVNN8on2hSBdxRt7Bz2+UPramRIUlYce
PBLmKUtfr9vArgDglRhYqTRhfkJsZJoyd0YPVwNzKEatchp7bZ18uS5k56ObDh+ywgIqKiJiApJr
QCMldAL2SndIwJiV2/eVIhsh3YlTZ0KE2Kv3ZHZG0LuGhLV+rN+PcF8ypIfFPGGiwP0nGqGfgRe0
CZAGrvHmSqlYDDieasGUgsp+WIsyfYlibbhbWqyQ/TtJwg0aN0tkpCt81DJStxpmF49Af5i//wMp
eBthBgm4IBcjXBlJrKSMVUSC4mGyP9fJXWR9XBexM1iINRhMsgPFAFAnF7NUPdAFsPQwILEBXcCa
POh+Z4IMMw8NIE9Scg/92kPR3snbqTv2dyZZMA2wfXaK1VZ52ADP202xGebppvWZgDNWYhf8awhR
x8LAhQX1wF1mi4wsYCGgjal1ebh29Ngbg47eaBUaBXtpqXRoesd3sVcEeAHQkYBHXQTb6uwkWYYJ
ptGuGG9KcHytrMq3d3KghccmAMYksTsihOs+Ugx00RBFsWJ3HJfa0zTkcbXkhSKTwhXdeFPTKLql
aFAkL7602edIuW8GSY1vrwBgYcqbr1FjdOQCHhkm0GG2BKPxhskOKdV8a+re8bcCJ21P6PO+kX7x
bYd9V5FVeWMSS2Au9z4WrnY0k7GJgzl3IdBahmkaXcZBjZLnzAbchMz0dg8Ru9ooSHG6E7GxO/Au
UNEt2JWOLLeavqfd/SjPlfitJho4gJN5R1w3gBwkqNHkbLTVVecNSKZhBT+9Mf36bgaGpqe6qS8j
+NlVCvxNCLEaMK3FKZa2yoq+BVx2WKxPZlpjZ1Z145RJ7G/Pa5F7IfyhMQ6uAUEpHdXDplw0DBmQ
acIQWH4bkfjJMPtXazRkDbs9lbBMhHECaAUACP7nG2NPulXPMwVhsDEICnm1nw5gjWvZ34XLREDY
ihHujSzVS80oDbQBZuqnZATcPpg3wU5UGuRwPbLvaoQVFKxQIFHFK/lcIwUJ9FQ5BPgjdnXDVPut
qOrPVcVO18XseRDWd/4rRki48my0jKyiwFMpV7y8Lbv0q1haH5dJESKepnRKmyoramhTXH/qAHN+
MO2+kuiyf2QWcDIxUYTZYiHlbypmmhiDAOnaqAdsdH6VMflQy1US9fbEYHHHwkA9UITQkj7/MqWe
zlZUU8wksO62VufXYjmSdJGEtp3MC2vKeEggsTecC9BHpUDnbYxM3ENV3rlrRV4bW+s87DR23qwr
t3Mh6+jvOexWonBhUCOu0RZCc7hrBvR+aQ840GXxqbne2QzUHdcNb/cUkYADCwO7eBeQVePQaDny
I9SAzPQZi4JhnWo/ojz7B27EOfgws4dtpAu+bizuq06kpairxoCDMUrmgYYdfjsiZ7mu0J6NA9QD
RVM85+FSgln0NjMntcLxJTwfcqz6UxJ1kkPbK/1giOmPECEAmSXg0ozRRlCtaDO5WuXQFD0PVn+U
KE8DvsVcuy8xmJ5N11qAeKcVY3wo4gKNWd2IUgwkqYXsEt79khoaAeh7GZgMEpx7VgpAJCQOkmnL
+NxmSQfgHYd4Fmgtrp/wroFuBAkGmmj5NOLJlYd9+qlOb5SsCZTuZ+00ko7+bloDcvf/aiR8yrWn
XV7YfEyC0sPY6K7S1f6ktNgrTrUHy550DNXQ733XxQGzsp/jSCQ/Yd+Y/vwC4TsrfblktoKwzJx2
drMWDjkmxt8fC0d+u9FTuKJ5nXxAGRsPLvrDMr5mTFJN29VCh+MheweEo5hoOF3JVicHWJejMvTX
xjr/yEhh/ZN4DJBQRHzNwJyHcFNiO6Beohm758mcvSeMvZQDtpfnWEZsvqvNRo5wVVZaA4yNEgCP
E6nDQQc3VDNIbjCZCMGVihrYhQBTRwW5tb2EfYuW1+suJBPA/3yTJ1kJmeqGxVjwHu1g1KmXWLPE
dHe9dHNMgvNgQ2qIajsrMHv2I7Pgq01Iq29skk3R7V2QnH2Qj6z/H2lXthy3riS/iBHcl1eu3a3d
siRbLwgfH5s7wRUg+fWT9MRct9CcxthzX07cUISrAaIKharKTJBsiEmz5qVcA/YYWCzFOFK96Xze
e0fTHO/KXKOB6pDv1/duL86dGxQevHww3dnkHIBdYwEqk7Db1Gl+zoVhSm4SmSExj1HUqUOjGYw9
OeYRlexJaawvZTfJ6i17X+psQSIo0cIs2FjRAd0exrLIzhk/aqPnBAY8KsKlIUucZPYER12U1aa9
C8Ie1ezWsOzRnif0HSqvz54j4yjZO+jnaxOcNWsyTzGGskgWVgWd+7LmstLY9hXERxuwXkgtwLQK
BLd4zq1CT2mDsKNpkPugKhpy6syHm5pOQVeute9pFQ/YMtm+jTFCyRnZDts168IF0dhq12kd1je6
9Z2SAYgwuASkadx+6KcUjDZl+exlZvIXLoAxM0OD211OX+WYU5hc3sMqH+/QHX10hvnUUF3yzNr9
eJgrA/gegnEXY1BkxGgizdAMT/mYEDJ+r1FLkWygzIZwQJqReMuQAn5vqF1+YKa3nDJ7odH1DdsB
c2A+AgIeKINAu/uidmVYaPZrTg+uqN5Xf0IFMmmelU+gGw28J/Yt/17HeSx73+/62ZlN4Wxkqtct
+YjevkrGf9Tsp67UPmvGcNZkYku7m2iDlh5VoB2uBGf9nxcXt4zjXJGgSo3X6zsoM7H9/ezG6ura
1hWGRx1RuwMm3SPVlXSKdsMtpm5RjAcl5gURg2XQHKqEsIB5ibhaftiMnhomE+fdva7OrAjnzXO8
Qi9UWFEovUX/Nqq0wR8gP9rrMRmbP+aCcvEO3paEaZJLJCroETxeayMqSkZ5NAf9q0vHn9R0JFu3
93GA8obwDkrBl2g4b7JtiBPgOUJz52jX3oulmBITe/0059yGsHFNrmU1SdGCMBPPCKwpMLuNJQCT
fUPIcx905f0cgq1dEup2PdcDOwf+hwLgBdarRRmYdtuxYBC9PurRemhv+vZUvK0Al2svw2MWeaDd
lgSMvcMIphN0dDDnfokbmkDr27Qcc4wqSA7N/LujvBGjCq771P6eYsAUrRawXF1AYuaMGtO4tXWU
w4Khv0PzeYBuc5koLNSnIP1Kwyahb/8/o+JwCel1YmkuBvg5mHcAHgnS8t4JGAi8HsBGEPNDG7Jc
4ge7B/T3Qj0h5ejW0SNOA5vMtf2tkKJxGURl/6Cc2RAOqM1ci01s+W/Og/Zxjek9T9iNE5AxGV8x
fHFIF9+QDBDIFia8FFD8QkZtcjTm0i40oRDjpZKTuHeLbLqwaCjDAy4m0kw9n1atQf1WAZo3a7qX
Nk9P2xR9m/3Fq+fckpBY411XA8uLme5p1UOmgaJCFuJ36ybnJoSU2tPyRi90BCp1cFzfMSCQxib7
BSSLhwljTno63ZlGGys2u69V7bDQ4T0rCsnLaP+kbLoHho4U6qLxQ42W1/YA595mGEGwBXrumw31
vUDRu25868hHHJQ2vO54u0flzOr297MbdMVzVZuBfExSXfV7VILMWXJH7watMwvb388sFGZVtxNL
iwThkvmlyaC7pBc/1Mx9ub6U/cCF7jCQyqAqvhhAGL1iqDoPa9l2cMwjOvjWIY1g9BbCDpBOTkFU
LCuT7CE8HEANVFAawc8v2lyVznKeo06JyLWxtwz+Eil+E9c/+ttNNEQFTW/Q3lS+0fuOGxivZQjo
A1kk33EPcXX+M0S+5KYGp96o4WcgVf2sR9oBqFlMG+rxhpf9PxAWb8FRfGOcLdsRgqe3cs+tc9hr
KVhrjNzPvitF0AxBiTNr324kK1pUhmlY3BRPqLgHVuGDzl7yyWW/Qgiv5lKldrGRkxRHdLhD4+Ae
t962elvHUnTJ3pvufMVCVC27djFZBVuT5XctJNTLQ5fYjwDPlRSDSrES9FF3xGc2Anxj7s+KL2Wh
2I9VnuYBs+RBzUfsLzCzn1xmNQVyt+kWZPNG0KXp08ho3NA3sNGrPvEgsVdgfD3HhZalke6WMqaK
XZeGxI+6vb+20aKPLu1A0XICjVyRaNR8ICP9ZvdpDezlIkmzdm4ZFxAtkIl6EF2/aH1yZZjSxQUU
jK8K81NV7QNndE/gBc99DZq7ktO0EwvRikTc2Bjit7bux2XlSqcAeIkCW5tNkTotAddMSXL1q30v
uI0LhUyoCYEnAEbEu6anRWEWEzRGGv0IvPfTYgPNh/87Dz5AwoHKtUOxEH9t6y/VnPmEtyHGeWNA
KHxGyjhvat9R8YYfNTWoy5+m2iWQ7g08Pbttaf/G+iXQB+8OGL5nzStt1PS56oPV+4AA8cmaHajS
1cHopJJreudInK9LHGzjnTsRt6kx0WeNLya64N3UPo8p/fPHP8w4qDLgMyGP2R5SZ5fJCFRZOfVt
AfqL8kCUOuRMhpzeXYmN1FfHPMlGwffRRFVlK0TV1CyZjea9x+FzTZSHJuUvbl6gznGykT6huy82
JGuAl1VCGJRfRgsQx6J7hrKuLKnY9SDUGLaWpAqlLGG/aIdEA41OEDAiSK+6v6x+eVKiPAAPbx+t
AfHR87JCfpBhDnd9yQX2fBtH1/WLEMGHaTVT7J7BzCGwOBhyrcqTHLrt1184E6IgOrqeDhUd0WHH
ZuoXkMAnZTY+MQK2P+Iby+QbUxU02SIJDztVNRfiVOhjGUgxMFf18WBYOplZb6By0pE0GYbv7vSQ
u5VfOXUwa67fGoYkWGz/4MXyPMjMotTlQXtM+Hh8UVpi8RkjwOBf8QvD7jBpV1cnlZgg7F4UxUwU
rdL8ySFQCrBnFktu190Vn/0AIfemeAWi04QVa2VcHbW4fTRuh7s6wHULyeIv6hcz7p/o83JoAkuS
z+ybtjCHgp4hcN2bl545upcWitdriCcL47Ofj8sIOFrm4F7No9Yb1kifUj1o2SSxu+v93m+7m0Od
2e0NpZgMsoLFUdPCcSQQxf3EZKQC+0ZcE46BAiBggR+N1M4K2LOGc8ttcDqZ3htEf0/ILCRTAjIz
m4+erYUAkQjonAkktZenQU7pGmUVcvDVUGXvwT1PBM8xCDt0Ez4iBk108IipdZCv6Fqv9Yne/UxL
ovmlNhc+0ABKAFzut+unc291xlZcAlAEziHiyyAYPyq8A9kSGsyAXT3bGEJdSlkleC+vRnTBVwJF
OxqV4oVNLQBQ0t7AjICnNIDVWLUd9N6i36nE20QxCy2CoigNScsAIsyb7FRYQ58MYFSKuUv4N92l
TALQ3dltCPRAghpDIFCUF6+OCaLlxEjxm/qW+Taqkbnp+d58HPLPHsCc1/d5xxjYS6A99Ot5cfHU
Z/bkDpOCKMSJGmxXocnHuJhibcDE/PQXve0P1oSQk3lNaaS6B5Cz7d5wxUQZTSbgsXcnni9IiOOu
hda24gIp1dH2B3im8VCqCSaxlfHVbdq/GL8/W9AF3kxDe64Fyz8CCsikvRboQP7NnWQdn73qwQcz
wlXIgMbFYALMAJ+Lmz5U8CDbiGbM0BmAu6xxMUZVGXZQ+ZZci3t+uNUk4SU4kWDE/xhlVlK1Zp1h
fKszu8hJ0V31pvGgETDSXj+I/8saf1sSYnPmjqbLqIXnAOTfItUJh8XfiBuzuDmo7VNpBhiJPGQ/
ZIb3D8xvu8I9jAeIrSkK9lad33Mnrqt/plHzm1mWM8l2Ujj7qUcwoz8ANUXyN6sBDgf8LCyX0ZTt
PSFxVH4vRzj/o1GMpNKwjQDUHdu4hrDREHpJ4ZehnFV9Lw8EDyVKMuBY2lSeP56OvG6mYmVA2njk
Ievfqvr79UOxG51w9pAjOEgTxBSw1ZyOGRWQvxzaGWruc/Q51wL0Smt6dI06uW5t9wttbRMkgTjt
YgqouF62tulSQPeteZzSEXCh4b7YyF+u29k9cYBygpVK3xA1wonrLbC0lyVYqTAa6bMyDcb53y79
pkDR87qhve2zUC3bntjgCRUXNIKaFjz7dZ7MKtixQSGnDoBpm1D5qp8ckkkS2r3tw9sXshl4zkOD
TVhWiuPddgtYgeyl9lOw447sE1jbJSnc7pV9bkbwoykdXLMxMUKvpCHUvRvQ5EFcsQhBk+slKYoz
cpDV3gdDu8RBqxkvqgv+IUjKFAvXsbKJ/ijr+9HMA33WfEJHyRbu+ZNlotS4hVqM+gmpI554Rbl2
QHOpNH1vPRQEBvp8/UzsBghguFDdgV9BkEzwWc+lvO8I2gf/04spf4BiPNbjKlJCWefH2P418ZVz
Zk3s/Gi9ApmvosNoZLoC8deuAETZ88qiWS/WiJUmiCgsrp3cFg+BZoCEUw0WlIDZgx3kQAMHzYqS
Mp5AZmx2vRUWmPZ5tD11fiRL+gWyu0YEIsHPqk0ADWkyJbK5rUZNMxTPA1rXiUkr21cg2OF77gyY
ClXfexC9ogLTTXjc2TqKmhM6sopjx9SaWGQNnR64OmQ9ggmEEy82cW3JJ9g5TucJnljMtfXSaMyN
O2Fehp/1iMe6bZTvU0Fv68aRCbHtG/PAL4WKFHhzBK8cumlMCxNHyuTsyzY3hYbOnafd5ar6SXKy
ttMpfGsPM9E6pv50QEJEU9ysQc/DAC7YmIL5p6bxlU9O4CRN1N4NEECPZdX5ncP1waAQCpym8SZl
QzMAAhAoWuqPxj8aHBMSMIGCmmI+2VFaSGYOd3wURjdtIGvTQRdrtF3Ly1VrAX6aHLzbh7r7wpRc
Ca7v5U4s9YBRtDa1KswmiBffUjvdlKUQtKw6zc+UW9ZC4ADzvtet/CL/vfhigMjiHY54A+GGj/d3
lZrcMCY87PQhBwkkuS815fM81Yjf/fodcRZsz50Z2gN5aCzy47r13dvJcjGr4ABjY4rYLtoVg9O6
DEx1a2K3z5TlQc+02LRuNT2VrHTno4FdTQMjJ1AvtimmsW075ujzoxyXu96du9JvXWe9XF/Ovont
msBEBHRWN+84e4/3ywCN9wnFuMUrgnLpAmiAX7egbedZ+FxYxW8T2084M2FNamrg2CBVBXG6fWOQ
u9k9mBtpeww/Q8DCeaRf9SpWoBYRtEEey5Ll3Sx94x3CCBjqjng1f/wJvWutZl9VqKI71nrTOTSl
ILwp6p/zoNVJl1HUrfvKjZqeGT5mg72gb9XuJsvb4REA4ixi3j0Idn1vYuXx+vbsnScMnqGchsok
ajzCT1MrpdchcI/ZJyg3bvD2vP0KaiJ/BO3U3MikTnY8dLs8TVSp8VAHUOfjRmjEVTCXCWtjT7+4
6ojyZPtv2yuv1xe1+8l/mxHpuxvbXMq12Mh8FO1Euu9uNgXtlIcZtBzNkfttLYniu8f4zKCwi4Tl
rF5nXE468t6+XjEIL+OP0Pe/1H/27leKcnaO16qdFsNEGa776SaQNWh9ihGUV83wzXfjO7vdWOa9
yHrX/+1/WoPv3I3QdEmWhylUkmqjVA2vb/LOHXn+LcWKnbfqNc9XDB2WpAr1+TiqoJIjx657+ws7
gAMjRuCAXsyNcgIirj5FscWehnvFdhOE5mBQ3X8bUssaHbt7fGZrW/PZHnuLkTtFjSoSYXo49N9N
6gbjhBpBeaua61+8aDwUBj20yQFFFkN5oSpq05YoutC2PebGjbo0QcargPzF5buJmjubMjKgfmK9
zisnjHwvKEek7fzIp+JdG1rJ/b7jcdAyB2AId7tzCd2uaxfcEf1GEYCZobF6qTkB1yjy0vKlz1Lf
rmRJ/+Xpw7Qrpok1AEChOyWmTeCUshVQnOKV5qHmhobzTFrftB6cQTaIuPN2gikUOoEqQ1flAr+G
k2k1U46EqaY2CWYbjHXaildN/nVR7YPB63eMZ8fT0kWpTp48tTT8WdeSDvQV1z3hMnp+/CHC6Uzd
cSyptWWl1o1ie89DuWKsfvp+3crlp4QVDN9iShEH5gKXhVxgROkMyzXUBnoEcwXZJhKQlke4ZiOn
Hs1QSac/TjVgFDxNwOSDHPNCi1wxp2HMahh1QeJuuoW/9pK5yEvX3ixsczCYEkDlRbh61mommE5s
8UrMKtDDu8Xiq3b5ZvA5nFS9RBY82tH1ndw9o0jpkZBCzVQXdVscgqKS02NRi9WE6ur6BgFwmHng
+vxzopGtL7vBAze1wwuaz4XluEk9CkyZYUeKtzxoWikZDdw7F5jIRiqI9hNyAmEDNRMsZJWigb94
ZIE6lXc1dWIGlbzOmwIv6+ICGoTXN3CHrQHig/C4rY2CcruYalt0UXtr5DiLCmaya2b9w4Yc7dkS
YwBlhlrgMn1SqXcwVeVhdIqToZePTr+A9KjU3tZBuVlM7Z5ZyuH679r7sCh42TZmMJABi0UbWjTL
yjjmtwiw7icy9Dy0LLv2VYahAnsxV8k+XKYXmG3FYDKKehi7vug3EIs1yPuBQhqc8aWdu5862L/+
eEmb3DoK1qBUNuGHH2++uUrHmakTsCZVCxbcChjtsXN/Tqr3dbQ9Sbq0s39oG2FIckOgQZFHOEoZ
KewOYMAiqVUaecbiF4XlA7NTQz3w+rK2f+lj8o/+GwqhG+jEskH8/nFZvYsSVO51GI5oGuZXCxT2
BlX96uT6S63lT3wuDyNjEI+fFBmF2u4icdlu2A+8bMSyFFV476QOOppTZerxurgHouOtMbXmjQIp
RkkA3bkbtvIBCsrYU4QBYUvzQcmczkFfumiMoJgx4Jqqh7mTyaruL+o/ZsTKVI65g7KBREPCUDXa
wO81/lurYJC1JA09yYLESWQ6QtkdiOc6MYr+flU0kLUYd4PCn68fkJ1r4XzfPP3jAXE5ktixcfH+
0ewQ+lcRHR9U958hnU+tbJ51d/PAzII7Dt2GCxo/TKVVXWrgRLgYhcuNPGjLJnIGgizp6/VV7SBy
ce7PTG0R5SyRzXO+Lou9UR+a/3bNNh4R0IlHPCehgcnnJo2nPjsauR1CxVuSpuxEqw+2ty97Zrte
dbtucyTsOsm/tplVRsPk/vnkyccFbnt9ZkSjnb2aG/NiZ7LikaHCHkCm0I6bFEpzudWASbgGaoh2
1s/rW3sRURBPNoCuhoo9cqQLECAvx9rUVZoYMzqIvWv8HFTjUKbmlwq8wT5BergO6Vul97JCxhaC
P8QywbIQoiuMkU1QKe+TDDJwiuuj+JQYyXCEAmMurRJe+IVgTPCLAdMlEzfWNilX90brp5Opz59H
17idWHdXKYUkVZKZE+K00i51Uwxzm1QqCh95M1onszW9OxBUqIG9Yp6oS3mbXP+UF/4orFFwklKr
G4VVUGxuCkIei3R0Xjy7dXp/MHsINCgUyt/XLV4ENcGi4BpKMxC+qKzF+JJx1y72UzeDoXEoMYZ9
3ZBsP0X34B7mEDLsJ13oa7lOUW0YpT9P9H7OilhXR0mGIlvY9nvO3LEdB7B55hqgyzkJUhU4I1Y0
DwowudfXdfkYE3Zwy1LPDNWlO8xdDycAF097RPsimnH3BHS5L+6J/0s6RtY8k61NuFpNc2o6SuAK
My/ucuIGtjne2PocXV/aRdj8uDLxarWGNh2zGYFl1Yf3vkW7ZTbqVXIuLmmhf1lB4rrNBm4Ij4/7
p2EgdWzXroHk4kZRHjb/Tk3obgix+dCFxTcUjSCaBrGaxi9jGUZs3+F+GxcczrRSra5aBxLpdmd+
8kYXOo9DjjHerlXXyi8UsHle39R9P/htUXC4sXRthqInRekjSx9JanWHvtPqAG3zMszyHFzOk7SK
tH9F/DYqON/K9HqFyClNeo3/k2mbGplrPNerSsPenj1/XN3Wb3OVbSO0/1xf8L6DoJauo3KPdryY
yEMVe4UUiY7ublCt91MJJF4eAc+1BEx/yg7z7GeRrBS45yEGClhg3wF948UMQIvpAto6C01sr461
dTyuivKZ6n8K4cLRPbMiVnXdAgz3VZrWSZ73uOJRmXNl46V7PnhuQrhi+UCJYnQ4Lht87bbzjOHV
dZisdiXZLrGSq4HNuWnI1CQ1ZK6GoX0k2qu7yERjLt7rwnYJnl4UA1Vrs6BJnTEa1rzOQ1urbicL
Yg8rf9WVtguWXvY0lq1NcPHV0fKK2ANNstLW/RLyDhnrHmaHS9tw2+8X06HzbyW4NmouY+VYlCaa
MfY+ZsoOaFj/cMz0pK/uN9tpE+6xI4rE925dxBnLt1N5OzlecN3j9kLM+e8QvF031kHja4l9domW
+66pLI89W+a4m8j4NM3EebQV+udS1cLnFW7cJR/a3qymzc95VFS34AVPnECzoGDD+6iUJoSXUDLB
oHDzKk3jYhgBXzZd3qHlDsWchIRl0AFSrMTDlPAjmkexbADsl1df+8zC7dsPGy9TDbMugXLpOmU8
GEq3jHrT+rYCExHWQ3vI7TTGWXtp5iG6/nWNX9TSV36AqD6mWUVtVo1SgVyB2LZvDc2bm+vL59xq
9a/ZYE0hEtU2XJSiDFS8N1DNsIj74GWKHheokSW52QNCmTlDaJecPoF46t9VsebQIFBST9kCOmvn
nTVZgybkWme+61UQm2LTndqlSoiR96/WVL926nJqSu0Rmowh2CNvHW25XYkBpQyqn6a8RzpZwpSm
+G3aP2SePUSVyW8mRfnKIFYa5ypv/J7ldVAv4KtLKQQ56rQ9Yf7jAQRc4UrHwacgowKeb8CQhxXT
Hoob2jpMYV9Oh7zPFX9d8ncUUW9Vbf6sazQyy+ZgQys9V+3CN6zqhJDZ+zPmAoe1iAteHqwsfXOM
+lazoEKRWRRlHg/XfxF3vFFja+CHOW0PHqbhnKVd/VYvYrVpTvYyfR5T99itRlya1gnaAQewKYdK
0yWNlz/WK4vRGzgpoD7GON2xaODu9nCflZ0TrioCQpfS1u/G8VAR780cPAzqtvZLwaZ7C1X8rOU/
8M5r0A40Hoq8AgFZX391sm6OMAn/fbSNE5TLG0hPVid8/TluLPqj0FY7QLmK+OlQfsqXqQuztbHf
nMEkh0FpjqXeJkOWuQE1CxYuleuFvDef17W+awg5cjofW8dI5twlyezqTQSKrMNkWXezgejlDk8z
Z85jo6cOTlI6RixflmCpgCcGzinDzE//pPQKzkqhBZo79i9sKWM2QSonVUqIwtRIKTxqm6FJi09s
VmZ/cJzV79Z1DOk64WhU4/cMDJShO2hFCJUayP96Wg9aX8W6IWAH9ZdFp8FUKkXYzt6QoFyYxs2o
9Q9Vra8Bd4vJr7VSjcp88mKraPOwTlMskXYE+VQJEP7a0B9jlY8+wu2NrULNSJsGn7csLjL7rbGq
iBF+U9fZ10orjz2uWMvtIE0D5o/HrmEBh0aiq2V3OK+39jgnnql8wkAeMOGTSVCq65DbvlpFn04h
cEnmA5iZLD222gxYHozc6688bQwncRgKfiVdcag5uERG1h076tw0GoZwe4eFGthXCzWNFbdXQp2j
QEHz4nPPMQHDhuGuag10V3mfoaA2QrRRm3jYkb4LqLu8D2VthchGPg91OYRg+8A0nQojUFb75mYA
IDrIH95x/X731ulzvnBje+SlrV9zCySBPDd88PMmbZt7gapUGmbIPYx55euNZy3NnVpDrDaloE+b
XffIC/Nozd6Rl6wJiZl2WmApvednbek+ENTifKcbv2HqCk9WbVrirhlbfwZTYLi6Fb9zdYhIsUV3
an/Ml/u+duqwVb1nr9TTyG6Jc4RKQBl1BYiMRs6tiA9Fe29mpntga/2FOgToVTDkfLb78XZZQKrE
Xcs5ppBDCoxxpCetZE9jZcSpq33i0GLVasKfaOn0x9RYnSjvwZqVdtYYVNQ9GQ7kN43sX72i5i3v
l1drTZ+noTQlef9lAezXbbUBFyEuj3KUcD0yByM0GLSlYJWfbzs1KCAbXt8CnOMEWUQkl8T/cjf+
tibcjeA8MqFSmQ3gh8htX3+FplI9+MbteiC37c8CAk5Z0icy7ov9DO+3VeFqxIQDzzKCm8kg3/IS
JOMgahxVw9e6NUhxD42FJnnmSyyKxS+7y/FssbCrxWKFk+Lc9Jn1ps89gOUt+TKU+ntne8n1G3jv
0WhsfUiUTE1Mdgl5npc7nWGyoUtSROk1fVxU3R+q2/qP1Uh+nZjfdoQ8bigtnHK62SFvGfrK/J3Z
khba9lMvU4nfJoRDicvZZlaZQm22/DYiYJv8kTqyVuruC/B8w4TD2LV54TgLDuMmNNgT334tYhAy
J/Sz9dqf5HD/7VdfW5VwDA1WuFB0xKOJOJkZjXPf+17XAr+p8ERV2ENK80/Xj8T+M+0/+ygqftdV
h2HQpRgSnVa+m7YQyltkAWTXBlQbfk1OAP0sPJ8azWIppDBqzGXyCPpwdZSeALi7nULiqyF/lpdc
dw/6mcXtF52VtjRc8S3ATTTpHO1ksf7k0PXGtZrPjmL/zZvlzJTgU5PGHdrM1ZCgUOA71DoCRQJ/
/rYgh6SazIN3j/2ZNcGzQDHIcguj4InlUC2xJrRy17lSTnU3T/H1kyHbQ8HDepqPzOUcRbRO7yKg
bu5MpZ/91atOejPIJnhkZ0TwtCorGBlYOSRMBd9BPxhHsDRL+mC/3hcX7nW2e4J7QZ0E87ol3vGb
O7s/6yfMeB8GXGheUAHG1Nt+GhSRBx6PMUlD2eyi5NuJr5+Feuvcgh8y6euHcUXncrgBEbXkWpEZ
Ecouo4HOTa/m8OcqP2R4R/hAD5+YIqtT7T8mf+/lL+KSMxfryThPbYFzb2snDhXdfP7m5lWgdHgq
4DEGMtSwoGXconV0/VzunhRwftkYzcAcltgMRi2G927XI0HojMCYaNQS2ezafhKyzchZoMAG5kLY
RbOeWow/Q8oKurqvPMLbDTSLNIBq5QZq1zBUGihH6RTbbvQ/syo0itQc4gxQjgRkCgLMneKTwYlz
+5tOqoSOf1U5OzMmBOXa9VpNHdw6UfSfzDoWeC13w9v1T3WJ9dgSgTMjQhw2GmfKxwwrMhMD+Amf
HJfHIZwj7VsN0i1LhlPcDVln5oRYzCw9nRcdayocaHziCYyMXtXKAM8nySGUrkwIxK46cV2tYWr+
vjGKQYIcUx4HHmuR80MuBClbmBCLi8YByXUDa3Zzo1oduLbx8tKPeFlIbjPpuoQ4rNoKpoJcu060
/GXD76H6GK5OzIfIObF3kH1ILW4H7SIon300IShD/tRCeQ9r08yfs/EIrgWb17HbanGfAxKkf27S
Puh5GnfpHLtVgYbDs+SY7ubiv3+CSC8yYACRpIBTJE3FP63NfIK8/ENLtoe36nwpgqLKj5rihg0w
a7lS3uuZEVuVAspJdAOhmY46D4KDmr6AV7Q4Xv9x++HuP6HIEEJR2jmk9xi2p7F+elDVVhpJBng5
GfbRSQ0h7NAcOgX5FnbMpKkDPdBfilAJ9IfqzfQ9EHlC3zQPq8Ad/Osr272qznZdiEBquaQj6o+I
QPzG7Vrozr2hDJtcN7K3fRjCAs4R8hyXFCVO27YZy/ImQWIdrNYTd56uG9i9KyDGCY4ujApdckmA
kh8St7xAGzDA/OMcWof5UAcbT5QJwKPub5rg+T//T6NC+IHIWwW4DJbVfLETNZreC9SPMYw5B64P
MPYPDLV/vW5ydyPPlimEIGoZrGIcFiEU7puT55dMFr73DsT5Tgqxp3KWoQSmqUla8o1UN67+veMy
FqbdJ925ESHc1LazsVLCCKDsa6xGJrgrIoUEvEUGaATEBSI2ciROLLMqPrMgE8EKMsJqdrsEdR5Y
h+5HFo5+fvTQ5w/KWFbQ2NtLJC4oKgLjC5ZN4XNp/VIrGc0ajN+/KPyHYUAzPpe+j/cC57kV4YsB
yFwpTU+2l51X4fhDVhozBEGdDIb/3c5wHDVwyQdbNt2giCY5kruud25e+JY2iu6l52KRPFgWX4tT
UKcFGZC4WR1aJ913/3EhDSq7IvcurN9WQdXz8XE5s454kGjAZXy3BFRPnLh48IIxyr0jAco9D2UW
927/c4PCFYBp1hKSZzBY2ze8q31K3q3xfW2+XffwSyF7XATndoSLwB43vIaG7WxA85UbBur905O+
9ve9aZx0i7bxWDQ/dCu7ySz9ddCMQ8e2MrmS3mQ2/2p0ZeUvDa99o2Kn1OujtpT1kCSfHHPoHze/
KrIsn238xjE0s4DafnkoHhSEWwoQ8RSoId5vjzKWjV33Pd+ZLTiePXbY1CqLmcJ9q9se5HAIgIHm
p6VfBuVtfew9OLBswEO6UiGZRXS3hqLEV0er7gtiLmhyS58GSqAt8Co3x8UCGVNLdrp3AgdYtQ3w
HYAE0AYf1cel5htUEzRUELlbgsHxiyNoSllYxVn4vYCfRytkhcP/w3J3vAp2QbiuAYQCMl5huYVB
PQNiUA2gmAFJ6migQZoGGRqhAWh6fa2KvGMt86y9D/vBqnCP1sqygvMOq/1l1QgNUAOngW74DBcp
bgM0DW+qP4bu6ZAEOluqsMUerb3VbfQuydX3GfNdpf1qEsmI407M+GBDiMyT4nm4AbCdjWo/V6x6
ATb9K+Bep8rN2N+dmd/fTojD6BmU/WRgFwtAP1FZjvUgC2w7oAEJWwcX6sGOFwXdAtnjYf+w/sew
OOjFSJGSdNvJWnmeIDpdrd9c2bDoTuJzvpPi9HTVp17VZ1gcNjHVb00pbH373MIDCFIDkGNE49Zw
AG756HFFSZk2NzU8zgncZJsxKu+YC4J2H3EN/SdwnU7/gsCxiCb4fSQJ+nt+d25d8IC21YzcpbBe
TYEW19F/ewD8jgW/ah2b30k9YNfvzq0KLqBTTV1LdJWSlT074LStvudRHUwtmFWOC9iSAvMgzcH2
PuS5TcEl3CFrnYHD5hzPVayCriMEchl5s56GNkza1gEvd8n+yowKrtHbppouFoyiJg1sxteSyiRb
LiHRCCdn6xJfr32nVxzEYWiFgHkA3M4Wci5sJwnVf7eMtliAxJ4wjBBKTs7206+cW/Fl6raNOpkT
7BL02IMva9hqSL9o4EQppgtAOOrzUA+Xxt/ahEHfyKKOxG/Ed6tdTqu38KpJ8lcMWaIEM4HXGu1J
PF7VybfxDgKpABrZCeYlZBnBXng93/PNq84SghppjpVnDfZ8XO7NunilGhh7mz7snParZJ8lR8jY
/n5mi7Oqt9oZtpi30WyG/0Xady3HjTTNPhEi4M0t7Mxw6EmR1A1CpCR4DzTM059sfudfgk0send1
tRvBCNV0o3xXZXZ29v1Xj34kSkyAmRz4Q4g881QYl7QUpdmPMqKHWsMlae+I+V7mpPDqtom5LEd8
4joimsUy6vS+T4inSXR3sXzz+ZhibJRhkmHy0ejr3gbKgB+L81NTKq/YGvUzSz+pY32h5em9WvYX
ajtywF+3Eq5PP4C557kux2w08CILuhJXBma/q7yCmcNwJgco1/aSuaFX8IiQNqUCX4oC7elgkGO9
/yT1c6VJ+Lp67oICwdG6AO8Rd71NvAKjRoXfO2XQjpzey4btGGupjNcn6ihZs1ihCq7JRTHBXvvw
oGbi9SgpDgg7OF5wy0cZyOtUVBgSMJfZl+emm0hfEJwSGDyis7hh5WSYpTjkVIcLP0JDfcb8psNL
8Kiiskq1lsucE180KfQCcodpAMzVt9AqIJvz5rLVNP10OiaaqYKqxZKM2+w85Tk6SLEdu8kjOELc
sHDSU8fJ7XiHYgJZS+EqtRLiqqG35+gp0+5qYExw3M6Gezew5oetO6zbgnqWqTrrpSWq1OPqNBs1
T1wjSldwtNgOuNd/ipZdl57mILTMh/Cqv9SOHPFbGroWzxSjWqxHYgeWq6DOnd5VBodc524BZje7
+4W1bbBpuJKTYoLGjly54Bx+w+V+OjvjizDXpRFlwmi/aYDbTTr3fOoO+k980czV9TLeJgHRKcYc
IcJovdkJgT1b2cWpfeptIz1ITpR4fcBLgTYVZyWT/n0VSYQxHFqTgMC81CJbMBKXaBPQPf/09hij
Qz8AQ/sJxHT5yYg1gNzyvOZG+MX3UYFjK2NT+wuNdK/HS7fQ1Yu4yF1BE2z4ncMAUrBSBv3BviZu
X9pfstjWnQx81rkJIUvsMpShl6HxKloP+zI2ld3A6wCQnYAUwK6c1o3VqUqmd0E3Ym9kfl008H2a
sQeU62Nm8erPrYkuCsr3f+LYsskUowKDrG0ZzOP32vgtJIBdOC/xda6+6M1jpL3K7UMZh+4fHZIt
pCxsjyAEqB34hVpM+n2f+0tMdWcgd1jSn/uiNvVjdUDGeVSdNZTA6CuDSIRuaFdxe6PMx37ipAzU
Rr/Y8EoM4ya6qYzw5gDVING3sD3NOdcJbyVF6y9Ff8HKYocQA7Oa0WAg6DK7q/3pUHtzggcZgB9w
24ybSgjQaCy7AkINYAufZRWlWKddC1kES0tz9LsnqW0qk50Xi0367/tfaOvqEKaw8o8NT7yzMyEz
V+NeaRYdxVhzO0S6O0uZuy9hSwfWEpgoOU/DXOVZWwXlpGJnIbR7Qz30cuaBDJwjincYGkpXXynP
dAH7NFjGkpPCk6TrCiAq/+EwwNrQKbEaSKsZzw0WjBTgLZgdqXPDnxAqyCi7NUoO3fT3JW25O2DB
/CWJXuvqLAoowExlwFmyNrNl41wYr1bFGcTZdEBrIczXt1KMDWtgvgNGSfozLA0vbztfH86Lobux
vlxNBjr5evQjnxHlM/m/fK7VERnNsCLg7hAN64G5MNtxrDot/2WEd42MSogjVqixuk5HjYRry9ad
OraT29B9m33t93yfACWUvOx/ua9cQXQ49+NcLK6jpuZjpk2QqQLJ3zVQ+rrT4hpPkWc5muGAXo2y
9dC33KK1I8kRTNSPSLwveL3rTdNb/RAmdezSpiyHEjo0tD+r9PuApL+RMHQ+ve2feNPuVnIYN1/X
ohYDGAJpmoxH+mWxE5M3l/Y+6sP6+PWlMl5R6Gc9HVCjBUDUf6hy5UWUiFP0+TG2DFshv5ZicCux
stNcfmsty4vC8S5SYnsosG2dAIujty6nDsV6IReHkEjY5q2cphs5DmLLea9/Jr2qldmO0VIlRIKD
kCIRBCzoEWRv6YSRBWHChgbvGYb3gRl3ZKotqcoW9jvUGPMycqfCtoGCMqHluQreJ2bckUYsYkyY
EQlqK3bEWHMSEnESvO2rA7yILmNWSWcbD+ky5MrYwx2kU4NsC351tg5xrp2GZjkIUsMRR73LV4Wi
7OeUmVVkEQzrMCyihcBKCzLY0UAupFj2ahlgZWHxQ4/PelTyaqntS/wQydhJLjaiQgyIlAPJN79l
J3LInPltdgFXjI7n/MRrj201kOCKPiQyVoPyFEVApCGX8OMQg2XghcFTgCdgB8c1vrVoaVScopgr
krGAhAAOES2WKsALxOCFv1UPiwqOCCpiuL3Cje65h9xQHCzoqhoAH01Z/zKJaGAzIwOFJ75kF99U
OGSlKs7YEQoPboMB1Y71OJAAVBPh+U4BtVIZPygAhKzz1MYT5jHUf7YDBz2OxhVGuz79JuYW4lBP
Yy1XGsSA/igd6Eia7mOFkaNSGw7gkxjGAeBdcqSTprjs6iWcTyS8FxPgUvNsZUNxAWOGlQ+wcGsg
3WMCyQKE61kdgBcgqtklQIuPcw2wxv0gshU2TbQQAYwFKcgYmWQkr3OxjIhYByW+0gvFDl6uKetq
cip+ZR7G39CwggrRKSj5LPqi2wa8V4ItTVr/BCYjaYGrM8Q1foKV4uUlbppHONYFq4PWzWAWD3Er
/2uUMxkdRxVMvRpgML+inIlt1oZTDpQJsa/9cTGwezRysrytcetPMhjfPbV6iQq+64NMqbxJlNxS
+zHixTocx6t8ju8SVfa6TglS64oA8iuiG7ca4C6aq14ZHbC72APWH41Mdgod/e6i9fa//JZ2IZlG
CwGQaIDKY5zU0NWx2coKbr3psHtX2oP4c1/CRhYIuKoPCYw1CqHeh2WLW5Zm2Dxgm7HMpIcoeOTJ
3ZfEOwtjkHVWR4Mu4CwDtu7M6AexuFw1Wza/PgzzOYW8B2OKjMOoQXFHCLYA3FIPsIFgOcmRxpI+
AxO8LdbP/MUYnmzGRsHSNExVieNlUfprMLIjmmcuUIuuRsz87N/kVq/600djjDHv85lGtjpA2rT4
s6e4FZ5iX5vA8jAQesJIXzz/A6pPnq5Qz77K4ETNGuawg1hxuTat32p4KQAH+z+dTdN1LO2B6Jkd
bNfihURT2cMkU2CJLqrlKBH2fvrlnMTLTdOIL2Xe+U19K6rJU9u/LPpvs30NrfQ6EtWW92uogbHB
CvNpIP8B0ClA5Rj3noeYZkpDetNR0JeNLWIIvSLXDTavuwTb28VLL92o1V3RCYd4AUx9WXHMZlOv
Vr9A/nzpdTEZUT/gFzQ9NkBKVLzRmzA+qnXDyc837XMliPE11qQrgjpB0JKXD7WODZB6+U/+diWD
/oaVBgktkMqUWa2D1g2D/EV8zN3pIvPm74lHDp2/OGfdX3JsTyY+Wjv7msU7H+N/mg6r01GhwfLr
5AlwTM9Co3n7IraeyjCY9KEujAOqW1AYjyPuMD5b17IDVBEnhr956W3hlty1v/JH3nzJti8ACwPk
QvIXpE5TtUq9NJMmmG8HT3tGTR3TB+bUAcsl5rKwbWwDCyDJ+HMZdIrwq238JZl91ddzIwx1We6D
IiSnpItsBbwpcn03Gf0ZfBYH4CPY7TR7Jm9pYzMX+Tgy+6wfA6vSjMwBggvAC6CLrwiRHwmCj6VS
R4hrf/+rblvgxzkZC9R7rU4bQs9ZdWBQGLVGP/VADAUHxkyceNYMjsCvmooWGngNgL0K2Dl8wc9W
kkuN2E1mQQIRL0ttjZHVkbOb+vVInySwLwZTp4A1KElJkDVXeno19pcAQmuqjONSvqb6n8UwJmdF
XT6YQ0sCEIwFutg1Tp13l1EbHWJBPGKkH0QDk9cnWFff/2Rbu18wiI9vxjgzWZ2KelZicMNKU5BL
d6nxXM0nfYldLMzakXIDtH27ABwbRy7VhT2bYBzcssxEBec9oO3O9TvtDsjVLpUTxgS9yI2DfWkb
dfqnQzLXCwLiUUxAkgkunBLIxlUiawB8rMIgBC+Fq85RAbYzcwFiSN8tfyibatjKk7eKCpC5QoVR
YM0+ia46TKmXs+pE83ComsIBCA7PudLj7N0tk2FpITCqTUwjBHqbOI1xZQE1DSwg3jS/RSPmXPPB
XcrUiSp/qas3QQAfSJ9chMmPXqg5v4X3U5gETGv1qGlMqNc0D0FllbdlI5+EOX7b/8Bf7Qcl0EqL
GUcgGSNwCXWceNGJVybY7RMGdOaGQzPdGKjWtXiy9eRhXyjPdlRmejzTlba0tKXHYH7ilM3jAgp3
ZQCVumBd9U3vVI0RSILo9um3fckbfk/BhImoG3hEoOQZn3XKxLqmWapkCLK6PxQTxjNjBFR3X8jX
TycD9NiULYuue2NB87MQOSKd1AF4PBgV6SAZ2AWtGrfnAZBv9Ho+i2E0JE6WOVqomLayRw/tMx/P
5bUXxpiaoVMBVWzXFSdubKQfn4Uy+qIUWZIpzTDQSUkRyw5p5Caedde402wDcs9CWyvFiiPHy28M
l3wSqzMKM7UhmF0WnHXuz2OFp7istHuMZNcjoE/G+zq+b8TcVokCPGQCtJL/kKWjL4qZHQMDqiZi
JvNNrQm4GEq74NyVbQbofndO7EcYkqJj6MBAAr8zoEz29WhLWRGaDWxX4CESfOmf9UgLa2CqqFEb
AK3bJdKL2LzsC9iI0ZqKMg5EewY6IOyLO5m7UY+GnASG2IIVTLK7YfBIbBznjGfx9H4+e1bgc3+I
Yl/bSywHGrMOUYk+/Iq65aHoESWRp/t6Kx+0qHpIJP2qEwEvhMrslx7Xupssix/l0606hxSey8Ms
ntvlPFT9DWv99MuYLyum3RJit4EEc/nLGC5k4zEMb//oni3GUoleLkpYTiQwleiYTcccaE6SPGDI
hdf//ZocgPYLpOpYOlKBCcSqTGh2Jh5PYxKkxDxqceq08lU5SK6hNncAcfLNvrrOTCnI88W1TNXG
8xznS29c5zqz1JiovRR6p+TpTIJW+x0mb7n1LCn3+9e5KQIcyAYYFUHuzh6StLlqClFJwNwi+IsY
Hoyl80Ir4pSSG+aHgvxDDP37Kv+I03CuxqkigPOlfG2hLZicaLTlTT+JoCddiQBdtNaZOU5CN+Iw
A9JEtviY+sllDhZkwP/bYLG1Rps3tbxh95/EMt9oFEsprFrk5l3rA8Lt1GbYFm8BqpVwGvFbMeqT
JMa4cvA4zkB4J0HxDTkjSHKhcnSa35rtKaAskQCM5EFMcG+VMTerA0tOM+B4eoZHkNkbLxs8/dqD
jzWT/y3yRte8GUuuUCYwhkZeiDLVFkCj/YCy6FjRPprudEs8NMsqN8NO5eDypiA3anPUPx9KygZG
fUhEYwY0WVBjzza3+wc8spf2dKCUf8C9wEdVPIqjyGsK0Dtk/PlarsHcMTZUiw6YYyTIC/Q8Ff1p
ydVvQ5HeROly0Obwx2gId/tmv9FK/3RWg7niUap7rVFx1haL2JfRlexkB3QlMd3UG3bvZSHWNQwH
yY+XnrC2nriRy5tR20pE1udmEavIEmt9NDeIFrEDCMGATmkvEK76lZ9hqGD4U8ViR1D7uagSs4fE
zkPz0fCbIHtEx3LGe0wLgGrxEDpojOxfNcfDmjTMrPxSLgHVQUlw06YVnZrO8uRksJUo4YQr+sF2
lMhkEhwyxUtWAvEGjUcts8MFvJjVEgbdHN4oJLpBmwtmkx3iovD+7HyMa5eEuexMuYex1gBzkLCy
YQDmLOG0QHjej13nA7/SMhrog1CWXEAKeIBrATAeOmb6G3QU5ToPo3fbsRvg5RLBJfkloZOMXql0
mtCl7aGwQr8AqDmenTQeWMS2fvwlh2W56CvgmYwztX7l9yQMdp9dgj+Bl/TTz/9FPTQVzJgW2Ai/
bAXUFckrgfrxGAs8sWuemtvYx9p44RHNnrzKnbkkdJsauRLJRMZQymplwpB+kAlnZbwSuhs1lfEo
F9lRfGzxv+HCe/bc/GYfIhVGZNr1eIIsCQkImqmGoNpt/UyAe1nHOe9CNzOalSgmGkvVMFD2O2Q0
hvIMMMo7Ta5mJ6swtdkod3OfnQ1D8ZdxCnorP7RIC4BdudyjTADgpaqEHC+z0QaAQweouCZaQB00
2GFLwRiw0g28x6Bf5Nq3yuyYZ43lpL3sTFbt6Qm692UbqJF2kuqQM3y5AV3/WTpzG6U2mqFVQ4mB
N3toZWcRbWQJY233v+ODfqiv6GN36JDSsTQne9r3QJufAppNebrRM2ZffeZKUao6xdGlpCswodZ+
l+aQtxW3qVorIUx6qWQ1SSIB37sOke7PsCIAnAhj85TJwOT9LwdSLdBziwYQUpngHGLczZhyuJ4Z
q4tjfW1Ev/YFbPocTLn/fwHsW4BatFOpNLSCJKZftuZ9LQoHNU8P+2K2P8yHGEYrQtUoUiMaEW6B
etl3d2n4vC9g08WszsFkTrXSTv0sQO2W6WmYfGk4NUZ8iMRvtRjk5FXUIn9f4NccUcPcCADmQTcO
XngY2udons5xUs3ggg1K2ijqrsbHkvgZDM6bTpNHrqbMzRpveFpuOILpUdYOHG+aQBmhVGtgk0Ot
xnRtgE+ZKWoiG34u+mligcbwtcusy1jQzrL6wxpOliW4Obb4zfB7ltS/e/mhzlpbbHtHMKZDhNX7
qpT+rRdkfxXz4BpXg1jK42j4mk2AsgcrRx6XBEAhuQXI6eIB1sz9txUXK5NJqFq1E8OslgBltlzr
2pXUYx6svQ4bmWOF75tye1dOY+oqc9MF7DKXtWr4vZ8+SOf5MTlNB7osVHvFHX2204/L1UKbVhfl
L2z4+8JJy1zhRnjY//Yy63vYE1M7W/2QJBpG0gCE2Y+Pw2/zpHrLxQAYrTGw0DlzlbsbzRtc0YW/
uKj87ph7GD26rS8Pws/9H8K6DfZ3MD5QS+SURKBJ93VBvZU0o7f7MvH0JudYGTWivYun97E6r0wi
way7SPbbarQHcHYO6BpM9WRry62SZBxprJdiT8WY9NinYWbUk+GHIHu1q15xwzl53L851lGxMhhH
BVKmQV4iWG98NE9dYB4H3zq1AW9O+kuWzMphIkdWpmoWhbANLMQEilucsMbX261HF3vL2yi2hT+7
vPe0ZPWpzCURIzPHwTStPM2L7COT/TOte5/9X4nQeq2N4woilOkpMQ23tM5hzFuM4SjBe626ElIU
fRYNGYRkWnYnaXnmRJbMGzigeruj1+9fbyWkloa8wdyg4ZciuTNCKaiJcCDiJDugt+VNonwp8Rld
eO+yrKTNvTa0fWkYvtCP0bcIch3QNMyeMWeRE+VZ7AgtNlespqmxlJFFpiPORqojXaxk1+rxPmf1
eNQBJJJwzFJg1KTJlH0j6UTOmPGLXcAKK15T5Tqv0UWDxpdrQpQFQ44m0UGez+avmXHcg4nW8OUg
DOiOEjlZgWzXDn9F6Us8f7+klSzGpRUSUbU6hGsVA6DgAOwAfd0jgFQC3e7OdJkhu1Y5pez2h1nJ
ZNxbQncZI4yH+Ok5uyLH/KfsNU500m+O5kPrXdXoRBg5bUfYyX3xuu+IvoDzsQdmvJ2sAvQdm4Hw
EM8zFnHP7RGEAV5xqde2gXVEIJOiFaJepCq3U/qlSGBFM07QJB2RhQmiR0fLnfpMzrHTOOaRnJY7
7Kwifk0e8HJPXK+4adyrC2e8Ihg9qrxI4BXF2+wHyD3c8j6+7+3sHC9o6bVO5Gvu/jVzJLKPslXY
Zc1shbqv1Eo2eyrB6KqdTmrLg7jbDCwfR1OZBGwmaSNE4Nvx1YC20LKgRftMPvCucNNzrcQwORdY
TQ0s+UGM1YEIPWs9XXzLhKehzYL9i9tMMVaCmJwLA7R6mAMC1jcSDSMYYtg5aiMBRr9SUk7o4oli
3ExuosiaUKP4Bd7luw7kGSEeXed/zVHOqD0LVWBigk4yBbiYxgPm+0PtA/UKYOXUpdHJOW6Tk/et
GPcSg/FmTkfIm96G38r9O+gqRfk6ZIGQ2fmP7Ga85iMnfWnas8dkHMuEXki94AHfz8/RXXbwQZgB
zM/q+KJhp3+84FUB24pvaZJu0oqM3XpRihY8bsMMJ3oE0U5ADoPfHGU+yA/92V+D0YccRvOxF96F
JU0MFrTmXONZcjvAEcpHQJfAbzkocQKgKV/wL3Sz4NM+BDOWkCrExCYR7jNr89yOtdJLwcRDZP0Y
adh3EUfVLiaNEx54QhmbENLc6lpaZbZAZ09lNyNYkAJJSSyd6px4qhlyNp6/9K3+pzYfx2QCcKRO
SdJJ8M0UQj05SAf1WByxMhXwWLl4R2PMwuoB7RWCgt7X0PqMzj1GK7JWdwcNASgzQTPztu/J/sYg
Pk7GGEQ9FuAkKlDFpImddLbswfljfbN35XsKBSc9TqotuJlo78vdDj0fYpkoa0R5WE201NDELIjU
GFsIUXj/ZzKYgNrOVZhPEkqm1kpyO9Pyl6JpD/sytt3YX+dgKwvs9Y/6TL/XnMTBMKcuHlIueqB0
FBEvEnBsnK0wlnroFdLgOFaovSyLdE4T0AeXgwuq1idMvXNGGLY146OX856UrjLzujQwNBoimnae
9jYDDT51zRtyIh7Yq5zyJKBTun+XmzqxEsjofmeVS0xoiVuCG0bS4JEtb1/C5hWuJDDKrk/dHJfW
gCBH1M4mYnGV5EgVonHw26XyxDbmHOnLltW741hJZPRcAqtgOtCmiHUYPN10EAncyU6Czs+8yItf
jYCuWNVB6KgXuk8bUbyBTl61/Y5/uvqOooRXNjpd7lMeEqzJSBfRpQ6QsvSiv8RD1b8GVGBCLLtY
uhDEu75skbGQ/LJShiDUFbvXxlNcaCdw7b3sf1OOx2RrYsHox05qYIGJVbpRtgB+d7bOQL071UXo
RikBKUP6e1/m39QnH2avfC7+pmzqFyywGv4AoLD8pjlRSL38OnQtvMJLXnuZvfFf4Hm+hgl7uEZp
JAtOSrArqyvTcZ66wimn5EWehOf9E263FT8CO2v9XdovgtJBmHHd/FC9+dQeQUjnASj0u3FHDhMd
N6h84dgdLBdzyH6Dlh5VZF4G9Te178dVM17BNGOVRBFSqPmUXQmFn12Mv6rL9tB6k6dS9gZXf6p/
8UqJbe+3Oj/jKirAxEpChy88OsQFMZqLgcMG0JTEEQLlMb/UXv5jSvxxUsZXTLNeZGCBo1VSfZTO
uY9rfuoPoW/cNg/0aco6psHImznc9ImrgzJRUpCXxmhoapPEqd0UF3nvLNMr6b5b8bd9ndr07x+S
3jsOK0ekVGM0ZTLa8K2q232Oxch/Tb/L5GnsopeYZaESZQghpiqGrqlHOYbHl+P+Od4j7U62/e70
Vwcx5BpbZhY+VHjZPmCy+LL1qofKFZEo8ZSC3v4XUToAzWXDQntNZ77OmNagWqd5kiWf4/mXoIq2
ml1IGYZ+rBnoki+RKXNi1qZCfIhk8TSKWJ5Ds0G8sPoWi2EGCEsDM3nDe1W4jBwMuU2VWMliGgMj
fHbch2i29P2zTB5E3qME799n6qIW7j+tBCh3Ds53J5Usb+wV3io15xsZTDBoKjIkaG+gBgoj0HkY
d3I9RnaV6S6hL4pT63RN/rgUIidD24wHq8tj4kHWSqos5LCnjFQ/E3W4DuPwexfW4HMqeDOzX1DS
3y1rJYytgMQij8oGfVpXwdTwbGe/+7PiLof6wsow34JM9NA8D351xPDGiYeSyfuMTAxY1BDPBXQn
aqkfeuVxIJxot50jrU7HePscvKtLC1ZbuF7FLxHJzZ/JEViYdynIzkMH6PP7LoR3IMbVp2UTF6KF
T2cmoTcaPzqMYu9L2OwbrU7EOA5ZKPM2pzXyGN8CG+9C6Uug1C/BvhT6O3fcEzscN+GtTZRS+Aoz
elYS+TABrB0MXA22aCThKu15JcK7A98TyDiMuu173cxh0ONt8c08DXcAz3STQJXs9gIbX8TAM1Lx
oHixJx/QiL9cUsAPu/uH5tg7OyvXAsVJqGf8BtrNVN7BJlT/HzSEOZ+QHZYzC9BwRhGhXX/hHni0
ftt4xSOaAW52ox/mo/5q3HBHaTlOxWScyqzjYFOFL0rerHN8NgNasYRHq8MLXZfYs0ufOEqHK5dj
EezkXGMVvdxSJ0rZyBdAVC+H4rG30esMck+8+Acn5UlknIocNbJiYhMaEuuzdi89L8RW3NQvHPPc
yOiDuxUXQIQnk/EzowZMH4HW1NN4IwKCVu45Zs8TwDiWThCarsvhyMxqttX6O/gL95V/+13ow7Gw
KyQiyLUhxaRtgfQG+KQukW3JlQ7ADH6N0K1ytADZamkLp8yNT+A44qQn27XXxw9gF0uWRTTNGitf
vnlpggSIYpVYTtGgqBa8wQeGqGO+lr943EMcu2BhHKN8XHTg3iBTka76yHJbMSDid8EsOR6Vezwm
ZUnEOlMnEypCy3XpXLrmS+1HXnQJnmg05Kr79LbkljscP87O5bV9nICdGa5GJRa4YzKUWcZ8RSTz
3rBqJ5Hkk96LnGbM9kvb6kNSXV6n0cDgJ4aID4k555N0T9ziCmwf2LLSPPJqOMXZrOz8kN1Lx30V
5h2WSWXAAS6VGi3ep2i50aMKxB5NfzSFZAE+ESBIm746C1bHq2Q5pmkx/kZMdbBF0CmkOMzuK2vG
KO3Ac6PUf+yER3ZpDcSVeS+pCE3Ya+28Iap+DLIaNOXwouVLIIv5yPmIm2aBQTNMm8kAhWJzX8Ad
VL1o1tTf9G6m1Y4RpsgAxHNj/N7/ats9eEsxAYGrKxY4Wj6rS7k0i2GlNPSjB9/j+ft/xIP/8Rlx
JYixwDErAaSadGh9yL2XN6099T9Aso6B4Jf9I20G+JUgpnCodaBHdDNMPW+wyxH90isAnIJsdl/K
tp2txLB2Fk5ZMRK4rhQAEtGdftIdyU5946486DYW9c8VwLLqgItlTe/pizKu5DJ21pVNrTYjQnr7
XJ77I82UrMfBFQJ0drl9ok3NXwljrKu22miOc3gwMppnjPjoNmiydHeMizdMHd8YTfq4f628j8eE
cnOaChNLfuBrVM7DfNLMp3zkvZJ8WT55r7pWp2LC+SjERpIJ0JDxVD5kh+hkOZ0bvrVgReGPmWzm
tSth9O8rf4x2LSkydIPwWJkcSjB+tx56etxXep4+sgE8bTWpzxX4X/l79G120p/zFd0oVh8wqXgq
f8xuegB7m6tzJlp4DoQN4aRWl6nRQOsp1YUzyuSKiHfCKNhN6FvtKcrvOvFWFYqHfT3ZdPsft8pu
TpjiUnVGh1sVCySVOd254zUgOLrPRm8yTX0y9dASCbQyFiiypsuG3JfFaEfmzAme2/nf6jyMN+lV
fRjKuH3P/x7kHyAhCjJnuM3d0FXd+Vn3k5/vb+lPxSsA+Nz9y5Q2Y/dKOuNTrETuxLnBURMQFKMt
i1moEM33ygHnbQf2u/SwXGIEC9h/vI4w7zsyDkaO8kiRwaPoL8tNFWHZTHzlnI3jL9ngPWqxksx0
NqH6PXo44clUkE63HjCasNJ36Hi9xe0e9+oyGe9izmFlSBFUU7mW8IDp/C+V1oErNH2LDyBa4/Iz
bqYLK4mMi+nybErzMcZrs7r4Qk1AFgo+2ZGA1a572L/OfVHgVvnszTB1ny9mDWvPCDCuotnOm95O
DTwHCaW3L4rjWfAy8FlWV4ihXg2wiZx6zuv2MPvjEQB7XDJ1jvVhmumzpEXEHklIY/n0bIGOr/cH
D6D1qFotp3HbHzH+27kLCAErP/3OM4Htxvdfn89gaQgLBeyayoJziidy7LCbRWxg0h2nx9LhdXr2
gxHKgM8HBYZgbCU9kjCK6EmDkRIIgXzgzVvsWzXwHj6LEZNEU9QcrMtzmVy3yJllLfqxrx37iQKQ
SD6LAP6Z1hrAmfDBO+5Xy+hqJvb0Zt4iAE8Mk48kppyoGZ1J06SzOl6W0i0x/+V+/OdsxBAZf5EB
EqOWgdTi10bypFrTgzFmPNwN3jEYDyFFhlSZuDC/xvqAAih+45T3L/tfhJNWAVXg8ychKjHkiI6X
0mYT1MuNPONOdWmrKc74I6X7jt14N6tVYkVMM0tSIF34wqG60i6mQ+LMmKxP34eFeSUgx++x7+GF
mWoRtqYRP/IS5OH3qtw4eXkxg0Bh/xbl/VhssIPic9uCZbqDYgN62BrA54g+EB07yyQf/CoPYxC+
36x2ZX0HXQ1GZvW78UI6vq9rA305coun/V/EOzrjM0KME84WnTyQwBwViYVjoQ9VJFdp8m/XpRlL
YF/HI0GfppjgkivUpI4wEBT04XkCoTuv20VrwL8vooz3dtFKd1oxTbF9B7MmvuJ3d/39Yoeu/kAX
evrbInN4y6mcpACwIp9tY+yAcr4IMq3a5NlOf8YOBbHOCFBAq2MIVOe3+CTz7nP7AcYyFEnGhL8p
svB0lZUoaQSSGHS9iKudlwNoNJFX1l51NA/1Pxjz3o4vfwlk0erMPGpHUS4k3wAHa2CG4nynJ1aO
5tck5NZNJeiNcZrGRr5XF8k8paNV3JlFKsB7Xy41WX5m1mgSW8jTYjiqQgXkrKStWp8MUe8QYKOd
FEuJxsO+hsvb6vDxs5lMwwrFeBxMiWbfSJq+Ya5tdoTn7ofktteYzzqaZ+12uk2OkxdW9nBT3sqv
+SVXKbed9MevYLIQ7P2VY99DKUcHQHDf5kvaNa8P8jUllKz8ovwHPC1/o5gfQpluiT5MU9rmcNrG
vX7KDrlLz/uWAYrS1QDHBGz11/3L/pt050Mi40/qZFTjBLQZfnmm1K6U5bG9KI60WcKF9diOER+y
6JWv7LySZbRDc3qlJ/3UnADB7wDg81II+qD88w/I5CSVkrQNkhKa+aun2cNCiasLKDZqr/0GT+3V
FNOLV7xtl6kfR2Q8ixRlNcBL4DRHorsyqa6WrD72vVraizYfkhCcDfsfcDu5+xDI5CujlpcaZsMQ
CkMgiWdxeCXNY+z+mRAmYQl7UTYMArWsu1uhSG3D/G8p0V/HYBFfWuX/QkBelnY2XBrDm1Dc7Z+C
Y9HsdrqU1lEfFlTV87PRPhED8K4ld4iA80F0xm+AL0gC565AoeZ7V9PuRK/0QxdU1+2xF7BVU2P+
kZcP/U276eP6GL+B4fQyHmiy13h6IDqCbVygR10/iUfre3NWPPUV+/5n657nPnhXyniPCJGgSDHX
40vxj0680IVTVHHCwd8ksh9nY7xGiCpXxnw9kv5r0E97y0G8ofh0kVP4/FmkvylzP6QxXiMxpUwE
bwE8sPS774GOgefS+HvbXfQ5GFpBfK+/1Ev0Z0asM16j7tVh0HL6StT+asfHwrrd13zuqRgvUVcj
wJsLWnGEQ+Up0jwdlchIbTHWGywbDqNjNZp0IZCoBrVF0oFpWOFVu7y4zs55tUKW1jPd8FODuXG6
u/EyvU57W/OK2AWATP4e5DJfuoxvDVe/BK2ndehim193b+fQf31jdvpr+n+kXVdz3Ea3/EWoQg6v
yJu4Sy6T9IKSRAo5Z/z620PfT4RG8I7LfvCDzSqfncFMnzMndKtBI45koKNXw/0iFYup8YkFxtur
Ica721svbuGBBtkpkZc/+A6prQ/5CrcEU1tu/FOJzPRZ+BHcB3vFL73wpB8xQ+L1r9p9cRDuo4f5
SHx85AV3LFjauqjrX0EheKgYRZzkLRreWr8EkWSWX5OUpajECl80KnKr5XDk+xiR2+C2uhWJ9nDs
UbEuDnzoyBClkZ7FF1Z2gxHkahTeppBO61uo0CEv1e3SPSmYRb54YJn5m6zU56GhIBYyjoIc1bAz
vC4utLcO6F+1Wy986k+5FVvqebSnZ+FU7dOzfscEQdaRpYCWW8RRRe2FZKUIsUOKThnBB3uQPex5
d3HIiGpxmphykluHF7Sg/3uyaBT2Fqhs41QhYlOu+Z1gjyei5b48TFa5Gx9R4Low87XkOvz5Fvy0
SOHvDHqmKCVRGyAJTPAiupKng4KlDmZ5JPxSGXJkmUM4bG5fVJZhCoOnRk+mhEOtC0I7+1hLXvLF
8ApBdhCxHpux+RrzTKZERkBM881NiqKncwL3WaTNJeOUx57LG0vI6udEFO1O0CcznOH2JuiTghLS
XqrmKhQsdQHWR6awoVGneI5zfOS8eddBe28sr7e3drvf4/MY0S10wShW3BQhPGkd0Mxek130BkF3
Kz/JX5RT8qy/BgeeCQys9zZdTJe7wGiGEHdmcHUP/KQ2XttedmhRnc0cwsDwr1KHv44u3TPHEWKJ
FiTNblPk7+je8dtCeWbs5BaOry4k3S83zsOcjxPW1DqIMD8mxtP3+SJ5UJV1ij0IhHWH1UvCisDo
fjltkZJIJp+vhJ4xgb36pD1An9oVnO6p928vkbVCCnIaueYjWUQsJAp7Pbsrg/00s8IhgtU3QEan
QMZolWgOBuyigtRC4KFL/0wwHNLT1rxjdzkyLphOQQuntOKyZKgIDdWXFByO/MhKjG9ZQPkH+sKK
IEAtlLKQt0a0qGTAgasTzHmVrWqqqvp++8tsRpFrKwRCV+93Q+o0pSbpd2O+zmVoy4Nucs2DkfZH
I/uR96obaVelEBgN9OTH019rbZbCp6HsY0khXytXeTOHuLya7ZcJI7EjWjsKxiVmLfIjDlgtko8H
re1IxnfeC27lQp/XL3eimdosobXNR9tqXfQgxzD0zQK1NeJcFxdMWa5ZW9xD8Chfs2fB2ivog2tf
pDfGR9zyOWurVLxUtk1WzaSQPmMCZ9mFe9muj4RZnRDX/it3vrZGRU1cHS9cLhDf8lP7gcHba4xE
a3Hg7tRHuTIlr0LSXP6uQuNzMpm0pluh4do4uTWrT1nWII0KG9wKIo4YIopY/PG0+MGl8InYW3ku
3juoFhLNQml3e5u34rW1aQrFtOR/Pdwpf8LQh5BgBFKpLXFk3Eny/7lxNz4Iq1ZL1IYxyvpEQ1wY
ILUQ1jY3LWYUsNIzmxNq6/VQAIO5bA0dt3ABfGTpQE2k0+onCcIKmlX95EGC5gyesVNnO/h2eyM3
vThKo4IuA9xAvUbvZAW1XYS/yJq7JO5GxL0PvcFSQXqs+rHL+nCbscraHuUb2qnhdDzk/vKwObQw
nNwrXrgnZS+7hQMYuGjXaP9v8oZrq9T+9oKQlb3S4Uma5q9DG50rLTgNUHmx2rT9mskZ43xuO4zP
XaWgXBQ4saoFfM9RuteFn9rAcrGkvPjnwfx89lIXfzQMPpNi5CW5tnTRSR2LJ777Os5gSZMSayp3
SvfQQWrk9mnZvvGfVqkbL8Zj0ZcpwI1U1DMQCKU7wpvMmtX5GyfxaYc6lMUoz9JQIp8i5I8pH7sy
qL+r5V0XL3l6x8vIHBW2EPyLyGj9hqdOZpIaeRxiCN7V2lc5eObmcye83t6/7WPxuS7qGKpFr826
zKF/Nw/fJiObzYGbr7dtbEPWLxt0qrc36rQTChJ8dZXZi9epeUuYB2FziGa1WXSyF0P2fVCSJqrg
SfUWGxoLT6VZ2a1THcFtcWgOnWkopuomjpAR/nRmC+C2B/hcJuVnq7ZRx3hA0IeA3QoG7mumdw9x
rmNMvPhvp16l7tocFkIxkVc6OfXSIfZGROYiU/t7sxiuCTJG/WVeBd08uX0rZyMlaVrqAg6g4fP7
2h8xFy47k99zZrjHkLYPKez3eG/ctS7vZn4MOvrOFQ/qg2Qi4c5OFZBl/QExnz+H7rFcakM3Shmf
eHADL7LaE9r65V1r1ztkhpHH3P+7aEYUILYjgXAYmhS/bwBfRxm0PBBQZEfVm2zOFHwtNOs9BCSt
arbCnbKXQPkYB3b5IjJaOzfTp5B1/GWcuv55bDSpJpGJ3K8tjqxXZybvibMVHfGvZJoodFKMMdj9
a/hogPizUVzZhTqyWzNwSNwMyEVZ5wn1qmzQvZjRrGdNreCXoDSbPOazaYDtR3fA+frMmWjIABWm
4sgXGTOT3HttQ1DPBHEOaEghsPsPaEg3047a6vdQqK8q+lKK5K4rpriv7yIrg83kxbgPiEQBdkC4
3Iaw7Q3Qod4j8aIk0eBSSXNWouVOdhXprZAuXdKaiXquuXsxY804biIy9Ow08UPAmGYgRtY2zRUy
TVXAoWJMuXpRI1aabxORJUXgQeDE8zzdlKlKC4/qIb5nmQtOGb010rwvxdG7vWmbaQRNQhAnQzZX
hzbx77fHUKu2HxvARwLqTRTFdrE1YagWkTEZY7RuWyMBzB/gsDJG3RYpaMY2JpHAOOVmxalmrYp2
0dZ+L53j8aWFKNhtg5uhx8og5TrjStVkTscmYhobffmvsniXToO5tHhB1tcxOmC2l7HG7dh4ZZNs
whqQZ1UP6ho2x/3yqu8lP7BRHLs3Trj47uhjMPT2GqXtk/L5CSkPEMeVXqUBGk4be3EFYM5kF6/d
K6Co9pNjsTPIIKWtHlUowkv79Di7jRM7HGru0kOL3rPkQPptY7v5B9Q62zAgC4bOC4am6jQpy5gJ
UJerEh3+gDtPR652ojNnyWdhb0Cc2U6vKHixWFe3H/EroxT2tGo6QrcAE5YtNFmGXXdun4ABpEeV
tC9JsZWf43P3FDJrvtsRzsoydZ2EJZurmZSzYxiGEkOym6GWtnxUXGIrusO9epz2i5c9z0f9++iz
0oKbAc7KPnXDsqXkMrgHEU0Bj6rKQ0MQUj/gtRug73v72G3SLkP6SQajvCYoIt173EhZERacQYoC
i6u95n6PEXblmFQmCETQs5WaBvKR6Y4/al57Se6VnfoSXnV/ac2U2d+9eQdWP0b8/dKJQRpxFeji
3SBRUTiEee5biNnM22veRkuIiymiQBTs6Wop1PbysulxmkdrhiSdjBY1fTe6o43i3Z6Vi9r0MlAz
1yELYgh43f6+pjScprrErXKTQLZifrFnFtXWpstcWaCgKoy4Oaz0WHfBc/MwBhoamozs3KtgPZ3E
bxPPfICSz/CHA1gZpKBqqWUwtWvYv7a+xGVuSoO/8HdBk5taH5ptsMtnP8uufVyanKQwvt72ag0B
dIgQLFHpkUElagUxSAqsVtLRrCAgMF+qHRdWkRkWlQc6e5Yr2FwuIlJoTiDkRb7k9y8ocOB+5utc
d9PMxLzyrj7pj4QB60PwwWV1UG7egZU18mtWjqfPpzoZKlhTuWNoNKbC+6XMYh/ejO9XRsjfV0ZU
JZGbMC51NH6QdrHpkCNDr5oi6ru5W3isiGE787OyR0H5JC9hr+VYFIFyMJAKZuiAbIH/0UJdu/J0
Z3JTszmx0pTbQL6ySwE5KKhipcfL8GMaepDxkCFjB4Y1SkhOCqfQI4E0b4t+DfYdvPEMm9nsuInl
q59AYfmccH1dzKnuTnhKda+DHX0h7wn1Ir+1rnFfPUA55Ml4Y0AcyyqFOnUjJpHa4IqK3nAcFzMB
wVj/ZbImZ96ltmHDZ0OBklXo3Zyvwrv811WhoUiG0I8MCMJ3xmIv2gueKw9Kbv6YrHrXgS1OKizw
m1kzkyp1O2+0Mk2BUjX2qqBykY5mhfpO8vWd5LU75KGZiffNaPTTEN36WylcAEEvbO0iqI6WCIhI
7/n4EDWlNRW9ORSXZmGk/LZNqngT8vBYUMb4/boOWq1M4ZzpH1kIoj1BshBsZv2/uS6/7Hzs8QoW
Mn4YYqHAWSXkAbwz7XpL9erFJCwpkNd8J6Rp4zk9f5vd6qG4Z7nKv4GJT/sU0sroDisFDluLqWl5
r4DkMNhFVnVF9kG39Wu5m4/QHukPrBaeTZ+CQOr/9/cjYFitu0ubQZlkrBsMmebY9WZRXRIUUQT9
izqwEqnbCf+VNQp8tTKOVa4AKJWRxe+zR84kzcipJX0NjumxPQ53s18ylNM2e2w0SLerGrJLkqZR
gNDFs7SA4Zc85KH9a7VmBqbDygZdGxhbkwKFUwuCqW5ph6KjQqNbtCAHbHDMytG2e/v8HRRCLDnk
zZQOWx2osasqPxWNt8K8cf4N/mmQFsKov0jCvN9vjKxwQ6G32GPl2h2nKwnyyIip+IjKuiUeiapj
88RqZNrGoJVVCuvrWGkXWWj0j1Yi7XtkIxN6n/n8QWFkSbafpytL1OcEy6+uThJuyuDODqGdgdHB
6m2JKAt/18Bz/3h7Rze/28og9d24YVTlZMCGiphBFsdzmw1moTESccwNpIBuqkMxRyiH4Od+wmvL
uBvd4q7Ys/sUN2/853JoENczvRLkMNTdOSkLS1l6yAo3dp/xz2q1+HrOs3IYm8+AlUEK2galkjNj
AYRLyg+pAN3MPDICY8YXUqjAMeuLCSRIsJBn0HXI0ESyGEgO/rh9DjYDi9U6KPAqISQjTjUeG/ly
Fgunzi5Vj9CNt26b2fR4KzNUwKiIS9aKxOMlaD0UQP2Q7mQXQ8z+bTPbXwX6w8i0qjw6b3+HCS2Q
jSRMSGZJvAjyYCbB+20Df3NRPy1QCxE7rkiMCZk5EvnKlnKIILcO3VHCeYfIrzZZhL3bSzI0TYHW
sY5X5+9LkgNVnEfCWTgNxX4qLpneMzicPp5Yf7z/tE8T1ElLxHhOUc0is9FPJYRSen8M91V07LSd
OllF6KmFwwnQYHE5cEDoZqqZAcL+yZqLo6o9qSlGb/Sf8/QdwjrmlEK1GK/j1CMaSJFd1o7B/+wg
U/LSaz5kBXXBBDNGo+0WzW/mw5wfQs4Z8d8xu2zgOvk69zUfdkJ3KKerNB5HuYZEZ22qyY9KcGpD
tlCQtdriHKTHIX1X0oNUumWIwSf1UiKP1nipaCrv3PASpH5Rf637J3n5brCmXz/05m7tGnXW5LFK
tYWk0vl9+Fx+a2xxL/5UziHyp3cIdOzq8YMjG6lb1TCLu+A8HzvoXPSiueyHZwkyLeye/E0Y1CVR
EEhQINJzc4o0oRoTI8VWQTvE0iLRgUT4SS4ziEVI4Tk25BfGfdhEqU+LNPCCowYM2gsc12hBF8ZV
0W0rfQwrocK1WO2us2JmVWXzSqxsUlciaTAVLJeolEtz7WbDmzixXnmsVVE3IgwTTagrfNswbMwo
P1aoG+kCwzuyjFAHSC8qCOGNuHb1OD8m+eSqkvi97rnvtz/Rdlv9arsoyArSMdRC0twJyWC3sntH
cVsPRcjKAVfn/GXwDUdOTMHjES2CpeCSo0Ea0WNk6g8siZlNHmnMp/7vgCpkT1aRuRFqStqFOC7k
QcnF5oJe08AerHwnWGiX9nU7IyNAJ2Tvjp2V3I+H0IrtKbFZgkbbUfvql1Cx3ZgPzSRzcHxlZpZ3
qR/fVwfugfBYGz87K9pH/2DQjnVwqSivb5tRnnp8iVxJn/R+OnFJwugAZJmg4roGklhCz6HsMIvh
XhrDYy7Iu9sHajvfuto6Kqpr1DpSIV5K7jwo5PGaLN85Z7AMMIDPLyzeKAak0T0QIgZt/jq9Yqsf
lOx+XlSn1Dhb76+FwIq5tp9Vn0ujy5VowAuFhDxnyOBxf0fEvGSi93QBp+BOFEwo2D8WTuEp9vTK
+yxOIvJx/nAp0G0mvVuaggz+77dDGZok1yScySgXzBJq2OMYWAt0Mbl3RavNptdNxqckGHPLInVc
JsOYRl7Bp+xsIiTWeuTyFX5vy27j6XfCl9v2tivzqxVSRyedm2AMEhzPzuatxU4daP0luilG/uAL
nmApiCnMEfPKKf5RMHoaPKgPcoNN+I8r/zgJKySKwL2UjKRoMLiEYbS1oP3jyLbmEUn1jJky3b6X
vz7tR6pmZc6o8gnPBaSzIqG2ZgHJ7ZSxt9uh6efe0jzkmKXlYz0jVabXuIYu3GLn95GtORykjGLU
jjumPM22B/tcFOXBZLktp7pCejCv58PSp29LoJz0WWQpNbPsUB4MLCkVPAcajbtXBRXj1px2MZpx
l73MocqzPGMUzJLRYXm9fVq3oedzeZSzGpRClqsOyxvF5dscyrbIpxZfQpxGSXcDzwKf7Wzr6gNS
LmlqxVBsYpwR4hwLUN4OvnYqIL1Vg8Nn+TiWDfK8hbUwjg7rcFK4k2cKOLxUhI18P97XGvqLq+LH
7b1knk4KacYASN5MeKEnx2oX7EnFQLdrNFRjBM2M2dRgrDNDIc0ozUWVxUBy0umlesiqHBGYQtHd
VK+821l9hYS5+HB7lZuv6c8vSGtUZ1WHt+GCpkBD6X72Rhhi/jvAcY3rYykrjOO5XcVfWaPi4FHN
4xyEIATCINK2UyEAYIYn7aPhd/Kq1AxdVmC8eSVA6KBLuiRIBt1ijAHQJBWnCA9s7ivGOMH+zj3k
iuZlQbafFIMB0pv+0FANRdE0lIlp0OwSVOpwKXTU7WUb/JhmG5JgcF/2V17/kgQse5v3YGVP/N3/
JtmQDlMJ/xvklxCl855Vqt6OxVcWKMTkCw09oxFm9rRrPTuLBILUM5/tjcFsQWCqeMmDOJhTbWlo
HH/rHDSCqTE0Ln3RDS1y81kVnu3v+bnDFLJm0PftoxLVbGHQ7ChAJ5xoFY1kBtwhzlnqrtsHdrV6
ClCbZB7z3sDDLXhaoPEn2SFWZf0IMiRPiG4pu7eJ9UUpSE24WlIrEVcEpXwz7RBPFJ1z+86zTFDg
OQ9NEWDWBwka8OBgUthSptf/ZoGCTrkSjDGUyJzXnJtFiC4HmeFhWReNAkvDUOc+4VK8d4tqsZeR
r81c4RfoiXWnjIMCaT+9z6HG2LntaPvzPNBwKRZN3Nch7ltHqnxOF5vkaaqWIJKTbVLKJXl9EE7b
8mG+skXZtx8yK/sUgHK5VBW9TqJft9gR0V5x95dNEO8y2+w2fcPKGAUuOhRB22yCQ6rKyqxLB3lE
s4+/SdXT7dPCskNBjCQYM1RHELXo4uxmWuO1aX8Y5DuehR2Mg09LHre6EpWRjK8nlqopg6x4KBnu
lBy7P14nqy2j8GKCJGCXk+RScQzQsiejqWc+NmxqYgYKShRKjEPURokBVA4w0wjN6MfFThIzv5+g
8FSgicjELEaJRioUY2J2RwHLOgUgWdoXuVIBg+d9csm/1c9daRJdXM5Z7prGbEszfsO0vDceWH0c
rP2lgGWK6k5o8GhwuaSyuuI1VI+hcpRrwGR/kTC/pA1fbh/O7TBw9UkppIkHI5jyBCb1Exk0I30M
8iPpbSX+LT6zhoU2SZu0T3u0qLGk8AEfg0UcddLBjv3sGnslyoVgfPFUxmklp/HGaaX7inRO0yaZ
0CsYQec0wkMWYWpCZmVfWKApUziiTCpSSKRfQfaaHWHuri5DZ4VoHR0za7TzN+lbY1WnwEI3w7k5
sYr62y3tqx2l8GWM0qQ3/no46/vWye8M0cz32S70p13qpJBAiVwNpUv+WH2bj8ELXvNe/sjbMlqX
WWw+DAiSyd/Xr+pGHQSDtMVEYfQeypxfDBWrNEv289ZnpUBowBSvvnQ4sRGIw/nAwPyg8V2RlUPa
8m40SoeohYzvYLizMp7mNPLHrmH0dzEQQqbwSZYDAYOoiINTabYnZNb76mHCSKGcKp6UVDbjjrJW
TAFSHcQD36aIN+qqPHF6IyIcXe5HUJeaWVK+9jIGmltpEKxWwEjLvLitUV3mKijN2z+E4clkCp7a
PgUjPvgOMRSXIEUst/akDvtMrkqz4JipadaqKWQqA1nv2pQEA3ZzRGsZrlR8Gs4l8tIC2o8mv3Xb
Y+ILp+ze2JVO9a483l4uIwijSynKEE+iDhEvt4X0Jx/fiWFrSXxhFvO+6AonFlhyayxwVKj4Z+QG
HRlHhCQhHsbat2p5C6aXWk2cRb/vC0TkmlUKkSdgJuD2UllugC5uC51WI5GL9pUBvMXLroDCOEEN
/ZyCMAGKAEg+OrdNMqBCoWArFiJ+nDHQ4aJy5GI6y9Qn1gAK45oqFBqNRRxVC48TFBbgdR9qq1ie
K+NQSSgPG++3l8Nw3XQhRRmzqVRL2KoEzi6Sa148F/FkLiiWDv3XKrhbgofbFhm3UaFAKGrrgtcH
4GC9dF6chXYZoNsajL+qUrj/zRQFQOIcBqoxIREGUaZ9GvZW2/ijKtkaV1u3LTEPIoUxCieVZZ1j
H1tH3aOe70+H6iAjz084QuYDq+y03Z//6T0VCmX4Xh5ThfDG618/6EGc0dctI7NkMErGqVm9RV9I
7g/Y46ESxe8kdPFeB2dx/kmS7CMlfMO30cWVVheyQRGw0US5iZBaxo66E5AILw651/iEO1x1RZP3
R38OzeUfdF+ywhm64mKUzTCHxIW3ToP4YTkM3zs/dyI3fIoRRcxobTW+pGfxEEJ+a2acaUbIRjMQ
crmaorUMZ7oZoDARaEgyoWmkEFkelYEM9NhpJZT/H2gLZ9I10p4iazzVTxzGEKNv9U4BsUN8Lk6s
8UPW8ihAUsakloIcvSNa1/tapTsgi7UWVicEK61DT6tJks41GHdC/whi7OKRyH/pYBAyLDSGW+1F
fGExz7PWRUHRVAQy6JbhKcupM4G5tpj0Zp9Uzm1wYGAszTWoxxJGN1uEXZNLpvAG/y/SeVZEzfD7
KgVB4KjOjQS0EW7P7+roXcSDL2zuFjmz+4nIVweMEjFrWRQEFRKnLrOCzzXv9T16sQ4pOGz/Qfcx
4yvR3IF9metCnONyKebi/hVQBTga6akEmexd8sI5JMWjuvAmdnQaD/FL70dfe581eMa4fDTVXpLL
CZRKsd5RuFei77XwLIUYhyox2pKxGlVZcEZz7BXcnDdChkWHz+p+uI5g/2jOk0+I4NJLg1RWeSSi
iSBlu2MXPRgump6lkStVkfUZzqWJASnPqf4tfwwzVumUtZ8UqhSTwjVphv0Mgnk2Z619mPnQMobe
0SPhlHAZi2doy6DOSzramUWMhirk76tXXhbVCZ9UGBECJcEuqsAzEtm5R7JBgjXuOA9tK9CgbH1W
G/nWAV7bpS5mhFw1N84Zcgfaw5wDzJQv3L8ifFsboW4jVwrlUEooGXX2/LOeTRDSyFbzBcOhX+Qd
SGrUQ/tIJjKFf/OuXRmmff/MN9ocR2jJbB10NxGSxOqweCPe7f8k1GDsJe3moyYo+rnBvUiSpjf1
DLWjqsz3ccn/uA3am0MH63WRd97qtGjQeeFnMvRAutHqO6ihQNDPDNzZlTBOW4ANN7W5HSvRRA49
HUmtrVLPi0nM8BiPsZt8dlXne+RIWE8mxi1QqWvXS3JRDwMsIIZ40D10oHoTPlmaomuBDK+RfsL2
XD2xQtbNLPl6aeTTrja01Sql4GdEaMmu2uVgsSDD6IZHMvPsjM5mhWxtjfLtc6fFQTzhPpDmItmq
sEyptUANhQ7Qd0LBhcySDRZ0J3ZJl0p0aM/qSwveQodxjlj7TaGOgYHhokvwWOQ9kuUiZWTRaUHm
b2YHGRSmxUPtdqfRZzX8bs5Jr3eAgp00mJWei5DAX5DPQ2uKYC7fMR3PW+VoDZYOaojKyivUJ8Sv
rP6cza64tW0KjcaFw+vEwCuZtDdDA6r1oiukHEfCj+GOZuuDzH/smFzwmyEkVExFVQJ1lgJyhd/P
mDjKaH2QYTfZkQVzYBeczNIjJ02yxkcZdMCRiTGI2994+xN/WqXO2hi2UcilgAolexLCb/gNlgjl
JDk0m7RknKdtgPi0RR2nBSW0OCLt/IP2I5TfemZemGWAOjbBAB3eaMFiCN/l9JbuedU0XJC0WjFo
wOQviYuRr8fIQI9VNZkY8Ec7HaDQsNOX27u6FV+uvyV1hoQlL2Y+wQ8hBLzkMTlCUJKt1fQ3uPRr
R+nqoc4J4hhksENKCchRvmggTlis+tJ4o8+EX34T4D+tUbkyPZGqVAoBB7iEKCQIfuOTdm42BeZm
SmK1fxLlwIS+0Lmi+liXup+ukNSz+h9E7Bd59mvmZYwUCLlaf3quz4VRnitLuFEUR0wCRTMm2EIy
o1/2jGCDZYPyXR2/RCX8Fxo5QBMX9Y0pBIGlKAwrm8H3eucoFEErTIQOIwQZqBd6ko12mOgKWgtz
cDS8uYeDuOucfoeJqtaaOzOAIi4DUDZbuNa/gEKUXuhEdHUjdS576YPhooT42L9zd8RrtbvkAEWD
S3nt7mObFX+wdpiClyzAlJUQw0nL8mMISbtZbSxeYrQJMG62REFMFyfZwpc4mUTqnjSsEALx1GVN
8TBvNoUg4QQvkWg4LtkxuUhohIPKvZs+EmrR0GY5esai6Aohl4p6VxD2A7IoyU+9v5wd65W/mflb
HQ26PBi1WSHVpPV9tIrdZLdm7YHLTTrkfo23TLdvnF6xxLNE2EzP8/fWl87SjtvFL2FhaownFeum
0EXEAk0x4AvAj+H8xY396rE1Yyf1Wnc4cJAOXKAsK0A9kz/o+Ik7VqX0o3HrBubIFOYoKaZaa/Ki
C791qLVkLpH+wNDjy+jF9ypGZnp7cZp7EaRc4vcotJgfg2DorR9AAdKUjhEXR1h//Jx+G1winjj/
nPcqgrzC7Q7ktaDct0fFWxQzvWROch8xpq7+JtD9hbv0SOu4RPGQC9gD3uudYF+A6Ts+jCfBx/in
TT4Cd8/b7VXFrP2E7G/qcjt2koZ1+Cm8kno1W2rybKn7zOww7i6Kj8qAavz8UAUuhz7isuEZIMkI
VGQKqiSZb+qGQ5aiGycXjX9v0qIxPAHLh9KlQ52rwpjrgVRk8j32x/cIujKqCS/6jfT2sMaxBdY+
UogVG1LGxzn2cbSSx2Cf1+jHJBJR9bv+hb8uyP1MJ/UleVBdXCnndrzFuk104XBUeEkqyIu3deIH
1Qs/9BbIXE19Ei8B1Pd0s700pwyMezwyTyy4ZrgeuooYj2WQNjXMT9l5FP2xLkxpZh0almelK4ZS
A4U2ScS7kDRyaK+ik94XohVcVJvcD+mJsLcQ95qlJivd/OECbqAFXTsUjSyIa/Xj6w62/hOkbJ56
QrrrZ+6UP0FI7RTnyIouskUmt8nVJfN/HQhYatBhqy+zj3pg5kiLufwkk6J4v94pT5XHoprZHLde
uRi6ADkE0jwNHW5Wpo9vUqvdCSkyA4rs84NmjWUdm0HSBqY2N26VDAxAYx0D8vdVmkDh0oHXSTNR
MMomL6L3pQVltM5i8GQukoKsoi7rlm/JQ6oF60uqWXHoTdPjKKEXpr4ESmMF5Xtdvd6+ZJugJYDL
00AGElRelMfSAw1kx6S2u/ACYuSoIirCxe62ke3c1coK5ZZUfdFrSP+QhsTJnUByoGAuLbINS/IG
Z7ZB7nDKTqwHAGtp1IcLanWc0wIbOqWVOUBRqHi4vSwC6H9cn9WqqC82JPkwiuSZ3U6pUwZHEShV
YP/QXp1kun3b2Db0r6xR7iWqur7PYvAncB0UGCSiiXKnH+PYFPaEmyhwWEXE7XB1ZZEKi+OiDPpW
IBsI9QzRmq7Ef7cu59Vf2Dn+TU+zMkZ7mlJOy0BE2EDCVaKE3CM3w+bk3c5C/bIj0oLZrSJWAz/B
DkknCHbsyHvZScAWGnrxcXCMnwVkAZGgYj6hNkOzlWHqoa2McrOAz4GkoJqdLpvS99RDxskTbS1F
Apc10UAO398fTpGW0K6kKVjKBetMw/C+E4bnQAiewVN2GorU/09HU6QFs3ttqCOtRkFx3tfmBGEk
0lxEiLqKh8a6MoNcslO3lkajSSrwXF0As6Rzehcdo8dhV36NcWB4tzmUrwKSqfpZB6VzY42HUTNZ
tIfMM0QhSwbxNFHnCVT/iC7TcQGT0+iVHl5zCO9njKiaiQ/2Y+bwz6YrWh0hCnBCqDxWI8kDlOJJ
Wh6C5UWVGd5us3VCX9mgYEaGckCeiYBqdKOhc8QBd+k+PWQumYSdrPALIdRsbcR9PyNf9fvDfB92
jECaATwircBdjFqmhCTlR6YpQQJklSfD+kFGGGOX9V657SXEPzmrtPqv+GvSkAGbJKtNegap0WY/
2mpPP1z/KoSI9GTh64Jc/XG8N5bkyqULpj8FwVr65STM0HYS+eRV7tPGNlLRCaLg5fYVvY2uGFP/
PYgJICEQhkS8octzzORMrWoOQREeRxXkToYGUmFTUdv2pS9E0ek5pZcZ3/S2rxQ/PvlqC1SxGbtg
wp0txRJqf4EtS8/xMlpTcGew/PJ2TP15hj9c6cpYOUZR2BN+rhn9u2jmBa2c7KR7VFet5T4DLSop
WMs+ERm8vc2Mw/RRDlgZnrVx1KcIB1fgBRMMS2Y4vd+2wID1j0LHygIXlaIhSrie41I7chXaUfud
x9eLlW+3DbE+GIU16iLEWU+4xuYY3uqx70FEqBz44LuMUsJtU6zDSUFOJ+tRH5O0GBjl/MD42YkP
OvdDl554IzJn4ZLEM+M0MoD04wCtdjGZA2NEIwpi+hlcmZFg1u2pDJghG8Plf7yuV2Z49EuWmYFz
iHOOoBdi3+BFJ3J9EkbtWbIljLP3kRpbGZuVWVKkHg/JdMi/5rzii5nh3P5Q22W0z4v18WJf2Qii
JepGKACArrH2ix2BZtIWP34hulmhNZ0ihxXHbOeTVjbJJq9sQjNHSBRCIZbsyBTVcGhBmxhceg8J
aEs6TU5j5i4G28EKlznaaJYufsQdKxnB2l3qndSlmj4K5Gbr9Y+ue+enZ8bWsgyQv6+WmfESH4ak
ZRHxb2uW0Fn7Fln9U0B6JcC/1+8TB8yN3BvDLOOa0wXKPOaLHPJB+KIqeC+F3s/78TGPU6eSUKSJ
dEseJTuQB6sY0yc14V7ivtv33GDVGBXnTFFLrGCaGPl45jmjwGdJmlEvhI+LQ4rlyPmAT4W8F8Gf
YodW9jXzZu/2Tnys9EZU+TEfsvoAmMfteEUBspKHgQI6GaJwNEDhIYf8j/Gy+LFHhCU6K3VFl9tr
+xwHjT1Ot10yXp136tVVNb0MfMLaFRPO67S4xSXdx17xE2m+V9Q4IQ57e+XbLkUWwDAto0JNt7A0
UaZ1LY+jXXSjmbZvffA0xY/8/5H2XUtu61yzT8Qq5nDLqKzR5Jkb1jgx58yn/xvydywZ5gg+3lXb
te8GAriwsEKv7oFRaTjPzf15wJd1qItcVgqY8Aknx+jW6xo8JBLE1dCIR1Wpe8q8zqs8cGMhiiZA
+diBeIgDurtzf/DMnm6FJxy+nVqsu738Glx+GHW3MWmj+D2PTmGXPERdbUdjbmVBynhzWMdMX/A5
CXp1wDHXsWyKwnEevtfgrvSHkPGcLk4yYaDi1wcl+72yZHmWUeoOsFLjSC63GyzUwLMXDSyp+RpI
BDvMzczSLGlrHNrA7FDZa9FKNDbGs/9l2DId+PIrePk51GWOErnNphJZi74fC1M7JvcldMhHO9hK
K6K5GGEyHMOIh/6Zg1xH/XcqdItt7qszoWKMWBXjQlHxjROgLQpDsgLjq6qtfNGbCycoj1K6nvvT
7Yv1SZ542Tl1lY0hSlNxQGBDarvnx/IFMT+8iQMxMYxdxmZ4aoCQ7geGCSw/JpeFqWKKENYpVEMI
xqeczCh+FyT39tYYC9AY2Al8QkNMqigiROeaeLRKnuEuPvGDv/ZAw1shPVX6DQlAZa84lCjvo52W
7GUQmveRla6a47Rihe+fJJ6XNSkX1eaJLMvKGQxxVpoDn3Cyn8EgduZGYjRzGG6HRrXyfgmch0IQ
Yf0TqKdMIDJNvZz+LWa77InyO12i/Y92v3clV9xMwHpVXrKPMFNJEqH8wIawLAcVlyUpByQWEE9q
RULCGiQW1z13WmNy46nMXCY24pPS8mUtyrv4qMFCGhRmEq6zDzkFmE55aWSTczBV52DAa9iJu/yd
TeTN+nqUQzFaoSqGBHuMp+A4J+mzzHP3+qgyfMhyR/viuGiB6CKMVb1u4D1/1kIQCgZrLjPBhoyH
0zKeuPfJTp1QtcDSaanSKn5izcMv9+GufgLlTeS2yvx6RLakPUzgRSNs19mm8LoA1yN68ncytB8D
S5JBd4Ox2C/aHbMNyThsWj3aiIZhbFBTd42H5jm9IzzUvak5UNvyRoCVEjs5sppjy/2Yy65pgtLJ
b0e9I9VvEfPInQcOEafbtR4bGsp6JnTK64RV1gXDiMhTPomAllWe/41fB2v0Y5pXCJBjlGqWzPor
W+9gOfH+dXdoKelKKLWwI4iseA2IyLbFIEi4ArECq/7F+nyUC2pF8P3GpGtd/UB12I0gY2LsowIx
CLhWMTWgNiCAaVlSRZ90TC7bo9xQrrbCxKnw5rUPyWWBy+3JUN7nRNr4NdLXSX6JJn+lRtKDmvoO
p2HsGTAnc9BExpwz05YoJ5VARwyQzPNbFqzArQvrTdbdWlyxWAUXieiuYj9aaNrvkT3wA7ElpA8I
rFzlNfrwEVxH3xHkoaNMyg+AE4Ic0tWPpI9LZgz+hYDh+ldQgU8WtHmjE8Kh9H+0yIpHRDhZd5QV
6dJyhKI/D0EEBnW3xKBfYdbncnH6KFu5G9rldtoXHihXzPIDFHhwUuC/vO/x7imWUpkchnNuB0Xk
K95IcGg1wkH2Z30iXU4hB1fwmNpR/KRFD3LE0pY5Q0BvrUSVc2VpioSmxb6JGpJ8IDKMitt5qA84
pROHZr2eDpBhxBso4JPrUGUCwBJt1o8zG5HLGihhxU0G5cFG0L/EPsGAEboE+XvoJhh5JtxOmIFy
WSirT1bTFE0AZz5v0IJ4vtp1YUIQRgTMrWKKnbyE6pHzWi/1jNXtj8pajYbjGtAKiosaD30IeATp
hxhAqxdraC2jiMy6OJ+Urn/tTaK+bKYZfcGTape6JxSd9QMmAVu89Tlq2BxgdPwrdAGAl41Vqy2s
4svtzX7iPi7LUx+yF6ZB1sG16kLJCxeKVC1DB5Qb+xoTEpmnOSC0RbdUt8WHcoUoy+Mf2fJanzyI
l19BJeR+WbVdQ4hYG4ekjOKP9Bs0qRz/joBei51+FEAJZ/NbViXkk3t1WZh6qIZUbblYgZ8mNKk9
hFQHzKL068YaVwS9F6yyDWEt7B3BSTeBW6PDCCUijN1gBMf1rejIkvxcfjkvP4h6wqQ00DuMLuDN
DF6BhbLyFl48Ehnp4if1tssy1Ps0FJ2k+WRavLXzNYJobUWmYRTPkUFJAcXr1HtmxLWf9MQuS1Lx
cxoW4zRKCK86blcIHSS51mrxiokciJokltbgZKfEVJOnQmdi3on9/Ok+L2tTz9PYS1MLVnpIbW9I
FSp3C2uKAWwaLRFTm43AfA+Z15oKoeOo5DNFgctK1/1adQicIrQClPXIswQ4pE1w8LHD5gJbTtR/
bZVGAWe6UgQzyaJjQdrys/YaaQIjj12OIi9LUC4rV/RBk8BpeEZuEHonySMsu6zHnrUM5ZrAnNAo
AWGF1JNy3Yj5lzHq7SkSV9k0WbrQexAkW4tqwnCJn9QhLtujnNEc8KWokbfN34+7yCyP5LUpIny3
wwcm7mwWaSlrn5QPioSilgRSJs3nCtNBT3LSgq8ORLf8K+qTQ7saI5aK6HLgctki5WXyMNdFsAyh
Py3rm6qtHvghuis5xdUwi377hWEtRXkaSUeH9FzZ50rdrDQofI2DZaiQS2Dq4TFuOY3HFTIFI9IE
UUQmWzAHahO1LegkW9ldhlEzVpbDcNU0NFdtxKSIUny3Sn8V28n228oKYlYmQS7TDddFKyHkUjHO
Eckk/H0P5RkdAPsOg61/M0DAcB00/LYPeV/nQGaDtiz+ZYZZ9ZF52xpYS1CuI+T8KoxJn2ccG7OU
T0r+dHsB1jNDw2tbHRJz6oxMBCD4DWjA19CMsjkPPGlM8D3DAGg0bdFycqNVeNEE+bscxmai/PCr
l9v7+aRL9euq0lBYQ5cxT97jxGQPc/h3EtRehUeMiTnxGwnQiOpr9ihCeUDxykN5n9kVZ/UQtGMV
hRj3mObpqaqB5ziCzQ611spizZkVMJ6PL3HasYITxj2mCXqESK8rDZpgrh8pm8jgfLOMlbdKA3c6
r4y6OXO92/tdbPYqtwka5bVtqsoOYgnIrzb8evsDsPZNhS01F4GNgAwNi/lWjwKnBgV5pMQmBvwZ
sywsc6KClAAwxUqvEKQoxdFQN2GLJk734/ZuPkF7XcyJikvmKh5yhVQX8bACahHb4jx4qvY6JqHd
9F/8fBeJ90Gar9I5s0KxtaO6MlHENfL3XODdXkZOEEEqgd/WQuSOPoZZc359+0cyDkIlrZ2rdhbH
g4pNJ/dKqU4cFN2Djzl5vr0E46v+2QKtucIwsESP/kwkrsPqWcb8tcEwnk8qUr+Om+bl4avU+CmH
RvKLnzL1oSuvyQCH8Azdhfvb22IlUjQ/j9AZJWQwwfRAWq4p5iYi3cne46OKRu+ZhKi1mtLmOFOQ
bdbijDiGnusf+azj8hB5MwH0Nt7P+TNxxWreflKdvpwpMZ8r85hTeR4nQqbaAezFO8VGeUjXEfSh
ScLcW9GjsSkdbj+A+Sqz2X2ATwr0l/WJbV2t3zSalCQ9gBuSaRzLr/J942gFuFYVd9iTQp+WmINk
hQDDHkjN4C/qxyTyvRET0Hw+fKxyQkQ4KCLNJnk65Nft7LWvoZObOsaaYzgmphVTnqnh6jQrCBam
h1UZbgqKuwisWoQ8IXV8AEIYLwDLkignNdbTNERkRBlD9DsCDR+BviAyHozbwjhHuqlptLlQ9qRM
TSo9gt3t21X1CgpgUAR0W2ZPg7UaFfsoheznOrFb3ivX3aF8aF90u+lQUIg31Zfsy+3NnQtHN4yE
JvDhUdoGpTeJ8SHCQJBFhFk1RRVneA6teZdinkC2g1PjgugbfMA5RG8Uq31W3XNW+g0ljsFkVasZ
bpfugELDSwwEgo+T531X7TBfbKbzW5Y83t474wHRqIyK6wvfhxY3buhkQEwUrHPjR+NLzn9bhfJD
IHwbilmF9VTtTsglOw8qK2bS6jCCIY3yNv6gKFzH4aWaIHnbrnUg7T3dhlqo03p8+DeCE4wYXaMi
nrw0iq4gtAekD9ZY6PxZHWdqZ4fKr7idsWZlwJ/0dH+5VLrnCfolWclRU3az5+QA3OR3gt3lB7M1
pRo1x9QpPUSb7ROrxMCqg2mUpzHiIuViHuXPTAM+QwL+a8aUYRoapipBaTiKBLMvfQsCTXe60h2G
BiNvWrRVoXkwDkHrJLVo3rYqlrOlW5/9mAZGnuMnDRZvlSChq4AhFQ6Y4HViM35nHgHjc9NtTzGb
Ja4hBejoY7RDi+iZSIfWgZwJQNMu2Khu7295BlH49a3p5mevikWsBjBo2UMlDiFKuw024t1XhNaQ
Bh3M6Ximw9oZh8QavraYFiNk5fDHL6I3/Ci2pC1eu+m779Q2iPaB6t4od5XDQteyTIPulQq+AGRk
ev6dwSqBlu3wRLrf7aZ47L3yCRyOW9agCyt51SnH5Stl05RkihnSCGQOwpRe2pWw4Xfk3t3+Dqw2
B62AUkp5oomkzMWjJipArk7DhDw+PBnCqlqTRUvMKqvplCOTi3maZfL8Nc5oqx+YmcugmYHHZyMB
ygBNkO8s02a8NnRrdNTEVlNJ6UQYf4jtfRofQRRm6fGJcZIk/Lnx0upUeBTU0xBqEcKV/hX0ShZh
dcvt9BiAFJNUn/idAO4fTM+yteUZj8Mf7dBR5EGgizMlFa/uQzr7ivBltNAFPISnitHXZ3WL6Ian
qClyLHIIPInKWn2XfgW07xuBF8l3s5ftuh2Py5p7lTseSPjdWtxaYXEdMb6qQYVRGYcrEhN/xac/
DPm9HQNziCAnMrA+K/lDNz4r3eOMVDHpDIIHIflMgQepNyOoO6Kjyo5EGR+SnsqFnqKgNRpyiv6V
yGb3ulnsa6jXTTZKZWDT9Vita0aIbVCeZlJKvw8a3I2kTsxKPHZDaLbTswrNrFZ5kQEMViJG2+Dc
pr11oFTABJ3QoVeJx5G9wakflXW6xiymVaDFBn7u9fQkrHxAvgmOi9BEkLlzAv7uMWTQe8EDE/zH
CBMNyiP5wpipIynt8F69i0uzdIt9Zk1HjJcT6EDpaevsyHr/WO+7QYVXftFIckhab/EaOqZ26ZL3
fT5A4mQVInljNZhZH5pyTlEX4b0lm5w2BH7dr4AmQ9+c+XSxriUVSclgQ9MCci0bR9zn58kNqBYD
w1+vQDi5KdZhBjNmfsObywo8Pd0LpqBk6sgokf8+Q4aj2hQb6B8eIPUM21FdfdUnJnBUHsPl3/QN
WJZyQlzI1aNSILlS+dHiBohLp3te2+qAI+adJcQ/xvpr34JjMGdJa940WqxMssyr6oOWc6khk1G3
UltN4Ijw6/UgMnLH2yUWLELc1dUi+lT1fkvK9JVTrLSj75VQRjSjp8jB/9pt5xretCbsk9WRs0Em
ajM7tjffVPwCyj/1NZhfC/LS9K8E6iJttcxsQENlHCKrwIMqmgDQBrZ8z69YJXfWCVNuCsRQud9O
MKku803Fz03QpZkFKAVu29DNuBs7pLxPpA8FXxMs3qABtoV+n5wx4EmsM6Q8zdhXZTeK4F9Msglw
KbFze6SoRhRA52LOTIHP91BFWN/e1m3/hn1RDqeKurQayYAR7xE3kOE+9ivFidbKJt9wd9zj7fVu
l+OwHuV4gEcHzyQZ7RO93uYdDDI9qh5qHOt8naziY4ZitW0Ae5/YZYDQlun4GN+RnvVtlCxqBnJX
8l2PyXAyCQ/A0Oan/pa47basu8Gwz3MScXU5BzJTE3IwHE2NzSnAnWz0VaWyyhusfVGOhktTpcoj
7EvEhExu1Pbgs+QRbucgGJGl/IzCF00bErYhlEydYNs8hWe2GVzvHWSNWOW+xR2JMBFNMRSgyKj7
0KVhraYCnPaEuRiuMENL+iK+fZ3A6th/b09sLMZyvHy1InUXDD/SOoj1/YTJdV7oVvcNMNT9S37X
QpBFX5eraA1ClF3/3u71Ff8iDRYr0ls0l6vfQN2PqYugVe7DXPyqMXtpZUi5ObM4c24frUQ/w3oc
8UJVYxG5eZpU5K3d4+1rvuxWfm1Dol/cECMu4KUCIeFPzCdSndEk3EQkRm7fE3Z0SKzhj2j1akHK
/tty5JrSh20SiGPuClBzaB3yT3ZbAAENG1EjkLSsvHy5bnu1LnUnCjXpFIyloAPvBZG10rcofgDo
Km74k/HAQ18D5GbAJDqjFR+89Jh4KmbKMNC8llegO3tUMaQ4mMCPM86fbPfWcRALuPI6YaTnmQy2
dKSaP2WmyaSMDM9auQgBGKnCsmO4OgTqDVbK+H8XJzj06ACAd97L1kREkUDTWCEy07aop3iE+mzE
EUZq2SsfqxNQtYAd4t3/Rj40iBotxlmSBuats6Qc0QSMglQQojEyJtauBWANUfMCwpCZbCyGAFfn
SDkg2QexRmpAD7O1Zzd8g+kovJk8pegBHogYMzi0vqPqWehmBD7k7X9en3I+cpsk3ESIPToLvPM9
squnfsfvi9EsvxA601C3k7d+H7nNA1szbznhvOyefpohCFWpcg6HLx2753dpvd32bgl5YTLaC5It
exrO6ljhl2ydrqatrpmEmmp0MKeXuKycgeEi6We7mbs+z0lZXZ+OGnj1IJ/DuqPENdywq/Oturqj
QjKCA4uAeYcN+lk7kljCQbrR3X/BLl+dL+WqWj1MJZGUK8nEnv4BgJdvfx3c+qOwp9VE5rY3ROkX
p7xi3CDWTilvpA8Gl81kQsnoQltJnlpQ5KbFWw66UQ0C7odUTdxh/FBCV0pEU1RYxVPGDT4Xj69O
OtC6UlfO80kV5EIHoPLFr0ZvBwqEq7nQHMYHHqRAQy4//9PGMZSI4W1DU1XKMWKeW+7SDk129aSj
dtJY87be6g/6WXYyfmcd9GJ6LV6WozyjZERxphBKtSo3LA2QsLH41giHmqsZtkscwZ+me1mIcon+
NDYhV5JBTLHy9EBZD4Z/kDjJmbr+Texmty9AU6CmDENavpSXZSn/OM9T78chIeqZJHMO9pWRMTbG
WoH2gELAD12AD1Zn4XGI/W0Rit5to2B8JLqNnXZDnhuAdLo1QgF90M1eVqxcQZz5b+i6iz3QM7pF
LuRKT9B19avvqQA0p19as1iL9vTCLO2Qs79hEnQDWy96XouI8H2Ums2mffVPMulOndov0IcrtxEk
jvNDcYcmKM+urLPOlHJtQxtOc0Dumexl2/gxvctW6JhDpkI9Nq/ZOkbDonyS/i3s+WWOdONaSfjZ
jxU4cOU4OKIzrzQnwTZBAvEXoyesLVKuxE+arulD0rZIGsuog5UGUa2q1r75Uvf1toUuN3+u7Iby
I4UPDaWc1FRatz9DVkJgdSqbwOFJe5ezWWWB5azncpKUP+H6YKokUj9Ke0JnUtk1v9dYiiLkj9yy
UMp7yH3ja8jxwNBYCL2pisFh5tJNrKWensgAlKkM+2D4ErpbDTqD/xF3ZJCeiX1Hz5kygsthPkSk
DEWWVPDtYstXD1vvj3zaEaMgHR7RSd0WtZtsJzg1SsZMXr3FMqp4WY16xvmuKhupwS2L1+caozd7
yuanHss/BvmXtShzb0uwM8ukThPuCMfc+C1y+hXJH8PZ7PepxyrTLM+AXm2OsnkjSfyiBMwSm4M8
GcLNyJMwFVl7HeMRW25VX61EGfvYaX6Uknwi3MmbEDNk2SpyCmsOwDZpbGKzBVKLPbm2HINdDpSy
/qQoNIMjYB6oWYE9J4CUhG+XqwT9hb8RXlpujl/tknpJ4xmEkxAk+ymog6qeOcMdn98epnTNJ4Wb
X3ujp2jqVErj8qf7Vzfca/rmn6oDYUckY1KVZKU/BmI34yFBpOtb2oO6DUBUc9trLl/3y4+gmgwN
RKEzYFMgXzy8T8m3QEwYCzC3SbzB1W0fjG6eMkJ/4e+5YwbJ0MQSTirIlyDTswmeJI8E8bEDBh50
cjmk/sL638ZtLp+VptBPDb8sFPJZ9b1/Gg6YoXDqlYD+TQU1vwzFBVZMu2xIki7omqwqgiBR12XQ
hUYq5IoYEvEE0JU5EZFSwfkLUoGFS2IYkgw9IEEweIUeXe0VI4pkPH7wp4PTg0odvNpO4ASgGJEc
Ee6H5QsW3qTrBenp1XgUu7IK8NKeJ4XBpMU7zYlAESBeAzYpUrICpwHy8du2uvTC/7YuZaxTP/Ki
TqZmyYwufNAxPgMMibQVxLyseM/CAS/cjt8WpGx30upsaggwbmhmi5vQlFcrRpq3kJQYBvhfNIGH
3r1KP4ZhDR66mUyHEs0sIhNC/DebPWWp/vTbOtQzKHJt4kPAAC0TbhcWsTUNiuX2X0fRKYZNnr6E
4sOsiPaYHWvt9fZ3WzQXWUdNnBdkNGmpz4a8qyyKFCPsZXhflN9F5c7kktZWIYh4e6HFz3W1EPW5
+D5ODJ/YJQi3rCYEWSHPMMGFkA+neNkKuYpXzgxNkZQfQbjsakLpRPmXQRhN3mflc0ulScNQcFii
oYPGQaWeIX5QO0z9VwibXe0rGQ8vgdACnN8hHKPMJGjRf6iAy/FkPlWmEbN+E4mJLIIEPFz3NgSV
3WCTWL4b4ZHNXGPNQvgsm6KqY85eVzDsR3fTFLHJZCVtiPtQAVMmmHb9joi1NY/znt3nXfxmGlBK
ui4JokJjTcMsyLvIx2EWbW0l/TGvElPuRobtLRr51SpUpILHJ9aigXwyUbKlMHSEqDHV6FvHTaYQ
qfZtSyd/jcoKICx32RNlIPlUKw1X4Uph4nE9loI5lKUJtThzbmAg0Wpq///TgusFacQoeiVJGhtY
0FfSfSBwR2EIvNt7Wry9lz3RINGpGBQMPsEM0553VL70pnxktOeWRpN+2wblIaYylo1cxVciCqWi
GQBaltpoktnjJofYLhrIh/BDN+uD/KXbcqtKN9k8JktI5N9+BOVEYiU2hkrCj2ht/8R9DSUztTNw
ZxGib5AUHsrD+M5uFC7lCr8tS70ARpWJGlfiExLOrgGojjW/LtaFG6PJ5fzLp1Rk4irhVWi5njaZ
xmkQsBTyrjtVrR1JZArdLj6cmm5IPPSIDensZa5c8TxpKFO2LaljtOvqHVy7G38yRSc7JR7hpGmJ
jIj+FRrlZKC6Hxj3fdlaL8tTpzmPjZT7NZbPw/ikD81zVwdvt0+RtUMqm2ykoQN6A5EzF4CSJGwe
kkoB6W83R2Y9iIXZFH1g8h238mv12+2ll22UPD2qpoiaSl9GPfIFHa1z1IDlYi904SZv/I0+o+Av
i4EZyxAYUMbRHAPB7Mr6QxaVlR5B+6AK7ow0BjObpq6DxmCBQxf93tXPou4vjzmFqf9/oW7+LQNt
iL/OX/y3+tg/ys7wXXjR3zJMaI24SVC4eav33YMEeNYJqqfJkRUfLoX5hnH1e6ir3AdxViPYQFS1
addkNIvEwIIz7klPgvFJFvoBv61FWZzf1mOWyR15NgenvQOgfa15kpM8sLpIyw/01a4ow0tSUdaz
pkcFFh09AtiPHJJQaI5/VN2JCYZavEpXy1FFjMEv57yvMYvLxZ0t9KVdJwx/tOz3r5Ygr/eVs9BE
HQCeAWfXOOEjmRwMjyrROn5CYLUKHPCFrmcHMfhLt40BkKxdkRXTsSyXig/CBHiRRoe/8P3iTuqb
o9A2SGE4zKhXfJ9afBnc5WPEyC4Wo5KrfVNxwjiWVVKnWLWeaycss30PIWkzl2q7S4S9AFS5zbBS
xoo0fLsdU1WRSJ+7B3jabB9l6NY8YJLP0TYzSLUflefWAx+sk+60R8bS5PL/ERTpYKrXEelAd4j6
yFERKHNF0BTdJt8R6qrIC3YdkL6ZHTrMqJlcglurUR8Ulfs29Tkko7UbHWZ7fowcfT2vgC12+Vdx
B9ikfv8vBUb4gMsWqe8Z+3KmJzXBcLvJffahuQXok+oJOFTC9PIXtYXFN+iy4BkZd3VxVIHrqzlE
t6C2J4co24iDGYI75GX8ZvBntkjtNNmqb/aBhTtTZebYskxq2T/82vQZSXr1G+qi4LhKQopcOfOr
5AJKsPe/KXtCoBqhICb+E6Tg+pjP7uRqxdTI06wl37ZxkoNgN8hSuFcosqDZXWEuboTQhadtSD2O
WdFd9hOXzVIvihJBjj0mE86DJW/UE3eUdvlDaOu7DvO/P3IMjmogmqitaVUqjBdmCZL727bJh7ja
dhJpGrwS1haOISBQMCuHgB39tbYnc88yoD9E1KjfxPfTAyqwK1bcyLI26uGRNcGPIM0MZqpJtqe+
OUTj4BZxuG4GRTcNXbmvRIhq5zELJXjWCb5xm8+CpFdbh5BJAwUe+A5o1N01DgirkHXrKMiA3GPj
26ErPojfctTVWkzbVOvY3IQroFzsbiXd+YfSlg+GzWIOW6q5//Y9KIcm82FQjAVu+2R1zjBbQ2O2
JUkWQBc2OkVvNQ1ELwMmD8dyqnB16ynfJumpGA4GCilNr5kywjmpzj0ZCW0ZaNtKEr6OhhNm3CGq
PYYPX+jW/LZlysGpBZSllAZbJoT54neY3b3mIEux+4KN8GC4cLqO6fdKGw89gtxJMfN1+Sa9kACu
ddItBwkIYZ+fhhWL1pC1JlUMUzO1b4MQqVEpPwcYf/b1+yliEPowHObZ2K+MOcm1Oo3RxnD5qTCL
NndqP1sxPtRyNPrLT9F1y76QMn/osY8iCGXX76fCnjHuZ9eq/CFnfGJ2MZSjuUEDcaQ0CF7Fhyyi
n+VQ4/ITKHcVhyjoRBPclTKPZqpW27LazHzs6TJUg+vxP3pHiXJO6hTUkVjDRZBBOGxmBNmGgakB
CKN4AYTCCNINb9TDgTsJDkYGWLkP42pIVJjMC4rGSz5ppGC36+IHwWmOIUipFQwDthBZcHxXe5c2
4RYzPphaEE8sUrZPwujLiVMOqclLMITqOPHWLnc6iDGTF+BFU6Ccy2Pm8XfaQX7on2vH8OIDiocI
u5IXht2xToFyTX2Wy8VEggEhuo/rB67eROHJkAI3yO60oQPtlwEpqrsWmPzbK7MuLuWZqrRJaoN8
/lL7kuaT04MFn9Ny+/Yqyz2Oi+ulu4LcwHVzR464QPS86x/jtwbpF2aCTeUkQ5PUNydmK5Ll72XK
KQWVLOsgEzwjUe470Kp0bnovrv4ivGHE6H9oaTfRyOGphREP1XEYV2O2rrO7Znib/NIcuccxfeiB
cxC73GtY6lPLZfWrs6ViK5mbQyXN8ayppxIP/LjVnmaUnYkAiLFm1gYYBiNT7inAWIwQKThUMow8
HtVTcj94mTe8Ke8qECntKXFZ8dMnZZtfF5QuvHWxpnA8AeLrT2Baze6TLaFXINyqjRuC6cSqD8Ux
/M5S9RQZrlimfFOnAR4g9NhrDIpXuziQNcVN4QyoyEHot3riLH7d7PIfGtq9BN7Ou6KNeWzrb4yM
LHYjlqM5+uZIrQpVRs4CjV3HUPd84JESkKB7//GuUr7Iz9IG8rrYNRGeIU3eAfxAvq1ZhDqjxLAH
M/9jXR/KCfUyKMkUA9+XzPDCMWz0x9aMD4QzdlqxoEdLY0/XwRhN1mckkV8LOu5L9mM8xmgOEbkR
7aX7zsemfMxX80aULOzU077V4CBiJvSMGEOh3FIWFXUdcnjxCJU8Yc4hrA2Sxa/+gWbxt42SY78K
mKa+5YZUwkYH+XEedkG7KuqH28bCuCE0kV8K0F0tIHt3I+Etm2xUYaJpE3WCmTLjIobjoen8fJ+T
f9ZBNOOjlp4m8YdRfNzezfKFN0BAJ+M/NLeoYKiUhLk3YvQwRC+809x5JX8bN5Vs6nf+YEUe953w
A5ApFnLJfctAOKTeh51drWQv3bPGrhbzxqtfQ7mfUdWTsDfwawhJVwQGXAUKuGzx+MW42lAFCGnJ
uiDQ33BoRSUqWyxTyj/89s3nvzJOdfF6Xy1APRl6MQhqSjrlmIRzhId8hyKP47+BwsJDqR/y4DO6
wESCll8NiAIaaNKxjpK1R+rD9ui11AXRggz9p06+8xtGALdonFdbpD5VmItQiCB5gxhlRGI968xO
FnYzOkQm4zRZWyFX8upWq5ORcR1JtZSjX5sQnrelL+NKh1iEtOXu0xfxMX8ZXKJ0Ysh2/a6ty33s
ld8rRqrE2jH1SoSYVR1CAhPVOtHTimIVxR9SEDJ2u8QGbUBw/ZdxUk+DzinjrBBnqXWy27eJ1eSq
k2m+mymG1facA6iJVU2Vx4v4CTXXmnoFEdwidDEh6dZ9Z+p1/NGk6S7Phafbn2K5o3D5cX/QLUaJ
kQczaXm6ggu0kBdskCtAT1mx0lO3KhhHzvjyNPXikOm9NOs4CxXDkCi1l/+UDFzth3ow4nFSZgFU
mi7mQjjUPaExqsRfbh/aslP79UFpnsWS8CyGhMSoDEHonaSeNsz3bRjs83jIzKKKt0GJGmwM7dvb
Cy+nA1e7o9xQxxVJMTdndwqhW5Bvd3h3a/PfGB2ujZYeNZEmwGnEBlCQ6DnDI3/PoboVutOb+qA/
zBM0NoLzA8Iq3rPs4w8nlCbAvBDPoNxP6UeUvd4+wcXH/uoAKc+DPumsqhPsL8Fcc++rttphtKWY
V4JYOXXfMLo8y4nN1XqUi5GUWdOqCPshhMQlRhmD3XwWwSFikqzRwiVBg98+GuVpOK7gihTDSeDD
EFwEvU81byLydbvByp6C95o01J5kUjC2VbPZkZHK6Fh8Cdz5zcdI64pvTZSGWN+U5WPoEZVwjqV5
IgicfKdvuBd091CxViA+dIZNuax6zHKmfjl0ek6l4mshrwSs1ziEIDM5tQiCakdHiZ5fGY+BWzCe
zrO07x+JzdWKlNfBgLyBRw1kC+q+eJ5AsUiq8eVqPIlrHbzFd8o+uMM001acMC2rfLtt04w7Q6PE
+rodhIFDbR5zB5aSF1aSnW6vsFzvvtof5XfkUIv9UsK1IRygwi51kUs5yj3EJD15ayB2/IshHHJm
t86UvN5XQYIYISqfCbFWjWGEZAV6RXAwzadm13u5xzPwR6yLSjMttmUDhSMCq8C0qPMzVM1wVSWQ
Y/5FtshwQzTyre2AGBYboBNihMWkbdDs0QE2fVeBmAJpng0r/sCtWQ5iMf+++oyUN2pG0KPnJO7q
5mOfzW4V9GYbfHT/QMF57YfoUZU4nydpJoAmTU3NIH7WtdRKBfe2UTI2QwPfgI0POZEUmfMR2zAS
wbDqssVAaDADzh101f3t9VhuhUbeoNUJpsQaHy1ch48jNOaFLSGxG62mPw9gsotyrC1SbmXmglEJ
yQhzqftmEUd2nperKeQ9NW4Zp8mwSJrwUDb4Wi58fLJ5qLZGWB+MVH7jJGjiVM0TwNYsFXjWo0Cz
Hc6+iOk+Hi6T9JNAxrH174hsF7ly7b77wgLpENO+4U3otDjkMD81A5PphuP0UNXhNtMwt4ip3Vbl
Pb2V3c4vGcjM5Zrf5brRpIeFCD2rLsQ7hEKCjoHJFBgaeM6vCuacUEZ2xS2eozWLu3JJNOD69tHM
h00xh9qswWoIHAncrSuIOH4Q+i9/LTqV5a+Bg0CRj98KXg8lRzRL3wh6WXi7fV+WFKB/+x2Ut5mS
TJbSBPcl+RGvR7BMjpC1upMd7jjuclvY5rviXrXih+IUbEsIFfu2DNK3PMLokhW8xdv2qcBtrsD2
lJ58JmJjubEMMLesqqJgKDR4AdSn8SyQgvdgaabvieeqHTmkYc9XVrWJ3cwC9bSToKcbPSLMTkEQ
IJog2NgWduLKmTltJUgBbFkor+W09PLDqFvfV/WIYWs4NmV8mePAMibRqmRGnWj5vl8WoSruhS+i
HwPFdxd021Y7BCYIYhxZRjbeh2smdmI5Y7qsRsUPpVj2w+RjS+1r21mljUDQAxb6O+na9067RQx+
Cu46nO5K3sYMJqxPorPL6lQkgWF8QUtLGGJdmNNz5szIsEuzGkzDgPcmqW7sxE/Tl2rLxSZgK++s
6GIBv4HJBNSmAM1UDRVQ999jmXnQ/4+061quHEeWX8QIevNKd7y8f2G0pG4a0Hvy62/izO6KgrgH
c2fnqSM0EXUAFgqFqqzMOKrohaje9q51PJOgOuh0OJVTS451ZfaOdaK8ZiqS8foRbsVLwn8mid9/
AXMYe5JWZUxx6YVQ2lPb20nK0xXimWBeH01cQhQnwjZXc7iTdHPf1fP2ckxZeQB/WwZbrhh0uRSV
84BTQ2xNOZQGWLDkQ1Z91uJvdLDcVCudQq8djl16HL5fH9/tMgVvMYhnMuf04X0MNiPEFf66+ctf
f82r8m6rFR6g7/aYGDBbmIzVaUMMsMibAl6CudHpLnsyvd5X9+EhB0bSdPNtdDXudTfeCw6IX/e5
DWoGKmANgXUvP/FY5VcO0vdfxQSNWAuLtKbFIuW+w+/qrsgVba4kvnGXHnqvvsp2FYROWyToPMjN
zwjy3TQTQeSu00s1p/f3Dh2HTb/tfGMvb3mxd+WlAzuSImNcTzJkzJh9P6lG2lXNZGCJ2YR+GbmL
HLJPr8fn0rNuy8ZGDAEvNm9x6269sMqsLi4nzZQDHJ1clrd6kF2PunATWRZGRoruOZXJqR5MbzCF
k6Amhs1xbupMP5x7YZ2Jj6jyom9Px4zU22CDTuipBdetSCtLqPHwelcriR/dYd2QddXC/CVbAuzi
aRLFEjs8ouIo/45vM0eHqPSZCeC13FTPl1enrHrOwh5zlNR2TsPegOdUnrynaYhxCA/TVYexBO2Q
PUrH6SS81/oG/zzgUbvJbhCGRXvcJPv4uvKnzBE25KM94UmGYV/BxyX2Fl9zSa9+5vrft4VxPEtS
rECU8TOHfedB+AIHXH8NjnT6SgTRFs3Thi3Ki5d352eu8d0q43iFMPSJIsKq2qeAAz0WxXUwNRwj
69ff4hMwDiZCaUPVZXzyaR89BHsg1R5z13jOr8NbcwcaCDe5gvqEo0rOdN+eQEbFk57gLZNu/qKW
YA1qWKrU55rgSquf0/Kq5wXH1e8nw7FlFY6N0PHdRAGBKjwjBpASqRJQN0HoykrwHDSWL0WEs6Er
T1F8ti9jLD4utTpgf+nMaHosZbt+yJE+yzdh5+h2egWNUgwHcudqVvoY340yd6AB5cdIVBAmUFYD
zojy9/c9EEbQ0hTt+FhhYql4pdrwIl/252e6+t02c4hHRSPDIJ7HBAZQZJM9hXoB94xzEmLkeN6F
b6Y7gJmWEnR3z+TGBJ/y4De7Fp2jy0eGu/nMSZ2UBBqUMaD7ViRcgw7nhczttZZmkS1bc2+bk+DH
ybQdQuG2E/PUHnQ8FITgoEb9PlJ5zYhV1164AnOCh5TobY/qlS9Up3r6SMNrUeWt+Ge7//vuM+eX
hG2XW3RIY8IwDVWOp8z2yZYv77RShvtuiTmoLV4JIUmQ9yj3INTCOEjgyrt5TyFr/2i+9rs16nWL
sCCGYZVVBM+SBGzkFbAx8za6poNCqj++8ScTVm+ixadicnBliFrU3+A4/9bIIpBXxui6d9lBeR7B
RKI6K3N5bPC1WkyTK7Jih+ROIbysgfrVj6ThazEsHK4X0l6bY1gB8c8B4kbPrSTwmnmcmMqi3zoZ
zcJoxPeZ84cw0TyVgJdRrV1hfLi8ZTxDTHipJfDhnGf9xRgqGDF5SYv5IHfCzpohVXHZFi9+sJwX
ZtKDDWlGHB396mnGEFflkFOwHdzAVrzM/xt+zjm/LOBNkkBrndByM3U8DQLq/bn9wk+fOa7Hotzq
vmytko5+gm3AGXQFdKWxo/Lggivwp2/nlgW1maNay1FBU8gXaztiEI5sjYPsdbpNwNFiHumjXjoB
HT/FtnhUt1wSEXpSLzk/EzgE3Rwy0sP5MUt1C0CIqxKvv64gHC7uRvT3lF/Vdb4BwofLTcbzVCaG
TBjPH+SeOk8c+R3JvLI9ZmnlilxiufVHyeKEM3EkGQbcuRXgERkq394QxurDOPa/J9OYXTkJRUdI
ymyna/VsZ2WpbwWjEznQak6QYXFu0dwVoKPCPhf1JxmAVsq4LXWOy7JQtqmc61TTYAIk6e75NG4o
rrc+/MUuPG6mZx4p84pQ4zf/ZWVq865WE3OgmRRyfesFdEZORmz5lQ6PyG6NEQeaxoCnhRd6eItl
UpegwcN3plJb9Uv0UIKQptiP7/qD8Rbvmh1S8JPxqt5xwh2NnRfOCgt6U1O9FVqaNsqb7Cr/hH6g
Gx6juw7pYrTndbh4CYRGd2Bxpcta0bdWCGvKdX0cMfbX25Az/aWd0QrcOMDzTyZdIbpgJFKLPFzc
E7Bu6a/ltvvoEMhzDyDTlDcHxkkg2DJipdV1m9Kwk4JUjBZBaGaU7nms9rxVMTFGm4ce3XMF4MGu
Opl99aEmIqcmu9Kk+H4EmOAiCfUsVCFuimhX7uZ78y1wajd9wJzIFjLh5GQ1tnQLAMgN7cDGfvVs
bamMN3pszmX/pKH6gnuyFUUxydsm7CZ0z8Noowi/ekF3a010wuo6a1uOMc75Y2sf8Jc6EUUk6/Vo
2VH6kGHytox4bDu8+MIKzwaFMmM4DXnT6E+eqYJ7YfpFGYxS27qVtLOuTr2xXAETOd7l3VzpeX37
riw2qjGmUIwzXM1dHReP8hTVthlK4abUiuig5YNqB+Jg7IQRNAlCD32NqWm0rSKmyr7uCHL+AkJw
ZpmCsKpvMGfZz5HP+Ymr7q1JIuW5sTSRzb8g8EHkiGJS6aHtAIAnjgF9PfA+o7T3TxQbsCMLc/Tn
LCKSAYKw1Crg6fLwOJNrZfg1Es41uR71FjaYqGcFxZSrmE7BA63e0R4WYKkehfdQmBEP675+dhfW
mKjX5EYv6jWs5einbILb1jc3De4wOoraOM1V5OSRXTiGAxxp/FreShuUpaHH64cujzB/3dUXv4XJ
xMxEGWp1wIkawZ1i+fl1dB3/plR2QOZBSErCaKyr7bp3Xj9lvYy5MMwESeDv1YbQ1ARMUC8Qj9q0
kBpR9hLqWDRMcS+21dChqRptGiuKynIzDRZpZC1BfQnVl2NzBSzZQdkC6wPFrGxn7dWjSLuRl48K
x+Y5Q1y4bqJCPmoOsMYuGntbhQq8Q6S08SBCFHEi438JHIp21rQ3QXf1/Zhk5aREMiVE0Oz5JX+g
rbHI1e4M0PHXf5pd5ZeOtYvfLy/wv7zFvqwyX/Gv67RCukD+pKhMdqMT5TatJI0pyq7SSbRl0eam
Desp0ZdV5vKrm8kKCS3fUQmAfndSDgTsoN1uq3IVatZThn+bgvzJ9221xFAdiwHbihb8Udqa0BpQ
/XTPYx5cjanylxmmNjiH0lgRAk8h9e/MOEYtN3W9vGcSK30l9TIKa/TVTMXUKfd5cdIBGLA2uRf6
3Ax9fdswtgm2CjQqWPhr0eulItA2EGVCS4/ZFQAwzSbekxPUxTcFiFDsZAupOIoIKLmqLauPPEWx
RJ2y8OIJ9v2jhXqi/RVbLLkBJ0jrRL3s5AFkKaJPzgFYNQU6O0mVwYmpiMzNIaRipUc6GGXQaATe
wc1f23tKc0qVVXKP3JCH/i72udGMZ5a5QkwZrGUlJlbxEDGuJw+dRMsFCDe0KQKo+IxKx/hDZQC5
xdtVN1qslwkzhtYliTQgjKqbyQPXVn5PMQgdWDrUCAOcPCbq9ftpYY8JML0mNFEzY6FU5AiTFFps
65jJnbfTK5KfYpd70a0Z2tojv2i+/oBf2GbCTD/LgdV0wDSmu3ZXXps7bVNeidvQ57Wr1/OPL0vs
RQFBqn4m5ZmXSMI9nONbZs5fRCD5I/fqXT2cC2vM8ZCTshnNYPwrppknc0Mvi/G93vaA64wY9s4B
tf0LuckNDBzHPe/E4kqMQxkjTbQPLe413zS9sdhG2i4DjQ5VYajf5jeRODpUUWe34W7zah1vsXDm
+Z4ZJuhKRThvsqN9d+lQb7OdgjE/3g3FWyWTs8YGUYiEhpYf6R9W8diEppuYL/+s7LpYDxN8DEzD
YUoThwP9NOHBaLJDbQQQN5pAXJAadeleDnar6czCHBN0qmCUQ3OGl2bZcyt+CBhsjobXyzZWL8KF
DSa+tGIxRoaKi0NrSk8KOi9PeDibFW4zvCgWNpiY0oxin1cNzjVlplUA6v+g45cYNeX2ulZXs0hy
mZNmZYMA0Wb4gTkSL9MEp503l/dr9SwvLNB4vThPAAL0eiobht+lMQ5ulkaoF3f30Fi56avEV5Xh
NZ702TaLmgP5Xu9Kf2XU521emLbQXgBFHNxB3QRgaX8bC4yiEa+W7Wy2p7dqo4A2yY1Bq1M5Kq75
2Ak6Jw//jpAp9YofRYjFT2F2IU9mAi1TfNHBKZ5acLYD5KMAAZA53WCXHvDNtCQI2jw+rdH6B/jP
u+L8zlnsQiaEpLQM7EIaYyI83lYAF9vtDvgDXwejEiZFN9YuvwKdnT9seU/JdVdeLJwJNFEZd1UX
4PkGGnnA4VI3wISRBYna3CneL3vaCkcGfYh/rZSJNqVVzElByfMS0MiNPpUwgapHa1sAffymfWQT
+SSd4pxPg2iDQ8vjZR/rjYvFT2AikG6iu1kX+An6qfPO9BwxKEJKHGEts6mWSo8O/gyWaf2OShDz
MAqrAXBhnglOpFBNRdZxnAeCTrmq7mujutOtarYvbzX3szIRKkctTS2tXPETTDIKQP9HLVqrEPRJ
xFsJs5aRvpM6c1OWqmvwGKN4Z4k6/MKhozgA7S7tkGAKMPJjRS6cthlbJ1H0dDOVQupUfVxywth6
BvS1tecvv7BaBZYgofaMCsytuql3HVBUhNY/ZKoX6HNTILqBFwLGObYtzI1GrBuTiJtTSkEY7orO
fDS2VJTvL9JcaBWSXfZAdU//Ed/lt4PEkrD14P2a2wFrFffBXtmSzXzm3OKfl3U03mJXmYQnLOQI
kCg47PiRZE52R3uXlI4kcdQHVHZuhl2A8wsA9yfHgdcvvv/ECpmJS2akRNVEUwUqndcfJffctjgB
jXUNnUUneeO1SThH81xzW3zQIc7LpKUZdA7mgbqMnDHdV9PH5WWtpnUa1F1MCYRxBjt2JNfivxIg
Ke6RYIVeW3p1CXbLklfNWb9VviwxAWAKVTKWDTJV+loffs3XwNfd9SBFgxKKqdJ7zU/uCJT2Oijn
uPxG9Pr3+7LPBIEAY7LmlMBxptrC6zmzAzJx1shZIjt/1HWVosYhlkiK3o3jfZ57Gtm06lZ9HcU3
tdY59tY95D9LYsePSsPqDKFHVyZoA3doHkVh3hjC3f/kISaTiIh5I1kNgRs2Uey28WAP6et9kdTe
ZTP/5YL4WozyPUjn6ZDJGq32neky0bRX7dZr0BLkD1Hx9o09ymWUk6JEacpIxoMQVy64HJ41I3I5
S6Jb8zMkfy2J/o7FCTYwuY8RQiwpOLVHGYwzYC0H3wyFk1I2wsvWzgHokjUmk2jbIZ8GgX4ocBgN
V+Wu3pFDeUNu41Ox6R6pOK6OZEZ2+6fmxhTtHCygBz5lOm9zmYxCS4x5Emva0LImjJA8jqj8z+nT
5cXyjDDBBNU5M1B7rFWdOlsO73UFRoyby0Y4EcNkIkaFyBgHHf18GFOy8t6rFJ6MLscEy8BrtgoK
sWf815x8JpblyWL1eHkV6wXtrxBvMS+2SeomiUAT3O8bD1kBAm52G2FUIADb3xNm9l/4yQhvWUzM
EJoxR88PCVdWxgDPDWhDqGnqcxbGOV4/gPm6WY26Ri/I43gs7ymVvOx3frSt8SoS7zjWaPy5cLws
uubFYa7NJjYb5Xy8yl3+GX3Q3lbtdUcMmtzy66EcD7fo3xfmFEsz0A1HjCqlyC7l0a6DajOQW86q
VlNjHUhyVcKTW2LhWUFcqK3YwYx0Hz9JqT89aVDtwsCd0z4JpTN09giwO2SXbrio/9WEdWGaiVdB
pwR5QfMbPLYBsElcDcrO0bWc2PGmcWntLL8FC1G+518A62diYZsJUn0APS8tRk2GyjAJ8RmynDkh
BKw7V3TLPXQWeC89rk0mZsWhHuPOOTcQRLyq6YgrpuZvLIBLdX8AOSSfG5b3dZkIlshCkvQUgR4d
g9vZ7e5a0y4eoaDhDG66zW/zX/VV4uVO/MxxK/rtfhyWr/1lUVp6ZWRJTmOOvOkxq6871uyK6L8e
oJZ2rABDdar74PlvrHg1JiwMM8FuMEuimFSvg/bRVFREU+BDHfqOTj3I4f6jLvvCHBPoUrNTekIz
CaquhdCKqjNlz6NiXpQ4nbOrq/nlwhqTIglBEepVhhNDq/epL1x1BJ4LpNgJdyxVUqCA0dLA67J6
By6WV+leDUkL80wE1DuoX3UtSlJ6eyzEF0u5DQXehvKWyIS9JJMz8JXBcWjzfsL499PwFnqWk9rV
kdbv5RfoonvqewwBRa668fqTfbFCJiTVjZKlJX1D0wHgcz39mSrBnVt6m/8/exfezAtjTAySQkVX
MGKLRKkY7CZ5JL1uX3aY1Wt4YYGJOM0wDp0uYzlGVtiqvlNM3udavRQXFpgAI5SR1AkJLKBF70Px
ERqMZBPc0wFaWmeweOQ5nBWx0KxWLzUrjHAC9JOMbgtVmDSc5JcNtQIXSna8ogonjLHgLKlr41ms
RBy4AGRybquPUuOoVmI9tEof2bERidvLn2z9GfS1oyxQKyGZJIVUe8K4DjbKtj8gaoKcL4dyOq/U
yttMJpxgYuVfY3BaIXjNDBWEONZ4Qt68a09nokZTl6oh0glRKAL4wku9M6BZ1mJRZueAcsCOfd66
1oEjiz1kggjJCdFEDU99OYAmgOZnXuxRRzHeol/qS31FRQ8DR3MvfzpO6NLZ4KEJSitTxkFCQLgc
k73QVL9bBTpRhbwrhcrDtEdnT6TO/MuG17u6i/UykQQqeHUfxjgVlHuTZlIEpIpIgzfcHIZzBehM
RDEbsxxkAu98av0cDA5QBHapHlzja/uzmOSJ9zHXezLgcIRsGaRsNLYbMcqkVnO6uNZ122PrzzfF
M+gC4EbktjhpmGfZzFdQCLsFmTRmZ04zD2K7vuavH8A4cBVHZpzSK0nOvBylYxGImYoHdqIb9zNh
+jLCuGzW1ASajJhyys14uu57vJjSMZmdvlVAp5RbyqYyoCUF0qyR47brB9SURRHUHKqosAc06iMA
PmgO07qj4sSYb6bqKPlheIlvup2KEgG3a726pQuTzGrlQpzrQYFJUbOta3Of7ft39SZ7sU69Bz4s
JP7pI+HkpKuxfGGTOZ5CmFWGQSGKcZfbFaK52W97efJNafY453H1VlyYYs6jbJRKrJU4JUk3tLba
xr8bqb5PTKRrg6w6yjRtQ8k4Gkl2CMYEVAXdVRQnT1HIKxCepTB+uBWeippiQv7MZGvIk5rmdUR1
qBqvPUafwy/tRYIi2U3zNl2lD+Yf4hVoSkDGdLKT2dZ7O77RUrv7LG+Ha8LtUaxGyMWvYT4BUfuJ
hLMKyRCt36Yy6FRG4hTRJyQtQSz6kcibJPvgfAt6Oi/tAPMtimnIakVF+Gj+SL7qZPtwTxWkLGhS
g936b0zu8wwyITIW/909FRTxJGto3MXz/1szgmaOX8GC2UcriVG4TFBemVLyR6zmnZZOvIFiedWJ
F0aYjdPT3oh7AU6sbhRfIk51QheYQIrwE2T33uwNkNeZnRkY3uFZeFA+q/fs3uLzxPACI7OdyYgJ
ycaiZwmS8PUNmlmn+LdqZ0djIwJplwDNbLj63wC80PX9cJzF+pnUdiBJGEY1XjtmA5C8gXeW9BTm
j4J5Lw1bjpOuxsMvW2yrkLRIogmdXqN7Xd3GB6TRePJI+xaCpA7gPKcutLlAaZ5V5q3cDnEQtAKC
Q/4yguiVkmhAJQrdMwhTTC5VhOBe5qtwpcVCmfdyExZCrOgU1bCnanXhNgGvzRbKGLSYRoF+zS6+
ibbmNt1P9/y65H954P3n5JydflFV61UrasfpHA97KGHTsXH5RgeUIt2Sax5kire/TOKgyl0zax2+
alM9BWLvFJNkCwEvwNGvdMFP2RBfJRhuGlosSd2MqHjQJ1GLAwrJIy4N1TpYYfH5mMAjdKTSCR0q
MIvCSYLZhhyla5mZOwYPmhb6ahOBBSvw+yS96cL3YPhUh2wvh91u1Op9pqOBpMauChKTsFW93Go2
/+NBYoJWK0bBOObI1YBI1zwqgnQj2agfeK0HFrGspVN0KA7z/Hod+r/YGCZKqWogjS3t9VMJeVp2
kg50iCTDNHcCdND/fHSZ4FTriiVkGm4A8xRswNFsN5setbXOb461XYC3NURM5Owt50JgGSY6Q8zJ
TN/elGihgvQIZdzRAY5BZmzHGKng2OME4DMh0uKsQl8szeMO31K5Ln7NHwqecZGfvKeJQ1AflpwQ
LL3OsK08XpWBevGFE8VKMsVaW6RFiOdj3RSTXYxgrMxL8iCXw043/tGwGTj5DZWyd0AWDT9msco5
N6vWbCbc5VrgN+VGEj/AubglEW5ZdGgu7+nqyhbGmPMbx3ICFUt8QkuWnBTKEFP9omXvZvLrsp1z
0PmxhV8ZMMu+n1ZyHeg0KOVHTLWBMCk7wUPvm9G2DqmP4EGjffk0uQCWvfUh+KEqn7jmVXXgTvOu
5mOLn8JE4Znk/xqEUjfCS3iloOxOeXQqV9ukd8Zvfudm/ZJZWGQ+aTSMVlIk+KSUbVF1KBML2YTQ
b84pUSCnBMdbHvNJ06Yfs5BGHjCPmOUbCFk4PsMzwITUSJLlQaWfUs5ip0ebDVT1l71l9aAv9osJ
nkqc6WOfwUJLTHuc71J0nTrzZFknlVtf5q2GCZyJLmdhO8LW4LSxnbxWt9C7gRgX8JTBi3pE0fJR
+ry8PPrzL5wFtmbZCW00Ry2+kDkEGhT6lGdDRfWpqnJbzmS3FANfVAxeSrmaFnxtKlu6rCpdUSAW
QLW3crtNOjuL4q3c9FtDaTxZh5aCCrHVeXISyAZG3CESmshdWjST6JkA+8xZft7nsxSNjTE8H5yO
G8kr7v9RorVYK725FjE078cQLERA/1tl45ht44Df045HnmLTuu9oqqpZumEaLMJuqoPcTEqYCWvD
lvLWmXTOncezwOwaaN6sMp5gQVDxCq+3g8oDHKzXl82vRTB7FbViOZS04Tvtg00O+vmP1pNxgZcO
r1hIw9xPF/iyRBe7+CrRmIuaQbtVig7ivOGqq15I/Xr5bK0nXovlMLEWtEt1l4cwMpSOkjrkrr4O
XoGQNiNbInttXwCirCjuZavrAetrZUzMFUBwQcYObdUsgCS0qihboU+uMTnmyVHyICp5y4nB8jpl
3WKdTBQWE9JIQwvPAG3C1gSVStSnXiMZdqxnTlzfmMQu5wP5PZv3gyi6dYQGTL4HsZkY3Zc6kMTk
uo29sHgSpququkm6+8K6TbJnKzyJmLHKAXYefDI0dlq8p8OrkhlOFT+TJnBzYS+A02t+b2UvmEJg
2xqwpN7KEDOVrpr4ziTXaX2Vjls9uQM8v+mw8+lxtiC4dzTzxI5GO5Y3FnEEyZVuQFwrGrbQvETD
vSQQ28gRgYKTlMiOnGxj+dpoXybrSVC38a9OcqJxF092OG2baC8HopMBWCcIDggP+yK0G8Wdq48h
PVYgXalca8AwVXYaDSdAblg7mY7I2gp2r+6C+jNs31vls0Rf1FT3ZAILsvU+mhthkO0BfOSRG82u
MB/BMiCAaAPDrVPrRuFRkTGKbgetEwS/B3KjC2AhwB1rdlvV3GjxdWf+McXGT8LBhhaHg4x1owzo
vQKBmzyaRgN2IrCAia2DPpzTtLuw2lYAdcezE2JOqDul+p04enW4LcjexKu7PYTmsQnvpn4nlU4n
Y4ZDuVfl3jYS0+6nlyp6KqxHtdjH5hX5TEM0iro/8rxJ9M6uhckNYzvXXxOi2Pm40yPVi7W9XER2
W9w2023abiWMUGibWdmL7QH/VxXYY/7UYpLB8iEWoEZPUX7ohutcfxME2Znbq0TaFOFsi1JiC+I+
BCivea1j4BXa9wGPWtyd9SZuPcH0kimzax2dHeUXKdxqBnhkqpxG2w/D51DEdmo8tuRNgPQlCOLu
qnDbgzU1uJa6RwkwriI27LCw60jyhehBgyxplRzL0B+LdyGPMSv/Z4B/RuKfguScDIQXd5kMRBYt
ZQoKPKei4FctXxUaj+VhvYth4j8JSBtDZLFkekbCTqFJANzbSW4svztVIPjXX+dt9xvsS3S68qge
RwLwSeQ1By58aT0a/+cHsEgzWYGskVEh7sdPlAI8IF4c2glEkrNjj2LBuBkEF+JwnEhJ06mfd8CX
VabEZNVihRMBq8lOg5JTu9WQANQbHj3J6rvma3ct5t40rCYYBB3RMRHTwjbCwYsz6dAQFRlHyevb
r0Z/yDZKhiVpQKIzzgLi5kQSKPVdqz7pylteN35gbY3kRUoCzvatF2EXFXMmXdVGYkl5gZtGux6e
lG37oHpp64QH2s9s98AWQ2WMNkyIG4lOe4eq2bt+xeOqXl/wf5oI7MN/GKNOQOMLOEihdzLtph+h
Ky/OdlrXTpe+XL5b19tRX0tmn/0mCZpeyrFk+noy/PoBgxOb5gUaz16/+VsTR6uFjYVFxnvkyvoX
EI0yOc+7AiwDH6OTPdCkiD9etXoQF9aYBGwciRyk57QovNHzoyTcS+bT5T3kmaDhbpF5SYNhxBUN
NjVEbpKHfr7ueA8pngn694UJRY6koIlQlq9I4SX5aCMf8vSWxxPLcz0m0+pV0Es3AVYiqL/Malf1
t+r8oUl2QzhuxzNE/75Yj6w2eltr8HFl0O0pey6L/aR9dMUJcYVzqOnu/4iJCwdg4ocs5jMGIVAW
TirLVhrQ3Uu98785ABM2przsNJXKHU16edcF6nMsD7Rcxs2E19diSaZl6go0E1hnDhUxyejss168
a8Vo67rkXV7KeoZvfZlgnDmSSqL31ARKurJLMT8ZakfKRnwhN0h0+RiHNVcAmQQ4+UFoJWrsy5nE
VVSJlP7NUjzJslNkgh5EKTCh0mZ2+qfqnIhWPdEMA8KJV0leu8kgWQlcmAk6IovlDIYwpiQXdArC
RHu6NsJTSqLHopVf2yHjiS6uzlJJEhglLEOR0fpnvp6UTWY4yfR2tuz5Y/D+Et3A3GGR2E2BWQGM
X4ASiqs8sNpHWBpmvqk+iBFEUugqiXbbQnbDNsYILLXp0Yx6D2XKm7G23Fwzjn0guU3cXYGt+0oN
m9yNrA4j4VNupwEEk7voDSw4V3mvn8y0+genSEFdVsdYFFic2e0pOq1JOsrnY6qVF+T9Wz5Jb2oe
3F728NXdWNphdkOOx0kNhhkJBcDI9U12N+9ib3zWb/Jt+4eOQHvTtvaBwXbjZ2HHS9HWjvDSOhPJ
hTwKZYmi6LXmxciJI6W8msNaEri0wATxqjHqVKGTc0TEE7SqvFhSvTA69uOzNuzSuXRFkVOAXmWm
VkxVMaCuAZpxhYnnSjj3WBZqsMlu2mCyTbZHH2wbXnIN3F4U2Tow0CWBMoEOxR0eUHdtS1WcKBB5
yWfkxffLJCuquGnprTX1uR0of0roe1/2mdWjuzDBpvO9XEiJSr8a9RnaGqecsdadeN8CQJN64sHa
8ULTWlxcmmRy+aJP+rqjzQPZeJknbGhzb0kna74DXnd7eXmcDWTz+SK3Jm3Q8bbNm057n8VydgZB
4437r6aaKhiKJA2yDvIPDRZtTNo0oSMd0Q6I5jtwlNh4kpU2HX9QnOBZflZe//8L00RTNEQDjPA/
uj1Kk+HeMUCgqlYktcGmhUZPxmExWPV9Dcw9hqkbkvLjrVm1ndzGEVH8wuvAhI62WYSJ9hTj7FRO
y9oUfgqYXnWfOzwSn7XvpqmyqogqXro6y5HUJbNpjj1y9yoI92VXbFWluL+8g2v0OVBmMg1LNIGC
0c4nY5GpZfOo1K2JaKm/JdbGUBza0cn28T5zUDB96fWD9ic6yM8GH4uygl74ZpoJZEkrKsIQp5hh
301o7Ejb+kDpEBIud9ZalfabJSZ8QeTcrEcUcdDUPycfvjjY4XHCWEG5GXkAxzW8rCaD2Yp+NgP0
UkweAHWwSWsKrAsDYn+au8SNMAFEW6wyaJDocDMBBTUvnKy1yTTFgig5Jo8sDQoJ36Nk1RBxImJC
raqmI3vz1kJil+j2sKM983/gmxqCsQKAo6qbP26EQR8hwwSlYR8ac5gISZQHo5Q5wKwVqXVTM00N
GZUJFkkoxnxfk9FXldpHWNMEzspgIk8FqJBDSXO7+UlsIGbWvqXiZhKPGvhzRMymdILuaPpJC24k
o8WRGZxc0NCr+TTr/HPsWzvsRzfr9rqKf6rWvZSOr3XAgy6vnFsNyaaM0pQmU1Gq7z97HAZI7IYC
ikNt8CEOxfVc9G+Xzy191TCvHg2q7zpmzCxsDds8UfNciMPZgokK74QYjwY7BZ7EzppgE3fxrZD1
r1HKQ5+vpNOaBW5EQ1EVJNQac450fU6sRAtwTSqh3RmFrSSGi2TLGc3EvbzAtSv5my3mXddORdFP
JmxlNoTgvFS6sg701YDx4t2cblMNTv35ednoGsDzm1HmECV5WRGZLtDQ4sitJhmW1KSRdlGmV6Gb
xkCWbcVZy/OdpmnjoyZUoKBoWtI8dFKhHorSCjvbEqP4Yyys5C6WdeFjGJXqsRXKsba1Pk9KG/wZ
Xe6IQji9JQOgs3E2BbbVEzWwJZDxe+OQBM+mrLYvl5e36jRI4kwJt7QusU+xKcsCadAQmEQ8k83+
OpdaNyTp24yORCqHd0A0c77i2kmwdBxdQ8YTEOf4+0nQFTFTI9q3nGrRKm1hBE+13VQBjx1k1Y6B
yQcNqHYJ/vndTmcM5SiIsuIrQeCFZbqTh4/Le7f2cNYQXv9jgv6ExUXZ530YNKGC61FyzQ2mLjxA
koKt8Uhfr4AibCve5q1dWzpuEhNCgRKuaPaQm6C5EqbmHNJHd3xoNpTEcjqWt3/j+ljZQV1DsEW8
MvSfj1c9M2YxmibFnxsUsFWI48rEjUMwgmbkVtWLh1GI7hsr3ZrVKyHocrX7SmtdWUbQubzTvF/C
bLRlllUBDSvFBx1+mZae2XNHnXkmmHslKsKBVFWh+CnuLqHN3CoHs63QTFspBmmgNEUg9h3ezETI
vMo0n6q8f67D8ZeWJn/mXuaMYVFrTCz/tvVMHjS2odoaCBJ+pvtZmrulvIsJcS7v6tqz+JsVJnbP
ZlRG5SQpKASLkx1HjvYKsi0Ilqa+kUGUcmt4syM56ra6KX8F9t/QdFjJ9779Aiail1ormlUzQ/pl
yp0ZXEWmXjlzHzlhu5dyYhdk9qfwrVI4aQTvazNBCNK+qWbFSKNNvT7VVvx/pH3Zktu4tuUXMYIg
wemVpEgpUzl7SOcLI522QXCep6+/iz7dxxLEFtq+UVFVD66oLYAbe95rBT2tZWM9W8mPaQDv2kCY
rqL6I/h8lZoLjxjVgwFtc/Jkg+50uVUPS7QjGI3NsPWNNqjvfJJ81Y0s8kysUGwf1cjsUcpyAhqX
aVCAOzDzorROEQ5UynRLwQy2yzBDisZiR8JKWxJvrErrJZrNYt2eqiqfmPH0ahMNs98zUzxDGap9
MWjdPh264aDmU5W7CAicYHS46s+UY8zBaopH1PUAKZ8nzn2V6eCCAoWUBMN+2wCeXKpg1msnqfps
1VkaVp9ygJj0wUoImfpylPpNJcFVIqjC17NET+VojVVNJb7f5Cxo5+phMh4k32ojeoKA/4qw1vdx
4kGINRRFouE0U5Cabv9Ovd7rfzk/UAH9pLvgpPORW/rmI+47jf3RZxhATRHwoHPybzitZ79GUFhn
astmtODPlvG2OayXax57sJB8rPgEWVjur59+Kys6kydoKo/7jFgx5KX1kASdMtEAq4yTx0diYPwH
MxjzktO9CpyGYMmB/GuMmbYDEGOy0p1WN3bUNfdlohdvrFKdbxjpmSeJ59kwxHC2KOVT6tgokQtu
wbDNGc2rXkFlDfM7fevW8bFp+t31m9jQNJQqgAUMEBEN8Ypw8brTxtGoUyVQ++SoTOMekHnP10Ws
Fk3wKLa6Bl0G/Q8r7rmmcWwvdvpkQET3YZRpGNNQi4JiUNwJHC/celX4HF4XuaHcZyKFz2t1PEKa
ApFaETptFoyceyN6uQn+/Q+SAEmDKju1kHgKjizP63VlObMCIPQ8zhNIStXovoN1U/QxkmjExrey
VUNFDo8UC0PFgkaoY8QAL1xagaLwrzSKD5EtA+7YGu61dWqsJQOLIIUXjJxTWA5a4B16sz69cbg7
Dn5keorqKs/qwX5I7tex3go7tolnuP1tVwfDnfYVfX9sW0mrCKswUXNOf8x6ISc2SqtHS0njaqU2
Vx5QTttVWCkOp99d8aZ2WZBLBm639EanCHFRLTF0S6xxDWrblgA2hsC4exqL6H7UjH3CSmRNjqzM
u5H/4Kb/yBICrUpL0YHQFCVoeNp+rZI0852i6H1C+bC3y079TB29cHmkyvqhW9nsmfUTPjI4UBqS
NTX93YZXs70Rh+nuP8DYzk0auXDYYwME0H9oR5zJFb4nktCatLj4YIFm1Zjj7K2n68/x/xH5/HFr
whsB6nldxPPqSGqfPv0HVlXxFAcUnf8HK3rEQJ/ECGylY6aB6tpvwFEDBahzRe1Z3tbZCKm0fdaW
uyrC5obplaHps7b2h13+4/+jl7mhrGdChdusxz52WgwoBhius+rDpB3NPMQe5G6Vq40vMzDek68D
KKbkX3LzxCaSd4p6928G1PMTtyNro0hDVQlL2wH9NYZJEAdx55Iw+mie5j1XJcZvw4uYpwKFeH3S
WVkYDnSHYTiwS9LbEks/Vs9vE343Tz8YAMlI8iHRpo03aqJipmHokuKooj2oqm6KTDtxgFsH2rcF
xegVwFVRPcyQrMAh2r6nKKSuoyRMduDNGOVUuGggVAsBNAZYgDBnvebPTsDfYt+6n55iGGH+je6r
n+Y9kcSFGz7m7MSCP1ONqY3yxdYDI37WwWo75ZPssWzp7em5hC/p0HxQy9lZa8PVYbxJeq9CxFeG
CbTnnjdgPy4D5cBeZNZHJnfVsBNvorBCs5cRci3tx8hfBgrWgWlvcVmLZlNTqY35MWeta4nJl5bX
bUKrxsH5ksfZGxJXC5tj9oiqaPsGavFb5a7PPaJg6AlgFaF0AX/zE6J34hCUavAThHNinbWOIkw9
Qj7GdkDXHv0g4eKZoFSZ3d6V4kGtJlXw0kgz/ytPzCRKzZiVPDFR7nqpjvWycz6MwKQumFXUR+Vu
rh6K3YBlLld20K1sEzMntrOGx4YqGt2C9HxBFGQGdTW7APc5lhRbH23sRqCrqUpZp3urp2GaWLNH
6IWgBJ7kXH+0PsvzpuNmMNBdcyiCPKSV6wDBedrRwZUTu24mnKcChSh2yEhTWhkEGu7sKVi1Wvb0
8J8+Ub2XWLqtcsipLMGDVfZSTKyCrFohN1Yf7/IIM9jGZ6BguSmZwAZUeR1BNSqR3eum+qwABhbk
Y01OsDiN6eT5gDZKwJVHJda9dlB8ymTwrZuWfH0MBnpg1kWew1SzzVsCY5ppseUVpaq4lTK2QWGk
1i0ZyuW+q3sTwNWTLEOQSRa+Ik9NlLmbyQnydv6it1bQ5mWYgQ/FA6du7LK4uDeqVpVY2Q0jtLaI
UUDAQPLa/DlX1q4s8q7WKiXIcuujpAAJTcmHNudfVHRuJ2DJcsPyI4OE1/VoUywa0yZ4MVC8FWmr
uk7XgYwDsZr1krfPtX4ba79Ie9egMYHKVyBrb24oD7Z1bE0Hofyaggnh3mAQag4tkuTOPgzTjw5Q
CS2XddA2viAyceJguVJDg1/U0LlrTCutRiUg1VMEunUb+BrKowbIFifXPRBASL7dhjxbR/kbZSwH
iYjIjdXEg1bxvEEOlrRoGfZut3y30xJ7Gppnt4/l/P2vP9qZvPX3nDjGqJoznUyQpy6fnfIrOPjc
Pvlsgk23QA6LzvIuSSUiN3zUmUjBR2m5aZaGhTSTlXloYQOCl7KvtmWvT2Qgbz4/1oTpaiwD4lgr
Zi7x+Y6OruWtgFsIxn/qh+uXuFXSPhMnvLhJpVOf5EhWk0N5H901x5h65fO6oT4nrtq72Bt5776g
t9Y+ADzNj9796z9g4ymcyRfsTM6ybEjbtTowE79yPrTR2A8yNAuZEMFNdEq+lOOC75aR2hvXYd3p
dm5l7YGt0BdncVCEcOByL+LuFPGHikFXVFWC5mDXbn837Y37bp0MBfVJF+aP2S56nv7BFZ2JFSJu
RynGruZI/7No8VNau0N2W6ayYQXp6QSPVzf1qMQNxNh3GgAFyjewUpjFM4aTqt+cnYaXo/vyNqE3
8nxdRzZC4LMDCi+9tvRKibDhGLTpS62jbk0rP5k0L1MUiSPYVpQ/X1B44HrFM57UtRUMKT9E5XLU
s/poxE1w/UBbeejpicTgk8R9ldgDFHK8sV6Jb/zuyiM7q0x3zctsyQVuHgtTXKoJOC1Lu5im6arE
ZFUPu8WV+yhh7liPh5QV//KWT8Ss5vPEIqtlZNZ1B5qcJKKeSWq3rNGol7Witi8PITTVHKADX2Qq
elaY81LmLIyaXLmLmVK+2jVxDmQysNrVMe254FUCVs9Jcxo3MZCq9eNSHQarH4FaU5o3rRItrSv5
pqulEhIKWz/5Weufn5zewgLaUDr4pk7+Broon9VHUn6pKehaZuz0gS3GuF8WgNWb9i7KiEz8aqiv
iRdsXE/yvm2GmIVNQpdfsQYON5WmGPqwdbbX6xRbc23p7Me4ZXeJZQEDt9aHJ4MVDpP9FNlNCHpQ
asOoR3PCwi7trePMEuVHoavDXW5n/VHNevumwOL5TkVj/lHjVAuJnTXP5pyrPm+pKnnTv5sB125m
fR0nH4bro8odCu1vd6gzfe5D/tR60QGLfexTd2N3yDIjd+3XVIB+wATiW3ujP15Xju0H+EdlBRPN
8DQBM1awEGDL7RMga4k/a5H+iJH6f/J1FqAJUfjR8NQFMw1MZ2YPZWQFlrI8dBM7TioP1FkmZvsV
IlZH3RB7WOBCPb9VgHHFXZvEK84qmrPsCVmI6kfgBhp2iXZngKN0JyuFbKFK2vofmSKDX1IpGlox
q4EBtZwGDA+OYY4VVVI27btVaz6TJIRFAzK/PAXaeThUbWikDGunKG4H9tJWvlmwxo07dl9O/FDE
BIxcCnJ4c1HQkTRJ2Oj6Q6LrrWvoWf4vJvbkBgQjMzUdUtHUQYhht5Vb9+BMmNWfSZzcXFfY7bjw
RJBgTjowjFcYLLSC6nUdUu8/O/dq6zIsMgMevAWHcNSAejN+Iu/1CwdMSjNKrMhqJC5e7ckPEIxI
YqoTum8zC0eH/ii7JGCLjJFaJkIwDE0+J7W+qrBGnQdVxbw68tz/5T0KL58XVttaJVS2c1z1F/Fr
b9g7n7vSB0xosQdQKAL7FXN2vsVK/PRNY64MjmUzLzu5SMEg9Kxp+67D5HpZmohF4yKsiszjLA4i
sCRrIxCs2/b9+rGl70cI2SYgD9Q56N0DxdybN8uh9jDqTfGSgLLbAvlqV4R65bIXWfNtaz317OEK
ZqlzFN1xBty3jfbzJwWk14kPHKqwDfrX4aa6pY8rptu6K5X76q2iu8onJmWO3TT3DsCyMVWP5FvM
7/UCXdS4xkx9wbPjjApxMiTHaZCMdqyqc/FCTqQIqpXxsYoVBimknfZTotzyobpNnWyXFfTr9e+5
+VJORAk6RJHb0zlbGKrd2otSmaGhqLvrIrZ2BGy0pFH/QQ3a1sTCqKZXmTHr4JteE1+sxfgd8erk
ESTphyZzh/v4xvaSY+Jp93b6JKvKbh2Q2hryNhXFEvLb253ECMSuYpNbEQut6HPbPrSTLCjaFuBg
BQIjBaYtjpar8KJ1pUEAVgi8lt+Ui8w7rt9AVAfUk2H/bUpsU9znTxU25lOP7HOubnP7RY+qg61/
cVSQSEz/wLlun8gSd33mSovHZkZGloJqsi1umgmDOGBHvq4SWwoOdGXgxP4eKRFxBHmm9U2f4S1P
AAwqrM7V7IdJaVB1kXW1N6MZg2DnEP1QxEziAIHeqYPdY0n5d2/ZBIFBXB5sv9utmG4A9mdBX0oO
t9XzxVg+Bew39lTxt+Bhjb6YtJbBlWdH82bQQd4WAXRh8ab37i19NMCsKFsCk4pclfREy7O+AmE4
StpY0Rr8VFk9Otb2D9WuqD3NOXRAKnILTxpMbaUmpycV/Gyrd0Wf6iZIwfLxyOvorc2qvd2jBQGU
95h0QWWp70UH4ulpSfaxwyVFri1zfCpfMJQO0E/yAQXZQAXKR1E9ls6bFX9c19Wt930qQ7CQ0Csb
2yNQoBQDqF3uWaasF7AlAY05NAPAq3vJ9m5yNpe0V1nIweL1wywZfZkq2gd/f45TKcJdWa2qd0ui
s5C1dn1UAMYau+qsWJJ241ZQYmoqGtR42wA/FZS/bgpOUyMBjcEwBXR4oPYvpwEmk3JcwH+Z/oOn
PJUm6H3agKx+BJVgyHhi7LFSSgOq4QMVJAZYvDHnEl+2mXKeChQ0nqyr0VMO7HQtBN4e9PpgfF0K
11Bd42vsp2BcA2Vt6g4h/zYfls8Aw2FytMottUc1BoCn6KcQDJecv/ZiruzUbOByONCCPxZ/3eGN
X4rvwDjin5aduc8f7NyVVZQvTSkcA3ZMMW+vYg7wog+gJ+pC0MtFeSbz+y8r63lmu7kBUkqAJ90u
WPfzc0l4sp7kzPWtIrESvVaENARdgjZ1eZakLIJImmOVFsB5MQdHhbO4BRYmEqN3l9LYpcvzXz6V
VapDsaSEbRDqiDHDVMyJPncsDqs++hI1076cZKiqF58QInSEkGsgqasXXcbc7vp6GHgcKs0AsiTM
CL/bWjGGU53ISp8X5kUQJUTsy1SMaUziODSVF55/m8pcktBdrkkKEgR9HGaz1+wJhwGJc/7FAGv1
vbrD+nxg3ANyq5k9Cg1p3OzJtqT7/ZelAwhfCcUwM4oY88LBT5jmLKsSH8tWe8MzawJs+4i7EQCA
a5LsKTBsqrK9m+rprhwtiaZsfcY1JkNopm8sDfG2QAOCQT9nC9MbA4q82jFyZH2AiwAQRzSgh7Cn
dB3AFYxOSaaajynuN7eUsOx+1PbXfqS7PjO8YZaSp2obbw7D+o6GFRrMeovtxYiSZFYM6EvjN8fu
APIjX3sExftuupNjUGwpJ+YXNNRXUdS62OKZdVYPqQlhYz5CU75UfPGvP+ZNBUHwZyI6180V6OLc
WpJhGNWuxzeKea/uelR80giG2+qejFbdkdg65qx6Y5PmjxX92+0KfDkLGBuABlgnZMW2N614gzQd
ytnY/ZFMzmNTmXvJ+bau8FTG+j1PYz87GpsMlNch4Khmb/wC7nTfeV7u0eNbMaG1Pc1dGWzx5qVa
hBJCsMx5WSRMbbACDKrBQsMddyAIe+HhbwDqJxmy4/bpoP64Qh07o0L4ZReaMcALxACd+1EkN2R+
un59Wy/Ywirq//3/C9axnzKaLZHJwp63B2LlYWqlYTkv4XUxF2HRqggaFMAxCNyn6FL6IuexDnqX
sC7NeIc3bgNhZspcZsaLh5mPYt8vi/aENSv1cF3y5gXq5HdLBTMtYn6qOzUwb8s8DgmmaJIVTkaG
2bV5hVh5xffBPq8ubga0IDhm2JyMcYXM8ZS86l0LZI9us8h2XrZu0VbRgdVsG5hooiHUrbpoogaS
TGD1lWh3NW0KsrFj2jJPJ3tlfv37u1vnRjC1sg5biKawzfORTwXkWS16o3HkVdkgMU9bEQ7KrRQz
MQ6ijouRTgb4zDZGBJv0Cvd1ot52ffVc2QC/pMOPZE4e9HH5CjZw7/rRLlJwKOSpXCEd0I1Ub5TV
bS4A9+za+aCQ19R5MVIZnuiWdsBBrrJMNPXEhCDrItoOBgRFnenz5XXW2mCaKkkMsnkc7IM6FAqI
vQ6hrG9gkKnNR/iRaYjm+xnr97epFs9ezLDmPsRLs79+fZuaiF4B5nywnIC449zoEs6rZtKhGVS7
Id1rAh4L2woxyHRsM7pTneC6uE17i9l8gFFgV9jRRfuRd9XUOTnkcdMGfQ42XkFpye5zDSh5WDHP
xx8mBYilkUnUZDO2w0ijibjDwvKrOGWoaBU4mxYIXg29hvpJOofNC7g9U2WvPaYHGqiA+bxldN+D
zeOT5NhbxutUuuDbusKKnTiB8Wp0wIV6GQBEQUYZISDRo501+sVz7iu+8eO62C2VdRCWOyrmOE1k
sucf17QHgy8ocodx8zAQfOM+9mxDhsa/dTZHhc6aWMuGZxBUiLMsTVUNns3sWaCUy5c2BZLw9ZPI
ZKxqfBIbtEaZLZqTxuFgdIMLBJp92dmyDrW2fgUxSzs9iXBfU+ZQxmN8JRryZ+PFeoh/tEAswdqw
slN+ImvDiNNN6mNGDRb7nXnqmhRLGrGSk/5ue52cVI+neax1BZUAc/5a6stbUf89vD9spgPqMhQA
HNSxRUdX2c3cKqs2DiAMtZmXT+6K7eupwfI+Yx5uT/cYVpDlb5vaiFdvwaqhpnIRv7I2M2gBPemM
n830i3Y3yiId7t8Ugo0xVLMIdgtEK53nRts2Kp55F/S/9GDds941xKv2k+eEQH/WdhpAQfz+X/QT
OCC/pz0Q3AlvAPv7fUJTvLQuO1L+oWayZuNlv2qFQAIyESUwmpesZHXGHCOuhzgEFAoG+zk4C/kN
uxvw0cpP+cobKsXu2bjLM5GCax2LhRlt3eM5lHyfmdNj36huOsjW7zZc3pkY4e7ynhbNUEBMZ2Lq
IO7SHyQlO3tuwmmuUom/2zgTeDrWgjb+seIVnhsSp7DtMddGZNkVdxmWcLXmaSAyL74RDDlAdCIE
7IDraLRgSJS8NIeyqxCrskG/Z2aBI03WtFvixXhvHKIE+jJ9rwC9/94wmz1fN5abZ8ROj45H4DgX
ysgAHDdGHGds7BmMiK07R+9d9uW6kMspekNdp6AJ/jIRNIsx7NyVU6NZkKLeQDsemv1u2OkAUQO1
2HVJGyEK4GiQnsG9qAa6EeefrAShmDqrDQ/jen7FCL2XZd0xqrtjo/L7qMiBOELKT9dlXg654nSn
QgXdn2KnVrQ++k+4oLgYxwF25cqofFi51RWZuA2rfyZOeAOLk6H/UCnIDvGy9VsOvOvA9jNQcNsP
YKWq/OynrBG98ezORAouNW1KM0NSGocMo6cPLO3NkKIOtG+KHkTnmSUbKZTJE96EnVBFz0wN8TO7
6wz7TiHfiv5jNCPJC9e37xIwgqjCIIgWa61lVVt1ZEGQwdTlmC5d41fMmV7Mpa/Bfdqrj1jUbL2J
tAro4kYnUn29mMubihT6DrOH9ABC9MkDM+10IA1lH3VWjce8oOh3tVPeu/XQzJj0LDBXgzEmM8SE
cPNNb0hxbHM6uWoyYJLC6I1fWGyZ0RiGSf/VG3raeFFNsLHDSONluQpwxZTzYMx6S+KNtq/6zw2s
N3QSQwCtoWM8g/Ky6oXHCZpWGERi2q4wYsllb961pZs2rJxmASvsXFKixkY2mjXMqcJJgLkH5gOD
oguuv8Ytg4YVcLDmwOJgfFlIioaMgoMmqnioZWPl5kXao2Ye3XbzIgFp2UpPsDGDAQyAuqHBImJf
DQ1q3T3poDt63DwtcHqfq7yAbixz+qBGrNgPyRTtDVZHO3RlAC9bxpLDrk9dCEIdoKDZ604UwIHF
Rm8yTlrBbfwE26p/VRZ4Bk3+kXXW56IC2dVofP+Huz0RJ+gKBvlNyoyeh0xB7aF7yvhDmWX+3wtB
VQU534oThQLEuZrkS1VYWQkTXlCE0Fbl98pni/81SDRs9qkU7VxK2rcaQERbHtoOGMdXoC2nNf/l
bZ0KETQ+Zglrx2TkoRPPr6Y9IvDqq/eRavc0ojJhW4p/Kkz4OEk7g+YJkUqY6KTwgaZhgBoDbBtF
Octq81svGduj6MTBz2LERPBAyYIKbxobHAALPxgCIsJqiVXaUuxTCYLDKdgM3LSM8JAUD6PFb+fu
rYm+Eme+Lcdf1/VtK/46FSX4mgFtKCdmOAwt1ibmNH5Mg4XKVI/5//R5LIpHdA0+dK35F6d6Iljk
rVoiDqo4XvMQrePELYskNMgIv9pRb46XL9dPSSXfTIR6q8oobjGnzDFRbRXeZCa3EzExVd1kT3GW
vlTL0gdZPZWHsjd35UATN4r1wu9qets1CGi6Ggv0S4sy50RbT6fIaJPk1rLqd55ZumsSBRhSTVP5
SlFYT2qRj749dvkxH4fY74eF7TqYbZcMPQk7e2j9Ma6ZRxzyErfaiviUDiB9mZ5yM/7eGyNmUmOU
mDQO/KRmesyS7H4apoeC2g8qw2jq9dsxN+zo6acQrEFdk6oDFSJsjvZzjFZYOvj0/lkt/sEFoucD
zFj4P8w9COGpPTl6ounQNfjcwk/1DKQ/5bd/OAvQ4k2gMRJAQQr2Mys1bH2A5ioE25Hv8Dp1bQLi
HjvSLRfMsLPk6jb16kSccHVRpjvlWA4c3UC1cNtM33dmIZmv2DRtJzIEOwqCgrY17BJ2VAP6bPXV
JIkHYB6JlE0lOJEiGNApnlnXYdMAXEoK96oC40Moin1TYuxdoN96uP6ZNsMHxEL//U6CLgxjvKRL
BeeQxCQLdFAQ+YOKDUOUwg9DrBGsGrZHrL/sxlL9jBavf13+5mkR9mFaC/2Zi8SvzeYIXYUJ381Q
H7t4AFOC5lkZqgWxJFDa1JATSYItTwBkOOVxqgQTm1/UpX9tI1mCuekuTkQINrybJlrlJj5d3mlY
60+jxmsW84Fp+YoWSIDsIstQ1h8tRl7mH4m2sNjIUUetm7nDyH5nhGlj+SNPR9fpzdHNnehOz+gv
p+o+/a++mViXdqLBwdgqhNpl5C+N7a0z+5mpunH61zORiI+wQ7xOM6HwcQGknagF5XHWI4wmzr7r
QT9VgPgWc4TXT7SlG6diVi09yT4yVeEquigAFOqSR1YA7zliEvXbMh6nIoRgJUdsBwgx6EZf2Dd6
jqqUZj5STQZSeTmOuN6YhnaWiobVZVc/jxQn7RKTo8aBloE7abvSyz3jLn5ugE/HX8C29teEiatI
G5A3qKmgNSg2SNq4aXWLQeRs3jZ57aa67FRb3web3ZaDlG0FYxKcyTJ0plkbCXbJFezZDS9LLdse
37JDto5pgRWk9XLROpkallUaV4IIe4TYr5ufjDQ92iT+DOBcmVZvHgcddUzPAKP6YqcV2LtVVBSw
uaSaQfOUEnCO2MyQuMTtI/2RIii12SpaTmdoXEsAA7Sw11jL7udWvUkp+3L9/chECcqdArLK4sqM
qE5Z7ENaIgir0VQHaoRzD5hiKjnZ5Vg7lvlRudYIposxCCF2A6KJRaSnUxJqb2blLcHiFz5/G8Gq
1oJyeAyWnebmL9b7YgKMQzYWcfmSz4UL98rillRmnyVhb1euZqq7FMNAxvJ6/UovdeRcinClc9aQ
hCUkCe2GfmS1/nku2V9PyKwiMJcA3hPLuaiEkCZmaGLWeFVY7Czn22aUxIDbN/VHwHrGE7O6sKbs
SZMpAX6Fv8R1MPU/cRyJ8smkrH9+IgUBehb3Cb5HZZemuyR3TOHP5ijjb1md97mrxW3BpsITAffh
oqIzowOVl+qSoBioqru8bOOAaTzZpS3+czfOWX8DmDhgzsxjT54wWkhkUftq5S5/AUWgBLhaUxO7
UVm2jG1pRknYgZ9D8dootp7bplfu6pSU+x4Fb5BhtgTD/GbTsm88WTK/TnLM3YNsza2qNgGsg9K8
aSWsgmfPZvS5xj42UOcaeqjbOA/KMUH6B1qkdt/VSucZfJgecwCA34x12dYHTPQpN/M4o7uoTOlz
MZJjP07RW4lJvMCgdfNW4H+zBxiYuWNWmcDUdP3buGiaPxGn8UunIuD/7hbLYzhN7apRKfMVl7YI
38lAVQC+AtBLF9RKJdNac+BpiGriwQRmqmrt9OqXmkse6KbaQZCO8UAbsz3CA7WbfFxSJ07DKSN3
WlvvNALUYmoG1+2ATMwaAZ5od6pkCCEdO0EJIvImvKXYKHdzKROzMWyAa0N39bdPQjwuJDdza8Z6
ZBtJuPLxrSt1dcxdZddgW6Nx7e/Ge7Ir7hh4lxHKeteP+DtAuFBsBBArc4BOLtZeWT2TlGUWFNtX
gYLQut3avq59LYhBaeuNt4xIRG5ZVwwkYoYOLUrELYLNsLCnz2wtS8NxVt54Xv1C3i0bANj6cqcy
RD8B9K9ZUXAqUk9h15EXoucPzKESs7AqgHh5p2IEPayIolo54P9DK2tDcCSHkdV+j1pyp+b1nutO
oFa5ROQlbMUKpqPh2qD2INsQK29wySWaI85aKnKtzLMB2o2+deSTYk/BuMQe49bFiFjqz3vlxz8o
C4okWHa0QdENTrPzB1EM7TABiXBVVJAEAwrLgs/fda4VAlzsJ3+Q9fI2VQXY2ahur7vmYm8mTliP
Cac8DdUluutmYqNGRmUMoJu6gjoJoHwxoaiKi9/E6SO9V/AR27r09OiT7VBv5LIe76aq/JHyuxZw
YkvGZc6bgkKKg3m6eW6PZVP8Mursi1YqR41XhYthp/D691o/h6ieqKCvxGoY47twWoR280x1mEk4
rVcs7APfRDFGP8nnvZGCf7i2uSQ63PpgYG5HaAPcGAz5CAqisrIt67JMQ43G91lWP+lL9fn6oTZF
AE0Lo5C65qD0fK6DU9IPSc8r6MRcP8xj+RqDa/m6iM03Bjy7NdtZDyI25PWIgIPOwsXR0L7JEnd4
wcrcjXE/Yxycfu3ezEBzuRSXdaOLjLWLP2JFFJWEg4dkWN3amGr0tp403S3HhrmYF3mzBpTxYooX
MFk1ALLrXd6DVzt2lE+KOsguYCvgOv0lQtIHLM5oNNcLmD4yMBnfTUBx+bbSW1lY6Jv9Am3KKlz9
U+dlb9nPRTLVdLlvBCN3Kl8oKXJOHWpxBBINuNeKyK1bd5zc8jOu5pEBfjNEQS7br5jvACBpb6xD
9fQPVFvAGFSBUQfHDHjDiyl2XMDSlMxJw7wZblka+bbTPF/XtI2ACSJACwOQSkxWibanWHRwD+gQ
ofP5Xc373ThqoKHSbe4DfEVSadkwdIaKPjeGI0zEseJ8n9V0NB3UCMKmOEjT6SFR0kABuMX1M22U
QXBv2DmwQJCGGXlxwk/jCAy7ocjCjj7rryDxcpc9/1zcgjfdtsPkGVzKgSwx3LzIE5mr+T0xrwmo
vDgfeBbGWtJ95DRnD5WZayBgGU0/rpjmXz/khhVC9R7VCoDvAnJc7GTn3F6yxMGHI9XiA0e9i6To
W2v9ULDe6/Q8eFfQAQXPohAVTsjsaccNWG+jx9BRdNtmZe1OSX4YWf+WlDFmB+zGt5foeUzhGq8f
cMNfnUlfL+DkQpGcVppT9yn2Jrn61NkK6n9tNO05qZL9MGvG7dhN39FRKl6uC95wWmeCBfve9XVM
mqlNw7r9iAHm0Ocgz0jChICOYKESpPEtS4/NhHUmCdUC1DSESzaYo1ttZqdhcpzXOdu+9tJ3ddeG
9Fv9WmZB/Snem7fJmyF5ixv6ugZx1jpjj9128Y30KXcSwlRwKhS3fQ00un5AvbB3gegs+ZAbmgoh
DvoMmBGHMVtN/cmH5GqyOJEzZmE0W26BaeU8+3T9i21KAEo7oBJXxkCxpaWxYixTE2dhSjO92yao
qjGJF0t32jceBNY//8gRgvrUNrI6ry0lsLPkIWm1g11EvjECS1eFj4yf0Vi4aZEjjdgCvX7CDct5
JlkIa8CoEnfzgE1eq8heGFbqdMUIMrOVuN1NMai5Y5ZEx1WK4S5NAKhNuZaFlD7lMViruyOaUf71
s2ypPGJ4DK2gfofpCjH/Qg81qbGTDfPst1/Y4qbtY+t4RfCb6t4zsU2FlRYwjzieupeZ6a0TYlQG
U98Y7gHqvnCRra3EdCalEhQFv+mm/G4wtdxlbPi4fsgNIwICwj9yBHdQRhmP1QkFlWZwFBfru9/B
aXlvr0ALypC+Ww1gj65L3DwZSh4rtgP2zUVrres8WgrUwsIxISgSoIblRkrZuaMdd96/iMLiESqw
mD4So1NbUxw1ylHzJ070OMwQVGu7magSyKStZ+3A76z7+QRmSjCNQ2LNAynNJGRzxtys+9Hn0+v1
k2yEmcD3QA0ZELmISEQryLukTMo1f04ORtCG3X4MzEAeHGx8G4gBWRqm+zDyIzprUO/Nul6yNHTy
b0r0Oc2/pfnn6yfZuCzEVcBNxtASqihibGX0CqiQB3gtoymeHRuVtbHuJc5qQ6lPZRhCw3Ea2Yww
MoGMsedeViDntufFXVLMJmukzLy26pjEJG3LBOIPniwIRMUvNBvRUHS8SUOlKF2af2/jOwIln+k7
o43kCW34RFg+8Ddg0wArP+KI8KRhyCQ2cYekfJhLzZuTzI3IIyN/jQmBPAqxNmYw1u91sdDAsnzR
S9ADh8hU/f8h7cuW5NaNbX9lx36nD+fhxrEfQLJYVd3Vo+YXRqvVIsEBnAfw6+9i28dioRhFa9ux
H6xoqZNIJBKJHNbCjJbbmBvp/UuLgxtA0RRZCw34wWKDP6DTnDRsoagKoAHt+JbZyg38wu660a08
GCFGU/ESRvnvsvqnNoncm0D9Clq0PR97OweBu4KEEKtld8TW3Wa2UbrocTOBZyZNh3Gi+lMZR/Z+
3M6Rr7R4n3/NfEYWkcaoZnVh5EMe0DIHOQTTkL40omMUJV8GJu+aGjDKcv7E9eZWtZyBIGWx1dN3
aULnnzDvy+ITesUKc6eafVbW9G4Dxncy1ZpnyeVx5o7ZX9f/6i4v1C8EJChnSp2T0Dxwhoc4+6k3
3ogcy3UZK00iGLpB4WFmkMPUseiGTdri4CstTiAY8tTqNpZU14hNRDkgCk3crn82qtFN2Mt1uZcH
/1yssJksBymZqUJsa007We5AocJdU59IG5tE17bmMldUac8NtMCrwsAk0L3PNy5nsl5NU1QEsfU6
WUfZeO3LjRVdumisaCFCPRcBcM4RZQOsyNBTt3AAGsLfruvs8jo7lyDcmFI5GGFo2SxghWb4yNFm
X1JMBUsUQ2DM1II2MdiO59WA3JXz+71L58KFDYsVC2l8fd6wkh6zVEErwMlh6hFc6L8df0DSDCsA
ci9kFcU7QVHjYgCHB9ynyYNp+Mlitpsy3buuzDXnBjEmiiKybF4WmjsH8H66MVVB9bP36B5zzm64
j19kL/eiXbxxz604jjNhwlGOm7xSQ1VBrmdICjKN04sk1W4PxJsUiOIbZ3rV2Bcrm8/ewksBqj7O
aB8XgTre8/a1S2WAu/x2z8u8Sb+0J0TAmjHpchOqaWDhwcTaOwWP2zZ+vL5HKyOQ51KEx6WW6hkz
QI2FgkBoENYctNck9vLsM3sYwK7gpqduJ2c72pM8d/M+GJoD7QFBVrr/AV3t5fsQH4N2OltBLu2y
Riv3ajdUFDgGPepnwTAyDfM+xoS+rCr7MKZGeWqj6Dub+uImzQo7GId+s5Q3O5HzpM3ZN4hAckCk
yI3ChNHOpby5QlJ8dNyWGEfmS575dF39q3b0a8GO4DTBgs5SU0uKgGIOOefxBxWAWhh3zdQNg10Z
Jzxf1rzshcXKFaskhGxIiD/2Xl7eYMhUH73mm/TUAbX1tr6zQDg+fFH3W3mS1WvIduBkMJU8oyme
C87bppzaEQY2atWNKX2yag1DOJ1rSXfZsJlhmB20uHtIkJq42vAfsC7PpbEBHay5ht3TA+vV2mk3
uNrxQL61jq2belZCnB/Xd3DtTloKFNwON8dOQxExDbpG8VPaeW22NRSw5tmWIgQNTqwJuz7nqJfY
z1n/Ja3MfSdLXuNs8WWsWeNSkOBxZEa7JOxgI1YqB5n8WIaya2/W0VY1hlYQHfU6C4lC4Y5tpWyQ
eg1+rQMUVlzf1NpW+np1HQsJ8xcsbH2aJrvF5FUahN+y2JeNXXXHdrHXEuCMydZeCn1wOAV6RLZo
D9dsXUP3BEAHZowsMQaalFrTh6xFHq0x/LEoPN7ftNG9Wo+kibvfj10Bqwn8fKA5oLNY1KMFhusm
MWiBztWEMOV7asRuany7bt5rtrcUIqjSVvikgdYEK+om+Q4DhBpgageme3rIss9AAuP+XxCozS9V
C61PaEE53zsWpUnXANcoSDL1uZPtG8tQHqSxujfiLYClld3CUDwYVR2wgeq6KqytstpUYpGE106r
P2NAJidFxk59pD/QlvsltzbSMStmeSZv/vnCLMGLXaOLGh1IIzWBJ1AW7DAm0c+hltmGpPmgCl7w
TJLglELadGFVovjH1emHUhrAcc7ao5zar3GCgTqtawvC1C0ExZW8JHh2AJeCoQVsHxCWzhfIzWmY
jDnVYKqc75xM7iJ34NpIqrHMfETUfI+zT2/Cps5cGFVJOtSI97SjkqfmNfWpEUdEnWoWpIPKD+Ap
zDci37XHGAoCqDqDUA48s2Lo22lTyDjojYKkH/KTDrbkwxiOvWdrp96WJF9zpPqjJKWlV051jUp7
8fvdM9DS4gtEL4va3oS6EFqsuLE3UbyLWnNj/1dcLPIjmKAG+xHIgsU71yzkwuBzfJ+NsV8asttn
W6/aNWPGmxbQBzKqBhcTKqEWV0kmdVmQporiZjz71PP0pTaz2r/uENbWshQkBC52pdI8jxEiDaEU
hGAj7yP5y3URa45gKUK8kcwcuV+Op2tS75nikMiwXTyd3IR+6QvuXRe2th4M9SAri36Yy9lWDGRp
Sa4mGVrSxhtrUg6hYmy8HNaCPYyDYFuQI5Mvp1pNKUb+UrYqIEf0Hmg3Yrd+hhOYIvKKfscPxTMv
fbo5t7+2snlgCfc65F6woLBwRJ28t7Kgbr8gqWEnGym5lbsIv9VR0eQG1LOLng6lkmra9wYqbs4d
HU+KMhxLyQiKbMMc1kx7IUds4mBgd2vlUcedl5ZAW57CY9tU38Yw3QrKV7INyC+qQPh7f/WIxBgh
pxJGx1HH4ZMZk1xJfxpDXgITKdmnHXvUOFDJAMJHCVcA1XrdDFeVicYi9MJi6PgiVBmjAjPzaYTL
T31sTHSdsVs7R20l/G2Q4Jm9cyFIOL8yDx0ecgklMenWyT6w9vX6QlZ3a/H7hcNrxgydxfPvN+zv
PHnQQZrA7a3IWFndKtTaQJAJEKuLzgt9MmXeq1oW4CkqfUQ7uOHpgOl60JD72NXV1Hl1jVG9ZkKH
okxrhxiliWY+I6p9tdE+Jxa1PlOT64+GNRTBqFaZm6UxddnQpLfwFPrhr2jl398rVhpQX4r1qTWz
oDMxozg+yjr6f0Jnw4jWdf9LihCsAcZaGVOGcmebPOX93pDv6zG4vpDLJBJGY4AqiPqShZjiAjov
rJOEorc2D8xeBptJpBm7qer6Q5+iuSpUs5hYQ667aQYKdY0mPZEK9WsCbl5CqZZsXEYXp0b4GCGw
0u3OAIAxqPb02LIJxnzfaOfsnME+2km78Yy5cKeQheF5HecHzg51r/NoKjMMcLBW2MJRAu67ecex
3uu6XZcAXP6Z73luojiXkKdGP+k9jg6XeaCX6NMCEet1EZclBdwDMw4h8BVsRPRiVZU7GQPzs5IH
ZcxPcWV/jGL7O+v1fMfy/Anzw3es6W6cWmndXAMo3KS0L9c/YWXPMCv0nv1AwysGlM5X2VhxSHMb
lN5GnzxQ2jFiZ3gM0vIuT7qv12VdBN7zaheyZo0vQ3xud3o7g3G2066v0DTlyAE8uFsVBqlHmdB2
C/3kInaZJaKCBPh1QDLjQXguETjinKGFOQ/guckoMTIBPlXtHtsMYfbWhbViMGfCBF/e13GGEQqG
xxkzPvVjlBEjMn9eV+GWDGG7QjYAWNJy5iMGvJVam74X3db76LLBbdYa8lEa8lGAJhare0BOtTHm
jn3KbOuLodNvaR3uZVPz9CT1JkzJ91oBUozJCiqz+Rb2xn5iSIGyOGSkapWtg3jhR3EHo7sHzKsz
ljCaYs83UbNiIIAAlSoYpsQmoWFUt04dSj5I47ZOw+UjDWMKM2wZulPe8Z9ng1qYaI3gzc7yMEd+
Uwbd8y4Fr4nJ3O6OHseczHQPkds7/rBH2+j1nV3ROkSj2Q5LRWiqio2/ZaIwJ4sg2v7Ye6pb7hRA
z1M3vS1A9NCeJG8LneHyOAL1CwoFdrKB60M8HKHJURenaRVQpQ148413Bw0wDWb/zFNGtGIj7r48
ixCHUwiI+RlKSuwFtXKN55GeVEE9KBSNaP3o5nXpl519aONhp9fyj+savbQbCEQ3P1JNgCK4AOd1
utTgpQaBcl24dMxdSdaRc9qaxbj0oOdiBK/G2x6Y/Q3EjO2XLLQwEXWcMKwcdRtHf2s5888Xpgmu
97CvIsgpFd2PxzdNGjy1ZO51pa2vBqmlGY0XsB+Cx+R5bJo1ODVB/WQ9FkW2L2S07OVV/hWZ3N11
WZdxI3LqM4QDyqJoj7kw+TSJsyHqCxYo8Mq2i7zHuFPBQQ5w98oNkZJEhyLmuTpPcVUidd5/0JM+
O8yzZJDwCbM+Flq1tYTBA+ITwAneetEepMsYNrE/mB0I17WXMvjtieZZIMZaVHnuAb+YMcl6p5pC
uSqC3vpehLdxEm/s4JojQZIVwPlg4kH+QfSXdc0ddNDUKL89jp7uGjfpxyjayz9MMniGWwfa4Db6
RiA6+2BRjRhwfvfU6JEUG99MmyO8YZDZJSOJ7cdh6lyWM1/uTpL8bBqmq3P64br5rB2IpczZvy22
rtX6UI5LyNQKi8akUQugb+Mt6Ds9uB423PO6MPBAofsJ/VxipDaaBs9wBIsglx4QUuyb/jlUtgb5
1w4fNg7lPbx5L+GOxx6YMloyC9EKDPF/s1AJ6pufLf8LgSdSfDCPuUsSc3ni47qNQH9QdBZOXhtk
+kcbp4w1AxnLz2qz1xP8ybGJJR26/LdJomD/S8nCrjkAcOrVDGPjTKlOSXYKtQ+TPh6GttnyLmtb
5iCsBno0BskuetjrKE/BeWAUQfmaV25uEnozgww34HY2fnaNz1Fpl7wtZrLV4zcDXeJdhgQC6g/n
ZjnZGlXyCmKlRg0spwu67Gf+zmWToXZ5Zye3TP6iop9+SoeAFt8GYAZFneRdPxzqRbUYel58hlip
7Zkhxwzg9IFybwaa6k073WVe9bFtSb0HoVIwc1YlPr2nKGtSb4tEas2U59IBcDeh+YsxPolVVl4Y
JhKT9W7SPzo0JEV/18jZ759LdCRigmCG4b8c2UvBYC/FzVQGU9aTqopJ2kpeF264mvkOF9wbricd
gYSCnb0YyDVkprWcZlWQlF+tMSLIw/3+Os4kCMcCIDpGTjUEY63+lowm4VPlloa2cTdsrUOwTQA/
hnyKsA4bZpBPD/lW2W1l2xfLMGShhzMsmJGARBExV/lm8Ij0TPGsFiiPRra/buDXl4Ipo/Njhkb4
MMorvQ0abdRu40py7umg/TWFwYcocFoIzYWgS560NqMj1qPG0T4xykOqTV+vL2TNYWBWAgUh5L0B
ViReLQpH+mtyrDYoK+5KdgPyJaCqUL9tXxTzxeGg2aIHQ/kGSmigaNojkmvax+vfsOIqzz5hVvbi
Ki0SEwhoY10FjgRIF+uOc801la07dOUFcCZFUKaScuT9WFsFTamRIQSY+IBZXpW6ofzQW8PGiVo1
xYVa558v1lTryYTbHCeqcbgX5lIg9yyww4l0/Y/r2tuSJDwagT0WTo4JI6mHyuuVlyK8d/qIgHHL
vy5o1eYXSxKchD0gx6ra8/GtJYcSqxl1YtJU3Rpz3TIHwU3UXWM5hQaL7BXT1abberDc1NrI4G1o
TRdchRIhFFZs7E86VF9CjLaZAEnKew5pv032Nzdcz7lC6A7DC6Kv4GlcR1MMvSUJR+Uy9Sfp7frO
rGoMlBHvb2mEiILGcrtRB0WGaTMWgrVu2FEHwFlq9nBdzPxrLu6hX2LEKWuVFjzv+64KNHtqgw7P
7UOPJ+FIZrqRG94w05PBOnZMw1QDjiQ4BzcukNnCrn2A4HXTlGZ06kJYBuATEGy7uSGTHGd3NIxd
UoL5xop219e8odr3FPjiHA8h4J+S0nx3wX6Zpq6pOW5ixt5/J2Z+KC7ETI2DeCyGmApTIURmABSk
Xfajr4uX64JWD/FiD+efLwRhsGtiNfpTAqMd0ckGDqPpuRrq4ner3LPNo1r+nm7BkKrglAqTMXQI
YD0aEOujHwAN3/Cv66bwS4DgjIy+AMtwDVNwilNd9W5p974Ttvu603YUFFyNtHFRrhkCGrA0LAmg
YMDqOlecZIBJQ5ZYF6gO+u8zNfSTrAKqX1tvDKJcVoihO22uDwO+A/UbsU+uo6lTZdNsC5wUL+qn
9JieshvzGXjHPnsCfW6AUbkP181ipZQzC0UEgAmeeU5EMEBzMhmACg3cwTGxA8VrgvRklsCeUHzz
M2Laje1bM8OlOMEM0V6W2M4EcUD29p3uLdLMDV+x5uCXEub9XBi67aQ2BwNeFYCrMDlgUwGlhfkF
NEdh9i/idItGatU+Fgqcv2chL0rz2km7ua6vgVGyH9yRSe7YV8H1jZrNTHSBy2UJZogZHpD1KFiW
ZsSEJj/CKvM42GoS2bPtp+uytpYknLFQUaJciiArHm+Sdgo4V1xNUjZu4k3TE26vOElVpZLDKij8
zue+6SZgeRwe8oPm0522cYdtrEnElZTt3pJCHWsCueKTE+UnjJr7lbmVS9lalJjJVAak4MA0hHzp
Kxq6CjQ5Up3oz/QH3yHVF1iH61t1iTT07jTApoQIHm0LYjq96qXGNAGIH4CxqfdGz/5EIxckCT+L
A6DEKxL/BXAjQaR6bvFjojpO7kR10PjRk3KrEHrM3fFxcgGndctOysbOrXn8GRMPFTUkLy+QZCJk
ulkzSdDo9FDZA6FZBMufCEKdobhnwE+8rtJVF/VLnhjtdOVkU32AWerjS1weZXPjJl43kYUAIZqZ
MkPrkFOvAwxzW8/lodwlYO7IbLf3Va8MtuB+1k1kIU/YLyPMjJSPkKcH+Z380riFaz2Fz+yp2sk3
cCHedf2tnrSFOOFG0QcMInU69Fe1mTupMAs6+CH/fl3Kqj9cSBEuElthVmkUWFTGnxtQAMjDo9R9
rDOQvEz/pUHMC154+HaKSrzRYYA0fcPMOlDZI//6YtYC7IWJv9cHFxI6INxJTMEhplZ+1IovjgIW
6OlHj3yyhr5eVv6stP11kVv6E+4TaTJLzHxAf3JTe3q55/xbE76ZQ+bLbMtHzQZ2cXct9kq4T2hX
Omo7wSKmV9l2o/ehIwDwxIChOLSn8G7LY2ydYOFiSTsONj2KtYXjY63n7tBtPUg2JLynQRcbNhid
o/cRTAL4U0gpp7sBmCHXN2jjGIl0DXoRTkNUQcSA8rdpNbjqG6I2W62cl8NGszf/tTnvP18sBWyR
SCkD2BLABfVt+Mn6rNyE4B4HpMzXae/4JrHJcNu68o3hVQcFaSI092wYyPpSMQ2N+BP9seKjAW/Y
sFRH2EfrfJz0+5F/y+Ovf0Wbv0SIJtgWYOaUHOQw0vhDzNmRG+lhmPTfrzYjjkYNE6M1yNuKA+t8
rI06LMouYLJ9wnzsKQNtUCflfq+VR2DEb3RfrioOA/6YYZ2BIcXGaWB/x8yhSQczbMB282yXj5n9
+brmVh3FQoagOVgfm3Kn6ADInTskAf1AjQogAQ3Gfcb1/ZBtBfDr76CFROH4OqAX5E2GF9fgKruC
AQm3qwgmAahrfENCX3Nrt0vduHCVH9eXuvp0+CVYPNVZFxUFmqO6oAa/c57sJ9nX6reYpRu5hbV+
D6TW/71v4tnuhzQz8xhmogdT7E1ejNBXj/YpRjFNrI9/kIlm+46n/JWDtpArRAKjk2l23kCzIUX0
gRYepU2+O6XzdF2P6xHHQo4QAmhpnmnqAJsp6h9Sqe6n5gNySGS0vyq88nUrJqMSkbB7KJE6koq3
Yfr+X37B7MAXXq0BV0/SgjwY7IrKrrFvDCfI/WnPbvhO7o6ScthGUdbWzQejRjO8GRqu59O6kJnz
cpCrEdplXLIACKTeWB3Ys5WPA1h9muopN0F/EoVf0Bzipf2wSx2FoJPktq5Nt6QOGYf7MTFIrHT3
ISZCHIA1hCFz65w/gQzr0PVmkCXTEY1Su7YxvMYyD1FzNyQWcI6lwO5l4B2ZgK7svYYabqY0/3xZ
/8/r+P+it+Lhnzd284//xZ9fi5LXNIpb4Y//uC/f2HNbv721p5fyf+d/+u+/ev4P/3GirzVwCX+2
4t86+0f4/f+S7720L2d/8AGB0fLH7q3mT29Nl7XvAvCl89/8T3/4x9v7b/nAy7e///mKrrR2/m0R
Ldif//rR4cff/5wLLP+z/PX/+tndS45/5hU5ZfT1hf3x9FZ23zP6Kv7bt5em/fufkmn/TZvhBGTU
6pEAgxH8+cfw9v4jS/0bIFl0E50Xc30ShIR//sGKuo3//qfi/A0ZYgCPAuIecwFIn/35R1N07z+y
/qZbII110BrrYKzMUf/8v688265f2/cH6/KHgoI7Db9YNFDAi2O4Bg026F0G/4BooKGTSFxO1MKv
41YOYvQiu0OTg9hhCNGaR3q1LV8ACE2/5p1i9n7Nw/HOsRK2yyyIJPpg9IGaS3m6qxWAcRAwh0yo
2Kgs2vBT852yDBjnD8VtBvw+jCSivwPKWp6kVgF5cGenpe/Etw1GoMPitaWamzM4EE091Xm34S/E
S04QKI4XSOjkMJ0KArP4Ri9+5mPQ05HY/MbY6iC+8I3vogBNjho9FnZxZ1ddQU0AbZa+0RF2iPZN
UH9vSQdo4OROc9X9Vkl81tWFLjHVCfPCfxdeqY8UpEWrsvTHXbRnuxkNKN6nuy0xYijyvix04MxQ
1Wh9u2jFMbPS6DNa+paJQj/PnywtCcBXvJEkvVwNapVzBzYgLd6Rgc4tA3XQgg7WVPmGMnkWBjOk
sXMB70VYgjwfOLpL9Ct3yWZMcnl0zuUKNyeXNEuKShlyI1/blbvmFD3y5KYnrzNKrzO48eM8rL2J
XnqpVn3mawOOE+gvZPzf8/UyM9UbqmmVn/RSe4MjMwFytq0/15rG3hZO7V/u4sw9XJ66efgJTROg
J9EwgCI8CauGDlSlau2jSQVT9kNKJFLf6i6Yh/ZKkNxNfvOQ7ZNjdL8FYHbRkY5BT+ypNZPToSkP
7PXny3TGXC2w4Y2PEfEvuj/u26MTJPva3e6UEZ9uEAUWbt0G8v3sqi8SZpE9mdkA4pVCZp5Zcowj
041XwIoiz0QIxlKkYUGztm/9vrJSv03lz5aTUdLH/Sd0K3/Ca0fzMUK8Eb2ueBZAWDtoGAH1EMiX
xf1Tp7QdUdHs/H4XP2i35f14E3vV6+QabsNIhHebd91iLgBlZ11qgDJD3/Y72KOQyWqsRLIzFbB2
eqDtdB2IpLZHT6mP+We32ZmHriQjmpdrkhB6nxS3OpB1yMY3rJwQDKGgzR6gKXg6ikwqiaQlsTQV
AHl1w0f7BAiFI9JB3Hd2DBWNQ/PV8a1vlpvfpg814AZkr3Zjv9uz01aL5daHCLuOHuuizWV8CMoB
XjTc24mMZvHqn0HYWQy2PKVbUoTQOq5yhpwapFR19qCPNcZvythTs2mrGr8SLeBA4hULMC/MDl9A
XJZAmtLRydX5lkIGX/NUHhRvINU7pB9CbGjByPCMxMeNtXF6Ll3t7AjmUQA0qwJ5ZNbAIoyuOa8L
PrQoCcjB5Oyq9qsJ6MRmg5RsTY9o35mjK4RCF4gHtWw6UsWGzpck0wOc7W7ogEtatP5181zVIqDW
cSBB34DIT/BstjYasZVyWEXrht+iJ9mvjtXHEDQWaDN2p6PiDocauHZ758N1yesL/LdgMY09DXIc
StHY+V3LSN/nQU33hWFs1HsvktlwAQAPBdArholwUYltRF3Ii6zicY/jN3rarfY9PDhucZgf6RkQ
FvbXF7XivCENndvAs9JRKBUcTiSzsB7HtPflcvKtpiVVsdXAs7pjSxnCOUa/X1mOBmQMbvFJP7YH
7TbzYs9xR3cEUgoxgLMz7H93LOJdjwBTRCZ55t8QYfq6qsGUklOgmN1UpIxQ6TBINeTomdZ346AT
Sd6IpN6hFM4DQ8A5zOxTCLaBMXtxXYyTVUizZSa3084hpwbJenc8JDs4zMR13NLnu4wCi5zfxMTc
t3c5ihMT6Cu36iFzy821D5mv08WBdzieH1KOD9GD9pB5yQ4NOQfVk/dbecaLzv9ZycADl9GiCpB7
JOnOJcWpVUdNqXc+u6UNQb22fMgxahM+1DfmLWZ6YVeeDTBmon6XHrr971ZGRPGCZRV1P6ZaY3R+
irbgWum9OrRJMskbV8RaIHC2TOGOiFIYj5Ob85U4elGEvAuJPclFwtObKPBn400e84tuQnFp88Fd
7GEEeAUzKSAyvm097is4MrlOHD8j2jHeTzqJNlsJNmUKFwVALaS4DGd1olfRc4jqN24auTOojEks
pJu+bUePa151aUHz5bVYJ4Ag0x6xZeebIVDagBMqORhBGx9/381hegj4bIBVvQS6dNjUdo1sdT4I
Jfwwfmm0cCNsWlXeUoRw6LoB1I01tTsE+4A8QQZSfeuNQHnSSXPo7p1ihzy/vXUZzoYnnvSlUOEy
VKV4RAsSrCQ50PkmfKTfHN8Ixk8gvSVZSrb6gldPwkKgWPU3tb7pW2tWJEIY5RZTWOFhwhqrg/yh
hhffBJa8KKfMB2EpUXAxWgoqyU6CXpND8qP8kWK0Z3Zo5m31xb7X3PHumOxVIu9Z0HxOMPuzpeOV
t8eZfMHHUGrIXArnFY8KyRD0x9Jpss17uzwB2CLI+i3qurUTsVyw4GzkqBljkBl2vtIeB6t39eil
0tONl8aWEMG9IFdZUsYhJJ8OaEV20RPg0nqj0rEayyyXMn/F4nC3HQdKmQndhd9Yfeo/KKh/KRiw
u21gLMXzlnWuBTO2iRsfTV8rOLO5ntG0xfi6XwNpApQjAAT6Xfzsd2tciBD0FnaqVseVgyjXfKrC
p5KeYmOjPeOiXCPKELSW9UonaYBDw7NTepUoqT/o7kxqIrnzDJ3zs3cw/bVl5mtPT0CC/1Ke4Ijt
DOSZlQSpatCD1cMtD6pf3wNXpUEthb7VyFhIyMxUz82H4Uf9tA1/PfuqC1+2+AAhWxIbY6HxErtn
hZOvV1ow9M7JRnMWs/tdYf/oY+fA0605pi2bEdx2ZuNxZE6Qiil2AmpxYm6hVGxJEHy0zHiVxx0U
GycvslO5utp6f+F2+6U5scwGYghLAnoEjpkcepHRuo706bqEVXeBV50zZ7qROhOccAHc30mzJfgk
oMux5D61fpTmht1vyRAcLRqeKzsFVDFWcep5Ax7wlKRblHzr17SNebk5xYK3sGBlhRoZSqtFPa7p
wY/BJxAjjePrmKmsCfNj33nYgl+ef+OFXS8kChYWGzXGJUY86OwYXPF9Q6h6n/YHJtnIvx+u79OW
LMHWRrtQxxQMM36p3nb8VOjRXSEhVyRrBBgBW2HxWmIBQ6L/p0tzfocs3HsYJblUhVhZlx6zhxhO
CpxHdy33isHl952H/jwXJZFKccctftx1Y/klWjBIkyogeDWwjVl+H1efo+4gSVsT4WvBDt7gAFCb
kyYzrvX5+sCaRyWrM3o/PIXBEERH3at9m8x0UqkHHPv99c1bS9qeyRNOwEQbALfFkMePClLiRTAF
2hGxDdkGDXifHhas8kyWEGU4ccM12kLW4NJ0P/M5lq7jSfvyAAIbUPTNL7fEywOGz0hd7REvHb+i
JLnD1CXmDcO7v2JNZ18kXK3AaVEmS8EXgVVUf1RrpBzZfOv5rUW0Ux0j7wkCmmfpIf54Xe8rZoy3
K8bWMeiJuS2Rd6HJ9diMatr6SZPc6b29y/XKg8d+KZ2tsfw1kzqTJSyygMpRRI9bqN0O8icnxeWK
e91XnwdK6JcELk/eeJmsHJUzkfPPF6fUKGhqRQNEhqBmU5xHywA44thvSNlcmRA/FBiFrdQWYvod
O5QPmocH60k94I18mD7ym61U+UpWCaV8ZBzwPxQ6gLlxvqxO4mCYj4Zx1uRjiPEIQv3c7Y9zh1Vz
W38CjrRLd6AjvW4slzEtwMR1A1lOoF8AUEq8QKy2qtQ8qwfUqHoA3ugDK783Ex1ulNyqfLuPjLuR
JwMjTpPE96Wu1l5o0FBDq1k87hRH2gIKuDDfGd1cxifBSeGFK+br+TDaXM2GwZ8Gh4RxQiak8cZ2
Z/afNpY++4QznyFIElQ+2lOnSuDz87NGvtFKbR9n405qJ9I3I/5cfm0U0Amjw4e2/ZNZDC/DiEEm
me2uf8fFJYdDiilORPjv+H9iMbtvbRDRFj1S6BMvCIZ9AkQlp0ifbsyuOhVatrXlFxEckrHQLrrB
7Zk1UoR0ycGRLvExnk1t8IHC5Ten/jNszXWCYlef6H21kUq8fAIIEoXDBOcjx+r0LlF2J68h1ccm
JaHXI2caEv5cB3iIbj0BTGO+0IQNBts8VjjDD85lCuFMaTVTeJsBEhzImy2cRSdDTFjL33knTfku
tVCTzUpb9RytU0NCG9X6xjCe9ixpw3hvZ02xmxhqc2QwRrt1e9ko28dSjgGw3lQYvYl0ScXjYmzG
o2JKZrSzLarstMQAOA96Brqv6MfkJtBdeoBMdxip/xrnLN+3lmR9sSSdf2Tx4CBbXCewdZo1qIyF
Uvtp1Jzy6KRK7ydhPNw3FaV7ZISdA6qEDSdOClh1lHU0EO01MT00GOJ1nWqsPoS5lpE61OwnIJiY
stfwTvuKlo4BDVUJpwN6h2q0xsHX2D8Y51UQpsk0+izLG4wuOdTwOVLMMdHA5KQTi+X8Zsr5cOtY
ca8fe2NwMICRZ3IOcsw4DglwROuYFDqzT62amHfADeuOANmho6/KEX3Ri1w9jmZqq6cxtOufwEUA
Z1KrghdEq+gODU8KQGWlWMVe6HrqM+rULbGVJpJOUq0qd/FQajUZcqvNyUCjzuujyXmR2sbaFxEb
U5KPaaSiS6VTviNDHqM0rOsTeqFQZzvlsWMQDd//nIZ9jt4qbcx3Ua8mO4al3UCJFti+xj5qEE1O
OTDG9CEJAWn2ODctOq3EnsaBq69SAsazsYtqghyDFhGn1L+brdO7Raa7stV+aE3APrHyIZGMMfMx
8Tnccq0rv6cWQCl9IHvGINSsIvWJOSwOpAJQpaY1L0atm/0MCbsv0eNzY6mt9lixTmUE7dDmHXhd
y4akk9J/4gXoqr2BARgQvrE9WayOPyZOarrxxMPOBYSvDHKSNNErkuEDQk9PzdDwhlHRE5IaYbM3
kjzJ9/Fg8Z8xqE2DiqVTiR9hzowUcYTneZvp3YnWMSBH+9SOQTkqD6pXDdw+SZPMP0phm+a7OQUS
PY1JFgKmVOFafpSS1HwaotS4aWqprEioa8OtlLL4KSos1dN6095l+UA/Js2UPmfoJr6jdo46cJjL
PanVIp81i6u2AvjHLnaGoSVxGcteplPJD/s+3duNGX41w//P3HctV45jW/7QsIMEaF9Bc6y8lDIv
DEmpBD0BgqD7+lnMnp6rPNLkuXWfJqIiOiqqM3EIghvbLKOn0AzmdptaPabJ5WQIwfKhcxt4tDaZ
iFTRd6+ZLE3kmD1fboduVCNbUjrJyFkss4RjU+odGuBzNz2M2A9V2uV3tg/n+lZZyFaq0YRZWd7y
jy6bpj4kjjBfsll4m0k77dYYZL0D9GiuIi9DU6ZrXDMWTVdcDAtY8k7BjRfpqa6PXYD9ImgrVyqa
XafZzX0ut2Y7TxvViDpZ+AyDMm8cTTbPAsnqMLovRAG9mvEmuOCQ6p0ZKagdcWrRXdta3odZGzkJ
oYJmNhgOQKQy6yxUsG3q/Rhwjx6VEbSHHucHyuKqyZcN0RQjGUe0W+EU8w9wVqAbZjoqEXOTXUjX
qe5gCVO/9EB1HFOzwzfW1bmxrea8jIcCDj7AvARPeeq7e0ij5NdTm0+hyni1Az6p5rErHB/RqPLv
gYEF0EtbFoNdmXVZGCYkmItC6BtsxgByu9GneTxAe8GK6WAMOYNfw/AOIW8NsWMpIRhlI4+87+sM
iaPZl/m1gOfwVrQ+ZwjI2YNRA3SruqzEvQE5+rt0agAyBqE9Z9PUBJdzpkQWc94YT2QcXRGCkZHB
8xQka7nhi10/QHvE60LLBI88NGTeHaEaLook064TpYg5CfRCW5NJw05fHb8pbhdree9tq05SL7jL
CkxkqT8XIQxnPlJcOgxonFvMbwkL4DyzE/YApyDDb2+IUWaHbjbKPYW4QOIiwoQt7x+6cXisBmox
ty7ay8BKIUrk9UjxFuwQ4sW71Zr30h2ebH8SLwh09+v+MEmCH7McLvxBqU0mHSPU0lofxMYlIFs4
TXVTD7nZ7jC4jYizrO1h5OWXzCU9FAyz+iMT8sawWyzcZDBWgCfboYMYTDzWabOhgwWnDBdZNADr
HZQ4IbaWLn3GegOBFK7ngC/BhxRaqbnDhtbTh2roL5SZm/e16Wc7JK3QwAvSIqzM5tAFWY4/rsyN
IWd81sAQMqOpOtaXnRvBCesH5t02CNk9/IYG4PuuhkVVeB9O0zOxZqBWptV1kLrTJsv65RqMye7F
LqwqCYbe/aVkH0Q99TADHRGx8cY+IBjOH33HcC64P37MhUJUG5uOKRvTs9SlBoNguIhaLA6PrhSk
OzCDoCVZBKHdTPPRMirAqbP8uaotGLqneRkOsClTOF2iA14s23twwIzqbHipXUiX+kG9L6e1k62s
a2A5aNT7gXztDHNaIISu8q3WDZixdX5XOYHYcNr4kJhpg71hZ/t8Xkxo3TSLuYGrZlaxCvpvt9Vs
+LtiqIdrU6As1WoA09ap3j3uEzZ2pN+mgGCEFcAdsRpg4DXJ6dobhicpPP/Kh6XpFufFveGjtraq
gkNVCd7OR17Y4w1yryo0ZTUHrBmtbGf1pAnblNPQ7ow0whVcQFUQLZXAb/qbSgbp0RWlxnCgbK8L
TmDbVDfyhtqDt7dwTe76ahJbd9AfqtblbWv2faj8IKTZo9RG4gRx0N1RO3uqHZq9Oto0D6WjwSWb
smiGyn2InrPxbDSQujcKsVz06Si3ClYc9xBxRtfS0q19kxedwWooPhxTmtZA8LnpL1HMLtpNLSlk
OOUTVHXqBcoJysmRuoMdHRFL1yygy1QlLgIwBuTCHaPAFCLktUZCU/Z13JSkiQpI1+51P6Y7x1iW
jZpd0TEzBcws5LOb3vVL30BOnDg75S5NuMDGKhpEj7Azp7C9XnoROYEtk8DsjBAE8HZLJeDXdOH9
dki9YTuabn6Ax71I4IHY7kyN0F0v87yzYYt5MEviJtbk1TFaMhj1Lv2D2+iLdP09c3u5ZMvyorw+
j1NPWfvGywLm5Q6NVo37IxQwkLhPROFkASNqEfxX15v7SPZzzyCD4CCR6fQlB347BG4OPt5ajIzU
6HsvKgLkA2AFAeL9YNgOOtHSRouyAUO+ypyIiz5HjRN0Oz9zvOvUHEgMN3gc54AYUVAXPshgZGB5
Bpiw6UFwE73AIiFU9Ewp3w1n3jm7sS7zvTVSWAH4Sno45FC3j908X2Jo77oiGn1e0MSAwRqyX1yb
iZ784DhRX1hrxuYUjFQufciJx2GlVS+wJBxoFvZ9gbRccshUaW92b/HzygFWjJMZc2sWWwMttAcP
qe8vDaX2UGlhyEM55PisnVy+abyBV1wFGf7v6IZtzLIbL7pZWQ+wWQt2amlGsunq0b3rOEiloZd3
7g/TzJQbmnQyQsCqpk1uF/MBFob6Pa/wqKS3VLT4Vv+mkHdFsvJVZEoT22SP1kXmFvW9yNJlYqVH
6pcukOmdV7b6Kae69KICv2BmQHwYD95CrG3XpIZkyuV4naU3mNcBdPS3shiXCIbl3p3TlfLeby3r
psClnW+lXWVXUMjRKeuMsbkD8WARcb3iKLf/a7QgYd31Bo3HfLzxs2Zr+mNcS7Bzssk459LwTVXp
YLYJfIoJ8PIXINOUlQHFnQ15whZeU4SweTgDyfoKz/jt+gf2sAnkt/lFiwBCJkJm6TzG5GYs9x0N
oYbR3C9ozWSJF9rBK72B+Duia6x25IA4fk4U6ZtnxDDuv37ASbtLAPve8GkZY9O4K8ld1ZzTDfum
F/DHAicV61TWFB4tWEBlhUikScJSFq99DuXOlvaYgrvyDJruuwbQH0ue1OaiGPGB+dhUNUZpx9wQ
UQeFeYXMAI3h8wiJr521k7e47sGnBh407CkyOCw4JVPU4Np5y67g1hUDsDWFzUsTnoNOnX3Ek5GF
31GVtR5W7CPvnYDmg/CRZLcUbW985NE/buegtwJ+H+ixK07x5PFENbVO3lhj7CB1Co2cZpFTpVmE
vD+2iEgErqNzzcovs8a1pf9pzZMHzJBmzbnAmgsS8Li+hbfqxpUMAg3AusAfcwlLpMmhFbaJsaPP
52z8yHfH9vP6J3MapxVU+Oszm2CsrR0e8kBsRt/gRQcLCxFrKHyuasFt8trFa997lTgsNtmLcc8b
dk7r8LuvFCyZFbcJhXTntKVZDo5cSo5f03j8p+0iO+3PDaa+NKHXDf+0xMmGe/Zk0iwwx5jPBmvo
teGl4TDf//0kfUXg/V4FAm+r9DIgaadHKSg6W6r1QY49cPb13tpCg5bH/rX5PIW6ZTqhl84GsR/0
Ano9Pzo7VIzZhT7XMfzaKfVQTaxacD60Xn7zlj5/spXkNc8Cz8Qkp9u5H+vsPt81l/o3Whql2zmJ
BbLu35+duz8WPB0BA7KdtsaEBbNdcT/u4YseYW5/V4c2mDB2AlxnOL/k+BnvErvwPCZWXCcG+mUX
lNkb/9zFs3aCv/wcvACYOvirFM7J+V586UxkrqzfMKH1vqkvcN8wkjQxT9pz3dLvVgM838HsZuUA
nYJYC95ZTQWbBsx0g4CV6Mytg8gwvUvfnYc8Ofe5fBMeMT0GrQKDT1gW4KT9GZAryD9kpYIsnHdV
3dNIAiHXHczdSlxpXrIzqi5fvxwERvjbEADG0bI8Hb07S0GDnlY07hseOvZRLX3sDeeSkW86zrCz
ckw01kGignDRyUWaQ1jKRqZH8emkm2XnvdUfYJSSHcXXYsWQBbFZ8UFu//7Bfp14Us+3oEICSTcP
mPhTkpN0OMAXKRLqFU5GQhoho9s6GzdBwbz9+1rf7KMPYK4J7fkVUHYqp5xlk523qbbBJsjulEOS
PBt/zFV95uh/jewYEQBLDWdG6D9ByfTPs2GIOpOpyPFESrK+u8/HC7Ti2JTduM2ZJ/oatrEULB8Q
YCCI94V4Y1dFgTy1tmO7r49LuTykzlkPgS9QYjjR+6vrgg+FMEgar4HuU+6RzWNmBEVvx2V/m4NL
l7/kkwpt6zFd7suFRqN1C6bj/2APfQx4EELhvPVl7l7xAHUpp1hUv4olw4wtiMvWZwJZ3ew///1c
fLeLUFBeHcTWEdopnyAoCRCNDbFjAfywx5d4cY3d35f4evRAOINfIt4WWKdfqBFaZ9OAYYYd+2Jm
JuUhN0FS717+vso3D+JB6GzVLYIZETzj/3xVRgFbAtVglcBqoxbItxVy//cl1tT2z7COkAdXL0T1
dSJ2+rmm5aD81AzseAjeqxGT+gaKFjY5whj5zErfPQwGfKt1Jgi+YPH++TCYy0CwwEvt2OJmQgl/
9aq6PJMFfvNawK6EyuN6TX11FdF9XVsL8J0xVCXRGHytrCkU/v+xhvpHJO//J3X7D7r3X6ng/x+S
vEH2+3R8VhL5Hyzvi9euB81b6o/P7O7ff+g/9G7zXyh7gbCByhZubTC1/y+927X+RcAoIOsnYyOS
Bjgg/6F32/9abXbIGvkIxPfXs/Eferf9L0hl4M8gl6W4Lan1j+jdJ3kFviUMQx0MQxEawPI+PYR+
NeV5ZfAmGvf2Pt8uW76hmyHmoOL8N8q8kyP/ZbWTutKZ5Uz7LGsiFZu/rOOaVaQAOq9VCA/9x39M
hV0XhIUHtGpcYOGcL2Pt0Zd9bw1GHTl+xVz+WLckbvnZWuvkRvyyzMlzyb6mQUqxjHia9977+Lrc
K5gFbdIo3ZZZbNx4+yXWd9lLfc6+8bRy/rL0ST1Q2rzOFEYc0RguyfjDjvne3C0hBHh2DSTxzkGY
6DcH5o8dPa1yhoEjnOJRkVLvrXsIg22mnZHYaLIWrNgUu/nHipIbDuINFjjgkkbeJn3i4AZNe89B
etwm1SaHqWB4Nmc9Cd3/3goQWRHucJa/oETselyCQGEr+miIUoy0Emu7liUcaWs5hFacHrqN3p4D
P367LLAyv4O4/YVfFug2sKoZyzaVzYZxwSjtXeV1AmvVM9nQKbLz9xPCNxG3Etp/+OfkyrAWhBEY
XKJXvfP3Ogj1y/p8Y1LfQ2SWxh14Oss5btvJFfJlzdOzPeHi1zm+2VK9U/Go50P5D2mH/14CUA0C
A0OUG6cUqyZwlZ3DRjfq3HdSHrj/0BZnUqDT5P/LGuu5/pTlKaMG7tDEGvRK/WhhnQIxwDi4GPbN
wdrT2Nxaz0by6S64/nfS8Jl2+020A3oTiReeas3xTj5NqQD1LSSWHDBAVRWkFZuzlJyTKvzfj/Vp
jZPPUbaLEj1MYSLM4SAKVEWqDSElGq6SQPYBvf9zCJrTeubLiifZPzUCtx40VlSxlTQF0xf9FgPt
SApGDudM59e/7FM2drrYeht/fmv+NLe1XrDY7Morb85YML9RboWig+nNAE1nXrJF6PjvL27dtC+r
rpU9MkFCEUr+XJUuvj2Mcw9cxUQvZ4/j6NsYprphD+iK12N8c6Ya+PYxPy14cjg7MQhTj936Xfe7
Jhm2dINu9facZAL5Gqo8E+IoKLFxLWI4ePLujKEYLRDO22hInCcLNhu+ZNBNOKzNBLJLdzJawvEo
fECbzQQoppsqbLdAXoioAXTzLM7w6+HFz0H+C2gfykl4wf65z0bQmd7Qi/b33bV6fmCu4aPPvALV
+4sKGpebv79Y6+ub9ZCEmcAQrVTOL8qnRm4atpAL3uzoYqwGvn8wYQxtMscEljtzEuoXzCkhXOZU
wJJgRtQTluXZvQOtpdqFxF2lrgL1TurdmV/23av5/MtOjkCwkHIeOvwy52quI3fjtGi7ryyw+Sn7
0VesuJ1+rFfndP33hc+te1L9OqqouGjXHalT1riQO85A0ncBMMVo/+9L/W5z//ldrbuPohcBi+DV
nxw/WHCbJLXnNVg57/ZN+bqKy0yPBtpm2aXj/fbOyuIqPJe0/Oat/2XhU167n6J5ZihodwCCtWsB
hikbnhgVBC7q57IdUH2bz3Ow1c6ZenU9wH9b9ySQ1EUWKNFg3XF8mRyXWT24McZPWF7tJ4BWzmzv
ekT+ttrJEYIRgu8D0dBEeaBCMT+Zw4sGI1OAJZYCHNGKX6oA5NB2Q6+wQzH4576ur6kC3i9aT2vM
XDOwk+9Zj7nruj1dc9ExLn6ulC55MbyJw3STXgGR1iY8sb0zt+z3Lxcy1gGaD+gLeCcn2HRbR9sj
VnVoedVnB1hAhq5Bkqn/cCYeV7yOHQlYPTgaZzb822jyaeU1AfiUU1h2xTmtgyYC6DmZf80xRPKu
K8qKBKNe1o840DzU1yMAUVF5LvP/jVT98rrRQ4KuFUGv9rRFu6Q1+CEE6D8VL4lHGNApoLPdFVd1
DO3D9sM61OH7WlqVAlT8DkpDI/632oMjf31unPY11cGb/6/fcmrhxDUUQXPIwkcCJ0yMOinac7TE
bzcbmkaQcEKLCRn+n5vtyl6gyrIbaP/JC4iPbioAupS8aqA8nw23VXvmXH33SOg7IkvHauRLM1Xl
7WKWC9Yz/QP1NcOrPnN+vgu9UG9btfQxQIb71J9PxH3loOHtI7PmNyZQj6B1X8KWcd9a/5A9hzQK
+eenlda9/XRQ1QRbCty1MNWSgFHBsA2SgX//FuhJF/XfS0BOHCMKNDy+uPN2pgiyDGihyGqvKhdg
HJiQA8kRtaq698rgopgktN/e0kUfdNmyueyv/LZmPL/JoaqKyRzLHc4M/2jyet9Ol1b3wb23wVE7
37ihBt6xKu+BLdyNFdnktA01PROsv30dn57g5GvupxmG7QO+ZtnzpMhclsI5VTf3U63O5JfnVlrj
6OfXwduCjl2KinF4VDDW0C1AP76AivPb39/KdwEZ0k5oL/32ij0VyTX0EmSzn7VQg74fh6MxrXYk
RfT3RcgaYE8D0edVTk6XORcZ7LyxCtmQPYZT2yaqrtDTdiHmkBRJ94aMot/qZE4MjD3qJOsecBj4
WZdYeO1+fWAkthiy4x4wza9DuUE1RU9qFKsKboH5KqFp8KiDSkA/Ad+2LKAJpnFrDIwQRE1dJ9oG
Wip/CPoJByweKKMCeCV8JeqKLFeWR1kpFRuVx3yVs9oXIQX+WBfzDnqKW0eCpV+iKkmzO8Or4tna
d6U+NCK/dqoAvsNPEjb2BZies1e+FiZm7oV1EVhvJli4lgcOS+kncrkxDScRBcEhGFaVz4shF5HM
6YFMd8DPAHqP6p5CrIL0twRXGgg4EF58r8SVwuJddoS/YzQ6z2nhxL7CoTWDrQsoHN41W5xfpXHs
JnxybhWNA5zOeAbmaZAmWZ7u0xJw/sGNafmgXRWmuR+3ZZMUjnUJKFzIp1cYPbK5/QA46m4xbgh9
dlx9NdSas6IK9sAablMKT/qBMJm2AO5PgKjQS2DTQ0cABgkwVz3/pGi/DUCSuv2T01e7Itt5JYbX
y5QAWQdZXpKIxY3NrtoKE/h1Xx6U70B3uXrpJjjMeVBgRQZjN/Mm59C1S7NQYtFpvLfVvQHQZjWn
sR7ag9EVyeDZCcZTrDKhlDDAHtgB4iAoN6KV0RR4L4XPN8I0gARQ+16XLIefa0lkiIovrG1AUwGh
EiXcXDWre806F2Io3hTJDicGemR54wGQLWJeLIfWFLfENjZ5PkXT2EZ0ghRNA7drPUUthQ5Qs5/6
n6Uzbf1m2WWetbp7gc6j4dSM2Ff/8AwUXJWL3pkfVvYvt1si105D1HBs4u1+AQ0m6CLdvytUoOgm
x6AHhIHHj27uhdCGCaVNElnSna7dqPQHVg4/KXhisO1MOE+3DUBmRooHsPTW7CgDQi+q0vu+n+9m
lYcKfJAa0jaS+sCqqjDH7LCB0iNYvIF6yBrxMS31sZq6SMFqvV3e/AFxun43RJWYDTJYWzSsndsD
hzdsQIa4r0hijEEUAFXdAJvUl4B8L+qS1yTGJI8N4qlTCsxDuXO99FbXINKSa8uct8ukk1GCM8Jl
5GLB0UxDe9hynSUN3VZAT2tBorZ0GR8XNhEa8sZNaEOSjkpm8mBDPUjhQkiGZHcAXkaL2JrTxOxK
hYO+BqYfl0sPIoSFf71bSMbAQr02ZzxacZ1Z6Av16W50GlbwGuDIhXWgY07Qo0ks77Iqnow6Dam7
gHGSM5FC/ASMiGm2o8ryQmrrXeOsDhOo0wyJ7ayOjXyzG+SkgE4q+j70IJsa1X40YOXpZomSZRJM
M7Np9+L6oPggOTUHD5yTLirbFNh/gItNADR9Epfc3WpPsFTeolHGMkpZTmVU81/gBTFM6pkxPdrG
TnYF84L+YhqKiJhd5BZkX+QqFvZRem2inDqSrcKOXtnOMzEKUCvca0/fwnWeGeVd7931mR8qnoe+
XWxB64gq1J2ivAeQ8ejO/qZbWwNQz+xgNADKUZ/2Rz+1QwiWxqPxvogqlFa1WYwh4tnIuKvgwg78
K3Dpfvdm+HsppyM33Uigsly8ny7CMGaVoUFzlNhwR8pAzp3SjTG9OaneIYqELYCPGlG70RgoZjwG
FnizeNBeU0aCDS55ykak99YUbIYujxYCm9IO+uJNFxZOFmb5yzQ+Sd5vRnlp9w/ceTbtJcSmhwRj
yqGok8Zwbn11Vw0FTE6hmJWVW3z7Ewh3i/mrSIdYQcqgUiRZZkjKciiIeGY0zhOE5h7lILHBTZQK
ADOrNBF8Ha7B8Azad0gYSw2HCaABgfBm9gTyQSYuigFq3dUcFbwAu6IEYD/fmtLbaAF9mdJnc04Z
5K6Z5HeIzFGlSWgZh7brnrzS2mIYH6fjndssR9HfF+1zKo7jsILGh9AkIMh0bWyYS9y119zqWFqS
yJqWqABw3xXT6+TYkVGANNrUG1APw6qnO9851pijuvYUYVa40bCqgJBaCNcbeDu+O/oDGcTG96Fw
OwMdwcmG6j5shza0IZjopXLroeyA2VWsvCyyMb+k9W7ysv00d3E7+9HMd4UcmfDg80LrxFNPNgGx
wbBD7dYrW4e5C5C8zWxdGjXo2PCUDAqVtB1/amwvEn79kNZghgRFPKAB1Q9wMLIuJrB2fDu7hLZp
pBCspskFLfVHqgH35e85wPgzHsIioBrj9Aw+AmJKN1OOU4X2nV/MLK1vkWZvBphXduWVV9DrojQ/
asRuqmAwxcxiQ2xEwb4Mg+AREPSr0qhivmBSG2zRTNg5nX8JOlpS+yNrR49pksfSKrYCcSzv97qs
dmg/IaJKNshfOkXPTVYXmD1tPcu4hLPwntMyTiswDIPYx0y+9OlmhdiPFFMSaH1RzjcBtDSAOEPn
6TlVQdyDUGGYHJKDPtP2Ldh9URVA9KxQUB+wIqf9OZKkh7uoM4dBvlxx/QYdTtZ5VWSAQdpP8WR4
8O2stiQtkDAYeyv3WT7XIBH4SMW7LcglOPzVQZVbZ7ZBa2mZb9zmOd6rAgw+aDZprUOrgZS++eFx
9zm3bsDdiOrxTaXVIVfdpvaMwxLcNq4fLgVk+LN6Y3ZD5Kd3tvpltVARTvOtK3Y0tyO6lJsqB1Xp
0aT2dgIGYkJzhoD8ZNX2pT39TCs4fll24i/5VdZOoaydiLYPo+duadftWpBIMlIxhZfQgLJgO35U
Em/rkn3VIKnRE3P1m5hlKCu4tVvkoHJA/oN8WwseSecZo4c9VEe2fCrCOsA3mHdMTpppa7yonTnx
3IrBB3prAl2OtmIC3eoLaLYca14cRpmCg5YmwwykA8peAnPDxv3w0nxD2iykHR7P3Ot2SdLlTltB
lPsQ0B/xMTbLR8BfW1vcuFa9asqyGYw8SJywqriRs9rO08NSzmGufsoMsbIrw76rtxpvHswAkx4a
B2A7qMNW7asFTj8/puie8RGw90YyZxrCHkJOAPWD7ElDL21YA00TqXGAB7qV/M1FsjVM78GAc2I8
O/irOwUqLDq+Y3XtDHms0pd6/ADvO5yHR9lAaEvAatV/N1R+II6znZTzpOl11zzJbti78xwSHwmN
N4ZUsaWSYVHtZINMGt6fnUSf3q9fe23fYa9wjXRXc2+goV4kXmftAvI8gGraVzdIHoGLnZFhgLEq
r6vqfc40g7HtG6T/UUl6ewob0UrYSKm7JKVAGU408vPx1pt7XIWpu7O5uZkDdDHrYQvwTljhUjGL
FDwaZGjuDz0/+P6IhKrA+AA+ESbLe5OB/hUvvge2g2TBaCDF17iRMEvJltehLljXDm9lXuwVso92
hDrmBIoh/eiNKeSewBdkA6TMcaOnzw1s/kzzF13GkOQidKtXnW50n4b+4MCRpb1H6y2e0RyZc4Bf
nT4pzPpQ93gqMh0dQTZTbb0CTfWgiYm//KkE1A9UMmbz98oGNcw4ACGIyKqhBPrTbY5ed7FyqgLj
INHOJAWKbhy8ICVhA1nySorEnMedX5Od6TSXfd9u87p5d/PqtjAvncXeqF7FRYZWnZdjp6+0f5jo
dGVlVtRNObMkdmccDjxAdiN/2uUlGk6bvCjuTZfExMj3IDExNRzaDCafkJ9su2nftmZcexoBp93k
Gd1oV3fhPPNrg3gX/lg+2WgC1Gq9Fe9Su8EjkxtoqcOFPL/tMhdkzWULKGjNSOduSVXGlIofWi5s
ATO4xG0FVHHiB+bEfLIkSDlm/9WavG1h91GNmr2x5WPTyX3G+QF1Ke6+ijPfg7F6MKHN7EdCu0lW
eb9yYz421VgjmEKlEilTi9rOk9W9GINHbt0aHdbTzk641sGnYLSU06vAtZXaLahcBjS4bubRwmfE
Iyh9g9toMZ9b92Pz2mSPjaYxIVU8drBlaPY05yx333maMze9cqaj0d4GFo+LGcbj4P2a1ZVh9Ekv
eUT898VDUmR7+tJLxb2ZjlsbpLGFiogMarPwAm/zNtCQaTR7AeeR+RCY8w/flkcvULewGoDjiWnM
YdoCug8NCSZUd8AO3voZUpRyuhVj/9iqBqm9mdQt3xLD3poGCtJFECQpzZtbOphn52hN5TfErQV6
OXQCU/YdOIcOnyBCjq4wQvWHA5EeEicXDU5Xoty5RbMLcyV/Rp2zMKt+1vgRMPSIKnB28xqmZTXd
ORV5zoLmIkPcgdH36yS9uO7R5EH9ZZIHf5wiyxuYhjViZZXX2qXxVBqbTgjUVBBtxvkuB1CS6a8a
OESwe0JelhvHVpEG8VfUb2aN3jfyYRAXZ/3RV7i08idZX/n2FMv+F2LcGzCH4QReSj2UkaZLPPh2
6C3g04xmKBq9r1M/oQDKjWmLOyjd92gVtHb5Ns757Yj6xhMFE9VGVU/28GoQjQQWRLXCCxsQGHzQ
WRX3Q7TErjIIwBa2gT6DuSPmcB8gJ0jrp1EfSpNGuSeOBYUgDsqNxovT8nGa7kYPTbMWlO+cBfiu
FwAszMfWblkRcGDLXXS1tybuUDgsjYd2fq2L0DfuC31B7SUyAvR8G+AQcD6GDpKT7e0id9CaSpy2
jXBvRKB2Mw5bqHnBZjmXhlMlg46MNA0FpMYb57i4yHSJExvyp9ccTSTLHr1B2dqmD7m+cSvIA0OK
Lkw1rpcetk8LivOVP65eCZLb9OgVNS5lJyT9g6gebIgyd9cSZU2GBgs/NPoe5K/Ir0YcCjsaiX85
mcbFvKBNTd1DgEuDdzJeOy8lha5A13JkgE0o02ujADN/pGNcorcoVYET8+FpM3RaYDWXx9479h4U
AHDlLbKMHPfRbfdji6LKgYu8TgR+8FTguILKovRRF9dqJWji7+RYo+rBNFtSuFygcY/45HXQtDfg
sIPbsw3ubVQ1jgahd0YnSGahhW7NrEE2LnE76eB+xlvy9wA9dhjeqZSHC7a3wzFuip/IdqOMPnFA
8dwqcdIsIQKHdrhzjG0H9xXXPBIrJhL8E9xUBrXR1nki/pXiJhtnvF4b8cvtoUWCysvCCAkE2bwF
8mPJJbPSn8QWoaXhUnVo2gcfvjkku2rkrZJdmKp+w6uL2vyRw39DBSkKAxBe4f3YZteuA20C6NHZ
zwuB0RXaEQRIQbO4JuMjqkwwjMCohEpZJUoWkId+AfBn3Dc+mPZqu0jUcw88fZ51hY5McaEdyYje
LfSGmz9N9xZDza1hQWkJzRzQJ0EJva8cG196HXe0BQdlAGrf7nf91MZN4R7/N3fn0Rw31u73r+Ly
HmPkUHXtBdDozCabpMSWNii1RCLnjE/v3+F7p16RwxJ9vbNnpVEg0jnnSf+Q1ASVVlQu0ZfGwiRy
afYxCWRHTtxo9sGyQRYpMh+LIQYtLcjx+9r4rkymp4/SUeYLd3K/dewbQwXCZn+Z4xczeGqmXwYV
pNrHvq3grTUExyRwvDmK6OgEN0NzR2erjSu31SBSs0Rmwp0UUDOrxaMtXWSTlSwdnJFvn46uYyg3
eQK3vZwOgd66Hb0wDOOhIOcrNTUPOuO3UC/gCndu0Fg3ake1rt3ZtUm3AL7WgL4FUbMfTvWi+lIl
7dUZ4Gwqkc+xu7O7MAxvJ/pczZKu02DZdUw6kgJYFTGxVNmF9aU3TN+Ie88ugeQbLb5IGQS70mtU
7XYaGYCptmvU6Dw5bNfkh13Ee60dz1av3VtSuaPREkTmYYD2F5BSxlbrZsaTpbAPeA2i8umUb5VS
HytKvLI1t8uc+AbTyzH5idIDwh9NR1PVCT0Q9V48d34bTttWajel9EOmKYT8xYGRg9tMD/WCgn8+
7vBNh45IY+mR9pZvWe0abDwdncBVEVa2Yyxmiox13mzVmP0d6S6sKUHNdWvTQeeC5pa0U/BGM/Qv
svLVaO1tkD/JTA5MPiqk6LWC5bZl1L6UQVql49jEJl2e0rfHbge+yG+ZHBX6j8amqd/pntKE28HO
aVD9yINn3QLCTk7hBDn1Vn6KpG+W9KMA+NBRAhs4zMb34fytbkt3GWsKqmkdROGXMEVqpK5OTSyt
lJAe7RBssuG2UejGOivGzdEce0t+yMoGLaFdL6WwzkHNFdXDktSUAkedY73N7sYx9JVMcefRZC4Q
7+t+cDP0BdrkHl6661Dm5myvufmZ9O3aoVA2kkc1vp+n56y6q8Nyl9q38vKkxc6uMTAFTeSjVGlu
Z8ecJ5XXsSpH+P6DDURszukop9WhtGxfl6PtNLQ7Gg60hIlQhW+MCcH8RrdC1xrxhcAbpS5vBirR
sH7sre+VU+5K+VlyTrCt3aR9yQN6mFO5m8ki6+EpbuZVHB6MKPZ7MvgqK7c5fbisqw5DsnfqhP1X
PzQzVIyuvi0pH7CB8Tqtv6k6bV+lkjiUbtR5OQzDcnRsH4zdKhnu01ZaqRGxvAmhwci0Wix/zG7t
XP8mZQPEOo59gm28jNu0X9ZJveyTQf3WTtJK4pRDv4uMZfYkVV0FWnJA12TXyss+ldTHwWw3Cveb
BABC8nAfkHQ5kX3XteVTlzc77NfoNmZ7s3Vug9ShNz2sEM6BPo0uxrxsZMVcBQBGAm3dDNJ5iNNl
lcrwgLOs34et6pbw6sMivJ3NEn1JmOxoktxk6bGhzS4Rlw0gg7EJEgVxJ6mTthpzTYmuetV+a/Rn
1flaFtRRkLYTatGgTYE0Bu7QTV5X5w80BrdB1a6L4ssSvog4FikmsAYyFGTQyuLc0T+OOs6uFPq1
yAvI9dBuRnAU1Wv0H/psldVbHWktYEM3qRYgepV6Kqo+Saqs8vh51ALkHh4N7ZdC8uV0nAirytkN
E/MN/SHMIh/nSVp7NMpt7aZgowuX3Ti7RTLHC7vYq5uXOOXkK0zirB/zdDnTKPlnVT04xTNoZy+l
fqgtxV+mlL5JtBlI07v8kX6oP+jPg3SvdkdqUS+XW1fqy11VfQn6H6V6oy67nOxOFdkA3iHUiNhE
05ekB02QsAfEK6RmpZicqALkwpfLJXVfypmLNQqCD7D+OzpE45lAQjG3KqRqbTAwUrvSy6PvmvQS
pEf2sArENaJ1NcmHzsBoEF+k6qg6xq7Rf4yyXyqlbyF1kdBj0GJ1NTunoCTNuzMZABUOA14bP6r8
pmy+1dGNNDyOZOaxE3O2Uz9OsJRN5BgmbB+GCqhIcsoQUstGbTV3h964pGZPTkXvG2ftpsD2Jjxm
8m6ip6GRFwqZw3ZYxSC7CvryzPr74q6u8P2iKFEpjBvV65LZ7+wUavqXIt7ImbIpizsp7L26XdC3
+JVpqKVQ3zglXtok8Embew2IaT2/WEj/WJw5UfYtKtcWuZWEeNLkm/p9xNTGmXFUwialXoVN6VID
oZ3hwdOv6gOeGRwN6WMGzz6wwrU22msHXZ4gzbb2SGal6mjflOV6zhFkN2a3oV8a0eHSUvXXmLe7
ZpK9mFXToaOUGZHf2PSE7MxrCFph9oJo2ZccN1UkJ9yWvoutzwwP8LNjHynLXSl6Ze3TkiV3Onmb
HVwl5gfotbj0cM5lq61atHeGTENpAn0T+p+qyjqhFYV301bB8BhdCkt2++wsad9McMQtI7SClq+e
IIROi0GRZtcY27VWazQhA0+hBbA4fKuk2NTzuDZHi/Bfe1JGshNCcU54vlpza9o6ldYh+4SpFwPu
qix9qPnrUrikRPcGTVZHMtzO+o4ukItgwFNXTm7DfK8qLF4dbfi2n89FxZfplfMofS/ILOrwBzSg
kpMhugsH2wuKwRP12zgabhWjzxMkD1PXfq3kjOawhgrPDeAoz4hfCkpTHY8xW6vXRtdeh0Q+L6m5
KgnjsgNxKDuZqnxsGJ3UwfDjz0Pkjwa3vyOb34F4FNsZs9IGVt6Y2p5Z506dD137ifXpx9jV3/DT
70b8qZR0qTqCnzZ7cIaD5hnh/UiWC/SA1qLNuGVaqzTFMiq4IlU+I3H+8yEFDPjf4/h3+LdK03Sp
7RiUv3osHApEr8kEvOJaZa7iFdBV48j9jBQofuj76TzcNks1LSHCYL2/6KIGjZaBLRVOGe0m3Yxr
fS1w8H/+gAKs8o/LQKx24JBoMpaB/PlvmIYCBEdRynXJEACZyvR5IRolxh7NKRro9SeQg49eJIZV
Dok3NE79Fez928XM3qqnvE7pqfeXMv0603QMpM8AR8pHeDqEHTRoI9DGLfvdmixaawzQdhCfC5mA
u1p8qsMCoCo4zNvPwOLvTQBeATQIswJh0rC4w+n17Qvsqb1GtN9AUZyD2VNo+QGfMyyXuvUYHh2/
3Ug+taYgULTXkWGPT9v6c4OMD1+thUysrCIYi9jm29uonawcY1sSUORh1z4Pu9QP/RhEOS0gtJLw
sQlXdE//vHjeK53+6+EtS3BKoTxhbfn2qqWuDCNdOZCDe3uzrOpz/n061M9I1sHtrk4SzYm7wP/M
W+WjrYEQJOqqMDGh/b37wC0zPZNUSzxrsC/W6WbaE2427Wf7Xhwr7/cGQlnCJg91TZ7x7dPN4Rii
lAWyaIw8hqNbtKI2mgwhRr1oPn29O2f3mfzCB1QRWqS/XVMs7t+2CIusNWrUfVeLgyFfutUOpWev
mKBQTu0EvStefQaz/egI+P2S717nbJRNO1WgXVF2WlW6mOxeJFVetep1zj91V/zwamiIAjOF3/UP
TY1lbLuqHqcStg/AEhyXtnTiCxLfdcpq5Zf3hjd8IZcYMILefbJeP7v4O8iTYXQo0eqg3TLtWDP1
tIvCtawbQG/rwdbctjP2ran+bOrTVLco0CGWV2U3U/KCyKTb24ynqQz+fE8fLjJEduATa8ibvUKj
fvvgeb6UKRIUvH272qTMBCqaNH++xIcnIqxDzkSYERz2776wQ99Xc+ylBHKKzI7qx3skvnB5VKAe
Rf5nqikfX04gMIV2kMaZ9HYNV2GkZYsOZCV/0c/mHmPmrX0Md83XedVtPv2m4ub/sUsNykbHIKRw
GL29msHToTiXlCv7RlAjmKm+asKUO9VNfMSuPnuZ4u7/dD1xEv/2wSw9l+zA4PQxb5pdv5kOqYfv
4nzsNp+lAGI1vr8StQWudQj8Ig/w7j12sRLUnUogmxWy/s4tLBV8ROUX5c98qUGFyJ8IOnzAtiLZ
cOjjoNcMB+q91AIY0zgvDRYKcLBGdY01bvbb8ifWdfv4kTRcKL7/HwSvj4CVv19W/Plvr1RJZl1F
VJZX+t08jy/SLZWRsc7W0Qp1n0vBL0/z8XNezUeXxXdJdmCMaxAA3+U++TgEY6zzfqeRYekT7HJX
LRJP0T/j4n0EtRRpDyIPIIYRH3n3JTOpUvrOiQWBB7T5dwYqfv6cPc239o7y8ru8ZgrlzwdmscAf
V9bK2Y5b7EX+fAx88LhvbuJdaMn7eJ60io3SzYeARmbQ3Kl0zLXx/s/X+QjhzoU0fKw12bQJZm8/
JyMzs9Nb6Eq1P3vpPXiaANJp+4OAvbJX4Q5pbFQjN9E69gY/2jpncz3cCNeW/6oXg8hPBGFFMXUd
5ZB/iHik0pTFWjMSTcdTGf5SwnWHdfqfH/eDmMI10DfgItQIr8rVvy1eDQS9DNuNbwvcKJQYVpQM
ru5qPefVlp9c7IM0783F3n1DY9JmTlaRcDH+nKt7RweMFXz78xO9JlDvDp43V3kXL3R9zIZeJqcd
PabZhwyxnp/GZvFpS20+t0P8KF6w/Qx0KGCRCpvZt+ul1/UkqGq2f7SrdhEi5vmm8qEfu/r2cwWx
D94gRyk6EVB/TcSY3m3FWbIqLeop5nqiU/LcDF/G7LP39wGo/s013n2lXDb6NHfA7XfKswU8TKvq
1WDRm11yD2qkpyjtPh5VP0NJ8pNP90F0enPpd+8SFWK9qkKZem6T3cFr2fXr/kir3o1Xn0rBf3Cg
QP7jJcIeEMf3u1epqY2VUGlVK6Cuft7CWPqCKqSxbje5R7T62jAD0Kl7sFb/LJH74CuSk1MXC0Ik
jlrvj5iitJEHAI9R+1z6ZKxNWuyo2kBppfk2Hrt7ztMnOj6vr/e/pJjx/54WBi/vf/yv//iX7fA/
tTDKomufm+ZH91YLg3/0txaG+pewVrIROxG7E5bIv7Uw1L/QwBFGOwaVLxJnLIG/tTDMv4QSi0ka
geKLCWju31oY5l8mNSNBFy9SElKMZP++vbt/HUPtu///na4N3fxdnkTqZ0L10UQkFwy2d3FcHphc
9VoyrUzFWOthv1bNxBvj/EbCDCoC5gaicNM6CVDbDjRxsQtU+0EDne/F5vDQje0m0QAddJnhGTAH
AqRlPTPRnsJIYayKZBlawnOs5kezzrbjRLtwyr4jY3PToDe74Fhs28WXIdXXY5VulwbotFWEbm+G
J0eMtCrDOdTTCM7b3jmDeeZk2DezfQpDhZHUsklALCslpgGS7ANLpm18O8j4kjKlKqtqFSOvy+SU
sd0YnzqsDbT8YEy7SUa1IPjWFQfElEGfNrjSmFiA0sAdZw1QXu4OfYvW7PNcBpthpJPf9XAYss2g
z9uOaeAoAfsCqZrJlkccZYpde1aLbuTYz54FQ2FSAUXUaF+MVgKQH1fRqHQBTq2j9GFhcNnGw6aM
xtBVUvkExve5CLOzaS8rXSmRxY+nwwCCqJDkzQBNV66ZJwY9oJr4EMblLjGYxedhfxhC3BO1+bky
UPIqw/rsdM0OTg8t81w6jHr1UwLqaOUgIpYSEMsYnJRUPCVwL7kUkxSFoQSVXJBK19AxfkE3+qRL
9pqg/R4RxRKDrYeTPLIu/PfuvBkD9NKVgRF//INmPeO1dW17BkIV1RMoVSvyQCbtSWM8TJjsdbq2
vn1aVb3PM/51C6JQ16Hh/qNwDqO0l9SJW5iAoXtx7hqHZTt+Y0lrN+NKXdHOZg1DF1xFqDn/Xxx8
/39KBcGw+tPxeNc/N1353+7jn+Xv5+Prv/r7fDQQBCIEKiYYPqFSSZwcn9vuf/53ybT+QiTIRPMD
GyBSRJH6/H0+2n8JQUthpY3Krm7aVH9/awVZf8HJNBRSVhrPpmZa/6Xz8V1PyaAZaMOGhK6o2GgQ
We/jdBEP4ZAxFPLt2nKTeXJzsPhzKYEHMddNXe+U1N4h/PmQ9kzCGsVto/mWx3Ql8A1tG64Ltd5p
WbUlGdi1MWDFkMzJ7INj3d/n83xQg341mrq7RID/KkbStrUehn4/l+ZKkSffyAvfRGU91PuVUlcb
vcEQYlz3bXWMZBKVEL0Zy5/RKNc1ax1p+qYcczgys7901i4zim0F/h1QDPr6xRYC5jrMsr0KM8Iy
yztTTY/miLuEAq5jHjDQYBBjMJHv+hXUiJPV6xua3HeR6txhnHCXxuNtt9yYnX2c+vw4RsmjFGZ3
g23uijTwixZN065do9WZCxVoOzmpWXZMouUQ2PqmRzeaiqU3Tm0+HTAgweHASxcTbvpdkwmwA4di
9uLAY8GF6QHDJUBm1lqb+1VhZUdMToA6d3s+/rHIe6Y249qRxlv9foymU18jaj5q2yIcbpJy2Pdx
tflt9f5n9Pw9Wmpvc1ODRhMlGZpWjk3Zq9CBe5tsj5WuxIES5/4c7ww+pTplkM3IunttPYFQC0BY
GzIzOf6KI5BwZeq10KVk+Djce6YxslNwJuGvZ06xhR2xBW2mYnSlwIubISMxHxPzTlVf3EqyVkVN
2wex8j8/x9veiHgMmyYiYkHobJGUvHamf6u6FsT/unwuINXVRgpqxFgNQXZSreL7FJqwKyKkxEGY
//mibxPef170XaLRO/gO2EEWAkWs7nv9MlmLWyf17Nq58/jnS72jx//rWsJqyTLEWUDIefudul4T
PipM/goZc7QyzFfBCOYazCO0SDRMwXZLyUtdXUxVuv752u/aFa/Xpn6HpwkZ0zSRv3x7bTOq5HKp
cgn0v7SHSRZl8j4t/U6mZF9CsfkOC0L8VagfgtjYpIG2N2rHG5r+S9Mqfu8ktw1gBWhAj7l6Lev+
GMEXlppjbn+mg/GuZfWf9wq1XOgP0UGVxXr/bSGY5aA4VQKKx0nL42QXLp2ATZKo58XAy2RaQEg1
DxxKAqh/sFrnooCHr7tD1ziP8pR+8uo+vh2bKODQ3UbQ892ri41FQ3s+CFa1BOdEZ9Zd1vE1EjTW
ublUMjkLLYIgs24D0MNZlr+0FT6CYX40+uRlMOuHP39LRDrepsevbwjVRQM1U6HFSdn09g1pxSSB
9sKzJYYgHdZfK6M+ZTmUNC00njr1i24mL3nZP5bGetFNYAZLEHupaZzp4+LRQL0Mh626lBrcE/1p
qW7KJP2qa8mLFmfHSmWqFOZw2OTFfmxt/RzlMkymwTNah3NYz55HMHcQzvadkl2jxHhUQutsg5C1
K+Naar6S5Mc6Ns5oCKyd8GpL5qnpmYlLX+VWP2lwGXCdOU8r1IseyxmZhjKqr4aGFLamgNFT1kaE
fLFpHuHLXAspesmTauco9besiuAkKCjFVI0En1Qo6v8yRHRQpREQanOh03mcA+28aCmD4yV+cHjW
NDZPaWC+PkvZGOe+tAq3H/UzsCrItudpyo5hAjilnYNV37eHpjBOUWaeSvmVPHbq9fRF3PrYAWcV
T9YqIQ5V4NE4/jVKi97cybn6q4VwWU0QcWZzpxTEuYjPU9bXBfqjWVonqzU22Zxfh7LEI7Vmto34
+LdxUW8kB1ZP3GqDFwXGruPe7Drd1IoJhHYuVW+wrZ3d1E+2PQFZ7AfA5BhfpMajmThnhPyu0txd
gshaoAIATEqQJNOb0l7FLasCDuNxbnKYy+U6adlQ8ygBIU/0GyUNf5UKEVNJX+I68wrV2ujCgmC0
bUAx1m5K9XOfGwe1qm/TGekdiYCZUres1GXbDR0AtPQhWMKj1VWeDPTe7kHZ1QvYRXnsO3+Wwu+Y
piweXdkMtoQ3jUPqFXRNgiWBe9H9kMpO9VEUOdUaGcJimN/kALcZK5V3/eRAxBP3aquTP5T1BtpE
681d63iyLB9z61uoG3spjxIP/VEgFMKdqx7r23Ba6RRbalBit1TnVzOzTtNgQ4bOj1pt3bbZS16x
jGYVKi4F7aqUyrNkRbu5dm7zhD/JWhYOIBAQYf3OYgWrbI1UAwZYTQ5o6CjXgOA5GlSIxMODyjVM
k96IhNmYarlFXAxQP62TYvCRx3zCpG3cwfmagMXhg5Dmr7tiHH9OTfOLn+iWJfsFUl7lhLNbac7j
ACo9sOf7uBJfsEQwYAqN72PquJElbcWeCgCEJ51luxZgEU9W+eGBFL/0TuBniQWICXojhvbwjrXo
2k/3TtBehkqXfD3iqfV24UeKhSh3qldJ5uBOIMehZ5TjSnP25pD+6LT6WxmHMP1a6XmZHkJJSX2r
5QgUZ+1MJjeG2XXWw5fcAfra2/29Ykl3Yo/VRfZix9aJXHoHseM6QgnguXAJEbCt0foVlGy4ejZR
2h2ynSTjPx4UR3GPc8Eu0wbDC5Xiu15k60aZn41EOxMuHsHJnVpb4IfI5Tg65JqfK/Em6kTZFFKw
I2HTmuTOiboLeR8rGcrJ6EzfSrsR3h8CJVzGX/Qw8BF/4LY44qLsBRjAjWTZ90aB1dLc4R72emtN
kF21QbtdlO4QhAASgVc1rt1bxyXrL+JMCXJ+FwOoldUpKejR06Jr57rOXqDQH0XOq0bW7vWFD5kU
Q9kdd1Ze7mVOBymklO5Hbn88oxb0g44FYYNG8FytzUB6NHpggYa1k03rBA7gKjk51J/5i7wI/jgp
dVCZuyngm2m5dVebIJSZZ4cjjAyOejlJXxxzuukbU+Jtwk7rBBp9Se5DK/d6mbcB/RLaKJtcqe8S
dfwpO1BKi07DBZDv4Y2k0lW4DN6s2o/iw5SadZySUyoiTaU67FibN2LF56pERmnJyYObtdJyQ2IB
y0bM5AX0HHpHfjrbsVcqfLDerC9xyQ+IoC5IoJ0Uo31wGuwHRgMu4/JVRFXhUpJkxQm7r3MXSv5k
QyYZpayiaUAMih0I1YmztePwtnVgd2WOcsaHEQY5llWBfooH3gKSf2C7qvxYdPk11oPHxQpfFmJa
1eDakxzkvr7QpSY+8LoSGW9ApfBLI9nMA1h7IUTQN4+Omj0WenPJEh46RHmAMzYEtZvCXGEfZAs/
ujGxQlRu5B/iV7XsPFb98LMqbhLl5LTQxhaDs2mI8p91jZaDfhbvbuKAFU9K0/Mx742z+NBxoAo8
ZXeT9Ac7ulT9BLpRPihJt1YG8VbFsWGbJ03tLmHAxtZScM4d/mo4/Z1f71A1w6sDOxSlBv6BHOfo
vKQeRnoXQy2PulRdJIk2tTqwm9SjHWGMkIB8k8ca8HSn/arzeR+YIU2hgigwo75s5cbD0PZfy7bt
KPvYmvOCdpXp3GKXc8iUDCBmDE2YeNwlzUUOo2uhKecwh+6rodQnHrSJ6ztHcNgRXXjscXpe8EQT
f6CF5cuUaN/lL0kVrFpbeUDU6jEfy8vS/7Cm+CBCt0i3whGUe4iWRJfZOxHoE6hqrJiT+Pt1Z5wM
OzxXQ+8VY3U/wRKjMiOvMB8I6c9KE/hJ0V7GAqmzM2g/IiT/vC6559pggWbOdFcnpzy23CZkoVay
XnuIJYhadRZLD3FXTvmEnKislXtYAQDTJQ72Gn4BPJRy4UY0gCTtWpbqzrf1rEelL218cxS6RV24
saoJt2JXp8hxlUr9rod8H0p8SBzSg9FSBQzhuLFDeHx6dDUkx1dHQocUwS5QlcuYsdWGKruK7DxJ
pOd0sUDBskT5269Hv5DeyDEsXMxvSkHIFGl9PrCgDFnx4zwC4thi4imNx8xoHBQ/ol3MS5gi/exU
hEkbzwTsv0RDoLGi66AB6BqlcxKes1edNp0sxDJ5A5FIH/ErgkAENXgBw1vcaBZ9CIWs8zUeSRXn
tGQ/TrHzGMPBdOxxkxXFcY6JNvUg+dIEtArPcSW8kKaiXKmwaETUjSo+i8QXCXJzNybh9xouIuGf
TTLN6Qv4k1MXBvAJQI6ODSQJA5kgKB/iMZv0J3awz207QloSeW6Zc6P51GwxchvdWgHlbDe2S82D
gADqNF5jdmdkPF5k4b2IDzM4Zn1nLaVX0y6VU7DbeRy/ZE7wPE0obI72V2zgd5Whbewseaka4TlY
cCbNMKIUyy4RN5nuWnvaBrJ6znALchvZzHyVrkU9bspGw3myD6/ZGF+zTN9MiCWw534EiDXBtWMr
B8aM3291XsKo3BR5hjVX61hwgGcsZJEnGnTjVomVu9gisFXhEGJBlqEozpJVOm4kk8A7Z9LimlEO
dDQ5q4BrZ8DBdTWi9TFABRv02NNq/q4eGfehbd+MjYW1q93/shpdWllF0XmGEqPsFCcvRtW1q2Ye
MdqTkPlqpB95i5yvHB/1lIpCg83qdYVxUZV+E1pksFkg+UsOOs2Jtk3eXKI4uXbyF7NtTih40tDB
zjTNStRoFjVbhWXvhzldTj1oq7UWGGejAZFulCQ5ce3gnrlou0gXCY7TrLEErD38RS2q1I5X64Sb
xlQEDcBem2GARI+K4FtcyTBCCBGgZg6mpMANglu7YAsM629ndJxqxcD7AolxlyYNPmi8i1IsuXjI
J1dubbcu9b1mLDY4dciFSZccdFxny9mYQA0TDoM4g8oIE0ie0NnB1czvBginubqIuUQrPH5lJIDr
9mRnKCmgfHMvlRkbW0W1RDdMfMKMH46jpHTV8xZPw+xxCGEBtEOFSlMQ7DOzGFe2PLR+iZuj206Q
h0Ev4ZDR6anX1FG0USR72ijNOpSxMUoY2az0Hk2NSZl3KAuVMG+paWhs3WSjc51b+E/DGPxwWqId
Fo6qV7b5HdasW6snswWf/fonCymDgv+kC37Jz1oe9fW36YdGntpsZnXxi7q7TRT2FUocVJJD9oVM
8zE1lbNWs4CzwmApQnWNm/tmACoUAKpves4ue0r3VlkzV7T6FlUVHREMgxTapJPX5as4BuWOvgox
dgjOUBP8IqRgUANeEKJKINVDpbuopv1slMDkc7gswWBO7phkV1G+1SSPrlkRkXEXkqG5kedpFLQd
7EXVCm6robm8Vm/0oM4s5BO/Ifx3gatOwTcKFDwzOZyyfHgZERwVR9kMoUbpHYjfxVFcIreNk9Ml
1zoxdmlDJtKFR33pLsDL3GGw94HSXlqD2xDRQKyYWoufOuhxRnIVqS1cl02WlXvBguCQuhXFhWhX
zHm4bUZO84W1uYhjoC+il6lNX7AApNIgAo6hVHpaMJHJhoFndCaJZJFcrSn9qum1n02DuYq21Tkv
cbKq619mhPhJdI7L/GcsIUudyOs5gVTXVJuODu1QLTSOJT9CZ8keVEa8wU+5sx8LqHrjVOxDZ9Hd
liZcIXMkjt/7CmUgM/Ix70TDINmWHW65sQULRdsVVnpIMYl2l4Wg007QWFhbcLgx3G0HeCUDNmlQ
sqCpogXgOGTXKe+ojylzWpHdSRbx3HRNSV919fiURzQdTbm+x8Ri1cvZF3rCHI7zU1yhmiP31Xqe
LCIIXzrIH/IiPPbF8KNXzK2hrNswfyKw7tR0eBjwDaGv8DhFATD2I9RTKB9IpLRTggpnL//CGRxW
XA2hcCRR1Wfic8k8q6p+AuQfGJeRZKXSoz0QSlSapW7A1uzH8q4Joms2sAfSML+zGmsfVpCkR8qv
noA3V9E1DomTaRO/JCZTnSyYtlbdP1S9vH1dg1hZdn6hNJfZTK/hHKzroRFHPTmGWgXnYFB2jfMc
z+HXTzpHosP475mX6BuhN0wiYjLE1XXgie/6RjmTiWJaMPUdE1/uZUyQLelRNADqaNgF8DYkQ9+E
pfBW3I4xRJUltmDFTNQ4Egykz27nH/cDEA6EswEPXkCN3/exprkQzqIhYccabpMSepPXdbiwDs0a
e2B/m4TyrbRIt45d79Ok2gPKWfU0HnK2nCLYfHvbvDaIGI0mZP2UBQvkUxFWuhXcQ4oynVQ/0SEN
tvL92Eob/IwSN2+tp3RM70Wlpvbh0TaSW4hmXiznCM4dC+GG2mzM5FYxoRmn9mppw02HqAmRZlUE
C+w2ttt3O5NWxCaFE1FkxSNE6wglwaCTf0rxfEIM4kFmQt2H8FET6JBSuGONjw6GBA2nWwChRz70
M+A7Iy7dejL2kUTLosrpwvQovMCaUzMO6JJi0DzKabBW1cHr0x4W9Og74n7m2tey+NrD9+qteIWz
MkRr6gQj2jNaPEStSHLpHMDnGGncWYckv6Q6K5dQSsArzdMwtXtrsu8WSrxUwaGM9A9H3EdGscyQ
8DGIaZVpceBXdE6MBFlMTsM6iq+DYjzgWruOA5THpaSnERKM67BybtouvW3YorKwi+30Ql51JQGA
B0Jox3gIjU0uNIEMnX1VO87GmfVnXGBxy6x2VTPfDJIbJvUJBTdPQaGIGnZb0u1yzUk/zkp4TBNp
JQfaDbPT/Z8X5D8mEGAOFFXFXxycpMmA/O32KCuLXguQ+5Wp0sYZsrwiFTJ3VvQtNJKnBBM9VxzL
f74oE8L3u5LLWuQSXFoRBiTvGsxqr8G9ROJyVYgUowxmYMu5H5/UiMrsteGMqB4k4h7ZTnQ3Zm6h
mxoq1JeYoqanMyh6k3PNKspJK4cAPSSK4xl24GtMMcbuIgryPhmean6KIrrBry2KkUaC2AW5Otwo
5nXW0muK9ajocDaT85hbzWUo7N0cI4YYtRdMA86pgCbkVn6kf7arK0p1J3KDiAE69J1Lv+hn0amZ
bBHGaESFFbWkaM9oopoRNWgvgloZDJeBSths6BAZrZ8uzq1oaUmLeRIVnnhGQXtcSKpFo7Z36ote
/GrpjtFjIXTkRu61w3ApSNCtYCKwyqt5qi9zbe2s0tiwvx7LorzQfr+ItZ1r9jnP/DqNr2pcXzpJ
Pg/8zOx/s3ZezZEbS5v+L3uPE/AmYncvGm3ZzaYZ2rlBcEgOvPf49fuA0if2YPoQ0jkboQtJI7FY
haqsyszXpCr7z7hrac6pAwJE2VNJ7RdmksWFZsJFzZ8+YoZb4CHik7sZYyOtw6NZyaB3jkUBbmFk
CUVMncd3kRuDanC9LFhWqyLgoek6vIsBNNolaaBdaOoNLIRlLYh3XH104CLrypJk8HGKuHNFnm5C
xRPWKsnR/JAXjtiTKPa68Cjo1aGx3BsnSS9kDNttXJgfcIPfhw0+9hS8fxR08vqGp5srvI8VEYWZ
jqVLN82ejIZcV6dgl1JTTbCqtlW/p9zKRJEOQVLwR2CVjx4Pkj+i/D8CWN2lMX/9719shT7wQK9p
1hc4HVf/9+9BETbv6fElfi+nP+qXnwzU6M/fboRG/fIPsJj9qr8BAdDfvpd1VP0PKmn8L//uH/5p
PMRN/v5//tdrWifV+NMAuCSneALavSeB4DeQ1vULgkO//fd/4A/o4f4L0W4ylNH1AKw4/Z0/4AeS
Iv1LAqkA7tXQUFYdTYz+RB+Y/5LAcknsJOBU6Ncr/E9/og/kf+EMYvJH4qjFqptEoP+Z999BZ00B
iZpFB5P2kz6aLRIsJyBBooCTSHVD87x2H+WMJLYccCpXXlBTogOFOYNUcY/Bmg8U/SFNneuThTrT
8P4NXQq1jemJJvYyoznYB1r5pEGYWzDcNMRD9ga1LTUvNllGoot+EIbdyoXkYF8oh+vccr9ZaU9p
GQVcR3X1uefL7+uAXQK2cbqEz5r0GxS51FPR9etM3etVuBKj1jZk794MGXlQLqyEHgXZs+q7dtK7
G0eQtl8vw6/XxkgiAPoBkgT4OQ5V6HD/eluBCfCcKq6pwWWOHRTxS6O2K0ip/6xt/QdZga1jQM2S
Te03OovqCmYoWXGyb8NHKU7KpVLj/OmNxCL1egidy9bJd4boZYu0/sdrDJBGpukKSA/db5Vd/+sk
+2YIax+OD7AMqNsGulKJE6+QS3jSJcGOivYYKYjppsXKGYoZ5O1vCyzxMkUNfFxgTs60Z565WhbR
SS0OukRGKUt8V/jDWLP/w+84GWYC3/BJcrw6Y5jK+uF3sU0NjPtkxkh6bi6TjrFVyWXbmWFxaLU9
XVW6Vgg0dHNkkzF/+Mwv2CrjVOA9gZmXAY9OaXyV0qVdhVDWoYVdB3FnEd7QgrRHpqa57Wf9niTt
1wTizwGBirJJRtjylO+R8J7jYSzmtJvd+6EGfYjoRFy0m8AUUJfU7TLWbMV7j7WGynFz0yVPDeq6
Iuo6da6tySlXkShc9Yp3TIeIIgcswNpBAiBaaChLxi3PZspfCzWTNlrCGwxyl00WhUjeUKzow+/p
mF9pKZ03RV2rlET03IVTviGJWGSZgGEhqhy+hTKwdjG0xloonI1PSl2OCsFyxiPjNu3hpEn91ujd
g1xLi9yUFyZ6hUP4ZrrZopEuqVEh/SIsC4VfO6u2sjomKz81mNmWlx/6ulp64kshSpuolH5So/rp
BBnoneylK2hLaAONC+dpiEU7bMlwFWNBtOK07qgRKNFLhwbV4GE35/Lu4O/7gC6Q9lAKz7laUDcK
0IBQKCma66iGfxVjnuoAzEjeqh5oa93tDNoliewt3TDYBYqyJzAtKkSooDRdik2wHYLh0aNeZklo
CWUXlgeJwlfaELnc8CFB1T9SkDLzc2heJbzlXAyvxGjM8bPHvgbByqFQOrLlILyKUlhT+GkvwE7S
+vnRN8adacYb178vq35ZyM9+95r6Jr2mn0PJNqxNAK+Q8Ws6E9bFmPJLFTVIsE96fe80VGSDYJ0K
30PyqkS8T1tzl+j9ClL+7utjrp47HKBZYNAomjqyA38NZYg8kJbnSnYg0UfKSUfhGbmqC7d+UBEU
tYR1HR9T2UOmIn3OSXzEut6pwtbV3luNvrsUvpZodiMrqVLmzxMQqTzg5JBqtUhRRU8RQ5YpvKYL
L2lp0XsrU0eiukTNIsYCmvoDFTUEywc+sikvy/42VoYd0dQGZXJ05WCv96DBjKH+JpfC7deTnwAW
/zioyO3C+JdRrbX0yZuhQy9OaHUtO1RLDoDToOC7xiF6VazktYPyqid8uI7P0oXUX8FxHwNjCsoj
hTXXsOiY3JIZDb5IDqr60CGJGZRjGAiICDjLXsuCuSxcYZu23p0ot0sVgZZRhMxT6kMvtwctqZdF
NSAk46/RD6/8dyz3FnqfL/vs3u3BGoY6a0uJPVGuYgSqzdDcppaxETkmeRhu9UQgZaMJ2taLhg8T
lFCNGxAdYIecfp/X4o+ZZT4T5n+Z7Qh3O3kZgRZtEQACnZUiJVMazcbSarsI8mWFcFaC9k2V5scw
8Gnz7FSCW6RJ937xLCrhsqjLt//gt6G283F7Epynfr6FIGh6JsX1YTRcHi3RJE4fhDhEhle0EaGO
RvSyVqj3zQw83maTewhXzs+Bx2vjZBmcED2roWbg9Cd4QhCY6cOwRMFldD/o7G5l3ajFykAU9FVc
Iha6nKOzj0f5q/Enmw4FRrRP0oBtpD+h8dX4xaopkGypcqA5M0W9M1fg6EAKL8PEXPY3mQAgsBRQ
Sqk5JAqiJTH9yGb59XKe21SnI8i/ribY/awNw7Q+SICBzVHspH8UK2/mtXUuRPwykTF+nny0VjRp
J8hFfWjWytov37XDyC0EgmxLL3753F3OM8ekc9FhTLKM0QYLNvUkJhutXuaNykbJA6StLIc4cDRE
RBagKvjRcwL8ShhEu6el+PWajgfxtx1yMvDk0Vd1al+1RlQfAkNYg6na6vJb0DxXtOH/u4EmDz9d
SsoqaJP6YLXcHOkPtFRq/6VEfP3rcX6tnf0RZz9XUhEnoM040lpXd8L6UCXfg2AbFvdD+ly2qAQW
FSq45ebr4c7uyb/W7zfOn4UeSBmjDnzoIygS9IBFoCvZ3Kv5t0yTB61Fe13D5lelNDelFkZ5LdVA
HMYINqyHJXxGqCErpBnXo6Wr8vz1pOSz2/FkuMlJy0qrtYZGoM6zDmIbVTEUhvGRWgpHXj3jOzq/
65cI/af+srDDK8feKjP78uy6nvwGk0PoASKT4pjIhZWt7Q2HVq3sIJwxWTwbsk4GmYRnMclznOT5
eDGcZQ3IXhrdfL2SnN1zB+xkjEkINvIh9RSPL9dS74rd9iBjPqCYP7zoh+S/YLRnI52HyvctYBUU
wCBktUTqWIwPslCC80ewTaOI5xbZspLV9YB2sBi+ASISA4QwsyOuL1ojLwZaVyUSD6X6rSigfOfe
Flb20lP3qfQ89G9cA6sgvE2wKqn6p75Of7QAIVoQKF3bLxV/b1r5sRXfqmHbp8nODzE8DNtdOvpb
ROba8aVVYKh3BuQHK+xGmxAUvLEAoKguYSCF0wLtMlEt9norflM8eZOWzXc5bi4TubxyDeHZxV6m
kiN76BC+AzbXyUdRVx6TMvomtZVttMVFlmvLCIV+sEM4KPBkEct9HPv71EFVzjVWaFmgh/lmancy
tqmgMkDsuYuguqMkPJD2RN6PFAeSvnvx810W5ytDyzaNIm/icNiXXXifdpcSdgFdl6yUYd/BHCv7
7z65TU6z3Av7SzAzdhY8ycJDVnugON/K4DkvbiO4BrEZXBgx2sDYtQgRoAYMXWQf+8cE9LqWHFK9
X+rcrVYobqU+sc1e2uatC1CoK1Zq6+IkMryNn1ULYywsegMQxatl3Kb6kynf16BXkDGm9QWZVsyu
Ebi1LTqlZoI8Qt0KCyOHKycBgYvTaJnG+BZKeGRABA8ta+FW0pWZDQe3C9eItb53UP7CQF9H+oAF
3g+rAjCvitdZESxRo9t0+n0Xf4A8VgJiD65Sr608swsFgplwrwIxoeVHimldwoH5TkvgZ9gPtj7A
3khRAtTNPQLRSy9uH7Nch7rBY1bL6Mq5AGl1pTxIjfMhrpnkeA/gj0PNa9mE7GG3XaPov5DE8ip0
tEs3RczbQx/Ww4YAgTtVbZcexhWyUW2KvtsEQrno9O+Ixy9wiqET1aOjiZabCWYShYl1ByCUJ80+
TeOLJAD6CtBuJAcdEDxHwO97raUIsCffZal7EN2bRAmZlITcnyrctBnkvoCli+iha7YASbMeNLrQ
yJYgpBprmU33b4mN3cLKto31nueQiiJbKbrHwGuxofChuWwFZyshjzfod1V8kymPmZ/vk+JWAsSq
pt8BSOBZikEUBO26UO2CpbUUZ9U3sS2o/VUDsLJvlc1YyOqkdoutWBkDr2SX0Y4f8tFeKlpZJfrk
WbnPcwIE+blkPIr5nSy+GrpBHlXYORqFFUAhGnN08yqE40SwlKJ2EfnXDvl+Suev65tF0UQbGKKw
FTQenQJ8o35bKi9m+qijmJk8D+oxibaBvwuCC/pAYNvfLOwt1CC/KQ1117TmxixaNEubLXjUq74e
HkYp38DL7lt0ENP8Zui2fenZ4PnRWwS7TL2qy36aCs4qRUsjDmHiaCMGN1qIhGD0KGikvdJNEq5C
OYBXiqzp9YCun+Jnx2zwV+R/a7dJroD9LQqQ5AGKiWjyLZVcu1ate8GQqI6s9NvskLzmwyFQ040T
PPfpMahe+6ChgzNcGGJ0WQjNk1oHKGfDnHDq/qAIebygpPsNdPUuzrx1MAyLCJslwydVD5+SlK4W
EC0BuWZQuWwL9CehUmVWtkusBHeC7tgV7l6NintLuvWxVsHXZTPkb9hqXuRp8QNm2DItsc3tQVrr
wiZP7704vEnKny3/tos6rFLidUp1JkekCEyNrWcwczNrL8TSNysydrWXbAFUsAWJinr10CD3qsFW
MERbyIHXc5CR07/OqOkGhol+p1Pv5ZROYYlSlmvR73EPaZUuPSndEAhxyzmWGcWenC1ihI9Dj7l2
vond7A7GycZKsZ2qN1qIMHl/F2IYFFsofSbBVab3nFJvn+Q1piDVNjKCZRI/xtJtRNXG1YlZ8IMB
BQ0KlC403xuyS59dAOkBGyrRvInavUkIqqVNXv9UdZSYqWbJwH6tC9ewFqVyW6a3qbCLhp8pEOyg
drAauVKEYuFiERC2d5W2hhQXtHjMyMFSKUAPYs2kiC8OsvYpshtVUuAcU2Cb92wZN8jXLmKoIrX6
I3F3lfGiRf6HQ4qcjERqrD/kV7+8q+ObQDhwC4CW32nNrYOWct9fak6w8iAphCCwTBSAg7xY1xBp
DImQIFY77GJ69SVC1pHMz46aZ1H+IQWvhgfVOQhXXXrZl+hZUorm9AHBVNAjtfj+O4e6Hb1XDGjg
RPTf877b1UB+koOv74Kqgay9gxAlN0jsa6ADpbcSzy8rAnUCS0vPHmpH2KRcf3Wwz/sHV8S2TXsQ
fBw+UwTUjSVe4uDnRDsvvBW9OtvwIGH7hFDW1DfL7xqGqFi3rQdRe1Iq9JFleoHeocP3KTaMrRxD
NhTv/ATWcYmiXJR/VxwVWzJlozbiReSBpoKRMmoSezshrJZDny3L0Vk1Q6LcfR+L7yXLVnVQTtxj
VGp3wlgqt14VdrchH2QRTjOPfxkksiRdx9DBI/UyUV6UIl1KKlVO3rQtYTXfAkm6G4Zw2SIfKloY
lIW7JjM4kihEt7QiizupMZeWlxx0tLnxhsQFIxUBrFmQKi+SvlkRoDZV+F6wrWVcCUApwaKkJBUf
3XDMBV7ULLBT9Jg1LLk6o1m3qgLHcK3EL0rAEwS7AYqOq4EIprkussmgfjnlge9sBRNUYInfl3/d
1bhboiHel7iW+ewXxb20EnOpI+818BjgQQ8jqNgAywJSetkVr16brEGbLFuXZrMvbosM3ohg7nCc
4uoRMFzp/Qw4R7TwfX+D8gA1ioGXz3OBYHPGjeAFOHCj4e7Xxy7tt11UrSMwJJVxr0KV7cCjSRBY
pb7lpONC48XfjDJcZ5TXcjTYFNFZmkZ/01Ba1DxrlybuNsiCe+jCWJoKO8vH/aiTD5JUI06PJnuJ
x5n60CD5GnXeq2mgyA5TorGeUvSGe2+4otJI70vylnFtIB6sFnak95fgwMFVG98axbFbwAT9EG0r
uaXs3F37TNtthJ0sO7Rq2mTl6SinN8oS4fKWp44cPLsCte9WW9NFPSh9QPxDOl80cC5JbdEobxyw
uFL0aBBpzAH0QX2I/EcHVz+RPZ+YF6OYuuVToE2+m2WyMINvAAKIiIg9Q+ZXWRw5QtXL22DoDXg9
sAscHr5++f+mdDNN2SYlsB53Bd1KSUTFC9+k6INwwjZbxTL1puYI4Ot+1sp82gecjjgpIiiDgPFS
SzpTrjAMWNSb6Aq898Zc/42x5vKzSd0Aqo1jyu5HQgrfcOM8YChlizvhhiC/q0bpt2vhn7eOfsmB
JxWEpKB8mgK4PLRKCn4ZeG0jbdTMmsk8zxYQPhO2j1LNSfkHHy4rq9Ux902eIb3boowjGU8eGUiX
nD0HsjOD9kHP8myOSI8PjRFsf8c2+2nFKTB6oxNyYBWumx/8wkGmvsU8EY8FJ+LVKS+bbgMsEBkP
wFrBxhmEZSO9N+ErAGRALT86v1zmyUPuXvXeteM+FeauaDGZ0B9681stIIhsvjndna49xNoRt7zV
oO2z8nkIH0XtKMLU9sr+RqxohlCtVf2HWvvZu/C2LLQ3yAoL61LPb0l+1q08XLqZtKLbsyxhO3Ze
Tw0bPkXKI8WVhFVZkSLy0pfytZzfO8IyLuqtkfzseXVEg4S/UrvzwF4WtAvq1tmU7aPnX4GsQS/5
UA/pteKivZtd9mbBMz8lOSWOtBcR4aTRrlN8K5vWsGPJvaTMjhsSXoN1d2eGAMq9dqUU3xoYLuZI
EQ/gYoYPfpgsouiH5Rw7DdF6f2cCwnZChORjxK2kTa9XZImOnWrbBpcQvdoH/q3Xh1sZZXvJfHVS
8TIDypxcx0bzKKCHX1TACcRukyT5LgdG7JADqlgC5PGxa2tq+NgiKRdpAiOCWCZowS7zIRnGCPwS
KEUMF/CtBIXaoKRdKsm6rN5j6RhpPTNxFn2ERQnuxka310xswvpqCTHrZxj3Kz1MLmMzXYpkUpGL
ep1xSKUagZAMYD82YhWRhX5cEf7MBXmvdAYuHRh2SAD2byKsS4TEJAFxIEDyIkU+2lRDDLl8O261
pVxh9pei5IwrDrL8a1dpt1JxI5bY1OFzi8z4THA8W3lBQw33d4n2z1QNED0co5YRy6LA1HlLfytt
1bHIikHRaJBOS2lHAjwXIM/GrJNBJxG5Ac6Bqj3xUa1Gj7WLtroqu279X05tEoX7qO5jNiiNntf6
RduipP9O8nDwjupa34bf8LeYEZMdo8NvJVywCRTd0V2gqfVr9AiHTFAcXNYPwW44YD2w9XfCRt3P
SUaer0F+jjMNjIqHU1IbMo62wAuTGiT32b6hi5GgL6jsZpbx3Kyg3I+IC0SgtCkY0Yo7WcWoujwk
MMm4poknx07FzgS5jgyEbtA8aLQrqxcxRVhdKi7rEPDLmGz3FWoT4aodwMbhJyEY9Qy84Nw+MpB4
swAwU62fAl48q5HxR1IL6i3ZY+hexZ353syWfM/dQ6ejTHarOuiDGNRacYCggxEbD9VF/J3oCL9Z
uNcXwypetvvqEm8S5GytZfL69Qc4O0lFkkzQX0h5ANX65U7CiAy1DSsvDzpujcJD0PyUZ+3uz76R
UKb9a5DJHJHf8GluNiU4DYC4aw+rnaWzbGxzQZXmAg+E2U08nr7pYTkdcXI6xRhtfcNtS95I2lO3
Fm1lmV353wV0vLE1PuJPfOOtABzMnNFzq6lxZ/x5wxuTrkQjJKrTDhquuZ2/atEKMJ/UOW3FszFV
RtHDBAKG9NlkaoPbKrRzTB4ueNZA3QH3cfv1nlDG7zFdPe1kiMmrL9P0tJLGh4qpUfhFXCxKv1Md
UsWnUniShKvAwcu6eigjDAmdfgOyQx96Ozex1C6F0cNkM2r0eMaTRG1TE5EQwHsezVmdgphDl1tt
7jxPwWTEopTFzS8/ecltDMqc7Ox+wNkxgnUVp+Lj1/OaSGv82TQ6mdckhKqePgTAMip2hVKT0F6X
x/DCfGtf22UnbvNyiekKKufBXI4w88k+QAMnb82sNR0r74yKkCpfyDb737WdZbId7OoB74lxzH7m
G84NOQFAICsCY0rieSuIiO4qEBC65dereX6v/7UP1fG1ezKptlXV0pOc6lC1+A2SuWLsJ0hzL4ix
AfTFVvxAuZyMkvp+jyoF83Aus520xKn3EhkBuyW56t6BNcx9qvG3/mq8cV1PxlPVMNCQ6GFWyw9I
me3sjBVWsJtohanH9r9bwknwbaUw8BKRyVkRVr+Y44IvreOZa+xs9D05zeok+maDl7iIu4y7b8Ab
fg0u3Vvq18om1FYqriyQOhdzivBzm2MSpISwltusGj9b+ZAr+aIrrvGKndsccx9rEqdoW2Q5zlCc
Z4dUWLbjC3el7kTeXjt5WV3O3irnHiunKzmJH7LfCZaeseW1K/eWKPUND/AaExYcHzHmwUBokSO0
7yj26C+yzouVdzF3w8yEZm1yw9RS6aduN4Ywpzzm8pPUyLfh4C+S5OXrvXn+HTiSpFT8Q0BKTDan
rBSV1TcUNuhWPEAI3Yq7ZuUsaNOiiT577s7Gq5PRJpsUMaA+bSpG074N68oHO2/7gDkpUspPPYyo
hWet3LV2NzPJuWEn+9R1h9bUZOobyLI9+EdjPWxp6Syqnwh5IP/ur+dEGD+U8n8LMCcTnexZry8B
s5ukRJXa2jGCnRJYxEx5TwRkEpK9HryFOKA79ZbuyCEKhW1IwbbNb7EEXLIuMdZxkuxsU+x9Frmo
PlVNuPE62KedNmqprC3pZUR1DvA5+oaGEZVRoElLSH50eHt+0mPI26Q0sB2yFNsrUDYJlKXeemuN
Sppa4pyuifdtd8zcR5yCy/jS5cLPLtwiAYla2TlQzgx8Zj8Xp84erpOFmRwuXzEtaCxgY5q1u1W2
o12Ntx01vWc++VnQw+c40/wm0WGbtwU7bQQNu/vyEgbapt7F32bDxdxIkzs4crImr+NxTy+wjDuE
mH+Eu+JIEj8X4s+G25M5jYHy5NZSSkgvSszawabclnY4JhCjfYt4/YfnD0JMyeXcVpbOFiJPRh3v
7pNRycjChCsLNNOKtqSND/3euA13/SG+mv1q40H84th8oLlOxkpktVLTMfsdLXnkTXUAzUq0x/t7
oV1Uq1G+tNj8Da+Gs1fMyRwnUbBK5CAKxt0ie3bW2NGr+z22s2JB1wqntS7HzGDuVXAemXYy5iQW
akrqN1bPmMmhuMsRut8i77vndmnoSy/Ct4Zuga1dz5yLuZlOQmEiOlrlhx/nr+AOReljMYpwGxt5
id3s/4elnURCraphgXRMc/yk0TOa35sRfRdf51f+f/gGP1nUSXgp0bCu3ZbRxsOIy+2q7mzrVl+O
4CppFVa2czt7QGZulw/81cmmDV01l6SOTVssi4N5IQFJdW/UHU6FdnPMbqLNXMHt7Ovgc5JTlwig
4GUTeGNrgPa6FCvLIXr0o2AVanMR5/xu+azsTSJODvZlCJB2oBpVv2RrGPhHnZZHvs7sdj/3Ojgf
3j4HmwQaLyx7NQwZTKeei9TC0tWod3pz2MUP+sbvQeZznPF7nnyvwpGB94yTci7p+yHJssf7Mg2P
kHPt8I6C5TK798VbGGDRd2P39fmTPyCL09ENyYCQK49Si1PukS43eug2WXmg54Zx4pMUanZgxgsj
ptVsrQp68wDrx2ZYOf5agYMS7hucIdsrH0SJJ6efUCgrFpIrrpELQ7HFgDeSo4zgN8AfZAwKETVN
aU6aDmUzSmauCyrNpJdL57BAW6QpqXO95b28EErxiMzfQggftbq/igxx4yjdhYJCQ+i/AIja9mG4
k7pq04THBCfq3P2WOztR+umCKhkiYznahsopmJlCusagewNw59pI02c5eGgrA2AArqlI7lfhtypy
DwEhpmvAD0nxrdKMmlD1Aa9J/BLLActbeeMVkHfN+1B8qft6XVhU44fwVnUfCzARrvuUoRkrYlpg
RmjfjkD7WljV7qsV3YsthvRDuhDpqvhVDBcjA7Khb7wyuMYHDVNvZI/S5LJCDh2d+yqTtiUa6h46
EEVzW2D9XWV08stopaLE1cLHMrNnBHkvO5oOnvcGeMQ229cEcA8CtvZAzV5Xj0pkXqCotNK6SxdB
CLzqJYByrYe4qHqJEfOi99+pc4LhNzZBOQJcjGWEoSN6SxCZIewDR4IUYANTXmIcB+xhH1WA9Px9
7hS2q6CvKQxLU0c1RnmyMD0Vu32no7OZEM6kdikhq9IpPzXVX+ssTYqzKj6zyKZj3CxENy0UARZk
GULUT2u6rOj6yOAPYvab0mANy4uyFpHbEJ+CXqBp8KIG7doQ5Ke6fFC8cp+FT0N052h3LSTgOEXw
GFO+Wk2PaqEjVKFcNOjNStFD6aq2CS3ZQtPAZT/WQUDbG8ViRabT3uCyLq8Q7phBfJ7NeU/P0uRu
gaiqgq3jLIFfWCfXxh4qyuK1XoZv6VW7mItPZ2/s0+Eml4sZDb5OyWsscMoXzkVpk0bsw0O7hB22
DG7QXFh8HS3OZmcogpvQMZHZ/d1nCdlNMwQudhC29UpcZWv3u3JE/H6H5OZ3bSY2nYu/p4NNHiRq
AftW7CkSi84xd+OVRAdSmaM/nrssTweZvD9aRcD2p0rKQxYHy9LRbce6mVm0uXlMdkUThlXliiya
uolfqqVoG2v/Qr7mKNvJsdzF63aWMzg3q8nOiAJrqNIypb6e7R3jqnHfZ+Y0/oDfbo3PjTAtCDi5
WnmtwbcpV9K6xvHgUF0T5vHfvm9+iM/xrrzDnmpTfFfC/TyjYWZFp9ZFnSoIaZ+womJ7X8t71JlX
mpOvv57juVfNyc7QJm+NQKhygZBJj2g41n1gxx1dV7RDhFlrwfPTMThOkoFf45RqzmUTOE0tj6cK
Z/Jm0W6IzNUi5GHaIIGyKBbK++iu9fX8zu+Rz1En80MBLqzUaigPnhBsDaVBkiGcWcLffDZH0AhO
Vn/NbPKEcjxTcDpDKildlQ9DA+TOhg9nZ6vg6CzMff5tyOnIFpu5xG1ubuOfnzyp5KhXUxyly4Pi
oNsCCK9w53AV4/L8fgI+pzZ+1JMhAmh4cuHz0cqVsUhv+8sx1nODHttv84Wqs/P5bGVNbTyAABiD
llfloVcvRDcAGjEXB8/fXZ9DTE901qMAKMTleJmYG9VO1jx2WTz0cm1rU22ScDNn4Xv2gJ2MOClU
mEHW9LXCpJLw4OOyAAAH8OjR8ueu5bmBJju9EUOgLFhMH6p1CNBzEaxBE4FeineSLa1wrlt7l+7V
bP/lXCHmtBs42fz6gEyaUbKiigRzGiKEBYIxLmKgg9nCkRHtk72VkqIVWs+cu9+chT7O3cnSTva/
p6cFXISP1qe0zlCMtdv3YF1s3QuEk5L1WHC0bF1aHEYfO8CT2+iyv00uIWjtC8Avs1at8swG1iZ3
IMD4oEnwAT/oxUHzXzRk1xQBbXT0EcuoXpfZm17hO86D0moOQv5gJCjbIuJcIejijvU/RMkqdYHs
chj0dslTvi6YVChuBsPb/geB8WTxJpdnnOZd46vF+Lu+1daDgMLlfzWAPm6ck9CB0XkWDQ2L4aff
dO/W0+Y2/Mxq65OT5RmOBFmSAUZKqoy1qDx2vkdqFTzkvfgozLr8nCuUnez1UbHldEqFL3lCOEYP
1fVQEMMWt/2edS+Rf5POulmcbaieDjY5WGIGuEo3mZ63G9bxbXWdXQVX/qV+iF6yY3EBPBBQ3cya
nr2jPzeFPjlRaN4ZfuJwokxtH4eUr7XbJn747/bF5EopfHIgcMGMUd9q4Y1sfv/658/NYYyTJ/vO
rdROKNwxKngI47vf3PTKmpvD3D2CB9Avg1hAnlNP5+MEO+GpeB6ve3UhXXB1LfOr7P4/esWcfJdJ
YBHCEA5cWBNkhZcwve9Rj/x60ebO0iQaoCuLVPj4UXoHNQX4EEruzIXrmdMzBXDUgSG7ISKB5I3t
SksX9S3yHeXKWZnUKPsVZgD4kr+nVJ7J8q+qB55MF4pO9iDeoYX7N7oV52rsJyfMmAQQN65cowYb
SMqiX7THPz4iFOWHavYVcD6n/PyCxiR0SEGo5k5C6MhwYxyLzsNWv0Z298Lcjhfz119z5ghMtSEr
UapMV2EwoP1AGB+SFL3Z5OnrQcY999vTUMHcB8IFmfJUryUsB1HxcXA5KDra2MGb7LxBHbxpkYTV
HXlv9dbq6wHHg/vVgJNDEPCtgsLqykMdPprFT4kKWyVRo4nnjITOL9/nzCaHQS9Q109kBurTnwKg
dyvs0YTZfT2bs3x143P9pgXsSGzypDFYP8Dt22Tproptv9bX8racAU79m5vkr/lMK9eFrlmI3LLP
o135AmXEvIBgtfGWxgpxvXIR3+XPKIzMfK1xkb74WvJkw2sacr5iz6DNutqVm7HlqK7nc6CzdeXT
ZZxckzm1QchxfCx0a93HLgXmN+wGcxEsLaaXUSS9ADTg7WNkPuXbr7/h+aj5ubCT61LxY0ewfBIw
OW2pFL/2xn/2iPocYdyqJ5dZoGBkmRVcZrUhLxPKfj4ejV9P4t/cZZ9jTC/MopET3WcFx14RJpdr
E9XODXJn6xGyBV5cnVm2mYMsTy5PTa67rutZNsRo9wieQvaH0FFm+9K8+3puZ1n4oF/F0X4UFKY5
Wb/YLDAZ6eIxf60OItqUoEng5dnKEenzJ144hPuVuM8f862zmntNnd8en4NPF1aTlDrUQx6okA0A
gAd+bX89v39ztD+HmCylgh18BVuRUHVR7JrrbnGH6NgDLnvAZODg3US2sJ4Z8vw1/jnkJAxXqZNG
qRcxq2+9DcmqtHMbZSz8A++QijrGS2FnQ/ecm+n5y/pz2ElQ7uNcclC9Hy9rbX05BhRIdesPnPvX
E/yITL9Hrr9GsiaJC4K1eBhSJDjolwgNNryCwRWif7aSuLqHpW4Ha3QjLtTaRvuKmHYsr4vNXPic
WWVr8jZJkjYtVY1fwkivBgHvkCeLznic7ZxGnVnas9edClXXElHGACf+a4wp2lA2IpFt6qH628lX
ytCvpGzmVX72zJ8MMgmVeiGkBeJFnHlTsr2mxWDoIETWRkQ6/+vvdxY6gY3mX/OZnHkczixVGDeo
UV14XbPSgnBn4XLmCrdxBkGn65amfJVSngjxnpkZ/Ox3Oxl8cubVNFDzUqZo6x2UV3dYZG/YC7/H
7/ou++nwqE2vpXtA2e5Snwmqc19xEglco2k012BgSTx2FV0nRm1/zsxOPnepn8xuevYbBy74wNIO
SbCuephdgWEHzg9Lvic5RlwcxbnokOBACZV0p2NGMPMLjHvxt7N58gtMokCB8nIteMwy2Lm30sFf
dYsQyCpcxbGD7M6Wj8/Xdj8HnFYxqlqNLOziCTs3BVXxZXKV2v67SNPwUD0IG1S47r3s4NjW9uuZ
zpyXaXGjscRAE3tWWm/uW290KXqJ4WSLytXX45yvWZ1McPzkJy8Mse6lXFWZYH/hXSuv8DulV/dW
tbN1ePP/SLuu5chxJftFjKADQb7SllHJ235hSGo1vff8+j3U7k5xIE7hxtyXeRh1VBJAZiKR5pzs
qdxh/P/UvgNQwJPRXNHs6wOmQQObd7KL5lw4WI1xQmCqB/zoUlSUc9VK1fTZHzytwHwX0I1FY3ai
mLPw7briauGMRyqikerNokrja/cOuPq78UW3pxvEV0ucilqt8Mar9fEWyXgmTUmMHky/SH1or0OZ
u9HwZhTPfvyeGaEVgKPi8tluR3arJTLOCEjCTaMtAch0aN7z36kduhTXdPRbtsEutONlKbZd0Pco
gAxmUpYCQBJjsKm1EGeUkgWsZVsYcjvJJY4T+MYE/qkrf8lhL2gATUw1KrRLUBfe1o8UzFKW/od8
gmLemr6W/mvfpR5wNV87QH9bxgGdA8iqgpLI4S15OwBTz9/C3NO+FIK3MsWR9m69J1f9XjIldOrl
R0AImoo1PhUCdwhvW43OMhmTHZJo1uUsRC5h6VYbJTPyn2tDtOvhSvMfo+GTo0bbvugsj7HNWY9k
PY4jXKgPg1PeSmbg6PkVuJ5SrFG0Y/DjoKHBBHwNF/5vM4RebS9jpDXwujCwh6Mu0NOS97clOl84
q+OJYIxyVjAJHyyeVvZm1AwQWXY2GCYPkgUK7l/5k3qd8R7kPJGMXfrg3A1oBaVZ6sqyA0cA+Exg
kFwDstbqdv+Bmi5HdMlkmOhgTgy0Oy/hJJDrr6b8qoxD4NejEkUAaqhZQ5oD3l+wwHxi0dkzMtCz
jhyz3Vz0d+134bv9AcEsEmFOxQDpPyG6l+PfOqbuOCe5mXJYSVjsZnWVpYGeN7kKjw7CBJT32n0q
mTDIpWDv27UjusZdei/8AWMgoABtlZM7307orMQzsUkYJ4FYFwhxl+6Hpfk5Qs5Dc4sbfjvb1mme
JbFBSTMn6CVFnIm3kIHsMxB2kOAr0HoJrCCUvJD2iCzEDImN9vY5MZV3idiRy3vGb18vq89gfJ8h
psC7/24Ecn2PusOvyGlf5uvksXLV1oy/uLVGjgqx9RexidpRqZZHRGRqiMeMY3DXxR7YFfajU91W
D5h4nt8uaxVPJuP8MIoVZmRpP5KMxES+zkxFkae4mw52tZHLN6wUF8B8oP6aIaN3DdBg2PVb4mRf
/9unj4X91lQL3W3DB+/22rywV3IZ1ycA6wrE3WgLEqp9g2SIGAMgoVLsyzvIk8J4u7pNxaYtUFsI
5KUB7ssAbG4OSZel8MyPLcmAt6oMw+B7E+NbYBHstAd6AMiLzQPR4GkE42Y6TaRB6EMLFdBfhvME
mk/ichaz6a9XJ8P4Er8eFQoOFDy0gPUGcAkrtcHopFxH+8E2DtGryJ1N56yKrc5UUlI1YoWawRyg
vnTEsOjlJXG0gC22AAVtQOYIWtDSGYAgD+BhAGEn9w7gLYOJjWJZHvssxjLATuv4nuzQl9AFeIDV
2dktIBwGkA1fXhhPIuMg0B08tAMC7StJ+0jCymo1XuWM52jp8gkr/6DMRgLsDGhD9ae41p/lp8pa
Ct3USwPkaCOb907hClwOcyUQERH4TEoIXOZ4lh504JZa7SG6lW15F9m8Ldx+ZZ/VnTIugoqEdOVi
UvEeNL0vxWxWv8YP8PN9krsKs2LFTfsV1R5atC+fHVcwExfVkj6Ec4s67lBa6PR20LqVPwgZWmlN
4wTmAN/s76hqisfAVjhDIQrPIhg/QvLYB/ExZGP20VEnry2fG9mLZaBmFrnVJu9GTMwiFqxQ1kAX
Sd6DGrcqqDEkgHg2+kNSlc8LXko4zHYW/gnTIzi5X0MM8ZKvFm3Nit44c/kJyroIqKyTo0QgdQZY
nAZGxmoBt1Keezn1Lu8ob1GM44r8JAt0AV5Yn3fggLQLzQFQFieUXH7kRzR7VhedydCiC6MShCUO
mDJMEuSCpSvEHNvYLmfBnMjzQkAZAJjs8tJ4ysJ2MJIk7Wi6pNgalKtBWlW/1Q/RQbAoytXRrfQ+
n9K7EMCxnC3lWeM39tHKGgehrdV82VOgBz2j0xS1QvClmOh2wWzqgd8AvX2GBDhKgHtX1O/390pe
BA4rUkbwaF087CbQKwC60p0TXsrnH/bzLIexetKmcdJSGIDqAYkVoPIu0NaAxVHsdIz6AjzpugRX
IfD3ofYcDdrO/pCzbNbw667Vcx/XEcGbVjDB7Az0LQdwZxaGImSzPg1HrkzevjIGb2h1SJNwcTbW
7CYYtX+MMC3emiCTBsqlPTyIpo4ufp6P244lzktlTHKO8r4ArgUSXZ8YIbDIrkscJDGRNgUOrG/K
osnV2O078S+RCmOgQKyN9JFAg0ZXTnbzJwYnPcHBowRVWAxPWcNjye2G/Qcz0ZfEkwr6GJaioEGZ
tBcCRLPxvrdRs3ESJ7zR9trNdDU+8Tsft9d4FsdcynUbAYrMR+e0GE87v5FAUPnCcTjbJ3cWsSjU
yhDBYAtm+KUSNRy6FJRv5lJ7qo9qZw52fh0f07t/eXJnkYxNAi42KiIFq1I9tLSBSN6jktV/UKvA
xEX2Nj0AdrXlJSq3DeMslDFGBUnRTilwcsGseXVZmb2C6R1Rdi7v52JfP6+NsxjG/qopack0QIzv
g5Ec9yyRcnfGVV9EJdCQiRUi8LgskqckjO354F/zQQLTXCWCYcbSL234fVnAch7smnRxIbgEviQU
n1ERsWhooGYVwCAkoOIU7zK5V2eAGfU6ZyWbmc61JEYzjE42BKnOkT46IKDIZrO+zZxxBxKQ+g9I
ONzpoUY20uNlGXgLZHQjmFSjF1uIjcDDW4PEu+le+xglrufLG8ldH6MdBRDYeyGBoAX6cbjugyug
CmvgFxYw9Yee98Eu7AYo+tkrr11r8zJaby2jJU1SKHVIIHq54LVvmEsptpamdNnFzFECemST9/bf
7EgDkSDGWwhCqR8EXyItAbI7QHMUIJWHElhpMd6IarckPychEE2fW6Dtj8NdjOd6FPGqL1vl/LV0
xntKaizX2tC0wFeO39JBsfSi22Ec3JyBpVhLuJEB7pe2gKIH9Knkf3EOe8uzrsUzZoPO5wroDVh8
F6JLfoxBo1W+gSrRK+fBboqDL15R8lrlp3S+DfLBrBvOBiwCftjtavcZa+oVYhDJLwBPE9z3BKXS
+5ByHhibGREMu2oLhRshGhuvNoYBrvMywiJHgOjTpnwYQAdGosc4Ea+0yHDikO4Sorqtxru5lgv+
5/LOomX8fXVzRVkr1lRNASXgDc+dN+6WyCq9V3e88YrtfTwLWg56JajALK6e6wlwP2X49AIw5MFr
MHFgU7cNdLWTjLb6VT73GQCbr8gcWoL/HumPIrqLpYC4wUgcQS2PSvCVgEtO9+/burkOgDoalbzm
gm2tpWDYRp+Giv/8fbFqlVRiHn27KN8TPlK3sBIPPNK2Yvkf0UPo/Ssr+UseOy1DaJZOYBdsr2ZN
ugrUZqfWT1rS78LpKWl7R5qTXdNjUKErral9FYA/OfCwtrbP9/wJTI6ZRv2gdmIGO0EXIWjkaX1L
08C+vFCeEEZbJVq2IHKDMQqRaM3+W4EpXbBscW7Q5XR+2sR5KYyqAk88J+ChbK+kMT9i7tSWIhCU
+Wi1yx5q1JvjKXH8cXYvr22znUmXzmIZ3a3AjSKIOkxxKTaBK6i8VSKQOFhL1eAJmFhufl3dGs/A
ipvAme5OduoMx26nOZe/g7fHy99Xhjqm+kRzsPheiT3gZefY8n3BMgqepS7hwKVNZvzq5I+GEhrL
VTpUZioNVokMai9eVUZtLoA8VQLMDynbiQRMAdJeSVMzRzxbNX8qHykgA3zdI++bOGbLsgUSFbPb
PsU35f67IF5lEshO7R4A8EvhrXAM6bHMMMVNO9MwXhs94ew8b0uYwEYOMIMWCTAh9HBbNGtP4aib
afs85tA5CL58zpvtV2t9Y5xUkYFlVx4gbtCIY9QDqAGGZ0Xaadmx0hfmjBelA+aw/jkK3NNfdPnC
6bOFMWr44zhIkD3hWi9GAPgrX6MmuWlPrDL17RJdNENqggHNaqbiBeyVO9Azev1Q7C/vwuaHyFAi
TUVv/A8y035MDNDPq+1VXRUmaCnBLcidZeTJYM5ViWJDjgoZXmtXX/WPAO1xfAAq7JYHdvV70NGl
w8sl8EQyZ6u0glQkIZYVVjda/yCGb5e3bfuiPe8b2xRfR4UWCrnUXqGpPwPliS06jaf3jvoGROXb
AfwvVnyX8KKVb734oTcrsewt0xlJkJQojQP84iGaTloCmI4ysWIiWFqIHswng4CKoD9QcMeQr6LH
XAC1RGBLUMyw5IDebGYAOqAFXcTLNa9UZwBzVKs8KLJgjcpzB2AhQj0QcpmDLpljOZlqCiSORLez
vrTDpAKoxpMYw/uIjW1oqV3WlSWlYIhSezfXul2K3y6BXeJrBwGBemOgJXUMnCAz9mEoI39F3Fgd
9xGYiwYF/DKqaVB04VaSNQrRMQtzR4YjzLrWalP8PwQvFeg31Dm1wQiBBhKwsGZIKw5XM5hHaY4e
gC4BIhLqyg3if1160PHwBwUTkQ9F+tlqX74cWOJ0i9X4TYBuJqQih+t4VveDCpDsJrEyHz/QqNYs
5HeF9pwKL+CeNvMIDZnNgLZa0MPQu1GPX+bKFRUF6OvXRbLTu5tispMetLXK3VAh/yeJborZ5gzU
IkVTWWMDpiMA+YrolQDThTFgU9qyeJJp5lQYN9ArAcgyjZkqM55r6HJAplsonEoAZUwBQHfwtUb9
YxxPpliUXk4+BLS80aYyCXkoQH5LqpdS+gVqxNaUmgdZeSsjxQQ5A5BJslMe1KbcAyC5KF1FRPYO
U8p6qlqdcTfowYeo7n0wDQ2j7EnShxwBfDQu7Msmstn9pCuiLquKoVLCds+PVdT12QBdrab0MYkO
YXuj5LEVK0D/TjWzVmov1z+zAbNiCVjbf2fgoJZgS+E8u0MYg0cCHMgpNKmYb329PVH/SwEQVg++
JQyFArpkLnhXwuYFuPpkxlMFIPcRkwqeyj816SHZkaMAWhYLbDODbGa/pSekfLiZrOWm/2HTK6GM
rzI6XRqS8lvo5ITWY+UZbmpnp9KZ3Oqx955ycINwQrxt/3UWyiY+h1Ca6jKH0AkpXu1ZXSZSidPZ
Ihruspvh97Tj5Ue4IhnfpalxkhsTRJadVe6HU92Z0SEBM5iZgGGQgBfNAnXP7rIWcqUyIXOliNqE
wZsW3ZP2DKYMaScdM4s62V53xyc+otlm+Lja2EXFVuFjns+1VoxYJQU9SyS9+kQ2gSjBOz+OpirL
BbgSk6oUjGaLGOVh+oPSOygwzcKrM6RiJGvC4PaOW/vcvFNXK2MCY9LrehVF2MnKUT4VF2w4R+Fa
uobOfDcPBTfczM9m7kUFvDXgbTQZ+Ot/X+QsiGURANvkexBTATUrkKN30kF3YRG8HMTm6layWNNP
J4MMOWTJqKyGNljGFRcMT0fVFuZdPTlgDoZ6cpe4GfOuxDLGr1WR1Kk1wMKlz/4Kdo8ij2Ylh+KE
mvKV4iS2YeP5IfD7xTl7yzoAgOC0vRZjvcFkaofMWQrnIe4at11GVTh3wTe49Q8fd16mwth+0Tah
rBPoTi7PdhwrB6PVT6Mc3flp+DIAWquqUbHvgmsDUNg1+KNp8p4GrRVEV32InljgEj7LdfECIBFA
A5WPofxHjEMnGvJd4r/5ZDdIf/xAdgYR1ELklrYf4tyaVZvihzJQuUy4I8trXXySq84De9EO/IWo
Xv/Oq5xnmZsOYBWiMQ6n1IISWovIsLZBtPFYLr7cigAeE1+Hu9bDoNo1t2C3qUUrmYzTqWdZAckf
rtoBvGhOdq9/BfADL7SwE6A3LjNWWujVVnsKkCktOSvetJyV8OXvK1cUaXMDshYsWK5CjJ8SMy9l
jv7w9pRxPWmTJI2/qI8PVqxaBuBnPZlzo3JWsp1aXy2FeZTHdYHpvBRG0Th9AaeaOFVhgcGONqh9
5tcgDLVCADeq3PfK9gIVcB6pKhUpO/4nJokgtQPA9ilI56jkBCpiWfDKXL4Mt9XkLIVZXi9Uot8W
i7MBPY0W7tMctt+UFk0/Ry6QIm9JjPPWSZyGk4olFWJu0omYVKeOkXD8Nk8K47aREctC0kCKIT/j
WRHnXzR4uLxry0/88F3yedcYFz2BYmj2GwD3x80uIIolTOg/ltGgCzpAUPCpfuRcFrhtUH8JZMcG
IqkM6FBBoFre9vVLZnBG3LYrKucVsTN705SWKcZNFzWfnKXQHhxArwKU19wRP3iJ781yt76SxjjE
BPiEpI1xRJWzoNQtTeTtS+AV+8AC/B90g+MseNvHOMOgneVW1pftq4A8iH4NREX/3QEtX7DyeFMo
6nqxSGh0kGx2NxqecZclcNTaWP6+koDSMN5/JfZsKr6U5FHIn4WEcmT8g7c76xnjDuYSxFG9CCGR
KJixnjuVkduapuxnGh8b9XNsJ2SXqZsAMCny7wukfoHPvdMC383KfwWfuFYTxl+kvQIoQwkR7aKU
4x7EjempNRvwAZrlNaCrvb40p9D97/aZcR8RUQPqy/CI2fChqCk61p4oqKIvC+EpJONA6pnWRkUg
REUuRlNCK+eRtXCOUheXMtdKXzpJzLu2w1GKYL6P0tCcwGpbNJ3ZIRvSAVygUX1vEGszB7NdMmRW
Pu8wkO0aaGOSh/9Oe3WWwb4pa01rcywYzKlHFW26MvpAEVT/m21dKKNUkMSAuejva64kDB7W8oCq
4fyWgbh31vt/pR1nCYydt30goycREsq6sRMRWVrxJGURZx3fz5ifF8xZDGPs89jpKlgW8MxxJ0sF
yMYYmnFo9oAki00FI1oLQhrgog6qGzupVxz7U/NYe4Y9edT2EePxWtS3vc/5gxjH0DRlTAptxPnp
X0MEmrEuMeuR14G5/TQHJMv/HyBj8YXS+imaJpCk3YuH0Y6OS1/dMiVbAZoQoRYfAHwTZmGdk2Le
IWAdLGS6vGFrAJ2ZkmGKVnw77hesVv2NOtUnvStew+vZGQGDexO4wb8aoVh/AXMb+pTSOW7xBUX+
kqquMP+ee2KKmFkVgAUHVN4peOnR01HRG2CVw45B5loGu8j/NHrt+bIFbbuN85NeZkxILoWRxAE+
pgGytB2JTgZeRMlNvoAbgKY7JEYHA8TVoMDgVdk2eyrX+8DYVlGEQPOYIbp3FYyWSblpgLPgJO5b
B1WB29bSEeVXpn/PeyxtKvdqzYy1VXFZp/VSjVCrzxnjZGnbgmBuf3lneUIYC0LHszwUBoQEOeCr
6U2ZNeBm5rRmbB/f6lXN6pIqopUQfBw4vuB+cmSUIECx9ZGawh2obpE8yD3ydnlhKi9vwKhMie6b
BkTzeGpa1PQP5NjvplPh4dV5xFfsNM//g5kgj+7mnWAC6t5Znr5gC17Ymu6JVdz0Dmz7DhplSpa+
Kz0gDLzkFq8A9I0V9MOprvaG0a8wz/W2lqFf+pN6kB5nMzslFrBUPuMbAIODERTicyc/5WAxQ2Kn
eeF9wSLg5wfgKlZlTTEUdjA+J6rcA1wITzpQA/X5n5SLK7jZu6KeJTDH34rlqDYD3HS8B9y01+9S
PPW7/X+AXbT5BFpJYg5dQ32aVh0kCUcQa39jF/WP5FhjZPgBTBiO9pnEJq0s3U0Pwr+jbdBX4pmz
pA3to7GEeMxRP+qH/qa8Cd2FQqG6Iu/6x3+AprBpvyuJjJMQhVJstBES6UMQWf6dClyV6FB4ifU5
dGgBw/2kHrnTLDyVYbyGmjdJPfdQGfB+p/vZ7jBCgRZzCZjeFPlIq4fZ8F5L/+BEzlrE3MLGICh9
En1vbjaDmHFpgDYaU1bR8D1aGprckEz2JafjvaKW1VwyECb2Bnn1JPsVBMfktyb9SafITMrHUSD2
ZZcl8bSXib+nXiy7FsNPS63jdcKcvUuObvkw7sY7SsBX4cRHvbFaT9jzNnfZuwtLZGfV2jZVQl9s
8fRFYTAXOmsqbjr/MTCeYsTkl5dJFnP/IYxIqioi24c+W2aZWk20fJaRhxuk3K4M3Du1Y4CSkSq/
9dF3pnk2xeix0VLEV3gEiJOdA3CGkglkU8e6DF/6dJJQlusPuorUF7jMRBLvDNDdtyGSYfVgz+N7
orsJeIv1tLR1sXAkQTZpAbDgTDq05WM9InJTTjLGeZMJMPjVZJbVZAvhU1lTR1bdUniMpStjBm2F
8CcHW1WVPnb5sZbuKaZkpcq7vCfbUcZ5T9gsd+cPvZ4sb4RmQmJUtTKwDyPP/Sc/Lr4ywA0QO0iu
81Ki2zmPlVwmzgQ1QxbUA+Sme/kPnMdd/CBY33dgYzY3AZ86bfHAFw5fYe4CqguS3xc4/Omge+O+
sjCvcSiA8ikDTAJXrHN5Yzdtd7U+5kKohT5XBGj2FfpWAPNg5Wnt+NGVNPCgybbd00oS4/snbYTq
UDwSusNk4ZGwo0iox3a7w13uliZ95kNabT9MVjIZ7z8bKLXTcvHDV1ihOwToHIREoH7CCSOb6R97
8CK9XN7SzStnJZRx/tJYiF3d4gTjTjK1YXJK5ZQiC31ZynbXE1HBbyNLEgikGXcvhYGmpVW1xG8D
DKKxDODm2YZXuMKed3jbSzrLYjx8bWh67Hclqj7qZ9P9Coz7DkSklxe0eWeu1sN4vSJWpFxqsJ45
AZJCLzlhxyvpXBYhsckVomRTJJTfIgjmBN8JWlwuL2JzowBQCrIB8HrrCmNOpZ6rg1ri7Ilx6tLP
wngqEt5jYfMuWslgDEmjaTiW/rwEUTiQN3IVHYIvwI7jsRDv0jv6lgPTg08Osez/D8e0EsvYUhAC
OzEXIFY8KG6HILV26KH1eFAT2x5XIxLuJkWRZDbnpEZl5YcDXlwLvfRCrxsdfBvwwIfaRIvUnjdb
v72bZ3GMv/UzYx5oj+eFMoaOOL4pZWtJ2isJfLOqW+uyemxih+qUqAZqU6qmsDSccUmKpADn1fJO
32PS6aW5prv0IbTHO+KBGACQm07kdjt0D16W/J0B+HF8K8mMV2qKJFVDVFi+scure1+3cb+32k36
W3+uTrrd2II3o87ZmOTJSBwwYwBODdVVcMXxHu7bl/nqWxjXRTEl0MCnADblYZTNtLfK3w3uuYE6
jY1WrNLUd0jbdOib4pfLN33ASjbjyuJ8KUOP8jISOTgJKLVEGz1dwNIeHdQAgs/2CdPmnM3f9Aor
mYxrC0apjiMde6+hdUzy36K6xMXwdfmEtw3nLOV7OGOVOkZ7RW8URFlOuAd9bm6jkyTzIjgGzNPd
l0+8ISLOTn5fUCt5/jSTWpkXjRpejB6qI5WcfeNJYGyzHEIdfYUUQAcYRwpksIRJ75xNW37igll8
b+pqEaUstE0+wSAXdZAxOLKww0kHwcPc6OHfVdBWR8S47izvMlUSsWXy3WirVnWIbX8feQsDNnlC
t8b+v1wd47O7Qu7kNsUGxvviOjoCPOSbrSD53SJbw8uTbEd4q9UxLkahcU7LEma9sG2DTDk6Ylod
g+N4vXh6ZA6P/rE8+c7lNW76b8whypjO1EFurOCAVwcoTdUYzLOOwd/+xa8kbypUWy67XVtkjjj7
nPv9H9zoWRxzgrFQSHUwQdwyswesj6N+iB/7x+mrCKziF5JkyO7j/UssdUc9yUkdmhwFm8cbvR3Y
rlbNHGw91m2rG/4C+ql5Olnyrjv/sYkR2JLJHJ+RDS0s3iN4O+mO0p6miniait8pxdVey2ogpXkI
D6N68a044+lpgWWuu56eYhdNqK6BXo5DuEsBwGD1lVmKVonCxuXz3tay1UcwTmGiNMmjGg48ea73
3bX2tYy0g5HwWn81DpldP3VHnmYvu/nDSaxEMjom+lKn4eDh6YzxVJWlnRbiFSl5CJybEZZOqGEY
VJN+tPAroQhG08UXFQWsRSgtoCW4Y55bkvAgom9Vl7pD0jxc3k958wW4kspciBiKLPJOhtWmKOG3
s4q4ezgGjWHJwh8xAEMn5ld6dHePOviyxodKAEt6Kx4kQbmmIzArh1OavRkVSNeKp35+IejHajA7
HlI0LhWBHaqlNXa8cEb5bqS5dCaMIcrQgUYJoAZZ4Du1QYCtq9UuRaEtq0IvFTUrTQAMW/rHQiBW
q+hWosSHNvQy8egDzsTIRFPrCcgco8NENBBH+ruWDmbURWDOLEwKhhwNKGaFVHii/CsPVdOfyB2s
3zJK2ZXR5A3OVFc3htySZ5j9rLkVGpmSHNBJI2TolYmebls1YkuZ7lvyG+GuRY0nsftV4mpJMk/X
j6oguiItTNJ3ttGGjj+FXiICJl8CLap80uLrmAD0IyrtNnWq8EkTr4ZmsAQSmi36vyZltuJmcNuk
soR+skN0jhs+YJsmMBVEd2M1WGNcOBHw1bv6Omtkk4TAH/dDp+vRaE8FfddOhe03042iPEPP0cPv
dfqAPUSqm2BwKfNyCU5MH3ZGGDuDJFszqMNzOUCvAXCxk9Aq4rdhvm3911Zo3ay9SaK7RGlsvdE9
SX6NZqjDpKNsLZh1VTt9o4H2skZde5qcZAFwTCZrwnQawWUItJ0Gq0MvpZkUKXrDQAdttLtEJfd5
2HiRArr68kYVMTYlxBjcrQyzVGvk5IV9kEu/gMZwmgIFb/xj00bWgK4HtU3sGQODbQvYlOIJHJqa
Atzw/rUYDuj13/dRfiTzByhH0YVokqF3ZAkfmN22WrsrjA/ZMGyl/KJgmFJ8OLzwPap+1caAMYvI
KvWTGIEvkwymRvFKiXCr5t0+KLSrliSHmWqmrl/VY+xoUm8qAw5Dbj1f0l/DAvBQZX8TpYarz/6+
q+dnRZgtPcmtqMR9WZySON/LieZE6ujMBQWQPNJ4SOsZpeCVmmiXUu0mTX0bCG6GnqxWPHZRbRqD
M5a4bUOMn90E+TMVbgwNHdphfd3J1C2i1CaFbKdN4egDhrBrzLfMEtpiTw1MYQSjPNAygMXigNh+
HwrGvvFjsMkmriYcZKSHZjwIyupTnybLFxWE7vc1boA0JKageWWFdk9UHWmBsXxSuVWAoiwa/Zvk
bibkPtGvg7ywK102q7EAbydGH6PKcPsOfCSlFxnAJBJudCi6LrdAHkflxwQqMfrb9J0GQjtDJ2ag
P8WS5sVgCiDZs17mR6X0TTEsvLhWzDi4EWT8o+StlXM8IZDEjGANc/3UGvdCYBHRdyvlIyhvJGQ8
KwBoTJU16L+MgDiN/hEPp3IqLHV6MHLpIIIjFqWDA5p6rQK2NWPOpkl0K51vKgVETGQ/hxkAqG8n
iKzEw6S/K8lnIj3no7qvc1fuCicE0G4hmEQEmFMNuBk8aXIfEXmjm70KkyIaOHwMjNob6EQr/Zu6
xOMvqOFIZDR/AF7JiFXM79wkWrhMUwOrxrCDqLYyCbStsz2UqDxT149yvFUPZKgsUXv3sdBYj52g
j1wlnw4LAbCsnio/cIkRHHra2LH6GXSTHXSoagJbdaweU1hrFPi3mT6c6IyKvSidpPxeFV6iwjAL
GS/vCfw5rWwpxvOU6sgTZyYgn3a0rm3S5PYUS9Y8ETsoYJh9DBRnqrl1WJ46GQ/I9n6as50c697l
y0vavjLPEQkTB6napCGliFuAPvTwjPBXpniKHP1WejEcbJ3dYNYjucluM5wYH4t38/WwCgyYiDcv
03gORAQGS2sk6QcraDCQjZGXfFxaJb80zcl6JFTTU+i/KyTixfdL4HHpEmQe0upEKkmd/u8xu+RK
pGOIJuXK/u4AfOFNDmxPAq3Wy8QKWpkGQqdCXvNnmXABPxjeL7NHP9Kb+thb9NqH/yosAwPiqpvY
ywDXh6y78kcD9GculNr27v8VL4mLcqzCUeK3UWvM38kUOJ1dasPDfnZ2fl8vrxte1mJZ28+9/ksa
+7weWoD8TQHeUiNs0qCKXeePHUBPaulNUN/kKeM0xG6/51eBGVN6wKXcNVqI5ekn4xPG7kVO8tS9
+TeK0z/lX/+ub28ljwmsq2ieJCGBPPEgg/YlwGAISkd4n1qa4JIDlHr22i/em1jh7SsTXPtNk9Wj
j31NE99KjV+RDP8+y04FVuwmqK7VVjAjXTR7TMxFUbdve+VeyQGfnvyKQZjdpJ+pMuwVRfBo0Top
bc0JEStAPXZjFOznBJ3eCEmlECcFwgDMaHgRAdJXVTmyfiMHX0S6y8QMtwVx86q0tVlyAJdsXnZU
2y+Is/Iw0apfZEABWjJAkzx5mXISgTmSKLlzWcp2TWB1hIw77AG8UqCJGjqaAAlcRCaDdp4mYVxX
/dCFz07/iNoSYdcnMqycFW5jf6xkM74wTjMxalqoz2jcqFRFQTA1BxCs5YDcrDsUawcMpGl4xUQ8
0bwXDOMHcmiKoIxYNaWeIt/mKhrC4n2OcIGzvcspXXAB7Kxw3Iq0brTv9y/GVzWr+uXb4htFq5WJ
5OkJ2HGpxwUk56jOd3/MysuNaaiIyQjVUWKo8PCq9MCqpDwGMt4z8BvUYSXGSBU87qE8V0kK7tbi
dUQXlzY8JuHLJL0VSmcSzFMJneQoIToa6ZOCt1GCN06l9G4vhi7AvM1ZwAh+YFbBfWfEiKKX8d9l
lNfJ1OqU+JLLOQ+O62C73kpdqcVywDfHV7NLXGCDWDPx2hfqpEjnos3ilP8iVmZr1BQeL8vmnQpj
0Ioi12EwQxWU0TUARlWeet64wnZs85fP+L6MVycSpU0bKIv//38+MwUJJX5PEG8ljN3OzZyPU7nY
bS46guHWU+GoKifPyjFRdgAwMxqtSjM4eTUzLCO9GYznPv89FqX9b47FkAFmBMAaNE/8PSQI0eQq
ZEKATlT/Jlc+4mLe+YbCITvcPpizECYKAqN45ccVUI4a5c0vO3fs8GQcgO6BlEGO/kclQgqO1hzv
s+18zlIZLzfHgjBVmQBaZ2QrjO5JgbT/avNYkNOU1uWsBJCQJr90dTBl/+CrvJbkfwhr/lqHzoQ1
uWjkGgHpJ8oU/1vfw0A8QnUNyLflIT7wqhTbMzJI2P6fSujy31WioWWIpv0QTdn+SZtb1w9b8PYG
ntEDm6T8EySJ5ePGSKvPIHmX8A66vKnbqdqVfCa+CaUhk6sY8vOrwRkMq34gH0tBEwmf2iSYibBA
wMzHGV6W9fOuOi/7f6j7ruXKjWTbX1HoHToFoOBOnJkH2G3pNslu9guCruFdwePr7wIlDTeLGELS
252YiJkOdjNRLisrM9danIOK/DhtcoJprp03JCqI8wxn2EnunPpf84YrJ4JHvdU9rfJ6mNPRZMDD
XXfK4WVsK7sUkFJEKkaDULKApNDXU7vsud6HyHmuCDo0Si7isHfVUeivSmQjA2Wt2r7Ym3m2fJxH
KaQuaIseyxfrvSUak9mi/aqZXisQF1Qg6I8BTIrH0hWyNVjP/Ju/WkHOzTSKHPbyhONIkFiLumuK
Ztcsecpw/MtwDbuwaMyQoGaF+dQxcR9PSaunkeCDHPcwgWIkCC5pGDiZAT4ShMSJvkZSubhfzqxx
K6cr4PseO1gLGwkMUclFqj8kEzOL5KaNVUdFCkwFVdXX22XRgZ4Z5VbSoGKFtrYYECEGpYr2yGhg
fW1hcUOeWeBWTNZCMlURhgVir1FBTiy/qI1VBcbZQX7aF2dWuItAb3oisBE7knrBhoDHAs4EmxCS
83uyyeOVQ7Y8axC+R7VJQ1sG575aH2qj4oCbu+x2kniC915ZluULwXi3MH/BWZwzKEbX9gVKavLl
XBRN7cILjhPUcGaBNYTZK6opawPidnoaGNko5DDXyBD6khuL9vdfb4PVEXHbW66LOIlLuMO8qcye
ZGAdg5KHcpkYJ4VuDOTd0PFtGflLntU7rYCO5tA7K98w2/i8S95nldvtclQbaU/xDZJmAesaQiP5
de6Yn2vN8n0CTDuo7XaFCyzgaiZheYe+2+bOAVOp4PuA2r4VgqGHs6FbxQPvs0k29ebrca6tJn8Y
siBVRqiOQUZcNBW0V4zJ2vNyuez5vkH5Z58xRn3Y+rCRHjpIQlkobJyoYoLWa+6yyC9R2ig3aKZx
8KAHl7e//wttK8uu5T9Tyr8CtbRVE1Wal9MD2Zjoirb8BMKgrEdrN7unLrTG8l3irmb8VuaXfxZO
WTCWuYDjr5BmS/tr1u5k4Znh4Vf3kVn6z3AP4JR78dXvXXMpgc2uRJVGrOBhS2ZKU31VaZIT9xoq
QGwjsaOQZSANO5Vjt+JH3rR4vtjx/GuwNZicxRWmaEIRU0BZSWIvwgAYWq1YzFdMylSz1Uqr0CJL
qAo3UbrNJEKsiHV2oUNPsklOjZ+bLCidoA82fU1cBXXQbiTWMKJYMB0myAZnQeNJ+iM9zL+T6W4M
GaS8P2XFt6QS0C0d7BWUtzBtJh13pdGgevMsIZHW1BF4rNUrsQ0sWUzNiOVejExVlsbulD/10c0w
gRpRBMMmu5EbyWwraAenk1k06EoxyGU9/WzwyC6DxBrBqvX1OVoIk0Vw8gJ+qeFqUchbfuDMCxt1
MZE6lscDBT1YV+RHsR/2elbugz7HVk/NOAXsBqCRykBaNx3qo5avPBKXvgG2RbDeGiLVVJ5tVFBi
2Sei1B+MEBy8ddvYYajZBWEOWK0tPZNec9RaAiRAaCR5DVoc9GJtIpZDk/eDxt1GaNyNkQjFLqIe
2+auvp1Ff6XNKlnU2oHmrqE+rCW5mw/W8H2wC2a1d8KFuk33SWeK98MFKrQo414VK+7yv1xNhkJl
XYNgLf/66tpC7YUWQSUW2QaqbZPt9IfnZCu50fe/QE6z5D4MolIIYYuGiO7Rj3d7L1Z62M4Zswqv
kKazZv7u4XqmNkoe0Pl3vd6rsbCJiHFukrt8ggxyl50Ik4ObCse5gz4ILP8W1DOhXbdO4q4u5RwC
8Y7n3CJ3Bw3RECVxB4vg2LSrGwQwd81Gv/SBLWru0uNaIWIxy4vJ1IAOoSBi5+8CtaV6nnZvfVa9
EwWmsk+81u0e2Y/cWrvLl8KIc1vzM/PMLUiJT2lZwJbRnfriiQaFE6DPiRgr/mfNDhdm+mBsUeJx
zuES0Zak1izrK1nVHH1Yw7SvWeIOOA3ikfYhDp4B7hQtU0FNVJq+go6bNdDKW4bu08aYEw+gwtZl
ytOwpkFB84ygXNZo2jYVHkSkoxq12oXVtylozZD6pibTLa00VLpxO5XoKjBpxUxfu/eDg9Kh9CJT
SybyphDKC5KNFhvQ6N8/Gv1ezMgWG2HlFv18YNEWL0O5nuhAHukq55bKuBI7ve/aQ9xswi5Ej8Va
M9XCAYUJVcOJgZ+nBv+i0JVECqVkQr0WUk9o4UIreQmpRB/4tMReiw8X0i8frXHLLTCww0YjrNmD
S1KzdIdNhy65CcGbSSDK+LIitfl5e8GeLuIKpUA6/t63dHZguhrqR1DW6w5CDbqh9kR8Aw030Dh7
WbmwPwfZHw3NH3JmaGiSUjayuIOf871sF7pyfdFZgzMzbKTR3y9GfrTGOXL0XipjLYzdgXgIf2e4
CUq/t8yJb3ywONp/ocVxbXycH5eKvJzQ5NLDq05QvXcqYDa7XXUQj5G76lLnz/94UufhKURXqaKr
Gk9BMeWJljYRdkljN8jneJ1LR4Cic1dwdKi6bVtXtBQ84+DQV3fo7EK/ss3tUMmHGkmXDx0Galyy
7Tyzwess5lveNMdVa2sj5Q54FAb6oFWw1tiiy4L0TeFFvqlsySXJzWTNxzCy25e/AFD9fE9+nGRu
x2pJAOYoA6ZHv9tBE8yk2qFoS7cqCjeT010tPvWpbwHrbZK+NycdLNnlZH99bj7HXWD+0ilQlSr6
LD9JTQXIAQXIcrQHRb6vhRsB2cPi5msTSy5ARGilKmhH1j7JAk1x0EaZrrSHkdxK1V6sQRSTvwAB
sDKUBTTJPJZ3Q9zOaTM/TJoShnqLhtboqFarXRmaOZftAfqNbkO8HuxMh8jTAd0/q+DI+ffzO/fc
PreXgq6HiiiF/fyQA+U8Qo4Von3AYxbb6nY45uvNv2sWuS1U6K0sNhEszviZ7DEkbm2h4u9vi+dW
MtXMzVyht8K7rxd0oef440Rz3k8fsmIomDqbLTvohr0ZjW1I3s2jzS9kB/TDf0EyZSH1AMUOUVEV
mUJUA7vpo5PXp75nkpD2By1xEUBvq59vXT6bojhgnQ0LOQcrdcb98Ni/IKW03tQ/e1l+iSU829HQ
ohg66Hk+fgBTan/UmNgfiIR+2CTay3JupilEw5qjAS7nsF17xy8t8ZlFvs9GK+MmiAVcoMp4mhCB
hNlaCWrJBUiQlKN4/+A/PEgviXzR75OuP5TKQcg2RnSss+3KjlnydeiQN3RdA6uRTLiF64lfpJGI
OKqxdW++Lgur+9aZqVlsCzu+VldczqIrgHoewYOAIHbj33VjjX7CrM1bPFuNZ8kqBTvzFEf0cRwZ
KE8VcIEKW6KbSmwXKxHP0oJRhIoIdjBShb87q0oAHyHqoFCZuGrS00C/fT2X81TxW5BSiUra7E3J
W5R9FujoXVlVYoSprNCZEBqRnRkUJbvBrrMJmYq/r50gEujX6KqsieCi4kXdRj1Wjb6v5pULVFBv
mdVOhIexO4uAzdqTULBbq1F+zjnApILXsajK86bhNkujpnorySGC7u2sW5d4zKn/CvvH4koBJyPJ
FNVxwmNlKj1nYxwM7WG4HFxcwxfipnsiD5NHXNlhCaK4tWB/ce3OLM5fdLZ2ZSRGtZBPuAppZyoA
AZXICnbGqakuwlReebssvizA9fGf8XH30VTFlMlkbA8oUiBmFG/zU/dN/CHqIFPJ3BilkpVX6+Lr
4twidx+VKV54ioTxTc+9I9rdZT2Ys1amiCmF6rAK6VpxjTJ6AYOE7aLLKnoc5hQAD8OJIuGPa599
j28lq72eEktEFqmUzWLX7dH5bhfUEpAxQ009s3XRkvbRs7CqJ/tf5vv9Q+bI9mx1AZ2QJS3FbRwf
1F3pZsfIkj3j7YgE6zH6/Ns++YGzYXMpAkmrpDYjsOb/mEOd6mjc4EWAWGPw0KFvf+10FjqLP04y
t3O1IRaSKIE1HdrhWxFSofNxybzajY6Rp7bo+Jor6cZLjqzL2r5aODZwBjIY1YgCoTS+ni4NIZGZ
Oo2HqZEcGgveKP5Q2Hjf5NjKUIlYGevCJf/BHLeLxQDty0qhjQeWSs4sZwPx33KbS4DHKjUFHzkU
C0X50aiiTS2HrgRsV9WoSJ5Mr2o5XUoZg8RMvw21/pCvi7YueC1RkwhSsqBgMgw+3ZX0CpgjqqA/
NN8npEec7Dp0c3Qb62byAtDdaR2gvBAgfLDI7esBRaWoJsJ4UI3W6cGS5NMbEgQrW2zRylnGnfNW
dTbowdSMmHXx5ygQiwSj05J/cJ2d59R5Ra22SLKoL96yLUDrXYR4XaJB26nsYksPwnaVpn/h2S5D
IsKQJchFIMPMBYx9zLS2aiEGkW6jTX8H9hJUqID/uSKbtcBj4Z2FNLYMG8hUKSK/MToKIW0tZuyg
R9TWhA7q7hsqMcDm1sg2Fi0ZsjZXwAF95EMQ0utdHLOGHdpxgiyH5kDawtTE0uxXAckLux0yG++m
uLNYTvVIugSDotfxi3yYieCazUw4AwKneBMDEl99+/r4v80T51jBNTQDjxUNEQ/PN5TWvhHHXc8O
dfPUQQFcy0Eurujf/fopE+6h3+TEbYE4EnTdteBfKQQZEdRhtClwYmBPS71yEh2MLn4LAoMOndSC
BxHAf7CR8ZWAF4sKVWSVD5IQTct+lY74Smd+bLaevxU9cTcT40T2OjHOAtkUGJhE8KpoCnpikKz8
eLlRfWD6UOYMceD88ipd1QIaBvzKM1NCYzHc8Mzc5YlZr8TTS69NWMZ/ZWogHOTfJ2gfGIOUlOxN
wQAXOSAGIOArrGGGxzmDA+JS9Oe7Wb2a7ZeWdt+56fnnZze6CER/qI8YdFyzQ9RPjmZ0N8RXN2gP
scpYMHVhukrL0OxLQHzjYxICAcoiN9FA2FCSfkPzwkEPjKW3AHcF9yHopVr1JqibYyQkL1qQOV9v
3oW283mm3ieLW6ZMC4dIKit2GGSwn0DZJynp0zCxXaQNbq1DVkgW0BkwQxuRFvna+ELcPj9MUIGZ
W80U/nVuGIrQdUOLs/pHrbB3BW+9VrhwPX8ww2VC26yOIyZ27NBPoycAAzhNu0m+0ROQchXqjwjA
xK/HtbwDzwbGOXGigLwtaGCRBW9Efb8LwHcgkGvfvLmKLkLjalhLMs9r9ckRvZt9E584231NqBlh
EGA+gXBt0X7qlDh2M6CpTG0w5zFzeizcf5TjOJ9fPp7uotSPgghmJYVcdSJ19bl9oeuQR8ObqG/u
Jn3liK9sHMoFGL6qMb9tcZ/UEAgU4vYiFZoj6xObJfRpDH2ro/tmlZxo2SqYiWamXtn4RD5Dpzot
A3hQ1Rhtkp+yqQZWNrCy6rYMrjMUoSq20j65aFJGO4Ehy+pcB/7oT8AoLWu+gakV5KeKNbd6FPwA
YNvUG4QhuXRFc+FpxJX99f5d9GJnVrnp7SvSyEgjsUPQovmpCBw6PX1tYenpQ+mZCe4xgvpWIJQT
TPQssoJM2alT/BSolWHpKlQOAaRwwQJ2b/SlPUbAyeXydvR9e+UrFoKtD1/BuevY0GKkMuCqyxyy
aIrQbLPgOhGUOy2kd8BtN/qFzlRnjGovT9RkxU0s+iUkfZCdnEvufG6Q0LFMJk2H6xV8Jw7YbYu3
QqQC5a7ldh/RY1ferQx4KRBDzPenST45aDSBCiYjgR3yXvLqnG6YH99IE9JcxU8ZwCIZIN0we0my
0iP9YBqQgBugiRZouKiRu+l+/pPvoaKBrhQdzzUebxBXeYI9ju9Byz8Q68YlcHq5ndoVhGKEO9Uw
gxcFEH1gT9dwc4t7/MwydykMvhwVchagKW1ma3gJjTXynYU2A1yrZxa4SwCpG6NSBYyNxOM2kiR7
qi+F7LpSfTdIfrah4WT6fUTqxxY4/JV5nU/op5tAMVBIFRUJTz4uIyaMWqFNmo84ZEt/Di/iXgvM
CITioFZR3QA34FqT3/KVd2aRm09VYiMDo8p890w1gN+miEVMqNmZwCawrW7229ipyWoKafHOQypH
kfG+nf/no4cMAoF2DZuwg4wTUOQMNNNjuVmZzjUjnJ/woVkd+AY8f4uSOxiso8xMXYgZAacLzs/B
gSYe7tW1LMZCsxF20NnY5s86u8+1APD+MsLYBrd6JI+p64N+CASMEU4EOK1X0yZL6bgPBrnHkxAF
teSrMPjGRf7YXEZOZoXf5qqmMBf8c7B/rGzVxXN4NkZup9bAxutiBZPldKHHAeSppn9ym+GFi+iD
6pLKv6iBGC1AboBgrDIqk0GKU1L+NqAJ6/RugdepkVIqpeoIC2mcQ7VxsEd/tNtgfCqgt50KoGrI
9W1AjdD5el8ubsszu1x00CVKNYYSHp5Rceo10aQZkNWrYc+yFcjOoZQm4ZHLrdAYpqk0Tdj806DZ
qPtAO3MLWqyVfbDsQEDG+acZzoE0eLn6uA8RRV6Lp0g1R0c+4JFqQysptUUr3ujfG2+192zRUZ5Z
5Zy00BTy0Gmwqp0wjZvKE8CNnj/KkK1dz+b/lzGico7a+Zx95g50VERZBaQtO4SzepepgME1GUxJ
gJcMgOw1Z2Zr5mlglLe/3ilLhVBs0XfL3MkOpkCiVaMhYob6OxjoIQAJN4bTDVLvh0ixUSgsLMEK
DuiiQhZ62pXe32fxm0/J+ydw+yjoBtZnCcIdrXxI6SWJbjTj/uthLjuwMxvcJtKaARGdAhvg1vk+
2eBQuw5t4xEC0rcQv0W7EqS8vza5fDreR8VtoFRS5CnLYbEDYcywKaK7Sl1xL8v3wPuoePLmsDFY
phSwMT2jV/pqPKJubBPo9tndvXIX7qaHr8e0No28SmFXQSJbAgQT90ChmmCBq9FybSE1ZRXVEZog
tRk7viP33ordeXk+hS1nA51P69mFJ015lVY1BjqIJjqJJJsoYKsmzoQu1A4QgdZGg1+aAIWn70Pn
HzqD/6wlnzgCeS60RGWYnyUdBnumToUUqzWiuld64cpgFy++s7FyMUWbyOVAQgRMeQAm51R3Ojwn
V+Zz8X1zZoPzN0kyZiKoW+fwmrkNpDwnFCigIWCqebQvs1M5aA6tK7ccgDsoA/dr8ytHQ+Z8TpGl
OnhwDGxbQPyFFKzVWmbRZli5OeZf89Wm4fwKtFjbVI1hJpqMbQxAQgIiDDkBV1a/RptG59/1lS3O
v9Cajj7alnBJZbIro8kqlTO79WVLxpkISOWEmmYV46OoJ7tchc7mY0uSTdTspqY1xaSwWS/ZVVTv
2mwwB/pQtNfg4PEk/9Bq/caffwgCrykYPHUQbIgumX4aWRVIpbr8mEIVuxwHq83CTVAom7Z7EUbd
IsWFUd0QRb0kEkOuE/LmQ3Zo+85S9WfWbb5e1LVty/m7copE1S/gGpI6NGXlB/XZyl214gT4LFYv
xEo+AEx9oPEurjZhnDoUaZ4J2NFYzpyyGLZfD2nNv/JZljEDTxTIX/FSA4EXytCpPYFvRzZHt7id
1WPQmbTqa1YOB5/CkkHga2gjjr+wGa0AiAyoaW4CB1o/6IgSH1W0S2z0Vc2fldWj3GupiwWxlGJY
1fTQkpX4kunt969nc7kc8u50KOfYykka1J5iNtNtP4FTiRZWH1npA1XfZHDoS41eycqFSH1oDuj+
yjYEFYjVLqW1S4yH5NIpbLNojgUKZoIjj2zgzx0/dnQGTScEOY0lA0Nug8bt6wlYW1nO7YkT6TpZ
go9o051CQW8AkjgxWUsera0k5/W6fmxjsI4xaEgwM9DuWtn5ehjLKbqzdeR8naELQduNsDBDXQZb
tfJTuQfLtkPByLr21l0bDudWFPANdZOIQ19lp9Yw0CKXrl2GK/cEX8mdWKNkxYR9KR3Ryu6MF7Gr
Pvi9E7q+29rBS4/WQCco7TWG3bXYW+GfaaE0Z2MwkfF2Zn5vUZIk+r4C221n9m617cN96kSQ1d51
R+GfKGIg7tZliIcjsvncTsuUBEkEHeapJ7sRRG4rp/BmirH0QnVH1QsTc23Iyw8doB/w2qZQfOI1
nyKlawLRV+ZIqnfKW22TveZPnZVeyNaGgfDQWw1ZF0/dmUUudBzRbtDVGiz6paU0Vr6lDrjXW7fq
ze4btSdrcoTKzNvV5V3cVmeGOZfKWoQEhQTDXRlYOnts69KcmUajtaB8MZg7M8T5VZALyQraFHEe
D3MTK4T67GfFQ2h6XEWtzpP1Kcw5MzVP9lkcjmQ1yCGCt+UTXUDKkbB0QsVTpDtheG5MqIiPKN76
e+YBAy4Ry5e3pNmLBbhYXXKz4ofWxs3504iyCR2Sbx/T2dMBaC2g29ttfr2eAFsM75CJR58MNCiQ
Of047lhN0V+fw3V39MmvNnmjO6lOHDU5paBlXBnXvDE+TfK7Mf5VVze1oNMWxvwjsWZ+OpGY9GFu
VZgcML6Om2mtPrjoZM8sco5IEtSWKAmcbO2Irq+aM5PLwyx3XN9WD5Ft9OY6v/hycHVmlDuYRoCW
pAbkx9CfE+vvwUY5pDYIa25L6WFy+svQWdu9i57gzCB3IBv01MlFjFFOyFlqyG2ErWSNseatrN+a
He48Tm0wZCHD+jE7vvU9LXbHHq2L/YPeIoSDLMJ30JQW2m4tdFyyC50XKqrIOaqfJNIjUnV9OPWI
L1r/IKK0m0AOgbXi9T8Y37kd7txp5ZhmYQQ7826JZTO3wfsXoovdDu97G2QjrZkqdkXMtabXxdaR
c8tcbBOQiWZhDMvSMT9MdvOS2jIxG938XRU1uo0zM3kod9g7gSmvvQbW5peLe5iix7WgdujJy7zR
qgCzuU8cH3qsHXAojxWz0R6K9pG1FN3iQTkfNed8EuDlR0AVcFCOvTM+5sjxYKpByz7zeKxX7Zec
gYLHv4I+foDG+cJJLIDiItcGHBNVhIzZzNq9SjC3aENVFAMwS1FX+Xyn2sZNVhVw3RJQb4Jp7BVo
KAiW7+qX8Ub9FpzWJnHNILdnp0ERkSrDHSlTcDC3vank374+FkvXvQr1mTeiH+kTn4tMUkbCfKwP
QnkLSJ8pyZWp6jdQDlyLV5f24bklzr+Iqg5q3BiWuvZCSG5J3judP1yp5VPnpwgxXiTtPjF+iNlr
PTYXgEwdUQlDm5vz9YDfunD4e+r8O+bvPAsGJn2ctNCYZgjzN1F6zPGOS/Bum0Dh6Mc/BzUzQwNg
IklyAnpPwOjaVD4Y/rMLDSDRoKpQuPdIkVgler0UttcLKNVkXpo8iGMCLG5q+5BCUIfJxKPfGcbb
aJBsv5PMAKzY2bTVQXKuqXfgWjd7UGF+PbjFQ3c+OG7DaJUiJHWDSc56279uoCkU2x2aY/PcI4jI
/0I4Pt93X00n59wyCBOwKSMgSLgmPzW38jI0YWt4jeOU/wXikzVznDfLU18bphLmGje8DfagcbdS
cyaGR4VjXX5vec+ipx70CMSQeAYKA7FwZkgD9kqBR86wTRpUpYwfK4u2FBGq0n+s8C85tPxRvSGw
Mr8uJrt04xPbyDt9k1yu4j1XRsQ/3vKSKZU026IeRAyf27thL4AgujjM/ErdcajMwF29gpZCw/MB
cjFT0CL7ngTz0XfDF2opm9hWH7QfxkxgaSWhKa69LdZGycVM00zMWsxeTco80ZXuc7cItr9L+YC9
3WWI1ABbu1tjR3i7AD4fhveV5Hxc3KiiEUSYXbFE7Ss7qPkliL+8grZmnd20FbELw+7UywB9w5HO
oMy9zdMZ3npIpMrTc5AVlVrgRs1DJSt2RiDK0BT7PCHbUo+2Saju3rbe/zwP/xu8Fle/f1r97//D
n5+LcmRREDbcH/99jJ5ZURc/m/+b/9l//trHf/Tvy/I1PzXs9bU5Ppb83/zwD/H7/7BvPzaPH/7g
5KDgHq/bVzbevEL1o3kzgi+d/+Zf/eEvr2+/5XYsX//163PR5s3824KoyH/940fbl3/9Ks0Qu/85
//1//PDiMcO/Oz1GefPLPmqa+pfH/OWXi9cuqj/9+9fHuvnXr4Iq/Qbgl6oaRFbxigRc6tdf+tc/
fwSMONqCCZq0ifrW0ZYXrAn/9auo/YYgATV6HeAx1EY1uKq6aP/4EQG/HOqmIn4r+lmMX//80g9r
9r6Gv0AK6qrAN9f4xZ/AKQaqcmgW0QBRkXGXv90KZ1cauhw0JdL7yZbUxu3Rgy1oxoUe+czU4h91
ycy6qzbTmHhGC4UE4HTMsao2aSlt9a7xGJM82c82etrtJTE7NNAxEWm1H9TGSlNiDuCZSArxKjd+
6OVk0Va8ApUkKLRLS5BCp2eFJbbTVV0BDZtB4gF86CpIznyh3oVEdwyVoBOuuwCP/EPZSegVTmSE
uUPuCZXg5hMSV5qAalw6nACFs9vhVhx0SxCRpxbS06iT46REthwMZjPe6OC+yCmDDK5hAgay6XzR
q9Hr5pfBTT5125wWQKuUwVXUG4rNFGUvsA7c4c9TGD8D625D0NRswsGGaIeNnM6WjNVWkLNLRRut
An1hevzU9bdZoZiyGoE/mBroMiqj1gE0Y7IY80FcL13oqXHTtbUjEMjO9sGujaq9gS7RQDO+TUW9
61htppK88aPQLgQ6gaRIAJgjt3TAElRQGkoltEoYcHZQ3wCU5LIdCgBPUaUDQzapOweYfEv1cRMw
aHmAhDQpBvtsv/+xiz7smjn+PvdVb5sGrBsIZQ1Qb/DBbJ3KE9gPCd4j9ojQxwutyvLtZ39b2YgG
cYnPcLFZZdaHMsyKcd4/z7bRIkehlwJiEZ1HHpZDW5Rx6k+2qG6H9DBGF0Wwlh3gLx3eBueL86rx
VRQlJls7hVcKAhPByjcAL21F9DdF7qrvN/jQ5M0gHgeihjMNxU8uEorBxmXUfkBsOU5PNVRz/DC1
eln10Jt3yGQw/AXhplR1ZyhGu1Inp2vQFJ+zTcVSK0kayzcSl5WdFY1PavlTi4VNAdEQgC3MJhuR
vbEn1YCQTmoKSo17ogH/FqAHvmpXfuU0NcBP/nDTpNF9Utyw9rugP5AKlC3kjogZWrWLfd9AKmfU
HKLdFdFLpih3fQAsl6pBKawIfEsUmS1RyMLRymVR9phIEpRkRLeUfFMc6baIwKYvJV5P2n1kEDvx
2xPLilOut3dxAQEIKL6IIMsn9UMb0MTs4+pHWKvORBpTSgVnMtCiATeBvjovYT1o+Fv5RkDKQWHN
rs01p0+gTh4at0QKr9Q2OrA47Uy/xrNYiHTkl2l71wzdCxmTmzRvUlvzCc5RTQ+pel9kgxVJqUcE
qTYRxt8Wse/Wg+BoEmYsH04TAvBegjBhF/2oytgpVFCXV+FPNAldMil4BPzqNe3As5UMGQNNnIj2
whKg3+4Qj7EHCNxlwfTLPHxIxVMdxxZN+itARW6BUbb9trKyGKNvJHREdugtomhN0XY1iBikHuIX
Iir/ApSSchwmyDCpOuT+qn4bSDL6KFGeK9LgSozgzBK0XI39oRuAFJeVi7FHkkBLrDxWzWyQHCiP
WRIwiFkGzUjh0gehXdkHjiEU2xSy8qwNvdmlhUnnyEm5b1oQ1kW+XSoyYv+ebjW1gbiy399FlbQZ
w9wpRnjErmCukeeuFgNDUBbwUaECHfD8RyVVB7+67JtHKYb4tzYmkQntq9GsJl+5QA+YNwbkttIy
T8jBYtxXO6MIEjB56F6modk5KXKMFVAZNEFTyMVADReSO+DZCISNDB9XNb1lJBokn8pHWsWiCSkh
k2C7AZFvxnmK/59Z/aRgy6hmk8hbP2kvu7yHGij8lRKdSImGjviu1C7k8CLMB5PEAUS28DgP253S
KeAdVE3Sid99BTB4vOZog6zuRRONbp0GXjwi9YNOARmvMoO4lZ9ZgZzbgD05CsrtZXSfdodsbO/6
qcC5lGz0ruCyScwB6BHKqA3qq1Miy6YgpWjGeRz88kc/pVZJroToKkCb6hiCjUOBDw3TsLOqSDLs
UYKGkyg7oPS1NEhoIVAww0QHs91905HXVgCrMM32hhx4IhCHsihuRqk59TQBkKo2Sat5QpxcEQ2U
DwxwJJjXMhC3xeEpiZt9jrbDyUe5d0h+d9t/K1z8/y4QnNNxa4HgoX2OHj+Ef/O/+jP8I7/hhhJn
OgNQDlBZw232Z/gn/kY0A63eEOkjmiSpeG//Gf7R38CaBcgW8kVoSgE52Xv4J/+mEU1FSImeOfxe
/OhvhH+6yt/k+DoA4QhUNAhA/KAF+ZjRSIZ4RJ9YDS2vGoETCe+p2joF3UERRRe3YSbaLcvcXkkv
lRxtRuDQAR2Ng8QPkp7KAOeYqFfNkHgSQUPuUELXKgu+iYJ2GaSiO1X6sW2zrSz+lKrRFMJpo+hQ
d5QFpw4MiLi1G8KajVoJuykMbSp9l+QEdEkoq+jAmJeVEwN/id7OrRoJbiMZ31W8crKUXMhx5YVU
wCF7rqZXeXYbSL5QFQpxHUHsVjq5aFhQfzabrrYNf7CHEeKHWujqEBKssMvLgboQ0dr5JTTMoPZB
KJBmgWD3ouKO7ELrqZXpVwU05wIEZIM+gOc59hQVPqy7n6b7Kku9Lu9umgzTk9YQ4XpMEMUJIPCv
6AOyb3YCThdMuinDj1V9ZyYZKlUhgZjgTSXeys1t2v/Q1W+JRk9KFpzmxo4xmpyYofeQXSRt400x
7kzQRowZnCaoRkcDsjYqmmGSbzNneOCjiUYDkzfk3rQUzrK80dvIE8EQjDvGEyighYV2xFeCe6Lw
BjF3a0U5JOizZMqjQZ+zybDiSbXEmaE/iq5qfLHcV1smMjNPSmdSC4v4+rFO0I3Rst2EljMZ6W8l
SNy8AdfkmDmp3B6z8sqn7b5IAltTj0C7eyr89RCDUdb3GvG+yJ+UXgDK1TcTetXJSH6B+7YM7qcC
F4r2XIMDVgF5foRNJMopCNCH/Sjtq4BChUvaCmOw0UBP1+Uwr18LOcRAI8EZQ7YBA9V9Bf87YgfI
JaCF6OIccjNB/1jWA1gflvCurdMkt+jHfPTrhwJD9fVs10Hh6/9xdx7bkVvJun4inAVvpgkgLZPe
T7BYrCp47/H05wPVfUWC2ZXqM7wTSavVqsiN7WJH/CYUG7eqx+cBmbxef4nL5t1TuGsD/7oQ1Gtz
TF+UED05S72y/P5K6KJ10+zGEAQXKpt+FIKNgRjTWGuvEh7aPrDbEHCcHtph9NyOkd3p76Q97tRC
uoRZ10sin0uylXxnQbTRgdQZ2s7gc0yduU0StABALKfpe2uVVwEFvixKsFB7TE2RSge8ee2XXxpu
UbPV0KTwq5FGgGznEoBVX3H9QZuZXju/muzQKJyKd1idGAgS5hdmYd6U5UM1WaveiJxam45lgsaK
3G5Uo7X7DgM+WjRBWjp9pW9KJdvmpuEMU+n4AHSH6siKWgmpYvey6GjcTW10SLjB227T5c/TeJW3
CTnPuCKTuU/Law2hEz36xWqCAyytxu5H6P8KmSkhOdbKzygpnRjw7RS8CYw/xAewOVS8yZLRla3b
CFPAMnytYu/a4zmYqsNuLH+JSYhGpXadBPjHoR4ptrd1zZUV7gP1TQ9/lN1sFURlpMQh0MDESb6T
OCPSrsDMbjxIRujoYWCnyXXhV9sWCYbydfTrldLk7hDA+R72o1SsqxhSCDOxTsx4B+GMAQiuHuwV
7aZFsWgak7Xhj3YrDK40ZvtM6B7K7Ek2G8ztcrcN+AbFeyEChlOF64nbI783/OckOZo1e6DjjEiv
LXykBPV3kA7bVFT5M/nvA4diqBNouP42HY54D6T51Ab2oxBzIisbRflRaHMtOFqZ3YM2KDeKsvXH
h9DYDUCYVI6qqt5ZgWE3U+IqKaqQ4ZtgvGiZtUI6kY9829NDKl+CIQVTJ65HrCTNWGRPCqtBGlzL
uEwxX0V1fiWXqd1qGblvZsfdnRfl1/Bvd7kQrywMLKPoLgvuLXKrChBeOVx34eD4nKgp6zLGyTMC
WVSRjik5cy9CN5/KVevVdtKkxyxElc58rrvBHoK3nkpDxATEUmfHIR6KMpqKKqap6YORHDHetD+K
YNF2NH7mJlY8EsWwLAMA5zX3UWI4mae7gyzZViPiGgR2LGht4DpwyhUkL+9zJNMK/T3CYxEPSaOl
Rho/1zUQROvBKOOLpg1c2fvp+eOqG/tV34jbHjXsaez3uZ/aMVYN3qDsE/LGeOZwkqVqMFebbeEZ
tgLFxgwvreIKzR07V58CEB0Av1eKX3DOoXuZXJRBuJZa6RVa47aN/aNv1atML2yJtVShodR6P1SO
Qcss1pl3l+eJq1tXkvYkp4Vtikx206SO33l7keOzEVPXFB/rMoOJRvOh9NdqXK+k/CaRjYMXRNtJ
rx2pGJ9U2Pe9am7xmkTrubWHxlhpVG9KAwPgy0G6aRuAxFnjdgn/Y6hs0wxtWx57jfViSr/q5BE1
dLJQzW0t4+AXGsktDO26jBwpxoKLi8ULqmsxT654HsLcpilomLxNx9eqlpxINvCsFVw51V2Ll0Eq
506mAjvvEjxsUxtQ9UrNK7cw9Fu9C68jvLb9OroJZXXn69HaEmb8JuCOWnLjdngLhcbJJ21eSFdR
A0KoMp24C9Z1VL9lsnhdY2ErWdamqON9P3JMJUjla6ZTeRhKDuGqEBTHSh4VSjyi+lq2sZ33viP7
1t7UnqtqZq9Om3JUXURIjPRH5kmYd8auQNF+fn8MkwCXarjMQiThunETQc1JhvtESF2hLt4lrnix
jNAFDtdiyiu+pszUXKkpkgeTW0VARlgYY0XlS9JcJfLXfltuSs6WTH3xzXGV5da1P4pHSK32ZODw
mt0G6ZMm1raZ1XbBh/P0ozTJdqyrl6MhXBZ5a8s8SmsrWKmJuJmntxQOZjbYhaXZXOKCIT0XycOY
vNZiELObdZs3zzQ9D0py2eXrAgI2xstpudNlZJtycWUqdhOUtpoAda8iO/CsX037OnR40g4CNann
Ahs4i/f+KD/63ZXvy7bQcOo1L239Wo39sYcnWmHQzETbnfmMva9T+5dNbd0oQr0NK4zkgPd2melo
nMehOV1ZHoLolQXD0rITf9r4qnfdhtGNn/AC0wy2ZH5ktCrmxKIyrDoToQIVOHzTu1pAsSA1d5W8
a6ynQOdWo4wBGIJTMLFlHcEZ1dqNanPwrd8jelGD8Hsuy5XmbSr2ewGx0b4CgTGCLgH9WIYSt7Re
3QlWd6xa40FV/Xcfy1ojlQosfaS14qdXYW6uMo68glEquXb0qb9pvbr30szt4hizYLK1OsSm1Hr2
BOz/zAlnWHEvTIbt85mV0ro2DNJhtFpqq7mMi/BaBeqcd6lTWOII+STYqGN0RCSN+n0VP9Y5N70n
uWPv9/C74cloxdZIsQvw1B9RGh4CnqNFQdrctGv4Y5vOjzZmp9/4fXobYbdrBKxRq3ZUJP1TTmi+
RmhRzByRpO/lp4AsNx0GdygOSSduArn+AYzyRuEY0WtSziS9T8kQojZzBt3aB0mzTvz+GsE+N6dw
oITVbhwK3G4hzo6sT2apH34OpnCN7DDQKTB21VoFnRFRnlEe5Za8a5jWbXyT8p1Crp1QG7nAf8dp
blP1cmXuGBV9Cj8IHkNfcdJgBANpVi9jjUAVVYfJMA5TvsH6aTOI9XtT/iwtyU4wxh0rYZt2AX+q
aQcpclWCtK0TUG9VtceQ2xbFxqnV4v3To+9ENfSb0sX8wpP1uYYPstz45mUv+SrXM2bDDooauI5A
2t0p17OjinZIaBUdvPvmAB1NsKkmrBvbfOpQm29gEFrnhE3muuTnuuzHWxNeGo9KHpyqtsBNJBMq
U3FCH7l20zfj2ViH+5l0Kr6H98Vl4iYbaffnsX9Dxi4i6uLX92NoRQhAlx8RZyUtVOC22CXb6qzq
4Fj3Z6It67If0WTRROFubosssZQiq9MsJSlx9GPjzADSwNFup422kVHr9NfSf1sHXsZbNB+lSM59
qyXeX93VxGnyLa+q7reFbMucN9iK7v55jHOl99sUItYlIwKCtt43JryupYY/P8hTadxi1AbFsMR1
hb6IErkRVcc/h1tW0z9G+He4JQs+b8FWGDXhRJ/iVDuuWuW3GAhnopxeJnMvC5EGXdWXoxIC8CF5
3RFmn123H7KEyl6Bhgaj/ry826llouqmNlfVZw+qedCfelri1OpebCmJ063D21liNXIybALo9lub
fB3QHfo/TNrngAvoBLXeVhwEAmpSbAt0pfswsT2yeFO/qlvv/7LpALzNStnSXL5ZFG3kPJzEQdQS
Z9xzBc/cxV88LVT6E+Y6uEnzv0p3Xxq9X9o9y+7EvEjgC6O7AZxAM5e01y6Sk0TxiFe75SN2upvq
KXsaQIDpa07+s4tliWlYhlvgNEDbjwWd0cSJdjPzrGaXx7a2QbJq/982k5ahFgdmq9VFMYRG4oTI
HCYjYsfRbS4//HmPnVz9n77f8pAs+8FLcTRnecC+YD3OPlt7w8Vi1g322rnVMf/m5QmiMkmGrHJS
flcYywWjZRvOhxZp2L20yl+py4k28lrr8mHmzauJrT97ELbQdz9nC3LqQNFR1lJQUftoXX/de3Qs
zSDvqtSRpXtv4K1P8cw/d2p9E5SY543eCHvbQKT22ymZFqMRqoI+jxFCxgUvoIN4Pa5lR306hzH9
BuCfY6FaTHccrxPTFBfLMfRGJTNjXr1JvhqeZ3yycch/4Wf3GxOgC6BRr+dV5D/MkL5Oom6hTqYA
ZDf5kMsDU5eDWPKqHHGuR+9Y5av0rbtQ3ewucIpDeDFrJ+3pD/OGv4AvsQZ+KsDoPUes+cYb4ut+
/hXL26GtojrK/TL9uP+iFxrMf23F8Npcq9vwLrHPIZZP7BVCgsScy+UY1srz4fDp7K4EFQ2QlnQ4
uZg/tXLwdrE97dV1fvUPZCWWEMaPAX6KtrjgeykStaAjmvc6p27GgdTiBXMivqy6ruxxm+zPQ+v/
wxhxzVFYWbq8lGGoY7Gasq5NaZ+LnN+zkGJ3mM+DzA1u/iWj+P9342VGFPznxst9FWbhz7efH/Cb
+/zHm59/acDM//XfDRjVQkMSbDja5/O/+Hf7Rf4fkQ1G20XRSJbRnv+7/SL9j6JztOC1omrosbFo
/g2+Ef9HRJ+aQoKhm39Bdv6L7ss3xCWSNGiRop41y2jxeljcPtLAIiCNt2xxTzFHdqWt52Rb/Hdc
0RkuwRm4n77SiZfKt9X+Nd5yOwN+RpC1Jp7JI76yMByTHoLc2krerz8Hkk9GQrYTQIMkIaq5wDMY
mhCYIVInNi5f6SHbDRdotvwcjzTAPzRDO5tWgvquvfZOcUup5ap1YJeu621Urs4dKczx1/twHvWn
37I4vw0ewmo38lua7L4tE8cKf8beYP95xN9vCaJYXErIk2mkZktNyVKOwkKeDMvWX5V3fS/zGEqw
/NLc8b11sOHa/ANHvW+J0iLmYmSY3yhTPBKzpfjotq5sy66yzh+t9+nCWNfAaRn0iPGqDWu63mGj
MJxl77JTvn9f5FCQadV1GWsBcXFiD10RDVUSeXYRD780XGQU2aeobMr7uEqOwVjfmJb11hYQeSpT
qvfypFyi9vzbb5r4IpZa5PlC2hCWPm2afKBtUOk3yaS3TmDKz91YP1YBarZteBeNldvKJfVhw4js
3upeu4miZRujykj7nvLIaNDp12RHtpKS6a4f8E0qHanmD/OTNFzRVUUDNbUecsoEKxlglCjohmPF
41GozaMiC1ts7dbWqL2otU6VzNy1vNTLoPkRcpLbvCkKysAAOFIxGADdmNGqm9oZn2A+1C1DoV12
sECOZkl2WSq17sCOBwpXqgddRwIKJEthR51664nxUc3bJ9RINt1EYRWk1hVwnd+qGP0mtT8UuvXS
xMINsgg/S72SVyU1SXj1+buhl+taEtct4jODqvw2Re9dUJPtqPpPQVRvDL1dI+dFz0O4C0Yc9kqz
vypLOCpi3tGBkKPjYKD5OdYHKWZpSGhv5s1zn6Ugb7RNEJSXXRlsNCS5SMU3NdgT4CLZjTwbEArR
U5XMBf3S91eIzZN5xcKFZo6Wgz31c1mEB6sdN2ohyitLS1KEDwG516raumaUQ5qpR+S3WpSb6nFj
jhWSLwqo1ZjaqhCrQDSi10wbd5JcSqvI9PeYoV2WNC6VvN8MqdDYfVTvTWOkLTzoV2lW/YqqdAew
GwoAB0yluV4cX4qWXgHFT55iS19lRXIr+dHBz+Sb3gP/wvXr2aacYqRoJK9Kgg5SZxbXka5TSzWs
dZoDgNfSJzVA6d1Md2qj3qLPufKUQ6KnM2DR5uWJ9WITKI7YV4bblqOb+6rTN6S6ZTzs0lp02yrE
o0GlQ6gm6yLAiraob1Nt9N0kqfcJf5drETqW4f9SjPY57mjgiLCk8R6hGGuUOGMoQvyW6ikgzKT+
MYTtveSNa4jrP0OxfZSk0JWzZhc0ke9qdRLZCDT/HBO1Q74drhfyebdS1DzVWkLPXQWEYnXiva/E
PKiUkM2Iu/a5d/6JE+njsIXloiuzedUie/Ozkn5Y4dnRbrY86rb+bpbyqTb99hw16gNk+CVFliRe
pdzu/A112yWpXSxLIx5MWtiQmBP7eQSc+aLe+JdYZKyUH91hdpSqUBGgkWTTNY334jrYiofoeO7J
863qxg/R8XuSYE/MWNrFc3wqq64zpMGygUb13nuDg/KZy+XUEWtppCOkJPBtlnUvvrUyjVNGidXR
0YetrqtdnrnGetpywFzFO/Pd2iuP4MOqzVnU/7fHP6P7HHuRIouzpI83Ert2RZNHJLrF9rA30SOE
NjEezr3Iv1HESYpmUWZUkvFVQQxxkRT5WUHNowJR2K1HPPvwPJEuDEz8drTXj8E6dFExitH7CXeD
q2oX4vbcLziVlvH0INHTkOgmMVv8AvitkmEY2Efpx2oH158e30uxnfbdIw5I6/ZAP+DM/J74xp8j
fkvMJGuoQ52I6DPgwAYpvfFgVkwwYfKr7CicqxOfjDc/ncEXzVnuYoTch4Ws+sSbn89/Fci6bb3O
d90GaPX6zOi+lePmGf072pKjQrO8zQQPJRpx01G1pZv9IJCZpBdUUTf909l4J5JPXZckBZg82Ixv
CYmHK3dl+Pk8uvCS7qi3R3rO6R/SjWGnO1QKuxvcNM6zFk+cA1/iLnZKK2GHpocfcXuUmop1cqXv
mrnMg8BGsDd252TETq1UIqLkN58KjHiRZktNMkxey3E7dx7o5mtbb9fZXE8b63eD95pyriB+YuF8
CbjIOH0A7EX7V0CJe3KjYsJKxkbLbT1cyudrL9+q4ZysOhLDPLlEBH6XZ3wQZ7nkoypvU3tpWlK9
7bx+grXmFk/DTfCmcM3Xq+oy+wdmrN/7OnNw9qUGfM+g7rO4zKi8Go3fsxPlG6EBGrvy21scHIR3
7d3bV3fqi2VbxwJpz8bVgYOSehoObh44Qrrp2nL+ayoUJ6OOQDhfQQYvyBn09XKFo69HXdd6tnpj
em5zAQzYDtagECaOQqb7/Io+Nd2fIy6mW8AtYWrCjp0U2MH1jPJPN/5FkazwhvwnvN9TO/dzvMW5
hAudPowR8QC8yQAGn1V3FuaTr+mtJ7/FtfQ4PQi7dvvfN85wrKaQji4mdVPKpoupLhF0t8Baz5eO
t8nTFa+Dmsum2Ma70aluw+doWAk/z5yLJx6mBv5aAP4p5hvf3K6MNOua3lM8O6PUpaLIg2Sm/qLu
6jULah2vSTm1F+1cMX/+hou0CWsGmsycjyc8U2t6SmQShmf7jz5wI8xqXeIcpEM6u2LasHTMK+N1
LkHMuo/nxG1OjRm2Pk0EqgL8w2KG86BvElP2aJwlr1VzUEXQP8Ltnz/syRgGXh6KCdP6W3skrKw4
s1pi+O0PK9vp5b0nnFFdP3HUG8hi/L8Q87//VKU0Y0RslEggBPj/+ncPTeDPYzgXYB7jpwCaOUzm
pDOGQIvWfl1vWvntzxFO7DVDgmmik0/qs/PJ1whqZ4ReU/hgaEdrLVgyMvWWEwmtO8bnNJhPDgbj
CwMOHIW4ZYIsizWwHGD7doh9rWD5r7ra3/15NN87AtSZAFHjN0y9nECLHawL4sAblxmJdn9Jwsy2
lcZGdorzKfGJhOZLrPnY/DQ5chIGbTTHqjmFJWdOSc2fBvcu8Iq1cS3cnxnbiWP4S7zFA0P1W98i
3Jz+c83PYtK/ZilGYVNhG5U+/TnaiXXxJdhiaY9DFmbDx+DQthGHW19+Tii3pPrjn+OcSl6+BFos
cR1Cf5VVfMXKUVq7hCC/lbbh0YhXuuoG22pTPp07508sxC8h57F/mjhvEMS8Dwkp87gO29rW/F9/
HtWpCPMapF2E6R/Jw9cIHW/faGwDhB0E/8aqeIo359QyT03Q5xCLSzkSDVCyEiHaFiBVqwNb94B3
FW47njlITw+GzB1tDEhp1mIpNHnRVUOasG9bMIxSaGfSGf76qdeeqcDj+3eIxSKwJr3CHyviFMrl
ne5bB78y3TxLtkPn3QhV+XuStR9t5h2CsXM8gIHq0L1UFiWFxnqsstDO6+KYaMBDe3lX5OkWFvHm
z1P6zSSPvAtnTwvjde5LjBoWc9rEVFzMPseP1ul/+1v0R+wedOKu3aRHDfzkanKbw8e7FFn5elde
0dY9r8g6H2CLexuDKpBGVDzwcVsyNQq1K6RcLAS2i0E3l774sSI90dfi9tybXz5RbyAWmmUit7SI
KsrXVZwmBl5tOSPWk/polPhYN0N5YwXWGwfvZdip95GMcBwelnWMP6iepIcobgvKaLqrtyOetlPw
rA7QLwo99VdpI1Pd09eVWLvBzCkejDZZlyLcNdVXHzwjvBoVb5sY443o/4un/l+gF+bp+zSYxRKr
tDHNa6xF7eQCP1M33JsX2k0/+5g658sXp6rheEooPBngdqjfkg81K43I8vl08mZae78lJ3apzt1G
T9LN7PsN7xnJnML2btMff16mHxzR5QKh406JEIQNbrGLC30SpU4qwdza3bO56aDe2eEB5Zy1hCO3
til3stMdlRD31rMd8nkD/CGytQCB5Zaf6O1A5EGAvhYKFM/HnR4Ul7IQbsJeupnSFiynWd9VkOFX
Saod6jhyQVa+y6L4HoAuj4tsF8jg3898lDn0n37aMi2wlNaA38FHWUtrYdVuuq2ywf/vfFJw6pKe
Cf40GWFgWsskx4yLAB2sFtUrlDiQFLf9Gx2rIXGduf3hHMjj5A6lQoaegIakIF2nrzu0TuWUWjnR
BqEE46sCbcr0Cbqjeu1Zg2QPnvkSmsUWC5ktyMqjV6qbIPL2vZHu+P0XTSm2G2vsHzPB/C0E2abJ
IAd4mX87GP0NiIddP+L2XU3NI9XHtyrvfsEEhoccC/aZKTp12PCupUWrgn6m5Pd1KKE6VojNdQzl
2boAtO5az7Kb7qO57NbwmuZhXV0Cm/wRrs8VUGgiLdcHHnA6DxFmjL98g4rRBEgVvaMSVtRYAntF
7j2VMZhzlHe0VeZVfWQbleZvPF/xnDZPizU6oP1bq7TvKkx9IM+AIpS2MS7oZdDMRynUbSyI2F0n
DgcUgjOYTRIcrVxH+lSQwDQoSvfSl9krSpgwlrqUloUfdG4ShuO+yK1s48XTg1QWqYsmLvTb3FSd
JDbSlTdK5Z2p07vk/ybbiTege1z3kJ8iy8VSobUDUx/cOuzeh1bmapQVbUMrJN7KEbzQRqsBz8oJ
JCyz3zRWmdx0YsQzrxJLJ+0hnQctjCizVJNdgk6F2wXaa6V7kCEyY6ZADQ9p3MGDKym1c12uwyhH
udnTdgkdtg5TLVF3xE6UAPrX+rap1CvFD150GbvLZqLb3OAwf1UJPTD4moaRHYsq092UmdN2QPvF
pnksRhmgLHh/eAbu5OWibVkSxCRjksVdKRWqttbNxHhUvGRdWXXuIK5zDbnnJTG7cRXk/KA6zN+i
rr2qUg8ZbBhtQ6ck14IUzMwDUelVJ8wSq1k1WaOvrZbycpPFdiwBvh5yP7J1+CsrfbKavZeN+jal
bY+oY9Ne1/DIKYBXHsyXFBFbCFRYQulzk8dXR3KkllmPOwnFprjc1rn4q+vCX2kESzKuDVSUjWad
R+ZBVSd/l8bDRa6qPwHav/v6cDso47gRpvKnNpOkBtDMiLzoELzKNkBjgaZnKPhYPwTZgxro0P9D
ygZWsONisxWl3NUK/Qf4j080J12s7S+1MrmzZPghhiAKO38o7oxOfI6H7FKPsktNAFGaquKwKkp5
WOWmUOHdFViOxjNqZan9de13z2WqX/oKnGjBuwuS7keCp9oqVGtWLP2+HE5ZmkeXkPjQ15CKkrUQ
QVdXlUMv949yYFybZvhGFzDEBDa6D5tEssN+JqDH3aUmt2geS+yPYoioOVTyXWSpT2k6vEG2vJbV
Gh5q5R8HsX0jBfVWVT9R9qe3RhkUAr2E2Zgn3utFuEOwB4x3hFTGMBqPQa5fRRpvI/ypHb/Rn+Ck
05LNe5sjulkpRhPb5ogxLQRc1JYHS3IHdWhc3+CB1WVKdp1lP3nDjjcJK9Jplem1iogYCPCiJo1h
JvAyXUtJqUpWULrjFOnGTtmqGtsrGm+zHNIUXiRHcfAu+8a6HdRAdVID700NKLwGjUfJtKt6VF9i
aORZEnX8ucq9NXZ06ZXuEpbVVk3QQDCq6mcu5rtg9LTVxJZXJ+FKUb09f8il5EVOEnhvMasP6hr1
m1C8iH3J1RHsopyJ17AUbYo4vM51OFp6vKuGblNX0jGYot+CGh9DvWERpH3jJKnwJlu1vJKN9BHr
GYoyNV1mozFpvCT9XTUi6KpnvjPJprmKrNrayx4MXiFV34Wip5UuqBdxkNGoRJvBbmJsJg1rukyo
tB3FrLRcJczQdB8vhtF6kgb5NlW8u86fAGN4V32BQG3S3seS3NpqWviQ7qt9PJQbq5/eqqD9WWnD
jWiUL5FaR+jGN3eFP1MPxsMkhP0aEA1aC60XwfznNJ4q/TGd0PUym3gj+sm6TSuUG0Y8l0zrTgv7
y9SLLiurgJolb/UpuJC7mI422dwxF8xLeZK2eqJfxLr3JGTUqBTzKe0NzJSqMN9P2Yj0iDBcsus0
m+b/uNaLjs6tzPGv1D3sXDlWbCGqOE8zln43JshENLMNYPskNCqNs1zW12VorkMZDwtrWkeB9Nso
YXl2TflW+VAna7mBC+IJ0c5MxmTv+WpG+1hXXAP3YmjY5ZsGW2pbNeKNF4pXqWFtFKuGhlK5o18m
ttFN8q7WFWhuOTY1llJD9mpRzcAO9mEQuVxWkhz5x1joFMiB+Q8uo9VUyk+eYVxUhb5JtUle1RU6
YnU5rIyhfgn60U3pZictHg3N+BN+0RWW4leqkWBgq0zX5WwPN8FmpDmNeEmV7bwRNaBKTVd+A8Zg
6qNVG4YYTkrGdZf6ZGO1zE6Oxms1ko55Hb62ol7yi4fbqhopSobmy5BYO18r2XSB8dibzT72MEeT
81YEC5Hc9DnYSK1EGctrwQtHuW1oQD8iCw8ziBpvPqv7UFpBJtt1oX2IhnQr5KH7YzX63TFRysrO
pl66G+EhOrVhodHTqfts4H1S95zEiodqhR4Zd6VCTVrzmo3RTOGTXGceLvA5ysPVEG5SudpCMbJl
NfuFmNLPovL3gpQ9Jhh0KO2wIy+8iNV63VrZlVlPfBgjjVd5X4JB8Ns63xoj2AP4YZndmPkGYvKr
3qXKwQw4axWx5zwJccURqmG4C4OxOJZDlKwyEVKclc06ZXr9oDbVtSoG41NuehYkN+oolsrOl4PO
d/+css3J5Zekml4TysAau5cZphexyNhk3YynFByZujH3NWj+GZ95vvX8rfwwh5EIQnfLtL6pDBkQ
WaqJcqLNZ18Vk+Qq8rkE8HvZcBFjUREa1VYKoznGrOw6Y829XXiB6TA5+7m6zQk07dfxLOoIYSLF
OKLPQDRU5MdL+qA217qdX4zObMYc3p1Dvp0d3aJUVPjSwAHJREU4aBuHAMHR+SXo29G+PFMRPz06
sBiyYqFcZi1fJH4nAqkhzWZ00hpwkLZF3Mr/4OZA9XxC1AFsn3rOYeCjNf5tLUJPAEkr8lhUFrXR
AsUUjhod3F1BCVuIbJ7AOw2WWYsGwCRNq06qL3toyEJ9xpB0xoF+3wafQi+qJKEhpyKJOYnsijrf
NeqdTrlHrwvMCdtuHR2y/bjVzrVgz0VdlDPyegr9GCrex+abdoqJ/96Myqb+h5t0v6vvunLVb8/1
jU7uedoEqCwbGsWNxSut6eC4NjqDnYltMd7VjTvv+bO1hJOb/lOcxdmimLHSZiZx5E3+OLqZg7Zh
sQIV68B+vkGZ+6zP/Hew6nwGfAq5WEJonI1dgUyLbR7Nh2ZtViuNp8I6W4PQugaz9yxtCpC5LdBU
p3bSXUgyupqOKALshOuzJ9K35/Di1yxWFSq3bRlg6s4+wjB8l6zjYw10YVTQKsKBqXckV9xiEaJz
ddLtOPMa/1bKmaOjpQ0qGqoDuKrl0Y4OpdEIlj1Sa7T7FAEvs9x2gfjW+yGyJubNn6+Sk9P9d7wl
NiTLynFK8fW1o+w+KLC2MR//HGDeDt/Oh08BFutWLoSwLhUC+ImMdCFiH9d9/pcU5n8sMX6LQRGB
rhP6beZsIL4szY6NFGtROtCfiV9T/VruD2lz9+dhnD5sPt25i3FEoZDrPdmj7WXGFgsAbnehAmxY
9qiChfnvtEQp20ptpBSjlR/5224S3iYzPPSVEPK2Rh5nEKdr3tdnVszpX/bpCy92rNHmpdcF9CDm
7pQSrqKX4T50qZavOhfZm+qy3+VrajdnkpCzcRfbVpEnuRNGlqqGWW54SBDqazczXACuJCZ3wTbl
Vj2LifjeDfi6Q7TF/gzbEmWZiOHOKrgKRqA/wUVswIA63WPDsGNXB2W9Vp3ywn+pMcC4Q4pXXJ1r
ZX1cbH9a2It7oG4rTy00FjZibxvdrUF+l3vjwr/0NtW1tqO51WIcN5ci0V9JH7TLhhWw16qVsDHX
1Y38c7DNleS2V//gG508w4CXYe0IPOmbnGGTCT51f74RfgA7KadXYrEQdkh9hJcdjhJ2ulW2cFnf
sWLfNI8hImS/pUdk6bo36Xe9my1d6zP5ybc9+jFtf/+kRSoUS2EsKfMqHcwfhnFUOoNKxvbPm/Q/
rA2cdwFzAMhaEk/HrA7wdSTInE3m0yq/1AHmG5KTXwa275qOeie2gPoq4G86tP7VeFHciNtzl+ip
QxVAC+wiGbwyvM2vh/jE/ZFNFd7vPbAVZPJWmXkOQXguxGIXJB6GbI3ESM0jShv+Vv/AIplO6/Q4
BzHA0Dl7M56aws/DWqx41WhKeqts+PnrooKMFjQ2wNQcnz2MAdRtfBcd/8We+o9H+8kUejYNIr1E
be0b6CqNI0RCStgNM5uSl/9q2so7Y0MPZ3M21rdmBWv0c6zFGk0sxVMrnVhzFTzcRlczJ2xGMBi7
Py/UEwy0ORJPKg2EraotcXVFXwRePkMyo11wPeNNeWbuJVuGj/0P+G4nF8unaItHlpmI3I7mBwAU
kbNwojkyex+8N6DKLmH2wSI+i1Q8lchI9EYs0cJtAX2jr3sAHYSoGQZgy9aduRFd1VW2CIu5891Q
rJrH6bGCwJ8fzlEmv6PS5zn8FHexMaKJgrs4xx336aWPMpk7rHvXP8yoReVSoRayqR1sNB8DF4LH
Jtns4+vEFc5jQ099dMCvnAHGLCP98UM/YR2iqR6jSKBIWbvepkCGCSXzbktBbwbkD6//y92ZbEWO
bdn2V94PKIfqoiuTrAQMMHDc6Wi447jqutbXvyki7w0Q9rCMm73XiY7H4JiqU+y91lyxE4GJuzAB
fnZBcfWo2ZALIMH5DGhImqJMQoWrj670fX1PhMDadKYN2eA70fEOMSFzF7+a8xf695iL/YdeV3UT
yrNAPVh1s9FZcqx1xGEsXKnmZnRw/LuX5qJzpyFVw1YmAs6G7r/YJg9ClUZUaOZNgL+dKyD97Bf9
z05DMy4B3ItCGWQ5k/uB1Ab9LPyfZwT2dLt4H16rds9JT4F/LzjBPw3YxZVKAMq8cIsy29mljy1r
AZ1KVo5Aj0Nt16F2DQ/T1nDB0AyuTyHqXyFF/8ig+v8pSH5+L76wsbZV/BdCfvUzfMnr/7OrE4Dy
9UcvK3/iv72sBsRQk6mMDwv/6Qc3qyH/F/PrLHcUMd7/9U//DROVpf/CY6zKlqhyqhOpZf3bzso/
saAxO6roUAlwsbR/AhNd6qVJuphF2nBweH0Mpp7FEcXjLEKSTmO4ApD2dnqAaG7DRF55CHoTv96M
NfS86mEqt32ZbLPwYaiwofYvk186OhQ9RXloa+pvk7/14Hx6VuHU02vZfVOCSzukpfjs029dTBoC
hARTymt41nuRaKy1T7zxsIpurP0cMQTAafXuyd7+tS//wNCY15t32/VPAy7WI26XlhPobLBRt14I
A50z+XS2S129ppPlZJdzzufb/WlEfCw8DNacT0d5JApSl9a94TYOHSbxT/M9eKh29cbK2TMBiVv1
u/447aMb74XKmcMN/4+u+e9fsDzcQ6HCpGV1hpumoTvB4mwo+vf6w1A/qN62aXSnK6+aoLKl6tUI
ow2hFf/RT+DtJnqRouQnnMBQ53HlI+lytWoP7MNWAUYDda3teoBg29Tf/Lx5miroCap1H+vX41ho
ttDXF6oQi93I29OnrQDaAPk+Cp3F1lWs9DmScuLTSCBFk6OnZip4T07qIfld/UVA/6XxFjsuOOaC
OmJHdpv1RMAntVjaMs/hZtjPHh8hgsqPc/X6H6fe/HWhqsUqQi32M3pnrBBKBIlGlnb5e0x/9dqf
Sj19/SnNa+vyvZbeDbG4NiGUEbT4uuFa9XcrFzdpBh0XUl4PyTGqX9WIIkiXrL8e9I3R8mlUkEzi
HBz6mbkzSYkYTxiP3aprtwltyLrE56eMzXOizhIAoI119VxOrTtkphsHczrLsU6elKrcyKG6qore
rrVwXXsgb/MHr38YBvWbMOFWJrMktOEPGggY2nZVN5yotDp9QRizEwCg96r62DUvk+StJ5laaIkB
T12bnKZFqXKTKN2J4xON7r4f9lJfVtDSzEPV0TAKJeW+H6tbcYoFW5664yQIz6KBEVwofgpBcDcT
ItEjuHFp2l0fz4DKU+8Hf0INRnmjmhdK5vK5OYl9jGSYFkfTT6LzsG+mPC9lwy3N6aYvYzc2n7NR
4xc3bhALpCR7dh+oWLyDYxGOLuzlbdenR+zGu6hSVVgyD0bY3MUoXkr5PpbpKhTphWf9tntbPmuZ
txe5JQI+nDYfzw6UQH1088zVpVysyia2fajBtVxvdZidKr3iNr61iOazvfymgB3ZyH+kCXuQ8pJ2
mZ1KzyrkQ3HSQBuecq5CasZ93UzrQSYcrB4OSdg+dgDzutJb+ypKhc7++m099/nLBoYpLLi4WvTF
dBNYaizUUmtghj5J/W+pudZNfhD2eTDRXw+17Pu8ffHvx1p8jkmnprXWMlb3Iu6rHXUdh+ox/NXr
ziWgBN+v/+vCkPOfXD4ftGJzNZRDLIycxfPpQ6RDMm+R0trKut+omxneAvL5dS6rxNpbAaK4vrRp
0OZNwedxaYCQvoNVaKmwlKRhaALMWaCWq3UbHUu0v3LIJD6F23akjkZc0pA7HVSAuHiUonssrleV
qu/N+tkbUlcTIzesYOSpUJHr8aqfFPItvFlJ+6gEii3BLIb6Go6FEwbWZupNNBOclhsa50YBQzV1
dfFRmcSDDM2cBle7ouJEgS80IrsX87UeyNdmUdhojv5MwJhDZpIgB/3bSsSc6SQa9MNBT4sSsnP7
qyGB5sKTOXOH8EBD2yAbhj3H8ssJ1H60WkXy3H9VS1DxwTKeuWtOfLx4WFkUTOZ3j+HA5GNKBF6/
rLehhWgDpZ08V28QthKXUlhELYQhQi/tFEkPURHcWUZ7ELTuQgHsrcy7eBc+DL147ZtUSaU+CyxU
99FetZJ7Y8rYSEBrt8Luzhr/pLHxwxyaB6/Nb6og3xlFtE2CcOcNP9kObZWCRA9I022jOJBf10Nj
HUxR3HhJtk0mqmeqsZ1g2fu1tgvRvncjmHCQGhZ6l/4oxeNuStJNm0CsldCbq/nvUaUf4CcojDvk
QopCBHNODdI0i+ugIk+oAUjZdPs0SjbawFuWGCjcKiep7rP2Wy8c9XozgLq98EacWa3leeeF54tA
g0+qZGUITHAGoufKer0KxtSBe+wOVruRx2qVyA06CXWrBt2eSCm79E6iiFrMFOwcBoLQ565SwQfx
Jhd9zVWcX2winFmQyGghhYFDtihj2Pg4lQiy2VqNTCCBn+Wr0gcpoUFK02Ct6gpKoGFbTvlRLceb
1rhGvHyhKH1mIvsw+uIlymOPbnrL6Kwg+eDGxXMV3GXCha9yUSB5+0rQwKNxhcUJFW5+RO8qQeBZ
od4Huud6YXFXmq99d6kBdu4hI9ydW19oaFFsfBwhxvbVRKlqunM5RNn+qxzSXriQZXnp7UrejzNP
P++upC+gg/tm57nwcu3wCVr/91oj34H4MrUCjZu/ioTpVC1E4CtRGtbR2B2K9gXC34XXen4tll8/
r7WGLwT73KezVW7FUtEIE11wSV+13m8xIKWv3Hz97ZxZxZlI/z3I8vikhIWaSyhR8UwYTpCKdhrA
KQbfG/5sugu39tw7MtfrZI4hFALeckLe3VlvGApKUHymSXSfZd+15FLG97Iw+tez+3sEY57L342Q
FsMwpoHPLQN6hledzkjMnnTFnZuLwXNRq7nPdzhpVsW3yZW3NM3C381KtIGkX2I8nL1cQ+d15W39
bKUuJaHTcrZgLpaJ9Sypy+MLW91lif3tepV5G4JM3wRlsfgmmiwF0VlmFkthadIhmauE+qnPqb7+
T8JUz72R74dbfBptJ046OCTLjZNpNQrCtkLoLUvt+ut38twwTOQcp4HwchJabI2RqNaClXYsezzC
uH6uhV9oty58XZJ4aRjz48vSygk+vbGy3DCriSy7nsQbUe9OGE1ONLzvIASuZEJ3G+2p7Kr1gEa2
iiZbUSH56Mm6T/uNpgJ+wokURIljsp4muXRdyNZ6DuNIw+/JnKQQl09G3x86LSOlpfEidJLZEzmE
a3z2xkrs+o1X5xodtOZubBXiTQ3zRUfCL2PUNvQnRSqPIS0wtOWEe8wnUVKaejy1NlgGUrgkgho0
bSX6kp0lIskM05OCpFCCmCoRFVN0OYFl8ipS4PsX/qGykp2uv4jj97HP15pCzFhYCSfDgBymBW7g
ywiyC6fxKoQoWeYIRFyMLb0DyafTqIF6VhICu6SbONBWZdG6aYZAJe4OJZJu8rSPxRDcEDWJrtK/
mgppI9TqFkXiusp16nBpfqMM6muAdp2KEsCgbai+Ct6LKXH+0UgfGcDSI2QuDC6nSXaqHBOcM12Q
N52b82Z6KOcWgGLgbT8++Kop6j71R053Zn0XIYrsa44SvNIV6TZt9c9LCfOkx1kUXtHMVvg4mpcV
NVOswgxLjLTWwN4vYzvof/tF5ETTpieRsfvxH3xASCYVem/Ua5dtmYCCVC0agedmxktoPA3JKeDM
+PUYSxPa29wDt0KHgQy2dK7rfphrc8WnnlqwcoRiVK8EQfvhaziHm9GWIIApbDt1EXqwigLf8gDb
jw/xiBsObXuq/2mkvZH9CguRxx1dUMqcXcHBekosa4g6ufcff5mspA3gttaiDIpK8JBu23w1PeEw
xT2trMadgo4VodOFG6LPr81yvUaiMvOSmfA/2Xw6s2ykrhYt1zMIsqBghAXkvvYRfKImVuVasYOy
fAE6dpuk/ENG5bosYydTIJCWNO+krZLUThX9hMDPOUy6zppibfkvZkbwJaJGv5FsSQyBdmvbUGNn
b1lu1qWJrfStK/hwhSGThWVxV8PIT5D4SqJ31fbEMHY+6RvJo2YVfyaAXmF7bPlfu/CYYkoyrb2n
9/uMVIe8VpxQzVy1OIXMMBSYbLG6E4piXxmh2xBqM/ScJlNpp6TqNm8eao0ODsm3l27l5ztJZWQG
4rIM0B9avFqpVEHC0jU2k9JzUoEvs6o9Md4kdE0Xlpp5jv/0zP7qYGoirN/FSJOFqIhX1nIT4zEN
vncq3cTOJHWI6I2EQFblwpWd28QahkkTg2MK/12Mx7HV1It56unVwpatbBvmwuMkPkxKvRp19X6Y
9J0iCBemoHM7EXaRTD/aXFlc2gb1iNg+1a8tdPvU8xq+VnqYX08Hb13C5Z00WbGByrNw4xf8+NFl
bRTi52CMTsUI6d21JSbM+LlTt16Esad+ioptmM4xZTHvsjqTEstJqO0m7I/VjvwwgnsqIkAGbOB6
biquVP4hVIQlONilfnto9cgVKvJl2nspG9dd1iKi7HlBg+eWbWtvUN4MldXXV/WWyvzpBeFMM1eZ
YXGAv/l4WXGpVnJYS5Y7hOJjJBTXYxe/Tp1HrkmuPVqRctdPU7OuhvqJMqtl15NoHlF55PbkB4dM
AStUlVhgQjjHdtSbjuRlG3OCOi7rJwCwbm8951n8iLXuJulrAinVVSSPnHJiYnWN1o8RFRLYZiKz
KrPffrLD93KooSy6ma+fyDX2e3PnmR6MyN4JutDVx/iKUOrXWhpOZkPzx+hBH8ZrcZA3id47rOLf
hqxA9JpLe6yFrhj9yr1d3cJa9O7kxtzq2TDbplqsUN6kkeDR3ITRdJWGsVuXeup0SV+4atrjOcOS
lBv8avI/sDU5vmA51cymV4yJGJmrrHseFNmJPDm19ZT1zoAlV2cbRONOpIZreSrXocdNMKZ9Ive7
SavtgE3WVFWHKm1XYkDgOJ4XQ25PozK5AoHj5Hb0bKvUtVBX16FAZidpPdqvHgS+XyuHkES/sVBt
c/oZQX4ceA3lGC0Uxq5erKhU9HaT3BUhYs2aWGGy4uSyJy0pu5HJUNG7WiEarhI2pWrcks5zEvyQ
DDtvjkUiwJYUbCMU8H6gAU+6b32e3YVF9QQ0oF3l1nFozadmChBE9fSBEiO7CeX225im07oRWnHl
9+N3bc6j8WP5N1zo59zkgFJNc+oWQXtJq91Aq0nsUSdRRBJBduqSdqg8tkOtpH/vpHSdyvUzdilv
WxtUwMruKPbRQ5kna71OEjsQWdeaSnNKXKWOnFCDyQ1PZudYZ6uh1a5bYmOLJDqmnkpqS73D3bX2
iRhUh/F7Ywx3EzGlKttaY0jZk5rX2COuvNa6wZi7yUJ/W8TZWiUNt9bD605XrlApFA4nkEOkwHaz
hjtJau+qvPoW6NIPqU9uQ6FfYxwEl2jIxFuNQ7rKlHY/xcEP00iiddn4F05F5+ZYetTmPA9hQVEW
x4fKqwrVI8jK9W9mFXl16NeSqx4u6VCUc4XB9+Mszg/hOHRSVDFOW3DIVO6KTPkjxS13gBW9jGL6
oVh9oKhuBtPbl8212T7oVf5U1s2TJPuHblDu42a4lzr5tvNHR1VPJC7dx6P1PBUWe0W/IPkx+1Gn
5MyODezN0VchnsrGOiYV8cIEPq88i/lboUgFh0HlzPpJzxdEilXgAmL+Du5VfP19fyMpN19Pp2fH
IHWLyjYelE/QQ0EZS6UeBgoAQ3St9vXWYKeUGK3z9TBnljviUDWDkXSD+vDiwdRmGk7lYJhuiq+q
1e45zVy4WUtd8Lz5/TDEYlnQo1JAhCmYbrdGxM/MHq27o1za0Oqczk09uyWb7jHFi3q61PE+83q/
H9pc1Dj8bEjQFPQeq2FGwvaj37Usqln3Ixuyx0zz9hopQTLxfP/La14W4JrKSgfi6y38gVs5WI3u
rIDia972fNc4IF9IOnZntZl8/796nqb8cQ3W8pTAzozKn4yRcKqu6vbp6wHO1VE+3NN5a/+ublSU
hpElaU7FgWTtSdXdMPltKnNM4UttMN0H697ch0O/61KMnf2FTejF4ecX+t3wo2BqA7QgTg7Xzc46
xHfBOoa9hM+ZbcZFmchbvfnTp/7397HsaISFkrRYRz1XIhMwKwoCCLPTpElObYrbyr8NJ2wo7PZd
JaMMIDW09GgZa0Q+h1N8m7Iv0DrvGJKhNerUSFhZgrS5E4XW9pr8ezpFd2Dujnp4H/vyNpaznVQl
W2LOjmafHKThqbTMlWjGt+oQv0STgYuyjUTW/ZPW+reVAUIFLoJlWTZx6fhPOugBhmOQGnnhqc9P
9av7sKiM65ogjVqrmG6jDutM+jWVsGIUmAQlaQnJfmz1tS569hDSZK2PjXdTN9KFqer8jPjvqcpc
rFWSGvtaOj+KOJc2VVGwe/bWaXKJY3x+mJk+Iat4SJYdCFVqCpokFO4aPPiDuqkteBfCn6/v53y7
Pt1OlRwRkg40EOaLj6hqTM+s6sFyxUpyA+hFpVK5Bo6AYri09i45NH/Nv6AFwRTrMsXxxfxbt3ow
9ANrr3xtnGaare+Wwha8x4r0Tlf6Mwuskk1N0PiF2tH5kfX5JIXsFVbTYjIy22oMe6qxrnb0NnOq
RngtOemNRkuacOF2Ja38FbWwEo7Chff17P01Z+EbS/y8hn6cJQwhG5o2p8Uy5dnNVG2Ifl1b3Y+B
PM2vH+TZ+YiSDtkVyFDQhC7urunnAUI7zt8gM5yJD0RRX30d8oReu70yrqwBN3aE/VF8UtJfkvX6
9fh/naqWr9K7H7Cs4yvqaE51r/ADCPuuOSWOqfEwydKVUph0xIG5ZQDGQ+1Z8OlaJoewndyihewi
lHcotamrSTf1oF8no/pIBfLgK9o6ks1d1ihHKRv2vgUIg8BuHdEM0OtjqIcnfZKvJSU+lg3Ejfgx
izWn6YVdwvw/YrGH3GBrinigE7zKuu4BaOmVkDzU4XTqw+ZGSSwHsS7see1l6rLnzrodY/UOz/rK
bwDBZVZKimvhmAQnBx2b4CpUlVVaPFgkOxo62Icsbn6Tgc1bXTqhBaS5S8Xa1mHhjAqu+EyPKfDU
HAakLSm3GyEZ77qGBI8q+R40OpGG49pToXmkBQJwQ5N+eZAgwBXiPcch06qneHwR8cm02nBd6fVW
LnJn1Dg8F6t2LPd17vWrrMhvJLlxxaYjrBK3g4zOOTi1xYtAPjFT+EYTq6tpJOYTWUTfaY6aRneS
v/Pk/cDV91blSmK8yUQizeP0brKEmynQTrgASRMtT2ndzNvlxBmi26SHZyLApmiq65i4yYGWQlCt
jMAihJp/Mskorryj2Ix3Hq7eJjXsRgB933nQDHILS1oW03JWvWALLUahYpZjkiqB1sKqgF3E6ecq
DK8irOtCk94mdX6y8pEM3B/KqO6i1PpTNTKtcRLvUu0UmJpNnoBTiuNtnUuPTTSSZD6RWTk9mnJL
o0hds1jcmYb/C73jITPNTZwF68Yj86As+DUQL454/bHHSszfeWvsawHyTSOZp6ZPo32eg9cpGvGX
FmV0gkEoj7/E1P8uhUNhK112FUS73vOv0/h3Ir+ObU8OxWCPwi6cAzYT3c0mzdbDW2F8LUMkhblb
TuVK94oVxeS45+0gIjcKDkUn7PMy2oJNAa02RnadlaepJRpACxAyRZuoHt1E5gnJSjF3OpxJipy+
Nm+G0Edj5t32mvnTLB4KMgF8Kd4bkUwQcGtrwPn88Xcl0M1C6191wbNQbHixD6nyRD7HVVzGKy/+
WWL8EtQNohNbCBGOaAevEN1cbpw0x4gR/QSccRWmjeZmpfbdCJofYH9uSG12BZ1ORoCfuyRkS9Vt
SW93QnHKM26x+tLH1T6JiwNH+KeuFF7puDwKQb9iYrkqqm8FnAdB1qF9ZLclGelZnRGMMT1qRD5k
vv9ADcLVteYlZsoQ4uhW4nYCPuXQDf5J068BImBe00vXTLRNrdT2xHm6iddCr+xrkyxlUj6GfDgq
2YOYoFwDCPIY9OI6l2q7iCB4eOuCFkbrxSSy+mtFe8A1XrJfrfGEWsFmHPTToE2nyh/vxxHrYpZD
1C4JvvAN+TB46i7WQwfhyzrlPpbx976WnomUudbGbjVolM2z6XaaE2UVnKwAf5TIukUiuWuM+Kmc
IpczpStr0aEfvTtR9q84xfH8CnJi48DhDbxqm+aHH5X38CY2eoDSXyp1O4ni76WQbECC7COvc+MI
iBeLTCpM9EbpIShBdquF1V1aanuhoXcBEunYmOrjILz0dXyA9JU6il/uy1F6Sir/Sa+imwgypdQq
GzPtnS7SbsEeH5WhWwVV4KaSdYqrXyOsC0PsH/REeO1C5TZSVVeKn3NaY4lO+SzUPapmWm57xnXj
R99yrd/4Sn6jBdMtTY91pXfrSJHsTtAPsZX/1omKr4J6axmPQ9Kiwu04ljeCsRPaOcjlGfPqi5lw
lI6ph7HBLZQDEaeOr0Bz6afdNFdsSsQfY9kfSr/d6o231Xtm31a8nrTgN260HbJAqDW1neRIL3uy
tVvDHnLdDobxQB+jEgb6g7Ldxcj2ytBRrWqtjInrAxqRouehoABlmQ3qx3QXmw+yb/KFclYcKnpp
mFppvRcyX1ZVnEQp26rW96j0DrI5axTVO8GPvof1S2ZUd00mw7OSdlr9q0vLU5AJOyUIV3CgbLbs
jhABuMr9H13CyhNlumNkogOFxUXI5PoiZ4skoq0X8DHSsBwUOFW/JTa9pc5bX3tumarcBromffnD
U+IraYgf50Ja5eXruvlJV3QfeI96And+Kp1RHNdBZ3IGhaaNUs3Dn1vopyxi+mgwJFk4ogzP8WXl
qZVipy1Gp44BmoXFjgndCfvyOswe4+J7TWBIICNBgtvVTLWblHwW150P2GhUHEkseJWmfaaYpzwe
XvlSp1TZhpay9lLlPjKySyGR5+oIGNdAtqnK3OBabGi9SsiJAVcFN9UfqNWNl6iRZ/qQyvu/vzj2
mXXuG1PHqdPr78sGfW/Ny+59M8bU7YtLKqRzR4D3g83//u6MKYiJb0QxFxOYnGIfqumoX5IjXLpf
i/NUT2hyOnoojSLzl9Ce6vZSOf7TAG9hC4Y5K/9mWcViX0o+zhi3AgNoGuEOSrHSggtbz89dzY9D
WIvqChNDL+cpQ3QQLrqSVHoR7prgt26MsyRR2D9JAngoeJs6H7Wu2AXn9gLcNKnvaUvZIJVPVa9/
UwXh0oH1zRf1YVu8+HGLHgs7RnVQabsyHeQvURs9aGKfuB47WKcRcmGbdApNdqV+4ISyatgOFcbw
6HXDOk6zVS55Wy2RdoVXXGMTsKVRRPS2F5GxS1F30GqTQPOEpcxENY5VZHoO4Ae1Iuy35thYRJea
/NHiaio1O0x7O+WcPv3Q45umnFYYsa9DouL96RTFwAIkzTb4rjtCc1SCVUxNsDstJA+u/mmV8pyu
MgfD/1GgxgkDmetGAHcCPz1AqX4/SyWCxl8XSu9kFNWa6lvPhmPq261KIaKUofH9lpPAFpqd0a38
gTln6FxWDneq803eG06HNLMU17JBboUalrtoIsS2LhxriDf0yY6iNTR235PC6JNwI6hruYa2FZSI
+xXYiAO62M4OEsMNqoHMVrYhkuh+fco58zJzxAFJKSOeNj6pocRyVKUkmmeX+GRqD3AXLxzjltxj
KrkognTcgxaivM9tv84aI1OMDD4XG3WQxI4OnDAyjFy1LVAu6ZWPqxpfkHyV+xsYjRvBSS78hjMX
iVIXcygdtDMeRih2Mumenr+ehSqJ9DBI3T8fYa43wOZBi4AbflFBUeJJlCuVEQyRPnqb7ZW8cL5+
UmervVCH6EnPuaHysuTat4USsjbSj24fBSF9HHz9hpg2G9I3pTAVpc2N2kVuXuTPVL1X3qhTGcOe
Hsa087Nt1V2qcH+epqg/v/9Fi5kgM0vZ6ltK3OWf4IFDHdDVTX/tuzOYonGjm/RHf+UdRweU2O7r
m3F2HUGEqVlzDQT59cd1pNP8wAoM6h9SVVOUi22lfFLj8cJTfcN7fZjq3i7w72EWxY6sVyqomJQg
fHaJb+5q46nbAYk2AB6Q2LFPyZHIUid/yAan+ibbbFYvVkr/H7f571+hfLzYLNX1IvWQ8HEc1470
Y9fSweKodxpbKt/xCuc8R0jNnTnPnmvmF6aIJRjgrcyFYPjfN3v+vN4t2gb6aVjv7BDG/VzkmnNw
hpW2f2NXbL9+rufaWbxSf481P/h3Y2V5IhFrx1iDl+QryUjLa2nonwgQfOj822QmQxoQ9Nr2OVKG
XSElz4Uofbcy1Pdy3/ZOa3CqkMaVSm8AyOiDXJU7ywwDOyZKS9OLra+Nj2Ven6S0eSii6JvaDrbZ
qTeB0tW2HAWXvtpLb+piO6IlYmdUIw9P2PoARG22vtsMmIO3Ho/plfFHZsa79HWcc6rQdsK1DcBq
Tu9Y3MVO94Sp7Tk/abEFnWM7+cU+s4p29k8cyStdNaV8aMODxkLshwfV/yXW6jcfQ9XXj/Ot2vrh
AwIS9H5eXDTB4MmbQ9HQuVA3+l5ddafs2GxnnlazKX8IF8Wu89brq+EWW7Ncy0e918JgHe1IJUSG
qmz+J2b1T1vmj1f15qB795LKuU/TOOaqrJGoJjFQXC3v1+QdPmHicKy0Wl+4jZ+avIsBF9NdnShF
oowsL2FrbWSxd0weaDcU1/oEm0fTNoYaXjXCS4KF4Ouhzyyd7x/gp3JvorWy1XGppt+vWvkmtn59
PcD5V0RmYVao8uLZXiydhtHGep/ExDshTvaDIzmoK6uy1vGsrcl/TJ7iDulV6muu6DUUHsd1okaX
vtJ5Cv304qAglA2Vg5YlLr7SfgQibLVcpnJ8y6n+Xm5mofa0Ev5ke2IQLtzVT5PC/DzfDbe4ZrFq
UTX4DIdx1dbMDOHHU9BpF5Yv6dxrg2wfMgjiIboUi4kbWCjFNZNhmk67ylRSYYt6lef1ofZDV9RP
QVXiP2zYt/f+hVf23HuD2RjfI5dJV3NxhVYO5l5QGwFZ86spHflfLlzcW3Nl+cg0Yu9msgv6k6WI
LauJxzFC31+znNhNIbhm8yzAt5bYDYhRd62GysYieTzo2iv2RAgTFZaAPGmOXppM27hJV0rdbBoB
NT5COzNBemQFjVs23i73Oa14ul1av0X/JvSne7gjJKWOe7bK13jj1holzIJ+YUkOryj+LLrnPvjZ
mn/qJiXYA1Ty1KO+jL/FceHKw3wW8fEfmQffnJyBWoJq+M/0/S4wLc7edRkwJfUdso6WeY5Do5AL
i0QIYGuz0sortf194Wu9MMLbK/du6tN6vQ2KlhFoRqRsgXxX/aE7yh2p1ivZlrf+UfqnWz2+FQ3g
g6jNFtVPwXgdyJciGCTODxTJp44ULzXeWWVx4X363FJbjLOYArJRKqRJ5H3SbHlvBMQaxu508IlU
Ve3opvuGQPUpuuu3lzJVP/e5FgMvPpW0sXS/yyKKtYq2bXoTK+t4HXYJYDMq69mr1iYbUcDirON4
8JCK5xe+1XOz0fs7vFikrSAPI0kO/bWKVHrCTB0lheM1rxdenXOL8/thFotz21Wy36sBZyS9ewxi
cVNazboIa0c0aDNRy86ab502kRzdkZ+S3otltkvao6T1VBC0lTYKm4bDvxH9UquLSZrymQXg3Y9b
OpCkIMkKZeTp1665qX4bYLYh3PXryaXgnh8v7tDmh/pp9sImaKAPOhMfDMwd6PKQ+GsI9msCaP5E
ITckTr8bo3ldTnA4q2rLcT23s/RP2n1vZH8Dft2l5nooMjgXMYrGPn74+hmdfROoAmDz4oBpLt3U
ZaAGYV3xdUsNgtnE9qJ14v35eozP8JT5fX83yOJD8xH3xWY38LptYsBFM8kIdNSD/po4wk2JcGn2
UmsbCfOQuM3u4fgRTLgXnEsSJmi95x7Cu1+y+PJabezbRKfMhuOdLqB8DS7jW1sFz2TNu3GVXRlC
7pTtfZ+IV74hmKthiO5runxl16wVFddKRAhFeaqnfCvo+MFH/yUwm+t2vDfi1x4BvTjmK7PVr73B
Y8YMurUgyqcQRkiahT+yakLtGrZEaCnJQce/Uo3pvZEGdtNn60ETnY6MCF0J94lU2JMA9MlkqWvo
zDY3RZq6GYZ9q9Y3rRCtA7DmdV6vMuJPJsu7Gbt0TT1mJdZUwGUw/johZz7/UykMW6M2slVBQnxM
XlFoStdJpeASwiGyMhuRvCdpyl3kxTE0G7PckNhwSmr48InR2LEO771M6LT4xe96CFHmRk6H2M2x
FCNxKtTq1bQ2w3Gj5PzRPPdX9ZBblPSC4MEQmgdJau7SFsHPZMEaIFBkZRnFtyQK8A3dFY2+Ccri
Jz8os8epa8iZN37FpiE46URUS24crSa5ycvudhBGTONShR06xwClb0Vx2MRRd4WQatv5r/hu3DSQ
XzXDXyVCdSNZwl5JuEtG6oTTrwIXLvp4R0XRm7cxtctshangScq0H1FSu35iYSKhQKdGeWNjOXYV
xLGanlxFou/mzMYSTd+yyLd+Kr6qqGfqFtmdR/O8+VmE4f9l7zx2JMe2LPsrhZqzQC2Arh5QGU26
uRYTwkUEtdb8+l6W9dAV4eEIR3dPe/DyIRGRTjcaee+55+y99ls16f4MHUNIdTeO8yerfbvoYteE
Aan8nBrSRs21F7WOXEuuaaQWdpcqtqbmbo3wfJib41DcFHzbXThvin7ABm0SLb+goZ62DHttc2iO
Rqh5fTYeDQETGEa1Se42dfNeWNp1wa/SkxtGr2Q3d5FHk4rpqX6eq/o2KxU/ViVbmzXUe0SmpPOU
2Itkbaj1baMnQiptvTlv3opwxnN+q6Lk04snYTbscPxYwoExj7AJC6TxAiNSlOi6am7RO56lpvKq
C3JmFq7oDO7leDlKrdXYSw0vERuVvnZQfVnOYnq0mpj5UabchGgXmcncdvgkxSZxQmN5L8eVWegw
31l4v5C8+CLCVUdvCDnvRacLo5+yhMM6FR5UYX3HE/hsMp1pERpD/HLXXHE14U22lp3RiOSsdgzy
Cr/Whf1UyYFspj56Ph9Hh5NLwH+1HbzyLEmDEKrJ0la3iiIclkm/0qzGmaPYF7XaXSyTkg/TWZG4
YAXtWl62tS77tZQ6fbciP5d3RTyDxy2DuhNoNja2WK1u0R+bCVJANp9Iu3SLQtqIKlGDPDX58nPA
g1fHCy9QzGkgCopY36vMUTvlrlbaO2OsnjqlOMiFfo+t9KmziluhGbZxg6MtIaBWK4Kcij7LqX7r
1V4yZgRYZYqMuUBXOawmT1n3JM0Jg3pYy2O0zZuJgT0BMTJHcdIKpE5wjIbFAc8gQA1/VXhhh8mW
+5+1+pHU+YOcKwfQVjuRxjv0H1sfM2flyxsYgqw9E8dhxls2kXtQMYxNN+wu76nJV4XgocA6sHY3
wI+RyZDRE4lkfMxvqkZuicAd6nG/hSUKx564MAFS66R5afzDUPJdptABb3Jfne5jSSZ3xfTEOnEX
oboe59YbC/No1cwc+vSkIZupm+uBTn8fKWiHLWNjlSY0iTUWnQqtQ6q326kfN6MAH0Kodk06+uO4
+HLaXceZdZV34jGfr4wKVVHeaN7aIqXRZzfuTIS0rEN4RW5mZGw2GtTDIK6I2PtvirE/u20glsUL
OQajzD//z6b1S4Xd47W0UGNc6tDRjfbN0fxXvCcNeu/vW/EXxfxvl7oURb9ciqgfWWkMzn5GdO4A
v5hp4/79Cn92oj59msvB+5dLLNksl03Mpwnvy4TE9xqCu+UJ94LH8uLJh8z/P1flfbrk5VP/ekkh
z7RklCJ/TdfrtB52o/lDTeaTWuYIGmDUCIFYLw/j8j4JgHjTKCLt0TikEn5Bo/JmDc2r8Z3l6quz
+G/3+lJ6/fJbDd3SRmXPjZh2PeiY1O+DyRd2+e47/O+3V/pUX8WjkA9WOHIw5rw6yabbMnfrQxVW
s4xeg1qmaxErLMkOfck3h7XLz/5U1v72KT9VVFVfMA0S+ZSK8iBiCrT4GqSy8Wr2nr8/WV+Uqr9d
6dOhRURK2hIdw6e0iJQWbsr6I9S+VZtfGmt/fh5iqy2dXMw/xmNZp2azNnMvO2/xgEo91gET8q0e
TETufvOufP02/u9rfZYbJlrBYznzNlbtmdhqJ0T39fd79sW3AzuR3A1M+sgdPzvw5jrr6adwhVlD
YoFTKs2uy5BWePjNIvZVYX1pPIuEfVuQiz4/7LhfWNv5cjpLA+gjIt0Unkzpw6gar9OUY9pa33Q+
lC8/2y+XvPz5L+8XRemyzOrlkmUEN6Z4U8v4XCnPUR9mri6OpzDC5iw2QdaGvilc3nvhLKBCTCPF
EcUfSd4KgSqhe8kedCU9D2L7oWIf7lS0nU1+rZmdOxfKwyRqp1lX8U4fJ6vwwx7NZLg6Wj/seziz
KwEuVSVfj4b2DYfnq/dahXGFr5cz48Xf+/snTJsuNKyUT7ikw10ZlS5nqF0UEVFfPaTTe05NFi5o
3+Tpm3v71cHdRO4giRgrtT+oKp0xdnUlceEs2xZkjXT6AVvqhCNOlH/0+kkQ4+DvD+oXrwJH4wuu
AnG19Ude/KimRh9dnp9lnYHdPizfdZ2/elp+vcCnPSJNJVPI15UnRTc20p2iPmGG1Evzm0Xqqzv3
62U+vQdVKiNZ+Gc5FPN3YZRcoTt2ZrLpk0dzSB5HqXaIM/v7vfscmHkZuP928z69CdqUob2P+Gxh
XN9PjfDR6mRlhZJdt9LrqBe7FSXpXBoIIQlJFcDM2Ct5eH3dn1oaomuUBkrDiSeZHvQVhUTbd96Y
nkNp8RcZ6JRWnQH1+gqhmUq7Q0y1S6T3v3+GP8eAnz7Dp31EUFCCWjMPQG2N3jD+hCu4qYQxSBTy
Rvt1sGMEjmuMFrI8WflsCwaKafgCxk6OM9eAmRPp10y8Hc18sCg8NEeYgH6DEZvkiKgrTF+meR6U
DPEzajj4FBDe/b9/iO8e4k871NTqJCgufIYu3XFCJxDQcv9+hS/2wN++6U8dtVlgy8padtsqBKDB
ko6yuJLf/n4R+bKu/GUPND4Nn7Q0yas5ZdcQd8LTdKpeSj95UVJHe7MMO4Pxjbjc6W7Dfessj6Lp
y2/ltfB/MzLRLyxMUxNl8DyfJ/4DgMIICz0jsPgoqFfQ3ZLxO1fFF/fzt2t8qodj1QoFpaJkUTeL
vFuE29JN/dqwGQQcUpJZO/8y8/5+HPRVlfzbhT8t7ST1NblyedwXvdvNVb7VFnx76U89W/witp60
pcQA1JR2Fz7HMhyLrLoW1TwQWU/+/m1/+6t8XhkB+Yh5zeqB7josNsRFxo4UMF051IabkFgRtM60
/64X90XB8NsN+LRQmqWhGW3FVZv1EsJZH3JiN+MFNWrDDrAs7QaI0Xdm06+OWkyOFAQHZLxJ6udx
SRWNYht1l6siRXfXbXXPmXbT4W59IIngm5f1T9amCo/gv6/2eXQiaAk5qperGR0ngAhVWVHuySx7
x//yZCDnB/+DKHK9xlyJGrdyOeqXprbLsLBLWrwLd+MkvTKWcnr6BWW43FVNeTnLOnNRXC1N8oqt
1nLJkj3NKexfsXUXgl+/eT6+fEd++RSfVgOiM5VZuTwfyUO4me/kH3rp5X6xGR3RgBZrC40dv1iu
8vHNdb+YZXL3EDTAjlD+xDHFY50SR0ivdk1Ibgh1Vn+FJhVmBCwphda7jZr6FxKkjhDv79e+PPKf
FkAMXoZIB8vSVEJefi+8qjRFXGbJEfriMCiNU6VI3v/bFT4tPMtsYN2HZeMbDbxcAkjVxPn7Fb4o
eH77DJ9WmGZVhjhJ+AzTkm76tQ/qyXDSenFM/eXvV/pqnvXbpT6tIOTb6tgpuFR4zF6ToNkkmxjw
ONq+1Ms332UNfvnlGPBRgbGgRvusvAM0Ls/myq1DDaeZj9kUfvPtf/nA88hdOGC40P6ZG/5ysCjT
SiU5UY18RPwdULOueAmzb1ZdWjtfPWO/XOVTsZBCM15QG1Nj61rtNbrhNplhl0JLEqnmqFbmmUQS
9OJrhdEuNuYfY8ucYF3nowWuhyqDY5bfGGS4pbfdKNwIGgnH9X0UvxiZdYQecpiBKeeNQODzzxyH
QD7eSMJH0pkuHj/6mD+6MLmKTPFcLzWI1/SShuuYte6rynTI6Zk7WLx/8Nt9hPkToiZsscmVmVpX
RiHs12p01DYK1pKAQNgMa9kFkf4qtbLHpRmaz8eiMGPXqJPiagIw4a5JkbtlHPOfXymT5Zlr6Gtw
ztRSuWtS8PgmqlflY4xynGM5N0Gwk6reEvvpLEa8n2K4ZHINgkCwWxmhSPIm1oelwdchtietfxRb
1c7a11QzbFrjN2qUbjlfO2M7ekg9TlpI+lJuYr8gNhGqAeL3OVB0bEOpQiatkj6NgnkNT2UbEj2d
W5mMsFdLvTDUHueswu+letkS6S45kE40iPdJB3Wl6F+XaqXLpGQvUnuQJ8mWR/k0d3Hl5Zb+NCSp
4hf8sOd5nX+KSq17sUwUMl4Z8s0Ec4sg40Hpoist6felJdxMmiw71AUkZL8bsJNrY7QtmLm9eSuP
E81+LtoOZ6OVzgbp6h0StgxfjpFOgTXP20aD/UZQO1izeH+h3ixmU3gxIBKxEANiVOmyNq9hUbxh
RTrMurKVc/l6Ns/49l+0pXY6U96oxnhn4kpZaHcOkhloIY2kBTHzCEJmaIJQ0084ndyq7Twhyw9N
fZt24Uue4Vsa3yJzdsUIQyxJrYVImFH1EHVA5EiYczQDTmx9mXssVx30k6w7WNmVFad+yZewDJ1n
JONmmBNvktd9Tgm9lvGRYbXbqgSlcxYxYctHc3mYJ/F6MbGOKM1er+6VonDWOA/UtSesHdpQEzMo
q/b1kmzL2nJNjjLaGjlTnmwJmPPjNTyF02PBG1avN5EY7lfxGKurk0jnwSD6Nb1acMboIF6mnqBe
SA4zlOJqrmsk4hc08ej0UIM6ECXaau776GD12zbjU5TVsVUSt9LxDKaifuxVRhraq1I9plK4EbP2
em4Sv0+JYTTCfbc0dsfoG+3TXq6aq0nMOnusRMlWdBKny/gpkVPNqfU50KTZ7TDH9BhpxvIOCpFX
E+aooy3RBO3cDglPDdyf0LwgIbSzQBq52q6kYMMokup3puv08Uk51zXEnHj8jPhkCG80zZkyNswO
tMdaEO1y2qWM12qxe1ksfISGeEIA7cgM7PAIzVPhq1J4MKKHLhLcpTz3mrpto/ceG6bWdU62JiIw
eIz04uNlaiD2jd2ShBBGdh9Pu0oN6uE1Sic7p9xMyJ/XyQkWYQXSX3mMKyaRI++O3HU+Qke3mTZy
fAf9oJlvxCTZzhNNTYpnEk8PYsfwI+5t2dLesojdRhx3KdFwsllvGWMDrgGBNECrFnZCrPl9FrFU
cY/0fnH0THGVFNV/XNuTFaiF/pIpNTSkUzPMjsTgVcsUfwVj8/et8qujFRvKf+8tnw5w4ygI5VSj
68u3/bbeSu5wjH39LvJiiXBVwGeDDyrJpauDfqnwo9uBGKvh8bvSVP1CjQAbEL00QDMq4c+NwTaS
49JoOPiI2BJDozpyOI50ovyUq7V+agvEN7MYEA7mRnHs6pK0XxgiNY15qEa+3+ZnzSRF1K/URPIH
gydRKe+TCBN6C+1OJK9VvGfqZyMKY1h6rdTXRmq8p42mozDAfGWEOpLqim89rLSHMCenfR6GYleF
vQcT+9Do8J5HCZITRCtVaM4izBOzNu1QXuxMWr/5Wv7Rb34q+EAkXxql1OuUFZ9OIwNK4jlTkJGq
i8Wv2fjrNOt237C7tuFBlY/DcB4Lcv5q6JUSmKqYMZpolm6mDrVLKX+1Lpr4jiUydqMW+Y5SRUel
Fvcglh1FvQVdHGQ0D7U2EMToAhsjvwD82ulGZeqWbgwJallt3A2DdlQZ/lryvJ1gMjtyoZXEmQt3
ixDblwT2ZihfcVTZ1fphCszmjV1BzAZ6BYzPOLpWPYPgbohuLqUfkpQkwcz2Q7uT/T3vW59YEPDb
mJXzx3+e7P+fdPTvqKp/ecnd1/71334QW9Evp9fix3/+u90mfdLF//aQtFFSfplzdPkB/8o50tX/
IFCAc+GfOUf8Ea0OiSAjWYSGblxOHf/KOZLM/zDAEQJhAKf3rz/qqqGP//Pf+SNyO2ib/ncE0v/8
H79FAHaf/v3XKB9V/7QwAJ0Hkswl4KCCe0Cz+vvRZ2m6vJzGglpS0oEP9HZinaaE7Q+a+tOM79xO
pXmj4wPWG6zjbKnNPsxPkn7VmrusAxaLc0k0HnXttmmpRmGf70ThJ2sNxEeKF+lJxj3CnLodZ0bB
bwadHf2cWq3bkoskLe8DR3H1KpN9xpSBGCfeTGWUWO5srfY8P2RsxXjv/cuuo6ANAA0w/ijm5yUH
CzOAdeKAWLLlNvJjap7ydCdpu0S4GZbdal23/a2UXqVQwZpscMwF53aB7b98Ml3N07urstiaMvaO
zdCTe38YcodExj4DvhdM1aH6kfyolg1EBZyjl7ao2zOstU7JS+znvTO/IXmtRVdaD+2VlPrb+KrR
CH+ymbO+w5LgJ4tYfd11pxyTTfSj6t1B+Cf4+F4VgjDi1/yhx4atFoVdGA8Y0qjTSNzYJ1lm19qx
WjuXcYfTmrUr1FHQ66AQzJn/Xc3OgGPCIkneTJnyy5jwfgzdtWq8TTHFgwlnWiLdI9ro+Uu3nBoz
t9NK9xdRcdKGcu1ZneRH45T1RApqVBBM+I3yZ03F0+Uw4wieW4VgLIMw2Sittddj+FYY1czsLW73
cvPSCEwh+spumhfWLJ243rLoHRnjtSw+pOqxzY6ZsFFZPhEeQIQ3T5p1m2DGrVHqXmgC3cTMn2dt
qpFD6C5SYluP7pfcGdSbJnsphUeRYX2Vohg8Y+sCOngTMWwcc8tWLLfE7izuStMvkOngN19utRQo
n1uXrJnZfYKCfgR3DMfTjoadVp2aJxQsTnujPpXEEybCJvXGZSej4g3Vq7q6MaPnPD3XKIpMH+Zg
JllOJexDim2TLJQ5+UB1kvPAWdqtgHE2vCnqXa0+RknspsQSIP+qyzdtcBPjWPOWJASVXGfW3Zqd
Ig1ziqc0trAlAQwh8nqeio2SCJ5cwWd1cu3dCncyJK9Fviubo6w9terNkMIx8pLKVRS3Tc5TfzYX
d9lbqY2MbSze6JGXT8XPrNikkaeLoHEprfgsm2Z1xdHXzetJeF7Wg8wwU8Mx1JKdSyWUeRWvjoep
XPO7TfZqPQMrdIp811ob5VYsT4117soHs7+PSbkVdvV0OyH4ENub3vpRUk4VCEmE3k3GU2XdxYzJ
8iD3jGVnJleqfBVaZxlpdpZsx3g3BIpyo2r7YnopjGetupfTK31+17aL+jI1WBrO0lLbQvhhlDdd
eoXJFNhJJb72I6TLjEVnrynnuEfutTUGZxEhLRanOgyq4f7iDKXjHqP5icOPdtw2ildwn+dNfkk2
bf3CDru3Znwtp1sxOxrqOepPURHZS/mwWjeC8RCNH5P6lE/Yy28qHcP8PYmLljsRhF5dyfp1yjFG
vYqmH0u7F+nVRe1jIt2PGaOqARd479T1TIVMEKXWIyvciMFsPZQC4ST95GS5hB4ucwEbBEuUHfQm
OQ9rcUNNVQl3Jb9kkjo15MdY9yzg3kTzaMdM4unK3hk4XpTuHCqRUoiZnSwLmq1XAz+E0Q7eihBJ
bMA+zje/bGHn/6p8ft0H2HF+b0/8sw9Y+GVlxoCmYn7uvk+gD2opRi03++ZuDF+n9aqON2AVWir1
C4sRCaeYXzTTxAHd6xpKD3StE0IiVwjt3EXVDHjLlW+F03RkWyhdluA8fabtZhfYPZwRD8vihqMz
RJ7R+mpzXUobKQ1AP8SsGM3tkDwM6T4h63qC+/YAQFNTXmXQ+hDBO3/gR+aH7iHerr4qb4z0IHrd
dSnbSOKGDZIq/oIStAFriJ4+CBoW3oO5BsrIWc2jCQZKaKT70DDkd1c3VuxZIMW4SvdzKtnieMcR
ubWeh/RUlkGUHoipHBO/mJyJ9bx3qbK6+iZZHMDhGsvwrl5P/BSnFRxC0uN+v/AIlT5xt+XkJner
h9kYYAv6MYED3OwIH+sZbd8iOdZynaiZzZml0Jl6bi2Q7k9YiCvphOhrbh6k6ChJm+K5az1EVM19
5KJGZaHC8SZ66egR2wX4U1eDQoOgaq/6Y7rJfk5loC8umoUsv1bmHQd9s9sT4xMNtnjXe6uXvLPV
hBd0xTX+6a7dTJOv4sPOh5eoPJb6KZge2+vY6wJOKqqjk+o3vfatKyFSRsNFM0Zx1ZLeACsTu9h0
XaRXdYqKvPYstg3uQHH9fQTbZ+/Qfz2WJjlEdPDpjn0eiQ+6Qq7KbJru5OgbyW9BU/e2ciq24Euu
GN5PwXeDis9mzD8u+am72fTrVChQAdz0UIAadItA3iVBb9ochLAMfWgbrh3bCXX67KLuCf7+Kv5z
9vjlbPLH9T9VZKWqR0rBzNlddspATDMsWoLHffMV3eaF8L3Y5ot27t+t9+ZkkpguvDeEAjnWh3lf
PQyv2b44XXLcq2uM8MN1xbk/tNsrDnZH/Xahm9LYF9uT8kCU4X0RSEHoNq61Ee+kwmsUctSbO20T
okgb3NUr9y35rJOLyIMhxBGUVNeiu7TpwcatkxKCy2jSGzywV9vyxdoKd8NOuGqu1EfU3N5llgYA
ZJddyQEZT9+0bZVLV/5vN+rScf2lbxuqopJzuiOou/XzO9TJe7o4D7qT7IwbqsYIcpOriMirbXqj
jkH5kNkwBOlP7IzFnp7CK3bdbeGmLya3+Jsj5uch/R9f46cBd4QsIG1afjvhdmLCJt9XyCD32lv0
I4suQSHVj/CQ4TAmKQhwz6G7oi9Cd2py5JehcvHZ+ACP3shc+PvjJemq8uV9M0mSFAGfApL//b7V
jaUXY31Z6in35243unLjqOWmWpzGctVmk4k2qGkZHfW+4Lev9ySu9QukZKxXLvtrU3oNIfCNUx2j
kzZBTbNpkSU2AVV4o63bWiOjOictefDHu2h2LckVy30a7iT84mScmz4OtUHy+O8IpZMNapyTWmzZ
S8UWXIMNLSlN3SF3e9WzAiPZyLW3CnZ0Ox6Hu/mY+PHm0ns0t7IT7oB8BeyWWDJVeAz9hnPzJJEV
ORRc1BMoOe2OnGy+YWoS7VY3nfqs3ixOe+DPFLf7WXQEiq63bLwn+QAk8hEf1xPjbYf9llTE0SkQ
4sgO9pU5qJE05qB/7Cxz12CODsW8rTBok/6tjT77AygLVfbDs+CY7HTNVre72EOXr1b+GNK3c6T8
rlR7OzaB72717KHvHyeG0PSJxx1+fsJku+bUxb2TTa1TIY/AF1AcMpxul+ovhSXnxHgM+EdoPYHt
vUSQc5i6JPvV5xbZ9xvyjy2mQNt8KAxn1rdAdlOgcpTrYrJNt31zjQdOoNSmZzdcZwsa+dNyIe0B
DwZwSNKa6bTzXlyA/UPPxrHpJ9lxEDcK4CQUwyL6XorTwsvhhV3NB8D53Y1VjdizXeTAEyeSLdpz
h9al/IrQWy5/CtO+Do8lqJPKdIbsVtPpTd93kqdwjFpOC4MqzQEDbDKZHWa4nKd0cmZjA1JkTVMn
i5259GXRsYQtq/5TumOj0xmI2MmD+jM/gBFRIjc7NSce2lyE8yHZ6bilzKSjSLVt3kcSLZcDyCKC
DDtY4ojvknZvSI9MG9LnzHJJK5jtmh60C+9jvDMkVxk2gxRI6n2nsm+y02guJ0BVwi/jpGDPDqOH
EYKWHTALzkdV4ltCIFXOeD1PbkYwjuhM2rmbtmp7XxZ3FEvFujG6Y1RvwnVTGfva2sogyhdfV312
93CTBcT+aS5nMRTe6cavx73cnjOyCaJTzcshSecpPkrCLhV2sxFkWWDBXVC8ZqSd/jghT/ekyAtL
nF1nBTaDviujGyrMdDMT1UukHwcU3xA+FOW0mHdltpfzu0Hb5LUPfkp+LCFJdp4eO/ro5uFRj46q
/Izh2p54jfSbKIM/FXvTQl38CoN1FPxYcsFP0AQeZE+37nRjJyZ+TcP2OfwxqD7fYSPa+b3hhsek
I/3ESVCE08nyYg4+sN9ajsmenrt6YSu2KBwACIrVWeb8gEoPEAB/1B4/UifHVE+ujOFqP6Kr3Ekr
u2Z9EXaiGFAeXmfDof0o3a6xddKXeDJYIhjpwJYh4Lv+MPNbY5h3autn6xacpDPVzgRpvHaAn4Mg
aB7jA0mnsSsW3gr+RfS5p2V4rLLdamxLwWfJEsQ9J3BU9wqKeYRKtLDfRGQjHdsxwhwwnJ6c+Bfn
FqaXH4k7BBz6rrh3NPUpn8RsG65b+FpDMDix7FqUkG+6N1q2YNkpADKWs27dLh1rn7mJahI5X01m
JVAOlfMMls4qHXHPgLJ3+mf50dzjTeCok7zCIVuf09Y1N43OkY6aGeIYuX0ZxTgHPjT+Q+2MrvDE
uYRI+agkqYSOoGTjHXDe04XxED3yG9g0QaH7F18KxXqBTDrgu800n5i9gJifmPl/GphU2La2nkWn
x53iSOaGbzU9r8BeHMk2n2c+7q72w2cSR+Z3dhWHaOJjJe/WbiuWG07A/GLuBTTcuwZQyuf/UtrE
B+B6CbHR3XZYCbyX7HCb0ZTxlMU1iR940x86SvVxLzjNOzzZhjQj23hZR3dqXIZ0Hi3YYz+RPOin
0ob/bqD5AmYn6zxsBWvhLuOmGLyGrKTRabOtgkuKimjx+jSQFTdLOFbue4lHxW5JMWo8SdsONxfk
9PvsgFoPsVxsynGw54Uuq0eToATzb8PQjIyAXAO4HCxbPdnHiEu6Npjk01qexmV24lMFrTXa93mQ
DJ6peRmRCbGnRqBVP1pxYwmHzLJ7gw6tThrsUVxPcfNgFJvM3MSVy3WybNPrx4nmU2FX5UbF7OwI
tVt/rIozlBteE1y6o9vN7iIfecT6+KbT/Ljw2USSvVA4IqOf4rgq9zXztudR3zUKHnGHHpLZkguj
OIxsivhGOcrn5LA85S2rOCnELJKc42kvOdbRkLeC7qpP4tpiInKbrVrZSNGMV2JjcMYB3jA29UZz
25fsqSCNJzqzFzGMSckEYGdEMbvaDKCnixnLns7CizkwpbUnV7wkqupbommgP4P8nztHAsyIHmbw
WyHBNAL25no9kWIods/zQnWwrZITqyNTII2/g+naPK0nmWV4PNIOWhe3ELZrux/1axHrCACpO6S/
VrA+FC0EPtxfeL02BIlxzns3jsRraSUQ0iALN4LmVyK/OXjBk6Fs2jJoot2YX6vjUeO4bvo9iY67
ERmM7obTZnkOU1vcpoZbNU8a6P30NhT8iu+tcIWCI5HD367TbbY1G3d4bvclLRrd4ZyKtMTAq0TA
gs0nTdwGr8lAI/TSGcSoMB0Z3lr4YKwtB9OeFadzw8GVZC/+uJx+zOAyJqv2ZbSXVOTAV6PicCId
XRRGhZMSzKs6GEdlzVc5K9wnnuU0P2bLN5+NIPHCbbkfGO9WepC1TOed6MAMyoTLqWORsDFiXbHt
29lOfxVMtqPcT46X00JMCeStu+TeuF8ijJNbMHIyh0P+OZB1VBDAzZPzzGtRjIF4C48w4UXme+cR
ni7y5VLzS7w+5c2KTZ/L9VctEOqeGFBvMA/d9SVDYSXP49DdR5xYDLvmXaILg8EKxxShIB7FDAtb
0ziyoxxovTCmV7cc0hBVUWbypehB8z5bbmPQWvMNib7WJunvVR01lisFreRonqx6vbJrOQ3DNaSr
5EKxZG8hykLyVst9hxEOhaKm1/HEy+KoA/hccrQc9b17qgPLGR8hWOjNy9I9w8N1TebgtvbS/pwf
9DfzCVgAPEjCYcrXjLHxydBd2ien8qc6bNX+2SgDVpCYfqLplD+5lY6IqsGungTvfXDjmxmOeVCl
HilLbeoMyTtZWvNwMrxqy22oPVY4iuxgCaRnoqKJG7DxNbm623u4ZylS7dlj76PPiSIg82BBARI/
tz/iTb4NGdQxtrMvHgftbnijlUlp5yi3aeX8JFm9Tfa4yWgnKurZnA+kx0mZp8MOlTHBMhBxhm4r
UA90QdO5OcUntbS+IWU0rN1SdGosiJqfdW6iUP0C//b6FbKiN4svguHO0iZUnIhperwxTCfNeEPt
6GA+Z079U1i8JrTNIHMnPtf0lr5YsEz5oGzmN/JROecvKCMrtuX7CLQawCt828o5SV/V0JZ+Gh7Y
tJvLeiPvc9ZBMJ3QJG9prT5gbtYhZnOKYRreOMO5t4gjD1iF2QaAAA+IACNbvuVvhHbp4XN7Izqn
JRnoymCPlVQbKwOsr+S2514wJydDG9+fNAUX/hy5esNuIe+c+CxEo/UpHDbCTybZtHy6iFQXeGeJ
q9+0LEzoVG7Xe+YUVXlsI0fG/XujRdcK3w+fsduWEqfTyeWxyGBqdf7MBtW6xnLFotDmO8pJoXas
8pQx2Fb9aXoUPwS2A7pKHLb++c6nA/OZcVemDvTb6Vm/ymcevYaCyl6vSx6WkK7bLVnoVgVblsOC
y2oZW/4Av9OTNnPGcYIvmRWZ0NwptqXVAysqSceW42vhTq0brxA+HNRkWEqze9yKm2ITP4w8euyv
geaO133m1gPxpYhA3DrfF4WvULBVpz460ui7fBvKDROMRYUM6ayc2kRHuRkkPyxxBDI4ZhfYEdyW
Pg8P+YEVn/3SFp44/rAGwovte1tYXOFBt5Nzs55M1kbKA8DviAf4zspAuFc4PJIaVLoXobS4HaIN
r/G7/s4qhfWVmxmZW4y9rPHRem4Gx6L2x55O1aI48T67ytFuuLXkawpAUZJQzv+LsfPajRzL0vUL
DQF6c0sb3ijkbwhJKdF7F4ynPx+zgTPVykRpgEZjarqqpIwg917rtwn3esG8KGwJ/xEqv4zWJq4g
zNEZqwgGQ0eZ9vXkIWQNwr20Tl/r105mbgmuV/aA/rDopslnc2lw6vxRPPaHCiTmroOOCO3KLV9R
rVDU4k1e2KV2cle8qefrUayfLll0MjJU71yswbyznOGQurGrJffXjbKJur2QY1BCy0ATonKWwktm
sfg62vTGgxS/DSzcH7evkVno+XYn0ptxta1D/sSf6jk5oRFp1j2brOKZW/xxObfi+/CU49rbqLnT
7TRn3If8P7ft3TUYgP7mM7nA3O4+DwZyqNJ6jjFv65dkzwXvQafY+nuneInbPeUoxQ30hzb/mRQn
GzmQqhfcwtFD692+rJnO0Iw1ykFQRFA0Fm0q5kz2EtkXeCl/ATaReNcxlch2Ruvnjp8M1NbeWaiE
VUIZXZMLAZAVWXr4nDzL6AUUh4ZcF4KqdxBSyBBaCyqRsDHRgMik0to786KQp5Y5g+5YDoG77MxE
2LJguzy3ueyr/EO1lz6ADukPo6t/zee4ctR5N9gqPVHT6sd8CPGvMAzWF7hfvFqq9A0gMq+aEA4J
MMziBMNN/USF35XJ2UWWNJcuIh5gDbXwjMiDIiPQWOUUax1ioZFpJ9CRFJvZeF4jOqJAYq54lcHE
yQ+IRV9YDbwxXs9cA3OFYuGQONW6eGlnW4NokBxoHcsjG41RHyW8bb1h8deZvFNPd/nw+YDn+xR6
wm46cGcmtzWjCuHWNj2L1JiGyLlgIezsdUEKCcjxrU3p8SZ7pJfyJdJ568s04rp8D2PGbuQSwFND
MDMS4DuxkVMJkTMS5xMwzAPBgV5M9J66/w52yYus9htEaPDxqhraF3nRevw31FVEltWlPSAc4Ixu
w5PeEwbXjv6VkmX6OHi3CSzlbezfKvcGPsevqq4VMj5BaDJb/6GX6D8ym3/7fb5hy0OnmMUYgu32
Fp+kQ2RQUno3dpAzWFi6Zu4zYpcMOZRm+KpXuXrMtWMWfun9Szz46jVINILu/bh2Ud+CxKGOIYd6
dONfkpu7MTkjzK8ngjfr1sP9N4vHVLZZag3gtHfmS8Q0hacWQfhpUVkJ0qeshmwfganrxRogxZX4
GDZl6HetI3WMmg7ISSrsFQ6UTXxSHRZLRKmQXhNSwH3x2YCnHEDt0AJc19dL6hIlP5Bf/URjXCLv
2mRtqFs2oowf17sm/ScNa/mx6zaZvoIG0rPXFPJzckMULV18d5OC5h54a/iYXJUx3WtU+MqTyWPH
dRKvzHcxwtZE+p+jZJeKPEo3euGpMuhpk87XBN87Yx1wF1V+4IQErJr7LLukQxBbxzB3l6LO6RPY
odzHKxJ3AG8QWxIDLjDee+Sqs8fUZ226KOABV3fQMMp7YbqHnxxQwV7PSblHPlmqWwxVoD0QxmF6
zrLna+NyYdUhTSCU0BGlXvgZEkaCBDxEe6y7DfcPZyYMjbLMM4KLG5kwa6hshq/+B7mx9M2XtqDP
yE5QNFM8i6b9e7XGfGtllF48+PGu3IWB5kuJW/sas/5aCRooM9mmiW437oXT8KT+wCZK8l9UJYti
W9M0XUTg8j26i4gQvQzb5WybVyngAQ85lSWWXSqOJH7WwI7te6P5pnTPp95efQ3IBMTwtmqYvZ2O
+MLYG3/p2faan8tqtQy78hFPf/7FujKaviQ5MyfYGwsXW578SwidG+VrSJbt+errOl5+RytXBrxv
dsD0d5Pfeej9CCnKtC8nehRPiuAIWtBfKFmYgg4Ny5Li7ij1Rk6DEcjjEUFu50N0JKeZvdXasHGW
LLSRdsqGvQT750Y7jdTQmjOW7CKbdZYKGv6Ifnjzc1KO7HxhxEqyGTeAQxO7ca6Tfb4pK99UA+Cw
RSw3HsDMGmKI0H+HTi/5Vo8bFbaNZH+3kZF8umDX0rjLDX+ZgFW7AEG5OpFbvVtJMMw/HJnfpXH/
eXL+8dV9Y1Vy4oqIi+KrY0t3hzcwuXZHFDTQzPClv3Il6VT2oQ4ihGEkQ2tywc8rUHjhQDiKku2v
W04TtKEH8ZK+I71sW7977tKdDJCGtn60sZDIu+vXLPjCjPSb9VGTVmnp3h7kd0Bd0lZyXgwqCkx7
elqWgJw17LnBjqbx9fxAItGP/LcrQsNHJ3ETo4/6dkWEdC4KwxTSmHmEwhBnW/Kvy4mgPYevoFLJ
Y0sg2VsmUjEEjZMDbHMucEXHgEkay6uzGMkaJ4GTPnKeC0DPO87KXXwPVc31ejSRXyygV+sCnoCA
3SUs1gSOrBvHuqsCHQdawV+nBHPZFQO9BBiN+N2EYBjX7O+0rByuW7JZCVbgk91BKVCIhkXvzCNb
PaiusC924UraaOe22GqvxoPyH4mpfkrW8fsJK0A2OXDie5US793NYd2hsRufBmSHXd5ZAehM+FHe
AWhsh/d4FT9Z++KeFsq1QtERupnDfF+sO1c5oAyiVMUEd6/wyFN+5M9PdZDuMSX6wlreRk4fAKSt
IErdJasWOtFPveKjOKUtR6UtrpSrTXrSmtFiTQi2w4e2Din5to1T7ejbacVDcVxmYmENI7JJA0TV
9G0UPZOJ06zmp5/MJdJ309Z/nndDkgxpyQD4w3QtDCNNhWKEoQlQ9gsaDEDFKmE4qYaxby/AZbN/
ZWfTtLvRemtWwgt8FbdhD+a3lj3BtNEEtDkjagLrFIKFNkH7C93cfH2QBY9IHLgW4QNMND/pb+jF
6pPxwekx2aiVcrbiDnZ2yu1FziBqLgi209vRCYsQ/0oisnjXlonp9naNnOa+/QpVN+agILOJaO2e
UhWPxkZN2AnBbZ/WvkERz7SKXq7pinVQHKBxVU6qZTCe7xmks5f0fQZHAq6JPVA58N836w0UkF1K
6N8AuKL2WSIi02BA1M7WedyE9/J6rve3BQmpK69rNn10UbsnXtbsHbqhjFbE60aWb017kWhP17j/
9zGOL+MvL6nEy6nLpqGKf8QexmFPUn8OT5PuUpje69qnoIO4y+pNzzEo7xGI5P1GRU3C4jD4FFe1
w7npD4LhhQ71pwUvl1dws1zZCKJfEiNKA/zlFkw8YZDk68lgg+fDZ0FGoqLDO8IaYJOuHYaRawF9
cujCu7jbYhYo1VVHFRE9M89J4WDs0IncUddVGjCaEYVB1BQCQWQv45ozonFIjo5S8E8/f4cTjL1U
5MWJXJn148I9DHyG+p8MAo+TsQ3waSM5udktIo/Yo+YMWbU8+QZz611aBhGv4Bbggj3nnm7jgXGx
cKnc1d66Y/KiPus+CxushnVv7LpV+Uo5Sb7/SSPxXdb++6VZQmzQk6uGiVnvv+fqm1XRhy7QRcXI
sxPvUotExXYt01zsCE65Xc6YbD29qAx2rH/QTtojiW/rHx6Lv3HsSJb+99f45qkiSa8Tc5PHQg4E
aESv9lOfXjiuqhKhixu+VkhdgEt5bmkBomDkI3pEMnRzscfRScOGpDv1kRWGzidvgQlegSQLByyf
i6uSbcTo0wtbgh452nZhBMR1xJzuU9vAyNu62B74frsXkwX4M3oF26SjRm/4OwyiRh+Qi5F0x5Q5
2uqpf5/3qY8iVLdNQH/2YAQ/Ni9oB/rwBmcMyMA5wifG7JB8pHf6Ng9IhVMga4goQ7zTOfXBJGxd
ZjOPPeUXpGGrABHY9YaGYQZN5RmWokWB1nhJvdLYBHE/wEQzMoFW/P4n521z4ZxnzHf6N8Wh3e0H
+Yr8zef2x6PxzfFAFxG5awaPBgFr4mp6G0B+vnA1dQ5qLDhbRuy7zk/u9cvoWZvKzwP2nJXw1cH3
vS8c5E8Pyd+ODk3RaXgnbeLPdNEBAX7b84yUuxvcEsNoEAUj2Aev9vonn4W2aCe+L3ismf//p32b
nrS+LhKl5KfhKWLgB46KPY7+cNO+LOvTdHcteTryJwkAjKs1ciTVHoPeqwK2acgFe3QAcBiwNtah
+wT3cU2UN+U55/rXuAu2Sx797CuPBfKtXerNW4h85+ZrazBdZCzjy79/fH/doP/5B/r2prdNFJJf
mC5/oOLOugyP0x0UY30/HYrMlU8MKvKLfEEfxHOuPaggiZ7YBHHm/fTR/k7H+eOjRbTCPUCtPRUM
/33mpEmYUgrIg5UrNLg5IxI+CeWIbT3TMV0vyj9Xh+uOrb3aoqOxidC8XyjI3K0coPlZoh7eLnVb
5b1w63dCkXUwcoawD9JrMN9Ea8208xfxS3IbJ9KdESHDbOdgGBCeoWt4MCAQB074ITHxsgp/qB83
z4pYke3xS1rAac4DMfaWzA9imJwce511xhwTWj881AQc/+U5k3Esy/QF0Rv0vaKmMXpJNCPBdKuc
C8tdEKuCh6hdhnaLwwGb+xK6yW+GTA11jAVDi8UmShwajlZY3RYhiRWSZuiWiSuoToIBJTuAi7Dh
AA5W9+pW/yBuqQVf8oEPAMbSN+Ux/0IbP//i8zReay2I8pOaPwJEqp/xM4znTCuvubXa/S1ZNAMq
NdPNIxLCax9QE0d3hRy0vWem0OErLXrLwImcXPQl/ptD1dzJH+ZpPk6qJyi+Rv8beSCOtFGZbQ5C
ZKM+7iEOX4w7FDGfmcOr82WkTGIrsIUBjDgknJKTXEwQ0DqDtRrloOPtYrju/BklJIsEUwzCNLoc
DFf4vPJlKrFTWAFK8piGYSq8qmsQ3qMM1yHm/RbAMFA5vmHUuMXiB/Euz1zt/lJngZSzFPm3N7X3
5MJvDwPgmOhysxP970VwZ+bDkoaWIdi5T9eji44VXSUYta8HspNR0gfugVT5kysaZEBA9fseOtH7
4LiDp7SuimbsxmWF4C7czPNeHB6b4SBVd5H6VmYfYXe5YhKMN9U9rHW0BkfrHaP2RXWVsIPUDgM1
sOo14HLOsFj8sCeq5l8fQUsSaT43NFnUv72PUdikWCd5BFFqoBO2Ig8d0mQ5aubig+hHMG7QP726
03T0pYhyKjuia8zhoFPMXyL0cn8DfsadsE3k5xr2T6LfYxZFZibPHFc34vzkgz6Ih8E4YBuVr6sh
4cajAOxX78IX8z8WBjF+0pLkS8ajCaFWQ0USpKtIg02AYzVDgMQ+hy372h2A4x4TRpUeKoy3EIdl
d2n4gpZmQ5uBPZQ2CwCWbESKtmmtLJEUQhM9Mh3Uy0TgRZK7kG0UrbnGGgnocscZrHgvTWGPr5nP
X28Q9QhIvwm2jT+bEwg2bDBVptK8uhkOoCnasT62RUpNdZuGY3h9oVpnjN7gohBMqW/mBwjLBVgV
13VuF/c4VqJ0S+etHZqPQvwC+qZyvA7Ijhc2xZrpq14QJVADjKYTb7DoRs3ySJRgIJSoBgmFtVlA
D1pa3XGA2tVvv57ZOiiF+88yxz/gh+35Vm0pampxIJSnsHlOEdChB8ZfQXUlCjZQYeDl6FeUIjBy
qEzGntFLYJh2sr55aPZnpFDALtBwnXfdXDHblIiUPAWs3/DJ6MqX0wbGR5S22XC02IFC8D+vQNOu
2BL0GPDfbU9R5NSuI3aW+jXk86QZkH9w/EgE/yqeWX1Txygg3u1x8BvUCBXkJ4EtlSuKdtY7oPZX
GAPXwHtae8avJPExLbWZ3RoOpMnIJ2oGAxaJYDYox2PdR2Qk3sf1ZZo25SULtD28ULP0na9afaNf
N7Nil1/dTl4qR4Oq2WfNvuZMGi+j4S93+HI9Yz9g1RgNj4+6QT4RIWJDHTaoRwJ35dhXq43GitSQ
5Ek4PaUObs++j6gM2o92OwuR3gKn83BE2dbUXNqh1X6nIwlRfStxUXf3NyhlVPcLk6siO7oeVczu
KUmuvHmfRYX00e3gitCt17xIflKuO343oqc3t8+oWtOId0s2iYuAqf8E4fInr4A+AIjUVmDO9CWR
ht9JK00ExZ9frdspMzBMrFIdLbhNsytAWO/PzSkiweDmTItpx+uvwYJ4BYsYKTzXvyhX0aEqUrtE
apafyUHValvciG/InPghsYOUaTgjw+8KLNpnslGNxMW5UlARhiiicnmbMOIr5Ln1NkkSu5S5sfBA
Y+CD4XUIP0EwaqnehK6i3CLK/DVSgyi5NWhD4uuv9KYBwMyiY8orwuTR2+f5o4BIjMUXcV2CvZuO
S4p1va4CiFYvwG4Te1NTVvBUxMDqolv193O7UWv427ybXTbkxMDV5t+aN7KycLYnLwXZDQ4y1hty
atp5wkfleq6vNM+gTQs04SS2qzQZ/I4tCB3NECAaZVEqTjCBlT/MXyQ6c+nex+DOhP0uQ4NPW/AU
uvXDmHsYTpRxrROAK57l3ONzZgVz6+SHMKTfGX3fByrZUunQxmwIWPwN+ZLNNldlAaudpHgy2l/0
fZVNT2TMd7ZvKNvk4PmKwTolmKZ1i7yq2yCUI7K0QOYqTnv2XmvhqJIMr/4KTCi8NPeGSqAzBac0
PMIiuPn4sGyDnDUoG7+WjgV4v+uLMvzGxP59WFW+Rcj83j0AvvkzGTLp5uK3HJerZlZqkjJ9j/6A
VUXbqrMNRSJc+vv6PvMaDgZEMOP29oSfb6n/iEbU1+7t5oCI0bM5nDI/R4z0yzr9tIeo2t8geYWx
dQm5ITPxexbRjfSXPE6ZX8NXdP3Mrny+Wr9J2Njrm2PIOxSnCjJ/XXeiG5UTa+l2KIqFKbqirutQ
ONs9j65lA1Ap3XMKkTHctdFpiJ9T5OS0ckW8sZ8hg58kofcVXkbpg1gTLtwXdGR5+6QLLKvjukjq
Xdojy546O5peLOVNKNe008qprV4UfQOw1JZra9ohAotncplRlkATo4GQvMI33+UnAvtxNccbmgzu
oMrjDYcM0p+XEtl1uxemB8K70N6N0ob8iiVJegyq1l26O81A/LBKtyIVlleWxqTduM3bi6qdtPFr
gUhgblba7rZKWHjh6T2YUXTsQG3Gtifk+AH2Fy82/sjkKNMTyJgWhqvp9myGBA34UYJKgNrCexPo
Mr8AWCkNnk9Puq0n6lbJtMj2pbIuhNXMz5a3ZYuDbifWPrU6PQpmyhVTGpORp2Z3k+JzR5XXR4RZ
+hSo8meMDN06FZKPcKrjxLv6VUyXwwMNjNXtc0A5yY8P2AMYwCTdlxQfhih3pJPAbovQvXGwdMqk
d3C1oKyJVy0nPSEFHClMFIXL6zJwoaPAfbZwIII7u5gxkB/uhlXypQfC4HRMdSzRFyAm2de5Fl5k
uhQgrTgz8ObxNzduayIU9CqODK4k5Cp8WgIJeCggkSduykA/1O7NRy3W7vr4Eb4hn4MOMchx2nL0
yO2G/K/EH7MTd1dKXL1KMSVnIRIKP+t9I3OwgGkfVIV5qH92vW8GN9fY3lyil73RZ+lwsw3/3WNF
5/LC9m+3p3GnB/gRv+odOujHysPA4iPuJh6e6eAii0AVa/jJd4VAa4ruiHIIpufxEUYBWmeN2mMC
6diHPtOGFoxvSWCeFivuLbD2UNU7hoCFUFG3yMPZci4sXfzl1dgZ9/HOOMpflVc+ECu3HT+ax3iX
VW5K5CGAvMGHTvk5jq5Fr4ogBI/v9Q4ZpLAfdpwQTIOGZ+D4mVwck5/jSQ+gIdfWOl43j1d36Uqz
fH2DCAUR8JZbtXHMs3RM7rRLvV4oAMJPBpym1LpVq26FmREik99J+4j3jz0xdPCQXMaL/hs5S+Xm
5/5LekPz1m4/bs7VW2bWhlRyHA2oMtyFlOC31c9U+KJD5qrvTJv8QdCfL1TSYXOZYF96vMuyN3Lj
3+w8d+X3CMnPYYb8u31I02grvCZZG2hzoFt+cSJNnUjTLsgVECZsC3q57+s7Acjyp0Pwr7QkYWyY
zWFclsXhv3d4Oamt2xDzaKpBTbEdx9yb+dYfpRV1PcFiOeqhWxy+8l2LheBHDEH5K7ulLMUXlgqS
TNfif/8CgtWbRlGQENN5WuepOB18d3bqbBfKL5GG8ptqdwY2UkoQPvlNsQnRgRk4LPGwr6PwQDsd
q2qGzNPDrEGjQobkdFHOQRYwdzKsKp4KM4NBDRFy7NwwLNPnd8k1J3qDJiqtjz7a6pN7q0fSTDh1
bj5DUclKiFtebh9yPCeAqDDaOVEczFJONrjazQWkLOz8EegwbQmdJxGGBYnXYdclq1b0+/qYSKs4
f5uwtvcrVfGN8J2GbKSyBJ5z0QyOEB6lG0pJL61tpOh5uCnXeGeDJj1IkDy909KbXfgpd5NrYtnw
FfZ6sUHsgTWIVJ5ov2jkvWxTBFr8hOiq5SyyqYemXW+VaYfxV+4qbLG3fKfqDljWzOH2HCV4aCw6
owEzey+TeeQutWXP4daADW99aBTJLV2kCFxqfA4YgO30QzxcOUgsFu9zGPApmvaCvqbpGRJM90Fh
a+CCuCTjooPQQrtL12sXn5BRLvpuhzR6FrYv2bc0l3yojN9zRI6YrcXcCZk4czTj88T9r81OhqhI
d4E/sN3w+lPEfTTQKboSyaEBJEG+QTGzzPmojxZNH854Qb3XrQ/CMMFZXR1KGd28p1z3BNSAZrL3
LMzYVT2k+EU61kiGPUvCGoA3Ym3U2wQJYnXUwoNqvV2BmmDh2hrTC16fU1552XxANgqY5CR+wVdM
+Gmir3Er8MfJ3m+fhezM3YWkgXQzCitNuEuM81j7evyC7G4ENAmhiI/TTWKYfWw1H7qv98GicOuo
6IK9nlZ3HlRhWN1wX0ge6vs2g1HfSfqKdD2ld38LtxE69MmmJhOPOc7Vup3aP2fiRbUCloqoRRKC
weZ+QaNJKaErY8LwDwdYLafmxQr4CHgwBq9ErS55JbpDR579W75JiPixfFk/1hlSlsuwgmwD/ihw
SUAqc9WihvfiFaeXWVJ+7sUzLmoUpKjS2iCe1oCcpU71lZ0krklSGkcsKPZ2bgJ4k9JANb2co0X5
A64t/RVy++fRseAhH293SRl1xHL8jyUVZiVNHB24FQ6LRdYx3iGM2CVRvVAcEKSZTw7ZI35Nuq/T
BG4h9ZPAYD6ibOMDhtwT3mKUrAi00WPnbOvoqp3O0SAYXhInQ/C2Uxh1sCt4y+O+AL3qS65gXLYL
/EmOARzlLlygx84OzKB8whgxnumYsuAWTFfZL6gV2sL+jEyHpxG9H32CDYv6fMcwBmHm9oyXrtl/
3SZnWX5qd7AoHUSxgmHZAecASdH2g9sV2NTtlO2DOFRl2C9mqjW3Do0x0FUmlCfqRHeOXlo+6yC5
IWTlMXKN0082z99Sle9riqLqomopy+D8XcMVatKgZ0YJ90ecyFd2WGAkneoIBxeNGdSnCRTFtvI9
p8828gB2U0e9Jz9D7Y9NdhDlbdtdjCmyW849Caqk2nVpwEf/1sC3iLb6Ur5P/oLqcAuiVRP77QQ/
Xe7ZlHOs7Ox/t88Kn/7nGDlXlEe0yn3B6IQfSW3LaJNFhraVYT3eMAiZfp4CJh95jwbLjX5qf5P/
YnmFwvjfz+LbMxhHcSfKHc8g8ODGfLCO9RoLHlBhCYvFIbtr3wZfOeAXcKb7NvixTuK3cOePL4PE
GtmSSWI0rG/3Z38zKoF8699fRu9muk+vdR6CofkR6hxMeAwjhRuKL1SsXPGyogN1Wf7rGCzOARTN
cLoW+8E61zOoQe9DYLsD46SxV+PnSnQazg1qXMR1yVTZbVRj0XCV475TckfTMRf6DKtt6g0cE1it
/AKbNNIRsjUypnfkhkGNj8WRBmwCVH1A8Do9PertYhOi7cvwxJEHHeC43CceCw+THrKLRvZNhORA
45yTE3AHC+zsG1wWQP/VTqXH6gnOn7u/RvomenG/jrB45LE7Ri7QKnQHYi/YNkTPqpsKK35pJBcg
t+hIfGSbwCHyvmgPLG0ZGNiCB/qdjswPpBb+uMAK65FwKpZ27NEgBI6Kdlpmkl9hn42i/TKtpoDK
W/QWlYMVrS0RgPrUhHUVP91Fcw3kB1wfT28WVd/PEBCS1x0B3UhTtC19PXjDW/xcgzgQ/DjwTuP9
5AYEt4XJIOevROgbKFd/FNZTybIfzNqqDhjQo6WYfcGA0sHFJ5jfsN3ZjOnxEioC3clJKOBdvK64
cHq6kl1dPUwabtd9oWxu7CAkul3k+JMfLflNhHSevwdYEPn2kj8TI/cWdhFa7XY/IjOKPNL0nAmV
+RqRPvcz/2dqvXAxXLWCs5PKpGOe3NfSA3EN4wgI65BP7U3V3iCPJNqkIOGZMykuboOm3af5pgj3
MkdY69ySI8E0FQrwwU+JmQWO4pmtPVbBa/dkiB/1vINQ0d8FTDI3vh9PoTWyOd+0rUDD0bRDxDin
H1cJzFVdj9XmVm7SYs+xzk1MdRi1XAHC9np7dRbhd3UUUqyeiO9Xckcx8E67nqV8K01vWCCgXqmW
eUT2pm0EUuFmb56JyHBmcEx9T72jg+opTj1zdrnku3Idj54oen3j6rQ1IaYJHRNmndW88VkYNWXT
CEdGRlnxtLsPS2OpxsgLRmuujOzJqg5VuB9bn9opgeWL/NFx32JjUKFN1kUWjI1nvBvco6yLzaYO
6dTk5R3Xg5+/SZ5Q+wp5k6YXMyjpQY8tbqAggKURv0e/Vq21iskZHU8UaB03iSeQwcTMpeZ+Q4JL
FPT5Bin3orZkwgfDqHda5NOK3B/j9GPqD1dgJYo66SXs3Gp0OQEy0zENPyFdFICeewbvNC8o/8Ea
4sjKD0qCvwoJaKeVRKQnUMS/RUL/uNuH2zVRTR2Ws5sRAbHI7q1jvOf9OOeIo5+Z0FM/+pyA/96W
nfz2it7kSTmbH6rfHAvTHrY/rUrK35hkBUWaCNmJMOk7Ogex0g6SBFzUfBnPRDvKtCv3R2gKiLZH
+EpMgXFIyBOLIDAMvqPJAZZAb0/fYtr7i1UGCxVsHi4UkiHehZf2gRNyqla4dRG6/nRP/16d/rga
/vELf7ublLqniiAlSQxwyElW0559BDZRCxQP+P3/kKn+t09IJa3NIDMaeuq3aOgfX1rU6YOl5z2C
Gbd4K38NgfRkML88JvciUymttAcSMNPg3zHGv46B//yp3zQnYjmp2qTyU6PHfjeuMTUDKEYBPssv
FJ+0GP70JPwtkIRgNlNDZiubOljvfw+eUkHZrUovtMuV+coZemdQEQ/1fUleASvO2BsgPCPQazs5
/sS6S+ofI4diUGSsqWRjLz/f+vbTi+tgSWmrLyNHid+pw3yI6U27a811kl1CMQiRSXFGc17gKLn6
UHKY7EHeuaWE4Rzh8+Si+gXBgfcds9dd/R6mQVttBuAz7AbCryY9tThws2eZoLlhL/REsnoFAUkT
WFDAiDZcgQo2vyE6iAe7xlMyLNqKq4v0DjpsSTXx2PN4BWIJ96hTzX55UFcC5nmHa9N5mnnefdXP
PubVUHuijWGKADOXf/qAoGoat0nLwQdOyeysPdavVXY/rdqH5mh9QStm4SZsVlSXGcNjGW4ZknU7
PzCAJvBqHuQ4ucGzvFLu1TtEq4m2S6hA7z7Ewtcnv5Z9gmNpbsndjNQvXKxY9tJAuG7YJOlLUwm+
WOhgF3QApcgQesNm2rZZwJZTnjkBJzXAnPfvT7Es/iF7/f21muDQwOSSrH9jb5ss0m9yL0GovDKY
oXgdggoyCrPqkltg6wGlaI62Su5Yjx3UTCYcf4pScwMmmrAGEAFK3wiWv2JDHAgSvIQ9vEMO4c53
1r2CS5ixHL1F64LySCHNa6uOSw4mlkziaUOOnZ7ulWYV8yhHbyrS26iDvn++4U/iqcBIN7PbuaD3
zQEwkwwu/NT4Vk4Z+U0aulhdOSjc43C/CGcAgmNfXlfrKojwvFYOnOVyC0/+orEpHsydag+wSAfT
lp9ZHAGGcbHcNNvUdpCZ2e0Ui3uhoB5l17kFFFnuaubleqPJDjXB6zX7SuHarPGjvEFMkZPgto/G
K55eiQ8PkwIACxkYQXfiX3Zj/BYC/YhHj2gvVGgWOs4XlZhnzMLJAz3WUnUC8SeHd9I+TDe3EzSi
89oKT+OMgW+jENALMMJQ1q7BM2aDK3yVwYbb4ycKzip0cRgQUQbrrG4x5mgbWdkbGKnJMQw9HQzq
eikHR62dpVKQMAc4L7wGoCvM0DlITxA2g4ODH/E4JDBBLBNnKD5T+U3dojbsQDr94n1+V0qHCRNt
/r8/fH/UshKHy5miybqKlEenau0bDDgUaVI1E2dKvC46Atlo3EL8O8kuGGY24Q5+l4Fd0MTjFrDD
e3yO+bE9qvmWoMWVSR11407Ps4/hL/0ibTGLMJLR8DD5JXGM6CAWD6/LszYVa9AFVXkO4SHDnnwA
v1YP4ehbODeA1y848OBHrPsaPM+qdvmE2+ChUvfE04LQQIuVWxyKzQIMy7iz17HiTXmgM9rc0JK+
zfFeT+iqtHN1pTw1Bduj7E/XQKTOnuVleqoNt8DSzhk0sWpDkcQr8Uqv6kqiqK1kMXmRi0sZBQY+
NPGRA5SUaHtg0LelylZ81Oa+SHIAJ8zoa+/9Ucbp+mRJHjLiEEdX5U37cIIDptzvUMl+CxaN9ADP
6HWrPxoWjLk9jr9aRkt5TXDiqO+Ro+AHTAL9/mptGYo1dYsjVNZPKsGRKJ7QHiPjuW7gOmKDl9Xp
qgftzF4ira+zp2e+MB0NXu1rIPeOyfPLUUveCY/YPNsxR2zLtOq0A3HnTK+sd/Nj6q75EfHTgOaV
59DYWfyv4mnoG7vcKsYZbz9OvVVj0krrVuWO3AP5eg+hxRmNIn0KRMURAgSwRnbInusCvsLW2l2R
vAKVKbf99YtazuA2BykTLYHsA2a6wYvztQ4GG3JRgtXW58QMsF8nbEyuPCA6cq4DWS+rKwmW65Fn
DSmO0u2k4aFJX0tgreQw8UfJ/MW5xLRerhLiXWJfY+vkS0W0K+wB5YuDUN0NHDNEpht+3zy2Pabi
hW5eA+3dYvxXbxPKQyiVYU2UppYHc7fRxHOG2IGMYEwBXm0BtdwNJBUAX8hB9EGGgQYIfSS7yZEB
g2OH33PCZcuG2LB1pgRubzgixQH4lMV7Delf8o77qy72OTf7lutnY1peRFQPq0D4GY/8CzYcENGV
3NbAMgjZQzRGLSlV4A+yvrVCX9TvDYrTutPMsTqfFHgYZXgRp1/CuFbMXXpWelx+EGuYm01OYNmR
XcTMOF8FJBZrE5qa7KWKDwqvA5Iv7rOKxdah+ln3VM01EHzIBLzb5a+6Oys7/ZNmU4PFQ9+TBQMc
Vlzak7Ll1gNbG3in7q/P4wdtMabo8IcdrY30a5p5AZbLM0hfKTvtzNVwH1l2Qv2VBq+JXKWU3Dmt
vUR5qK4Atois62YdGv05aS4/mge+lzr8Psh0ErXhdQnq/bM4JBOG8iamoZu3q+F3fEwROkq5043l
fFUGb2alF4jCyi8DuIJBiEm4Uo7LoWrDM4NqM7nDkcVkg98UxBmPEuqA21mvdmW94toVBYTGmRei
7YA8JOLfH9GOULfYX/T4oiyyWjHDqU1ewCojRokwRuRs3litEIgj+TP/H3tnttw2kq3rVzmx79EH
83Cxb0iA4EyJmnWDkGQZ8zzj6c+X7t2xXbLDfoET0dVRXV0mQSCRuda//oFj1gMIJH9d32WiPQcn
3OGDhGyeOW+6xmUQYyg4NGPtzRFvzWrwzE336cxCY8d8M0xeMVeZgToakvNE1aS78mbE43M9LNuZ
+kWw2TethdxzZT83KzwUwKAxFFvhUb1xvnW4QvK3vYJ/h+BX8PImYuxZPAJz43XxKEJDrCOwNSkV
onCMMeNkEmYIHLdLDljccupB9odk2jvQpW40eMVwP1A6zDtU/eF8UF3N9vBfwv894ad0EBOZ2Knd
1gIzOtSY7HLUq7AQYne2NzHpnJhCsrfOfznalF/Yz5xsPy8IUXb91JPkxFd0QQnGMzGLJsWG4Qbu
4bGOoRP0oFV2QHHvl66Uoj9bcSj9+WRVf5yc/2jCfny/g1TClk3nlyQ/22wLPRj4fv3ET55cTEiO
YmaVejGSYBR4yl3AkDZZg3Gu4k3A/AswaqPj4cem+IAGTjDrNstx9LsjrkSQ9jiJ4gNF8r5+k/cB
piKeczGYTEVeBu2RXaS5CW5ZfVSKxSbdwvfbln5x1z1BXNgw+F7jJrI3tth2gnUnLgTPZT3smh1+
JNQaawgzUOsdL3rUzkggrtP6Gu/Hc3xrvU8HznK0xfaml9zyDqOUHRWV8CwwbqttvgvRgC+Cye33
7wI8J2525WvX9PgR3VGar7FsB3NQBS5GWQMNZQNBKgeYACp7sm8CQLMdNaL4J5I3PsScR5cIUhmO
EfIu3+Ej82R4BuwdbV1unFt06QMC2hd756yLJ8TMPuPpvX4RH2vtAYcpUmU3Wn0mmCiS3bEpb3KA
ns5nREspn51UHCzn8wl2QOW/mEfnlO5Qnm+FBA77I59oleyTK36Rt9K3rlhLruWO+/CSvtdeesYE
yi1unR1cKSYCdJnlZt7CwgixphnX83V5+fNaUpzfgr2IohR6T0sxGdp+XczVnCnx4LhpsymUo0jI
Zl/LfZuQDegqSLod+XEoLkPjYjmTyJJbdduQBs1ZjZUPeykBZ1DJi+rb96WvsfR6bAjs63yYL1J9
a3GejZ4mir7i3siwz3JnDxPKc/mIzYmE2SkqLNfCpBje3CPFB/OU+pXZOCwvVjYl8g6Y8HZxGVvz
b7z2MAyy8ACOOT2P8zr+ngEYQXqQmyeAKsy+QFH4fv5bh/ApYXwI2GhfFjgFUrPnmugsFNfpBK0u
uXWE6WnA5bzlb/l3aF6C5AZdK63PTDFtVI9kVsQItxhYto/0b0hW2+v8Cpi3eBjgtj5u5W6LANCp
T1Z0Tc/Zt+Zo3KkGnmGr4ZhvyV+XsWI4Ky2GZ4gDsLTYjb4E+Tn0dPMg78kyPPTkqR6HCvNFLBR4
ZY1H3d5Cv3xv3+21eZJ23OLpYl/1K6jzzXIRxrwKCPg3CrAX4bI03eof+soht4vTBD/yB/w+4Smu
4YPcU3HDfTJylxp1m/g02+CM+JegbUGcus8v9RaqAXbaOTQXCLcuDBQxH/9uWgf1e/eNZjzwGXt4
yxMQWeQiN4ZWHrMlH7obxwQVhqm3ivf2Lre85K4z3prAhwbDk4Zj41SAmduJ4ajKvKvG3zslBWQT
g9HTBjC8apkafCKYAOmn7oGrCNfdhQSO4HIf+f2ToLHMj+JIY6JD1VBsSlzToc3xhlDBu0zSEBWf
bMGPj25g9EPug0fo4aiFh1u8mynDEEcxL4K3fXT2qRAq3SzxHfWcN5MdBAWHyThTsIJ2HAeMFzR4
ApuFrXGGAbdXzwUz0/Gj6P2h9Wi+ZBlC5FMJU4ungqsJ9/pARcIcXuPWo2J8j5g4b5DIYRbcenFw
w7Dane4YNZTzCg4gXdpsCRJPwFqll4428BrJrVURH2N2D9ORP83cCT4d1uAfcHcQNkFAFwlt6xi6
jju7yttobp3zgNxE2XdOSiMB74ixDB6e9sN4SDymunhYozj2pk0vbwPlFCoMr+gyjBUaVzfcI066
pb3G7QdUhMkjOX00490NnYyLcQLvLSDiBqUuvDrtvsO/LNy2PnZPGL0VMFW1tXoVBnXiXVhjkdm1
B+jCP5y0ICr7tAhImG8Ytd1gdsGsfUUdu85uTYgp7hZ5s7xpW9jXhFdQnKjbvtxZJRLDR2u+4xdz
XH3i61/Bv2HHRnPC7KvEfAZyEGb9a4Z0N8K1KsUucl0/2LsMOg+/4BuK88+564WhVIddcbRtyzds
qunn6rPzTQXzgJWBQBshIOQylEva3bx2tMcYORn7Fydqmt3V6ZYswRkmufC6I2J5YzuPmKkStBqh
2oUhvpypklJ+oR36S0w3UmCyUW1auM5QUXEyxOrPw6+jZq1+t+6EfYNgQAR+AemBtCnWgLLTYEo1
KAnm94jpjFD6rfP+Cmk9fqX4qfwcfwRY/gA8KzCAjeWazk1Yb9kx9l3nZy0PaXHHeCvZewbMKUqE
EUqknB1oHBEOx+8twuzqUX1P81MwIQh5AzNFvIlyZtAY6tGI5o+GhGGSbzSoWbD7JbRxHVG2rGQW
bahuWaYWknTBs18PNTwPNAeM8ksOdd6kAZ8xlKnsqhwOg/TQshsidadU80yoYO4Ch007BM9sZgh7
FVTRyhkqkoD8j53jqZWLwKjYqXCT3vGqY1QFpDQoBxNIxx2xdxQfHZc+A60RalRffYcPkj4pn83J
guFQU5TidBluZr/HLIIbP3yXdIgYFe4+B/FKDZ9L/BHoB5omZmQIXCCi0QyvS2Ie1Ici9XDMmvEv
QPtdc+I1uwad9F5dU/5sJMhmtfAQN4Lb1FglL6W276UbJnm9mLusKmuHFi+ft+lTNtwDZK6ZsavW
PlavqnKNOffxy3G4yiMYzBNKZ2oHeO8Hs2Ce6Mn2+rXNt/1wjeiFrHUKC6jlN9woCRMKYgZcUu6x
Y7TYCXzjeX7lBMZTs8HP7jLCv2s0bwpvcAXkpcfxvB2Pw8NwJUAAEDeDjtzj2au+SMKunGg5HtMG
l8OeYQ6ShKNZXkbt+IO6LKV7FX4HvIzcL7UDAWrQalZWexQVTZS52CeF7bYryCVjTuoF5QobwU+Y
X9RCx2jYhKlvEqmT7YZlA5eTiSW0V56X3Z+NcBslvuzrrwI83nHGHpKdvOZY5XZz6p4idlmiDM5i
K0/PzX13JHsKXzzeeeUwbEv0pkxXQ+0+3hab9nOhPxEcxeEIwbLguKcF98O9xRnxNG0tqBTFOVn4
9yFPdm+oPX3LQ5DzJjUnLmaLuf0e9vOMS6V9jvpLNd7O6k5IyLSI94X5nbTKeTWBnukkHJYp8uGT
8pijgGdHxOQQDBrnKABywMsb1MYK9/hW7O4ofRbDw5lvlJFHb5rI15BlKDwofd37crzNraeKDqnE
4NNgXzmTsMQEFEuB7yQZIzNpL4t6As2EfNvjQbphBgZJJ3iDw6nzrNOHKfRx610+uLMW+AcDSTx1
6g2OtdMgSHbwtgywpBR+GlnLtjcyR+s9zgeNObe0FhqwhSALqMaHViLA7QJRlMoKir4Xsi6wfNBI
Rt/Nwy7lJ3HwYb3ppVc4WKX7Ma2TK44cjOCTbzngyLZ6n9XXODgGGjPwkVOi5oGwUIerXJ8NA4bc
ulGpQdA573GbXbCEis0Dk+RRw/GhvQ5UYrDzPiBSpdQ878awFZgY1nTmCZ/LR2zR77GuYTMwduFl
AvWqNsOE8zLzsLumwqq9giOMQjbzmw+T8LHiU0cfNx5HaHX8EAhrZek7QPTQ2epP1XoOohNFwfQi
KDTQaSLAFzyvAerXufyMYYhD8c4UHg09Yw5aFu1pQdkwU8MgpcH/5SavNgrVTowr3npoDxKm44uv
QgQSlILYs3FCqL1QepyTA4EyEXwpWKFvGAsYI4UolOfyPbksW/gPGS8DZaebHdSPjnABv33pXWtv
fkuxJm4gAZJXL843dhTrpfMw1sNiFPi5Vw6o+BM/n5+nlC6ryvBt1HqqbeWBG1OeSQrgJO9v0bIr
7VuPSHJ6IhQtGAgCeMKdzfEXYiag+cycW7Pr1Oc5xlwNN5w10Rsr0NJuLaVkh38aEtj79yHdo5Hm
OgDBDU+xIZavVTq8bl84GAJ3zmaYDeCYlwi7otpnqKPjLVdLnyOdZ/mcYOCFGxDFOcOTzwrLXw+x
9QBvhjEWSrqoQEO6w6kPAp1ebeNlQyyMRAkRYGY07zLZ5/5TOs62l02PPYGBN6SbrEOkLgTE4W0A
lYyoEVwjd3Z8MK0LR5pBPgp2teNjtnyTqRZaTH4O2QbRTRsfpuqu/IhD+il0elbxatnbIvZaOFWx
h0mlgqjPhRmOa9h0/KHRhdHMrA+K4hwdgwwC5mOnguyehaktDYQBpb875iiZKuRCa4X88cnDYSDd
pQNEOTyAtHGNLXFXFIKYkDL60jzSxIQUAG124dnZGos84takmvJWOClN6sVWzxGsTZJvKN1QhTNi
K/dS4Dq8yOlaOnPtlAmviOd83ktlZ4L42+sZqsYH8iJomtjzIRe2mTyQf+TZoBMzJIvd4hzGYGsk
t4sMEDfc68W9hNqnw/ePKyJ5l3kDWMAu9y3hzbSAme8waAuhpVhYHjx17237MJIY0NHjc5wOtyQx
FTb+ehuHfDj01tFWag+YFQAoM7FBulRuNWM/7KJ1zIuMLRj4CHxnvOkCBkQgiBReZ+sKHgUN+jHs
Pb3xBxgI2CBQTaK1ec4ZwqD0144KN2vZAP4GgP4FmSwg+/OmwyEd99G1eRGSncFrOgSX7pS5znRc
DJ+wKTSynAtQgig2I6qOR+iK47AFBedmj/REjI95tdQCGjj5lh5SHN6iF9qLstzHKPKLYEtRg5jW
eNZv8SpJ1/FTUVwtyxu7Q8oYyWRTrNY2MFR2rlCA2ldiIleW/JpI5wIfeeNQ4p2ByCoB/fZrVgJi
4X4XV4wMKQgj45W3B4ul84yJSwhNhS9Nck8KvFJzreyGEj4aLhy7DU9l3IziFPbtwbelPRFKVXCn
qC9F8hQYuJFsfuBwlfKswc3HIzQ1ECEcYIOPyg3uO8ytyrUs7fGrfmz7gzW+kOOHi8BCSUSh8ymI
F9ToDSGV20qIwYHhj9HREfJzlbgwhJPpa4yLq8yWswpu9dvwicpFPfd785ZKkCsHASRdhNlST4LY
7WTc6eOmqTH7sT6r4WjLZ5OEqFbaD+YhtUAh2aw7tXDt9nmub9FmOncQbUxz17TnEHtgHJwV6suT
5ceRb8o3Wnc1m5MunaTmpka1G28I4enL5wq2F5QuoD+sEqwbnBhxeCLmC/LSK2yuDWkBIfuxGlx6
9Lp4fVcb6I2OTL/rj8JAGoLQpsZvGUiRZWJucoXq5TZ0dh0k8flCaLxWnTNIbM46pzcv/eBj+N4L
CUq8nHGaLQICpb8H5QujZPK15uJlZPQx9vjau1QT+h3b2gi7FZkpKizGMIC1Xt4/y7S/Le/CLXVa
HfOCUinbn4XzlMm3YYqkI3nOE78P9/l4SoL7kvZiwFOXUh6+RWBc7flJv4erUx7wQ2vWEVmOy9Hh
14nHtu1CPvdOt3Zde02U+zzdqL2XM08dvXm6t9GpoSc5YcEMpgqKWvKQ5+QYJ0dnJKmXPg0QFwpc
R+wwdp4kEm6s4oYhC9o3vCzNzmeTuC86neZ3yxFmuSxcKK6Sz5NAGkPNPgIo+/Bb8GvDkbg448dC
50ItNXQviXk0MeQIlYeK8du2g+JewmxcYTsXu5Wv3IRP1p0MqSBLXqGWwMoEW8PMQ2hQQhrafQtu
joYm2WfaOYJgwPMigys/sLxwSQDRK/LDAnUeGySc4UIaySOCDeORngxmW2G8W+WtiDmQvFY+qfD7
ZUh2+FIxkx6OxoZctrR6RPzo8OXBSYBT/YnS34lfZ4y9v9kd1Rz2rKh0LMsP34BY1yqT6OSpGZ8K
jEIbnu01qOHpeI3Y43dddUvDH8JQYIQivKLQcCXSauBsHg/DtbjCLblJTtTiF2TsaDseuOs471I5
khUCeJttSq9/pw5dHhScue1X0sjE9Dt7jd2x8ko4kljU488ICctI0Q4Pm2q8jzCAij/QkvThX8Bo
xf6FY4AWjwmvpeu6oluq/EWOF6vL0Ac6ag88xLq91OyUDIczN2xhjR5i83nq1yAIDN7G0nVAFiBr
IJOgFLfWhUmqA/k7e8N+nOjm+29RS2iyK0MIZOpRO65Z3SGx1OxTC0qTl8AdboWkjLTA77NIr5Ji
+BotdVLwFobPc3mDHyjccbgN2rPqBdJj6BVwrwmmWIGkmBdSWSRPVqj+no09TmN0y4I0EhI0TMe+
tj7tEPbGZiFGgFoLE2+mudq3CCELpzt/37tCWFZccc9v9I0Crg5HpT8Zfvwt62HFeLEf0FyMYlxM
3V1cUp9vs0DfPeWB5hlLhfYDGEU+y+kxW2B1OxdC8Cpjg8cPslK130dinAkKiIoU0ue63APNq159
2z1NqOXwNyA/HNhycSHSSBHS4w1qv0H1UvPMBcvUcVhf3Jm8KG7jwWPD+hU5Pr3Q6BaWW8AbXTYN
ylwKsdJPKt/htUfeCnsc1bywZxROrCylmrYX71+GTnczUm+P+fF7u8s3WPltDH6tu+guhNE/49Ha
78SdP68msdp+Hq3MZifJE6upc2vzYNKGIblaPP1xBqc5ZnfNIT8a5+SueMKmLDjWJ3iHHt5Xxfdl
XtF/rIYHgABI3Grgan8ByzXzt2sdk1Go0bLBcv/Cp3G6NExqQUYbaheqq/aNjvwGDvJD+QpJCfYy
A1fOwPTJhruxjh9p8tCbKO/ZS2F4sH2JuqkxMOFWXrMTISnMa5CvMs8TgvItjS8NEmQYtHg2vdxL
+arhjKa/2BatuHTnEP3RQkLHXmcH9EgWesvmybyBMeMVqgGhnghHbepJhpTRDfkL9g5fWat5lhWf
WLHR1zjzrf1k+M70oTdnpbtTWjcyMAznGCaVhu9ZttbwyIwvfUxEp5ShkgIe7UCW51Xf4yoJVBrQ
Ahhr3fYlohgmN/kuRJqMZuEA/TCLDSGHwpp1VfVAack58wO+ZwyKAmfNACYoN0ThssL1i1xsIINd
QNvciYIA2dXAXDdxMZUCGEc2dOKtsVd4LWifQNiwa0xM6kbqIi4IywG8yrfAuMlGh1qKpJ//FQmN
UWJvUirDBavJgsQeKnM0KiFsVu1Zzz6q7KVqO2CN1wUTas7R8mANe55UuRu2/DQcDtj7I4wZUXZ7
hrbN4xv8Kgt4SDAFEjxLKZi9XnMX+AoZUyXBgcwSAJ9ueUjjayI99TFxOWd2b+AdJG7A7WWEDbXX
wD5BQb5DH49adBS2XVmwJfS8ZT7FGLlfVQyFLA8GODpNLL4HXz4AWw2fxZ6wk11xa5/1p+Qz/NAP
FfToNUSnhkmBEa+DdwXvfLht6+aBhhCGzWq5ozCihsSqHoauOChQbldnbDkQxw9iKKCBM8BS8eRI
MHkj+QWBCLpUQiHoy5I3qL58AHFK6i2u0aiytiXSiHXzOt+DndNaaBLUOxOn32RV85xY2TMwXXrb
IOoBExnFDwkRYDAmYIKtrDVp0xbfk5YSEopfJiwfGyrvcB+h4VAPSX9R1Yd+PmYRZGcwl3VVuLNE
XWdyo8K1rW8LHGdweVjhipI35GwwWEpvQgrB+oh3tzpRlygPyIpIwqFX7audsPERBtj+TDgE8xTB
o8w3lW+vpS0w+593MOt3w2FDgWKpwTTWNfWLeEKPp1LWVTIKMDGB3p3T++D2hYXSiHC4YAxVRVe5
ekRSTxcWM4IB5ackDozV8oFslv7WdgeGmt+i7hzTb+jnOcUqpdzoN6EPU22qaJTWdhEyCVB5l3YS
N0hYfembcmf4oHUdbCV/JtNjwIIbuSW/+sGsXeCQtcKOIZT65kGvTibWzUHo5kK9vZpLXEgoRg6K
SedFyiyzM3pvP7Q1cu3fZ/JM/nyjfi0cBD+MesIWIciKbH4pHMx8Mts4W4RKM7DOQM6Ns5/lPXOg
SAQ83djzGn9e8pJOOCELiK/kQnfWdSTCpUBYeJNKnMDUausJkv8B78tP6yzjFiKtkjshrCqP3faj
eJyP5FjEO/s5bHdj++z0bxJVIU0hXL91feruSl8gh8MjgPpJuFRCc0IrTA231r6Z5/6JCb7wBIK8
jodCXNy0CGNO1jGjTl5/I+iJ5qg46u1ffKR/PWzE/WEq62CH6JjK1/sja8lsWJ0hqNZ4XJH1xxCF
8lz026voGwMAdzpmHwn6EAQuG+tDOONNTOgxQNs2CG7exof8OlGMYzGI5e669St9N4sFQc1Nq1nC
14avtkKiBtJJPb5h6nRD0IIHMoT+5Dzc4jajAUYjXXwd71CKMdRe8ndey/Wf18Kv7Ocvv/XLsT9i
CWkoOb+138dnNoqjTVWSedoTvJM1NpbLVUzRtQd4WJiG/uVO/8r2Ft+u/S/7+csIXG7GIV5gWvDt
ZGs1zNgOOFuduTc0hTnGzrDbZySMxz//av2XcuLL935hmUdp2jmNBGUP+wfIVLNyb1tr0LHM3AIu
ZTtrI3KP5J3xrnokdyCIxBLydXiy99pWlbacndIVIXizAU9SfMO8pUSdcEp+nt6Adsn+rB1sit3x
HYWP8u3Hxf//aHii4XlO//c/+eru12j4h7s/psLzZz/f2u6//0sy9X8Zpm6gONHhjTm2jlZi/Pz3
/2X8S7YN3UIdj8zOVlQKyf9NhefocBRH120iUVHQ/9f/+U8qvPUvE42A7BgOjZZpsGP85yrRps9h
WfwxFZ5K+n9JRCQSkLkto7Zk2duw2owvi16yVXUMC8pkJx02aowWzA7+ssWLj/jTV3xZ3ybbv6ON
fMVE+K9dRhsTK3yo0QPUyTgaDz89hv/5gT/HG4tP+/XbYLDgUgYrSv1ynnTSkIadLMMvn6EXFpdS
z49liQANl6kyuZfKfvfnL/yya/37FkKZwasQgzQdAc8/mxXHKJtaXpAt2cNwwNqKuWtpM5JSZLcO
ZqA+sEKyiUukzXqU7uN8PnezjtJZ24qbPcPnbPCFkyXz7s9X9rtboVimrNi4s3OFX2oQJdGVrFym
AH2cdK20bBuNonLtD6F41g1Ridn0t030n5vZ/9yMn76T1f5z56ar4WzKMlyeFBXbYmDukb1Z6EWh
2Vao4yuqEkLu1gXue1LCDH9y/rad/ub5//yjvzRnnZ2aRlPzoyu4+4kc7SM93f75vn6RP/37R5oO
NYspW7juf11jiTUPpR12PPGA+Z9cvBYUpBLflSZnZ5h3Zq6fBrM/tOiTna68Ae1YrML/y1WIX/J1
peO8L7zMVWipX1/dRjd6NU0ZFJkDtE2Gj3CeF3DKuc0YHTrHqo5IcsKqLd4nhsMCQMoxP9a5/RC1
3eXPF6P9Uzr071sCAKRhEKyoZM2KdfFTx+4Esx1qQ067jbMMnWE25WSnMqRHQSSZQPJC4QPJFSvL
h4IxQ0lkoYyyRJ31vYM9RFdP+DZPZ1uFQsS4uVcCr0C6EMIjSXhn5SQ79hVQOyT/mRGzziwT+oKB
9n7o/0rtFKv0l1ur84ShXRu82V82kbqpClOPoPR0On43EAq6Fl2C4GrBJ8/rwa+iEmErI4Kg97Co
Oqm8XbPzEtE1/vnGis3j65Wg2iHaQXVQg5sCKfnpvuaBxQs8FnDjaldGqByPs+80+U1VAmxCAdKI
G4j+sr6/VCT/fpi2bEM5JauGY+jLoaCFthI0HVTnVL5PsEcxyGZcxhj1D+yZZSTdVMyvnhW6Njkx
9kjWmIYRUpJKR7GjJVCJnVk6qrNz7IWvfh9uxMu/IMKRYqAAK7w1U4KQnEu54N4dr2fNvNPmmdH2
5NtJyLCZiUlVX6oQ59ZlpocFEakhgRChbiy9x3XNxt8o3toPW9lfbraFTEq3LBkd1ZfHvkS2nUqd
BeAIBU7Rc7dy9kuWb23tVZ0wr8o72A03JuKlLDCR80K/7/D/hL9YQKSPpx6lMK5ISn7s0ree4ZeT
J/tEg8Vaxi/ThMmAjpES8a7jdKlZ2JOEyhxsVg9gfNfO0VKwB0pGsJp8W1jDJmsI54TgtSzJdW7S
7dCg6UZZZqF7yyqsDiEqqVa2ndTBmzR4OsSRFTn53TwvccNlWpMWk5e5A2sFexjhZ0YoOlo52YOX
elPNYKhjLFFuShtOoTOetUg6k56DcL6+DOF4lu1pa76E901UHWZyHfCp3cldt3IiydMToixnbW+g
E0sT9WQCLKUDo/wwPzpMdQLehjLmZ4iULCBVcWkmXpH9GPqjw/sMutIXuKGo+wTUhj27M7OXeu4Q
q2CxQVzaKHCCdvJr8hRnkuiWSWUEytDc7pj73ciauhV3viMgpMQ6cg7HjarH+6kJceFD2KENqJL1
vcRHsSlBSoXDnJ5QX57scCbeEboVlM6OBIyyzfwxD7EDxGce9fXUArZLcOGqZjqrIz9MJ2RZIT81
7S5WG14D1IT6fV21m9zE/32J9m01EGEc3TZFdhPiqGjhCeTQMEth5PVhd7FtmhbhFTIhgLFu7CLD
vJ144DD2smpgTWvbQHJgSD4Ymr41TRvsjRPS4LpnB60X89uVidgNkpZGcqQNQSrwxH5Zmt8jnq44
hMQTr7MLpaSrFZ5ev85GcJ9FzbYixCwmJUAskQhp3xQiYzKFmWqP7Qz78TJtk1WOW6UR8wbL9zKy
H7ERrxyIQKJokHBVy3DmbArpKL6uHBY/XNqLw6dZEXxIUhJ1GLWZfZeG4Mu05uLLLKynlgy2t9lt
Yu7EEHKnOAxSuGk4zq/rvtjFTF6t7Gga3W6SFnipJ6Xpdx0Ah4TlhgSYUWFtWqjOMYGEWU3QdjG7
FXuyFMt+GhhE16/tLPJVflGdGNswDVFLR9eMoUBT5FtZgp0HR6YnAZzZqZTeordXE0gVCoVYjqjF
HjYM6wvpTvwTY+B580imtkdKFWxs4W5pmA9tFjGKxw1lkIhLZwxmwzSOKGWTHHQe8zNxSVVvrHIL
y024vm0NtYTTsGBxTku8ljoWKFIKtNqmwaXmdJrYZvCntBKPKPheMs9i4SFm0DPjeQbxcKDD0PON
xGBq/H4YqeHkBbr4oswVd9RmjZU6Dkyo4EK8HIuRWgvw1c44LrE1yPmrMtllzJkcx4E8c1yAmHeN
MtmPkE1LGWKKxMXxV99yHPN5ET8sNmc34ejOjMWXBvjKOnwzGJGEDSGElDbTQEEbYiMRARi3eAIr
uPFG5KPK1r4Jv9MN7dOZvrPlq6bIF4u5M+O9wWY05vlNg36OQVTNlWTgw5YaInMh+SyjMNBZ/+q9
rSDvVZK9oTDo4+mKGiJl8q408UtLzaAzdo9BvPWAqWexGvJ8O458STozQYHoLQGBGi9/Po9/V3Q5
AocwZWIonK9F19LUZmZ3qoMIpblYNuhxQW6eof7lCP4yAfn3Eezg9m3B1TdtxfxSxiaBnlU1Cm24
0sY+T5hc8gsbGAVhRuIle1tJVoqMi0Q853hfw6ttYArgvFuzKuCr2pSeAa/f0uKbN6EDIcpdNoIn
bUhfQ+W+YxgdVM0lYGOxuydryo6BDCBNCfnn+/XFBu4/PwQbdwuTTtPQvjQhnZZERR5gahrGyUsw
Xowa7ryBeeHk3FNHnFId7aahbxNVYyRBGY2tTFi8KCbzTU1F2cKLn+hbW2HKCk3sL1f3u0IPsYP6
o4hWzB+V0E/llWpkY6ZlYD7zyG4hdbu2xHK5WN6nbvE7iA+LAx2NwYZlt4St1G+x1a1rC/hZl7w/
X8tvV9ZPl/LlRk1DLuWtxaUY2nS2agQAUVm9Ja11/+fv+QE9f6lyLFnRNaLCLIUV9qW6G7I6ltQO
vGkZGYDI+sm0JK9sdEbphTvaKfeaBm3AsNea3Z69KV/gL6jDYUaX60gbcWw4QbOTZOwoHecYlpeS
XPq8Z4uI+r+088pvbgu1GKp1y+RVUH/0Yj89ITOcm8xqFFA5OHYShiMRqGYrccA88ORwxUaHaDAh
YvkPWU5UFWtlSW/FpphTb/z53v0GyrAQABoWp65saF9tKKTE0qJ6kh03V14niESl3B9EFxNT8WbF
35CF3/TvZCBoimIoOuW49uVBSZVulWnG/FuFNNtDpU5Q3pBeVakziUCUNd3rn3+eJv+mfecrHce2
wJcsw/qyCDOzmfIu5isrnYqEQ7HnVbWbcBNjfoD5e5LBGwyoQGvijvhXBKgRL3AS1PwYVsY+GNOt
WDJtyhR0r9cGltqQTHSWx6JujTmjrsmOo8OYO8UuEXOltKA4lANviadNVcp+D7GlHgdvrMv1grMr
fzyfBo+Sy2/C8GSb+XEwYTC+h5BJqly6m1KUqXVLgi6pA7ZzjFPtZEfGvsPjMA6NfdrG+zanWm2S
2xxOpzUYW7WEHh+ku8bqD33PGJwwdfYfOauPDfIMp3fFsIXl1U3U80nkdZWGzhYfLlJmNMEd40sF
fiEOdPFOiAq8558V8KnEDldltApFeJIYQjLgU/ruos+sUHqAedH3irz4Np2cePN6h2O4bS4SNZVU
MWh1SJxFZC5qXs69FmkRNbOM1WKoYzdf0hd3yT6M0u8D76oGjKP301V6B1m81JRJAzfQiBc/TaBU
VzQNcbtTFOJ7qZ+VGitbHCSHwSuGbBtQxEeydLWZChoKM/Qx3Es4dXcWDjRqdzDhCVbJQRw3c6Pv
A7i+mHpkOAAhG0qlQ+tgOiVzu0vn2HYcIYN91NAHZ9NpajPCbQaGRqgKiecNKC4yIKEKREyGqh63
9zOhS8Bp65lTTFSKgWAUUkNHw5uU3pkZnHJ6lJp2ycLIqe2c48zYMmui/YhLlXgSQ1df5Dy8OjMK
kwxPRboFPiBeUNDkB4Ezac6d0QMRTNppbF81I9saNJ65FfpOTiuRRv7E44iG92SsIFreNwMna8xU
26GrkON1TN2jpjjGWe0+Nz/M4pX/JBRaxhLiokViMTE+TYfuAPNVpc88ydq11FR6d1Dq2Y/ZrxxZ
+UAjTwGvnVppQrliPQR0x4FDI1HMZ3GZ6PXWekoRlLCMeH4hXFNnoQDFE9Qwp7ORX1rzXuvLY9LQ
4rWvGE+v6xGXcYpPO6DwxQ1NqbT9SBBVNUd7bTZWAruIYkRzM9T9ElgGyKU00tsCGEagvRhS01ie
CmJrGtnYSg2PgY/qa8bVsRRg9j2nL9T9+rRppZmx+XQW69acZnLD4OCPGFbyzokCJHdavCvS40y1
ocs5gUsjsEi3MzlBuoDXBzaKSk8X29QYI+xmqfdMBDIF5CAZOzer5DYjONNiHhDtkYLidBrv5+i8
yN1fvNB/Re9M2cBjCWMKm+hMGtZ/QirEXCQ994dOCzaF6FpyfWJG3B8WGgGx1ES9EafhnWVxxTqG
yUxlG825/nmz/eeEmMKIywDzNwHdNZX9XZQmPx1spVzLjawxIW4zVje9ThCK+S84Ut79pczRvoR0
/vgyCz8hTUW4btrs7v/8MqVwpKKQQtvVjWQvCR5+NHcN/lHRNWfSBFTeq/WbQNRaPb2VjMirOWQi
bWYi+22k8ewNLBbr6DqX9n06sHNp6l527qeeDSZixJQB7Uzju6kD5jj9LjLRMCr2eJigoid8Xd4/
aGXyOg/o/SRTOiYw6Me53RkIjsoZgr7NHFx0YhbAQVXxcsXGVplpCPGat9XRH00I7qDFiwljc7Rn
35oX+Ow64dp5ug2C/uDQcJSWdipTIAmgiNaKr/Qo15bXM2/GsyOI+gVIezlieNONK7WVX50U4W16
J0XStszCwo0jkxgCaNl9FD4lNkklprmcCwWj1u7/UXdeu5Gba9a+lcGcs8EcgH9OKpGVq1TKJ0Qp
MefMq5+Hsg13y56t3xjsgwE2vO1uSVSRH7/wvms9iwk6SNptjl4tgjapWRd5pPiSMrePyU4tIW50
8W0FAkkJzkKUneoywdHI7lurpVddmagbvC8CQPRkU1cMebg/g+zSnk0W0wmuz5/FSJ+lnUDcQksk
mbCBiTBVN2JOpoFkXuo2e5YTnxnb3+jh6OhM6IMYO6pavwil/z70OloVk7LRcKkFEA46NSkmEIES
XeUJN1pdXRO2cnmXOELrXjKdnbiC7NMrhF0SeQ81iciBRSEhckIfFVhXuPCc2iWz06a773JOz0G4
cU0MOhq54Ror/FROkNPs1FH7Uvg9psJd5Xk3RS2uWIOUaMpYNneCbF0ifg1q1qSY16tpRStEzohl
sRowJplUi2KBDDwGQYWeRCF7r5c4ATPSBopeis7OFIlt7z01IFJwfmzysANC4qE1YYOeG3dSR4B5
3cylON35FjhImFBqLiw+L2WFjodGP0jVTUzJ0QDeoSF2mtYSy08WkYbPGNGgXpGu1XBAnzYBg3Ce
aiA6yE8XQnYc8fGreGd0b6IvrqOQZnjIeimMN0lnvgi8vHHavjTYP/A2QBPtVP02E+LdZ5is+eF2
qFSszrZcYgWnFBzVpXZigFwI7mokOG4conIcoDpPJ9fb2FQvobiTau8YlM1BiTFNMjkWVoI8cDGV
lUKWp+nAp5XlMRfrF5XChd81dypCjzYNHnU0rapfIeqwkmsQ4VWRcxun97mujftCwUbQ48WTsRRr
HkrlcBl07tMgywq30bjVzeSkgkdKQVu1Jtm6qjPVBjoGsVuZb71BzWAqH7Gcy7hlBQJectdb6uhd
mgxPZQc0kgzRJKM+ikmu0g07k5SN1TzrgQVPhVZFdiyF+iXIw7MKeUvBZzBtpaevomO4mU711D13
VUUop4/i23udtilBUV5NqTyWjXBvqj1bF2njJyfFDCkLQBSVp4hAqZ1P9XEvTa+jXK7CRMHLqLF7
VYkw4PAWIkr61xP6Xw4HTOUiSEFIqRLb5699wJoCdjJUorEwrY6NMWnZbI+mmmilprupnPSvLydN
c/Yv5zhdpuXIiVBRVHz7X3OfxUD3e6UGltuSCeHJ0XLacPo8IFGfNlYCMCOU9Rn2evmb9UT669o1
gRNhoFimTpvkqyhlMPkzXUXKmJsDuSaAaij0UH1wpipOhAmEKil+luhZEa++Fu44Ve4CP4ECQawB
lSKPsft5N/4NQoTbLOF//2/6ya9ZPpSUyOrPBvqf/7UPXsusyj7qr1/1yzfRZv/915vUAb/8B1vw
oB7OzXs53LxXTfzbBbz3bPrK/9+//I/3z59yO+Tv//Wfr1mT1tNP84IsRVzw+Vfrt//6T0B9P42b
6ef//peHa8L3Iaa/BuX7X77jD3WC+YNUOVXXRNSjVJomCcIf6gTzx6Qy4MQ9dcEU1AZ/qhPkH4rE
X1i8WTTsPqFff6gT5B+iDObLQpmAFJw88n+iTpCNXws0JlUKJD+fUluUEzqFml83LrmqCqWgJSjb
PLxeYpmjRWpowoUefFmt2w6SaRCnhJU36KVtZfaIuRod26mpXArDpxqIKbvHPFADBpbaa4aIUiYT
AbzyrkGOZwK+NzoTku3rNJFK5bgKguAxwqSrhkTlVRS/O21TysilFX8uV/2504U7Qwpv6gzvHatL
7tGYyE27TGTcDdvRLBZqk8+aWD6TI6TiJw44y/Q+yR2WwNbZtnxyrSJtLWsQyRI/v8tKUo/HGMF7
Wo4flARnjRJ/lJkez9yhR5KqutWiyTE49O1CFC4KIN6gCVY65koRW3RI5Fqf53Yrg0UrMNh7dzUp
N0EUbTtJnnciCnU+k6TYInhBn/wC1QNc1BacNgf13OKTycJ90DS37eg+BYMLl0uCmYLnDoZKL1x7
CTUWx5o8nbioCpBxAzhWTRhW6u8K5T5XKIzB5qukV60TD11aoBWV5I9Rw3UuoMZnzwITxMRsa/Ko
kKOcUkla+d1443EEzxQIOQVRI1anHmpFske1NlEqY8seDQJTOCDEtyrWzMADiD/KuyxAT9AMwVqX
jZXSB48GmLyykg1M3E9BWD+4emDHGYrTQoIhonw01ABMOm6mp9vZ8Ojq4Fwy0FmCvOkja8OiD2Ma
o2Y3LANTACMC0K8Eb1kX5jIRK3Huc4rPkmamYKrsTcH2R/dmOjN6I1gFdMkp/UGhIGQnR+JJfpgX
dkcL1qKb0DaNYlttaBYWw42vEQKOqVghr8Pr6TAqymrQQW7xKPM+2EWte6qm6BtiUoRsq+fxJjSB
FETRR2NSl/F47thIiZukCi8JJ8PACRIXr7kvnsrEKuYu70oosux3xKQIwc6sakJnCwgj5aXKxceh
bBEDxs1Bz6e0cCLogpKsvk5aa72/Hbzh7Hq5rfXyzkogs0k5MJp+1JG1qLYokHjh82nzGH8saqEP
ymGEUo+kaeLSv+k8xNjuofHh1jMCyFsndChcSn19lazmMYI6OusiyiZiHB/1dmAjZee5uxWqZzPG
bq0U2GAeQ4NuaCpwIklvFSt8d1P/GI0V8dmF/GZ6xibqCQIYquehZH/Q9dWjH6gxmKcpvb0zHtWA
qcHK9Ec91k+Gz0PzTOvBDZEEez0mQ6EqFMZFjiglSS5aIsNCi79ZnJk2f1qbf5+2IPkiieAojjfm
12nL6yQlM/qShEH5yQ2QlAaExcSPP83kp9+W+p+lTn83N8r0OCdZgMW/fCnWZVJbqn7ORXzM2BkN
JLW7/9dX+FIr/u1zkLDF8sDhkcPq9Dl/OqSOsWdWeqtIUNvlc6gL+74PD2z6d+FoOplmLeMiulS+
BUW8VGdqad2UfUbOEHgOK42uRqrigYQ6NDN6BVYC5nvBetNyQDaCkW3SOP9Q6J7/u7YCx/wdOFX5
/l7vr/n/ibWeR/w/axLnTXl9vWa/rvV8x59rvc5yitBaNQ1FxF/z51pv/ZB0GUCnqVBmnjYCv6z1
lozGiIFG+OwnnPqPtV76YaF/wuwlsw3VJArU/0CJ+FV/Oy31aC/QMv2mZvpa6c+LrtTZz8pIx/BT
jPmljlmcs7R9DLLuJBn5KpaDhUqVxHPRxUY6zE9ybtVR+dBacIQ/3bq/ebmsL52Hz7EPrvSzQ2J8
5sz9OvZNqwgDb4T+0AYKlD4V6xG7XS/LXq3EuguJLkEsspO8+lEfce+FwTYHbZigGkrKghJvf1Fp
Q7dgFUwqH1IPWifrF4GGEB8cn1FUduGa1L7bXZUKqzpGOlbMRXDfQuIT07utcKVkbkCcmkUmFV3w
RTvQ94hDsFhCk11k9WRm7G60amDlikCDBae2g0ymdFTrzXrMVmLQPitK8Ey/GiJDtMrwF4l9txYa
YZMr1s6kPgECVSjvvLDeCjprNHj6MPzwGhrq4muEJaGDp+nuwgARvki4aP/hwTwRk2e3x00IKqCG
708TtlQ/cvXKwsyNAGt7kIiuq8DWpuZTK8IosU5+tk/wxNbQlTyyEmmwkljO5szaeqQAuxEMkBLr
AzsuTQR7oD1U8TqmMCCDJMtFYwmIspmUYTEXE7xV6t0X7kOc3o6gnHvMzYU+Wck3CVAxAaiUKGBi
RSE2PLgBTGdzluLTF4VoW2Hzb0FqyMpcA7Iao3ovqf0qqz7A+e+l8FRAv+F70An3kTLc55hOJB1r
hN6DImRTVgXeRuIAWgWDk3qHXB/WWeRNO8Z6pmVvgvnWhYItjJTWOkHblSnRBdW5DA1bKu7l8Wz1
001LCG/2LHZ0LXIVTQjXPuBlBZuSDtDdJ+5lDO6zgDGgsHVgKXU1+eyTMueTDj9otyAO9ILEe7+s
qplV5je5Gj+UZtbNLUFGCzMqV2II92KB0yVXq1Ou9ue4ip4CAfeLpQHOLCkRsD8Gh9VhEEvGXJmr
6kNWwCyrRqrBYcVgirqexV3uYck3HPKUMGJGhRlmZGhuSvF5zBNUfJ6LWzK+Ze/Hn825l6kMEipm
v0eeFZSI2SiMG9U1j3VeLlPto2ieenQSVXcxeK+ynuQgLwTacuOC5o7il3Byc3aN3UnJ2q0QUJnA
m/g9uhdlePW1m44l3sBe5wFlE+th1RM12VWYZ0SEQTUwQcqKQ6zYLijuBi6ZBg+GRKy4cee5EM8t
81pX+2KsTr0G24lgroznFe3QbNwnSXeWk1fVVddNBGGTDZ0ykvoJMormbMDN79PxGBlZteqaGk+X
r+8yS9pXpdNyXmd7ve6Ca6SSnN5clIQwGuGli7mnRvXilTdyimHZ3ZimfzTkjITy21Cx7JJ/lcA+
eXizlcG8TQZeilvXuvSS4UT6a0q7BCtPfTYoN8neNAhOqrIxEnI7pm/VPwJGeUFcgfhgVNa2kf23
Tt6R1qEi7pIYgK70HAjKKWzkZzHddbk4l+oRG7O8tKqJ6mTup4JblO9rf+1SHFVJ6xN0TBc6v3/s
lZ+y3VYhyMUwL+0UfaK7d0ErvIRpj0+MwpYC75OdrGveKJgZleFO9EC8eu6mJqKMw9Rdi8VdRPbj
5he9qW5LGd2qD4aSN2cM8Rcl/ZOVt3s/LJCFQlQaDyZtjMEEG1jeR4gHW3RpXe3acZTxqKX2YAoF
NqCwftHGYemS+6XRWWyzl7pVLpki1TMz9O+ShAAvuFndE7rn9RhjK5Rae5qfEvOqAfLSjLcmfdP7
9RDcu8aTC3XC9MEly/hu4QGbrC0kU0fEZIjDCL3hMLQAO3SnIIBaC0gWqyMARyDeupMWUMgs9g3y
ZpEdv0brJYdWMRSPsn5FB0se3wQ0Pg3qm+sy7wQKGZUHq8LL3tb7ADVNzu1MiIsSEWylpYatVwP0
LUhOQvZUCn2rKgws9+UiR31p5q+NfA1BIro9tj4fEEgNWBg7fwFTvPLJiSw7766QVGJXJi6PdBxK
a5sHwTath1nmlVdBJUWFIlIfIw3ye+BVwTgbK5FC+6nDARXrBxZszIDRvRXWtjWAxSq9rUgNzlAJ
ie6ms7VAtGGHN93IX8zOIpWFNlKQkhVukeg1Eulj9je96m/DIHgxMTT2gXiOS4r5Q/2uD8GBNHA7
w52XV7uUwZlwgk5FNFE1y6UtlG+VIe5ykRUiENW11yX6Qu1THLZs++u4OivFdCmn7Y8pWb56wcsf
SJwkwcAbBoFayP9cmGI6747m5TdW496ZvDl5AiQx4if2pJ/FZr6VE52225vZIa9srE3w6Xra5OWt
qowEa0ZQUG9dTsCxBRoDh47AFJYjJOyb1xh4TTs9bfcma4JFNah2VdMIg14jqPraqIlu63damK5E
qIp57a1MxbfH4iYoXsRGYP9uQf7SFLj6sYafz4dygvsyrUK0DXV3MzQpTHp10ebA5lgxUT8gcRqK
CJ17gHM1mUsqcdgUqBXDn5vU2SIX2C4blkTGEEaHkKMzh4W5CmOGqu257y9Nds1J+snzAppWM1Nl
Y0E7jADVO1Um+IZzI1Mw5lYkhxhtDaJaS0DUE4aHcHVSkjpt3avVqsgIDaYGyAZv0bXCrgjqZUsJ
JrCY3vobl9ktQFCSFevUV2xT4Y8Cj6imYekL4J6Ht6Bk7cviWU8Bu9EeLfqTfkkai/TeVjdyltG1
xDQ9tcyZi1uCMMNQpCsP74YCjsZb3sPtavsnnRZS3jR0GCgx+Be/WpvyFUEDFQz5bgiegpFYRArT
RUspqH5KUNBqIwIoZUIScFQVXuosZoTfVXmyksRj0Cd2yLskmmtdHQ6px/rBqCzBfyhIHOqPwryx
fJZ8pK90zoTqITFJoOdeBQk8Crr1svQcWwTXRiSmB8TklDjnELBrCdqi+yikPBrOJMBDMVlCeEhA
9dxp7YOCMbcqZDjXUKVMIPYBkDwGIMLMoj2meklZ3V36IMD4vrmgEImoabdZX95lTHdxB5iKTWbe
Mx8LwjpSyfoVEF2J5Y7CkB/WRx0vY+ITgWBEj33vCPKukW4y4ZRwRB49HNVaficUp6y9C8yV5677
8I70N0QTD6oHbM0jBFcIxXVgvI1TJBrtAtHSHS044f14ox01o9SPUo/EpVH4CNU3mbnHh18R6TjV
woyVazofjhiou4C6koUYEnpas/EIkhWjo1XWM0FejSzUuVIeSm9c9R0PxnhomV6bnl3RyCbXs73A
gtBSrQ3JsJsGfDBIHzc2nLwVVp5coNb3nSCu7JRFm/PCSme7VLbkwheUlAL5JHAfmjY6UCRml8k4
wt1dknZPKWplKEBkjD2aL7ZI8h4SymJ6CNV4VwxHk+zLsmVQ+tteIK/AFEFDGTQPMVAS2mdVAL9z
NgrCxFN5sSrBbtlZ1AbtqLg/WkSnpDW1R2zHbQYeSi42akRKRhAsNQ7M/XDvxhszgoNK6acYKWkG
8q5Sn0UmpmhSSDuWcBTgNSTNS1VcXKT3VgrnHq7uOJLxxDEiV8hi7GYj7utagkFbE8XFRrfAcGzG
MiRWZeU24l5NxLkr0fWSvPmoAzppL0b6oiuvkZKuNBIDw6ZeNQGfubID+V6XA1RVFai9YBHC9U60
N2UMt324iaieiSCKG6irxFiikw/tDOAcAjHH4rssYQLVxFD6C5+yXNqIKzlGxDDW6VpTm33ig1gd
qM3mqALCcDpn4baoXAc/zdwaMH4jdBmIFbHk5KYQkjdXeNZq4cPMpUuk1SeXWgJEQUVmB11AnyVH
8Zvz4F8rOoYyCTFxleHo+NryiEQvRwwio8Bae1AIW0exBVt2vssc+pvCkaEqCkV5RZycCF/q3XKl
R4IhQWvTWZtwZ1NVrXmO//qzfHcROgg/V3XapHY7feAiSg6SXr1aCYBS7RtL0KcY7s/+1G/n558/
ypfylFSDLMxSsHgaOVvmR3EOnq2564jWRHdnM7Kg94nX1n83/pEF7K8X/qKs6CXB0/OGj9fnZ3e4
tZgZ/vX9k6Yb9JePZkkcUU2dbiiFj19uYGPWVjUGnoJpfUpkRIetQjFmVrSTVfegfKdY+dUE9PsH
+ulyk1DwpypcqmUi4neBkMDFFJEbwAJENA4hgLSShUFQKHhYKMkgsGCzzcfvLv+3w+Wny0+/3k+X
DxodDZDB5QXH+GSOZmdiFc1FtG43oByYOKaY0d+qeHTdaIP9Tf3lb8svAMn/uMfqF8mK2IkKKkLu
cbdpJrKknY0E0y+ahY5DXa+2ADOLCnC6O//fPdyv5q8sUcemq7nwBJ3FRj8lNwCjN+x0OWy19TdX
m96Cr0NJEyVMZpTSwCd9eeGNQBxbziQKUi3gzXDPFyUI3zmy/HW8rN/RJ34zeKeW3r+84pe3v/P6
2G0TXg+AY7cIy9fao7Hq7knQWCov3p26budA7U/KsgGMr9jxTUr0sbfKvlP2/tpE/m1U//zJv8wP
cq0j16z45Gx5K2fKLyBmwpwRErAkcxUAIhjTp9JuHsa3b+75372+P1/5ywTh9m3fCg1XFraou1eN
7S6kQ7NCqzYfnO9i1b77mNPj+OntQYcSMNtzsb7bmmx4Y/IJ3PBF01v7m4/1N/0AKvV/DqXpN/np
SnlNB1PJebCAgdbWQzHx4BYu8WfyCp4haBpaSUtt8b+86pe5UK+ruK+mFQtkh0RIrbLwOBXOTIVD
DJQRotNU0iek8Jth/Ldz8M+f9suk2IoqgiPzcxjTnFyQeqEyPfw2B2vC7Ntp4e8mYY0kXEXkvGsg
e/j17qpapNaNkDAfIcsVgcARQ7qFLH4mTWsdbi0o3WyK7ORCruZ3T/brJKGKuE1ENh6Y/tnLi1+u
nVKGCMuuBF72OK03yta/WEtrXxA5AdL95rspQpomnZ8npS/X+5Se/DSS3KihViRxPdTP98mS48qM
XL6T6sDf++45fp2OPq8lKaYhoamXMZz+el/lmo6xVbTTNDAss5t0BRj1IX14JRFqVh6oOEAV/G7M
/iqdQUkw3U/sOyzdGnr3r6oCM4mDOhIH3pSdvunsaF+twhvMyovK+Ydvx3QlFbcQHgYaJYAgfv10
AhqdRsVTsOhXLgzEW2pZ1qp+cUkCgb/Do7wT1v3vpuF/gxjm/14HjBv4P3fALkFa/8eyqeprHTTV
r40wvvGPRpj8gx08cA1RYf+m0db6sxGm/KDRhbJlohERxTq9aQjna5/Yd+MHMXYiUA5ZARMjaUyv
fzTCjB8qjxaFLcYwnji0jn/QCEMq++vrh3hGm4Yll1cmndXXiFqjqXNL7iRpgeW5Cx/EwWkbJyaJ
vpm5xtx9RkOLObkt81laOZQAJAn/yxJwfm44FOOXWrQCbKmtCfXRSQ8t6BHVtgbuO174/n14huO+
wLK99A4Fdj3y0/hiZBLewrBIUUa0SVPNEfUtemGBQkKbOH5ra2RVlve4wTNpzz+RoAwVqRe7/Cm7
EQ3YyOQysD075Lfp9MOourxRp8vfBmPbxrtoUIimPpJ/1aVLFAgojEmUHPWlWNA6csCUK5pTXxIE
sPcNroJyOYXepQu/mUVERKBL7mZQncZ+WT8kz2ZPcMuqpJ2MQYCsatQcmMQlCvVECPYviqPsuDki
7PNj+0J4KrYBc2bcaFv/SEdjHuyEZxWcegU/2XwawRp/cOpHEFB2ZNe59QLXI27kIrbx0u3RabYC
ANdN1q7helSAmCvIVNSdHemQUyC/pR4fHtMLzmOsmcaLAugspAy9EMRlRXr2gLD5KL/p62QvkUdK
FkJNX+mRXAFZfGw1ymOA2FfBsJnq+vreGm+ItgDwSA+uZx+oWXB7Cajc6+XaEvdFBjsMxCCdJjym
KxMwsbfJe3pAN3n3ZjXvQkBnhrWwXYbqkXSxILIzf1NmTgKg1H+COJwQL2eeKx3BgCN2T8Od4ZQa
ATXPlG4EaWbaKn4bWPFrjcde7kvMCKSTw8pGOfJIspiYLnrgq/D/7MgO4mV/Cz0vJDWZVpF69W+H
ZbpIj6S+wEwCcFnwQwBu9o71gjN6AjuxWmP2nkEdPBTtmgfGCkqD7gG2tfXgUbIAan8zroPzBH7i
/k1ZhGg8QUl8mK9TawhVKUFS10DYeLiSqRmCgh+W9eCMNHiwZw2nBs+QuRK96Zf1wRVadt1s+I1n
pGLSQ5wRYzJFVAnzV7AY7szYQJZegLEnmeclNaeo9uIuOygOxJQ55bv2KOWL1kL+OyXTrPWLwFu3
5HGSw+CY93h/9bP1GahCNsODu8LXs9cmrDjhheQcfBB6UK8IcazG5ZS6QqDuejyAmy6X2qYBS1fM
NYYfaVrYU2ph4eWrnAwchQrvjPZeAjfVW7tP6cN41nywd4uCceWSGLgazwaXMJa+Zmd3tDOzZ1OY
9bjBKTs2hJvOsnpZvOrH8hq91cW8jx1JX43vyWuJerdfNBd6W8F8TC6t5FDIpaVhlDORMgewOUeS
sFLfSP2dZIIXnCA1/gwgYPSamJuowG1MvslbhMIsfBpcOpKEKFFmWlFUADVZTilayjvxZ3vOE2sM
a0m9bBg9vP3dQuiXRbmomGqSecYNSFGyLSBJjvEGCCs1VIloudyhyEQcnGJuQyRZwBrHK+Ek6Irn
xAaw25LLhzHfVeGTqO+T9lTrRLPPaKDhPTj1pOxUs05ZijuV8LtDPQdLsdZr8M9rVSN5xtHoVlEl
5N/bo97fAxA0hS0d1rJ/qn0n1g60LvzwZJA/4r637d4SSOPwn7qR6mGwGmmKWcYulFdDvnHVo6yu
8cq9sOW2zoZ3cQ/0kcgrQP3mPhjvypU+EGaxFfX8pU/4nZM5AQi14WXClJJtRivcXA0viLTJuHuZ
NHPZ2ho3xriRqU2/tnAY6PvWM1KiIhIE5RUOfll6KcJjZ5wlQgThJUfLqiCX1JqX3VohluwhLmYE
UOARmCuUk84U2WU7fwUOWuVLDV0+seG5MxEooAwqVxJXcqjQxm1agRDAE2MDYraIXQzPenVQ5bWh
RbMcm9CDZcBnuJCv/NNq/XeH/i9HmN9WPuIVUZSA1dG+bjwbI40mN6S0SD6m+SVahtG8dmhrHfQV
YX/bZGWsPy/5j/ZK/9d2QQrldI5Z3+yD9tdrWb//Ihb+/Rt/2gfhMZcoM1oSnBeZI9Qf4l/lB1ty
CEeyYWiTNJhd+R/7IPMHm2eL3QlPy5TlyWv0xz6Iv5qARJO1iv/nO//JPujrCW8aDGzRqIqgMNKB
nX0pELhGmEStWE0ng+SAl410agLpdtY5dMSHb8sRX85Yf7naNDR/OvMYch/lw8DVPIxI86nGS21t
6ToZsT0TO/67usDEk/v5kPXbBXE169CSUB99PYTIQh6NtVeD3F3muxZS31y+IevFTtfuEhGMwVm6
XkirdvqjBbJdFky6e466zGx4HsvaqRbpIVkz6fI38T1OwwMAhwVxwWxYlkhzhqmicZho+KgUNkwC
32G//0o55QkxcBgKFK44Sn15QpEGvMytIeCSBj6zZskyXFVLBKnL4dyCNRec4LBNjrjrbW+BiPdC
WvhsLz3WFAkK2zoQNjk606ornd99wuD8RWV7/Ax/oZA7z6GTTCFyG7P19GmBnQM3VR9pH816AiRw
Sc7LDdM50RzzeiU8bd9YJTfxnGP4t2RKSf9Sxvl8WpCtEMLDuBIV8ctBTuzUIRgHjqkl7hbZxhJP
OmLqbvRhTxwu/dK4pj1PCa87kD2nXmMmbUI00XSrWDHX0jZei2yLsn3H3oPkjOBA/47kN3mDA8cu
iWlYt7ewZ55RrICJduXbBE0J7k4C6Og0s1lhs1bSTPF2GC79N2K8OAYg5sjw7M90Eo2JH+RP6mKB
XiolPYli9Eegz7Q3fgHgwXZfLcvKkc0523p17j8SxqG+V93CtH36UChpn7uRVrhNdPgwLDtxDdpH
tSYEsiYROoyeBnUYeWAaHqUZtmbQ7tIe75zRbdXnWJ1h55k1jhgv2toeBlJYCJRYdIcJXqkd6k20
ZttcoYo5seWn/zciVJm3jrWM7qJNfhx37ckFvkz0HAmY7qa7K/iyZQ6Bk69P7pp3/TSSHz8Dq67A
HwJqf8i8lcQPh3YdrN1zYwDkPsMuyG/xd3W2+yQt2kfawRtxPtw3+cFLP4r76KaA276E3999AOZ3
mg9iAAJzkYzzErwRvV3THj5MAMHXRHuoifHacuPcaAPYqvSuEwqhX5C11EZzstbodpF3XRF1SpK3
R87SBI1PvI1OjJWOtnlt4VBLHL0h13EtIm2aHElLWtKl+0KvSqcz98bG2qOVz05jhg+w4/YKGyte
efk9OBQ9XhjSwlCXVT4nPMAziT+Tkrl6jXjBknmHVItuH9FT3U1y9kWafjOTWBnirZZJvasrx0vt
uloa4gkNgHBkFgWNK680kuTQ2dFoZ1wRBkJsk7JoxKXUncxu7yUHlJdRzYN24mpfGVtS8AxpZnWM
Mqj2r9x1qOJZfiCek7Av3vOrthZtceM5RCkQoT5up3aIS/7arnXkC6er9gNGDuEQ+/SepMhVeJm+
IL6StXFiN2gJSwKdluLK2peo7lnxs7WawjZOiKNJZ/2lOGf7Zj+8Q0amj0h2pscJorkj/HWJGFRn
Sy0c3I73SnK6fXKXH2HgzsEbkS4m3oUkYrVOeEzsordlMvj2xXLaXowrXkmC/XhLyGZp3lQGDYSa
UmuuNajcvtRnYS0/p5q50qLNAOWgJCDothX39RKJKnA/g1MYwptm4QEpktgDek6xQHtVqgrao4Nr
LJXp9F1tQd71hY04KKRxvxAn+wG6uCeP/Vm/C979YWeeiHtutwQVjA7JN9t8i8LFRN1IfnpYzuSL
D/0eMeA82aX3il08VlP+IKNrnt+Pm/i+e21erbuGHizT2ExAcfDGD8BAzklSKOe1uy2zjbVUg4OA
loDc73rGr2wLeyIQNmkwh3+ic4ifdaRj4iOITuz1ocTIq2u7H9KZ7pjORl4Jtsns69/ks57poESn
CHNqVt7j2gsPxEvnqY0WxWymoBbXe5E51g1qdNFwE6NL0YT6PqiIeO+ZTtgEq2Nkl8MRjlVoHRLT
bjq4S7eeddTNK8OFs5KIxu+UNncJe+vmwuRkZ8R9lZvmNr2mjnyql0QfYQAZfJOUvuVQP7TKFk+O
uoj3hZM8pK9RPQvJ/gjvMocDTHdBKKTumkt49lbujXzwjsSudS8dzoSXsF+LD1MaYngbwwVvCaMj
Y7FySKhm0JGlLBR7EgONcQ9iAfUYKHZSlR/zjWaL1PWW6GNVzc7FjYZENZpZ71VyK6w5dhJXoMwx
JVnnpH7on2Wn29Hcuaohg3CCOM2VG/Jx6J63a/lENpBVAMt7bewpCYw4R4coVLB/vDZauhYsQgWI
fNzBneeMtxiI3iOalUBUc+fdiLgAOYqXjuvE4/O0uqbuiZdjPhxHYkJIpqgexZW+ks43EnNvQjDU
bbbzeUHMRXjx3uNjdFdsJuY/3O/PTGZCUlhfFoj0UrJF51M0Fmd7KiP9NlnWp+EdYNxC51nFMwKM
lt6t+Wge8WyqS2Q91U5g/iEGNbSJ9rvCrIbaUTmEvPqz4UFbuM+Q8OqZx2k7Rak0T+98e3DK/RDN
2xh17Expd7XJPEBGuUsdBCAUAgYJt9M8dE+KbaDBuJJmoeINI0PSwCl9LtIzyhd+f0LLsrU3z58n
9+jWorZh6w+hrVz6p+TD8BQi0++TwhbJy+BkZQEBWxJHGh2nNBdxMeVJWwvLJiGOSEdOdk4mgAla
mem+QDMY3UcXStMLAg8hxW2NhTIDHgYfH8y7tkQIkiTLSWeDVgnDO6OUrGSBIpoTE7YgCW/4KBAr
F5cIiV6FTG1LNTqjHMIRkXjgfgbzqqCgVRAvhw5lSoAEhIERI8NPb65byPlEPMoH9ezawZaKmXSb
HWrqgvvg0LY264fL3ddW7jAXtRlxE0pno+7hMFiUtoGEC8ymNDeDlScgmFu65ipTj2b5cJk45p8n
ZW0ePU3Znr60YsrMBVxHTn6nnNA+1sSBXS3GoXRK16X5IuGECxsbeLVe3qiJE6UObDFytNcKXyhd
Ku4jscMPHMWJvmymJBjlFpaV9GSwQgAPZBkedgPXmqmUWJh37uN02RBHeZTejatCsiWh5Au04ijj
+P1iu45mU67As5DCrlgmC5GbTKDwvLQR1vVoRmfDCxwTNs8jIZLs0khdIFKeGeiVXJB1svHgpVFm
AaZDiYpl8M3UVwFbF2FuBSu5WRSsEuZe0499jjnKac7mvaTeN/JGMdfENrtLphIiJpoZPHbZNlg/
0hXZPrOIHa0v7AEYmJuOMChwfNWuks7YZBLz4FE1Vep9JyAHPcfKg+G/itlGthnkvZ2dyjnLuRbM
/5u781hy3Frz/Kto2b1ADywBLBve0Ls0G0QyDQCSMARAgsRDzEvNi80PKU1EqbquanrbcRVXJZUq
aQCcc76/VTtWYmBKD78ZAYRQ3M0YSHNKpxCjtz09fgfTV/zbvtln6raRKNamCywcN7zCf0ctDV7B
2ExVxV7Yid6dKAYghuNKV6zSv8SEIOYjBnA0HfofZ/22jgwLnSsyeiozEMOR+7ZAX+3qTxXPGUXP
7Gnly0BvBJKz6P5Z+hO3H1dvNIPrnmaBxi8pIzJPn6JHMp4Y6GypfIxhLRGrIMTi88Cy9NTYpZ3N
RvncyTqFg1tepWW2N2iqSK88bITgAba1BJFZbe10M67fyw9D8C/ghZ+p7z8P8SRvkKkExECo6t9n
vPoqT9RCkKH2M+p9offLrfxGaBrHGE5Q/hDXL6SRFJ8ThPict0of4dqYlcEBkri5Q/9EIYLR/o4B
+wXoYUqYqCWDOdsE/Pj7uzLNNjH04+R7iqIQlnUUiYdgZwdtZX6BW0KC/YV6/Et1xTja/5fh88fX
HIfTH6bd9GYadwZvJECpc6GDZmC99crHhvYW+hJvRAlxM91wzn0NNXo7biCmLdtM9iqWFR44/Abj
83Vix8N88ptv5JfXSUVsheNs9BD/zJrx1lKhLnSOpDy3cxJEC0/8kjndXWfKtPTqSURHzNtA6eKW
tsrKS+a5c/drX6eo7vdT7q/4GDxTGgnumPnwwf1ErKeGRlRaov6pCMk+xj0bx8bcpLCa3Co6uyh/
CTovo9g9ezf2sBMXq5ymwSgdmYRK0K+lGCoA9IJDl4hP5Is+I7JnaBgoXglIrqIzLRSFrSGcRUBU
+kJLWaJKRS9NznsV0JFnr3DMdH29v5KYfpwmr6bCee2gkzh+98iEElEBT0gduVHhzR2svxSVc6XH
VXkd0ArRak7E68XPMcQoPSfMNKBu+QFqX6OnISQVwPSz5tDiNgbiD9ZqqwMW56xf0R/pUrE7vUZi
wwRfk/FmV67h0yj28BK/WTZHZJzuHVcPDV6BXoZ4UJeEVp5nqP8WkhCfKSmlwoCTPNbXBS/utHZf
v7FntaCR4zn86guXIH1YxmoSqe4DHSIZWMZbErGHoRJ+75lQdkNM5Bh+Ikw+qK8RBYdYZCbPqDkN
kzQnmlij0yyPAMwzydKDa+kMHHC0sZoIgDXgMxF9SaMzm+bmsS16e2DStSQfkoL2hCcqkVsCdBcq
t3ofahdPy0NKyTFd2FAMD0+IivBqLDJH5USmoktHXEEVcEO/CC1dJ9qm16c+gCeaCsilveMpaAFz
slisOr+dJSFVVfWKbQyCpzpVbqoikSj22ZWcY/5yimAsRjIlO9MW+lqYswb/KaKggQ8Jsto5qeqQ
1vXE36hqwX19RIi4JeZrqjoofCdbcTHEZ2zk44wsbwV3IFnIa9qpXK/GUaukQIJ+scI+xo0vONIH
6lrpvQ5VH3OGfz/T1zhZVTFHiJTmT8rfKQoLiGJbsrM6Skic29UqV9g1jp8DFiPJI8I+uUQKYWZv
/ZThGYDm7soUuKes5KJPfTi0DSpk6z7jAEinDIfwFO0zE+RjbE0F/kA3/LCO9eIcymMnnXia3Qhu
2Ykxro6M50JsnIm2zkn2OozIVhuiC8256wLdlfUpyeddwXRBzC/NIHwj2NI73apd5NNQKveg3Jwu
XveRBoi7j6GZWcaM+zYUDorpadibbfxuFyW+8BZRqrBr9ktMcGsltRLEqbBXiNgFAnv8xGMjZRN1
200dDa7p15pXB9mi9jRujPdjbSV7cJkJffLNlJmeKi7U3tJzHtBdHBafWuKIdGBfl0QLWJzfVTAu
8fpSSm5nuaUlkVS8kZ/NXa67VzrzBItC0/Tz8WG6PEnMaA9PK+Lz8am4k62+OZ6fcW5fXie+5o21
NTwqN+iRMSpo/OpTwk52lMaNdVNQSdQd8ybS1bX0DKTzfYZfRYYjuTDcz0U+gDXsc8KXa0uiQjVH
4j4uCJO4Whw/z1EPuTjFsCEe8MDRCzdwfjykm3pH4d6KkcY9z9jtHcEBBnKysLGpq90c/XJKPxbO
HJybCFmJRySYib7EeS3FRcJfdku/YhGOihkzRAWdCnZK6Sw2k8ojZt0i25SRILEnMwwCkbbFeCW9
FOIhP2GrYRwEIXNu8D/neBK0H/lWhh/mGQgJY55epjqdftnqigznEYuLS0ioDJHbsbB9xKrHPGCX
Pp2oztnmFqR5aTreW4NLKeEGGO0YVvOP3urIz+M3++B0MBksdhgX6IsaKQhuXZor4a0QVfFkHK2v
G88TU2k4/ofa131GzpN9DThidJ70Xr4zkVdPyZpxw+Eslx6wE9G/pD/Lfn6AQcmuDjVVp9MiEtIw
vaCW9rV9uxFp96rcbHs9aF9U+0LdUYHVrB4B5j1OnUF5dK7BlfbsSXR6y2jBa2xqvqYczespKYox
uS8rffEAa8kX9fH93IcJB9u4nqGlziEPRRs+cA5VXHOKCxBwU/50sonTyjjcapb0Xjw9prJFWPOf
ur//2YQLgT5s+v9AuLyNypMZhEte/vFvXvNWvn/++4/6kzESiJ/wA/Oik4j7q1IYmBdScmUcx98n
H+VvzItEWQotm6NSCuP134gXQlwMDpA6lRD85P8W8TIeg3+Qf/3JTADsw7TRcEHG0N8Ph3pzoh27
ZCAdpW5gkzW0A5ZkG8k7J1Jw3iBxpT95uH95Iv3WTP/Ti/6k5yM9rhmuxbcmiz1lMZkLAXjlM62W
09pjPfRv0WTBILw8H8w1XhoLDRXHwKvXXGxytQaXx9zRlqCQa9BI/l4dfriiv5getN99Lebfv5Yh
a+6T6sY71O/zknkJ09be+NIXRTxK15Duel1MJSjsRUDwA0MZmQ+j/IaTtM4x4bHM/fuTSW6oLa3v
HLM6WrqJZtzqkREg5PMoGo2UHdgRB1pO3Ey1sPCp1zC2h/3qnz+MPl7D//p1q5B7KiIjUnb+/mHU
9m4kdYkwjXSyULZltwmRNO5onEY7SuUvi9a8nydk1B+BuMGJ0ecS7qd4lzd9oWE5fTbfOZY3L/pT
u0LaQbQKjd80rLVTvSFSfuSqRiZfuyACyZC71fN2itBC9K6UsAmr4sN4JswNfSiiEp8YvZnMMTpl
QoyQHnhyIDgkfn+SGCKQZj3PvT7+XVWMJP6S82O8+H9fwk8H+34itUehZArq7ckQyjTNmwvz+b5t
X7NN73e5o2Su9AzmL1ycEhTJGDhGEAHPvGQJYBmQca3fbUaUgSgYwLrMQQvvGh+cLJkhkUd8puEQ
mb78rkfQVzQsyxQsgmc9BKuO1XGXWDzYKANqL91xwLk/YeI+JB6nHIta+jd4pbmwkhlylvob3qPM
qiNyPfFKFsvbXpejUamBjUKz0i8CBo+fQUk0YUwQ3m3XO/rXxcPcRco+G94LljznvPtdhrb8y/GV
RGkCvuFr4ZL/fieRU14N/YMvkb7kc/4mokTC58p2GY3ds6VVzh8mdqgluS9c4uC4EiLKyOFURxHE
76Sy36Phz/c1yj6WTySX8HQ/UZLiTbjVj0obh+l2zzjBcHGKilk/0wA0N0lla09YZcFHkg+CCcXl
hHjZmyMvpOi0RWAEyjydyBYTxarYTrzOb2Y9KUKJjS9LvHrXANxkMqfHWL147RMFN9r2nx9MBv7x
rvunj/AzEy3dtXSUrjpI07GxN4e0WorSVtZi+Rgo5SJjUjdRfZx9AEY6eyF7CtU2634/WtsFIlqN
YkOkB37fA+lQJ4asi91d/XHoXEA/Kc9gDBIoLJE7FbTteSt5ot2Eib8YQlg7qMAZQJt/57KBk6zr
m32fVnP4vyzhP6YZD2Zpqi9I4bHzzkIjkuDHy+eGe6nwtsfjUYRzIsHhVBV/8vbqRsJfx637XHxV
X/dnjofP0FYT/w5dPHk9hsNzMoPaImOpe052t6s1LMm00Lf8gCq+xIQmBwXDf3wlIneZPqbZp3qf
UvFemLgSxwpiQESdkYW4Smwijoo7BNrFBME6zi9QMVL2cXGlNBBVuqLRPXWOCm1DchiREb1194Zk
Vh53icK78bsuKiB8cogfAkksjN1YPu9vJsQQGOr1+vHYI6Op3qT3SWQubu+YU5zx/y8Q32XYxvvK
VV7MsHIfNh3QcGPGSnvJv+j+xqwCHOiWM3XeQy5M4MnbiLZFZ1gSyuqcnm4eIxL/DXwdCrCA+M0H
m8IVtNnWsLTaqPjBAnE4ExSWuX3E+9CfexSIZ1dmMt5dDm3LOqt9dvZxrbjdYN+/ZA+jlTu4ZBC9
nmfNjtphTrkVZAaQ7sUVqH+wiliTLH6YRtbTgvnlHNah5HCXLZF43mWwMeKeEP9RNArmgWP+FGNf
NL38tXkBXQ2LO0x9jsCvvwNrfJezb9JVO4P8Qag+v+zo7cSqtIFyhBJEzPD6vVm2MdTeyVfi4QmN
ZwdyKsVCFQ6xNq1W2uGxOy94RVaS2+Y6y862SGAI5C7soncLzedHxBl2IJsiOtPz+d71UDTivHUl
j7jF9SiTqF+yD5T6b83SoHaNO/m6Jhzkm6SsSGOJSRlh9nvq4surFI96j9NrEzQsnYG+exA3O3GI
I523KCsQQ40bO4QJoy6pcpNNt2/c+5eIUgkGms+F6K4aP6SH+jMNJrYuWsrhtqGfnJ7dUXqJYYve
8Vqwix2UqOrAvN4CGBzeyWkHxZKhDWh9vhFzDatscn4/xQlwcmejY03uNqDzORhM4tXxz7nsx0a9
JLpZy8crdGdjtYVnlVqfQP7Szp6ZzIi7yFyloU7Fgo4Atq/fhw8tn4tz80MIa798lXYJa8e2DW9z
COrXx8VlvteWWaijMrOz3MkU2sT43qQbKWxc/jmR2Aajznl6u1nJVzcdBe3Ks/yV3tZiVHduLURg
d5ZY55YOp2SuNbjGr55wPKD3iGOAYV8yp+e0s2gF5uRFenKbgal+ws/1hOtSGqnStapPW3MvUhsG
RIUDuqCwBhqEbJSztrheQV9QISMaRBx2m4v9rFmY5KWJjjJMz4KTF+8127L52imIGO1hClVxRivB
g0LYilPM0alsWEwZa2cjLHd1acCd9fs8uG/uTrlEgMBeLL4hUXFvYfWK5Rm9wnnRw9M5fHBUaZ4e
y3uFAIeRybf4VmDc+YZp7S4/HvQmb7kvouOCp0Q5cGukO+lwvRDSY40MnESkAOfAJKw+qfxZApLQ
3+KkK6IrOAWeiZ87kzbhIPokrWdmDO7j7bTWW3eYXueaRs0KOBWh48/3hlh2T+qipKY+yuG6hkQI
sJwlEEofqdOH990kuM9VD+ww7Og6ZvEAIy05V5W+FuaJDRPWEr6O8kj6uAPC7+/PaEgu+05zVYCO
d+qo2z2LJwF3028Hg4F85+GOj02oBfWG21UmgsADFoTEOMXNBvAokN2RW3SpjF5TJO5iyvZG9U6y
nVDirS51m6JSG3+Zg/2dF+rReVDdTTT90e+prZcsOo2i6hXx5puxJ2Ef2z+PDiEx11e5terx4R53
9X6euzUkLBVBT+f3WzbX62cJEWkddBCAr7ewCelFvxTOuQ2HqfotfxghWeiR4PyS709zYiNcaaps
UgQn9YKUFLa2b3XOqPq9esJqPKK3Hm/XZbsAJFqrm8ez4UjI0JIPObxHkhJwMRFuIwinA0BjS2kX
6M11ldoVMt4JgKKcuIzF9zvpPl3hGsbMhN2DkEeMTmRMUEBleZTa+ErUbjnvLySVIm6e3D1BwAQR
Nbh0iR9Cm09Si/X4RGviDFslAOGL01k7O7kXIKoiJFclLCn9FVxxQVbROQZrSjbl2xFI7KuaEs7O
y6U7qrlcyH5vlI+RtrHhEqgOHJj/WKafcsiH7JFRmFa+LedSYb0PtvjSPE2cTAL1ThwN6ltyi0XJ
Xo+olz03kG/smXuwrLdsrqFLMDZ0UHvNAySO/MoAYZd9Ilrlm6BF1B5LLtmUE04nzk0mGM++8xJb
Nb4AGJFRcd/d6SYnlxsltJc6JbjZHX3MlA4xkR+4qyhwF6kP8LPXK9ySfZ6N0yjuNtJEYH/d00u7
oP1cHFEr6WIJLzCxSzW+6iHTVwRDuQEmRCEH1B41jWdiegBdCSUvQaDyba5FmcHiDUarX6PSaefJ
ntsOUq21L7skNBwuH9IpaT15kVjwljW3Bd+P7uv76/a05IPSjZLeuN/B0ukaR9lQJfTjudJrGd90
K1ucQXiru3VEM7Bh3SIJ/capgANz/kFwknN0UETv+Inr4163dbdA/ibhFuIkjd5iPlzs4et7vjrH
RrVTa5Jw4IuGwym6+vXyxLKDPgg8c0Qf2Wm4Kca7uf2m9JEoz8ef3zq9c3+CvOFtHgMmkZc7kL8F
+D0fwA49Hb0+uphZ8dq+QnWsU342ipstaSE8tjpMhsDZzmMPqxvuMi52cVldQnOCwKI0bYQh5Faf
6W1D5GKnLyMi95hSTeXfdmcXJl7mRDe8oHy+eKflEOVLRhfXfClXI3nx3qO35AgT00K9p7wqeect
DgsJqRAa6pYghotVVcEkFqJMR221POXOaUk+fIW2eqW+o6gHiSTUSLL1jyyk0Wqabh5xuSIM7WQR
VXojaiAm0KnXUN9r2R3WEdKW1RDyTztvrsfdWXgiarxkt1Jdcip6DrG4T1plrRfzVAgbLAbqsmti
fX7J54j5GPbRuW066vSscjO6lSfLe6DzXXMfv6a78aoKtg5EwOlpCHp9WlPLii2F9pqV8dl0rvh1
nV/s2xOFAGrqEijzpkOk4Lz4ggo/GrYylzfE0L3wvODnVCKOEqCM5J3vTwgyBuuyuE+okLeOrP2N
Z6jr9MEzGLDLioKFJaAJTmE9H+8MtNQLxDucKwKQVHM6gW8NhODMERRfCIfUVLQ0pBlxvUb543Cp
4uIJQfjyboOSApwWy7N73XKBgpYbPg0fHr+ayvxvdAqXPM2AubQW7vQ36U0i9mtBS94d8iLZwNvg
tYGnp1ANQRYSr+PX8Yk83poOwH1LDAf6eNrWiKVS3ijNANjRfOruuy/IWBE8+0u47tItWXkR6Tr9
dnjLn9uPmrQVrAXKNDf9Cb4ejudh65xmrN5sqHSD+BwZ7M417TzsDuRkvrNM2u+suOacJD48B5YQ
TadHD1OHj3iFBA9uYGo5eArzcemqwWt6BLVT04d0+hNch6VDRzOJe45Sl0C2ujnaPs+wzzsCfTf4
Tqzy8zYnE2VbLBhVhIhV6Ruiou/MnN/HpWF0xzKYe1cYPXR6xeZss7Aw+/Dq8ZiT276e7avVXEgR
DG+fnebkC4M7rkcq407mR6iu1YhkCx/VBk2Enz9fPqRPmdirQzlDIkE8fYedyFWkRUI8RgedeAPT
JzTY47u9oQ7hsyD9KrGkFI5yo/CzCbsI0whWRRs9lDV8pR8IN8HLMZDtS8RY7+3JLtnfwtoRnxhv
IFqEoCui02QN6u4qdhKL06RxjphjT1OuX21p+1s9J7Y2Ia4nVezyy1i0iMz6hQgrh5OsmqfTatpO
H6o7cs5UgZ4i85XF7kgg0ULgGmQOK0yODPMWs+3IJw+w6Vy431b1hc72GBEutOrw5kRwH3HuDDPe
CjQVpBqQPlICEG3JU4m50pbCVtumA3i8mNnJp+Fz3GNsmQ8xg7ZrQMFU9jj8II90OoeYtJRjkxCM
ID/rTmk/HNaxT+PQm17du8fZ1VZ9RKdkzIs0VAFWsil491jCqaBijgpGtpjnb2R1OapzEMPUY5+7
51ENPIayQLy1bp1x4oT+gGzrNyMlWujop/PAbN00vsGP9uhl4IGQWvCAGoypj3ic6RQ/b0OBQJtv
LkXzWw51SDkEOHput84+z+s19wdipn5K/8FSno48Xe9ctiypq5s7Hy/0gzOiGKjYcuxjpC932b53
uKwc/L8JpZv3lRyhDm4os1I7fx7v2WLJzc5i0cwzg59NjP9lnhL8dpvqNDuYdIOFohGQFHzNYi4L
OFRHlppzZE82XSj74nngTWpYxxr78jlBuoLoAGdV5gzzdEd5c2x8KOyVDH7FjJVj0+8IvhqPPu0s
D9iLIg6EibJpnrqUDRRCxVM3JV2HL/QMsWqiuFuWLkkRy47u3vHsaY0rl+ROYjSyZ5fRWnbUALrL
bbi5+QhBNzsBOoP3Hf02ANYQfQQOBKnFQlx8ETaRL4onJud+NU7vvQvbZl4cgoNQuOxRBmLnIdPM
H5a0ZOkv1wjyCrdRAUTEQA+fdbX1cfCmD3bW+Dw3L2KQnSCMstfzDrNRQQKhffNrtE3C74IWRv3I
z3gSFgppjFZVoA5+0pcMxzJN8xR9yRGgd3RRsDO5NCy4j+DyO7/zqBv5p9caf/8HXQnJo4Vp5rxW
5wyeRp7FBZ/8JNT9/IUq7t0/Y2XyL1+NcjS4D8QzeHl/ejUhU+6nIyB2C6iFigXfQbpGPgf5ixLR
H7n8kbjr2bouIXq05W8/768QZPmHd/ATgnyk97auJ8P4DsTRNPK9z0MoeiZxIak3+V2/+k/O9W9q
5sfX+4maMQtBKIeMT0yj2vzqF34a6lEHavQ7Dc631eq/XMkfPtlPfEwmm3mmEK7rlNMHQ/IQlDFi
CiJQfpf0omAL+sVNw53J7TkZsdufMFsUK213x1aNbNdtIN2LdKZnMAwV8Uqty9x+gzpdXltPdvV4
0nhatu6PISQEWFXHuDlrqTV363flpde9AXCPra+M02RZ9U41aoLolUu1+KyudZ1ylx5SwtGJ3H2n
1Osgkzv73r2YGB+d3taeyRzExzDW6bq10359CC/DjB3+QJ/1t1hFj8tlPpddhOcO3UQ1Np08phoI
FPO9mQKZAVkRa3Ta9y7T89Xv4smXtEBOeI0ANm8MBB/dNMM626/zNbmnBO2+GuRaAbZ6qNt9vJtH
UCF7VBMhTndQ+HIIgOB9b2JgMK9HkubJkREJB2QmHtmXvKHSS9kNi9fJMvEKQEqCUJll0SA8hYRZ
gl/MuXrrx+R7iUXOT8+Vlazk+eDRGo3AarTnPGxgn7fMPkX3AFtr4lfzBv+Rti3256349gDQBPeB
XM62lcup11WjDumItOljKXw8sL6c2L/rp/GPynvhKfNMVvX6zSCzP8FHC+LhXXbpagLicbfnXAW6
6hwgzN0d9gI8CdWwEnWcx4xHlHm3Y9S/D9vxWP2A21/kW53DK0NAmG9B8C+zAuWD+L3728jj4/tX
2wYFN0pmX3FwcwJN3ccyCVMEQ8z52KQ+QFqQO7jmXmusgox6tmv7jpK72nSnkY+YWPoKn+HuuMs9
I+5FK8EYzPT6iGuCJolt4eyhQDxWWyQ4jPOg77eHNRI1ghYj3hCKONOem2Nw7skpOp4DDLCnkO2o
H49+uE/vI83OIf1cudrgGtKy31YvFVGnEHCZxXG5hnGz0TMTV6s+PNlDgOscZ8e1xreCmcap52xW
gW7ns8EHHfs+UOJSjygjsP95bVV+tbKRLa+b+tg/iw7v72vrsc2rdNJ/qxIlD5rQa7YZ+tEppxPs
eCZkV/VJl7abRmJ4mY4YE3soZwkRncx9lwU3eB62WSH8XRLL5Fer/o/v7Oc9hvaYdrigDuyc3u3n
KZkHOkQCj886jwE0o/EtAiavoVaZVhW+LRzOEDvMBExg5jdRKzETqPCP7+nOmN6hqigxc65TVM/j
kXEUVwPrP1fA+iwLK3XdPMtzAbv0yesPv7MCGr800qn0Bo35EuYER+Dfv+z2qB+JGzcVxxGeOyYg
vykXzd07E2msgj3oKHe60ruUTyXVZBcxOioO4rGl5PQztEymb/ingAYFA6++q2A9YWTVRwYGvXfq
oIjs3tNu2j5e0/5Nk63rDkwSge51wlLFmZfKQ6v/LAKvYwCzSydZ3jum2suaOG5Xe08X6qxZ5fBd
eH+sDPEQZylPX14B4g272PcrDGZUpVivw7P2rEw17csgs+vErW8+SZdVewyJzQQyLd4aJ+d6qX4X
DhgqmRJAsitELEmEMmhNQKUvLA1bnUnv1wjlIfw5C31NqF/jCNhDUEKeLejYrBntSMepFJqYmA9p
7VQA6Cztx0WNcKjQdUrcKsq0GY8oXw8e60vwANY5OqO0MaFo0zHGwx9Wj/bQvVxiWllAb2eBcHQZ
xw5Ht3IaH7HvjaxyDymObQbVoeltFfvb0pxeDsfXS3CejfAXsilcb8zJBDfeYMTU1dVlHBBttD21
o2+TeR+gdb8+Ccsjp/ajT7/VQi2YpcVkJj+YGqxqeke87g8+0NufK9IJb8pE8zFcEQG4PD1N+Gwg
u7xHwoR7R+IMLkcYx9g4+p4c/HGTZFHe80KjtK63bKEkPN6WDwlaPA6gh/Ftj2l1XYhIKIT3a91L
cJyJDIvzR0Byq30Osx0hZFWgbFB2Pxh6Xk5PfHcxVxr8ya4C+TRTLFzsoOKDl8z0KUsaf/DuKSAC
3ezukxEw6+PEHUecxG9bbmSkg4jBeq44cQLPE84PcnD274u7hzDswiBDbjzn4XR/e27w/vkGT5rC
rUX7V4Rl7vsuoCmGWw342iWCOXp8ESnO6fIODwb3hvyVg9A5HGfvEZs2vTLsASrH7CIGKWK+dz1q
fR2264Dy3VGmkGuLBCJOjoi6Rlo/HhmvvoKxZGXiHlxe9DgPkPhGJjP/YLBgPICIo85AhlI2m9sh
W4x4be/Mx2mXMj7DLzQXzBWnirE5P2hBw367y2FsSis3Fqr0dGdvkc9rMQkULbqQ1oBlXwkbtIo7
6ekGAAdpwrxzcQzSoF3+4SF51adp994kvOaybZwOA9v+KCeUwQ9TOlcc06v4RwBbwjLUJ0UJimpd
5y+qMSXZg/iSUxYIatienGFMgsGNZU/2MkUugyWTNDtwL1y/OEPdWEaTT/JXyYLnApwiWMCP6lA7
qGiuOEcs5d1815/PS07zaJzf81W/y5IXDRFvZaOdvBnWmVwG5JOYLp385fZm+lV4+5LfAaCpSmxG
ReYnGSCx6p5RGTJ7NKdgrNF5YAbyIH+yPbs/USXOECULZT5ikqOitI5HXBz0P8b+64JnY3RhmgCZ
vL5MljgwMamFo6CP2dkh8QZLKQ1yHDjU98ez7iK89gGiN9VHqvK0AEhOULBOLIBN7/yWLwk75SEz
6cVxelp/xwQQ3imXiWu+lqI+LK1hPrrjnuTwCjJBjIX8LBV+PtVX1bM+UxdVWH49no9aXAcCh5/O
IXUEmgTTnY6ZCaKoJGN/NN0wC3Io1XFvvBj5/kgKLOFoLw8pzpqNdPGz7AXSp7j7sICnnTJH3Ymc
Zomr9IQYM9RdCSrZdMQlwtf5FV6HdZG+XaBY7H9ITe3uUAf6TFt3X6Qxh6ewi1V0NqMtHDzW0REv
god5p92oQhpPInh++ayjQTICGEb7eP7qvdFf03vyRnxRRnvjqKLN3gpkTshzlMhAaugp62z/PgQj
SdIxAHN6Qs1UYxXUNRC31DZi5Ap4g0aAYPNw8AlMCfzlTQBPhAbKFRLAIzaP8yw/JImtba8BWoro
7CvIwzmjNRzNqqVM3nbmCv1b8zbB7bgkLTT9uNxRy/islUokTWIOb9QWXLR1+dXQngidCAQgLWlz
MsUwOz/V80d4vyMCZWinT4PjI/zd7orRTHIHqgqrx3rymkGFXQ3vjuyVC1RYlBokqWYh8FBK0p3p
yLJ0woFc/r25rJ6EOOc0A0OGUyemeqDVLYU1hU47ewDGknfmCx+NlbLi6tZAuzv5CVF8c/JBigTD
7UFhvMt4E7Lb4sBl/Si/biWGTGx/9mUjLK/B/ZPdVVoWB1G05ZUQ/i6sb5Ti/DzTkWqlYdjXFfwM
Pw1autxoTUUkhKP6TQiFBn70/xNi+8vZ8cfX+UnBYjweyiDlHGfGnV6JR/O+6WOzC5TfqAaNX2ll
fnylnxCAW3br6yvJmt/zMAWD0bPhwm06xmvaogMwn5XnJmym548rBwfHfK6hWK572iOakKNPoMd1
SM6+kyMUIhcJ/0D6KS6hv3DUzs9fpifFBqws7NLr+Qs38Ho855KGmVmNjyA8UolfUCDfZKdYNBZy
N8mtELjhdAKB62w6AjaiI8cY1UbhyhhX2u2vIbD8n7jL/2hR7VjoZ/IXIY5UQJElMo4g/1pi+3/+
9/nzj4/PP85vf8zfbm9t+/nH//rrV29/hO35rfz4498g/upr9/nxx1vz+fbHbvOfQvCf4Tb89x+l
uL983b+EubpGggmSLKLcyJ8RTQWo4q9IlPG3qIsGPkNjqyl/60iiKlHi4E55kahrY3bzj8pcEuNE
EiMwdjFFIQL+b0TDyepPYrvvr4waLtJCUAdT1/TTEyy1tyHFpZS4pr64K0D6Vt5zqKlN/4jIYdQv
1csci6j/bRy8RpN5PqrCatXWA7ZOG2kqyi0zJ0fb1slToyhHdy6AucRykXTwTmfhBhmUmfoCcR6k
aiFtFJE6JhLhE5yQcPDeOqaQmU6rfBLe7j1dhZEm7O7CVlF3kywSoeLwXNME0lZverI6uVIVpMle
gPlqj/vcXFND4VwBw8U7Vijza8i3+GRg2R4ZReleASaKE408r+ByeT01SEfR5VFAXvcffbkrjnHP
kOazzXbUKHIqwk0iwjjaF3T3onXFEUBe09k1Wn/QVx3RFeI4pacs5zTh6GIgnMNjFg6IFe4cGvWP
xpieJKu+WOd1+j6B6Z+Nv6ZDAb/LGKdSrig2ltFLvXImJ3sYXEBeD3J8IZEIw3GFALPXfMwUc1ho
hPsEOOVetRBebtqTsa53l0WD3hHDO8sCbHMo4HFA/ZW/PDRf62f1ugCtwJfErInCASBfBvJ2LjFM
N5om7L/tphT2FTlP59VDsIme13YpJRR3qze3BWtr0B+aGWxHPaue5NwjQcrELEFbigeCvROW9xcO
v0gWhY/60+B1KoKxrWJL3XKETyCezAj8TwKUcP1HUUdV4ytHBwEfGkphMlWVBXNEz0dFubUyX84E
z338Fb7zP3r5ktmK/vVqhVwuv+VvP6474x/4a5nRCIwk2NFEY6+ybPwtgdL8D7AWEABCQ1VVUyTQ
jb+SlwR+a2KY1K6aoqqpWFj5iX9FLwmy/B+07o4dbqN7gAxL+b+z0IC9/u2oMFExGvDiE9MQeZs6
SVB/RySM/tbIvaKTJ3Bt7oTy4DmAq0qyZHKdlWku91tBPj3ESD/3wkilVdyoTSWpj4P26NRDmtaJ
/tpJ3ZFye1MQOluZTMDxOrPsJgQ6PirltZMnxSHp2zuUUV2f0Dl2R5NMEtYbCVeUebwL88uZrHV7
uNf9QG+Ool2mdXtsoMa1VDWa1ZV/+Kgz/VoFya3RKsW9UAapN7ZYpFgpxWRI9ddMLxIzqAnwMVJL
FducWmSEw2lsDIJaeA9B4HhoFqWmOq3RAZmIk6Svg9u5vTHkK53Jua5Pk6aZZkraTnaJfpJKLEKT
TCdnx5RTTfxQz52gOWlXaAKL8j0p5fmjnvTSrCM0OJ+VYl8Ql97KxcVujkKlPYCCM0AfgkBukvG4
zoxOzairfHSmUbnHFj6Husrr5Z6373l16zTYO/3amvIyU1Ohx5TRd6JEq2mj4Quq2vOZKVqhiM7t
lKY1l0YlSpjGT1fZjJshq26UqORHmNIjF9uSjnkr26eO+89W8oFD6/+l7kyW29a2LfsrGdnHC9RF
I7NBEqwpUaQsyeogZNlCXdf4+hzQO+9aB9YRXtHKzo24dvgQBIG1915rzjF1v2pq2t6hUUJwypxI
KB+UsG/KlVw7yM1SpUYAS6ZMCPEGhDVnHymUaXuXyeBWAtw5oYMZ2uY0KEyrorA7/LeJ6SrIs9JP
nu/gg28zK8lvQy/USD9Nw976YXm5s5UayRvggNRtfPYMq8B2zI4OZXMrEVJUqrFJQ79MvCC451bX
1jJU5BIhYtuChBA7RNC2GaIxdGsFoaJr9HSSa3PERShhIOE1lwr+smgK8Ai9TK5E2JDdu0itomZ+
4iXo/XPYXxuna/Ezy25TM0pSTNUNwC8qVv4oOEbs7wRPcMeBLf/NXZcOCmF4uTrEpKw2ckn/aYjN
3s9txZFVVijF88s82iudngV4ebUhCJVFmIih/93NVB8VRZ2TACRbYtDfN0SbYiJsvYxJINEFyD5T
x3tM/ToXNmWfGZyW016lXUL6y/c8bjEsZo3UPGttQCiJ3nWSROiKr54arU9qgDOO8D1T3TF4w5J7
FJdWol/KSuaQHCeJwUFNqzpl0agKbIe+84mRt8Ko20Rt00ffk6IZvA27o9Rbx4ZFO6EQSpajQOj6
Hx6JiZgio2QoCTuJOmkT1bXzPDhCn94Rt0RMR1YTLOUNfiHgshRqkudrmFBZbzhspRWzMzHltt6v
IPPDi5PlGbxHR69YsYpO5rzlSCo9K0NrXwaxTAKm27rG763ppJURDBlLb4qgAPvpu5hSEsf8RsvW
GTQG8oB10Q7pPV2RyvGjYl2XPT9vIkbqxtCqWl4KDYFUx8CxkpdSzUe5bdSB8RG1TkcZmfIQkkOE
LdUcRONWLBTV4/8TmrWKdKPEEZ2FYnts4sil4Rh3yBmc2DKrTU2WMTPoxot+arCA3KVLaiudBL1o
ONGJXWURfVp6VyKnQoHpjFS+mFlmhVfdk/WOnEOTkVMqaXhOmkaVEN8PdVC8BTER5iu9GXLi3XWD
aOLE6kL0V0ZCbFDsuloJJ6vCF6sn3kg4EUeRrCWUCa36xMC3YLWuZpAy6dUgwnxK6L6J1ZwhiJpr
8nZwxcRFTOxQOGReXux/YWvIZA1qlrAaZEcA3dLEnY6SvnfYO2ki2WQCnMEEP6LnZGtB83pvmxYR
XVWHzKNrmcj6o9U6aIBMB5fRytB7/c2RwipbOn4DiJevqbu3YeiEHp26HjVg31khHOxBLZFN+g6/
Ydb2QYH1SR/ZmpqcEO2WB5UFG0sI/WUZpA0yKKVN6N45TfKjJhMPnXgYl+qYS4wsPOZU6OwLKYPD
23ZBqKMfiVI2QUUc+8dBEE2PiL1WzW/0KopzlJtS9DPv66E65WomC3tuOu2/0s/1bt/Gpl7vqz70
UuLEBB68g9s1uFahS5vpuR0sP9uUWVcUO1VMkPKBNqDLF8n5KIRuarlf+VlE0z2t3fbNtVx0X41c
gbiRjJ5UsmEwEvpwmSf5tpTp3MowUIxm4xgVjYghTtAj5V7ZdKvQyemd+lCoXB1EZ1MU6W1MEvBF
43lHQgeh/uiXeifamRQrNRDfEUUlEE8tvqayi/fMLFwD1ULSl8EvjCYubiQ1c3+mjYjPvCNUsd0O
2eAuI8v1EZ+GciUgnWblVJi5SCSCF4F38mOcevBfvD65F7OEYu2KokcnXLZaiDNtQiJoFseysiSZ
02Oq6/ncUk2MNP/YZTI3toqduDx2lenUvyKuKPyWJbKYHTSrlcploXRVfBWyOjaPgCHjmPNgRsPQ
6KhKhKLXWncf+m1UvPTcOv9AhiKb58LroMJExKDfcbjz+htFdVIauVk2arNJzXbx3WsIdAIjVtPb
vpLFak/EpPSr0OMWsjXoAcvuvKTMkY9LaV3bpuiUw0kWVctryXMNMzO6GVQfnpofGCLd/rRzGCTV
SlXdJbnP+pO1fp/YmW6w446t2ioOQtUOKAmBjsc7oWBRsg0vM4xVENdJcvVzLDsInAk/LVYJo/2X
oPAjj5vYiEQaVUkq3nWpUZOYIxcKBpxMA1jQswZ0JxZSvyOnrknCkxAUYnBwGzN+q9TBGFm8Wnet
uoIoWTNK4QEXckIIVpEKgmSrRQ4oqkyTHkFbTdlGFZImig4wyOAVVYQoJ+PQYweDONIQzW9hGlvV
qaqTDIp0mlXRJW9c49ELUyzpnVZ2IfwceUBJJuWu/5S4nlWDyA2ZZQtJTQtWrNIkv5fcQPDAYCQd
04u6jTLOrH7Rh3B0rTiml6s6HbG1eoU90pWZm0a9VnOYqcTWbC9u3LNfKNnOya8mAYjl2m/0Ug4W
xLEnJpldctOdMoMf+mo2ssEEPEkr7CoyW2q2hEaJqCxPG8pcxGawvHUFMzOXRtfUw4M3GJL1lihu
RKWs0rg01/mgJMVT0ardm9Q6jbeULJ2Sx/Cx0G/SbAi8S9mqYrsqo0zEK6BFHjNq/kcFDFgVhd2W
jsR5dSjpXUZMVJ94ugGsOArUiiCXImPpSarXrBOxC6NXtRLjjGyfJKF53+dqhXshE4mJJI6xlp6w
DDd4WyKpk85mn45fvk4iEnWjosoReqldBzcyM9pqkXd9KG0TAKvhcijrSCRhpQqNDbNHOHBC3KvO
T10ddICqrqU6K7V1ElrwaovgyXSJZ3uwpE7ut5KZkj5ZouqB+q0KrWbthqqrqyejMGtxxc/qK0CI
PeiHQdtCk+pYF+NoJYaukT+0RSuaXH1SqRLwJRer8UMaG/DW2M5Hw9GNIrG+imXOP8xqPzwQgJsP
20rSYoZ7jli6u1CvOJH3Th42i7JXkDY2rS6jRlNl5bEV+AdLvROAFcoULtTkYiVZy8hwEeRX5aDE
0eL9EPdfOqie/NciLdO3apoYjtf5leW48F2v+r//vzGFZQWp0T+fZ+/T8Ff0Uv/tPDv+i78OtJIh
/ZtkSsSHAwaWNcNELfBX30wyZIITRI3MhFGixUv0+0Br/pumoJiwdEnRVQOzOX/3Hwda699UlfMl
vTiFv5JoeP1XDrTyKFf43frWyVcitEW2cNzzkoLbnTTONA7WYaDV3bXXDo28GjHunrolo5SoWu1k
rpRn7U4q1t6oE6jY5SPaX1XjeJj57ocbd/73z/xfSR2fCbuuyv/zvyfspT8vZdIdN2qrV8f6fUVu
VBAmsA+0X0G1l9Di+JQMBhZYYOCINrbH0c7aRqiqZV+jjp5972cTMCMeY7foeDGjjp7Yj359gdLf
9Vh/XuCkqR4MFutNSEIoF0irzliRqisttEctshZEOHLwoaWGftMAgsmJwjX2Yrpt53QekwSwPy9j
bFF80BKKpkCDQeEyiAc943kePRJecMtm/xVA2z2a5G7Zof4Q534gnrovn5WJGsOSBEpw9P79a+sq
CWuQLYBFsU0Ei4QI+uTQYveP1kOy8wiBEH90B31VeYw/NVxK64bgdcaFze0IXv76p1H/rv/7855M
2jKOGJlyT6W/loBhs7tYX5vDGM2gMddrV2OE6Akb2aJboojNnEdRgNAz5j2o+SJFt8xgY5yindNw
P2o7QpQzdhZeiX3u3Yuxqf2RorDOy2WFe0TgSfxP6AonnaU/3sTx7n/4WQWtLVtyZ/kKQFjD/MZy
bdrQSbOEW6/q60C85p0ty89SeClATuovKkNZ0MH+VvWuYvqDkFPW+2FTM3EP72Cr+vgqVvFp3Ofq
exPOCtvnYhux0AVL56inJyHcAyV1tSWHBrqi5sXFk14ug29D+q34ZpDw+a03niOMbPpjrVUcxM+o
XQ7yMbxPz5J/xXyLGh+3CtnM+S0Am2Y/pk3iWWNGjIq7sgumkktdtp2DRgzyMhs7y+z/QB/Ri2en
d6H/xYyzWqqH6ptz8O/F6pQRd4TADrBavPbuDP/shYS07NpyqYFG2n394BBB8+UzrY8P1oe7Tg6j
TmNiYEdoncTg0SvYih20GO8RKRwVdvEzO4BSov4cAlwInQrjC5HRsM/ooNDWFyBHYdfGtoRrD2jW
qHITT4WrnLTYbnPM/6cu3RjubZMfrG6XuI9q9+Cb919/DXnm+dcnqrSSIN7IVKidkG1GJUqNBGBZ
LsYAkZU8PCnmPRvOnNGzvPLDWwHtu/MQ0rnY/A+vY6JB60whtZhfcDsRgR5UDixoUoT2ra7epxC4
NKnQdDTFZtl7R+E7wRJ1+4a2z7C/vhJpXLj+WNhIDGUwBVKGNKO//7BGMJStFDbd1cI4gEJP+ZEw
AACPh9WSKf/GDJaz2sBxAfjqMycrmBtKsUmQ7rhASMER7meAU9EPtqG6FjCyF2znNgoG9HG+rmCD
QHC0SE8NviJ0jQhTk0PfHErUu3aqEPJ+toybLn2ApImUY4Spzjz8+tw9mixonWi6BR3F7hoFR+hT
ULjByiFN91bJY5sgolhq+RaLyJqQy6rdgGHLhwXptQ12Jn1HkB5DJofRlyVf+vygs1sAWIWpzlEG
RJqCdzdyS/KjtXOUdQYFIzs5xEKb4D+PQJXHwTfhwPR6EBYWpyQ98F+LbsX4SSYladiNy4ZZLZR2
S+RKtmm7168fEXlcr776uSYLaVXkriVVOYnfZIyApSVHPf7F7zOGHybeIY8O2qODt4KumSJufA75
KI5r0sTRUuzQx+DaMqIVA3FG66E/lxM7vipfXd1ktfWEwKNrUXRXD4EaY/mtcCPdoPCQsGYEG2Nm
czOBOf61gn54XyYrKG1qups6z24vkry0UfJVK9hYP8mgzK2bMjmE0sbDYXIBxN+xT3Txvq51JgPf
aA1yqnZfcthbnnsXMYS1QKOy7GKi2iYbIlZmfrhPl8oP1zpZKsUCcwPJ9WOVaVautCv8ixhskx3L
foh/SMeTidkczHG5lYZdlh4w2hm8+8ikFdtB0bTEP5uEm3o7c2EzL9R4Evi4mhg0oyKOi91VGi/N
vyQIpZUlssQ2fstQlvh7Z1UUeOadVfCGd64DHyVtsJt9R3Q1UwHfK9wXD5AyWRM81+slvedijOLJ
i56D+1Zba/gGRp5mJgJloGuKntPOHqIXK/1lhLsieBzDJJiH4ICcux5prH5fXc9kbdD7yrVyqWTf
aoaLvHiApaQA4m6WVbgNw6M0PI+uqxEGMvOrfLo4/n5cpuKAIvGT0jO4EXm4l3VxkZU7mbQtHKnh
xoRzAy+j2xNTgJFTP2ThVnXhllfRa7Kpw9PMtXx6hvhwLZMlQjcitWjHt5pdpMM+YaNhcLtDrsr2
HWUfllmc9fGLf4z1IyZbEIZ+tUJ40z/p9RJ7c0KtSZIj3VHS1zjer7++vonn5I8yoEyWhEqJ805X
2YUKiq0TlCHdS95L5sA6G9ksYXYItJ8Gqudt057r4KTCPJZAm3rJUx3c/HveCmaY4PugbLzmRyZc
Q+GFwVNGZxfH4mg4K0mgo+6XGTRT2oLqhXNDqdiJtEvQM/b6ayfth/5US+soOQe93dijkwDbKGOz
Te3MuMA+P3V++EEmi0Bi1GZEQ5qnUt/qQJvXXnzbx6TcbYQbGZ6ztfC7Q1T+MJUl1kE2xXl16OEo
lCvR3MGPjtnIYKHTWvDzMuDN4erO5WpPUFJ//iiTpSAtYTdFTA85GmQkG65ItjeUB117ChQPQNEY
1MvcL7kNA4rxprLd4qRzwiGgba0PN9zbjTpLZ/60cfDhvk3WCymV/FDPeKm6tXe2DqNDtcFuWl7n
X+D3svlV5ZjU+9pSFMbYfNYYPd1kt8iRBe+SvPbL3oY3AvrYbHaVuuOxCVUbmoSM63odvnY32bJ9
TNSzj0ngJ0zLq+uvnV9fvzKfP0FjR4ZGDh1TfXJ1WuWpg1Mn3XVkxuovHcZ7G5AED/pdk8GSXwXh
KZKWUCMcCf2pTqg8zIKNZyGbXOnqxkk58CxCLEPwW7F2zVze+Mb+cfN+X54xWZPUQDNco+TmFazb
RbOs2XD1S1Nb+NHeI63yJVuPBlOMRgCVqrMJsJ2NkHBS0OqFu3gtqVcLPOfXVzVKMr68qsniJBfu
IAQB2w3yAOreDmPbKFbVz5Bcm3zlqLZebH1zE73oa3Ebz334uNJ8dUsmK1EXKb6SOvH4Po0JEd66
cA7lSrhreF5wUPtzNWbu88Ztw4dDpu6HXmx0PCFjIoyBeCI7qZ3dopREwQ/T3G4sXOHruN2b0VK9
jmS86kIewbloF1/f9883BR+ehsn608mlwcSCrz6+SknDt4cg1GtnXT1r7c80ueg5gYvEkyJ79uyR
uhXXI1nr5KGtqNTHvD8SIvL1RX2+M/hwUZNFR3DDBhXG+yPqiWdmZOVoDh93BsZqgPOLtXxcMr7+
1Pe42K+egknl9wa99TyDpZjT2hqfECfWiwhyDbgWUnLJuAuce5Afwd3Q4gPEqIzN01/jYEn9XSpv
PfNBD+47sLVhsovcbZhVpCwCjvj6MmdvzqT4D2EZxZ3FIa0inRTudy6OyJ9u1NZbmA+h1q7IZnTX
zIi//uTZZ2VS4jVXjktjbMh268p7Sb0TXC1CHqpmMeZu+c/OKjpwJKqYVK2Y27UhR951IQDCAaxu
Hucq2eeNzw+PyaTQioY6+OiqxkJLa69BLo6dDZq6jatRhOcmP+rv2ZFf3wbt05Xu98eakwKaM8TU
8oznRAHznlpLjW4grpoQxcBaYG9iHhvisIaA/XQrbPL6XqrO6vBEfG+4AYqi5ieB8Kv+jEmiHq32
JFisVNg12drIoNxl2AjJNyLXp6j2SmELoDnqk9HeJ8DXwptQ20JKV2w1OvocwVuSq3Dkfv0Vx1nD
VwVxHFN8LFBqX8ZMqNlg0MpKNiX0LwxB8Ym0D5A+Iy2ehM+ChFE7Q0YOVQ+3FF2/2QbK7HVMCnMa
hH6nOn8tpaVlR1jXMedSoU0Tx42WYOF7NbGWNhCfPdydNOPCHz4G1JkbMpbBL2qDOanY+K59xavG
zoi+jXZQFAFJjq0ACcPy+ybWX2VMURdzz/jcZsIcL+zDUtGpVsodCMdnXH6LSriptFPjS1Zca32Z
aBujXneo9RLIYebiHVPhGORRLUt/HQQ3hvBTwBvXkeUKkjuaO0iNpearuzKp04WYOd3AjPoaviXj
m9CTK/0My1w+jajX8lJuBDuMljqbHFo3mA9wKPXLILFxZ3LSJIgoABrSGOT6zZxbPh8AfHhJJ8Xc
SBtz8Nv37jnRM57+gArVBGnlKncDWqVA9Fbl8KwCzYq6K+oe9l7f2EOKIrTIVaXeKP6GQJmNvtTK
R2/16ivLNLBjxgc+JEENaGgPFk6OAbDHuJszsvFacApwLqryQd2OOJqZJ3DulZyU/UocOsWXOJfI
hDrzlXrbF21l66eYi2C8DNjRi2Nb48wiwoCDSbeSi83gHwzd/vpKPh8Rfri1k2XAMwTBLcfTB763
kOTFcJdDXIRuZm3qYKtvmKKvXJfql75S4vBq69l3R7/ApPLsOSiCPLObnVJ1tUFl+DXuZqsVnltU
qsOSfql7aUySd1fCrcrmAcvSGDkNtkgmlGgNAMkIH1W8z3bzbAmz1fPz5vvvG2RNFghkLL2kpO/r
0tCxqyd7YikCGrO7HxB/I0hl7asEZXG4MZS7ke/rG3sSteZqx+fzyQ/XManimknaUK1TOywmtbsC
MgSx4TlNHhZJw9+pr/nOO0jfPDt/hNIyu8ud2dJbk+KNKX7QoyYdFxEgCXfULYRXIqpSWG71ndRd
jOrcIdfPvgFgANCIsGitwn8ODr6+ZzyVnUx/63bHur+0hjmzxE2F2/8+Xvtwc6YVvXG1xGh4iqtV
+uDH+xSqlmdcsv4qYTXr03OenYtwjbrf6Y55CV3o5JeHgmAyw+6wzMq/3L1T75z4JZQOTv4s9MdE
/lFiICX1ZFkD7nEwOqPiOmjOVaDAxHS5quKhH66ldNO65xx+43p2GPxpP+nD15qsF06qp+hrqWne
cQTLEHZ51EE3MSAnkq6uF6TzQBwnuox1oXC3X5cGde7TJwtCnYR56AwUqfEgBfw7YvtwqcQfonJo
mhtJfJSKexdfn1I8hSDshIYUum2xKgTs1ZtEwxMJecKiPmvrce3gDIbUwLnx0p589n1f7GTnBRNM
G18k43uTXaGZFTDDmm+a+xRWaP1swTg7BLeA2Dvictfcn19/w7k9pzVZV7TAFX1L57w0Mj8y3x6z
fCFMu8K6Q20wduMG8TA09mz9H9+WL9Zaa1L/4wLlbim/F7rWLs448XbMW3ALZqRYzK3sxswe15rU
+FbUu0ir3ktYtevWgm8Hwro0l91qsHb9W4ZkDGn9rwbDO7lJBJbC/UWPCOSxfh5zGlkzSclYGP1z
jUVZRXWNK9n7aayLgaTT/hyokH9YJ0/qBQH7Q74b2Tz4lCTgxN0mufGZcFkL5Pj1vfOjGEV6lOnh
tv9B00ZZyFtU/+FDcYpHlewyauaWuM9vNroaCXvJGDHx910XkkapTTFWXPUTK+qYNJZvYPEl19F8
/mTeh5x1wKKTPLUirG+rSrZbn8mHn+2Rf768/b6QSQ1FbC67Ze7+1emChwPEFFEFJQgqmbeNnpPQ
Rmbeff9vPea/P3dSHZtazBojYOlgmoclVH6AySuDcVtzEq40LCYLYJpwIUwShjB9LL7++Amw6q8G
J4kL/3H/J1UsTXVRiAa+9hihBP4NOiPKhk3V/BIw5JFoFKNew4bNbMLWOHyytkT3SfBAak6bQPf9
+nKMz/devy9nUtZiLUwNo6c5VdoIkLAR3hNWPGLsPPnGqO4M95gXR6PuUHZvUvnE2QBdhLxWw0Nr
AZgzFx2yXZ3Tyw5loOqf+uxG0ndRvZFpIetvpmBzmIaOjNZijTdvtIL3LrjFbWEcsGznzT6GDEZy
pHUwtI3LEI0IXJK9RRDHqE+vfX0QtaMTXCzpNhBuOl4V/Ummf7TR9duhBXa30r7nuALM/peC/sVp
npL4UXNublTANKBc5o9u/3BK/n3PJoUy8Ab8DQJLwUiB6ypbBscrkjVWmPd5tk6bleAhhrDh1wfP
7mrkZTQr0RYeA4CJ6qMawMZoTw481DMBuhsdsrbwPZeXLYid7By7hwDs55hmqhJjS2yytCCeL1Ht
hCUbXjwxhdou7N4UgNn0WWceCG3ugZgU49DTEq/1GV3lb86myrfKk0A+oLc0iRntiZONl7gXgnTv
NyePkA60cxwY8IHE64FYYtgdEIBIZwrHyTpokAAayVK+Lx7IfsBjiTUSsARMvXJpeXuzGRmeEiEL
8aqGSGWCcSL9buvEu3JPyjoganAkMBtD8qjIAPSvxO2O5fLrlwBj3GcL0O8fdLIkBJkBGDMf+07j
zFAcj+EdF4r/le3SKhGXhP9qM8ut+vkJ8/eHjj/Eh+NvH4iqKhkeRzRMG5Bt5M2oscMsjyDWPIvx
jWS+6sVrUO5K+MEsvvSMy03BjeM06myT9kEkTKP76ZTPg76TpZ00sLMINzETg3Dv5XCickyk5VUn
bkTvyFLTN55+b6BgUzQSCuKzXN2Rz7KX/8OL/p9N8vmjyGmTYwKaYc2NfBYZGG1rIu37VY4VYtHc
jyRitVoJMGGCpTfs0KTz5xhQVHJ87Jp8v7EP0P4K1qWwE3QyHtkecSxFPZ4SOpRjkRnUGzPZxuDB
kkvvrWcehbH6/7kX+dev8v7uf/hVMAsiVa5YHRAOQ0gzf0kcbPBS9K85BxxbPASkpyUzn6rMPAva
ZC2MtTz2cpnzxFhRinMG2AUJmyg9m8jEjei5le+y/L63E2eT5+tgzG8nKxJ25rIjBTrcJn63qCJG
yxchO4jWVsoOsbWriKyXEEJ5B141EBbKjWPCPZ17e2YqxlRX28iJaRYD1NJu3cKFX3lo8YyYh29R
KdvBewe/jwIYmMqNbQhbEauz8j9cVrXJsqr0GuaXijtY2oJ8JKFAE05BtXWIUiNpLzwoGE7cEwSI
pf8z7G4UaWcObwJDn1VDXs+sxvEfOu6/n6PJuloJboq8nl1mzXmvfiNMgT5uzq9ZvyUgA0EqY6J6
7B7Jbt/qkFXgpTRLT4b6ZWP1816GYgHxL7kUJOWIj9ZM8fmHc/zvy5ssYWbnNFmWsgspbZA/jrTR
eJ0WkPsH6MOwE5fVW2eT5NzQCI37Yw7oamahkeae+clCE+BWK3qBN40RHQGjKChrhpnrMfgcHweU
bsykIHfDlQiIiChmREsr05q5irnt2LtI4MP77juCnji+P56VfQAIoyhc0jawV94xqdB5svpmhBj2
0AGr0Ob4o8dPhmHPrbv/0A/+/YtMloO6cgY9RHL9Pq0Kt0r31stPcXORiTZncwqX2t9pIhBAeM36
TUO3wV+Tm/h1+RsN6V+Vv6lGVBhKWfGz98ItrQku2yB7q395q657tZRtgVJAtMkef9c5s7dqd1F6
VIuDUp9Yl6nodv0oxnMX9fnR+1+3Zqr4rPJqcK2ei0K8pghrg7Ed9GMg68W9OTwr6k/AFcHJ7Xdc
HmCiOjg26LJIXyExQ1UetPQV1vbKg2ctE6xGSMzcQzQuZ18sGu+4wg8PUWSmqhfWnJxNUjGwPG2y
ZhMImzg/DvpmUHeCtseZV+Y7tVt3NptZvXyMwkNcXLvgkAnbr3/Efxg4/75f4xr34XIwG4pFonG/
hlsVzLa5I6VNZfg6omK94Vbhj18xMQKFnnup/6Gn//ujJ2XYiTw9zRV6NOmA3d7G0biT6kOZXNXk
l9Nhh5NOMpgdhhy1LQFganHpciRQ12Z7kxnXXHuo4sdBx8K5QJkFcm7m1sw9SpOyLKkNNJqBTdfY
xRkHDsUo/oFDOjYbopzMh60U/UAurI9sOPJaZp7lz7W6v49/+qTwujTq8zDhtxkDA6t7ZOnIOThr
DzYEFuDozDbmvrM883ROCm1lNUPkyHzkqJaOzhjJt8HjiGNqNiBv59rW/zDE/f0ITDbTYeXWYj3O
k6jrYxBUatk1dD/ykAA9onvN30M+6Cvk1sxO5B96dL8/elJDXTyAA0SJcaJU7VzCGYuXTLt1g5tQ
vhYCuznlMYpvFeFbID4KGrOlFgSCRaWnhUPw32Njm4RLDwmjpx+CcheFb7as2Qiz0Gd05aX1LvBY
15iYlyTlmOL3uIOjs3KUk6RcNfmxqbGtqleVvFySAb5+cv9hQv2v7zbVthRRnXuC6LRX4dqsSmkX
cya8z2/6ExRiPCl8srfULZRydl6hdBzDMOl+o0Fu7CCEOfn15cyt3u9dtg81RgnMDD066+b4HHvf
pa2X24Vx10bk4i3IEe/sBDJmXMPK4QUnXjqYeZOUmaXKGB/7D1egq77oCDmvMvjJFWNDgg1OkEQr
fiCksuULXbtFsO7xhbyNKb/82fC+Ne1qaeebdkAKmmGPrx6wrg0ec43TZu31y5pwm/44+1oYM/2u
KeI6zARRDcGKXHNzrI5OR19A01+jmrysY5/eiP0x+Eae0zIoETrc1fVFta7e8KguGwU5ov9LJIIy
9cGt3EXGcx4AycY9mrjHCv5D0tx0JbGGPwT1VuzuCOOTfujNqfacVdO+qfk3xKiLQC+WcntKfW7H
8GqkWzX+gV+GWwRytCWObEFaIBfl4aJEJhUCKjUJsVyn7U72SCcv3W2KPiLYSeYydzeesvc4Gtu9
eZcV/QqzR5Mug+isGu7aZSTWElldEp2hmvhlj+AT4suIQpTvxNWoT2u6TSgwWsYgIHh7Qpv8g0WY
OTIBM9u41UVnjiTDYAV+TMrJIXuNkUx6G7U9k3yOKBydX4lsh10ZHqX3/moI94CzJeMmO45PvXjp
NbSVBMvwxup7PbMDbpdNZoaDfdXHc+PYhFJ7iN0lG4+EJ21rtLmcVHzyBdmUEiVWAneunpraHwNm
4VgaQKGWxaWFraXdCtGp+yF7rx69y+5AqlmkQJsF6c+Ht2+IHYq6mXnq/2FC+bsMTBbYuhD1shpl
1+Jd+EAwBSlv8KZ/lnfQe7/5J2rsg5X+HNtHwCexH1F2z+VBnIHQzz7Mk3W00nGHq+7AAX/sS6GH
rNCxEf+kLNWMnvi+B90b7JTbzHnulIV+ap58bU02WievUo5CJFdBxsBv/I3Erfxbdegy3OEbJuhy
stbbvSxsBuIMlW1PfJG7L0NgZwv/FDhLtMtiveg82BO/EO81PCNPIZsF/uCALLc/y98bElMfBcu2
yESDHOJseEo97y4Idxot5u+mtVFeZH+lpO9mLn8N62qMlkTUglhlVjw6czo2Jgs+7nQFMBCn44HR
GpWKnABSxNGjM+RQYHJKy/DnuP0IVxZAgbVIjuycQWhuXTQmOwDJylTVM9kBIMVzRYRVgW4Db6Vk
Elw27Ov4oZdORX9NR+wtd6Pdkks7SPugOuJsv09XqnVnmnu52EPhgJsTlEuvvnGCc7BqUc+PyTrS
94Z3sRg7ZVG/r4pnxxagjXX3TXM7BtHH3oxpZO6ETeD13+p/AgIjK/X3Rrq6BzQ8ygsrf612+4HJ
d9Ed4/ZOCRB8Dj/ifBE8ahsilfXX7EYkvgbbYbqtk20NL0e9gdfCweIy11ecXbMn+xEJvI+glvz2
GByJYa2RIQpLJzk6hN4rqHhJNmbUJNHtbx6chUUjQj8VwsXsL9w64VdB93h2Bzxu/v84qxCXAdUd
hBJe6L/ftlQW/5qiqs/jblDZ5gSb2YUNUmdZ3AnnuZvw+aj+wwdO1mkRFK4exxxsR/a0g2AFXo+M
d0putm5/J6RIjVTwsGltG/qNK19S2c6R/M/sVz59DT9cxeRMBIs0iBLJat+P14a8KJXvcXaG+Dzm
dei710jaBOJuMJ+kl+D96DG3Df9ctvPhCiaVW4ghYeUxD0PfrMwIbr1KCCHaRgTl3U70t5gxE/8l
6B4TxNSAdxbJGkgJ9uoUeYWHy8ja+GgamouTn0JUadIuTG9Ta6cJ155oM+XeHYniUMw3Afr97pJq
+6/v4edrz4dvMC36eZwbEa3Gq05soPHaYBcdhqtVrqR8n2865wBqAkdVenaRhgSEGUbHyDxUpA2u
lG6vONu0n9nxf74N/XBJk+rKfr9M/bF9UxKn7RmkIxYsKMZNoW9SxtV01h9axAmRiamiIQW4uJHb
81iPhNycecRmb8+kygZZ2CRtQZVt1sE5EpnbPQqkYkYbX94aMVmopL3RzFm0q64+ChJn85NcX92c
7efcbvPd5/PVWz4pjgx5qyqM34sjRv1yVxX3qXDm2CAtUCtE4iUEFyL+kg7qri225nCOy7ug3xbp
4VGJN0G88VDV2CVZ5wTVbhMI3wIZpunOt9ZA7Rvhv3WcME1J0vCvcnCYVEq1gTDnBmyOERzHRJov
lXhtNEij834jp99ENK/SsRExHLO5ow+XNacyuP/6+f6Hh+lfF/HONP5wokikos8U02hxbe16hRVv
SWz6MvW29L+YSK1k56RbG3c5gvNgke7AaH59Bf+PtPNaklS71vUTEQEk9hZISF/e3mRUdVeTeG+S
p98fJe3TVaxUodgnQiEtaS31JGHOMYf5zeXh29/XgODFtzstAFjURkeeoFqqxz0SEZbo4wcpRkwH
IUvJrlTeqeaNPii2j+hfK0bYWO9O8U3aoEXxmCmHgKssHx2jMTxqMAwwjAch/wCyhsWi04NJDPe6
yZy3wX1LhTu9UrJlblrHyBKzJ41+Pa3Y8PoYYL4C92fJJC4XwTgXA3poeCrIw20uPfv9Rww/9r0B
Cxd6RT7XsRhPynT3GiqXk4yw80KclkpZ5CNUKJ/Eu9pFVqb1GiBmyBf4N8MWaAKyRIs/p9uF7UtP
cb8P7mahCZe6RF/Xn4TqytRLVMMicWSune0CjRzGBinjqRy3jNBdUM7GzvlK9RQBZrxAOY4bxtxT
XOzRf32KSbg1+/PJ1BOeYgTtF1DPBiq4pVmtzpDQbHXbrxa42Y2jYtAMllmNlqsdjelEnYlsF3vT
X59kEmVPUoYyYBLwPRz1l2zYyAsfPWR/aDQcbSQzHcVNN0DL4sOnf1xnn/4vXELDFFGXkUVDRQrm
+8FgXpEO4lkbGKfgYmI3e5ArbY02iVXDY8tKW1rXO2od08UyuvZf2uQ3g8QSQYA7/l6Hu4UaHOLi
dSG5sy29MYH5x2798mzj3/8SNoS2iIW41wdSCywqrruPzMMNGhshdFx85zQTKi+2WL++ikkm03Vt
F4tBJt7pwatoK4kzup0N76fiaQEKUkcARIPNXnMho108LJVtyuhP3xr4RUpQtUbWq4B53bG0GM8r
ez1YzDzhRa791yecHJ/AWERaX/OEEK8O1SreMaPcdQMKzSsVBkN4j+ykMw5YlOi6peFgZLu6wO8p
gm6yw8EVjX/pieErXl+fYCsRTylcZuCDo5QBoaxBxh2tzMCtX/GwpA9ysnV8KlJLNDzR7e4B7KNn
Grxn0ibe1H8M7BowjcK5FnCgBy5rtsa7lFN//cGTk4punuL3qTlwPnDBARvoqJVdtS+jtYLgIdFD
ATJHwL6YV39ddHIog7PYRihJDoQHJGVPTA8RLmX0ypzm3K3zUQPDxNArxoyhEp1wsQ0R8QyXP99Y
F7u9X59iDOVfNr/ol5ncimz+sQ8ooV6E1feLmjBB7JG/wOjhlX7az2tOFP//hS74uuYkucnbUqpy
QR3XDE77wWlKm+usiTZFtOcx8gOKuQOW7WXyijGfzXWyVNtDVmaHRZajY9IU19XCv1ZMYJhBt8sG
HHJU3ZXz6qYyd/Gietb4v9DhcFoBXR2dbpXXp9eRvjq1D6K7KK+F6Heu5lfh4An1qx4fukXj1pUA
tOn15D8dUUzr2nrZ+RDi/bUBNiP17+oQOSlsIP0TcKYrbXjUEeuIl1z5qGS+wMEOXKB/cXwtZHae
4K2coKV6nQj3yclAsqJ0NBmCSvdyUhF/IomyyjDAR2Xsr2FIlkNq1Gj51rhWuPHgpZ4RaXP38riP
f4p0kyytKZNz1GXHgUn/SQUpg+6Kiafvi+E0z0gHHa3SXFJdx6pTzKVGc9t9qjcgNGk4pCFBZVQC
BiaEZfhjgtscVtN7nGORQJCfMVQDMjVXuV2c2XzZb1N1AR9alFoXn8e7xWbKUT99SkfaK2JYvofj
+MkKxLlLd4ySP7zsTxWLLydLSI4aoAqu//4KCdH8fsHholxknoKj3ICN6el1rla/2LD4+ksnd4sf
mZEqhnxgdCgxRMdECKjrR343qlud3dNq9MqGhCY/q5vR6M383b/ww+e6i3NBZTG5QOpsCI0i4VvX
yGE6/S8GMNvKO2J72AN58XMLcsM6ePo5rFzEP3/98ZMofpKlelFEBgEV+UIMy5ZITgnvJxn1w9aK
7DO3rH2KV2rtht2LOMfOn/3Rk3je1YvzYEjsMgVg7vlxxMOGKrZ1aIu6pYfyekbeM7PJLtLtv/7m
SfjuxbbWyjzhVJ3X8bo2Vrq6rHy3p0HyaWoOgW+XwpId0NxaSok1euZxmQDWCt8yVGHWdfo28xnm
9v0kuuu1fjxrFZ9B2+dr5W0kmOMWycgfLhxe8e5ooTsX2GYu8E/prC9nTUKT3pcq3j1qkgu3vlrg
4WOLqc1kz06uyeOQnTzPrjoTTj87Rl9W1aNIjVAqFu8MSOpeW2IoenJGYyXskUPuLfTtaFWMagsz
r/hSM+zLV5/2ANEGlhdlEpNCttvWMRvPbBAFodAsOe4Ccuaecjd+50XqVCe8RJfwIVXn3441/xEl
OBdXlUnivBjkGB1d3nqKpYiju4stXQfhiItYjXiWbMH17eqZycXsopMQJ6qYEJwEKokRlRus9Nbt
oZqRrYwT+DLC9VGbUxOcXXMSz9Ie3OJ5TNmlK2z3zo+AoR31Nv4z6n2c78LN//HNKjKqmQbWElOa
lo9TjTQU6OjFa+FXsqo8RnyWvs/uz+twSb26mtlQY2z65131d71JeXZMCjHXUS6+68IV3DSs0BKr
vMKdDZMWm/EQ00UEr9jVlvIkvcwsPv7hPy0+2UZRGnRhIXOMFPxqs027kjBGxWR+42OTPrPW5eD0
94dOdk+p8jvZtmNNHhyKt8WonUKSn+0wVmeqiceT8/OK8hiBf/p1073DbZyfzVS8E9Pfyj5d9+vM
U4FfR78y9UlT7pBCzBi69IYF/Q17M6bhw54ENNbAWjCP0a/xK7KO8T4DArxgpJDNtIX/w8X1951M
Li6xkxoAWj7RpCBroMPfYivHmMjr0BlaIoEPm4IJLLLcs9XH5Qj6d+nJ9dVWZ19qSj69OtoUGn9i
kBAITvW39GUWZ7DbwyuWbcdlOYc+uAgZN8y/K09uKTxLgvp05LMoN7G6xDwBYRpau6McuIU156y2
yUVQ19cFJ7k3sp9JlGQsWNOtuzFwK4uWoRPs4yfpKUAIR/qjv7EP8CD9eQNeVEv7u7AqTrDcUZDq
pjamCOwsem4xsvhOU+CmgUXTde576ERCJoxjV7QHx2DS5gi2gfZKfnPW18rpNkdSpafxXXTbpN4g
Yo5x4BLd2PmO2cw7UsVJJEDkrilEbcxmPKFcV28AvJgu1SirWzpGSJ9qDTFaI3Ocssutuv+3G1Rx
Ehb847lLh4QqWPHCo4XftJy7xoJ5aIWu1mOrbergPk+3aY1Lsnx0++w2wiBFCK6PTOGim9myfPFz
QMbnj6jyJbXQTpgyGD43Dnp6pYMPC5qE8Ay0Wzqqj/FLtCweDGaemOChTHaj0Bs5I2rhsnkruOHW
yNyNwYfFDzFtY2N53AsrbYVezEwmMvuck5wbkpDk62NVB9weI0jbjGF/xy9VtG5WmAtnlngrWgHr
AqLmPIPG8KAljjwaXNF9XE1wKeutEwNMDC/DZFQsOK38Z1xpafTNHYWZQ6/i5PbtrQ5hHfvmgjOI
R5qLPK6X2CIeo5o7SubORX7z57tGFSfBTTtL5OZj5A9Cpki+hU39eMS6B+0RmXyF4cjorw5Z5XAE
/oT3Umqd3EGyR5J6FFkn/usVBFn7FR/nvdhZRocYwbLDDWfLpTFaeKposu/5awPAWIQI7VuHeye6
xtEmzfkjloE32q0rTlhtoTL3hpsonVV0IsyITYLJthI6ZYP8MkYuw67pR4+5ys7AzalWZO6y3s58
+7gOQzsWUG8pi8pKfp2WSBCcsX2viwd9eJZLcFDCRyrwJ2d5cqgH5FZwuQF2PBPIZm5SVZyE7FLu
VVmIxr0mer2LxxBTQ3iXDDYMW209aFY25CZbwqP0aHoY92a4+hprUbLiN+hdr+0Hc8x59PDsrppE
9ljGdkoZA2z8DEmUmWV9h/0bLUyUgVNemTubrl3O///38lKng66TKGdxeeJNAEKDmdC8a8thwcFj
Fs6OyrB94D1gM9vQXKL2jPdzKISLAXO0MKP3JS4M9XPvf4lPehkPzUIjQaVtg2/1W3h9PgQbEFTv
9eqExL8t4uob3mBhdIA7nxIbfr7VLr70rw8wCTxKGenqMSNzGC3MEdJ0ko9yiwA1Q5TobnE9s9ql
cPx1tUngUI1c0c4CPzfcaZtjYXFK/QfJG4n0soXvjpuNFIfMNm5/Xng0q/xH9vh14UkMwULh1JwG
Fh6xv7Ls6SbnNyB8qsvsIBe/A809nbYjK+uc3oLs6UdhWGS4vUr93Xe37UEBcceo36SVe84dwG8Y
wnQOSiCnW5y5inuNrvuqx+hmn8xIiX3qL04z36/PPjmv/rEYqlYn/ul32gZJ7Kd2K+2qR7+wDaSG
D+JyFBmN7BDnI47NbwBj/mmJFOuuWMdL9W0srnAjt3FzM85rccc9MhujP5H9Pz3j5OwG8qJVU2V8
xqvyGT9OMKbZG5pC8PCAwT5iNrLulpintS4qdAq8EhTI9pRjLrxYjyB9Vizmug5CzS0OeniBt3g0
wXJ4xW0ZBIELj+DGdxvDqrZgtauN7B3HXkH1J0dgEpLw87iBkJd0xBsIVt7Pu+diR+zvF9Cmqd+p
UVU9WdCKoYJQNi3SK6NhNB0i59h4wobYYHMpk1X8vK6sjdvyP79WTZzUk7lQ/vuiVZAqOwhw7Pnl
NQBuzz+MaYJ/yB3hXt4be/9d83Q0K0720VhWD+VdeKW7+lOyKq+kbRi50UZ7HJxhvYBo1VjhS60t
xeWwLm5TRnUKBVyzNx67B8k9mzZyN9UtC65SLvf6qr43nygoJOvknA8RusSAzNprYgV647BE3yqv
RTUZDKITALTkGUz3vF/sQJ4zj7hp7/Un2IOrT71KavDCxt5Mt89usA5Jhp3jFbY7ETfKBuqXW9sG
uc49xfk63EZQn1Or3vQbhkcoaKG2gdykaGlPimSfX9CKW/Yjk20ggMCJWoG825UoV8FRwszuM3kL
M3vBiT3ax0P0Xr0Hd7VutVttDegda3MdoasE2Uis0vcPmAOAuV1cq1wCHQNLqaDVZfXv+fuCgvYV
f3ZvVDI39/lS3w/8VboZN534pHvxKtxkbngjr0QETs6O+EzpY/Uf2lZ/w9m1P2jvmVvd0R5PHwzf
6q+A02pef6UdJDtffqLE25XJKXBH1G32tLCyxxzd/Gzpu+Uer1UoacxvoVKvZZT+6YJfhe5x16+w
+6P1/oxb+JjV2wjR6xisE0kDF2ldu8am8iC4HTr+MwnrRYwIs15RMkRdH21L2LlfLi5BXOA2FNGz
Kp9HNGdxS+Gdy2PfbgEeCzQ5KXQEvpqZ3JKSI5i7ty7fJH/Xn5Q4vqBWeqco4+wLby/ZHlo764kh
EW1CnZyKGyVpiAhc3kck6WdyqP8Qk/8uPyl0QhUkQBhJRITaLjFkt09ss7bKrX5t+K6q/D6L6xzS
+GmbBatMgwSOPYYgbQxhI0gNtiZ2kdhl4SZ01Y/OgHefG/mOIt4NlasIbKx25LVV73Pf7RNm+8+I
8vfBJwWRHmGWhXHpcAeVvasAD8Tc+xgbI+vHtPjhvM820ulQ2MPq1FidZ2iuELrB4KH4QTbMk7O7
roTbYdXs63IJgFBNbBTxcI8xayu7Qdny4O+BYDR2nW6Gm7601A0wnKtM86qr5hqVptvkWnpgZ6Lo
gCM9ck7IMaMOEq7gW+avJYoihaUr1km1zMhB9qCr7a55omlz3Mab6Mo4zFnBX4QFf93LkxwoXxRV
fU47Bh6i1yxVNKXMdWUVkeXXv5vSXCN8H7tt63ZQKV6b5+S1B/VT0jatHmXmE80DX7A6NCiynQ89
FsYu7hanJYLCCOwL27KwcuZ0z1i9OkKLCHdV4NHoZjI9KTf3n7ApBpI7dz7H/f/Td55kWo18PHa9
zwQLt0VAKsny+AIwHEWWeGm+/H+vNkmvBiFK+7gkGkSPpFdINBr3vW0g3ZC46exvM+Z+2yQhyvIs
M5QzXdZqKQHdzld+iHRehmwJaNEgjSw9uTn3tXXKQNMHN0LyqnMzqedHP9xItPaDcqcNXhi0WABs
AqxfVpW/6eIYSWuQGkvMDrietHvaO2/1dXzn742bjpn+YmtsRA8GFL6ay6OjbzMv3eqHaEeN8Acb
bTfa5mxobia6UVv5aqTI2gNJ7mBFV2b1EDbidZbBawGgma0XHEIrQCbqeNOGvTUcubOkX728zbFf
taOnn1OJi2Pjr3t8kqBlvR4lddvTmUl/V/ymleibV+UVM6V2FQ6rYk20jCOvTh29+lXDXVVS3Tlt
mMTPPMg/W5W6KKuKjnAylmcLcXLYBLmglk/q4e74KrnKUtomNoJVIQ55N6PKI47gXgcFcQ77f2HC
933dyYGohFhUSn1sTe01L9yhRXWvu83DSNOXVpojrgUKfJVnUFxlJ3jZS+D4zuxEd+7XTw4K9qRI
wQf8+gVyFC5wttvG0zDDpIEAbOXXmGCQMBT853rmvf+z1v3++yeHJjIo8oa45MLEUJEbm1w9dqrI
yYQ/FYBgVPE9xPIODbcB5e8y7lbn6jDLyb1wcX5/jMk+BEwYqTXuzLwAhDzdfp3ckltiELUcG5Sk
UncKRZgJ1/yMn4iyG6FKY14vrA07XFcr1c7W8DDcFmP4uXngBfmJbw837QfIiEmeFjqAGiSRPnHp
0RX+3hjtXo8FTRljJGwH0jpWfxeI2ZVXYO7IVpe40PIq0cxWX8PqoGir0gcdAMzaKK7Od3T9k/AW
p2QaSw0AlU0i/jJnuzoXapTvzz5JyGIxzko1Kv4FQAqfQ4JSYQm35dNCXiFCziRoGb6avVe0jzM7
65/9ue8rj+H6SyrYJjgZ5sWZlVH8ElwDqLBvCRVNJFRvENNHmr6onDxCzn/ui8n/nHl9X3uSh5V+
EmadyK42HlCDrNdj50Yb5cqEfQUIrVweyR5wSMNZN7xJbR/v6mYZXM3Nw+SZc/05G/ryDpCU1vPY
yMe3T1RbbAZZd+5hWSnoWxyK3k3W6P6I4Ac8DX2f3onl/ZgjqCD+evjdwITSj8Wcvd6FoP/97Uxi
bVvkVe5H1QBEEqD9p9NPdiO914MTvleRq5fUKkZLDiasdSC93fz3+aciwPcnmERdszCbPJB5ghER
aCQYve4AsDhGs2rVsU0RkBEWd6gBpo/EvEd5hdZYI89RpOaeYhJ1hVQJW63kKVoXVMOxglLClAqr
TMlCL1GnsvqjQ35eZ7oXxp6GFLkt+jA0bWXObEP+Z+7y/YVMwnCAb2svnLkAzsE6yA4IqnbwLDVs
9MLAQV2PO9DJuf9LBMBWJjZD4fpoYBej4PGn21K3FvW5G/lzKvM9V/z+TJOYHGunsgoGrsZRZGoz
2gv6y9EBGf8PBZ8SBKLfjNodwEQsUe3cxQ4+cp2b3dSSJb3LPaNG0w2v0jt9O7ZOh3fJ9bfKm76C
sEgnIPO030eXAPCWLlHuskn1qeBbr3vSN5lDp2o7dqvwyzlZ/p3y+hv4H/o0SIl5+EXZ7UHeArHa
hVt5NbYkTSfjLogcZOw9cZUikBfRNGzWxRWM2Y/kut+ftvLWvzM3MX/y3Dm/MFn79qo++7lfznnY
F6aGH/XA5APe3FK0aU6nVrBZHPqbzuVnvMVoIym3MyF2Jrx8hsEvy2qhGRpKS3Af/SZSly5ls8/S
Nx11yBifLLSVoep2GmSMuc0x7scf9sbnfv6yclmKQqNE7FfAxWOhryG75Q6rBa4nog2u89Q52Tq/
LdxeweAiegrm+I0XQCPfX/kkxCexmg+iyuHtcrvcoQGDMiAdGXyhEzIBNMH3s1PtC23572tOqmSI
D8daESB15QLF/K1Y74xml4r4RObZuhJ+q2es3VaVeN0V+067RboW+XuQQcPtGU+PhTPz+S/fcoYs
jzAWUZvyQIzjMcTgO6O8ij/nUsEmsWmQju4E5cdst/NyiPq72uTHl2VXGHnEXSarrDbeqCAOhxsT
h6RyhC/MVY+fkNV/7rG/C06uKdg+g9Gb6QhFEhPaktkG3B2DULBg68Yb6DvK68X7yU24Sju70pct
6gSO/qdwj4MDoKO2Ai78lbqw+Ab5nFLof9iAfx9vcodhB19XosnbH0XcKlt6Ujq7XHXu2P1j1/tO
Lcydussp1d8lJxeWbtRlVEosWeE9qSAUc+woLCvK98z1rxKGJOpMfXCByT5u+b9LTi6mPmg7WT7z
EaRy1TumDBxOAMBE4FfFwzki2AXyRjVRZ+lohwrvi2abxL/86IACEymvBN9dLp/TQMOcd5ssdo3f
WKBEUxTYQhrOxfYcOPRF+EK8MH2pNQj6LvXsPjIONTq7OmXgQ2lYFOpJ5UYyNvCZ16r2pzHwqVpH
78NrhKqRYJmPasGsvg6QfLeO63yJtEIdH9F7x5uJvEo430SV06EuhjYzK56z9dG3cDKfOZRj3Plp
105uzbzT08hoeWEC78ZfjY4FjFI/uSa1ZzrSzAe6QGXUpYWq63gOiaahfP79L5H4bGC8rrAZ72r1
vcQ+fRPjDuaCvLKFW5/0KrWrtzZ8PWPxgwGUGy376q5/goJwhD2tLMX0CvlicaNZCZL2kt2VoBlz
eHOIjM3Eq0tJzrdHnUSQNDbqRdB04PxGXlJ48lJamuISxE7vID/TeBWzdS/GFS+7NtNN5eiehh1R
vMRshD669/OXusAU+v7mJvFFbRWpks3qE1xBUlf90TbDblhLOQwyyHTttlwVC0RwrJpeNVVoto5X
gFbgocsweQssdylCte28lPelgvPbi5qEFsM8JbV6zJm+bs7JspWsbCt60SF/yW4ZwvQnqwN4AFWe
Pr60KsG9/14INg+dPcgUzVQ29W1jbMJVsWuPdzqSKFbvZUdXNXETXiHsME+7uoBy+/4yJ6GpUtNG
jUpe5jjwESxEKntrZB+M2tjHbUnTdJ6rf+FG+vaaJrFJTNImz5VibPiBikE3/mrUnu5cc3Okmze7
fz/v08nR/rbe5GjXg9C3hQEuIFvGdIpQhab5B5hD/OjX8LGOm/LFoIb7xeCy2uurMLeSlWpY0r22
CTd4w510i65v9a6tzrQXkd7lBKwzYMUvCk2A3lJgtoA20aweOxFgYmB+LOGPtNFAU/IiFVc8Weaf
bp2wK1foHsKwgEKn2skVSTLDJp+q0unW6gMe0csFMoWzr0CdeeVTTPaxUrUilMvxlSeHfDeAeXpW
I9c/ZGiWOPU1MZ15y+nqnO0kDFsjWxUZF+DqeBhVSslNtsBwFoPTb3Uk55hLGjZS37ILyAFjJ2hp
vWdizvnWv/LTxK3KS9kGzyWAi2d+XuEGQEiV2Z10QSzj2+6dIr6F6nRU/TEUjNaGwUrdGt3q5IrX
/ibakMVHtiDZBnYqTxgnP6Y+zLpwY17LW/WDR/PvCvR1gHQa8yy2Czf+1y03xYAPeVD6bVKPkD1/
tXBkdsg4TfuUgAaRZp9uRgmbmTtFu1BXfFt1klsLRSYOQsDrCNcjDxHoktC6aepW+yhe+jeAqVJs
U0CktFvlGrzeRvf0jaBaFVrNnUWhjJA7w+Bb6IWa3eBBwOgGOJ113mCy5gjK+qw6yap2W3oPmL51
btzToLfi/TgtwzIiWdalp9aWJFrJxnTLneByyZf7SsB8eIk7BJ2KmdvgUrb57TdPLqeWHCfEO4Z7
1K3Yl8gDtVZXuvWOibZL26zLdyemWYGbvZ6cj1H/HRoCc2Y94atYGVBPi6yiOEL1zffddg6eJX2S
LH6IPsrkuurkAFySwu3pK64v3wNaPO5FAybrHuru2dUlB4Wu86akQVrxqMyhjp68GUf/Z8BmsVcd
ws5qd+CJ+p0A6hgveRSbkDBw2pHOcgK6UG91AEbRGoYpalfQQw/FLo0ttJ3kk8P5W6AXBJFOctJD
Cc0Hhald+xauuh0o5lGxv98CLI4LcitK9LC0qeR31S+hHCcnjd2gEMz/0EKQXtfbYZte+T3YFPd0
1ey5007dJt/Fz2cG4TjRwkRdIQPx53w/wsbVdbircUj99IYYvORg/BnW0UYJLflDFRxpxW1IX5NZ
I16tV9m+3h7daOd3plMJm7z4aL1F/pa4mCxmzgrzeJySohTQyGKNiGEhbGcJ2Z9Yx5++1uQKr6t6
aLmg+Fpneh8AElWJfNRpT298EdE9qvfx4h0qsH0Ei9DBYin1YVnRxenSJzGH0MSLrkweLt7qTFZF
kIzUXXK2uEvTwTWP6sZvy+3ILSw8o8UlmyuAiVUuSdRDmmPAQTqRF8c3gk0m3tq6/JLWbooI8oJf
v0ATTOq9xhisNlq27TLGpGmtnHdC5JHZpLaGDSKqk/Kq0/aLBExkdzjxD1V4dkg+QMZDaNfsL4zL
Wjc7e6npGshRYrJ0093G1yEyX8KyP1755SMdT2jxj1V1owE71Z0CaGjkNgW+cEu1cRCLQHzEDL08
swP8/qTMXXQ3Uf9x6m/qs6cZ90cR3xo3JfUJ3AJJdfE+eyyrdfJm3mFbv+l+92/lG5tuWA7oOMAw
GKVq4b8bzZu2z66aXaYsFX+52Ii76upEcuIM0EtOK6Zw2R2WnHbpBPlBGSWR3Q5ezUHcyI/laSkF
XizhWG8BnoA8rfp/TglWfxayXFZWOqZwnSI9waQbj63TEk80X3ioPZkuZvTcxqtYzSwz2LeL7dn4
nRYfnbiT/DuROEqdkp0fJdyAipW/eGj0Xxgeol/LQNZpk7UifZg6+l3gsxLU/AurpUg6ulLjxJ4g
zJFW55JyZZK4+WKvpf2CpEb2FHJM7AWusw0RH+J5shlW3W3oQun0KgyD1Aem091iWe7DGQGDC7P2
7xfwJJULmzo76x1PoWnOEbsdC2xzurCQYfFvamT+O1dcMGu369/Yrx/aXbBCaWU/kAF9jN5O3CDD
0l8H+1GUZbHkc5nXp0266dbmxnyUW2hEDfkER+S5W5eao3RuUmzAus9YNF7qEH27RSYpolAItVjh
c0RLuahc3LFGQQyxdnKs0sEnr8/Xg3EgAp4dcGmvgatFe6FymD/8XNtcADZ+e59ThflzJppyNlJE
jT21FaOqHW/z9EscsZVPvEf1Kdv4C9qz7Zb7I3Kq4hPxnKxBOahPvKv2dfjoX5lRj4IpvqUZFjl8
2y3H13h/ir3cmysPL42qvr67qbZ8V8RFpvqfuSXz+4WzWOFsth1LCIgqBKo33z5tZqXRL/Vuvy07
prxfCuhj+L8p7WeKFdnlS7U3tzIlIOVLvVTcqvK0AlrYXIPr0hzm28qTNKupIqVsCpK7jtGrvxXR
o6Cx1Y1+Ta0Ngdtpb89UAhvwMGjvzr3vSzPXb8tPMp5M1KOjIJLl1ahttdcAW0a1Otk9bvCaxPll
0+/Ulelb0KaYhWjNMq6tHj0+PojsImSKw4YJrG0bblIP6fpmW5jukesAF4q5gd5nAv7DdapOkp+z
fDo29A4YTptWujtdd9Bvh5WK4CH4eBE3Flvp1gpanHvxpdhLuXPOd5k96BZqTMvhrdsVOwqMbRG4
p41qLEk25a0sI5xpnVf+VUSHaPBazeY1x7O98vGq/+nZJ6mAGlbC+ZOanz/3LuOcTn+qRfSuTMSu
enzdwSHCdXmmQAzm+XFjwPlp8Ul4J6FtS9QRxLvT+gyEHYCZh6VobREJ0qvzQ78dRd0NhEldfQn6
ZOn/ApQC26VwlRVYq+N7Itiz6PKZqmaqKl9UQXysInbeSDLFLtIWx3JrlHDLXNDsNFb+iy00U7p+
ikt9OedBKCfUUjRV9Dt5U+MwcLZTpFdMN9mUuXMMHW4Tkw2T3AjvBXPh3BpL1m1t7E/PZxw3RrUS
3gvyzGDRt77gkWIZK9j25oaspFhmkqWi1Cffpnv1+vj2c0CfOwDahGaWymETZAoHoHVJJLvNGf3v
BpJlhmWC6g6/zujl4QzGr9hSO3WFhYYmRKAq9FpEbTBZU5yaf18H9jg+Q1Z9QPfTkz6SgJsokCxf
RnKT5NOKN8dsdhvOxZopLlRKmvQsmYS6ENsa3H6I7gKzEtIctwABbiAehTCdYKEDXwdXdWgXI7sC
mvmLcNJAQeL8jRZthtulf2uuatVeCPAW65fhRTvEH3PhRp45sp+49i97pS7C5piPuHUVkN6nFqHZ
3NXlxkz3pXYVLDaK7kjly7nfY8QKQmVZph4Qnfp3AGZG9oTFtqESyhSA+Nk6mnVhuTD4+Rq5PxWG
vjzemSGUXofj21yDxKZ0ckZcjOb2H/PnZq4w1ibXhBor6hBUdNkktPvL5djU7hA1c8XcTczlwn9c
HNc0rNh3FF3Dpq9cqsHud0kjHoGITa1skXEpRnsIK8TjGOKcMJd1zb2Pye1gaGelbwF83AXCDiOY
+nTLpKhtbBPGgbwMZZteJP6HVoOxfVczCgDYlof74QQgZRYuNHtUJ/H+FFZ1Piz+da1vUtNCDozH
iVbJ5gj8vG8OXegFuX3W7GKz4A5z+CshtLX1cZWs9U2z1lbKKkemebP40N79K1Shm63Q2cjuExxL
GOOVt/io/bXwMjfInqsGPpkHX3aWJkuDPKQ8O2k2dTrlAM6h6IPr9HSotpjFQx6XnaG98js3f1BW
xiq4Ntx8P3dHqBfmKN/2+KQiiFo5Mo5jc9d4iNdH7K6J0wPUHIbr4pZiN2i3uGJttQdz1QPfQOoP
S4vwedh1Hpq2VrHXSE/czx6sxFtPx4Z5ik4jWq5nxzScbgcUvSZ67nRaqtqK4pGWY/+qfjT8ysJJ
rmabAjM3kDYpDvRF5JcdQ8O7eEf3RrG7W3r2tEnPINpyV9oOdHOXaIeAeqCNlriAnjGf8l8xF139
fJ1c4Hd9qw/0yXWS1Ak2JimP8u+G56eQ2BhCirv/wu1nTDJ+SEKmavjNUUwi/Uw4VbxyfWrWOHiX
uzyzkoNIBDnyZcGMiB/RxjzaMApRQV92ktOAbbk1T+uovovxnDSV/8I1VZ57tEn2vxDiAOwv+dEn
BWkMF72JfZ9T7cevsYX8si/23Jzq+9H5NdKAT/Iq3tB01Vayum6E/8IcSZnZ+tO5fiBGQq8IFG+K
R3i/Q91R17jGbbipI6ZG/oPz2hI5rz07noYkfTQ6d/6+3/h0IzbnXZ86EuXDbnhFbSpwmspWVn22
VFCvXGuI1FxXo7644AbGrL3FJeSdtNAMEQn2Bef3c7T1JYBEuhEEos/GQgYf7oJFmi5a1UNEmYmc
2K/wYKxGSsqnGsR1sW3wMXd+3tsXVJrY218eYRI5+mNoLIaGTzpmlygBl8vTr8UTfYTr4x8zh2mE
Atuh3UA1uj6tgl9dfOXzL5cm/syDXDzvXx5kct4HvzzG2oIQRhZBrxglwjh6EWTMd266YtsPj0x7
zuq1aad/RLdH56zYoC/gRuDJtf08k/ZTiOsfx/Dv80yHN2FllqZaEdzr/OZU0Bho16nbPkFa24F6
Q2QttLOPfBfonxmPLkKJ97L4OlKdyEvpBv4alo3mmQv33D3np7ux1/bzG7vcAvjyhONF/2X3BHrV
yKXOp0NZFLAtUGBUvYzf3Dab5Fmz9A0jNOaty5llL9YjX5adBAHJ19ImNFgWcv/NyHaNFMu4Hwep
o6aSaJ3fZ21WLw9MdUlBaFxUJXMq6RtraSvIo36ZgF5/05GX3CbRujNs8hZ4YPrJUZY0V+ng9upV
nSO2lJQrWcytCmlKCTNWkY4oNxZH0KrV/aC8oqopvaBmKy9+p8e7hb9vhadz/9Tn1y145GSAVZYW
zBfTfeBIKD/YhAHtVzoc2vJGPK9pKZMhLU/glmqvUDwKDbT/b8/SVXA8pL0XjoPd4uaoPDeYgK2L
hsupPRjvlA3KU8ewBj9aGI/RnX9XXY34PMERdshI69ftbUFY3beo31k037NlGMOKO/4Pad/VXLeO
ZvtXpvqdPQCIQFRN98PO3MpWsK0XloPMCJIgCaZffxfVZ+ZK2y7t23OfznFJNkgQ4QsrfJkYkIsH
i7U+bQQw0NMa/Z/GQy8QdQe+6fkGwaQRW7kruueaXRhzN4AeAy17CDPsz3WAguVc+G17/N8vcgrz
JorpaZZLgljezLuRXkfgWKP4mUV3Nr+oGA6rYcXqywmltAgFUnsJK+C1qQCiZhuG/pTaNJ81oAHJ
ZaGPDiY3IygbcNwYsm2kAasAm3FYlfjU8FYZfsJto76KIVoGsfP0Jk/WIxiZ452QlznfJ9BuVBd0
QsmfhzUD2GkLN1NonUtoBzRPuf4C01gvRzYv2nXAogdP1qC3wU49O4ryNk2fPfp1nG5ofGXaQxzf
luzGA4NqRGsmK65p/hTzYlXBGmXihym+LOJ7l+2SMYy2yNJW/5v99WZmT7Y1mYaGJwwX2nAED2hN
roaram3W0WULmq75Kr/rh49H/HMc+2bEkx3tJGl5pSBEBIEP/9e0jeBi3HdhYw+QhdgoBgVO6MYD
HQQqIr4q3IxLr0eNf53CuQiosf8G4v/nOzmv9p//hT//qOqpSeOkO/njP6/SH03VVr+6/1r+2v/8
2vu/9M+b+qVELvny0l19q09/891fxL//1/ibb923d3/Yll3aTXfupZk+vbSu6F4HiV+q5Tf/X3/4
Hy+v/8rDVL/8428/Kld2y78Wp1X5t79+FP78x9848pv/fPvP//Wz628Gf22dpMXL6a+/fGu7f/zN
k/LvQC4qLjUPGGd02ZHDy+uPKNF/5xx4Ju5L4gsqMEhZNV2Cv0bV3/ETaHQpH7+iFuGPtnKvPxLy
7/hdLQOfMSV8jbbcfz/Z7b+2+r++CSbirz//R+kMtL/Lrv3H304OBMkJ8Rfsmw6UVArH9PvbSGUx
E3ZQDoY3ifycoCQQrMqclFCw1VMFuF0inqrEjNDsKBuUT9/M0x9GX/71N8eR1BgYL8MhqY6FTE5r
EHzMRFaMzRBG2gfQLYLSoh1ifk+TVu0/Hur1aHs/lk+1CDiVVGr/tzdtBSQ867lzoRmqRFxHSZTc
zpRru2kjiUYZtKWzh4oT5o5ZVIkJNDHLwaNFXN/sPn6WJTt+8yiKKwVFVrqImyuC/5xmJmUSe7Oe
06O2EUxAItZclYuOeFdM+r4U/pmT4vfhsPgUwzwTLSQNTmI03SdVJEiB4cSEylhUi3ttMtACR+j+
Tbwez8QaJ/kGvqrPiNZMY4VLqX4bzyW1Jq6Eq10CtrqOSAPIhE5e8FUR69QKjue+Cc4USF6F8d9M
6jKqD2YdXlBQBByv1Mk3cVXeFTK1Jp/DQSigb1JVjr/iPsBFRqcO4Asa1GnY+FN26xg83naEDtWz
E03V7ZIpQ0f4zDc+CbiW5wmkCITEAqfUJycXQiu7pT3uAJuC5QFCHphUAFHglRXUyBqvUBu/CWqw
/YF9uYC1mwMYVFEIFOQDz6c7nnbddQBOVnM/lQEQ6KkZ+Jc6lkP5VcjRW5PeqXoT10EffbfcRvlt
yqZZHGJWp7eFF9Bya2GNo8GdmHpwtDIRowmfCwcArc0S3Od1Jm5NU6Fs1dg5hTnXIEBWyiMbFOtU
iR76w4J7iKCHEoi8PqEt1PuiXP9M3ASshV9UyRdXMQ7GttHml6jhqlfmstyZAhzpwt5wNX2qKq9F
Jky7/OAVUie4ofqY3WRJwQaQpQLIPaZFzZ+jMkvvqckylDUEzSq4Q6akv7ExrdwuVYFgoZsLkm99
7JkHiZ3uDopBwXKjS2hf3X/88U5WMI5r7uOIFb6PEwpUzSV7fbOWJjar2sByIPSY8VBXruFDwWZI
wGqIoUgP6T3EY+IzXJ3TggVGVSwIlsNB4yz+zfMAxdiBFImVoQzy2QI84IBuERl0DpbudXsTC9Vf
TpDTuW5p4w7C2vZBlzmav1lTXQ0ESlpn0ruTeXjdUzgrEV9jPyPfPJmHztp01s08hoI2/lMXy2Bt
2yDaZGnmr1o1gu1VI/z9ePJPryRsHMEoY9jPmkHudnmoN5M/zAnled4R+AGlnoFqCuZsH3VpH60L
PxKwr7JAq810FrB96xn/8fHwv99JvoACKG5qvD6hr9WUN8PPsJDspwgiBr0X9UfTu+S+pTS9H6fu
bHd0CdFOziyBRF5jRETe+pVb92YsT/KcTzCJDlkdwMKMDVpe8yJoH6cC11HI/Kw6Wtxc9rKtpTiw
NC6jdTIlFcznqjqAoIdLyvrM8f2n+Vcy0BTnEm7mV1LAm4fyjaABOBdzKPygu/OnGtXHovDBD0+d
/6K7OClW/lgPwdbmLHr5ePZf0X4nUyIp3FGFBNuDstPiikVIEHAi5jALZh/Ypm6ullhEgbLe0tnU
K+4NZbL26yH6BQRxgcJP4EVQiJrS7NHSSCNnS1wLFJ1wMHTjI86wVa80Wiu1jYKv/iiCF2v80kLT
jNpq5VV1PK0061Wz6jwD8kWXemOBHo2PinXHc+i1Bmncd5sYuufHYiYegTH3HENOrZL4f6osIPZR
50XR1jXM1atSer6EuR0D/gXW6MiGPJKjwzylUK7pBkh0VM7oxz6VFomeC6Dn/fEsnh4ly8ZVXAiN
iQTV/DcZRD8P1Ghn50LtSBpc+Emu9dpTiGq6MufdthszFNZ8PeJMn7yWg/fWt0WbAN829g9eSecw
Ij37/vFjnTRql6eSDJGX9H0fT/faVXizsgaXNXMQExIO7dwnMLc3atf2h7QOnn0Cxc4Okt6WfmvF
UJ0Z+U/RnwwgeIw7mSE+CE4OlTGpJ5Mnqg+NouIgDLc/+6Hv8IEIERXMsmBltbVsEuK6qDMq1kss
iZah5jCt+ngWTot3ihOuONIBguIhgTTvcgK9mYa6MJVGAABBoMxe0qkIXSM/8SgdVwVpoPw0DvAD
g6dWl+tk3Yn6oc0iWNY1m4q4PRFABDrShs7Hx1TQW2VgjEAZ/zKO7b6t9XGKCXBm3bljQZ+cC/96
bNysXDAuoHuzHGZvHpszrwDZhJkDzVmY5e6SKH5fEALurFIpfAc8tx7S4tlramhWJ9k61UABWd4e
iyrDkWGRPkRSHFuVb2TeoVJLx9VgYXcYgE4CdynYGNH5QEUM9md5JTN54afq+6T9xzhCVaES/KCF
uXS1d4kBLwa4RGZCkOPQ2htZAtlmFopAElUw+wKmbGRdCvMoB0S6kDsli8uyNofYsFvRJLAosAWQ
xjh84RHsXeQFBcCQwVUoovy6FjhR1BzzTZ34TzaFclE9BfeMZ3d8CO5IDS1FPULgkKWQ5vfJZ4S2
Fr6kLd2zTEJsyqhfRue39YI+TGILYPDELuHXFJZR96k2oO6xAXVv3Vq8/FBAL6ifVnkQQCtpHL43
OrpMmumrhdFOMVdf/bbeqArume140fvlVcyhgh6Zq8pPbrwIBQ6SQnTFQtXCiruU0C+KZfugiM8t
3JMeJAIUOGMRRZZ0VSOLOlkBEKd3iZfAcK7to4VlP07wvRjrYwOGtZe07kfqaLt8ZF8/aifVhWnz
7rvtk6EE+GAA5abop+pHPyQi29NETy8scu5oYtINn+DGrD/Rwth+lUgJA5dZg1T48dY7udtfX4BR
5FyLO4bmp0tYZbydREJwzBC//56RBG0zmc3Dl8gksll9PNhv+wWzhQQPlzsLJFQ/lgThzX4paDoM
2udBOBZxXx0r03IOPsvgHUzJ5h80lw5QFS+jwGHPtTsDN/zTq3Lm4ytpvCtipPejR0GWDm2Q6DCR
cX6VIXRclekiAB0JfzojSfWHsRgPeIBQDIEre+1zvnnTmvR6zLKehrzvq402Q/zJyyJ9VFUaPX88
qSdZFb6gJlRyFigEh6iOnJydQ2Y8piQKhrQb+dd5ntoRArYdNIk+HucUMrcMRDXDAS1QhOH0FF2o
S1qVeoT+kcppPu+7HJWMVepNUb9pskICzGpjjpC4qlEP9i0gvqwtbgd/UN7DmKUAE46p76OHGzUw
4TUjU3vTGvSsOpLP7ZmY9felhofFCgtgnhcEuOTef2yLrRLJnotQyqjdtxokkzLzXJg2g7freY2D
uRDznuVIjM/M04nAAGoZuM4pwXbCh8dCO0kRoj4T7cBiGfKg6+TKZdL/VhOvRUGlTADEJjwuFhJB
oJGwFXkNOUPEWKDijU1iHz5+mN8LHXgWgXWoIChK9Gs/4s06LP3eGMFdBN0A2sFwtgiyy7Yb4KZr
m7p47Lq2vP14xFNQ7+vro6SEMh2Gw6lyMvPRBH5sNmoZzn4Bc1w6o+Pu+UGYw3qx2SDCqWBFpLxy
73A74Q4rJmu3de034JfKoIdHeh0b8EisY+o7dk5Pn7yu955FM9QjoIbpxFY+6UbynaaKzitdV9l4
4Dnov7Gp4QKjbPKEFarBSZFz4V97YzDkW4F3h5xEMWf1umOO3qsxiFJQ+zRUoWTBS2jxNm4iGyUC
z9vE1CSwcYtyKp5bVrkcftxV8qNBDj5u8lLkbUjTGupdMp/ETYqKJlx2vVRAhZlVE8wjRhO7zUgF
KsPZHEx0OrMdTxc4BGp1oDVmGFVP6b+Cmd582QJBHSTvqHeoVbGEprl5SMG13AflctHX6bybegE5
EcmBiv/4E5+2e18/Ma47LbVQiGBPRZhRjUn4ODVQMR7qAOo2Kp1vS+Eog7F0AFyjroLkCvnZdCgj
N39miWl/itGBLJLztvpceHm+G4uxfFFplz4ilZCfm6TLPimkT/cBh2lqk5oZ/47uTfsQlEaftb79
7eJWy75gmnNUoySKj+/Ph9p3SEkq64VTae3lBKV+GJWn7iDn/iEyIFjOPGM7QctyW4yVu2rywoMu
V3/2VD1Vi3mdTBwUy2EByV88zfsnISnLh8x3XujlJLpOuik4tlzCvGBoAcxLtZn6te2b/GdTWDFD
piSp2Yox1mYr0slabsrJZ9fQHyx/Zkkmv3oDnYF1j10GEZUu5ugYkYgIJIXafpNDH9xkgQC5uuq9
Fqp+kYoBokEBBpLPJhngO0+cyS4ANaPXpjFMr1ovmadVVfEoWPuF16awqBunfZ92+UOmmPNhQBoA
0wIwfwTPta7WaFOqEdKTvo2qcGRJz45z7HXZHUF8BrCa3wCLKgiFcKhgDcp+eva3IDp3kFeqDXvp
kIDCFSPW9iujbioPmdIRMtx2KT+j/hNdTg2DMG+c5dApdi0D7STj/oS2GLo0m7ZOqvwqn2ca39jC
nz7PJCMvfm0ogHut0utWWPWjahLAysuxa69cO4MQ5SE6QSstjxzUHHozV+sprtxDM3Uu2/ApQGZq
gX/Yow4Gy02TGLWZRT+1IXcZSHE+n6qtP4zshmSDgQVllo2grDd+0wFGneCLonkx/fL8SEOzqu7w
KiTy2U88i7nIR17PK6cCBPNzn//qJsZnqEhk9nbyafQyRqSGxG/JebaeZWb67ZDStti2Ns9bnGrM
fK6SHkVzj6OfL02LDKiuRigo8MxLrvIyHyGN4gdVsYszD0uZujxAxE/K4t6jqP+vKhT+HFpibQII
LC/B9svbzCabxh96IPpoB95L0Pf6SFQNcGbQxe0P6dcgh2WeP3z5+IT5LXzCFYrL20dvgiLseG30
vTncxqhzc+x0vEvc6O0K+ONu/Klpd476/pnOw2/hE4ZCzwXdeFQZBWQP3m8/GbSTQfHbCxGGStjP
y8KD1RPabGeF8v/wUoqgw4HQFz0TJIzvRyocaD1jRqKwLLwhWIleQ7/ewyZ3X5OIjfqZqKKAcMKc
UoDygwLUS8TQcBmWeT8OWxR/UOguAshOGzRRgtXUO3BrS5PE5ZkD/g9Pit2GNJ9TBR3iU5e1YvC9
pMTtHco28r3nLgrq9seAnRHOJJnuP/7WpyHK60WG8gPuMnhm0NN4AceK1/e08g7wO/Y+l2UJqKZI
40dUHvqjNl6//l+Mp3HeLpkGRj2Jl/FlEi/VXhxqv0ggtRX5aAm4uEBEYikBt9PIIZv+3aBQYB1T
6ONSIXwUe057MaNv4ckidH50asrXvciHHfOGX4oBm9GLlF9kzqXboe2SC9NA+Dr9N5OfZZa1T1BA
JoFCunDS8eoKJot6KNPj6EUNwIeEGCTSfnbN0+IcnvQ1qnxTsYR3DiVYPRgP/yfUKe67kFEupilL
jjaq7SUWOuKzLp92Telnz+PYKsimF8Ha0yN4Jrzh28ICFY62K+g3c5OGSR/LXanRr//405/u9dfn
QqGNImZB0HRaxzX55HHLaA7F55i9lGOa7LrZj79/PMrvkRnefmkdAw9HJA9OepnFCHnNOh6iPbUd
iIQNDh6EuROdk8NSYf8UtyNLV3M+gKyv7Nja7f/X+Pok/0iRzkIuJopDlhXuiuVZma4NCk+f2nQp
jUPAScqtmkx/SYpo4Ge21+nZscwxHKrRgUCzCBnYSWCl58YyCQW8g2QW7fi2R60cJvBHbqH78fGL
/nGd+ZBBWWABWpPTxkRPU5mXZd2FwBBE4AuzSEKT3Q71M3EDaMGubdrbeRhAYqZBHkOQfxY1CKi1
F4HapYR7IkOZL9L+dTeEGTbPmfTrpLz7uhGw8QOcpOjEovn5/sinzNK6pBCW9bRrAekCLjwuLUDe
if60NHG29WDj9VQqsFNyIFA+np/fT1b4SCD/00BUMM1OrzabtGXnfAopAyqqz7XsX0Q5Q1BURiIU
eprO3KR/+vJAZsBfDa06htD6/cuWXPRAXFB+sCNB1CnqHOauEY8hDSFTIFvDj9/uT9sM1RWABgjy
IFSy3w/XU4fAKUYHG/efeSrShq9HBfg6k+hc51AqW5dxpbZ1M5yTTz3pAeKrcqjvowCCUjWKLqe1
hQhwsQopIJa4RdsxNBmUNnfjmBQvdizTX04wQChtmszxmZ392wddBlNY70j9loPl5GRRAyupquYu
NEZBXqmiAG1pC76JZqm/9svU3X08x38eUDPUzFDhpK+Y5TdxGGBNjV+oDvW5aKzAHir7+sazorCH
MdWR2Y6shO/0mTEVw5d7d30srwmPeyB6sIrQT3j/ZRXvi7oDHuPYu0pu/HG6jWn/C38I5whY8mF0
oRstXGdTmLXE3QXKLLAhbWe36ij9juvocjLZPtfVdqLdnpbenhlQhiiwvqgj21WUwC69mi5cFi/w
W+RbRoUVBckbUtKrgETbDLpXtSehLteAUJC2zb6HMfFCqAuKoFkNPlw/52i6N/VwaCz4GdOcXjCH
XspEH9qRhnAbX+kClqUD4MY55PDnptw1rX5so/pisOKA6uC+iSe1os24H9IcKlbxeDFoKP2X1Q9o
WOvVPMUH5szlXJlfc47MaoRc+lg92tpN1/g37lCSruHvVOMR5qd5lndBgGzV+ps8pijjQnQWeER9
iyY2xI2gGghxCygUFhNZBbnLl0bepVH2haXBY8kGpNsmbVZNqr9kI6u3CXBHK+Mo0I+GbhV1x2Dw
EDSM0VPQiovMdiHAQp+ssIfWk4Czqljv+SgPHlo5a1WP9+h56cOgRmhyGa8o14WpYajaAq3QeOa6
iYMLnUd8pUn2mOVAOeq03dso2pFRbL20PML3NcyFvdCGhAl3EJ9LLDwWivYT7pLdEEwXdUdvxgSI
9k6Sh5GC2jaydgVA2xePzLs4gYlIb/Z1EF87RXYo79zqqg6FQX2ppfmuK+VBo1gzq7TYZALVWjnp
VT+DFy1H+7mR7S5NgeZgido2aLTiWq+PsRes3QR2jBf7F33OxjVSBnIZJ/53EoPl1tVoaWZmJ5CF
rpJArL2pB51BpyuLTJ60ySPS2/ygfXDExviS6exQMnNR8OlqrHwGR6rsW5Rhyfi0/zHnFAqlU27C
NAFt1bHqOrbiudJwgYhYv1WRhvOy3AxeeV3LHCUs+c12xVVqxhuGrGGD/HOb9lKBDJ50+wadpGJA
R62T5dEZmPug0Uon9tTngM70DQSc+ujYOhhHlJDnNPm3wNRQcxjBCa27+BLlnjWgczuejGWY6fjz
4KqLKOWfsgicG4mNmRr+pRfezySK9zR+stH8qSw90NWiO24LvjcFzWCPUqBbV/BvTCRQs+PbuOuz
0Nb62uOkXClWpZtSjTepg5CMNj/JLPFRA9iZ+wqZeHIYY9etXQL2qOeKdRGzS+CF+k0wQUs5b3dB
Oq67CBJLsgF21kBQBhWMjd91MYolDRpzky12UNm5DHq2jakCv3CGRnMR8vHbnFR3rfRD/OLG1/1t
DL8DUtS/8lmBRmYymEpAWWRqDoAbPcwNv0J4u5Vz/a0b7X2Qzp8z5j9WcfLMIRGBXf4pn+W9hEwb
mwAATtDBawkEmeW2KhO41nTeTnXdXqH+QICzlnE2rrrR31W2R6RGtqKDbErP1jWomjMtvpumHjaI
vV7IbCGg4+YtiQyuQHFRVtUtmhH7arbfqta/HBt2dBV6fVXb7kij6cr02ZceN9veqxp6EY3zjdXk
2bJWbaKyuZ1y76ZP+a1p43YzEnSdpjZ/pr57LNPky9DnX1GGgvhFAL24tt+3ubobym6L23LTR9Ua
TZSHqeyAYDfNDXqCj3pgaFn6ZjO65JY38kJOUF62QfYg0xlEzgqCqQEUH2Q54ORWEO5Ee3fP06lZ
ETlcFB4KLACSbnp0p6Ikj9Yic59nmR6bpKVbS/ktWsZQRir3mddvexwwQ8F/0La6FDEKGqY2QLp2
R1Y3x3oY8Q3smpP0RiT9t7mP77O6hdIUJGjQO7zItLtNveCYaAirMMCGy96il8x+kE7fI5VHtQqg
7LpDalaoaQVK7gVQEGuvLT+hBnXrR+l+gkNwH/S7Nscmnsvx6Ot2VUTlYz/MBxmAUdor+G52crgh
3ry3XfWZTDA283gS76IguogplCGS4VtcmRuaV1eRbG9Z3N55YAEWFaz/GL3MiX81ZfxHpxX8idtD
VECtoAGJW4z3Doi1MZXrGOp+wJJBINi3z81o4DlHYcGJTwVI3VoNIlq1OfnE1BxWE3ky1MibMRUb
1CYOwRjdJx7mo+gfxkn/KNt2mzP7dTDRV11MN0CB3hFlr42Ov0GD9Kow9LFxEBFJUtQPW1fBDnNg
27ypdpwZqD4BokSK8nMpK+RAM5TMKtAJPbiDViAXpBPEYwvvpYpdvPZZfFchkAJ+A7IoYAY0hA2r
2rF8JYIhTLJmg1h663cNMBlZ9rOLUZ9F2RbgGNS6AKKDgGB2XULsBs3SCxqJg2vcsRn6EOCJdZXG
YRCVOynKrd+nFzAAW3kMZ2vsJ5uK9k8pGAhEeLADjMmK5Q6Uaa4glZ4y6FL18r6q2D3O7b0242Fw
wxGWGl4oZruJM30xEtltAuGtRA6sbI+OU27che9FW1yBP7KZPsGq9CuEEGsAZ2ZowbPgW2LNU1UT
6KF1n1pdPRa1fDKJf9WJYTcVOMon4V+U+Qzd1eUsbvN5VcP+hAzW27nGO2be8EmQ4DqfyBdeyZuJ
wyyAl/7XoQXxY8Dl43UGDFQFKcUIXXUdTPUOpcx9BPhNY3EJxNGXwKEl7dSNHZJtHCMfid2NKGEo
31cA8KA+msVG7FGAe2LevGVFBM68dYBH+nuKO9OTwETCN5usbEx67GRxKXsw6xvwOvphhJAnfJII
fr/tjjCw3+YBC2lW3zbwU6qwhDNufmgyX7aJhta1D6pbS8abWeBEBn+3quyNiptnrbywG+CrAjDD
XCd3xLBoRdthk+qMr61KvnFdX1gSoR05QzKsqDj04rww9rxL7Y0XVZ3kkFSCfhntS5i5K34z++Kq
KWgZsnGJnoN7MkFyqYNKKceqRRqzpR2oKhkFEyN+MaQZ1hPkMNKRXDucW9wDOaaAAHIMdbYonwCk
8nZAb/B1b9mDa6ufsF4Gpre4z+vxEE3VOuEMZebuwtLggTbNpY2nvYvtmlUeysPofq2CKD5ynv6M
PAA7DeCVPg1d1PlrICZ2nQFDK0jv0aCCpVH6RBEfNFVfr8jQQ0s+sxOkmM2R8v4MiPi3pM7XAIsu
4JyllMHISVI3+6kPBM7oHZo+bbbWSX0hUlNtmrmLzqTzfxwKubyCrjEgAqeVA/TyHBAvXR7qiUQ7
KNACPZZkUQJ7PSeT6kxB7A+pDdxD/2e0U0wlNaKo8jadQsGj5CeK7JjxeoI+TpcF17h2ztWe/jQe
YIJULYkbl/7y8zepFBlY34g06cJiSr6mrFMQtxrAsaM1/wTk63xmMn/LjvHd3g53UoYZ0hJAeusj
cO6LdksYQroeKIF1AbPuNa3gOk0qDpNFzbzDx/nbnz6jEoItyAcBRNdJP2seM1pUTHuHbIAMbY9Q
/VCj5HQNVJ53ptL2WyKOl0Q+vJTu0ToDPvNkThsFJ75KF8csGOptHA31jV/DuscGAhaaCicSKufd
GWjHbzUd5KUgiMilmMqW9sT7QePUllEkqygcUE27CorMHiFqkl/xphzXejaAQuau/szmpZtFunPS
v3+YXonWOlJjijfGFL8fPjcNehlVGR8tqkbAChqo2gyTRF5SmOxMKv6nsYBgwIIFwBSw15NEPBB2
wsopogOwoI3dkLGfIc8f9IQhaSv1ubbDqY/cwt2RC2gDlUMUy1G7ev9uI6oBHZpyUehY0291C790
KAPWKaR34W6JM1CsO1WofR57xZ57QDsD+M93sCDOEWS2ZuWGEVECiVM4s+TD2tCp//rx6v7DvkL5
nACjjJ4oAr+TRyzQtATGts6PpmCB2JcykjeVm7OXjgUWdmVz0d51xPhLoj029kxx9Q+HyMJagWOS
EIhrTgWRBpLHHW2EF9aySY5TY8kTmA7D1oLptp1xx/z7p/+7tz1Z6z3oKpVpBBYAtECgCpV2w1qV
VOyAPo7PeU/8YbWhUAoQE/YzipWnOGe/mDwbsSAObTnAXpgi4c6Csr3WQKn+++8FLgrKd0yiKIvq
1vuFJlESDpRN07BCAe/BLPli7Znsuvfs9O8fh4EkimKQBXz8qq375tzHlkm7oFIN+JwVVKaMzBCu
tnMwQ/J6hPj2x8vztzlEx85H54EzAn5NoE6O/S6LQd/AzRYai0oMLoHuqGNISArPc48fD3WKBwMt
A92sBdG3oMuWfuH7SawjWDEA/jggohq6p7hiZf+FGGQJiP16dwnAtf4Mycr+EbuIffaz0pC1dVZ/
6VLFFwR45h+T2uz8rgUDqMwi5a2sS21wBpH0eky9rSfitgVzBZuGglAAiPHJpDBfJsmATnNY08x/
YX2snuakFXDTnoiBSohLuxeAMxfMexyrZ3hrePPC9AkctPxUf5HXeob2bg/q4NrJrr1OOwDhoUUi
uueksoRdAxrUtoe0KyE2GCCfKlYJQGCwkvGn4Efu90DLVtA5/O5ncrrB1u6mbRb3DiorskizlUVB
KnRaxJe6NfozryPGN8DJn7PPOL0vQeJBj1UDg4lFoNARfP/F0CluPAD9Z3S5IcKZjcOEalZR7FHL
hmWFbaHaHINh/PE6OT2zMCjwiYC4k6Vsjr7A+0GHAjXIFLXsEBmWD+U2lLHgTVXsjCu8zUQTciaw
O90Cy3iokqPNxwFXxFnyfjwuUMjr+gAv6S35G0rHV5BkauBxZtju41dbHv39wgJwHTeWVkrjdjxt
qsaN7xLSKRIaqHeIXZLR2kGlt8rZBqCt6B5nXPScKgkESBkISN8XnHr+mfl97VqePsXCkRIA3KGz
fLq8B2FKD41NEo6O5MN2RJZz8O1EUflB+wlsEIJOxjqfU4BuUqmzZlcy1ZVbmSbAH4PqEcCQLGir
jQ/njTN7b0kPTp4N2R+liOmxC/lpLzJu+chLKyEcEJcpmI+gGkCQbuqDLx9/ib/gu6dDCaiPIElB
Zx+f/v13Bwx2ziRwUSEhDLmyNyCnXbmmGLYABT32qoL7dFdC3CEy/l3az3JdUy/ddghVV0M9s2Nh
0EYYy7jZ1dECYQKiCgbgbtxjvfXbcWZIG3Ve7P8PZWey5CiybdEvwozeYapeCoWibzImWEZkJq0D
Djg4fP1bqtGtrLJKe8NrdTOEELgfP2fvtZ0IPkKkgrVecqb37gSfNvJUvC+peG+d2vFxzXjDppvm
+rvRqH6DQQD705Z70Gnb3xZ9Y+9HO4jepKGGaPWE2ESW5fiwePYrWkR/7YlK72g7fJYaJbkbhleg
lE2qTup5lENB5R+t2h0e5mrMdgWZZ/fYj2KGGMbdzc44PqT+NB88hHg3M0l2J1NU6mH0vPekmSpG
A4WKDlK59V3kVPUmLmYkJ4M3q3XnphxOE1e1HE0CtR372VrDFLU+r2v9Lrz2BawUXuukffdlWDjX
0FwN1UY1frxGAwi9qJvtb246pF+OW17jse2QxXLuDE+l8B4ybwGKKt0ILuosmmv/b6z3ZqaaRaan
6QNN07NqYhiU0knbW40YhSwNuoC0fcYF7UDiio+6rfznJdcEmidLQlvHS+iPJDoCLg+QD1Hosm18
UT/knrFOCofY5yhUDMEP1rCOM/Poy7y61Rlh1E2GSQFd552saO4weIofPW8gEQzB6ipOQnxoedI0
u7Evr+YF5dWEucpuh5ic96f25RO/98yMN36vy3n8KYzr3Fm0/4gRK9tB7UgRpJUyVM4PmWTicxKx
dewNGPkpbHBv+a91nQ6/pkwFF94l+zUTnd46+KRu0zYo21U1pvrLsabTiHX6FyNd9YrIlo6IQo23
D4Jleq2Rnr4kHvsqanFS3JR/HwZJDmu9r0q9yqs8i1eWWTiHjbEoyf0If80JWYCIOVtccxFJ8VO9
VOvUd34EPYOptCiCbYfk61s31YAs4hLaIGePFX4vsRFFTQp4C9rZRzf5tFT5Nd0O3ESoynepZlAl
ddKL75MzPAvXYwSEZ2TcVBnCu0iBwFEj9tHNROE0rUxf/ExHt11L1KqIbnu9Vmk130ypcTfDzPTB
Fl29NpaJv4Xd7ALeF+yQNZ5ps5qH3H6ux4EHk84riT+DGNtxA5NIEFOGDN2fYr5bSXeoVvN8VEn3
xvOd7eok2FVzCf5m7Ow9Xq/65IrUfSn8lKqpEsUxbGuadiZ5cWvvHFgQKm07qTZpLC55p1+KmR+o
q8SJM0F6nluuc+ob9SbxVRGC3HxPkjZeBW3LG2dHKLxtDvtoAYk/9mSlX6badCDC84VhXdL25Co7
TveaDXlybgqqfHIhXBVs5qA/+zKy3hzFvaKag6xeLuDBbNTPriqSA6Bw9OwGQ+jKrfo0ZmzXZDu3
gYhaqfx7ErfFexQkZNXXVtiFq1yk83ucpB6SQySG1brxdLUtopFTLJKW9UhfJFsXCzk8sg6m+9C1
kC9OZUFKC3+mZKBfRNVNPg/hPU/gxNCFsqGupn7tzp76FnWwxtvBHTeyL4BLxmnx4DVDeDD+BGB6
JPhYEJp9o+MWqjber1MUI7xyoWF/ZdP0ZZIsO3gtwxs5N91HF9jFph7xa1BIT99H2zHYCgtQHoij
d9ogZs06br40COhWkE9lv8aVHe/GYg7vqpS0yUgzueg7moPUgGaNUCGcds7SmWoT6IqISp0V6W7y
G+feaZOCBI6gVRePWfKFyDM65n7T9AdcsIRIRmOAHap9nezkg9slb1sT6u/WhCqUfj68Q636bXzV
Hmhsg4yCSWzAEW921zL6O9716URL7Zt0mvRtpvdI1s3SdHRaEzoJMykHrG0kDzge3d46N6SxxkxJ
Sqs057kQ1f1g2fZq8KXLkM6Zj348Fmstg/zMgz9CVhlYy32jeQoYCnpufevTLUgzi8TLapCrqGB2
V1cjHc0h6QD8c1Mm3Z8NsriNSOlESpSHaUFYZ8e3WPedB/amcJJdwXK/tedg2Bg3LQ9ABYZ1PLU0
kkvIQZj02zugHyE99blONmnAYbGv0mqNUsPZZEHd7bsYsA/KYPIU82W68ESqY1DSrhbacGlZ3kcI
Vh1xK9WE+ytYsr0uQLJZGCeuW9O99mS+Lptg3LvX/muLn+YX4ldxxjOqzhPG902f+vc4Ax7E2OGb
WvhomQm9RVGbrOTkgUeTC9M+kclLmar4w8OIsjFRB17Ncl/RRvkc0nq07azQOEGBEQ2aX2IersL2
iomkNfJJVfB9ad0Pexa/wsxC+Cu6H+HQerCSR0Gk93QykWRoPwxd/dkJH5Gu335TIeD9wA7dTeLE
35BgpevRir+CJCjRywfeQ+gSI4P7K9iNnty5adQc+jlubhph/ZLs4RczDb8CXvIbKgSoOnHW7JWj
xrVVZR/s0smHqyMPbOPUjdzEpvospgXaUBoF24ym1oaaBwzwGLSrboj6rRUNLOhx2G7jsXzgVE6W
QmrkWnnB+xAN93jy+rXKg+dCBcl2rtxTIgsg9ZA3x42wpXOpyuoR1DA5ANIHpxYX4mbwhcQdYac3
pp2fw5qdZ56AYUYIx1bSS3zUAbF8z2QojsoM9oNrPNx5DoaLZIQ+gqMCrf0MH4qD7mPgjo91q96K
1qLdnfCf8kSKlb9E8dWEfzNPDWmUFLM8aIEn7qzCTfddpofTNI2G49hydZ2MfM3Aesc9QopdXD3Q
8QoJC7O7TYYiYi2qxtlilGVYOfEq2O3ZEdZ7k7ftKpfyutV0D4ta+pvZq+LtEIRcSmG8T6dIvXXv
4HnuiuD73GE6aXSARlw3TNlQQK1ru8i2mYz1kUUWzFtrf6Ws7qtUhDcqxmeAtMXL2R87dtgb8pTe
y/FqfXCKn9ZQ/4xDTolOg3Kgyd3xAWHf0Z1qkPjIVNai8Z7RxzsQ3ktn1UaF2voV9AqN1PaoqvaA
aM7Zsn7Nqw7V0ipF+42uJafU57R+62vx2o7SZ8fkxBoiM14FQkZMtCqG8KH2GPGXb73dprd91HyE
MC32bjapXeaaTz8cKG8aZpyl9AkWSRbvokeyjnsMYTvNhnK9E9mGk+g37df9nqNIc5hr87PFBLhi
Ec2eHDvd97mvt2Gpdqp2U8Z15Ib403IbCoXeovH9lXfNm0wW/smkkDT2E6McIsPmDjxM3tWXeHGe
pxj1jlbk9VRWwQvk9vvFxau6xCgJ8hg4SBHR7PG96/PArETZHPZNrXfV5DODyaNq20hWzGxK8hvL
5qOdfu5u8oBwJmeIm33aaUjL2vpsvRypTjim90nJkIZmP/xwy7UfSw7B/F0r2VSLJirSE0wRgazU
ir+xNONTU8buGi/NqTelgZbRFty+ybvJutHaZhP7U2O134qaNUQ7clwthvUz4DTwPWVWcipyJnoM
vjgItCDUvLTxeBp4oa5avI/IdPGRNwTymCpeZKLGi6/L8ktFIn3uFmZmcfsm2ZzXnY6QzWhvHTQS
WSSd1q1Q9b0YQmfdXyW3yULkbO4Pj0OP4aObBLYHB+WEbMXNZKBqGN1uwolW1ya1+nC7DCrgwBNT
dIeNj5jZyrZjY/QmjazoyReVtaZsFoepJQG6l6W/0cgnCP/N+wsAJb5oz2xWB/HPEFHugNF4Fc7C
XXc4XjdY17pLOFTqA8UY5iwHIPxbawi8MRKKerf8YsxPwJRsQfcnheq2hVKEI1ooDYK4TvCBm9F5
6iy3PpRGD6tMBkzdapdwb7atkkwQyrqVwXO6mVrkI/SqQBx0bezv6snLmfv3k8vPUJbVmhP0L69k
SFj2fEZSpvqcSvFuONJ1edDcVgvzVmVX1Gc1fznSi+YLo76NKu1fSr+qd7PV3fi5b1BNjOMhwKlz
laQ1Z45i5W7JCMaKOOYdVU4w9DI+ZNbIq1VqdxP1Q7Jr+uCrjttHhYWcqXDwFrVKXhh1/ljq4r6Y
c0Hll1uEtU8fBC32z3Pi36J6Wla0stNxZYU9kemlBe1/5oomZmCrIfMQutjJKXfm5dwV07jOquEB
EQQSFbppG9qo7Pp17m6UxDvn+MtyEv7wZFnLS+nIi2s4k0lRFk99rzjPDJWNJCpOnHOUd9WDv8RM
bRvnrSPfZq709F0hQbit7DS74e3xce4kVrgRPc7uHpP5yom5tCZdysOYA8oZZnyLzUJQjFah2oe0
3beh4NfzR49sDa9y9p0bWHcyRm+TaeovfuxmH0XDW5Lk9qqOF7GzBirnpXcSCsEFnFclrbPbxDcu
xSG1U8qaU1JPpeRfHZrI1ltlHP8GnNCtjWHxzuV83WVu+VxbXnc30nEniw8Uhkc+wfWYQ1FEyWdE
8yp9Al+HyPuIW6TfynP0BYD71mvD8KWa0nHdh8m0qUomFFVxLT7jpNanpGKWnttZRNklehpzKl5H
mdQX4XbRbrGSZx8hPQRRQrLxbeotKor4aDXoUtIs1jvH4wDTot3YI+39aFEXE1zFrexzE23HtpcP
y7DI/TC3/IO+SKFyLzF6QnWARflLamvbdOG48dn7NlXKeuW51wl+642c2gqHkkxw0qDHSlBE3K3G
sRi2xkzmOnJgcD2jAbWtsTu6lWVt07D4gM+CjC/WZ6bGcOVnSqdyMWSrNeFHocg+Sumrsd+OLBp9
iIIrIgqUnkSzYT3+ZTUaXWsQ5+sm6h+kltnBZxkLRHcnIJuccTj+GNMyuFFlji4LtSF4M3WxC4j+
c40SQ4TLif0bcaVFip5JlmkbeMgWUjpBjIyEt6G66Emnih/dtPjSCdpCuwdZu8TJp9W4KdeX0Xah
5EmnNtjxqfZWMeBb+QCAtk4dXNLOkP0XVDRy42rYNAJGqRviZxgHErLm0EVgNplTHnC2g1Rurb2m
DI5pBfeq7Id5g8EJ0DEspzsl6nPjBcMehfxFKJRpnTujE0GipcmDXHl9/5b5xbnO8ldW4+isENXh
J6CADwZNLFv3xrQQGZ+blexnfE3deNV6bm2qVJiWbcsS2+HjM0n8mJQhMunUfJOm1Ot5QpCSW2QQ
uVZSnsrUto6eTDhz1/rqyfeCdZLF5aYJg3zblMj9QrbLzHSfYzcLEtBsBBNCEwPVOQ89va195lsP
Ku2yfRAHaoWvcTqWeZM8Ap5BdTpOzpGKmmNoHfgv1mwWFHLdg2E7ftO0fI4qmIOHYeQx1AC86FNJ
mDJ0C2/6yKJK0ifCmN1dg8QSTUBGRpi7yHXR2xn1irT6W9OX15OST/xp5S1n4Stiodz4I5tTDHlL
A09DD/3K04TJWgFthikPrs99WO/HyXqs4/TJzGhxJYv4C2XGvWXVX6aIzr7Nis9D9qxjVZKnGX1G
acKBPcy+1Xb9yZC6IlbEVhvMovN1iW1OjgnTVSIHa0VX69YOOJyHTYEiqcVEilRKrtO2edGanWmw
DVTW1GSHqZE2ulmrXaeZJC7IsUhF0xkRKxFV6twm9jma2FUdJgpDh39TJu2tmeJ0X6EvpH0/wPuY
lrdqMNatP4oeGwbtoCBjdZsxerFvehxmA4IkMO2Oe13F3n2VuU++X13m2UduPZvvdVZ/iyMSWoGb
fDi5Q9A0uWUYyZETcYTHuoYQmJM5zbCypXsANo8e4dgfVeb2t2lOwKssUVZW8Xd87wizZnkgfuzB
k2l+GNE1b7vA/BjD5p1oY7L1+uFhbK/Nx2kgDccqwkdHzpCqO1fuw86lySb8ZhuMJL/YODpqwZNG
BLY5hf4YbJN5OCYa66YZivuqylHweoG9XXh+n8K5ei+Z6oA+aX+4EyAPWhfNw6yy8U7n9bsvwnJt
R+MdIXt4MyYo8LoaT1FJkVhnPV5Sx4n3onAe3MQi7NEl4dBWzUUPzlc/Xy/K7xgN0dHm/SveCrgr
OndTMqi7ft3n4WtshTdpUL+whfygw3WxLIoKJcL4wEkH1rgjQNuMgT4K9NMEHjn+yWopYcfOeSsj
51ukOh8RXM+qG8rWWlWtjPam7qaXVPRkZkQeUWFVXaxN70NcCFqJUtktUOpM8X03+MXJijJ+Q1Bt
vV0UOxI5sPUtSbvOuyU/e76+oNBGRYoW+i/yjltYwGtrDtgQzVCSW2rdymIX+vShyeX+LMScbSYs
ciQCUhraI+mj/K9HRJnhqlR9twEOccaG6n9VMTkl4+Bke78x3W6UaDhlzGy30Z13zwpcbArHPEW1
ItkkQ7fh5dFnKVij58baN7HkeN3eFYt8haEUr4pQtRdOKeehyX/GM6aezEMa6Qw4qArUnHvLX8o9
iuSZf2uTCT3/MhlVBXN8KgP66ySTanNQQ9itp8CfNxZIwc0IXmU/BeK5rminLeHy2E0dj3hhLYfY
KLGJscFysmwoY2ldb8ycpYBlizsV1B8w6BoObhnpih5VUJhwRI1hA2zjhazMUi73aQL2OxyXW23l
/jmbpTryTbkFduqvu8hJeI8SPBWts+0n7z026CjH2g02tfY+TJV1e8reaB0Hib9BgugeANMtW1kM
pN1H2fuC/fOQq8I8ziJVHN88fZ/5JR05+GrHWI3zGWjpfHFTAAQz3Avk25CF8lLku9hKXll+vmMA
JwdZ5C9BHuT7flEvMMQgUnFnsITXAjYU7msatkXzPM99vrE6M539cJKISQfmECQFJl5o0Y1Y3i3H
LJclBCQEja2gHA2/XzWlTqMSqmw73TJ7n7fYWq2N5HS2qm0aA7IY+zvMZM2uKhfyc5PJOeWuMGyr
ZDiWYYzqEdhT2Ivoim28N00k1nk7nYWa1aYzLZ1a76IyC8I0dcYO9jIKf+xvC3LiInsr9UhHLYhI
9RGlMZiy+RR77l1+gnk2TxjG3ZvBSttDXXfJuiuH7LlJ6Vxxgq2eZJ5Eb3Yekll9FQo0dlcfFrgX
6zAM62PWMRvGYlcd6Nwnd12VsOUAReRrKCzbXl8tdMkCum8Oog26oh7xa5NzFdSPYm8mezykHYMp
gmQD92dR+vUtDib/lSaXzf9nUrdNbH45Iu8uGS4u5czt2zy6dLuRQgrgbwMbFj0pLRqOjG7+mMTq
J3NCe50RrbfO88ja+J7lbfy2IMprjIuUoJah6c2p6IEiGfSnaA+l95Xarf8+8Zbt0jBJ3xcaNeGq
y0am3mNi9584rG590bdIr3GpujLrb9ratdcxYAceJpG8NVZGUIlXm+XB4LK96abFfUzGFO25wxjw
IE1KLa5N9TGAGT2l9BBWzTCPz1PRkEUa2tG2agjrdOhrHZIuiTYc5xtC5lV/5+ft+C33q2qDtEGf
3KpGlVJk3RZ1r95JDC0nVhnyACXy1lSSoJyTKWxV+AJtN8/2ie9xUJTB2O7Shppmaq1yy3Tf2g0m
plGYqfxcBrZ+nspsoH+RpTcZlfNRT151NmxVMgbiHyhSfihnUUUv1B9JypylgklCfhuy3qqaQeul
GUQrpwlf6G5bR5xc7arFkY8GHPf9FAf5qR4Db+UmTvlsM+ugA+UDvaKj/k0YOsSJ7o8yhmU2dV0F
aZn5ZGWpn5nugST4I/pWm0DIyquddZ6Ez04D+syTtMgpTn/4rc0CUoV63WoK+bBDoWq5rX1YLOHu
y7AnXakjl6DG8nKKTRBAKSMaEf4Xj1IOd8tJrGFHx4DAC+7sZgHMelThshxtuvVr36vpjS/OVfoq
WLKMwyMSt956lkN+ceCrrmPpT+tBO+ExZ8ryKrVOr50/+iJWmyCMiJpyO/AP9/bsKI5ycb5fbFUQ
ijnZPOJX9FdQua+pa8nNSH+N889wvfFxfe9Delg7VgVNfpxYlCUunHiKvqiGiDhEe02pTW85kz7K
eXe0D+nocxIobXMTj0tx4wBce14mOAeWqtWucK/VXRIsLzUd3q1V5unBLF14HmLVEqTq/SnC6V+k
CVeVIrI9qgZYTb+JabOpTEvTVfYRkxbGjFIVIYMiWv7+hprP/4N573fCH8AmH+0u+iY8dMD53Ovl
/I/0yG7Llk4BEKpe5VjpiwwBSlbTx0gwwVmMd+/ZksWWInYz2Rybho60x/+ey/+L4kQEPpAVgYmQ
5tZvGiHTNLwITuodjZfau4nWPs43sVx8E6Ol8SVn5HkY/yBb/BdZBnoSkMuYbmOgGr8pAcIxGhaE
7sAchDfe1p3bHcsx08VqWQamFW0XyU8/SfNrNnmG38abZfsnMty/3Xy4Fdx95DYClon395vfDEkc
9Ggrj6or+OhmXoBxNJ5AwB1BzNjFeAdeGBiET8yTa4KMKVrDbYf0IPnD7fiHAAfGZIzUObjSB2x4
un+/klSyEIiiT0/5ZOzTEMkFhis1StPUYgf2QPxBkHL9e38TYlyldUi4ceaC73V+R8qFYikD0yQ5
Ph08HibyrX0X0WlKBQbMujXR43VNY6Geul///bT986bz0Z6LK/fKKRPx72p1x/HSaWrj9GS3hlc4
l4bkG8PSRFxDbi+PFpw9Zi8MUlgCooZKtlVNSTrRIpPgDzrhfzz6v13Lb2+fFNm0NHOan8IpgjFu
BUTBeHlN8oUK90I2FFeClJo/3IHrY/X7zRfulfgFMhbJ4W8vnKODMi5cOA+lJZ3DWIbJxdg4z7ph
1Jth9MKVgjN81llabOlvEvKb0/0qxzLaZT3j/wF8zH9f0j/eRu4DT54t6NjAP//9bcxrMHjs9tGR
98HHlufWaykjVLtJRwOYcdKJ97G8T7tIbRYG7fv//vh/QAJ86ABhaAOPRlHjsR7+/fG3Ep495jzl
qR+C+IkyfMSraukInXZW0XlNdDav8PqMhM2O11GwLAC9rsrcwembFD5oH/44YMxsid44ATj28b+v
8J/vJ2pNBL0hMh6q8t/T1zRUnqboZX6ySpQYc0/p5iaSCJUcKaWTKPkHa8A/diHAOuwM7LlQYoCC
/HZDGjn3VtUkxSmrQ7oyzRJED6gYsmEV2qZ9/X9/ObwjgoQBaM6281d08v/sQRxco8GHt3YI7TKu
d0KBebOY5D05rQ22yZ0w3vxhz/mXVeCqzIa4jwoEie/vRJlYsX2L1omPiyShxi4jYo6mPt3EXZOd
/LFkIlzG3z3jyb3HHOHNxcr+h2v450Pvc9aKwACiywv/gR8sEk4ctILGg8GQYK5deTwzdUqHfY66
OltV6JIN3rPZ6KOidcJQZGgL7w9X8S+/NKsgi7BLvX/dD//+6MupNWUbEmXRelmM1T0T4pqI55Js
Bslbhn/4uH+ueDxVKJBCZHYQq38nCqcUm0FX29WJQOx8T0dl3k7Q1Z4AtsvjHI3hbYXb6Q8f+i9v
T8Am70ax54VwF3/zgNS67UgeK+UJgll2sFU1nSJR99uKSehRa8sc/vuB/usP/n2FBfrAesLu4ob8
yL/d1MTORD9h5T+ORc9BwQ2+FJ3PV5Xq+ExZey9c05zcUS93aV580pWlyVlF6R829X/5aVnfrzDT
8Apb/B0yw3tVlg3b2xH7e7HlkmgioKm7TVGUPP/3N75+od++MEEtKCuvdCw+8nop//MKu6120jru
q9NcO/lH6gQjqUV1DPXg//85UM4DahQP3txfwdn/+zld4c1BCP06UXH/GcRZfUFb2u7+8ClQbf/l
CwlyKDx8Q/BB/xK2/88HjYiuadlM1an1F+yX9YP2ZlyTztfYmRXnpIrAjPZ2HMYXZ663POivFjGS
xm1YobMHi7CnyTW3EdmRjtvc1qP9E2f2XVOXLzqVp0nG+0ToHxMrxNptXUbASfwzroePWYRnv9ZH
YlTeJJ2t2XGrPcq5auW31aHo429GZOtKzx+JSr2tnaGXTmKG63M33swIGutpJKq67u8wYh7zvL6j
Pffce8kZ6+628OKnrrdv3BnrZF2RJxmikOn78a2u4oc+DbYyyJA/4Wyz6FHoorkVjntJGmpRlziM
LmD7dTdlQQAyS/pGGMbegA1kI56LdvzhCXrX6F3rODgTPXQILeSBS0u4HoGm2GVlk99zbG1WXpB9
SxrR0hcuH4IQcUXvHmcxo1KYn0CDYpcS7ypefqJM/FJQD1GWdXct8NN1EQYohQkuhi99l/E9et0+
Otm8xYl5M5dA7Sz6M83SeSAL59MCF9zp7ZfF8nfa6rcZhtd1OZM2nFsD9lvnIPsMRypDmonMcu0j
idHHxIhpM3jRGeHuxvJIsih6wu79Xj5yHrqhH7FdbE2UIjq3svE6rorY5DDd1YYVJa6d1SzGx96p
Nl3jbu2pa0BpWN9wvRXgymlIS0+ddKDex+F1ar1tFSdPLQcWiIA2EsryyjLI99LyD8YuP5YhWs/k
ntH4v9dXAqKbIGJLoe0FNYnYtvqaJ2dbaKKnh7J+G4LaPhNgVK3a1CGRbGQe547Va4+wbgrh+nGt
yGOw4wf2bZsjkhsmDyT2vG/TrlhHHaqnIf8OtylmfF6VWzN7h5mZdwJJ0tAa5axOsxlW3oPgYLou
aMUhKTj2NcIcOBQvpc2fKsvTaJRkGyM7Hk5c31VUT2n/kofLGiUuU2Ln0xVaYTrUDyhsztlkfeQ+
FBcR/kCLtu/t5sfMsac21S3UHNoQtf+KaGYbyuDDruejjuaTMnSo+eJGEBta+O4FN3W69pucEN/m
Rvp06xs8DI1Mjhlu4znDkhYu5S0Tsg1th4PvGMDc/nOlrq2K6YRqcoW/976Zsh91X74GrjhRE38D
zX9PvsR20t1XbBU7pxt3rDwHFYChlIu9sQr7YcponLvV2g+sXRoHR3GdgmIvBo2J2DtyzDoqxF5A
Q7B0tyvQBuNbh8IKYy62ynNniLeW01OSzQyn06OJ+r3rylMwtOvkKlub51VR2M+K/uQMiWB0+0tk
Lc+z/isLagv/go6BmA5hCX1RO5xm+ZXn2v+CU3NX28M7E5tTqtwXZfFyBigBg5bBB9O4PSJuHpeG
KRaVbj18iwLnpFzzc0I+WY7pTeKVuysih7b2vivnH2M7ba9zv9iRP6usvrf8+GuOnXXXie/+jBQ0
s+m+F4H3Ex38uxbFPh4E/NLxXuUNvPf2kljw5exlfu5hAK/yzL1zRbabedFQHqtHUBMXjH4zqvdr
GG6ITtFvNkypLgGqnsqoWwH3kEnxY9t3J4xFH1ESr6Fm3CjeLytCX+sAaRF195w07Q71yyVo9EXm
+XOeOKcsn96Cxt15gfU4CLlr0nxnigHCK14b7PD9QicrgJYwAfUZkNHZzS/RY9T2rEM2sMZGlXzz
XGsfpsllSrKDnP2NMzv3ZYz6t+gfygEFV5iM7gpky2bJgv2EIPqgrqhSU9y1nOsgJm09Eu5lCmBs
dAbwQNVLck3VitpjvwwoE6L0TP5TufOZEh/7EJkqa+ltNTd3eYXAIwV/suKni6Au0uiyNVNhUZcb
LDY3ztA85iRHWg1ZIEmcEihk/JVjmsdQ2ZsxtY9tnh2avHq3s+S2m63PuBswRYzlcwZNxM303vX6
7ex5a4yuK37kvSXNpXDcrWO6faBIKjbuGakoqunAZ/R5nWfXd2aGWeJqZOMOVSytm2Ms1EPREfLY
IGDJwRmYdFonQ/sF0Oae0csOIcMJUeJNoNO7lHxwY5GmNGuymbtePrVlzeww9g9Dle7NkH6qQH8l
Y/2Q+eGnQ6qL5XT5ltxM5lHDromcx3GRB9ek9xD+9+xou9JDmdLUd3OSP4292A3x8JCM7Wts97uq
qb/PFhHWyXKwa3XOu/CltGqLNnyzq5caoUKMezKy9lafHWFJHZws8hAx45iwo684NPkpjWCZecW3
jh9/FVHTr7uF8EAaaQ9p6f0MWpvFxrWRkCwMfAfTAvpH9NyG2XsBLiZv7B0EjMt1Peo67yyiej/r
ftNepcL6utZnlljbbYIJ58pkcp6X0DuVE7+MgkSaJWxpGX3thlw0UKHH3hHvYPqf0JWtB/bgFcPj
9SSrqzhz2HmuujMDRDBRWvNKqfZjYjUOF0Oru3sYg/RmkHxJGqIeg5y+ajalO962VM6BRw6pKDYu
MVVJiPCm1SGaqCE84iLaLrE+5Yn9E2EAkmIS8UZ/fBGFt+8WBLnTNHwxmz62I2B3qxxus9T7lpTl
PWPW9zRk4olW7m1RKVTjNNnB5rg0DTN829aHrOAgGqKucpxxbw/BoQ6Jzvg/js5jOVIkiqJfRASe
ZFsFlHdSyW6IlgMS783Xz6lZTMREz3S3pILMZ+49t59YPhasVddRWQtfFl2x4To5NYB93c700VZk
a6kRFpYnG81AsaIaB3tpX/My9cJW/dOF40+de2hqJ1uNDa+xoV7KQXwIbb60ufmK6IcDWjdfrVFc
0jrZtj0YlSbf2bOK8oiVskQ/XFvKdexZzHKcpll17BPjuS2UQ1ck3LWFsL146Q6sLLfKogdYXTb6
iL3ARg3Uhf4URocyQy2nDSSoRr9NI/yO9I8WDxwbzQBmxjMrxCAR06veA5nK0vakcZyynfEnqzyb
S7/lC79WRJFOYvmMK54GFEy/Q1i9LHb3CS7roEAV5gVGwVJ1dJrFTpuYXxip4mnKfE3xRtclaQAC
Sz5u3myVyH6XdeTcpundjjt9Sw+MBj39VhzS10IN5XWWSl+42XM2De+GPT+lIgbFkk2fDa6dUhHg
sGcfoOUmHVU0ckYGjdZA4WqP7D+poaaGhWHFA7OSw3ANO45AUVqHjoSkGSDVbJHqRmdUrUqLdKLQ
KG9SutOxqIkHGIURBW43f45dem4d5yNNtQCJ7VlpIuLe6mzFeMaBBUZSMfnWTR6/tk1HqaZMO9iX
r6YRf5MbieY32sBrZtuOuqck+qOleO0QJWGneRBHCY4x22us9kEBJ2bQDHqnqLwgSYw9W8HiU+B3
4k0ZUNRD5KrcTRsNJyWiOu/ZP6fot0suf3uJ3BX5sbdCFOyr+DTDzvaQZHM9TZgoBErEZWz8KWch
PEzfZaSs9d59cx4HaBc6uy6dDHKHcnZkSvxauRiP6Oj/MBttZyA2Kn0EUyCLU1IqJODGYKiaXNyQ
PUUsjcorG54bosWbo2HOsB6eCR2dbd23fp4MfABQupskOZVZW+JCFNtMoBGg8vjE0v1WFSX+IeOK
ZZ1cPH3cGsb/G6LxNlD/o7uz/H4Eh0Q9f+7m8bvCzsexr0I2Uy3PmprL5IKemqxdmdcndxxfpzIP
bDXz7EJsoJYfFViJK1kZHi/8so41yxvK8llNq5cWl/2atapn1iRE4dS+Cz3f1WTi6lq3Naf02sp4
R4926POl3k+d8cbaExW6g8EBuh9mieQWNnnps6q5F0V+kmO0l3kNNaos8EZlpsey+0GcK5Flaue2
YBwkpLl3pInoxEQzWN2LRd5iFTM74SOHRTX/mYZzt5GbGaPNChmDU4nIcC0QYV6AJNy7CtG+VSNv
Hhb97ORkD7nN45ceQo7xsfK2LRJ6TFTIdQvetkQdK3g0mXed2rRR1q06sqlzPrHcBb0Zw95ykh3q
oGPYIlgey3+Zzm2MiP/TRG9E1BnwXN6Zdo6essbZk+rFLVMhAp3DCx6qoMoRXsAddL1xsbDqVJ4l
eQOL5GGNcZSzaUsEWnnx7uRas7djriuuT58m+FSW1NilPE06IhMIhX8KX19qSpI6LDVfmTaapaFQ
fAXlNhSajSzuaVK9YnZ9M2sJH6xEcG4j8jYNajnNNk7k7nU+hDZr7Ugn/deYFbZfWPPTCH5cEJIb
qxe4eU1gdwsb+t6BDlyjH0EoL6Lqmg51Tmcqg1oZUO9l1UUlWm0CW+dxLyPLK8EQguRbmzCrKsmZ
h+LZafv30sJHrpWfQJRoQHVoXPDmAzvFreXqI0k6KWEMZf09iHGDoXCnKN1egZS8jrruH+BvJOhS
aTx3Jpgo15McaV7CHxZdsKBdVWX+lUnqxWaGELFnaPjwZoq7s+ASwWP5QPyyyFLC53qJTrJUj+Bf
8rXtqMdB070SYA4OqeFt0qqaT6JOVm2P6UrPFVb2WKfXNknZVY5HNNc4tTvZneQ8X4xY32AgKoPY
yA+Sh2NGOMkq46NU4Mqr2iUHNbZm0rTOOvWNzujSR4n9XdvmlXl7sjbYalGfCvwDlpKvJIoUZ2kg
LC5n+mzPMGV8ROPjY9ve44j0IZbSjT5m3sWnJE0xbTDsJXmsgD2K15qtUC9Dj9Jy1XMX/F6IIrdF
053LSRxi26TSsVkmD5bH2ejNRPhhgHwrDADek0Bk6XC3FgtdhNJGu6zk9w41LWj3Xiratzlg/wG+
7U3xcuuj+BRN9YXF5jluBcynmpA5ljpiPmNM01ZwSd5DrTrqWIrMzqB2sQKlXTAwN/GWcE+eqFn0
R3dJPzJh/VghGq1sQoQKojL3usT2dKF+5GNB9Tqse0Q+GS975hbVmj736CbZVxIi4EcqseHI9OxB
3S+pfpPJPASYPNhQR8flwR8ZpHOnraf00ea7xtMuU4MkcyEQTQ7GIaFdx4Utt5qi3BlLHga8XPBH
zc+m1w6q7b7mAwHotlHjSDLsg64kh64OI7+z0r0j+o2EEIno/2rI9Kjn/V/b6R3hYuZLYhXnLhd7
5WHcncwfcoWaNQF3flHwHBnFfNbg5XcNRoLCybb2w4dX5El8Kjtk/0aENF2bp9OoxO+6Yv1a5vAF
YixeGSUWZjHATnPTwBh5IlrBcZUGbYyyUxQ3icUStZMIMJx6IbtVBHvzk8K8CZ+8h9mh3xldeZdS
f+Y2yj2iD7ysBaiQm9MJvffR7KeghIyyEChpu+hyZFx+g7VFfm06r6RW7EXhHLkSOJ47xG1d2Hsm
ouzPQhvZGTfIyeae8iIZ9Y1wstmrLdhyEZSjqZkCqy3WBjIwBhwB78w5Do1vcpw5zCS0Ixn/Qujg
9+LpgeppfYAkCGwnBg6oAR3El9x2JBeqqv5nsxZrdJ2rS4nWZQiMMhLFyno4OobprVU7atmQ/JCh
fDfGEjmpECehCQ/1RuVPWnEjlkXZ6gX+vikNf9TEeYtqXvheRcktFxUBiFPZewhivwNFCDp8fd8S
2sFeMv5UUlIcowb3kbtwAAo8XetKjf0CF9pq6dPcK1rE31ojt4M+nmC6P7t6NZ+mBjuXOdq8fij9
LXR5QN6pEwqFSqmw3buCAj8ITaaWrpas7AwYX1JXpU/3dZiTMTCqh1m46r7p2k6L0J5lEo4wD8XZ
RFH6aDDvrMsmX7OKG6eOuUoMbK66uzX6ofdHiQsjaSq5srQebeGw+39IaFleS9WN/H2ncztzrIIm
eLwnEgdwLOqXBgVnaxflWpbU3JZhPmG3PJAYyaSlt5+cvOWRZmTQ2saNh+NHn5NDhWDB7Gkt9Fz3
+zA/mrDPMvJGWDRhFp03zOmvINku6tS8jkg5+lK/aV2xE2XyMuXZG/DodrXUyTtb87O+ME4oLWXb
aqZfOONZuNZ9jjic6pZunWeOEtgXagI+YN4XnUV25qJvQCrcx0cES9m8Ovy9qGgq1kzOSZU9nPf0
J4lThJJy+SUmeNsX0k8ymwogXtsKVtRcnKVheYmj+0YKOsQqwluq1oeWJK2Vg7XKrcWzVn/g+pzW
afieZ9xpjB34eyLaofnhvKQrJlPNXde1/gwI4oIbBUVDzJFTN985YluPVDnFg9qz+PKhbXbIZcLD
3Woe1hyxi6EC8nuild0vZYB97zdcEEaLsEKIYy5Pscmc1VDf20560zAyjHbGO3kVd7Z4kLb0DIhq
+ySV5DQnGvq98WCFlKiQCBDiDJCK1G6fVuIiRP1huWI9mfMTNo17vDhoHJ0nl/tBwwHsptax0NG8
E8SMC3Kn9ZkW2BptgBvvh1x9mU3GibLKmcRr5r9aWljn5birMqx9crCZJZXlPwbxQcjslViB5D0j
WK5qEG7biU3SC9Goj2LAXM/G7EfmTLZ7u6mGBA17bgbOGFLvZfZGn5xD5vKrqeFcYdN0q4lF/Woc
89fKljudqbKtOFsnGW/RIp+6yt0ZOPf0xt1PTUQOknVJ1PI5NJs/GCCvuVMdyM45E3F4yfuJsbrl
ObyqYyiO1sLGvY1QawIEtpMykBlQ0CjycF4cO3yS+Nu2k97/1fZI/7VMb1LFO1c71j0CKLka8VtF
tSVXcu4PBGtv2r59IVtxq5hz5FmYaMDqRPomK9j76VTKqx7YKjL05C1Umz0MTJxBKgmQzYAdruo3
cYUN2xyQrFrtutSxy6mwOUl61jqwgxRpZkG4pY5NYKabVJYkp4CPtwWupsY0z1rP+D8x+WFM7Sdb
OcqX7iNnIk1+F6kls3EmMHbnuHzTDfhuGfrZ3PCs6eZPKsxqb2WFGWRud9CaZRMJisuHWgCLDEed
I0bfNSQiXGxRcXeaezCsACJjcGHxUFmrKlW+Vbd4TBujvdIqL2yZfxhineEJrMchSVcVM54BOflq
0PULi1FPViBQ24VZyHiIZ01bPXRkMokoSGvkad2L07HkmaMY2yqRaTjVL/NM2dwYPx1uk1XRVrt4
crcUyxs56Oj0HnRHJWSYVb45qvkSTpq1nkrrKZf2Zigo6xPLdyRBt6X71xvyK2O5VIcEiC6oFl11
Niktkh3syW9TL85qGMGazNJ7BsEVPPYADoS6UVs+BwukgDlR05pBDEKnTAY/d/SzUidvZRLfyDMK
hgGdnzTbYkXKz6do5V+zLK+2wW0JBdArycaeHEqwgtjV1tgsSrR9vBlJQ92u/s7xuAnHWoXcMad+
MegeK/4XaHObvI/rFfykx+Qq+2cpCtiEqlpLl7hWNbJ2bokbhfrvWpJaBI4f7kGnRusmLmdwItW+
iOGBZG31ounzQdjRAch1wL4UHbCdKF6smJ8GXLuVQMXC3uQydFUQPjJMh67dKRM6fTUbfrrJPk4Y
1NYu9rZkIf5QTy5xmQ2BrFh3WRozJNdjun1Jw4h9iiDEuPEH0MrLpO3xkot1aC5HkzyIPi+DsTD8
Ras3ZBjgsIzng1bF+0UqaxafWNtfsUfeapX+B/KzXRBxPDjbOcq/GmXY5rruSxPAouV+s8SkvKod
P0asjNrWvQg7OeNx/TYT9XVU/lUCP0bNocoP7ZDIzljxbhAE8jDvEU7lF6CbU8vhxqyx1ZViUw4u
JSsvlj6Zf2Q93CJERFX7IB087J55dm/C8qwSayhdd1pJjKTClScr1U+6WXCJEYxBQZXH8esYtcGA
+UgJrTe1GU81VVBJkd+m4w+NwgfWkrPbtCtHPHZb4MJdZ4JfoZggX8w16t6gkONBFs0/3vxvHIxf
Ler/qST4NMLJW4Fg5ocLPlfIDyTgbyki0NxQ7lx6qx4DmtZkmK+Xa+jMAVdUoNrtdiy068COpIZy
EesLKAIuSdF4jpJ5RoTxANuY0TpYffBlDtO6beW3VeIfTcatqJOvOBP7fpn+dflPRQL9ygWnosoC
EzEVWtwlr2h6WHZkZ9KWDiHDl2pJvaFKDxZTLzw8x9kIT8Y4enrTrNW290u2s0TKBnGiB7AtTouV
rCuzfMXD6yfK6LkmaMKkrNZNGeInXYwnu3G2ba6scIrOXDPhyiopmozC2jKx4SJ3xmNI2LReCMOv
Y/avTi8P9mgFOWojF8sLXnbWOVI7NVzSqouuPurfLKXadTOE2o4EqP+TDqa/Dt+NG6brVuqrfn4n
KfEECgtYXmX646ydH3rrMllODgafFTktGxUvPMLiYHTiw6g6Z4OlMo5dsRNS2WSd+xbPmKAKegqz
vbXpV1goZ+YAYTv6XWE+p452DOPfYtQPuswB4dOe6p1y65X5PNMYstD6tFRkjNV0HQ1OmoZkAMNJ
t8SCG3A41kj8d1NXXVs2pbR1LFbGdwpJQBMVzWlfdx+KlHWgGLjcy9g565L+nK1CJNK/qRefWVKE
+6KUODjdx8hvP2s4l2fz5Ob2lTDBp9pQ0MtnHC9dgRK7O0ey/K1TBiHzALe45drCquJWw3e8gIF3
+4sDrslyLEyX5dF1Pgit8xpg68ZgvSsWIvqJlt2dJ/IbrP7utOY3g3pGadNuIJkPo/5ThGi3VBQa
rJ6zKfO07rVUYC6UgrmGWjm4wCmDG6V71kX5AiXkPbGj05LnQWxW10m4zwteM2WMtoNIj61mBC2W
iJkErDnWT20cvZiuezUYietGdbT08d5TiNdElmpVczHw8ctYYHOl3OrByWXatMf+u4qgJj/mPWrd
PIdq6TNCSbAwftQhwmmr2c06Ku1OeGnZvqRL9wIl62mB528Mzp7BL6uQ6hlTDYOQ6IW9CTC8sv/o
IEMUZhvMFZFFcRHC5Ym3bVQ9s+LieFPTG4egr4zsjSdD581XtAp9eOs9qJ1IYN+0Iiuhg3OGzQuY
/q5oPHK993FTr8zGtb66ZrZVhkyJ4ueiZQoXA9UpQ0GxOVJ5hNIaD45R4/cq6I3SOOeDZYjMgo7R
2nyYmScSJsD6plyLtv1qhfMzK+6BQtWPYfyuSpIxuYzio1Mh/ByUf+li7cZS2Fsq8n99b51DbHcO
Pt4GS54X9/O8gY3EI8G0WK+s0xDR4uZu8bQY7jYf0ycSv9f40Ujva9O9rPNtQ9gN49ONE3agimfY
RqTvecjqnyzNuKqFtpkJ8naA3NczczHbTkj2Lp4B//l2ZT25E2OisD8z4kYnWxu30EEtlFslewOX
86AqJAILVxCwiHaYVfWhbfSgSAsWAQATbYPy2dwQCeiNQ/HkzBGFhoGQuNuWdvoc2oyb6wmZZ3eN
ioG0vjI6FLnd+Kox+mPOaV/WZsdhRmQKrD5yuKokcQ+5ZVU3HWX6fUgzd5cNobtRBcsOfqKL9DRt
KvCBuK+L0TerdpjyJyHawBAtY52cD2qsgrGRyCvY/iXMAYirIHZwY8w6KHGmww/ruTABI5ESZftx
aPNEu2jBv1yt+VXaehPlVWDDJVulGZeGCRCaECnGNycRTzsEhTvQDZuIdzj/VrBZpJoMmgb1hKG/
NWY9e6pZv2tRy8qDKqllr6An0aXNiqMCP15BiZq1rx3zuMIN8dNgeetc3+Fq7gDJ45m9KlB1Yle/
6hZIBBheplLwRozsYqvV0kJwSrRd5jjrRw3dVv0N/d4DpxBTxBpXGyarFn0C91k3IRuBJtrMdgnz
Pj27CnYpOLUB/HcYsflu6OO7tDb0RKy9ch42JY3QRRY+9lBPzTOmAt22N7+S2mTyKI+1kV4mMivQ
YR0rqH9mO6G50G9pzc1T4zfySHhBczakT2ALjVVjlftpoJmsC+2cYmlZQeaMVw6bZewcGBdT3bp2
hEG0lrtTB2WljkvAN9CvSgSblWPXq0p/z0dxQMb6Qz9xnZER9HitKmU4l4UecyAzk8butQuxjbs5
0pk8PbHaXjwNVhrvKRqVSr4lqXJXdDgrtA2ZTA4Zr+AqLtVPRQyr0KGmX9JuBYnzPTdYMUZafNHB
RQxjdY7cOYhSwrzI+lnlcbmGobYlawz3HItcfaKNpbXFtLOZkLwMKTXcbPiVUNwHwm/HxGT65Uag
p+2K3PxrIqyx66R1qZCFlkZw2RTzjzFn/luLLv1nuM10spwWh2s4zuk7qOdmBmsUOr+ta4mtiUHK
JG+grJrPoRf8uzLOtbouCq064zFKTo7Eu+YtBWSVQ7MgxVo5ABP22lDpew2bPOW5YWnlJhnFxP7Q
ZH62kPj4OkQDgkH3VyBQna9hbm+SRN+aYfhbua9Zk3gV4/YlFztnZMNmRR0NNciGbu7O9kJ1Aqdk
WuNq4B4b/hjg/9hlf0+mx66z6Q4UUKe0q1/Vfjy2lcZkJ+68KJ4vGLLXKj4ObpWhXdsaM0Jn0YK6
mvC3886DwHHq+NxO/QaGkYdpx3cMrMaL+wRax9PMjhfHUANe6341RwyR5oUNYdms3Vr9wrwGy5e8
byKgX0zZXbT4kfbhjofe7EkTcpj3ELeBuxb1m17iA25Okap8sQ2B5IVdf7IRarjpBqc+4hiW0yqd
NuCMZ4XJQrWYPnthl+Y+/6fN6kftNsHMkoBhP+5wFpvNNFylmn3HkZb7cW8dGNkyZ4r+XPa+XUkK
bhGtl9hhzif8B0NMGc0gzBevxnGLOvjsxJzxYmH63Y7HBrNivdAdhbSSAr08A+fAqRSvZmddAZUx
uGknZ94oqEXos+9RtJwbzXizeugSuQtgJoIhUP3TkuZzLho/a/BeJ9FPI1Jm9YUhfMUCd+Okm3AO
b9mkvERdg0OWkwfkWuOPizyPSbXq2f7Ujfg3AfSwgRnbKZ2co91jobwaZkTBEj3xXW2VpIfpQXIS
3VJrFsEIL8mS3XdWLL4y22CzqjU3OHdedkXpSOjDgFkE82I7EBozxhtRhKvehS5kYb/DiHV2rWpT
OPGmk8rzVHH1AJU4jCVVd956nIabYUahQPADimdW9Mz2+/qi17bH5SfPEeEU64x2Oy4HT087KBSD
pw1M4CxKDduyT3NBXm8kqMPZgRfNl+Ya51ypA5cXANeYV7N4Zx3qjSJ/melnU7zndgtMzun4UUTV
LjOQ+JlEXpnslo1Se6m7pPZIUKCNMpuDXFqUKrgeQEaaZ+SfQdZz/Cj0blnk7iX6nRbsWJ31a1tF
05OHn3xXrwVkLMtgYbk4R4ZC96zDOhIaV0yx69SZL1ONuC9jgg27IGGwgzqjzrtjj4LBXdybMMIP
gsk9HBd+aCfrwQ5/+yzCtg8zQNbNTk2z0zLQ0lZolebbbArUgDjeIMxGo3sQee+n6shOhYGE4HDO
Z/2QLoYH+iCDv4WvYymZ9ZfODSrbwW7yY2IQBj6iNsyaL1NmL6KSMwuPtvDBBCJCeWy1EnJml9wz
ZbpLWCDhQOC2mlCuxNGtncQ/NS82iJPWAOlu3B/BSJgI2Pm1QhvDaY9aahpzzMWXkOHAIE7Ad67D
IHzSzXh5xbbqBMkhGAVFpL2JjJM9lIo/L4tv0/iCuDiblY0ZJT85zRVZ+p1A94jnonijwH/IoBA0
QdOqO4rcJSIdpaoslEs9PAVmgHqHElvTL+5Q3Um+IbmLwAhtYnuI87oeuff6CWx8zB00iDyoTElr
615C6F42YUlEwDdNvaUDxcZu6gF+4PuIXGbp2HlFrjpiickl27TalMnOUeBfNnO2wY986figk0jd
5na9DlsGRUrFvWtzezMg4p9BrLVY21uT+Exc7Wb04I5jd9/3iADD3pdtNqwXPXkDBhNUEhpQjyKt
j65mafijbn3VtX1RXVSBHbBpTu1txZohcQ1/Mj6EnrHoj/gTJl16LBfOA9DElYScAa6PeWJ44TbZ
1AAb0SatpinZVRYBrKPY1AxsuIW9qVhWkTq9ONrImrpqv9h4bUyyntWmfltGPVlHrMAs6oVhIF0k
kpjm210xhXDnpVcPyrspzWemUxucTl7oZhuX8tLUrfXAT98K44+YYjJ0JEk6fbmNHxK6nArZBZ/H
AgcBbP+dN0joejlfZ5EEvUw94DP3jLZwNTRE4o4NEpnx5NYl3IfmAr3waZm2vGDJZpiExmFbmeye
VYaQ9wa/vKVNcDlYkQwMYNQ2RwKc3DWrPteEMyLLDB32Fc7CBx2dAfRATLL+ponZVaWQ3WAv87me
aeGblrdmxNut9jbhMeZmSJxD0Wo/DvbSdfoQvj4UohibN5mr28w8qIeQeGWsd1jH6qusI15DrW6V
JNBY7+CFFPtGtruE/8YyF/hRc4YcHXTYwBk9/MjE2HCNrruJTmKW2zF5pKC5eBXHmfVtIbKD24sr
jmFEtdQ+A2w788ExMYbneYg+HDmwo8Rwi8tJoxipRP9ZKHjcLENhvKW7b7VlXou4PKdtyKS6PyQJ
2VRV/w8DI3+RFq0shZc5wra7Gnmjpx7+eMlzwbT0K0UStB4jwqptSaxhWVIQiJqf06NF6UdxT8jR
ifRwazPp5au+s/z5GvBqrJx24JbSKKIR2jf4mJXUuONUbtaW0rwnIj4UxnSVPVOoDDpVqx/7ajhK
BYJOacUMCSv7NFUiXOt4aVaFptybLv3oLZf1THRodYYGTLqfEkcGodbcRButVau/hX1PtwmZAQ4a
wuIoZLU9rEWxsA6HsoGugUrFaXp1C3DL4GxQDmaL4HFB9dS2JmFGGJeDdoqejVHQKAwxoRJlkcAV
MedNWFmbBpEpohpk9vVfxl4besW4ameYLlptHmIMT6t6atlTc8pTI+7dxh3WhNPTZaL+sIbyZ5Hq
nzM+2S4CDmR9fB/OHdvzM/XPMTLTv7IYz3gyVvOcE4Qx0Iibf7LkFeeUuISICZJSIhdEDtdABPBr
1HTmUBx0vemCIYn81m1+44KYyiLruCwiCxO2UazRGXoRXxr/z/xiz13ri644DlPxMoNZYNbnADmA
WEYEnO0rU/eo6m+EQ14sJEdVaUes18a9GdnZptKdgxtDMkrEifXxWskVSlA+27xiRGEaQ7o2unQ/
kkmwWrouAFR7aLhjWBeddU6ysAfHtbTTEU9yACj6rIXqZxqZcFqjYTO1/es0gHvQ3E9bt3xCrfZD
llBSLkhF6Bm9rG9/GJCwRcyi/VDY51JbpnWTlFu70lDOJ+FDRoZ+tSke2GenRlvAVgzu6Ip90yZ2
qvfZyF+dhr0mgTVPkho3q9IXc5QefIU9P8ldkRsrohqewTKaXmXn8BslOxUXppXO2qfE7c9Gdq10
2SZ3nWajgMDlUzdQG5vv1cCie3SfpQ47sI6ZQMb5l8EdjgLLT+iSUoSwENG/43w89doYSFs+Dfwp
KvvrfukCRW/uIxzILm5IrK5PBE1dnLC92HFBB2LdKAa5P+GhRaAHZ/A0fdr/VMP8V3RwPMb0XMzy
aaxRyZtO9eawR8s0Zm1YhAmtUulO7VPM5qZH+dyN8x0TSlC0I/xwEtCiktc1lupXY5cnNclvLDFB
Mac3I8r4tMp90lUblqQM59TDIh1gNbCq1GzZggE9PDqgcDYuDcr8uoEG7iY8SeOHM5gvNreDWMZT
WVn/tEa5h0zz1E78hejCrovJ+jWLvidt2C0MH7OhOU8AV3qVUF9V9MlqwrPoRTOMb8OsuMyKZ3do
jqAjxh3UpsRHzwWuu4SuPNalj68JCDRHQVmiODfR+rX5b8SX43djtyeCcaMQyGq39jkVylFBsSNr
BWmEBWoyKj/q2WWhDYrOMvXbEDkjqgX2mgsWYwRww7+OL1PNGG7YeQldIIZ+UIm/PBu2LE3+tep0
jUX+T1nGhT4zVRlvTeXOkJR7esPZv9Sxny9gN4fOfAf4NK46xbG9ntY1zuLAVKM/NVWPU5r9Qo4K
MSsbLwWAOVdh+SVV7TqCsRyLJmPjEBqMYRBzVIgmreWLhvWlMMvnWC11T2nHa2goPwCeXrN+ohJK
rU3H0hKcy19bMrHvVfMNtKWfMSYiNHML585apUV9D4sHLK17zoE0Es7ePTld3cF9g6aD6waOIahR
AtTs7yEfLoVrvEdOoW7VlMUSZJR3E4hdHY4bAB9vZa742ZR+4S3hw1M6GZRq/isK9572Ko1GmHhD
u5xCowEIke9Dq/GSWHvph+y7bx2kBOEuH/qBuB/LH1DyPGsVd1KLbIc1Tx00wh12+QTxrprwXTKv
sPSi8JOJAjtsSvKDcD2MAhxKIwtkjaDWIDoSZtmU5l6Hd5nEhqeNE9lzQFObEBxR1/wt47ipB0dH
4j2z1xho9iDXWMu+ilHUOBwMNOAmV2MY8xXUSEEba0tGJJQow7Pm5nlxordWyHZNCBbtdQ9YCVyK
UrkcrwYiWMi58zBuE+55xpKvJZyUTdHQ6iG4ewRnTVsRJvPGxoRE75H+kevCIEpL0KOg46ymTudQ
797bNjqoyePglc1ekgY0RtY2hjvUoT8PdVZ9ZcxwC7NtkrElMjX1R6LXmtXynLMIGZvhzayoM4Fh
k98yFfsxTE/aNGy4/VMvR41DHJFPePmvfAiCnDFw0OXnlVHR4nBdc6w5BAzyc6gWVDJtekDZ+W6V
5BPG8ke1ZvLqZmefV+Hk6ZFbH9DD+gnEGWbyD+mY85i2adzntn7Q8vENnshV74yNNPonkhG8Is3O
dj7zTkxM/rJnJ5/WWcTYPElgdiKKEiHVq2QXIqKWTZ1GhQqWRKQGvGAV5c4ixzdTDwPyT45GzmqZ
3RQjuEBHmMkiWOzSOH5yIr0KpLq0z8gw9KPbwD5pOHlKnnne9x4snXHE6bClTW4DQi2pBO0O2Rs6
Nm+uu1P6H2fvseQ20kVbv8sd/4hAJhJucCf0LEeWNxOEVJLgPZAwT38XetRNKVTx/aPuDqkLRTDt
OXuvnVDy69xk3Cz/UkgufF1wKLmk0VZPrjMkOdDX6x+mlMDL3K02okMtE5tDsHVoBGKDONJXCOH8
XTxq6FrDs+nU9y6jGDwLTVEzDj8Ty9tMJlDEZWGj6PHhU/mTnXwKI8jqkVsUB0yEAwyrvoD2Qojv
FJ09EwpBgFJ/1av5RMDFQ1kZJzVR7jFmh2XPv3ZNKJtSD1sw2sTixPNd5qpbKlariZzFSJmnMBTX
nknFAu40MqG5XodyBBAWKe5rLUec2rnzR4D+3LLGNDqVmAswqm4XtTwBzocSjecYF89FZqwsRx7w
5e9FNl43VvPadvTK8Mdfu3Jc6t2H2sDFYjd3bQ9LUjV8JXqvo/RcOB4mFFRE6yhssRLNVI4teSKl
WzO40xdnpkc0D/arapAdYys4g2EItlLgeMjt9HviB6A7nd6B38kJtmmJERbjxuq4Her4uRVltw4c
81E71fLNIbiaMKzoZp/Uls3VoqN/roD3uuE31ymPYsoOeqYlnEY9pyOcW521deluaqSj1tQ/CNbx
Bfn5woXxVLgEOc60+ERk3Gg7g18JOnCccWpWOBk0m+xgrNzBg5xcE6nQkFiZQ5jKPf2ABbq7sgDb
LyvTjv1zX4n4seoWJDIg+iPCDeauCfofv4BBKYf2ewDIJw34EBzZGHqRU0GNt8mRJRa1EXs77Z5I
OOi2OeIQjwSESk5ci+QN8pYfymzfsOTmFG9x6xBy92ZlAb8niy3IlG2Qx/DAerCECHNSJfauzU3W
F+4up3U6a+7nlvpwUHrGZntPcohc6by5Qhux1+FS0BsAHPtd81lWqKmJ8diNAjFtaIYVOQVht0L3
NUDq8baN7m+L2hi5EEjqOnhGWXlHhFXEU27IdCrOSVn9VBV7VkxjEHJfSAxuOk17QFc2kGb9DvYM
aD5dml646Ihh0nppc8qZJWXIZk7F800r97GIZg6B/dvccSIYYHXK/hwujtgm7O5wh/Ybc8i3Ik33
aPBvKy5uWERpAyYtGR4e7iFNMOz4YvXuLqX27hJLwZUYsFNkACbv1hqpnCPHG3uMP/sCZP80HQL8
qujxb6eIMKrOs69Cc3kfbr4vw3YGAp9/ZEm7N2HWlnQ09hFHAaR7+hlIJc3GprAAMibf7UQc6gLr
azS9JaPe9L7W2zYx61UdJS9TN97CWqPknxIdilWcc437jfykH0FYIjTrp5/2aL1y9PsI5UQoyxDf
AtA/xIl41DPl47EcftAGgziZj7/M0cIbpp5rl9P0gJWJMmF1W+O5wRl3Td45xgcDC63bzOsQ9gY1
lGXABsNdS2h5oMVrR9ZEZ1b7sNWnKi3HdTKZCXpVI0BawrUlqMAZ+kKh4gENbk9opfQ3E0FgTm/I
ZvPeEsN4TiQjJBakaCjXoMUzoPKpVUSWrvUkfO8tkSZkrhbMWnUrskVhFwG35uyBK4RQ3siC/iMx
R9JP2qshu6F7RFczMrh3LLIq8tNOCE4oYoz7WYmTtpObNocZ3yL2pO5PyrB8MH1uqn0rOIWUzpVf
pE+Doiemp+phbqN9HLh3cCj2UY46rakcREM0jOxpBsLr3eNCuor0SKHKhTdWJ3tHgP2ThbuF53RK
UVAjS6VA4Q/ZvVf9jEraZjoo3q0I13KDWJgrr53468aeKXSkP31V5BuzNAG9UkxPISxx2UE70tIL
9hdFi2Y3bwJOmk5L5Vz1lHGTs8W9h94VMisv9Q+Ufq6mwSfMu3iVDp3LICVOF7mLyTaTVAVdDpOG
TlO9NZyOIyGv7NZYjaY6O3OxJ4Pt2siYeVp8n1R+PfsZLAbrw2qdQ0m2zOTmL2Ns/iJjCAysvmuT
5MbI57fC68+Mr0eDrcOukxvybagIGdsZm0Pq9+e2XZB3RnQ39uKzHmy+0/YgJH3uIniPbHrywoTS
jA5nBXjrVxizFnBb54ZxjfoNzTThc2F/oANwFbeshz75IH6DxG6u6MqkhERhVsbMDbHbh3AoPi0d
3gY0b8fhe89yT3rfLUfJZ9fLz0ZsMefaknaZ/9h3xqnDqeAoa83tkKIUVUl77t8CKPoc/w99gvfA
d8+h89Mn2lv71UH0VKFm3r7F8S+qcRl7g34tpTg33FPyAHPzWHzEYXcrsVbjwGzRYdK8ainHeK6y
12GOVbbpPhK32IJxeSLpZ09L/paaTbisgbdVMD1atfVU+4CGwqQ+G9P0yBmdKA8gaCsCMqh74B1V
TnW2XHkmvOW7R7PRVMmJWKCd1+X0ql1cTPALM4iJ4y7taSE37Y3VuSfGyk1YiX0onfjaCzQMgXgg
Lm/Mn3N2Azet9pZst+gK1rML7y2qfwRzwzceDI8OIZ8HFTY/chSzlqdvtdRYAOlEeqK6Ggc06pW+
c5CTbQfWJQ7CFA7QgIlqvMmiduMEjJTco5ARwVCx/Q+D8qzRyAdL1S3FaDz1ilZx5CD3cV6I1KFm
lfm32gwlDKr5Kurw8wBm+Nb1KZC7ipoveaYzcMRSpicA4TCwp2EdBog+8/gGK8a68Cf0FLhKYpQa
5ex90wB+S13Xq5aTfa3HrS+6731FjQivJeiFsNvnYXRyvZZ0UKzCU/krxGvFCOtwo4rhxun1k8Wv
r5BkdQKLaGdde73cNglVqhDIqevVB7zqOB0NVqT6seESwE+4ESnrQi0/7I7AOSu8xe+8tTgRr0g5
wg+24CYy7Fldw0E2Kb63S3mDbQldVXQYU3AWof/mD/HrmBunLJi3WAKPkxXTQKfnE0x36Kze6Hte
m+5w1XkUIhbBELEOSd1vQ1p+WYbu1YS/jvvzmEXqsxbFzuwV/PH+bNP0MxtBENiwvIA03bQ6uUrF
sEl0dEiTACOffWoEm/tEsjzIzxBBrNoZkf2QZv0rZr5X3N/HSBFdhGP/DmfSQeTupnbGA/e+fSpx
n3tKv4CKX+ua8Ztn1EX9FWP4zayNnz2Mi6iNtoxL6MTukoTlcrOaanKf6h2L94OssIBUI+X6iWEz
5VcTNWgOcBu3o+pqlmLv59WRB7+TSYQto0ZWL2kN5vUh8X+Av/3lmjF9NUIx1JI3gb3Wna9Hab6N
ubqKcw+tknUI9PTUlSh5o/E6SbjNVSk89sH+5pCeSirNzAkmAqBALhRVe85YVS+vfDxkMkeNlVp4
jUcPoXbrIUvzSL7A1X+jLe+x5xg3ezkxXoxm+sBKxydA8KxRBuu4D/1Zb/9RB7bmtCYQbe1KeMcF
eQolF9am1ZuANrHVRHdV0r+mgXvfW+Fjl1p7g2aQyMvjrDvE5SUrTv5jovlYkpyXje45DovjNA/c
j438B+gA+5UZHb0EM35yOT57HFqhy2cCW/J4rmuGqkuPxvOrreB2GCb0V+OKqceRmpFbaJQJ5huX
QqgG5t1iUAA/cgwbE/mi3Nj+uDGdCPe5ObCCphun9t/7LHtKppA2FfsamSe8+aBdcTq8K+M3NVaH
RAjynAJsPfO5MOb9WE3fJj0d/cWDjHceOUOHm7voX2OhuFjDfy3UV1GEC3HogpfjAyT2LFA5nudY
F7yc1NCUMYx5SaV2aBkJhxgLdJsrVUX3KBaDpy7u7pFmKth4Q/wQa5TghVZfJC/+zkWyyYoDkGOD
gQMdewGCS7l65RF8/sMcZtXA5bvwnm0r7EHHh4KAE6vR+fvf0Tq/859sUyqc1VIBvVK+5MV8fnuI
i7D9v/9H/H9+2dI6pIEHatLmBiZKEA521qEzb3FFGNI+ek77Vdz4JW3QFp6nPNcEZSbA/snlPfzr
oTWBNXafjLDjzRo5peXMeLB5IZsS8OO+MrloUGojS06P8guy3SWDaXm0zUMtvKkS4tjyq/3r0Spr
dT0MEfaEVOeLCjHYj9qMrlyJdPfvr/aPj7I8uH5gPOFPXYwptwmgFimqqW5nGDukQuXB7XSHmjZU
X+Do5CVCcPlYgPIckzaIWDKL//ux6rDqrFqN6VVQg/rfEANRvDSEbtKEGwvo8XXa5njjhtwMvrN1
AfIGDLx4mB7VaJBozEV2WKTLYf0YJ7htaJuwfuVK5umVTfTrS5f55pPX9yHEdbMNdiE/5bOC7GNx
OxuDYfv3d3fJYrOFL3hxCgad6QBEvSCEZbkwNVzl+Wh7tHy065oQiMwU8oD/ghjAoaHYzstRxaC5
QrrL359+OQ+Xt+mD2gOIZkvhuBfz0G7iwYTp4h2tlnuCTwjOsG70Iv5EIPVGP33+AlB2Sbf654Hk
JJqoy5j/lxitUuZYb2QSHA3XmO4jx0SHnvg9kQJ//2Bimc7/Xud4EJAulwIvLEF6MBfTnVU6tnLd
EWWZm9FTEcI+NyD5vmT1NH7OAsHiRCIPFUGBxFigQclQ0e5sIBMLaHF6/vuv84f3DGLWBiBmuYJr
2sVklINHiwDr7lU+zv02sDlLtQCzV8Y0x4AZvlrl/zAhfUXcpccMkVJekkZzJ4IJY6fDMcEFeEw8
6aA8q0aEjbjO//dPBo0Gli16Ufc3il9gqsIhTDS8sn1zvgmt2CB+vUcCijIKCQQgpi+G7B9GkA81
U5FVw/bhucs6/691baTYaJp5Ox1h6GVoG7quxdMvw9H/gs35p5dom7DeLKEo+vvLn//rQYjBc2XK
gQdFhpFT5Iupw03oGSusJR6xiX9/keJPY4QFe6GROrxNdTFiG9vQQ5Fyy2mSZH7rh8gjIS3HUDzE
HdgFm+wwxHN4k5GzwCWh6pOl8R22hvygtBWdSFjiRC7JJXS/ObaBViaqGuvKGonc+f/xHYCvZA3+
ZzCLi0W49IYizpvMOiqcHUdiwLL7mCvxFyjQP6z1rE2OAxHUcmywvRe7Z9cZlRNbxNH2TkAx2fTy
6RUtl1Kbjs4HHQ8KbvNmaFGvbzjPj9Dd/cr+IJhXPFZBgQsJ22lj4tzp9DkvVftslGZMsbCuk2FF
aodJbcSfOgpD+UiXwkTHQsvGi5Bam9oiqsanfP73r/n3UeWbvgB76Vm+YjG4WAlqAnk9BDA1ZI0w
2c910byZFaKXygrK3f/8KKHkP9OEW7eyLr4lQ3tuEgkYE367gMnqojqmFic81MzJ9d8f9dukhG3G
1i9MFh3pOZcsT0cEInDCFAojGpkPzZUOfqgNHWL79+eIy+Mr2yXblQsXkcdQUr6Y/WbR9UPiM/vR
tgNOpacD2HXeWp3lHXSdO7duGz7wrWG0m/HEUcSoPUTHf/8tfp+pLK0mYT4uOxg9xItxCbTcimJR
j0eOGRrFijdtPaGItBncYOMsJL//+XngKVxgqfQqgZde7NJ+UqmiLa3kqtMuMt2KNDFBTImj8GEE
TonnCfHAF+P0nzn83w2UYcrh1eILtSBRXixHfqqarJH+eAzdWB2NPk12ykkJ9rCq/EzzokRYUGms
U7HBnTWNyvylow98nrvK+WV3IwZ/n2IdDZxpGL4YbpdfgOL87jCFfJ9jC0vzxaEpmOdYYcnCzUeP
5lmN5vDcqqaeN2hGBhMlvMYa+Pfv4LfrA490JdcH27JA515uOxFGqw7Rq3PsvMmiO2a2kN6yfC17
Rr1D0gC2p6942b8/0zbBLDDY8FIAWF/Owv/agZohdTsWeXGE/hFedQhTTWhNMuKU6yd4YLzYkaQW
immwv1h6L0+lCDT+8+SLER7SOe3NohQLRtbaSfr91xymYm4QRfsw+LhPEFyjmJ59tJqY976YYH/6
4FIKFkpbmcK9nOUpcVc19gfraEawRzlTJVtrweO0bIUfjS3G69gjWe7v3/Dlyrx8ZimZZBY3Ng7k
yzv519v25jRP0NtYmCisApRS4D+rKcvOfiett78/6vfxy6PYO33WDsH+dvF6m2yOW42Q74g5b7zn
r9kU8UY6SGNsHOMkyfd/f97l8rx8NLDAfC4KOHDXlz//10ebKz3ILO9NYlfNgCJy7yJLSFDvFl88
6E/jhhfIGsUtzUe/8t8H0XN22rgOzSN6K3pLWTvdV8VE339S/j05L/k2K8htcx2rOdiJ230xbP/w
OYVQAN2V4pOa/sXjjTl14o5N94jDUC5OWX8k1iBwOuN/Xg1sYbvEp9rLHca9PKsVCSVyvkOFXAbT
/i7EQlAeZFm5OxoBNh5Ro8fBHRN3231xTPzDR5QCNDAbrb90xS9G6UxdPqFZCok2U5rebJDln1Kr
r6olf3qMtyDxuUc4LHcXK6wM684OIQJyYnDsaeORST8dqtEz7S8+z+9TAZg4OZXC5hLBFfTylG2Z
neOW0jmqxu6IXiSRjRwGHuqv00L4nHW9EZjt3+fDnx7q8/1RFWFNV9bFIcwhEwBARukeR1vW1xk6
rqcs8hQ5kC7GJGPopPnFE39b0RjStqcE/2DvYM7/d2Jg4YujevQgssx8yqCfjFXXAuIznRQQZGzX
29ZWv/7+KZef+e8dnDkACnyJmxAe9xjr4jtEb9bnBObAk9JhujOjGoEn5ZJzQ9z1winT295HqCIH
+Dd/fzLBCV88exlf/1px9JR4xHKBoKrtLA52FDWVe82B0I7PNdP3pRKzyDdz2C8mBjwyDirarqdB
F+YF/BFEZghsdQgcwWetoXs5ZQ1Je6MYXibbb35oBJDtiv1vfuqHugYQ0Wqfzm9lHy2HJiuiC3Q8
RHkjeRCTHT0pp1l8jzpGQDmUBqeEwTUhoxmYmxCPT20+0POag9tYG7rdUDyYf9ZlJLC4woijizLD
ZVZznHaAZxtXrRyKSoT2kFJ1i+F5/JZ3PnXFSYwWgkDUK7T8HDgfaGciD2txK6CYSQJAzx3oylPt
Yv+gvaNhcZIf7y+Ytjhd40aby3XumtY7GZxdvS2ESQQKPXLU6zUY33eOCTV4bSpkD7M5+jTqhlo8
OtyJETgaqQO1sJyd/HsYgu/cSOqgT7Yz1eUmY3M4kek8Izf0MMIjAjT7d3RaI4+1k6bco/BUyZFF
2gZWnfSc8DAguP6qjSbXoKnnBae61OotzZLhJQBi7d0EcafyXVL05WKTxSGWIeJXxyQK8bKQ2+t9
w9hu3HuUQDuguAgLoN+I6T7jQyP8L7k0bmPRivSQixaWkJDgtEiI0ip9jo0GcEaTIo6gAVX57xTc
vzhY/2mUUrqgToJ7wufa/d9RmkyWV0p0HUcd5egfg6qz1RXXtgorK5Mn/d8XAWUy/SVbFEvB5YUM
Y4lrz6MXQm0lCbNIGth0xmjs5xSrp4axeaDPbB3/PhepVvwz0y9WAuh/8p87mqLmfrES4EmgjuDE
PnZ9Z+g3tXCz/RjTQ175aTJdiajv+zUN9HFPXJ65wUBPv8gaCXZOFKaRgMxII2bprzWolnIQ4tD2
5sCFPEXjmKn4uSTBfO3audg7UxjehXCsbjSghMdurqsrn5F83xZQ0siwRcAfABNsKaLI8heUdeKe
qqwvf4iAPn9lzAp9twE8SBvWNqjxMwM3q3a20yTverQhr/esYmsGWEU4WY6nC6Z3rPaOl+gPlTVY
ksjTRsg3Uel9LAYR3FWFAXkK0GfwjYQ5JKicXYnSTIYYM0ZQwVivHIGHsy7b6HqqVHQb18CfGh3A
uot7cejnOLwioE9RHiCm976KHQYyIe97uB54yNre34+2lz3NrfqZRAH6wgA1iyk7Azu1HKdrJaL5
0fUDYnHjMjwWHRalDHXv8p8EjyCy38W1GaEJlykAvL7AAa0ejTnwDz15BGuDnvhPy0pMstnn7jP1
52FdzMQO+orE2m60IanpId0abDI/VGKrl6lw7XtzLixoRHoiECB17lvXrraZYQ57AtuB2kZt+UP6
SCsPCTv7IZOGfuwDI0EeWY6frenqo6XxbaBHacpfNLCNkylL8VT6HkYUCG83UVV3GIZqKL+ZhwQi
637qEkBIH3oEa+tFZqUdIgeIolwjkoKihHnoWk2We6NlJTCC5mDYkgrFadRR37JcWIwsE/3Bz62Q
LMISRwmKZqICgRnooh8fgyKsTpmRW1gQsLBECoZwW4B3yaJSFPsg7uerllipJ22K/tUYqwGbTFqf
5wzVMud7Ys+1rCE95/lV4fdPLZGoRzSjeGg7MdabAlMhKYtDsFNxntyHdW5v+hGV5zjO3oaGGIOm
7Zs7Lc1xZxVBcvZtWxiPaVUREtCMTn2CwyLwWAEUSfk5GzfAM4JYu9z2se88ICVtQmIF8gkcmcqO
arHPQ4FLtw3KvGdhVotpL3N2rsCZGuXU4rEboz+fLCWubRHHL2xXxQ87XzL0RkJNywiCTy5QeCdx
SYbYRJxT2gGmRLQQuvsosOvnggxAYlkBA+F+Su9CXu/ZHl3xrjWSNqzdyRUSLESclV8AOqkRGPgB
0hIMCjA54Q1vkiH111Cx5m9tDqALOiEZEzRajnMhyCEggpCk9ZboNBd0eXlbqxjuQoLScW5NMjI9
wARGAyIlP6dthZg2NGCDGNI7BN7gglqB5EpppzqMgQHoSMYkZ2cE4ySl/Ri00UdqCjIvcy8CJzBD
yahK5LHuY0VPelXXaHXztg22Ojf0zRwsPGtpp6jDycv25sKjPu3y1jMga1tWPv+D7VrdxVbSmRuu
tv2D7w3qXdNVoqqJivhhcgvjOY5t4zO1yhHpfl9YT2SlYDfqzUiCc/fZSseJls5a+DgKp9y1j/1I
R2KxKCNs8cs5IsqujcEihd6Y5JupaboQ9UqEE470K8DovK5GAq+Jf+BzbW8TNX0jXJgUDk7DaMl5
aVxEm21OvOFtRF0fMxK/jTibyVQ/ev5YYFUopAoJgSS07sc8YoA9GLIerNvEKmm8rrQxmjI50s+a
OuL1QnuxM2ZuePJrYZ7Q0hIvZOJA/KYqlwa9z87EOmchx3ZAheN5WyAtbU18rq2MbdEtrCqri8zb
EHqlT+rHYLOH++mCg2yI05Ch++lHVf9Eyvq4MgpoaoOq7J8dzuT7MgEK1uOQ4ffNnCXxIZt3M9iU
VcNmfI6azH4qXafaZW4wPsYSR0jnEynP6by8QkCqV9K06m+4ihaUliqMDaqt5DMbuAr1HRN66obs
WDUuXozC0ai4HO4c1io3DHvfFgGhehPl/JXjJBmb4aSR2rlDjGc9I7sakwPBAWSXnZDzQ04gw6F8
T1Io44NRtFe6cZorG/3uyih1evASBD1VLbunqFIaLzeK/52So/E5iKK+muIwfwuSymUs+yMIO1kO
1imVU/sc9MYdcpq8XzVL/CCTFCzrymwMQqFoP343BiNN1zjQrDUcSWePbtc92Wnuf+RUZkBU+RjH
gEeRORCawCFqo7pSQxjj36rrhwwU/C3GqfTW9gN5qELLeoWAN7yI0cNQQLoYCe2d1VYVDc65PPZA
jF8gYs5HLJygZlvRboJQFueZ/eup8dhzxiQmL7V03ato9MbnUEERGyfXe257m03d0mN6SFJj9Hbl
3Id4yNDoMNdGw7vRfhRz/uuNvd1k04MwBDgCnPLHsRDRAREQ2fFDWD5VEV3xtiiHHWBO1FOkRr/G
fmtsbQA7V9JZsCwBa8XYGtVEWIyKgJkvHbw5nxs8P7CeVpi2iKsJ+8TbVQvmtWm7+GSJybiPWgUc
MLK76ZvPQkymAN8lciiu2m8RwOVjag8QaAVigecwCHJcoyT/gmjNoHsxa29m7gfrfMjzA5FZTAMN
iBQ1242RFfIET9zh2A16NJhqDt1w5BgNg3PMcty9vAzcu0H5hBDKOCWZdJ5jaHMHndTmazQlza5R
U3sbZ1n5AEEVcFRVlg+dacvXShnx2i/y4FZrpmnVK6QRQJLWAur3TdMY9k4gy3kgnT18CLPsMxzS
+UQ1133wAtasdgIVMCidPtro796mWSAXGq1o06S1jfWrJIK49AmyKVLzO47jmaUxro6D6LuDKSbr
aKDMnTZB6iIfRrAX7ybEOjs/5D7Qt75Dljz5MmmRYLLrA5S71MWZS7jBIdUMgETgmJFJEN9WMHsw
0mS//MJP1gCq/IMBJW6rwrTYzJ7jPplEna6nzO3oYKUQX6qIOu5AvAq63fycm2TCZ1YAB7iemrNL
+2mN2bxdpWaR/yQhqNyO2ECO3PjVrrM6ey+rLvsWcLRZiRxGS8/vvZJFGKza2S5fp95J7+q0XhSo
djNeee0QAk2xOeANbTyeonGc9rVkw6k52201OXXXVil/pikZJ1wcjYNd2fZekTB87aAp+yjdCZVh
B1SgTrFQcMc0uciYAm1Qje4EL81AwiyUWzILnH1A4LratEYafLjdk2H99Mitr3SmthA98a8PtIYc
Ag8T5HJW67H0ViQ7ZB0tSawM2XLzrRHrDlZpPGhHROc0zP2dzW16NRjhvO2qvN0GlMhvAk+7a9W7
7icw4OzWbChI5fDlzqEOAm7VNkwUeyzMo4kyEo0wTHSA0+565lxzV1LF341O617rokOnOym3+Uke
CKdzG/3tWeII+AQfMj8xbp1nb8zKaxtCLDjisb9DMudJRKF1/C7AXN1ksmq/9ZYoj+CB6++pzYJI
qD39kk0HiJaVuPShZapIxC8+rbklWcp2+CXTQE0HydZ4wyWAfVUFrokpLCfqipaPJOPXGdG7ORqd
YSq8eOukMrySlZ2+Qxeb36TMqK/aiflihNAg2BCtTyR7PAuprNqZZqwTRHiJffBJDzhN1H8WCmOX
39oBvUH+hI1LFeFHmCvn6PcBhGinSLdO1xTIyBJ5coEzHBja6jCRR/JuxLQNmzB13icEekgo4zo+
C3a8Rwdv/clrANeXhsRTg3H8tm5JMap7QlggsbOK9dJSz2RnVXfJ3Mzfrb5eFP5g4jHMG+4+jAac
r3U/tp8WEsJ7MubgvuLHIYSlIYYBA6gL7Kcb2uY8W2VxnXi2edsZSxh2P4nhA20jKOWK3vyTB71p
y1kej7quzHPoVuByYsPYpFVBJDgD9oyBo3yKG8sA95HK9yzgfKdbUC2raAimbbr4NLGuy5s5wZkC
K1x9i9DhfjqW7l4z0gPR6CpjOLZuRezdmDYfFtpZD9VwJfEh96zrhoG5jwxaXIkcExsEqsFCIR4a
FJYM4kNe0dkRc1jczEPl/szMbHiwu8F/cCKcXo2bxa+5XmAdygE7MwupgYSgCN0BLI/uZAAXmqDK
blyDAmZpsSdb4HYZSV2qhuiZFnFKVNVcqnxdV3qxWo/A78lk5N4Th0Z8gCjZbCSEHMSHXsY5M3D1
Y5iwtDqAdc5RmM67wshDfws1EU8PPBxUsj4psv1kZkf0sB0qSXaUFylr/1A0LkPCaIu96tvgqo7z
4RR5AWHtSd9DMIlCdE2xSMhAEFTtObHoulmHfQHWlywAeysaXc6HAaM4Ts16yKgodcm0MgdBkkXk
z2zvWSaTX7On0A4b+TR/umWXHm3pSbtZQSTjVpp1DH1MoZTHZuK/h24qYWIMrrsCoRPfRCWUImDd
+lRaEag/v5te8b6kr4ZTD0cD8SNHMVkFe0g64TakZnLTIcpgBQF4DIk725T96JxUlpOEHcbyRxpJ
9CcIVz+bosyvJ6ouT1HcZvT2ofyQQ9jtuipj47BBfWWUpaHYsEHk1vSDStS4+D3hpIvcMb9D5hzP
YesLBJNgwlDeBQeRDTPnWBcDDGdO2axLd/A/gYU5aiki4BxTHuequdmKbCp2TYaf3MwA37bkbWMW
T1cyHz97M8ddVQO5YWOR9c8Y9M410G6sf62R4zAKrGLPMquu+QwN251rHOa5BZgCPvT7DJjxtvEt
RlDQ51etFzGKDRv+T9B894lywroYWZ+UQeDco0jaCA5XG9FPDobtMtkES0UD4O6wbmfvfqm174fZ
K65LoDI7cFfWs9AGtJkmvJdpXT0VSNRfkJZ7TzqbBaImKjSp5n4U8mHXQkU9Gtw4ek3CyP3JNdLc
i85vr0OnZXzaJvAbl9vsRrjRHK971ORMe7SBtqa6CbvGfCMzDgkRhsGPdrCWvF4dvojBbz7c1oUg
bTi4ajIHwTIWgAHiXdY9K8Mt3M04i/SnZxnmjaENrOAm1FT61RxefHD2yYSAgCO56m9B6OJByu0R
h607ZCf0QmSYlRwF8Lo2gO/TfimHZsnW9nwXSfZc7SPbGj5ZgKdd0tXyepZg4AqVGnAaDdzD49TK
e7CC/EVqviDA+nJjcUfZtBMQ8N6ZpptyhB1/GPq6YfmWMLYjKE6LDe8mD7jwB7l4IRQ0RXFvQDUb
cWA1Wr8BicHs5VBtGKPyHSPFo6mhb8q2JTcRGkVtD68eNScYIriDnJ4k19Q2yK0DUbdremy4U5Kc
udexuaTiI5M9rrwQBIDqzSsvLe+A+twDsvjMe5v6THV0pyZYeY14kN5wGkxrXnOmqdZzPZIRHKYB
/6O0QZSn9caFcgItCehOAMEm0u0eXx/GrWGy1k2W3VoT4XM9CL7t4NgztzxUbw1F31WdsBZDQcU3
QyZojDNk5Sfeh8c571ABhtiNQdPs8R/szGJ+zODwsRJGkPg7lzVphuOD6tsS9TNZDS9JqFE4BzHi
95Hv2U5a7GPee180v3A2ues0R+KPbWhas788hT7veih+KjOwyLTpr6smpMU0flR4KLDs4Zx0wyTd
uqH93DUgDanU40A1iawZ5qjd2Z7zSX3aooagP6smvaugUmJWR8pO6t8+T3COMzklcOz0zXdCaDRV
kW2tBENLykK0hz0AisOqiMrJnjnhbnCj8AO8wV+7nnccJ3sVRsFN7Jnw9sdgHeXxsg6nL/i1afwT
mIsidMGMC4GHHCMx8SNc6YYZVLd2IcERfdcZsyBh1XQ2aU+gTCipU6V9gX2wmrw1SOljnZv/j6Pz
Wq4TiaLoF1FFExp4vTkpW7KkF0qybEKTmtTA189i3mZqXBrrXug+Ye+1CeWbxu+xS+60xJw2tCo8
YQNq98GIGyZFRoQlpgMIOkXvQWj1TPlseUYyz7EVkKbxXRk1n4awFu/drBryl8LqG5/AcMLmDIA4
qHrsP2xtx9ca1RPTR0sB0UNmh/fEkU9ZnImHVFU1rkf8j9gVu2vomOnsOgVbi2iQ7nXJFogJOcCM
VSHVg1KS8hIOIfbkMI3/TqIct2O82DfQKDS2DbkOj9JH8Y6QhqQumeufxrGpzWp/+k2SibkStwHF
KpJZBwY46E8NHdktHfp674/F8DKi+AdBNBX9gzN4+OKMabGA5eOaDxxV1mVxBudTFu54nWbLe+fB
Z6MEoQASqcjF2UhNjh6ui1M1L+nRNH27ExFflx31JdAbLX+NwzTfZ+UIn34M5/th5OIjvUztesaz
+8E3E2kfWUpR7kbPGMjDTWN0uLHLlGJ3aOwPn1yEDYp68cZyZMEUEQMLT3I73HcWgS3hPKQQRTJn
C0GbzLbY7KxKWZRYAnCa+s56dafC+lTHgTp7oqOfiK9uxVZmgFbbjUAdq8r90CnMSquMiOYMxbPb
r6GlKQZA13j/Aiv8O3o50a0+sybfcwZoe8MHq5x4U4TyPfMN84cK7bnivCUG1UC5FAKBPVOzpvde
ibuEUJ9Uv+eJtItFhsXZjdXHNM7TwWRCgIYVKO0CQ42U5uKAowNAksW4OVzwY+mUMIvRIs6FeLmy
Kh/isKDh6JuPoA9+cJ5jWzbeq63Tp7akILVSBvXgfUwSI3ZeTjkiHr/XlzTMT04g+IWVeQ4Fb0kZ
goYQGORxhrzgWfgIRP/SZ+6D3ReEX4D0773ozozJ0ySBKrm1fCw59LamrMZdpE0HKYeYXnx1Gdfw
6jvGIv+jCv0uuoYxsaUlvWn7q3T6j552JexSMiBhIeyiIm7hr7XB3gJtvg9rdhtWr9vDEA3O8wIt
jCJN/9WzgTjr+mYLieR5IcX66Pn1m9NS19YCF0lQOIeUd7neiMZdqxNlx3c0nsG9VVveLaS5+HAK
jKJDqwlXgme98aLBe0oGLfcRREFmNaHEJtP/8sq0PVSuLu9IkgEzUlbPsbM6RusRtqEdHbhtPvs+
/l0XNG86aOBi1ckDNfSjM2NYtZbpWARMHVVMP5jlLB46jAm7rh1CPoqOjmLpq+knC1DLpwiSXmne
iH4lM/HM0sXfV00//apxil37erCIIOj9F+ZV4q6YV8xHIVvWEJafZc9z3nyFQUYsSWDHR1e/heU7
fa4p2zOebyAF2F0xfmPmy6C9ZUXyno0YiIaZwcmUscT0uz+GTOJEZmIThAw7kHqI4+LMFy/mFqi1
fMu95tUyWb6Fyjz/dqB0wNbI2DAK2tvUba4lIdsbyR4IYhW5vGW2JDy5LN3dHNgqf5ajtbw3hEXj
pbWuZCBRW2NnRu1wV0hqMQsa6s73VXEslH1pQ+uOOKkY76dD1oTVYDd1hwPQCpyWivpPdZVHr55/
931lH4Q0LJNMCJ0bRFydWofZIcu+9yywj7E5FaND7V02L92y/K16gqF8LLxtZ3bsuueDA+t3HzdG
bLAK8rMrkeyUB/zZDSFzNl0PeThN3uK5eIBlzuAwNM+llmfZ8667NvApyE7XUfT44hz61LBOvhhE
Jq9RW1UHi+rwYsrBuvUTC6cpZUacp+lySqzqozKte0X+Pm1rWfx1/Sg5YnAjd9SHJjlU6km0/hk3
5nx0aOeBDEfYnXsgomPKaFUSPaV4eLa+Z15UEmBUNsQQzY2NxzQZ/L02xBPBHv7R7I1e5yDtD77V
JMdqGS+DhTAii1I2f7MNapOpG2W1/aSy5d1M6ldmzTfZspoJCuivjL6CbeQ5TIWAc85d/BnJ/kaD
fBJJ8bcLXcHoVP6a+5Z4xJTILC1xomMbfGtK1iR94ojt7E334+wQxVR37gdfir9divQLOUEBciZ9
6WYfWcrUQYuomfoLEiV2glioBLX4lnEsOPXQ3FEiQHYca5Ifk4i1pMHqbLGTHKsHZHPMGFOQP0Ej
/kLlmDZThPOvcebwyHGsYNYgY6aBvC1tkeyxtj6UXsuLLH/GzpG3wCD2BuHwxvjxybP7YGcs5w/Z
JorfXYBxGT3IVWrFoVorpKCCq057cFiS4N/U6b9Ot3pOE1a1wpm6B1bAn8ovLcT5+b1sBWTWLMHp
ZjL/4A3htOm4SWgTQWGS/0ewcAa+PJhI5aP7xgMvXmhqYSXngLPUvOxyn4XCEEmc6Rjj2NFP0CPp
LRxtk2PYsUlORPeqoeDum2E9/MktCYCtY4WHGxQUr2wmiFyN1UXKYQ27HRhZjiNxY2JutwZfLkYd
XxyEIY5NugZotxnuB6Xfy2BGf9o0n7HPGEekRXYwhfNKcjpAATca9l7R3GFqbNhisK8L29rf974T
7QO1fIJHf9Pr+Dv1l4d5aKdj3YXVNtH6RSHnOIYEfjKFIRJZzX18yBZOkD6e/409pl2DT3HU2dmf
4IbabFVugafeXeYrlJdDRGrc1G5ZZcJnHMQnPfkzDf2XnWXefhh0eJlrPiUWBvw9y7XZbLNv2+uP
Kk5550L3j+v1L3IQqEd6HNqsFC+D5/4sLimBop/jg+opQ4LVjB/WC/Bqn2UGqC+KUL0yO0FSi8xN
t33FKWu1ywOVV84kk9LJ6z2wRwDYmaE6BXAXssAzksfjCOa0t6QvVHjXmqN7kwPgwN9o77HnPmfl
ynC0AlBmun5hEV6CA6p/ogHeVNHHObuUteWQCxHfTfcxBKTnWOqjw2XNchIXq9TuhIaTzsFru2sk
qNJQdP3FQBAcItUiKAgx/U4kzfEgrld3+tYk3kNgg0ZAW/xs5Tyu8HibFpFIXmyroGa5l1fpKZkT
SNZDTPsH/h++fsrqKo0PZbJc4j4iK6qSgkRRv7mEjfbRHnIQ1EKme65KVueKhhCc+FHZq+U+s59x
lIiDbSWvOpUVo192N3p0qfwj82tJ1jS/JHtF9vt3Cupi6y91viVnrdp7c3NXOBMTWWGelorzo7DV
o0RxsGXJR7eEg5L0EdqXuk29fSKdeJemGYAbiDhFvLJiEoLjSuofEEOUfoKJT+9TwiDMni7ezCaz
Qg64M6P3MTjOhCuNw2YwaKK8Odg7lomvUspkO/YRVUGpzDbskW60KZ1Hqp2j1OJLR/NZWVqQHZA8
ZGVxUkEr9yiY1K0OwBazkIEvodYOFkMJL/D4kM3BW/h/W5VVjx3CBp5R/Zl4LguJ4kORhThkeD+q
tDu6ItOENhR/m8l/C1dLPD15csjA184xrHswDhX/xoSRkHkCLDqWc3NtP1EaY7vybtCM5z2Wn28r
KPeTN9xjX4Wkw86RE/hoN+GL52PHnVkuY+sYLhlKvSpUP4GHwykzFFB18dF3xVsWMxVPGr7+qJqf
EugJjTe9OyVkFehLxBmZ+k+A3w3TOZWaHH18Sk6i9sohGYALl9mdX3hERKr3mKAAWnHep9jvWHmM
FCn+Qpp8FgP4yamWQfYZZ1cEgjcf1Qbm5wwkGeqK3dj4nHYrXdxlybupCMbepEXzYrJl2HqWRUoL
Es5DH4OBjgqOd3dONqPkS4v1ChoPvTstuHvsXD+7IfFPxG9E+16kap8X9urTd9lhc+LggHqbJ0WY
TZ78QonK4xqCGKTYOvd4KXZQOjPe74glBwo4Oxa/zALa3LDmyGb1pitaBbukr5kJENzW/Fgwmd91
7ljbtA7JrpBIy0YLD3oydWtaeBjgs0exVycyPi64ZchIytIDBX/L/ZS9LKzpwgn8wOJY/aZt/edG
0Da2Qv8wxMt3deDIvSQBdTeP/UJVE/4Lwgmega4hFbO+1yUksHjwWLXwGT8sDcowPPC/8c4hEfO8
f17vf8W1ekYJjprI9a5LzS4e+wTRbSFHxOQRyDEyE0PaiqhgrgA9tAppXDxmW88ZqWLLuj2MhQtq
a/YvpTvFbGwki7EEZHaNXA1EZvCBYbw+LJCFW9mcK7t7r/Ji2hW2D1II1+YWluWv0KPN1OIxGMHZ
ToKPn+0UUnVAooxrocw7fkwOds6iJXE5E/NKAkgEJbmrch8eh35got9uAmcgRJdKm0TS9tSg7dl5
qf9bsyHbDL3gBu2I5myi7l/ZJnSCtkDd6GD7kHkLw9u+596ZvlMar4aTWGgQeHUWvDHdhr46iFsQ
UIpO3aK5ofiRbDZGDhcy7/qqu1uqMWbai2Qp0Yn4AwIhWmHGr20wBptMza81fhdkFySEdYwhYwWT
tHF/LY38E8wJE+0wQYvRnmvJhGmK9A1qLrtxQA291RI9U/NdF4vzLRrGecqDOJWILH0Y52G14toX
T1szLV0KIMpiosuw6OSa5JoFXEbTiLTDDG173zcdBVbgMHHxAlL+LKO3VrHO9XWRbl09Qjldwm80
fPi33IXhOCIp5HLVIRrn8tktzRn1h2BEVOzNOGd7hqvYwLjS+WCKV6ShwAvS6jVpyZtqp7/DgjO7
9vsPDbJzD18TOFxWAcfKPWDOub+JZrmqXL6CHDg/eYEKjh5uDIA9jG1CKy82uLMOFUAGK11wJgHg
SAyKuQF1RO4uZzm6J1u7X3wqL4RacxgNxA3MHbdOP94THA76KIYta+OSZ5mtuEMgRfPGpy3jzGZF
melcP2pgzbARC57tgaLi0Ued9sIT26486egKpI5b1fR2z0aeV5kFJMI/txvSm0nXg7mDVcMmKAdt
s7SvlJzN21rmnH3tD6RYLcvjXPjt7zZN9cEBOnNPuc74bdD6z6Rga0x1Zb3nHWqw2BXVFXvSeHGw
aT07mFf+2PLJ6iXDSOLP9GMSkR2yAdA1g2kb9LVvZvnb9+PkKZ4KXgMVktjQoqr7DOqwuSo1s30d
xnV66bnl1kymfXAWaf8OhV3uA2dRD04ugzM7S/HETIZAQxeMwXdtimrX5L130pgl74ji8g/Kh7Sv
ZzXcM0MMrkxM8nQ3eZqhsUwsNLmMyD/z0ukuTeUxuAoHuSvDxd37MY0vOWVe+VtZw3SevXUvX4TK
ufkrr2bAlHhRpVgeWs/v/rlcus+lldPKqCkL73uLpD0fPiqjsyHAlWgif20xwri+MWeGHEV+90jL
KZqPntzri+9M7mchUehlHsvGsYYdVFmi+EUKor3TXZaesMATAi6s4cG1yczyFo22pWrbldphYP62
o2U9s8OovuB98okTaj6f+qZtTsa2nfuiL3nARmUeojZPPozd5W8+SWOXqRPLbewy9beTVs7uBpFD
yUWKfpkMYVxg2KZD59YC/Hiw2b6c+1hYD2EFC2PkZPvG1EI2cLh6PsTo5s8x2Q37ekpxuVRLcUqB
KlHYsxMpbSHvysE4z9B6/BckWEQnZV2PzGRY7jmF2At6TrJj6dif5TLGZ9N47oVArf5f1FX9d9X4
PBVI2chUjiX52k7c2ufZSPVWLZJcJiewX+zOglyEpJOC2HXYQbT9kcWXeNGjYIs9ZWz2rKqWH9yo
6QHMkXlux8XwlSLPghLnZRRJISSAssi+IjatlCk+CYAM7azJwK60eueIcqQ5g1Ytmbnm/rPjxu1v
Ny6bV9qO4i/fZXMq8VE9OZQFqKmXop04IhJ9W70Jj3OEDUYbWb4gycuYqw0KynAK/2gX9Aoiriiy
U9KsYqO6HwkuYAi/r+2BwOC+GfQMcS2NzzEl24nJdfAkxjb6Y8VjdevqIoYC2jicASmbPCeDoiOK
ov3oIGteo6zMaM6CbD/Wk9oXtUd7z9ZzOAT4eF7CCnznxg/8/rmeQ2LOC2l9Fa4zk/VSk30X4Eur
wqa6ZMpjwBF4pL02UX4dHVcdgnzJ9zRdwV9bwQ9uMt8+WqoTz4CCqooY2gyFhtNPH4OtV7ilDG6e
06aPEEvbKzIyog6GLCc/UprwO5Glc+EMpEQLVsVGa7vF8xRWSDfj2D24dRZ9NppM1tkRRI5N1PwN
xdKXUp67T5KG713E+cuQa/M2w4d4M0XaPLhOkkfcBWH1O3Jnm/BCi3jpXqdctfa0XJKu69/hBCRH
BlnwM+fhO2868z5jdj1ZJu8T1sXKfXP7Pju3A5rJmCFyumb9QoQSoOm3DpGBR3vwpYT7Bj/cb0u6
VXvOvJ2fkkhFqruwj3YHy6tpdf1nQRbpsy3IcC44iUvWE7hnIINL3B67wUQXMfkLqRF8Uzuy29hP
YICYTjmJzjvHlRMhCClxuqiW7v3FqX/Tnls7GY3Oa59gSkppWt6HYmKQF2fzF+z3+WOGKnY0U4Gb
YAFy05vK+aGWYvaUJ6Kgy3OqW+SW1pOD+O5dFjoj6h5t3raysAV5QWwRiuCk+2VMkoMR7nhyA1ec
meXbp2jU1f3I6vlEHavvCABMtjF92blFEPFZ5q4G2p0PX5aOY5p/lxjrEjZp5TBaK+d43OnFJSqJ
mdxpgGp0w8gbbhkheXdD2bf3WT+J8xJ7EYfhCo136LNLrcddYzpzbERTHoagCa8BzdqhrsLkFnJL
7NpQhXw1wiW4qcBPuJGNP16K0CbprO2qu3AEPrAZuzA65UlHIKat5B8vtxaMK07zKAOvvQu8uMB7
q5NrwKqayr9YY4yxdb/ThLhHnDfRoQznKt2gTBn1Wh/qY+dZzhls5vxsL5I1Z9xXpDhLRsGPfqfU
ZSpKVsIcDM89AmXW025vjpPFZo+V/cieuwAInXrR9NI1vkWCkRrvelH2O78YRbNl3NyxJTbtZ5Sa
mZkHcC3C/OoA4RyYIhbcoZhvxD7ndwGbZuC8WUyGZtI+9vME3xfZN4+/px+DwLxPtDWPooqioywr
1gKjFb7ZQFJ+I/+FrVZJ0gvClMiLLK7m7ziT+srvG+0MWwEA1R4cYzaI4Us9olWFDhwBl6QMOaZt
Za4gN8xXraeemtWuX1f9xQuaLaYZo0LVFJEVwsBhbo9UCZLbYsX0NujakIkmNy9gOOmZltBbrL4O
lyPcg41vu9EefK9zJlsVQW8RTsTUGCR+VluBAO+yNauncP1vL83JUonC5nkOrepS+yEi9HQk2jWp
EbDkqo6wgYm+fh74+jcNM2dmkQKNAhMPqE+TU57FWIin9WV9nRZV3ZU+oj2Es/1EgmA23BsCxa+x
dojVQ33+IpcWE42/xMkf3JE2Qg238f4J1dj0o3rM96YehbOf8qCF3KvgaJbeuodUC/VfwgzrCzjV
uvsBsTkN3fQk8wqWIolm18yyIRybkZ2dn0Q7rg+N7ICd0RZYRUhoxJxbJ6yJ46ntU/nYOcbj0OFy
eMT3Ahg5hRMKVXFq4K535Z9o6vMvrESsOZ2u9v9p3wbm2UGBY+rSJ1QYyozqX5hN9fMSVO618+bp
RujxQMTdMjwFuQ/LeOgBi94Hfhx+EDpHDsYcE1oEWoZRdkQN3pd9fYCeOqud7QzFq9dooiqTUs3n
TIv5MgWt8+74Ni2ebRWXVEc83VovNPRVZcqfGD0O/RxGlt8KEDbz+JWAyGwMvClewmkAZg31fAtO
MBV3nWsTfEQFmswH1eKKOncggPKNo8j4ihHRxDcHAdZPYJqGs8A4UI7tVXW77cpiXVeAZ86uTlJF
3UVkvCpX0/iV9x0784zY1FM8UDsl/S44aNbb6eMyu9MzhvC0grPLuPG5ihzo94iAMH9go2jJVMi7
+ZeR4wTTHz0y6yKgRnIfLsho6EdDH69Ea9riwKghHHaZN5KJ4FaBTs6JHebMnbHO9ihPNIk+pR+R
Tle3bLe4CRLLffX8vvz2OlVZx8SPRvduDnQwHBiMG3fH1z6bG++qznZMjuNfEy+Dd+pBOUKLXTI8
ScOQ1xNqin5O7gaGxwyUzBTHp4F5U7UfUVcOu6SUMUlFIFY/DededzOu4pVEdYZEMR2MMbe6aeyY
GZ1FTBfCABq4YIgcvumlLh8bQXTqfu7pp4/04hj4+myBVpjXNdpTlCU91FayLcRrM9rECJcpPvtT
WKiquSKu8RfUO8BSrjIU6CIkW7SFl8/BucZMcljT0+jmrp6CZLZtyXwPr4ag8eHQkWWDzKNzwuKU
jyNJNB3UdcaLpW0DNY4CxmMmpRm7II8X2WmqLIKgM2o9d2/FJXMTTEFMZzN3QG1I4za4GzN2xOrA
AK/0qz107XOMqDtgIGZa9q+UEPd2xAf7z57TQGyRbDPJ3swavfdeGdFG22asuYd8P6F7FohCp2Oc
SxAWxbKwIUe80toXq3bAdLuJw3ajihlBzSKbxQFdRIUoFjxEcpzjLnOZVQbs1WTqpp9lBvidgUKM
t4fKKY/2hYZUu7PRFZIMWiG+wQKa1tHWmXzoiXYOMPCxJ7jIW7HS0MALk3fikKeq/GiTFoVUjGCd
cMcuy5v6NRxHBVtm0Mwf6b3xrvG3EEmsKW0L+rqAWpDIKQ654N1NjX7vSKBABOTggllvpkYgZulY
TsVBXd2qxDhvQ1N60Z5o4zrYlnlfgqhtG90hFqkC+9SywRrXO5TiOGMWyoEL1u2fcaw25zwvjI0N
pf9UUHPVJnZqxHpCyFo/2QOWon0derm4dxA0edN5WjUgxIUHs6arQQ45+6gQtd+7C1F5dg7XaOsH
DY8QkX4TdEw60zHZDeRsO8dgAn7BvFuGzdb1HPd33GLfOxRNFJFK4vUtH53spdhHMLWCkx/nDFQj
S7TLqUfecY0KXaaHQU5u9WIWe7ZPslCKPEYrHuQ1RbI/7GQTN2z36Ji9EAZkUCsLTrmJFhvvTNcF
GfLDZBj38FBUfKjmOs6ZqhprfkddHMtzOFUhqmFiXv0YH1LGht3m4wveanjgJe90DOWwQroHs6Ri
1L1dCFiJf5a0oKV1yxgBmN0Nhb2PKPjcC6phONvsJukKItRjLFQ0nthrSUxB1G6HvG8zgj7QJuYZ
br04CXn3CZLbI86gc8eC5YGNVFqgD7CE0/zYCjzzFMFl9LJ6ic5mzGtgQiowy+tUWMw5m6lp6z3+
1iJ97hfRijMhZUw9kAhm8pAvxGRZSz394zNz9DtCXBsDAhEgQ8mp2PgSec64uE/Ie5v0N77ijkmX
zFO5d7xpyPlfpS46OcvKy2vRLYy6osLuCAvEZd2mfxUJNPN2DIgGv59rd1w+eh8T+6ZzO35DVSd1
t0d+TOr7wugKlU2e2Hit5CjMH3cxHQbfjo6WEV0f4f26kMpnxptlq2xEtBYjerDjXOwc2yIYCQYL
BcBWVEMUfs98fb+iifLnrFNTR2jwoChii43d8CfuJUcdxR4ZKWMdvNp535szEtvM3idePFfHvhuq
L9w3fn6JZaqYJllClifFXt+7CNNYrJMVvSy5PAB9N0Hh+flnbxHfvM/7pY4eKa5Yc6rVGbi1rDUS
vCmlZtPUWTolfL1OCUk1k2/8bYogW98mRikC6YbLBDxoWbOgJPRL5+Q6pRtcDUv+8GqbBEIUu6q0
OpLXVD9kQLHbY6HzZeFORjaOabKi4K5rpIAH7ZpJoj5b/XpRVI1QjLLY/2kWyUpcmGzwiE6JxL9h
YfF/W9hPqR3VzaQ/Gjep/SMWbLIitGe8bwS5DeFd+DxgNHCcNB/l1PkwTIxTOdVrWQhv3IWOXgB9
YjpmP19EUXqLllzqG4QdfFmFCNTwUraRtF4YTHPAto1qvrOWyvsgGOTkT4x7kP33IXvkje700G5d
cktzytAZP6RLdNO9bqPpTxJWHpTUyFSCYZXBfw7wFD6ChwO+yfpjJMeuuGDwhNTrD94873O5dizJ
kjAeT1MLLDWrpi5mVF4jVNa55foX13WAcBd50Mkt/XH9x0CGY1FioUfY5wyw8BdoNETbsaAf5Cmd
ZEB0GVucg3EXIgci3QaEklhEAF5D7LHhQQbW4HJwoGbYYtN1sl3SqWE4oxSnjGGjjJ9sb0RRLyRw
MG6oTcNV1BZlZKMFRp/NtDSy2VaoQeT7sSNigki/ZVXX4S6gOrITHhqNGijbE87RZ1cvdxRSQHjG
6jEVfjw/dZHDo1kt9ogCJWu/27oKnC12F1qlFh28ux1LeCM70xfN+OEWNQRmlm3VtI9t0XY7ZHPd
tB0jWzT72s/n6dPqwjjZjYIaGnKN8vQhdmuNlqDBpkHU0mitOQ+q+ZfO0nsbCsYXO9bDsrw4UysJ
qA7cadxHFszNDagPHG9MTjlOkeXY6syA3R8Bbc/Shym6+OqnYIJp/ZVdkmffyE3anD/KiMY8oRin
jZ8ZjbJ+rZuOYPRRBzhyeHE696nwM5YFUbMwFG2xFqhD0S/p39Bx8DxlYxerY1XMjNkQi3jsIsfa
tN+9TlqiQ1VM9og3rSvC1RLVnGHysywOYLP/ckMjProEDfupSNyG8Ir/Vf8msqLfchjCcZdTwrAb
xxzznbOTQi7jV/D5sTfGYlsh4SYgmegkdRxLO2EfVFYx2iSSjVblVMkicuoGYnmXxrbiV/qnoDln
KrbfcdL0zucM7Sba0/ur4LSIriTuL67YFSFet1+Komrh51rdL0uinA/iwLwQeeZ+m9IPfriSu5fQ
k4jZmjIb5o3ELXWeYAggn+hQ3lfZDMUbFDZ381BK8T4o9oFDmk3TTjgKcF/dJehwa490VcjAHGwy
0lR/TrWYEzw71KsQDh6dIq/ecrqyA8kvcl2ar4IdNWBy3FiY0tTGs8dFXVGkWdm5JkQFpoJxsWlU
0wTuO0BUgG0BT0a24zdka8lyhuS2bHBhMkQhlesZUl0w7nmK1p2GF2uqYMFNOA1cdXEo71TQ076P
C8Mt/pKVFe+iaEa7UEb8OOnr5LEecyIZ4B4KvO1zMX27lRu9MioPqwd8H6jelshhBGGTf3vxsags
x8Gr7B/Xi0j7CIPpp25RlV4wC7kPoo/lIUydjsJsbubd7LjTWzAacdS9ti8dhzJrl2nCbGxkElt7
McYeEBp7cE7W4KFxm4rBeiQupHlGn1ysmas2WYME2eyrGs3ZElmsv+2CKEWWu+2hEEacGdWrC6m8
7Y+Ko3rvecY6dCzUvvinLTEz7CYO+crRZg+Epf/B4fJngHVdpjs/QOSBFG6Vb7TzU18QF0S25Gx9
YSHZzBX0ofSN8/qUyFuJuDR98NkslrQVhXFu8Oku9nw3JvU9KbanTgnWE/nLQkRIxjvltN27jyDY
j97k0BxbUENoOrJttlzBGyHz1ESWz3znP76nzky9Dp1uyMShg0YmQcidlOpD9erWENXXFA9ThmKs
C9Ev1Nuodo9sDd5z/9EjzCvJkI9LfWZd86eOq3KDXOJv47FPSNKPcChelIzeiKI+9OF01ua9dSnp
1LwPB4vAcOclj8dD0i5vS6GeeM73bOt2PRwpjL7FfoqD3yPKzbbBTLI8FgWmJRhFVseEdtQnOfUv
Q0q2fZpvS4tUZ6LucIVxVrFLjoCTRgjMiPLMOixaJLvRaakGukMaXxztPffR9Ea5/WemjnR7b8c1
dSYC4pCLEIXLV4WXYKzTx376UpQseSY2KL9i9zXqJVI9t7yNdsz/sF8h/Ft43wx99CEdXjsGv4F1
V9fVJhM05eBa6u3ScVkuI/QCeZ6j8rnSzrgxvdnapL7ProNBpC53LTo+poQbli2bIQm27VjeaJhh
ugYLnRtRotMBZkrpPbYekWT5PZ410puIqCky+o1gE7hfNflYKCG2JuPdWZ7c8V0IZOPK2tnkrUas
QwKfSVtx4oA/SgwUuOJJqdqHQf0deSn/Gm2EhC1OGF/tHrz4jSirSO+IwkXSxcjKxoSmS7JQkheJ
7ggZ40LolV2gkA22vjGHgtgVL9v1pfXomPy760Jsf657jtbPYRWDj4gM2gGGRaUWxLyYmxB1muDF
Tt/9AZ/Biiioss+p9S9ZRTpoaj9WnnluoofJ/6ydSz39GJgUrs2iZUHq6pAEfYYCMWoqABIoSLQq
8bPhOOVbnwdgKEgT0F1P6l40+SMpBEydArQPzARuJBbjmY+Tz4qfw0P/ymnKwDbc1S4X2EgITteD
P+BbSq59fxbfKTdYF2n4E80/YqcWpgku0ALEa1Z10NExyW7q16xWrv7edZ4kG1Wr/WupLyv+cCXx
lg+kkzb8d5+CFYnM/NCwjYteigSHAe4SmPVyA9pTMEKw92RKoh6rp2tTHFn5LO5ZszkrvxeHFJib
pR89eWqJSVgzmIBqQfR5rGGEztwsyTM3hHAf6uiOcADykBfEesF2yBjGfoDiB+/e52/1/OY3j/P0
H0fntds4tgXRLyLAHF4ZlZMlpxfCdtvMOfPrZ2meLgZ30NOWxcOza1etel1XZ8iY70/sdyx8R42n
px5A/VnbQBzBT/NGEUeVv7KkabtD2TkEX73kE/QHG99ocfgdJOq+4dgHBWU+kfbYGegKS9j2JjXk
jaNWCox4lD30MBYyb1yI9HW1R/0jNXIx2eTScvXK5wBUtE1G0WYI9yTvktMgS7yik49l/iEbKNa7
9ayWwXJNZL7qV1XGk0e3YWPFoBQm4iEcq6PP1NLiGisdU0g+tWNX9P9Yk9qChLElMfqgFm9xxLIl
VEVyHtkxx6xWN/yk8OwuJRfRqGqDln/ZahoIYuEtbg3geqEHDOSESUgSPquV0G+U8CDnm0r5Qf9D
B5oZ1Ov3BIkc+IqrJsTvlya0J5gEnETf9Sy9xSn3oTw6tMK/2tC9NTl1mUbGi2ZmQQ/w2DpGyE6o
cZQqp+4Sg5UqZrYQ0pQcjZ6IypzzPEu1FjRN6Uti9K+mhJWkh8vIuRFXMEgGa89Yh/IRbuM5J+wp
7Q3zhzC6i/nWpprAY7foc629TWN90KQU9JvsFGUbVIN06SWcGbG+FRP5FSLE8yJO3XjuDrxbEX7Y
8vHJ9yEJwc6Zl95NVtzNEpaaKMgoiOhFJEB52Uo8ingqHE4rJx4PPV4ylDBy6m8Jstwsch9NLVfl
psjb1ZdwBmuwBFWqJGd2p+vwA3lhq4u/zfQbt5ekiJw65+pCBeKMNyJcJN6xvBwyVvJrzne2xUBB
LTJOQMNv4znOrjOur8jLqpFSZrGfAZloYq6ZF2WhWPjOPN7QCC4sdUEqaokEjy1BNvmcx1G7iQA4
NZ9WInR/otKzB6nTaNVof1nL9lQaaz3vhTEnnqQ1xAowEaaqSJ0io3WzxURHET1R404J4siIyj9w
sNCSOPJCNQNgQHk2Im8TFQIG/GgkZlubGOasEQ+50Yj4bpTGn2SF+N0i/KiyeF/Jkk7SyBtec/l2
vSSq6afDesx7vtwQthxDoL1Q52LHuP4lDfIdpMSmnDAUWavxKK1p+4wplk2du2kuAYQRVu95HeOS
TIe8lIpOsTbcmAyKkaZifB4WqHtLFu/Z4rgF0fSBtqI4bJx4YfrAhW9P4rjRTfGQR2LzI1gtJ0qo
/mtFinK6OTlUsnljlwrhtTsnevQ6mxZmKrxeNdgq7EUU+5ld3TiDySQ0kTiPRpFglHCPhGHXzv1V
IJuj4TxmrBQJeYIdF/X3PqPCfcXH6BjK04s001G3tIpTrephVuhgihR8ZaLSfZpJ9qnFJLHwvTR2
pUvbwqywtZTSQTP771bGXVjDjBmWYWcUT+DYqGOxjIrYsWSl25YW6J6yFi+SuT5A4D1yWX3X2BoT
YMMma5rNgTBVRi39M1AcRjuUv9+hqxg+zaPIOcfGQcJ9RxVuYuCvUiVNxhHUbtme8lXAGieyo0Ki
eCkV1cVJADMHq2W7mDyiSAU7vA8MxHV8KgT2H2p7pkfzq9ZEjHTGiSv+pmrkzcC6y07q9hJK/aeY
ClyqQ4xwh1hXNtxlP+Nq8NmOkrYYfqJS8BTB8IzBfANjQ6NPSTTphj7wiUeeqQtsBA2ipYGNSbTO
Q5W880A7E3E5OQWBY9EoQL2SatIijmFnLeczmmFt10u/jWhIkepPi4bWcQmRXrQbNiVnJRP2XAD2
gHcYu0RkykFM+CXMe1knJTknFQ2AlClL+D9z3TX1Dp3wkmriWW1/0MEPasPfYIoDYESeUS4nvQq/
wDkTsKcbkTWXU8nar9Sj0k1SbUPnZ7GDY792jXgrLlvdeE+xi4klYRhMh/wKeosuKd3gSkLij8Yu
D62TAt6/Qp6cGvMj3pUbx91zvU7jcuNRzxmQ0jhO4TuxWN/MZEfTZz+d7iOJ5MYYdxk/qKohvptu
KWxU45JlrR+KGBJVNt74/nSIengFonSnU16phD4rfq/pfSOqnbIL0O+cpbqZ43dH4h+7oUD/o1C+
R5JvyJnDWgKmkx+VOwE7RzkcF/295joHAozyrD21Q2Vs+HG0KbrWmblNUkXmmAWnCJV25dNj/aGF
m+aZeg4vKMvOM1Gq6O/hOGIL3akJbvn8qAsitb3hXmjVC2QoPFJbK1sob5vfV5xvobCeS0l3uYRq
FretYn2pUJnp/tSM9jQgDRQ0VBCb9XTi99FIAQxfhcagtI709fPn7D+eVuWwjG+LToUP34SCErsU
+nBaaPduhsXUk5pRysAQKrdtpF0FkrpA5xZrKDjpPZf/FcTB6aBEfMAfBMHvu2o/E0SO5SGUp4jq
asZH0/QaomITe0ihsryFnKmems8djTs1BedD7tXkWOPh3tYHUHBHC0bjPF1lNJSBSXeqT7K8javk
i5jkWyqDH8yVq1FVuyytTwz5I2yqpeFxjY9Zy945ZeTI6Qe+GN0r9SGL+WMMG6sbEPitXx3OVRif
gSyz1Z7I2quOUuOC547Xree6YgdqhBSK8mnQRodoAcZuH4/mbpDeFC7TmLC8WRi8TGQTmJ2exQts
xSx98FrR6deNVR9IG7FrLYnncFBbF13ZdtIl6T+i9UQ/mdss8GwiDZzlatxaus4aDGKifBvx+OHc
JwnuCTqj3SlSPFI6cEh6t7PqbRh+N8nDQKDMi10/sURQv+iutTuD5cKMDYHSEbOwuQdCfBvyq77+
m6qPdr2WNWMG7/2BNSQO+rc0O8j4LeYXjV1yjrs49dkbik0Qyy+xsY9QNntuxq8lgnLMoek01Q3r
yiwNaF1u23tAjszKoyDgSXyQ4LPRFUgTtkf2ZBSRKg8zXCcjB0rn1u+TceT/MolKERGN+/Pa7axs
y1otFvcpRrroYBA+S9JzkV6eBc9N/E+d3/rkL33tJmciQCm76dM39650/1jK99qesd6njmjX83aZ
sCNeu+wqqN44vRYRfJAAhsIifVPuFMkebikauHwcNkVyrnV6l4TAVNodhORZfSv43Sw/pXLU8ag3
iIxBGG1SPOPmx7TuqojMPVS8I8+vKASCzq+NXzPujEcjv8rsvDvWgmSlPTnl5R2o2kXOggUJcXXg
r1jcMfW3St6rdPXy0lE59euP3GwPSGO4Oy9VuCuSL2igNu2wgkjRzaeZnYriFUOXjd8/Tx0shh7+
kLklfChSAhw/wvoznX4RJMRqQFmjsouytRxmVEUGb9SFoObmWdcXcfAkaRc/EwDK6qOkO3H2F2KW
S4K5/q0XWjy2svqqcRtORgmu2cJ/769Ea9Zons23jWo5evYVYefosLay6NlbM+2H0lEKvbzdkzLi
WvkEuUAkbbF+Tl/SIrsMLq1FIGevGlw7BMpqt0oREHvXra+OhVaSH8phoy2fGoNWNR4FvGdLf05q
zcEm503WraCsryDPnoh73K4gCPIeQyyF8MY1H/51de+LRhYYXF+X+IR9y1FyH/GZGmTEN+2QK2+d
ZfCHXfppxBU1OFbK62BB9Z2O8bxrmqN4V6c/TOIZWcwPK/S4szTzCaRdTw1aT6S8Zbsgt6KfEwyb
i/5RY7hW03cj8vNWw28VeR3lJ4pGNIsRmk/CnpXUHaB5GePqleWfNPIJQ5rNxk2u1EeluOvGEgjg
kSa6bpXq15yzQF5S79nMZRaxx5rANWpGSuIpQnuQ1S3GeVuckZjAMUoYPQuBe1b8FYsrixIwq5RT
oznQj4QITPyDbnO4NEVgahHJkhrZqfKWaD0kZetPyxPUvQp/Kb9osSFZUH5EqnlXkk/yqzZ+q73V
D34fs3SnD9AsqcDETkqWhMwQGbnYVRZKxKRym0h8syvVzfKDhIQGRaNP3wTrPSwon56VTfe8K+G2
WtvpNxsKZ5h6P56Xl0XJ4XcQhyCpsW31zlmYSQm7uVVz0xuTE5kxJpL3WMQ4XTBBiC8YsdwZqy8D
FWpQ4y3mV4tXmvmbTSB/Mcy5ZH+ZmWBy6GRqMwwXVKpq1ZYY4C4mVa8YIRXXZqCNhR9KtzyJn2Bg
9qW6+4RtYM9hD8srvZF3astbrtD5+Cs/j6xjqQRqfLKkbQ8JjTUTf9YZo/WMXmZpLptAqkFz6vk6
+xmWE4ucIZ02rJDy7WC0NpHRuASHroJ5lcT1S8WeQN+7YZ3D+BYp8L1mYq7NNul24Di4en9OyXsx
0T/nixMPFgwT+WRNvwombzOaKWsiUCGwIAvv0vIuoSisQ7ajBexRgR5ZZ+vDNFIAF7+t9hdp9NS2
FzDIQSZYvqrGG0VvN1mWns0IuorEuxLww8x413B4DkBhVG12o3TyiHLYqIouATTunW/y0wM/ooyQ
9xrjxe4wIjf7qfrKircFbbcQz4K8iZ4u/Oocoeo84Rawfux2EPBHUathhpeah/OZPQ9hDos0qkYk
J/tycE1CVgaw5BQfVDibQau/djPKicJZajZeQnqp47LY/7Bk3iqzeY8Mzdas86jmxFJ721yaQA8B
ibH+EpdHiCZWceek35GhLguKJHQblOMqMxyWpK4yDH5etB4ThVOLqgM4quRb1FqEeuRkb03LqaUA
SOWkUFJssV9m0WM94fJhEv2mTi8XUn8Vr6x9HKG4VMt9hqqnh4KrjFkwK8s2QmUmPokeqgfJcukF
xKOPFA5Q3fHpxm9Se6ABK1h1SMjZbCuC7BiivC+gnbLM2kjzqzXfTK4uXQ88OtsxUrlAcuDuSZuK
dWwTMn9TUdRuoR1tSmM8VjSJdxvigxiRnVXihGJeEJ9TJsrgEDvdzF6MiRJGkF1i0BqTjVZeaoOM
A/JYpXzX8kehbi04hVP0aU6HNtlyYLD1BTgy868/lQCcpGzFwInkuhPnM9d8gyt41QkXUZI3Ff+Z
jPwUv4V3IUMvLftu3xvdUS6Na9RGp1rWH3GiyegSXeqI8TMPJvfXuexdQ0h8JUYnNwAAQL8x7C5T
LuTKsQSaFbozk8jQLqpbk4bjGko7Bao7pbjMWsb6G/fRZhmiFxLFH7hiiaIIxnv0jOjgfoBWslJR
t+ggKyc1ELRiN1doo1KhBhpCWqK3XrxqN1WUQ8e0og8aQnrQBryLtCE+tYL6lugF0mvVsOVslp30
TH6uDdlCBVeVQFyWEDXP4dCLGlAqZQRGAX0qQ2exjWTCUSSyahBknSK01TzXsdVtiDXyvcfu7Rlt
+1llT32+WxGJJr9KxT8JJW2Q5ns6l5vngB0u4i6do0tXp1cxgq7RE/OC+EflkBluZJOprZPxfVgY
U0bUH9yrKrt8/Uqd01VNwRQBpPW0ZsAJwOplbLML8anUlxC9aSYBQK5YlyJHXJbN+hqm5Fu7QmFB
RLGXR+f8I5PzV7nCjFNY6OWyYpXbLh5fY7QzT6WU3MV8pfraUqEbVDxXbc7BPaxN4dVCt4ki+d51
uD8axXyUFG7Gs3VLpOlrKMuvvMHFF4XpucqeGTuuBb3YXbSGA5wN6g7a+Df0amBF3HcriRQ3j64M
hrlXGdqs+sNMlT+tByOZDt8gz6CFJPJfk69nra0sfo/MQnnzIzGttgJyBchBXt/yt4aCVLXTY11Y
vBSy/B2hfDlLPD2wWfriapLtGN/qsDjhvfmlYFndjaypsIRpvKHU2YHlP3oJKUGsw+lvDZtZJLCP
vfpWJ+K/sEouq2HRqGrsoHWdsP4R2Mr+ASY7ExbDtNtfuaG36Mt1ZRsTsh72K5xroorJbzR9XBZ7
Sp41N3uCGTBu6g7un8QO4f5agxiM8/pWN9a3+twL5wsCCdIIba1xO2d+J9Qvs4QsIDYaGi2wnm4Y
djVK77SiVWcGMWKBigdCXgZnaNmfQCzQ1j2t+7WoT5Tcsuh8Wgf6JKMkBtd8a3YPY+VIihX85rO2
WwAhepIFahbSz1u60u86mV5dGyfYX1tZsF7x9m11gS+KxbIi5StKNt6DiMslJ6nf0zZ96yIEfEHq
PpJ43oC/PK0Tx1UtPdcm2rtewrcfMvITzM76QVtkQL+yB278j2aawzgTwceN4eUZbDVJiwIc4ok9
0jZtZ2n5ByF1a9RWgCf8r0zVS60Od2wbDO/RfJUqwnJQ3xj9SeDFHZF4qzwOGE4HVT4vuMyIm0k7
Hu57JJseFOjRprdodIREfmQ9rFGowZGDFQtVtJu/qOx4jZbyLqjho627btekw15d14+wb3dj1Adm
IfuQ/RM7Xp+ifxjIifk5qmZtlwsokxYellUTotc0fxzbPeAQry3SHwCwh3jC2MQ2LYWBacn1F0Fv
dk4qZeLIaU4KFM+Wc4x7tIFbSGQCAxn8Nxuk4Rs7bU6xbjoYSf3KXvo3TYUvoxxu3QJTsG/N5k3o
VGruwfBRbND5ayy9l620wxOgHc1sIDuDBcPp9OrB39MpJQXdP0FQGELJLZTyDj7xsejNPl6FR9es
D1bnF4z2lRsuFNHOuCdL7JR2VM1vedldJGPlMsPBLOnJb8+kYpvsXJRo3tYSIM2SJDDDA9IDiBWy
jklyTdIed1gfsgFM37EXkXjt5RtLU6BS3QX+yGGa5Mci6z7tJfsKdHZNqbyejt9Zx7UavjRr8OHR
zro7cEsBpo7beBb3kipTjlsI2xiUNmyy1tUM/vqCwCWz3MxVD6GcWxb+cC+l3F0eha2uC/+aFTyD
xuhb9CN/i4VBIq5savf2hTLpdmIiNSE5G54+qjcrHUsXiwuqztzd1Sc3OySTwluhvkrGvFG6+Fol
NYMOGb1llFdHsMZjN2ovg4z3oh2hWWN1SZxSFfZdhA+3UFmJ6vGelBYJFOF7pRjRbmTrMlmmTB66
Ib9LWpe83TsMovfeat4HiRfLxN5T6Ax8/sVEMy16TKZttIim6qGoWTwJvFOS2l0AwZIh7i9yUb8N
+fNk6tVdXy1nvPOEAKxAVXmQw4yfxMCdQcT8HqLIs/2yftoR64ecfZk9V5u5/iqi5C6Yxq7szaM+
EzQupN5E5uJXWIzKb7GMH7yn0LaRKFnW9L5iMMNHhjfW7beEiNFHJUkLirrZoVaauMVK+qL06WKX
SbU3m3rxV+EHLh1aA2wIiT0MMhxCMJHweduV6YbNRkgUO52vMtN5pxqHgXh9yqtX0AQ30rttKxQb
U4d724TIeHCMEtUhtAQ4ngB9We9C8oRaovzMTZf6Yby4T9UQTCvl8gyuA5p8AipaGX4wY/tCHYfQ
pvIFCdU6JU151ReLu7LxK1QPUud2xO05WUOvNgyfdIGTwKib858Q3+/KVCmMMl+4xhdzAVP1H3Zg
N0naYM7YmZQ8P1FJ/EajAC854qY6EWB4s9iqmBEwucY8JhrN2RAUG3bJ6aMWFGQ+PE9Br8ILVIbo
pq/PFNEQ8KacHB1LryEWrsStOEJciViq2BAkcV7dpFjbzm27b0vfbHpel6sPjtiFuIrGwhZNvgO6
56X5IRj/YDe6vaVc0lV5UQTUXV32o1UPjKFxYFV+G6bkGk2+q9WCrWB3KQdSVI0LpC3nW8MbiBM5
j8CqGdpDKf7WyrB75QNV/WpOr3IJrmBlKhk4BpFlMcX7vd5xzDUNtmnFi838LZ18IIOAVRf0dV7Q
KZJpN9tyipDP/hpuiQMOoV4uKefCxCIEP0yKSJGPHfeU2DUWdo/yn7T+1WDSUNCx1Sz61yye9HRw
yuG9qiDm6I81hdD7KSi+ULL0LOrD1Mx2iumtKasgxM4T8dincoHOjF1tehkGaS+2zMFcAQD3O4KI
8pg0+IS7Iyho1BDND432ODJ2i2F1ktQEi0XJFbIpd1ZJJ3wR4TRUDIyW+fq15AsezeS8qrh/I+sV
gMx3gmItDu0eRvdLnsxBEnXXUZF3vcxLlt2rWJ56M2LfnThLygK1N9SDQKi3BBeZgiAY1A0ISd3U
XZl3Qj6QV7XcKkKqVAu6FebPYv6kjcZL2U7O+r/Q8IeB0y7OghrP+4BhKU2Ap8S5m4D16ipz04Xo
qBh4ipnCchPXdn02iEVngr7H9glbpAuGgVOTX1o1FX4xVe6IG5B35rbmB+2j7GpE8Smc8YtJqZuM
479+gEBLWN5NDO0S5YqrdmoAvmVH5hPk9xV8NKYwkPzWSvlBGVTJsCUE45UiGsMymY9qFo8zxeOx
bp55TreRmchMg+EVF/9TrnKq/JLA7bPy9NJb01eE2hCmNxMnAisWzF6//AYpNQeDfCRSdpoS46Eu
9zp9yYrvUP0syRf06EcTKk9c4gyaAF+MKIKFdMwynhdp+OLu6TPb7sX5GGevC+UeBVtxe8rrTVi2
O0UH0NqcW/N1yW8yfGW6EMVRcZdIZ+LNAokFS4YnITb1jVZpV42NBPNkPh6t9ofXiZvGFj485ZCk
P9H81g79fajFq9U+L5IhfMdHOyb7TLrkFj410Si/0PjP4KaXON6Yq8Z6XsRWKyw7ruk30GzsRshk
GDkV9GHtE3nhwvNFTlmbvkW2kLw1vEYpP+lJQSmON3iaAwYqeFXxLTWqTaYgUq46g2+GF7wHxm0K
rM8wNBO0f1KWcGzjWU8krXfyASwn7eFUISwSrwS+LWL5khS/5TpsqK5FZkFr1Ofr2su0Nv2kE0e6
Ork54JW5DXAo/45Gfl0wA9RD7BIHihB944iunXna9DGXDYwVI7sXSXwz0Cbwq9pC/ZeayZaUzqiI
HqsvFLvOQ07BlYSURPMInnkgUoPDtpQYFhh3jOH6AZYm7ln4ONs079wy3vXxl9Xv4UvxVmInhdid
TzszpTCX3VhbvBpQ9WRL8gwVC4WUUoYUgExh4RlzpSTzPuIXUpktQr78wM14tTklW5JpwAdQgt8B
XVTMWD1qFlY67gzQcNIHa3z+oLdUkJmDjX1aPVLqMjpLhfcwT28Ux9vcXtja6sz5uB7ztN0NfeiG
JimkRJQdaD9+pc+qk2SQpmAegbzaCIw2arqrNdVXupcle0mJhwn5NWbdH37p7Tk1r3pX++n4a5Xa
QRQRfdWH2r6bEk7QYFI3LTMuRDcPvCPKIYkfE0rYovNB6J88qZTEvsrh4pJZ267WD+lAPkyj+bCE
zLXaalfnsIEyrudVgZZFOOJejhAYqkocd3MBXrNshtNKAZit9c02rJ7HwOImGQgJufkna6wqjZcp
/2unYy8TzCO8DuS1/g6Xwo57dhjxvle8gR+bUp8fxOESFOynjDMl4w1odSMjiuYQW3JmY8aIjJ1I
2MORJBaxFXOX6wnwCEKyOFcBomtTEJWB3ntZjFm3lHZtUnEyc0U5z+8jzrZ1s86bafqFdGaXqpdH
+7m+M1ChLHTG95i5EqsVyTeNE2tIE801dbTu0KufYxnEkrcsfntlOrJhy9qT+tU134Li5KwQR44h
juHaKSKfyHsOB18IuuyuzSforSwCh7uFVqmpL6ayxeq6REQhnDTcpe2R5uamuQ6TP41bXfuW553J
Wmv0a+mrNwe+g7pjogpDxYmkU5WegV1SAm1HJdWYhD+jwBo/agxZLMgIQrQyOWC/b6GwCH/64lrl
B1CYtQigNc/qRUgPhgCa0w17JEGJ9m4GlnG31Fu6YXhD+aISQNefTJ/5RGoBNlywHoHSyhHHWZUL
F+AlNYQzLNE9azuNIqDPirUaoaNAnr5q6UR3yWmuXWF0FJ7EtL2mxUPF92LgUtlJ1N/lW6m481Sx
yEU0bHmiHmzG2nreRvIRKTdcDyrnwuAV6RkeMMCEZDiLz2oUyamXr5DAQn3me+gIDKDCRywf9Pmb
YBo8I7Yp8xP+5Mn6X98gyXO4IE22WlBTroFc1IvN0167LWu8avxgwx37nK3SDajTIA/Yw1vy6UwT
6zUWXkTw3Yn+sLo3meMRbD4IE9lDXYcCUNN6OUAAHIs/S/lsVV+e32rpPeIrb1qYAIjIw4Xca+2l
0DwVRrIUVFgo1lsDVVbZTLMvyTuUm1HPAi3hPTKi4Ck33tY3ouTWyiN4KPJPicofjsv+hhwkz3tu
TozWnXRqWAKgeBcbcQiAIOpk47ewjfjSejOmVAvgDiVnZEB2VYsThLSTk9ZbjQ+7P+psovjlwHt5
xreDheIKUA1sFlqYQaw00qs5+xB6YwssGHviXSKfjPgAwba2MJn6EVCuzFk6Qtwbozws7VGuwIo8
M8X0/EEsfWV/qBkBvA17GNgDuXPqL8OxXuyM5GF679WjlnxM8ovJ811t1c5jNz9lPzo4WU60BXTw
xO/BSfs71gGJ4lnVztWjLr3G/Z/xpWDcJ8hq6uD3/xFFjjEgZvei8lPliPBrNyy1FA/ll22hHHkE
IvpuY3C03BQW3uRWNPZavvz065ys5YdDk+vCNDg5W63kVzLvMQvN9kZAPcnu8uckunnx3cm3tAo0
8wCKwuJ4GhFC0Gk2prynxjLJdninMXe7/+9JoSKwSsI872rzwQgv0FXYK/Ne5byn/GAnRkRR943i
lX9ctgl+Kt2+Nri6UnAQ5OAmCXm3QZ1sGZCkdh8VeEzng4RYkYeIWTs6gjECYP0X0p+uprQlsEwv
SoKiuRn9SQbljuUS2nbkDE+aP5mPAa+eea2LrTq9LaDUxI9Cx8DokZmISRBUiDmONHMV4LVL2jPc
KcWtWQ+S6fRPy9uRkz1b96XxXplXWT5Iwq4ZvVXd5Br/RQyxh7m78kgXmGKl81CyWvJq3deQl2pn
KY/ANwbJ5zYEg1pLtqUA8wx+/zFOuFfDzWR0wZB/YhBVlosyoXKxzLJb6E04a0cupo7G1qJn82Zr
5pvQbMXI7+ZNOGx0OQgVWsuo2bEJZULqN50Y7BYGX3zN3b1Vca7Cy9iGtN3BNJl3ae9pJrE3RNAA
QgWtPyB3uc95Y76Znk8RsyhZN/xDnB0l2skfXrVnvsRpm9VHVlox9sGLaQ+hPnvcvXCjvEfqcelp
jvoTodxysekJEKpIcczjdtS/l8pJtm6mwdtuG85HEfrfNPis3R3ouCmfBUBtIgtSIMgZeZKsOPXq
o4dovUK6E2PlIBvxpl/XPaw8R0u3eb/poMaGGO97NpCZqLm5pJxSefjSu2ETVhSuQLlTxIUur8JD
IjxWPZ1lZJwPU23euBk9j5z6n1qADdelemfEUhtAw2Dhb/LxiNH66Hqmekua/oZK8CdYTramdLUz
PcHoYRs/8xcTlzPiZWY8BvkMjk9ZsKlW2wVLivVcTs4Al0ztn8llLOWWuaQl09xxtBLfgDDUnrvG
pFeghs121fuGaQmCHuCidP4XD5emoOmmAF92iIW3p8Axm6765BTQPeSn+Q52uCC8WAsaJ5zvjFek
8LCUvZS8q0/QKGglx8Aw0Wzx84uKQ9SYl+7BrI+i+k+Jj0b7TxUeZcNQXro9L5nlL5p/5/IbJwS1
Gatg4/bEKFLx+TLvcMXdzZPTOquHJPr+5GZMLl4vcPRwp8LZD/F7RZvk3rIoTR3szuI3MgpfJ8ou
tOQFF29YXuMnyfG8viY9O2JfpojCxEKDec3nfhOCAeIDK70eW9kPySuNytQjblo4y5Vde/pHuTgI
+jopoD9xn3wbWJ8xBz5MhCIopygmxr5Finwdr3zv+ONwVbWfocG9+8rlE+WgBC9AaURzeF4HDLgY
LnxdX6+2Ub9npGAvkRCz30eArKONgAFpP0cbLkMS4l6gMP6k2xgrCVy82h9+ORTwXtC1N7hcODRg
us2WEtrl6QGHyCAe0xf8djBduGIut+IPC5uBvgrAjYe+Q8oCt4+1yEnvwr/wKJbuovvTrmYWFF64
yMhYPQ7pgflo5WXf4WaxwU9BrUzt6DR/UnITgPkw+ZGAh20jCR2FCstLPZ+GlrcwcfqN+T1/5K/Y
a3UHB/ZXh8ustNNg2iXYMxq7/CxwUAPRRJlobP24bPPHwM9sfE3xkSJDRhb2zsu6yROOw02JI4fN
CmUoJ0Jl8Ta/QIeCB9pjnH9Pf+X2QPwhKbdKRS6WDbi/kHm33EZyc3kj7aiW1DaU/6WvicDAFLC+
RX/SqsscWBeo+TLX5W9yJSOZ74dk+j0+WlRUhRkLeeY2Dz4LcQBtSGtuAy0GwOI2odb3nN11l8/L
erM28h+h4eaPpMK6wmjd9Wcs0riEJuKsFy4ImG+ll/Iz5JqSetwctuV3xFT9L37B30CJrXaM/uGI
gdrMP4+za+KoY694wa2xiJcxYNel1nZ4tkC1/cwng9MWUiLeKNOmtoHpVFHe2l2vOyuXcWOPeYOK
Dg0WjmQvd9IIo3ZJ9/gNJax2SAvxFtwwNkMy6TiLJoDKUAMOfHk7DbrZ3ag9M3ltEyJx+zi/rsOp
gNz22n7zPxH+pvZVmx2u1PWrPAXdBU5E4cvYu/Vg6vYjO3YnU88VqyiHIrUIIZhrMRApAKY3Fc9b
0PvFydqwscYgzAMiCDYBN4xBe93rgxhaPFwXrwNZMNnGe/dt/LJVZOP98n9PsM+pVgD/x2EDMVLC
w75Jm8d4BRgpVT7CGO0aceZZnMc3luzJcrZ+cusru2Xj+VkuXNiUpRCAgcXsoBz98YbnWlV6rHxL
Y8fNoflEgLa+c8kpEM6jHTlVJEl7fSf+JER/TeLXy07wm9f5OS5i/7fV/zg6r+XGkSyIfhEiYKoK
qFfRe0qi7AtCruG9x9fP4bztxuz2tCiicCtv5snDOG6C/tpJPOmLcJul66g5NfxpwU6d2R9OOsL7
cCgwl+6K38jAl7ZIcJneeEN7t+iWH7Jf+73+BhBIQsD+UaQZMKu/DNY65FHfISA3xC2g7rFCoPNz
VlyUF1lqL4nIPVCUNcQHmb1XyXckJk4tuaaqGPp6C6KWw5OIW+T9M20wSfLsOezLFNtBHoqmWWHf
9SaAzeMrWhRH7jkP1w4iEyx33f2WvAwHLPXUxdTu5x3laebfhIaY7TYEdCGtvZY+e0DkWxTtB5Uc
44TiwBgFrd25OdH2qxvdWBCW+SmnsnLky/7jNGen5DfkFOeU/q4620j/aHjP/Ae3+TNr7yHiWI6y
L5EDOsTp0mqmSy5tPNwW15MlIkBu7616zf2LLpOP2jSp7ZDFyivlmwa23Jbetxj/peFvjg3FcJ6l
ABiQfUnK8OKNsM5Ge5uddZTtDNaV9/YK1B+x92V5AgfAXPPTbfGikGng5MRNx9WhT5CEs/v0Vb2K
Dt5I/ofdEZ7VLceh3ILY5ITIk2BJkhLD6GHC2Mf+BPZhLA9G85QgWIlPQHOtIhgzUJIa/Eju4/RD
bsLaWhExn7KDR3xvxg01canq9WvaAI322td71/0l5YPh/gO980YVMWv2+ywarvv2JcSvNRCASBG/
wf80ztYct2NNEgzfhWFxhdwYBvZtOGcOnSDTmZ1UzcuWfyzwGaYjxxsXPffa53sxbwiOU95ibnPu
rxDjsKSntNbWt7ifz+Od2t+U76GVHmk+7bnh2LJ4ro14BWhyYQrMv1D/LHbGjkDh19kqVZ9pYC2h
Pi566M9zw58axWvPehTjsTWN18ZmnB2iU2TbC18cgDmwHWi20Fq41WcH3+YbD2x0Rzp+OfYz6Vo4
vyZYmCEGA+/xvNF06GN34+3XHVuUThpBmSXTU6LEfm6Np6qp8d5xBhErWVZ+jO3dLDv+v+pDmMRq
S4Y6VvEKbOFD6LB6ZHbB5rUham+C+pk/Aa60FEzKXd/bQP5neXaAboc4udy2eo656hWGuZiANoge
OGtLnQvET6BWiFj4oWCNmOSCQnZ5eM5rDmJbXbrpW/CKMWL8dbDoXBPHHjlXk4yYS81Yh/6LdMoM
xKrD6RjM3SF7lwHAS75YlvXb1fxrDaFwQw+/jcdUExvMU61+C+IPBbm5L6NtOaiToTsGaQLq8bzX
g0hXoTZuRdTc6Bp7BVK/CIjokmnh6WOHWhi8YX1QEmFLaqy1QACkpJAxm+eVSbgWQI/3i80eWfPu
VoysU11E5D14As1mQwnFnmL4lYT/PifOoaUKwjSw3fHA1q3EBjShwOW/Hm+QyEPs9fz10EULL2YT
z30+mcMrYAaq3JPqBoVhV9McxBGbEWnQ0FT6ee8Z3t6b473pjC/Chs/ni1PrNzvtpFvllls92lAm
rfOYN8sZkjzN44TOsMuQgyBn+47FcAkKkpmCAaCsXmd/Wo8JXGrW2g6mU7YvMK+Zmv296zwrugeB
pyRey3VOH5s2+wn6U5q8pboGm/oUZFhyyuQIUw/WP+I2nQgsee3hXAjGrEiwTMNhGEXC4AgNxo10
4MJ3jgP0QHARCsP4IsvQ2iUUazxMdv+a+e0yRWzW5vjYd8QU65HJjEqREVwphMG5gxDBn6ov954p
Gxu+571m9h+nwLoJ3GUSsmylEyJ5I0kDpjrfO122ZSP/ALPyLcLC49AplRRca6ZzMD1W9mMcGCAU
sRHOquNZtthTEhmne/SMvYKxj6p6pz9rBMe4ojqA0EHXSW7Q1H7xtJQU4YwNdcIe8KSHrML5TnKe
rl469SilDzZuX7/5Y7Y3relQ3rMDMkB2HrRNXEt5xKzyly7XP5RD7aI02aTpp+LnbaS1cXhU0xz5
Ra0NglBDam2HiU6q1sTyk2P56e6CWmsdy4jeTDkqztWm/IksQ5PEnTdOEMkFQI/PDJlmQ7jWXtfJ
sHMz8QQopOEOsRflAW6B5I7ogZcYSOwZCF1t0BO4MQ466wgNztjH+98mVo+NQ7F2260aZknDFku/
brBleKuQmo4Hz+Zk6mYKlPyu2vvct7zIPVmRsUsbcRJtdPKD7DTwebuvftCeWNchf+OY4qdkqXJp
Ad/CKX4Fu/giwVZ02b88GxcUyvB28x7IbfiNf0doL2CdrIKy+YmAgS2As/8V4bAuKxwjuN/32Fqv
HihBmiFuFiC9GnyMC/LQwpZc2RjN52ZhWs6q6tR5QgnGbM5cgR2OEBm3d9gC6svPfXLYeGnkD/iW
euDqze5FIkgamYvFVh9KeeMKSJEGj2ZLRnlh9cQ5e0n9gWCrqHIEfnr9sA/TKHgZpmxjA7BuBjo6
svAY2Mx/lI4tG5VtehU+DxBjMEy8qizeUWT+CwCaXwz9tPy+jB4Vu0Fvy8fuHVD7tvfmpxqzfOpi
FyYOS7fhxWYPWqM3N3QdTWHxnFsEfyEWGVC3oe8b5fjD92OfWty8cohszaPRDC2Tc3IxDMiqrGA8
6GgFUeEphOyO8s1G1OO0mMYbdZCrDn+oX2wmO0K6ttdUWDCdOwxfmkPGIBhAbkwPZ8glm8ozNgnZ
n7H1H4APl3VC65Mg78Z0F75GBBRlceiiD9WxNs0+NGFIyt6y8cv0zuPwbWRHqtF5lKxtSu4GYvAm
5y6NXW9besgcbFdwOy4Eyy6vL9Zhr/axeAOENYU0CNoF0RQ+apxPXAkDXPIQqx7CwOC6zhFBKg6D
HIMTr8LII9xONsHnXePJN4W8wIttnxb1ltfesiqvMiuX5AmX+TBhp/PJxWPdTsyDQutJIDgkdvId
d7jRy048QkS9PwmrAbyiknozhc4ykO2Dk3ig3MroiU5b2K/k8B8Kpi4w4viAQBCMxOtK5nErI3wb
1UeHsBlQrbN0m2VYlWeTzyTWGO45ClmAPGgERoKI2ESSJ0UHloTfPOr8scCCIfXdfhIv8nlcR2Z0
uA+Q/m8CvIf9xtDlHf0aXDBkMgMW+CP7u421s2eIO1Q2fWr2vOrDu/Zus7bnnZuwbOJdqqYTtuTV
wIIsmSYKGjFXUo2m6GILzX3aobJarobjMK9VM+zwJWwSzIoh5JKhsNeM6aR5JpYZffN33yayYFlW
+hS5HF0senLFdrpIn9PJODhWcWor/ZZU8Sv1Jbuxb5e1FV9KJPM+Hk4KJVCa4G86qKREuJM5fXEt
77uPGNa99sUDZmNzsRgiOhuc8OC55WNQZk/U/u1cFFQVD/vUT3b5yNsqbBeJ3cplhlWBRpRN7HMA
ehXzeOPtMKLsm7ZcJqzP+FusJZIIYxfd3a8Aew9xlOII77cRDbMm58uUd7uQJS7ZiiO4Acha7lXZ
w4cssHfrfjixtLgbyPzE/1BGiZE4SQ+qt1n6BNmeemZGrKR7zWJs2UQdKzoa7n00YP/wzn8Ed5G9
bP5KxjuNwPb/EmRajFm47UN/EbTWDr4BwEwkvQSmLh4MFdv7+Y62mOF/uz9Nw+80AWTAZSpov0ys
/Un3Owc8vTNfEGwVBPAm/VFzg7z3y08VO/gCpyjM5/DW3FN/MwRLkDvYe9bZTNqQ+jycXg/31bw9
Iv+jJVOKxB+LLqTKTUcpnj+MX01XUiETb8KWtj4+QdGGO0Nob+H1zdJGFYgynFS6YnIUZ+9uVrji
w1tMVfnh+whxHshMwoaRs8satRTlX2J9Z2g8FpkTm+mkC8NrH2DWkzpcYQ1iPCwkvlri6m6fUQ5E
YQhGyu/4LmYLpyZc1p4Hn3Qmi0Z3oGrBrk4ttnVitfIQtdFZyZo7Mv9FgOywQx7PPqjXAdLmQzUJ
1HX7O4OD9Gf/X0ck2ew5Q/9d9qBcc/YJqcyhpEXBBuDdhdjwo9dlzO/pu2eMN0y/EyBC6gmSkktA
OT5BNQXPFNsvXSgePc2XQQyvleFcE6nu9hKeOQYew/+GqoW5H0b8kPjw2XrDB3wJc6Ssw1dmI/a4
AYYK2b4MNdXKKnR39N19NNIdH0fbv08xjDMFkbnBFNxcwu5vdFS1DG2kt2CoKXrs9Cc/CQG4WqOm
Zv1VaZWjUrIbpnoHra7uMbEie/uBA38l8C61UmyIkm3aUMgWN9umC3assYFI3+04BqHZReQn/yo7
WrWJtQcf+NAWj041h1SK4MLz7nWFhWjspVM01UmMwauyI+j3I7p73cCz98oWcwZ2ICirPR1zfGFi
duIwguhRq3GfjGX01nsoIBBx0ARSPni7sS+SCPkqU7PaNiZmocTF2Rgbov9MS/aCkW7BfeT2x5xP
FxF6n7FvBFtOgx18pUe7RXNrAqPdBjPqr76HvkoMWr3F8KitiKtBX6hrIhBJgrFHa28OY4HFVM6P
pku4CsYy/VY7WkmWfDrmOszU0hTzBTTUmzZJisNzZHoFeupqzCy94zYb5o9TbyZfvkcQJCM+mtbt
I5RSvRnscmXXGTuHNnvrFeMAZRSYy6mfNdqQYLF9laXNroBVh+fpLy6gMBaD/GOoKIRqOvObjX24
UCJ+TnPvhGSOfUxz1jrbZHCRIolCAsy/pnJ4AWl7q3t2WW3Hjj6bTiXYJ4ah+md0WUL1rgW2k0KO
aRp3bihZhQVYjdNmN4bAOUtvfNeQIYF5sLhmsQIDgMWh+TqX8aeteLPxS4xOoL2XSYSQlYbqleT9
OhX1Y67nmjK1DhsVHrgxS14a7ttV4+6CDIusHbDhEmkA2gTnGkveX7eV69oYDvQMLUQbHywDGYko
oiu9z9piqlN34UPm20i1tBTlr3Mip0umsZqPfJjdgNKknQgJWPif/PrS0yBqb1+WMzskO0d5Ti1/
mVNdh5oUkKsn/IlLlrVJIKh+h36AAKYIMQ8WXheuwH5RUJzG31XkGGH98DkJLBK2E7Olf+9c1MUX
s/3BdMcfVTZrLdSeZ+Zp5iW2soQ+0788LCIB7g+0wM66I4K9OHibUxaHTpO+JKZ56EkF0BFycLDz
9FWK/mycRdmest4/pHGz9kvkAKuFF8RLf6Yka8zWU+ztCXeTbAgw4OTCOxZT+m4N7pNrpvtYKrTS
MF0nFiq3B8OEXoIVkIC3pu0UsHq+LQqxJpfhs29lCIckSr3AfzdK9ljWXO0SlrFaMP9GhvxoMwS2
zvFIcQoMmvGqM/HaoWegxrbJtPfs9tMf7ffKKC1oTdbFH9X/VZxPSUbcL+hcxNGGFhiBop53xIOc
ez4sCrlZKV4jRZPffdMEuJp1gr3RDqgyLQM4Q901m0jjEFMBaoatrBz/DZ11Dk2w/MW0cXRKf1+X
f8McZIrykZlha89rABMGOVvLRVNvPlAAsgdoE91z7Oj+Xg9unqXFsBsyXViQiFeyTf8J2+eKGMjP
nOmHINS4lb14zNuhXNE8tc9N9wwE8GcYomxhJEGzTbLxu6UZ9SEkgGwadr32dPUjJPeELvsbu5YL
JFitRRipvwhq44rJjtRZmnxkuF9BorYh+aXG2o9TleAE1d980981vLBFOTf+Rgp4lwbPzGySk2jg
rj3IySeIbVMKLm2K13T5OGb+c5swe1rl4Y44M/GZznO8SJuCZDDg0Vq/RHZ8HkS0qu3pVGHDWQnn
/tagKWFRsyPW+KtH2+MMHpziYY70B5Re6MRh9U6PxxOm05BoFzxIs9p3RX/ovGwTJgWkQmd6U1UG
gqUy8KBZ+boMeFaZcZ4ko+HYyWnb3EUbHGTlsqXBpjOzK0fUeY7DC0BqpG8Fm5uYyjDcFPmPSrIw
cK1LypOaFdOZg2ip3R6sI/oGRS7LileL53b7QEi5L3VRfAN79Y4mLjyDr3wwRpvWZNNW6w+o1kgk
2SrSDnIvIyQLCPIPe9EEe6/46tORuraR/cZ7WJ8K88vWj2FYYFgpcEHgH5q+huhV5+ZDa1Rb37x2
7ueMtXxod2lo7mzzaGaoAcAf0ZnuyjmO4zbingXYn4N9nYYFuDKYFZrWvtR5mKlN9OTNN3Yomydu
H1CdEUbl1G84dZZ5Ix61tkHN6ENfmcea6qyp2keVuTaCe17CyH7DRixNCDfZGB4q7zF3jbeskUvC
APsIcJGZRYeIDznEjWYShe1YGwU9Tq8souyOdHC/cgK0StHufNLlHWUehmnNNBqD6bOmpY8Vcuay
3ibjUqfu2ZcQSb1BnGwen/u9PSLb15I3GhzzBnLxL4ZZAa4AvUh1DKX8kwCfHrEEIpIUHCyqvvqD
G80usk6XTqxf8KseDFk+N0jdYdOuEwLUfY/5VPGtmcReDO3elMGxth224HygfS3BeiE6RjZsB3L/
Kpwe4X/ibv42QraMRcIyC4JG9dq102NpWfhZECd7TWfjlIKsiQIWMljLGLKYW7Jc7ETgP9OVSaK2
497jspOqyL7F8bH0rWe/xtZnpTgh88H+R1n0LbRAVEQ53Qmz8lj/Z3s3zae9SUUFKBNWTUQBQDQb
R1DTCFCsRWvE5zX9hMcRdheXm+pBtKjSExCL6wDhmwnPWAU5G7o2Isoclg7yh/WdCm+jihBulX9E
r/uyqbmqVQbXQi8FsL3QwklWZRdogFcnVFAmBnNlDO2z6EPIh0Sl25Ju1C74F8eWvy4pYLJtRRse
20c/xSzq98GTUQRU5gahQ5HzjBKTQj3ymeooCt0jQeNLoJbXoX9lURZM5pWAUVhL6iY7icKA4ybt
Fa2mqTg0M5ZDSp53UZn8xipaG1aPlJ8+9cr7pHvjaSDT8Jgi6lcyPMGSnmjH6lyw5M4h8w0yJ0Yk
D9TRlqvRGvlyKZL+VYFA4onuewgFijNtW7Xd/ujYOZYjlxxa0Bz8V4Q6iRFgMUlIYNiGeRu8vN3X
gkuyx3lIZ9KMT5Q/lSus9zVUCASpG2CPGQJMXAmWllRDfQ+N6dR1rUWH1fw4l/pE0zj/S2pFmTBQ
GbRyn3tYu+TS3YMuqGc36eFZtuPwa48BmY6oxQ1kUYaWFx/T5P9YGUsJiKM3syuBWBnMInLwGnb7
XK0yszs6tFh3QXPRhtynMR21cbUPXMKzKZ9lSqJU9vfRzcVzUsewmkJ3elFOWWL01uwGxxDduK2s
dRfhd5u6HsKJY5CkZwL8mATCvJWwjjXr4XP0YU5oNfHucu1so0Keh6ajl7gPWNaLIdoYkzyB64CE
O5xtrOOUyCEXdQfbdC6Rnv95swupq7aPgdkrVL0CH5NtwJ2Jmk+h5FbkrNBVxCQROXqCzsLPId0c
m2w4afaIGBcRfblV3D/AZua1NRk4UUEwTfCnH4a4+xid6KiA1TNvd7h3e8l/pSOO/R5DyKjTK2jK
dQDhNYp8TDEQakzuo/DXxbmexTNXG+rYjfxfN93ZxGpe1iZreXdIr5m2/rAgI57CNn3oRZ/s+E7v
AYkfEnZmNiMMf+Fnum0oMgheVJ9ch5jGjZ7fm3XPvpl29Yyp9jNIzZ+xVM9O6b4OPuAps8GBrxHC
GutztthRCbYWnMxs1VyNTc2Ohx+o/hdhBEepg8dQGvjE+Qz6vKdcIpbHpPEZ/WxyfyXacxXG1yT0
ueQodmiDbJ+Yj64lRtmlz1XGj/QASAoJMwusdlF22YcTuO8+4L7ULULQEnLEj8+dKoSX9RC409/U
EZ2rS72mhwA3htcYlG12Gx12qBrxHCx9p71ZrmKrPGGB05XxllJLSuWBdWrNjrWKE2wtFQD+GRgm
JwN8Lqb33gK843VoREOCGzihaZC/0fhQWXjMOif6oLbhHx1LGdBLqNqTeKcZZ2YBIYK1tuC0CQkZ
17PIqoSiOjZO+G2WzWbALmi51t7KQMyYyv3VNVaJhljvyjX8moQCZJtKY9IxPQowqNgNt6o2PxiQ
5kXp9m8NwowX3h0/nbfnX3GQBS7UEK2FnkLuC7HokOCKryj16DWlvwCUMMKhIR3q1tsnQpjvpgIK
4LbUXehbaCtrC1UVr4o1bDKmJa6yc7mcJXTsGTeC64XRtinNbUFnzbGvApN8f15hTHUvTlZ9Ujv6
b4aCSaegwf0VhPLG6Sd58PoYPgNXoXQo/uZhbnkhlM9wkeRmHrr0SMs1/X8DDwrhOpZkvf+qCyRv
y7eqpTXN9lfv5hoXxQi1MAzuh/AMPtEHsxV5OAfcDL1Ghxx60PEJXfISViaBV8du10Lnn30fm6Q9
FTisAhi65LnbtpnE66qNc0X92jGenG9adL5ACGI8SrqTP8vnLJ1XZaFuFJN9SimmfdAhhg8xBArL
7Pu9kHpYzbIlEzV7NEyQ5uoMd0PQwOArG26NgrCGQDXBciD1yklhBEjy0Udt9vjmFAjEyawJVqmf
2sU9OrXWl22FiDgc0yrR0MmD/qsrBAqrDW0taPOnku2ng5z7gKrWc97YEC5l6xKhpfa5zbHuOTM8
NAsyX2pA2Ig0uefRdG9D2m9KstbIU9Q3hgSNnaE4sjw5ZgzkNggJU9Q34r0tIQiK1Nh45WszC4hl
hNcsnI8kDa+UFH1Sm/tjlNVfBBlgIUui7GbnwXcSPZC8CKaQGKzXvqSIkMoAQrZ+9myEAscZFATD
4GZqpFurzi9miWU2s09RCrPECy/sKy/0X1xRIh+7nvUE0Cblmpd8IoM/y0sRc0421a42h9vYtquR
xRFZ+HLbRfa7lCReZ84gqzO4wzWYEatVDncQ3WqpLOJWkpLaIgQY4WT7eXRuFFB4+9Hx/wAwLKCO
b0eN1S+1ix1LhZXjuP+SsWN/6CIhBJ8zNY8s8pjpJ7ntnYBvt8O9W1opqxNcXKAFqNvrWPRalBmR
fPfvAAoHli0uLWPbct1g+3R2B3ERg3tKQzaxDg4Ks4WkYWZNvjUcIrGY+pc0RB1q+6cIpo1p6Qtc
iGvWJo9g3di9uesIGlKeez98Ab/trFrDh8SCyqgyBsCKcL6pcjwaXX0K7bsnP2Dwl+FG8IZqPUb4
UJEOpT57zLNnSr/f+NesaJZdWjWCWhvgXx30kqTL36iN1cimKOQGkPu4GGkPzGrnniA/NobxzbVm
hRrCIepMtwhh3swTmj7L8p89zU92U//CPqdcyHgm40skULtQ7XlN9778V/rGZ13r7V0G9jGM1nXF
z1VsMuHsBlLqg4fpXIZgskrRzNeymuBypQqLVKbMw8jxXRMAXE00vmEowPTiIfl1MzAnbzK/Hao3
+l64ay+QpHZGY9GHBkIo/3JZoNFpk/t3STj2Dk98oJb8YI/R1ZtZxMSFTcTBAGYy7hIeHR7cPls6
6RyfohnICR8IGz5JZlK18qXOvUvDr2emYUNzChsghU2YI3WPNZGAxH4E+TeUBFroeLqEdiK25UjC
oSWwD4W6CoF6J2z73XslnYlfaqA0zpbrhn4m8271IHuGXf6P6zqgKvGa3hP1EetOOGFnQHZnJCoH
t+j8JJXxObQNyGFr/GeH8jhRRZbTadPE3ksgXLY9qXkLGwNzfsln21a4DBu4haE9fhd9bm1SetNA
xrUT9j9Nz3iNDjB0LJ+EZ8J+MNVFdBKTbZjsRUiONzPkoxOHe8H4yh+E97/A6o4AOtUb3yA3CmJz
wi3ZzxBzJmXvFXoNnSJvZt+8lzUttEnyq+lU1Y5+4/uF7u7wFWxQHOq73UC5xKeIW2F9K7AVmGp4
olLyaehajK9q/gD9c06zhBeADf+2pdrJU/qxA4fEFUPWyNEjrAWj+e7t8pxO9UXaLp4SMX7C0vic
s2ppRPNTy9VPRTbtfwxPJcxEbdRgUCAFjGT0QVKIUx4AMzQn2wVyOKzcWV8Tq3W2qoz/Qe/fFKm9
4uvzLzOikxriz5l78EpW8qBt68mQ9qvyGazBc9srofDgloojCQkmbAdetQRkncm9M0pnB9cjhLWe
9x7gw/glGALWGeNTCNYr8oPnYQjwL1lPCE8totqoT7ZtPs2I/Sb5AL7/Cir5LiWdtBUiSVaZP0/7
rAu+C91fEz2wH3dhrTWVvA612y7YH4NFA/jbGWFMUm7cUypFk4D7z3JaSsQq2JSNS/caZtOx/qwn
ENiKq0ZlIRA43oTXqu2y57ZHbbI8/RPwY60DyiJWpmi5mnjOvsw0G1EQ0evGJI0X+rgFsibZaVFs
rKT4CTIuIGjTqNl96azLOQlP5jSw167Qyrri/kMZPReJO+xD9iWYEXuPzHlzVPmWh5osi8w/QicN
1twm4YwiP3Uu1jRwqeljFeMR6lKD94BtT4sgQ/FEvmo82lQ979wXmpUk3l9z5pFTE2GYLo9wxjZg
W8sw+TSVpnw+tctlVCD25dFw88wGCq1punTJekCLk5AloxG8y0beKsP8nRq+rsAQsallI8DIe1cq
83TubtIwWGfF2XZpqCCqQqM6obY3yNdH1gMUwXDz0QWzoneIpmpHcn9ateF0aZJib7GTEk6MI5bu
gyhTx7atb4poduO9aqf7mmbjEmBK70dnjb3kKudpk8qEH6kgpz3Hn300Y4ktNo2bn+91I4Okpa5O
uKFRxb5Bj9gGiGS2Pf4P6LwMxfzSM4LzF+EGQx4TSqulbtlUrfs4/HQ4AYCa37jKldw3G3NNC+wy
qBoIDdaia1H0nrKZhRUVUVrwcmns1TRi2bHaP4/wjWM+jgjchf97f9M0AdRO4jQ4AoAEUgu0srLf
GEC4dkEI1x95+Zy0+SE3GvIIHxBjF76lSJFirx3/cAmeh/Df6GCcncqll5HDzSjzdosDec2Ttk8t
nlTuUQb7dwv5Z+JFZITusejI37+C/CTGhHq0jNW6785t9lfK9BBmr/iJLWyTSKpgjfnFObiN4eVx
GTNJ7oHwmmyarY3kLYa7bHSs+gZkI6W/LdaxPoaxKXevtSkZ+a46WjU9g22FmcfZls1rLZtN5JuI
vUzoJAtGMqlmd9XpwcbSkboSeYJ79Zi+jAXSeyXOOeuPInOOM5f/DGpCCwgKQPWiUvDzeD44+HcT
t0gmK6Zo7p2g8s0KSrgJB9XqNhI9v6ixTnZXn2TMeKBCjT8I9Ji3C+0dQKZ7R9UlkM+TxbB7B1nV
gKuM+4+Gib3cl8AE5+TMJAA/gXj0a9G5xIk4NuzvpvPJo3VHDgzsB5TwOPPKV2LjV9bCubt92Cow
3tCfsUXaZh3tEj+HjjlzuAMjC0BQU7+1qAi7+VRldh1ZC+PPnVe1RXx94/XPid7PjgNF7jfR3F7K
kO8Jo+b4TMkyP3PxwM1mmWAWoQOLYfrj3g+WQ+GwG4uLN3gfXlk4YzP/a5hfITUcYMQ+qIokkSg/
ChV91vif+jTYCYpzZ/p8CE9k/HouKERrerPXFImDwP4eXYgC1DrH+ARctW/zi99c3IHdMq9zj8Mm
5jO3001kXl2WF9wmx/Y2TCcKVcgWPPsZRm7mpXYediWHkZt9cuAtbekdVAFff9p0xhtlMsukPhvc
DhvM82b+4wYEiRFBY3jEomgPs8kdSH4ZJfcAla41HXSjZ5xmgWIAfaD4gNDYec8tCkbC2FRN3xQ6
rdOCmI74ZyLzK1wQPW1E/T3jAxWUqxgvY0yPGXtuaOxK8grFTOyrDwvwagZtzOEL6HbonhQUxuEB
Yt3/BgmqQ0D7/yivOBcmzjcbmnd2j6o/IOWs4zZ+b+uSQFT/mbjNInWRxc11HR0lERjonJbTbLyI
rzY9dzaoPNkRzRgFCbJhP0+/Y/fquPvSwcsRqNNg+uTQIVwpGMk1nlYO4aQJ1r3otpiZOIDIqaof
Kn2ubQaJgt+ToX6z8YZGjhH1WdhcGOfHrMeQLD4AqyOoDcuh756ShpMALjwPDdLdu83hVMX8GEW2
YRfUDWcPPonl/tWOu63NhKBaR9qDKH+Nq7tgW9W2SxObxtxzn8GYH1U42QYODcG1RtD6TQ+JhU7h
czIWR8sUqyBsHmJr3HAF2VE9hTw7LTteeyzpGGcIu6ZUxrdvIWvhYfw3xpg4mvCVnT+ToQFn6r4J
fEmynSueB5rD3KDasznGUCFXcR4sWVMMGJ9EmK+wStN1wEUa1VWSQq2MS1Hjr4jdx56XtFecoubZ
BZlcete2HDYUHzwEHrOYAdK6YN9MNlBNv90wQUkki2FFL+Z9WTqH3JR8pGk2nP5HN1gLJMfH2vMW
tlmtE6HXsxvswRZRMA78sDR2FLk8pW5HulzvIAStfB7OxOEqI98jOzuZxh1kT4q/IVLR/Ej+/amL
I9Z893W9bSt0Dg6/OPjD/bt1IJ0ldrNr3ZcaqHFSo+QNNxqSHzKPI/zNsnhL5dsKJVfUBE+v1N42
7rONkpOBmRmsB40hIpA78HZ+fEz6g5+cUudAd2UndmmxSUgbiEub/Q7xh2lfA7IKujwM8lT1RPKP
potOnsGTADkaPY7+Xxk9y+B3bOghr5e58+2ITyAyOiCogxMH25A7fU82yQPnK213TkX74DWOPyab
gOeLI48hvhZn4pu49zwC5hx27vjPpeV8xre06opzV6EZ4Cw+BOJGmMBJ9qW3tXA0es/z+MYCKfLJ
DPCrLmFvgfCGdvrUBu9d+w5T6SGonruhvzneufD/eK/VaKfTtA14ZZBFoe0SfNXMzrzR55zW9umb
K1U0vBENdzID4uEGL9FU3Ur/947jLUnTxLQ6JbtqWibEFYe+XnXBuK4MD8tifu4Y5rtpU1K1UzaE
fkNGyOmzHF5tywSy8BQ1y7GQqyreUorCP6Z9UG3z/Ps/js5rt3VkC6JfRKAZmmS/SqKyLDnK9gth
+9jMOfPrZ3EeLjC4mDnHVmDv3lW1qpk2/XBtum3T35RkaGYQHo7oSCuoJksCvMDUaoXlKmxeUX43
Uo37iTUiz7FumXfX4Hh0pHQQapk36STjiLWdVEzC8jH1f3VqaehPGcTBave1i6sE3MGmkpfegjZx
05yb4W47KqXLPR810QKtA1+A2kGpo0pfLe3HSb8Efn3fa8HBNA8Z4Ic24UTiHl+xC06GByFeUkIK
ifuiwb3XyZwbBektQM+ielb6W10k+5LKG5G9W5SGJFedYWTaM2Owr1xFwTmCVF+nJ4nTdW53UfJj
6Ptu/A0dqKAZfxK1HXpofvSEYrKYct2Kp0lVRptCsRKSZXUYKlKlMAxPMke5SnqUbMwagJDqYlMO
CU03xOmSQB0YeBHncjDKTvc8BuwufEE7/P9Yv4ibHga3bYCvIWoFKhvNK221TePohvHHi3J317pX
o8foTGpJ7wek7YWFwZhGbRIjNW+xU5m8z2SH0bZIPsT+Z+ioXcmSf6qZnVkrYRSnjzrGrw9gpCWY
xy3pqJUknRsJtJzAvXCvAwscVz5jlmWz9RPY82PsDqgGuhf4AkUNx3to76MoPQquT8qxbvMUXvqx
JxKJg5mb0sZwf+T8QV0fcJ7gCJH6JSN+oevTzm7EjrLyfY+JkhsRjv0eXEUfbavAXTfwiIN+osQ1
Wwsf1TM7CRDEbnQyuA1q+byBQr7m2UQlTYOTxxNC4jewKQ4Nt8NcPKrwi3I0/tLfahAPLg4P0og+
WzaTa/mKnwH+z3QC4PwOMXMtDGtrseETxJ4jvXlPGNLc7i5nRdRpvuJtei1j/QykZ2V0xZcQ+DSl
osOYoLA2aOGmSXjZrKF+DwWfX6Pb4IZAw/wY+YbXRrXlzvaiICqydt1Uo0MnSNNgaPR3qWXQTj6v
MxYokbnzgfGm2RsjFMWN/apK6n022mvqstnav2ZGufVz6AekTAwoY+SdaYlg8jSb6+BXD01hP0jM
eYIzyiY/yYL4qY2eY43/6dxq61feQ2/5Wrjt3wwJQwunJ6BpR6MsvZlzyi+cnTSqPXr6iP5m3s3Y
PlEvu6nEe8DrNrlszOL6aE1/tEbTJLgus/ax41sSSONXkCijkgbKOJoV+M6NG5NzQqsgHeB1+nSw
9YeOuHhRwDi0/J0tWbYjUejkIwVXaa3A+tRG55KUWMbwz9sUkePAhc+mNYl5pJXD87Jyt2LurpaJ
5zVdNW7r0aXJ+s/v6RqvEHSDXd0Z95EAlWBL3RPVDME71S6jRKd96BCGSHcd7SBmqCPqHwSvKQkk
X2mbpYCCo2rPC7iOevvBhaBrhXAAekreLO68VOpRtUpJ9ol63lVNT6Fd2w81NP3xQZd8Qdk+Dmim
/p9MCCXPrw5LDUzf25C9SAal3vHn5wjSX9F2e7Rc0n9PFg8USso2tUsUza9ZijxNfbc3Gi7LbfYO
VwfphpEJJunU7Eru/AklUVh7V130g0VL+fUD/j48dGd07KolJMqM7oJk55nhLUN9PTQMbm+Tr0B3
nBZ7IhvM9RgkvMckFn1qcvhA567wzJgRyHwvowh6LNJfJAmc14c0a3dwwFHixV2UrheX2q7CvkG1
6Tofgq1JSJYOTWOvCowxwsBi7YLt9wkRVs6DWUETn3Bzh7V/iWzrHGJRYS/IEcehogKsOx8toTQQ
giaFUQJO3aY0i1Oh0ie6cm/95O6RQXGc+2w/yse0SeCv1OxrWVOIlWHQfOYiR84skCPrDzcYh8do
sGcZin9pSA/5Y8W20eYhrsqU0l4mqqTBJ+k8YXHaqsKCC5XvAnhDgRvw+CABDv5gPIfW39idBpK/
I5G+9CqRMtjaIwbQ4xTuzfC10WjgGeAtRJfWeknKZwvfIvHgRu1rdH+X+E+Nt2bAVirey/w3NBd/
UHfJbFaORXPJCvs6uRE1Wp7PQRvXwdmewNA0dLulV4Ofxk3FjrYFzySo2IrkYQosz3WPU/dnsEly
ps/cwj6km095D8LIdncJ9ZqkwpMFwBxMR9OaLlmkgVmO+TWXgrTgH2fFk45hEK6ohSeuTxgtnBDT
dIVb/ZrXpz58LH13UyM4ViMzbOFqMWt1woDJvyyLPoC5eSEYFok+hj3609CSt6EIHhMld5CqD5jp
OZKdD6NjhZhFazs1L25PLKf9JntFCyn0W32DjHeKk9LDOXG0ywGJ/GQ3R19Qvzm3T1UErp49jegO
AUJZIdgh2yPxR6ofirp6tIeJ6wtNLXCbMhbNEQ3aRkuUTn/0gW7kZXz2C0iBkf/hm/5VFyBgXH8z
1ubBFfk2a+cnGHPEtOItAdDdCG3G5vqkSIZQEtN2HbMK+dOUSFnw7Arda5v3kUC/ATzK55scYWGf
w9fOdrmOw++grZrqPi8tvxzAYwM3gMC5dkyXKS2EhJaK5o6y0lP0Je8DRSo+kubIqV+xcvXTj6K7
2um94YWzHK7o7taNPwf1nsFK17E6amsFpbNsHnC59UiTpUOcUr4kxitN2SDT38tEAxZ0nxiMmo5X
SsIP01gPqnWBSXj6UhGgq+96OqrOWKO/E+9EfPgcm2sE6dApfkVyC5qADNujRYAkvQT+Y6XfKJSG
RULdC3F/wlyYLtazdo/dq+88NQZBMJ3dXWdtSh9BxbnqfDPrHn+Z/kW144ZKTNqAuV4iV4XUmVE9
hMdBAqzEjkjsvcOf6PMTD/MdvsF6tIcVCa6y3Y8OrVbWX9C/csvrWZ2DOwRRSxDI/aPBpXe9xGHu
MT9sjH6a+A2IQ/C9Y6Z/bOmsDI4ENFcaN21ztnZMXCwQkWVyH48pL4ztHlHLYP8z2sWBT3MGFTl4
Xt+6pUGIcGZyarQfn0rgAB8wRVJwBaOfvHyU2q1JLgHOn3o8zKIgZgccEMT5xIUpkYhlktIRLn4s
3szxyV0qLqphoyM+0vdgukeKPSIbl9oRBKK1YGbi9TT22647j/0tmFzawnkwwVEnvrhusYkFy7xG
50fu2Ju2IZiDt1A5b3m4mICfbMwH01LP2Yd4ylkzQ2Pt9qa7IYuW1chdiGmd143DrOH10ZoM50wg
T7B2469FU/9zgJOyAXD6BQ1r5A/hbMCJQYZx3iqaVoNNPC+QWYPB7dJ2BFk578Z2H7Z59NRIsMGY
FsI/PXBcdvT5EP3LnWgC8Z2SGGIpFge7LnL2qjN/JXyabFyoPf1zFzymZMxL+9tahEWqyGz2ZEUv
DkH6I1xA52N95pGDAOYjg+N4D5oDhdDkX7rDzLmeWxNxVgMuN5eK5MdC5jGIESquPDrvRFZ2J4Hg
lptHK+EplVu3xIYjIIEP5a/RqMjuF1QAjtuM9ywTS9DF9TTi3iBB8CaO9HfPiDFwPYmG+vDdbSTi
xuStYC7q+chr/WeDHz6Nv/qk3iXWpZd316JNNIKkYd6k0W60aZ8mI2HR9tLmv50gg5//iY4vMp2r
YF8xi7CG6+STQ5eHScx5sJZach1dNcVqa2HJ6/le8qhUDF4QGMI05ojLV8P4jzDxFKIZKefi5K+K
Mp6CRclMg4jG536ySFnfUxdYKS03vnkRpPy6+Z/Fnr1yl0GdX754SskvFPhpi4C+vpzMkb3Kh9Rr
USFmpPbszsFXNM2pbQbY4OEpkPOKAZmo1r+O3RX9xBy9PIOZ8rNSvnWpfZpQ/ydrTdsCUY5Hh9u3
tO5NJh/r0l1PzqNpvYw1DhNyLAOSuY3fSvB6h5eSmTTi2eFbgEqAx07DP9v+1cu3uP1lUkxRdQfK
1EpBGzcqUMjZVi73pI/O/Bsc7Wwiw4/Fs12Fng1ewqT73cex6NRfNlGTkngykkqZPfeQ031NbWgv
8XNnO+EDaNOKTfNFxj9JADBtIYFMZ6d+zLSfEiUhkLuMSbxlxiAqaIMsI+zkmLRRJZ4oHnueryUD
Yss02n3gDD/ia36Z+2up3dDh7hz2KxQ8plBgBRD+Wn6G9C3MBGavpUUSL6cS7/Hkc+KwrBXPTfRJ
AmY1WyCAABn4JveHpZIAxmbpqQbtIqJH0GcFtu+GC2jxFC3XuAv1YFmK3A/UWuZY+lXyefaimGuy
C4mycB8kKxkDpIaaqtsUDyQZBxJEAyt7c5GpV+XIZpFBYElvxcEbIBsP9I/LQmTKrh2ZWpXfMpdk
kKUUm925qgPc62loQv9zQ85EfCSp/lkD9qEB7jH3X0r63l1ULp0/g4BQPaY7l/ZG0ipstw+d5M3N
tm0LlGBkKUKv7jT8AV9mH/wVmt3f0NZbTTMOMkCAmFiREFGticwS4Vzr5e9iqivUp1O+aZwoHOXH
0TqbxNIgmK8y6zAYHyr9SENYvq7TrIOuPZOdRRM5t/N7b/zWLhel5XVAKGYUXGcTALHiqebErmEJ
xBTIpujsjenzrxXLW++ljnEt5vQsW3yOQ+81gYlr6U0a9T1lr1POzm7G2iRA8QU0JetTfEcyQ2kY
PZK6W1mM15kOTMlU5MRv+jifnf5jFPOPXwN8aAT8sd/E+ai7T1DlJyP41gK+seEJGVIrn4j8wAh4
DTjxkmb0agATBZmvAj+lXdiX0XxLazynxVPAGkJT/iHOKs/CCtygg4jI2jYw+WPmzrLfj9PwIfhK
SOHSQ/UvUKaXgqOyxHfGLkulDfNmuCmDo2n+LZ90vf3oonZjTYU3Skz8mDAMrdtUQ7qPe8mbhwzV
W5hcArZZn7N15itC4cmlK/cVmWNsOaeRXVFNjLShCyOewRNE3zNiRAY2JnaDB6dtV1UMIFq+WCyY
gkUIbs2WBhMHlEfNxa5p8s+o0mDsoV1RGCJr7o1dY5MlNnfVskSwCwp7woEoMjHnPP6nGnBso341
Yu0dwu9ei9D/bBXeJjPusao3m6b/53Sxl/g7Skq4z0Hph+FY1fp+yY2BrleMGfHMZp4vYm+ND6Rl
1oIrVWZNO9cItk6Iz3IC4R3n99yYt671mU3PAjtL6Zc73f1khXzoEViK9kGAh0m542e8JuQxtf5K
Ehnt/2DSrmCEpDPy5E2bCfxlOmXUTJwachcX5Cl9adWTHtEZhpAeth918a8gdT2Ww2FoTk5BjCrl
NgcbCyW93NeQisLCZHdLosoCQKEbtNHYhxmqX5ZhJCemnZXuT9HE5NjbF7Myx22CuYqCrJlToFCP
eoNTyF2szmwMzLb5fwJhqE/6nazSBxX659jMtk4K1YxbIQ4A8vCDCeZqStCbHS3klRwvZscTVq8M
qDVz9SsK46YqAu69IzSuvtXZlhi38ozDNgSwNmLgoi4X0y5B9eo+WcWp72eDJzZRvE4kJpWcOXgm
B9JP3Y/GKgqDq58UXuSU9P+FD4FQLJyjfy1hI7dY1DTqrnVRvERDdoxKELCZwzkvHkxndIg1ir9k
JuRSoRcZdXzCLEMcNPDhGvsvPbAZnhwOyILwT1j4QFRPcs+aj3Rq0omnLkWMnUPDF9uMAU94c8Lo
0lIDU/snu0x+JhdqiKFicq/Nv0QjcFrQDWAbxbe0u8/G5gx1Jyqt0qqDPc3lrUdkDhWrQeiWNL/h
iaeQ75bWxONy8hcYLTZZWJxsWJybMQUs58Ak8HM6X4v8hh7AMV1pxpU4MOIF5y/XbmuvaYggfkar
azzegmxgq5hrYNAqbv0yY09dAhDUaRCptWvcMF2azIBbzmFtk+vRS6kjszZGe21Hynsok2qwxVmU
zyWOjckuu1iWeZ/mbKKXfDxV47RtO+cwmB1xg/E4CfEn6vFnjoyrTXg9s92TBX09ZTmh++VHVvvv
dUeveeeeTJMzxhIt0WH9mtTjR1SbzxYWUoxN4DRqEZ7yRO46fJd+FV0sUb7gEj/xkx56Re80n/98
waqxMplo9LbtrzQgXNBLzx1KYjxNxEgOmQn/Gsk2DiyMYHxl0uQ3N5ngibchZefEPYOxPQ8T29FS
JXu9pwAznuSb0oKK9bCxLQEqzd0IMlLbpDg2qdgzTm2dvUdxDFiHOgm+hzRuF6NDs51/VmDVJXdj
M59I/uZOuRPw0pRq9p2LS7zHKo3pHFfQkUoXRbw1Y+jP3nR2nakemWRL3Fujc2xY6E1arsJNQBW7
GTDwZVMLnQoTl+461Mc2NaTMEj1TdP59tFOviJ4rvtR+04IJS/t3bA2v+iT2eqKuUJ+3peluKwE9
MFoY79SRLSkDMXyYOfuthcdGeK4S/HdARoSrvDxowf0lm/L/+1vM0WHDFYwswH9ptLEK8T4jlVIf
wgktR6wYfYMzXblDcPEXikBqpEeMbxSEupwZOFizyTpFIdZcpGBKA0uvXdD8nHqrqAn+cpNpG4+N
Z1rqEoryXzGNhP4Vcw5YFjAUfX6LBrRDd7nZVLn6tYz0J8SsQPz3PUiLQxHmF6zYdM+yNYQq+9NP
2ejNTnc1aIIwu4eqVTsndgnzW5umy7l/6BgdMWVWdo8uTE+WRUJpmxc21cw+dy66vCxiVgjbCvgS
5LiRLY7B58EblsJOdvLMe7kwvMzE4mMSH4o0E2Kv/17Obs5nLvGqUAcsNm19BV5N2K+No94yMZ8M
3sMx5FaTNBD0engPavrOOrUl9Qrcyd3ONKJ3+SO9gmJWIA3toxjQTHCLcqgtBzGV5A2Eg/KWEpZw
5+fQyLYhp70cesCBPw5VC5Uk7I4HpdPEuVKE7OU10J0n6LBHFc7PFgp/m3bkGfC4cDfqTIcWl3pN
JGwdRPp5UTgILEW0rkEH7ArFpDVv+uYtcLgN6HyOJ/3VjXH2hLsR+UuzCJkkr2JQQHVy2v96/uhk
MxF0YR2+L+Nvq/JRUEaQ+v4ewMZWU9EuCF9LweJfAnOfBV9Z9nkzvRsSX3kE8+tlMQosDZbxPonZ
QGK+qaiWjakCax/S+rygd7jhbQ1YLfmUQOjcRwYVsL+5Zu6X/IgdYC80xBW6JHYCzAIMIotlMlgK
SKOAoPa1Ys3TYBpbVPtwy253BC49Aekq/G/VkJU30bT6XzqrsVStBESiGQZ9g2KiOCz7gbJJ7Wuw
2KGiJIaNvA7WEg6hAM3DlR1bh9q4Z120paUIjz7uzfRfU70iqyTJyaqPRi+OMiHwhtqdJR8R1WQ+
fCzHATcIKsUMYNn7zN9ZvYtS0g+KZi3UzHz+CT80HEX1rVwYyUkWbEqp78riNEqOtGPfbCeHW03z
QvavoziXoHuqX0K5NUf6pBxgtFCe9Wc2nPiUgePsQran+BwUtcpsA5t3o9u33LYs8weygXKPfZ9f
h+ZTw8JQl/NGy8An29uG37rB+jXR9eOO5lFP/loiEfW8i7mgVxBy0RjWXfnRQNeta0gskgTQkBoH
IxDE/J5bOW0y9jM+Se0Sd2JAsJUMvjeU6bFIYm1bM1VseV3azSSUsW5jOpx6UtUr03IhJ/vOG579
BDaVLD5kBdyiIVywtZLhx8mhy42TBJeXY0QIIvcgLTYx8QgpMzdCAY1G8kdHb24cfUdieKPh2eKN
TE5163gGW3a9MA9poor1GNIpUlOSSgo9RzmQ7vhYzkDmXZxCq741aMnUeFD6fkeLJ7SLYRoIVMd4
ZnXwFkEMv7PpXmjCrXbuzNPHz5g2zaVXdzLgf0WsTWSb2NQOxeF+mHkqTV3Hgrg4t70/emGEcSbH
eQeX39lwKvAcKr61aiTBwGVgFFRRz2iRuHxCeQQesw6wd5ozHkxkdCgOXi6ifxj3zqHP3hbIMwur
FWbnxc54zFlTjxp4oQSXh68kTjGGrkw/lm01o97ac9F70vTx0WUpQQcGfG5uRzYo1NoJv4ncjesm
c7/V9Zg1td4a6pdMDksMIv3xrQBB4+mOFk9HyR6VSosypZxkdMfhzVYdh0SAEVj+JAkZ9x3QV1tD
Cist/8QPTPyaIMhDFlffiKcT5zE5ntFtIJc6mrMVIyzrqaifOqtvwcLRYnsse+1Ft2mih57Xmp9l
nBsvY0HasMzN6DdLpfHFkJjdwrHvd1gpaXfrQECmIUjLpmHpYGKJCmNepM7sWNTYbK5y0mlbI6aB
WdnjXzSzey2N5Qk/SJcD2KQ/TOcU6ON4OMN4OWXkmK92TirZ0jlHIhI8UB4RcXGOzpwJCcpDGih+
JETdthcSr4BuewakngeRRz/SN+xVmZhLP0vGTZ+0Ckz4tLmrlLEusQFm434rAId12VeeaOY6TzPY
TWpod2NuWKfOJ4PmOlwzjChEcm34An9a80ja0dQcsLTY1aYhsg9FTJbL1HkX3MGc1+Not08gDouv
yjKDs+/YSx+ATtdNUoQH0hk1J0aMYTfyK/jyon/TzfBR9eZTZ3Q7sWSEQ2y0jjOtNIeUKTfhl3nM
rxpNYbSl6ieoR68widet1R5T9ir5AMDTGKrn2dXPs5NYZIYIbkZj+M8ipgqdxOVF71KICP09TSoW
PJpGG4p/KqnJbCCgNwVVm5x0m6lW70087kcNbX/JnTPAzDDA44dI93fttCD1SpbDc6hgpYL/zYzx
kINoC+r4o10QfuOwaXX3uTKh7DfTR76cTcMCCI4XE0XIgGSGPEKYoFZxqS9RzmFlz+lVj/q7r1FQ
1cXRsTcEuj+dh7QIOFzTaSjIaFzp+iI/1mTKV2Y5wsigIsE1xq2hFwTaTVLFJYNqRxquKcS98k0m
2pCbvtnO515W/aaVbJNyMR0TfpTRkWfDz4+NHXwjsU+IqNktaIk0lgWknppReMgzgYvW2s/UEqeZ
9iz9lGJHjTrCAdxlkcOanksvLK0XpfWHKZ5eUV92PudGbTmb1oZ3wVr4RDzi23SyfWdT/2enP01i
UtnH4Z9E9plWQ4wsTPCWfegbOrbrklZJ5j+zeYGsckjS6gSng3UfmqsmML+HSfuYGfphYN0mI4QW
FwA1tpa5dy5tnLJ0Tn/tNmNrMO/Hsd3xKCcBlDxalea11bDvqvQ5H9wSwDmxb5WoGSEcp2zKDjVj
s7lWynlpTatdKUJ4CHkhSt7CGaF7wpADc5fs++0s0XylYJaII1kfgjG+BHCBma1BM1ONh1DA781W
zdnkYASSfDpjdydVxVEfAAACu3FVDSMB2B2gqgKvTuRDaOD7DwcK3l1n24eEf2EjWuWVcGssnLFu
CexMJPFn3FXfcTs994OavUHlXHyiZUABUO+ZQLESn7mjFVZ1JI7B3lixPlEajTUUr1Jtyx7PSuz8
yAPs0xkppqjYrzF+cEFKDJPX0vA/28yOj1WpZYepVOjeAVt5y7Hof/LpaIWIxna7u9ctPxH+Ok6k
aUg3LPx/us7VNrVtOQe6tojYpfUCRmJ7LRL6gXhUkVwnUIge2ktM1K7q4KG6dgItRoxLb9LLGA0X
x6zHtSyIrPdlKJkQS+SwRTFhUcsS8LO2KSeVNhsATuNUttt2tJ8mnZJYVflbt68NNvE23d7ObaYv
O6kknVDchY0UWpNB/SQTWxQYh2hyr7If9zT3HrtZHOssO4cqj1fDPJ3cKP0drW5eOy3RBf5vAgsU
UiOU7tERHyuslqijw/s8IKfU4iJNLhBF2R1iSfSG0lmAfSnoQurNaunwPAoOVYqdsHOmb82eHptp
PGPrCrHSsPht2L4hGhMx7cPhQzeSqwQQW/Nb3qpAxg8ScmgZlnsuPAddwSRNYnPpajdcpKOSDI20
XuHcIPc2hHJFplPGxr24GaIfJikymiVumSx8YvMpkTK4QswR8c6ac7YdEI+GVDbezF2NrTxL2zjE
RuZL7J5xzbNoqHFVDfIlnrK3zmyBQvNArnV1pAXwN+n996Yh0Og3/I1x/Jvr6QcxqYe60U9zxbgV
VRl2yqmmw89oMzwfk1fUHbeGdFnNHKhgfHJ4tiymJrgFEEV3cAbtRb//x9/2LjP32WzZc4Ebk0L9
mqiltDyvuxDvrVQPxshkq7e8QS20qFXh6LupL67R2BwSoZ1Al4qjGqdfy5Sk0cxNmppU+jXCG5p4
VztEfict3TXLgl5LKd1CM4Ag90vkCH6F8ZKA129leMBYvJnaAAdi/Mf+Fh+48xImdD1rtI/iZ7k0
wfipjx2XFT18NCR2RpsaiQ68o0GQJQpyE/NGu++NgvwiMUN4n9w1eXn4HgctNGTbORi9tgPA+UXh
7EeCFxwqGYBsn+nXHBltnSR7mHGyOYb8FkZzLxZofYVkO83BBw1WuzkttyNxX2RYcLBzQGk1XZLo
TTRZfbaYbWZHHFQHFNxq+10WjIRR55AflatLyy0p5jJlM4J1SA41Y9CeDT3YaIUDOff7h5i1od+K
Y17jr6kqQKsYnfxbNk8VW93Y3ut+iq7iBgIMp09hzuK8w/yGbsB3dG1X4tWhHDNDp7JB+fV5susz
OCWVtK62I6UXqOBXMEEi5+zadukgDs+ZVe9HScoIc3Og7OdlEyZn8TsF+kuucWuofu0o5N7XPZVj
ehMjIB/dxfXNq7QVuK/FnH7ISO1yHNFLbKyZqGoJaXiJACH/hppAv3YAvGGbGqpDgVKlbPo5Zman
1N3mOL1LgmnWxHNe5C899845JywWtWR9kzc79l9mW/owNNQDXyG6keizxxhtheKaImUgdZvXKhMs
PNjepGxuo7r50jQ4OFPoDdwEhjT7KBzM+yYEPj5vt7STx2q04BJkrJLYS6cTUAcbo0defmlTQ0AN
127XqGMRmzS2+OE5LFC+rGSbxIzHCOroIrgyuaFav7l6ciWO0/JF6/B2w5/rCRrr1mefDs9VOD3n
2vjEIoQPRSFfZOVua8t4c2JulBpxm4Gzue7sDblMT+sJQLV++2p08qUhReRb0xLpBzlgesgvPy5P
P1NQ6GXZG5cArqNw4QViPOgpiUna/9xmOuDZw1nfHFLXIk1FPVHB8VQm6qKlzbEEHFLL/hjCA62y
7gjK9zxyhxuxi7Y4BAhC8acqb3S77xIb0xRhX0Qeon2MSy9+DVfn6Rqo/SxZ+DmlfVEdDz0oDZsU
gU7osFVzQ9/bGr0lhX4IfNwPlbuRrv9kUzLqTRFJhVSWGxuPzaDLsx4zCU+cNVE27y2+Dy1V5WPq
vBkhiOSZ7AFVu2CcN8TfaPnA4ovVzw6qDyLYaw7dXS8b+BbKc4LfOLn7Be84DTKd/ILwxTco83zy
CXrAY9hg3U/sgO3FZiiJs6igv8umfewRZQUxlhyOaVGMgH+5RSBPHDu0EpeGpiEa+IzB+QoEMZ5C
tochRlkZxA+Z5W1QESlRAY+pfN+XhWforPPGW4Rhz2f9N0OdnaGB1NrSgGTvVE1Aow5o/sLcUlNz
h4wxuhFZLUf8snHk2jqhDcpBO0YGWPQxiX6JJd8rO7focjc0r0vSjybTAq9Iojc/hk8wgqaRqAis
HgeMC46pngR4LtRnQjYVtTwhBbwqH76GPA9vmYOCHlecDxOdgsS9cR5DCRjrmV499VU5NaC10cvn
6SOD8bQsgHx0Sn5OFgTaqvKrSxiLg5YaT305TZthKnBMM+2YDud2Ae1hFVZa9QQJEKwgOsgUY/wP
P6c+oY4rQ2EAhLoxkwashIatVysIufkx+7gwZztVWtqjLv0bqJJdHsMLJBK2go/orATI9SyhIEUb
8/HcR3BNCyyYaVTne7DCB6UgPCuTIlZ8yZooW+48dACQBSGrvcs6+6ATfFnX1B6NeYoDqk+uNZ+7
ra6hG/Yx13I97aIjd/G/LMRS43d5sGuGBIRFUGHmdNKfuO8fVYpu7CYIFJVJnh3ymI19v4cxlwJ2
nv2eiTFLKLXv5aHE/LUpIHmubD5bK8PE0kAgqkJNKF3GDZQdEBxWMxBSYTRuGKaXkQLXY9i8WEm7
Z8o1CX2Z5SETF43La/bWVpfA3M3s/AboAk72WlLMW3ELKZYFb4fxYqlXeZjYBzJTLkTcjrjCFP9V
LH9gkfpJy47lpw5PgKJXsC46Ep/NkijmzJZPkKZBUd1U82jipaMefeOSAmz174RQ/zA+Gc1jCFGe
hU9pH5zmCGm1n+60YJflldJo7qATSdX0cxy2tAyARKRaKZScgeXO9q+lwE7/nhheGv702gXDTOWu
BKAat3wI6lctXf5prw2vtFdLnV4u+AgVsaI7KGZCm4Qjzg5pmDQI+V3CcpMKDLrQuqtr8Yy+iWlG
pFjnNxr1nJQGwI0LGPjxwXlmeItNFiBsEyCagD8iAjA9TieySwnP89ep2lnTIaMJBPyl3FMNGaS7
CgG53va2xyvfHWSBS9ur6vMQ7uN//Ict9b/Tbqa4DbBH+YoVBHAZPGul72UJxGfbOqdYHAPQAs5+
OEfkfgiZG2uQyAzuS8BzxRqhCTdUzjDo9urdh4UqwROQaK33UNKACiJBhfnHUminEYaJL0PN5vCF
8TJmUa3+2fGL7HCmP9gtofXoAbCvxYoQNZJS2vTZupq0HzKZ4pOCOMXTVaHcb4gYpzfQ17SrddEN
qq4zfzfTUUehMrYpvipjQ2MuGTN+fadmnjtT6uJAyTHGJ5vW9YQdGVegRl2n6Fu3dogcXb4yey+E
GbXs2e1LXH+2b9azHl5D8QhPabixmx1faaDha84BU+810hQRx9Y5xHyIkJh5MznIcTuXW8pQMvlO
rhp9ImFbUGeeG92J5afJuZov7c0kCgNgtLonPDP638R+BgKxbkt7rcwaGxhiHn/pS1d9ZvmTbl8F
fJ0q+hmBVhXlxY959G6cCGMT46OXj5tZY2G3lpNn43ZCUiZOGT3BQb7bxcX6GeD046sHOsUuj4Uv
kPGJK+E9d1Y6i3q2SHdUSDgrJLXFTpQ//1F0HsuNcmsUfSKqyKCpRBLK0bInlGW3SSJnnr6XhvdW
/922BOd8Ye+1pzteO66ELEMIyp7Smt/QCqu9th/1wlIgjTIc/O12OtdYsUJAp/Fcr/PeY8sGsVfs
Lb49AlpgaLBcUpBsOryN4l9DMgZmu9FqDAy5RFQ6AK0xBM8EAaBJFrDeUcmv+prbx6avb3JHQNFs
jT+LR4FdhuZZ3ZkQcPnoQTP8Ggfekf7f+z28K9ABkCa6aKylxbI7B4ic4ClipVtBElJaQGxLID0L
01WOBP7MsJEC5Ap8nY6erLMvAEM6Un6EIhCyL+mzStf6v/wDF6CZHZL9+2bnHES0xF9JAjp0oL8G
ZvoKBhYYk/wvikn9AKVhKVe+LJR5TWuVd5TiXePjH2S5eoGMwCxrMLiYeZz9AeHfXUC9BAaoIzbV
bhFnokIyUOAyTwdetWyfCyRg6Jt4RQ44AAXi4hBxD3ZCAtDA6B6J5ib6JudSh1plWITpUWerk/O6
CEwtPuBUAmuo0boLFlNMdVxVocN0l9lrcGML3jLbYq1i17C+T1FgxdsaT6+44YEXmu848mmTa3AB
IJa37JQLW8XuQQ5T4VcBt/PXdBrZEcXkUdrvmDComCKWkffjQakkCl6UoLbH0UB7vkEsReGSEIRA
1ZR74MkSoM7zEons1+IzjJx3BF+zQsOXMEZHEHcmVw2lzXTDgohk/53glNn9wspsnrj5qha82zxl
zDvxWDmtbA2Dp4sO4BGdMN0cY80H8xHlQ7i1Bb+CD3xaA9bxsl78dsmWHLLXttu/Fgx8XbE5NMNW
Tk/a5JY/A/lM8bYADswSpvBlUvJ01MWIrJavbf/+l+VyK/pJCWQZvOzSJBXp/XgIw5UQTLYDvPTh
Znyqud0FgKY4KjGPIVdbCltEbIhr+8TKf3J5o34Bwk4h1+qOxNMTQaCwULfGz2q25gd/Ozz5EWsr
4Nof5jWAbOob8sRGWxds9fByPIXYggs4/2alr1UAMPfI0Jge8C+mPCzTu/impGeIuNUbT92mwqqk
dP/IHxjv2IUh71a5kbhqqi3FxtvZ1Kyj/qC2PB0KsaOqO/bVSq2eMRkQOoJKgGOmbZ6MKy+KpuwJ
z1hOWFLU4csQfguk0uyz0PlkW4jrmYrF8J3Ig/gEr3ei2YzWjGP3h3oXCC/qIvX1N8hrCZBDHfy9
ytDVupOAtvpdfu1LGrYaewl+w4+s8ozPSjFskXNJZ1iz7IlbF3dKdZV4hUV6r6NSHs0PBRU3K1vJ
FiPuPNR+EDFZSUm8M1b2ztFhLOl2gxscAIK8Q1ILr01IVkN0hE6WR//EPhFQhB3TBH02cMr0bTb6
QuZXml2+thPNooYqjWf6W8I3bPh8PsmX+vqH7w3HGsztVco71lfM9H8ljFK0QLHq8YwKJI2X6jE0
wFlzXIlnjYhx2MvKepTsqGMr7zPK2cexFzPbV9RvieNS6496spnivcDN1U7PRmmW7H1aU2Gc9M7S
s4lqNQJbSYlP3uS7wdekXXFRlJ8Kxpaw0tj74BHOltKDYWN2F29UEDqvJxE+u/AvxaQn8Lr6PAzl
H1iuMtypv4zEcgaCLYghJrdLEY8J1RZTqpuKTO6XUN1qcNTIZ8hKrCFO7Pc6iH59Yj+yLBnvZ1Z9
Hj4WfwJA0OYQLhzjEuybjEXfNv4oGicXMCEv4+PC3IfKEuIVHhseAnw9bb5FOlq2bl6d5jXkxFRd
y/MhfRNdbvhSxfbcg++6p8G6MXkiXbDhSonN2RE2PQnI6NpgUWR2+GS2Na0xheYUsbducqS7pG90
tgjJ5t1myV5c3DvSeogL/Y1nj1c1x0czOaSTzjxeGlTUXdr5bBxMbZdL26LeNJ94BdluzqAt2DOE
JHytoEe08r0YvkTzgu8jav2Jorf9kh9zwPWUXuSFX2p0RJuk4xG9sJ+donvd35sHP4vGdj3bFOJf
duzV99Fdz2tEEENta1zlDpr2dIm3lwksS735Fmo7TMMM/FtWH/K1wHh6QKRMgWR8Y4RSvo3gbBDC
etCIThc+ys6HGi/Xa3k7g9qA7hLs8GMKv68XP/S/xnB4PAbKAgHnJJVkKPvivMuYtynyXuWBU+fz
CJSz/FDjU4ZWzCSIzO/TncIB2/IrZN+FeYjNW72fnoADsABRZfGz8VN3+JfYQU5AxUivH57Bv2rW
gZp6Ktvm16Zq16VQL6W7+e4qmC9vc+OHFSA3SxR4Y7I15a2h+vhR46LALUByjF/3O4nDgUY/JVmi
PnToOXKHiTEz+OnNcFvJnUO8Tswjo38W1WPU/TfeJ7FH0BihDylEka/Y1F7cRvB3wYGEzH/GWx6t
qJtAkpS99ZaqyFeTVW18D9snTd8C9R4cismJAHeov/j6Zclh2cnthHWmTr3+u1/sqZhxzmF1GLBh
z8hTl2Q8ICvOEH8vcIocQE7ifJHUY6FtZDIU8A8wqwibn7LNkBmwnCaade4fEY5POVmPIfgmXHnM
3ttHwWRkOiRIFbtvNs7MX2vWKQ7+88B0a8lPZA/9LxanWJGPUt0uy8WqvOMmp15GDswqhGCqL8N4
EgnV02a1vsZsRYT1I6Y77d2DuIpyyRFbKr+GvAcIhuHnxf9JqSJvKcEb1jnFdxMd1XhDfpZkTAAh
aTCQFsjKfXE3jFWNkrjgkvbiCw9Wjy+bRCRuF7ltmBIu4/6rDZ+sNeHB6fsFxeC8uBjSdSz3mOS0
fwaEEHxya06rfk45HrfqH4vZgh6QTCq8ZKzWeZV0esc2c1/nKnFQaWBGYc/LRSPFbs4bjpp6vFQg
ZUZkRXxaCPGdkbNMYNQseLn5RybIMPMvHNPZNrjkfgrjhFtdxsDSbiWyDglulbfQaAHTxkxOyztm
exIj0elRHGo7aaIuk7+pbWXDpVoxJyd85MLfLDqkwdXcb+C9rlQLcnKQkr0a8BvA+mOAOB7G8AcW
DezdRrp3i/Mi2Opv1BcPYsJ9uGv6q4wZPCDNIShuYnQvqKeK/GZUqd1I0qohtJskX2NTTXvSmlJ0
7dL0fA/JkpjEKNLyXkiGa7KFmU6e2W0qNV3UhrxABS5G8ChwbE12LFqK5EAjpS4UbkQ/g4NmoIPj
fKBIY1nnTp99cuWAUqPNQMkbRzwl3bIIdlnwFSa3ggPIsF7NvlfWocH27DFw4/LsEcyoUZpB26l2
gupPP3JNMuYmFfyRmmNg9mWBBzEvNBFzux+5J5E9aBeUPjEfsPjE7dxyZtenMfUKXGahtHktrDKD
IWzFV6KjzfFDZKQsSltY/ZTmYXxm4tKHD1HaExrZKwfy+xqJNjf/Yk7F+NpNaXEyhvp6h99bfHnI
g5cds1i7+WCEJDcLvGoghUDidjFZGhTi3UF8S09YXKs4osv8Y2S2WdSMU5WIwhS497QbY08FxT8j
NZ7bv4a4+qzflcTOpRfW2xc0HfuyPo6CZ5RXKevI9YWbP7jDwDapK500/6wjr6ZqaReKK/XtciA/
5S1vH5raFmYAJyWiDg79XDFWFa9KZVSrvGq3rxZ9VnOFiwcOAQL0zH1B7le2aRB8IKrPT2Dk8yA+
KFLuhZJilcwnTfK/8FVXpykZv1Fgpeq3gZrrvYQWSwHVyWunt9AG3i52Bf94jV/0VwtAE0zvYvKs
t5tBUvmNjyq+2RgnMnkYUNdTrEwzRIgwx6go3Y26+wuBZ74IM5C+qxFGMUJT+oJ5LfTZ+kXZs2Cd
u9gXnRcauHcJZx1kqxRxwcfinxDNvGXBzyvrXD0x7AXR5nKZnsvpUCoEvQQGEcIF+lUJbCpaOeVD
rwDzdcN1enHCNUn91F8da+PphPuZZ55Wu+w6dOA1Cyixyn77qFyDOn3RfGsfSZwiWYpedA9VbEm6
/gX5/g6GjHY0vY94LFDcqG5TyusZ9FBvopKPAk5zwFhtvX2Zb8JCdGeLSfbvgL96ktVPAPxHoQic
bmwRY3WjuFK6gikIo7aqLH/Ebj50HTykhUky8TAossPSTr53qO5eSYv1gwxclgF59BNAsu/5xszG
W1A2BtSR2JzSZUqqxkt+wwbnozD0sLYxg9WI0UzQpGgqQsb1YrvpeIq1J5qYJedwSPWp/QzRLhNL
XrvUxulWcUu23LyA+WuCaPxc802cQ3jDX3W+HBm2A2rz4rffYKu3PncXmBk7QMw+iafIsIJnKIng
JRf4fdioWAbj02Zdqu6iP5D4KUmMMSGEzKuBWOGp/U5GzZ6hdchgrqw6/+7YrGAp1Y65uBeGi9Hf
dGhNwuEluHlKEOqJ3X2lHyJz8+rtDh3Um5zk0WyUxW2ejsUERc2JEzinzbUJ4P6pHPMkOX2TNIxo
yZfxEdZ+p/tKcU7pAwu9XxfSgoQ01quIGAjwZZEipMeYdoxwDFg4mMIeDWPtkSCFTcaaVTso2gYA
N+9xR1X8/sXckS2TEhPmdpkWl7o7v5Ley9VLzRhtdJXK0adNY3437QdAQoBEscCXuyE1KhbtxBSB
dvyDsUBB4EUdA9x/w1bDJoCUS/xZIP4212KBQQLg2eAMpTP3qwX/e6FsA63zjWRNUkqGBBiZoFN9
j450YYUZLcW9/lX9AQY6lw92QKQU6buqdIXBVU8kzjKAWUOJ+tN3oj8edH84a+KSvv0rSValPTj4
7Ue/uMO+fa3JbPiYTtqlXEtb5ohH8GtW90ndxHusfxIM+wiuxQbLirmqnq9/BsJG/qvBtNINAVDP
dMd65wLJ6aNYDa64Ia3KLv7QFFnULEgrDsPdUFYyBfAKLVHzFzV2RHFHzG9mA8sv/pidMNed8bKu
kEt8AYdWCXk/xztJJV2CXJRN/9QZ+znmT/Kt7PB7rgYrP2cWKX228a4Wi61wam1l11nxsTy/voYN
faKDk8ROLsE19ZQNYim/u2OIEg4mE0+/2jELvqm/laVMWIi4FOdzuuWRsIxzZZlLxkLbaSdtY1tY
EZMLjhNx5XJyVVKNx03+jBF6Xpkvm1c2OGSYMZAIn9kTTLADRfVo/NaPnCtgLf4jH4bjUVvBZFhj
BLtoHjOkj+SEWxIl6L61Qo9IgtKn9sLBaRD8spyCCz8mhVLwTdm7yRhtlMvpqB4g7TaOdqL8I7oE
GSgt2/ATXo0vtqAreA236GJaTX5ADOxna7CEf+E1npzpITu1y0vmFDtxXdrEUWXlleEmI9rgUB2H
7eAQ4EJJoTsLf/gdd8y4AVFzLrjtrviMsUmgMtwMkS1My5ybdqk7hd/smB6toGqU++qI/+YI9zOt
Vggr18aGwEzNrrfChZqMr7VYpSsJte1S/OHT1t7j1+BiPrjmt+3O/Cn3M9gwxN9LAtatxS3ZS2wg
mR8sA/YxtrabHPkgfDFV0MgiJ+fzxJCSucvbir6tCXOCRQlzBe2CNfNRuZhk7XarWKgzIws362rh
dLfMm/Nl5eYflcW4ETN1sRXRz9El7Kf7TF3NUJQS3Gr28ZmUV5vi8l796Aw/HCZoH+aq/ZkfhGi4
gx196n/Td7Oqdqwi2HqVG+Eu7EJb/xoPjGDs6Su2Yy/6qZamO1uIzhxKc8mv1vrmtSs2FR6yJR+I
D4nNN/aFl9379cvi8nUppvhNV+TBurRbjOaSJ+/oPvIyKznNiSXi+PVCruhteJXsGm3nKloOa3Tq
bNfZrvwb+cDt1293LnzRlhmQVt/zY9yCVmNp+WVaP+ZBcRF8em8Vmj3bi5Nylx2F3QDqoQtWDYYc
y4o2dYWiW11r52htnlD5zQ8W3yABH8pDuYR7HtPqDCcBjLrixS7AXcjhiqNY0oZ3A9Gqn+zTdW2P
S81CJID4yMkdclys1GtOsR1Z0R8VF7tFNnm+4IbX7Pq68w+dRd/kYNIcQO3HyW08Mos2WD4fxjZf
M+7YtZ+LXw5zpoiTsdKWklP+MoC36su4Li/ZyryGNpyVgOn45t2x3cy1YSd/72i8VWwvbKK8Cf5e
ZQ7DIvxjLq9wvSz29aE6x3ZgUSlSZSNlRAjRWcPPcFzYvWfY0Ip+Cw/f3KO88mAxQ+6W41FiTLd9
rdM97jFHewLS2jBO9II1QimU+0smn7pN4MR7P+s1yLbJX8Klu55xXfEcS1j6d6NsCzafE4tQ5H6P
11e9POYXTVghonWpNciJYERYHnFFDVuw4rQ/v3iVkpJTmueZm55KlR3Rl8Efh3IT2Wq+KddF5byn
Vj7s8X5n9HdCrZnwMmwPrsw6Yn/cxP8KF6v+V7jD1A0M/0zxbFrigbE8rRZ/8PP1bDfq2jCW9Qa5
PQIvy9gJJ8bDNM4ELWJWYLewIlwEbPJS+ycPjiyz2MaPjvLrJNK8PPF1G7E98nnsWXvsgb7yoV9m
J/YqV7BLxpAU+xt9HayB+oYukdVcK4j5Gw821ewDOGjuqexyORgPrlM6thE6DHovzWJ31906XjTB
RgQlq7bqiz6oBSIYkW1xDHX7DJ95yAx23W+0M89avgnXEvou5+0XAKVFf8cg6Y+PEwhJCDX4jwgd
u/8nMC3uvYExsbR6uUyN33olC4m5hbngHSlsQ1t78pCvuNiW/XOxAjH9+i6uZsfJO96bo+ETaRQv
kL6s0rPS2OW6pglGRLTKTMRVO92wixvpgoC5vZAjT772VuEB+wfAXO3eI0BuD9bD6qptLOAxEQ8v
w1tbvigkUS5ZwDmzh2Y5vTFWZjBKreyG3xyKDLwfxb48jpfmSydlkW/JtGX+DLlRDHV28pqUQVxm
CNif+Ye0SS4DY+MVESFAglbTOvfjT1rsrl/Bclj8db80jUAQiFEDxoU6ifG7xcXQEBvp0vjGSGog
M6zRDrmV4gHVHhP75RLPNeErIODYMvz61O+5MpgfroE2f9Eu8aaOl/KIDUL91iSWYEuZiqL7xgcx
2ahQyUa4q34YOigbEiSauEXu0fsfPRNanKk+SFvaV2Zry/xQqMtqN9yKFcq5W6AstX1+iA76sbll
O3ZurBWzG/su5C9j5XKeMuYTj/HWeFn0fef2PNrhiskV5G2Xuc0n8pV1tUUVjEHMFR30P5o1edkx
Z8m8Wqx5xB24WehJHdIC+nFVuqObipb40W2w307vomlJdCYVwe3ld+vi2p9oda8d1+ESdqHb3iX7
g5vmPDvlVjlE7I0ciWNz9gZqx1XKYzGzXJGXObPZ38UHnJ4g8idkWaeMoAN8T5whVnPikgf+dGAM
uGwpOqadjPuSIUu4ou91mZnOW05nZkM/FGsrwcNdEbisnrlXil2pu++rW2HScKO+sRnqcOQJLu+D
r7nmD2S3bcAYCQvnddybv9gS0W1NsDy3xjl6cjhotmqznU83wpP83s3LgaKDjoYq9wuqpaP4tF8y
GHkXfiPL92PpZpaKFNnjQZhvjAYANkGcZHNGmuU1XhPJ69FLxxZuXc7jzYJqZVUoNhOBjBk6TJnl
AgL1stqILqYCh5swcoVjewOFgE4NAQXGBsCTEhv1JYEr0kf4Ljk4ytYY2z3JC0gKQHe+TDn5SEzL
bsCYlpBjeXhd8EWnaDV8T++rsz5g790AnUITSY0B727JQwi4jc/IGT0OEGwlpEBAh6iJMlgxjAp+
iFNFOSlJ6+Y3fuSzqz7hPwkcCvPrGTAyfENb2YYi/M1O4sRfy/o93bD/NUJPMGzmmAYVOzP6ekNA
UYQARWRrYPWjOxpbBtcQontu1Y9XtFZSmy0iC6e4Q2xngb4rbyD0da/eMy1uc3egTn2Q9RiyhgdS
/yf9FbzPV0SJIHUAVGB0KDl5achWb19AskKGIETHmak2r4bE9mjJ2d6lK2Jvz6K81B+UnVWybbmG
mJgrq8UJ+T/XUf8dUH9jD3qAEY9LIOrOG71gKBfgDWpgrKDCGuZDbNYxAumIfl55UVlnPg90zWBt
Cgq/gxeiSHA5M65JmRRocwQyz5yK/ZVWGkum5/k5WuyYjRQDs2osHCxQYE9pIw4imQza/ZCfg8Hl
f77iZ5//oJOfTGZmf1JENVlYM/eOvDNUrJVL/tMJYWyl3KGV4lzeJq9j3OybcR9Pp2J+MNtZvYjt
E/5SDZGZDfxX6HXEKe47GjFlz4YknEVO9YGpixWYyZavtYnx1kxHY6MtTeXP3Ha3HkBF1lwCBsNq
iNDgBT5GytwU+Fo1hXiD/t4Kl2oxXcJRB10nLTPQdT0rRHRqjFPVR0RglzgfZWqixhtq2i28Ou2+
ZyFICq1biPWnSBz7cpECu9eUl87wCoOIMqBzJBHrZxINopLKr4UCQ31mYEcwHXollIeZ1IcW5qNN
JDa+QkSd/B6bopAJ5SxaTaaxVsxyq03MT5vFzDawnzV0EohMFkK5VxoQm1OKTlPslF8Rj5VvjIrg
yJp5hqS1akbZBS/GSxp3wj4VIQK8FP508ir3OVTarBp/BRGEphDjJoiCh1k2H7kYnCOBWMFgyu1G
w2McyQUAHAlASdZvEy3YlsTyxgoKV02r0SvG+reRsfItzMEtUHgtRxXoszi1XHQmKgdlyOwOmE8Q
Rca3XrMVE6e0swjNzq2q1y+BTLqtQPszViOzlJaSrMMFMuHUVRvtKQzNewIqIfokwzYeji8+e9gO
9kIZfFEUTonOLbUYFl43Ydyq5wnFScB1bAbkr6BzHQvTn1vzlKqvZyYzDQlS5asPS0tI2pNWTpsZ
gpWehAz/tAAhqD6NSCU5AwqhhP0d6eXG1COIiX1Tr9KYtdVi4adkdQe1+UywgEtE741S/09Vho9U
6gF+iwxzE+FC0Ii/aJjMZHCB3hSoEYnR+/3rkVuHLJ9C9B6vuYLqyRw7+mo0fOQziOlWlNYjiQ98
TE3815Npp3KhC92bRMLMX7sU7cvOKO70uj2QibiMChCtZMZpPFQJm7G01Zi9HCeN/l2Xli+ZiIj4
SwnJxKtKr19gTVQ/O4KtY+0pqqnbjgtvGDWErVA7AMHFM00Gu85QPCrCV2ZyFbaCL4JxSpsFssgA
FkKFT+A3MRkTYImY2HSkDZut6k0Zxk6m8VUCSJhkE8aayXsJEkczeD0KFx32MqJDERgHlV2BOZC+
zQDxD5gCrfh5Yj2JMBKlPxNgpjjIwBaQ0lU0lkaNZzUh290IV6/U08N/5YsjPBE4hasL6XyUPPus
Mr1p3hSSI7H9LkWUSMwMynWCJ0NkdxwGHzVHiswWJWF7ImTMsLRvWFW3KnhzCRdwD4PqTzETPoQZ
74FcVG5ZdQcjBS5UxUqxQsL8qF4JWxHzwNm2a8bJqydhNwQsP8M42WZCdVB0wWrldpM0zUoiN1Me
EY1yWYbEaGdZ9Jg0+Y4qEunE+FFK3Reuco5uaouX+dFWGPtzE6lNx7aBO0CRhKMsMfwYIHOMJXMx
LFJNLrqhga1+3KQToEzi5qhJAqiUQadRFG3yeg9rWs2vM1D5Rf9yVNiwqIn08JckDSaEnBJoTl/R
4tswq2+DF7AzfkJsQhpQENLh97EKgI3KBtkiuc47KeD971mHtBSQMp7d6ljxA7y0S12BAZtymmLw
xqp2xDmVtQhXWGmnwueIrwhYLvaZtZ7yHbKXntX52L9py/CPZ4rjhSczgsUiSUrXsoyIshBi9oEV
WexMxQryV03FKwaVXGkv1LHvAeTU8l2NH4+eI+/uUASdolSAN60DmptA+Q2yxSZ5zZaW7iUakUyh
kSwtVr6vAts5p0Bxx5S2bBQ6g7F/G505P1orgeQAbIQ8N1uutqDm2Z0hBZE+E27YtuYKzpi4Ld7j
2/DGJJl15BlolBmrOIs+FTYEFGTZDcfu21FWsBgI1NWoHBIdSQUJy2wDIu2jBtOYRTeR5UEWMLis
2a3G655QmsAE7HqYaDby7VCfWgpTgcFcg90AmomHB0HiuhMQJkuKn73lavpdLzrbSGiAwn+CiKm2
OwDbrcqfcHgXEtoqpuUNKwYUL2Ys7TXFKaIACVH08ksGKisM2UqRFMwbW4U9c7dghyJ6wqK5Zqwb
iP+zVIbxEnN/sIQIJLeLV/Ar8aDnlebnCMoj6atInoh/2eJ+JibVdg++kdeyYMfe78b+bJCigDHD
DSsU10V9aEB1jmGOJQ5eKKvHsThOfYJ76CnProRQTgg/YwW6Zbs3WwAn3Q6gry1WQOjMx2sMLawK
cFU03sSJEVZKJl/VzutRxCinVgKcCsas5XuLEvR2W89218/ryuAOYr3YXZTR3MwTIsGYBB/8q+am
E/QPWe3wsJWILbR4l1JP9p2MNw7/1J5MdU4nAbzkW+Yf4jdLrXaQWPrnA7AmOdwWJQ0Q1mW0unGy
IbrJL9PhLsmLTwgTbkyi7nKRkQ9aZIxYIuRkeXxP1RwoHvZMIO8sKTF9eAmhL6n8qAYiQzTDrQFW
vsppC7nloubTTxeXT1VT1lLOWQ3JfQn6c2OUvWgNixaDPU42rG1qWH1Eaf0cAtpLWYsdkXqzgHPT
0j3Mw1eKCoJtMf5Fk+e4JeNDzBtbe1GhMU6C7oKooz7CniDF8rpAKYSJ99wCUCsjDqGkiZHmbhd4
bNvpbRHSYWBKCgjWHzqiWqHHq2PiC4BaYaLd9zMGeOGpRX+1ou4S1r0lkIXFqOGCpSwjkaEtP+EW
I1WrLPgW9MnWwKXCGZYTPxYkhFF4BsFyL/NnhlwmKtfxhXi05fSiA6nQgeCFbM8qH2DoTK2PfAO3
h4ygzwTP5ZTmae4uunKOg3+R7lB2xjBWWb5q8BxIViGNg3U/bAiEWpAjJTY8rP/I7LEAiMOe70Y/
XbhauA6QIzEGSw4V7mDtIYJ4QKYCXq2hohspcVGPzgdQLXym0NaCPqcKY4mQXGdzn6iHkAk0FZQ8
Qhk/TOyV5sUH6KpAgV61xH0jvaxhvBYhLItsQT1C1hmE2GMV43JLrb5Epuw3wTZfuIRz4Kko2D2i
vR2vOYdwznpS9bOHTlSr8DGU23QBrpg8WZLAnrX+O5d+Dq+XLt+pGCeimJAZJn+jNWgjnw7GkO8j
KEptJVSOqh1SdgTsF3RXhTlkQj3jvdJ1V+D3DEPLVH5jshjQnEouS0S1IyUjtdNuGyjblGQAQyZX
70ZwBVHvxFAsNqrwUavndML070ktIW0beMND8ycz1M2zFKAf0gEdJSx4rZzHhwUMyDJCcsmWArGX
vrnFi3f1GvDdaCtp3PTCFybMN6J7cgY+RE7OCW2uNniIkWbqTI4m2EPLiFVCZ6nlT4Vwkw5zpmso
PBqbBhLLK8isvDhIrBLSbRx5Ms1UBquiHx283hhtvhv4ljVz2EWHAVe1EjpTDGTLod43L3VFC8WO
WRj/DRGtQLCPgSMY7woFMY6gP3WeBTAsoxPOdiZfM6C9m4Yfg8KdXg9qDvHAS2WN8pBnupt48xgB
NrYw7gdtYwwbQr6B+UHOpsrJ7spa/Eu+IpBtJ1TBaoQGB5zcWvWj3fyIUQvtsfcsUtxUezwe0x68
k8zEGpUFssjKS2cPLpPu4aqq6KkZyWdguJgF8/HwY6vufER6nLqIHjsfcTalpmGZf5mff2DyUOYt
qj6IAIndl+fhqVmpjmTONhqvle78PGiCEJ9yOshUFV/cfGbsEuqHpcEkMYzu5TdHBGPR2eouf4TB
msnHyCQWyuq8boDc4aPGM0Sg2LJeuEG5yggVA8L5Gexe5EzgGW9W02d47PbST30wf4H4s1i+xTu+
HeFUID7MD2RznvS/sgNIzjw4+oegCWLJFo0mYon5AAmmXWcn5eV0LjakhS254wNMsmZJRwm0KTOL
LRJwRsTTjIT+ix34XK97qp/89SUIh8y01MwuO1vT3CQ5zIj6Czv6G4isED/z1Jfl7augLFwaov+G
m1E+L8edjK9ttWB/QxRZBpLQZZUeWjOSAuYrDJG/Ak8uPxERtoI9HZiPc9u/5QSjBTdfEr6znOQA
ru9lblH0E8bIIRtmXgG62Up9TtM3p9Z/O933NfhP1KZ28YgEO063ebhrNadO/SQnSPBYi4cuRsCP
/XlF24J0Czhcyy4YmsZ9/GSZqbPCe60hOcr0KMTZd2dUUJit0XoW5GGYrvmlaGeFQ3EvTqhVlhr7
bNQCnlRbFJgJESSu/heFLu8JCxVAxywnoqN2qSAgr4gHcaXHWwj+wz7I/Nc/pa2wLi1mSi+c1wzV
GTCFj/QQ/wUnerDmj+rfRJuvknKyEudl4TIAh9TBVz0ky+YfQk46N+JcMQ7qa8VvnxR5CrDHhHD4
VaYg2OUYQW8iQGr76e6cmCmpn470rJBFUwCdZ2rq1IKHta4/q3/cjhrj/Gf03V0iF5HVKbpl5Dn8
RV50qpzmtyMUk1W1LxzFM3BiCljX2KOmYGhXfU6esjaR89kRautT4uU7SHf8NIadrWPKZOxjoU2r
pJ2GdX7rv83N4PG3oVhDDIQwkHOFiKIWsftTPzTrcIfjgFLWnD0eh2rPdmuxeweunZWjeYvecEv2
A9IpxWC6Cj3F4z9AEVO9h6gE9oLKAbdGY+bKB+UBCPDOpIV/fd5K3nxGcGd+FNd6l/0buLpcDWME
03zTqn5AON7yTWvT8nk4jofd/AxZwOUA+4dla/NRfI230BV20m546gsr+eIblS6LK9h3vVjDCdjy
qgbHxqGuiDfzZjxRhUTf7Zn+aqGvuo+ReSxHwnx7sQWdMPvYqhcgLFU26c3gbqWR5wHgWVR3qj/S
umGqwMlsU3u/OEAt3tH+B2UacwfSV8BUBiw7PZX8C988DvFWm1f6gRmYbxwDr2OdVfn1tTxkO373
DRuEhoMD3euBpzOBpEFB7iWcouhTUXkfhrWwjp/RHVPsW4oafLLckVGC+9M2PrBSEFYRcdZW8xMG
SwIedu23/hQQhnJdfGY4Mr3yyYgZWZdSO5Kbfw8P3MYRkuPKLk7175vl7S9wn2FDOY5vk+ASQXa8
e4Vct0zYd9Fv6Rj79mAehRQu2ortWDM5I6uBhGoPabAzG5YQXxWqNGZXv8Mz5eDiqGX+TtDJLUK7
v+y6Ff40dlQGeuscoScMmxh+sekzS2X6qjN2LF0KVWWywuKMPqvMr9n7wWHksSync5vSNnoQKwh6
35K3VU1bKDXxYC4VtgBQ7LDkd9Lp1a9qyuiI9LT+P0fnsRw5rgXRL2IEDUgCW5X3VfLqDUNS94De
+69/h28zm+mZaKlYxEXezJMk9lhkqT2G30Q9e5Sn1r9DtGVjoautiSPhLcDMFgpexcdEvmXlPwCH
QTmSo4C9Bvbpa6bTnJbmPvoFahxXW3fg407XQbBZ0mwoMyx2k7VLWqm7euG/fnGvALj9o+eDCG8L
OLo3MNctPuqd11zc8ZHnOEwZrZDT1avZvzjWG6B+kV2CdNeln1bOO4KXYXhpwLEDGuwPmXeLSA10
nJpj/Vx1MePI2kLERjF7otFxM3Ym0hPpNXZD7HOoLp6D/4A87/yqWpPOHgu2Uj2jI9JumdxJz2oW
fbZFsRWV7Jj1TNaC6XNglExDF+F/QIPA0nkx1HPdxdeuzEGsv1nOK2TCBK00z5FD0CpaUh6OiaU7
CPFtbHr9C6glH0++2awzZ1gXlJoMNW7jiVu3U5FPsMpV9w/Hgp/uJtxs9c6tiHYfonZHWdX4QfME
Z65mWsPdTVBng8od/cgCc9intPZGAyp/Y0+bGmFzqbvgO+B9m+5rTrA52HVM4s1dxNxI31OTEz17
6R79T+LtGcRHcxOx0mIL147AGunCYjEBTq46KQ5jCevLelgz1lMWgAuXj0ye5/D2LGD2Y9+OWIFB
rqeGO5x49eXB35mCkFBk64EflPg470oWVXGymcv4mDVfDkB96gzLaN7QILBr5YSan+/he51mKolT
/Axt+aPrY4mO210NcXcgRGD7rfN18LvkMH6nbIvW90s+FeY9p7V7EPM+sHbNn/FMPggwPME5rBpF
hsdk1z7UK4b7AC1tUVB2DibraG0c6q1Jf887q2y+cNV/xictHPkjJ6sF0UC+MKWmfxQVp0yrLK+4
MN4xQRK+4S8eH0IeO9Tdf3zF2e68jEgEb9xVAKugVRJjokVoCW496UtzpvH3GL9pEnqMcSdmKWxh
1aHddXskx8gBdAaN/tBMpIIhPOCw8N/HD+Io2cF4dhDIyf68aXut/mgiio9lf74vd0zh49Xcu2vx
IIvYG08caWAtyFnuvGNxEkcWL8QYNp27M6lBunbb4LPf4dscgU+96BOrL0yLORMkSYfF98seYWYQ
yE+spCCGHvV78YF/KfkpSf9ADhv/4Sog+G+tAfZwywjQOeDQrMxHdsZ01vyyx8u+BJuSe/ve79LL
0nKHhQ3JRj7RrRdscI1h2O3YLpzktf3twcBe5UbsbHOPy7shBfwUv9GRwrFBOVjDsf9d7QjeExi6
oT2zPq1Jp0+r8o7P5kAvu/POO27mWX/QYwvWKcaXvvM2wGIxfHEkHZt9foab0PzwPPg78eL9Zpcl
MAk8kP7ijf3D9S8WW3XJ883wiRQAuO7hfFHi8cxzv+WNHvWEsMhALOsd/HzHYk8ay770uwgH3pPG
hwtmfz18UoeARXgXnGSxTs/GOX6dLppadjJkm3ZcBW+M/I8SlMWtvQZbfQcpykXy0FwlDI5V9SIu
Cef/T3mNkBBX0YN1YXJ2jzQOErgkx3jrgTp8UQoDlWjL6srYV2zqn+z/2I5TV3kI1phxHvHdAuD3
Yt5JtXdnwonGW3L5/y/hy+Zmzegxf4yH8NaROdy0x/AXTYp1unik+wlJfNUc5wEu7qohyoFUktyZ
Pts3lxYqqOOMPG+xcwLhEQK7LAkt7DrJqnkbvpHrjP/1j/Sa7vHrIhNAGqv4GvbTwynceyuoiUTo
CRkNXUCSRSWvcp53CWHxmGxDpL88+DZDJc60KG8Cae2cZHyrxCUKHk1pbKPlD1dsH13uh1Gwtblz
+EVyNuBXSY2x3IFyiZNPdu823NCpONhEu3voHC2j49izUO01gz7w5MGpr9L236VOt0GJtSLhOgst
rdimIQfrU32vuEIBz1qWoZ7clMS08HWEx4F8JVBmMoa+lbIh+PJi+l546KDrmZhvzxEPxrAZINXh
Mco+w2Kv3WuX+mQUeEFyrWropll3z77c2eIRY9YKsy1MRPSBd6VuXCKTbBNxO3I53tZTrrdJ+V7U
SMHlsW6OpsHl6AQdymkOYbcxmzfi+KW9clHn4KQYPE7lWlYGeXk43fskOhIhGFyU7WdTgG+guuTW
pzdZ0mzTX8PqOJoIFcfJI7QHKX1lv2G4ZuperKzWCoBHTa8Bd0dxysZDscDUHhE+L0yNMO+DkeuS
f6APHoLnpgyOSz9Qo3EY77BaAyCYkHdYCXDXxWrT5OwOMOuSql6BsEiDXT5vCdhv6aQF7voZTCRM
AWUuFymCfQgPNgOSom/1jOVZJEvKZfZwf7Gdl+razMC3n1z9ra0HIZ+K5WuW0a1yEgzwajeiOGC8
QSUZ6p80PhsOGUHiVk71IMRfgncYhrcERx2dJYm3jcy9onRYxlRi7H1IydtOIQdZDm5TJ7H/dmqi
UKRdRxIedB6KXbJUYbBdAJhvYJahG5kH+kLNyqrDch0o1jxj5rBviQxJRUobivC3tjx3HVg26xow
yBF4A6vy+EFF9R2lrU0VbtP+dsNc/tQGjQva0OpvSjvFjwqK+jAMfCviQSX3wm7oVEnEm64nNOhO
y6Pva3AGXhPgnmX5O8Xlv3iaBCH33gUOJTRk8onJ3Hc1ZXGVcAl+lVnxSZNSsDNHiuLqYqqIOYGT
3dCYrbYhjR0vzchCMipr6++YdfUNzzo1hxYDYmeKfmvrCktMZNccliaFhH4nX9t2IoBfgBaxqqi9
j1nB+y4zOo2e2dIcYtm2OPvZoIenyMdtDX1eHfqqoCthLkKKCBTGG8fn+hWMPAtu66QPFZnTzHae
139nz8Z7llmLulVAdkME9Ilip134mcR9Rhvn0Ly3cW1yZ5x8uXWo89v4QypvceVmkJRSnxi5oEmg
8eWfqEk5ZXxRmocoo/cy9CKEvDK3ILdKt2EWhfkZy1PbFWhkbmHfaq/FwAQHG5kWtYpzVCIy2WP0
iAOV3lOHLhnPcgxAmvDv2II1Ym+xOd/HnSbiPFL4NETUFoyxlb+YWY9yMCDI6Y5MbbugJO2knQ6l
CqE6udMbPO0x4lDrAVZkWfHajZHPhcziLjUlSBu0YlSnsHVM/lJdXnzaaQIl2U0acvOO6HEP5tNz
YZU4/k3I0gjVef5raB5JzAZjyP/AXChMo2s01a4Qyv+Jxim966ElhTOVAMPtOGEmKU3FdD358Uvr
pVyzSocWGKAeZvWndo0lJCn8fUP5gCpMpgSrVAwNqcP9hH+QREnajPduVQ0kHoPuABpFklzv2uq9
0ZWB8JgCz7NlR/h3JveYpZ53mfImeps1ZaHpmPwNzOF3qlimatE6L5SGoc7XRbx2iu7ZCXv7NAey
M8hXllW2pkxpwGse87bIE2+h+tGh+5UL1m2zRcFzHbeAGkaDn5XxMC7M/WRbVXOM6K04O9HENimM
G542ncYTAoJdpBspJUepcBD/woa9FZxD+264ZfDIixK9r5qr6TnkSd40ZkunbEsyOZgBJbG/BUA4
sGqEWP7BZ0f004R8fkgNoCeox86Whttg3cg8voelCuiPTcFB5ZOmhbH/qQT7FHiC4VPtt91xcjKu
No1FOcPUT6cSyM1IR96rGbX1dxJQKcAXoQa/sjRcuo157acmutUazINfwAd2oWztZ0H5D2vTmjXQ
HGw9aePJgsFCzxJNoGcDkPZWjBXjnV1L8HCeO+B2aaz8xwr0tJKWh/ZGTIU256pcXNYqTfc0U3FI
ej1m5s6gRdDkdXH3xkBffTMdLkPsW8eMwgQip0TzRNQMOyOoGlyafOkcVw7H0qNEsPFkf3Jqo7vS
x9i+ysYpcLNEtn9Sauhw408kDaFj4YdhYg1sGvnQ71zwNYClqAkEZecEpY0kKILPyQKlZI4WMoTP
zdryE0k9nbf8GQq1YBxCBRB8vR8WhZArewASQaEWwtqgaOOMJgdzJa0t9aFhWb+muDF9Vm00vsCU
axRHZMdjVGMrKYuCsaGLlwBPGdqHnl57vHyUnvt2Uzy3ZaGv5oyjJmBfvB7Zoj1zDli7vqMjwMwN
qmi63jr0doQbC0itOKZeNGx10otLXo7iexQ2pk7lk7YeZr3Js2n4ieuJZ7sIAx/1uu4x5zmS6bPw
5+femeuL101wZqcc51TiJlyuOmsv20ZKzBu4Q9yqya5VWkC5nzRUhzJd4mdDRpDVMur0kg0jOhMZ
SyAzoCTjfVZh4JsHqI+REPRrlCZMsUjor6yYEFNH+zMc02CT0Pq2mcwJb0vQE+pNw6giOoydvncE
/IweikRbN9D5tK2PvECRE/MJBtNT1eqErPQcQ4cyekZFBdoisJfeyaR0cB6G6l6EBg4QP8qG58rV
+NkGwfuzTekFHRI67zgqGAdrhNt+CiTGu7CIAMNT7wGAsUS0q1Lj5pS9xya/BfaYsE9kYXeaRp3+
q9uoSLagt4Z96GWQQApK/9yyCB+G6eH09agZ9EUwcuFpIcJwkGiAWKDBPyAdLbAaT6IJtXE5buw+
TC6jFyq8Nimb31GVHtBp5Eq7LtIbkwyWsIYG6t522Yp4CYQ03busI5PBZq3D1NTdJ8tMfeoGmman
wqbdNqlJljCDF5D1dIKuKAKAQ+BPbCyfwDpx1zMSYDh9GHNhhgWMZzoxMNxEtYdxMLCr3eAQyO1q
8F8YHgpwBWgyMe6rc1BrvuKD1rsh6ctdVcPrpXHC4F01YQK0RxapKuFbqVOCR0M5k0jH2BIhuGUy
vEg4z5tscGivt0f3LGKzPkc4nQ6WX1bnZqbBGaT3YH6nRfAMlSt5cwJf/Aonbj9pCAgPpkGpQ+gy
hWsGg11g4UiqzI6vtSNZHZp+FoGFFjPgnbZRONmixCc9P2hx6IV2PobZjN9q26/e6zh3icSEQ3Wy
ahW+24H+b8AhtQxpJBfTFP9npVik6Wj4aoU7GTvfGbize6xSJmqgUrL8HoKZ1j9xF+VbHcfRzqKe
aBv7Eq04rmF22Wav3ujyUsfaqf9It1Vn6mj1XvRhfxZeREKrU6xN0EY8HbxF1SwRYKSisrZ1JDG3
McPF2A+WvbbGevFAKsVvu2in/uyUcf/Xbvi+riorpfdoxCnyD/tVvFGl/ycO3WrdDQNQNbN3uVfz
irk60ayKfQAliYxgQoFp27P/MQEpxSFZr5arhljjA+PIYwphVWiTXuy6MjsH81JpVhbmvSig0rHm
i9KdregtnTVs3lSmrD6zkaqSVVBb9i4OWX/aTSgPiG2+oBXQwtap3bQ/NKNLvKbEbF7EWXcbcSc9
eSXVojziwwMMsf2o7Lbb+TqPj34/IGrEA5eSOpzfyrLM+HJk8UCsa5jWY4XlsytaioNVElGoEgcb
U7hq48EhBwdoG+dAgSnJ4yDcN64v73HOagwuVrEdwU1v+eyXXULS/rG8sQObod39HCGZ2NId2Ofk
xmkW0Cy8qeAXP3neL+1lxbtIC8hZ+Sj+E3HlXOl0y3bEV9M/zYg2lArdXziq7Z3VgLqSadKvy6HO
jmpo0t3cDO2rl07YkcOxXbkAUnFAjepi+lZyzESTnKyS9arfDQg4tNk3jOEjwHptwy8uHVKaAwm+
gD7DFY9H/zJbw3flDsSfzM76geYaHz3HtY5uvVx4BD8XADn/x3BRBitbYiKdPVtTxa6aja6p6Kps
EDS1ATjDSUS1Hlzbo6yoWi4FNrXlOB5XcWFYAMaG4MYrBIJIjHuZICy+iJjazjFOjDdzdBSutib9
6BN6KRNLGqfRTvLHDCtwRe3Ji9YTZEEzDElPJ3qfTL5xMun83TaTzeW6Sj3x0akw/KQLeHxNsa/t
DCn9nzCa6JfXKtjzlYRY65R8VP2IP7cds2mvyin4B+3Runn1su5WeQdiqEqOEsMsiP3eR2svufcj
ELzmtUvZpO0MLB/sTvAkV+PI0cJOf8pjDvWw7MWP0rF3y2eXr3nIlpwCWO7AhB2NmypA/qcqgw44
ZxIzKz4x05i5RnpwYAGlNGx8TB2mrBzr2njO3bhGO8gTf9MoNMFQlsNp7OwJKK67QCmdEVcFSWbl
Vu0prHCsxm4UHD2jeZ/CqbwMOhoRAPzZh8Id9oc8Ba4WhoAtTUsMWyjvNrWnKaPUNOS/hQ2fAU27
HvN9rbs7lXPDrq8jIOpdNcoHFXgThIr8b5/XxmbwZ/k3yVO9M4GOnupwsI6oJy9eYKTPRueO+z4t
uBBbnOqPqFXZzxAnLZqpwm1VcnWt0HPbf3XYhlh5faZAqymiz9qPoTJwJf7m3QKWxAzya8B97INH
Z177fKTEH8SQbPj9E6gRWX+ktbQ8x0kEMYbryqeTFv5pLCKW+oz4E3bfEsCRmkiwlv2yIJHWIvJ1
TFBsQDzvXrlV/Bpy+ep4FrduG4Vkoq3gNYhJTBgiEJQ12+Vttgz7MHaZvopSsbjiBAJvZML6GPV8
CmYLZYuWVwAecfYhhTm7bELN8Tlsi/HTk1xYPGcudkNFJq4TC2plciwUN0FhlOdRmdRXrLV7pqOw
NFiURRYGycBGc6sasQXJRmRJeta+FgUtc5YZ/tNBRLVc1AAIcur2Pz52h2sXPKuqdlgE+l2KClMl
ZOEVcnRFF8oqlC51u57Q6yrLq0/RGMk+NmdBa7vmyCzd+dew8um1qViW5k4J3twt5kfuQfQngd32
LtZVE8TMOPcsRr0CnJcVNNNLmtn+seyUfaey4WqX7vifTLLgIqHpopJPJu5eRhdn6jABjAmW8S3z
QbpF5qKDNrKI0OMqT595xhqs8/O/McX0BeKXCOtMkYw9h8QnMNaei0hNz57MWEaaeUhNEhiPvgv8
S9BH4jMbh/wUD1Z48c3e2sdFiYEzzpbaAqYDdy0nqn4HB9nQ7/z6ZDodL4EWP6hT8BPW7lR/ybGK
wbgu5mI3CMguOyB+eSMjIEzQQdD+Denbv/3Q6VfemN6Hal1161oN3mcxc+dNX70zaLm7purJ9inf
VbRWieLNkSK6mg52rS7UMEzzsN4OdRduq8Sc98pxidlA7S2LtdGXwJlknBafcmhKjEi58837HOml
Ku1DlZAaqVJiF2AnEJhbiwMXZzCxcEGaN5zF35wr4WpKqZaMx8E71FNAfi+vfxNdyHU3VoAKdTv8
GII22yRmzuf1C0cNWyF+NslTrWZ2oB42paZlBW2XEzO2n54AWSvqUkL3zVB2dwpkXRN9gZdRUYXl
LJ8ylBwPjc20DOecKp0RhU1H2B0LPxTcd8v6y6Gzr2zVb5y4zgkxwj/Q+EDkVSo6NZpbr8KXzO3/
OVH915wtHg2K/co6GeDs4aCZC/yiSxm5l+hd1pqrwu+2Y8356Kd0jwLAfjJ7TZrM2TKtr1JoWKOT
fGSzz+repF4QPiXtu5g9eDdtpTm/0gPBIFGPZ6+egOeU3SM3uu9C4XkpvK2vyRzOofMo0g4e3cBs
wRhVbfoBSyMfT7LxWNdYKGyiCa5epM9Nkry61AWsnBYH0ZQHtzbKfwMbuysPYufOLzZNSZ7Fy8yQ
sGrMYwrFmI9wPBvhdAa6AL9O7Gmj2wREO9waD6hrMAnKg/TEfY5Jadr21vKrA4mG10BHh1Yhk5XW
R+eRSJ3VwbiOmBa1ARvDabBTWhRBYJuw5S4yrEsydxw9w7n3cX82LB+mtJbcDIrnyW25CLHsCmEl
Bv09KLPnitlYTyzhWLYJ1sol31Gncx5tK/a5WZ2MlByhXyOyK5ifGChoG4oswkTAUCimunojr3cn
tE9mOb8lwsVdGK8Cz/3Bp7jjYrNSc/tSLNc0yf7KJ2gSTtsOO7Ag2oZ2s8XH0H37oVxBCT4ggjHB
Lg6RYLi15AmctL1lYXfkIvhiOfU/z9X3BIuBmRIuH9Nne9aa3GmA31cQ0lV/hrAhdxCTPmrBpVrm
bV5WaeqfEy7QvOrQpRQt2fe4dXaUe5JmRmjd2sCsdNjtDPxMJWRjBwsJKngPndTpvaM3rmJPvFHR
FJp3AJMNYQ7Day8m3jzlzQffYbtJi0f/imQBbUPwDVDrEffE/Gm5H4354+X0WGFWPMKvMbJzKzcw
MKBp7jtJLnree9wren9DrIR1F2WpBEks1IZs/DfWf2toa/4jzd9ASRrqJKl0oAk71HBIhfxT4ysS
OJrayvkKWRubuYKRMj+lLThJGljNZN6pttpm5p9I0q76Zcdo0d5jzmCOrU1z3+oN5VdPXvrNAI1f
7FZarzaLghgtOt2gZ9nmc0HFB7MrdYnlbwHwNPqtSnpbOSDGW1wSvVhs3qWFfQNy8E9is8PqS/bH
8X42sy8b5ihD/KarAwzhYhdjwNOkfhHAmUlo8Vu5A+qAYnU1Zv8ZUbthZ2pqSJf4ypFqjsrtzlaA
WZAFcvEV6j2UNs0DmA7PBcgUph/rgxf9U0SbczmWDM8sBEDYjS4G6erHtoZLTZp+1PgLByTJ2d95
GL0RvGIb09mwZN2qbh9lzMDLrgO3q9DXcAQI9wMWfEdAZ20BZ+wD/BnLeZYuvOpviYMjMFhOC3GL
w19/IHWEB0LeFujFUhLQDgtRHko+05bOv53ZPuYAQiiPW8ki2NlZ4uzMrmIXrraMJHyV9Z63UsaL
CCmzqfN/cyWuUwQIiKTRRfNxul53iGASe3L4jqAwBLG9DgzWnBju/C5i0RrRQ8t32A8II1AAFyJk
JBxDCNdcoTuOuQB4nKD3QQVIB1hliMuOE/ke2z1mKj/49nBVjPAD4Z7MdHF+dcz42fTpENQapUSz
ti/0YH7Nln1RkTwpk6xsM/eHTg3bNkQ4mPivbf0nUxZ/h8T94mZ8nxf4HycpViV07w4r/4oB3dnI
0hMnXYIz8wb53nI1OMZuC4yH8ZmYuPgKG6BFSSq4kMy8KK3KICjKbgOA7FwSw0yD+UTR9aIac9sO
V0FLhlbmAK8j72L7kqPSs1+FtfhEvR5rFedj7zr+kzEFNZYz9+S1DWtst74OKb2TupdPfc/MlYls
30qffXNVY6uk5mApJeK1N4JXi1LgILKa4fp635MZ7yUXltwhGh26D2PUu3Ki+U2jHUV0a5EieqsI
GcqB12vou0i0oYLmye0p6CVVaHkFO719BAU0uLr97AcguWMyvee+c3HK9hhQQ8nlEzK/E7QNp4e7
4c30W1jxTWl5b6fwuVPNqXepoEIX2TcghKOWbZzpOHc7Ng6xSjYhl3Umhr1rVFe0hrPjY66KqPam
rtUvKkyeJdHMMtA/AbTVAQaQ6cRfqchede+8x1RuPI15u/PMcu+0BJmCce+J6Ezl3xp9be3RSWKK
/GtgvOA5Le4CfOFEBqFMSBp5ebqnBvvg9yBwmaNWA97Nyu/XiTNd+h6fOdGhlmeH80RhPU0ksEAO
JdUHW4dzN2X3GS++FtvHnUSBKbIJhdvp66jJPRflS0iZJjOAd2AbsJc8Vk9GP//IueC35bwWNgp5
QEu8qZ0cNdZFRwzW9kh7CtdevtFOVv7FtYPV2tFbtjBbqldf5648cjF/zKWEzYc9WYxAiMlrxkCG
Pdt9GU3vnLiERSw6Rkt1pbJ65/TxoY/hY9XFuXGxFJThLstAzTFhcL86eFl+aBLKd3JINM28VEIv
LIEmYOVVv4UKSXbCV1PNCMil/aeP/AuT3xbx7BtdepU69i8T1N5rprcg1XulWHaiAG2aNP1xeH25
TrVWgXWsQxwKASuZBrA7c30BetepFxRv1/6TKnlxAfSNgYkBfH6UNn9QcszTvXrUTrEZKHw6JgIo
p0JJ5FQrb7bELRoirci8+I0mCiWNvn6xcLNxEQrX/eQsvM5i36Xhp+HCEYlNdbRd7H60vY+UZz01
klE7NTdMhBtmlZNhDIdUUzGd86QkNMBx4/+2DaqVmnk60EHJzGPZOE+rB7U6DEQwaxzo2izYUAf1
TzoQuSKhxlmWFetCZ3/TeL5yQ33L/O65bAKS2Qb8soFMhB/hfA4RKNKSrjTq5PZhYj2VzV1NRGH1
AFXIEY+Zgb50CzgOvMgc+9O1pv/mPL+nCV5f+jL2RZyPACnrH7tf9kuTc6Ry+Sib+s2NA3Ep65nX
BHvAVeiiiNQdQqoOwnI38CbhFzJtEpPPyEFMIvKHkNB0MffI+mSr8dISLCocDCb+ZO+rKWIqkfIf
3V4pdVi8/FmVYfIgm9FEJoqLdXNbs98Ms3tNwpibLZv0cbn6uuaXUhCklIbOHLkcb769uPkdH+pj
cbL8lE1gOTzGDNHcjIxjVxU4PyxwRxqLqYS33cRsgGviA7GAex9kxk7NvJCrwt7YcIFoMLpECBS8
fRr9zF3G+hnmjiOz4cfNE1aqPkQVSEeJjnqUr/KW9t5r7Js7wqosHvrhG4XvNlqK9Jg2wjVXH87u
qGxXuRl/EPhdWRFMK+1uJq02rl/+eHz9PG1vKe39jDF5CXN4lmSAVqEzptsSCQgg6tBePEUyPyZK
7bb832If4YW4Btt6yVd1Hk/SxEgqquXjnNzLYCyh5yH744RAHoZ4/Khj01hnXnQfUxBWSXjh+vEr
sujTElOy6gucwRWTfiKoquHf9E78m9n5f2NTKyTg/reVzd1xSSQIPvqqEJL2h5KBdsF228OtD2j8
nciHU2YKkAk/LcM1NIS5fkE5uEzNYDxlPhLQAgfNp4GczDw/XMfE8t9+d6XX7tG0LP6D/pamuD+S
yWHPPu2DAQSbQOkKaJ7knnMdR05xYUVfORxGw8C9IaoLD+xNJ9Z7kVQwtW3jaunZ4qYzX2hgzH+M
FtsaXQ4HdkZrwG7bAoNmXUusJ9586m3imo2rZtB4/S4ZzWNrWycrYVoDIcyl+9UxwFkFvMLtGmd4
VMiebHD2kxn6h18YvlQ8nbWaz4aR7gMSpo1HlpJRZnKTnWloXM719A9FauO481ZE0uKUXqTYkWVq
ZggCQyJ5MPoeK8Iv6ez9pdr21hQI+SFgKC9kEkr9JeY9kR0oJDgF7s4AR0CUJGFnr42RFWNtxd+l
xZXYsEx5UzPSRAJ3nB3bd9CXIN4a8RK74cmHXLeqmXCScdj5FCKgIUNdpQeV6a55d30MnrPo33LK
Z+pmIf9XLqkMh0gDciq1pSThe+lv58jsL3zr/bWW+NLiJtzENVmNGvYqsMXUGqKN62E9buamPhV5
cxBsDKsuAI2TGKfMBqjpquxfGnh3A/V214qA6B3G49m7B3P7ZiyvomJqPyjNPkjsHDxxNxYMvApU
9E6UE4yHqaIHZRO/RNzWfU3gvemxyWftmdJMaCM0KRYzZTuZeoyhOgb18Cna/KdeUu4td9e8bE7Y
AO4zrFW4buPZTJ1jxKjqlvMZDY0QkHkNkvSHjcypadF3anQLiIRhBPSvCep1hJU5Kax9VU83XmZL
Qt+CcSzSh+YF/uQRPbO0PptK7v24wu5T2m+1ki9qpNuMCgEbj97cYq8sjZKQQ4u9tNirpj3VlfkR
D+5v2kQHI4AmOcUfaQYLSBq8oDP71yRAVWbptpXu1aBVl7Xwvh2GY5COe7/z/pAp39SF8af0muLm
tX6CV6fVn40FwNmC8/oU+8taGQrVSAFG0m2y1oK0SOlmbOOrhvuhPCT1Khdb1Cecjm1HmpFQW9ir
H6+v/xpKTJTj8Xf3KlDtXElZVWGQgyEgVobrgIFEfu8kbmI5i03DPttPq9dSuW+MPvBl2oF7fj1C
Ckpx19Fh8OTQXChUfpJZd2JbZD2FFJnCDnguau8qvfmW1tgYh0z/ZvgL69GEHQegk/xVyViACYJr
D9kgtq4nRZzWyvSbi0/QlGQPY/tTCmb4NFziNRbKlcKpPaB/xa6xrmIKi2gaiDyHTVL9HHeQ7yn7
y1re4DFhSZLL1rcmpZnGGverXDkdrTS1vBZu9k2R0p/C8ndIjb9i8IE5yj95bF2nudvMDDFRiTNL
hlfpgjSty4djVG+Ofk+kDd6UAJO0fqIO5vvE6dYVLy1Ncb45+ZRwjXuzaY+mGk4ljr4ClGFA1zn1
xociqx5euiTICGYKAtnziIrQV8+RMT0UVp+aogN8JRu6WVYx0JkJh1KvmrXNXa7mwQmdaMu1dIfa
xhc1vNpm+dWm7plS0t1MelOXgto541Q30wfy6qc/khlLuNNyEcSXYVA8NoQXpxBEV1K4NJF/NalL
DCitabj5l7pezSPhRKN6xPVIONc2DkmdfE9R8Ns4rIGjCBiFp57irn2fAWpnebHve4Zgq+dKnJdE
hKrhZDjWhXsf2ZBePUQ4DqvBjx9ZXbLydQU1guZLsjRjFPrcjfYlHcyjiHDnmhDLQn0YmNJZa7wG
PcnzHGPIKiLK0DfN3eKdkdnh20QGajQZS9SybfdM3pceIRTT8ikKqcnjWCCCmiVOV7LNOrAm2uAV
4ufj6R6tqdrS+h3tFJT9PE2gXxP5ccrkPUbDMV0mwpEHBcMRiceBbu3/cXQezZEqaRT9RUQkkLit
yvuSNxtCelLjIYHE/vo5zGZiFv3UrSrI/My955bai/kY0viJtUx6yLXd7mztX4QDHat28/oj5V9v
Y4gayDA7uR18v0lgrVBzdJhT/plxje7ewR6jek6kbCwl2m4a/8B0/rghkmMuAfqXyXTCG3zoFPJg
YjtzhhTG8pkbz/R7ZE5Eoj9qTz40ljrPdo05Ew0SVF8nIpUiqDaNFPQ0MXOf/4uLpCyfPQ0FIjfV
yTOpI3WafRsE58ixxw/mQf3xbEC5LX2DQ8x6xj3VdOVz39KvySc0eozAOoRW3UTBzXTwIJP000Yf
kSQZ6A1MGCHMGSyxNOSKcmpup8tkNDuiflBCcKUE3GvjoL+6bnglFWVPUDRZ7MPBZSAxTHb4nHj5
Pp+nv7Em+b30mbOkOmDsUyEG1RqB+6KwF9Pr6FsNI2X33fRjgBp9dEaZc3XK0b7WHhv7FPMyy3ET
uNIECmWODCTB6WvaIMwsauuY11iZfBNH5+R9dZVztb1+n0zVOcee4vvZmUsX8n0KpCWB7hLF82+c
BsWK6C/nOozA9XgHjnnTJZu8xMdXBsY+GuERaic/WwLcjlXm1xlRFcCHXSTY8zJUfKgkQy8mfq2b
f0lNNnPrm8cxd564528u6/9diVJgazSBcUz9nPDhAPqiNos3ln3qEEuXcO7ZYgcPOhjB0yUlzIeY
yl2XzZ8xGiAOYmwOVmO168DGNpaPwbh1DGMVCBegk25A4btPqpnWJVkt0g4g3bTmxq7xuSvmp/Ho
XAst3wOzew2w70asDrYJAssWjWPkhieKPYrCnlKraeQ+9hBQe10MidtEyw6DFZv5hMuANrppyL7t
CvrCivQwJU5+UNZfyF/WpoP3itTnlaVVfmdd4u4gfBxCbMQeXqApqB+5Mb6o1z5HM6IGCJ5L/rRv
eMWhDnxy5E3W0SahmZztrEQd/sdm0Y33KCEFyo4e8ypC9IinfhurXOFKRs3WEybO1lNUK/YF1GnT
U5vp4VQnbr1trOY9s3F4ZUaMJwfxO5nUfzU9BiAh0oaIWidstyT5aaBxDmvSyuukYpoEmmM7IlEG
oYztKN+isN2IFjVAB97Z857rmpoz6ytnH7fBW+PiVYsDdCNpYR/sSWzqPv3LWnYsbTSAFC4eZc4W
gdIHwwTOVmU9p0jE6BHqtaqhy0i75zBUeIfdiRe4aFM+aQSkj9FACDFak8PsNY9+RkBOmh1mu3/1
BbawOre+G42WIiu3SA9x20rj1cu89wrgW1eQpOFX+tVy1AECybSWzXC0VCuYvRU5WBRdrl1bXbyg
u1cd25rRxaueZZTiTeO8jNnw4jsReU65G0McNc++yyzLswTESM9V62L2v4qZc2+qOLz71n9OhPtc
GunOYNuQRMw6aE/p3YZpX3o+au0B3e7YhR8caJuYOTuuDNKKG35TRCv6MRfmLR76q8vsi5Ap+9x1
QhO/VIwnWqAAlE3rkbVbfpe+dWgsxvaSS4Hfxr6WAXb0kkiJoLE3/K3NgUW0dUH19O0E40dkWTCx
w3lHHLy38dgRr82YSnnuzy7uHxKzBUMkNaAI5Rg6zEZvUHYqmPO8++bcBNvZnf/NyUc1BfccgEzi
jixUZib4PqGxaF0YijiO2A8px0c8dkeHsUFTs+QssV1Xhf+hZuzRaZR+mpSgIk58rvj+hS5x7+TA
tqcWCF3gzJtscX/F8RDdCqfNdp4hQLvNcB6L2LdXSLBPM7RnX+BvBfR8o+zazRy3gMxJMWQKw4YN
rTUFSbqDG8FZRyZIlbmboHRBSlRFsaokItu0wMPClJJSPUI8G5vvuSFfzLZ7bf4/aDejt3FKTn4o
X1szDXYiaQ5pBpUyPM8VlE9GB1GQTmta6/afD4hdluq5z7EmBtJmitZea9uHSoS+/CEPOFgDz/jz
vB7jcI8tqVGMs9nptynitAgJ4yVKXGqGkCnPWJohsG6pWZdZLsJl/oOgY/1pS+tP80U8WGH4pSoA
fwGGwsS9dl0GyBv7YeOk70ZlaqQSANqKhatI5N8uc+dvwm5f0tHj4eDCigO+9bH69EpsLU6MS7lZ
7tNBehyphA7EMTMtyYLAmaNjvOSLhwViOwx1U//s1NE+bsp9G8RfSrOUYc17H+IRsb45sDA0JCxt
66z86L1gF7crDHTudVYxcvTq194vfZIZEnOjp2FfLyedh7S0HJJTisBupZwAja+1FZ4BywpJeiTb
nRV7i4Wis8iNi5kKlM28n/hi0ywDODNBvWvb514PlwSLilMVz3Zp8D0Xr7qdbqXnEQZYYmFMUnb0
0M0fctK6oRiaRy0nQuShRYXVizk6H2nu3MqFC+RjyGigAVZ1f+dMPykJB8QmLCryBzS+uPK8yd5n
lR89TqYEFyxfMlIX+a7hJjrz0SfhJ6O3inxMj2Zcnvqu8LZ1k29nk58k7hMZkUbxYxgTYHB20BZq
7XWVR8mDtAICM/zxKUPI2E3VZrJbwsRC8KlZj0Sw6cJkRR75f6lfvyEj++FTR5OV7bMUbAHw6yyI
XtPO0yxjENahHy7C4r0lXkQPxP4p73ViZYS7R8r90it02bhLm/RgjG3OYWRfu0w8WhW/YtlZFBkc
fwxgkQkzW8xQyQJbcCeVrS3QME8l87N1r90ns/0/3ptEwwlKQ6Xgn1I8UB7sHRKKy4jiiTHS3Tcn
ukQaOd/MjzE4cNeZccRZuxDxTBw57ww9PtDPZcC6jDV5yCTeBHa5MjQkhXLALI/LzIGohxBr60q6
Ml+m63DkD89t/DMXDQhRtlQRsIt2GDatLVZewDamgdxges02UMNfmf+2IBik5W1V3xxqA8ipju6a
4bz0m7Xf8QbPsCpkcKe6xowqJIUaj6tGLUSOhTh1rI+SSR9CG3/ekPQfXpZfuwmVYkndwXwj2tXR
/K+O+q3McApaEeGPBIymdfTdmzHe77rMN6lBukPdMzJRHWPIOlecZywqPYTHXLPQFX/Lhne2LvFu
yxb+ZGPC1u9x+VZduyl9j2Ax3KAd/IywDy4VMnHDXMZQsXm0PCrMrLlIiwGcLSAb+5IZl1mbcGmc
9jgm4XW2jFepeJ0nf12OTG4LoATeSJ7zyHLd+6r7UxKREdvlhcLxKMF4HG3YA0P5qJNpjRqqGfBK
dxd6cMxgVLcAW/v+25xG9aviyv8PtY4kM3QwtgPaPqYsTfeXI457QvJKYxuFWUQinFNBo8VpArot
9/vnHJnNJhtC460tq+kn91NsvqIw2nMRGuIrRTNwcsZ5PIycalerT/TraI1gj+e2BjlUQBbpbQsb
qClwX8mqJ9NZm9XGTEK40Q6m8ECE4QFaEndGjD23ctgP+TkIjT7pu/uMGWeTNujMu6D8JxyZbVhm
Tph8dfxfWTk4zSoUhm1XwG3WJsEtcffeFsERo8Im8fGUpDHRliVYppU0AmBxfYOVaqqqe99SK0Rd
g24KDpxlQDoZGDUz/I/G4D0Z0w+NfO6c+g22bGOiOcUxw1YTkga7vmTPB+KyeObTblGKc4/FSJK7
NppO3TwLKBgpObcVjqV8CXkuE/ghVUHdZDkw8iKisTljFLTDVGn0HzUjNZ//8KEIiAh0G8fmIRxq
IhcJ6uk6h0kmS30aN3ORDsR5suHz+XMcf76LwbTjs2svP7szAjpqeIBeFkDdr4wIHqgwkmxa6WGe
rpHkKkVQDd2HQsiHuMcIwU0XBqYw6BcRwJGMqzuBZEF8GpzSRUidOBmMa+tlhaI9KpOGKYjqGIib
/rYFo7XLSkb+Mp3FpxqpI5h5VNepMJ+S1tabTHu3ZFBfFtL4vLcPgfauPRDPvmM0n1Xef3h48PlI
pl5qjg8IKF/CgsCFCJPEaA/3quirLd0J1I+GjLsEU3bnF3jd5aeDZGASymT9XNzpIv6bfHYpTgM9
31bkXTtZdE2c8RAmEDk76zmfw+dZpl9B2lEE630c5c+Jj3iP6PNsa+p+3/QxF3S54ZZJdgKFaSys
Lf3RWeGUa3z1VvoQRTz/YmUEsvRsG6ehus0IPNHVfhS2dRdm+ecigMJyVD9KXdNn1Zz3/nM9M3pP
TestzCTSKuvalECHMosiYUjYD7TdI7u4+b0K2oOd+Gh0rPC1RetGdBWEahAeSdCCkJ/saVNSoK1D
GTwahhHuPOU9DyY7Vfq6tywaN31rvQ89ETFJ+1xSRj10Nu5nkXPipxHJcgmS2bPDDImLiT3+nODQ
SZRvoUvo1UMWoiIZyifukYeQdY1J7nPjVIhPLFa71vKGVWHKEBbLTtlTgg7OxiMFrFEFX7Q8G1kX
UOMaEOGC38gXPxwl/rLNtbYx4adxB9PW6h8NuwGmIxI2Y2DXnjOngw0Vp68GAJIRsbtg/0efmmJH
9dDbYSRY5zNPppmY6G9JYyq6bnzLMo/JeyuBzpvW0Ysqb8dnss+C/h95xvW59vTTQNAjY8d2jcYL
pkKzhda5V5LgAmxo6xTqpCwNZkMpMDCDRypINFOV/pBY/jpX8lMM8RU9KuVG6R50lvdXlKcrPIQB
S2NCNZcOrhRo7aKAvzDv5bq1GYdGqXfFdYe43CjjnajSvyniJIj1ALirw/2q7WjlzxA0clwI3kRJ
VKEHG1zxJbvmXyeptTnxmlNvhv8mR979iAkIjkgsmfNiwbcLe+0IBbEXyMXcy4/E5afa5cXxe5zy
UfWQ6HFtBCYAEMv8CEyUJK6FlpnUlsLjryPQVZsc/nn02jmaJmU4xDnA7CC+hIuiFCTrJswBfdeZ
+6jTZGuP1YZp/OegRlhCNc7owa1pK1o1HCn+Nz1C8jnH5iAkfruKGZkhDHdfR6VgFqPFsxkaqJiq
srtZLW99LhZLhNleUw6umt3AUMyrmMeUNJUHqqiNaKyVReqMU+lnxwGB4SP+kjwFHXMUljArU2Tn
BomVMqMfJ53OZajYnJnbNLGhg376cDe0va/D7q/y63RlszmoGNpyc99zDKi8X9ADg58MYYsWd2uG
nk7K1lymF4nq1JdfFSVVGoGeCnyQK84SewmEBVA4K0oCcj8mLIGIwA+lxC8P6W/y6xuasA1l0UZr
aAmh+5C65lZ7/7RBEKL1X6Pki0RDlLrf7GCWQzdyYQLIY6ncLXjEazVgQ4Y2YuDWMK0RwimiGLaA
XUiyB4FpGCO4DaB0j1DmwVBNJRBsZzzrAhyWBOzAU6QqjoOOeCpbn6MmZqNfr5OYKS0GzxjKAEOx
gKBPOzDPNSKmcPj2SO+j4niwKIRjF/wsf6zqw29vKrlF8aw7mJ41ir4AgaxVN+tG9ptJmSQOyJ/B
oNwPuEOFvemr5t4CKeBp3RZ4ObJaP/RpsXKsBjTwE78zu+B1heUc0Vfb/VpgtrA/LjLybQ03C5vP
g+eLbVyuUbnDiepx+QB8QKuT1+LoZgQm9e6hdXeJ/8IujH3YtPVKhwHOuMkhgutXz2GDoV5rB62/
hZhkXmNoo1i+iFK9xtMqaXhMLUKMgMmwWg8YCVjHIsZ+EN0Q8+ZorC3QGgg/HL4DUGcbDyWzml/q
4UsR6yXxr08zKnX+OtS5Wzs3SD413kOneo/gF0ULgYZTK2rdFQDEbUgdwLpzRyg3OnuMmgAsdG5u
/eATq9x+yep2K+PbVWdYxAaXx8QOLJLuVaIIy+CEzPg8c2nB+4VnyOKhQhBKMhTMNmdlF/rmGWQr
1a+SLEJ2ShUps9HMJzpn11KLdTS539zOu8K7OtNh8k8mfDkbZavbwd0qSF3ce9ibA9KE0+FaF9kh
bWZ2Ggxh4oO2v8wZfMpcHNK5O7WTYHSCruojZPHikMrkHY2O0fs6QLeRTS85bye0EBcLg6WOugfN
/tLMVx/Oh0eQdw7RFTmKW1/rRhA9RkrG8Bmkb6rsuH5WqXo1MXp47JTJs/R2M7CNTPxM0KJ4/BZM
EbiBiLygoMbB8MQpI/plc0lAWd/s2sXUSuKX+WbKEjb0KQKPKavHCj4Tagdd/uZk+fGF5cszHAIv
g0T9rzefYipOXKJUcUxv2kPTvYQxbQ6IrMZYxL1g0Dn9uhq65B9Crgf0Wg9zMbDEXmAV5c6Hd94A
4bIgGWHZw8MfrcrRpMbrbq4nHgPlgAjtTv3YneLkb6Z5aNN5PSawsbiMcLuRkRvdE4R7Bv4GfMW7
Pn8aXTIMU5b5zjWKeIpo7NAw8IwjsSPMNPM7Rq74mkHBOeIxgTTMq5zLvxTQwiTPElazsJqNQkcR
0PZZk7fD/QX7bHoKuuDQGlzu7VOkEnK27JWdsPIENFwQDG3kxlc5BntVPFOvXxoNUodZtYZUEffs
Ud/y9FdFJkp+RxIonFKc2cHb5IPzQhK00y43FTBopKf6wIrqOEfDx6CKv6KVGzzRcGWjixeCxRxf
poQQM0xPBho2pCSXefg/JzEJFZN4mDCMIqMJRJj7RzHyMKq/KjEf7JY5lDmspjj+aVp7a8TZXzRU
Z2mDkuYjoQ16QG93ES4Qd+Qu8zjcx5Tph1Ov0NMzAPnr7eFcJ+9N+2fM8pShlBjR7T5EDoGnYj+i
qyvi6DTZ/sZt2Dsmv7WBHm3AP2sX18gnIobwxDFof3wdn4aoufaMYuwu/Z3TaSuJTfaLL1Nr2GPZ
2tWHIO/3BgwJRyxiZhhRlvkWQP3T/RclzGmOg71NiRGnityycGNhQObX4l8hFsWmS9ELozYsHpWR
bqz0aQIu5jH9bgbsON2fYrFtle5WOb8jsWxc/5ITwpnvjDqf4CGr6CmPxW6sLlQkXBzsqf3XDsF2
3n+UxRWz2GgTNLou9bZm7szDf7Xsi5ujt4Bc2xuPBugaqeeHOVtwruOJoThki+ph9v/Nzauobln+
3cT4Hcmps+Hgjge7fyzYNxAf1FC25rD8XYZSFfPJID77gHMTeIOQONTLDN3JD9jiIkO23Q3WslVW
X0zY3kVCjLlCYhySpWvuOsH6yQ8AfZFDFyE3BhYxOj0iPn814ud4kA0DvrBLIXlDmqSxQvu+r/2c
9X3NrsI+OBSfM9X1Ci8CJHrAFzGVdjDAC2T7Q+XtR78+6O5OPwqafxqFB/QrHiW6851G30XyXeaM
dBP14DCnLlMwLbsqOIfgiltnyXyF7zH11FgjWqHWudV4ctGVKBY7AV91hu0McF4EzoW0WN186RDs
ich2MgsezYZ1YZw2/8Vknkxudlus3LxDtTOtMX/himMhQRleQY54UDrZpz5KMjbpDb7qGUZABdMm
noMn29566Q97OjiexV0psQWKsPGZY8igPy70aWF+muO/mJgYGw820lx/PERAXWr7iBF2jS90j3eE
o4hXvu+viow0ZmjbtkCi3JurUHTbAQ2EBKJg4AZQDPnM8D2KIF/LgCBH3FT0bthSTLaiVKvpe+ey
/SgakGh9syfPkumaHRJB5ibslRR/WiF30a7FQr+Yn71gooFMP2VP+i7aEWukwbT8YhWTO8q3tYnH
PynC3wbtUc0n4Ij/SEeEMPVS2K95h/obhIIRXzPXfijC/jAWN1Wf5uQt4CCLAdSUPmy5DFoqlRcW
+LYfH5gTlhNdyUtvkQJjgWzjW6YrWY0MkryUER300qBxL0B5Cg3uztxX+FM1qfTNYms09VffwB8I
bEJTBL47cnOz8DLo9tYWnw3imVm1Z5Oc6TF6VlX6WhjDFpk4AL6dz02HZXeb1hk+JQIcpIFYlNla
sscuxD7X3mZO/Gswke8lShAR7AyHLaNfbDhLUhCK1reykgq6VR8/txAW7Kh4Lt3ionHyeQy/XJE+
+929tUhELgFT4j9CD3gJ0f9gGzsr8dH5MJQj61F1zSUVL6P9a1OEt/V7A/N69O9t+oGRjfHoJlcn
qZN7R+yxkxo7Uzo7R2OKpIVIiCrMlpwjxzj3EVGBfBcTOcJGKj/Mircmbf8L22TLZI+UgDx4HVAH
0+DvgJqA3qeOjJiVEHVh49Qur2p+nhEZ9WN1M4hma2tzU/h9+RAyJuv7eG0m96h7L8N/iPG0dSoF
mWspAZtYzHqv3VL2r/tA8ynfbPkMEYbXfjgkld4IVPK9a+zB1m9lYe6kN617lhxoHSrySs4ahXrj
h+9TamzFLA4OU8yq/pvqbxQ4mwyzWWtNxyYTbC0+dPTsFeel3I0Q1c0D4bzEG6LfNHjBIWdKiV5e
J6cioj1roL42vHQzjYoMqPuQ/MEoeZCQGVT0HwL4NZslfJYpYlYm78PT2CMVYwxX2GdNRpV0fqf5
P/j6B9mT+YS0Q8dvLXklOeJJj1WGi5EgmdkLti13PACFVjT0D+j/vYZ/MmlB3cWDRVQu0Tp+ssu8
DnI7xNgxrw529DzDRWv47qaaCk68KmBVhfjWxP3hdPEeZ+aANkPLLTyNbPorMkCk+k14IJymL0vc
+vFCJXQchuLocs+VINT7lyrdmxgovNB/MKtm7Y6M//iQcn7Tak73GeKDxPzHsHNLaGZnPpLsEcmt
UG8kcIUOn+nG8N7QD+3KcfG9kCd+9tMvHcCeQwOr4FVxadXdtmt/RLtlswhJJo5ibhfKpPDKJa76
d3oSzRABDSNEgAkR7wm1mmBBiXIVyjX/n2FLwM4BD1YNP17hMxCYf+IMse3o7hi5gRMA/4tWVrs8
+DQ3TN9WMdRKj+FtbxBPVLj7kv8OCzjuP3qSMLsL4BOmuLfRIrKOERDF28ylSYD07rQ/tJpNfK/V
HevjpiaiW4CjEtuKt0Dxg93yJXJu6MgA7bZgobiDo2H58k6Oj8QAMBJ/XhpnMiEc6yQVgOFJbnse
O4SwKa9JerVHoC5Wti2Nzcy0HBTYUCLoPIXts86OfbXBMuGUZxcxMtoimMhPNBFrPe1GUezs9pEB
vyy+TT6YGDH6wF8r0WVJk1BtxKcTOxPShVctlakxvOXVNWsoa3S/Ru1+SIslt5XRv/UdznQOcmax
+T7qchvUxxk88MxMJC4J7POwxQxE7wb8gnx4eYn8m7vZyZHjK+K9TqS4sHmDwcIuMw84xqpVh3Y1
RoCYNawU+r88PglRbXt2whOi+DwDBoBpAOaa6ZPqkY3s7FObqO7oXDtPqjpoQnOaBABvKR91UeAA
I36JyjiHQh/Kg0CYMjoFYKLpbhodtliNenO8RNM6W1wCAuvMtx6DA87hrcU9SwxlYgRrJ+QLDSOI
wTN8q+4FKtDGSJApS5/72BuulMEPtsO9TBCV2LeRw5b5Zao/EEixTnyoQZ8KZ1zHNkZqmAU5PHFh
48fBRCTI58FXwPXarIZx/vLIop0K4pdYXoRpcEucSxa+/p/go4GZzzWJxHJjqXd7RkZAyRp6p4KB
uhXx2Y7dNaW1LiUQm1upbjBWLJJriKlEBHh0SREIsJWmmHHYe+5Q/K2ZFfIInh2Y+RABnN69cJeD
vs0vzOWJTMpulvMkI+hiM7S7UYaQTYNtWXbkWVjossZtE9U/0WzwAR2RLQh4OM1YkESFoAvnABj1
dOANcy6u68RrnBABE/To7AY5s/K8bq9jmSwxJ0NzbXKDUKss/wPc85mEab8plhzouEAwZyBiXMEE
QM0wMBVDb4IV1uZ0jOXCjRcvunbu4wDHSIVEnAQA/1r2MV4bI3lD/aGxpJpa7NC3Lit6/yTG8BPz
NSGQLEJ0bu86Ozk6MjqkiBKCjnBQcDLQEwPy60Rc3NDa8cIlx87rdjIYqALlApad9W2cJ96kBsNo
0Exg+l1Uk30yn1Inx4FR1MT8WarcdIXxxTxmXzkMZqdlgz+5BIJFHvUh2eHCZVmvhY0zTBV4saCw
MASzwkOxtIKGdbJM5xhb07cxMbDySMXubPntYUlF1UalxOyr4J7FxzHiEskVlFTraFWcWEW2juV3
D2LZ7MO1jQK5oiXFzkNaqLLv7BdvVhV8jGPEqgW1TG6LGAV5DB7XQLU7L/vnYfrPZ7yIv8CZtkMw
/Mcc9C3w/Z8wnjRyIHSV/mLNmpG/ZSgyV1HAIBiNwBUzwY0OzfzhYSC+PCf+K2rar7pzgVrgDgtq
wjEH9CF+lxFapoOlmMEi0CCgYPWbzyDEM9muhTTeamDu7FSS2rtUsfiPreaupfn0EC6V0oKkorZD
krzUrsENgfcijtfSZLiCaWUMnUOM2Nv2gDogck39mzBAEpb+60hqF1JyrBTIBeH2xIL0aIMaaY6u
TiFPXX9PMBpIxQu7uHrMXnDYoXrXY/08hojpcTh5rD6M35hgbMPN98zGv3UjQG/CGUPg6T/BubOY
yumd79tAB9O15/Jk+gMxb57+CENv2wN8Q8tssTNEUQtE0SPOwU5TdMzTvXe8JwtQflw4FyOnnWVM
HeevOCQOQwbgwegp8FC62uOVTmidNO3Jcl4ESAzEmUQgkJGAUCWh78ZYRwFhsz+iTwq+sro65DLe
VZN6c3DU5ZgnxmUX3soDTB0cZszCoVimdG1t620GhUEoDwkBixGxWutiMbEGI0OZZ9WBReA2sqJk
nxHPQkdHoTGcO17aqmbU4m4Mvg3f8jZT+9brJx29AgEIMBPTzYXlzRlPU3K32ksDDTqHDFUxYCR7
aHLB6LNrZTO6Bamwq1GHZ8hqTOaDYzEwpgckjww5BU7rgoJ2mEn18lsBsajfTMRsodtuEOhs6iG/
zNR4ufGzgBt9hCHNcEoZXLMXf7AKOPYID9ty2E0ktdC2n1TzPRh644bfbsuxgL8WENucUNOlIXTj
vcn0hOgHehjEDx0ovRgRQuFMXzMzX0koZrf4MzBMlRXvarNNmuy5hISc6mXcsyjx8VC1Gu9PTNPC
/LU0tmYYPEFK4tmd4/dc6FuB2Wd5o8sZm+FC7vHLA0/ioRHdS4nX2WGJW3jDHpX5yZ9+FRDvvv6H
yv3BBTk7K/AsNfmjrHBbjMxZR6IxSlVTcQyJcUPkyyopeWmsvYlIvra8RxUsPpNZ3WW9m/TPlLzX
xBhV2r8aCX7Em8+jlrQuamt5HruvLLnFAKzRUT6kTrsJIs1fNm5Nt98XqYBmrNcOrjybvQX8F3wC
3apzgreoXSLuZGnzKWeQ0f3ht7EJch6rFmpvFJ2kJHxH239DmiNsFOfUS95aRURojqswCznbaqub
191Y7EZLMhquTfAUVI3VRLnEWcr4azhCzHjWyr0oRAkxs6gUfnrQ5Xs5pv884JYc5N5THo53H0hc
FGprFeNwMFAHIU0Wl7g2MVXaBmeA2AjM4DHjVJFXrHv6zeyARYsn0q4XG4R9th2Fu9n4DgCnMMqh
9EmSWkCpyE/wHqmckmTHYogdQVYeM4M9rYWC9QFABqjkvLvgrHVWbiZ6PE5ArKRQwH+JmwhGeeyX
q9W3kNFnyviNzGEvtSa6PtvALfIR3LI9Ser4HQ/ijwrlQvH4cq1FfTd77zlIzVVv+iGpVsA9HJaL
MNZCzj8LVy1RXw1aUO0za54wP+ydsvmqHZCX9sSfyaMXd0T/U4T/VDQcm85BNM2ZOxDLk0TTvoXZ
3pX2m1NEtzrGehm6P9rWmMmq16zqvyHejYdOh8TWivpWqW+DWWzlDHzlaBKxerq8/cy7KmDvg3Ur
M2LITAjH0XSdp+K5Qp/j5ASyK2vrqXjVjuNTxJeP93AdphSRwoewqxaAvYkUzbTTHQucbazVVknu
zNx8tPy2w4HD4D2PEQzkdfll5UADWnlqRjIA0nh4UsyR0O5EN8e1XxIjOZkgguyovPS1WqZ17MZA
SAim4VWIySa17rpzMWwYG3ZtRyOq/mkCEQIf2gwveor4kWk7U7g4ZKHNo2ysOkTjbNYgQnoFOdw1
/ke3xu3tF3+z230ruJ1JNpCpFs4KKjtQ5ZpNUKeTT2GDim44oYMULG/ALjKfx41j5sAEnOGx7tHo
C00CUZHa9cGwum2RTWwUu+o9trnd0mZbYURdVWLxPDngbNVS0Oe6+0RRhl4P3SntT3quhwCba/YT
GjDrY6RZc0ayqt3M3iVP6L2kaneRQeaAEcr7FEK+DZf0IsIIt/MEjsWzyT2s6lvbmyM9mzXxU5Fq
tjGFeO2aa/yxWMgBJk2GQQsoGe7y3KX6XDbF1yTjA5Z31ifDR8AOMIza9zwjFt1Ay4cd6egUac9Y
P+BsMnaNR4RnGGFw73z7n+vYt8Ru7kgJ5Ds/4MnLOQOGQj2ZIyyuGKclY1L4wHZh5gQZ4E/u62xT
Wn25783mh1DHS66KXytWJyuyLrY5yXUemNnOR3CZ6uIdW8tRe94ybFuu/f4fqrVt5Fqf7migGHDP
lWbBMqpwi9V+i+NtPbMqdX3nNCrzNDaAho3qWszOP9F7j20fHlur/vQtql8jbi0I7rRZw2C8c3bs
/GaACxUfQ8DiUhRvjd/yAAAFnL3kKpLk2y4mZpvu2iS3wkjdQ5+3u1wwoPNC1I5O+jH1fIJ5KRGk
+zb0yKj+ZbWM2XdZlpj3xuyaq1cnl6Bzd56wvuCBFLiH0i+kQ8cxUmtDmgu1+aEP8cUQG9eTkRmg
7ayrdIdcZ9322T6BzBxUaPXJO63q6RMx1LoIwzfLXvIO/CO5mRigJVSHNGQLUDBOCRtjHcfWmUS9
Z8iP1sptgnWhiJjpOAkh9N6R+13+x9F5bUWObEH0i7SWXMq8ljcUpgr/ogU0yHuXmV8/W/N4b/c0
UEhpTkTsoDoSmYRz3tTAR8hqfShC7m+1BTaew4KT5ec+LGZ47+VV9sO9AmVueEv+rAKrG/b9rpZY
3YgzlSzB5p8/MJFoUPiIIpBPM0w6CSzg2fAQMcV6rMiNBx8/hq9cqKuS0F7G9Nw02S2ts4tK+pM/
+cswFlSKhyjjq/A+SdwXyAcUmo/WrUym+9EEh+6629pNDqPvcfpo1laYXjqTpqE5posuBWXFkTT9
FH6HI4itL82YGDqNd7VaZWExyEmoaOt+mJtLEaXFhhQghKTQ4chvB+kGRycNHlTanbRv/DPGoIOo
MDzOoc+3YYNNI/OUTSmfQ93euSl3XVtT5TGRrcc0fOvE/OrMFEjU4InXuPe+iLtdwP1dvGxYaj/H
b9dCIS16/Zp77XuF6lwnFFnABXlK3RRni7UZGoT2wvbOY1hbW4tVFVAbfnYZZDgbs/zHFJR7CGfe
xg3xqtwsL8YwYmtEjMIMQMbBrYS9henGdaB9n7F+MYhGXzPUT9z4p5QChUPqqQ5Z1sl3c7EUnXKb
yCrvBbNpu+2YB2C8yZlRm1/QYukhEPHwgil/WmP15ucgbIPNBXlJjVRZ1R1hMMN4T8qOFUjpu6bH
I8ortqpAyK2JzbGqOEm35114SRvOTRYjB9SI/EG68rGVnL1qgUXcc6aj2SWEvYwDC98xCLonHdEZ
F6DGwmNamm/4uI5eTrInx5u4FQUp647s4G4E5MEOMJw7RdW3IzcW9u+1p8SpM/J42+vM3JBVWhpj
4quMKL4fjJHRJYqRg5tii0ES8A7vmvA6XLghvSvD8JykPmdyH5wAl7MsnuETCHG1KT0WBtexHtV4
NZTxfphRsQmjcJD0OH7FfI0kZoRpRQxxqb91VuaMpp3W84uYsS7zFd9Fh8CGx2EfmVRSJaNSqD69
ecnikkqqzHRv2kloJ1rmVgyMokes1Jxg0t+OO2IeODCNmwv7AHXkKSRBR/egBGD8VXw1O6uKXR0a
1UITfM90P/ADVm9BgpKVujQ9h7Yu914kmSfGITir2bNXkzm9urVm55/oU4gnZFXO9nMBTc68i8by
EFijjxzOFTYSoBbR2zJSw3XwkMpqib/PzTWejL2bzrCa9PzPSu0vnUAaKXXGesIHY83yJlm4+taP
QWiwrdpNdmlwcrxCyGE5n30eRFfzZ7QZxLjVcWtnL8J0XiRAC5Q17H7CKv9kBmPFAuTGS4XEFhtM
9cO5HdfsFFzAW44J3US1dI1iYbIdrcRU0oNufXQhjTR+CcZRdsFbGAwvVe1nOyIkd0NdwiJQ5Rvh
gbN2570lqmff6vZFET3nnnp2K30fT/V1ImbkgowFSvsBHe6hFWJnxBRYWzO6uG8E29aDMhq1RCz9
4Cnuo8NQ1bvKTG7KXfAmOZbGLLjvCCeXIWcqAOG7WXYsR+x5Lfc8EgJ/gE+NNV78h4a67mhia551
fhg9C4PMzDg+D45Aac+VBd8CzZjNpch2SbvIG0viWMaGTzw/ZNRHS63iww9zqsWmJRgyOvc4Px9D
Y/7pkrJi4iAezNrHB8rtEXhH/kM9KJdVxg7taJ19OF0BgQrYw5qhWbSTI+hhl8uJw7pDAP0vZach
ClJ+E0d6zKLow5lpHgz6jEXY/+2D7gEq6Av8co5l7t1SWqrSitFm3DzkOYiQKXiUiqotmPNUCdpY
5Xn2CLjgGrDgR8q0Y35uu6x/pYN7oJnJK8SIjZGJbTQweOX7vmFCme+J5XN+ySZsTWWCSFFwA3RU
eECQPQqVXLpiulqBIJjFyRz1gMpVCnkw0j21bn5266I8uAXdnd6kLlhsKypJzRsIg71nT0do/I+V
Vj9tpd45MvPJ4PxBPJ8jaihKGJuVWjtWYpwblhvOp8KYH02ivu+gduPbCNf30C14/7BlmJ+muuY4
TVvyTlrgqgEul3eOld9U6WT3VZp363pE3xkCIFYJNGXojg9qHN2txxiFZYc7nzSZ7BghO442yEPS
xL2PevMlNcsvQYCKCHDPdb8xf3Gn72UvhmPdz4ztZHcQQtS3iZ5lonoEmJuMEsVxKgZmfyZ1nX3T
HcMmeJ8TE7JYgWUWhOrBa7kKMclc9y2S5GiFt6wnSJTiD1nlhbxr9bwE9AusouFHmPjsMx4SBbaX
oofpo5e1mSJx1JzgzXb8R70sWob1jznUYxMoQCZJSM17N/MV0ulK2P2cGfM1qsxz5Ip7xvSfsTRf
ONSxspHXGm2EOA32LSL+vWoUk0ilxbceaNAAnnoB3fGPgO1rV3EEKWmCmjvrDeYIhdQxrR1B1P9V
BZOxFRTHBNhS7p7UNH0nfiC2bFLjAW/yZqZVkrdUUls1qq0BSGuKR5/FFjWLfaFfxRYe/94emKHP
DgYPOhuyjTE0SC9uSyNudU5D2A2CaSmnW/AYlXI/S25n2x64DDP+jAsM16q21QQoPAywU6A+o5Le
Tv6ciB3VM4HYdyGmNMCJH+w27xk/OeSWF8AG9y7wO8O254Os2Goh2+/mjHFkwis0KnZ3GUALqF4s
ndOxBg6vbPx7T3A5xsHLBfI5ikaWWKpU0u4ZegV5MpupT2w8jtzzMnu8mEXwaRHtRw+Csg8UaeNG
1tWpzKfGcamXUM024uSNztg9ejmFMrP5q1XMlMHEWAusxkKt0zH9ebl39HsXlUS9FIzfOfkyfMm0
evB99zaPS+uAEf0yGWP2TyzRG7zPYJi3fAb7PICN4waPLAGrtLJJ+7VWvAOVMtxhgH6SLRqcxOKw
ZSZNa1WXGudxYLQRBiROWwZIu8HGUYW61+xLrZ9z3r4ixK4wZuT7Yk89ML8SsMkAWuUd3iGnxJ3k
OeawMo1G7YFqExsIo7fMAHVShdgvBp6HyPMIa9jF3qNkdsHDsIUdu7zbTwaod23pr2D2z25wFQlH
5yr1PifI3JuA1+XgAinkILUsfA00QbOmI9dLqdmCiRBnp4g8IUcsRm7kkhHdTHaWpNDGCUIfrBOQ
ywUZNunDCEsSwsGE483z4Lb+85B0EsMWy+2E/YUzaGMyySzx1NtOuJYmzhJjXpq/OoQVUts8WYuA
Gf5UwonWBpZBu3HvSAC+d5ZZ4p/ufpGlyaERxa9zPGhpfC55GNaJw0S3H0nc2xBIHN5v8p7Z2oi5
kEaF95FTLL2GNnpMwHzSUcaHJvAx8ZrTfZDGYmfjQuJjbNYcYnAGYOrY4OQV26HLndOAObcw+39e
lvwz3WJBy9+6uFQb/u7O7cZdxnylS2lE65fOhWneKovFN3dulsYFOzfRP7vgIGsUC9wsiPaBRMiH
FksQzsAoEKSLrusS8kjmpRCod7EBYwRz2Y8HT+NNM2AlSUoGkZ0XBtKCnWl2FDJj9asWuJQtrzqk
00iK50zBIrEj3sIM+BxYMVCn1SF1ncekS7fNbF+rsfnBYnwC7IrFq6k++95Uy+P3l3UoJgnVLXTq
6Tw8VBPNoElgVYemz19lrU9hO7zFjvwdR97sXIQ3GPwP5dzTU5QmOFA6vRbT/0xDjnh9Wz9T6sD9
cdgJFFaZorYSLADgEtQ71Mq/nlJlvkfuyTQLpRxlTWrzAM4fSAbTKMA+vI3m5qdit1+nCPDXspR3
Kfoz+C2qdaAg/EDQfiaW+Ae15nuc+4iKOufYmh4I6JCqlay5hHN9SLJqx2Wca+gg7ivTBw4RDs2l
FVH3lCTmBXrVQ5l0QDjj7sgutXHSjuEZ/zapn9swYLpVabqw7X9S24i2deAcfVzL6BkmT3zQ/wu5
diqJz9AbEecryYWdWq9uoA4Te9sSJ3rz48s422fGOBzQTX6GiPpvcPzNoZi9hRISnhl12scgomha
jR0w+LwUd7krWf398JpBLiCwzBokCRX18JDuDa9q947AhelY1mvgt08qV4zBafoGLcejodHjaEty
fww3vEI53w2Te4K4wVwcM9hhiRxpRtu7MkIeDHEgujVgwDRnImKDNYNrZZf03GvrTXXOZzDhZCpa
8RAYxkdj0KUhgSDtckSMVZrVX6DfU9SMHA8mGdJ4vhoyf/UTtWqb4OhwqNaEcAnnRbcsbp9ToffC
HL9S1/5S9DigHgvm+e5PJpMrnp0rVRNvTTWdoVNQ5ZyY6yCH+ZhRlqv0diATlvPPJiaGHC32YZlu
2oZjfjGR5Omm9DoKm3RhBfNDbHuzPVdS4WVAdbAnxZScVGHoi4durr+GKYGQFnM30jMaHkSpMdOv
gbRPkSXxnaT2uwaqVjrRNinDfZ7q1yzKr35COVX1HRj4hIV/1nn2oBhjzj4lOiOYVendYiiNAKyo
z/PZHClQLDSu3XDf84ZGzfBpjryINj1yBodJxEH8LZRBNWyRCM2Z8pEWcRLFA4L9jzl/kariyDkc
jZ6oJ5RbciMnNg9KLGuK6cdLXaqHTNlMUZs3nTIWL9l+ENjbujw0Tk+7+PgZBNldqPNrQ89U5IuT
SM3tQPF5kVfnkfYADhrHgn6NrrXfclTYnmYhk2kwXbL9b6p/c9DXKGlPIWPdJqN8jK5etQjSeUHB
GdrZvgmsXV1xbbMD7zpaeARs+iuVkTxEOn5L6vFQskS3JQW/PZnUxjllE4d8k1h/4Jh4Gf+s+quG
NFrH+WXOsW31bcYbyJO6rWv/Evr2LhutH6XkzufsFvjcb1uro7wzorSGG2xf/I2Be6iTnHHWMuJ/
5aaxGhr3WuClqtEnUv0UMjiJWop4eUBJIzy2/bjzgulQD3Lb1x4xW4UH1F23s/2iarlpyqnYGCNx
i6Uv3BleaFN7S1P1YKXhSx2nlwhnNsvvfUiXNpIvgBkD7Ed2CtJm29bqFiUhrIIFmMGaTO9ZQfVA
M9AaKkbrYeyUPGQlXYGO3E9dAl7WFjtrQv6yen1v2Kg1Jr3YMtHfJU1wNkYU6El4KrukW0dp+80a
e69DxhO95HPwffWXFfJXJH4BlcuAXpRRYd2m+ONL8EUxmOrLgIZwdMgPEnEowrMfkuxvZf3EGDnc
5dN0MUTwqZuyWxPZuQYloWEbu2BU1E+qxiYf0wHKYdJl30RSMZwQbytgbz+GeKl7/c7j8DUCCaBk
YcfNClu3IqsI75HqnMwF52pmO0SHnSyzrZdh9QJKfqFDK90YHVSEhkGan4wPXBlWo9mcQrx4AvFo
9MpzRpY8iMoj2OOzU1PaBiHKHiFWOMBnabMgR1NRjpKJZgNAHjcvmYwUpPiqTeJ3mMhsq6ZnMyw3
+JsuirybgxjCTs2U2gQOwbAhoi5CAVsP6cYYrJYwCqS8nBz187IKa6aXK9sDG+kqDi/KCYhWyheb
s05n4YDU5YkLwMMyL8t80mGSMo906HecKU69AUgI8WtwsG1lLdRr+qDMTSYZ4+U9/wUHsWHjFg2E
S9D5uJcik9Zgq7MvueT61DFvaR26nwq8lAY7OdkLce6WhHFlRrivuHti4ZvSu8a2zrGe+YTpW5bV
0ePWIQ19Z3dLxbn7YinvJfLsc9FjF9AhOqrG6oVtAB3LmfZTThssjgKETNFS5+bV08EZuj/StFAH
KzwJrcluaO/AsN1N7XRfCsANI20OultSEOhbqWc/dIN/SzRiUNTqI0LGQULrZl64Y2RCC4RznjJd
bQMvRGOyy18wFevRQ1zM1KuJn2Mwknjj4pBJO5j1+I1QVtd+BG0/1TuofBcd9Y8+Vb2+q78QpQ5W
UL+C5x4JA3dHe86eh2D4hUKFVduMaBnHgMrjxA6O29A7Uwi1Hczxu5AcwZvRueUaLrB0/uYk+Qgx
iHul2HO+ozs+78qNqUJ2DsrMo+nUOzAha++5M1GExund8oBUuL39Emt55zgpQCP/uFSBDf7YrXqK
IzD4WZe+6gK+jcVP5lDll7bGgxmMOOTj+iPKnZ+4TxbNdikibPwrE59o3Vv9nuwcF44c/KqjHx2z
ukJc+65rfqyWkcrWm7DPcIW4hX79NPR5uZsr7zrBMEAjqOKHmHoex2E59lPAaQQfXDclEkdnE3pp
9a264tcI+f6zkPQ6dF2SfouMWGf9pvKSfd6rLQoMBKz8JhieGAWOVRnTTVqSHfjrl9uQG3bvArnV
S9TZLNvb0HMa5A785AIOGyA+27YB5DsnepWrQ5tNO2IIp95r77En3yoXO0rC1RQfC1KB3tJ5xdyk
2TegHzgb444sywrBp9jk8Pskp/D12IGyTZy1jwyVTe2pT1jlCJUdZFKf/FpfG9d6z6zp4vKXZIiM
27ofLb/L2gsRVqOnLC8fEpIwep4/taQ5aRQVF09XuZgEwifuqh9zga1xwFyoOkwHI+p8Zrs3c0ny
if5t7Lxt0RP3pusQ5wU5LSfn4GufU9vB08g0OInde4TdVzuuH51AvNPtBsiMcnTJFBCncx7JPXDn
n2IOTyT6H604ISfX3hl28aIzjnmRca0xu/oKYUGWJ4bOB0/Mj1M1XSPRHYCCnhzKYpqYlQPPjRxo
uDDi8qjm+ZgxsApHm32CAsHZvgm3wuwxMkwYTmPj0miSnIwE34TZXXugG1VpfFHq9NEwdDCpAPBg
PCJbR8v+j9oo8g8OLbdmKh6tOb7lM5iQ0S0fh6raJHm9bnEdZrX5O4RAY0XvAMzy6fayTDCLbA0W
UzMMxh4VdoquX2ZaeEgGALZ+/kEeh1zlNPA2YSQAbVZn877jwSm1dxfTRJ1E6tHxiEQJ/y8uwp8R
qQO5XTx5E3oRjQouxpPc5bRFlC80L20NN7EG9Ayx6N6c4ztEwKW6+p/RyCcL2zodIWc98h3oOd7U
OOXaWC7di9skJ09A/yHG6wSUaxPdFXxNN47Q9uQTJOp9S6K9ChiMTNFe5/LmRggIU98c58G/jJV7
gbj4laG/hdyzayc9G05/lzehsXTTYCmZ77w4OfgT5NKg2Ue58eyYPDIxBbYpoS04I6uZWeMqZ5OK
ucbgtacSKMvoPK+3YjDgl2k1gXaPnrEri70VAzDKF5KX1WqPusXkKLENRJTYdwSXSbT1wYn0YMrE
onzVPop6GFJ9ggPfYAnCcrD1o5zhDRCp1h0tBA2aCSZDvyGfnlXNKCqbUcHkXTM7O1WoN2m6b4HM
HpnqbJJ0vlPdvDUr6FpUIVK1Nuw4il18lXJz58KHsRbcakChHkSznAoA9Bv3VQzLXCHFXxTC39zW
hYCMOTEK2tSlmz4A8moW2iLw90ykHxAH6o0KVPeAxyKmoAnjgmPjh/SwrJ99cANrE7f1owbRcceI
YsloyewDb23wY9f4vzXr9i/FdjZSsk08pfCmYBPPmfoIPGJb9hiweDT+kqAtnR4ohh6crXZZ4EVD
8t6HmHJX5YE4wQzzHmbTN99iN4logu/sgNyaggoQY6Bq4ITgpuItiIVFomBSN69Cvadj3BOMtUnA
YO9VYP442WtuTyHRM+7nvcPopzPWQPLWbS5fiUvsWnyjCZl4cxgegvTJonB79MwHE/uodpqjGZJW
nN+LGulhXFi9GH7cpdgIoDf/n4zA88ztKkzRYwBGQ49gB4pWM+zJnogqVzcsY2H/wYUGP7Z7IA2M
3m/vdMsLOzCBwIBRlh4U4XIVTuZqLBnzhc6GEsKHikJwz6QfsClfjTg7k4Q7uUV5nCLIx7zDozFz
7hLnzJOf5QzzqXcfJ96w2H9pgviUtsh2M+slYFga/nZq+Otzva0gOqCfoUVQZMhUaojonp6+WcMP
gmNszz5Z9J8C30IRvoKd3JnAWXzhvGDJ2vTh8Kstdde45VPcEKPT6ZYarBsFcptlWEZQ/yDGkcl/
fGnnv8ZMD701wP+Qa6u7YF9ZC00PRE23eR1ymkQoX2EOOysakTFproJopoYHAHTjrYPsBnSESR8V
oU29dVLycCK8w4u5RnDCaibzi22UL6LtxSma2FAM08/OpK93Wabeczi0L1NBu2rTmIvBhcQfaQMm
yOR8B6Uudq0vrtOesxQawIyplefRyW6Nhz3YKd5c7ADnrM8zKkCT8oIvatxHiWny9MRc9ZArMJPJ
/inAacegvfie0+I3hB8EOUciQNsc+MlNr2ZJORroCeOWteP0racyQZ6fznOVHrXnqnOX2+MWz+YD
13je1uUj8RIng4fbPXdJO38Fdf9l99OPLf1b10GMTUa0DhWTPMMi683uL2NOclgTpAPLpAjO45Zr
1WSUfX8ontu4aPf2BEQqoTdiibIF0XRDQjn6AoB3Fww4L4PAm+5DI0yecYMYn8E8eydzLF9bR+Tv
gYGjhK23PicFTUi6suGf2h7cQhZ9x8zaTZk03mkY6h9aqK620eA1CURxzFLpvaBp/4LS/leYRQh3
MwNOGUZUGVNO1tdk9gk4VScmwfO54xh+bMqqAnhOrAfxx/s05ilnpBqD79YLFJhtMsMMT0y/URJi
dCMkY80I9jw+hu86pbodHMCZfbNZA777AwTuvXGP4F8v6uBuDPRPkcq/tCZmHDQvlUOfFMsD9jTJ
eZZXcW9g3TuUcjQ+dJuIg5e2PQ1Y+XAJ2n5+6pKQVuPRTtd1x8w+s9ka61rhLYvDH6B3ZLtSn7sI
hwrFOJtmgMKDHli7BHo8U3SPVdAPDw4s5XVZc71Lamg9zSTTC3Us6T72QP64+amtNTOHduGCeZWl
vsqg+jUbSzzkY9fdZeH8NDuug/0gL/8CZ2a1klaHYOjg3G8nNDknJizhWdg5dcaTLwQWFN3GS8wC
H07dWrgzZqogARMznqrrs8evje0QtazWrBh+DYkGflK/o7ZrRCoL0UqtrN1h57YJc1v9CzqLtx0T
Da+/7RgWh2GZkLaM3QfduhTLOuHRiqxmWwG+vGaDPR79kM41hry3NHOpiIghIPBnvJFt8tLr+WMM
ydAMkW09CpNknwvBg+PoNG6zsB+JjbnjuctKeBxWX6pLDEt4l6jkTAYaRwpICGjso74EjTtssMl+
+YYo7pVvwrJNqHUMQpHyeA0Z7XH2W7tgv0fdqfdOFx1YPJZL6AJ4kyJNiyPpIQ6Qkb5YPS6ywuTq
rhwMqjLkAWoSWNsiOjt9aQO8L4jhjs4z6F1kztYFxlbSku3Fuv8aqowjh2KyoPzIeQ40IS5AmZoB
Y3hNhkXsCcFqmlQ7HS2NsuNKLnWWofw1vqNlySQu0TL+6WysKTTRww2AbrpPyFltuop2WW/uLQIb
MO87a76Z+EmoqAzG4V/k44YB+FMtyeWOLL7dPsccDQ+VkTRb2hi/4aGHdJS0QHpyzr+j3/rbxC7T
FRFlxbCOS6OIAy5GaeLsh8YpL40Kkl1g9QI/XP0Zg4sFOR/QjKQnluSk5IgedtOD1zIk1KInC5QX
8S0EkLi1JEWWqYFbNqBkYMWvdpN7Ilx15vDhDdVDWDHAq2zi7LBFxoNvzw4wS9c7W4VV7nMLV1zk
20Tn2wBrTpqBIW9RIVIJB3XKxedAfech63X7XupqxKvcffieuwOpcZ7KAv0r5820wrtpbj8Mh3F/
EaMJ1gah4RyE0zGwqG/sTZwoE5DAFcO1B6PKkLTC+s/XwL5nWGMr5Gfr3mvG5wF70aFosiP+La5H
ZMhhgYEFCeLxOmscxQyifvEcvjdt9+4YwTNX1RuCgb2qme1gjofiNCkKwM3cg7NJ4ml2Fn7vGHc/
gDJLxnwp4LxxQRF0Sm8KmzNpX0nKPieIgcD42p0Lf4TRhOHsXP49aEPceEfqFM2AqG2XED6ZiuA0
uQU9h8vxGUf5qi679M7Fib3iKii+7cgBgKN6ov6aah7gVvYWGxVCqjUgP8g3PqVL42AlnWx89mHp
EhqqS5ygbh/+8wxacyNr2RQDZvJaifYUDhq3Sp6lJ89Snywb0cps+e6AzRnvPXsyOfRq7ciEcFdT
r+ksuqGEvLaQO9YBzzbMAPXBBRDxt1Ifg1F721gxVkkZQ53ihPuH7XDrLZeCwYIpdci8Ze1KIBkq
pWzWBD671VXwxEzT3MW0Y/BEumiXnXOsfafcGpKNhymVhxvM4pRdUz+UYCWgd4gsShC8TumsD47r
HjmD8ZQM6h6rRUPEGMhk02sUvBr6eD8+4n66Szme73G8j4chw/8ZeHHHU+Eau6jkNEdhBWfRbC5h
X3NSCs3U2rFmiDua0ufd0IcBbAAdu8eqjuq7PJ7sfS1Hn/aKAmtB0yiI3JhyjkVK5jYzbZx+Bn/g
Sx+JbU6815E8PtFOER6YtEmqxjzksRB0E/Yrv975ghBaV5eESnBW7KZQRCdf13obmxkSsWWe/SCk
eTOUMVmdBOsAbnZrmRt/i3nxk8f5j1WgmLFGTVurK52dCHq1B7/Mr9yNGDTmDjZX0hk8G+nYXw1B
6tBmsFP48tEjrwJ4p0KAG0voXrnpuvdF4IjfRpTtEe/rsCaxQlAr1+WGayt5CDm7eJbC4qgblV6t
SP9rxgyoAG7R53nSyZNntmxM3XLVSsbIZLXAJQy4Md233LQ49ZOqaA2Tc3pINZafehhr/Hl6dyVl
vHVbUa0Rj+LPcYcfy86SfdZHYGboYFlRggyOE2QalxsrQHzNirMTAkkpKv5nluJkoqSq26ogZ2Jn
53NyyntKVb22dHcNkK5VRjnLlkhF+uI1PUTFTBCqs8LXJHHonILVYHONW4xBqoj2Rg7ZHkw4bRas
JBSS7cwShG3KbsHlMXvrxxoEeT0R6avwdiaG8zG1JvXdhi9eJjtAhQ5NJsJc+laB36Sc0KBTjbD+
dNR+0c7GzbAdiDx4Mb5/wOJbr3XqDRxNWtGmejxZc/jhNdH05TTQ1gPb+yeQkunsEDczDt4V1KUV
J7gX7MkC9higTEfmbCkYyC90tzJCowJoJUci0ajazoF0m/EwxO2vtcCaSxFkR77W0xinT5Q5oty4
qH426fcb19B+5xXJgSK57yBgnDZNMC0yx4IfWCS8KIRg48kq/tIylke3im6CkS2MIUQDF148VVZq
vlHOCbMW5tKxjCQx7AD+QQP2G4evfT/1w3tlWsC/Jjg8FcQJHpJvL51RmbjA4uRzQcNTfbHBxv0a
aAkMNW1nvBUO5lSJkk9DWwfswV7Wsyx+UWFwYqQ2YwnLmkNXUpRWhywMfu3dSzb4siKjoiQxhrpr
E1ZjLBTYbJC6i3Gn8vgpD/2fiD5RfAga6HAesZK2FvksL9jVbtUemKTXWy7qEEdd2tCGKbqKwIoY
hFBgKDu/Ykebacix1fw+WP0jbaiCiZ4bHKWmeCgvSWS1pAI3nU8Qr3Aa7MaSs2AdRMa2EhJGo9N3
/keQaka1ZR7fQfblnYUX91qLbqCyKHjRc+uulOygwVYVr2Zcde/5DHAc2VueGn5zHzYOJY3IysYX
xSj0Q80J0xzr+lYLECX0R+JokvEZnp7LmlQhzHcRtkonOgNHPQlU9zeNNRv2Qs/1R/wj7ka7+GDe
s2DQyeGSVSuwRPbsq5ymmHRS/avCZzPiyljAqT+ChQVIkFBgCRu2OiVu+m2qIn+Smsyx3Y03DNtA
ikaTaZhTPudTw9nDnkHwzJGJyJGkn44zRzsGEghOS0w3b4qQPCYclNxLilefQRytWvNGWfOFC+C3
FSGgp+x6sHCWGcEkSeE0MjqVVVGTjvIesiL/cR2ONr5sGeplCcJRH3c2ru6EqUDdNNyuTbYuA7jY
2s6E/wPa47MLLByV6srYrzu4TiE3dC2Ag2WZu2/n/rstko9yVPFTUg2U1VjjpcyGn0zYz1Wa/Jld
RVsPkLaI+M46HEaSPuk/a/BuQ2E+mWVN79BU3nPwXhzn/MIQph5KzC1HZr08Yqa3QyhHECrbkL7i
Rpy82Pth44n3ZMWxyHEY20QhuIe+kK8jk/Qw0Y+2b13g5ROcnsFY1OK1mfz3yodWowr4x7N/8fwZ
NzW259WgcGd3vk8RgBGBYIuK6itPCPAmCBVp13q/9uTOtK/PLoVSki5rNhIIBEsDk8jsJyMupn2l
qg50mAm7QpT0/5jpcrtFdWHi0jWHyBogdheyrk4AFLyjASz/oHRDR66hc5KrEXZuopL5XuEzzxhT
rQejgrBh24ScLclsxiLc4DahPFm1/Khr75OZxV9q07q4UFVsOzEeJk62YlgYrBlmB7Y1m8A+1xdK
RPeGwNkhChSWOPMqksnkj8xpfM9LoptEvGYVPgUquG89Irmdi5ENf8e/sO5P/3NsU6u+erSr4dbx
oZqk/RdGlGQtu4HaxG56qnP/n1/R2mE7MQkx1baPhtmhh9pMVopG3IylkTPtBBZx+uSOOLStK79l
LjK2SA6UDR0SEPvribIMjPcZvnDbHNeqtvWuklLeYlw5yOxuusZszmQjMJ7cIDR3o+xrOp14D+qi
/cKGVL+kusLLjd+FiQ0Fn3Y8gQ8NwvaYYuNtVwCJ01czHwOwxIZ7IqhsfYU5uBsR1Gztga9ephlT
08qi3nATe728RuRCVkaJMsFdFX3ThILluh7Lk1zwt7YHz9TzjPEgC9rDGNc6Nwwc9laQwdos6L6N
AUeZTAbWEtBsqIERi0tqlFgME9WKR6bbT6S3JI5zstthgju7Qh9bdbVp/2r8XvfZ3JP8AW+LKtc6
QPzcyc35HJrIgAVOZVDoGAbYEAZ7Pyru92IU4suwGsnb3D92AzkYppk9mo+3VKCxyv3H0XktR4pE
QfSLiICqAopXtW+ZlncvhKSR8K7wfP0e9nU3Ynemuynq5s082Wq8IUFaJZwqfbnwnnJbhGN+aPx7
qEClPz9lDKNEMnHIxlj4aZ4rh6fGLGQEmxKDpon4PlQmhoeIYiA2jvltbGjas+fIfsIbSr9FZIGc
mSvCpFNqPXo9DcypU9R0LrGxzJcY2AQhnT37Y/YZvU+AjRaADav+55bahJ0UHmAhybyjOlD9VgKh
DxSwOaBhWLtqGDhYGuwsAfuIFusZ9sHgMgfZsZTttbL9167sYPy1+HGFWvQhtSEQgFrkk0vAJrQu
GBvmb6ZlU2XbccWnF+vcXXjYI4w7Aelxm1NL2wCPKU2oqbrpZR8eUNqdA3a3O0b84jFhet+OBezI
IpxfJl83mACpVuHp3cow846jJ4qz0OtxQwSbqFKFlOtCbr3SgffP9+hmGapVJHcw+zQBFvtMj9c+
aQhaATCRNX4asb6GtukK9UuXp3cD0poiE3qEQCo7t25rh4e6UeoZfZTnU6n9InEOVmRUz2STlock
6T8skbyVFlkLTboEnZ5DAfXHuqcHd9oXClkhR/q6KmDhs3QVIJhFT8FrRDhEuLztxiZetlHbCEqO
SA0Rjkmhrkd/lkcRhfQt/4bHn5qBGByjnwbvGomZJQu1Kcgj+rYF7ksskf9DJZe3NGR/xLeIi22O
+pucHQiiSPlvqvVjqORTX6c2MlORk1xPrWs3ipA5RGfh3A4SPD9+fT2L7mt0XA8fEUxzPtgeEHD8
nTcE703U/cRNVm/bcKK+lJ3afe811Y3UwUqYUOV1LL32aGc29FEXQ0pmOR0LEQnzymL9PSxZf+ib
Rrmona59PXZ2sdeioOfXLed9bc3Nc0sec9eiUmzKkjGy7qHmplj6EjnDMQo6svQ1Fg2rL2hTmsbi
WuXdid4Qk+I/SuSNED7ohlgp8VAPvQMBpkIq9DIuwCQ0+4/QMd2DW3rV2pwR7BoJDaOMqoG9eZQf
7crz35XlkqYRxr5UudWe8d2Wxylru1MJUYh436g3BVda3Az41vrEDS4mLjRwxsp/SlOrf/ZtVZxC
CkwPbEeinWw8TfVnHr9wgewPvI25quCat3EqdH33PkuQchmuSVgiIZ28U4tHQbXVIawctrpEdo59
k6wvngYjBFL2rqN1LPRy2n4X81u2sbU3HvCSOUKitAQf97TeVMl16/vUTKuUxS+NIbi4mWs1Yb8h
mSkoKt6WJnrvGkhCmUviiz+COqGOgI0oCUblxUI8MameyyDSu2ReXgevuk9zqwaY44aACFrqAtmP
kfQQSAFDOe/YI7rbcqSZqu6QAgsCrLOPp3TOm622uhB3JzB4eJaPs3a/hhEz17zGOwJChoB+hodh
0qc56H/sRLebTuqLqRlERl1vgf1mr6azgofQJwIUdSMGUN22HGhQUztE64NlOyseFAMJv3x2pXbb
fOcDth7o60hJTprtI94dwJMI4hF06vf5mFi7TrfxvmBuXjFBCQiWsLlpF1E9eYM733WUBrj4ahj4
ialasFomqSQtk6K+y3QUPOU0WnA7jLT8pMqEO4VHXQshCLzafyRrzQ/vSJiCGo/PPhqonCGD7bjP
ekzwe4XkxqzdAPSmg4k7L4g7VpA/YweN2ZS25IWokiXECT607l8W6sAOkijSMQynZxUtEt7zUj4J
0WawYuj2OVTG+j9RIo+8ScadV9fRNeOaC7LECm9tgaUsCTJ3m/XDpSHxt6lZDZzxomTHcBoWXiAD
vYUJOdkQufnK6ezqtVWG1Jzl93z7uAU8i2+Mwhd0HQydl9wLw11hQ//1S6jxVooM63bcEKLKIgPj
8vQGwmNPZ7HeTwTsVCc0zq52lP1gjWyxqYBIjjod4b7xtpC/NMP0r10n/0qt+bX2SX89WemqdyBS
66Adtm3mi03DJ7qXVkizb1HQLgcZAkEo7oqDiPz6QhSJTHCHEZbLdUpgqomJusr4VFNDsLVLXoD8
V9+SOM7ZZXj9tYK6SkCrvsW+EV5ZOrbPwstAbbmOvw8d3rqt3VFrm6JHBYH/PKnhRmnZ/xaWH1+K
2dMvbVsAubRaB65KTq0szsAY2xbMHDLWdAcnUxTvIiQ8+E+c94d64CwkZOUdkGpjkJDeHY113j43
VGBYTLi3cd06UFw6ea0MAbAkC4B2hPnDoCTpdFp2cMBFm6FOnrHoPpGiY+sJmoCmjDzhq7JsCgiN
Xm6iWrRXyjW/yVT/iaCObqiSv52h/j/hmpw3XHTznQ8JHCBHf4yy9i6MCB4rdrM7u1VYneYsYYG1
6J1QwUwlqE3Q18FIlaPPbVn/N8d8Al3vsAfcLvCTHyjos1bR2ilgPNndOXZTRoNenKcufGEtAWEk
S33MPhQV8rk84Gf/Fgq1Ie3s7JRE2WOdCe+NYQJ3/0qvMSqqT10xOFctC1iui8HeamFRh7RKcR74
4W4x+huUPm3aUu0mVilvKELxQflteyByRYrOR2rXhHorf020mbL9CJS06CS35HUW+3+l06R7TuYb
uoV/ssJ3jsHSw4cE3/NXu+EvP1NmUnVLMUF8cEZq3T2TfzUh4jnDjU18a+kPeZyORz6X+iCRH+mH
c8sjP9YR/YcdLjgrvfGDgB1py1GKK2jeSvoTtoUHY6KdYWYr4NqubPbwi+qDNYbddqIt+1UmPY1X
A07w0dYWue7WfkyNIsPAewwDcluU900w3OdlyEPA8UzAojw2LggWy8m/ui79BFyZk8LjcGE5026r
0qWNiWqdl6F2cQsMTXVOZqOum8i4lL3Bw8o9qPfgP3792HUPdYKKSh2POU9z028LBPJ1Nuq2TYs7
ZqA1+MYlH3ioIh7LdOXL9lOsn1K5VNzO5VeNI+AkMuIAJgdcO9oF90FbHRyvyK8tndgAtiC7RzNx
sFK/Uc9K2mbKSezMpXPtUqu1nUPtX1djzBYvaqj3DrDPpvU4QHYpdl7Hw2Z7qNVcS4Fq196NhxxP
6Ns/llH3KL1wwKmZf3gzCYdxqOstga3HKAjVVpeMrXOev+a6hdvs19+Tqr5MIOHeQFhxXQNoIUdh
dVeaTfoDcaLf6Bgy7TBRi+Vm6ncMkj9hAfVjs3dJmhA+F/z1R6tBD10M0TiQXdEhgwUNxR2o3rAY
Cm0oLaHnYHrnHvgM4OpDjb0+JPhdWfZBJUlRXNgIsKZIEOrQGpTZK4CIJ4mv+YpmXXT+ALG/94Pr
zFt98Gyvj1WIrc9eagyAeRfeVSYlkxXDfLGbJtq3bQIFGkqDVTLGFPJBxALJVSRYZlv5luH5Fwpn
L8AhbBUF6fiJ+jayvV+o/rgh0UPGQsPqNj4ExdYcQFHc1dP4TY4KwAhkaHoX2VKVVffT9C4fKXsc
zM/DqcjynSuCF79s1Dl0Ff+vAdmyUzjtPZoAVbgawm6R1dXRqNWI3wb+Nlz4Nsspf43RHT/0HNXs
ZjH0+8TrNksf3EedCBimcvGTLfIxoNHpmduFfqPDx9+rAVF+plJoh3Ol5cykcXv0w9tUF+0WHAtt
D5F6ZS9E/lDUwZaxAF9GmwfPiyffIkIeVyqicNwZMdNkTVZcJx1TahM0/OLYwdzYEvtlanNiCtmX
NyobL/RLcGFAV/I4ofFXatyKsE6Wuvstg645aRYm+yAzQPI8m+m6tT6xU6x0X1gQaJE4bTI4ayG/
Z8KRxJRDmz7eHqvQ4C43iY6w/aRwuzz3paeQ2xLteCdtpIrQTmjaFf0LtKU3nUrQHwH/TSbsZb8E
4XTjdSv8FuLBPivn7oo6ju9BlPexmwEmqrgSNMobj4WlidM1uLzFAlGXjogm8c++i1yKZT/dL1X4
TQU0G0ouBswaGOCqiRW3xVV50zTc9xl8+RiqsXjm1oqEkZC1yyZzpowlObd98gbI9l9lwchxbPVI
m4/9yL2DoD5NCCD/odY4WJNl186PgfL+FdyoqB/h3TaHYq1VboaPekLWjfoEFTalMIr2LcHP3SNA
bbz0s8rIjxD+wAyTWqhbWWHtOJHZ3rud/aQ9Ei+TZdUN72kzbkvNLQK/SH7fKDCR0TJIyI4GSJF9
nxl0bNAZu3Ec3kwVH2XkPjLIUNE95/J6ygjCDV2ZbX0iKBcvb37dGcOLLypvY1kBi37501Zc6ZVN
w0bLIsPN9IvdRQKst0s8J2eezwPfJzZYR5usBEazlDch+QscfcX9vNYFlVY94tqqBxZzKFyNr6/z
ypyMlyd75Ih9ObTWjtVgsQeWPF3FHdA4sbaL6jw+i6QEf5g0ELkyRAXMF29zX34DWNkVvh/eu379
aaYFg1OENnPWfkqzY4IIPQeYLZopLU+qBgSwNP1yrIMIgFgwleaeIZ9dZpcWNEjY4/cYxO2tQw84
ZmRlvoxCSedELz8Xg9abR8CImYSw9gTp34ClCLYNSKk8r7qtpmWHx6xsjyn5mj0VntwLiiq4ZkAf
jsoYc3IgdVEyh2W4LJ13mxsOvYflX59UMZwafI6FHTuvk5rD94S11GYuCIJ00uTHUbTyjhGdnsOC
5og6xs1XRIkFl8+32Jm29kOaCoyjdh99SNZ6TtQ8S39FihvK/2ID7XWyZgPYjSFrQso9gh+h+dq0
6Q7p3t02sbiLZf8u0/IpR+faCCzd12MTkYFLJ32cSAPtsgQOXqJS/7rjz7adROBQ7+sCCObUAWzx
a6FNbFk5lseATvvrWrOFLmPedVkffvQ9RTIysXF+Z3SeFzkNMnwPjjZUFtosHwvy6FcU9KjLQDcJ
RBvjHEXafVVL5p4TnGAEPdw71bYl8oxdvbBHu3bYZ3Kd69InmejpLnO4QMddEB+LWFXYfcgfO4Jd
ZKcCuU+mlqBXKi+yTMbraG71YfLnmNoW/4sHGNZjiHrZkQsaQnkRfnxEgf+Sk37EpP3oi+ifsQju
NYsokWMB/9gLhW3r4J93xCBEEX5PPW0xcdY4lxFa2sn2p0cG6B/m1Wkr5xTPvit39KpYJwfz1C5e
uqMdxHdJzLGDNp3eWF72u/CT2duighVeFv0ZYw6evKwlx47khBcab+oIajyGV/rWe0JeYiuh9os5
rovSbhupPLikrL85H5zssV1dcsiNWGQccukRl/ZGDB21ShHopwGKxy2FhrxUY2i3jWEbT6aDpoP0
xXHtBxWp+wyL/w72iHtVjeFpEpBuNZQtICvsQyNPWkc2ghQ06/ZGNOp5Sce3UHNQteOSnHDYYTsE
uM0bdzrUgeI3E0puUA23jqKrd1NQPtE9Tw0IBuJ174qyJXg/jes1uc79b12FPmvy+Ezj3toPRtS2
j/Ds26xv66ajixfLSBA6z6oLr71sOlc16/8up4IAYSy/akOMHGNE/t+hAirwNSWBifbPltbdRozN
BTOWgzYxH1hn3owIWLQoEvtux+5JBpnajcASNqWbvA+2efKyar7xmwB6jN/+E5VFTmI1rKJzpody
QZLr6u6vGtgwzbYATcDqGHEWgnSFf3vTzQH9O2E8XUZvPLRTMt9U0fyQzvIDgyDqZ4jHwPeABWZl
z6ObwgmPAIUj23as7N1H16teUt9+jCsM1Rx2MCB7/4lfDPYKv64vzMKMGFzU0Hdxg4CJtQltjvwz
wAZbp9Vc44z/CTX1xkJc32T1vJuGhgG1rsdNaFXy2Mv5ZJObvUrcDk0Rq/B1VhMKniasmDiQ1oUh
C/3IZnA08r1hyclfs3pzoJqs+JFkMzeWf8wMx3MJZeCKOZ7iHVTqK3ZuqwKoTlOmXrLOQK0ruHIZ
AS8oAaa0DXLUVm81M+T1RwXJALFWMDck7QNUbmQCwmQBP0jWFgsBaXLyh3w1BPmp/FGug2VmMMAk
bPe9N+WPQ157kyuOGS2jQ903j+w03j254J1ecnuTuuU1fHpyQeO87XKshkvpC8DsGItC4uDSmzJK
cdCGvMC6nVT7XeXBHbsRHLWOuTHLiLswmy6V7oo7r6IElBIPNmmsrSl8/BzD4qMKnUvtgJaRi+YQ
zoqzFQIRJfEhdqz4Ea468p0EYICVLz2/I61/J2Huoizhn0TgnoYYfOkgp0MRqZIUSXN0uZpQqkGr
hmt+pJ89p6x76HB3fodOom0632xWST0uLq/BHtxYaJg1pB291rbCjWfRo1QIw8phGV/BlN1Saf3R
avJRzcT2cLVGDXPkHY1XvyzQiRABuQkUMb3IioIQjwZEL+6aXT/rI80Y8HYFR2KbBDsSl/cmxrwO
5P1cx87z0ljNLdI0FEFayxx+kTyY19q3P8uejGMRjZeEOIPrzaCEMbcRlYSzCj0HG5DPhgOfxWT6
nPEQSDSPc3WIHdp4MDw41BVwT6vt8VJb8UcymlfjRRAhEzwB6dT/1Xn/5vnOk46Wdep9rfv6hrxB
sQUq92QtmGIHjZa4VLN7LBzN5iJM5Mly+zuTeAcj4q+gL3kO/aY7ybijasoRz9Hqv8LYiTZkkj9E
Sjo3LBdLDbfyX5vzkYetYK/g6YiLhooIYtj9bdy2P7VJ3jhnv0bBRX2pCqRpkOkZ5S8K1feYxLDS
OeoJn/AA9Sn/Zwc3IPkuOpAH+41pKdymTd5THTJQG5771V2aRBaeF9ovY/bIpwj5+dyQb9oS/6Jv
OmOj4ZtuxoTt3CGX3RrVf9lz8oQDlvKI3t9lnrfsChM5u4A00AYj7k5r/6RTldxXyvbOEu7TgTwO
mP2ArWOJG5h6yyw4sCtoMZz3DDFifgNg/Of0MIqc6jS3kXVYQLYfiRt5G2eJUZGQItWwnvGwQ89h
6hMVrryeJar7zx5apBDXezEY5hmnu3Tr6eCzRrm6DKX1UuK/2Waj868nPY7VJ3/qcQ1fAon/QRUA
H5dZvXcxQg3+2Pmti9NXMGEogFnhwcaH/ydJI9Rheh3ifNzyt8U+GBM7YR/MuZVp1PV4CtqrvHKr
3wiPEW00LPqW+DZ1ZnXt6PK2Qb/nN9uda2+UJ80qmWmNEraxw6vh91P/qpLiOBewmJJQnkdfUrW1
tgyuX6GYHH8zdDYEkLjdscukHREsrjf7T6prvqkEpHYsNvX9UjdoKx1FmBhfWDXb8sYW0z4ZaHGa
XCrPRqLQV1Ybw+YYXe+m1n37wUXqGHRp/dPmvaF3Pp4eBsfH4acq+SaWnsIr6S/nBOf7AVtx8MGZ
iS+wNWP5tDhWfoBFwH7LNHiAEloFyo5gn5cqQO8FxMwIP8seKgpA/to0z+hoNNFhSUSdKxT+eo/v
rDZy3udSU//udPotA4RwC2Pdp7kXM4IlaIARQfsz1T0yXpaK6tObHLHLJudnLGyzbTJB5remBTWf
PPXixWF2CkZV/5oMeyvdD8+0Sdpng0RyxfC8/KIfYLiYWNzULAIgRbjY+E0eex9uIfwbrvuAb/mc
pm04A+V0m/qHnuLVdgmpkgERimdFSeCoiPvG8/wc5VV27bNFuLFcqR/wdwN9tSpCcJXtJBh/ouzL
mdhKxJUEkd+AvChEH1xUzI/9SrgTwhirdBRCP7Zx5fVt/+vlgvxFOJhqPDMJcluVw7+0l/5TmTKO
DePkYfuhWbjqkwXHF5mpFC4cOhM7oZ7IFmozXbH8MB1QaBjFvJRb8ASxzaxCbiQzgTEXc4iT1DRI
1IZn3V8t4aoQlCvn8wMdhdEnLxAfty0LsJI2yExSTeOz393btPTFFeswZUcGCFVJ9FFZW1apkL4T
g9xmPUhW/fdi7bod/Jkqzbo+6sJfc3NWDLGi6N1bM9v4G6O1y912/mSL+aJUrsYKNO+1ay5YUsRV
sFjM7SPZgKuiZhpgVFxIdPZOvzc0Km4ZZ/TaIlkAVyUgsa9isFVBmzC4B7hpuHvPaXxpS4vhNE6W
nYry6Yr3d8XHi9gXQCEjuERSnUwNb/VnC1JkJAsS0qhN11nEToHzxQIhVmZXs5xZvxfBS+QH/dc8
l9xWEm57S7zuhJvkPNfLa0esn9jxqdQBen0UoAsu5qOkZhW3dXNb6eLNRJ4+hUEcfPSRw5yjCArc
00aLxw7NlyPYiZN/siXWKLMuZOdtshMUQaYGKD/0KrqVRWJE/gNXiaHTFZhWx/xqbCnla+Pwp3X7
7nHCK0xXERW9G6ediqMNV6z/ykFiQoWdK5jRflOM1aEMJEDBHr/YU2fmmMtJc5+BgeNm2xXbuucE
hu5BVHOhE2AspnQ3dLQ/lm0W4B/Mb4POE1vQJQcTRzBYY3LBbPrpuInEXaU90L0GXrzqYIjKyr21
EwVPsbCQ+5NLrpg/xhrSoxHyRcQ2duw4iy1eu/SYYL4DxyZY33H1bVlHG0EaELvW1PMyydu3IumY
clukSfADtWHG6GPSnsD1Wr4liP9uy6Kk8yDzKq8xxD7b7BsKxw0wUmRgz3Ye2ejMz5MJe+yM3vdg
B28EbDBBBoxNLCD7lfwwEqBkI67YpgDstb0t1AWD3KzeVT2eyhL3WqObp0agU/Z8EzyQRXt0BhiM
xLxHctJEdRuJ52RR2N3UyPIw4rMGdBOQ1ssZnmEaBP4aRoJm7nb0vrNNaYmpoQ/Ex4jfiWXHZD+D
ud1GiA8IRcAEND7DXV83AAOJLsGjD+t93+fPJukuAGhmOnOJuYbMzpRJ8BIlEPUwhNwy9CrazHWO
i3QcuUIo/EOtxTaBk6uG/UViNT1Fi3PJrYFoA76vNicKl7XVd+UYanx8/7HknAUPfF3mHh3N6civ
TFXtWl+0LqXS757peKPr+petnrONBS9VQ3tCLObhMo75V5bnfxiZdr3jcXvC+o2ZNOkX0W2gHJd4
tGxJyW29NITM0DaXL5GYNAAMKxbICbXLPDBlRKWYGRr9lDEaq12QFrgSgxbr7g7H2/wEeQURt5GF
ukUxodiIE7Z+89KeAiitugBnFD7x9n6xCwNGJrfHd2x3LWFfYJMpbqV0xCxY8gNPA0nhQEEhG5wF
lc/s1vCdbYaGg6tx4ic77v17x03+TVK+1FN3zxDj8uJVLnYdXtGixr1eBznMWP2vS1h3DL7Kvwgc
4Ozp8ldZ6nFTW05xbc9qvaFhgo3WQVG1LCtyZJfNAh/7zm3c6TXgInQCCICTq2O6Rr1ESCpD67u0
B1ICkizdYRJkwwgvV8DZWGWeCGlElBVR7YwCNVm0uY9UlbAR8tnbUl9lLp5h50iuNt32UA2viAjQ
rJjgPMVbmbwDGs6/pKB+G2+lTUQXl4fGfXBVpBj8kgD3huuTb05lnT+KvISsUDXqk31YRqtbz188
pGxPhgqgmVtx8KPYMIRZdQ7/NBLhlctaf899LQVeXVS3kk/gH7dB59c3rX+gJXrZ04oU/WbSm3/G
MIjunQm3Ru5SKcxe3D3oRpPfQRqhyZuFFU/b6AU7mUX5bYIb8KMjxPKAqNM8uaPTbVRcsOX1K7+k
ygS73Lh3mK9ftFjoKkR0NHtNCTzg4dgzD2VRt89zHJQXzSIQP8RIHMrtquwx5Ih54xs0F1sm6zuo
RVBoMsvd17HA0VTZBW0Poc8Lp065WTTdAiq+zx1xWbwOb1pNza+4KgRghaVbmmHrrGTPQgTiDO6C
fuFpAcBfuBZ7IwOlO87a80LI4KrvLY6iXMfY1WA3ugOGp7ofFaO8ia41HyLcOabXcAyivQs/9qor
k49qqGGzrDD2qFj56usg5fVTvokzmEVlb/vXfgPbLRkRlNOk6g/S0bcO4RvkROT8xUmZMEr5MtYU
nqYs42Q+9HiOEYB6M5CRkvjFE/TR2ovpJIgREtOBIT9Pp+BKTxxyvsU1ANDgijbHbTHG9anxAGDI
ldhXOGqkPAabt/l/lPRy/Wfj8d+6VfQASJ8CvSh7g05B41tKy1OSVFySrZXeyLI0IVWy8BCw6o6L
DeR2KLFz1dJvkNRow91DX84BZoaRnZzPRpN+dpzjYU2pur/Q0B0kKnimw638LNfFVblWc/hT9j2X
87Nu2R/25WtajDlplo6Px7XWmKX5KW1kADSZiBws9+sitkAJWzwcvp/fc4y/G689pwsxXz3HyMXt
gIldFE+eLl+XoiZlnkTdDi/leBPkAIL9nofScbuD08XWJsiwfjJ+xS9C9K9jRM0oasNmcpw3bus9
L0cni855RdiBBWVWnBwrZGPeM1gfGNDzu0CvJK4WvSLtKr3vMwEYOB/MDYiGadNbnNs8mPVngeWe
0lgOh1EU/1QVwZOdx4eQKB1+1v4rDJGWikUF98Apkwf6hJvtMKXPaQlHjPUS1MI1qjsy4xxjNYYH
u+GvrpPVl19NyOGePxwimA+bOObP6ljsgRhD2I1XDsvUWdxjlHlago6SGrOYA73JwdUgu9+qtP6V
Lgwbz4fPGSX81rgDcc3Kw+tQz7Rf9efC5x7vF1Bg0lF84ZpA6M2LzyYhLmjsWWzqcHkbJxerXPPM
YgcCiYr+BqRvIOgFXenjIO7ctEMyA+u70411qnrP2gvLetYh/tlRs7uc5IpXFiLZLUF9F/nuCnnO
6LAQ9DAMHIId/lRXQCee4uGfRwUlkEUynV5AVjNpmRztUbyE7K7Y7o2v4VQ8Uwvl8r2xGHaz+q9Y
2tsmRPfSOn/ACmIYOunepDv3MLQz3WsTc5bCTkdf2Eh/EM7U3ne+HBU0xxnfOMnt+Kd0KgDujuOB
bytfwQWag6PbkZgVHvExoLmviQj21yGiFW8LpmqfhngfWQpPM2nTyjifnZ8wNU23FAb8ZaHEtY/b
7YwNEmZxCJ7Dca07V1WXLiXlX2oPPJ5ERF8BzYoUf6Zp7LPmEN4oS3YMPSKAsTmfvCqLTsaP/vJ+
AKZW9XBDwX8+VNYA1jtUKUP/OB67BqpVsSBjxUmeXg/5nB6THl0YECkwjbDuoX3Amdx0ts9X4JTB
keD+OYjC6QogseAgNhrnV/HuNh0VCU0jDqz7HPR6oq6FuV8it7zzO/9nMTwDxSBXXkGADNz86Yx5
Cq/uexI293Er7Js5LjzuUA13H1Xjk76yvAGvoenNJ7cjwuOecP+RVvA/I6CSBNBZrldjM+7wicxn
GuKxgzIfUyubBfdMmajrTKtkEx3JEsvxzxnq675sKns7l2tpSkrWIVkttHEbvNVztForUXQJb0d3
XsIAZAg0EDHy3vD7ZXddUg/36djnN6NKnrTPl5Fjqzlpu/kYxrJn5eqj2oVxvhmTIL+UnmywbVMp
T9za/mpiGmqEJ7yHxJ8+rHLA/9Gwi2q6Y88pw3aWPzEMOFo7eJQj6cfbrrIR1txgZEYfkGq5ES+H
LOIlk3cjnfd17N0HY0ymiJbYo21Z4tWj7Pvo4RO4KpL63ziujNnS9U9DUPxUVEFsoAE/1ET8MxN8
u2yndly3OKcLiXqczdhlcr3xlPnFZonrUxm43UPe3BQZNulgAk6GsGaqtUxpnWumeRAbfCYxSuuC
Z6YBYQe8yVrDysvWrTlYnbl4FXI8ouhHgE+G4iG2hPfBTF1th8bMR0E29UFN7V9XY9ENmqY5GBmx
SIxrDTKQFoKeC6udEaWyMhVvuKF+M560V+7k/ZsbCsMTfnm7RFrvxk+Skye9L8UeEyiAXk4+v93d
hHliO3nBF11VP12U0Lfio1b6uKFQ2epXz6TypnD1uHP79X7dkgU1kRzPstPJJ+m7nYg67PfBYraj
qcdDmM/fMTsowmZRcwra0r+wcbiGXkrbk2+Fhz5Eumq92MFrPvvXeWZZV0oy5Msx+ta9i5nXHd+x
iD+4jfaPDQ/XgW/MB/hVOucwirECYR7HRfo9DPobBZpdyUx/T9B21Z3vuOyILP0eIHRdWL13p8Rq
IID1cfgbq3i88/wW78o4dltu196Gku2B688QwxUY6b4p2GEkhBv246xvZOfwiHt0LiQ4yJhTrdIj
m0fDyLBN+COCT0cyqUtBVlkoBxzmcgYIepT0sRLMv5Zieigt9y0IKi87WYHnrCXYo+zv+RFcgjk4
pHiSKISDlTTHT6pYmcfWIae0UFnxs13Ji5N51TaiRm5MoKE7gjOnr6xLzHv7qpiAEMO0n8blEUkR
OR/bZpy8CupUvLLixabIPWjcqy6Y/DVoAIu8jdEQ5gSOgAegIQzYhrTF8LgSLGp46iDGIjRoJ3jM
lvhTL+IsV9TxgozQ8ODnHQW2pfNPZzyKMAw2VQ4VG7qut9i7KB3u3Tr5dDKSVrF55krHVqycXqil
Ok4FizhMYRzD1W6hEFYCi8X9q86ua++yKn4P+u7rf/YMLjnyZ0NPaWMYATHlxcbcGX/1s9di6PCJ
YcKncwP7bmBXBVVD03Up7TudVzcLlvUtfmu0R5x4m9US+1NOIQNHPFy7HmvOiBfsFUYRrIbcWQ7t
UBNQLjEMfiJD0ondzpBr3fSeuvBLR+3zAAgfQcC+qutuOvjDiBFCsut9Zxf8Z7zsWCTc55al/yCA
fag6ea6D7KM0w7Moi2PG0sKHPwckKHoVxGQzh6G2KPxTYYencdCvoi5AJdvAgIYxh4eRpdPOw7N7
5PXLJYILwJVjz9a9U4UPGNsvi9v/zBTQHYm2pXSWTZzh/XNr+5LvlTwjCPt71xTOlStZJ0FM/oPs
DE2QKNhBtcq+cgGbb/7j7Lx2JEe2LPsrF/e5iTGjkTSy0XceXIsIDy1fiFBJrTW/fpbXvFRGFaKA
BkogqzKDTuG0Y+fsvTaTpy06F7ma7Kha41SON0NU3uKI4zdF7zrJHkjo8jcoqDjBmYq2vA4KzBkk
SUHfT3CCFTEWuokM8RVhOSQGtJPzEYDOeeINfUS4dYU8MwQM67zSiRQXLiTkTI2fDp16Ky1LvGmE
NGk6dILOoNvr3ZyaL1E/P9s9JJQeZYihjS8nc2leOuUvUQb+mkYqHNiOa2LICT5xVN90dfCrjoP7
LtOMyb0nQQTw8syWU/55BeGbtrCIfI4HVBkeUrOVEswxaeTh6Z9x8hn5B6aIbDX1bIsTOdxlMcNl
ruAdeDSDb4jYCnKp64k9CBXBYxDUuPLqtyDC2I0hms/uIx0dqIKXImyOwuo+ylY7C5yPv4wOi4Bd
xfdjxMpsdWd5ZwQFbOqebDklG9se4Xyy7VxBFUeDgukqpDOEFSG+RPCeQ72hpCXK+KaYRuwIGZIT
aZmMrYbzx0msO+y0ALKbTZeeC2e7aLZRREPVLy17PTFmusVbC+fCS58F5sXALejUyHlp2PVTIa2T
tOyN7dQlZrH+ChvsZdSw54LxTDafzQSz4q0TSwu/pp8TrjFh7yhavdddtfbann2PgH/WnpBo3Cl8
pXg9nkPTXqeGe5C2ScFaDfSUecmF+iyXK0emhqa4Yt55mmbjtuvytUk5hj+dzzc+GD6ckd5nMeNt
/IrHoL+1JoaMCIWZ23QeJ98Za20wAJStCepQpjhs8/qgZHmaBhql1nisFPCTIX/AyXfndNkqMawS
iGuNhhUyhzn7OzIDu1VgJ82xkfGtX5hI/KqRdZ5aWHbzhVvmajkk9QXLGTrGAlvbEJ466gFDQ5zR
ZwpUHMxvVQ1DzDX8zdAAOMiS8joS0W3tmTfMAmlUI3HK6PdbQ3hL0sJao91cmF1/58fuR9YpblDy
SeziZ9S0LxlwhSZU13iNrhqPxcMDUW97ZN4a+MhqwttqzlVNdGUpmVEk5EtXJuRTeEcB24Jn9GSH
CLXTND7hND4LBxm5TKm4dNnZbsmwXg3wz9caj1szu1cOsZakfK1D37ibY+luQ6fhkS8+ys5tF5WH
OGoWzKnN6ahC65jluOgjNiJ+NGzTLP7lzAAJO++OQu3JcfSDcKYvnCobwrfNJQqQeTmPIAqFXzyr
okXNVtcfnmU3b7OOKONALXIywTatpNop2OWrSjH1aMsgPNFMVXs19I9g4TZ9iqajkXxVTRFcKfbl
rGsV3PI4u+9pstsVZoZ+CM9uLOeCHMhg1TH9BdLiHQPV3GojZWSuon1NP3hZao8E+VCfODfAkEX9
YQYkAMTjl56Y6oH8rddVo78EvhOcSrexzR+2xid7BL+OGmmHEmVb9GJLcOy7MGxME+kH342LcSRt
eOLeZTQil6rwbjoRJrukDdd1pbYGBiusTA+z4z9WVf0eBZ5LaGDy0HbehQ7lkzNgQjQ97bFSmL/M
qWWuIGoYblW5NmX/MM3JO8TDKx+3wjnThqae0kcgIddpNQ1Ur/FjxCYGpUx0SrEdTAF9kdzsnvjy
kdvgDqdaFOzfpvA6bG1SUnjzkqHyGtM2Qdwf7pNiPFVk97p5R89M9LfCYX7jJ92rBKW9ZDvwOir7
l/Yg93owlI8+tjlboANM5/LQiYyoLp6nRWXFT3NLkjUl4joUrruANTbQeioQfBErEFAoNkDbm4Ph
IJtrcyzQkRPQoAgZhownqzUYi0XeCzc+Wwi0zxHid+2W1z1lAyKOkThgpBMajoJrGvDWnPIZRAFZ
etia8tJgWQjNy7jn2tLgJPQBYBjQjhtQ/0sVRQBDTai4+SGoxzdfkaRoO+J66oZjaKrrsWPgEbY7
oOef5zYoqWAtShO7OA1GvM6afk8Rs5IyfQ+ofLnhuYEjHGWIZxKfARqDYpZUKXoLwb4XI/EldXMX
jBLy/YBqoqsu4sn7SIqICklhuvWeI8VwWk132iX8zhy8XeDGW56O8Wr0RLxzamUsgybylwA23+fx
rOuzomqTcTM24HfshUcbfSnTLEPnC7Vs0u2mSjpUURS/w4wEL84vReE++bLaNDAk2IJQ+LILXYHb
XqmOi1r588pCqbxGsLEJ2vyxSouHzJDRMvHyB1fQmrWL8CA96EZV/ITcCQlVYMNMoNmVVPNm8gto
OcSeWFO+wZxcrks4diB0TghF3xq7WI4T0aLuZFyoki9e3PcnwHT0e7Tm2kXImyV2Ay/tyHyAxg8I
48qnudz2CJHTqjwCCk6XvmurY5UFR2u06UCm8xZ38FvRIoVAd0X8g5t+Bl6y7kf1ZGZyxTTVXw4I
yBYTiVC4e7t4o2v5gGcfdVPO/Wzdi0RauxK4EKr5+GBVeXgZeCSj8S2EA5x1QDT444YGfEJXFRrW
vNGFt9KAenXECXQZA5E0656GIF37U8oa5pAZX7i8p1K7ueEtTK7FOXy7wUaxGnp1VNB0Fo6SYIMq
l63kGS+NqSMtPuMRGrnbvCRRuMcYd1R2D8jcJVSpRdSLDorwKk84CdhUlGwRcdiTzdhxodyJl2by
NoTzQzh12EooghbxOe/Al+bRNyQOUvee3Nr93OhwPwGGbkf/eUYYA3i68zfoJ5C3tkRC0GZeJVF2
cBv5K2lYynN/3+bGU1pUipRCJLTJGR3TxS4fE1z12DtXjscuGx6y51S3AGz2nuE8o809MpO90Sgh
lnk/P8hGT/Cn4nsJ3SOnosW6eaDDh0JAaiZdebEahccsItTAXft7kEs4mSfjUkpvb7V2tZJtTxs8
3MfM9LOJSInQYxMWpTaq8so9ong6WaX88kzzyiqK93bGse1jKsyyxloOhrNjIbuwSvY02XA/+77c
zX8U9sCb5rJ7Q6NA0qU7IV/lt0LKxSdP3mt1qtQ5+wUpK40ksSJf4qZKcxz02ZfPBmmIacw0+D7z
IL7rXecFmA3q1z64HeLwOITUZV5XP7hNu6HreRuh5VvXLbMxNK+fPDHMegHEOkodZJ4+CBkzZNDU
kWZcA0Ak/3XqIrF15xKeNNoYQyESYvKdL4hT2819eqFLspw9Oo6avWdPH5hdg387A2onwYUVoeWB
4Tru5tj9Qm/6WKrkwjfsQ8PIguIOHZBZsiGEFIggoo0eyx718zQQ2wvCg051jVkGwTdTKI/GoJQ7
Ysw/VBowSU0YFA6UpEhHLYyYK+aJ0FPyC0/Km8yd3gO7PJGq8FUyuWO/Gq0iZN4m+HXp25fEOyL3
zrNPmBLlYsJf5uTmXexWJDB3HgEnZ1E0AK52gNlKkXcc++JCxvaFJARiztke2jFy1qjalzE5wFPd
31Fm3wyu3FWlvgmsDDYcFUQCwGGIEacm/NQiGIkrdYnEqKPwvfb0PjHDWzvpDxoa2ZZUN3aHc/wW
yIKPEKkjWsa9sHCg1oFdLUdIyssR0FXiTeVH7bGZCyXtbZoVR8Q9/WUoSX5Jnf5dVkxggzOgsMpK
tfXqBNFs3R2ZkXyNff4E9QqPRdG7VCrhQTWOBmlknYCWu0srmn7ptPGPmba2VtLcY/IHKZ8QrkAj
3Tgwig2XdCsJxTMoldppPNgR6Zehd7ToY7e5SbeX5IIIRuDCmMf7VrZXNMF52zTxzjIKAJ1G+0ug
YWr9ZAPPY0db4hF4eL2IDdR57F9eokKczDPIX55HLXGo17NSrw3y0y7EsotsMLCba8NoHxjMXZWO
cdHpc84AoYt117xDaf2qWgv5ktUTVo0XH2DLjudgWgrDuxOuP26Ib2ZxjayTzyxWpvUvKVDjemSO
L4ayuvLEJBYmeWqRx1Y3j9PLLj5j1oHnZ9FhaPL33nbdpSlKb4+lpEYSFbLk2Uvu9iOSlM3QWV+d
m6Ubpyv8DdzWmzRzaqS5+OcCjIbs++mJR7Dal1hHyTf2W6h9FS9fXd72Yf2AchCSwxAU5JMUNuJU
+i/MF1aDZfPo8gYgzmDe0ujN0c3BLVZo3jdjKrd+5kGrJZZbZflBY6z3pIGbgHAjxhUr3qDL0Wk/
u8RJ1i3Dow1DY/hKsNy2lfBR7Ghw+1DcWakBA5V/NMTOa5J11ZXhXeHnp4Y45laprZrFhrCEepV4
I2gF8WEq3uThID4TyQRF9x4gx67esjW9as6wcUPvyb2cGZ3gHR7iYKsb5COhjNaj2cIlwHW5Fmgl
l2A+h2Uf4abJZj/YDDYmE5PvWRkQxjjV8Y4+/0PUJGRMjvGmF+aGBsxz4dlHEaSrZhoe54Qk0ULe
mEH24JnTFwvrgzdN70liIgvtLXs7K0jMEh5o51sXfZiuXfuP92+er3HodGhjkd/4PYVrXN7z9aIO
aVv8Ti7moO6ogxKKcoXzJoFxYZovcQ7pDmHPCU/6Js186jsSuMIkv0hs/ZKL5M41RXhA60/Vl4fX
aaKumEfctBZkSBardcviuphdY5OO1tZvi1ejpSI1w1+hY18mocXK2G/nPLsYEwGeBtMKAAD91qdk
8eHjkwVVn0pvkC6vSH/aE9RxK3oPBZX51ShW/TFFsnLWDUgnPZhSP/vTsBtkcWWnfcnCyuRUkOOb
ZVm7g8iyKipE1Db+2KRu7z2/viLzZguTTDHDSpgQJgBxQlpeSxcN7LWsum2CyqWIxbVooQ2Z7bEL
izejqa7t0UbHiW+OWE7yAREQD9kFDedf5GWtej++GFq4MdoJ7upGlgs9ixe/IgX8HAZKZ/U5RTA7
j85zH8vyque7jV+ZNhIbU0pyLNr4zEhTSCWNT5OZAX0Mbb+aCJU5gzVRgPveDD8bAhyXkVUmS51U
VzNdbnRpLFG8q446U9surN+nzkH46EgoU1lp02FgLxeA3GA1Gpe9ad6HNOTMMlzzAgm3rQP3mqgD
mwEdgwt9jcjbXw0Chy6mBXDyVaqWaUcIRBf7DdqZKaWRjEXI9eZDKhwb8Vi9YY8EYJf+o++G705V
bhnPz9DFqv5ymvoTEnWD7FS2GKbnWmfX4aOILbHxepiqZWfeCMaBe9t3YVtC7rivnOgoGvVujOpo
ZBMpvjl4inziZRyW4Mh0VjOvQUM61ReUVTRrw5WDvc+Z5o1toKFT5pbh3vtUh1/EqcQovHhzxOBO
XOzyi56WMljSx7gox71Xu1fwTshH5ziJOe3CaqIxPQS3XSKgGmB/pdQll9dpzsHOcNdjH1KDXxjH
3PD30ThjM3DINKKbC/80vGbTeeta3t5ziSFri/ToU+kv6xlrGkC8p3CidVL35m0CfT4tplfXn6+i
znxF67zL8DAtyCuMl5Ns7obEeDIsGtRWxx0lwhe0jYOj0Q/8d8G4Cl05zNSgPSeyAu9Ci9ftahCU
a0y6rPyY4hk8ICmtCsI0U0lKyOC/69h0yOM8m7UcbGCzD4Cv1uYLGmVyUQLzEtX+BqJIsSzO9HB8
WCN7s4ahSN02q76w7iaIGavaIH0IQbWL2BOFfXnHfhiIBZeuGZ0zTt0JtmPpPICqfUURwd7TecY1
/W7J/MudA8yr/PaKyl3VLwxlaV4Sf+qX3m2fBq9zhlClI+bOOT/Khd/eEz7x4NFlJUeJ7KhGQ7bH
vrFKZsBQ9ViSxGD5m95oaSN6vyqX4dwUorPw2D+6DW3PhrFj4CYX4BlbnNGMUBS3yBTtiO2iPfgj
GfANLYY+dxkEl8NBN8wJlUpZ4+svJDfocnrWrrljM1TqEft01Q5g5eGyD+QsuUZ1k4+sdWMo4xVh
FKtKVOS9+jGuKLtEKIWucw0Ba53WxaOjOjqouloPzvQpmv5pzMZhkcPYpAQ9CwhqmNyV4GWAUEUu
kWgIRGKSloEqtioZf0mlgGMQdRKBKjcn5z2YMM3HI3vorvfRDLkRaRqEly3HEg3JLNJXIxT7xgf0
DDtnytvHoQtBNPb5lqb0VWGLk2W1FKRiurItTbu/oO/rEApBe//SH0wah7hC6D2zNequrUrRlog7
Hh3iB+N2eJoihZe9Z3ynWuPVqRkiQmNc0eHZViYEAi875OBb8dx6ZBHm1qHqxYHo8HVWzZdsDx76
PGSuz4qJSHvemhgA0K/e5JUNcb4Bkxng9ppT61c5mgfE/xN9ifmSiR3AIG0v4lw/IbZGKRN6z0GQ
X860dYmlQAAk9EXl1sEWUv6rooqZZBYvnVY8yALVpcRi6CKbJOcmOMBl2Y2z/5QUDd0uQjO0pHPq
HjqInItu8IOV8poVWDo8Wglhen5F5ki7oQj7xPw18UZli25kwXoo9LbWOE7dlnDbOnXuQqSnDBr5
PPRjFzMsHkgHdODpodbcQmbSNZ3ephePnlV92PHU3/oRqb9l510iNgQECfPaES+Y2TdTN+5ch71m
a/gHr1IwjJnGwDaNUTNMx6CejwV5GsiYCPCyZ0C/UVeufLR6CzdNvvLSvTXSnpC6brgMGvVLt96G
zKsd+Qwni1lMm2FE7piDDn1B6HdHTkcu50cSdhUXWn7KpLmzun68sGizLVphlIvamdR9ExWPbc0V
snuXfQagBYqnaskO/8apaegnUHNt3X0Sxf0yw9jBxW8y+0TSJXiuzZY3UTgkcLAa+xoC9t4j5cnT
eNtl534FGVN9fyYiFEi+YftPo9FfR4QS0TtFoDFWe8Kq72juhasqlRfKTZ4Q4yLRnopXt5J3/DAF
37B5i4nICEwSJ4iDOA6sGJEzXVs2Y91KzxGE+uzJ9PovBX4Tl+QIpFSdITC5/QEWGVdTdmwraRxa
G8kHcrlqPcrkXYTsiiYT/kLM5BqpYLIPJprl5YDOOhgahkxu+lRn8bM2o+HWwlO5abzI3zUVIied
89UzczrMwQSl0RzIbT1Lwy4yehG7cGDNNcr8CTr+NWiYqyFK6DJF1bQVZuCxV2zdXT1b7avRISc8
d9Klbiq2tyI9Bg0XpJEwT8Emf1Cp48iPgCtEngqIX+iaNTRpA4ZIKbd1A9BniuW+GyB7FBhXT7Q6
i02j+LRG3HFeI9JFhxCgi4DhwAZtCzjyKa/eQssPUfaIB7rb6hK0RLW1SDIdga/N920pDWaiCtN5
kUlzl062YgxOSuae7JPsUcYt/chZvze40sC32Af4ZT7b+2FYh8iwnyFRm0ewedNOe239XNpDc1Nz
728JLe3I0pTVndXP+ba3CamNhwYvmRefYtpXcNJIG0DZcGcxdr7K+rwk4MhlnIqzmt00gFyeT2ng
4cuReWX9VVdQUaYTyW+e12S7nq00V0w/Yhjqbt2u+wWT92MAJ7PtLSfc+zE7SQYuxsGcjeKSUDF/
nat269vTF7HqaAXi7klVikhV9kYkgYdPuBpwkpbYoWeI5CSD0ouu7PShg9WJMDvHRVnfl3RX8M4A
cuxB461rjSWlgPoiI95bUbtKUvWcNlOxbTs7WBKWsYX5yhxwtORZn1jpVes0Kl86UfBJ0mRzQGxB
hJYlaNqZno/KpbPq276iunFDbHhhmqsLC0v32jchm0nbb/eJnYtbgszLlasbyM+MYx6L0Jtpp5IP
PJAEQ2nPSl2X8XxrxAngsLR4FEB9Fk7meDTdHDZwpDXVtPvCR38er/pY3fvkf5FwR8MVET8xiKqm
XdIaSHiVtGFDxdRAnoP4zaYFaNXFBwRtxjJNP7J4uawLo3/HOg5fo0VS0Ub0jOdkyC+60okfbEzK
CEV6Kh5lXCUZRU3YCQm6InuG38dyL6qjMUE1A/EYYikl8gGBHY9CRj+cXelHbQ+IKQBj0rXs/Msx
ZxlO8qHdThMlXJoETEfbFEavJ/fmFANFaLpDL2mNVEPiY7Tqt7JnmDTXBooUZ37FTwcAp49OEAPI
FJL2u6/AhIyemg+KsT7WHZFE2xK6wqWTdjiN3YdERPZKo1reDj49eN8YGcnlw7DJ5n5Y6CBkUzpb
JhW+Q2KVWz44hToKjOzrMm/u0iZ7xbQ6X4LAeyxxL63MWQOwt+CYpVIkDyoaq83ottE1QD6xHmq4
FiVusl1KM3OrIw8ksY/jwbKtdxsU9VqboDxUb/mfsAa9rRHA3m+Yz1YgHE7agg7U0FKjHUBTY2QQ
w4rOpe5SosNDfom64IC/+FlkzX0xzfdaFQ9JZfdbo84qurdxR8Ynu34rdzy6EMRxBMl429SiWoWO
Opm6lyfZCTKQIon/3SACrSnSvVHrZCcaakCPlAXc3xSInZ5YubIBAiJC6RjpYz1sUdT4S5NpDp0Q
VUKPpKxIfChPYTiB2u5uMyQjLlkGWYBe24kjA4E9yx4aqIzcWgf2Q1jeB4ENiVtSC2OO724aZd+y
aCdrEoJytNnVFZ/3bMykopiH27JMdynoxqWK473w84lCiKGeD8b76IJOW7Y2+BmvpHfiOAI5lETL
tlNWr9a2aH1+2d9kQLLWmTpjtruUSBune6J7Ol0OcTHvoiLtl2Xk34+NS1isIP1jOsvo57g9v2wY
D+YVTv86JtKYldNdsci1OPdavp8dEbRrhD1n+E5sPI2saFTxsriYVM2sE7E+hRMRWnN5Cyu1Pooe
3wmW8jtCedkT19Ja0Pogqi9TUAc19mEKLoZtHa8gh/02greRNEPUpQxz60MPYGzphe0XhN5iV1RB
vqz8+EM2fbUzPMOEy+a2J1NZYtmaOcHfdnSnAgBtgU92quMW/WuqjRcMjfYRxlOyM5hVkU5mIv5x
owzo6UBjGaEkv+6MGCmma+DQ4+VSF4F+kBN1TAbLe0yceUm7+RwbW1QXc9iTSBlDTrArxpy8ncmc
o2Qem7sIFfCzdmpJhL3AWJ/n04WCuLTi9ZiuCw9q8hDP5gPGFOud9r5+Bir8q2Q/sqMqi/Z4F8Re
9vA4UBlXV21EWBNkc4hGmYkYFIc39hBkn/1LPLAf2gLF0Bc9VegHgKC+QnFqYgDIq5o4ADdRbDgd
Hj4nsP1XZoLy3vHx1VG96rDHQcCmGl2OfFI5sGr04/5l5/VMARJDoQUPHELDem3skzlqLplPesw9
PBeeT+c5xEFbtOFiR6o7tiXDpwQ4eeMGKTfdBMTA5jYGOtc1zrNbt0wBB9W+lW48Mc2uk8exp7Uf
ira9MYrEOVRzbaGK0rh+49G32fALJoxtrtiEx2ZaH7QxfZqRJfdETLVgzyaS9xpwVHjEi+GjqCEm
lYzhcaG0RMCRDq+vvWZEsaS8+rnPXH66ktAfiNLGAGuU1H6qyQZqVkBylnVuooUk5jXnAoJQCMoe
8MpLE/DhRVaxlbbBk5zcyPmFd87dhKVFdIBw2De4JjvEmsEnGgfSuqgmghg8l0PtuRpmw15XYfTV
jeWXjfV2HyoXI2Xb9zeyMS5psHU3kaA75OTMruDKZBuVUM5iL/soJ2gOYe4xfvEYB/kEBS29qh9f
5iJQTzxw0DPtYN4K3Fs7ekjBji9RH2xaQawHZTA1PPzpDUPqei2H1N7ANfF3ZRY4Gwu8CXpJRQ82
8Rvar6P9PKEuf8Etkl1ix2HXa3gFBBR8C/t0cKN9W8PtdOoo2tUjkRC85oMzHByk8LOb1MaxJ3f1
ZmhLhglw6iCZ8EoB7MXRiP8Kx/KaZp4D89WctgNj/BvbqJyTzxN0sulOLjsQO9zo4diXXX8sbR2+
MyxHflYhGEy7ZrqaOw5MyykVh1b3pL/NQgG9Ql52TvWlB1sUM2+tomP77KZzft0UDpvvyab6dPGY
tI7NLrsgRwk4orMfwwam3xQEH9gto/2ggoeRMOe9Q37vbRPa/IGZbRMyXS6hmAgUNPV4YQwBlV4/
0ttIiyzc8gjQ77IDSanT0C0140medfnDMbOq+ups5QXnhllPs03Q6KevGPIS7mTqOlwneiZGq6kT
pAQeLgzfCuxjyVPIu9awx0M3pVS1EJMPsRv1l11r3jj4OJfzYJZsf7FBSMDDVCFYmEdhWmvbRFQU
WoJxH/1drM4tZo5KaQjyHRm8S6my/gjXKVr41P8oKe2W2VWeocgdMNH45WTyTBmuc3REbx4BerKc
BIJaP8tSiAqhCNj1tGKsyDeZpThBkYfvbyCTP0oy75edgpwu6FhSysbWExNP/9psZUTHp8Xv49Ms
IR7XSpYNlRTTE9TRyBY6sasxLverPsXDuiCHxHG37EotIrJQG/AVbcjVRXcGObHh2xYjrFjgPUe/
wYJO0CKQjOZYTCnK9BHTaYWz0YYiCx0pT3ZOhWeARbEw2i1lxLj5L/IP22KAVI8wNwMwNBcPFULy
EV5dAeB41cfNV23kT409XEYl74g5IcMkJxWaSMtEHogY550R6r6ifT+b/c2///V//u//fIz/HXwV
10U60XH4V95l10WUt81//i31v/9V/v//vP/8z78dbWnHlbxxNNktwK+Uy///eLuNeAfzu/8rHzpH
uqMy9l5Q94cqpGYuW7Is8pzNhR+k0651fLUN4Wmt4qJDKtGGgukMVTtM8OyUwsFdydRgnHpOviNx
MYrif/iQzl8+o6bl6lrK4d/CUudz+NNnTHIznWnFYZaw2ZgNtSAKz0S4BMsEoXp2/fMl+esV0Uoo
xS0nnMTDGvj70VKjJVHBmY29OaM7pcGlMRtSO+KfZRhAU4SD1s7+54Nafz1FJbSllMM/PVt7vx8U
vIRXB8MZV4cBDUkCLiSsBZ4514ufD3T+Qd/ut2d63HUYVJal9fmD/OlaeuB4aSv4wUEVrlq1olQX
epYkFA6KrWWBP9sey2UblEzbbeLRfz66VH85vFbShIgmqQQUx//98GQqKjuPmM4AOI9f5sBx7u2w
j6gFpa+/wiawtzEjWnjCqUHSH7Rw6wnSX3BkFscQvqVbFSR1fPr5Y/3NA6ZsLogQFugW5Xy7KOVE
pZrWiHzmLDe3YPz0Pd+L4mB3TbvuSYh7/vl48m9uN45Xjxttnv82zd8vQ5vmFc01HR78Ymgf+Ie6
k3roJPkGqfMZRkZrYKkce0hTYf2WQd4k49w4G5T68JMYSfnLAXvzotCtzv/wgJwf798fEE0Fq3GT
2EpLU9u/fzS43CLpUyM4dOcgmjJ2aJqnw5tjMNuXs1ku00gypSnA+v18Uc4/+C8Hdng08W85EvnG
7we2RRU0fCeDQ4F9AWHjVMx7GYFe3urCII3r56PJvx7Os1xokp4QHBTr7u+HI1ENG0FrxIc+RIyw
bUwbxjlOU5zTa0ck9hPm3eDNRNUMmzs5wzIwCgRXAX2uYzVE5geN7AZ0AVtYvWh4xTKoq2L37eeP
af/No2nR8NCuImkXDda3F0OearAW6O0PTtmCbHI7xKQuoDOckHjLjYVoVTgtaM8zAW6wp9AuJ4ei
Ql472R9p7MAMDjL2CnSsbX2ftC74KkDCgHxasCr9sun7ATJDG6X04uzGOEJklefkaN1hR5Pz9BzW
CFq3sQkMlsQdgr83RWvZyToM+gnJrD4nK0nSshmS6QpNWMV6dzVm570Yge/DA2o20HOAXPKz1JcN
hgTvR+CTigsgiwxx6M8Lv66PFifBf7FqUuhAAmRvgR8RJlrQyds3Xt4bizCCwrDJPLffZiynLVUF
0YlLuhVRtHRpMDuclaiv9TRktw7WJyx0qmH++PNNkfKvj6oN40VKUzq8Sr8/qkWohW5j9ipghQZn
pdhSo3DnG/paF6Z5UWWdkSEywXqywFaILRelfW6srWoeT1LWTrT++QP97UOibaYb0sTk4X17qzaW
smYLn+x+ookJlhSMRGvih1jy3JOjovzi8PMBv68iHMq1hIdcT7CMeOL7GllR90wtVQMTQGq9SqdZ
sVBJZTrXRuOZp6CxGkwgFt0ohsBjmF7kxBgWy58/xfeV+vwpbFZpyRvDJq9O/P4VVmDNpTloY4f4
iPmecAkEb/LkKKURMKKD30k/Mf6Hg35/b/xxUIoRV2hYzJ797aAIelKEgEiSyUWjUm96K6whhNAX
x5xk1tn/5nCepA5xKIGUc/44f1qvY2+iT5haAdynPNqB1IiPZa4NIkvnefvz5fzbM/vTob7dVAE4
Uw9p7e5iq5dXqW07B4js043Ohf6H5+f7A3u+iJwPzyu4Jq3Vt7MqWtMKDdB0+7HRycbk5q4R47S7
2ld4vASV+s+n9pcF93xATQOe9QyRnPa+nVsmpxkDVAbx0BT2Di/uO9S1YoWWeoDQBTtrPFtr6E0C
TC7H9M1q2qd6ABTs0kY6WlHerEipbf/h5n5fa//4VCw91HyIJx3x7VnykefWREeEByRUI7HrjMAj
y+ZVZiP7wK52RfK8gFdqqoufr8fffXNc5fG9cYEksgT+/lQhqpg6cyjkLm3NOyywBW5LkbQMbIo2
IRRwXpN+m/zDTfi7s3UtU/MXhTWUt98Pij+pQB+kmKLbU/LF7qm+YbNDL86k6YFqwzCb56EryKQt
koZkpf/FKf/p6N8eOdAy+Ee7Ltwj0rcPro1XYJw79w5A+IsdMrdzrdq++vmYf7yB/lzTnG8wqT4u
ZaVp4rz8dlCDhBnCZ9HiyiQZ98zgGJbHAvCzZu6Yl0xUcTXCTJ+z6iGGsL+yVTB9/Pwh/u5ee5ap
IO4qIT37W13VBkk1OkZv7ATJN+sg6ONjoTIkvHNZbEBLJI8WRNX1zwf92zOnrHJNk6KafoD6/Waj
Q8kw3OOnIM1txEmfDJ+KMfHKIezuxjcYlqMLGTZm3usbMykSSHOoLH/+EN+r7PPV53wdUGu2dDzv
/Bb607szjXU8UcW6u8BL6wczZ1bZIO0+/nyUvztV8vM8em8eL2jn+8sM5otAcCGNnWkx+ox7Z1WQ
JvhQRtFwyYSPbrAHeavx2yur+6en2vxeinCOnrQkO2P2vpqy+fdzjJK0RzBupnvgMOUp8mMgVhN4
DLVAhUZlWIXFbBE+8f8oO7PlSJFsi34RZowOvAYxD1KE5tQLplRmMjozOPD1d1H90qVOy7Rr/dZd
1SgY3I+fs/facW+dlRVGKtDKnOlTWdGi2pnoN7+PRh2vee++gfwV93XbJPNOzbQGA62Ke7xDVUOe
G4ZlAvZcg+4vSnrd/MuOsHwJX74UlgTLM11fWBxQvzyrmt5/N8kh3AONxZrlpnCEcABtZzF72788
sN+8Fz5tek56OC4t01u+mH+9F6OnJoeNbsBTB0sK6fTPJkypgHG1GdEu1aeBznkoZXKlkPEw2k5q
NyHRLyhMRfw8KiV/4Ty035rOZH7757/vL3+e/2XRgEoR112roUWh81uvu95Drmi6M9rvP1/oN7sw
DXrP0zn82gSFfbkPHZY3y/KVszdMcnPQ+HuItJJBZvKJw48d7+pKNu1fPsrf7AJMPHzb8C2uyNnr
3zffTYkcAa8fH8BDAEEqTBVAj5524F965K1sBLkVkyKqevcvV/7NQujz1DFJ+8JHVfVlScqtnG8F
JzpRBdJap0OSbZQv+289My6gKhUDj6yKnv98j+3fX5Xzm84i7Fvml61WajCAFKS8w6iNxn0JsssP
mgTTzIZkVLjkrjcbfKyAtTA5eDm58yW4MGkgX12FcxibB0LEyludpN4nWck0y8VU9OReqo7WcVw0
gWWP/U1DC2myrl4Nx553ArHtxEsLj9DtzXNX+6+eqw2/mGmg4WrdcIA4nMqyXFtp4p4KyGzyLnON
St+HOYiYQ9khNguqYg7zg27h5D2F/chgGjlvk2ymSU1y3YW1m6Fag0cTYGwIC6S6AO3OnDYZIZPk
Eo7rqnUT8zmPbTEe/nxjv7y8S7OGWZ9Bm4JuEiTvL09TNZpPdBJjTIWiGBBJRrO2jrNuL5j5bejh
NH/Z0r6sUP+5IB4di2O4zpn8y9cyg/UhryCKDujwfHujySoDCzD3rbeFfw+0+c+/z1x+wH+tiP9z
vS8lq9n4GROeLj9Ih7JlA9AbMVXRgAfiZbXRahjA6rVtN/XDp8e5mPSeeNbNHbBWF3FNXPnXzF5Y
s/YMMCqom7RBuYcgj4+OeILzkDrqaOnh9Gmmo/PilBaBuxwAKlj3LHLdGc9FOv/lJn75+v/zo7D8
GCz1hiesL18DYKmRhsmYHRx89jbakWGiIiKAwUtoMsyJak4NBfi27bx6/+cb+ptL+7pB1xF9CJ/j
1+dX084thIz7A/OA8Io9Mf42jqReDrFhHCdjdL6hYxxB+Iz9Xxb0312ZcQhfnvDpG/zT4/mv/QbX
pKL8m3AkM2BDoWLb6S4f6/pkzwym/YLhSjKlDH4FVeH//0cvDUbHY1PF0f21PJhCSq/GyI4pHrs6
yI0aqT0aIDINjLb+ZcRheqUspAbtCrd//fPFv1ZGPG1DWAbNENt3DZ3wh3+v9X3pMb6j23TkHB3P
DAzQDEu/ty9xneqHlErjvjCwcqyYPhEDo5p43Su/+0sP7Wu7hj/D1AV336VE0z3X/FJb+LXhU0N5
MUMuwlDalFPW4LSHySKFoW0g4MD001CsU4DafqgQbZYEsMTDX7aC39wOk9kbAHeuRuNQfPk7kgzL
WYqx61hJKbDMyZBgbXfeDA5xfhVThQ2CB+Tj3VhNH8IdKyY+DJ3//FD+d92kxGJO7+pQdjH+Ly/r
f72MoV7RfS3R2fqE3ZXbBvSIf6VQ950D4mm2E98rk7c/X/NLRcMDcI1ldGM6vAQY+Zb//b+u6QjT
hd7f6vtZxzu22Nu74Rh7ad5e/nyh//1xDienZU5Es5QW9pc7TEcIgKQ1R4dutPoHUgL7s65J92eO
NOip1xTa5T9f8Esj7J9fRmQ0J1pDUL5+LVs7mDaZiMv86LpsB/sysgf8sjoAA3iTI9bm1mSWF0T0
Ipewc28grEwi0v7Ln/FlhaF9QDvSXVpSNK1N4Xz50GwM52lUheLgd0QaSaE157GCsvhP+g467eiS
IFCmwquZx/75DvzvpV192YeXZZXS6uuKrkX1gHlrdA+VnPuHiikouhAzDIEK6DMKf8ks3AhkXOD/
GmKshn++/JcHwC9nZTGYChoG4zOqgX+/WnhwJjuehHOo5xJlqo/dtcqd7zgh78tFq8DwW9+m3lAd
y5C2+J8v/qUk+J+Lf/mW6hZ7apw6DjToGHspYl8ukWYOaXb9SDP8L7/1y2f0z+UYDTKZXMpX8+vL
RjddmlEbOodZd/MQg6KGYnWQcs7+skt/vRCTH9oWHt8qj9YDWPTvm9p6vceOMvuHJMP1h3bW0x7z
MU2rv1znN++OwQnMhQ9gsSI6X0oqCCCQ+igpD72dmrdkjCUoCVIj4Wo26WLjRkLxiBEr0xefKFGX
f358v7u8we/zbPZmxMxfliUPyRHKidQ5cIjrbPrmEieTdEy0OKnj2g+tPkrrOPeRhlYnHs3rny//
u7eH07tACeXpGNe+9MN8lzQocjycg60Nw0e0ZHAHTlTClIt86sr1n6/29RyyfCjkgy4LhcXQ6+sz
jVNjihxvdA6NXHABjkC4nZLpWEU6aol4fK0yEAr//2sKF1kBJrd/FqZ/v0e4SKJQVLywTjtYILSc
GTJKbEX3SmbFpkTQ9zQZdfb256v+bkmgE7J0eXm1WBP+fdVm6n0pB52vckhINEv1gG8ETi0p8WtD
1dUT0rpkTXZyHyR14f7lPrP2LZ/Hf1Xuy3dqssNTraGdYL77ZTVOm9ABIG8R8tbA7BlbEkXxQZIE
rsv00+9ZSUG29pkDaIujnmZE8lYUcqYuJ+kZL1BNUClx2ZQkHAB3cA7mp5a+KcaDws3Q/vdDtELv
ATKoQ0afwHQ/TQTSv/WI19oNgfAvGcLzi95iHQbDUq6kGMDlpyiWzFEfz3mjUKTpUzq9aEBGMUVi
2AIIgE6lYlaKSidxnsMOkefKLjy0jajiM7WBw9G9p2Igyg5ZmofDAyB7qA3f9bmZrii0ygTXnRhB
uWPx9rbQ+1EuDoQ149kaSAHbVEaNWKtPfQlWUugoMKua6eS+V2PiBMOAln0FFN4WCJXCGJITuo9q
VSfReDIzB/sIiQ3avuknCWUeu9uRvKgUgjOsZCKESk28zpFJ/7w0Juccj47nY0sKJ/69SNOR8cDr
eUT8mFrYY5phWgsT+KTfZeGewAXCB0kl8QhWjFV05w8huFhw9m26qzlQTNvIT+c7VE0I+gqVned6
HEEDR6NNBHAfin4L+Cn5gOdVPybFJI+TGIC+g+fhNmKTbJ4HgmhbGFi+P5BVWhNQVM4meJti8iD4
eADPPYZ2SEzS7jOFYI/cMOnkywhw/24mEviJAUZ+72YZfKHak/oPY8zi+2xwMHDC/LpFRZkm56l3
zQOHORbRfsA90BRomwRx0hICekmART7PhBxgS8/CWtuCF9dfDFOj+UAXt+cjHXNgTR33wRy6boPn
0d04oe+HGxtg0gNAbKyaPpBrZ530BlHmppW0QAMrgHx7mY7y3ZzIVgzbMt2A0AZ7P/Zo32sLiRZi
m0OdifAesqIZEJSJoGpM3CLAw8MXynzU3BUFeVTwTu2rm7ueRAoeu49xHIldDBXqzdFn7cQW24Cj
tjNyqhNgfgvuzC0ImUuU0e+UX6VLoLmTfLLuSHPnYC/x76Y8zJfcKPpr2y4SEIQjTtGHRPeLn7xX
1m1AdH7vqowEIove8VtZllmy6oi+e7MKGmErswUHRbxdCD5YRz92oOTq9MBplcKHhtpytnbknhQv
+JR6+GkV5nzZNp4ZIHVEKBtbjftRanV+TaZquBGk5r9n6NU/Cy/DZWXUi+3Ipu1IH5LJ5bZ39Cjw
7RYUD58G3i6FTqZvm59mbjOyykGsE7TRotnLeO9fDbMd9rquo+EHsHVLvRgMDPbGYjvqWgnHgxTO
VhfaLcFkijB0Ko2z57fWFg0hR4+kj7cGfoNt0voVhHPqPcSgunrQkqWOIzqDpBXYwuW9runzTc29
aNY0bRMkYmM1n6yirZO1BDVwI44MF7lFio/f6067QVKXurx0Cjs11WJKdWpAWE7JmaogUKJ7PY40
Od/yNIVs7dntdPBcMMtW7/tHBH8isOKIxasmLjqoiAa2j1AsQTGWkTzGbuYSJajFOy/hCGXFUts7
FZT/qsZWs8IURqqzY+d7GDASNbeuIEyaqf8TDwAtI3h+YN4RKj/oiYW4YHAQh5qlkwECGKzhlSip
8SBrhut+0UHWICoekX/6Pe0mEDd6kvkHqkCPRluIma/Wy23l6++jiV8P07bUXmZTQYNBQbgCttaf
9JHcNoNcuBdLWEQsE5x981Rf770KfG9VpMSOTULgH2v8WFPbig8LsgL/RRCXSIVBSss10a/dq+NH
7m4gViEoIlPbQ9YimZIV8wyiPV8Tl8Wgs+ibg+W74J/b0AbZWqkpfbRbLToAGG435TQAzMliAnlp
vevszyH9iD46EaUI/SxJbKJuyRVFB2db2Fj6PLlL+t6897W6vpFImZ4SF3N/2sK9kI2N4L6PZjhO
MadobYlgMwdzDWM8Iwpw0hf16pIQ02mjdmaNJp1qaowR/58oQJAM1XbIQvXotbP/iOXXumEwSs8s
jSEpG9BzG40UhhzS46cW0yQa/FDfOUqoi5f3CBBqhKlAAet5Z8jG+SBekhWpBqwQoCOtDmy0w4Vc
QW+lm5W+aTnwB/6sJ+9G3rtPMUtcukksW9tPsWfeSUGrxsgVvwbF+YIf5T+o+Q3tQdo4NqQ/6udC
dO1drsNVrwzSg/AZo47uM3er6Y56ivD0HDFECUBYjD7v6cmhd3cJUvqB/UPfdeiPl2JPjx4Q/vg7
+v7jYUpssdeb+k4jRSPQdDPc1Slzk5XSTbkxZacR5S68RxiwJC/x1eabihwENsuUQRTrbuz/1Ekw
OCrdSQPXhXJqmnP9Pud+bwadQiCCU7Rd11jln91EYe9oRQ3FXjU1Hxr/AlFdqgz9jyzBngHh2VMH
MnEA3QrDeEvJbQh6ng0GIyVJdwDgA8xqju/mToJy6XKtDBojhvqI1jxDxjVl7H9RsUiQBVQCPOb7
Tvn16wS/au3GSfnY0ZF4mUx2Fsr80DJWfRMVmy6xm13Ts9CDcFefM6EM+zgR7k90ujpQYT95jNFp
mYETtzM8j/KitRl1ReiAa7Vc1ZpbrZD+lTLb6JmJdQVYpM4Fy5jXgZpCGEcKpATGTcGNUuOcPiGA
yjX4h3h6IWkQsznrw2wv3FDIqDYJCHhrHJzBnhx/JbqTYz5zbSwp6a+ME8zKIC7+2SgatlplusSn
OPj4PQZzAbtlxFpohC+DXgvEx3Nd7LSEPWEwAMsnxCUCu10AYqblzN8nXss9LD97M4/0xLy0RMiP
LjgJcpBTNyCx8bMBw3VTI3MGNqI9V25R1QFpms3W6Ql9HFXWfvhZ9S1zfeKPGedtNCDzP9wM5vaq
hnByxBCH+1xA/tAX3I05e2V3YOyHPd3ze/9ktPPE0NSh/jMZE7O8CpwsZVbOsONN7S6arLkNmNR5
m7SmtdyiX920MzQq0j3dRxIBeA44+utXlijY6yKButbWc9gHtDMwSlNUYP1Ge9mstLi2sVKyBGJ9
05wHgrTN/UQnf0ma7vCeVcRjxjJrsYmiO5d0yySzh7aOgalCANKOc1dBR8kd+4fyNKBGLS7Y2DHh
iE6dtupwt6+GKas3tgXsptcnPCNuAfF5Tkx57wnqNeSYBUnyAKCRMtdrisyZc72QSxhaI4/8tdq0
6jOt3piJyPGrl+0NxvJD3nXfc68KH5upvcrBTF60KFQAnWY7R1yfFOlONaQfVrKfqw0Ch2lrYMu9
Elj2VEFS/Yyz0Yr3oW/iRsM8TimrUPfAn6S0hVNu31VSAyAzTVW34HEyCUs0GgCJOEkMowbhUZlm
uDKJpyFEaIpG60KVn7KbJs/taGWHhc6gD+rSWqWGVRxzMBZIvLzMPe9Z89n+yszdWQgw1xUk+qiK
HlAjX/zGeLTs0MSdrCCSQSNk/08+hszZ22aFiKGdHmj/si/3C6CrXFKUm3MBb349VTEHGcPogA1i
7fVGvbtOtvU4muZCbbdJpI72XpE8E5d45b2DhTckEiYLVJ/S5RRsvfWVY687V9747m9jZo+Bn1g/
DVt9Y9T+AbZiCMxxbM/9AHKWSpdSJ7VfjAzMTS3z5oHKBse8LWCRmK1Z3ocmLrnCEQlgon6iGAHA
B+quZCEsfoUaCefwrQUBGIwg7Mb4ZoHo6kK92IHZfNMs8YuDrL8iz4Wk4PKQs1gd6mTON1YZ43RT
w360K2DD3YujrGHXJuNHnnn5Vinrag9+5q7gKYD21KK5xhsocWRboxGwvrDIgIB1e2uX+wMdxC7d
GFEyrCc5ftpp90Rh9Egpd627qMNAFW/mAZT40KYnMbuEdccnygUmO54pdqFv4XooNG1tVJZzGfli
t5ZM0vvJh5cbtTEMM+Y8QVZNdyLMceJ2zlbrCY+rx8dUzZQxZv5o6/mnMxcLulMlaw/v9XqE5woQ
2IvZ/CpzrcYGtYCbrU2uyJog9lizXqveubPaaqeWqdPs88gwAU1rB2rmvk16trBMALyfP+Y4fQ8d
haAYCzamKeuqNDLByXlQ+4xZyQ631wUrN5PSithn8ps3PCWG4LNl47On7kpq2eC/xcgbTnfFCJs7
dqgsejt+9IxEC0KDLHehjOKIMU6s9ZrQa8ZgcLK8UpyJxWGTge3SIUQ+emCIT0ZhGhTrukWtV56i
1P5V2t5xKE1x6pKKqnMJGdG6yD5mpV9+Z+QSPjq4EoMSJfaeHpy/wc70XmjFT2a3lMvwpK4F09fV
QNvMlZC8Q7SyBIqoIqAN7l/JCX4xcABa5P0ps/hl+Grr6LyHADAOfaU+a7JbVjEb+rE3vfuunsnz
G8H5lCxoqluI5hZ1e5sT1CW7Di6fSYrEPLC9FqZ9aqVxbEkth4PyDeEyCARzqDFgsnFDQcleNYXy
p4mzRb3pPduoGQBExk+Rij7JJvhoUe3Bf+JSHE1v0pkflIld3yR9Bey0SQ5pjb3eLTcAEeQ+tEhe
BcGFaSzSAR2kOn8ikZNr0mgZktb2jczyfA+b7AFec0zN075i6Ah3XTtX9yRNeWQFlfiXovIyG/O7
zBkKecr66U5JsxMkMwAK8C7kUbj7EcoKUFGObwTV7cqytbexpSNzFhn5MfqMkyf0XuvIYtBtqYkd
1nlTnqvWGMamlUaGy3sVeRYTUvD0oLcgwVliUybzvcpKwJ3uiSJ0bbX+rcMUQFsh+1HxvrahSnf2
0DcrKkzCoJuQPAOjbe4TIEb30mCrJ6YvZaxSDXuXo8c27Ivu3hKVfO5s8m1TDW5ULYz+B/ZSMxj9
BpuDCP18IzS0aG2aOqtJRu+NpGDtqKJE0u1m3EMbv0iuYIBqEkvSH/Y8Y6EsvSaoOxfepFZNe5pQ
6KeMV4Bp3zlqdQcjIgpLMw+ggnCn51OQQa5ZNZ0BqXJ5eFF8qyTlbJyKdKvZpKoIZX2kCQbJDoqI
H2UPCXzDH1pW/6gUt5TgNW/tdhUI6yUvWbhQl+jn3QjfAP86P2s1hCGIgbsq58XUSPzTStzrefRt
0MJz3YLNdUvccXE1V/vW6qaVQcXMMLCb2SI5N4h8QAznoGKHy3eMNe1YxfVOq+UL8px7eEnXBnz3
MmVZ0a/5BeaOsCsbZ/w+GYYXT3NPhhwJ7lH5qRH+QYvHO9fDLYJZ4nuVWkfi0mrWsz4lVZAPUouS
pylPr0MLOD/G/L5y9RECImsoWRZUjr3apV1FMiwVvTLil573XWf5AdDaJuu8BaXg1Q7+CO2x9LQr
3DhkjXDrBBjpupRPWUoCgcY7UhRZuFDCD1Xtv3naAP6SFJKicd7LMLsyU9nJCtqXGF/yJATuMlxY
u76rwVhToB9dzz42qTjVrnrN0HoFUAb2kwe+1psfBs/dOw7RIjZRc3XCaAeIk8OX5J6kki+ZpS65
nqFozZPTYNvXJNY+Tbc27myCxgvDZwhcpxe3j3ZICY62Wf6ipVUGbZ6pu9glLDuef8GgJ+gOuAhf
VYX5OfsFHjfgxz0BoyUpGqflzsQbv3YTKBvx8t42/nwC0MsBFssjdtfsVPrVKykWWtD58wY67zsd
410We7eklETyYjJOM46oyrbfF209aRfRpUgADdQR+6asHhrephUqvi0JuOvWHbQ14SinPKHtgmdg
6eSUW9+NvpNXQQXpTMTFef25A98aMWzkPEEjJ4U+beKNQKydP0Qdq5BI8nO8CGLM0b8r3WZvD9zx
pD2YDilyiXyDHHtr8/AyhPULfoVoDejhSorqNtPCEwTBax2Kiz5DlVTeS5VlTzX5TUhmQL4Mzz0R
LetGT3eip7mDluK1hOzYG9NrWVcvHKPg4pZ2efKT+cc8OaSHm4pPLPvA0XHD9Lydh7hYVWW4cbz6
BWHD0hw4QIQHktjb340o2k4qbI5dl98w7b+EtA90nVwHZqO7XK8eIL8zNzHLAw25j6bi9B/H+k/2
4CdhZJe4x7+cWriml4QpCrMXnOl7Vrrv7aAIayq8nmwbc8uCugDWwndbCRi43kDcb+mQU645P8y6
eEpTuUlD8YyLZuOlIahY8uaWmHDWlLglkMchW9vu7fzc6uQMVqSPWuHJjMCZuMV435ree6jL8sR2
XHzzsvAcSmLAs2xPoU8Zo1izXR9Gvec+94l2NyeRR6Qm3MGwpPbHdh6vnCHaDC3ZAuGirYowJHRO
HJ4MDllsAVF3qkwYhpLIb0LvffbI/MzwG1WqS1qq29THaOreMs18jIb4qZTA/gst5jtKPH/rduM3
OUTJbnKzszPIp2RSB7Oa22sJVGU3Rt5WiwXWebOC7uZvfdRHawNk17ZBOUh6BrClSH8VFEOCv2on
oFgSynaLa9DgQ2JMWxDxb50GpFlHPbYKvYRCy01Al5hwg/sKLqtpkLin5Y18gOayccgHWNvVOGxj
Zb/YpcdOCQuQD6E6hy5cUtXjyFH6EIOrIMDD6qOzvnCVOWYH5EB0azS4P+nLmEFSOKfGGk/NQOCs
MA+tA40RZNV4TYtyIk8GhDhN2joAEzJsUDnB2tHh4Lu4znj/rF2K6xVqmnaLwnJ+jxsg5DORHHu8
RmPDWVZBtbf8KL4nBsoGMaQyeiRZ9agpK7kOo09TT8gcBOugj8QwTRUpELp0tmDfy8ugNWITkYby
lNpkExLQBqUdMhUYRN18tnrQRpOIALhmNsH1VmXAI5r67xUkyItpd7Sr/ImIsyF7sNvwIWL50sc4
uc54RtY1aYTUk0LNF6C+0ZNhmZISetpyaLupvLiw1Y1rmmnQrCsyR5QAEF8WO52XOIhsUF8gHNeO
XnGCTCGRJbRlSWiohl2Ke4l24g+6gDW7M1E36GaXUWYer217rEgyIwfZVlCfLFMBXkuKOz8i8CIO
AYk7dngEi3HimA3VuNJved1mm6qLTuVofBva8JZVRASbKtuTVf46mrQMPCNkgJHSZZ8q7S6jtbh2
GvGeOtVNjNl9as7O1rU9lumlGqr0C+0XBgw2Z5OGpv70YRTpq2YZIfl55tWbs/uONsfaqY2jaRln
xpfwOTz1rarohRW9dpkyPm45eTrR9fFb2ngzjKmJeJfprNPJXMUSutSQmG9SE3el3W2tOrxj0HkM
G+cB4+O5Sfo9a8MCCHPaXQPA6wTdlhwZ0GdGMJSgfuyeZKMxsWnSRGa0s/NhAirnNfRTjO9u3jw2
Rb810obmdpMVa0bHmDnUBdbTE4Xyr8nsngs1rMkPIWm5K+pA5tY9BIMt3gMM5f1Ob9Sda+bOah7D
s0cT1tKmO86o7yXtSvowYX1rCoGP3SzZoa0HfOHGeq6lf4FguGN0SnqPO671xtM3tT6arDT82Iqt
2UxCIiHrxwZoDZ5/mBJiOOSaoCtRund5on5O0l3A6DTnh1PfoIDNpqk+jr20GfkI7RSpgrMZxY61
bhrQAX0pq21n6yTf5Hp6rS2PzVIX7/0g9bfegOFAiqT1kHQDs7oqnjZjkrR3jc1gpDLC8ZV6a94k
es//E7q7y9QUpD91+qK7suGEtLoGKi5U67jiwaUZBDWp4kc35VgpyyVnbow+aSgtGPB43OlCPdRZ
Qy2dGind7ug1TmZWv1m7W8JgYC6BC8Wz72yhAt0s+ki0a+Z0N5nsFavGsMX92Kv2OeqXIrnRMMHT
COU509jGm9sGaU+pEC/6QMyPYh3Gob0zR16uvsqhKY7DVZm4AZuqtImQcQhba2b0rHBZd1RC0U7M
AqK5AbzBwclEzvOcvnXOOF9yzc+PfcIrWtg0UGrXgn5BzDfobuD1FhOMS8lp+NEkhQu8s5ZsDJMD
7IwD1t+0fe18zDk8mQZmFonv8iUPu18pe3ENYYENItfXiUYCUurOi/yejUpz82jnDQhSS2IYOBSK
ZBtm2TujCEbhUuNM61ets9c9cmt6j6idrnZl4JCdHIweTTWrKh6TKAM632Yu26L2Ary/uZNlnDz1
5agRfdIkT7YHrAt9hb6t4XHgPCzjII9aKpuepmNgOnLaFQIwVMY0fGMj4ef0CzAjnCi2gBlrV/yt
3ls0ZO1+iJz0AREeGIektHaAUwfAMu63zgfyEKZ0xpyahxJ1WO7a1u3BIABqj0lp36C+YQMDJszO
qn8CEAOz3FTWsYYkQaeaqfUkihdQkCY9jx7zCS5iTrizFW4ZO59amulLzrWVr4cM5yiYsXS42CEJ
ZngezVWFWh2KPOt2FELASbJO7uJJ+1lTRh1A63LCEw69/0Sk1zgCoA0s6luHlBeiGghAg1kV/Y6C
kZprXeiJ9ztND9+Epc1bNQx7uDY5MzbtqXE8YoPMye9WyCReWk20xVoLu+Sciq4EdVZQxqgTOBLc
+qm3rm2x7TQHXaWUm8luN50Nc9JQMdHKTXfvSlJt2uLOKPi/Fkx1RZpuTCJxoA9l5DERHOdZpEL4
8K/Xnl4eFdiUVa4PpxkWYVBwXb3knrow4qzBkmtphSRLt5YVOMMQrU1YSptG4asKO2YpYuzfmFpA
daz87/MMIaVxPmcRv2RmOW5cMVx0kZ6bsJMEo8xnv1QE01gA97rxNBEWBfBaj9e+hSe/ldGBXSYL
yA5nf7JpjNXx0mnJz6UVXhynPGg1lN0RIR/5ZgxFJtEdIBicwqrLN6wYN1lbp8YpeKMdGu3dsOVI
wHszLS9PRa1OMs8hs1uyVMJ4pO63m21h6gmL+nijp1l/mjMART1yNkkXMhBsup+1wVSa247J4IcO
xbclk1OHBB131P/+bF9KVXGAlA8xslB6D7G+pAhtsiR6T7r8gfLi0REo87KKVbSJtZM187fpeb5x
F/5Gr5ozJzv3jXBR7N2VcFlKqG0TN++CxnXHVaNsKEUiPQKEGNdRWd0MV16xNq9tt3oqKpp+ob9v
m/SS20xsY72+6xGgEetYHNJOvIahs7H1YaeTWBWUnDGC2W1KbH7yLTGsH0A78ag1gSNZYnOEEUgo
vIvV0p1uXXBPdvpCS+MQZrDgW1FemTkaqzqt342RHAtQ466roMo2333LAjnew4JlUdtZEeekvMUY
xGEK6UHs6duqBm4RkpMRkA28SXnxLxGlxca2w2RFMCnIzLY55V75Osf2sHFtDiTLfIKo4ivwst3E
n9kVLdhRmDfwER9qbRAr9shbFxmA5rnTefqAtupap/IXoGQoxQ301RZ8x5R159SjSvOTkgdKUHxg
6zCjC5u9IC6Kj4FowQLT1t4JOTSGbrMpPCPfSNG+W431gcqHdzIDt018iL4qUzS7mTIPdS3PQ5Ez
lB0i7m7EoRSK+kGGekBcJ7hp5RNmPtsWG04Gqb3p7+bKXruzYpuyVLdvB86jggjsjjUnUp4RGBx3
YYXV55boPyNunyojfcKTEIhUHSI+QYPwQdAWNv8QUyX+6a3V2BeOtCSiiGIzjM28ID6zFSedoyfL
D0g/58zKz1Mzm8eoK0GtEH9RDd4dMQG3pAj3VLsESVic7xkSVQZrybQYqE1RkWuY34MKLgOqxp8D
obAkB3E8GEny9KCmWWVzLOkqIVjbzGQVMfyw7pMkuZf0/1m9xDaMnD0uyA+Z5yfOAvQOBrXrm+ri
M7Jb1UZ4o3/0UdfDfSG9XT1RpGgjlhQH9qXx4U7yvl5OgFka72PD3IZMdZmM+c+zGg7w645e4R5Z
Wj8qQJJBS83TdwWRRhCX0RzN696LXqNeoyHSL9Ii69SJDkGTB1g/1D7zsH3F8UFhRVMjSijv86S/
kA1H85PVaW5gD83dCIOt7LBf2evS63/BO2TH65vybnKncKMcg4mxOwZKxjCLZH2LHZQqcaNtZiMj
QzQ6tkI1V5gP/nkqq3u/i+S9OzSvdQbPKAdwuPJBd4O0Wvuad7UgQQUkR/1gsnPSETGYkfqpJwOw
tAyPX+Zsm2rcu0Lum7bUA5KObrHZHRxBSRv78YtZN9tZUzMts9jZKMA+677z5iM4jw/GW/QWoDwm
g/HmxyX53h5WiLpjxGS2IZnQXetsQcU9NFFP6Q0GjY+KCZ9FAl0JsX95qStESM5UPPut/17Amtw0
qQX4tTXJKQ9jsZ1cjtGirZ510f/S2+qlTTIQTKyCVuFeRqle4sh9dcsUxYagrT9p2jKbiDkdc+O5
eRyPCeUBq0dV6tzDxqStXxffBDavAMbSA5qMqxnqP3x3ujNccWmw8QW2+3+cnddu5EqWRb+IAH2Q
r8l0THlXKumFUJUkek8GzdfPYj3MSClBiTtoXHT3LaCYdMET5+y9tvNLwWa9MmbWzkJB2GLBw3bb
4EG1Ou5u59ypkpITjTSiBxIHfrt0U4nMnaDa8n7lWXJvVfa5M9Y6DboGs0SKmitmmNd101trNecI
Jd9qG6R03ua/YmfYubitF1Sf3PVlcabWIfcShQ5wzV57sa3ymRgwOsMOgoWGLuoKK806rJgaBXrQ
rzM2AWY3+HbN7zfG0k+N6bGvtReTXTTac/QXqcpWONaeU7KHKtsElmNET4bkhSgdgr2qhuU4VbJi
o6gw6cC5DatI0nTlowNS0T5oZutDUTx0bVb5bVm/4im6BowVe43S78e0dj0MRvkmHfW3xKQtn8ml
HoDrzbJMGB4cIVp05kGto23cKSx22IgZ697FE6moXf1kWnBCEmZqUWnibBmRDpGqvWQnaK3H9JsM
J/CwzMEpKqZyeAG+dsmu71kr+7+6Ev52TBRZLXRuD+ZLta1rprB2At+jF/0OK/xzBvEAQNGSA00M
jWGiR0u6fJ870ZltwSWder3eWYF1sBse1BJ9MaXE+BhnEakFLRm+Jjhp9Oiw05r+gubMr6y33m1X
HmwiovMwf+80tIFTmmgepeO6ThzfxdtE/s24LzqL9FwyJGLEFZkxvlhMKjZJ1OwRE13wEtEei6Pb
TjPsVWj0PvukizCyX50p/jW6BFgFg7FyeuWlmxfaWxPQBbH3QckghG1pty7tce+q0YaATFAlYMpL
vkMz5pFMTNY6n0Lo5S5fcxow53ZG+1uGyTO7izMkRL4iiosimeZ12TI5sWmrqP10Dy1rRSRyDsyr
2cS2iywjmjNP7Q1rTei9RrcPulZVD7fzgqlmLxLvaLNv2df/5XOzd7Wo8PKapkvYiMfQZA5t2ONF
U5n3mRZOZMST30i7/rZiBT4gE+FjwTBzVXb0F0iqC3cKE2PaIeqFHoniykjUG4J42j2l1N7MkrtB
D2+z1pgOKmuHP8Js5nv/TqryDiGpsZlrPGF8ca4m5iyr2h0Pga0/kjLwxPcXessod8ZkPI9BeSnj
7LZoSDsautDdZi7BZdK5A6QVH8q04G3iS6qqEGBjqjxPo9IjN+42K+J3vpEbp8p+qfGsraZOvAwp
/f+iGKAQR+66HIezhL9m1fGxGzSFfD8r/qOXKiBhiYwIRODKZLALvmF+Zhyfb+w4Yj5NupEHI+wy
w4nvIaB8L2MJy45bjuwMpBpZEGsgWLfs0W/podBwg0KOBJ/9J58eGqwx/bTxsW7sYpeZRULFyo8G
7EvobWJul8n5OuEjm6vj9WDHN0oSoJCyB4Cq+S7MVXQbDWMwpXksqoZFMwguO/QKcHvY8UlLvleV
6qe0pZzeuJ716MJMeg3OLxwqZaT/pU1MHK3gKR9FuVcLpCVCpJcpWkUcltZ7ORu3QZHbh36ITPTA
Np+7lsmdjmyM15NzitART7V+HhqFrzXh2UTir+70FuuRoLtVG/Uy834gC7uFN6rLc7KJLhhcLAjL
UEFiNxZr9EL0cAN6SCbsw9lyvHJgGJ06yb6qXPCLNA8XlsZ6NIcNfq5pVyEeOWi1AjbWwv9eq7fx
xDwxZVEv+ngfTiTVlenBGonYMiz7Wq/av4ahXNamtufT5e7FaK3HCmnIMLaXUHdnZhssJirMegGc
3GPQty1ME7hND/qaQklJeX6adFGk0Mjv7QmIXrduBEBwTVpPepDAvLRBmGNvar18DOnYTOaONUnz
k5HYU1LG6BUoPPNGH8HNtugBwm/Wx+agkXus9f0946YdNSsA9JSfXfVXcUqysl5m7kVUKfONXs83
tRUqnloHO/T811Ukdom5iEZz+2+VB90+RU8OQD56cOeo9zIaQODNrsrIvi9g6napEfnGrBoe7z2B
bG7Jtmv6iw2Y3ZZYZ0n+LGh5Ekva30YmIwwdjcYA2pkqLluRVr+pBbMqV6Mzp/E3m+dl3d/1dXqY
YmXfxQp+O+2qgWHn5vJVn3N7k6bLjtB4lqBsF/Oj31EV8tGmzum32aCg/snoDPUsTF0xXjNcuCEX
GTWqSIxVanM/+WEV1a/HXuFSB6m9KqrpUJbaO3SeywZ5/NoZop2mp89uN1wWkvEAz0i9Knm8YzfC
N1O6+yilWRUzojFGEmqwpbNLWAaGLB1EOzQp6fYNYUBYyykgbD1Dc61fKRPobmn0u9BgcKg5Ymvn
urGm3NhJJ3qBNnyhEXyss69Anei+Ng79RGBriIqtkAizWvUqWm0PqSAUrav1XUcbAtI6c9k5/IMj
+7ww68GzXXKa2Q3u2EZvVY2k0g6NMrr8JQuLiDFiZJZrg6SyOXfDcHgJ5dDsRxDhTAChyE6WIM+9
LTf9IN6LprpK1frCBRfZW+oh71gNdGk+AdRPt+NQVqDstQx5T0G3sq2rK8KlQBAa1TNzxU2QOzcV
kIID4Zx3KV+6C31U3hG+3YHavdHS+HxIHMTwWaXdklh1TbbKL0SfPIH4+hBejSx3k/pSGs21JGJ2
Qw/gMNjBDnLUWZByFe12AjFkRA/oAIHthTLbSB1ypZ0qa6Vy4vOx5GVhKFugDg7fcjODTpypJspj
kkSzjjiPYlCdTT1T0YRZ8yYkEXdzN7PrCsz4Twdwd0uSWrnPGv08p4GEQA6pSY4VlyKTQF6moljI
6SHNG0Uxd22gb9y6JoCqt2zWTT6shUHJU4WkHDsAEpOhfkrmnLFAR/dSUVERLhlcTM3TnRagA0Et
fd4JAK11SsgRg5Ih3sRO5PWde4863l3BZWnXoZqRSmxXsJcx3+/ThJ23G1Dao51ZDYpzX5rxi96V
WzDRJMxJ+WCVqB6CXEBiX/IyAkTzaz0jnLlwzKvB0C5VrJAoDkgTpF3Ho7INplEc2q6p9uyGNlyF
wQvxx6FFCOhGqvlVofDdBs1zq8OYQ2YzTrus03YiolK1dGIy0ZU8pK16W7TsKUGmGp4pmXAyRPIg
oCK9UAySRNLRixXKQW2u3sY4vSWd8c1d8ozLFDeCw/QTihqjV0N7r1DApNHwNKjdn6HJHrCYESiM
hmsOgbZP2p+eAF8Cgt2/qPNCjAvFPpLd1lW4sFo1Pct8NlCdFu42doiwTFzB5Bxd4qEOuK2SbS+h
H9XTDNbN0+PylUSEe8D1v5nC8PAxTZQ9pXM0spRb6vRsAByQRky3L6pe9NJlgFT14euMqmFljeY7
HbBqb031Sy0THyn/kxnXr7FhHXq3vGh1e2+m8ZkT6rdsLPTdTAtt+U7uMcCw/5+qB8QbbHoC48GM
25CydFDPiTxYolgPA6stu7TSjw3lFp7BuutU8jJcmpKOLP8GE9m8XNO8NJEWyWFrK+qt09t7TGS+
ZAy/yi36F3Uj9pqboOpT1i3gZFaw9DVp3c5LimTblhS2dp9U63hM/sRprnstoXbnwCmg85opE1ID
ErqZ1SwpDvvdQMklIzS0GkqjZShr43En64X0wnYSyxfxVICnjTy4IiyFzBaV/aWCQmFCVObJivFy
lb0ONN7moLwzOv4yxWmvIMoc3DF8iuvy0GFAXzH/9Wekold6nz7S/fGIRqKnMcK8HzvkGdJ1ci+Q
Lfh+kgNmjdZKA7hPjLZfdMaeB3XwArdZJ4X+0gX2gXiAK5fdObAKsZ8WkCrcl6U973iqFlRea2rJ
ysIC31QkYumIoTV68+ukSg7t0npMGwRHlm5dmJnKhlwgpJizCaT3RHBvfmFYygW19+gnJu1gmhu7
YmIi0JshHw/Yvc2GRiuhGzgZiMqW8YGd4fBXj8dhF+hpeN+5ofQaKyXRztVvm3a8HOKxobAMRley
VPK9UJxK82tJz3jumvRiVJrhumk0N/WimPNyTXM6jJA3vDojk76yXeCwqgwYuuKW4blQq9ekMcU2
0ggPEHA8/oZ1Li4ygqxvacOjUspDMhBoyrOrwYfuAFzHkBmubYZqfmC5ya5povHWTeN0oYJ37npo
aWJirk2YWmh90WzG0lA3oVmzuVd7FnOyuM8TFVY0kt4+WUcNXa6QUadviWZ4oC8arWWoG4+CKLhD
ZpWIMhukepGu10/RHOX+0HfSb2O2ErUO7azsC2szZoF1pklA8hxElsg2IZSgyW7TM4hXo+U5RZb+
bcyQ/VYWMuSskvJlTpt8O0kDt1fTtTsQ1/XfMkCvDV6+100vNgLmvSK6JiIkvIr1zvSwpiRnWY1u
mw2WjZcMlkrl8fKieoyW3hmgAYQKo9jUFC/bDgzHRT1Zf9wCeLsT0U7JihTBuR7Wl2j36ZMRZu2Y
RbedXbByXLIWQakRplthmZ1n5iFN11Ja437SjD+WS9yTUg/5mTrUHc9VuwQnmgtBhTHVuG7LriB7
ZpIeqwLDdMMuz2kFiE1Fm9unKQn3fIok40JkjbQQx7uMgczG5Hu4NjCU7Wkd5buE/HeVBqzB4GZu
8XW0dXdN7lNALU1IVB5X5m2Kq2WbpgSmsDUkAsWWy7Smj1/tuUbsMBAgxtcjYmmyGLKtQxN9Hu0n
83aY2/asHufmpogNxzMISuHhLMNLZWaQkwZRSOcoWiwkQJs3lpWhAy7L7nJKgvlSyPF1TFRyZo3S
WVQW1HxRNjN1tGhr6mZzPVjhcGWmysh+JyDIix754nYO2WApMSrqfwOrQxWwbVyRU9t3G2XWnINK
T3SNv6tkNZTjHyWraEKAnd+aLka0wuynrTHMs9gC0HCepJWgBO8LRNOKwxhYzZLmTUnt5sFgCLmN
+vQOgBjSoticz+eqDu6mhWJTZTFv78820m/suWSXMOm2wRc46jHkU22MOKvyyPUNzJRvTO0pG2tC
hfLBfPr5SJr+1TBq0H1xLAFFwOSKfnasVjYaC8LKHT/Bv881JarkdxvWiJYyIUvreY6j+qYXyvCK
TAIeudIyGSlk4tx1aVixXZ7c1D5x+kcoBYGJlRcMS71qGWBC1eU3f2A2QC8NO6vtHV/oKv1X1R1u
qk4rYvSsLR9s3CVldMIuvJzmJ9+sw4jSWY7JmBdmyGLs/XBIU9oGaPjRZQXiZWXkxgZyx3TDff35
en+xQnOcBZtmaY4J98M5okTkaJvCYR4Ic8zc7rZqeNPTsvqD0WXYaHMsD0quWCfO7YvXfEGNWZYm
kDQ4sA+PL6eOL2fSw+yA6KU/I2vCJfIiKAmpEeUlWoRhlWpk4IYTFrb/fLY2jxQHxUNkin8g5A9X
lcKEVbq1p32i19W5AyDiHkedfk/qBv3UhM9REE90x38+6jf3kggVbOYW9D8DP/TnexnEUVrNSCv2
eFfydJXmwIuIokMt/vNxvruuoEWg+3GBTVx0n4+Tt26KTdWIaZJ0wxVxZAPygcigthiaLVbimDgB
BkF5gtfv5yN/8xT9YwC7Kts3QRja5yNP0Th2WtQY+5lw2e3o1uiJNPIuoFLdRnU00DEbx93Px/zy
UnKSrmmDjtGgjrAL/nzM2bIqbVn69kJDXB2yW9wFolduVDIU9r2Gp+vESS5/4dEryaXFy46bnvVJ
PVqZwspiWzQ0w35gq33vOB3mbub95JQ2mbpJwry+Ch3aMZWiYrpqM/cUQfPLKryc8YcfcGTmH+i2
0QPXsVMXOd3n2QaOb+qbGJsAxcEse9LchTe2txMG4lSZN9l4PpAuwlA9F4wWmHOm9I3JRP75Tnzz
fAtV1SiUyVu34Bt8vhMZu2yY2VpOpWtQFEwtTh52iVV///NxtAUWcHQHFogBhGOuPhij5c8/vL51
nMPqcOLsECYtMnW7y3CGjfkWX/tzPRG9NgN69XIFdFUw9/EmSwgvQHqnKNc49dMtnfRs+/Nv0r95
9AWnDgnDETYqUv3zb2okgIMuHtKDwybP8mx7JJMjnnrGqT0lr5lZGPIYAJAKb0dihRIu1x+sKiw6
T6/b0G+nOd6EdLd2Ok4YXKEmFXA3tdQTY1rqVMSJxFuSJ+WWl4FaLXJYnnMk81hFsVvQyxVbElja
B2be9jnmirA5cY7f3V9NNxnIQEuyYcx9PkX6XhrbdCs7ODE44IYtzw1sjuK/r80syDoQFSLMQaAc
XUhMajEBX2F5qNhlKivZEa87odBWVyk5WxkNAE0yo8Wld4KR8c1rtdQa0C/B/8JKOiK82Diy9IzX
96A6DZNcXWiewqT2pm1EcGLN+maF/ngocfQGo7HNorqaMzpWY3lT4X3xakoIxknECow5voIcWdCu
t5Lg/3EPDcivmqYK1flC7EsGdHPLvtDvC1c5txp6XmZYyeef34Zv1mTWfwpELiPgHPVoJQhC9n54
snlBRcYcX2UAPsmuxwymoXKh7R2fqpO+OyKHNOAtUcjo4ujm0TEk7RNYwr6ZYCKtRttoH53SHAAG
lPPT2LA0nLiS/1A4x6sQzB+GuyYYYU7z8+tg9/zB4AbpQY6TTpMpjLd86+RGdrTGE509OnkNtGgo
R6utYtmJPzEff9XJLKC/X9iUOOxa2S/pJ9bh75YiFjgLnChSCKqAzz/MAepHOhB1VaV03dnA/3uk
akdPYI/qg4rg0sNtPpx4pL95exyVTQE58mJBzCw36MOaDIolZ/es4GozDP1tGjP3MVaa7DGf4u4E
F/e7Kw9mH7s97FKoiceAqwxPL56qZGExTVgNZ3jKJc1sIPTrCQGS2GedUiOoZn5HJDNdQQ8kSW36
edlIc0cMWHEXOsSOC1KGztSgDf97HQT02IIpxH940+yjizGyrNs6sLHD9M9GbJQ203NEq/iL6vNk
UOfXqUn0E5/F47qE+p3X2oSGBTzOdI/RtXnYuXk7xJAvnEDbBUFkrkeq/QvNKjcQn68nY9jWJYm4
7fvPb/uX+7HsHBgwOELVQflhu/h871GLm6VV68RIuRPT5JI42PQpLwtcB3Ig5QHJYyL69cjAXmAz
UuoJHtwYJztEDp26UQeGsj7BShURM5b7ounVeOqdOH48LXY27O6BTRLuxNJ9tD7oNXQNK0ycvYof
KKKxHCrvltk0AqqQJOTk5ytyvL4vF2Qp8tljgPJ37KOlQQ/SaR4LvORBYDCeFY2+l7RPtiTZwPwg
OQV1f5j5lchPQcaXS/1xUfp3K3C0IunAZwTB+POtMPuAyS6Ns73FhphmqG09mrK2dxBG+5t+NsUJ
XtgXsBMXlgpMpxqGnOhwfT8fMJRup+F1zg+z08AlKEXb42SBarkF84szTbEZDDIHy1CSdhIdDOHF
Zge0pau0E4Xx8br37x6zpSQwSqebcvwBLyMm1zldMiqHOHgg6TffsGGIGQYmYosEIFzTF5lOLLbO
UvV8vuI8WR+OulRNHxY+Ai/GqJ6y8ABLa/7tKiHtdTfNeaYmy4xpFEVVn/FB6kmCbRF1tzclVCJx
Hc2EQSBPa6Z0lQSG2q/JRKaLEFtBHx6kWah/SXFsb4KyxtBQkSPKKMZcDMps+QKXgXwxcnnpuSJ1
xNrpmyBY7mEejjcR3YuCqVWgSmb2YfBHK6YQ+a2Yi99EwmPmMZRuTNZq25hE+EibGca/BFDaAKyP
RmzfU2stuYz6MrDDHh+gQSGxTd2F8zRUtLUYP+JepETzxCyJ4lEzk+jDSUtK24uMNhcopCxj9FvU
xX+mOLvPg1j8IQ43zNeSuBDoceMQnlO6F3fso8hQsocFaqNkuC44H1Rf69GaM2NFLhRS6ZbXFkiZ
wFnHLDpfxYWczgNCG9AWmk5+wLgv/hBFPc3MfKSS342TOja/hOXYFyXErgCeW2zTqclTeU5lZFJn
J6XbIMPHAL8VsdVNV4kYbt0ZOEBX6t325yXhuwWIOoFlwaFHz//4/JiQHilTurId9qwxnlYo9WLV
5yOyCNqT0a1OfSOPgWvLy/DheMcLHrsMUMkI2v0ylP0ewBoDuwRcQVEgiW+EMvukraPxXIymARUV
0YxFeuKF/LoYLcsRM2Z4iUIlY+3zOVuEzLL1YqGrJzfZO3Ve7zqAQoj4OlXfINmTJy7ylwSrf2f9
f0c0jl7GaBZzmGuxuedrW1dekZhkDAsCPCb0Xkl0k2NsP8f9r10ZuhsvYw27fVWtYv4Vd3n/5uL9
viHKXlznqAi2emGo658fg+8uiaXygYaar5vGv9Xkw2rB5oN3J6oSvzBL2vGT/aBWprvG0zp5UhJK
+fPhvvk0c0kwm9Jw+odjPb4FkQSsSwiXHyfKQBgtPpcYIRvBqLcDUxqUN3PFiJaqeSpuxRhUznVr
gfihd1B0KuAUNb2zRlpFXobSWm7thTJx8/OP/O6aQHwUqibIojGto29zafSCCNM+P8SAKYlYtfJt
TtraPqkd98wyOsySPx/wuw8FJFyHoBekm/pxBEmPpbLK9CXwjyX7ElluflEATVjnvZVuGU9Ma+hL
yn8skJdH8+NBl6vw4c7PMR/kpKlJgNUdLV0xSMAWMQcSQz87XvH/OUX6f5TiJulxx8DHvqjk0MHN
3JuO8la1qKEIc9A9zAoCHEpkYB8pxd3Pl/W7JY593f8e8+gM2bEWtFvazs8wMG16bTD3GWz1jRHa
zomwnu8O5VBc68KhZNDFUZNAtk0XKBjbSBurQ5WxZZ/Zfjw3GXyNpqrlr5/PTFtas0cfeQoKpAn0
jKlxjztOKEQRCDLpOECgLg4WGiA8A7JXdxn9ilcga8hRcHzhBp6ALT1jV7Qar8z6hS089p3d73/+
Qd88wa4Nv3yp8vhHO36tSfuNSwB5fsyOwLd1RQMdlNg+U6HxUUVTcwNcWvH/+0EFX232F8TYUGR+
foLrrpcOdhrFd2bF2IyKUC6XyGd/rmS/LbPxcYTh/fvnY363oiMtdBmA0OfTHf2ooMVd3zDiHWt/
qNGz2pGSYb0yXmSsRF5uKO9dGz5y55qD6sppo4zYxwiJJErHxjEITTIrEb31oZ/lixHgxI/77rGg
hCB0AYasaRxfEd6EUYsbK/bdjOl11bYAI0RvkMFnaFsT+ufaitBf1qP7NlXIvKGmAMHGcL39+Yd8
8zrwTBItzqYYov3x4xkshrmxS1I/YUCZbVM3RayCSaxNd7XZhi///WjWMgT71+Zl4f78HASaQmfb
nRUS4BvtwPZc2Y0WElF0RadGRP96xscv3sdjHT3oKX0OWTlF5Ou2rUhvrjW73TDBqsbztul74GyT
RcBjliouvAqRkl3jBDZN1TnXIQS4upVcT/XMhLkcg6HfdRhQAi8AOl95ZHy5NoijRGlOPLXf3g9u
BagKtn+02j5fITCsJAyhl1tEwfJK2on+kuZRvg1FMZ9YdL99QXg7OGeNV5M97udjBWUVmIqDnqOX
6QuRmSFmU3VaL22JC4FOaaPgpPXMxsrWRR03XsZgat0WJIppanlNixo0AOUD9p5Z7H5+UJYF/8vN
o42rYvxRl1bU559mZwzCo8oIoQ5b6q435iZfISAdF/WjVYsV0hLlxIdhubJfDkkpQfm2tKjVo28Q
s4AlF31SwEk6Ltr3TEnlupvnEIs/1XCzQeFhvLdwdk7ch+/O9V+wA1tBJrX6UeU5ENfWyrAZfRdp
46ZzDWXfDHq+hesUrkHXyhOP2PL3HZ8on1oaL6yK5DwefwEbt+r5zDS+FEPYe2DdQI8mVsGu/+eb
+N2zvAyc6HDyoaG99Pkmlp3dZsTjhocxgXq1ipJZ+Zu4sbUOs/rt50N9dw1pzjAS5jgay9nnQymN
pGDrpPDDJLO3bRd398JKO4/WTbRRhahPbJK+PTUORLvA1tUvdeCgQV/Q+Xj6jK76v83I1xpfp6k8
KFWJ5OLnk/s33j2+YzyQlnAI6GSPvvyaDwVgPKfdVNX15ONG0qN1yoo+Xde1qQbnttXpWNLVYLa8
eYwZ3dpgwNxNmZsFolN41LRyJuN2Cnp4GCH7RRff2CIPdeq2breGICzlXK30flfa7oSvxem1py6H
RXHlEGqrn6gEvtZDS6PdZf7GrESzCUr/fC6hDbmIJNzZJ55YnMegfZesrLB9JVfP8SLZ1CBK5w7V
p/7HFBLZUGOrSEeVeP/zVf3yGtBoZSWjECID3bTso9eud4sSVmAifDaXEcJn1BlPk0zc4MTd+7Ku
8FKrvG6UW+ayyB6VIUbdWn3cOrMfS97Ky3aKHeHl7dxcpBHbWLuG93IrOis98Yh+0cGQRosEBrUJ
A1+VEz16ajDOMHyA+uHTPyJ+OBhGY4NgjhFi0dROduig4+X7GEQoNoPJjQ8abB3dU7GKYLKqwB8A
vgzwYf583Zel+9PDzM8Cbkm0K2ndizzl8wMwomGnKiVdA0RN+QqCCAZaEIMk0wUb2Yq4ERO7pi+b
Sq5Rlbnrnw//3QO49B3Z3RiUh1Rfn49fDMSiyyggntxt7D1o6quqc9pLXpJxberxhIHDIstdi+41
tddWojMgWCNc35z4Hd8+f+Tsauyv6QMec+3brABuGrNkFQVEEs/pcAFmpp1t5sZGwRg2vddMDiaR
BG+vKGTnudnSl4QhC7U5+BNmTrPrstE5saf+srTxXqDiYUZOAiOP69H1GeRgSt2Obb8zE8I05VwB
uJwjmEBYiH6+Bt88Co7OasBn3kXccnwr9HlBIkYmexFUQ9dQ+bO7uEuRFAfMvB0WrtDx8xFxJq6o
KPbbvE0ff/4F5pcPh0FTnww7DB+8K/zX56cBowFB6TYTHstMhCxWI/JGHH6VlV+3WLwiYpaibpm6
EXQEKNrAMEGPeKo3pVLYr1VohO26dNPot6ZK6ksaRKD/Mz6pPNCdbKx1oOuY4QgQktEqn4ZwIiqO
lDq88prAZDXDSFhpVt2P96ZRh+c1NjaUeVZaA94vgG2AmtbYIo5DFRQ7kfYLnKzjld8gClIaWNuK
SznUZmAsUc/To3tlkmM82klkwxsudB38SKlIXHcy7jSstTNoV5mo7m9I5HDHAsyNB3oB6OaXqPpT
2bj/AlGPXncHKZFLTNOSWXQ8sE7tEIUhGeU+mtsKZXBkFDdB3aCyJ0BoxhSmuPZ03ahZlJ/D1jZ+
ZUo7ROeqlQOcSdmPht5kaPjZVRZxxtzYXPPdaBaafsbAbj6P0I7GG7ea2ouu1JRp3UEWdeAbQRP6
3bdYgnABZiS220X1Fhoixzuq5inOwRD9P0OP54KQXDSoc0haskhhmWOj1o3ovCQ/APtj2KDYV3Ir
v0EAbrcXSiUq+HNVV70L0Pm/KwwOhGIEwXwvWycx4C7kI/Z7Kyrsde7WJPzNrTkJLxShOj1UKFCf
lalIin3CPXIWdF+aAS7q1VM9ze9eL6pZQ0Ps4lLZHtX3rQEfUE0mx5+IDVo5VAqedPRhG4KPuKyG
8dppCZCXmRh32RiFJ76v2r9m2NdbD8rZoshEMbDsgT+ULSJNpGIRi+BXhlsY+840FuROiyNRj0IN
P0inwBk3wcHeicHFQBD0fIrhpM0KLRBk3ZdISqOzRplpv09RMg2rxo2IGmj1IRpg/Hb5ZdyAncNR
g/C6yTsD3xLbdwyTbkoS2YD6P1moAxEC2bkJspVOpPl1hhEyIcsidoq1XtjkR+XFWL3LYnBfIMqi
gCpnVYLkm1Dr9lCK7tTSdRe+e+8QFCSlC0anmbv3wLGaZpeB9na9LpoLnqLQSW0ExhMhmANuwGnL
+zyd0U2uq/VMbDK5B2OkABmUWPqLQfTwJNg/4a9rAJ+NDmcNYTCszkpT5m9Z0WHHTAvbvJjIm4Dy
zJxigvEx4ReZC8cptpWTwynRFo78qjc0SfpFkBFM62Ko5DpYLdLmMe2FgcQYTfCmgu1wp4aqdhUy
2cyQxpgVFRcVmFeaQNqw/qVKu1v6DbCnsShdN4PMn0B1DO/keqDW1vXYubOzqn8TmK1jznwQt12S
hdc14t+3xpx4c5NIAZ5mkIF2AWMnxo6d03WCEC/mdAVgKCerQcNCE1YtcXnFDGR9FbaaxtrfV6CT
+RfiGcRFeQfCX/42TDk8jzGdo5WqkJ2AiQNdLyzpUkOvprW3iUzuC9FFOM9Ebjwy8mrxfA+LQTZd
uCF8U2OccGatIeJ3OSE5o4r1Etdig68UCuknU7ZTkrxBFN8WUF15VPD2wERkMTh0imwhhwAdWUW9
YxeXzGn+6f8pqFb4R0WHYxPHMxTExu3WuWIA95ikWTK0ZMinblI3wlpZ931zHjux04MTGOfbuTGK
t3kik8QLaid54CuTPTP3Tn8vY/oD9DaUL+RjVsJv2W/kQHqzCVO+BtqNsFXd8ZKQJtMqAOD4gDKT
cIuuGwjHMRRMEqsmUeHawF3D8psGsgGDh31sU1Zjjr8R3uMpmfM3tS6L/f+98Ue1XdOrxNBFmeoD
MFpMnTgj1unkEKxR1OXNkLTdrtQn+/bnj/jXUQUf8Q+HdY4WGkNPiNxJa8uPlUS/MxSXZTtPn6Ra
iGcr18t1F6f1XmlxASQOtzVu+rfBNQr4Qp3xK9KsZte6urz8+Wd9V1qg2qWdgBDbIjH88/KHESCG
OhOZfolFqWFeG+k1kSFZqODrGiXEoCDKo+1/PKiJjBIZzZIJbJEPf3TQGrdrhGta+OYUiWaF6QNi
fQhK/FXVCEYBStf2pzQLX06UY6Lt4+NOXc3ocHkqPqzzaTZmUKMix0+VtLsegK9gynWs6sUhAHJV
4T3z/vNJ0kFEgqDjyUIUffSYZZoekdikOv6o9KOn5H2+twqCFshfmLHFVeqJOnUpeT99yDB30KTV
F0EGabX20fNVNfx511VggoKuVTdDZTWDj3ofCgOT9In2ZQgvps9b295S7Fv96ufz/fJamRoCKVoN
fGPRSthH5wsTzJb08ns/yJzxgkgjrDeIpdikaRGKJRlvysI62b75eltpP+pke9PeQJxzrM3RGTpV
Y6G6vjvncvDGPrOu6wpW3lTbz8pYgyL5+TS/KkLQ/1IqLjIwBl70T44eJKC5dt6iQ9K5u7sM8Ayt
oyz1RkqcdWRBrE3IHv0N2EZ6AliWZwbDqRfoy/YHXRivjaBpxciGQLnPv0EzIkGkDvhOp3MIv2IY
lky7JEuM8SALW81PPMpft6O0X03gTTotfxrex8crgebodqA4zKBQY5POBfJv4l46kboxyAdaC6vK
CTehQT5pBXbtmQj3CfHs/c8X/5u7beJnIAdaszl/9egZn6la9b4f6AIg8yCeTE2KB6sPutc+gs1B
a2k4lcn8zZVmYkuXQrAvINvtaNmAIoyHs6zjg5KZwWW1DPYTKZVN6VRi8/PJfX2Bl/Yjm1merH8u
pM83FQ83GRmcw4ENb3DRDo704xqMUDNP/SEzRb+a9elXYJn1qdv7RUxhophl3gZSz3Dp8i41+oe1
UUy2mUVumBzQHRl/kX+LRzhExnvOoPPQKzHJk2oogmqfW6YCxJBFHQo99uq/P1+Bb24vmfRsv4xF
ZE7X9fPvcEIjAVEzZAeeQ+syjObyfMQrT8uj6q3/4ezMetzGmXD9iwRIIrXderd7Tzqd5UboJBPt
+65ffx71d4ATy4aFHAxyMTOYoUmRxWLVu3w3YaiFS1O/8n0BdcHRAVQrQWPPdlQJAbaDKYw6FJpZ
b5T5bbFCxiF2dyhOyfoh0HEcO9aRkp7iGAQ8SKVAhYsRIU/hNQNqttBVw9/CN5QvYTq5jyQtJPmF
oHPxSCLmYPUqWBeCnC2nWfz1gQosndFgr8JThKq7cQpMbdwYIqDTEKmoWexctcAyRVQj5PGxa4Z2
R/fI+nP768yWypamY0o8ZyEzAb/jB53/CHo9hhHALT7ZQB/vZaAiV+FrJqrNOIjdHmpeFkRviFKL
NtmR0l5yIE+dj5UC1tHJyCyk3m2JCU8vswivm9aLNgD/4fk2TlW0yBpnarbqPY7kChNibde3Dirj
QfkIpi/6cftHzT7Cx2+CHKAJ7OBRlLJnHyE3IwdoE2gjkPTFJ9JW58mjDDe5XsWPeNHbmw7FzVVu
j9Vd6SC0e3v4WXhgeHo6oDmoxvEHts/5ksg0QfhtcI1DA7Z0BRAtP3pmgmzTgLBQ0uIhMjS12FXG
CM/69tCzcwkJCNTrdEI+MDZcA+dDm6WuxxjEh6eE++ZTgDZ1c4zTSilwUo+9dwIyz6jbQ8432zQk
e92Bq0cFHgj6+ZCK5iQ+El3ZoVRlcKg1K994ST9sx0hTFjbbwlBzNDPonFTFdwOZ2CTJHrUGMjCo
2QxVOGCO9s/b87q2lPaE4adtSMCZHyJiWB7QsJiA/K4KP64bW4Qe7fzFqa0K5SBJs/Nfvx7dA7AF
DmwI2B88xM6XskMwIwvCCTYeFtHe7gVKzk77tQg9e53Ho3a4PcNZHgj8j+aPTufEok8IU3T25QoL
5oVJdDgMadxPCtKTmqgfhG+om00IRQvPSpTd9PL77XEvPuNs3Fl4Il6UQkSEDFdzkQbGhH6PCRDy
KXm/WBafXZj/myN8DCyZ6RFZYjaWgcxKHhoGBEuB6VfX7EzUy38nLSx59FgkYjqi2VYZmnZDrKPA
Y5jaQrY/D0Yfq2yTCnF38Tvm5FJsNiYcKN4oeWcEr22TBY++b/jPZQL2a+UNpfcozQAOOOyBN6Md
KcXcXu55HswLAcwjiQMYAFjMOO+ebytcE+Fi94Z36rJyoPgclf73tEqyVxS18XKqDe2lTav+pc36
Md14wAVRfARMES7ERe3iSE0fniNFTkzP5IKXV5HW0Ijoh0Pk5+gQ163e70eU0p6UOkcXK8Ahnjp0
4WKmoMovZs7SREW/d2o0BWF7YMeTRMGL1yH5gFwI0jx0nKSxcCoudierxRVOUqNqYADn0bsOs9oY
+to76T1AeSd0/TcraWHQj6m3AEu9GGq2HrOLgrpcliPKbR9SnbJumpbaU+9G4ugVMvrX0AkIH9QY
LwJqpxJC+/keUA1fqXVkr49D5eARp1j1E9ou1oY2Xrow1PwN8rHfLAmxmCWc2HOzMKYpKhhrjPpO
Tqo3T5FpYjeipGJ41AHYoLbV8jCZNKZSjKvWBa7HiBQDl066Kln4lle2vg1BkUuY3hP/8zkPmIpi
TfrqKEdsuKSPOLjtfsdVtKdS2Ojx0a8RJd4JBGz+tG4FAMUToORXec9zZeGavNj7dC3IhcEuALql
Vy3OP0DJP+edgDaUb6d/avqz27LDtHWoUhxkBSYBtw/9xXBEGhO1AovTOlFAZt9AYozWuinAH4Vr
GykJDzO2Shtf8piOD4Z97sL0rq00QBcEmUifeHvI2V52yzITHh3IUx4X5saITMTejKxficBQNlYr
8y0C4WMWnswcGZgmQhH4H2c89cW5Myd8jzHl3+cLnGhRrmpl7iFs6bg7xSso6Q/iuxYG8UaD9bCU
ak1R868qDpEUPTOdhutUqGLq0xc4y/QxLalzHGZpzIR09wY4A7mJU2JutbsI2EhZqd2dHlj58z9O
FIUE+IzMkBPGrTL7tOloeKVuRPA8msrYV1FWIp7V9f5nUAAq+GotSZfkNi4iN2cU1Dxrq09YcTru
55M1KYXLFHewvUgRZqwD7ZMU+TtuTF9kBD1YUcwP/vcd2f+WB/ABks8OWu6OXs4vDwYHekldtolr
QPC3F0OfXfAW9UEO9xRngH+YpGrnv6xWAqHm+LUcxyyA+k7t1J0acSXWDlmWd58iM4HllNT4xiJb
5Xu/Un1M/6A8U/iPIS2Vya6urdAARQvni5PAA1shQkSbkyu1QOiV9f+c+bl9l9m9DYy4ChceK7OT
Ok3AVm3e9FMlYYLjn08AARvptlqFlEnbaU+UhLDJaZp+3xRuuNYBvy+s2Pyk/t8VExzWCalHiex8
wALXHWk5Pb1wvQg/wc90UagNK0yD/GjrZ+PY4RcJKYcv7MMcN1Fw0a1x4VfMrr6PWVM+ADTtkBZd
3BEjPh4qSZ999P+nEzj2zd4vbNzMGtf4dXuPXBsLcDJJPBAdMKmzJ6oEJJ2YyBceCxKcuyIqEJ7g
VpBHGdSjt7k92Ecg/ysufMzMmO4cpjZVzPXz5VWljEWD0yXECj26j0tb+9KaKLubpWceSP6VtTnE
2c7si+557BBUstFOho8ceAdEztI7/jQLv2mW6H/8pCnzJPmifcsb7fwnFb6Je08TOEe7aMxv1MLt
p8RNsa6RXnWIE7/Y1r2eb28vxMdEZwsxZZ1kzERJSUw+H9X2TfzxBjAXtR6lgH+0xt6ZSBN/FeE4
vlCXbf7DxKLGEDwugjt1xKFu68WDuA9RHHjCm1iUh67og3uvcNSXABWdYBVlwvzk1KH2w/A9792P
mDuWOZr66qc4w+5whYGZlQZk4y9wP11xRCeAfngPMET56sQDVjSJF8Tl2mMHjitZ5sheDd7g/1Cr
tn2ggov7pqYWhoPKp94dfVWUP/IYhf21ivRdjAUuHacHCBSBtQFub7k7GVjFA1xqjDx51T2FMWdr
lbuDP1BhaPJ21fhOqJ6qPMWcLU8M9bmJvPrTUFpoQZtoOyWrFC08+VJJRJ5O9NSkBL9T4fIRjrJE
cL8vgkdXoekCchUUgFmXertwHq9FBS4xmMKT2gHI7dke8SBPYnmgOEeNwHOgfoI+poZHA7U9dBAr
zX0uHS1+KIdA27Wuo2zdUQsebm+Za8EcujBPhKnHLx11tmWE5hculEX32Pkm7E04B//pZe7jco+O
Na1Y1942isFhamQEjM8rBBV00rdqMvAyx+dcFBlkUx/roUNNq65de50VfzOUATSyN7SmS7/XbxGr
Hqx637Gu2sI6zrICtttU/Zv6GzCaIUDPTn8BgaiWyHniPOW270qbmb+wAcehDucedWVprT8iI945
P3SJusLC4FcCHZ+PKpyK5s6ExT0/cUpK3SXqkJSzowD0W2GQj6EiFPT9yUuraklG6HKuFtBLpspL
yZkgV+fDpWWZiESvnSNlkn5YB6rlfYscktxjWKRdsYasKfFLKzPzB2uGwdzt3XJ1eN711OHBo1Dq
PB/eBsRaUXx0jjyeAGpo3PtB4ntr0+zUbRyL4BlWd7yFEy4XRr6MpygMEEhJ5aHhGHPIM05lvuvB
CTvWWjyiIOvRkmyknVX3XeWbVPYUhJnXqSe0JaLH1ZFJwjRQr1T55mhHpx8LlrN1jyXC6Hfs62xf
jDkmNCVlDNNt5UstMH25vdCXGQr5Fb0EiOQT2FLMtpVW9HaTJpV75HmJK4HfWvYLhFgecL6dbDqZ
LjyLp1BzfnGQENFTID0RNnSKWUpXtYWvdKR9x6Lu7R8hbm7JQS9ro9/dntflcZkYEZRowedLE1ri
+QZy9EIgAkoGX6ZF/wPPVXMlowQc1+Tm9eX2WJdpASUogX4aqMCpOG/NdmvOnByZ8CDL6Q6YOLBp
/j0WjchyAuekh54W8fAAlKNL8aTKxje/TMW9JtL4q1omYJwAFHQd/jt1mexv/7Rp5LPlhlRB9cSh
WzAVq+eYRbtq/S4fmugkUL1EPCqOkU4Y7DCI1gnVCPwFBoo2GxTPqzfHb8WvEZfAT7d/g7w4zCzP
FPAn8Sw6lPMjlTRNqyaJg8Ko50HIcENblFirlfZks9UOr01bWV+DKC3YdU2X6bjSN2a3Qt09jFBT
9P6z09F+RLQUpZ4Kr5oAVFff/e4nrNhKmpCtMdpRkjuDbuijRwxNNp6iq692gOYRGgDNOOma+u2j
5YdYD8CQbnPk3gNs3wNQNbDLo75B9rUJ7E8ZTusPfOYs2gKT1KASpxX/SimUN4RjWwfT3SSEI08f
v11FLtf+3kiHIF0h6e0jNO0rabkaQpOBQySVCsyIkXpHnUFx3ulahM8CVa+X2wt8sddZX/AUMPW4
WS9fq9oQtGqZ49WgRjH+R21cYsPEVlejynq7PdTFfmIosmwhLSRfoEDPwkVENhjbJqYCjV3iwhEm
7roUPm5Pah1s9Vyvjqbi2f/htIQRkGZEC0IQxN/5hp5+AEnMFCKBWcwrAUXY1r3wW1whMA54aAbH
o88dOQqw/1KuyKnaExJl4VuSm8m9Fll5vRFKWOHciOT9e+/Vct9qXfsCHA89JF1Gqo3QQJvverL3
ox1Wyic9UeCh2FH2NTeGyZdH0ZJDqAnvj7Bq9RX79Q4dcmmsAye0X1BEkf91hNg9Bhnj2hR99V7B
/d6hR1z81Ckb4yHSW7iESPKUCFuBFddI/GxkRbEPrV6eELvPNsKKTHZ3XQXwC5xUvcOSbdwDfnzP
x1K7k3hYozaJb99YFsWT3cn6rsUU7VEMZnUwbJ5X67wwEK6k8+99RijWfIqrJD9GepEd25ryM2IL
5aYEsfbNTIfwBz3X/FegAjZ1O1t5CGXoHdQWg8KV9IHTN2Nk7YwkDQ8SF777rseTKekMCanLtdaO
O3YntYDjZdsjFtgyMQ9Rm+f3Y5gYOIaS7GE0ASQfF4o8wrUtiv9zlbr8rNLp0Dehpfk4nOlAVRBw
UyVGtrC7ii22JdkXJciUA21i7R5CAiI/XSWrjYpdjrntMRPYi7IDEQx1BhW0JjF+5LJoNNDRw7jH
LShaq4SxXdFUAolHU3mR+IG9DHaOSptrKpuR3SCRoteDPeif8SGLCvfVUeNmA1RHfYjLVFFXwvb6
nPhTlG9ORhMBL4Daee+UrP1mUpveGIk0V3GV979VczL40JpSAXCj6xus7Br8b1vMh/0Mf5sm1Lce
3fY/kRXTRYux2O38JPxsZLqbrVtsR5D1VGCZ5p41PlBvGT5nvdE9drI0HgU9/+8I4Wt3+A8iZxN0
HZKvoY2XGjSY50qPzPs0RytxjYstFveFl9oCxUXoiW6KdKCK0fU21bB74JVWKXt0nROxRoKsESuZ
jvUdUjbsZauNsTIpEzQaaJrSQ1SIJz898PaIqQSpszHbApSjV7Rbg7N/QNodTyhFoQZneliQahi6
fCsrpbkPHMy+IqmGO8309W3dVc0xsY0BZ+7cpIYWu3FdbRsvzOH8D8nO0mLzFQSs+6Sgn3SM4sI+
Nm0x/ipT3dy0St94qDh4yNabo/rktrjeo0U36hj+mANSbSjFZkDcPXxZRrPXynXqyAj4XDdFc6WT
myQcjbssdbqHJMePPBuwxNQjP92mgTOgrZqhv2/hRRlEWYDv86gr+RqTKh2pklzHp9FqnBqvny66
r2QSWFxMyfC1qvDdiXKexqsGlb21h+3WIxk/OpTuEBh4kyhx022VonF+4T/oP0RFne7QlbbZLk10
THJDHjCH6R6DyOi/4uIOZR5Hgu9jZzkNQRU3Mofq9S8vDXF3sBt3OFgi73eIwFjYEQKi23S4JK69
scAuO3K9BwWFly1bpv+jawVUldtB/yJno9hBqmbDXyOVgjl3nkuBpk6AJ4K+0XyaAisZZJMd3NhT
3L890EUGzEBUl3liUcuRhNDzgfSRdtro9eEpqLPoqwux8750egMDjCofNVprZtpjsBEE9fb2wFdm
SPEEZaFpnqT+s2wR5Fg+2LXlnQqFFVj1yGXoa9OtsiV43rVU0RHQmUjGpmfGBdGx18zaoWB9Ijjn
7zRJXHtV4KhNDSkcxQ+60lm88as2otDZ9+0fzAaHn4EMw8/6qMac9MLLnpoyXpQYuqD48qJ1qDtP
orEaf8058C1QbHrhdnhKUxHtSytvti5OT50BbrIoEkzugNrdAfj2Dhmkkkl5NEUrKHkTBuVXCmDo
60vEZpV4cdWuJJATvwi2F0UW1EtmpYPGg5ARAaI8hUKWhyp3k6dGQ3jZLIwKpjumUZWf+d/gyAcL
G2PacbP8mbyVrwX5hV7LpQREX1VulPknv63ak9s3eBKYo9HucaluFkDAF5uQXB2MG+KyPCQAb842
4ahkOpoWuXJUSqc8ckNpz8gos6y39/rH23k2p7NxpifhX80N3+p7GVOKOSFKpP0XCsM9aWEImb0r
M2PNWS+53Bqn9LEIB+WOjFlj3rkgQX7qdjX8TEQznsy2ify1UVsxdRnFw9o1wEod6QHd98EDoWke
t2P7uYsbzE+cXm3+swW1n51GceZrQph21mrVqXDmROnVVEgb/NmqHFMr10DtYX17yhf75/wVNGeX
kMqNDmZ59cEa47JA8r3KjjrWyDuTE37qsePZWEMlT4C7vIWhr2ygvx9gH2+jvxa7xiEM5xx8Dwkv
xaNPQ5zXC7CIR9NAz3vh014ORuMKYTJQYVOsngMicqfz86pO45MZ4E29zWs/+EEPlTsKE4Hs/fai
XgRrpFGo/ILHpLULB3Dazn/NDPRZrOLa1B60rOvfwqZFyZRe975pKlytEqm+9Z0Zfrk96EW5gkFN
yYnkNhLTO+R8UNEaI560JbDfzgqDTRGr6pcR+Bu2j6aWri0rrJeErq8sKoy06QmNrJ+KIsn5kDIu
cxoMVnSKB82+h2Uz7tDdNPY6JKGFosV8SQ0olBoIuakVJyT9k9lQthOYsUD7FoUVDLdrRW7Qpxf7
IUJ7Pq4m374a4eF/W1LejOD7eNKC84L+NW8gxBmaei5PtRNPVHPrjQLMkOVnK/KX5p68Ud/eHm++
ntN4iA8BHkUcCa7ZfJJhgkZX4+IDF8qfuhN396Oh9zuXp+3Cu/iDl/13pPvfUNzYIGrp585rppQY
As7LOBwCpxC/cfd7DrMm2oRlzaUbUMkv/DjDnpVnfx9/Rjt2O+QuAqr9MR3b+0bFYKnAqs5wd34S
o2zq5dtWKg9jA7Id19oqE/cJNisoo9xrcfLZ1YenoDc+O3W5UePkwUGgrh+/j0WPYU58r44R4EAe
qQlYpNI6QegEtvpaqN5O9A1iyi4NiOqn9FBry1XzWCkCK+jMfdSiZoe25AqLl8lMTvr4VxRYTdb5
0zikKx1LFXvAdaRq9j2VjXJotnoKDII3QHJwpfUd6sM/Yk4ogU9fkXo4aHQE5OYd8iYUwClMsFem
qHpK+uP40cBx1niPGAutg/mhn8aCVkpXHFkD6yKslSNinpaO4U8C2mtywQMxhO3EU+B60bozOnNz
e4deJGkfA9J4nrINRIHkbIsC1vGmNDQ51Z6f3jfjEK6iwJlk7ennDGpE+l+26oOaZ+qhUyeP91Hv
iOtJb66rxuNhCptl4SKZI28+Vnxiz5iEBvgl88pH1Ll2FrmyO5itmVCcqrNqNdYhpkx4bqO4yI4Z
mt55qAoUDnO0qnaxKKsfie6nzwvrM79Pp/WhMk/4hadLVJzVO2MpxlqnZnnI4Xl3Q/vBmsIets+e
uwQKtqLovA+MDbICT9IKH4octXi7Kw6xrZ3wHFJ2UJq/ISz/nsWxc9800c/bv3CeSn38QMhNZLPA
H9mm54FUAS8CH1qb1PNzCanRVJtTl+ciXNop83LUx0DUsyfgPq2ZOcwSuQiIkdYYkkRE7V2PDv/K
MUS99WOz+dJHpvtraHP/c6U5X0uDdiHCQNXSxrj2GwAd0fYEET1JOJxPNsDKL6sQJT11tKBemlop
95jMW2u9KuOdXjUd9QqctaF04+2GcORLjVvSwiVycXOxIyYxfrRb6PwDiDz/DXIYQw9FArSIK9pu
kOmsbdn/BBKCJH6lVP3JxJNpKZO9eiT+HnV2NZd5ZlNcdoaD4D1M/VY4h4IX+C6So3XIcIpfWb50
PusBLNGUvugOSZ54l2V9tdQa/OiTzK+av37KHOlhxLWRl7kLfLko/XhTwCwNVihIDZMlVCg+40Ko
FesBI+EvrS8xQi4M1KHXEu9l91NMyvSqDKN13wdQtI4p9799pNzt/Qk8xcQ6LK6i3wgNBjZd8NzM
V0hxiB5Uh5t8of2NI5kVefFvv5bxG4Wn8DGq4vIXvQgD2VcIFNA+AzRVV73lewtH7eqXR6cL8jg1
ftKX8y/vBG2fjyb1vwQ1gi89srLlqrWL8SHNE+eBF6ex0+nPL2Vl1+4E+oLoTtCUlbo9C0FOr0gM
GrL+4MlufG2shuefniZrcqviHb20pcfZtfFAU/Ngn2DcpC3n0xyRd1XMCrF5KjqDuQFXi7p8FavN
e52H4U/bG1S5vx3Erg4pgKmjhmBOkpXnQzq2ojuZoUUn0IvtK6wLsLNOb+6i3qNEYUfd/1cggY3M
R6RrZsxFAAK/yuIyo1yoKVlwbPQQhZcIvHCVuMUxrFGlGKXARMrPu02gc+F7HV7otyd9SdCdIsn/
+xFzASNrDErLhNt8Sk2lu/N6qnWbFkjAEWG1vF2ndmf3K30MxY86teJDGgs/W4NCUh4cpTDF3hwS
6J1R71aw4PzW9Be0cuYdkEkyCv0P4KbsOohA093417OHSiqsN4MOSGxE92Hmj+gxSHMHC0i/n4xT
7xK9t15zJLnXpWUt8Wc/4sh5nKH7T+vD4Z0wnbfZ8ERz0hHbDo7oQoz+MStzBNcoSih5izK6+jbo
Y/01iRpenLUaNMc8Vsti50U5pfa60pIXDQ+PcIOyR2k/YsrgOadwgtccXL12u5USTt7TtemGoONq
XulOGBvd1IcurW/CzoGvxZhMQ2Xw68PtL39tYbkb6RJynmmCz06Y0wuROGWLF1cDKbvoXGOrtr3x
jAWhc+i0JlsX+JXtLCj3Ryr52dJVrvPh5iv79/izlcX3u087gLXH2uiYft1g6LdSPL/GXwZEs5s/
9b2rv0VN7b0F1aA7O9oPQ72isGE+TYiQinUZKO0tvJc+7s7zHzYZ3nC5iAnxCx7ifMdpvVdAOVT8
k3TDKctva3hXvuqtsGBIjqGFM2JvxMrTiNbu01jjjNjEWrYQHC7DPD+Cu53gZ2p0u2fBqGyDyrdy
tFBDWo0HZ+ANEhcyxLcTX0xozOPRE120UBG7OijJFXEXYjFUtPOZ55qD6YWovSPMhzxZNyOMAIBB
qvlUtaPh45DmJ9omygORL+yGy0fqRKeYnCYQ4wL/MsXmv045NjsGAuKFf7K9pPs+2nISIienl/qo
L7xSp301+7wYmEwI9ukWpUF+PlRFV6cSndkdC69unkpZqvuqKc3XYkgefU32B/7D/pBYINr+9cDx
Sf9a3dmBK13dB2qtISHo+tbnluLbJkqc+84EeWzkKIhodk4v2xvcbWKn1T9rKJ6PPtvVbZ2FONi2
yqFwrGLrpB1ZTW5HxloO9IgEYWqfNui+3p7ztR2FLj19LSo54EBn35XjZY9hxjUOgva1CCTmqb3e
HnXsBvdDn2L/3dJIuz3mByVx9oXBhkDQAScJCm8O7MkwhfTV0k2OCtDu33Sa5EhTeao6FHjJ8PT1
Xrwk1j5PoPRX27VQwzfTqvjjgrDcNUgu9jiuayWU3wAhEU2EPPirKsPlARd37wU6hnaipCTubS3P
QTA04s7o6V0OaZW+YVbgfirUvv6kdW7xJdHd8ateh/IY+WZ/9LJIwagXZa2Dy/6jl6ckW0MRiKxZ
AKDQqR6Nx953xS+9grvmoUBZr2jy0kPVMtrdaVJoTylQ0HffqNgt9DJzdFRQfPmjx5EWrOqxte9H
LUmeBqCc5soKWofXc+ngt5SBY15hT2G1aKikqb2Jk4wkw9dwK9hpcaAGK5987ktAS/MTv6z/Ubgd
VM82L6NNOr3+DgXR4b73UgkDy83uddmYjwgE96/o3vjbKM6CfZc32Z2m+c1j2YUJHhXCOiGO66GK
g1zYp9wW9Z2J4DJ4QqMSB6TOxFdVr2wslQvFvU+qsnwOwrordgvb4vLcgxeeePTQQ1D3nR2AJC1T
28ea9hgiKbM386wbkPzoQ1zXCelc7V2VNqAItCq4T9tgKYG+dhLgM+uTRjwQPynOw06OAUNrj+5w
zOBdHro8HHayy4O7rIFRC/chXydgf7/envM0p4uTAKgPieuplDOHDQ9jmjh6aZI8STE81V5fr+vC
wUQ3gp4okM2YxLEQxKLouoJo1j/fHv4yoyakT/ocE0lKXuRuDtACfSgV5dgparYzNDgAuIgkv7sm
aB9waF/SR79SSGJAYFe8VLhLoEudL3IHeSEoTNU9GlFTrprBaJGVqkfgQ8JFX0U62yHlVkGeD7cY
CsqvRdsru7yolW1XqcU6GNNof3sNrtxsk5QhDL3/UWnm101D+9VNB/fA1Rda9+UoI2fXlb6YQJ5F
EC1cMteGI3ehSkjGSjFmdoVbfsoDkZbXAQ2j4SHyTHnyU9uilx2/357YRQMTugMPFyR0JoofG2y+
o5NKt5NUjY9ATJpqLZBlCk6GSt0QhlTz7laVLE94V6fNpyIZ7S9Ogfvtpu7bztklVS5foVKOeGWF
ZWevgdWk5ioZw9xaOPdXVoS3sj7RxQyY5B90nL9SC7prisR8mYQpqDHroZC2DkI0I7Uy1f4xi4H5
C2lKoJxBGjOxMc63nwGy2+vgqZ8KYWQAT0R26AKLzNHSu6V4MlWZ/j7ajAUsmpEmPCnIsOnf/zUt
6niF3uiYyphVzg6ffIiVlarqgbG9/Z3n6zcNhL8p/QOAluDAZqWmuNHBDPM620mbhx62G/4XoGDR
HyEUdeHmnseLaSiyBWhAgN5URINnc7LJUBobsqOh+3+y0dOAfMnsPi4KGzG0tl14AV3Us6bxmBFF
ER3wMXCE8/FKlDv9CBfyE+m++Sj6IDh2XfmqOkN95ybZn6aOtKM+mXCHSH65OTiIKrCXSETzhJRf
YU59aNp6uCQh6HP+KwIl0o22QesbiLVb7qlspPWdj47Sg1P5o4fAZZq9VyDvfuvjYC1p4F4dnXab
I6C/TVK456OXnkQ+E4X5k9qzeTeOoagxpEbdL9durahPHSZRO5qA3hfcs8slTvmVL059XQPGy608
vfPPR2/0rBGlZfsngC7h2yh8/1s8ZjRQizwNatgaVbBAEbuynW1Ba8rkVT9ha2bbeSDgg8FX5c4U
OfjR2Os3mg85OapkvBAOrkwO5CT4ZOPDAEWdfdgKZFzfwareebhK3Lc2pblENnKdDUV1J53SWkjx
L16u7KSzAWf72a51g8J05p0stXE3XhVj16u66jOu28G+UZrshP5avY6bKNyWiDCsYrLcpdL05QIT
Akl/CUlUbVBvPv+k9BoReMwDSvStUPTJ7x3hwxTdkJ/GiGLswn03T6tA0VD0J2eHSQmEY955SDLo
uKQZwUkkdnjUwIWvvRbFL6MPXi1PlBtwnv/q0zGNOXWGcHzi3AApP58hfkK4kNURB9aNwmhTD5q5
p1/xNXAasZNtqX0Nq0VS0bVlJYuYZKhoG/OhzweVLS7MZeqHp5z2yNEwC/0QZyhvV7pwF/btRU1w
miCyfSjG0SGHqjDbuGHfA+bT4ugEN6beZl0Y75rch06YFCBMKZtsTRG2B2wb5GZQLLkaJ+KV7QDl
lJTjwd+mxibBznh3+yq6PFAAVaa+MgnO5IU5y6Wa1hNWFxnByZMaZcpYC+10H4ikyFbaUDRvJWyS
z7eHvLLs4DsAeU/TogY4+9akt8jXyzQ8SRQUnijuDelG+FHZr3zRFEu6W/N8XU5cGMqMyFFxFVwk
zL7TppSKsZh0Kyt/K734Vz+q9cbWerjQWZy80UAP16rsrG1YjsXCfTiF+r9TCqrtREVYHHx4Eym9
WWi0Bt+0uzb1T1Eex90GkrJQHsoAtvBCTXf+Hf83ENLnZKnE/bmAQuM5EBgDqGmxVnR37tjHL3SH
7UNr2Dg69MH77W/4kfReTIz4MMVhlY72bN+4FQAkGwj0qS+k0+1aKmdrO+68z3pfJ862QIRY7lIc
1vdD4orf+JyGAFotPQYhnsXen4rq+/dGdfsYpKTd/sgp3nQHpEKy8DAgPfSS9CNWfENnu+22SPr+
aMd58DZUfp7tRK5T6O0dwGxrALcuXQXVcX7Wvps95TR10QcJjBRZViwfwp2aW8Mf1SkQjnWRPMJa
A0vmDpXMsjBwQYqcFz+2FPuzhRPle9aEKBsrIrfWZmahz3t73eax9eMz/b9lmx+3hJIwyp2+f4wM
0YhDVnnVf6qdh/4+UCPazmqntNa3scgy/eftkeenbhoZp4SpSgdmE0zAebBD0tnksQSngRJdqa+K
SrUebRNdgL2Fa9mwvT3atXkCNSScI64OQGW273GX7cIoBQar97qyoQgEvE4pBDRRBNFAyreoa4gl
rf2rU+SVSkmAOhMW47MpKkTVnG7UgSw/PdYY2VEfGc0vXRouCn1fOdekIYCkcPwA7DirfPgwhtMk
cMETe576o/ZxY+0baVYrnKjHBezI1WlRsUa4AoFVpF/Op9WmVpFBZuRZMnTg27XwDVuD5quSeP3r
7a82j5XsEZ6eKBGrlKpJnmd7xHKNPOatwM1vUXECI+uOz9Iuam3f+4aZ3yllaaId34VOQ/qBbeHK
GYeo39z+FRd35fxnzNIdYPoDHTQq152pT/acSBn3Wi7vHDsx1lqqG2sRpq9VmTSHIIoi+FOGtrIH
pG7jevpb4U7kAWOpFDJP6z9+Fg6mOFhNcXaeFzlg9IG2DiFVbgWud1DJ9D8qkDgCJZn/KdbMfDsm
Xv6umaJYSEOvfpgP6hlQJcj78+0GqUFWeRQdq6qOVqKP/X3sV+bOTZPxWRuzYasCYV1Xpfbdcjzx
6fYHuXK30LUBsjM1Teitzr5HHGruCGzePgz0Ex+Qxo43ip6Ej1qeFGuvHv397fE+IJCzywV7AuR1
ecOQOM3LINQsx7YqLOWQtsWQ3RdqPn7xDKO4H1IRbG0U89JVk8tRrJzSCe8tEsdfRpzHyLtDsQ42
Zk5KsBeZoj32vYmhAVyTujiMcdqkW6fTsi+oNQaTinmefsrABTg7bejQJqkH6BlITd8XkVM+KOhT
dCs4Sc24BVKc+6vOtMMICK7d3lWd6UKA9Nv6GfVs506twzBbRQMvoX+PpawGZRCgjZT85qzzzhGN
HVhhfKzavDr5eqFv2mEID1acBhulqe1N5TTZ8+1vcCXoEL75qOD8P6Q0z4NOX3aITyA8f8ISKoKH
BVVmlDZNHKwpFlpk184VlMrJ/RSkAJC186FE4lo94koUvVz4L00SRHvLUqZiqvnDxHpza3ii2Ils
SI6353htX8PCmkRNpiM9dwRTPak2jhJZh6Tr/INdj59lopYYBAbhti+EWEjRPjxL59uaFSXdFjo3
1EV4rSNb7f8PZ+e1ZCmybdkvwgwtXhFbhdaR+YKlROOAAw58fY+dt637RERahp37VllZVmzAcbHW
nGNWHe1haC5XIu+BsRN2ZIvrwjaah8ZdbXwi7MjJImuLlDmts+sXpw6aeysz8z5Ss1gJdPBNeZOv
q6LPULlVXC3z8LuorQUnzYQBtbGLHtK8bj9VdUOXIbiYTYdCrE+wmjtm17LVxHU+2cp5qbK2M3A5
wpK4xPbVeb+A/OVm5HcIN8LOWqpvq0DkE08zJjc+naDuozpQWYWtXJV6aJaL+Ty5tfk4UEBuw6Ad
PfCV80Sghwk6Rl2x8Wt/LTUC/LAevPxL9VRuqEWnzNxVahniwl42WIKdcFCWde0DAiBx7VhVfdhy
161IwR6zKqk0Y/1empXtJGIccz9K7XOKdt/B3A+xap/jFPKtuk5xoHT7xiqHfNemWTYmhep8O9aU
uXjh1jU6Cn9NIIldERUGidup4dlSallj0EH1t1acn60I5mvhbvLW6dcJAeyaVRS89ca72qzF+FQD
dq7qfhgXROzBlTiX9T/s3WusjlwY1wSob3+Xl0tgPOX244ZM/GugrCWPaPOgpEVuCxracxAMxUGN
EzgxArWSzjplL6O5MFn9+wP5UP04K0UgXaBPIrvI4Qe+/TQn7GlW5wTaobSlvDaI5dsH9O1jVJrN
GX0+MWWaqEQy4GV14JVRiR3+k+nv4/RwPp2jFv1jt+cf3v4GV5BRkSqNU3qPLmtNscGTP/bTrDmu
anM2H5aCXJHFX4Yv/777j4suF6Y5h6PrfPfvhZGyt0dDy2HlrsqD4Tkb7rZdyWa2M1rZWXrhTGOJ
R7RzBSngW7HzjXX5bMr4MDLe/IT3x8elQw7UtM507Inna095XjjBgYq+97WE1AEJgAnlrhSm9S0H
gfHJMvyHnv92XLLY4BtAPczuE2Db2yevpf6AEypnXPrE/2IuAp2L7H0lkWlr9WtkaqtKim3xn5HH
BV/T1Fx8Mi+Q+IXjEogBxXFLkuGsqeEk8HX7WBzP4U8ufsGKAqieFc9GlVtPeqGt3/u2oYFXzIV5
5Hm3bKtSUglDTLPTd5IqKyPCpAXt6d8v+a+jC28/nZezKOn96EISXW3jaDVAQlJn5zD5ov0t7enU
gqRMj3ljbZdSdvn1ZKzNJyP74yEJhQY7bho9hIPhCXn7fFdyaTcAn9VJMxR+/ByZ61CnebK0+RJZ
qYHFslg/k8h9XNjPQ+r/3fD7k9mSDmDOBQWfda1sOIO2nyHqrFX94tWoVT6ZQT4+XlZ1JNYo3ikU
0MJ5e4tyoXOGuXRhaisYtGrq1sTyRfAUIGAVe0UkyK1bSUTwgu2b9ckD/ls/jZob1RAy76BrvVd5
A3WzwIbp21F4HU90y56kbs67oUjDVAu3rXvOOoVkLAMHrTvqTrhPg9UM+9bqATu0kOsgOjnP/x5y
51PU28/qHEB77pPwWWEFfDep2j3yy9VxypMzqS7DMV50Nq6KfP6sD/HxQny//18p8mc/8h/9LKfQ
ddHDmD8SJj+e/LQg4KuyRDN88pI/7qO4DvVNcgToeoA2ePuS0f7ks9GZ2C4XlMt16rtJWRgpjZ3Z
PID0mj6ZmD5+NzzAs8mIMoZ1XpzeXU95HYG6sErOeFJWdSbEZ2NeZrFPVakk6Z6zxFMi9PaT6fgv
zfDzlTkeo8ZEvPheBjNoyhuMpatOq9A9NsRud7kshU3wZvvVmr05VKvl7UvdeTbGeeE0sLlhKioV
L6DMSGNR/idj6W+PgqImEa5g+s523LePorAH5CZFqx0HXeRJqdPLIuLSSJhahgMiV7AEJbiufw/g
v00hHMvoYFKPoE/wbl1o6j85p/Rk562fSGgnWvob+cH93qKM++Pf1/ozAb//Ws41RvbLf+r0746+
ks1djjJ1Pk6WW843ClaxEfazjk2kqDN7vPY0+C9xWRaYa8F85kDsp0VssbVOmhcLchczvEq938Vd
ly1LKHKnLe7gSbhmgvkueFF5P4yxQ+67z3ODMkh0XZ51pEU5q1NaF7rsWwAVha/LQ1BBmojExI7x
icFQ5+FEuqz5yXH/bw+YEcaciYOOYf6u4iNQL5kyKDTygMWWBHM9RV7tyCezSsvdv5/vx28XuQFj
h+M9jbsPbkTUqZmqRQMOULWEz6HaW+OlAIkwWKUTB1KXd/++4IcV4ZxexKpnkaBDy+d91nFGUXpo
yMI7bptVHIyA46tg+3izaLRKBSEEl7mkwkNT79PAlfNjezOUuDQdfjihJlTHD7nseTt1nNzJeuyx
nMnhMnakWpOq6/VY+oZ7Eej9Fg0Vpjr1WTjdhzd6ZltD2OU0TQkPhfDb75RQEU6zDODT0LjWhU/d
IdJ8d/w+gDT6b79OLkXNFVnWOdeF4NG3lzKwUSmWFMx3Xu2fyqoG71MWwMW3vvxknH58l1QjObXD
iThb6Kx3s4/mW7NZL452WMvR+TnmZfe4zNLQ9lnjOWk8rc4io2kqFjtq3MHO/xeXB/jK3IcYhUH1
bnPRpH4AYTuojgjHU3tHNFA1XdaGQz7dRo9ku2G7AcNceGBQnswiqJ1PNo8fPh6IWefdFHq6M8Ty
g6m/zYw2cHt1tDEZOK8QV9znvJEGh26/Mrr9hGH806DB8+r2dhRjWTzD3ZgZOBe9f78kNVRk8Lrt
afY2OondUiYlbvSwakfrdpndr8W0vQZS5FHe5cOuMjny/vsT/nAw4rb/8xe8W++ns18poLVz8luN
nBLqEz0ayJXYNw7KUe91JWpuXd+VpeVHc29/5iP8sK/5c/1zk5oFCHnv+e//Y18jrNlIx3qqT7al
OnIP88L8ObpL9fDv2/zb6D4ffP7vZd7vlMG/2lmZUQLzLUDRQEqWk99RKyC2hhAJ9lUa8X25i4Yd
2eO/L/3x4P32Ft9vNDRbmwogY9VpEZV92gz0d10eFJfI8ebInI2eIMWNjKIgV9ZNAF8oDjyiVT/5
Fefv991Qg6aBTomlCD3PezLtUGtpy97YJTZjdNlR8ayakANNWe7mzEAJwEoaqkz3bsc2M+cLYw1S
J/Y5r3sEP1qc/YBpat/JGimf//3TPhkC7zEBvhZIQyel9Ojbi1wJadQcPWx8Pf0s4+/jxM1YZ9Zm
G81Ehz/t7VhDPkDVqYNmvY5edbuV/XA1edV6Iwg6TP59T3+88e8e939e632anTGO/YT9ojhtnDw4
skg3WZXCFWhDDVrzfI7wV7gJRfGXSTkq6gxr2p+Tb2MPBt5pGQoRuZo0MBTnRpSl+Rj5zfrZbv/P
sf/9zwwQFiG6paPNuertI+najr+aUV7rRJM1J3B8lp/osDD8w5D5XUNa5SRUIrPAWC8WK+iaPBz7
enahf42W+0yUGpg5cwI5dwcFLBMJHEy+Y5EJL4ut1DPWTw4Mf3mJRH2dU2/QHYBhebeHbO0KmATn
3gPZHoqSIxYGsRdLkP3wqirtP/l4/7IqUN2lNwjcAZVq8G7IDJ1CINSI9DCuXvHD13p9O0k3W4aw
zud6S1ytzf4XUzLbCtqtZ+vZ+VbfvpO8bXiaHc5/p7NM7PPt+EuRcJMM6+DcpHajvUradei0Xa0g
79lLPzkZcdB7O1dQImOiAI5IO5QCNKfAt78AAkmBHsAqT6o3ROIUGcmdZl3HKvXkkcUBQqNXbnth
WfMvzR/meDTmL+W6OI+DaLYjgbVDaClzwMCBUsCpjODexEYlI+m2iDEttzKPMFD860EM8oYlkNxa
0GVXppEVD7We1w9NXtmHQKYqIVB6O9GhHb6zpzfQIa/rBfuEIC4WSOGyWb+yLSojb06v2RMb1KCn
k+3gKZsGtiobUvm40UeLRPLZCo2mt79shC3HxjCY8SA1/WgMRhYv4wrotJHzoXIDLba2vr+bpqWA
v0WU3RCi/BiSufHIpc0G0s48r+meBJ0IspFnKvRmDuvOzEzt1+YgIJ+dcY6WlCOFOWmKMFqCFVtQ
bSf8qFnItwHiWdky9HxLPZmL1j5Rn6u+O0EOHF1583qCuYpJmkW/3eGm4tRJTIQeOzN5tIVyEDgA
kuchSwWHSqu6J5V2QcRRaYnGsdDhPKj1mKVt/6SJ0gBMyFKjB5k4Fnw7pIRv/gaPre52qMF/Z+gy
rtZNMw7gI9J7q/f7HZObmlkdfePem63tt/LXPlZkPkGFa+ArlU69RRqsk3PFRehx6TbIRZb+YdLN
/EJZxvJtVVMTE9g8PSv8Ct9zzggnlqduJyxZn6yeoZG61RiJnMXFLSp5rKtSkZe11LGuN+OlroR4
GCURw54q0iXs2nTeAz7T91vVsno1mVPcep25JBxwahJmbS9km5ZdehoAV2Nu/T2mQfQ6hZzuhT9X
CEzkHMNE+818Zhx9OuF495rmlC9euney4lJTdUP1qLSOdgqXe250GbbG2n7vBjm8EtMMf1EQreXZ
dBH8pq/BcYyUo1CdhV3RNIlVL9Cjy6y6J429q/5kiB7csf01WWbO+EsdqDD8zmJNyf5uVXebjUSc
swPxf1iaY5Pn14zNFDndpC4zy545mpZrHDRacFd7QXM2uoAezAy/T6o8VXedsPuzyHkJldbP1/5a
pIkxDt9ARQYH/Jg+VOSyPE6wR0LhF+1uq7bsaNeLHhtTpcLZa9obPsN570siewdd1+O8QLkz9357
U1vNcoMhy+WWN6cJ+SLEDQdNi5VrHXfStUVk1iku3AJtjx5IB7ap2TgsAFVFd0Yff81zT+ktU9sz
Kgfy6NZJxkbtLAhmEPUKI/+G/uiHDbAPSCGZe87SLbemMjV4fGgWSBDQr41l+pGX/nNeiXa/Znlx
rDs57abMaHYjE0Ef+RXEc6iEBRyTklN9Sz531erZj2qWVWx1qRdPaTsmrq6+dk4r77PaL02itQYt
qpweMCGtqAs79aDqOZuZiF7LwgpYLToEg+Blg5kun6yYFuqTzdEb8t9yDs3uvhU69xFW/rzspA3P
VZT5dFmmgcEM1NYHMWJvCi29eCqlCI7b1Kto1EA/EESTXgdlqb67gSqWyJG+lmjzKOOZBvaOiMkz
njfVYvK1s7irSjfygWzfIj504MzCPoyWTFqxvkofY5T8xc6ivLWbcgrpT01x21kvg58a3zFtpDc5
CpcQSbpxQdt7IBqu9F49Bcw8yOpXZfttVE4oJXNnJZy1hvCSaYZz5XaE/ZqZNUZTsTV7hX3kmFqz
HbY2/xMtqLoEJPVyn4quvAHSXu0zRFiJKc9Z5201+wnoOMnpZjHuJ2NWp1alwy63ehT5Qli09Wgh
VIUJE8IpNv5oMmMQlRGnGVHQhuzvvGZNw4EOY6Tp+b0TLOYAz0Mb79sucxIpffHTL2frfvIYnaYq
uqPvEWbRa5qd9L5mnWrr/Bkaqe99zZSaoiyfgkuEDmM8VXaL7JiwwtZQXShYaHdQhozEadWTaCVN
W6EX+c4bM5s+x2Ye9LacTk3BSQyySblrlFvElp0Wh1lOYyy31L5YJgaJveXyRAGeunOQ2onrLttO
U1KFujUWh6Y2rUM3aX6sVat+IqlEXK2WqC+lYYyAY5m5B5gYMbqJ7WA1huKPy3c+5/M7YlhtyyD3
nTO0sBQC/wW18ZA49Up2hiFAMtW1/mDDwwxt0W0xcHZ53yI6CIfeMndwOcqD2y0evH9neLB8CKDm
Cte4KLJypQVMdIqvdasVdUzVB2v0AbEF1rzrNRxnShTgY0lS6EgLF9BLS11d+z2q5eUMa/K7VQtr
4egJJ2xolzNdvbU3aMI4PDeZl+YhMLaVU4f529k6GbW5XfIAhSUiekfjzlvH4WkuYVYjxXIjxPbt
rsdbgZF5COKZ+t+X1ViN12EOGpiZ6oHKbHsJLOqZIV7com4YH31LFke9A6zhgvu4HYxWJKm91btg
JHSp76FWUYP07ygJ65eFnMt7uzHk69jSC17bYj2BWzDIfjZUgOAy67rEdCtSuZVe7FHVLrCc04ql
lZlqEtI7CddqX+ulNF+pFlFuVFaK8xphTX5beCp/cQs7ix3OArEilA1QZ5OBvR3qRBXVsG+IcZdh
My3ptRuMWB9ra42xhSKRNObH3M77K/yUdjJ2jB6fRfaCbLA5Bl/qh7N7hsdl3NqCAO+g8KYcmlTN
vKFsycIeTdgFQgjzp70Y7WnS53aXrmSckcBrv+Ajt3eWoee7Emro3l6n9JjNOUHzdKHDsqOfH+oL
sNpw6kt2DH0e+LErTZShhTcj7pyGOyqK1RObQ+NWK4fsYqPrFrpT1u7qIAtCzV/biFV+SoJaM5La
3bqLUhEXzOFrPOYkFt0GucsuRak5XijmMbf2JrpSCX+UFt89lA5/5+SldpAVzFGUEs2hMany6cp1
YleDS7UK5hnpNtaNwnV5pTWddqusmj6lnEW44a2KXbSZoW5vzbEpXPsCobwfmxmtV3ciwagkaSPy
zdSIWiOjwKLV5mVF+/2ly+w2HqamOVZebl6TJNfH3ewGsUD8/uCuDj8tSMVtjzA68f2p3xfLSP7q
yNbOMjda+PgHoH5jGl0XQRNlbXTSzJvxxuaYlBCRqCWVdFbwjQZI26UwTxtU2hjdbY35oKr3zAHj
64AyKsr6zgm1wRx3kIHtu7RHCTL0onuYV1iTdb/ou97COzxKKA/97LqR2epr7NVDdrArMT8ZgPEu
mp7aSthmuHVHOmWEh7Ryp5atS8i6hH3udMYaNt2SRfNQWa/zLPN9WdYCZEvtqgvkrvNOAXk4wfLb
wm2amqiCDxOTLaJRfGcON+ZAPJAZMF6h8lJXqlP5BXOAiCyGPzp5mYayNySikzn75hYsnKFJgPKV
3eNo8Wz5JAOd7Gg7aNJ9R4nzwilgIKDu8CcjGnpPjwprY17ZJvNx9r3shqE7A3zy6dzYM2PAW/3T
ROkjgcFpRLCep0OmTWWZ+CLPXjqEOHw0sPLQpfRhOZ6p9/roYKNpSXHAUbSbXOiu+uYX7HSmqoVT
yF0G6ED33P16VQymfeNMmgi9zGMt3846Gr0NvjBvplsMWFJGvemKI9T4ITnzdw6rnxFdz+KZGGat
DqNib5E7Q7bXmtI9GNrm32tNbYdstBCmoXx+qszzESGrGWpTPlz26PRAyZ+lKmCNCDFa5z7qHJcu
MyoZJjOn1G8Kk+dkBXJ6NKiN5pEdjMuh9wZJNvC4RfNMBLA7VNrBt4b6m9CUiutqdPbGWNVXm7ZZ
yHprsFkcCUPXEWs8GY37sDiAzXFpDztPr4td1XXLYUzb5wlG9nnn5F/4dVOyxV/hCWd6Sq5kWbL1
Ig/Enhv5ux7G6UTXvEzcOdcfNNu67FmJbrSOHMK08aZvriVSFEarvUvzdA2nDY49EHyhRdswysPa
DzMwZPmLpoa796cx3Yssd5JGuHmimBliT+NjstQ8flMLLhfc0WUYjGJ7ZB02H3sCWF5Uw0Jez5O6
tYdMu8k9e8jjTefQN+vt7bgVc+i6tb136UBeaePaPGWzax5WerlMN1DwjA7MN/DI7k4bNZdFcLSS
tdKdiGTum74Vo4iFLPNjU1nWrahKIykqk4AQd/Kjsa45HabZfEEkfRcbkiOhsNr2B6ckKtukpD8M
FL/guaogLGwnDYOCRh8hPvZeaYMxhNuIrbBt9deKMKntQJBqs6d8NIdbkIM8rabPEsfflTzOh39K
Hmjb/tTCCdh7e/j38fE5o6agzTUe0rBpgPYnp+Lot2t+5Yqgevx3qexdQefP9WBLUmDBWXG2Qb+9
XjbbUPTNoj6twZbt7cEo7ijHvNSqNz8J+/jLndHcoFMP5Ymy+ns33VAEOuS+Vj/U1UqvqCL6IOQ1
gCZcCmD4uL6z9ZMGzrva5vnm3lzyXVtjbOQoF+luh2mwGQmFkyKztdpCZMl//RSR9lg2Gls3oG70
rmST56PQdMSsB/aazlUbrGWi+9KPkWF+VjR8V0s/35NFm4ZGEdZaIpnfdYoAOmjwqKV/KEcf/+Xk
ptZFYEn2Itu0nWMHgoupyWkFnpPd/n2Xf7ow/1Gv/HPtcxYOXmWywBEqvB0sEzItduyZdtSbRX82
euILSJ+fDmO+LF8AB7nsWqScRFKgcf++mLo4kX+eXxYlPzsegjq9rXBFMefXbv5zRckK7ZfKuMmO
bWIpSJem7DguagQ3Vd023ucpOSmhwfzHRnnbmv/SkP4/N4SZl84E0lX7vW8tGx19m1O7PPqQNtxI
VLPX38+DnF7EPJnuJ6W9972I/7mcRdOSND5yDM1349EUCxB+Wm2nwW2874zGpPZSalyak1547jT+
xo6gPczSzMud77Tj5WCfExL+/Rb/iCDfvUWbzwJrNhACE2vv27c4WGmtTQb1ib7sgdtvGfv6MpCJ
btD8yOpCHMesKeJakYZRDJLEpcXNb2TbGMdxnqf//tOBJAREDVERzsz3QCNO02nfC8s/GIT07Fnc
pj188SGR8AM+u3Oitbm39/eOegolFWLEc5T523sP2klXgVOz9kNxCud2IQSyoExgTTFw6gvTkded
Ts2whX4euotzkW3ikbUyVo1MmN2wDaw7XWOdDb4QOvJFF4xmjUqKxdb/eiFgJLPo70jdecqyZ9uo
XpmymXjyg61tyeyifsx08erZaidQHU7p9LsLRB8NmtCPZaPfV5VzXYg5GeVPf5FHSxp3Esxr1zWX
S1VHwhqSXPk/CCz5ivMvj3r2mmwMJxVuA6prnRMlCgUW6bq66NZmCmdVfp90USSLPjzaGTFZ0rkz
rGLfNPVvLd9gmLYTuRQ1gdFDvl7mVQDcuL3DWNdwDhuvoNTGkBtPkFQunYK0hNrFba5fBkK+bqN3
V2fOzjaHHfaxhjIBEcBOVZ35tD3l2bSFHbN17UXmLMTv1dW9pmdWspnsEpERUyd62DZxt1rVV1nR
nxHkkzhbYtGPGim8tc5r7teHHINZqAVdxBn/BeXJlZuRE5hOt60joqpnN4J6k52H8ewx/SRFqq5d
Hxj8UD5lTffF2oakMqmTB82BAmER0t0Yw6K0EyznR00v4nLNLdCp9gtulSpyhMX53dySou4En0B+
CqS2U5Z+PbENSGq4ugeZz/dIxs6CP+9+1mGlD20571rIkte57sWkkt0Zurbu/TbfiCnglEG7+dQT
NRrO67Yjn3jc06VJ+THqWS75K3l3F3oOcwN9ZHc0Z1eEY9sDphG2uq2G8avhF6+2WG5r6EDroK5b
scEnLsm7qCuXHbVRXDt8OKkibQPn9AH3+qHctERWNTm8bcuAJjTXbPMMJqcrd11KAIZl1snZ9hIV
JlUKfCi/t3zm6/PNZ68yX3XNvSwIK2n8gWK8o//eZi9eTfUFJ/fTSBVKkNi4UUYygix23fnkD8EJ
Jq2g2MuKi9M9mvOg45mlSVutblIIQOvr8FRb2f2STUVcpHIJM4q3odbwzRFlvO4bucLrG5drC8Zt
2I58pcZSG1HtDi+OOp+bxJ6T/Xyv7D7biZa092BtfqhAmVzFLnYpHEUGGH4V5Zf7odfNyCKWepDV
LeCj0za49WPjb9+oDqBNytZXanscxCwIZvlvd3GDUM/MJLCWJZpW/hMKZSqsAamGW6tFMtUSb7DW
cBlJf8o9/7gEtBRVN9zlWx4kjcdxIR1HSjTUyfj9vFxaKpE+Tf2l5ZwxV1vaxHkw6hcpuTbXxmZ6
YG82M/YnPc7Wqtmtur4dnG4s0V3ZKU2LLA8p8MiYzVW9K0wN7prO5mIdhhG24PpdF3OJQoTvwPPV
rdEUr8I2bnJ/PDlGEzt0lCgN8y/wdpX19syWKx6plIep7j075dbv1nqVWHTmJWo1786wV2raWTom
C3TJX7qfPWEbKuLFXzsKYdmDjSTMVy6APj22++V3XeR3vssyndL4sVvrR2eaR7tHSY9b+1ydsn5k
ZU3poe3MBMxaHudW7dM2KB7t2rBh/BX5vur026lMu4OndHq0ndyuceRgKiYfZhLGXSPKI4We370p
qNiUZWgYzc/hfIBq8rtNTJdZZVwQFeJGij5DpGvEEJTbfLHONeXpIhFW3UYcyrRwrYoobcpLsYor
vGZlhECclI3Zuoa6rod1j3F8HoFLK50n18ruwHT8g+SJLEmn8kU63qvo5F0qrceAME/255zcObhk
vjhludnT9qIISBcHbFvfxDQw3Aj97hYpW+9DqywYFywjNnaOxKmEf8XZ90DcZrRldkJE1alKm/ls
StiNuXdBdOuPelzjuXKOVj9XFLftnxQ79iiUOIIT4elVqRkH/pQfe8JZolUT32Vasn6k+9rF8OSX
XSgHxMFjVt71uYrKIL1q1yXu0iXphv7Wb3tsIf5BbvOtZcEElt30zXbXHeIYfKfp/D2dy8egnB+G
dOtP0veQwJJ3G1uafFx8ztSVTzojBdnjanstjzq/6Crtrk6Lo+NuXw22ExgumN/GLb3Yluyb13en
tszkqfXsl3ZOl5jOq6DgmVLDSrGAGS3lQooJ5sHunNuiEXHZV5dFFrw0vhcB840RBh8XBkcIWegb
Eqock0t/mxdIowfx4FvrgZXhQHLUrTXYL46m3drjes1HiazH/DJ7xqOYmjIkWexyKIarbGvvR2EQ
q+MAzHaKC9WZtzQYXogxSEZNUu7pOG+6bn4ZdIsVIkq1YzGbO9NUe0pRqPVdqk3mqhe7xWvvi0bu
htr7mdupRY09OxAxJsmbWu8XGSy7aVZ7v+rpCYwXdT740UQrIKIj+n1b9efJNq+xqPehvlL3LH33
FWnUI9FfAy0KPvNt8lQINEuGdmczOQDTiBHzBkdS96xIbGsR1WORv1JPt0KNnKDImgEQi8oToWiq
MgryzgtLEUzR5lrZddktDbFeLdLTkO3yHNGRc+Iax/HeJlZoV/XLvIMtkX8xG8HGv/RTOncQ0TkX
7eAOG6HubDNNRePR8PKO7glg40FREvBbSol2yaTYzi2KJtP/WYOjZ+vv1qE15zvd6WS8ucWBQo4T
wo5bLugVjqGXdugLdc7DUXAOHg2I2Y3s0b812pGI4aZ7RlOHxcuyH00hn80hIzCWukfYBwwWVDMv
hbfcmLK7q3F90MXRbghRmsIBSmeUWkQyG8Xm0NjxsL30GcxBrR2j3C/tmPQa42qo+WOf5Rejrl2S
Y/0CK3sl+sa4FGpyYpj3G6Vp/ju3olBpX/e9c2uY5Wvvb1fupl2gsL2R2Xid6d21RvXD7bpblrQp
lIb5OGVyjXN3TqRtf3dXKFjDsHebjCJ+YTIDzfZ0Iaf2xm6znZmrkrb22ay6ip2ndft0Gno8DvLZ
bdKfbHSMJNOdb70l7p1yuPT88mXS6utZdTf+Kr64qXksBuMXRTH6sfUvMmUwgklsvkiSaMHuuyzb
kV52VbWE6GgB/nmwfF+Yj35Z/UQDLVifa5sR5RsTBcx2PFV97UabYTxv/ChcFhTdx4ZNKKFXkeWc
fVad+prZ/fcVp03obP6uyst9Vi2/Js0m7twol521ITIyvCbymVAq3783l+AipdfX0ppNKpXr16ar
Ghxq05fcnxgEet6QqrhcZRNkmH7NX420ITGTYnqfU6VF4l7t/NllMQrMqIOtsrJvnimmK6gfodYK
NO6G1SSrOTHIi2086q3zbQ2Kn32v7scWMj0RNG5MrvTTPAVOfB6wob/w1cqVPhR8nkvLAKlPUOQc
y9l1XmhIYxw05y8pYc+hYXWXKpd3lmPfD6t/3WvDedLwvureua0MseOQ1erYoSBNuqac48bSgGWv
p5wMONrS3tGwnSO5VPder6zYHdIMVV550LflWAaKoduvYPK0oKddgz6DqajdZ7VwI0dLf8xuxkNK
V4hlbfVMtfrWbfIjE/mOwu+1XIzfBVzxEPPhGJKUWV7lnvGTrm1w6IguDhtztXZ0n/zY2ZD9155x
3Cqhsw1QPFtnqkMTTUisZEYpPKdw19fPjtfOobXOKmQ5DEIMQDS1bUq9nGqvgft9FY7/MmbOg5YZ
KA6cae/hul1bJs4x/T+cnceO3UqWRb+IAINkBMkpeX16p0xpQsjSe8+v70U10JCuEnnxugY1qVeP
eWkiTpyz99qNONbm/Bpgu7w1Q4IPnWahLnDLmzriH+oAllMVPQMdwJ9sRqyhjB4llQ7gifK1FDLy
g0H1O3y3uc9GNtwpMRC7rjKyOk3jp0kHaMeES+3Jlb5bVJEQX6fEjYGO1evM5tW0S2R4hbvn7rVe
hzfOy0uXej3q3+hf0zbPkpxe4vhSZM7KcF5Cf6b4aVP9lyq0h2Z2SV4bymgfmd0hnVTjlTiNmL93
h3HKXlQ2/KyhGWyn1tF3eYDgnnTEmzpPJk+VBaPFDF61BpKdRnmxIUr8zbTih7DXIOpKbfF01elb
7Bfi2GoKsg1NT4gcY/RGkxMsoma1zq0J5Xrbzom9nahQr+U0OqSXu07wmtVK3DsoHnyAvQjvJic8
INIDIk4L/ouJvMq41th9XL9kbr4PJwRw/VoGJ6Hxk8zHH/RE0x0slGLfERB76zKvfw21ytgsY68/
CGi1b4XVjPssSQ189OmyTRjneFgZ7b2p2mnbJ/OwxkXRhjdyIW6mcYo5WwlnoL3PSeOucWW/TW0I
vp7TT84m6vrxc9QZde0ndU8netJM6SVx1t1UUeAc9GoYHgbVmuXdpACkeAQtDvdiwGyqyzLc9yL8
Kfl3+GnWLS95Ycd3ShuiJynbzIfMk34xE41jYYAxnmnpAvYkqFPfYsK/Nws1Hgyn63alxkAz7qPy
Ez4cNA9dOu+Z5xJGa4XqsYlDe2cWM4xSZkonyyHokEmxOjVkaG3oc7u7CCXpNrW6Z4mQlzo+ICzG
AAeB7Cv6ZRpddqvyfngmnhMKAXKMlGpeq++QaCCnKRpM8OgqbA4t2nQjYHNBBaRQHDr3TTIG3zJU
n06VXhoEC8bubYCZccMpLngGsVXtzIjuOe18rdgaTBoPRq0HW0MPbYY5a6BPrgm/JdH7yC4Kwc1m
lA9dR24ZGMD7jkiMIYJg8jRbxFt9dr8yFo0RnhFHyDEp5Gia0v82qtqDMV0eOBMrSOwDKXaRIzny
Lebj0uL6ysDTMCPs6p2M84Hv3lSb1tLkmifm7HXCr/Ys4ean2a3bXU8lfU8g9HwkTdvZMnoajhnd
5I3FYncStVFtmjKzNxzdylfUAMh0MVg8oJsuH1B/8ccsimaE0cKf0iCK39t21JIJN3RXfeyYuw4x
wXU/hdbRHat2/anqfhGNg1wIJoIPsGbeLF1vIS1UGeedpK8/L3Fk7bDTJjexM2T7oEZgwv7BQs5C
EWxLFEzb1ETY1KJA2lQAdimvkoIQsYLiBdVc9NkNkhRgdW4dtcREU0P8xacRiPeXuKth5rdKTlsQ
JDkObiSefY1XPArgOZH4JCdNELm5UDDVAWnflPe5tWFcdL1o81PS5cfRpX+q0vGO8uCbY9QvpFy8
VnVNPZ/dcuVXNS6/atk/tLNYtnrgfNKW+lemOVc5AcG7ROMkggv3VUuMlwkUrpfn46OwrU+F43a+
2aK1GdWuHDUASBBLTT70uIiORgMluOWD2uhO8UsNrL+xucP181M62jON8E8Mok6iQVyl4huz7b83
wCDGrL6fW3cDs4qpd8cZq2vLYlNNlbkdsvLFWLT9lOUngg7u0xZ/vaL0CwEgBQmD2dQsdjalqD/Y
6RdIBht9HLJNXolrzjJ3Q1h8zkR0W6f1UY3aXcynpXcI5Xr+9R6DdZYg3lZtqj2jnhjiWwc7mfdG
Bxm9Xmxjg+/5RVuM2mtKcSQa9jSr/Fl15TaM13xnmEl9GVxZDIEpZeJDbNY/bZ2jiAKXMvKHw2RH
+rfIr41T3M6Lu1lizfFCWdQoDaeFgrN1qTOZBjNRS7ro6zp2r2jtNJOfQAvYGL37yU31m7ChORhY
us/M8TXLbRRC7vhoTSkuHybzupkf6piJXNhjETOum1Ey7zIYc4txPInZfh7y6JNNGkhg9nRUwmkb
SPtGN8ZrG3Vw3LZfxSCAp8eU/sXM+xra6qezjFdmSYyD4DAhYVPTc9AqL0jFYwkjCv/gS+N0P9zc
PKLKvEEPtEsX6z7iMOjZQ4TFSPAbCydzuDP2eoKJvysGc1eYJqtdbRXPONJmor775lhBJvAajpB+
YdkpEjnnCxqGiHucQDlcNlNfc7jVdoOkQVWV92iLYw9liuGPpXYDUKb3ksTZRrV9akzrpA3ywB78
mht0P0CkeSg8N2lDXicoBc9CuQ0HL4vZS+hLBnnuh649bNMBLcMidhHEnS7PbsyuPhlhhR8BSNwU
iKuKL4NiHTLWxKlgWty3vJ6Ya487x4xfm1F/DpvoM+Ie6oVVmSXbbTRTPGiEZRaMtjzSaEq/jwoN
aHX70OUIy82OIx0HWlJ0r7VJWV6QlZw6063bywcCw2/6st72bCBtXm87K4zxzsW5Py/gChZjeKMN
dtcgRM4ROkQxZ3yY398dmT4Fbvtsa4BtW2erRvFq2P0PfdJPvYYwbyxuF0EITh0+OlO2GwpWygj+
JH/v+CST8WeSzaSTR9qVPTgw3wdRrLpCmsw6KjFlfgnD+V4Llys9sa7L2NgOfXZv6sFNW+kvGktJ
komHKZh8+GI3Miq/1nqyR5o5bzs5C5YsQEvKys2Ntu5JoZO/rt2S2W0O+MosX8s1vyd7ukmdnRkb
d3NgfxMB0/s4Y5QslhuHCn+fST6pKnMRPgzuXZVjESWUGVp7vvjo6e6ZXS7etEqByyG97ho+9rxp
HjR9eaPndtNVWs/ijj4zdLMHghGL7dDAFkeN+MPCke83sXVvIAjaOHYeHVpUzhu6uafEpkgv529Z
ZL1VManQVj+ie03S1g8LjCuSleK2LsLsgF3nrhzdVyiDXylbt1Ouof7TXsk43vUuFE8VU7B3tBOL
2rkxDGjCtZA/wb+a9NjRuqis+YLc+DjCc2f6Dmkk4l306fXBqWLr9VPNZjk0e0VJKgre4FbfVFAF
/D41d2XIXHNQ9aNu8UMzFluzuloNNY6m/0rpHXsoY66NpvpVjOUuHNoXdKa7ysXP5o5XETKkvOi+
akgwg6i8z+K28ZzO0tbO3ZYRwF2sRfO2WuLr2F7Jq4A89CLYDXEIulv8IkeaM9K8nKosvjOK4KCC
4HtQpS2yhuU+duKbQWgnQjN2kK3zXcixCuHVkeL0qxui2yiovFMUSwu6NnRD3bxwDp9e0y6/clFz
E0KzNUrnqqi1zkus6k4AyQar6I8ZUzKg8ZFrbUibP4AVPTBl3ppK8Q+bV0awemrKbkv4F3Im9qyQ
vo2lHYdKHnOkNIMB95t8LqyOPyR5N15dzPTy833fFZuJhnff3BI4fZ/k4ppcvZ9MOH8SE71Bl51v
RhHuKr0/FOaa9SyDtmep/qJJqEpF9j2S47hfDHnqmeVtwkU+6owwWqCYBAfqCFHUXdkh1A069VxK
k6NhsFyLObmZJ21v8zc3dsuiLuM3gAIcxnWGI2E0/Gqdat+a6RVKsy30F59o5KvYqnqUX6OBNiej
N45txbXyG610I1pD5TXsGg+UIbVY1be7IKUPlUWoqKugb4/D5FyrbNkgaa626ZLeMco+LAGrRGIZ
r4HJJ6dTnVR2QtlWPxG0eSPm4BPd9x2n1W9h0pxwCrusu9lPq41vUw5T7NMbujBbVxPXMTovHi3d
mCTcOKakAR18CkTg26HFpApBdT59Gwx6ThDBqDUIOczMfWKZd1Yc3Ol2c+3KAhy7QsLKa1mkKD3b
V+RJ11a8BjToB1s+6Y32oqf4x8L5NBvp1uK8hM+AtmCVbofSfi1WSDP8nDsUILwzjAVcc+OmwyGh
9nPrfruApJrC5NSN/Vuv6Evq42OFeDR3yVVAIS5se/IG3Xqzav7fxaoiDF+Y5e50VT+3s/4Y23WC
TC/c6+sZcNB2pLQc3CY7Fsn0yG77GGTzZzRrR7qIOwRBpyhOXjqrggdHWlbByNAWewFOcEo5EQ7Z
BfHFO6oBi2morUi/lPBHzmQesW0NfcLjPSpK/JIe37ayC46FmQvxUQz1lrd4+pZVl8Ac506sdeQN
+FcqhH3SZMZ+JleI7KExhNu7h4mDy67UOSminJpb4lkryGAE5C2ESk2U6AzBtPq+nQot8vGqls4e
cbz1SzMZ2hDPW1uYS6ADHIox1/GpJeCv17yv/xj28vsPBigF8NlymUufhzyPYSmERtwL/TIzucsZ
MHEIcht00F1fyscLs/h3RDEgFG3qH3QxPJz1f//DgGnFSSu6ICIHXnTxk9bMM1aZZNnUM83JMqzM
TSpRumuio0Ra4AXlVvY0UZFtero16E9JSYhReuw6ZMm+lkjrPyIToROg9kTxCY/ityvq7z8w7Ao5
unXNl2Eb6c1cGEtxhfJVFn5Dyt+lhO1zPyxXQwUAxWU15PKWnt0OLJojh9dAO2Z8rPAeZLR3SQrZ
otB1D1mHtHymV3DFDG3Cbe5Enz5+HGfOK3v9sfQIwTZavAdQbP7+sUlWMwkliu9YZ/G4U4ElOZJy
timqoPlaVnW362AkXBBAvHdR2yBAk2oKZYhYJQt/vALwGNtmquL4pMCYcZ4UL0aXdtez7It9SuDL
neoGeUEYdbYcrD8Uprn5G02J7fscdtEOHEjwOa3omuQHFtjBn7uKCWMto+W6xFXodUYcbvORneXj
W3z2wv++MiknFgWG66BwPlsP6gK6bheAM63maeFgMqO8TfpgT3Is7usAacP/43poFUAuEoZNnMvf
d9fC9ZJJA6KK4UjXswa090OcjduwG1xmu9gAPr7emcDkf3+f5O0B+o1YwDgT17BopFE8Ik8PqtC+
LatirW6iSV2Stq0L9h9Clv+9Dt5RGsm/IaNnQhY0IX1tMls7dUuSpYdsmI2Xpu0muQmtzOouvC/v
vKMK2QgpLQYEaF7Wv++i5qRB2xBfchrHijw9Q283vQaLSEkrPyHLmre1vXz++E6+847aOv0o1uB1
ATq3QarK6QqOOHwXVUuV7PRf2n4MfaOjqkuKBnXFqL3kJGm+fnzd3x/c2a2FJEX6FgM7pdD0nf1Y
c3HzaUZh7JI8SKAf4gErmRCa8CV5bde135uqrV/CqTZOiZCZP1S0N7nt/S27FOzQgW644Ju+IB97
59Uir8Ze/U2EuzIi//vvarJkCiq+zRPJs+m9onnxtQrH8MKC/86jZisi5JwHbgP7Pvv1M5ThnCFT
wmfZUMuW9gy4ElahptNQiHsmKHMU6vuP7/k7bzNgTpY/VGk87HNAADlROkTUxT72RYq+ZIzU41C3
dAW7vNh9fKl3FiBQBFwMKgzwePcMecQQa9AshVq57K1smwwUgg79TYQYIDOZar98fLn3HhpmYi5J
kAcnj7Mvh4bNHE1ALU60mcsXt6mx7MklGy6RHN77WSbj7jW2nS3s3PHeGYVdFv287tOxMr14XHPB
0qlSjFmLxrgZEWpO/33nYv0xKJOMle13HnMbp7DR8XHYR/Tcy1fTrcs9X1WrWCDS4amyDeSehmI+
9PEtfe9l+fOnnr2haslMWeVOcnJzw37oOybpqZsum3TNAPtvl2IJ0JEq04lg7Abp++zpxVXAUKEW
1rGpeprebdCP2EOUeh1HZVyoBX+rZ/9cd84udl4qW6GGnr5yFW15NHZ0qkb1JFuZzD58ipJY96UD
AkPgOzKHAEn+wSBHzgtxxaMwpD8ltppoey+rou4J/zftrWJpN1OlL5/tTKtSX5saAzGUazzlS1w/
ZpMNd7RFffotTTIdV12VpR4nzHq/ZDQJhywJlWf1eigYEkwNJ23NCB81lQ4/Wjeh60/rs2PmC+Dp
qC3aeMRFYGrb0LZKTEi4sDeTHeKCS5H1u3cijHCgADSaN5AoEwa12ZQ/jxHt9NaushPlEcphOZjZ
nd51RcFAA/6Fb2Z6y2G04giMcsdp5bW9TOaPMdAYUS5Y4iLyj0M6niG+y1POZkhDSTaHBFU5XdFB
Ya5Lx/sZAuU2KRU6J/rJ92nYK1/r9HlfF0Z+muuieKUPa+wx1llvuTPJXYQw1NeHDggACJjcg+8K
BqLoGL1iT5X/Fd3Lm8Z2h3zcJleTyujvxb2vaqyLEfq8NhdZ5aV2WAyn3NbKryYpqwFT3ViPNu6c
Os+KjLhLRKfz5WN99/68/FnZUnfIdYoBJDkPtGHQhPkvu5oknSh/7FU739WJ1h8//rjEvxQpqcMq
5oTIqZS0m7OvK2iW3I3J3TvGSVTdJXo17ReLJA+VpvEO+xnYN8ZUWwvrEhFc2O2WSUexYtFj+fgv
OV+k11/vgjZUgFGBxlpnK0oOeSysZr0/Lq6BmaZv0sOUTfP9x1c5P9z8vgr/BdUBw4U653XlBjjs
eLH744gscj+yQ92WFh1KRysRYpQdrOHeSftNWuJ7Lm1JnOzHf8A7D5l/M7seLxna5/NdtlCIYW29
4WeK0IQptBiPDQKbu8CUjxB13Qub+vr4ztYzwErQ/agmKFvOrSxGQjRYOIDParL8RwtRb2vm0bfR
LNHtqaXHNudEzYZsAXWh2fHe7zR4juy4EqDUOSKsrRWow8SGtooGj6K/Z4C2Zk0uvwzSIPptYVjR
1ce39p03iNOUAhwC4twyfmvu/zjEaZFRhUVqmMc6SZE94e2fnmVRDBdu6buXIZCBUtygnDDOvhg3
jnDsx7Y8YjmtnW0geuub6EWlX3pT3nl2v1/UlUKCMej802RcomZcdEDLp6pBvwHP/RBKixdmqOW3
Tk+FjXZKoBTuVBd3vh5WTbJruEPzLiiL4VbgMC827pgvb4P2EETIZ4d9aKgGCQbdcWgmEc4wpNqA
B5HE14gO4tFG7lwgYrhyhojcniC0rzMiQLDoIlXVt1rj0q5yegUQkn/TmPl1qWL9wGs0xjciLVVD
U7Njkj2mbZ3hfkZISU9/prsIAgFdXwViOMNmX7W/LPjc1EYA3novxAqKzIglrmMmWxp55svWCB2Q
HgOeWOEuYpM0mvsEi7M8tqpSX2he5LcOXAjmi0LXaz+XOh2YaU7yhgFKwHiAxct96ZC7h54ySFM8
YOdGeEPugYz9YgyRwkVOHRuIQxFyMUJPCDeb3YibMMKDvHCEU++9OxiG6LGudb08Z7QTQzFGAdk5
p1G5LQ2/MZShr4WNedMqVEuuZgAa5RE34y5sB/nWtam8XroGMSHxdmySEcAL6fWRre9AZvOAYnPW
Hs16xiKeiKL+hIE+fWMMVn0fJN54r7dq/TAueXECS5Deo20m2isyXCaAUB7EEe89KbHICpdvGaE2
yE64WahKkULdravlF6kbCFHr0FjHAE0oGFNYFaI9K3K/c+Y3x7s0k9V4lWlu0HjUC91xIkeFcewY
ElEzdRyThBo/x26C73hoS+Zw4aQbz8Msy58E7UBS0kBxd940pstrGLHVeG4S1Rqt6TEBvG7TkvDS
3Gq+DSDjH2csg59rpHefAj2cfg7LzKCfgVbP89eRx368qLyzjpkc9HWyvHDsO+psUy4z02rha/RH
U3Oc7WT21Ve3qpNPrZ0ACEnK5uk/X48zmBC4u1wGJ+chtE6dO4juoTq6KDC3i6PRUVxFzp0j0hc9
ycYLi+Z5Ic9e+Of1zrMFpWoiEOCzOoZLgN9WpxIY4Yv6C8XIhR3+vUuBPQDBThcTcNXZrbQRXsz9
YNlHDk9ZhyKvWaX0RZY0K95i/O/lFGc9Gsh8Z8QwcOz7u5pLRtT7Hfq/o1EU1k0yKRj8VeHy1VMO
Q+hqL+wLv7vSf++1jmmvBEmD3gD9NfvvCzLiiRQnGWywyVLmmzgCvnFtl439fXYaZyeCtqg9qiem
fXESPkZ2NB/bUMwPZYfGpjWs5a5Ko4qlODXEFwcUonngMTT+aNnaZghz9VJnFnCdsXebBxQrxt1Y
x8l3/KOLPLSDlilW0U7LjqlmLv2nauzqDYZ4zJAmCVGEY1S3C8tK6UnVRddErn51MJ+lTFNrzUd8
V+87ZTRH1qNgG4TRspkXNPdjCw/ep37El27mzdGNB4OE3CRODqKiQbnIHpXHNKE1X2qJtiWVY73h
KG+mhFqhRALSYeGrhyxwbeqTuNaHrIbshanOjckqod+e9xtch4XwjKG2P2MWyG/trHM+z0ah7V3V
N1caGQ4oBfu83CVtZN5gjY0+h7aGv4UPswm3htlzkPr4WxT/fvxwONWK6qBiU1jP/36iOvuLPQtM
6wxqnLu+SuKtnJbggBUSiWltO7tyAoA1uvLWdEBwRfmkAe5AruiOOsNCqakbpzJmpnBR7FuT9uPj
P3B9o87eOIo6Gg2w/MCWniPX+1EJ2EdY1DFKmsPVqCax+LaTm5+6wsoyH4Vt+Am42/T28XX/3cbW
YvL/rnuOKg1FpI+RM4RHG9mSdpTGktm7DvvFpZCif8t1LkTzkbV3NWS7Z7VWLWKMBamhHaqshu/U
6xKDQkF3o1im+lnvk+oqxvW0NRwj/zJg64gvvAL/rlm0pB0F7pbuigAs/Pcb0ArAC8StxCfCRvX7
sbaQM5tTf+PMwaWu9TuX4j2DTcn+zpKln50+ddvqkzaJ8aeNU3KFM3uWMKXK5LssyfLYfPwE3zn3
MfGiWbo2+jgd/DZp/lEsuyRFNpEkBnro4Av5KXjdzyz8oADK2YlferPXiDgZObz7iDUYSxo5w/MY
UsF3pGfJfz4tMJpk1kP0uW2u6UB/32YrmtJocnL3oMe54TdISa6HASgQUJngkSH9pTCId+61o3QB
YFCwITnnp7AFDWVidpBYjLGpbuphSUEndf1w7U60PC+8Q++sIuh7eYE5c/Kp/nYk/3GrGaCminQ/
deDo55zcBYFXOybWK56K+TBUUb39+Nm+9+OcFcu8vkgGd/Pvm2lyXNCwEKcnq9fyq7RI2IxKfR4O
I7ro4lJJ+88ShI2PTFliITlU80b9fTELuombwW4DDylKkFvdiBOnb9V3uXR78lW76cLd/HftoYAA
WQ/0wyTu6LxgiYAIOCC1nIOtOJ/D4gHBxRVlkV/Yz/99bFwI8SD1EZ8KmQB//zJYpYmTAOM/VpqJ
y6fvjPTWrYW20wb4FFQCxoXZwvl5j2xPg6xk0mk47RmWc/bcCA3qqk5voKrMWAoOqJSyL03UO79Q
catgx14pvxKtYXxFMlZcmkaypp49yfXyGOIJ1l41Ctb5kywYssp6zBltZA7W3ExMkJ5wqaMaLdAk
5LICE6GWJsRgFSIHzS1mLn4myX7NgpFqHRJZwIYYWL/QnrmTbyCCR8UeWJ8zHXO9pN7DlA28zxvM
WXwJlezv+0LG+5lD9ogcLKwOllP1V4FUaeNDE7J+uQNwMS9cOMfB9SrnxG9L1ZNxFJv3Yy+CgyMr
7RQlgfbQkrz+6FAKSZJQbTujo2m1J0RBsMraiNS9BebePSO04irvpPCnacjQG0NY+DZ1on9BGDW0
/lxxdc+SUfaTIZe9nQtpP9c1tREyaTPYdh3BKp1OGsW+ZL7EoKk2v02mg4FWcwi09bIkmE/aHBNn
FLUzWiMrWVzXC8aJjtJU2HhQMy3HbdCPMwfXhhiFz04erOixqXF+qIG4bU5tc5Oh703jzezM+nEp
oH1Htopelj4IroYuEhs1RyDmXdg0oGKj0guCLnkQbuM8MaJrf8RtksrdVOfdc9kG8wOlsKw34M1d
takMlFMcqUR7hFGgKM5KaSDGUSr5Ce6kuY64DfYmqrvwvkib/LPTmy4GO7wAnNwMfRulnblJAmt8
RgJc9F4w2HENtHmJgdSQPpp4kxqW0qfozj8FWT8c5xkI+CeKoeCpJJL5iMCnfu4SqmW7qft7uLrB
G6Nu3E2zbh0TKxseGBI5qBRN6Y94GU5yCJx7BADmajueTlrMUWX1LBd8kI7VeoMrqq8GCs38IXbL
odrgoEq7HTzt5rmfcLV7ZRCMuFmMEnpTD1Wh3USAHVOffFms+HYZXDt9qVUbCtJpW3dZ/VDQCX6I
xgIVcl8MC3lAku62B4o+f21HuHrb0nbjbJvpqr0ugsUEk0OGl4tBNtTMzZAsHGtkZXVXoSZddFdR
daD1spxsFQaOZ0bjcKylPu3rOM2+1ERCPWoL2EthudkJHle159trf0hzWh6jOR+uzUiEpZdl+RT7
IQRL5g2W7JK9xI/ygKhyJjy81u3Oc5wG1pqxDJzsejG1m1az8VzFsbgy60ja9+Xco8GvON5v5wFE
wLVDNtkNpYdqT6Y5al5fWtWXCJDfNfTkgTqhC15LOTgAu1DLOMS5Rd2tVdjiAVGyiH2QTvqNbJry
SxhVRvbIQYkmQ9YQP+TFi8pfxpa1LZJIlr2qRwjKdNals7wkI3hn8qIxYYRmcIhSY8w3NauJfK4A
X41eoQ/SRou/2NFT0IMFZtJCt8dOo/FXIzi2iqkcrRUQv+rCEM0+LXltPs+uk53SVWMQigRTIn4N
MJy5kVzZ0GhNMKbY2Ju2Esh3MltuO2r9wsNvV/koWzE85Lr0htiZt1DoMA13HT22wclekJLB8DWk
EeGjDMZnSB7ho9DjeoE4lomDZvaD9Ka8wEgwVZYP2SoHzVIa8NAclePRsIuHnvNigQJ1mJ+zaGx9
XqThaxEAh+JCeP/mCQilH9RJeR0EUfMlDMiu81n4cNTUKgaonY+Fjy+8bXCThOFVYwsQcbVOo60P
+zl/6GeJQcziKHBtF5M4uvqQ3hi1Ck+O0Mor1+qrlzAd1qxw1R2lBEncmm72Fkwg/7BdpE92Ip07
+mjODYGD1C/4h+O91hfLIQrshGQSTewKuI0lYFplfCXscEbhj1C3t4tdaKaALZYRNiXEVtO+dhvQ
j2uS9s1Q1LT4RwTKwDgY73cr5CyOsZAi0IEgGCUG/ekuzKLJwylUXikgucEYbEy6dnbV5p4OtmHy
QCkZ0Z6jZHbCwpiCbCz64VC4I50m+kyDQCebdyfojaLCvQN5/KAl9QQDbiEknEn6glneajp1FXdx
u4MsNd9NnQYeiZbkLcYl+9RFRfAW9S2bAgMKdrDeAi6sp/po+53Eou7nSexsnHiErcHgq4ZZvmSI
z11df64n27paMk1uMFsFN70uir0wNW7fIOS+7Z36AVE/uC00l+R+BvYv087US0fD9U5fSvVgBTO4
S8KmjG+ZidBVtyvIrpz0P2lqAIc6JkEbbvJaM3Uv7BPneambaY9gUh4m4YSP8eCGhS8LE2W+cC52
dM7Pn2vJYJNFjpaIup2C+u8SKe90p9TaID01euSSElHFmzByNdzl1uwnU/OzEFiMP65u37mmScPQ
hvAkuPrvKO8/qmmn6UfhjF1+io2g+9Fa4H01XadKEfFEyOISYLub6wtjsndKM9JW0A8IMOj81LNG
QGPIWOSFpvbWlFXHnKYGAgK8kpOuonswx9N36ZTOdiEA5fDxz32nKmN6I6gGqXg5f55JJeKIbgmx
smQ0TY7rVyb7Nsxx8VQ0TnvhEHZeWfM0LWEg+ed7p7qWZz9y4AY41roCBzWKQ1rnOgwVs6kvgbre
eYLrKN/hmOesv+zsUK8igP6WHrrHfozhCBJzjnI9Gfd1OmdbdqxpA630UsrTeSfh949DNuUg3LGo
sc+6gWimbaeJNfqqLAMsioBWOGCyhojelDsAwtkGV4650adG4NsK3IePn+PvU96fvZr1D+A/to1Q
g0r0XFmQhLTex1QuhzZT4moEoQ/ZadXebSxshzP57PnIW4XrDKdIKob7WRZlfK8FVOAf/ynnBxv+
Eviyq/KP6GWXo9TfX61oWns01UiR0tY3djnEu0qk8QEza7BrRvvCqeadG0+jyCDyitEuPaqzG6+G
hpjP0UhPpW7Ofs6o8ckKdQsyDP2EqG+cbaeImDGjqTkxVgr+++WxHBFJ6NBNZwq6fl9/LBedDDqt
bouMJapvH6JOTPdEXw8vQcKW3FVfNHbFdYRFzlpEFOTHd/q9j1cy7zGV4bhMJc8Ox6oII9q0EQOY
zFl2jSzd2yGCtly5EXja/8e10P+sdxqd07libojd2UEykp4cZ9Kf0Nca0KD6+KUNtWj38aXeWQ1p
VOnKsFGpMa8/e4H4xrKpl9lwCOOwqPFtj265EQlRbTBAZv1X0DVFv2s1rU3gP81q/O8v8BoHxQxt
7TlwVv77meL4Kkc+HA7K7G9vhCI8qlkMb7UdND60n0v9m/eeIi8vK8fa5eBt+vty1oJRMxtM9zjS
vnK8wjTmb7Tq3Kcxz7ufH9/a30Pq82WCjWb9PMG0/hNSE7s0oxDMYT+NGS6TAfAzimT5KSr1Ow4k
7prWY3gG6rl9HQTtLjGM15Ej8WYAWHbhjXrny+XVpRmxjr/Yf84eM0i0xqTTnZ4MDMz4jgN7MbfK
KoLeT50uuQ9rp3+iEdq8mpwEH6ZwGi8Ics5XKiTo6+a39kTWz/f3OPWPj3fC0JNrzdIw0e/zl6ic
xm1lOvDUtM7mzDpf8h38c/fXC65bBAp4Fknkl38/6iRy9bnWm/KI4x3fOVmtMyAZT0517cnMpJQS
nCNdgWtIVLb12CUL3OS4MH23GdWlF+/35v7ny/D7z3FZPtD8ogQVZ3+OGY5WJFpQ2EaNC8PUNIG9
vYsfKzNDhVvoTvzFqvL4NksDnKdVKp7bJmwTsAXA7T1wcuFTrJNs4CdqCo/JgDkMPkENAxqGRLRd
0tp+yZcAAHST4de98PTO9/n1r0cjQZuOhh1v8/n7oy+LpmcVbnIand9IZi3go9RkIECfndEcQ3We
3QvL/XvXpCdIAC0rhPXv0hSW0IGTPIB6hbVmWSy2V80FUpTTMfkfzs5j120lStdPRIA5TKmsnby3
syeEjwNjMafi09+PvkC3RQki3AcwcCZ2iRVX+IOYmv7NSt1oBVR0a5uyZbiP5l6Au2QPBFOr09ey
8KgbpgJtkT5+pME+IGUOikxV6N6uXBJz0LfcF9aM98TO2EI1dnEjKVQQlDzA0Dcee2+XBhQ7cjfU
n+lkh77ltb9cdH9PtZPjfoisJDS3cM3mexkszovLkiKz6kIVoUp0eVIsCC+I4xLEYZRdazu4iFN+
1HFHXyvVLx8bvhPYE1qRtN/oiixbQG7eNFZQxVSCzA6pH9mHwS8PZDhi8MSK3xy1QAgpiJUAETlH
qcRKULy8/P98J/NMFxllTOLiy+8MJy+2hpQE09MDZY9DXvSsqLBEN2UmlLf763prH82gcp62GY63
7IJYVY1MWaoapz7oOuBnMlLzzdT16B0acjKVTdtWY368P+hVYDp/IV0JVhN8GTCjRZ1bhR2htp2Q
p5Jk7tU0WlLacnireGGPIVwg1PKT/Kig4rGhW+2goRHlKy/NrVNLHknXHFViME+LJIfLvalzDUIK
DgX5o2zRsA0TQELSaORj1TriMPZD+q/Ih9mKFPtbOmBc98jTXK6sq4mq0bvJOiXEGZuMujGg1VY/
jmnjfbo/xzcOiz1vHvojs+LrkmFWdOGI73uknRiAyq/a1sqTBOS5hrC4tYFmKzNYhsRFXLmXn+Q5
IUqO5ayF2E9UOhEPw/bV1NFmxDlBmb5EQg+97f1vu3VAeJ89IHegLUjLL8ec5bnwVMEBFcug4sUu
cNVBXCN6CsNq7d672iYg+6CCqMTShGFXSHDqnYlm1kFwAmCpIJIUYc2ZsGf54mlbKjV5ZI1j3/3v
u7p/6ImwSdiVBPEkbvPa/h2DxGBmQVVk58BukTmL++qhqKbaHzQt2ni0JHZ1KxM/pFC3kj1cRyPz
0DP0D1wuXK3l0HYyKCKYmXgIKSbE9S4iV42Kwkbhki9BNbdDL/2eZwO+O5mbPiutFX3oa009KE7t
rjxyN+aBK5i73nboKV6RxmLXy82+UNJz4na0SeiewAcq2n3QxvoG+0BzE8BX92fVz8P9Fbix7Ahe
47ZOKDob3s078K8VSEI1hUsyJqc80tMXrSeRx5Wxm7p9MDYpJeaEuosfj1kWrazA1Xmiw8iWczi8
PEIY0F6OHJtGQ9VrUE5dYA0/J+w5013ZhtGpxI3qUxnopI33v/X6NsZbRddgIQIuJQhdupx7tSPq
yYRpCR5NLbeDWvZwtr1s+JTVRozpYBYDC9QgyWt1BKwGlhC6C0hZC213/6dcHWx+CdkdE08ITvS/
KAcFTYGl0YQaDOHF9Mj/5b5rD/JYRcJYmefrFeajzflm5JWlSrAcSouzCXud4DiNyCy1plU89TMR
E8O4hpIIUqFR12Yrfrs3ByV6QYqR400ae7m4nR4Kiea1OCe6hVISHjA1CCZoC6fCGMGI4i3Wf6rg
BKsra3x9kpjYGQoAJptHz168dr0GGSn28PeOZa2n4EypeOHlIl4mwwi/UDZVXka6AUelLOqVNb0B
+5i5SR7sWlYUiu/iNgsx6Euy2EnOsAbJVwYN8XGr8tqjBDoJf27WO7UjcaCbMR66aoRsh+L+frao
XYnU/3zmRRDL/gLlyNU2s+JR7L+c/9jQcrSK7Ay1IQNdt65N3ZxGAbpcOxuXecPXJcq5+0EqeFom
dZ3oG9eS8skUpeU9u3kc/hy7qX81gjqZqIxa4yeYgE6wF4ThziaoXeshKVzsm5wo/tbU2F5sUfgz
St8baeDt49IdQLR0bXQaJazyKNOwV+bXIpM/Bmmf0y0zCjrYRtGbKDF54X+KVyMIYhpD/dQrUxs8
IogXnyjXo8KBaHgff8vzLD9WA1K4Rzh86rNt1gYSCchp2Qgia8o7aUCH3YtetwEtyzmFt/RRO/fg
HwG1JmiKBh0W6TjEuMZLmxpBsAnSMDoEoaVhFjM5qTjqUmifFRDVr8IzsPFCsxm28EC3cX//Cph3
w3KJbCi09CrAM1LxuVwiR0Elu4bEcwaC2vX+EGMOuEfLUtaH+wNdX7RAQv/gHkj0ifYXA0EqlxSb
wvBcF0NwCFvzXYNM8D4XAyK5GsYg94dbVjbmE8AlC6RqTihI9C+/S4YW+vQY0p09CYAGeabGeiCJ
o/2EHgjKB1MzGa/ZYFSofrRa8LVJLPwR7v+GG3MLppBjBvaKEsfyk11R5NBTkLtA4gIh1U6VQfgY
1qaarVyut+5xbu8/YFgbiMdibjGrmxILx6KzG9f6Qw5tf5tkvbZ33V473v+mm68X7SDyfsvCRXxJ
WcBsLxJllrvHEP/Lxwh1afSJUfXD4snZTw2V/tllxx+MQPjIISV+OpX1z5UfcWNmdZVbiZyNP9BM
Lld36CJhuV2XnYvA+awGQ3FMMgaNc6/a6DZ66QYB6ynLzW/AX98HVdY9NCYaZQ46clgMFWr6QG7m
rmzxG7/KMNjd5Fmw/vltl79KlYNWDBlvHGIb4AZqGdP+DQw9XFvvG88LmBViRoPcnKLzvB/+Cpes
nkfN8IoQOdNIACauDEfuRUV7/liMufyqhuHwMUZH7YfZGNaw8pk3dhthIngwAG8wZJalCQwKJiHB
wBxTEVefc9XM3K1QRg/9tCiJtveX+sZgPKQ83mw4AohliGLJQnMwhfCO3TjkW3CS9jmDlLN3hmJc
OUV/ChqLuxAcGCUXvo6KqGdcTivKjrC9J9Rb0PTBJiVNoC5glBXjDCgRdf6Ge/QYnKYsRYQoQn8y
2sdaE2VggpG93sQRgIZd3mmwNQoT4VbcB53B2yh2g4CTW2gp/sJOBhInU5CbwB8Ol7jQmoajg82m
c2g1U9G3VZGWP9pIiHcxWJyfjqOMswQvPV6/s0S81jObX+DFJ9ugQ/lmUHA62fnlJ/cYYJZJgn5O
oDio+8dN+H3s3GhPRcvbkikgmNPJ9p+rhnR2CYpoDdpU95etVseZkNnX6gB7ZC082mko3oVQY303
7T30JqkyWVoXrFR5rt4f6vrcWKBPaRGRQOuXX9rM4DaNDtw5xsHxOyh8K9qpPRmoT+VUvCHsYqyE
P1dbl2mlczGXtaECgfm9HHFCRXmovUScMjzNi43q2Hi2xvqMoDBzWfz+x4PC95FDcWthfD83MS5H
SzRUJUfIhscuzwx3Y7bAnTdYwhVfDDBD//0fBoO6Mss38Hwus6YkQwmtd3GTaXpdnfHZyMhmQ3QA
k2WvPDjXs8h3/TXU4qrH0bgOMG7Mzo06e05ahNU/wG7QdhpXb4BbY80FVwSJXJpByzaQEWBCIEsn
wrfZjX7g+6cCnxpLvCINZ/Q+3J/D69yfRXKpJvN8UciBhnC5YkYkaTdoNY+YhtZsOfTazgZ3fyQV
RqMzLsSBgwLkpAQF5OvAhraKXuAuG8Xevolq8f7+77m6CuafQ9JvzuRKwPCLDTRg79fFpkDHX4sD
GGue+zT7X3xkKG+rl910KjJ3rXV8a8Yxx1Mxh2LeKaxfzoHWI5hlQEM8Ic6rfu/DNvwdmuP3OkXJ
//7n3R7pf2bbWoyUBJMWZFmfnfHw66tt4ZRIANpWrm5QxktXEs9bl83fS7s4+kYUOmgpIlrs1Fh5
tg5CsfpkqSj0JdWx4uleiTRvjjdXHm0QOvBxF9GuFgUjcjime8wyXXnhIRn9WHV7DHXwo3dTYy2y
vabNsGDIV85oEg4nxYPLdZOFMLJOmpTM0Bd99pzyoHkpnshmJr6ZbjEctHGmFeA2gbJAZhzbXqKS
rCbWRoFgwE+Kkx22cc5zbqgCJdOk3d1f7luny+UCxm/PmnP/5c4ahgaAZkXuOQTBG0WebF/VGcYL
0ZD9J0MFl0iRxW+a6H8Heqp8qUwSVLfI7Kcistca91fJCLMFgt6Ye2QaJfhFYOHiez/2usJsJag7
0k2ZRS/RSco9BSGJVMegAHTiA20747VDvmVld1yFi4vhFxdNCIArovY2HHOQbeHBxb0CpyJNm761
okrifefFhrLFIDNETtkNy5W46sbFAqiJdIv6Gr/EWNzgLfDKpo14eZU0yt6rToNAncZm6SYqQUE8
fsObudrfX/5bn6zPYQ2tOp0zsXjtEWTvkiLOy6OUttZsZ9kHsRVOHMk9SSF+nEndV08JkoqY2xsj
JpP3x79x27h/jz8f2L8idA9MlagmFTCiziYvAH0eTFq4Gy0zp5/3h/pTxbqI4ZhU+he8kYTj4BcW
hz9R7M4F3ZKfE69yKTYZJUR1K4j1h9EKB0wKuO1fDA1VIwSdRPsV6bXuM2WJ5GPrkEqA3x/jz2E6
hRgGxgp+K31BWRR7IiVGlbHrsT8MhtZ9k0E6vmn8iHcJPh8ZkpLod2ziyotgW6NT7Q86HklzIaad
mletkK3q4/eQfUU6YEp3VV97z6ZGAD+WCLJvQ+K+h2RE0Bq/Af7bhoUzozTLBqDxSM1iY9pl+9gr
oXu8P2O3FgcYB1UylwAGdbTLxaEAIbxQtORp1P03Dd7Px8RtEG6hhvXPHSgVQUaNt432Am/8Yu/n
U5AOtlOJcxfG/Tntx+CDiuXxVoxms3bLaDe/66/BFhuhB/4sBktSbrPi4Kiy6XFzQgp2CKJ3WYxb
QTh4DUqHSYXLY+EB3DWT77XTtfvEw68q6+v8YDbN5NOrW/PTvP5tM55zJvN41JuJ+y/nXKHDCxE5
VI5aO0BvD/TA+hrnOmYf4aSV5sqNd+M9nJsJOC9S44Rwt1hhXtgaDiGPvVHJQfWDykCPtK9BqYse
AzORrxGybg4I0I73l74cSfHl50lqj1NX4/irovKBBHHcHbPExcstsbJt0SIEfX8L3xoPTC5gMIh9
1H0W0UyFDBD5IYbhcev2Kb7ZADoJ3KSrHGrk6LsN0t+dtjKrc9SyvGj+GtRZzKohS3cak3Q4NoGd
7MOp7+nMoP2xcqHdeC2pLrBydEhMjGwXwROIM3wHBtc5GpMezbbAZtX6dZDWH6xiTr0HzGR+50Ud
Zb7t4pdBGZ8b7HB/gm89ICDo6MDQnaOis/gRU1QZOmoZ2dnJMWQxqS/DnrDcdz3FJDyhAGrXfQyg
NVJ+3B/45ikGaAKYhKuc1vViljH6qBD2wpV4zBQswkWov7Qtm9i0KK6Ek9FvhD6ou1ybxGM0eg4k
nwaRiBCOQ913P4WdJB/t3steLNglK9vu5g4gZ5+LxfzEPwSzv561uvZQgMYf6QwHPRVbXcrsNawp
o25XJmH+yKutRomL5AjWoX0VX2KPQTGCzpQWgbwam7E84YAb+ZPs0VHnmmPnjbq1F52LcU46tFtQ
icFKFH99Z6GbxJfSoyWCQDLr8lAXppuCoU3UY280ynMX9HG1qYxO/c7rp+7vf/GNTQ8CbK5x8ZRT
WFmEiNT+s1RVhX5MElSKQzzD8a5BEN4u9lIEyCfrsY6LpZRFjBmFDh37kZZ8Na0s8J/DtZh4j3Yg
kSpZN534xb53NBJNz4VVQynBOcFf0J+sohlPlQp/g1KRS2Ix2FurdbBBFB0sJGCp/thEs7+KCxcl
t96LIl0Jp25E8/wkjZKnSYuCVvDiaQOH6IFCqHk+hm7gpdaM4n2gRdpz0mTVt1Qdk59Gkbqabzct
UgGpJOjc9PRobB/RPApaTVsOazzVG/uDA/oHz0Jj4wo16qiwvgioxBkRIa7iEMMRb4OhBhR1pSp5
Ue9vkevhYOSbc25uqOwUdRnT1o4xOUGCM4wMMQUzTHxZlD4/qnlsrIQt17txxunAFQUBDH5m2bnQ
8rpLQfMlZwxBKMxBJ813mTB+h33p/EC2GQZGhiInphf2MRcA7e9/6c3hSS7BSRE0AXW+PHipqucA
dYvgJOJS7KcqhTQwom+hRaHYwC8NtwQt8qT0VQEzcKpW7v4bVzCfz3EED0LGRhJxOb4nZYAgYCjO
dVVYT0aowJ+kBjuFO1ik1n/CbtMBLlrelscUKzbVn2It/OyBSnyJqM9F6OiRb3p9ZOSI+QVmgcNK
Mq0dilv7ASlKIg5I9YSZi5ijxezbll2RQYAN3NcisMmwqaDv5CihkNxfkZtTYmvkNB6QWRKOOSD5
6+aXrhNraZ14xxBU3Fsam9Gmxx50GwVB/gEo27OZSkCocJmfnao3EIXSnT25z3goh/CDlFwhJdSW
Y9jba8yd+Tsvryy2GTPgzWrW2GYtYqHUG9DGKIRyLBxVwV866XZei9B8ElYvBr4YYVLmp/vTcWvq
ad2Ro7NR5prL5WyY/VBxEXfZyehs9cVKUEfJ4FAf3BIT3vtD/ZEUXX4erVmISTqkqCtNnbyL02Ii
Rjn2Q2ii9djp4snGoQSbtxECIh0fLcX2IKvdh7gYUHpKG4nBnkPL2NkFJvqWm7GXe0Q1VRh4wOS+
GV1esH+Fm6NiUvW0I6u888TGK4RqP2DxEio+bgkIFBJuWfa5mOBJb6RIug8FEvEf3Kjx9JX379aM
Uv9zXGYVlOIyYjfzxmwQzqHMi1nwLooNlPNcazyCaVNWhrpuYc7bBKYVaioAneCNXK4e6mO2SWlq
OGG0lvV7tRK4fTsm6iMGLdvohE5uXZMTlcXkm307qds2D4w3C+K18+3+6l6jNWaABLIjNg0YgFfL
vChQKlzDgig+s1BZi6LQEDSvoNLH6rF1LR1/xjGYPimFTTs3sFK1/GbmZqrvRx0hkW2lJf2/gyYv
ftEyyld7OaDRqoCvFmPW+Wqv4kcb5Xm+0RXsPVcW48a6z8h/+iykMbPgzOVa5AXhhg6g/Swqx/wY
gwZ9DoF1oIpqRyvX+h+h3MVJIumHO4M1A7XS5ZeJQViTDHDOHQpUlVA6iYH702qje8ElTc1dpy7g
o3GGpbpRWv2LqQ7d5CeQi9AgaoFk4RGYNPm2HlOjPuhthdldWeu5vglapAx8rMPrbDfaiD+dyqFx
39lRyVUMYD14NSfpvmjo5Z1RnPQadMbM6F9pX/TwZmIJnEmUVijhLza224iakAQV5KiUIcIDxoCr
E/p72a8+jrs3N+mblRD5Ok0CzUyeDVOTHpe2BO7xqlWTFtvROQxKuItQ94/eVD5M8m0Ss6EUMjJx
WiXv75+aW5vmD7gD7ojlEKNcbhoKGwjvdjoWOKPafC4y3Y0+Z3bqvq8LJ9De/i+D0TjkM8EvL0NP
bEbxhzC96BTqRkqP23W2SmPIL3aIZ+f9oeZHdLlBdcQ5bJ2p5LVdrN+gGUIVdZieMRhVn0zZNEgE
T+6xgmjtq/aqP8GteaQGRlBJFYE8ZxFnxVMOdMlg9fpcTzb1MB9yFCOS1kfTMVmJKa9zR3pdQA1x
W5qVlpZiK4RbBntES84oMgDmhGM1vJrYx60hDf/UO5ezSFNZRc0LhPQ1fRjnqL4KK3Gy3XhyD3GK
x6GWFeIz3UnjtUcOCBtypw57SP9Vp29SI+1eXFOYnyXAkHhr1w57Gf+g6IgxDwgWV4v7mka4jVeX
UvZufLIzapNbJcoRkby/BW48CHMayOUECXnWVV3sAadDUKQoh/hcqZnz2HtPY9hF+GTF2VZtp2zX
ca4Jcxyv+oIqaNwPK6nW9Z6g/Yk0MlB2OhaAqC7PlpMOjdoEigQxp9fOhxbr5vGpM8LkB6T8/uv9
r72+PgiyEdSD5w05AB7R5WBy6OtqypIMewWMPIPRmV7xzpwe7DxrHiBxRYc2VfAsGhGW+/eRKUfS
krFIccjwFyPrNQUYG8y3V8Teq1Z62M6imY/0mNJ+bBpl2oXUVbblqAwrK3xrgsEIzTpYBK30RS5H
LhNQBy3+4mcBXOgUjcqPGCeSj2GpmP/8tjK7JAiYAhE5UkxajJTa1UgXLz8bJToZ29oay0OpFDVm
aXboJNv7M3rju2bnD7wM2DsmOpqXo9kEn4GZYXYSwGrZeoWlfrW0rMWhOule7w91HfHT0YOoA2YZ
DjsVosuhoFZWuZI26bnsxi8O5U4/AWyFnZUTUJFr04emye2V6OH6bnZmTBe4IJS0gcosls3oUm9s
urY6qaVBIQoxRO0pG8ByGKC2yfrzZuUgzv/g5TWGRY+FsA9lGEKk5Uc2SjlZNXydoyEdhb7p/w/a
uy5XVy5mbT5ly5FmLBcnkUY8eKDL6QxsNHdTG+UW2p+IKmd0ZFBoaTYI8ulog8Sl37qTh0xHmWzr
YOiPDg7Le8RFpr2eCY06UBP/+9ZFjggshgGbhtdpMduplZWmWaJ1b1kxztRTWe5Hy6nfKW2n/6MT
B+eQIgMYccTCYbAvS/dDjBthV0MfT7tMCTep14fVdkpnd8NSUZzW78Y0fJkAj7YrJwa0//XMc/3Y
hG0uOn1XtV5dH/RatJ5yMlsPo9IkjbuPXqnXkKyrwUcBRT30sydsbgl3whgNR3hFEc6PsuyqyU+B
Yrq+kLH+OcUPN9mYvY6wTYPtL4pOPzJl+KUiUpX4jU4xKjbS/4wAASWst8AkoNR/SHJA8F5cdF+N
ADYpJTb5Ueuq/EkIxTxB/5a+plUpxvRp0R5gUAwPSFTYJy0OlU0eOD9EnU87B5TrftScal+LLsXR
b2hOmeN1+7zBZzcUhYZ1gPzdhdI64+qeOr6aC6/zTSnb1yI3fxZ6bzwOztjvp0JRMIQq8OQzENpy
zTTmLJddiIqOm+MgGEB5N4wEl9wgGjcp/FjEMNNmB+a72FdBom4m4TqIVeHDkCNheWoigR1yMnVb
/CR1H7OF9pmsqfnELOcbQ01/5LYhfa/DKVd0Uf1gCIzZK1X57Sipsk0jY3qxHbTH7F7XHo3WRj2+
7vDri/rp1UsUib9rmx+KGpWaYrLjna4V6ZYapdgIRFcfsjIc9wGV/G3sYvVYVnqzRZ7md5gH496d
7MiXnYALl9vuG6722cOQWTgLF6gRUb10UbfBBhZLOfuls7023U5FBV4Ct9bXoOj7jaZWKSdTT7lx
xZjin4ickG9YQYlsWdg+jpGVI+XVE7NOqvWYO62yrTtyyaSmId7x1/G4iEgYYEXvzIJWB8ff3BHV
c9SnnDTG1hRfr3Fr5G4YDqosx4/DCEEZ51l5ZurTN1mV8TMRbXvoZWDjt5qZh0oR6afAynBrRPPR
j9Ek89O87MFvIQnUp6GKCvUYbqpYVdDxLpSdg+azH+HF65tT6G5rjFO3QRf1aLCZCgauk8rhj619
P8TaxqlL7Z0KN3VbkLgfEgfdpjgQ6RvaTPZuosT+7GU6Zm6Kw8MnVA3RHphEro1+T8cSKm2JtICq
j1sMTKniwM94zEz36+TCHcCsz3g3pdJhWQY32Y7eJL4gyFTu86lwUPRAg57PGiJYz1q5rWokQQib
beuY9nr1LibUeYT4p3xXahzdfIGYbsyBhuO/rQJqSVtUV+Q5qdr2I5web6NNIc4is92IkdfjW69o
2iHCAP1UTdJ7FkZr7CwrU3ZTa6OABQEQuWO731opGlqxXmQbxxjlg5JOqk+dFiINZ2ojVSU8hiH4
bwUF39l/uvsShp7gDOl16JsVWmQ4lmL54ZWfZUi7CTlJc58rOgjqOoYCj6xx/9LW/GVToBVjtJis
UoCI92kt8UznMrM2nl0ZW4cBfS1CigI9J3RMDyqedbFPLT/A37Mc7GhTi7wPkcPr7FNBYr5REO87
anU5nfJJ7bZItRgsdhh8BA47bh1pDpk/uoP6OQgR75Syc055qpof6nIMj0YqjY9eMn6N1bjFtBcw
4Ben6nrhl2qXfYmIX9/I6sUDNf9yOw6t4+EXjt2pk7N/uDKHrUdV7JF6k9jV2khHcWo4RFY2fbe6
1PneTN74O1Eb2rd6hr9o0GJALhrNF706YWtQDo/0UPRPuePN3I5I3TWcyu0I1Ww7KP2HyrSUDXYt
Kam/0LWNDVnSpzQ77GVaFWch9C+D1rrbKfc0LJM1vD1z6pVIsvUH3JujDaEn/4DSYOLuJIX607GF
sqMz45xwqzU+9/X4sw76ZCcFMnd67ynfBgRDDjjEVgdviNJPQH6mk62n1jvLTdx3jaKr2zEpzH2f
1dYmNO0YgF/g7pBk4TbxxnI34Ob+K6l67Mmn3iv3LmIqRwO3jlOT1MWjOY2jbysgF7S6zUZa2sWw
m8aWQWMr3epjNeco3bfQrKePUdZNZ6MJvsnOM/YDxrswK9XiUGWY05pThjiqhWlq4YJTkUge7DSQ
R4h/2cpBrVT3Herz/TOiU85OUWaz2aydXhSQ9e/wLg12ceco2LvCQ4/8csq+pFG61ua8kZbAnVLp
fkBNB3i+CJwBXqeTVTk4LjniyYgRsX5G/i854A5vb0DDKs8yaM01mNaNgI/YkuiSfGRWyF1kXqon
sejWZH5q3N7+OQYhj8MQ1cnufvB83VwhakYvB3AErTQ0DS6jPTy0IltmMps5cPJLW6FAFOVx4GMp
nGwqeK9PXNaY6CZ2/iUoVPHf/eFvxNGUOlGRBZoFJmbJgOfeNEuKmc0pHEHaq6VjfRhFWxa+9BzU
99VAXcn0bk7r/37vsqiSeg3t/YocUyIZ+tg3AFmlGaRv//xZ1JQ1KpiUFqljL2Loqa2o4KdDdG71
KdFoAAUO7GyU0dOgio6yDZT03xMSmh0zUGLO8dwlDQM9VPSVQpjgU2fr+Rk6ofIetch+3CAaXlLS
RNvx/jdeZ3jUFmHv04SA3giw/XLnKDgXIYKaBScQk9WzZg31Wz/17W5M3H4l+bk1FM4ysJARJOMT
F0N56JlGgIHdU2caPFLjIFITHcxByYgbpm4NonijJeBRULTxrgSqxcCLQkQRWq2ihHT8RKlXeyGq
YWuUnf2b5LPZ6rD7/VGWyZEwPd+UZlTsY7Nby3muT4YHGG0mucAWoIS7OP+eo3QIIUi67pqbYp8C
0V76loxsvFEQMsAZUXOzNXHn66uOQedMmnLHH+WCyzVtoG2NJp0g3mUxhfuhGtLymNH1SLbI5Lnm
BkdI5wt8DfTJNXQQ9U/399T16STxgtcO9HtOg5zFQtdqpgVKib4g7Fg8jBThupjNqxM2aPcHupHl
UmCiKE4JV4eh7s252F8dzCzkzTG6KcebGYbELlLMRIfY71aPeIh2R9wQ4uwwqhZ+Z7JqEppQdqwV
x2gSPNwpKiH5XjeUrN4WLpf/yq+7MQ2kuVS0TI4WfcxFQzEznKnD+FOeoiKpPuIZjRdZ7hYoDN+f
hZvjoCA2eyjNVaH5cfhrEowxcIlB4/hc2+bwo2sSIrkOWM8qC/kawIMjFCoCyBtQn0es7HIgs0Kl
WYuRWYI/+wnTnv7NLKya/EE1n40e0c9BIpPBA2E8WWT3vkPf6cP9b71xh1C9tvhUyhqQv+fz9te3
spHgesYIEY/S0rZWoGFwZCjhc4ShyP7+ULfuD/jlDsgZIAPzfr4cq56xsChWhec2K7ruI0X16kmZ
9AbR18GNsWVHL7v1i6pyxEYfXO97mWvkO4qWUQq//1tuXCPU8hHr+ANdApt/+VPKEhebChjtKa6G
eNeUtr1ti3h81OuietODUK68Q958L12Wj+CBzsKROBwjarMcEM7lSPsY6ZN6nPB08id0fROfPllF
DgspC+ySLIfPGu/HtMnLRPkKx9jZR1HUqWhsucNGR5b3KYwnDxDNkLUoI+QTtHkNmgGhLIhxEHe9
RVUE0sG7spn6L82sZr3JaN0ejdabHgZXrT5r6mgGT6EIhuYMM88CIyc6/JBkMO1cPZGoBCclPogd
MqkJWZhVPKeDRl9M0RtCrWAQJH9QvT/EUNTyDZUPK93U1GjOMRioL1NZ6B8ybyq4JSBcnCWqOaR0
AFC8Z2jcbX+evI4IOaKlif5kr6fJph0Ng6y/URXNj5wBIfUKf7gv+F5PpY+IKzY8ppHHHmUns/7k
OonSHLllx/FU92mxlZ3dY+EOAkXd5HUevjXWgE+53oiGwqNp5r8auBPmRs10+bOuzUDfxWXvoF9m
9j2lBbNhykl7qp1Tp+0nwC5YVWpSUrFEmaB7zvI8/okWsx1vG5DeP5EvLI+tlconJYffMmu5u/XR
GJzs/WzJXfpjralosPSdWR6SzvEe7SkaXvRxrMe1I3VdlZyLf8B/OLpIjC0JO05RwJaZcKOpRZ29
jD0d20y0OeIFiqAWJeJDldjUJkD1nxyzTQ/Acqddho0YioRx9Iav/LhCXLx1e5IOcKmg/Y9jyeIJ
gSg+hZVMu5NM7dnsbPKMdJ8VqFavlGRvXF1g7yjIckXTzl0iD7sMlyY38sxT7rilu+W0jz+LRkf6
S7qNom3v3xhXMQA2Eu5s8YAVAmnBUgBLVp3pIn7onKTmlBtnNDU6uXn4FFuUSvIe5VIlM8pzqjby
eH/kq1xkHhkxFERnYMCh8355VyGfYNRqjjVVgebL+3FQQoqcWbOzk9Z+RTmeeqNhxwczj2bVdTdc
+fDraxtQ/gwzQ59i1iRY2vkGamq22NFp1IJCHMiSvKpPmUqebGjGXBpxS1+WXbDhuBpnNFvM/dhG
0cquusZc8isAf8wQCKQK0Au4nAWQZV4zdKEF8ERpGvj7mT1uIjV25GYE1zPtSi3Q1V+iGd0jAqjJ
Dy/IRyoksVXKV8U1Ru2TNSR2SNzWZKMv7Vxb87S8OVM8pSA/1Lk/uQzI8wQLsSk17FNUK8ZRy/LZ
X1k+26OhPOlI0W0SUEr+QALro52B2ruUzspq3dimNCXxTaOBjMvWEheuSSoCdokPcuVoD7qCT51n
180+lR3F3U4iX9lgWRCItUbMn1jl4oEjTbXoyEMMJfW5wgFHaTJF9VjI04Ak0qcMJR6quUpThtvG
Miaxb4tU67Zx3OAqqiFRVPhtG6YNPTAHAGA/CeXBxELh2Woy6ytOevqnSMTKQ9S4HjLntKMlt3EQ
jhsvTAMgrMjGix1UHfdnl6ZUuIY4DlFGqRIdnLc05X+U/0RCIYpC9I4aTUARP5skqNOUmPHd/SN6
dRUhiwWFGXgHZkIIOi8jGzklKgQ260Q+Um6GuHEcH3nuyAcXnwQrscuNbUYBlLrA3PYB8bZEJNRx
Lmt40uKkRI5SHz03VXhESxl7u8hSO2WvGogv7lwkAF5KrxPOIyqQvEiaSOM1fOV8my+WHbgQTXAE
Fohg3UUIKzwzAiERiJOFW/SxUHt770EdBew5bqMpxh2agGB3f7ZvjAkUipCVVIVe3FLJoxv7vglV
naQeAv6jiIq3saFKXUzj76KASmqPg76S1d8akh4xtF/6jYAwFrdPJ0CBuE0tESMIsh1iVO9pC0Rb
VaWM79FSPUvdXCnJgE+9mlt0SoAYzz1/BKiWjt96VDmlmcXGyZvc3vwdMp26DxErd3xYVOavpNVC
+Erl6AjfoP7bbiKjld4+NbW+2+R9NVZHOgTWb4PoKaSqn+jlDrIV4U5gGOUpS0bllClq/BQ70CU2
Hn7SPfRU6UCmwDCGUzkKFW0Gp3U3md4UQLiG0P1VJUPwS62r/kdM3ZIALEiVz4qWZ0iKtIr1hIqA
gztWB/DLUaB07Ws0Ps6iQ7oBOx1Rj9zV1FB8xx3sFyCNCu28SH2Xqf+PszPbkRTZtu0XIdEa8Ap4
G32XkZkvKFt6MFoDvv4O6ureU+EZylCd/bClXaUduDtgtmytOcfUpbPXi0Fl+7SwqjaYCIEhCzXW
CW5dLUYaAih46S7o4JhrDQ0QtK7ZJy31K1O5XRU7ev15LithHjtGLRUJgX38k5hs+6aWw/yw9mL5
Jeeq/1YV49iFmMTLn2Zv+OUx1VobkJruVi/Ch4YYtaQ///Tz2AXo5ibNulOD4Kigak3/1FVeZwcz
ILxXt18YOBizbyUHZDaQciwqgDGUaZwSJs54bAhSX3GfmnVyx6fa1aR+63iKFibRXIPD6KF1v9Tz
PGufG2ususAWDYERshXdQZZeu+sLLeiyjtP/VmPyr3kTo9l0h2dLGuRi9kD5LcIPMLt3dPv1gFjE
Irluy2VAQdRYgvFKWbDnwTrx4L+Q6FvQLOnLHeC66VAa/ZJeaQIxEOj3OSHLSLCLRBU4P5NUWOzg
u9itkhGQx5x0/C0zJqBducM1D267XvUEqXwT9mg8jGNmvSrkQB8hmP84roGXs2k78R7AaUdi8Hbz
R3aqdTNc9pNultNv3s/hCzE38ZNXjskN0RnpR0fzP7dRLog2itLLZG2/PBYvKDg4F+XaiaNsxURg
mI27qVqWu8Urkiev6LQCWrrC0t3OFkO4vy9wfzo5+PuUmv8vTexyhV/0ZWmtKk7PYtCfUrPpw6rc
0hSNJT+JXrN4sCr7KRdj/CvNOcU6s0qOmWvEDJQmgqL+/nH+XPwA/yEDMk1KCk7u27//V48gb2at
MiimTjUZtDK00m7BIw6af7adTuwW1L/Tzp2bJv6gwfkO+JlWMc/zVvrRirls306WM421YZZnNEpo
NF8wmw1X3TymOxt+EkLg+sfIi3BNPvSEWE5PoqzK5lA5evFqr09NF2Rl6DtgW801Qr7BmI6Bd6D5
+UdP6LYBvNkHIfoDqNxI8MA+0Cy9/Y2aul9dIoeLM+qX8Uc8qiXqOA1+sCf8cSe2iQeon02StUkR
ty7Dv+6EGAs8TaNenS2zYdxm2PqDmpL+jln255I2DmP3+D/nv23X3MJcEROhTLwsvNeqisemwuA1
mtPMEmFX2bfctjufDqBt/JjmXPugmvrj5eOK6N02lOoWbqJfvO3OGGtMkrqB4ZxWhbStciK5lgmt
RQ+U0PXSI24G9TDlzHb//qT/+eKRw0GTe7s8TxvI97c/MKcsw51yzSA2ZtSHndiOXCEFO+dLUasi
DV1z0OPjtA4EWhWa6XDaR/q8hqW9tDVHwDgpcOCQyPTBJ/ujFtjuAr/IP2RIjoIX76Cmt2RgJ9MW
H+GJH4UzMt5zbAeRlZ31xn/X2NrUOdjs/vkP5q23P4PvlwWzYy07M3pyH5J2am6aInNfu5FTi5/a
9Qd9jPeea5ZagHfUtdQuF3dclZpdqkVpRzhKYwazUDePWtyoa43BdOT4jffEy2d9cNV/uPFvX1rE
XJRXKPIYtDHre/s1ixnN36g1KIt0bT2LrFM7H8EEUkq7jnRasVTVdRMlrfG5V4w4ywQ/OuXn84CK
CRnAUoaqmpcD8q/4agEAHMZ9T1nR1eKDlfCPDZDbj2wdvQA7A4PJix9IrLYq2MJTlJho+LAMYT4p
YO7mejNcx37ykbP3zzMGF9woeQw8Nu+0efHTjIsmld6MXJDZUrOrG2e5simDaa7EMx7baV1qFtue
jPRJFK0Z+Ilo2nAgs/HH39/J954NzpQ64nnMS2ii396kSfmtDgcMR1+hExuiPNRHsXtNUKpGQAxi
icIl7Ojv13x3BaICMDhd0O+7tC4t/oJmJ5P9SXCmDzvpzfsU4duuYPBxWGt92RO1V+77Nv+oH//e
CsQuwlEavDN6+ku1L5REhPpMlM/kKpiBi7oHIQ+RzipLPtmi6BAYdEVAyjN5cB72V0aq083kFsVn
zyfX9H/zQ2xN6+1Ui3Nh6z/+a8MZUrvvMK3hZa4xcqeju+z6rmqe+tYCDjOhqyFA4Ts+If3w9zvw
zgPPRAK5M/f8Hxzu2wtLNiIP/FhxJpmNdsnaiqEOXD8fX9XUqx/22ue//n7Fd+45woLtUOkwYEJe
8PaKdazneHn0ns5Juw47kx78t6E1q29C9Cb9YVuefBhC6T5xJqP94P1+p3wAqMeWDvVX8MJdvN9u
nlVGyo0/J2VdclSzvX4JvVobP5LOv7OP4BnFO7blUTDauhh8DAahdg4pZUdoYf4jWInuV9YTM0z6
4PLBmfmdYSLdOkZbm8sA88slNtWcieZklOIflYLd1RHsdmAMb4RpziHFJD39ZBdEh+r4ZyGIF7xU
WmOESOZ+94ToRnGzdh90Ed+7x3T8HVZ8HDlMkN/eY9fOh9XMbA3iTVE9DbOyI/zPcRVycOtfVtca
zrnjpqS+fxhi8v6vAYni/1qTWVcvrq16N0fyAZS+TYQf9V1r+IHfUDLs4jFzvHMmTNIsEZM5zt7v
0XscfI5jp1oNBUOwNQMLjN5OXndkPOTnvz/8771uTAH//4e7ePh7ZWs1vdf0ZBT5cmwKBC7SMYr9
OKjxqNrkI5v2e/sLxglMLkxZ6Zpf1ngpSJvKIA3+HCcmcEjhVceltFXgjNNIOiRKKUZA3X5JmdA0
LYpZY6GZ9Pcv/ee7gKTZMimTNhu/9c9n/NfiZrkJmFnpDKem9ufnXCubFzU4VAO5s+z+fql3vu92
LaxYnBBoz14ae4wsW9OCPglzVsTgyVJ5u6ZVm0S3MILJSuaIpiFyWJEuu2VI2zBtE++Dgck/QIi3
9Q4fgi4WJyoLTsDltChL9JEYsCE/TRNM2KjqRVsFvZfWAMgYpzXnlYcfUAGJRwda69ocTT1IZTZA
3AqB6mB0Npw/xqBdHTs+e2Yqfuaz1/e4f0bfD1W6KufLB7/c9l787UNfVL4YamOirqdkezOrfdmJ
Lzq6091SxP0ZveF8yKo5jube4KuszbDLCr+hEWbUEbOQj9rc7z0yDEM4HiBEYGJ+8Z6oObFyPeUX
NAZSTZ3ZKk+yxLROcFz2wSOzLfmX3xsLBQ4n2vi8JhcrNaoBw1070z0ZjUyQjrLXanG6HAUiiGNF
zBkrqo8MZKMfatvs8++/+59LpcN2z7eEY0JBftmCSFMatwMcDja93xgY3Fu9XM2oiRdmJyNZ0uBt
80ORfyTY+nMj5LIMm3wuSa/hcsw2aQKevyXi07B0hNETvN1fO2b1ETDz3W+3UacxjmxTyov7OOTF
3KDgTU9OC+/1F+HOhnrscgdhWAZ/ro1QYJbJwc1z+3em6MV9cHP/XG+3Sd6WasFRjhbHxUPttd7S
SQ2fH2P15dlqbQKzTb+MCNYRd1Zlf5Sh8e5z+z/f95JJkwkJCLpj+ZEiqV54ZetoUG2ZBUudjx8s
q+9hELYnRpAW7wLyuwT7d0OdYpDosvMMPnBnE0e873vrJ0CgOKrTuEJL5Jq3WSa+xpX/adF0EZSe
0YeZb0y7hJE7pprUCJVWdP/5FL0dLv/nk13swdJUSdLpfnaWSdN6EbQOs9yTzEgwzCK0+SOe17ur
PliCzX+1lZSXuxxx0MOULLZ1QntvdZFaRf99wYbVnVuZps0DPuR5PLlZ0dfXDHRkHNFIcvqd8qrs
v1vPUI6xajAX5JNwmHxbf1RWXfjLVJknty5UpLnpcrCccQEu2Jinv68d7z3d0GGZlNC1YxZ68XQP
VWzmKGU5PtltMpXBVGNECfSUdPODNjnDfC6d3pUfXPXPeYmxQZcEwgPqGJbNi7tbwhFj+krEZlKO
VYglIo8gIzzqS/Y90YergrQ4GmTzjcz666Uqpt1Q90dHW64y3fhdxuuJsd0QOXa/Qpjuj6sBNGzQ
4nuim5cg29CdnAQr3K22H2UyViHSl/9NTbJpfsE8IFDiJPL2LvVLwc6VWuC1Rbmeh3n2T91olg9x
58QfeLreWxM24cgmpWbIdMmv0RitOvg5cErYq3kavFzep3RGj4xD8te/PxDbDb/cyxhUUnQTnwA5
4eLO+GWn4lnkLt+lfqjnhTZK0VlkSJpJcsv+ja/K0ONk/5+vytFjE+GyzPLUbz/Av+q7BABbUzoU
dL6hzMDoxZfErP0Q5nQcKEUPW9a9e/j7Nd85v/MQctihZwqYjXbi24tmRmfPq1jzc1Oq/hAr50U4
iswIjp1BN7FrG1ZmRhSD+Q3JcmPU94aBjrwud74+5B8sxe+8iHyYDXKwya2dy/65rfdSY5zFNmNJ
986V6/yibconu5AvVG/FB7vanyXLpsoFiYRAGML2ZfZqvNTS7jwN1xB1y2+OOaIMqi0nM8uNL5Da
LAKG7e9FPlq8Tm7/weL+zk//D7HEtXRWW1RBF5t6ArKzAmrDXHi2ihrAYGHdq5TeRGCSLp4FsijI
cGkrbf1p66vGh0CO/r1ERIZjvNcWjGTmXHkfFFJ/vmYoHuFeocrYxrjmxWI4A+azcpvJQGqvVRsW
ffebjXp51axaff77w/fepVCCUy1uGX3c+bfPHgP6PB7k6J8mFMLHdlzbfb52SbR2tAo/uNQ79xot
FH0hylB+bXd79P71chlJoZWt8OMTU6hkvOltI+2DvHLG/EqqovxeFlufykMxTnmKYR9ijNGO4rBk
bcsYpkmmsHfjmtgPb70B6e1+r1O1wGQ1mpHJr0rWNYpXs7EjJZgI7zQ8adBT08lN0B+KBRSq4xZn
HqpK4enM/TO8QTcLmpi0wChul2oN2spaRnJ9pK2iDobnFIzaal8nSsZ73Z0y514f8PQhW9fXp0Hh
0wr1vOyS0C78tUNHAG8uUN7YXieVlvwmVXj8XMq0vqNNndGXhvCz7qvcVM+xvvhmKAqYWEyXjKnZ
C4FbdD8XuXyM87q7S4xG1NGkz0TntrWSsF5z0bx6+jz8TlGGDi8f3CB+/7dLLgpbNKf/uFeY3l1s
JHGKRqewi+Q8lSgWjHjJnk20mOGsjeKDdfbdF48hHbMRguGAzl48C6udlnDmgEuhEIH0ZqCuVddZ
kftd4A7yJkuca30UPBpBnjWAM0AOrSaNZH+ow3Yu8f+tqxzUB8Oydz4W0kiYsvTVoAYxu3r7iKqB
voVIIaTZ2pDuW3ZC+igTpnfG6HpIoZgDpOruPacV53HD86cg+h6MpIf1mkn34e83ZLva2xvy5tNc
dt4cyq5kgiUCxT3rzmVVA5/RmhmmyN+v8w+V4fJC/j9+beam2CovdiDh5pPTzG18srqq/aoBGtQC
DfnKc5GZPkHvDpjdQJVxLCK7B74QDLFbT2Hdz0UWdMtY/yr7qvkqSF+/k8WQvWaqtV89QzbXSui8
bSrVUMjGTjbke93glsYBOgTnu6bqLI0EvtwdFZj2Qbni/VlE8AOi/WMOwMrDf729neRiNV2TFfDi
Y4uk9DZz4u5YDKl49gpSJPfKbgtquI2mzK6TmF9hWyOVQZ/hDYdFZEt9KNJ+fBxib8nDxmTlCYA3
2WWgJjrYQc+RdwqVp7ofgpPgc0bC+PdYmdqxBYTy2zJrgL+93RrnVqzA7kgtcn67qECiTkPsJroS
AkE2VKUIpWrxfKoi6c6VLcfXoq6665SRwXUmGvFbxEXxfeg2Y3SCo0Qn07AwftIDdA9F7eJsX9bR
f7KzRSUBfWhbgmGyZRvgr82N+2ZxPaIQ5hLqylBW0F9XZiTf9KWAz1FmsZEFnETqx7XNciiZi24p
sJOtJHAzd6t4Zy4toceVw+oWNV28fEmhv+S7Yca+SNAIzlomm63UMPYu1RhwZqHDwHTTnPaJBuw1
Nowci2hSdieap8MczkOpezcguugGKWXqIS+U+uSsrf5b+oUnj4neCOfkmq3ztc1ja45kntZFKOta
/LTama4nTuY4CcRkbQknpCc9/v2d+HNjRDKqG5txZBtkX05PU5W4s2zASi1aYcHOKl30PWK8V8rX
Pnj93jn9vrmWc7EYjgTxOJk00zO475Xebqr867LOtPVYZGlahxPMxiyAZ49Wu8JZWAZ13i5PdV01
Tbi6qUtZjJ745OWOiY4IVJAi7ddUxQfl0ju/yQb6Yg6Alm6bNr19nTTKIK/S6xlZr9u4107ZuimK
K22ydjyNnvvB77J97YtVicttpgvw1iCurbeXg9tq6nLJwZFoxkQZNBndbp3hogfSKDcsw1Jy3Pr7
bX/vmmgxtkKcY6FxmYtkQmDQ7DorgBzZK0/1AilBWULd1nLkrU7tj9xp2xJ0+SXxdgCpwD6Eq+fi
3rel26USr8VplDLmkLlagrhtLyfLj6kZgNqs9uKHlvzxLiznyf7gMX/v+7Jg44pjmo1//+KIj+Ew
a9VYFidDsxlbNuYPoL/aZ6gGfVQbdrz/+88Lcmv7i5dfmLMOLxXTYqqNi+FsN9haD11AnAaf2Fmo
eByqCe4LCav393U5lyRJMjwQc4szrtPsK5ruRxJbSGETIwmXsUHERGJ9gnrgvsBZKojIMecwtuvk
x7SS+dAl8tgv3p5O5bhjt7QD12Qe6Gle6DhLtZtq8ldTzbltMBdxPjfvnQZDSjtobjAN9gnYJKOE
1iRRaq0Oa4aA3fKKcJ3iW7hrrLT19L1Q9RVRlDyJeeEFHKZAX+F+DRd7fe4McWVpOMFNdbcIjG1k
id01CI10rVk+9d5y1Kz5aEpZBInWV8eq3xBvcX1fafIUe3PEP/3lu9kdFoU0cDn6VeZwaFi3gyVJ
uFq8NHtsSj8KWRVO4BO85ASzIMW0djK8lEljH/kw4ndV9iZhIYXoZdC34EJSS7MXgtySAeePrlO9
NPzcvlt+HkZPe9BHTFOzWSQ/UYAW+a4pim5ndECNIn/StVNaoPUcnNrdux3RcEbqVnxLK6Un2Msl
e6RO7/odoRii3WkWeBufZNlzO8bFVZzLfocKcI0AC8eHPluH0PKL6cBY24pW1xwPuVWX4aRtcsxE
mJ+yeLbCWGsGAMiyYMoSf7VALqCaESZyw/HRVsOrW2LxMVX2Cx/BK/0xyjNNuk8tGoNPXtEwLEnr
Rhw7y1VBkyjO8OUg98Y6q51V6mfNsw+Mlfxdm9XNuQUIdqXaNI3QliRRnRTmT31MpqgDXHSiMChP
FVGuB2KE6ru8lrQg5bgJXEEsBh2ZTgeJy/waHex03dTtl6od6+fUc5qzp2OB5KwAaXeNsyuxdsY5
VerKlNqvZfHSw6QvbcSh0gVJ0npjMNeaiJRc5d5KQARLcrYRq4l1Snigm/lGNe0vM7OsKE9pYQWS
3IizBo0LvkX9O0Uxs5u1yQskHcRwiXU9pVRzvTsWEfMZpUp/KJeJ5GOtyL7oquF6yv6h5oYDkkpG
lL6++ZkUWZ4t0033bpYne4vW1s1ErOi9TDztWHOqCigWUZVK/F8TCd3h5Lh8wX4ggdZKvpp6tew9
8E41D2xn3GVGvQmF0+VZYA751Issfhkt9zXpfHkCRCEYjfT9Y0xdcj2srn6ySsM7COkUjxrhghHY
uC5yGwDlLM8CbTEfT2a688pBOf+mHLe/Q9bQBRCOrH0qffcLOIbpsCZmmuxFqi19xNlReVE6mqo+
8tAXnK1W6roA0Yp+RXqHflWKqSceY9FUWOcLr3FToe1xksaCoJH7OwtqfWjPrEUIyeqQ90vCJZnM
zxrnziMtaPlLGmgCwmXs9FAgx97VWlpEUlalu6t45cBjwlx5SUw97ogC8exHaWUqcEt3vTE6sd7h
VnYPi0zUU7zCQ2H6lj4Mm1oH/gbusmnQTvE6UMxhdT5WtdS+z01sf6NBhYdbpTYit9ma9xPm7+/Q
paqXqU/XXWda+b7RVEIinJU8Jib4NTNG1V01Sf8jFppzhW7Su+5HA0djomaWynz5rBkAMwjwVOEI
biywe989ZEBE7nLJHFwWmWD9tL6t45gfnSRBlZ2nGea/xLyFuqGuOP7hkhQAr70p637mNJyGEJrG
9DCRPbsX65De+IjhIj8W7hc9z+dzX/BQdaOh9lYOUBANTfU49rRijKnGRUUWg80qXawFncCaV3Dq
BoAfso6WZC6bcCanIyrjYf3VIZAIUgasR5MI+aMcevc4AZH+LRrzVteTFAW8M9ufE28qsc42Hc7+
rneDoSjT3yDBf6flXNwZPDO7bK6rnSacbIeoZNxPupc8zqtdHVXia5Jk81GfjgVO2J10HPlIryZi
KqV+FcxnUdsZyxCCn20PdZK4153nE/TOBA2cktvNp6FbiDQs5cPSOc7zkEl/5+R1AQpc78eAckvf
a2aCfn8G3U2i7YJbTSWssYGEF1buAPstP2J/Y6R3joJKJKaGxnVV71nsERiO8yDPZaq5Z70pgFbl
vQf5fxD+A2254UjO73ZEqQ16jYW56YTStoQHP+niiM5p2buQ/F4gtAxGVGYc56NhqMguX4YhQrut
E6OGyTSzXHLr+8mq+MSC81HV5K5JqHyynDjGJpFYZRKiyGbiq5zhnNg+rMWOZdmB0I/mvK3cnw5p
McdNX9IGwzSxqaWkO12vTrx+YQxhflUgZm5cEOJZUBMDncLrt0lJtXGZ9/YwQjXhTAI8EgdXgSLD
JH+WQSDVO036soo6STgNC4LodgUukCn0rdaQQQEIercdPx67pZ2vs55aRPPZGUOJ+0EFsTeyuBaL
+VmMWsa5uMy7yJK4cUPVSvdsNm59pG1MwnwW84W6Nu4TXpop+ZEmafHcMq6nVHWoQ/SEigfAgbFT
g10FBEM9tjBZKC1w/NDVOcxzwcMb/0pWu73OR/yY9Vw8zg2DoDRR6IiS7gvo6eoANW/5QQjZV2Ms
njszvnbT+khjZ9o8Azc1kFEsqs+lxF40Tv2VZjTufSxUuLQD71WJaLIYjmaSP4hpykIOVXkwdd1n
iyjpADyqE2ho9oOhxZwAKW6X0FQLUoIIjdx+Wa32lAw8NRQA/BxZPwem2HYh6URmgbN/tmGemZJs
+5WlbdTtFXNG8WRNy2074nrUrfSuxgiR0MsI2TOvjG4KxLjsSHr91s0JtpKWAOrEiIgC+ZRO3FAy
Xz45mfuiOu1TjrzloM/mreMMFnEVBIzRoK32OO8rjkq8AdWAO1fjdAhQ4M5JjHBJu29eaT3h+LXo
2xonadX72LNAjabXFrCNqwHs2ZBYMjT1VEaxN01B2+irE0ypG//QaFMTc8VCAefH/QSUKr4TJjqT
vk0tK8BNjL8zbQ8QhCIvrzWadvFe8wGHQdbHjjK7hGYTPnLoJucLoMpDEWeHSs7HxXdD5NAPQM73
qetcjx5GtSTPj96A42S1v7qldqVIxb0341Luzca5JjvjihPfcpAm2orUh9A1ik9wsfa5lXyjNY1j
RhjtLX4d8FG5016JbvJYGNuneYjtoC8beVwr83mexMGqphtj3ELi2Wun9uQaBJjn6jCJLso4XwUI
yoDVgTciqnE5SrcR+8px71PspREn5AMJrTMorsThblQAtMrPtqces4kFK0cXIhWNBDHfdZk4YJQB
3VVhL7YeprZ6ss1ib6GpYhX7SaRwuLDSUfSbSEWqX64zYvZxf1kzbHZDZveymANpduCsVuDQWczG
igQFRJGD1IDKlokBy47eGF3g5fGBcd4dX/6uqIYbzct+1krcLmA3vHLek/vxE8f7U+oYt4VGFSDj
g5e293W2uri/rW9TOcGZzrBvaLvRl59b2bccSLyQKWn6wO77TZ/VozePKhgM4skNa72py1SGgzsi
ebXzlPQ50PBUv7Dl3T21Qnk0y/q7t8iI9J07trvPQNxUsFZJd0tMrXNQGny6avL4xumpUeI88Viy
d9h3LZKnoS4jq5n3mIb2AwfEePavUzfbQaiJMubSoZNv/L8VCeCclsdy7eIgTsWLP1A0+GJ8MjBJ
RiKt8DQ4PASkwWcQX4Sx12qJLD+z3eOQJqfYF7+QkOyEm8DJyzmOqBvq/12Xe22Y1M2XxlyQtKa3
JPFaNL6MB+Wqgx+7322XBRtQKJC/SX3vAcelptqnEGymzrsFK/V1Ncf92tkntv6HwXR2WV5cj6pO
QyOjuZKVnQRRl99oi38oijmKh/aw9MSFFvn3dIjvvIET0lzd2jYIzQTHTygHfdqtI6h5PzdpBWFj
nIEFoQyo+qOq5Rdfj4ffDModQJuyhTa/ZGEu/cd0ySKXwJ3QZDNBVsij5XfuLQF+58TIv9p5/1I3
+fd8cr/SkN4ZDVYQO3WoUvwbqbmROWpR06Snrqw4BW1DB+kdBtf5WkmAe/SWQ7Odf4Fg6w++S153
a5UODlMAOKmNLtrY9aV4thpO9LVNdQevINAUb7NEXROl/RBOSC8CcBowibMEXmNXn9bYJMS+woXf
9qZLpu/wqW4XSdVdveZySfk5qfPA3nMm7abvVuXrMJJg3HSVq4U+X8UbxlO+vSzSn1CBg7FTtGEH
Wfk7VbY+R/FEbUhLFnAgmI223MaN7wRW30aMCfMwSfv7oeSckla3s13s/YKTySp/Gt74pJgugXLv
QtUk+c7qcD1NwEsLS944Q/mlt1iMqYt/gZuM2WnkY2Oh3Jvi3IKCRyWt9OoFL/yVbRADBQn3UJZ1
v0ut1ETP1z5ns/MoRZoHI9sViqJmJf5y+t7iZgm6FRuwNQd9vwxRr6kpap3uGXMNIEynuCbEZQh7
5gs7Px+OiaPh5m5u7KyLmLHFkSztm4HPkwytDwLNriAVtyeCE+9NEvR22UQcisbjVKJx9Ft54lvd
GOjG9H42wzxjm5jbtD5Ma/2TMjy0k/qnWxsnjhXajfQyog9qDsKtm9zka/N9iWGB6R43V5REEDBb
PExtz+3xsESu0mdvnq9jKOWBrtIGu74Oq63RyKgmH4lCWpvp7naKs/PYxtccx5C3g+kIyIF0ELvX
N9Dlav6/RWh34j43stMytGSprKHq61dW6WBujD3+Ynrx0/w5L3UrSjxPnSdz/O0aWneqFogaCF7P
lr48d+QQJq14zbtkuFH9YISOyzlKLxHuDbU8m1tlW2K0eYori4HXwjyraY+TTUu27NzpoFt1G/Ya
fRKjB7yKcxUn9zR+ant/P7lbYrxz02TTdTs2z72eU0TLFq+VRYSs5vZMvaQjaO6ykWFGzoIWFUq2
ajfKMs8UnCfLzq6aRLtBujzAJp12sUU/PR2qKZgkS2HV2sfUnfqAv39c6TkdsRDJQOmkeXS2ehn9
nuNfZ7tlNMJYDmwt+0KB8lr2rAiFa9/Pfpuj21jEQRPb8jQN15Vaji6kndBYTIiY7W3WzRpsSycE
pIhGgFzhvhyPa5Ecuso6ou385DUe0FL9pkCn6lHTm5qT4VFqx11m8z97t8Sh6tc8yaAGpHuC2xuV
6fgM7uXFNJd9wRnDobjEpUnrN+FdhiZqVHu59HNouMrdoRszjxl1dVHZV3SM917B70jtuAQmGoZM
Gx+63viVx8knMu4pC4x4J2X2mfo+iqXzmJrjjn3jdZk5PEGSDBT6jpAa3Ynw5t+AqniZKBjrXnv0
oZmeevycW2bYadITNrz+dh4Ij+rXOTLFN5SeeyozTM7zwxIvnyYLU51TxIdxmXkpx5lnS+2QKz0O
hcquXdLtQbBzUtGzBDmry8ab+ZVE1zT0uzobbrU1kShc2dmFXeg7s2mdqORmxkr77dX6yRzyV/Rw
BsfG3MJCLk+tsn4aolJX9cSXcYcl8uLsPp/qqyQx7oAA3yy9/J3nikadfrs0NX/aSL9ZbpNGpp78
wk1z1ctV31Wadw86bL/AmCWn7wvAuUNbDI8MMZxg0b3vE5swmRo/KrM+EEL71dU0f79QMzhgYkGQ
Dl+TCotFKdiQKXKGSFTiSU4atpfuMaFU8uzFPlZO8XXqtfHkpBltDYALwdiIrZLpSnotGFYd7LVr
CRrVotuWTJiAnV7c5cZwtsR4WwjvaY2T8VSYGfSnltsJWZLzx/raOvNPyj4RVWATgtaeebTWR3sx
X9axOEyqvTFmO98ZWyZJ1bsvdQ6/d5bTMx6d+nYypyfdzpxPePiemMaXdJxWL5RmfVoS63piILj2
PapaE8NDo+aD0VuvhZ/GYdc7RdC5w8Hq/fXantOvjWPfeJToKaLQ0eqyyHadU6XHpGB3idjVtRWN
wt0ZRnqw8XNX1bSb48+wCJ5bb6W8rHddK+8mR70WrvMzt8qfsRjudKZlV9KCHDbW6558ov00tsBk
KWKA6tFjqEALFEiX/d7kWKbPt5ze7yZbfLUKO5yN8tiQlRCVtn7V6rYdAN/cgSy6by2nYhUZDyBI
Q130kVCSDk6zm7N1vw7ideysb166nFzlX60kM7cAV/tepwmz5Les7HGIm9o8FElN36q2OOEk3X1X
iqDBx44y/bjGlXYgG+LWw5cKXRpxWPJ/ODuTJUmNaE0/EWaAgwPbAGKOyHncYJmpKuZ5cnj6+0Wv
uqRrknUvtJCpVDE5cM4/RoQbtnnozc5B03PKTGwqGpuFvcrexXlyoD0B6c8oN+vteIxZ9qwEAe1d
f+oI6/U9J75OFchCLodLbZm7zmQFKUZzk9F5WLvxE0Yh4FbnWRbjzonXIy0B4O1jyTDoHTS33002
8bODwzhh7rmBnF272xMPu82buMM5pBJ/Ud5H1rq7lWDc1SjJpY/DIq22k2XvIi0uYXatQyFv8Jwn
mWKWI49xrM/5iXA/xnUtFL04m0YXqHrepnUZeOOy6TW+uqLJTg4jBozofTQuALfRY93CvsNEcj3u
LEsylo5XOnCPWeFcDNmcUQpypJcdNGaY9Bb4h/Izx7imRrEFQz4Xo4tesw0i5JGFM9T7cnGyLXXM
O+FFXMR9eSG0e0fR1XdljPK2v6EF1wNEpWeu3x2Nib4XUYjWxChKlqCqcjxWOiKOaBcV9THRzG9r
xaciq4tOVCtilMNSD++15KFe8y9Z7zx3IG9VVm9ROHLjJe+gU0ep1tPYmSFmputgUvLNqjLX1a4q
5H4a9ACL48Eepqs5DIfR0C/UfO/jmswzS9sOuXmqltgg1cEKSlWd6QwlAJliZqjefdvlB9z3Nwvs
k44bg9Pnr3HxVKPpoW1iWzB9Z1qV7pfI7O7yKl/8TnWPjlXyJCmOiVOHqxMvG23EMLe2kXUYYw55
bj7kbX8p4+UBRysBCvrXrGkDZZGoA3Bc/EwUS0UJk7+TBJq+HKqqP+u3rI3M3klBLJYn57DQi11N
/kUI7WWc7bY7aTNCGE30fsRveJ1WiqpyU95HBQtpq693XTaPT7VXHjHP57tUgmy5RZi6+a4ZSPZt
0xeL8wAFfN8YxA9bKYTJGkyqO9nFvCVrPjSnOsbXrb9NbYQlrA70xd6UFsPlLd6crjm/6e09YG8Y
r/W1RvqBrZa/wd7rNcvx1H6QY7RCO+rPkltJpcCZSPh1TVVA0AAVAtBE5lJyA9CeVYbjbcHZWSRS
D2XE9mR34mIUc3TUNQ8CH1kXTi1rZKEdWVemCG4o9jJupe6TNeZNgPWUcYDwcGCM8q0ivJV5Kjk3
+bTvde5ncCUXMuG/ul6RmrEmIbGevINGJ71GG+/t0XuUE2Jl8i+mFN1B0RiPte1t7ZGrrcrV0aqW
a+M2zyC6aBOm9BW4sj5zqwN6u6VgrMyyM/PLZlwdtk5Ne5gK9WXHxWkxWafa1r1S7v0Zey7wQ1yd
8mXZ1n1yR5zjbhTm3huyXQIwBq81B+CdO1XxiWYVhUurHQ2K4QsOBpjXekhgGgviuoc0vhcxg5or
B3Oj1vpYyaXeRNK+uGSCrrbN0G18ZuIGBEB77FWGjqIXC0BubmqfrYGCV+XM/V0XSSQH6qB5oDCO
ftcuJsGIc7W17HHLE+rs9tyYAP2jMSuDnIFfTgtAYyGuWZdaQJqdX2JZQNTQ3aXW9DEJ86ebSvvF
qtpbkLlb+d2gKr7KksFJVo91U20QdCmI+eXg2iXzhbtdMAfPJWkjarZPiTe9J3rm7jPkrkEjGqA6
ySxrgYw+IPI8xcltIBxrlA5QjyYQfcBZC5FsPOtT89GvQwNsq+fErou3qEnCwjZif13jK/TPnnR4
4IdFs8Ob7Yup0NmuBjWKunhwielnStdeFwtXSDvY4aT6PTFAVWC3Vahy3fS7WZdBy2AMpEJ5PM+B
vpzJ8beZetMe3jUdyPed+Z4DV80Bccb5xszVmxpRxDQj/qQpMqEme8Ig6cfbOWVVBaCjWyE7lhFH
XQBoX3jgD0HbU3chWyRD1roEK1eQhBDbLInYm6n3IhvYyraJPmLR1oEFyOWbXvk4eUQJ9rYWlkm3
q+xkV6XLezORMZ/GZ1eRV8QEs5nr73RRoadp3/Oq3+l9fKBx6c1r2Lgyk6yjMhI8YAsSSMz52848
aPck3y6mBwVlbeu1r0CfzK828sQlqkbji4TFn9zAbgYiYedd749mfeeo7DUvivOYLueUzFNzhWSI
zZKtbm2JFndAJBfNR1u4TdLkiH7td5rnFxuK6Zi4XK169svrxI5k9FC3CFhEQxrEWUGe+mKeCISn
THy+0Puy7ewiFGuxn534s4lvw02O4iq18PXdcG5hTL+bvPhM7fZTZtpOM+bHsmufDHM+5eBxvVm8
DHMRkiMZehFRQMS83MdV/JTH6Hyws+xkld5azRZgcNJejPh5yda7cSpf6pYXAoqPfZfisYV4TliC
guDJ7Oh0/Ws28Mj27JOVQc2U/fRUGbMbWrm2BL0xfPcIqbZuRj2GG7UmtbbVF6mUH8B93ambuUnM
jr0pNK4jR2o3oviX5ZJpOqV5EDcx8NlE5LrjJOO1SiuAaKM4WWvbhnQg6DSEZplv1u6jmxSon+Kf
gkLmedSpwtTSp6ltdzzifaF1BJu7l8SM+IT1XT2sgbGsdyrrfDVy4kQlNqbZtkh9zePkVffjOvzV
sHPZKtb9Uc+/7XX6sCjX2jQ1D61yJkJ3SqMt+clhGU+Zj11xW48k7xCSE0wz6FKJM2Jjm+uXMwBB
yPdE9nZQRflOueuz5izfHiWJocKarlvlj7RwOjRq7X3XAgpPzPjTa5MpiKp83Sgiyv0U0etGaLW3
8/TxXbPHXU/yUNPa14Eeis+p6cDJo4OnWc9UC45BkmTtHq7zHA205Q5m9Ei5SFBI90BJASWQso8D
bdDfm34OVMkdzi6RAVgm57ICddBiTBdx2n7PEBTbNdIuuTO/dqRFQms0h2oZn7KE9k+LronSUmdV
mZDxDh6c2ZOntsDkb9p/lVjO01w/8bgKVjFSlvFWiwwQzlpr8Dft3LvqQ0+XXVuaT6T/GbtoMV7t
xbtHBX/tl+oIisVjUq+OOoIzL463So671at3stda347x/ba2hBNpHu2InEwtWQK6CXHIogCIxXC/
cGn7hq1RX13sQKDOGOKZJTwD42zs9wmlEHPUSoS3Vr7HOf5uYiFD60cmYGE9cOGHbZRckim/zguh
TLHVOO/8UaYc7y63um1u6iqsF06qXsh0ExnyqWhYAMo1asIa+GQ06PdIvCSm76E80FGxJXzgWpP2
tyeh5JWnHxGQab6VZPBPQ/9j1dH9qGvvFsqRjVzzjzVprnE23o95dLfMXuTbMw8+7vK/2qr8aEp7
2yn9fkWmsidNZ0NxInQUvGNF8k+ljP0a29RRJZtO3uCCVRt8Z/3qUuMRb8clJnKOjoPALpXJ5L08
YgAPLAU+Xs8elzO0mMGb51aZvA9W8o0UzgtpEXVeV0Axci3boKUkRKUmTpDh027jI07PA3m1f+Vr
cqxa/ZeKblfqYj+iOaK917uLuy5sBXsQtlade0/D/9pFPo++PXiTQP/j7kav+s3Kct8N0Tlr42Dx
9C9pMpCDRG7GuDkkaXNKi/R+cQWzkZjfwCwnSGL3kKPS5U1Xf8mbOayGMRioPEWeD7OWig/DGrmp
diBMUf41e/Nj5TasnIS+tgRkYW+60n7hmyL6nob5TQ4U2ZAbVNHB0Kcj0Jp9iDN5kOX4bJLUgRfv
6CHD2WQq33VLgx5IPvU1R02UR1wp17li6aDtG41xsYmi5UVSeCJyTEFxIl5VCtPijBAUVlDQhMEZ
y/0kKS6j7T1ziwxhZw99nlzGWv/qb1TkkKPxy5PpkBj9U782j8IdDnGS0aS3BLKezoRIBsZYf8aC
MqCIpc+R26yxzgT+BN4wntrJ2M0TSxlmqoOTMe1G+CqWKKWsr4fGqBeSOOi+s+vqNxZL+OvuKzGd
84qr3tTUgxjSvaugC/ryPDQG0mhjb1tc510CAxqdXct4oVj2tFoaHQdpA0KayNVX5XKHgWdbpvrZ
qwDhOLtVMVym2WC7cI5qFI+ORzVJaz/FQwqFrMpNoTu7HlNAN9VhlOa7JJnO7Ce+m+WHORk4FTAl
8Lcq0RVaU/bIsWSvySkqa07KpuIjia6NjqS4XJ/iyAz0EcS2rDXPd8iHhHqlKoishNJ4EXG0R1V9
tJZ0q7fd3TBaTKjcHbreCzSLm3lGaElZkG2mAUm0SF3QB26dpH8ZiRGdXS62bhgpK6pO5RLfo3Lm
0rFlSQFOCySQH8up2mGbObPnhlMm93iaTqSgEjuJrLaeOM3VX2U0MKeqU7m6DzHFwPnQAngRCWfk
AMw3OHBgwQVeP1b2/IIe48xGd6B79GhIRplkGvxmre7EpF0iJztX83qwvHzY9PH0q7LAeevqzI94
8ErtbI/2rpjAlR2E7psoM84awF+brSTVr/eqQl1QyfIwls3oE3z8VOaoMCbdxpdAHtzsRs8xPZCb
OLceDL06JBpx47AAV02pnZlrv5sm+QTFZdUu0JflCOMInh7OiZlu59WAjtYhakEQeVhskYBrW8Ad
GJJlVcfWch5X4pEWdNPnkuWBVEYfFnPfZ4JTptnZpra4SrWkOyg3OS9J8liUy3VCC9osDmSEcdWm
9MHBqUtyZb9vLIPdJXnFRnjIeJ/0erHek79smfV1qLs974TfLp9+agqH1iH/UOu4L/T0CjNBVW70
RPC2z1C9W8wJFDUhLlkLdBTrWJbOhWnurN660jtDLVD0bqI+KDTDL1b7tW2Xc2+W224W27hj2k40
KpsMhllS+J7wf2zIBXqgkoi30JxTRVrbtP70YxOMTX6WxuxcczWf7EZnD+ydu5KgRPJbtnBfPOgy
uluYC132DbvXLnYFT81ZexZZfo1t9IW1rUjRnB2/YCBlu3KOEB8nE1/XHpbHgJOfwAvT5aWUbEJa
YR/yDDZ4csRPLXRjR1IesBAJhF47vook3UWDFw4CNWqDnCHQ0uZlteRVzP3FXVlyE2MJRr3RfSIE
dpVnngs3xes+CXFRFNTINXom8s8LXa07e7cCGrOdwy4v7myylDYD58IYUt1vZHTPZrpPte4o0mo3
Wt5Pb6ah12l3kkgvEidCUhLZqb0N2efnKikT2G/xGnXLKxbefNNO04mm1+fYSa5R2p9Umb+P4J4O
gCbs3QNpxYlfIh33jaJ/olf1gMArLMoOhhXJURZbv5Qjj7rZPxSxdzuge4dHJAio3IxRw64yi01b
yMeWsqeWUQhhxcYdtZdaZYc+ne/5gchans0fq092DpUlvrdorEG3baq2yq3ZdIxRRUjGZbfR2qz1
6T1sdrEW6X66Wr8iarz93karKZNgUYl5O9Wwu0PI42zXF6aPkWhFvVmdln5un9Ik3ZoZi7qS0yFe
1beFMiWYnOI3x8b0UWbdN4sdGKRq+jQ6LlB9zCK2xXlCCGZuwcTn14UbG/b1AY9Hl4du2msbRDHN
JulmvEloO4gApSpoau/bCoDOE8d5EN+SqNWQyI1lK41m+3+qny1jNe5oLzgmOcoPW5PpMUvs3arn
M3JYIHN6v6BgSzRaHTQml30VmEvyqNftu5uLc74CFir4oXx8g9P6HC3xTU1EcWXa8EcrL7cpFOsZ
qmcMp17/aRsCfd3hnlS213VA9FBLg7sbPjEXj0FWtwwbhgpVVV8noLuGjPuQ9okrbD9Vk2n1WK7s
anpn7EnbQMq0WHqgVclWzMXRJE4OniW7FwWU0dine3OezIDy8kNed1tkVa80rFhhJos9RQ+8P9u+
82R8ibXm7Mx5iyiBhz+K3YUZEPIiLSlimhcXSYxNvrk9typMluxNd9Wr0qrfZmd+3XpyC6d56Czu
gyby63gsH1c5PhSD2jfCfutAhJEhxKFakVJVWthW+Za69YfeA2nEAxJ4c/5pzPZBjP1LvUSEg6aj
e9NZX9vJ8tG4biNveSKF97bMDX6cJnID3/7uViwjCo7YaNOEQokE950BDjE+LkrzlRKnxuS6ayK5
XTHCknD/sugxaoQPUh9ynpPxS9GNHPXebjBR081WVm68bdEf+1MseJRP7Qt3hHxTujrLfH5jEa2m
SgPN05uvDqvRedbXifBYjTwXOUxBYw3vMq9fMzePAvQQxqZ26nTbTU227aLkTcT5bogbfLDLSO1X
DeK3Tva2xxTfEVeAdAfgVJIgsETjnnTpB3aWFoWo/oUU8miO3KcnHASCOf4zWqJwNqt91iV7oy/+
EjBEm9XNnctaIICmAzGoGZ93Ca61u2KiiK1DpNEL+1tNy/CIzGMvyk4CE4unjiualrVNVNnZ0dP6
/KStDIadpC0pnpJnjrl+dft2OehD/YKu6TJw29/A/t+Nan5Z3aH1RaRqFhwYNeE8qb4OU7odoUwW
+PO6vB/K9T42kku9kBg+ivZEs+G1RL7jx9oU+7EUwPvDMxmD/FH3eR0Nm+zLHjtjBsNEMeAQetIF
g6rKtyg3gT2M/lPYGfmFt4bgLkDTs7HnZAb9JPsAmKtH6AEWLMlcgOctShceiu8/Luz4VHj50R4Q
C+I8wmGUz2gFF+95Gax9Jl2QEJnuG410RNNFGNJY5peWNE/S7J6MsVehYP/EaQ+kRGJhYFMdeq47
tN5jmjxQErjDfPSe6+xhkgknK6oP7iyPU7XYF1SAvjdnScg6+DRVKRgy5fK+68IWs0z49ZrW2wUi
Fesn3qcUsd/WE9XCkJavP7C2YqOjybqm4/ooEJ6ODHRRD0ekz/AXuVxeFqN4c+zyWCOtTxp1RK/s
60u3i41R9wvYxHK0wyKTQa7Kaesgcy+jmoCZORgT70XNVX90jPm1SorPopx/Z94t73f2jgRIzLAy
xt5cvFdWr5PmlgevB0dE4blJMIR4lYnyt3/Imimsk3GfZPaxsrB6ZeV0t/QmGgkZioa8S+rkhqCs
nTxwysZiC8rukqXaNoZ7smmYrJXxXbTGQBGqwzdUNGZggZoHmZsiQkj0ZmeaxIGvrjDwWRqvSWQc
jXg+ZVjmIO0Q4Wox5GCSr4/9sD4oFQmfaMRTvCRVkOlldC6rGUJ5sdrtsMirxYhp34rteuLaocV5
Ok10ZW5SqZ9ba0TNYe0oEwfotKbALbOnrDPezKYKq9k5Vq68ODRE0ZRqIk1bnzTyFDZcOdBdzB5H
UBbpM8iC1DMse0j8OZgXveXzdL01+kgGCjy7+tntIAVkhhbLaz2aTFW0UDEErT64xmYWOSvNCsqi
U9UqMwmWUyILHe6cghts7lCAkuc1D75bmmS1zrdooPGrE2Jb5VbQdrUv+iUolP07y8tT5BSZv/Ss
d6omDQ63sF/n/eMiCqYbYezbXPyi7TQ9alRUBulM3NAssHQ1cW6jrYo0chFlHQyjMV1TR8B91+7G
TRFfzxmIgQMEZjJp5v38kbTND9j+zO8t6WeujCfZVdzUJMziIO1f01IhhTK4kilsBbYZRA2hrL8n
w/JcsanoHWo729u5pkQkl5y1lE68LP+JhjpwsnEnRLctcLKgJOlDnTLUrykbTr0Xg9bHWfkcGetD
Dmmua8ZWjva5q6T5nOtUpBb6nVuB6GWAdCd+HTPg29+vKWJ6VWBJiAXvbJHxebG116GKH5K5uDg8
mgF5iWTnySf0ethWjbqqOfpW1vykOdopm7hizNajAMcrWXrqD76vsHNdgmVztzsi5wyIWD5PuZ1C
IItXxqIXo3fvVKod2M0T6qUsoPySWIxbn6uD3gpELNKfsbXKWzcoi5IV9bxvfgf22kPmtIj1h/5J
UMUcRFa6r1btqPXqkClU8JmpHl1z+CL59TJCYSNO2hMJdr/OKZ60lL0rcfLCH2R9zyLEEhTx0xoe
Tzb6sB51it0m+ovS0XwvY3ztzlRSyVMbVOIMjFv02u2NJb+LoKYOw9gW3G1SMIQkPet9ts95nKVm
SeBoXe4q0XxKo/g125VxzJfM9T0aI7cFIneArXmXjxWtnupzLPVD7hWPaYVSor41xUonBZqLPwZc
g13t7iGVplskVKgcz0+ZTri0303N+hgTxJGJk8WbNTY+bJrdKaJtz2jJGIqMaFtRdzu1VGYayX7p
rf1INtFkt4TjEBKPCtjduV35MljDL1bkt8FQp2Kwn2e6Bqp2Hjak6p4QIB6kRM4C65L1nQhE3D7b
WMqQA3JiGo0BOBG1HraOvHes2fI1RkZ3kB1UOi4KhtmzSFFoDqN3bVKY+Xj6caeW/wvuqmBmUVlq
hfSlwruzEATj0L3KwoCrrG1ufSOkVEmErFfEr7Eof2dG/VgxkG2mvKFdS+1ERI5jm15VOuy1mYi7
aUCMI9fqrS8IC7AawbK4zJ/4SzICBEh6kUuMxo/9ocLOlS8pf6hzdjhYt1W8nJIIhZ/ChGMNF/7b
uXQNv1cZdEXrj02Kzyl6mLBiuWt6at0EeDFtDk5Tn7AARE9WGU1+a5gfqdTkFqGtSQTU6NsFthM3
YdHvCdyeJf/dG76NjOyDWni7Ya0/li69akRT8Ti2fiTGGASjzZfj2IGWieGoekQUljad8G7Nvu7Z
70Slxb7sZj8p4WywuvuLF394DbBubchbUHy5cUaevgXAOXLtRU/feCiRclBtU8f1M1M+2q2DtLlG
SJF54sOKk2/Zj2hPK2HtTKc3zkZBIk5as5KBGslwFt1DG2FdJRJl3HYoAqAAjcPkRc+FPZ9disPb
Ej+JnZX+kGSnqI/46Zphr7omSLr2vi6Sz7agKStZWBnnsr0MqGo2ekMQAw20YQZJZPL30t1bv7Wl
C0sorQAi7+K5oOOzlh0wN38Nog08eBbiy37b0fhsKfnUFnYYNXJltCgeKEq5l+N4LiK5zwx9F9ku
hYpZtrErTHY5rgE0lK21IWtAIDGedoPAPG2JFTVB9Erh7nHMAeAdsz3mIj/ng9grew4oeg2s3gkm
BqU+jVEZV781i9uAkcT73pL3yWRPfOsLz2IRdE5zhEB4R7jQbTgG/L5ISDQjQYEyH2U16/tUNB9D
b+10HUA3xelJrtSd6Rg7o53KUHEHre32KBB0GhLgUqz3mLeDRoirKnHBifXK2rNtNPt30k0jF2e+
BV+56xKdv4nKYbE8ZAj8rKj7aoUV6rN518RrMK7SCTgbd3aKnkgVl1WyPhcNIvEyvssieV7p9jyz
oIpd4uo+MZWoyNSnV9qnLtcfRoMrIJfOKWLpKp3kjXfx6trGWbnsv5pymWHEwk6NeKau1cGoojsb
wyZWqkE75aYxnclxOJkTcgfCLzddQXgQto84NIHYqQOHSMAjIFmyxWunJSP6dExDUE53Hc9Fn56s
R0r9qILuxYgY0GXeYfW+zjMjVGliQO9T8/cajceVXyVwJjvM+/ImHIiZxQfksqQN4Id3mNviA3n4
3QYF61Yq4/c8TQGdV+dYZRe1uK/CltxABmwvigSMLXf2EuVUQio08LfbyoMJiZTGyCmt5SpWCeCr
BWNVvwzN+iBiAy0NNnUI5g3XQLjQWbbjOltACli2FlwIR9EuH8j2A6XFRzsyH7XUAWQZqKTFHfho
MjIhHar0PWJZCqr79cLpT3GjJNm2mRLCG3nsbtKUMmWrsH3bU0cqnO4GxLFDrp9lqv/WnPqX0zS/
pBh+c1OOd6ZH+no5QPuxRXf2I7cuOt+guptv5GEPNmg6DOO5UCqQ8fctDaGnrTzRNHgILo0y2ce4
k9iRT5ZWMrkl2NtXy1/TIWjs8pzbzVUmMM6Z9zXm7l7NqdjEIzMeYolnFrE7qLjNDP22ydr0zOhw
v6bi24Pi2ZAag1pMq1h6dKiIYYAyaSYddhD19ajv1g7qRsbPmsi/Bk9zQ8Jw3oocHEuUH8iDrmvd
nc1WD2uN20zLoRhH77trCB/M0xhPWlUhHGwxWXRY13u6uDVgsHIP1naZIqhJQrLjcHXdK0mj2k3K
fUHpS/tK+h1NiB8bCjowdCIuCG13fRKeCDMPnLZJ/MQyX6KmOqM8SZjIb70EnO1GAY22FuyhDpQK
zIXpRKFFXs+QB+esSWIAzIZ6PetYzfVjzXVfNt3d2M54jvMHWbXh5Ciose5Go6aYl9ZtpawXEK9l
s9TJo11wOMfIu04WiR4pHj4PQVVhfuWuAiDLP7QsvpiT5rJr9J8WtBBhaXC8KLByqryr4cmlqyTF
h7XJqTzdFA6UVTzMn2Mx/Mz18mil2iVx1Y54gZDe6aDOBepxbK2bfNB+6T3CJQ78a85S7q9o69uU
7weFr4XKSPCOsQd7m2FZ4F0XSE0VvxPdcm5qsMnU1K+xkZ68MVp3o8O9eexQrjlzgyZSFwiqe/FR
ZdwdyjJH1mzXYIsV7UixDmXYZ/PDOmbTEe99eXQz892rjJd2wNIwisOgW5dFIKvOS56UKrU+4wqr
uGoRlEZLH7o050EiEhNpZVd2ORm6s/xKsIr8V07rzTX/h6ueyLJbRqvtkIEpHMf8MysBXHwqPa9M
jt1EZUXJefcHJfMdZgy5X4ipB85m0B3pA/H7ScMdpzz9P+Jq/hEPIYgaN0yPfAlqppBS//ke8PZY
Wd0ZYH7Sjnc6Ofjv7jBrLNdDqf4jp+EfsQmC8H9aLXRbUmxBj9ifrwX0uhoLhPnRM3E1AmNo2IhR
TMFA2X0P6UBECAvFEMVnx2EP+4/Mtv/lo/7x8n+LzeqSwVEuUD7BBFq514vavOgNozchq9b/awoG
2d63n9W4/UMS3t9+2bk1pp4GofiIus+6FGVRh7HXILizyvGLPeQ/fsR/BELcXk5apHUQxmn8oy8k
XqdSG1obM4rskOxXNkK2nigOcqfNm30A8OzfIyGMW4zHn0dXeKaQGJJ1QQzc34+NshJlLkpPDyMi
+Hq3tBP1n4WXTrS1aLVb7fG4Te+apXW7VOkSM0RloXWlPCE296arXNblqEl/CvxM4j++/H/GcQpL
tyAv+Qn4VsTfA+LMXrO8aNZvxGOTKrRpLkkBpj6illYVYD0qisJ9H0qSFzajYxjGo2wIZHnxWpdR
49+/qX8eOo67TuA778kmkfOWrPF/5adhGuqMUfCsdyPnWJLqdi9GoE59Bgr991f6R/AU1zF5Kwah
IAhI6an585XKOpqh+5Zoz/eC7FeH0F1f0ggL3H/0tvwvH8m8JYHQPwU/I52/5W0Rwax6flOQL2+J
y2Cw5+wxGnsUzFOkmKf//WM5/zzclknXunnrSZIOd6o/P5ehrVOCBlI/LMwv+cHWEEYEeKZi6s1w
P78YzpL+DF1UIekxlfNAAJkz+mWmsnKDOaj/XZFI01MQia9923lODfeskpZiTUKZME9FN+Wrp8m/
sH1YH0oXgxFSJrh4uJOa6K+i6BDoKT4Z7He1rhmhJMnYhijNdEzHa7E8mr1artpNUtAlXfxjNir6
hYQ/jkLYVgcwYUwVD/yMQAGIYUf/VNHq/mAyW4FxO8YRLyka5ZcEF6J10PoqxJaiP+aUSqJp9EbU
+Z1Z/nbA0HFbZgvoHlIuMwlQrKI1j4thcQOHKI4rshuz2PMSw2dTgbMhUSemytWL+6wd30i/R+Hg
IcxPkXEYH+gb5FMkoBFDGwmqgdrE6x4kgGsZrHRr8uU0TXPXeQhsfXPQcO700rIxtHe1fWjLVPDQ
d26GNlbRpvmP4KJ/5IAJS4hbvKxD0CudFH+7cqYIpzYxERlsvAU2P/eielhVfKuoKQkSJaNj6kLd
mKT6/3hhwr+5h9jE2lKT/ueB6whGUFrergflwdFWAvoPWLVm+kFmO6uQCgfjdYgW6/DvJ/2fPTV8
YtsgRJLsKp0H8t9OuqYKRJHsI8dazC4yqHbMflmZa11jUxSnyHD7Uw+6d80rhBJXauaKJ5rNSmZA
yKYqhiYx6wK3kWct43OnG3N6n8eWRbdyab8bQ+z9V8vE/3JpWqzCju04QtoMMn9+U94MMKkQVh5I
DFrykLdeRnuntjM3GFRjlJgsJfzZv39N/7z9EEFEthSKDJQ43Bn+fFFal+iGoiD+ULFDhBhpxf9w
dh7LcSPNGn0iRBQKftu+m1aiSJkNQhbeFDzw9PeA/4YEO7pjbkzMSpopAF0mK/PL85HrrfJfREnO
FbuEVzOQ98ccI4C/hOgvxcxTfj+WprWyTBx8UZSVhvdthOOglKXaeQXxPZii9Kb1geaFyvOR9qoI
c2w33VElsL9XuuEhQyiS56yi80afmTY9hUia74d2F5sRtlNVT8WtYAP7PdH6SetgqNSuddPgSnzw
MfAC2sEGivUIWGxn6fJTTWVkRnWWnoTeRrQ4NvJTUUzxCzZ71lPq9eO/pi87wDsDub7Lv9arE+3i
E84IfWwIJFZflr6YI0UjSb4HOFkUVUIPh5k5Lrk2ob0U6DSOejCQdcspHKzkYEz7WAuAzyCeLJ9o
C/fuyS22/VZSuH3kYm2r3ZWnmzeRC0+3/IERJyc+SOj0FHs4wvdGAAll0szfjteme+zao2TFBZ6T
BHBAUZB4NsXs6TGG9/iR0gj7/3kcIJZcDCDsyg9QOcfxrcYJ/SMKqGaN+yt6cj2p1lMCvtQDeHIU
hlnuuDjRyoNzO3lqtCBV5mlX9qJzM4bzHa6xsIkqlzMm9SsML/ME3442i/dl6SHGwe5sJztCC4x4
Jdn41HhuUk07XP4GH7d9WwrBHsiOInRrCRltKgeQel0ifFLefZW3DWk+U23HAiXTQOL80ATDeOW7
n9lSQOnik4PxloDrtljmRiUrI2gMXDvqHg0KrSI/bVG0O9cD5HX59c4NBS0fxwdgdJhqLU61ISk8
NxRA80sAZmv4PQG6e1E8jbVDQu7yWB+xbYSdNmYkRLgEDFIsYHxeVPt1E5XmsWxMh444TbW3gkBp
WgMvoVUv0PQouB+oMv61otksIBVVmx0svW9uU0xsGmr3hF47nbupf8D20y5uRBxos/xv/KuD9NVu
W83RnRXyHGt8pFKmPbLMrwGPz8xGXNt00H6E9JCnFx+tTuMiQ6XiH0ODWJESgdv/G/Sa8N0LI/XQ
Tb71FXE83CKTq9Y1U7Yz9wkM6whAiQn4nnijvz8FMttv2sEw7eNUGNEBBm6/QsWuP8Hnq/YuWtvH
Fm/mnYqBxiCRMzd6NBnby7/lmXnDJ6DZgms61PslFdXFCD1HVArQLe1jJG4M5emlRkNXes0V7exQ
loXLpeUQkCwdsqCtBXkYtnxtKkynHgQ0ZYTSe0jjwLqyGl7318X+awB5xRMQkKKQ3mLlRQ21Vew0
oeX2FHt/Zl4cQWOAMF6hEAwjqlGczX9r2fTBxvKgthHYwwKi5T4+4BhqIl7IoKeOJYDSbT84MAX6
1vDp187wpAibACe7so6zmwpDF3IstplfA9Z+DIJ4BK5dwNA9tsqlqaFwKOVGftUeqfNnDzQb02du
ta7do7c124c8Mov6CiP37JDccE0AuVzDXg2A3l4qKZsmlmZN4BiHcZ9FTrmyQvrrqZt901xZXblQ
y3PrD8N3mJNsWrOD4vsFQN3D1owumo4gACHZeT0R5Rp97oSow2Lb6rwyUcdIG5PwVCYmXV+dO1Kj
B2pg/GZOuzTa04BVrPJ2jkLIYejWuga5622sQi9mnIfRyoPmKCpUpR6QQtSBcHvwu7wMcXYwdk9B
Z+nP0gxs2OG21XyKx3oyN7AD3HINDhZt2OUFp8sPoQEunDhW4ZApufotNx1i7B5qM66Rrd+WX0rN
jJFLGHX7NQRBjZbZCJ5yeszoUi/Sh1To2oPVUz6Oher/jCrxzSuxyhz9v18qGKVyPyActUyscxa7
kGV7tVIaTcYEv+lTDe+j3hh6ORlX4uuPP/b7cebv8mZytc3Y0bNiJadq0P2B8sMk/JVb4t27r7mN
PBgy4wAe+iD53kvoNFe++7XXnOODN8NbVh2iCcnzI0Wisdgw06gpFZ0a4ys76pltnRe1JQkME2i/
biz2Hqq1aWpJULWJiEOOfotSG3HJobGmcm91TriW1WSvBXH+J6+I2xNUTPtKnDWnVz/8qDDb8M+Z
rUm95dv2uBz6tROcTKffwgs4OZgVcMYW9s1U7Ur6EkXlbHO9vBZqnvvM831AONh0kI5d/MrFJCY3
SvvoVI/A7NGzoN3btVNIbfzyOvoYz7EtvhlofpC3v2drFnHSptnJRpFPf6EX0GMiS2f4J6ySJseo
99FS0CDO9fXyyK8rdPlxXVwZpCPRt9r2YuiSw7xA/JSehqDLio2aQB/PonNOaDhGdEmmfZbdJHWT
VMeGIt8P1LetvmnQBN0YvQl1JGi68iGMMjGturgEV+fMnuv0IvXiAfRm+7cNfKzrK+yfBlSZY/KL
9n55T/NhaqLTbx0UnbIPV23TQhurAQzQJc1MyuI4exDK6p5DjiQEBT4SkctvvzjF8aKY/5EkUNiO
uFIsZrfQYO0PPNHJLmj+LZLKvKfFglSttM0rd7yzPzG23cQKMwJxmdenHBUmWCyhlMrp9c4l3J5R
ZDGUneTbkNnGivM7uTLmx+3ZFHhGW6bkxCUsXLq+0P4osGPKqWZSu9+IUirEKMrYJQVE1imtfumV
p364Y+FsxqIP9l6du5tqdKyb1DKueRC8pmbeTbX5abDAMgll8FFb7iW6G+FiOtTmcex0zd8lJLun
fQlWjfbgAs7sVkwTbaZ16Xb1S+RWvwdofmChHC19JYDGBZUsxwq2rQOBCiV3TiTjA5T+NGYclqiG
KkgSdCqNT2mfJ58zQbnwFz++Nj7oCMO7Vax3HMr2iJ/pGg+jXmIyKIv25EGr/g7KzbzVaUMM9vCp
k3Vnqizd0GZSwtmRWvQNQe51l+0PewwfhTw0VSUiPBjk8xR9s/R76K9YYtTyOAy0Vz6koeuNt91A
v+zKKO3xe0feRjtU9ZTsYrt3K2TcaQDNo4z16r6y2hSi9ISEeK/JzEt3Ah3P0+VF8vEMmB+RpDlz
lwQJEc77Ryw9l5s1SOSTSxNTQOlLU2JnFVMBMpa+TB2FvYRjoQ2t/Ay5p812TSSngoAzb6f95YdZ
LCPse2YXI+IsgTksuc/FliynOjToenYPdViKgwXW7akM0NY6FunOosFkJyrb8kooufiNXgc1KUJi
n2EB97YXvxFmCCMmAvFwxEUR3wzS43A9jFpM+pXwZRFW/G8gwlUuMJJ0mjefhG8mQ8ceacspT07Y
Tto/IruSf50ipZuXrox1Cj3qqCh+7gMLAcvl77rcCefvyr8miUrurEC234882Iorcj9ztYys/B4D
zZlHRjYUG5H5eHmsc58TKuh8n4H5ji/H+7G0ugVzIVykx2PSf58yPwdKggmqfuVsW9wAXr8mZUWP
eykFP0yY3o/jty3VU0wqTyDJjROxvxai5ke+qfohfkqAiF4zuTvz+znUbHU2OE4Uxn0/YmYjJ8GD
Mj5WwhrLnWOVibe3U1e+4J1d1gfD7EV/D/F+ekbJZY5Xps9ypc5vPKd8HdJRVNF4ivfjw/kxSjVU
0dGCfzGtomGkEKGFNH7izpbLmzYBPrrG8RGbXytKEMrpsWE9d1EaaL8v/8hnFiqPQuFcYok0u469
f5TWm5zag8t+jApP7unb7zad68c7mcI+wl7D+zIh8f98edBz359TjnsIlQkK9ovwHwh51jSxOZvY
g6X3QmILNyrSoxX3chPLqMeUQxXQjsZrt80zc9pxybPbc1JOCmeRRQqjsWbfaChLBAUVLO53Wrer
cCs1/qOTz+tv7JLbR4hAZEpp4f2HRdaL4U1qEPUW5HxeZO5ooCHrKaLDCQymPrMQAsxoTLP9Pvdb
ZluYInREkh8a7+vEQwspvR592OVPvwjSXx/LIyziis+axqR+8VgUZdoSschRt7Az8SYwlqOeV9tI
L/M7DXoh7To4ew6OgvYYNfZ/36LZGx17dkzFRNRYDD8YoITlaBtHYAGvTnKOZa/HUXOL/eX3PPND
z7Y7BtVd4bBDL9JsQwMlshkiYEJzLXljouRHXGqC9LkWvM2bxZtwaf6iri4l92oqQ0Rw82R/cxjo
vW1zKxD+sfCm8Y4kP43MsFRufJop4rXuauoOG0fQCGistiGg6pMp4Qteft2P54JOZGKwW7ORknFf
PEReWVPgDj5iv0zHpMmkub5bF2VlVZui064nFOZ1snxpg1kNYQK1hr506aMXAesTrBqOGuVlLFm1
eCz2g2630Bkrk1xXbunegxmVgwRMZGlfnFaBx/FHaT70YSIgzyYA0ledKZsrK+/jpxCE0GyvhkvS
UiwTSu0UtB3VuznHm2k/ME8L/1I0muL9lGrdVU+5D9+BTcygwMFipiRkLrbPqqpMN9Cd6KTiccYb
GbR7+L3n7myggMF/Oygd4k5qx2QXHew2ba5D72ea2eiybaWfnXK0An8NsDovaOCgsMCt/l07hdlc
mVXLg+p/IzqcDbydpOC2mFbWYDMBJhXAPQjx7LDRqa/bWYFe2+5QrgZmwQ+oYZOotm3zbE965147
KxcL+fURPEq/hgBcO6/m9y89laKuUuLnk22F7jc6buVzNZJIWIHbrx7rRhMP/OKm/eSVtY8K2gtL
7eDVQ/CzipVq1jG4SnFM8wqM3khUNl35UT7Khyjs4HUt+GmYB3i2vX9Ao3VjkUytf4hGF5Z6YdQJ
uFOn9R8CwPPOmkhm+GpFylDbgF62L0IhAt40KLE7mKF6ILZsvZmzhqEDMuPytjBvp2+W6fzx5tsK
9bfZ2hLdzvtnQ3rYuYZPF+w0AUChU2GCNKxsA8K5Cc0WC/D8yojnpgy7kGBUbiKWZS0+R8s11ypH
fi9RpPdBENKwMZhm/s0obPtHO6p6Wte56j4pQEb2gdaGrciuOZp+nDMoHXTyJJxyPIy1iChbEwWs
ZiHKTvowpCk7RjCwxhdbXkvLnPu+uNUJYeiCG5e3uHGEqdeyswzegS4JyqtlOQzHtiCYxIExWbU2
3ZuXf9BzhsGSbLmLXatl0b6y+EU7xLmEKzRzFgTuwyzCcyZU7Y07u0lgO3EbjKQXN4VU3Y88o+xA
QKH7dxSla6TpmRqttTLt/B/WYvnd2CHbp5veLBQCZyjnwNlpHw/a2NyhRjOLTUILxT03N/Mn7n/o
yaWTef+4IbufpUP+9PLLffzZmK1ULonOsBknSng/W30/avsCoNMpL1PrZyM8qFRenVjF5vI4r0HO
clngrWZTfEIPwb7yfiCCy3rKo0Y7DAa2TWAxuIvuarOxvhoCsMlq6PQu2IHCCX57aeR4B72h7ezZ
FIiaaBAJ1GNdORsbMxb3WLv0e2+KIMJxTq/dSe37gm38FOqe1a/sHDQnuKekm7bGqOxh1YZW/y/t
ucRtUzM2f+WSTXY3VB1A5suveW5ysh1ZAG5edaqLEMifVOv2eAkTE2DqV48ge2x00vuOHvjHfMra
KyHX2aXvsA5QbSKgIQ/x/rPaY2yGiWa6B9hY3mcK0SU1ROr+cj3QCviDOMD7JGh0+UszZfxpMORj
XoOLvfzWiwD3dcvj7o+oz9PZa5aljvmO0zsSHQ/SzeOgOjDEOcB6nGnyQ5ZF2R12IaAITC34kYJE
uTz4ucOAiw1iK4OfFzHpYmaB80vn0Ns/yK5E/9slmvybDVqNWM4jebkKy2KgEVWa7X3YkZRZd7lh
PAiDa+AtHkQWrTxMB9gAZe72V5bXmfkwV5wpDnAg8O/i2TTQOV4VQROyoEfdRl7Q0AEtVHcYpabR
7zR0+IBd/h5nfgzDRXQ6q5wQ2C6jcJgbWHKmKjthRRA8CTfyH0lZlA+jgPqzCkOHSmPmSRyFKpsf
RXVlfmVSfnwC0jQmQZokl+m4y/sOc7XopXTjY4eL5SZoav/YpEm0NkULAqDPkhM0d0xPet2l2SOT
xZXp+HFPY3yKgPMdAWtmsdjTCq6Aoe0VyRG7bP/UY3S0V2g1r1X4FkEvs57tEnXh67bJSy2G8Yoe
ik7Pvdahg/DkK8++jz2K3SZbz5U3+igk05FgGLNcDZk2HuDLZU7HrpsNVkSfaiJL6AVDdyjzhvtV
66maNumwGx51tKjTPs1jW93HeR5YL17SDT4hMtvjnVeZ5mPWS90Hkpbn/h6nPyNclaps7gC4IgjA
1mD2WYvNtlnlGJzR7OXrLW2IhqZBcqPX/MrqmGf/+zNhFpbMtxnWrc3yfb95+SrQh6KhP4l7mru1
Kr9n9NrY6pNV4auBDXFLj/SV9fE/Z9sPwwJWoCKtE6Etk1/Y64ZUI8E0WGVX/zJKmnKI5issW6x4
3dsWTUwSWoBQhr7HsYGyf+DiDx0C/Kvj5IUy0J0bOd0Kmbxxl7Z5hDO0C4jMJM5qCEq2iHbhGhTy
tYsIxZ43faKhuseEoSp3yq31la/VD6QqvovC/NfTm7rSbc6yAYznJsgq91agh1+HOHVvhREdA8f+
p4Fu+t6lzjcN6xi7dfINOqA/iT1B1y3oFbcmYJ2lUUxkwf2NtIu/vGOyHZ3iX6o3T3LSX9Lcordx
bvYzSXU5eU2zddPRWU6Ztg3rU113PGzg/iVF81fv5h7pPv1ttuOeGsQI1Iamxt6HPaCjO0IsnYO2
H42fdTQjgEu922f+FB1tJZuNl0fdZvSprduN+BlT9KJxW/89DLL9VEbZPS16uDln4dPY0sYUAR6+
8UpL3dBkmZxiP/njk0fCwA5oM12gT340m6g5zR8Sr1hI1HyXUrNtQHz9N93VE9J52k2tATOJYbpv
uDlhhuok/e3QBP9608Ikr+gCgmLvm9O0dOymlQ76T0HfhCZh/2haYN+BlmK+NKa0vor6swhjj/5n
s97UEtlI7ZjtjYf5xyqV0R5ueQjJh4OUSmu9Tqb8bsr9v0XKUScS3IrST4YVcXnLg2dC81/If5gk
bvlMmX/YpvaIv2tOB/E0Fd4KE/o7HUkXsYwLolFMKtz4QXDbSVr+HEej/pVn+dZkGXKbQv5o28Of
cML4DCLeuBLOSEFG1uO93nfRvijKZ0WD8IoYZeaOxz9b+FjrfESX5ffFajDoGm0S74uVAIXq3OwT
O45/CwB4ZvXiWrN2jT74NhSkDtArO+CdJF2x8fhrylKsccZ5/6DfsyvSr4VHr3Zj+9UxjjCYwTOw
WyE9n50gadMM+jp5KfrhKyEcnFRVhxbW55jVxjUOinlqams7gM0RsQHVcMLWVQJv2XBnP7Ixw6+M
xq+NbQ0zhiK89YzKh2fKlPb6/rudZGhWpPxqKZgAI/39uCx4f1BzZI8epk96qf8Qo66vtcAOt1Zp
fbeE/ww8t6Sxrwr3mG3dTWGvrXrNbfAZtMhc+OIxa5DbS+A8xFDds64r+hid6E8RTH/JKOpb3Oqq
pzasgDFNU7UW6DTontdeooHuMkCnzxA7n0yorGs3ErB3cPDBPfcx6MxTZyO7Vxr0Rxd3l9Qvv2Rx
+Yse638jsIs9kpitGm2xS8v8SZXyZogdc900Yb8r2PGP8HDBdDZaUq5Red9kWCzf0XgIsM9s5YkO
43ZrNPwNz6LsTG7PJOKIYAj6YJ694AeygJcg8p8a25ib+TuB0zUqBVMYEvdMLjUi6ob17KsxlJW7
CqX9pWud8AYM9rfJs9IHpTuHTNdSDJXCfQiDvm1g5YyFfht12ueg03DNy9yVUWl7hZPDKrXy7xgX
JSvA88kPtzJoa0cGhBxelCfsi8XGsAdcN9U07npn/KOK/FF2zucm9AK0+fLG5kU2qUFvYJIap7Id
g5Nf9T/pdPvhhOm3NEmdVRo2X8Rofla9oW9EMY2rMGlfsJPFescNQbXRU4GddTbdYNoHzcARz9DI
vhl9Ee5raT+DdA9PpAnotneUtjG80F3bBl2IMgqDNW6fx8hQQCKoiq7aEq01/t8wwfIIH74qKg64
vn3Ka/NbkQ0kGvr0u2P1d8gPH6I+uJlcQXOulctNM6+tCADwCRmK2gkecgfc6m9GEgJAZPTs0ZjJ
b/7Dz6I7azIeuSjeJHDINt3clj3m3p0ysSUvQwc1a66+NTDQUbZpPyjtQXiw+mfQQLTCWpDQTBLr
q7h1NZpUoZS6Knju3bAG3iLvmWkscsi3GarOFYjacdW1dbUm0bJn61G7GkmWGj2WzZgdub+e9Gru
a+WEWlW+Jjal3vt7I5W/XCd1135UcTVTwc+stNMbItxinSiEDaWWvOT0pWzdZNp3baU/9XZ1W1nZ
AQYvxK3EBw5hAjfU67s+H+MviJCtU1DoHT24yCFBkKTfLU6ItbK773qq0es3a5q9dkYtJOWtjVCM
UiOoT7MKekENMADDabEsCy14SQr5vdAnLoJG8ExOsH1IG2GuCmzTqz78E8+OFvrkfPeM0NlnqcK2
croduiCg4zvq4eoG/l0jQQJzRaUeP2CXk8TREQ8t/0411a+cPumjn3s8ghg/IyQYgbayj8M4hcQg
0l0Jp2DVl9EXY4xppGrSn4yrrYhvYP2rWzH4j9Qd4iMt3cFKV9XtoFwoHDXHqwR88jk1cQ5oOmWs
2B6+kEubUS+0JF++J5wJX13xJgpaJI2sMApihQPSsRs0C7yFLkAtotu+Nyc9upJCOTuWKxx7bhEl
Z74IlR0RT5TyyWn6Oviw0RLuTdxWxQP+ne6VVPSZGzERHbKkuZGRK8ir8ONNbaDzm0gzNOUdLHgM
j+Q2iEggFLJD61D8hp+pCrpNqI/QK5LHmE6kK7H6mfsoKkeKjQ4pY4vaxCJWH2ktSzyZUJxIkrLZ
x03szAAZAHgrR3djHJBCzWtv0erl3d7S8wzbz9SWUAGVy1YEwNP46smYfrQujUDK//efnYK9kJZh
0iq0rKObhRC551fesaydlhJ2pe5Vhb09Wc3gy+WhzoX3jk74YNGPRCZ7cfnFJkeRx480LGszTazR
cLjBOgGCmK2p6YCOT+jVT7dDoF3Nos8TahniIz72OL+4ptnLHqxwjgWb1EyOGA92IAhRfH+qk8Qa
1xbdbLR9AwBt7y+/7rlJzr3T5qua5H+WumejMlUZ0Yh3DDArhk/RqV0cuV8nmiGuzPFzHxa3ekaR
SKzpnHp/b2rqYapNpM6nJAU91eHMs+VCaH/X7MqDYoBJxpDW1xK8517PkwxIU5tOonexhpu26uOu
C70jFgbtFjg9zffl0O8D3wyv9E2dSSDME5RbIXlJ6kmLrQmoku9PXukfkJLbP/3EgsZhdSPV2Qa8
n9uN1TFI64rTQCr/pqpD/VrZ58wX9tC9CRspzaw8WkzdptOq0oAFdsrqlsigZsF+1vW+DE5KCIrH
SPXFzDrs0yu7x5mvTOKCSyldv9xLlkVFswnQr2pYzLQ0hYoVPVn1sx4Ok7NOfFHlV0b7qIJjlyIx
5UraZQwKavL9TDJVjSEDKMljMsCQKVKQGak1lBs14qUBE2HQHjys5B4avKwb9I5atUmq9hWXnz8G
rqSF4vIi0ucM6ZuVS1OLN/d6kSqedf3o894/UVdrKARllJ2mzOrWeWFGu1qUDhFDCurL6xqSxkBn
XZFBzEgAGKLBNB9QH7lXisyLX+L1QdBnoD2lDEcxZ5GcKOJxMoTWBkdIPFD/KDTdQgFubmPT/o9L
639Docueu87pclu2qhph0VaCo/hAB2cH7Hw2fIa0JECSdfXk9//tCHgdjp0RXSt1TZRii+Xl+TTv
NrAgDi2EQij+DXC7UZSfpm50rvyc8//q7a9JoX7eo2atizWrLBf5cGFPzlQ5LRp8EVB68ujHMhE6
EOxT2mkfGzn535Khg4jitLpzRUy1/AVfB0d2QbcUhRtAAO+nUmoGnaJV0D+wIadfbbujQanorJfW
za+95yLlOAsSBGqeWV4j2fs/pOHVNHQViJeTdI3mqQ10jfRQ18Fpubw8Fufa6ziGpF5D6pEMyHJn
NHLHD1RfmYdB+Krd6z7vQkYCHRPzJQxLenXLybtSu1lshq+Don6jvEcenfTj4jvGdpG5VUFJBjYV
KB3Z+a55BzV8MLZYf2JP6dmj+5WeA03uL7/uuV8QaT1FPqYOZ+uiED2Yg1a0WpOhDAZhrwKaqnU9
sGGkW+OVM2cZN76+5duxFhuPlpou9H5S0paWxb9GZNe3dYWUQhV2snY6D+fhCmyaMmsXOoXTbFMF
wf/y+y4Ovtdn4DgnZY24Ze4Hej9jdTENWCFGaBmRgW28Ih/W0qm4OxWAtRpsinbACLClF3W1Cfzm
2iw+97k5Dth7gUAQqi+O+DRCid3QDXfoAe8YuKDzk65zUByPBU39fy6/65mpTNME7YUc9Aixl8pR
tGgUcu0AhG5LJ6OvyLt5Hdp2p3FazCuEvLLrvX68xV5EUW5uQ6IHifEWG7qPiXbddp530EyO0oOG
p1lxpDpBZQ6qVFH+CJxRA64cVnr1JzVk/ahR6LvprQDUMcZW2CMbQ42PurR63K7qakJ+Q8e6deNZ
qhaf+Atyj/YFAlSLHYqBi5KMreZXOmo0LojcN8ACGpB6Rj91jhgsZXJLo5/NTMIQoFvLLh5JqYmC
vFL7h0tZSS0BC2wTfzVFVgd8S5rva1uUoIts+ccwLfzIIBlFdEE0Iv9LTxf5Ld3t85UrcrfbUnJ1
wIw6UddvUAfX4xGn3QEoCyQ30z4VNSC8DChk7kEV9e+I4MlzVNnONbMvU6hvy3I6WfEPsik9rNMB
pDTS6kMxEYG95uhBP6muLQkG5zvVlMU4deCySJ02Q7fxq+/AUjm5ikkRm/IbWDn7S9BN4Z8mnwLI
mFrWmhu0gVjNWWb4NY14RtzyOijViaMrDVcXkChrJ1amg9lB2OK1N2H9VFcwlldu4KjiAGgZa5/e
VQ8URuLsiLRPPU2IsXGyc43OWAtpJg+uDOrxeWiAJwcu2NR1mRijdmVvPrNN6rqLTkC+7s5LLbg3
afh3jSo9FRlOXHlQ49FKHvcrP3oB2oTKNMTP6MoOuVhFzqz5MLhRc7mW7LDL6xyXSofAsEsPWTo1
+cq0C+ur3wK2v5PUKPpDbTdIey+v3OVWOQ9qGozlgWGin3WpDwpQ1UmjzdKjUM1vL7D9rWkhiVCx
26/pMUAd1UwOiO8wv7HbSh4moxq+Xn6Gxcd+fQTICpxHsAFY1ovdOmoc3+6qIDqlXuofeZwak84U
z2Br8h/8io1zdne+chDKxTE/j8rGgQIEwR/LaykwdTIYmFAokyNaD5sKps3iW+l9WvtkPqUJbDmx
AbcKOzD6lRNO2N0haXdrrvzUIPKweRZVUzRbaDMe3iZM+JgygkCk6KupN+9MN00AyMpR38d5OSXb
Ru9wBtMnfF9bD+DYqqXRetrbdjVN28tf9CNpYX459GYo6lDQUjp9f/gYxuARmwbeMWrtGLejWm3n
d6XNw8QuKm9wmLMxqkpVDDlG12sy6ZbaxFZU7a1Qcz4VIvF3ssXr7PKDnf3oHhkV09YR/i/TCBRu
XVeVeXwCh6gMOqTxq1l1Kqyv3N/PjeMQfzuEnoQby7tQ2tmZUedTfppK7hpbZFzEVnqTqO7KKb8I
il9n0duB5gd5k6Hy/CESORWwk6rsZtXnTr0fXc57FKXpSnXmQLdPOmxARpZXPuWZ3QJ5AT+woGWD
MHUxsjE5AAcdlR9dUPrhGj0OZM9UjBpKmajP/gVJChfwP/983DHQhvDToQxb9jeXA9LTfBJEjyF7
wYo+aijhHjHktSL5mc9qU0ymRk6wOitE33/WAgRrr2TmHjqRYyhCgDoNB8+eJHT0wE6OVUoxHM+7
3u7XBU561170yvjmYv3AZIqwH8G4Fc2R99TRvbRSdmiVM/Zn+ky3GX2wuqbl68wo8uPlj3xmO0So
AkhN95wZGLZ4dy3VcSLteh94YSv3cDn6bRnjRK/bNYxLKwTKGFTNlRvyuR3DRtPCoLPqnkn1/otb
vR/5CGhICaX/4ADXey/phxMGKCPFE+slSLn/2E4L0dyk/qR7eM62WlDt8s52V23vBnc62NPLX+Lc
FKejzyABjATTEvOXerO44l6MgQV+4JhLOlIH0s4YKbvRt973wf86dXdlep/78qgeLc6iuV3ytff9
zXhmhgjDIGlxlNiq7NLKina+we7fOBAJlY/lNVad3e7yS1q8xJtQdt5BOHxJT1GNMmft3vuXhMAh
GhYB51CceAD8+yHX1prXp6B/iQbE5vJwH78pXU9kJ8inkt6kief9cHIA3TV12nQUtLCd2lRXKzqG
7B1JxghzI+rpl8f7+HrsUmTPkdCRmuKK8H48+mcnHWKZfxyQSrFk7QZzurhU2BtXgdZcGe3MNLYJ
2eiKmfmSOuff++Hw10rJKZneQU603K5GdwR6Rme19yLqzhA7+oDsb40/kH6r4kE4K8Rl2YMH1CJb
pwUm3Ls2btGE5xbaKy5smlleuZx+/CD8AAg0aTSgRMBJ+P4JG8WfldjZUQaGdlsTLt+xuPoDzqD+
lcNpcQVlavExSArSp0ITmrmUL8P+6j09p8sgLrseg4PQsaHE4hGprzKQM81OQdCK4ZjHzi+XOLP5
MoRaZV1RBn3cS3kKhEGkOLiOkAN+/8J9PwQtjhv5CQ2AttPURAk4A8zsjQR6XlN1B7eoMHmJnCsb
KXsX/+v3a4vLt0dTh0C5x2ef//zNgmbYfKRlH1mXSqubgXbLfarV5sqLVb9ik2/TdQpglUp2ihFV
UTSbwRb5poCnvhIe2OKqtIttqGLnd+goTHPMCADBVOF43BfixjIKHSkLfsxh0GO3VtONhfdViyYj
w3qiKeHOa015EjE+JeRy1D4M0j+p7Qwb2E72yjEKF8vpmK5+G8Nl7J3Cky25qOXGyJ09bMvwnnq4
v/WTIvzUsBvsdPxMdrDVePIs7+jmTjWTC19qodnI/BTLRUMzN36ifR8DErpaOLPMcXh/ygQGYTKi
Ga+L0DQkRKA7aYXZOu7ruVBa2C9mQPdaksfJjVFm8jGOmpd87HvCQpf7b5imn8wGl2vRyPI+5q56
iIPQOdGxI/bKx32U/t4J96Mi3Ci9z26mPjBfsAX5WpD32HkhYMKcqbemtXDCpget/2jO5GrseaLv
EQ47t3qHSyK/ijp0ss0/y0jv4m2XCWyUkiZca52WPqq4B9CbVShLgrSr5yVa7jKtL2+t3nC3tUOL
hZEO7k/RTdbGw7Pppk44mYhqWwTcGHJN2GSvStdsVmbX+GvZhuOhQ2b7WI1F/M0INORgmOykEyLH
yNjS+5+v6zIsTkYS+DMX0Tr56fj38jb5EfjHWmXvIZFLepqb2LxtvJmqwvB1Bdg4OMZMILnVmQY5
tnT0iayCeDRuUkIv/BWwus8PWtNP/VoFkoivb3EuCHFed3femHnRCjPOHCuSjj9dVaWJrDAOMv7T
oKDTYjWSyAx/XH72jzva/Ojc4GZ8z9wd+P7R22DwRt0G4t3GpXP0TUJ6AG4aaYWiu3J6fTyh+TIU
rCgoWFCKl+lLRTNlYjaNexjB01UrO/Dsl0iGdroXSa6FeIBwccfMAe3m/r+/5NuRF8d0ylwJDeyb
DlVS1KRmjenO72J351O7+s8nBC9J9xW3UjIaJPDef88CjKVf9J13KMwJ67vWSo9gp+C9hcra/j/e
yqOdlsgDIp+5SAcnsS8shefJqXCGzFrhZmE9y1yjqkp0Vf9nttpcvn3thEKsaaMuf/9i/8fZeSxH
jmXZ9lfKco5qaNHWWQPA4YqkUzPEBMaIYEDLC3Xx9W8hql530oNGdvWkLKNIOhzqinP2XttNxnWF
QFzJ0hXaRk8YFmSR6gxQxCu8f2K/L3NsxpG1eU+3enU+vT6UliVzbZoNbLWpHB/SdA1lJftZxa3f
tsfY9r68f7w3ZhrWzqtbiE4n/a6z4+HnsftZIARJ9MkRRySgVBBqNMs/bL1qWlIlkrIOzWqu62Ak
GJU8GqPS/w+LLWqiaMXXbhv+jLP5jiom5SKUw0eMKmi0I5sRgzi2UKC4++ACv/HSYydjN8hDqsEY
PhuvdNRQZl0iljZaSn9BBv0ED5bSY7buCSD9iHn21v2kmM2xWN7xDJ2NMU1NApXVjcp+Mevxtmyj
1Fn9QZm3H2WUfCE5wFU/WJivT+PZ4oEzhOOlUkSxvfMzzMa0671Jh8FAoMo3WAHmT6Br6Qdv4Fsn
xkaaIraH91Qzz24ZMQaK5xaecyAxTw7b2R30bzBK1ggH+gM+9evsIyj27zAcipomwzUGC1yQ6NBf
vxy8Lqo5T3q0d/VMoOEsp1zbebObxiG73L7bFY7bAK0h1NLdRKWOtGXqyl1atD0R2JMgS6KYkruY
bMZtGRdEJUa9O007l2w9uenVsn5wEFx/EhlpYhntaLEB1WxNu0YjvZkRmtyxqRTdt2jAQhfMuVpf
zHYVOb5qjDPRG6A/Iz/xvEXzDeDOH70m61j96s4C16XlZq48YWwN56qebLDVzlsWGOmOER0UVdIl
t9zWeZhFq5+G3hju0Fhz9d8fI357oNbDEmzNuhwSEcPS68uO1Jmgp6GKDk1ZL5/5Fo7pj0vLfuj9
41A2fuME2TRThjD4EONc32FaMmOziYmQQI06WbnWJinqOKtBBXT3rT2w7KRtvLWIzXw0o8VZKW1N
squXpT/N5PQQH0hCSgU2IZx6J96o6phfz51nkXTYFhdc0mXPFay+wpXMyP5zKS3mdbGHIxVfqGne
Bm5jvIyz421bg8RkROMS2aTpEOqy5pbbbv+pkWwCSiMSe5ta7EFXuhpYTu9s9cFBL2o6tSAdIKJ3
pbvUX+wyVoNyGVFrk1s4h1breQcxTuRYtaN1XPrZ/JY1ncYWMzKRhCYlGF6L/FWvsi8rerpBj9t4
O+sezs2pzOR9omfZKVELb5ctJKAuqa6w8VtKccNaeTzkmjMHqSRIE7C30+yQl2nAxnMktYiDNlKX
8WVN2e0yESkF806PtqM61azOiQAeKZQF7SQ1/lgjfSKpfqIQfAFkSCJtM71gLeCZB1p+TLtSvez0
uKfRQ71HQT3ujw1ZV2XVQ4uizLFRmLx9bWaPIluTrtbssSiM2uxSwed0SBCMbkuLiFbKO+nWie1+
pyRzuodZToy3JJwnXUozYJ3WB9GCPhp8n/C1scj3gnI0McCJ6RP3IIKEiQJ+Uuke8KnJZNdjR73N
sDKcUGaIjdstZljkOfni1ErSk9XFMN/UcYaJZclB5TK7DqPHZNvB7AzMgEWRYt9nH0pGn6Pt4aex
KTFH2whTJ+tPjmKJIF5KYk+0Tk67ETseXdrYso7zZJvgUD2ymvWFbDN1Vrkbo4fkcFHdz06MH3cB
wxUYZRmHaBEvtBZz8jIL6pJskoB7RaDfUYt9MC38NvHxFnsMoLiEMKyjFXj9FrezlitpL4sDnTVv
G0EjIg+lKZdbYHjO8/tv8hvHwoEHTUtdUx3U8xGjU42yVcHlHGIsYo8AIWbC0CbShtrYdF7eP9Yb
hFiTThANXNrVFnvls+EJOb4ih4XgymKplBqXhG1Oj9DL8vtostyvPY36yJeZZBHa90ORYw1fumPS
k/226VIvSvZjC1ks7+PyKlVdsguFnvWBlrW0GD11LhGZoQLAllJ38x2p4kiSfynr3j+P31ZiaCHX
3T5lJ339j7Nyg5kgNl7cCXUXuTkBMzZDxZKS1AX2vv5UD4RkKrEkri4RnzCy/h+I8Twfa83lnxz0
s8M3FkREMCBQvtXY2+U2BgEvMx6NOLNDPXWelbmOHt4/4zemM6BuNhMSnuVVcfD6iRQEY3PbuuIo
bFZ9TmfWR3TwBBYn8zcx8FqnVlR8UC9+65g4jdmsUtljWluf3L9sV1Ne/8UboJzTZcCNQxIxSFUh
ShIqC0jp3yZvGXRfioRe4vtn+8+Uh7PpGwUQVCxsqqoLxPz1sccIjsOkKumRXSLOVL0n5qya9W1B
MT4oo6He0MwisjHKi5DkFfAaSTf7BnFLgVoOxqWdzV8jOFG7ZqhHKoIdAXhLpvt9kpvHpS1p2vP3
nM04HRNCLvEvAJ0hz1dB1jvapxRH+E7vXOreERvuvnbn0Eur/KXhBUIGMEZHpPoANMjB2+it4m6S
qo1wl3ljmKVxtUlaTTBX5OlOmsp0Q2ImQVhS749tESX8V5081MgSL4poVPcdVkEfy4D7YsBFJMov
jUIIV5KJ1cSxgkx1n/E27xcn/iwam9RibBkharF5t0QeUvYmcW/JU2v93DXmU1PGjt+nnrjQzHY+
NrqVXSSAGatwcZALmPTVAyBKRjh73rNaNOImrS1jk0ZugSuLdODCnlw/RuLmt0o2B00xOCcP6zkA
prbdWEI3X/TEUrepOTZ+I/Uq6Iq832aFVFGLa9UdooXWLzG8+NIyuwvDG4YA3Il5EH03PwhrGg8t
WdGPS6HO/kge5wGGU/9ZRU3jd/WY1xgLbINuhD204MK8dlTJ5l548kU8+N1C05Yk4fZq1lhW1gmX
q0ty7+Bg3DrJZrCuVLVOV8Z8MnyXE56BbjK7za/NIRrWOOgUAaDRiE1UBfWgOfdtP2l+F6sqKRDj
k0KRHKrU3FzXmmAtInsZWjapn0Pjyn0zTawF1Epc1gKMC+NsTIZW7lznWa8d1NGKdnU3WeTSRhTM
cgdbVx53V2ZGFGMNIYM4dW+8xj9HiSqzHzoHFF8NVZFNSNPvmS6He1saCZD+zv5K3gDx11ltkAoy
aPr9KNObSaTRXaHo2YWKTxdDlryYLQIZ2rT/hq0qIrVQoRqW6xa+fU/bNSx8ax/hLO6zxJWoB3WV
Op2u+AKby0HGU3XoK7UJ4kpp6YavaeDzQJjsZLNwo5pNqqWRoWiRtUmAE+jFGKJNiEbD2Jkz0ITU
zmXo4HO7yqepCfVcnT8zm2kbS7oaYgO1Jdiy80iMzqLMpwXyrJUN036JMOEpqWxJLPrsILcp+yMU
xPgyTodmw//MQS4abWPnylEbBMmGauPunNaJ1ugvN6zmxHhmcQU0KicvqxqMK31BFImOMOUUnGKT
DmN/qVjSC2atESevm9XDZA3Ork5r50rlYb9Jene5HgqnvOTZh5QiZ/s2Kub2pCFJ2ESpZj4kRk9f
KGEF2zRgiwZ8NVhZdLkqdiib1ixoR5F9yWucWTMqqnCBfvzCru+6Bsd6qpDIXvTK9H1A03RcjFZc
FC2/6hpt5yudixzcRFKP+JJyjOFJ8m5WoX2mTc4VKafpp5pogCsX/dXWGQ1tG6MQvo2zsT2RHsN6
qGR0nOXyKXUn5ZlgGB1oQ814lZTlPYtQh6ffToLFMpqLeorI+2Yd7ldu4l5Rg5XX2VBpn23S5z63
7AkvoPToLHWJM9cT5QuBVj9E1n8hTtk9IboTZJZpDdew1LYKrRcyLwj3tWMT+V1leiFKJucjActb
yxbCCTDyGYSOwGk520ArMiodA3PrMTHToWRx2UWPduSM7abEipNdofPqL6tiWUmgSvHsZJKZyp28
7mWe1YmyP/RkLuqQLT8XdiMPJo4zMu6JqrsH5S4fsqE0sJLFiSK2EzxKDJoCf9QHs9rvThMKKQi3
tfUs2JT/2rP/ZULtY2rRRtcvh0Uq0jhiPK+OMTqpL5OajV+muYvuHEc4R9sr7OtFn9o7jIL2p1Fd
0puC8//uQur59v5U+1vnZtXFsIKCVIUBHxv+64m21vWIRY4ZHTIrl5uShj09jmHaKsXIupveu79E
RXdYVEXGH1yPN9YXLGQoidj6SrpXz9qUfKKn9jYw5Hmw+HAR45mj1xUR2AUo9AdWNzbPlNaWf391
zwmzQWd1S1Hm/JSHJEtthLjykKLBajaki5dPsUR+4WN8Injj/Qv8u/rKQGLGdoKjufhqzLOKKFlP
jZY0vTzArx2OaPGMsCrgQ6HiYOe8RM6VMlFeSazcphWdzI8lsSOP73+Js00GdGAeOBb92DRonP4G
rQdJK02RkzKatIV53ReT+7mQ4GkQoJWIWP7Ng7Flgozv/up1r5uN14/UbBWFLLvF2CsLZnIrzkmn
Yx25lbD8P3DWnFXWqLAwdLI+ReFF4gUbx9eHAj08OdSu0qO+lJiVJujKN4UKJ3OMMu2hQcKwef/c
3jwgWhyL2ZI7el6jlGjn7RgJ6tHwxJIFKDXUaouGcnxhR+LMvhO1bf1Bi/fsPeEkWduteUuUKV2Y
hGfXMyn6tnek6+5TqxF4K52kfEjNWfbMu7312E29SV4XtdmPkOlnY8N6YHaJbBjxjNPYV8/GhpGe
ei2zjLQcAjG+OGoJIn0hJ4Zdn3S+zDgzr5fCYd5uSZt9/zqf7fB+HZr+D8AOeiS/U1HsmiYatsr8
WIrZDsoitq4R1HzX8l7DGz8sYTa7I7kLS/5dYrv74LF66+i/eiXUoXFBnDfVzYWFXDNZ0NK9Ptub
tb0jJGaztGY4d3W9c2VnXRFHbx5aiyXu+2f+y1z5l63Pr1PXfhUf0OjwpJ3tLhdnkuTVzSltYpL9
grlx9IfWkY7id6sTEC2sVaZBUer2Iy9FbhM1Kbx7KlUxwxgYA3w/esv8N8tCxjsUhJPYD84Ur57o
ecgCW7L22dnxoj8R661dVFJpAMEhL/A94Eysmkm1SsOhbYdbb56EG7CSJCy1zlPlUEir63A2q+k1
uE7vKeo1QrjhyGtPTkNubqjHzhQFbT6zKTYGFLT79y/PWYH119XR8Rd4PJSMaOfKqWVUu2LGx3+U
zagR/je5V709fdT5eOvJJ/1lvf4oC3DQvR5XGlFPnjBbuYemTc4ubZ9jhgqspK7RLA960mhHr4dg
rbVN8cEJ/j7CMKb92umz21/dbK8PTd2Bgu3oOXtPH6c9xljwFTZ1XEQe+nZy3ezb+xf0reO5CHL1
NWOCYvnZ6FIOsoupEZfHQo+HA8XmJWhJxsSf4ohDFNvavz+aEWOCNNWjMbGe6Ovzs2jiMi0AFish
3DaQtuqswSBiJmaQ2239TRl1XdLhNq1o+/6ZvnFTVx7PPwNMsTCcHbny7NTps0bbD4Lru0mLOZ+2
ImHNA9+1jBPkXwjRfUbg+mExlOgj7NYbj+7qnuC0LSoa3NuzMzfYZZeWWhxbwsefqlShxFunLNXD
98/zt8l+tb+RZEi/ac17OJ8Uk0orOyPRqyPpDupNV4h6myl6fMFmwbp//1Bv2/9YRUGrJRGAefj1
OTn9LA03H7Lj5NW3WjOOoGn0OJbkPEy6sVWwUkxBpBOXxAoyv1eyiUg8EBzdrVqXN+9/mTfmyXWi
xP+3cp6oj7z+Lqs+oV5i8hQdDrvTnOb7PESFr6DghkMg5a76WNn3xkzBxUZLiOuVSKjfpsimAs7l
AgAXHRwOuAEdmphCP/RGVoa1qzxHa1dtlIRMQztWP5Bdnd/pVfMFQBIAMlpGXuGzsaIeDVZ+uE0v
CNHRTCwUkzDzrwWKEhUSH63xD+amc/8pJmZOBuHdGpuGGegcHEskadaVqdvvKq83QkAMRxp7w0Y3
IGY0tXzwOuWEHOeEVupygIjhu0NzHGtRfbA8OGc88iWc9XFDbUbVHK3I2ZlPrDGJ+qg9yhFuESqe
c2qyAp59Ry6RuBmUPKj0am8a+ed+jDbdqLKhKa6G0jmgTgzwRWtBUmvfqbqE+Vzum2TeK7UZtHPx
qJjdsTfVTWyLW3uePmpMno23APHNV7ues1EADo/lLa5JkEU/uLfFGDtbTaBFoxVa+21v9x+wHM6e
0PV4yEB5Stjf6bwZ66j4l02ngoprsQpvPvQKZFP1mKhZsRNyrOH3pEh9l2zatOkQ+5T72g8k+hyF
T//LYmY9OhsOFecJnVi8iGdjbm7FLXcQBqTRqEe3X36QGv+UzP1GKcUDzmS4KfNjNMunGMRdpQjW
IElxQE1RBfXofmtjLBmLEc1bjdzwoEkFwqNo0e4sbG47c1JpP5XAvqhKp74NemozZNNpUCPycOca
9IusDiJRlI2ZLKG3mIrnT7FubYoYT3KDymNjAvRLRVVfD8aSb1SjOujTcFHM+p0n6p1RiqMcJcjx
qf7So7CSuFZCok7vvAEiViOU/aB1BKbFWXdR6TVSOxh6PsG7t8mIr2vpEMUu9q2w5/20tHaIAS35
upigyeLZPk46KZxFCf91cu1QkU28mwRgpcnEMI0ZpybtcXYlv6Jc1rxWxnCPMGoHeAeWj1qYPMPF
SYB8qWJvM6jtxhT9oafFn651tqmqXry2eWlEfx31xoWt8ISpVhfi4w8bvd7FrvLDXKCgxZScWg8r
gV1HeDfzo1fmyWNJGDCMHYLnhsexrvpgVgT5xM2T19e5bxfe0VOzg0bpeSFpBNgwg4DaTLTZtZfR
bQ9NBg7MprUqSCeQqnpvufJOWVyoRnPYqWbgzXrgKhb10I702+JGFEnoJspBa2mNzmbxKBYCi0d5
xaU7taq8KkQe6mYRqphWKsW4x3pP/bXMNkZmXhlVL/0sATNmJvpDLNSLYcIcUpSfFScOp7x6KYvq
glH4sPQQXLVuov9l0NgubirwxJuqnHHxOAVfNf9OnXpbDNlNmSiXol6uDCN6dszsE1ELgRF1n5U+
2rgGRd3ZuW/sagjUJPmWJizTpnivug1DUW//mNThQk30504ySFVlvGeCuimNouGnPdgc5VNUYALG
ghf2Zvw02SzP3a69te3oplOMZ2ck6DlWr1pCov2RqkhAIkAdpLm2+Pg3wmLUDplTnwgiCwA4av4w
zldr7JJTEfnaFvB5aPtPZr6DsvmUYCHpZPG0xsTY0/ytJ7EajXAwmPFJTNa+dJ2NisInL6wHV3Gv
uqQOTFPe1euus1lxKHLcevMQoJDajY4OC58O1FjM4ZhOW9nbW7vsDyWYXZxkn1u7CjPF2wo6BuUU
hVJbtsuS7LNS3BoFNcnBu+Ip2Vdxuutt/Ug6F/Ct6orPuCe+BiKUp++jejwptfE9KZZHTRnCsahC
1YvgJ87XiA4CNW3DwagCdR4+z6R0p1WCOislW7veJEN5EQ3KN7a3FUhAccqa4UrjMfItYaGyTBGs
DOAm5xO1zGMzGKFXoafECv7V8pKtmxWb3hA37KICx5tCCtv7ifD6ZYw/d2b3IOPhUktgRimUjn1j
hitXe7wojnIkw/tWjDPRv9OWZIld7nahI8VjUSu0w6snfMt3ZEYehO5th9Gw/aSwbic0vTKGs1Vb
F05mhTwlL1QwAbHp833ezBfpUuzN1Hq0G3sn2vV22G6oRP1u7vUTjdDHJcpu+mbaZVESMroEhLvc
LQAuo7r5bipoPVBafNFkRoer3SPR+KSYyRTIrF2Yu01K6lg5/TSN6OQyWrhzeorpOPptjRSAXWSo
Z+kIj9C6T5TJCDRi1ItCU0KdtWaQdcM1bZEvpV1+mwcbLNnw3NcjBdvMpUXYJwyt5pbAJuQjVpCi
4tVIsi7zfN+5agj++z5xxm1hNHedTfUR0XQXEM56XznZdd/pj9o8bpQu3lqAsuqo2Deq+zOOs6Au
xW6sKJ8NWUyvrvHiQO2sS9IDvo9NpQf2OD6a6RgIN5K8HXZYlOgiRnc4OHZ8KrsxsCvvsbeaU+rp
t9z7yxbOYgDPmgiwZlxbYToq9uVrM5q3pakmqCKMmynVcRUUytd0adlHtF1gLAJsnXassfJsLD3d
y9hV/Yl25JiK0HWSg9abVxOq8BjdQtZNl0XU4vSRxyZOrlQtpqHVFBeF1tlrKM/BcImiq7N08j0l
2Zv0EoUjMx8X2GFEK8pd3BC1fGgXCZaKjWhtWzcqlByftX+98Yr5qGc6jfv6wkjEQ266n924OZDq
0QdWbF+Okxm2Rry162kH/SqkPrApichJmulgkvbbRvWtoXVc5iHAJnq0By2squ6APu8rt/c+T0Bh
Vbl7qE0e4SxijFGO5N4XG6KKL6ol+6qXuu5THfoWJSvXuVB/ukpxOWrli4VahoXauJWEoLmp9Cdr
/DxPAyilju5rNnyHIFdeypzhHHrhVl3Gw9hNp6ixrvNWXmCoXDs8E67jYfmhuTP+bctKQluld+EB
G+iLMGry0Re9dQRXFvtFXB/LJYLiZ3+z5/YZSdXGGuM9ttHO92Sypwnt0+gG9bQYNLKGCVbJuKhb
odIbqN3dLL3LISuf2HMFjAsPyJq2JgLXQBnS5MLMG2bxsbsCBPYUuYbfpeOwF071Uy1IV8KFgRtB
i/rNVDg3kRyv2xSgxdg2PObiMlZ/Gk3xY6pU0KZwEUljDFpbXJQDMW6mue/nGmCiFWoTAZBAJE59
qXjU6IHB0TT7OhB/6k+1vLHUhnzcQm5Q/RNVgogfI+jIcif5khjGYy6TrW0zCzWjyipG2aOHCmdb
2fcTo7u6lHeLIm51ZzpSQr4n1hZup+3uceberO4LfyjbjXSVk+42zJLmS++2zGjVjYSAzlmGfWv/
XEZxISebBnF+M432Ad4ifdwqzONHMVrXbpGS8uhOdExFmC3gSB3FDQC+bfWo2zmVeWekcqsL5+RO
y2bmnVF640ERYBsMM7kqyx6TsLjOtei6VeSnDLmXGuW7vMifuta6nYvsJjLdbeZInsLhmp5aSBrk
Fy/v95iOd8LRTljYT460r6xuOOWdTgIiSqwkKX6ORfcjn8aHrpSXNOKvm2EJlFIzA0OLT3WBJ0DU
jj9BdJj16MGBu1P2dPrz+nIqmk1ZRtejgWZyUjKu5cLLN0PBnA8onk6tp7IM6vdVxnzufUn15mvR
lVe1Zd/FXnEdteVnFV+KX8r41hX5nk7moz73O3WAVpR2MT3cCVoHJj3Nch+H2mU68j51vaTxXULB
TRPNp3U0+PZQ3S+DcZ1ow+e01bdeFOmbbmB8RYC6WwZ1tcfKwO1zBZdLDj6yCj0xBqsawmaGLnPW
iEQ0Krm6G6Fe+zPh5+MwsUZmB92U+SbD3KObGlFz6g89kz9dfeEpSIo7z+tjNi/UcPR+utS1evaT
1H2hMcLCAclfrJ3MYTm6OB6dSr3AZckgrHTfgWJBPmdfTH3iGI+YQGTyqYac4cOJDgh7/jn2+cPU
THtncKALzYEsEHiXBIb6WHLvSbQ71Q0Q86F6qjTl2GdiV3J/17VsrCU8tg4+lPwj6+ibuxryUyiY
UVDCzvF6T5UZkaI3niYPOazyE2UP3OxGr++EC33w/aLGG4dyUIYhGqZrA4f/rKiRNbNmA661D66d
Wpu8dusnXcTVAVAlS7v3j8U+/vftGrZQvNsI4GhZnZdQGhk3WUs4x6HNDSb7pUBFOmBa3E1ZM33v
2Sx8MSE75H4EQ+M7SDqmPo1rcKyhiD7boxLPQZKZabbNcmOcsYdErrs1pqhnrUa401WpT3O5jQjz
kn4rFOszK1vxQy9QMImBZlRIFBTqz861gbM2SIuXxtO3qCZ7iDlSxPe1ra8YWHNOjq2TSxxCkxLn
DP45yI2lcI1vNRkngVGp7c/CVZVNLVuTZYMHlbIcBfJS1CTHIo5Ri0V0xLflUv1IAWPdtELM32vP
Lp3NEtlDkMeLiqG/l59mWQ1HU23FE0JLNoeW1hT+MrGJq8ncXBeg8Oqzzv6Seo3+ZDdTd6FSbwoM
oaoBvQTwkoXdrhUgNb3Ui8bczHViP8YkIgRNkqSf+76f2eYOxUNX1dalmQOB14So7NDBUwBGWHrJ
haaxX0jasdtbVS27vaNNKHq6cjQ2LkLLSzNpnCe0aNOlAUXxRtHqyIIJ44otVdhx1xuLexHlmdhS
9nYvh9rMX+qo/9nPg3Ptzol6YZftcpF3dQ6ouJVsMEq5G9DxfYVIEl2QE+6S6MyPQ+dXj7+P+Rgr
H0SxaZSlCGpopMfR6vrbQUTZjsh59tNFvnwVmaguu9bVL1cCOpVlhvdTqrjayWlmZ7c+T4FupO5B
bep62Q1OY5Qbe+qHK7JRYlovjfF9sBLJVOolrDczL7+vrQmp8PuP/1l92KFWQW0WMzKtBfrh534S
RxSNA7XBPsSofa9KM1YujNQmh4rGV3TdldqI2i0GAIlkSO/EBy/f+iKfVUrWJjzFIUpsqE6N12MK
3G2ZDR7Y3KLLjYemGYSChssA9vX+WZ5VSX+dpc0pguFAPc7A8vo4atbToK3c6GALnbJKG90beZc/
IfwuQRb1OW8rncX3j/lmDxwjgklGksaocu48B4KFZkNRKM0KRk0Hh3LQzSh2WncxNkkENbgmBjAg
AzpFu1Iyf+Fc3r3/Jd4YSYmEWcuWwGxWcf7rE1ecZcEX1MiD2TRgMZJsdQM3Mz7E1PngGr9xL0mP
ALZiGxiGHE9/fSjbVKAmDGjXLb1Xd4S5ZT9Kpskv75/QG5VEOtFYoCg9rwLis9qazZPYKeBKDnZq
iksWWtU+nftbL0O+7okpO/y7h1uD+iitI10hm844O6llXOpynDXnMEoXhn4mEhhbaFJJwRuQtt3H
XQ1y+f1j/n7PuGF4cxxoe2g2zouXTWKORh/1yqGnop1IXaHuoSvJduhm8fP9Q/1+zzgUC30dagld
13MchJQNi2vLcA6gX90bEoHoVixS379/lN+rsVxEKIUkA+nAh84F2PATxGLMpnEgrkE2u1Ko1gYC
wng3ml0V74TZ6cZnUymNLFSTuJwZ2nXv5f3v8Ptzw3fApb8mgdO6OfceqnXcy8zKvMMEbRVQU9e8
1ET0efAkrf6KWtVHYZ6/Dzloeemney6rCqrRZ8slp2KrKnMGeK9y69tIQ+boG3qR3y4rMtWHaTne
aFWP0vLXif7H9/k/45f65p+jp/jHf/Hv73UjO3B2/dk//3HdvFT3fffy0l89N/+1/ul//+rrP/zH
Vfq9q0X9sz//rVd/xOf/6/ib5/751T/CqscUcDu8dPLuRQxF/+sAfNP1N/+3P/zby69PeZDNy59/
fK+Hql8/LU7r6o9//ejw488/1t7lf/z14//1s9NzyZ8FNbE839Ln8794eRb9n38QtPB3Rj8Yi0ia
0Fa7qyJpevn1I1f7O1F29LFIa2MeRFLxx9+quuuTP//QjL+jxYAcwrQBlg2yzx9/E3gN+ZFi/h1p
EVYJgCZMK2AO7T/+/5d7dZf+5679rRpKKHTc1D//WLUlDJD/Mxla9N3J6F2PRnNgnarWJ+ovTQsn
p2pSeGm+MdqkvUaDO4BX8lUvNjyFOo7isKts8mlw7gXYA3MfsxC3Trgb5t534vFaa9qfC3UDwxl/
MuHFyu1seay2sIEZcpMIO/3pzoSEZ8laCC7uPSDw5uRa1lbYRTHf8dqALTSiSK0OeVzBV/CrVNeL
7aKpjeUrIkbwWhl9Pz5USRYvG71Q2/mpBDALnx3t0aw/09muC5QQVMsDK1Oh2DTYrjy/tZqiuBiW
1FP8tNLi7q5LxljQJ9BXWmM1Rsa3sVaH5ucoiOXYWUaam5SScmfe9sQzsm32qBWF1Dad6m5sssUM
qirr79ScJWqA6aJlMZaUk7VVDcXByEyBUoQxvCd8VEs2kmHrDWrhJ4ttO0GNZcL0c0S56ibrWirJ
Zp7NyjGickCdIRnt4kAwFDXOZGyIogNAUEcBMnU6M3nsDB3V1rFSSRuclTwtQ9kserMRfdHHx6yY
sF9lPQW0pxpzexp/V0lY+upUHRCSbLThH1dtqdxarRWnfj3TMfWVvBLPTWQV/D/EHsNtNyizsieg
0Op+jZNsMqmJAs/52jVRWqk+Oeyz3A6iirLPptTS4qrtrCQ+9KaZ15tqrJcmMCF/lfvCTIS+STwT
Lm7kzvXyqUNlroXSHrx6Y1e9ohUU3Np6qYDFi+WuiGqNx4RZfHnAj9B+SWmVUGcXhpaXG0XNpn6r
mFWjrw8A0knP6h0uKX0K9yYBnR0FDZHoyhMyDnS9PkZAFgW5TNWfSp5zfq07Zc7OmzrP2wDryBTs
AWNhhmWvacq+LtU0U31FkyK9HHrMBJtZTa3ykmc0GilN1FpJanzmUY33Fns/UN7oDpqVz+x1Msk+
SSqpZm1swKa92GsRpJ1Dm0CaCzpzqo1noyJaYUMxU/ahTgxSfTen2pKu0RQx25Ck6fIDL6jhbtBN
sDj3q3Ghf+qPMRrXDdawLuHnpFIGYz56yc6qhVC3cDhSLUwHL52+AdNzlq+GWqgRVV/FMg4u55Zs
S4DAy37KSZvlofTUOHn03KxawiV2RieMjCX55EVToT3/P+bOYzlyJcu2X4QyOOBQU4RWJIM6cwIj
U0BLd8ivfytuVVvfzO6utJq9aeUtIgIBuB8/Z++1cbkUwUekVTY8zySiTp+Rl8TmlhSe9FGp0WIo
NwYBTsYYE/NhVMvonByn7r31zMCLQL5lBs8ZstOOekOexlJccz8pkkOlq8h5YCpqpOdIkQkStm4U
ZDvTbavAYkJpkrrQMOfL16DFvAYylCVmd023qq9hftG3OGR9X9ZsZ6r30crDwZ7Hs+6HKH/Mb/J4
OuRICYFDR+24lYWRybVVT232FnOcAVrREBpSyqF4jXFR0I+Lqmzk7Or16UEJj7kgztZuPnEY78QH
mu6WUZel8+EA9BI2Amf0/ofv8wKfKWdv6SVNUUZdOKJNqvZ+P0c8YxYNQW+XiGyWG9MebMIDaj7z
Fyufu2ZVpqjEjqY3+SY1CVGUX6YJjcx6AN+SnlAGRcVR5jE8hLpqGiYs8Kzaz960p/i51B2JQcMk
fYUGjCwaGlbFJPrusVyaRn3z8M88mxkn3tVSufGJ+ChhsxY2MA+RF4tV3MgyPnDOVTNSqoKc77Ho
xmHTu6bhbVQtfdbapjG+5IkMGC52tBHwAkXMsUuPI2butIxpdYH/hOEHrW0Z06kiPqIbwtgdrBPj
OzIDWbfgOolc5ae+4nBHCOXgn2wSkc6RxuoRUi/hJPUK8T1h4PXpTBzUaX82w1kS0tKtM0ONT52M
rc1M+NIDDkpmzsnY1DGOojHD+9xgxDfWS5/bhE4UiQKnKNH8bkROssDGzWlcfhSD9LGVWOa0rDsp
gRCmVk3DzzOXIN8vg8SOF3YW2Va7DGZjnCGgmzEfdVFEV9o3vGZgbgc1cR9FjgtI27Lic+kkDF/3
PHdd+1O3qTG/KB4CTRqQcxslZ0vCaqJffCtaxVbwEJvJo87EaQpcEgyq8ejN2G+X2nom1eIRcBHD
j4HlD8SDDjM5ptvJMZgJqtINXdWYe1Ma6R44dHuMyoEhJvBkxkfOu66cB9X4u0rpawZvEVsED41B
954QqsXl9yDKJqv0xZDinJc0273ZHg9+XN17tXjt8uTJEbMfirn4MabTtV0UjFKHidzgqh/xZHzE
rnuf2exM5Uzm02zrIz0Sgs6kRQAXkOU326rsMK/w4mJH2leEB54wMZs7p7XZVgq/3MYtzodRtcnK
Ro00NsHJz2iSQw208B1VzcYhgerddOJ+5fObNHGld04eeUfcn8FOWHV81byi8RrcY053cazK+xHM
ormlvy93ZtJ8jx0ymRJjQjPA27EZcvcDTm98TiYcFR6vMH8ZWTLTSfYx89YP8Rt9PzOcZaOu7uZp
nkKs1Oljnabu1i+cOxZ7/UFp824gcSKj1T6SyfdsQOvZjPzWO15YEpWd5COoW3GflPSOYYuoMEhl
GXZeHWwZ+ls/dDbl90s6/vTQl27JQiGurfCORpnghC+DizsNV9q+RP7VFWFb/TRjh24YCzbNR1Hn
8nFOxuSVLaY8ahq463rKnXcianLmPbWzc4bA3mu2x1Uqqk/sPir0mv68GK23VqKs1otNFBVhxAyO
OjP/VIN5KYri7IvyTi8sm1VbZ9shatqVQW98E8z+R5KjInUrxnDW0qHSs8uTBypgw26+bpHTcfws
6v2EUc7q0wdu3UhMx3ioR0ZHPcqHkjchHEXDGMPf66547RbIC0m7z1o5hpYqLqmzHBE9QRHK1Zkk
r2yVW1120E6Fm616yBPz0MfeN6nVQYFmSuwAfDZylHGatomV7KwkKT8yI+/2YxJ/zz1qgwrKym7E
FrXDSfMOiNrgmRY7b2SiF9swiIds5wMnTnoTLMroj2zA9SNV+JMTW6doac4qZlhJtksO20yRLIUD
rmcNZahpbDRsElLrhnwb0affG4bNKzw02KJjWbo7Qd9zyxQ0eJZLWj/VSabeTEmnPLa1+SOokugp
pZsJHdju3AOpdbcCOJr1EQKSyF96JlD7gh7ZtqwzhCfUOckp4MB6jmZK1KHr+49+aKYXL/XzR/6T
4sHXJHKBD0wuUCWQMRUTLqV48H80npnubYqsfTUHzV1fLvE7Bpj5jq4tJnVRuT9xTOQPGsj82iWG
pb6jFs0lX5ZWJ9KZQa/00qv3II66Yl8JqJQXAjgZg8ZFNJcsZ0utViPgf7QaHSOfAzZV9dlVgy1W
JAzY6dp3jbjYyG4enpw5IeGtGZDSH3gNB81oo3BTntsUVqnt9pPztSbJlsQALVzUM0rWX9LZcNlh
CzP1dm1dVOKG3o+ruFkFNb2XlRIBY2fQePE1LRS/dN3GKJGsPIfplCIWIut97M1rb/bdpfI683WG
OMJO0Mgj07FqDvO283u+hF7cde+piKFpI2i9pwXnovWNTq12nur1sOq6/jYKjou22GpK0mA/UddY
SOwi8Vkb7lvmC2LnrMkLwcaQvWSo/h6m8GaQ6Y9osp66MpvuoxhlUOeK6UcxVs0+U1qxKmL9IS3D
gPRBfqPjshGj06JBENVm6GSZOLIcPBeeTB6nqWsfqhhaFaWwwzKMBAh53aHuzfcKz996atFfpBlx
rrW0X3XnfJVF495bXv1U1r74mlhNB3LZZHPWjKodpx33YDZRKk2YnsTwUS83FLWayLHK52OWpskq
gdh27+hSn8pmKOmSAKmgjFVspgmyhrEYX8h1okpd6nRLfVH+RJE0b1nCl1VWpsmWp7K4nSN6cSWM
2tlr2SebTHZEoSXQfMdgwCrI6YnCsfTX4MBykqBnSjoOPaZxVDEFJeASq2SDUMbBnWwexZZhU9VW
3krG8gJmtwlbzxvOlodIn1BIYg6lic03qPCoOn0TrSdZ92tYkYhCtTj7GErZecbvLQiazexP2S6t
ookmSemvalu/sjYgvhr9bXHbMKKpvyul891rgxXudNIBndUwM0pvRfoY2/YPMcsvlTM89QLNopWS
xknhN5GfHnzRRDhjEsY1Cz0I2VDLRLoqrS8gv9jpjQAkZVcfXY+VZmRcv6pcTtkMQfbkmN5NjX3X
GfqV6m8OSwWsYYpfskbtI4UztdfuxXDzj95S7xIab5iZ4j6S1jngf9RiOFSmvxtFDYsP++gevgAy
INNa56a/cNTCnGeWsC1mt76b5vy5Gvrvs6kE45XmQu1FO8rUFy+lDLCj3A7dXP4MalRf/s2a1uXm
hfSFQw7xEzvfYm8GApJC7dsnJ7axKaiWma1z6CLzWaMz6tE7hK7sOXUiwNp1BkS9QdbfErG0HCjS
eh2xkaw8WuO4T1kFMze1wzTHIoXA1lnhC7bDWU9fkfusOw9dYD6mqI+a7iWN3RcN5y+s57RY6bp/
jnS548ceyDUzm101ecOBtDzcyyyyh2YsrhqGcJdrdAzsDxvRRdsms1g2jOwuGKqaXYMGK4rbYKMq
I1415fyaZf3ZRA+zaQNjXWrD5D5BmOKI9Nzp9mq6yiRRMgaBNVbWBt/tNzobCnWhfV0YzYnJfJZZ
8MB58Ggl6p5hxCqpMtjFVRpfm45xWDZWem9xdCUCC6mZo7ACmALMdSsruVKqy1duhjcfTWLvnYl/
dflLuG1j053Pder+FSVIq6ZH+gKx7jzc9GBFYi6gZM27xfHu5awO9gTxW/idXDkzAJORgLGgdrbS
nOWumNPy0HFiXlkc0qIC3NAivFdYMPWqsg1CTN3gsfbG8xAXlzkvmX4LOIV2/OrIeWMa0KmqJf9K
4+CinPkNgODLnLfjJlmMeo3hGP4L0GHWvWbvd6mJ3ANkN8URcsBqIVhrpE6dWWLCiXsRtjLCTM9r
Wl2a+RanU0TPQz0hAi0rJGnNuaQndZUM2w5zz59sC2ve1rLo1n0c1GfTNJoDlVy7g5co2XK8/pV6
1WZa3jGAoDvXHTq86AT+tdJBOWdO9tZZhltupC4VelJyleLVMnbRZ4vl5ZDggEIG1cwDVAKriT50
n0/9BnXP4uxBZLIvOoRlmZsADxHe+hxcTJBGw6ORRdaJAa6giDHoYtKvemauzHuZzj8N8h93M5SX
TWzL+R4bXbQlhxQ5rgdxkLzWRvbbWBZ679WD2juuLompNZyjdhF6apPgzcIV/S6xet4/K13mKtSx
C7AwlhzV0OvxZVGe+CdjGZMdLWKkZj2jfJYZMyqdY7BA0DjlZa4uNPj791K4Xb0jtoll2/JUKQ44
SsQuDdLgRPtmDC6FKOJDVYw5b1SQk2lKMNvNQ22re1NZ+LitKHhIEnAZj002qelQaPCTSyqBKztL
1R2nsrN2bTyZd5mgptkZI9yGEO8l3LqcXhe9glkgqkAVQRGBYjXV088k8qoNByuxzxea5igEF2vt
O9pgOSDE1TCyq8PY4JyK8rm1LZT5lhO/FiWqmEhm6X3cmepJdPG1XobTnPovDBK7Q23dtE4u6KIq
jZ6TbNnye3OWdu2PORutbWsQDSkn4lonX7yUZXZlonaDWKUru1cPshdZODnIIDLrTjJfz2ubgZrZ
7lzlfC+y5ghS+oMB3FcyqUmARTG1YFzcoFV+oyi4b0RVb3ykWGinpFy7papWFsg3DnykHGvCiYEC
uNvYBqLBWXRteb25pTy99KlPle9mX7ohPeeUkSs6jahg8n6Py+zi5sHRQLpkdMAvBpyv266gp1hG
eEWkQwYObI58LaAusFMGMbP/aNwYPieHTJIHqTvkuVAt0nvkHPU9ioeMEGL6UKGeGUClneTTAaEn
dZYJAwLmvjiPCUqwsjTNO8MkwNXKh8sQcFIzkqbitsA/RLq2c4v63Mtk7y8D089sE8fNFbZTRWfZ
INZZFvukBUFKMuHJitQLuiy5EksOIMT1go1raBZBKdND44J0EFF0GF1YaqipHgK9vKmxDVDrRs9M
xSbmVfrd6Iz7LEfC0NBnWQEvJkLQtHZZWo0UevquRw/m5lF5O1bc05z9rAeeZy+6w+oJm+mGCnV2
8Tw/FiNSrBINV1h6rOtwHg4CEothWCeaxUSmusYHw+2vIrUWQn4zMCkGp+E6R3fmnWd3vsBNOCyJ
/+bOqPJk+qIKa0/LdN1Z6oBIfleBdA0tE+2u3+0XVWeHCBYL2KnxMsvkJ8EcSOkQGWftVTnOlWXn
6hnxS+y1Px2HLA26AIQpAHko5/vWyiu4W5xNZq/7OeS+XgX28Mpvuw469MWzv7Ginu8yVG+zn11J
MUMMXRmoxHpU/snDoOvvYAE3BtFFXaq2ztjuVY0FIOC3dWx7ndXlegD+u1JOTMXRPVpGyxlSb5bJ
Pli08GVWP4yWfCpSNOjSUTqkgfkwVsYdvbqLVw7ZSsjyW26Y74Wb3OczjA8VsFE7L6z5hEnXql0t
k9arZvTfmh6hn6/jlVVCbYmBcN8LDnicR+Y6jKJb9HOUWzsovod4MDC0JWywDU6kV6VpuIua6Pem
o2Bsmxfu4L2fDcd+6Vfan/YZsOFgoKJqo+mYucXWl80pR2UnJd2TRfgEv7R5QswyJC3e/LcSa30Y
V028DWL4wDW9WPqLqClr8lvGHUXlS+zbuyWrP4u5u6Mpdo6L/ls6a4eHsnjOs25zg311YE6yzr5v
izRh45vWtAjXuZGdqU+/Zm52LbJoVSz0X0r94Y1kf8HG58WzEnoDltrZ45KGJSepYmjvdZK8eUSp
1jkarokI0X1Sdz8I8843t3475YxYN2V68KuiBMsQfE4q+tS5s8Xp8Wyr4IMvmp3ceLpLFQ/mrVIy
o3MS9edSmDCBDeT3hbRvaIpk41jNc2XR/Z6q+kOWTkCQD4p0datZrJHeuMiq65SraB2k+D0mZ0o2
w9I/eBENEMuqH9Jx3lYGckozLRAhNs+5q15lDbvFqttli33xu9e4xq5XsNWazqm30ogf6f98q9DH
j4bAP5N5t4JzIQVOXDq/TcJxaK4O/SJAbv1ei5Gb6vRXFOs8HXX8rMfhnVc12adNsPNb6xme3qEn
HjxEETFugSkN/nZChHx0zCD7jBmdAjXRQNj8XKdIcy0/5ycp7UsfNWrLbbGOzFNoCjA0oh4y21XF
5OybHAaxGjgoo/w1nMPcIGejhl7k2aXB/MTEZnmU9Yy1oejVbSRGu0FGfv9kpD0Um6SZzsj8um/M
G7B+jG0D6o1IhGEb9eb0RRe4GVqO/qdgmcQXqHvdB42Vz6GFA2d5t7bLkESbRDrs4kmKFHooo1UE
vKYjkD1MlPHsD3ZFxkqxrT0I0d4NKDP2/cUfW2/PYfTeadBgq362VouJ3yEonRbCzbgWhkdvOPPS
ECfPi4gQ82YQM5gO8prQ7xiIunevEs6TsLsnpoA8ph4zbbfK7YfUtnVIZ9Rk7kSuMLfrBtxzp/CW
pBGWSMpCerKPBqJCxuEEqS/+21wSwe7n+Vf4dnA7uRs9oNKV3Qzt3oqiN6Yg6wLdWsnZZ/rEZPo+
J77x7qh6xyip25hy2ZfafIyE+Oxa+3sCc5CcCwKsPXoF4H3eZjAlq8adk3XWWnXYRJTawlnMA5lS
JXM1zuhdys83Dfah6JdnLzFcuoX6HSnnmRirezWIO91a8zoulbuPmZ2uqliotXvTV3cJET9GqnBI
ZQ4+4ubkBekeADoLfbu80724L73uozDNp9TBDCD6+nNxZ/NOwG2HDPYUTUtMN4He/WQzDLTdg81D
hwtbhjAI/Zfyls/l0KrY9BLxOJiCdJ0Pw7zzJB+fbsmDnOsW1TFR14GTO1/N7tZmqDy5JQDE+YF4
sDr7do9/ZRrbQwE89MluxvRpqpbh6Fi89JY/Tve+jsi20o20frg8yHDI/ew+plsYIR0nSYlZZlDR
Hk6yp6G14jvRG/VJBYrznjItgwVUtsWPsktQwo6ATz+xNwxEbgdMAHlaV37Rjg9ukTg0seFz36iD
r7GR2mfto7sXi80z75ZTI3B1KPfOoS97MLxaPizalWvsDwnK2im/pYcXk8nrlCFSNys+nmVjFFAp
2fZFAkmssHz6M3Wq+ytjN3jp3dLqhjXCxthVTfQ8QlJexGFKOxqdLSeocgqyn12QsonblX1ubUXu
9FRVZ3uovaNdI1QJAqP8aY12fBrE3CKzgCmBCjdXXFRUsrnMg2/wMyX+c+7H0yFfqvYQ2Ml4FBG8
v1wH5osRe7ZeswKKdzvvidFsOvfWfqrutFUbu0hgSY9Qre+E7LpTjcp8hxjV0+EclPY6ahp3W+JT
eMDKxkJMmpqlV9yl/gVsm/3q3s5cym+4oYPNYQEjOA0Ew0nvQHzKg+w1QbXoXE+0r8ztKJhHhaU9
NFt/oezNTZUdnFEA1U9aK1sPsLQA4Hm5WrlNVBwiIyZUw/LLcWXGozy1c2L/LJ24RrVXaLtcQbbP
N0LH1OI3R2T9KApFZmvMCxS2C6UYHZ8XwcTGXw3xmH4VZMK8MpXNNyWjB2ilLYuwl4/Ld4xz7rrI
beerjSll3Zo0NIt0nN6yAihdG2TmJSsnRS3r+9Qo0rm3Mm986Nwlg57f1HACTbpf27mf4k2OPY6l
z3ce5+7e8OmTxKFnqe42F/URuBo5onwLy9peTKjIo2JBflvRswv14Gao57q+eHTa1kFXq/Ms2Rjx
UP0QkS2+RyoYj73dL1+IaLfkaqgi9TWiE/E64yJg/DDYE5nyS+pfmsJGR160WDdElU9fq8SsnQ3l
jHZO7hwARpIl9KwyBPhbAwOuODSEw+iiHwcFTSE+N90YU991sG4DbyDRoF2aIf06o9qhT+ImafcQ
ewkLQsfoqz1YGI+w7ZC9zPEkYbE6JDRb5i1vY/Lic07H9iALGzVFxWaz6etIGTsRz4G79XoLHiHF
M1XUqHW+K/oeqk5jB7pYFwENwFCBrsYG0VW2CW9spATtZuZ7YTs5NcfpYPRi2KmxPzA5s6JPM6NC
WJdCMZ5xhprCyimUAUFw7NHgOzHY+agppm6rrdj2j4unvKvZ3w6AA2cdAjgWc++hDEAx0KpCszf0
YubcPVF9W0XhWdcSs3SFzpUe8vca9iYoWKNisXXdvp+2MRgGB2eO5DTLPyLgsN3u1omKForKPrJz
uRGSPXqtKmTSm8z0q/KUsOtC5zCcsr24Q+ynlxrHu/hwHCx8ZNf303RRuVN9UVk/TnwDq2BAIvho
cxi3zoB3AA9WO+maaUsU/LCq2fkZuZQV4UKjUJ34AuUVpLtRroDtKnxLCCFWhl+jjPaQjPShrTSG
EMfU1bBWUZwDDRtpIx160E4/pGEx5zAXczbRWy4v0YgGgqAJZqmBXFg0dJ5+KydJJGGjgz6giVDZ
SELKIJgfEV5z7Kx1ieA6Talba3reqzTxehADhAM5nEkNgOADxotDC9C2Cxdmu6tAkdB24cnsydwM
YBUfdByUCD4R8HBSLEZc8cT+GTkG76i/gEz22/NsoWfZL+hXMLbmKADXPOS0qDFWj8PKy4C6g/ir
U0rvtCOo6WKodvGeasuQ8cYhUu3e7ReyG91Yw6wVgNiyB49wDURCXsT25cSxpXfcCI9pGemLHH0z
Y6LGZ5x+zjwModpoBtJSSzqET8y90+Fi9THS7mwxLCQ8bsSTyRDupn13Kh9t0mQ27U3FCoBuSBN8
7KMMWJOFS8mwEUNll1u8iKRC1yhsgk2VKeNb0pimfW4Q6tADIaoOdiqI4e/T4iVRqN3aXpEgN2/H
tvavg1EXco1qxx2Q2+QJjr+koSGZpwEjJgI7AsQt8zg9IRNSMQewOXshFc3yr/AEi8/MwVh8GL0k
aZ9LRBBiq114AJmp4iYJM8q36BVv3VReBGprJCX8lYnhWdKzW08R0nn6RVX5xYMgIVfSwGFNPa58
gU+df30bDJ2xufpj4tGzRny/8ookeR0EAEQoLZmKHtzKWr6PbR8t69KKMsU9Tpd30EVxdo78AeCj
03eBwZyhHc2LnXXDtzbhrAZyEResQVy4Yq2Kmx9m3hoWXiNmRyusWDMuSCvlUB1Km2S4Tc0XQMZu
ZaAuWtnmI46iZaDAIXO02MXYR96CEdjZUY8aXA8xE6Q/Yba1sC/msqdqWuK04bW6oZXAEcFLjhgO
gPA0JKFUqpmg96Hhb0XITA69jEVIMtkz440DFMdkEIap6AzvYaThHZ2jQLPQIDSv8YGXCa6RxO2H
a2dyP0PGVsEn5nfj4sbG8jR39Gq4f0xCVvXkWUSm6jIwSLXraLQmo7jDnjpMO3uO/EPaB94KRRcV
tplNeN1n32a/muJ6cY6NAfVgowc2tzuGYuZDhsp82re3mDdENBWNHpWCV2BMqRbezEIJcvNQncZf
OlsztobPkIa8LawCM4/YozkIdEXF4g5yI9nYbnOeBMW65L2InpLKYi4kFtl7+8iSTHJJTKDkym3b
oa0aB/O8ZhwVJQcn9xd9Gg1WlhW0Nax9Q5Dx3zDyzuSqC9pFACtxm/JqIWg4e+wZ2N/nXO3MQTcf
jB1HO9Qs3/AvBSOMrRNnIn0pYLTeshZB2XAfIuriuSsm1hN/CQbqWJ1+sR0jlSdO6NUVLiyd8dbw
OqZSi67nTd8PvLkcmxmZTFY3RyHbDpZDvzMxy+rKVsXOEL18sSyWdmYtFRtKMfDubYx0zmeKeTOC
o0/W88wxifc01HmdozspScddTYNPzb5UQnSrEe/qHVoRL9rhBgkUHQm1qCPQxDHYELIVQwTFJdoc
CAkZ6Mb0hBrf2jY1R6MxgbqJhR2nPqk7JjIUMA/+SSdpLI5JTXNuJa2yAUcWtigGXvC+ZGo/Qeid
VsDdxXxEiTXl1LPjmNMMa6SBBgaGe9ncrNRJ8Sfc3q/iZgTG8F+IBJOEiBOKbLs3mffflKNUVCWO
SFpDsS6tT5ykWHynHOh70xbVVVEyL3+wjfyqUeeKOKZ4KZk52hLI3l+eqr9dkcZZssxObq91C6pQ
pMmw9yhuNpiFpz8ot39Vj//zUphEIFJhB4Ptc/vyf7uUoGFH459LSa80H4F1Vlu7bSXzmhqDsEWI
UhXLeZ0Ljlej0y39H+T4vwq5b9cHXYlBhhCLGz/R/c2jwlktSklOcLCUu0lYZ1Dv+tJco0p9Tzrz
yr72n7EE/3lFiV7+hom88UNud+Rv37grp0S2w4hIPkJCQnm0hAAbPARrg/6DP+Q3ltHtWpBKiGdy
TCg3jvs79S1OQbQO9HUpZGb0nFxqjtuNaPm6rWGes55UsTHvKLJAzMYNff6wR/f+h8fpfzzAIHu4
OmY/17nJ5X8Ty9sDOrCxv3mYoaq/J5OfHZdeCvKTOV/XRWD8wZHwq++Bb83FJIYgXhmoVDxXv95h
3vwmc+KKYtlvcR0YbYowbKLj5v/hi/0vF/KE7QHAAnDG2/nbhQBH4CBh29g4nTk8dQvBZ5NE6/k3
pfu/xOR/F4//5V/6b+n47fvAg4R04yCkkzA3f5OO92hlsymWGe5kx95WdWbtcoHbdSTFYtXRUFnF
HaNnPsTrXEHAQONQhbms2GL95FYkTyUWtOhPWL/bz/bvPtZvP2uVR3zZwck2c5Ugi8gZzy99CTWl
gVXkLI6+5PAMHooosP7wXP+P9QmbiYugnohgy0Ly/9uVoVAzcU4aey2srrgjyJH6F2nrOo9z//Hf
3/z/8RMHYOQCl0UC35Owf/eWNam2eKRBsheJXZ3raA4e0Dp7f/hCt1/w77dSEp5mk3vsCHmLYjJ/
W4UQxSdGRcobzTKSo0O6CoJC0+62sjfInUzafD+3f7jm7zfxt2v+lTT9t3XIpElRMFkTDOyRRXR+
Ot3XGQ00H9jG+j+7iQDibksdvi7sOTa0ul9fyM5G1B57eUavWVA1LW4OhIPwSpQ8//5Cv3+nvyh0
4ubnurkeKY9+vZAykb2otk+2Ypqt7uLUQ/Yo3clE1YPQ5F+xbv+RGef/tNj8Ysv5t5ad/w/NODeQ
3/9txtl86z++193fvTi3/8O/vDie8w/gqlDcLKoHCtpb3PK/vDiB+IdvOfh0MMARkyxv//RfXpx/
3EDSOKpu4Qh4tW+k6f/y4jj/MEmbtfhLf5VBVEP/iRfn14rDwVaI74NEN942nGKAfX99RhqcAbiD
Go+IqCk6auy9+cpv9fxBJBfqUgq/7JChd4Zwkceutem61Hj92+36X1b0X1dOvEBsTf7Nkec5/7QC
/voRgqKh2zZ1fIQpWNZam/4jVJn6hPIK4p34acbMp4QBSujfX/fm5edP//dKc7Mhwbi7hXbBjSS4
8XeSovYZCNRlH+PuL6aDgxnXDOn15QFDsxtsYS6W745o/V09ZQBZPAglnZQcDJexdjgxpiT8MkZY
hmczHQDwtGNXo9qvg+qVAzQOcZTp6k11VrZxDSAgft+SYJn0iD5Cij2aXHTcwB0RLlxldF9s+9Ml
AvwZjUL0LYXrtqNdaz0Sa7W8ZDT8T1XN4kGXvmaOETBtfEg5jL/laBKPNurCty5qxXaEboM6Gfv4
N6MZSaPoUymZjrYgAVZadwkDLcw/Q+gIRoRkb1ZPftCMboiOuvgOciFHkx2L5RTjMd8jUIjuVNSI
T6noQszKzj78xufgkjnzo25s+zRLmBNks3TB42zL/IWTS7VpY9vcNYzvD0OaTm91m8szp8z6XgnZ
7PooiRFgtP7Pdp6CFaoDDEMmAAhUbWMV3WvEWu8JGpxLV8bGGboXTp9cABwTfnPVMsDTBDmE7aEk
oQZSiqevOiVjHJBElZ851HnjduHq5qoHIfgU15O5K5tI6DCaTPN7y8HBPEk4FZvJMottDJbuGtGV
vUM30H8y+i7Pss+rQ1OV3sUz8vZUG5H90gOnRWXqKbooduKs+f6pvXaxzidXY7RQLPLCVfrgJejb
Vz0n1ya/VH0nlrWZJ6oa7wotoulLbuO3TckJYfQcnUnIcj9ciEX2uxWzLSLh87RnbksiecZDZScI
2ktRG9+T2uQ8aWRkWqztBrtVIPrmq2mYBopShbMb64Pr/ND90n501LpURJMT3WHyT1+Zq2KBoTai
rZQjkIRISD6ly3Oztro63mpkeaeoqM1Nh+pmj/7LRCBggwErG+OIsksxuVniTWLJ+Ih1KFn7aESe
XWmpD5EgToCW1x090aG5bftyDwidUCfHGo4RTdArnrYbFMfr3qPeEqeEGVUZxoaKUOs42dX24B8P
8zfpGO58mIRjfnV8BY9uahvOpsPEeCwYbXJj04Cv2ae59wVNImEJQNROkwcCyG0Nn3FKjK3QcMn4
rqwCDUbuq30vJ71N5wB0QkHUU+M58IDcptqIgkY/Tr3yq52gR0q1G3+HCT0/qcwCtpQamm6iP9bt
oezHZr1Mi9566QwGKanh33Rl/0ynZHxIp//H0XksN45sQfSLEAFvtgQIeiORshuEXMObQsF//RzO
4q2mu58EElXXZJ587AjBOryWOTKsTDBqa+mVj5XuMshPWpZ6/eg135MSu1gYHRPd00wHmAc9SKLD
3Md8wVU2ouiEJMlGXOjuVoxWFuazXj4XtNO45ZAaMDRyzBeGJ8Z7O0v3SJZZ8y1zJ2Km2ykJmcdp
4xyWttXuhH9KmFn1UN/72NU2pWP3LwYpxUen1bE88HI814Mqn8kBQv5qoHJAOQHR2VqEc07+H/sV
pjvdTD7oYzmInJi0pdzzVvEFZnBGbpg9dLdmhtqDnDlaO0m67NOkonNq/h8sPlbY9UO6oHwOrV5c
hsf/uw0fDS30ADBJJ6kmiqUdJOmkbU12Fm9jnsUfIpfDidyf2VpVXSYYOvcEawi7RInkMEEWhjUO
x4hV5UEFsLPlox02IAyTQGMdEWKfLf0+z/EiaH1VHMb/B6VaTEYpm0I8OfiuovqZCXersrGc1A9r
MYxjwtT9mJSKdS+iLN6NtVL9tj0xxT48iYU0mLl8Zg2cvUZ51QdxxWQuyCOAmzghRPVdWCiaV0lU
O2G7tCPwLnT1aqpax9pIJ8aTmO6+B3T795E8hPU0yeZkWKq8tiT27DNScdjVIFG8t7wIB7z48TEf
7OElK4smrCSlMoPaZd6T/o7GW6AruKsFf5R7CEOHhz3gzcziq27mWlDGFgJ4fEK33hnVEAmnd0hH
ZcTJxmmByLXUu23aWg8AUlnuawNnLXJJGI8r6VVcAFrXG6FDTEqYj3opVkTJOZeobFRWOrGprAq9
xw8yu+4IIY/h5Kerg5rQJpl+99hFUD6DUdk3jTu+dlqF6km2D3LW0HXs4TytOdsSwRgLAcf5sdyi
vGb/z91dVrrGpmSAl/raPGDNiqQTTnwwt1S65jWyR+WMZj95KtyIbQAjKAyAUWRfKsvkjRWJK41D
1ygKrkt7OCVJDJ4w1tPdYnHPj5Xr+YbZayFOPDSZBRhwbuKkOaFSg5KERfLMUsQJuYWTZ/Lchr0x
OrU/elOznixiALxK62+zRqM3ZDD4EiZ1JOMwunXEWF/byDHuuC7iJ8ZTcm3Hen4RZZy/Eime7ZBs
qhu74ltUTiOI+1TKp8HtyvugTvPaJug8WICRYtfSuuZNZ/j2tSBwXI3/LztyxqtEvGPAabFx5eyX
UHIAaSPNBVMd5kKG3JNUjpVVfNmle8FiRqxidTVVYpyx2KjoMmwbEIEK/Mxdj94WEzkYxApck8EH
gXCQSyj/lHND2QUT0NK4zSafgDC1PzX1ZTF1v+qenSxUm1edufKgHI3sohq7yjx68jrpr2px19W1
nK7sYNX5Nxe3SQ3tNKj6Q/WI6sTHRLZ3rGxN86MxXmL5Jx5CWKQe8yXqr2YBnfTZhgDlaEdLgyJr
6Svex81of9fZlwDekHxjNPFH9J690H1pq2s2IvBeo3WOP83612ebst5YFReJDswQ+Xu+IFKlgriM
RucDldx0Cip2sJz6tEUpvHpc80HlOZIE98E9j9J4Yq7rpyJbJ0bxpDqznxTZIVXPefyZI4/M2iVw
gJUVuM7MjogEXu2IDVpF6ClWgmFdV3qgIvLC8emamICxqzAueWOlzvN914uXAhFIgZdCmtvRO/es
lJDa+1bO6T71yIl4TKPys0RIVhrtLzHQ+c7Gn25mAd+5FbbPdaw/jcl3lN85vlkDgckFFmkoVego
1qv32CmOwwF4/zVF3KkX5ARU701ih3nen4yuPU3YGnqcNhq6XRKd+p4NFWL5DlbhmN9KxGgJO1Wd
D6tVy7c5mn1dK46zoh6IbT9bEiRYxa89yqfMQ6QejRdOkANSLO54MMSSJ92LFQqpYwNXLS8/y1Te
y7LFxIJ20qw2popUL3plmsxhNCFdW2amUv8KSLBVxwKCos7BMYHQU48URH3GrfB6DP2oZlk3TwvO
ErNdzwgUdNwGrFTDpvzOWEGXrxr1QSHTsOq/qUbXrv3b5zHt71paD6riuIv1+c/Mr7N6SeoscGZU
0AKqbNGStToRta6yGYGZp9m7yGKNqcTnuC42hZhWWoVSp2Y+O3Shlk1PxhjiFx1TnIrEvyXpDtPM
zs6SO7x5x2cldzRScZ2ZhWdIEtXlUCqYHpUSHTBwKcsKmkjZQA0YTyZXUxETVS/zn0SUYa90YZzh
veExCrK8IxJ09Q6zgnfVPLmJGPNLjUGe9u40T7LyNir6KwvbgltbKxRgrJBV1k/CN1vnvPQqBFN3
ZVucjX1Pkfjl0XzkBqxQ7ER0R34/XGqC0zAGXPmRV4p4S7NfR/2Fh7zRFjZ6sSCdAIrVVFwHboli
GjfLFK0XD4hwg31fEvGjJxdWTbDhFHOTTs2pbPGdxyAOJomJJl8ZDK9TtJ/G+Cg3XtSIon3Bt1oD
pkUqbrOuH5UbKaIrmas+hcBWpeCU1Z0CCltAHYz1VukQqaubgm1DC262jhZfaxdUisSlQErIpBc4
kcZD3ufJ34JsysOV4gZp8q9PXx1nX7JJ6fk09UOTHeM49s38HeeFLF7AmIGHgBLLGfmRdmZYZ8qa
7rFCvfzsxSMucdbHndrzJs1HR1HDomqDMdbvnVOGADdAJB90jIfKwCOOxLqsH+IJPB6PIwR9qCFe
vfFJ5/uWsNt8MGDi9kkM97J7nWAUAY9YM+lbjQB+R7M4Jrq2FS0HIAoYBBHYLcxwpPCn21jLAS8e
MV8n1PstZs9O4zhzw+bhaMJJLeQ1bqsAE/Yq0/7i+GI7KTCzYtWXVjjTalFegtr7V0LdcNVDq75p
7pNX1mxMK5+NeFb9uuox6r8Ysdr1aYwPiuhXGtlsWRnauK+bbB3pKb80ucLDNtHSVYQlQX93y7XC
Ygp/Lpl2WjixtLSybV++D8Zai/bR9Iptd60h20w/Rb3DycBXLSXmC57AO1lomFNhWmYX4R1ybxtz
SNCY59Yhy+RZF4GLxL52L6Tqoag/CraIxUeNdl5N2MPd8I+Ci/MC1rCbmBoGYY0/QT1dHMReWIWA
6a7HBMM1h3KNpF7FvNO0DPnSCEUOE3J2kzaw1YTGB9kyuvfK0XxP4X+MAvUyJkIMt259sIELzxPm
erJrnYdeXQjfZlEdpTcnucfFs6M9FyqzkT+ZoQujA7B4PFP6YJuPfu1BCX5VEA/YWntItPtYod+r
1ItIfkfjj2rFL1hy45ODYnzX2HpW8YsY/rXl0cEV0tbeShWQC7x7b6WHh1veMd6L9hVvU5h5J6Ag
e5OqZxAWgUkAZqFWl4tLop6xa3Brmsm88ton1N5r20luZj+ETYoiVnHXHsLXEuu4tYsYMEzFvej/
AK6vSSy5lelx4rUlrNJ3ZYUsTO6Hkdg9+SNi9pHjjA1AZSeOzWb6hTNL+/W1tBzyydHUzyrK/HH+
KVFVQ7KskdBNjOABCvi9+rXQjjUcEbXqoIjxSGZcCBV8KVoLIbgLkjzfwOT2XZw/insVYgSyq4Wy
0jcVhW8J2Qjtx8pFqAfO3eDOz8fdQ9Te81nbYwae92/yglR7V0d3T9S5X+s7TAB+jaEscv+lLb7O
+qVr3k33b4yQgJY+zfhKywHJLyeGYWJyXwasjcjER/VAMiyfo7FNM4dJ+92q34ykWNnNHFiZzZq3
3miZFzS0FunUBxF9xfjb2/8667JIudKjr6nk6+I8C/1fE70zq0F0IGa/LJ/6ni+iE1/0Akptk3PW
4WyAxYz2Z5+kr5n73RpegHbRZw3gayLl6aEkJckNOMPjyAkVnlkhIk7X6NhO/+IUGoRyJ9J9lVJl
mfDg688oey6HpzwnIQ+ZKTXO1tXbtYlgFR1uWLW/ExGCibYRixXgvFLEh8CQl00vXbdsOjoXW1K8
9oQmGYcBXTP9Tm+qW/Q7q9L6UZ1PMz0uE4Fv7byasH3k2kMkeGwTqDInHd8aBRRamQ/H+sGgtYKj
FkQcIDrHUprY67p/LpZXRSoTIhoUPS316CQxMmU9OF8KFi1k++/H4jlTmf8gNX16tGCCzkjY11Jh
sG4r4RQT6BTfC1kFuqueBZiCrEFKYhAqqysvRj7xhSjQgX848q8txFNRiBUKUD9TSMOjbCm9ne3y
UM0kjHH3t8/SOJbMtYruu0FHUZrjNsueYTP4zjKHBI2/TcVnTPpntdysXr8MHpYVXFAdY45s8MK6
JAXdrtGGklQA9QE35r4q3pVyOQEgWpnjay8uXqqFqmqvG3UNaqASxhvy+vcZvRWPvrI6f5HY5mR5
ykjlqJXjlNwmoh3KZD3Od6MmbfBQ1iBulonSvSLiFSQDXr5Oyw4xkqM4vfUF0oLe8Y6W92NFE57V
JSQCdzU2Z698UjCZWfWyS7Jri18kjpjqOWGhq6/elJ2Hrg4JUD+Lor5CQPJb23kZsSRoxBgYZYQp
EPgkPYneAh6c9RUbzcCtorCA8kiKQwB48IlqPox1zvi0OxQQSzyE2HQ2n4j3w5SwpmBQ01e8Mj+a
eCvds8XhHnU/U7Ufq19niTajS9iDjoA2G5xPLd+l9fhVet2+HhdEq5yKi32a0e2CPyYM06LKT6NN
TyouI4It6KxjVbHlVbkzC4dcjAHcSwfWsnH2Ihl2XnytWnwouXs0IOfjsj0XLdYPZFn97N4rlLGF
nW0JVEaTGwWFOe9GFuSFN4eKrLeqdnTkwH9+LBuHlaHAQm56HxUXQBCUoVyVsv0WEEMS3u7YOLn0
L4N6bh9uqJy3Wml9dUSEymlKlvtekIcQDRRo2rIlig4z9bGYGXlRAYMALVA+HorymZJzqr19YTro
sx8iO1X1uJJ74Wt9HGYVCICaa4g4Z7JE+4+u+UWpVeFwR51uQR1Ctu8FHeoYNqdgXGtzu2DESvWr
ov3IbiPxzi4ZGaaDCKvZ5szF2uksyP5rP+deMbnQUQ74uYGH3qLvZhRFilqo0hi0E02YPUCVSTeo
JwkJ4Ebu+wuX37mEMUFsRZh4/D3dBuc0BL2RHxlYvJnxchWobvxE045AvV5n7c8sUL2zyPUCr+lP
jkvor7ugm/o0CKcowZc0g3sZuvi3B3pejOrz4JLUQe68MfU4b9/swrX8eMzubEsfx6H8KuUDVDcr
fwstJYrFIGqdl6GkcdTioVhZFcfxjLorrpO7svy2zms2CwZSl1TLNmNHGFr0U7bqi64N7qooyZfp
zUhbU0d+sbwBiI1yltbCmbb5vPzLFPtuKcmqkx+KySbF/iEcea/POhCxtrcox9RjKb1NUTtPaFFB
POZhnBu7XD1Yj16redgdh1008Wu0WBxWcowOGOXuDDY3HpZq1ONMqoqMPr7GYMgCutQ/rMr4HiuN
nwzdt+y6gFKG1AscmdoDL6F9GpZzZft5mBaYRPYUAuFJ16PO80+Wa95PdCWQ6mMP1Va2GrRmHw3Z
u92kH2ZH0ZZGAVb8cpVbyHm5CbWRGXOcItPM1ZVIt7I3ftNO8Lxj6N7tgryyx6k7nqwGUku2/CL4
9K3O21ey/s3qdF1jw3AmvkT2VpCWULURjkdxatlOjeNVVsZTpoitMI4TB157mEBhJbzd1WyGtlv6
ubDPXfzt9uVaF789PnXbGXwsHyvT7deZ5W7V8WuyYPVSKy4c3FwqTwl1tKNczErs647rmUgDBpk7
Efe/ZdRsZ1okfWoPWZSeUmFvmyLZu7N79KYaEIDRNfuq7qk/BgS9bY16uxjtXQFZh4IljHgzc6EO
O1x94Nutfe4oGaG6S9g62gXgPGbfnv63Toxk47hgUjJnxzmz0q1hjbbu4LJwCJXYfsfVsO06pkKr
yUmZ51RJx5e6rL5VW9duRunBrTXMvcgR2zNyJZajAddCjdVeDCevf1GXG+hrvS+97LLzMtfFLzpb
e5u5ZBMrJbsLO+9+awuVa5u0T9Im60MvDT+f0mZ80Ssb43Iz8JqVhslEk9NANeZ+o8ekDAGZSV76
IXvhpR7+SDuve5p+q8aRNhpnM8vqG1oM74qh0QVM1dQbFUxDhwLe+RKR/trbInSa8hIRMB71Gm+J
F1G6DrOyAyaZogkaalxFj4UAXN8zwvGKXz1rb1CgjIt0CEDXGjfyVU9c9RTNe5yR+obt9YZDKXm8
LiJwlvTcxtEHAzNeblPNjU3cZt2q1JyvAbglE4sMkSZELSVnPtMRcr02Zqdm1pOYR7bsEabQ6g7V
Aylux62XLweyrSto17SMs8wJ18imvWWMl9x2DzLtzXXO4ue78R4DJ7Iu0wGAM6JXuHqNZEflDrci
9owXshsdX096dKFi8HwJU28YBcJ0ZiZouuUxJXF102MbQe8yHW23vxlT+1mVy698CFFBUG9zJz7F
WQ0QxA7qDFaAuUDtlxMJIN5C+o2VmCAG7Gw3F0kZYAOY3weEQag74fwhesh5t9nv4jig4/PweUyP
MB7cZk2ooRPGvVP7BidZZC9hprX2gThjer3ZblZqMTwLKznl3JztGN1K034ba/tczsl6ykgUz/QP
zShc6CPcpUI6nFCGuys8Qp4rqW4bWnmlKv4GNc8YMLJiaRfaf9WeX3qFjHO4sF0w9bTYrTwMdsrR
peHqJxLMba6qqRQwCZXUz1xiGlyl436YJm0zjv0S5B3Y/859PMp2CJqs/O2E+uJC8FgTYNkEDU+/
zGJn6wqz29Se+S6q+ugl/GGk5U7YxOmTQ452wVGUqoxiujw+mA7bBSUtjKCHFXXopc3Uf87Um9tm
06F0VXTt7aCTAl02F8VuRr+jywygFpfBUtU1U+jHVydnJczoXG7jh4y8w50RNwLT75Jz8rPNmxdj
lelzWq+FiQ4+NzV4N03FVK8uV7MBv18dqu4H9weOdUb6TkEnSEjC7zTqVb2F3GK+Wl5UMN/TdOep
TkZP+KLGstFWAqeWM+ISDaZ2wTtn4Aln6mXHjKC1waZLK83sr1Uni6FGUoibM7pmddSaydiao+Y9
aYAjG3rfmLOmIvPB/fIaugQqLS921kVfAVgfmPBfJCrFoIrZgGfGUH3oZWT+Kqa7bOulqUOdYbUa
OrhGOTVVuqBg4QpkytV1JrlMLu/vYBspFK/HrfdYHGafg1WarMxZi20nQmyweo0mSfStQwOJTjcY
eiolNmIH4IM9JZl4bYtmP5MKJqr8plntgytid4cmh4gtovw2D/0/uzIDbbbCEjz4Iqb1lHOppVV1
Btt7pLE9K/l0ze3+qFjiqxmbK56RszIRv2Kz+h6hzbBQ3qT1BIre+Zdp+p2wlMdgIH53i8liCkdi
q9cyjCi94SPm9x+U4m1Q48eXNbR0uTbVX2RPv7ZF4EipwzOLk13nxEQ8qXoZquAIVhy1XmAzz64d
BK92mWO+cKp9I4trHZd0MMbaioniisZQG4aDO/8jhIe8Ce2aZwYtmMkMwO5es94CroGbcGt47k/W
WV9pl7zpTcwFIhkCtKB7YjzEE+VXKj+63Pyaun4/yfxcKQCi8iwtrhh1kPO7zkDIBrrqVUWfBLzx
nZzqtl1LBznjSrHamW93524zJsZ7ZQawPur4+KbZOhjzHCKOLhj/szVLa+02y0bxm6n6qefaR3rA
P2o7i1/onhe6cX9hBUZmRd+Z4FPs7CxKoTcr11yaG3APRPuYfED5eO5pEe12MvN/boZmzFP0UInS
owrK5MYcpA410cNiiihdCsvmUGdIBc+5xyHXFhdlbCdW67DRXP3T6USgGM4aoP3GYX3UqC61U8JP
2WMudLD+Yur/oKy6Zq4zg4V6wM+Fe+7MadPOf1nLLKnujWBsmyPBZGeTuKtuTnaPwM3AUcGUl1IL
MOBzGkRnb+R73c3OTSjZRY4JUSTNp4tY7FpqpLfvcIKxelHll2KrImPG3hD5UsW3ptNe4xa6wbzE
QwBXrGH3LAnNK3AB8peWTyObicRKUqaWWdK/VXmzTfqx3hVW3q6jMoI5kBlsrL38ogxDGNclD8It
pxAFW6C6jKZZCNmBB+LiQ00lQ3Wbeb55ID0ON56et5ckGpdXo9T7X9xBMJ+Tpl/T0O9q1zhNuClD
7xGNNCDm70xW3sXLSOFTkmw56k9a/4SFEGKf+jzGoB8tY+202ZWJ41Y47k0V/WM6Df5zWxGR4yz9
Yaq4rwotZr6jDI/qn5VOaMFOuCUEW5JHo1CALuhcJnTMwci+eu1yny5JelPQNfiWBTWVo5yOVPly
q955wTH5NFjVc5MK3lNzCnstYlPTh/akrWUCeAiujJNz2Y39pVPqT1pKzt8SUCdRlNOnzmhsobnB
AhgzttgpdflkVi8cjTjI63M8oFdJrNTbqVm09UyotkOaX9pGHFJz8M3J3nmTC62kfyJGjlYAqGI5
HVPYVI8WahxaX7HhSeKJ6LP2IiOPwVX9Kqc0TNgFl+2haNledPpznzSHCTznCq7MIcWPocouBHV7
lJPJETttgcVS5VgffYQVoDlaJYMFgV8FdKmlDYFOsFCWAvgx9YC8wnDE5Gx/qm7+zmkML4ldkYr0
P38Zc3k2WXJXL11NmFFNEUw2T4NRMJvR1Gwr+mercwNt/HLVDyBH6fJWtB+dfmdvjDEO7qjHXT3O
u3jUEYZAt818s0EFYkPmKPHFPMCNeD0yFnPtdw1LjZWeL6ogLadLXr8MHHWl92faBLDR5XlKhFID
PixKGDrU7DH68D6HRg9VKh/Du7jOGTNW326S/lnTdwp7Tw6NscAv5QaecWCHhYY5SNp34X60y9MQ
Czz3zL9AxczJu/TWndVuDIoM5Gy4in91MfC6PtXqy0RDqUJkrDNrb9btXuFZt7KnPLp5y91NRcBy
m0ttl3cUiO2X6d2tsfJJNaSgwE+W8LKW1KuFXEOAEOXNMl5Ug44OsgHjmeJmOUR0ncS0g/m6kuKK
SSLAwroq2NHTXBXl5IPd9Gs4I62RUKfyRt1kGvlk7axUdd3nb6N+6eoxLIz9ALUEcitLiPcoV4Ki
+y0oBwz2/ao8NelWYRoPO4cegg8zqrbzQqLWlQXNRpnooncxAzk3AVV6Mcx/RLR6jNDl8M+RG5SE
2wrFjMZTyQEFU09Cv2ISArAF/zRMb0Y57jkDdMM/HrjxLi98gAABRPxTxsyMCosPtx5/EZIjLvhI
su/BpqRnI1zkx7I4xEgP9IpFgLjHw41hNLwORt0s20CZ+j1uzmrUghTlEXYW5jKSMBPV7/hNmCbg
/z/V4qMlOXSBr9Uw5zVSpkVM3wa6wUejUBVHwgrBKn3qg7tPq3wdz1MgH3NsbwFQuW3tc2q9GspW
ZKyn2f4CjBzzu7RfjfxcoBezX12SiBe+YpQxU0XjzaMDjuSNpI8Br+jTf/iJWfS6PK7dmL9X8/fC
IaLVsGPFxsj2vbepH1BRe2+rGq8BtIRHBO9LYh56bBldAjK6v+ZkLzIbZnyKKwqu5TRfEiP/ytqN
164buwSodaLoCbVS9Ssk2+kjF8xBn96EuTQ4BjDLKt066b41wW+2gGGQhg8KISRIN5rzXe++Yii4
IoaI1BtCAqJPzb1nfTTx3Wi0J+CWVhUH0MDPchjWWgkXW/9RsY05TrXN1GyDm86AE2ugfdMRQgZV
N51QKccUyxyqAEKqVT0MJ1Xo+24Z1gnpZTTqO4MKHf3jiY4mAEm6LUYWyhNHh1jqw2B2e3Osxl3Z
ihtJET6C/0eCIS95y5P5pHDyZmOXyNp32Vbq+Uaf6f+dnwy0DKNGZaYkhOKWk86Xj0xyEk2uPVg4
FB7o8ahOQs+m5mKnP+fttRT1HrQgUas9BkCFjcK85lVeL1q7zlGnSAtsuvv9GH1r8o0UJ0q8U+zs
CAfcjvUXA8m96e51TrKcGkm3rgVp7wnyEvXLmT61sboZpJkxcQoJBgrUNt6YqQNrdg4USnit/PD4
ciIzw30+wDXvNpo7I1FnUsDDbbHrAYkgFenFkm+eN13JrAp4OI8ItbXeZ8FUIpFgvyAb9hAmeNoR
Oi67fHzjfgRgxS6saz9/tzKH9hpB7QAinhqstFkQTvKcNBeWGe147RyIJx8ujutKSFgYdFC3emYa
xyHbMt/WJky9CBOBZ4SMK6BUEO+LG7vRj3pHP/I6qk95hJUwYTlq7nIg4qVp8GOsW+NLZmhMZtSZ
I5ei+iP7rZJ/2MtxYnNW3XgTSWLb1VgpyITr89fObkI8wH6cnjpWSRHjbgHT2PselG/v8X6zk67f
lMoNLaUPluxpZPE9WS/OtDZngjyN7CrFp6aXfuJZIescYWwmBuEd9CsVcrN0ns24X4kqTNqdwGRc
QTB5WC2dz1F7g31+JkR2FXESzNelRD6mfKojiwXtnii/RvuvRRYn042zoFB6OPrsbTUxmNDxRMIO
aMhmfWS91u4edUegOr9WvKM5ZM2/EazTa1agHao/Q2zanrWhd07SUBXPgom3Nf2kKGDat6pwQCax
j25/o8U9tIxvLacLUOTQkK1qJawyBuENu/eF5cudCTCqwCRwOO80EAcgrIeC4Fl2rw0NuWbnu6Gv
cHKA3RFYJtE0m/2HYMNgQ4Ajzk3jh4qsZzth686S91+VoJIot7p8y3M4FOekY4jVfbvqm8KQLVq8
KzEooVLG0ba0R+JSjZdale/GCKaKgnOK4Q1RHiBCK/z0gW/IIcIY9s12R42lLbUiu7s6fyZ6IZxZ
AbmFshnnEc60EuQGp/ytrc4uOdMgWdo2rIbrkO5LsAq2+JDLi2M8F9ZrV3wjXzCTk/Y4dbvPqZjO
cf6TOSUCoQ8Q8KhXgkxHqUNAq017ww095se62wwR00ltNU4vYBNXokw2M8ArwpK95cZN4pMt2Ah9
ZWve3YhBYNtIDboKgcMOtYI/OH7CBd2uUz4LPHt4icW2hDiQDec8u9bmz0IAGgZVTDZsfTCqYr2G
rshMhJu5XltZCwVODx41RQNPygC/a44c6r+V+jp019I+D/1lUH7KHAHfn+nNkIsug+Ou1YHk6VPd
PLvL88iel0mwyQKKubuf/dDd+bY7bxlo0lFxMuGYtDh6OuCLGnvmJ9vZR/T5Fq/MwQSn7jXD1SYm
XboqSrwzhYKWHQtn42phVQiwq6cm3082SGnkWERrI1fu81+neRHqXidPGDlK1bSv5fxZKCRAkldc
r222eFKQ0Zw9UudWVfSriFOuOiuZ7GWk3BqYI73Hdw1KbrWtmxw+Nk00V5W0ii0hkf7cf0kdZE7a
vS3sD0rjaDVId7xLa0z+kEdBIrxgYighYaNF5gECwqYqEScqa2k81BgdPDd6J0/dLF18qB1CMfQs
jAhF0O37QyakbaSGNhcrAhEL6yLGWaYGREYHZcKMcpD7BGmiZV3d7DTZv1IW3KoKlE1ICzBlGkg5
rf3rYWSe0CcNzQ4pLtXtTTA9ByvkM3b3kQvyDA20d8+m8Wo6jKjsUHfPSPs5BlLBUtjYNKhxRjfZ
dCqt8lvqxfDegARHB4elRdXsGcP6sXmpJhJB2dUlLFtVsW8pWtWk8glNeWSIUqjfYRZwnwFcbs55
ehaUaINdbfV48k1rY8CMjbKEvQiXZXeWTFltb9cr+1iH4R8K95jy11v107Nk0Osvgu5q+aQObxFF
ui+csBlNpj39YjMaPGhg8b7rga5qN8fZIc1B7+lDvEeq8+EAUZnQNyv1GntHWLonnQV7TEK6qees
uMGsia2diQcqiquo3JrNxNDoppCsokdBDfgqbd77wgIwGF3sVn/P69OilmT4GWEvvL0FT13V1137
qQhO3JGYiIF/RUEHCUx3RLGB9ht1Mqs9GLhw3tGptBXI4QjUt9wmwISGov+C7HIQcoFdpda9X6Xg
YUyc78xYLVSHNrOkwjB2kAl+RYSyY86iDWmqT8T+HUGAQ7btIi+o0gzWJITpsTJ1atKx5opSUGV5
FjkxnnyxooQ/4JHXgTc8Csy2pKpIxY+rEhnhTctzWSZIGpJ/mamdJwCIT2jelO1SucfIKZ5t8gfD
MpJ4Qfi+61Wo2o+UBJWY10o5zZXNtVU/j7lm7NLF3oLO8y2t2Ka8AwlMPbl4ryOht0xdXcn5lqKy
sivfZbelJO6G9QJH1CTRWyGenMq9gkSRRRnLwXEzjU7QRdW+6iDHloeigCUsyPF1KsJVIOD+OSCt
pQetpiBtyuQhS3FO62LLEIosCGQ2tflmufazVfDuyPLqaZRmXntinbyerfgcSZSXAmRqPBkPTiAo
EJdUn95y7mXKOfkfYeex3LqVreEn2lXIYUqCJJgliooTlCI2co5Pfz/UHbmrqz2zj48lkiA21vqj
xqeO6gWNlftLKeuhVQaOmvmjTYab2gsSqZCYzc7XHETrFlrZ4S7UeQNu6Ukef2a/y3Ie09c2eTcz
FJ0lIawE0XYdms8Z1Zm26nod9o+UwO00HqYh9cg23w3S8ozC+FToU1aDiKT2o6ERULTs8jZa2DUe
jKSmo9egIGhVxz6pIp7TEws9wqBvUwWDD8j3DFu/GmFoFiNCc59Bw4cRriypgS9xLrR/PBkhaMT4
UGh4HmpOf1hK5wMZfI8qj6fW1JIlY6/L8qHGbEPiPBRufGQXEPizpbrR+oxeIs8uDup8CpsPRI7K
dEGPYjqfJuUF4V9THbLhJSLaoLs05rlnXJPnYd6j1aySewnEOe3cHkS4qXYpCBPyCgrACSQLmm3S
LkTTFhSszQ8yZT6/5Rxf4a3riUt76RE2ZlcrOCs/GTq16ZF8UwSFg+VHzqlpjhIBjc2JH69Dx+N8
acxH/KBrXpozEXhJfgQntLEiYxVdCMzeTL1KQejXNkwfyZwaKmpV9lN/U4avqrpQEc48yFLofqfC
ixD8W5SFR/NPqaIzTm69/shXFtpU0+52t+kYhRLuzLbwNIIKP/ijMtl1xNWzeccf4/Cc6wdFojfe
JWzAVkWeI9dMMujfa3evAaV1ns70Wr+K/knvPvXsu5OXueAHsOiQSxl7hlS96W8w76r7PPe72WJA
5bzvNNCovYXqyXX/NMMvCj/Xn1jRs4wlilgtc0PsKHEZjXYps9+6AUR7zwmf7BWx1gxENfs8+MS0
rsU/+D5S42l6DNJgo0SIRYcHgVQxBe38JHSP+ps1L6knX89E4klQCJvo35L/2uSIAkin081VhLZO
128Gq61aaZCdKtPjRtN5VG/iAX0LurkpX0coqTNumvSsmqhcT0HsNS+IsdwRZcFn0W+NtsGi64Oc
aMVliv1Z7Kl2IsvSQ2LDhYzJS+mJEaQOZgq3aHjZSem2JlY/yX9YoQal9NTaT8VW9hulep2ZINMn
CW4wsJgVHjSDknzY9tptL0OheX32EeuLcPnRITFLOVfDKil/ZCQ4sAgf++FtafGjiL0ypTp971Yf
enPplIvSeKQ2MsRsmvLBLs+RoKvH+gClcdo3nBgFOjEBUE1sqefCGWDnkxwFFNfyjEB50M8kBs4n
hP8AM6K7WvkjDwz4GIS6umOvK/ccMID/QmMcdSjXLt84kswixQVwvlcS4pS5wpn3RnboYo5M7QMc
AjfEbPvISOblKV0+mqqn0jkDw21dBXCwHhwyu1gJ97mx3nVwg9o8kCk2dIhlbnGxcmqEOvUqZCuh
lzl7IwGUUomDA/E8HGflYzbvc3uNUXEAyiU+keXpEicD996m59R9SsnPqpnm+Hcwklg7JzFATO3Z
iBvRg5B91YD2qdvUIlluCx2rpCc1OTDl2MEpQ5BXkLUDMkPrq+rJcZcHfyXcaIkCHimqa333DvLw
JfT0vZiyHY1SawLRy2VFjLy4faOnKEZONwcntf8SNKZ00ylB0WT275m6wfdiY59bjhp3bU1/c7iV
+TmHN9Z/YtaUkextxfHSeqM7W3w1pFesAD8JN35Upic58dWmRASHJxj1L7f9SLxr/WMwmMv6TgoK
r4UcdHlMgJej9wjqF3igST8qewMnSWKcMDbmSckB7F4Kp8S1gB8JXCdxVzrqPJqFNJTZizumKnfW
iMPANwIfQQdFDTVqfsCiOnor+6v9UQznuL11wdVOKAEqj5FFMS63APtB/ZToVI2zw63s7Iy8rRg2
i1Cw3qo6aphL2Zyxe3lJQoxd5rfDX8e3pjr3LJ8JJkOnsTfl9D01gqdN4WWkoNfhtDY6X2uZTM4N
np003ciGogZyNvhssZQoE+cU9yWPhFc3PsC1mP0pI8ontHam8cAubOBenXcO0pEBaZq5L0w+EfUs
VX8ESGWTts1XyXw0lb4ZIzVG4zy0D8n0FSAragLK47qOvGN3l1SjJ7N+zQtDgFg8NDSiVJn5WDvD
6wxAVsYpzwEst+iISORZYVpn+jdJXxI2YmZ94wTG1SKRZk2fs++k1cGO091AKHo4pp5e54eJ/gQy
A5VvPDjH1CzPbiY9sztiWxnKnxguGfHCAa8rqhXERHfyrPwG9N9Yqn75zumVn1pin7h2sOrmbNNk
3VaGwb1BOaWpyPZ4kKs5sVVd7We4gZVUh8ZmXoUmLyMF+L5e96RbQou/aLr5G2TaKp5O0lxraGlc
xF1drD6lRPfNRmjB3YLmxmSLpzwfO6wB7kED2C9JtlZCa7t002Tjq+0E3hLwnHB6O1ZyJqnsAPG4
zXN1lyfdbYrfA+UNwdc1BmlJUODT4c3I0vhE+xEXV2Ju3OsDMbM62HtxU2ixShw4MWK9gmHNLItO
/k0JduF8EArnsEY1QXQJLYKVdGcTNtAn9LcE61n/ZQ1MmuwYcX5m3OeWmXqh8qFkP7PibAijI/QC
EEXch4i8625G7Dcfa+6mzkYSSru4IjC6WPGXzJIdqceh8j0zPBKvzPNG8UrasK1MrEhMQG5po2E9
DBTEgB3uNfu3j8tn/GEUjhNy26JTbhVPH961Wt3MwGZiQMIID5qw80RkQIIyzVrhlwaSHgVWKdWj
JzMevjGx+rPBaK0AO9Kg6AkNdV5Ytc9WTd6eNG+l4dycsXxtnOYwkjyZd8q5ofqxt0lhz09DgzbP
0E8Vwh4X70My7Eh987EobyfCgMeKjGMcpUqVXxo9+R3hkOKW4XSgsYHdVKg3eiG3UXCqqseovGUq
enoS8BATX6Xs6B2Qh9n6lE63nqMPo7FOCXFjBOavMJnvaJLBxDDvM7YRt2NbcvtNkCxDq+Lr5bx2
Anc3oqlICLNPqSc3+xQrLz1cmsuDPlyc0KvOMDdFtRhEAP5UpMLs/jgHd/B/63kOLjqJcCSJxl8i
6pFfZzv+wjUxXxppkpkNY9gOG3QZKEKJ7B+Yvoc73y67/EVkaIFQOyw0ap0gw1IubndztG9KE1AH
sFq7kvYEyQ1kksmmUbewVB7AveL/jbaGTvBtzvUuxlWZduSwEXZvY5uQqvYlEa3THOQn9E9OOQwX
MGWOrQJOu3XvxLiF9j3nmqOr32FMPKYyf7SShuciyqcKO2gqvZFxSBveh24zkY1elvSjEJQF02C7
28kJ14IofuKPPS2+TGT5iczepbxfUu4Yn56N+jiZ/siBZ7ATJgZ4ggJ9McbAazAwCRzIgJorhDPC
IdzENKgpMKwAOqXzZlTBA+m8PvZ65LsAsmpLigmskNVfgkUq7yqe68KC4tLqQ+XFLCzCzRrg6U9R
3Yr0xe5qgquLQ0wzEZl5HvTTRluCktnWpKG/50Q9ay6c18ApF9qf1pIHXDDphwaYY7IbOJoTpPWy
zzZDFe7o6NylQp4NHaokZnlOKvlSKsZhWVOt9Kxrd30GfebRYWgQakH/Yk7v0dx6hHkDC177fkmt
POXUT3c9+QRLoEEVtL6OCt+WBC2b0bCxuJRxUno9Q2zbqbtZe3Yi/ptlmvekXDpbgNQDuicN1UdB
DtABlE3ZHlHN+gPFlW+KARCBOGc3tr2fSk4WjA8CzXtdfWiTPNDMx7OSjJugYoINfVtSTJSb9zAs
PD13zzKOtk5E7LXacEEHH+81EzGlEgWsxYDKCOlHPNQT/22C10j2VkdGML+LKEMQcdg7i8BB/IIW
pQZG1oItyPc5IVY7tJ9Uy/YtwRluE5dokag2jsB+Y4c1XV3nRfk4mAFKHYEGmlcQJOxk8t1Ilbdw
CJ4JCllHdUTdRfgwO+z6cxW+kpl3bczulEJfOJBjYZWd69I6qRw/TcTMYSKc5KpOMjxTSrofQI5I
SD6revskwRxx8+w0i/rbYGksU6+Eqe4a1GxGo+3jkNTCWR77EuZTMlM00XvqcItl30ELdyUd3mx9
jvL6Etj1oui9096xFnG3GkKGhe7dxbCEJNA3Veg/J9yWUHcjpR+mYazs7iHGLFlk03mK64Nlyeco
j061hbm2GXbgapBT6cbp4CsFvpZkJugdIq7z65aHZXTTifIJ6szrMMSb026G5p1q7i+6PB3sXMFA
ynQviZuWD2Ye7Iy2PZm428b8PZzJ0aPXEahor2ioL1zpLQmOOXyNFU8X/vqpNZK76miXTrdXpL7y
NKDJT46bhiKYOk8AOUPC1S81ac3SIl2tVA/R3LBNGshDqVAF0IjivZHYXyJsz8PAfFn07Z2M1d1c
iZtRgacMZvOmmRwcU56DDBqRuiMFFuihw6SblhFuyKn/Ltuq94RBNiam1L8uoeBtTjuAeQMdhOOU
aHqQO9s5XV560ZcHwET14OameFKSSX1s7OVBZ0IC2BGzgA5oVqBE1eyzLsS8ET1sJ7mBn7mOjobF
vdS/G2XxqCrmS5qk10ihdaN1KUDRBETjQHyfW+C1TJcenpLaHa/r6ncK2i9UUvbAggwdbvntFkSh
aVS/btJZ+SPqVFnjdcGeNkFwiRGUQMjEPrSQRmnR01Pcg9FaVMDwaxjM27h3YLeCL3OsvhvH8vVY
PKRMULXsDlNNoHvYOK9xnFyA9NayxY5sR+9hqu4kRHljESIfgPYGtpps6OG8TWUDDYSF0m6oAtF3
dvDStlQW5z96BcdPGRtGej0MvZ4mH6G4fO8IjEAyYFaMF1N8Hmzy5TL5sXx9pxGTemEtbgWvohRj
jJHY5O4mi3+pnPCysfbd6a6V1YOadI9N9Snte6KObBtoIDAz2lb0NPP/lz0GAedgVocpBoKx/lTN
V1DHupS5mR+ZqNZ90d015L2qeW9UGnHyjRz/opkDGCdvW+60mJoKY5TVumuYD8nmrVF/hw9JVPtl
OWyyviiZ/6Y/1O9AMp+DEz1l6tkwDhmJjQ2TXIGIc9bb40wnQJPGG7LBiSN5cl0swuTu42OZHBtH
3mtHnXNdPxf1Y9BvpupNSAPDByLu9JhqJOerpNMr62g6JOgTAs6irdWCbNk6ysEfN/tMo7vCzZCE
dFEs3GJ161V5hTo6a2Nw0tvmdRyPKYup2aY7Q823Ee9fmNcg4njkbZnGm7SrzdjUO1sBjM+Hu8Fg
0EUu7APPW/ANqURnjFRYWx/LMf7UOD5SfD6EPLJtNQfs+I8jdQA1DE5cmasJ09g8PlnMWEidcerB
VkLo7RrrDXGqN/Z806cPO9xO2nNofTrV0SSYNampuQAtCtKXOZ/hPIh/Z/JiGw6CwpOt/SLSekdN
x2kC1exsEBBp8Occbb2FF7XWETA+hQNNr/RYkGPP4hfcOzz/Nud1loqj6YJMY34pw3CrDDnNRNaB
nGMiEFBPcYJNs7hmLBAqvu2eBiIwb+0pFW+B8dovzqDHaNZAg0FConWaYZq2eR1Y+ZcDWx1LZmAu
V/VJEdhbjTCCQEeI4vekkO+A2cewgdovlXznCJrMnc56Gs1h02KsIpbos03Gv9FtcYjpe5aoDT/k
IUB1vc2mGtisDF6n3voiLJQRXm//BrY3O1V4IuZ6sikXctyM51epcVkvbaeR9jHR0gxVrTZEM5Mb
RYjsdUJHUdeC6icoPIFblu5PzKYo8bHeYSem24RVIzvNSXZuC+NJAEqMRE5LoOOhr85tXlyyvjnF
Qb/uGO0n8U7fM/gkVN7DoPymnM59/5vgYM/mFwOUv7PPtA88tmboNZrg4wcIXUkjYqVKzo0ZeSpZ
+W78raEuGgYmOoveQMwX2V0He8wd/OT9uFcwDXH3eYxZW5vhpWfw78B5YuDMqRgPNiuKG2o8YJEG
FXhA+TnRg22O17ytn3Jdh78E23UI+7WIXOja2KtU81QXwOgMSRNwA19bo+4OiJMOYe+irsq3VYtM
gXs0GuKjbihvpCm9hfDZPc4LTZZkTNhHIj92A7YAWxL5Eoe7gOG2KrjTkXcVseSu8QdWHMoXd2Gm
7BUAhkIDACyTgcikEFxX3PE1v40WoKY2w3shpe3JtZjfCjt+LdzqMah5S5XVvVQ2TxFYBgkb59zR
1F6oF2RF0btgG5gVvQDsqsuqeTE1F4u6m3yPc/bWBRrD2Xwf3WTdzNbgdU1SrKek08+qgdNpyOqb
1TovxJ5fBoKy/Y5sok2TDO/YGxZFztbJ898wb4CfZzBHwZibBsjR5ADbQFgR9Umms1Mr0CV9LL+S
JVW8r1ni6W+6Ke74Su3ubbSW8IJa34m63nVZstGFNl5IfnwIWoywUndfOlVxH+zceqbC4juJgUWy
ZGhglaH6ddLX1urwXIB8c8KpI4YY8PfuK07GS9tgHmtT20c7ieNYHgIDzx76/NhWIP4jzHfPaFxP
5Cci8wDYN/jGT8eCN4OsO6v7myHGdQiJBuKqmMScwG80rY8dnNSVmcNNpKANxdrtivemzS9h+jkA
sLZTfBiJbuZYzOJ4Ar8PdpGDIxbWpBI0mDDJ++S5LwH5u9oANHSSDEMEsR5qs57QfrPsrVzIOVcL
92WZbCjy3KlUJDe1csvByko5vAVuvqWlJyGFmsZj7K/Fnoz9NdwL+/jIj2Bs4Z/rkUCqIfib6+k7
UnbTnJ3pDOVC8NcqzotrqXE/TmYEUagD92KuUL+TVD3HAkVQ3UV+3/wgWaZN7znMEm+w621EDngv
0PuK4apSAU2Sjjg5hnuam3tKhEaFVriuqBCOg5ekifxIGmtin1c235M2X2IzHDYa5Shx/ObIDsim
wXwl1/SfA2wUQAU0ZyhXFV59KAHeu3XDBVkixCx4JBSJyTixe3OC9xC+Ronf+DkGDcoKmhYRB+RK
wlcb3p6wqka/ZwUgpvpbKKkHr74zsu/K7HZF0H7U7huBC9uuPacQQ+PC1AQvs0W4ApBmBhWk8c8t
oKipP5ZxeMjQEUb1iKWagiq725KaDA+AWovM0spU9oQ/cwAydMiWSes7Q9yBeN5rZY0IhutdKmeQ
/qoP/B5zUIF3VNMnKCQM7y7PjtJdC30bIQWiDNZXVfNhKTdWBYpwPvlyDGjWUw4gCDdHca414UEm
Hq6knBABmnue9ElpETXNpN2ieW1C+KpsuMJ9op/klcn2atLSCaUzUzHgAqCSbU3CAxeDEJ62jR9i
zM1J8Tbw6B21o9Fl11CB/NY1CvJG3LkahDhYsdlupuweljfRkD4ytgROw+KiXHI6+yA1x3OmwDdB
/SAN0nA60tHqxeAFpPWS0G0w4YDApcToAV24zPiMxKe+c452+0cbrmSBKQaepjn1pKjwC4IPZMhT
G5Ii79ctfViKDtGcNYDp6gHH0KsWMeUZNp5jlpI0qdkwbnUENRLauJUreB3y8BUciGI/1tV+GH8a
+RGQY1YY/VPDt09pG3qZ1W3F37e0S6EzKKbcEU3/Kpcfh9GPUHrPzsylBmDlhup1dJVrmCMJ7cp1
EpA95rab3oWUMBPKOlSf9nTPQVQS5oGn41+2hUWcEjCkSHyqNDmxMyQGdAJ3wJZQoUJTtxNyCCMY
nmrHJdIhQof0aoefculJ6F4SjO6tsp4TuGk0VrRorLVl/8KxlqRENfFVdQjoawauFPkYhJtubEDz
mo8lZdYX+ow3IdhCDvPxMpzLW6NVjOLAD3KiP+zNaaptQEiVpvyOaBVUoW5Uu1wFyJJTQAkNZcY8
aJwAkJHQInN0s+E9qvriipCXOu3SeTgMeHUsGJncquEwTrgev8K6OYV0x1W0hUVmuq8c+YaRL6RG
u9nMjsveEsH2DaD3JlvERqePgJnWVEq/JUkrnJHANfRII+iRwBsjEQ5zIkDK8PaEzp8wlN9WZBfL
1O7kel6UIboROfUs8CvqIFe2hgHfUJ9FlL+naue1dbCeJmOviO8Ssy12HhYQqMjaGE8m6hHCqwie
iryh7BCRU8JQSaCIEGw4js3HmVAWzO6EyjSMLPgWCP5phk1ojDcLLJ80dpaAZD8oiyDdOqfTEp7m
VveIdvDBxPILRRnQPUAlxSGZlLO5GGSfF0WljqTQeSXzHX/iR5sj5BL2hghzqro4Bv8656ke7tC8
iOioeuTKtiTqROoJ8DBcBBIArrQ9BYU/aA+L1LZB3Bh3WIbf3aJY07HJ1g6uflVcF+SeataCTk3J
45htIlUNPKAv/F9t/0WriXQI+QfY69V31RFIhFgyUcvJjpYzJJnZSbgl9OwHKRdepSFALpIt9c7n
gTCBMX4p+gqVAtM0pTsBGfg10mSDr6i7DtNn6TzaHYchykN0N6ReE1hKUuYI5YZex8oHHx1xCQxK
Z2kfHxVyEzheGCUUupEsA/bUek3Tz8a6GFxBBFRhewu4CSvCNBhMpm85UOeDhjNUnvHW3ubqO0ew
blLlYgn8uslummJY95R3N+8Ed4mzTbJb5HBvltZKceSmrKMHLfsETdHTvRIyUxfpUbCfTRa96s6E
OO+gYWlVfqPsL+DD0ZdoiITvJxjTrMMs29lxGMSaLXRjqHczoFRA3lrLl8Fv3r9jdJnZ61XjwkGT
zy8xnFGz7bN31Qa6oFSwvVv1S1VtguhmDjdcGn1zi+dVKzD51s/YsahdhA7D2JAcelbS7K8qdhDe
kePbtKKNAFGg1lN5z+RL3CN5BbNB/GGYn3PDCeB39gmQqcxjege9JTlJnc+KZmzH+pksvXDVp8iz
qWsjVm4tOHQUnmQYCkqUe3VzdQyTMi2NH4dBP7xb6RNdfFpwichcab5M/PLZM81jq94KPbt71m1P
5/pMgES4qtcZm0Ni7FRYt5BJRFc2FXpS17pnmEmpF9lAR3mjeMAe4ycMRuoU72p+Gp2mRfDOceln
yRvJ4V5KXkLZvzLQWTF+Bgb57mLRSghn0nQ3mpOM6TuY9r2O2tufomdXIkJutxk65Gy6LcYsKfZx
QIOmVw/nhDNw9LMZZ/sqCPeEUM0uG+8tiY768EmWhj7ddPe14IYsTw6HbyZuKeGbCt2R3colfDfa
Kyg4QvhPYrBSb5jBE0YWnPKDvo6ThTIwRhqng3E4Yqcg4SYCAB6JDDw8/PHWsh7pqMOBR2gtHH2z
aLEEPRy+ahL6NO0rczcSP0NjPVqci1NcFCqp4OrBZkT80lIdHvc47+YGKOtmh784omq00Al3OOo1
ji2FvRnfK9+ig1iOcIST7ZPa3wIssNiPyFkDeCfnZw+9Q5bO4MnkNeg2yGvs+dsYzpVxnNGBaSWQ
i06r3TaIla3SgfoA7LSo0pDRk/40oW+1Cb1V/I4F2xmM/TT5pvZiqqepfErTi4FtMM5YCLZT9os2
341esuGhrC+h45ApctAnhl2GfCIb51vnfIxUZ9oMKdo+qw65XmzFeCjQxrlvNoUbtUOkWn/TAUm6
n67/Qxy21cGJHcR3GcZSLhVSykUXka40LX7SG9PTq+a5r42NJe3TCNaiD/phUZfwfSiy+a22zGtO
IgYk9Wutm2sCHz6IecX7kBxpWkEB1z6MEdlGAbfPjdBAVKmepmF9J9sM3T/cMA6xtRCCu56GuNCb
Io5xyggxyXSMgI8z+GCIjq5uH1MguJkZNuO2K5LjnC9zyqNOEX3Ob0nugsE5ShD/suLLLOYWXenz
swHs10vyYVUKywbCzE4CAimf39ryq1fxHMVPBXbHpH6X/WcjaIyxN2YFT2guqTTXuX8TDm4JlfSJ
8qwxixG8ivyZIhh7qVo99cVPjhbInWlXl69uWrHcv/b0MGjlpcj5PlIVVzsPeIRsSGslIfbhRImc
J2d/TIc1fYC0KL9k+X6UeKWzfTzeW/3N6sRjnGIGQgjRGR/5zNOd2y3Rwm3EWCoSYqYOOnJU49ca
3vWAAohlTCQtkmyevP0MQz5crF1R35yp3iG249yN0D++XluQkyTMPtCGgtALSNi5SrSuiWvwoHsL
NR4nVHZSbgY6gTVNAYMw26fKKDcGfLDmXIsWFUU0HfUFWE55oH/37bzOwQdkuTOjcd0E747zUce7
KHnSiYIuAJ4V81YhCs65EmBmXpggfAHrEEe826yabGiIm2z3WZ+SdaEfOqjIbNnBGWto0lkZVYYV
o3uDyPRo71vHfJZF4a4n41FHF5PhMtKK6aAlKBnxL9jpb52Ve1kFp3RsKGS+CPGn6Jdm6cpiO1Gp
xBmvNCbwJy6WpkOOSHVY4poh+ZWpR37IaT/h6H+t3G1Qhpvafhhb5DPt1qGWW0f4FG9hBhH7P4fu
29CQyFlyhvNOSUdfa2MP0OZu5ZKWR3OS1Nr3WLdp2eI0HIa1hQ+/LRlaiGJoOElrNNOplXlWdC2d
7tgzvZNlRQ8us4vRHaeygE4juIMZayzkSi2fSL46hu1Od7jqNSpzF5s4Zi0se246Edyl70mKOo7k
+wnZbiBYOGsXxTfCCiylGxroHmY0tVP0qapkXrhAQNSy4YJyxWOIE9PUqvMIglR2jyXpfcCLuqCs
0rQ2xGfmCT8FqVsZuZsEs5eA9K0QKQ/zEarA65x6t4w9GfDmzJFtYBJQYUqsxWXjbk3zj6GPYKkK
O2f6RN8RK483xPFhWmpUNXmSXbrVVXFwdGtjOIlnLDlUFUUGc+fji4XUm4nvRjxG48DUadumFmeS
ozYVCgTZBV4gEBUh6TTkVVUj5L5onjrlpLRvNNExqT5H6l6kcLcU+jrAKY35NeDSM5pqI5JzYfOB
6VimCbuCGFfneFPg8Bz4SYMd74qqOHbUiA6T9lNVw5VUbiSHjMrR+JhNDoEyuNeCisuTio2tl+uG
6MNwuKZ8tYxQ7JmMDhFRJxxXfqA6ByM4EcrrT+Ee3y20AI2GRE0a9N1rpNy2ubuuuXBVxpamLGV1
9HnvrIB5zv3SkvF3jkGyEO+kBRRfpNskPs1IiaI8EDc1GWFVdEtDBRwEjHJhGe2HHOYh1F1xFF2E
r72cwDOTsH5P2fyOdeEEl97W8xu5sfEe80TwQixc/6UUlU14qmJLWADu4lKJ1bVBKuI1m6OUicvg
wmRzPeboIBkc1ETdlkbxWqsV4zDxLg8olBiwwn4GtI2fXdOYSRWlqdKNCEy1F/s+xtcLYUg/jj0T
6OoY+z7hDhA9NbCxXCj/OI74yUJkyToSrnXBeYa0zowM2GCBBYyBm2EjqycTtS6Cn3ZGtB5H9YC+
uQ/uTq5ku5a6QZCPOOb0GOribKt6BAdHl2qnjylegCA6TG3VMkGT/mMpPF1dTBBbPYtoblU1FG6d
cAiYo0zjAfQaoj6qRLCY2F1P2qGxM7AxvovOyNGwjCbQzBhXt0g426JKL6VaETVOVAku16p8IAz9
qCrSdyVypNDC05H80d3HV6ZxWmtdZlr/5WQtubCC0quLU5Y9/ECeNr4eQXqh0MakXYZTSHYOiwR5
o3MSgMIEJlp/PfShGDISqdpmuo3uNO5wR2a3qum6Y4Hz9ioydSHgSkaBuKmUCzMV3guyRzaipXWK
PmB5qGnZPqvWRI4D1uOc4GU+qzx2Qo/IpPKpynWuEc1N6yQPzEfeMXGACZFTOMvchX3tjeEhGMfl
IVkgxMQIYqarqS/gNONutr7BWu1+ZTsG6HJPSLUBepB0kFs9NCEP/jE6xEIheLYI6aKOKfIG3Oyh
IP8/T63U2UIrp3zF+CK9MrQ6v2Bz29U0sl1Cw0Y3OhnZTYrWgeRoSpdHQm+edSkEgZI9QGw6xTwi
u6Alr7V1m5YEHCeUPVpbab+OSYGxpSnpJtTNJngSUjE2FQlWqE8KCp4Z3xq73U6KK/oNrY2gpYVt
WCdDatif+jzZ1brhPiRgwYf/Xfbwzy4Uk/YTS3ccS1M0Bb6XpeOfJRNFOFRYpHJKJloVCLPIyEas
dW1TFOTm/u9fpWr/bJXgdwHGW4pNpQbXgUfYP3+X3U6D06E0wNGYD1ujb5pNZ6nOUYKM+PSANrvY
7P/6WFH3WWmiiUWKxC2YjGAkzTD/S6eX9h/9GsvLsW1F00z60kyXR9M/X44x402XRqqiz614PPat
SWUp8FMWg4GVU3UiY5pH2SBvowr61Vn2H47od4x0xSq2hrubpkeoMkTTwWBxtqDOFC4AtKs3HxFF
5EEzEu+UMctgLwwepQMPK12yEFYKrYxLF9FvrKbdv1QRqcp/fV8ab0ixFIs+rf/4mA2ZF0MkVJt8
zYIAMRcyIvuZGu04kz7ikUPEri5+Yk052rm5Ul2sNIx+oMarYCLGT/sIyT2KwMRtchRNJPDGiEam
vwl8QUEht1F/b7vXQg+2A1HNUY9LlUwLq/2OXQqMkY+QI4B8p5CnYDwlADQV5xzV5XV1dIwz8X5o
Qz7qiVtBqY6ihsYxEJIh4LLgz2mhHP1CA+Eqm33PlmCCrPedC1VIfMh4gJ15DuHI8sgxqJ6nZd2e
knKjONnvNAClLyj26HT33pTfYVEtrL1XFO+yDjHvcBBQHFznjH5YJWKnuyYAPCoGlXpIGQLw2Nsw
aalan/USpwc5vqeZ8HlbdrsYm2hKin+aLLECo+c0w6laNoUktn7ouQFXAaYah9cOt+IQjzibZe7n
YXG2Rk576aCrQs9HU9RjpaS/jDb+GIt/aWv6b7eYo2qGY9t8o10adP75nZ7SivK9muYKVET1to+0
jmFkmn3QM+s0kQrthfZoEALSdK9ROqVbDqryMBSu/NTiyM7+7R77ZzHWcrzQmYft39Ys01I0S/3n
68nDTKu7rP8/0s5jOXIlibJfBDMEEFDb1JpkUtcGRgmtNb5+DuotpphVRlrP9Oa19asuZCKBiHD3
e8+1FiGuY+xPPXMzQmzKw9C53Z0gdnaTxaZzjFIrPDbaVCdE0FpZFpRFamvdXCYW6jdM4qsqErhY
B5OUlQExbj244ZUcVOwDWh0NlEKDgSxpyFHJGi3m4pwF+v9hBfvydaYV7o80LD3T4jIKphiBLrKB
jqUdOEJ2TXx+U4zcDRspjIHuHAH10HUbMo2UiPFTRl7fr6Ws0Vzqj4ie/+6sSVIP6xeJb85FQCBD
Nbux4Z/yotAlSwAkwe0kTAGsEgtXeqwp7wIkoXZAfLmeP2VV9da51q2rh/dllCpLX3GvMs7js8yg
V9hRs+e5ewMDbRLEqRRpOvJkxVwToX7nw8WPVTteNlVCNZ2txxhZod7SpI21s9YxqFNHmNTq2cHx
w5syFHdsokgXJ7rDUTCGLMrFiJ0ahzsvIcHvTj0HhDxL7H0OyhL06NySBZCYna/ra9dgPojbIRf1
OSw+dOsqph4Pw01eI41w6InG16W1wgQQ0gIx6pvRfCTdgdYBA6zBfMroE1reFj4Jgbcly1WwGQym
6UI54jiFHgirl/IjTRi0t/7cYQTu0BhPQ/g6k+DWxMw9NAtuPmG6NFhGD98fh7DWMHdEMc7V3iWv
BkS6Xp8Cp2Kl6Y4aoCyVBk48Bo+KNzxpKemlUbfKKiYrib+JsvoctOV28KbWruu+8Rfx2QUOuSY+
S4xbK46f6qxzxGtXG4cq9g9NG906Nap2VcozYoXl2AP5hXdGqWx0AMKld6sM0YM57pVwQ8y7Qmr4
+OnXyq/IeBfd1k8eHfpjVTIcJt7OWB/qZkATwfcBoatTZJQItAKt3JhqeG1ExS9Hp1vquBjOqITd
6lC626x/oAgyuJf6PU64UxpGlFoBVuBBedDcZag8hIlx6jSLYYL5mLsgmZCE+wyi66cRo8jUtjcg
5LU5itNiNM4G7YcwNjZl2K57GW4EC3zlVpsggdXRLxITLL+y8mTzUMKzQFw8eD2skfguwNlXYToE
Gewop2GKbAMtVKHxcHOTXghtXbxQbvwSpfYsoPcxujulufHL42h9avGdK/y1pCg2u4Sd0NyYmIg9
phEeDTt0QiTBylMXFE+p3swLqjnTPFkOk72RrBFitj8NxqC1yodW7g3yuEvICeA3J5ce6hAdAgCA
0ZF1js6xxZQgHlycqd42KzF0Vwq2s0ehyrVbvYfJE/cM0gRIKvErRSSt0S+i2Xc2ivSmGcQxhlnv
T5UuMmQP+3hj3hmokwmTYHY1y5gdNlJbe845wTUCtI1mv7oPhbHsJy8BOAJHuAfiWWeSQqcX5tzz
0XEZ5nU1NUyVY0tfsLGeFfM9aIIVMJJlZy6rzpnB+ViIRl34Gkm1DZggj8N4HFcf2ficMFdsvLty
OFasNSgcZiUH96l10xnGM2s17cWTYTAuSjlDMfZwJU1R5JS26d1OVtkOlFnsjCczsuc6w5fOekk4
N/uxOZcxLWoYcX3/Poro0aOgCTyDxQMUbRKddGDktt8t3YEHqdeX5M9s8AKfXZVKAK3MckCigGnI
WBfIr003eVKM4eQyiAnB1bcNzdEhWPQDCvaCnhQnPwxLwP4VLf+QZPfKEOh20EKhGyDhxw4Klcpe
abI5hb75kY7tYSpKwuFotNXGqH38A/l9KJDpJ/T2O3S6PZOcCnvSEH2Amsb866GXBvbadR5PbW78
6vIQR51JFAm/bShgszRMD6zm1kXvjZi1vxsC6FY0EwxpPbQQlwRHB3tM9rBm/UXaYc2KTIbNceH8
sLVp6t9bta2SreZomuZokvPj172NllAoQR1aUAWQkpsj+LRoq/rGLVv8XgwWgCljQ5LTWx372JGH
B9O7cWKYbXDoZoYiThznFtKbKBntJre9d7KD6bEy8Ewz67prajhS9jkPuOUDg2Yph41N0N9ML8kQ
j4rXCtJcVGXHHtev18DZkhYsKLms8uDgePkyVaahWcLCV78FPmZ9r1n7CGQBjM2VdLwKgBa1+BJ1
BV2DYGbCSn7nY68sO/5ZdjSxMGCRNcpM5UwS9X3XPtUN/a7ENV9T4OddWWxHM9gwRzfp3WEHHPvg
zccHyJ2ApeJTqMQbcFEPehBy4MWAFV8zglpr4zRYta7TvL5K6lMvPsBp7iI73BKUw9Gr2zYVb6zk
mCuGaGWZmN/D2KQRKwFpnFqtv2U891hVNDtHZx0OA0omuFg1RC/LDJdqFb2TluXP27Yp57w9a06Q
pySwNhCTFxBmoZ/whuJDc2n0VOWHC78wpiTXqI5bLEwARkNGZRrKZ0uFoFehXWecTbxbna6i4sEv
rFcX5qtObpPpT/wJZjbuJhfKLynCDZr+O78YMVZgcGZmDjDxUE5xZa+WJMWcNVz1jplyjKF4uzU5
HpEJkjBemlj9kH6vzCi6hV5gh6uGIJPEhKLHnQCZ0Plvqr0memiDXP9AptuMXMW5kj2OYfTG6r1l
mJApxZ6DvcvUx63UjZYGNwqtl9xqlxhPoa7zmn4MeJU7SduSZmNp3QvRb0Yy3Ahpw6dkMkF4Spgu
6ymVSX7v1WRpIXONSEYz6eLx6jkshI01bHu2ZrSATGu1/IlAiz3gsbVTx4sooR2nPH1/iPv7jbNI
ENEEWh3dsqm+v75xo5KNaPYJeCyxlC+zEU9u4zXJ7fdXuchynA6KjkY5oNm2rvNuXxwUk9Qdrayl
JHBrRvxu5wB4ofVH+UlhCkN2879fzpEaPTyLw+lf1WdYt1VjVDQUFCVMbroibrBHwfAqCT+cZ03W
/HAS/ruBYTl/Xu8iFDeyEjMNFa4X6ShqORRDhPM1jX5C/tPx/1938s9LXdzJLO4abGqUthT1+jEc
6pp0FFJQWjtLjiJk7Pn9rfxdrV2c8f/4bgC5vj4gpsKkrBWWtchlVV6HaYrkVZdGDe2t1TDSdzDb
odPrn5GiVv3Ojj0AMY4Zk8T4wyeRf9/mr7vDxXen8s2iUUzRTB1EMEHIcRZWtPO7dddSJ2S4AMuK
Fquu3QaptkM0jxpqIEzrim5xOjzAiRLRU56rpwRRp5nSrx+AOTuK/1Qj8UXmtUyrDs5UAZdTXVrV
+CkpGIP8pY9vG079Pgy+WLyQp4Dch0QMUotEyIg6eTMBVhZ4WzLHWwf6XaoSTICEAdpzNkcZsFH8
duEh2JaAAvBb7IIy3lKjzJWxOpuZuSz4bOTq7VWBPFhmb746xUH6w0OUuy86cDo/jVtEChpO6tK/
0rPxHfkEEyoVKUcoa4N7gvE7G22g9OrAqHbgcGvvcYxEgBU+EzwWwxiyrgfrWmJ0taw14OedSLKt
yiC3K8RaxjchbGUwoktaB8uR+UjfJozpgMU5HDn9xwaMnyFgtBMHRfshbbGGtMyu03Zl0H6sIEC6
RXZFU2CeZNGhjJNFkCvLPNPOrse8LYwPLW8grA8M6MR2ZRDoNNAHWhn50OAphrJqrrCfEre3KSOL
rahZqsY0WcTzjD/5odPFtem6v7zyLe3vde9jCkQrB++mifQrowZyxB/giz1TlgJYiROY5c1zg84r
boDzmR6iXEP5od01PXdfXxFb01Wdzq1FeDQJ9l9fEb+wPeRYNgzOsMmvYE0j7zYms5MnVTI3tfhG
FDppEmFfId/J8/+pfWriwxKWyiJOmjTiV/V3j/GPhkBs0e3X6xDdTZOgQ885em75oMiqytTu/cX3
r+HXAPCpm2JzEWQ8MPIEuM+LL6uKiUydEEpMnO2IIpHyNkGnQiLC5O1MXjnYRT8sr783of97g39/
Q81Sp46SJXWdbIKvN1gKGjfRyPoqe/cptWBwVGH1PjTN1nP6pROXK0tvljrUvqpOVknlg4WHroUV
kbC0I2dGQJvoL+hB1X1+SzzTQ4+j+vv7crFQ/v6Q0tZtU1iS5rIpLlYnvaHTNXgJe1yhV5zopN4T
fTloO9VSi3dT95y10WOPMUrbwMfOblvFeXT//af4+uv89SEut/PBp5sldM5IlNDZmgtMQlr7HdBs
B/HHxWSm/fA8fO0B/XdFR1gmOdHsS6p9sfclikt7KSOpNQ6gJBW20f5iakBZRxztbGT2tctHwija
0eh+OLpcNBp/X5otnv2dvG1u4l+NxijIjDHhyyqqCD6kMYhdYqQhxbZs34DO2AhGkmLfdHQ8yk6L
95ZGu7/AbHc36p55/P7Wf92dpk+jG7ZhMlSQBhMNa/r3f7yGbVa6QxFWU1R21B50sGSrXAXg2pH0
+dNW+Ne1uNOGpoNPJYTEEupFndTURd9FMdfCxNVeEZmnAeDq/atCJ4dNLcZi3Ya0AzshmGdmPG+e
rRMVY9T9MvEcwQS7DsyraFK44IST8+/vBCnnfy6I3AqpcaI0pWUJx7L4r19vRUy2BQA9Q6Oa7zRC
eZii8oWiVZcXLqlbJaMsF8U2TtBQW7teEwIvUhivLY0qyZ5UJpbesbQwYhAnedYMfE99iUABAOn3
H/Tvz8mybUnJmmmotrjsDNtBAPOg4QEaBxv8iwYDSkCJ2rWKU6zN2pGIlnMKBB1f3+P3lxbTOvll
TZNcm0UURwqTKCSvX+9RH9t220aso7kdtxvFCl4dIL1zPSGfpstcsHQ58BW8NqdEdrQ5DBoChaeA
6UA3AxQKzEEcE8L3/cf6e6mdPpYjkApbmsp/LprlvaEbgdWGLCAepUdTVXJFj2gkKbDUQVCBlgLS
18/1rNbPjabpVOR6sKLi+vB9lcS7MTZXlqEgRA2ihDaWp+3GUWvWUReDzKeC6m6rpB5/ePcubiaZ
AjQLDNUQls4YjUrm681kVu1YhQIvTsns8tbnriENIwPm+5vz91unO1AVVMfUdPZa52Kpc8fEG23U
ArQwbTJu0UxsU3Vym+LE/mHLu/hCvEE8lKTe8wqZmtS1i58h98u+QfmApxzH+xlMrLmrEzd4/v4L
fT248J4ajOcEX0Rl7Ra6mIqNP5asWpFtZzt8oagZumuajDoiVQT+nuNsZVsqr1FatK9NRbO7Lkf1
4fur//X2TVfXhWD54m4K42LBTNp2LNgarUVmRsqGj2FfV15c7dQsDQ9BOUKj8ci4z3JF/+HEND0O
X969iytffO+hmwJO/J42k9mZH2Mp6kMms4K+w8CgnogZbNex7f9wQpD/viyvu8aS7dj25QlhtO3O
ih3UryVaZNRydYW2iMOjiTyuKdNtELf2wctt/O8j0IaRdvQhl7F9TX1NYjTt8l+ZYiSPLUOrvVkE
4iW3+hbhZlguSh1MlmpXyTLMx+Q5ExXRLFjD8Ak0zBBavE5ax7lUnaJkInWpF9DWiQfpxSSK9jfp
UFa7eqAgNxqII1gBtLtYxWjS4F1PZAR52IQJY5sM6DpMpNeq5hAcoxhuuCHHD7FUHPQbCwn+appQ
fTAfwN+LwQqf+vfPzfTrXPx62E85DMrfmgHn4t1QYM57dslp0DMQ4ikkYCUDZNCopABSFSzd31/u
H7/al8tpX1+STouCpscxzR22xFbrqnahGsBMi6DMdo2gS4hG96cj78V3ZEFTpcbWxApMqqhpX3zH
JkIKIJscX41qIJMP6PzN6irGWqvoDF7yVg9X339NMa1ef9zWvy558T2zxiIPoAudhfDd8TWZupa+
b72Cma1uQxnZM9If0rlW1XId9qDUIsEkV08L0tEqEo8wzRcP33+kizv/3ycyqPkNR3cs+/KHLrqy
9I0htYHs5R4CYmqcVRiG5WMB5fyoZX55zqva+uFAe3ms/O+yljF5FVkXLe3iNW3zka66Y9NsFgYt
hCJEqhmWA05oPQgo3yPcEkqBEhgqqtwNpkrIAfHx/hMIJw93T52JHw5U/7oRnBWmVYOJurjc3mRf
yKEN0CWSltgdUxgn90YXd3udweqcRaQ/44aS5x/uvn2x3/2+EToSGcGt52wvL54IZbBDGi4+FPrQ
2JK+fNW1+sHsF5HywD1CKTwL9RutgXoMBE0C/mIco+g5NHbo/gjcY3gYYEBAaBViw9O1rQamWDqK
rGKWMaDUHlRt6+ZIioe5U279oNpowMbSEpnnqypCjmWvDkkhmPlEmqyBtcK5hE2B/m5wZ6XngBVD
EqZtmGrpydZD0KcfeqxfJC8Y6SkD/YUJouKfbbtt6eymYLjqVF15/E3k3wBieFXqk6ziRd1ybCl1
RFrdzKiuUK6s9ODVxV7+23yo8eAjS6Y6JQpX3cXDtu7pZcMaSYGKGupq4hXlkyoNcePETCkmtrBB
9KcvV3wvzOD9teXDU3ktXbgSfbpoS0QhzfWAtANKJ2SRG3s46C15PCP6UP5QPJHA8FCFjEOyfC9Q
005Zeb2/sxgWdiC6uwpTxoTBcOHnzHxaWTbswATAqbsVwxo8um6cEe/N5XjLJLpEC5J4z3nvLIvi
trCuKsh4QfdpAjDJcGPp7i87yRniMoX35X0orXOGba8z9U2j27s+PWI69fXxBCiLHeE1JAYcdhdi
a2evhiHjUjLWeS4azu/xUWPq3N8ovbXJmwcbH7tn0DFSN5DiksZeWgL7jrXFSl4Sd2jnBphfpqU+
lo4ReM7CM/eKATyYTp+vL+xxMTgmprp335kgUiRBwobJmns/9Wa5KWdGMQCJxhwB5yLXghu/+BWV
uOCsU6bsRbRp/F8S64KVEWhu/6oA30oUXpVhnf30nA8DnqUUQYW7zaurPC/v+UWm4V28TO2bzqn3
trMqueM2C11tXrsYpKC5My9wPlj6aUtiv/KXpH+AnII/rvJlEQKOU6jqeYp+yB8F/olRwvwhVNFm
Ma0zMrSwSoJHPocaBuXhykHqVPUKmej3NZEQxN/qmxCHVl7skFeAeuuLpQfhp8l6OOFKZNCLg+vW
8xub/r4hjqCuvK1Jvp/ZYT7UiyVm1U+66wQHnGNzTTIndRSWRPJ5pYLDLn7WrK3UyA8jqGGDMGFO
vYollzTgnvclvGLn53mbJfottGDV+7SjleHXc70l0Ko6O+PziPdJ0IgBuWarC1XdpqBDdeNdl+9k
l2xpGgCV2EIdmiEsnwVYC4WXkdjjPjlVtZBUDiHtP5JKvMY4ZjWOGCK3KCpGc1/F9DwZinflliFT
QKaMWjE+LSBB2mBjvbXDsqy6rCmPbe0zX+WNEVd5+l4bzMG9TTksPXetYnv0Q1IrMpxi1z0TacMm
snmaSDtThhQ+qvyuL26TuJ332nOTkFeBtmIQ7lUJJiYF3WXwtBq4zCAOeIw9jehlVK8lnFhXB13T
PKE/AItedS/qgHH6ShA3KdCUEAUAL2qK9U6rOws2SJE+ZVACBToEBWYpkQwE0VnuVVedp+gc0fdA
Sn0Qq4yQ2lXXADsJTCZr6lrLX0s7AjYtsG9gEXd5rloiJ5LnKLrWHPiwkQU3vN74jB6NkvEurCOM
5gDi1QS+pH7oGtoQFJfas5W+YeOB8w9MjRbswiOQqAC/No3QEayW3Qo2n6dFU6gQuowXmRMY2u/p
s2HdC+atirPSv9dBqJO87SdgRNZefRpwOWQWZmv1ZRCvAveG0xyjgDzXnehvxhRRncaDK3axEm/K
pHg2JUrhUW79vn9yi98RvfdBX55icdcDC8GpvISJhzsJJvmAzFxi98JFoXngirQSG9VnpXGT2oKS
cpVHJ2NSNAoeXHRErmovIrjlfB1PPekm6vzyzgcyATTBitdpt9dMbFEjGE/ULs+DZ82sLJoPbbwM
m/chZMTKgWuH8x+2Ze/tC5LTakjL9tpP14QWwcgwoTlvE4UQ3pMy3udYuQJ5BijtIjSpivGamevW
b/A5EZlIZh1D3RJb0GD6x1jDxROQepV7a9N7Dvt4Q1Zs1cwIpsDPjzKaSKKVoXm7IteW5KONGBlN
eZ8Tp+SnWxvFTBVAUe6OIxxRL95YHVRXMTfzUzMmHOWh08B6K1poxYw/NRubcviWgHIMnB4HClJl
SB8E0ZHKTi4ZQlOLxQqruReQBsSQgoFHHV65aKQVXPCa99a2NeOKp3BCHaIwNN07OfmS4jfb1zYS
j1tMCkIoMLOPpCFgF4wktDFL8s6evWpDht08M9/cJJ8b2o1lQFruylVPh3SUzjodtMmJyjY09xzo
Uhm7Gs5oEbK7EtClWquCdBSyk5tzhSxWlRXyq4+iuPeJfCr8D81zNvZYYqR4FskjGA1F/SQArjOv
6+gJh2PXNBCKsfCT5ohNzpuM0JCp0FAqkEta9+T7W1FP0bM7tjjXf2fw0Va3VnXHZA130jHg95Iq
Q1EnX1v6Gylqs0RoC54PGo2ByTuSA3KKHlsa0D6BnQFPgAnEZ6CNkxaPbXuvc79H3YH1hTQQjbH3
KW1Uo5/AspL4xWfOM6JzbQQbXXjvIeCtUaqxi1jo4yMkq0PTYcG98RHcuNU5y/S7PkZ5kMCHd8p1
AgWVmpDN90WgOhrIl4nda9G6M8Qx4AdOFb8IaB580/D2p7PGwSfkTQtQlgbw0DGetHqwJdZiA0Nk
pqjxtpxwmMT/kpbbw+JA9IxQY1n3BNAkkA5lwcCJrnZGVKa6rzj/+MlS9mLnhyAazDsHXN4ExNIH
bHqIiZZGQtq38pioDQi/ck6ACg9Et8zynUkMVSTRulO0OekD1SpwMCzcw7lpVA7ah8Z4c0ISAKwr
ByCYiF5hFFRVyzu1H4c708IrUJ/UmKF+Vu/R+QMytDFhQXoTwbaIlFe3DViru5cua9818lttLEzy
vcTkNIJTRdxie9elOAZsCP2wxZaDlCpF4lOS0WHZrx2y3oSR2vj+/dla+7vYomFFYedYwqZrZU0n
/j86LyRvarYTjUyMURsgejSMdSxHZR5zxD6qLvjyJCnMvVqQ72sNnYHVWdXWNWO8dcPRf5bC+Fu0
Lo31PLdrCOtVvBSlAt+hwp8UV2qNQk/UWxy12QHvjPJQyFH8UDJeNHB+1wesdYyHDQZC4rJQ6q2u
csscKnKqcXoKivAX6tnukTyGfBHotruMrYYoNxoc++9v30V37L8L0/hmGWXQQgvr691TImX0qoTC
MGV72pulihTXTVkhv78Moyn+osuaWNIgttEsCGYNFx2/jJz7pmhUd9EoYEx5OlSAHQ3jdqk02yEL
Nqnbwwm+6Tl54LIbaqhT2MRIu1RsgGHFW+jHa9ch5yPFAFcfIzT8OvJjobyig4Z6uLXLKxV2QkRe
Ru47yyabinukqeZ7F3NkOYVuNLcZFAuEvDo9XwfeN9KCFyrTB31AconrFMkUvpVPA9HJcCjlsQs/
CKhc2hXYNrdj+8alrpwLYz8aHDLyrp4nwHl7H1cP8/N0IMMt3ReaOff9lT28OO2jjr2gBNyukI4T
6Nc6tHfA6xa+pIzZbtkyKI/Ortbiq2kYNfE/4/+d1yQiaDA0qpDPaQacnSGM2kubMxQwWJzhAsyS
NxyYBNTuIVeUPU1bWl/RQY5kI47YdFomF8FHVN9JPC7F5BBAw7Si+I+jG1U59v5jUDSH0cDyNjkF
Nf6FiwQ0v4oJ5GzKPVMDGGUSPKSzthz4MuKtV56muDuFMsJNlTsqlIWs3yxC0+F7LGOinRrcs1PY
TqC1az8GmcwS0KIsBR+AWPZ9rLQzcezXg4MbtCQSptu4jTmvdQ8Fsb9PQDrgjFuQoEp9rs3T6t4S
v4r6PaembE2eF+02pbwidI3EnfsK+9SYGUz8n3QeHtFjuQH8bgDltrUb0w6WSXXL8GjuV6fMuafw
iIvrcCp8Rih5Rxt8sL9rNNJuwehpYMFatztWw6myPhWm97oKDHoTqE+NWiwt59eQfibaAN2BwxDC
JMUWZIhSSQHbSqjGXeBlZBU6BQ7p1CNl4EXX5bols4JAsEVr4IBGV2lG7rIAt4Gf2sGWztt+MnW4
MzK6GSpYk3gJwWCH6xbfWHYDu29uF78MMjlBOS6wRBwnHn/5q5zcjPa6b5eKSSLkrVqQuoxJl7Sl
57I7DdYb9XnH0IWAc1fZqFKgBPaPosxXFXootIgLphYwI9i/mnUZ31sjCOO2nllBAYiHIwsd7CN+
rl0zkuc5fKYU6V2eXjXyaShvlZHDRW8shRoeTdnuKuvZ8EDZp5uWw0/kIg6HaAUWlHKtQYFeg28x
czH3JosComvUvC0oOahSGnt+ZcXHJtDW1FgrmnWT/fKH5ecfXR9DZzAlmLlgJbscNwRe21pVULmL
eqL2Curka1UtzIcW5SmZVo4klIY+4fDDlEOKf11Y/m66CU1DrHHRmA97zZcSMiSkxmxO63FesscX
N8XAiUSQNJ3ipu5YU/qnuHHwW1+DrZz14NeJ5OPwo6xCYvVQ3SfUimkFm6GOwhs1Ezcy16slUNG9
XbJzNTZiqTZz53qNTkR7bwCzBwmmRHkyNSrF8E4LXkN8wS7quN7aofdfdP2N0VSzsFIBF94iVSAN
8KEYUhTPOU0n6i6VzGFLziTmGhUuBtgRveb/H7BGeKV6o3GCDAf+cJzn6xo7qDEpc3SfIvi+LbpV
RKXraUsTMzX7CQinmVqS+/ba+R/UXstIf5T9dVfeecqzh5cnZnG01413m02bMseU6jnSjwzhFxkh
TsC5XBs3OnpEC6QNJ5+tMr1wE0HN6bd99Um0+6byCfYoxoNlFHccNmbqUL6VSXhMUsgVcXYtuxLM
LpQe3aqecfuQjvkCAnqrZsa+r/xDRNeWYDF1n3EQq63biOhZbDVnNUpmLWL2qifq0RPLoNcA0hKq
UeMHjrLniF6C5TQ7N6sxGjcLMVLj9TQZM3s9VjWKTWOn1fZ92YjntI23NVZ5S6/mLXvg0OKENM+5
Wa1iP0Qb/Wjl9jyIEANlv4ZhokE+mtq7a7u8QlunMbD043vs1kr2YlQPcVHtm57oBoOIX4DdQwmZ
NEI3Snk7VMF1qdIDaIu5D/e8CDQSLM9J3W87CcS5XrUCosW4Kw2OrhuynymM2NayYe/i5xTe08Ah
Oo/7dSzIjBb0pwE7B3jF4+jOaBTM/RCFYNDZbblX6NshIKMl0ayBAfXU8LTpYAPY/IFOTgHH4SKw
rlRieGvrd5ir7eC2q82ZE2wz86NDWE+fJ64freFV8OOq5X0YF7Oh2+HtWjqCDIy1D0fGFsAakre8
3eK3xYBAStiWE3YxvDuYdzJicqzxxSrMa0UA54EjMBhXfG7F2CekRVFRk5OiyMchOjjDW4Vwd1jn
Ku8Y+VAuR/IAAo2DCudWp+Og+zfk7czjkE4IrP4ugU9GkERG3oIFMJ209+mMUfmfg8vr0fGL31lq
cojAl827gL7WLC12JgAWUaXrStzp8iNQTqN9Hqn7nQk9rWpzWEjATJRqDx7c97Y1vIGoXBjBcxOC
UvBmlXZAqcbRRaU9DQJFpo9m/pnLz8EQV0Gn07Y0r2rZrT1l2aNBGOLtqEDk4KCTq28dzTymZK9Q
L2iNuEunTZ8CKuWRQ1hJ4igTK32irBSLzKmIYanvxjhcWyEdK/+6LXTaMofI3ZfqXS7W1Hq3cX3w
red+AD1Xzk3zBT/kPAH5qXVvmrUDK14M+wKHg3ODjLDIbkoznntAJvnbRxDnsO8GlhFSy2dNaczN
sIAvCLw5tqmIySx6svp1E4+rQRLxM57HzFvYdgzy/nmQ5aKuSFQBXuWbMC5rF3kxsRBAwStKIfe5
wgJjFMEM901a3SofA3VNpC9EAtA4eB1BI/egezCp8tZND0sdPMFD8RF+cJwobob8FHK0hHYsa7xr
PalmjyQCbNxwvFGc8RBa5EAtypoiE1RAxx2dysR1Qtaj/79XBMafO4d5eTAfTaNOaFhjrCFfUUyB
wLUbLSUh12v2DVg2gZotDB3h6Pdn9X/MKvAjWJZtmgYllX4hERtKBWhnMUWRmanYEw9Maq+CXUiW
kbr9/7vUxVhkiJRssLvYWQyiKeYys5pzOAkm1bBufrjUPyqsL99qKoT+KBM15tODU0XOwiFaSSg1
ocujehz1+KVmUWMAilM0DMeX77/gvyZghkSVomqSUwRTyK+XNbxQcxSLeZPlTtkBKvEeSQ652O38
eKnIIl3Krgj3rdVT8Y8axPGqJwtBd+A867L+YW7+W4ZwUYUZiDuQyiAs4n5c3AWv90SchERuEApg
4XKQ7arEvgGzqRtfyzhQlkzrUHc3He9eiVVD2DfUX8l7koeCSNiQbBaFfFapEEvT+Jb7w4kJUdNf
dSJiSBPpH1I0YPrOxXOPOaJz7HqKYez5XKKllaVQtHRaT6r0mwXVI2wSEiaB8mV1jWi1JJ7dO7Sx
uTTpB7tIn6THubihxW2VTJVaeSL/He9myuC3CdVq0XaUNaknaZPHC8MzdnZCkBMhKCP8+uRNQLIc
jYZYgjfTxD3pGiRpYvlxovbNHMU8qIM1mtS16WPKSspVp2YQ7HEdcN4VwH0V/Y5Ublx4p5LqrQMa
UDWUDCC5A6/e0rFzOo0CFEipWZAicRcZxbyi+dcKekf0VeFchOUTmMclxJllRDKkmsAY9+FVU6NU
ZPqljrlOtWNbTgnlj+rURtLcjV8Fqz55mlzgsq/mUYF7dEoYM0gXJNQ9p7QM3yQyesrEhRDhXiEi
xCQGSu+vA8enHhpWYmpLOlBOeKjnADEB65LZERLdRYVTte7alsoqsJVl437oDGf6hH2z4/o2uLue
zJcMICKpF3WoLHo2+bz8Jf1+ZcHtC9x+q4x7g1pPM8i7qq9Q5YmlWsFFcHE4W0jbSpZ9DYZpMlG7
DTRcTui7qzIqNqFLN1TXlx7E/T5I3lU4nZp1UKnT1LF8yEIVCCTdBRu28BSspEOJ86gAsZudyqFm
c6qTm7TorzQx8BNFU7BfAu3Ittq7kYI0eElxmBg07R2ZHCpE5xnKarSefE3rOlHt2zquX+KGUjYN
FmUbLkEw+Q3MQn5jDUNRnTQntT7VXb11TGbKyqJFZhakTwBKFloDWjfJV4JbpdvaKhzEIsZUCFsX
oyHheuIclyjbp44vPxOefmOiEqnRD3XQP5QJ09tFp4cayDKgvHxdjnxyodXY5cexQ4XOgzbUYF8A
lfuRDqcS9wqMw0o+WUoRfMa9H96hEcByp1V5tYG1hRRer7HTf79I/t2D4kM5OkJPy5BIqC46eHIw
vAgsjLLwApvsFadWiMzMu1/fX0VMrayva9/Xy0w7xB87gGV6Y2mXOT+MCYeMKM2UTlSpJE2EaVX4
Z3pf2f9h7zyaLEeuLP1XaLUesKEcYqzZi3havxcv9AYWKqG1Q/76+ZCsJpmRPZnD/SzKaMWoiCcA
uF+/95zvXOzB8PYWBBeidqi01DTx31w71P/tPVY3EAUKxBiqrlpfu2G0IUXetFwHjegDqgnwj7NM
1kztZKU+/vqDTyvmj5/bNDQd947mIswEP/fj5269poQUhLhjqLp4xYNSzgV9L8ZbbrLOI8P6TeXy
P76eMHQ+m426z/wi+tCD2vWqKZ+2GezqUBkFIGU/zhJylwI3XsItS+e//oT/wy7LR/znS4ovu6wV
hnjQdDIoaatnC9Cf5syXcUz/ujcXkFDIaelVVztpkUqRWTq1sdBEyZlZBkDDSpySv5GZ6CQN/PS1
66Y6+S/F9E0I+8t7AoA6pCjSvLk6ccvCcTkG90lF6CArKJNgJebI0GySMbtrrIbQYpvptymedUaZ
Vddsw25POmoemTeOBMpmGSfPawny+EzGF3Q0ACmNuVCJWDCJTQx1WrdwKOkkEHkymFeNVkES45ON
Uauh3GgLohH8EzFEeOa72qXMxloEis7OH0PW6aosdjkQGweiWJxC2rbog3LsNvWnIEjIX4tY1b7F
TIYHH+WUHZ0CYuhS9gkO625C/eTddqFzHlVS6eIlEXNsdMwPaWXmkxElnpcctLwYAIvo9hAuy1wu
IPHPbG3XYFF0kvumXBg56zRRKmZPvfGUsvxpxa1h3mVYii0R0ELctBqneqh4IYfseuEw5x8F+S9X
bFyyfM44JBv2bUJWs7Reu1hiEH0kBrrscDOWIHMNRvfIUox7q4afZfEda7du9x6ZG0eQ1QyR0F22
OLf9+inxL+EUCJBOuSgQYiTgpjuPA2pY3sniI4T5UgAAMmMwAE+9xqDQ/BiKF71XwTe05GqQ9MMm
wUcEkZLk73nNiK0DDIq2pt0l9r6UwUzapATnazXa2nQl/Mlkn5mLIJvQoLCUV6p8k9guq4a7lJRC
FSlOR4quuFCuafmrIV8U81iCRg87BQ7zp5ePc5sGCBNWm0Ev6B/ytm8ZDK0ai2AzHKoYL2AfXsau
O44q8EEQpiM3R89wLoDfLFVn3U2fnFMkZwyHdAcae5K/J0aOilwxz36itNKDYeao8JC8t1J6MC6Z
sHnN66h968v4QK+RG4Wmg5MiEiEBWZJ4aEJgQO+lBfHOGOFwaRRpJfRYvN4KDDN8XHdan647UW+F
2OeEu7Ig36DOU1sGgZAVff2hxodu01DR5aGZWg2vRMmCPDQzSo6c3NIpgP3GtCKGzduBRxu+Tezy
cwog3loQ0Jh00ahjmizRLymrMX2zWxQlMYxYmt/AVa14ZnTfjH7vi/ew3xJIrHmUMxuHM6YIxgUy
eyMgJBJMKgzQvELxa9PPJ/HbT/cqFRItDjPddHU4M2l89DJauMp7Jp80HmPacshGeS1wNe03tTfm
iDJuJq0CZ/OEXpn15mLXMs4KPT9nwJrHMN5BhjIoH4q2anTwwrdxDTAhnPXiMmjLcVxbxUOsnThM
3hgW/dedMq0u5V2vPtp0kVv/KAb6hsl48vwPj0IYZBXpGnT9vPpscN8qBpMCD/0TWhrIDRuQZzyF
H4UHa79TN/5465uvgwLcInxKPL6FnlvNAOuuGefBwHhNoqr6Mvh3tVY/FpY824yHC33c+tGLVhSb
ItjSbiQuy24ZhYbqt0DD1uVUE6LEjHe6Fx/anFJUNcdP7teEnpqCwCkHCZnqBx0S+Ggat4791FDG
dd419vaxvLVorQAq1fK9DElHXLvN3ZCv/PigjdksrvdWTlqygtnbPzfIT7QQ+4ZkTZlRunU0Dcmv
NN9A+MlEXVV5xyRo38cru1lX8Ets2nwEFnIDSfNNle9ucbHJXgzpFfsweAFRRPxK3L6OEd9j1cII
p0Efss4xtt8V/dWky5Qr117Pse29J+FtqEH29g82Wg5towVnmQMmak/I3+EzA/bWqbKtG6g3Mzec
19VH1ZG15eOCPTjx+xBvXe2YJ0cNWiZPWuuuyjqlKpskVPFM41UU5+C22yRgUHHJyWV0u2ODXLgl
6lLzDnq4drvPvt9W9saIX838NR4ONqkbHDgLCNHm48h9ZhHSBXUZGVwwmCsDzZ0UT6hvmuxWJibb
dygWomaJoo0oicUxg7cpiKqL7gMId1Zs4c9aG8pTBzci4OSh8YniHESlCck/W0hMZAV8LWiCW2Yp
LTM6cyhBT77g60NEBj7Yn0dQ84husdnLLtHUUWzZecJxIZKdy8mhpEa96VtzroFmMdAOpnzBsBiH
ch61DcPys+m8d8iMQmBwOvq6foH6FjheTvOUdlQLXvLZD59D5ZuCriVKHwf3lJVnwdJZ3YfcK9NT
CrZFq9EDLGyGYioZQe+tu6ndozHSnAZ1aefQjAag3pP+cB+F35iCl9omL0FklTylGN2p4IdjSoxT
OHA+GGjurYYoAP278SJv0UJUjRvxCsDwJg4/DWC+II8B5egZFAVj1fGIZb2/NoZPZmO7sDE4sUXd
g8Zdp8EYSdGSsmcT5pBY9cKv1lowxW8RKmR+jMXaiju4NHKvMyub5IQ1XKF4svPp8d5T5lWKGhGB
XPDRJPcpFJXgwys8Lu857Jl4igd6JbusTB5iQMzulJjRAnC2Hv3hGpX3WXUN5CWOXwZscbo/QhIi
bFp4S1r+I1hWFA6zAgJPhehEU1/SYVwhJ2DP1Reo5xdS52/lr0VKOlaiLgoWMLcCE4viqEAn7dVE
ckA2AKEXPjEmYTAJNbsjXo2KtQIEKxoiBIEhhEG315J6l9QbtV2TxWa4F6/7UMpxo1UAy1FQqBBK
feQINSq3OqlPcZDxcW/7Fk8tWiy1f0+cox6+yoB7rLkbBZ8jem3V1zoolmUDnhpAu2EFtx7LOtod
dNr+zAQq7rzQvcEqx6Vm2nKriVmjLGP9HBV0Kec5bcdjRR4j6od6yXOvuCvYppXYaZBc0P3ZROAC
8HyNizvDmSkFWts5OSW2ztyFyBISwbnJBbHANB+sWfIWlA+1/UEsfQhYU8xifcfT7SvH0mOdmfva
kpBGIDv7UJ4ytJ40m4txDVGWjXImEjSGT6q115k+eK8wZbJ4D5uQEUOA39ipHxv8MHB97FtcvkzJ
mZeSaAGc9L5AZ+i097m2cTkyD9k1iU+CqEn0XfWyVh5CXJEE6zY3eXrWzTtLY/K45bGg5kOV5cWr
qWcw6kB49065Np2NCksy7ReJ+RzwfKh3EHc7EvgAFuW3of1WDZsaSSPmTj1dDjS7jS2ZXD6LLsP0
HFVlTn4pCGOSLBP800B9nxIEzJV9GZDs4n6juaLPS3KSNNaPvItvikHMu/rBqOZluCkI0rL1Y+c9
Gs3KK4/I/ozuHDMXGM81fZUULrM660idtT514zlJUIjdkP/iiU/ubIPGnYFAizVMcojXszkgfcNK
ybm64huht6fX+K4PikOIKWKKE8F8+R0vidS7YA3ucGUzr3CualEQ4YLKh/TthZkttXQpxcEhrdeF
FnsAoMoUnnHTKI+Inz3Kg2lOi5x6XMcEtpu4Ex8bfU0DIUO01qGe/haEC0ovWjA3FUpvx33mpM10
+Vl6Wz/diZr4GZzq6zBagUFikaghTMlDdbaLAw/SUOxr6oNqq+i8wjyoKXt2cb3lNGUozxZB3kTg
PUYxkxXlw+sWYjx61Ys6PKONs5gKGnsGK1Z/RZvliWMbr20GWfG2RhA5XmoVsdYbQzqKhP6lG6+a
cWeE2ynjMdsVyctI9g6yjs+GOykPDgQ5wJOsxovWPqN0HZwNcquivdTR1tEU8Lqz2iRCfBbJpcc0
P3iKJ4nEZqCKMQTEAUKYF4hoR0hdjz63biJnrrrTyTBukwfQh+yPHWR1QrwEIK5jIdG27scJS4XA
d+kgAWICxnCIK9Vth27Olh6ATzYs9J5PLmn03t40Nhj5SvKZ5wL+8lzGQTo345HGToz7X7qPPNwd
2vfY36E4shqCh6ch6MVLl30/S7H9B3tLe7KhOzMg5EDu3Pnl1QmXaM5UbV0MZB8sFFSV2VbVL4SG
IwsgcA14+AocBIBcWdw09+bUUVwMIfCseK3rFAEx01qJNuSSdu2Nmy9I17E9feZAzWdFSeB+97OY
8q8tjojuydtp051Hxw+10wD1djZUG6LDhXNE/z+wC6ZY0rXpzPboEEIEDr3vr+q4QlZe8Da42KVD
V/YGHS+Qn/pSlPSOvIsc5xR7Frk9ibzo2SoUCDH2PthIZZsR5ca3UpsfNFq09lVBFyjdN2k8RNnM
rXeUwbn73OffYdN6ghBvFTRcMMLYEUi0e/Z8oItEuBIZ9GBH91XLWYx4mRNDntKMkDDbCHBv2n7H
Sl5Tx3NbqMoFlaJjHYryPs8OBmfg5OghJXLjjxRWHK1Otzik4bKpz2W87dSTUV4c5xzggvZWbnLE
FxrxHCl3oOUluEmto13j7yNnEaHhkN0jI2ikIgAkl6gSgwzI29JqphTXUUG6VSuLUjy2pB0NC4Kv
UUb6JmvATU6DmHM3MFSl2zEN4/SeVpt0gtqzCwSfanmlvVynD8SjO8Ok2q/lxWLOFBPwt+ApoLTo
aM9Z/MMNUsqt08BZmkO6DSj9QDkwiSfEcw0+23DRyK7AownyrjFVp+vSexQ+t9MCKFMB35gxmrr3
tZUB5B3usoki/EZvF8F7ZRxzdaA/OWvij+q542CLR+mM4Kq30fFiX9v1zpoJe0XfAVVpsu3qRV89
ZMmH2xEvt+h6yMLLwN2yl9MCnpFYaA0XEwYhMaTDE9p5zZll4RO6aSWjM75WjU3o3veEO+l70b0S
kmFhAtKQzCLf4mqxaKXxoXO5nwH+6HeWS90Pt3wLn7hVXjRzL8J7M7+ye6ThOuIDsX9UFMdvxkj8
COEYzbpQTnV4EuWFrge9hAGCOioUarVqVlEY2c0saK4hjjjH2kaIQutZah/salvYB8elG2rvsvRJ
xEuNXYx8N42idyWdtUN6VqOeqn5FYWbGW8E2PiLix7dSJ7Oc+Gf3bFrvMmL1Pjs6kS0owFEpm3e2
uehBH4XpW+U+dKjLyBZPV16w9Myntr8igNP7y5AQjrN2wL6j+NQgzcubKnuhb1F3W2CFXHyzPCpg
v4kBz8GLUXj3b0m6T4ZnLXstwo9weKEMR32UTzcv2rFtlTCHbz5RdhTm2lM3Wn2y+D0hlkO1NcvH
bpir+ltKhzpCuFM/IDBiaJxbm8jZoeefco289QgrwHZvfIBT5AxR2TB4aF1KlxfPf7Y5n49PQrt6
xD1oPC/rMClnGIsC7c1D8sOZA+aMQhYXVvFNr7yQ7k3MNO/ILZ5qa9datzbC8uAdadsEdTZmgVxV
2tHWlx1fD/xGsq6ZpCtbwU+b42jM9X7FOaR6qwKifVYmJEPE+NdhPJG8RyBpw2iYLBO1u0pxm9pL
AlhQ6cBKX7r5a4sFy90M6dEVL7jUKH+kfay0p9w66PVRHeleIG7z77jVMzjGrDMZSpksu03FEvEh
fQlJN67ALbrOyweDHhEadpwaL/RSguDYCZK68zniU1ohq0m57aYEKGnmBn6sAqYyQzOeVxxI0Y8U
q5F7D5Le0M4sD53/qVO3HS9ig61FCOl2z6je0v4+dpdm++CLXWa/Neq90e/s/LWTMebjjvkESuJV
259MJihqeJ9b31gPKN2NdmnrJCgM14bzuq2eLIvy4klty63o4fKR4JpRMzsIve51Za+7c9KyZ8qj
31GVbHztvpZvqX8NqP5176FMr5jUhf4giXrulyI/ta5+MxjPNcaWVBikfHFj1kfWfyDhfTXzivu6
+YyGq2KtkQb75lqSDw7ih02h7m5JKnK7nRkd+vFpJAkhN5eNTnIpQqHCIklgLQUVBWEZNfcS7jrY
pCu93Zbabas/5xEByyQxR/irlh7H3Iz2I8muDAG5IqXYtOjmaB/VcMBxKTv2B8u9n+1qBkbgzxr5
mUS3CLAYCTMPI+DOG1FRrAtro6urKNl4ctf392N8Jq0pIVmniI5+8W6O65SAuiZ4a/pvGoNCtZwV
2r4o7wLGi9msljimUPWwF4gNzLPE2RvhLoV1gxhPX6X90kJRWNI8o4D3OFqfVHHDztiJo8SyTFhY
se+SC3I7yUyOCEIEFCoFsF7dOmhPomWXI2Ka9zEEd3q7NG+WShjPivwkw20AzJ3ZChMmJUIjsiAL
N69XIS44j3eM+PbQWkBukDOpJBVu7eboG+xAICXWFqYN/85Di+nPrfKjqp8i8RGmbB9zsJJau3O0
59q/dHRDBuTrnPCTZpmXlzRd5sQE9cW3CCGNrax8xJlduR0JoImeOTdwCB7RrQS7Oj87zdn3tzle
JJWjszl32nlJLzd7yI1y6gzNbdIhSCA2zRgAClD/x5IbH0+DtascnIUnivoIrJO9HmuwgEQYcgKl
Akq3agGSbhFIFG/Dum+IOyLS46UUcLS3aXXnch/ig5u+KYnxDWcHghwZYHd47Pz+Skgx6jAs3nfE
Y9wkKfqPh0kzTLPQuJPWlu2SCKWeAK9mQXxSCOOqXDrFKghXKOO4EL66GcgskXRRdnLYVfpZNEs6
M36yJfwnLnZqQRr0gvjtlo7xFMlxJtfVK/cUCXRnSOxhB6MZKNcuASAZD8qbTQBRJy4KrFyzfOta
5G4HGS/9ck+4m6ctg2pt5jtpbLKA1YRbsiumCSxpvhg0EVwjr4ydA2pAkyjiLLnH/hPD/q2tb2Ge
U6Rydlgryt40yxnsL905VNqa5Ju2W6rZif5MwVbZsDYN/r4JN2n9FKfVJWICrvpPmoeFrmBHvyeW
MM3XvgEKdUT2dwr9S9CeZbfF6LiNeA9d802ldvLHFc+/ypLsFienJhx+Se4TzL+bGj89x6ni7FGG
tvOo2SZswAQGRfa2JMCsN258cW1iCfgOe9ZiCqSjDdNF1wQ7TkejtXAOaspB/bNt+O+eHQObpbzP
mob1xL8p1V3qsWqw1wDo8of6JqNnXUEKdoNvqnbvjUdTfYo7DQMJBkMnmPuKM8/DYKH5DSF11ya8
ao3NxsmZJfpsSuiffn5MmvYY0KUAGbWK5GKMQR2S5WiXc107GPHFK79RcDEDCeQzQhvmUQf6CmP2
oWNGEcWSTr6mbmz5nuIK9S3Wtqag7maio7BheY9+fVb12148GfqlkT6x5iOBZdFcqVkmxxPY8q5Z
ZuGLT+vNw7JptPcegLsufJLlIcKkIa+xhhXrm7RvZXbI6Pvp3WtvfQ7O8fv2xiyS7Fb2Fw+0v4oj
olqo+Z1fHZL6o3RfWRiAIy01j/Yk66vj39M5MkZeLAPTc6iNO4jRY7QLh88ielO0fVQRplFw0LEh
Gwi2ehpC8D0pPfEYa5+UFwCm5rb+LfLWHWccUi2YNKB5fWmZDQTRWfOmyi1d9+Izb73XssbZzI6Y
DxvVCo5xbq4Kue10OqwJu4fq15goqWFCN23ve0ODp9a1tfscDAPnn1TDSa3K5s0Kmd3PK91N91rg
AzzQob7i5nRIrSXdBB+YcDlnOsI+NB48ZaLoyXVYCHcczp3pczaKm2zEr9W96AhHCfNiJOKOQJrH
RThWk4gWcbpsxdZsH9U6oc1i0370kYtF46ceJv2auHsH75V98hrvasP/wwFm48uugn5FJRrgR1Cu
ut6Rcub2c3C5vKZVLPVS12YxEy1kGcSt6miZ2mbnVhGWas5W4lqjkghizi42UXOfwOpnqdQxRpHw
XDoc69navGpba+0WyNtN15WPBpZU5GWz/0UuFx/GroEXCDB9ZC2KRXsZ61cXsMjv5D7TKPjraJp+
IJIkRuBC+zqabqJe4klE/cFF8CPAclHybIKbnLUJ7t3Wt7mcGZrMXRSZ1SloObn/enL8s9rIBP3k
wsk1LLThX99A6FkBRCxouF2novUfYKCpUO1YYjTGE3JU5Keof4sv+Xk0bBpCt20L1pwq7K+wJC1u
A1XaAIvSHGuyKjVuInkbJ74yaxpi6H79Gf/OsPr6NTsOUj7AB/Bwvpp8SPd1RORzSUe47CMPk4XV
tMRiLDy4aiZXudwIq3tTEozQnC1NMshHrVqN/nhCMvakTUTpsNm6slmWGTsJdHJBB7VLL77j3Dlq
tjS9EZtl8yz6q8Z6FEZMo8Wy1lERmWhkMd+bnMiBIMynOA6N+WzLehZ0tAqHJd/UTWsTYR0bKw3O
ltUraFHZjNv1ZODrrFWdX+kSs4tdpW0zomB+pxcLgaW9sM7TCNMfTm1yJ8lbIR+Upox2UdKDoe2I
/9uq3rpm32vZkAP31JMUy5IfDfMqYqAekQudMCKiOTt5zZ/r5BwG1azPi0XPam8VzcbwdhEnfG8I
5gZHWpUSJFfpWG7SKF6HJZGCEH2YSCszpU5WEGB2Rnt0DW3V07fWqeDCqrpCirmvmPK5Qrm2RrvP
wer9+jr/fFeRrgIQZwIA4Yf7igpr0Wy6mmk7+Itia+X17Ged1N4i1RCbMGjff/1qP6tEp1fDMgZE
QyUB5otoJyCxjYwmXq0JVXet9ONINizjtYT773eqpZ8FQiTaTCQ0EBrwGb+rmv5FucPu2Tph0TgA
2j2Hg1WE2xBmBb26Kb9QjpqkzOqZDolBvY0zIu1aqOeUkbgmUFfGS3fAPlvYZvzwb38JZDUg5QGd
pzqq9UVaA2IE2nHPG2trJO8tdwfshaxYeZEhfiPd/PnqOgbfAA8xlClSfr4ot1TSh/2aqn9uBngC
C2GErPTFJOSrOHeVlvE7udRPLwgUSNdBqlkm+S6q8+UF27bEDmWwg9VK0tVzJSjFQS8i9TwB1Z+N
yjMdGgVp7dIXVvxl5hg91ush1LdhEres6Cqn3MTtnOciVPH5aSIpSacAKfEbZS9399dtBE4kKEtU
ow4YPyI9+Pm/3B+RtDsNv5i16NsqpBQjGVcta+dYGCJb2BmU9jJyQ6aEMbnJXUJQZNrwwYyaG/am
TyNs8IlmJDWGNIYKWuwYMdPwRrkfi7p4GCyr//CEVPeNbShLu+9oARZsKMcyLQFoIhmjz+naOAuB
XJ/kYBs7TbY6p2Eg344KFC+gIbokx7Q7ItJqnjlluCxreb11fIpvM460dalQUKSxHm8JeI+WpL3T
4lFGemKWSqDn9CtzIo+rTTew/vhpLRelXikvftpli8Kv3IMb54i0GwYvrdrXm6pv9SdNSb3N0Mb1
vdn78YOd9fG9W9jeUrfDAqWi5yX50fbbZI6CKtqQ1OttA5WctrXrQmhc2KLqVU6xnoNyYfBsUnWG
4WyVpVyDopT+WppOVS7DDiOExyd/rPSxPYR9qucobJ1xLztBLICuOJyUQymPiUqaZxjaFHya3Snt
Ku7xKY11Y5ioJGMVisYw+ofECxg4VONEs20j8VT170agV5sEHakYOPJySEx2Q6VTnHcZGh2n1it9
5kHdfWgGFxe4auvRIis1+qGpTt9Q5D0mnb6BwDeT4CWZyuaBesxbV2WElCaLzvFo3nR9hQuuVntC
RX0DuTQNAX8kC56IoV0ZGSlKinBYSgya8B/jbo3bo9mUeuDcVgmmx9wHaSGcXmxrZ8DkI92Ootef
xhuKhSeysp0FPvL0o0ga9cXTI8ICFZtsxySPOjgzgVjZfQ9+IKBunUMXoz9RjLI5kRZPbFjn44sY
sopRVwtD94YyyXoQZFjd+0miTgGEgy4pnrVcYkwiEVsnxc+eRWOglSsFYd5jGoUwnfvc/o2i8Xu+
1g9FBg8hRZT4LvubTHY/PoRZm+M460JjIbgvLmqCi8UP83oT9lZ0Cpusm7dRDte9Z6rvufTsDLMi
Ti5PGn3VZA0iqSFg8IJCs5uXsWGu3d7Jn8awEbtcl9GDjVfyUYQJ4Q15nkAeMlXMbkMHwgUZlaXd
FgQJzVRT7Xe90clbJWWQkTeZKKDbSCb0SsOkJrHBxTWx2e6Kohl3Tl4W90GQN4ekkRREhajOkjS+
TyIJRm8OlojmjJOVdOeNVF07iiRsEI9icambwmWummQf3lClv1HEfpe8/vhlTgBGXNRiIrzCSfzx
y0xs0u6siE6/2/XtSymriWyh2dWTcHKCG7sakUqa91iSQ12hLWL3EhtQMoxtw9Oa6Zsscqt34WZc
CQggECisFkVGVhbhzEf5sDSwSN9W1kA8jtYE8jQYmLWqKuX5a5kCWLhPEAV56jLWUowzle0vAxI1
jqWCFBCjZraoRTOxLB3+gp1ETQY1KTVwxI2cuTrpPqBxkPFvStmfzf6TipX7jLoZMauqGj9+L7Vl
BaBWfIsDVoqAWZagO7g0g/HROX590TrInzflgCywSgWtetQLrDQ1KiW3HuhLE47kwT/ye0LLdNIB
tDgp38x2aiTmUT61RJSaMyIOhGTr51p60QqjiGndBaZOKHJOA+jXFcR3su7XK+2SWQdvDMQrD9CP
nwgUZxlKCveFTAPvaFSx8p5ncJcXKV8B0pegolmroCph/aB+1r13wxfa8dfv4qdjENhCVTUNykYb
m8p38/6/bKBG5hoth1IDDpuX3pL+MVHGh+FWWIV5diHmHJReUT5+/aI/Hf6+vOiXawltuCriCjhT
7Ov5XRulKD9E3/om+JNh3PZC+idsHtlRcwpusjrxmPb++i38XDhMn9t21On0Z+jiy1soitKmezJq
C1OSrecl4bazwn5hqfBiW035dwt0PvB34rcGjBD595dXU1Ih67xghdQtTzlULNX0h5TbVhLHNJS5
9puK8Yvg3YG1wD8CgDLwU2Df7peyyHYKzEcDdEcLnzduC9u477nT126Y48tLDefesGWyKKHYzwy3
4KfEb51LoxKXX3/NXwi9f38nNp4yHB0U8j/J3TN1sNPWRIJehQ1KyTrM+mU+omjJQmyrfUB/F4R/
jEBpomxnrb+phOLuJAxuRpTcF1reODOLKeBvdq0fb4A/3xgSdS6H42J3+3JJNF8jw7ZsEVN4YXNv
kQZI2yZHhJHYOVomqbj275b2H2/77y+JeYYnTdia5fxEK06UUKvNNHMZggDY1YMQTpbXK/vc8hGx
esI9eaUrSb3Ki24RAuiYjW5k7dvS0y9xibkno4Re2aW0oXqBHKKwGZZKhG/eVR3mjnU1rFrTKDeq
D+QuiOnfWIrTnbJAJ+fcMetd3bWQjoIYn420FUYT6PTYDxDzTqAcvRuVuy4zy5cCPPI+r8vPGkQj
o7Ppsgyk2bBwJr+5V78fX/65DDqmMOmGYEqjJeIKg0zRH5fBLlJE6GMtW2SeswBntFVCvn8FMEPS
pZD31MsY96t4aNAL2avc5ciP8dmzieX+bp3KF2445cgBwGMsXUSYZMmEhXXP4BkqgmXtCuTkKaNc
RyV0ltZxmx8tYsEnTIiNcYxHc/Obu/5Hw8nPn+nL8xc2Q0usG0MdFQFdC6zJHihVlEgURGx2Esil
h8DZGoT+rTM986GwTDu78Yk9W+fYBa/f385/vPf/2//Mz3//Muv/+k/+/T0vBnoJgfzyr/91CN+r
vM6/yf+cfu0f/9mPv/Rfp+Izu8rq81MeXouv/+UPv8jf//P156/y9Yd/WWQylMOl+ayG28+6SeT3
F+GdTv/l/+sP//L5/a/cDcXn3/54p1iT01+jbMz++PNHm4+//fG94fUf//r3//zh8TXl9+BQJa/Z
x1829fQ/P/3i52st//YHGErrrxZZm2RbYoziMMl5t/v8549wsthT9CVtyun8meWVDP72h/pXR3Mg
oLBNs8o6PGFsrTX15PefcXamp6gSSkv3TSOZ/I//fpM/XK5/Xr6/ZE16zkOcPn/743uyz5dHhEal
ocLFt4QOafrHR8QUDlxhr3NuW/wg8TaDqaAs/OKsmJ+9u5HejZwPi475Rz/3ip2ErDoucxAz3soX
lzQkVBHVGd4KJE2cEFh0lr3xlrdz9lokIyFpSuTgLOq0IavkaHh30nzVHpv+Ysd3YbGPrfPQHgIT
j+JhsNybIjwhMkJ32xIZgXUhRXS98VO64Az45rThbro75w21MOtbLNY2M3R0qxIu4oXAZ6UHThGV
SwB1JoBxlKOCsGw0HSAR/cdc3A/XSXEUXgsjgi+HzTqcanumvtcBVikHHZ3ByjwScxbJbpynb6lx
6hns3Tr3ys5//P+PjhymR8fmVv6/PznL6jN7D/6yanA/Ynz++8P437/253MjNB4b0yYGmn3dntrL
/3huhPlXawpk5v9nh2Xv50d/Pjfir/R0bZ4N2NMcb8A9/+Ox0f8KsZkKHzwvh0kdbMq/89RY37fw
f3lsMKAJFTaY7hDazntxv9j+QisAPNCxsXm9bnzGeZHNqxyIZURZeOiHtvwk1rElG9IeTOQaehns
rEStiGLX9B02Dm+bMxVDEQR6pGQjWvbumK8U6TbfsiZ0NvBo4cdVtQ8JqC8OraEE79IKSuZATXfw
3bZD2zPYcDuno0hft8Fry6D87I+mupMO+aW9RqKb6RCKZ2Yy2SWeib5+LHl2Q3pVm+mECEdSrfa1
GJlUNwRVY8q03kulqZeuGI1lgCuTTkqCRcTXolWBaHFnGDjKUsvv5kngKufSR1mV9X18Zxh5tgXi
Yb+ZjHqesVsa+9rIxmOXVcEhj2H4tYHzlk0j3rpGX6MIUor4a5NriAw5cGT+DCHvgGA/Mtd16Lq7
sG3kRjZJuu0lff8xrOnG+YVEx0hRnByzVliHzA9Iq8/cdAW5qdwYhQZ3ssarZcJCYSZA3H1pddqy
9DMfwFZkPua5EHelG6bJkp5Rz9w6iJVLS9t3ZfuKtGaO1si9g/IGm5wSa1vhhs6H0jKNMysyDV2l
LjeOZyTg9zp7G1hs8gr22q1UFRYTaRKLCd+AwW8EH6+x1RiReq9ZqNjauocMGJcnp+NCYfpW1E1g
40tJa73f/h/2zmPLbS1Z00+EWvBmSgIEyfROSuUESzo6gvceT38/ZFfXSaESRF+Ne5pLAohtYseO
+E0ZUfXqUn+G+00kZ6nYoB0a+JPtp0H6RNUnupaDonXAPEAdVqvi5MuF9KCXTeN6XZs/y+3o35Lt
TQhKZSWqq/IwFDhVoGiJG6jmX1H2CuuTXE7jLeZLw0HWp+ZVxpbIFkPKH7qFDm0HefVgpooAJFIq
5tE0koPX6V7g5F1v/oiVagCVPljn0MgyJ1ez/BAGCKAqpZG81a2qfInbDgK2WMq/1FiIzF2r17Fj
Dt50UDCTdoRRQwew99TsKDSBIZwjuUbxCTUcI3xWWro11NSaGUeQ+wYEsT61vmSBIL2YBh6yMN3T
F6yrAVbmk3czer1wlmsc2HvwPojhGOaDgs49pZ9UadGrCToSMzNqhfImrgP02Zoqnio3TNTkzpyk
8YGyKlpusln+TEU6dwj/4+R5jOJMpQceIV6z9+osu/cwBf8SxsMAfSIaX6iZ0P/xsFa8lSsvf8Gm
IDX2o1zkKLpMyLl4ngloIRnKCihsU8cvmjjNBJ92Jv8j3hPf6UqJhEzGNkS7HDeS2K5qNTwllPz3
CH73NitApP5o+PBlElney2oB63QsvS+T5hk3zQBWzItq10hD/kWf1W9GN0ivAdV1erqA1XEr1s8o
5f6iLvRg6dhyCSZcoIqROcd1Txe2z0EF14WOEVcFGyk3aeGhJT7ZksXpZ2qyys0KkBIPdoq0b2yp
iFW3Vbsc6lF2TZ9TvBXaxsJ8ZBruFNGn+F1l95OS3QiJcscku4mRFX8XSOLaYoScdpVV2imz8ghx
Rx2AdcowB315p9V+CwUI7K9HWwAOAJDJiILKvRQD1BD8XubnWI905nG4lYCnmNEE0gFFCUG200bL
6GNDwXBo+CB1VOZUp4M7scz/xvUbRTItfqjC+KkMza+eFYTnuiWPAOtvnQ04QrvaAgUtCE2BkjjS
vtbQ/y2ESk5xJztj0nacfOk7PSvthhpSheQpliJVkoQH9NfSa2RmDHyugDH7hYHYehbUB8FLIPBz
gdjLE5Xt2BPvmsLw3boLpSt2ga7tBjC95UEKwvCG1UeFODDUe7L4r1IIi1eVBPFcqeJ4JxRjjMwq
ik4I29TXoxB9D1mj4E3q5jWgzIlsW97elvUw7antGDciJDZR6W8z9HtPuAgJeNI2pGC6Bw3INyiY
jtoXY0Q0qahCqA0Fpp4pnRQ70aXY1rIWbyJKl45alrJL6xeVqAFv3zww3ujqNPeq1xXw2+N0r7ba
dJrCHMJiER90FV22pJP9X50eMa0pcry3Uzg9onHwnBT5X34gPmS5gBFuFc/0n+kuqur0YLVsmnLs
/xJj4aXLY+2pmLhOljpWq5IaDyrkpRHv4LozCvQMOyBPoSk+GEIXHpE7eSA2wQwMERgsQt/CwS8a
3N404LbBH91HFDRsrrAwFblDo50VI2GbWLHPfoss4I5BWRSPSS4CsM/Kqg3drFBxjx2mUEGlQdNi
t7Q4fVxd6gycQjslset2QPNqwqg2JOCBdWo7gPJaKCjshNiYTmkGHS2oJya0NDt4d9mYPnRIcuDb
2tA09it/+JHTWSHdLnVk0muYNd/TvAoeY97wrUp18yEPwlw4aKVs9o+gOMe3suz7CUB5ovtncbKq
3K1kslin5NLw3JHLf+Gy00C5xLm9OwYddu27VAih/+ZxKh2M2NfPAyrr4NKiDgZpmgrobCiFhf10
CwJLpY7g5lGaRjuKovEdDcJKtAcSsnZmyKmBE0fY47qBKPi3cPADupKI+tMi1/29nvcCV31dpH+F
ISp6SoNQpkfRmPJvXVmCrJU6lLpJqMDsxPBl0XWurBw2TeK/Vgr6/LsSxW6oZazRGzaq+FPUuvSe
G5L0JnSW+qvyc3CDVuy9NL5kPfWKL++8MMyqXTEA6AjSBNlIKQnaN1Mexi9qaQI6Lkz4rhqqs/yS
rLjGLwVvxRHp66o3E6hSnhhasysu52KfJI9lrxY/MWuBvjhm41WR+6g2Bfi/1DDPDf9GoKR3BsMB
VVRo2/AKfbTibpT0irbUaDl1JwjnUEvgRpQZlQQSNt3ODYwtURRtENTPLTjcTfu3XOEFjV0n+uE+
YOKyGzzGjtyPXAnraSOrHVS4FdiaxbRXzGn42Y+Ffm1CPL1WpXK8n1pLyNBFTJEv1VOJdnmXP8dm
01+3pWUiECmGZ1UAKVu0aYDitlkco9qkGGLSlGNmpB8d9RMEpxNBfhAzIwI/Clw2DXxgOuPgoclp
VMAlTbXaZ5y5e80w6we9b8L7KC1BG9ICDPemMPX7ftLkGywAkVFRxehBSsvpwRdmMa+o9o5NMCjP
piClb36iEE09DymvBn949ImsvZwhEaBPcWNr1HNukY3tsSKXPId2NMDcIZ/6q0IYYFP3WgabJgO6
AWQz68VHSSmtG6WzuGT2pT+rJWsQU3xRf06HILwpRH36oUddfDP0MiZlaFwX57Sr9AwJlVB48CW0
1fDK9q+x62qOoIYQoteiypElNfneSVHzLfNGhZRuaHaqhJzUngwa8C9Jy62Utv6jRYf+tpl6jDoj
9PTHsca7LRkz5TrOAwmmuJxPvwBnC/eViRBAalXi3iqH7G4CJUbRqAKCV+XjLaRU/f9XZij9vN8T
KX5euF5+T+IPlZn6txsm//P/3jCNf2FRNJvXiBjhEXG4wf27MqNL/6LsQUFmtgu0FGVuOv77hilo
4r9Qj8LsxtAsiq26TEnx35UZQZP/hQ8LkIEZTkIDndL4/6Iysyi0C6wxY8ZIaIuiZaam5L4gudwe
hUU49yhlkOf+SLr0pRnBLYM0BN6JNHVvJV8VA6Q8ZrLuhyH7d5noY1locb/95+WL6mJQe7IwEZjc
5iDukaVFFnKHTNSOhNwpzoWr3F9+0e+l8n/esyiRq5oPigtpbODbMEOngxjSYTOO5v/O+fmf5y9w
JpWU4xAXRpYraRQsv8cavKyNnz4PxT8lgH8ePRdoP7S1hkwypkGQNPxK79SMOdkwP1t77qIS106i
UREFTbceH4C+6IDtL4+19HtD7j+/eKmdkxe56I9lzPVWzCW3K2EU1gjeq5xWZQT1pM3e8kr+Ggg6
pQq/OrSD+RaF9VuQmON50rIvg5qBlaVCYPppYW/8qpUl8N76/zCOUqyIIeVuBNP3rTNmrnaQjkDj
bPVOlHb+yX9GlsApkLfcaJjNW/SziVPn4fnwwiQA+TlaU3zEKPB6qMGTB9YzAvvYJ3HgDeqvEdiM
4pX3Q9I4Q6Ph/aYAvo8Fty+5nI6Jd+vFMbbPqX+txtmtoGjfNTQrwwE7DqlTnoRaRPEtOWpjvNHf
WRuj+e8ffrLS0cmiUMCaCOSrKq4Pigg/0Ru7v8tM3eiWLPpp/yyPRcCpqroEo5oZbn1Wz9ahfem+
Qu5yNXe084P4I7lRni9POfHz0wmYV/6HrxkaUBoG7h+u6jan5C50x0NwFK+CjeC1soHURUyZxHAq
Ar81XGO8ClGfET1hYwetPXkRTYRqzLSUEpSrKSWCjkJ8a+Wjb18elbWHL+JJGSJxFGRzPFGf69ll
ayOerI32Ip4Yldr0AevTVb3gVpG7x1BJ7pJCOGJS8NrE5jdFyV56bjWXP2Pt6FDm3/FhdnO/CD1u
ddSPZo+ePSoMB/8BxxNjj51seA+haa8/Xn7Xyk5WFtVXYF1qLee9RcUJ6+gBApFhlzLF5v+kDZ+c
gSt77h1F8+E7qEm3QDnk2ViohqUdE40RD1Jgug6Rv7Xn5sn95BChifPbYEktngFiJWMUmxZUL0cL
5VrxyVfRFYzLX4kEBlnUAgjtCMGWeXSlpBtvXhu6xWaXA1+cBlwiXaE8WrjGWXddvLECVhayMv/9
w8D5olYnoYfvSde6XfOrCX5enhBpbUYWG7tqhUGqdGakPyN4ZpdnyHdIUe4n19zlz9Rv7bbee7fR
/vL73pfRZ5Oz2O7xKCVFRW7mjqGGm31z5wfDSKVdvmHonC5Rn6pEP+b4H1GeM/bQT5ApU+9JG/FZ
T1XkG0SBCg9K8JF2VXoGYkyBB1VG+qqI8W0wwPAdzeFxSFXqLYaTSuWr3AQvXOfPjRrjkVLbqYcI
iS8AIFKEKxFXpShDxEoO0HBHD0JJhrvL37o2tIvgI0fJVFELslyTPCzIbhIqSPiZFsrXy883Vtb5
IgjJqW8OyhyTMxRXBopYgSajOApTzXsLqnBjUa+svKXRiQz3KrBqaFf9eFcCahOKl8s/fwGo+s/Z
KC8iTQ8iXa3ESXOBT1Y7UzO/g497pGI7K7W0kNAGzMIGGzTJW5Q3G4O2UCD8563zaH7YSdpAdakJ
oKkhdnNAvNzujiCmbfWQOIm7meuvzI28iEF11KRqOPaGK6gi8EUSLRA/33uv23m6/KplWOQFQQH3
ED2XKfVG1GJHt8Z2Ly8qUH3dXkm6s+Y3r4mYBRt7b20mF+EJlO3YeSWdGLXj2tPrTmdsaWCvzuUi
PklRoU66P1juFF036s+6RLek+Nucmn1sXlf1rwmNm2B62Fg5a6O7CFpRVmMgHg6sfJM+U9M91W3n
CpXwSlH5gIPJqwIRuPLRQOhQcJqd9CBTBeavwfdd6oUouapvWm5sZDAr+1xehDTsIgaVKTRcH/6h
1CGQ06LS4U/ndJROG188P+uTsCkvYgm6RqaKoCLx/4CbjnFAg2nvn5Rf6KHuIZ9urJCFif0/m2MR
UmhcBhUHpE6zLnqwxOJq8JQbQdXuyzL6WnTWt05DSssHCG8PE3QOLSl8hDu1Jz+inxGgmZlzscG+
ReN2HWJaEBeZc3kIVlavtEiBekH3KV+FRAupRMgxa09ykm2kc/MO+GR0l0QcfUolqEtcD6HDS7pb
Gc1zbvhbcW5l7t6vjh8iDlrJJf0eWXNrp7OREbZTtziqu/KUHmBNbcBT1z5hEXCaGfEViEBHJBm1
BtzvGvw2xY1PWFnh0vzSD18gDUKElD3WGMwnFLFvIZU5KTp5U76x8NZesAgffqdo6NOxhWBTiMpT
WqaHSTrmYeteXjxrz18EDE+ZUwfKS66ufBMtBPG6wR5U3B5a9fXyG9bGfxEEJCy/07pWNLfX0PQx
8NOjDYBMzOWnr90j3wtaH2aAFm6F/rvHPdJRz+kjBgcnpHlO5bXgyjvoUqetBG1tpBYRoEpUQUut
OdGUr0N8KhF2qyyEzb5f/pCVXbyEyVsp1JxE4jtKuLT+zwTPissPXhl/cZFMCAQE1WgqpMiKqwRR
qDL6hp3t5WevXb/ERc4AtLIKtdmyEcHxO89t3Xyv22g51rZ86Nz+uLWJVwZfnP/+YZZNQdRiAeqy
q9emLcEjh9riptJ9FW3Ax1e/ZLGT65wmPRY1mhv3dnFKneHYRXvzGi14B42su/GoPm6M2dq3LLa0
Kpip1ySSRUFCOWQHDzniB3ifQPPt+BndJWe2d4z2krJDZGjjnWura7HNZW0ovD5i/KKTcqA5exfY
cHtuwIuem31oJzdcKzZeNT/ykyNDXOx3zQurAgIa1SNndCRbuYJmkr6YNhozZJIpqtEboWvtmxYn
vyjT7DUSqsZdjQ4aIiEAni9/w9oMLba6n9N8ynosnBTtx6BIjgEJI0StpoqGjQn5dFOa1jtA8sN6
rqS+MTxvZkihpleXKbbLNwr6pJd//6cjw9MXW15rk7rV/EyjTZvjqulqm+F27cnL/e57DbZkEGpy
/cpS0aQkh7/8mz+/fvCjF1tcMtRUpkUNQdqRDoqNA+ku+IHy6l6iHru5PNc+YLHNBSWM5R5DdLeA
o9iWiW2WTxsf8OnC5wPmV36YU1HsIZdiGOmiKvRg4MtKOKRH3u9jycYS6SxfIcx0+V3zcP/XHuNV
80/48Kq4iw2vCFo8xgAZ9Zm1D3yIBVgyiW86jnWXX/L50cpbFjvZt5q2S1LWT0CxHJqyjYKKEzqB
jREgKLf4FBybG+CGG6/7dNfxusV+HjQ6EULDTQkJ9sztHdFpXXRrnfYg3PgoeZ3lHXLKdrvxvrWV
sNjklhqqFuROzZXFk44fluIFG09e+RBzkZBrpShoZUSPYUQlAzSNkLzm0aOkbhxVK7HDXOxuIUia
NEwkwzUxq5qs8nnyArj7W3ySlXFZsuEtenGeFpDsKzjDp6WKu+nGZeLzkpppmYstrqX40yogrt3M
l776VnSO0B+BuH0lyhPWmXX5Vevr9mBU2XDuUUD0LOmMie3PwMRiMBIcrYjBOnXGlpfI2kgugkGg
eDT/YSO7rYeBX3fogsbGs3SjjbL29EU8QN03l/GYMZArrIGzNRA68iA4lp26cQCuRAFzEQVKGrYT
1DMK0p56Qgcjz797LaqAFbbF8kb2vjpniyAQmlUM8ov2SeGpoO3GqyFH/aGyjF0KC1M3QIgpER7z
XHBzzrBZStPrs6t4wLMobwDg4R4XYJLnXI4Sa6tzESQCEXkVMeXC1dVA//O/Nu0u1mZrEQ6kIgIg
NsmmG9ePZIEwQnfd+IeDaCwiQpSINaBL9hQqkuREoYMYjPrNO2GMSZudMw7V85OIhupGiHhvf3xy
QMw4g48HhNhNgi4Yo+WyIJ5rs8OtU5gsMMe4hSTtDSIy6Blr3jdNGn5ChD5UIlkatTkyHvGLUhX2
NCY3aK7CbMeMFVfMb35q/ggm+SaJRDzMpfyLRr2sgYKn+YBuc/FnNkovGpCWvY47BwDPft8i6Uwp
FrNY2TE89c4P/atC9l4EWKoHsY8QAZw2Lvkry8JY5CXiRI+Znay5ZXmVhKgdalun4Mq6mFkGH0dy
AN/bdaFvuoLykgtuktkRUsiXF/Pas+e/fzjGUzTGM9BC4BHgo0l4KWc4oQqAby8/fiU+LB3Scq2w
whipKjcpqDe1JywsnCo8DgJanvIfYSqgAC6CUMKxKYKlN9wwBWSbI19iDIDmjZ2MQvPl75gX7WeL
eRGC5DwL/DjFt0OKPGvHbNxAUeJyJIWofQ1oqKKXAmX/D5fSIsLguOG3AQQojlckX1/RZdiY7bUM
11iEmGgIxqkJ3stdvYMauq3fZ0ekTg/y0dtP95cHa2VN6YtQ4zXseAO/MTcNv475VcRh8KfrVV9E
lZbU2WuzUXOz8jR5KLSj6zfZl3/35wgkGKyLLaylZTlWSqxxLZ5sYReehT0ezi5uEgfttPGOlcxM
X2xmqu6WNBWwLue7KS2OQ1KcA3OXoM63n/aiHTlI9vmaa90LG02iz+sKMzH39z0OP0eVweV7rvgw
7qtTzGcFX+WnzpEcHLt3zbfLn7Y27YtkAwaBNEJB0lzfSA+VADG71//ycuH75cd/Xv/mMxbbvBnx
afAJVm518G78Y+2WN7gVGrvpa7dDv/XBuOltxaFKQh9SOlx+6dpsLfb9EBR+0um08UzvFjkzLGcQ
Juq+6fiyXH7B6uQs9rqe1SGkadZDY/dO8bN1Y5cb51k+aHt0hN16I6Ss7Xx9sfP9ujXHuoxARbix
vtOupyv0W7Ao2SN5Z2f7rTLPe9Pjk0i5FC4JqtTLssnQeY957u6VH945O4GJeOooqyvn4BF7g+vB
QcLWhiaA6s/x8kCurD5tERhq0mgf2CwikZ51leBboejJzRTVG/t27fGL0GDIAyZeJdWrPE1uhSkI
d7kUfo1Fa2MdrCy0d1Gmj+cw2Coo/BTBI4CHEWYxufEyIixEXLg8PmvbZwmv9LyoK8rcMF1PR24z
mBCTF09JxyTEHffrqH+WMiQP++SxGcM7PUH/MimRh/NyKCMCZAEz6dDNT8onTSZCFVsmfit5k7YI
G2OnByImmfosTVomSNAF0cZpt3JoL/UoTChYmCxyb0j74DZCCtOwEjd0PeOHYn4ZWufywK79/kWI
AEJWCMBiMYHLx8dc1nCRMdUt0ba1hy+iwyAVYlZOdI4SvJzE+luguJd/9dp6XoQDOVBSUUgmcqbk
qRm/pIaOVWjxZw9f4i7HIZp07tVUuIqHyniUfXa+vBHIViZ1iZ4Ux6wrJIiMblWhzWT05TX+gwev
Ng4wL49TpzhJuNW3WNmUS+Ckasg0RFTRcCfpb0W5piZhG2i26xsH88rkqvNrP+z5MUlNXe646VHj
DRJaUsrT5cldO1TUedY/PFlLkCybBMBOfbEvv6j7ep/fyPdJsO/xgT9kjnCCnXX5XWsfMf/9w6uI
H7IsAfNx0Sp6ARoyO4zXG89eO7SWyEax7ZDWSt6TJemQfOtvctBPKP87EWe8+0dVfBN+4e+fYCAP
UVGzBCMg3hXm7ShsLNW15bPYvLinY9QZgC+llOU03mGqfEcfrsqt568N/WIP971XZn5Bvy4UT5Xu
OzWkmT+a1CWkkV5mFEBeAQiW/o3l8x6U7EZMXluaSwhjbYxZCtsAlP++qGyMY13PpsCakIwo1CCC
t61ZXRl9ZXFio3tZBDmSPa6OdZQG9YVmmpL9zDfbBSvDv4QyCiFavKHP2dkKEy5OyPrtmkE8XJ6B
tcq3stjCIlI2mTY3Y8d9Z+NXsk/u/DcKGTtcIfblE8UTY2Oy13bZEr+o9j02xQH1hZ5XxUcQxP/n
3gPR9WvibhW759vfJ4mhoix22SSPfhIBI5gTwznNVVx8PlxjI0Fbm43FJg48C4p/oZpuKD0b2nHQ
u40Vu3JSKotdnKpGqKGh4rkeVtW65X3x5GAPJ3ujRLuWl/2XEAlCA6Eg0YdDCJzbGSYBdlI4pe07
1h4xR8uFJ3jUnTTZJSVreOOrVoZriRzEIVnx4alrbhN+V7M7r9o4+teeu0zDBa3vxKYGTwN9cqZz
p+3gXN4SKwsIJYvfTprMt7QSEdD5du4fs0NzRJbg8MenwBIVSNMBZW+FWrlJXh/9aOStnTyvwE8W
/jst48MJaem+2CrNe81FpXsVHYS9jiOdi5Cza+63OAZrgXUp25orUyTJPa9BkhFzoGPpNliYQCnf
YeVKbRccarG1elZi67uw4IdPEsSJO15Dg13HmLVPf4hxClbBgJC1hdtbW0eL7UwuLfgJ1pOuj0uZ
oAMY3FKrW9nPS7QeHdKi71AvcIfqKCb3Sn1dFY+XV+hKbiovDuQYydZG7UbdTSQg0hOSvlD0nQkv
PD3TcZjSk+8KIuX25bfhjv35ylrC7vxei6LRy3BdCMo7IWrvWxW3nDRv6Ut04tVQWc/l7G1pWDmG
akYa2Upfv+pd9ytHWAX7Hzr/elS9Icf/VbD063zWEtKtp25EM7arrtUyuuqCdAd1l45BXlwBorwP
dAhCtTCgh91N+L4ZM6i7g/0p9WdZkW7SDN3/zEKRrjnjBvFFTIpDkmGdFWAs2LQYWyAfeq0PbbLT
TeE4tcqdjpFKWMTPeor0by+fwgLe6VRbP9JWPFjpcJwS+WtuxLemaH5X8CNFcx+V/ri2JzzTLHTJ
4GhLFAI9Z1ZAQRDCeMsqlHtzG2UNu4/ltz4qrhB6rfdinT6hIDm7AHrnelCcrPEUxyiUc2VlT5aH
yibcf4wxs0dDzh5Qh33yxuInVdMO1KQpOr2PK2PRxd9zNUBTDwONrInlQypaP/xuwnsBswowfuKu
bhHWNvruhwFFI6TyUmvKFx8NB2+KKqSbUc2MTWwNfLdO6y9Vjc1m1d+EWhU4iYRuJGK7TYuHshwi
3SH5PQTs9CURofuCZ70ZQdgWBUI8qiXgM5PV93rWG7h5t+dc7bFXNPAYzoS+wBWlB+QRIPDuo+PW
D1/rrhooOOq3udVea6N+H+ZYsXlldIyr6Srr0Yzo+p8NnuKjiFej0tlKB2a4iIS3Ksy50Q3fxqL7
q8AKGtUK+ooqSmyJ1/6IZYzYWH43sap6zuxCHNapf0fz8cckhD/UGtucfPjSDDGK0uJZGXEk1cvh
JiuCt7r3TpCB7qy0Okg1QhYm4BQ71HGdy+AH9H1kD5qJbmua4OYBLSEsgie0PgMbXKxthfgrmdbb
oOhXASoU+3RMHtTKQ0c1YwHDUr9uAusY56ILw1sE7gz/G13hkx9NL5ijOmZh9sxJ9WCicxsVyBtM
WoWTeiPOZoiZekhVIdlLfXcUAxFFejT2TU11Ej2/EnPtmq94birlWiqNkyXnL1I3PKSaGtuTOV5D
t7+bSVSDPP6qRmmrt7KWIr5nFB+isFn4eVbPEb9I9tkJpQNXPVU/MBO0biTKes3fvm38vBxrVsLx
EiYb6V2RaBlAJ629ahMB5ydzI4qtnVvvXd8PX5H1elZZBaBG8Tx+KQ7BQb4HQ4yjzZz5jMf4h7g5
YHOq+clJvITKGkoxSOnElUB6Au92yg6+47u08mdcGCbE7lbFfeWIeZ+wD5/U6hb7ZT7xfeUhbu5w
WxWaDbjj2qMXWXQSC0XQlDNvBemixFMOVjceLavdwEesnSiLY7dqqBFy8pquVVbXZfOC1tLe6LJD
XEdIOQlkodUxqJXj5VU1Z26fzccitTbp1ZkGxjquV40YbH3zgrdEObc4rjfer8uvWEuv30kRH+ZC
9rPEbxXeUTvJc3fIj/pjZXfXeLA+YUWPevy5t7FA5eJzMDcS1ZU0YImjDduoi0ypxrx+0G/MFAue
CnBlXWAAnLYvNe7mg7ZFt1hZD0tordXhqCxNsuHOcl0GDpPVXpC2ajsrad4SWht0ideNVe+5iI4f
TBCIJMiuFo+PRl9vLIG1ILaE1RZtFSidGHouRux28hMLINWZjjiL2xncnA7ptl1+t/W2tdGa//5h
MWhZ1sdelHhuBH7MpAEtZIWw07wo3Ej2V1a0OMfPDy8YSsUAFjXxApggUpLe9Maso5jEV33UH5oC
0/WNdb1yq1jKH+s4uyWRUQuu8VR/aU7o0VMYU5HTom0k2ObGa1bi/hJJK2PU3PaiiHdrToL5ZHQb
t/W1cVrs/HyaS0wVYAbZm64TNMMqlKLJFsg3OwPX4nDjdFmJZ+IiI5flUPV0JRG4MzZcraFdHHjn
cWs9fT48AAZ/n+48DvGwCnh85N+2/rlPny/P7ucRBJja788ds6GX8dDzSTai6zL37lpZ2DUa6Ay5
EXdZOp4SHGMvv2vtGxbX6qYp0kIS+YZZpx+vqHTjMvR+qv53dKdh+/tHmGqhygmHhlshO7ZPNRQY
WuVV1vVrlOKQ6M6eZUs4geVx1RjCsd5kjV3r+R1V0xqtqeKavHmLo/F+C/7sxyx2vjJlpaXGsudm
eQd7MaEDVt+phfArFpS9N41XkVo+eq15HWC/JCsaHiYqiN9JmL4aanE9DljmNiVuwnmeYWkb72Tw
2Qhl4e8aosYamenXNuuehS341OeRiqL074OHZHqhGKo0l9UNW2n1gzhLt4f6Rthdm/RFGjF5WpxZ
FnNTZ3/77bOxRYX+/MT4L+n7yvMlNRUsD21pJy4eGWSn7SG9Wn+GWjeXCN1wJtY2nS+4UvoNzV0F
7K/a/X15J6yN+SJYdKWEjBfVaRfVMKBWjY8iormFLV55+BKRC3wxlzuJbaahxK3jVC36t+EW8Htl
2Jd4XLMy68ggL3en7muGfz0scRlEfzSJ7uWhWVkvS0Rupsa5oPSZQCaQHMdBsuE7Plx+9NpvX4QJ
FG1Dva45CoyuRHA91bm2YkwjT9JNggjQ4fJb1j5gnpYPB7NYe5JkVgHoubFFoBk2AkTLYXf54Wtz
u9is08T1qO3QS5kV04T0tcTntldeLj98bXwWWzWftBCfLsvHZlzaiZQCIJ1QCkY9U3Muv2FtbJZJ
v64W0di3giuGDz0vKIbEvvzktd++OOaxVxYYZnYUSq27WClLe4wnrBPR8y2nON9YnGtvWexbHWn4
wZ8KvHWVotv13ixBClRPxSQyGMUtRs5Km8RcImjxuzANL6g47MNd78j7mDwVX/tdb0vfcdvbiMwr
a2kJm60EGT8DvxAAO6MALsr1TpswuRSN8c8W6xKnaiYVhAqlEVyqWTuzTWxPhUgxqn+UMZpLsKpe
hBgA5Zp/HPWvFZoO1dPlpfR5JocM2e8b2Ag4uOsGW524RlilxvYCAGaLruNu1vCsBvTZfYj5+gZ8
+XPSvGkukauZniNbKFvo9OB9LGQD1lS49Ejmz3aKrxvjFXPAczhZ+0wXNjbL5zkxOviLL4zQR26T
HPvoJqIe1e4SPq4vsVns7gZ5YxhXv2ux2anICpnfMv2TUlJwzF5xPENqsblJzMrlSvFUB32Lm7CH
S+nWPXJtTS/DgBFWVlpzaGtKhUZstVOnEAea18srYy3RXIJagRqOdVGX5AR38RfKysarvi/3zTH5
hUomNs6n/JC55R819c0luDUsYRN0seofUwrf5YCeLwLo3mxav/E183R/kqkuEa6jlZYhNiHzlWUa
DzPOkTIoRtSAAuOfgPUOWw3ylbC/RLuWQY38dcypFWGp7al/6SRql79hJSD/F8ZVVBQraKi5TBh6
Y6WOX+ZRM+8l0pLLL1iLxUtIK/afVpe3kn8cXqVDcfDuwz16fa9oD6C4sNWxXlm2+jxwH3KG0Qiq
WMlaz1XHY6/fd9i3btUJ3ruKn83yYrPHaSiHDbg3V0p8ZZfXxUMQm6ehtDJsZT1HSNQjZ/5sWi6c
mlr86fn+c9pEfyvpINpaI9x5Xq7aDXdbAHNkkwG6aPuyMRHE9TtHBMnX9MpPSxta21TMaz3RHWnI
040Jnu+hn/36RRCpVYHOjEYdRcveLPXONLCkFoxd6z37gC3KytrYbGtLdBE4EjR/63bG1oXyjRqh
rTFsneZrT17kDPjBdULfCbBTPJZoGNyH9Z+R41Dm/n3ZhNYgcjb5XDV98QWT9H3ZgVQDZbGRIbwX
3T8Z/SXU1QxMYwpwaHBR+bCzztp5Wn2lVspBjH4FU3MLGvGtqJo9munXqTI5U4JMcKpdxTodWh2U
SngfBLFzeSuubBJtUT7ocaKK+nr+WmT2KXJa0MfL2NhhH7HF5157xRxmPu7DetCDQGauono4oBuN
yhoCoUpKN+jyN6ycvEtobJD2Q68M6EQO8s88/RrTxfazbzkU9U361do3LGKJ3IepgJq/BXi9eSWB
pK9X0LIJDhYuVU6eg2nT9oW7helZe90ivODgYPgGegVAC5W7JPMeCl91xzr7I+QiWvi/z4gotmnS
iAOF+/hXAyal3LImXMnytMWGr5NYl+uWsodnDY8oV99PYeb4ClL+Ri7tBEl9k8XBHcLSuTzza+O0
CAN5F+pdgn4fMuuynSkVNKj4LbbKcmNlrdWdllBYr+6ickBo2rWSHoJHzKbFDJEG9Gtjqs9TFT5a
cnbtof69R6M+RrKaEy2suQi35sMQjQ52FBEGkgBFolo5Z1Gf79tJCnYIzkN1jK+CqJxsSyxdXA83
IEnv4kifBJglxrZTCrTyoKa6hn6U2h0rxzH3lY2O6iF3LWcWyLScHDDjk4Ql707b/7+Qolc6NuYS
dfs/nJ3ZjqQ4t4WfCIl5uAUighhzHm+srKwqg8FgDJjh6c+KOjfV/EUipVottbIlIsLY3tvba38L
t6VWWo4AeohPtb0ukiEpjyCnmVY43cHeZKsOFVK6YI9rT0Aqvp4IC9eQADb9d0oP0mR53mBKB0Yo
91aSn/PIv3E2XTxt+JbGa9FhockIoNf/fhAHFw6FJoKWWbq59ufLH8MdvIoftcO6lmlhWl+tgv7e
MSlg9rlnoeNH0vti/OReUuYrB6OF0D+X5MKqtptcG5uxX5sDCPr1O7wFQXmYDmAQwc6q2vN2jRa5
EKTnwlxCTHqlGyHNyN994/dYrxQMloZnvsuYWoWCeo53DacbTbO2zLBjAoeFr+fS0uNnm0qvjwYt
QbXfjcO4swM7JJN7lGwtb19Kfufq3EqBfsEcSK6vmArIe6Y2FMdrHYJG06/CXheGLvyQuVZXNysI
WQyBD4Jfxh8gjf1YIJWJR/RXRuDi7YqdYcWrSdnCuWEu2e1rNTnpoKMQNb4T1iLEN6EP34tvAY78
q4Pcf5YFrH0c1ZSILulV5WOnP7BO1pKUhbk61+sy0vcagan3zmzuJwV+RF6ubU1Lj77+/a/8p220
Tuv86yWcGeFm/qpaeJKQ+jy04ALBfCoOYrAxvp67S/vgXKarBT7zTQjkgFu8woE4UpTyxdv8kUhs
g9s1ZvFCU7//x8Lyrx9VD+i1LChuSrV8POVB81LDMHessph6Y5MUaKYNqa7vQB6ztobrtaiCFLe2
NprIAvin1sAsJwgix/Z/fv3Dl+b6bE8YrRZFtwBzA4Ds0HDgmu0dbFKtDOvSK5xtCZ2AIKorMKrl
BPpeNWkJJCIrkpCFVTOX8sKkqLecukUOU15Yt3dRtqnhjLTKElkYmTkKlGRi8usJx+Cpsu44DS7c
zqOMr3XdLiTfc1mvmfu+mRLslqlT/Oi1gcb62G2gOHiYMgZh8upJZWmcZqsfVpDw1KZYRqx8c7Mz
pxlYfK9crTFXlsbp+ve/ZrRR+CDl0VFDO4ZzU7cqyWT2W/ZrGcrCFJrre+EJZ8PFFQtGtYnd7Unw
+PXEXxqW2VFBdm6vayOGRZU3HUy+PYAieXHTD2uS8KVxmR0WDAmiZ84xP9vmIORNOu0DY2XqL82d
2aL1mqI3VA/+7SSCuOnvrXIMU+ZGHqDIZGVjWBqf2dLVpjKbkAuTnT9AK2LzvIenMnt00+kVfhFB
/K23MJfywuHK5XBWRsqdg366B/siYcO+WwW1LMyeuVZQ8wpT+QB+7fqMnVxumzumjfX2e1/++nr+
mvnoDoVJB1yXd2lZwv5y3Fta99z32ZMEOvp7HzFbvBxeNxbLJxQrYSs5yLNt4RJMPxN/5Scsjc9s
8VJSOHAc0AhUEOcWUk3xvQrWXArImh713M7G6qreCtDKPMtYCSkLy+pPAP9r0IVh6V1OMGM6NMyO
kkR68Mar4ZvzcbZo6cRtu4NhEeqTW2e6zw34r4yHEmrfr9/n0refrdx+7BQRE64EyFhv8qA7m3ma
OMF3Z+Rs0dqTMuAzCAGNk8N4z2Q+xEVu/Zb7kOe69coYLeVKc6Hf4IBWzXpUWWAEtblyyaoo2zVb
N4TmZUfj7/E0oHH/7/KCHrKausmHqKI4eAwSHffWFA9fv4eFeT+X+KnC93Xd4jSZRAltjBFTka7U
KZcePV+yPkwP4RuKa5n6jVU/ven1e195tlSdXAQj/OSxpDjb6kLt3D5befRCPJnL96gP0E6ljwFs
R8qto5/AnwuVZYeKXwJy//XXX/qMWbz1O7t287SliVeMUQZGfp9fediPAu7zhnP79Ycspddz4V4z
DFVpDT5u3s/qVZ6crfmreoLp9FsXV3vyWk4wD6Cwe15ZzkvveracvQAdQRrNsJzh3Jt1+gTo3KhW
DkBLD58tZnD6GyFyTCSfo//6cUzfvh6k60T83zKXN1fvdVL6mtPiTTDyw3Lhy2rQ0G1kmBXNt6KK
N9fx1Wjrc9APQZM2c6JJczatsabIWfrys5gLU1C47HoNTQooA6hfveTozSlMEXt5uaZr+ffAw3/9
vxtP0OZZZWiQb6hOu2lEsc8dsvl67BcuMeBO/d9nF4TlHO6OadIAcqQF9tkrytugdvZQ0kRZBpiv
2WycFrcWY//CFX3IGPhkFQCulr43HR46ytsWxaqgdmk8r2PwVzi1UDFTYwmEIVcftl2HTdmFuoeM
+HsCMG8OzHQl9EdDexV2KLRlOWh+TrXmDALaGiZsoXDqzWGZgmeVZTtQUrVb7UbcVgcg3qaj3eMq
XGyMyIlglqyH4kx42CXW/usX+e9A7s0FeSQPhsEpMG6p9eyYH0Z7PwYr63Np+s3WvSl8t618iM7c
4ak24JI9rVFqFlTn3lyNB/RxN3i6RZNr5B7NXb9TL+pgvF9Jy2jbK4aQxmsHt4URmovz4Pbh9X2A
F29Xt3aWBP17571/a/DnsrzGUBl0FdgEhL/v1ePkopK5snVdk4t/bI5zUGatd/CG9TGZ9FY79gLm
rBZstlvw2R3OT1C1P5nMXPkZfxok//Vhs80AHimZPvoQpXRRbN9dmc3SD+nh+g//g+D6cCLyOu7R
o3G/1tL07zjs+bMFL03RGHCBwQaKTkdhsC0L0H0tm13ThT+/fj2L02wW6+Glo+lCYgarbf1xdReg
G/8NUUZu+riNOnAqL/xbBw3PnyXsFnPNqcrRD2DhSqGlYYpGy69/xdL8ncX2GmUxxSCVRuecGZpg
lA6aHVup+P29x89WuZf77sC06yrXzyMzow7yxqts4eunL0zjuWjPtuDkIuvr0/0X6W7QLPkghjjL
UNAGH7nX25VBWtir5rI9pat+JAyqHb+rYQQ+6ZFQ3fdGaK7YczPbrfISvwHdDInVDSe7DcLKn1Z6
vpa++jUi/hX5zMnqRDpc5VOosup2ENOOrUzKhakzF+3lKPDivv4a87pXvZjg4XSTG2tDvrCA5wo9
f1IwOi0gWyXqQ9YHs6SxKtvIIuDmo6H46/lzHYR/7ExzUV5Va4DoCiwr4jyMsLtmMESk6Kz1gmH3
9ScsjdFs4aKdVNDSxtvVmzYMhs9SPsM/+OtnL3SIe95s7fpGSydYzEPnj6sidas/lzHq+T/ysx1r
Zx0uhMYZDWO3VA+D1Xj37zt8by7H417QK1jIId4V1Ruf6pdcdr8IZQde+HmIQPiadurYaGsKlIX5
O1fkTXZVFPl16XVtDiWVjf6YNezn0gY+F+PlNtAceoYJPGxxCxbld/WZ3F7TqRGXbY0flmfv8etX
tfQrZvm8JHblDS5mM2pox9aVu8qvV65slx49W+CyrjLHdk2aqGHY2Y57HINs8/W3XpCTwhn4v5uH
T+C/URLIIS279jaUT49C2AOYEM7Pom01UAHGm96V7lYZ2sEWzfe2xLk0ry1klrc6agAOvS3Gexf5
Lvn19U9aWPFzzKQ2OYEgHEWdpvceyxY0AV/bFgb8tXm2UrZeKBx57mzN27SAPVyL4/IVAjpkG+8H
S8Ng026mTerGDi6lV1fj0suf7QDDoIqCIIaDXCuSdHRvVJauzKuFnWuOlDRbl08TqAA7r2TgMd/D
3jz03JevX8OCTgK20/+dWbBIIBobgBa/NoZecSba5v9hrOlhrVF3QTkMV+z/foYlSBmg1//6HmCm
GWWbHhdzURfrMY8z5Jp6Yr0ZKyWZhRfhzBZ4YAUQ7jUeagGEJj6zYdLlroQQ488N+T/C1BwfaU2p
MnCiThNbkJMjihvTyJ/GoriA/Rr3iI4MlXlXlvYx9dVnodfb3Onux9G9N50qBSICXwnnbquXG9Sn
7ruMboTW3fUekjFiBjeEjUbop9OhrXPUVIdj2rFtSusdhwVhmDoeRa+uOuYtCASyKrbE7EUs/DaN
GlImzM4fFC2AslDGKzz3aMh72cdFMFyyLktsDz0/AIOBDCL6Pmxza4yNAPdyPkyLYwUgb0i8UkH2
p8WWRY7SAYFJH+omagNnjLu2umTo8wwdvXrVNf9DM/xf8LS/dFq6gTixD7u8ek+z4kwDDYY69nDI
A3FsOvu+q8mLM9IpTHkFcIpdf1ILZnidKRNN9Ec+1vuWZe62hv6+kxMEqEHNIgK5my7KG9EMT7Rp
D/mQo0u+Cm6sEWmIBx9GrxIbXBqdixou5RU4EmlWS9xny5/gOvc74ucPBh0ug+GejRxHwik712Vz
V4jqCR6vVVjW+q1V5L/0ALonZV2HuGt6tI3xjajtPe0EjX2N39qVfao6d9NkKZZey25sU7tD50IV
4n7kzhz7LSQJW1N099o4PSugS+mQwuXHr0TMWCPixnAujvQ2jdO/DIV8gOafhbYmdvkkAF//ZpFg
Lq7yrSKtpA7nATeAfmRs1aVsUnjy2Gun1YVNey6qyvQpo6Zz3VD1MxudsIB0moJAFVBnbc9e2O3m
mipRGExVCrvdtWQwPXZnA1A2ukGIg/Kmus27cEzW5JtLP2d2bnQL7pS1iVYQXleRx+9ICxAYaSIt
s76X186lVSPu3K8iNNQ+8+wgvP4w9v47es2grhhWdvClAZtFHkur4I8JVcxOCoWb9rd6KCPdKlaK
wktPnx0bAdvPLVpmkIaDxd4/Ft6RTp8roWfh2XOBlUwdzR1Qb8SxnV+u9MzuAyqnJIvyvcwiFqpz
Ga1VhxbUXN5cZAVUZwcjXbAWXQH8G8y4YuWFf9jMmyqWv9ZUY0vh5/pb/zrl+XofQLSPFTINRzA3
wjGbvjeV5gBfUZPehL8D2u8acM281tkjEL1k8EWbxnRNr7/wSuYs36p2K78oEalBKXLTA2WnYU1P
vzQys2TMGSaDG7JE7DTftPLW/p4M0JtrmUU62YXvoOVUuD/dBntRnkaAs6+M+tKAzOZ/UYo8UwbS
VB9OzAogL67tG3CKvl4C16TkH/nEXLbsqsAOfB9pPcFJmqZapOgJstVNMeqRV658yNLh4X90xoNt
TZOJkxtYoPssyQ7WvXGwNvpxrYtvYZDmUmLNMb2ivZY2gpLFFa82JqDEdkvuvh6lhVs270869tei
6tu0aJgFwjTb5/d9EYIxAdIuMg479MGYCmkErXec33wzLswFjHbPmrZmuJ8sUNWX6BBUHXrQjnRN
qrOwFOYiRiu1hr4t8HzPMCI7RSJMvlcJmjNGJ0OlLWtwvDWKPpYT2E5uHXn9GsRi4UXPVYuuMKTu
dTjllN7HZEdTNYSNWLnhWAjGc6ViMAYubshxC2ZWsK5xg8gb7AtL+1derPVTLH3ELFTa2UCz1oE8
sOrbXZX/CBrYGBg/Jn+tjLU0PrPdwhRTNlIXu39fOLdllV30zNs2rrFyb7509TTXIJq0MyvPQAE/
SLyb8rGFar/ZDQlIROWxi63Ie7YTMxmPxe67cXMuS2yahrYZHfLEZonce9scrnDiBc00w4a/Zdt6
JYtZOqub1y3yrzWu5f6Y1QI0p75rVGTiYj0OBHwZxz7ko540JddjalfvjGvvRs3v60JtC2Tz4eit
iZOWcoQ5mxSAQcD6dUjo8uer0OQK+4HDUH7SgS0bk1F+L6eak0obpqMlEbfgCcsgJh/h+65fzGJt
s7zG03/ElLmAsRB1WxYaylD2zqlCjraOLDIOxT08cmFAsTYvFpbSHE1q1oO0+RVnM5nqR+P5P0dE
9kGUn7a2hlpd2CXnnuJuqRm5KRF6vbFHhu5GE84yX0eUhbg7h5PSINMFjMxo0gX6q+W5qJdO+lYv
nX1ZNKdMN1c+Z2E/+B9SKTJBFYDolZDCPwytdd/C9yHIgxW13sIIzdWMDvKSQtl6loDETOqk4Wv7
zPUA9I85NJcxspwRCaP4a8agYnHL765A+H47bGjkvqx3/i4tuD+qhb8W/ZAzSVLFYZX3W+ydrZH4
Md2XHxYc3bN4LZovvIQ/WcVfH2I3LbXHq7K0bLxYd7cDOKaVvtY2sPQOrp/619NrLc9Fhp7uBCo+
wPXOGtLPryfp4uhcP/KvR49aC5FJjzt/Cxe1+wLMxtEKAXGPsfXGsHryViLv0t775+9/fVCZ5Z5P
dCvDNb0ebfNkSkj8OW5BQ0pWjXGWxum6Xf31Ge3YuAAKSZrIuDDD4QR7pA0bQzjKPVytEsqd8bba
XbH0xmdxHp5kgRt02AI9q924lncwW/HQTGvp25Ko5k+i/ddvcXsvpajeZIl/1nGY9LbTXt5Mxzap
Y/fGfNUO06/04O3X7pwXfs5c/6hgCFNqLuIFDNxPOvCrsikSdzViLD1+Vp0daCc1gLCyJLWNyHSf
KvJ75Gv05KWHz8J61VlTzXu4qAvzpwxIyPp3J1gLQn8i5j/2qTnVMGUNgZRwoEklQ6BZI2yDO+tU
3GY0HJ+9LLSfXRmakRWjnxL7V/mBop9RZ6G7rUAFX2uyWYiF+vW3/zUd6oq5aV0bKDCqF3MALcCE
sgoCgbev94GFlTNXS1q9oLhfROeG5QHh/AHXoO8997r5//W1bX3AzaFwcFaojZ/O2J7SrFoJTE7g
L7342XpvmG9RJVPAjjNqxR5znlOeA0diKODSq2Qsxa3T+e9Tb98bpJMhYYxGWgHQtLLli6e5N6Vn
nJjokkBLvUjT0ULG8v7DzYKL5KZ2LG39XYhJB2I5eNCw7YbUtONu6H6VQmykXb+7RXX0hP3QNOZp
omkbGgFsvV1ZvFJmvGiUmTtR4yKTFSjUlHR4uIpSDxqA0HXl3CvjpapyOB1m2pH2qFsXtfuY1u3e
tKuz1dTR2FM3CgIBNWPrh9zP7mrZJCirHzu7/axK04nhZ4UWsmHPOkOgf7CSEbMoDUvdNJIxdR5B
9d4V/nSpTbgmgYavT2MQjjW6z1A33BrpJc/dMXSc/ibvwI+hLhNxpXPcBBR3wqpvOfffqhzuoiQ9
d3Q8cs2+hc3ZwTbHHQi8Nz4JijCbIEcdhLPtmIBgNLAHsK2GxNLLMvLd7DD63dHM9D7yq/pd6v2h
JeNbLdmTovqPSee3naOsY4Dr+Eg31QfK8B+o++a7wdYfyTidyhGU8G5Ew5UOZW+o9Sgt2HUHL6Kr
to+Bk5+ZeaIy04hY6QZwpOyOulVuestrwqz3z4Ul0amv5+Vdzkwv9qT9bgzmBAM19i58UJm4xSNB
01Od97/JoEeBbu0MMW4Cv4wgn8fk9R7q1LihGgDptcOTutGfaecdRNFQ+ERR3I9XT5ZUNPS18jMv
NT3WJ3ANuNAuRpE/8CoFViOFdYnJ1IX6flR22pMQ5kGp/oXU04471evoW7/MCRLJ2rsjgfbD5U6w
1Q0/22QN3QdW+5CX3iOp7R9OnR4DV6ahMTUxUeWDqhVay0vj3KFYhauUfMsNtKFr6HJhk3aEGOdl
0NBt5IKQa6PRY2cGJiRZ3AXWvt4pHFkH3ORkRI+bsSKR5FpSMsw8UogndEMdB7P8rXR6btrmfVBg
qOduf6uUPUW1dPe4aIVLp+Eh9HYGOCfqfspcRC5TfALLDr7OKN8su7t3Jh6TLL/toQCcvP526ID7
hnIXgHMQvwBp2RWVm8JASYH9nt1xb/hRWMZRq9iF5GANab2OexSfP6PRHmTvNjjYDjtMQ/k7M7wX
5ghYqtDyvRnh6+ZXUx7if/8g7nADdPop7Ti8+DrqhJmTH2np3Vmd2sDd9ggbAT3EjDsT03ucggqM
M+4cVCe3HKiH7YDWhlajN53fxEYm+1DXVR0X1fDZW10ixBUxkX8aI6njidXVtmXcjtrB/awaXEIq
aUUj5/dBM70CTvKzlBlA384n692PwG1vBOSjEcjtfTT4I5iUXERjwZ4zTp9oQN6NcgIaxhU7ZXbv
djs9m0G9tw2rDCsNNPNyess0ZkfCDcCy5LCGd/Ok5uM24zC77/pdo/UA19akhiZFq0N4JjwGUqEF
35a7jEL6MIzg8BtiXxvicdBzbEOYa7bqT0AUHMzCSojOhrAfSit2WPPk1OS3mXYnT7SnrgdN0zaz
OyK1DaSERZQ2dlKP5U1vZrtedTpsCYIAGHy8SwBJR1Ogf0MN7OhQ8+J2OVpG2uzcGfIDDaBk61Aj
oaVvx8Itk6GhpzEooKnnIg2VsH5kpFWhT4wpMiyw6XXtXRipHyun3TCR4vbTlK/ULV51o8+ToHXY
hpf1r7EB2nPwX2wA21s2XSzDutROthvaPPHzCcDSgr6lhTyz/mqRUBT3mS1/W9C9TK1x0nX3duLi
Nu/TJ95hdHRp3ZVev1Ea5bFTTBvlsyd3UkkbiJ1piztqDht4NL9ORGCb17QNyYqTaDMOGFcaiRzl
RMLrI74CYsIAAXQnsZdpg4f/otl5lN0HjuwPfc2edaJHzC1IOLrQgg9MPpOprkIRoKmW1IYHbAKu
yXKAhwwzf8WZfNtYQJpqk0x4me5oWpzLIN+32fRa+hTgI+My5dZuoOSzq70ztAsHO7PivmwdfE4K
h9fsyUjVBa7bh8KqdjLV7xxWFSE84O4Fd5sI8ssiLCUcLiW4lEZdt1HTOhtaNq9pVcOlhGUJa9Ix
4rCcqIY2CnyzhtCqPeeacxhqdoFR5kUZbtyy4CexfbC0TTRxZ67/mIvrJFVwHQPV5165RhByZf0I
0uxWNk4WMs2qw9QnPELfyL2O1wtX8NPQwj8ccuxNqtOHzrXvaGom8DJ3wgoKso0sxQa/7yGXvrW3
bZy/B5CNRvjNbSyPaaHUeYY76B7ODKPSY09DVEScawv3Ubneq4DtRMbIRQZOG5a2neBS/BQgNgV+
54Rml+pXZ4i9UZqQn7YH29PP+XX0CUlK5UEDH3zmavot2vRSj6gnm0EJSlRB4171W3ciB0K1CD2D
P4hnYiY2yAQ4kRFkfC9GakBHxotdpVsXrsYGmihHCy27zyNo65+k7j67DRY3buW7uEg/hTZFvFEX
nR3hFW+ixEXeNdc6Tu7426P1gy38Zw6eBGh7/YCuaxZNrnM7oisp9HBtrPvNsAPA8yxtGSOgRh4K
sCg25uE02GemEehZgp9w8RjCruoOminTyNGHk8lx29hdg82owI4SAd2MVp2YI4sNXvNkwnrT3fJO
On6HXKfFvpIeMnuI06ZjsQzM+9YTetwSPTh6iIphhkpdnBUYD5mrz6qFeZKUcOSgJbsDAhqf06db
3thnlwxdaNjkAr7ULSUEbRPpSZjDSeudX6wSd7B13re+G+m+gV25hGMYr4O7XivOIyfvtGGXnPjn
kou9PkpsYnUd9a4dVXLCRCSs3/vAwZXFZG3LErAUHU8zu7OasCLaQq9ip3MgK7I49BJoBzQlco+u
KF4CUz0pM22jCVEpGjP71ATYxBvcYIS9IB8aKKlRXQ52KEiV5J3zg9fYqMv8NnCCYyVc5EGVfioJ
fU7zgIeARd/ZqnzsXfOTef5zAExUQHwOAJQLlVHHDqXbfbYZ4xHi+x02og94WVxkI0jEhbv3Jm8j
sgnY98mv41aOh6bv95Ujj7QrNw4wm7VJXoUD/LG0n7sG6D1D9xLTki+u0yClrKaD1mK3Y/INBVSG
OBOcBp0k3LQ7LHl7jOiUbayGbLNqehZld0HT6DkVpRPznv527eLdquiPTDZnW+tRV+DKiGoy3isk
BEAo6bD9DczPlOLuPc83JVFi42cybnE92Ci4KlcarWPHN90wDfwnJvOD0pB6Qy4TttTYDg6JZW/4
4ajV8LRoqp3RuIlXj8gkOr6dhhEN9ekLJNxH+Om8+i39NNr+tSXFbaqcm6njLfAhw1ur2wfqWxCs
kAbX0NaxUW7k8+oGiKqj0K07qAgfTVGhSDKCLD2K9l3Psz0Pevkj70cWgqEUE8HhstcxI9JHnUf+
UEH1UagbVV2VH9pwhLI4UhB5bFE4YmFPyYEBJSR9cQuruCpCr1G7lUV+Hoxh22MnCCcqYcuTWr9K
z9xprH5ivDjYOn8wu/6iVPMQ+Mj5lUm3jUkAZjRhY5dnJjp321dJ6RH8bUSP3kCPJhRppoiqpjlX
TfmGRvcbqEbOeqNdjWJPKfVOVJhnoun3E7VuDFUdYBlShi0Xu4wEFqC48lTScoN7XADqYZdDh+7O
6Y13L8CuxcmHI80YUOpTatLPUYMkCS7fP6G4i+s268N8UG+0KMaNHHQVa1VGorJnt5TDWKU3QjvX
49TBEbpQfr5vGnnPXOvgOuQ5HXN9FzQmvDKc4t2EP1E4QdSJr4CSLb7Ytg40JHdE3DKLT3s4r4Mq
xBK9E02oRv6iPPI4cgeHJ+x2yFr32lCi9citEjoVT2D+HhmWd1in6BjiXlvEmW2/9FX6OI2jBRsk
nGSmvPk0yrGNdNZBX41DY2h40EvBeMePOLOw3I3gUvYNHP1q+Sgt406J7AMMkYuf+Xtn6i7KHe48
JK9Wdyz07Kfp5VuvLW9GS0CP4Edp4ZzAyqhwZpFuXE9wdjcZ2NgBUgNPNeeGuejcZRfPLS9F2qQb
aTS3ZQMaoGqMl5LWE/w0s0PJ5bErBy+0JvuH5sNDCFvvR9D72HmdAoeECu5K5Dcthq3h6+cSQI6w
rYNTXvht5JQpzlQwBUYWHGxGYl9gClqG3JXYSUkaaRo52xXS66Go+UZq7Jhze0LvYyHjjus7r1ZQ
7LT8ImBSptwxmkztzAf3xgsOlcwJ3oZzRw3jt19LFQ4NtlxNz4+O6SSYjZeuNn4pgyVVNe5LxYPQ
pNbZa5vEhkFTpDpytsQYa+1kRVaHb6p11X0mQbbxLbFlcthrmQ0FlR4c3Jz9zIl6qzPrVYOJy3Yy
UcOZ9PbGT50os4uD6RhR6prbwYYDk4S7cBHEQeE9CTbcMHy5rLQ2vkrtyLyGoEkbPjVOX62APSG3
PHZG8WyM+VPQQCXrBee2MfcgmvDQb1BDS6fnXMNJo2bZvatPO83G6TXLtHtd2a8qI4/5wLdFhbmi
eeTNnoYbI3c2ZJDPkvGbccK/TQvRn7wFzXybImnruuZmasQBJ/KINfx2GrwypG4vMAb5o7Ir99Yp
NHh4dS2wxoPWhKbItxq16g2cmYMYg/gO7+TbIXd+S2z73K8/5OiUIdoSPp2u3zhwMN/gIPNkDvrn
WNMP5pKfaB9niB0wbWuvzSgT0T5E27exRgI/zI3udz9WaQRyMwforIqJtGEa5vsJaZCAuSyXsE8z
Tn5dXNJOA0979K4FGj9ya59ERMjHAWxFZJB3spEns5H0qI9FH/Y9hYtTE2BXM7IDDgtn2uKsX1rk
0fC10+jDX5pMHDmhHE/wPdgEWbq3LBeQ5W7YlYO/yaT+q+31OpqE8ZKl3R2tiicN1+KoDqiL72g4
i7aboMOJjltRm6Iw4UH2atrj0ffbNiIla2LLQdlkaCcVlaZ79q4Zu+jSR4qlExo9w3CZqAeIfjxZ
TpvwfIgDwzXiPijf2goyAsBNzRA3QW5sm94bMjy0OdcwjvF/to65r1O1aQfrOEAREzZWE4RGq++c
oVKoOFUb6YitSIMj3NCCEDqB7aTXQDSxo3BUF7WjgpSM4yiDwhcP3Ae7HC5NbjBIMpFMFf7ZtCy6
LStEBonDbN/qj7BtwPrTyJNwXCxgr4wsM6dR6rsHy9YkXE+tXzwojhC7IAv20sOAztEoHcUJx9rP
Wkf8KgN+35nG79zln503PA6uftGb7rGS9M50vCnEOe6kBw32auORwTEu9YxNlYNz15P2AwdjIwqu
ys9a7gE/hVRTOT8C19+wIjgS2LFfi6fvPSmxhxTWg8+GT1s3X3K33E2dHXkwvPc8CFbz7JFcnes6
PvwfRde13LqtRb8IMyBIEOArm6pl2XJ/4bjksIIgCPavz9JL5iY3k2NZJLD3qrFL5UuGpdbFGxtN
0HjbZUi7hvzNgzB4iKSLqbO7dTRDC1j2WCzCjanXQyfc+s+10nFjx0vbBud24pcRc2agpzzlHPt0
ptRTxzPc2NXObSdoA5cSP6G+OgixiJqu+av5sGO9eHdxN5b19pfVv4PJnksBRBG501emshpxquUQ
oYvsWd8Xt7Jw9ytCAQ3e8hB7chUNNX/3luYsnf5WOctzYOTzAgBNzlvqrjCpYLR4LLL5NJb6jc9B
2jvjjkJgnnVeMrbFaRD8aRjpu83Yp/GcnWm2o9OvWOVhh06KbnuggLAxoXzJbX2sZJ9KdFnl5bp3
c8y+WZOYLu8ja9hZkPoHiMaDy7IXACYPoh1cLK75r+vT79Ltj9KZVvgq5RsjOOGXyX01Pk3aqX3P
OPoEnHp48Uf6yurqX9ehCKCtZUrIdpVDe8oxIocuVkRVOpfcoNRaUfaFLgicOU0K0+6jk2VlyCTW
Qu6qN1vaY26wYwWlSflS4aNU75Nqn8TWwLOxNSkS7JBz73vvS99864Yd/CJLncUeUaOZZI0tQiqh
pqUGq3aeIvC5CQEDPgyyPbRG/KeF+ihWoPtOsZ9IAVAsf+QC73VVnxja6tT9kr1vaHn+RGb0DDJ5
xrXxYrL8sVH0xw30JUA9dzCOhzLTr6ZG2ZHkdeQ7/lH07MuODPsW0BUaFIcBOLXeWI3KO0gEh20M
ue5+B6V2rO7f9MKuRY7TFlUYfG6SYtximC0eXQ/Ffqi6a2FmAAqKYzAP+gdHBlfMsselRWqbnJ0f
CvRJAUCj2GKzgr3kq04ccNpM6IdVQmlg8+dOo4LYtD9j774ZFey1ymjqsu0bBMNrPflHYKyfa21i
4emT5dhiUKpSzN4jr8Y/SouP1vH2hViPiIM4NMQCFi4BVha7rAL+kVV76zb3max9H3Hn4LjW0WRl
1CD8N8Scl852eq+C2mAObPEhMTJyUh1y2WBMzFAV6TOytwFLJ0x9QeA8beX4EuT64iw9xnCo1Ann
j3itH3JvftXNFCJpk8bIRP4PGThrtKARruUEGKX7UlaNjCzvYpORPuoG8mqKwESA8w+qqN6cFktX
BnwrW5toNM3ZFm8mz/a61vcZCiWo3R4l6IiOzJe40/TUtU0aNAAVcG9BUhcjWvQEoPoVI3OoaxlX
Dt9vpkhGKmK1jumcuS8bUKd2qv9hbo3rRh99YC0b/iaaR8RD4+Z8YM6QAl19vAeo8LWL3cYbINPj
T7PO9pOiaV9tmL2c3UZmBOTz/KJ5liJKC8+Tdx0yhUtlidoag8wif2cZHAdPfUKKnswyT4ThiQRw
hQG5P8iaPnhSfInRe65c8m40IkypTow/ozOnjSlr9n0TIKjPDXYLzoMwawd8h6jxFJP8YvkQdYwc
dKN2KMHdVY39QfL1w0RRwKiH/oSldEq6ebjA//TdzduJWnNYoYgNJ6MuOmuvAxfnIDAFnAByPwd6
v7XLP6XsThN26Dv+24kBBXvi3JQoT87QzrlW3kdt8FMg4Rk1NJjfPD0eHESYiap8aYPhsdJAJDEi
Zit9HEs/Zg5YXpW9CjwkgW5PDLLHidQ4Yzd+7ZgX5Ww6Z32G2FV7AfpmgLzSYz4HietSFxNzu8+5
Po7O+GHb9WtpMYKwFd2R/kDCwDh7KvgZQVgAHQHEMTvvkLNyRSHJr6xfgXakFdGvjcKFNmgUfhMc
4Pl2HHuQESVBThkxICN89K467WvLsQ53PYV8vjwWThtZgal/DNgdLyvjStEu6mAq4vW0V2pO4P7a
mWWbDhKznlrLH7RGFuh0xTg2sC20uYdYaI7rgnstAFGgCzR4lbK86eFPESyyXRZjtDkjiRs0RV5e
Ft7v2AABInAyWeIwHyFFBN4YkU6WcSvFs2PNe+HrH6c1/0rGdk1rKfBK9h641TEblmhsAwilstgV
9T+KA7Ix5rqK7BTAslKb+rlF51Klx90oth7jUPEz4gtPRiIOAmE+WIMlHt0ZlaIdR5pYvys681uO
zWG0Fn+psfb63ph43nIpCnKoS3L0FdsVmAdkMeJYsgAN2rgV+UlnNkE51M6v/lm/KRPaoH0y4OrS
1/IDVaE7GuAMlfljXS9vpvFvegRKr2gNGLGXt8oboinzeTRhYcAdbTASiL8M4t84qNx33xMy6pw5
9vLaxQcZpmjyYATHsjb4+YkpdfEXcbA5a0MAlp9mmsuEkeWwOc2rIs6x4n06M5z0bH1vFvLoUEAn
AlLisJboZK1M/iTWog+boFb3Q/206f5RGPuz5t4XX4Nz7jvYi0s4mhYU+HnLXIZugL7WVsrncrL7
bBj3DAwn1+IfL4qnoeNNGIhJnCenOCH/I+wznADwvxVZlccBE8AmOLCVibaofhX2ggSIZzW7aFU0
3QOmVhsGmt2yBQ0W9ZD92aEB0VYYMDZ2TtoGLCkngPMle5DMU5Eiw9eEguHQKTd0CvP2eS3J7+JY
yMe9i18gog9bHQ5R8zzo5WDVvKsCjn2gRC+H9i+btyUzgLG5wOkZNIcpIOeiHby46Aq8G5mfNjmi
dXgu9t1MH9k4HPCePG0wJlp3PTC7nkfT69S1iwxLt2uTDYfnGrRvJCi/LQZVs2I2r+YEiNWLN4+/
NhvvQ3GRVjIfQht4Zdi1DMi+eG6c+rESQ8iKxY/WYvonWY+ZFF+gWu7RCSAdE7nA/epZIFk2fyr7
+oW6Q1o0Dcrl6Q0hZ7Beafx+WcGeeClj7bCfdv7RTLeHPvNPxM2xyblLitN436jqt8sWPO8cMfY+
vhGQbzunNwwBkIEbd8QNFS4JsDmxu4AWGGdEGq1bjR+orfyDKYeDC+LedUf8rorlRGDMSqkGFSsl
/87rYIdCpp/N35BETao/YpA/3fMizcx84FkxRh5tn5S/pViF1pDq5ZjjxxvsMj02M7pxgw02MZ7U
M3le6zXt2+ncbF3csvIBx92zNDmk5ThDuk0d82Cq967c/s2LScw8p6Nvry4wEXdb/tswuIY+NQkv
PIVhDOTTMKCrPf9iQfawKXx0qrx0pq0PWN+Ggw3w62JvsqDTg0AMf1iPwO0NogGLCmkSBvaxZm3l
g+XIFW5nTDTOzJ20bfQ5d9rEG8a3TfJIl2gUthihyqDxjxMtonlZ/2aWLVFDgQzDPN8kfolL0Ose
xmx5DDqsD7C8/td7frwUzm5t7vPp3dmln7Wnq2ipBz+s1IJySzY8j81oQl9IE3lr9bw6iC+0Lp4r
wTYv8VTx1GwOGi5c/qgn/0D0du68NSX4j5kODcuWrI9srnBqBwDA/LF9rcHF9557gh2uhG9sOWMY
uIre7AI1xRDNVpED5mtpMDgxidXUEnfPDN7WqoXhBHziPVbclTQmOTtMY361vXln1fpaeBM4VoS9
AJJ2916Aro1s2ilATVldlgnO8y+21EhYU17ow2wW1YKei8ErQtIjLLFYcWsKaApmbnZbK/8Ti30j
yC+PfA6wfRzg+JtY9lCYAFQBydpIr/XzsHWnLm/2ul0c+BPbDYc/gKPNJ6jEg7At2w5b0R9A1IbD
PP1Vet2StcpOmYSmrq1PeNvOU1/EHHAT3jhI9Ym/B2EYT335tTTkANd1mtfoQMLxGhc4lZPNzV+A
jF+HFcvASu0Fc3IXUwdLCECzl7VkY7hIChjVor9QBm5EcvKrahUPozgMtb831Zj4eQepTb+3Cy4Z
6x0g+vhEk/ezHoBR+EHwVI7mMRAmtU7xCrT0nwI+F00LQnvcTNDEtCg44ny6ViABINjor1x7Hx2Q
hVVtez2LmHX+tyxqgmfUfa4H9sqcaYhyMDOhi9LW3iF17FX2bS2zI7DL70n6KLMG54TScbVH1tl5
1DOJfDr+Kp3buDYFatHJtOsnK3Bn3GZSXEenTasNHKsyDz7hMXjUU6UD769y19NkQeZ43cc0jP88
fOvuAD6/3lCUEpDLxsrE49Nj55lzJfWFku5pwWG2cqjb0V3/2Kwoeg0m8GgrVCj+0D1Q+dygK3IV
Q+qhvSBRy1g+bPN2rnr/S6te75pgrZKmdY5gOfbCMTySQeFGo2ve3bX6QwcFgqpbC1cYTVWQnyYu
PyBMQZGmGsAtDUu46qXYly7aKUirUyWzNfILPLV9BQHHUMDwivsaiB8BRlsKfoPxD8+HChInIFcn
t3xfSVnHwdjW0QJFD7qDNxLOFYSWYks5KLuoGCUD2AgfLFJ06sRz2HxU0t+SRRUZNhL1Rag4jS59
yleVh8uCDtd1Stzc+88EPgs3k50QXJJwMx5n2NAKDt4X0FpYELavCvfPN/WD2/bHoh7hCaQJ9V24
aeuo78xww/oEwmrAnDDnKnEwZ9Zs+K69HsbPSe8Dr/jksnib7XhgPYaWZarw3WiOuG365HZ56q1t
OjH5tRbzkYztuUeYVXj38UrqXJd2jZxp67Hr5QDTmMYPwNA/Prs/Gvekl7W7IDMom8HY4a7fK84s
23xuuPPRMQQnbC+rI1SvX43FBImigzi3I7g+2OBHLzV3yl5MQJmaieyBZj+ilw5cNgjoBvvHQLmN
t8L7qpcNwb2gxoFdn6E3wc8uu8/Az0E5WF/uC93GYIZw5gAKrgj7mKx+ZtkkIiNsXIhsjLbJFaFx
xlCNGyYet0JJSsFEAoE/DaE++nbyYIdHb9eP89GpG0zOa8zL7Lw51omB/8YZoxcvgF229J41UU4s
Vpz4gZel9Tjc6+jlp2LDh8bVCUDwU27Q5HT12d/ml0Isf97mX6WAsCHvx7in3nW2pY47r34aWueR
ax5B54yDGVgUKnHNLE6BXB45m76mbU45VB15N7+gIee6mAbEDVsXeMBQ0V6wDCykTjB4PXC3pVEG
8izqpyJZHAcYb2EgTZvqyGP9M13qY+6S9B6nmBN1Nm31LIi8CtD6MGJ3OlIK/8uu/MqK7c8HRKY2
7J09jpbGZgd/npdYC3Dr5Z2IKZpqjYK+Acele6A0JazebgUmoWzlcfPuajYkVQUeYnf4bG/ZZL6y
ThyBie7zSoO3w8rgiBOfqjIeHEMPKMhA6p+9drN/LNE0VCEIExzv+Dob9+TWWxXnk7jl/oIWrgV/
2FiBpkJhcSxG54Fs4+9G6sNcg/9Z70yLP4ivGeSUxA0baq875iXK5Fa192TXhJOrn7BhX5tuvInK
7ISYH0dYv6GAw1sy+LGz0mvdZ08SQyDaXNLCpTZ0im7Pitk5UFonpNS7Ujr7Fpbn//jqXNweHwu/
LNynz1qD7a+DftfJ+pxJTIwz6dJFveXI5RUQgOf++uOLDZp2XoEF30QPPURrQtMy6Pc8KA+1/hnl
pvYjtdsNh2se1/evdMr53q9hbncWDFcuNM1x1eG6tXidk4VVHWAxvCSe60K4COmFwl9GYZpo4ToG
wPEEteM/CwJglZDrqMD1Iz57n1k9XeZ2xYHXfGUUuWheJQ+QT2KfozoCuedC6dboqF3z/zxbOskk
aBatvPmuaiL2dIMoYC2xXUKpyAVPggzg6DrWQcoNNqCpyRNashsSm89Or/YMyJjvoekMnOKpaptI
E77LwT9CePkdjB3AcbrD3ERjd5MIkuF1OGvuxVW7gG6UkBZRiDemZKZ2z235j6sCA08GjlQBjHRV
9eAU3oOHkuOyKhJCyJPL+AOAtXPgBJgIvRv0fheA3WlLJ7UvZYZQwrmFXEVeKw1jvGjlZ39v5ZId
duasdPOYrBDROB1uU/xsWA7mMu6oxTJDuj6qUdq1VXNkRnigFO33fJshjQgcIDnY2fxmCMthBV4x
cmBSpL400GsJof4wZoxJ7nePvugyDB0VPtjcH1A5VyPfOuvC1etMhEzty9jS12qrK1xVqCv2R++H
bebF2UYMTD5cxPUGMji3CRMZEtUI5hlHgjy2+cmd/CxCPISbbLNtw433T8ajt6DqIkMDoHGeBHC+
PSJlKYJScA+dW1y6Q2xW4kGSmCV+Vx/xGC6xYY/V/TDGrjtBXLnsWOvaAx1bkMfTJ1PFQUH0QMH7
Mbf8Uw50zz0FE2I5+C38NjtDEqhWjqZ2oJftcWcZlo6BTFXh/SAmcgsbse37GkhZ5QOCoCPYeyQh
KEzwqjybUWDEwUm+QhJ4nUv6zwfrGQvT/ZYbAMaABfcxThz7Au8AHhB8dcN47Ifgp3flvwyxBHbz
63iEzSoVHBxlK8eEEueWB/OZW/NAbGywWkZ08woVLiVmh5ZirEVhLQ6FrBLfrS8evWkFUq3CulI3
W5L7KcPge0cyeVH1BHfzdFhtca4a9uD6rroAm/nA0lmHFfYRZ6hQ9kht1KGwqa/7vS8BjUr0S/Li
F4D6hMkc+kI16AMFtMgMDgjsOgYMT5F0FXS4Qe7gz2AwAq81CCr9pYbNicTUfQWkf/EX1MBIaH0b
vW9Wm7IG7QmrB0FImX84evFDaVoB4tbsdMB3g788EIHAi4DpeCtLEE1ZdyYc9+q8Tm+4nVmyVBwS
3f5qzQgwWw2RE3RvueuiEwQQZW7ru5piRI/28tr4BIHsyxXKjt3o8t09RQNFHG+ehd3F1cGh6iH3
wkN/Bk0rzspACOBuKDGmK4ClaT23m0aGmDxvdjtqizumgvWEZS0ANmi3wZGPV7cQ5gY5YxvSBfoe
4qC7G/v8Em1rhiOqMPnBb0UVjY077WBZ776mbFh3RSUvhchfPDo/ivKOutf4Zbi8TWsf6l9v2yxy
NMEDz6I7cjpuwJ2Cm+XLFKu8Pw7gXshSPZZLjyezGnAZg55rvP4MCU44cvU2cucPXAE7gDwD8GMe
yt7j2B/YtQT3EhEP4rqM/ZWe/Oe33a9j3c/JpbfJwXiFlYnHdeeBtvf/1fmoICI2DvhxDxD6dill
fuCT+MPZ5AMJL44jr1KezfilrWXM/BYTox0BRE9+jj+6Qo6EBMdQQXRTWkhfED1qrPPFW8C3jgt9
myZABreanceJHNWqV+isdLrxer9608GgLXbftPWeObg+EZCaVnxLa90eEW7z7Oc5WCf+mc/FbzbJ
zya3sANxcVIzIg0Q942Vd3hfbENCAREK+FE0OTVeugARX8YprjxUFOIXHHbQNYQaMAZuwr0D8Kn1
3YdJTZCy1H8WkcU8sHAercnM/GMt1lspg30RZJikjPjEuHZAxVYXWZBZS4kIFFn7MeG99xI45AVE
1n8UymJ5T45tMsjOPWB34zZGfeHPgDcnhYGx7iIkleBHKQBJlX72ArUfZB86y2Nmi991IxFYq1O7
tkhPc4HDdVkGhjJ3ztkqTqWiE/QKACKUEKem79pYKDrH3YLDsmaCRDm4q5twey/O6exD/Woppt2m
jBcdVKkTsCqUffbp8ODK2XaeSnpTU4sJyl6r0l77Ndg79eJCTUZISNsC/NldVta6txw0p1Hyv74w
KIUpNCKf2v/8rXwavO6d4XvOGTu5WORA8zfPqDcFnVwdNVe/VrPXGfMgHjE/WSR/AhV2CTr3WW3O
Hu8CfAVrlbKZpdACH+zk/GA0ecxkcwQ/9achN6Dzmp/KavHwJjQyRaIPQfbQiLqgfo115jw7AQJp
HIyIJcHW19wlgc19s3KVeaza+qDu7YEl5wlZAN3puhFhZe/0TWb/m5mBqsOvbAScI8YGgvMnx7wD
/tmp18vSZXtS09diwVrR4lFEONiNTN1jv63XvB9wxM8wnS7sXLbrKy3rMupcAqRz6JHngpK2KCu3
g6BLmiv/hZoOanT3riEG0urQ7Ob38mkd8EpXrgWqjmlWm4RMwD/KogmJLNFhA3gUx8W823yMStV9
N60B8CZz7Z88TIkpYMc2dLTzLcAEJI7Db750L2LBHwEN5ZsFMDHjG4Zw7KlY8u9a4ObziQ9NIUIv
VtevdwOiajniQmI61Bh5WihhCtC4xCbIQc8R3VRd5i14H+Czz/gAbVkOfwnEDUtFk5z4B68GJdTL
P0gPoHjfqv5klrKJg3vjjk/LnT+CfSgUmHOThV2eYWq6C5DtVCYQtOg7pw91HcL9Dttczy8bBs+4
BLzwoUGN9Nr+6MBAbzoYug/8/wLGtxCMGU+YdW8FUQ9V4b0ysl38nLySGir3NkAEgOzdU27a+q4t
eZN8UFhPlB8piQ27o4yHwi6ofS5w4I1qBv9O0PW6OLicdPul2JzhJS4BpvWw82B0DA0EM6c2wzSI
N+LDX6cbn9Yn30C7q4LiyiAKDeEbuLSQjESmsS8uCgXjvvSq2JD87BU6SOFrQgWQUqOGC8dNBGDD
UfphqfsGcutqX+ADt3MHdAdxGLmzOU8FIb8bToDBW+2VlZmbkmWTUAb3/3Rh8XZkGEqIcaEa8fxv
EIWfSzdDBmlkA7aw8KMMurdUYfztOGh6UexhDXrMwQ2VJkuDDnu4uzyVq/OLUOSE9oOO7Zh9LRAW
QRtfv26L3QHjAggAOAUqDQ0lzDQ+dpSKpJSINWcQ8l8Qa1UgxFUB7TMYpoGO17m8YRm7cBZcKbWv
bQMSoSTi6i7VztsQyJoFaZAHT8WIB3ZzYtPpHSngZCrpOWgh7+yLQ1PAkTmJI67vg6nq5xXDLkpA
kq7dtoiz7lAj03JoDaZSGfr4twDcgVNWGJeawU0HdNjGTIjYH22SuQzPXeEdmrG4VJ2z70qw9l1b
vsB59wzxJHApMccSXgOIcsqfDpFFkRz9m+SdDMkKCrLjwxyiNhIxZc1l7BBMSBV+ARJFWRxOELVI
qFQJ5qvuWE/tYYNi2fQZDP1u+UYb+1mWzrELoBoVEDHOXn2aZu+A42+OIWTfyxU2hlZcPByyoJIF
cvQbci79JjWVSWmfnWpk7SCAgkKfUl5dqL0w5n3U0Fh7gDGiYabVjjWSJjOKoeLVKdJGddB5gdGK
AjF+F468Kl5BeyXOZMW1VPTVDgf431Ag4lKUaH1t7lIZchINCp+m+QC7IRR6gwJcRLFcBYmFIJ0g
FvPg+N2XmMctxPyJG1Ko1wbuIX+qP6GB2Adl8OS2GRCwHosLquog8QSh16y7vsWWMmwHCAaeZFD/
sAUHARPze96VqIArGGZMGGV8REpmHInilWk13jwbSad8nmz+D3aneMuGE/5VGNFUu2/x0TMXmLao
b/1YTYAH5hfhLTpqpnJOjBN8deyLTwQ/QOFESmCY4vB1g7YyLiLa6HTekEmH8wZDm4/PUuap7wz7
2RY77fgfOakhQ1EfU7424MOW1G0HZJDigwnfgXo7uy2KvpFZHGuFDnIRZC+sziI8MEcvcMD+w3GG
6vVoaGZsCAw6Tm/+gApg7xTbmPrrcPZsf1FA6kNqIfAZ7dmB2WHU+kYlqkY6CQE/kiFwfqACCoof
pskzwXULBdwBcvQb5ITfwFgxlK8YXEGRnFZZPJc+7NOOjGlDoQmHGimD3j4fgMfXEprpBQJn1UKD
KUq46MBzUUR3RIT5bliYXkD7Op8mPZZg8qGW0NDT4h8F+xk4NsSvu7ZFRgRA2ZXRKaoqEWH9KpOW
2DpeB4gV56xGYa+qIR/ohqNZu2/8/2/LUl2MxqII3VasnCULgYkkQYVvHlHgmMSRxi438VB3cj+B
imFljxcJ2hfA2UVAD964MAwn8kkWQwqV37GCZDUrbIcHZz3i8gaX7/+HtdWPJRQRCDkQAKgGL6FF
+Y1fxBraCiaguVVPWMndEPhyjAaU2LX8VkwiDojct/5wKjyKS1g9utJLYBZPVM9/2zqHeqdaLyAy
D4NPv6osf8Ich1a0DAGbbI5pnrs7tPIgV15VWKecVMMOOuHEvwkG3VswD6A2KrwIsCKqeBqKj2xZ
AWx4835w0DJVV0fA1iIssuzINv8D8SA62TJJDgCsoVZWFQZO8jyu6jUn5amnwQ2rXEIrcoMC5qYd
bDAot8Wf1Glvb3uWEOXeYBf77mERGd1pryuQQmJj4UwURK0NIm1WeyHaHLjwMFW1Ck4MtZ2E9bBA
QTUUBR147dpe/WoBl+19LusE1DOHsBpLJV2QSwJsCCyo/4qA07MCbEAnKPHb5mDyHJwlLmfdXFcn
Y6HbjJDIEYhCO2/uYweiAidbhzCrnYtvJMBWt4GibsqwiqHTFm5arBmAVPvZ/YZYMfFN9rkO7X+b
WCPS2xNqPF8rKh+7qUFhk7+bELLejVgBcKW/o8YZTyxz33ti8P0C6IbnKYT9Jh4UilEg8odJZVlI
QrRNyxk3hzsVhzUY8NS06H/ZbLpopEGQeYvqgN/oCjBk3RA2zbLBRXgrzZO6LR/XvksJ3UCrqP8K
9NGXtj4Dxjw2efC+MffBNzoJ7HCYkYOJOhaVQlaAn0nM4cKLb59YZ0dGYLxQDVqQroOqXqYeLxDN
IAvj4xNi3qORUTxx2YMvStTwgX3FgjU2y67r/K9F+3sNTbPr2J9uG96sRbjEdp8iEKuFsQDMjIdV
VlfuR+k61wAKsa6Q17XC02wcu8t9vaBz18QlAS80YWMlqniHyOqnmzvEp4jKBQG6hYErFFg7yDbK
eyCVxXWnOaSx9cyh8Szurt0BHhrAQlsmcIbw/L/N0AfXrU+k4RHoRDiigM/CI4WNp6kPhGNB3eZj
V7FUe1g4JTQBIDIOhfGfV41DcEPxt2KYIGi5hmaEs7UfvDNrICnxYE22EI6P3fhSwrgCu08V4pMc
+nza8b55XSuICgVacBws85HjT1Ewd5ey6u8Yz9BjXTIXZ9aPjlwPdKhwSS7b3RwJQ5PpIlnB7eP1
U5wZfqwbL/YxGAwSkLgbvDXtNMH5CQHJWCLwFP1/R5h9HoasfWlmJ0h1ByH63eO0js/t7O0cx086
hBcwS175wiC+BQULrY5/aIMey2Ipjy0d4J1i5ypoXgUyGsOg91KNptHU3mWqRfcEZ92bbMknpd4X
XCUQzwyfel6/aQ54DtHORweB4lC4ebvGb+G7EQz1HG0+QllOA7jKkILW8c8OYDDQ4m/C172XmZ9p
hD4iJ4CvJhfb/dwXpx5hocnckVM2m9PQtdiAK2xl+d+YVQmj6uAUxX9rDuB1rS4r4Vs02+HWQWtc
KfmOjTPRbfVPgmPmzgYniIpY4zzXpf/ljg0WeYRoWvE/Z+fR2zrWZdG/0ug5AfIyXHIqKgdLlm05
TAhH5pz563vp60m1+/kZqEkBVShIlsQbzj57r5PscKTSuZDbIel1NxHKo84aqvk7Z4OfPCotCRHL
HvelV+MmKZZdaSxg3Z2Y47oRPYJwndDZVcqvMlV3o5QfWYrVOO8ZTll4mGt9nVZqI466KnFU+E+9
Roioi3jCQgmP0ipuejpsYWRgGSrFp22gzhWi4IJBWYDij/UPyIwa165hOBtblBTA423RewulQsvx
w/QNCqwrHHwDnUl9nchbjlX8bV24DIjhuqoWcRfIm4S5FsrR18FIEZmisDPnIMoJ72G1JaFhCoL4
Lb5E4oi5l+7rkkKAIxMdQxCsi0LC1j65KborYuMZkK/t2n5PQu4+bFyvSktAKmnIwMdntFOko/as
FsZWDO2NFMpNlmAuDrSTFeuLwhRbVMBtT4HqBmjKbm0Ex1q2+ybtX5hJSo8KKwTpp0UlzKNQODu9
/BQMdCnaOjt7avhIUhSudMFk7oieXksurdbF0lD1lyrFkaGBlS2u/UNFW0HpxKJnk2KqKiYnJnbt
ciwea8LRldnfmFm4rmvtIsLiIHoTXjC3zyYNaSugwco8f+gCwkODVSfcIumZVqZxM/YQ0nsQeLnC
5BlIhW5uES3240VNOCzz8WhF8rENlKUv+r2V8at2QV64cZyUBE2K9WAjIDst5qOqY8MwPNxU+UoV
5c5DSSOq2c3SKlilulBnTVY8m5VYStVf2in2lt7mJ8uz5KuvSCGH01q2HmlO8vS8CyktK7IWjmrM
tYTuoOZ3awwJrmKW8wyy8axnFnQTS2NGemNfjuNn4cgnaogUz0HzpozcDbqYCDeepGisrrnkenIJ
UM2RRVwslCSjEyx7WiOXVh2/oq+6heGxCxfiLCuuzJ1jnmKjxQ2kdWtbSbaB6vTogMNSCRy+Q+OF
e9Y66pPXKVEB5TJ1UiHY7F5vXoMfoyXQJSvrtdrxCHYWmaSGi5XEWj6LFc2diOleTzo5U8rhKYo7
1dXtnNiD4GFOgs2kRq5pcj1VMn2VGdVJKP3KarIVBfOl8ptdbuN4iyP9QS0Z9MrM1PlgMUhIykvH
ocTEu62aJ8gJ4VrNizvknA0V4ZFe0cor/XuCqeRlCxqWmGPGPCZWPNqnrIs2paDnEcTMHkg9c+bU
3Bs9HxfVZBKVMbVD7ltcV7utg51DwVRNH4nB1l116WW5Gj1todbinMvxsWzLtygZ92qtVou06w4O
8bAh0sVCa4ynys4WJETBAoQj99vA2whHu8ckN1w/1EeqppeoketU5y7tdeoKvF+81IOEzHFTt0ss
4xTIDh5aqyO4UMf8o5t06jkFEIY76rgZneYRX0VIcBx2BZYLK9RuPcUiFx/jLJqu4QP1fiwyHrVG
/wCZ7cxMwYM3XdeEGYzPJVh5M+N8VoX3PnYeoQKdY7O0UhyVMuq2leYfFZNpKGFY3qbXCFxLdlLQ
NuIcIr9SmPnKqNStFeC6sDXtXs0gEVzBqBREXZ+/VjQ+Z/nY79QwJ0tipDty+o/CtGhZN8mq8njJ
wkZW6r1lmRjxnPvlB0U3pxGJKfTaflqQedM3UT7Em6zRCOp7bfcY9liTbDjIVPER9ptRX49065yO
24VVFOtwhEY3OXSnbA16ujCWrR0cI0vOp9p5kKN+7uwSxndnvKcWhDnE1V3Z0BCsq6dysi9B1alM
s3RmgdU+xsw1njUN5j/IHAmzx0AXnGhfu1lZYCtpvBnTj156ZSRyoRePYdkiKCY+r5xsAoawUzci
4oa581BGwaepYOqtOLCZ8YbJVL/n3nFqsuxRKOUZTr65yMB1qDpElWyomTbFBUg047PFGOrYZ0tJ
CV7O6BLdFzEYV220HouK+dW9MdxFSnrP/3+WZMFyM1h0IUEBtjaHGZfckPunpLW27USfDff6RurF
4T+Bfk2Dma4Mb1GrbEcfc2uevSmOVFB29HPuDyzYZD61hAcx4M5JHBk4mY1N3VtUMiF+icZ8Fbn+
HpclFOp6fKWGgtXQxBsZqsAr7JcY4XEWBf4DNt+j15pf+mS+wTR8ACzyHONASrijai2+Nyp0+kg3
Zti/FhWtE7WhBEmqaGlZJGZIr4I7SU41jZ9CRHdaPL15hdinMeFdkc5FJp6p0N5sRdkLYRMfiB69
Ch+JnbymaNXX8PilVgGrTJl8iChFJjJC9jRxDevJWg7l2TTqLWNVTgqW6bIDKSRH7NzQ/iUI80Hp
UfngoKgpSIOqkA+aIuZWFC7HxDykuvWedO2jbvbWfNT1FwULi4IOy+lc3PiEVup+eqrNdl4PZLtG
BaeKqTakTWgWTOAkgrhZMERvRpoAL49M135ytfxFTBJR6urO0Ck3slxsyzCh5ZSIt1BKMq6Bbsy7
hKhCXGMyRzegp4P53idjlVHShgb2SQzuszJGF+qVWxI9C4GzBbf6ti3LbN7InoxmYx7V0ZphHn3q
q5ooL6VVkzdPSOFPzhDsRpGFS2lxMOgWkLXKICZbH60QNS88mY64NQi8RBM+RFzhymAecmVam0QT
yZ/uGrXHpiFpROPKQIxvhmezGe+7KLi1imAROWLTlt27k3XHKoOsNpEVLqx1onOdsGSpLoeIRk8R
baSSPxeTdk4K47MW2j3KzauDaWswUdywCbxVildRyngCvwuROoq1zya09ymaKQ2s8iT9YhcAJnDU
YaOIMJ7ZGX1CS0HG92uF5BaZ3Ipjs7X52gIcla3GaWnWOGljiGy17eGE7zE1guZY5QgJsDCSGaa3
mI3ce+DRrFxhVzGSonccgXBoTENrS8LSGqTWFILEgv4KzRrIX1QMDpVz0xynxNiqZvk4BhhdsC1g
/o438RSAh9GfRUEhqjXskVn4GCXUH0HUPCNjP4sRSU3NHlRdO2aePHam9lZgTdfGqVzURbpq5EAP
LLjVHSo4Hxv3ENjbLpseMAN9dSPqLQ6Qxrff1FzuW7/dXKVRQDWbdiKP0qjj0kb7w3NQMdHG4mAv
IIbMZBrTq8vsGxm097qXHAY1PKt+e6ELvtRD9TVrs2UCyGbReNN7rMZrq6UCMiNAGKYWHp0oW6hN
cycLZenkPSCD+lOThM4DRxYzvUq/NA7UwETu0EqD7KBcT635kAAMMXvpCk1Ze52xJTKyZCHPGfH6
aiFtpRqCoFWSXyzBYY0a0xpUy3yQAK8aiMXEcZtHs83eApFDJYnyl1JviAiFTFKwqxTJu5g+8kG9
V0h+NfyNa9oSV+uQeUzbYJwLUsJqJJObKbLvmza+hIFNxsQvz0qL6hVxlfCb8lwluBGd4sPS9WMM
/iPGs8BjNa2mLt9hPQYoJGm54W4xgtiHyRNtzCTo3LKM47naBhsnCgZWbOlvhzqnd9G2D61hPlop
ShaDft1WdYhbSz+mjRN/cD9fWSUHnyj7eyesmftQq0/cdHUescTlf3MJxFCbD9gmKp+nuw1wJns1
8ookZzyzspDLW7StPLkIcgNDeaBg4jdv2yB9SyosMmiJZ4XZSViNsFf5DKfWtbJBbB0iN63Scqvj
2dyC+AG9FHGLVihVF3HVrVo0llwrcWMGWHMn2tl92d5jNd1JBaNYk3oXNSA5DOfJHGysMki4sRcn
c27zwbJP8YZZUyGxrRC7qgeM+8OwHFHxMXjoGzwqdz3BsbAH3xFN2d7SxYPaYyhq7fqjq0jxDMVR
M/snLWseDBJespIuvc5jbqrPsh3XgaWuEl8j9KE9KRDqRJIfLW04RJlB5il576c42Kd97POwK5dW
tKR5e7J2051UinWStIJvDKMrWZTPxpCLJGruBxpoReRvW0lBaaXPnoOZswzSlxjzPfPe7Kc6FduM
nY46gJ/YSB+NEJef7bPn2pr+EI7qPjIaVErgljuewHBV6R7X53Jld0W6HxxZLWysrMAX5qMaHIoM
8IItqRW1sNyTWVtFOZbM3pEPqj2cesV5lL31YvdluOzDbmPRojLiYlWY0RNtP06JtDhPeX7S7fhD
+vy6U0WQ1Mn2rXCQHYgBNFEByiXjFh9oQH+SosfVkq6sNLmXw0Rm2NBnYzJumlF7a3r/RqdbhGPI
aFiALAeB0txV3hlPxBrcxboziJH12S4lFDFTLebUxQY6QmKRKpmK905XN7YzztNeu0xVc7AsbvFG
mk54CJwP20lvxpwYnsqsgimI7hwzOYnh6h5yuI8K7TPrtLU2Zf3V5XVUm+Q8/McRjWKPBxm7xT0p
Kf5vKisqjScnGV/Ga5NQTx90JQpdqZSrkCZ5qhEMBzNKEsfjltOq+N8NWvri+r5VzaoPsB7x7Cqt
vaV+XvB1LbPJB0CiEHhixgpeDlkcB6JVM49+gBujosSBfgJP9MCF7tLr6puqXCu3joHySRRd4hRz
QzeyJUd3pMGPzJIzDzXTcKjnqOKRkAaUYetgGNmnbaavpQFAQejahjk+Zy7m9sIe82PZ45FXrHHu
mGTGu0Z7I3l5DBsu4V1RwvAhBuIqEX35qr8ZIO6iMuCoTUxMoqX9NtDq62ESUrxHA8Kd/eIZ2San
di+U8GgODgNc7GVSqG9OE97S2tu1vT0vpmtjWmq4xEpxl8pkMRn2bsLJrbBrTJl6QAVbC2N47UEi
qGO07wLnxYptnC3dbZ4wfMoo82be4iMyDKgD9bVxSwuB7Ei4VkjI0EE+jsLH+GXW5xg5mYiwvy8b
/yGdanGTxlfv5aBWh3Aqb5Qoq5YODT+mgzXHUbNuuWlzHrLTZjFdtUQVFFsegYbReyaYmG86UXYz
jYvCQ1nI4+CnNJGL9iYl3ceuMV2aIJRzzcAfGxfyK2FEg64MHw6zbdJU3sMzZ8Pr+r3N3l9DZmes
DXqqDeiyw73p5SATmD6WcCEqe5zt+OxXVVHMvSZc2CmEjhE7i8HeN0UCytX1vPHE3Bfm2jGVTaMR
m0cJ2SexsZfmM9l9oCag4McoWtUimwu/fjH9iYE9ydofw5sxlQfkwGWQfqhFti3r4cRquKuCbqnl
0a1DmznV/a1m+ZuuJ9M3US5RTeh7okk3A62IuQJkcBmX6b3RJ/c6CpcdKq+xcGiwWcZp8sez1RBN
bhM7OtShR748XhQdlrrS089NMkFO65SC2WsYMe2mvU1jfrlOR0Q3tf7WzhHdDFkVd1ViRMuxB2KT
VLveSFc5SXC2i3Gn4GWZdTWXAK9zK4tMEphlG9+bIfCq2WLbjIa3mFS8Ue0wub5O2oNU6DlQk3Pn
OefclG4CTS2r8k+VzsOsitTHvgthJoIPLGVxW5F27uAlsgUGp4QSdxbX4YOqsHNS/Fxtm+vACA4d
9HW6UGI/Vvw1E2lMNfGW9VAe/I7M9GADaEuGG8dk7aB8zjC8rlqnP+Rp7wa6zeJknxNC+bAqDS+p
z+7EqOkivgUYtMsaUsDUY3lKMJNOR40DrlSitfDZ9Uzb2KSNdO3Ah0IjJ/ZEnB9KvIqa8mJaUN4V
3SZzah4Hm/mJWJ7OXtqu7aQ/8UlWY4FBcCp1MJrw6VF5QvZKja4MsRX6Gh78/RGSQo8/OHLUW82x
ypXQ+GOtul5yFUIRoCjryyMn4a0RqCtlCnNMkMyZcCYxr7mx4MPYlyB+nBCWoWeQnYNEWSJ7lk6H
6ylYqZp9r3jNnEg6/AHOfAJU9m2V1KcwkDnIw/6ZJ/JhDJq10de7ugwXXqk8FlF7n7K1VHVz6Tz6
le04+gucdQRoTO1RAcTlouEoNOlqZ22V/NGGhS8P52KIxuw4CX2FYtjQ/xx4tMg5ccFc6YmD3Cne
bV0+ABE9qQq+MTGuTTt90bN6y5a0ouRd2QPzA3hCW617rcNuIWPrAvHmObsqgSIK9319lWXjHugC
PDlJ8V/oxQ3Grg/YkrzXiEezLseXSHgbptA8+U7+mSjTS2kSRDR57ueWGr0l10tNk2KeUCobqreP
7dp2MLDG6bVNyaSt0Je7KOn2fK0XhVaTp0nyOrYG1OO6qYQk7Mob3TcvIjeXpIm2vlEuM6EuRmva
0zgkVBYtHYy8E0ivmAG6s0ALl2k4LbXKHgF6BgjVNuw5sZiS/jJEhKnrdgUi+tSb5i5vBlxgdlUj
coSHFkGh5y5MaFwcFGxybpVNC/wKt6M0N8jTL32RLmnlra5WDeo/eun9WwqyrJisu8pU6QxJQHNt
cvIM7T7prMNYWKjr6kUO1ddk9beFNr7gHF/2ptgXbb8OEMc8k15sEVVbJxuedFKwmsexhlcdmag6
K41/wOYUzwesuJ6GSzaVJw0Rc0ygHKFvH0cGySlkAKdWPVw1pEhWZ3znG6dP6W+O1s5hNhvoER2c
lx0eYNJjwSkPQyQPKIW5C0PyM/bDY8H9irvAMwUby+UYW0BC/XDhxNEe0R/RBx7u0A9f2micNKeC
7aAbd8TczlJLucNl61owAy/q7ybCJW4bGwNms/g2LqpNKfGggpI52L6GzdXC7hzRtOfPeTen7C7L
uxscqBQZY7XpcEsD05Mz0w9JfTmKNovj+AP0A9g7p/yobOU0dvLOaSaVX5sOINPwZpMdg9YAGBRX
960uVzqkCJBhS1tctxepaYtQIhA0PmAEYAo6lBNSBfiN2y7hVmEbbtQ7gEzJlCWp78IecPXIWKPh
+UfbxJ2jJNkTMtme2ObRp004yNLFEIjZz+e2lsgQqzJWxUUWiewM2nUbYDfTPSI5tQ82NLMd3wXH
hEl4WLOeHn0+8Jz+4dtY2ce6ts+ToIY1GpI4erC0EmhC+bAvSeIWE0bTzqtgo2o6fI8qOcEgv5u8
kJtpEOCsJIvRw/Sj6SdOhlU+a3QlwL1xOWiIqhSYW8KovFS6Q5mhFRh9fabRenR/p+gpM3Extx4p
SHofQbcpZMfHz/xXfpTXzBxfnTSgeyiOYdZT1eKGVhMG2xXNezxRDcv6VEzmrsxpsOe2fNQmh/nJ
/HrBqL4zGQi7nho6c1ig9hzu5DKvGiIsE2WUlwQm2mx2R76AkihOvzppceW/lmQ8PA5xe+MydCHy
QmSQe3fyj7HEflvHwVz2PrZ2e6sJZwvPFzuJc6BDeDR1CFgTbQRRF/vQT11JYGQjjW4nYYXTv0JF
cUzLWAAvJXyu32cTJiRJ5mwKaa8656q3H+ssQHdBHSqAihRIyo5SG9yl5Frq/aF2LPa/jFy5gz2k
lsG5K1Vr7asqWCiCNNmIe5t5BuADd33ZfRk2fku2GYiO/dX2Xwz3IeZopwleDCqOOSCAcZfHoTdT
kYMhuOLcZQuKFYasqDCm44Crw5iCXrzqj2Xot/NCt6bZUOnKzSiTN1+VT2Fqt3Nzct5SHIPkym+s
uljokiQNUrqj8GDbEAa9CqWacY0BzPqM6T2K+tKF+sqGtSUCs1okNmCyyHN2iECLOlefAEBtTADD
eTYti5SQXdfZsyloN30Nd9Ekvj2O3AEUT2waJdjqQzJvRwCjgWEuwFchRknMAc1LM+QkY5WE/1jA
TqH489V2dNsh2GoGd3VVVKu6Mz817PUlHvIAubZhTCZ/wzpVccMF+a2lKYc45ZyVkJqs9pSBDmmD
HN5UhM0zsc45zKcGLtMVzF02NEqyogHnWW1q9POgAjIi7LkWeXue1U3YxCltbqQtQ1U4TFAIrVF9
UQlburYYg5ni1yGTmYIdw7N4rFKubEO0N4oow0MYLPQcgb2tbPC51iUds1UpHcax1Z/tqCyHsLnN
0+5ea/QtmacLYLPXSKOKi7FuxbHJPgKGHvcUK7a0b7yWqYNlVeH/1o9MtnST3Gjd0h4fKmwLtXc1
f3VHTx+4JPjXBDXIi6RJN31XrAvi+3hD6JD59XNgp3cJuJA00XcWwbJZoRZzRR138BbuirZg+Gps
3MogYTjmtAljcY/p6YqWkm9OqbwEPnfkIcPWWzecZJlY6f2wKHxCOdgQD6LQKVvD14LZVeiE3alP
NcgWibGOyvjUaHTqtVK8DFF564D2RVutXcqxdVTp6L80gEMnfKyq5IyDZFMPUCQRTbOp4FRSdIAJ
+XDORXRvG9qira0Gzbq5URrz7OiEoW1ClaLqUrpZwQPTVG+4riL5VvZjjmw8x6KIdXK410LN9RAm
HR2rHwPvd83IVVrrE9e/GqzsvDmkbflodhS6Gd1twSaeyk8xONj5DedoK/ayscq3KdGpl/CTdnJp
1NMGMyFB9nEZ5Na218t5IByX2nThFGPuWlNMNSTGV63mDMcGsIiu+R8Gjl43zOIlLIKUVmNxgE8b
UOMScR46hZuG85Er3Xs2WE8NZjC3NuslLNkvQ2bb2o4Xwi8YajoOH0XQE5cnkE3fco/ba5dIY6fG
wSeepX2RRSdZgwEsGnNGFHNNfCfHmqqaaBDTdmzTuZ9pZEU9F+llTm12YdjHzRhkZNoi+eaX3XPv
B4usxoEepAs6dWvIvlULZzlhNEcir4hqk7xluMHIzM4/rcfCOY9XXhaGTvzXVO7JhBO/GoYX36PT
10zGyRtZKtzr3ynv4S2TlE3DcFlkNg7qMZspdXJSrkWx4lw9M3kyx/3/GOfxUSMbMfMbykVfVFwF
bP9LghLEuyheMIJu6im59bgd6/bVU8sAA1P9IJ02a/Rin6JDZuxIAmeIiQYUFJGLq4nrutIrhC4K
8NDE1Z125XTjIQwY1ODbcqaG1snH4TqzppLjjKdfmcw1bvrbPkqf0uvw2omcvFtb5rIYvW0Yq9Gc
f0GFbYvX4Oqo97Kr3cKEGBa2GZNdZcx+PggO//ymzZX1yH5eQLfzvWprei1DkKNFV4nN5PnLSUeV
HnLrtfX8XTy13dKM+p2hYLnR4HdR/F+GCgRdDOwhGXFJBF6600rvNSodhirgXvM74zQ0A8caUzzS
QH1oh/Y588WyCmFUZlKdDRoWDaK9r9wam6XiBfwuxdqqjXCpxdWL0sfzXoduTyuLvJ2No/TqrrW6
RT0WT2PYwum2tPu84T7d6l9Rpn/CaLmjDY4l1tZKlAzS/bGkdwpRZJ1aAtRxfy+iaCs887EIKwIJ
Kds57I+tMw1YOuwgWUYRXlvaqcI1YwhVngMkQz9Msrj3PBVzjLBI59I5m6G6bbLAv09sZyN0eR5T
VmGSx6ek8e+GdtjQSWlcmSr3voTXn8bcUGk5RP6d6AibhsFEd294B0elUDVmpUtfG/8AgYG4Fi/X
4HTrWNfubr8wvOK9KrGJsSfOytp5rOGJDGp7BST364QkB4RLGljcgpFb8KDk6nFyquc6wXvlqepL
mlIoNNfmf6KdisJZFx6ZBNvSPism08zzka8i4jZH7OutMoxHmOzggmvPdC27eqIzjf5rOtjE0viC
OGGxwQx3SUki0AqQQmSZ3sVYSWhRYcOlHGdm2bQIczps0g7JnEZFN9dAKi4dnnWr5w8nGkivN1iP
9CnmNue2W7eBvh2b8B6/xSUw6j2SCPW1NZ5QdG64CPikYsubukUz8EPzNY4gO1Yd1G9P3de1824g
7jGXC4aJShgx8dH9MfcPrLwKNiPzB4OOwzW3jNfIL9HMQrLvyogfeQoA0DgOdl6UVk3XuG9j2JMy
gTdmPTpdA6zEUp/Y9edOVr+n9Wgt1AIVOqKTALTkTParmDUaxRYu2CtUMvgA6IsFSMH6UCn9vhkM
+70zrefAot9vDQRjqkoBradx1Zy4pZZPmerfcF+kx98bt3HCBbn3oru0BoqB1eTJFsO4lP64viJn
Iq9/Hi2MmnQfGPQBqbcrl8CaL31bPmSlueth5gt1eK3VCQ8GdzcMg++NyV9TKMY+TVPyY/W56cK3
zsC7A12zARREMZWI9mDWyP1BEG8TLeXS1ATbqru6n8gYcEBTtKsIW9FpHOP3irT334e//DSz5tuI
JLu0HbPHcrq2WBvmFwH/Wc2h7k2Xv7/+T+Nfvk1C9LQU93URRaQKxv3g4xB07Nt4HBb/5uXBePz3
f/1zdg0RAQVORYobXHyJCH98rcwZ5PzLl/PDnEXL+TYSySuGNhtN218Tk1hZbrSMVwSQezJx2Jt9
gCfu4GITXWYHo+U2tk2a+b/7XN/GJTVBPhmAxYK1Z2lHy2gOORm5yA5Xf3/5P48Sspzr0/CPkT/g
OxI6vk2w1jp3SD4TDqy/v/Cff27Luf73f7xwIQc7LJ02QMqNDkWlbQqlWwu7+GWo4fV7//9znizn
+nn+8fIZIzRq+qLB2qSpNiR0ULVXcPszOCQzOA9h8MtIJO36+P/pjb7NRMKH1tbSY5Sh3dPvn6Jh
C8WNu00PID705GEQzTub9St6GEftlO2C/LeZSdpP3+G3iUlZjfRYY7ll6N4wn+bJHETNVb458+jh
QFuwtbnKKWp++aw/PQvfdoCoidRWv565XQc9o+8uJZCKvz8NP0yuA6j17feSMOyGrCTxvdCW4S5e
WJv6yZoZy2rlz6d/NRfLsr/tAaa0G23sjXA9gh2o0+f011Xy583Rsr8tfwhEYzwlTrgeVOgOhgIk
tgwkNpKyupDOUF2GMtyNQ31KY8ydenDbct7iZwYpFKpvDYZtK86e1anZjYSumZ9yZzqNvIEQyr1/
GOa1nh3C1Lix0fLyNMTkPxUVJ2Xiu60gQmZJVZuVTUt6qbsnLk/EDMclqSLzoaqtQyqdlSLAMrQ4
V2i4EqYETeTqA11zw0F6MrIH/HfzUDKBaLLl6Zdf9frF/mFx2N82p8zqKGMwOa2BAOj2SjWX6uI6
DpY8O8jEeXGRX9MX3QICuScxK1b2L5u9uL7Bn97427YFct43iqLjejim26iuPlodDGNZtPyji/aN
KhitURHHqRMTUE5nPyUZhJBhGi2Gh+abrND3o2hg1k23uapBzuqhfSRXCYUaxO/lJq+rd9XsQBn3
OCMGPlE3MijI+GVb/2lBqN/2lUiMmSeuaN1kw9DRl2AZE8uawedn0iVwkeaXbfiHNa1+20KUCtwf
khEz4oeYMR/kHOTnLz/+Ty/9bbuILWDTE6jx9bDkyL2ULgBTd9r282mhL7IFxqnfvqsfVp/6bfMo
rNDSjYbcRoKbgAnH4a3iJhRxNCuBmVyaVb/WN+IFeM/m75/tzx/N/H6ZYDpor7ZNFq01i04/gUn1
t0GqP73yt40kgZWj9tcVo2qk/sVXE/8y5/vPL2zZ387bTJlGDaQ4FxSPR2jSFn5t/fIMaddn8k+r
7fqe/zhsyyp1uIUwqdNRXrIq2ebllywf2xjbtZffDsol9jPASBA1wf+hmnXJL+v8p2X+bZEQa8/7
ombbjTzQn4UJVE66xLHBhwAdER9//7WvX9GfPt63NVJ60kK8oEWpBztVCVchNo1RUX45+n569W/L
pNfxyWFLjtae36xTakIDp5CTtb98RT+9/Le1waTCUk1AQKxVfVzpSBujHpGvNX757X94rOS3I9Wj
PRDVXc/9kKhHAFmdffLv3/pPNyv5bSkYcG56tVKCNR6G/BPGA1W4WkVuZ1YoIBR07lh2MPfqZY02
Y5Bgt6rxXy1wS347uFR4REwswGPhqBzn0csgfplz+cNWJb8dTIMFiozurL8OqwHQ8b439iEuLEGT
4Jev7adf5Pog/GMxVk1fWh5mS6Z553CGGD7CdF56ogd5O33VG2Md39Xrv7/XD8+W/LbuMeq2Ya2T
sIUQ6TpDsdcRJ0T/766b8tvibmMSfKZh+esMobLJLqJz/92f/W09D3jo7R5+xLou4ksXRvssC7ZN
Xf3yCxg/lATy24rOFVvt4lFhcHE/rOJ6PHhVTVcN7h4DX+Z9YRP8Vd/8Lr7v7fwrNu0B1OS0y3SG
d2n2C93XlW8HO9PznxHFj4owXMwLEh+OvxUarSm9dqNGGekl6DcQFp7gOqyxTlgAm4YlgF5s8vYq
ABzb+gPhYHJXCv6wsP5qiwEfBGF/J5yDNlgVZXzz9+/0h9VqOt9WjGkyhCkdcmUFbphahKzSzt//
75xmZfkv3+Pb4vHGMMq0jM0GMsjCcJO5t2m2mBOW/jL/5ZH+8+pBMfu/q0fDFZjkZcd+JkBuZg5e
Hf+Xjf6nl/62WkSAGozlN1irjPeYQXI4BJhLftst/7wWhfnt1UnaDE6awwGCdkYW5VlbCpfHZF6t
gxtg6yQy5uHytzHKf97FhPltaQLL9Ghp8ma1VW/7CuNQUy8CJ/zIff3rX/3Ywvy2SpEToZ8lRbwW
eUegzNKXgcVvPeQrv6MTVqbtk2k670OfECIfnmXEJNm/v/VPn+7b+g1jZthFZgv3Dh8svOiFo49n
BpqsWsWe//0tfvq1vp3KtsyNKjO1bE1Xl1wJ1oHbERvj31/8z7ciYXw7k5GHca/mvLiqDOc+Ne25
75BBzqZdBRq4/h/Ozmw5TqQLt09EBPNwW1BVVGmWJVn2DSFbNvM88/RnoXMu1PyiOOGbjm5FNBSQ
uTNz7/2tT9NfL99n5SHUxQJNb2ETBKOauZBakvLYsuWu8PG5fHHp6+kiq4uAYiUwtvSGMabeaKSQ
Kbqe5xRHVDjW3oIr7VBeoAK8Me9X9rCyuogtvuFnHsXezO0fGsc7ZofgUFyN94NdntKD4FjXlx9r
7akW8aX1dcMXVSsmXj/QTbFXM2FjVZPXPscyAuAoKGKeyYTxe5adfJ9ZqHqaqj2O6FTsLodPMEXh
w6D0rzkZwl0WWVe1IR/HRpgzCOV9p9M7N7ZXwBLoF8/tXh3PPfxuOi7P1djahpY/CZn33JF/3pgI
a+9jEUmmkayyoWuR209Qb4C6gqL/tze9iB+5KVk03mqZO43BAeLWFe1wh8uXXptgiwAxGPj6UW7O
6FkEwje8TwKtUuojpFu6jDdezNrXXEQIISuESaYfwjWke1m8SvVHOGGXf/5KbkFWFmNdndqYiapH
bBE5D9rlHwreg41zDLmF/lfpbYxIaSWQKovBbooBmBLAw67023qlQuQEzF0KzfpOsmlsckQnZhuy
27qf8vXGS1aWMyBQIIcpZoJ1DSXffIJkVtPu1B3hUe8sEsHYA8E+v/Vk4aBWUFPRw9VA4Pz0qpGA
NAYUUlXHBC4gUdcN5Su1Tx9QtFMvoiwFLT9sChSFxt4zpnMyJfcd0lZsC2ocTS5/Gmsenf971sTS
67/7D4TPGo7F9MUJcCRVWX5E0k0iIKe3UApRH6o3ZhFBbJBxIudokisqrd/o+XHH2VOafo6lwa2b
31qNSZ6C/BMJL+zAG8/zfybS3PjaKldeVJ9Tub0X8R9QgFNNCqlCM4y/R/F0DDwtoEcNj6ZEzFCt
UtNSlYfJt7h8M9qGStsvJfh9MGCcY4T9UQX7DiYtR5qseXdQmw66n/4oBwM+eAR8ZhaPA2+N+vda
gh/tqeprWg9/8I6ARDSe4ga4O1CxMtAK5IMkcMzxsS/8kxTPGTsNyhpHZI7zdQClvkcyW8X4/QbW
QbfqGzxSSYqJJpdI/1hJfM+0vJok8WkCI6b36mPt0e6JkzX98QiUkuFPpxhXgQWkDezsri3He9wW
bluQMkEtqI6lD68FkNZdPrc6XP6mK9FCWQQisFc4m8VT7MY1NkNtSS2i0x/83nvWO52MhTxshIyV
WPoxLT6d/DpMwSc1a2MXTzsniyf4Mxszee0RFsEoD9And52BEbn8MDQ3hYA+kmo20jWpyTdek7ry
8+XFtiUqDC8QJyl3G1wrButBVFEwCjb5Heydy3I3oq8iP30Q0sdJR+FMd5CYDHYUc3jLTvL0PEjw
xARMXLpbTFdsI8j2jZEccukuzp/V7hmJCal5zU274San7S5Sz61SH0BEHMLpJejgufRUacfoPDfB
xkpo1/lpgCUXAU6Uk+KojZNT0gl7eVzM26Qvprq82D4NfR7rY0/vOLAN1togg4td3NDJylYHHmQx
VX8kLH0v32zlC34kyj+NDRju1MRh/7iWyRzXIIfrGOLcQxs9tv7Py/dYWbLkxbKCGCemgyHLXDpt
brUIbEKb3g2WuLGgr6wmH/ueT4+Q5G1EV00Xu0R0hKcnZC3uiLn4kFUbWZ+1O8wj89Md6O9LErno
2QN2EC4lo+XcrfwJ5enUisnGRnPtQywCfKUKihgSD1wsbSlBwICofkm5Hem/tPF4+TusTaRFwEEV
C5xebWI3QEBH/5pv7HTJ2rj4ykFflhebn4kNG41mee4aJiLO3KLnyrIihy/zNNfYbd2fQSQ63uWT
mohHGfZKXk4bd18bYotApIhanMn0CYBrP9Dq9jzNJMJW2AhBK99fWkQgmg8ttazL2GUfgd9Mc6PF
CPUt848nCe+Xv83a3uujgeDTGBNaTcBYT+bkdwdGX3yJzxZdak73N3yn7+Ob9XT5PitjQJqH36fb
aEbBEm5wBpTq16J5U6KNOLLyAT62ep+uG6L2awH2E7TUlyh9wCEaxVK78f7XfvR8008XRwfT6E3I
gVK2lO8hcGy6GzZWMHkeIV9E249j5qdrQ2Ku9HTivQchLfOeAjFiqtJfpYgCpw7Gu6CKOyeBYirE
CQYl6YOchNeiOM5tkYj3Cyv6Zvj09nntGXLtlS4BUEnj7nuSAEO5/M3WzqAff//0GwXRqzPab3OX
vcfcQ+VKLv4NNg4IrIYOW5+DufE65hH91dtYhAizUEJaungbuDW69TE+9gcyd8doY5rOo+yryy9i
RF8PWjt5HF5Uj5IP2+P7QkoOqi7Sj6A2L6CAk413tnanRUBo9QhTk1EmGvXwqzELwSw40JzQqhzT
BJqh5xurz9rxWlws19no9ciGaSn2//q31bWk7vs989YRqG/il+oE36w9DavFy/QSXnvfojf65Pbo
lzaTbiuzQ1xMaQ+LL200CbwTkGIDkpkRbaxJK3FPnP/+adxJg5RaI2obN2hKcFrDcKXnyI/k5Ami
xsaQUD+Sg18MCnExuytPQXeMLtvN0vquwtZVjseXSpUfajrsdpxY7mgYdFoR/y4pxitU1SRa1vXu
KCbAFyYNCZinizBdo4q2CSEwr2MsoDIDBKmedz9TpbXcZqrugx45FcJxGU0iPA+kb/gy9CpEcJSd
f0xZeWkrMuwgPEJLe5wMugP16JeAJYINwIhDge/TCitVe9mcnkVoWyY1jUMT1Ic2pShrZOrJCqIY
zE/xHAswFhmDbyFctaYQHiIBHYABMDNV+33YWmDPpHtVAXgCxO+xjDpo4KBoZBzkHTCfd5YkyTv6
D9A+tcatIHknFu/vqlDW6PpS84DB7UlXQ3BYQm8dS2UM7AHLKNs0h+8mzcZgr6nliV6cO20TB/u6
hJBTjsBWteGWvvezxVnLiIJvAuYzUJAPud7/GKbmJhSGK1mZ3lEyPgcAOFHwtScj8d6CMXmGMxbz
g3HOQHp4GvwRPktX08A4N7S21NEjMqERYnDHRHhpZ23+gO/Z04iAxBqU99YgcJlwoRrKjol4BwOy
2ncZR7kqzG6yWsZ0CeC/3HPuVocnA0jFTiqiH0MvSU5k9PBQNPOx9Vo3mZGxvPFw19IOjJwNfUwY
3RC1ZVvF97lsp72UFbR4TBxpaYK1JuMhs7CIblRwQTEAepS/d2Hf3AdWf6Mn0wPMrPtI079HXvI2
wNdI8pEUhDze91r1GDXtL01XHtSs+QswpUL61P6Up5HTsCfd1/RjyyO2mYoO87KAHWDx0lHddTda
A21SqhBu9eI+iTEnoXSZc9zznxsVokRlZBA/w4MaCvdtpj+oY+Cw/VecwB/wVM7E2yjr3EICCxhB
KoUlQaZTEJ0OvZogD3cxAtNdAjYeGJeb5dissKF/bEPgmMAYDp4hPSI20uwgMY/oTV7HJP9dKBlT
CXB4lpLgCcoickg50/nURFeaVr5rofmWGFJgF2hQcC6WDnFfoBRqg2tNmP2ZTERqvAB8zAyxRykM
waFpzkqE43Hhjd/KsHyVOhOEtPk3lYNboaQG3PfBYyVlt0YvIehWpUOha/es6Y8J898WFXqkARuc
sTw79mlGApShQQuNuRParnUCFd7fKMc/CwuQYw/zJ1HKK0Xsz2NC3rGnfgaAcwDakb32mZTaShu+
4poKJqum3aoCR9JX2dkAqe5DuEEreGyl4QjsUINo39uVNN1gLPot7NQ51Wl9M6YG61sd3jlOA4ba
vCd19q3E+gros4bhb+lOFsLKSY2fqnxWy03AFav8h+YNL20bk7yvvLM+0LcrYvJNMHIKH53HAAUC
+JjLhHnVUOlMwfQD1915RMY26+49xmZ/Bhn9QymhO5TiPf6SR1UCFj20sx2FMP2plH5yJ9G6igr/
fcj927Hkf8764RbTRnieFgBHbB6kpP+m0zgWaiSKxhxSdVXJj2qHo09vFm7eWsjAZiJj0iKbKaSq
3gvmdD0EikPIu1JnwE2RPY+zwFSugY7AicmC4m7CGqsoOAYpwbui0tIoKdHfrOFfPK0/WzOKSbYc
z8/xs+jv9br50QDsUXpsVel5vIXIYveydutFkLL8uHbDDIKQN2OQvUHRcJGSXughvoka0vk5hhgF
CBqYMBmYxQ7LmDZ7R7X1t7Emz2lTne2PVYH1zEqooRFJJa+aXuK4gFDTavpOiMfvVouuYERpj0On
goHP/BFnX2+xl19otXsdQfrhgQfeqE267qqSR8S/w37y2+QYRlhDKwZvCerDNcrcY6yNDqkH18DG
pRPptTc7R1XIpvkq1jPxPXyoP5pcv7HSIIpr1WtP16/TQrCRuIDAkP4ogXUSC2B4eZfQYk6OTOie
/EEHpRRaINTHtwBWds4CeBit6QYQGlJu9OoxVeljKoEWkyo0moSaXxoJl5lrL2Qoun00WhmBQ2tK
EuYSRhV4k8jVt1rs3NZX0JnAWWjNlsWC5v9MPWDD90vVU0R0E8hACXXxbiDpWTPyq6w5dFgXdZ2U
OUNGB6IyO2NDT8eVz7fxfH2NR1wQ4OWCZ/W3yodrhyBx3uJ82nBkeTwBtazwvMOPc4dxaoXFjq87
HRTVncpqoxPUbDWnQ3/oreupVF1PbB56BejHxl57JVf8P/11mNVnpcJeu7eRgj5lh/TYHuL74iw4
m4+5cuZYNtdZjUgOoeGwNNerlYPimqd5n626xkbCwpyzBl/tqf5noy0EeSPJsRul1Y+4Am5UZ2wT
Uv160PAqqVUSAKMxfjN7On/iHHddvWICQdKMRaXZV15zY6gVVj7Gj1gxQCn6JVxa/5sQ4eIjVt8y
qXwrPNqLRYxM45L9LeTI2zGLD35lntUG02Kz829pMjqbQ/FqCv1hnPRzVpUGepTgRspCxAzY2UX4
H40FYQ6Vp5h/6P/tPlX5mfDFquw6qelOrfERnzGohWZg92MkpOfg2VY1dgYjRKIRWQ3WBj5N/FM5
XiW6OB/kCrzAcriM0Oo9/JeC5gck5x0nyJcqb88YGx0UU8b6AifhWM51mDz9lSZoNGxqPd3Z0lMm
yPed2VJeVt5GtfypFfmDGFV3hf7epLKzMd7mk9VXX2pxUEnxYUL0z4G8eUUlfpjri42xK/bCMT2M
v/KN4/nXZwRp2ZhYhLQOy3N2ofISLP2+IU2//PvnU87//nxpqW9QRz8sVJHES0uUlv0HhTiWhMfZ
75rd3V7yN0b0yhmYGt1/QwMG5bEKX5azCCfv3+q5OESOearcmd7zwJbSLTcOPSvVKVot/nunoZY8
wRpLNKJH1v5ysptTeRTs3xPq+LfpL9XlXez4zlZyYyXoScvWEiyg5FqqiTj6A44F+8lVT/Kd8IAZ
zaF1pY339/XBHr3afx9qBorkZI9znG61c5T/SJoDOO7cTx3Kw3Ykouxjl3h5TKwNtjkofYriVigk
KseN3FW5ZNe2tldstMp8pKm+Gm6L/AT2cLJaxD6HbaU6+UmEiGoAEuL7AJ6h5UQiGYVK02g646+V
Mf4aQ6RdKB3qtHwAqJOwZNEU6KuUiepus8lm7YkX4bZsMgMvDrINve3f5m/DteRa+/r3dDaOohPt
s5tyYx5LXy8d0lIPIag5C79EiZnDzM9KbhGgQymQteBYjQR2HOMIjLqCg6z1wxiMw+Uv+nUiQFoK
JLKSvkqw8rHLWerGyoyj5w+uhTu5FAobeYCPZOoXn3YplTDZc01lSPFZPlYnaq/nCHbrga/nyMIJ
y+EDTBanFjnT77sDFBplY8Vf+XZLLUKkUvCLPCVxJ50yEO0PpvF0+a195BC/eqRFJFEshR2NlhDb
HexSELBo1/45tuU74+jbw0142Kpwz0HwqxstUyhK2004IrLcV5Gj58Jz6/XRsQMH5FXxb3FQtrZH
8wW/utH8Ej9NbRG3DU8vcH8VfAT2wVXRjsfJN3//4wtbRA5F8BKsU0m0GxJGErvwzTvipH4S31U0
KzIqh2QvOFtzae3DL2KJp6uJZkV8+CquH2uB0vU03F9+kLVLL+NBiAFkXg2RqwtQiShPKtLGaF37
AIvtAhgzs7cwenJF7aoY3ye4V0XuO5d/9koNR1p2besKhsp569MhdvbOiYMtzlE7qgdE4uet5XXl
1Sy7t6dYsbw2YASNquhIhQLTZPq3Bj1p2Z2tAlmDkc4upw/x5B5fpDpF8n/G7Hfj7a/9+MWEnqai
gN9DT74y0vkxuwvL5VYZc/XlLyYxTT3/rwVMPY77WSqK72l/oFq/D85YB17+xCvjx5if7NMElhrV
TzpFyNyuedDadyk/6oDFL197ZZVYNmZDOOPs2dFnMAML8rLdS/W9VELpmv6xyCgZ8n9/fu3NiHMO
zq5H8sDF8vMGkAJgp2Oyz45b/cQr0XTZpw2KpPGGYoa3Ke+x+r0NZEfKjh1GcEa60e63oguWjMU8
lgY4f7D2c/cluGbJrkN7XiOAquyhW6LZ6+xmD3qWXmNxR7/2xhdaUYZK+rw9/PT5yfoVsiDKkRsZ
yN2rXLsWwEcOaoid7IT72hidikB/MLrpRhfV59rQantKuhlo7NlBXJEKmx4uj5aVHam+qJvIVhgW
YmQRa7rmebKaW7p2ESXUyqllIZPMEv3/OD1qMAwOl++4Mj71xRGi9wo65+IBJEktgW3J2F903tWY
KYdh7DdC6EqE0BcRohO1IZgknmrEfhfy7jHEyOXyz1+ZuvoiPjRRp5b93DVXSrOh9u8BwZYW/r18
8Y8evy9Wdn0RGBA/cJbLhATJCdRKyj2RPHzDd+1uNliVyxIsCBSS6hoVM27MuIWYpF2tI2q+Xe4B
OfFLwaF3zo6LG900oM9OZ12ubqNgOvgABRsisjSkV0ZRYS+Y7TLZP9KHddSC9BwkHaBg49fUY+5Q
1GD6DCe2thSTHy1yXz3ZYlPRpYY/lD5jCoa0nbTljRkVT2KMp0eYfzexbpQTCkeRD4xOwFdwVNJr
QZAeisBw9bS6GRVhtMu5L9aKhL3ZoM4QJ4ecxTEXU3NfGn3kNKJ2TLukP5BusWuzOjUJZtpd0QR7
K6mv1Xx6piPtuUzl11wWt+rCawNiEQzluMD5p2bH3FBTiT11b8ZPRq9tyFXWzsH6YhMjibquKiQd
3ebQ72U7+1BvRI5/0x/UQ7Sfm0IFZ2sHuzZvFvEws/zerIKEtaPC3O9dl7cK/CsvSVtEPNkP+6iG
se6WyA21XxWe7ZusgpWAoi1DWN50hZjT2JROWNBXZFIL8RcIdajxW4mbtZ+/iFlyj3xyiubeKYuU
bB4dzKmx+9g6XJ72H01lX0wObRGvSlPUTKw8AL82JnlIrE7AbezVpLj3hAwf9wakcxj3P+NOfhQz
77bR432HaUrU+Nd+0tAyJh2juHI4fU5YDSohfFZcmyoDQ11MshIZFxdTS9xBGR2RYiQeD84Ebnuf
Vdb+8jOsTfAPvdWnRQ1LYcxR0Bi5nsk+G4zzc9uSthFxZ22KikqC8Zbq7dvU+gAXMVTUMAGQpFtD
adzSKH+XFa5LuuoESvYX/j7ORlNxrvvwqfP7W0xa71U8omyJLZhYT1d6S2GXxCLM2see7tdCz88G
PM5GfBUG68/lR1r76vPfPz1RGwsCegD6KkOatWjIxYhis5lmZXezFATppWrm/dyn1Ve/g/F6LJWr
GffoI1fvMDL5twdYxNxSNENF0ghN4tRZriSJgFUk9vlQSfPT5Vsoc2j4auguwl9G8dHzopiM4Ml8
yGTHes3e/RQD5L36t/KPyb06x6zvVM/f4uvxINl6ig7FZT1OsU69BWA9ITefU3nB8fJPWktSaouQ
GXmS6gcj7uv0q+IJgx86kBes4zB1F50mwU7NbMfSLQD07YqhsGxJ7sqbri6gnke6FNxZZrDxBdY+
8yKg1kbqAzkiizlG3s3gD3YejfuI1Ng4UcHtNz7CWj5qqSmyplRooGYQAtuxgZU7PMetBpqi+CEY
1EijDNJweT+aDVSK2Nvax67sHZcKI0gMTSR0NIRJ1vQ8Yq1U1fJb4LdYylaZ0+X0ffvaWweBbuPD
zmPqi7G2FB3BjhMNv/NIgAW2fgY1/DD2O3FmVTQvxYN3qxQbO/SVz7aUG6XU5vOmoJ5v9eqhEd+b
/AXSqZNEZ6t/uvwwK8FFXQQXT5LrbhgosmHIvDOLDGb8mwH+9/LV19LZH23cn2JXOWFSo4aw+efi
luSEe+HR2A8c0dIDfpE/Lt9lZeVVF/Gl0iYBZhqju4DcKXTYRGGoAicxxQbi3+6wiC7RZDaWN3dV
GYJlix7GEkL/jv/JZMslrROXb/L1pwDG8t84Hxg05o9+ACQomHA4s6zbFNneIQv+reVXX573+kaN
QgkNm+tjDjg8qvpGpFv54cvDWzy0RTtJUez6RreD2mnS8q8bG1l+ef6K/zvb9OVBLRvDIBa7CSZX
qTwoA37dJJ9tXe8fM30SMFMRqS5W/SFslG/4gR1BJdObiV5jmJC3FUKDBZCJWa6hFn97aKNiZ7La
AWlVZPlXl3ugH2P8VWJhS8qxEgb15bFvDDM24xDqXfonVQDJOt3hgWuIwSnuIVBKcYIJqKnc9K13
1aXtVvT9ehroyyNhJwHTtUzoYli6gyH0zNehNk+tgqBH6Jq/Y4H5+aSUe6CTWLil7GCk/GfsV65n
JK9dNjyMEwaBgrWx5qz9HPW/w9lUOJ22uRa42FFJ9Te9k5wqeulI2l+eLvN1vhoXi1k/irLWV7ht
uFMt3NGOBLh1ayauXXox3TNFsaRYUFCyjOOTBXM5A6N/+VevzZXFpoCOm7DoGmrxsVBjJf8Ca7PW
tvpcv14JcXf57yvP2lDBAJGBB7iJk7iv/ZosCPConmeLBbrYGmDQQybTMjlEW4m+lVSlvjxUSYoY
YWsdJa7gzpXY4A6081mmLPr/0SQxv54vPvbycGVVkcBnhiomGtZbPPn70Bt+K5P0iqUsThRG2l0P
yCp3pUhbrxJGbw0QgI2BvLKI6dq8PH9axKrcN2umc0IftGwHsPN3lOV32hGz15/bnbsr+0V9efoa
yqmEVS7ELu1p+46NK9Vf2By2zn+fkn2w30IhfV2m17XFmt+2FQbkYo4DqG7e5/SpZe33wtfuB7/5
UZmvuFduDPaVebQ8XRi9GJiyGeGzFaQOHkLXuuFtJCRW5tH/wAXGcFS8TvRdwdDPhY8OmzbfWNqq
kK9+jEUIGCtIOCKLwlF/9m8hVezqP9Zt/UN4Hg+iI7rSFplxbbFYnhLoIgMWlvOOkl5/rxU0XWX2
WJcP0MmO+Mtfod08+/g51L681dOwNpkWYQKbU0kxSp5NucNL3MaZbA8L9IB74NUWW23l8yxPArGI
BVUJPNrFdAIm0igySQk7l2PoSphbbvh7Xac84vP7oQifjWaf0sSbtoB/tSvg+7Ry7irIcZfvtTJX
lnv9FpyuV6Wdh7+uAqL2XjTvNaCNlfC9ro6F/HD5LisTZbnR9+ZwHEQeRAGRRsxhIHpb+tbrWvsW
i+met5KvDGoC+CzKbgWjcjUdlKyhbGzQ1qbKco+fAZaXptIELvrc7quT4iI8EO1W2Q22ucNoySWz
e/k1rdTQyTguIrEXRpbVJ2xx7ka7OhUHDDWweCv23V6zs5/Tn/DbVr1+7a0tAsDELNHpSA3dciJd
CPk7M71bsUu3FpWvz3b6Mk81ZIKlFoMScjKS43N6++tQ2sFBfk9fB9s4l+/WOT1scSvWJsxiwgeR
1UBU47WJZxrd4DyxuBxk99+EPLoy3/bT+ihpSTTiTR26eVlKNiYej4Mu4cOSMEPM9mZqx62htvJR
lEWOtewsqR9GHqRyCnk3/tUO9dF0AFlOZ/WQfqt2srO9TK5sYJXFsj8iuOjEHgN1MT7X4qtU/koV
2pi30hZr82YJWKhST62GMQ3c8KXdU7qnyusIdkMTsT3tRXRcW+n01TstIoAfgfcWQ4T82Ff9bW8h
AthUSh1j3M2ABcj7G+v92k5pyVbopqoFBAxnWLmbDvK+PHpPQIx4nMoujlvbl5XR/JH5/TTcQtYW
rxpaZiaGkPRwCuDu49++Vv7umgJc+45P1jT/ponWlUUcSHs1GZE+hK6aCz/1wLqnI/iXIRUe4MWq
3KlJcrgc3NbG9uJkMNWDKgXAq1yQNhjlPikIZ43q+fLFV/Kj+sffP700i2R8rvm8tHTKMbsPgl9a
MPzysrE4mKUm292UvjVh0WNjjLNOnqJYUepIw7d7cDBGw09bj5wc/yV8KJvakaQQh3E1ivfGLFxJ
kv5VHdIXTDnFfZdIb8ootA+jBq1InxT/oPRokzA2t/USw6HNlW2lgq0vaQBpRDO+hCDs2J5beqfj
q3BvPTZXDUtP8xK54YEm9c3BvRIPllL8KFIsIcsA2dHv/jITRHM7ta037UY60osOgxgN837rbiuj
YSnFb4spHXTwX0cvfIfLBl+giraOiWvTdKnBl8chmaVCbKCQJ6r75ODfFHvpzAbQ9WxhI2e29gTz
3z+NONmv/Lqp+TYl8t8yeWkLBV3KFghi7WPMO6lPVy/T0Ow9TfFdeUL8ZGbSlWKonPq6fYM71eVJ
s1L01D9SUp9u0hQ6sGlfE47mz37EQXzHUeMwmylKNJzk+AVzCNQPxVF4742N/ebqt1nGGx1Lopou
8ONIaems2+k5p62F9od819/98+K2FOh7k+lXhZZhcqK8d7NJY0CgDk55+HT53a3smz8U1p9eXZDU
3dRgSHCse/2o4csU0Z470bMXIaAWThmVxMs3WhlmSzn+zBYTfHkeZviwGKpbEDZ973T54mu5jaUQ
X/JwYep1mTl/3V2n+8HFEftF3uHnsblorrypj+7mT28q9Dn/+brKIWnoNKqJ9XOpdbdBiWMEYgY8
ko2h2emC+WPjkeaB9EUq5WOwf7qfL7SlJfaNd1SP6l+F1tpmV/wtX/MT9dhTtdVatrJIf0TsT3cx
vSEfZYFhHKXe0TQ1RBS4LjcY7hYYrQQZrg154RoyZkKXn2vlCPVxZPh8w85H6DvA05Qz7Zxm4XFK
t1orVvqz9I991adrx5XSYPPMIbA50JR/rEfbPKr7ebeGhVr6Op0Rb1nHGaQfOlvnj7WzzkeA+HTT
JrDaij6IgOUGF8K593Veb4xntaKAItnz1xLFjZe3FnU+xv+nmxWtJHsVJ5wjrmbVtUpOIDhYdjOd
hn1jB3tvf/kjrd5ncRIpKkZAgP3NEYvOn4KmOND2cQ9C1SYN2ojdufqgesl7mFtOG2e2bmSnckze
Lt99ZYiI81j99JBxbpgqXq4QE/oaK+5jIH/7twsvjiXiJKSpaHHhNhgcf/jmIbK8fOWVabSU80u1
FaNrTphGpxDQg36idL3fBhquvZF5df30RvRKrPNOY78eaMSY2h3BCl3+4SviDH0p5PdwSip6H0bq
+IBdD7JIu72B6X/rneAlnnH4ssifjq5+2/1jYFvqBY2eL+D1GF3M7hCKEx30zG7O3V5HIACbKf5+
+clk+eu3plnKf9/aiNWqkqLcPk6Z8iDG5h6bEsye2WtivNzdRGHt5rruDIp6o0ftPpySY1l6lFna
fl9L3S7vq1uj9TLUpwJSaFRxTYjHbXtM8xj5WXsEDOx4cbVvvMoJw+CoiN5wPaYqULAsemsH6L49
SNCE9hRxCu8tU8+oeSa/O8vD3zhtAW7J9Jm35o3Uo7YO1XHvT7TfKdWxN0anrEZjN2EcCyChDHZ9
Xd/QYfl9qts3w4/2sjRcoT5/nkIND7vGmKBnoWEWjGvoCo9w2hzVSK5ENXvAKPUg+LNNYwRqq8KM
s6pfBXEgxqtuLhmvklKodMqBKQl6+kaVeHgwBfyXS795KNL2x1AquIn63j7uKR3mY4UdWiOrFBHj
+3gWdnaRAlq7GfSdKBTNNyNJBTsuedOI/+IDvpbfKrO9V/3+VRaVJ2EobmIPxp1Hm3TR6phmWT8R
inFMy6sjzILfH05xKgQw2bdBJh8iMX/CXOogyiIwABpgcMHEo54fjICdPKIs/g67ErCXpSl24k+Z
o8kxJn7q7y6tTw1cukNdBaEzqtNjlagS/LE6Qzrc3FHkMeHftQe9Ue7Qr1+VrXHVJ9FLWRp3vT64
na7ZVB73RVod8R++ShrrBwC1H5B/vktj+1Z3Am1TUY9Ze9ywdwrFu9rqHrJ6+lnFxk3ol65SdVec
sa7rKX32UkQxVD12hlnH+8qkGILs4FXDIKQFQnEwPOudMXffy97dlMR/jKL82034wtedLavJWS+z
n7E+gBHUvN9+FZ8ESAXsQDTaNSsf19XAf42jmfigYomap0MB1LLd11Nf7CCw/tA0M3KCXDyo6fRs
JeF7BK+zErCTC6OHBNZFD5ItLc3nXihPiil5O8Vrfid4j9q9iJJTmFpzhwe4YHuhgD+YLiZ2ZI20
XwbCXSogjUbYi2i0KF8j07zJpp4Glv6aVquDrwoHWUsfJcl/jZQhvuo0/rmjlp4ctCEM95x18KxA
6JaXjRsE9GglteF04tDyWLQkyXG+tZJ+vR2FjvPf2ODrMkyLPkfRMEh3ijc8pJF2nedbaKuVI4lm
LbMEclQGlZkiOrhDfu7vtLv/6yQl2PS/PDQay0NxVNPdFur6692ptpSYZenk46dG3gAthW1UT7NR
alNR0OkOhefZUbnRA7/St6ctVWWNZY7mqOPF1PdVjb2jZTmGWt5GY3BXy+mdnpTRXle9R08NnnAE
TZy+k52szq9DzDCcsKzvSykymJ6ehaFg4D8ApvBm+/HomsLgD9ULaPYLJiKan07UCdtTq4ICSQJa
v6AI01bf6G4E3As9cRY7I/X5vIe7q0TRuLEmrqwbS1Gbb/RjGuZd6AZDeeoCrKwDo9kSY319INaW
yjUzwBrTl3Feg1uK4nlQbr3CknaS1zpwHe4vr30rq7pmLjYMiSKoxCWILZ0gYFyayqcxla5C1fzR
ZgIYqqLS90NoHBJVf53aStr3KvICWgqxWjFYOMrgJBewsr3+vqmlrXP6yiD9H9uSOJOELMAvod77
j+Gb9Dpcx+fmV4NiJrzvzq3DaZoKanFUTpffw9qXnP/+ad/klb4qp0OEQcOkXOMp/Nj+I/BR+xDx
f7p0EfXQsDDmc0N9/G2OCifC5smqWIy6wHMmnDcVTu2XH2NtzCyCVWK0o5layK+6xnKEDFRIn+1r
/U5t/7EXhiaD/74peuYVfyjmjH2hXWfiBGA5O4jWdK8Hpp0pxVNolNcDSYFOkzZKwx/k4P894Wrm
4pBhTH3CPub/cHYdS5LyzPaJFAFIQmgLFJRr73tDTI/Be8/T/4e+mx6+prgxm1l0TEAhk0plHlOi
NwxraQh9Go9xzY+eOlR3eRsiieKFceeJLIPJG3VgtY72oT/0EA8JzwLaIn7fg7EhYrQykAwkOGsr
NMzYUFgtoZD8Jeg+qCAllr0yHCvdH+0g5rBNh7WjQeNjT9rbsOcfVK9SmIjVr5A/vdKH8AZczAN8
QrfubCuzt+TngXlrUM3DjvcHeejmOwef+hSW153b0ukducChI7qjjYUl2viPoqcC1uj+rIsLj/OJ
VmhpZWeYi/5brxRGaX/Pteg1+M7WcJEJGuMQ1OJGr7WXaoLugpLZUit+67LfuHGtHLNLct+ohzyH
Q1q0b9vxUYwqinPljQZhqMsb47MM9s0SWjqwKIZeSQ/5xD4oSwSSMoA7ba/DTCbJr+DRuqtrz0b5
+wDrKlfPJiilFsp9UdeNydLgV19VJwlyC5zUxnjXU4McdQ7zoQRRovfK22HQNo7NlSoBF/MAfQkX
OR90Ce3gcE8NCmfoGnq0Q9vB7lODTAV5EQSWnzR3m2oEywv+5V1vQKU6Cw+xCFFb2sQWri3GRUQM
S1wwOg73HUO9C2RhMyh1TP7B87ak9dZmfHHp4lGFDmMAVQ+hoR7RdU5dQMOMGFtnyNoHLGKhH1eZ
l9MQ3b4siBwh/YcyUYu9oUD4N+iCCsWQ0m51o95BT8dlSvQese7M1C6DGlB0YDBuLPoysHqhbKzx
lVNtyTysNN6lmYd0oSqzkxH0VgR5+jwDpp2ei+I3/UfLkSXuVClDrdLx1Xulva/yl3z4dXkTzVP/
zR5awk1ViPQZfQhrN63TrLI75ynZXX7y2qpfIk6LXKejXtTRHrwzB5fbfWCVsOP29rAJHHaziclW
7/T7Nj1fok+9ICpVDwI1+6SaHd215sxxCYUrgvE2DfKVT8HjxjfNJ+J3wzUvzC87WWroY0FHLdyj
T0Z2EwvO2hA917H/lBjR8zR4MLtNDc+poOc3eOWH5PH95VevTdQihqS+TojRAhfcqwUU/t7BWNw4
o9aePP/96zcZRE/rZoRtWdy8QUVuR9Lq9fKPXpHahN7e38/OG3iaR0oXQSkSlvZ51JyTjkSQjkf5
xw99nNf0Mc/9WybFoYdCUAJ2hal5gxMV+YNWNm7nqfueAs2VB0dY0N2PU/Q8+uy3n6HZw2CbahZZ
95v10AJLZL0RsFfC2LLaT1Pi56LCpvYTCZOyQ6w+o/X6bxeMZWlf9G0ka9mH+1EapZlCFdOAFfjG
XK5uukWEHAaIe8UEXcPO0YAjgUWnQ6+rveoGe+0k3iAd9W+fseQajuOgdBU0+/YZ/BZ8DaWKDf+p
76upfImPZUwJUDwriAtrDujy7sLiPUgzK5Y3XXvTt79SuVW3XbsoLUGxGfOYHkSUuINq1s/dobop
3eaF33fHyULZ6UjewYEAQpZuJV+rb1xkXwmUdMexh92kcqQBKnH7/JrB3Gk6BXbwoSeWzFz5x7cK
9Ci2mtQrJ9QSGMvScPLyKAj2Uy/8gx9BD72rjdb0yuja030KUc4KtOFgI+yv7J0lQLbKM6arePa+
zvX7tEig/iQe1dFwLkeUleYEX+JiMzg46YPAukufDVc4015a1CV3n2aqmwK9K4BPvgTF6lmsdjRG
2s7c8vr/FOUGoNeabZeitXFaREYfEv4jpbAH5TdaZQ7won+EA4nr7yBD5Pi/pj+oqW7LOK+gi/jS
gwu+IFo6lXBlrhhszTNItPjnBpKQbm9jud1hjW9U+FdStCVUNm8J5I0D3CVlccXSl9iozEBDCU8+
X14Aa89f3Bt9DxmdqHSETw4HmOzBCAwzEK9+tXHdXgk/S1AsMbxEMubhhBfNFYoyoPZQasaC/fJR
+7JwIrxLv/gNe7mNg31tRS+RssTL9CSbMDXJoTmkMLztzOxZtSJzjgLa1ltW1tsSI5s0BSjv6UTc
+Fm8TmcH1X5bWuJKteozasAghm9Bv1byiSVOVoFstwaVG38fKfxNrdKznm4VblfHav66L7lKWStM
TBG+onvVj8Nh2tN7coWigA1n4NNWxFw7RJdg2URMONpyQKI7p4OZ9Rs95RYYa4PFj901w0FKbrcG
awW8wJdoWVT7K72Y/cZ7y3MDqIkY1GR2azPgfJp+Iy1YW9SLrCCD1lSvVRz3JjWkh3BINJNxaOxI
eP2aYBJeeQL81m6IIlPtE/vyTl1bcYuqUqUVML6KwWBoawN9K4hB+vIOeiaHy49fXQuLSAD3hSxi
fOYutZYyWgWQxnOyk9c77VWxK7fd/9uLltBZnol4SBQFOPmnxobSmZNeVadiF90rdrEptL+ya5ao
WS8LRUw5LmJp3V+Xdfgi6i26/edR/82tZQmS5WWU9pkCUBxQwG91Hr/lQwI3nuKtUJpX6M490Jza
KGMewE16gKbtDrqbjjdGTzFlMFCKlFefZ4+DXhpmBueEkRVoesUo6HSG4XDIr0LtN5lAtu9/T5V0
gYxSbA8EH7OGDqgZEw2if5kOlhvsrFrlsQ2SR9Lz32kYoC1lAEmp1kOEknSE2teEhTj0qfJOoXnT
SiC4JJRFLENlPwoCCbswPAcs/Riq0W49Brev4ExS76lXyp0o6jfKFGFWnJxBJ7waoy1d/bWEYIkD
HtG9bKJkhD91UpY7znX0HFCqi5rJs8qcqVZGjIcmIb5Vd0WL37ylvrVy3n3WT79EPDQls1pliKY5
NKcZsLQcIlOzLVe90Spfi3ZLPDAMA1rJk7n6a2dnxZrOqplboUveIWQF5PE2JngtCVmCgnmbDzSY
c4PkrDqTXd0ETmr9bG3/rZlBORuBYW0nLYJdGyiFlnvYSaH66CeHMdkiM64gWfnSlgsawx1guGis
kDbrLOjYY6XxI1iu5yYMbxvk70VC4VYPHn0WxuWu19NnQaDCQ+F+4vnFPlH5xnm+ElyXUOFaUYdC
TCMItxmECWsQkoKnJP7YiHgrT19CdoXfFONgwGI+yEF1oWV7W0I8m8b6LQxvHD8y7gQfnSjvgeT+
HfAOXgG+C5kCO9SSXxIqg5d/x6eU0TeBa4nmhVVsHRID+k91VY27PC6PoWFgXiEEocc3Wd2/lDBG
mFoaWK1GTpImP4PWL92sr3OTJgQGFB5UUCL+nqTlaVDYPfdq1dT17EpX82bXEXqtAa7hsFa/qZgE
DdMI4VBQT0+hJp3GH+5CL/3lUdjdhR0aLqB++eaEShNH/XEiHgSOIcaajOKcBNSSalJA0xw2Fj7Q
Uo7H4HMWRMF73dcMwAlALWR7p9SeE1JlX0/8iRMcJ77xGNbGORwzNy+8t65pXgSfoOnO6pc8IVcq
lWY/QG8iAV95FyohnHLlxjJaiS5LBKCoY0WPGzhzq9mdrkOE8o/PfnAZb+QdK4W5z5DzJXilyDg7
A14dsMgq3/2iscFqfoKf57XfZ0/qCNLz5YWytl7n9395T5EVXaymSNgafq/l76phZ1uM7ZURWsKw
jYaoMeNzSbvozEr54PVtM47OVG75yK5lgEs3tB6c7552wJYSoBBUqPnDoaLCwVjJe21MnSgLXKNT
P5Ra/4F1AvTn1lVN/Qzx3+2vOYR+GTfgQxhrgTLHuGWlzccGR7oPSX6fopVZUiiTdvQ4TeF1F401
Suf0lJTiIe+mU0oqt2y6A6O+hOtEOVpeCWRNx/QPZH1OKqYHNsZAxEzBEdrCMGU0VDtOvF8sVjn0
w1srGlD1ilQYV/QatEJhYg6D88QxGH1XpDeaqVLuw1Tu64g+Sy+4y7IC8TWUTsfFjyYvb4seXo9R
lIDpy9WXFjYDoE88QFHhrOXsFe7fNyQPmK34QjeDNvpoiHHXQ9fchJVmj1b37DqoZPeTlu4Tjx3G
fHSbvDnnMjii5QrPBaq+tQm7n9CbMYOu/t2k3MfOzn+2iXblsemqTqG0prKUmFmLQgQJgKOCQYUJ
Txi4xCjNcxhEL4bf/0SXAgr+xfBK2oRC6UAMVqDJ+wG06EANa1P3YVDi+UCTh6JuYCsAi5BcwCsl
8YxDTuWT7xvvZePtyqy/HtoJogGV4wX6C1KmG7+Gj0CTdDutUT7U0DvknaJZI+AtdSfuDZbsIISi
WMKHRQz0+loF2zBQnCgZdKtvx4da0scwTJ/yDm8FwLSwYArjCKG9e7G8zrQ0d2RJ0SfTg7MokxNJ
mx9JHR2zumpMP4K6kgjGIwJ0vRE11pKtz/zhy7LMIFAuoN+C7ex1u6HEjUgrIHgkALaGGlSdJrde
PbmRUu01NKgvhxB1RU+Pf94zvrx1pH6eKCHeCk/KB6/prslI5VGNcviYcO2UgTNnNjrUHZWkQjiX
6mufaqM9jFUBJcTCzUh12xDim1Avg3uMP95TKUwtDQpbKad0L/Q03Xkjj6xSDG6c9Aa0J6bcLaF3
ZsJb4m4YPKfpgswae8+qJz0ww7A7JbLYxVjcEj2rQEhrijXNHFiOdQnfx/yuUMOTEOVjrk/wLk78
83CGPta9AQU9KBRVEFuPoRsOrbDblqZPaQqWtx75FgAoRy/QXrNiFv8ZPkaRHtMArJlJbUwv5501
wL2Eg0E0gLjNfQ4B/nLvEXQme7+p4BzL4WjR3MOhw9VH/1fHio96gm0R5PPMKsZ4tV0HPQ1wsADJ
OyN67ltAlMy+ZBTusPqV6vl3QdJey168NH70WHoQJPDHg1ITw2rKZgfhv5NfSncg6T4Kmz/tFLic
KDdl2L5EKsYMNQ0z1j27R8isCuOQKu2TkLpT+slvbH13bNMj116FSJ10gtNMZhyGDDjDXKCwIxXX
18qz6ICplRmIIzMirwUukSaubBI3T+hewmVpqn/qw27sGpcCCV1oJbfqoTiqGtupvf7IJIyYZHSt
5cpTFNOHy4tx7Tyjf8dlrZg7qT3kVOrip9LfqfKlT+7+7dHa34+WvYq0RSA4pGNmei14BdB5JPmf
y09fOfCXjJWqZwzqJfDELMf3Crc7jxV20gPqFBluA3W6y29ZyfCXvJVE1EJvowxia9yA3XEE8Xj3
8pNXBn5JVCk7EbRKC2fSzh9fuzCyaRjc4jT6x8cvyv/YW9AsKIC2ynhzIkVgl8K/ASBkd/nXr+Qq
S4KARjSdcYIeIZwurUF2v9s8cQIjs3PCN5bP2h3uM2Z/iZKs1kXbFYBxDU531nWzefB3nUldfvQt
ON2EzlZlbKVvsSQCdEozhT2ASfuEQI4t9WtTptOdoZetWWu4YjcZ27dptVHkWVlSS09Ao/BVnGAF
2qvSALr2vkufL8/JWstHWeSmcTsSJjM8OSzSV6PoCpOM6oFX0cEwsh2tSouXisvVH0YXOJ2Uu65/
IoCHk650BRntSkd5Tgk3umtr3zkvnS/TFwZTlxl+DhYEkppJfwv5Pw7gvKO+PNhQFBiokRZndhm6
Q50dg6lxLg/hyrJecgbUqFMI5JcjiBT5NypOAa35JVkK1dF24/Bf2fZLCyGqT4OCihKaSnpip/nv
CicxWr+Xf/7akC8irp8Qvc0KEuxZKfc6qR1VjezLj1773YsSq98CbF5zNJFY4eO+q1oeusnBliDh
2tMXBdawCEaRAVK+l9MpgeWbmnwMgLZc/ukrAEC2NLhJDDYmQuJiBTeH6ziW7mRMj7oxzGhiOx3H
H3U4vkwNhdTGbKId4EJu50Vl62VyZwzKDTf8H1NavMGV7KqPxSkbKlfRQgfgqQcyJOdYq/aMe5Et
MjiLZCkg8EYWnzLVALQeN31NIw1URFUAtEcbIv2PtaYhJxjHbuMLvz8L2dJoR+2UFo14L9pzRf2I
jOYYl2SmWIa3RMLHqOP9tLEMvt8gwEr8vfcmVQxamM91NZIdPZyJ3TBZcWucu+Lp8mytfcsibCiJ
11dqiN2tVbHZ1HD4gN8YTDhMXXmAid7GiK0A59l/jHXaJEItEmuisTu4KpYWMiDXsyGtPpq7HGnv
M4dGwZYkxvcbky0ddjgYACMQOyitdp5DavJLk8oGgmTlCsOW9CNJGh3GdzgmOye/BmnIrZ3yoO+3
1bbWfvwiqoiOKQooohCiktRsDdDCu3GrgPr9xkcK+/d60uHD2YsJhNoh5e5oiCcv6kYr9A3HyCK4
o4ppJ9LhUVWHq1SLILukw1V0Uhh+B2A4nD6TGldzbwwfJqFaJeNPbRy99V4KbJYMLGg2vfXxuCvy
6EQ85dyCa1xrIINMUnITdny7dOJntMd/VFVwVY7VzshxG5PMKTKvNIeRjWaVhIEzidyJOLL/XKau
kOENNCbutYI9KWO9kYmvDfMiBjKlaYimoYJFK80VkQeXCuieX95UK/VktqRTxOBV0mkANAMXf3jY
gjvo2Rg4GAya5JhdcxTFM2u6/ce3LZJPBZdBEhJgsYx33KKDx8mG5ywK8KpuA5EHEA/kwX072Tj1
VtbQkuog9ZKTsICgURcMew4Ps5ahKSM2PmZlWpYUhzDoQf2a1SyVrDnLEt7NEP+5PE5rP3z++5dE
pglir9MFfrhX0RCzLSGKUGo7hlvj5Rd834xlxvxNX15AoyIAiRyw5ZzN7uOqU4Ik04/trh9zJ1Vz
u4n7Ex3DjVC09j3079f1dTlBVDgC/gs5QpMpV2Gh4l7/b5BfZizikCzTJOyyBIooyplQcPV2+Xh/
eaBW98ciDhWDamSygKAg0PEMGr7Dvo1mZ+7gj471mjsomO+93zD9vfy+tUW12Osjn9o8hTTBvqq4
C1+jXUyaDeTyyiQsaQBFpURtmrFg33SnDi7t4XmgG9nxyo2MLRH9xVCh2qqowZ4/dDYwsE5gA18O
CBu1ZqP5LZDtSpKxRPNT0meT4AhWSfYK+YvT0NmaX5jQLXMvD/9KjrGE80corfmS4DsKdp8OFZDU
hTmSxNGnMxNvl9+xtqT+A8WvCS9ZgeWanfOd7jaPwaegU3KKnlt7Nkionv4xvVga90jdH1g1JuE+
V66KCaSDdmuhrkSQ/9j29GGi1yUwdrH6VmVXI7yGjfIZGSBsQn/5Wbbj0a+N8Zq38X87BGxp31NE
NTyaZjgfMjKbmPNoDXvfFW62g4ybffkta7tjsc9JOI7MgL7iXo+PjD0M442nfFx+9Mr1my2B8wM8
71qJi+O+N/RzPCgOz0F193ItBP+uvKFjCcAxb6wkaa4GAwIuOCYby/CVR1hrwVg63GkgebesPdNO
fbr8o1a+dwm6r8MQZaBSAusBixP4lvogGGa9vrXGV+ZsCbzPJ5lFPORzQ99z4UvueI+TW+1US7PB
5a83ouVKPFiC7kMpJOzX8BHZ+MD83xN4mpO4TbqtLsBKNF4KNEtouoRdj3O4jl+m1oPJ37+VD9lS
g7kuWConigMYneofCStuUz5sDMraDWZpylPguAo1+O6C5TjYA+5HVnz0bLELzz38DLiV7JK7GQC/
+7eVtDjcw1FrylaDvrKuBVdDo9pT592LtP63Y0ufV9iXVCVA3gBn+wqdJEhSJ5M4UFIcAVvf2Pcr
EV9f7PskmNWnUnQ+c/o4pgMEAIx9x6EGptzGwNtdHqKVYLnEk6dewH3JDNTfwhcokPPwqSR/POPK
iM/BbKu7lTeu7IclmDz2w5p5PS5NDIX1KBKOhKsQCV6VLT7rZ+r8TSxe6iv3LCxijzB0a6X6YMzK
jaTqYW7McpNEpVsE0EsH7tLW8uijLgfAiSGgMHjNi+bnnhkawim14Kc2VTZPNMNWlPyjAmnSZkbW
Wl0TnHodjScYdNyLNjtTqv702uSGKqVmet44WQHAVWZEcN+EhXpvjwGagoFU7TwPzrEi0LXRx/uh
Fa4Od/s+Gk5aE3HE0/iP7qUcfH4IzDYodvudkYHjVtqjIM/CG1N0YMLbuVdllgAioeHj9XY00f2Y
DydWhXdQ8rgfa/8XaZLbKhJW3v6Axtu+HoZXruFkzSP/qtaSG5if26NPQeqE90rUT45O4tOEfvQB
ptEfnIe/MiT3VqhWH8EsPhDB6tMieKCR+FdeylC4TPhNJuVPP6x+R5WCAtEImFvaknuj1jYW5Epg
WyI++6EgZdvkoHIF8OyCGmvM/u3qwhbbFcwJqD0IiFVqJD/oCnyyyqugO1zeRyvre6mFOgVxEvox
TizFJ9fUN1RTxN5BAznHJPWw8QVr+Rlb5OBqF5V9M0tGt4EFGEFlwdPSgkzLaMHvGzjf4XeyA1Rs
IwCtTMUS2ZkCKdYXJabCS/+AHGgmW4O1okbFlnBOtDvTMaTo4KladIorEDzhE5Pl+Rucqm2OK0CK
8z70JkCnpvyKBZ5nFrzf5XDHwLKsb/VIsQACgiin9E9xPGyV2L7vqrAlFJTmypjnOr6YF4U5xI+Z
CjQhWAGDb4dAXkK+xrm8XNaGdl5GX44OPnQgb89JCEFrHIYCoSXLeMu++bPT900o/Cwqf3k60Iop
5RFsPWcPRtVOHO2PatdW7mpPs/Rfbbdn7zV9q+4KixzIxk36s4/23Vvnb/3y1oDCQwPGZAHkNdPf
PNR+wB/vN4iZJznraxp6ete2gPCE4rklEE/qJ7m1UFcOsSWJJ0irROaZittdnZ0mI9oRDtgs1YPR
Ii05DAnpbRTEXb+V9UZqsXavXDJ5RlEwzTOQyiTn4lD9ApXMji3gCXSTuJUrI5NuFHNWEKjAbP89
rkOXxdM460R6V9BRP83StxC0MeWdAa3gT722jf2++qbFDLK+C6dyQlLZW4qlzcyrffEBTST2wI+N
Kw9hbndbkt6rL1skZ/rQ50WfQLmht6jhei6EPoCsjSFuspuO0fOs7txtdYJW0PBsSfDhOPOibE6X
pxvge2C0OutQmNpDA2ktID22sv6Vq8uS3oMUJBpkDzfjsIHxqNRwYqrvardVrFo5ZPgi/CcjHzj4
I8HeVzVLhJlVTQLwoqexfPmnsLSk98Q87plao3AIoXCjV6xO2aI7rCSzSxpPo0lPiyR8PYayv9HH
bB8xb2cEyp6J8pYK9fnyB6xEgiWPp22HiRoarl0kB3dvSIXj1el5CvgpKAWK5YCii7KG7nGxce6v
BPIlnUdFCZxIwJoAT/SR73G6Cyvl6fLHrKym/xhbAVUHBiZSuXjQUE06tsZvLX2//OyVk25J4qky
ffS6APkK/GMfw7h6R4PC8qX3EIdKbjKVn2GH0m3kLSsvWyLbOy9ActvhZCjILBIedi9VWdt0zI5K
yyebRpkT1t3u8petbJKl2nU1gjYoIK0Bj4DekqB11Gmu2VD4h22RHLcwtSvzvgS7T02HLgyNAHUG
5Ctq/7B44xhd0e1g/8GuDzDnKlOoDrbZNXCMffdEE6sHvvt5jshgQNl94xowJJoO+NcTBzSh7P8P
tGRl2S3h7XkgE2hczxk40HxaGFpeXZhdwzYS/LWTcwlbr8IsSAB+nU+ZDh6sM6sLsqp7ZiINRNE6
2GgkrH3GHIm+pCNx4I9dNVUQci9LO5fnpgp3Sb/x8JXpX+KeO45u0ZTh4YPKrvKidAHwsy+v37WD
cYl4zsaOSDHFWADcVFDWR2GRn7p9iOGydGp5ZgNC6lbdemVrfgpEfhkldUoBSRv7YK83kev5/ZVO
+OzseDKINuuWQl5bV7YUdVcYC2ypRl2QxKgDDWROmDiONgRHD17qhWZs0M5UA1JCLR4o27qG5tGo
DqET571DGsgnloaAYEX0hxYEJUcWD6YAjNgychWgxdzpFQhNGQP+c6WehB7dhaKx8GU3qaYEdq9m
CtQji9+i0bjFhqAyYz9/Yr14GpPkRKMcfHLq7boAl+3EK06h8GJTTaEkmEDTFeAKDzbROYCbSYTL
FtSlqqL6UUQoFk6NdD0x3nUZIMqqmt83vHghadLsKAoIaIv1v7pCl25jeI9Jk7wDIQsl0TYRB3+E
0BGuL6jkRDWkMFXc1c9pB3hpWuRbMgRrBTdlcedNw1EROtBBe6qaM1IXt4HiJnb7FiBzM/ugCB2p
DY4Mf6OPl5fvyrZTFlWrKuGop0xQhxASX9o8UBipwNjy8sPX6tXKMgPSoaww9FDjCMBD2Y274ZDd
hHeezTF5VnSNIi5Mu/oXeRi2su95pP57q6FLIE6mGYCCThX8GHCXgv4RNBdNw9ZNyN9dybctHtv3
6RFdomEGkYqU8QFNbtTdjBTyA8Y5QeUqS2pIj/vu5eFbe8siJAJuEEH1K4hx60SVyoMHeuYktLb1
BAR7b6ukuBLAqFxcbqu+aidQJ9ALA5GNoS8ZFTuUp9sWHGEK1WffSYvdkDmXP0pbm6F5JX4JYa3M
eqL1uP0R6FRMVgtxVgcVBEjOk8Fsdugqus1V96wGCJ3to5+ilT+b5P6jCQr9D1DGgFaWb8h4r935
9/6+dOcOI7lKD0AnQnh665Krrc3e4sIU19C7AmgGnq2dZ5dq4CZt7XZGojpqFb/1FWAfkBnxJqla
kzK8F3J6iTsPNFMe/AjVojYNdbplDDiUSN/jkD/FEjp2WfeYCQVytRFw3LwabA36cHoBSlcux8pK
0SDaXZ6olaoPXcpGZEbF21ahgA872YHb5am3fLSqUZlAlwnGQQf2QOBN90Mzgx3ZCEffZ4MAof+9
OPIUpKBphNFtP7wz7Uq2IOx1EGR9vvxN30c7urxXToNaiYHr8R6ByWn7xDRo7dTxFgxwrabyuea/
rG11TDStEjie5wbjZOvWLKA9OzY0V1sE7u8/AQ21v0eIdxAWJmQEANPLb3NG3kjtO226pUP3/apl
SzQ69/2A9caEx1c/oum2IJbaprtG+mZNny5PwkoytoSlp1kNLSQdufgs5gkO1ImEfGvNrozO51r+
MgGi8TjsBXNA9iuIApgw57H9nbhvVEta4HrkJvSeo6N3v6Wu8P16ZZ8H35f3hYXBtRTaw9CI668A
2ALDhpqcChBd+EaCufaK+e9fX6Gkgeaj/rpn0DTMtPukTcxUhZ0af/m3+ZjH8ssLoJ7tg8MDRPKA
rK2KvfOkBDeXH702HfMS+PLoKB/i0VNjqCaMu5LsZcMsTYQbk722jhaxYgjRHZh0BFgl+hUYpzHc
+NFrcMcldwqXxYLwCh18/zq9LhwAdRz9FXcdayuLX5vSxR6WhPuKHoCpyKBT10CW3chvClAxS7Jx
aVsb90XeFfddQMMmCPdT+wrGijsGb36yBdBdi3JLMoPaTYK0M+tmttgu7zMnduMz7FButu85Kx+w
ZDCo6WjkCk6DvSfhFNQRsxihIgLVw39al0saAxs4NMdh5IqLTWBCbRqapFCxyras9lZWprLYsiyq
4ryqUQnSRGcOYD3Ju3/73fNwfdlPEI+VodTw4GRA5TUa4G9z0Ki+saHWBn2xWzUKqW1uoEHukegu
IHEH3dbYt6JqU+Vkpd63pCZEAMqOml/O4VL/YKx+hFb6o6+G9qCUb5owrjxe57ZXCpDXKPigZMeL
GHxajV2pJb9JwJQz4yzIzF4LpsrMif+HFPoGm2Sl0kHl4vZFpnI0tBjCMqHqGq6269Fw/hCWuMOV
Nn7zTsp+Kzn8foHA2/nveYzaAuh9gntRNsUWLSpL3SqnfT+HVC52Pk9iVuUlSFla8Swgmydvyt75
l8VHlwBfeN/V0xDh0UOfnXwBfk+f3DfFJnV85acvxcrHUu+LoKb46XeTIyt7ngKwhnaav8MtAI5e
n4Zn/sflr1lLbz+BCV/2UtDFUej1SvoJblGeC8dr7OxBWq1jmMzRT4o9+0krvpk9bQFcvo/7dAn0
VaOWepTjlYMeHyLO3cwvr7WWOUO32ehauV4tlcmh0lCxmIGhm53JT/a7tGbGwWSlv9rb7cvN2lQt
IkUYNRS+GDzew3Tpo4Cng+zoefK2jNzXHr842T1D5iLOZ9m98jaEoHNmh8nr5Wlfm4LFHu87T8Zw
gMAizm704KDWtZmpN3X/8/LjV3IHuEr8vbOH1puawVdTiOI/QsZNZbumOurUrjP4lfR7gbtg0Dxd
ftn30ZQai70+NwWgd4upnq166qvQTQ8UVj2Be/nxK7OwhPkCBy3yohjj/ajB3LAUcJ68UbuNk2xt
+y2Bvl7CWCIYVOeVo3dEL12DKaCAIsFR3Ydu++rfqjvsP1DPM/NfeSZ0CfuttAJZl1BQt5FPERTW
KcqXlwdL+7yiflN5WiJ+i1SUTagyPLvpoUAovVvwpZykUGCYIh6kEihmVwK1Xvj5S6YzaEPo+2mc
YBnT1A7rSW76Ir+NAl5YIHejoOnlRyXocN41rzrc2Kw6s+SVjKit98F1wxSX0NDR1O4Z2qWBlUGv
yQSEkZ79WtYu0Xfce1Nho0PVaI8qLGwFzXHqatOHBRDx2WNUA6RGFDyVofxjUloIe2rTwta98W2U
FfwVxHuW1paKcmc56vakd6HJmjCxFZ2jOK8ob2MJbmdaqIoJkNIv1lMY4fUHAonyaewtUaTwKwzF
Uab5TdhDLK3ypuOg6Kcprt5iuLaamQYVnHa6CnXlHS7bZz5pd4pfTMdCwa1cbfzerGVz6Mp8b1TN
uwrzoCrXrSLFlXq2qssV9SZTk2M6JU+jOr5w3tFd2o+PoZHvPANyDnpXaAdeNPCD8DsdsK8G9ev/
cXYmTbLi0JL+RTIDIQRsmWKOnMcNlsNNBjEKgQS/vj2qN/WyK2+2vW1aVdwIBunoHHf/yrcgGF57
aIB2nr3PGzIfZQk7jO9kU9Qt7AE4mhk5IS79RNZ5n+C87Ry1VzcYfLFDQ2WVtrx/MYu/1WOTOnOz
lZmvE3/qr6bKT1rSP7Z2c5Vb7rCdOTIO+r7PohztDN9nR7tBZkYtGjiBg920WHvO5nczNzDMyOLi
T3K/nLaZP5zMRvHjarRe8kZEGb9kKowtwjEsGF7pAr4dwt9l5I15zBfAdemFeF/gt3qqv+v8YRdQ
vFPjPD0NUj24tuclmKxtC78c42xFusKKDg7vvftB9+iHuFcOIWU4eMGd7cM+CAdiMqs6jzIDQBvK
WjSlh0O1iq+izyCVMySug3lDF3ZgUKKnGhPppPOybVfIhyIbsZEuBaYC43spx01Z+zclVHNyrnc6
kCbMSgAuZ/ZeYwDsdABcGuQXZKLoQt8tr2CkeqBt7kCR19z7vS5DtypgyxZ+7EwO/LLrK8CCN3Sc
DhUbjoGfXV306eicvbo8S6AFOvaKPjiNfOzZmjCywlYFnMKeyuB5mul5yK000+Vutpu0mLqkmHEY
gP1QgnzUJMxH7e4KV0d4vnfUQsCSJ9AT7TORTtagw37N9xaprlVGm7AnEOnJATcaYsSbsixhBEMc
ncz0jZnZGvqNYJt1YENYLvaxp9mHGmZ9Vhq0Oa//lAbLKw/I7TjMkTPwezfIoLaaxPRL+NQ/06j/
WJ2+Sx28wpWN8FF5g7ByyK0cAXfB7MXdtHxl1HmzIOxgtULHxJ7e8CLdwcbzNthoK3kWeFBlhu0r
m9snWlkPHbHbi+IrZTkiXiu9adamhtzVOxMpd3ya3srB+TVk+Id65ruIohCFjeAlSK96sKUarrFS
tUHYinrfluTY4K1S3rSjCz37kPdHPojZKue/DDB+2GG/CyxI5UzcMgqK5L6M+y6LVj0AA3DjVmCo
szH10Xf161+2xB8OBd/dHHKxaiQBXW5R0JxI59/L5rfcp5+28m/1GhL+mk7PONkRskZZ8aeVXhjU
v9Iqf7hH3y0cPp6KAm8RuAHxkvDL0Hu33tbAcNMYfN/f1Do/nc++2zeIUwPRJfErTGpj+Usgd9pi
xor8fRn2+9/DGn4Yw0HO8j+LON1YalyBpEFg8hoj7hF811eqQ7mV2ENTeoTEEG5GxeLsN1v9P83P
/3g/vzs74EslAxkwFbHvVGzALoRoFClFyT+p5zFiXYbtGLdn7JQpz8P/7TDk/zFvKMwjCoo7N2I6
V0TOAbxPQA2mGOIPjPZ/O9v98Gh/N3F4ojcjdNI4WQfrsdD0YEGr/PfC678n4hCG/c97NdIimwMw
CRHMOkCW2VU7kRcn0cJb3RbXkJFfJsi/VMQ/6NKc7zYOyszcI9oUjR0J334dOIjLLGkC11o81vpj
5MNhDapEUYRQ9daHz+hXhTC0X37qT1fx8nb/68RqEboiFsmpt6zNE14igXH+bdT4w7Hou9OjHR2v
Lwe4BQegCnGEjPvLzJmb2Nbvf79PPyxB3+EJGNYHMpg5dD4Li4qSJ7P7DEDe3d8//cc7c1ma/nVt
7HwWfnbp3fBXNwjlDk/yZt0AXOHuEQj9q8v+B0m3893lUc3G9Rsy4h5sunO5xNogelrh3bSjaSf3
nojl/8dKdHmI/2NV+G73gG6hpSCgAWjmZk8LF7dNJvcoP7cCsI58WB//fvV+eLC+uz0WQFNE1fsY
mg/3S3DbiF866T997uWd/ddNyVwpWT5O9VbyP4XzsupftuUfnqXvAuKlY04/IlZ46zWvq85Cix0l
gv7+fjF+moe7l3fkX9+6HLw1axHJuc3fpiG69KCQYo5gcWD+svBCUPhtDPDTQ/tdKjwPypR+FqD0
Ok3JJR1CHexzc7TiJiVx90vp91NL4ruWs/HdjniXvppsrMMwdqd64QccVsfQs0EuGYkTITImlI5/
1VTW09+v4g+3/ruyk1aVMYsNzm9lU4BhB42quvhtzf/pwn2XcZZNgcBYDRs4f73slXaYJ04O9h5L
h6s2+m2498Nj9l3QCee6WgYokrb2op+YKXcqY9eu+M0e8tMluvz9X89ZR23VzgYfP1fOlbSX+5oU
L3+/+j+VSt9tOaulFm0DiIzW0IoL5D3ZgHIE0ZLi3JxHv1+iH/+hb+tu68huBSRLbF0Ql61kDBXO
qahXml2bKANovZ/8/Sf9pKf4btkxADCpMqgx7tvMcX2NMnOvRQjTm5O67+52Ornw7kQIcbxnabsf
4c6Kgr3z0KTZGpcQXN79plH4oeL47uohELZ50OGhQsqthA84kZKwBnFAQmdEIln9smH+8Hh8t/OQ
PKOst1W9RT8gJi6UcM3/Sg3pfLfzQC3sBaS5tKHHjeVfdfTt77fop2/8rRRDvOfiQjlebwcD7x4Y
h4Xe/f2Tf1DZOt8Ty0W1dKhRgmbbS/doFSULM4p9vmuXB13ZGzsAEdkNFjeeu3gVuowdsJzjuSQI
VMhBUsSxcebLpxDcCxdENA20v3Oh2owDZb82K4JY/v5Ff7oEl6XkX+90YIne9522RlDIrVXsW/bb
C/3TB1/+/q8P7sGC9L1a/d/3bHm8HLLmbX3wr7IQcbRJ/ee30dRPFc539bdrfHSS1rqF9L+/m1j/
qOz6wyfjwemBUNa0O3mZ9+mN+jg480vQsHsaOEE8dmtYD4j5JE3/S1ny0zL/XRtedQKNPgf+Bv5q
FZHcIXF0Vz15fSTunaTd2L+IBv/5vP8os76rw02FsUCp1no7qv5p6HpQjZcmqmckn+YZ88O8n9KB
dGd4oG6NsDa9JECpF3q/eKKNrSx7VKarEjfoz2tJ90o3m3ys0BXCXxBCu574CEMzwlL3Te2evNn/
pN1wg+CsU2BnDz7BIDdrm/dyKpAjbf2yYP70xHybDljrKP1A44mp13RpH/Jf95YfPvi74FzMtG3X
ltVb9bxE+vECwsviPqkfrfQiT/3d0PiDfNT5Lj0Xk12xelLN1kd9RJOLmCpPys289VtoE/0QzPV9
qcLqZP0yAv6h3/PP3vOvt8wanNFkAqVSUUvE2Ep+6oBrDt16iIUzbqTvptYoQXEVMHP+smLwf/oX
//H4fVen1wUaqaA2tdsZMlIOpZ/V2ebQWfJsdeZoL6BPOusNr51dsLYgq7J9mdUxQ5xUnYnnzGsW
dMolRPN42pyxRyhEthtYsLFnO6nz8Zpq6G05uypWGIhdU4T1Iq/5KtCtx/iu6PurtUMiseUjAq0D
Xx69yjz0StS70sK+VgDrVbkHU/ib0QFXOYAuDBG6G26RS3vfvQf66Wz3090CDGfUq+XOQA2F1j6I
mbo4KTlf5bQHBr49U94vIUHnO5Qc23NA89gZx/Nkpn1QyW2TVQclvA/XwEPh0PymXM3VkGfXtrDx
NmVTGiBX3nYGKxRFW4ZtaZ+Y7167PeTRlVlIpOtla3dg8S25urVg8T5Itm6CaU1FnT+VebelQf86
zvzEWxbnvBvjwSAAuKcyJmD4hpRVT7VX2PEgqAhnynfQicTCG9JGqwZ4mfqzKUo3EpXvgabnovxU
6k8z+q+SuC96IUOsh+FUzsVrNw53SviQewK+pvtps7Q6HBSCwl2IG6rcScYSveSSrzGIuG6U2+Nt
UPK98Ns8JH5B4dden61MLGmQVSeR6eAym5DJ3EOO5+YkHjMJLZjD9ppyGpWLem/wsyIfyxeu8vjW
Kf3cd9bB+P5V2bhjRDsAAXodNNFSsQVq0QKBnZTzaAlIqmrr1cVkOiJIC8bUIy2YLUNHIeCRUXMz
uuJzHtgV4jAPqmte8ob2AKaDXGhKnsdFXRwMwkaggEz7IWjivvJADnXKOy2KIqRmuFbF+OBwsNA7
5l7LvnqteXHoEfxt+GpF46CuZx9JyJoZSI+b5p7lPv5bDsMT3LYnB06Lh4LWH3IRz3RGbdfNLKyc
oUvcbr03NSYIBKqbxKbjrfSR+d575o6W9l0p+Sb36degvPupCw5l7j1MEtOJTGLwmOnptZsxdCiD
EdigwjuA3QKBirsVeAJ9QKI7Wm/6DoaCaqCw4zK1EaZ9YJUAX6StkYsOQ/1srQhhbN4EIV+Eey9F
kL13cnXBeWY77rrOA7IBzrIByH5uHkZ4fsPGAyVPCx612XRLMJuMIPje40RwXpUCIj4byrgreLQC
vx0zSHyjwmew9kj5LvAkp22wHBEjLRII+CNl50lWk3Rs1ctKEGXkjtlLPyA9B44CrFdu2pNAh3Vr
nQe15tEs+32B0PmwyshXBQmRw+jOUhOH3BjuO3BN8D5kBwRNHokorzMOeLPmLmwdo7iD8YzEAob5
mk8s0uXYgR9S9xE3rT7ldpaUtkvCJhjuVZ+ntrI2jtaha5X7LEP0piLLPV6Ok0fIpiLmkiXqeJEt
iusx8D/b2Tkvvtk6bf5mi4xD65yfdNM/DAE9LLIBSmz0XpHdtJE5FFu261+DxYQnxqgiVHlxxfrm
CYHjSeauSTHQW5F5t1VFr6AXxKisxl41cBSAVRt68/LaAvah++y+n4a7/pLcyYYOCCaxjIj6Rhep
UCCe9BLmDyd7MdKNIV/fTbxMtI/zp9Y6uZwIyeSfqtIIIJpbsK/KIQpG81SvCP4OLgk9+fRU1PaB
1C38Dr1E2pQu3A/jllZKq+Yq8Pj7oks3XpU+TPV8Lmf3hdQSBgnqaMRUsDGP0Kf+Kj29m7wJsbsF
dFLoQMI24+rQy9iXWfurWQ2xrSbE82MMm0l95qptjnXlZVCLWbEOxJnnaJUvlh0i1DFcJb4yYqmw
itQcWR8zUmn1PQ9ogoSKV2Stv3cUOihOz0u93kvqR2ufHbypC728uOuDLsoLul1sgUWgmt87UJK0
D7IgXn1QwTWi4lGOEwdzkwoLOrRONOBxERSPWOWTsq4+p8FNBjwnkMpb6QU5D371BjL42B7yeAR6
RtpVuojPthgjU3GIJwYd200V0YIc57a98Wf2sVzYDAgoBeHUATCdP2DrHUKSmyNcq6n0y49hqJNc
sdvKC96t9rGD3UhQ91zPU+RO885bshQBphEi8HcwPcUai1pvE2ALasyaLE8k9rAi9nv9J5p9g+c3
ko0bNZrdydGZrhqBVADuJU71B1TqIcx63UfZpD96vlzrCsft1jqW5rIk1Uu0kukGg/O4w2lxHEus
gG4XirpNgXaOBLDtYbVaaL7Ck1B7l6XXS/oCXKGyD7sRWKMu21gWmWLLUykj2e1A+CYQ034h5Ufm
6DhTmRUabu87oGdXu7j2nWkzB7jJRDj3XuWnY0ajevLvmMP363CJMyQSardubxNsKIDZ65B61gru
NOOJVKDEtAW8NMorI+3jhca+76BjvMkdFzaeNW+2w4RHYQ0QNM+2jiHXcG7GHVQJi1/HsjcfwRDE
fmkQ0nBe/TFk5o/nTjfZeIKfLFXEfRrtNpQudho7f1WYrBFOrlGOnRkNrinRr5h63zdDnrTQyLq9
jkdfYATfbkixbCfC0GGiiSS0jMdGPRAFyZO3btu83jgtMj1GrzitXD4qRMGsTsVQPgyvY1Xc1Asq
eZcN6Yph4uJR/O/9U4lFC+v5kBBnupkzumvaHr8IbjNlBRfxw5HbQRnSGhIDz0fgUvs52eJPN43H
ghLoBJDkv7Ij082zLPKbLDCnFQZN/Hi961i1kXAJ+T1NdTd/2BY5eRbEH5MXAMGxXCmIRrwGCaWo
ezaqd7elow5ra707ssD1dPhd77hv5eyhbUSLSDBQG7ypeaQZ4WHTqQ+7UFd+Xd8GmMOLuRwj14xI
GRxhSKxIlXRTcLYGkg5V+UoM32Nq+tXVXMNnYb+4BW44jvAgEWWh7dUbsViIscnhs7sMyY2E7xDF
Vdcs160r0qBmz4W0k3lc7isX6g9PkXCuyU1J51jRElIBJKxZ49Zt2zbOpuI4WohMLWyg2oMW03cy
fRAhD1ZhUsSSJstaBmE/TwekA2VbXcz+C3QCAkyHDsRiCEfQZB+aawIVbAj6x8YE7dlgO+w9cVd2
C+Zig96O2jm6PAhCTP6vEeq3QQU/JA0dt0AjgFDkQlMyO3DkczNkGyCiWaiMsZFrYhf3XTs3UHuI
QwWUSTy3XB61y1+zTEGUk7vv+cz2kmga94HlXmrOvN22VRgUUj51Wm+UY76Yyt+XlbUJAR9way2O
3iuix9jQ6Xqs2MajdlhI71hM/L7qEDPPxfKosmara0ywNAEDouRz3DfixHjnPcwrIYel6acv/BlN
FayAYmpA00TNP3iI3Qdjr5L6njgkqRdzGhcaCTVu13Xa1qKP0URK/KU9zI2X71ttFylXyk0w/41o
ttxNc/6KZDyY2ET5xLKMpvgaWGq6C9bFnrAomjY2QfEH6VZ+HGRwGBOLT2HJBN+qujERHsgt8TXE
CyjHqUix4T4KZ+mQr4FqtvaOGeDx7WohgddO+7LBKWWlybxUe8eBpQkJRbzy97LhO0HBhRu5c9MS
68wrFwiaC7UacSFHLujlqiLOfmpBeKyey5zFeKhPxZh/DI6dAGYFUrk6tY79pJr6VCxTWngQUkEZ
U0U+k3fciBRL/zabpyrkymMJYD572HffgrFSSdM79vsocctpMcnEaW2EK42nfKnvuyn7XLxiW0pU
kLXKE9/ucMyit2PhJmJxNmNN923X/MkcuuI7A9g1z2u8AuVgeeu5VestUKz4uvy1Y+NZBq2DIwcz
AHG2TmTW9oBgr2SyZWTMtLUldh27nbd5tiL4oq/f9RzsYFW6KsmSaAMOkL2sfZKNw1k0QBZxOjTR
OLX3lDG0Cdk76XH1YbndW5kxW25BteDUWl+uBxCELvLEs+5hLkorcQztU6zYyM+ZQE2CLvl+saw5
FbqL1qa6J1Z5UyLxJsx8hE2t9QhjYJNPqZYw0RgktuC+JszK4Vtbs6s1188yL68cQHqSyej7bPba
DdaP4wrYz4sS7BpZx/WhLaclLgyXYa76Sypyt26pWnG+KQsEivrIZXN5vACYPQXlEC5AADUdTl0I
EbJT3dpONK/LjWLmJDxvhuUdTSKIaWtslMhEFAa1uK9D0NEQOTSiOOhyjiC2FrHPUBQl2ppj6ejr
vPX967KXD+0/Zzn/tUam8KNVrW0yeGQ/DkOaExg6B5Jj1V8/UbLd69ETqQSzVeTNnW7KTdFCWIdo
150x4kuI4WqZUeIIjfjo4JQX0GnxHleuX6EfAMyCKblZcnEULItx1Q+to3bQJG6geUMAmn3d2Xqf
W00TsaxJ8ALc9UtxwEpMr6TB8u96OF7K3doFuCoehA/c26Hq2hfoYAakjBob0EblFySBvLILsyJ7
BKcGeG7R78eJQvpTBibNOv0+r2XiBHUEttsHlF0w56w4VfoT0ocgXez77pg7XkpJeVcANUVWumnw
D2edjV2RHUH53TgZ2xY5oidxfnnK+ukNi1q5G63CvcERtjhRdOv3ttb8Fr2w2KoxUbb9RcVdAy0D
A2SuWXhozZMfSwOOFQR7SsICajRLqi67gktmu7Dg2HP3C5ks2wLvXz8hZ0qYlFT+B5CdNyWgXY5j
fQWSBgni6tKybm5W3d2UhuQnrVwkp3UdmnI45+km8NdoGaerzM8x3B6Ej5MrC0DccT9t3bCYsmVb
QmMWs5oegrrxN9PMnc1UCm9rTIEMK8fcrdVy6o1IIFi7JeV4Cd5UzlYqBAr4RblrbCtRI5aJPkDP
uQrMlPgaxyZ/VTu18De2rmNEGHSJU1UnjV9clYt/ENWEcDC1jmFZtxuBmJgh63ZrrjZAjl0ZVn/A
pPu4ar1bWPlZY+i8CJz6cwf+9h61Sc/OF+PEItskl86n05Q7d8wPbGKxWCqCZo6qID9eDsQ175Zn
3eBBf1ZedlcJD1HNl+6HsLtEQCnhDF6X6Hne9dBNCqgjF4ZCmI+w0rc9QJF932Q4gwKCRmzsVBU9
QWYoC9DSgmtfrBA6tnfN2I7wvfQvNcYW7mQg11peuFecWTdubXfGLCMYalAeYfjI/bhssHwE7pJF
xiOAsSmYosb1ffXkHDZQwEKamhJbpjjLXAsvC9e+3RWmPGM/2xLuPOZOfpcZimMg/xy48CIxqGdP
QeDtNSfPs9OWLbHAchO5NoI4EFI9YStAF6a+kQ45NwBWx8ZtdpYsUhys/yxOmTBwHyHni7I+32Rj
ftMGjMST373OSwNZLtkQ2z64Xn0oh+opIMO9ycOZWM+kzG5dx4oHVDKQ1kQdK1fkbsNtapfPFvKw
W6qul6VKNAO+rBVeEw7G3VT5suncIrGQQOjP/KtUDt5jrBvWYJ0mz38em6FKK0Twt3xEwcLUdiBA
ZDEukWDj4Si4VmEuQefSAchesraBG5jqMaoHHyeCsVpD4w9FFDjiyXJwuW0joTOecN9s1wYXdSSv
/mTHE+/PFVnc4+x7E95LX24ptwDZylG5GyBR9oZVc4i+sg+0y/SG/MQafQ+WDB0JLWC5sRjwuBP6
FsUuWJKIaEgQs58ODdnJWaYowjc9Lc4rxxmyL+pHYobl0IzuIZjzt3lVJx8yuLDq0d0bgho+Y0C7
Qk30wW7z4zK3APCuPVoCtkmsFeYMNVAvLGrfgWiToTG7uph2oq+EI5L95kBRvVFySX3E/W8hrT7Y
Dlx8Ptl5Q7vH6Qb2jmqPc9nD2nrYQSv7NgdBFuVcu5uL9tW3SIA2BklbEcQ4+19NJjvbyH+MVjW0
EZ35isRF8Sx8BKSphW1HiyiI1v0Toic21WitN2wNriEmbnec2F44llCIzoNzmLBQHftq/dKia7AT
QheOy4wTmg0JbD0Xx6Gu37Kue1Y6uPK0E3sejOCoWMTS3PGcvpiiepgCXGK2tpi5dNmQBBz3AtHr
WHPVZqrREpWme8Cd3XesrZOpxS6qOq9KnakrYuQdLrvR2AOU2QHKcSHKiM+qCy09r1HbjzdBN57m
It/jyz1ptkyXXi/QpDl5CepqCf0MW41ry08F0ThExIGX6trel2Y8iEm8mqXZ5k0eD5fDmmraEGdw
HFdw/s1s7BKjhWh4pAei25MYa/qYLP9k9/lu0sFxZdWRVKiX5mboQ2sxb9wWu0lZcblm+2ZAr9pX
yNeUFWZOqJHQ8evPJdiMg5CPlYP1Dl/wcpSe0GKSRzVh5ySLz0Li6VOLbjntFpjWu/q8jupjNohS
sNFp7AFJ7ZE3Hfh3dYv2j1esicqRReDNp7H8DISdtLI6ALG6KUc8D0EeV5OK1gmn4e7R2AFaqdbZ
Qune4gmRwxDVzrQbg2daXjsWqBAFwuZKKMRySJ1lvpvdD5p7kKfFrHiqg/vCaaKS1AnO0ptg3HGY
sI1wIh/4F0KXW4NFDAogw/HZyNin/pi2aM3mjR+VLkJN0fMtVZA66JfQNnaHIO0ydAtBQJU+ut45
sDBY4asqFi70EhbQluXE42nxNpSfOZgbuktIXp8mgvarGD+RKxzh+FfDMs0+i2rA8oIwKMLejIeO
ujd/NEEWzfb72j2gkHsr6BprLEIcjhraWxawjOx9djLEFphHTCLCur7q3PINorItAURtcYZY1lgi
XHNnXHNmC9+hRf2SF0uHuAR7Qxi+Ge2R0+LQsJNg1rrwVi9le+cb/94tl+0ymbdSQItckq2dc5iE
VKQFOBCzfO4CGqHHC38EmnPcvBWQCVXZK4jbO0dNJ5vRN1MFD2w88vZWOyc0ytLR+E+F1eJR9erj
hOs8DB2NBtndQSAVUUUfsV1eTw3frMJ6H5bmwZnR76zdPy0KP6xC+tWDMaHrV4BHp1NFSrRfuhhn
wytaujfcmvHkIeEB0wpEzUNR3Kg1ztGKq7BKto2d9PQZdN7QtVVMRwwgub+fKbmdOhLzsb0d+3rT
mjcMWNNmdHDlIEx5n0a8vHgMsUAkDazhZVu9zxy9TXhnFDY1htfCeQRJM0QkToo9Bjs9mv5YqZte
onxo2K72IGalyz2kVGnNg63C292NXtzDb0uQB6PIs407G2hwTqsK2IUcV2g6dYTEDQ745TTsbAe8
UYx00CnF/XofEYDVDo9F5yR12XwBn47uOnYkbNgOXB+oWw4BTigz32k9p1BJWsS6VXl7w3LsEyAY
4x3GJP1QW+BHLsGuJVjb+9G/AEZvegwherlEjkN2peVfw0MSSqVDkvVW1Jv6E6/5QRTjfrC/kF6U
TLW/LQCJnAx97MCPq4wX18VkYrV2gExq8Ens8krO/JZP6hXZ7SZC1/dZMfsmhwUkdKi46RWGZX63
5evKY1subTIOMPYAehbSDNDEwX4zyBMuTQ0vWX7bSizMhbsZPXJa1qWMBgdtZKztO6o+2kp+Dh5m
RTQue41RFdXRUmYoYpEKCzRVCE3NguMDynw8PX79pyI6RdcPwT/v1Ab+lV5NudlK7Ifla+v/Kc2z
l/noaE/hwM5dxaJJFzdd85DbNW7YglcNl3y1Q58B8IprJBy+XVaQ5wCJHIMXB2ECZTueAuzzcMbh
B5m9bt1zVnx4FBpkzzpMGMGizVGt2EZYcdXrJ4cmYs3uLeOlim8477HII3zVYk2kx9tcH50lu6+a
+mPJ8o1v9yi/1ZGMrQ+2/PSeWX2IsN24Fkh0HB9WhteLfaA6jBi6xn4mr2Ewx3e0Nr5+9jFwHad3
avEoB4d8NIjPzbpolGxft2hvqfGsMalHmYoGUK7RvX2eVoYKzsGnVZFiNK5hT8yD2+yC/Ia7xLGR
suwmSjdXOFSQ/oYhnkUzEU72GgUSx5clYvapHXFUKtqEgvvTTbCQqNQJ9r4yMOzzPwZxDAOit41Q
F4h2ODKaYjMGWQi8jWaJoFSPvOHsIagbp9vGrxOYdlKFsKipzM6ts+ydOQ8t98Vdh6cam7j3DwcQ
+nx3a2iGo/uNk9uHPh+2gpOdcJEan5+1svC6v63VPQVnp+Yitgki5jxxKGwS06KJXPSbc4GUrlxG
2HLvsMCkg882GafpjC6r3y3HIA9wzkJhChFgPRSHDmFTM9wf6L/svFVtGnVhe+HeLTinmAStgZj7
6tQ0zx5uBJKiqgU+owlD8QbL3vWau9dthXvojZASPs25gArkq8XkfOkLsButeBY3Gp0RDPpCIxHl
XL9AQoWN/9bUX7TZr/aDX7Spslk0TNBzdbtmcM8TUob7DoOy4AvpuyEPbnIUNW2PsFb3zsWC7V2O
C2uAxz7YaJIf1smKpuoZ7te47lSK8OUEybKIkXtHZ3+jpTrhz8k8eRHR6Ef39LSUADXlDkqlBVMr
0wILjaYMf2awQWGggakEBgVgCzn5caAok5zs3ng+6PBN6IAZAhhaSFFNt/+Ho/NYbhvZwvAToQqx
AWwJEowilS1rg5I0FnJshG48/f14l3bN2KYIdJ/zR/+ms3fL/S35hXAC6G3rw7cwjs3NcQRiDoF2
xBzuykZsC3w38Fl8E7A8uGrEHkHxbqjnuCe/rZv8bc8hU3Sfdk/fVPNucb72/nwagpQQjfeKyz9U
HAoOhar1ZkKoUJSgC334b1TJYbbnv0DyhCl53Nb34LXubCtakuTy6kjjGW8/6xzRQnBOxSbvOT/W
9jPULIhNTrSfw+3L7ZaBGVcplGPacHhRkzWVX7VU/abMS96g1tqULlW+2jmlEBZ0PMdroM4E4HDy
zrFgJgLJ2oQQQk6BUElTPgoBoYLwuIZmjJHNiHqz/kvUpMuUkTi7dgYDT4PvPmAbST/Wof3K6ept
qQXcBqY65KX5NhWkoVXEqfviQCr75FXbTLqnTvs7NzMeaZ74S6zcBmw2Tgdq/mq5t1t5tX39p65l
PODo6qdwA9PMY1TBrHrFPl2DL2HXW9/r7wKebEOn7NaeKN4thlvb4PpK5xeskt8sv+Y+64M9OHFU
htXVK2XPWzPmOyKtUPRUryVdR4Mb7KYCOIswGJGaDwCC8TASGLeEO0qEj1k7HV3K4AKZv2IFfcwD
9zoUzbffZ/8tYfginOlvkdb7+5RW9C0HoL0fCftbm2C3zu52wltIWXD/zBryGAT+UyGpxeFpknk6
x8FA40AOCip1e+NSebEZFJqu3NAFHa22Ewf82h8Fg+5T6LZvEw7NoiF82QJvzbmRZ3cvrPksSnfb
Wh5XlvvS9P777C5x1/VwAR1eKOLylbOdqraMlO0cq/tjSOsESecRhsfIw2+YGoT+1fdnrfV0pGgO
kL9e9l+D/iMwPRbYJcJI2otgV4MJLES5bCqJeqAxI1HjJPO+BrO7dgbNfATeeJslvANGy8doTl9L
CG3VDn9d3yDcJ2DrEV7Wn1SdwAI7HneT+4Alk2DinMFp5qzzpiG2SUSh8prkZ5MPggxmvlXGQACZ
bb2XJqbNKXTubCErMGeUlC+Wn6Bw4F06icb7RHAy3cyKB9psAGW5nnpkKrgzid6XrXH2XKyz2muI
P6dTxtPtTpbIJ9yE2z29P+DZFP4XWjZkRu0Jnl1EEZkUXtwn2TcahNPEIqz5DrZzqmKlzOEy46kN
bStOgjqPXE8vG8ITdWRaDrR3MTwOPe5Qkb/QY8FDj2uJCRdku0vzaTtz3O6T0AHVwsi9hUSKQgKw
t6Vdy5tnh+7HPOsDP823eWTys+HEFI7oXe1WEakfCHsS5hMI/T5aM/uou1YcTG96g9jyNnRGo4Wq
0G9YVsSPw9m4jo5Sxz130sG+NKyAglzq8MviYdX+rwNUxFGz9VC6LXL6q6w1Vmaxd0ty31xYvcY6
By4/C+nHqnXPRulfrNI8pmsqosG2f3pLfWgN0D8YcTDbexO3B4NTfzRIO6BC17j0Y/PuSOaDIZ+P
bmtrvmuNOwxtRJD40Co9S1W+TWcAJN+yvrsuuFVz+Vr6A0Pogn8xjUVhw3h5O0v5XI0g4HBoz+Os
DVDecdNX9rGlRtyfgNqKDmahWkFp5NySv514dFYYZYsQw3Suiw0GaTtIkKQfsFya9t4HZ2Htq3+l
x8VdJI7c9Gbix3kt3EjCPiZd/ybSYE8Nuw9Xnj7Ovl/sZG1fqQc/Of18yMas4NotD121RqpfnrIe
Y+8ILwn1uuUiifLAPHmueLNT94nMrs85Gf03T1CpoUt/32HiVkJ4W7AoxVjMyYSP9+rfVZsTjNt2
KAiQHrser+cABswsN4+pjLQrIoIynkkU2q1q4Qdg/+kG19t6PrZQO8GBPHt2SgzxgCG5QIdduN7f
IF3jwhAQP9O1Vvm4pXQrEuO0x4m6wvUm/bau7CfdMoUJT//lS8w3c1v5//VGcLb1iBYBfD91GT3l
Lqm5H6Tb/WOP2I7TcjTx+OqwPabNehya7iowdGc6yB7ELOLGCF5U63yvtn0terXn02+r3noP2voh
DbKJI1Cbj8W8lFs/mKC+rMylrkCevYrMdi/7KKzs1ovks2SYGpX5pgmjq/lAxFT/h1L0gVeQiSnX
6OsQode0HNf1uAn08tdNYEvNQj+LLrg46XAVyFcEk+QECD6M92urnR6aYX7EH33zTMmkr3a1GjfK
l+feEycx1BsvGAG5va1h1w84krdrPx3KrDpPQ/cQ5PZhbIaTNbjbNYNIMYLxpVzbVykNwOrk01xW
msQVm0Soiz/Ngj1WGR9d7T0WC89C44YHn8+ZUA7tKufPGib7ZG3+lFYa9+svVH1cdM6+c7p9gACB
I+toecQA6eViFyg+w5yu9ZnVUOj9YM4vay6OZPeei6H4a5vLA0DNng63jHWhwTmZMRu163EOnbjX
5vOcmk9V4V2adHxFu+dubEPdRlYJH+arTI1/foY3fUpH1OP6mtAsXZUEQGi32Kx+8qcx9Wvtsx+F
o3MJeuulLeCcy9Bm4cVpagr3YfGNl7xww6g3FsZ/bEJhN95sa3lF6XdNrfJsTsnRssyj7IenZRpP
GTKljRiWf1NZAurUwcSOV77qzB8xFiEFzjj9xiS44ybTX7M2UCAX7S9BhTQyrMZJy+B5KJzfpSCD
AW72HbXC3nfKzy4RQST65mJZzi7JxgdLod9zZvmfvbivIWcQt95awsWWr203QQouznwMCXpcGhGT
h0zrnVefFk147mosfxnCI8sWHCQjXtC6Oo+D96DrHnFGi5bFKJb3fNZxOQfnZO2fc5Ayc7pYQkPm
wERN/V427+H8F77ecoYNgUsiY3xJk/PsY5gYyoiYW97e5LjkzGWdf/SNYBcW+pQVZMD7AxIb6jW7
3OA35k2+pDu7tqOFAUN3a9SDYRjW9X79ljWbgHwwV/dc9XBT6D8UKiR7Wt9Ge8Id2V7sIHg2XXEa
shA5zRAFBTB/wbPp8oCNHl+gz16QBBDOdd08d0rs0WfBRw87Ao7OKjU+dJXFRsWQ1ZHXE44PGP1f
LXN5ErWY6dga/+uX/EOJ5IV1gh60VZIrPJZb2UyIqgRnbosYYKDL00gRuS5MUeudzE1QqthZdjNb
AojtbORuNMs34E+WBYI7t7ad3nTJPWE6724jf4Lau/QAGTO8ZySzJd16nfPcEtsXCXbtLuPeddRF
QSuBugabfILZAGe9TeO8bW1oesbUSPjJLvW6mEa1ByPJ0n0OjtvZy1tu6oMvxzaynO6jnoenJC1i
Ecyn0Bm+KiF+KOjw9tN9rAmgS7oVwiZ3FYe95zymSWNv3PR+H85IDOdqvZkEqW1skADqhMa3UBhX
6QPe2cODSiC0Kqf/aCzB5JbLkxfMB+Fhrl/FT3Kn0TrPLKLMV4/ptM5RvyBxTAw7Xvv5PoYhlg8z
R28tSQC+m/jfYeq+OoqEnZXvQW4sObGEGntnBDgYfAikJt8XTMQm+8e8pnfSefkClc8hP8PINawH
K5+B5HtT5ae0VALot8r3HbP/wfesGzzvl7N2wAGZuXXzCj043HpWj+iju2BfZmVs5m+ksUVJr+Kh
0E+hvCtmBu09O2G/V+n65pgt4sZs5aFX77BB567jydXhZdYCNJ6FtDTTlzmQJ8NvoJZNtmULoCsP
0u86Zalo5nsRZrJbHcX3L9RHRu5DmjMhOBXbqhrzbQnSS1Ak76CDZcjm8spNsl9WuqzKOvinlXnq
UWAyH4fI/fgbnenS5xYz9NCSyjiOfwDsd05moR6WFSAD8dbG+KcLKrlJQmJCjKZ/tCqX5SkJ96Y7
0gPlNzvTrGNhdl1UZBwljtpqp2BVLI13I71bilpJwUxNxR6RkvWP7LNbuQK3+ql4bq1wnwn/NZXd
nokH7eL0YAzj3vbKfKurjr2dh62y58Og66s0ljdrsm5Utj2Fs3VbRM6tod68Xh+cLHzUrG8wgtcq
AUEM/G5rOs1u8NJrZQ1bk+VBEvraewOie7I3kKxaEpEdQTCGNe1pg46AKz6qkravtbzfVrulLk/K
MONldB4FhWheKuKkqI/dNF480iw8shRYKJH08pJ/V0l2ct3pWZJQLpdgiMYluAHone0ZVXlQWjDZ
knfd7ee4ThZUzMOVAJJm63f+fxTWPAwdt3BX9iUsvv63iupYZ4URg1u+LT0Jjl4mPhzFsQvu7CdF
Epl3cDEMpkc3c8zd5EuPrRKJUtuYH9X9iuc8e8o6eS0Hp0DlPCFzIWYdtBGCopxbBS/IslA365+2
K44e1IvZEv2tm3a/YCXZ2JNxcuV4dd2WHBHoLbvbG2n9kzvGRz7w/99l9iIHeC85j43kqEOfUVJp
nuhZ7fI+vLUdeCxvUtTb0kJ9ZV4Wx/o3tTnpJq7dAAjI/3KoozKXD1VRfxc+7JTZBldjdvbeHdeY
nPTVs/OnKst9FI9uhdEg2ddedwnsikQO8GdGhC3H8LbxplvZTMdG+Zep7f4EFV9N4V5k6saFFj9u
bfxTkO8TRyeoM3w/r87CITDid86q4nMxs4eagx9FzavLIr7j7/sp5/XCmnZgBdta4fhs03PpldN+
8Vwuchn7/PNXTY4D4vlQIxBx/ePE6eBJtAFjhnpqSlEaqfd7ZJqTd0cRFI+OJLXe1PFSwBJPFOpk
CSSsRPDJkJtPN29dj36xPtmN3lu9iJWzXolxwY+Yxqkwt6hdAd9HsM40qzdrEByLYNpVJUF2foXo
c+pPKYEzVtsd1kQ8mUKfLSG+0ZkA4eZFuU3qZQ/OdAiT+sIpCphcWOC4XsWoqtdrNWYXR1Qn25Qv
S8DUuPYyanxAd70G5yHMk2gCyz4hkLwjODMym15djIRevcAxUEnftSEDtbd1hnQ7WH29ybAImIsd
Z3mN5cD5nA3nWAeQESOZFCMaZOa2XdkhOh7n2Mid9yXHNpwZD95CEbyFHEXWKZdaX+O2CyDnDG13
m7wmMko1uYqkaj+HcolFOF8qjE4btykBfvivQ+S1pSuhX0wKbLX6vasZOgPCx+s/i7Q8ja4XKZk/
lNo/zdS1SWv8SNbhedL53mgsiswRDTaUIcr6c0xw4HfzRBsiWip0RNSPbWZNKYNaX2ud7nnSBdoY
zhgUtMgzgGqXUzUJyP/hbAWoGby3VSGWKZZxG/bNzSnzENDFOpnNdEpFdZ0tEhIAZxbPwNqhNjkF
JpEVrrH0R3uzJCkjkP0lQcM6W++RRe4WOK7t6qKekaj9ptrcZk31zMet4eL4oQkz+KohMMrQuNGB
eSh5sZrh3RrqG5zhvBXm+s4mHncJvbsgu7JpXkStjplOzsoDTU3UcQ7uvLH3gJvj2o3hRfbtRt13
XsvbDar4s2r7EFr9ecgDxB8o40S/S+H/5ry8VvI/6QFqTZmBMWfsaw7oYVf1yYXO6m1jpHvAim3q
E7tyb3Io7qeYxZueCUx5VIghSfQJWqjZgH1j11b3Tggk2sohPT4wrlU/s4mg83CQimpzPgE0cO+j
PMgWygqzbdAPzMM9O16/7Z2Fr+S1gn7qgyryTH57Dri69JHu7G2I42e+70R4a/Iw/ZMPCbvGsG/L
z7rMv8M6vKk2mDbplEQDdJZwvNcp8L+8Pv3nygKyNqVkptutfUfYgXXEAEWaVH30KlSsxivaqu+p
Mi+Vt8RObl/GGkrLqt78BZxsYmRpRHs20+Wtz7lDWrs8G2O3w+kUNZwpyfrPDOonnVMe2ejnrPYx
DejXqoORSYbX1dI7dD6wxYROLQxJFbbkbs6P9cyN2+O0CsNDuqznQQ3HObVfk/pvDgzbO/qfIkPZ
sxM2S0JDJ13FY0gEVVL2fIKm31S+sa+86hYgyewBkKva3+t8jotR7SrDug0DrwGhc2DoQWxX6+9I
bnVkhGOzgyVHSYG0jyGBAGi+x4YKuhAfdYMYSCJiHKeDUw4PBvTEwi50p687e37tG3839/5ba/wk
VXeqs+WQV9WHbNHFmn4YGeNX2d01BSa3Kd0fFWeJHe6JjgQykdEA8JulRTRoPGCojDnuN7WdbXUI
yjJXf1fPfyCuawt0t1OLRrF45zjzn9QGO1UOVgfI/34aHime3AeeiM3eO5b8yAm6Y39ETQurmUHL
9lNwGe6K44mUu7bzXp07Y99TLTcb3nkQ4rFzzFOelXu/Dx4M4x9y843PhJGMwXc6kvdz977WAZ0c
BWcMa0SDfYjKUPSGG8ftngpLPSGg39gNR/v448EHFe24bqySwrKKAB9LvTn6ZUmDfOMv5FQkhj77
7bATSfq5an1VQcXKxhzHw+nPy8YaAPw1S0cnNsUAlEx4Qq+6CKlkXFTWVrkrZr82NuzsEnaKAxCh
UpmEu3wywIurYyOJUaShqV+Wx5p6laxNTlOt9xmfZCGzKk4ElG5nn0kjTak+bc+DV/uMXi1/3hqb
+u5UAJfd4CxCrhLeyoJqAb/o4yUToN3eeQJykO0Eni4bJPYyRgj/uTbExdMocuBK9zeTQZsXouzI
SwswzYIviHC4tfhbhOYnKk8B4FaFyVEIPp5X/m2CXzlZB9C+D1GWx9G2/iCg3uYhNLA1X8MWLS0b
PkKU96yXx2ruz1XuPPZhN+Paararnz/JQg14FaqdRlYyOsNbzi0HToOlSo2PsHW7bDBOqcbN52a7
cfpjKQ13nW2lIRcAB/dXWnrrNcx7a3WqkI/iNT8tlf1Haf99LfE/O3wYs9wFvCGMrABGcM5u+1TJ
4BSEFGbgqmQcR4+BPIBv/pyZxWM1jLum5BJVAP8s6delrmNX9cfMT4/2vVPG74sL6rKorpbndRjB
POpTa2M/mvsjuciHYrKixsrv3UXlxp2Sk7CMXSHtKerSCX4uhRLDZ7Q0PT9LS3wPqfV6T1vvRfia
OtmXzmoonTweGCx8x0IG6sf+qo4GLkLbN44NfjQb5mhcLVYBAFZ4xrM32DQX+s0TsX4b0apD4Q6R
uzi4MKnSKYF2g+lLlgEhSCCJleLtKjnV2AF7L4/Mp6RDuKEm/qL22I9tzIe7sT7CGdCss7IXKPcs
A+z5SeteeiGfLH86s79dPD/Zr/j3XRddYwm11NT7AjA0N0hjNuabr6CP85m/gHTKAMGT7Z8ySZ1I
xhtID22d8996LnwLLralelghsvpgRa6DxLVxlrjvzF0XdohUuubKu33q677e2WX2RzsAfcQImo1E
c+88azR3KIHU8+CCDKadsZuC5uxlGl5TzJGe21swZvUN/dKxJIQg68Xe6LtHlH1X7Ay/RiG/+sJt
eH003GfdXwqzvLpG4O3roX5IRPnSOP2vLfE3efV5st0HpFEMTZl+HLR9wgrs83S229DJn41kOOre
QuThLWcmhm0n/H+jQc/7YjQgzMwfNcKYTbvKN6MMTrWePlAIZhuZUnM96PxamTqaDUgMAMfX3LSs
OwX8AeQWZ9o8Dqt4qPW8A9bn2vUS9MtsAXabfrXUA7heQYuPidIY75ALGCuRqXSY5azJ+J3R4fiW
qrbl6v2bepL5quJ7mp03W2ZvNs6LjdFLjDioUvKxJPGy85u4mfDYFln7WPbpDeWDOtSu9euU+l9n
mK/2bMU5BuUaR4Sx6E9Z5Y+rFcQryB/fJKh3025LBLub0vORQuKqMxY0bhRjPMwLFmjB7m+VcbqQ
UV+xjLetfk8XeUXEYoJ9Ze9Zmbwx9BI0ysHoTRneTjD/bELL06pT3ln7UdkwmfdVdPRP/n0Utuz3
aZVb8IvXBiTEZvLtSkyShv2uE3c9z3djbWeiIE2X534cMVE5r5xP6SbDx3yfkR1zPXglQgHTBsmv
TIRVHCZGIi7OGkTArttwImpTaydypAYSz6IUgZcJuVBb9FdU6GP7+ZPkoPlCnvrWaKp4wrpIMVWx
9ybzIUs4v8Nkus2ZfV7ruw8hYw/oBBJjYaKRnJ4NpXYJWhuXhncWlBWhvm7ZudvH5r7kaBpXeDp0
NIUmnEm4vKyJfM0KK5KAPbvOR4NJrdfW1yiNhqXmpbD2nuHV2wKX0qbX6qCMgoSq6mbO3R69efFj
pe0PhB0Jn3b9hLma9SdFTaIPQooDfV7+cTbdb4Tq9Jhm0Fxz18UoQZ59u/lv1EgQTYALRWeLy0sk
VzsuUi/cDoZZUoVRcBq3vJMtVx2pvvBPbm48TeuXt0B61hVX72SUL0Nbv2SLgS57fFuHaWdACc4p
8ixv5tBC6rGmxs5Cr8HSWX6ECWSHmIrHsJhhOPXwxw2cr9mzqHrTB6ylT1YhonZxdoVY+CjhMyaH
H7VMD1XIgm+2y9Gb/TcEC98NzyTKHOT2a/dhO855mNtDY3IuVCH2bzd5aKWLiw3zvD8M72UlLhPJ
B1FQOoTLlMa3D4AmmX945dH3lnb2vNhcNUHdXlW20g80v+tuPpNzu9WlwA3mfK3OtGtyUlBNcmId
H/mHTEHZgooTbvSufQN8Y4SQPZ0/X9YKGCYdnlqEivTYS3C+GhouuKoZROQusSL2hqwLKZkM6+53
XHKiiUXynqf5l6tL3K/zvoG/3MgBhKlSzoUxAtNvF557I0Q1Fs4fvTEGm0UY9O6U+QnXMclQTb9D
2/4mFudmE47hIZKQXbNPzORIIhnlXWHmQWYw9ZKlLaBAPAjNqEyn85gFL7oTX41Z/+e7Llys22ge
5rs5zCWnIG+dJ72q36RSL05gVI+GteBfNu7SB+jnJbWRtEtnZ5QQcr6vffbcoYrWdSi5nGs66KYW
ZX57Vu3wqmmryzjTNuU4gGCSVGx4cWs3IpId0i5ycU9dxyXqDoCvUhNbsFZgRY5zKwS+pNH+Igl6
n2sX1AkV89QivqipC8UH14PyTFi9UaHhFpKkzjrUPd/VQAwTzF+WepWeeRoFgHQw/LMc8wXCEnlg
Me4tecfsGVIwLiIvLDji/9/QGvTXrkh/2qJ7I66B1GE0AFtsRSrWKeE5oYPOdK3aF555PO9Aq53Z
w+qszuegXBJhAQnWAgIpKVvG1O7VzJFGVgbClixzLjhxMwjiu7bH1/+peSDxeCy+6xHvcyBxJ7jd
8Dk3s+CIXr65gTw6N02HJolyH1AJA3EwbMfMv4eohp81KtiNZ9tnfMpvc9dDpvJz9jRQ/sSnI1P5
o6RIMeh8jG9J+CkVSZiYxC3fxqtSKBa47sbBeCpUeHFmAyG0tyuy5RG4isg2qX7zpH2v8uRHSfmD
10Ft02l5nqa5PDhOiqQS8W8/9WcnGyOavp8LF61zi5tc5P67l4izxKjX1O99rf+utn7ELCK3bmdx
hPspOyK2xC43ISgWeLr5WoXuBXMgZoemjA08k3ljg7mU8lwn1U/JSlbnQbddFQpIOL8napUP/PSn
7VhOC/I2OjUdbO+Sk5OsjeIig/GjXMhBz9r67FGMUAfGpey82C+dSzgCEtoWVhnFu21PkhfcG/sj
Iv8rPdQHKIlDk/S41uqDb4wYpBTnD8nfS9gFUdFiKFym9oSqm/3F/8da9DAaBuY5YIQlPy8AizJH
r1SG57ltDmEzIqfVsVm4QEK2grlIoY2Nc3Ef9kq3+Ex540Iz7MhcGi4d1xNpkpwUK/TTUqnflrJF
lKt9lLkOrQQN9v6G9mi/MCLRIEu/G4nHtMWvWXTMnMQ/YxWvd+uSPmWsbGNJdJ0fIIIMPQ6ZeYlc
P9tLieqlssPnoZu3SrFp1vewA77+F7+oCTUeg3iBj0X3lNebJS2hu8QJKmva1nn2MtdNE6k0eF8U
zWq2OhbFsh3a8T2ds7jCpneoqjy4ulazxR+5B1aMqpU5z3NssW/MAHXgOly8wTgHtGKEncBSMHkb
N0OsqZB4blLJtTuZ4O2ae0NMt2U0TsG0fCY5/6jVRwsVmi/kUl2Uzh/93v9eue35AwSDgvdVDP0p
8JK3RVlX1yEyw2bmCVjLVSXjIkHcPkHBu725s7vmeWRhWhf/BeIAUXjyCsfzVBgN6HT+MCU9Ksv6
qci7c+3BLpnNzQurx6msX9Sd3qI3M2ZQvapOw+wjAsJme3YDSMH5fiVL8pdCnC6kyz0UEqxlMHGD
OmFsVd1jmk3MXNkhpDh6Y9nWI+bjV7My8URx0KP33ocOKBfxBQ2GPL1fTX12+/BiuhQhYX9N64ZI
jgpuN00YPZYAgaiWuST7dv4UIT99VQ6/SV1fJnfYqzZVO9tCjBeOQb1pYfzo1x6OKXf8Lu/cIbZy
TpCu2JE1P0GtikUdzNWoYFT57jm7OGaxbJG+EhShPsIS4iaHQ9QhV9zqE/ZSmndMIsNMYSRs/+o3
WNPrNAFEuIGKHU++jElbRUHqb0k7O6yjgdO/Q8nEWI4U1PgwlP1vKAiC8kkHiJa5frTzqnyGfgac
bNz9lCF6DAawHTY4d5MLoPjC5YGVjYW9u92nqjgFXf1IK9fODMThfom7JK6PI7BQQ15k1u58cJrC
R7HiuuF9kSaLgD5HalCT4UesXIZoqOAFkaCaKW9b5j4lrvmnStnXPO1/oOM52WKK3cZ8C4P6xNLB
9tFrLB13rfqkzDMNcEVUmjOhs0b7r0KX08qy4GkgawUoCyhxinUw05+6cME6CqDYqJ4WuNigdjuo
u5XczB77X5o3H7M9mPt6Kv4mKv1qsH5tB5GfKpVdzMV7wZr06LoIkSuE+rkqfj1PbHwMDZFbpjfK
KERUlPlTzWnsrsWTnxKL0Q4nu6heu5URv+6BlVecZs3s7by7l9JaLr2JU8WWw2eBAt6ZSMhJBYpj
x0iZ88yRB4/xMBfLp90EahuwRJOuk7JGGYJMljuap/I5KvzyiXv6b2vIj2xFjp4OO6PGiTb2/2bw
LstnUClGtKP8MeCx1sVSDQCJCdgtFZphScDJkFUIWCVQiblj4nhxB404Mts5FgCjEw4UDTn6p1Io
vVtgAVU5DzPL32wND1qYpFK4eBdS4gIaEuGigfqVndsj/EX6xr80/aPaTnGprOIYJBSn9wIOpdHZ
bZzRjOnGvpnj/V6rMR0NYfrOofiUIH0RsGVRYGCobFYYHplBQSXTHPkKpmhqMsSw6PV3LuFUW0Z2
4ipck7lyfkNm/xxM7pWQ+NO4dEUEVYesd303/PUP5vCjqrCRNSXGeOTpToiab6lfSUtzdl2/gv+Y
X6WN2XksTnqQ1DiUl7mqDsbq/aewKHeuQFBE9saMxy3Hu+VDN5aBxC7DZMB4gCpYOm9dWtxqq4lX
qT8TZ36lxeBbufVPwXWQheN/LLz7cAaXIC/JO/iIV03pYQMtX6d8PQ1DtWulgfadDm1/5NHD85lm
BxCbu4sSChxdgKdBluYieSgGmy41kCBc+emm8rJpPy0DIq92oaPV2+p8+jOUmOxLSjx2Tu7cx1sU
soyuOwuR2FpixehwI26yUhUov/yPVc3wemH6sfTlheVg33gJ1WHtExVi+1aGPybbwsb2iz1jGwrc
dTwMRfVidvJFZALuxuVLC+r1Fna92lgT6SGiLj7BuU+oom+DywMCg3vKSfjVizqFENcbYcvrQPvD
kIYRk94hwF400cq7ZuNwcOgD3Piqvb8Hf2bb+kDVtc9dnJSWUJHlKRJNmk8URSc54HVc5+fJFMEL
ISOP7aK+KtU8DMtPQ14K7v7fok/f4Qff7xkv4zp/LHL4T3Qk+jnQCyaTHCK9Ch16QAgUp8amn+nj
sOv2ZUa63/+PufNYkhtLs/SrtOW6kX2hgbGuWrg7XIaHZAhyA6MIQmuNp58PMdlTQWS4+xRXU4sq
y0oScABX/vec7xT9qmdja+rJNspksSipzEAiuAkRnIyc6WuY23GwoXssh0PTNhHHegoO9OqToSmg
+6zrSs+xtaobA6YWu6Pki2mqTG7hZzMo4/V5jJt8AtWszMiPAeaZ2ovbcGt9iejjO3uhLdMHd4cH
S/uUXCFU+4wNZW/uxgvUwlMYvhkRUuKMhszrKtkGY/hK9YYC91BeADeffBr1V9xkpwgbaEOTbo3H
bt+uwlsoVTf988QnTn/618MKI2u/wLB74WFOQYqVGUfWHlXT1gMA5O06I3MRgOKu2KX7y6Taid78
EWRvxvQfKjfL1bSJiGxOOQbBoAoEQK9WQddcaAKn7jADLlq5UGvhoUvRfWtniOaToJzDwo7drpVf
ABROremDp5hnpwZNVXdDL6dIJQ4l7rD8qVcu/PxTgN15diquOdARNsBZbUMBep08JltYddVXdZXs
OXlzTGdcysDhFv2jCBYZoEdvNd6mR8JtjqyCLvAQT0E/35rkOwZjAs0njgjPoSWoayw2G4Ni7hIY
yTZaW+aCsJULPfZEB5Kn7/juRgbgCNLPdUCnL5xSZz/LXbVBZTj8oLo3LsE7rdKleoHfeqJtyLPR
YQh7t5V8K90GySE/5HAR2uOP33yO2UCQ9n5WjTkvjM29kzgZy9WF/1yt7Y23pL7AAQOKogsv7VT7
m40LvVL4nAvT/lpfW/hs8KFULvzg9cKjTF3lo+Y9GwXyJB0kqYa/6U2ApXyoVgBMP1V2AB2ugQtC
dSbIH6M0O/iZ/XLhpqeeaTYyqG2QwPSb6K+OSkFhWW2INlwg8dqDw1yZr+kdR7OrCzc71RBmg4Si
JEwSJg1B3A378mqkb+lrlG3HGjYYuh+YpsRM7n4X/i4m0um7Ru6KXs1GhU7dr717zfH21bp94uhw
dSlC5MQDzZNaLd9N+qFWwCAliNui711dQDzZqdnj+Tf2lqzwQZuYZ7Ui9QxapREglakS7EbDcp3E
yB7rAY4pvagtcIQawyN+18CpJSxndnHTDiNRcthnYEVE9IaKs7cstaBXuGB23PorGlPM3MQxpaR2
IdBdpTL+pkJvqYZwfin6TQmRs5Eazi6MbeJ1HIfYTk4qe2KTquv1V57oNlbZbLNGevEU1ElWiNsX
ByWmZImG2ybRK8ebTzl26qVRwajpMBWW+Ur2BVINg9q7qh31KEEX1KUoxvMvfkSzSGGPZcYuV8lP
y1TkKPGXoRQXuu/HfFtlnjvq6Rj+S21iAodXif9Jlj6N3VU2/kylq8rcSMoF+P+JMVyxZ62cKQor
hVZEW+tR25S7ZiM57A2CnbKekg3sCyPfx0suZR5IigI2DCTgnORKk3D8ACT00CC5Ta18GYSX5qNp
FP1780OT/GsHEkaiUr5mYdLkt6X4rNW/NZMr1gyWLqtsLv2WH9/G5Y9cSRnRcplTi+JC7MPHo5pi
zWY3Ly5IMIrImPZS8ypV7YdRy/d1UP5m6JNiTTd+N7IodeHChaLj01AX1s/h0V9Jy2jXP7nf0NBf
WA2cevvT///uJjFaMNjtxOvJ+n3KLG0GF9rOiSaqitn7CTRO0N1eihj13Y2/hIG8ILdgD8JwNfkb
nPOjlz7NXH9vPqqYvaVWwbc3jF20rcfiunH7gPOPGPyu1PpOWVGthegJeaKj6MnpqE36oAc/FB/x
JrOyfW2nn8NM32c6u8soEXBb4oiguRLrBihk1Njj5yDr4Jglt7qmfytqJCNern5TtX4XjRS6s/6o
GJqNxiwDvgKZIJAgDfXZ98jODy4KFXMIrkQW/ZCGctW7zbAeTZx6mgoHtXfQhD/mIECEEh6RiDkG
Ho1mUB/1Cr5GQmr82pXRJJ5/V/K0iPjoXc0+ti+TTRiMdrT1d8m1uhq3yN3I25KX3jJiLXapTemn
pqzZIkahOlZlfUvXK0klxLbnyQZCAi1/AsEEzq9jA05cCTpMS/IfEO0hSEYdNEorwE8pBzIAqqiG
ZAjNec/pkvNfh2qgBwdRPMtKBwtNae/jEit7YtsqPhiOpzs/IKEkw/qIusJSmJ/Qpy/B5j2hl+d0
XEK1FeKUQnqqt/LSCJRNiPOm0ZDAuCNc7SFeoWzZCywg/VAcCg6/pSx4NjnwtCPtgIgJu468abHq
+KjJJclFFYeaKWNHfeEDfdyYFWv24nJD0UqrZvrQNuq6WnaPHurx4KrYWQfUt+Hv3ma6/btO75qu
m4cKs0e79rbwGh50DlN3tSM7BDm9Ii87/zinxpbZui/NTMpyISeLUrzOR3T1XnNh1Pp47FXF7AFi
3/BqO6KB5Za9LxUdxSNk21Benf/hbzuUjzrK7JdTbzVQJ07HRpsBuhkH96t4Zd3KcGw2Fseo6/Kr
sS6Xl3Nz5enKH91xNqFLqJo1Q/GzLcJIRYEPO5gqRV0QacagYxBsHN2gil3AYa7b5kGA+T3/rB/3
VcWerV9xfFulIfRwK6N2l6Jl6t906R3JNhc+1anrz6b3lpIZYkfGZ/SpnWiXdiwva11fBJw8nX8C
+UQ7s2czfe1pVqDlRsqwViOWWRtLeWsh+ccX/AlAv1NES3t3aXA7Ma/BU/618ygIfbGUB9kWdzrY
k2CTtZg0Dd/fhtJ4RNq8qoBuyrl+HJseixFLTjv/dv5RP273ij2b7OLMF5zmVdFW0sDHaj90RL0o
B3/v4tPrfTcq1DA22tKbRgVX7G0OAjS20WUi35+/vPLx3pPMkl+v7+JLSMwpLwO3Ij542kBdps9y
jD4tbstHqpMbq0CLpTYv5A7E5DDgtyoVk4MB+UDF9ya1IId4YhNpGB2kBNdAExHmWjjnf+CpZjQb
VNpB02Q3YR8kZeBphetYQ7k/f+kTA4oyTxJHRJ4lYmQobNfmC05YStpLLVjJ9/2yWymLcunem4bT
fUsuLE5P1BeVebY45zhZ1Qwy29LvSCKr/UCdyV+Cc1i1i/Eu8h3/a+8Q2rS+lLV24u3N48Y11zJq
TjrT7ai95vqLfCmZ6NSrM2e9W/H6QlExQm/HeFleCafbVJToj8bOf5KO8nK46h+jG2+lXGimJ7rY
PGWcza3O/lVC3qztK3Xavx7whizOt4NTL2nWf+UYvqrh0gUijC8+hwpGnm/OX/rEztOc9V6pJRQB
bGKy1QXebcyBfm45VZzu9eG76MGxF6TAj1CIz99uevt/n68Uc96Z/c5GSU+1dzAPHIMU1nMefRrD
YyG3q/N3OLFaVcy/9UelCPuIcMMQI8yUE7vkLN9aEeydOupyCoj9zS3oPI62LSxP0TIeJm6Sa48y
QqIEF6LATnbE2cSu9T2YV+ieWxBWGXij5EsLL8ivlB+NbxD9QJkixtzMcXBUNds6w8QdpHdFA0rK
97MNO9jlGCUbHcDk+fd64svNE2ntoJITtbOSbV5NWxfkOVMmiBeOOwPfPIc/yoUbnfqA81Ba3SC7
Ou0Idw7ERnmrwhkIy0KHgz5l/bbl2IBWOP9Up4YJYzZMlHowQda5mfIFbNCarT5dDKnbahrm2tf2
yVuWG299aRlwoicbs1VA1lWum6b05JbMC11sbfSN55/k1JVnYwRAZ7QbU2NsCIkPbqTkwhx0YmAz
ZgOEHlSVqvYM0FHUO9iGdjXn9FFyKfNOPTG9G7MRwSjJcoAANe1dkmtpIY7pDnSZz957Ga78G2Vn
3uMz32nr3LE3GAi24SFZ5xv5s/UNiPSm+GbvLsVXnlhzGsqvK40IJHorBIZ6MWTH1HK3HHVvZFwV
XRfcnv9Kp24x2yHoedkrNeV0FprPwwBJ6SGu2U2TdHT++ic7z2zcAKmODiWi+mN96Zxomx3zZ/KU
WhJSy+VwcJfD/fkbnWhu82haEBJGkRes+jzvZ6JvkUz/3nVn6365lBU3nDpIouD9+SHpz7933Vk/
dweDZZlOZJ3gOB4gHQj18xc+8UXfihnvlr+9X3ponAgeLoEaxWB5CpIUBuURn/GFBfZbqv0Hk6Y+
69qhkrq9b+CdVqN8O8TDs6tGT2ZUojXKmifXyioKQQmYmNjub0QPqlhR0NMVOUL1jDMaCB4QJhUf
sFuJgL1CZrhSK52yR4GcwFDtW5XQrT7ikBzoEkIi5HFZ66AV/tG61TaSEWmP/iHVCmWTt5GxU4Ry
dCdQRiccqSS1qrUtFDIE6rVdcowL/XMYa8MBtRIaais7IsUh+AhMR2hlqLDKdt/10TfRKGvV6C4d
jU8DxgdvaZ7LWXrCisS0+abMzNkuAD2OSnuwVQ2N31vGd+mjql7oZicGxXlSZw5ukuwDto4KdVsV
WzbHv5xQ+Bcuf2qzqM5aK5ilNO89jkBtAQvcY4JP6uusrq5aYoUgKssPxWhu8CajoQDqF9vSbQSB
5dLtp9t88Crnh1NGjxNfkyTIIg0mnkr9UvTNjWdHP3OSilvPQ+YbfvOCEIpltQZafA0i41MVJ49G
IZ7qUtzWhA0sQhjO5/vYx69b1maDGiCeOFEVJdt2mVjpkEticsPc1W9dfN5uZAtQfNTUlFACC7hi
vsHKB56uvzp/+RNlBnneVsjr8AstLrj+g1gKRwAQIJexXWLsLXb9kayb5aXt24n3NG82mUxgKhgO
agwBjGAiIQrkWXpyqdVPY/Dfm4U8D3stPTjjiCKpzwKyUzprHbYsNxuFjZWUqNsuj7GZVBfe28cT
jKzOBj0j8PMCs3i2LU2IAtgmhm68MHd9PGTL6nTL90N2r3a9Z/Ic+XjwEItNyFs5InIm3Zz/5qe+
w2xNY5NaagposVsSGQx3K3ckWTxduPSpj6D8+uPjptfHIYlQg5TyXddqy5Ggtq5jGLLNXZeB79d9
sYD0v1IGd9+XN8khsDmA1fdypmUEpABaBxQoelfDbFYglYtVRHKTSFkKNoaebbI05HhdkoE7iy+j
kH60tcrpSENSE2CpAXYliA3/CHrtplKVDTFwFJWw7KaRxMCb5pjnxVWFxBxFt66Q0GFtzF4/FmQA
SV2/brsK+bwJq7Q2zIWhJRC7o3vU/1c2GMuuoTgDU6RZIBze1RATWnIbSTHED3X+DZ5oWG8ym3df
X5LAovSmlm1N6MdGcCib32tWytTc3l2YpUsrEVKXbZNq4MoldrUshNnO/TB840g5//tPTA5gvn69
j5aUrE3HLN7Wq85hLe5Yn71Nu5Q29SZ8vHRMCe2Oy33Q25VZL6lh00Nb4T0FDdlLkeYf4mkl4Hv6
k2xFh66Eq9mCX6iiRyMAKwXwqF0geOfMfFB3g+xGWDoh8jSV7ViNdBO67BfB7LIrF+I7fH0U6jEZ
LY0L3aCRM7EMQX1KCKKlEXDW2PN5TF97oIxzyGXkRXILnMdTP4+9fd3pEHN1FQqoQq5mRTxj0YPf
kFaB0d/qdvFoCby+utC+lAjJg071nSIwCUiQyCHA+MWlB+POcz0PWpDkWD4eSC2sdqLR15IdrYRt
aYASuucUXbimI7mVCDNdDKl/Gw/uT1GJF68qblyvJ3czsLnu8Jj2CX/ceiSWj7hB/0Em94W8q2NQ
YU+uIcOAhH1IXXNb8qfAlsc/Sqs9oNr90ukNjixL30l9fRep4BfCvr9WFSC4vtq+Ska7r9uSk0Yi
O/kNyRHBNGWNUL/rG0sB/I28FDcKpBeV3EKyTehS4doUHRR8g4WWFmyCfLixXGhutvSUu5SQuiJr
r3qkoiSSSo8ubMidnMHeVqq9Uks7YyiBarX1U24rWytxHw0gRbaH2xlIqZX7GNNQxnQlFQblk1Jo
L7k8YEQsHzhh+ekOzTVH804FUKUzTJhRZknmo5W+unWorGqVVBVfQs0bQegJZeTqiV2jI5aeDMH6
s1JWTV/DJkZpDcIMxSasPLxmRGDIpFWd70YnxmhlthOzTRKUVC9HXWSTp0v1oky/kT6yOn/1U4PM
bMVS2o0R6WHO7FW5PwvgSgvRuhd++Ynpa641tHu9S5V0yLYyuAn9CwELW937GVfthdnrRE1EngsO
tS7Cp+EaGQ4jugWRZUe8EkejjPDy59+KzH2NE+k6N+RtqjQPspCd3gI6l8fIkGtwK9qqrcbX8y/y
bVT7YBhSZ9+p8ltPt3oC27RkPPLcx0ouH3RduVUzCI9Fjwa+pCJl5ETbdmn0VDWTM0txUnICs0xy
KqIeVQlQG1t73JagcImT/W4YGERizzVJCoQxyFz9I/S051L1wwst4OM1NOa/X0fpVAQGMAZaQFbb
7MUIyfAiRsu8uvEid1MBazr/gk6149lBHD5RwawKW6xAN4CsWVnpwYXTgLd3/MG7n+d8a5nvkfnF
NscQd0mvgDA3D8AenUqJrnEQ3tmqCcRBWWAhykiki7qHMPzkVi9edzNI9VJAOgH6slXHYhOV/UIa
Q/go1qKhK/jKne/9LFFhZ1K+agnmUEidApDPBfX1+VfzNlV99Ptn6zDT1HRFeDYaOA0Dor+QxS2r
yg0taYk5Zj2U/VKLgc4lyBiIfDCLwBm0ryHgqASO1EHGz+FFIPYrXmu6TqI7oD1aRWZW3T6f/4mn
+tpcX+1r3gjuhGFoUtVy0rLudxAHsCAvqnW38jBOL7I1EGDLOX/DU4PH1FzfLVJyU+nbJEizbQ/y
X29wuLXxTRUka9twLzSbEy3/7VHf3cJ3fQnEJKvfKv2h+A8cBZKZeV8gkukBk/zeY0y94d09Klm3
8YyJbNsa93573cg6bQfKk/x4/vonetXbZu7d9dtakLoQuvTe9quc7nLpWW8vfIFTl541Sq0lP9GH
J71tRzI5UtRZhgW3yb3wZj4+0JHfVo3vfrktBt91RyJftQ0QuS3xa2ttjT5jc/7FnFp9vikR3l0f
rKovsrBA3LdtHG9bbaQlFru9iiz7sq7h1EPMBs9KN8JmnHrF20Mc6q2+kZ1wf/Ehpnf9wcAwL3Bk
6NeMZlpClysOVeh1dnx0P6kbcp0X2rPu7YML/fvEg8xVuINZNW2hjNnWGpCY6ZV5N/r5o97Fj70c
PQOoWlVjttfK+EK7PbHumIty29YYsqKjX7C8XsQQIyb38fkvf2LkmAvzrEAprNai3QZZcFQ8/Ytw
J/dleVRNvKDn73Gib8xVeb0s0nhoq2zrS9EqLts7K9fuZVFfmBBOPcL01t613TYhuQ5vLvtymdGV
17SAR/6AOM+RUulS9ezUM8z6N8djEoF1/dS/b20ZjPu9ol6ocWrKiXY7/f/vHgAMeR9j+ZoQFdWm
1crrXNZXUenvLdGyb+8OkvBXGimlFU59rYDlT1psi/nZUMqBQAFAdXC/XiwYMdc+cUOdq6/dBgqp
Tp1Ix5pdh+6TWnBwbSvFPcbUKb4N7qU5hk9Vl7A9Hxty2kOXQGsD3E+3af1hbQLgLuv4aIINBRF2
E3pgD8K6RYXhAg7FKHa+dZz6fLOlYIsJVbNkAB3SGN0UOA3JLalvk0BsVVcky/M3ebN+fDQ2zMYe
g5ApPUKijn62cYh7eSRGXvmcHvjvl0kWxPmxiWDwwjOdKA9iu/v1kyZ9Isq4xFsZ76Ab5Ws0ddK4
wOm8nIZtkmn8aIHK48LtPm6c7GJ/vZvX+7pZ16ymK7UC06o6Vkl2JWzU8y9v6kh/f3diLqnKxzFp
KpkSSKg6Bg2g8oYLVz4hA0Ko9usvH9tCT/GnTm6QSaoFIfjAq/L2JN0Um24TONLyOwhspgmHDm7e
jqFz/plOfqHpXb7rdJLSCncQb3cOP+GhdpTuk7WqVpP+te0XBOaJanlpavp4whD29Gbf3UxYXghz
Fl9ImNyZAkA3djjCEkPrzqCWGH8aLo0lp1rCbJjqBjXG/YBMIiDCxyd3fsBhi0n5/Es79Rizgcq0
I9+UDB5jLENw3NZTJWFSE/YBVzH1jGYhvJ4sXfTLF2aOUy1vNjZAxmrBsLIpLoFQAEq7svTi/vee
ZTYgdK3VeXY4CUp2/RXY0+20oor3zYXt/IkjWzG3S/gVjoMomPbzN9HXac0mOeBl1C8QDlfiwBx+
aasovx0EfNA/56YJ1v5poiddRtQ2EQCdTp2yMAOyJRsZsJUoD0AoXioGVXb/pFBl6C4yGAOx24EL
qOPvBD9CYC/tXQsed4QcDLWogpYMZ1zHo6N6A9geN4GTG33msMDJewXJtInDG+Xjt9qS1l7vPckU
oTgFLATASGRZNWz/Rg79ZR2XxSrupJ96Z30FF7oYGyF2SqqEq9gbrtUOJGWZAK0Z9RKJCwynRVL6
n6RevadG8GybgB/s9qhFJJcW1ZVSeZ+9LH+w7PCg6jEh7LJ+i8+aEhrKVU6Ayb0drGcA3ftcHuEm
32r+arxWR5iRrTZ8C9XK0dJx08I6heYBV7zhu+egLMxmY/jQoeUsPIx6RrpxewuFh5K27e6pi2za
HFKK6m8z7w0u4m26uF3iEOBNmo82NrkoDl7lzv6eleXCIjdPNlWKkz0P0Pu4kErpHtgdIVNkLOXB
VWagKZdwJEHGi0WyJ6nitYN73cjqq4Y2QQzDAWz1xkWc3uAuWYgq+Q7r88Gq5WPY5zcZiEfRRDuN
0HsACcVLXeOfr42nUM4PDDfXCIrkhWFaj21A3TbXxUo2vYPhu3vZB8pmeMS3xeO67RuHPKkaZJu5
O9+7TnTcud+mNyLGPELpt14dgQYBRDRc3FxPo81HzX02Z8iAq6pWkuJth8iCbdGxDuuajCBr48fj
tkjsPby/q4r4yla6iWTppTTjh7fH+q/v/f/yXrPb/3OX6p//zT9/z/KhJPuqnv3jP2/y1/ShLl9f
6+PX/L+nv/p//+ivf/Gfx+B7mVXZz3r+p375S1z/r/uvvtZff/kHeE5BPdw1r+Vw/1oRef92A37p
9Cf/X//lf7y+XeXTkL/+44/vWZMSxXv/6gVZ+sdf/2r34x9/yJOz6L/eX/+vf3n9NeHv3X4tv3rN
1+Fvf+X1a1X/4w/q7H8qumVopi1bJkDDSafXvb79K0P509CEYRi2wRG2bU9FkTQra5+/Jtt/4snC
GSOTl2OowFX++A+Apm//TjH/NIShWjb/4b8Nzfrjf37eLx/qXx/uP9Imuc2CtK7+8cevE6Oh6SqX
mhKXdIrOqjovYwxRZimd4cGK8OKHVFYa0JZQDCnk26t3L+avO/8bd5qX2fJOCnqL01XHjv2bEFEh
wZekIDDnn7+Ppv7aEQzetWwzqVpCkW1B9WtW/XGTCuZbxWFIOjTEDNgIu6Ql4LeUtOoknD5opk5u
Itf7agWhQVxVAifJKQYEAORzgjb4OkRx6a0JtcBAExO87juGQXrfKmnsKQozaC04QTkULNUgyPum
7MdC36owUvuD1I4QkkkeGMMt3HE5v/YxURGx51KcvRdk+3aQc8aaYhSrA/I22wwMltfmVblUNTbO
WymqU3kNz9ErYbC3CmlU5WCEa/w/huG0JnlVjo4AfLgq+0bXdpGRyyRyWx4QuU5pOyT+QiphvIYl
PzavETs/jFXTo9rRzT4Cjp8gWeFU1Oh3Y1AO45roIJUU7UZ41S5NpPjn0GngAru8IjkJDGfbEMZu
i+q1R94/OApALLLJ4qow74dKlmtnzAtT/2aWVpk5agyoewOSdzTXSh0aQC0xPE1RAKlI+2ohlUWX
kuACgPXIcQeUlDojZPZbasddvFbbtnE31LUtMHw60dkLIm9V4mcbftNtFNGGF94Qix8AuzJjTagd
zJe8Vf186Sdpz/JRJusICnyiN3tflK4M8XU0gWdHSUM8thtp3d4IchOyk2fdgkHfJlaZu86kLBTU
8KzQYwrSJH/j9rY9bExIFKSX5hOwzzIH0mPaDPhka/lQ7IhkDu4tol0IkBs0YO6+3rnZXg5q44sd
e22x8T21aY6WFeGuK0vm0mUK5L97VAkj9x5z8gzlpWVMfOk27urB8Tjdana0VSF9CStLtdZ9aPp7
Apah4mV5Nkp36KLz+l5iy1ocyHoiNTRD6K8dzHEQKcY78t+WaScZyR48WYKQZIAUdKvHrt0dy1Yn
KgYYdAZC2m0ak5RExYdPVRmorRTBeXkaWiUBnVVWEFrYlMVPc9Tk6Mpr+Z8trC7OyS34u+isPM2H
WJCPNUorOUt6hyWPRIxQlqjAVMZYp96tWsVWjyOL2N3CWkLqwmCcmOouJAIRa3KGnX7LWaIXElcb
x5/I/xg/ZVJkvHCSUUEjBCpIjl1EzDw0aoAjG6sqtI5eY+JqtkddfolLH8KXGwgSs3WSUnXCkgxZ
W6hGZtSOYsFoXqcQy38SQ6yiiVeHyNvJAJtkJ6l8/C+WiInvjhFGCsRemi0dtMjy4m3WG4N/jRxN
yA+hlifEanAiOYDUiRqDy48duNdKR9Zoxk0AQyj2JGNpt2NGEuFAUKasl66A0luN7rIj1+IIhpeU
cVEG0PuNuoyrlV1KFdnRRS/yBwSiLatKWWT+rjGzhDFAtjKJMM3SRMFWmqm+0E3dHyinGbW8EqMW
9rdS7Um543V1km8qjGu4yTOts+tl2QsC159CUx+hTsaiCofhSiSKqlk/02pQLXQSuibpt6avDENz
FBqRL91K9Q3CAhpfVTDQsO/jEG5l09gjSKxFUzmW2dk6QK5ohCxV6q52W1MiCZY0yuBG5Hxl1pWZ
d1+nrnJbKT3ZjRlwYN+JEs0KSV4phQoAfULt+KacvQKksoProg3C+hqQjoaku+2ka3kcoQb3SOja
q1LpbYvoAmdM43anD7KW7cyy6V5r7EbJDq0xC3Db7+3vNab5dAUOKCcPyVS7aFnIRgDKMe7j9RAD
6IJyQJwXGN+AhTvKjpeUw9drudSbe0lobg8rsgasLWUQgiJXyCzfo2ACUmoaqXgBoD7otnbsps+Z
RMI0HtckKDaBiAG6pn1fBAcNtqIJVMqz1JXWah6pBm3vQUaUsMA6RWgSF5xysWJPc4x+gBoqfpZK
QwqOEZtock3dStVbmaiWargRHgfsB8soh2LJyMZYbQAXA1kr1agOrK4jyDsI9cQ7xE3R3hVeUeZb
NQxBnQKmjKNq4fdkCDiV7bXwK+oWi6me2s+hHZYprvIkH44JDB8wTLiGJthFvIsTrzeuYYj5LXTC
fhDOmOQc0eiR1NYL2dJ64q30KvA5JsfOSoo3dbBlpCWcT7hx4pOqGaZ2upKj2DX2MqU30lzjOP3q
lb53VQpf2+jkVnxzgad/qXxkb8Dnk34KFQrjSJ3I8igWmPPKJ1uyomNUlm5FPoQnF0C5cWEtQ8vN
y5WZJnG/MkUz2AshWMfA+g7skXA2fLxrMtskYKlDoN8KTQ6TJXQmSFm175JMY5VVbTPvGMMWFaIC
6V4P9fGrXDR5t/Q7hasDgxbPZh60Eds/2dQ2GlEO2ZpqYV47iVt3U/C0yK5RwETKKu/8KgIQatI8
ElywBjZpGtGi0ywiIv3MpDCOcAAR2Zh7kIrx5A3KztKDkQwPPwFxWMd9QF+3qym0zesg8ddBgDpk
qPVkcLJGjBMQuRn7jeoPgLhiOZT0JXHkDOpF1h1kPyCM10tcLMWJZXf6RjQVlMtxxOO/DVpigaYH
HoOrzgej4vRmN4pDbJtBDr7db4JtKyqy6lDFdqN5p8iDbO9ykO0lGMIxsQjlxE+cfkkzkUtHiWkD
6Q/b+vBFVf2UOMbWsPrjfw6Spg+uIvtOVyghrSYIhRmu6kpW06uclTCQS/IK0q96iDBmEQo6K9gK
0Ub7/3Sjjm+ZJ6HjByLvrvFfQnnUI5kcwUohP+U/oyQKK0MtfSe0ZUhq3aTBJENgcKVFx++HrFWE
pI2eX1LOqqSGJVQhSCvVmTZgwrJW/7VeZdt6UWWRHZLpqi67IW+2ZqJYnxmWbGIjABDhnZa1+JBm
hMUqBYuWdlqEDH5H0AB5faWAkOgWWvXvramn34XwwBQKGwyTFj5tN9/V0TRkyrKkhUTYmCQ55EA+
bxOw/07TeZe09r+ec/71ChRN0VVdMEPMiyotwoEAGErkjKy9b9qAYz0dfvdR1XLWVtnA5BiUxuLt
xf9b+8qTu8Vfdphnd5//X+4recFn9pWvZfPrnpI//tee0rD+NHTZtkhSIJUWiSVVwL/2lJb8p6pY
ipAxkLKlU6fzzP/ZU4o/hWrjdbRtk+9nMrX/a08pW3/yWdHAGGhDLI0d6b+zp1Tf/Iz/KkUYqmGp
qmC1aNFcOJx90/i/a5d1o1MSGpIWFKfkmlP2fJMNR5/0BuVBCTkeIO9BksLk4JIf0/2o7ESG3VP2
E/C/0mRAoNpQkbcGQjbtxXWjscVB3I7n12YZUNqUsGRflqC0BUZLdRWUKOh04qc744c/ShoJiq2q
VSWRUNByGBR8yi2Sm9njkmAZ8M8+q9bhWia3NJIOZiCRabWUg0pF0O2WPcfUYRLmbAA5UOoEe8eK
YNiugkP9ZJdZVhwTGZRqRUh11uj3XZmF9lOnJZGORs5LC2A+ae4PWEayxHqxBo0NzELN0ZWTPAX9
s/pWWWkJST1HPFWIBWLRkIh6NWcqvO2BVffqk6UEuegdW/al/CULU8n/DsUwAWpug/IqYJfHwI8e
5U5E4b1Hlo187K2cLdFS84KS+Jqx8s3mmsGhcx/IKIvacpG1JMDuokyypsOzMK+YPkU31N6Lztpn
ePTiTjWeU1+Tk+w4dAUxe1nV1ultE7sykdTkrQ1Lk12r8pglSp8Qm+Apo+GvSKY2CNsefV9RS/IF
7Z6ViyhT4oYoFNrdFZPgWH4hD84V5GFHdh++DHUUNvCKA9CvuhGr+ucAlhgiFd/NSvMQFn5gX49R
rlUE3pMEPuU8aelusIhw/ilDn87uqQpm+sEYBsW8YW6n3LWQhO6xb4n5ecYxtEKXszmFVIiM/J+0
H/X7aJpUwWMS6WjCvVBf2Y7lTG6+5HXuc9APIfToBmo0bG278imIyrklK6xY6pwIGrzKQVRsPLfX
5UNa1q70OfW9oXRGLdf9qzDqA4XEg8pqjq1uqzHRTDk2TRDosaLgnAmVu1wiW28RRVOUulWnrEMD
VcmwG6e95z8J3wVsElEqRnWeuGWmHEctIeKoLq1g2Bm4b4kGs0yAmYVtd1S1yRgf9t6okrZWEX8Z
XlEJ0vVPEjxNeatrZM5/rZK2Cp4tBUj4Y+h1OTPu6LMwar2ohkf8v9k7jyZLjXVd/5c7ZwckCQlT
WLZqlXddNSGqHd57fv156L3PPV1Lul2hM74RCg3UknIBmV9+5jVJVY395JmmmPrTIodqROY1m/TG
AOoahwC64sR0Lp2812fOsqLuIZ3orMtwoX+AeDFGEsfSzDTtRgpNAd/EY1czfV3v0EXOQbxa23I2
qgC3YVXMwNDxLUeHNLHH8GY0SDd2rdSlRCh2lumJfk0U3bI9OpQ0k8JQb3WKa8sxgxzcXSy4bMhv
Dgrp5t5EFjc4FnVCCimnGZMPjFVRhL1zjCrDQ3SpisQ6jbVqrCdSy8441GXcTEel6OQ/Ng32ONer
1jcOcQVVEF5gpRJ+47qNeBNWZZi3bcXz3Dl5KoL7APSn+opvp9VeigjR8KuJH51jB1FqyY7WVlL5
i4vELUZxY5DNXh5qwYD/sDEkF/FMZ+a2R/xU8+p6WcbXpZkasOH13Cv1BdelHEH6OUBXuZkL2VKb
BugcI2bvLPrzqNfY3Y9YXxirM3NgXsXSnVc76QEnCH9eSkwqmHojwvw88Ubf1Ri34gJ36yFFHt/R
K0wp+q5LsNBS0p4JLI6NZeMibM68p48m7q14RaOgkZqicDdYNSfpq1M2RvDdHoPC+rG2iADEd0Im
XXCyQ9iSOBch9mKnt9KeGgxBPbIC6rKN1pdthjmxUanqGOm1jedN6rbWvULsYjUL6Ky1cRDpbvRT
NClXwVpNM/n2QFc3q+mLigKs1+0wXnAwHJZU38V1F8Pza1Wl3xtJ7+inpsrtdGvH+CTeaYZaOsMb
jL6smZxEPWYiOGEWNiQ4x1FEFo8GllbmO64NrUBgsbZVDrx3ac11IU0511UV5IgL5VPj3ASTkTvX
jbSljRC8ZcroMe9m7AN9Ti94XyTZ48C5cqSqmocxqYe2vYIutKoyZ7Ubti1EOe6AKxUXfXlL+jyP
zdaoJgcHbNEBbn4LnDzSDoEGbuHByWIrwSbddPBfI3NXbceUBYwnaGQ2Yw5VJ6zEbC0btzDnrsZc
brCiDUaKqdLvxgphYbgLSx6hHlX3qx/XOC1hhEsZDhO2FzfLor0SC6nMJiRHXCybLFoS1SRpvsxD
k+c/sqnKmJNZtdYz58WgG19BfPTiIl28AiFnXq7poOHB2yjoMKJOlxP3TOxXkomB9NRWCWpGMjng
P9zaXpGZUzKsQvhdiGg2rS14W8jExlh0jG7LvIkyW4RPZP+l2vDN0pRhcysQFuW9heolG90m0jyN
JiuGekVdhZlzJN9s+7elpCce+bEVDRX3R4spCy7JlX2fRg4+g5qSyXwM5gK3FLwBRoyhOyMdT2Y2
9eNjk/f0T/K1WXcZkBDVoT8FCUqmsVUweWNTaoYRbOJIT+UPLt94eCRuUKJgHTDjVuFMudK7fVxG
eAVsSjtK270+q8VRe0v0NEO3WlKqId+nqrcbrHgmJLNHfJez49wlo6ltqG2z6BsQlNJF+ymYp9La
zkhgS4ChJsbz1Ed4bibfUaNx6fzW1aJji2fbSdhtdZpLCdadhgOD9LMi5+MU23aYKKypvWGuAwmm
FWdzpC4aSZ9KV99GqaL9MNybechuFZG+dwM0SY1EYZtiuDQk+6NDVYO/eIspIxZVAWYXG4nm1KEq
JX4NRogZTDpjyVfd0rz6Z2qPv36pbeEGyAug10/1/rHscWmdSalB5olDvcU3swg3ygiyVy3MLPYX
3ZBPZgrnxY+rM75h2CLIZm3XOmfPIUhQkAMm03aYKIqNZowwrnA1DHFln7v7nBbodRxUnLXfkv6/
mZmsr/y3PBqnCkYzJNGu45iAq88lbURvDRUuwvgQtlhE9sXc3NaOsdzqk5i2GoX9P3vOv6x3tgWW
qaLhYkEw0VCxvrfnZSYUt3SmXFoOp6rtjF3Vz5+RE/78lMY5Hq4umQggJd5sOweTOCPjjusmS+50
bMg8I0yL7Z/f6tnXXJ+SzU7NbDoo7+n2WdWcZ21UUDwx7zaj5i6P48JhLuBKBsiRdlsnYY77Yalw
vvrzumeztv+sC2bXdcgL6CR83LaVEWE0m4XttigX2MTRlNzPvVGfKrd29n9e6gxmgR+Fseq+OMwV
HeHIv4iAidls+yINGkAWUM1Qbj4aMAPU3P6Y7enRbHofgp1PBw3XsnTAS3f4Wjq4eC2z+o/QwP8v
4v/Pr8L2/13EP/8ofiz9j+z990r+13/z39Nh91+Oblm6si3XxZNkRej+p5JX5r9M6fIFHUtJQfRh
M/2nkjfEvwwXOIluwOyiCcBx+s9sWGeirEzuBWoqzMBcSWH+v54NWxYxlv/Jyh/QXdA15yitPpdI
33aD5WM0kr9g2d2daAaO35WK4k9gQevW/59Ax1K2sC0mt8rhYJju+d2TiKDIKdUsP5q64IuWhivf
exiaT47FxxNoWUrRPFcm74gJOupk5scTOFTG2GcLzpRSo90H2MMZX2tEFPFi05rl7c9ncEUZ/v5M
OAExvadBR4hRLi2Rj4uBoWhDjVEXHl1mfRdW1jUNgP3EaGyqcenrNJrz0zK9/nnVvz4idrOOTr/b
dE2LIPBx1aFgsIWxieXHymyOqg0S/NB6q3vA7SX/+ue1Pgbu9XWua3Efr2mD4Z5LA4k17QWIA4dQ
RO1NbyWtF88qutUwG8aWcx4+2SV/+2wuDS/bZO+b8ux6EiWThMlUEsJhiMM2KE96O6WgH4JJ/Jx9
//PT/d1qSteRlRRM8YnXH9+kFVtzJku+XxkL3d5iMNIZW1WN4zcymvnHnxf7mHz9+1VyH0lyGppz
AD8+LlYMynV6kUDb1LKvgR5uHKElGNZakWcWuGwkcYvfr4HZJn2GT07Fx/twXdsVNq/T5QRKW62N
wd+7yAjN2QNoaBNLkyCPMJUNMI8rXbXmUvgX99zLKGTs7DGLCXX/Nx5+mt+wMjvHJfrZK06DiHW2
MkMTvep7gRUY6IVd1metX0pegrtUzs5hirP983p/+aRcvDp/rbvWMnjuj09qTHAha60wIceKrPSJ
SjnCIY1l/GBA+Wma+pf3SnAnb+OLunT4rPP3ugQz89hk9cHtkvZuTkJjA0M0OuEe1h4tPFo36G3/
M1LB+kq5LghtQljr4ueRdJydLuo1zr8iDdokQknPipP21GKt9I/ymXUpS+h0jRUJsSHpHH98m/ak
jbFmcPzRBgzNyyTvw3I/dTUFWWcF1I//7OO5uuTzIWIskJegR73G29+bygtomiTqEPwsDDxthsQc
H6opBhy99P9MO/W/Hw0VZvQfLN7R2aP1lVNbZNqm73Z59hTHbunsgw513ae4suRn8p/nG4UnM8lF
qWhsw+KqODv8Q2eAUVWl9OekwXJuaKtnBmv5fRtIcanyInkYtVR/+sev07JNbltJmkDtd3b2LDUQ
sAd259AxOU0KUDctPoynwenGTwLM+bHj+ThxzAIc0lJmaGdxu1zqVuVMr/wschVEQ+Qjc8fpb52o
bHb/i6dyXGazXLvCcc6C9iCn9SDG0tcE0NJY2WV8kQbjshymSeTHPy92fv+tz8WUw+TjCTgZ50SA
PHajCqAArLA4MkHnSGvaV2KJNhbwqXfUld1PTtz6TX5PKX4tSM0imTevCczZEUBFLKzzSpr+XEay
vu1qDVdK5eCJ8UmgPM9dWMghazEIzxYTv/Mv1gctAP06U2AOivQicfqmDDexNqT9S2dEYXBKkejA
UnqcqmU69nGW1J886t/sGdQLwPAp6nyy4LMPqTf1lGGmZ/qW3WeNByzHvi07a36XcxN+wuH8u7XQ
XnGAvpgMrc5fa9AoEA+oGvt2FTtIfkTvOWbgWwtvzU+UDv/mpDOzA3TJgXNI+c9yQqzAUwwiTS48
PuRWABJZ+0XhW9FnIY5WBjIAwuk+o8Ge0RjhNOnSZSTIpiHAkMyfnfXClgwVBDIqQAkW5hqm9sbk
TL+rCO870wlLf7YbF6yMiDZFXyVXMcH8kC5ZVPqxI9Q/j+Rrj0kJxyDUWr9smH6L5JxKbpRSl0CU
sDrc6HpACjDWcWBs5gB/7E+20l+OKVeUsUJdFREbYOjZ04e9zAinteVbqROE+JO7zbuL/9p95SZi
AliiPol3ZwsSeCwaN0Ix4DElp/RsQTCEOnjLkGQuMeebUSuhVqf4iNtiFl9NZ7Y/UQ86279/We8s
rcE+GrmAUpj+YvUUTgDp6h50Y1Qc2s7UPwkNHzNVbimpky8qsijAycAizhZrI7MOMxOve5RA9KtW
iPZohna818aw2LQG6NYy0+wbaefuJmbw9snyH0/QujwgapfoTkxwcd1Y//y3vQN2pp6bTAv8Iq6w
C02N1b68Zf6b+C6tjbuSQwUkytGs8pNd+zH4rivjtrL2AZUjbGbsZ8E3ZT4ROe4UbSrEiYLNMhtM
mAbUQj8LfR+D76+F1sm5zQNSqpIcf3xEbSkYJXZB4EfR+KTZxZcolG8tTptMqazUlx3kicJRt3++
zP7m8aB7O4Z0aTRKvu7HVasuH+tRiMCvxRS112oMtBLePK7Jxz8v9NcvuCZwtDVoYnBGrLMYGI5Z
KbMFSLbezSWtzaxMX63GNkOuaARYfZVOTEOlPsuHf7wwFTHoBJoZYOp/qdD+tnWyPI3HeVThxnAp
zam0pt7clpqKk6dpmkd7q5xWW9mknWs//nnpjxHh33uHfhxVFi8YtfqzTzrjdu04sRtuasYQd9YM
CnJX6u2UehAd4uuwMfVPYsJfVwTQQY0jeGB6Kr8Ej357WBzDqxIUOMr8zHPBt7mRCjZgd2PlLW2V
vmhpUC+fKNf9iqT/k5+sj0lLiv74WhYwFD9/zAp4vAmYMN+4dY1/JUe4ifb0OAu8pNF2xE2hM4ZX
vU7SENvHyS4HrETdyD1EIkQ6o8NHbLwJl1VgPxeNU+5YJRqOeViZb2LIluX7MlY4PTFQBQjRB2MU
nERvl/0uBHJYbMyyNxPMKfKy2YS9Y37yFT/G2X8/HrkQ59LmeNJL+nhEkmHGwgYgMMJDWAZuHGCl
xqYktX0DtV18ckz+ZjHDNdYrC1gO7IyzxZammWXkyGyDwAgSOBrFcMk33ecBrvF/3p1/sxT3FDEN
NBHZwfmJzBJgw2YW5dChWuxni3wuH4GmtD7g03b357XOTBx+vcS16iAC/FrtvO6YoVrHcRajL5JM
9qmxa+MS+0gwi3anX1jMkx+chLSvX0S87drK/jb1xbC16+Qz76C/e2pFPBAmDuX0r9YT9NsJMVqA
UpUJ4tqdsO3tOpgRbp/COnCL9OnPD03x/dfwSvkDNovjb9KTP1eUGNvQ0UacWfxFT9LsKqEzhx+n
yhfDAz2dP7vJKOZdjnqM2jGkNKdDr4b0S58PiGSBU7rLwWq8JUmjmcdx4e/bqBqS97gyARoADxiB
U8t+ri/iqg20DZPU9jUzSlH5WLn38iYYRTJcpqZi0GxS0HIAHdUNTzoEwsDXOqeLtyYDyvkiofVT
7OwIwTGut9q1Hqu5u1wWs472eZs6yzFKB0C0BNB6YL1pWYyLBYJhdWFWbjBdKHepk8OcVn21bQG+
gkqtdCbHPHP1bS6g95WZ0/tCpF2/61PyLz9fTKCxupY35g7gO5bObdrVg88AG3gDQ/haQR9xDDT6
TZgXTKanAq+DLA7z0yxDUeyX1s6hSGttj99E2QwYfanKepx7PRq/6Zo1ptARASRflGXvDru1kb5s
Kima5ZQP+KlvzMml+K6Al5VMzAHeo3Bn2+OpiuUEBTqj3bIlprimj5kS4M62Atl82XdGDIXRISM4
6tTQ1SXAoLWpRISnBxsuwL8xm9XjbV6prD2NrYG3t6oHM98AZ+rVZkbi6Us/uhkG8asK4BZfJgP8
c2hHWvOaadL9SVJnR6+zUSj9Gs/qocBtDFG4wBoPhaHpxoXZhnXCVBvbs2PhEimvKhGE1mZUJvrw
gwTj7BchlznwhQWhJhGAVbgw+8SyPbcB/PYMTA5DoVHiNvwISkzUm66LE/daK5KpOyrYOnghc62H
75beF49OVTuBpxKCuA82v3no+cSoIHSV1l91pWa9hZVm850GaY17mWJk4U9tTQoTh6E9I927wPIe
pqTw44hT5y1pnY1Phtvxe0NXxPNla6WVg4ocdFHNWJLmuACWKPxeOaZ4pGRFQAMXEzg71xQZuXYJ
kW12NgXl+tNYt0Lf0JGA9FqHgwWmuRZ5jfc6pg97LUOZDheAaLyaaoT5rSyW+rZv2/a2DpvgeooG
wEnIBy+pb0VlhChc0MGLwQ9Yj3axZk2z1y3z/JBwTwmQ4zJ9WajAsPKk9hgOxhzhvN02aQhWD17N
Q4zIY+unhFl0KPu48xHUjys4cEpeSVU30UPVLFp3DHU7Y6adzLW1V3ChaphaswS1PYUhfOza1FFD
XAxlH5Oa97JDRSTJ9jngCtsv2YGYhra5nflWVuVfkHmCP9GNQq98c1SG8bMHj4cYiMpLZzUSmYNx
15jkPXdlRw3u05jC0BprQjfTLwv48t20n5siYX5g1rF2lXdG9US/I/mmF5jCRwijbENnsUYfqTY1
ezqmZg9VkfY/JOCyYjtHJY7eASy7fbnAJTo5kXJyzx0r/b0RrZPSxxv60gvkOFxFFFK2J/QlvgeY
t2yrHFMxz7Ds6tppU7TLjNYBwLgsSQukMA8WdnVZul+l3av2ZNIZNLdFMqwRAzrmkz5GibtLZtHD
HQokSKihUnN0Klpj6L7L3nDrnRt3A3Tl0MIOmq5shTxiD4kMq2ZBYxb3dOVn1tDP/ogDFnBJjfmd
VxvunGwMkJbSj5pR1vuZelu/b9sADGEXRi58ZaziEi+FBCd3/B/r3DfGunpq4iB3ISAy6t6CUhxe
8ZE0D7Mmkot8aOrrVou11yUXmbbT2nD5FjpzX3h1WSikAQGb4M/J3WnDDuRYyKLpC19g81j7mXJD
6SnbnTM+bl89qcTqfwowdv2t0EdchmVhF2JthvVwWozO/Y72pIHIYTUUhEmESZc7tmFZ31kLcqVb
s+Rcplvub+igTrEkt1ae1Do/JlPW8NXEz68iBQv1b0sl9VuGEvB60tme6/seaBdilovI8m1oRKa6
qCFIuhe2CVhpv3ZVOIvzrID5Yg7agqeoxAwgVM4vHdiwft9MM7/JgefdQpKppYJ31s7vc5VFzVaP
K4KqMbXhYwFe7luk1cL1oAq6uMqZnbgNuc3GY2kBu9uoULSWB+1TvzCTISx3venwQgfyrdtFQ/DN
N+PKGI5TNCK2oiqZXQ2FGy4eLJfwKBZwLysmLhhyKONm/JTyj8JN19it3EB+muRxysEXHfq4rg8B
NDzLkwtsERzcnbTfRoY5qcu8q6N5vySxs++5ni9mnNCJDVmiw9aPhSYuDO5y4dWh2WSMsnAFfjFA
aImbaGyHh9asyh9lhcKot0DvvZ0Hu3JYQOXXk6i6R1W3S//TEqTMOI8O5vMUOEALMn4MzFLRycC6
aByrNHYq7QFdW6Afw2ugAaV9AwlxXo45kyFUHlx30rxZU1pj8mXMsL3AjywUuyowunLX5oY9Xuf5
rCpUzkG3IXkAmdPPc1jHfj0qCxweQ07jOh7DJG99SK5li0lpHOI8qjkO4syzsspiM4BneU+R172h
C0fh3MUGAhnpED+1XAD3sRysu6rSGpH7XcResHZD3ieLP+ehaVSemmqo/LFdKe16EVBC0V7Ri+YC
K7q+OQD4bvmqAV1CVKF6Gd7m2kS88fK0TOddHKZonkq3T5IjrqepcdfIwA2PFWV9cB/PM1jVlKbJ
F6WDgKVtE+ZqA/pqjO9nSJ1ofZr6PRjs/kdolvoAgDEZ5fjMH00ZMk69M7/JCrGrn06YZuEXPSHg
olBF4DiMiHZsRoySJdpDXMd8TSlQ5IrCNgWYiEaJN6pYxH6WYBS7tRTZ0IVmLova63E7gFDE88S6
LmZDBxNH9R75S5/gQSuLTn/JR9OsdhMliIJ96LTli2uV5nLS9CAX5cUYIz7bkrXoorF95I60dKfb
raOB6Gp6yD9iCPttG+QItE3tYF03JMXRjW67i/uYm/kYZ1ttoLONE0K5lxmOXU9z32RWxk0NIaws
7OuSyOTBrPwhIpF62pSmm97tSgjN0S0UIWSaXXs3RObkVVOb+HaS+UFXYbKMjA4o+xghwBWHnEVP
ky2BEgtYflmIgKR+CHNxlOMIAlQ4p8jquJRrIgr6lkDCexAuucy26GLupK5xMq3I3IFSOAinQBy/
SIsdghiX/Wi8kFpLL23lS46tqp9U022N66JHCDvYbXFdauEPlbl47QILQid1vh9LO/UHNbyBEIS2
msA3igO4a8PKUgi1y7at8BkIxm2pO9ewdBcvj8GpD3p4CCyudmfYSdVctHZwnFPjSl/qu1EVz8s8
XAIutvy2bO7dgau9dOoTePBnd0I3PY3SKyZ4T6oLbguq4H1vBu/1ED62zIDJUq0XS58b2H3xRRlO
Pywru4f2dlOF+XuP4Vqe2+jpDPL7WEyvc9GDqsrghVFIXwzAD4Rd7JN5+U7PfS+bON51RrOJexF4
3BHAH7k4fXuKj9bYvi+a/pUt0m3Is6E+FbHlFRF3piqH/hKhrIewLfoNBcUPdE8uxJwuAAUjYw2g
sRe7BmiASHvrSuNdgoscXGlyQ5Y/w8Z5VpV7xTyNfy0UCOy5iAfTGbhoMxDcy5hvI4vyekie6JBw
QOgieKOjH3Age8+G6TCECGyLZkcS9FYz/CeyXmmqPpKq4hw1trNna4ySU6e394BWH5MlHV+6GRFh
OSMBwyAo3mSljWsC18jDnGryOkzEt0x1N2MeqkMK+dUPhLnrsuAqE5BIA8751KFGXu9s9INnHX5x
koWElsllQm+iJWZaEBnmrAgjvwkENZWMDKP0srJeCn/oNdJ+EUzg5+KLFQbs+nauVe+VZaRc7yQY
RtvUB0ficQDQnxKt6LbwY9Gv4Q6gpdu1tAOnIwNXT0vF0QjaU1B2e2C3G2gZWzbedaXlV3Om7bPS
2pOV7CsNtn3SD4+jLW/NOL8rxgUTB4mbfeTsRGWfplpd5JW2X+G9gRI3bREgZV3rzoZNfJ0Xa26n
IeC8vIHKu9QM56uuhz8Z8foyya7KanlsteKOqdANkm0bkOx+Q9KJU9wGxPzdmOo/p8U5zRhVbRKT
sSm5x+KFUcLcFpJAK7pLXPsODbcUKfGursWjVTancWUm19rXYDCvYDXE3hLEF0YN26/keDgEUXec
dK9iKruBjr6lfbDVl2y36NHgyR5d5ZCboUvqmAyy2WMa8qXB98ucmn0n0m2nyqehDW7SQBth72Uo
uybFS23U99kAUyNo0CZTEzKz+T421JZBxhWV8qESxlVu2Q96J68brbkcS7KV1HzNEveqXerD0DX7
pkhRqTcuzbw9WA2q6EJPbooQk5cqOrr1tA/lsClNtR3a6dpNssu5ro5FpRXUBfmxGIvI0yH0qnjG
iVfFfpcjajc6R+GON7VqdyqIL6lc/RKk6VSKDWx3dNNQctjYkhPYjA9oBz8Ly7jBmPUlEpofJfMG
Nb1XTMGRCwJ9nevBu1muRVbmRyWqjHp2GvV4E+rODkj2YQlC5KsKjPeG4i4JM9gKrbxwjeYQzsse
RMPR6cvL3oa72TTkJUyzCuI0Lr1q/pE19q0YejTJF1S5jQlP4LK4JWGNfOxjbhMNm9Yut68bULSO
1TaeMMN7J2K02NXXYESGuzbi+HsUd/jMhhE6dA5vq7UQTx/y7JSMI/mulHgGz29lGl4YWT94K4dr
7MJdN2OfOXUFwA6IqhAo4vuho9HKAOs0AUMHQo4A+WjSYAkrrgVwrWidaF6m2mOtiqMGSWlfDA56
kiZ9CKm3V3pRul4QQDwupP7UoWuAXkLf+niRyF1p6bHwa26iU17ZZbf6Q3QvlYZvh+gvpJuuSTS9
F5P9Wn/FR31kJ08Ps6wfw0UtT3Doq6ukT7dDEb9mYXw/ZUu+gZFBC4521HWzIEo8oLH8WADiRA+p
KF8qV80no7f2/cA3yogqKJr1YE2dg9mntfVaF0tr7bPW0JwvWFnE4Q0Fn8zvKxnPI/tQGFTsqLoP
zwCRAuo2w22m7GcUAyn+Bk3KJBWC/JZ8K2DpplA5jNq8HPM4cF8dSDcnoLoO2GPHDcxDi0vKa2gM
SngqRGdkH3YtbsKRDt6F6qS37PckqFJxC6/LqE6DJoL0OpdQu24NRDmSTWj1eeaNsT1gPp4UTuYV
WlC/2jrq7yVbtjp0JjKv3iyKotmUHS/q2pXzjPZEtZAP5lFlWXCpx6rw4BfNqxnxIkNP5pEieTcH
Ld8zCiifDNwFIaTXbTJuJJIU8zbpy0n7qpyuRZfLbAJtqwdNnZA4xnNx22ClRJmWZ8tTseQEm9Rl
YFv4rl5oR7PU5MWCjnzyCvYsL1+sKdT0vUaL9c2RnTzw+oYMXa/Bea3mgZibN0GC5AABIYnN5q5z
IUdB1wjoyNNx5Qg7fElPIgdwvfqPpDszz6dLQX+430TOgtePEdXW0YjDBo9Y/Qu9ieK5g5O9r/Pa
eXTgixxJcdT74E4C+8+0PVRQ894TFLCuVZAsD6SXVAQx4JMN7XIbppFdPIMioGkBzeQA2QymTtU0
p7jM2/feyIIZTvsgYTy4RTx7jTDTd1EOpbEpFrL7Df3iZlXh1KBTAH2XPj+e1Kx/FQqW/ZKIxsvY
te6miiKc7dpK1tEOfQvjS2TYxanukato8kj3+9q092FsZY81Gf1bK9E44TXBsDkuk4IIoxtadRma
6CAOsJl8NQ7RawqlxlsaOofQCzJzB+gk/kkV3fthbDd3MyCwu2CmverLwa2PZTGkCw9uGIx94s49
9k1bXkeFaT63sv6iL3qe+XUbpV8HZ8AmpRbGJrDR1yN1jp/iEEzTVYbmT7A1Gml5M+3X9ZWp1X8m
R5tDJpXcZo3srpKswYQsBOu9k3kQ1X6uOVFyBd0NEr4Biv+YcmlcjWOJt3eQafeBY04/KxypCo9p
K/4kHOa9oIuxQS7PeOrs7tusHFId1CwrLGdT3Lyb1QZiNLY1qWvlDAfIr7dgzJ7TPIIzOBS3FAj3
GWWT2bUELgeBu9lAiKHYgs16aW33mzFY4riE9rYnC5qi6BSnxrXow+NCU9BrFmtL1fFNdssTELcH
E20EP4gHe4MgzamNZ+6C8EWPWssf2bkPqaZvhljbh/qwNdCZLWJQk7S4Lns9uYvD8VCDvNtxqZTe
UKivDW7lvjVr91CwnoPK5hQ4CFghfemhgrGtK3iHIkN1HfV1DQsLg7alMKtrLQiJsXZhXLr5fJwT
/VZW7lbP8gPORj+1Vl5LrTyg4P9CV4jSLWkurcZCaw9t7iFxpwfVoqZCN82hrdLxwUwL99ew/Ymk
xTYacsTxp8s0aV6iILmN1st4KXqB6XOFIt9c7oa6ebYD7VDXTbZd0sA3Vf1s2gnJx3QSC9175raX
dVJ9X7CugTEU32RKwdSFjeWFbDkvHqo7beQRi+ICiv1P+nqwaZbdrM0VJKZp8sY0fUpkkdO4MGpc
D8rsyloWuJIRDBxYbpaXdQqRfRCvJqKECNT4Dt38S86D2Dei4rcjDRlY+hWPPlBtCfVgjN+mMYOF
lV7YOZ1r+jdemtO/bfXRPSwKNSNbZehp9NXkRVl5FU8tOBSrqX1lT+VKDNyZZn1fh/IyxOqjTLKT
yjHNtfKD3s9PczrdDXr5UMbVE+Crg9LL72tLqA1SxuTBsBNJVmCKEh4yHZ0dW16Eef1sucGjsza6
OS1XeuncFKq9Zhh6iivK4bQJ9jGSkV4Nvxsxuw5RK1LGwXaDbdpLHj9Lwj0lBRttMhlaY6aXODqc
PwNTnUDdCw5Nay/vsMj9qWz2OWpTVZOcYDfuDCu5jlvKcKdqroCCu16coQ7bzhJVr6F6M1uYyYE9
30VTiutTJvfGSNOXbIvRo0XqpxdvYc0uDTXjXsjpRxmUG6MQt42eP3KvvTRUEmXeA70MxDNhYl+4
5kNqtoXntNbVYJfXvW08dtHwLXCcl2CEThcFvlu39kVT0O1UDlPMsjmm6LJkjpn4dTY/02JABTYe
tG1SiO4CLvET6IwXp1mFiaJlOTZoeXjRYi9+SiNqD4nUMDdNZFGllmqdQzjYvfQMdLCLIL/Ca++p
aKv90EKL1cvLJpjuAlq13n+xdx7LkStpe76VP7SSFpiANxGSFgDKkUXvuUHQNbz3uHo9APscktU9
zTnaKUIxMz2sAgoJZCLd970GVR3CsnE8ul3CJrlkmzOThm0SZtpJUws3gkYeC/KCYCOpBOyNPXHC
jSbxLgnKB3lEDWgw0ks1YYoOJ+EmrLyTNgkVYrGsyYkcuL3/qg6PdTmxCTCcEERbAPHNUPvrJDHv
yVG4sahvJ+xkRDSPJ7ZgQiCfqN1I8hrHXt7w4Elmc+TBCJ+KdMNAdwF44NjvAuZoYJuDdTO0BIkr
c2XS+zoMAknbIAGdrwUWq34PGFFXbdmI3brK91kUQlFNTyDddvY4KntI4tsBs9sJsWJTuWk85G+s
2lFZCZp5eTMo07jinc+wTug06FGQ4ONeOyN6WZyCe3hDBRR5aTXEsj5fxbq6AX1/UWrpyrPaY1bT
t6R9yH0/IfLjgkJikxITIUQVqngpi5qli3ghCuJaLwlliQzkMXzaIOldYeiAaV5NfX+WpBeSLjvt
YNitFiLHltnF2G8NbfiRxFd+OK5FD/60fmINnhNa4q0nxk6djHu5L08Yx7UKI9IxYhsXbQXxZMjO
YYFv0CeA/XhNHsUuMcFCTmVfZf5GyJrzvr43+nOzvyuHca9YKJnFF1VaX/eYpAVecwy1O7DJDc6T
/bUQIt4VXjKcgoJi6laCI63vj2PRO/K7dmXG3rZk6yUZuWN2LNaUyd9OJDXEIXTEztyQhL1SzZjw
UoDXloeBT0zTSeWuaq+SSF2zR7frUGRaEt2McJNsRJdAk1bE947kAbViOT/T8uQ0ybMjQRTucTPE
5A9/QWFjlf1GKTaCVu76xN+mWnOmiC9CeSy3PdKtGwwm91bYu0M9zgpjsDyv4polmBDcBshkk9wA
TpHtdJTwpuGpmCLoJDp5eZVV2riFg3xcB+0lymlnQyxuRkE/BQixZuV4jBXTCaoKR5VXbsNZPyL2
MTGG6+tnq6hjkyxop5EmMSRqjpdgnddqq6LCR08ymdf7IzJdm6hmuV3yugR97mRKKez1frCNPNQY
BbKjSd6nY3WdGCQc5zioJExrbWjOVE11dRqsrYUNGufSSpELw1FboVuPRLUuuirWjmoVKfDJute6
bK+LhNQ8MtGbVPAtkWh5rBC6JQdmtwamxanPTqLUy9g1ykLeQVI+jz31XglZvLP5XrIoTLAlzV1P
2jogvvaQakh7tLF8IyZju2ZnkR4lHcK4hjGk6zxKZ3usfkRGZgJavpFyeNtODTPjKC6SinRtVPTn
hjhgbxMNuVUfi03vHbfBQPq2Is/8KE2yqLr14JW50wfSmKOepBRHoTh2FzovE8K2GfH3chGyqgrN
2tV+NGgrIBjZuBmK3DNXiYl4g6PgnIIuoCuEynHRl/F5P+YqrOISwahYyDby0Cu9W/fFtGMFoLhx
XAlQ3Qs6UMaiN4maksBoeTYl9Y3VeOZZg4PkRVOZwnaohvTSn1qGThqCxUIYjieahWvr1CgWBnVl
deIb7OlBvxIvLUxeN93P72BlbFnGSMppEasYljeWIQtnshSKhH9G4qW34iQz38AyLwb0UUYZg9wY
FoJ+lRtTiRxDj52pq4lpempMAmaTxykRZXrAILHpubQUGKz4V4nZUUiQP+ctTZJ1x5YCs20DJKiq
xuJZPKDIRyKBg2ReNHUTml18PiEctekrr7kMcOlG149ACylB9vGv9H7pJK8UkvzDhK+ZVnsFGQpr
PK4QijruUP56oIz0oQzE6UTTR7bldc6+VWcFU9lkIqNV15TT1oBp3tmG5wu7jsjDqhA9PbP1eDD2
QBOSs4k34NqavMSVhXw61gqheSV3WL6EIzIVjgch/Coy5i1vIDXtVUXedkuEl6HFa30tdFrfYAXZ
N/F5TEaTmo+G8DHpPV5PscjglYMJsjvitK/AAAirT4a1LqNIjYhYEnXTyZXMkakyPSIrUmzEEmlJ
WOzJWYo3xnWJy9AaDdIZ2t/9CDX/oRmkc7NhtpcxWrUFyPNuoOk9OUbPXw216a1rKPtHI1n3vdkj
Q4asW24DFC5XuixgiddIL4rfk+OKc43NzfDspXS91GoDNzJjeaUj1+FYWUSHHVLCNXX7Auq32ras
pJzOL4ejwmuTddgEwiYQB4tst7HDYctgnNXuWzPOHBNVcFY2Seh6tVbT58EE1uAtVjJiA2pJTxpb
XbNz0toXKtN3uzX1Og5P/IidIvFOc3AMJTlTBukBCvFVAJfJqdi88eqQZLawKPJVgRhn2MzrVfq9
4f+Q0vjMyrto06TVUdGprTMK9SkKjtdDQN6gGFgPIVS4ySXMdhLduwo6K1/3E/28YhM7ET1F+WGl
yfjfiYnCFillR0l+MmJjAo5E8IcHPfFUtxDTcq3I2AOl0PhXXuafRDVpOL2RXit27y78INQhexMk
5kSixCPIaKdKZ+woGrsIdBbEuGOfXNTDdlCMBxUJ/RPdb3ZFWt8IQYGRQhm1d6wbsaVOSWiz3NoX
bJZtQ2KpqXlsq3RreBwU5BmgoqzQ4XtTfWGfxGxZzMlHp6IDVoHeIMlXbzLtMLWesqjwji2rVFds
NtGqlL2A7aGuO0GZHedBeILzVMleYWJxopHDi5rihxUidmGwNNa6aBaRlJ+HDr2T3GgfcFYmj8SQ
zgahv1aKwLTF2EM+sMwZ73TFjiYhXIuVvG4Mgvt+6Z8IjXSka92jCO7fTrrohcWMIbqsTQdzY5q4
YxIhFQvdZzcxqMejLABArBEVUdMrokonUid3tgQeAsH0YTN18VkrVaMLIrwhukAQJmrH2G6IOChV
/xwV5VVSKD5UqdJDVddG+TbsEHKSZaRva1LaI+KIgeZ7d1I9ardhSXoC5zj2pGr52BKhOMvq2LpP
hr7bTAp4iAjJFcQL0yShAQf2fqVuOFFahizyzHwgGF1Z90C39Y0FgscVyVKTXxUG4lNimXk7knHx
Wu5KYaWFY4Q04dg1V0rniaskCdojP+xNp+4bbRuKoM5R8DWvSOtVt6aa6heyGigo/jAIkj20njRz
lDawYz3kYnQ1umnlfqAw+IyDTcDLsxgBAzyuVb1j25bKUk6LGBbDcS5a7U2BVOmRiXLuXagK6L6y
HtABzehgoFUw8eiiIp9QsjxAFBbdGa04xhAw3UfE5x8DtJvQeg9GAXXWQiEgaRW+4mJmluNR6jeS
+IgcCEL3JHxIVJs64eNcDMvnpkCIgjfXz44TbSoJ8EeB5iBVGj0pliDtDLXwV1XVC096XPZHVSM0
FzLE0BMpFtXEDhEWuI9CYuzUmbS2Ap8YbIiQZF5N5t1A7AbxRYtVrdzXd1oJLsnIs8FFuTvaTMGj
RrzxBSiDzhYIj1uQCABSbGo/v8msMAx2INhJzlIJ7qA22SkD/XQeT42IkUYxSMwEVSquWzgBRzW2
JHvENuJNQeaGQHnmncphavS2LzfCiWcFyVtUGN5xmvce2Ys02Iuk4M+EtpafQqMn/peqm5F1zKYA
nLAriK/5NrgTxrRGSZQN7D820V0q0MNycx0rKvKLRTm6keh1+7TsrZOCN/5pnHrjPtMmNnBen+A0
n9TKWZRp5WvNaMTiVhdffcTKWPPKFQahMlBQ2+za0BnNQYZQDPi1NX2JbHtfH+WxnP4wC0V5HaTM
Ox7YyjK/sDZlb4pdMrEfJ5yBh1YxSpd1LMvbdCDhlpNFPUnJHj3Mc1nsFAix1Sx7I6NwJ1NPK6Ku
anvsdSYKSqB3TfNK1iNsC9eRgngA8au635esa3WQbHqxS00Uhxy8EJrRHQvPg7tqCOPOTM2icYI6
qK5KBZFae5yAfNt44pqncq3wtmpTnK4bYK97OY7MM7SfwkcLZSSf4I0lXJYk6R7rrEOhtRoUE7eQ
on71TT0jvWu12UKRtd7SpiIqHNf02HVBX2VP2kXtlagq9YOXGULoYoATnHTgv/FpyCziK3FR+Mcs
wqJwBRpBO2tYD6sbI62byAnMPmUKQG/zOZPN+rzqpB4ta8wD61UoVkicGjl8LBzoo5pwMYpl2jxx
kp6APknSNZtyRnvVN0l6ql0SAadTNGKNoqaKV7JleNMaNFsiPBX5GFnXZS9Yw1OA/pf/rBtdxSKy
j/y1NgbptPIKk0ADwl4jlVUUetNt4yg143WgCJqyAzkdmU5X1mL+ELDuzJ7BcqL6rKJeLK6F0RPF
tUYmKnMbT2a278PMnxDU7GofoVYj1nJkX1pLSNa90RXBVm6ww93LUVSartJ3pXQZyMbYrCr00Vil
xlOqPQFzIspbMgOrKAp1BgpIRqEQJg3DFlfNsVPu8hAGuR0UJkJocQgnkL183LKOGzS4Gpog6BK0
snTq3NHME8+JB6Bx+0GChyaiBsted1voZG9WYUDC+zgFOqe6WS9N4bZoI1LOuj8VpG10o03cHgl1
soVhngzVfREXKaAicCoKuJmRwb7OR00Cgk44BqAjAZj1IGlB6Aa9USv99SjN+ZcoCgBgVPkAW78r
YvE+IQDv7dSg9LONGoBNJocbRledBWz3RIvbzmDfQNgM9bRoI6q9wQztic0j07SWH4WCMPrnEYje
8Ruo+G+xxTqwDziBwNsOPZmhi5coJ0upSx4gvTT0NHgSyyr8Brn9Ky0FlDSAabRGQUa/iz5+wkt7
0IKMVlISV+oT/UJVDXadJD7dpByLtWJ5+DnVpHfVQNe2f4ZP/7bkGTMNS3WWqTxAapuqV4txRskh
oHwgA0pE9noK1xroPWCZOIX1YhAcW+D1pm9IP7+SVXhooOpw6CTCY+YBK8b0UjUeKnDHIHiUyzao
byHlgF8VgUWiREzfD/XsGxrFYZkWE7OCcARvNBYPuj4D1z9VNJQ48N6JOriJpVb7uB0jfE+awmGf
nrHPNhnC695b/bmO5zr8Qt1AxEykA5gKakOyechBTqVGgUY3FkBzw7HZ+soAQVEDNm2gdVfV0k6s
0/Q7vaGZ9vK1UDimyJQA15UkWTw08jPZj2ZFImLLFnWSM5ElZAFWaCsrH7FTtsLHTFM2cFQfZK19
+fPz/spDgMEhQ+cyWadD1DcOiGRtWIAjI+dM5gLUlT2BBR5cgSAeGBthPO46U3UjozWI99Tey2DE
4jUoXYb8WJy+cbpbaJ+f68ESwT+J8F1p91lv5eAta8heKYhexi4h4Y1v9mdQC5FeipC30NKMVx6j
bXTyPCcBW0RkZTP41Y4l9lUNVJzUAst1ccwN28B0pwOFbKtSfhsM6n2H/L825pXt+wraCkVZfNM/
DkkUlkjHUJD/QDbCmG/+67ua0eNAuyWla4UYWbDCRx50DeAoR2Id1Fvj/rnVfinua9cwDkaCUAc+
J05IDA5eKpAgkkvzYZJYLW2iqhiFb0a8X0qbHw6NilnnwJDVQzqTOEOayqmCIZIbfWN3BkJ8RU54
BY9y5Mb+/GjyL6XxbLNmLrItkEfRz/1alUi3Mg8p2sDggkyh2K0TJGpJ6V3qavwUleOtMcU/Gkty
a8GEO6ARDlNrx8TOQkSdy2486zXrU7eYFUC16Bz1tmcTipQNbvkM1d/QlofsSeiHI7GRL/5874eD
xzxifbp1Wf5660EnTSmqkJ3rmXHkjpXWHqfAKHxR83aDgefFn4s7HDbeizOgCc9i3FDVvxanTljv
olyA64TApl61MLjOAiU88o0bnQ0ZfhpgC9IR5FBcZ8I3k9Hvm+nvws0DaQgIjbNZFDiCLJDkFR4D
0VpV89LJs6b9Zl7/ZYxaHlQxRRSbIQ5B+v/6oMBIgE4RYIOxmAzdWuvq9HyUlfE+6JX0uJRV7YdY
htoPpoPxXM4wy0D5MQZxngm19PbnSl9Y2V8GqbmRDdihELZ5vWbdqc/TEivGuguSAsEBlZh6UCD4
G+OhVTu6L8PcSq3S1eM6v2exTZ5L0Cs3Rj7xmwHgcKlDjRiSKIvyXCPzwPP1JoDRFWCom57YDIkw
QzTGxxIY8j+dHCjGQmEI0DxlMDkcDMgBXOZMgixKWE03XBoIxu0YbgK2YU0ho02T4Xigh+egN/dB
rl/XgNS/edID0r6Jpgr3wLBjmjoek9ahBoMAOseoorJ3C6SICKkHaLpnFr4Asoh0tGpIbPnwLntW
tDDfS4p6lBvFM/saogfZ9M/EV0zyqNwJfH1uBNa1drgOQlSzBmnkI5RHsPKkKVrvqSdTcBnJ0/DN
bHgwmFCUCXsU3RymQ6Bq2twBPy1/fKvIWqwDTBdVT+khnwZ2JZqHQ4vFZtM1sUX6RpThlwKRHWMN
AARWQlOD5cTXAkUvriJMVyYXOWT5qSKIsCGPGLoFEbd1plr5d5V58BIjcDZLgxmGPPt+ETY+GEJE
KYPJ1QNRQCMCS+ZagIWhGuE/I3RD4bZUPL102VBN9BQOB+VQxrGYkF/rmrFkbnvoSE9B5fnvw+E/
Uvf7f018f7Zb/VumavaM++LpZr/Br3x9+iLaxw/+Ut9XF5E9He81dVaumqfxvxzd1H+hJcweQUeA
RkOMi0M/NfsU+V/0ZxFxLWYrltdzZ/8p2schtlRo8NBK88BKO/0DzT796+YBNr1o4Aih6/QgkKks
JL6+zOCqQE0MTcWGNt4FGpEt9HN7xARU8CwySU0NaITudvF46pvxVkrrTTBoENrI6AcSvNR4A7zN
ZrmB7LIj1SU6D5YTxJaTNvXWq+mBgnCEHK9rKa9q82gZqP+WxP0D/66Iq5u2zdZeqa9B+W6lSnTA
EIMQX4PXcxs9dASMOvyo2QRNcMeE4g5ME7DD8EbBBCZMgPcQNBuUfbyLFGtb6YBBTb13rBBtXnRd
WcRk0TUj9r1ndZfozW+QoFrFVnOsaxuF8FiDgDxyNLaEyP+nl+A/0Co7rFjla8Uil9PpcK+rdVPm
RwXx6V4/V1tyU6W2/nNJX4eHX5twPv5pAGSRHgdDQRNa8rkgP3TSN3I3y8zxMZPPBSD4JCJuNcsI
8UIeFFAaAnYqUQ8y1j8JxchJzaspRkrDc4BEsM/xZTzbih7Pzvi0CI4VZLNj3M+i6AyFVqdq0pVS
xOA4gqNaIPPU3bVKDWXuduDFCXJwRY1HqLW3Ixgg87WactxbGureDdAW5UIYRbtlURg1me2N+WrE
R7SOartViRrjlDAJ8TbLyXeBjMzCY6X2vlk/Lno3v1QAKmn0ESQ2kEj4WsMiiwwPdCMMgjlHkYeb
4SXyRcdq79qcWJqUgbxmhh14xpkYodqJ7K2ZeFZ/buivE8/Pdvh0Gwcrfngoij76tAOOqjZTBQwa
eAAGwAlN/uadmifNPz3xwZI5L8BBBv7AsADteWYyemBrAPl/80QHxtV/PRICVZbOYKeLB1ObFVRF
0sTUbC1fA87dEecGUhsBjQZwEdxVFv58k9OoR5XYXk7CaZ53q3q6k8HnTCp1XYh27q08D/D/d8p4
X3cNv97awZpOrduhA9hVrQmDoDNqsDwFZ9aKqIv7KxDRm04XIDr5l/83jfxRIwcDsiUMo1d0NHKp
E0UitEqEGIQM2zuv/ua9/nXgoF+zSv+r8g+GqEwLw8JvKWocYChV5P/SbzRNvyvhYOQI2kqMrYoS
+vGxMq7r9puh6fc9Am8bjadAe+ygY876KQUyAdW6lc6a8QUJhFVNjM/yXv7cKL/tDgqhLsRKEL08
NCMNjQbEQU05JTwGq9sULeCJqz+X8R4f+KXTge1B4orFpXIoOFPjggN8jTcurWJGuH5djMx0IXyO
SXSbGOASIEyT5H+b9utQh/Iu2pNP2tqAyQlgzy+MH7IWnoU9PNyqIPMpDDdd02JdGYImlUJONcMe
n7puKyTaPh1uoljcqkmGzUEMcDU4gweFaWmMoyV+YMWr3/RrEZJLa02njfEilq+Cyu+N4kgoRFyQ
cX3Dq2T2emt6h1RdP60E5bVWb6Tcmapdo0EoAi4KX2kHMcHNDHo3aVBBsFBJzdb+5K17lFgw3th5
AzwjwmseFqLVdFsKyBR0ERDQdovAYFGIK0wiTuXsTTwKpfwZg8cfkPpvdW26Mr3hsjE2jXzah8NF
mxg/otZyA7R5OqmCnyeS8qfiouAY0aJ1HRjHE4IvaoDZWAtZOhVXZmG4en9eJb4t9I9Am2xBVTYa
pmiQluwCfZnYP5VxQuAVOU+b+DSu5X1cvrYsIUCaXDTlC1wQj7lxfoQ+09aeBA1BuGzzp0x/8afH
Vr2rYuuozJ+0MD33BmADY+uqA8jFfnInDORygL6NZa3GQV9j8HMyDeZxO8ibPkCgoARumB/pFsA/
Yndt6YhTdBKNPY6p+X5+XYTwtQyZd028omXhguYBeBjhAOfZ6ahhO6jtx0B+NdthDY/jqh/8xAlF
o7Z9vDoVWT4BlqmDdehPla6/KsoePZF6M5RXXpDYgG9SuXaLMlyRZIWlpC/xmhmKYepbMQVTMk8P
Ia094G6Zaw6JB/R2KneAgKo1z0JKmAcvc1VwwvJ14CRsG2bSpGs+w25YYWC3ggG4Kxt1h8V2Ti/T
jGAXkSCeHcVhc1LnGVDDrjlRxfcVQYJRhICzGkpeVVw4cujbKYCkNE+RxISJ2p3VGrQk3bXG2q1Z
9jXtsxysqgiAhHyKBlAvnosqoO1ScKI6uMzTDtiy6pK8dwWlu8fBjNlPheRKL4tTyFMz9jgDndyB
ALIYj+UTK+hcYInrGTlYGepTLEaPoTqdZUB286m/rHsTrg+QAPUFlM4RwSDbYBHatC+tSnY+q24V
IXE946YrkdBFTsDHEH586yHsikUHVDnaYuPJQmh0hKq+gpqCpogInQhLqvMWp9M6epXQmlAa5kNJ
WoXcvkGkofE3aq9TD8VG0llJ45g5CBB4YzJ1o6NPJJQlrN+DaY/n47aCWJcCgQvk4mTws8eCq7Wy
vDLzM9SSuQM7gohl+oCUZxBi269MIuBEVFC3CNwxuk009g5lum2FlBdSW8fFozcW5x56WQGQgZwM
SOUXDn4yJySBezlfeVjAC6Kx6QbPHjV5VWMvPy8m5Tk8lAAT1XZ93zrhqOxif1iFFbxcXXA00btV
1Gqrkw/FhHg9EfbOghWxu5VagsIcjTO03liiibaGV6UN2BIWSL2zINsKY7rFC8SpksmZnzA2myu9
Hjad/Nj1PiDpKw3NBBoHJ8EaGhq6QztQuI9mJVyETXU01IhHjWQB/X4zCHsBLG0JVqqeHiM5dhVa
QWO4bvB26hC5oI81BYJUFCQVBeSOfqd6ybqq1a3itbshtOjC5FhbC3Kfb8e5tTLRRiB6pIBy7vXJ
DgWMetJo6wvu5ONHYpYrE+i0R4YlqPw7cgMbnJ/3qfwDLBbY/HOEUY5HAM0CjN7R32uhf2HI3alS
PsL4v6zaYdd1J3hXucporYQ4mWlS6yoBpJLtMrkAlRWDc6XwaDgVoui28jInkoLjSu/OJCM9meJ4
24IF8LQQ1GGyC+uryv9Os3uRxfsyCbKpJQ4HQoGoEYGdgym9ZvxPIVuxZAChFcnsAmaYDbpEuWnZ
opysU/xQfUD+w6jaQgsXQbRWGLwcxx2gZNZKldmdA72tIv2bSO4vC8KDOztYfhsxplwsyKq1npLY
rrwz4FskXSZbq28T2tKqQSE0ifvnZcEvS4+DUg9W4vBrmgpmW7UWhtix1NumjTaqnNh/LsWa13q/
VPssNiVrZPMs6SCoFRi1hLhqzMMZePa0+pYEO4Nkc96K1Sx65+aDtZKAkc8LgCioV6MMenFqj7sS
4iBNkSirQi6dboRy1R7L5B81xMjnPbpIx45I96qteqOCK51hRirbCiirbim+agHhhFHf9fptc9mE
142k2AN6U3ENSRoeOAms3OnMHhwOiMPYFvN4Jan3WHAreAVjQb5qQcjJMg2gKJtaHxEkaM5VA5ty
5S2M/fNAqM/nPqdL3a3mp/cCzqsa5rxJba0SICxel60tv78NdGmFEepFXciPIBwcU7oEIpDaAHDX
6KBe1dCWgq7dZqN3i/zffdL4lxNbE3QSNgLgvoTdWGFEP4aSBVNruj4SQk0OYQAwZchEokR06EBx
/txyB9Yd7FPmF+Sj5ZYt1qftP0OgV41iMr+WpyJjIjgZVVjPYRwTMnVHHU+37RFCIkDtrjzrm5Xx
L/EjFJrfg1EopBPln1/fT6XXpTlolUrpeb6pw3YNohLNKW3fZD9dfP5R5PA6T/nv/5x/85IXY4Up
QrNEvz4+/Wf+n5u3/PQpfasPL/XlyvX/Xg77b/kc9PvyYZU1KC1etG/VePlWt8n7Xfw88z89+DOM
eD0Wb//rv73kbUZPvnzzAaZ9DiYqjIB/iD7mbffW/NeuTp6y18OfvccgtX8BwmCTR8hQUzWEUtiF
vYcgpX9hyABUwQKsANIEpMbfEUhBU/+FXDX6fshfktmQZrORnyFIQdP/pZDAZd+InQgBfkaLfxCD
1JZU5cfgY5I3wbCE7RXBZ2KdRLq/vkQwJPJCqj24QZ6PH7I1Chh6IrxvV4YhHC3/LF+OWuwfL38t
372f8/F5+bL4+ydQOiYkZZHo+XSxj+t8XPbwYp9O/7jkIKvezxv6KOKjbKuMJhcE0oRcxHziRzkf
53x8937OweN8HF7+Qh+JGljKOiy7FCxo+nNhH785eJzf/m455+PEpfz3a//ukQ5ur81ZNuY4SrNg
+00zHFx2ubHfPuan2l1OWn54UP5SQmEBBAzJGL0/5e/OW747fA0Obu+jin5X3O9u+6Dg5XpKBRC6
bGNt1wAU3FfzP6UVFHtPQdyqKoSj5fvlK4A6EJFGSyz2738u39ZosLMXwoNw+bGJC2aDsT2XWP55
/7wcYnLx1qRrnj6d81Hgct3lJx/fIbWDN6hPX/n7vj5O+zj3/XpKbynsGP66kY/77uB9IMsx39Jy
HUwuhOU+3p8C6Nworj/d51wqdpDe0eF9HlTRcsXMT+Z9CqV+FLD89f7j9yKWHy6Pr2XAEZYqErGK
bWwSf5O4Xn4gmz8fdvn06aaXzx/PvVT4R4nLAT1C46RM4m5blVhDgAFpZl6Rf7H8k2uJDiMZYIov
hcH7dw1WP1ukFcAUzuctBxgyu+PJmq4+fkqGJT5LQ/P9rI/vJ6FDPkU1TiEO/ywFnZMbX1az44+z
JJN3A3HCZJtkLFmckHfDrepJXC3nwMbxL8BATuugKyXn43ei0FY7Ew7Mp2LFQBP3tRLjBfjXc6X5
0J2nNRJrfz3Vcqw08VU0pvHk43uhb99Abibop/z1sGolEt8eLeb3+RGWc70etVWlHi33o5C28loU
UNBG/fRdKdZHJJxfll+9/75VjROLOMxHCctfA54jSFudf9wLSOcTEwzq/r1ORg+hC4xD493H9TNN
xm6qHv+jRlQzj53835XytRGXYoG5xWdFbXyqzeX7uRHDvjFOl5KXx/hjI348w0dDfnyn0LCfGnI5
sDRkgYbKp6L/XUNm43tDIuMf+s7ciKlpjScftfJ3I36UiStTBme2yzfLaUst/KNGHNvkpR2ryHf8
uQHroFt/XH255h8acDm+nL40YiROMUw6XqblwEcjvhew9EKiLnCk/26spRcuDbhcZvnx1wZEySZa
6VGYrxKpC7YiqgHuzNO76cAA78IRyM3yccw141iZ0tZePsZQbk6TzHhYPqEj3583lne0fJI7Kbki
qft+5sg+4SYttvVkdNe4O+c3qorubTWpF8shdfIuNHnMzpbflg1cFzVKrf1yUENeE0K4rL1fGSYz
/LZZmXE5GtVqsJJVlGCW30omgrYBztCr5WiPfP6WrMDP54Er9fN5lqOjVZmfngfAe7g8jzY/+/I8
XucfL9c1muL9eZZjy1d/Pc/yYX4ec36e5RP8lQvl6/Po8/MsB5fnscZGg/tHTdQq5NAmHFCVmYv1
0DRdifPzyJoRv8f8//8+4Jt9wAxb+/f7ACd/yev/+u/Hb28J8Pv/8XNDUH/eEcwXeN8RWPq/8PdQ
Sf4o6OqDauXI+46AI+ARAIKQvtaxwZiP/MQkYGTLMRXZb6Iyoog9Bhmxv3YEmAwCRcRpwQCtQgLj
H4ESDqBMuHspqFnI3CHGPEixzFuPz5tKVayY65pB3WAiuk9a+0ybbHNnaLZ+/Ir5s/hNlmpBgX3s
P34p79BghMx0h+hGr27u8de20d2wJxszA/sRnO/8h0OZjmRfEgnfVHZkH8nu6gmNOfsmsMFZ88ft
p7b7DXjgIBzz6x0dJB8nsxMEOaMGjiFN2s/5/M/z/Oc9HGUnte8hbtq3qR3br/Nf3PdtYGfLraCZ
a+f8T7Iz91pYdfY+s/fng41omM3myoFAerU/z+y7u9I9v5u/3byYNpIhtuacVvaNaB9VzpHv3hr2
81wRIddCX8S+id0fifN6e3H1488Pu+Av/1T9BynPSMWMvix5WJSu7UeXWj8LaQV4ovYzqFD7hbvk
AVD/s8+L1dv53QO3Gdg/bm5uWpvbPMvt+wtu8OaGu/7zvb0boP3p5ubA2acAB5BSUIsqN3e/w9zG
jlfXEO2c2n6O3Etz19lvgnN5fp5QjW+Xl29vsUN1b3JnsN8Gqvvt7e2ysWPnPHAvBxs4nPPmufOB
wX66gVm84tW5eL3y3R+WyyPcvkYbz+nt+X+vr6+kV5zj1j5+va1c/n/+4ha4quO7Fz8u+LV9QTWM
9sW3hslfg46/vn4HedtkrAPdJ6q38TYlrVAvfeL5WeLJ5wbJ3LPn2r6eeLyU3vHm88fA92+Wcyfa
N6enT0c/yu38Eqb2xfxWwpSxr+Abccv7B8++yZzbxElWnDvaPwhr/D3u/abvfDd6SAchqQ51zryd
ezNgJMlliWSeR3cwMr0X9KQFzYnegs03ReozTuFPbwkxm89viVIXmCBUlDm/wnSb+T9zTV2mTrq8
DdE6tEuGlNIeXMSGbXNDZt9u9nMloZ6y6Vftav6GSD4/fdbsV80+GdzH+RcQ9lx6uGEPawjaDEW5
3a/uRUd0OPw49814HhByahtFG1s9Mvhr/qw6z2fxCkd2e48Btbvfl266Hxxrk+4eJucBWRR7b9ov
jX33AASX00z74Q4AoP1Q2CRJ5oO8zfS2ynkaVnx5yubDeTjletlyNsSwI3UNMXgt07RHofvjR2tf
JY55Or/MLd/No2T8TbD63wwY+F7BPwEReRgvSlQhItdNbWMbyjjHGL1JV9dnz290rsm2z68zdx65
Bvv8HAr+6gn5U6eyrwjDrn/84D4D+9X/P4Sd15biyrKu3+VcH8YAhL04N8pMOTxVUOaGUV1GeA8C
nv58v1hrz941e3RNZtEYIaUyIyP+8HZpxp4/Hn98DH6KF8qTX/5NDf+MDyH6OzVUV7M9hUjhGeOi
wUvk/3qksJd5HB5gIGwc+DIFnnLWunLr+LUJZeQco//S8Pcw4retn5pELFkTuDRscLb/FyVW2ELU
HLJfD9xTd/Tjxi/9OLXfRG8J8Fu8kWcT1iHFdChaowMMdFeHnp6RPqJDvJi8E60Fr4RBcSR0WA3K
+cHP+q0eImayEwwtGvyzfb4FlwDWrmMhXfeMA8Bfx2creSU61mm0F2ZDSTtUPSZL0zSEub6UoMat
KDF/Oo9v7qULPb40QzRuA51mdhPrk4n/4ndr/hNkSsi9/8RU7v0XnrsvF3dx+VluRtKPjUABAV7q
NMnLWzkohKPu+gfzvCf58Bda+B7/f5rvd9dU8mNaoTGyX2k64rLxBNQPpjA3xYvZY6jnbmt+sWoR
7fDQ7c7sQyIL1mdbHTXDa8M/UKeW4fKTGmWfiHwzhaQcUL1hPbd/Z2XN/23Q/y/r/x/a/R65fbgW
T+cy1a9CqjXZV8lhGFd452gCAzd/aefBI7WN2XlUg+ADHaJHyX8USFn4g68PsMnzr19UNTNktHap
i+yHn5/nlgDI5/CNBrVuG8L7c2Ke+gR4+kdDFKAZwUBWIvUR23URjDLoHekxYNt+UdLIfxitkCVr
8xMIoeHjHxdKvVY87h5fxv/etDSyL++np2MlJBTDnUxmTvnjHGRmb8/ByV359+RKAYRsKU9n9o/U
RUTCLKJqu2bWdm135tTZhdMgdZO4YBZmEpBFbKbdi6n4NZ8oWYvL0lDt1hJB5khZ6834d9rDB8xx
N3OyJXNzZF+Z1MCxeKYELM9lv8z0XMJEL1d2bxb538IuLLPYSoPUpnYCMKBRoKk5vfo7VeS9Wf9N
xf9Mzjf5RgXB6dGjjkHYOtqmOJd7ZG3Z5LmAmsFqh/Bb++tmD/4wRGY84RYNfokHgww+P8Gbb6N8
9xb9N6BzjttW/sPWjN4+n9724dcH1AD2/Pr6yn6EBCQJ/mlxCW8vKxvB+1enqaxyPF9m2b4SajE9
YNXJnINGJzNHi//QVd9PLnPbOHO3YPdGcUx3dSXr8ZgaPXuWenJwpFO4tCtH6QxDOUBLFlkAmotS
Xqfuxr8TAF6aUE8loLNttAyWASU3w9nrLqTjgaPENIs+c5tw+jANCo7j+N3ULh9IIHfzYB6UWhRF
5dXsVWfY/ecxtauw4FamwGNlzq1Cfq0px8+Dw6eO2vCY8gt+ncyDRUKFtpC9yRVnjpqF4Ypxzxwx
FMGOTw68WwbrYG2zkOL73KOIdxmcGOU8uPgTRkWRxZBCUi0qlXBflxZEnVBYL9KopsEtyq9udcWJ
1ZXzv940WHEt7s0UulScsoR6mYalhqit2KaZGQJ4zNkdHQUWHUl5Zu9o+WMJbjNFu3gk2TyESZtr
cHFFW2UreKYcwBU+Li5FejTCWkjleR6V8Gh3bm+rPOhSGR3MivWiQj6rcwl2Titcc8twY5du7Y7m
2L1xRsqKOjaugxHHxFyxjQFH9mgpEWi1rzw23axftGVbCPdmFhT6swDQ6ohvIxrVzgJczv6WC0NE
Qd1Ok4kjNoPbubg5FzsGqrzN6GgXFIrSNIamFWDfubqlnMzwygY/urO7BlfubxVQiLDVtHVbYD/P
3TWiElS4DQmfMhdGPXeFuDGchwS4cDmKicIgav7eVXJFYs4sU8/UFJmterhjFqmYYjlzUA6WXFdM
CwzsGnDaI4NknoM9jGQF14CDcGeXgIx0aJlSx1EjJDAsLAVktrMjNLc7NzdV23CUjwgo3GlBgWGD
CaBcMSPeuS37aB5yX2HTNl/IejJbq3sm1oe13cR1RxXkccFsQjpxBEdHIBYUoMnamwJn4DywvGsg
yb16vPAbEsL8U1APF49nN3LI56f3fhsEV/H7G/PZ/2xLY22a8Oz3VwAmCR5q1wMZMjMG/17N6y14
BkdsxJVSYdT+E6eo2aWPBqn/rwFA961LgUJ/tHQJ3YTs19oszReaLYj1A7kyentDkeQ1qjWD5KsM
BHZoDT7gWaDwpg9XI0wQDQ8VSCMA3zV9WQgEiTKU84+PMbkI9mJvViQLvURpbxlOtBRMHGgKFlIL
SdBjGqYofA0zMdVHL56bOp/osYQAsRDaRdBk4a+WBY7rYWZnkMbKpgFnZ7mIg4cWC5BP3a7sNZrA
/pssBNX33YpPbizBwTLlOZHcIJZrQDT1uAmJbUMq+8MGu2XoXTR5Yt2085rQ0jEn6FkwCxrMDhUJ
WekljzRY538aIkXP+BSKNQ1Xc1NOVv+hJ+G3FNf/YJF/uHb1W3Q4ZbxXKQ057lz7CG9qMAFn806n
ZtgKnKfgmkb8Yy065GbKnapt/jSKXPL/S/j9NoxvxhiaSJBORkh8KERwcEUQgrY5xQNhR3rQrcWt
xhc21DnAb8PaXBNtIQkXhh1X2FywBViO91xJaBkR0p4K6ijZalBCtKxg/6ABbofivMNFeI5o/gpK
0JahvKI5JrrtM9u/Hp7slY2s5TrZwit13V2Bz1bxiZU+WSpAhcWgBF+CqqCNDDqbI9YKD1czb5MY
GmR8uoWGpO5Jy3ta+gfL3njDlDB6K9qu1I4tXy79dvvin/3CkM1HhFrYH1YsWc08+GQXXqQ4XpIa
xqWnp6c+i5JvM3TDa9B+4XX7CSDQruXy/uEELBwL/d+CFfoD6TD+uDVe5GoqnWH8FmWm2MFoNB+a
W7Deyj5ImwRHak9Vc1WNqrQJ1L2ADLVDaFXkXwMvrOQzN7WH0Y4ZKkH7W3YV+439tPxJ1/+WZftv
qvxmrkrPxL3OGpsKG1jb7+DYyiw61Z96F8DhiQ1eCiZhmYXWN9XnUpBGePJsEVQxwaRSNFdkEN0t
wQAT+04TKp+Vdk23MGl8CrxB7SELWEvug0Jq3AVlqrmPtaP+JWLsBgsVNexdA9ZYg23OTAoFVRBm
N0TPOTiDTy9RzdZzmtnEZ7a3RGo5ShFni4DGBmHZ7rtX6KvBHNJ4wBYRPhQ/RVCdoJwf4OMflYrf
dtA3I1q5SLHU5oUpI0ocIXOxWyDWya3bXo8eEOyTDBFJMZlwFqwQjIuAum3wsTr3cwN88YdgQli3
BLjuCHoVwgxCwjjhBWDtsBxnAW7ijjgebXOYm8yeXTWshtorwtc4YGyK8WPKPW7YvdwpHJPCM/Yn
AwVp/3/Hm3l7x9+shrRdmm3PlwM4JdAN7twRWhELkEwWMxBjEI45uUXOOOg8Em66UElQdFVulpjh
sZgDRULbQjb7ftqq8/4YF50389OoYsqQ1JTnDiXNWp59XLnTaAEdrHsASAf4BKAuc2DHp4mgK58C
No8PdKJ4WNpTB3gKJBUYBCaGs4Su99EN2DoHnhIODLAThBNdEnrIA07ki1rPCbWdeEfbRWZbWs3O
lgbFnrjU/bimoe6OVgjNp4JQr/JuATTUStHVjKOKfYJQAb+6MjAW6JbDU14vQq1pjXWW5ZSa6fyl
7QrA5+wqwRG7IbubXdEAoExYxYmBqpMSIzo97x1HwRfw15rLAJ9URPk1QOryIUVUcAfhMdIYyHKw
yyTF8EpXImTsfFR4WbDnKEzBPXhQoM47cfOwYZCTUND1WRoa8tNRCcoW2WUCmlvk9+EXsh16LQ8a
ALY158uihqPpBQJSf4WIHmm+4NgRuX1nGYKxR9T9C+xC5CBmcg6kYYqpnNmDJ8Nu6F2jNfI9F7uI
XCl4FD9B1NWgXzLeOOsp39PefyD1EajFrg4FBInsrTIYyl1yYIOB0JAyKAojgnZpuMe/VxbwmIuS
C5N2ElQAOgh0CN2B/gRNwJKS/EwzzGgplmq8/uoJyBJPwLDUJIRItLhNMN6dRLQEOvM1kKgCOyJy
mvaumQoVnwAqp4g0Zlt/yVpUQoXVLcGFq2CZnEHtdHsFb97FXD0Upt2BTioQH0vK8955ibb35AF0
CJk2uyjVsRTrKX/Sle46Sa5qd/Srpqn0G9brNnK9pjmcxKsRGg7PlJxoSbcRGer4gmnClaWgo9eh
I2k3FmGtNbbKhPu7uJKrMY8NRA/g3xQjbPbMrMhEzFnzyfUgbpp4ui0Ymy6k9uw3GTkoPfAchalg
dGv+ZiCXNDg8NVj4k79jUQXg6LJkKtEc3C3CggiBh1qJynAKzrmLtd0TLbHQ9NEOOKb+KNZdeLwT
Le9zWEnbxlbDlYfSQO5Qs8a2WbU4Gkz3E5P/Foh6l4tNFcghKlD+w29MflUtL3ZNby2dA8K2NCAC
eGu16M8I7fzkpCgrOvFfprXfL/jNS7FoXKbrdI9U2SJBUODZM5KVYrgUvmNPaSDP6/hqSkhkAS+a
WCWNcBvTkglN8Mbalt3UZOi9M1eF8aGN84emzOjX0MCCbz1bD6aYefSJdF9RiBisWJa0dvR19Phb
tAK2TRG78x6lCNB+BODusE0MjRwGs4a1SWPzQtpnGgw67oZehTBnn2TsE2FvxDSvjujFTVc302je
WkbSSydQmgyY2tHamUiUHMzh4GC8JcQ+2lx4dctYK40qCiJZtdjFvTXw72IzvpHCQW8EmEuVb6mJ
H5xDTEvRws5x+UnrzfAPVJ3W7MSOywLKiMYaKY2jUBjouxPMtZthsnvuh67b7JkTtnfqw/Zopcd8
FrE3NIFgS8AKrhb4DHppKF12FVAAGQ0vs9S7C1YPsDYod44asrBZtGk1AKtiikdLgkusJST/Y3zF
QkPujS0HYuxNxqY5vaBHitUVxFRtGUWIrl6h7nziXo6+JIy2/N4JHwNBLzB07ZS/wxrawMvu9S/V
gMTg/xoNBXx+k/PbqVdbVD3M5ZVO6UH6r+xLgG4sS+ec2dc6pd6tt7fzthg/u5x7nMdz5LrI9M5h
72iA8g7w2z0rI4uU/tVKHRJx4g3vge+IiPoD4uE57QpHpG+3dwkOXQ8QxUxk5rnKxWjtYEu9dCzg
oYvqsgzveedKPfJ5+FSS65RMPre2FG/tlePzffNcHugi5cEBWHJEj1m2gShYDbBnSExRb7V9edZX
52AaH1w5nLyu2/O4mCzbWNF6OkKCURsPtQPxxr3GSxSguxKk79K32Zuo9cQGXcZcgr+Taz5cGP8d
EQkkHr5qYW3A2kPM+UNyUY/b85pLcemk/nBNqr1ict/ppfclG1062DI+fG3bkq7r9pJp1+8FzBud
abxz07aMfvoT/tRUSwJfzclNXjVzMgv+F57pu3qPhCmGq4mWYVC/OFoWnPfzmBzdctgs+dck2/vn
YPJK0yn2GcN81+zkBqEpxKwp0tmKCaahhK2IuiBFoZwIsQP9xjfOXkNpuBp9VxucbdrVGDWB5YQu
Z2KqjEITpbvBQBl475o0cMi4xL+gBs5ILg/n0RV0vQz/koyaN9gfZdG7tXD6qHOhJbT1DSXpbZ2z
iC3eUFpqSSXRzJ2xXDRwSspZSW5muOp2xEO5TFvazQXeUzT0IuMUuUrp6s/z/mmsQ4lOi8rm+HiO
q8EsKvjnuGLonmCbQZNwCpQgL/BQiChMBpxdIh7PYFTYxrhzdY3kypBqySQUwN0MD280OI50plv7
ZqVFLaKVw9aSH1U2wsnCyELF+sX+URxI7yuG2+a0dAlAfZj3r9zKze5j/bvpHvlX52skNyRB2XAW
zkQhUi+Y9/eIhwuX2z9OQorIx2l0sasurZb43AtWXY8kh21cf+b2OUK6jJ4nzGjTrz5rXUpB+WsS
3i96nxIJHN0zZdgY6pmz87vHxfD0pk9qXzd+j8po9nHlqxSc2xfmX8pi5ormyHrtxvS91YnPbc0Q
w/xofB1jr4wmQOZJf9k/xkStMeGknibVYDeUdlB09eDQ1ZSs+5NE78tMXhY2xvpW1gcqc/MKzSGk
kj9iD+0Bo3DJboPp+5rPxdr1nLZqhhoWsnvfYtohoJN4HFRlNU7hNtgk1w7pqUi4emttm09ea4dV
djNYuGwk+3SKzfuGaoHF2kolIbMUOTkPqJO0GHi/JE5LkddCJwlP4W6wGUgv0VikFdA4LFwkmK45
USlKEypKRvcjZWCnj19riW6oi8jMrktIjCOM+bfEd4fwjMOhs3pdJFKAJLcPyPxgKxM4jyP+pKDC
5bgvLoWUxkIui/whpCLsbiTxvkhumOaJ+0BLmg0WyS48hJsBmhLX13UxjGPolLlbOlUFcKCx4/VF
QAIDU99jMhfOixiQ1C1OMLfr3iJhvjiFh71eFvVbS2hC/gTdLifBXi8PgsZTwsp9xxySuLLYC6XI
eKSjSy0ZkKotTZuuI9VP6PMUejqSa2giCdpFhS5F+wfOzPnlk6hHeFqTSYwPHZ/BKaxH6JN8xvFP
HPt06NxammKOzL0HOhvjYLS68cZ44S5gH42VOYPE8YxwbkykOgWuh9zdoCFpYNx0Puf0EoCqgIhs
YUFkOSrSpIB1aBeuOrPBqnOOmt1ZR/pnw25b+0gy/RjtI9LLzCaWhkcnlM4poJsisKLkBFiOKC+E
EQNQ6mHNX8RH4GcR2JEFl9wuhtUr2LWLQRX4JbAz62/iMubyMlaHJhIwF7hug7Iu/980LmK7vSaS
MPNY2JJOSsAI6Yt030Gqer19SOoZSg4Gbtwm2GEASzfAk1QsxgS4u6ISYHnB7D5HV925Kr9F1Me4
7B622CJwL2AblvFyGnI2dFBZY0pYbklmQz2j/R5WDGw83NeFez9xL5w52ksbldHf3CJdF5sJcOoU
yeLXwE1IgW2kvNQLYEm0H2GP5ExNOZ+YpwJWQlJIcAqUgZ6ymAhekXFsKygvNPpg5hbQ8xntc4LS
cGDcUkNk+F21CqiUQhBbPqsif7B5YlfiDn1UEqBfJlXS190Tso/KgyeUfSmFag4oFhg+mnVSjKao
ljrnBhUn1+XjJdAOZTEsMGbPL2JFPbMd58HrCQPRARQkRVuPfa58r1p6X+zeF07Iq6FpZCmp+R+U
zLvcCiv8/CVDZV6AthBhyeziI+C6eZ8D7rXI/VPnG79rCbuBrO7AY4D2NLxi85XNHskMvBRSAm5B
H7osFivjxdNwQCa9XXG1g2XWKDzgF33KBzMEciBlXyA8poSaWIxkf9rE+HgZTcbMLEz4fmG1D1BO
M1zEO7tlhBfWYYtK4Bkpwqee5oMKj9h0TyiK4ni0C09qzP/mV5qvAB5TtEj0UDC1y1jYFQS8hPRY
UqYaUsJjXMU+y66oyrqBx2BmudG3bmoG2BhNhkqKD8s1UAlohcluKMQ0OmVUufIWXDoLPkNl5a8I
vWGFCXetddh8yRVY7BuF9gkapAKB3fKvHGpUfHbnznGAG4uLZwxPCj8jhhKPXGXSQrFgHchvB6Df
6Y8y8e1la4pjsSMJjixhVjUhm/hmug2/Ac3I2T3rFeJZgKXladnBPsKjAXkI68olKOfuLNhwj1A/
o9mH0wQDhpt0pwPcetyD7EYchyI1DRty0rFPNOpNQMc/9qTMHXNRgNuzK/XN0lWiWjSP8n0d45p0
OOPZ203si2UMHFwPwCclbBnfclRWgXtMuhRJYv+wK7imRrrmta4vnw88hLPPcXNyrmCPWpTKnhRl
USGWV0fXP3IVDDL4hpZYonD5w6vk0ixivhFNk4UbstCcZd/hG2KwCAjInXJLnDN6pHCG61MB/1Ax
WgXFiF4ErCzFDVgH3CbcgZfQjC6WKip+dYVK7xEI8wjFjd1RCyoB1vbeEspY4vuccuasNQ+zJ82c
5m9NxAq9SDm2Cle6osJeg1oPyzJKJr1NMGbMnea22D6PF31FN3g6znootLRVstVQgWmif3pOwQFx
PUdNlh3nINY7+BHvjy3xJnlEzn7aqfRlNW/w4Llf5TzUHuDexFHlbcuNVtzzAiMLMzDSGs5dolPm
ftTcDiRtEjYHC6WCFdvySHALEANGhYMRRkn0nmkO6f/lqsP0FTsTQkg+6ooYAAKkyYbSNm6iyZfk
pMECsIJZH11fe4FR47ORLfLMPGJ5bzNuCvFz7XNrgsn/CEAgxw3So7slm1ybs5RUYFEpUyDSooci
G6oOybK4sPa6HVAOCNR2xTxE5DHzu3TEWkJbR26N6BFzfSpDB/NkC8+BdnH3roJ9h5UaiKpmXG4G
3S3yVwXmZB7SMQHKZP8jhaAM+CCOFqhzCkdgHVm3zC7imp080BQqxh6MQQMXfx4kgJXYymy2YC9v
kYaEKHBzwLxg2dvwWlOGDd7M2nVikbG7xth24wbyoTBa5cYFrRBcBIqiFSqjva9hFSlxceWgxD7b
cG/ybx56Uwd14x2QKSLnMlHZlu1yeGMBLtj8MaQwbbT1hR5kuMCkCNVWzbo7x5Ys96a8KtuwbKdR
Ad+Al9ApC9/ZJm74dazC6WMFWi9aj0WQoVSytsTePLQzFrWSc4datPuoYqATJylg1KwhcKTuyrxJ
85mWpFrDFGIc/izwkaveLc4LYoKof8I8FUEcDQITKXrM3j8ahU9ql4FUkJbaf9d4xB2vLIVWWDtR
rrjmIsgIfUrZ07TUZM6mieYqHwdXUyhQkcCqCjyqEi1zE8wx9MRBcpNSPZQH+Yrhss6dE0TCqp5y
E9WSsWiuK0Ghw71DA5KEjXf4ilvFMrnWzfvRiQfTUi45AL/uDukSkROeQeLwkJtlO8YtwLfi2Ac2
dQaIgUFxggpLv3eLWOJN4A1nDa9m5vCCEwFRuIqZpsEubiYFQBARpSwSCxzoZogTyCHFpl/JBYXi
H7ZgUcJ7c1CJkmOODyWcRU3AwmJwAfrffcPsXsBM8ZmSICw3xQTyOAiYJooOgVuoCQt2PXAEJiig
ppiUC4Q95+xbzrUOVu7aqfCvHLSKzdmh7VSDFShXMUEVACwtR8HecimcWLwLZ2IqAWY6lzakWKIW
QDEQ4j3EdnDfio4BEidCzeI3BdgatmXYxYGtJDQuNxdRBpDPGTjLVoHZAxQgRGyFbKk9kp7oa/A9
tlbpWMkU+/UCB4e251EmMKCzzsl8M6oavA6FCK1Ajh1F9xCrg/tPx8syTS0FbPkbYoQbuYJFeyle
UcsRNQYlKzoj9it8MkVtp3MN1/SsHFDik8B6W21Lf2HuGQVRROgaUoK86MbcyWp6iw6dOQzcA5l4
3KeA7YUZ2cVyTRbgmnDOEIekX8CtJ3BLDEmo0eteZGtc4v2aJGiOUBsFpGAttFuylFXEXonwAutI
VM65zyNwNo2rCMfKQw1Ws4OeEHXAMRw2sMKJO7FNsaUCUnPPA5xWdntFycidii8b/WbCWrCCwEfZ
ZBXkI3eMXEJConU24dRJnOaQCns+ARcoAS/yT1fAHzKZKsoC/suuqyZyroiPgX4k75F9ZST9PNSj
AK+lrSnyWZxZwUAbTguGGsto6uHhlw7DpH0RQoQDAp4BCuAI3onPCbtJ/vKAs2EuBueV3LxFKzXI
776nReDa2VfGQzNaYnJl9yLMFCOwuGX6TJtmlkKhSUJBNK0dw13xmtJtEP2FLnoRXPmtaOtfZ/ST
KpNF8UY27hV8C0QbsZ0IztmxvdPHWayl06aHaUCwE99jsa/oN+h+LBuRDuKFRDpMgwrTJluLh9TA
Jwi/rKOkSyWus7BNSHWTUOMRe8UFEqBkEBYlFMopcAGhA1CgEhD25gqsU6zcw6+DE09uRLRm/KCS
RtLipdxvH1CLMVbfFWXKyWAukhWEIL9IR0illhVC6v/dobRhLNJWtyjOBGqjjJdsA2tKCjyVo1/O
Ibn0ZcnCBJj76zz/Km03UIDV2k6Qd+ikELH8i6AbWJqwkXi6tMQJXLvoF9tl5AslkyJpCDVCZ+VU
ky+UshpsAbm9YKaSHpjQZ1AKTrxAWgN+727NlvvSDethcyA5tUKeSt/RKogBz9A7xNmnQ8zxeShZ
BhM/szpcvwdes6c2wW/IPhph5dKUNY6pHvax97PYkywDoOAjbeF7jI5YiaVk3fXhxrAZN/tpoBi5
GRJJxv5Db8EoiTOAfqArrkyzHwQINjakTy4ikH9UbUNneq+bci9tazeLd4izLDCZtMuumc8gvmv8
0RO0NhlJ1rkRaYNJBLuQyzpb1hBFgSNzq9ajnDVTGLNsQjJwnPtiWJj+xkWsX15QdDILFmXusSVf
JhW5f2QbYz0xxCw6KUHYgDSYAE2eMFvBKENYoVx6sKnMzgnkw3bwSKNcJLN0OuEugvhwdDCDwR5v
tEL47uIG9yO/1MgJpITZyoHU4DYlgrxg2s8wQHoYMWWKlM21jB1Epj5Zby8WW1K46TShnRnUI1Yu
EVFmz8Gc2DnaReyeF9m/NDcYM7Eky8ZabWm/yBGktZIXQCGUJSzHislv0joqKb9dYo+p27JJMKoF
u4Hc8QoFwDE/wmqnyUHhxMTADWDiGtEGHGksVkKpRQgPUORn+Gbkn/VCWsAhaYtRyjLTSQ5mUskB
XAbzgDsCKmhk75bDCl7Qkpv4dZgiRhuFZjwWYQ0EQCcoxD3whcGqxBIK6JYY9tU08o3WIKJGZlia
5uF/WGOcxTiJ9JxpSmVc4m+OXGwyKTO2JCZ35PYCyUWMG1tB20Ey5wpTKzKRJRbOE2dHnSHyvjXr
KBg7N39wRtgZkvTMq+rw7s2j1QlooGKu+CjW8RTDFVICHCKPsVCDzI/EaWCiv2BfLsvyDcbIJRsB
CDBIrGPECCPXdIfK0eNc43TIUrXFSLbYumVLO2GOP3DnsmbLglfGmJ8GRwjs8iYlm9eS+3n0puzX
RdiTIoqItIdgbxgpRFx1jlEQB+TbVvzvLXcKYOonLUMmfxgizKFEhtaAho/+JE79R2K9UhdTqsgF
vAXoM7s7sTHcCiIlnBamlsirKt80CgO0c8n1JxHjDvkpqhDUlOnt/neBlZQSWBO+/LsQEKY5YIor
mYz8grhKOsMNSXZzNI2bQj936CzBhCfRps81VFEMWKi4wNn2uUvM3xB1ErqS6EL02QsBYRKAgtMS
n5RahmFt7FTx9EctcquMhUoyM0PvWLsaRHjMf0zoL+JDUlLAc5PL3zI6Kzrcg2S4dKZrVCmiwkni
KyRjjXqU9vD7y/jQk5FM3vhp524iU1zsIdo9aYbuQZnVPt1YmLEU3LDkt8IgdxUVZaEr0+IEDyZi
uS/TgN7zjFlsFynS4hCVXgpBoU007gGbhRydc1NoK15UFyTaJJJdUe/lBt3yuonXa5vzYwUQ8E1c
eqnHleGupXeVLqUqw2p8iIgr4/5kVdH9LhNsIFic9FiyLc5MODoUEdrhdrBCpT08YJACmStMS0ap
BT9V1MYeD/FSU4pAYzVARfcYBwQDgyHFhYCYn7ISGn/OrfnH+/otz6p8W51XswIpG1AhDn8amXTl
9VHmCp6KHJ3Lv5+2JAC0V094KSQSZG4Wx8NsDszNObO2CVYHwKMkYoZMli2ErYF2SfYRYZF3+UkF
U7RN2UeqzBGubGYLkswDq2csK4EO3C6yMT7yWoSSW55+SMjQnf3F7/w9MrZ22qS3y+1EvuHB3zeo
QUrjR8qvsvvnPyTb/TmU7R8Xd/Vb9GuzspnVTnsudSWvUDmGOGWV+EG4tXK5yubXr/8mABEZ/Wtj
hp/vKBtbf6iUUKW59X7hp/Mf77mjTD7Y6LVAvhCH0noEnZ38rZfu24XsrO7oaEajuVL07s9zglJH
b0q6FpiY2QGWYWJH632CrP/uza8pbvNvc/otrnO9u513h+oZxy4pLjtuVI8rSW7U9s7zOu+pb0Sa
73ySgD/f+9hvlfh79t9lPyaStj8kOPZdOZPJw9p8VPNTjL8GpFI+NZSAOHfkPv0w8Ooft4FH5T61
WaMM27fAm+nuVpgXp6wQQ7sShU6WnlLo9LzyX+t+qwnWJ8NOH3SayrT7NbVhn7gIouGVAUew7sF2
nxjiC7HxE5/5Zv7XhjTdH+b4j4nF9CijFF+J5MPv2WX075pNrh47VqmqBZ+MYgqqy56nNKE7gZAb
OVOGMdX/ohm0o/zOqYG0hgVHGlEDUnj42hpSh67+wiZkiq3saPSAjSh8eMCSZAaDj4+1EqgJ2P/7
8Ols8Cca+W3832hkuaa+76xAXKfiO+RgOfFHSD+RvxfCbhUYcA8ekBs+c4WepKyc6RPAp3JPjiTk
wnseFgPxn3v2DEmrYC9BT/n+NvhGhYOFaaS7XklgIKwZAIjh00wehUpkBK21M7Lh9+6YgCQGOBCw
FaL3+1WXdnTEPWQTh4RJO3KfNbEGLFBp0OOJfANbAUSJkwPWKkjz7vxR5I9IuQ5CkRNImrSi5+46
9AkjuLTmi8ORQaxGGb6b5XGFMivKEZAhTpYd5bAvwyyqvkjNFE6pgB8Ez8Ft7QahEwqex2fjy2ex
yV1iJDkgcDdAfIFcCsyAJ+USuACupeycyInH70PMnBwha4ScImluqCF59B2ibgs2KScX/EInhN8c
Y2C948GIzsQKygYjsz65hEHW+sjw0nx8jV4ufsGlPkQ11d6kQI7+AQt9NZHektYy5ElSS8xOSOOg
SjSC8hSdCJa+S3zFQ0oAU3c0UACa3v2d6P6cz/4bzX3b3rMLTQYu9K8Kd+QXhivCUAsAyey5nkyj
XRNFa/n59yuW/xRYR0HA/9ml3wLrtpVroXopQ+VHrPQ01sVXcfO91B33UX3tX6Z0TPcPNVMkvxev
V0b7OHpz+pWyfwGwbExhYwtXs8R1fTIrfOaouwBwbHQkhNd+EIQljeVfXPu3sX5L25x6ExomT5id
zYoK58GMQtKd2wEhTiXbmjuid9zsktIVl+wHwVj7iZeJV7y/DSm/cvh//6f0fynU1aTcNmz3nu7c
WiAVifUnaV/ycQcX25EkpARYCULY2pzd/I7EaPsv70+kMIn4VqTFrgx8WLJhZlVLZAB9+eMPODA5
r9AqSbLKl+WfH5Y5F91/m7tv0WvX/blcKouyMsKhqoTBV326e3Dt8RWpXkJcjMfkVm0tyVBK1vii
2Mjc8EKxemNSfEl9khhHGiLld7nEUSIwwr4Az4Zro4vjUklJDWYGUveY5nPxOQ2GKb/DxYFVQ4nB
PpleTzAtHDD+U82HPS35qGD6n/33vLhGv//+nieaPPX7T2fMyRX/6cxB/Umwjvp0EObRV1BitdvE
Vg3nKoWb9oG6BzgNJefyPG9+qdMh+cgNe0dqf76/Kyv1Hdndfnpg68MAHvLkr5aAxtp8Dchb8ZCj
CzCdxCt3TXX4oDUeeH6tu4AtfXzMlbcyNwrIXhGSPb57FqtWEojfSRJpRQ9uzOvB+OMeu81X42NA
mhn/yy84+Pj7+jb/mLVLD1T1GKLbauM7MCiWCtXjdEVErn0mFpCK7O5qFIGmiDARrW1lpkUn+w7p
Sz6oTgm9Aj3w1jFvx1W/9fx8tp3nPG8/2PlBB3Ad2OCVkitUp+gEwa+g1+kRH/va66AGY02pmV98
+Nrjq0fyFFhl9kAYy958UeLQlARTPsVEp6RSMKIeUjkl/5TUJ1OdyKXUikECirsxj9KqZe7BqcR3
JJ17LUrELFx88B85igoXPaGGmR/oP2iSQ0hRhuYew/ixevTjxxjyo4ILn8W4l82QKw/j4ScFWYYC
/mCMABCS+sNPrI3YUhhUQmA44+ddfu4lRLT2aTTD/xSoPyxcMyW3ffZJg8fK3N/+mmz9OtUMQMhI
XeqNqI2Jv9oxvJik2j6jGRJmjokgXhk/+GzY4X+KxAAmATdDtkEYfoY+77DoMDh5yT6b7pNBxX7o
k4GFeB+yTcIhNWd2FnJ/9z/xFIR+wCH8XDuHIQ+5S00+wv/Chw3rx8OY0zLlyHxl+Ap05fh7ZYaP
w/5wKOTKZIRK2UafWLI0mCHxoy/8Ga4QSObXYbR+2PdKrTSp9BfwN9Zm9np7WoXp5xb7R8OlC7fC
0fPZBLVQGrJXGO5bxRgjLRAFEwi1Oogjum7MtifXASnVBBZhqo088inpWlrFToGPAocPyniv0l/+
arw05v6mQ0XE3YWW9qa8MVn3cjbriX+q+XPy19aI8E9+v/56WrVPG3+PTa6/D28kgJ6opeffXutv
qaHo4x7FebxNjp3i0d8SssPzwk54HlxoRU73i1nijdaU+O9m7TW9iUEfk+hmHk5k/Baixmj9Tq2F
DZESg2zlo2WlBE7ikGWBb3ZeMxkgBfSFSwjrzcIvfZZB1m9F2DksMz4RrtEYLkc7vNtTP1v7cyoc
oNDgFcYveaWbrH+cY5bYLM1xSLaFkkcIDzIlWgoRQh02MgKjsN8t8/upfi5Vpmn0MDJkS4wuYZEC
LShOZb+bUMHprVs1STJK8PI77n2EsvqGybnb7r74xkSEq9iP1vhkWlhyySCBA0WdMdEslBihyhDG
AXJdI7Z/y7ZsZD8sfIo8Pb4Zf0jPbpH2aVrWdu7cwj5bBEc0GGBrQERRowGUxfUf9sY41zXJg20N
Wq2BHVv7/PzceX3t/II5DOPHx17Qee29vsJHOrl2Qmn58PXqOqpsU0tI5lVULim3QtTTPKq20cnZ
r8KsYU5jS9agopmr/rNeHIMxY9XIJawU+qykwmk8jTlObDuDRcN0W88E5MLMlX0o+Qabu7/RUQQR
JfrZuOMpr5iwH07HcVdlqIn7j2GlkpQaAP/nnzKZnm8/xlRnIiJpUBnKuENCcevja/DRhLd/fQ2K
ra3BvyMdJbGO6dma2q+pj4N6i/vmIUL6PLDk/LPqMY/hw9cD8zmzZJ9T6ikp2GjQZI4HUebzPycn
RscO1h2qP2B456OvjKdT64uvvrIWdZcGgzo/+kIZorgCx/IrRpJaGxnW5uZ4hh4+RBCtVuuZpY4G
1Jr6oUcPJaH/ANGaiJ9GpaiuifVvMGO1qy7Lm/WUgPVu8av63uxlDXMlPgpHOAkiFXN+bLwt39O9
Xx6VKW5C0ulaz4cLbH770IS6G2y3cIdz5Be7FDMOpnOK4YxWn+ngWDKrGn0zzGK06IBLj63ZqJj5
Xt3nGQZN/CD5T/m7C6WScADwPPcvuP7gz2/lPiENJ39/9Ztv1bp/btVeKPk+a1PCHZ90Hdvh46ZN
2w4OmJX963MpKWIEfSuQR/NRf/MY7keV7BrcwJ3q4Hj1T88Y55t++v8ZO88lxbE1a99KRf/nDCCE
mZg5ESNvkDCCJOEPAZmJ98Jf/fcsss983XU6uqarK4sEJG1tbfOatdbbPm7tMgbx2jp/AYAhUOvf
Zpu26d0my+76aFeoUnR0HlGhZNVYqFqg91esAdZyNp/VFtYYTQDkimaLvTWfFUfz2eHjtEIhVisP
6081XSTGQb+cwPt1SwWe+xpI/tq9FK1Nf9xFa3cF63s6z6iowaqzba06OZVjgvKU93nFGvRgYIFV
e/1cf9w+ebX6RanM8l/xIP/46H+K0FW2mzLK/MuKfwDUTrVZN8ccXLH3CLajPKsQBXPWDAXO5nhb
f28CvThHP1m4DQorGiVKKhmqRvtnG734LD/Pl823v47pcgV8LbSAGVNvZZfxp1UitSEyv5IDaLit
gZwCM8ZWv/ShE4OMXVrbwAAPK8Ub+h8DtWIpgSWBrLtf9Z7JnmgoIauidQWpIdTGN0ajzipAbBXp
ns7Bv6KL0zodLSZboXkMLr+4UapJ/vskQ85RFcqp1FcxXz7dH72RC7X29k9I6kX8Eaob0dsm1IW7
t+hV/eKCqh2so4vmPkaQ1zq/wxjxip3rx3ZmWruLXQgeSGqcoRa9FbzPY2AM5WCXQJ0dAy2lzwyE
qsUC9Pl5sSrdvWCxduL1FiQzXhIfoIOU5lCGTGiR79BFE3sK6wlgAhb6d+Lq6Hyd4kXRqvRAPPS+
9snYMZEHao8dH2+cTNkHEEBrAt0T+mfgb6Zs7xus9aL3UeUa+nMIdnGOso7IRCUMhg8sIahByYcO
pxi8a+3ILX+Ie1ZVvgdobpF8MDiQsOLMfZhVttFt2LvBHARBlcxOLVUMpOQXw8Fqdo4uHp7FPfrO
TF45RxMpqZcbgZcAYf4V5Ds6g1K0B7km9CKOiVj0+BBE/srepA9Scfi0jYhSM08ygkIXuVHW6bBh
yOI/OG/a03IXajue1ee9LZdCGTqgq+zD9if7ztVjE1PwnH+0MVXBHCgEe/Xe2akTiF6EVkT+OTvv
oqwIWnxvLZrxIxIAFrwvFJ1bdH0/zh74OFLJeEQr6CkXErqvuM0lIong3duipa6aj8iAv6OtT0Am
5S24sMEmaVif6dD0x626NQlmFzbAIpjR1R0DxgKttiHhv7FeOi7v7nANHEBwon04FMAH+ER082qJ
D0UfyQ4SSig97WxSKNqrfuHQGr+YA8ZPehHbvVFcGTlzwEQqT0yct7ckAUpDGBFvhQRaijODCAj1
PqMDMBN3D5rmRBLdtZ3O3688xl9E6P84H42fwubn8/F4vp9ebdHzGye11tUh7I1iiD0Cq+Q0rMQL
Q8udTB5Nm9wpw24HlnOVDiM76/xiE678xR78p+b8FLg0V+vS86auwXAjBHzwbn5CnIKxQ1o3/Fo4
oLYgzbeatjxCwwqyLDXIyz6cIH7I3MuwJ52/76OyLvpvqzM1cZF7rVHBufhT7OaxOubF4mlFnMm5
f1DTatzZ9A5AV8pOBZWvpbMBCM1iRf2poLqFf9K/be3rUzlGqkaRzNv/YhX9q1Bbo/SHBv0U0rlU
L43rermu+Et2pqCIUWGPg0rFKc0ATmAuklu6/eKaSOP+fSf8ZB3Vt7V1eXnnmjJXG60iCdUrWBbq
5tjr7h3K0qm3Bq1Q8yqu1+t9CL9eshuoA0qoA1x7dECP8aVog+4PAo3r9sEasPSxaGJRWYFs8rnz
i9jCX4lg/KmnftrYa4s51ci3tBoCJsVIo8agVyxY96BhWoeNe/9VL/1yqPykS2ie50dqLzFUamVr
3S3m1gKqQFZxt2m+AwZGxG8XjEHMj61jdvXz1opIR8WuHa1x/xL8/bD9q5DjH+/9Z7ngC2XtV88b
9/6OCGerhVNOmCnKsl/M2bKMk3+bHlXqslSpol4vF3++53ppu9tsuWdjbx3CJak0ohrdytuptewc
+6dWnax4PSi/H9LnrN7afVVicuDJ4hcr2V8uZP+/FT/f7ZEAUrFcwIS7HWFN7YnafZBSXyWbX0yE
sgb639zua8j9wYI55GvKVC653SOQTGtxs4qEusfUlLRWO7sEmfxqz2FVkWm4WF8MtuL7HXTjsb0j
yEH0meLAu6TyviHw4m7Izv5isaqijP2XDdSjqMEENn/2Y3aPS+1BrfmKLy8St5Dd3LSct7e3WK6y
nMRKkkdveIc37Z3yQ52E397xRx1+JG/wa799VnZ9BdqQltfXTrjGeGD8V3idJyFex9sKv5kWfvYr
cZfAj0wSbyS0hzfy5Ch7zojIHPU5JayTsK5L+yoZvXuJvmzA/cO5XnfHUDl3IRRCiKfzFLoOwb9l
enxTzkohQdrKmn9/hQTPzZoluuuOUIqzCNei/nbgy2IcyM9ewWUF5SZxCBou/CCd0IHnMIIphS2j
pMzRxSle8j7UW48YMYFgeLjEzJq46O+rZtkvtbBboAxLZ7Hsn733RdgIVhg0mwrqSof3TbORYcIm
Y7wnOD1mq56sQni/YvKenA1nKEaLUNbMeCQHfz7ZQI6WybR+48zo2SF1dCUTNIbyW4G6U+SrSDLN
yNmN8LgWIaYxPNfthttbvxktPQXKmoWbJuGGor3oHcI6Ll2rhA1M5094c7Zob9NNb52a74Z3exPO
oGzfm4TBAvbTdXAPAfOQ5t5G2Lww2CDjQcIT1ECCgUZTpDrIkxfvXnUL9Y1drbUffZBVa/sGyD23
jeXC2QFHTPbA58HcuOdBuEScwqSiOSS4kdX+IlzY7ZInJZYXElEkccpLfrXCkKChtT2H1VM8LkDI
S+AEAH0RJLLqIZY96YPTsGxADHgpWyfKJuWl1SeXRvipr5DNDsWzebYQZ4D40bC9tE9xHZPcxqiu
DL+FDXxfyo2LkYTAALAYzLOVP0OY07Tt6rtSbELvn5IVzB4F1Yvk9Yk2Vsl0nAY4BuQTrY8tBUBx
rnoVpDOFAQAVQP1ql3A8dwJf0l3yKcHJYG5tMrRCifpa0vdbEaMFNAoxqtC/cudLoqDqF1yHZjN6
WAR09pisiqMT4ZjZaTrcAQytOjX8BNclo6KshUhse0I1C594fVLDlx4sjkRL6IZo+KEkQZRJEKZO
3CDM1uRfIAw5mxGAXItdFrsRxw+kKwmGRnoCLFYkfOfX20AG++Cpk/vZIibhLu+EucftMSMMcHQB
KwL5D7d9dmEhBJ9iHH2zf4pT3PU5fn6GCt0h6eMILf2usIY67kzS9qPpIoOaFdrQraYP9vJI5BW5
nhMABuL7iX+jRAXecwxDyB6nDytIhyDEccUIjNadr3ZTYNyv3UBpmmmi2H8ykhp5FwOng7cbixt7
Wts9tCDfGbLJfkT0PEeWmiTQksjvRV8UGlIbUcPqWXjAgzlO1eGVdJYvtg5vH1d3WLInAZr1o6uD
I0l11hfcqYonPM+K8cOqBgp29QWbRDgapb1skj48a9tst/VEd0FxWAl3gzIoBE8gueaEbD9Yq3aj
jf216GxGq5GYdIIeLaz0Fj7Ck3UknMCzkeQG/iICmUv/40DumBq7VvPpTvYeg7616Gh49823HG9s
84YbMKwraaTcOvBMB3Epx7eGAp8JDQZC26oDZyorH4TTTs4ZbHm09XYdyJyQbiTNKhNMwDWCrkVH
os1CTwBBA6aH7eUNt/T7E1x6w29EGl1k0xHAhQfNEG+DfxQIjSqX6G2/+UZaZqIVXGLgIC8RayKZ
UnEbcS2GwxuDFbCf8ctVPcXShZNjKnHFLaOrXLIG+3DfRA5ZDIMJnVZUJNaKJinYGmbXQCjLIVei
JwCmn0DSaDRJAHHpZawTsYY4yGPuHNhTOiBF1hRfATE3MxJrZmgy9B6OC4lQBBJBhA3Qm+PW2eXk
l/dhe/D0PwY+SbiPrpD5L1X8uz2Qc74OSeqR0RsMTF826p17NxQkhsYimluAGeta3WvQI6PjhX5T
2BSmCx4nAeyt4zjTJCFyi0YO4Qhtu0riE15huAt3ADzPOkE0RLwRXeybY/c3Ls8CZei7O3TdrtUn
lxpMUtenv5pkdl4ZHbe3cGglz4TW3oNut+60CRsocCBSV7t5nwmrDRMGLlBK1zh0CAmHZKBx8+WT
yr1aA3eIlrQRDSoWq0KbgVe1BqQtBWbJsQ5FeF9a6A3hY5GgIWPZJsFDdCMkSePTLU0yVF9+m5wN
rSIszhTlrwIntO6ltseS/8XkvJLN0moiKaEBWRr47Xyt2xXcldSEIG3g2UwGF/z05Mlqqj/8m0Bd
sVloQYdGNAsS7kK5OH0DzaQrONsvPtyR0IHH0uElKxm5IR6o7YeST2kSxmdVgXlGLKBDkBrnXTtF
JsFSm3AzJCT2F8pijC1AXA8PxU7l+ZTY2/Bv2JrKUGFlJxXmc99z94udgFoJ1pAKCg3+LaI1M7jT
04M2RCSJepeijOVSEDtNK70nPc82sKudxQMjQnu2SN1p+aK7ULnfJ2TYWmC7kSAoWWtIe0T3YqAA
QmuF3kg5+Yo7hUtvvWZVZ0tUbwt+eBs0yGCaQUsGFIy62R4pY71uTXvMVvJkcHQ4g+HkglMliwS2
bCF8CYNmGQsUIf0MucKdCHfMup0bEWtX4rfz4JvwQNgZX0BSQeLx3IJIK3YmqlvfToeKP/SDT/Ix
PsYeoPf4HtbACrV6SpeDFhZ4gDtyW3dypOyG5NalIl/iuxgO36k0C/YN3cCDbt2606Ndm9LXXQB2
XfjWVpfkZ25jM5ZB4UwvvohLZGsTJIwivtW0UhIB5IaiKGWfUwhuHrJpBq8bAImQslbS7W2CdJLw
Vsp1PdIo3XmcRtJyvFYCWAjsC2aP3g3nHcZf/II18QH7ojb8u7b/a8BE33heT5lRUruqJ1FFKV8C
eFOFFVcOn3R70y17f8sPm0/7o9mc9qzuw+PF2LLCaUtIzynn633LL4mwo2yz7AhyoQKW6YLTHm2x
QjMQEJFgOLLyNxo8FY1AuvsAy8iRui5wMoKcgbCwMpZ2Ud+0tXL6vdyXTjKgNA8mVEaX+qROKL6B
ZizulgsrERPIdZmmPYQcyJfyqPKRCCdaZnh2YU9UsfCr1wOsHhe4UxxXV0nu0D8EZ5AMFrNYBxxt
zwiE/jZjiWrfGeg8/Zynj9XKQxfSkiA0cxzyG8QzDYbpDoJDGRl+UuJHu8eti27nvx4V6CbgJaGA
Q7l18LClRAyAAkAa32PXFP7vJYfP3Lg3vdBqdEp2lwcEltzp+R8kopnEbm/JUDMcr8reJUYdACTQ
aweZu8l24ypI3oOAYJUCOv81DUMy8HS1juwRtmj16Dva12MQl6wpH+pvwt/Wzul5NIxXPa/lkbbW
H6/HuZcWuf05r3vEDTnWQhxiCXpOixr5/p7OrZmpZ1jiakf7XYLzfMKRZPN57syGqYpB5OrEFyxg
qpNPacwp4/ActEKPFnm0RI1RT7d6NJSRMu3xTm+nj8IW6Ur+oQmE7CzS7188mzDs9oAUaIHzSNHT
4jCk4Sx2VXvkkeWcTj0vpDe5LygDDavHiso+QbNCVlULcWOtkMAdgi5rmYrHKCmvBYe/HQCQzl1L
p6aFxGEMZ9prX91Cx9kGvTbUH9aHLxEfhCmAbiten1aItRwOqEp3jE6lNoSbYKMgShJzBJn6kVlk
MJegH9QCA2QovSOoRW+tRxh/C5mHTJsN6zUgAnFBJOGArEqLDvZZQtXdU27JU0BzCj4D463dsBlr
nAjmkxZZ6eEL/mtMTxkAMSb8OjharQsH12IpmuTQrHZickaoo6Ag04DtgCTNyzMoToTBVfGMejQV
PUUSKUKP8EhKjGRNCJRJLMla/s7OpIXqTmBnjPapJr1IilrhtFR9nWO2GsrA213ERYTYHdiQaABN
e0soVJoG6eSAPQTCuJ6ME+NDGrUYmuIizDHnGtHRm1AGngA2GUnr1irDq0Zc4VOcunE8GRP1HjOl
RGNX/M0JC6/Rz/J6cLE6XB6Scsnv82DKYwDZ8cWqzDbeCsuO7WLzuM2UjLlps+1NotQNrVYLUFWr
1ftqd333cbC+mAcMOAb4a4x3e1pbGJb0SaiZw4/S92+9UHVftML0GMG9lt5t8QtDq8tJsCwK6TX4
CmWMuK4bvRADWOMp+1jqRtGJwK+dRlhTQmMDx2ATxnokBmxPSqx14kTvrJRvRa7sRRruTvib9m2g
27ZgCG4auTK7ZkVsfjJgmZ1yoMW9MEq+vnxxbJquxZERRjbWfJQBFnDZgCZpCSwSfLVjCJHqFk7S
ifhjwkrIJicYDHPj+UZPHXt9AkTOIh2YJBukjg4fH4I5Vjacn3NwIEvMhldjQTViLafn+BCQTno7
Y8fiz4F2xr48+e21XwXNDYuujbgf5o8Ye+0Xn9cmm4Wp1DuFVN56eweC6owYfGCXeHSwFQvuKTjF
5K2gVHeENatw4jTNSQWRmtLasmQpZzIGLIwY993vKf9IwE+6q+G9iRJw2wAhKy6Q5mydUfwMtLoe
mF2oV3nz4OZWTnDC7kReyug0iedWdtcxqfM2EJew1BzloKUb6DFxOeZEjYBxle2CzREnym0z8nu3
5JFCqtQ+5izj8kQCUGTDYQmNRDIqupIIA3nxpOgQ0y6pR8vg4cKUlGFRsFbDNQcVmJKHHupVzUNP
HDWqEb1JSHHfXXcfLnjQ5jJYwjuToVGdHVMx2vYWYmBNCsXAV3odzoLDB0c2tF278XIoz/CNRqv3
Mm/OkfsSfWPr1gYsNmjUskg3OOENJtjuU/JWNe8ISkkSX5OnQ/11exkcU+JiVbqGklPEu5RmL7uj
BXd1d6C58fPhVtDHGmP5iJRVYtVjlaIJCsJMi2vusOQcPotvySgZGU6r/nbkwYFY8urRgqV7ij3S
3LRln3DTFF2N5khtSVsMzbInoPung2pXs6CiS4cetx0lJnrw7jjafJ5C6ZOZbCrYZMZZ2xOhj+De
3HefzvSoS1v7qAU4HFXwccRwaLIPwXQVbn/cKdvJCCs6ZOU04JYV3US7jkBsCn90teJpv6IFNV2x
QVUd8kymN931Ssh3y4u/hhpJd2iqO0TMCG6RBsIglYkz5w/ZL+KNiucpupesu3DSiG9J+IwBZ2MG
J61bwlqU3NxVWxXo3hNWEwBg1hZv4pHkFhDCt7F76AuA3wg7il2S7gLas7WSPIixmpF7A/1daElo
TiEISCBy41gc+uJene3UrWDu+E94YjAFNxarEHbzinVk3r5SA2jbnpStMrbfJsAVvcGBPOL8i2m5
bT+cRXwJTXvflq5I1du2b80KK0VhhpQ5k5FKSsH9Le9F2dyLhvjlvt+st6pA6qRXEY6MlzV0DA+U
WMLjX7id4K1IGlE0vxqqVGj+ONL+31ubqzXuNLKLS0iyxs1UZNYUQYXwXfiaXg1Fwi1hXQGSqF/3
ZKCBg8XC+GoOm36XJ4eFMbo26Va4892QVQJL7WXgsNY/3u5cZwe18e3kKflKcaqNT3vIV2Ygm5iV
2iFJCKjuUtHNCUQqOjxqtVQgr8HoEyzrrSPAT9B5R4yQo947uCBF69JGuqHi5eEl3H6WX6spsYr0
EtYira8TmHkOoYOTnfYX7rFFnBCv2peQBNk4/kJupXuIFy5RkYlUvg3ckpStvr8JJf3pAkMrWmg2
QOOJiP68vUvncNxZtEFyvcBXnRvyNDtq/xCvUoxcqCzqSQFVeMe9D2ABRN9X2kRnfzzQkn/usD2J
dbXpHroEfNIaqh1QSO0Im30G3ip52JiX9GtybgIsktThPCWADvRqkdTTmoOLmnEXxIH6bF85dN2C
X4gkn5VqNz/7Jza3iYaTQa2Q/ZDgjXPq1r1Lr8pcjarepQ1dtPkI0zv+rXiHeLn0Vh2/NAVIh0gf
gXfVgFimNatAHA4NoEJrO3lH1NzuZNkErAh+rRkVOsPjkvjJ80ScQXRUCOzkgPsGMaQ8HM7bLwuR
TLBifDwOMH1gCRg4mutip63BO4jeWmGr85FUIc5XbzIm4eASeBhyIbkm2coP8Ewj7rboEX2aSWSH
SBQApRdvuOlm9qwOCbBDLLhKjZUS+75jf2L4aMCcvZX9KXa3MGnk6u2UbW1A64j6tAGxL1IBLrBy
KhawZWKpoAbrNkHMRac8oCsPETu2Ss7VLRSmygypE6zMaOK2FUw4MTqkAZvNJIv0Kq3inPqdlc+Z
pJT+3mhpVCDXYL0/0Lx5ENpV/DYm2gmuYe++n5oJNraXdD6LQXz3jN6NtLVJqsD5ZKQHY/cN52zD
gxHV5AFZ9wjAuZow4MDAzVhXePYpUS9CYFQAyQgciSRa8W7oUBwwPXzTbTaHdP+yXeMN1w4K8dHd
kEOQOCYqPIQKWPGUKG8Et2gFGVZEmBe4h0A68ecyyMkOD555QKw2HbK0hU1wv9hhItPibfh4kWVL
0i+SY6p6ZWID174o9oKGmjzFWUCSCDJX473F1s62g74kP7WiP5GB3HdL7Din8JgerX13n15hvhso
S1L60wNhIMNAiwRZUBBPcjoPbcAH3Xso8QOh8y9+YXDxHyMzbsTwkwBw77HEKWd1xSy4ZjhOr0gD
x8JkdjftPGU3Gz6dJdaFtOnZDLFbruzd195oKhfXxEMs4WmZwZTT4edcRlJqlOtcBCrnH9HR8g4H
zPI9yjrTC5vwCEQfQRo2+9Y26uV9tBY6u4wEp33p3yqUHsspGz9FQ/EOYOtCPuBIrBpvNtkSrbrX
LXNABCi4S3hR7so2Mga1gVienCQyB1hVGdqTljGQ+mPez5PaVDIO4n9KojEnOLaEGS1HgeSDBCNp
nXzFVZG4BLKHXEqg89w+tSR7eMryRC6GGe8jtnM5OLpu78JihkFRQ5HmmjUGaDzKyxntO8cOtbnx
WDYkhLbuHvnKE/ECmlCApcBvIKK/tlHuT/fcGNpuXze8lH0ia/GYGMS2JBaJw1ajAn380sGkb+47
PddAZ7x1JeH/YrWClzTjvCPVmmt28w+tY2fn1NCERMozuiSbMwTYR//Cg370uZ/MDM4tZB7jy+iS
0KV4nDqVzImLX/6qMEimPBsGg3pKPmWONKeu1eDOjuz+x47uF1OMOBTGGifg4AMDa9tBOpMnhEuC
9GN85FhjIK0b5DaxswPg4fh+XLxqOoS5+4/kTGMJxREVuWeMm04N41eUsWfvHk4xjdo3Ql6GdRgC
8WzvWFvSa/is2OPojOYrpsk5xFhzLmnLaO56WCqwFMo2k2CE+yxTraXRiSF0ZhK0pl4pmm6j2qAc
wZmMnfrBp5LQwbe6hBX3TfwpRRUE21dwyPJKJ3yH41H4f57FFGFM4o6U7YrmI1gCVnWl/5dJLZVo
zzmQemXBLReIlM2h1k1rCtnUZYW3CUejU/X+cNbtHA9n02XpfVvjQ6Kj0ixSkwO9PWyaExZR0UHn
JW2w1yFMxL5dZeeWYlQessjP7UuY98bvt+zEWlHxDtYlxJQbSrwKcrwBO5kzu9DnyWcUnVWgvEQd
MYYLEktabLSTHrr6lsniI/WpVbAIJt/iMrTihS6ZHSbgSPCW2mZSInZ989rb5s1bvcnJGdJKbWuX
phkJ3GeiUiOJhwKagXmoPIr8xr23ww08J0pHtDEuaAZt51Vf+HfC9GJwBuQC5DhiPfCjbPXBr+Pv
sTmDUI4UbIuO2bGVRcHLTZRdSCCVyKuOISdpsZ9s2NI4JSljAHbIGdjUcmKlJ6uBmfLagjpc6mSb
UHuxKhETwFfNbOyCBW0iH4X7ubDAZWO/IKJG0yW7Jak01dvD+YQOv+vs0V7QCi2RAADcAVZKUpZs
DymH6EjYsHMlAbr1jpyXNtHsq7+JoNbz/WpMQ/iufYgqaJ1VB7rWho+uOgVfyBdWfXpNNlE52JOb
vSb7bBftW9VpfXBOtigaKH5cDu6JzkySCX2D+lTtPNlHNjHMGO21IFs7apro+qiC0VfX/njKVaTw
+OoCulmY1XOiaPW6ZF1He+k+RmeO0mm5hVd8f0XXgGbtCNkKZDPQZa+scxzLQ+tX40q89+occvXV
I/ekElw5nORXB3lPDEz2fT45YCtK2u0Q6TLYoa0SjocML06OUoN2QJmj1eDaXb0eziGS/sPJrsd1
noWybRKURE0+6p9fBimXoe8OHT0asonSgDh6oGFoWZ2IjX4nJ/ddMSdvG8wDfANnQ+1rhvsjrHoT
RCXsuqd3VzgUhy5jtSdfgjgHxoBpy9dggKZk0Z0j32NUnvijc08Ml8M4Q4QNygBMuRswUCTaGbnS
kBhzYJkYhWH3JbmkwIWOFDWl4HPi11VeNGvXHhq2nTpokQiOz6DFXpLknUSYZACmJDcnE+l0HjjH
ZBFEkyehlgMRl6j+3nQHw4sz2CLKQmhR2mVNy2038fkhsAygtCEdBGGOIE+Tv1aTCM0OGECaRsw3
hhKPQKNCPiBTjttybRYP26VGc+oSc2eWDy4OoQwFNoj7KA2gKxOeOlnocEzUJdHEtgkS9Rk+nPbE
zQJKYjgwo/kPI/T1THk7oifkFsimh+Xf7zPIEc7jE1xQTmD3M76kccOc19t6wbsRPdwn8FYN+lHG
q74dsBL0NRlOWj6cKAB9pem+cl/DimmsmX2wsVxfC0TGKMqKUmB0mNmM4xk3Tzo6y3gX6kVGDQRO
mvH9LCNTiBhKwpsyxDIc1IWr70E6p+wo8wxJUVYGrTAwXQItGlwus51yrDEd2BxO+7iyvsTpuLBV
nUL9KFqM6YXFG32bV3Zfd0jH01EsZ3unz1LHJ+hJqPf4Jv1HUO71rPTBlsSmzTKltUIrG3evNQuu
z2u5dDgFp+JZaB1gfbUj5iZOHE3FU+N2ub+ZHdBCZ+bEOzsmj8erQHDcDqnYABoPL4KO7WA985qP
yWR1+MuvTgcYYQd2Em6a2Cf8eP1bTzc+whcNRwmRsatzxB0qK33K7/rU6ZzFFxzpLsRp4ZlnqilX
6BnDTuA4Nl7qfvr5IrRQbI8LBrynK3PRmdOZ6eIdTGkuzZm5xOcr6RhIREWfOR2awz11Mt7iHmj2
nA/0TbWa17Qi5sSQmgIu1uEv/3PXThbzzpyPZ9w0p+IkvEmDa2qW/sCI4dvA3jmcMwUzJ+OdgPYE
ekudVYBOU0C3WGb/q0Sew61v7NfFZ8gxU9F0TDQB9PyMIoMqZ0uEZEnWW22bcfjO54dK4cYzGFQQ
BmD/7BBlyWYzEX9nCx7gjpHGXx7ZDJAO6dZghuvC5yz0M97b+RwIX4hAK0yjrMMnBYesZBBQOTcQ
j+j7HW6CU7xeq4A8F0HkwaeN852F90ZOU+6QlBWI2upADRrmBacSrUszZEZyjBZBVKIpL0GcJS6L
lKwDzqs/Lx7Y2pvNMr3zakfGE0KekhOgSMo/C23kqme8GI1Nf1Ge28FoVcm4fsZYpBF8+8aVHzrD
jE6knVyYm3x1STYrEIfVS3VfxGavLs24o+9+wROlPRxJU2bFqXoPuWPpWaDHh6qBt1pDhWFjT5Yv
teI7bBmkNF+6Nq1T/0CKs1UdOxX2PAL5kCXdzZ1+gsDxJS7HLtkli9Ettw9fczoo4CFIv5RJNOOm
He6gw3ij5XTbrCNtBN4iHKP38c079LT6madHtpF2v54Oj5t3OIciI/S57lwPR3fF2XRrC5cbyjo2
D4aX365rxjt6Gni9HMnPiIckQyATBoIFospaqfUCPLciIFp9K3Q+CwzLm9YmOocjM1YF2kXojqlx
CxjDHYa9ZtI4ZdLwBBh8DB8nUMDle1WAzKxpwKz/BIxhz/gJkirR2qAO0Azhu8wmNId8zhQzJ2v8
+6kpu0gcvn/hCF7ZsQ5ibuvETOPgU9ObE9e7nx3mjwq18cnnxoc9DeQp+OSlvq9pTVc7v894jtBa
kevrXOMz/pQSE/zDTy7u0F7nk4+Yv7MOwYHPPCj0EPGICUNwzTjgjJyIeR5/stB1OAXo9/gTdp8J
BCUGevLbj//453993P9z/rVvf2Nbf+wu2/Z+uTsjCmCW/grzCvC9Dpi0WGxUqz8h4NESuef7ddVA
KvpV98WWsqRURCjQgVzb1REWU/VUCGMgQ3+hGoyUperSzJDUur3oqzbUAfb+Co7VxYbyQfkwibyZ
OFDyy6S8Aawy2bqLd+UZbukzLLu8Q9BfEextqsRChfIk/6qLfOW6m9d5FAU2SF3Ke8URxms24wsu
uirtmgECcySgVUZBvvPaPWdkmJE7lL+pnyrTcEDphNAcfGJ8Uwo9qFSDvEmxvCXtrJwlwnjRHq4V
emhoOkp/eUk9LvRC8fZ1pJLdgp+hlzqCfSz8yk50bUTqVLHuG9CyIALICabyylRoojRYIlnHF/UL
2nVgqhbZFoKS9J6B7c0TIIl9or/kFAsvMRQVXKJ0E2lMJn1IvbqXeKxkVCUnMG9KFkVyKlQg4Ju7
eIcg6tEZU2fxCb2lGEIvyhBoDRXqkatk+MJRCC94do2OgVEmkZWTa4xIUPEHxNrr33lTr6ml2UHV
wIGO2IS9BFrSKbdUh0lfffo6mfRfbx86pVBl0jYxfdVYe3hn1+wQkRsd3AbVzqiQeqVl/FADqTfF
xSUXiPRm1ECdVqps+iP538c7nzSPTRUDQMbwTW6mRD+Bj2J1v2K/3jnZwzBAXF7K0VTeBHWIPrRv
hoiygLmUqjtLhadNi7oGnv5IP14azaKmam1UKWVe2S+6KtUPVPSNTZBvL0Zoj72+1Si8FjwODrXC
XqY6yWpE3Slk0RuhKhHDS2K0m6j/C2hsWJXO9+yQ/PKd4jg5Va5AHTsKoCsgB+uQmULtWvhMahq7
K0Jut/jGwqtG06i2SqWqMcL43VjkUH0JkWVNauGqj7mCcdMIN4nWoFXSGOostCO9xei49Snsy8+X
PoxL3LkL1RdoLDBUfccdA3sU9FHvjPkUDjh3wF31qJxHqcAlNbAUC5+3kIDlrvbc0d8vMKX6v/N+
GqVawyxWq7V6pVH7mRa4X17vl0fDABvNVDCvcXkXFBZxbdFejYP91imcnO0u2+zwpSpzq1IM7ueg
asTV59V6PsqERKIdOS6k3dDAZWGCxYc0AJijanRc+RWqExXcXdHOKYaQZw8S9BW/MA5OTPEafnZz
W15ZJbSM5v6xFp54KNXm8xHeFu74YptElHBg73EZZboLePNg+ejdxxfr3Og8i81xMVxQHxvys1n5
qlJacRMU67FZ6B/K7eIyWS/eC494jmj9F6Gk0s1rUC2pmFXWQfnkXU9B4RhWiv646F8rzgYQMFq5
4Kpvye7uzeeeSZmkk1MawmE7EisxvNXdNe72GBE77vWAOXB5fD2WTr1hjQ1rQQENqNWr+LL6qK5h
ha/85SHJSTStPPMWXhreHvm9y3B7nT1wpre3BTo47dvDOXOZp3chA1n2jXFnt8WhK78Xit3aNbq2
93n7/nh7MiDq3rM8vT+/8lp7eUsu47f5Oj3Xh/xfrrrXk2fu4sM82S/7jYq3qcX7PCk+4uW2Wdn0
F424MuZ+3FMpWZ7DQmTU4vLVb8x751O6rHefht7ZnlFbPK53Vp4ni6Jf2SVXysOSbdz7ZcyclX2+
+2YpLhbiQiV9bDvL1XCxiLbjb0LLf/xpv8tf+9/H/vA4LeeL80+//vN/Lvn5NNksJ7sf1uX0Nbn8
2M9+ZOfJeZmflx/5f+lk/3vwP//8K+f6/VrO5Dz50y/u7rw8PzqXr9Oj+5VfNud/7cL65v/1wx9f
r7P0Hoev//7tY3/ZnXW2+XK/++33j8JPNnEIXP+7yev0v3+WTrYclu5P58XXafcjmZy4ycmPMN9M
dp/5z2f4muRnVIIq1X8Uq5VGpVQpVsts/rev77cr/6jXq0YVxnKtbsJI++3HTif+79/KxX+YplEr
1c1qtd6owGz+7Ue+v+ijUuUfpVLRqDXKpUbRxNao/vavXvjdFvl+GH9tm5R1kT/wceDpF0usGPyp
FBumUaz/RD9abwp1cz1/sAsZBNFKwIfqq6ByvEIg/TDOe+9wm12LC6cCI+dWztN1sZbOq4Q14c8f
ivvmfrFPHseFuzAJs5jn4PqoeufNzr6tH8F1c+ksz9X+5mb69SrxtFvvXkM+yyhEjdxf7Mmj3YB4
NM72w1jG68aiaxzL4ekKBmZjNixjj1mzJr5ZPnXmtZt3y5e91QmMQhkEeGNWqVIzcVwI13nZXl+j
8Z26NOWa2yiGl9vO42680rLsPOZlq7aruZscKLU5b1fOJ+dwhbp9bJt7EhN7yogdK169QirwvL5Y
ZoMMNqvAcTVdLjG21tGq0i/t0soBMul63G5UsNoM0vroU+eXnX3cHUe5ET3HNy8/gG7cTkvV3LrX
9/aJVSI/e7UGdsHK9HOWpkr+cd/v7LuBLMqSzPrihKQBZXYvRMm3++b2trerG2y3bVS5kyxpBLXa
5HYkqLQC/g5qvkh2r3xyt/X2eU3ZVwO2yak5fqJVds3j8XGLAlfDLhxMvwxVaj6+v13ONdDvB6Jg
JUT1Cy3jAmZmzipfv7CrbyBnXOjf/Gzn5vBYBfG9wqhebYLKXssna3x97G6bh0339CCjXC47jcPC
q1UX8eIJ4fpwsXaHm7MZY1ScAfM/juMPI6+6NZypc76wTzXW5cKq/L45YqUdt06+eab5lfBt5b2+
XMSbx7OO5AMg/jX6CnuIGkZO7dMSWdvbHvDpfdO+7Mfx4l7qlCvbq1W+FFZ29f8xd17NjSPpmv5F
mIA3N+cCoCdFUqL8DUKmBO89fv15UNW7LVG1Yuyem42YiZie6m6Aicz83Gs6eS5X9WM6atmsI0pl
DZkS/19dyHY1dDbHZm1Y0rZsQzAbqiNALctaBF4IJVlCZli8CMnWQ31CaUbbNLxTYl33Ax3vRF6p
XbPys/i2VknJfKyz6lcrvTJl0D8e8vZFcC205HDmg6ow55X2bvQowp8v1qJmOoEir6u8uUo1fRkY
mmaLNYGzKBcWzJ+4kzd+VCE07bm6Y2kS6hS+jJuMVh56HW5DTCMlxjU+EFE47mByZ7I6b3R2kSVb
b1pZLwpTus4jJpRtdNO2LgYiybAQE9rDTX4VxeqpH+GTmOVbE0Jq9btwXvTSo1v3cy/FTFkYb1Oz
iO1IHtafLr+/VDiS8ZXe+vsW0STdNAxZ13REKs9uET9VRy8VLfEQ8alNpWNEVOsYjLBFU/EUmUy6
XL51xGisBB5k5S+WVtltx6YxpUOR0YkOinkByc3QwT0xveuOAwREvTsEBum3iJFGnNV2JVjrgNFi
HzT2qLxIfXgrN1BpdaqnNN8ZKbDYEZiPIB+NlKRf4GT5Lp4cuvdudKD0tWRZgjqxombVe9EhyuoH
2S/matFzjVWrJggTW870deLRegvp3yTSzh0YeSjRzBTkXWpks0HMbb2EeaOBzo6e4ogOQrDy2Ge6
VN9lkrcZsh6MZ9s7TUBilKGwOxROmcevtWqSkIXk/V1+HefQGVW5pZ6z0Ez2+6feVI9BaZKits1G
FOp5mLJcRlChQpZF2y5yt2aiQZDGhqGUxG3al6bdiO95xph60G2ju+n7YG5JydrXhU2o6+vWGvd5
PK4U/bm1XOblwljbHr8m4SbxC1y1sura9Z8keYB1Xd2LaDsVFY5uYntUIq4KQb1qiztfoDMd5zOl
F5dVvBnxBUWQRYrNmaiQB9NEaat4nUjaQSnojDEe7GWuekm5M/l7lSZw5HzNI53UVJzW9e1aB6Nn
ZE9i6M97fVsn0Bd8tIVVcS8yPOw703almsGr/hHlD21b7caUC3uIaGQLr23mkYwynC7CzvED8Fnx
oSACGKaEStddi5CU62P6rmg3kgm9IqO0M0fug1PaWTulNRY/n4CvFf6f/a/IimJJqmFa5nkUVcVu
LIvMlw5Njvi0eApNqDfC9aDLth8Oy58f9lWS8M/DJrqwbBkQ6k3x7LDpUdSFaRQrh1By54qADII3
2JpuXeDC/u0xuqhJqqQoii6edy1SLc8tNbGUg4cvIiT15kMxLskrypNAwr904D+/hVRG1kSLq8OS
J3b027/yil7q6qVkRspBvxpwSXWX+TsSj/QekP7Q7eQ93aMwGe2G955hCVOhZeBf+HTTav30BhMf
+NMb5K5aj5nMaoogBxvsnZVltZZpP/380aSvDOv/9UtV3cRDW1Tl8y1iaGkZV26uwIrFnhSJuT0A
kbkJBDXA/SXeD48TDa2+67Z9eoF0Lf1te1qyKcmyaais8/Tnn36jXgVWH6qsMlxepu/oirorbBdT
aI06rCbk0+cZwtdPAyLI2fznH/7XZyPNo5nmpFA45b+fn51bKbE7SZWDjICRpN4VKmIC4nVThAtV
LS/sWelMkeP3MvMUnVRWNmHU62eHYxCrMlLGtj4EY33TadXGGzJbMphLTmE3Ye6kERMk5Vg3pl03
6l3fW/OipTRMxW1nIeNpsuHMYaaOoDrcaiskJfdGu23FcCECWdYHLyBtaDemf9uM5SIUw2dFhL6v
uCspw7m18mYyIoF5XG6yKj/qeb5wlfpN1avN0HdLzYeZ53szJRRvhEC8L8zqqi5q346VNyXAvGsg
kWFXZkQxYdFaxTZKs3nU3mkR01tz3Da+sTZbbVNogmSboXwQ5fzgyWlhi4V0X7jaumjLPRJCd0qc
nTrPKpdVnt7olrALOm2viqTuTeKn80Yu3VUcxx/miIKqNb5YXrwf6/C1DANpkUdY67UBmnqDeawK
RB/kbqam2S4epGTRGvFWy6JZ02v3Q7WJewYdsQUIKxFvmh4sFwN4RZNmpZxvihRhfh2c/1gndhXo
Ths0t1VxKEXUoHwQdiaNer93vAiPAZEeCS2DxmwQCDvF5n2aM1m36Gf1+o0mZwjm69yxhZw/ZG10
54p4q1nxsa+6WW7K9J5GSF6Ce9/55QsSSo5e0E7TjBsDoEanM543GdOpNJdc2plKOrdygriVXFCP
+Coi8M8uJCFSEHQwFdE42/Ry5bp17vf1QfGA9oz7Zrz/+VRJf8m4TMmSVdnSFdmQzve52aZd6+Zl
DWu+3Skzb5PPfZjf2AvSgAsvXCDqX2KBxfEliIiyLGq///zTBaKVbWa4ijkeJFddl3h2Zu5Oz8qT
J/VOoNE2qXetC2Mns2aSmWFrlfgrWV5Kw8bsdohSoSygG4dEx4mMo5W4wjxUaL8V8T25VhieQmHY
kOgtOu+oS8rWqDpmzrm36EIfmK3Yr/tuplf9L9+kBPK9e7dGj1hV52WWz/JBWfWxx1dEuMlf6+Q3
P6/1Xz7mlx8/ldCffrxkKpmoj9p4SGXgaeHJ8k8/P0CaotzXGCQjk07yIJPf8J8zGaEmVfOuF+QJ
EdkCNofN+Go5b5B9mcJNppA/P075/oNk1RItQ+OTIqp8nkBkqjT2AenFodCquaeb27HV51aNPZUE
ztuLF4YPBFPunSi+D413LdiJ9X0atcfcTOy0JblH/NKMT6qqXbVohSRiwXUhrWOEOk0PwGzob1Pd
XOYS7Tgtd8apFMjHTSQslE6xY++29C4cOEmavsLZGk7HQZPpZ9AhPY9xUS64op5k1qF2gWm4T0rG
vR+8i6lsy+4uiutVoCRONwR2rkBHpOPmBdgp+L+8DoyoyT3X31q0RykjNEQIM0RJsjGYKVm3TgZj
V0n1zNJqx6jAroUyxJIUM/oEbpIJYdbFynVA6bz7CAxAfGW0yoL8SUm6t8pFDN6jVaE8dJW0NINV
0nf7oo/IbG8sCyxsoR1z7b7wY8LHVTii7+WlS5XCYejqlej+clVkEdKDry8lH6CxwURSamdliHWe
0jpDE69rH6FCC+BvTjs71eedh5ymZaxri05pXd1ojSTMlBiZnCzCEMh8kfPqtcu8pW8Cy6NVqRrN
sc6Nmzbp9pqF9ZCh7epm24u13cWHLldtvyASdiB0ZX+hNbBedESsZFA+A8bbfb+2etxzgr0eyPMg
JbsPnmvDX6kGIq3uQzqg2Gy81C6XeXDIYHMF6mMe5pu2yfdhWM3C/ObnLa59v7DIjsVJDRkTAt0Q
zy/gaGxKRYq9YxZeSTlshAD2ahpMWcFO7Ib7QcDoTGDoi7rtsB99yuISMJ5R7WIDbZkOj6IE+rMo
0DI37MxHFj0xbXaRHSjjzI/AOtJa6b1fenUdpQdVGBAouNXljzJChS80UbNhbm0sDL51lNJT3/u9
N3fTdSkiNNU2BzVRZn6HsnSvLk0wm6b5XAVrMXjSlWTrZ0zpQM14cndliOW1MsQXEiXt2x0gmaLJ
AdUsSULnSJuupE+XmlZ1aZ6pYXQc5Zs0uQmV2lE9+UPpyk3U1qtQk23XfzDc2zTYewHToPG1FW5D
Da0JN92GETK+KCS7GUwtYevFJ9+8SWnSZeN139xp/bj16aRVQ2yb1SGleGwyRivx2pJfXNURzQ/Z
vDFoaxtXQ67txjzfdllHVO+5SAInZSIQBYdpow0I0beRCpx23WdHV7WcKk0UWgnIJI3RJR+Uvy2L
oqkMU0yNNFJVzpaFXaPHiiDHx9y6kxPxXSPzENLyzdQLVLg6YSYOzWuhp7PBfRxckfThaSgHHBld
3AcTRiWduhbGdKOkGi33+0He+cqrZ0R2byCry56QXfzhWghM6YtRU6oHhwRSvlFp87F8S+Cnpc+i
+ZI0W4ONItZY1HQYjA0jCkk3NQlf2eW/yiJZp1a1TzKD63p49itkUgR52yag0kzpsezbfTlIm0RV
LqUd325Z9F016hdFo5zQvom5mZ4pS2EiYtK57AC/4iMmOOlArxI/h/4Dtba5vhfUGd5D44Uo/D3j
OXv0WRg2G4vj2Y7ZcZpcT96UWLY56slaYjm8UPc/XyDfQzJPw2VFR8pWEWlonZVMtD/kfOzM7Dg2
dvDSMwxPnutV8Ui5PZnLCutLKqZ/FHK/RDAeaUoogalUaaqln2UBYWlFgiCp6VGIgs6Rteh69N67
VglsvQrJWkdsgsNNJkZzQdbtMttJg7+rEYGN9VWGh6QAwlQ4+grajiH0dw+98/w6kA+lkDncIraY
ePPI4J8iIgYldDazefHTGOxx677XZXir1+zCQT817K8w92jKyVQgCo0h01wnyaMlrmovmcui8ayl
/ToeMHVXyAbybRWylWn5ChXsEP2mrtWF7J7yHDExaa2WCCyF7S6Mn0KavFkJm5Oml0B5kDZXanQ0
rKtMOw6Y64b7LN4YAtVxSRNlPIrlMw2tpVvUO63KFmovPxWS9iIq+yB7DcvrSO2m1RmJLXQEh2QV
Jvq7Z65FObutQlq0Afsw99W50GLn5Ad2kArXulUdjLFg7JcYaFoauVNI26Dz4SzclOE4z0KcrNCH
Rn0NkbKq/+jK28ToVpn8kUbonraMEJphpgT3lRkgQAyLQPPnVAOOr7al7dfpycqHRZ40i0SCI2RJ
cwMpeZqkBLo7QoxcPWTqoZCu6vRuNEynTmEAanQ722U0mP0i0aGaVagHuU+9b6xqoVzrcfI6dMrM
VIHEGveqUFzraXdwM3ndue0slM2FkJgbU5MXcnYYNcSO04gpA9rklGwQXSOyIiVWrlpxmbULpUV6
MDdRI/f8k6CgWhO9CiV2L02z0UayhzybVUHL0nUruWWo3eI3GKoXgpD0rfsjMXMyLVHRFeMvh8yM
ZIkEQi2PIoQ344HuNWAHaV6c8Cm7kPR+a/NMj7I0i3KMyCeeX+xtHRt5Go4lF1e5Zj5Em0fAjbu5
lIdqk/zo11P89UFT4P0UWAWpGgQq4PJosaOyhL0+vEW0sjUd+Ef52PewGNp+JvT+TtPvtUh44HWZ
rWWO1aG9ozdrxbdWkTas4pJoaCEPyzRpYGhW63iiejj4MsWJdUJyjhqHtbXy1h4szVaVws5zBFdy
8ykQzWPhI6hn3DUiopomAyRUEwf3JvR3TVfcBnLr5GXopKrveMJ9Gj5bDQG1O6rsWkZeVfGe0ZMa
SYRN85Coxaq1BkL/u5hQYg6PLb4HuvESFuZcpqPruvJc6YZV0+Ik41Nuq+W91teb3IIopz6qnLxR
vlXLZ69j/jW060AwrnI1mKmR4RQDNYH11EF9YEoXlcNMjjDxrJpFqbiLVsQhsX6ru+c0vs+FR3HY
+aN+VVXhiipxE2hvbdUOjjQ+Ktm2GN4HBbPuzLrvFXo9EjRgmRlEPnW7LMfKyT3UCOHRX70HGIS5
nrvMlHShUaGYJqLspc4N6M0HT71Lm3bTRQivIB5WBv1cVAe7TsddEFCWZYFvez6nq3ZXUZ3syXbo
6qQbvyivLOaCSQ67u75vs52OcKNwr9ID8Y1sEejvDIBsDUW4wlhoJWOe2FhaQ/I/3O5n+W+jCmMi
S+xC9NhX+NwCLfLBQl7san7PByyNklWW0HdlaKWchclU14owlKLqqJzSdZwjC+HNmYJBCWzWEdQX
GXh0vNTnP0fnvx1mCuapvydJ2rcmX1PT4cssszwidQiczMJeVAXYeenXfT/LsshYnK40GY+uf9O0
743BZV4pwb8PLKcE5QN7xz0l5lMeabtcw4p6LDDuZYZhj8zuzHHcUWY1tuhF14Lh3QcDrDxZOY5h
tW0YdgV1eecO+bzXqK2nFkZ18tx3QyMwSNdF9+F1ycq0ntMqtpMBtUvvvo2Rcr/rCkQ72o7a+9lP
S0dtx6WQ3fflkRH87egdclM5ZvqvUXuoqrdRlhdR6F3YUNK3NWctFGxmZLAHumae93F7ImNjjkyF
WkxMvdPEw9Q3Bsg8ETsvrL0nBSL4EJiGHS6ZY8nfml1nzz5L/YpEKM3O5dkTc525x623GmDOoZqY
b1tE+VmO64kxHm8aTIszXH0uhY/v7Xt6C4pmUhgYkqUA5fx6rWd96Yd+xliySnwiJ1gbV194tCns
1FBmWR/ececfGvnUYhOXdU7ltbtOLGZhB30os0BM4WGUghDgRvz5MHxPjKdX02VZUfHyQmn/7NU8
ifme6yrdMbAwExmbXcxg2ujWgeufgoamsT6+NIM6r/XwWq79fWQFF87j7zHNl6AnUxEw/hI5I5Jm
/M6mPwW92PSNVuuH7ljkMfK8vEYLC1W5sowSDUluf604RLAuRX1Bq+tqFN2P0EBGT0KA3mrnKrP8
3geKFavoJBYIxYwAD8ZkVrT5lSeNF/ay/O3WkrFLAolrMo6wyLnPVswfDCXh6uqPzIb5dtlSpEMh
lR3dK9TDkvcsCGyhqw5uDMnHVzZA04T6qMcPgCM2cixtpJyRpY+UafPgKYJTiYvCLX9x/teRR4ul
bYNdX/vvFz70txHS2WtPf/5plT0z0RVV0vtjuM5W/cLKEPlAx8RpURBDVE2FmKcuGJJdBXgC/372
P0ir459veQbjOvvL/7oK3sqsyj7qr4Ctr1Cw/zrkv9JTXf76VV+95Od/5/S8/w38+v8E6cUq/p+R
Xk6WRX9Fd/FP/UF3Cez3/2DJoImybmrMZU3+6A/CS6CY+w9NSZMZrSnRbJlwXP9AvATzPxYmKuCJ
AHHpCjrEXHr/YLwEWfoPqSpa0KoqM+Ji1Pt/A/JSp5Tz39NJz572jqhKpmUZqoV56Flhyb8+IpGv
5GuuJahzI50mp4Ijqa3pojh5uGiZ9at3sXHw1GvXcwxjmg0qexLWj7HcqQMMuEy/D4Q7HwBl1m81
pu4WnNMU5p8AWTLcSHhLqBBkfMv2ZZueq/WugDtutgQiYyYox08f4Z/d+BlTL09b/ewn6SpjY2ap
JvMPQ/l6FIo2yHsZ/eYjQCh9XOkVSnrBPG+5XhZ9SyWHEm3He6MDO4e28ivuEBUBbjXTnkaEfSAS
nmK8u50pYvz8atrfXk3TqTDQRjdl/sfXV2sbV9aByenHMTnEEPfLhTiuTWsvl2+1+ep7jW0Ya4Vk
k9zbFqJnNd8nw50crGqy73zRlD6tRFDNGRwW49gmU/bpHUQS0eyYrwC1c1k2C2GZACoGhVT7qD1S
Fy7L8q7Knps0x6hmbcX3UX2leQtdpdmdP0nGtkiFeWxiuiRzxyJwAric9MwfN7W00EK0F35eh99h
5/wTfV6H80Io0NPSzVSdhCF7aeAY+Igu+QAwFuOwG7pbnyZ6Z8xNb6PNy9j2aQ/C5wFF3sw7gy2J
T9a1zDBkBNax/vndzoYFv08EQKV/v9FZeqxkFk06n3dLw51e3PsOjHaN+rOYaSlehwBZUK4ARQ3M
JIdb8vPTlenf/tPKnKUzXqlmau3x9CJ3TLo19I49csZ1Z85j/Srrr+kIau2CRjRXurSUog0YZcZm
M4uPH8ya7Bjh2SDPalAtjvLLRc/tXQOj3jjlXS1dURZmxbxyL0TNswxwWjR6jsBBTBINk4xjyhA/
hR8hZ55axoJyE5Sgfu3J1umICh1tW8RdaJIbc5/Z6zI6YsXmQdVSsxktj1i4sLHO0Az/vIcMApbz
TUqmnl1nbm9VaVDzHp4xU8EfPvl4kM5Ad7nyvnUhRljXEB1QdxDoYSzY8eZFTMPXIv+fVzBlpqFc
0d8B95rWa41euspN59QIQQ6N08qIOFZvpfkqNMDDy2z6AyXClQHNCNmFft+8lmnlJO2ras5MxqbW
Tu1uLbj/LaZMz5HXzKIamagMTXTfXCtBuCsneAGKjgqaq5V+KJ8DD7XJ8X3sbpNhlSToNU5yRH41
Y+ADpMT8Nbwob1kHSOFZvDFhuOnPeXEdPHjyneRvQFyBR+oFrHIz7T0V9oO/BAdnNlvB2kXpbexv
DGkhZpuft/vvyuDrdjcYahosF2BmBjJn2ZYrVLoXG3yvDtd71Lron6II9ED+7i8SzaE5LuUO+Nk1
hHqktV/lB/kt/VCQju7pXtjZq19fOIG/pxtfXomhJ31dNhBlnUxc/LqVrbxvpEYBHdZjAJhsZXQ+
gMiZd661N8q1nB9dCxCycNARxm93dBEirI5JCuV8V1soYkT3ebnMzJ0H8ioYNhpoYF/YyowDjdIR
5LUWL0PrQS1mHj5ow75ADz89eM2yrgEiPGnwR9LlntgbPYaGkwgcFbDM8nxQprajdGPGV1p6U6Y3
fXDBbmLKKr7ePVTMBrkFyHIVnMN5pq4Bg2ursJdu0scRXX5xne7c7YAOBEEEX0KUyIRHGh3iPHs2
EEwDUQ0kvFxIhTPsYpAr9SLewBO9ahd0PNJbNDqyF3DJ/jFjwV7o32gfVDk1VEXh9ud9dDab4dCd
vfq3gKI2rt6o0Ql3JSQocC5QHc8CxaPuxNERxL2KcgtKffN0H13F3SJFFjNflU+xZDf0sei7bdEy
enPxFnns7/XbECRyzazPjiMnQmkJazYIXTHNTlvVkejztnn5Tudu1Jno4Uo5i8Nlg83Ua7lvr7qR
oR78qJ9/4/c7dvqNJA58mqm7IZ+ZG6nBmHg5jcAbchig8DZ4F5VGcDQjNgC9jiZaGHw+3ZZQOZra
ttB7hfWlCHU2/fhnqT+9xrSLPl31VSYNwmjyGjJoTxIOO1pVjon6CYQ0s0HZo4Q59T/86Wd5kzUI
RucFvnyDQ8PRfFEeXC7XbY2iHQopFDjT2MXFAP4O6g2unqh+tRfKWOVrXfj9Z5/tsLzhDpG1UeIV
cCiqc4Crjp7ux4VS5vxlZjPb1R98euc9/4U0heO1DTRFckKIloKTmzipzs0IozPL0eAo+de6sZLG
g+AnM6XYAbPrPmSXeZ9701TehcBofMs8zzbPWVaj9X4dFj1nm4GLETtJ9CBEu2ryU/UPQOdlY1cA
RqgPlpnakj6Rvhq0Ia9Y2o8B4BudrGO40ekd4OY9S9OZ7s/E1p6We2KuMdS3yTVjfN/h3c2NN2BY
/nXzTla9MB0l3C30bsbANzPtSVVtRBTjfroHpl6+uKnLKzgd6S1n1jpYx3C0ZW0OAYLDiNIdY2Ka
yL+vjeLh5311hgj8/lHPsi01V5WmiBTpplMXEU4go73oYXAy9QEB4IhI++QzF/2iBxMpn0eltFMJ
utcUJzMfSZFopnmbAhVu3n5A7Exc+Hh8QnsE8kwP3gDOwgIIqE1fBMd+yzLOvudZlOqBBQVKVsg3
OfoF2Ka2raPipCHAu5DsAYRdBczcmuMnOw1B02hu0GlRPAWlfAWezIX873tCf/Y60/b7dCnUZdq7
BDzpBjzXvE+canQirKveQS9k97qHyA2BASZzXs8ztKjoBKv9smKHLbV4o3Bjk3mMt+ylC5fmWXvw
+xc+S0yDVkgzIVCiE6WdilYlMDiYP9PMtoa2h1hTiYgdH89DnwP1Px1nXjgkONgv3OJidv/7iv6a
W3y5wpWzK7xV2jpKTZEwRdJe2i06WzqXh92hPzDLiTmGnbORoG4grIYDMDvMQEgey49sll9Kls+Q
e9/WZupAfP5oQy6lY5ZrvA2ih9S+OEJYcN1DEkFmlzDH6VR79oBewK8qX8gjmm12AMoLEwl54d2V
86n6Z7LJCb1tFs2uR3sX+uavOHOQTai4GzxbeYHPgSwd0iXWU/HgEv8vclynvf7Tqp5FJCv2a8tI
pOiEqyFzmhcYBcDkVujoQj8nnVzK2NKEd1GEPL97IS5cisrnw8N6VDt9oItyat9y5s0ba6FAcULh
DtW6bbtlau6UL2DeRoBkwFxnSmcbu5+vMbDaF1bgLDgFoq+4QMiiEy3WotqphgNI0nzmhWSSUGyI
unBdIdYVO9Vr+2ScurkEnR/0yLjuIYgv3IHPdZ1S0eYz+Z6/YsIQzSO8B9Aq4h5hZLzunqtfwh61
cGZ9ywgL7IOyyl66+/6WXDAwwPiibJgbdtCy6LtQv9OqpYEaaTszcBY8IQdXRXb5pMUHWDmptgJ7
7BlHTV3Ts6jQ48gfFHMhM5FCQuKje2SotguteWztJOZpiX8s43vNe5AzdFUr5A18wY78bWicRC4/
79FIP4p+a1oHtVzVUJS90lbEayAydvkcTtYdKFAU6D5BwFMeZF7RgjtDRY9+gn9dmIAK5kxf3b15
0z9BRfn5A/09Pf03Z/pd9X+6HtVGy7w0Y5NYGJmik1cumO6NwLjfyJ9Iqu+7njiME8BWRk8rOOqd
Uz6IRx+FazgtM/3mKV9VyMRDHYdgrV750jy7wse4eiQOCcTVmY6Wx7WPpDbFtesYO2BE1HpjOB/7
pZrP88xp1FWpM9S1A+nCz/tdVf90AM/CKDgF34K+EJ2g5c+zHtofV9sN3ZIKVQgMfkfHgBKFZiCQ
yCufVHFD+u2Yh2xiQqGQ53SZzdBa0UB22SEWMfUeECRfpcdX/eCjlY5FAbaP2JzAEkKE5GJD6q/h
1GCWB4D5N8Lr61XYFqnsxbAJb6q5XsK+hIjp1OvAQnUSpA2ZtSshqWduBWOW3oRQj+7SpbEW0sXP
G+V782mKo5/e42wl1WBQSingPQDAMK9H4nFLC8+k0KIIQXMhxYjH3A4r40kVL3xFabokvn3FT88+
Syma0I9Hb6ov5Ot2qvOqG9Cayo1xhV6t+9gcKTQuU1++9bvOfvBZ4pBD3DL7qZqA+oI2LTjxmTqP
NokTb2GkgStA9wwFnUsJy8WFPssLgPpXaty0Mh9c6B8kH/VP7DekeSIstOweoYxJfwxkJnoNSn3B
FPt3YP1hpa2zNEBTeimRg1imRTR0swkVCsQYzRbxZSpG4c4KVW+rwkpsqa66KwCYpHJN8VjhSuD0
8dovFnBTXWeAGmK1Kz28BeLQe5uEPlNypcqrC7vyrwH2351hnSUKNGjcWBD4SPXMBHk6KY3LyLVU
6MogNTZ3kcVmKLaExqm+oud7MdlVft6Z1lmAb2RRDC2Fj0UzkVlls0Ru+VYa9pK8M9S5Rq/iBbsU
Lj8oBtZMtQcKhvJ67O5iEFtI3myrSyvy14D7aUWmN/50ofeJZ5qB20an6qNeZ9fBL/mdBuc0aUvn
w0q71JqRLhwT6yzAl3HTq6YVxaexnGcD+r4QxDb62rjza3vcM+WeK/P66lL2/H1e8fV0WmdVY8jI
KMxwOj1598k9wEHpMFFIkm39BqBPOsn7dEerx1jgTTP5ciMYrD+PuDeWayRvV+FJP7o4UvW7yZOq
XYmncaNs0nuhXgztqvI2KNw0uIkWmV3t+ntjmA+76j28HsyFaNgaBoKhExwYo77+vJ/NS/v57JZt
MzEsc4x++Vkw3jN33zbLRryqH6MXKYDLuqgbJyGTNJ1IhGaBPMxC3PAnvbho+MZPljxTLcqcRQyg
3jxScY2Ylddrv1/owS+t3urufS1sM3lbT+7oxSNRPX0oAHXkNtukph9bhqvU/B33Hl203EH3vRVP
7V3OvNg2rYWLwy8xHWGVedbs0Vbx9YdEdkRtbQEGA1jROrK7iMRFJT6o1jpDUf9+eKw8qLs2yBry
XRqHzcLYydeFYSeXcAXfxxRnG+MsVhQADjyrTeJTBGYw4cinDs2gcjilw9awljrpzExynZw76j0H
ZAUDK57VxlOE0bM4R2OlT1f8IWio6q1onAynOX/p+nPI3B2lQz4Ts1URLNxy24l3P3/9M2ThP2XP
p7N7FnIU4CJmq/P1wzVeC9j+UXV52NxN08BEmv/8NPVCZmGdBZq8LEzBVDi5PeLdlObOkO81H6qS
eydAQ4ldbLlC+oUbGXtTKtG5Wm9apHallSCuw2itTy/W/vKA0LinJrdbW9qriHFiUbgtrEWNVE2w
KCH8E0JoPbiXOLBnNNw/ywXefeo4AudCXuTrVWcaWik2g0xXeHKjEIGyLT151QYz4xGHCGMvKSv5
Kf7I1jRPh+QOTl37rAn3sEqefl7Kv1bPn9/k7MMFMoiVJqXJ0OEkEieLMdyZy6lOrWh3yAvJX7Bc
HCZlEnI3Nynl8+lyrvjXiu/za5x90davfReMn3yDS/gqhGeJ7ba1EFGWRnMV7eMrUJXqCuY72yln
zAWW2P5/6sJ+eonf2+5TAKro/qQROD5CMsToY7XUKdXVY8fwV94q6j4dLvZSvlvIc+g/P/M86HlS
jaJGQ5pv0aGzm4/khVxAvUaagfkifHNbeZMdBjjpTBl25rpZ0uZ5Gt7cxeTi8sdLvaNVFtvFY9nN
oIwu+o0IgMACMCKsuS2d+qbk6kAk/kp7/3n3/LVI+fz2ZyE0T6DfuFYdnSIS/Be0VChsg5vJDw57
KycAiVhQ0yZMWwu0Ahb5KmIw47SvA/aq4TIJl/LBPAXvXsfozo6fM8HRwuVAC1UE7brh1qLxMY8W
IKiH1+QSz9D42zXy+e3PInHh+VIT96w9hT1CHQBXhw/4o0yV+CUek3uUrPq1hry3vDD25pMYLYsr
EzBAdBUsizvvjg5mvg0P4xoJ/uzXMkCTjub0PDmFyN3N41fx0FNnIeWCbuYu3A677rY7UX+hd6Wj
CjH1NP+bsvNablzLsu0XIQIg/CssrSSScqkXhqSU4D0I9/U9oO7oUjLVyXsjqk5FKU+KILCxzVpz
jmmQ2wh3b9/cyiUgOMMNjpW2BgQ0kY2C5vdg1BR65qXn2nb9hx3zYqEamohJHEUpuo4/J6EsgL4h
hifx2M5oQ3KSBqdovLCzRAXaF9k+Ynpzuusa+4ToOFyGXk0/p/4M5K3GbBDiwbH4TyB6QL3QqcSD
LTabMLn+jswv/59b+z8v9GKUqcmpM8qCC6ULPldZhBZYyyaEZQRnufOLm7BZBQU4Lx/sh05sx+jj
FrSGDi71+D7GNz1BIqcTpZQGxzNtXKx75608ravgRhScAbIabJ4hpbKL1hl0DUlHYmgb72iMbSh9
zTIwA5zNZzslfDjHC0Qo5UgbNb/Puiuv1N/ddpSF35/KxaCsu2ahnju+LOIh+HsoRsBCZh8kWler
Vt/TNCAiRdqJy7DOIX3++4X+YWH689MvdnGVihfzHPHpyegmyapgRnEbzcPN12vzzgL152i3mbOo
9gB0ANjJdoqJ9mEeuaV2rQb314PHLmuqC8RcJgyuxaUN2jQELc/OYnhUfPoYLYWvaGk8RsSDzSnE
9c2pXUfUfHhBynUPxLNz5SuP44uk88fYu7iEi5Vaq2K9iWouoS9+mxQyPim1CCQVRB9Qr1rxrVNu
BbuW1pGxDOnLvOuTFb9DpAGjODcvHElZk+OqrJQQPtaNanz8+4EZP+6Fvk9iF09Mj0S5Pld0aePi
PjV3k7Qd2Q+dgZcGrqMrRBS369PL2L0ayXo4++Yxog1+OsbyNkuWp+JRapltLPpI0SuKqUiiWVY7
CxVJ120729vmtoP0vBBc/BQpKSQsQEu8gAql6dG0Wt4NKlH3cXzTQhNBmetHwVokw8wrbkqa3RKx
GchryMCGWkg4Q4M91Kmr3DZkj4JndTOssjX0KYhNx/YNXUmyJj3Xzm+Ft2mV3pqbqXHMjfQU7I27
cnPeBYHtEZPy1t+Ut8OKLJHc6mVffJXiQ1FuqKSSuXHy4+2AmxTkE8FeGC7m1AiTApMOZtAyViNJ
UdEmXQECYok8bUpQltmbcrPwDZ+IFzvYRw8VZb3cGgrIqTI2kYeCIoIdPCRr7JNkiS0xSf2aCEVZ
mHb8TprZL+21Q11iyRTeBkvdnnfTU1NsyzvYgzi24ZsWvvnWHiHl9A+ksyCobgJbwB19nywNfRM1
scVtDRY7YeEAilxw10nMzexs/olFGfm8i5Zqa1UPZXzLtyaEd69LXJR2p84GdjLgbWTr+pv4oHsR
wY9c+DbgaPlLW3+RT+7y7rkwnAo60zFnfdO89I6Od/JKTYxVr3mkuVXQSvAcYds6O4BwmEAteSva
xFHaoLs0awZYkpyjuiJY2ImS79v5sHjEq1QczjcN9/l8qG56pAu5i7F5M22IROWUR0smZ6Fovea1
J/xMukt/mfI2Vuyara9k+ord7OmBDOOxAwpNCnl9X4IrJbWnZCuUrAAUWRWsFIEk0sBFLWANqXVa
Za/YxYxioxHeJS5NrCYPZ+T+Ftytu2w9bcwbZvVgn6y1wpahWf+mWAoJyoYTB9joIT5mLhc6R/aG
noL0mQRrgSVtvYC7vB024ko+nH1EACJyBEuRNtzWpww+7aPawgQevIiUluZjeAp2wV75pb9onBzp
vtGY482XdVsrLbP1Fr2NCVDEYExSOeSImK0EUnW6/O+Osm/fJclC3dm+C1u8nMtyp6I5u28ReCiv
u3KVrkCpSavolWNORPxibTVPAkkWZEBCQG0DR+QCceLtaVLOkSwaeRr0iHbS43i/uKfNJE3z3lB7
hu+AgcnJH0iX+JVAUm1cnL5UfqrPGojvdhjWwq+KDrXEPltYUfqGo4I3H+TIMk4Q43hJu5l27FXy
8pAuB54BQkeU/81Gywg0XjwhlivPTgCQUCRIrsWW5ES37ceZRsN73nzI0lILSQElJLV9UbW5za2y
42F/m66zZtWpyPV9QdgSx7IZn8bOa0D3xdRHOzxSHO2tYlzSbqFVcXotWBMXljB6bJXHBHaq07x2
1W3bP+e/UGeJu/6xN23WCp/44122N3qXoSzSah99UvtaK75NoNBQRoDv5vSHWPONO3XOSLQAfPW8
NLmlkTVRrodpi6YlMLdtbgV7fha89P28HyxowCjQUEcECN4coyTYUeJMyBT6/lfXHOX4tmNuSMrX
mhejZDrldzmQqRG95J8MMaJCGSiUgac99Jcz2XaQN3bCy8kTdl2/jU936Bay4IA/UVU39SeVaviK
EdqIxZoGhb4v7k/62wl89cKhr48DObGKuwY0CaWfTHhYAImEhUIDJoeOIzbU3lsu43SMJlA0WCrT
o0RGTSv5LYnr4YBZ7VUX7nSazc9QvPzszniC3EYdckLzN7lqvDrPFhrepI4+2LOwxoFpBcabmsG9
21R4wsKFL+C+Stcp26ZiZ6oO7YbacLW5B2Wd3ziDqCnmza8Hf5sWT2pEtiCy/kXkVrOgiZkPb8BU
OSOMnr3waT4aoRPTctGw5ztCyXREa/e87dTmphde9U8TCLPcO0FpJeZSe2+MpXkj+3MqD5fOZxn3
wV4/jHfKb/Ps0QxyoShAbOklu6UxUk+uhOaTDQQHvPnHyyRycG8Ca6KZAk6WRFaKTA9qbzMEs2P4
AI9j8ZZyCrZ0VAjTRhyMZf4IueJOPm/50MSReCtIIBqssDlbZ5DgbAvQIoZAOfglu6R00pcyXCJO
5Hx9jNeLYml0eKnwgi4Xaek2zPD0y9Fz4lg7Aw+mf5ZruA6IG9pAuKNgVUfLjj/HodyzA1lH74gu
bzrOCifQbKF1vmuOC16/PZJM/IT6a/Re3EbGrOEJpMOQbhpc/m/y6E+VpakgN0FiuErpGFSaG5wg
G7CcnQbHkSfWc0E4zykBn6/UcNS5vv3Hxurr4IuTZnbQsK252OeGACirpkQmAgcsdBUm5gIsJszK
xMIfy/HRcNm556pfEI/pDeqSDUPWkQXaW4XsFUliqfWRogAnksGVXkPdAmWLsVdZHJJ0C1nPIDWU
ul1NHAijW07c+gOLbis+L8RDDkuv4Fj5OZH+BU/Himfk4JXN9JfO/19f8WJrNgZmGWU6X5GiZ7ka
TaSYwOoIueoaWGvId6fDKBAANXpS7irJhgDWZC3TshmmQ0RfSF9L8W0GtljC7G2ZO3ADLW7QlWEx
GIgkIklA/10jG7JZTigYSMfomND7wwPkBzaa6hatT1mwJvX3jbwU0x3KXFzFmbCRAocdkvSQeBV8
k/yg5FdUqD9K2jBh/O/zvdg4y5Ds1CxXpIMZEkRZko9HUcBj65Dag4s5071WvvkC5P3jdn/ZMr6V
b+os1tJpLJOjftRQ3FohuW+0c1EhIZ7ez1cACV9zxUdMgvtoaW6IUNt3LRIzO1nT9ek/ope57J7s
T7/qN2ZxxTt1tvjr9PvkpScbxyCht0Qm0h32KR9+to8STwPBFgdg3A7iphSWGl4ByjTCBtoZNA3h
1+lg2NpOxhzmXBtfP3YSvt3iy+ORyjkxrISKhgmBwBON3NwGwHrew1qdVvoJkKklPvQf6uTUiS2R
Nk0WXmFTuoDUY5OEBJu9Rnp6F2wlJsN4mfZo3a34EbqnTlYunX6J8m0AYOeXTEk0YTmel3iQ1wbZ
Tum6/qjQcyL8ptlW476zI7alwTJ5+vcZ52cpxvcvevEiJZVoFkJQJ8dodKWVWq1O+Y0EXOGTfwxO
/6q/YdnuoIfObjYwJUB5sehbyvprMw5d6HxQ6HbD4NXsdNpmBwYjcSRgdhAwMS4zH1f0zuTZsSUH
/g/BNmGGtxosng89t2KTvstP1QOgzMDVnJDstojsUsB0lNyIIEXkQ0dAX4EkSke7cTRCsNNDcj/C
FrgpOQtNJNe11tkpX8VnRMr3xvNcokuITHHMu+IutqDs5udb1kpusVzY8egQhbGwusfhNWSJoxCV
70ScHGenML1x4ZqKlXGUWVjnyas1r+JXzCI5AYKX3akQoix5deUpzJXgv14vzuDgsmhR/aVklsWm
E+QWsWbrVMIdLDerDpBRZLI1bAI2in7TrM9OaFCeSQnHy0vZigGxa4uHay20Hzt3xrdLuSgIKeEJ
ZjfXSdH6rLJho9HxbA7kr/hKULhKsTf9DIFc4cXUUPV8ICjg3zfjwoD5PwX8b1dwsXqJYivWdU8B
P/g0dgJF/JUZ/1JwB+U74jAmy3xAB/Soa94QLTXBNhB8U7Mmz/REfYBaqPPv6/m5fv7tei7ekLNU
xEV74nqUXTx69btY+qzbUJMye6ig1VulW3+aSEkWzrkm8JBNF234K2v6j5Kp78/lYs4PDb0KtDxH
t4WC1yGHfBO5E7Grm8qPHkj42CPc/dpnLZ5qOssaG77rLnLppz7y96u4aGlIVa70J4itR22XbwOE
WpRt36cvPTPINf/fd/7nSfjbnb/oXFSiKijnsUiOkDwQGcD4fIwml4iCilpJuppkJ604hIuP3a/k
EQUI6QT3HCbiY8JEMbioDvbCHjjzRDFE2+b5ndo7WfoiBbssPCjvmuSo0w6AbvE8xk7tksO9CY7h
sOY8bNAaJqsv9JpkN5WWsGUtx0dhAsbU3YAm9rVi2Dyq/zEFfDWTvq2wDSeI6TxxZ2vCxlViZ2Am
tWxI5CUua7C/64gaOJmVBA2OyyS2i6d4VSOegix/tXo9V6f/vBYqlaT8YI7C8YlHnD//fi1CWo5t
L0pHkYkvc84GlUmvPvmqSZrwS4HOLuyOCkA978RpS4nfIyrrL8XIFVJa4RhEU5jJm0qqdWotQ9y2
CEbTiXl1YavRiL0KeOWJdeSa6v0HmcyfV34xewGvUfugkqSjdIQlx2Gl8eLOpnRF8rRM1cQO+H8o
15EVX5u3tL/fjT8/+2LeShZCpZbtKB2Bn1UnNs/xVkYxJoLWls1lKDpNMIu2T9QI3dL0QqhjZ6yd
ZyqZENzYQlBSJKs5g0rPKkdhLL+HmdagjSOYz1NIfux2oBuarbHAaud0HI3C1Whsa04k1eLpHL1E
JOUyN6bPY7A+F97sNCg53bGIkhNAk2hbZsj9q+RusaBuIR0qcRsOJOD9+7X9Px6CooCqM6EXfu3d
vw0fbr8RBFnFjXAptVADGkMKEszOw1JxAE04hXbbDsuGBg4nNePax8/P+O/R+5+Pn5/Tt4/PhDzu
uqGXZnmtqxeWSrbjeliOgNtwN2D05RB4HcqzmCfgf33sxUuThbGoR/kg0fJBrnlfHQyNumRduupT
8gC8HGH7cNOOlvxCmLpL2XGwGi7nDcKAsGTflz4o18Bf1y7p4m3oUqUqGpU7oR7Te+01A9nwyrYs
gsNj55g1GWQ1DrDK4Shs6FdV9j8YtOY34j9P4uKNMIK8OS3UQkK5gAflxJhLcQnPR9F04XJ7RHa+
HbUHJ3oJkO+yxAuc5x0J1TFHTnyAAOvYPa4kStyo8JtVW2xIEigaV/Q4fTO6fTDymr5XzPuuw/22
KlRWit258q81K37YBfz5XS52Abk5jeCTJx5vuyDsTPcoSIdeNzoVxz0bU2sJDIskc/1Gs5TUg+HC
EWC6ir+eP+Zfo+xiGxAJolKeTzxS3OlU2anRUS08oQS0z7HbOOHNzKmhNDGLCbAb9Vc2Z1ff7YsN
QF4lqZTVjHJAx7Q8qGtDhfSpcuOlsuKTXelLw1If43XN/PPrysRybTxf7AeUMB6FTiklelYFg5fE
togLGMyzbZrO7COfdgPNS5wHp8irihW1lfJK4eEHUccf4+Cr8f1tdqnbAjxbxDjQdZ/wE6VzzMgf
D4t4STVve97P7fkCUfTIE3Em48sT8f8g6vi7v85l8GaRtrMQZ/jCn5NcMiqnWB5jXm226OcbeidL
Sh1ucXvVy/bjdPrtky4Gvj7kWlGEoXSEiz3iUiA17VdDLF3tRtpBrz3eWvt/IR1/JC99pyJcQGrm
U8CfX/BioHdTUimDMXfQn+HkkGo/Aaer5Kek28vca787RNRo8uB3oP8qCips3rVt0A9b7j8v4WKs
SyRedGodzDO6buIoSNCK024qA5ZuDvNjbp/hWbLIDpjDEk/St21AiFyLoiTR1pPw/u/h//PQ+/Yk
Loa/VmSUfWRB5AgQLE1qmLaRvRFvNGBdqdPnc7dvRbrIFFYVCqahe07um2I5j9BQW/77Wn5wCPxx
by5fA/Jm1K6P2ezo2sPQ+iaNHhkHmacks1GIgtn4SAMuMZ0F0YgJFGZf++AMZw6fBV1JjHdntJRg
IJZIDYd8dbpX7hOoiuuT8i68hG8lBoAAUy5h15QlbA0t402a+iDOECvp++y3cj5Sfqco0sWl0ypP
RuW3wRpBBy6CrPL//W1/OJL++W0vBMViJlfDqZnvvLkWRwqOmMJmXk1aLEXB7/NtIhCoBhvfPY/e
RP0HUQn29vNNOvpNTLSR1av//0XAP6/pYpuTmkGkDhUzQKLzfmQuPPwkWFaAc2YJ+qLdBMJVT+8P
J7I/P/Rik1MXJ+lk9tyIKlk3NDcUg5pVOlpJssweCXo5R/tFsRHd3ItUmK5Erw/QTePuLlDvSEAh
P+rzZBnlqifO8KM1bflTGl0MpZLu0OGI6ULfC4Lb/KLgyrdCJuMgWvXP68pLSZqovb5Zt4yHwD6y
Y2n9kTosuDTA64QCXdlH/h+vGxBYhbwzhIQX33XSz7CGJWageLHtnH6gL9mh9fKkZb2EJ5mcn+Vk
BZZaIZ4R/T2WrRe0VdcYLMaPxwrlP5dxsYmT8lhOTjW3XCVcDKUKtBpbH2ebKh85pz/qtYvKvago
W6MusMPSauA5n1VPAblAV9lp2Xsq85FBWrggccz+kzSgkNQ8nWxTmOdsHgTZr3l5rU532jmWdEQ1
RV0hssk35CsO1HqdqbJJT1NvvuymoRM8YDEHYjbM3Q0j8JPiBWhwu9gZ6ZZSyECWC8zo1kqPhgOS
elWtmtupdxfp3oQ00AmHWn1Kp/V18dXfkIavpeM/d+xybUzlaaB0gKYJkiTmuozoH1e6R2YA1J2c
EgfKb0p/8HSrnYlioUwQMqdMrrLJECShTHgQrjp2tB/3Lt8e48UyOg6V0NUtFyWuz6/GBxlKjS2u
uk+0EJNnlHdGt23SpUC78A3plWLadOSCh2A12JpJr+20wlJzpNA6OKP2TgNSFZdy400EYL4G9wlh
uQgIDDQGpvqbb/M0LI3fMrh6+V5vvKH41No1YUU4lXltLM6hkjvq1tkW8a/QP0PQ+1HVtNfyFecA
BVnc/ZUZ9Of9yn+eycVynhZVoi9mndl8KJtQgIsrZBD1aUVTmDa73blB+sBzgMjUO6BqRFKYx875
91X8LAD79hAuVvS8ThI2TVwFFkLzRrCG31NLui/4jrN3eHfp9HBglymwXHdKzYPur437N0XgxRLS
p3EWEaUhHseBrCrCwtJ1wMrgYixwZDqTKs3Cs6MRTW4M22tbmR+quszb3z79YrEA9DWm+sSnE1sm
BKhC2tKSOcA4Zk3irkSnwvRVW6ZE72BiuHLX/0aUXAi9Lm57r9ajzNkpPBbx2qCRwMMngJCJixzh
nDb2F+dpAoT+iSOh1lZqUy9lcdY8tLaUjDQUCks+GZ5uBF4ZwdrrDKIA6QEP+xQrgYHSYRFigdBh
LsU+rYNIcXsYGCH4jgHeciSRg9OSe5fbyglf7ejm5t0EMV+ko28lNr2EkeRTV5+w/WaQ3yOPbN/+
5EjMljjaCqpZqg38/aPm7FykQDTOXgAgk8gSmEo9wX2eQLNL9hcqFNedmC9zdoyL6Fa/k3NbTe5S
amZoCZLfZIEFtCS3Y/JyIqCak0F5X4sYJPdFvBHlG2NYn+IbQfWhuPIxoxv7FHyfs0NNGQWZk4GB
CjAICcvzycJca4ELDUR5bOweOhV1YCJiUAePjmK4DW8avgzkssJnpW61eldyZGztelgt1Nscle3t
Gad/yt3NpkPdi5ZA516oXkZAXT3nqkdD20vxpg5/d/F7eWbn1WIYQtJWhgkt4Wcj2XXh479Hy+Kv
88bFYLnY5absakqjQBWYRtssc3BLychGAwcH6oi6hDo/wrhU9HLntOpJpLUAP5yCR4jiAr3o7G4+
jdCRvXJVfy8qf17WV8/927kvL1IaE4oeHhfKplee0/6ooAyY7oL0mGMKHfhvzKp39ssA3QOJkdt2
BaFiM6jblnM5Gpv8/Tz58bPU+XpmQ8lKqkMkb5p+2UaeFNs4v1Gl0DQU9nMOoqdszDvUUMEt/cHF
NruT1/VrfiBbbqINREWW+ZGTJq0yZRPQswaYDMyGpmEJP4EAjZbQjVW5Pj0N8uaMc5ilI7KFkI+Z
qSvnDN8B4dN4YAiDFu8lci85zgAvxqyLUZecP/lG55emhjeSHk5xiLZmbAe8XOnwW1JoQIGS5fRt
0Osf/ZTIpvrEQYwJ3NYUq8B1NBf9KJ4vm32Pwm1yO2R0N/otvn1sgoOjY9s30FPpfjb+qk8eKQ5W
wkkmmh5oEubGDhAU/UGZ5ECiL7Ke3js0OB/BHkxpedv78pPSnl1EaKTkWkwY0KXIWMe3XeHTQgRE
EX8F+G8DdnoYnZMXEMGtLRPBZ3boisdk1WxPiK2R86eOXFtEPAswLxeopxz6BDX6HHTOKhAphLnB
rpK3J2HNQSSQ8ftYWujX5jOSoJNgL7J9+4EEZABjUWi7/rSwR3Zhypnwq+ATdLuo+kDX/akZHTXU
kP591OWWFE5rSJDhz7uhYU9oVA6RhGbf9C5uCLuihE5sRtve1ulbPcAyiK0zyptCvp3Cx2adXDtQ
/F3AvBjhF2sEwZRENCpSSNk2moirXSX1XaOsiSW1J0rQutvRerEMY90vHo0WBJEwoGR5NKlz9GRV
In9wJca5mCAGkLZhfHPV2HmR9kNR4OISL7bkpVyFQZ8oIQ2h4T3JXbIQi4Pu9TvWsuJDM7aR6pT0
ze+NrfoS3ujAxtTBGr7EKTvil+jrxof6cdaej5bpxKp9PtnFlbniSxvwx1J/cZUXWz0lkiOTuM7F
IWMPDDBwcNjqfSDq941uR6Fz4n0vXVJm4wSh6kpunAUHOOXIUV5C+m6cb4MXGuhjfFcRNuXH6Law
q6qemj2ZxiYOyX5fSK4cSZtK8bv0Fb6Wli0pUryLB9BOV4Xrf51ASHQ2wGxBqFYXc1Tjn7UmPTG1
VugwoHWzowoRwtrEiUiE/d0MG8weaK9Jo31+Hziqu+Qq0EubG1NXcF/q5Q5KUpCrqwpZ0nOc9MKY
t5jfZuBAn7TTUJQK1msCSBRbedBBA4Jv+a1BrwWvgBrTU58RcZFbX5DJ4I+5P3YP4ulGw28qkpi6
qss1QrAkhTexxCKfw/MEkVuvOji4zdYMdkKypOyQOjn20GHV4IsyWdrJgnVZU+R7ZiGcHIKLNJR8
qR7aSOTRsVHerjp256H8fRBdftuL/aKOfXjow0o5pNvZlzHugK5hq1d3xcpYkt9ztfE/b8L+9YEX
r386DrF5TgvlkHwaqY9nB9PyyaKIo9nyBsskJ0UWqFticEEckVe8WVyxmf8la7r8yhdvtxjGZrIo
uAKAbM/i4OReSA+r/FTXSQnBoPSrK0MKhPWVL31xuCZNsg8QRSqHoo1g3v0Oo5dpmsiGpq/chjC6
HhvhblI+DHmfZMsa73i4LMoDlkw7rWtSizW3VelVRFD7aV4Mqr5sKypz2VvQL/HSfmgKkX02HTvE
TJIbk2NrI+79b5YUNNDu4bQx9wJtQFiJi1vaQw0FxswRUeYjpNF2Z8y58pKcxUJ01HHd4Tdjj+Ab
7SZN39NxTUakFam3g+FmlEUS25izwd3T6TYRdgY1+lF/K/Rl0rijcZuImy70KholnWsi000IQfPk
1BWk+zrfLIabXPElxWf/GRcrIfJYSuXzZoyWgcgewdHfZi13/mgyJUlr2ODRtFFh6E33cvpYgRI8
swnogk+yx+22Tx1NSu1F9/7vjdj1R3Zxuh/kKazDiFHS4p+ZBUSTF9MzHTda4UM3lI31oN2S5SA1
djKuT4tNNqzkbC+kz6J8LBJuB54RRxKBvXhhsYGllJQPFUa4eFsqftXtxgCO5G1brMhOL+G11V6X
rKvTrqh3YeHy9ASIJemqF5fatFLMmzp063e1W8njmgciyE9jvkpkIhN8WVuiP0dZOi7sgpp5tyOY
PmfymZa9W8qOqSyryhsF18j8CL2b4Z0QxCt+G90ZZ0+s/ADF8uQK8h7AL7r/DXq30hbjpYhDE/cH
Wx2cx8qyBTmSp34S+goKf9MOT7YKQyXYQgMUUIlQgHT4cVkiDayKZQ9+RfYrMiWg3LfWiAjt2kH7
2nt1sQSahWy0i+hrrk7v2BQkbsUCuPi9kFAE+NWKLepdMToSqrq7KwPkcrViFpljr0wCYk3Aql8S
lm/LRDiNcaSV6X+PDzCKGPmB0eDdzMhWklZXPu3ytHL5aRdzliSYAoWNXDmcPnIKhI5g1cfQSymv
cLSD5pMuM68svCuf+sNc/cd3vJi2kkqq+gQtzuFc2rK+7OKtqq8owPcuaV84VwOWv8GNsVfoNbTd
bsfe3rpyDT884j+u4eI9PPXkSJ6ShXIgU4myY2NLb5yn0eob4ub8PNnRL/rulaueDqdrfCLlh8Xx
j8++GF5yoejtmPOMYZ62yJLXmrgqZN9sEDr4isbZkNgwcdgton2O+u9kiyCnR1vE9WIRnwvllA0u
JUws7lj+Fk43utOnbM9G2dFH/9ex+yodUt/MNcYA7Vm1pY8SwkEoXXmS+mVZ8HL8XOytimGKJc4N
ykF5gUfVfxb5/AjvCIsRnqLUhTCti7OnBgHltElvy2rdGK5ZPc0xOAKkhNIzBBQ41uK3Rg/K8NFI
Gulh1H0EQ4BpUk8aXkpoBtKabKhTSlIOmQ+najnHtx27bFPiN4B7tctWZ+Cps4uFsgJ2P51c51cj
W43Zqs0OEklN7J7RmZDwJ9PwWFfx3O2pRD/iqJTb0ZsUv2UKeTEr4if7BTmTb9LiKY6uSRquPfn5
zfj2dpek2ORqligHIfGizGm3pddtpBfIafpLfOhwyyiHfw90+dojuihITFnRT4WUsUcACV3ui/xm
8M7LEOQVhiknNpYkj46nOyVeYdM4+5KHU482ofAqvBjHUFxF7ZomRxQdjMqhSK/6nATsQH+sx9vy
lQPo5lrLVr0yBV5qySribeKzzPTAhVHaswtp2VM0SPFy+SGILRWogztxrFPxPuNCdCWP/L5SX4K+
fZ0cdTkt2WnSUmedTPcymz3V7lJHEH0pdYx+Uza2/sD6+CVAU052/qAPMEE4MDtV6NKXwB1IXdse
T3Ycu/9+HH8JMS7emC+b7bcRMKaLMpP0WDnIqH3BqM4oSQGXBadQVE+q3b+Hh8BexB7Fv3jGTecv
/dI8XZn4/2oOX17G/Ay+XUbQnxN6YUxBsUnJzInRfT8LGIpjT7ALFjy8fNWmhQFtF88UzeBCZQ7m
t8ASrlp5xS/5/cXenfmQdc8g0kWHbf7nxXTVpPWDWYRHRNs5tp4FdU37pGKAXDxwXgEN81hv5Vsg
0Ot+3WRO95yvypUwK7w7iB3UXTxlj0HE5WCV/iZ5r3jstqe9kbm6RPeOak1xgOGD+zOd//WBlUZw
s1cZIQbwf3yLA+67lFu9sHTaDF6jevpt8cpF4DpUfA6mkj/6wrFefbUG3fZZes9XvS1h9IsO7KXW
RebogSsLNNpG/D3Lsfg96s4UvKbwRG7zdp1gBYRk5terk9t52trAZtAv6d/Qjc0kf7Eb7XrVeq3D
a4hRbF98msvzJ4F03vCu3IAJXMd3uHf5032/lkzCa56yDbdkxZS3Kg4Rwrjb82fvKvtqw+Vs4pW+
HZ5zKgRrnXwSfWWiG3wEnkzetpO9PneedGtQ1N3r2/JdWZ8nGm1nly2vhI3hNdzCICyrXYhHeNs8
Yl1jvu5VxkheO33uA5xvbqLD5KEqtyfQE3Nrz1U9w1+scQ8CJBjtvKuseGVouGlhCKxh9awJDuWf
+CueEw0ToMvTWC986gs3yU28CnG03mSPxlqeo5fxTfDuY+Xu8Ii0KEhrJzro70RatCsyTm1CDO8V
H/MozcTicXLGmxgOKuKlNb8Efe1jfF/PTgfssdO9uqRsHz+b5rL9HdNgtFIndKDnl/YCSOK0HbVj
ltIJ9mmy9R/wgpCwJ+uzMTeCl5k720DiiA+eCwbxUarWyUFyYBNNhhVtKqbRBdVuVZoRXSqqV1yf
+ka4QV29LdbyDJzhONIdEYEsSY9aFy84jjOo0X79Gwy9X9Bw3+FPlVkhlR63s3AwUYwQZZW9nPfx
kT/6ld7mb3QjM1/aaAjzHvDcV5VFSdPo3Oih+FDuCKOkMkPiRuTOhpqTAzsYXMsMWutwNfLHeseJ
lGroTbZXlwlJdg9BYmmrbJcfIeMbfLJAs9GWiVeV7OyDX14eq4+h4VF6NT8p2CNVC0+7m93VcmyD
TeRnpmRTMkMHISOXFTAW0U5wSIic1d1v8vkuPxp48PbVhy7xcgPzpShoNfwugpofDMWh/i+A9eBU
aXrDU/aSLSO35u/SywuW8sE82dOTZGEgjsEGiXC/mfhxiKYkz9vBS7Bp5hvPNy/V25EesbozWqdI
nGyNguHBgNPL/w72IeYM+1Auu7cCJCP+m3C2wSO9X6nKCrJ1FT+GXYO5A1GA7Ka4rOzys5SXSbdc
SBs13eXdHdABMN97I3zEEVMYjxPvOg+BZOLujZURA3kQrGfRc0C+8C+8/y4H56a3wzce5fiboq4Z
3HIypljrTWsNy+LsX5wJTXp+ozfYZ93qOX4c79LX8LGns4G3MxCsQkC8bKsiIVtL5exqyJq5E+jm
PilmnH+xFRLvwBXCW2huTdJWfN0XPkvhznA6u1iJkMLmnbzmKDDjME7vqN15lYfH2Z9zwgaX0sh2
1iRAw1yhaUFgTGYDJ0nK9t3adOdQUy6YNi55r3MVkjgX9AI84N5pH8V7dT2bmuNlBoPBG7coqJHw
JV76wN+y2gNOpwM0PSe6Uzm+Jb/aAGjIm0Qv3iVUW5BWeeup6ziysY6KZJa1H9iToXPwt1UXhqvc
65BMD422atAtAYnsfHI1DmgH8L4Qcht41SrgK7f28IAFVIN886tQ7BMzxi596Bb0jetsSZ5nB9qD
F3+t3hmZrX4Gd+Mq+l0WLtkMNJb1ZDWYdvWbrtu6y135lUI3jKfGoNhxem/uk/d+lT/KI1D97qa8
UbA36w6T6C7c6FSQ50iQBTgUYG2iZb6kr/o6dUvVKY5YJg2vRjRN/Vux50McPp7+Pq3s8qb2TwcT
XG68nh6Q0Gqlo3HirWm1KZtqpcBg4ABW22CtUeRBuN6iCMcLDqTtOLzO6NHUz10Vxxkn48Fa/hdp
Z7bcKJa17Ssighl0Kgah2bIty/YJYTudIASIGaSr/5/t/qPLqcpKOr46qejOdHozbNZewzucYahG
KzivQsXUNw/RR3OPTqkXf1IZlCvTL5x8rbU8RQSOp5g8oOAO5CN6wHQAEATt/+4TzX00teF7wwQ9
XOZ4ItiHYoPFFpTvy8xq3S711MPZl1BJZTeQFviICJG6Txn3ODCDg/ND/Zj5ELSdcG3ujwSFezmI
FAKxkBgNvXiubhrWMhFnLd/PkL7Xw1pMj/lfO2WPaaNrPBpRoPLeQxdl6HwDHnQRA/TGiyf+zLYR
Gwnh3eC4jRfiKfAP3P5w3A4b5rPeZQHRoeFU1O/L927fzvNF8zmZ1wv6qF6xLhhL4pDyMNGYRwjV
5PId27P4UxByoykaNTZGNwzqcNS+F+MNQQd18Axc8ISvT6mX7HoEKZzCjT5oY+a7dBY9WfNinRL0
kCF+bLfqsl2eDkwr9wbi/H2g7Zt9iRlL6Ul9wD9WXrItnRXv/I6GE0QzrBz2JFb1Il0X62Rj+xNE
aljCfD0+VIt6e2ZPvNAsQeqgWOtLmVlBPkVnpn7sOMBDl/UOIKCPxVyVljHDqxiq3bxF2VNxmNTb
79KdFCTEV8rDzwv6eCgoHfiyjkRiTr+TR6uu6r0cJCT0owQGMBtX5MBvxS7ytanyUSzODzlKGOJg
LrfVGhIjg8wdlppXeXltRxqp2m865XhYGpZqarYxsW7TwaFUmtJUZXIT4GDCTYok//Q0QVJkLlQe
OD3cDCqBiDSEiYRyJNu3awu96c/Ik/AvgQlDKQ1lFnPo81ZsxZEk/jfNg1+u8Ka7XVu4QA+Zru5E
slPmroL8npv6oc61DPegvxzG/Eq6Ea22kaXHHs5N4s7jup71/qruhEIGqSL9ATid77xekJwXly/d
Pkzmo+0S9TeV6y+3LP7+W8GQ2Re76C6GuhOfFp8I5ABbm/Yg3xFLbS40LgOkiAsIIwzzsTlwgWds
GszA8CE5zi9n7wLkeTKjJy+ELiacPDpmqB0kwOn1ChXZJSkhxYJiyUmGVow4tdCQaphzvpAudY8i
BzDdKwV/4pr6YwwzV/wB2V/7XJRCColOLu4/FXDCplm3aOAvBHggR89JaCks1IQj0JjRVERRJEIE
Qlszw8axjJUYWRunACCJYT8byUKrlicE9QW0xl6J01NXU68MgUnTV3dQlcndbtlV0LSIe7WfyT6n
iKUsgfAPVQSJuw5afds2G1ym00vLTAtZqPIwug9F7X5TOP3yUm4aaX2j9qp95qWc5ZfrcEjNzzR7
TPyTUyAZ6DSGH2svQ+mo141QhDfPgYSK2OiE7W+0OorJXy7jppeWSGrWSfXX5xBSQr6I7Bo6tw7P
IfeOPnyzkY/gN23LXxa8aaAlWVYmp6Op7tI5FYD0odFdEoNcy3asxdfxN/rh2dZvPvpfqtSbj17R
zzAHU2NyX7nSgzb4FkxvlDeQh+U4QIM15cSxN/2O/1vysHfhWt7VT+ZMf0X11N6Xb9aUUvBx8OM5
otf1xYOa35PBiWINWc83gMdnMNGvg5/PaapL+EpevG4OQdO9ONZzPOudPPaQ+TY+0hVa8xcvAqpq
aE7507qjeXummlOpp1ry4qdkjgnugnY82vRPrXd6MhfGlukiZHcwDBf/SCFDLUmSjb3nKSirqY6t
yHMHMnNy4C8lZZrWXlEhKxAklZtU8/onl1xmM2Orv+ozINLtItrkZ1B4/Ed7AOWiPHfP5gzLDu8y
i/Crgdq+oWwiS5ZWJlgAzApoKwSArcO3+DGig+TTAYmrIJ5fn3lWFPJvOJtQdlvnLXgZxvgU+I80
ArQJpBS6ALITLe2FNWWm4QLB8FWnWRkglRx09qbREmfuonxpED+Ppuqi3QAnf+ZUzL2OsZKDkgg/
yV171xD2++APrpAXkqaXn/kdcKzTvRZCZZ9Wj/IbOvEmKhyb/kmOUKhGpKqATIwApYzA/73hDw/I
cDp5402AdjMsBjIfTe0F7SrE9l0MrFA9cQ06O52o+LGemPeznrzlA4xT7jY/YBIZAGnCab3LAWRU
G4RJ+fH+VdDrrvz4dX5eFHdVO41Ml2obPSwqYij8WrU+njE7diiJ87v4mTLICNp1Xri4C9JrldcM
AinXf2qr+tXwm5Xu5KGf/8ioZHhgR5vIXa63EpBSU/Nt24XWBAxB3ic/5HVFvwWe1Q5hmDkDocDk
SzZnF0/dW5Tjp+l7fMfT+mzQSwByeQCL+lSoTrvRgvdmRUB+RUSMWOnQcmkQzDk7BdZiCSzwBwUd
QZotM9U7AeDDqiFb8PsUe2q9Y3WB5SC1qubrznWJKn9AWuPpC2Ej2byHCyHPwD9YG0HCC08eaVTM
7HnisqYOApF6fBrfiZI39ov3EkTFBPopQDeaAG9IOL23wzT9oCwf+OfICr3m2+OwTj8I7S5FuI2G
KZVhPUARbyAlGyuUc9/PO+UwSZ8zUGiqH5OJd8KeAd6nTD7KrxKSVPfGcWt2gaXsU+puaNM9Wdw5
/Lye1np4XxSHovXrZJYrsMD8CpGZFm2YapnXS8SXpNP03nTt+bnzmHUNh6qcURNLG7AfoLRh3V3A
g/nhjwvFJQNakDNFeSiWUu7ifEx3/5XTh4r4OMyueKCbi7BfTN7CGP3yqb2ScydanVZUmchrbhPb
CSOUhvqHzlgqeGDmW2DRqoYIpzylDpE1LESWlDZ5v5elRVSt09M8NX30gY8vCiVVTtUh/US4stqQ
xKfXqaZs4fYXFnDEqbYv74yfGD5jdvkU8gsZ6Xikpli8f1JX6UH3aZqzsloUyHVmBcbZ7oVq0hzI
BhgiruVwfmnmMshaRMUIoXwzxZK84IyV3um+4Bs1PNwVT+HsmK3waYPx11jOhEDJfBv3FJPWpBnE
Sx0rg/v0CXFYr/q8zHXK68hY6caTpK7L/lm77lV+NbIv65wpKJNl7OWFshHWQR5yKVs4KJvuswFE
5aWe/T55UgP5gJZVjyQ1elrJjqasD/4GD/UM85UzClYmptdO9JIzF5ce8zUeixuGGJw8p4dip78r
a4ooe4nujoo81pFeNeNaB/joI8nOg32PQsM8WeQLjQR3MqeKn1ZUUqSM3k/22YqX66P9C5Tu+GAH
4o8LB68VynyAjti+VRwx1UL1DdDxU+SB5yD48ZLC+wddLeoBRDkiV93s9jm2Fie3ABMZnB8F0yef
KS+XIDzEgaDZWPP9MDs+kPfz73F7uAPouZBA7KkUlLGXrKsFJRdkJQrgRY/EGBBzear6FVWYJk3b
rQ5IHgrhMn6dPOGGwWVeQaCbSGuSgOurk2/exzvjpVqHh+gBUv9aDZoZ/0gYgBzCe4oZykhL9PJL
ZHxjj6rDTWYPmkd+JU+ptO8QqQWGyiO6rnng/nVLD3eGa1Q1A3MWHqghqy/TmXapAOBCwYabpJf3
XuyldpvOpMeBT4vfiQcY0v5usrJQ7G63Mu657O45I6XJnXkP4IlieIvm98rYPpXbfolMGafONtnz
+SDqLT2qG+kOGW0nfJ0Exjy8PyaONDfcP2c3hiwyiZu07pdM4yafKkkykvRYTO7NV5ZVHqJ8ZgC3
ImgvONU/7X3xSYdViDOaawThY/UzOb3m4TYhgw6jNfxTNDmXqOhdJ6h0bc7qS2nADPgJVzcOafuC
T2ydQlrEIWHMJ1+p9E8OfPsnJy6DKfqmQcGonS2JrYtvLXPDS1atlzAsO5t+hwq7sjaqXR7PivPr
VXXlYtkPAWMaFucwaWcpx9HZqV44pwZB6uhC/1L7RPo9tFN0OJpuoakuDpTEfGj1EI77WdvfI6H5
oUbbAZ02ukTFMmoqZDu+lCoeOdJ5CTBycveyr3ShwAvXdvgRfxjvzQ8N/WsqWuAUrvGOqORxR0Bv
iVgEOpPSeBaXnMkcxMclCT8KnASCjlOnAKuG6FtY4vvqDKjdABi5OirC6J6+Z7XLybVNFtbkKZ3R
4qX+5GRAzesRscbqARRs0k7nFxBO8NOXtHkdw8u3l5+I/yLEjwTVY+LW+9QIhoIDq7q6aXNIJ7vG
nE2wQgzR05EYZx4RcF/Qr0L9DPbCNH0yX3LebzILfyAQdRajLP5rorUIRwYYOQdb66adX+IWXE9t
AsB1WnD045qYONnz9T0cZupLU9PPaw5cdorew656pwvKwaO9nl5Pe3V+0qfDfRcImOljY6wjXBYp
+QnvDwM9o3fj9XJexShD4QGxTg7FA7qSKj/+llDdPbfPWe8J6l4+VzYXxVcBm3j9HYcVqmmMj/gV
DHWtvf6Yuhcu/YXGMI6rxeFDAQPuxwcm/Gm41EIH5fJ1HwXxwbQ8+wdBWwLzfib080KCGvUtvm3b
NxhPhAwsp4BB1I8UWh4WSYawwchJrRW0SOcUO/TXYtOvO6dCgAgYCawfVPvYE4S+I5I8XlP6CDro
AMHZdPGmlvbDqw3yJvEBQkny6yWcY/T5OoHNhUpk7k4yVyggTOZV7sokgZ40p2W35aiRkrnCVIlm
LuhX+iod0dw8VPKWS7Knbxe0+Bqf0+Z89JLiDm7OyUlfzWZ+NR3ryf4g70OZEQF3PtHSx/kVhHsZ
NAZ8XCS3cJhcnF8guhRZkF7cgpNndX4Ey0+v+d3AJEcGVuNYHIqgyp2KXfpuPTVvkcONIvwGgOtk
eunrpPBZk0NvoNfOhNQhiaCTmPh0fQwezwTcjlP6XQoEaF6lM7njFx4fejyoHLlwT/CCA1ppevKC
sViz5pcf/TMHo/JEPJaBBEmO1QfpydW6bYpeBKHpHIQ1WoRIKpLzDztaUrXq0WzP0Xvg8vBfqR/O
D6GHZafAVgBzvUB8KwznWLon32A/oz31GVUHM37RpKDq57G9Cg0YAVikmSEZPCzarAaThLoz3y8P
jKFCtNAe4+Tuur4EaBypPGd1CuQYuLJEWP9zcFZ+P07/a1Z5M8GXk5OmXs5J/CD6LwidgOJqkF6H
SkArXTQqRXNcHXXumYi+zp/OhJsxvhXqltoXUoSA+BSH6ZLqz/AjZBXT15CkF1nBrlkXIV4ay9J4
MOT7ywlftj6wgHKhHzmQfEbDIj2tz/A98lW+rLwocyZ7a81E/17fAvi5kj9pnUvildE7oFj7Yewq
dMHoHczJBBfKrIV2MyNDUKdphh/2Is+X/LvmAsHYkbeA8vXjPr6SFr5dtJUAfSFe89btji0qFkzv
gaq5E6DtOA3nq/S86pJZ3cPvbYhmXlip0+R41xA9wPH3C2QwOKbIznnpKwsrkNivMsogaRbps5GX
OvJw7ZvSPjlnraJkkUAcsNFU7xrQTfC7pwikNSYPIz28v1Ez/zN8/+8e+uJMfuulmUXWnhqV5TqI
9kw4HQvhVhaVaCi1zL/jtf3Qu9iKoPKSPg/kjmOdo980jr5nGPZNN6/vkkmRnGJwO7NGaPR4vR8H
/wfBpds7vWlQyYU22FbMnaIE7oqu4cBaOoMeIQMkjaCRlFuW3u1qN3mTUafK9ZRxV8m8W7WzbNb6
bCia6WOP73cdr1+e320D6liqR03HSFuopfRvpoOu98vHeX4WWiRj2GZz7L5uUFa6VKllZnNf2Ohd
HDo+7JerHZwaP+LwYXafy09JG+D9F9GgfyUBKKal4XBCFsqsXul+4uXr08Pwenoxn1E69QYAMvhJ
+hrdCug+yC07+Mc+pOLs9c53x7twO3jt/PIokTwhhOcnJIYLuH2YTSxwDboT0qDgjNtg5EMcia72
bXQ9nSdHUxiUx3O+DLFhUOMzNL6Mr4eLAigMgeHN9gXB8s9rq7/p75kKmEtNNi3NMr/6f9++yjau
KivLaKYSBBAZDR987Qwz2OHJ6sVyCGdhtmgeEP7xk/Oyi9bWhTM89hqyMuG32iAFGKToEeM33z2O
XNtvdsAv13azA9p2GI4SvOGd/lqt8MaDQGiv6j2zcxqf95ZjzUqfgm/AbII5YjNVPvPZGIPhd5v+
l4u4eTl9DDFE12jzio+50J3CHwIhXZjRNttSgY68kN8h135Z7+bIC3Wp70uZm5bzpZ26ajXNfsJ1
ACJq4PbUe6FL4wolHeEwYbpI+t2TRk6v6RSeWuJPlcQvMGgBfgHs4cgjwjZ8WF96v0qpKdURaJ/6
m6Lt+9Xe8jvwt2rlJtcYzDSzGLAKZQTikrXTWAuD6Rz8Kpzj3Bimo9+vlHV6CWigUPZGD/bI+aKP
7Ja/HWepIp9qiRc1kERm9epYr+pkkRr3Rx3eHH2+mLEVaEBzW+nBuQ/KYUYh0YRefl4AipAKL3bb
PpARo3Hl0mV+o2Eudn7JJjPElGV8MmHJZU7+GqpeVgbpjknoFQvfkftQfxMNfnmk4tj+9kWeUrho
WcQXKVjXBVdmz2ilt9aXV6Pt5q1nmbMGCeDAcvKnDJgLouhs/M4x0rlVAsSa5tUTiKFZ7HVjSD57
Ig7Jm5Ts+xRCv7k8bVJVWW7INSI26gKx03jVL4xGWJmhx15iJgJT11xH76AW8etmDvZ4hYHEAPPk
qxQvxvT4EzWOGr1FsIdvlOTmXpHIx50L/PaixvuAzvikDErmKYPi2lSpeuH0YMcqRmPeRHZP9oOM
3TkMQZNuKvMIgGHM5ym6dqfDsZlS1LeLHIjxaaq/mrtklZoBdnGQIFdXhLSwD/95uY+exOaoAhBi
5cWhxudXCDDvDoJHS0ObKdsaMJpOs35GH+FC0bvihrSP4tlOwBNMU4gSOfWSgxo9vATTgzjWfqHj
wZ9FSIiD5J3Wy2RvzBXkRpBi9krG9GDB1shAvNhrYLjvVUILS5Km5ZJtm/oSQNj2Hcasea/cWYjH
lm6bMBQHMbkUTSat9TR05BwFqMO7obkZbBbNtXFs9U+IV/l9oHwyeudSq3x1fWHmXefBCdWNbDqh
rnUKgvbZBwV7ShYlqBPGZ9hKcdMmorVP0gN+MvoanUJAss1zvgJbVkGswsBsntxF95PorU3m+mKy
TR5pOtizCpOT2tMtF7uEcNd6QPaoF+ckk+lkzh9foXYXy05oHAc2N61OJ5UbqrOiXqPD/CJ64apo
XyB0oSE7W0+71isb//qoX/dXlIb1XUEOjSpkPcvh7Ng/7AHDjFka3yU8iFUHuOkyr2l1nWDBP01A
cYbTK6MP64A8WUEL0zXvaE+8F5XXf0Y74960vav1OrHh3NIoYV6LZfzUKhYFmAHVb9fXebVN3EHD
0ENo2IeufgfiCxyT9g6IS/hwnGYVY27wcjbmuEC6KPi72qlsFE7fJxu65RjSSZvjjt8fLer+Mdkm
Hww53tNttjYNwGOIqwhpQ6dbAhgbDoxJ6faD6kLRdh3Tx44JKu9tORWGGGKimB9CIEQPJ2LP3F4h
SbfMSzKZ3L9sxF+jionFCa18UFr8NnqYG/uxOpSItBEJJCe8o90duszoYddcDzwGMYkABpZsiweA
fKeF3M8Hfc6VmwbzRPi/MIiOwDoACqM1jkA4lByGAFBObC+FuBQmy4Rye0Zv4YyWqnfcmZ3XXD8y
BOC7r3k2JgY0z7YIeOfhoyo/WxiXofAJGrCNGAbI9+nXuie3e4+3djQ/7tLtALQkAgTIL7SOvhYU
d1/+Xj03ZOH0Bq3sejgJEXoHcV2v3An8Q+zzruhg51NOPMik/Z5m+iOzAueoc2PZ4rQ7r6VNjK63
wEsA+MsnPh6eO6F0jcTxOmPCUm/KXVjuO6oQ+gidhwuAHtiJV85OS7ANgF1Pd9m6OqDl8UrTvp82
dHkUui6uOsA6mIXSTH5gfwE3rLEiiw+nz+JQvzSescjmYWDdA9rYRMAaHdNF8OyIRPIbDXLELYU9
cbmKCAvIA3+cEE2GeuwdP8F5zJN31JYjUKsMtKsnSGtFNR0WR4Z+WxwTcmzHjU20BiGAMUfmdYuM
6WsyzZ75j7JLN9dF4aWHNAlwpFGxdphS2OYVeTNRC8K1gwjQZK0S1k6TdVqvWr4yA8kYXD6Bkj6D
GxgWeXhnAuU7CnW6dMpHo/uI5ZkR8xtrw7M+TzH5gaJUW4GiLLRkkWlEx8KBt3DNf1gE4yo4RW95
zSQ3vDNg9OA1cqaJZNT3eo2Wy+W1gaDN8cXEnFMjlTyYnCkT3vpyqIpP9Xivte/q5L1Lg7P1IwEJ
NU0htJVNUOi7nF4WqirDz/itBC6xARpJoz561ORtmNwfm3mPy0G0SZQgzzH4EfbVpfCIwSddnfVX
fyK/2iCfAYedZ506q0EKRvg+BGcwYbHbM6eyjc+jfEi7VXXZQyDvGgQm6A7xRKbF5vScIgWguYPt
AnKzPk1c3pq5AJRhwBWofr1NgxyhJNM3r35TT+XHC06Cr/0jTagaSct5IhPToSW89KvrnvmQOl3Q
MGp2oPocsIJqUC1OW/4EpN2ryTRpnQYR814KAZUSknYeIoofp1igm5jX7HGKfjWXJWjf14ahx049
MIHZIlbJUAB4E02syxKH43n/0OwvgX2ICNxgM1AuOAthzaNbH+IpZitOsjZOXrhRg3yvvuv31T7f
MycwGHjYuyF56oy7QrpP8vuKPwkSxhB5UIGq4xQ0E1hhEUOUdgnr5JI4+uW+PcQ7DFL60874gSwB
/nuU9FJAJ6QB6VZ4OrF1BkU3Tpaixlozh/GT2emQ0SgzF8knwG1UbupiYeXOoG9sbd5DYphLfrLG
7pB2WpY9d/20xLwUe5Z1ZMyuIGXBRw0z6+y3S+3OvmfYwZjjUOwn1uqcM+IPf2ovOMoxwF+dtpZb
oujOBNN2uo9qJrmTlZpN6QLRhUC9Ah8JfX1ZHg/x/lpMDYZr8vTPNY4iegF/SKfMm/IiPXWFpMog
m5oP0SuQ92xTiWYBUryb7E5fAoD8t0veVBjFubimWkaFoTK08tFaarZ8Ic4HkQT/IDpBgCDHhLnG
7tO6qeXKkxqrYT+IWg7uJyP2swDi3l/Bdwpm/2k7Jin7u37T90TVunmyyJxHaVSRR+uzyvAg+XaI
fGipX4AaWbHpwGpVsAD6w2BhGk9FBboWYx+R6o284zH02s0DN0PLOkJ+FTV2XX0gQQMgHqDYG86r
yE0MT0Krfrxdo/2uNvuGKLytzSRZ7Y+Joqi7LJlPFEbou/90o7T3LvhoXYQxtobOzGvK5KRRHeuK
2MFH/DaZ6Ri5kEwtsHGAc3fiw4j87PDnhzL2ev5WrrVhk2TqRTwUxe/mqd8J/uUiPz5eScwlr1xd
PYCqkb9LzMCGIoaorO1n5zFJvpEP8LYteSySUCssNiaWD9wvWltPFKzusGMmxbDDpfsyLnf2N1EM
mnbfN+dtK/KsX22jmbS8m58MNAHMbziV4+nVmqba/opy9E+D6e0dBi2Rq8yxY0oFPpCBHbM967zI
pRcaLlR+X03Ftrn6pj7PjwHBPJ9RAo28q980Tn+5WvEMv5WkR0Vri9oo1R1T2fu2W70COyXzUt9U
sOUvFdQBkUhrra8cwsfkDSR9CQhvbcjbaVvToxDOGsfzAuhALo1c2++oZb9c2037U75OYr1vOnFt
auygZuHWw5zcHmEb7Mjo0+yE9arFqDyikUhT+XOsZfPbFtH3D+2mL9qWptn2lehTzUTz7OqIEesQ
aK8FjcTckRgKjnSJlJEq3L4Jp92xJJ8R33bnC7GlbtquYbk4JFIIDDWbzJ8wTR551Ko+tupNSNUM
SYs606JWFazIYNDuUdACK1fhMdi78dHDsbmUnaTyBjLtxBloDPJOUt/6Ka8YOMYBjpQAU6b4VM6l
FKVfJw+apSC5oOhmvwHeYp7N9mnmp8hvyw3yQcXjMVD3xorRG1YRmTBSQM5Wwq3h7DAmb/Agf5NI
UiHIvKFBB0RHOQkfVpA7temd6ePaUB1meIRg7oQjZjUsJh2eLJOH8PyJxav+1D2U69P+koDddNvT
pgQCxzlguGHy4wTQgKk57sshld+2xHbAcs6k5gGxoppP/OJBW2FTJCvbXpnbUOkyQmXl5Hfq29HY
ybBRGM/KX/yvvvRroEELgAp0dhE08EqE1aZw/FB0jB+MgCuZk0Q/nw8YmINmqLmPJc6EJr53Eczh
j+Q5XNTKfPKM+Sc/yEbDSbhFmi5bIbJkSdvqyFv3s8IBY2fHu/j5jLv7fU6jgJTMQA1jObHvMQzV
Zk0TdMrmlLtH8mPbVfGkpJ3o2QPgj3kPCKF770mG8zuLHsj0ynyT6uhO/9FbezVZXagVCg6Ohu+s
T/da917bHwViBQwHP7sB065HVH+m0uT53OyG/r7DEfcSL1OL+Tfybdk+OqfuJJ3mZxxqt22Erps9
VWTq1PA9PT4X1WekWnQK6OQz5J8883vlx3MZyO1Sx0wkLPB1X6mHGGca1+p3tej6QGj+c9RTxs7P
m2Nba/pQT9Aq4LPmfW+Ft7QYGAli/uhoZWStiWhufouwV6Urw0yAiUFqPhFVRUImZquXDq5JG4zc
2ciZNxFX8201q2jOw0nqxWrZvdrfny7rfh1TwvZooOtwxXQwW6P3+LtRw7cw+TXs/b4qbsOpkoBf
LhQXxmnxqLhH78uAovPkFZ51QBAEXWp88Kf8rqf6fWkR2L4tfU7VfjKIQ/70UwhTpzi6zVFTPJJ4
etmsQ8myUuaxjBBSG4zm2yNRc3Jzeg71oHSTAmaHPksbD2ENITcO6CTDi2d2plsHb4ky5s/v+G+S
fDcZxuTmXOykcDCbhvQ3Iajc5yAUQ3N5QmoGVK3gKkgO0v46ZC/zPsEMB8GFTYdUCbKJ4VaDSzWU
e3nyOFYHaL/r0n9/Ezdn5bnOJD2SeRPDZHr10cOzqEFk7/zKiOlFbp3jfhAdtw3BD8hvhBXtXbtu
0AKRAEVt+h+StbycVsqRK5y4pbn781MbyyYmN+dqw7TnmB/JJnpkVgUaGAptRUuOdB3NU2MuJNQH
r3G6yQpDQiYClMHNyOGujgWDm2O2uRgg7itRKwEPhqIbBZe90JECvARHD9XfJZrMzmVlOHIQ1AfN
GIt8IwXL5Cby2XF36tITkQ8WuqgZEIw+Lk6euAYQ8C6ITctBQ3PkvkdqRFu+CYLZcG0nRk4e9f/n
5gKeJpI3ODROe4eWx8vYdlT+HJPsL1Dit8BQ11V5TRuWPMFJ8DqSxGV1hy0e5gwU4eCNMNN+Ytw8
XgKM3q36a0yStbzQs+grhUOeDTzuBTY+DGbz8eIXm6ik4kEccjQK/zn22/JNKLQ6c8iblB0uHjLK
08KeWfgvkT1efM2zCliOYzOtkXTVlm9CoHxMz5doQgisvS52caXXvXqN4AaQwcyl+waw2B+Skf00
EgJt+SYETi6medYKQmDtUfcn4ayXd9qdNg0z78thW+vu8D8UmvCCtmwsBjEoVJkMwL/Dwg4vjrGz
4LfDvb/Cny3fhL9Qb7qhy/i0ZRDjMVSMy+sFzrnf3muwu68/icxEO8RfZwYKDQDeIjRhaOiDL8Vy
KPMlKYAjuR+Jen/+3m35JupZRpzFcU0TCkHeK+R/3VMCu4cbIBFzaOhCft4eUS//87KqiGP/3Puy
5Zs4dzUksygFkatemMKvEZF0LX3VUXGQ/FgZQELoT4DMxPmszJJwkwEe/5CTVZRvsbADk12hEKXU
U9i4cD3Hrm7sQ7kJgmGjHBuVJspOs+YQf0gBGVsUfvZqf+K+OmBkywyClqOnAmzFa3x7goP2DCEc
Xyh4xMt/Gx6/gEDfYtX12qVt3X61kczKj6++YF8i9CKgp7Rb/fAZUL7h2iMz/pHy1v7Kk7+tazYV
eXDD7kgEBXIaCv/ZCeg4XFh7krXR+xzZjV/X8229SQ6gwNJ58LgED5w+wIwFotWxXR35aICGtNAF
G+CojLzyvylu/5oz2V9h7NvK0km6olVJSG6AOYJbdut1Ag/5i/GIfegnOcc8fPvzVzC66E1sDJVY
tjSjVnfhvlqFi8kh24V3E692T4/Vfb8VWDztbmTNkb39dU3fbtQ6h9erdflPPMaYsMaYzO8KkezY
rvyh+hJmwYknMSH+88K/hRt9i39f5/G3hQ2O21ixv/IrK0Vd0Ydt9sk8EEnVUHkukPWGcgp4XNoR
gdxr6jItdXIm+mcVp9JZDeRW72YTFS84+V8mf/ZXFfHt4vKoTa6y6BifoROUj708Ly97I8avG72N
CARZ9ox9FWSiKAfXQAaKXWnFOPVffwE3gbFP1EuX5OxD1AJEdpz0U7nEiS19VwwB9aGG/oB/h2TJ
yJE5UihhI/hrUqI2apMr4sgEIgk+o9hMnvNuBvPNL5YXP7s7wn6o/keEqPKVBvzhQLjVwJLObTK0
7deB3UMCPXnGBKGgWe01OqV+EMOrSRcD0m9MrL7cjPTzNjNXtaDAwnwnWeujpaRvAdA5TQC6f5hb
h8tbg8YO3prolgD1qwPhQSXSysuzZfhF6Zj2XCedfjHQYbxDAp6Dt3qp16JHk7z1x7fmslJQSThO
CAj8KMTpq3d5SLoU2pdrhpsLct7UkWjPeMzCFIdGyBVmYA8qZWEKuh6b55WGqZNljoxKUjSTWr8R
vxFfdd2NYi+T3hT4WAUKdmfTsS3btxPIxHocjCW8+khw/ao9vu3xPtTyvmz58gGzKHf6Dokj7QP4
QuP3HsVGNm0/kXa5rAU6AhEVwa6/riE/gWOGuglBnQcj+G5z87MWp84s3k4cbMRouC35EeaKr8hn
lOZ82AOWGgcs/kPaPFFE03diK7e5Sn+swrTQ6F0gm4UuDPJLnxAfZ0ilIp6iOeGUkDmLxtyE/iFK
/7XszSd5jkqpkHUCV/4B3KqbDSFEmi9DkNZHkebqNROEwIWF8ezPIXP0hm8+yTbr2r4tGmjfF96R
6ig8Zfql5B6gYClYmFuhk/Fvl73NNk54Cp/7olV3R8TmSQvZ/BLCS0AtHTxY8fdb49sURGOzhrEH
fZttWMMxi6KY9wti32ZZuq1UwCQan+ITGjz8atAOISL9y+d8m3bUaZOl54bU3HpQIWjzcod3kXYb
i0snlOD8/3Mx9t9ddZtwMAOKDaRA1J1JG0Rz7MUVsQ/97NPOBCKfewgOMhlUxzr5Y3vq6++/RYFu
IvX6JWX4Ji+kZ4TOkfqaIbrUePazQP/L7//TqOb3xfZfdyti07dV8yKXB91gVX3d4LjmJLhAm3Cj
RSKNBubVQRCpKOB8CT7o/y23+2vxm8qrjwT8XwzaUfyCsT1VGMMOS6yWLOQyYgIg/u9Yk41uK1E7
/f1M+2vdm9oqv6h1kxdsK1SX5+HsivjlcRH7wFg8aQ3NOjj7QD1gXf45bPxDpfnXujcBK9Ml1WzT
Urzi6yotplS8JhkVikfYlm7t+RVIkDLLrw4AmoRmJING6/HiZIiorbPQjZ5hPUfP/0M8E32NPz2Q
m3gmmae+tjL2fPN89fuN0CuJMXbgwoie2kjCObbTb1MKVTaV46Riz6XPDe2OaDlBSWhWZEiHAZuD
WujkszFU9FgMuz1kq6iZ6GHKLUpBh4EXY5wvHZc7hF8AZPkpOkgAXka3uHilf3iy6k1HKTppbVum
bHFwBk9IqOGgzQx92q8FYv04VzJXymgc6nCPaZ5y6P95y/1DofjfLadqv37fYVmfLn1L2hqiZbCI
W68mh5Cc+IIATXL2/gemze+zmb9WvKmdokLKokGhdkpSJxY6k90dSDOFY6q5sqNwvxE90snLWOvi
Hxpafy18E8rOSdR1xqWiRkWaB6Sz4Gzs0dihZyNshyB9+6O76vdt4b/WvIlgp7SMizThixb0pX79
n24scnQbGVr2yKv8+4Pl1LEU05oYMtyQL/zCt1CtSGXXXk6tdSfbD60nKCnKdXUGpgtwxbbmJLlT
Kd3ks250nv/3ePnryjdPFpRBb8JIse4E/P0CWnVm1r4F2l3b/D/Szms3cizbtl9EgN68Bk14KeRT
egnIZNJ7z6+/g7rAaSlSSB70eWk0siqLQXJzm7XmHPNdmjaSnQDxeErhny1lgPwwV3y/9MUDLpss
bfSRm1bFdS0e5Xx2VKCzIE6nWROkkmymHAI9IgJlqeb/w5Tx/doXy4QhloZW+9z2TOYGCDVzQLAk
pPYoEE4J9R7UPE39NtssvOm/J43vF75YJzT0Z6JpcOFqOplrXX6W29tc5NO18LXmXgj1HaKcfA8y
WrpG1zHG93djeL3wK/4uSHz/FReLgn9u0z4fKuPkRxv0WtKJcIbEG4fdRLfFxemcUaZ1O+w/S/f/
93L07cqftpIvI9069/msEzNOYbQ9JztOiIQDSXujIyJxCxc3OSXrUVzajSw8dXX+1r9c1ehbITzX
GUNtLU7XpnJvxkAe2WNLnUdAbZE/KuO1iGPCjTMPi3SpHdWZR+otPPeF7/zSzVHlVilKfjl/bew/
8bS7KjRXqmvkLSBqruag8Zk6KY8L+5MfOi/fn/vFYpGOeq3VaWOcGkdjvSKkmMOiJ5Wur9sBjn7o
wbMoL7MI3XFACC7ugZdu/WLtGNUmLLWQH1D5Tu0fUXqHR4LvMdbkm6j1gMwpj/GZsFCAdkvF5aXP
/fOY/uX9D2YNWK7nuTdkH+3y5s03PMJvfFdlF2QL2amZrg2S6O04JrJj6dkvjb6LiU6wjHOWRIlx
qkkhdcNiX5enGIuGM/ZbWD+B8KvVbof20J6w5gduXj1leESChcGnfarc/rVhuZj0xDE1hslnRYu2
pb4q4XepCYnwm32wmzmjFRZzCVuf49/OSN/yyI4GTC7IiReIWZMD2/gJSpIn0DcAo6RIt7hS/shu
AR+T0sU2eB7uZNOBaYVE5wwQYEWw2Ut5TJVZzoOoJ0P5U4eoj8a1jrr5CWYvwAZNfMNNYQ5r4mDY
QLjVBk2u1pJ9kWwDS1pPpEVkMP6sx2Q8GOb9lOROOQM96A9AJ0bGqMERs+6zEC2Fl7Vo6oVb1d9w
p06LfF/NXxuNsm7xGp8fB0imyquZA5HQX6gnEa0otVe6CH9KP40iUp9Xrf89gyeIDO+3IUBIcyDv
svNU8VdSP5nUZjCRoNloNUfGXzHmtyiY8gf9hInnLrquCkeidUzoNCsZjGeJhp8tYbZQ2BPehMGO
VOeuWo9E32hr6jkV2Uk049BFyy4TgYRFGzsd/ZYpsiXpTe2fz9rVAEie/8KT9ObHa+ntrJN6t/f1
J2x/fvNi6EdJoXcKqUgDPQhgUH/mAY0lMnJXIJOADkLhnKsXyV9ZypbgwttiD/eJUISPZg+juXpC
5dPM1vdV+Z5LzmQ9+cMTPo9pS7SDLJ5kOE/NjhZQXDtJsi1hnw7kDnfrYq2odE2BuzgcKInkW0MY
Xael2/xWtS1Uoeugc2IoP7G6hYTTz2nU1PWAwFeO8T66Ba/oJfiYa3bp+l62Z14aLBEKgzNrEZTa
zt8nB0LkduFVeguT+hE4L9kClClfZfafnGigsc6S1nQDJW72phVOiTnzGhccBAO8VZITrMWdfhyM
tX8lrydPvUI8j+8GjtLQOsVR29IMJhnd2lSI5kEHgWWdT6fWNuM1XEmk9gHqv8EmlvqHGUpLsOAW
mSojwfSGh+5meCh2GNsBqIpYyTDoAknqNxSr+2qtxA5WChsr2lyug91Q36UkUFK82/AcHpDVsfAf
hN5ufpOy5pbXgiO/YR/1JXT01e4TajsziyjB96HXkB0IeIPKzO+cbeIDDmn+SOvns7S0kgk691A/
4miofBuPuMkMN5OlqOJrwe/eAsrhRHyJ0bUJR2rd4UYAOXOdWK6eb4cXgBLBTj07Y7Eb99HOPp9R
F64AA5MhT6jRETNEv5UhtDB0KBkoPcDJMIJpuYak26RvPDf9TcBEaZ9vcXzPDghjC2EjvJ4YjZuR
BhYhn04pfLZYiKZvbJVZ5TchorCTqCPCBsZ3Zc5wEf5/D5Xlk9grwuLIPX9u+OnmTUruEu4AHbqz
sLcip61RFjrzM4ndAtLHBOOp5h9imtHWJuu4Pgth+84Tp5lkovUbALjjGpMFTOB+a22F7OBf8w/j
jjAWJgXtSoDVO9gNvVgMhejxyPuVh0Nia88kfWb5rUBjyt+p2cy/7WlNXnVgeGlM5J03FA9Bfy9A
4d7iEwxeQIeQTTV1bprchOmvFBjDcOAPa2IfhFt+JH+Sq1uS0KVuI5pe08OR8pCBYI7g/9Ckx4ux
BiRF86GfXR+a6vDv8N+MCi9mxkPA0J5g5baCXbyc9evhfFBDN/XAp0DEMCDHtivR3AnJPuro+i8e
gv/eSaKsJvyb3QUNPOlSbSUo1VmbTI6Eo7Y34b4ROkeCtK+SfQpU5ji4MvUOVNJAVxb2Un+fXL5f
+eLkMiZp2MQZJeLGm22S+W2/ljaw0TccYa7xTsEfT+/6fbm0g12644vVXJZ8OZxU7rhx9NS1QELG
OwxiRxlC56vuRTvLMQ4L97p0zYuVOxYFX6hq7rU1CNp09V018089CX5I6pJfC9x23b4tvtylRzxv
bL5sm2JTjMQ4pigdbJlCYUXmu2lz3oYk3SkAXaIN/qubdh+sF27370PC91d7cTyRFbkt5Zgi3hxD
vMWMCjEzJ+FxHdc4tmRz/mqWenE/V/D+ZyTLl3IoWcjNuJ0vCmcYBIZ7nuCXwatSaYiP7Rvbx5Xl
TcaunIMaXGZ6+dFX3UR4yjK3mtypOCVQGlT/FOoPsYbL8+6MPW9p1M/79L/2cF9+5cVJRivHoT0H
/EqR48uW0Ea65iVtZF+i2rQWnealgFq4sHX8uU/55aoXpa5MDMVsjBgIxIqQ3hNiiJX2Me2pysVQ
uVXINUWgtl2q+/xE6SbKUtYkTdPgZRiX180LX8oFUbyZGmzHHijq5hQC68A0lj0St8vxzdKuxfRd
qnboFw1o490p744pcNPoJupxIJH1dABBMsDJt7ycJQ02iQI5wTmPh7Rhe5jciPpOaLeJsDCMfxIW
fvv1F2cutRcao4lHkZlizqdMHBzOxap7soD402J+VmVbe0kP5AqjW6dbajeRI46OFboL39MP08e3
HzL/8y/fcRAGDZmRg4jmQf5TnOKd/Ez+XfWEqxPuSkUOg6emq4WL/tRe/nbViwm6NMQ8iXNeHq52
jvdsSwGpC+uOtAhQXSean2Tb59VVaniAtEnRTO6HX4pHKaRZKQcrtSX10PrsSg/67/5FE9/9Ylbg
6+SmsVH1+dTsHDNzZnPWCDIbSi7E2/FVccTfLYvtXJCNYc78op+FkzPEwC1TfXf9KwSeR3NXA0ZY
0d2OQjdu3qNnli0kR/JDKL/QLCE8RsSeT2bWu/wInZCcFCQB5RrUFfhbkkl6QtGj4JrgaWjGtOs0
4MHFpKyGikylcQM5rasfJSaGdP5h2qOvECG01kOv145lfFMR+HHegE3491P/VHVfzA/fHvrF6pSc
z40vKrJ4Iycjp6KjQFiZj6404IWP0rOY3OXnO6TJ5/bWlMhavA1F1+wpy/sso6LFX3kHfggEAiNn
Qy+w3sfsbPzGaY2Nkq3Rx2XRHzwHZUjW1UY5X/njXSE/F8VjR7qOuAmL61zYDRV2Eqes2PcN60xb
l/1WyTYd/u0Q/NydSUDSOJ6AgRT5VWi8KfljK2H9JSnMkz8sCHocZ/bd5lMS+ifaSztkentydG0L
1aTYuEVwY+JkaN28JdPyV0MuUESwI0S2nRYYKzOM17VMW19vV/CDhnDhy/6p9P7tKc8L55cPKo/K
NM4NPqi5ajqrERA4HDmjeuxTPfX23+9Umd/Zv97pxTJsSWIqmSof0uD5G/G3COwQ1eTrcD2SKox6
yIHu7Pobvg0RDLFDwnj/DNtAuyVrR3gSGjfetw/mMw7pGyJDrH1a7SqyYdg6poTF//vHLk56F2t3
1Oli4ycKqG1OZVNj63/G1/YWfyMGi+jKWhPKHmUOvZE5UuM+cBdbj9r88P/xuC6NmInGUl3mvByr
BThONNbQr2o4JfvgfnDOgAr8OZ7ooT+S33WEE4r7Z87AnI3otOrqG4XE9rX4Z4Z5S90jQE2JAOOT
AovJlpH9kRfIgj+LRSMGXE3EoFNPVzUnI1BqbgX+oKWY4PhoZH5F/sZ/+/cDVuY171+3d7EDMPVB
tHqT2zMfGhaVlkjbjfoyQN0cdvETObcAK0/DR/tg3UJ1ngpc2qioOJ2vgj+AAiBZovvnS1fvRLi+
6oZDyAgMc+Fnyn/X+7Svn8il0bOdGrEyAyYiqDEGzU643JyNNdc0nOwDu4GF2IqSDTjPAdRm6ei+
S7FBJPoLXwxlMGPOTaEIG8WYzbxhsfGh/LCTMkjIljm+KIhbLjFgfa2IxTlGoxxOW6yMbKtzzZve
lftYW1ubCEA7GQ8wVAJHFQpYhCCXOdYXdWf77bsm3vniTpPeFZDpYQfvFqwvlAZYPZ7cXFv8RWU4
u3lN7cW8FzkL+uc/FkSJMX+IpAdTvirbmzR4kPsnBfmqFRxlTupwJSqr8+Qc7Nrq3HpZ9xypV0TZ
OKObuiLMlB5YxjpCpvFAivL9BAgBPRxJ1xylWXAa/p2dIRy7emuwNSVlkCBvdVuSkivsq/CRPG6R
kohMsgDibFKIYB4EJepOBP+grclhDQl+ckV+rWn3vSN9ENXCUXVgoiWizorcCjMg8biZSmbSyrrf
CEBh3sZyPZ7h4ty31KOo6NTYTG4L6Ro3WhP8MqHUtJxFh3gbqPeaRKf0/CApN6q/p9rtU/BIbgCu
iYtF/5/mga8v+GImqkL0bZPZiTe5y9J0Km+LazDoBpxKCLhkeswZUtlN9psSRfDw74/0J2PL18F1
aTA7D0J11kcGV+PFryDGPQ292lsG2S1cnzeVWx9GskTVJ0pl2YNwv3D1v1uXHMd1k4EN/1HVP6Fn
X5YnZZC7rIqotUvXAC6LjxnlkmO1b+1+Cxdqac7/4W6/X+9igRqG0czNYDJO8Z/WtCE595A6FGj2
W0vdFt3p/HG+k2aa10TZ2T/1Cv34o9a5i+1M5QeM4fefcvHSFanLs67gp/Q7/xVIMgkPe/xnWbHp
qVyb2M0Vtg9b8h4mJ9yrv3P2jtf1GgSfTtF35vrE9F75nw6eWn5I2ZfrtiXsywjWCw32HOu8+Lt8
UPGvTMiWSITZD2z/cMFqT7IKaJla5rX0NI2HfFiFL9atVa/8B5hDZNX145r4uJFrlStsq+CrkQDr
9+yCqWezdEvYPEmAYMM684kqdN9P0zaFS7w1431H9RxMzfDW9sc4hh5j0LKhhHxfYSdVN4T4itmb
xuxhuuB9sms4SrNeEJuhes0WjgrrbYqnSD7FD5irODSmL8YerYp3dkiV6578YKNvxWuSLN+Up/4h
ele89s98i6YJ9eY4g/AmO7sSr6uZoFQYu6m+w0OvUucEtmniKPTKuYLfrOT38Xr+T+7jByr05axc
9HfIHPVwHXn1kSgjhzCBl9y8Cq8Ur78Nszl5YEcFnDq5BFAEiOtNEHlifAKxZKVHg/z3yemgDvKA
Nac5e+WRPT3b1Oq6vp2jK27pmcPHzV8yp65XisDMN2ezB9kNvKJSY2P5kpPEs+KhdE/KW3pTkFvY
u/ENIrtpE5avZ74MstJzW2bdB1X6G0VmDPQFBiUJT91pavY927x6zgJ+qcVfVnuV5NuQ3oBVNjZx
QXGwEUimo5+h70RpP4AECp4ZRKQPBvXTmZYBDucV/QZQSK74nijPAsuNTqlZszWC056qByN6b6J3
4ZkabklQnrAX8ldqt7r2Enece8iYRfYg3lbxlaWCrIoeI4Q1lX+XDKk9JMYqQMAt+2hrCy45Y7KN
lRH8KSNtU/aeRL64+M52UTR2KtOBTm16PxUeJ0+fzwIILGJrKsd0DYhwxNegvFYysZoxoBIa0p7J
jnJK32AtWyLeUTLjo2c1MhzRqNYUxtv0SBE31ZW5PpzeRSGCOtJikuSRqDCUtnX2S1ceqPfG6THi
4KaTiuxFlNEnEgPE24EIJCI1ABgWjBNt3ee5Y8h7/oDS6Hk4wJrGKnlTLQH2pL93Ad/mi8t+dGCN
She1w9ybG905IQQG2Ns7Uluy0Pu3pULeD3rg75e72LyJWRJWWjXSiNYd7QzR6RFzLkIWlLV2AXRK
eY2NEzhJxqYSkzgJgZzeSu8Gz+c154z4Iy9uZyUK/ETbVOnBYGjVlD3V3ryFC+SMc+eiMF06A9mL
kWzjahcBpndz/bjYyv/7WPL9XuaN6pdVxog1Qe5qHl0mE6jK5BXAJIABfh291b+6x3lYr7oXqaXV
UA0LJzBt6eKXtRWzNNOmRkcAY5BGj3813lTQreQ/53EVfSShm1lzkO482TbXNLr5QqCuufXg8riN
t1hdQV92oolcCGoFhB4dG+J1b7SbhqBX806WSABZaUepWvmn9JSTOWjuk2Dbbtlp8Y0/EwqRuYFb
EUqEYvS2g1u5cJT/uWn9n1VcvajapKphCZrGKg5Qptg2ChPgC1MQZqDOjcqPob3N3J7P0QELubCB
WHq6F6Ubse3OfjPMr5YFY6dyGJcmp3gaTwSbg8adOfQxeR2LG4m/t2zfh9T8u74OKSNMMzPnurAl
H7V3Znbuj0xDY+V3W1WgtD/XW3JPTciJZnZbeuTzI/1+tvp+/fn3fbl+VAilrlRcv92Jn/m7BtLg
2r4FbgFu7ZW5Ur9d8gj8UFz9ftGL3ZOmUnWOc8QJ6rqega6BLWp3wz02Buxv9jsMucnO4U5Oh5C5
c+FD+nmU/Ud6dqli7JpqtKSoYNYx1oRqucVEoQWey/iLhDeNmMOh3M9YnGRYQgH9fZDlvr9c+eIT
TlIjsToDUY4s7Qj7aCr37G8ybRVF26g90GGWWO3dsvUWBvePg+zLdS+/K6MIQiuvjZPSPwX5s0Fa
ibRJnLB5CfLNqJwmdi9ObL358hWa+/GDXNzzZuE3/H06/n7vFx+YFU/gGXq+baipDQHt5ussWdVo
ZKK6h6ACdHg1J2VuF667dO8XH5isTmWgtPksQIqE3RlrFxtDnW3bmqycaDPHENIzrOymOJCLYS9c
/cfP68uTv/i89CaOpkbl6rXbNgciiVFfzCmbhG2QfaUe+DGiM+4tYem2lx73xSdWNpaRCQqqu4GG
hbGJzX0lkhB5hgbBdrXcBJonOgYpbMyvwGeW7vvH6fTLfV8cSvxawtMJ9uqUV16e7EYXaQsbVXbn
7K8pQvtHYa2QFIYXYWtEy07/het/UiK+TGuBUFTB1LBY8tabnSkeJScrAd6gdzRIIMn2HPWTDdG6
BA5Hy7P60uUvNj3d1Aj1mHy+9ljcVtuMoxQJsjuoY82agHOX5BTItE4QXy3O6POj/WtG/8+j/6ym
fbn1ZhAjdplor9o5Zk50reIXayrdxCHD0uNyEKq3/XCH0cVJ66fM/1Dh5IbqdnEMLIz9z3LUlx+i
ZE1Z4SuaJWikk4UcHKWnZkOchYmZC1EUCiVPUpYW8nkO/cftqxdfnNqJoiFXHcJi9puobu5FInUc
aVOjPZQPSHjG4//Cc7Bwr+rF52ZNhl7JBuMdWZABACZ2iXGn9N/Zkl3xK8jssohj+j9+ZurFZ2Yk
/WhIEsNcXaeUPjt/TxKO5XEC00TbOv+CAFxclQg8y4ds2vlOZ7j/twlOu0BqVL48WaLC0mIOq15a
c6LIbOQf5bpt1hPePnBZpNEsw35+8PYboiIiw9BkWdLEywuPXcJ95+Z0lxygR3909wKyWqSlqGFg
rT8Gzap7829g4LJ3vQq3c4qMxqGMfun0Kfl5S35P/QrV57Dkff5pBH75ZcbFI6mLrpz6CJV3fsZA
iOhzrqvrfAQcV/bwBIYN8XDOv9/DD7Xdb4/DuJhxRsUQ4KlwlKJ+LBwFKuWJ3TihQA23bValvK0I
rnNlelxI5n6NlbYyxccpOU7Kg2Td+wBCEJIxTdo+QTVYj8sDMhyIwOfnQn/KZwoymsPFKeKnVerr
o7o4UJXnRJia0TdOJA3TQyBChxTKkjBLu3R6ohT//yyJ2mnpef0oxf965fklfpmcpjJJzsO8Cext
SGvnNVtQzpz44rLRrbdqQGsDPutSs/LHvefXy87zyJfLGmGXWmeZG+5t4Tr60F8ThzRM8bnGLwbX
YXqoYQFF6yVZweLtXuy+piDKxbqe97wQvv01ZFvKeEC6cc+k502qMDEGo00ZYvHM/NP+6+sdX+y/
kkC1LHGWvw+xFwQ0Y3ZaeVSsbVG5qYbKy6MJWuUnbGLilUE+mOW2FI4XPo8fYKDfP4+LVaGW5XDM
JqYpFsWGcGvBnbFDtNRBA7S/myeSnasUCCYltNnvsupIUXRr0PhLXZjFX3KxUgT9UMa+zhmgHWlB
r0VSgs9XUbAGLW+Jq9x0jTmkzg3ZmyQ0VnYJMqAat9FuVDcUxBZ3qEuz1cUSEkiC1ggBq/TcvaQg
5QiudFvBh2kQZltO/PTvierHyvmX8XDZq+zKRCqnivGQ1b/k8KlQ/iSQsI0riszZbRydIOWQc5A9
N/2DUKGcrq470FAcx7Juu/BTflq0v/6UiznT10moMs35o6h3E6XyDQVVzrtOft4hnZ3D2Bo0hcuP
fOm6F7Ne1zSRqI0MxrN16hvghXtaB8pcUrf1s8csLOT73EIuzd7UXXrhn86Pyw3S17u+nPnSONWT
oJ9f+AwiOIwi0EjMyHPd3E88jeT4lsoby6ayUdGdUhoGTYEGlWUdjUc73PuuT9lyRUhNYku1l497
yPrhzvfiN2qubXTrJ9dt/6j5mAGpBwvLq//SPGpezKPROenjIgxYY+eoDxK9W9NBME66QESwAS4H
8urtvHK5erf5vy5b5sVsWohhF40Z2/sGOf32fL4jnJkBWpAMUIr7c78fXLXZBuXB2i77WhbWTPNi
Qk1lP2nqLGLHVb2puzTddOn9tCcAm9aJbVY3sPwJDiG4e1Fn8GPd5uvQuZhF2dDXw1nkaGEObige
xa61sRXRWEgognpDc6rV90rzomKfI0rt9lW8PiP7tRe+26UncDGFlr4htanF2bZGjMiRni2nSLcI
8Uw1sdGzMo42GpaFZcnk0jpqXsyWZquEldTxBEAtotgffwcO+RdE8m6B8hOKRmju8Pzv2/1Bpvlt
7brsrIZCJKjNwJ5hvGHpEoHeUjCbrSYCVQvJprVluTGOSZps+zH04jvtDw4ji7KKZAMSPJ51HAP/
/k0/yIG+/6aLqdPIwrHRGgZh40TEF5EeALBPm0sq6VrXb8keIHl4SV74o6Xry/j7lIJ92T0JQpeW
ms5XH6NGOXt5/pvtQ31fT7sGmXkQrw6leluld4rtBy8SfbClfcSPzZOvv+Bi8kyURmq7iXdR4Gxa
qwCB2VXr8idB0JRXMqDeZXDEwhJ9qTg35EyrQ8nS2TQWxHOvC2JIYuwj6eyTHU0yeYjoTJdWx6Wr
Xkxykh+mgV7wimdSpRQfjDPoCMEdsG4Gr4MbVzQD8vJuYWAtXfVidpO0sGsm7bNc17sZAfSElKQI
qawbbjVAVk/yw8IlF6aTSyRnFoetmGtYjKgV0Tq2+5e5sUO8L14FmVIFmokXfAhLqD71s9P210os
yZYkSZamqJ/T7ZfhHBaF4SvsBcjJIc6JxK2i3LZnV8KaEZlgnUfd7gN9ZVi6B6gTiFbSIMjqU1BF
24GWMl3zG7m0jZaU59eqIG/59pyRyEvp3m6DY0lYy8j8G7KrPr8FaLcU9VAlD1IIV3mnnK9LXKH6
L0HRScy9N8kBNvxDr0AF7k8FwTZk1xsE1m7KK1jQfr0qhn1NDA3x2CNcrbNJf0nag3ku1nnEymd5
8jpU1/LshFvBnX9E/zq6EYFHg6f+RqiqDo5s2hKKIH+V/QKU+wuSt2qj3hJBAL7jUq2pkdlCc8Qr
6o2gzXVukdhpPmQxtE2O0QVcXbM8BNkxZe9SS8Vq0porP4MWDeGj3VsoXIaVdeZado1GKXlswAOk
93VeOCKOlXuL8hcovcGNlLdGpN9OboijGMRxKF44dTMQVFXvJvrBsmtqJ8tE7aPbpQUaS3tR+/sG
N5KoEBWZARDfVDhxzjGIcMOO+j/n5rrOX/3Z7udvq3xTPOkfcxJ1msPiHgtUcr9VgZuIUVxI7VrO
Z039lJH9giais6cKrbdsuH6A3Yj0pvBQMiza6CHF9z/Yshft68DBHWgrGGSmzhk4ste5Z2i7KL6J
58jr/oaIyorQ3J34S9ySHJTg/kUqqdvkGXLWDzQAzMKav/Ns1jc6jiItuj+jZOc76/It/kJ8eML1
NYkuhACwbXOQqM0d4vs5mh1ImlxfEZhi6ZiheP2eQtQXnJP5c0Hw0R7FzAO/nUzb+bYL8W1CU1Yh
Hy5zFFlboVibGSHWttpurAftpqqvsv6Qdk/MLaIb/FEK1O2vRE8TeVPlayn5E/q3WnhjzvKRcC34
nn8u3DZkuF3ph4w8ONqYhV+tOjrDHZlDyA3Qo1UbKdoU2TpOPTl9yMFehuLp2S+uLfnsRVHmlUi8
zr47sYiOYKdK2y+1rZIWD9D0LXK/h14BSE5KG1EltXYQrZeoug2Na195I3SVhJwRfLWWN7cqSX/l
oUgfxf5XH1veoER8sJ3dK7Q4rBmjJIFAQf8u77v6RSw58E7EM7PtnhvFGoAsnGSDifVq2xrGakjO
3kQCek1gOpG+wbgjftkPr8X4JtTWbegldhiwyto1wQwY3hw66s3z8IyeLdpF696ukYVEG0F8rLp9
VF8X+UMQnvzuMQo+OEklxUvUuWNwnWPGIrlKBtEcnDrJExQNpSKo+GOmPhl84mNyNE3PL6uV1a+1
azmoXNlSHRVcUUuGmonvS113qNCJzMjoGwuYEc/7tiGHqCX3tPQm8iORw/AxG+3KPzMZeWd540eS
E6lOGtkG5RVim0grlnG95TuTLCGShMrptph+6QwSv/tjnSJoTPlhSN5UWQHaf5tTLJDEvZQ/9Nb+
32vAz4ei/0zFn4LkL1PxZGTJFDT6dCfdjUiciI2XHdX/pQErpemKkjcGOYas3G7xeUGoKFb1s6+u
hNyhXuHwlJ+H9YCcpCSAcD0+RS8dbLh18aqJW4bMeOc/A74mh+n8BErLpM9eLNS9f5BMsyP7zx18
3uGXO2iTUA7bXJvuVGwywe1ZQgF5xYTvJx8BcThIYKKrlFQkBa3Ue+8UV8DvbZQ0c4ljSuzhKPWM
JEAU28qyhRfxAxJgScqY3TZ2LjomkxIym4VqgPbjcv/lV1+c4yYY8WE5qDz30knzjwA6t7WiOqOj
ma1v2nyN4Tgx/hjdrqQjzYSExBfDwQxis4x9Kjvn0sljL7U+jBeOW38StyEDdK0TnEeXYd+eqtv6
XiR2kdhIc4viNvqjX/un4bE8mW/im/qW/UYSDv8qfBpv/z2mfhRsfH0jF8eULI6F3IIKf0KVHdcr
jWjX624Tbv0QF/A6faFojWYWHT1eBC/DWEnSFDYdDy0wM4/a23xsqPmKZ/E3OiNgga0j/ZleiTs1
EHIwvfX1WpN2DSZikjrJqiXlPlkJa1ytv7M6X8VvGCgTGwFXp9g6IHYEu4tE06UXeHEgavOwkIeY
WoY6btRoY/hrLPK5PXZui/3DfIhnuAZe2FpaOoL81GP78ngvGwDSyMbFV9m2sVgrh3k/dIZ85Q6r
ItzO7CVJ97DpOyYOFuffb/bn6sN/Rq12cfppUr+RtdbQOf00iOMdA6E/u9Qh3eLfQH8P4Yw5XkBB
sF648vw4/7Fl1C5KR32SKWanMaaEDclaJlGSLjXcW2lvOrN1ZHqMMKFeBViv5afxafHGf6xcfbnx
eTR8mWQU2UyHZi6jFuEBXiZ7tNSlfg3XgbANWNJ2zWrgILpe2iz/IK7/Nr1pFxNFLpyzwpg/puSg
sQO1rkZXf51zrO3sjVYbrkWyB/+wk3XaU+r5AAlQs1K80rB7+e/JcibPXOv415u4OB75CBoMw6eM
1jjYJrWQJ4HLrS8O1duorNRV90eyBarIxQ4FouUoHwsjYZ49/nX9i4OSVTdxU2pc33woXyVHVVeY
NlS8BXhiMq8wnD4ArDlurHt2AzGnUhQuCyenH5wv31/KRT1o0IlXVHWGg4jOzD/O5GjpGGKyqrYK
+aF0vZ4DcqWEUyecxPAQJXca6VH9qprLQouDc+mNXMy3bT0odcYoOdXIAlViBbPqWOdrlMcBvS9h
U8nXff8Uau8ErAbpiqo6TDovWNIX/Vyv+fKRXEyJYtdPkK0m4xQY20lyhtEjPgvXQvdRrytKRTd6
emcktr/BxTfReV+h8Qqh05X7fjqBxKGYQhT9o05edL81i4Up5DOW7h8D51NP/uUbnuq2zPQJQSZ8
vm30HGyFjx63ooHIWwFAANZC8tdUNPiYbbY6s48J6eBaeczUXeFq+3O+VpoNrkpn8FJz7tc9IGtw
ZknhY33wbZQmumclO7Svxo6lF8YGyuWzk22ywJ47sp0tvzdQINgsP+e/ENTSsFV/R8G+ftFfS/sz
n7AY57CWKXkyA7e+RthY2SYd7fbGaMalheTH8/9/3pd+MZsnMT7/c0i/tqOOnPrAfWlTKav3xpUI
oMbaSCOEYqrh/fsLlj/jAf71Ji4mcznM+9TsGSj6uA3ya87Cqk3msBg7Z+Y4o1vXdgL6Hd159VRh
HqrKHfMdqu519mfg0LxqyXoRgVAEMZmfPhmjzcuQ/gqTd7PRPEY+sdDJmxntw+FZVLx8cM9wjCum
xai5G7tjh7WbLNdiC/qlxG/uz9vcHjOnP+NmRsO1rPs8ea/OnlwcxnhdELDFuUTbpv42J8w3WI2/
OZ6rz5axghFv0UyP2cwgNqFuANtqrUGNWMXBboSdDP30VJoc/uP3rruK9atQ8ax9qKHG0viLnc5f
DD2hHRyBOFprqIksfo47koW981o5hDcCviLawulLdordprbrY/lQTYjwbZmt4Tq6Lm9MH4Ctdjej
1ed7WJuO8HQubYkFgy1ltcqsleWzc3KSk7YhDexxdsLFG2Xv76R9X3hBY5+3auZpR22dHsyDmbAT
OyiVJ7wYyEYOwjGXOc9A+/GC7pZkKVE7xL4zsNdn4zmtzWY/kktP9Kql3snn58DflhwSdeBTVvgx
9Js6fM6bfYcCyipeE55KVDJjM/7jEPOooG4mMb4P/UMWsp6ozc6XBhdUOn5b0kLw8QgZB9+Uhxtw
JAaAUU3xxu8ROYBR6hRgdo6I1crgmORl/X+jXvyy4dIvFv+m7soiUZS5TkYOGVmAa33brGp5VQH3
/F8grBY2G/rlkm8WgXROKXvOxDodjHb86e3QBldfYfcagEwWul38dz36L/PBxcoeyXlaC5Kpn8ht
p7ckQYlzJuqtv/+ntUSRSEAySGtpaRHTlyaji2U90yXDqtjZnsQdTosoPWALSHy61T7VNTSbI8Gz
1fg7DTaFbFv6Glb2QHwBrG2nJ4UWtD864edqL2b8Rg/clI6K1yeJ6oOZzIVJY6ywwZ7BvgVOGj9I
QMitTZYc+BBNdBeu8cDOndxq22Bb17il9ZIZHp7y4TkUb4MUn/oAMChAkIxJridavlol6/+C4v9t
Y6FfbCzUKi9iqWe31ziCiVqhve18fqIz73Kj2wFzGyFF1QqW/5wzBfjG4XgtY/yyZXFl/T/Szmu3
biRbw09EgDnckpvcSVmybPmGcGrmnDb59OejZs5Y4GhUjfZNo9sNmJvFqlUr/OGFcpaAGIs0BNeL
4KN4vUkw2jSp7VAh5VL39RG6/Uokom/nmarbowXx8fXw/ojlzTbcpBFK2PVONXItpce28Ib98lnC
swFnbYgaO0grorxFEWSUW9xSri+6YocxGLbcw84VH0SqVpCLZNmVR1+sYKyqeYMBBwOJHbY/hGsy
b0FS+f6I5fd7b5FM2ex0WVGaa10n/eB8P7L7Xe3rgvK69Ws6yIIyXZTEbhU3prlaIs3mtVUcyNOv
sR26C3beS/ZJHR907YxYgn2VNnsaXZXuWzmNcMi8ZfN8Gb7L8fky3pp/o8QUVLfWJtgqTTzJ4wKe
qyn2mYG2gBfSDB53w7ADSvajQ8l4QpnsYDh+jWE7d/NOsP9Ev2ATfktbngZZBRhSqE+69qJ7MnYC
KCeAINMxvdR/NepzLfmlPzN73hfJk+D5gnTe2oThPg7N2soAyoQw69V7WAID0i8J8mJ4tO/i8jxA
w/uLdjMu8xRY3SxagPUFPzju1iYUU+amhaHQYIglLuAbJRiUo6X6I20o636yjuBosQ4JrxbpQXQN
CA/BJgBmbSxhVkGSviotoxvSednXf/lDcvojZK2ETxQt9ya4TXobR0vDhpPlfcYgOT+tfamdqga6
Dka/yoFTHBvMLVSQQXN9wDZYKHC1Jrwfrfgm5NmhbXb1TIBdRSZggXa88+qchRQYJuJ7YcQTXLZb
LFKb133dreQbWt1LUJJnAhEHFAfJ3JMDDF6RmYLm+jdWez2+H7zp1py6npgC2cNrzdG396Y3r4TR
xENRy6xuV49K1D2EkVWwobcCBZIZN421Lm96ZZ6cnuRgdzmYTysFYqHV+Fc6PdA73AvO8buLjICV
wpzTtI1tY7oNnU6rTSATc3tVh5DzXnBXyfxKDSJ9J9tIU74sPv5WredEByFQ4d13fvP0TY3VWJda
GxzgZvUFUQG5v1Io+xEvUTCBzDG3dfBtZgA2/8PN9ebJmwiu9+HiaCjRAxUhenOfHqimV3/DBbAU
CRanC1lEV/SVX9EA/7W13jx3XZE39X2xSGMmoc1/Z35q+32C9g8zm9tx/pn1XzWDLtCou8izuvZd
e1j2UQxUI0hN17iPKnd+6f15R0aP/l6Jf6irXKtX2Q+01W1Sj4f5uO4P+xPelElQlMdWc5GaVPzm
+/S9enR2bWDdIlt5g5ACy0vRXJxbzzqljQf3hP/kD6/U2Ts/aqeIdt03vG7vo7sSjy+m1Ov/lFv3
r9Vaut7VVz/xZqd5DY5rRc//DQzZGk0+WqjNBRM6iV5nAx+og2532XVIriGZiw36oh8cnzsOK7Dp
GwrBFoqmw0HzVPX1pbJSlOqJNunmppkSa2gkBz7cstwlzU06HML5pEanynoGbgEk0T62UHXiv6TL
yRIm2+/mfW82zOauKbqlHbTCMO9q9bmVn9UhkJPPxiNcsXAhv9jrtJjHJHD8izcZD1JCTes31SfZ
PMTVTwpUi1zcX/xG26l4B869CE//biLy5vdtbiYbb6T6YgIJUSxMtD/XOeXJDrS2WXrMGFpGjkMq
v1rNWsste7beN83nJFbcjwOZ+u7t9OZ3bG6nuJ9juZGI2Z0PaldRW9dkrDpmXy87ufisT361B+Kv
n+MEGa0gL39ENsjqv5L2fl5I2RNiTi76TSuX4IM9vB2C5Fo19kYJ2wWBY6So1L1cnEr5BsHrFR5C
Y0FFXiEw2h/m5Wx4ee5rw5X6dzyIBYdpOxIppSiXRykB1myipnubdlj5WQiakZ+tCYTjIzNftEd5
2E8SF1zWr+OR9dALPpJoQTbxXnXyqpEhWdLdHHeSdtXKd7SFkee8nj36IygFrXsZXeCGQTxdTRPh
2ZtXJ7pU9G1UwcZ9HX6+icSyVQ4pJh3mXXeCsJ3Kd+md6mtnVT2ntlvDccD3p7VOfeN3FeTENde6
9G6kohKD1uK5Uc8OxkiX6VnpzcAcfcVy+8/heADl2lybOvQ9Fwjg5fsqu2HcxCj56EcNvb/wuR7v
LuEOpWUZ5YIuPij0/GTbV9LbOYb6d6xRkkZwY97jsY6cXH0LgATEKIIctyi7gYUxm09Wv3rCtfZJ
JgANu05368f5GzXvHXijxXXO9SOOabeIRBrmfroePqHQEBENbPey4kjc8M7EwwEppE+fh+Gg42tm
7elTInaUPVlfjRk1AM/y1FvrU8ZcHw08fwqaI7/1ejiOX+v0V4TKRIbl/EGrkLp1LYRJsA9UVtlb
WBL1V1xzzfypzO8SvE5m3kjzzYOFFJjtIhJb081ASmHfoHuYs1q3SA5XkidXR/pmenGfaIAagnai
vcy0mJF8OT1lLB7OE6a3jkqN68lGX3sH+0TBm6Fxk+FmlA7z6x/SpnMAANzK/V3TeRqAESVAUaI0
PXPZ9b8QcjKYx12HiRt3bv9wwVnwMf2aZ376S7/BSV69Xvk56AnDfYTonLkIujJAQlv1GQBV9nnV
Kfs1f1emIwLByq+mBnLSnQk30hVaGcw2ihQpe7fikrbdvPJ07dCs//vj0/SKQPsovGxyidkaiqXo
oteiwJrO5XAyaPPvLs6/ioJL7UFd7rrDshYF9YWiIBSJGr1fn/8Ou8bmmq51MqnMoT6/NCQYYXeF
cwa3dRQ4qMDsIDCDdFVOl1WBbyz3pXKEwrFiG1Av/kckZqSz/j+XfR35vznRUeJcbDXnoh7Vq3Cv
AnjRzhUW6zeq+vNik+VkQT2fDP0m98L0WvAxRCF2c0+b5UJLqHntv17QM2NYUN9GBPSgtw/YlTGA
pg++03P8BfCZdzAXFARXTZApGJub2JguhpqplOQ52Nf08wj0OV3YzACPRnidTdWB/nm+1uuO6/gC
iCv1xvB7jkrOEcOc8lQykAza6N6QHm0r9gz7i4P7mmZ9qXrfsTC3o+8yN08yqvqXzyC2Fl9HPgdp
HzGG/N1e3psvubnMU6vUG2dNufqd9mX1QqllvH8XD1nz/SQclApugu3MTeqKZtJTPp3+Vfbqp+Gk
BLTQ++OMRCcaOehzAHT8yz6uQfjavBvQVcz99rrF9PF7jvCNCC30Po799+tvZ14XddHiDj2COy3B
7dhPDogM0WE/IkrZ+yVo8tVMCS7S7uM9/LpDPggo5uZ6BsuetUlEzu3M+EKqXMfznTwfUOjENHN8
5aNFWCNIgGDOiXQs8GmWzuZOda4b+U5Xf9nV9SBhnDfeNeYOMahR/pxY536F7aqfcqws0CQConyK
2i8WWrgTeHzJ+dKuqu3g1Tylvg8RhtT2TX1azBuzu+9wWrxp92ve72YSuuJX1fiz7SvkQEXn992a
/82abwrCdjLkGryKeZfTmD9GWL6uvfpd2wb06D3lUxYIq19ByNiOUNLBsOs5J2UN9bN+ohKEiWpV
uxr2wHmGqFv5wxf79eFR43PTdN9FwA3RFfI68HgTMocWPN8UM5Wn9h/8GPcX3cN0FR9yz9zZl0Ax
z30GCdMFOw/JSMy2Ei37pri6KFavptErwS2E5YnxkLHeGSW6Vrw5XmV/ByH0bjftzbfexOoky8dB
r3hou1OCXNvl3aFdx7uJn2D4aKFnY8MNwoWJIRaTFNGqW6LnbyJ1keRyVkqENxO+Y3Xbdsd03GsU
/GCxh2CgfkLDvCqAJuan0NqZyISiBRYFicpI51Rlh/o4AGO5qA9hFPThbdwdtCDVfDDcmUUnFnWc
Z0m6jSyX5uS8Mmetm9HT7U/J6JXgvMv7UHrRmk8dOVwegOZFCDFX71+maK95EnA2B8xe0JqPy4IE
R0RFFdTKsYN2B75H3XfRg9NfgSUumuvZPtrNPUq5FatVe3gnCFtU79ffpmngRSabjr7ZIlGXWJp0
ISpRua0jYWx8O6AZKAIzZDLdxceqELVvQTD8H0H492M3m2SxnTTtQm6FHttxtPVqcnWOhV0y0cJp
GG2nmO3xx4/d7A2avFrrDDpliS/pMPT2daAoXrgr+v2Km5PyU+6Dnpq148fB/336jvr7fbd3rqyE
cjGTydkzgtCfteSbFt2QrNmo4NH8tMwQ9IHvKPeKdbZAHCS3TfZF8BsEn3pbMKutakT9zMEg5MzB
EnRrQIh8xvApUDa09kGw4SIipEG/3wX9z7tv62OAWoVp19SCAF1XcVOY7hiO7RQ7kNEPpckVlXQE
c/GV+/4o4feqbyGDGDbCHlsZNUnuYuvhQXpOg+Q6gePvOXs7yIJMFtUNolXeXHVKZzqGYrLKMT1F
6u7x5zqnxpHUiHHYrV64kGMxOUu0xuuvenPVxLZlDZ38urGtzjeCEm89yhXLXXuuzuyS5wQUVqJg
+z4c9M0KbyqUSXYWW6peOUtqeVZ2AM4Gd6XWK2BaloO8o2040w75w/ixrUaqCZfdLKJxlxQ7KDqo
dsqwAg3mJrtpV3VUQdkO4pIomxW+7yZulcVoKH3D+zpwwOLdbCPhhaea6s2TlyA7crf4PcZiAbx2
7w+P7yZ2jZpadcqFCgR6BapNT6uLMoqlxRflr9Ctdj36/uJaQbSbN3FLspqolAeqYMBxvhP70Gng
OO0nkD+etA9RKQzWZXZEL/t+1fCfmLGtGsKLoXVzBQCmqT3EAqRrja6ipxwUvNy9uCNTX/wMi5Bd
5AhdwbX306bfD9+g4qIMBelYV8hWUVcZ5GOVU2SWxZOCuDo3MafKKLEFAI2ufiOtvLiS9wOb9hxg
n0lAC90ZTYP6Kom+rn5KeFRZJ625ahJAGuJZy1o2/HdZ8fvHbssKp2lbNeMm7fz0KTooq7LYA+3q
HQpbwpnS+1jk3+d9C4QauykZkGL813AWcMpe+56wJ67gdkVoN9w4lytEcMHow68aH1Lu8NxTlW80
1hd9p4hu1fdTvd/vvol6itOW7bgKKvSkmqvUL/Qb2tB7Z3TLoIUC7Gr71fu4Th6joEtEoJh183+0
9JvgNyZQgbWBUB/WOL5dm9Wz1H0ZhofKRouoQmsHf099nw1PSXg9NU9ReDsNJxM94gtdSl8QHkSb
dpPIFa2Z9IAqkQVYyGARNiCbkhjmVh1S55iOxD4tPmH8F53TTTy0kiiSzeGVj95Jd3mBVaACzhFs
kuNlKP8Ck/m2ek8XGJ6KYoQgNpmbgIjxQNWUDc+O6I2lRy325YgqAymJKoEzetYgg/oLQ6x9KdR+
En36TVwc0i5JE+X13oud/ZQeh+SYSPgyAGzWetd5QOY1PDXZlbrm7x24X4ggQMgEH12w/FvckqpO
DiarKTMQ3YeOAWyBaTrXb3VCWmaeb4YYT2pI+quWR0XR3d0IfoAg7/gvxFKlh0ucEw8GdO7Y867C
7c8XgKlExFwHmB4YzX9c2v7n6G+hS9mAsk6VkgDkuFUGcIUQ9TmYO5ruxXFEylEWM0AEJ+y/cElF
Djay5wJG3uweqSSvvI13w8uKzlquy1+iafb7oLTfsdbaRLe+Dk3AgISXpYIWbC741oF8xNeGEi2C
A28/KcYXpbyj7Qm3MqKBIDxiolfeRDjy9jKPUpAxl+Vu9jW0PlRO2IK7CxPhqxgXGb/P/FwYzARH
e4s/Mh05zq2KzkkRMlXZX5inBSac1SvL6+w9lNrx5GR/Bwq0xowPQvprc+FNHl3IbSdb1muNJNGJ
82XElBnjFdlNfyDjaYMlO61yE+3lyF3uzSI2pqgwfqUwvPkBzcrjMEoOVNhe6dJnLNGC6Cso5/lQ
VnfO3qTzvTcg8YqCqeggbwKaqhf/ZpD0uHPQlrN2NQJ+YIIgOEvqIVluYFf1tKz+zmEWPHwLRlLD
zh7bkm0GWw9oLyYbwFTK79OL6UYMUgmeeE2iifuH4XMLRcqbYayViufmTEwoieFyedkJI3bwIMOu
f9bsVcYPn8bjcPizwLkFJDEfaPIFyzCGtSgvTH6vuED7h7vR8npidoeNKs6RiKeL/d0El8arc/Cb
LVbGYynDqVjRhXsb/7tAGyERIFqP4lKKnEch4XCqlq8ycELqh6iC2soXhe0lzaWR5HoyqI9Vb0qQ
dKGtTffFqxw3tXcp6qC0uv60ZrQ3wayTu1Izp9c7+3WIJLnaocj8qb9mdPQFBXNIzUejFWWJos29
ScyWWO//pbHR7wqD/GhAAncdKVszc6HzbKDOCPcIEFxQC1VjBPHb3qRnRm1VijGD46w73zzNqJoH
OJuh7CCj3eQ2A1Z+OcSsnWBzix67yczCYYg1ymTSktyDLn8VQ+z3kn2XUxjIO+f5bzQURau8iV+a
za7SDZJBS6d/+mUM9zKZUJBD5AKrMsMRjoDeDcfWa/TjZTh+/Mb/AyDzn3TE2QhfqolULo1FFRal
j4Vy34a38nPaH7vF13a1c19iA2c/O6QpzAG7/rTE18q33iI530/DDWjyLCNxEsV0wS3qbOrYYmoW
Z0ae9Q6SOzmSy+QIqCXKCYgT7JufKwVwESGWRM/clqNyf8ntlmfCxTesQ1Whc32AWtW8EpOX/CAB
pthrYuHh9yVlfqdLzrop34S1SJOyi4QULIVwzfLfYwXMBpitqxEi3oSEywnpfMRk8mA1DTkwb7TH
Jw1TI7cegAfRfz2b9I/87GbZrbLAGYSmKwudKc7JXm+xzzsm6QNGRo52zvejCAH8Cur+IPV4BTe+
+f3yNCaJGsqYj4GE7YICjmKLejA/pv0VXq6n9JeS35bdi2kxKS2eL8rnxktXG41bxDNgIzrDnnZU
bTLQveT3ylxegbaZ64e6PlQ59CGJiuAS5K75Y4APg95HDqteQybLxtoEET5s3umbFSQ3wIOS7AX0
7wXKyeUgmfyUGQtJFWkYLI1/6fn1VB/0mmx7b5MGgwPnbwIk1z8j6O/Krvy9JCvEWWd0iG3SbhGi
MwR5mrOJ5cUUd1mqc97a9EqCOuobBoYeheNbKHykPpS1fjkCGyp9flCd+6VX2leFsK0vCHTOJrZr
st3rhkSeWpoHzQb3Ve4M/ej4ebFX0DwH+TkjHuF/HGxEOeJWtSmpYkntNGqfBSmXQPUYnmSn2A7W
0cmFCRRdF2cS9phV0ctuonplMMVfDNDM6FQozXWIAZIBgDm8XUDFHEIExrP9UF3FIaTZoT3m+K9L
d1PyEHVPerwPDXR40bIUtiAEkd/ZRP7Rmls5sl9bEAw5V0cF9VfiU3Qu8Jx9PKnXJhQCJsLi+8MH
W7K8iflFiPtno5NHDdkjH7+IAglJut2SPNF+q25RYgIhnAB+zD2h9efHow0evontyqjKl8vEw1cr
mxZ6tXzZj978hb7bN5DKGPuI0EjCR25C+1BLTlqtqmgIABJBJqYahrNrUCt5lX3A3oc6X9hpEa3y
Jqx3lmGUyloQGa70iO3q+BMBEbpLCD7+6L/Nx34ficEDH251Vne95d7EYoD70VwObHVH85PSz2s3
RmQywMspPHWrMgxUCRq9nuBgr1v1f14BPHZdizePLWU5NPPLiiS1b+rumByy8arNbkdjH5ZXhYLa
wjdppg5N5rNW7nAB1w6HQv02CwlI66f86Ids4prR5oq1jIzsEBi5wxJ75aJIz6sSl30OETESJYyi
j7zJU6NmnuNxFe4vZrCrYM2RDKPw7Fb6TXHsQoyz6n2HTaJoxT9MV1jxTUxLyynU2pkAvip66eBC
2VtYVFIJ3KeHhN/ADFrqRK/7Yd+ap25Clu4MCXIiTOva9mgMh1WDQIVuvar8BGb5TXKg/Zj1C6Z6
7DFFlKx+XIJZsrIJXJlRFPFS8XVXrlH1ALMWlQMfMxbgCC8Re1t6CX20qgS7+7211i1dl9FrNExr
W20bNFYqY622X21QJn8MEQ7BQ02FPw/H0WGctcvwWd4Lnvve5nr73E3c6kZZH5Tusk5I0Oh/GW+r
T44Pxook2A7MzyXzGzH05r1P/Paha4R5c5S7JKzkKlrIg1cKzJoYpPVhIe1Ezy7qDumDumv39S+G
Z92yc0bRWq9//fYAv338+i3ePL6N4jjVWi5FA9lAcsjkrBwkb3gxWnfNSspPwiMseuImdjWNHiPW
yhOXx+XL2qMsvrYHG7QV0FAIs3fC7ST6rJsYlVwuzqDRJlwRmYOvI2tOgXdaVRfWaqP5Mu1sddd7
bX0lRDSI3nUTrjp5qCfNXuvboxJQTJ2bX3hIviqhyk/Zoy7qsos20yZKTbB1nCXj5DDab+5XvacY
1RF/xMy3hgN/tt04P6huRSq4h5teBn94gjbxqpjHNrsoTIF17tvdEu0h0NGtyq8j9Bi9Uj7qAf2i
2uv+huywYK23lXUT16qk1jwbE08csbH3TOHCTz9a6ElwvHYA0AVvK1jtbdlcFqEGNolCbNYDo7rV
swM2xqpvfY5+WfjB+cpyKJX7InQ1P+w8IGzCrb1u3Q9Or7OJWGo0KVk0c5YieBuRj+5xCCjfbTyM
PJGdyYJcRijHRuYNAI84dglO1raSNjR1NFrsHhm+PyME3x+BByF2sAx3Xfkpxyl1ZS0qh6rD+BSJ
R1mgSPhuovkmeG0r4WgwB4hEnOz1ftJGt6PM3JUzcDpiCSwn+TC4YSnS+BBcT9uSUpFTR64UOheX
oFg8aR1ksvQQUovdKu+1cq2R+hAPbkWrvYljeVmldZNwU1x+yMjOwhlCTxYOyo1zDWQoK1ZFPPuM
0qxomUX7fBPFwslRldrihdudjAtb8pBViN/jh4oxK0owg/7jYp5tQs6KWkTjc+jOmukLDptoq29C
WxOHpF+G9AoOuwQZYMwGcYlp9B3CaTfsGbZorxorpiXM/t7lV7zdaJu4Zlxmpe5WSDatnYOKrE8a
GPJq3FuHOP2u4k/F0fxS9kGNnbDkNrJrAQydXAnpb++PFsLeVpOOntvLsqoeGK6B9s5pvFOQuPUk
X3cTikpQwjVXGwW0UQoerb+X7f9eBntbS1q9ZkcdPMO7+GqFgHY3zfO8wm4uu8uTiVCXsZKXZ/l6
8qXuWsVg4Kep7osmWI0TADh0gdr5DVTumHYSInyddjU7e79PPD1DReLK6AK4gtfRY8lpnveiUYr2
8QHC5H2T68iGEysmP1+/H3cJ/Itn/ZdeB9O3yzFvDvCyhty/PHaL2yquchi/c3sEaKaEjF0gQ/sI
Fk6HEXyRQ86Lda2rZl4L/72BZyWJ2xUfnzpbXu+7N5mZEWoXs9TJ/W2oTPa+Ve8sc4/hZoFpNwjf
tYcT1+fkJ/KqcOOxZfQq+0Ww1z6+U+1teZv2bRhfYuD4Os7wR7U45ShLpOVR1x8A/OKdhlH5vhHK
qoteff2Qb149knNtSlQCTucX9V3Y3JXBRPlRc9adddoJBfDKAEPtX7Kbi3YTcu5ElZfozTfBtlC1
ODZGcLhYpHGIgZHBx290btWsPUj7BCSqGKIleugm0OZdEYcXmM7cLOG+hGzhj4dOQ/fawXCWcmtG
ZkYYTz6+zuxtZdtJAwQji7wJvt3OaSlAaP4j4oueB0qRvWf2f6fsEZ3FTUSdxshSowtnUTVcrXKN
kDq+us7PaM+62MEtrvWtXsn/V4IdLQhh25JWm8ewyNfqgx0t+b3uoejWKgifHUJ3RSnuWg5T6wme
KviwyqYJN+RhfWkNdlNHcnDZrVYyeb0zaJxDF/f7tUtEB130VMGXfVVPenOMdC0vEMmm9dc4d81y
O0s33NnVKvM4x596v0ccGF7vCcLmHxZ59mvm9ubRdlTkWpKSGkN1hrGJDzuvjAEFAzZAGT+nmD0l
6tG8yyV+cz29tsPfPDRLxjqRLjNDTOe2Mc4VWq87pO7zAYJC/BjXx+oTrfCH6cfqYGvfDjtrht2C
6DZRLNuNMDQWnMVyPBuE6yH6FJuIBvS5zJWKk91bx8HvnX3VMkqP5n2EBm2IgqIc7wfJw0tKiOYX
7b1NJItUZRh0y/5XEwdnV95xPPSUCuByX3PV0BcbqK/Z2P8uTGxlE8l6xzGKMCaohNZNkT064Wny
devclkE8P6fprZk/ZM7tsNyV+SPe0fXZ7M/K+BLZT4KTJ4gzr9ipN3uitqUknSayJaU7rRAG8EE5
Rgyx+snxaDog1hMfjAtiMsnwTyacb7fjJsQZyjRd9JLqpERLhtuTrt1EXubXOt5uN5J8aNfYmu/F
tiSC+1Pd9O30vhnSIWWab9T3KGYmQLFNr6WNNNxAo4yfShkNE8P2zAB4kg2Je/nuhEfBygu2/GtO
/WblG1NxEDwgfxlxTd/p8hFCPEQW6YBMUeGPuAHRCGino7CNt67rB3tP3aR5zWCrUtiy4bPil4a1
waC9qJ6eHKrsLOnXVvnDMb5o5U9LQdVHXullGXytk5Wg09hH7h+uwno636xCcenSto8pW3J8846X
ZIf5ZrhDMjY7rULMradjRfoPhX7fbD51/Tpvnuu0Tj/P5rSmUOFeiV3zpPvDdXiUvPBg3WdPyIfi
iLNSP0U3rCDevCLD3zxZRTBmaXtwO1oWlEfVjzEh2o/QliKKE/wqMY0MltT/w3XeRDkJiQ+nBLZz
N+EzgmARPELFBh4GyNvG7cK3zyqO8eJqTPS2m0A3l3oc9hIXXWkdENOAnJZOgQqEAnslX1pdtrjo
/pHs2tuvuymG86mNzLkni3m145mQV2QgENNjoiioaAEBO/w7SZvoZTcRraqMWCkVHpvOgb0P/1rx
WCmNeAQgKOxo9VF1XoQGvoJopm2iWaRWc6jGLHFGB7UFZEjHOHwGOr6X8TO7BM2xf8CNEovQhhmc
WPNREMi0TfLm1PWYWjZdLuUSpAteMkjsdcAbvUZafarJJUD+sd7HptoJdrVgwbVNKCvD3IqUaEUv
wKrpOyyao1/4h3kdBJuALlPqYj4oeKboddff9Ob85mZRWk3L5aFAZa1u2mO2Wgw10QnYXfky76pd
ojz8Q+O8N3ta20SsGJhGOOuEbcONyn3VB0xCbPfhwVCPJHLeUsKKBaFuMCe3/pFoxduHb/KzJrW7
FiWalb5kzvRRcZb6kvjV6Pd+2wWRF55ROwlM0aj8XUeSt8/dhK1m1v9dZtrJAV4OVUBu/aAoMdBp
vs36H5f5cYG1hnjEEuTGXwoBHB5TYO8W3CywRLqbtF/O/HUpab5N1THrDy1Mlv6LoZ8v2HbIkPWv
5/hGolshL98FO0W0OzexzxxqyE85O4Ukf8hPaOCmQeRn4zEkyd2hGdeQ7YkpwYKU7lWB480GbfvE
1GJ9pcheXHOfREGOczzzMvAkJi7Oa28JVR6yeCHQXvTCm/g39WGVpQPAUGhEKZCvayMNpGafIKlT
P8+AWzy93Ue76k+z2FdI25tXVhfDqouQwJvrsCdKUroDvCVaEkR8bJpy0zUDdH07T6iwK1hsfRP8
+lirFm3tNq4Qs1A+pINbfCKJwKQKvHW50HI1psM/JBS+ORmvvcg3r6x1aowRNMXrKAVRfUNp7kf1
lbmTlasLRArwMn2Mlo4QJbSeuA+yR30b/jDLQhfg9WrFSFCG/xtkEV2CA20QxBggg3vTbeoXYzBg
TBYIjpQg+OqbIDj3sdEk8O9J21q6pGsMZIv5+M7Jym5VHezwVmuY3QmeK6jX9E38GzLaMWg9crPn
QX55nCqCTn3HNDrQZ2zwvIz5AqONAacKLyQU+Vn3iISPMHdft9NHq7+Jh4klp+2yuleaGC8dtENM
qnzBQ5Q+VBIIz7NotbcBDELkBYO09TxXtkeJIvvKgeQtByLnTyu6vd2DYfzTboC+Sd90Y14WWaI0
whtn2If7BTIaarG0N+MQdwtKwyq4qOdLshd8ZkEA0zcBrF7x/GlMY3Xy1OwkLyjgJX6qH2p9Xy63
TeJ3a5JsFwfBcwULvVUUuKh5YXQm21qD6ne6/FwnZvrEnl71I728hf2VBIZoQPsuEPFNDNkKClzG
5d+I+skzHHe91SkHbSyjlR/ZfBiRr8XyLcAXp5hcOrzPxSWoyiejQG4uCIvrCCV5UXYl+AJbpYGo
nv4NRkgHr361RCbJgQUPoBgr80AdPZx5du0o+gJrkvzBwdrq7NFajkzHAsqj3ueI042f1/lB+IVb
+/iH33oTwi6L6jS9TKtr8opvnQnsoUFwyNOfiiO9zhURZ0pnIdJCtMM2Acyac8eUs8s6qYgO8if7
ghg0ugaHFf03MtEBp71bRFBswQDa3qoLDNMixar9+q6yc5Md8AaJd20cIPpm7cPKhddbXQnDx/t3
smVrlqOhEbGdypimneXSKrqd4lJq+E3hA7PUMUhr5Yde8WdsMlR3ekqaQ5jeikK0/to/+e+t9Pvx
m6VWokIzIqL03filYsjvPDIFR6kqbF0Fu/T2oC7X8ZVyJJ7MPj4iVYNdprmv8B9ApNb2tDvjVhvc
GCd1+QhoYSjP0bfC2kVI7Hyt2ftwe8jCv0qXoLWPybflNud0Tu5kuU0S9Om+/GXAXL2yb7A07b7H
+4mrwvYGL/sGpNmffhW+/YwdKsOakn9qZw1WHCzbe34wo+HBn9vbuv7hSFed8oz1km5+2jf0pQfn
OrT2RYyL3PCpxjzZBO72sAyfxhpuG2Klzucem7jk89B8abrRtZpAecBCAvVQ1F3Hwo1lbJy+KP1f
VRUo7TlJb/C6VEe//l58KikfMKExywJN4Tk9IzCFhE3GmCXd6+Port5cWOmmP+zwr9R+qqqrOUUG
8oByXZXu03CXYz45XA/jgbtp5m8xmken6r0BM1KncC/LbjyH9rOJT2H0MspugVgzj4QKiYdkjxq/
F00H52FId+aAF/YQAH9qtW8KagQoWjoYa8qu8n08x4/8i0ZKG3mKfhuiVaG7pD9wICQ/PKZ4sOId
8dB/v3zPrpUCBTuem/EK+g2TSVU5z+lu0RDY9JSSS+VW0Y7K+DOz/B66P8BMYJrprtaOeu1Gv8rw
fEnv7f66Ne/l6hoqXTlDfPc67TlNPMM6Qz+wnosf/b1+Tm5pz1WkAd3JiV39ofylXjugLp/S9nhp
jupNjCXidwflrisZC5hAOjAoW16UFGPK4yR7Q+2jarLcWtMeK9BlwtMU7sTNzEI+Fd9D7WibJ3jP
fXQYR+BSt450HD+V17afWa7O2OQFeBHN4jOyd0QR+0GzriJEJVFgN1GttNEPmI7TOb1uR3/pd3i3
Si7KHrC8az+yA/40H4/GXXpd6Ud0tMPIXUYOp2e8LC/O4Ct3sCY65Dctf5S/DGduwgF6At6ELvyI
BiuwZg/JL+vdePKc8qr57KQ3yEsbP5c7TA2iv6LubLxUbBng/JCE8vhUIqHFkPp79Zn3ZRkiZlw3
UAQn7TB/5m8sf2npfrDcDlcAtgK9uZ/ou6GSqb0YEgW4G9cBdmhF57FGaHtW5TGqT6pzHg4X+HC1
Wx3Whunlx9zfRIqnwZu55kkRwEVGPQf9ejhNrRtfQX+B1FFpB+BXGSqh017/ajyOX0Jz1+RueTXd
J59ZJya4V/q9dJaCuTqp+Cq7yx1LnyA/jhPnfYcjS+W3F3p5Xka3tD2xEBHTm2lfCvtN71/Rv+Pb
JgfVmiFTooFGRH4EloCWSHFN0v2jRh/iXwrFgpzgf6BLfj9wk4Zm+aUejRVEru+bb3gqD7sCdSnc
q2L2EbL+QRxg7YyZQHZQKxLwydzX+TmyThn2H4P/8f2trjngR+F9k5z2tdH2l4kc0fzU73B5NbqD
bXswEsfwelT+0lvVa8MTkxRUzLrP3XjM8u9N/hDWT7K9hzGGeokZP7TWyDzVT1Y3Fv805/eie+hd
cotu/V61TS47t0qRjxXkFnYCM2No3w7CwKci3SWImuB9Si9l2AnlAt+vD//z2O0AebbLRKlXEWfE
aes8kJV9wc58oUOGru0uhCUlnQwMySVfxlVZSE59TdE/+DzbUXJk4bcRrUPdLvQjCBWBFKLqG8Ry
oNue5Pwfe1/S3TaSZvtX6uQe2TEgEIE+XbUAwVGkZpGyNziybGOeZ/z6vpAzOymIT6jK9cvc2NYQ
RCDiG+93r6X7wKM1kL8y9wyUcouw20DDrBPFuhTXQ7plzU2U72hyx4dj323dJdC+7cLDPC8UPKDk
Lson4mzT9I6gHQl9VeeLA3CVARKwVVrmC729JlC1K1DhFtc85Ohf8Tm2dTpzBKeN6ygkuR5AB/yW
ZwezX+UZOldIk6AOC/55mKjqumI3vYKy69qtl/motiNALLNy+FzCdDms/Ottj7birAqhpZ1uNgXo
hcBHRoG+WXUPdINZUYUwol/5FdCVjoMSPydzlYDx0n/2nidhtIJR0INREiKjdoFbj1IAxJ2gbwaW
aKuL7TyFjC3w0jacRTRfEJh78EmQZ4jAGfQSMWa5rCFjbqPeXUIxCilq8AIiPMhyP0GwNpszPpfT
lL/2e2J7nTzvOjXS35XLCKyPyZLnYGi3QaEIRuWxnwP0E9wTJNerHUH3Drp4S2lgAn02jZnxAtMO
dh73LOc+3ny5ZOHGGVD091aIYRr0Lpcxgd6Xu0pm07RxWz976xPjyxpeCl4BwgBd8BFX532JQeA8
JFsMqY0yWiCGRN/ebtK54zZn1ibWdAjcOu0gVAqSEDuJ3mZcbA8MMQZ/0BbucDsuLTh6Dh3CmMWM
y5nZ62m/2m/KLm8xDIK9rgBhNF4H9JcMO+4gidgHKwIR9hHuifEIcYCOLmVQKXxonZsCMu0DXbeg
JSh2OI5qblfY569j2sMu9N7vdBe3oFs14JYAs3u10SBjuPQ2xlUGLoK5BWeu3bR3nRVh4hQpAHcU
crXplQ8i+hcoNLqreBsG92/qBNkC8encK5jzpm+llDND5wZ+0g0OvCnIB16qLQ4BCOoXIzsPSa3i
fhQXQdT8+Xv/lal+ctynXepWxEOUjfMClfdEPFQ3QUleLypvGUCqTyK8A+ur6T6Z3TV0LdSwUcM2
QckKlui1AYrKgPdDWRCSAdF9Ue7HRC0p7zNt7/D72N8P0BGXT136Guhr1o1qkPLBqLvHGvx0obuD
doBUj3XdAlIpEZ7qfmjp0PVzmru0PvQGSFchjpws4Qj1zkeeVFo/B+eYhiAsXBgIDKOrWLOTdQSn
uzZ+Eoh4L9trcaOgLmlp7KEQuS2Kr41uk/JKB9OStomaxyh9os124FYFOk2Iu2SrOn6u8idPmpZg
D30NeepVooFu9FSTF6TQKaYotS2y5A5xtHMFohueQmd+5lXMGJ5p156YitT+yA7ng9NlrYV7iNrR
DWp0Vb3KTQsJQL3jS0Dy6tmKAp+7/qNtOjt7CSul7kao3VR2CzgQBGWzNVQCnCXaLGoNLLA4+vIk
QjC5I5Ht/XUKQEPXHzIAY7X+q3LWvXHDArB0atpWLTxxb6TXLVvSCB8YJYO/xTp0Fnq+qRuffWAh
RNmGv/CpzrpsMC4PeXn4xuTKw2D1EsKP3yBFU82RY88Zh4lzKGnsRf6o+ldBB/UWB9BfjixaYXlD
vHsY6KVLEXFS/zhzNsbf+9ktnfiGOOfKrEaj5Fb3dpkirM2/V9UmgRyYLQA6EAvEoQWSxW0CweLG
P0D8bOOXc2MIMx9jigOQUM5ymIbEpE6u8+ihE0vUvLgVvLaj6KUPGcxy76VrCR0QilljjIL6K+Sq
M5sxc1GmaADDpY5iHRxlOp5P6PPGY2dqmSf3MThMLIxVg+IT4im7WRM99/yjszo7dUlRFTLS0IoD
N8WKuDcVFC66RUPgMNcVOCnaNfe30Ys+ouvz5CC1ewPlnaT7Nf/yX6/df7s/0ttfL7781//g769p
1oNq3qsmf/3XwX8t0jL9Wf3P+GP/923vf+hfN9mP5KEqfvyoDi/Z9Dvf/SB+/x/r2y/Vy7u/LJPK
r/q7+kfR3/8o66h6WwSfdPzOf/eL//jx9lse++zHP397TeukGn+b66fJb398afv9n78ZuHD/df7r
//ja9UuMH9u9FI1f/mNbRi/J9+mP/Xgpq3/+plFh/m4q3TB0kxomxmJwVdofv75kkN8J5YKaTElK
zLFtnaTAfuHHyO/c4EqaJmCYGHg1FL5WpvWfXwPu3jRNhW/QOcM87G9/fsZ3L+uvl/ePpI5vUz+p
yn/+Rj/KC0jBCFWUKHw8br7l/2fHSHoR80xNDTdgIkxjH/oogdUzY9OJhV9e+wNmBYs9DVf+SfPG
khtvMNSuIisNXQgZ38SooSL2JXdMnaC7KYuNcNcFYBL6QlMbEPtV3wcPiLOrpll0HLoylsL8Hch8
CgwDbgMoDOQWO7br3t/53YFDkgaVuB88s00ImhlrpKS6sIVm5/5GjeU1O/Pt8q4KIap6HcC5buGl
A3EwviDhW7oHZuwVEesOhIbJnmrPzPneQkJKcbuF5s3Rrw9FvB081ClOZvu1ImvvOix3pFqDeCJm
0N45BdD3caAt8LMzUB1eGP4LqXd5f9Xoj/B53YsPBEUBdU1jAYrGIj+aw0YKC4N1mHRzh1XwEvcP
7ncnhCiCZaIO7Vjtvtxn19kLZG0gX11h+oUsSgQ3QDyqU81uh5/VdbYD5StUSU0IYEPi7rpDzfh7
A8y9ncZbFCcZZAckwMj3HjqxBKQry1g+ZnLZ6uu0Hqs+vr7uvryd5/9/s38b2fH+3zd7BQrO8ws9
fvefF1qq3xknOlcQKtAZHW/mrwtNpf67wanBpZBvX8JV//M+U/a7DnirNJVhEIZsFqb6z/vM6O+g
d5LEFKaOfpuAvMd/cJ3faP7OfLNglJsmH/+D0RHGW2x1dpuzoFM664Pq1KQ4bq4bLTVTvgRt4Cy0
sPwRB9V3IxDfNUmgXomCGe6YB/n2QodeSKOvY6n/DBPSWE2PmUITwBorLqqHsjf3sdFAE36IEY7F
QNH7PcWEuETPAZWBTRXqptUZATouWQ8qhj5wlqbWuFZrRjehm6TQzvYU6sjIYbLie2vUhzYuMfdA
9a8I94LtkHvPSd/dBh0EFroKzA26xinqOzldm23hW8yJKhv8jhjTksXdQNNXH3eIs+gq04wvjgfi
nqiArSLdqmwgzVkQf9/pENQyGwQolfFNaOZ1Soy7Ic4furrZ5by/aTzIiQxhfOO57GfUvIi8vqm6
8rVzkn6Zg0nfTOvMUoN/DJT3lIj659m5+sMan1vfSQT34W2NwcXZ2zLjOKjbsAVDhlM+uzR7KB02
Eya9NbU/OxGTaHrI2rjqSMhOqjGctqdLOKR0rVU1KPzilsY7TZZdcfX2x5ihkQdhUSfedRRsD5uz
f/3ke399l5+Y+uuvP46/Nv7r7wotUfCrvi3217q/Fvv1A3+t65ai+ePTvH2OX3//9ZEwAffHr+mG
Dsfy8gedfu/Z6r+WlPls8XmMtd5vslSmTk3M33FYAD4p2ccGJFsyEJgdo22E6TQMVOxau4DgN+at
50HGH4+NNAkj6M8TzsAfNAFhpSQkcRaG6thC0mrkkY8g+D1quo9VmewODYK5VGM8JJPnM6lkVOgK
E2GIE94fVDokRebFpnlkd/ELtYNncDh139RjvIfO8M/mPlt4od1ezaKvPu4rpCoNyaGBSzgGTCf7
GsCGpF5Ky1Oyr7Z8o7bdjgB+CXgIyJHmhvymWl24jooRXRGEa4oxbPD7p+S94XqJJpxjk3YMQi4N
twzYNAQyJL4uCf1aucGtRyExQkn7GOnJHW21Vzctvrq6ctFmc0BL6eJPjav2TcNNq43QnqR59qS5
GMUvovaOpR4UwQu29tpersIe/VWF9GGhV/wlJgBUea4ZgxwXIM2g2XR6vxEMxKZ5BDEG3rsELKMm
ODKIuPFLzufS/gv7fb4D025GmpmJ5tOhPJHdSIg1nOLFK39L9M3tLG7h4zHGdhuC6boSVEdQ+367
m1YERcQTiWOMyWW2QIa+0X8JuaSPYtH9AJzvbz3gX2tOkUcKxj7oe6zJqSVfIcQDWAD53vVI1Mgj
aOe7Wby4mFTu304Vl3hIppsGstLJY0aOJswq15qTwXhw7TC+KhMPlUyElUOPspon2LJPmsIKKl4u
SJ8/JLW7iyr6EHeIYztfR8O4OPZJQawQESuvMcmgBoNZNImfCEcBy2l3Hq2OOUcb1OBio3Gy56G/
qtNiB8GLVYDm1OCGJ+VgwjEuSqhm1/KO0mZddPQbC+mD69ZfEwfthMgrvpateu2lcc2abFMM+mvk
SIAHYu0kKJTe+h5CpI4/tmDbLwUja2rGT1mIoWke7zONfmmd6DnVdG5/7ixn9nHKWe4aeURzvTOO
DnxUxItHEJRuvFw8ew2c2hBtP1/u4+k0dTBpMcFNrjM1PZ2JzpKmNYV+DH1tUWYZYvdZzZePZtXU
GZGmNDhAnMKYGHKcxS7Ug0EewfZ/D97R4tFY8JP3EC6GuwExv1VBUQnccLrFZqhhPm7mW7gJYw5e
JUKnWZ9gblmkMVxILXQgVeLHrLwmxgtmnPdh8OXznXzrQb73HiauOBEEtgmzn1Ny7MJseM1iQz9C
umzlvfq7bNOvUD0cid/mXMal13a+FgL085DKByKbd5Emj5k7gG8Bkhvm8fPHubCCwRleGmO6NI2p
T5Jgczc9t9OOlYBiK6bZ8uI0s8JHM4zQ+myJyUM0kD7s/Kj2TijB7olHgqVSwNE0NIA2uWhR9eXs
C5N5DIb+KrZSF0IqTZSFxbNRQkbBhEas09VA33AMLcRpdt1qqIyZLU6U2+Hf3LQChtfLuqeEip3b
Rw+l70EO1Bs6IFyUcdOEo/qZGVk4v4Vdls2dUiK3+tjFGFfbWeBhhm/UgY+pZcjtoopDy400dAVr
FypJRPCdb4YAZnesmzEDU7wZ7Cnui0C5glEpcHLHo30WNGecgttPlnAbGCJNviPvv9MBaFmGO/eu
f/J3qP1BpIkfnRN0Xqt1tv535ukuvCFTopiiM31E3E0l+oImKZIs1CiOdEzA34k5L0BJ7fw53jpi
OUq+f34kJmVGgWgEt0c3mDCQZappaOIGEfIXnhvHKr9r+ztffSPxTJA3nZeerjF1/uNYcD6IyjiC
DvfaNc0NYuxFgHoFGZ4BE17G0EoSEPVNzGrh8PTRFcMaNtjKQ6CbGrDulZ7tyfRVSDA6jZPFMrqC
3AWQBOFCQfOU0HYTeZClpHG+/Hx7PtxJlLAolRJHQxq68WF7BhpnPW+cYy2BYUjSG6Gz1edLfLDV
4xI6amUSJTkqpojZMmvcktW6djQxONq5JUazMXAQk2XVRDNHfNp9G98ExelGFRAhr2RTxju9rIkW
mnRMJ0YUh9U9oNP9Y4AOlz38HOlcVvBJc0fs0h6eLzoe+bN71UdBprt+R4+mxFE2vpV8jvn0g9MZ
H0sIXBvJUKWYOp0slPXAss48Sh8JA0hXI/KNm7fDkNl6GMy8r9FGvnM642KGQqKES8M+kNMMXlGb
g1mbx6IN19zsdpwO24FFd27XoEnhNossB5vL54dkClV5e3NSogYDUkIk0lPjFHS+g9wiZkcntPKf
HmRUVhCwxmBO/hqcimW6jdE6R2toPbLLGjNO/YKRoBImyVQjI+WHvDAv4iLhUeUcOYQkm9KqjS1Y
KmdC6De5kunGnq8yOSe+KZxaH3DXoNMOKgcVOVuiS8h+y3qBF19YeoMMiQsQH/Vtp2w3a06MGyYq
n+0XlYNCXwvza5IHyY0bqFtAPO6k4b6YkeuA7Lf8pqnim6u5h0DyZw9U1K4ebCHZtmpKiDnozrcU
slq6DjQ5NdB8hcwkTcuHQaRi4ztaYsMzj/Nezs9coVgksuE1J9mza0AzOIpMSLg2qP8ZyLO05hAb
iEF0r39oyvK2drPnOA73Q5M5S62F0C64Ao5ZKgGDMnLTDsIShFpE4djG5m2bKwxr59XWSd2HQAG4
yrttFdCVW5Q/Xcf9jnKZu3VM8dJVDQiPm3BVdzGQvXF+ldbDTEzyBoH6+FJw8pAtowYhJ5Fk10cR
1fhgHkPQNoKtclH/cOzXfoXm17dZcP2Y7U8XG5sQMIdjJXRqbUtJZFb2PjvmS7qCoviKwsg/ijWG
ztaA1Yqtufn8Wl2yvdhZjhgSRGpiGkBWSQZJdR+3qnFh/zJwcPr+g6jI3tHnGGHGbOzDs1HcYwan
zvmUqQSNXKPKPUqP1crYoZJzher6uprl9rl0VTEfgA2kAhHx1BTSotb1yNScoxi6NQGaMjX4Tjn+
zMZdWgatJdRuBOOoB0+OReXQRDcy1z25AgLnoVjG/ZUI/Zka48XTd77MxCRETSuHunac42BaMUjy
7ejBvM9tCSiO1X1NZuFol87D+XrjAT1zVbzT8kHGih5LMJmzqrYYzbfUeKDd3PjzFIzwZtDPlxq9
5tlSlVaHhhMxDJj7mb7utf4xb9IMIrdea/uDf2f2ufvoMNCdJZoDbdAsbpF6G1eerjatWxxJ5IPX
XgyPXc3BKT9gMCKNhB2C5dzIwMHgdesQkIFC6CsawXhqESoB/dByC3NZNpXNtTLyF9FgvjSDIKbP
XAy591o8E3Jccv7oN8InE8T3qPC9f0y/yvvMky09RrJZemW7UO0svOfCGgxhDWE65QaqbONhPdvK
tnRKL2oYPcYY/ACoKLE5xs0AF2j5YliWtwUU14aZ3PPCBXi35niSztaMKtmTxiH0KDty1HL/tnO0
K510MywXF6wGFwL9G4o4XSg12T5Xl6HG44QfW55GV15cBdDGjQ80B1CohZq4nYUZ4Pe5BtSaZO3M
y7sUL3L0lpBdK12YiFPfPyXtyyAj4N0+ygdUENkiJctwCSWcRRDb3dJtreYr1J+2nxvlC1v7btHJ
pS+cKIla3qMm3Li3sgBgqvYWZkhn+DXfXNfEImMdxIs6jqX8UD1wu4SYmU+0ozQdS5PVLkqgFFCA
yhO3PaXgrZX+wqAZEBjGQlC6MsN8FWNyDgqLiyEzAMvrrgc/tRNweWVdcohKBUJU1x4j0CDmthth
/DFIb0sfPJZg8CsrsQhoCcmV+5xB47ls73q0THQhtkwlBy3L0aYagEgsA0trzDtdYjAl1ha9kxwy
HUTJQbjKPbTRhSOXwyB3xJBbUjJwMUbuziHdVw8qFFZZImPt2oPmk69cejcZBUu6hsa3jmGbOlpI
6B0Horb7yjh1kDqOi3zBEui9UDSH2QDKT1LbGsVwTxAtP3+1b6nedM9NCA5LXFMKGvvJeTZTqimT
NQieCw56cdQ7Fl6jMBBSB3s3Eyi9ie8BeNr8XK6zNvzPvRYfu6VKIFZGujAx72USK8XCUhyb4hCx
yGrR8M+/fv6IF4zRuzXGr58ZhlSVbqrRThyNfuMRaAFiTujzFS7dSh2xihyjJNzJqW5UW2cNibLS
OYL6dyU3kU2bVfatXmF2bAOGN/ZviP1OxwFGd4XSiCkJElSUCT4Up2SlOaFCXaIMIeap1Klr0302
0MMQy9IKHMySZTcQyFtmvfmtZfExLADYB3G9Jyy9l3aV1VbOPNvliOzQOeX6PtLWJDoCI4Ja+V0Z
V0tl1hhQLbap/hMp/raq78NhZzAgGgK5yCtvlaXFkqH93HTSbnrXitNwRbjdAKbAqmwRMrYkGKVV
2tr0mx9aCB7ZUfRext7MQboQJ+DCo0mGEAv19ymKkWXSyKKsZ8chRC1VYVKsw3xCu9eNOQdwwRiO
3dyxYqwA9Jn6NrwN4mnosh5bA5z47Ftbg3bZmROeYwqncnIvxxYcMAToJSDLGz/G2akN0SYXqdLp
0Udhd4Xa8dZwBolGPTIu4YLuWA8I6EF0wyqctF8UJNs2QbOlobHnCV3EsJxFD/0mjCR2mnmTOg20
6vB9KYArkm8dHyjUMocCeU2ka1Whtqv0rLQijlKnKLO5wPFCQQBTxgYOK8B6aDxNzIzTBNBl6hNx
zCjEfug3zg5QHo2BMGrNx89v44X7fr7UtPFD41RjfV6GJ01/zXKocnje3H2/8DSSoTSkI95W6POM
Xz97OTlSM1HkOWJ6S93h+oCHeOGtQrCQyJ24Blfoa7WIbyRCg5mUnF445+iR6ibHVuo4GxP/b7g6
NSoIIZ4Uqg5H/0pedSd5nVyVEDUXi2bNR1azWaDux84WimGYOGY6LKnBzClLRM+ikvYhJ0hiksfQ
kSfNL+7iPj/1cWtgFJlKqBBmL7rCyJ+eU6hx9ABihZ5/y6H3U+tqWWLKViv5HTLzlR7nMXDUAJ9k
sl1BLv2QVuWyTQGirMESj9+EiqNpMcyqqxjY1nAdVto1idhBGRhUBGQDdJrGMkJ71xoKkEM5ibnP
SXgoGb32O/DmaDI9GgX5ngbyeUiqO6dxbiKjuecFJCI1A005N+ibRZqhKiBK4i1bWq6HpgASrYE0
NCkqbK8DZWBezClCjSd9crHfbeUkTnW7wgR/D2JUeBIUS7tjJERkdQEgGF7xSusSM7I6pBWZ+fD5
vbhwdNB9RVdfohOFitXk6LRhbgyYbgxOSYgB1jq146LYZeKubme1t+aWmgSMfVaGfu3I4JQuMTro
W2FpkRdx8mxxH/0cFuEjfZEv8Y1x/zeeEHVzTMcbyvjgEgfUdbw4RFWsM3rw7N0HaI94zqmTs93z
C04AOT3XJVww/p86AZ61QZHlNDg5B7bTIe8QgNuPBFb+RsPdrOMHxBozVfsLB0eJcS3dHFGhU4+Q
JAOJXM6Dk772N/TKXwMuaIeruWB/qv0yBhYIx4BdG6NwgN0mxo3pTtgJqEYf64X/0v90N0D4HPKD
go4EIO56vMhvnPtZw3bBpL5bdfSHZybVS9wk5uOq6isZ2To3w6a5zReOnS2jY3Qd3QPSf3Bv8pmC
xgVn8W7ZiV/qVVZpXcL5URj3HfBsdJh9svFeTS68MihFhC3HrsI0UNN4K+o4wWz7G4bn6O/ktVjT
JTpyizlem0tPY1BkhsQw0DybhtNm3Rt64zjBqYWQJisRxc/mCxefBlV2tMIQAX2AHaqsEQJV3fFp
QOy6SMBMp2/jrVp5d7OwkUu3DAiO/1trfNyzM2FEfdG5VYdyug0GzWYhN8lNug4XJVLdZoCkNvhr
5lnGxpzjw/sCOnMsrr61zN+vSiStC0xEBacGYiLhBmB7d9lghB1Tl8aVcw2Ez+pzs3XxxhmjMigK
+sKk05vdesHAcl9DSImS+i57lCs0GTHZQNdFZMWPfJGu+lmm5oube7boxA8N4QBIZOfzY13v6yqx
Gozah56wZ57t0r0+f7aJNTEFILhM6MHpTTOjgiTKvnvg3+D/bQFYuR3cR/GmQtHCXaUzOcGl3FYB
UqajL6RzdHAnHi+KmggBE95kh+zM8tLYXNQ8x4hWGn1rDTOwugjUmSEYHEpEpg6PveXnT39xj4H3
QGpNMRWkJumtR5taJEyxI1FXCY2swD2F1e3fWQOgKphtgI6nkXUr5ZChYuUcDVe7rjr/duiynZdH
z58vc9G0ACfzxzLTqDoLRDukToHCL/memTaP5jibLiXRqAMgf2JwragBjZt5dtu1mAbohiKFCyF2
PdjUShgwoGsgj5ZsFa88nFHX5jO790YDPbntJhcSOTtBLwWx0ftVe6IlEBwj4cnbuy9k0b4k27Gp
kt6BUaWJrfIZCP2X9oGcSjKrLjKiwaemxuRAhKN9CCS5mD6y06Ylgk6qHY0mfEL7AMQ1zH1SBPMK
oEkGQRkYMYHusmvwoO5rEjz5Ub8ULblOodMaeuzUlwrJtxntlOx2xRA+xZrclLULFIm3NzsD+sFD
tRMtBmh7SAvniZ4ixVP3agDVOQHMu2/idSi1J91Mfn5+YD6e/bGxrSjcELaXTTU39CHq00zXEG6i
BZzXCShGwMkS9DO52MdziWVQDGUIVBS66JNT46uGmKESwcmrBMQ8qiWtspm65MdolgKBAsMsGM4l
sH3vj4hbGNBeZhSNgUEuGgyZJqAkcZHyA3Q38zSY/blwJMZpIYXuFyzXW0/27BaIOinCrEmCk19C
ZAewnqfaLW8jUNboTnErG5Dl9BLZUiWlWCBtootMseshrHMLzAlfU40/RXF+qGj6HAIdv2a1e/QC
lAky7u2H1ngt++ak6wVmcaQLqV9oGlkZ8IgbEmlPEcmB+OOAH8RhQS1VOnaowPjYNkO9TFgHSu1B
pguFugFE6ZRvI9+7cv3E9vTmoJNoRTnY9QdiS+HegsIRFScnWJdmGEIaSgMp1NAmO97iDTVdbthd
CZYTT7Q71idPueE8JRl/Eo1cEwGxd78Ep4afJKDIK7V4WTpiJRIAUOKA75Vn7OrM/Yl7fdOF/XWN
li1yqPSRMRlhDM9rFooM15oq70vPvAu598zi9IHJ7sYt4gPzOnA8hS2cAkXOHqQUQsYAOjcO/5l7
Zmy1Gsst3pLckinBmEKQrXjb2QWLv7sBeIjBsn5yNLY3IoCgnKS78frg3unitZHAaERSO1SlvPUy
zTYYqOaY2T5g3PgqD+NbomPWKh/WlBdLrVHIV+N4aeQD6DTj6IfZleu6r0FMVyTPMAhXLXii3BJo
+EKSxILHhr5pzK/8Vn2TOXWXrgxfwSS7bHv1MHBIHBse5gPD2pIDmJG6sNiaQ/tYooqdiuglDAhU
unIktpGbg9ppqF60pN03jn80YhZBVRM9qTr09o6rPLv2AwiDpAUYruDG8ZzlIxXhncxBFUn5K6mG
3PKz+Jp0PurzxNk3EcZIqJtCMxoz21GQhzYaIwehDRC8KMwXTy98W2/rVQbe2qgHKxwLoSBtline
Xqb2pddv+1C/BiwOkyO0W3rZYEAp2AAMtqrvBhbuC6G9ahhkA0C2XcsQuN6yzI4BFV/iCJay5eTa
4wVK1xhxUZnYCN15jER+QCHwpmhbDDT73p1uQq4JcN1D0IBCtiPyRoeCd0dR+qdqxDZoV2aVANXf
xQc0JF5ZlLyqEOUxAnqoqqv33QBe1LCvLQ1zfmj561AzGfZFrqHCHPd21kdfPJYqqyhRHO16CFc6
ZHhgWnAHfp0rgIKLBfebpwHyVa2Ba1iFUQytGRRE+iSze8NY4TpCGiG8i/zgFAqwTCcxqL19jLaY
fGhtnbv+1qnSxzwrseUZeJlc6i0TMyIL2dTm0jfQgepi85Rp2jru+U1LzLvcLb8UA90EHQq55SZJ
yoMqQV9TiNS1ULDFsTP4d5452NDhi2amN0mi7U1KlyRqVg3xdqlbvRhx+WoYsc274icg65vScK44
D60+8LgF82kPkYKyAyyTDhahsjT3LtyAMTDQulGUo8sbV0pnmSWYHM4QtGglBuqASevxeOEDXNNG
Gf3toEEEx+2wGdpGr/ynFKbNSnVQkGbaOqnUlwTcVdRtq0XSuFszi45ln4CPKLyNmFjlNTDmwQCW
7lhrbZpmh6Ydnoue7wsFaikh4zVqkmDVTrt1h52pebKWiXOqASVaIGP8QYz2kTv6zpDBpjLonRPy
h2BI3JVXADreBUkOyEffLxMCdoShBvLQyMvB8kDbd6WM8DunUZSiwlphjMlQP0CNeFu6LZp0vVHi
n6EHAchpsg0bN7cAMYyWahxCiOJIWSCh7dZoNUGSRvMAeskLZXF/uO9iHi8G0z1R3X0FouFk6h2w
5BmYBMwmx27lxN0B2J9uNNNXm4qBhqAjnrvTwaqzCnLfs4iDuiGCvOu+6J+5qz0VDVZwZQAFNcX9
lUubV7MfFTKZf6tp7s2QJct6yOQ2xviO5UgPcoMcpickyqrL+LEPi0dh1M2MH/wYPBDkQegM6eZY
jZjCQAL4tRx85OpIQ4BNwA2Iou7WbWdFGi55W2ZSNFJHZ4t5l/euPatEz3lcaUctENnC6XMwMcQ2
CGCuZaMfMK6L/gjAPT0hkEwQDHM3egCgQxnvhoDcoMf/OjCCTQqvhprP1OsuIcxMDhgd4IGABiJG
fP/hDMo9t9JC7RjCQIAIiFnQS19RGyQtrmXs0S+0o+XwM96i3P8F8dxM6nbpHWDqeOx0SybkFFEi
gb7S86yJTj3T7SgN13kaLTE39zde9dhNAeAHhTs2nWN0URlB77ONTiAVtxIaQiYpt0gzE41+DBMx
eH0W5k8yMQxSVoMMWHDSZPOl6MxTx9OX/zTgxRJS52jOE9TIp3iiQRC/y1Jkm0plC9QiofmSgihq
mHktb7/nQ8aixjFudP0wPT6JeGvSxknmtuGpAjE338dLegWRPfQeKPipq6c5sOilY4CyMToaY+UY
6L33p7BC2OFw1aApH5m5HTsF+BW65iEVyl395xuI6uMI71U4c9PROiPL3KD1pHZ0wFNW5mrhxsHS
EXNMvG+p6nQDMe2B/gmU4dE0nGxggETZdzMnRGaCqfSggonWQ3BIYtYOXLwgnuz4Y2DUe0/UFLOM
6kuYRy+q7m4wMXMXRC24PVHRs9IUyE/MCb/qJd8UHgsWHXE0S6+S7zFgUpYfCDDDK/aVZyEYPwcN
YSe5LbsMfTsneM5NvVgCWXHHU+5bUQfUIKcgxZQHPDJce3IfBgEYVAckGlXzv5x9WXOkOLDuLyIC
sQleWYra7PJaXl4Iu93Nvksg+PXno0/EGRfmFndmHualoztLgFKpzG+B0qKQ1UdS05dCkd7rAtpn
3IRNtqWGDy0FSlHCHIoPr2kpfV5/LUszJ4x+/nle0/3o25Wk6sOe50qeoSFW7czfsZf6wEscQSdw
oMfkY5gIOM9a23Rh/omgpgWtW/xfm9+DDB3nkdXE6QuN3Dj90modk2i/KJ776Jh0b9eXuJQdvgeb
/vzbCjFTI11UgTbVAnCLXNtDPjbgz9eD/LxGgvqNi50+CT0YP7CUHGIbnDaZdB76j9jMnQHUtDHx
+6ReyahLqwGpZEpC6F8CdHi5mrIJhdHqavrSZ1ADJkc1X2maLKUEkMsAQsJ8wDTnbS1zUPumrTBn
6YGYlXEDiuijqP7D40J2m8BAiPLj1t0nMLFTCh6cmRo5uvJglnB4SYpNIEbn+otZADWi1sBlCh06
wI4ARLl8YGkoGUHHqQXYmAtxCIi6aLv4GD5BMxEDllUhyen5X+afy87IrOgAzwWkAxmd17CPHgxG
DoGw7lkPaYpKCbbgtEOWwxhlpxYSSIF5DJpNPXoVy2Ep1EO9/frqf240gocLapoKwO0Eo79cvCBN
VHI0oM8pwcqh7dmLzUAVKIMUXsXfCPWux1vodgOtT8CShLIC5snqLKBFB06A/ka3G5zmbhchx+4h
sOdwN7AB3fJwqVzvdi+cmog6daKA2YCqw3w0Qno0MDOMtc6FWuwSmO7B2XgzluZNIOi2yQmxtax8
KUewp7Scb5ssk21OBFiiIQSrrz+Cn/sHKF0TAEzMuBXtx/QwyVAw4m5Bz2N4CwC53dLRDyuyux7l
Z765jDJL23lWY/o9MPmsqP3d0FRHXYkfqZHsrXhNLfNnGX0Zatbkb6Q6aAezls9dzA+ALH21kn4U
eXBEK+MI1mO2tmOX1mZgPgkEDhhm8l+8wreEjT3C40Do9AzNsvtmV2xUCuitM9zlu4kzDl5A5ssP
yc2qGbXyc++CdvRP4Gk3fQucl2MUlekInXHYIIun1mdbNGSgClg/Sm668p0sJaaLaPOtUmdUpCgH
gDPpXLrJThC26DGGBanEHbbFqpfa0of5bXXGJNL5bXVNixqPYxOdO9jQcj/3sxf5Kz8qm9Ltt+pj
vR38yL/+lf5V+ptlw+9r/HHNSEOArMoB/NRB8oNY36u5ibFQmQc3QosHl04XZrmNoO2bo6MHcNNX
Y8XjG6AjkNkv2B/VSLqjqcLFuSDh8wCBD6fU4HpKG0v2sjE391BSMTa6BPtTI1KFO5rSSk0+F3Ke
qlZc0VTUrcBVI33PjlyIRcZNnHOOnEbgzg7ePzS2Yc3dbdIbQFbtfjLPemQOOvbEyd5hVlYSZ61k
+ivVOH+U33/FrIxp0liL4xIk424T3YUflWJTvMfc68/Wofapl0F3+wMQ7AkqxG7AS9pOem36v64O
CDQDoZExMeExvp19tCSROtFgpnDOUD5H6IlGzbPI1gByC1XpRZi5KFzYVU2X8do6QycJLUEbfpZn
jnS9CZ9BorZsNHbr0/jcM/vfX4wRmWBKhZaBgupklu0ySjuSBjU8BOAd08c9KvMPw6hWNsZCikMU
cI+hMTLd82afVCNaI0pqzIZGjiE3sLE5tA+bgjqiNLbX9+BaqNl3E+Ky2Y2xZULh6qCwmy6z9moM
HTuiryS0tUCzQitjIC7rZWYB7tsBTAJTAhSxXjFA+MvsrZVDYnoNs92A24Msq9iSaC3Mp79mr7QD
t1Lr3IaSE+uPqG28xtj30achlWtFzfQ2rgWbzo1vmVMWaJQaemQhAYybSVBD3cbwzYsd8Qd+fac1
ssPfkvRavNnXUXGza00BQN5URIWAAWaP8Q0mNfmz5QEUB4s4u7ybLCipK21Nr8NpBSnU2/6wlr8X
XykkWzTUtMAhz58yY2PQ1RIWnpa/w5wBEt/B3PaJyMlKjp3Sxo8Va+iEYaZDJ02c2RMOjHIk4P1B
QYHt0n3s96C8wZZsZdsth4EADm7uC53HtBVD2Jg11OHa5DZkw69YYpBxa+6CpNnX6KNGDAh9kqyR
HxbG38gqAO6AbAdq3w+IpTDymsVxS/BGTV9zurvWL/3wZgJ2EhiFa7LdrmCfFir/i4jTq/32zerw
/VJbE5pUDW5YUF7f6r0EiWFqc3TgSi7tlDXjwCmRzN+hJf8FREzY6bmcUQQlriwzFOksB+whKwFL
1vOV97cWYrYR9aLNISEfZS+sKPd5af5qe/nlerpcqJIsa7o0AdcCCah5R4yrSP+5IGjAGeEnC+UD
WgtQKWzClfezEmcugyJkQerCRFdCAeXzWJgGNIMbdc8a7fU/LAgNZllDdwI6k7NkMvKu0RPSpC+1
0nphzb4gOeW31SBW0v/iu5nAOICBo70/zxVqXSikaPH6I55XYJSMmCz/hy4irnigc6JxDrYNuNmX
X7UYWVSlOcdTC4MtMcXD2ALpTvrN9We2uJZ/wpizUrlAtzLOdAsI0C6z2zKHXvRao/Ln/gRqAk0c
Q4dpOrqisxDZmPA41NPsBWJoqIyJrcMTFENAWuGOasE0DM3yf7uoy4izzkTX1JmsNuCx6Bjomvo2
SVZ46z9PCwQAuxcXKBW18rw1BYm+MCI6UEQl0R06HEoZajvQ882qlWb8WqDp9X3LbZGShyColcFZ
67IblaawqMqFnWfE63J9hWD0U6cEkFkVtFvgNghK3vn+CRomUVjHyFMp2hyFSw/WQTljpNqcgt3k
SZK/MVDC9sn+Fp45ziM8wtzrL26hGp66Grh9AGSKb3/eO1dHynI9gl52gvJ+cA0fI9D3HVoL/b3l
UV9RXDjYYFztrumH/6yy0Gi0AJbEkEgDgGpW0llpY5lB3Znnstlo2e3Ik0OmPWW1ZFehtrLKnwnx
MtbswIoawjG2Ns0zVbpn9NjvjTyHJ8Sq8MFyHNB7QEaEHt38fca5JWHqzMm5LG/z5g9QfHZO19QV
fiaQaTHIVCCLKKB0zPaaUSjgOha4JqloNdvtqNyLXl4p7JcX8k+M2WGYSEHflGVjnhk6Ipb51GMq
lQz/+vS4XMjs9DC5ZXA1jcKX3jRrGy/pd9jwvTmwldyxlA5R+FGKGgkcs3kBmE4yoaVkoG+ITJsL
6V2O+D0D6EFUUBYGOOyB8nqtmphy7GXFAuYLhpIm2iL4yufg7c7qdVb0eEuyCUg1K0EStaIv/MaN
HMAVCo1ThxnFTg6SLznuMJmVlL0Rt5jTh1nsaPr4LqR0W6rqbmzyEX49CqTtIyCIoOf9W+l0ENUk
tLdr9isLCwD9Qols64LBT8vMtuhXe20T1wc5C+6pXN6WTbQHUOImj60HrQMIK81BzUxlzjyphuEX
BGGdsaMr9c5C7/TyIUxv5lsyBd48SprakM5d60EqwU028IeTvMmWBMJReWLHm7WEpqw9+NkxXtUY
lVhKYk2yS7BWmLoq6iEdfGMHBJwO08zNJHkR7cMWjF6nfUne1/gWizn127v/+xO/LZuEUcA7hqsN
QFCntoETT+6VDhz64MndbDo4WtanYavg6I//Q6L7HnmWG9SgiQ1ZRuQS9pVZB5PntHKM8O36obGU
gb5HmWUHK4xoIAoOebO/2OTAumlqa3c9xtI5/D3GLDmEddOHBaSgzpoVOHX/GUe/IzXcGWvw5IU2
4sU3OjcUaVkMcBkuLXhZndvBxeIuMR6C/Rj6kuLCs8mbPlvL4/DaoHAqfJPSnWrCx8yGx6Hbr0J7
FyS2JuAKOHNQwtPBlZi9wqBCyZDLknymVXOMseTYUnEnh7sPUwI/68LfuVLGm4L2xoPRQv0vDM3A
45oA502+66Fc6xZp+Zgr1j6Me1h/GBacxkYa71Ju7RV5OFhymADlGAhXGqcyKhWnEv5///79AX+D
OZwGtAud33WQGaFFFiK552V7kGBCLofSLmjLjVyvmWssHVbo5oPbCOEIHUiQyyyTdFKN/yQciD3K
lAI81qDbWtHatl4qWCwQpyf9CwNyj7PEgkadRPuusc4QKxpklES1sKM23mgw1ArXhGaX1/R/waxZ
CT8oehESBU3KvPzN8tcCulTAW11/RUt5CgNDaI1PFfVPmsNQSt0oCRD74gG+mGj0QCAPWtzPsVP8
kXQbqpIHGV1ecXc97sLaLsLO0kfK2wq4a5688FpzovEmBJ8j1ldpAQvH/kWY2WdRJlZV9zVRz/FI
TmAQR3Zt5AB6cum2hdo4AGq1Z2Syz/piVyrtIyA42ExDs20ElKi4wbcmKd9pgS3W68p5MPvH689h
oXMDdPi35z/l2W/nRA4wsmVGE80k1ey4g1kPasZ418BbWhQfhfrJshhIXOXeyKS7rki3NArcsNhe
/xkL3zUyDiShgAyapApnzykZuRjwtZNz3cFgushcI5i0uWS7KA1bxn3uerilogCqdRN5QcWVDiOx
2arrNizUSkMXBFKf4PrudRzDGzTdn6CCs5W+2pVMtPSYJ8FtwPChKjOpys0CxhVXY0mWz4PTuZDY
mIooOLPxDdkPLsQ8su16N3DhoWoahD8VqPlPSjazRaZaqJGeoemoF7hXwX2uZaFrqOdcQWC+UuAu
BEP3RQfICnjEqQ14uUBQ64wmTzr1rI1b1VTBTmKeIPfQOYwNZe1pTmluVtheBJt9tLGUgzhRMjju
WkXlSGVduEqWdg6pwy9TkrYNofeFrOxTnikuNVLqlyz/okr4JiUyTKFU9tCn/B5+Ix4g2fBJrsoH
DDFK5/pntnS3RvsMaBML4ySIgM7eQBjK6iBaJLfA7I+lHj0ZJtjbzNCPSQLhIrlWfXT6viS5ewHz
42YIIEbXKsBEctirGxGLndFMX4GYc9qycqWsPnG5w71Y6SNg+9ttb6rP13/yAqVokiH85yfPEiMp
s2YUUpmCqJsKVwabSLwoMPR9mWTbQY1/AMrBz+6tHcbxK4XjQrmFcTjQDVCrRUXwY5jayDnOMnSl
eigEZHcwj4BjLywSYDG2sshpEfPvB1wYJD6Ijf3Uuh6ZEJGowGrVHyscarDoi1x4QnthZSvwouIr
2e3vRetHPFBiJhKtAvTE7Ngem8FK42ZIXpR38z7cqge6iT0Jpph37Ybeh3fZtrtBJ/Zuja6/cMph
AIcm79Sa/wmPSVOllWQTyV2DEkBKU6eSrJ0iLP/68/z7Zn6sD9AjGISAMoUlXm7+PpSYFptwmWMi
BRZGB79VKUe3MY0bUdFTlkI2SI1fdWBTUBPuhgYUAjZCX6uz1P2gSPAQNywB10TxRDrztyrVzIai
wiPAhbAnywfA7aEHI4fRjTRYv6xKPhrJULm4aLyypndB8BBOwusXLthTR4ESHyqYehtwuMrHJwZt
Fc/sBFw+qn5HFcwH4hzqpGWkmy646plDOjiYCwq3wKR+URR4DA35HQkUmNsMAPZTEuf4Co0HUI3e
CoVJrjXWA+D72AJq/BF1w55H3QngyI9Ya05Rkj5df77/2y2dPWBoDOHzwXgeALz5TZ6DNTVqwcjP
gBsDSQbcjVNVBiyrDfOOyeVDBtB3kFkpLu212I555qPUYhgjW5uED4+sah47NQNALOreTA1DIVpK
N1YQ1U4TtY2jw5iZG9WnNeQ7VvUnvc5clhp7JkFyCLnNQeMTEO76LZGLGLSj+JmK6JhBu7nRx2cz
5ae0tLxM6w8aENFQplI1t7ZkyFPESgA/3gKbLN6Ulvkok37PJeO57WGLghGFXwbkxA0V7KpgODQd
eFIkTrehSTNASvs/ciTuW4u+gtGCkjq+VSrtU03N2z6iv8oEHKsOE1RcNkI4wkfVodeB+FYhHK9H
+UmqaOS14ai7bORfEJB5ArOgtCF+CuuD1oJpYwTwapmgr1SCd8DL6KTlOVoS1jDCuiD8xZP2jIvK
g8LNnUKG3JGaHnSFKtkJke/UsXroM5OgXoPUfFeAeyFrMZ7+0LtGorKtRWoCiSyeOlZVApQLPFY1
1Ju6lf+UEde9tI5NL5kmI1a5KUFxBFSOipUz6GcKQJ5EbxPiTlBu1+b8P6WhfdxoJvwZIQEeFtga
ADaExppm7kLL4yLOnGKbZmB76LHBJ1WZAex6uqkKG6rDx8mOVfISvml/qY2NefIGT0UBY0e21/QQ
fh4g+A0YfGKrQFsZPmazNGTV4D0RmaNj+F6QxBPKThMWaE5rGjpTfXG5HadAGh4sUIDYl7N8nha4
3bY04OdI+gzpsQd0Y2XH/+wgXUSY373yIIDvkIC0Q6qErpn2N0kiCnuIo1suVPgHmgct08G8yh9x
EX9YCT7VapfLm+wEkG5wnVWh+jBbXmb2WSlZoHG2XnuuNqVvOT1ctgcX8jwu3C7WFvvzG53iIY/g
lo7RlzH9+bc7yJDKAJA2IE/Tx/SjNKFS3pc4kYMnbEbzNcAFwJ1EF+Eken2hf8+l+UL16c4B5QIM
RedgGNVsSgFRHusc3DRHEJ4+sq/0dsSYQdoWR7jFb1MfdvFnDb0Xcn8XPNZH9kFuqvd1s5ylR2Bg
m6LumcQDYa918QgStIJJCS/Tl5jnJ0VvDhErYdGqrghALoaZpJBkyLODpTSr0jMmdIZWrnIulPpG
5FXgyLw+NBxkxuuPdikQ+t3TIBPSIcAFXK6niKCwL8tcOSvB+CGJESpdQ/ohzOL39TgLKENEwDx7
EpRDf30OXktgEUAtMI1fzPfOZbvWT/3hBP1xr/DWG7s/EwyCgYWLKyMwc2gtXa4KCaHrRQIBS4Ur
bqaBSQkOQ0sdwzhdX9ZCIDgmQtLQxDV1Mj68DCQGlRdhkJCzkSkHa0wrO6uaxs7V5I6lIM5ej7aA
AJwGYJj+aeY0BJxfh82ul1uSGZPBB/rE+/rGutXuNEiHhM+j33mqI9vDwfTECZbxwHcf1sB/C7Dq
yx8w+/xZL1ii5bFx1iqnyhzDpxvQ2eL34C04Go/FR9k57B0mjCuH4888PiW5iYakAq72QwpNbZmp
Q0NnPFM9twcMLnJdWQmx1Nu9iDGfP4CdShpoCkIbqNrBbgAFour2ozN8RE4LlCqqg3fuapvwF9Az
r90HoH9SiAceutLK5l/aKxNWHnAyCExNzc/Lr0pKi44XLfpIolU8PSOPY2ntZfA1mxrSMPk+NEIv
iN7M8UWpQb7AJfP6d7bQDYMEgQpUwN+tOj+fdRn6ACJPMARTVX9Mz1nA7K6/JUV0qHUZ+E5UZ9cj
LrxgqCKjcQQ8hW7AxfRyxaoAuovoIZ4smqWD8VllK22PpU4STFCg3QCwA6iY88Fe0Gtmqsa5DPVM
GDqzjbqVvMYjTh27ApI76zPr6SfPziwgVCHqAJ0waLPQKfN+OyxLCW5LmhD8zEOw4elDonyFweCo
WWGPzNyYUCaM+L9PR5PEKXq0sB6zQOq8jKm2mWTmMuodXmNsV5xTGcIDBSY7yf3197XQRbq458w3
i5pXzBBhdzZpZeeaDnPyP4BD5W3nrBqJLN3KL4LNPo5cpbi1SnT86/cDh+5nCE1kDXTiTVf3wQpG
1gWV2i4my7j/kHmA70TjdYISgdExi0143eisxoWOx5XbaXutNlY+/QUBITgs/BNijoePTWYOJcjz
ZwbhVGNk8BMA6r8Yt1pEcbdCLd5CVwFpVsG2v/4ayfRB/PhIv8WefzA1ZeheIbGGky873YR79bYm
6LCAQr8qerW0yb8vdHZ4KOPYlxS9tnNM5N2QFK4ZrAm1/D8eJlw6dAiP46yaLUge8yEQsSJDFPzh
JjH+jIZq6ymus5k9tFDikI6tttI1WtzoEO6AsjGE13Crudx0eiIGLUUVdQ5qNKkgmDpKhq+I1FOh
QxFS4soAivf4ASvvbvFx/hP3x9WDVGPT9hS9hkfjudpN4ucQFRm+RkffKy4qgVXY6lrE2cMlKWV4
wIjIMPPsAruAts/KopY+SNxocDvESY8HMwtRFYTrGdXQf5eUN5HCFBr0cEj+KsKvqXmjJPkpgAIR
rauPYlR/kcz8df0X/Mxslxe62Q+oIxMg2TCWzxByHsUvUj/REY2u3hNoJV0PtVA84vL7z1rn+yET
LQwSsdZozIitCFxnpOHLsiRIuHD/eqylj/R7rFlJobGcYwiMWKyDQkbKbga5gsZAXexCXr8Jk/zp
1fAQa/9eOGwaohAUMxC+AlFjVokDOpJ0sEiUz80Yo4cE/VqtfA/1tTA/lwcM/kQGwcVCmy78l3uQ
8gqucJY1nkv5HunT7kd4pGi5XUHUhdWQt8hvjW7lSvPz9U0xoboINzoFQO7Zvs8SLkiY41hS6sZl
OWCmYeM0Q+wlq/pTC3kasdBPBEyIAgE4vw+yVDdkNMNH4LapXd+m+4kRNjrRVjmsYdMXavzLWFMW
+Fa4wE1yCDQdsZjbe5Ld+6Pum66803HHNm1pL2+hByXYymZYKNCmsHBARMPf+Dnq6+OoUKpeyGd5
z0CPxdQNNkeZTX34VTq4yqxsiAXhi8t4892X621WmIin+SbUVeEe5LUOM+24B/W8deVNuem1bfup
HOFHv1mVLPyZSxEeJT6+HHAAUG1fPmXCxwgsswguEqCm3hpOe6M8T/qumkvvkxYu0na/XcPiLzX/
LoLOXm1Y94kM8YiJ0AGPkLtyH3vVpr7JHRM6uafyCT0T34JLagKI6auCfvPX9Sy0tOhJo3BqIKHO
n29TS6rbhFvKeDbFaBP1gwVrHpiLEdAyQbNPX9DV7GsBdAeUNc9WZd0GpfZbHrqVRSxuENAnJplj
yCr+EKswYBJRjxKSzf/SYtI9FM1doEiAVCOOAZJmv129eC+v6/9izmH6icQp6qcp5n4ij0ebbMPA
2EAOGCbQLfSscUi+/Ie3hdw2oW4XlC0Z8lEpjd14juF9KMV21a+IDS+mNSgOArmAOz1aQ7MUmqdF
yfqSjejrkU21Edt2k93CzeX/o3m5+AD/CTXHufdDPEhjjlCR9ay2oZ20KwDt6T53WUojMUPqY4La
Tt202UnXUQKfJ9qO5xZ4r1HrvTg8Urb2IUz/yo8o1lQaqRMCez57zcgYjaQj41nCJSjOz4Q8m+qv
CHLiLQT5r7//pVigm8I1A6hvqOfM3k7VdUMNhzscBK3lmsoNgNAQby1swT8hw/4fYk0PD2bgMAya
qz2w0qBjUqTYt+juJPAHAdPbNQgkiKxwI5vFWp259Dngfvx/8aY//3bIVTSJG0GxNt2GfgVsZAMf
bZ6b0DOOsF5SfCl21kUZliqG70FnLYEuTYKBR9F4Hk24b9cnOjJ38tEoIXJ4/XFObJSFLwU1FxTK
ZfQgsFcvVygIuroUMLRzasJdEnTZX6kqNEcD3sNq1V9llgPxEXxYhfHcxLJv6f0JJsXbho2vKWe/
20pndlqQTW1kL5okg3+KQRBVXySmHItOOYBBvTGsxs8IvynGGv7NuXKotH7bN+TdCCgcYXt+ylP5
TpXye5OzGMJL9YF2cELj+WcVA1FljY+86m76UvWCNPRlM30beJXZsUwCD6IUH5qaATxJay8PcDSL
GGZVbdS4hdU+oaldelmCCUQMcrfd5s1jWNXnjifZQ2KChqmrEQGYVwfg0dB8g+MfUOC15KdqTt2o
x7eVEOaDZ7XTq75H8OoJHpy5bXSdsEH2/NRiSJp2yugzaNi3WQBZnfCYJ+noyXqtHMXQag5JxWfG
5We16Wo/iLINbUI/M/VbQWFCnsgjGhRQFEMJ/NKG0ZNZYbg7EPW243UGRLZ20Hpro7JiJywL3mMT
atVvFEfzRGkNTlmHfjxyp6BAY44qtGkDHtltM2x0CmR3JD2PSfys9+0vkoY3KCiOUBHCuijg0qB1
PWTquG8CHQ6sEdoIZfUSqOmNmec7o8ufUsIeQsl6THp6C1DCxjIHaLdFyj5Xswc9Mh+kof7Igw7t
bFoLZ5BEZ48Dh29LDwlposV3xtAXjkTjV6D/nyto7EC5CUwU3PNds2WD3UUQqZIj0tuktwK3jHvq
ZjSDPLM1wGCXGoEtWHgeBrTDRAKpuPCkhuQhCCXhwpv4s2jQIFBjSN4bfQqcGWUfQoHuozZqbwWM
iO0xZK99zd1CFcLJ0+jN4NG+KRu3DFTFM+ussYsGKR9yjM4gk02WE7gLAwO0icMEMvqVmXpZ2HyK
NHKZhQZSmzCPEeOxZslxALt0wKfqwLu2ckirY1pcWm5jjMMhNoBiyhq2JZAsjIWAgCWm6HIsh04w
aY2WNRSsgjCgu6itQB6oCWRPofGpkhw0j1gHSb8V2CpapdtGDDVIJdShqaj0jqVXtaMy/dxqkc+b
4AivJpTbXPqVyuWb3lqt3efkXjHrxIOW1deQ1qNrwF7JiUCkyuuU2aqMf6LA34f+JgmRzYS+UWXA
JloAzTy1A5I87NHGLUPNL2vzPiEELftkNO2iHm4lvXhPOX2KpiYKl/xEsnq7KmCClRG9BQAkhNyj
pu+hsOJhLhm5kjBCJyQDYkJh0s9G9XkYtNKFHv3gSjmgm5ODL9Ss/mRQ+YSmV1HaSlg/Ji07RFV7
wrAGcpchvD/1nEA5czwlyUg2o1TC8zdENiilKHV6o9DRwknsSDPurK49MpF/8tJHQzp3eIdjKYhL
IIRksJSNOkLTrPDr3ITdlvFQWyEQqk10Liq+L01I4BjoaFdw8tkOlb6H7hh0cJhyaFIJJiFd7pAy
/ZV25hvecOQgiW4jaG/baldie6PbjmfwQtEjcCwOCa4hpOiydlLuRBXsjqQM0MF03Ek0OUED7Evr
YP1JBv1WGeRHWYPujsIU09WGEB0NsHyZxQBp7XrJG3EUALnrKOBWQbsldRoz9blmHWOabmuJ3IH+
tQstfdfF3VGQ9pGLzNV09p6LfFOiUAVIxLiTtKEC04cOGF4Mid2o8l4JNerWCdAfOjqKMjniExBA
dTSPiRUeMEALbLztk6bATLVQ285Wi/FZMg0bdhARnEzkwckhEWprZXwAv/h3SlWQ6cZ3Q+QnmRHu
hg1+vh7rkZvlMkwHR9ieDqHlVhpAPGSIFWQJCGyQUW6Ocs1jjwf8MdYg8SqZPNtKTfUCEXUYlOCI
ctWQ3QWj4Y+S0rmWwt9gVn5XCY24KjozjioNJ5I1H9yQXuoGYpd5mEBPuG0DSOkM91A3euVpkduS
LBQnaNtnCmsqK8lvFQZxJ8h+bDQ1ONSk556ZpQ+UDr/MBNKbfbKFaOcOWxjQGuOL9tqXmlTPRlI9
JG36JnfNHaMdElih7q0RKpqN+lqm4YNUJ04ZYRPGBUQ65Z4cOkA5uxHYyjSrc6/Qe78Ocs8S8s1I
jRFw2eiMQ/M2NLVzhm0VmIXiRsinPhnNpxzJ2yviAdrP+q5BkkXDbfJNbz7MSPsSWX4DR+ktGfMQ
erlt5ZVCPiVVfIZYqCvK4U8xCcwpITIEg0gpZQoMabPXypyaaJoBl7sOyWyMUYCAYn4PDM9JYmXs
BgHIPkwKt0M0ml6k1JLPGT1VlWX6GfC5R6iAvtV19wFVOWaXMOaxlDS2GdPh5wY9VFuCeIqdyENu
J+Z4AEF/a0iWG+DHZMkIjKB2LGjxmhn9bgysfaUOThT5XcP9IOA3fYevK6HDqxzId3rQ2mbX3cKf
BJZHBJYIfE/L2A/VcANEGvoekdRu2q57sHhzEB22cgv5Ybur75mEaqE0PxOqP1EafXRBBQeHrvKx
GV/1MZM8IxEWOK3tORhNJw+zV1EG20gy3UAr7hstPCIte6GSb6gFXXi4i6nmuB95fE9Qh+qQUZWg
iK3Qwdba99KyHMjvHWrgPnEG7HszQv+3d7g63Cah9EtpLT+O66MqXow6vtVV40CBuoqMwiu7eEvz
55YkLnaeq/Jmw7h5G1iaXcFPptL4NiP1W5kJN5GB1IMlYGAMjtH2tjUcm86tJQY0Fcq5SvIYO0Xl
bVf/MdVT3r+KunEI3NpAQekCcwO8nDfgB1PAZjv5KYUKdx0O28wYPQOg7apDZ7WU7MhQHJ5A1aF5
4EmzCbXmzSL3fXSrxzW8C7saFsfdc13KjqJ9GQ2/SQBUHi3TETGzLaZvxr51ioptuXRfWWcotxzS
QtpmOt/1o+LrSbJNqe5mBBraepc5apfA51nfquydIW83ULROzH4TK9AZbTFStpqHLNo1GNqXRbQl
rLJJByEZmh1NCmeA5kmSDll80i1Qs2rJkWGfMe4lGfQ8CC1awVYByI7UEIEG7zFLEEA0Th4jp4Ym
NP7eEmzi/siG8A6lD6BmHzlclZvxM2Aa6qhhO2S4wLXthqGfxxh0GGXLDqJgL5MktIP2lRevTIJp
hxrYlVk6WqTaNASsT+U442U3hmojKTdBtqn4M5Vdor/yYCPKl5brDp/KWLDumPwJ+8gQkqu1tZX0
3g2SCo1EYNGKwS74sYiIYyVfg05ujfRASy+pB7vCBHxsXdV8CaPfAxc+NSaMsYCseA5dBViChdzR
NGjM1pYNxJ9TD/pGKOIPa6ubOlbtJj9a/E9Lc5fB+KPvoYqSDe6ojV5QVScB7X4FVtRhpp/zQgfR
78wtyEKZ1JFq1Tbj6ID87MKWaJtavVOY7JQw9Ofw5Y/6HZGUJ61pDujSesAmP3aG9aLB+pJoOXz/
5G2KDG4PQe6TYvT0UD7yBOqVWnywoPoZM1TjceZkwJ2JHCutiq0Gr1PBEV8rvb7iDsA39nRToLFP
IYkLfwgN1YRJmAs5c4/Rex0Ku2rGHVn+qvUbtYDsBPM7aE6PoGZwcmchVdXTNQjS65J4GkdHqR4y
el93MCxMYMmA06xh/0Paee1GjrRp+ooI0JvTJJlOSnmlSjoh5Iree179PKzdnZFSCRH/LNBAH3R1
RZKM+OIzr7kS8othwIfXiSL6YWKxFaT9ML02wYvS7HX1itPdyo1r5JtxwCZG8ewmu9cLmKmE/VpR
3IqfVFU959Pni/wpg53vfSrR1ipu4m5dDYcm/yvVH+RXbbtXtAt5SOnGb/vwT8SYasokR5WCbeSR
FOCJFIXY51X9ugBqHVS+G1TGX2sMHfxo3a570JgBjfoaobfC73DcstxuzFYqZUxVmbelfuebf2Vd
ucla7dri3PAFbU9vtqU6HBvDu5LMctuN6iov7+QepLv3Rta6T734WkrHdZV/Vuab0gjrrK32Xp66
bRLuSyhaWVU5Y0fyFyCqFyVodAduM20r/aqMQf1iFCv4f2ommv1Q89aRfyY/8rA7VgVjA2pmLyJU
ZXH6VdiHad6ttalcS/xZtQNzHGToXQQtKYVOokVy4D36ceyKTXlhJvtAf/HGm9b4UyXTJh3uQasR
pTBJbaKLvBjWjDNWtZA7Yhlc1lm7sqz7dOpWNIF2hp4/orq6KbLippoACCXBypTXgpTYufkq88W8
oUVvfiNU2VPdxK5VqatG2PFFrlLFeo0q77ZwI1+hPIhXMjVKhP2knGd2qD8Owl9BepRApsLJWoWS
Cu8L/8HpcYzejeYy4cxpaCxF4pUyDdumHpwYCz8Z2EOQlqvCOwRgPrPqSYmkXRK+18J7LurulH8Y
EkE6uyirtRSLdhE9ik24jkEZi0bkYKnqVjgnDNrfKVDXbVi7mtevZPKVrrsUomdpeFGCdlORFHvv
DGsgCbNZE/0iz/aFdSGEqbIapfZWVrqbXrwxUVrPLeFV9pUtPmvkgGudFLtHGELRrxLhKhfRJ0ee
O1ef1O4e8eZDJiZXqbYbahwjIBmG6mSXCOY19Nri4VZVO3uoCjfgxEXSmzQdYtw8hdhJleu+2Q/Z
XUsDuqud1iJB0ymszR43aw5TDdy2uR26dZIRxaVo03h2m4tox1SI3qcrMVs3EHUaOV9JZmR3egjY
GZntTnAiPmzkJbdqzO+YJOL7h1l+NoXpJr2wQtbDDuLITWH4jh5eCKJtqmiFtO7UXSXWpvU+qcc3
kR6tA/EzlIVVJXROmxPt8uJdjSZoCJSyXFhdSNAs1b2f6Fj4DtUmBywwNpaNeJJgq5xihQBZSeW+
qrgRstrWRSxM09jRSAq7hF3ajI5mEsiT9DnMvbWal5thKl0LuerRFNZtWj9Ig79P0c0kr0XxyeN6
zqCdZOSTXbESMIAAE+JiBbTWkhaqDOaCExMwRcmgHE6HSZc2fYuPgILtcdUqexUnXqsOXG947CZv
JY8hFWvTrMnKN1NEMp0k93UsrszUP8RekNLOMRwaAXf5iNRc97fOgWhr9U6Jo0vaU1tpNNx6YJgh
atshlNwq51yE/dbzhNhW/HoFX/Ja9qvLqsg35ji4uqS7Fc4S6HCXu9YAe464ot9gYEHXopUke+xM
IuBNn98VqrmicloH2nOleo6UIX3RVwd8sR8bVbwEo0GZoZpHLZoeS8xJfatc97yegl6DGMbrzk9v
qxCgc5S0G6nWD6miOFMF/cFSiqdCrK/idnSVVAVqXtpNktx4g+iaSNMb4XQc9exmMnq3pgSJveoI
ZAIXhogepWoItmk+CjlVizk+ST4yINE421BAB5YCpzThjgh/Ejm1FX3cGFJyaORgAHltOZJSu51Y
YQghOiJXWps8yHoJt4j2l4yjtBpfZwYI9ly4bKpLPUwwee/dIiZbkRBnjJODOcEmHTU3w16iNaaV
XmaHth2x0MDWKBucXn2Tc28jDDlXX0Et3iR2MXFM0HgtyoiN86pOgq0pOB7JSFuKKp2oz7S7auTX
bJRnpupFJUSfASnVSN/BlK+14E9cKvZgPZfNQx296Umw1eJ3Tc9XhdAAcBrklScG1+i7wJg3d2ar
bLox33RgWQ6FmO7HsHgRmuBPaGbebkpbbe95+n5qxgsjHHcyl8FOrorGDfLZ3rN5GykghYFWUqsi
40YoCeONrh+sSnO14SXXE2ptqE9efiX7BjSG9gMgv7cz/MpNIwpYa/6PJg0SuBHdFeZ72yS9EErs
sg3JVmNeCPIt7CE77mRXEH1nHCVELMQbuJWK+hoUR2l8hh1mx1LynPQfaXCJC8tea6aNFUjrgZOW
Vn8CfbCrTlx1CcFzH7a3wAhI5LVVKoj0DXTSOjJ51Wo3U5k8NIFxmSUXPb6lRmRHOkaHqur03qug
7Ep2TYUmCHIjI9WIlEuu6nluFtcutkpo8q/NQt6FCBJkyiHrHiPjwY8+yA92tYiKV/JiJILddP02
NXubos6WguKRMtkJgvFWzootsw+3NmOnNZD+inN31LpN2EsbWSu2lo6kRPxX6KNLRTCv+zC5Lr0L
KbrL+MNyVW3rIsdCxd/mQ2SrfbNq/Ytcvoglw6mhu2VJR2w/TEn2TL9zW+dItPTXgiDvRF/c57W1
bsmJC310OqjQnXIbi95fA5f0LKqcZNr90+xrdKcqP036nVwgEd23AbOKWPqUaT8LIWw7Yr3u3TcC
osFvaQ01KbgdcQCRRG+vC47A8Rmb+9q/9XgRGYMxzQw3WldeADzc5CLyNM0grnWBWxAN+FbdyTCh
TDOxw44OtZQmF1SBd72mOZ5PMwukoF4CBQ37dR49pr2xrpSbuGX2YlzIsen01UthzAm296nnnMF2
bDaBR3PFoF/HJ9eDS73p3EZV/9BtoBkX5VBNRDvRdEfPyUWlcK3F5a4OdafWbovpgPrMlZ6Ju6Y+
FAUVzQHRtGTVNlw/nM6qUDZjYHKlCxshf4ni7lCN+lbr/MdGTN1OLq/jMt9n87kqn31dwTRIxBor
rbQVvMaykKmtFbvDJqueNnr+YY0yitdkat2VBljam4Okib94BvMjM3EN2QdYbidVeKOm8TahPOgz
B75znQd4tfSXQaDbtOPveog09YhUBhwsIwttEzFJb/BurWrXpfumvYmK9qYEMCTSZ6zAnhS1sI5k
4zIO8cEReN7xGiGKCzPsNjG9VEut7Sl5soRon1XmJs/+1OL9WOBAU4prYxzXYQzqkLdZkFEpaFsH
w/hhVg9t+BgjFh432irEsSi0UJIvRpKxyg7lhzIj22wT6yYM9JXWHrw+IAEVVhNPUwfFRjevJmJ2
X2g26JxVHJd3loc+inrLiIBSgaevqw/Y1UH11Pq9Uw+6nbPJ4Aq46J6RlnERAaLnkLXJVVGNbpm9
FiomP9ZzX+lcYttieMA33U1xgipb8gffd8ryIzc+fHCMQ3hZyy/Ib+fZ5Iz+w4STsFpxkeACVMT0
jvxwnXT3k0Ws04PXxDcuxrkGCAYnwegm9zCTjBlL1DTaOo2H6LJtNsVXHeIQ873xbOZtugI1/+Gr
858S7zjsdpeEF0JffPoDaU+ny4+ZF17HskcV/hzSLkqZVcC/sEtVXEES2zSjekcr7A3p5108qThW
6SsTO7DkJlT4+qTZYQpEU9bvx0i4khpzDy2Osjfch8DhhKZdDQKpyqRufT1z4t63zeixSA9wLuw4
0o8AjdlD7Rrrp23qoSU79HBtVTaPH6RvDcGQ5YbPJB3DFeo3aHs+pv62nJ4C9VpJHyuwdogQIUaU
N7YSUfwzaH4VG21jdJ9l/JK0LwOdUVxhgOw8yUK7lQv9YcolZ/Tuh0Z3B118lbAsU7Ds6k1t14/V
7aAVD6VyI3FFJP3Ry6KbVMsR/SVjRJZSIZ8C+DoPcwAM2ViNuW38Xsa1PajatUBDt1Jid8rwhYaY
B7PNnvI7oTiOJQ7T5bsZfCo9pkPMovTuvpYr1+qvfZQLmb0K8kGb2pbUN3Q17b6mh+db/UHHeEvu
ZGykkOXB3qoDfDS1Cr+GUkRQt2r0x1NR64RkGdGZU+k/ZRDfEnpPnkC0TDa1Lqyglw/pvU5aL43F
tvfx9zDfW6zgzIpDkDual5Ak1tti0tEZxsmNPMH3PXuqECCQE1eFpY3YgIMCXpO4IhZUYWXaMaJ+
IF5Wmpg5akSCpx0hNeC1xvQkyV25Y2Jjlas2Ld+6KXYNqVpXTDtMNO66ORe+0U1UkG7JpA9lV12W
+uCmTcwv7R97aKakdICugnkQFDXjpdjRIB2CETtTqwldXyvuMZDBbbNZ+0YyrPIaCjdU8mE9WI3M
eKqpMVmqEl4Xflxp0LcruEXPadzyF8oYQFo0NFeKGt6LkhXudWlwUvzFKUoerLr3thBeH0wx/Ohy
BSFmqp4WRu2q0Wo779InnLA8KqmqI2XJPsW4ffAJo7IZXWo4jdCZ5VRKTcr/ADN2r8ixv/Zz0kU9
jA6lmu5lJXmtUB7TNS+2J0O9GvrxoNTZFnkkcZWEJts61TKnpWoLNJ3piASivC0LRrip9Og3xWsE
EG0Vya3dTUVht4V+YWbtUynAflN7ublj1PPoKy1UzuQG08MbOdIMSlfjsuAqDALiHzI33JFBYc0N
9INct82KfK22xWxMaNVlD0C4/pR5fF22CJsgPvMRt8FVWUOhhHMnu/ooQATBJZsQJ+HTJ4dbUPIt
dbIe250F5l4bM1TCgg5rB0OdcApveC4VxoxcMMHTmYSImX8R1aKrByWi251CtZhS+FAFVpvW6hnS
lPq92tMZ06rhTUZ8TlE7fxMo8g12PywT4mg0MgN3Gr3LNpkgPgxwhZ1wKPOVQYY+23nheCdFr9Ry
Th63nZsM2qyIwMhTLfptyRZeGMufA4mgYqEBFIaVBOf7+1A+0+ju+7o2A7BmY2PCQ7gWsBoW1+lN
sced5SL5s2QFcQ51MHsSqAr4wZ8az34f1X1r5NKxFqlKCriCE/cRo1E9XiTsz6CCU3gK9FV00Eys
Ln4YZfZSKuZJM3bHMdo1Ka7aueEoXXEvFDHZKLodVb/zSiQ0Um/dSe2ClukZUQQFJhbqj4CKkAk8
1dSjFWONuByaoKSKS3Wf35V35b64H7bvA0KQK2ujo5FyBbxoXS6AwM9CmWaxH9iJ6j9I08mXZSQl
yBWy6I0j2rMQlL8Xd8amxFR5aa1zmwgipIRdzuwCdQo4lyY9qywDEpYZP6mIgrblQ+ItmYSew2PC
nYOuNytoqtopCUkx0gDGWwPYez37gfUHAW7gqnJndYnyOvlcQjadA2R+W/AEkmPIdZjRE2iP4auw
zY/hNkbbWn0AVuFQaeDbMe7iB8UtbIq0u4VzOYM9T/YtVGTI1zPUSfzxsF4Y11oeGsOxe/c2s4iX
cadfov6yybFAkBY0jc5gj+i2yiqAaGZ1qFF93yqDrAh+0IfjMdXrgDm3Nto+rj0LXKAzkGicZPHv
UiByQZo7wf+Ekh42hqUNFDnGCulEx2cuXHqPivdX1wnHF3K9SGU5szPBXSJhCLkbn7vTPWP2apUK
ntcfpXca5FfaRWStpXTlX1qH9lLfShD3mMxDZl34fmfeKBNEhReKcs+88vc32k+RzBzLAxUnx9ee
YFxIg/b6+xb5h7A82SIKK8jYbEOxgsL6fY0sMEL4//ADW5lOlxEV/YpC4wLRipZsNL2paqA5aZ6+
mGJ7IcrxTeqr23gIdqUubKymuEZpd43HpC2M7Za/hwJfUlxgz7tRT/dhOP5VNe1CI9Mwq4is36Kj
lxYlg78oR8bN3HswW7ZTWD/VuQXFvM4yp85UJ1J6bGbr+HaKQ6xR6A8NE4lGU2XXRZUFLjyZZwaW
F3Xo346pz/8pBzsxND7gQVwOHsR0Q2sBW01PotftOpNmEVTMh0lk/QYcgIokuR+YNwAo/4we4sD9
dAUShJG+riGX6EV4NOpMdxMa8O3QMgK3JAwohWdaaX9+/wZn1Jn4UV++wQntTNGHXhtj6Eq1m78G
H7o9fnq7EvFyRV9Z+8om21mI62cwkKxIbseVAl75dEfHI6qdYwIdJBsEMCL5Uxdtk/5OVEx8tboF
wOWZmxqZAklCCg82/w8hKGCdEVuqZOTWMIxHzDedUP9EJFla2Mxnzum3heZw+AX9iOcV9rwtCyXy
QIPkg7TBLuQl9S7lnDgCriXo+omzavCpGkpopNrUUw5yJ45/vX1wwPV2Q+HnBhtGhwxjQNxjO5ra
zUp9lzZ4uV6Vl+0Dg9tN45a7YbOstfUPSHp6jJm0z+JeMrolp5enOUkY5BpFx8SsxWy9BeXYycxc
44y81zOSnvehP0la8JoP6cNspbaxTCGzcQbDAyEakRyW0gDzH2ZLIJpv66bHSmoYN5XSP+glkmSo
iThZX7lhr2w8wb/Vq/EhMlpbyYYPRF4vpJyBZ9IZqqMm0bVgeYy4autj6pBmFVSOE2Jg+86S1gIY
SlPEx62NHsQheCtRgKeQCy9lNSfBH6y/AmANCglUL2uvuo9Di9ITv1M7qvVrCa0f6u/+0ZsYgXdT
cyl5tDTypLwXM+2yZF4MIkR97kXxYlAmkXarclBTs7G1RPzIBP+mHnBBoH6mzSd/SgxhslB48cht
V7yaz3bqry2jea+T6pqxMO0/wds0UQLqqrxOw+YCh+/7tgJasRAEzgBbudFQtpwJ/hAz5133ZfPW
ghkqekYgjpjfr2U73LYbUSDgrSzkU4+VjXztQhSQz53Mr2ueXDCBUWlh6KHOMnX0FcJS3nd6wpAp
xd+6K0hy1WCeUKcdHT2ayRSB10EJoKcAZicNtCxrU7xQxchVEgJ5niGB0NYiCjYiyWKkfEYTu8gQ
k4u6DDgMMDaJvfKT6oHy+/31nXsSjXimijPHBkO272/PAzo3CV3FmRwSrAv+RvJb4Hl3lOwLC82x
+MdB+7LQSToHWK4w0LXqjnX7JoVgwcy7giZxrIXAcC/NLltgzS892BzzvmyLQgFW2ZusV9LuY0xA
V6twSz13fH/JJeRc+Pz6Duef8mWpTJG1UNRYSm8u8Zxd5d2MkFwkeC69wZOMQ5niRK36Zg6fM1sn
caQnz/HW5eMcMNv16PgYLKHAZQmLyrLnknGF6gJJEJOjRtX4/RETNDAB33JDqJtqB+e6XGFOcivb
w73vGleRBzOr3OVOEjtWvxWcJamZsx+TOlLlB1gE6ZNHp4Qj35NYXgRlTmK+klCbMMJ7T12goCwt
NH+DL59y8DxfEgcWQvds1SGln4gI4F5VQbhwHM7uGRqrs7oT2YF6EkEUsRS6TACp0flXkfzoR3eG
9/n70T6j0UquPxefxEakHU81VvQ068e0hZWfwcZcWTHIuDjKXUGY8Awv6z9V19z3Gh2psgrWhT+a
Tjap+CEDErEkwlErTIxdQpxWzXwhQ/9315+Gg6+/7SQclFPsZ1MVdsdop6xDJshHA0PaWS7ZjnfB
3zC16xtCN87MziLV7+yNQcPFQtHCpNt0+u67vrSCKSIUuTA9bObTb9NtcIc2m02XZxss7Klz1QhF
wn8vd5JdwVEG/lKwXKyijPRYBEv6HGcX+J8b8DSHifuqqeuUG5BW1j6Nius6GBdqVGV+Jz++F01a
RKUtqD+n9wSKBFUAurs7BmkNWllgboJE6a7vomc/lp+LKn7hF7ziU7FOSQHdUlU/NNnYq164Thl0
2/kUvilqf7D8+DXW1Gt1pCqBhvKojZQYVQs9PbhU8qHEPi+4isNsC069chPEO5y+t6AiNLrEnSgu
HMTzpwRU379MG/2xk9gyTHmNsJ9Cn+GIrsJdDHB53W1jO6dJJK+bTQyU/E5/K99+P53/GJ0/3uiX
dU9CjWoOgM5mbcBo5+G9RI9cZnhEM6rfWe6wF27rm+GzYJD8khyil3Q9y+iEf63npUbLuUg0q0z+
v+c/oXWNk1YGhPf2KFgM1Iva2zUVMaHWbxce+Fz6r9Po0BEoR6lUPHnRhgemOQ3HWaAAaM2+3Kcx
MBwmAqv2gFL1tnKFjXlBz7gaN5iYI+e1pB49r/DjlX/5BSevnJ07NT6wpmNUmN3aBFWzKtJprXbZ
XYWc+tYzIdf8/tTnAx36mmiFIN4FKf37jRKKIkAZP5lbvFiSdpjv7rN1sFY/wGPFuDR2AEyCg0bs
CZ3/1afF9MYAoSAho3Nya/tpHRuh0LdHnK/M4U8jbUV5+/vz/dw90GPQQjFmH2P5h1dFwVQ/NpOG
mRfgKsTw7QRMkQFy5j9chi4crVyVvpWC1OzpVVYFUpU3RYRegVZeIbe5xY1+3XbC+n+xDGoh0JEN
OJWnkVSR/a5uZ2kZgzI7rlryDAw12oVg+rM5zNPQRLVowysGXeKT7+KpoJXSmVI/X0AKl56Z2eP1
uFbccatbzu/P9JOf/G+1uRVm4HKPas33HTjogzlNAVTXmZ8cbhNHfBxgJ2sU2Pq6vp6dCKyF5Ptn
t/hkzZPrPfIhilY+7FfjutoBisk3jDX+VJSYO6B1jrjNhs3CY87X6LfDfbLkvFO/pG5E0jLsex6z
coIblVs9PSRP7Rof2XX1KS/kLz+u3JPFTlJ+cYjoxs9M5b46xuGLJPz9/WnkORT99jQnwXLQsnKq
dchqZSeBUxkql37BH5CNk5tApFyDl0d8oRQVG3mUfRgPr/IAB7yJgC5JybFIIdPFTJQ9MXfbGkRo
au2zVDlYMno7mboWwez21sDkp6/oZpjhxRC3+zEaBhC51ZI7/M8oePK+TiKvwQTPN/x2FpEAnMM0
NKD5/JJvxOd3CvU2XJU306f6FF77zqK0wo+cfl5bpUtLiEK56ZS3HJc9k+IY3rqBT98uyv1Py898
xw+inZXJe1MBXt8psBiy9sYIjFsplu9Q9L5u4vixSco7vawfIkxufv/C53YQXTDcz7GXpJ14ci+g
/puIiWqNxziVV60FtHpB4uzHZcdjo7Qi6rKinSGgD13hGUGijMcAlkibo5ieMoF/NswbfymgnV0K
LzB0q2iFW+rJ0cuEkVFqoo1HHveVaetNZbZvce1B4ukCzR6MpaTtx60zP9uXBU+OX9Mz+h09Xp6v
lW7V3HvK5PhpsBA5z34ig46SxX3AciefKI3SPixBbx0DLz1EMVZAtfH++y74KVDFk8zWApS10kx0
P3l1tF903WeOfqwMhH98RXMbSXnyS5V7R6624xhqKxm6FvwN73ESJmXhGc//AG5Vg0+HvuipBkfo
D21I0j8c+yK4ibGqXgV599GIwxb5TxhdQYmiWoJmjhbDiuu6JXfzc4EOmR5uJokkAtTd97AN+N5g
ElUPx0Q3L9M03U9Tcm9ooDCw6tUcX+rtUiNg/P7ez31aEl5r/riaSt7yfdVK84SwNMbh6JvjttHG
69oslj7tfK+ehnBAQ3RYSb4sWvjf1/DFMaC5Vs7bRyFCj8TroXhoBVAxMY3YFYSItVf4gEY087pR
+6MvWc+BRwAHe/G/eFwLkrpp6fMw7uRxJXIaAY7gcDSt+7B5Kc2P3//+n0XUvI2/LDBfzl8u3yku
RUHBoPRfjpFw/SaOtU4c3w038U6oVppdbcDCLSW4ZzfPl2XnT/BlWS9th0DL4+E4NB4UzMJ7iHPl
rcvTDTYtL2mSmkDvavf3hz13n3x91nlvfVl0KgOla/WE75pmr4mawNSRm7c4EddxzPDv98XOvlnG
izrRlTbRDyHwONeHIJ7C+c32roSoWwgY0l9NkU19OqTMwfN1solHe9Ds35c+d0a+rKydNNaDrtBU
JWPlRrxqrOckXtJxPpclGuSlqGFy9qG4nZSemgAN2PSNnjx4cKaHfgN73B5scd0+JPtksyTeeObD
fV3udFIwiE3s+RbLCclLDg6tH6/KBgWJpbn3fLBPDj6IFx2XCj7ZT4RNEyqD4Oldf7R6LOiDrnun
qBnsNi6WvFOl+VydLmWBUcAoQhMxizk52FXT+nkdZf1RW/0fC/DyEG9Cey4lxKcl5NDPlgVF+9fV
Tk55EcpdOuX/VoP+cKVRx09OfTs81S/oN9hMg96Tv71TrWY3DhzykhdhZzj/8a6cS6b5Bc/q0acK
1WETWq0sp/2RqSVUs9pHKk9Tk4W9fyaj+brK6d5HJcTDg4NVwnB6r+hpAwa5CvwW/Yo6+1OaytKs
98xhMyxkt2VcyACd/EugvwQVpfNbS+1j2qBV/1A35sc4qQsJ4bmyE+E90mB6hRqglpPjVmlZIWFd
xb5s64dgqra8Z6fShicRaEI3Gp8jYgXbtkArGsNayLk6c8Xfv965QuDrb1BPgkoc1WVVSGH/f4vR
/lEd7ICm74BWFg3B5EoGYZO+LWtG/8C/zHv3fx7+9MZH6yww6Iewb3bNLlvHG2kTbJN9vf39AZeW
OTkiNCkK3VR4vnEfbqVtddG4+rraLC1z/j0aPBOSwkDbTh9HnwQht1TWqREyhqxgvetWv5YxAslL
qbRTUYWlV8b7USvo4Y8HoK6QXnW0JVrfTO1oaHGYj9CmEIWWFnsY/f39PZyJgTRQyOoQxT8D/cFE
OjWMru2OofgyGA95dRiXLJCVs2ugsm7Rw9cIgfN//3JmTIXnoaXXHaUufI2KEm2DwhccCB3XfcY0
n5Zz7wxF5FYWTL48bK+jId5BOLme8giupACmXh/uxCl8rkwhsqGj+LD1gala1Iz2qFW9m9Sdih0N
NEsxVaBF8Jfbam2Na0baOWjR/Jgn2e0IRwVgzGtQR6rb94zBxrQs1oxnlkbPPzEvCoAZpDsZ2NLR
+RHx0zZrAjM0a3QRrRUmHet0gzWqA2RX2yh27vRbOXd//5ZnYtO3JU/2tBiUVq8mQg05GA0ZCJhS
tNQR+3k1qzpudgj1AS8kBp60O0a1A5Ygp8ZRV9dYaSKycxG75acBln/V8Y+2Fp0CqcnElqelkPRz
G81rg06ij8k9Kp9sI2zVLKQwEu/YrUfT9rfwE/Mcq9naYQqV3SHV49vqNrOXUrufr/X7uvM7+bJ9
/SRG9kHAPbSEN9MKCoy7bOHLndktKmrj/xqa8PV+DDcsGgyC76XCEZxv705Otg73wbUFxBg5CNFp
aDovZQn/KsbvOcm8JtY1Fkqo7NKTpFzUoYxkTVI/9fbsRFbsdGA+5V27abah6zndSl2pf8rLuSSo
Vs122pfoidYOqG7an5ozrLNDsGkcJDz+022MFJ+KvCZQHwNs4Ml3npRR6rqy8dCCPMBIXUkgWP//
Vjj5opNSIVcM7uUYiRpqUoyo9cVO2s8LhqfQ2a68YcbGpyYvklRQtwYib3ePUp1o96Hd3EMj2kKB
IgPr3H6HAORNg8Os9byUfJ25dlidlsg8wEGs+PTbooNF+JwyA7CNtwlHJ3qHtJY+xrZ8X0OXs61P
hG+jQ6c5mb1U7J0phagRaMMAHyNL+mFO0ma6HktlYQBC4JQ+xbfqs4kvsrRHEnZTv4lX6sXyquei
Az5sBq16umk/NEpL2HXJNATecQIREMvXDZITQ/zx+8Y506NXDXovJGb8yyQufI8FeZYoeVim1hGP
r3Fc9a/GRflZXPt4e9oTnLQNfPmaBoKzVEGcebxvC59sWa0wWzlUBe2oi4d6YOqOfEjnh//xwRBN
tPQkeoMq8L/TQdRQpj5kc1BGnnBVaAcTCbeFFzgHle9B5/sKc7D9EkxpYiMXaQDc6JGSnSYkQnQV
ovcgwFhXsGps/IugSl/aevwbdsJ12bN/5BmB6+sLLpc/rzJ+CWgLlb6egeXMSUnW9sEkNzOEpJlZ
ZSO3np2niEIMOszaWL79/cF/hoN5NTqv0mxS+uNMGJogJkAFu6OWX6MMcWjN7C0Rxx2iOTs9MtZ9
kSiYWixhOc/VEqxLADJAsNAfPLmwYRGNnTCkYCjE/N2sKRsCdZc39XawzMc4qD+DguGChYhA2N2L
Zfjw+2OfW5/nnTFrs9uOeNqbNfK26XXRb/7VEdNluzF3VNhOu0v22u73tc40mb4tJX/fWniASk1v
evWxHq+VYguIDQMvbeX19wWWaVqzpFl8ri3ybcGTC7QqkcRSs7g5Fsjl2X1RKi7qPfDpmgx4oR7t
G7qwPb7OhgL5XvRU6NoZVJZAt27NSUnXvz//4rs+OVtaq2qobJL/JZf63sIUolnpq+Yor5bx1Wdi
POktlps4iqqmSvXw/WXHKqJn9En42zfSGhnsDTspWz3Eh8rtAbiVs4uindlLFnRnEiXWxSMKoBSd
eBb+vq6UGHIrW2FDeaj/TRmSRg76SUg4g2SVncpGPcT+/bWeyZPmJWlA6xZBkTLm+5JpG1aeNZHJ
Rzt13z1AIo+xGG1uUmTjH8oXFf1v00EmhQIy2Stu9ooHbfksOsPmdXYflh6hijtwKJZr5XNtpa8/
7VQdORo6y4xzfpq26pziRtt2W2WT73y7spF7XyiZf15BvAe83mfxfI1L9uTV66bnV43P9iqr2PXK
Ed3ZUkGosV/Cac779PsdwSWLm+scscigTi14OFQm+qIWycs8maLtpwRLDipLS5xcp3EwJlKXmRBc
UWrpUt31myXrhp+tKeYkMPdISVS2jn5yv+RWIvZBEhjH3pAPoapcYj336QWbOG0dQZYWLtazq9Fm
4z77R7Q4SUzM3EuTMiPhqxTpMkZoRYzqXa+Pn7kgwjJGPe73U/ETaYrrJTSz/17w5A0OnSqpcUz1
IO77V+VS2eo2CJknGhfVNtxBLtmpF8km2nv+yrjR7xZW/xnr59WVma2oarPM9fcziWxF2gwej4sY
S7gaDRx/p22rrKTbILSxdjeZZMQOqmXmNnATO35aWP/c64YJOovVw5ri39/X1z3umtELzeOsJ7dG
nAUVvjvtKbf1HRIN3HD/xdl57catbGn4iQgwh1umTsqyWpZvCMmymXPm08/HPcA5Uquhntm3BuRq
klWrVvhD4yqzXd6Bj/IvJvfrRXZ6PphBUiAhWo6a/UlA6upyjLux04793txIV3Cdf+goyiMbsI/9
S+Hva5qkohJHiGe2AajXOn3SShRqCfbYsW7RdkPjDf2vSm5R3LmUG55ZiQQBmC3FkkVlevJYEh7n
PeCGADbYkRYDCjyQ1UcU8hijfP/5vkYyCt7/rnQaNqO8ydo0TcbnzsCNstaQToz8Rpb975c5cyF/
XuckBCBWHjUl42SSn8END7WD1adH+8frri+BZc++PEp5kUHmOqM9ORAV+xTl0FGHsb9IDo7QiCeJ
N7NSti4wrOrCnXj2BcLjIKtjFv5l2FVIy1AO4TQ8t2PlpqvNcRtchdOlcuQrMRi6EzeBIa5OqXQo
T17gSrka8jkM1kpysQtuA6w22p/5lbZZ6WOiS7/nqT1UeKb/i31vAsdYnfxo4Kmnh6ySSzVEdM/C
2DchrWud3oBzpcoI/vybzhanGb13tr6sMIT+HE26NBrbVpg40KoKfScDVkv12int6zThypoO4tEM
hcZtAOmGqvaSBkBsk6p7Gc3ShX8UbsKMYcCF3XsmzJjw3XEypZXAk52c/DroLUHlFuDlx1v5zzo5
kvbp+5pOomB2obN4bkd9XGzd3x/qwkgKxnGeIgvN8wxtjhSZnVno7dqKL6C8z2TteGN8eKw1tH9Y
SeiqpYp7kJBIkm50Z7xGv8+6GZzB63fjY3GN3Pf3L3L9eifh+tOC6132YcER2lo7LbzHwe92awGk
bdrdZYrc2WUwh2cD0XrRTp1piqmXBjPP2LC7cNtuhu3oCxv5opnYmcyf9/dhnZMqY0jEWi8SvhQi
8b2HXNCyqzfpExLfs+Rmh9XOFPd5GiLwpC5du2fSNhO7DrAgRAQ6wCffLg7ntNCCWDua15NsFy+r
25DBrkTV617kEnaj/XJJ/OFcZP245snnkwJDzdDMoOWz6NgeBD4M7S1k6icZua7vd8q59tKn5zsJ
BFncmaHVxOzNXfVDRHzTmYBGApmoPIQN7+Rn5c+4NdsLG/RcLvdxWf1k2CfGbaYKSmByT7WZLfxE
4eK+/xP+Eu/SK+u+RtDSEd3ES017tDOnu9RgP1PUYYwLz5SxAuzOL101a2oXIE+yeZxuJz8ZHHW/
/FjeaJh6grxfEzl8TC7cYGd30oclT+IN4u95rtWVecQgRVJ/zuzj77/lpQVOtuqiRIaZxqJ5bCZE
7PWfSX/BuObsvlTI/lb1Cj7fSXhuFIgekllox7BtXDTP5uZ2mb2mvcRaOb8pPyx08qrqtrFyqyaw
qAGzieR9BQ2hQ294M/6IbmQ5lJub4OYSCuTiuidv0BIXVAcFDt7yW3/SN2WIir+rgFUSnAFLhmTX
L765GvleuvrPhjhwYAzgkUgn1JykHWE75GOWcEVot1hD/igK8OU4e6BnMTnger3+zURUA9Cbe9Ez
/VznnsKXPiFUch1a2MlT690kYAbSm4SA5arzzQ1qT5vpMIW2+ThehRyGZIMmmqtduIC/cmXJtfDw
YRgE74Ou6MnCstgK2qKW2j+9hOGHvFfgXKHThkz7a+WvPQ7hWjgujoJVdM0PEcGO9AesP8aLcLGz
L4EuA5BbXgFp2EkcjJK8QGpaouiAdd7sVCf1yk2wsxzdFv3F67hhIu//AEE+d2g1WAvI7kAE+ZL0
1UY+zcXM3SaE7nhUqWjL6yFxUHFDYYt9Xv2q/qRv3weKc+f4w5pf0E6VhJbcjG53YAbk0YT8ZvKq
EEmnoLgQ9M4lWaBxCBgUCoymT17rIHWCYoyWeqzr3wvU9li6C7E9//55zi8CUlSmzS0RYj+nO7k2
dj3/rh5VtIrkQHfyCZcI4cJVee5LrVSodcAOKu00OU3TcmQk0JjHSNibM7h545Kz+D8Ql9O87eMS
J3EvNLUwDVFpfu4XC1NfROsyaxA2tZoGKNRGf0MjYWQgBD+CZLrSGBI7ZgCOhBmVP6b5YzQYmJU0
woQ2nhVcZ9FUo2Waou4RQJ2bUDyL1q6xaaGXLP2UlQoyZVrZg9QecgOeDuM7BGnbN12LsFOccYup
k3tMEV7xQtgjAjFvsBpHbNFY7tM0fzKF6n0o0On6/muefc/077Hglte230korOU5rKSgTJ6HJkEa
rLWr6d8Ukwz2/7OE/HnD1FAOcIxNkQHOik2mWc5c9T+TQHj5/knOVuMf11E+r9NqeZGnYW3Ssm6w
3Q124c7a4LSCMNGlG+Tcmf641PpWP6T8QVbW1qDjoQMY0zGX/GpZpp1UIbhHS+rCY62v58s25cvg
nUi0RC/981ozPiPWEiYm5cUq+KRsw712oxInCy9/VC7cEmcP94fFTs7EBLccSVJBPc5auM909BQa
7EDq3vv+odac+rtnOokhaVGngSyF3EUhU5wiy1/xRboC1vjQS5Qb/fCM5dEl37yzW50+P0Rj/Ne+
jDRGil2t71Ah69RjIf5o4vfvH2r90V8e6sP/f1JIaGErZkOim0cR2IoiIOrW43bLiCB9LSLZ/X6x
szvww2InoX4JFLGI44Q3iMiBOIz3aW74eiNTuRy/X+mfW+P0uQxgThYAejhyp02ainFAX6klkpyd
lm0xGEI/Dig0Zl7hvhWa2BYsSpnKmGbPklHa4AsUth42vwoRM7e4VCe/rvXRaZp1DiuaPez3CNHC
pASEknXXQtoFmK81QNXF6KrU1cYJNGHwEVnAfGpJGV1qluBOSDr4o1y/YyOC/JdOU9ZKETbX6g5T
jwwDN2Mpmc2hGF6l6m7KrY4+WbJDbobILkXRvluGxklU+YaZ3bQTxLGJ7GpGR5IR8rJLp750akXy
v3998pnza0E6Ra0IgLxC9/Pz+dVzpSqjZrFAIuavk6+UNsNYhRoM/6ENPjtkPe3vCk1shHl/j7vm
PtlXfy61D89lXEg5MgVnzKVJzCs+/woT4e4wpt9GCVgBGcnehx16am7kh5tp33EB7adNti825fP3
j3+u9mRhshKoFwBGTgeJCTKy2BPMFp38ajeajh45q3JF7OHIUau26XZ701YcDcuBwZHt1Dd2F37B
2Q/w4RecnEsVewBBSxcNpN6w0w416PYVma37w5/LChlnAii9k3/wwwxPQNB9fs9JrrJjs9IEc66j
gY5rmIwLjnopCfuq4QRt9eM6J4E6qfU2xbbDPPYRbFLN771gw3iQNxvu04PynG80r70K8YaWEAY0
b/M7TISdbLMO5tGV3/2rhuo6P6WOB1mig4P//OQpmvbdWFDOBXDOsNpOhdoRB3Dp1sV+wrkvCkqQ
coa0BSTLyU0frnw9LaA0ThBlszVf2goOQQmDPifxLptCnwns4GVQSWAlgCRfTjA5YNVGkXaMcGQb
lKvB9Gt8Bo3isaovFP3nupfw9mRJ5axCTD49LmXGLFRZFddV5u6L22B/jU3DZvKYuT+G7sVXuZ77
k+BusRYRDgU9lYT+81drZikOlpCqEFla1wg38N1ouvmdHR3FnXUNaMbYjzt1m+xDX/ih/fj+bMpn
7mRiESGY94tspXVyNrGfymVBn9SjkWfdRi/016y2nojED9mg3kea2mwlZCvcIqvfirq7GpaEe0ff
SzA6PHUaOrChQ263aWw4plWLNiO1BKSRjGr9+BBJeBAqaNI2hXKU+osdjHWfnbw88+PNuO7TD2ng
hEFjoGWqCtWZQR2cIO6xl9X8eQXCWbtLsglnXhYyKVDiLY0y/gsPEsO2yTDQ7Djqeecaiubk+f2F
73HuicxVShGaJWfrlN8/z+WaRusUd7/Ko+zgGOANB/WxvMm90FN3kZ861i/TnZwVBJLsLR2TIVt5
//5XnNmTED3/+yPW9/DxtUZClxjKZByNKD3MIgPfpNgNtbZJO/UPNBuvCOXbQYkvXBRnQvenZU8C
WK+EFXRH9qI4Go6IxUHV0D28BPQzzwQvEHj08zQkgcjq16f/8HRRBOVRCorsWdGHzta0IX1S+lZ2
5jgpkL1Gt6qZh1tY9E98cGTfg9pGy+4olAjzVKHYY6FjHhIIi9AIIKUuMiyNWsi9WEcG3oiGDZX7
r8YwXDA82wIoozyI8r6Qc8GLcNbwRlF/wNMPifIIrfJxVBhtd2nhGlOKI5Q4TXt5igwMP1cBvUWq
NqKUPc4RbgpLEaJln2DrBtMYqng+veuajN9tvamE4b6RgQp3gjG6eTXtkaNgg6rgBTox9QpTvlly
/L7mxnxdxlJzNAEcZ9VE1xXC5chmLg91S9erLVOoEEwaMHtEsTyfX4R8mP1S72YvzkbV1RqE482k
eBAUMj4NxXujfwRs8qtBVOSAWypBM1rvXLkG14yCSptjdDvTh3qHS3Rpz3zdqnTS1sCJfoRpUkB/
/pjmPEdyI6KNr9dHCUvjRKdplj4VkK4SXNAEYydPF06HvHbrP0eddU0osxYQCUASJ7efkg/TZE5E
NL2qhpe5xWwpqFUF1zMd0ygp2htWtp+t9EeOMenjPMbK/RSNj5IaMm9r0o2Rdi9oT6lIkPel36Lk
b2sF7kBDCLMwo7Px/Wk+0/2n08YkVwTLgY/4KZZCyTK112ZRIAMMIkd22tYm8Y58Cdcmt92BPZ9I
FpxLcKav0ZJlQcBDpxZNA8jB508TkYt04pgpx8U0r4YWab+2ukDn/VqEsYQmEqpW7VmYhp+XqMMu
Z+ybK4iHLThgdPgHzsVOsNKnyigv1BFno9N/w8ZpGxHRJVNIW4SsoRzZuUGjWA7toa7c77/W17e2
juIBnYD9EXmik8o8S0xBrhBdPRocfzn5FRsX5rPnkqmPC5zc+JaWdxFWzdqxi3Mcl4rwrjALjMaW
Q1Yvr+1Y5N6/eCKISSJIRprNpx/J6oJFLkrSf/zkXqtq3DSp/OP7Jc5mbajhrBWOBAnq9EiSwiRN
tFDkjM7iLwMdfeEGx203v0u2xf4yGH59SZ9DAF/pw3rrV/xwh5hVa2WjnGpHlH9ne5UsQHDlsQjr
4yJg7BJ0R62tTfv7pzyzAz8terLbIzzIpRqLLOynqaqF8aWQcUbsL9ZrZ7fgh4c7KW1SXbIkgZ4s
DS91j7kKoqhO5KpuedUd5x0GxZcRV+c25Qrhg5sj0+HQT3b9LCu9qY6tcRS2a4+t8AdcI/azaqfX
1QHpr9cG/bva8ld4lPP9Wz27dz6ufXIgkkCK1BZruGfCI3iF2GsO+C971tPg4da2qVT3+wXPNiRW
oJdCQoButnKyeTStiIc5JMdD9aiEujY/jeE+ekzhfgqb+GfkrizQwG7vcKPaNm4icN2iefb9r/h6
caq0k9BkkBXEJvghn3dwbCxYEox04obWpE0jbxUR08ZOoR1SRMgrN7XTavVPLZnmC89/9oV/XPok
a0+nZSmDkqx9Zbsz7PS74R/iq7DpNuhwt+K/mnfxpAjZg2umKXAqQQFcq42zhMGMajj6arpumxvV
S1yUhMM/WLgyMTjku/hlNYCzL+EJ/9FRPI0WvGeIH+BixC/Au0IyA6EukMYeHeEW1xRPvpd+S37u
pfeYowVXWr6JB3vyzG0F11/+BWXz0m84FztgyaJ5Aah8ldH+/LkltRJEwZhBAFBCV2W1qTN0U+NL
Km9n97ahGuxs9jXj8ZN1wqmUcS1v6fG6q0oDBNzmV7o3ttX7OuuMmPCiSD7b5mG1EJCfjWE3l+5F
wNe58PzxV5xEMPRShHSZaM5gkYeDnWpj37UpBczPO7gn4T3clH8RmxnJMfmDhWF80WXDFjjE6ZXZ
R7soN30hbKrEcqxJ3X5/as8A0qG4rJQ3iwsVQNvJ+82rZZGGWWEjQ/2yOCluCwTWEX/qfrWpyqtL
0fHrXaCBgSVU0XiB83Xae27iQDVq9PyOXavdDFmA9+IlDaOvkejzEifhoMYoO5EHTTlW1k7C9zWD
wmviYC4zmcBdzA1y68UCD/D/fpPrU62PRVb8VcG+r7osGspIPsL/X9wUwMPW8lrpqndxTF2BToKw
ubDk11tOQykf6BiwTm0FIHw+hKOeLw1az/Jx8oPZMwtk3kMa5i52aEywGH8PvyoneUJwPft1qQF9
Zu2VXAFjkoYJgJaTGzbFRVdDpt04kjQ7A/wZBa2fyMdE2G7qp+8f9NJaJzcqpPI6WOkHx6SdnU4/
GtVkI6zpSdKtjvfz94uduU6QX/nwZCd1BlOMUG1inizZaX7lr3yD1ukOtSv78w60ToQN+cP3a545
FSyp02BmNA776+RDankZCxZh9mhmwc/QFN20Ti91Bs+tsebMgIA56lzWnzdLoGR4ywtUtsPY3yy6
ieuEJF8CAOuXVjn5VFpa6ExyxOg51AJfxGXcjJ4LpbEFpXSVUvc0Q3hIK+N5sbBn61pcKhnZoDtt
1cqmojfRB6Pbz+M+yFFmHyi4B8Cr+Ws4NfeYvO6mumc6NdxN42ZSk60UJqEfa8GvGIMrIf1bl92t
hCZunJWqnXAShAkTzULzKet/C5G5xyVhZ07prWWWx9aIjkSjPyaOpDm4NWHOvACkoAlseXVUbMXc
RQPJDdppPwfvlv4TBrKv6M1hFPD8FPD31Ee/wZ8Af+69VgSbRe8v1NrnCtKPH+1kL449te6Ekc2x
VSq8b4ceb9vGNUZpNeBWn7/fhV+tV/6B0Ki0xBHQJoqdrMZgTwro7TLaqW/GLvuhaogJmrHXimC5
1dZvK9jPauo14rSvxORGHH4tGubCCFCOP8Se5hcGbYI24YKrOg3lbLA6dPa/5UW5MtpnC9PCGCvU
cWyvc/E1rOHjQvQzsJWjrMfOU/XTWMF7EYGAOPeC8GkoJd8iWZXxoe461TEUWBPRctAHjWN419Vg
Sov5LkhLX9ZWH+r8zpwfQy2+E7Tsxor6hzFJHL3FFhjfsyqPuLTZ9xXDR52LXOqJVys1SrtSMT/P
i/qoddOLXDVeacY2Fnve9294PcefE7cVo/SfF3yqfpNXq2pslXLOo26v9qAaJEzJa7xp/t/rrEcc
rDcVP0XQyYdUCjG2zGztY1TNfaskf2et3qnDVF669M4c948LnRIz8jYUMVdiOoZ5nK9kLacP3ZlF
la7z7FFu0gd0FH2otH7UmodOUN+7KN+M4nMUXkpkzjTRPv2Sk/qjlockNRXuwkCkK4knxgu45z/j
ov8dRvlRKhoMeXSjdfUIQ9B5aC8c1DNgFY2+Ie1R3ObUr1AtvS20Oah6+BwbphmuZEeudrMOJcvb
S42wcw04DYcueRXnx1viFG2XWwMTWjwLj4Zki/vJnXYtM9Bma+IKvjP2w0bYXRLwPfehqdPJE1cu
/Re9i1aRsiUOR/nYaARyq3UY8l/YTGdinQZDajXtQwbhC6hYDnMz72UxOGZac9Sb3EEGFj6YFrzk
YjBduOXXe+jkJH5a7CSjz1Sj6mSAUsAtAKZnOZ6bvSI9IRcXu50iP5m1sA3G7hI2/dxrxCsMvWUA
dcqXgzl3cV3pbBQKCZx682ajxeWFftwZMCy9lv+ucXoma20Rg8Vosdt289f5WOIqDAnHWPkSP1Cz
9f+XD3IpsT8T2iDnQ8wHgcs0xDhJL6iALHCwqnDE+hKZl8cKopG+vH8f186gHng2qm76pmxF4zTj
7ZJOl4MskdfW82a+wVlW2a5FYH7VW7jm6fbKoAhTRzXsS/nTue35cemTHcPlBeEH7OsxVrrNVC1b
PYyfaAJsE1W70IY+k+/CR6DLrUEMWRGNn1O1fMpFJNoM42gV2ZU2LtuER4q00BlV3ZGn8lLsPLsr
lRXJz8hjBfZ/Xs/SFbNPuybgrcp72TH8obAXRvACUn5wthRgFfklMv7Z1wkIjup2FTs49T0IIpNI
0jJEsLSUoVlsW0nhpCGjj/aCW+Wlldan/9BbrbUgSieNPRN2mSNMf8Hk2c3yIk8XvtrZtwiEVkV1
dZWFP3mL/QDbpe9jbqDop67vQHNdCJBn7xiLoy2SmvFNTmf70ZziaBtDuwCK0djIR0XYZYVXsS6i
t6/pu0FA+R9uxr5JtUOr9jdSiov0pSOonn2hlLpg7uBkfjGN0TIT3dckUI9JZyBs0sRICjBndfsA
8GQiBFurK4Wt0YOHjWrpWC9TjbG5Bh5dKw5q+a7hfT5Vwi0TOH9AmqlvmDM2GPyB82rey3J0sPIN
bay5NX9YhFdo/hCExQXD5ansKQciAU+/crcY4ktsWO9yvHDoF+OHLE8jnlzLTk2Uxcce5DCEc+TV
Mj1YTUYBtwRuW0iT6gZ9HTpRoRZM9AS/VoDazd1+jtBAyNNksI0keous5GD03U/ULQenlpfHKZze
xIKEcskBvgmZ2dFplBs70vT9mAVubGmtHQxt7GDwrTiLZGChnFUv9Zh7iUDPSopVB5o5NoJyazmD
PBx6kYQW11zaCn6VRkjXVghbziSfk4qToBK66qjfN6K2qdKAVqPW3gyB6Rpm/dT001bXA/ye0HMQ
e09ETJhkW8Mo2ogNr5Zmxe7K8aXMGhx2q6tOjv1WQ7slVbrbrMRbLZ/6t4SxsNOb5cTElpt9UddU
f65f2g75Va3I35IAg+M+zXpPz4q3TrEmu2UeizLeqHmhoK4T78pth2f6lZUdSaYPjOmXWiSxbUwt
ZuzGm1IujV3oExYczXRbVNhW6vJmTmQ3KYpgp4zdIaoFVzZI3OrWxLB6aK6ZcXtTIcRO1VZeqHS/
q6QpqfpD3OHS5FFqQ/J8WbpqtL6xTS48WwswEp2xweyj+Fem9Zm7ZPHfPDERCWYC7+tq9zIY0psY
mIchGUu/qs230dBmW1KLw2KZN6o+lBvUg6eDbM0vqwAofm4oLoVtZYvlpDIRxP9VyNvCUSs5w1qP
XHKKQECXnWkdQqbuPuWj8dD0Ml6xsTnZoyJeK4n105C60klS9dU0kpyX0Vy3i+pPTXmzrI9t9fjL
lmLsl025GaN5pwQ67smZ+cNS+sDtu/huDtXQ72TpeiiMws5GYaJCKp6LSDnyngKv7AenETlJcx/e
miWyTUny3EraizigsyYpQ+fICb9cj1p9U4+DcZUGA1WvWTA2kDPN1hsxe0rCtfmA6+QYqy+zHiyY
rVFsyv3kgfurbGVEU15clk2BRm89JyuM4S0zY25E4dCV3VbQe/yy24dgEf5khtncFFLrNu3sdwYT
gMzCzjL0zXzejTHCVlmHW7UyjE9RCh0Q7QLwPU3Dz+3CH5pY/sIU/H6hneho1vgkl9ZVVbZ3apsD
QzXS2M5HyQvbwGuUdhvo5n5eeuAQ4qYoi/vIMHBBm/Cqi3T5OYyrYzTFVJxK6SVltwvkgs7xqGVO
ZAQHS02vGqvpnTSK/lZi+GjM8+us4LUdDtjHiA4SMY9WiMF5jRBhlJnX5Vhtyrapd3VRbnUhe6r0
EZunhml4cA+TAi8vRd0HSDQaarFfRsyJZCXF614qfiix5auNPm/qJJSRmFGBZbccSDVSaj/AYbAc
81d+zV+Mzq8axHfq39Ko27IcQn5vHjFb3zMWpX4lPaZDjK8A4pP3oZI7ulpuwlIBnzvdjLqe2KqI
4EJvLOwwmaOavuVhFNr0uNDAaZ7bdvDaVt2Yi+bVXQUvzEJOulK8jG4DPFg7rINNv8SOlLbOqCfu
FP6OxR9L8AcpVLeW8x8oXDmTqDpWGaCr3ttx19kzkQdSjjv04Yuy3ERJ8AehdVcNMlstDd/Iam/Q
My+SDDdao6812FVwbbQIQIY/8cjZjZggJXKBP6q4UWoN1Mp7rMROkAy/G7RMl1x7UPuowRVtsQMh
cHJ5ugWSdqUJvy2QJmZvukkZebpWOUpZu0LZ25VY3BPqazuWs63K2RKiap9bra1N9aaZpx9hdq11
2W9ShQdzaPbzVO9DRd1MIubWkn6lR5FbIk/W8afaPNijlVwV4t+geg/S5brXgrd6SA5DR6yS5SdK
TySazO1Q3cbI+Uq3cd/cltGvLok2bTjQ6To0lu6DvLzqenNLeNpZIbI47bwXivlYWIKXgqYx+vp2
otc5x41TBu+VMWzDvtjgovwYZKpnApY2kvJmKg1bT3ChKbySvIBxlV2EsWuUsRNNxl7rZlfRwseh
v5Yj1V9GGkicWFvU5gNiUhshem30bteWpVeM7aY07paKEV4kbsQwuAu5FXoT3UBB2ylxvaevYFsB
yMw09XorQQ+rwDiu2TDM8JcAO3mM7qf0VZDHbTakrmpGh3ZOQWh3diFrg70UhWcJt42wSwZEtofK
NwbLhRSzLXvgNnnlGFpwF6XVbVYYXqykxIhskxWKPRj4N+OpkYbGtlF/o33h4snlyXO0S4gbY2p5
Zlvstb638wKy2xLs0r7em8bvCC/JJE+8vKEzYJg3S7GynWXX0Bu0zQtXb6z9YHa23LybrXrf9M+d
9SRO2W2kB56M7GdSCDuV2DV3UFtjHFbj+q4A7kK89RRrsaehsXNBup3V3NOyzgtL0V0wQdKITSbU
RFvr8VFo1G0QWG4vsS3nt7BJPPQG79X8ZSo5darmJNa0m6lppOjPrCO6SlNztl7N5FWhJWlFyjaZ
1J1avmG/uDen/agVYGDMbUop3ojWxiiH2ypHtFZN/EgEi97MVxMQoKJ6N7XSoXPox2b3k6/oTiNn
XZE3wUzdO25gKLlGY930cuCUleQ34eRHeuIow5/AEnkF2LoL1Y1B261iC5cdJzafIx+tn73Af1N2
iq8q2V3GjmzymjtN+Fkl6SYS84dpbDbYZbhpG3lYZ9hi0fmZ3nttXHvBhFMTyV3XGw9DJNnwe+Ev
SjtVnGy1r7xoSm5xi3hrS+1aqkqn4XvncfwYx3dKkLtS3R/k2HxJSVpSNboOJMzOdN0P9OzQD+aj
loTXVdG6gjDbeUhwVyJHivmZgXgFMpJt0ruDcFUiy1dVEoJqml2IL0w87iKsXgNMl1CxNeLS07uj
SMqXtKEz9VtBgsWVHKzqPpwJjfpWyPBPNPiEki2M5c9RLOzUvAq72MU43I1EbsvwphrQeJWKQxWW
2N4egwBw3toylUUvxaI8vZY0hGhKnHoHcS9YDyWIPE0o/I6h6rCAmODImsqwUdR+q5f5IReyK0bx
NwwW3lT9LiEDUK6HWgeG9RcJYx4YmAoPqCr1lqwSbOlfvBH9yKr9Wh0WW4Y7gfPjJooyGtioUXBK
7lW1f5WNklvuPYnTzSAFWxw8cjvVOVX82b5dMkeP/+pR71S5bxoQLUd9k8Y4EDEBvo8gHczWflSD
iCtJ2uRWrOIY2+zHUHKFNtlasQiekZbVOG0ig1YP15pxryYtaIX8ZSwfuzx0Yi1FFXi+7aqfja4w
ICiGJ1PHYVeMfmWl6Gni/JpJ+RPcn9AhujPoMnKJE9LmXA5SQJDPr4U2Fmw96/6oevOwWOmfTAdo
GPRjaI+h+Yoo5HWVWQxVU7Xhn7EZV2KgqZEgN2489qOr96OBL94Yvi8lGR77aBSztyKb7iAZviY9
BrNadxCj+dHo6q20tJ4RIp6USuF7WCn3Ga1dp8n6tymdvCxvMBWIjauK6mBU2GtyJJKt135uwluo
cHAn9UwrxlvKfZWP4NHFjTFOd0CH/TRUtoHCUtJ0UMga+tq4p97YwxhyJ7gyPTQetx1rp1/IJjCG
UrODMC+p3SSmV2Nq5GLVgVV4utUrzneNhkZVeN20vAVj4nXJe9FVN1MrP/SZ7Nd6ZpsN/nzy/KSO
yqEYYNX208ao9QehH9wEH42p61xZeY97024Ybs5VtY3Gzo8lcOYMxyNBc+es2WlAlwKAqMM4XhnQ
p5KGNlS6HMopfI8L0ntzsZXiMdPvhIYkXEGLYhL2VdZdyVXtRto1hoXwWcpRAgG6PLN70a0ANM5d
2PWOlIupL7Sob6saggvdgsX2UMm/8tS8Bn9yP7SKT6+KwWQRHgLEpsc6PiIbMG/kwAq9hCvQMUNG
R0Z3MEes7GUDqlMuPQRm+CuW0hehHV4yZboOMVhH10h5y+E9o+HZ30qR5jL/vDXM4iEVEi8Qw9Ye
AKlu4Lj2u1iUnvMZFS9ZnH7nonm/4DxvD+qyrYP4zcg0pGJElGX7+WctivfcnKRomiunZuPPRr04
g4lLiwQY0glz5S1QDJLagXxGCY/5JA5+QpZmdZQdaiDGV6KVYxegFQ9tLHVuUcd/azA20ANuI8RY
kBgJ3bJG+NRctpgEPk/NcEMlihtTvFP65qEsUg+3uV+TIPwsLPNBjLX7Zcx2SZTca2pxryjRVVFI
V2NUSk5rGFAkOXCxmd30YvBgKPWTURlvi2n8mSrtBlrOo2VNG92q4EZH8QbNTD/rtDex1P4EzUik
lY03XYxu2jJYSbpbDuNLk4YPOTWwHY6ZYZdy/F5Xw+zEQXttRWK3sTLgTNjUYaQ93Qph8a7OqB5b
6rWWtLf9zAyx6P+CKz7WKudBN8vdmPQPoW7eS8v022qZ7bTG39nUXmMBplqBHNiNZtFBFJGq6qXw
uRsHGGgVOij9mNpJn/buaHEdGHo+bYo5lzxxCB6mxuQuELIHAb9Os+/7p4Z5ri0F8V0id7kdTTgn
aGmynXQKoSVvXcTKjzLFeZ5TOOb/Q9p5LUdubNv2ixABb16B8rRFV+x+QbBbIrz3+PozQN27VQTr
EFs6b1JIwVWZyFy53JwTFV4uS4tMIZhkJ9fVd32orgIrfaZAdS9nI89UEbg3foATFML4LgSDt6sL
mp4lPdNW8U/Mr7/1RlYRXg73WRI+mq72kPutuAPFY9iFK93UakHI6e66KL0u8hguBMGgb2e1nVNr
JW+S1pPT5Arsb152jRzaLyuRV16kPAAb4QoEBBtQPTc7VWr+LPt6rY4FiXCo7U1z2AwC/9LE3U/F
RLwBzp+dK43EdlW0jQyyiJjsV4tfeN2b1TBYcAGKiUy+Gb0DWSvXad/90Wrtfa2l+yFyt2FZJo2G
snMwXIER1Gy1gENwGHWR+fUxcjpD1FclrtuG1Q0kRoJgqaG4MLQXiJjyv3GU7UDiq1W7oJcpbnBH
E68HgoY7srsyQenIeC1qihOhWT2gifQShv1rEqTHsizXhdkc5bL/Dahsb4ndVlV6FFGF4hBmprkP
TLNdWx2RSWg1hRMH+psbKa96LewyjaKGN/ZPZoK25ijSkEzqfp+20j4etdcOfWMzU/40FHrgPDw7
LckPipTDt6f0TphE21qUX2hDXOddJtiWmT/IFpTPyANvx5IETBK3tdxtkPrb563m6HG1hfv/2Ev9
29g2z5VoHqqiuUU6OrLlICXLzSTNjjz3Sk1wcQJuHF90pfeGaiuUAe3Uarddkb97UvOHHmS3eRg2
NFTdFuG4/t0MqV11UbwJs7IhRgtGolDjhn+rbHRnX2WjvdYzf7D1UTlWYfUc9MK1n2hXXpHeKCbP
P0CHk9WlG6Hpj51UHPs0vqJgTvip50x9ZuEuRixZ7YCFCiGJWJ+JDM7pzSYizq9S9yBK0m3UlH+q
AuG53rWgAgpBsvVB2nSjxDASIiFGW8Pm2QrgDMt0I5bJJqc+tR0CAnDm9h9EMfgppjzxCfEFjvx2
7N1fUWtsU0vauQPEZ4NbZXYM8tVJVRLaQor2CbU/qqkWMELFxGHlb1E43rs1aP8RMhc7I+xLEuWA
tLFh+xOPiUEy6OurRlZvPAHkBfPI5aoKmFnI+oqBP/rnTRE9eW3xqjeW6SDbSPDnZffJkD5Krg/z
QIDj0A2qAlXQbkSx2gZBLtuu0a5cOYIx2j2J7VCvXC15jgvVAxDrPYJwdR3NTYp1hvtfxRV5vdLH
f3ZlBNw0Ie0XS36M0v/s5eDRal20KyTDHgfhtvXqLVrGv8e4aHnD3MweGwpro6ED8q0IwyWxeEoL
/b7Qm5u0hf5Aju+knqDZbwk8JVesVm6qAI4PNNGWJPeNMuLGNYRndzQ5bnCAJRYa113a3QBeeZQr
gHxN0APbH9x7yUquhdF/tPzoVCr6ofXVeynIU0dxB4h2M6al+kiBS4EaqCMbxaZPUhlN1+onkh/h
Sknk28LsG7sa4mclD8CxaJW2tcyuWFm6kG+qRl1XRQeVOOl5UyaJLY0AZmCmvzK0fN8O0lrXi2Oi
VtVVpmWHEVW9jaBwXRmiyNs2X2te9y7K0NTIlvtr0Mu7yFLfLZecI4+iZu2V0SuyAqndjAaDKUb+
oIwFFaquJqpTLDvtXdnWoLYIRuMOaYC1Wgs3sefimxLvUW6H16gcOltNwbZFan3tNvGd1nd/6i4x
VOHKCrlFJk4lSpBAptPIQ0rJovtZUimgAZw4ajkKjjRd3TC6F5qsdHKVflDmj/dt5jHoW5toAzWJ
t8a6I/PcrCIj6x2tF7alpRAzZMWvTNSag+ZHkB0nBfpWnqTva2H8Fcv0lgow332HKFygMSPXNe0m
4ErYVeaRxlXrRIvlu75UTlGd/qpy+PwS/drS+nQtN5NWoJjdB5H2XPLX+QlpuBUs5YZHM9u4jMjY
Ahnm2IyT0l/3MErKrT/miJbKPmhzQX6qU+JI+tqdneXNXm+GxJFj1eEhPsRDqTzAzkTqJqWDQ8hO
ygp9UjJKt3oZHN2Orr7gKw+tam0sKcztso1+kxo4VR4Pthfwl4uhYQ5Y1fZG799E3lg7sHYRYhXB
bZGITBUhfgHp9Y7n1lvRmNp3qXpFpfOUJc1Pz9JGW+zxEX6NPxIihXkVehfrfkqzPKW9CaKKF1Xy
n5ukIkNWx3A9pjLEamX4O23b1zZUXtwqYayyaiS7SRt4cZqAOUsrElZlx6ObxX6156M/qNX4XuTK
T9HsqSInr1Ln3lq5pNuZlB7junql8PdjIOcczJiCaUxkAkT5KTasHXJmb1ZYbAJxvA/b6jXotRs1
Vh+kkJaFlnN4h8EUt7lZP7m5f5dAEmUbrSI4JlyGu04kzAxkK2EMBurGLKrWyLwkTsyTu/EN9TXU
pXAbtgzn6FIc2a7SGjYu+7mwLBDKvrUzRvGhTetdrkwIPyqzRt5pq0LrdaBw+q0hhLmDQ79pPO2G
N6HlNodPoeY9N66yKgRyiMi9CdzuIaj6F833CtsPgvdMD/eZmaU3FQxDnI7pgituvlZagAvlUOlr
iWqZZmbXUVbspcJ4bFr5tRuMY5tZb0XCvQ3CQ5bqqy7VDl4xPrtFcSdo8m2rJm9CLV6lZnRFFZsa
WYMYYyE+mUbrOn6SHgs9wwcS1HTjFQyHtwrXced5lCLTIf1tjIa1bV3jFMTJjZg0B09n5NrwrobK
WAtNfDPWlND78bpXCkRg6c5UDMgD9WEUyQ3CYy9afxTGuMnbzFznRqRet5r8w08Vnjm9uA/zAZow
DutKVFM6K0L/7Lm880PKzHEWJ0gtBZ2y8Ua8nUmcbgXxzq9i1+mGQbO7DN52uQSxNzS3aptBXNN1
D3mrr/KEwlRSyH8OMhNT7vjmZ8UjoiMmtduCG81FKxrQVfTfeWpT4wbRe9qLE0rP6vnzBsJy17Fc
MeUFpM9hevi6TnTAchpf1n1TvBaCMdPbZGHDewYbKEzuHZa8QrGtUnkdcn1tDvWx6FyNdg+CE175
HLpebo9Zhlsw1r4HjrF2h60R4zM1b9wHlXCreOJ9nuJ3GmmvaQNYqbG8raz8h1j0V3UpvPqjudIL
U6Af11+VuvgeR55me0O1aSOdknPO3Q4E71FxRxDFtWxQGBuelUA5ofI02GnXkJBkQep4DGbssjGD
fgMmMQa0A5prkbwSohzpNXHMnE4OeLHgFs3VdFyNFpUbnC0jvxXFrgAjVCV8ayMURASK0lCm071i
YZbsYrsZZIsGzS8jwHMYlGDkg5a7lvSiQF9eazzzVbT5vtd7caYDMlVUQUhNEPH53Dk3gwiGDUGT
XtLwOcz3Vf8YBguiDpdNANExgVJAha18NhHInaVHBatIYeDZ5HFfwoNrkDW0svjPR374VgDjJ30n
4wsdeuY1QqebvfsyUG0Iu6lB09ipGW/r8WdKz9xfGmi6BOwEHwGiEEpWRWbK4fPiTN91W6GLpRdf
cczn3lvn8PyLLxNPBwJIBJa/DcPJrv0HwrFpKkdYZE28sL3w4U7QbwCNkG7NfoHqW3ml+cwkeFRE
w5i87j3G235/TC7MA+iMvjGIDoadSY6ZkcqVKr/QNfeFydkf5K7PqdEbKzdINcdU+uM/N8ZEI5AI
ONEYspgZMxRDAprXM/Puurbc3/gMgHvWDhWz9b8xBL4VoUnApvOZ7N7MyZPRFXlJPIJrawce6GAJ
MClm4z+/ZjqfiKkwZum5yLMltXKcxpAzyy9d+TZKR13bER5/v5hL5+DcxGws2wuz0GS8l8XEj5JB
Cs3gRlgsDMBMU6WfZ+rQGuWgwUAsQ5Cnze5yXTCv4LlidFJHMFd93BzSZnzxK/d+TLLHQBDrdVe7
oVPo5DP/dH3Ac2DW5F5r1MvmbDhtoQRGanZw6crRXeHpN4UM0N8c2oWj/nUfscN0ommB90cvafrv
Z7NEgdaXEo8XcKTaWHX1cPA0860iRV1Yz9fxRAM3NQkDwDEkf5nIKiM/U8EDeyfPag1isDi0UXp4
C2P/WGm8f166QcdywUF+vccYBfrM/DczRl/mehDZFUKesgkPWjp6KpNBRNducWgMZeHEX1gewtTA
LDjxoOi+DLC6fap69MJeLIILmAnSndhO1T2z3opjYThj1t3DG/z2jw8JVkFC04NkwHSOgBhL3UwF
oYtOSXTKIQjXAnetJb++N/L1Web8weksMgpofUUnS3pFeOHK4oveBSSuVyno+O8tXDiDWNBwFfja
r9jkYBwC5DbT6GRZd6N+U8tPUbvgLi5MGLMKFT032uZwqs6fZZNJwTQc3fCk3lh36VPFCGni0FkM
bLQwQNotQ3a/Hgn2C+gL0/HIb3wB+iW5lmttLYovZuH/NEP3zauke4V5hE3FPA6fFbn2+v37nbzA
ZWVO4E1OO2pR1Jdnc/JZ7DWmGNfNC6+bk3q/TOOJFptTI/Q55LRbfW2XAIpTafg3yjFB1SSrie3i
euVTYayG4j7JvLtWo2uu3S38tq+f+dNv+yCMOnM1YxwFViiIzYv1qA62+55CnS045L7MBdw0qPyp
u2UR4Ashy2QVmQ5Ulrma8ztilNRWJS1uXvy999Cslb18mEiL1PVEyVStaJpOqnDFtbROVsJK+8fu
1ZSZQwV8xQUFDz97QSywJz01EL6HJqzb6levkSI0SxfogkrBZzPTHT7bWqjsOr2n7vzSvsLgtpow
2snWcoxtawdHwfltbEWUifTKWQLNXYBbTpZ1oI8qTt2aT9rKEpOZtcFHnUTH5Ykl9xm63tXE/Sis
9IeFI/TVF03W4GNCA0iHP3Z2vGtiPw+u0gaiNFg6KO+uRcXunQyKDtmWTxDnGz+K3b8wqhKh4TQm
LMR8sBfKQWXg5fxrieVTfR+vMse7gXbeEd4R6l4mT5jio89xB7HtmcXZ53R9FKUlic9Jp89JfTjg
gp9MgFJSZHTGkrYLC/wa5nw2N4sBIkFMKr/DXLWu995tsCt6e1I+rk/9bkLay5uKKtG22ISH+EZZ
8sxLi50e8bOzKwSjV3mUpZjuZ+Bmbx58Tq9wSy8QumdGAu1k5TNgYy+CTuSFXZ5FqYxhxkkVYliF
jVW8yRyy7TuKixA7d7ulYfsLIEwcMtKGdK0m0Mk80IKPLqkSy8AT3FAuvp9kRCCEextWH3nSfold
/oKzxRwYaGvKc6GM+LyrqaXlIUWF5iVkgkWMrvTgWYyWtP0uXMdPRmbnNNFHqmeKMr5QU7WrvrcF
4HELh/NrDEcaITJWrwD9gqJydjhHSdAGWbWaF+9t3NS5DSIYj6b+oRwh+PoB0uWY0vW2jafv7V7a
P3wMTOTM5KFnM9s/34oRpR7N5sUt3BtVC/byqDECpwK5/t7QhePP+v42NNtDWaFXAY80rpvaa8ws
iXvdlAyxvtRMnHxv6tIzgS1OhEYXFxG12UB/LhRxJvvYcn/6Nwwsr1GF3g9rxPNu2l3xuxV5EIVt
srHU1RK9wqWHAhiZCG8bpG2adiH7lL2sxLb1iLzDmtY9VOpUmSf642WSy0sn89zazKmkutJIBXDI
lzps7DF6FMIlcZqL5xL9P0nj3aMMM9vLJMkaBtinlz1uV1pdvTcD9etMNwQ7V5oFxMfF5ZwZm1zZ
mY8UIXI2pX66BAxdaxHqGPESyGo60LM3Bx6Dv9czO/AKisRuq488rdv+VdloO5NK5QSXAYAE5ynT
7Iu80ZdNTrEZ+DiV5PDzqpi8Vgu/50iUeP7ulhmiY/sLv29b25gBEmQGFs7/5W382+BsG5GmqXWS
9mmN5lHbdDcjInV26yR7FGOOUIvc/hs3DGflf5Y429VaKaqkrvlwBiMdNfXjQaHCTBNyYWWXt9KU
yT4hq6Rm9HkrRUVLLbGtprds9NfBlXegI3PHPHq/1tAMEJbv85LFKf05O5Jokg+NVHPDqvWwLn9I
V/q+WUmObIdrZS1eLX67C0EK5/PvFc5CP6MoaK0ykE2YAKHzpFEur2vfRn7dke+MW+96kv0RfTvZ
oL++G5eilAvZ3Ln5D6r+s+W6klL2gm6OL7niSBAwhZv2Co44i0HllW579/oGwVHxNIlSLAuAXnyM
EEmjbqIqyNjO3sCgi5oqxKW9MJcHPOZQUsATxT++P0NLRmYuU/KVcqgblw8a7jTtJUWHB1WA721c
fOxIxKmrUtL6UhzP3KaFaoQbL0nXQFHj8b1NaBcjeiUq6+9NXbzrZ6am/372wbIkVcUhU7kRGUxR
Y7bKmx/fW7h4JBBetKa62YT5+2zBrztpKBgYfcnkylv3DW1lWXyutXaXdWHhaKHBZKTY335v9fIj
fmZ25sQUwaqBK3VTOtKuzAPRuhP9rHflWtz8SG8nrSIaPqujtHQDpr/75YE4sztzZWlMmywL9PEl
1cZdElU0v4bYskNDX5lj+JAZza3P/KjdTWgC2ZM2YtT9F6IYF48pGrjcAx1a4DkTQGEia9RIXEQL
MSxV0R4Yi7pvXXmh9Ht5mydtIwzJqI3N7pxmNvHYGZ4Ix5uyGW4ZootXfYWSBmgMuz60a3Mz7MRb
Rn1yjcLBEvr4S3ihYXNiQwcerJItzBw6ICg5VMuqec7GfWqqG4FEUxkjxjB0e+FAfdnRD1OU9qhT
UYWb57djmMn6xNT9TBHoyfNs9Rk2i6124z1JTvBD36kna2X94+2djNKzAkTHd/yCLe2GTq/z3q2f
q7V6AJ01sY2Nu4G5sNSx1Sdmi9flQ70FHAE7+IJr+HJxZ7ZnN6gfgTxmklU/e+No/+zHBzW70zUE
VLYWTvxf7C4ECuR8U6eO+/PZS/QMLeWpmzTPoB6vmZNinGMiNcqvmNFPbUY5pDcI9Y/CwgZfOj/n
ZmfePJOKMRZSzBpq/yhE/npwhZMVeddyky51PMW5Z2A/z23NzqrcmHHU9WHzHJd+sFEL4XoQIHXp
ev1GbNzrMYZoXvZDaru6yhivEjNe316LWVk7SsXQchONjyYAUxAU9PctE01ntWJ8nakkPFzVuisN
+EBKZz/MmF8KrPKYisLvLBIfEYepHEuJzVVSMyQX9n3pJLR514Jg9Ct677Ctj/LRqvtDFUYnQ63f
U0Akbhn9lsPsxmsCp0xkfTXmyGMrJqONiQ5aQDbjY8ksfDkI+g76VF7dMnv7/mR8eaCmXYMinqK0
BUfEvHI29FYAwNRrnl2tf0hL905Sl4KmSzcbF0l/gAax8qXjF5khM7cKBz2TftSWvx2HaB2Hxj8O
PlkJ3MI8gzQwIeqYPYQtorlIlKrV89AkttHBFOIhNquaTpbINGiBfUYPWngsVKj2w7cCSHME1vT7
3fwSWUzI+4m11ZA16StzGDiwuohNq3oGA/0gl+2+r4L7ytMeClmDXkv983tzXz8e5ugRT8yQkE/N
C5FJP7bMP2nVs6G9++l7mj18//e/Xt9Pf9+artxZ9IJsSKqWlOGf9RYkBnBIoK3rNNm11vv3huaN
EZ4WnUoqTTmVKgStudnHg8AnrQYO6amMg0PFYJhh1My2mI7mPQljtOqV9o+yFJysKyEZyNbGaB1r
o/9d58rjwk+ZTJ1FGH/9FFR24YeCQv6L9lmSyU2U1KYEmqjaBKB90hxEMTOjveZvu/aqnlAlLtO/
VvbUGos8ALNn4cM8G8AhJs2Yasyf97wUvTQw9Xg8SVHDBHD6s8RVOKEZkmiYVmojOkomHAbeKoYP
uInU1y4TOyfp2sCxEh+kQq8KdlFnj5MYzbrOTWQvFHfJ217YpL9/JcXnz7+yCMyhD0NhOJlcbycP
kc3ojefRb5e+hnLJEESKNC2IcL8U3jqvVOQidQdYX6UNEx4btd/2AGi3BvLRAPylTV+vvj8BF7/A
mcnZo8XPUApZjMZT3qKIA3Mw03Px1ahlmS26wk0eSjvFjRc2dOY5/vrsZ0Znr1erDWGSsKunSNHe
XJnJJ6WIo5VQd/JaqIoWPFWaLNRz5lKH/8/oNIuB0iJDhdPmn93vIY7dSIU2/tS/du/qe3kX7ADT
HCYN+XyzaXeTRMOt+5qtym17E99qz8pBXsm7JfquWVL95WfMkiQhai1NzPkZ4gFYNIq9zaa7/i8U
e2cP0V92dEg+LJl/Rt3q83JjNc1i2WiGE/jj6/KuuJ06VMwU31kH905cVakN9HVhjz9ogebuBLKZ
/xidTtvZHhsDvAI04IdTuM/30+Jqer3gwLaLfNAXz+2ZpZnniETQGkHN8mDROwKeh0HVBmGBFMX0
HaN75eewgYVg4z78wzRhvrEf3c+zNWaw+UNJN21s7173vrfyQ/8lUFEYGYrx39zOv1c5fymaHqRs
kQ3DKdf8F2oVP4MAchbR2nW9uo7a+rHT/83VPLM4D9Rrqx6DgC9YS6h+xiP4G3g3TLgG9JuK4s/3
3mdeov6ymbNL6YFgjwe5w9xKnFQAnHFnrlQ726f4O3/7f7Q2u3uRYUlNK1TT8exX6FZvBJWW7V+U
2i68gkvicnM12y/Lm2UiieIHqq9yVgZH344rVK4Ex4VqqtvAGb6TbiCGvF2qmy1c/A8/eHY+A0D/
sdFMNwOUgdKnGwMWk0JZejjm3bUva5s5GPAUTRZn/fTp0Gy4hRt9a63l35JTUo+kdr0Qns2Ji7AH
TAswMo8jtFZfCKsZZSlIQZT85Jnw9jRN11+Dz/hV69rvvASxV/JwAL1u9FVrpa6TBjA2MLOx8EZ/
VMg/uzh+Bkkl82mUOhhv+OzixKpvQ4BM7UkL9JOhtA9gzWPYFURxJYxAmIQqBrIrVy56FkG38xlH
he1lgIxCNDzGu2t69FW56YbsD0bDwTL0qR144VVUCG8SeOVg8LN1hYKQzQjxb72WTlFS5tDZZEBk
pDhbJUpJSgtl9q6rqtvC1RuA5MM1A+fHkglSG1ziT0amgaG78X2fBkddbY+F1G5H1zupSviTjhTd
Q/Jwd1SPWt79VAsIiLw8fKhE4+A1SFrl3VVlFD/SWGNBMbD2SdJkzWi26Bgy+KG4KkU7b8ebuKkO
aqH9aFXtVcyVblUHJNmyMF6ZWvJSlJAjlZqqrnxIHldFhoRkrC89OtNB+/RFOAsILNDNoJzCP88O
YqnTRaGlkZy8F/nQ0VprbozNpA6grfXHkVb6sNeRLF56B+Qv0drM7uyxE/UyB9PaJSclkyqbitJj
o6tI9oTNrzqmMVUUz4O+A77mrbVIvjKELLRhaLmVBX/fAhsc3eTA6MMqU7QVgM9Hsyq3lL+cOKmv
xXAsV6OoL1EWfnEO/GaF+AdZVziCaUh+Pr1S3MZp2ARQ/hRP3Sg6ESQXnuguuPVZKmVNt/Pcyszt
VR7IIMbbk1NoPnsTcL5fpUO2tjJ5wdBXJzSzNAtf4zxQZKX1k1MG4vyg83wkN+mVtJ0+e3PnH8Wl
UrB84bCdL2122MKuNn0CgJjwrXmr78JV5PyGAOKtulsuSM5Hy77s4+yE+S4qr4PG14JeKwbfY4f3
1iZeoRBVbJOJWQ+tzGni6K2H2ssGurskyDAvyX75BbMwSw50IWX4OyGK7NbBzn+KbuGygTVfXxk/
A2yDJXn0r/LtP21ef1g+v9Uzywot+jqvudUdUobhH8m63xW0ffo3OHjpNi1EBpfuBeN/pFwGZUN6
5rN7QVUoBNmZkHkpr+PK2kCCVwBxYV5xarH5ouP/dG8XA5JLF+Xc7HTazt5qSLapAgOpPBXvBnV9
7Q9vp10hawJVGGx15apotlppj+vSaUGE7v+Pi54FX9DZjvlUsWTR/arex5v+V/rLOwTMH01dRVe0
rdxezBG+lBwmt3m21TMXBHVQOMZ+npzcG9lh8OgAjNlWDubGP+jr/+MKZ45ICJs0yT32d/qs2h6F
GizGj9HWhFpk5f6WV8NOXXARH0H5l/fobIEznzRQZjTr6aOiw/Y6iYl0z/VJf6mcSSgP2N/KOGqH
8mHqWmZXKVR4C4d52sDv7M9cFFXdwQo1znIZky/EduUvDSHN6WH/upxnS5w5pqJWmlGQMVH/xjFJ
ezDG23yTbdNfCoOd+4zujOsEm6Und+mWznyCkcpWbQZ1cmo4LzCb5leD/A9HZudL+0hxz66kyoCV
JoZlQpkAsKW0Gnp7iiXk1PkNEhaVkE0Gsd2v6LRwVC9GE39v6Uf4e2YXCNPYthV2OygmgZ86kJev
0tN0FcUngLbJsgburInwZakz7xMwJJuncNjwlkEQc4Bu4kbdTMdSWfA0C99tXnpJy2IYZBFDMYGm
6+0q4a2JFj7cZRt4FuiDxUkL87MrTQSXgaMo46oXJUjVHwkkbk23cLe/JnQfzus/VoxZ9B9JrlpN
1auPfJU7vZVOUz43bJrr+hY6urWxX8rnvpaLZzZnb5MKGY0etXFyajferrtJjj48ePfRtczAb6o7
6glx26eF07iwm8bsaJhF0FhWjpOG1+/Q3LqQr27ce+jzHgFM2flReYZodKk09rUaMFvp7EEyW6sL
Eyua3PU0Iift8pO7a1Y+EkTxNvi1sMbLD9Hf33L2EGm1NxRVyYkR6einj/7qd7IPd/nkt7bfm5rO
3leP/LelabfP7rZOYWiIe06N6XVOL7h23/tOi84WhBFr1TjGnQIGfOHSLZ7V2TsE06ahujXrixsB
kiXLezeq+rUpsqMnZilUjP4u67u9KLrXNfnkKs8LxRZ1V1t5jbwLmuFBd+vK+X4rlg7W7HFKDb8z
6p7DTJZvK9kr2qaO0f343og+Hc/vNnz2Pnm6WJmynqSn0UjCnYnK8KZFFcQp9XyTKu2tT7kfDgUB
KVSYLCM3vk5i9TDI2a6RyrXhQxfhWmtkcxwt8x4lLz7qPTSSo/QYqd2zFxQ79MKghug3Rhcd1DaP
14VAp68t5JsAeQI7GtNsjSL1VatWd1Vt7Kx+3CM6CMh9gJJAqKprEOh3XjK+yEqC6HlRPCFq/RJO
yrZ9WxyHnlw7sXrRbtsQhsFQei1CLXI0/m4VaE9JHyS7cMwbJ9B1AM1+W65SCxmdbgzzQ5tTqrO0
8lEz3Wg1VHRuTXdxiuHSk3WWC82fyriuXa9PP5xhu1KutR2Q1O1fKur5z2V0z0VHeG5v5gjF0MqG
fCAdmi5scVSIlC1HfKV8btfbKeKQF9z9dBjnx+jc4MwLjo0W1bUoxKeJyqaZqAOaO1l5D/lGlnb/
/Zm9eF3Pjc2cX2N4YefJfkqtUPmNqkdqK7/qq3zdr5UX8Sldk/VcLeZ3S59w5gOV1LVUT2JLmR1Y
K5v8vmMsWbvJnoZ9ufVWiynHpdj0fJEzTwgrQ5LXPfb0o7ut0HyCI57xE2r2h2ks30BIZV0veIMl
mzM/WHZCrrkTzfGYFD+EILxrk3HhoFyM+c/XNXNrUh+bfmpyUmBNGOCFXRHtr5Rb9yU4mqv2IB3a
F/K4ntTVvW320/j1UtT/tT7K43n+E2Y+z9DrED7S6bB6t1oITwxyFGpn2slNUe7TiZTnj5KItnbf
vz+4S9s7PX5nj5uh1PR88LMngMm2Jh0WpySXbsa85DqkBXBjAJ4n+eg/pU/1k7WZqs3qHtg7LL07
eGyW6w8Ld//ji58tq6ngK8laTk3mU7vvXRsfDnc4sPsA8euVSdQ3NQ6E3kmPS9dk6Th9KBqeGQec
Lsp47an4QX4V72Fnd2LZoWSL2dGJH+THydMKx2HV/yz/NFZpZ3//VRc3feaO+rSB0ijGHZE6T/UB
Y1NH9C56a5W+SwftoMH85vjQmf9DUYePrOTsHMszl2T5mdFp3VRhG9Avhz1Gr18rdbtaWN+l7wvc
+f/nC8bs2Aqi78NnQyAiH8eNTLbV79xtuqJH6rgb/VFyYOclnk+WCB3+l9z5P4bNWQoRC5o/lDGG
42tzCxrkNzx9/gpCvN6xts19ifC63VwJ90sVtYXIa45E0ZS8kHIvmSIv5WDlOymZpjyWCswXK7Jn
+2rO3sx2NOouMYjhJ3Rid4vaF3RSDkTDK7UF1OCZi2nDx22YP9PnJmdHNdcaWOVa4pBpbEJ8Gfcx
j1m3BrJhR0d3X65Jzo6+zTdlxKG4Y5jEWThMlzPpv7/p7MwadcK0Q8o3nXBtCAXvgr2wDe1g0ctf
crbnS529n6mXtX4fsbtg3+0kuO3ihTR6ycDssVSEodfTZDqdxu84vY3jhTDnQ0j4u481eyndAP45
dcrxcjGyHDkI/G0bShKsdcSyRl2+kXXyb0MFoZUPRzg0/Ndw3DolpOuOmnp/yL36kipSs+I12zZa
be6YhUPyRTfu67o+aRbzkN5E66W8Foa1hs/Mh2tukmzr+11tjUe/6n7rowYBQgnNoxsdpCbeioGx
0JdaPJazBxkCIFn1XY6lF9s9fTlKncgK7ydlr/TO3+grJm7fyzf5OrlLDwxJ/Bev2NKdnzk5hBRD
ra/YbEO6RkXZzJ5GZWGZH4Mk33zQ+dwcQEJocMnbTzItAvkFSqloazwE18wsUbkabyAJd7odPIj/
qnr+90vxBSUsIsial1Nc0G7aAHT7h0oVlKHRGhp827wL7gMm5tn3dNHnXFz1ue3Zje+gCx/AKE5u
ztxKU7i3UW6NXx++jvETXmWaFNVhsQs+fbH5bp/bnTmAwbSS1Ec4FV+n07R9T5HARFnmTXcK5NsI
DgZn3JpwLDmQv6NovDglv5CFAUT/HO95heBZY61RXqboGzB5t022rQPdH+TC/ipZdWg+LVud/up3
6565jbr2QVK6rLtz5EP0IA52sINOYF3b8HLS+7PTB5pgi2HgpQt0vt2zOyx2g9Woupecomgvt9BS
Vy9y9+fC63HJ554bmd1S2FRyA06pmHM8QbE14CWTEt9vWBqmapvwYwlpe7HQ9rdFdT7RGPtqICWZ
Hp/ifQMkFKq+Q7ItoBCQ9M0Ejl5KTr5f4Rdh90hKe6XJuamVpux7K99DArf7fheXTMzijhSSYs8Y
rOQEJZ2EiGjzVoTiwnDU4r7NIg0PwLSBvkH8Edz4P2C540vpT+6dvvF7ewk0sbAkeXbX4auUYyPl
8MWabwc+HL1VuRDmL5mYXWajknINYiCuVe7ZGTT5SOt+/12+v0HwzXx2F3Bo640ok0d1xdXgvsv1
Htn5hVUs+CSkMz8biYxUiFOUk4ip4chW07WOboZoIxN636wUJ863E5P9onf4+Lv/u1cCVvDZrlE1
GkT7JEnhHprTsrUt0NVP5Z4m/Xgy99KWqPd/SLuy5kh5ZPuLiAAEAl5Za/PWLlfZ/UK03W5A7Pvy
6+/Bc+PrKsyUZmJeuh8cUYmkVGYql3NcsHKhQDB54iNYTS3qJjscJfhbrAgpq/9ps5d4L3LYlMFo
YLMBFHoXInJScrLTAi5pOOdQySITB3bIMYwyrBvlRe1DQuoPPQF37Cx5/nN6ROn4Hbmj37fXxlFV
srjgU0IBBKvhNhjZvM81wKxUnh7Nv3HjPMnifkdJjbmaCvc7O6T3Cp6E+oGaaNUzsx24cOzbC+I9
sb9C5YtXfhnL2QC2uOwcHrrX3hGd8GPaVHuMMNrsR/obEwjcSsTq8+zC8pOFTQmzkhUNwcnJHnmN
99MGnBkYxu4PgJbHFCNvGJt3M8nCwJS5oCFOQnaodupTeEzRhty/zEgExp36p5pMTIA7t7eVlzxZ
DmZHodZ0mYEl9rsSLTOVTYCXC5gV9RwmVu1Vm95VdRALmG1uglvArBJAqWKvueWs2zELOFSurQOm
00RVSJCRq50qAPQDoO2VX5mbfoJIowd/n2lMTvvYvADcnbMHnPAUkBrXootGCQQNV/Ss3xWos4S2
dET6+l8AXDjvI3KD5FTtMEbBbz3/ysfduEXLwW0alp0fdTiAuesC9FrhIwJkD8xdyWOIbMCE1gAA
8Nq+SZERwEAaHNt7yAFX4Oy9srBQCUY2QLOIKHUqW9ScQX6KWTPiBKDf6pMw5dhdjm1SFrZJbSqN
DgNuchw+hUD6p8H4P0pYWKauZCQqAEoB8obwERn0zaTw8HJWtwzPNcz4ghZXowt1rZs8AlDDnHTE
iB4Gym1fF4+a/ktK3m/f0FXvcSFooZxCkleS0qM6N7SDa2SvKAlaSfnntpD1WO2vlGWpvqmFNqJz
2r90RusLccXLLfERCepDuOM1/XzVur7p/IW0hb7pGWIBHRPwZwmcUg0YxloM29MOTC2ZQ4jvAklh
owQ5SBp4Idx6l+CF6IXy9ZpQN62Bcysd3Yv34QeIZLJHoK2BPtxw4vmqoeYom+Ie1YCICw+7bmsu
5C9Uc8r8Iu0Efzbx4J1ptgBCK80pRNvMcI68dOubQGIXj2Bn2qg8Lmyu8PlmXvjQsBukYsxxyiAb
ewQz6q54NkC4iFmQAU4m2vbgdzMF3Qlc7pFz7ou2cKVFTsp5Qj87C88gTHDUffIctmbuzegUo90+
xDYZkNPhpT14Yue/X6y46HwJeNkkPUt6fCgqkHqClEcHT5UWGRwjuh6hXBztInjPG02bZH+O8079
LxkaFTylVmOiT+jVN8EHY9dnXgi7HqFcyFyYoSoG7kjAoM7as+6xt7mQJv2gz4MTWPVz5vFI6dfr
ZhfyFtYoHNEjRwesUTUxQruvvdjr3Xqb7Pggc+vR0F9Zy9x/FUkdpoWwtuI12w5HCQMLduDI2xKX
FG7aQhfxGy8E41jbZd6/ySKhBQsl8jVMtfruWRHhDxtuJ/Zq6HyxtIUVShimGkiAbRx3zRY9SnYE
VOqZKD62QcjASTqu9t7PGGX/76v0hc3RWNNSigb6M71DudyNIrzxTPIwuQCtA7RW7pEKoEYThmyU
c/SaP46vqLp6vL4e3tYujE8jBSHTkXg4S+UTU39V6TYVJvO2H5uv2A3HsgQzaCsD+EUlZGjpnVHb
RvuYBwAp/NHw3D/PYeoLwzJg9kYTRpxgg/KJYrUee2g2mMX0hvvMM463l8WxYvrCsvTgoxMbCcKK
EUQX/YlqvykmzYok4ezfamh2oSkLc9IB8KMjEwJBcEaDGmlEX4UgxD9ur2b1kFTMpgN+XsJsxcIV
JGITjZ2hY+ChRvAnje5Q7BAHugbIQ4Ses3XrFvJC2uKgOiluFKVCqmuGowEPF6r6BrrzCsdQ8VgV
Iit2uW/VtRUCxw6ox6JBgR62iG+IQFmLxlgfWFDKLjmI9/M8m7oBOmazGR/ig7Trj8omfeZlDteu
2KXchVkpu1DIM0XxT4TkD4OC2qhC1Xujx8vu9hGu+rpLSQuTEsdVwiKSdchr6x7IoYHSPpiJ5Chw
d+MhsNjPWHfFDc+GrD5XL+UujEgHfqMeEA/52ZgM4L9lyXOu6IWpCzn6OttB3MAOfogkPomD0oOv
txaAui7FXgDyPVAlZeDABJz33piqDgw6oMXs5E4yxUDuPTwBwdxG6o82zfXN7f36fq8wJkFmgFaJ
AB9WXNwraSglOQAj1zmqwcWdMJuJvF7BFUW/lrFwzcXUUJJlGYOiY17zMH6yZ83RvH4Lgq/9f+Ce
vyvblbxlQ1srs56ASo3BAoIKw67NqndDF1DiaMLufoLcV9wHNtfufi8eX0tdXC0hZU0ERCCGJGKH
JMU8c6Ji3l8581RtJdS5lrS4TMJUEqOSIGkOdaLNLOur55U9/c+iFrepAj8eEUuImmHjlJdpLzjz
uBBxZv4rjiquHxsQjXQJoGAADL6OiJW6MjpQQrNzCwpnofGdFpzrzedtfecZwIWQIEtELRo0dK7p
wYDZzuQBGA4JOFjRamVkqHr2IbcHZz75a98PIP0ZuFORAaAOw3a9MHDGoXFeSP9Vbmjv1X2zUTA/
Uv2ovJoTUa1c5ytRC58iT2C+q3qWnEeAUDahYctRyRGx8ka+Xs7C5/uD1KSaHyfntEoson2y+A2o
dVZfYcQheanSvTKB6vR8+9xW+m2upS4MVSUQpR+lJDlLQX4cSlCm0FHcjGyGEQGXYw9etHbAzAUs
jJ9saKMgFhdQnM/Ja1Qnz/IUM/jUwLn9Wbz9Xpg2ORjSMQnwVb5xH6O1q8t4AJVfCY7v2jPDP8ii
qAMK+Vp7/MqneY7OxxOT2EYzKvAN+oVgqiQHVVYpfLCosCE2B1ubiB635rFtNRFjykpjx0P/lIKI
w2wKsEaXhfLRh/FvhcS/SVVqcFIgLixo47SKgiFEBpZtoJzhYuf0U5CNYwV8Xwfz04+tBoct1jmY
suVHv1BAmzpWXhE0W5KKnwZIf8HMnh50pWegbpY/SIfW2kmKHn1d7s1azH4jrErNui8snSmvotAA
44FOg9UVOjobq3midgR7q1Te+41y0ORy46fyr0DAp8lh7YJp+mkUIkCyTz4g9ltgDIRdb8cZRrbx
htYtvQsPIh5k4EbNcO6+AvJQpf6ZN7xswfd4d9bCv4ex8PISm/ICbULJORrZGwGBakWP4qTfRZTH
oPJvrtlfUQurYaDhBci1uGZsG2zy3QzXSbxwk+14bYpr/vlqUQujgeGCrpMUSPLvdC/Yz8XQGHjG
YPr8ggDgjX/Nd+KWQi/sB+jyKAB/9ficNBFzQPEUbrqp/0WFajAnBiui59K7GgUvGJr975EqZlKT
iwNcmJGhieqC+QgPQVfeO8GePYBx1IA1lhx0tdm899H8c9/WSmcyi5kI5BsfklgFSoExiQQT+5Lo
Nq20oYwclKDagv1isFopOjJD2N42Squ2Ek4UWEzgbpnhDa5NhjCmhlpWBI94JOo3yNnbwi/24Nvt
2zxSPRMaBGiPtCoesvNXU+dyuZeCF7srj2T0wVKGVy5Yu4WhpRbph0+WqBk4YVP076jV6IWqwWxN
Lp6FntkBwLnAjjJQ35Zy+gM4mHspRmVHzAx7CMFHrNQO2G+GnQ9CYHWSgWE7voF20eJs2Xybbn35
wpDrSaS2VYAty+qdPjqTDY4N17DCkxBaLTEzUNM4aCTd8cpcaw4EoGsyqJ7AtvGNdkRNMwmZhy45
BxnI7SfDo2Pmcta2ZrQuZCzLyRGI0stGrxJkljtbtpATQMavcHW7Bc0q+ESQAgQxY9E5IGTi5QFX
qkggZPm7wGWN2Qj0FsT0BF0xH5KrvhYAVrYFJMxCpLXp1rj7QlqWbak0hQqpsw1zeEHsV8bj+9n+
s8fLknM0RAAKJXVyzksxtkgkvvhS7rWsBq6K7Clko4JLsGvyHzKN9pUhe7oRPg+Tjue/+gwoM8tI
GtBliBtf7S2FCFsqhyewcYLX6hO8BNaERaU036A6tW1AWiiywk41MDsCFUInqU1mare+fBOHaFsY
4DFsGMCOyPTQp9KdAdJmpfcdEkhWNmCWLKHnjlHbGJgLnXwIktptBsB8xrGl1Boa/z3JyH7FfgsS
VaB3pCeKhrm4bCwlPRE2mUyPdqXS78BquG/FZuenj1PwqBijVUyCm0nsbhj1QxL+TsCyp7e+SbRz
nVUghQfht+SbLJQtP64AeUisXj+SNja1FKOKRN30vfBE80caFZwwas0lXCrJIsYZ5QKXLx7mgr3q
kv2culXQYMF7YawkB66VceG+8zov46oq5vmOBlvtzGlbJMreVSd6JKfUNrb9Tjhyrt/88bfUb+HI
g0SMJqXBDRAqfSM3eI4qkRlkyC6BmBoQOU6I7moxxVRCgtG2+B10CQ7QYziJEY6hWVbwE1XvZdB8
J+cpb3eTnu8bxnkY8CQsvI7ukwQsXw1MWViAYXCvlxWvcWvtJXWpJwv/ErCk0dSpnFvs6A580tva
VXdzpxs/i8BbzcIhNHEHXi8Z+0UTwzJETEhw6XHmd/oNxVgW2JsOSHmKBts/YCI4doJdITkdcKyI
M24k5kicsICzomUtXQibwGgHiGuDB7XG3C9MF0fVV3Igl8Z+WUBvYDsU8Ekj3PGabe0JyIE0DnXx
zt1wJHF8mrKwGEooyQ0ouRM0wMxTNaWn4yrH1vTUQZ640ezkwAcuWMFRubIfyrzFF0W7kkwDyyZ4
khBdYa5ilbFdAPVisvUjRfPqcI8qCXJMMRpMTdWqPK7KcC6AsrAlflQgQ51DK+fUT3Osgc0310fy
R3nDexasB3OgRAMnAihkEExeL5aGwLUXAsSu0kNnY2hK/gPebdRjyT3wWwBx/6DeM/A5IZULroR+
m7v9Rjsge8jz3ysVDez63w9Zxi/NEALH0scju3kFYYhbe8ELQRyroNeeP566plgz2CJqUkBbBJLD
9aoFAmdbUhWBYBp+anQCNLLcfMRM9/S0fuVo8YoFuMq+Lo4zHZsuxbt6zox2yIwCrWauy44u2IRn
dixejnLFAlyJm9d+ob5V1DeDISDDpipZarYU3N1tBIZozqp4YhZbyDKWRLmRzqvSvelQgndobtDq
7dIFpYbH6xFaKcfO+dC/icPFsrQJMZIggQXRL8TXsosK4F+X95FQ/JATDOgbgOACqwBl+Q68uJtJ
zBTLR8eBxXLVFVoicNY/H9rCrF99zmL5COKCJA/LGCH9ZPlK545KDWzg3L29zSuDKVi2oijajEIM
NqlFwlmmiiGEQoJt7lLyEADA22RTdEyrEm2yAC6LWiBZKJ1NR/YaUUySj5Jb0f5eRTVL1afBbtX+
vZjYh0b0j0QrEBA1Aq5VmbwIfvIwkYaHd722M5SAGgDYqHjvLq1X2WsRHdIhPpdKcSYUcBS9VJ2i
Qnq+vTVf5IDLI9CBMEjnpCveVYt7xfqRZkhPhedsaDfIvb6UgvKoI4pWlHMlP6ZCt4tBbSSc/Pws
tOJe60srlTGE0KtHmv3OxtEZg6eOFk+CWLRmN0wO2sV3suGo6lPehkCCa91qIFuG0ec6Fc2JPERx
agKUAIS9D1lRmj5B2/90jpt7bdq14K5RNFCy0Ql9zXrspaR7wYl5xnSs0WTWaEFnhobsDOFr1Hb7
oAdpXKjaDRAfbm/NinmTwaWmg05qLnAuKQtGzNkMqO+H57bFsFX4pHelZeT41PrPbUErIf3MqaPC
f8iYTFgmvXWplkq9FNEjQUvZUmsJUPHB1IFRDdDYgT/9ECXkCIbCd3t0Adi3ha8pGgCCNU2byQC/
0XVFck39SQij89iwt0wzLB3DhV7KCsqJQ9a281LQbOAvLSoyBhqNkwhVPz+yswJgD0OGjEEJFvmp
7nnVTeW7PKSRJAVU4nOBBGTU1/LGJJVaEE5hYWFj7NKc4U2NIR4kZ7t9V5eWkheinU8+YCOBLIlX
1aHJiN2EmKbyDQyqxeQ1aaqNOtBjo9WbRtYVU8tIYTV9+SD76UM9GodAxxBEHbpfebgiLSyWlfvB
CF/wfgjvBpq/5JogmqWkN24khKoXa7q0y5pEO0QCgL+BrfmInoDOC8fmgQZU2pEmwjdiEng3Bi2z
KO3ecjH59Cvq3j74764H+wPiaUXCexS5r8X+lG0X1VQi4bkJ9TsjFRLTqHgMHGtnoOpUBFIlcOy/
TcGISkfCiuLMh0Q4DwN96ptsK8fTU10PHD1eqSpjPSDpAxwm/lGWyf9BKzELIKshAuryHiRpm8bO
0dHe3w0NQoW5xRx08vvkF+yTqZwzbvpmflBdG9Jr+fN+X+h3PRbgZwVq8XmqhC2cCFJEj7p4NhLw
Boa7RBs45mkl1rsWuLDcUtSlVAFq/VeA296jIOcBjsAbDyJ6HnlUHyv5gGtp81FfLK9MO0oKpofn
9M9Xc+mp9XyGxJSCNAyKxUaCbvrIrTXeKtdU6PJYFyFCN2EUNjOU8CwqxSFGstSMGLWMJjwFeuRJ
JHIlCZgoUoH0eLYjrL3LtMqdRKCyhcTqgvYhZ8Pv21fnu8G+3otZFS72IivHKQEhc4i3NWBLNnMO
Bn1f3EaJleT0tZzFFZ3AlRfpJeToP8nHYMtOuQNr6nCmW3CFnNoDdalgjRsejtJ3l3AldvnYRhTY
6G0nhmc/QEau2ktdaxH49tubyJOyiMkakHf1uYqDzYefevkoIW9MGcfGcZRn+cgee9C9y9IEGb6w
D7V+pxr4v+6dsa059md9OaARhROX56DhWieI34hdFIwhcF5yTTLl9lmXOR7039zBvzIWLrSlTRPE
Rf+vG99sww/pHfj2tvgAmFmQauP+tRvf4GQq1u3aX6GL9IHo+0yYAN91HrvJVGoUFJPUiZtjktVm
XWKYBnNgtzVjtpTfLelfiQtL2jd9XkwBJE6jYE01YEeQ5L0tgnda898vbnDKhhoQZNjJGKtoEjhi
HRmY4fO2lJXn1nyT/q5kYTQrlOhaRPEIriMzPxFkX+IdeGXN8TV4FLwGJMDctjXeyhb2sqj0ohVn
HdGemYrizDyx2eE/4OaKroYEuZXs+g0vycQ7soVFpB0Zq0LCQsMEmFHlU/TfozTgaXIRSSxUf8iL
pAbZn3FC9huY5z/9lgNoJM0bs9S6SwkLPR8Go6zSLI/OXdvXNl7JaE5Ck6MtZsFgYQBz20V6YAWk
fSyQpt5ESi3tpqkmVh5pgie2xrAHBmoMhDv05LRUfhOahmPO1s728hMXF0PUNJAACpF/EgTyQ9dC
tx4qp8NkE0dt17cC1GmGBgg2bYksqU2+DBpRFqGVyffAhTNSE0PaIrw9akJ3nRMoFnEm5LMoaNNy
npVbMzhUBOQ9oajKgqP8+m4qEQWWeFnqIP0U0QUH4YU7oC03OTny64waEdvsLrF6k+eRVuZK8GIA
vbIENj4Db4bF3VGyHj1coLw5Va+xOVrJY+qEbrHXmRn/nNeuAFAl+1E85agPc0FsVzKmsBUzEZ8C
pH0KTJrrddOmKolWDtEZGIbM7ovecBJZD7dpCHkg4KicrDSarS4gcyuq0Q6Id8GdWtWYOJkEYdcj
jWCCjGuw4rw6inmEvtypAJ9SVBjb2wqyoof4QmRSAHuO1Ik6//3CetY1Y10nB8Ip1GLAlBjm1H7U
Yeb891LwJqV4maKQodHFfmQteJKCaTROQ9HeAbl/xypy7GQeCeNK8lYGabSCY8crBaSPC9Ois5a1
Rl77p1rUn7MRDTdUiLaxLx0mkQHpvE+Bda8mGqbF6X02xlYfSL7Xhd0WdGUHErYuYBI/wRW10Vrq
9iW7A9zLCCCnJLBB/FNYA1jL7UlR0FhZdANnl1ZaUvD5VIXCoMiiY5Dt+jAyPRxElqQ+qDq/EICs
VjErXBd1l7uyaCZWwfGdK7YeDPPgkp8Fqt8ejkanJWKutsYpkN4MUBszTeEZoBUFww8TrMuYuSK/
AuMLBRuoElYID/UTNYrPrssPQTY86cG4yWlpGwlmylVU4eveNQpyAqzpk0QwFDGHXUloDiGnlval
zwvXgDwQIjtwCAD+Y9m6P6Q1yrlqLpzQM+dFurQJA7zk5eghaomr+WVuS2ieM+EojplOQBZKE3QU
yq+i/EfujhOr/0y+tu81jKCy0EoVw6yDdjLL/FNJVDPId6oUOrH+UqD6jbtl1pmE+dnEqjLk2cTS
lDDGlumfXY95gbKs3DIRPMUI3bBudphfuKOSfogy2Aw1QPyHDvmavKhie0youEXu0B1z+Tepx8iR
CLrXqkEOTCMGgpBQDAS5tPSNVmBhuH17156nsA6U6io64cCZt9DLlrGyLfLAOCWH7jBPlhdOepCs
mTvW4I/kzb+2OKJLaUtMHibHfiXrkDZjtABZHvmk4ljXZu9N+8BLTvkhP9aPIt6rLnOKO2616Xs5
T6boxTVmxmFMmy+NSJKNgKpAYeZE+tprpeClaoVN2gq5WYSxVfQAUhFcqhR3wCvkOMyVR86V6IWd
bDV0dI5Ti+caUBjLobW1erBy5CzJwINBX72XFxdhEebFWTAOiTJIp6Ydfk2NMZhG0LlyzDP9KyHA
1YVb6E5BMLUSBZ10iob+TxCkh5IAoVaNJm/qgU/X9x3m2pnCS6ms7OSl2KUStX2ZMp9BbNkHzkiO
GmohTfAACh6OgVuZ5oLlNHQEOSC+AzHn4syCLhXkEA2bZzBNWHrZ2FEfgdx7OgM6AEMt1UuQs102
Dc5YhJ1JU1G2qFHeT714SGthU2K0FNAsPxsSeGXTmEEE9Msw/An2CqevgjsScEzgSgVFRhoPxQgV
RQmYiVkzLixyKhRRHDGin7QpI6aShMew6tGpZryAvm7m1UEZbvjtD+jXoIy+NpGy81ugQo3k0Mua
5/fIkUbhm9KVd4OvnapyAGRNwZjV1HgYoS/3tvVZ8VEwB3PeaH59ASH9+nOTSha7AvNJJ0XsnVR+
TMqAI2ElRr6SsLgKvRESTHVjQ+TkM0I3GDyWFWuJq8g/4u7z9mrWfPyVsMV9GNXOV0bD1+HjRUtA
MF6WZmc2ZnUKLIBYeMPbbYEKZ3VLANI4KpoqIcw4RfKmkg/F+FRO5FD5fwq0JgpKanbAMJDi14kC
NrJlJ6b/bgFdVyI1oAPtWwsfQoB0UfAcTnFqVW3uqnGPdwTCaiO4H9AjDfWxhiZ1tNjwxPQo+D96
H4QrSmIi4WXloWh3cW9N2WGQNu3s1Y0QufjOIxTgXwoA7/sHOnbHRMKbTDAcAq28vQdrD8LLTV8O
gBmFUatJLesnQL6MoGoD315tCflmfgkUfwBVpUemdJc8MQUsNDJnEJmjwF/38eK+VR1odHM1Mk4E
r4+qCi3C1WCeiIUNomUtl3Eu6acUnFVa/Z6Pv2/v4BfS0Xen/M8tXAKb9lJcjTUJjZMxGvlTqBEw
BrLxRy8NqLxg10rJlBJ9X7fphg79WwT3aqZhL9lS351JMWz6mD6hGM1MuUOr2xTspzJ80Qp5VwbV
r3LynyMtuhczf9t33W/m644+Zj9vL2Ith3OlBgvLN0gDEBsrLKJzxZ+NnVKT2NKm29RvyocYmRWQ
uLltHP9G6D/Bk7F4AxeFoE1lj+MvUPmMKgFoWGpcnNJ01B+VuAZDbdxaSqT2d8WUJbZfAfAz77cR
Hn1ZMv1UMorIUZbOYuSjcVG8x8BV9JBq3XNdDKGNmjfIlZj46FMflPNBArgfhSR2nUTgGqLtex6C
TRuAGUcjNO6Skm5RDaOmoIkvNRg2rWGA6wXokquAcsvWjG6DAh4xcxpvlSp7DzXdMDNpuOvb4nUY
2CdOrUcn64iCr/ouxv0God2mUHq3TYfCjqj4I1arB7lAu0qQbWgCbm7JF1JA7ypvmZ7ipa+LLyD2
i8yiquwB43kWDf0TqIvfGRvvkPIiZhdNdicqP6UKloMYW9oZ0BgVqCGN0xuAY9GKX8KUu7pUImDp
HkS9wOxhQkDmIja2AN4xhiEJe8ST16xV9aOMFa8uidsEgbapQ1JuZLV80VL5mFXSa5iy975PnIqU
o0naNjPFSnyIaPw8Ds0vvDalV/C051bRFL/Q10odP5BAHEUxkKvrPtCLS3W0fKM9tUHl4aF9Asve
Oe7pr9vKu1YUg/L+1aPF27aTWpV1+mxGno2Hxu0dfweE/q38WXrBZ+0WJ8HD5MIOzJcy0MJQv+HE
pmt+BN0Lio4ZWkOVlzkNIgxjjzkv+OGRbvsxBTDG6CL17w1TtplaHt35d8pbeh2GL+4NYOPyfNQK
7VQqmpOn4wsV39RAdAt2GAJg4eoAbPQF9Y9UJ/flUO5J/YwZFYdq7GcX62+xP9wJfW52qW7V6RMa
gNwkAq7HlN+RPtr6HSCUjJ9Jd7x9TGuPl8vHw2ypL4y9opFWSv0C0aDwc45q6+FNIKlJQ+ASIp9a
s7eu7jjubf1k/j5YFmbNx6WvUgADnSOSQ4MDTHwZdhAwU6Vsh4mg7e0lroTWGCdBf4mCNzS44hfi
xigBrWqdBKgiUDsUP0vMloZCgSbe021Bq7HSpaT5Sy42ExNfosRipA/TU+9Uj1+YMIBFEZ4Cq/Ei
m2ur5y9fOrlLefNGX8gL0EExoPyonxIMJzv0T++hTUQzm337pqmARel+pDqAEmnNOcCvXr5bghcR
KB7euo+BgeCcFm0L1NfsD0sAqEGalzrJ0cuVfo6ltO/BboLIfubAdBIDKKla3+w0JLDR47wZytbN
w2FbIPTSe+p0dW4FQ3UIVYA7Duk8IwcgGa1410LyXkTpTqtzDNv7+i6ZhGfOwa1q5IWKLIJc0RBy
Ldai4Ky3L/B+Jmsmt9bBqzEon5oeUDPpMX46FH+iJHfjOneVEg4/ZW6OtiANzQxmm5J9XiU8PJG1
utul8i6npEWxNqQwwhFPBnhBTRVzDKDSncFn5didrOB3YPXPicebtFkZCIE1Qx2UijrBnVmO+Qop
7doKfCzAdWvBJWmiHz40pz1qwLNsxQTz7P24VVzpj2oxJ3ioeP15axXoqy9YXCY9kcH3mVQB+knh
eXsHLaVWPQDyRz92lvyqADnAVc7GI28WZi02vVz54lJRLZQirWfBOaG+w6TUbAyDc39Wje7F5i6u
jyKm0Pa+DM4giB2QsDOABRpqlaXrn9OMmyG/odnK4ej4qrG4ELrQ8YYF7VgNEDrPF41OjeIcuiji
T/+o3ZWH/DHcTcQceMfIkboE4dHImA0KK4KzKN21wTNBgKdy3iur9v3vwpYdllNUh6k41cHZUBGH
qexe0Ig3su4Qp5nF2cTVXNuFrEVQk6G1Sw0MXEe/aa3WEM0+HywZZKGhSDCRy+xWdIfJcABlzBPN
W+bizTRVvlFVAfRS9FpUp4pjC8R90NY1pgTcr+ye/MpRhedNvq37tIsVLwKEURwJMgAwjcmh2BK0
CfsAGwI5305CMxO/sXvNEoNSTpZQgkPotuxlUHNJ6uMILjTSXlF8eg7TY9iiu1vK94HacSKDNeUE
ASkEoTGXgqn32n+2Stoqgsb0U07ekvxVZAdMXXPu+lecufSVF0KW0HhMk6poLAbtVLDUwoyWGSrx
A2M5GhqU51TMbDF4Ri3DkZnmW/U02sj2Y+Q6Az5/aqry6El5s9HHyKqNxC2D90T9SELUexIr8x/z
8a1GvrBvd7IKUCaG14iPUUVrYC2ammuryJ+zkNcY9QVoeWtJi1A3TVSVNlmGYiXNLVUtbYK5KCrt
9fAHalllWe/KJt00gNvsXqSsecgwmJOCIVwNHgm6WEFBfzfUwD9FRSVObKHdZOIPyXgYu4e6zLyA
1HbcP0614fiZbiXjMWnvh+rU9sWd2L+oqr8LmWxP6pNCC7NOwv9NK5Z0fIVBpkBuVWQK5dINRNUU
wWfQ5yXvQq85mkvFWFxo6KVYl36un1AC9EhX2o0PoPWQeT4mDDL4t14PT0wkgDK8z/E+RPnQ0TvV
6RSJo6O8L1nc8U7O0Gkgw6qhGmlGtDL13r1tODk3bRlONKNfKUmT6KemOIYE2cPmvRbfb8tYzVyg
Awp8lNg6lG0XGxpm4GprZGxo7si70SE22eAZfEY6wkO72jnzeDPyqzHKpcTFxpVETVk+L0v06BNx
W6/ZD++AMX4kHoCMN41XWDKKt5wRvlWbfCl23u2LuF+MxhHRN8Rmh/qXCpssWIWT3KeHwclt0Ohw
Nnb1KX8pbxGK1TSoRTXGfU+2U+iwyIHroSckXRNX+DHPwlX3reqA+082ezSpYwjJlDCKZ8s/bp/w
F4jvN8NzccKL2EweAiIP8wOLFswMVMHMY2oJ5R2b6geK8lOUyWZmAIpSR8M6sjQyKubd3dgQa9IK
U+sas4jfqxSjWBQI4kj09kZgBuNTA7grqm20sbXAN2hr41ZA3RONw5Ia2EHxk9KPLCkPMdo6Y1js
DJX1AtGS3vWcpAVXhxehIUNpSUvq2bQiRhuOiR0HVrc38Iost+OROTV4on/f3tXVWP/yeBdusE7j
Kc1nmWzbbEFhaOB9jLBi2KVb9X6YWfGsyfH32U+GevDvCMxUzu0vWHX6f491GSSqJAuVabaEUrvr
kBbr6kMZ/Y6qp7pTvNuiVmCZZCDH/WMkltEiBh4KDd5JPwX31VZFMvVjAoXIzHPOG81bC9guJcnX
t5QWaR1V4Ko71dMdRUK57m3DeI2H0eQsaf6hG7diic/Yh0KdAAkXma6nedwRfX730HvMZtfPSDpw
3NaqJb/Yv4XJ88cwECsawmsVf0aWIPm4S8O32yviyVjYtzAr1BwIcTDkmuZUHTPLugCqzOG2lNW3
9eUBLcwaoG/ksgOqLEpbVWQmR8z1zzgcAjr20dOBKouxUzb/AXng7IdundfCimmRiNCsw31TH3xv
2g6AhacArhC8AA0K/Blpnh4uTArayuDaB0JPjUIfOyW09EB1kTPeN2HEUcUVwqnr27U0JVUpkibH
lip30f1k/x9p17UdN65lf6VXv/MOAwiSs+beB8YKKqlKoSTrBUuSZeYcQPLrZ1N2X5dYNWLPzEO7
LUsqMAAHB+fsAKQMMJlefi17wnZStRBMZSW5AKJsAhcJ9xu363W4lw71lWwHG/26dPhqfMFqXOQi
T/Pyi4c+b7CnSRUIXPIRY9h6LN56fyGKLszZedskakHbTCORHgMR/llw1dKKEcoxrwtzdmHuGFMs
ONn6/aDuVYgAIZECt14wxd0k/Ezh/wTPUv9vEOwvYmlOFsmcilYWvE0MBcDED5ooML0TuZisBxcs
+Ielmv1SQmXMoks+ihCYqBHK0H91cxQqwlW8mdi2KXgHI7ahanKMXghplyARp3uCMYs3WinqpV/j
oUahGdwryF6AuqTfyh1UPFBtgwSLi2ggHdlWfQY9CzTqxmPXQed8/XIXFurc7CmOVIH5+hTHIbrV
1gh74DBq/SsNl8i/S4thFoHaNtZzI8SGa6TpgcJbMk3pQpL6QXI7X3BUMYCmVQx9jqUNm5yAP4OJ
09jyRrYCi+/KdyVys8wMQWfbRoHZ7nzAbAMzgsMnlcCQZzD9NY1g4z/5dvkKQQLmFtQaF7X+Lt//
72ubraKibnkkFbg2WTXTWwk+oznK1qZwzGE8hew12gA/uai7dDlE/B51WtsnazeRBainJyNFO7e3
eY2Tlrlr1tzJazNP8RCYDeEYbATlHnprmtXaJbTUvqM7Fv8dJfmLkYQSSdeA+pVA9/18Nb1UYS8I
AFubWO1B6qarcAPHWkdQ3WkfEha1Ny9O798DziNwCFPMXy15pn3XIZMXFIYVNVAVEt6+XkgXX+/J
SLP6RAJXRc5YIxy5/lTzbUQXAPsXXySgSBSMSUC15/xOI5T6vpAr7Tiq3+PsLcZ8TkW2sJdeTIp/
DzLXU8hR7ysEBYM0KqISIWtwHO2EdFYsvHbL8LpL0wGCChJoq4aogJX9eTpUmmFA3ovhKBsVe5Xn
dgFvBfi2bsZK2sVk6toXwa06ZF4+Dg7j8SoYhjWw+jYd6V0QGgeWAK9vNILL1OwQaqKjoP6aldkd
lX0rB9kFVF9PUFoHFthuIkfXFfekodkYDMa6Y7gqZMVSsn5NY6iLS4oTUv3Wl15bFdPT5yum9E40
xrdtSjddLDtZYuxg5mZ18nEiK0vo8FbDQRTh+8J9OxuVl5QtwfQvTazThzR9/2QF54YvlznDO4mC
Ec17rwF84eupe2lqYT3KBlFVYwLofR6BtDnudWjYMfNfpUkjAQCZcolwcsFKSwZY9Pcos/uoiR9l
XIzlR9ARgl3KwHS667W+Gp2v/xxhhPLXT57+1unff37C6b+c/v1/+oQxaoAw7gcCMdCkJEO5hOtc
vOfpyZ+8OxUQ/KaciiZBTccNCgg3UjVAJ0Wtoc3iJ71dNZ0nM1AKopYB9KLRKyCGFFOTQt+tW/rQ
VuJKYHwvVPE3PxkPY1bdVLKQWkqr7SCcx6wkKF1IJsarSelzy+Ui3wpUhCpmzDwY5Y0LyMizgArm
vIQVCyQn6uXGfIc1WMzGvsZRrIoSWy7lLfXjJ5EdgmbBp/YcTTUbabZf1nACa32o0x2Z5gMVFYJ4
K5tJ+z2S4aTc1TbNRkgxVM/5mJp5uFLq2OkqSGY1kFQbfc8HO91PM+gmQAUog8k04Cmy0DljLcMP
0QVacseS1EoDBjLvEvn/bM1+XDuWE+gC0FI35vvckKVNEQL4mbHyujdw7TE7/i8X7TQEULWKAcb/
uX5k1wAk5Ku5euSIbPmYm5oubMWGLsSG89rFNA6UjkGBwGyFjvnnKUz8rmIN4BpQkFNbR+uCB8Do
WlOQoxeZR9dymu/rStyHBjQQU2heoMyxRNA6p6x8voZ5Q5p3qt6OIQ6vPe2OEevdvFFWhSFZEiQ1
UjW/1+HLEgKLO1SqDdlQu4YeR9VUltxzM2sL268PcnwQx84JgcsEknWnoailTLgt7GpDkdtfv5xz
/PB0xRr0kXRwRhD1ZiF1SIIYXkE1OdapVjpEzw9dGtd2n6n96xCH0yaH4uBkvCJkLTe5oWRukKiV
qerSIWNGY0ka2SqdAJ5HGBTrJDDAdynlZC8MdCX63fcio/21pGr+0gs/ywFmlz5FgJOYxcJkJLwo
1WNA+tEr6zDbpCUFlLVX1XTz8fXH337+4++vP/7x4w9hFNZiAiQhOiW8WslRO3pfP9+PfsinRH92
kbPDhK+UObwzASjvfFHEemeSK5EouR1Ir9syL26LYhyvmzFPrtoaosfws40ctZVXMeK8pQjYrSH+
covqhDvQyuWxAu1kGbV0tYFpo56ZUfzAUl/ymh5YIVg/rZTOL1CIpQzAOQk+REpT2kg+sm0Rx/tE
GY+JT25Am7qGcWIAkKH8CAUa1UnzDnUWxcApgwjtJhZ4bzexKLl6hKIc6ha+yaHF3A5yZhI0HDPw
WVJf2DQDBQogQyWWZr1hw+yaW6HSPnIqdB7VGZRh0rEB/DoyPA6e9GqM0dCCTbm/5U2uW804oIgb
kNYzSMS9Ws2H6yKWNBP6upAAF4kT9HK7NZTKkSuo7fAwqp6+fklnacX0jqac4iMIKuLU1z6ZSGJc
DzJJtPZRHnInC3N7qqjp/VL2cl4tmI0zy7xDgGVTliPYhi+9rbm5pzn6Hbd/MW+cr2/q/NyO0cCf
U8AM0ETsg7OVzTJedIHM2sdgzY8EjxiHqO4V3Dd4J/nWpGaVrnPUdjmEbW+RULp4j/10mBKXSgjq
xb34JMjMi2xVF48ZND4fdQPMa1QTSeBDOhKeLoUxWkIdU7iRiWjoKvpzM6loKzKS1ClTVQMdlsCM
3IVEG8x2VICuD5J1YIyjqQ35jaL4V1oWrHqkTo+9UkESjDf3Y6d+y/v2vsJ2ZIaNVAKBJL7URr3t
Uxh/YTs6ED3LbEmCfcOQMpvnAInlaMKZftTdtyKO3/rIjBVoEtC5ZOo1p8OzBB1y2+dcM8VIemwo
riWvsmtkTA+gkg2mr+erNMW9CMDom3nT1g8aAMDSNhO6/BBlfZosqVGdd0SmKQWFZImohqGhU/95
6sbNoPS5LGFztdhBBG4lt5BB3BMo+TFYhQq2sv96Wl2exCcjzrLjCO4GRVuC6xytdcQFe/Lt7DbT
DMrd5erTxaV5MtosLy0htkV4N+jHQgrsAXHaaN6UeKlnf94znD3G2VZSZZ2i9L4Mlthd65AftQXn
OFQbpk0NPI7lPsHiU5xtC1zJ6qQa8d7ITj9MZbzwIbYMSL67k4T3Uk90Sn3ONqGTpzhbfy2r0zbm
GI2CEgolekuAzAYoFDCVwQl1QDUjvxay169nyjkOEg+VSJIIaCmh+pmCVa5Di3gUMnYMVBZvjQIO
33XpqPUIa4wU8NkxAYUcXBY7oxTx3X9Tk2xbwSATcoXd4EV9BmghugGbVgu2jZG5Sq1udN48kxIy
+ZkC6b9Az19oMmVGI0xMFVKMtjSibC4rm6IOr0SohEHbbElz51I4O72xWcJvUF6L6dCj0SrdNzk4
Jm1oAw7hyLW4EMTPuzAfz5BALQsEaCBHZ1tGD2C6lBoKA04bkGPTvyVHPiEwzdJubRyzUdq+HXAe
Wy77XjgZAGEki9g4CKje85J9WHKQEBSiHQdf3WStYEvNcF1D62xggpUw4aFAVbAMpm5QZ5N2MKUu
XclJ75CCu7nwTgVxA+dV1+f6itL8jqeG2cjFCkm66fPvirZQUr0UCj9d8Oyt0DFCCQWy1EdQJ4TS
ztaG6zvhOylMFRA+9N3Hnb9oc33pBX0adRaA0VykCldCdE6U8FB1nWtEuw7qjFnUTCvLCfWHVtbc
keBdQYWXhJkj6oBoilBWjZdkdS5ES1yMCli/gtkikdk6L/uU4K0AstUSY10HK2hzmIYwLJwZLt8z
MnZASUDOBxT286YTjqExoj5jHOnOvxbeiKVt0YfwjNqEwH3vNBABt8I7aWHnuXRzsowjPaYjiubz
umKbVoNaGr56ZDUmHYChms8tNf7+ddS6NO0n8idMzVD4pcYsMId0HDN9BKsI3GyYMe8xqPX1CNMn
zILxJOf47xFmLwntpIxqg6gcCY5LnV7dDApK3J12YL1uMenl69EuHIt1KBfqHysZ2hDzOkiZD0JH
jUoAHGbqp0a2YNVuuWZbYXExfGgHf761z2PNliDMZsOgLKlxTMMSCoJjjG4x/MvE8CAYUGbpVDCt
91ynu3EA3UMR3Sm7q/rUViU8bSgaeXoirqU8WEspiZ0MWaIoQz2tZNwcoW5gGnlhgylskqkMWgDC
p2ls01X7RoP8gEYsGGdYovBNCorNSA7NILoELApdK+wCIqY5a9yKlQ+Nco2qbN8327RN3K+f9/nb
/fwIZvGg7UGlmpzRjpSHWyUPQDH/EUQMCehDWS0a7k4rbf7AwduYRH5VEGrnIqFMpkEupoV8bLu8
N9U6fEjgf1Yy0aRhfQMpk0ee1F7WBnsxo44IY5yv7/ZcmeWjyE/gCkdUyFSeAUbAXhiCCvvTh5hz
6hq1I1uFmwEGYxdOeO8HXrsuEnMSVSozE+fDh48r+I+3/j/993z/82brf/0Xvn7Li6EK/aCZffmv
m+I9u2uq9/dm91L81/Sr//7Rf33+Er/565Ptl+bl0xdO1oTNcGjfq+H2vW6T5mNMXMP0k3/3m3+8
f3zK/VC8//PPt7zNmunT/DDP/vz1rfX3f/45QXj+4/Tjf33v+iXFr7nv39+rl+b9+x93Df5X/5H/
+GMXvlV59l6HWP0/h/jrc95f6uaff0pU+Qf6EqhZw38DycLUGubvH99RtH/gEAjta9CtQbye3lCW
V02AXxL/ARtF1Pw+aJRgg2K51nn78a1/iIgVqgjhUUivQKCD/vnX9X56Jb9f0R9Zm+7zMGvqf/4J
nbVP8xQkM3yEpEkqJDoM3QD7+/OOwRJFNfpcCA+a2l7pKk5OWZ+hxxUJ0DK+iw3RUmsR8oU8usp1
0czSGy48lkruwTi+NLMSfZ3oySjDFynXWjsFLT1NxzsUfR3kj4c2uJL9F8korFJloJKh5BA62fiq
aYk1BOkdXFkcaF64YvmjTfYJ28oiND1bq0K9k/vfeyKgA/OmJM91LdtsgABIp1ogU9upWNjKILh5
ySB5K5m1QtfYgC0f0hFd/w7fLNPAf+h1B+FLC2pMA5GQ1tjBoUpFJKpx3bwW7pQmstQhuRulcieR
24T7uMVKfzFYdoMK9jrjECev6E3W4PKTDKFwAHcZXToTukfvkCfFWYTsZH34AZ8cCx3l55j5rzld
qdIqgelbMhw6uHBID1qVW4HukBoZPjo+fvRQhTdQRYRs8l5mVypTrKoBNpDf6ckNz9bhmJnqcFeQ
fQGjxpHrG12TLEVtbVoyr0BbX63YFasFeHerskkL0ZGYbhlGZOWIM+DGOEa8r5X3GhrjXWZ46tTM
6ksroiJcGGM3zzsLla4d4vuuF1urqSJPhEozkRK3QCHJbzVbSmNb47dyAz7U+Fj35AEi/xKEMkJP
6yAmObqhDCk7Vn7rVBRJS1SjZK3cdFEOhZk3RtETBwVHqeK7emJOMZraMrqARY7vNOlrDspnOQaH
XkPeGlbkOhbUxjR4fMNqlJX07oeuBg5XnKpdx9pDEJV7JXzUWPfeK0hwS0jQMr5Vu+JJYxAohV9c
3ZUg9ZpMLcwsz10FevGkYaZR1BZlxO450CbtExmYRXxoJuuJXQo4ocgvBa5PS1CXKxQrgBpQISeu
mncrXarMLvCdgnKrVSEddS1Du7NJqo2R3oZwZE5VYAujFatwDgKlNeaCLQevyO5Ki2ODtFBNf1Iz
zRk6ZZe06ULC8vn0+HPxAi+MEE9guErnNYawp75aDiQ8wGBc1BpX75ityINZ0WHrN5nT+ntQlRcG
/ZztnQ865WknNTkSZ0EjysipVR81zm5blIkVlgs9opm01/ko01WcjFJEgc6VCLfGmsHt9AgH8CF1
hDsfxlY1AGDBKKE+1kFU+1WXIPtOIa39zDoFNVkQusvXaPDXWLT/l3vHcR0pKJli97Trn1yVofZy
V8VSeGjr1665kwDnjbSFbHp2XPp16yeDzHI1tFHqIZPk8IBb1ANrcPi1skUlTDGFZ/lphFPU3/DH
/HxyPh90lh1RwTdoGuOtUhwXohui7yB+JGr3J/vlr/3ndL+ZlXN+DqOpE6cV+tmYtrNhqrFq+agM
0WHKSib31G7KR4wP188KjNpF9MbFiXQ64my6DvGQjHWHEfVI8rriZtAM4KaBPJcnn7DMblPVgSCb
FfLBkSUB7I5kY8iVG4qGmaa6YyQ65BNR386bJT3pi2/69Nrmk7waSqWpxujQuIAXuEjCfUvZdit6
B6suNG/NYqcvYEBmR8TzNzArqAlZrGsdw5jsHdwQ44nfJpBBhmKAuqOmpMPALXWj3FpkhCKTOkmI
z8edHd9UtDMMYRq3BwKw9VKvdSUApxpvCb98KT6dPtTZKS4stFQTe7zwWL6vDOy/G6O4XZjGl1bL
6RizrKnWYL8caBijdNA1NbNv2issQtcq3lp0wIYFRKO1pFN6KVM7GVOdHvBJ7EkitdBp00eHgPeb
jmdQc4th3JXtBGUVjIcBwXDhLqdA8/sMc/bK5iWuCOoKQw6rsAPxOmyw8BACut7iKOdZhRUuKpJd
2s1Ob3AW98pKE2Uook7D+avMbVYTFrxalApZmB9zxBAn5SiXDMP48O6Wo+8R7cDJWGo4S5+Pm389
POTV0IoH2X3e9O58+BMwWYRt8rpILfUuW6crKLqgIggaouyma/1JOnaHv2HDfvkG/z3yvNVNmskW
vsPIk3tRtpfu1c5Ut8LtJKMr4thuAnYhfPvfkSE+7vdnZQtKbtDinJee/IZT2L/Q8JACY6HwJ015
V334hMiVo7eFtzA1L9yjDB9nivqJIcFvfrYRF9AEhYFsER3Q0v4huTFKGT26aJCRFczxWhkc0fbf
hlXVL+Ul03YxWxOfBp5NUiVM9KFX8+iQdcOeU4CXkRGaff8e++PGp9BPDyDwGrJ8ndaSlfTRTurr
VSschnpJzuDS9vHpWmabqTgQxkmIh+Af8QhqM/to+UDtt7d0s95Xlvi6FIQubaefxpxtp1FA4Ymb
4P4noVsIb2jah3ls7WoPeAwOU9Fsgtf7YEMxcXhcHH66pbPHj2MqLAtw4NG12S1nalRAARdp4TR8
CP2d+KMdlINCBl1IHamELS7tmBfikiwCvQI1S6gGntXpCnlEKpMOSI3AUOUCIOShbgkiatmoswvp
c5IbZlCiyZcra3F8ymSceypwj5Ji4yflK4FAVxA/Kj6UcaK3r9fBrJWMVYfWOBQUqQQolTphwT5v
CrAnrqqByHQ/dKkp5/CrLok9GjhVBxk86RWKRr2yhv2zIwzFK46emyTBSToEw4EUqzwv1yOq0FIj
reA5DJUj4uZhvw39orMqQfX8RFiows2qnr+uGGbTU1A0UGqdVvbJNlawQfVxiqf7BuII/iqBydfP
jVPcLgmNnO2Y08M5GWqW6tCkqmTA5Oiej+mNqOx4jNI0ZkzeQCAw081CWQKon2dXsyFn7yOjZRSi
mkr3ffukF76dgHiY5S9lkK5B43uJqGLLCaiyMtsoPH6VR5gzEgm8Z7Lmmn78enacL1YYiGBu6Cju
QNAIpe3Pz1qrRoRJKFbvWfxDN+JDKAvPk6+13UY/sv47F77XyHiNFijZSvEy40ffqTAHHIFlhy8p
hTRWm+q1CYjUUvw+W8ezK5u9Gk3P4FzZK8peFPSDllabUh+2fOyuNVSFS7G0B/1m0PW1kkgHqler
HpXKGJiahQd0Fs1RoUXNi4CDPOFj57nAwACrStG830vamkORWYtvVVJBro+acQ38g56aBqT7NFS5
wxHMoxR9KyF8yiEeuXAlZxsanZCthohDERADZ0LaRY72vRI3fB90xCV+j4pVIFpi91p3qRXTCAJL
gm8GanRVTEIzCWQbWvUqgntw049WEBN74YKmmfop0s4uaJZGQxNIkGlf8P2UjamPEKjfJna36mAH
C/vuwYaZV+4mnnyrV9bXQy89illyXQVBFDFW8r2uPrW9aqUFinT94etBzjfPz/c3t+zgiUj6WP7r
/mLgCgQrbWxIcNgstSKgbZgDAfGFUae85IunOu/5wFY7GgP0YffiJlwN75hO4NDBC+YYbJYi7fnc
/jSjphryaaDNoLHWhy0eI++nVs6rni48wmmNfnUvs70Yev+dUWg137f5vmA+KnWRSeMbKSiXntrC
jJg7Y4qSGsqagqdWO4NDcy9BolcKJoVWVBk6wbawrMQql8BRF+9PQ63dgIArMLLTVZ3sVLyRwj4G
8m1P0KxtSALCi2CX/AnywQur/+L9nYw0i4Y69bVGhEEvFr9qGhHKPur3qQy5MPnO9sNpyp8MM9uc
tFwLWIxT3X4qN4x2s+9Cc1rVkzxnYpKn4Umy2jVOeq9LZ/ILO9HnoWfRJOvGZEw73CHxGOCRhPib
iPwg8LaWHTDV9uC++96ItJHl4UbrXoLRIZ0Zu0spwcVFcfIIZrElqCG7007vNO4rKxFfCLCUC095
Wldny0IDYhcOgTJc12fLggY0DrPgI7AIb4XL1hNNVvkxGQkLi7Rm5fLU+T3adMMnk7SrIQ9IaMr3
HQX/T2kcwFa8oMcWAaXNomrh2M1M1oeWHuUrNYjcVg1dBa6BnQreFrQkB/4tSwkaJ6lD+rtEwZsY
GXa+VzI8JGhXiMBEx4O4HY38mLY4+fe1I6A0LrbpAP1KzNkUHYV2cMNxcdZcjJYnj3K2Aofmrz1o
4no198DWriBlbcN6c9k5aum1zdZgCTExMBnzKcZw3dJcdMZxXq5S27cqa9gunWSW3ttsLWYCadAg
xoJIG9nyWzjmxQkk2Ra38aXbmi28KucU7FTsAsk6XMGPD6LSdgoBtGiSuliu4ZwnwB8x5vd8nC0w
4OwbRYoxH43WlK3ytj7kz/1Wua3RCAJKyup3oe0HpvTt/7fq5loMyTgkJQOyFq8vAf1wNa4mtWd0
pCadN+zlCznK+THm833O2+vEiHUfNIXpuTbrdocczVI9yWl2y0T4GSQRR6bZWNM7PlnjSaeOIJlh
rM4dw191OOx9wL/+LeL94r3NIpguBgkl7UewltyJ+k7XCViu0Wq5GDdNhy+CpT4LX5HfcT1kmC4g
QRw76pUIKjhmw2chtCpePOrCAG+H2v16tiwsPn0WV9ISREEdp+W9EEu7qqV2QXVTNxZGuZxi/g5f
+iyktAIKWP3HHMFb20j2ZMG6Mpx4PSaYlg1i9E6wdefreztvscxmyyyygBBCmqzAIy1/pNcppNxd
f0dM+tTuxakis19Cf51XOmcDzkKMQpWqhtsUEk3YqSR7I4B+Qgm4c7NKakB1YTgdOJJTeIa0iIW8
lNHA7Rf+ESiAQH1tdq+FHspt0TbdPg5g9lfA0y2EGGDlpj01VQP3i2L114/XmKmI/VyNKoZUqQEC
DYb9vBpxWg6FbJS6fZYqgFmyXVWMkJccSkseoJbWPAoRdWJyW+DwGEc1hPTltV8qHgOnQ4cpdIkm
C6fVahwjoBKOQX7DAvGaildoU6HJOazAt743Bji9G2JuQ/fFLiHgHqUhoAk11AiJggY9migVhDTj
akWrW3UMTB+plA4UUVDJboQICGqk1aPA3ba6CTKLCW5V2YPmkgKAjofS9ZoZ9u+1fBd1r0xYqyE4
rqGylcgNmEMm7wzwGalDoBhUyYXFC8nzAa8Pgqtq8I9cpaZfwaQVbf+iTEGeCVZY9V5qiCC5HGG4
5ZUDVEnQe05q1SIqzEUH0WroLesAcujk0Mya2EOpDSqV7y0IMb1m2ClpH9rmh54ru7CWHEF7LtrM
CsXhfkzVhzwYzDj2mRkFkSPE3FNAVBOD2w5EfDph/GNlXVS6UwjeSLsreWSAqokOy6HaRQRHS75V
LNvlrfwMxVRLNKqVjv/HBtBwRAF4vbaqMbuVJBWjoGweTrZkEQSRDaT89JAl1OvhqZdolRkWxOoL
6Ns30NBWYR8xaMi2OOS9RWtssdHVQB2Lfmah8W+LFBSIOkB+FaFZ8yyk8sqXuTOyAsfMYt3Sb0Gr
W3KqOEJ5N/bio593uyS+RckF4DScqVp7UOEnpnE7rgNIboZ7BVVKM5OFm8gnK3EIrotQdBmHJAGw
HjWeqe7rZiqtRLkExPqYVvVDXsI2wIBwOXsr+aEno0tYcD2ktQN+BCTw4ptSbXbg3bmCT5+CqUKl
vUiQlRLbyhzlxktG/PLwnGmDV7eFIyTcq+S3VoVeCKQHk+heTwyvFMQVFNOvKl+ygUxwjLK1Mo4+
PEBnhfItFfhNphEX5SYLZA8rNWKr7CB1lkIMCy7mJHzyU+DxmG5KGrcKvfLyjtt9fOuDqgFmm5cJ
OMlGJDDVnnkghtiTrY+m+C7vq/eqyjaALkEj+SEWbimImYBIU57C6TR06rq14ELuiYG0pkpkSy0D
FNl3BD1aJxPaSMmab1kgbFivHscY8Vq5qaIV6LK99NDqbyJkgIck3gF1++ZDO7hq1HWlSG4X9h4E
eq2cbFKju5IyAe4LmqmK2VMaHvus3ScgajWdZpYJ7OlpDQOw9l0eDLMQBpQF8SLSyEkkzU0VaT1q
2btYZV5D6h0f+FruDZPABrdqyMoAhZ0Bb1AJIT4Ljicbrj7qwU6WGjMJXrj/LpH3IPpmBKiDC+06
ySG2qUFXsSs9WUdwgg4763wP7DUzCKtHqBkCUgC4SydcsVAQ7BRTjdAK3SHliQ6vHXUM5U2qfS/P
EwsAzdve9204kzgKXJlqmjgCgmwEurogm6k2uj1gnWiFFFluqwlAn5mEMx3wUZ1uV4OIHn8lxIex
8AZ1FwXc5WrmNCzY4trB1o9qMK7iK8BD7TGDtlkbmKJ6q+frvMitOsYZpoohvNHVK328ZogCWs2A
NBPhHv1doPsM+JAgb2xIqe4ouSldnj7DZqcV35tCXFdogJUwGhGiHSm3tF3Tfk8nMbbOGo3U6TQO
HAsOpXwjKb2X9jDrxMxleuzK/JAWe796mOQBet1tlBuxvKIG4ivw8+H33njp/eswuo7iZwlAdpId
s+SlEeDUAHR7Kz+FY4sb2gbk3RCvNOmF6g8Vu4fJA2iNEE2Xb0IxX4e+YiZlA7aCftsiwOh1b/lw
E0+1I6OASGQieJutqSEnAnjZEcP2LsaqS9PczpR7w/9G2C4CsL4e3GwUzbjJYMhNLIYoXaqJ08YA
JYlgtxYNQElXRMRpv4EGHUYMIcdJc/jpSMzN5MgzctHWhEMp3Gs6jq08X0ltdBVhwWYxjKCGOxbJ
DhGSa5z215ocP0oyMHl4vHlJ3XbQLID3nACFSm5ssqqxhAToq1w5jqQ0x+qhH4SNrnRrrX0YarQd
BnnrD7o1wrCHazXAY8FK1l8yumH5kfVPqY4ey/jGodIpJFdJs09AqKgNuFHBHSDwn8EzsVTsdaQG
s6B8qqvBhtuS2ZS1J0Xf4vLZSGu035ojLa+yQsFSk5CLhKbW3qa9CGOk5mhoMI1H2AzryvTJM1dG
C5jEa8LJN8gcODDUAw/mkA+PIwxYShynYeZwl0q1HQbqFQElU89jb5QBeW4h/V1CFTXu3LiAdddg
rJmkbES92STKWqWJxUrIKvLAGTToTpe3QqlDECI2u+TJH+9a4POKEmHCD1HqRXDKQmfE09PE5FpA
rUuHgaOGArRmGejyVKXuKoPmGuIOWihQ8QCBf+RwXmJ2Lu+UfhMDAJY9BawwS7I26g0nNwV2DUMG
Wve6ECGEC1ycAPwhNw65r0A6ULJq6JqkirIeu0PvB6ssbCEPvIFwIB7JLdF9D2q2NiYIx23DVHBn
RJjSk9wPa69a8LnBPUBbRfUGONxkeWwS2PxhY6YNdLOAJh3v+0rckEzdxDCLLzR5FaiASnaQJCRr
UW9tBcBPAQC8QWYOept2ko8mXCNMI3yU0schrqFY8DqOOoRNG5vVKmzRb9Ic9ZUyPuoFzkZ9ji7X
hkPur6gL/BSxcfrdAbnsBC3zqA/oafA9QD1DTCpH0h76XHRi4zWWbuUWy0VAL6oFHFBLMaNQ5i4G
M/W3UvFAhd7O/SsVLJFQ19atDAggrrtPUmy3vUm6XTCpwGdXKQkeYKpmimm4EWQYeZBt1BKnRlGl
UIpVHEw84FcSJJ7QBbdVe1QV9DHD/KEO6KoNhTVD56PVRidn/T6SR1ftILBL4k2XvraPylsrYfX3
gxUnqesb3BP505ih71dApATzZ5APpPG3rRZ7LEng8FK9+mjm6HLkxuIbgfkGDL+tnuWbTNLx5qfC
Q7ECOf8ahi3I8zyCMApvQK/ABpiosZVro5mE74WBfIKsouFOBY0zSVvUfW4ZeYD7loeswmvGd1G4
EifS06Bdo9HilHxigfpQoMrffNg9BlpwVcvDRqL4aRpc9wHUC7XXvITEadtcA3b7mCq62VTKSizr
Le9RjkT2lQ2VlfrxOgSFLA80myeSE0J2SIUYU/LfpF3ZbuS4svwiAdqXVy212lXlre32i+B229p3
av36G/TMPVaxhOJMDw4GOEADziKZTCUzIyNE8G7I2SqFLEKBnreJ2CDnuTN1pZcnlIO38QiucBm+
TuPgTYq/GzH5I4+QTxGA/sWMa11iuFreKLW5FZRfAtpdSqiuukpDmFRsDVlj2gWrHBFj6l9bNH0N
BIEsrx1FAad7fNSQZxXjhym+ScKDORmrOLwdwXiDIA3HzJ0CgoHI56N2L1YKijvI/+Xa8UPZDpVT
haEnETI95ttQ4fhUcZODxdYPhkOvosKmQ6gUuOu836Xdr777EbaQPQwe/PB2iBObmL91Zd2ID34h
uQOEmIPKsoVon0nAoBrSGoQPTlsYm9gobwFShuh54Ih9v1ZJu40SARGmt01xtC0N8Sd8r7AhYfc0
hm+1cSgq+MwkRltUbPERND+jMnTkDjlP226SZFpZxHSSACPDlYw3CtQOWnUTAQfbiKWTlomTh6AD
9DOPlCbe8sQNZcWms2VCihMdCnybSjcBQgR/15WU52ZqbL9Rb4qgA5O8AMKFZN1hHrcAqTvm6+xu
VL1sUjxTe2jzASPCzxjgwJ3qd4r8OKXvqfUmkkfo7CHPL1ZF9oEw5YnKccjE7QQphyQnLgbl4qyG
E1M5FQgCEDzHwYFDDHmFFDaPOBDOpfoCWngGpNQsCf8xz1IADrO6LI3u1ACDXgQfLchDDJBOXn+K
LtWyMVGmUx5w07pA/4qNFrZhK+IhGua2jx3r8p5X5qKlHrY+M7fB1GeyocEATw0bLfQU6m13rByI
IQX2tKZiqcCh/ssp5r+f17NVMbWZMCVgN59gEWJnbrBRXKDOUPUND/UuOirb61u4WFoDbgKlegom
ugD06iRqh9FAS6QBikh1yiPFuLVu39ndOuBW67+gVxfbOTPHVPKsRPcDUqGyFm6B4kdvINhaa7LO
HV59kuE7+XsbZ5aYGl6F+SOfKrajHorKiAdOwF0WOYidIK/ahA/BrXWbPE6Cp7tUFENxRBSDi8mN
IWLlXt/jRTcFAgEoFYAjgKQ5r5eoVZU1lpx3JyFGB0TpbC6v2fK2fptgEW9jYpHcb+ruZEA+r8aD
ZtIw6uhvBPC4FBIB+B/oOxQEAqQG1xe32NiiwzN/r+6rljqrzeIwA6BqClx1L32s0g2pvQqy9Qlk
sJtV6wprDTzTQQPOhJ284db6aCC58CeokmmYCcIEgMEEmrAdUzFumu6k30IQ874+jU8gYYcC90Z8
r25GV/HIa+TmT9bj9WUvBjhLl0XA4HXqZednWpm+JYTJgIr0FLpl/9FpIhpJPFrWxUI0Rj2pwrSJ
dJvFFJq1VORh2vWnGBRL2qi5cV46LUaIdKlF/duwy6nwjGhwxSx9CBre3PLSKrFGWQMxu3LJl2fW
zdRi/Ab9UkCVMDi8ilcVkNG4MSI01eNd+op+8PP1naU1YfZEZzZZ+rzUt3w/pjsbStaKpJjMxqsK
7HR2Y/y8bmlxdapown1EkDteQMfygaAuoPYU+yJpN5Lx4A8f103oSzZwNUBepCmYmmAHVHKlJm0t
YTUicmfBBHl5C2aQJMdHHW/E4rfUGOui1vDCh0JOIjtZfZNZh56ANTCTPAh87XSg0LpeXhlTC1Hm
WxNDq1Y07qyksAma5cQHyhHixVXug4qzQtmmsEHY6OlTs49QehQlfdcbHQCv1kqPbjqay1mpq0kv
OipOsg7cqPoWyg9pstGEH5XyEIx7oc1dH1PhVRPiBHqM0aPUoIOcBKOAmzqSdxFehWmfuG37EAFL
q4PhTxhHLzMVOwG5mjW+XN/GxUaCoauaTvdSk0y6zbMgo3QgJgI0oD+BsQhTL+F6SJ+gOLuNJx9S
Z6Ax6XZWW6/G5L5ph7UsC24ZgKdzhBg255csHujslzAtDTIJBcVJAvOhrqqsX8VSvAJK/D1A4hkI
ImahyL5BWpAOwhOwdyuoL94YlbrxNegJ+NLm+s9Z+rRQrXtDE03Ajk3m05JoVjjgB8GFUzDbSz+7
7Md1A4v5AdI4TO4DaUnZ6s53frSArgRDf38apBuqaFrtYjRQ/W4fHzSH3w5jiKj/+mwbFqxBS8YS
VTZzjLpsVJJeBD5BIutpNLchivUWCJ0EXXBEFDGF6YfcvUFbMQwmV5UNhEFU8yt/34t45uYWGHB2
kQWKxyLAaXSZN2XWekSnIihwY/LaFUNxMwXBptYx4oYnL54LbjxkW73JtzGQTzkp9nFveZyNXDoq
U4Q6jgwsImUJON9IK0mJlFZYmPqaHGSPwEVCG++LRwqGn94wygDCU4djdMlb50bpj5rdm66otMLP
x/6kmclWwZx1FN63jbINUR6IRcjyQsdyAnmHAiCMmXfrHPOiEp5HsQQwSsZlZ1iK7fOfw1xjqfZl
IMcn/BwMPwEVTOkZpH23F5zkJjxIDrrjdKTW5mVgPLvMpQ1FPy9a1IdOdfWYYUi2HKNbPVF2RcED
v1xaMlSkIvhiApQMbl4mHyn7SYiB0UauhzDf7AM980qVrBuwIV8/2svGHzUEM7j0ooH/d36yUVX3
YMFAUimicIt5Mrs23AmTf22t2bW8hcbx+rrBS/89N8jsYVyk+L41MOi3k1MDolWoPBENujnnn36Y
ADbp6z2niuxMQ6WKU51lMAE9Sfx5AcIfkK+rWydKUk8TeNLtDEMAjTWwhzNSVWBbAG+n6JvZ7ZAD
P5FryWopVAM60mSFzoLxPrjSTYNHXgL0C4aulVcFvTVHQkq74qWvl9cTPwBa7hinBE3WxctAE2TT
n8wQC67umgR9OunVkHhJ3KJLfhth3wblBN0CPPM6gCfik4CB0cK2kMgJwAva1hPl7paAcE48y5W2
111m4VlC1wcANn35yBfZuaQERh1oentSDJRZlOk+KBrPqERX6sgGpIh2AfE8lZi2gllEju0lf1Uk
UdFFDeM++JKcH66ujbqAOkl3wty+fSvY2kaDqhCFNKGR+JOPn1py3pk9djrNaoUUPJ8Bnu0lBHvb
X2OJGXOLshgmDqpSq+vLW/IcxcBNUcGhpwEhf766usIoeylI7cks0A16iIRdx5vxW/KbuQnmqa53
ptAJPkwIw96yygPJ1pQlNR944yWXIDd6A5HUSQquAHibztfS+nGOIVCzO4FlwRnf8lW2ltYSOADB
blZxbsOSV8xt0bA6u/J6a/VF0cKWjKkPvwLtYP/z+slI9EPORrG5Ccbx8p6YptnDhHg3QvSzsQEF
uRWAA0HOfK9uWk4KSP/chTkTL2AMBckQz2Z2j6Rlm/g+wCfqut4qGzo0GP4DnBJoNZbsUHJriAqC
q4OxI2boO1vTFzwQnWVam7JW07MFaCdBNcxRPsctatEOohhnP3mGmSMTDFBgah0GA5CqgKah2day
7pBts47W41G3AdO3A+OdghT/Abr0YmgXnwgVDDb/v2rmMJNqSv/Csvq3A44SVY3QLiV6pI7oqM6o
rChrEcX4TM9ImRBMyx0athGm71byqvipDBRHf+BG1qXPv4ovvyJJKGVjkOjcj8dUUkEWgeoW4AnI
jVG3R18cgKPJcMDWZPf0LNbhFhxGxlvk8vKpr8O+dLr/mbeYUVy1rOPeGKP+lIMBQvDMnbLXAhua
Ypndv0Ot2wMh+QHNvl9Q/uOS6y56PLydPgZBqqwxqU85mVPrU8gcigMj/BCrF9y/QNyyZEOc3TFX
1pqKXFKOZX4Nc9EhZ/bpv89iSJkHU0hK3IR+RynD3W6rPBsbOj6Byql803m0bWqn64Jz05cjy8ww
cwWNQSyCYsJVB29Hvc0olg78lvl+cIT1cPsPBmnpH7w45plB5upNYkFI28Jg8akorgB23TtkRy6W
6gFKBVVu6Z54+qp6+Ae0BYthdGab8XBSBlqtVthl5Qh0kVufMOh4K//U1v0N9HIgeM7b3aVPqvpt
UGd8GoNWvuSnWCx6Zmivrq299a5tsjWdWPtZQ+UpC1x+CrjwwEaEmZllvuQl6Sdj6GCWjnbIXuTh
db2adnTw23cMnnTW0olinkNHxgvIIIpe575rSRhqRK8TBcWtBtlDpES3lpfdmDfWHTiPdoab3qCz
6o73fxDE8X2HKLUogrmOLWQSEclhk8DudETzHsgkB5Ro+kdnolY7/uxXyiewGgDll2su7wLNU1gn
1pAmIceHYYOdYtE0HGyblN3JVIs7QVPXhgkIXp5DnlN24l51GwoJNPKVluDj2ekgCit437CltENT
cdAyAJNg/WAOGb26JsfoCdIOVMt2/RoAEZCOtz+lux7w+tRL7wA/4n45lzx6bpXuzCxQJX0by5UB
qxV6O9V98RrCk8Pn8AedcpmeEhfEHujzc46at1bGxcqmD1S5gFVQIFp2vW1rMGg53Sb8BNRQdOsd
KOAEiOZ41+0uReX5YunPmi12aqQGWi54eUN73A6AOFGNdSs2ALeo2+uWeAtkvj+tRsbUQFX+JCk3
ZPghtK/X//5CtRNeMvMW5gMD5YWEgAaOtlTIjfmpuCAvAKLABiiB1kjyV+FnInKOjbco5ttiBokf
9zls6tYDUn+w+vAmPBcPCHVKOrcOygK2DRbogWBmWdWdFO1GqHXAHJ/C8kZBrZSzfdStLy68pioS
xkkVEQoC556QpREgf2NPtw+Dx4d2DQJjUKyixzd9pM4f9GtxWjNzzEfSBycSZG1gzr8FCcEm2AU3
2VZyiAPqLlvnePnilZ4ZY76KY9yXgl7StUW1bVW/NMtreMILi8/22YrYUZK29yHy0cFItzJ3DZhq
hp2wpgOhGucmLWY0GkI/XuiYz9ZU5ip1RBIScGWiAIIsttuWD7TsMjjQ4MVIY8Sttyz00+hZfdtj
bpYQTH1TlPgW6NlJAdqkVk4GgWhcsderJxGFz1zXVoL42iLX4Xjl8sl9m2a8Mpc1QRKHr6Xqa1DE
tq/SJvAACvVGV7yxfiRuyWUCkpfv3LdRxjcNoazadERf2H+tMHy0B1RcdJRVdOhWVM0xdYdn6x46
y7fjSvEAi8SXT34pD6lXPoHg3v2PW8A4b91lugwUc4fmf+eKXu5W6/BYPlcuis5OvQM67+fAAaIs
plezE2fLMhC3MSM9xIAEbWF22xyScZlDdtWNuRr3vFiwGER1PMcASUGa8+Xus2+Q0UhWrIodnv7l
Zx8DzuXfc7ZwKSsGtcz/LNBfMLNgBgGmZEUsB+/RG93J7hLV1iDlXG2lWyAYUGp6vm6RuiUbTOmc
B5rPKuqybEEbtI1ao+QiOYFDUHUagpHHcJeW6QH0FqUdSDz1tEs+Try45wYZl5VIGOdIXslJDhIX
yihuLmPuApcHoGQVqqQjgVTCCPRhIllePADLiMf2VEFfshnvJpJvpLy/TS3wfEQDJAEHNQaHXPQj
nXZKNtwV6bAPsuYmQoNnAJheE8S1CHRcbPG8fem+6xaVrsEsIB6qTBokkUotBbHHOobWqaAhPIKX
XFWc68dDr8zl8XxbYfyh0wVlGrSBnPQIHKN+Utt9t9UCv3OkSTxo5aEMMWtQTJwy2pJZKCcpQDkD
lyCxOXXYGKWP93976kOAylI8eGPloCfDNgS5ctLc1pp2K6OWzwuii3Z1UERooiGa1sXzpVVKEkAL
40QQtWMMCIiFAULhvB9QA5B+QWwG1P2WEwbdWy8ViSME8lHrAwhWRasxQm0qUwGUDIFelqCUmEKk
2Dfurp8I9U/2RAy8NUwJ2BDjArIxtIZcaGpDTqMc3oJmpBc/dSO2VRWTbv6vMJI5HrAU4uf2aDY0
iwiyQECUm7XkVJXvLRS+pAxwH8xDKT4vs1+KbnNLjEebbeSnZomVWfp91j+LEye4LYUaNLMxxAY1
Lu1CnbEqkxjoZ6zETECg5Q826N5Wclu7agwQNESy3OsntXRDQeiLoinupwme6POdI+UYA5UxkZPW
AZzfPJj+Li5/XbexkEuZqNKjRUfp6OERzDcvLCUVxJJNeyLRq15DdS0gDxXmkoZUQofVPxJlH5Nm
Y1hQ2bpu+tIRYVm3QKny1QFhC8NlOgTgdOraU2DEjq/LbpJJRzkCbB1l/DauN4Jpvl83eemL5yaZ
2K1VAqBYXYuuxIQawgCg+oR0bnzryb/vGcCSoYDhn6IegFA6P7sGNFxGWw4Y6dxZL+06uSVI8KvH
HPqvvCb6pZucm2Jyxmps/UibYKqWTgSkV1SwssB4zvWtW0hUzs0w+WGn+l1kVjAjPKSPjY0X896C
GHyxbU9IhDlBg7cm5qCmbqgH1ejbUwNC32ifqDda+/P6gngmGMcffC1KYwUmZLjbiEkGESAOKzI5
l3jhsXy2byxeTGymGkBj7Ft/V99MKpKiYq0/gikJAHuUsuiAeO/xWDQW79a3+ylMPUccOzSW6eJy
y1irUWDLqb+KQF6g+sjsK20tK9LHn+ynBSklVLEoEdu5x1sBNMhMlbSnYcAjKfkw/MZpzd/XjVyG
eGwmyvoieMNAwMuiCjqxVIp++DLymZZQtvnx3/4+c5cMksfxGCNA+G1qj9qzXPE4OxdPZrYC5hpF
4mBNkYAVRNWpxjBTCS3bLnpui1dLwBAXes/XV7TA93C+ZcxVMqcc2gc5lgRkHZRQew9ZD0aLUnfa
U/UpECK2UMq8+wdCTYvRdrZU5oYFceAPIL2mlxgDIPaw8j+DfXdMV74rP8JuRjxQXXoBn1JYhq+d
5zhnazaYUnk4tpIVRVhzvG2gjwYFUGisqI8adL/XVOh94MSSxU020OkxLcBCLCQH587fWVISW37Z
ngqCMTIZ+PSqxHhPd4jkcCONHyPKmPkEFkIBzDkUIihgME1BS8oYIHpmhDxWESa4AasBSByKuSho
Q7/k4p40siiAq83QDuiBOWoy2Un2mvO4DXlGmMvi12ZmZYGpHaYhd8IUYu/Sw+jzGLl4VpitVQDt
zinN6GGUwAXdvIMdz0m5wjxMYLnYMOaWhBDLCrGf2kHGlJPQqQAxP1+/iEsWJOgKQUmCHgibzTWS
BFn0ctQOZQtV+NZyE7P9d1/Nr0XMTdCfMEu1oZI5Avw5aQei/DAwddI9mf3nf1sFPa2ZichSAagv
YEKMHuL0uWp59RAmaFysgXGqTtN7baxE7dDu1N3kDg9j4Uj+Vw8bwfINyBh7MD0FA8GczWMz4QvL
jKONWlGYliBpB4NAh7U0QdMPWZ0XqYdUXw/1tFR7SqFtYPu9+dF0vEGeJTefnx3jgKhL58k0Yt2B
9AgFWB3iiUbCyUp5LsgE5MgHbL0DgcIhrI6h9VgXvIEntu/+tYfwbxmSKYCrGayTT76oFA3gswc8
9LUH7aWx2zXEGX4FN3XstO/SDuwQdvaAvk7LfXszQf/CNuP9cqpWsTZCcBJRyKm30Np16337MrqZ
G3o8hMHSVs4XytyDHuD0mEQwliXPeFzZGYb8r980tvZ8sR7mJkRBLsZQUNEO4LvyamuDwsVdt4Gm
uJN1a0DxrdO/U6GnCD8LcxTfp8fcgBr4dsCeEdB16GujhGCPzfr6onjbxni5KFhEBKIQ2xbUuF2R
LYQc/uel+DFfA+PjRUb0MvVxMOp4DMLKTonudSGgTbrF61UvXdlvU6bIZBnQaJShtkpNrcGfAiSV
A4LefGt4gWwHgFmI8Ls2WrXt6vom8uwymXaXKVouanAMKwFrcBavslC1U4EnoMgzQ+/bLNSHY9GB
NAh3WUPa6IMzvAH1CrT5OHGXZ0Y5N9NBoEstCuxibEKINW3tADxyA+eslv0O04NIqkyMlDBbRnTf
7P0k1A8NKZxE/gjrt+tnQt1qlnH+fXW+DTCb1ZAc3wkr0A8G6NQxFuOMRN9gNV4Tpq48dG6dxbtO
4FynZWf/tsrsnW+Uato3sNoUJzzJQCWYgc+9t7sg2lxfH73619bHBNde0eTSyrGBYqfdReVdJybe
FHQQXa+BKTpeN8a+mS92k/rMzPUaMdfS0oK1GjTDTp6t0BZZSZmNPkIIKWtXdvNX8Ijz+tp0u9hF
GkB4Uu5ygBXZLL6q/SaGULF+ECR79FQvXqE4HyR2sBbRfgoE9x88VZbcf26TiYhhDdepZNjU8DQz
TUf1Eog5gTrVlV/Ce98GdYu2BdEtZ4uX/HVulgmTUQ1KD5LCbNW/qaW1yUF4E+IskxSqzH3kRq3q
Rmaz/YODRXddR9NbBLiHvYfTUFdCAAYjrDY41PUjNL8oME51/WNe/0CY2fNrSUuuO7fJXE2jCFR0
vRAuC/QCpI7KY/0M68SuAXxuwIp7fYkX5wl8MBDloK1G0Q/SEsyVTIUkiaWwrY4BWkNFO/yuBnB3
9jKnwbFoxhBFQ0fFRUdIO78hmO4UQrXTqiOpxX1h7tMuupdkwvES6nxnF4IuZmaF2TpwFqQGCJmq
o1pHbq+8VEoGcW+M5YBLpe3Uz04SONvHs8hsHxFMTajTqTp2tf5QFB+SPjn5RFxB0u9bCzRUQuVc
PzD27S6pzCKZ0FaMgJVMjVwdhTxwQgmYzCzsN0KnOJGEGWzK1xNiwjMJ16pfrw1dvs+lwckDaVuR
YT2A1uP6D7oI6l+/B5okMojfNUlnrmY4YZpMqnT8nuqOaLVdGuCyMI5WxytFLfvQ/wyxVZJ2yswC
A9jVcQrDTTBuQUPkTeHL9dUsH+i3EcZRhzYGZViP1cgF4rYl2gOIkXLyqfexJ4lHtdPt6wZ5q2J8
tlKLoI1jrMoCNYsa7ZSqXBnV03UjLNr8b6f5Xhbjp2PeGO1gYVnizkw2EGmabOk5eaIg+npy0EbF
PB/mD51+ozxeN81bH+Ou1YiWgxBhfTpKO2YC8fHJCVROOkP/yOXF/14e/RGzD3A8aj3kkLE8tTN3
ZeW7Yp5719dx+VY893OD3oOZjaDugrqh7odgokK+d7Tz3/WpXdPRn9SOOlvJ3FheK6CH9e959AsX
HwXGOP33mXGrrzA8rNLz0yEuFFbO2MA1Q1DClODO4SQWvCOjd2RmrAriQcaoEY4sBnd3tCmJYQf+
3fX95K2ICRsyBop1kJBgOxUZ4BWxv1PkO13BynjaPpzlsPCryFc7IaDLacpgVXSvU6puQODAuccc
F2T5e+O4FYRapCfUwRtAlyMI79d3jBNoTSZSgJixwOQzLFRWuatSYvsgTtJlyVWK7t++Ss/dzWTC
RaHHsaaF2DKzB58HRr8NUGGpwaHveZpD9Jiv3FyWr7epxi5SaXhQCaiZZLwJJMkN05++/BvwRkcE
i2nNOyqWY+PvaPgFtgCk4EIbAwlkCTK+HkahQOH2kzNg/EUABZwt/yYeFHt3IA9zwKp0J/DZl5cd
5ds4c7smLU9qosD4EL9JA6iX+pLzRV5OESw6zmagnwGI3vkF7gGOSMDSWQEb7vsg5k/2zdp0AVKH
nioooZCkYy4YnGicuLHgoKgqQBsaaR7a8yxcqwr0pNYDpF91hAd+jew8QGvXrYYf1y/CQuhAvwQk
E2j/Q9GYxVCBvRoa4w0uQqRUXh8VTp/9FEChGAonTeo4m7kQPc6MMceVqlMThDKMqTWuQb7RQGoX
w1OuL2nZCgqQWJOBVidz4dQkHcBkqyLkjq8JONGMGEzVvHrZ0vmgy/8/I8yn2Iwy38jpVzICfT8Q
9HY7PMvTR2ByQjtvMYz7hQ0ahkmIZL8iCci2f/UgWM0Rr65v2cI9wsF8r4audvaVUqQ2APsxrKjW
Qz/cBqTkGOAtg/nmxlFviEWE7SLic94eGu03Dug/2mC9yyxCYegU+l0XwZSH8Tu/tJXg4/pWXRYo
oAg+3yvmY9tDpMNUQ5gh7oimZtbYoQSyBO3eeO28MnfBIZw4vKY+Z/9Upt4IndNYxKBKdcyhf1Cn
dzW8QRd5AEeeFSZhlzSMh1YGbk6EAF4Mjl4/1sA6Xd9AnhH53NeIVWSyCJjRMSqktZL3UNkOHYx1
uv/NDBMFCt8yo7THWgRznRsGWPVAQF4+/zcjTBQQusxS6wrHYoHwEK9/e4pq24j+o8ux3yCzbiVA
3mGmhjaM+Wntqf5Fu0rf5FXtdB9/9F1F8xizpTKeZcrFCLc2TcUIBuXqGAPDW3UPxcT57FymDXQc
mA5JghtLVKCpde4FipUlyUDi5thPuK1Fp9+nufFLEkawDIReqvoQyatBS6jFv6ewAqBSXfWT5cqk
3/bZeBNl4AQqobnVb2MjWl8/1YtoiN8GzB20uzH7BjAn9eBZNGwL1GzMoGqOIiDFeJGjuT15101c
phXUhkpXTue+LuDYUSEoqRXBBqjBDs0h2Qwb/0Z6Vt3W1T6z99wJ3IEXhBfXpSoGpcYHhQ2bVmtJ
T5I8hc0ALTqhfDd5yQTPAHO1qxyggIouSq4+e3R40sTgZBA8C4zbFA1U5RUdFuKyABXzTxMkS9dP
hmeB/vvs8Pt28nOzhYUuf9TGIwk+/9vfZ5xr8McuHjp6CHjwJr9SQ/qPC2C+5U2v5lkt00MYIq8G
cKIBa80frAFzi8gYdVlVWMqr1pzqJrZgwoICiJB+1BLPVWX6qTl7y9D7QfNRNGwwRP7177Nj0MWa
ZH1cN8cGLTx3uHmVP7UWgzj5CUxvrvnbeAJhWOZW4woy1Q4AKKA/N/5kmbPfIJ+7Qgf1gryv8Rsm
QHbEHOzDCVeTkjrstXUyDj2OUZwZYUPX6a8xKZ943YZkdu2l9zFEqaqJO9hEHezSIsg5QCujUIz8
+ar8fqoUDIk3x2x6NRPgK39rvBLZ4h2i/B9/mWBH8KGAgZ1SsShDAhYg+xCK+z9wwJkBJlGB+uKg
6QoMTMFkZ8DbNynvGrHqrRKg1/gEgjCN4rrAgsNc1MwMhlr2J3I0k+QN76eT2IYnv2v2QpIeS0Iw
6dG5kCzbBhLxRL9zM9CrQW/FGQ3illXyAXnRF8CXnqKp/yHKKboOOXgKoZTRTBYIhzte8fji+U9/
MKYXQcaIMZWL9kPvd7nfTQp+sAqevTYA4/iwqnJphzqXJ+evZphsZSHkPFAusTMwC2gAzpqGggtJ
NSOtqkHSanLEKIGBCgPZjkRcmagrK8rwI0hiiJWWLqp9iaeCC+q6I9BgxjozWHwx0ANoPu28nDuz
PBV1pvhofkxCausNrqlubtQ62JcaJ9Vb8mmIkEKjDxOiGpB+55asovUnYSrIURKJE5jTVh15Y8Ic
E187PYt5gR6rg04qclTLvVAfsuH39c3i/X1ms0YAFK1GzclRaLZqENsjSKavW2CR4l+XZrZLX/8+
W0JcEXVMc+wS2uDTTbqaik0Ve2CHdPttiqmJFl1jTkqw7AL/Oxi2UoJmo4FRK/if1eVOq9C656k3
WgwZ8YI1b//ov88WJ4hpJGd5iQuGFmLVNs5gWpwNXArOFjZQMaEabV0ML+V5DQVZAFmO2rhPSb+Z
kh9KzeX741lhUoTCry3dV2GlBpcE6kr5SrJ+Wh7BqKPmVA8+tNETD0PWGadzubiBs9UxVYC2lxRg
6xJyzKG/AIZYCGBwnEGmD+GLgDAzwRQBrCEQoFYBE+pd9Ta+tevhVxa7ForudoXJlvvGlVCMxKQT
CN8FqrwE8R8up9/yNZj9CiZYaEkUj6WPXzHuZCeEQIjtu3QKZHTru+j4rwFpNAJ/W2PjRpNrA8Ry
ca915VEpMGIl8NLupU+LBel2OCTYYi/Y6DTZLCpfj8lxKKzWyYbUrbLix1hBRUN/7iE8ZarVh6qU
nG/LwtXGkBCqypRWFVVKxl90q8+LxiL1sTIyR7bqn4L2Uhhr4mtP1+OWQkMf4zZnlhi36TNLJlbU
1Ue1D8CPX9frKOt9J2ji2g7l9B1ceNBN0zTxpMj5ZyLLP8bsORejAtUL9VY2RdWTDdPLo/IHtLPv
2xx5QD8KUJHJk7cU0k1+nQ1rqj+ldy9TRDailLl5pqU21F1QqJI9DYS4pR9y7sPSOxOcJqosG5Ki
yKjPn8cs0S+SNAD99rGG6V1UAqcmOO+DY75AotC39T0UH92Cc8+XrFKQB6Yv8cAH2S2TO2H8Etof
EnJM8tK+RW/xqdglryWI4j91y4bAGBJ36NxAWf3fh88zu0xgw2e5E1sDdhXrOGhbqXvqCW9tdMcY
VzmzwTilVfepYDWwEW+Hm9SF2kUI/STtjtJfmM8Bf8CA+h5rEHOHooFOACYBWZpbA28QXW2t+mg+
qRBxcBRbX08u+pVg+ioc/3f4Oa564mkf8j70eNNYCyEbyDkQXxrIsaQLRAKRpSSdfKxWNV6sbKMb
t9dv3qKrzAywSISgMcKpbKmBtQzqHW1fJG7g5c/QMVsD6woexsSx3HHNMbu4qd/rMphciIDnujIJ
zDaetNJuEi/6KCAUqG5AIm4hYZFXqeePN5i+zE2vtRtOU3DhCzzfVkM+v5Z+W5aZIsB8FNwOIAAg
N0q/5Sxx0Qbmu2WoHZtoXrGXUIzV3sz+WuJLvU0gJh14xkG1c8yl4+7HXv3EY/y7RC6j5yLNjDI3
UFYriH2MeJl1K7IVdSc+Zs50oCxg9S5xRcnjYfeXV4n+HJhHgLplFZ0JyEaUQINB0z/p2oOlQOKP
x6i/7KS0Cfi3ESbzy33MdKoCKgH6XbDJvOI2ut3KJ/k3JeyUvHBXmKAXvH58ixdvZpI5vVYoG6FJ
sa7Sv7PGjQLpqesGWMIRmqvjqL4XxRxV0vcWGmWwoNnpNtg04A20DtMu3JBbHoHZwofckCUT/8Mc
DagamNsWRXKCjx0KRhU604VG6YJurOClKXPOrl12Z2jPb2aJuVhFEKe5VuKk+hCy1GDchiwb2jGY
07ahs2oDtBZBzZHPOrjkhnO7zHe2iNuYEAV2QQk8uMkGM3a/lE3m1PsJGUQDlt54p/TOn3j/3Czj
mAXSXUUzaInK37XZqRqeoSbN8RPe0hhPTKcpa4wRNugwQpG7oQPJqo/h3lgDYYKWNBqSkEghP6+b
XfJ/mq/omIyBhg5bAPRDrZ58NUcR3r9RhN72dV4Ld6lyAbLzbxOMr0Rq0xI00VCKrRJbbipPT8Z1
CbrxWAEtxqA9ZsKjqhd7US95sZn+afabPjfNuIuuDlGX+iUt/3dueWpvCaY7ereCDHC04jUPeVvJ
OEkWdZE86TA2VAWALoXd81BOl5g4eu1mW8n4CEFmqwYjLni3gqqSYEdQfniidDYqWC/APEqgePAO
HOkz7+2z6Jwzw0wQi7WoFq0GaxOhZlcUb6MqOVbOdZXFADYzwyR9alaoeUpbJ8QVHclNPAw6axCS
GRpHPPWrUUZebw/Ixvi0iLwVMk8TIRbAb05gGqKzPrDpGZCFtxN46UuvgSDHBq9ZN13/yednfqD0
RTirdfhRqgUpxL2PFWSJ5OjG5NG0cJbFzsZDO7zVYqFojgkyoAE0vcVnyht6o6dy5ZZ9vfpmi1Ar
w8x8esH75leg3YkJ3q7yQxNmQDGT1fV4xfEQhQkmo06gSSfBEfMAJGHjuxA/qxHECpWa84njbRwT
OszMNDKzxcYV0bOV33bqizRwknJ50QbwR7KJl6txUYaK9NSI0kBGvtOTdZ+MT3IiitAaNm+bHnPj
JblX9dGxoIFHImUXtq1j+BArDCXoLaMJrqRuk+DiV4VHzOlXlwY3pZzeG3129CvfsfzkIzaywQ6y
yf2DU0BDGZJhSAYvWOvTwte7TjSbo4QEg2zwC+1Wf9czXndgcYO+7bAlFy0YCNFy2KkmGSPJiqek
O0XsOK8UnhUmbZpCIyVpDCtDbkJ98F0LXqADbl/fsv8j7bqa4+aV7C9iFQkwvjJN0IyoZNnyC0uR
OYABDL9+D7W792pI1vDut1V+c9k9ABEa3SdsBZkt3KSS9TyFAqqX1wH8S2GhXb/Q/OF6kNUMGnYC
mkbwkp0UVS/Pk4omrFZ9A/kRwIDxAcjij9BiOxVdFTT5zYzYaW3qN+Je3iC+rg/v34Fnx+fQwLNJ
jRF4QCVCv4vZO9l6w26FmJ+VY8tCo0IIHYJPSD5hcnGsjK3S8OoB8+8ZnENvpbpuQHFFlASMw37o
YDRdOAp8MVO/f/r/fa15vg7iQ1+heYjlDfmG1+pj6rnCGTk6xc+900C3RIBrJIjSW7pAS2D4lEf8
GORsMTLYf9edjmsn+oLzOn1SzPKQwdgS9dMa4rwA1+ykLxlmSv+BoPraZ6RoY0lg6KO5PZdDaoaW
ar0v1V6byjvG/vKeuqCj/YN74keUhehfUqIXKAH4ktY4IUMIcXY3IlR+yy095dXhSCLU4ScnFjCy
L3ecUFaVkBaYyi5gZiQ8lLyBZ8gW7XvtioW1xL+izLaX38hNOJIEH0wSDyJ/VYVnsVaghh9ZYfH7
+rJcHREcJUT0GdGWnzPMWRS3apJQ1DI5szV4XtcUSqYgzl0Ps1YaouCwT+gcBJkT1eCgGhgsE1Bv
a8tTFobnAppYGZZjBm919NCetWpLqWU1JNSXIVsHvO8ChSsKtSKijFp5Ne7aAEYo3QAh4lSwwj5x
BDY6WbmF5F87TlCY/VfI2YdT/YhQoGMrL2wl04fHSR085OwLJO2N+2VrbLPTsW4YNDE0fLUoIcdQ
q3ZDhBns3BQEwN74kw1bCJ7VwgYcAZG/gLG+RK91SRv47RDiyM+fi4rtG94jvdQdQ21OLEhvRlgy
d1UBiel4X0rhRoF4bZWiDiWCLYAMBPWOy31XB/BV5wythEiPj1KlgX7eo5+28SqfZm2e2v6MMn3e
H6ktfOGZXsTV1Br5o2bpq0ZyNw3LZ0GNj0qhWbE2WH6j7a9vja2xzc4UP/XDkKl95UmC7oTjCc1q
OItvvT3WzhSQ62VDl6gKZMUs7Un6mlRVShClVE5NACt3aEaktaUbNfxJt8BMq2P6EW125YwoWKZx
OFaeMPbH1kCRUm+sjn9en7m1MYESik4ZpOZRkJ3NXG8IamVUaGWFwt8IpscllZ2gK0yoQB4LvrW5
l2OCDhdmDusPHkMQ079cHUE46kZXGfHdKH217FTpMImKtxLH5ZAug8zKCpIeqqU8xsmdqJdWn7zE
LQxFAtnk6TsdO+f6/E3/2eV6vww2jfjHepeECY1TIJgCwcoo/psFGzIBK9WgywizHZV2hhRyMUju
ZCV6lOLwUe1ax/AVmFIX2MPNzsebn/rGuayirdhb32u2OqRIabpcjRJ4SFqQjaWn4r5lJt8zG3be
spfeNlYPfXCIhF6f1dVPiLUPPKimUXjCXc6qjBqz0GQ0hgUodOLgvpUJiaUqsQ1py724pcSwNkpU
0NFEkqaWLp2NUqyrmse4we94BJOQoDCDKAVH6Z8slUmFTkT70UC6MFsqJdXjkvdZcpfUhiWPHUSD
io0kbnn6Amw0JYni5G60QC9XXdQOQouRVMYAJAioY5izoi4OfkEt/K2dR6o1bPL81tYo5AmA28Pl
ghzo+93+YxfEY9uPci5EdxIy4LzUcgtI7cRMh3zfQMrX79qdH8ku+j5fjU//XF8syzecAokYHQaj
6BxgYufs5ArmHV3HlOguPImTe5TV9lZm0dadXLmNr8qC9AXbaR/Xwy7yB0QFUhrFCAOaoNK8l5x3
hhiphh/etVlzlxSlHcNbR21Tp1PEY0dgMxO/XY+4HCigBqg6E6QlIHwZ89ozJ4lGBQ05elBTU+Gd
WVAAtJPc6ZvPVA3sRgRXqqH7Dg+guiRwF8LO9AVwjfoQj2ff2Fhui43z/Xsm3QRwTyZbwMtt2vhh
0gUKUnl/EEwxfQ6zwZTVrWt3+fi6DLOEbSptXEeoLA0dRpKh1MilO90X9yT0bV1vz4Gmn/WstCpo
cNUJ0F20totBOzAq77JSdgq1RHvl1/WvsTp4yO8DXwjxCCgrXA5+VAVD72FT7o1pYSb9WWtejU0R
vymluLheMHQIN0MYXZSRcsy7iNBbUhgHEc5LYxkfMTWbEX2NRB/v6p7alehVugRHYuFhFMiBFJv2
Scv4hKJ/iUcNvGyXbw5h6AfBr/3WKzrjAMyxrQ+JowTwY08Le/B7W2WCV1bdqYqEnT6kG3ndsn6v
otg7KUqAFyDiWTA7modMzvxK01qvDH9VWmhKEXPabrjpdbDO6l95rp7TVHD1hDkQWYLO7BPVYOQJ
7MNw1sLN7vzitp9+DuAG2PnoJePEu/zmAAWopA/1Fi0nXIflCD+AJjSDowqIwAAwYfAHCgJQNN2o
Fa1sfMTFhofIKOA6xrxKpdRxUfcp514fCbGFgoAbaOhdt/BXC8S/uRzZY0yOIucPpXAHYXcTO8TM
8RNJza2xeL2+8pfH/TQNP37OdDT+OO6jMumFOum4p8kQ8OxSixWGpaO30vLfSqaaYQSSm5RZQbJZ
iFlbkIoGyJdKJ3rKHOLf1WKSSmrLvQaqsQzcKfgbg5ZT2XU7mIqY2F36SrXUo0w8dO3nxsCnnPty
O0K/HehrnL9IFqBRfTnwdFRpI0Ap3Qte9Z1BTDQd3cl8I4B4aYAO2VYXaQnYg20gUHQYJ0BSSxBz
WUichlnCvbZSd7kiWcMwLbhs6K1OHgDlCp1eLm0aK40JHs19MoS7LSOq5UFHgU7GoPHVDQBuZntQ
rWU+0LRvvb6H4BEMzcTPyt+qIq4GwQKXCDIIEQ+Ry5lNep+yCXDjRfKLLKSO1EPqLdlyAF6Zz6nG
JQPDOomLL1IFMSKVVugUbTmtCE2jVVK7KY3bJBqttuucQFRgM19Uf0eJHoCrONOwPNBoA2QzZeyX
q0gWobqJYwQEaijlTGv8x/bB2tI6tZNbL8QVzWi0xxVw7NVi1+bdxqN/5eRALChHAVGhTO2HWaxE
lFP8DDTJudibrXbbl6GryWlhKVwHhY5UbqfdkRTiIDHE6UgKWZtMtqK0tgPSHLR8K4VZnqCyiP4H
UhhQdCaqzuXY0TQQ8miUWuBgk1uQZuzRRP2veJ+asdpruVPxpN54TMw9i+FpNMUE0PD7nl5kam3c
5mKAWpbHnNopOexcoHfhFcwULP0UfzWpSVxoEZvyPrINO9rCQqx9boKETYYhiKSR+aEBqKNoZHUA
eHYBXw0IXBajZCXGMduEGa5+bWjzUyCdQJqGLOLl7ErDANPPMpvuJ+V9cAQzOQY9dLu0c2dDZ9mr
du3b1vBWvygKudi70vRndjxUPc20jsrAubPA6qQPVXzfOHVXJxA5NugcOl4384dT43csNQq1wajy
p0B0aguFd77nlvyum9JrP06KzW79tlVIWILGpoXzI/D0w35sVEWKxc5X1AqQyvIpf0nt4qzc5tNy
gQRSb6a/tqyqljCh74gGgoIMDtevWYEk0pQRrkcoEU4moc+TYqh+4KUVPsNsyBLN/Jxawe/r07s8
eVFQlrE3YCMOS6l5iiX1Em+ztgYyPYPPR3on+QC11Fvs6mkVzM+8n1FmKYOqp6keDkrjlQFOWGQl
GYgeff4JkwBo6QZbW36ZJlwOanbMJC0qx9wAk0Av4Ys89m6jEyhiSnZBalMtfCtl0lTnOsE/MRU3
jbQXb0N8xh+jnftiRm0y+oxhtOJk0jXapQvDrMRGHcpKB9OH94s9Ogr6VahTUmrmykarYP2bgiiM
/YLnwzxPHZOoUaBh2Xg8ddOSWXnz3MZP19fN2r6HlAX+H2Dv1YWed1UXQ6qwCPteVk0YDu17qu+u
h1hdNLBNnkTrCJqUs+OsbxNOOiq0HsrKh54ZIO6qTtswNxpCC0DujXBr58xkjisSRANva/o5P7a7
KEalHkGD0JORYA9xaCqw5IhgMtKlG3O3elBPXGcZpXhULOZ3Qs3ARxN7jIy77JVYtYkzxvY/Equ1
fbO9Uxvzn+g6YlWiygUnLJQRkE7OprPsIEQbZh14Vnv9XqoAFKI2+6xuZLP5ap67U3iT/9UO1z/h
+kiRfCDpmhyI5kB/6OBAyKXApHZH/zM85IdJw1I99Pf6k2yKrngS91t8tbXVjxKz8d8uzwuObstS
GqlC2EJi4U0WVFOXP2p5S9h8bYujEoM/+Izagq5atX2rhIXYen5IzEppLCW4y9D5bonsRhyvrmpD
eWdtM4A8SWAygc9I5ns67+oxjyO8PSK8rhTtU+WdYzBYidPADtot7MDq8IBWoVOqShbS8CPSQWiP
97UnxNxUDPWGMOAPhZu0i4+NoDnF5pZYO08mTA+67KisLQHTLR+ZzpGa4/maH8YMNTszdocSdUwL
sUGPsotHCLJx5/oKXV0tGgQy4XYLTYl5RtpWWVoCmtN4pIzMBm/mJPnF5P9zPxp7DxUUVAu/xZrm
ZAkx71qjkMFUCiBQpo1fCgNb00gOSfpQgmFzfUjT7Ta7bEFOF6eS9lQ8mp8uaiHUUVsCXzYm+c7o
sz3EG22jISaH2JvKngJaOqHebByfa+kSiDVEBJoazf3F40pVVJ3Goo+tbg3W8KzdBEccaG5wB18N
O7zfAm+vLBhJBLoT3GL0CZa1sUDIurDTKq9kL2r1d0BV6vo0rg8ImtnQG8UBps0vhICUZVdOmAjF
k1zZEj/HN8EiYF0cJtKAYEdbnNHVIYEoPZX7YIEy749paRUHPZnqS+VopcjHNL7V0lk5RrDHDLzm
J0drlBcvL7kw0StRUJrGa4/Q0E6f9GNbm8ZN/li9oVz+J3tqudk+NX/Lz61jeXVwPyLPUkCJ5tho
Pp5+Ed4kncEsKdyS2FqpTIEL+CPGLO+jPczJQI6vPIPUbs5iW2TpjhSA7BSpm9QQNEbPveBf+LQb
F93KMYIHPfYa+vva1Ay5nFfgtf0IFn54aEuwiJiMGgxoziVbKMuVYriMOCjEwBQYd/kcbFLrddmn
KL9hk5HKBJP0Fs8Sy3igD9q5tZO7/lY0wWg2bMHd2A1k5VTBmhSVqf8NyfLZ3HZyorZQh2k8LZiq
n5ob9Zafu0XolA/Q0XMAhi+2HpcrBRsQhUDVU9EHRB9nviPqPEtbRQO32Xgc4Vt5Dh+RQqem/07M
xFbiTcuNtc8IBRrgM5DYYqJn9RKdkaEaIMsGCRGo/BiuCEvStNzYhCuJJthPyFCkSdxucZVDO7lU
lARXTgdFu44XZpR7JfkrbmJy17IvlNNwfxsod0kLjl4hh3zEFKJ1Ena3STi9uxR0wgk6xkrgtCFI
BbLfQa1ZfDBS/iSR8ZgRdqtowr6Fd4UpltLGPplWyeXdNO0PPG/hXaxjBmYvXKaxMgIIl3p5Xu/8
odihRObGQ3hM6ENQpI8y7d26JxtH+TKduYw6nU0/Unu1IlGJk5V6cfUiyvGRMBRQMyiJ+WdZZm6b
pM7GblmedtghIgGR6dtrb37hF5mSZWPuU7CYOHg3yb2v2P2NCh0lqMcOaEkKgrlFqFiqV2HpTJoX
MFGFnBKZa4P0Qt/0iYGg8i7YJ078KGSmYUn7qjwaVuPIbrVj5VGxxX0nWZvF6uWyvow+/f2PSaYN
TL19DdE7q3M8NmnGlEckrM1+hBm28elzV1TOxmEr8NqS+jnq2ZVWoBGr+Pr/jFraJ7tppGSvb33S
1fEht4HTmwRVj7mAYzZqNNdDgX6TY2DsaynQ4dadzKpzSzZRinLEfRUc2386tT9Cz9av4svKOExT
C/cBR7IjdHzNut/l1c4Xb7jV2arbnMG3yAXkeBt7Z+UQwXf9EXx2tYUCZCv9AcHR9bIlO3Ub5ez7
77XdO4ULNWl/n7fnorA3347LGweBKXoCgL7KqFfMDmNwu/wSACXqZV+DFexzN9tp9Z12Ft3c6fbg
NGzs2dWF9CPe9Ht+LGAFkrhELxFvEI+x4nBuyvUDGgBwejCsqEQR1f8jI4/QDr01Ovq+3G1pQK8U
AMFGBEHdQP6Hcue8NzDtaSmVRuLpCvvrZ8pNG6QWfthJLsfDKMS7rIGIjh/e++SmCG50v7NUqJdX
zTYNbeUEQ6EegBUw9CePsNlnH2OV+0ZTS55+7hzNHfd1vCPynWZNzhMjCMi7iB7ELSeZlRtfvwg7
O0VqoeV5q1USTpEp6U7RkDDlQ20Lu8xVtc0Lf2VTI5wxyeqJ4F3PN/U4yJqfhUTyYqLYdfYmS+jJ
CG9Judl7WtYkMbBv8KCk4MWyXM0ByWS1J9/H43R8ZGc4PruFC8Xq/cZKXtk5BAqBEyYDrYBFfamF
wXfXqA3xqtqZqsiFBV9vyaSlpe1yJ99B3vIfRESCQQBWW+tUimwYuyGRiTe+V4f6vvndutGdb+ZO
8h+wwKalN0si0Cb8d7DZcVimEHnTUp14RhPt2kIzBbTfa76l9ra2A5Dqolgmw0B0AfgMBHXMA+YT
rx4Fk8TCse7H++vztnyOodL4I8TsyIHCbYkSVYDEhHwM2g2jsc21zibyryHY/Ear04ZqDlrKQFiD
e3J5vglBKQpoplCPJu6g2s2JHzQIPHIZ68EWQsu4H53YibytDvJ31rz4XgCwYP1DpQrtzMvABDbK
NOYJReUxrezKODQDaPjVI0Q/nMpJ7tTaaTOrOOnv5YCLdPJHi+//yf1N0Az816+YnSya3Ae6FKRT
fhLikcusOIPAQuiWToBfYOe1CUeBAKnZPxAuVfGZf4SezTxwr6ofjAitQh8UVDSRJFsbcEqcr83x
7HktJFqRBzrmuLHlwQFvfidYjZmc+FfxFFjVbjPZXDs5IZRKUNPSJw+r2UfN40ApEjEhHg0cA2K2
4S60Ike39dMkZhRFdu2fp8pP5m2GXjveQL1GkUnUoXo8f0RQZPNELXBHyJPiCHjfzVukOdySLJDo
D1mx0bBfKSvAPRDUCwoUFDo78yL2EAiDL0DuFeKYuh358S4ZM7eU6gNpS7CyUcgmzOJVewj10L1+
QKztWQqsEUpQgP5AQ+By60Swd2y4j9CS6B9E9jeoKodCzvl6lLVj6GeU2TEU6HXFdNS6PKwhNwxC
Z+C/Y3A86uw+ApXrerAlEQK7QVZRIUQpAU/TOWAzglJhVjKg19q+R/Gp4laDm71To10RgM4/1nar
Co4cK5Yml9448I05Xf2eP37AXNxl7AgfIJUoeqMOI1rREJ5wgcACBrClvLISFt81cXzqA+1QGls0
nmVwCDfKUDDG6pV1bJ3ZF4VbdJIZYdZio3aOfyyO+qE/Dqf8fit/XqSzUyDkbTrQ/WjszrEfoc4U
uCEBPBhopSnHgamW6l6XhT3cMSyfFnY3gLig10/XP+/i1pyFna2lRmexbKQoofhVaIY+hNs/rwdY
ogIRAQPCBCIfBmx7dppGXRaXki/XHvX4CQ3d1BWcYAd0pG+Or/UhBRogthp7fNmIuxBxm8WdHbFS
p45RXqPATZv4aVSLo5yrJqpxt7UhOwNjduCrjpL59rjpnryU/ZzFnj72j7cJ8JYlGWo077greF1l
6r8AN5aPFM+xEJ1D/zS8oDKtOMjyFJQ5bRz51rBPz+KwcVQsd+/0S7BrAZ9Ce2GRRaRcAwlG7kD4
hGFqWopOT/od7fmbPOq9KfN+p4SQAaf9X3HMzpKQPGx8hmkBXdx0+AHQ34Vn65TEoFF7ORWAhklD
BZEk3OMq6hzaW+CgjOaG++5RsDcrkIt7dYoG9NAEP0VqOz+A86EY/LyCfCl3+2AX7RnuVTieVi4u
G/gACfG2TN/aDvoZcraD6qIsed0D9Vo7Q7KHraor7bmJyzx1dZO/FnbkbnEY184KvIAUcIDw7gS8
9XJOfR9Igi5UAYw7Rqgc6YfORZdjt3UkLWsJ02xSCnmfCVqDWvJlHBaPPRkNlMmnGhGGN2GUnP7G
sOgOoqxWCOv1rS+4PrR/hZyDMdJgGMHyx3KJJzWhnX5IDpLzH+RDq8sSIkKQPFQ1mc5vNYEPSk1a
oIVqpwl2+RMMIqFpp54UYK9qM9mUT/nOchb74N8B57dY2ak6461SYS5RQx5tzaVo4cQm+ZM/QGX3
HNjKx/Wtt0hGpq/3I+Ls6qpbP1OrwAeHMH0s/SdNh23z6/UQq8cL+ifiZGsDjOC8zaA0qabjdkbT
De6T3w62AGI407O1/Nx6EqxuNKBOJ1gZmhrzPDItJDb4LdpFffNHEySzgVHpPxjOlDxOrUoyYR4v
F7zC+ThZdNdew/T9qI77IizvE6G1CY/2Opdu5Fqzmzz9kvwElR4IDmz8gLVlCbMZVQJDBmzreSFa
gxZ6LvkiBLtocurLGNVuhfxuK/Er00MnYwepA4uCSics62feoPNdRl/Xf8PipYBlo38bCshgSuCU
uZwDDsZRCwQxWvtNZKlB4CqJD6w+yBygsl0PpUxLcL4pvrlAsEhA0jyvshidPhggf2O4uZc3ynM5
gpzvf4jslksV4K/EHaJPXjfOIAFGAb97HvaWDH+mioinsHqr+l+c87MRVns2nHupMcEltOQgNEw0
nEcIpxBrAGKM81/FWB1JRv+UowrdUflMdWBLjcoaJWmvwZy4z/LHkeRmQLR9pOYgsanU1LP2s5N+
FQ2zxAzCwIlwjmMcDsPvSG7ujF7fodVttdLb9XlZFhanbzBxpP5nXqZl8iN/iNomzQGEAyF+9F1B
SF1lKI5SIlpp+STVjSVIuhkUhQvUxz5UO1PyjVOUWu0Wn3Fly0noIQLeiIY6eqWzI4Q3rZYpIU5J
EY6Vcf9XqjYYyIunDJgZgDRjmDKAv4uizZgakpRGYeXhsHokam73XfnBq8gNk8iuVGGj1LY6nh/h
ZvOakLAJyySuUDMWbSOfirVbr5WV7YN+A/IPfEFx6WDPCYSkkJdUXnqCu7HqKsCoOP1eycywAXSL
P0ewBG5N8Q2FxC38+OpsguYGoUYN6c+8CDyMpA/iGCc+fgFAt4H0ziNlb0RPkvyrDt996ex3f1TM
aqNDMSWOi53C2WOs6V4eE5sZEfiburjRP/1vUPFsl6MtDLgx8s9JQ2WWRgxl2iUsbSuPDIrDIume
yOnfaMS61bjmcf8jS2EzV5NdNGonDhH8tACglhe5WcvxV5r2Lo9Ftwg0M1HAJ0uyxFQq1UXLE2Qx
4sZKDFsX/U012J4bg6Vo6aPSCGYd5Q4WL6rQVebK5Qek9a0KEggML522fKUxhEiB9PRls6XJmTSf
DTsGhmKp+EKS8CmU93RI7FbQTVozUzUyePz56Nok77SANZ58jHt4ucn8MESnym9N3UgsXqqOJkT7
MTZu0AICA+xFZr+ksTy2QGmUePmA6gJBoUPAY0vkD/XATa155jW9q+CWHAuwL04hkpTnIAyVx5C0
DygTnQLGAjDKQjwAQ7xbRpMaaHj7g1UbnSspga359Y7k7CZvOrvo1IMo/8rpkwZujYaKfEQB7qGG
5QevCuwW0ZQQDPohYD7kUtjnvWwzEajG4qbp3gvI+4okf1DZ5Pwon4akvClgQazpe519sOa2w1NG
E+D2rOV2WYmHtEqcxkjtnoO7afgVVjdUA+CCy2XRVoTMrelbkoK+EHKrVKBi0Pm3RgZbnutn5nc9
dLHK0En97kBNgPrLM5OOrDY4ZZVXQBeCREemkl9dfTcmQIolsbbP8veq4FYrHwlA2vBqOECd2UqE
wYFb6T6jqh3qGEFcWg2ozF3iDKr0N9dhUNnhAQHjPuU26m9SKIYIDI9X5Tmqhsmg2U310YwUOHgF
gxUiNiyA3TiAkm8E7ef+FheRmfJTphEHvX2bd4EjZKXL03MT9yb8pUAtLs2xw6IDMbMTEyha8gBL
PbRLwTjnArFrru+1TPyjx2eo77kDFXZ0BExG7X6RunfE4k7DcVl07OgPozXKtSkGCgoIhRvFhquF
yqmX8icjpDs1zg8+ZDSuz/037Hwx92DpTPq+KJ1+V1F+3FeVEOYlh1iAl1WVVY+FBcCxp2KhVErq
RiU/ANDcomRLQ5gjZzEARb/lEfTfGmMsXxsSWgJTrF7bk+iDyfdV0oMpKx551O6CCCVm5XkokCDD
yDPLHoyytqj4EEcHsSvMVvHNCBexEuq/xj66NXTfaguwRlTs9rb97ZfCvTKmZwYH0LFXcN9/yeNN
CjhBUQlQFFPRNoyhi8XtGGeGJqITXu80RbhpiHZUjM/rM7V2AYHUpEFRBFneohYq8DD1fQkvKk15
CIIAn/vjeoCV9xNS4+/WPtjxC8SY3JIwaFuIwJTqYKbacMfV/CZK4h3HjpOYsQOF1OUwa74edol0
wkWOvFmffO2QMMyfpIOoBYkeQz5eMZPX8kCszIltaAZNgpSBxXc4REGJCJ0tXOGSL3QZeM439lUp
L6DeO/FNOid+qXeQimvvDAtlyfao4I3aQi5SMQGMxbb4T7r94kqhCUNH+ooiB/rBZFbhEKAP2Ekh
Clw9lljBxD+0yz5zI9uN7VM9ZZQaROroHzHWzAYeQIbWmo38oCX3gXojKOdKi8+sH2wa1HvejA+R
/6i0qjWy4Ezk+gNOuTuJaW7Ww0gty1wxoK5aiHZO0JtkoG36ml3I75Km21gQoPueg/Goorsmi38k
ehr1x0JhE/fciUGiilh1Fvq/qfAikUMkumg9QV2eHfM8fomy2tK6womEyGJdZIbtQ9aUjs+6TxjB
/C3023aAN+VLMqI4KaT3ifaSj6kNCIuN1NT008RS0ls6aG5Z3ki4iDoRzvWJ/lessGEzMCFp7OjD
QwKQfpaHX4KA87ODL5OBKtgQOJGIBEn+0+b3I+h+vjziln/jhhP3T738IHe3pPvV6e+xvFlhntK+
+fEFhCXqr9iaeMTOSoW9TDSjVgAPF49Th6JWrclpwX+E3vSuhbHc7+ubZW2PfgudwpwKD+f5q6fS
GPVrUrdeBw0XRcx+0Rgw1YTYUocevZp/sRao6lzcSk1XimN4UqICKwGdARTu7IYMWUcV6HRMPIb8
qZJMaa88YH8WZnNbHSG7cNNtUXvI2sxCZwKkEFQgAYWfPSAUInYxS1CpqpL8HEPmXmXvCkCrqsBM
I2iYWRn9aywN9xnRwc2XOtCC9Se8PE+ZUu6hh2l1mravBO0oBmzXiO2HQkHelcUHjRepff27rKXu
FK9vtPuBmARV4DKDUDspMWCUgmUAMC/TAouGL6pa7rIq/SefAkUusDvQn0LCPpsXvQ1K2pQSOEdH
zW2hiDzs+O9kVzmTZHwt70PQBTZuhrVHJa5mVAz1qZ2xEKTIVQ7xlshovDS1RvxxNTd29buocHVm
q8BJkxup2waaTfWC+eaC0gcQ0hPafEFkUQRf8psK7kpIUzuHWN1te47t/C3fw/1YfkdxQd7nO4Vu
fMy1ghuWHE5lAHRQT5lT5XBtGHlHAeKfipclyKvhY/67tpFNnNTfIED9g5cs7nP8t2C7o1E2g0pO
cM6RQOnUaxQnFxs7DwWbh+NDN3wxsu2RtHbpQF4AuEzoy4EKOKvStBJjwshx35ai+ij7xn7UCjtr
TiIX3TaDmRjtOtvQx13Bmo2qjbSa7uEtB127CT+98HMIqoykkQSPKaAbLU06iYpXCwHqYVCSzZSn
UKI2jgM3UpnT+41ZBU+qgCddQeNjFp/LXnV1Af177G4eajaL6kPE3rrigbCPSAksFWuiqwDI1n0T
Uo47ReceYK9qdBMi7RuKP3HnMoBRIRHqiqV8UNXxUTf6+8K/K5X8CxAhMzZ+UeOFDMVNAty/Ht9l
yDx7sPGrVNplNfgqeJfHmfoQlJ5hRLbE60e/fCrhchgI8VMdMidPUlvno1mJz5UKy24IjApMR9b4
weDRynxmkT7xQnswCEpO/bmtburyZgxf/NI3w/ClbWNbUV+SODMD9Qi4yNAcuuA9F2BAEzyrkBOq
6KmUva4ET2fEoLld9Q8ppGCJdkqrlw6KUTzQrYYXu7CG/090n0huJJ2LBGqxtDv1PDMbY4AqffRc
j72ZV6dCxbuwl+FtKGfHAb4XI7lt4sIZaXJXJ0+NhH8hvvbM1ZvPtowtlj0E8THkbzzHdOAlXCaC
k+OdqdfjoQoex6SGbkO5V/PSAVLjJiTc0qtzTSE/9jR2SOiqjzYWQD+HkMVB7r+0/pVwwRJAV698
EUqw/NDQ8U8JkZ+xRT2tgeX5y/VTe/Vc+3GtzR8fUPtkQAjjWuuO0HkAwBMeBMEniL/vkoUqwT7T
zc2sc/UqBZly0pUHAXhe0qBVTvCUgp42KFZnUHuszEAixWHFExeRjeLMMcmIy0P9meuDCTezU5VU
Nxq+zPXBrx2u+BnTrYXOPNqsl1cWGWmLgiTUdgiUr0XUfKrPONgAVMgrB/jPGNO1+fNxJ0WiHtMM
XSDA/GB0lYLu9X8fBZrDkyYVqOkL2qGa6izNMoimZsVnJh6TKDer4f56jNVlMhlcAZ6BBuEC1lTT
nBshwT0UPXcOfB0eR90MXXKA0vx9uM9QVH3Zwjqv9b6BV/yGTwBJhSLq5dTVjS9GVRYho9iNbmMc
BoA/S7PYGbetW7e70dGeOxSNAgjRboJTV7KZi9izpLbwm0b3dRArJ7V5dstQzLeM31OXi+N1/ASB
YSuLXbAytiKvrBcExo2PDwl+4PwmJJC9k0OQLL0UBesYB0u/xYJfe21ehJh+wo8laWTQJUxBivtu
Kvs7plnpHdCnbrJjtqjtjcxOHcPu7ySPbgGsp2mbpTNYo9CHQDddBD13ds+HNIWpCoWNNoMRJ+w9
TdqodpKcgNak3OHJ8/Vlu7LBCSQiKGrj6LPpc3agRsOhBoWPwTTthXUvDX0a+62dsVI2/uY2ayJG
NvGULmcTXUnJKGqN4e2eH3ocoKpJ7XGv2n4AfCPgYTAVA3haQdnPpIfr41uyINDDnojV/xt8VpLn
HRoyUoDgxWCOLlUceuIndGNd1Sbqnn/VJ7ieOPVNLVjB41a3+b9I+67d2HFt2y8SQGXpVamiyi6H
5fAiLCeJSlSg4tffITfu3bZUt3R6n4dGN9CAWaTIyck5R7h0Rr5hPRpaXhDEm2X8Ma1jkLspZDvj
3BLxwlWZZpGutloALK9PdPpTs30zYWCmbAkoCMATfi+y2Jd6ExvicFNJ8ApU4m0eEidpzLs8AnIa
npZlWrjdWG2uD3th/4ig7mh4zSho4M/BcFUCI+dA59DkgsFtkZtWF2e2SD/+m1Hw14GQwmDz6k8K
aFgaJHjRtpgURMCsRMRICneuDwMW1HIVMZ3/N9C82oNqu9gwOFnc1BEiqJJbwZBbMeEoKSKxa6WP
OPnosh0T7JFUaB9wL8zes4hvQ1OxhuDQVrusReqJ9535IJZnISk2Re6P5LaJtuakWSYPVts/wfiW
GPZQ2SrHy/PG1LeB0NhCfMh0Kye3w1sVnYtum4aeGDOryLywOfFsb36I6keGXC25hXmoGqfWaL5J
owNrMqus3FiwxMILu7e4ek5w1MK/lej1TWfBtNWWJLapRQiTdW+pQZ0GBzFFUJHyQ0lsJQ9tBXAS
qKe9pdWbUB0k7Q45dBodWzylxb+k3NTSHyZ5PQQkSosXJ2QDQ7+P803BHCnwpfQAx0Uy7M0Cnguv
SfcQ9N5YbJnuptCCx39liSd1fg13wuTcgTcSeWllG7mTUXtMHKiD6cVpLJwx34bSlw5Ki7Ap9H1F
KngdOh3fa8mdcl9GD0b2JWYvHcGfgmTxKealE0g7sXio2TYXNlqRQLD2b0Udgz8y7VAD/8X3YhE7
RVvaPbLemhuejFpaZzwLUrTRG/0YBRDhGBWngmeJnDtNlboVDIrTBNpQmCfwyFFaWJASsBX9ZNSv
VPCpITiDhlZRe6TZm2y6pgxuQv6VG2cjJlYj3DTmMRPe1dGX2r0SouSDZoWa68SKdUgssfukkPF7
nsCl4WQftOdcepFl2Usg19m3r0VnWLr+UZk5Cn2yJZDCIgOyZlTb8rCz5Vp3ifIBSRqrDiRLNwY7
M+6un4cL4evXaZgFbk6NROwVMJAryXQiHY0eeozw6MqMzrs+0qUwgue7AhQZ8IlkXsepGqmGDAZU
sORgtPW+24astcb2v0kEfxbiZvlS1aSUKeKICbWVJed/ovEsQlTg+lwuRuIp2QQXHfoM89qLHPVF
yoNxuMngI6YKuZfEqiUF91UD9Rcg3msCRm79eH3QC6kg3EQmH3Co3IN2MY//cmpGppB02qkqJFdU
422A8nAv0cSrw/hQIy9lMI5iY/bSS+EeF/U9DTrJKg2Qd6Im3SYtZFkNaeVW+ka0/L6WwJzFD9IB
OoVPy/zDFlUdQRdQMU8FZp2LpQ+Hul2uR8DVdh6hHEJ5DMYsKbpetDmyFD2/VIILqBEfB9hvikK0
TSDmqQ+ouIeBXUQ4hQDr18VLWlbUEtDS1/o/dV2vfMRlzoLfPYH8kIMhNZJnOyUDVkAcUes6Tb1i
Xt3nA8j+FF6PcAFK6VpjfZn0/R5tlks3IXouAI1gNIW9jvCtyFPVU6hf4z3cKhAM6nt3zLQDZxDD
qyAeZFSDO5J8m4C6yRJ6bjQ0g+XWeKNhtb2+s5ZHc/ptaD0AoE2AXJr+/49cOMiElBS5Zp6IkrjA
vO6CIrNzWV9Zg8sL/p9hplj0YxhOVMrCBsNojW4bg2zV0AIXCVhmEYOG5JqI5qXhJrYCSkwTsmxe
iw2ivh0FnoY3Yi7D+x0Mdl23FUF9osbUcQV6lsX9DYUaRxvz7aBqbjn+SYbcq1i/UYLqoDbNl9qu
uZ8vIy6YjQaCLoq3MjRrZotdDEklFLiMb8pY87ToIzHw1EAaQtmaCdF32WJ+MsHkwxZHqXbJZ0qj
GEa0jRTeDAq6OTxqUbRJt7VBd6xV/KoZQitO4l0qPShCtpaVT1n378EnJQ2UFUXIHqGIOpsnBLah
sKiQ8QatfHEPjtgmchJ7zOC7YKm2tC1Xdtfyzfit3DGx0aa3+bwlolehoqRVM94kWW0pBRxbhJW7
cnlMfo8wzfjH/o01UlRKVY83gTrstVTecHbLAUe4fhgvQGZRXcA1iSoGJF0WZeDc0HKpUTMC026f
2O0ucWHLEkLzAcKjyW1xZtSDYtvaqMttOY2K7yVDSnBSOP49uUTkQy92GLX1WkexUet2zDu2D/d4
7INvLDlNbg1P0tohXRt2tqbmKLfQz8aw4o22aU4A0uVbKd4ML8mOOLEbJZYBYdCDUrjiyoPjQnUf
M4beKvDJOt7GcyZoFxtCr8tsRNtXbGwJTWaghZONuOHSXvK4vS7vemmLTjqYGAv62QssnNzDaw7C
IcNNDcXidACES16J5Es2LVozP4eYrWcvDykfiTlAPyPf6V65qbbR3xGW0ECuO+rKY2oZYX8PJv/e
MyTDi22oovGm0tiWBIBICc2uZ4qnt8ljK6rP10+GtOxYYDwDDQtkXWjMzCO6Wo9jodTaAGHP8Zk+
6TeAcrkQ158I24ZTO/Epp3aVWogwExFtnRxw8RdMDJvpnwmsMptxGEWCEiBHvxlNq843ovYu2ZCm
w3PEfifvAE7dwljcfOWRr8i26CoH01kT1LiQBqKK8+M3TLvsRxgShdogQSGON7g1h9QSHelThjqK
GznVtn4GwKUy7BTt2MRrCvf6F1gdexbUNVJzlLP78YahpcAB0HIA08hQjlSc1qX6lhWGHcFE2oYb
pLfGpLoQK2RQqQGsngqwQEb+nrhaRlIQ9+F4k1aqRdFUjSEm2xx1daUPd6E2CPzzj4FmuVrRgjUL
Rf8BDIL4A3mnPoEPwMdov5LbYVdsosf0bjJIhXjs0/UFvnDFYGSIeCE7QNYy51hSJRQSjdHxRkFn
JlEfmkF0omxNnOxSlMAwugnpWGykRbU8EGEQqem4ycBxoVa3iRHtgZxw6UcIkcrVVseFc6uYkMyf
/oGE3jzS1iG0NSQ16G56WF4aguAmqQGs1IkTOFfgBZUYwAMazyI31/brhfX8NfLsrGgJaYycC91N
tNPfdei93bMzxZU23Ai+vg+fe+Bq7lfv0mWJCVXWH/OdnZJI0HUuwiz4RiKqS9riVAtkqwuyV0SZ
I2uDG4gQLpcACxlMFGuSzfVNNH+dwqMLShIQmsYWQiVt/jqlsabiEQieiCpBma0BOjDQrDRVnYZK
1NKo4Wti/8pl7eX6uAva9zSwCTgKHqnoWKCt9fuAZkwWetiUTIwY0Sv3xW3bWqYHv4ZzsjHdALIw
8t7cxwdpq76gaSHs1lZ+fsHOfsDc1I4H8C8YO/wAimxlHHYKVPeuz3GRNXwPMdFZIe2A5GEehJQh
76PKBIUEnDzRAyBzH4IDzS2gjyadDOrxNXW/Kdr8TKQx4oRvh7AQUniAEGZhr1UE0moBJL0H+DGE
YnIbxFD7J3S0zC7zkGwANyyvOK8uAv0/g4Kui8exBB3r2UUHVxsojyWgVYBr5NBDAeMJK75PmA2+
kbwRNhO/xUo/u9GRP66v8PzIzkeeHdkyrhH/g3pyw06trjuP6VMgjmufccqDlov6n/nNjihYGSSo
GOZnQuB+X3iZZsMirXLharEt7NAh/7ZP8D0thLnp5p70c2f5tQlIZ5WLmBYb3SRTvWj0mcxReF7r
5144A9CL+89AswywCwSp5NP6sUS3o+w2Db6uf6AL4QVVdYRsMIxQRJp3JNWamcYw7ccspXC1zfYd
tHMY9P3kkZ2jJLIy1J5jEq48FaZtPvtiMtgsIABD4RIdkNkxIEPVomZrIrhEzdsIJHgqQzeCDveN
/jWmgnV9kou3M74X7kZI9cLqB6WZOQ20ZW2ZUg4eV5qNOyaG+2qMgMghVjvyM2jWh6QtwfgZoXnF
P6+PvYC8YWzU0SZHJ3BaQOKZ7ZWgSGvOwwGEpsjwCe22lSEC60/lE5SCXMpydSOrgFOMxAlRNLbx
IIaxIDgFow0jjfte7fSN0RBIwIzNCcQ7W4sggqHLzwrLnvp/f8tO6cqk14enzdS9mfOzg06tGzMk
/SmXDTgtE2qVrHngkfZUGg3wO7vE0G/BlvrUlcCWAgW9iOqWVhwNsyj1pGzNSm+5Qw20ySDbNb2f
1YUJAmRCWReGTD0ZamYXYWgbPYN00pZBIHIMWmTueC/Ua5pzF64GyNvJaEMiUMOxZL4McVbKXVQ2
zSlOc38Y42NVNbeIsC4NkGYMpac1AAHBlrtT0M8BdkbTCx8P4BW2zPK+gM6gBuIJqpom3pmzWxih
zRho0jcnrQxhjYSeqDy6EKBypEwFhrt+bMZ/W0qFUqOkYJeBVYnrf+G4wMekKZshGE9NUJ+47Ij8
DmhOtLNuhVR3r5+O+StAA1YGTC84nuGMTHpViBM/nj+9FFRDoNDmZNCnYQBkp4d4VzPCYWHVSGIe
Sr+HghLQRC7Tl3qwFatqI8FddCLgMQI9qlh1qmy7jkG/Ytip9V3JpA2QOedRMp7aSna7Ft2/Z0nJ
VqLRpR+iooQHE5PJ7mHeguXCGGVmnvBTKrQOds8mCwrn+rLOz8w0V4Q7cAqmtAb/+r2sVaoSGocj
PzHgvopmguFp+67uMKfeS1rzBOmp25Dlu+vDzm/7f4aFZPzkcKst0L0kbCqRQu8THbfxKSQQ7e+p
k/Cn66PMjwRGQTqKyuDkpLuEOlIzENrQjDjg56oXtpWDXoqlxuamDvNTQ7VzUK9RjS9MDBhgSPsC
d4HH3Lz8WfZdSFKu1qcevJ4w1DaMck9KztcntihIQI8HlV18NwVyZku2b1TxnkFJm55CCDyRBIed
5M+j2vzJCuHARPhky/0xH6DKLOL51Us2IfeJJv+JauUsZHyTa9mxwPXRmNTKadPZEDz8l/Ho+yci
Z8M5UiFFNQeY8bZkRIAZ4SnM9dOYtJ4UncweJB1wUsfsGGbPK2uyWPppTX4MOEWQHxFCHAE/jFMM
yJ06tcIULhcO2GaTBFvoajvxTvZr06JH4zbcNN4kLgjtoqfYLV/yzSp+a/4WxOxRzMV7CE/fb1bN
7x9DxypqjSYJT2apQm4cAMgoLGylBoOjfFJz8Jyq9r7P2r9mam4IpKKuL8biWP8e/jvN+bEWWk66
Piry8BSFuleNJTAiKSiGlTuaeI5qLSCf9S203Lzrwy4qDP9MG8kuJIt1lGpmUbqtM7XVMxaeEpU4
PZW38DQvQd7LPWSnXpwUO9ro74oSQZVr4AdqAH+lav9WX3v6FeiVAkY2WSgCb/x78YuClEXdGOjk
i+j4B0CPBpvrE720vkBxQSAULUR0z6a9+GN9JblXUlj0hScDFl3mSJ/SaEysTiytcZRPSrUp4vrY
l91KtF7kGt8z+zHubI+bVO8pYRiXmxbgoYWnckAROUGpPqot5gAh0UH+b2U3LeLotJ4y0FY4y6AB
zMufYqoUStdhM5cDyFkNfVKbyCas3MRS7YYQVDQgN3B9gadP9DPt/2eiQKkjdIOPvMiFxa6tGA3D
01B5psEdEQWrrHrOYREQ9skKTvVC5JjcwiBBDEl2vDOmr/3jayZJ1OuxIgi+Ib1oCmDkzHTiVlnp
VE3fZjGl/4wyP5NDidUNe4zSiWetzS1D+urKG4GvUCoXT5jvpfsxzuwZYUTd0BOOcYTWtEZVs8OI
HqQge6Glcew11dVIiF0j1JsWb4Xrn21tjtLvleRkQC+/wdgiutYR5PcS+tqWH1n+r8XF/pklmASo
2EI1fI6KiGkFKIZKBL9po1MIaBLTmTeCPgH3czuvNa9SZbdWmWN23Gua7OH6RC/uTzQ5YTeGvsRC
FQ/yy5KQMUXwBzXcK92b2ANRBpocQY1aFNcC2sUN+mO02bFvmBZkPJQEn6D+3hThnZIrQN0La+Fl
+jyLLfpjnFng7MH0UYtAFvx0x3dJeYT7Fli50GSFlHUMXKxRrZyJtWWcIs+Pk6dA0pnU8P7xATOx
ZAV6V7iiyzayo/KWxmsn4/IyGrDcQlSBrtQs2a1DIUoEOLr6hsBumdZEYF+TW6H0zfgFoF1bYRyq
v72rZ6MvgyodcX4M48HRKZ629UphY+3HKL+n3vVSTStJFfyE3RfVYZBum2StnLfMQia4sYg0Ed4t
KGbMvqeRioFcg897UieUqgimMrBuZXoUJWYXwo0IkkbKJLsYkQ1B9OT6EVng5pEDK3BcgXkybix5
ISqhdUmNphVGl85kL3u5gzTspdomR3MDkCTaytHKfJe7CbkmmtgIfuBWLN5LY5rLSh+X5ambYHQd
atA03/MEBJ4BvMiQrz39l1nA7/FmnxCrSENdr8tTrKIgqlT7YUQ/Lg7tPC/t0gjh39PfjVAtuL6w
F6YJV1QQhpFgARk8T7IMPShopmFYvIehBpC7MPBxOMlcPQKEKeju/u1w2DuAk4BsiLoKat+/N6rZ
dlTuQwHZcwgf3OBsBAG4rckxq3tnzJKVyS2Pxe/RZjdIlwykEBhGK/pD1u1i8z5eA3Qs1w9vXXiD
oig7dSy+kW0/gk4wlCbcxlTZ5ypYiyWypki1kP/A7E+2mBm619dvsUsAM9Bl8HXBE4ad7fymKmgL
QQmd9X4qmg64WTEYuvpg00jY5CWyci4wNypCEWy3lYA37b9f4Xw28vzaAIUiUGEk4mfA48q54NWR
ttI0XVz40xBga+CYg5u0uAdDJe5SOcMQXP0MesTwMN2aBexW17KnZVozG2k2GQSaUW0ljCSCCk/x
zO3L1KvFz3x45l25yetmZwDzsCb8c3FcOFigsAjJt6WNa9oN4OcEae93HUQ+ytFrjM8MHMCc7JXq
D61bNwWebexWvt2lhQWvAOULY1L2nofuuGMdSKPTsONoZR3M2yKoLoqPffx1fXtenuDU10L1EM27
Oeum6oABNhra+yXA7U2LvE0Cems4yqOXstrTU3EbxLUdrLq+LMQucakDUgEm8zdYDT2F35GF6bmp
VrWs+RASfQ3GHEb2AHHHfYzmdJr8CZXzoJONGoY3RBuR0Om2VOs36pDdEKPYpM1ng7xEFeSnunym
xuiESbsBltFhSDy53u2uL9QiMsE8DCEDDbnJKHlhRFXzMgM8mkg+wS8l9FM170N5JdZeHGMi9uOz
Azw3f/YkPSBCNVJfvwn9KH/siodOfrs+jeXGMjUZYQ/rjq7tgvg3ZrWQQVZI8vXgEchUJ4BIWNOe
5EKxrg+0eDWiDo/iB7YVCNxQVZ7dG0xMWJvnleJ3tewqrIJfnmIBBWFlYFnl8F0EYmBlyEVkn4aE
dAkY2pPvzJxNEjVhD2Rio/hhWlsQ9dn25MhroE4NaSuuRYZL88PDGLVo+NkBbzmbX0JKCA4auKk6
QAMBihEb9X4Q+E5UEi8yjV2V4bF6fUkX3w7z+zmk9PvAZFmjaVkWKj5J72v6mZmPffKMM7PyDrg4
DIRJAHUC4mohBQM1loSPLbrLRfXARX6qWXgr6tQDAJL+L4eaPQB0lsZxBNCsH3b0ENaD07OnppQ8
Yw0it+iuwTMHjHeYrCMTlQAkmgWbFuBbgH11fC4YTvQPnpZazam2+23tK7cQFZ7UZvLEis6gctgT
xzE+rwqaX1xYZKa4SiAduvD9NXM1Zi3wwX7tCjfFg2D1991ndC/fiRtz0z3on5FrQkpoZY2XVSNM
HaId2KPQNgeRbPbu6YQuyuUc0oUGp24DJg549p/iQ6xFG1kJ/FYeT1g5K5HujC7am+0ks8Ufrm/d
RRaE34C2KmBc2tQvnNeQCKkTEvFU8TUYj+scHrlleV8P5T1IFT688LwOiRg47Gs8hUshAQ0UdAVx
iS9NEuNS02gObJkvctnWJO71kbTh6Puz8R5X2lrzaBHAMc2pHIHFJri559d2OODKZrIh+Yyy1gnq
9Kg29LNqxDXCy6XoA0E8gjcWtDbBlv0dCkqWGX1WMdmPzRRrV1t0JJYWoFIm9TApze1Brtb20aXt
C/A6KoFAASzlZwKpV8KwnxJnaO6cjC+o/kGV3wmc+kXNIFdvR3cQrrPJdjUiLdDR0+mdvJgmlQyY
Gs7XVdA4CYQRnzFgb0NTHNM43XRhedeCRQVT+8aSwKLq0PeWxPJggkybajyxerHaVWzY12uaccu3
7ez3zOIWSmjiWFX4PWSf3+rbZJ8olvRSOpMB++gnHir8azIsl7YWDg+yD+CCJkn9318c900P75NI
9rMh3NX80YRJQUXFFYjMxVH0qawFEAIAZdM5/vE4ahtWlujqSn4n3Bcouo56a8VlvnKRXRwFepMw
cQS9fRGMB6HS+hS9eF8fcjsbXmINm0dfAwRc2q8GytZ47ClwfZ3f0KSMoPWTh7jHeIdu0AeQN26Z
n4s1aMzlcfD4wXMcThXz1rtZg8wBdUfZF0luRwU06eKnLverfC26KFj8Xw867DrwOv7vQHOgWyeC
aZb22AKdeeL8npdf14P0ykS+VXd/fPycykKoJansS/FTjEOl1EFiQWPkBGn07X8zFCgH8vTwWADq
srJUKMW15HdEsIa4cswgcxmJPcbblavn4qqhIwXuHCIXkCG/t7RBG0QJMZP9yZG0j9H1zFdGWPZj
pw+jQZoP4XEySpmdGlEbxJDkTPEDMNruG1c8Dn64lbd0k+DVDW0qmJkpHtnGm8pLDEvI7TWU9IIO
P0XICSoI2XVk27A5/j1LQSsEPa2RG9auhhgUWLXVgY4oQpGMyNbw3sLzRuytYgNdU6jA/Re6Ed+/
AMOjVDopts4fkjzTayVsCixCdIYiphMFxUeVc1cdxF3MUsCRBk8v2huIHO1jwiAhCieQTIVDrNKI
oJcT+DoMa9jQ75thfmZwV02kJMAXF4QkwpnSlioSj+BVh6/eBF3XbPEN6CS79kD4/pgE/tfdyS/d
zz+HnY7aj6MksFyUBDhl+WKVvleyBrVabdMNshN1hVcYxG5otPJA/f9MVccc8ZrHdGcbPWlpkKYE
W0C8b5/1wZM9UKl9YxchIj0Wf+K7aNvcKE/dYdU09vJs/zPydAR/zDbux6Y060DGwwQs2I02GShM
+N/PaguWdfVFH5ojeSZO9T/QK7mUWcIIc6r7IqleaEqZaqpDLgdPiAHIwADJVhJ7qLi5PI8tbYhf
h/GT8molUl66wH4MOhflB/mQCSqa6X5vKPYAXf64zSD89HY9SF4cBcgqDbeYuCQNjnoUB1EkyT4D
F8Ewv2iKwsYa7+FCeNQAqUKVScbrYNH9zApeVXAxln0TAsp4QltoVK5c9ytDfJegfmyPtBSTTtFb
2dfKwoOs7qYXVxpJCxA6gg9mASP7yW12KdITSNSI5KiW/RaWY2zfPEY3yTlyqC28EjzoEgeGR65k
QcLAKZzgrly5zi58qV/Dz447F6SejcCC+XneeiHwU70CITBhjXq1NswsyLOsF+MMKjL+mNe2yHqr
ip4Nfa1zc+HNBC4l9h1AlOi+z0FhqqjInWEgDRjbyMmgdtQTZVtoqh0UpYWZrqzdheABYUmwB0DL
xuU1Z5J3A0nFhuApw6roruN/4rqyUGSVIrrrpBxi15/XT9VCC2TypcJ9oE5NInlZAqtzNcf7IeJ+
CcJCuys3xZP5aljTBR2sYSSl5d6fMJLIqMFFBkx2PjsWj2GRG3mNjQkp2coRjtK5/DM5XmR+sgmO
OnrxDt8Kj6OtUAse205+JofcXrsIl2Hy9++Y1Y66LpOFOMPvAPjO0yr4YPUf0CG3IlW1wyywE3Rd
VU7WTj65NH9keKAcAXKMJGxWJksNqBOIulz5uJpcWSkdJU1vM2WrwFsHl79bhfWbkWZ7SUblQ98l
5jFg1JLYm1G+K+l7jIpwxl850FOiugtBG8I7wW7VjxEtcDkFJRYeJdpNNZzgbIbQlZ/L3m+R72fR
HyXstrTorbIBi2G8zcM/JJ94nvEW4B3A5hAe+tFKmicy8m0uxR7ssyGVQCyDaY5aQIB3/ODQow6h
iNK0b7mK2rPpgbpkGdUbNEBk46tpbwr9McobhxV3sEupIWkenqpx0/ABQBx1N+jpJq7PLTvG4fTb
dKsfITeFTKySiS0Pd6L4rjE/ixVHgeKVID9q5b0ivauQCcy11AO42IuNGIrMUAqRS6hTAwLfDyD4
yBuZmVsOzcCs7O9JQbZNKz+SqrVYB4EpBjOhFspLNME0AGvJ7ERS3SZId4nYwCtjtHL1LmoP6YA/
QIhdId/vkDnKwpsygLaEajynHgQv3A6vpuhL6p7MCDrl4xNs+RwhhRHykEGp8dBDCEYYuZ22L2Oz
z83IMTqIdVM8hsPC1XnuyMZj3N0GECk3ePwo5B8lcSfN8xiAbFGPrVZ9grh2WddW0dINaSBBDBJI
Y7yGYOsD8WczjVh692oCSG3AAqHhcGYavnqomhcyOUV1/tpxumVaZRPzXoF/ki4Aep3c6xD9Rbqb
IVAm0M8ZoPFv4nmWtVBR1/+OMeSKm+w2CyVXiG55iCUZBkvMyCYpOqy0CenC3OohYDMYX1Xbup06
bqH1X2vck9GBEIAqjEAAav8KcuQFpHSj9MVMYXGZJC6poeeIsgwTNiopjmL51JhwhaygDamGx0ZQ
93IceQJeA0CwPEDlGJLOqWdiegronUYa7lXoIsOH5NjgM2pN6qqQbJQb5qZmsa+BJUfT3ypG6sVF
uUXtz+qFFxVuopEMJUee7ky2S6GNI8GupCmre0HM7bGLHnWl3RIIPNYtnMoRdYLGTur3PjsbYWVp
kFqF1p0dGABNBpqTJoLTRNoOOrog10OGHaVKDsGgQ5c6YTtagabAI0A84zCoOfh14CuwePDUTnWT
AHpIXWR1WWtBcNQXis+Ug5AGhmOdVOdUeqZT2iS/RGT6GzS1OIoAlayfErN96fQW5yfmZ6bITkMe
izhzzRIS9X3mBvzAFQh0d6I7NJJLTF8gI7ZW6eh64zQx5H+jzBNH3dL7zCoBhS+kbdtAYdrkHle0
TZtmbmEIG4BdrBgmZrQUoX4DlU6QiMXwKdMkyxzILg41lxYvQfK3ZOBTI4j05t8A+tZQYrfz8Csk
0PykyTMqAnYilzuzdwxtV4ivrHquqvSWEtUK8/pBTQ91SSG8Tz2qv/blrdl+mtAuwnS/zQ8D0+Id
kObqx4AdrGTCMQViS5TB9IDievLedAe1eEw4PEv125KrO5F2VpsceLarqk9pfNfrT4m+VKOvwSyE
mF8jogzLH7LppQe5OaN32vjUNYLD9D1DCimEoC6n6u0AmdRS+2wrWLQkgQspe4TaTQmtL6MLDqbw
1ckQ5FKUTVDe6yrb6MZ9lHBbDCubBqsORtPr5PdDDf67KJ4CaDBR3+aAYRhwJIIxQCRUvZkUhsct
dr/TfIvITc+GNWbWhar47/FmKZtKtaSEEQ9ESZEFKHazEZ+wFWw22YbZ5G2VDnvxIvwxv1nuptIw
IKhEVz7HIxSaVie2bw/Ubpz8pBy1beSu1v2X2eLvGU6J14+0Gy5ssjnIGLFyekf1VBQk0hu+nTSb
A6vfgMnUHdaWdW2Ws0qILqUdoE3TmErpEagC8bXu1IVa8K9pzd9eidmV+SjgwykbbU8PxE/vBVe3
1U3ntKd8H5+b1VnJU3Z0ZXPqsywmrANKimlzTprQ8nHYd66IFM7Yi0csLezKoz38vRzYOrmJi2AJ
yZONhoAEpNMA0xg8f+Nt4nXbVeeeZfKMxUDODHgJug6okP/+xoKRFhEH0B6LoT7DnlY2thV3ky3d
JzaaWtRiD2CxDJEbm3Z0SPfNSvIOAv5yaVQFRLCJPTIJNUy78McuqyKapQolaKORs9moVqYUt6b8
p4YUmzp6Yw9epbzrmz2JS3huEAfgcVQkRguvpNOovenG6MoQnsuEjzF6bOrOgc6BbQiR1dd+330S
xPYU2YgR6g6YVI+i9lakp7L5I4HQkeqVXSm9FWuN1wMXMvTMmqSntCkdqFsnVwDLJpRuhjh1R6Zv
p3sENxjk79701hdTKMEB1xCAaYGUSPETLntGwy2VqhspruBw8Fro58qsrRHUv7zdafLgq8JoozlP
4hMHsb3UbrvJ1QfN7aI4U/6qK7dBemAxKLTiZyEkRzg2+0k9TMxMSxoeheo4EQoNuBG0Sn8W6jbG
3drdlRHZ1qXkVuSRYhnNim+CRnFLKArq7d82jtE4h+hF9Rn2n1x7zoZnuB1aVSm4ZtRZtZ45QfFY
0ocMKiMB7d0cbgthl3uxFHzlQEVwcXBy4FdCsuEDt6Me7HuwxRJxF4DJKUr1q8FOMlh5BHZ1mpbu
I/M+SbGze08qHhIdlUR9L7DwSajiYyaSF8rBLRehZg3FPYHn952QWhps7sgQOVqe+1FVHMwKlzu4
b2Av2mV8lEXFyZSPFO2iJGjdMkbXNc6dqoVsKEw2iHhsOCSRyVuJbNTIdyJuq1wWLbjo2TCJGbLg
kIaanXDp1gTqJoyfDBq4MTCaVRrsp2w+Tx/HpLcD8N878UFS39tBB2T8Cdh8r9a3onZKjG1rgJgP
MWymG24ywHgEauvlc66rSPoUN8djRRgPVHAoOrI6TNJY7A54ZdcNX0Gef5MDZ3EFPenpBMMKcUJK
/D48TVbreTGa2Ok57D+HyKNRu4s5gGIAxA7De1WaVtB4DQvwsW4hT2H37FWJHsJsP+kvyl8o6ljG
1hSewg9YLMX9E+AcCfyZ8hikD6O9H0K+SWVseKyYwt26PObNjZg+5f1DaH6J/UPFo43UQfGwLm+j
CIQlkOcn5LjGereFM1wHLQzxDFjCplEbF4fdy5vuETAVCEwmbhgme8imHxhcdkySpxYLRXccX/RY
dgTYH2r9BKcP3wW89GqmHhtWTEpUFjXO4/iYpiM0rrXJOONVZvz/kPZlzY0bydZ/ZcLPH+ZiX27c
mQesXESR1NJq9QtCLauxF4BCYf3134HGdpNFDjEevzjCwRaTtWVlZeY550CSBgSJCWQbRF9vMoj1
QN4C0Z7xGNfbhoZBOiQgPSYbJYrWMm18HYpLVt+AWUF1OgFXmg5hiC53/19TgDM1KlO200ovFBiU
fWKHLLWAzCHCxerNDUyoMCF7wb9trXpIxr4Zm13IDMDyB6xR4cVNYZPq+XbO4spVrkFV8Q9L3Ot9
7IpUrjVYMsDX3oI7HWz9qhl6t60sjYe7TKTGLFU8g5qdLoCEXxDcgu7KSIGUxmIB9bopdOuARBDd
EAp3oSpmXJsJ+Md3cMEm5H3n8KsAbVHtJmsrQC/fCh1ewdJ1eSU6mbM+aFUElxDAstwAy7qdsnoK
mx2NsEjlC5G+3p7BT7Gwiy2BPIclmRayqXzXkybEbdqHOdvFefOUs9QdAO6qIvZoDO+SdieVkmv0
lpvRtzwH05/eriwZwTjaCBvBdJKpAr4enj4evig0fdVSCZDl0Wn1HznaigCG93NJduXho6zDDWtF
cPYLXiirq0b0B8iKJeF7p7xEXePnaenXHZQExSRIBLytbw/0gipi5mPCVY3EDq5+UMhz4awy4vlD
dDnZ4c1/N4ArXPHhOh/xAhk28X2IHIpNg9Bzb5u9TE3CKvrXQGMDauILThlBKuqIxFOC8jQ0iaAD
1IujJzXo6IHfiVo1uG3uyiPh3N68oU6CG2RwFLOWMMrpXd9MpR2tJBT18i9kcsBX7IKK1rlt8fKg
zwZn6RFUrK+QhU0A07eylqCSwlZ9AfhFL24b/cuftQJiRBnlfTgu0bqgOVAnvcu0UAEPZUwRC+EG
FN7GYQmFeCVSPzfDeS0xV3XKDJjJ1/UbW0PF3C0D3QX1pQde48KtHOL8+QfITJMNTwlyS026aIzJ
uo4pYtplaIypAhEwJENcwmVfxtwwAXQvqjyos160UKKnAKLpNcl2dYOknFx5rWIhx1LZzSAh6ff8
uxrS/7wP/xt9AGqSj4BQN//8P/z/e1mNNIlixv3vP3fJOy2b8gf7v/nP/vhn53/0z331QR4Z/fhg
u7eK/5dnf4jv/82++8bezv7HIyxh47H9oOPDR9Pm7NMIfun8L//TD//28fktT2P18Y9f3suWsPnb
IgR6v/z20frXf/xiYkv8z+nX//bZ/VuBP/PpB3mP/zZPEPlokjf+Lz/eGvaPXwTUDf6OTn7gMEEJ
jzfI3OjRf/zrI039OzwFGqkldL7NVbRf/kZKxDT4M+PvcGFYRSCBEL6gIxZ3VFO2n5/Jxt9RyEdr
Cr4TDTeQofrl9195tlw/l+9vBKnCMiGs+ccv55fdTI8LfUN0D8+WVJxq7rID20cVlmINHIyurzQN
bVPQCU5YsZKW8OdcY9KlKe7IRVlalkAUyMdw12u+uZkbtNgKwF9QT4+2EJSucFhKNJz7rEub3K1a
UzUEAzeTj2kdbkkP0sg6mKJ6wTNyN87vZqB9BVw1Osf5NpuaoYRZdbl8nHUppLv5BY4spAe1uz00
M53CZx/RohrG+Vn/l1HsBPSOoOPtUvuqQTOfXhmRfhzFV3HUA4WWbmb+aMTK0yTmm9rCi4CTJbw0
yC1gFklaHnWmdoTyy3r4FcpDqS/c59Dbgo7BuvPIQ/gi9Lb6IryC/n0hAOTAAJfWuaUcclSIampo
x77R3b7pfShAuiWl67IV8XiOAXZuEEsL/iCPC+t7bRedzjR31YpDWOcWKBOOiW6ifFCi1FB4EaX2
iQf57WyenkV0GJ1F7ZdjnH/IyZ1eEykiQiVoxzjqEtSP8hUCKLttGxBq+Xn0kEFWUIy+mnVzSAoy
c6lArkNGrjs/FgYI3wekC8Vd0qAIUQt3fc9sMcVzjB4aYybGn1Zk2g1RvBY7yLgWiSeHyWMxERf4
0I1ldJAkj8DRGHkVWD1Q0tiMiuIYQG5T/RtgVqAnll2mQ5A8A2OoaN1ZqIWQH1GsrY3YsiHVq+jJ
frSydWRlj2WLCinS7EFaKG4ffoR4AJm9saksxUZH1bpXRy+GVNbQgG47/06RZk+z1x7KixTKEbkE
dzA+1iHUoRA9yU4tP+sV4N2bCOBIpQZ9zijtakV5NgnxdCtyWAbVm0x/IQkSJmVlx9J9EXYOGXMv
0vpDrMm2jO8SwacsiXQl96NtpXuQ1nxNhSMLt4Ok2HH1VewDCj0bQBPRuCm7Qmt9CUs0cdLa00tw
3dbShqHIZWjfY3yzXoGlUNinsoZKkAul0jsD0gSdSu3EgmolAat2Cvk/CSTiSAA0eCDJLxF0WvGh
IBoOuGOcRngjtf6g0HutQ84BBJ75sZy+AoNVARc1kR1T67s6ZRAmSFdG9wOAH4+gPzqNSltGC2RD
UQhKsV4AbhMSg8Zc9XUts7MKEr6ddhC10VFwZEoWuZIq2kxhq2kond5606XURtbM0Sp8bUs8qgS9
FaOxEhh6yBa2nf4stT9A7A5EBG2C2uogylzallnYEnRTdKlztIFuomZwlIrcRbKElY28skeXV435
siq/J92D2IcQDP01br+06UOjCE6P8lwBtvFSlqGJHQZGehyE6FtOBQA+DS+BWFfTrjIUAkuAftIE
FWFxVcqKM6IPxGC+qIW7SBvAdpU4hixg35ROOqGdAikiQzaeJwCTsipyaPxBcvAOxCnYHsCroo4Y
LpIXoN9O86fR2lR96xCQVrER3Rid+K3p4pcRbpT22NjpsK1iwetUySEFCVqc9xrCxZFEg0JAZ3HR
3UWYtCGdk3zdRkgwarFA3e7QzS/h8T0eNceIjfVk/iAC2wHaggXaVAqISk3NTSnoV9LxC1EGt+mR
Y0LL4dGSIUlRmo5ARb/qUfoGC0qt9i8xhDS0miE7CeQIivHh+JxP1C5m4FE5rZKRuBoglkb/RtPc
Iaj3FWWF0slWy57hT9xpiAJrrBb84vmb9Td3BYZFoBYQqANucu6uiGb0g5JK2lEEc7gMJWmjzhaS
uFddL7o6ZlGDOSTiXC8F7ylEZXTtmKpf9PKtah9o9OO2270amICh6g8b3DDqjjVA4M43C/AX+YH4
0VFwwrvBiQ6yDRFYw46XHm/zVfnzLf77zP00OYdlJ47eqlFVH+tRO4KxbvR0J/Wr75YDKN0X4pFg
SZz1SpAHgCcIMuZsHh5X3INYSpNYL4VOO5p67zH2UmYQLpxqtDl6t6fyyoaAIYAtEZoCdckn3PW4
yfOyUrUjSPTBJLg3kvfbBj6TL9zEnVngJk6BzHMx1bBg7lQI2xIXujaBuUaD7i7/jmzXq+Xn6J2w
jdRJguazRKeBHetZ3caZ2z3Hx3alPgg+vNvtH3Zln579Lm6Kax16CnGFo1BnOPudaYv6j6lcan/i
+oOwb/BWAJ7VmHsK5UtJalobNEvUUTmO8Ys2QlE5zgMGkRRmKZ4gDV5PUje10EObKp6G/MvtQV4x
jw5aBcoMeDSIM0jvfNvGIC6A+JKoHNWgeCi8DjmxcD9zK8feUj5Mvti0YG07tTWHvydHRKySMiV6
qRzlAGQ2AdqSgnCd+7FTQwsR154/IM+hr4j9jjSzDYTURnDjALncBQ+09Du4siECP5waDWM269Rm
7b1mfa8l5ihKt+BNz9ug5rU9HTDIXs4HnNAMIE+kCI7QHMYTrPLVWa63+BrpKAUwcyXRQ1woS57o
9vCkzxrayTR3U2qoQ5YqR9wnsR2X+WaQ2LpIfkhSDrZO4X2QYy/sRjRcQNi+bw7VEO4qofWsEu05
qPX3yhKX0MVZ4iaCe2ekkmBEhYEZN9TYlovvuvJj7H8sbOULV8UZmUPxk3EbkSxXitApx7nGLrna
tnbCg+FNzuiiLAH1XmUBj355zXAWuavMyBJZjVIMK72Dpid6NfBCzBxos32NH2ZR98hf6sm8fJdy
JueZPh2kBSUcSnCGki+jhx63VQhiegH3jLZB59Q6BwV/7iyd3KUdNX9+YpSaQIAZyqAcoZEM5oD7
gVRBFBE3y5eodoyLa5QbH+ePtDKncYXe1mOitYI35qh+Zq8ZiG6ghtU7kWmt9EZ9LCyghZKp2xpi
/Up19q01IOODDORrlyBSY6JFnbJSnkCN5kSlEkQFlMkkoQMJS6u8WeN0X5b9U5lF7lQjFB0bm5LH
WEbI1YwrKUyBEuhWaj1+NQp0odZjFaS1IiPkNQKlBikypbs4yZ1GfheS2Bm0R13MvRDgOKZ0eM6p
bj7IKLp+N/utglqtivYkYYB4NoK7GaxA040YozbVJs9F3e+LorK7BLj+IUe/GFRY8WScHFmrjsCW
+rUMPUx5cNVJBk/795am90a+cAnPs3pyByPZgFwRiuqoDoLQE+CS8wUWlbYhoYJnTz6EQdV+DGPl
olHWR/fqOhsWE92cO7gwx50brU+HDHBIAczPxj59qt8+ZT9T3/Dk944Eqs8CYZkinvMPF1a5o9Oi
RJckoPvYK5aE9aBPWqW4WnhXx6Pb4NlWKaoLPmpn1DUXVAH2iLdI2WkrGZXS267q2nSjqgDIJljr
5lTP+XSrVdgViorxd7ruSeEhGp9ZD3ocpHyEMPVuG+Mm++IS4m7dPhlki9RwUgxEErrVeFkyen29
hH9bMsNdqk2hqizTJ+UIWRn0V6Cmi5aftrIWojIOd3Jxp34mlU58USKGJXLu83Dc+Ek2HRF097Ld
OImHztCdzjYQ3JO+oGnMX8Y9LYzxM5g6sS2HkV4pEW4Yk31H80U/vlD27fZqLQRkeIWd7w0rC4k+
SHDwIZR5oBbrgj1p2/u6n26WIOJLw+FOPeuAY2jQDnFskWuD2JBNoB1gmosh7vw9J97ltx2ITPQs
SaOrfLNdkmRKzxrzX7nUaa7LZHaB7jcjQP85dE2W2+24A3Zhkbuw+jBs9caSkSTGxSy51gsQYHNO
8x2ltBAJXObQ5/BBW7dL1RoOnPf79vw5Vu7+ErpEkkpg0hGExAcghKkteg0uS0dw8h+gf7+D4rdf
uNDlxLoe0cfw6+39c31Nf9rnTjuq6j1piSUfk+KjaSZbNokjscb7a1a4wy7pFfIpmOBjLYAIT4Jo
lJkg57RwFjiHza8i33tnZAaVCjmEFemIvIpfJUt0SUsWuFpJNVBk3AcVtZJegerm6AqyseDruaru
xY74jHhOnEY/kDrLS0FGLgIcVtj9zS6C5BQKkyiQ+Egk/vmyzGcM9cce4BsPwNVHIpLAYval9Qw/
2ZgCuBkD9dD6CIWdDu2DvW093d4S/yYY/ml1nuuTcaYtAreIYbUar36bJYsgjoyiAbpqQ7vaANUd
LZ7zhWNuzIfhxGQ3tlKjUJgcZwqWsQAQIbJJVjsWlpOxdmHX/5vg++cQObcC5s7YGgG/OtYecs1h
AJlJGgxbdEB3zuDJrvTMdhD1bVdL+tMLp5pnYUO3IGG9BMOlstGY8QFZCdAJts8LS7jgqA3OefS5
mso9gRnqSr6Ou6ebXLQN73rgiWkQgyllgYBtnrAbN4PB+RGZjW3djzDY5z8qC7nw4a4An1IiL2ky
L0ygyb3Ew0xL1VKAwwK1DOAtkw0KxFxdShktnQG+9iq0ggiaKNx0nV/ct/dTbLfIUaFgGMyv0AIF
+yyIvy3lM5b25VznPj0HVOxHlKMxuvnSae61LQoI9cfAcMui1uSKUDb2AE2y1ktIxIUDaHIRhCXU
RBHnM9+RDgm6vQYOy+mrqD2nyuPC3lxawQv3kvWEFJhadWjf0CsBFXLhg+p3tEXVoILidHtvWa2H
fJoz00jIif6iJUAp6DlEkpe4EZaueT4tKlEt0idrHrive9QFSWGQZNun8LXY6Qdm/4vhJz2q7f1j
v11C1y2uN+eHWmEqQKCIuRg3oEbZqJ7xovfr0LXQ4C+hkTJQt3QXeksF2/n43zitJhfb5ImVFmi/
lo953vmNXLnI6dhCDMxM0buhUQUW/dPFgvOrzOQ8kiiEkxk1CKcUcx32r7Uae5lWrW/vratRABCh
SKdDikjTOS8EoLMcRSZyDkpi2lmTu1m4tGE4svLfooCfNvhYBoW0PA3NGhmw/RyRZp6WAnEC0Okd
2fSrYdETzb/5Yq1O7HGRTakndQqlRji8rERXH8qdar3qE/DREyDj0dds65n2EEZ00xGQ/UVFb8va
+NLnVUCKZhWr42HKpWclFtdTjsyFpX69Pekch8TljHBOa2yZQXRwMOEhZ6LoHSh+G3Tf0QCwAROw
k9y1LkXN0A5fEn+ph+TqRj6ZHM5txZOSaQycCaDGfhtSEZ39D2aY2CAc8qRkbfaNuzDWeSy3VoNz
XgaIPiNmTTIy370ne3XQrcaDgkQHDbTDUrCwsJ35qAh0QWk8YGZxTJ9DMAb0dImLlgPAX64d54AS
PRJLEQcKMW3vAZCGMc1olPaY++Uu+1RzvQP/w0GJnGOyqAm6NEDOD1lmGaMTVUR8myPRNjklXNDt
BVuywLmdcMwUDSAc+TiwdY4KccoK/7aFqzfnyRbkfI6pRpPCCHY/OKIdBdpSVbie5v4bhD5iI3q3
rV29PH9a48MfqJp2qp4Y8rE1HqmUAXvd2PCt9m0r6pVBzX1nBiqTaLO+6FUc+yGLiaQLxxpU1wVa
GmzQ4IcAVcSFk7cyGFtNCgnyUkmhxICcboFO9t5U0Z05RV6RzhmIWeU+yeJ7uQV205DnvoxY36Za
UXiDjmfLoKiHTGaOPG4KY3RrSbeN7KluUb4pf21l2bPCULI1GdhacUh3JjGRYCCqI9F6r9UDsm1Q
lytBC2GjTby1oyob3FDtWzuR2K5NssaV25C4UMIZnSKlT226BCm7srfOJok7O2ahDsDAFMKxqAvN
piy8rwRxgdBVvuJwzoxwR0TK86aWZCYcIUP+hAjB6T+s++Ze2SZboGjLYBZ6nl8saAPPKsyHk+4y
/Ce4vSGuxcPom56VIsHxBcageS5OHmhW0VSQySrz/QB+mHbcVY9ZQL32bpJWORIG4HkHfO5P6qp9
eqczq/NpOLUa9l0sWGm+j9XSQIOGuJKA3R/BN1BmQJEn8d4w9Dspy7G3FkpCV26WM9Pc4kpEr7K8
J/k+M9o1BRl4SA3PMAEBhpqF2TWuvsyUd22tTyeZW2vs4wIZXtiU9uxOUJEJDd1xP4FpCIy1qPQt
+ZKlMXLOUSvLtMjKON/3YBbKJ8EVlFWlPoihtarEaV2ghygt21fJyI94k/txCZqXNhpfVAnoKI2h
I3VUzD0TrNcpI95EcYcU6o8WqTOnSfMNkcQPId2G4W6Uo22qNH4rpmuIodpZLty3pHobQX2gGwDs
gHtHxUN/iN0RPWxa2qEtaoZVTV86nWnwcPgFRfc+lpJN2mwVSuSbaib3Uqy891BswBmkRu2WBI1R
oBiAmrwNAkdXrrExLbIy0RK0cB6Wlorz+h0j6ARIsFT9xgyG9bQy73SUuhWAgJc5si47K6DRdrIx
+JiTAcdpTg1On6Bn+3p4NUAlEDLdjeACQ4r2QbXxKUTbGtY6Whxo+Qjwo+pY6NKylMKZGLAg2WT3
I7FTrFpdRM5M0tJN72VUAKCXOlqxHmf4lhUHZsS+VWxvtl+VaemyvBLMng2EC2bDTmYWTnR4xOXi
6ELjTRXb5XoLYgrNntIPKRuD0cpXC6t15dY8Mzuv5okfUXGLmQIt8n0HJWUnjBIv1lS7GyO3Btwx
Q9SaswdEknbTEMiIqqCwPsj0VZij7f/iBj/7LVzIinu1FjIBOyf9FFjKAO4EtLpZali99k45s8N5
7NJSqkyu5x2KyM7wG2eC7jjblOshAKB4aYYXzgMfqlZJKlaygRmmWFhBRyQE1oYMTYdhlq8Y3GbW
vTfV04RENiXCloIx4PYaK3Pih4vMz8bLOWwjqZs0rnFG0nWIIvOmsVOXvrDHaaVBmiOQ98rOQB97
FcwlydSBtIP1qHy19hXK7NQWjsDvB0sJ3KXtzjn0mlFISknzrWltUIS26aA4TB6AMf1aWSCXHJEE
NNulBMu8gy5nAhwfGopOEAHkrMomKPTEshQQ04tOhZ652M8QJRhBvKKBtV6CzlxLYmDmf9rjrpFO
qEWzNsxwbtcobVF5qmIkVCNPgAhMDtIAYyXkG9M3t1WwhHv6N7v8p23OD6dd11Q0xb5jbu8Jdgt1
8gK7XNug+yiQ1rf32GWX/acf/sPa5x488SNoyQahLKgu9+o3UdoMwyO4V0Qvd8P1uAdtd1I4YAoq
Va+IXfR7PVVOv1p68V7fUj9/AudBu4Y1Cssw2bTZdK3sTw1wsGgMZkrthTWag9Ea0UUvtwd+LdI9
WeFPnoOTcZd9qKlhj3EPzHQQraND8dfbFq4lEU43kcK5K6iQi6yvMK4ZphGSYFon6PhYFQaqD8mu
24i+AfnMNRrMhQGHeCkWWhohF2mamaaNkTyPUNXtKpHBX7oQbc2n7sapVDj/hFe2USotLFCQ1yY1
buFu3XWtEwl7YUmrZGmTcB5AHOTeEHNMZpWOniG1vkSyIEIzM9QFd2lZexFJnUJdeKvMI7g1Qs4P
qHWcEMAd8v0Y4c7p0fJemH4roHF6odiwtFjcoS/VPBsGRP37QoGfAdBV6Jfus/kY3RiLypUZqtaq
kkTEWFSks4xttBnkNfPQXrLvV6Rd8isLHpuH/zadjjzPbM0c0DhCX5r8re0k9InndpPIri5RW2bI
xoDuK6vBefYjmoaF7XmJ4Tn3bSoXI4EooxFGGb+h3VTrYhVtyLZcp9vlaPZaY8TpUVe5CCicmiKX
BCxffEfW7FA7sTvdG0F7+A/IbBa2isq5FfRLVmEMsM5eHrwGfZF2Udho7lq1kYsEQe5PHjgtvMWs
7dXDDuFhBeS+oLSVuR1qCbEIDgMMkQzaqtMje1JbB1c1MN21M1VLSemr5/2nOf5eisMWLOslzEnG
HugkR482ofo+iamXTZGDZmQgI9h/cwhPbHIXkRCiL5+owOdQoGUbBa+vdDH3fTWmO7HB7UmNGh1E
ZjCuufvf2g4rcV0C4/8f3OxXTyCw98DsWYop8WIHRlu1WQj63b1CkqCj01oOlUeIujuW1H7UQIcI
kmnnQLvkEWjsQtErFBChgTPi9jV4dd/Mkk8myhfgh+Acd8WYEk1JRvaC9CWSdHcQB6iQZSs6yA9g
LbNvW7saz6A9GpztGhI7F5iABMRaLNL7Yl99TWoHFHQgx7FyJz00du0UQe0K0gadRAr4vJ7Eu8pB
92TwF38Cdy2KyOCVQ1GQfd0BAR2trapwFDlxQPLgtXh/GSnbzoq00neZ4BVr4b2UPxlNZk/xdJcL
sa+yR73pnQmMebd/2rVH4+nkcGuht01u1QkmJwqH5wzEKrWiPtdg1btt5pqHOjXD3ZqRKeQyq3IC
379qY9WtpP+mcWUGvqKJHT2KOtjTcdmdhG+9hNpuaajFvvPVjewlXhaYd1IwlxhRtlgvXc+f38dd
nqf2eHdUqklUSQUEboZIhbzChIAUXAFpvyvb2pVLcTVJiStpb30Hjh5Tu4vF2A5DsMDEHwOI5azU
aSIg9mrA3RrESeOzGt8T8o2gVWMiom2pQhAy8x5cCPuwaBnUc7WFtb/W63M2BM67xRHi6THWij1C
63wNdsy5gU/wVFdC+tpD29ci79rns+zWrHHODnRB0Ops5GJfeuJG31hrYVW8KLY8r9hGBHbX1vdW
EPv6U+TRlXUPwkJf8jK/eSHPyffbm/Jac+bZ+Lk7Oo6kUVPrbtqnwhQobFj10vhc6dZzjo7bTnyd
EY1CE971oNJSw+9T1zsZ2kX1qT5I0+DAwa3yRR5jZT5yt6aIu8073RJmhFGxb3TRlePeqfJprbMv
A+2cQkHh0zyESrSJxuoAyIY95kHVWFCUPRhoFCGqtpqszivV8r6GrnRTvdIeIqW97jL0VOT9c2Em
m7EY3mO99kpa29Ci3BbD5EsR0Bcjve/y8oiu7RXJq23F9MA0zD/v/8+mnXuGAGAkKkOIbZcBsSim
fdBI3QPIj2JzH1dL6fUr8bpp4pbR5jsPCpicg1MSnYoqK6CLJkdeK3bBqKP1XgavpBb/F/H0mS3O
y5FeH7VEptOemubHQJvAmruDLLbtmmZb1KD0BPjfEJFuuxvbj9ubmVOM+ywjnBnn/B8e00XFIGy+
V8UBoGPIGYijXRiG18iJXyrNSgCqWFcqOzcl5PgjJxX1gIrKfRju46FdK8a2IJVNhfvOaNwiY6tK
A9Vae6dli3yWV26dk9+KeITz1Vmr6mUG30l6dQcmoOOIYzROJXiMB9CU6Y4Zr9T8gYHETS6/jr0E
5LexaZFYqrvD7Xm7llw5+y2cEwRTW1+NEuaN+b03gqIQAdgBAGmk0IDBWf9Fa5z/K2UpkyQct/3Q
kABiSb5UmJvUyNas98uoccBdRVu89QZr1erJt1Baai27fR4QuZ9PvZpHqK6WGG6oAL4NcDI1Hy0G
sGS3cBquhOtn88q5sbCycoQ2Q7GfBZPrQF9rgQ4W8SUk69JW4pyJzICqtUpsJSiYgRztuVTkwygt
cXItWeECOGkCM3hJZzW7DLrk4zZrzDtLXGggvpYeOpsyzlepHY0pCOnIXgSyFMIUfnUne9IKkG6w
ZcouSnMBUqvACixlGK3ZM13cOX94SZRAz3dFo8YZkSdK9jSKt4x+myBugwyr3ZnoVEXvt2ok3pSq
dm3hRkwqKPiqK4uCLOGAbLSNCpWtTLqnI+IpdCnQK1AbxN/0yQAlNPRj2V7MNxbdStaOVgJQ/rqd
sv04hz4s9Yr2NRpLewwtvFWLB1PC+HKUgMsXTQPtdb1SMhAkThuAp1wrEx5LpVpVKMW1zVyti0BC
HYPS97sg4pLOwWINQkj8nqKgKyGqUf8ALyC9GwbFLyuwZ5tfxglQ3AZ1uMyd1OyVtImr64BnCB/D
8KZnKUj5Jnw6eSb4FsssXhescPvsNWm0IM/ERzIwV+53EPzyVE3w9PEAqA6Qimt5qn1gZz2jBm47
Lfx8hLqyZAISJh3TCggrTJ4EGj8hlLYNeNMXXMuVPWrhkoM8AYBRILTnToLQTfmQmWq+1+wOTPK2
sB8BuJsYmreplz1FTg/2Qncpp8gRWX3eO2dmuaPRiSWOm6bk+2j0Ks0Bc3Mu23NDdR0IIKDe4Jk5
uiXowJaSxFf27Jlh7rQ0olpobW/kexEySQW4BSpwqlOwX9dgmiYT+qOWhJmuBcxnJrljMpQq6Ewg
PbuP1/0PzZdW4PU+SEH69qmP4GhPt5f0igs9M8dd6RT5IygnwBwBf3ZdxjtGqNcost/kLSLDYmcN
ol8PzLtt9jNLy3kDy1JnCi+A6KFAxdnVAU9UoJjTPxjptzY9SKDuGk3mW3WIUrm+yrrSa5IjcICV
jYTvU5qRZ2IqX9vGeC3YiF9GAR0GWEUcSr8ZoCk/tAm4Mug3xpC8H8vwqcpLR6Tql6x6rKPuHZ0w
2wJs62K2mfrXlvyqpe91tZuyw0ij1e3RcdtmxtVBgwmajwAPgmORhxuU1NAlpdXlh4GVdz0L7yTr
GOumO4KvQxjye3CRLFjkQ4wLk9xVWADekMpti4YH1G8kF/jxzLNQNwK0xo8HJ36+PcKlK55bPpJF
imAIYrGPwSPLpgZeC/DASHPmMP+2KU7C47eoE6SD6JYBXZ7Ko7fbTCFjadFiTzo5AKXKQQPnqCsb
0kMOjmdBTp76rD/Kfe6g78HWR/FhbJKAAayZiVqNJs5pJVPVpvX0a9qUr0mebVvgrYaxQYE1dq00
dbVsCSB85VxBXPnnj+aCMDUDv/nIYoTKYNdsgiyYexvTzVJh9Fq19swOF2ulBgi/87iY9kyK7Epl
tiBQL5yS72Qwdn34oyTUZ9l4iDuyGUxrV1hMC4Q2/grdJhvRvBPp4Atuka9K2t5hs1xAVIFXIQP8
Hxj1x2RE2wyqA3H5vdQKKBB0UDfYhwPIy6XSub3S3LGZ0U1nY+H2cDZUvVBkZNoLE3GijGxK8SsE
41ACKTcK+HIMiwS3Lc7fyHmhM4vcfRZqGVNjabaY+2AlvhfCeKGWc60x9MwEf3eVcQaqUTYB0wy5
V3GDPlRbSNG3jV6NsXVaRCYSuC2QXm4la2+mc+OJYdf9mziYAR5NtjEWd4kVvtaj/GuB1HCIa/6v
zQJ3y4mVMtFRTQqES9CAy0Cd8nrbwDyNt6Z5XviTvNkUpz0TSDnts+m5TYd1md+h7WdBg+razXk2
05xPKvSwLfMQM4333pquQaXhah5Iiu05NljOM10rv5za43G3eqsOptRhVHN7ALqC2qAIWp++tYfl
/uxrVaUzY9wT0jS70aznbTT7E6gbep09bVSfHI31X1qrz4vmZK3EspDoKCYI00GdriHEAV07yYl7
28q/GY+OGADSwBBo4sajd0ap1qqOkK5KwWSAeoCVPo5j6Vr9OtdBa9NFoOE95OZiP492/dD/NM25
5ixTpH4akPzSOs01pTfVAAeVUHwblVcz052+M91JtJ7AEh/0BZpvcur0LfPbZmWCHgFVgKDNPkII
7RArMAfmU2FfGutcvtdAXhCurPypBTMuGCEcvUs83Mori712GYEsemQLBnJD/VBsSAT96SY95GXz
pokxePTVH0kpP0CZdZvIzVqMc8i2Q0MvpX4qSmBwSA9gsXy0wtZNUL+08JkZa96UyVA4eh20hzSc
tpYJwJNqfafdlwht1HptBkjAORVY8tJqcjRQiidSvRbMbNV3nTOqoCo3gPvSvKQD7Qst7CpFxwWe
TL3VrhJQGhMLB8ga70WxXCfD17iaXL341haGW+vpgzB0timFwST2bt8OgR6GHkvEnZj8SqUpaErB
TmLNZwlZF6bkEyHZaI3oVlkN2nhtL5ZtUCZykFngc1Qe5QEYSUJ8k1WPgirvoshw2vyL3Gs7RQHv
hSjPokXrKpn+P2lf1hw3zgT5ixhBgvcrr76bUuu0XxiSbPO+D5D89Zvs2R21oJ7GzjcR8zARdhgN
sFBVqMrK9FDu3tBY27QY54KeTJ4I9jCatlh0q1ZJEdXeE3k3hweRgrtP9+T8F4K1pXcY9pyzddm/
jMmLWG0g/oMvOllpXLghJZZAZSAeZ2uEKkwYDT544dyGFM/j9Bii9d9nzUvQR9vJqJ7HOPDqHA/M
2zdjcbYXvvJbIseEJL3W9KhvDHISpNkzJtTUQAUxAWZQ465wiw4s5ujbckx4MnUhzJDLklPZdhAB
jewy77YUJxp1I+R5itZrc9Gp8x91/Aa1O9MEBfZgrmsCUSy5CLfQsOccwFU/Du1OKOCB+hWywUw4
SoZkUM0Gjy6yMraFg/kXO7WBkXYAu7Jjh5epsanzOe24XI+JTlIlJrFSo1+grIq7wpnXkKuCnEmy
hmoSd0D3WuJ8uRgTpLRBBGMLVMn8qd8jvcmM1E26UxGU+9tmdG0eD+y5f5/i+c8v/PiMt6vWjGbm
z3A0cRz7oTGCwlBsIqcxEvqLqr860ZgcJRXezXnbQ6YdteO7Kv3IQDJZldFSVBDvEjOQnULEKywD
wXLHSz14h39Ony5+Zo4nWdHEBtA8mZ91kDTvKhj5mANdG2AOaVJzJwXEcKrL1SgobpuXELFSCl4J
/1oH98txMUFhmgKw3hYwggxeDg1pS3wzd/1TDrq69UKx1j42J/OP/FZty4f0gdu9vZYhmWDjIZhR
AHCbLazQPjRrM5xz2LwOSqp2rW2ru9QFan4FEbZ0A0RcOaBczIv21+YR0LFG9wIEu5ryTTo5SfJg
IgXOP5LtAYgxze6fhnXQbEdbssU9hDsdhYfcvX7Yn4uaTG1enydIMiawTREUd4h9QG/Vb5hIsSBs
v6J3+T4nFlQIxdf4LgHtWnS4fTeuHvbF8kzukYBgLioHLI/nCIg+IXyYbqKMcF4zV0utF0drMiZV
jNIILhEcLewXyn7an4UMOtioRzQ/77E9895ExbWzK9s49SHPiy7/+kUc+curXWySeRgKQyCLtD97
USiIrRbwKjRj9sKq2IaexOlw8E6UebmppSFIWoQT1Zr3OvQpia2kebv91a6lbZfHyQRGGhM16kxs
CHRbHXhDKi6/4fXIc3FmTDAcui4M5QLbWIoos0NXmRM5wb5zJXs+RFuB46Ov1TUvLx/bOJxrsew6
DRYySnvdX5SxY9dw1NojfvQmeoteLp8igvetmHBXxEolN+ic+G33PtVPIwa/2oTz6uWtwUQ5EYLg
GG7DtxraV7E8lQZwBg+3zeH6xwKjvC6iGr0oATCPyngCBe2AWjTd9m64TjHjA87sO1QtPbIOXJP3
sa7a38V6zLl1c4CuRIs9JRtMqnwsD8zSNm0kgaCv3RAn9v6XurcBKtO/t8gcY96YszEk6gKeFF4L
J3ugha0fBle2G7tSrMxGivbfTlVjXDOJ8HpQY+xS9fXXv2QAK9fwiYfSnmM6vPrV9SvwuUVWw0cV
B2WGpD0Qm5BPtHpEAQDPV2BWrdYz0Oc9kJOpr3LcFZv1/uUcL1ZlXLOIQE/bBq9PzEKCZHWhJAJT
4TZeLTp25AGI/323Ch0evPBatP1SbWciTyrPtMSLGJn88+h0kC+16gOoou80P32UwX4UuRN3quDK
XfyyJrNX2ZCTrFZxT4yD4PeaBRL5l3GNp9IHCqf7/k7ZhV79P9RivizKRJ9+Ggu5C7GosEZCtV7G
u419+YoGFjDn+UvLo+1fzJKJdl/WYwJQoDf6qAY42K69F7MGhOVZtCEt+NbQogIzokCgGKeE+8jk
6SJccQuXjQw2l1GDCIlVENJTAlFh2kqWlv37dOXLCozRaKHZZuUU0ZNMM7fR7/uosOTy/fbF17/v
A+Lz0kJ4uMhzi6y8Q1QL5hDWRnairW53QNo2Te2BUPk1HZJf5hgWlj4nxFJMsHoqOdlpvego0S9t
zu1WST4ysXgj8oS2Kmjh0d6Q43Q9QuWpCVFjJnO5S0VjlYvSj6Tu33paARgJxp4W909EHV4Du6UG
OVf5SHNih+FjNjS+kR2nAnwx2R3gb14iVLuybZ+AcYOrj+O9KNdHUG+kjtLN98BvSFDjJZlLE5wO
hHDDsd5mU3ooB2UTQ+NPlaq13ii/TUxZk+EXaeguNppVLIO7vKpPhlA8ZnHh0a65b5KXTKhQXYm8
Vqx7QHq62Q5nw1Zj9HAgyCXHHSdgnud+Lwx4eYcT6Sxno6FtILEEiEI0gTwFUgR+2hB7CPLDmMTP
dUbtTJH9Ji63hGRAPJeT5uoQLZbRfs5aFAXUlzg8tWiQF+CrkNrY7oUEEoIKNE5EG2zYKf0RlY2j
QV1Zgz4cEU2rBKsvXnpyhmbB9CHVd436NjXuFN4Z9FDDuLLqfZQzyxSHg0pGu1KrRzS00O4e7RpS
kDQ5Bu1GoT8KQMPMcTOSpzAA0SA5IkSu0G7x9Gzhhg+Pmm5aOcXzfQZEUn1tomAdR+BmgUSbSXj4
T3bC+68j1LVFyE/UDezka0JQTl1ZqyORfRn6ijIkXoAsC4N03cniIQiJo+KXlWNmZWXmScSWaeno
w0oJ0sdyQvVd/q3nCxCuPU5AJEQ0+DChCZAWm9sXjX3xsj+TLRurjSRHWoifKQy7YqODiN10IUWh
oNK/Uu3U474tF//wzbQ+z+Vcx754YndJJ6h938k+1c1DYphAPu0G6IOlUWkHEUZW6z9atY+yl6jl
PavP3u/W2kzwyboilOKslf1CJ68QMnGGfC/TyNFT0SZxuh3rqnaihv4wpHStqGVj9SMgSlUrfpDp
0aBzAZCWjsl8YYqdKQEDQijrqM+IYDNOAVjN+0dwQ2yn6SEUA/CRP+Zi4w1V817Wp0jI3Kre51Np
lxLFdKw4W0lmZA6R6FrQV2K/zRIAoNVy3sMb0GxfUehWhSdxfshk/UFIkIZAINJSpPxxokS3AnD6
zcJGp+9ZX6L89VzS32N7N9SFp2j3w/QzKoklDY96s0/yZ9Rei+gx6w9LU23SeytRXlWMyHbwRp0J
Om+jtzplsNQAznbGtcOtoehQJx2xix4MM7L4WjclQL/9flQrS43AjEcAn8vdRAJENMhdjmkyUXQx
TQgpfrKwMu+fUss6o50RMuVy8OahtQhNXBlEvuqMQvOUQFxxV5PESyLKycjOfLqMoXxZmsnmURMR
DE2cBF8LoZmqBA+xOL9h9slR4meg2i1Te+umk1hQR+1nb4qB5dXEVRAnTtyGDoDfLsQTXRVa8r3w
p4heBpBgCQKK82Wxlapwh7+5hU9wAqmy5xoMGBVMbWiJJbfCYY71LcnE36pQH4O6cDRQ3Cs/AvLW
wK7ix264m0Wyqsf3PAPzST9M9tinT2gmo+093oNa7z0aZ9nFvXbySvM06YcgHTT9XgHtVjjVcJLb
KPADc2W2fhFGx0ZN7m9/uitVY7A0gc9EMiRNByLiq++ro5IOMUkifxoAA80/ZqhN0Y5aFBExxCT7
7dVYVPPZUC6XY95CSa7O4I7KIrS+FmlrBZEJo6rQvBGcws9Xgz3bleHk8aqPdnyPds3Tf9kt4+kr
Q0Uxv0qX5amrZRZi0C/xqT+WR6DLPcFdsGzDUQLtOHGabWW379WKBw0ibB/JFBfRZdS3dQVT70Rm
aSx1SalbUYKea1k+gN131jVLmpFqJoq8kWf4q2wofEopQivFYFQrjaGnlCil1jqCLAWG/5TrHXGz
CSNqcqZBR9XUMF7cDJpVqJXotUvDQ9HnAf+u8YDVVvUgPtWjjhF7BHcj3YBXAyyPKdTvxpMSKGs6
fgT4DMQEFIo8J/P9GL8N45b0GPOowbqtY24LYj2x9B5ngl0XqlO2eyFqnVkKwWi1rYwIypGFHeQA
DGwp2HeEqMDYSguqGZCaBZB/pRALgVdL/Im+5wDOTu+CgHGCMHZ6RPquQMdGcyagruPiI9YgRylN
NkZAPIWsS6jISFKFv/xei9AbbhunnJ8lxWvbYxTPlpx3aHcFkGPedvKpRfLTy++tfh9CuQajmKAP
Bw4w+TWiaZVIgd1X8h4vGxRGQ4sEIEx8SLvHQA08MQarCLgQGlFD22x+jWMNoAZcxQC0EnmduSXE
aW2jleHdkYfCw891cCzk5D6AelEbRsBCDG5lFPeyms73WfpTS099G2ygvEuMLRpW9xOqJtBclorO
S6ArLRaQqKbv4MkBtU/h6iJqehHocsq7UQKhx9Q4QDJtRo0487iqJZDc4kuISuMU/WuIQ8x/AbSI
BBvfA62+UPERCq0m+SWauS0UHYCL4EbTOltLm5UCWxLUU5j6pvarJYNDy3nVJy8txHnj6L2me33e
kmQjD6nVBbMXxL2FhFxFUhOUGKyWnzVQmIPpR6m3YnXXa4pnIqQ25JjPH22ABZEbSJgokSrQlJJd
VHqBkDkN/nk5AlPQqNs12Y75Q6w8x8UrGC6SbE9HKD3GFL001cknfF7QE4R+INyF2rOhACpZzm6o
o9kIQE4sHxT5EKvrAIul+FaSsKIjdAJgKXVaghQSLETlfQUCEjOU7DQwnGpEQxJeRkzTlUk020So
LHTBHg3FksjCKVkAR0rtEl4fUGtrEn+B5RuiSO9ZfErQ06MFFFKj9YTvnd6p/b8UCWJdgck4pGYM
qZbSmvgdOpPlIgPA499iy13MEgqLZw+EivQamIwB3CV2ixayDbVq27wXVjALzPI4E8fJL7/5S0T+
4t6+wa6KaZKjaooHPxQnsNnsY0i9jppyTEFraOSTHaCfq0s8YjjmGfptm0zCKMjmpErGbPgC+dPW
FJIGp9ux61ukxLYISj8E/EsYDDzL011kw2mf9FLap8Qf88SJ0GbSetVbtK3SKXcyeOfby31P95n1
mMqE2muQj5qaHjU8Y6XYSx1+4SCd7e6Ye1ze02+5/pePJn9DHoa6oAlZR/y6MsBmY9iDFHm1ILs1
8h7g0fD4AWgkfgkkjKegK8TZLVNrYr6efC4yXBxuABbQhia4B3R4o81v+A1bNXlKhSzw5tsqy6+4
WAWDfqYBxQ/il21mS+FPEQ17yMvZSVvZyMU3mb6VgpcAiAthkjiVptv2KetMiiwQdUxIiQM2Jn+c
gC5HveO2xVwz0Mu0Yvnzi91F2Zw2ePwPvqBAoStPIDd3T/qD2dXruufU6ZY87Z/vODR7v66lAOlT
KwZ2M8535gAQSvwkiokdjNE+pBTacjwEOc9AGEdZVEk+hG1O/Dn/mQFQIYJULkbQvX2EbOuNtRBj
eehcnGGCGlc1T1gGtM0freqF6wIqngGmj9+W/gDIYK16TzfNT+Ff13i/rc2U62bBxIuzzHtg5Bcm
yNYuV5iE2XQ7jGx6pQeJLnVze7sMpuDbiuTrbrtGyInYLRYD/cfSGGzNEDyiPacpV2ti+aduGAxL
b1xEEdWyNjdRwA5PxV26Re3iKTpGa0z/c8GtV2Pepa9mLnpLhOXZPRigUuhd9bX6hdnqCFxp1mhP
saU+l5GFd/Htw2Sb0+fTvFyUueFF1gcGAaoKDrvb0AMZ1zJo8p7i2go8tF5ck7qpX0CM8V7ZZdAr
4DUJrl2Ry/WZ+69lVVQPUjj4JkFSGQ7QxxHtUn3jbPPal7xchrn6aZWmpGjaHr3OwYnXS296tMQN
xn9c4Y7byeKtxtx7oPOrARyzBJPTUES1K7+G/MO80leFCx/De5tdc9KfeyNsrqTW0CVRiND7GDx2
5modoHDOOb5rd+5yCeaWC5VcqXMqm37rki1k8Padnx+kVfWMeR4HcgJb9PVXPJrr26ZBxOWUL9wa
5rartoFArV+k1JkhmzQnwCcaXJq3a6nf5eaY7k0o5nI1a/haxb48TsdOskD05oGjFEzidmAh7HXH
erMgF7InVPF522TbZMwVJGwxfOqycqCUmHjfN3ttKzuwFkAnsXy5kRfedr5uPW/LzK2vzM5QMBq3
pGnhWl53a+otLF+8BO1acL88WeZy9yBfB5EZLFOFzqw8PetNZsXZax+gYxWvb9soOwj/7RiZK97U
tSBQBXsavegOgvN4/EI/Z2EtEH3q6NvomO5jkMaUoZ2iZiN66r2+wv87aPZIP8jk3P49nFT4W4He
aILYiPVAwmedvfpUePkKJVw7/LEAHXgnzXaW2d2zdfYyUptREvBgWlxOf8KoGPjMoEX3Y1lzGaZK
Y4/nuzlegS21K1IoxnqPz0vH2cqzQwVoqTLoztA83T5Ljic4H/WFJ8As+piNEIbwUxE6ikCHhfRY
qrztsMML386QcQQyWC1lk8KCWowtFz+kdQJGffNn4vXHDG16zMJpFnoWTuxD43lbQBiOk6CSbyXp
L88n8NF/dXmhnBuRNsd4WSNMNXeKK++ij0pa+uZH4GJB3GDeA6n5u+sd1DvomueLrh+0Kqs6/hNV
Fp8AHywRsKkhTE6KS8eNns5uM3I6vCwa/v+e8+cqjGOHTq2eFglWqcw34J+bNPEmzEJZWvwsgDdG
n1LUD2NUDvPOvm1I10Pl58rMF856vQflYGj6KS3dCd3xFuWi/7YE8wkTNRX1CJJrfqJtAhloo44L
drvuVj93sXzFi+sgtXkuplJjgk9Quy82475f1Zi5GvFwsuRD78zPxIqdMbGm0+29/UOK+rkyEzfw
HpRD8NGZvoQp5EyJVmUxnpJCBeeF6ZJu3odtArpKP82gbRA/9d2kY0i49W7/DJ6VMmElk+eIglkQ
vg7VVKpLEDdKPQFc87eX4RkLE1CS2tRnCbqoPgbInKJd0YEnzccic77dBCZRTLowa2dMjMDj1AVC
8TL/itr2K/F0fEfJJVYKGFLOcTP/ECz+/ow682AEKzee3HG5ZBzitn2L14UTu2D09VoQUFanbJ16
XOgT5zR1JoXMUgXTrXlm+tMWPAkDUmLUXp9n4G6FbbKLsU3hv5kJ27HQylFFfWhxZn230c3YlgZt
1Yu//wcrkVWQ3RMdnRiNuYyGICSDpJaKL7XZNqeip2kFD4y3nA37DiUXazDXLunVVhNys8dIBKYT
ZPkhzMifRqtXtRmBGmUCJXNpzQp4zqn5Bsz96r9tkblvgSj1XdeKpi8Wv1Ptodei/+WmXeyPuWkx
tBziIsEZ1rNvQNMHJWvOEV51GRcrMBdtrCD/lIN4DoFVU7YBGNkMNXX+0zGxtwo0b5ROAZxjk+Gp
UIEfuOYFl+tvhc99sLeoydQyyTSl9/PGqjbVGeYcLr7fzo4JnMW049FyXb23FysywXoyMj0KdK33
jaK7a5VdPvOG8nkrMEEZbW9aBQXGQeU+2IRza0kgy7v9aa472otdLL/hImS2yFVnMRIiKJtFj3W2
ze5QqbIFt3UKUGdgyALdFidxTYenmcQxPJbhuhXnwhggWQxBAMMiOibPwmyj8tDiV4vEFx6CLdTG
STWU3QT7XvgNLKXNdm1a7jP9Jclry8j7LQ22kfIw0V+j2GxuH658NR+5OFzGP4htE+e1ksT3dTDY
VKBu0cr3hVAFWwFEy2DnmDBZMm0kVb1XciC0jH3Vod+hklVRSGsKKgOxj2xVQNYXpZ6kmg8jQRoR
nEL5UVLDfSWBhVMPV5qo3mvjtC1nADPm7FVs8nU/AzHR5mAOD4StrIQnYBRMcGAFuqVVPKaD65Zq
QlKdgA8EKidfrWhMianSdvH1oHbL6009UY4n/IcP+bkEcxkKLUOtStEjaFHldp/kOy3N3b4PbHh1
hWwGiEBXVHcrLfWikMdd+B3psLw/IH/8/zbIXJOi1KVQGSg6siuMe6Ynsd/L0BdP0cJJVK/eq1uQ
4A9HscCcCo8yh1y/Kp+LM5EUtPmaPNazucyO9xhIEA8ycUFdIL0EzvKK7Z4DK3cWZtnaldzqGKBH
7kPEBG6P+5zmfWkm4obpDOJqrVb88E+2GXEUu+TBgE6UFdQOBksBq3Oz0OYSwH7Hepw/wN/ZBNui
IM0QG8MSp5L96AUriHeOa4j5AbfVCc4AbOnTNCPZB/ecq3h1s5WfEuNuGA/Vijc2dL1+cXGrmZDZ
gH2xTI0oBj87EAWiC1YEr6qANllU5peJVk6W8Q/G9/fe2TbGMHWBKWjYe+MYqwnNhLlyVAENBdPe
FxhrH3+mEjTerRiSe7c92PWE+NPuZebWpYHYUKiRRfcLi7ECqkuAzhzDUaxYgJYfpEE8cTfonFU5
9v6Nu3w2U/ACDPjWcggwH5AQ0KYs24fbe2NFmf56Y1zsjblWrQzWsLFH6CuV/q2tf0dTtg6L6DDM
xbaf8wc5a9exNuwCimEc6S4OHyIJJTFlqNdqOO7EiT6ogbApJ31BJ+NSGulPFQCYTm0O9azutbK5
HwN0yMPkQ2uELaC/m6Jrf/UxNHfQOZg1wZYHENLSdF0n2t4oBHmXDGAzxrgj2fWzfCelZg0q+jmx
J6BBKi32pn74yHrotsRovoPbKv13NMTfDoW531qoDTQOewWoEs0Vp1chzZ3b5/4P9+dvd3aOmhcp
RwH5sKbKYFMDtI8w67RVqAXEjyWs0AnH9Cnn+vCsicmhUzWXOqXAjoTwTRdPglqAVlPhhSeOX5QZ
pzCXCuapetjs4HX7iayGx4WHG7y7G+U1/qVgnoXvF5Zf/v318/dBKsxrtSWY601iHGTnYFZ1P6Iw
hnKcLbQ4zMACwgge2fAqOzhO3FLLYge31mZerQoQaxoVNcPPXmVgiFCch2bPXfOuu11j6feDq0HC
TzvNdxzjWc7x1rpMplGm6ayPJs559LTij1Ba8W6pDdRO90fepnfdkXjZbLfECTEchTEpnvFeT+k+
z5xxiHVrqBKKraBogcTpGL0kKrB3VOpBuTAHdlNkLvTcX9oWI9SJ7ElV/DDFiauDiy1X4p/DoIBa
RYUwkNJwzJxjgCwzOzQCStIuTlMAV5Y2biqTh27iXVyFcZgGHFZDUuQhC+3bmXdtAR+t8g3dTGue
gu4/RL3Pk2Y8UQXgnxzQyfQjYgENWOZW/xPSIM4H6HB7u3Crp+pk+JrHB5ZyPMY5cFw4KC0zwk7U
sU9Jee60g4D+8sTDH12vaH9GH4VxS6VGG7CdZYtXR6GunmbZkgTkE4PwozGolwTlATL193l6wP2w
FJABSar+rCqonIb6z6o6pvWbpn5kcWZncoFwoFu3rxrhuRfGpdXyoA2aIMj+lJCdXucgldaCwYri
bG9E8qYLWhttJTtQ9t20SeNV1t116mOJCBhD3y0FSQBJ93mcWjEgJZWYAp6N1L3QDVzPl1n9MQmI
fSin59pJ0StOKY8lzWYDmco4x7CuskBdMnYZxqq/an+GGP1COMW7RVIssRe2Hsz3V78UlwCMuKtX
BiQMFKjpfozP85uyLmxekYJjVyrjM6c0DJO5gF2FwrErt2b9jKmA2x/tOmzh06xUxj/WIZj8AtBZ
ne9oZ6zBzKugFK567Qr8UrW27jA2SiwVBDe/Su//Aw/N8UMq4yDpqCrmZKoRJJirTWSnW22hZ8Rw
o3AkUL1PXMwmQXh7XHUh6EWhxXwYf1DMafn/duLxmwUsv/TiGuuSSgB81Q0f6FTkj0cI+9jDbvrR
e9Wz8ooGMqaqeRVk3idmXGSjaAmoKRYvTHWnn7YdaI0U84PzkZczvBEEVcY1diAcTARMd6FMjZLj
wphQHpQ7zaIOYKBHvu4Wb1dLULw4SQ3kIFKiYj1T/cgjFC6Acxbqt9u74i3COMQOSvR1lyKbmcL7
0Zit2cjtCIR9t1e5igm7eMmrjFfrQqDuAxFhZYTgpb0M/EYO4J8CGkVnPKZs555QW6LV1Jb6I365
vTwnbWLnqoVwVvKBwCsl3bbtZEvHLZQK2/x9exneu43tVwpVN4tZfw7VZJuiwr8HFST4c8Cru5FX
sBPgDbiD6pyrr7FmMuvNPCdYtMsfxejU01+3d8UJSBpjIalZ5JKmwLWkObgriOL18aEV4pUggmkt
MldaWrm3V+RWnRhrAVS/rMyQ9Hh6T/YCWYISzF4FOCracqdpFtd841azZXJCEHHNMoZtbJI7yCKs
MRjr0H0IfA3o/uzbO+PcNrZePoTJGI4JavJieBDmU1buKo2Xq/PWYGNRJuiyFkjoE9brAtWDtoQI
CtR0rPhOXqGwHIJLIOZSK53LA9/OUQeXrAYqGygjMGFWasVJk0pR8TGf8ScE/XJsNfs+3Zgf6WzH
pxYEtxbycQCFPcOhXt255aPRY4jATt6AJPgzvM21vY8P6goYpw19iPgvt6snc/ET2ZORQXFXjpPi
I7UDaWC50lDNGTElYxtWW1nho7kdn/icH9cz+It1meAcQFhZjROsu8AodIyhLBLlyzcRPaHfK2su
r9DVSHWxIBODRRCn5WI9wiWgvUDfBj/eAn9j5XtzsrqfwZFn1tfd+8WCy8lfhKpgNmOQB8PBgqBs
M4QYUUDBtLVbTN+BBDIkVr5p90HjQIXgSXB4pVred2UCcy9GohHMs+K3A7GlNHIkwDaK/6lGc7FH
xs8aNO8AmkYIQ8kQsfi3PP8P6HZysQDjaPtUUSYhHxU/wyiS2t/VwBnedj/c78Q4VqWc5KTVVQy1
Q+0LQhEUKlHqrq4fpuC9VV6i+ZGOmK2tMSM716uSgKRQ+yUAIt5Bj6sJMbetvzZV/j9lB587Z2kc
MK2upKGAnS/PA+HD+KPjhlSrFgTjS4mqfJSeKViUUJYsLH6edR1odbE847riZBampIZXVg6oqgi9
RZ/nvellXrCpduJDDnzAH7fc0D19XPSrE5unGnE1P7n4AYxjkvMobmYRkvB1k29Ag++JYfvSxPfJ
v+Ve+Ss7v1iJcUV1OipF1OeGr2LW8NBm1uzkbvgTLPeOiFFKa8nQxV3gqhzLWzzOjehgMh5pyKZE
qgd8YT003XC8b0IuooN3iIwPEmWt6nWqyb64QppZWuYHWEL7o7Q20J2QipUClVP0VAWH183l7Y1x
P2rWdkXaY29NGEK1+pBHonf73nIcHEtVFYtRV2cSHJwITtPBvI9J5RLzPy7CuJ+6EmkjZAjgoPG8
0+RDBc5Bpdbfb2/l+lP5wgIZFzQTM8AcPmLTtBV8+lzs0xeylT1QkWL61k034sPkjc946sQf/5oA
kjF/icWmV4BPGW2FPWp0toyx9oP+kFXyo1GtOdu8HYLRwfwaEaHzLtN2xDaNwVmysAXQVOzyV+EA
dPqKD6G+bSISi043wkaJmoiafp1u6hCa9smpoY+cTS0h7p9vscRqy8STWGiBAUsfvWYjjpjz9frh
tCTNgz24Ybavczv+Efeb0ufnztfBJn9bjiQyPkTRi54ki+XID9p9fBz2yzhf4PWv4ABbWKaRWLi3
N8yy33+zF8angLddmIYuqc91HbD2qg6IbjRfBmOBAv2l/bzWbYDIQVhlj6GdzdvU2Fa/TeL1htU8
Fb95jeDbrkYSGVfTKHoWaICV+3FfYfb53lR50k3cLTNpTkqMtJEMJKvUBhkmClkTFA0yLwwhamBJ
nZUekNI5w9Lv9Zr77H56GQ6YoIb+KK/qf2Y9umVujEfqayjS6D1ua+ekRw0IT9DfO+Wp2Qh+kDmm
j8H2/o9oF6gnKlBZjnJPhrKi7FEwEFv0rbVru1unm+So/oG4J7QGNmb9gdZtaVWFC6rw2Bqee8QG
w6Zglji2JUhgFE/bxVz9neW73NoJ4/TUmNamYCI2gbFpXylo4KsQZipSJ0hUTjLFuaMs8n4Qoiag
Ne6oAJT29NEqH9TYjvGpCP/cvhy8hRgP14ed0GojkpYGQFQif6RK61Zt6TVx+BS0mn17teu1lc/b
f35kXTwxQvAXlOKSQQwAIsjtxiROvR13sd25Rbaen3EZWySHPCPk+NUzBPliWdIOuiHHyA31vrOn
XvwzKZIX1eHrf9we49x0SDWTOMH2gieATdIn9N4FwHydGnADgCvk5zBYiY+oHnHOlWOZ52O/2F9v
ivNoNthfhAZWlDeYeM1cMtPd3Ger23tcjPzGJTiD4i6WGuVYUTBTuKB5xn3lgaZsld6R9X/0kecO
18Uyqh6ISqbiJBthcAPMlGdl4d3eyfU20oUxMp7JaISEiBGcZLSZX8vZTlGZXRsryWkewDgDOVdH
zRwR+eb8E5Q0C3G2crr9E6436i5+AuNS2hwAkT7CNpVVZa7aHCCVYEvMM4/vgscZAb8tVuC7T9Zk
3XPSG04cOp/PxRkXzdhUGCiqfdQenxT40Ah87JwN8tZg/ItZdnWjF5BjO4vqPMoBitNrxekd2aaR
ZaY7EcxRB17I52UZZ0jUxdbAaTpHWqUs7X3RjtctSO+t8X0B31B0t8uH5reccFw2b6fMo6wcADOL
ZZxmroODq+gETJ3Lb5zj5Fz0c9y/2BclCckEEbdPWh7+azC+YGsQgwX1DHK3BoM1BVTEK3TveS2h
6yiyT1M9I+0uliaCDozwUn4fUD+2RmAj0Ee2Tad2J6iYWSD/dBsMaKMXcKjcwQXpDXQEOBbLuy9k
OZ+LH9EDuJPKUQFHtx9MCGFbwUpxE8yGYyots9vX6Gii8ghqV5s3Ic77vExGJaHeojcEIzjSsjDd
1+rv29+WU8CQzj3li73FMiYoJjR1z/WTpHUC8GVtQTuU7mIXcnxu8FE9h3f9Rn/TfwO01kPj7z8W
4cBg8fV8daHMclVCOpCrk0OhbIueq12MMicl57wfJVaWeZRI2ubLMxXQ+cnVlT8U3DjzudGySG6B
KDJJN2PzHJFVVq70YgUOLo/L8M35pjLjnEIZZcZMOgcZw03Un0HH42LhOSKZfD3QKiRmORN81Nal
bhO7zWPljevaafdx7ES7FhVyXrJzDsE3QjQLPAQ/pFYKoSHjphogBbUgpg6+7w2K9vAUrZMFD2jU
Qc6H5yJ4x7n8+YUBR0msdnGPvYIHBgLahZ0WIif7uD4s9umFZOYtlzUYq+6VukbA7J+j8Fj8qO0A
WDEMqInrKgRwioeB4zk+mfE5ZgW3p9YoGbeu0ljdJsStI6v4TcxABPyXNn3fOO0mcVJ7VK3RBZKV
L2/ASdRZ5F8bqqBKE/CIpRAZWDgxao3i8fF/SLuy5dZxJflFjCAIbnjlps2SbHk/Lwz72If7vvPr
J+meG0eGNcKde9862tFdAghUFaqyMi3cDnh+2cnvIgKVoUObOEUuBAIKas4g/vn+bZuRVEbM+sXx
Aj22DXbJDuLFya9+HQGlhwQFfPW1VTjTGrSvoqEr0cHivBKpSDuoyyPFH3+N8uiBz00AeRF0dyA8
+H192dwHYUMR3SAeXiFjQJlxAEpXt4zt9CCvRXdUkEWrnOepxhrFpgGFnlDNnBg1uny4SbQn1no0
elvyByozgc9VBMUslXNF/gwNolHGJzR/dbbvLucovlXvJhtNHiAGrNlaLhLGrc17gI4wROem21Ao
jiW6wSqXJ83g6Q2VEk53yQhlKJB2nyGg+GSre+q7uOB0MWMyZYpWCDVVlSdlltocNL4TIk2tFi85
6EjNdgIfCFsX+SDIABff88Pv/jXFw6baXJkGM0SBV6vAjaeC+bTbFv9/8tsFzX9mhTs6vZ7WdVLA
yujFrau41are9dvZADAID+db0fj45ZTrzB53bMaYte3AYA/RJNgD97EUkkxUldFxBdVqcRuCa/EQ
2DLSERHq63L4PDPOH5YEA3BG97XY7A1PNBC+r/t1uV4loFkpIIAu5v9abvq1r8hFsRKaXKSvkMdX
GADOAvWN5BXYsg1bKm5BIO0o5bSS1dCRcl+AHxeulgtugQwVs2weQTMMUk4JXXbyntmthRKXby0E
D+Bye7+edC5u+9piudhWF5MUpxluB9iUD7G/y5OFm1K2jAZCzM0dKIUFd+SiKz/7oFwaXYEKPRoW
gIFU0Jd46HdBKtvX13TZw5zZ4GJVAL30lrRwdMs2zk7qJKqFoiNc2nRTeNBke75uUHTvufA0zWMk
+QoOqUTyk59SsE+SQ5GIBru/gsKVj8UDoGaTxEmr++XRNIjsETWx9P4xI8kTmJ0PZr8q0/cueTfN
NTRYXGXqHK34E0LkjZnRWq21mzwqDt2U3IzFqoHTbbypTsE/CMrRubEziEoSE8c7oFY0HKYq9diQ
7cLmlqX9OhsNz4i2sk9WdVWsTdDS5xmIU4FQnfNsFc+aAIwpcNs8CMsIy5RpI84JlY0PE6QRdD/6
9FmZPq9/u68E/Nqmcu5NCjQWKTSsjjQeTqAYPUjGp1RK6zi/C0mz6YpjXD/S/HZgKiZNxg2TQCVF
7uoWPWY9ciig7P4fbOqQ3hEZxODxr0gK3ApsmkXyPhmVpVPFUorEZvohnz5aItuy0oo8h2i7OD9Z
N1I49lKH5vdKalyjs6UOUjiB2/oQOEF+KFW2gSLr3ndzIaXS5aLu3/v2Rcx/lvf7YNNPWYTzP3dW
egN1MUQIvDTyXXJT3IC4m9jLFLEQH3Mxhzozy3nLUO37YqAw27hJ47HwpNXreoN2EvLw+KmZvPCA
ZIb5bgBG0S8dIFF4Eu065z2ZbtS+sYTGJGlvUuhvxxUIVBM8snxhdUngqXmAYBX5UZAt2Vs6QEKC
YGYVld56nwAI7s+/kvm2k+4rTEcstLpSwJycLPS6nxjgdVTjGRLhY1HYejF58LmzhreZj8eoudaq
ZJWFpywBOgT86nQ8yORo+C+tAQ6FBqou40skH0l0KOLEpqCnUZuXXn+K602s1bZcjh89ATQ4aE91
qTt9DiKkRh/AOD8/Xr+oF50sBEpU2dQY0/hhZNOXBr31tfI4gqYypDVoKr02ZOvrVi5nO2dmuPhU
yJXJIqNl4O3SJ1SXqKN+AkLiqOC+xUASQnHxUG7DLUrsovmcrwraD1d0ZpuLW75eRk2/1Lx7D2/L
ybQnG4QyNloGybo4NBYemKtghXRLW0VAs7jQP2bbBk2zhW/KEUXqy/jNs5/DhTWIeCl+uzznZ6Lu
IwJUb74Lpx2IUg5d8DrispvT2p+fRDjwy/WLs4vN7QMNCEjAlxwh89VbIwBh0aSvmkBdNXG8CvL8
1iAbAyr3KhudMnxqqmMHfr+SSFYbnCZTEIkutwnOfg63D3UyQvhkwC1fGpgpcI0TGpgqXv5FBZXL
zpsgWAwG5pXsAdukWJAiEL0WBUkTj241VGX05xG/IAB995BB6k4ENxVZ4B4VpV7ONB8QBZHkbzHQ
AUkl1UluyJa49YoBbFMJciaRQS7sxlOSGE2CJz3TGw+0z24yeNevssA58zy+UQMaprjHKSI0XndE
dWpp2soDAd+lgAfkstP4e0J4zt640qS4TrGYMAzXcQKdr4ytw5zYxC/3st88xRT9HXQItqqRdRZm
8KAes/To5rdey8PdLBe6bWoZ1CLCyrm+DZcrN2c/jguT+D9ONZxaiePbO80pAokDRCIXRJ5/LHdg
1nemTYt/5QXPorejIGbxPlubkB+2y9tbGapjZMj2NLzSKHzowUCWvBNc2OtrvQx7OFsr570TCnXk
TkYaFKSYXJqd3AvAlw8JGhd6KYcgxpSS4pF9dZtuA3DI6gmw4TlEw8TtEtEjhB+6JxOmzeYQa9eO
UJtPZ4+CDmkZk8qSGwZqywWDeH31FyPk2eI5P6WzZE4HHf46be/8PLNiCPUQJppeFWRd/EB9MxU+
GDmwLpql2ziOoebSrqWhfSLJwVxUw5rfPhXGIoG74HHpZdklsV6BXOoLNwDA+Q2SLeR5kK6uQcPY
2uK6r2ihnIdq534IwyW5U+gKQ7NuQGVQ50Z3aFysNf1mMvGyrEbR21W0UC6Rr0gXYh7aLDHIsEyJ
aiDvt9Od8lqjpWZ60xp3BhNf1w+OyOby97P8fdT9EWRT+KRpVT92kJuD5s51C6LbYHJOqIhZFI0q
steFG7Sx6XOy0m8wMujV2xAEOf6bwJ5oSVxmnuQMOhzyRI/pTfaGHqE97aMtQ5cAjK/LdHMAwo/r
JkXHhXM9bVSksVShdrNwHpMdc7XVEjtFHVBBVDO53EiZgrCTlm9FynRbt+AWmh4mFryDVlrgTEXP
OpPzJ8nUaGFdIHCgJH6Asspq2g+HpUisOs2C1VNzSzwDSb5auD+y4L9ujIeRhzJVuiqHjJufze9j
pxpWbXYMOnWp5JBpstVKc8N+PtG6xSMkq5/HWfciPXY69CisSlNO89Ct1KTYg1dQhxbJ/NZBm4QN
+luJ+rc9+8m7qgCnOjVEs6q5GldyK8UrmVBbz0AFmjzoKG8Erb8Op1gCQc4Exog8sdswcjWj/DXS
5gM4hmyVq2Ra582UOrnPTlI3nvquPJA6dxrg8vUhsfKOWlV3S/QOvkLaqVVrd232Ngb6SpH74wAx
rCgYNr0Jkbe43km0czKp/SXDjzbZS8DeymFwWZbbuXSbGc2mbIL1oO9NfztLfyBJZpv9bUC8ke6m
8gHJhxX5n6X2rOW3c4Kp+tcJ5AVmtx4gdJKuiuRIyQPtb4oaciaNiVbDTSqFXg9IoKKckJI5NYEI
SJdtAGO3MIKWlbEdTuDwiw3LSIFQuZGmUxTdo/zjZcm9ND2kDJhNX7KgDmal2NwAE8xz4OXtIZxX
c/U81LGTxihhSneV/u6jZIQZGuJhtEkwdnG5e/73tcLHJQyOhBWtOwqSG31FmnXa21pvUc1dxoNA
gGhnD7UONlAL0zM5hJWWZ9N/znJw9kO4VFoBAJslOog0kV2M3iLFaNW32roMrWyFYclFt2J8o6OV
BpaYEXHxMj8uz5lxLmjl5WCm5qyUR6V/N4fXuWi8ONro7br2ZYHe4uUe/pktLlQlVRiNioYX+Zec
CnRnVq1pjTvdwazQQ37IXoMFTvqq7gvXQPD6T/ztmXUuaA0kHwpNQraj0WpnaIYVU9My6jsNuC1a
bUwjs/pkFvjEiwntmVEujI16GGrakmJJ2WMyRF40bGL/keqTQyXNapVJkNJd7gicGeTi2CApyZhW
MNg6NXqsk7V0JpcpsDm0wwN0SLYY33SuR7KLsfPMJhfJEllFIREiU0c8B9MEbPZlt7luQXh0uChm
9uBA7UzckQiztIcvOozH4LPOoXCLAVGAE4KjtoHaEtS+nsX0eRdD9dkCucAmF2xMfCToRxPygPMA
UuQ5c3Xdt/VBWfnQoPWZWyiCJ/ZlGMFfq3xca6QUKlMG1rwwgEBlYjg0+wAUXGtyCApr3IJwc1X9
0+cxNpCywtbsxGNSohPFOPeUolGBWhpdbi0DfqHT4d0tNQZA9SsdW0XtLgRSRHBbBReHcX5JUSvW
yEWD3vP0K1N7L1JvIzbYUvXY0cyupZPggC2+54cfPEsiuFUScyRs7JH/NW4AfnZ72EOaGulf0oPA
4d+BxwkcL0/dIBMkSkqPM1UiJ5vY4DT6c1qZ2yn5NWuiav/FFuXfo/Qlq3eWsIdaqratiW+YjqEz
0vcgKLfR/Bzrty0Yv6oOw//0CLodkd1l137s6pldzv1VIQDw8VIJi0fj2KgJxIVjO5V7q1fhezUZ
C/eqoXTGsXSmWVBlERwhXp+x9CuixzN2OGkNOyLFagD6pc/JSjMh5otmeLkSHKKLufbZcjkvVWk9
kG9Vv+CoaOrNN4q8ng4zdL9R8ZvdGNhLDcCbErhg0XW5jNU4M825qLzKo6FbcPIQ8BtQ2mUOtfS7
+feEhr/yma0j13d6tN+teXJnID4ZECN2u+rW17dAsOd8x7HWCXCPCkJ8LRsLJHCtJd0tivCBlcdA
d6YY1RBpNwmiD9/4mySoSED+BzOGDbGjHvSdSL3/u1VxzghdGznADBLeu9pgUxp7TfnctPFC0fOc
+6YlpW/XDQoCzpdy69l9VZsGEpQ5ImqnbOcBqi3ybNeMWRWIL6fpIMfMCfTAu25U4JH4rtwQx61c
gDPjOOv6NkZXNyg0gBy3NBzvskgSJA2ibgFPWc1I1oXaQlFfDxDCqR56sK3OIC6ahv2Mh4qEh3fR
vcYpCnJtGAjyJFH2r3N5kkyCuuuXmTZwTfzJu1XcW+nt9NbeguDMBa+aCyYbsBk8oRvpp16NdqT4
0l7uW/y9tHyLLop82Q8ZniDSGs/UbfmAgYL2AayPHrMHrzZ22hdIRuQsLmPXzuxyfkqdKszND/BT
LZB51RZMEUuCaI+ub7UrUdtVdD85z9RFed3XEWJPP43uZGwgfSA4uAILfLdjaAa/NHyjPJZ+6aXx
Xsry//Kw8gweRpYkqS/p5VcuJiENCrbKRvYouuMiLjbRajhnQyqVJO0CCusbUDgFGxqGAne2RN0r
UZlvdHQT9IzzZe6+0XZjRay+/CCQXb/uTS53wf4eMr7HQcc6loMZEui1U96AFgSg/3bTHIYVfYe+
5VdyBbJksF5Ht4UnOfpJBFUSbSSXfMit3PRtiadtpBmeqWgWU1PBk/aHCdCIEoNpRNawZxpfsw/0
eVATihqeEqKPP4CMkbxc38afd5UzwV2fJOiINJWLiUXLEjO36W7Rg1qeyqkteiP/LLt+t8YXRXwD
08t47aAMSu2ZgdxdhQiV7kTUZntpr3rtXoSWFmwhX6jP56pWhxyJdywTENepkGkX+HqRBe5ClXlj
5n0w02PQZW4tP9JWxN4n3LbldXEWr2eJSHOgDhQQSzMG/xtZM3fw8iedLqBYVwzZ/5EgcN9pWfOZ
wS4aS0mOsaZ0E0GvI1ppK7ADr0U0ST9SAs4Mf4U0BcJZMo5Drktejmkd5cEwt6BrBJ6ACByG6KSb
XEiOWKdojYJNbB1UVhcSPRMw39YEJ/7CIiiqv/9IVbm1LWs/30KaDU0wYAv9tnSiorGK+a7twD7Z
eGmR2rRWnetXefn939wuZ5CLuoMsKaGv4KRnBCzWRmDNbeEW7Hcc/75uSLiTnM/IdCOotRafrfXI
b+rRte/g4fF7ciAGLURz/Xx6fF8XX6doi9aXMyjuHlGsnV/YvQbVn3pNPAXs1dmnuok2Q2G1f2rN
AoVM+FQ+hesMj6DgKPRegpvOlypqRrS56vBLEtD/98ZJBwGspM0O1QcnpbUbgT7WrF7kbA3Na1T7
SmCvwI/oS4L0/UeAxY4gLlBw8wNDrn/hds6OVhHpRmSaOMlNeWAhtSeq2xCdEV2YSwfq3Ax3YdK5
jww1WD4zgPFMczEV0ALUiXEh0LamEP9WbwqnREYtnEa4tNHnlrm7UzTTbBQSFpgDttjOuZWKaJcu
3c5zC9xlmaIxJgHksI99jrYt3pGT7o5adZJreVfK4JuYhKzSi5Pm7+e5Se7WJGnNwm5x4tpxrvbJ
aZnV8R1MXlV7QAXtf4Ow65J7PbPID7WBfpz0XY0PCIqC+QCaND/wynsfem+guo8svdnUplMoFrEX
ZctehH74+f74fk75cTZWVl2YLx4Xr9rfw5MK+lL0W9aQhbd/q8yqJSgcpHdQ1hR4QsH94Gfcpqqt
Wz3Ex6VaZKV6azFds6NExIkgOKX8WFunRwN2fzmlZYGnc2bJpaCJJLKw/P3sosttOkwRgYVirG10
lByz+7zuy0Vbtfz9zEKSpjFUFWGh7Qb0Kp9ZY1i0EJ0E0To4T9JX1VAZqF0dh2h0oOtmzZHoPfDz
vc8dNs5nKMXUa+0AG1E1u52uoLV2Sv27Aj2XAck/CmRtR1ZdFe9ETE0/pf4W0woEvhVFN3TG688P
ZqaUUHOiR+OIVrtV2AH4BpdpJVGz/Sewi7PEHQiFAXIfyXjRt10W2aOcuwNDHyalvyHdlmj9nsy7
uiltKrWWSXd+gBy+RXu20J1MAzITFNAeCEMED74vsnDetZmmjGEmRVWpzs80sUxVdKC68qOWH5mh
21I2O0OQoD1O9kpzO5HSMfNTXW00rXZZsYHqgqnlzpDskrq2DWimGscplCD/As6NfpsVgAr7Vgni
+Q5D3PFrj9almU+vdT886zPxJhnlT9CMhU1jGaAhjnN/C8weeGXItjHyvRFru6QMassvoFAF7Qe8
NuI5sv2BgB22l9f/70uk6UzVCMErzZD5qmQ6UijK+Gl41KXGlufIIeMNTVuBM7j0CvhmhushKJqk
jdFiZhkjkcEWqN40q2wFyJHTqXbhb9KtqN76E6yHA3f2ZfkRMjPqm64mbX5E3dku4s8yDI5t+1Dk
xSEKR4cMYP1UyDpB2TVkkZe0hdcWiVv2E5Qu+2I9Z5ggHF/psLq+5V9DrleOHM+/XY9mHgGxmUOl
qN1UGMgwjRwT/qOfb4omvCur6iMEEaFfMUydRKZVaJXn59J9qka7NpZsQvd1WFld0O3A3mXh8ob5
fWoe4inbVM3Ssx0tiCC5dDCsjiprU30vQRBBMPNVptFtiUkzWc53XY4Gb+aiu5uK0q8LKQqVNTQ2
mWlSE7J7311zyGpdk0pTQWMMPPGV7phPcQdgxNc8gbaabnLD1p9l6KW/zWCJehQ9YC6Ehm/2Oacd
t2lfVDgeR11ez/Fr097Jxeb6VxQtkfPZqQ6l0oDoynFIAjfwb+r+lEu9FcS1XUW9Jc+FyFP9zMG+
rYlL+4pRTzqNGMpxTk758BROpuCrfWmDcOfymwUuywNeP2YsCeiR4SQyMEsq2kFB12CuCivuWqtu
UHNuNiTqV3mBpWav3VBZMU5ZZD6j9D9Ov4L5vlP2fZxZ0AOxO+Rt7ZRsG6X2MukGUCSrTYGEHmW3
rtg2JOWpzsJfU4AnSfOphlBQ6pp1HyMCKENkl0NuJUp4d/3D/ezaatr5MvlHWdAnmOkqJWWZQd9i
ZBjEQgumVXfItgcQ/ba6ldciPOmXjMKVveXfX4HK/KlTfeXYqfKdHgyrKlHXsZI4knqXj7pVT7FF
Fch2FaAVzamTq5j/QdeG1Tu/Pyg+REYNcPTGv31MFc4mMHfF2yRROyW+o4fbvD/JDKgJ5uVkk9L3
OLyTmnuzugNTosNY6zQxc02i2Ia2k6aPtAUNRnJKY2NdIeVomWzX8t2Y//ZbTA8jKpdTSQXH60JG
/23ble8+oUOni1KGbc8g2JCND9CetXpSe5PxmXV/rn9jka3lPXOWGsp+ECZVj8sZN5s+B/3t9JHU
x7qg1jA8XTd1Kcx8Wxef18hh3cgRvuzy1GxvEzc4ya6fQJVtQSgrngmYshOuoQ0qrNMsbuzaoeLc
LGvMotZbuISYohGGWR5Wos6gguNYNQTe56JHBZM1NAAZuKz5B0MoRXUq9aNyLEliDxqo58AxmII4
7vpu/kR2LJfzzA63m/k012FCC7jVtCi8or5tzMkOyEFT1nH8qVXUCgdPj7eJjvF2CMjXjfI4Nx8T
BPhQZrSpvO5CYAXLlVZMVpbhSgilLZbD82PXz34it+tG0KRU7RBcGjd9aP1VSl2yS1bLtx7ke/D+
3YkKwZdd1plJLp6Rso0gsNQqx+KLSHwzPiwUQQZAGH63+vcwuBfePd8+BBffRrVIAjPABw/r2K79
23TO/ssjxQU03+gShDNYmJHYzxgGM2MLz4DrB0q4dVxQKzVMglcStm5hr+oze+kTtJZ63znLsEZx
lITahBdv5d+PxdNfTMzoqdapBEV1KMPHBeYTFHIkWo5UsxPs4Ver6Mph5MkvSjAdjXqK/3/dDg+J
6teeL5V0O055aaO5aLiRUW6NWls1GJYdzG4XNADEalB7turkrSWAQvRmbY29zCyjpY96lT0G7Yse
fNAARGPtrvPfQPkH3aOWQlIO/y3Gl++NGhouMUZsBuMU5Prb1OM21LrXN/prlQNXq0Qf9TB+TAF1
WDo0VhPnriSf1PEYDL2bh5rr41EDJfl+1RWxFysAjE3+bhoU14wMr+4Tfd1N8pYsylomSLCldt9r
5TY16SYAG8SMycxBh774oxTX+CnUyiuQYZsjkpU/JUM2Ih8a9cTwugV596OWQgl9/Lx+tJaTc23r
uYDGujTAfnTKF0odT9gV2Fs8Za0JEk3BReQ5PvxEGXwNYl7HbtqndDNhbvT6Oi7VxM+vusr53H5s
MJaHgtCCIMxvlrFf3zE/Oi/6gGtZiVKhS9WOb+Y4/4n4lEJKEvfe3JebYSUdYOl2gRGICUtEe8f5
zVYGZ1TS43AaIB0e0Wlt2pfrm/dzTOp7wOJFurTej9HKlcixK+1pa4LNB3jERdNB/ojRXph+gSjK
huquUzVO1CzEIiBUS/fiwrPwM3L+lHalHktSpHw14ovTQu6xwKuI2z+Kd/Zy2nPm5Ti/WnVTDMh9
g9Off+bDbRrc51Bx73zZrubeaojTok5GaGFPSm7PkJpM68mS+96ak61cUMdP9l0gYh4SZCn8k39C
LsTMFs7eHN9q7TAk9yR4MhkgocYJtSMrbPEgUe7SKLDS/DY37ksAnSWwol8/FKKgw7/wo7Yt5UKC
a2igXWktTU8EHme8AwklUG6JZ7yKgCuCk87rbUVNPWrGMGHl8INzfZp6XeAmTJGJJS86S6qbHLSh
mIonx1Tp7ozWeEsKxDetfm3Hj1KDBmv0uzN7N6oex/GxUJ9p8ztTK6tU2lNjVk9o+7hypIE7AfM2
t1MvW9PiyEEroPYAWgJlIeGZOObbqXkLqqeYpBib0KxwetBBM5Ibrgn+vhkuqsdAYqjcxd2BdhFS
3o+q2/c1hk20kzT9aclrlf2uUrD8YWo/VhRnMPHPmu8NieyYAdpNbJ8AD63Fylpvuns2do++8qSk
h8loLGq+VtVuaFCKjZ1qLL2MAtrbTFZSvNO+tYzsVmKzG5J0x8rbIH1PWs0qptA2cgrgQT/5yP0x
LKExdDEHStyhqERBX+RBecyqkQ1AqRQVcrOg9/oudv3ct+IUya40ufmAjfM/isq0a3MX68JW4uJH
rsQ9jfPfejZI7dRqBLU8/44ACXEzO/UHPqG9gOnxLAjxA8BJ2s//xkyT6IZzHp31/4pVhvHuD7JV
6CdlFhFE/BzX+u7UeXxsOpUZ0pIZqelx+CO9QN5kUXycDSvdjXDlC/0H5ASPouaPIHPUOA8+T0pR
yWyJjDNqygHYg/4o0nLoa0HaePEEgeyfagRlWabwZPy0ZWYmZUQ5BlBSzGKU2ivmxoSu2uk1iJJN
qqDMAyVn6g5xJTB+6ROe2+byphJlnVmbZeWYh790lP9iJJOJKeITudTZoOdmeHfVUWo2IcUSK4hD
5uBJD19MPFwTIrlTKW+15vcIrh5NFvFUXvKTBEz0GlMZUVEb+O4n6VBWRlLgCevnf5L6hQ6ChPBi
oD83wN0BNZhB7aEuw3noLRiRb5sBphxSBeVUZriKiSZD2dvZvG3Ht3E2tjUbBbHg8hJVlJRUXUPj
iHscsrQqik7tyJGGp8pg4FEQ8b9d6hhQAu7Af5ng7kI5+loBWezFyxCoM6dLF2Zhcf4iUcCQHIiT
BOfy/9jXvya5lKY0yha1d5isncVk5MoDHFrnLCbTx/n1epJw8Rr8XSCPJyuydKZyD2tyj8Jevx6L
z8oU1TqXQ8776rNd5CFk8ajUYWOW5Djdmb/KzYKfVW6Ll8ErNtQFv6R3fU0/Nc80DUdCNnWUiTRT
/moCnuUIXa3K8qRhURVGHWPzdUASWAzBqjTVZykw6s0QB7dzX7g56uMju9f1Y8T2qYZEFQOnTSjd
9Uq4D9XOGbRfQbFjIBaUx84bqtJTx9zKwcFl9UNjG/WW+I+SSix0aZLCOIV6qnlGPN+odH64vqpL
YIBvq+LOIthyijGQsap/BIcXGQUps8p76ZC/L+QPqgetRrIThYMLgfabWe48jkC5Q/acEhBbnpLs
SYXybaBiFDNM1132UPWN4FZfigrnBnkS80Yyh4It60yswVUWXtTHYGWswE29/0/awd9scR3BtjfG
HvWI5X4P7sLB6veupmJa1ko+JXdekS0G2lca5l3DT1FsuITL+macC0Ed5NmqcILxhcdjMZ4rLvQ8
WL6hi/5uCyKP1FUjD+WIPsFMPXQ+XjpgPSQMNgi8zgVX+u2ncGEqj43/PVs+IGAToODJ+/XTe8HP
fDOw/ICzKxkko5KoiqxAcT6EaPIrC/aJ0F2LVsHFPHS9A10tUfMqssQql1nl2bm+jOWwc57s2zK4
oNflktZLS8gZPWClVwuIVAWsU1hqXc7dNTtcaAPtSQpBONjB0w2Stg1Y6KzSZSDNjo4iThfRp+H8
ii/NcluquODEaK1iiaPmR4E5j+s7d+mp/m3rOD/SsX9da3kL+v7BTUa7BzcRuhMEg9s+cnbZQiot
v/9DIEE21+1/zev92FIDGAv8CpWZfDYt0awEH1IrHTWJ/SF68F717Lde/CEBhsrHYzUraAtOtkFU
C3KCaHsldgA23wD7AS373PDR8V4V8ksTvo3yY7MQ0YEvbRqfVUmxJoM6sVKsMSDoSXq6Dw3i+mm0
LQkkpjLMI/RvwNJLqsfqhyQ8AYFiBfVnV1pahx3AuBspYivvK0fPp22qyk4/MqelmaVQ4oAlDg8r
vFuT4TMNegEq4ic9wxItzzaG+/5jUxdmH3dQ/Uq22dTZVXWice71bHaKAaOPagCIW++1LYAmCagS
FTCYpKAEjAdLA2tsX/8ulH1XYNBVCi1oa3nopyr+NtbAaqWsiCLS8Pp6gFz7ktxJyqNIU8shkY4x
GBScTlL2RcUAJpBtpkofddGB2SGNirtQyV9kMheeqs2Ko+UyhA3GNN7iu62kiDqBPCZWKivbPjS9
rENZTBpWLH4aMuJmJR4dVfcYhv226jFhWjNql35uh+XvRCebQscXDHOMYAH1Nb3HoPEic2yPNd5L
vrIc7WTdlLEXGulRk0s7Nli9jkyl9ZhUvlSg+7SUSv+I0wRSC6mB1IvacpPsQjO506VjlPV2ZKKL
g4q1X5gWqxpXcB8ueZi/X52H3Ei+brDAwHWIy95rRsNpy107rq4b+QLSXvlU/OxfHEgRBoUznC2l
OMhD/NlH3XpSfytZ7jbSmmS3cg/U83jD2tnuOsPVtH7dZ6ndRhAMkAKU8f4QkA+hEA9gqaXn6B1X
ngm19Hp6lQbBVbjoCc/2hA/Ivd+rEsOegG12VWZgJZwjj6LrfX1XvvJPflfw5jVVDFsahMncjWuC
nA2jstw4O3wIP4CxhEqWvZASLmNlEIrbhIAuvIpJyi8FyHPD3M3xgyYoxrKXjmpf2JVS2fEk2MJL
RQvtzMTXg/gs0I+aT+eAYW29V27Sdh3sKjsECzlUBNsb3zI9NEVvRUKdgnV9pZRnRlFj01UiwWg0
U8+UUg/UVYJvdqEq8m1d3NloNIZ2wrIuKCMe9D9gct7NEAjI7NINbuMRJfUWMxBaaQnsXsoEzveT
y8yQISZd3OKTDXLkFv5jkj/7yo0K2hw9jZySRC5JKq9QGQpDohrJpQoyFs0UnFKMUCkGZ7ySMknL
a1yIFmKJAaqV3j/iNPJmGXGiOvhOhKnP5W/51+by97Nv2c5ZJ6GkLx1BRbKe6+YYhLqXxQcmPyeg
s56e/QpkNxIprTgp72TKvKaObMUXglIv7ryCB6QmGwq0YLgcLOtjFtSQpjwOCw8lrayi+pCz9zZr
nlM0/STV0vTymeWzq4MFSPDZL+7CmXHORYzqkAxJnONEF9OxZR0CRGaxVnYDWV+pBd59UMiZkyd0
yOEjc7ttQQxUATFhDaVI401ZVvrDX1EqKxB31KnxhV49+yRQyBtaWsbS0VQKK2ja9ZT5VjKuKYY0
fCB3zAryfjpUtkq0mYZxn0dgDJiGRyWP1nr9mdWFXSbHOm52GvNvurq61/tkX9HGytWFWil39RAc
aKXsfyj9n+s7ecmnn0FL+db0mEhq2phRCNyN5MpBDvHrDU1FDKeXvMO5Fc47mLExNWGZhMcZqsRD
kjmZ/GKi353Iv68v51J56BzD+qMR20osq5N6wbBCK32d3/dWZGcb+FV7WAtVty7dgfN1cZcx0ySj
7qIFmKuDRr5P/oe0K1uOG0aSX8QIECQB8pVH31K3bssvDFm2CN73+fWb1MyuW1RvY47woyyBAAqF
QlVW5srwx5Vi+p4mTK8Dd8GAAvneDE4Kf74+UdmKzvt6ZnNAikdaVeTiOE61BxEjD3JNK7UGL64h
w4RJ13T+lrOxhMIL2k/YvdoDDyzEDyCCN7M6KR/NXbiSFclkFrnwK0MUDHk020o+DhBFCtasKxy1
aST0NJcO7fnWLTwIGcapTOoZ7FwfgtFcdeOBJGTN+UuZyy792byXDuJ8rEVckXQMLCJRKY6ExC+5
mq6Y9hImFvJrADZGmlsyf6v36t4AMVmemGtkXST3pGS2y5prQaFy1ZtmAAVS7XUcNDz/Y2fMkDxS
o58kzd3r1nkxd3M242Vt1VSqqS01bOKcjBOvUwkVMRs0u7toBbLwFV1NP/POUW+QVS2egW1cm/do
yJSD7y7GkucfsvA84+j7rEl8gMrdmcO4dmKxUbhtQcZtzht3qPRGXpDeWNuQ7WSPatmqL+KDVjND
xO9wroIkXkFUsKKCtrrGo6zcCBHKLsX5z10xs2XFMYxqYDfVTBw11KNM/pOg14aAi7Wt4ZgIGLxB
qKWkbob5a+Oh9I+jLiSmLnFLy7Ij7TM0Ek+wdEV5YuldnK+1NjjWaidpXL8YR5/v68InhdATnkAz
II6o4gAC3R90q8QVChWRNt5RQ+AxWnpWgbp+oYJD1Id8HeIz33AaZgB5aMlwcp9cF1cWny0MberV
AR2TmHlOjB2JnlFld7vI35Rjt6lEtSkUgZTeqba0bamh2V4ABDnuQO/j1cad3yfrDhFMp4K+b9hR
piPLCKwiHnuGtuPEX5VT7s3bmia/ylQDpqvc6mG17tPCFWyHJIPIKnQlxWs6rqnSAJR5WxY5ENyV
bQXZOkhQktd0p9FiILCsfNVFgVNkSP9ricMVlG+Mys1Y+ES0hyo+1X3uUt47RREjow+uahPQPyMG
jXMGWLMdFt07AHsHLXgp6rp0SqvH3YOiMkSlZA8LiVEvqWT8ODeGNMVFN18+7C2/C3fpOnT4mrpU
cf7r6+cbi4xixlqFt/9RqzQnNkwnAXMiAESSw3opgD2z3yV7zExypwlQQx+nvnRnImxftnKSe/Qb
Q4wwkWELonmEcM27CjS63QFt95KbRRYdfB6Ms+ggD0YyGTkirhiunjwDjLFudiboUusHRcoTJZvU
4tYWKbJUWY7dqXwkD98TAYWgbpDcXrJBFtc1a+LYANxujq02nQZQf5mv5PgFiQUsWV94Cvk1NiEA
SaqbsojWQ5Rvrt/CknksSV/0npui6VJxpGPutYAJtKg4V34kWS7JLccXnq+rsjphBk4oZBhBSLmP
jWSr5X9q69WgMi4M2ZRmb3FmbIrwjUYAtHZEfdNmRPM0dMAoSbu6vnIXX/bM4pbOuUUMVJu/jqOG
vhEoSRUc+x0f1IPGfU/MWvJjsc5Da2to6HkErRJ6NcCCvKLEQhEM7X8SJ3Gxpnn2GcvETecLzcg5
LpU5emHPwR79zS1a8govK0F3BLNE9JJmtrTwd9nr/t/8Pw/92TpT0vTjoGDgOX6DXN4sJ9zZM8mS
b7ON9Sqrol5qa8K77e+Ai42Nhd7oUcsRp6HZp/D90Immk17+acFobEHPswNTZRIC1SNORqfXDgu0
1ySEKBN0cHEfRhW3e2xQxl/amINGAJcU5Br54CLGhtALWNVK4lrU8GiQQdIFKnK4x7QST2xfKLAg
8PdR4oX+U6fEL8gDCltLDG9M35isoHCxgHs+1dkxnK2tCMAAmc9rG23ZTnfiXbXX0M2LvICUhfJT
vnYZlXDN4LpmID+lL6s6RZK0pVoWwTGwAI6aCncOx4y6HTd9gP6vhiXjjcrjyE41TewtwgVSOf0K
eFzk38Wma4dfYcvvwWOMXtehuQ1S4VbDYJuM01VRdWwdW5rvBhHbB+V4p3fVrqDWtiG+EyrFKk47
T3IyL1nm+YwWN0DVg/ero3BqvWO8J48zbDMGdDeZHM2BYvl/9Bw9H2/hCRq0BU8anVctTx20EAFe
D+FP2q0l85q95JWdWhYcpt6gfZXXCJa90YuASwRectM51npKd4Ju5MzJFy/us5ktiw81iSczjD9H
9NHHGtioa28qj67Sbpe3G3l6/aJXPR9xcVNEECUBIU8Dr+oMLnVUgEl/zXKuMxDRQIvpeIduA8nt
9CnUem1hF54loahFVSNeRaBXR90JkMf+j4XHX+grXuS/sOqk9gcLPSbwNCF0OlCAH9o/Y5ugMxIy
MMUHJ+/lmKyT8b7NwUlyn5JjP9ymYEsoub7XoD1WmB+sSNcpemcLFLdUVVsFLH+wEEynSa2gdCte
YvWhz2UQr0vX4fmCLlwJTwKi+FUfHBPrVxM1Wx1SLLyV1cIuPerOR1m8tXTD6rKyxbZRQe16MhBD
ZAAS+06uqLLjLZvRHGycOUcq2rZiaRccsx+tR7x8B0oRy7TLNTvNpgknbgZgCZam1WVzXLiVUun9
NNWxkvpaW5XJuoY+LDpco2HlM6cEkmFcEdfgL1o/QkhaZqTSs7jwMkqUDdDT+edZVNhHf2Nua/fz
8OMo/gtlhEtB29meLqPPYYrB/AECKUQWvZeDNP+DPEUUgtmm268mD91yTykEe/J/waNejGrOx56z
qmd7LPqJovXzc7KDm6i3Y/hDrz7mrCLZ5ttA7Bt9r3YxIMqunOxbNvGFDyqqcWqzdAyO0DxYK5F/
assbPrxyH61YmbRIIrmtlhUiyMWkachgzoXBTiU6GkR3z4VAl2/pxuVbUeyNFOh7dNmq4DqvtAyy
A40tuVpkH7HwElrTFmbGcX7JrjvoDi82ETjxGvDomugHfwpcGXTrEi7UON/h+ZSf7TCpsspIBlya
82myCigifBZvJwcNCNAhvgEbmsRxSM7vUnmpyEK9RS4+AAs0wH5x7Gm0scewtdtWhp+UDbVwUUoY
jRnzYb6WESGCQlAMB6XXpRdCevH61n2qu3+/vCxwNOqcGSB5/LqQQWaQIVPq5EjKLrcTnb/lTb3X
UU7IWb0Wfu0aPkhZRPCk5srPWXajnZI1U37qPpRAAPlQeL2puXAqUJ4Qs8R7KV9XGWAqnTcLewLw
4VCkotQscXVoqjJhUwbOF/ANlXQbsye0g9+kJb+vs/bp+tzmT782tcWtgmIYcDfanJ+oDbBfhGjR
fdW4hEP7O4sn0DscWc//XcDFZgl/QjLdUHGf6IYbjc+AtN5GqaJByalfaYFY82jcKwN7n/oCJaIm
AcWbojiIjh0LjYqsnZzMgoyW7+WpcIbRmJHwzvWV+CwQXluKxeWTjCzmbdgluMbLfRpmgGpvfLC7
UbpvRx9CjKtcGdyyewm1cJXmT4Y5uihJu3526CGYNER3I1i2UrDD9eirNnEzz1tsWbWDPj5HQIpt
pA7oD+PqoFDmZENrR4j0x8nyiGjWOhrTYzDL+Hga8TZwgjY81OzQD4mXKMUGVABoO03jVRDzzGFG
+Xh9+jJDWNx945S1XZ3CEMwidK1OQToR6hlK9p+5wf8zhSVbGVXqthQpXg7DO60AKWnRDTqtgVB8
pyvDQb+XJPKc3eq3XdUt3YT9mcT6fJudOcFEL4MymBNwghXrCGQOY/MfJHj43xGWM2IsmQY6wLj1
Ntoh8b0WWrs1KFld36CLDu9smMV9XdVIT9MRxSNDf++jym1DdmuEqpPomSTbKxtpcTmzsJ7KDD27
R2pw8DK9tcEGhJNuV8nYvD77u69szjeqBBqgK5hnybHTDuqoHMYandIKBXpFsYg3+vn9TCBgm3Hz
WNfiXR+mo8HrxBGZiUxILk4aa1u7sjJXS1tnnECT0b9YLFqlrHgTJXIyrGnWNNA3IVgAIGdiAtw/
NL+oWtwFUflkjrR22jF1lfYGcmQfeiI8HGvA8cM/hlndhkr2M1aoxCQvHrWznZxN9swko2rSjWw2
yc8sC9uSWrX14Nd1c7kczJ6NMn/F2Six0fv1WCBJO9/+deeGuwAkUrCXTdS5ciLUy9HG2XiLmyRt
e8u0IrjPxjWbxP5HbzSycSBnKZ6RJXMzdOBsJZO8GFSdDbq4WAoKWLAOIbKjOBCHOqZ6TJD5hu66
J9IdEKvJT1lSTnY4FrcEL+t/vp47P7EHP1qpibHnhK8Il/AxXL41zya3cMlqTiyojiHN2mkTXj0o
2nYniH/N4QJYsLNaeKqaeJFWb/PMDO1QrfZFM3ilP7c4qa2dKmxPtXin9eyxEJo9lH+4/nJ9ByTL
sWRwKNO6GVUdG9BUGyJQhIreOTXdqZM4WYkbXyJkaoh6TmMC6+Jttof8125iEiiC5FTqC68n0qYP
Mh01am42bmuMTu2nQDoLmcnKVmw26bNzWVV9lo9GGRxTHe0TI7R2AnoDWWO0fZPwRif9fTmowBud
WpauafMHtNP7IVD3fgQ27ZyWh1raZnj5LfjX0pa0BmZHx8i08DapPXXlP/eBo4JLLXaLCWKXiW2t
c5eRe2jlKm4iCbtky75wU0PNkkCEeDLMT6+6WVd0awFufN1KL2Z7z+5ofeGcCFXQbKXiSguLdJv3
dxF5mXDVpAZxezz1ouZUJR8sRrYhG56ujz27oCt33JL1IPXB1iEK2FVMEfABMWx1T8hTOQI8783r
9bFkTviTW+vMuMJhaKtswjxT7oIqXwdedw6v6tzO3sptgzzCfxlfLUkhCR+Cpk6UuVLbukJDsVv8
vj4piYUsUTOGmQ9hFePom13hTvpzD4r3qPi4PshF/4JKGNXA4ogocXGRTMj9ZGCNS44jAzWFpa8T
XcK4cIn+gqEIwNDHgLw8WRYCi1HNu6gckmPVpc+MFC9oDy9tFYHrIRvzHWvInZqCn1iPDtGA8kmh
+L4rVGiu99BbMqLBq1j8PGb0NkNykTDVUfLwd0HYbVWMO/zvfa+RA+3b++tLcwlGxDQ0lxpExwMO
cPCvHquwFDO1RJgegyhYdSBOq32DOz4R9xmLHvF6RN4kb/ZlY96ldbIOh9eMqesgVp+gvvo26PUu
UjRl1RXNJrLmPvTwBJIapBPRqoDAp0scI1Wfr3/0pdccPto0TaYbGtWX7ZwWWprBJ96kx7I3gEft
D4PKHuI8XXNieiHRIV2pv6Gze18Z0bEONyVLf/OJPmtd/FZ27c6qIFtg6bckK59JDrC2SnaxcRsy
6KwrBwSQ7hiP60mBHBPDAGP5keAFHUPBgZm62/bULmkBvw4aoKlPfyhojiu1wbVEsA+Dbj1a42qo
0YujkJPS6T8UE7g07Pz1Vbhw1zCUTVVLByCWAyT8dedGoQdWT1osggWsW22C5ot4PMa3QQL0+lCf
tHxf/RxjFGYC2jOqmvoylmctJUEQZ+2RjPELmSzwhqglkvnjeJ+0YFIfaEHsJtD1HQT+Yl780QKy
D1Lmg4Qz2Y5Wfa8rOrErg+dovovGEfyxAbp3anakbe6OVb0mXbgTSaMBw2sp3qCZ8c6wonUfDaWb
xMafUh9QfkrrHc3i32bkFzZhHBLvB0h03iocpqdNIP7rV6IEWrvoNprpHylJt+BKALfJBITNQ9Sr
j/kdA0GMrU2nSW1XBHIFFV+nQXpf5xm1CVKGmno/pd3B59GOZ52y52hTYJFxF2SdF4MrICwSsUpI
1r+VmVI4+BXbzyAcFuvZsYnD/Zh3ppfq9WSnOoFXC4PncARdt6hu0yhGMTK3Hvpq7nYGTUhSGT/q
zDwCZv+it2Flq3Gwqk3ovFet11XTbaDGANLV4JP0ZbrbFzriGMPZBz0p4Qjgl+IkSTKJyJrU/KQa
vyyzXjWt5Sq65UBOxKagr9FQnkn7t378pbMAOLMae5c9VPUfwIWgX5atsklHy5w0nfrdtL9+1yI4
jnVkgExAvU89yX/B9ez6NnuAvs59mQ0g5M9tQVLov/a7oIRQ3Eifsumt96cVJJvWE9gbddkB+K4u
aXz5InOWzzu7exs/JWkUjvlpTIODrhbOoOnrEOq9k4F21cxcq5H/I7Q2UaK7FVR6++kevOJ7gJft
EZwwpMQzlJBVo/grTVDJ8bzApMu4CtZi0B1oKsO/r1+HFCbq/l1SnOJK88KguDHbBCxD1P+djkrn
auO0zSp0b0YKGHOxZfXg67bC6t411Bzqx5ELVbRnYOlWbawforH3/BT0ibrF3JFXrhb+bBLlUVDu
GMNP3oP+xQiR0tNdqkc3feU1DShKwwjMarTdKZD8ticw2+YgJ7juh76HW1/d0OJxDahGr4cN3JCR
vCoqauQoVk35+zAWbhbJKgvfQxMMhj5NqmFVNbRffF3UOAW7hBbk7ZHnrxG7GZOfSf+fzOdsiMV7
M5qEgcZnzAcIaaGBf3nIgHR5CTtkkiNJ+DifmW8u/Gys5ZniUV3mOqbTVJCGmwBwLIfHoIxPVkQh
HDAciwIINvh4ybiSZVw+ItsGEm6mOS8j/WiMo9WsqPF03SwuVL2/bNXyARkbGa/TAOtI7zLkCmoQ
7TmBZzlFBeyaPR6aJ9+T5b1l81o8KXsK5IdmYV4WH20//TVFFAkqSZrgkiM8s8Flr0VkDn0XiaI9
VqAximvu5XhKBuRDaSRoX9lsFier0FuaUYbZTKBtU9ObYpjsXH+7vk+yQeafnznRifol8gcYpEDd
d1BvU9zDff343w0yL+nZIFyPppjmsIXRipDruzPhJ2pDslzfXxRfDW7hG6qJ4STNvoH1TyD6UvjL
9UnI/v7CMSR4TIS1j79vUHT3RQing6frI8j2YuEOMj6hi4dimbIRFYcB3KZjalcybTKJ/S6fd2XY
iDGc51HO7cl57nLtZkJRrJ4myR148YamFvQLEKxrVPuUczzfd55HUUuL4ZhCyicXxb7veWSPCM9Z
3r2V1vS76MqTZZQvFSuezSK7H5PwKanHVx6UL+GobAZRbnKQBNg0V36ZViuxme+CkoghTLBM0flE
G8RcLHmpjijzUT07aZ21UlsFdGWm5ZKRlzYgXieO14PfGa5RvSfloTQntHUf6/FPDip87UGpuJsF
bQ7xqfQFKFNQGRZ8XQnZrXeBLwqRDuiGNAI2DKIulTCGIQuKKmPZKfWbldlBbridbAgCrtGg6QRj
+sSJ4ZWFeluj/f7ft8nzcHRxqoa29guQdeUnYaHGJoSN1bKHXkbwfiFhNIdLukqIDuQpEgMLF1EH
iV4ZWXEazAAq9uxXpTOPFAJghR+Qsj6Igm8DgorIUIv1VI0Sp37JVDleUTr4oykD36L2dfw2H9FP
q8bFSQ+3pZ7ZkRLaXRtCqpt7tfhI6ZNfFStrgMtHjcaqHMa2nap5aKa6rXQDKkfqsQofLKkO3idY
8WuQwJEHoEhlQDICfeiLlQGCeY6H6vbEBsOr8cJr9SCwuyG7NwzyCoZUgHDVVxo3TlJU96Ew93if
iW2hN52bZZkHqVK3Q03cSCJboLhrxdALzVsnGCYUe3uvrF6aUFuR8DG30JeUcju1Tm0EST9KnIAC
YchoaKtd8xhQy45E4vijApIh6hYAbsSdtWu6YptR3Q3Q6QmKbGjeFj6oMvhGZdoTDee+IxSOmjVD
F6gfv9YT+r0Gdt/lxVM6fXQ8exaTDJ793Vtj1Uw4H3gdQsEN/nU/wT4+DoZVQcZY1251ou0t4+H6
ybhQ8Pk6xOJWS/zaKDIfQwBsCmiL6g7JDdPNPSHioKD1iSPMj3hqm1X1lLWtV2HxJZ/w3Zd//YTF
6SwF9TWEiC1aV9zI3CqWPbmJK1Yc1ey1qYJc3p55VCDbJkW7yBZ4cR2qfEggcw+zDHsLHU/qDeBL
12cnG2Fh+MpoNoaAUMopQwsHNKHcKpBJREuGWLJKjWEeMSGwfiS4E+DY4D+vT0FmI8sbMJvAPeCH
GGDSvWrbrhVPd9lD8Mh3xCXSzlzZdBbxL+4xKGoTrBhETV0O3HMokxa5kFT9YnGfucuzK53kapCj
AtaeVmRtHTVIBEb33Fq3z8RrfsP0QFYBzGBoa2DBJtRGu+MIAR2xS4DylrzULiTfv37LvBxn39KS
lvO4madb9LekaAHCPo2lOJEo9fLwaTJORc0fQ6DqqzpDQ9jzaEg+QXL+lkCl2O87vy3wBUH+Z1DY
rpre/Yzc8yD2JIb0PTb8OteFsxlbyAhMAUaC6Bvkc9i95iafPEnQOTBSt0xWwSs6NR6kFV+ZTS1c
jJHktMgzWLA/bqbf+g49BE/VXrnx+ScPWuwCv7+WTHY+2d+uvL/Omy58Swd0kqaHmGz3nkHMfCaM
dKwfbN0rXtd9MlibLrqk61ULGENxy5AjlIolXggN5xUHs4GFuEAFNeVX6zLNJNUMNA2c5maQHKJM
YDkAumzyrM6uwCvL8JxFoqnwkvuA3KqlU92PoYvyomTrL5QDvn7I4lTXSk5oP5/q2otvg00nPMCz
0BjyD8Xx7Fm7KQ/RJrkDCHqX3LbtDsREjryr4rIh/F2PRYRUQCZGwyFDHBJDaEf4nhFIonHZCIvz
jHRo7YefE2002+qhVhbICOUvH6O/k5h/fuYyfDVqEwPUyqfRErcseafcvC/6u+v2e9l8/w6yOKuF
2ajCYg2cPvBr0fBzrJpN6MeHyHiF4iZp36SJpM+S0PcT83fIxSltfasfG4ohu7qErCeH3Mcu5uZd
H3EnzlTUgJRtOL7UVYJeGOpUmrLOi/GWgt2ShyBKUYcjKI1W19fhwrvlq+UuznE0Rb4lYnxV7XX/
FFXL7HJLNzKQyIXw/etIi1gB9EXZWAPqBvfYucFe3UD1zutv5uvIPJo2BScNCIacWbJc1q52gc7q
y9hL0aa+y9NCFZhlmf4u+V4vwbONVuzBWo1a4I7mgU/agdc3A+tsTpCvD4Qj2B+jC+yIPPD+KQCZ
s9ncKz53AwFh92Qf8B9+/VD7mmxHZtO7YidLrafEqLSpTHGI+50B9h4V0WJ1grKUY4GLCW2/lZ26
gbR/9QLe4esSLVxYiDDZbEZsj75G4cBT7MwFxv4p/dPZup1vE298AaJYahWzS1rOlmlw3uxT8W1J
d8zRuxWXJMGpQIJzpaP1Bg/YGDOFxp6yy1fy6vylo38+4uLoJyL2o6ZWmtNoPlh+uk5i5tTmNoAU
uyqoq+eKGyip5Ia4aP3noy5Ov5+oFqNlPp+zAc9W3ZkqN0en/W0MDNrkjO7gA/ZuvJX1hq2gaizv
N5LNe3HSDWAKE0Vg3vo62MyCIzMFprxhRTbM4phPEIQExRI2dFhVYNr8V4e5GLafLeinYzu7JsDh
EaSKgL0Gt/562OYgK3sfHPPHfLPKIqxLt975WIs4o+RlPBB0LJ5C03CK9AMqBtfd8Lz7V07B52TP
JiMMyLZaJMBkDAD1xo+07N1s/K1N6OkxZfCUCxQVKHr9PXOfQfvZaIWVhHpF5ycVd8BZ685saPqj
cYuH8D+4SiESE7qykPGSXzsfdRE6NOAc50OFUaOp3Y39TrSgww3wKAZy7/pqXgzHzodahBCiqGOa
TX5zSubEoBLeTlR5SxIDORn0Y9iZBSquEG1+E5JD5uSkOYDtBqLDBgKuceUqaJ8ohm3Q+Jt2ajZg
j34V0/Cel+EjTSKvHGSKAZftixuMIgeLhopF3JYMSUNDIWBfebgywA0ShqXkWpENsVj9NA4Gq+Ow
MF4X6D4e3KKu/sshFqsOKvupBF6jPRURGGGDBwtkY5KNnevF38/J34Va+O7UKtGyZIQ4J0njptFz
zAM3KaEJ25crtRArFa2wom0cPSKuyHW0ar8TFYR30V0AzQ7CDrn4FQyQmwH1Vi0JKS/b999vW3h4
Leom1nfzGTYpyJN2ZntsgRoMElm+9/9xfX9HWnhykKUmDTGxCtFW36XeBEWyyjN2EUSQ5G+K750+
IGSnSLqC/Z8gvckWDl2beJyQQYxHPHHushHdSwU3f6oKwbM9DeyxLZBxDvmu5fHNxNP9IKwPIXSQ
hBq+AKQENfMhMjrkE1WH1qBoBYFm6zRcjaD2oT4KtdwEffm7CrWXvG5uOAWzbuybbtBP6OVk+4oq
r1qOFC8LvDCz0P4euR0Ub4chlxjwZ236i3lhqoZKNYKspwE168UWAozU6V04pBDLAicOQPXDFHmT
guaSKqheEmj5DmN4rIf+d1BREIxWq1yL3QaESUFP3TCavID+MBl4U3xAZVSAcpTyV6NGT+1E76rg
Lh9+qMnvUQEOmZxCpGyR0nZUaJsWXexYKsQzTXLXaRGCH7T8xGw/aMbH9SP0zQ/MU0SwpUOjRNW+
8UeYppr7Ge0KiLPtfPg6LZQ9hr8/dL4OsbyZlcSi4wBCiqOy0XcdOrSqk2Z4xSoDIYZXQudwYiCB
+q2Q43xXy4Sbvx3DxeiLu1qtI13UECA9RqFymtrfRa+BiRdtY9XL9ZWc3dk3Y/m7kss7u9BSpjO/
L6BJFzrK8JyDYzllkqKHbJCF2wYYhmWBiu3qw96JNd8p+J3a65vrU/kWsy3WbOG5Rd4CxRBiKlH0
lLHSIf1bpT8R5SdNWlfRWnBRZM71Ib8HxIsx5308C0I0DaxgbYEx+920UqwtKDNz8Fyo26wADGFm
1AUFWnUz6dAlhJS7lwZusZaFQrOnvLaHiwOfdiznnMNYfB1i4pnvlfpvg63bAZLZ7C1S/lyf9Cei
4tp4C8/dZyDXSzDtowngeNgUEbCA/BntvZtBL9gBMp0b2pl3HVocIN9TQtxKb1NoTanrbqpW8RDd
d3ruiWZ0g9i/sbIYdPnU3BKhP1odTWx//K1U1VaQch2QfAdGt9AzwXQNuUQoIQbFZkx6l7DpGBq+
7SvgISnVLTr51k1NPHCdg6trPabg2uw/oIMmQV5+f2Iutnxxk1isskjXDAUaliJ7KPRVHj2pFXhb
lAyMYukmTtDuN6xjvfBUoBan+M6o1bWwTqowVkUo4zuRWP2ysgB4F1e1CpuvscIz0dUYQhadjZGX
obzcANY7lps2KLzrNvA9Pf+5Cui+Uw0Cxe0lPS1K8Z2WACp4RH0QlA+jYwWdU+eDU2tgskfoTUru
GvFRs576qn0RjK0AxN01DOjCYuxfMghaDrwBDSvQhmA5D3SUXBMty55KGnmRUbsKV6SST/Pz/7vl
/v3qheWCVZ/5Da4ldBWF9+FmQvamc4aPWT1WkRauvlPbMyB0NcI5syhjuPW+OgcQxBGjV+v0GIrJ
K0PfSytyEEa/7ft8ryaVh0vO7ZXhNgtAPCSs4FGNyj8jN9+4gJJmkxzVEM8KNMh5lp8AIR+ta/Ql
pYp/0wFj64R609taVzEbJVYYoGpI6Aa1C+uFhk5Dx6sGcGtriS3UTC21Bq0ix7yGWD2FjjwS48FD
Wjz0fbALIKuqiGRXh+opgvU1mfaTqwqz0buF27/LUq81NAcYzsrWguFH5KMmpfSbXmS3ZOzfVQFC
TpOSm1afnrWqBv1egwrDGOyZ1T7xYESDbWsdqCaTP//+tMLOaBqzgOwzGNq+Fx6TFxPkKjujP6ZA
dNbqykB7blofW2K6KQOH/640fxnwIAlDgalvnIJq2yIkq5gnKx5bO5D+Rxo91CHOOITJRlbcWdWp
0eVB8vwlC4v98qULi80SvVNoq/VHn7Zb2NEvVT8UkJmwu7h+zJrsRe2yl6CoEztJoxskth9SgLVR
f/d/0ZABlh/9Hiru2xAjaW346srtVPoBOucni4b7jvurtFJv0T65yYz4kfAWRXTfdIY42zD+mh3q
IXZjgT5/3kBVGlsbkFUNxIQOXYYJzxdD+RVDgctIRy+JXhNk661mI3q3HTyhbXwUjczk3gAtcVPt
Ov9l8tdm9xCXk0MgXq1niKI++nJ0AcUmvtgEaKFvYv0pV1LHBPQkKqNTZpie31GIKui7YuKJ21oV
kJ/ROzRj3LrPVtGkqvZoAekfls+VCe9nFDcNWsnRXP8jrurJHki0NTXsJTpo/hhQejNGHeZc2xY4
/qnxnJB3s9dXYXmERftjCZZpJCkxZgrMjamMYI096fGBQc8J+CPQdvwZ+LHPR5eF4VZt7ohxihJq
hyB6ysG+3JrPGiB00dDbozm4pjY4lbIPhO9AEs0OM9VFO4qfnYbxMTYi8Ni0+2JQXq976O+KI0xV
gfxVATrSuPbNxv2IE8VoMojFVNHthLcO1nPwRzuLylVSHkULadLmR66N4JnpvRFZa+CpVYTvAmQ3
wrD9WrhNFNyo9IkWt7nJVhUUTfMiWBnIcYZ6ttG75iEO/lAdub+aPFl+f8dGDqqNjVnELp7nqJy9
+u1rGByV8T1WCALmwq7Gj6pdlT4yo7Szy7iyqc73fl3v66C705G+Nny2Nmn62IsW0szFIKM3/x6O
fl2ZxZmCbmOdDJUSHQHW3qe0cWq08wfdv9t2uFj/RZyQGy3eTaYagRuMAExP15Mfravw38UufB1l
yWuVA+okcLVEiEZ+DRx54EqWEPkuR78YYvEWGQiZxiA00UwDitAuXaETCOwXcEHNQXVHsQ04ZOJm
6QhkftHEXp1AdkHswkB+X9ZTOO/MV2/4ZeeWLLAKaABG0lrRMe3e/oe072iOHNea/UWMIEGLLW0Z
VZVcl8yGoZbUBL0F3a//krrxpksUX3Hi3s0sejr6FEDg4Jg8mSn2cijFbVnHp6JkXh+/+81KqPvT
+363N0tcIs552+kkOnWtBm750cVr647Bnc8iW6Jrggc/Q7nv1qZze5FMgHG8Uzmy3RNop8wsAUlZ
qWvbrDlAmNoUEevqo6ZbVc/t667iZzb93e4siWFBhymvUsdJrdGhq4V9XKyxpf6cNpkdotmLG9c5
JGv9ID5pg3rqmvIUSBsVMyU+/02bCEPdop22oSXrFULlwk3CcTOI2RYKtI9aCAQISmStNDhFxLfX
F7+26TNnIOhaL+Q8lU7JVnXVPQqlLtuQ/WrxfbolP46uQaHmAOkVA4HH94/LtGHUBkZEhBy1bPoE
ZaGi3fVcvhdCjNILedmbZUdBCihn5YZmEJAFL1hn6oPhW2pjnKPxLSreeplZufgpaaBWTD5av36K
g0MNhnGp2vblDRmpV+KlrrJX8pV+DQhpZIN95IrBLZLTF0Pbp32ArreO2l78Aa6dfZdgYIV3t4UR
vZCwdq9v8ELpbTpemI8E4FFWUJv5vnJUABVhUHLoL2aNnQzZriy41ebhbZJBniW9rab6GfQjAuk8
lCcoWlg1OHd0lAPB0dxyULl3p1KWb0TlQeszZIIPbc2smELVHhNffYIIPjvE9E8HP2sIhaNpPrQq
ihteU27JUNSxjKF90vw1qMzyM/J3XVPwfHFdtTxoCjHEukIdHNnlrxayVAN9ub57y3fzr5HZsSnL
KMu1Eq94PnDbZ6I9jcpfN7F8A/6amDk5xPdZXlS4AR3IXjtt54+ejiMqjL/BVFgnO4U+Xje4kEJ/
PxEzRwdBx0iFAKYElR7ZLV6i5sC9BpoH6J8T2+j3CMo2UHiILLJSiFrezX9iovlMs2KUUVVrWnQq
xrPCt3msrtT2l8/EPwbmmHcMEnVCPuKtlHwwQhmBhDgv+OhaZWULVx6muQCAqPW+GAqwM4A5VM3i
mzDcQ4veLlJxS33Vvv7B5EXndRFLzo66H0HdO0vF6MTHyJN9xUuRTZCs2WhaeqNy7kl1t4eII2Zm
A57ZSZLcYw4Y8V/FmEs5lOu01whuPtLh1cLESlXQRKEgHdflplKQyuacgcKkiAE6A2kC1WVLG0Jv
BN61SsVPPcsdkrG14t3P7Pbbuzd3yTJVUNXuNfHEUpegdKGrFPX90A4H3xKz3pQVdROJ7wNrkJgS
SGPCuVzf2J/Iwu/P4lxTwNCgwCZneBYV44hawaOBYYxYA6wx1WK7q0Acn9xmw4Mi2EV448c+sL3t
2jZMLuTHy3TxcWe3Ufd9KFfUungalT+gG7EURBs6mMqQINp6cqcDG6/rHiiboTN/E4u3TBNXtmHt
NM8CkCySDN6UCMiVRD9zKcVxUNE90G+iTHL7jq+YW971i7d4chMXnruNQS6UJLEEBp1myxpr3OtQ
EbJb8DIWnvyBo0hXqoaLjufC4myPS23I+hbcLaeqfmnQahqllTxg2qIfH/HCwGwLS78Us7SBAa2K
zArgHww5gG1sGrVaQ7xPv/WaqVko16ABHqnTWpq8/pQKTNsxTLrSfiUwW34lLpY0i8y6vJPDRsNX
EndCv1cs7o0b6kC64Rl1CD92Rbd041NgG2vH8edI4XQrLyxPL+bF+VD7oSa5NK0Q1NgQDx8UQAQl
dCW1t4Ye/ewl1IEOBUS1KU1Fr82SljeCvOJ0v6QXruzzPLXr43qQhOlXKI3sRhDPycFzVhluZDwo
XXnizY2abcQiu83qJ0P23cRod1GWPPR+f8oaqCsYZzEI91yDyJUGbRaOjE0v922tYUIZta2C2zXL
8ddKK2xCWxYEU8S7DwoyqyagXMpFu0LuIedW68smqyjkTbiDAYNDEHVQtslBeiI8iX69CYUcI8U9
f03ASmT2+nsED8ZSZTRJVOpmmPi/Qvme5GFiZtX40QNVzHPdDcXw3DLJ0YoMZQmSv3V40NCMOpB+
XENTLN154BJEXTYwfGOgJPv9m+ZZPA4skcWTmiZ2YyS1GaFExCTNVPuNxCNr7MGK2kLpdJPVrzLm
gWi1EhwsJUGXv2HOClvzmOccXeqTyneKRqyyUCw/hjxIQQY4eExOJ+9SJprIaHX53R/PI23MTI/3
3A8QFH9Cfq7r/qw8QQuuCYInlEiKBJixOB/7gbTsGJZiIx4bG4SVwD+3XuykHnf5jRbso81UGl+D
Mi5+jQuj8+5qLWhBoehfRqF8PTrdMbJ9G5QMmBS0RBRcV5tkaH7/9FuXC/2aDLu41ULbg2evqsUj
SXMr6Z4hD2LqwiHq7nKyTYvelKgXAco5cq/Dm0fj3kn9cd+L1O04lGZDOFb/d9Ge/OrcqW+N7gXw
5M3IIaCZps8gljgIVNoqEKBqC6jyUsg0ma021p4GHQRPLQjbMGUEEXff0j1XimcAaWXTkBXM1Gsg
VGhECPuNPjTgR104+37b7ozcIAchNqiJ5vt7IwdAGjS/gW+4Fbl6lrXWM8LeVWmGy1imD0rrbwDy
eQS3GIYFR8PNeIquP7glmfDKWeRCPm9XVu+RDt3o2LdTTo5ljDOmQblp3DWSao1IN/343HbclFQZ
9V4w09doKw5PJACPfQ7cjSBDMS8A1cGfEiiBKFbOaI6XaD/695JvuIh/XXV8b/UzvrJZoMY/AKKl
t93WlzK7qSJ71IQbGVVsW46JJYIkyhKChzgdNwhqj4XGX1tNBc2DasZiZIoSZDxV5OUAUCjZoQv5
zaBbcpn9bkHKYypqCZRCwLdJmdlD0UMUt0XTM4OEtN9kN6GRWEqh3GRa66Yq4lMpPAYhuQMvMMbt
yCZJ9SetBa9a5++g7GuHsCY2KYSNtCca104Z85smzu9ExGK1mjXgMJdcTvQbREEbBEKCrnokBNV6
1R6zUIidLkkhlViWDtP0swHyElPP2L3EJNT/zmB5BItC6LI0xEfuNytXeSGgJRpwEaooTf2NeVNu
yMc8LYcOV7nMb3gJnx70bia2Th5BLyY6sXz8XUV7KXhEvZ2qT9fNL0Rx36zP3utcA+u1IMI6wPUo
rZLtqN0J4R+WqG9GLq28jj/hQxrQthdrnflzUQnAH1XBGpA3DM3jkOzz8V4dqcl88qg2kMsRwcUK
doh0+Pj1P6103tiTy4GARhO2swb4ULk/dPFnk1NLkWzGkpVtXUCifFvpvH4StEUVtg2s6Sk98gaC
UvGLDlHLMed2rh6S7qjVJwH8NRREDmEGUpTwpu9/gb/FQjnRHAfv+uoXQA/ff9AsGxQ4+pXCiB80
xA8Y2TlIvQJ1cB11fM2Mgt+NjGe+rE295hajNXhaIMAJyKmhPKdg/6+h840uUEQhhbH2yxai4MtD
YUxPwIWLF4POUMPpAsia+pIhRFQhQjBu1biHUuizLCi3ZfIcQHFKmCh+/fs8b+wQLNayDNmuZJUS
dyFt/vZzpqf34udgiqWOs+lGMEH6HUOYvAmcKEGFTt0aneaxsd2Pqt2o9zxZyTcWYvRvlmf5Bksl
GsnTRoxavA0VH2Q9BN4xXzGzuN9/Y4c5egjKJl2OmTjxqIn6nwY18kCIt211zvzz9TO3Zmj+YVlc
4ZGDoYZRJx4RqSJtU8UGk1r62iFa9KIXi5p9NcNvh0wklXiEgiHadZvSM2wJ7W+UpzR32GjjWlj4
Aw86ubILg7OPVYs1Xp+Ui8dKQrtTPETZY1GSfR3WYFiNbTZsa+G281+ub+lCc/+72WnPv53OUGTd
gHhIlGNHNyrwd0PHJ403JLgH+NjsoYdH9bs8v0uLwuTGuy/afp95EibWwXe+pRWixNJThOPAbgpx
X/IYLItPnfGkZ4FX6ahyj6ckVy2temkR6OiStFFI515fxmooqX9fBoFEdJgJCCXFnRyCIcEkvRk6
giN7MeTdLTCArE8hrBqdvXVgH4OnaVvxGKblTduA1jN4g0I2Dw5ChsgRrF19ilGsDJ3jJ5U8MyAg
ri97AcLw/evN3r9AgUJ8On09cGpSZhZbTOnZ9L6GvGF0awpW44BM0aQKVg+xmR34mkbNMlJzNZRf
dDV/T+8cgARSZ4H3U/5QO1ilkjlUQQlpk0CJlLt9ChSs1/aOCgje6rjPmulZZ8H3hyCrdHwFH9Fz
xKONIvQM7O7jyhlbSZG+OqQXN6UEFMmve+y1CuBSX96hWPh0/XNO52WW61+6gK+vfWGBQpKlF2P4
N1WubvwAXMdQFazJRysTIFLeeP9+3Z4+HY9rBmdOjg3SwNopAVMgqdwhWtJQty3jZ1F2uaCeK7kx
0Z4xoxwSuoJhi2rmpajbu4w8SvzR1wHcqdHLz9UdmgQaJnZlTyOPArlrI4AgIBsWjqnTQzE86XQ7
H5GjqMRuixHBy7sCcE/1mANSXuQnROxPGAhs2DsFWCQsmRmN9UfZ23VuOAnlB45CgwgxAX8ftbqp
8n0yvGtqdaM2wtaAZDckPotJo116DELA/j4optvE8dUYb6r6jmvbAflZ3TUmOC4tlvCHUPllJMkp
IBjzzSHHUgiWUXGQ/Blviv6Y9/WepHxPQXN4fcuXI9aLizJz8x1DQQujI3Dz9uBgNspJreEl3qLE
7dV7YaUeuOyh/sbHxsy7hzWr0HLEieLZ+DRAVEtNEJg7Ar3LwNmngKJfEfWTxG/IhM0EM2MTrf2E
xTN28RNmnlmB9rIeKvgJef8aNuKnkPfHij7IdCeBkqDXP8JiE/SCCdIbMh7ENAAjz6ZuHnQAZoPR
ylNhQ8naAM+iz7j4UTPPPUAVo+7k6aZ19BfapLSSXlfH9X8OJ33PTuZ0P8YwpmmlAf8YQ20IELoT
57JL0NaII24ZGPY240Y5QH/kcSTaFjxYZSdYaYxRd8ia63Fmr5y9aat/XPe/q56Pjvod4P3iFIkK
aKoTtFnoGFullt8zkLdLAmIqid20+DPeU2B2C+iTRB9Sq1rlsGFauxn9dkNU7/qv+noarv2qmf+O
hERMigj+e9iJFoQJJ72+7p5SN3CqJ3Ct2u1ZOpPYAk3OBlH6+hTlotu92JYpFLx0u2FWKmBCFI+R
LL5oOHMyA5mh37ld/lEnr7Gy0n9c+wyzMLZJA5BST2Esi6FLAP9qIG2DfMpWgNRf0K3IPSwedSpO
4E0iqcqcNKILxcTXFMSVyfBUdgd9eC3y++ufcPFlvDAx8zINVxIxnUz0eWlW6QMN4xW3uRzoXJiY
eRFIVvRFNT2NRUbcAJyqRrotgffhcWVVJDmHSrFJhTdKRDMzjIcwy6w+2VYgTPUN2cyhWBD44cTI
HQkPhGIisNuT8SHtVv37oru7+KEzzwLm3d7v4mkvXIymdqfQiT810EcUJgbVuITkofCYN1j6O450
sKqkuNS1AKPU3889iwgZvneWp9iouqR3YbNnwZvcZNZQHxJExVpfgJI2/UXATmI8COWtIg0ebaXN
9QMxffAfV/rvj5BnmGcKsBvpJFzpok43Qhfd+lpvQ3XkITbWKG+my3LN1Mx7dHVXs3pKm6ZRfMVi
FjGcwNGtSaqSZGaWW2uDFitf+CujunAXkggSriwtcaGqFwMkS30UbVoCJwnp77K4zYB6VkdxzUuu
benMaRQ5JRMVJKz20lMPhUW5faQoXbL0BJVwgFpRopXVW0lzabMvAmb3EHdLAMdXM9/kYLaAOpnj
xwrqM8eyPEgguQOl2ybRtZcoZpBAyvaykq5mtYu+7uIkzCJMXaBdXTL8bAh9Gx4/IjIHf0/qMLdw
1MosG8yJA1oL7L23nhksP8AUzR5IUwF1MWeyk1nUVaoK653FdZvp7yrzJl5QAUP5cXzTBndRg7nx
dbqq5cDrwvJs3TRkkk8CXEPVHJ8xH6+6tTeNGfDEBYOZBXE65/qVW3zELgzO4kpD4q0URjBIo+yu
Ant8YtwNYLEiag5pnMbCtMyKT/5JojeFNxcmZ26/40mk06kkmaLUN7rtduLBAIADuG/FSt3/Kma7
MDd7Avom7wQyrZAo6EokzxwDsh14cq/v41LD+duqZg5cBWexXtGvMyO5yGDtBgTeo42RB6uzKzPH
BJmnOajI5E8rlpef0b+ndea6pQEc4eUUnkmQEM/zblORO/D+Y377M692cVh/ssTDVC7YAgtABR/9
+i4J1JVztJyg/LPNhjjz3bFqlMI4ldSBB3UktCcy9ROisluBdGYK1wM1pq4dt02A3JCVHiPhyuPx
pWLx06X/v30wxJlLl3xMkOtNj/qtDLmm1M7TZtdHr71R7GuQrOsJOAMVm9WxNSh8X7UNOj83fHAl
8UNjH4b2pxzLPW1yS4xUs4I0lNRWNgGfYg9gWUSJEwuJ3aP2W3YgUZHu4vI+wliABoUSYrS/yv5G
xCRIqILIArylTVRDfxwk75VgVVg4BLkgu3w7qjclEJs0aHYQFfU0BBwrx2H5Zfu7DeR7WKoGmp70
ObZhbEsXo8SbPHjpeWoPWGCAmdppQKVzfcD2AzFzBgwxRJjevP4jrh9JQ5y9OrrQ0D5CUeKImUoP
0hqYx5Dv/jcTM0+ptJ2qQpkPNQjhQVNvJ53s6wb+PyHR342cuUZJy6D6MPniKURoHrPW097KAyT/
Dtq7j4x4u86itbZvM9cILeKhIFNNKgAcVBmf/apdWdXyw/p3UTNvOBaZmI2Tm8KHv6tTCIAxtqmz
V73XbD6cV7ZwOmvXruTMKYZ6TZJO+HKKnSPZpRW8NvtJKzh39c6MVk7dqg+aeUIuSETk2nQmPOXP
cBinSqY5Wj4GiP7FY3396TTmMAQw1hv6OC0O+CzT8KPfYQe8ogLOfqF1WmUnIFtf2c/pyF3ZzzkK
gftKVhGGI1kpTpoCcqGC4KFBZFLsIRkbb33uiXaMYumaauzKsZn3anqaRGEzHcw8HExB1jFmC1ay
9xpUIhiduL7K5UD5nyP6FSNdBMqNGBBDCOE8MlFxoKXhTfwJUjScyIi2vBrt0s7YSN3/eDO+3MGF
2bFVUlYVMFu10W2JmVwiBC8UNJj0iYgrra+Ve/4VgF7YyqDbEYk9DmpefVJlpyDFur6Ha2dz5kia
koUJpCHxFo63zCj3FS+hXDa8DvpJkD+C7PG6ubX1zLxKFYUsHXqYiwowbMoKWMdXXMnayZ95kr4g
yUgHfB0IxmLktbeGIX9WgQa+vpCVANz4al9ffBm1aLpG7mDHlyq3aQ0rUKjT9u+8A+4ShWCl1W2q
IGiIbuHaPJEzlyf/xW6CiUyCroqkGfjv9xe8aKoGdVX8hqYB3gesYJSsHI9FMNmlidl2CpHU6Fya
thO1BVnOMY45WIqRTSwOLCAWxcBAIN0FxchM3quHrMRYRE3ulbi0CB9fqkxwCrVyE0X+b77A5U+b
OfFKDsowTfDTOmaBobmSTAifb3Wr/aMbVnMPXp3fq22opfP71yadB69VG6SZMpWJgJl2oSlvNVD+
hg6fAxSXnbGNkhyiw+pzteToLq3OAlZaaS0tRKw066hZQuOlgQxcljhBthHYnRYy4NghxuKzhwxj
p8ZwG/p36VBaGSLsBrQpAeVOEggIZ39dvwWTd5g/M5c/bHrWLy5BzcWq16YfJnfRseC3SvWhjSVy
wXB73dBipn1pSf5uqSvVgfmTr8dAP0gI7QZ83W7u4WtXroZiBYA4n74z3K1NVH09zteWOJ2IiyX6
RS6DAAJfvBASzA7UVlQCb5Q51bj3QebfPUsgnOzbdGXBawdtFlMCFc85BhUQoQSVpYy31GD29S1d
eqkvd3Tu+WkusmBylKPy3va9F5WFlYANX0mHI81r57q1xbQXOqYaUVE9BP/7bEFBJSisSMQJAAox
r+1UJQHfXQ72ktaKHwF6tETRFBDreSuGp394/gENDMOB5uBLhW7mJOGZRKkUuvr0RXx7P4a2+ht4
ZIu7EvghNcAtQPvurpVLFkPMS7MzxymxSMooE+tTZyGBCszUacE9hRjzuT+gPLzmDNdWOXOGaaQl
YL4Y/2NOHB2lcZUSDlGwahtlhQrlGpv1TuiuusSlc3Sx0DmAvMFjq3f0yzLmmzcMEOLTdDH9Bwkl
0v4wgm7ws+rNdbqtxTN1aXrmFxOSymFH1Po09TohG9s+BA6AaWAIASupO0GKNSfbxqfVMzX9w1fO
1HxCeIw4ieUMH3fih6xODDKn4FM0m6O4KTfXz6+8tr8zzzdQiLnFgoRF5gwws97O6IMCyBAP9mn3
Eo8oDqMEN/FI+CO1lSR2DLAnCGRDQBLgR7/UtDKLBPMLicfTVwxtWA3SkFx9Egp0wvWPoT0ECQg2
1ejYdiiXQmU+aF7D+pRT0FKMIXAfDZp4xTbGBN+KD1KWQEmXX3DmXbmkcdbJbX2S9XsehRa61+eA
BB9G+5hEqkWiT5IXmy7KN9UQuloBIuDIyVESknvNCymE0dAKSoA7NYpH0KdZrfEoUdRB07uQ3fsV
KuWlqw7nYHioY/Ck5pED2sAtKxV3FAQPmbtTy72ZjzsRw+Z+dPZLyNQAgbDmhJZe8Mt1zrxfHVJZ
LElfY7odzFcACFvlJ+aSjcQUTID2vOn0RBuwnAGdL7volq5Rfa39gJm3r4xxIIHA6xMFfHJUUIka
jV2MwYxCLU8d0NJkPEPt7vrZXQySL5c9872YVS2HGqIHGMFUdJRGJBOtE6f5U2CzTW2DKvWKH9SX
3s1LizO3SxoaxGqr4LbEgISpgdXX52EAiq/aS6gzDmch/9QwmdxmOwiJAkn2PMrnij+IGsNEALTr
WrPXcC8Cio+DW0PffDgWFVWWJD+yCO3hwJGAcwgl0ZKy0WkUkDKTF6hL8sZLEPw2MZyeWjpgH3Hy
NvMMGaD+1o2GX2HzC2IDFtduU51Zowi0fQgB0zix4g6T96Cya8ABmCiYOvI6dp/Q32AftWQpdA1F
gIpJ4xhJCMLN0qlqCCq3+06vHL/M3FzLtpGhAH3J7o3sWaQNlDLB6zM0iWHppF0pqC3GYpd7PHtr
JC2MgbmBR5oOM9BwMuo1qRVayAR2oZVvMwdCnGsHeO1BnY+1tJOiIA/h7FUTKi+1OalPcLc5+6bx
FNprB2mx+XCxyLncrq52aqbq5D8unj3nFkA8bnWsH/4Fn/Tkwq88J/osjM7jIkVnW69P0Ta9l8za
hLSoB59mNpY4scuuXJLVtc2eFAhLMvAdwhlkNyA7gOI9Bvgs6Dt7/+KNXlvbzMODBKWEIvr0fCHu
K14kTLmi1pZuDbf6hZdntQBFfhKYo210+eVmvlbJlEokNVaXRJiRCW/03t/5hW8LkMJKRmODXrGM
VqZfHWIf8S6C1k0fpH+gR4euUhIDWthJIrg6m89WBV1CHrQHneWaCQ7M4bZW+g8GFkoxjN5CqW9t
0QAzVuQTqBFBhsnyw+wlDYxwn0Ycb1hTaJvYVxLPqCF/SDrM7kfvxYjZ5FrH+EpkN1ll0crHLM+j
inQ61TeycEZ/2yz990qgltZ3FvFxvbF5suoVAzxB8MFFH6Q/GXI9GRx1eWBpDXSFMd8WR7UJIkRb
7N9jWnkZZGRjUbKhZWtJ8RlM6daYdJYB6c7W962sPw6dcWwqhuY53JDsNMVd5ItWlMI4GI7RB1KL
O83YCdBSCgB5ZcJHrt9LyX3cQnKpzF0DCsh172UAf8dqYWaYVaKl7rBYcFRwkSnQGIuUysmYgFHb
HIMxd5Hyog8gJ4LwQ6zvKvmTqB9V+YsmopnAzYrDVoNcZMN0s26JqYTU60a+MTjikqK30irFLFD7
CnJAS1IzOyDJJm/3uK027a2WMNMQCydT71QmnCdGKDamZt/sWPDZZJjjySozmbpbKTdLTJfndAOF
rEzkZjvqYLGrzyT1hHRngHU8rkabx6S3MswuNUH4QlpsXfyAqayuL58igdoabQorV+VDxLCj/QNU
mQCyNPvkCEXf0k5rJXBp8FGJt4aOyQnMGrWgi0wqN+DPRkQ2YQkcVF5afn0fI4UVktYE95oZB5Fj
qHuWe3Kb2PmbD9xahVEaw0oHjknCXwU6oiM9CMWRRJXTqojz+4eQbznmyxRQU9d6VoKx/wPEgc9D
Wj/IQfKc9MeSgc0wP8ZKc8yjnYBnzAfNKmv9I9NyB5RNNxCrg9p2Ynf5AeAhOx3DX9APtWjywZPP
phRPgtI8Xg8SVjKXHyLTpIF6X44YQRFf8/hcB6MpZytl1MUy1oVPmOMU1XJi5AvhhRo7fiPn2Ok3
8WBLwlevftxhEDSAyrKFiECZ2vWrSdLkwa94eGMWCDHwU8pDiCR0ygb7Rw6ud5CrOYJXP6zDEpaq
MpeLncVALS8iKuVYrNj+rrX7GLRi5FZY44Rae0Xm6EMN3FY+BtamPe1t7Zy5sRdvy8fsbv2FXIle
58BCJc8yTLlgRdG22cqbiSi/RldtNcZYyevmehI6PG7dUkSPyRYDz267eR9cwZueqdU3eOXY09mb
n8qjprYSdu85NUfXBzd1v3k3NeiJiDYo1Vd5+dfipzlWJRPUUChzBDSdJVr+H2QgXrupbcmqP9aV
DRZ7ohdnkM6efSpjmLXumylG9AGJyU4JASqmRZQBP6c9YTDcwpTWdU+ylm7Q2csvtblWMQV7Otxp
nu5yL7J1R3vobBlwkX8xn7F2XGZJ1ZjyFvLsX2UA+vyfOArzO8/KZj2sWfNg81q/PrSAwnTGdNta
u7xvRpc9sy94tw7cSL3tzw3UeUzw7f2LhS66Lw26p6BplkR1ztCpsZREAjgIcHbAhv8x3QwEqHg+
oK8S2uR+5TuumZv+/0XN1cBAdNkEQYPySo5kwgFlh63fdTb9YwDd6DvXzf2UxpoCxovVzcLhmAsh
k7twMtf5Dw1qIMRm5QtoymQ7O+VW4GVnpQIi1CLVQdX3sXQbWP+GP375jl78ktmtSbWEZTyPmq87
Cl5j7k2xOULPAfXRwtJWoLuLM5aXK59dGJXWHApVWHm0lQhqKVYL1U+Ta0D/mMXLNN+EP3Lk0oKY
rlbZtYjtX4M7Lt/ai0XPblEg62Mch/gR0+FCpXQ6XYoJZaVHfG3U8FZd79rxmj3GvJF6iMB+fW/h
XXFyL7agFPoGIop/Q0Kw+BpfLG/2GgMb4vMkg7XWxeRSfNam2os1ya21m9KeKgFg5a0BEzGT3X9X
qLwwPkvVwSbAqQIKMbCbVI8g9wW1ySRlM0Uda53/xQftr6l5fp76RM6JgrNbJg955v8G8gk9f7ZW
UpquwI9I6sLM5JMvfAPqnWFWBHFz0mmNDMrYtN3tKHJLJOqxbmpM4WiiF7LsrQgKcIlqGzUUQVA7
7Mems687jrXrOs/bm7wtZGNyHNHW96DHtElxlAbsb3v4F5n0yrGdK5/4BWpbPmBxuCdQ8YBwLpxD
Cxwy+GLBCmur2+ur+5ovv7bTM+dAADwQMNqMoMvQnLFtrbDOXTVXwRhYuIx+dNkppDtR2PLgOdFt
BZK9PAAsUwUYY5JTBBkA+BSZUTtCDqyLAm5SSGArAd+XcoDsEHN74mAF0HzOuuegBrwsANtvXmzV
PvaGnG2QUNqd2Lug5XNEtBQjwRNQplPBpyCmTsVjywAtThQhxZx+EcFvEEBeY+R2xaVNBSodjR4M
kYAo/UDb5Aj6WjtQU0dJkfoqaCBqUD+5jVVHjWRL76f5M2YJ0T3LBcegN1mob5BtggGi0UEucQIF
BJrslZ0YYFodkxNJxEM9Fh+RrJQODVc7ZosnXScYWVNAaAhOx+8nXe9AJkh0nC7VlN9HqG5BiWrq
lg3IvBkEsIrd+qjK5Prm35yCXRiM64ougtj3u82RpwlVQ1xiEFc7Xe+hj+eMo7EvBzBMgHLi+hFT
l3zGhbmvI3hxmSHUACY3bpBjh2kBpQNDC2oXVPtTl+95LXiF0RVOBFjunzQa6KOOCvYz1COTDU8h
TC0MI9pqQ053eD88wzCQyQrgQ268EvXUqEhMI5ILy6+E3RBVG8bEU6sjTdeZrUtACNG+UTHMUaAY
1GtQNoojYIwFXoJwIzwEPlg48kwCC3kKGfXWcKS43YF/wB5rxUwGVNCHHAWNpoPiGwfd+CC9+z6s
SHzvZ5CGKuhEVO8R0NTyWt32xT0EnFb2b7EBBvJ33YAoHLg45txyVREykk/vd/8unII9flSwj3cA
6D0D5/UH44qn/CV2V1/spbj30uwsTGkCIsWDMUzhIFIXT98Eu6mC2J+VzVr/ffmE/F3hzAmlRhNV
XYcDWRnd06h4XDHuWbj2qCxZuchW9FkIYkRBWyaU1qcUXIA1RXONMCuN3iKe2zEQLFJRoDToWw3K
fKWAp+UXSXWXdLfDSFZ4MpeIkL+VL2fRCbS/hiwbUA8ZVLvuXw0R/FbNLcQnHnV9JwAyFY52qaGB
BZagsNjzmEE99SyXihXUsen3e1bcJJjVjkcJKg1Hiomc67d2+dn721HXZxFNng5JHvsosCqexJFn
lR5eoMdpjs4nZrUan6/lknOnBNg6EeQBWXntSG5b21OACOIoKDLbSD/cDsHMasFmyRFenIi5Z5Kh
FAGx0S+bspsCqM6OCQocPd7bsvWmhDkaQDxuEpvU1prS48pxnHOxVEU+BIM/5bGCCKW1h0yYSnBr
M29rzVdjCjguvO8oFSGoIZFSxtKdhmnNRPbNYKAggX4U0gct/BPgoRRobuUtc8VIsDIUQ7tu04Nm
QWGjLUoKCsYosVZPfo6qZ/woSYecnEALk4wdUHCQh9NiqxsEWwbRZMLCg8TD3aBWTp9Qhye5KSho
PKDQOBrgoa5awQ4REJeCsjo2t/iY/j2zc84WLe+1TBeQqk9tiEa/Z89TzwooEDAHwPBNtluP2JTF
0P/C6NxPjlxjSoGyFeZbE8wXuuT/SLuO5Th2JPhFHdHeXNuNITlDb3RBkDLtvcfXb4Jv97EJjQZa
6cyQaoAuFApVWZkpGq795YR+nj7tcwSainT+EmE6eUCHNHKlWgG7cFj3T7VMfOgTexX4/XWADJbR
XbSnQXrrnS+kQSE5f8bsujvFP2R0tvuYQkbuh1I8pdUO9FhexeiulHtJWTB3AJEacGrG7CY6Omrs
a+k+UhRX0Y+6/TBIrX8+QJza6/X1wEXTUcmtGnRU2qGHEIAyfenju/MGhPceFyMlGVoUc417j9Wy
WDv9S/LQu8YG72TDQ8rmEQ9dUhxSgd1TUWG9Mj7yKQuJmhgrg9yQvVG98kUOOje6sQ5GgGr5/YD+
L1jlpJ0ZnLesnqyArp493J52EOqKGhBxH1skZqDDN6tjZr50SIdtGS9JmoS1dEzSh2YAqbsDBQk7
tPPZxYhYkKnEsyYLql4lOMWGbZEXfg6OxR70aIUTNJjMS+O3wsIsS5df9bPtRsD6C3xC9MrnWcPS
1DQ7qcXrheG/AH343yt/fMTg3pMkbuCeDKKrHeO+1WIOEMABdgW3Rr1T94w9+zubyhg9lBYKb0Yr
Nw6EqdEp319VVPi7Sq1KPHt7PJryXQFtvgN6gFAMdTwo7MjhQtzxFqQEAuc4eRxWRvnLKopIsywm
nCPdQdhqpiFy2mqDNHBTIcgxAFiqIAAFv7HeU6ng2jT3HNd1oqjpjPUyadkF/IoSaimDP7+qW1F1
/nRj9+OL8vfVOEmgo4tZhWFE73VwaV9vu2I6Zhp1e132F1wmutLsrOw1M8AL2NyBOnE7qXXQjtdO
CxVxazdY3+sUXcZR2czOzRSNlxjh9AsZg//UjsPzp/Z05rL6xVxlUVPBZkJG5JXvTg9sBKL0Zt7W
Qf6qABo3jQgWonKm0Chz0dW1XhlZ1MwdHJ8BHqGTBV0eVslr/DkgqG2icvkbcAl2mviH49oP2Glc
GTUxlg5WcvZw9GmY2H6Cu+yJPQtM13xGZW2jFD4bS63C3+iuncQYrLaZC461ORuAqWPF7DpA9RJT
EtUN2bEOWzd6wHf+huOLbPJX0FJqhl7j0zKb8qNa+myTtQ157qnbZr8B2zihhoY69UdB4P2OWO3x
MlGjG8FWfEwezRapgjt5i4eu+DcIjrkyPRphHhIfPJsQPs+frCKQ6La5H6zt4gOv/P2PbsPV7+Gn
8C3LHqBIhm1HmR4QCOCA6Nb0jU27NV3FM7x8nwdbdhf/yan62Id3HvnVPsz6BFZXArtSg7uE+kWQ
gT4Nr7QNqgfNDh4uhPOedO+VSS5VjnqFqlEE95as8YX2F9aoPpQF+EYb29OHBUSvAg6Pk/f9yiAX
OcaUmE1uswzHAU18DCr82k+Ma2MGZq7Vbwv1oMtv5/f15NW1MsnFjaiXUicxYXLMS2irlxexJfvn
TZzOAlY2uDAxkZFAn4XZCGMDLKauEWpb28cVNV/IvuqKX3InmT3WXsoFhxys0VM0v5ucHpEvWa2P
wY2N42WXVHXV4B+uAHCL4wWd2r60L0Lms+JfItpfLmJUhpqkRQEfGk2ckOqqRtnw/PaKvJRLeVJr
gqy0BguK+hWaNq5hvozTE2YzrpVKvV0MRVAiPl0JWH1Orlw4SGmULu8uEyaguA7/GdCPCgC/f6eX
wrzjp0vmw9z7g3Z18CtbJ5mh41OWyfQoJ/RGo/cTvT2/iScnPlYO8y5MurLiSIVptcxK10bhbFV+
h5S7zB8MK3RGwELty0i2byVzFIFUToKhV8vjgkxSV3iQ6+/x1NwP6M4rm2bH+n6iopoguOhccAEY
ZlEL9tmg4BzIWrQbnXGbD0ELdTrwaOhGEIGU+fy2ir4dF11SUiRT6cAmKnhParJvDfWxyEvBCTj1
QFt/O/YrVt9Oq4tqkBucAEttg27WfMOK7uqxO6TFXqslwZpE1rjQorfRXA9sH0l5WBQgOMALPJcg
wSd2oE0v5zfwJI/Vem1c/KiX3ilQnEcp1Le6oMq3eXKrZlvWFngnj7B39gC8HFB7QUXcJg/B+fYl
8WPBzSRaNB9kGuIYeo4tNhoMHU6XdWRd22S5zpojAO6CHRbETF5KxzbagRqsIQ4J9C+Spj62sag0
dMox1z0I7gUTLcOcpY2jHmSg6YbSrbuv+vz9/Lc7FZjXNriTrc8KOCaY86OMic7XFGh2chfFl+hz
1MZ9s3w9b060JO58O+VgWZiCVQ82I1eULyMdw5n93d8Z4Q60VWaTTdi9aqSotpBX2m70+O28jZP5
wnrj+PPcxv+NGvqmLVB/fL9jko0DXECL8m939xtgl1M+t7bJnerJSud4htjuQb8xnqOt6aUgGTX9
5hJnK0I0Fme0IvfgTjZGBv77sJ1BY8WEG7pLMLXNjRy0knwdKbp3fltF/sEdYVqSpoA6Vn+M2QQ7
a+ZKFzPm9c9bOTknsN5ILjuIM12vZswkH/owvnae6SV5LG6KDYOUgDcqj1x9G++FxRDB4nisIJhW
WsvJiXpYWhfVkCZyl6skQDH1DgKpj6j2jocixKDhfH1+uafi4mq1PHaQ2qUu9eyJQDs1iJXGrzrN
qx11G0FdcOiGzXlzAi/l8YNNjBE0qcDmzuQBQ9rAL4twMiILXBQhaJJ2ycgslPcyLhft4e9WwAUQ
aPSVHWVeqEeQvqTxpbLc/J0FLnos05LFUgkLsh7tOxV6woVgDSdLb+uvzgWLVk//+9UhrxL7HQ20
wosuSj89JiBH7tAYCyMdw9q/UY0+lcWtTXNRQ9fBf9G/n+IGdE6DHSZTHjCNDlnrAFCQQMZ3HVci
WAJbEJ+Dr61ysUNVqhw67Qj7UwJF6wWPuFbZDJG8wStLEEAEYdHh4gdk04his3rHojZbuTQ2MiTu
SfWaatOlFMfQLY2Cv3AYRebH+wETAGMxgctbNlRI0oek3v2dAS7ZMLRB1gn7ZlWW3hFDvzIbQf/4
vEdiDVyuUThyNFYD1tAF2UF6ji6MLdSaLlogNrvLiSE24y/kViTex47SL90CVrlgYZNYMhSWqM3l
UY3rq7Y2btjcxPntO/k2+9f7YIaLGYWKbgXU45B0FC8twD9VcmeDSzaWUNislUDT9LCVqpt4dASe
8YvL7F8ggs42YPWyaJ1aKnrgRA/OXfNK8DxrvNhH09Mjx+p+2IFbR1h0Uk+ftQ+bXHDJ28xa6g6b
OjbGZd52ngx+MEpLDBGNvupgfiBqNmXh7KF2rZMfRnRRKXclRm5UKMj30eTr45sKarepLr5oY+iY
zttgWtDh2YIR19UVgyljZ6Jn7OmL8ONXc3Gpr1I1r1iTTNpGBygtVS6K0IiIwGLLXzHDou3/QVqK
ei+n76sPu1xk6mmtO7kWaYe4KAFgjd15Epxe0cq4gAT/7iKJNTZbDPlU0ZEOOrgo9lmrgQnz+byr
C749j/4yWqKWOnvJluoPuXdu0sV+0rR9MgjSltMH999dM7iIZCqRZgJkg1xwqO9mvdvTBfT9i8Ap
RFa4oKShnJg6A6z0TvnDXtTX3NiUmJk6v2eC72Nw36eLyBgtLAjZaRma9lWcP2TDsCX9XdrqAlsn
sdOrXjDPe6A286z3rEwENVEIiWZbK9r4bOxN8xgZp71roHIXLn4GTUHgGWIHFKR/VIJf/wju69UO
1OYaluEse71/YyoiyaZd3ORy8pXGa0BujSLApsKEhyjPFvgnT4EgNb3WxzOzrJi3spyGA+YG1dbe
1uPin/+sJ2cf1qvkL5euqjSDYqvHMLnVKhe4ifJee+7YHH3sm/4CZDU0nC9BfI7e1p/lwf+eEJO7
c7p+GTKTnUSJqpu5h0xLcytYoMBxeXIUUlZqTNA3hi8VrxhBd/SgvDc96mZA+Cb34LNIu7Daqb64
syE4mSZ3x1CoTNnRiNXVVHkyGnKZDr1LtNfzKxTEZpO7EyQ964yc3WSOaQL8Q4NcBAwXWeCif7aM
//tKSBQdeQlz6+8iJa/t2IKg0DFZpMyS+lADWacaRyX/+lcbxaPoM6W21YEdqwa4Ttxg1bdGFXWI
BVv102g7ypNSzD6GDN2sugds3RYAKkUWuHDfONoytsxCaih+TnJfE0k1nXRbiFiCcF1XdZ0vDPZa
2mqWhMve0MD4THZS+a0b7s5/C3Zd/JTTftjgr+BBNfSpZZVOJ8oh17yZVWDebBDMQGoOJFtpfGPZ
Qt6Bk3F1ZZSL6BmJl84Y2MIw6QsxVChlIsqloe0XDhBgXnyLsoYLhhDHL57Or1ewpwb31eTSnhw7
gukCgHcIuwHmTN1SdIxOzo06qxVy0VzKyzkxi/dgN/uqByaofbl1NmXAeI/Pr0i0mcxPV0n7FCWj
VhIJ8pMOkudq3g1O5upA1M21UPyC7c45b2G7u7Kll1WKBBu7l192j6DE2FjBvB8DEzxEiZCGX/Sp
uKjdDb2+NAz4LZnkOh9MTyuyRzXVBft3UhVw/a24uB23qa3FBRZVP1P0HMqNHGSYWyqeO2B+ezdW
9/2r9piFoL3zzn+6k+2OtWkuoKsl+IZQt9EOaeu3GE4DB/iuArsBSK1QVand+BGYKmcj7fGqLbw8
gALVk/A0ivaZyyjNERTkNcWPcLZDUONKdvTdP7DRgjU5x438ZEGJ6O382gHrOO9MfHIJqVzVbsgs
H8loQOsYlT7of07mAdw0X5wZQsnV8jA1PzoJBAqvS/ZSz9/M6brWd3rnN/GllrwAV1qB0yhL0d+e
oiBuImSiqT/RDshwvCRyV6+uGrIDhzXm4BnjDeKMFAdlRy6rrvGMogd3TORF2o9yxMCwE/s1vaGg
CQDKqqizsIv63TgmmKugfocgnGfXdvxFTTGxQR2P2KarKk9g4vEHUDlANJrSq7mhbmHhXx27UXGt
BlTn0qUzF+BtyAFh3Q5k2zeXtbablOtuxH+Agbm4fdXiYzkdTfVOsRRwRIDXsBy8sYshvhCBdBIq
0cUQkMoMDPAmEEfHONBDnLZualUvWvGMOaVowQxlfi+ZBeZ8sFMPTdb6MUjsFetNkW+LFEUR4xg5
dBtLb46tBCV5yABhckCrqCdmqCudj7eR2+HNp4F4ogJaYFQ9SFC4mv49bjPPwTRzPQD1kg8Qy4Um
JjW3ZJwPZLY90k85eIiyBVjuaHPeVQQOyk/mKkpOLKPGHWWryYWuR76pOvdS+SfIgtVh5LN9FUSn
k5HiHFQRxg2iO2s+yhVEfa9bG2QaziI4/CcxbGt73B2h11Ym2QbsmV9oiEFYNGF82wc10p3+TAOM
u4mHWgR3BZ/m601mTg4LdcUj+kwyyB5VXyk8PfgH1FS1N3oFdHH0Nd2L8P4n06WPG5FP/zud2ssi
w3QHKk9Vnl1HVLkQWeDuC8uspXlii5Px/Yj5QHTBA/90fWy1Bu6mGCd4fTTBwnKDQ2MvLgC34w4c
AxdGgNa48iN6wTzDhajoI/QU7pqwjNTCtB/sgnrlbsDFy3o9lhftlL3+bPzGm1u0ldyVUE1JaWCk
FldiIQfjEvkWFWTPor3kHwGLqYFuxoIJhi2cUWS8Z7rlOrCUGki1NyroIcoH0U4K/J9/FTSa6cRT
hpSiXGYQHn2h9EehkGu9EBk6iRpaHW5+bNaKSKznNZZnHdtLK4QgdxgfbJyt1vsNcKggi+fHZq2x
S4dIwrpwmR/sRPUM1I2z/DBNmUez+z5CwyQZ/VGBjtF2GZ8059WERoBUOsepqQD3mTaVQoPGwoT2
+dh9esctQ4UEhalCQ+ZzxthIvWR3MrLTcZnd3IrdSsKdi8Kl3oqEPE830tUPW9wxocU8g30V8Pu5
3aYYD/Bzn+ycB+lVM1zFq76B2H93fnXs1/+cD39Y5M5JVzEC2xF92K6xwwbcW9Jk+20eeTqIdFv6
fN7aLzLVf829p5Or9Huqq6GedJjLL2tp32A2/Kv8WIfdVXLVBgNeTOUGaCMClmSwvQrrcKev4Q/r
3KsNfLnEIcn7bDbFPMNVD9rMxC1uiI/E4QcUa3B3ABMnLACK7HJPtiouGikzYVdJpS1EQ1H5j45p
+u385goc9R1iudpbZKJOGTEWgXRpdnb63chVN4YOc2cJsEXCr8iC78oSaWv0KyDDA1kjlMEi0wUJ
R3eYmNYuQLeeYbjDfRJveo9+B/tWcH6ZpyP7x0dkm70yPtCqN2J2HnsKdTf5pTIEl6Toa3G3cGqW
tRKp8FFT7YJ8+F5PltfPotvj9EP0YxlcWEmAC7CHAl8r3iUUjLyo73jYS9Ut7pkMlqia9IuH2oc9
LrRokdUnMugfgJcx9+ZNE4Cc7CrtIJbGEPFdOP7oXjBYD87Pg+Hpb8qflOU+IhuPii9t0gxA7KCA
2Uy7rg8dqdu21tNfuQYPda+dalIJwZ62rRqAUc03G8FnEzgfD2pPl0InVoJlzNVyOanZzikEFgTe
p3E5ddb1pOk7uHfm3CnjtTQ+KIvAxOlK/cfH0LjzS/EiojbpZBSyp0BC4QrSKrd5syd+i6mX4h5k
nWFxV35XIewkih2i9XHHN6OxTKxhYQShEN2FFI8RGhfRPr8owEbtbCof5HhCoyywn7nlNO5It01H
cymD0Q4sU2Cciv3ES1ofBe4gCv+oyb7aXe5kz0SBdIaGk5bhIdvlm4ZCHZD8XZDSuOPcU8ySNinc
xNLBH9iAZ5B4A4Suzh8o0cfisgNNUpuiK+Hu6pRuMggp9na7q+j3v7LCA8aTTNU0tYUVos87Zbko
2h5qzjfnjfwiXf83APKA8XkwjLLWQe4s7yF161U39ML207vRZXzvUImMXQnNb/+8VfYZzjiezt38
EqZgpFJDRHIQ9iawNqnjfFU0+wRc75JheF27OW/wF3Xbj2Vy8QM9Ko3KoMjEMpdHRlcHwTqw483g
uhGN+AgSDp0LI4MEvtGeMEe34OjzTtJrtwaST6kezi9KZIiLGUMfLbEywtmp9q1pvxeS5gK4Ap3L
82ZEcfF9UnyVWmipNSqUVDJGpeJvyrNNPeTffr1VNbcP4m3txV9AKoMpLiSnIk8RHDWdixpTM+Jl
V2ONuhN5itZ6VvkjzgRUYuw/OeeOXNRollHONBNzoHGGGpuMUbD0imRjWIybSAQcFC2Iix2FI9k4
1jjVZQ3ykanB20m5WETSS6K8hm//kCmhU8ryKEuLvbSUN/34OEdKqILXtuge5uHVMMHbldwseedC
I9h1r7syXACFc4xhYzTgS0tfx7z5IvAlQabAIzY0XZYGaiHcVBB22JWgb5Z3/wz+KXsaOKjGi543
go/LN4YkKcVMBXtbybLkEmgpFUobOM2Xqb+h/YtgeSyMnPEkntPGitU2r9saKGiMr6L4AVnFbQLa
DTAcgBkXs/2iToPobWxw0SZu2pwsGSw2P+yNnEDVJw2ZoAOAm+1B/R1xENEn5MKOMTVSMbFhePNK
c1zQ9uge+4KjV1yCn2pG8vAbuHbRxnKpypT1taUsMDrm9q5yGrdRKr9MilCT2l2WOhvSfakBADJH
CSVrME/YkDYrREQAoqVz0QiSWO3YUvhSQmqQNH1tRKJYv6gI/ntPGVwowuRDm2A0AZUA8PgEUwk9
QYbgV+8Yw8ErqkxfxHSuP9/GqqopioLpLZMJoXMflMotukQ1oUei1S5kitw6A7k0xi5yyDm02uQq
nSzIoH7eyM8muc9ZDxQ9VAkRt4qnK6fLDxmUx/7vs/jZBvexDHUpC6mADeuY3Orsynd1cLdbexTI
MeEsbLeJ1sR9OtUmZOkz2OsCbfDQtAHBN0YvjE3/CAbKFiSYYjrIE7QCnxfJXSddrpVRwnjuiOIc
VfVCsYq9Sam7KD36jKhd4TM2ZHSTrIPMOVRprc0AnFM2agFR0EwaQK1+tDUzUJxdovga+NkKeiuV
IGypU1AwNaJ88+c3x6cf/NNjtKs1urwzRO2j7XIFISVwLlCPzTWIIv+J2PjZFvstq8RlGMHBZjOS
ZyhcB/0O4jKNm+yzjbExQSbyR53tzwa5vFYxHEkDqy496l0WNDg5ULVwIVO4Oe/aggP702N4aq26
MoCS1toGih9f00TzyuiNAnUR9cmmEoJuTqTPnxfGfH+1k1VsxklG3hmRwWJ1x5g56A0ETn0Suf9/
/vzZFheOMtoWwAWyIIv2XBlDBJFAyECi4ZSIWnU/5wafTXFhKCsh+TVbOD2F2UFYGvBjbaM78q62
4it1EVVJTgDAP5vjIlIOGURTVbvuaJbfS1veG7KFKQvNVwzqGtNFB8j5pJCNmWYChzmRwn+2zMUm
PIEhiTBiofqme0V0gjgBtKPZdJjt0w2wCOqzdRNdW3tj9uVt8XbeXwWRUeOClIwWYdsWqXzM6m/U
bL2Omn8Z7PnHMpTYZYgFIg1iDNMYYvWmGtcm3aB0Emp24PiicsaJm/rTlvIPZ1W2i0rXsKWszxXZ
vhUyxpDcNR03uWbRPrsTwVZFAY1/N3c2kG+ZZlO8YpNtp12gRono2UB3A1Sknry1/HESuI4g1vDj
1gqlprQ4OPn2AuB96wLI4WG4xVdM4oNuci6FgFkWJD/n0J83los1U6r1WdJiY8cQDH3SOzOHFYwx
Ju9M6L2LOZxFS+QCzqJgElTt4J5NMARQA/BU485qgvpYZNB7SUCKqwVmdixUKDX6+Y2Iq/bnZ/zn
9XJByKojyU7ZFR5BuqtSLyNieGXTXWXAzJ0/h6Iwzr+mVXNskejBVNuilTVDkazA8dCAfx5Lr6lT
X86UMNOpbxrf53QSFBJUwd3/rm2/ukWmspETLUYSTyA+RYvFKyp712UlyCgvTO3GUEhYESuo6bcc
JKgqAaEtsDVjk/gkj0IJKB4FgStXcpd0c5haVphS0KCe3yRBsOLBmZNj1a3JUlPq1Bu7VMPJEEw5
GYJrh3+cFyMxtdpw6DFKaYAhqs4kt+pk7xND98H2PEBaRQKpWNvS3aJnMtivIPwoU6vaOCZmQKsG
FHzGskxeBSrpetKgG225vXOnEeklayRQ25c2JkgkaQFvWpUe7XpO/bKcb2PH1l7SfL5dovY2LvVr
w65e64qB/JVDsUC5Lcl8ldxY5LYhKHebuVsY35zpsRqeJuMpV66yCcJ25jZRYr9CbpNF22jaF9ab
Uz5Ew52T3M7LzUi+tLWgsCv4KnzdgGhTFc1ZIh/bSXFj0FdSEMOd//Cir8Li0so71QWD9NqCSFcZ
tmtBj48qxUbRtMs4f8xi0VlkQeVMlOMrBfOUKfHklDKgSN8k41UtX3Tt7fyCBHGNLw3MWWajFo40
EbzAUIDb5V3t9t3dCE6pGYK6MXzsvEFBJHtnTF7tIFqE1lLYODpOPUZu1F6SRr7oAFWwG01gShTK
DC5qToaU9omEr0WunGeIZYSSR8E4svzOUD378ue+FfOc1bqUfOoaY0QBtA+hmRWUYf+k7mZMx+aB
dF1dnN9E0Vdjf18Zg/Tf2NYNjFn0etHuImVftQdTY72MxYcKlyDcib4Zl5sVg2MqhQInqSZzk1kH
3Lw+ii1uSUQwDsER5mGhqLGadca+WEnzLZ23pmQE57dOZIF775lxnlkSS8lkzbpvBv02H0Wh+7wn
8FBCrSaFkzRIM20oaQwvUODqk8fzizhRuv2UD5hcqyJWdDUlNhyg/brcZgu+u8vkuunFeJFcgSEz
2pDtFDo3rQm+ziwsN6JAKNpG9veVB5ZW0hWyim20FD0kUF9zmlqQCogyWR412NcUTBUUNSeWrw+H
9CuDSIKg158P029QIp/2ct1kOsrgG+f1gwpNWzLVLkEyadxCfNWyMXelXpPZEdwhpw/vhx1u66Ku
tIdJhh1dN6+Wusf2TRBIA3ulafvQcQGv8CJw+vcu7c/R6cMml752ltzQusPVyLhCB+isjEjr0D+G
6AsQ73kYh5YnI4W1PBNpQ+FaB7fz1bDwl6fyIYPgQx2gAFMzEbHto6h/w8LHuR/HhWkJyM1yLlvQ
NIPfu4Gab1zQLY1agKoAdwa/fE+v+1I0z/CLTPNjT7iIHaGkOeokko9xp7hJT72pL0JSFTsnmdwY
PMUpQlyqWRhNq13L6PdLf1n2GeB1b0qxKyBKqOmla0p56s2L7MZ4+BD7/vxBP50BfPxGLtDHZdEN
ANTgmEXTQ2U2B314TmgqiO+/OGkfZrgADxKFWYlimOmC0U8cj0k9sdFvGfz/h3EjbtmdzqP+Z1Dl
eQg6h45SqsBgoqWbHNoLkdMc2qg9kNi6LoVJx/ltVGUu6Lf5KJmSUuEd3r+N9DJqMFukK4JD9ovX
/seiWIqwiolSVKEmKsFK+8ywIeip+VaBejL1gOiG9k4t5FH/RYbzYZK7B8gSTdQCRuMYDdKBWntN
XvxKTt28V11NOuRDtJERYfoo8xSJCLKQ03fAh3EukMm2bAwpxUccU3o99hdQ2b457/4Cx1RlLm6x
8V9SyohbDG4TXeSolkveV91VPHsrb0Uw9fORWZW5QDS1UBtNFQSiqE8x049x3+mG5vt+uSLLsbdE
qfAJXAW7xT82kItAdgHQ4ajBYXpfOjq9V+4YbJVSH/rNgz9cVi/JixhSef6eQw3qs5uC+69QE0xf
HqXqRQfbWFlKXmF/z+XUP//1RIa4qIJZu0IdVHy8cTG9RAdQpLoaTLAi9YLe/AlU5aeNfC+qrk5e
1jVQdtcdFr+WwHwdIVgvebprMzDlvR6mAWuINYGweSA4Ae/Hc2XX1Eie5gtOQCenmxr09k3RQ1pD
3RCr9Bfta1UBB0EuGjk9OCmjui/csvnWaULaEHbOf32Fqu+I9NUPKTskFW2FqjEEiYZH0H969rWJ
5703vqKI8ztyfaKlc5FnnBPDHmokgEvZXSjpfi50N56/WfatHT0kKA/VCgjMTOI58caeME4Ert5W
Gu7Ou5goQLzH5NXCl0q2K0tjX6DrL/s29yay+Ik+X+Wy45dQM+nMS2PMgshGzajKAB+2NglNns//
DNFmcGGq7Uc7TiNshlJp1ySVMCj2ct6C4Cy9k+Ks1jnJcd1ZmIg8SkWYESes5gsl22Dp4d/Z4UKS
ScbaXEiNB1jebTow76um4pZT5kfSLMAzipbExaFeGowu6bBps9zs9KoIKkhkVTUaj6W1Ob8qQWB/
p7pY7Z6h1JoG/DqQk7WxkzFbPHTOFbWfh+SRwjmqzPlx3uCJEZBPEen9AbeyqBZdC6471Is1Ch4d
C/K7w4MUvdk2MF7Si2zjPobo14ApRaN9tDtBQDzpj6ruQM7ScNDW4PKdejS7rJAZgMhoLjDCsxsb
kbTV6UbVygaX7UDDRFHGHjaa3LiW04t4ao4jhD7kAqLe9WtULodCfQN83/uTrV0Z5iKP1E1Naybw
my7oL+VXBtQbQulG8cYv4ub5ycxxZYzt9Oo71lpaqsaIVaYWBSNYvp+layHtjuhzceGjLIYlIgzh
jXLsldnO+6VqRCk+++Q/3RCrhbDTuFqI0YBVqpFQV29N1UXTGzSgF7pWB8rS+E52Yw7JhtbJri3m
awgd/slRXxnnospULbMllzAuRxMK11cxRHD6WQuTUajdxL7+uXVyUaVIZD0bIuwltE4fGaKDMfSP
Qbf7PWzV6VfkamlckqPltIOuGpb2DyBcDwrwREOk0auP6Yt2yYb1RnSlJlAyYkAnkJ/AvC2I2ScY
wBFsPn4Dn/6kDdTha9Yz6YIp0B/lqzzegP8KlFSAeY0epMCRDMkharod5iQYXnfEPNZvqGWcjLOr
H8LFnTbtIF+v44doNRTjJTfptlH3AyO1rpaPO4DXRV598g5ZGeSC0BJbepxiIAJfG1znpPHy6yL4
5+2KespBAT+ll16kQhJO0UK5GDToVEmSsUDJwi792lE2ppS5dgveT5J5BI+9UkRLePqpt1oqF4mk
oVaUmj2ZmaPpj0wkXHcn33gUvxBOQwFWtriA5FBTjqzp3aGsr6btlT6qHYzY1LoB+hUUeyiMAP6v
uXi4h6LSIgsGZ04wn+roU1LPupPhFaYagVWVV62x1U01SCMFOKVxDs7fJyJzXGxSR2kBzVUOc5K2
623bN5c0oCn6h+q3xowEZ1UQ6t93fhWGLcdxIOCN8KTY7bbouo2ub8+vR3QkuICU28CvTgwF6SAB
N63bqg2Hhu7zUVSfFVyNfIqTxDr6xAuW0pvp1pYLt3HMC7uq/PPrYb/3jDu8B+DVjiVN0lYzhRmw
EFxIxYMuAyqH6ef5RikAQwSOLRGxWYtWxkUVK54r1RgQVaQqurKsq0RrL1uMzJ5fmMAV+KHDtByi
0pxgRWFIuvguN2ZBqiRwhXe9ldXW6aVVLQNztjaX7hTtKlfTjTar3piIHqAiS1zAMGlLK9ClQbml
Um6MrN8m5Dqb0iATeffpxPojNL1TSq7WhJliVenZWAjYWqjHhqtNv7ps2L32O9PVgkCvctHBXJop
jlJ8pC6WvEVLva4jF/mUXdQQxAFK3Z+VZHfeL0SZ9Tt3ymqJnZ2mqcp6K7HmhLp9WeElT9LIzSV5
p+c3lnJda1fm8P28WZHTc3EjGstGKxhkO3G6Q9yGRq3uR+PpvBHlBHvrp1yFx3bmTdfp4PNA/43i
HdbW8TGyzUe5MlMoBjYQESsqkP1oWzUdEpQyEcOAcSChEek9gIQ66P7rpNjXhanv7EWSvCYawOHk
VIsXlwqYt9vF9JPCvpZnQGQGmspeHAMP0c8FqlxSOgfUTLTLvLAPRd3DQifvVaMLl+k4lDWYhRc3
s9jvAkwLKktO33qlkwUxOEnRkfCV6NZCrV+L6q0xXxuR7c79VRNdSEtkgYomnOr7WFHB60L8qgYp
DRn2kUr3JkoO/kBUeZ8RqFVJ3ZxudLW+sKz5bR6Ppl2HtNq01QMttnPT31slOCUk26sjptoCPUqI
JpKXFOwyNvIMvSxgN/nam8n3sry16+ee8dosvasub2NSXcXgD2yQbNlODQHgzNkRBcj3KZWBl6l9
s5VgbRxdADpSr0hoESQ1UlZwSkLZrEEbo6T9dyWmhzqHoqMOJi659nUAb6wWdok1B0UUP6a9fjOY
g4V9GgtXtqUbAmbc9ChlsuzqUvJH15qtMbFozTJt7iBS6J9ZEcvre1OFCHEepPnoVwtKbYWo6MzC
+083jmkqTCPacKz3mtPq/PXqqI6VhEwr3VnPelBB8xwsuF8jkC/+0XAGDsTKGpfX6UNHGi1nEYYF
tOJWcaNAuZW+ILjlbuUv2+JPyvYrg1yszixDMXKGJbPr/Ko2B/B4vglO+clYsjLBrovVDlIMjSIJ
wccaU9CSddlN3qZ3TS9fJqiGZJa2V2j7H9Kuq7lxHen+IlYRzHxlULJsyXFsv6DG9pg5gCSYfv13
OPvttQbWFXbvPqtKTQDdjUaHc3ZTrgM0tLnnxXBNAOxksaumpeC3rh4uf87Zy+nkawTVUQulLrUK
Cx5b/dkp7txhM7dvqKtJ+o+W/7mkN8tdcrJqo3Gyf1EjjtF8NPItG2Gc00cxGUFCR0lYdL7a9HUR
ivPUo8krUM0vBuF6VhH2GlpaQcUIPM3cXIEbbQryjbxwJwladCE0qjROMX8CqZNmXZMmv3bGRBIX
Sa5csXO965q6dZa4kuTqJoq3VH9veMjcfNUMqPyokSRKkl5JggWyuGl11Ya9w7+v8g+795wndq2g
qxNDWVfREQllBhpm2TvnrFqeHKBgh+PQ/v98S6oDwjfiHk8/0dK+KUB2cNkAZO85cYg74V0WGSZW
uNRH2hvnF7CL5j2UZsOCWN1qq+wddPEB9zH9IVumTGME6ys0c8jqJbllgnmZAxbNMSQBk0xhBLvL
qlyjqV7AX7cPXY45fOXGLWfgkzCvmK8wKrC6vJ1nvZv211UkIsoqmjMaRYUV9S1H8MDXYIUeK4kz
+ZtA90uKsG8kt0a0dCIeMxAq7P5NPaaUV7qPuDr2pMWs85mzL4HCNpaZ0aZzg8bxHtzwrL6zqye7
rDd9v+ur3J/T0oui7YyKjp5lwLYDIbAqw7c+X8452VohCG2txLb6JYEEuOMEXDjJzvXHneOBZOI3
4ZosgXRedf5aswhEhb6H0mjRjXAoYkQTVpBlKto+tDBqHvMa0wG2El7WHdmxiihUUJ2ydBe3baz5
8HMBtF5wJvsh6Ms16HOzg/Rczxvg1xoFl523hDhqBomg1Xrv3bUWko0L0lw6rdSF8AfwnVJIaYmJ
iJhUc1ED2rBeXml6tpoUANyghaiQVDn+JiX2tTLBcfNEY02zoB/0qxR5vyXX24XL7J6800K2iYKz
rtuKGt3ywC2r/lhb/bXZm5J76Px98LWa5feT8KHqChOVHOxZb2SHssivKb9Rop94DkquA9nhCJ5F
yWcE9UuGqLDRtzeygKr6rqUPlzVdZlqCO3H7VGNGBykZe6opvLLT7thkrSOjXhvTU5TLulRlyxJ8
B6nqOAfRE/Ipw/2MiXabW+gck+ydRA++MVE3tlO5C6xH4iYHdRyvY+Xp8r5JluEIOXRix/qCWA4H
Eas3GYCayBgFDKhel8XIFiJ4hS6x3cjKIcZF9bV2s40ZNxKFlolYLpwThU44ZgPiBbvLNPXDXNO9
/t/jdi3JhL9Mxlm+4ESCnox9wUZImOpoFfH3rH4hDvWt6df/tlnLmZ3KGThHrItTzynfA39qq0qx
8mTOzBHMv3SBBTxHWEuhjFv1FbSOrnWHHEFk7wdr8JMShZzouVZKySmd1beT15FgNg6Qvk06w2zy
XL+duqfINR7bUlIAPKsKX0LEXDG1EjdlyxBlV40bY7Q9k5mSZ7vk9SXmiYlTzpa59GAkvHm1y+ua
R8CMmVJvAMi3W3/+A404WZBgPsgPszxb4EBsxbrKDXeTGpJnuuRcvqWHEQct1CXzQWM34IXdFfob
s2WTezIhggEVaInp8qWLJzHrn9wubnuA0DiO5GjOoD3/keMQ0QNMh9rQYTIfRnfLMuZVeRYgQVUG
juZmgF0emD8DEtSr66eiyny7B2M9YfumZ146oUHa0VcdyN1boA5yo/DNOAncovBi6z22QDGvp0FE
jyy66QEo3+dIWDmltIAuU2HBPptaHw2+DA4oJVAXNN/ye+SFrhL0o9M4WKrLg/TtdD5aPFEz4ap2
Ere2msU4xxUl6yVaXDrg+2yjBmACOUiHR2WLFC5tMibOmHWQtwysIif4L2DWZY1O4sUbQ9pyueza
hZyJCG6XmXVNShdeL+duYFjRMWXlysgdcDjJ3vkSByFmnueuYZm6xAfa7LxM2VEHzUFtpHdlkR4s
WfQjWZeYnUmiCHMsBXpGzET1S/UlAYAVMsJ+E1cS//27inNhC8WUTD1jCl1d0ls03YAtng5+52y6
6cqaNB8IoT2qt1HYbcw10tw6f5vZU0RuXHrDMVfpvmFUz/HAuR7+T/5RTOK4GtLD09KkM2F2rVKH
N1uG+CxxXSISXze4zZyPkFAR/YZEb7aDUUXr/vIyZMe4fMTJxV/oKTIWCY5xBsAjEjZAqs98lb24
mr26LEm2nOVLTiRldlJa7nKKTtU8F3jK8O5laCXLOT839OVPdMGf0DpH0wKPF/smKwpk3Hk1T/ck
cN8cdVMG8coFqWPWY8YhUPV9aj6M13IsGYmTEQH4AP0/UVQkcXIT4EF77kfW+vJmyiQIMY1BgWVg
qpAwOP39EPe3bry5LEHiTL5hCXRWb8LCkXOKtXearhXAFDKNBHZ/yGXTXudVwzUxlERcRxVfBLRA
3weIzMGFUTUf6rxOM3RtzzJ7Oq/qX1KEiKZNCoVZJaTwyr0l/aeioAUdSMqzDGr0by61L0n6n6pO
OdOTlCKaptfFDXItuwV0x3lvcIXKMxHLUX/3jl/CFlU5sStWMdZpmjkfquRZSTOvSkmICD6MXX2t
lGOQVRWqfY+XtUO6RMFv1G5JKSmhHi3AAmLtd3KieJ594uvOlbxh57y+fy1ScB4tgDMGtKLjFh27
ZxqVR6OSDtPK9ENwHVGSqoq94AK0IVlFFSbwrxKkkUd0Ay24ST4PElwyNrrAjV26s2S5HlVyjkJk
MgwmbyPVWcBPgWW+RTM5bjQ9rNeyIZDzhRXrazMF52FqXWYbFIYwvnd7EtTldfrbLU6BbXmNvRBk
r11ZtnfR+QtqKpI657E5sW7pMzDWyNBrWzBsJOG/ph3jAiXWazkx2vnxk6+FfiN0tvQq6zUsdPBd
rBOBSrdvMTpAA/Dq6Z86ex+CKiikGUmJPxOZnTHWngxxCm2NAKWTEnNj0u4j1iTvp7+56/46R3Ge
0zRmM1FmfcaEAorbfRJk7Y+m2drmQ4EegahQgzrfGEniZXr80Sn9L5phVIO3gZqYu8lOQsaTO6eM
fV4W/mj0q8s+QrYLgmNK4lmLswG731ld2FnOfsrVR0XVJReVdBtEV2RaGapKkNOvprBOAnOvPkaq
X7RPdhe6eExt6JYFY+ioN8S5UtjNtFiVbMbzfHrjRNkEF2Vmkc7nhU0yRYpdMx4I3Wvlbhj0dZ0/
O9pH3ud+bABTbnq/vM8S3+gKfsvptKFjC2dmU0bvVm4+5PmPyxIW13PJdgXX1Nd2/S+2+dn4cGbz
SivAB+RkQZUmTyTOfcOm/yid8qXagoviXR470UJlQfP4dajVx1iWfZCcF5iI/7w3G8e2qmw5L61I
35vxM2XpiwvwqTzpj1S17hXrGAF7S2/ey2h7eT8vWwYRpxfsUpv7amFsNNCH4Y06jz2NHdRcBq9x
vvD7l04SkUnaANRhh9ObD/YA3H1wMWUz+G8a19ctHlquPyWDPyJdkbmuV4xo7KWZZ6XjugfnVAYO
KDk/t3VWl2zXWWj/iE4cwVqR9lf1WkPWB1ODHgK9+0mzMVs84AUSt+a61oEZ2GSK5oMaPfM6tCv1
gK6259cGAF2W8oYRhSAHNVsDIrHucYZBzYBs6VzLM3I4AMsICXxgaaU7ozSD0tT3uo7BKQ6WUQc0
V0iXaQYLSo64ZRyelYn4FEg7HcCNABznZjcGBWZoVQZZXPuGTkMa2eHQ/DDze4uNQcNt32aPkVbt
GqBQDKz23HS+ahXq6elRI82eYRyuz6qNyxq/58eCHKv8wMwXW629opwDreu3NS/DLpcBP5yN2E92
VnBAeaMaumoi6mQxX7G68uNiz2IlTLBjqqVL0uvno4gTcYLb0ahtuwCpg9t9RneGPq2AY4DpTgCO
NaGGrP4UFOgpkEG9ytRHcEWF2g7mFMFq66Z4a/gjzebbeMbEG9Dr7rq2lKxStqeCH5q70cbg4ZLh
7yrg+tcet3+OpnZN+L7vN5e9wvlw5WtHxRCptHLbrZehpnQ7YJ5qDv9dE6f32F1g9h4jv7u2Jc7o
bNh7IlUox9A8oZO9DADFxsek5g8jKQ466maaub68vrNe70SQ8P6ivEb/49J/qRj5Cwa4bg39KY1l
/AXLiXy7q06kCG8vdyR5Uy3lZ44xrSFvt1kZ+U4G7URNQ4V3ywF5oKynlmzaUQPG15HQyHc7dKCa
2bquWWg0iCHGOrBz7l/eAdm3CRFR5HSG0hF8m5IoP0j0aCrWJp8jdHx+9uaNUuu+WrQSmRINdgV/
Wxtxi8codn1qEW/XSsDydG/r9b7N0X774/ICz4YiJ5svuKC6VNAHp2CBjJIDnfSdOTkSi5Sp67Le
k+eukdMm5sv5VpX9aEUPte784PRnJB25XtTxkiIJnqaZmzTSYgiKfprvoIgHZGq2T0Hg5ReBfAzv
/IN6QT0HlRT6E0UorKId0a1q0wbPvyHsH8pVtm5C9VlZp0CSNh8unxP5Tdf8bXUn4gRVJGPHMMaL
gXJquSGaGf0oGT1uocagrxOGnlem+5Oxs6oJaIqZX1mVZ83HJAdzZOaiph570/CaDmuGaVZSbwzG
fRVv5tRB+yMgxjF/F9pJ6sfazdSUKHu89v0z+szDZrpRhg/V1Pw0mT3VwOjNCG4gDoy19mes4NlS
heYY+bn2Zqg7PXoy+sds2FioQWldUNRjkET3aXWY4sQvtGvu/FCtVZyG7ng1mq8jiOsa9Skb98TZ
Gmnij24U2l3rI66Lnd2sB/BAXqd9onXTj6ICF1UFmMHMRyAYJE6yHeMqJN29zbdGk4J+0vZGg3ic
3swqDVXQj5TZi27tm/ygAi6+QE5xRPw7gh8zKbv1jFHinhwN8jijTptdtfR+AGVVSx64g8Y+kH4C
OturGhpkzbStkgagdskWTHGeab3zAaxaZQ3qgtGrF1rKBtNP9U0179UaXCjNbdbfJO1TO/YBy4hv
A+uynECbqjuvY9d4nGMsDwQSBi8RTb2Y7a3TjEFvWLu8vBuA+dthRwA7CupM2qw1555pIL6ztFVn
Mp83oCrWbK9J3NuhVUsAy72k6HJ2esejVXo3K/1VWwGoxnZNFpgxf7Ez+gGm0M0yTunE+XbQ8Reu
XqNQRJt7TO0+6bOOhcS/LmvuORdqGmhcdmzHNBwRNRB6lo0dRn8PBXilav044JB7ooH4dN5WdRvk
netzQA1dlnrO6ZxKFe5IrhnOhPYVoAvFoCGFjy75Ffq4NgaQSC5LOudBTyUJl6RtF2k54umOkNEO
uTEC3l1yQ569EE4sX7gQEjDPWNqSiLHVZlMVmjc7ODl3Cgf1WDQkuLye8w1vJ+KEK8EsClz8DOIK
JfLrrRHGK8yzGC169z3qLSnR/6DlfDmPS95NuCSSbjJTc0EV6ppNv28OFJw+WC2UHXjXspf/2ZD0
ZIXCRZGXqmulS1/DPJYPc/yzwMOf0XXcTx5CK4/rmURHZAIXGzm5AmO013FzwOowFhsULSAhYnC6
kZ2JDEPZPqraRnKGku0UQeuUGbtZLMleek1WC5sD3dg7nKYvP7pF+y6cnCVYWuZksaEt6hJ35o3V
5b46s5dIe/sfVySYWWtZGJXhQC+g5KVRP/Tuw6peeAIkX9XPEXmDatGru9JLB1kZ7Py76UtdRGQ7
G2Ae3F6GL2JA/bQ7stIxxWwFs+lVJADNcA8oJXlb+zkPpp9IFe57VrlWVC11dlK+tNWdDgPsOs03
1H+QjDJ1otqG46pEtwXLsyrAklYVNnawih0xQTTOY0lEe24ppyIEe5uT2Czyrsdr0/ikuupneEmb
LcZZbdlkpkySYGgkcbJiagCXVJVXmXvl1o3njo+kkkJNnNP6kyV9a7qL+462BV8esc+ta4ZRHZV+
rCbThuTtL7PEXLthbtO+69ZZqSe+7haHrEelQmm3hfKo41Fz2UDOXRKnHySYYdQT2tkRjjG1P4oM
zJf5Xh/vKHQH7NiXRf3ujRFN/lSWYIsY8WDWOAPqkVX5jVW4gBCKWTAN4B2tIoD78MHL4+yRukWQ
JUer/rDLytcVgJA6VxrLw7Yxr6gdh5bx3mpHPY5v8tYM50QPJ4SDeo22i0zWinn2Wjv9aP1PH1wM
hV4RGye2DBwonn1lv9GgA7PGuKadJ+fT+t0n8n2XDJOojqW7tiFc24OSml3JK5SHQFcfOezVqo7x
cNNRLey7W2rtXL7mBGhE6eugYWQmnA3Ns0B72+e1T3rMwalGMA+VR9zMb4CNmFNAmbgKQHFj+jHZ
6IcZHvpWX9WkDiJblkg5b0pfn7/8fnJnma4zlmMNpF+QnftKZnqjs4zdZSvW1BKFOuthTf1LluCD
TJIOZFjA8ACuXSLiiHYl+OD734xAQI8LOgv0HtKOcHLeZr7ECt6iMItUiTQssa2PI9ApcowqkWNf
r93m1i4mz1QeOfJWdF7ZdMKU5pUFkkNwXAOEsTKyl8tWdd6j/PUxYpxcahO34gZxZJrvqxIFtvmB
atvLMs7Gql/7LMJRV6qRl6WOBSe241kmYC1z6WDPWRlf8b4IRN7WRhVPE2RUJHE9Ncs3rB59I7ee
4tQ65vn9OKW+k1I/iYxbp1soAMZny9J2OUY5Ly/3dxvCNxP8+hbxic5pYdS1m88Hy+ahbanE68pW
2QEZ65BrAFzM9Ju+KWtAbM5AJamRLRh07qkE70s3Vl8a2yq8QatKtLqik3eMHpJ2uMU8+VVJTBCP
ddsEGDZeMzitT/PWR37Vi+iPWQeT7rCLSe01fbJzNDVwqo01sKBD1n5U4m1b6aEzPDjNR+0oGHeK
7oscbA9pdmxZF6KhJ2z18qhEwEMt68AZ8eaeh8+KclS2ncQvgQxq4vU6lHAMXPdUgPPNyIc3oIDL
Cy8yW0wx5nuHo0Xb5ntDsfdcvVWSEY+ttAChed2i4aC7HtDXDdJtrfIA9aOuYArbvLqnieUVFiYz
yvtK/5HNLcaM7UCr2tXl0zmr8AZ4mwzbdHXtt3WeOBjdGSsyaZkKRKg7YG36XF2xQRLcLBb8XQG+
ZAiRR05jMzIH4P2lSImM852mPRTNELb9uo8wmZFHmFO8vbyss37zZFmiUwHLTVHmOZwKBjqb2OMx
vam1KKRU1lKkS3ZQbGEG3v+UlnUMF90fJo5JS7PwCwBgJ/2hNjF9ztGpr/fbQndWaU48Dcjm1V1a
/HSn9xHhpFWDcCmqPcNBCJ2GXa/uECKmXu90CM9eWY2PV591vdiiNqFiXr30dEY2WlTeKna6piBg
IG65pCQkburccwmpgn9rhtg3jRKSjcgXp2ZpD5Y+eDzf1Ug02cMrJ67XuIXsuXT2IjgRKAQ0jW7E
oGqDKnbBAOqyJMx+WR81cs9Bsk+BpYvSSLVyt6iR1FxSNz2bRjxdrBCXIIxM46iC7IzXQYknKAYH
AhTWAmUu1vn4o82PJnlTyX0+xg/6KKv5n126YyGTbtjE1EREa5Brpc3YTvOBsy5wh2ifgURd1W6L
+rkn1T8x+RNhQkwRlQOF9qByCGyWsMjemXk3o775DwzwRIgQTESNYeI4G2B0T4B75FutASGy0Xum
K+Nh+g3S9829nIgS3AvgAhU1dhg2r7Efcmde5ZrR3DoKcKZakv3MI5RGTQZoIseo3rPBuDKL6dB0
9TZSet1L4tYOE4zB+VDyNqhVMDRTYvkql01mn3UUJ98p+KS4qNioF+OMWAa8h33pOeDpS0bZO++8
Ln/JEWcXk4mQsR/RVI/LZ12vFpgCfY2L5T+DKVis8sLui3OL1ujGWhLhWTmycTU215n5Wnd0nbm3
tt15LWCcYVv+aJPSM9Tj1MrGVM6iopgnyxXchprxMgdsNIr1NvDuo7e89Dk/VBkPm2YB7XhVGryE
0Px/WcHPx60ncgWXAQAdyx0TaHi5wH+EFFsdB4XvLNx5Hpqrb4otCdNwuMpWXOYql/++tOlCWgKX
uRKrNkwY7f/rASSsGHYANLe94FE8JyiCSPnwfrv7SyIX7T4JFLTIRGa61hDFxcW6q66z5q3KDlqv
34AgDJghGcrXXeV3SrGd0CLg0Xryrb57TWn5blW17gHI/d62jWBayCFTlGWL+SXRHC7xbhJXagve
zbJB9k44tsZtqhWLdW9umsBUkXvWSVCRVqIGZwPtEy0Q/Fxec0vnNrSgVbcxoV6iywbyznbcnCq4
4N943mpaR2DPSxpxQS6c1xiHQAYYkL6S1Zx/A54sR/BRXO9HsyP2fADctZdh8qY3frFon7B3O/6F
CqLXjB+DwjedxsMcTKq8/NSkVFMSRymmdaipkAFsMPNBB8DRVP+keoaWGkmEuOzaBX3+1jw9R0o9
WS0Orkbxa9hg5Alhm+mlkbFJ7E+OUt1lh7Fs3SWB2p8G5KK+npsE7l81AbpYvaWJ82j0uq93eRAX
r2mFMpabh5eFStTTEZwUpV3ajznUk9NnpblypOOif3PbuIZjGYapW+JAByENaorMntCgqq+YV656
oK62WxUkdvI092K83/fwS5jg93pVK4EYAWHOvFWa2M8SFmZR5SlJJnEjZ7tKgJFruwZAeBxbnIgY
BmNiaKqaDoq9bdAGm5Fu3TTJOsqfAaKLu8wOVbf35kTbZKr+ylx6H/XZVd+/RrSVtKyePcWTbxE8
gGWjtsh0bTokYGO1yFXXKRLlPLOxOnFVGwVCrFYVT5G13Kg12rODm6iYR2pW4FgJ+4mHPWiaL6vk
uRzgH7KEQ7Qpb1JLHdlBIdZVRPuVY8Xbhjq+y5UVN6mHPttVQ+sV+DZ8NhHPHqBNZVlJPuTMrv7x
HcKNNvEs5xmA3A5dbq+YfVSqXHZPy0QIlxFyj2Tu0pkhNF2hVm8/Q4/CwgepFXx3Ewx7VIOkLbW/
Z8gEK/ljYeKdxIYxZUPFDmZaDysk419BDYKoBFW8PgU/af/SwpiBxVXtDDK8KUOxp0oAfV+5UGbM
kmQTUP8f9W7DHKDkWp9T/kzZc5o/Oc5Tq1LVG/kbKe805xMYmQFe2YZKJVsn2zlB5Usj6sdYweHw
dNiMbn4FGh7J+Z+5Zv7YJuGuIwqnOVkOx20cv7d+0Tje1OzxsrZL1mEIFQFwuit5BHSrg8qdQFVc
Xxn+exd/ugxD+/NeqdWxie0MEgb0Z1kl8FBbyRokzkGk8eR6RLoE1O2HRgOMBudrPekCXgINtd9e
3i2ZpGU3T4JMY7bQdhbDDUWgYQeRb5DV9o7zduWChPCyKMnpi4WBmfSl4SynDxhBkJF+zgDaq+jq
spBvwaht20TTDNW1TbQniLOIia6raqb26a2qq8Gssn01U9+wrF1pIiVJo/9WFQRxy5pPti/R4ppZ
3WwdLNZ5dso8N5cc0Pd6iiBC8GhK26eZpnfWwenVIG3VN0V/VmqUBUBDzON6p7nNboae+DR10J9U
BOqgX3M7X7fdtHAveqR01nlC7gr+lmjHrr9WEu4xM/PaCH3HZesnquux+Q2ANDUyP2r0eflIvl/s
wgoE79hiaoOpUZveOtd8gcUOy0Ox1u+MwDq02wX8Or+eXy7L/KbWgkjBmamc2/o8DOltM5ZhWqEz
Kld9w0i8WpMo3PfXsCBKcGpD2s3l0EMFjHW31a+6TQ6Q8xicOEwSk3x/KvwpSZx0NIiiZchfW4ca
w/dP8z4PKr++WqCnmxt1RUL5NJvs6ERnigSeOsYM5pRupyLo9+6KrUsk9YOW+1rizddxyGjQvsm6
p7/PyghrFXys23a2ZjkEu2qqXok0LCXc5050ncz5uhpXtt55dfSmJ6gD5PEL0jx+0f0wGg0zRG/q
hBJEnr9GNpxATaqQpQ+X9eubLxM+T4jyx4ikYOlq7ENcpAEoID2SxWveri9L+XaVCVIE5zyg+7bh
PQ48RQnHROosre4kEs4bCgZaTVtzl5bOPx3YrMQORrP4dKto5gupmne06332FluRsu09tVWPNXcN
f4otFjJSvmlsvp/BXt/XzU3NJsCU2HbY0W4/mtlGsz4t7SMtZq+lc9Crt07EVlwxX4EmCdiyKg8G
XtxaACid6ioAH1JIyfwSt+0xs9k+7/i2VR4Zj66yeQwY6kM+BgC5ZxdoF5opek4QkYDE+6fdpuiH
+TFnvy7vxuIV/gjjfu/312YISjdajTsntWphEOw9LpRrRVM/VDVepS64SvTiitj/NcumIFHQo8RS
6DhaGra/HcFud0xLyTjjeUX9WpKgQo2dG3gq9sltrsxeXf4CmE3MXi9vm0zG8vvJJTj2PSnzEk5C
adS72El9cBRvmBSN8vszRtisRZdP5Axtn4Mwa5huO+7Vrmfc1tvhJtq1ijcbK3PX7ORJuO+PbUGm
cHepyuzmmYEDUmPf2tl1UAGOssWQ3rhWDb+Tzrx+z/oJAoWbC6jMOjAUIbCAyw0V1ChfkYPyiVdF
2wX9dvZ14MSNlT9j5KcNI0AQRqUnaxU0zrueL70RbrXYwYBS0nMGSkYXzbRvfZ9ttSkG22LsHAfX
2cYavVYNeh936UtCjVXfV8CNLrornTrbhqPRtrM9pRs3rkvxrsRciJL6zaj4HcAxXABpmVEeUuTj
TfVnU6NiN/C1kY1+N302rPV79PYarXLXt0NYpsraJS1KUopv0zyYZgQ5Bmq/c73SS+upcTEbm8kw
7fRliRe8gcjlwXJm0C4ujIOmY+CYjJiWygNS8+MAHLiMPXOtwYKLMLWq68g8VrzySXboRrAYub+q
Tr2xIrbJbLrSsEW187Pq73TldgBDl5mhND696uYxB95OMymfmlN5E3CFVCd+szS+LovhxgALowck
ile9A7dOpR0bJQ6yGUxal833vF2hnQ9sq7qF1jtBx3vwSzgdmgNwyff7tluZV852vkMyfQ7rXXE/
bDTJrXN2Z08ECjqObhprQvQ/3ToMvTVo6wbCATJKgxdN6OjOxtBFO7fLZRMm3/FZ/rSt33nfEwdS
siiGO6+dQ1ffcq1Ef/0j1x+cavQjIwun4rOe3q2hDMYpDtz5XUFDAUUPXVGk3li0wLjmgR7/TKG4
pIi8qiwfp4qW6NF5qpwivHwqkrvot2M6+dY2sRzN0VrnQJ1x2/L3qDM3SQ/6FoqGi+4lKyVxrMTg
fyvJibw61dKkaRFwRXzy0K/vqfTl8oq+k+MI2y/cRS0pyUBHLGlmxUYhd4NpbW1SwYjeMOa4LvhL
PSsBTW7a7EPLWtTze69GYT4ex9XQmX4+PKvoECIj8zEt6pEFHJXSraJaMmxQSVT0Oyw+2Yw4U+ae
2iy9Bb23ryrKtnAOmgImylIGyHX+gtEtgkyuqdquyKuZYERI0xMVF0zbwaPNzNOG67YeV0mKC42p
K8d4V8bEr4AVb0/2PWPEv3wui3l/83MnXyBcq7ioNZITRD2xgfkZdWHAGKhX6kZgzPxRq5KHy/LO
Wv+JPMHdqBmZSKMlBtocDFSxylWlpLeWoq1U8sHUH0PNblkja96UCRVcTmIqPepUkYGJtruONyFh
fK8YDWyXb8warDpqtJlyaYffEj5f2tvls04UaWakcIwyi24L293U2pszoesKBfmqAB0VnddmX18R
5ahT+8qZJF5Wcq7i/aVPJmN0sWgCG2lNryOTZwPLF1MbAaJOib86GwR+naroW/V6VAxWQ5pbIGax
AWhkqoEe/ZLojkyMEKLXyTyUhZ47h2TeoD+kj3kw2ySkFZp00LKigmCPoN1tsjdaj4mNwfUmzfSQ
1vQ0ZQP2agaUid796TCEkPAjSmaFJgDVmL1neoRq5TNQpD01v5+ax8JAH59V74zkxjBAYho3XhHd
O/OGpZ2nIwYAbIQ32fiTpggcawhHA7RM0XtfOc+N9YYbw2eIVF3rrXaStdqjOcLADFJZ7sHqRq3e
GxriF+zYO09jtp+56o8tZtQAvmCSYMqem+7VbmpUH96S7s1yMasGOKjCXvXRrgNPTTyiFhJHgWuk
q2U8rUqdX70BWoiW3VF3wGNRIbe2nt6nCariPbhmDLqK6bQmg7YDXmegjXydtIbmxV0XRM2INf1I
GQUKR2ZJXAw6ai4bgni9NGaT1uZcRLdOrO5Npmzy1NgRxQCMy2uUoZjPqEebaKur3b1htwPaCGp0
aSlw+kh21ONTClojTGwFBch/S+UhwfXdZ69m0t8YU7ubo2RVp3kwzlaYKjYqGN3Wmh2PAVikMPI1
IKLue22cPVsr/aw2V4P1Yo53qCHtTMW9V+qjouirqrSC3E29CTldbnQ+Ukg7U03WE2qvjnUsLNfr
EsPPGvQRVgVwWsfbqmh/pXG3aefJZ1r13IJmQRvUTTIsvVt4FVe/0tb1q+xmrmhAtFtmro0+D8cB
HCEKml7SR1rkoRLFQT4AW7Rjnpk6eGpjQA5NohjwX4YBAd2Ks+42zZT4DFDRLDWD/yPtu5Ybx6Ft
v4hVDGDAK6MkKzrbLyyHNnMEI77+LLrqjmW2Rjz3zON01zQEENjY2HsFJtzTHJ7Bw6lM3nlfOpEe
bPqw92S2l4R8By88PJaTNfQbVnVeez6XzAQ7LqrVu07PHztZ2CUwDSljdceE0WpkY99BCrhrDSvk
pVPAhb57In7igJNhh9VucrP26V0f39YlnlzhK69uSbzj2SZp9oEKH/Zjm77mAjWFwk9NI7tXUKjy
o9xUpW41wBE2zAbTaDqbdZqb1tG7itpsWaEmyF9UhVkxB6K+La1WIcdBHzxVqveFzzcsil+HpNs0
4HheDycX7/mzoDXLSIxaZDhUCYGHwkvC8ICRpWwfj6WVKIfrIy3cP/OMIopqKF/JPDoNbr1mHj4l
aoT14vNxKTzO7vKeSPkYyGV8aovP3IBIXg3JifDr+lyWVm12gVNB6Ep5CMkh0QLU2OXXVNgaeN1k
o+ReH+liEnz2fWa3NpeDJjcGXCpl20MuKDMFuldyICOHwOvFwQWs+Xh9xMtvhLMhZzc20wISqyOG
1JUvH+3YeGLaNjmivAi3nVryvTTAReqHwo0w6LI75OljNskVVYotxcOHoufIExVhJacqwBxJjYdC
R+WNbIydWeMFAcFvq+KSm1X/MbH6CxdbjILQZNjNVeK/jfEIJnK3ViC8LWWpqcB6qZL4SpHbhUN0
uUisQAOHImPTZH3alGdJjuS34ZgMrY5ThIQuAjgbmq+azGELN7zGXLRFMEHGAW6J3WPDRI+F4sco
HNVww6UlcdjpxP6dcP38ltkBGAIxiZOxGU9yEZq8/ZNIi8/lv/TPpmfM2XRn2z+V6iomULE6SQBc
xXQ8llAjC+MXYpetcZPrqtt0gM4KkXN9a15+p58NPDsNpOkZleIOcxuhGanY0GaFJE74npp1ZYm2
bPbMapYIREsLOjsPnejHaVOiQFzCdkKNgUOGptL1iS0MMUcfVVGRSgbFvBocN56YirQkOPvtRXdl
W8yxR9WQSILmi/qhIOgDQRpPkRMTWtt3eDveUaMf8YfsfkSRL4fITzUOtgqkODTs7VSLzVJV1335
ibcr+vCxJUhPQ7uJgZEIlU9Nly1JFcCYJ6olRYu77XLi9M+GNmYJLwWALi/rEp2GbesEK+aV+N7g
dm9qK3SWyn5/Qyx/7+05egmv3oonnSAc47VshXAx8mOzuSmfJI/DbFQ26we4td3Y1dP1HXD5dvyZ
5LRDziJIXEkari5MknjTFCeJ3KmdtSSF+w2qubYNZpGKNkbUiRXaNhkgaF2WrJr4IW5cg70lulvA
nLa+G6sCBDNlrfQriON5ZGBOyHay5gGpZ3If6myyG4a3arHVU9VjhSd0j77mm0almipXzB4CuIbR
gGOnHmMIQ+VQuvSF++vr9TdCcfadZmGO1Unqi/ChP5Ryg7YE3iLICutCCUxVRwLqr43wMMYvXU5R
IV1kgV5+Wf58rlkEzGSAWXSGZewt7hpf0OXbBQDZ4GnFLdREtxkcjPpV6F2f9OW042fUWfijvlwN
Y4G4qwM2ImifdEQ1vKmB3l/9t4FmIa+O+kgLFPQZQGixOvVTb32n7VSTLzVnFgLfXEdJFEirQsd8
PAXRWkxvgujt+kT+pbj0z5LNdSVzXYtRZRgRPPIChocc90W1atFILEK0wkP4JbFxVRSQRlG4U4fE
FJIlzM/ib5gFMJYaUZLquEAg2TaptZeuKlmCI70meHmuskND7IVZT02zK6d8LjdZkZzSATH9xIAR
z23wuR7ylWYGUKWCy8qLHCzcX5cb8z/17G/i8Fn40n2OXiZTtQOIuCjnw9R7LE+BlFuV4hT5p1pu
Vb7v1UPWbgMklvKjggbA9Ulf7hud/YZZRKjKTuhLjWgQl9Q8ts/2xCo2KHukoQmz5tDVHc0sgI9v
DZN9DoNV2MvXx8X9fPYbZnEhyAwYP5T4DbF+G4Qj8pFqoZAAs4JLH/dsjFkUgDVGMZZGHpxAuLAG
DVr4zN/k8kM29m4gUQfMMCvvdLsXfbstUyuoBpOFw1GeBDcL3ZUNFHRqaPXVZsog7OPn9yqnW72Q
oYyTSFBzrlcKlCm6NNrUMbELoTfp6KWF4KiduENxZ2vAtFfXUyvh9Y2UNTuuyl6vGsAp6LpXRBwV
CM1qsb0r9qa1WGg/NytYWtcN8Dajv2lUwfHHOxo9xJS68Gy2WQjlwFZH7RtlAw1U54HVm0AN7ocQ
DZLmmcRfELaE2iFxG/9hHJnV6rEtlCX4kADDvgoqNPwyD799E6D0VlGwIMCCU5QU2vPaHdUDN/Fb
RxRCyVTCDh7pt0a9i1l/IyCrK9F7zpi80escVx9qWNJGJpuQoGoSom3fm2GyrdGeEwvfiZTMHUi4
rVl2HIZq0w/PaQKzzFx0YJBg1iwADIqarXqXwuZYEOmaAEgGuvY2EjylxDtAohYIDU4C1whfU+3e
wLURdJ1Hm0leSTxGlbKDh7E90NwKishMJfKaSOGtzlE8kGsLKopWxegTF9INAV+vBdMhMMaNLoi3
QkOeJ8iTYQhWLb22HLUGLt/R0LiJqLrKQOdW63ajd5LdVczsZERC2pi0UsE6V21fa61ajt1ESG/9
UOwsRdXXnPJNxUvDLHqhwfXa3vqstX0ifdaB0Lij0U20deDm66Ct7GxU78dBdsq+cUMF+r1Bh07t
YHYM4r5xszNQb0PjCNJu2n6ggymKe1HdRcKOyfjqIqIwxL5DPbcrA4SNQHTDqnDyUlu1Qf2nYke5
wuKmybpn9xnbFEJiZWq61eCzE7Zkq6KXZQa9cipq8sCbYh3IxAHq1KqrEHquspmRdtUF5ZPGfTNQ
QDaHuA0Z3v1EdonvmyW8EXQ2QDUoemkJ9VBH+j89Yn7O73fX9SxWFo2aKpD3GE/EMyCwPLGlgHg1
tWfZRN/JShcCxkJImmOmglFPIqNHq5FBmEv6jKFbcj3wXr7ffiZEZggacFGLQupQ2ZzUuDULu8cT
13jmu7WHzvkCnGNpOrPLlKaqKOUVnrdJOpghLnI5/f8mZk6p5dl8pgB89oH6gkPXYQhizGf8JoWi
bLnvXe7Iq8AWbxdW72KDBEr6MiRWRQDhZ7kWGdumDNSiO0xiY3yQTUWErNtaQQXBEO9IcduIuyR7
CNoFFfPvl8xfScLPwPPci8WJ0A/w4zso0lcapB4B6Qa6b7cFFIvAudH/sLjWXaNOIHdYvgB6sIPm
7HMOOJxbt3Jp9fVUE+agqMvD0U87a5TkdVWAGQbzamN4NGjq8SC1mgH10PgzUG+KYJ+pz3qsoB5z
r7aQ2pcG6Lmt2QCOsoD/1B5TDW4PwguKvqruVfkzw+RlYodJBsBsAjr+WlY25dB5lbwr6H2f3IF4
aCoc+DMqmdVwUAkEK9Dr0ZI3NXhLU316oib6bdeXkHV4FCED15+Uqkcd27fljK9ElIhop+5aWn9J
9CGMNlWdbIZOad1OHncMik1cYi8aK716EN8CVVoKCPp0Y//1JagkAX8GOrwhzrKGWkVzbuS0xZcY
X+sgk8xUhQa3XP6BFey2CNU/gSB8EVGKtyIoGR4BS9oCA1Ex1T4DDa+Bbx5k/g90qrARWYrtzAiD
G60Ayxa6Pi34DB2FPb2mvasyPJ0T4b3xVbz7ipsEGgBthQeL/hKSwlVQ2kg1wS6yYS9L/SpuFVzs
Jb5zZwoC7JigBNxTCXUswVX9u1K5q7oeaQM1S3yhUk/XqPFafnNXRLC2eapR3mbqFyzB4ZUUmH0X
wEL8K1LeOw2uMMC09bGVT9foazC2roTG/th88aBCK2dVRrtg+JSj20pegQRotwwD4LwHykOMf0sk
wPaqkEoun3l6iz+xWvXPmFZmbyjocewbaU0xbOhv4/BxgI9uH6l2BMWahMB0obkvB9Dmq8eSGlYc
3Er9GxX+GNlXH7yKLTNHFS99wmzur1GLQfqjm8CJmxIYpT29yfCOkKMnOD6aKaT5egkbunhHxTzX
K3OEXgIP4VpxMz1+femB6TdxGJqVdqsn0AuiD0l06Mmnxr8SrTT1AejR8R34ZTtIRbgRbrVq3QFA
KPS5KcaKnbWjU/SaCyH4uP5TyytK3sKBQ/G4g0TiimC3wIvDjJDGjJChCEtiG7lqFSR1Kti260UM
bMexNgKTgTtUJfskKC1DXTWibAswUwfPgROgl6Q/qpQ5aaq5Mfj/dXzyCV24KS4XoX42+vcz4iyy
+pAh5r0kCsexkG9xZ2Bb5PlKZa1oMmAddR/Zevrk+61J+nxT53RVAdrlN4lXoCHfjHyVaNUWkke2
qjReGEAqrpRAWv9KoKITot4pMGKq0ReTllSWLtZnzn75rG4CzzCioXnXHZqcmAzZUoLGZgN5+h5G
9QGwXVpi5ZKwXrgcFm67uSUVrLo7Pyzz8VQ/l2tariMngDGJN1iiO9oy86CT/b9w+ro42Z8LUJnp
rfMui/U0UoTj4A93hQ/ciUxBsw3bk1hA7rgkUWs3AkyxczuqAUrW8N+0EU1B7izSwhytntAzw7An
EDAZwPgHq3OhQnEZHn32G2dJRxlGgiKWaCf1Gwik3PYegp7VbaqH7gYXio2muJM7mSvejNCJ94yF
nXyxEnM2+iwLyQqhlbUhClCIpiud3zTQ7myybS8/LGyA6R/662o4G2iWiwQtqwpSjdFp0poNX0I4
ccAGZ6/DbgTbfclvZGG7zbkjGqeagWcBSt2Qaq1EtGm6JfLy30L3U3Z1lnbMPhxL5K7uGSAfk+2T
ZFde4kHFJkCGftO6UBy5L1wwY31rXLIAvVwyPBt59tESlMtGPWu7A0QYNmL6ntfHcPhDo00a6Tas
Th0DZnYMO51msn39O16OfGdjz76jZMRdEARDd+AkXrEkhvI7syXlyBIFr+qX0Jeg6g9CHBoYJSIL
GwD60kHt7rI1AXIhS6CMRf2D3z8xcO+DzI2Vci+kERQWQrBgOm77Re0oeE9d/+EXd8TZ757+/ixi
d0WSdnVZIu4VLyND179SF5bm8vPhbIhZaOWF2nOV0GgCGAcraYVjnJk6PHymB0R0CBfS+6UZzcpE
Mcg41Rj4GK59ayCe1i/pAF0uRJ1NaJbOoeylh0KPfda5+bratzsg97UgNPsAIXyDLCqxNHNwGqtM
wHU3tdoLm1ejf0y9JRLJNNJf0ePsl8xKRcNo5HXq4+tJChp05L2fdKrE1FGGNZWf/ttOmb1juqLW
Ck7z7tDTvd7JYGYtkWenjfDvs9HF2bWkCFqlSQNmk7H3GmD+YJJsXVLFXBpkFp7KqkxUUFC7g8o1
q9Z7NwMbBGDc64slXUz5//kyujiLRQUGEWouIwpu2kc8WYJVDikPwD+4soZo5EayIIUPzg8a/jHC
fLlw6Iyl8WfxqMrzoUpTnx60TD35A3QYT4W0hSZATnRTEaBFNt5q/FVgf0gDUDSnq5RsY3Lo+njf
VIobAY9TdoOXQi1PKl5q6U1oYkfo8ZYyopMvDysm9Ke4lW1o7VmC3FpxRvcNhA5YglobaCSxtCf8
uc8f5ZbvmnFYG/kNSSGWU3g5v+HdaRSewqRBAadwqHaiamLDJXoDBcUSFaSm/yr9DxpFa0kLnG54
bYELCwSCVuVAzKz7A6iM2bLGqmlpaUBQqclagkQah9K5kTOThFB2UkGtV1AlLnck3Rn8yKS3uNpm
8mPTfKYJZEr5Z0U+ZO2+711mdA68Xk2ecd3sfdFY+CIXM4qzDTGFrbNAy/kwSpzj+BSAfQFQb4Xs
U5Df5F5b2HrX458+h9syIvlSkaLe4LNblNpQ8Vq64peO0CzCKoJSVJ3fRCdkSI6voxQ46VRCWG7h
DE1n5K948JOTi7PoBlV6ZNzCIBxzcD+lcC8n2kM7yCuh2sZwqA54DJInkNLqjhi95WfJkjz3RRzE
2Q+YhTwji6VY1pkMfeAS6vK6xVh6avr6HgmwaIq58lGAiGdFnDYWBZsPtXZJdoqhe8i15FSWzUsa
tS4NOicBUbPMCi9V7rRev1ebAET6zssMwUMZ9q1Ih20DWB4Ztpp+MyDNBivHbINXKt+1A3xuwj/f
oE9Wmg1/SWHRndU1BKhOIuFmSqCisgpRoGkk2e3REYh91RbH12jYs1AGiTBf8TS2lKExe+0547e9
tDMKsgXx5Zmz3o5IflBzyPwUwSExXpr8bhBbW/bfc14ch6jatHK804Y/1z/vxbvrZ3Hn4N26g062
kqbdgandc9PeGaEKwtGXDJwrQZn++mDf/9qVvTQH76qpUTfAkeLOpp0jyPATDDxDyjc5CwHaQ+Wg
OOiTbMRyPjxF2msjz24CdNrbkKMlcRA30aoInoCzsrRta4O3iY3lQC5zKSu4DKM5W9pZ8Be0zAcq
CGKBBDbOWnj3/4ZUrHJcR25H7CWRn4vR7WzEWUhIqZSOE8seMshHo34j/lfMGPwvFzCGl9EbZ+PM
Ui9o8XakEkmLvryf3xge+BPdetylkPW08EgvzMI3W+rB+9haNga5GPfOBp/Fo6j0o7QVWXSK6/tM
82/iqLTlql/aqksbZhZ1WrgOVAwB7ptuXVVbI/Yk7Ey7swZHtXz5HeSx1l8a9WKZ+mdyc2hdp/hw
seV6e6hgxUNQVm0KH+7DuB6JDPNCaDwnENX0e9kchCclXShWX7y0zkafZWVcyYDsg2vYgSfI2IXP
Funf9QiwNMLsGDac4SSOPmqwCUGF9JUYS7fF9XP+3dY9u+DVCtBlucMRoFJoZaGwkUBfJKEtyPeg
FS7MZiF4fmM8zwYLDFo2jZ7hqRuBD07uhbyABOyHDghiAdD79aW73P0/+zrTwTgbLVSCUg06oYU0
W23RaOXjNf/dC81Pfn+n1ZI7ZIOTDJsQ1SO5fBDaxNTVZW326RtdCaXfj/Cz3xEkaZnkghidxo3w
ocP8gNj5o2ShWOcum/kubZhZqIHlAJEjhlpmywXTiPYF7ueFdb0cUGD9p8oiNIrn/gNoGZGxEGrU
uCwR+aA9CbHpFqZ0ol5hjzDvTXdLl8PSmNO0z9ZwZN04AvzeHTQKMkmTAfV76KNyaWqXCyL0Z26z
PdMDu0VSkDFx3h4i6R0WLU7JSof5+segKcw2ONK3wcBOKX0G1eM02wO3b6H5IFpqpBjgHsiBl0j9
QyqC3QFqyqjjU5P9IOpHo1Bc0h/z/K2JAGUHUD9r3HZ4wGuxK+HB85yRB8nn0HrGYweaGHV5K/ax
2fLXVoFXUBS4AmTRgnov+G4toEddHIP6JeofBemRa7JTdbZWvdfjruWoIh3K8Zlqd5lxn9OPlqwa
+mB0g9mo1CyajzHYcnILnWWTcQZesOFpcgavjFcCTmximGIAUFJzp2ZvSXsjl/uc7Ev9ibetDfB/
ioJOXN9CQ8nUyYsi5Y8iXYXopkf+WoUAWdX7ay7uB+MrATSTcUAZso9IfkuLwBLQVUtqQPakz0ar
zAJMh0x9G8YnQt76Jp1aI6XGoKpwqLEE1fgo0T9GDKtQiJux8VatmK34q2QCm8N54zPGOhjDw9h9
9QA5x+nx+mZf2nezDAGq86lGJQUya8QF/0/K91r4cn0IbboZ/44PP3tudmSHjnRClmNvh0jyUtQo
Ig30m1Q1R+wwhYItokqv4FebhlKsocHWShABCyfN91NXPUnFSaseYuO9hrlUDUhRylO3gA6yim5D
hsaYL0AvvHqcROICYBh04EYirQRT/XkI3sKiQkfpS24L02BfMGgyKXvmfQhvj5caaxzBiksqATiF
1kQCseZkywANB5jIhNegZSjo9ECyvWAfIbpO2cQ6v2HDWwxxiFqHyBZSDbVH50eOqaVmPfo5qoaO
Yep2fS5bxgC1dU1yYXxrdcn79WW9mHRBWx4+IpARNJRvA7OzkCGXPjTxJF3+NlgIJoqCl7+QP8mr
b5eOetI37BOY5izyltUJLu2a86FnKZfGjGCIAyqj86aZEQNPIQu2zbhwdV+s1pwPM0u5JAlCLDBw
Hg7GTjjAE9uqdu8qDL1cwapsjgNhp5C7idz2RnD/2+LOlXWreFR9QNDhE2ED8U4gC2Dn0mfy2qwm
JQSEhsQVuw3wrgms7qolYPqlPOJs4nOl3a7VZVTMBfkghcVtoT31+Uvsr5Su+Ejzer0w1Us3qqJC
kVqlujaN+vvqqQhQY2IqhMBdQMQJDDVPMkFDd2BJnUPmYbKfWkprL0WE8yFn+ydqGykNamxdOEOZ
AThgBivXMWnMrtZNKfBtKvrbcKTO9ale3LZnM53tpxR6IUVcau0hEQo3Nu414js1f74+yKVnniFT
USOiAVVJSO3/Xk9h1OpG7FuKx5BodWvYhtoAhX0Z8EUUzcimi5f6hZfJrwFnuQPNxrgdhAF6EfA3
8Xyv9SY3L6ZYxqHdSs7y8b+wY34NOK3zWeQx0DQGuEkqD6qxCuDPHGhL4N1pA8yujF8jzK4lfcjy
CAefHBpF2tcjzPtAlQOEyqiaZ0UXoduwWvhqF7bkrxFnp6Clmh6OfKB43qVo9dkUDNCD4CgecaHz
PImf4N6y1XV7TFw0FZZ0wy71536NPzsSY8mRmkmtAndL7rI9/BlDW9lWVohPiZwk3DU4iYGtLRyJ
S22gX+POzgRc4RkHM4zgFpkkh1O7xo3qAgq4glzIi7qQbnz3sP/9w2rzZkJSUH0odLk8NG7viE7i
JIkZlFtJ9UD4UPeoVYsmv4EzCSwp5SMcPBy2rlxyI4uQmiG7+CEq1j7AMtm7H5jZwpU67aprP272
3BXhQ446uIIfBzQiAB6QhnGFvFuxpZRoYdW1eR9iyHhH0ojRQ0nXfiRbqsagDmxYvaK7I6F42T/G
+QN0C20VuiiZuNSU/U4O/p4qpGu/dVfodzPt7AjzlvtJ3InlIW1BNgf1SGw5YJBGlQH7Cl/LTAvW
tXrbCS/d0CPpP7VQgwaIqck2YMHDKvO5jHEqtS1v1gALEZ67sL2wtOhN6yKvCQBHK27ScFuUsR0D
Nhx2X5q/84nhknrti7dcz5w+Du1Rg9thWUPWPDMJkMZ101vxaBu48QdAHvQTHVKvVCO7zJ6S9L5J
vjL/pR9RZh7hPloeYwU3lEbtuHAM1JmC5tS3CnIyHY7tzaqIVKctgX/dp8ZxaOkCKPJSCobD87OK
8iwQ+kSudLEnOLSaB091QP5hk5ztAADz0MtBrzE8NQ9oLqvr6+HqEg7j18izS6ZtWSFU4RQgbQX8
Zjw3UB7aaKfgNj0qK8EBIqReR/cMQiZIeb3i+L/Q6LtQm/r1G2b3TpmIWssL/Ia0C23f0J0xFVZ6
A366ZLMisTUBRluFzUi9MoCxvr4Cl++gn6Wf3UElzwiRKJa+rIDHCe4kf8lt/PKN8DPC7A6KEnhC
cyOBbGjk73oQf0Wg63KG6Ez5IYAhG0grsR0KqX19ZheylF/LOruJSqLwwpg+LRvHlSDeBb26Yvn9
9UH+ttLQ9V+jzO4bwPXQlqAR/bZgEczEUXWg153uibmGqVrae76awDypk3sZ+ujiQmHzUrf+1/iz
e2cgQ2UkEC8++GCKx3K96jhUQvWN7j/TGvoWWZndUGhnhnirS6267rDNi1yyIBTvtQgUqrJlhXhS
agbtmDrfDZB28SLwKK6v0+Ur4Z9NMMdk5USC6Hg97XFoAUniH914DQtYLrcLb53LCc/POLOrp6ph
z6s1GIeLEpCR/kaMgcYbBJNGucOH+s6XFmq7F94Y5x9AmcUuzqlEozqF7LIKWI7hb7r6ZexOPaUb
liwNdomq/Wu0WbxSS1SSR47jGjy2X9pGXYXqIdr5brA27vBRHfIUJ/sl4dKFGDHHVQ0B0/Kmx6K2
JbeGvrSzJbn2xXnNwpAsaX6f4eF/gMQ38pnMgdo2Hk9I2dh6hJWgMz2fQN29viuXdsssNJVtHHcl
x8QG0r00zVPdJg9sDDbpmN52MTKoKlo4B5dQXL8+4CwqDeAtR12DnD/d1mtlhea/Ga31jQzqhL5w
uS19tlloCvWgl7Rpr3RQOjTqew28nuvrt7T3Z8GHKQPjeoD1Uw0BGjZwEAICqtpT6XEQl3pj0zm6
kmnNiSA8A+UlkzBWvNZRHQfwzgJYtjb/d82wpZRkzgppxNov9ACZpbiZiNSCZPEnFCshWuhla46M
JN1An+EPoNyocV1f1YVdOZcnh/OL6vsRnhLQwo7MVnkK6v4eBVxRqNdVK5kU+k/XR/yXV9M/YZPM
wkoscFmLAD05EGiul5W6LsJDrXGrW/Fyg6s6RYG6qj8oeawULEY0PoBvZ0HH2+zE14XfcgGWcH5C
vpUtz1JqHSKhAyuRL1SS/NA1IGE/KyhRogPlKOrG0FJXb2rUO9vnhYEXzguZxSAfRfqailgEDbJL
FttHGwF6nc2jehJOky9R4C6BBxdSFDKLP6NYVACTYkQ4C29AsjXVDDPkH9cntrSfZiGnVYR08Kfw
HQnBqUSdOAyGoyDeBIbiQWpjndYP1wf8l9LNz3aaRR6hh3uCVKM70m+yPTBBFrjlln8X32YgrfpW
4VwfbyG5mFt3dqPOR19GoFOhIJYB6iF2x6q/G5KFq35pXuq0dc+2ZqEVPRslDEQ8MTXbPdLW7ztq
BLtKvF/m4/7L+/afhVRn6UzCiAZlhb6EaxUEZ5zAwWstv+ms6aqPXLSwry/kN9H5SpD9VgE7m2Cc
y7URC9NKgghyhCUjsH2kt+Xd4EIAy44A8wsS07CJqY/W8DXIG+NAnlW+Gu0MBdyl37MUl9RZXCJU
HGsaBpNQAZigb6IDf0FoqFrocZjsvvGyQ3mKFodduNbUKVCcrcIoV3IMDV9o5wbdUZLzjdRBtYu5
UZTagZHdXl/0hSCgTn9/NpoEwBlavzieeh+7OmjKqV/sy/Tp+igXtpLxXUslGtWI8pdhou9TrnM4
T6FUYvoeVG9tcKLeOHqxKfT7l7QeLtC8fw83C20KLHshS9cR3J/ZLdyxm6246R3dLe8Ky7CF1IEw
pqvDj+goOeFGteMtQwdicQP9/bb+/TNmsY9U/sj8tkIpyu5sYuV2sPHdzplOT7yAzF5c4VnUk8B0
KY0xqlAC9L34GeBB+6N9DveTEkqwpIX792X1e2Kz1CtRe99nYYDPKRxg+ZvGC5fG0mzmnRu1HmiA
/is50DuOXkawUZ1qC9Lxd/l0CWD19xn4NZt5owaHKuEtDCYPTQ2fgtRMUhD3smzpCy3sBn3KMc+O
WgPS+6AYKT2EaDAHyrPcZg6tBydqdSssYRQFuGBlvAWacMiyJWWrCziT35OcBbNQ1fJUHFGBDx6h
q9dtW+jk+CudmWjCWbKbuTqY+t71Y7+wTfRZKIMCckIgN1AexDBytfS2EYyFV8aFGP17WrP4pQaa
GIB9ii4G5EHAFwhQ8NeO4ppCLsTW3AmqhixZAwtz4ba6cB3/HnkWY8LRzxMD1LZDzqUP2hza7CNu
6rtUeBkhwyh0qi2nPoj5q9LYaDWkquuidhfW9++74vdvmAWYqKUG5RmOycDHVwCkzbTwsiTZxVHh
jnVvNfD3lOJHokehJfpogRv3BX0Q6SkWuzU3cosNa7RLrAHumwlqYQoKCemesw8NXhlGHm6gowmr
DtW4EUWjBUokJ5Ycp9TlNMH/lQknOfd3ddOg7gt9UJavqa7DHRpMUVH3ggDSEGHHlRzGNqiIpNgC
XIjf1Zpqu0FI1yFbOsoXKlK/V2QWBnuQgUopK8tDVasbwvtXKPCj0A0VSPiPpxvUEOxM+SNAGT+B
t54EqpABD/tMO45Zh9XjphZv9fbYQZXdKEqvyPjCN1sMbbPY2QqVL0ECszzQHD6rDEIexzAzwMdd
Z1UNfb98Fegc6B2IrcRJALCItlDwnjbm7zTr1xLNBdOarslhFI2Nq8Tsfkjb+5p8NEVgSkvtuKWB
ZvnjGHYqDwUcfzruxfK2IfDrSUI0ZdT/uKZzmbNBVocaBFPUiEJ4u1vlGt6uLsAcxJ0uwGVD14XA
Nhc6AwbYgF4Ooo7ByY0PpWIaLGT7S2s3C52SPI5tJ2GXBLq/qYHpooA8EggEtUm7sB8u4Ld/b4hZ
DPVTEZ7uBTYELyMPno1em6Yb8KBPMrlpaGRx2m2kqFwXrLCvB7ALBanfQ0/LcHYnGn0ijz5wxwfe
a3eD/9qCoexHR0r5Sh6aif/iGKr/NGiBB+PWhVLH0lecRc+sVdQQHH8Udfxw0lGAgsTb9fktjTCL
RhpNWmVQMEJURyumlJ66JEq3dK/PJTAEmfSpFE3XEKTwfcfAw8kDHcqFt7CP2o0Njzk4Gi9J/S2k
THP9i5bEoZFGeDZkKX8PxaegDD6r/wOu+NfumAuQhX6WSUxHzgLbWqGpETkWAeHTF7gSDOksKQvh
7Q08f0IP7cZ/5a7sRE5MVqHdmNmarQcP0nwHzS2twIYJ0fXNsfTp5hiTLpETCdbLaP81up2W8p0c
HBrdTcb0o6mNla7SjdI8DWEIW5P4j6AzWx5fs/D9+s9Y2KN0+vuzI6iIldQHgI8egCuC8DUw6L3x
3/JAOgswUlEMEMLEEAIA9nx0Arn5H9K+rLltnIn2F7GKJLi+cpUs2fJuJy+sOHG4guC+/fp76Ll3
zMAa4c43T1NTSrkJoNHd6OUcQeVFpI+cHTGA3IA2P3BzqHL1Eq9Zgs5GBCQLLIZIDGcxyKAA4NvC
g87KC7cHvmck39hWIqBqO5MI+VPvObOh5N00grQWZT1VuWFVHagrCIg0+5ENClD1myb9nrXIA1yz
U8wGUELSnd16NcEUOGGh3pbhPOhXNjgfuvzJGivXBH5MBmT9kaia264drXKx7C7rkfCrucAmqmpp
6hc4xcabfc3twxU/rnT6ML8DvgbgogrkcDC9q6AJhz1U7zYeHHey5EqPGNO0bwGLdvmDLis24btU
pFbqlmI1723+oOkgbga012UJAs9JeP4zNK0CeZ4grZEgM26poyMTgMiwI8jFR2lw0zndlynbJUwU
8Fx+SwJR7s9LG0dJPpYjwtzWnzxkqYHfEB/ZfrkuQyY418uRCJG5h6Pe1CP4i7GNcQaM4Gpy9fqX
qu7l+E2wmat+fDXFGnhpbAJuPp7TuKRW3Ms9tL7xlJ960Iagyuo8LQvJjfpYgKeQ+PNOBe7bDSqq
wOkRoWOdKQOu1+7zAzhL2LZUtyIzQR4Ap6l06j4/ALv/AAwBp7VQ62GDA6QDACLi1yoGmO8ISP7U
m9U31Fo9wW6cNzWfH8PZzDRJWzABzDYqTvGOLWAtROaq8rWfxM2AAec0760EryTqSREdAmdIdVvq
1LGs7dOgv1UgMkprRM/Fj1R3f0zpL0ut/+s6OZPaK6AsK7L/22j5gRocxFcJevF3QA3+TfwqjN9M
UeQn2lzOwEpji17yXLFPSvqjAiLgMoPDZf59+QhFQjh7iH6xAj3jdnWiCz22VL7T8xkI0rUgfD9v
5v5WFL40mdboM9Y6Zp/s6Ek2j7n86/Iy/sHIfQrgn3E2+sly2cK10N4newxyO/YN8pgxwx/jLJis
7DT25h1wlwQrE2wgX4pMJssE+yCtTsl8yEgH+Nl8V0hE1M0oUHm+/LhoiaLks1md+hbgTYbaVm7L
+qBsx1NHae9hTN/v7OZNZr9bLfOM3HbAuDKben01jZMfJ+5sAEZEvdNKt2O1uwwrKW69azXZL8vS
Q4XIm+r40CDB0hfIwoA+5hpxCqhS5hlM1ouNOeICMxJtSYK8bX6CmwBZQACG2Y9RezKbVLCv/xB4
fp7oqlKbkA9kUHlCaFad5uZtadPnrsRzK/nWFe9rBmRp34x1NKcA9cCNMRykNnVadfEvq9UZNO0/
rC1f8MwomknGBqc7j2lAtSawu6Fw0th2yvF9SvAfsNOOQONM33K5wVdZYT2ZgQYehz55xi9HGQGO
2oM5Rz/Y9lHp2t2QNH4z3hBk28zqtw7iTY0GQzMg4nweOrTU5Z5qJUGcxYIGAZGqcmZzjO06VpXG
PtXVz3oJq+62Yw+CDftamv5zwzhLaTFzjotUsk5WNDoVa26JBvr3ufarQQPwLMC+GiN7VRV2bcrR
bYvZN4eMUMcOT5vOCNn8NpTTD6AL3JdWk4AoLHufKn0EAe2Egloe5H2bAw28M56yBvgddJmuyQii
HKAQMLdFOk+4a/+QC/tURM4Ol7Kcziivww4jfAorTB3Ktz3yjAGeXGHhpi+Xt1B0SpxFHgsrskYd
KldpRzkxjpX9YMejwJ6cDyMAlWivowOGyRMiGjodegWVw1Oyb45rN1EdIvhdYUrRc4tbBfCMoEAf
ouBCrcf/JXzaiOX2srMtxioaVycEUs4Qa8GUPBJylVo9KItErG/rH7skjNvJtjaKKVMgLCqe+14O
mumRJKcR/H/D5GuiTqmzIejn0ngXZ+dGnnVEYqeRmQ5ILgPD+DmTH3MjQkYTCeJcXayZUmWwiJ3m
/oeUBX3MbnT9sQIn6WVFPOuzNwviwvcCyLh2XWBBCxrUE6t0pPJ/y4luZHBxu8rUMumAdnnS2ewb
YCeyqIF7nlwp3aM+KA+WTD1qTFdzBkzqyjz0iyp4lJ9Pxm8+gfMztV5WeKOs5+aOAIMtvKL2c4bE
lEfBa8BgtUxnusN0AOi3vQp0RsAyNAEFUrOdKNly9upvPmX9fePybLQvSWUDhVVz080s1QXiEoa/
hB1268lduBh8U01aS3WfzSU5KVnlJobtlijxeZOmvdjVcwXGIxlQafIbXnSBAhgJz9BUQfbgzMAd
/MRmqZyfkEolsyrbZidL6Z4Io+6UPjbEDtrxbkDDfhr9LIZvavmUJcuhAEFu3FkA5uzdOkb7vf4L
NKe+1YoSbedvliWr66iCrvDIOQ3Q1jDmSNgpn6hTM1Q9DP8DQROEbJfv1vmT/pTEueJJs7UybQ0o
nWL6jX1HysTVbOF8+XkL+CmG2+XFsOtaijX2MbhpAFqQpKdixWD14uN0xR5zsPxi1KfCW3bEOMP7
5UWeGR1YD/lTPG/tlaUe6rkiJ0x4B5kRB0PSVg8JsEHdoTPdbniriwfCUAtZZPS4a8mhLRtfj7uT
Ptr+Mi57CzyWMeIratVIv2QyoFiBe3P5M8/7pM+v5NwEhipGlmoqO0kYpEvdaVD2lOJe6LeVMJ0q
0LCPZ8zmhtOirKoW+a/TZO1o2rvM2qNpTxK27Z6vWXxuPQ93M9lRMtqyap9i+nORW68w6xejM/08
try6Lb1xhNOV34AGC7AGgeNYN+yrefl7Qz8Cqs0igVBfDYmis1OSHRNZceSqCwwbaDDKk6JiIvJp
kIWF7rO5ps16OUeCdCKbu6ojH21Q1W0ZDDtYbre6//+YRhGtj/MYUVTOGOHDIdZ+j1G26pbugECD
JwLmyBotXOXKXubjOkuZV7xbWnhZYQXG4yO22+wvrc2pYDZu9YQOjDT6les7uxGNTfxDhPh5ipyJ
6mnXjlbOLOR2llMSrkN7sl+dWKjti9/V87jvwuw/LowzV5KhS6lFoTgseqWW6VF6HPI8uLx75x+W
G1XhrFI2LJlpSTX5MIrzdyV3Yx99AugYTA51AF4zMXCQKjDEHzMymyOrowpgV4VOThPQtCPwddj6
r5j1L/qwTykIMGicxH4GbGm1bNw0lo5LLLs5JjWclhlhtVi/KIgl9FlySZHsWabf9/pcB0qtAllQ
8xV9vM1jYPQmfRLg2Qx49xbwBXhyCfbufOTwt1LwIEEYvJOXqoTqN97krcHScDD2GF0MaRB7yrfL
0gT37CNy22yaVI/ZkqnQc6LfN7XlNHgjS3pQd7eGeUJCyWGmtrss8uzVApmQqiI2McFY/WcEFoPv
ZJCBIHEapJOpk+u2yAJade5lKWcj640UzoDMca3nUguPgwKK1yu3NuYyL0s4q28bCes6N1s3Lnld
dtLCTtQ69BMNZtICMx19RyXY56EWctr4lyWeGQeAs9+I5OyFUtpSkcsyQx+h7ALQ1gcJqNteJ161
i4/5EfCkKxmo7Iin0s8q5UYyZzZappc2GLfXKGdCB2PhATArd1tUlZuwH4Rl5bM+fCOOsx8YSddY
h3HEUx+/9lUeLONxsQbHXuT/xRxuBK33Y3OIs0IqFtM1MFkw9ZjOoL0lLgBhBDq/bs8Xd/0pxuBa
toeapT1bM5ht9pLZP2OLBXoGzmiG8lhl3P03NTG41yth6YyBImV1nlrYHKOrFuZ32KnAxPyr8raq
icmC9qUWrFNwt41VjTbbGVVVUSg91GQhMPlpBUqZn3VNRZmV1URc2k7OhABLWZtRV2MAB453uc+u
m7fiBXgT/pouUjPXfLy8o6JlccbENpLGKusJ924IE7XYqcYJ7NaC2y2wWMb6EZu9M9okazNgWpyW
OTvM8k0/iEaxBLfK4MxH2wB7Jo5heYn6m9T0JtFkxwK50WInweUNE+k7Zy6iiVaL3mAtoD9xlPm5
QC7Umg56kbqdrQo2TrQszlgsnSIxOxqh7urJThOvN/cs2tfl/9axt7nFnLFIVXlaqmxdFVqrUTvP
vPwJtCrghEMluwxHUVeUKrC6fPdzamIkKsvRL8Hk5D4mkp9qjUe08bHLVFznGDQsqJ0Xuldo1U7K
AL6rgRvPeKgnsquynVIc6giorgM50ql5IxKlIBl9qLpCYEXP528/d4bvnLaTDKkUgiPQwm7fACMl
d8kdRl8ddWfeirKAgovC90+zcpbVGByOpwGMCJN2kJNKoFEiCZx9QVQ06JWF+65bwFqebuRU2Gsn
UNovLdGgc58MBhF/8T2lPqAymjfgmttu5xNXuVYPBZjOkM93Ll9N0do4MzNbLFsqGUpsV23QVYep
bP/j7nFmRpabrJJtRCkIuJ2oQtMvyNn/2yI4+wL/Fscp0D1O9bTvls6LhJd93YYLLuaDbmhjjVPc
LkwDQ8lGetNKbWjSsE1zQQFOPW8nbTRO64qt6x/zKxspnW3mcq7Dka1hleKl/tAgWeOx69JyJFBU
RI8aZoySA04LL13w9njZneWbJ3Di+GbnUT0UNfSdTyjZn5+06s/mk4q8WjBwgU/qMAMtOa27yA50
s1P8UXenK/MKgHq7tZMWBJjJu3ToQaohStKS1WR/3f3Pj+CUVB3nZWBKUZ3A+eDM6a9hPlC8TGo9
dmWGhyQw2Riy2Iqm7Anmz/JlADY5JsQA36BN32bCHMMEqbyVnwzD9JUSgARxdiWrTVDUCv4ZgF5N
oA6glVa2KxSyB2eO06BjoIHIeu0NgEj7hZLnvCjCtAf3JUY0QF4VuwT4LZc1+XwOYLPf3G0p5AWQ
cGa35sZNZ+17gCl4M+8RrJFrui/R6mI0biSCjDlvBT43mLtARqMNtC1xymZc7of8pbNEDST/4BM+
RXBuua4kYrQqFmZEt1b2jKDaW8uN41wcVeM+0fSwt2YnAsOBaoZpI/1Pz7NP8Zyz7jvL7HKzxQrz
wem6xUNfQmCBxYsCjHC29qYpamE5b9L/lsijS5hjrA961rNTBjSLESrYaJiUeJNTU+RuBWaDcAG+
nkyqgUz9qjMrKBm9yqCiiEaGa8RX/poYiyLXsALrHvRmIpycD9zbC5eTx5owI0BNFDqkq2H9e+Vc
aMiu6W5k0x/q0Oqvmxd6lQSd03rNc7Erv6dB+rZSYQNRiKLpQeAKzhvqz13nfLUds8KIkrWW24Ax
D5jNbPndkYfLt1QkhDOKU18mGgb4cLTJ9wHkTEAm0mfRW/R8webTFBDO6k1zrSjLgBvTIfOzIPPD
XIV52FFLAn06kPG9/lhiZrBV/CXz6k4wanB+hmojnzNF6kAUoBLiyugOkKh3qZ+/y50HSMpje4vB
c8/eKSf5XpSCEpgivkyuplmhq/PqA8ursRnB3yEsgZ7tmNgsjDNFkkkks6JYWFVeK+S3rY5hAwLF
ud5Vxu1YAN6/vqkyIrqmq+pduiicCarMNtL1BOephuoVXgxu5kVe+Za6bM88FD773X/SUr48PhQT
8GUItLRPHgAn7Vta4RJFFwSQZ5O7pmzrBnokwbb50f+7iRBkdBfkfc7+sj6L12JZZuYmNRhY0Zvp
wvhQx9IFNeSzfnIrlVPOeqZxU8U5ruA+u6X+shvIbh6QVZ4D2WvCnVHu6eIxQRH13MXfSuU0B2/L
OI1R94efvJnyDAUlADEaqcBXrYrAK8pWCqcoLC3bSULbBtbW7ZVdt9PDdVxXlPs/5zY2YngHRYqS
JLOW4eHU7LPxFgSYO1a/JuNR0kvRkOs53d/K4lzUOA1zGqsVOiiSyTGMl6F7TSOMtum/pAgYT6lv
TGhRyp0xMx2tuwL7reDkzpmV7Qdwqaiqk3U06xZYLEOkx24zNRFctzOoW4jMPi8C36isgIN46Aeo
5F8M8e21rN8umdsUd+SGHrMbFXAEcRMC0A7s9Prg09YVrfKsz9h+A+eZEqPMJDRSAwABL+8JXfYx
ar4BWipIiz7hlc6gc+PekWu/uaveG2kneo0Lbgjh7qXWopPRxKvyVFq/JmRfOu2bgW7Iy5ZNcEF4
H2EakVkBuoudii7MzRuq3jUyEs/LQyqvbZSv85J7lyWeC+a2+8pdfAlk2agB2uyUFmWgdDhI9jR1
I0D4hW5CtDju9kuSjbFzfdXUgATDqQ6H/lYiBAxnOqpWe4DAnKqQgn6JVlemZ9zkQ/AfD5H3HLMs
WaTSocmddY8Zu2DJr+ohEZhwwTp5MKOlrrJoKAEWQObyaJojhl6BwW6B7pZm75XxEs31S54pwuEM
gdnj24e7SZ7RIVFYuKbDMdlbYeKC931n/1jcxa98O6yu1Dcb0c1lDRJ5rC/9xFauaaVqWuscQ5C4
wP0bgbGPd70GPyl7aed2mlNc/3v+yT+sEo9cVEyjHjUMZwk6Hk+yb0kiGjcX3A2+Y1dfpLiZC1x5
Ix/DHLxeSjuDugkJi5kGgk08lwLd3EO+j8oE0e2c9iUDgke6w9Uonfj7PKKrFyi+a7Y/1QQdvMJj
W9VpE97M+aAQq4HEv0DgPh7kCnhp3UHxTRejHr68y+U3Uc5DtKmcwSl6raxNi2JTm/t2up7MKlDy
PQHmqWBHBY6Rxylq0HJWyAy2tPVHn3hZAEx79lS+Vf7i9nusLfIiUT3g7OzA5hh5zCJFzRSKlAPC
AQJY68eavun2vWHMbl48MRBYZ7gYSjcKjPjZpSqY+FI1RbNsfrBSQ046HtMEXTJgQ25MyyulXBBm
nM3RmxsZ6zds1MXulhp9/BTTodfzPWxZoL4PqMrS79kpuu2AxOsMh8pHbupoa870jk4/5HhFecSz
t2TzEauT3nxEpRnIILUxXAiIMljlxAV40laqg2zflrGPPFlooiE9Ro55OCTSDctfjfq1A4FCtHSO
qfT+0lhhUeHRPhRA570FFq7A+p/F4tlu1HoBNt84ZCD0LK30M9cpgUXwtmaB8jK8pGHtTbojB6o3
7wp3OpFv9QksWrqbiNAIRErB3e80MmStNLBXMiLTrjFdFbTYgjt2NvrdnAd3mdkYW51UINJeG17X
WeLoFqOPxrH9QOJmyIQJXhAAtcP2fXlDbERyUQSwarKUFNBDAvYIuTQdu6djkCwTWAOZ6qnZ8F0b
s99lRm8lTX/Lu2oJEoyGOtIEfj+jA9Rxk7AZxBegNemAauBIdKl9owZH/NQYP6hsDZ46gAyMJhPa
zorxxtQa6jTj5KrkqJrMaxISGvMCivrXpGvfpiX5OYPanZDJpXHxHsnSryFGSuouR2OvriuAnF4A
MNynEfaGSK9ztzj18JjWLRg8D8AzcSmQG2Zq+BNI94Zs9IYKUNC1fTAZQ2XhSsJ83iIb3ggYD6IN
6NXRQDhgefYcu2UcX6Hz2Y2zYU9mJSzArJnQoEhRlmIy/iJ4LOc9nZW9ijGKVAWuGfahbw+SfYN0
7wGjjrctnsAO7ZenHKwzam2ZLiuaErT1tSfF2b4GNkcDhIIRsctQ71QNwxJYSpQ/VON1m2JOvVEO
M9A7yzwkSJdTE/zxZuVgYMCh2iuV743svm3vxxEsIzelgRazG6tfWRYf5yj+nSUr0jaAxZQfMTM9
RU+AA92mj5d19Wx09P/0xpb56dihjHSigmf2lEyHpq7dXK52ZDEDiuHpBaM0l6WddwQbcdy7cNJa
QxptFaB8wFLr9i3Qh0iY7NSd6LF7/mW0kbRemI29qZIcKrD256B4R/oaVEJgWzUUp5Sua3Nw9Xn0
WkN366R045G6M2u9MfXH/q6LumDCqeHl72YaEdzUs++lzWetpmPzWcXK8ZvPk3WaM8DzgB1cetKM
1BNs80Ujh1Ndf99IMcdujIZYKk/jOkYmuyN6/OJoB4IOJb3rq+cyeZD7ZwNzUJl1bVtA6J/S/eVv
ECkW55OimizyCHAkzDZUTjSh0xB0Sf2vCsNd0ZyLLO65FN/f3gUL5ryLNTat3GY6vIs9H5YZiKUz
BpV714pvMOvu5CqK5Ba6jfX/eJycNyHTkuq6iesjZ0DOIXZY16913Agu6fmgdKM1nEMxy3xeDLyA
kSGKd5iIvlnQI1rKjgFOBekucrRdv1NE+URy9sW2kcr5lCGOWFlao3mT6fQF0PjQFgWlNCSlidkf
9RJI43p8NRTsagBqRdoBjHXW/M4KZTrdkRh4qTXJf6B5YXHkznhPGvVWruYrI6v9RFUPdTLk+zqn
tlPJMgiOq2JEQ2Uf7ZNaakFZBvS1tn2MGI4xJvnP0ZZeqd3FzkyqgzQXeyXRgT4pgeApE2Xkzrba
bfSJ7yLXKsPCaDA8uDI9t/leXRFgGwc20orfh9IjiulILPYS/QDy+amxQHS21+JjalVBDL7Yy1fp
bKv59ms4q6k0idW2A3pCxxkPoKxw5VR30ASBUmbsLkoNyG/L73N5N5MZsHX/HjcdT8pPPeC7zXXD
XEgxztaplpDhBbaSnT7K4AXQMYx+eaVnX0EbSZx11AFjoZK1cSjPmlBieJyAXY5W0k7TBoF9Ermi
jzz3xkbOJDYbUpdrxPTWjum3KM39pew8WyswMAkc+3wOU9U+xJFolWcx47YbytnGPp1sLUk+YmGC
1ADcTnlvAmacYP4JIBgr7+l/3FjOPsK7VUwFDTjyWS/I9TjG0ntznXldJgv2VeDgPm7WdluTfI5l
C4GojQAusnC5u961AT5yWVPOZl8tQzY1RAvwULycibK5zO3pr3f6yidWPoxziDFgqTtQJM6uQaMR
LldsP4TD0roFACsEKz1b4t5+AmeV9VxVllwzylPltT4JSi8DOdR4KwdrlY4IpJ3zp1th9p8uXaJF
l44j1pvSar8UhT+0qU8z2QX7vEPFb5jVpvAPio08vg9d6qqytxq7hMspIod4y04Hi5jxOt2IIXY/
SpuXhHEGLmmViKRJZ52KufLNJXbxeHFHyziOiFrm0tgPKqbmkQkyXQ1cHmGkTZajlUPqSwPiSIbY
LplAj5LXXSil5bfcsB6TpfSRxfXV0nBLKn+f4CK1q8w40vhJUY5Vc1NObE/V6xzI9BJeTL02ORj0
j13FFgHHn4vHtpvJBaP45qHt5sE6yeprNf4C158nuA4C9eBbiWymm8No4LjmMNmrV/BGoH9i19be
+qWCRwCFgNIfd8A5XNjTZdHnLvx2bVysaWk9pvZLNGPNJApowkJm5WG5DOFlMWfrjls5nNEszSw1
eooVromrbG9ckV20z0AfiF77ANGX+A3xkSu9pJac1bRbe8xTZpYn2XhlGglAVO830U+jaPdMMr0G
OGsgKRmzPLDtvVK9x0Xp1mao19Rr212dEM/unmo0nEwV9ez8KlMlv0SVZsl7dyZobYr3UnfPpmkt
h3XaQ6UfuvEXKR9y1jjGdKMOgJdRGP7mT6uWXMUM0GmJ56TtGJLXWJFoi0V3flWyre0GegGmuS3E
7MtLJ+cAwjwBl8yN+lArXvNE9XpjXw4PNeJcweGKlIgzpW1R0amPYEozpNDyG8VTnGlX7dIjRvdC
FoxI0ItcokgkZ1DLstOJbaCPRbeHpzYvDpE5vsSTJrDbZ1h6gbj66aj4smtdW1Ff9VjagDrc1eIB
bnpy+nslAJhXB/zd5Q3Wa9mtNJjghnO7+5R4WtA9Lz+ol3pCbrp1WX/oNCIoGDDTUizDsGQ+o07j
2R5k1tenrLTcxH6jRoYDHl5j4zUCmhkmZYFS66TZvQnVbuvpitRaGGFMqs5/Si0JehVEt1kMlx6L
XPp6yJc+jVO/Ojb6bgTQFMiSwBemAH2ytzGk2iUBATYFJki9uVuZAlqQiyM+G7rAlHd0xrw48ZWc
fTOiCOTAIPMUtsaINo1Tz7HTilgulxppC3X0tJv8R3HbEKA65MDXBpiZ5qu9g1DKeh3/IhHdCe7H
Gvhe2hpOWXXNWEDgjg+ofczqNsTtjmNo7eeTitdWADrBQNRY9fUJ9Kei8Dn7tGNLpWAEDldSaXdN
5AzgRAOgpG+d2GPnY1j8RCNHPort7tf4mBPNhQMx/RTNbigYu/vABgRj5sjODlTKgufVF+fMSeOc
M12UxczXw7XtPkztIkijQHB8IhHr8W4Ma0HzVOoKiCAn40o6xYf8amWOqUyAbq8FpciVBd1cX6wb
tyjOK6cF0eUog0StUXbp9MpQcCXLvzbbH1I0VTEtDZhpPPDdSON2NC3oCDjzEpe8rnBtgCejgDjx
ih+WU/rSnr5oreDE/kE3P+VyR4a2i7SLCOQCz/8HMsDxvebWaETK3QrTmtfyvpkdNQCnwOSKUpjn
N/ZTNHeUiSyPbFhFd0PpWmidTTDqL4k2dl3A1/v+KYU7PmkARE26bmxjO+3zOnGXgCqhxhgtvGEc
aPeXFVS0qPX3jX4uSUSGqpRA8aEtnmwnB4uCxEQzRWZsteCXlsUFVCCX0Oeoi1c7iuSF27rGuKtU
f+XyaKA7xxXnjaITwCPg9BW4F9EaOe8yp2o6SSVkA/HqlsbxvlXBEtWIRvO/dtBzd4LzFYXBZmYo
OLqhya7zUvVSE1CnIyp/kW3g0WK8Nz2qK4nuSNHP0gQSyQtRn9TmyDQW9BWQYNLUvreVuAeFTLPL
zX/d/M19IOdLjGaqoqzFRgCTxJXQGoUy279XJ1XWdFU3DVXRv6B89IxJPToqT9NUO1R6bqrW0fWX
y0LO+eStEE6XurTt0OwIvLa1r4Psho9CQgf0mMtizqnNVgynNhNjsQGO2/o05ykyvE1YNYvbWamg
PvoVBw2nspXDqQ1hFtDEaQRMWQbUchn18Ph3Q8ywKbWgJuCdt1FVRpo00phbkfcxa/BOnd3CGnwl
fotsa7/SpoJqFhMPUnWk+ujqxUEffozDoWvDaFk8Jd3BWjnVCGid+ZijBbWu0KVtCzvjzlmv7Vo4
DRu0FP3S3Qp5+Cy7mGu5sm4Nbw76PT1JnmhkRaAHfKrWqHSSTmCbvF1b4NaCkg6aZ1lYUBLoAQ/3
QTtdxcO2rk+V/BKhWKcPb5MiC5Tta3P9n1rAp1oNWs9LAkLy2xwYhO2yuJapenpv7fS+c+dS21lV
d69luq82mHVpm0NZUiCNaL7WLfu013cRqDzAckudWG9OGQBCkxQsDNFLEhueGVeuTYSn/aX2wn0z
5xHleFaA+GBUJ2Sir6u26x6s3DDdAZy9llHP7tJoekCbfAr0aPSYXQlCnfWi805lo218IjdF98do
qjiZpQuX9kW3LdDUHoFUKYriznmvrSDOSw6UtshQAwGzSJ3pVr3SrgakISQHGA0742ijJwn4hGBZ
Tb6LdPxrBYDbY87YKRMhtKcwdlo4+3iXhYkXh3NA/AQDYZcN3tesByeLs3hQc3lWFWBXzSUq8Yx5
ZU5/sKV4TZQpBGUHTvCYjY5up7u+M7w817yxp45tqI7e7XUTCQ3q68b10uOSZI+FNHgkqQ2n05qX
Nr+mpeKYi3JvI2fTDpEDUHA3La/6JqNOglRc1w+e1LcdChwj87X6caiQ2tNJ9IPI/cmsq0dAEZxk
mj8YGE+QBZHQuUhdBTCFbmqapXzh0u4VYlpFC55ptjzJFQn1bBa0DIkkrMZzE2sNjWQVs5KYtyyv
/VQ+ok4mcL9nw+OtonK+ZBlLjFUAEeWjKzj3YUr63MGTeXzPMbFsh8aucscdta7KUDQrf/bttpXN
2X40FKXo5ITtV0MrHEOMBexsV/puOWu7XuSSx8va+jUt+Ke28nlqIyWlouvtGs1IboQxv2Q212YR
v2cj2mapS6R9LIeIqzypbQ+j1rwxJXNSiQrujfBLuFerhXnDpFZWgFywdy+PhRftMbLtmiFxkc2T
Qa4qCmm/1oW5xXO6FLOszhhFcEKb5wFA0BGy5KqOFpym9GpNd1nU3thLeo2jbvOgoZKOOAywHX2o
xKZA66wPYIkLhpjPQbdTBjAXaTJvowLtTiOxfTWqgqaR7pZa2oHKBKEHhjXJfqiNF7XP0HWQPZqY
4qhl8KHhUOQpdeXGusqoEjt5U7gmxjUNq70Z0NSeA59QBaRlFx2QJ3JSauw14EBO0VOaGo4+DPfI
kTgWsmwNiMpVsCzphHgsyUA1yfx0iZ0q9q2aPemyBIN0X4P8ariu8l03Xw/Ve6p8t3rq9pbi1LT2
szID2/xTjTCr1wxPmRVws0fA0KOuBlADlabIyjagQcU/Y+i0K6sbNYqdOD6ZbeMM0UHJ6qAE4RTV
2mO/kONoR4FE4xOt8kerN31MSCMKu4tMTAlqamDS0bdTxWFLfm8qgLdEWwxYMjOVhqZqBQOx3aav
3cZsvCz61hMDMK8V8Sr8f1GhDUppQWMeYzTW3A3R7Bc9wsMETGkgc0hrM6iTCEypWkC6GuDELRpL
gapLJLAZy56k4L3VOlKah7Ouh+qMOZcy9iLQzeY4zIJJQRkzr9ZZkMu/lSwLBvZrSPvQHM191pT7
RptDKsUHoy08mjZXdocJXErZdRsPfjnWx2kwwqgkACZ4At06bbog6uQQiwC0cOa2CgRr8Tvr02MN
kBmHDLW/WL0/mJKDtxLin3GnW/OzEqEHWAHMwdTuul7bLz0+sZzbvaJFN606v2eY85TRolZTlIGk
ylPr/dwiw5JVjqb+VlMwPAFCWGZPlQXyVuVGksAiza77orWcdOowvRG/KwZOOkERiNA35E93owS+
DV35PqKLLo1qN6amExXFU6mr3xuU3vGcwjSNhFJ8fwDwhROllQf2KeRJe0eqdYfE7dEq1YPVTs9F
Wt6ozHxKYqDZ5Frvpdb/Ie26diPXse0XCVCgKOlVsZJd5RxeBNttSxQVqBy+/i75YKar1XUtzMzT
AU43mkWK3NzcewXcaqhtNuGVnrxMY+y1hHvJdJ30j7HxbhF5x1u/J5FD40ep/1IgFC2P2jtlxkvX
Sn6qh5smyb1c/yp63TOjZ12K7ymnATzht2RSdlY+3sCZ/V2eCiz2XVeh/VDB3NGOhvdo6N1ejzcN
bdx4sl5YHfqamXlFnReewqK9yTR7aA4Z3MS6madb+miYH0Km7IRkebKBJCTRgyztrpUptmPjOcXr
VQOuMgFWRKH7ApgOSIzIQdFaV0kPD0tL8yfwfYoJeNjacNKpng89BCwqZzLv4ri8mZT+Ko5FYKBt
F42VnRXEradnST0qCAhjjsy26W0FNmRGnft1BsE9fZDtTKmondN6a5nXZQaBuLxyqTq96uKDyGUc
5FQ+lFHvVnqxj+OkcFgo3Zl9X8OY3XyrIHOVp/lWRVPGyqJ9yIUj6thpy+lW1qKNysN7KR4UO51m
JLHqGP2hpNSRjcGOws4dGWAKmrI18F8ThpJkrtAihZGl3Jd1FScF2IJIAEdieVSuDnkqoWUFJWAh
ObQD2b+IXcjd2QoUgXSWBZ1ae0n/2SpAZeZfUbUz0EQfYSwxGpIXj/0O+P6BW7tOC58HhP82p9dl
kbttIzyWyV6YW36bZL5uFSerrDbDdIVHv23o180wwObtyUofrfp9LMjOTN4SA3ra8VNU3JTtV0lg
ej54KocloDluJ6kFdTpyQgiIhgq6F2nntPFL3uL7oeoO+HDXxLfgjh4zC2rTBnEsvFoUogWhrCOf
g+IxQpRRhQBvynRnRjsKGTbV5botdGbr4ICYeOymuLgaXFxQa+ybDQVlazwa8SbX7lUDNtf0Okdj
iON9mzlWuk2zOxE270Tx9fpjUJ5DrYKYpM+ede6z8k7Cykod4uBBhYBpP6V2XtrYgShX4wFn4xvH
uUtjBExbzp6h854lOKtRhRRpn8fBpG1SarpTBOcwhQZGnThN/kbzgKM3A8XhLp6VqHCw702od8ge
kZ/wBnotYHIC66q4zd0Ufz1BtxBXTXXFAI1Nw8dU7b3eqI4s74/pbGproo/S/+qTA1xdbUnKduAa
bmrAatrmOi7vYP7qmwrHAdVumbSXZCBLheQrKZS3SHJfxtNrZWmn3jJIoKALMIUJ/LFa/IZoBLKa
KBDKl8bOVsc0cRDufVjWwABmdGCUuNMnAcvwwstN2TVD9orn0yZh0q4HVEs1oHCUPgDl2kJ7/asN
5Q91MrcVithQqi92GW7GUcS72ny22FUYEacz2C6XSreQOhVWL0h5svgwoTghNNkzGbjDxT7tW5eH
7AN+f3eZJHyhDXes464xbOqsBlyvcEgT4yuW+CYAMWWlQ6hfYxuT+qZBDjVsjRSPjLy575PSVbLA
FG8tNBkQ8LyK8RDXsXY/4kNDatTVmh2n+g7+VMdBH+2iz+5hPQh95e52As1gSMZfWd3dSnp1mqTs
qqrKLbWgiSvppzTh1wPKIryXEMuNQCEVhCfw6GblgTPkNYxamzKxoEQhPIlPrgnsRVgRFwCNAwEt
zUpfcQsHhHafidaDLhr5tfYaSyl2Yu5TofhRq2yG3LyKWLYtO/U1EdUu7f1S1uwspYGWpoc4udUq
w5V7r2nRaFa+dIAi4NgDeSvhmwO5TmF2P+jUo30cCP02Zu3WKK9j49Cq140kO00Ih59x/BihhAg1
8E8NXTRWR96kU3B1IydmBsCuDJ8IICCWAoANw0HJ8BIGUwIp31QgCyjNcxVpO00Yfi8k10S+w6eb
gavbrKNHs4ePQafZXSa8Jun3vfJMZP408cILkaflmeVH9WsWwv9G7Zwe2R+pPuq6dZIx8SoTbpzE
tMV4RfIGKVZjwwVgE+nDnaGNATB/tt6L5wRVrLGUbZIx26wQhfCr1PxACQ8gge/T7KGOVAepXZTi
ekOtvAXJyuwsG1YYdpw1bqtqV4qYbKPgnhSNJ6QrAMwxF1k6H7snqusnHJCNkeVeg3MSmi8RdiO1
Whv7B3290NUJ/JJwQpXyiTSbHgdHa5kvVeAg68NHUZSPStq51XDLixQz3KF/6VET4gtZj60Y25n+
mMQf1ahtuD7do7f6qDJY5crokWATGbpu14NllzqeuIBcM8CTU6b7TVLvcqPz6zbe9coAm0qcPFaX
TlkWtg4xw7CAsjsx/EneigIcwTZzc0aCUoewvBRC5fJdmNJDUqQ3VJu8sK3shqZHE5c6nvZuDVPQ
gWvA+DeBgLyNXkNaBnpteDfg3tPuppTbnTT8moboNpGZ05mJozZfcZJ5WdQeUqs9hOYNizRXDSFE
KD82iXALY3IkkgBlLdvR1D4qBndrOffzHqpUJeBYDU6nGKO7Bg54Pe3v0vHG0LOXhg/bsdB8kzDQ
D1K3URVntMoNZEodLQ59PrRz89evJeOhNzJbQu4I+WBPzb442DTQyrxtkoMpXyeiC2TpKSsfmmhP
mn2R7znkYkSfuiWuM9HARcKSoOcaaHjgN7HspHHmjikPDMD45TRBTP/MoWgTDswOG3ZFtdSJIW/B
S7hFW9lGtwCjAez15yfsSgHzuyZ4VhBoki7jXYJquU4bJx7rr1qMAW1eVJ4/wEFgC6WmU9muVM//
hj8uno6LYlYl91oDmVZx7PFq0mUkrEigEuT6ZfqKJNuR40eICq9r68//7t+PRMOikPlGKc5cVJfa
qCtKA3zeYwHnk9oEO3zcN9Gvn5f0b/T/9+x+j7KogLC21nHcJOMkB3MBEk5kaKt4Zn8DxJgzezDk
uRfaqs3cPr1Z4x5crhP+HnxRAsnUKGYTII9H6BY19eTzctvXuYNLqRvXLLj/Ftf/c6bWXJ092z0G
3jp9PsTa0UzuIiCHUnAk85IxW4YkTK3fcpE7RQO8RtbaoR7arJecKoG7NZK6HOURI8s8Ce9u8LhB
/oDgEMpwMLhbaW/8Dddc/MxFcSRkUxcZUopKxQQwmvRmaCwwpn5fKf3WCl+KgtkjTQLQYUozns14
r008HXQWNC14A6zbyhxhXavKQxYWwc+7ZeV7Lc0fSQVd+DHNS/AEdxG7GXoL2WB3HHLFt8JspcS/
NtiiWi5QhLfiKUPLHKSUBFhjUpQuHJRzdK61NROAeZv/ddjOqpnLweJ26mXYABwrCU6WFDk3HhvC
ehcIK6aEs07XvL4vx5WzIefy59l+BGQtriPBymOk3kehuOVkQv0PJQpF6/1CEADnc8w6oqltxcT9
+Uv+Dcmdt9nZ6IuoJgDU4WmFyifrgArIsiBkQFc3naf2D3UpuxkweVKWbGoUpVMCMN1QrunfXWxH
EAtPWaKq0H+fN8DZAkC6luLJq8PQKATOunwzGmDzQV7L1NV2+sWb42yoRZSLm0HTtUKB6zlonfpj
IaPAAaGApjeh1aayh7zetRPErbuUOuiUboqEPeZsjB21Un3T0Ny2L3bwooL6P1rTOV2jJV6M9We/
bxEIFfi9g1gEHbeKfoWJ6mj8DuW+ldP7t/L39zf/14L/ZfCo1CpSxhH9JxKgwWnakSeeUOxuGju6
QVrNuEtALEEx6xPWA84IVY4sttm8F+CU5EBZj+CB9jmWART21iq0F0/7v1fgL2fIZmzTIq44fMij
5zS3duVcemN+L2/JEK/kEfPJ+vuw/16HRTG4AWRAwNwFXtEhEmHtumFrJe7LTeqz6SziCZdHQCj0
GBKyR7ILd8Jvr0L0mSG8QyBsAJGDJ2AbJa8DO19zANv8BYCBi1QeglJwiYttea98yns4ZED96H2t
Sab+fBy0JestbJIq7GoswCwWoEKrHQ2mz9lz9Gl6h02qPWMv89jmQe1ilzhkMz61tmajPA+nNzQJ
3Ci29Zc1Zv/aFliEpKohrSh0Al+5NA7CEo39EhasltFsClUkrlWu3bU/nzpNXvQKzVZpOdAuQBKY
c80f5UyYTOndqurrX2jhxblbBDoUdUWVTtgMDQQuiKPti6voUG67YP3Trk1pEehYBJbFlCCmJuVL
aootCg8yr1Zu5rVBFtGqTYme9jG2jzpmdt3XeOyVdoXywsodtbJuS8CCiNUkUeUQxjyvLO6h1/Ns
ys+GSd0WVeFKy12jNry2vTPYf9N5hNudrGgEF4O12Bj6VHOziyBqY5IbJRrgf1duV+Y2B4C/YtDZ
EIs9UaGOL5UqhdSa5IctfG/yX1FleHqGsBDe58A7o7okF/uksNDg8U2aBSu/4OLqnv2CxVbROR2J
gkbRCf1HBCjotvr5NR6lznr77eJNfzbUYsOUgo5CBx7nmEN7sBofpQb9EOlaB+n050ldjOz/Hogs
SdpVoYk4l8Fuhf7/QaiBTtqVrXExdJ6NsEjPO6r2sZaDH8a79KqoR4DiQaofBv2eotRJonwT8ng6
xFJ/+/PULh66s4EXl1bRasysZkOoGnWWgahH0b1LqbIyvcsd8bNhFhdXIdrc1BLsy38BDzMgQyMn
g+4EOnoQddszn1yX77gB1pKgtY83//lZPtibERl5i10iAbmVGJDLAfv750W8eMWczW5e5LMhBK9N
MWYzaCHjrn4IQ9Ub0SSpi8pT0xWxkbXpLIKIYQgljzmCCDyPbFV7Iqjvrszm5yBC5EUQoRPpKj41
c4mm+kiV7iWy5Aj5aoLbMu7hOxGhboyWm0DAdqxh+EzVxrFMq/Sjqnjpku5gxummELc5OWlW+jKR
9EXuTTe09lQuAqt9Uik44dYJIBIUPqGrHMqOQU5KNJ1MmKmbDbyOryKuwGDwBTzDx8nyEwg4DAnE
GyTusLTCY/XGEGynt9uag4GGfnWf7pQydyq1Rv8QPjdQ2Zu05LNNBVRMxsrPrAzmTGYMErVWuiOF
pXs3Qh41Zo8oJmqlvtezCaw2xdCdnranlMRXTcwfu6gNfVUv4InXQT8SSTrqhVl99/Oif4vhLCM3
MdBR1Ci1ZIsu6ggq01QWjdN4bFm95VEJX77+AKOFQ17Q9z5SwX42JbAyYh47VI9BQxfm6EuMRFv4
6ZluVU7tAyi1EzQx0O2VDbQDUAJVwADtQDStSLpFddwtIGfcQdJ+iNtthM+n6PlDYQ43sd5FTiTQ
8mcw0q3DY8KZQ6ITr5XNlH0oMvJJGFrW+GLxcGjTF3hP3vRp7YeJclDQYhxya2OJ0jXnNlzK/RGG
vGq9n/gnYFu+hSdAH+1lfoRVt62K2ukEtLU16W1o0bRG7ycJhVOa3COoHA/xB1FOEfqN1AR5UIEr
ovowmrfKeF00wPROLh51H1CEPWn1K62nm9qMgyT8ovWLGu+7UdvDmA+yEjG0dXaTijK0sRlrumM4
lLLeOHlnrZyZC/FbN00CIXFNJ6auLyKAQaM+SRKJndhkPpUMnSsMxeFt2KlbEqVbS1FQIBIrL44L
F+Afoy5igWbllp4DfHnSu/wehCPN6UrrJga/P6Hy188b9DKw6CzILS52OCUrQ4spfYOa0GaW7RZ7
y/L+caEBiACGwdu1Ut5atFtc8X1Bh5oVvXlK0O210ECs4rVn2/xplgdP/T2vZTqoTEMV8RlxBhBc
KaFLQ9HXytyV1bs4EapamgFtAs38Xt2zKwINqx4iAYN5Kj0whjwCUSK0Ur3aLw+zfUV8I63cE99G
Tn/N62zE+RedjQg9QV7WBYR9p0RsAMw6ZiUvN5T0X4I9oMGD0FuNfjGxAwvFc2bg/MNTCf3vjL6R
hgpbwNHLFq2Chkc0Publ5AxTtRfoTtmSHOHr3yRo2PaRprhceVdSvuljQ3fDsWZO22YncMliUCba
XY34LaeFG8dgFcbWU5/hwQ8SZYXqfy5a21RgpFw/wq8Kw9VoWhuORrDDKCqm4ZwGafqzDsvvcGzd
rAsoBGCNaG2nXcZyna3X4gjTtLVgNAGCNxfEQeWqAi2wrfZaf6IAUKB2lahAO7WjbaVBPEUeA4dZ
9pqSr2m3rm2VxalOQl0mLcjKp5loW+ZuiIIJOFjZM00d1R+CsAqgSuT8vEEvnoKz2S/u/EgjrWry
yjxZE3raeAMNzE8hUPa/jbKIIU2doPOTgKtcD63T9WQrQ5Q16sLtz8NchHETiCOjzW6pGlUXs4G6
dI47NrNOeBo/N9vZqau9znZARF1FNzN4Fxq4h/4Q3SseEAvCTYP+FyAva4d+Tp6XR/D8ZyymO9Aa
mjg1MU6gLe6gkWCXTuzKp9lXmx9XN/CF2wDH4vekF7GyoElHp4EZmLQZSL7+zW6N0H5Gw2VwBIMf
jHDGzVp+ffFiOBt3SbCtFFr36H3SebH9mVSUHqXr0gW4wxU3437N5OriQSXQzFNlhVLFWrrdTK0a
TiUVM+FAiQLyNgu1U7d01Q94dQB7ecyAdP0vZ/l71MVDqdRZH0lti2+5o7sislN/LmkBnDOvK4PF
7Jqm0sUATiBQSkHtU3SiLQK4VAIsN6lFcqOqyU5SUz+fxkMcWruGkkeio5DaKF5o8Hs55ruQZAcq
gAQfCYiAsRU6cMqKA6hng8QLCFveOSlRH6rKcrguhNtBiqu3Xs3Ces364kAtiF2KyTPEoxblHk9b
F6U8tykfKrZNwAae21p11zt1yR1eCp92xv049Hekb3bZgC+RMbdq6reQ0G0kYC5BFBfQkxmdAcCb
NOP7os0UdpBCpv7Pp/1S6CJUp7plwOWdmIt1kuN+yPsK6zS1uwgKU22Jznju/TzIRQbAWX6uL04X
cJA812UZsKhO3mu0hD7ZfR0/ZaZ+zMsbGakQK69q82CZMl+JzRd7OmdjfwN/z65ynAGupKFOT7Cy
h79TuE1xoPNbdbNGtrp09UCW00RtiiBX+VakOhvIhK4Jb6CHPGsEO7UKcF528/M6qt/H86+g+HuM
pdhxZHEQEOHbfJITBR3vqPQGVjtSv+2swc+69HYEXsEAvLTsYYbdopGaxI4JAIoiH8xetXlH3LwV
dy2Jb7VIspPMcgsxHrvOPChNd+zLj7IRJ4n2QDSJbajem6KDYaK1jafClfJnNkAYJ//MQJdVBrsE
UDGJKsegMH4ydhLQNeBc+BOd/KwtAp5kgQzsdtfne6udC+1FQAdAirjxkiuAhhF9W/XUl4RpK+Gx
ncn62Zc2JG4PzEAXUo9UbAP+iKMNH1nxWQ6GFwEfVKmxU+bixq/t8FEEQ6UfBjP1ZcCgLeBPVAYd
wopsUqOx00yP0C9JD23dXZsGmkyjXD/WGYC2ZqS6fTh+mXq8lSXq5824aWqL2aSO3by6a/vUY4OH
uo4z6MIhoHXmhemrAClBumajlsXrCGyciCd3tNKNUk5eAmG+BlhcrdUdMRKI0ZJjrj/TovdCGUGk
Mt+ymH1oFT9E7QSJSMszaXE/VNaxMvjnJLQHPHF3k0be29l7nWgHfe7z9f3rqJVAscAZNpZ2Vgww
aSFD+KXe6biBwVja9vJTYRhBG1p+yiU3btJPOYRVjIXrMy4B+Kq5PUIbJqR7axYHFPyDS/RFC+8q
cqTKScsyN42In40cvMoWIJjaTqvKIarpUOCac0m7763qWxGpzd+6yM/YZuAwUkL3Wx8fNPmG16+K
QMENuCcUWpyoejCARzIG9M6gfaOMD2p7Ii338rL3a8oC4M+domYA1vMOY0XbBqwaMXv6KL4ZAq+L
JpcphyFQuP2xM8o7cyrduIrcyIA2kk62jbJv8pM2aPbUGZ4Y08DkfBsKrgDLAzlN9Iw5A64O5C7Z
Zlx6B4Lq3ahy2AbqedCoPXBcwNa04AuXAOtXXQ9clHKvtA3wOpNbFh9TrdlyBUvdHOLJ4fCERmCQ
V1tFAg4I7FA4qsw0NQGw01RU2zRKULfahym251h4afHcdVujf88BmZffJcB/w+gE/WLXatG5STQv
p8ZeFBbcm8znknBfApsVF7cfhg8l3w3ZzmDylgPQJ9Qtyj4bTQz4c+glGM2TZfXbCfD/n0PMRSLI
WRRbKp1r1MxZKifTUYcWb1U/VdN1P7zKUbiVW7bNjQjwTCyPkQDKrLmMdbZWTrbQ/vOqMWx2UcmZ
7yViLNthVPRNK/dsOhqVGlAD9Lt0szLT+dJZxNI/hli8WXhTDDpSatA7r1gJ2d7+CxqAdnmlv6Mo
szFdDQKFX80jgMK9x1aZn5cysT+GX7xUJoYSSzJFEzpQmuYMzwxuoIzYtA+Gm8ZToDAPVSBgMKVu
7Ua8cFH9MfIiwa/RRpGStjaRc9Y4vBWkMUpH8prdZF2T1FeR6a7LZF3KdP8YdZHPi1BRFTMd6Mm6
Q8fNi75FJFp38HS0MNc9tVfHW+QcIlVbLURV9Pj4PBsOx860CagLTwLom60BR+YV+2ErLcsguPTV
Cq1xfEsrBUOh9A3AaVsY5ZQqaCjT//gBv9Ots0yjGwHFiuRhPMZbnrlg1lBoLACk7hQtdOxtyL1f
rz/IVnbNkt2bGowIOcd6ZjJaYwMUdvX7lRN5of11vkW+P+nZvBqLIrkyMISAauamDnjQyeh3a84s
/8XHlWW8kPr+Mdo84bPRuqHD5ZLG07GSqWfmvad0B6SnK3NaW7ZFlLFClSgpQZSpPX5NnFlzB0kM
IG2Ac9RbwLbaVXGotSEXkaWUWzlUB0xMAqc3kd/S9LQyqbX9voggQup6M+4QQWZwhPU8uz8Oe2UT
ux/ZtgUY2JH3utuuCkGuTWwRQhrCp5A22B/q2NoDLOxRsP15Zmt7Yhk0utQyO4oRdOvdinpbSq9F
/vbzGCuLpy6aFaMlQN8pECwmVIvKA5y2gLl+qOrXdKzdn4e6uGAawCRgBBuavAQH1ibvY2hnoi+i
5y7rUEEZ5JVTdPkeOxtD+/MYAZjXUk2U/+yFAlscgOVPsMLwygJZ1weKPA/WkEkXP9PZmPO8z46u
kEsG4DloNirg2l1T2YX6ySEy8PPqXcqFdPNsmMXZpSMnwHeHeB7lw0ZqpSej7NDfSd7jsNmO4Z3K
fw05BS0iPsS9eDJVxQUG46VU19yv177j4kQP8GCXylQbjxPgbjyb7BAQhJ8nu7akiyNdRSiYwEdn
PCYicWSJ2ZMJLlV2+/MoF/f+2YouTrAh0yQhKhmPJQGnePpssnJDxHM8gSfFV1LIn2ekLIEHPGKS
RmJsTOjWO0l6VFDXUfhKKFwbZL7SznaiXhlhz0IFy0aBCKfXhNwy0Al/XrW1QRblM6nJ4oTWwjqF
MI4tRhnSdrWjsF8/jzJvor+SmH9/GzQl/5yKFumNktbSeCzQYC7Nx6y8gqh/Oa5sgcuJ2dk4i8ML
0XpOU2P+Ll7l06C85TvTLZ5n37jmiq1KJ10CmZ+dYmUp6FPEwyA6FpknwGXvw1K5DeHmaRjWfaIk
txI62GGO92j8pCXmS8mKemZnt65q3sgl+ZBN5sqy4hrKsYRaawHrXWGygIA6/fPqry7L4owDD1un
cpeZp8qf/OFQ7lIfZMJD60rBEIgrfWXjXqqL/bEsiwMvMhrnrMdRHKsWZc0OPDBMDeYWUWFPFdtT
XBc9GDmptnLH/u3VCd9Fk2hAcUHEEeLHyw3QWRIx9MSaN0CEfl77ynZik5gO+lZGULjQXWo3xv36
m+BiGD0beD5nZ4dVhlDYhAaRcaoq3WZNZ0Nz5uevePFNCccac64BUqSXf46QVxMWddLROwn1p8Qa
4XB/gCG0K6fpPh+SICskb91p6rsl89fRPRt2cXQ7OER3lSGzkwZiZsXxjq0qqCiJ2wZ6JWmzH0AD
BEFpYLdzW9JIuiBrrE1O4JCqyj4pi1NuDrdzmz2OQcQGDYsIr+jrWXEXPtMGWOOwe4DAz9Y0VnbD
JQQ0dsPvJVvsBnXkkdZWBjuFkHZSCv0B0tSBkbw1E01QXBSe3EJ7Y6x2jaZ7w7DhRAFx9VQ0wNFo
vyYGArL1aPZfUSLdpXEBXsg+BDGWT7uSt/sYnkDaoMNxFpW/Mff/t8+92FCRyC1k9yaQC12FEpsV
gBkQZOiyN7y01Tjf57oJ2A5ZS0zWttkiVtQT5BN6Llvojf1jdC7BOziojvpmtmkt3ertTdx2gfWC
jkvh/jzni5fR2fdaxI2igs5Nr3P8y0og9y91/KGvmqhfzrzOBlnkCbCPUfKkyuY2VXyKNgQt3MZW
AsiFod9P9+uhYW1FF4n/GA6i4hbFlwxPcT9S20QfvkqDAZXc3rqRmhB+f8YKseg71f/h3C75T5MB
tDuUmeZp6j6sD9rb9nV+yQ8347OGmXI3D0yfu/xO2qpPa1nlJcLJ+dFbPg/aaFC1QcX27cFgz1BY
N2J+FQrQCMNNG0L2DvQ+W+Gj3anUmYClVIQZ/Lyb/vZ++r4M/n38lz5nAu6GVh2b8Po7hjfSM8Bq
LjCNV9Qd9vpT7Ete5em7GeGY+dZW4N3srhVv5r3000dYBCBIrmuwHVTYCcaAnmrogTYycF1PjUj8
uteDUJXoSkJ3+dH0e39bi8DRWpIEzFo4t31RXERDFHo7icsC+FH52Sly5M06lv9yhnE26CJqxOFU
6YalspPQ4PcyTEFJ68MUxV5Un0ap9UpYYuVmfB01w3MIpl2WmzY41N7PX3z1ZywCSAo5DlFVOGpN
uY3KrxGSM30N0ZgUSvm6cqfBVUm/6SGLbpI9SWExxVcQp2vRxVpEl8qERRVEbdnJUnqn7ArHyN9D
squS8G4k4UFOx40KKy5YUm97+G4lnAZghAPUuPY+/39Sod+7fxF2Jg3gxCEmDP92YnNlK5Lrqs8D
PdI3sWRswOV1Owk6mkoCiq+woY3tkr5FA6gEq9jyuq5aq1fNqcJfp+EMjLd40ADdVxlSEbJT57eP
k6uia/RpbmfbT/0Rhi3MXwN6fLvs/jTiImcaR8Dqa5ZBhMPsXVOGFrU6QcYYyEZVcyCT44gKpSQJ
3yGX3yBrVIAOH/FwsvMRe9W46WG4psHUpbnNk/uIDE6ZEqeaIkjvoP/ZvBv1tQg/ZChGyjIMd6DE
PZV5MKnpPlE2FmQS3Jh2wahHh2z4WNnrFy/Ls9VcJGYQKcgHaerZadC+hNjERQVjNwtmD13+WoNB
WJTZpkCiHRmBKuF/KyHKJZBt6jsD7g7V2sZf+zmLo0eI0GiBx/0p2VaZA/QYWjeUu1Xr8VceVN7k
mSGU/QW029dKNpcvm7OlWBy6dOxEkxjzZYOcBfoONuRjvmvWW7JpCmfNAOry0Tobb3G0BnNsOx2X
y/fdKg+2PtOotupx7q1AjiK3u6vcia/Y08+f/OIb4/ewSyhyrTUtyVIQ4kfcqXH9kidrhtJrM1si
GqAAJNdpzyDHfcOuc7RHv6AY4OU+YHVO45UQ+XqGjAj310BSFy/Ks6ktDipadWEPvRvtmOj0Q+vQ
ZB5HRysbp2a5raNuDzeJaWXLXszLzsZcHCBIfnEuBJm/4j8dgcqrt9WqUO4lzv05GpgukoC6KIyo
ay2ggQcfryJ5M9cxgWP02mEPzZw5/Swte3ZdzuAk6f8X2JE/hl/kA4JJaRFlinWCv11pfYph5ZW1
Or/F3Q+xOiJBgGRex/qNv2k+PIdmP2LJm0N7c10f6i3dZMfobg0cubpdF0FHU2qY3I7zjaJBPArG
SmpoAtIA8QuJ2Abq4KHMr1RjumLqXT2WrrB0LybiTZ6GDavYfROz95/P6OUU5GxXLWNRys3EIKl2
tBqUHNTSTSCcFmW/lBDglH4IOnY9TDeK8WgUwB4qlh3GLys/Yb5Hf7j16CI8QVM0FTJun1PcSTcJ
QVC0xkCtj2ECcwIO3BgEkMfsgbcP3X/u2j7n3L+nbyw6EHCGSROjRIxqXEijyV+jB/dPDwKDeDrK
fuHS07wpIBD4ud5GvFyrOBt8kWCYAjQ+Zd6JUN9xq621LwNI/AXAQXtwO92H27mPBGE01R5MB5Yi
6CVBm1DepKU97pNgTTPVWLkTjUVU0ySliXNo8B55Vbm6JrxByJucPYz8UwmNQ62lx0SKoEDQtSPg
rjHgStH00prN4I6tBhnqHtJF7YH28hW629ddDJlAfRNRcQMUhaM0yVVj/Kql56p4DbUtiHC2YYyO
NSq2CRtbTQZoOHJ4MaEGBySknHkphzbuiKga6vupBBMif0ZZyeEshxbVo8avi/qdm5NNLHw7WIUB
Oae9aagWavsuvMpjiFHUtzUwPkC72gDyQu8RXA45fzSHxyHcpTHa7TCZbaOHbuBg60R2Y91KI8y4
tNhNabvXFOHndQ1Jx5Wa40owNxbBPLY466miWSddBdiohgoOhWRPE7pC83VyW7J3cJGclYO2ciEv
q41wt6VZbSHngar7Jklg9hA9Gb12ykyrtqH26FQZB26/CiD+EFQG8Czgxti0a2U7tFaL3/9H2nkt
x61zUfqJWAWC+Zaps1qtLN+gbNlizplPP4uamqMW1G78c86ly1VCE2FjY4dvLcbu+7E3CZUVaurW
h2U6C0FqGshY/9e9rqlXl4arWuFB6zdTBjFf8KYNJLSS0twrPR7iPfqyUIWlvEq66kaShOauZBPU
99dn6PIT3Pz8TfzlkwBcaYxwUkGLu8kkGeiV1sDxG+buaCoVAQmQvhkwTzp+s0SfJXaoSb9qZTzR
VWPXUEDqWNahgLhnN7qW7XSIBZe6Cv6i1O8zGdTG67/4L77k5y/mbrO0r1SU2cGADdvZB0dqTTcN
5IcCVJKA/SnaQZe37edo3AXWTcygoALDN5BR2Nl1m7rsb3v1Z1/0Xpn1v7shaW0VkuVEAWARWeNG
0W6Qdr0rmbGrTESSGiXbSQCe95aCkkNNEEa6fJ1ZpkItqhFUdnM/kKaM9qTtIwTUZdREDgfUFywS
LdDbQBWyjbyRYErUxSh+28ZnI3IXqBLipT5ZmBI0vawJavhUDR05Q7OKCs2fWgsoW1DU8GKt43YH
0b+tCf4mHMjbKgHKPSMHAlG7uQxdBnqpVBbuUM/goAV7GS+iBah31NTtKAO01nTyvRaj1rTIxhsV
DXiyNrxS9SfRujtEXYFCvB/RLiblCqpRyToik59W1gpYIRhItOwRYZO26Nu5mzuRUlLTGrNdyrpD
u8HvUNCMZorXeUwBRO13Bixs3cG5IOValbJN1Ore9QNgXtqSFhZa1yhF16PJHdlsnFg1yMuWrEuw
EiFtVQ6DnUEgPJxQYDKtS7TXDJNia/XOmKp1Ed5LZWnn3c4wmBNojdfSed2VP2gkgaD0NveKm6Eq
Pp3/oDWRDCByQotqRPRdTRHovddmBilTerTSF4XMK6sClrKLPLUc3Gh+0et53waJg4nYloC/WaPh
m3gORKh3HyP0MgCt3lkojM5/WsmzjKXRFWpnNHQpCA84NQArz+CXPZlKjwXP7QoudwJJ8xgSvTPQ
SQW0zWs9XIcVvavyQ4py11m/q0OovCXMN7TATSUIakELOswMx2IA8kVgcwLVk0IiWwvDdZTOTjHU
TotWB3aKocGeW/sOVL6i6bYTcE1FVIis1CXP4nyROCtVmnj7NwPsKtmCuLxIpQbbpZ+kxxOGArbP
dv+DsRINytkC4O4lKS4xaOOxVQcfJUFDLOKLoWvuWwj4ucbPqv0fNMsvplnPv5YzCUg/JU02jIig
Q+wjUWtf0hhQFBIkHIYRNXAz62AQ63ezQDsWyLdg3q4V4M6zWN2jdRfCsUsLWzZBP6RH6LH0LDSQ
JbhNrKb4F37I+U/lTjC18s6iI34qxJCAvUy8Tql2UVluukYFxdXcT8tZAYbn+qm91AaBZI+lofvG
smCouXH1zOysEK7GMd8H64XpBhIkcG7Stl6J3uoX/IzzofiKxDaL+jlX8IlJBzhhF8LrDMgeaSkn
DNCGPBbEF3zcRz0Fdyd8GZJz7OehiOMZwF6UsgcTau5r1MwPNSiL8XibSsoW0PD7RpnKbcqs+zkx
/lhDv4kzZOxUlI+zCp5ODw0lhtdYcwAq1B5Qh6DmIeiF3aksEP+v0DXwMpiRHykRaqaAeoWKePY+
6eYqj/I1pIfcOpOghSoN6470XpYOrtIbN4TpttFCSR6p7QAXUwzzpcSlx1BP35m/JJS3tzUKKfND
uNC9gPRd2GYh6YAhx59ksh2gHCIjqOlvPspvCv2o0vtFex7iEQ4tC9w90M8+RDIgVvTWau41Coh8
cttEj2XuytUIQyQ5St34tUzsMT1E1qZnr7VFnIDGzowG+WLJrwSjo7LRr8tupTEkXoIRcYdBvU+W
yvI8OGhoSWOmAeudrnvtN6oogPoN8CIxCju2wqOpZRvBul4wKF+WdbkOzzxWPHYQG5nM6BZLdowb
9SnuqdfPvQv+InC/yY1pNk80j+7rgGq2mhiuaVYbrdWAKYKrM0yh4Bdd8le//CLl6y+q9bzSSh2X
n0S0pxoMH1PajNZh2S4mNZylOFDrLV+muWcCIUENyR015rCY+UPHdkoOWiweH1amrPAYcpkW/iFJ
gNytoJZ+se9fDoRhGOi1Q8ZFU2RU4HEWMZQBNs2DMD4NcYsuX8lL4Zehc8iGOqHAtHxbJMMwEUUh
SABAtkrXuLPXUyVtWJNYR6Y+ADrsjgtIUa0Eo3wHIXLDcHsh7wtpSMHuhj6GYq6iG8Wv0AuAi82C
t8neDHlVwRVEFZyreBO6FWxD0Ji9WEhuSr98J7/0IPJKsxXjB4TlKbdkcFSJja4OVxvRplQUW5Cx
o0Rzr5+Bb09I7rO54OCYp9DsSzpyzGFQcobzGv25PsL3q4EbYlngs1M2QICjj7PUOpIkXVcpqsiL
X42K/FMGj8jaxfGfdkLPEFpMIk8w9LINr80p56ZYqoQanaxRF3lOIFcgsuFhVeEx+Imj29FDeFej
jPN3Gtg10j+VIOH0PQfOfTnnsISgCZdQ0LWOvR+skQOvH6LtoMJbSW2wjKG8Em/R4u8hTLGe1kgB
D4K3DL1wTL/sKe6YEiNBnz1qwU8d4jWaMfudwfw2BXp17vyAdLsgCDyFofMmTF8MAJ8TWHm1QpWF
nCF0orgAid3IZezpkeWHM2Q7pv28oNLAkM/ByCoMkBzrct3AyREsnejYcw6FESuGXtaRBRk5Be/g
5pTfg2W8KBIOLp6Aso0qy/SPKGMnGJVPcQSmFdathr0qS4A6vZTlO01ern+ZYE/yKQ5pxpuSDDns
WUq3ZUNPxfSCvNiqRrPdGLarzhSBjL+Hqb/uQ52zbQGtZL3oR5R+25Do/q24sQ+eP8jb8NiLDWQq
QGXUXHHliWg2OZMGZQkyjANmc5BfB/XUa5qTTQKzKdjifHYjmyIrL4fSOubl5EmxeoCG1bqNFA9y
JoLj9D25zs3j8r1nlgxBvipFKFWF9O6o7A0/PfYoBpeB4LmToBzgd8fQ+687kjNhskFpW+gFroXi
Tw/XzTBexvbH9S0pmkPOTkH1Ipc0LbSORTI4faF7xBzdwny1plRw3Yh2BGeQqoSyTgZn76QEPxlJ
XU3LUX0uSsiK7B6fgShJJ9VJ2MmnqkrX6szwBs5DHQm9CPp3TYaYhgwjZhInRKs8kYAyrkrQgkZA
oCw8LhEknfV7NYZejwwwNbvNh0NbPkna5GfBPqqINwIlFIIfRf/jBPH5CzSok2xcDFC3qBkV+noC
kDdCIcv1Ff+eNPvYykCnaAQOHOEfUSW6TcDsacmSJwGI8mbC8WSbnPkwDW7nV5sKTJY6Qsb+ECh2
ekodkbzzB6fg++X8+RM4x67tCi2tsb3xE2bonDjBXQGZqafGrm8naKLdRegnWhLqzd1HZ5FD/P4u
ci30giEyA4RvZFvvCKRI5kc1WQCe6fU5+vbO5KaIs5oVqygNVfy+SbI27XSMinK9lHJUi66EaMte
Phifk8GZSrnSR4sQrEdYvKrzaapKCCoInPbvrwvuizhnDzyIpAbRQT7Fe1r7UC2Y3f5WtguAT9TS
7h1lOzxAOPweAleoDQOGfVbtFDwWwcReNjef38qZ0bpSCECoPTlmCN+RLDvqareOK8BB4lBgb/5i
CT7H4sxnPytmWzAmH2tsMsVP1s3juA7+IFbwEmzRQ49eEEer7WgDxSqIYseOduyc4bl5Vm+EknhL
7vHahufMbDZ26B1Px+hkJcaugDdT16UrjRmidxUgeJKtlrUz1m959uv6TpY/WCvXhubsLvLjiCQM
IT2qQ0ahfVLe1QXKZOQmuEkK8GHHKfENo+udvDCUU5THSKcN94kSAr42y5KjjmSVssdkTh7KcaIQ
sKvGVcNw9WkmA3nPQhVKFFQvvYaESVCD5dYEGRAHfedJKJS3ze7EgCOWYmTwEpAqCPOqLjWdzJJX
c/pm9fXNkGTPRJ6Zk/bNuqMQCocaVjxl6BZGk7i1zQlz4/65pIh+d4qj5+upNewQom7J8zBCl+59
HhCe1W+oukMH311Cxj0JdXsAnq4v7vLkx9ygnndVoG481AE6xr5mqbQP8vesiKErViGO9Jyl1Dan
uz7InT6kh07t/LSZXEliUL4qvEAdVm0AhTjE/8F02DMoAKfRUzHjGTzhW6Ss3xpEXsVpsx/h4ido
4Ir75lEqdwGTISGzG4jxI1R7p5TyU5+1qD4H77KPEPhATTd4XLkbBtKdAvQsqVdFttXofQSNJ1Vl
HiXGNk2jYwlyeQCt6qD8NdUbVccfodOBjfGd2QY2Ujp2ucg4GWCBjJCYLJljtkdLfxZsqov2EY9/
0KE0ELQVzmQZWRqEZqtHJylApafhoyvA1d3GZXZ5J9/o9pK0SiCKLgL9XDQfZ+NyVizVS30eWg2W
eK6OKppfLHn+3QzvfSkM/F18k58NxVkqS8tIwdAdfGw7rD945Ek02S10Cou08qCc68wQkzCaTUa2
efs6yGvA1TYJqk/KHrAIAmln0j2kavSrK2uBEf2eKOSMOfdAmoIMgixWgMTFvfam+fJ68eZZCmgq
3rL/oqf/63B8ayfp1FTFq8XEe0z2y1cU9uY+tLzAvrDzJ1C6ncwfniEDdH2TXVxr8o/5/ojMn3nc
RS1rka7iAd/7WgE8y4S4Zd3s2N31YQS378fFeTZMPga6UlSBdRyjwdWhpmNEPR5jIkGLZWdescKU
PzE6rdK2GqLTgIL0UI+dbBA9+UUTxh0OQPYCeYoQzxnyhfIC7GZkG+mmiEV5ur88Kj+XhjsbsjkM
XaIZ6Qm11740IvnU14cMwVqdvDIph4F+0ukOpxXVkIsKWOHUsoQGHUSg0cs/QeHv+hqKJpe76Vkw
p1Fl9tEJLT9zte2bt+t/XzSz/O0tWRNisw0wM5BRLuETQ6Yg3hiBCAkp2ovcVQ1MONohY0ZOJrRC
6/hYVr/D+M9/+xbOduhK22iRBdc2Acw80QCMag9VsRtTQZ/qX17M/2wSngGnt12YRBYWpfFG16Ju
7o9reVVs2p/J6xL6AsnVu/5pgulTuFdFQU1ritE0BsHK2mY6hEIpImytsM1B4Mwp9GssoFC6QK16
Zh7NIkUmqthloLZbU7iNesSmzHoF8OsqAt8GqykoihB9ImdGQqnRrRQEmRMY3Q5pJidB7qaGjtD1
mbx4v3/aXp4zJ+sdG/RGsY7aNPqDFNhaR52gNaG9XW57gLqvD/e9ceTrDaMsn31mhGeZlfpI9PSk
AdGlF+VmstT7PJwgULau8vFOLzsvYIVfIGY5oXrIgfCdR5LYayXAIiFTfP33iGaZsycVg76eKWGW
q/kgP1QQMDEVEfdSeD44o5LOiVKmDQYh21gF66RZsY3ukiMEzrf40gQ1PyIVctF3cfalimZItyYK
zj4a+KwJjvNMdkEoCCl9L9zhVpMzMUg3p1BhhBnTU3WtN4+qHOY2rahXWJk7JJDrMxjgzqGNlL6b
MbToVIWrBq/XF1H05FWXY3y2qQLoWrIUqaVT62c/syfyXjwBQuZaPgRHE6cCJchObuWV6i4P3ngd
vUEKx73+G5YJvXLr89gpfe5pqpZTdJrQSQn9j3U9/xrCXxKqyvrEgxy8YDzBRfVR4HT2yWk6AYsR
kujEQEBX6J+qvNONYxj9f/MVv66wypmhNB6ivCngaqjkB1Nvqf67FlVVaosVvTZ3nDuTD6FWaDXO
hwUaVxkhINdCmLQhe2Kk4L2ha6fJ0DAUZw+qGlKvZYAHzGi96Bm0lO6aaSshlqeRFwr8FAoh5DGG
7CA0F9V3icIZsSqId0pO3qHgv36PsENnsG0t670DaF2vE7uMn6IeZDqj2Nblbd3m20Au3FlONRti
LicLQtcz6joGakDFvkVp47qtm9Vg/J5UyTFQ1xtb94Z2nxaP1/eUKH6ncsYyhFRZGWgRQjmbdoPy
IX10FvKO16KQn9naT8Sq2neIHeMp0EHiXbDFlmm/tiycbTTnqDCLYIlkyCpKo3Q8ppnA/H5U9l0b
gzONCjLhKShG0SkbkZ8A3B09CpQ89wZIBsarBZ3zCNq86goTcVOFLarn1MJrC7zRk/pnMPfPCbTY
Oyj1Xp/5j2fttd/F2U+9kBVNxvvuqM7SNjRVv4fOKYvRUwv6a5ieAM+WJmgIVwnqqo9VBTd8E5n+
Upcld7ettUUPpj3SZ5I3y75Nw8e4Lnwzfcsm9Ltk1poO0IkKewV9/Lnl1ZG+IeTebKHILWrpF1wF
KmejqzyBzukkmUcLgkfKqPtpLPu0aPzrU/aXDPA/XqDGGeEsHiCpG85490yGY8QWyN0Ere2J0ys3
pNlI6aEnkA9GPXgkGPp76dZXI8VXD0iY9qEs4LUrx9mvw9XUvKFgrRld1RnA+Vqrm2hP36LfEqq4
ysA2IGz+iuQiOISeYBIWc3hl33yYujOzDNFLJctzPGUbb5EYBJrOD/0SnMSdrnpQh6N+uxK2QQu8
1A+W8NmgacimuDVxUM1wQCLkhkBleapOtUm9JvNRGOiN8X0UJYKknMg8aZzdVluwpuIaD4wl48gy
qGbb2kuyRu1jgIIKuG0vuYXolNumazSHuqLvFriuvOzC1BIlMDJE0w2gXRlAciyPoaIZ7/VOe8pi
UTblojn8DBN99IWczbIZNlXdWXCppko+GaqyGWTR6/biUT0bgrM6gZEaSqVgiCwY3QSVW7scqavr
W/Sio3I2BmcO8pAVBbgq9Ci1Glg8tduizr1vE2gL/5J04mWjyMcWTBz/PGQG6n7iAiMapFtXETSG
u7fr33RxJ3x+E/8cJBAvla2BmscKxcOBonhz+Ra1udNlCy1YElR8XL60zoZb/JmznTCDKNA0Vqke
u9IZA09HRfixuDH83C0OdKOY9xHyEA5x/x0WcrF1Z4Nzt7JUanhPwCs7Lei6BQupPC8xQQAf7Hob
brXN9akVLR53Qc9FZIZ6vux6quwTWm3q6P36CIJNr3CbnjA0s1ddhTe2iU9Kk42J+x5sU8HLc5mX
b5b5bN64fV+Mw5gaRYwqIeRcywbV1cFjNYz2bAUip+biJfA5FP8cicG7KowR8ZDe15Hh8OZ1b6Mu
d98+IVbuBkJC1OVn2NmAXDgklJnMJjyAoL2Ie496qS/dGDequwhutuji3aqibxScOP75MaLgKeoN
bAsZwPM6mFxF6lBTRDxNxmO2EkUpBHuEf4XMNTPkWsGMthRKIvmJGY0/zy/XN6Jgq6vL/58d6zDq
smRG29OxQ4y/D30tF7ZeiHbG8p1nQxBGSAcaP3wkZzm8uhN4bLN0uiwFOpGv3F7/osu1aWcbgzMW
cT1oKK+dTNzQvQtZzvSJgbcz+M1hqeOHN+RAVareqkjuBT/SE0IRYqG+y47h2Y/gTIhWdBGVSn35
aNmfbpCV9ZmvbBUv/CGqGhctIW9LtNyQs+WOZrJ+ME3pEAPNL5hT0dbnDAlQKw2UE2GAB7M4dHEc
QZU+pH4KjRvk7m4tFoDN0NlEzW19Rs00kkmNhEYi7V6qT9CYsRsgOeY8cPQu8ANlE+myI9PSjgfV
j1nuNUG7U9Sp3GgJ+yEJFY9Etxfvp2tZL41kxBy1bnRjjLsAIhawGsMNStJva68E2hvYdrVbLcbq
f+AoCOaPd9ZjdcqkDPWop2E7vsA+opa93iAk5mqe/qYetUOysbYMwByRc/7RnnnlCuCdc7U3tWqS
u/lIij81CJGjisRxtGY1Tb2ZBvjHUBk2jSmK2gmiDoY5zHZK0TvLaKx5tBulVTu11J8mtLWCYRL5
gQQObpM6edWhMWGtjvPPSCn9wkJhDTQa2tju0Zgq4QUPccO6l2/q6HFsHtI2soMJVf0xyf/IFjS6
E0hcFVK/6+XGndXRNRlF3xEDSQ7ChWhkO2nDYRiC/SKBR3qkHLUQqm+Nq846uhQDW8GGill6T0oQ
FHQ0HANRuOqUNLOrDuho/U0ykbRhL2WANuUFeM6i7cioH6fEDpXRkdofPY02dIaOgPwEppng+r0c
BP20AvwjZc4LBjwgrIBmozIVYsDVymptKG45nUvcKcdrrHq+flQvZ0/PxuQsOvpmqxhV88qR9r+S
pt5IcQoi7kNBA5/UqhNqaN4aMgfyXJ6i9LFdSZIgNyLwOvg3ihl3dRUlKoojlW1vnpQy2GXdg1xa
grtLcEFqnKGvGE2HefHqoWPl9MhdA2jrq0BgXZ9RgX3VOFMexHofjIVqHo0Uis59B7j7w/URRLeF
xpnwdqJzbchSipiX9VJs2abzk1vd/198adGkcZY8osWkzYBWHMHho+WdiVh1lgkWRjBjfK2xgis/
izQNcdrwJLfvy2m+PmGiATjfDyFnwOZy2TwWrPFoHrtjGbjXh7ictPk8R3xpsS5FzBgYdhfasGaf
okcCReIrC9X1lv5CfIRToIDkn0Ren8hm6Is7deYuWSFTZUBdF79Wf092C1mtckHY/E1tYiPkef0z
BduBLzLuE4tII8VSGfONXv5kwaM6i8iHH1GCK3eQznmAYxCQVspgBnt/AkUo2zIwAQGNCOz4PttC
MslVVv0TGpJvFIftyBoN9gd6o0n2+JqJVcMEd7HOmQ2NlprM1JwcNQBaodXUGK9IdBbJSzEezOJ3
T3RfC2MbCAkzsexceZ+gU6JRFAyGIzT6aChYAtHv4ewLuG6lbAQQIlaawR41xS3Dn2V2ooq5r0OR
MRNdDzpvagCuaqYMnsgSv0JpExgZDtQFV8RF1jqxRYyc76TQr093vmA5nSGypxCYNqWaSjud6sdc
zXesnHy0ou3GLDrVcWCgQC38TQfFD1L0Ak/oF2lZsW2C0VvayTND3+SlBvmvye3SDnUYIZSPOubi
P+ycpiiWg++7zhtIS7IUhcXz1szm1fWTcjng+mkQ+ALmMopRL6gj8reU7haWE97CoTElL8s9bJcC
MrHufDc60CQFgBcvUFTwypWToHPsIHL5RUbiQ3LqzEjoEwFwtcIbZ6lZ6oDE8JVyXaxMtwUObNA3
5Q/IFwuMrujFbXAhoKoAammgFTnKUb8n8892um21x0x+7MAhbNG/TTLN67N3dEagrVwCh7YTgesF
hp+HkSh1XU8BIB3HvpU8Vh/JKPnXl1k0wvL/ZzOrkkpuzArBbIis/ZR6qP/E9enfDGHJEIimEGzk
OQDlqMnQakYlvIaHqCZpttW9Xh/hL++dzyE4G9fmSK6AEwqbghePmUEGyQbgHHCsj6iZ/pL+tBof
clcOIGCirPDiQXy39p9jc/YMMu6ZSScVKbQexaCMHazmOQ0OI4plFTxAVDQAzkRkRIVfzNk1zYiK
opo/Xni9O5XvYGOnbuDBmPgx+bE86yxXsZEWBZJQYBmEY3M+Vdb0YZ8pyEtrNtmSlbkKArs4Favh
Fb3Qb0iKaSgXNTbpQfS6E0w1j6KNjLKzqlIzoVC8gNbatbbY8bVomL/4Qv8sqcX5W21djr22bKd6
YU9ls9NTN4UIJBR13WQzSVtobWrO/Ihks2Buv4MmP+6Pz6E5ozOYLSFQbktPTYRiGVm9bdU5B98W
Nc4jy1/kIVgzFHO7PUPRdRpmBwA0HJDZoAE+Q97Oeln0vdL+RkKepM2kjQ513zFpPLVBf3cxJxt9
3ql03g/dTQPVuUztbWmuiA0SOtjaqTu3amSnI7quzPQ1rTt7YD81QK4FB1a0kpzX10wyQJoTSilS
qHWbzHTi4E/D9mMc7MJS3feDwlwoQbsxHo2sk+Ar/IAyvT9l2jPJdJ+2zU2XtSlez5E/JobI9It+
HmcVU0PS06DHBiDb9kV+SSwH3dBh7yyMZ8uhR7OD2p8LUya918h6iVtWRGeMh+9aZd6A4ANHNd30
e9WpDsk6v19e0vI2cEaP2rEXr8znWNBZcrl7Wv7cf5wlrcMaKpwBXQJ5BE/4xlbAAtndWb/Yht4q
p2mvg8tR/slkx3REd5Hw3HGmFDX2c6mCIHSU70d/KaBXHci3obsRmKDJqfbj7KngkYjeIMufvWLB
edTuAJ0/BWKT5Cj1xioL/rT6LgPfX0LLAtprBVufXn6CfM4wZz3TDj1cEcPKIgOyIZXNBlteox3d
i9Yd+nfo7eiEd8yXDuxl2GgORUmX3b6i0/qXyNhcTu7+s9gQN/16+cvgTuRDhJ9Su6OLgBEShKON
aCRABIbDHtqtvIUIrR8mLpUdsMaAlhLYgeuToRHO0s4kJhMpsN0Kb3IiyJGiTx9Rye0SMULUpkB+
LRBiXpXrxxs4qq/f3Tep1FBWmscU3WqmFe0mMj4NRtEDBwX8bsjQBGoNrLnp5cJYq8o4QhZzgMKm
BL1y1ZUTBAKN8Vmr4fzqUw6yUxz8COp5XbSbsNAfIfkL7SfVugO22y3V0J7aUwrXPaVosLkxlFOC
WUeFUnCa6vlEyuzXFOb3PWQnK+O9Tcq9ZInkWf7izf6/bYdmwa/fTIPICsMMl7Z5GBGZCxGa9xd9
r9HTASdCz7CIv3X9VEHS/OuAYREjETLKKPtJ9E2UJ36h/446yG4aiqMGoeBY/SWm9Pl93KM7QRWO
nLZKdAoaP0E3B7SMPUtCcFayQGem0h06nyB30O2SHjhHQ0QM/65I/uXi1ghnOIuxVwuTpOQ4doON
B4ut9tAVRVAQeyQwIifKfrNqX6jElbq1jCCLUv1oB8NNmnhVoKCivw2J5aTdsG7qwZ5M+deQRU9a
epOYovKAvzyKP+eKs7OjIVMU2AfkaEL4WQFsRgM3tk7RSdi9NdZD14+buIZgqSHtquyxx9pdP/ai
U885r1mcpBAYgd1BqZ3Tqr7ernMmsi2iQTg7m5GBFpKEDaE38rbu0CdW70Hs8a5/imgu+f5bKzCn
REd/Ncx5sO7vl+hO44Y34bpeWbciyIfgTH0cgrPXGtjg8dQt5nKaS3dMcq/OA/BkbnMU1hnTy/VP
+0sE4J9t8vHpZ6PVZtlY/QCTQbb1ZqEYQkR4tmltT0+KO8MRat8JlKpR/cOODJouDv2lCbKbwunl
zJaUKkYeLUFv+Wi9yRnE52MftBHEvp18tuuVyPcX7JqPSMTZN7NI1iclgdXSmuygBx1qxQ8havmu
T63IWn14QmfDYBVjXa+k+ZgrutcznLV63KY5sibm5KBnEe0+2c96jrdlpaGHqRXE+AXupSZz1qqx
5CyOFgcXNWxoznwwADFpfAUvyCWm4kHoxkQxqtsKIdai+eVMj6LGulQxhHtn8j7XWz39GYgy4h/V
JH/357QPt+dscjUzV8opV9KTLA+FXwZQbAZWehMOoQPdR6n2CQlsid00OgNZXlk1r7qxMcqnRtPW
RoVtHBNH0Rq4+NI2qKH9lBqADq5nQLq6+Aa0720y7/IoQgmS7s7AI+f1+DMNGieNphV4T3af6/u4
aNbFUKzhZriTCAi83J3XvpCzba1VS+h4xfJpmu7IBmhd038K2mh8lyBt5VJqw8XSWBZiGCsZp+36
GRA4YXxHYKgGat3IsM/qqt83q2wVbYAcXAujFYK54lsCJ3ThSvliQYbSwSMi3S4U59BHrOYpqg7U
L/zIF1VUfZyfKwvENwjmxRTnaCn+gN4oTgfxhGoHRQhPd3svHV1Nt6tmA0qP/y/7pjTdslRdAWmL
cnujig3AGKoRFxKksUL1cQSOrS2E+aLFR/72hZ/D8BV/ZZVOaT4DszWc9FWyrh7ZA1svcfXYC46i
l8pijq4Nxj0ThqwNZ6hYIf5r3VcQiR+B5wTb08lT0a4UjcQ/DSqzDqcBu6WE1LQKdufwXgaIbMdv
13f/ZQt8Nn/cxZZakDkNQ2CRypfkiW7Zqt+U/iJxTTda7+rHRXc3OnbrWXCjXjTAZ+NybjkJi6pM
CJrB5CJwQimHjFqEenZB19DiwV1bsOVXnJlgfQoriAfBK5IDzclly+2k9JhMqj+glcLIR2+Gks71
Gb34YWDuKUSXqWla3M0CoGWXV0XYHxsDyojDczJKDlUEg1w0JmeDcJ5rT5QxaHvWHSX0C8gFYv5S
IXCOL7/UzsbgDvCAh6iqSHqHUHa5qUZ3fIhBRo1QyDXDjigoohDayGWzfVuuf4YEn+Trcs1xpzdl
W3UfgVWQ3NzEeVtkzz+awdeil+H1SQTk9OtoetNA6CGwumONBGMx3kzT+/WtIBqAO8RNEhSFXEb9
kSaSM06ZHRSy4Pa6fH7Ppow7v1JeNZA8BRJOO7bUto7mtCTMT+POLIGSmiwEECAKTh7qRwSsDMHo
F98BZ4Nzh7gmcHCCGoc4mDcVwfcB7G3kIcx9DtKg4CwLP5U7zGRM5hZsfpQfpF6rPrXEU4Zt1jjw
p2Yo8tD32JC9bAKao2a2pP4Ogid17Oyu+NHNlvPflnax32eGJSzkLNTyujt2JvH0MXQyQ+D5fMD2
rx0GzpDM2VCAVFKCAVakiPQTRIkU08ar/L4NolWWwW7OU1LYHTjid7oMuV5qdpDoiKIHJXzWygiN
mE9pBsQQcr2IA7W/KSAj82i41tpEIWiyhnqqVTpd2cxuJ7/mIzKKaeIUyL6l8lGuX6w2sYOwflhm
kbQ7NX6cLWDJJqix08RpZBVKeGg0acbOKUxqq/RxiKtb0O8BmirsWn2mKNvJAbuuzPAUx024Yk2w
g6jZYQqLO1ljL1mf7ylrnTrcyLQBFQXFHcjiRMAZ1JDiTLRbCX7foO/LYXIn5KGLnGK80KOadn99
RS8/8c42M2dTWTU3HdGC/ti+IOqLvI7ktdv0afZiT3JFL2jhZuasaxIFeH/AITwC3FfVN6ZsNTit
eeeCipi6km6tOjXaTjR8LZUSwaN5U5u/4uqukPDETeASIL9WKuB3z6JjthjZK/uOjySUkjGmeI7Q
Y0RGbIbcTYPq0AMRI1fQ9s3QRVZBbNTUH7QRCqrXF+Hiff25Bt8CCxnYOCEzuqNBuxs2bRle+aR7
y4Jt3bJDKvJ+BAb64wo8O8XpNIexVOJTDVLhqUVsqxTcoosduDaZnIXUJxZDFjPGFdC3K6JG60Bj
dmFVu17k6lz3Oyz+KT+z/0PadS1HjivLL2IEPcFX2jbqbpmRGb0wNEb0FvRff5M6N1YUhtvYsyfm
cSamGmChUKjKylRbTZ5xmyWgWA7TX2nmiZ3ECXvbD4rVB2LiXq8VShwpuKGNXn5LW9Epx8xXwVCQ
1wVwFwgrKsgRWrcjP2Pd8MDn6SQ5BAvNpyb7lXAbeLxFMzFSiueu0XShQ06XWyZu10KEWJkw8Zat
cD4jExvUsTYC6LgSEDXm5/Q47wgona3x0CM1Ea3w8u8GYlf7zISHMiHirPW4X5CkWMRAWa3/fv2o
cbaOfVm3GNbUx5Z24IE8qoBagY8wNBv/upHt1s7nOtjXtS7F7ZCgf3uBUHL3rr7PTvCEoT30lwD1
ghqDD/5ltzrknatCkIBLdsk5fuyje+jCNO0MmFeUyMr15zH09ALUXby4tY21W61zcaBVJImjRqd5
ryAfQH1ykP2mexgjH6SQ5SvUGLvH1JcfsjOYniNL0ZxoRE4mPUJriP7Kwa2E7pvgNHd8wtRtxNLq
dzHxp487Y5JSBFTVV0FTAMTUcJ95UPfDFFdC0UayYi9wr390TlT96Dyu9qJpQc6ch3icKIHqiWBL
E4XGuW5im4ZvtS4mDpECOlSKLGG0EHIn8UTtdoBIVP/NSEDdMUEeVhjcEGJRFUocZkdcJQO5pvJW
Zw9maHpiipmspHRLvJwasOar9IdJBa+GgqqZhLsmr2a7KTQ3xAjx9R/OeVWZH4602hy8tJMxMvCq
WhrbFZgfn8rT8jl613wXahwBHn6M9zWY0FW1YZOXOe44cZRtU68gnuZdXxMvkjCxquqnuej0tAdw
E1x3MpgMAEKLJI6VzdTAEA0IuCiqKrKvtTgfpoySAWkJRAAk9b5MwTc8AIEidVZLMQ8Jhbzr69rc
uZVF+euZHumYmbHWy5es2/XpS6TzHm+bG7cywAQNKpZCE9MJ1W/hYQwzqJk1VgNQzfVlbMfglZll
nSuXa8100toITGuJ5KCdNhzC+9kpnPQVT8TMdNSH9n2RNMy96RjY9HDdOm+Ny9+vjA96IbdNvWAp
yu/1uI9TSIVpOedL8Yww0UAwoIhBM51cdKh/04deI44WBhwHXP6TP1K51TYyuQaeYgnEzke0gPLB
aiO8ebLpKE7dWU1S3rW5mW+sbLGHViNTU2ZABoQUWk8yntQGDfZ1+DaQn1kOubnwraBvZXtPisLO
6FM0BI//23djDnUyYNIZVDLkMla9ZWqvFebKxP79upHtN9fnOtm3Rj+kqth2OGIlNIjUMcOeQjYM
+VtZP1WQLZaJBqLg4ansVCeSbhuB169fPtqfH1WVDFUTiaywOOlYo4MREUwE0wCoi1qwpbOo/RqV
0M4kbuzffFlB5uL/jbFQZlMgWd1EuXxx8rTxJSLZI6RbJCNzUjBide0p1gefd/o/qBGuLJEFLY9y
JtSkoOSS6sJRNnrIsmEypBCEftflyGIlBRypEKZrHVOrFS+YAQ8ph49qPcoGRZ2/t0MqHoTYBP7r
A8kQgfi9BiuoOAIlLgBva8UDGJaBEJ7sKVH2mmraiW42+0QvdYAdaquUjYNutL+JHkGtXuo8rW/B
+QrG4ASKVGApSZ/lKAd1VC1/r3StcYwE/SqQD7bulAQ1dAHa+jTNeb5L8r6yZy3rQXky78nQzdZU
RLPbFt1NMc3HNGjBhSFNz12CLI/0UEkIBE351kX1cMySXAemgRhHUVdcIpRouojJgWqTTyLTD9U9
DvgexFHQoOl7TI1hxPOiyQA9Jo30o5mnB6ojp2uF8CSYyFxjzc07sMrqJtYJaYYSCJz8vhsrvxSS
SwvwIK5D0EorBVgyphwSCJDgyo13QTRdjGvtCbiTkaKMu0wNZ1eMzMBW0uw16HunGok/t40fiv2e
isFOD8AkWZs0sFJFI6i3SBCDa6tzp0MysI7FyB9zqjlAPt9AwuhQgrxoEGI3UpRfSS7KVgXlGR3z
DUML2Z0RIKfM1iDvnRSdDX6bBMRE5UkNtF0OJqKYFi9C9l3J0tu5B68iVTS7lcm+KiDeB/+t0H8f
X6WZ3miEPqJc4ExysGvwkOgkCuVFHQI/aTSASxe1nCZEXyZRdpOiWALgPmINWhsT8h2OXE2DHUZS
auFZ+XvCbTTTp6Dp3X8VZP46doS5/7owLvR5giLbAo1QH0N3mYKe7fq2vPBBfB/vpivHjYWZG01W
YmAdEaV2hQc0tQscOCTaSEOfAdVyDT/ZVYo/vrVPyX1rJ2524lF/L6H52i9gbsMgpUNXGDUI2SDW
JM8/Rkg55dlLrN6JZerNanjoi25/fZO3ydc/Yxthbscul4zRKIh0UQ0wY7Wd3xZZY+mJGqCYmEzn
shvx/YuhszIVI6Nkih7oWL12Y7MLpNZFM8MBGyzGw7OzSofEAtFjYUWm8JC0rYd+il1q5nPUpt/0
KHFpJauXXMjeJkO7TWPUMM3O6tGWyHIFYyoHo3lUOk49dvGSa7vKXMlpbAAyALzSZTBeWvUxgdrU
9S3kGWBu3HFOQBwRIlPKMVQiKR50BTgZzDbc4/MjscB1BeWSIjSQCar+eKMdIweqqR7d9yf+Odh+
6KxsMd0VjcqdBpk67Jf9gczXbv6DoJUOEu4Eq7J1zvzrR4XryhcymXy9l0wBcw/LCN8rhAYIKtXv
8RE0xm70HEeuWFr0W2NPVvl8/btt54V/hReTyeIjOZAyaULDr9eHvQBApRkGrmoOJ1PmiUpt57mf
pphIlgGCXlUoFV+6EYNO0CwQ67uAS1TJcUQW8w0u1zjqCZUven2fgoBu6jmevl0tWfkGE6H6pO8G
qDsvgw2jAtlLK7/HA86H0KGvXyT/d4dEAUPb6SPIImzT13eDYGNKrrw0d/kFxXhO8OJtKxu7grbp
5agBNEM5NMOT0dyag3/dST4y2WvOyYQPQdaMSdBwCc0UQt2CCjkZVNehxCUP5S1K/ZbWDuel2ZFK
vLHdjSybSIDOqJouQ+9MY8FkfWKAz10dgDMGTviQA3US+v0BlPyu7MQebxBpA1n+1dyy3asnnypJ
5ZDTRWHGN3+OF3LSHOo2N8ZFeynPi3Z6aks+hWSq3bwVlnYC0c89yL53PF73jWL11x/CuJnQl5Im
iGp/ByybA+50SxufdPW8ICMxORPaEqAwqS18m5Nb3ib8Wa1YTCsYNZMXzVmViX592vaiBCaqizw2
k4Uv/yrVEwgvMIjVpBI6sYONKiQnvv/px1+NMgFQLVRpQpNMuUzm2QTke9B+xzqP7nXDk79aYeJd
KIr6kOQJRoQhwFAY0EyvZEvBJAYtv8vTk1qfasylYF9szhH6My59NcxEP7HVRUgpB9kSNRzJoZhG
yR8Nt7cFP3OF7+YtL5H6G0/+/IqMJ8/RNKuRIpGLUp1wdfpCd641UbBNCoxMchHF2k2rxK6L1qUp
qKhF1HKj2xwl+0Z+zaFElGJihNwKMRgCs0Ou7bTwPstfw+w0QPb7+vb8eQ193R3G2eM4npLYJNll
mi7puFdj2e6y1z7mlZN4TsYES1FQgn4Er8ylbU5EoU6dfa9SHo/xR7r4NVx+XQ0bLpGphkJWQjRt
SNAayC8qVfbhBM1Po4fASROBLT3XG9WFrGTuKTSLd3GYju7UtpE1mIdUgVzp/K6VAjrXjT2HtaXO
P0Ojsolc2GN5H/V4gOAfaclvSgCZFAjAiwDzVqpdjS95dLvQ+WSYNIFMK/BdDz3m5DtxtqecWhXQ
81qf2F2quoLyOySJHTZAW+f3UopuTZNZSaS5laDcljM0kFT5HPXSQVE1v56Q+oYYMzNfEjPzZhDq
BmDSD8CTVA6qDwUISJj+hobbJN/S9lapQ2csgGUTXyVM/ZVl5Azjzzk+UfmRFPmbEM3HfO7O8KYf
YVJ6WYTxcvMRmvJeZg5PUhGciwGEhTqm2MKEU9nbyCa/fiMmYa0VOR0yAby506AdpYLsMUsHPCEy
OzE5Q94BfLXgmw6PSqnaQlTsrvv74mdXPITlForCoui0CdFAUwe7FqEmn6luVbcu6YsjUVROdsmL
BSyXUDVQoTUQTpHPBv6wDH7aJNyFg1tJtgg+F4xPHRQ7c/XnBFxTkx/YmN0KL5kPNbLuR8/TZeAc
Q5ZgiDQGpCxUjKJrIB+cZMkaNMkeYh77/Ubx+MtHZrl0CO2JmvaVcoluOld/xxZ7iaPdz8+mu1C+
FWi7YhIwcuGo/zVC8KtlJtxTUCbV+ZzmFwTeCgekkf15NN3rXsRdHxPiaxLKeiOaGVBugys5mYMy
q1N54R0ALo7g51740Ho6pv14lwvPf5l4LcVCFZbVsrxQPFdK7wygS0LWdC5SgHHThHNceNc2y6dj
ZFoWRYEG/513QvA9nWY77TOrMnNrisHDpd63c+q2YHXg7DBvoUwon0whTMM4U9A7b/YRgEh77Vh4
yUO7q518PzkwPlzyh8yfK57pP8voX12IiVCiuZD5AaJ+EYfQrUrFFoYJhwSpIMTeesX0IWXq5Kj6
UkG3Uzl+VqHlJKsNL3NZEq8rsepPZh45yKNUJOjBGeBk+1ZH5bnS0t5qiHAe6X0hQfiDjF5vlOhk
Ks9NyyME4X1+ViXU1CIDYlsEHQVl8ox0gBxj7eiq6RZ5sFfNxlV1aW9QUOpnnX/dAzihiqX0QWlI
jaIKIaTqjIuRyG6cQqFU4i2RF6FZCh9039U67nCUS/pDiUM7BpNEqjpyFvmQk3doqnqZfg9mTlvO
C7sZIWml+dBGpklpT63uTSpFBTrBYHVd7UlQnML43I+1bkNiMnbqyK/k9P761mz05794KEsENHVN
HFFTRfiZdDsmt5P+DZKxp4qcjClwA+k9gFRjB2b/JP8dxxhFRsoZprwuyEbp5OvPYKIg9OFJZhQI
Dr3XO6K7PMZJAooa1aI3kLGDZkT8wEP78tyCCYBpQHNBHfG5shYjXfSMAVio+nScs7cxEPl1aUt4
Wr1GJSMYAiitKbi366eFDC7x4sfaD1Sr1f9/wld0xBaTtDbxBL8ED2HoyGfhyPVPTiBkOYCCbK7q
jsZ4OGWCC84BIoeALYjeMhDUiLVtQAIlmZVj0KlWKr9qbeeKuYkobSB2yY4qU7c3m6XGCeWbywTd
gCDQf5RZc9sqJ619iyoMLguxE2c8/+C8LdguGXgaBSnr8LaYDWCKZcEFFDSW7+eOt0c8R2RbZEIq
oqNaN8pFP6EHss9dSMAts4y93btA8N+Np2GX80iWl2vgSnhmO2RZreV4QfQQgAuHAsI3kYjZq9jT
O9kaw9upKp1KNahVShgHVx9odQrTafJrDF9Jb0Mi7Dsd0wRi+hqWgG+k1ffrMWLTbRRVBuRBl4jJ
KjOYJFLw3qyES4I+lFTO9233SxgHJ1IEN8bQ93Vry238x16srDGnktaSWREiZZdKbMBY2bttgin8
NkCeKT40cYyafORdN7n5rl+ZZE4oCl+xmZkybunsPHYRegO80sHmB15ZYFKQDEK7qIspAureLfg/
293kqV7q8VjdeAth0g2JFiqRUzCYCWYH/HIIZT/Rv75XnJX88epB40MXZozrLDIdy0oGrKTxeSvh
mWHKV4bSjGUIoscLCbp9B4bRUgbmt8x9ojz0yp2R3Uotj2RqO0X5/Ersk6Zpymnuc9yFCTqjUX1I
KmjIgsR2wNsRdDDHZmgc0EIe5u7b9U3dLpCuLC955OqOmEcIjEYkFS51NfjCEOKqINTKqqfMOAu5
eaoRckMD8We6a/WXcSCcr/oxh3fl1LHyBuibJTQWFu67U3QjIU8FV4M9uc3tuM+AubboSUAlPHig
N/pLW7jmoQXs9B+IMm4mzKuNYPIABSR9pK7wpP8PaTQY31troXzHeJZTHdIL5YRezolhuUS1FlpR
RQo/m1BtSRIMkcyc+3+jD4X7f7UkJroERdmRVsO3XTjbVMzqQWVSfwC+z6rugmN04FV+txOOlUEm
2MTgatZyiplqyKzH3tAqjQUIamy1beGXs4GKk3gIhA70uWp0Kgkg/8KUfm/6+ndpVhm4+vDqbCOv
HgEPzQeMcZQtyJyJ6lckC61QLG5URYV8JWkHW64iXlXnT5DK1/1iglhrpEUvGdivjwgDAu3U1/xu
L+54dz0nxrCPIpNoUwwNW9w0muH3WQ6cz/ckhWQZ0OT1/G6E32Vk7NdPOud2Y19BnVQYwyT0yHM7
0xIT8I8YxBtj3WpjMLzoky124e5/M7m8DVexpU16NU9IgLsnCt6gJuioDZAbXWbLQXQgMSZrUD26
bpJzqthHhSwoeR8MeXAJ5X0z/SDoSV43sJyZK+GKZRZNB0pyvS6DSzfJEA+Z8VQAP6QCDNdkEEdA
xfK6Pd4hZslDg6ZucijvLHPMgY/CPygXezv0073sNKi08ZS1ea7JxAwqS2IJUFF2kVB9Lps3sRft
olftUHhspheQFli0nnlr3HwPfcYN9nlQYu7FNPIpu4zaz3r+BjlIOwoSq5huE7U+lvGLFlTe1GXu
BMXqRKLuDKRFn5h+1leX6/vN+ylMDAibQMQoCQ3AXi65SAh/zTLGKvLx6bqZ7Qry55LZbL+rpLot
ZjG7FGNzA/EoD7rHU1QdiqJ3ClCdJ+WPCPAm3Xzseh4siOPDbNIvJZWkR6oqoEOneEo9Q7FAsHpo
gqvQyVbRW7++Vs6ZZFk8x7IoK4p5aPTmakiGT4fc4HLAbH82Q1d0SIYZyscpWoUaIUizBCrdaJCV
YJlVHCiGLRCP7Em6b13JTiz5SEHBzuFq41ldVr6ySpQ6GSI0Ai6BSdHkGHxzUNysVvzrG/g3zvK5
uuV3rOzEfWZ2stZidc2pBrBMxbxrUA4+6OiPAlguBYRwYQwsSfYlveJE8e1esvJpnX0XIfntkgh7
u0Qg4yjdoIN/KB4gDWihnnboU2vYj4/18/VFb9e0VmaZSNTkQRTpHcwq/bExd7phHIBUdIroVY++
d+E3EbyKkfwSVneCYDq92btl1Vi0N/2kEqy8kZ1EdWdtsCqJWhJk2w1paKx5eAuU4lCmNS/b2j5V
n9vEJD+GEdMUrJXI4fcS3orfDa8LbbAdJ4G3cLpM3uRoigc2xS7x+OM+23H70zoTt0BlU6tdhRC6
vPMKZC7AGewbn5e1/s1L5S877OxUPiXVPI24HzLpKZBP0URcDZT/Ekrq4t0Q/ery4Fj1OidcclbH
zlJ1ECtP4hIHTW0ap9CfxrrzAZUDl1vqB8apAk42BjjuugduV2Q+PZAdoSIoWklT0sHxNSt9Ug+q
K+1yW94LrnZeqjK6bOVgWeVY3c5CP3eYeZEB+q6IiYrD3stgGq2edLBeRjVyjOCnCUpRMoFLy6B3
RVFyYH5/8xb8tMyEM8koY3Vosd6Fb9pE0xeUMIuiEgDMR/HIey1sJ6Sf1pigVkJODJzS+KZkSN0y
uowjyFCV57lsMer8KpqcJIMTqz/GqlYxFKL0aTsESO7VTvHa/pxFYNEyIl4UWMoDf+aHn6tiolYl
zVE9Qa/3Yw+7s7LrUaeg+/n0DybclsB7zRYTcSYxToU6Wy69l4XlPvO0XeJBpSQAVYXoKW5yhyl2
vtTQBs53eSd9rpGJNZKo4DiGH7EmBgcrZH8PKegqpWWocbQHCI1kB7qPzprdn8zvyeFflc8/7bPE
N6qooyW97HFlJDsaTugQVHslqznnfztv+WuZrN6datIUbIU4DmA/26FDYKt9+nD9sHOcklU+j3SK
mz3DSiai7IWiPYkxOJhq/X882QoTUwwZwsmtBDsqZj3K+LnAcHnUHNNplwrZIQrOQn+IzdbN+ldT
KDjWFc7N+AGgXh09M6ejlKHMfJka866fmx8iyDlRaHMLQT/Ibe4bRPKF1DgB2eAJmW7n6gyIfPsQ
qqkfibnXKred3FqkFK08lm4iTBskmMgH1m6vdKYv6D/TAeOWuU2yxk1w5wZjjhENxY+Vxylrgc74
qZsHuTEPZqCB6FjnaHT+TeHj01WYWAZ8VjXSJbgUebWb+3OVmMQaOmAT+hAaRuV9a55b+XUiqL/S
xta6ElMIiUcG3SnEQxkclCS24nG8aaBjJUiFC24zDDoItqi9YYaBEwo5t+kHA/bqewyY2goJgWOL
anBD5szpZi/RXrtoctNGP7bB72wknEcAzyYTF+cGqCNaIDuapds4P8VQlxaHSy/dA+mEyIHyZkC8
64eLlzazmoeoMmhTRBGnxFQ559NPXf1m6kDQVUeavw01WGKMwikKc6fUPLw5JzR/8N+utrhOdBEb
vFylCMG1qh5M9dRJt2Lfc96rHEOsCmIEYvv/3Ddqku060IvI7yKob7SUAwLiBEMW1dmq5ax0Me6a
vP7Z5ZPfBgIn3HJiISt2OEmDUVQ5tkzuFYsuPH7AVBlcQQeOI7IihzHIjnt5eXgLCEBy/aMESHXW
tJ95n+96PL5TEHIVZuFf98XNxRmaCsSkaph4pX59wWW1Tgaa6OGtWs0uwQSlKrd2psX762Y2F7cy
I381o2sB5qqUAtX8BorM3bkhuqVrtxkIirL5d5X1TljziDE+0uA/0pCVUeZyEUw96aQKRnsvPndP
1C1d46J4oCbaoeXsLEX0+qYFzfNFchNozgkOL5XcLpKtfsLivavjVqIvUbQGES7Zvjz3GLGInUUS
urVGO2gcaUSpjJeEbD+LVzaZmF9GMWn0PglvARyAHkFyHy4TF8ANgOzANwrfyCwqO2JvLfJC1z8z
d8uXqLBab6S04dBEsD2Bc6G8z3fgKzXafU2tkN52oov5cLdxAXKHw4XndA+fK04GyGq528D9KUxg
h9hIJpYQG4T4pfTSOKi/tB6E9Q71a3EpfgS3xOk8Y7KKc/y9hfXxHyTCPK9n8mA9HIdB0fETsj05
KMfUh0zBTcNVAOeZWf5+temGaeYVrRrhInaPSDSsshCsMD/oKvVnjK8HmI02K16rYDPufnoZWydU
VS0jKJ+jVpe9A+Z7wCOYAzb8SJevnF+2HDiGc9/WEc7vR4XZMp6HNxEf7Lv5U3wqvOyCQppdxmiD
kV14m70vDbHMBUn2r/omsEQrfdANiwcR3H5jrNbNRDKBJk3XUfwo1R+ehAcFss/0FKP6DG6qHiOM
YNrKb2QI1tHImk+Vzzti2+jI1Q9golpbKXElpR9+3SEnMyHtangZ2J8s8222yYvstKeDcQCAhnu8
tx/iK9tMOIvJqEdQBMPh9bu3HIoXEDvxy9tF3h3zuPb1YLL5Dl8ZY+JYkknCJOhoMKj1T2mQXY2A
vaU0vKqufqPu4AWDsbtucbuItDLJhC+BLghXsoSvGbPI1eDplfI09Kabia8KSU9mkD7n6WSnwb9p
uq4MM8GqE2tSTQI+qiSDgGbEOHUpcxJd7sdjohHVxrCSRtgQD+FsDSeyh36HC5pUGW1r/ueTlt98
7fgyYamop07pOtgb7NlrPeMlfW+AHpqPE1QRqNW4dF/cmb+hB8S5hXiWyVLJWgXERstCow1hWfXp
U3/TfgNID4oGwKFDf6jC9WMeckc88m5eThwmTC416VWlCmoU3poGaPy/1wYWqipQ5yH1g9gZt0Wy
p0PA+6zLeb+yzYQJSCRSIX7UNOhifIhKU9v4gYcrdOx0r4wsvtz4ZmL/6aqEiT+dIWWxMmNzZ4D8
8/FHjOH/DsA3DA9yAgDPEhNtCh1DHWFYI39TBbsQqUWC1BKLtzngsb7wciZ2Qjw0p7KvNAiRLYzT
WFpsyXbhJJ6W2AMQiNHZmO0cShjaL07E4RwSwkQcSRZkE4JNwiV9Sr4lUMi7QJXAgeIBxpNKi1gt
MG5Ogh6OE7klJ+jwbDNBp2w7o6A5ol2eCvfZ0Nq5hD6EVu90fXYSjbfJnKcGYeIPWvvhmHT4nOG8
M8hBFr2cN5/AuxwJE3MyvaI5KCmQlfhgSr4j/iISVKDPEft4VEHnLf+m2f9ETPaj0n/lGLJz3F0X
z+B2x2Zm+3hnPhB/AksjyHlBnf9u3BErxDMju+/9zI/B7K1YPHWC7Y9JiG4QWTIMlttbb5JxBvkW
eF/7ElflaBl1bVHRPMTx91R8uO62y8n7c7F/GWMLnWSu+6rVYUys3+vgvph4VZm/+ZCfFphYCtyH
YgD+CQ5xlPwlpwY2HIwNhd3b5l35jd4CHOwaYPAvPQm6MQk3+dh21k/7TFQNZKEFZzTs1/lvLdib
5mAVCefw82wwkTQPJOgPdRgdR9XLJdR4Dpveq0Tp6frH+puU9XMtTBzVZj1r+hIq1K0DjpbQtJf+
CQXFWe2ALuQpsNoDsTAB7RePqccvy28D6okpGZoBiS7yUYZdXceFUIyt0mHOIVoAkks5PnDaQ4jX
kO7puxiYTyD7rq95OwVY2WSCTSBr1QDaVnjooTxrN8axfmyfCVZc7uE1fnQqgDT7B2i9xS/+OBkr
u0wAanM9FEhb4/ENRfa2pV6pzNY8T6grT6atxg60H/pY2skh+SX2EJlPf1xf+ebR/PwBbN1tqptW
7ciE7hWp7ER8S0UeseJ2lrwywZzNsejrVinBvLkI54ZH6ut7zZegv8ZrOW4ekJUh9hDqXSQDJoxD
aFbgRdRtffxdtpxn5mbWtjLCnMIuVYRoguL9bYvxClN7awDNqsNjVwDpqofeNA921+uc6uiGmB5a
VSurzJkcA3HWR20WPganIVdA75pf5Z15XlhwBHCYpr9Erz2DpnKXFty7YjvdWVlfNn51IiMt7EDr
jojQe+I7etSFEzjir9FGELDF40HwkyM/Led5JpPqaMUIEXENR1I3jmMBMolScv4332cSmhSAihkM
H+FtNwxnXUhvqowTSzc9Elq1kmTgj8wyHmqTmpoDwcUXtbsZPFb6pJ16oeLwPW+65MoK4/egoUpM
YSnKJsglpJ2+z/eSK+540hnbF8PKDuP6cS53ZdEAgy9IFlJeKiNd6vzSr37ogDWDuwfch3YM+Tey
k1/AG8pXYFks/BEuV7+AOQZzWoiiLMc4fE7vqDbIgh/Gj1pluS8OcWTxeFB5349x/FzS+rglWHE9
Bo4QPWaoyVJV49QRFk++tirG0w2p6MJ+saJK32rAShX6IM3gUplf/oW/r3aP8XdwBfcRFAuDiw56
g2kKbKH97/XYEKdWJph7dMzyeVKDxUWCzgcEAhxpoVdmpnV9JZvZ68oMc20qBpmGYRLNC1gjLaUg
IEqLXKrvoFo7V8bzdWPblZBPax8X3Cr8kXaGyDwF59JSWMTwNAiIMVlMbxQXLHHPxrfr5rZ8zlBF
UMBhIyXxA0+2smboqjiRoFQvSTS4egNEY41ahCRytnAraKzNME6nUdBIFbmJ13JlOpIJfRpKHuP4
tpWUfUOfksAEBo1XMeOtjfFAAyDUcpJGwJrzh0ocb2TIZ8npv0EjrJfGOGFcp/o0g57/NtREJ8qg
iKq+g5mPc3ts3slrM4wTUqHUB62sVBQBslt0jDKndSTIDlReaUMw5qGOgSIZXVyRFeYR/3vpEwIW
yr/chH1TxdNYZolUq5cpHA6pIPhyLfEISTg+wiJHsjGCeHDbKlhhuFvAePFe9ZID7y26mfGv18Jc
YPMw6GkZYyd7b2osSBiB+AvyrbBXWtMLeUkggcirvm3iMtdGmdtMrIQI45qFiiebfE+VaWeGdAeQ
L3XTfn4IwUk8Vf0+JuI72JfeJuG96zGuCRaIvoFGCmZ9nKoybka53As08MaAuq2gFLaemG6aVhDN
MB61RDgk879pMK9/OHMJpq2kmmOH3RKVb0asHpUhdrKWx5XL/SjM3SepDST2ZjgYdRcpDxcsmItW
Y2rr1vgue+jCLX2w/yn2sYiOftKGiVawKSnvep7+LvrwmRYZ7+QuLw72wl3vIBOGIhVoSB1UO6gW
LGkEZkguwU70AFfxuQxWvDPEBCNBF6gyI6jCt5UX6g6ZtWhhZw+CnVlohuxVIGqHPcTjnIkrP794
wrV1MhFqagcSByGukk58DVrqKnTyrn8wjgX2+RiXlEymAl+UjOZGIKlXpzxm6M20c/W1WMhGkXRq
UpvIKRAdcmeG5u8h3k3n4hLeCS5ggkt3HJMWw036c9at5jXmS71sYVnXP4EJUBiNGSeSo7eU7Ps9
gHR+iZYhGFd9HgMibz+ZoDSUtQlQMg5AnICltla0c0h4Qwabtcf1apYfscowoqaM8lmGkeFgXMqz
/iZ55sX4Gf3KgAa+DQ+o+DhjcJ7ILtrJTgXdbF7E5+QB7EB0FSqYBGrwCzojP/SB7ob9vNfKguOd
yzm+4v8qk+OMVUsyjcA7Caiv6+wkQWGgmc2znBTA7/GEYnjWmKiit2UJhUQsSu/nU1w+41ueMxju
51vhf91AJqp0URlUtMHJriu0xkCz3WA8cQx5dbHNqda1qzARJIgEMinLmpYHVw9gIgQMwaglaW47
PQzpXrA86OhGlmlHCGwfSBE1uR+N46C1NmSr/0FDezt4KwbG6HXNVFiyzkruIqo0Da6/Q/NtGQVt
EUcFXz/ye1fbsfvTFHNQpFmdsjCGqTTTf0t66oGsKZrqXQdm5hl0Vc2vSPsX+DSUPf9aHXPrUpqW
QW1gwyEdifISmCQerkfsbS/9NMCciXhuA9xHKEnk0PwaYjBVXwhUaisCJl7OWNHihH8ev09TzIEw
KwONMrpUP5QIDMoxtHMxdmD8JLWnyICKcrZuO6h8mmPOxJAmZTN3C9+9oe2mwQ8SzZ+SltMF247Q
n1aYEzHO1aw1JXzCIOA8Lkwb3N/Xv9BH7+Xv901lNRTD3AiotJgwHxaWxLa3dIDQnPDYx1a1B0Sq
BG3EfQ9WasDSTDxFzbOOOiAyMhCZT5ip1H+FduoUNq9Tfn2HVbaclWk0C/UeP0wYBQc4B09GKbKq
36+v//oOqyJz2WZxRsHwAytZjzacimKjxPGUTZzd5ynDK+rrDajkUZCnHUzgYTOiy4EUsPSXndQg
7rxbili8reMtigklWjeOYv9/pH3Hchw70+wTdUR7s207hmaGVuKmQ6QktPcWT38TPN9/OIRGA92j
jTaMUA3QQFahTCZbVBvLWzqngbV++7tt45CDkiltQZEOmY5+ZztQfJhS/7KFs4mQ023jsGOc9KTr
KBYxe4j2kkBHS0+1KVyzdkEB9gdqoqJd4xCE9omKqhrQUI/UFWc/+fp/Rx6lEkRg4DUaBXkR4dng
YEQGMcy66rCZbY0xgsOroGVuQsvcim8IisGVJ3rKC01ymDK2Jq10/f04YhClgaD0d9b2Ca4a6AVs
NROtl6KX1tmhsJNvySe1LDAcqGUDm33QF+7iW6o70PsyqKPUgzokkuH2frn++8W+d7ufRJ+dsyqr
Pb8vlnZ+Sl22vw5sGvnG8OpQEqZKLrs8/f1Yn1gkuYzySYmbYbfIzORHrb0d0ipsuk0iPQmuCEOO
C9j9/qlPbCm9XjWtidOzhM0EYU+cHvYhMbzbhwyUxSyEv3kf/Z9H0t8f8icmzZSAeJ5tKBq1MCHq
L6Eub+cK08MM04ZgGu/674joC7dD7xb7CaI7I/wJHPagMmAk8oB8bB+0T+ldc0AiO5rQ7gfiFceF
AogPOamgf1XxL6lcEbj+JlfxsQUcMGmpXZJleD/Mmub1qWeCI4zh+VC4ORS63CUSj6oKrXLopFKa
lg7zIqChuzJ3803mYx4G+ZERZXMPKSAxUlyOSKFT/tlxWQ2UG6mE4yVH6g5KKFpooj29GVwGUBP2
ufO6SHbRNswaHgT4fxaNDR05ad22dJ3XxY5nJZuojgYE05xcO9+bCEsE10dkglufhJmGQquohfWN
gYrP2HrTRj8Mbo2SlupWkSIo557FhpM1cdDbx8NktiOqjOOSbqp49NPVAuPtVplQgJESQR338vIM
PrJrjZqYagZrKdGjvKzDIUlE/ktkgyu3DzQdjEVv0L4B5WgIq03IpRZ+igk0jFOiUpxEZQNfLXqR
isxyUdsi9a06Vy1AFu8KiYk2ryJsFZngorbCACvx0L57DuOLHKCR4KuOvtAaYwEy1CiKR9GBP49r
/54OQ2a/6ARa27wv5FhbrFvl9p/JVBNioT9Y8g6k82C9l3bEQSuMivZxyQeHihRevg9nA+4T+xyu
tk6qgiA61m5t+brNDw4Z/LGgAiOibeXAc9QM5AiXHlkS3dlakCUu0uPlZbD/4ReneLIMDigJyjyk
SyTtNh4goDRcDzO+WP6tyUSk4+ch+cQShx8TpHozZ8RaZm+AqNPsD9sihAq0m6pudpPcQWFbGEqd
HR1Bh+v/cNGQOQzROmMZlH+MsgYXZNPsaLa9AkQWaCdEnz84ibys9MH1EE5PMt7A8MLixinBYeEj
OiikJ8S2cPHT9mlMsqiXW5+anQhfzuZCP1bLx2+r1UAPtmEQvYujMYL+Kzpe9Y14PWeb+k72lY/b
pLIiZHZw32cPISq5K2+67/pPUiJiBKcV8udpDC5DL+ndvPmDTJPo9vOxHBlMu48Z3nS+GUlvCOZY
WDGg+ONnN93GiGigbrSgv+rcwcODWDTRIDrN738/gZ9GWa0OeXtsQOcqIZRfuwdoo0J8A4k2pPsC
dBmLC2Nnu31Ot50DncVpWsPqYXUKl7Cb3LL0Z4kRa0N0dvKs+gZyLolfh38Qyp7N7Z2cLQ6KkiL/
X3IF1EgQ+0k9PWg98mJL7vBqsSDam452aP00vHWDWUCcuaPIj51/jJ38Bg6skkSayFKprOg5gSKm
P7INN16cqA7XV3Hx82xEd2KOQywna9uuyd/NDVtlw6ja/qR1RgDy78Xsk6OEgV1VTwx81LWHDI9m
IkkmJEi6HEtBruaztxwLpTeKCt6qNYk/TQlSQ6M3kdidi8aT1lrgt0S4+17nOFmTOUGD0WDxN8pq
zXfpLUG0mPg5tB7c0sH1yDZf0RQvGa6GZnzWlzRFqS96SAs29v1HnvyImhi0gnSEfksNdZPkuV8a
Py97z/ci2q/u0zIgQmMqqm1yF3Iipg313wqaX/YYkNE0fduimqvENtkZtF6itIAwME1BLTCu0CGK
U3nyxna+hxBvA1WiePakLrnP53Fb9SDjHA0/75E/MXPPsVQwEY/PSWX7qME/rEsBncNEeUvQWDMr
k2/buhY6Tr9CZ5ZsLTmdjsVsJ6GlDpHaL9+UpHtpaBTHLSuX31mVCjVKNbi8A2cn4NEO/O8OcLgw
llVmVgU22UiR+qTSjsoKBEfjwI43GBLwewiKyGO6TTFZV1NFkFk728F6ap6DBPQIpmmn4XmrR9UD
m2Obdk5kox9YiPjnffjHQjk0WO2sNVpi4Qr1ZeAM850ux17blrmrKrPfl5XfjI5H1SnKtDRA1giy
JxCnUO/Q7nI7GaVg48+D08fP4SKbqlNnTa3B+c4aQHr4esZVqwrr1KIN5qdDZ1tanAktcChUH+lA
t9CNSd2iyzFIh05eguHM2r5KJNnLdMH77zdw/+8S+alRx9HjvDVM1OeXBRySvlyOroOnBRm8PjsS
dMq1RXxT1Eq4quCWlx7l4j9oBaOX5+N488xypjnKsxrjVY8SfThHKWi2uoDAE7DGl9gjz5ev028C
m481cw+palEtas6IFBElXyFOBnv55Guo5IG2XIK3S745kRMYEZQVfAMCr/+x4+dkxdzDSpnronda
/ALtfgkhLrgxPW3PGCF1zZORxPgDlqHzcevHojkULSVNTvpFs27LWA5NuQys3oDSJNRPLCWyUurV
eXUz11UwURHl83kf8WGag6+poglpa3zfYqV+0Sy+WQsSC7+JlT9McBAlV5IiqTYgSlI9FQxf5CV1
6baOTH/8MiF1/mS8K7wYPrkVRUyi1XGYRSvooFQNvqWtHFV910qr4MkhMsChUC+TRsNxASiCTabp
7+xCxNx5PnL5d/f4CVBpmidFIcCfxoaaMmZcK8bqOnZ7QsvNUIiIEAWwyk9+ZkZPtGJ+h9UOFOCM
WksPWfP+391zftazLmWpWFp4EzYVhZMHAY2gPiqKx96k5pfshjXwD4/zc7EbN9J3tBEIfsD5eP5j
XzmgmdpMtpYY+9oH0EtUHJc6brcdkYqyNVe7i8NewxABQRhfh/MVdGP/gAhd9G05qCGSVScaGohu
+7UFH9FXs4wDA0HhYvTB2tb+5SULHDg/GepIajMbKbY8czq/pmioQbPguoga08+Xbz4A9JdBUDIb
bVJUbIwXpfybHhLPOEfIA7tS1F4pnvNDLAspWhuHMSA4z9uqYCk+efFkyFsUNOhFzfAiJOPnPtM6
o/NiAk6M9lrOzKsMmoTKF1SFfWWWXhXnlfQgMUgTz+zTLUif3aRG2N8+5WMRZuO1Lc8bXVcF+HoW
ghxD06DcqukOnwrI1tQx1RbbXcv6bi5kTxNS65wPck9scAfVSmJ1dmr9n9squb237Iediq5EEory
imfn3awTW5wzTBct6+oU/UPdGy28ahtHaoDx01A9QNXbsTwQkgUsR1W+LpUox88u/S/PmRPbnDfM
CSWpwoan7WyFymLhzhYU/6RsdO26Dpz+GzJZjwuISVoldqdYvrV7lDgSEQifDzpPfgd3nAdtqIx0
wR6gWu6V9BgPDz3qKXHtmd1DmR+bOiqsp8vwcBb5T2xyvjKnJI6prWlInkHuEEONa/gnozqi48p5
TAxmN6WVsjLRXOI9Bo1oTeBbzqLqx0L4tz7m7KY1XtHW2skJhu3jyIEa2bzMbudokWT9t6zjiT3m
aU6e2YSMeTuvSJPYauk1qRNMlRSCTj/SWJ9U+sOeX6uWuko3CwD9fNPDiWWusJHLM6oALFg2QJ1S
fG9CiG2h22b6Vu3ElVTB+XjvxztdpjJVqZMR/bbKrhoJ9JcQ7IjlaS+t3/sautsgC3edYhCgmwh6
3nkBT8yCnD3NZ3Yss8nwLQO0OC31Bkw2ppMcWdhXLbPcpiw82imBk7xdvhRn/crJDnNgNM5toeDa
6beJ40AHcqf0dZQ5gpsn/I4c7LRV58wW6yWJexIsyBhn+nU3fNGkB0RjrgJC49KGjDV0gDSyuOoy
hpdXyf7/C7D3rqh9sseY3oSaegt4L4y7Zdhn2ugl5nOMpsnLds5njU+2k8OYYSXo01FwNdOn1WNz
G+U1NOvizeizfLVJ3Fk4GijAG55NoFKXeaEGa0eNwRVddj6UTwWrEmzfL/MuJF6nFmJaSEVYX7Rp
B/pwbbPsS0+LzC/Nuq1upB1rzvlPHdkfu8nPwOhSU6iqgqU1qe2uY+XNuuD2ne/HPjHBIcyo1Zmi
Nu9LSw6qFz9134vQ3sIpbdMI2siGq4dDFBPX+EM2CsHn42lVa9My0NWFBpm+MN0y/uZogqbJ86na
kyWyX3By+MEnaNayDBDFXFaUWYvfzriA7XCt9/FGbfdTt5fU+lYzv4Iv97Yz8CXbp64ZPOfboCAp
ASUBPbO9XoPc5Vq6Tbc8xrkq8GmibeBwSNVLFT3c/zvFzdQG/ZoLLqcA6vgBlw56xUluIY6UYser
ehUKRUgwrSIeV3ZiLmANT6EQW4tKlxqdGmnhIiNLw/XJjDB3guKRRtzU9GzMxbnpAdVstAKs2+xl
eElDYTbz7PPv5KvzSKSmVpoTuBU2Z5NvWm/ZWEG5bcGoYGwv4wP7ry6tmIt4moSuxtBimmvWMq9Q
V1+VfBssHBMAyW53oDsRhLECPOInX7Ixo6pk4dJmPciwwDYiDd+N8sakr5cXJrLDBT4LtVJizJhh
iCmSv+RGInbYd7tyvbts5/y7y7EtS1Z0C7wbnKHEkVd1Yhiead/XbGO2YbW1wjRwbsj1cpfEByd9
to7gYkRSkPgicqHzd+/DOjvRJwCRqlZD5xyqgWlm+5VzE1Phk/l8bPVhgr1LTkwkdlk1a7ew0wgZ
KfTExLNr+wTVAzyyXvMrisxjFsT6LfGNBw1iaYITc/7NfrLDHAjmcUHqeM1wZBo0OSZ20PYgx09c
vTnkjuYtxS5tIV4IDXToYntg/DDTOxUjkJYWXv7W51HoYyc4oDMrszYs8ErfWmOktDS00q1ddAI0
PVNHdlQZaW1QDDma4ljsZJ/sd1PG3RzbZnpgtx+i7JU/P9bRcnTutCP1NA8Rl/xsonrhXl7dr0fp
s13uXZdDOTyzDS0/SDNqgaBpzuXgsoVf9++zBQ7XOnUsmyQz84MGJhpqzdGC8pmzigRnfr36n81w
mFY5K0EesigOut24xTBANtZ2Y4u6Uy0AmV9fc58s8flPu0zMSSdOfsiMt8l+0w3nruv7wOhjN0+/
Xt68M4H4Z2Mc0IzJEHdKr2QHw7WPiurWOxJgdFl+o99Agkl8bSsw+OvF/2yQwxZ48mWKMwWrw/Te
ALpyTFsuLqRaewOMW/EDY5itfXC1l4PX5GBwv1mFKhGCI8PT4BWEUDPupvxg0lt4qX7Zp86DYJ0M
wD77wM/r5PAFKnmJqkhWjo2dfOprfnNfolGNpRjoo7iicoYt/rM9DkZ6TanBWatnoPfstsNhuq9u
09xVnku6KxG3jhBQ0G1XRU0NJSV0ow6Qg92n98WLKNEtuPF8MrQjq6HrZVUcRnsva/eK2Qog5cwc
3OelcphSjhZR03XOD22gvJX7wV8Qz6yB5bjVA/Vf8MaKWt+AbE/iq28DmLiDIhj3//+Vls+/gsMd
MI0q6yyr2WEtxtdRBetKLaCSOfN4/GyCw5ymmR1FkQFtE5gMenf8gWCRNeezLH15L0nuuBf5RcHV
4KnwClubnUXC9ey10W0SPYB2WVCagpUJzojDoY4GbuU0VbB3hSrvRi3b6ELRPtFCOJzp7GoqUcvN
D/lguXn7o9esyIjvLt/yM0+pT1+In3+ch8qWIETBbh2KlfN4pfg0HOXNi07/N6qyhmWJarWv+hOa
/1/Z0IqYf+LMq/Xz7+DQZk3BikKW4h+00b3eTZEnggROiaEDZUdvkNfFLxiQTtlBdnVBNve1Nf4L
v/Hnn8GBEF0rEzIb/bs3UXZTjVZ8RtIiBeRxuYsrN3uSjiCo2qCsL57q+vXV8dk4F+IUUjplOUWo
kZitZ0PgzuxvlO46Bf/vuPSh3OaCGFJ0ijkcQgKkSKGVkB2aPAtM80eLG3n5fAmCDofDGKiY04qu
cCKl/WVEr+pip1/KqftWQOr8siVRgOhwWLOix8XoKuMfrFFztwcJzf3ybBG3CZj6Tqp6uuzKr6B8
9y+bvnhTIcvNdarJtlNCREnNUe0YDxZEuSW0MRFJYOVMleXkeDD1788RsKpnWTeZKeLEXNpmCe5C
rKa3eZLtGjr40Pj02rkILLPcEan2bHKVtOjeGrd2lWxmLXfNPt6mQkaKi2ECfhUHU6aU5HMFYnLE
5d0VSwpkPga7r3QXOpSBdBDRhl08sjDHfs7JM4BkBbR0Z7jOOCUBxplTtKBd/poiC+zvJxaKFOqF
XQxE7JvY7QkkxnJB/kp0XjiQ0SdS53aq46Sue0qMTTk8DLEaXl7G5fuAneLQxFxSYtFuAaLed5gn
KombYVIj+Ef/wda8rvSLm9pPw2YWXMWLOAbLHKwYhr7oLcEOlhk6jXvF72BrUidX1UHzW0h+AR7K
y6u9iDMwyeGMlDU2nVYEGjRDY60xRKPVRJkxbZhk0GVTovPB4Uyv9lrVZnjdUJBbrrrhyroi+HaC
A/Jeazw5giriJiWTEN5XCQpuxm0Kpglt+np5HWdSNJ/w5L2Mc2KlWc3SSE0rPTj35k+0g7OObAsz
PdmmDdNtszFdxbORXBPL6Qq2kG/Fz8dVJloGqK7i26Z7Vsz7y0sT/f8cSNRaOqtSayO+lvHEtd+0
9vGygcvhCpgYOZDQIJaTVQZQzzHuVgv0bWODVL4c6eU3p+welHkIFtLtLcN2q7y7nUzIKkEyVx/X
Q5fSb7ScjxVeqZYCzmvle1boR8UWefczGaLPH5jDGQzlOhr8RHYYd/Stf2JJqgQT/umVum3RyRyp
G3C1CSoroqPLoY5TtTph8uqHRTmQ/KmTbjpd8HVFJjh4QWNdkQ4JTIwaxrQgN9mWy26MRaHLmYr+
5+3jMAXU9hjXsrLsYDtkZ6vgtleKjUTxAC6U0K7LQ2NAUFST/UUXsZWLDjCHMWufj5mpYokD9B46
ZZOZIguXn2aqzJfcB2WRSa2o6QFK8iC3Xzt0T0luO+nukkuuMX/JsxZFWse3UDFqjA4J/jnP3a56
63NToDHPlvPbVAN+CxfZkCU2bIoXFIR7yEbbDBsNMq3iPlHBweGb6+EPUYg24CSqId828it1pEBb
e4F/uJyRwmo49ElbySJgIUIYv20gOVFHNpLBINPHDC8RMkGIokK+2J5kstPV9XuaxoziKmoOhU9d
K2gKt4iD/svsK8G60Ut30cW5MLaUSx+OQxjdqNU2UVI8g6/Mn9mDEaY70y+vRkxmb9gQkyjSFrh5
Xq50SLVYTaa6OEjy1TR4Wo7hlhE93dogCAJFhjiMKUkqJTVLXBSl7poUSonVUQL3aD6KWBFFKK1y
MEMoU+Rz8HpgXfGLGfQvbERIi4xdd7Pc9LcaZiGEuR+RA+Nr7KZZJLU9IEZbQiU0ruZrcPdsDeIu
e+k13zGtVLvwVr/E9L8LKlyz2maRKJYXbDJfhKf2kPTlVGSHadxVqrVx0IRDakz429nxsr8W3Hy+
7G6qnTaXJi5JX0EuqHuaBt0vyy+XjYiWw72E9JrQfK0kuL4Yc6n4hOPsqUm7NfzLdgTOga+vk96W
JxV0nQeFTkgyR60sKm6JtouLbjJ51Wy7Q/zUz6pXa1VE9Edb+8tAWuPAY1acUrFbOLk8vtegfaqX
okSrCBz5AvmAQLqtJVzjPiB3RqgH1e1oehAAgEa7s5Ov7I28kffxTSLgqhIdBQ4+gMmppLAAVDO/
Q6vCU/M6kGmyLR1RU7ToMHDooS4E/YwSsuZV9XVykJOqNQEUig4DF4tUzuyADQOpziz5ZiyHZqZu
LUx2CiIAvv6d1E2fphbgaGTaxQ9qY/q1kfhVe6Oie8PBopzk6a+uEU8EKddo/yh6JIqpo3uNYXq6
kws6JwTH4BfxzlGXDasyskNTGB4CY8/ubhVM/C5mLIigfvPaR8CqQYRF1vgejaonUoczlx0SsHpd
6bsBJRTFZTqTuhvfr7XbbrM91P8EWHT+u32Y5Y5f262a1qyI3DDde8XqFiM674dI9Lw/f8o/zHBn
cExHqjTSmh8UtXeH7C5WRTMb50/5vxb4A5iCfUVVNeSfV2hBx323naQ6XMTBocgOF+oOtDPaaWbl
iUAJwamzS3f19QBuGzxU3SmCt503IkYowe7xxzCjlMaT2SMgza8Wm7oNnQQYcWYGDFtnfWwfF/P2
E/YPJNL5Qd5N23Hy5R/2uutbV89BzRAUCVoj3qgHYcSHDpnZZrOsk9v9EE3PijaXbcRJRmMaxqVu
SlwCk2Cu9ElJjuBUvowaIhPs7ycmhmJaqKnWQHa5ux2lHWtnNbsxumzlTAvt5/1kyHJipkhNOlRm
zorM8xMjRkPz7htEOVD5FBV6mS/6NYb/+HScr4JKbNGZGMY4qPIm76xgVBKUN+wbuuyzWuSufhPt
fljjACOeVLmZy4qd/zUoO8/a9Nc1tM09TBsjST/lbkYjcXVZhI86hyBF1pq11cCufb2ApHmoXK33
pr12t95K16tf+8VO2pZTSL8KviRb0IXtNbjigNFIg72U2F5pg/cZBiMYBQFUiNiK57CckGQDgce9
czAOolYFkWkOayDrmM2kGNAl0B4ssoQ9ehyl9lqKjcOY24hN9eDyYn9Tw//36xpcCCyVWdzKFW4H
+Iig/Ks+6q1L0p1egLrWn5NNYbtM+JgJPqmg0XpRFmioEs98LRM3vbe+/rcS98fv4WAp1goDgqWo
FhhzsrWtH2YqcoCiA21wmOPUFrVKuWRlJy20iTfdO8+MLYzRlIGogLzpkHb+S0Q3OBSKGxrHSzqC
wyer3UI2/LjpBBGFwGkYHAKxI2tbORC9HR71XPWWSsgJL8BSg0cezUH/boJ6Z/9Tuq3vetAtzEhD
o9KL7gDf2eFeCImlRJ7K4ABo0Hq76OmUH8CCYkfykY0y5gGbYvR0UNzliJfKLShoXuWrZpcEoqeV
CNkNDoiU1ZG7RI5TIDu9qo8xErKspWZ5/APKG8E3NDnskWx9zdOmwVoxsSm5pjcS7DFrwJiCZF+9
VEKOq/MR778Xjld070cr09s4Q70XE1dlpvvzAOWDLMPg4vJ0GWxEi+OwBvMlqlmsyG6n5EuHkS/V
FHHFCzyjyaGHNUAXt0jb4tB1Ryu23Ak0oWmuu6StPGkeBeApWg/7+4nLdxxNt0tWjE/RxB03j7b5
/fKG/eY1/PFxONTo56Qc+xauSI/WoN0135t70oDyWt3Ob7NveOo+O3ZqOA6uSEvtN7WmD9McmpQ5
TdCuito1qFdBj2vgzs3btn3MH9mQKYX4Qznsq3wvZS5mpu07U7C5v0nKfvwADmt0yapIa3XsKsge
+wn1Y4mrbkWogN6LnILoU3IYo9lTXzPRmEPRoF0mbd1hFSS0fpO+/1gPByOVJjXU7nHR9MgITcYk
NW0IFGKoZ3jxa3ON5L3tXT4/Ari2ODSJl2SoGootVOXZT0w7tBXdWzIp+jszXNTSWek4JeA1PKz1
29pDSXytggatcZetnNHbweZ9vFh4lgyI+0pOxU4kw8bWTbzyRUVzmuIhQAqMYNmxHrXpR6mi6cmX
tiIPLtpMDltQHbctR2tR4SG9D/4ZyNEiLqWiMTFR3GtxqCIXXSU3K+Lef1wA2jOsnXRn3fVhCfWd
Ouyu172kuYslunCCO2CxDTiBM8u0Y7osWKC8k94Uv4+S2xy9XKOPpPJXcGKH5t1fflEOY0xFVlal
eX+D0iv9h9q6S/zQWshbucyrgy3vZrxvXrL1aJfXmOCY96KPyi7dhVjf4kDG1KdJIgQBN2sNbq8Z
+5YZiqW+RUBucfgymGSdSYYwuw8WPxmD6R5tyH4PcXrPOCoeCOSi4jqLVNkVza8J/LvFwc7aaM5A
Vryw+/w+pVG2ZIEx5IGWicoiguPD95CDlWkBWRGLcPWr1ZrCORG1+Yp8Ej+i4mRJai8prgYT2mq+
ojsmycPxpblFOuZK/tJu5221BKmCTjJP3MItCC54No1ESVaraJBwykDBbxvgHqx+tmBYbXKX6IJu
1TO0RJ/A7pd+8SZtx2Z+R4HFZ+Li8yOjNmOBJ1O4EXkK0QG1OdTRmmaZsrEvDnERTD54pJuv/UuX
gHdP1vDOV7xSc+k3tJl87YS5QgGy8pwZajEas0awscMkhSiseVr6sxkUwfNIuKUc2kCDWutn+3/A
Chkf38k801+8dssKvdU1RGMv45toXRy40LKdlmLEjVjbGy3ut3Ja+atWC5y86Fhy0KKksibrM8u0
So8grN2VtYn6J+KLbLhDN7JgTb8pQ/4bxvCS6UZa03WuEcawIQMWluGqj/1Lobya8dOEPgA5lH36
aFM/lvZ54+vJ11R7nDeiHyLYXL5rHDrYWaPMeClJ3YNa0B+SuR8aQ8SmLHp88m3j5qpKRewAuLPt
UHrK1XDbwCsOIABIJ7zKoNGMxy/jF6w8Yzu/SoLkpeDjOupnn9ykuTU7kOs8GGDKiXMI/2Yvdf0l
pZ1rFMS/fF5FIMC3lkv6OscdC7n1KN1MajAuD8sr2eVYKJuQWUa/ibT6jtzDRQtOscB7OBz+2BZG
yKUYwYdiPerlM6YRBQZE19/hwptuKGZLSrGVg88k4tFzMbjTsxMsnorp6ioP/jKV5XB4AxY/J9Ec
PN7K+ker3taGIliSaM84fKkldGpLDj5Xp94oThMOmSgfKTz+HLiset81BqsW1T/tYx8kkebqO4gM
JFcFVBtS+KMGk6/H6Wn6RjRf7BpES+Sil0ozczqVOBZ6Fvtrr+PUS4Le3ssmflHbKdsUmYECJuzE
2iT6siWKI/hQgpj+F+EcjEDrTUqQQqK35k6+zl/yR3K9fp9DNN2AkzS+WzfWNn8WXGftYnD7i5CO
XifU1GcLJ/5N3XXbKkwf1QeyHQJGNpY9ihrLRRvJfs7J+wGsHXm1KsjTWS06UCYnKKdZ8K0EEaDO
E7KXg14loIR+z80fy2/Gl/VJfXL27XWzX9866SAd2Ug7uZWuJlFV/fxdsB0DYt62jYEy/pk76rNi
qGidYnnjym+vjTbSlb1Zh+n1lCEXyRpx9T0S45oBPiFfsQJZCfL/1q128js4n2DpNMFUKH7HEhpf
3tlIQUhdPjASevGYz9mPemKM+6jQfxurdkC3Ah2/GDUNuznfXD6mDEJ+eYKdWGC/4OTYWItiNlqJ
7EEPyudS60BkW7r54lxVYF8AI9fGLEXC7+cd3YlNzheo1LH7xl5gE26A+MX7oHvsL50Hz255eepO
mHOH6o5nPl5e7VmHfmKZcwplZxiJ1eI5NrVHm1qu2liBTQ3wzmRBMbbRZWtnH38n1ngPgfSPpBZA
gIYcnKXaSRZa+lG8m2IRq5fonHCOwpBrYkOwOj/U04s+z75kyYJzIto5zhXM8Tjlc4EUnTY9t8lz
b05X86C4q/yWqKMAZwSr4UuAnQbGvswkSJzVhTvOQMuyEUR258sKH9/G4OCEdlqmtQ3Wo0fl3RiB
d/Wq3argsRezSomWwyGGTltHacgKxNBnL1dLv6y2lw/a2Wj8ZDEcTMyLutiDhktM26M+3cqJFEHh
U/SCE1nhoAJJN1qsiclm/diAc++lR2sAYy3j46LBcsMEfJdZ8OIRGWV/P8EnxUzHRG7s7KANnYuU
tE/k0DKavzvdfPFupYMU2w7rCiteUivZVPmdro5+vdjX1BbJ0AhggS/jgc6smi0HS4oTEkAsSrEq
d40xbzYIywjsaF1Ad7545yR5kUIZijnN4cpBu1HuzaET/ZkUlsCV8JU6ZywtDOHBmKFnwbToYH6J
Pb16XawuhHqMOznS18vnXnCz+HrdHJtx3JUAClTMdkYNLg91Elyt84WDj7vFV+hoXJMUA9KMRwO8
SdCO9ukeicpjv+1cc5MzuhL/8qoE58Pk8KIzbPQ4T+iCI9VuMR9bVb1J9IepFpG+nK/xnCyNg40K
pCF1bFAMbJSQs9KVXWfeWlIZjPbPTntIxvsEvCFqET+UPQRAKvp4eZ3n4/IT+xyg6MNQK6aKkoIa
QXwhcZHwyioXBcPmtQ/fn7xkmxzJfXEt6qQWoArP6Y/HOwEbHQAzWxOQo7x2VrUZNQGoiE4nH2zQ
iRKnQmKtmud95uyhziCwIIqkTC7CSBQVRCElvuBsoGYWNtsGd7x4JlDsiIP26ttNEXgyI53r/1O+
+eTbMTA4wWXJrklvpHBq8jREZmv5LRFEAedZH05McCFH2RaFIWHCGy5aC+nWee4X7yFzjvR5SMO4
Dk20pkPujR0UZb525mORu6g9lW0wC/v/32vXF5CUL+Z1TZPMa4L1xlRyO6OniBm71Z1WtCLJOvET
pe8w3bheF1J7VxUjAVb0b42UoT1CIpm3LI7z0AwGfSnHoQuVARNlJjTN3abNA4K2JlIj9bs8zoRe
N42+YBjT9rSlat3WhLyPqVyrTveTmkVQGeNLqhffjGL4wUDBmL2sNp+G1rlamvRHXVnXRkarja5M
pjs35tGUBs3N1lZzJwt0S1Xh1Wbp65J+Q9JnJ7WDKjMC/Aw3SWLXsaUAk1RemshegUG9amr2PdXQ
e9WoUW9CPjCvQTlqS6KjLLiSvBJAl1SJ1au4ku9iBxCEzXfgT9+yFDGbvMNGxDeitJcI3Pmipp3K
ZU1Tkh2s+9Urb+aI5G6FgtAeNUaUMxlHErqPM0FMIwo+LQ5459GxwS2EZ8iI7GWobUovvsLUGGur
E+sGCiJ3vqI50iZWiSyh03m+V/ECSfR5Z+od+usnP7YeLmP6+/TNpXvCxWuoJJTWoCPPpwPTe48+
j9fTVo/kG+eB0bbo3gSSoeP4te4DDMwYu39CkRZKC90u28VeIxpLFJ0rDoU1mZQl3FwGFXiJqZRc
xVCORt+NYIJBAPZ8KXOylaqrewTHdH3qtTpUbVUUf7MnyaWt5SBXxaxhKeuo10oM8AkjOF8DM0US
K7YObXFlS+GSkVs5h8RnvLxe/rCiU/T/SLuu5cZxbftFrGIOrwyiKNmWnNpuv7AcuplAMMevvwue
U8cyWiPcM/PsKm8BBBZ2XIsD4yEeB1VldQ6SvllK4aNA5tboIkrR2zB0lQANBC4QX810qJ6Xaa7l
x6a5q3sAGoGMkFR7cUefL69L9ITyVc2+XS1UweH6M8odZw/+pMqzSledXNZhC5VjV96D5gMDgVkt
nM8THE6+qCmtZUvyldX9IGUu4ci0nePl0Hb+l4vkAMco7EFNHfR+afcrljmESJ/lXhOy5lJqukYY
u61Xh87PxhJhHfNWL5xavrS56L0zKtl//OfVh0rUo415ItZIlL+IGtoFt5CvZaJ/dxzmFKGVnGeu
YaJSG+uCoynymnm6q3yW03heEXSwzigWBjOR1Hgjb0DZGDYCJ+h8u+yXE2RzHh6kPUzNVtK/gm4V
PD/ljhyYlqjpkhstyDbDm+hVZFf50hfjcKYfnRkq0SkKwsoxp44Lhha/68COorhKCaY2h2xGSxSB
i95EvrJpNVmnZjaiR1YgKvbQAIoIEgv2pjqIwuJPsucLK+SrlyStLblRkJiDdNmn5s+M6cMq6quI
9Pup2CfFHtVp29cxBUR2fQqPqbxFn13+gsKq/c7eLClKNuqN4JoK4IAvd/ZEkSZdnTGpOFp+Vd4Y
xXWsPNTDthtvlepBgiyK3qDqG8e+rYImRO2u8wpZTGvwBL9EAPd85VOu1raFLhOchuiz/e95QmM6
xmzRBeRTeEeL33t6B9HXUnDgBcjPF0HR4lw3Veewhpknm2ReMkyBLF2vhajwJNprBiUnAYwW604H
DiIEn4wDWD3Es+ELp19Eq2E/4sRIYbYxGVI4tUvyvM43Skp9s8HkhCidKcA9vtiZTvE8DgsW00m1
qydmVBPRiKYI93j96Sabux6jtH856FPIKpAQN2azCT/aUNQ3Jfo6HAbFRmkSSFUAyMEGD64zSOU9
m4Xo7WcdmJdwgHNq9NgYVCvB2z+Nd6Sd9otuXclx7Y4KIru69LUEvLCUbFO7u7t8wS4fjD+kqOt4
saZuhVeaOqFSNa6cx5vFxJituKPx7APsqI5uWaaqQYTq+xlUSyOWCcVWDjvrnmnGpv7oksVVvP9P
tHH2JH5Z46l4QJC2djrryh7Un1VyH8dvlzfuLDCd/H8ub5+ODdoWW0wo08FTzGBefVo5eyuNcnUU
1QjOPoQnttjOntxeu49jMtssSxSpEvTQKRA3YH1gCYIXyFqiK9Mv6gCXuv2UFFaiy2s975ue/ADO
bVOdVZ2c7rNI0Ufp4JYv1aN5VKMVAogKesDznXR0fqaPuuB0nr19J3Y5bGw0EEZNBeJTs/qVxj/r
YgveO1ewOLZ7f1y+EyMcNtpKOcnNjJPSIi5UMN51hFqzl0UpWhoaFxkewZt2/tU/Mcju5MnndNRc
7WrGopRHJoZmgj5ztc0Qoq2hv2dTHpC/ezbvq6s56I4QFPUwkLGZnqo39SaG4K3IyxLtMefYJVaf
rC1YkY5L0UENa3UH+WgbgphRZISD0dHptdrJEEclM7R9RudmzvN3Z3kQfEp2Di99Sg5ipEFTUrnV
M/hudmiCNqkMjTvd7wNzAz3zR1nkJwmOzmevwMmXzKsK2TGosRxX5KNUzMyR+rogNwVSc4W2urp0
p7YY5kb+vFPeSXYULFeAcTz9TjdPTTF2OLmsEEZHTy13jHiz8ecgXu9zl/HW/KOGu6/Dy3PxzHAM
B4PC5uy8rj246cjWjAW+1/lg48QIhzcTeo1sqWkJ/OI+ynsk4UAxQcFmcqxB0tx7I3Y63aIBzb+8
owKg5Tl5mi5RS/Dest53xmdkRhMabclOFB2ed2FO1sdBjmVMjmoQ4BrjoO8ZUelfTMllsi99yZf/
UZL8xB6HODQrWsWJccf7AWGUpXpG/uvyzrELfOHmfWLeyU2gw6A0Jcozx1pvt6pSuBBn2thDVOmP
qdVvkrkUfKrzCb6TNXGQYiklmYtSYb30dlg9tT5F0QFjUUbndciXHHVf3lR+UaDukCOFgmqO81kh
Zs9l7YHYP9a2oiFB0YXk8aed23RgXfZ9+ajTzbBmgsdKgKM88w5VqaIapgoKNSSh5BHSN0Xmtw0V
bO75LsmvzeV5d9RFpcus48CoITgBArJhPjZwZSeF5YaES3j59JzPf5/YY0B7cnwyq8rHnCFZ+y4l
/qKg0DKE87beaxCemnxrt16LZ8sFX4vn45l1vdUkVpTWUPawtQ6EkCLHSWSC/f1kXWoG/6ViQPbX
9FrnVoXLWGxMhCvdsfCJUAFFdEI4aKFW27Td2iB0n1EHIqrXxrmXz7eCD3Y2B3zywThE6ZOiGWao
jMNpwjBuwFQK1xuHDeUdRDVS4WHkPRSzl9JEAe1qjzvObCVBvy3DDg0Ew4GG6t3ltQmgTOOAJZak
aZm0Fmd/aALblN1mTh4o7aBsbh1ijGGZQy9wj85GYSe7yeEG+LzqfmEuaGIMwdBEg7aPY90Do8Ll
pYkeHp4txWhNkH2AZvNzAAndzxAFMwKC7FK5kXzpQWBNsCy+VTIp00wrW8AhK5yaxZZ+MttglmxT
P7Fpcec3invlRpRWEx0YnjelSVYqTyliM+YXwautNzM0UY3QflYh7SIGkvMNBF/fT+f8lV6qFieO
4Tew3gzyc76HXo6XYVhb8+rdGDDqdeo1T5e3V4AtOocti7Jk+agN+bFMTPSaZn5Gfl62IMASncOS
NM/ROWDiWKJpMLAQqs/aQ9YLnD2REQ5JDI3MDolxuxFFt2vhls7WwAjg5ZWITiIHITGqb5lSTKjj
LPlOT5KAQu/UaHN3nI1/Gd7pHH4sJAfFA7JrRxkAHKBGnbqQGCo99Km5s+RFc+quW9YmLPv2k/3W
zu4C5qDeo6BQgV7E/+N4stVdcM54DhXNlCtTr+zsWD+vkFmnmpsFSWAfh8FVdtnDumOTKxl101/G
x+V9F5xRvoNySUyw6Q7wIzqkz3oZw5wi2TwBWvP9kxaZh35u8cKSsfFXZZPlHwOGtxX1wapet5dX
IwIWniaFtEM3gPGb5evbqIGEWlB6aQeW0NhVrhf0XaemyCTzfC58O4ODFqpWqzwwvscuqOQo23Zh
FuJlpxKOTx+C2VJgUHAdeVoU0E6AckVFf4mjqsg/vkrKwyRKeX8GiZcWxQFLUalmQw0AyxIq7/Xo
lihpRKXpJvK2RQfKtthhKD4y2k1a+jLGMV6NxcVALqQbRJNVouPDoY82dlY8VEDu0ul2jr3rbZAp
2AiQ7HI3gaW0o+tGcIhEO8xhUZoOFZEXAF4exbsSCrZuBXke+aCECuMAQPv+pgpE9bvzYwtfTxTf
gakaGdp/jQ6pkWe8iXemp+wNilKK5HW+Eb7XTyxrUPm08JtDeisKrEUOPt+TmasNaWgFESu4VIxL
KRx6VLVWb7liqiTEG3Yi6BGAHt+TmYGsLV4TJpuVXFPzYOoZ5nMbN9d2fbX4gm8qcIf55ky69IbV
WJAeyrIpBJFSQAtt2+hgUNI7NzcQFSd+uUoehVyADvFegXnmH164T3ynZlLrcVfhWB3xqpEIyXzU
glP/nf6WghzU4Wgd8shddygOsScaGRYgPM+1sla5lEy0RIQjb2PnA0qPosUxhLu0OPYLTmIoEpd6
Nuv4kP37vEF/5n7cJ6FzHR+UIA8cXwSAIh+Z78lU59ls1RYrYkxnE9h1yR7SoyHZYjo4FE1nCfDH
5PAn6S0pdSp8OXu0PKO/t2PLL5XSL+LML9tbYqYC+BEBAd+qOdZE7gsFFns/uYtvW0xAJ7smXK8o
hN/NSD3Mv8md9gomgl+OL8yYsvVc+phsP04+ZqdMhl0r+JjKwQ6tTfMYR+3euGaSBRh6APM047b/
R7XcL+wzufCqlckqLz2MTimUEaQ6qLPJc8CUrpTh5ZsouIh8d2acdTV1OliSd8ZmuLajMjI3+U5I
gSB4Q/gmRdNQBq3vcEabgERV0Pssh5gehtxVD9YtyLW36aNoCvQs8wpo8S1d0y3dsPl5gVlqmkFP
kO2evHVDYpdGSzBGzh7qBBvZ8NqteZhfaeL2L4XvRLKI1enszPmpfe7stENKKsp4h417NvcBkLuG
VlC6AQHYwfLWN9YVAE2/jfmWHaSoe9MF6f5zm35qnztG5ZzrlVxSJAamKRjz3bqGZTsGl0/QOTw9
McI/W0qn0nZpB3I0lt/lmjYQYrZFM4xne1xOjXDFS5WRv9ol/K8WPS6Q0C52zs200TczOCVE5a6z
eHpqjHm4J1d+Kh1aIqPCqhRoqIH8bwUXll34Ocw2nSCaFFrj/GV7NlSqkywDs72FshoSU09oHPZZ
airdCalrzr37p2vj3iZHkR2Soph3XJzSqzMaGMqukCxfbmtvKe5SA0yqDkjZjdo1c0PwMoqOCjuv
JxubqaNW2WNPjiDzD6Q4bNVeAGefVXIerk/Xxz1P/QrBo3qF2ISmoiSq2GGpqF5W2kier/7IlKvW
GaNDRmRDSvPyRTgbbJ3a5vxk1ViJjEQOi3zisIFO9idL8fqbtfwov8R12bNZnFODHL7Iilk6dgqD
5KrfsJY69RGTION29JzbDoO15QFN757ofpx7Mk6tcqiixzYFRSNQTWKtTRPxm0eQsERdeatMBAkD
dEvQV8HWnnuFT2zyzxQYnspmThGCZA4aBgfdTaFaS0e4N0kRqFWz6dT8xlJGdxx/V1YoN/dN8WC2
P5oCaqKxaM5IBOz8a4aJX1OqDQeq9+G6SUeM/roICrvSNzbK1vbz32WkLa59hQwedGLRmp7UbhsK
q3KiXeGAyjSaStFWhL6MnUltjhTCOx/xGjDHiOkrSbbXQuAXWcSt6EE3BG/LH53486CbhooSMTXe
7ey9b/FNyFVVta7UFqEe35RJeTPMQT09OEbUO9frcmvQfZXfV6b6aLShBm3FIkNDTW3vMqt1rUX3
1hxVb1T8BohEZe2IrpHcdZRbfUk81CRcDd0H3fDW5pghMSo3xvq6SQsdOQ7lXEV+LB39LCPeOHX3
y4SCOk08CV1ISV0Ha59ti75Bt2J/hL77/Yg+r67IPa3p4WUNgdz1/+5h5McHismqnYbNKpAxDeQM
pMOtCO0YolxAO4sDVJKOqaMNSO+k5uRRMgXzSAKl625G824xJ2jY9ujQ6z1zfM4zHa2PtttYdmCj
0V1LZTd3nhuR7rsA43n1bFIWQ7Gwx3OqVE9BiqRTBWAgOnkczGKsXl2NGE9YYstuOwHpMfemiVQe
z4Ydp5DDgaumTRANGSvsbXw958M2tx/y/kNP3028nLHybDtQDaBPdv3QY3zKJivEGK+VfNlkxsto
bEmOolm3lRxhZoLd6ksfncNfU1MsI9Hh1bJwT+oDCkLGEd2lCoaWPrKNyJ4AZPiJgkppaJ+gQH40
+8wn4C5rLO24agNkLkVhj+Bl4ScKysZKW4MVcUmEEZiwCLVQ3yC9Jbo27NNd2EF+eGCSHMiNEGBX
v5mCDE39814/pn5+KLwWCp69Zz9hnB11QVGoLtpLztcjiCQTQy4ghUV+S8hsjxYGT8DBav28/F6K
7HBeXgs6ROAhLmEONqTFWjwr3xY10gGyiCvsLLPJyTXhBwfyzJYM3UTnNViOyVW36/02Wh5r2y2v
Z0wy7fAYX033uCEtqC9/idqtz446nppnO3HiUsp0nO1pRjpUD2cfBfEdeuxZOon4FrSMkSpUPCWI
N1VUMUnf5shOFPI+AqgXOQT8sEFfg+GFsJ40PZx+YGhxuCO6l+yXx/QwutPRCsmdWXrrGowh64C3
InQFii6q8FNwiJXZbSLlJhCrh2D5eqVtrXifK95Yuvp9FtEbsAzuJL95q+YrCdOIb5fPnOjycrC0
VAaeOwnOfa7qnjXtMorRmKR8z43hdW4sD6IartIKR7HPdSKfHAB+IsHWCRKJCXxgEJ0hM1SFTqDs
tEDeipRBzvaUnlriY1BlNcDDBaev91OIVKef5L416ORDGLwefGMnP8t+8VwLtU/OtpedmuYcvaFO
SzoPWGTro3TaRm3vFTMmyNwqdzHKBm7FMA6Ug7n6Sexf/qyi+JSfK+iImc25+dnMoGxMrwtZCj4D
5wd6PPei7nXhJnPIRdB8Yi4m7nMe1aoLzlFP27cQmpM8Kygzd0LnqQd98F/kUdRWKsBMnmdtzOIq
HhiSZOVu7MzXxvxVTqrbp45g4FG4oxxmJZWhy02OiUAMruIQUb98if13Cwyu5EV0agXOEj97UC5l
2tsSQoQ5e0VRQal+m/Ld5RMi8Ph45W1qxrZRx7j4oFrqu3Sn5aLymwBaeMFtbehR08/QRCbv4MTv
nED7ZLsVofjlvXJ4de3BSVtNYY5lXN7rmeVRlIAbSdtc3i6RFQ5GZkUqYwXvMyhnHvLpRwrSrQEc
dJeNfOoT/r2L48gcYjjpEENaEF4biZQNVO7DfotkuRffyoG2X64xS1zcpof2jfV8yH69W3+1c5De
aj+dn6J8gWjBnNNTmJmi1BWckWX1TD09TlQ+1ESURrt8fR2eYW1tIQiCQR6CadT5St4xqMo3FH00
1iN9lUJzC1j+KcKMy46kI7Oln3gfcI1XipWRY2mAzcR6MVjrRP5DGx6V7HfXiVKtgjSoI3PI0XfQ
QJc6LHLasYlwJrulHlmzuCp+7kSfjQuzNGXKNEQ2rKrUwhkvQ/rU5e4CvlAUQCOM9wXkus0DnQpa
ywSPncMrbBdTX7a9iU1NIzK6cjCE4zZ/0nOX9c/RHSgHQV+xEV1+QfbO4ad95N7KaF1hva0/EJdV
fBnR9QLXUfPyINmI6pCC6gQyr98PTzlonWxQrFNu3Tpi3aPkXs59HdVtC+zlXWR45MXxzWB5avai
UEuQO3Q+j9rJ0a3Tue5lOUPaHkluNowrJa5zQ+8X9HeDRQ6vLFPjXDQkTdzL2HS2tP7lzTif7+OJ
abMfhip2sPB+E4fLdb7RLNDCu0mUw0VlIwAtJiBE1BGXUyXO5+c/MbroJdW7Hus112uw9SxD6Unz
bYzxB6Ge8/nnSlcsR9dtXVU5VEjXWgHf/4ABSX3xmyIPS+Reum7rjMW2UlBDtDKXTrro3px/h7/M
cuBgTSnpZPMzL1C9SimiofoA+PMwX52CuArRnyfCv79xZb5s8iAhO6mRay3rdGXktBT1UTYOZIU0
SNEdJgrcz1XWFe3LHBfhEHuR1qbuC1QR26vPCfIw9vVo9KqIBuW9qIAo2lEupJEXdVYWGxk8Q6t8
wxihUv1DcBcEK+L745cl6ySH6UY52avt/MS0+FS9jVJ9Y+SzixwSUtnmtiLgwqmizN53qYgB71OZ
9E9P4b97ynfOl5pODRCNMY8721pPza3yNMa+OW4R2qxPQAV9crWn6Xre2lF8tYbLZoGCS3WfFv6Q
QXNgoGDicScQExwNXw1tL5E8E+GvK/IjBF9D41yaTK27v1RBqtLy7OQ9H23B+Tr/5H1tBeepyLlh
1CspEUtKr3M/+7k6uE0hbH4RfXO20BMoqirmEBEEkozpRS58JqkArlAjhAQJeHPQW7mKJH/+BnO/
lsZhku0441BOuDn9Rt/NV9m+wYseXxlB9pBv1d51IuH7dt4j+zLJ4VHXz7ahtQha9ZA+rFfoJg3M
aEThL+jA+SDtunu72k6uCJPOA/2XWQ6S0tySbYfR+Wo2+WkW5W6Q9AjzqBup7F105Qtq7H+Tdfmy
x2ES2kNA39d9wi58sh/Sc4GGAhMTKFKAwpAXJ2F9k+4TwqgP/OrtMn6cPbE6nhlLM6HbxItr5zk6
Hy2Q6qIWt5emo61/1JMoXD3r5H7Z4CFKp0RNZxWtYmpYX3Xgl7tiCmpJYAXjckjRFP/5uCSHZj9q
riZKMJ699SfWuXApU5PJHlMQ2Uu0cpfRdiFY6V3exPOu34kNDllUU+2UtTfSI1hTF9tDLRP8LrqL
RwVEGsRlKieiuPzsKT0xyUHNUMh1YvQ1xs+Mj4VCvWxNwjKXXKNLoGSmClwu0SfkECcZG4jRlcB4
ZX5KyH4ACcmiH5UYrLoJRBGbVLCj5/OhJ8vj4IY4Y9aNesMeFWNT32dud9uBnc1XOg/8IIx8ztjR
AJ3kKAKSGW1q2aHrhJVq0SZzCGTXmUowbwpHbFjg1I+7UQ0VMt06035VRQHoWVQ/WTKHO7qizg6Y
91gmOtnGg79uP/sYMXAOVanHqvBEUyOCu8+P/UgmlduOCTtBHyCoyzqAkrrXGvJWcDtEdjgvqC/T
Gjy80J1k4+aSS30Im1Pnlo3tNlG7SzD+KbuFsxF6e2dTu187ys/+oOlHrxsd8yJqPvrzknpKs7iV
CqFfJb+pSZjFN7J8L7UvggWf9d9P7HKQ0/dQMiztz4ZDy32p7sqgnILhOqu8v2g7NK+/LqmrDD79
tRWuWnCO+Fmg1hqav0ZfR0w+KH4TOtkhQzzI6hYmjdJrkWKd4Pvys0CTZZSTYWK5c7Fg9qN07a5x
FSIamTzbQ6+cbCsPQnY/YjoHb1V8Xa3eOIQLeuX7K6nf6S1y2tpWCloQOnr9j9b28vZdW4IGPUp3
8ZN4wkTwqvCDQq0U503GFJm6KQvGcvUKcrh8ikQWOOzJnEyOc7ZaI2vf4zp7HMunyxZEx5QDHCPL
VHNZ8ISMM9M5XNxOV/2i6jcWxoVIErvdMnmLeXvZqgja+WmhosocsAzhuBiH5hWteMsL+DUGkEz+
dG7YnKjirZ2bHDv0kVab+gUXZdouovlw0ZPNTwhRjfxH9M1M1t1QtC9QtfO6PoE4khl0c+KpdbmV
s+S6Ku/aFLNKwxC0mM29vBlnXdyvI81PC62x6UjQvUPxcy29xBlviTFeaeTHrIpa59jH/CNKO7HE
YdLcZsakZyzyhWhmmWXBUFM/oYOLpLVPLBGDy+ek4yV7nEuUtrGhdRWS+sSxonE073FRfLuy7wvM
e1jTx6Cuh1EOJJKAfzUOQcgTWUFgOV5UB8qKKTXkCx2oTus7Ij1R/ZXaNxUOS2U8EOtn2qi3wPGH
psChHfcOYqDFmP3J/NBN+6axU0x8/eyL0nCLpY69zGkemjUXXNDzjvvJlnIumG310tRShgHoozB/
KQ1GzFjiTSEueCADRmGIMlvqDk/po5Dg4Hz+7cQ6h4bO2Di2FsOrbn3olm0hQnOQ7rTEXe96w20D
pglZ+Mh0VpUgTyQAps/GrpPos9TjnoIPE53YKNAa6IpO1ODyrRA8KDwnfDvRHKcHSyvsvQPeuzn/
VYAO458YgawmNGg0y+JT72WXVKgKYRkmut6atAyaSfEG9fGylfMX/MsKh+K5TFQ5JUN2HFKQlg/V
MTMf0mqXScPPy4bO79mXIQ7MZzmr+4nRWhVO7stj7WXa7I5SJvj457ua9C87XLRqUdvpRkatrUpP
trZdCuO46KNbTFe1+jF0qevI0Wy8LO2zNn9M1vswtm5mgOfNKd3SfGunQ93cS8DZy8s/X/c9+V2c
k7kSq5iyBJ+z9ZcAOrNo4GBpkXd2EzA3iHFPQLuQMP48qv53N/5IwZtJVdUlGH5r6VoBZRmqAt7c
dW6hvHe0FGUKGEb/ialf1jgMJyZUjSrTSo5W8qrZJnxmsqs1c/FGK7117PY5ne1N3qtXYzXeSJou
/e/3UncgxmBplmzaMu9ZanladSAVVQ4kfQXNnU8l2zVF8HIOVr9Z4WCVzmkxj2OiHpgO7AxSPTTm
SK71FIM87VMO/G3eMb7m8iBync98zW+WOUiVIJLYFzUsWwqKFyBstnqQbq56UK1mUEuS4Mye8b90
B0M6soPNNP8QxyosozCJNakHNjrDmvC0ENIGoSjMOwNB38xwL3FPrTW2p04+tBNU61fZa/Aq5I3m
ErJsLt9CkSnu05XZlCTW3MuHPH4swQM7Tu8SDBqxKKQ8cxO+rYn7UjGog/W5V+QDvVI9CcoQ87ZA
Fw3Zitt22L/iLt03Uwx4T567obNoidSHfGiSB2l5TyZRruOcK/rNAv9GSBqtJB2Lmfs6sCrQzpA2
mjV/XQ/qMrogsm/cAgQBaffRNqub9PJ7UVEB5d7Zs39yGLn3Q+sXTRrKQT6kfR7kuQ3ax9qdTcld
HFTWpu5/f32/rZl7RoxCVxO61DBXDG6WbEv9d2ev/9II9yboVj82jTzKB0e90q1jm/wE9413+cgL
jgf/AqgYhjFsMmGYGUWMpthMRiWwcOZlP90qvtAKsr4k6+IVW2V+qMZNLr+QUeDKfqpMXjjkfEW1
sKBP0NSacuhIfwuaKXR463WEhkRIJWj5a4z4oEtizE41S++TToUgr7F4ibwcO3R3beI6jb22A5+1
PA/1vm3Z1GHXxl6ylJ03UUh4ysUYpCP6CJNmn6YvMURqVBXEF1S7nRA+m8PiqvLiNsZzYli7vDU2
TvFmlh1k5lIoXcSupr6DnyloUum66PR7mkIYYQAvTj19rDHEYQbZy+PSHTCjR4IawY1kJXsNQ6Wq
iugcQU+h9h9x09lerJaRPHQ3S1YBD6tHIjkb+DG7VK92SoH5bCnFDFq1z+QFsrVK7RpOe6xyJcB4
VYoXgZbO1ZRhWsKw4JqaP+pCvh37/jDW6fXc5Qdim4tb13U0GahLd6arxnDDk8WLLdCMzmRnm9Wz
kg1eSjAsZSbuDO2DhTb/8txwYNymcwx1JZxMzY6kmnrLsK1zW/CGKZ8VgktHh4NiQ1fWbqxV+ZDo
lduuSjRq9pYOJqIxa+9kIGpJ6sDI2zsMiiI6QaDvNNTV8zFSNdmXyuekQvUKAEPbZ7u6X+iOgJU1
oYUXL2A0Gw9g761T4krODGaEexkVrkTfN+1e74tNYyfBJMkuhHvQx/gxtBAlMd81ou2bHtOS6Bgt
iHJrVuYd5sW9zHxWjWtt1XxzuMmn/KUse4wgS74upzdqPIaDub5KUuFa+Q80ABxy+23JPzIIGxLj
RimRpKzvxvFBcjK3yCe3qhcI59xo0l0KBfUFP3F+HsbMmzLQnlQD6N0hI93s4nRCT09UdtRt+xHj
+FcLfVPal7W0I7NpAnRxeJJBg163NjquQrWgmtYtvmmxaA57VeuLAV2BzZrTGx1kH9MvqX4w5l9U
+iXpHym4azsTHPkKdWlmI+C04LtYYVcvVwNovlK6dp66tHd2rve7ZZV/9LrW+EYFIQYQ08PRcUAy
qCe7eMBCZ9V6AJNQus8H51alyU2q6TuZrneNble+uhhvl+HzDLiBgldTFcuUVcXQuNdVHo1ZtrJ4
PSQmGmC16xjDUIaos1hkhHtgl7iLtblPgNFa5jrT6vfJ6EO4Kri8FoH389mXdOIpLBa0yzHrIB8k
Ywx6bdi0ub1xssUtl/jfvWyfyYETU93cjCt14JQM7bttGq6tJgjFVQGCiBbE+QQD9CzMeGE+gfXW
1opLJMyLEAvkJVSwnnONad8eOc4fUM2yqYC5cOg05aq0yXMa24GKccAqxYT+YmyrnB4TJ32Uysw3
4ji8/OlErzjnKUxzWdlDC3ekU02/Mt6lggj2UuDsf8bVJ19Mk6Sq16VFPpQZ3O+UkHvSNh5omh5G
qbu18+KG0HjTVLMAoM+c/dON/czGntgtZ72gSouTYqxg79HvCvvaWp4v757IhvrdRXaUuDRmAj8L
RN5N+zr2j+1sC07IGRunQMF7QUulpE1lOuvBwQvcKg+xfecsQolZkRVuJbSenHikjXyoghysIiAn
3TXXNnhltwt4UTHkX3lpIGp0EBnlHuqMzCSvdAMSyc59XJTBkumuEv+DpNq3DeTeaV0ybMvuYIUo
HUazf+TJdZ9mm//5JHwzwpZ6ctpsGZSWI03lQ5Yc1Ml2p+RHXZJ/eRQ4OE9KEwISDowQ7SqGQ99C
ZMvILcGFFX0VDvxqJ4/zbpTWQ4GJiXgEY1FmBVQuBTt2rrHm25ZxyAeZj94sHDxOSOP4kBnxWlBi
M/4ah/Wob51I1AZ1BtW/GeSwLu6rrrJlgnCzVjdGu4sx6Gp3ww5866K1sevC+YanpnjQo9QmhSUB
Vlu/uOkjbb/ubaiKzYHzoxCWewUf7A+kq6YS4rs4FkZzTWrIuxVPuimC8XNp929L4hAitvUV8RHD
UzAtsg5CdJQkzQYMD16PRngcQ6VxK+r+o5LjN8scTID6Wps1DLIfJqX2JgLyuvT35dsrOos8G7Tm
zFVcaYA/DANH2gZ1a9AaP7EuJH3TvtTXw1Y0fyc4jHyrKyiUEd9B2ftQVz9nagYJkd3eWbxVfRKs
7UzK6Nv2sV9yAk05mp/6dsYDgvHf0l0NdVtg3J92mPqbm82sGN6YzIFsr+Gq5l5avV62fy5x/s0+
hyczHuLWqvH5qsAMVU8PlnVXIL6uDysm/imoZIbILLwhvZLQ2HydgPv7RjQ+esYJ+fYbOKyxuk5Z
SNlDcgVzBpKpeETGhEqpuXr1WJvZoa/eSloLfCvRveTxxhzRACIBb4iTu1aGk4RQrLHr6PIGC8z8
0WVmL2sj58BRB/P/CQoMM4oR42QFl80IDizf7VrNMzyRpJAPcr4GjrYGaWnsjP7FkPp/9wDx7aom
tZuBliauhhNZduu3w11MRYrwol3jQEVzurp02hwDNQlELjrqK1btWYg+L+8aO9wXHgKNcz7MzjZn
dWLXPCu9MkuCmjxX6tHEUIZWaYID95lzu2SNu2pdMSRtq+EoUNBDFHgK2iRYLeSOQOlS9ZGF4F8G
BWMj8rUF14tvqLJH6JISB1/MVvqwBh9EOe/r5nVG7RJt4L6J6FNuku3lrRUdSO56WYWSgO0LuNLM
L0M9eEbmeDFytmPycdkQ+0YXdpXvpqrlbp0kBSffyiSfxE+rJfIXBIfxs6fgFKJTq160Bc9Prv4w
03sFiRClEL04okeOr2LVNZzgRoKfwDiajSt6cAIwQT0sG/mqvM+v00jEuClaFnfHFq23VHX8P86u
q0lOnU3/IqoQAgndIkKH6enJwTeUx54hJ5H59fu0t3bPGM+a7+yVyxe2GpBeveEJeHETRDW4LfP6
fak2B6Ab+2AtjozcHjAVE/fbBY0QJnL+ftFEDF34m0B00tVh8vyIjDxytzrgWwtfHv/TV9OXqIeK
UKKfu7R3czJ5WRg5XAOVut66Sra24OWnfFpKCAWygYYaJqkNV2PHSC3u3zf519+KMXSiuCWAiv59
haZMNDUWwKbUEXBsMXPb8Dsrlff3Vb4Oh/+scnnOT8+hqqYTLRmW82IKqcSr0E8z9bIldYpha9Ly
9ef5Z63V59EAf0ibtkfh3D+fWTntO3LqEIH//kRff5l/Vll9GWtJ8iUlOr4MsMgVvVrirU7z1pdZ
BfVU5NMMSzK8s8U3y0nqgP1ZauPzb72sVYI0djQbWD4u53KAcCqgzWGFbWAwr4zERtzeep5V3LbM
MDZjC29M1ZUbGU+V2aHHvYVz21hlLb5iNnaWwfBsOacm1JLgAXKhAs1Iev/++beWWSET+GwxxSqy
nMNlV8WRx6rzsLkD/o97/X832R+yKz2t41bhlWWzCSldJb7xzHJCek2rdh9pfcBotjh1KByz3zLN
2nrCVWDQEsPmEcMTZqqSnQDKBI5kRbKlDLYRGexVZADaqdENA6c1D08qvK0HSCU0kay01zRW8u8f
bfN9Xp75UxiCkdJo9DXCUJZlblH00syutfYtSa9IYbo40p62lM68qRm6ufAqWrSqQsu/pZdoMfqq
Tt2mfqPDKOvmvRsMqWuhx9MMmPSNImzjeK9VVhIexxhwYd2UZ44B0eIw7CAKVjoWjBv//nK/CoiW
MA3dIrqh2/rqRJiNNY8zVcu5I6NsBCab/ZYh0Jev8fMaq15Em2aLGEUOmEDXP7TxdBNX3+a08uz6
VfUXRW8K6f35PHTZRuz6imJtfV55dRqokRJAV5vlPJH4e1LQB5qXt0Kf/DyLX20T7VIWUgdOGCfL
EPtKVWerYr6Vwv1pFh7Tt/Q9t9726tiUhCdFTdvlHNPMNZMfZqE2Hvmr8//5iVdnhZj6WIwJVrCT
Fz0D6CTb2WpLKf2r/fl5kdW5aLKuGuiERXLKnAaMnojGUss7kBa2mqhfBZrPS62u04nQ3iZWh+tn
bE5CtHs7haTPSM/hGO3gfbgRa34Jcq+rB0twBhwLEiuyViRG8zk3oO6K9gtm+nSeZdefTEV2i6aX
YHwmVGqkP4BRfgJ7CQGBiPkeF/5bVS8vTTvNgaHUKKu+H9w669yuMmWMATA4en4v6M5UFqJkOEk6
255KUugm3jZpjuC5uDyvZgcAiivNXu5KDPvjOvbnSLuy9RpT2glWv213Ysi8LMb9FvS7WGDWO0aO
zWqHcht269xr03toVrpheUj1B9a3L5HNMLTujCOzxgzNI/M5zMtnIFfloHcBtQUAVhBYiOGQkm1x
Ib48gLbBbYtQwCTsdXNgngTp2q6h1/phfppwt89CLrHTSE0CQ3Qoi51dDyCeAQK8Edi+Pgj/+yHX
Spq5WfOJdSnysBSSw4sdhIW47g3i/z1+fn0U/llmFT+NLJpEkyXLuedwzGlooC3Knw1wwknq/n2p
r4PHP0utwqhoJtMiDM2JglsOJCllP20B1raWWMXLOu67cUTH6MwKmEi3dxkn3t8f4pcTx18O2Fot
csqLgsGfCiF5gq54DuJhd89b3YFvqz8X0FbrT337aGnQ35hsmYwfOQFY19YTJ1d25ixV7PY1DJIK
Y58xceL6lb7gdw5Ssda109kxc8sx6bfcKPdF1Ac5UPtU3RoWOUIqE8B8PyJvc3mvT+959L2sQezK
gDNE/szTeDfglbaadmoIStPMprfYvteVlr9pXDMdy7y0ZLsu93oy+YW1Zaj1q/m3fjlMh54CeMrc
NNbCgNDJU13CajRfq2NlXYdR7IYDhfGU7ppIhrNKfStz9ZbhYTSW3MYzqOtR4iw1lb19DOm+ivLd
VGXHgo1eRQpn6AfPSCOXLeMziWzukHIAVHVgiaONLTgNfeWH5UtLNjKYL+cPn59ktVmbeYjRpEde
wUUIfUgsJ96L8L5qew+yzDJUT6mofSXuSAL2g/kz0YlTltYh5AaoqFtmLV+ReeD3yS0opOvE5Ouh
CwTChzkcB3ptlkpWkE+dxlLmbIJffeNCV9Ubs7c+jODr3ngWrzFbB0i6jh/KsJQTHP0YcDQsh5Vh
rgeizyEwOLqxbW3ErF9uFOvv//lnrt4apH3ETMOMXocacX7dQLoRzLYJSAO/05aeyjzMvHIsv+UE
krGYWgW0K4WXxYj3GRCXh0rrSkl5/5YSy2815g86pI8IlOCh2Glq/X6uIuCEO1cktpNH1AlNnK8w
FW6GAKYXmj/XDY7E8DPrJofb+T3ASppsytzXhXEsDbg0snqXW/dq6JyYkCddJO4Ed16NdhK1jtep
7txlP/NwCvS6uh+A5dJjUF+1VNoZqM2RFlRR41Xa98EG4C7rb+MCgyge9Rtv8yvFB+vT5bMe2rRg
S4w8H+k1QLgONoWnBlyo9n0ijuk4uE14LucUEK8rAZnAhFzF+VmFN8NyJB12AOuPaZg8c8D0BqtA
s2A+GHDBytQMD+7cNWE7bxU3WTm0shsTH/ntIRsyWRlQlsqKwqnj2S9KyLZ34T5V+kai8uUB+/xw
qxxshGjSEDPsaMvpMJ0pB2fWnvXcMSE/kAXKWyDuYwILprsXE+otDcavbtfPq6/SMiDC2WwPJb2u
9WdC+clYgPtdyAaL4yvI8W9fcNXnKEo+VtqA83BxabQ/LJgL9n50c7GkwF7clHn56jL//FTi90Iz
5iFhLS/odZHPexMz0p79YERzQXXYuAa/umg/rbSeAo2xEqrIFA56NwYVLh8yTBvb/yuCwueXtx4B
qS430jBC7lWzGnjDERjCxQxs1p24kZ5jwAVyghigUWjEg59GQreFvrfikcPi2LenMqj0k83O3ebm
3Xr6VZoRN7SOWIWD2XOcxra+L+sNmPjG/lwPcmJgMokONYBrPWIvdZtLHkaHKX/aSGawH/4I15+y
28uv+NSYSOYy1Ww0e6+VaPZFBS8f4C+EmW99yS8I4r99ydVZr4nFZuhD4BgYD5lAS6lY3Hm5Ieqm
BTS37aAAa0aI5BuX+NZnWh3yRldW2c445MaIuIdCIa1C/+9v8Cthpd8ebXXC+VjP/WxijYtGjIaw
GwgoUhCZHsn0H2CYNk44XZ1wiKsXYbt09Jo0p6YudxyOYqJIg3TK3b8/2VeF66cTvh5DRZkojVZH
LEkG09XSJohsSyIgH/vOCkbx/+AQfH6P65lUrEqDcw3vMTdjlyaNq2bI3WwC8P++4dczqayZjC7T
28vXughUZoEVEO8/0OS7BIC/HKw1Vd+GgpjVtzi+k88O1cUnNNybTu/yRl5qxe3h0Ea8WE+l6kXE
NA2xL6g6TZzfiWK80jAf+vue2DhQazZ+2qD67n9t9mRyp5JcRX14//clLuflb29uFSo6zRzhcIlQ
AWn6fdW2jtHnXtKVAcsTGAmgybbBydh6c+sgQRKosQnkIQpqb52VOzYA8KTY2t9bgWJNx0/DUYx5
glg7+cS3liM9ZkHrGr6+HI3duPv/TAs/H99VoBijeV6MCTudggkwVYWcrHbfz/Y+qdXGrtiISWty
PSnxqcYaey9C3zEGDCAcQznlCsuqjXD7lTbF5zCxNuWM9MjWkgkH6wILi47ixeo8bPes8qL0xN7b
Bc6ZsX85anDyKEqQ8Mh1dzcE+tsWiXHzp6xqnQS8zRrlFn7Kmb+AxFjAmDc5pRS6+5Ii0btI/YN1
Lz4mjIcrkFMczo/DXeZm9+bd3w/NL8DYX07N2stT0apCzoPf0oGkTtK7EG0EzYPxQaIwwPNL8IJh
23exGum73fQE0ffBqR7oEyU7YT5su45sXB5rr8+4TYehixHNtXHatdMtvJPcjPghzFaybouu+2Ww
pQSDIQMMT7IWvu71xdSjCidr8KMdyWQxwQk9kek1bPyckMjyfQtJ/CW2ActZxBbw4mBrDdJcdVOf
wNzhWihU/xN3LK2Au2em7S9aSnYEuCI13EnjB6gSel1sH8dJxW5hNw/KmjZa5n9wsolpURuNAUMX
VFDM7X5P44ZkKDJQttHSBZwQGsISvjvNY/EItSqokw6B5sYn7aa63zoCeMeraL1eeRWtNTw2phCa
fsrDaBdT6KMuPxd0thSBiLFxtKozU1ccdgL1IgUYDWWJU9EBF123p7GAGopxbeTBAsV/I29gA1VL
0BKa8GXUul06MZkYi0MJFNQLUGohKDTM6a413kSzs8ccjpQtqnnoV2rNRQDiGcS2Y1PVN5SYnoAF
zYTGMbe+cesJzE+nXxZpobc2ZS862esUlq/tcw/Rfd2ejwZUHEUC2zcC7SsbTT0y7LOmCvjYeeOS
uhacQuLKcuIslM1QSLOs/XE8UV1JNLZkU3S7MkFeZEayhWHWoj0YMOqiReTn+o8mYw4SnEOCNlKf
grUurqa4dERqyAit9LjUg6Yz4Sf+FCa3Rdd7SQ6A2Bg70H2VgEm42mAFZftsNKZk6L+XEHIxE9uj
PVKl7DWqH8JBl8PQX3VmnDh29ExV6w4mh6eLuqLDE3i1MBjSHToBGTho+3Hgnhjvlxnu0Ul1VRe3
ly4BgzhDlJfXGMC6hnWhhVCvjUO30CEizHKXlgD7VuW1Qrtdswo5E82fxqeBZL5hDrKnrceMGf4r
tq8y+C1CFDie340klUP41ouPZL7VxseyoZ7KQXoUkFAsQm/I4h3e6k1P2EFjqT+2wsmK1oOn9nWc
1WidZpg28atcwTViLvdpZp5oFQd6pa6MHrKE4rnkPlJ92amPIbdjJ5ogymFDGjfnVyU80mw2Op2Z
ygTiIGmnZEvhnDr/jAg6D8ZLM/2oiqvJgNhsIYl40UEQtEjtD9Z8IvN8KqIf2TIFQ2W6fEGHlr1A
AUJmY+XTGUJI7L4kxBFz7ecGw24bZAzzS2wzFcLdwQAElYQe9IP3GtW9dnzUF3U28ta3i3czat2p
SHZgAF+FQFtQkPhmmH9kBohwlxEee2jM+parxFvqt05kEn6oXtScu6LcDRiZjPExUbanZQTtv9id
Fs1JE8tL0f2Z6qPBzvCr8wd20yXGoW40h4Vv9hj6pfY01CRQyVPT7BoFe94aSnrd5Cex5gycOAMy
1gq7uNBwnwPBNyZ3kPdwuAHZu6F2GQCtoyp2Bg4ljBsPWlRJxoA1rLgzsveyTSS24X5SBTKAzuUQ
UJBaDVZMgSZdpO44qe5sfXDj0NiXwCBXJDs0sS6nJUjrx1Hc2yNc7XWok2IynxTvyVKes27wSQq/
DpFIXrYueNynhHTgMJLz0s8HcEhh63Vs9Z+L9hPoQKezn/7lHYtYx4iN5jbRIeGor2N+2NgVA5ZE
PyEKPJSF7K8zrwhMN3wFMdAtHtUxfW4Rb/t73ckDdqcef7mHbAXdP1rBq9/xa1r9qWgXgxJzdPkd
F/e6WNb36mZ8RJJX31cB2+v34dUF+Q8lpUn2b8zcl8FWbvnH9bf+CauhUZSaaNWG+Anp1cVrNTnU
b9GeudmewM9j3FUevfn7y//qisPLh0Yz16EiQ9eDBTWOSdjN0+XlX/K+VramM+kOSeV/S1nBvc3X
j5xDg3trEPcHZ+6/n/aftdeJHpBdyrB/Xa/6Ly+R6jEJeDDu592Wmfa6wFovtWosAZGSwCRv0E+x
cVWgdZ+1/zZZ/7WC4IJfcgXdXutxdZQvFmyBAYTjhZ+QswUllaW3oWX5sPHJvnoWA/A+hoQEyZlY
FVZ2P7d92peXrERdpaY0n9DEdwXoG83iw3/F/feOh8RkYOsKZEOM6xQ8q98TISub7UJE/XzK91Bq
glSFFcS7/8DPb93PWq+zKq6mzC5NqJRDEv3XOsMOCYOMd8bO9v71S/ztida4sjwqmhns6RkvcXLr
n3yXwmHlspqROIaT3m73kNf18OrZ1ifNVBrNLSNeTmGJZqqmg5lceF2WbVRyf/T/1+usTtVIUIya
TTmfLorkPdI8l0KIE5mVMwFW61RnuBLBtXmr8f9raPK5VFqvuzpipso6vWLFjPBJfOJ2+/q1CZB+
BMszyiVQcERAvfxbDj/zDPrZ+m524QW16dZ22SJ//Ayo4MB8UaCK4KvTIUYGa5k4nk9mYPn02O0u
naj0sCVf+0WGjg30aZ3VkSggRZAvCdYxbnVpojC1bzI5+pgUnyK3dza267ru+/VyLWrYhsUsTtcN
onLu88nIrelUfaQP3A9P3T45oC/v6qB1VhX8Ci6KQttf9YsbCY/5aeFVISJYR0JtNKaTHrBD4aVw
iCNBg5mnM7qll5xtLx83HtbYetjVJ0TrOhnihU6ntHIab/HBUguiQx/EPsQUjrp3UctJAuM8+7UD
GPXtxVV+3EF34bF738oK/gCq/HrzSE3Q8OX8Ugb+Hvqm0qZjbqnpJHa918GlAtLwbg3bmEkSCYOK
Q3TetFz/MlR8WvNyA3zKRJgemUV0WVPBx6x8beUlOC13IJNfis6bzE3crf1sfvGlLQ4wjmWhD2Qw
sd5ielykc9ws+kn1yQGX9lWajh5cIvZFAl+DBWPEQXMWVntNT4Ow/aEDwm5OqTTaRUYxUnUtgbwK
GCItfEpNVMu2dVgqtZtr+D8UIN3rGqob6thQW+PFN24vnj4JCaEuTJefZu3GHvZFd5UUFqQdP0QI
eZF68GHhDeV/iGpqeH60XtoGM03B5KTbQZfc2HblUMEO+vJgog4weswjyp+JISB3xQ7MfDaKe+Al
SAEt8uQ1qSu5FLeT+ZG20HYJS4cVH5BohwXrEJSqdmLzOUPRqjWj19YLygr0d1rNXyCEMYOsXSyv
UR4fEtQDWpbtmxg8sEjJqWngE6J5VTHsGy4gpIYKM0O2DRc2VDeaQeSMmpFkV32kudDsC6LyHnke
pGl62Rb3yRTUwKKgBpk1KLsML3r6kGGIbrDQrUoMi82HywtumgW0ydixCn2fYvYC0AbVUD3ACK3I
X5bmWHPN7zAFsps30kLakANVlXw39EWidHC04d4sXyoAYgkqLsjNciXHZpIdJ9LEn3XYOvH4kWUq
QI/ppafpaz4+a4bpW0BisBbKH0p3oIHh6HA8mC10AzVIAnaz02fWkbSYikdPofVijahL8l2JkfhY
3C/420iLE58+Wi2CQa3wVLsEYtL8EV6MRftN71KZo+5COdOWh2muZGkxaYLC0I4DYCm3YcqcCtZn
LAJkhRm3maD7XOUX+IVTG7htlOZrlx7EmAShMR+ZMlxAAyXvgeKw8iPSGqe6tKtApqrN3IFyyHOF
JgJAgm69VFJvSje0UCmezPkwJnibaHQlmG0u6pn2TEJs+WDXk4SppK81535WfqsSGPBazjJQPzFg
pZt6KmtuTCAdTPN6UPU+TXclz2W8fMsTdk6ySdoLRLGaH8WQoogu3KF4m633RdwM7WXG+tEnylfl
wwDP8Vagj2hd0yz01Bg6Ghr0dQ988U8eLTLvMie0omMNlJSIU1+13W62P5IeTmqKuAsQgfZyH6Mc
HwSXWYbgQVFJAg9UQzsECqTJNJ2Igjfw8rPtP/oCeUFS+ti/e6jcS2jIwZj4voXlTpih2fzDTGcP
veG9jU7PONwvLfEmVd3wYvTrstxNxcfQVZLzmxmOXrPJpEKbtib36RjoFgpWIN76bAmQHUNbSAtS
Tj4oPQHv6o5wMa6hwB4mx7FKZQmi7oKm0XJH4RegTRhfJkHDz2N2ayF0lPYTi65ipGfojUkY1Dst
vi+zRzkY3BHLAw3NGxanXs5Kd4ACklbDdDgr90yfAiVGDzJkLqz10DCurR2EJSXtriPw9yBJBtTR
CMFnr2x69JAYPv7ewMek7hi+amyAA/OL0duyGD6G8Tm3iGORDuHjNdNOZv8xaocedmKJhbRugvgZ
fc/4GbrEu7FzI5iWdOi9lJacYFVYlI0LZMycdl6kAabaHZJqpyLbTRZ1E3YAbqbLwWuJA6Ja0A53
MB4ELuZ26V5nrkMdB5DyBZG0xZNZHxaDTlQeero2BnMI18epOQ8KLMgaOuXaHWlRC0D6D2/Jqkuf
h5OjQ8MyskAgPo1QIUrhAGTVkHuKezmU3MFoXP7rtOX3O2WVPWgl/LlNk88nBTXkjMs0U7vpIpjW
h24z9m4B79ce4lEWIHloZMRwN2wGAfFc62An8Z5Dey/st4bzv4wMf08RLW7YOtVxzXHG11DehGva
aBIbVQYlcLJs/TotECkr4G/tPWZkkob8SituNTMGkla5RvrRLi/LMrk2or05vkXaXctNWL7MB4qf
Z7X8fSzEPmXsVrMQmFgvufZIsP2ttLtfyh5VIPpGKoOCagbe5neaIDxBd4ybcGiNAAXSqJtGN13+
ki+2JL04Qg3UzfN014Rt45QiOQ4J8Wojc8cEKkujeWXzHwDRysVsrw1tQBC2T33WODkzXAvW8LN9
svnkNnPsTfoQNOZTYn8bR8yQIE7FxmPNxBXUfmRVHC89YW3Sg3G5r/pYRoXmivZ7FR3V1LtV9ty1
xivocZFMBmtvhgjieS1rAXvi6KRM6FihhZXQ2R8iLvNiOJBSvwGsHzcojODjLVmLP1zDUGh//npr
/K6wzMpKq1Y/6QpsVDkA5fjSXmcH253P9ZN1m15TicLigfkTMvEt8Yn/Y/lLq4RxAvTyKjmltSFg
4lqjM48StQ+qoD8V3nLMHv9HGj+HQRs6ADGASFsdkz/zQjy6MPVLbYPdu57lZzzVw2S2lxP2bBYD
5pfvx+h148xe6sM/TsenRVb1Y12nzVSTXD/R8+LDqysQXrgrfnnAlXIr7fzydVJ0FIhpgEmh/6oq
P6W6UTu2KZbDI5n+ZcYCqcjhDEX6I/ImD4LmuPquq726hn1hBu7nVmH1RS+Ff15+HaASvZm0aVlO
NC6k4q9m9vj312lbf1YzKNgswwTM1LQNc92uMZuUL8OkllNX6s4MnbiFJg6h1k50sVcLfkz1Z7t/
0rJvT5b2PVrghjmgh4vzr/VAOdSWX+jMDQsMd+bShQ+uAyR5MKePhCgZC+JF0AuAU9eP3HxsMHsE
qSOpYE+r4ULvo8BUj2X/0YBYXdSmo+YsMMLq52B1rjXBW1wDBWFpJMuUQ+yTNgq/ztWr3TSFk2pE
Zs3P3h6d0Y4k14GuazO/WhJ/Lm0/gsVHnbE9TANv+zl86azKb9LwSenFvsddBxExCbGGgBPgkTPT
ncwShgeA+OvjrjPhZMuaXQQa3BTe8ZLLpLwZ7VgmSJSNDpUd+u02UT6Uga/q7rW28Q/A7K/Io2q+
M9r4TY5ByfzejniwrDiJpfXH3Hw10aOHtt0JntxIvn/MKQAvI0wkhnofRmQ3YH5Tm96omJMOP1Kg
MdMIHfv6NS3vjOhtSKlXFAiyFrgkSGsun4pDLHIp71Jc+UM6wNWLGmfLjF8rQBryyJANyojeAwwY
iCW/r1vPNB8YPE27ENOGXAcYf/FCo3I6ZfoDuQ/zXRsxsOsfoK7mEA6kKzeORqVJEQkJSobE1eUk
Sep3qDr67pqUb0pogcAQoDIgPtBTPDuaVJw6pHsbxTXji9MirW/t3mHlDKxF66qLKGBP/AG0FSBT
USXQ+hyCGVL3wptjExQrJEAC9VW1uHq2eHk84AqZg7LBwotwByTqvanclJZImHK3Znqgh8xVtiYt
mkF077ni5k6zHrqhQxK6OGNOF8egp8iYHV2Bw9+zIBpUYA2w80JeOPHKFVEVpFSTmW77aDkGc2M4
po69Yla7jGpBZr70NgmY0QM6a8moN3dG2DgKCpgA4Ti2QgoVv3KMfnWBkUr4PuLFIoWVXMRYoNz3
9j2juIH75thACI2OfkVOlVHhWZEk4l4e+gij0PSl0A18mfqub96TCQxz1oPzrV5Vbjv90P0ANQrz
x14awpC1ykANgJRmxCGm3KF+qKA9MmMcFrrLXO2JFh1N8zaHUObI7muDuqXVuF1dO4D0oNiC+Tx4
q6I+mexmAYAAE1nHmCGmmCIRgkxW271yHdydSbg8+14Ot1l/rudiF+f6LsHdCgU7jODwP2a5hxod
4vxVCPoWcblFdiZe09ReKySJ8wyIzUszIm4myonEQ5FdUU04YNQ5hUEwXop80wJsHdop+XghSyko
1bV+aT9X4KQ0kOBDiQSU+33ZgUPSPcwA4bdPBUCog4bUIL3OabTPoneqv0b4/6zxrqf5QSQIJTpO
atxIyKS4sf7aLfOuSmCTwFNUrI/zMkiNvbT9K2Z/+1g1Dk0KX5SvOqJORXQ3L2/UjJGxDU4seEy7
oofuaH4bx53b1ofmMho1oS4dQRMVffvZZocOVHOa3sUxxhZd7owWkcjvJbS/nS6ZZcwec3j4TZBK
tKBI2cVXxfwyR4BrwG8U3AcUk+2jbdxjjl6FqVuXT5HxAvdIyOqgnGfA44HTnBaGEw2pF1Oc03gC
l7T1IFVxLnTymBW7DrFBwCqBTbkUlbVvTMtj87eMfNfhuQYf6LMZkuuJ57elhol980oJBus99URt
nmooe04ZjhZ05har27UZtMGxxijQmyWPlv4NxW7Gs2uSI8A3lttOhmf1jwTFisivDUwyw1J3WZ6e
k0bs8sm6MFXcuY2upyYLaP5hdq0HaKibAvqP1D+c1VWFej3NkBulqTuQ5qCFtrQHe1eE4UET92Vl
SFUXgWbUQPdgCgrSDdJQ/FPbr0z4XxDYukWy5/xM4VrVMqDtMEduJvQgq+fQrL28TCTSByeccFLs
2LUI8XMA5/K5CuaR46u1AKNjfB9r7sJtJ8xepyK9qhE80za/A9TCXXCzhBHsfqKf06IFIy9PhTU6
Q41WADomlBkO7d4VOi4sbFweXaIaYjA1JGbxfgRYQ2LcUuvca89E/xFVx6i7REYU83nltqz1oXj/
1KKOzgiDLWmKjPyux2HWq9m3Mesec8SIS/Ct6++TDqxVbr+SlkIa9X2JGtkRBqIhe7QGA+m5+Al8
GzR6TLCOeNANAj4MyqUscQs0kyrFMbr96DVxnUVRwATYdi31l8QMNLhKtknvdBNMBTjzOxzxNl2A
7Iozie617OwaxJ5HLaxlEQrXnixJMFAaKULGdJs3r6JeEE1bH6zCK1gFH6F7JWuohUHE343nbznu
vdbOPdreLlwEIjMBP8Z3woTdIrcgu5+EdjW231TscJiPmImJM94iuwDQFvKOWs5urcz22vKbmM1j
bS6nSdzrbKc0dIDRYjA14qfwpy+NEK2DzDU0yw0R2+gcuQUckRWaB3EOAweBYSkclYz0NR0eK5Fg
8yV+jrFEoh5mSHJCou6o8goQlclr2Q+UHP5odB4t5mDWr8MesaqPH1X7bkcpABjXhgAWBlmEnRRg
hj1W0VNjvLMFBtBgRI9FLdMiSEFQaTNdChs6vM1DmuzzsHdSq/cJFJMZbrApHo5jiLgxjh4foFi4
RJIYUCRr04NqOtTNjZvU9g0vzaskqoAqIf6I9CmGxkFbP9Ts2yRwq4XAwyVvhj4AMCPecpQiwNLI
Gmma6jM/j2xvNJ7pUh6AAF96U0Y0DPL6fqqL/WBOMhoIVMpfuB7KLn2ulnG/ZAwSF7ih6Lc0F0+m
wSVDjjKgqIuVIdOcHlBwu4NCFGSPkLM5EGM4Gpnu9HR8iAACKoorNvY7tL0IPZXL9yYtZGKh9Dd+
ttUtoCseh7emzoGwV65u8LsGml1Rrfm06H6OCpI/fX8z0dAtm/8i7b2W40aCNu0rQgS8OW0A7Zts
UvQnCFIG3hfs1e8DfRE7VIur3v3/gznRzKgaQFVWZr4mp32Lpg4xE66RrS8VDxp/5NR8kCY8SDY9
Mhpr/GvsGACsVbgtyg0u1HH2VtaFX4y9m0Js0cMPqF7rhmbdHFVug3iC4VPuLLpVVHZ+2lLCRdbv
pLgVOY2P14DkLFB0NvrNWD52yb3dMtGoCv0Yg2YtB8lqPzoMfa3vqKJQ6ZzamegnjX6IaCfsJS8l
l5Gt10YxvCJdN/nSYwjdfnx3pHZliwzHwOR/OEwJSQ+mzlkkr039RaGpFNYJPbABdd1LY+3EOB2X
7S3sxzn7yOGQRMMt/eZ15KyWF56Gm64/Q+l2w0zdiug+Yd/PZU8uori9/mNSOFtMmMn6U5M9xyH+
c2a3M8x7o9WIH99rk7G6zq+hODnJu5CfAK+w/dNWGJNvW/oDCh3dFv19I4ZdAjuqsX7mtkRWWK1i
+w50CqBe8rtyclEduR3MeHn8LkIUbNhwmnOwZmAwZbu1MpkwpkeRV0kTfa/Kb8ikdPuNdwPFCnd+
WvvKVdOsL8gFgEefcIylnv1U3BWNhheJ0o6/IcFyTxLk58dlqkkPdkI7g6GS/VryroH9XxSVf657
UdU1oiosPOdHMMD4HhP1dXpQtuI5fcuZvDizdosn+h6yEfPrsC//d8X3JQD56aEvGgR4A+gwtZIF
wxa7dP/bnInx9FeBqQV4+rNON5cZJoA1FAlwJS9erm2hpAwN1tHvqp39lMABQLF4l92rCxF+fZWb
sry0i/UsUyG8KA6+QkBFf35MalxhqL2qnqAWrSaObxAmDK7jAjGybWfdONaDY79J9Qf6f1CWdqWM
aF6E+Gmh/+/Dyvt/fs38HAfNpmOppnwJp+d9rmCXr6l843BLL2qDB9b6/4KSsFBu/n7s/9a5aIf0
dhuqZOnLOvavRW5AxofdICQBxJ9XGLd0xq6sdvGSRZgFetAr6qlTddC1Yp1M1GylvIm074KSLNW/
Oc5jItu7ynkYiKMT9+E8vrR9jAl8uZqHG1N+VGGI5XAj51Sm2oW9Ww2U7OyKQeLSJFgYz3IdrIbZ
XklWvoll/raOrivXJWa3GSiGElv4U8UAeRZkSezfJLHWatLIRiGvqfZN/C7rfNdZvCQM3FOwgZLp
jeZFu2pbCZgl9joVSuo0r2xlvJPj+GOAqjozOiov7pWmd5NJ8yyp950AGMqpSD/IxeL5m9RVmCNw
/RFAieOaNK2cCkajdNPbiV9kiRco+2Y8G0rjpwhgSzoVPRlGCoozKwBHMkyp8bVTyZgq7j5J9SOF
sQVaSYWWeJkEiJm9wWdZA3Y1pbzKtZ5ZeXcgnS5c51tRfzezG7mlWFfTvZSlB5Er9EZgPEsvZsR4
Gy7gqMAONhgo3W+6AHwuXYviOCWnJNa4KyYU4+8ZCYKWGwxTm88RtwFF6Eci3anO/YzeB9LbJsL+
30B/p+lLrgHP9kEoGyupVpl6Z+vPY3bbkQka43dFesYkz13mBOhScVcY0Y0xY5Q3zW4lPhQp9duw
8ezZPiRVSRxXASpz3wbi1KBelnRucUJnGsFLjx+5XteeLgKq0LdIebE65kvMkGBN65SKCasJOgwq
VzV7QdWYfddAM3wYozdd+p5Q9qsqOqKlAm1WGnpXnY8WwGo11PeaXmxLQaHbmhdOMiDUSDYY+MpE
oW4p61waN4nzXYo3ETlSpEmeVN8oDUi25azU5s5pD0l7Hqq7wjlq5VOpZWsxHiVnW4cyV1i4mbJs
YwfvmpGQ9qMk0aq9Wg10PrCJoFIzxnSV5d/67kaiRHaKG8DfSFgrWhNe0BwHhUkwgLFl9GQV6ooR
53BJKXM0ugH3jf4ywBmderAcykMDoP/QDKNbau9JSjJOrh1GvMXofZo/pDQ/REYPkKIxmO+27OZt
aOKIjv2Q5Bi8ve4ohTbETBBzOn5Wba4EHAklzO5gGeytRSYMqTILLJKfdi0VwssFF5P9Njm9P1iQ
i6kUmuxbyZ92cuFLJZRhK9kOxdGQDHfC16OSK49S7RiNoz8N6loZKKooX4t63ZRPVRB8hF3nNWV2
SCZrP9maX9XywdEwm7J+pjjDWcGTymdQgl9KILsZ/PCSPLNgV9H2BsKPN/nY75qJGJc+zmm1LpRu
VVmvbbUdJ2slRaHXa9q24tvZbewHOi2KvvUFdU3WvJelTcYPLWM6xYy/U/CkT8AnW3yGQ+U5i52T
3DJgJbfBqNcK9PMCTqXTf2hZ6MUJuzpLXAXGd1ljSVDu9fxtpk9ST8+68ajo0JqttdM/TwvsLrAF
JF5lVefnur1Ko8KrItVrxb0s0RugvdYP+YtVrVWFUTBNs52By4MeuyiF8ZGN5EJ4dcsB/AaI3xEu
ziDnbK6oijCWBYutxmaF/6sLddfP23Gbp3g+xZ7WvAUFp0baOezBKHi0hlPWKdSmpOItmLGku8P8
A5DGHCGOZxKCESy3utmr+C906VUC5prT+8Fh8mKGRbfKIOrHxBlXquPA8n9SpodI+2W3z636bgQn
O682o/pTVNrGoR872/WV6/QL+gdI2Kf79IJzotX4StnsJQhx/0PGnGh1wtsqd+Nm2urb6xmF+nVG
8d/VepHBaI2iBp3OksJT1uVTx0F5SM7IOTIoL6Vre9qmxkrcHzysLGCgruen0M3X4icQuHSVAbOs
9q+L/iJp5LLVpVbT1ZPBmDFNcw5RGFNuXtOr/Y04/PmeL9JDDIBGtQw69eRYHxETozIslP+dGf22
af3Xk1xQ0+ZO0oxiIDWybm2XsuDJOLY32sF0kwc8se8WriPwq9cejQVh2Ul3hlv4wcrxvy8jP7Mt
TP6P0s9cKBL/Vx4BX+Xnf+y1C5pnEWedqDN+YLIbj4NfvKb7eBOHq3pje8YmPQPBLxTF0kvX8VW7
z2s5lrOQUD9VJSLW4qQP5P/Zdv26PmS77Ef9Vu0Uj6Qd+YhfDpBpcUamD3a2t+aB/q+n7f79ldQv
uK6WCZoH38rRFcW+2P3dENKuyNvhZOXFJoP8pOXoctr5iFRhFQ/IKjTttk1+5FG7tehtAgB7jp1t
clo7kXI0S96XU+4q5kZFJgyiRPv271/42wfgr31EaQGPkjLOuBS/9U46KKrGZ9I39PF2NJxuZy9y
23fdrdbzc7gZt5ar7wRtKz/d6et0vVDiG7faFI+8ujUzPK8Cdl+/tk8/6iJOJaU52UnLj1I36Q3k
n7Xwil1xrtZw5HztNHiyZ92F52Blb6vN1aLry9NrwUmzDCzxzEtXvHiaynY05iVKDqwdb+t96f7m
1roALfr2Om34L5M8CIiQFHTeNF8A95+LkiArSsWQSDoRzYC/CvreIdI4kwwoHlYNtX083apm7C6X
2r83gPJl7fNp6Yt3bYSNo0aho5yqOfLsqfZ7+l9p+BBgK1TED8H4ald38eys03a+pr37Mhzbuo6m
zDIM+fKxbTqgaR/Xy+YbfJ1pqOFduil/LuMXltHAORqclXFFDfHXLLDf7/rTohcPnLZaYidZtASm
YFN48T7d1pv8vb2H35O+hT5mtz5ghG+vkm10lx8VFw5C6hYnJqswm3XYXqUbfBklPv2iiyiRGhhP
DWOonqZ9szMO4vB9dqW9oHPy72+tLpfCX4f900IX199oaRK4Hwv1aw1XulXfr7N17vIS/PTUF8Tm
HPMYG9sYdUWZvRqOyVY8YiB1HwT4Xq7UZ+XK1/j6mkBswO7XHSijF2oYNZ5UxQ7i5dknF5GXO8Mr
h8+2lk/hXuJTKK71jnHqS7y+JkT9IjdhojLRWbFsTp5lX+yEaIoruent4Xc6xEyv4Q1xzMa5iV1z
lT+M+3BD6/S09JM6bzoKV3ot3qpNdtJ2QL///jTLUn9+GX4K54CpMLKFNvYyAHRtNYksmU9589g0
H6VmXUkYvjjnywqQSixkvoixLnISQxY45xvhzIuOiKThHpjkJeT+//9CuPhzqYvchKZ7oysV3Csj
lFZy9FOfpCuv6y97GwLGH09zkV30+jRoi0qfyKGtw2bVPQZ7003344c4CATss196WuiOy3m9doy+
aHn+sfjv6+tTctGYbZZYkzZzjMw9uPTW2gb7RZ8znQ3m4YjHZBWzX6925/4O1TTmuKlV3UIxBTfx
IqkpZiMScqecjPhxogEnyQO6QHudzuZNHgDFcUskMDJ6ACY7da7soL97nktbEG2CTEpjczP+uXra
O5oVyrilLs04bSu2ixCiuRqk/i4Y/lzmoheXMhehM8tWOTUqKs5+33e/JrnxJ/v13yeOuX2XZw55
lq3LmgM70VHly+ZqojRaKuKB5uoYo5wV55SWX6jBx+/mY0ZIsrViGzqEvykGm4hOVlXczdn0y6SB
FrfGPqElQCF4HIbSVceQbs0A5lla517MO2tKzjpsltiq9rMYoJ8bq4GRC/Oo7aMqAaEHswgoUE05
2Vh56w0a1NO0+CgHZ9fS4pdrvCQD6WBF893ijWjRrpI7gnJeuoFkn/tmcf4CnG7M6FH9Df9CmWha
NyzUnT294HrniXlE/mo9NTrUaaX5yBT+3zYEJM23DYissAqvc36W1v3kmH5i8icaUsTIxlDZvhUQ
aEMgnsniRoxgF8cCKnu5SudfRVt8Sx1nHzuLE6P9XZbt7YyHXN+h5Rrgp6bBOoBMZMEXEdPkrExJ
3ZmFfGtLZOBW8WQG5jpTwP5nhm/CxtGKwV0wLmuMnnV79pJ6Wtd1v56bxhV6APhI07IyfGksd0b4
o0lOYRW6JsCV0uubAAlnLeu7wBqPuRLfdBE9snleGSitwzw+zpTWIU5pCVhNZL9YuG9LSuhnk+xa
c+yPduU6sOlTeeEudUA7OGDCD3KtEE2GwdDWsN6no+GntcAPbtpGQ/UYpLdmHbkdMnrirRe14sGw
nKMpci+gN9KrJfeI4Gf/e9/av6mrl3eFppomnHYOo3xJjixtSJdlrsgnnWma1REHg00HeboOso0+
ml5sCAi2vWcIWKWzYWx0hz0xBmjMBz8OcfmC33YoHFppo+bK8UduPOvVg023X2WOIYcf4BUWa/1k
lvOqFOIOfpbndAaCyuilZMMp6ORN615vtRdV3A00AcWIgA+kcKIhOsDNdrIJq4LMxQrPC7URThn0
fAlmUcNgodzcI147gmLT9R4PUz2shYI6PmlB5fACRZg/oHGvNJwYzCA4aVqCVztgZxy4QfUeVW8W
4C8e8a6qvCeh49cqplFytkujypdkPHdpbCpp4ks4h+jmcwEB3MEmYNTRNw08Ej3WRGfwhEpOoYqt
rMOvNiJXbiU/AfdW697VeU3D/KHk1bawg1VhTb6CAn4GN69nrCvxAx7MG7tR/LaFAVDvFEZi44Xg
x+2HA5OpK36q9GRF8N2C3S/PcBRUww9jZwPp6rFPYGIXmD0UnkUsSfPBq4H86nHepibyApoTKT+G
BrSsjnCIGprI+rp0dDzWB/j+6xGC8JRYG9UA6TLLdT6XXiynzFH9pYZnfSofp1Ld10QLuvR7B7NN
G82DZL7J7ZPKd7FFvDbSlHG40O2HbzrwoCzab/izun2awFQPfaNgYmeuHNqM9nX4s9fJiRhkmwjx
0jBGiIvAjfNuo0Bo4Dx7Er4ATilBaKdznFRepdReCVG9zGUPR1xfw/WxcOrj4qmp5eNDYdCgLfcx
MooocV5K6dyb1i4si61igfw+6iYNDClaZuHUG9Hcy3RiKWGBREfE8em3BMN5/BYolu6QwjM4uHoK
YZ30HdzHIkTxkg4qmMHN7Mxrw7kLFAYhBfbWGqb3pmqgmZnKJlGcY9XTx84rdB563t/yLmqot/KM
N05LJoGxWtghcLAt15EkfxYw8CMMm/WJDddjDx3B2XO2c+Ls6hCeYJNXh9Is/K5Wv9W5vC7i0TeY
1NU2R+GUSKLupWh2bQUwRoHqOrwPcAzlUxA8OQ7KL5iwETbNmvE+FTNd9WgXMJHaTod9baRnMcUb
QGE9/iGcx8j62b4a8wTP+yUQHymDeytRe7nWevOY+HWyEC9rfxBPQXNTQlO0Dcwy6O4P3S4c7vVY
OWS4rZpTAP1U3pUYdNZq6+klLPNp8IzkfpLRvkwAjXFMgNs6E01enDnqZMUd/UCLnt7ma6l+E+rr
XC1+GjNUqfzQY/LRKRKOZ9lKphmt98Yhh5IQ4l4/dZ1rVqibOnUz/xCm82Qo3wd4aUmL8wwnqDQ/
IoFXX9VtVHPcFWyiGGqJO8mBp/f9MaMP0fHltRiekl0duyDzLYZsjAEDwVtPjKmXTeMh5ZtqMghW
BATOOOydnio7s3JgqDX0z4PNKOxVXcVbnSyqcNiMP/SMbthMzGgPAUhaln4wIRJGBe0zc16nwxNj
PaDeHQLnru/VTWzgzwBbsY2W1IROtoUpH6woBjK6VjW5TAIBoDFPYgBfeTfq2yHKTrXerMdzOXbo
Z5KtXN5rGNDVjrOFfac1H4oBFzFp7zoJd/DQOtmLse8gv+KrsMp14SOs21UYgCPRHoqzgKEo2ESF
SYc9jfzOhKhCYK601yCbjtX8BEfnG95m3ijogNNcKgkzZs75tFvnRrPRIDAbOpruInQiGl5HnZls
Y+vWGlPohvrwrQgspBGQrhgXbQSvXQ9NssvWFT+rbN6nkVveqrkroNmCnunWJotoIKEjs8SuhDdp
wIOunZcweWoAOENBVFWfUmle4ay1loAdetYXEAKXIKeOP53iZ5g9OIt4bZEwpbmLNaVbtxPUiGIl
0I5U1WPeCTcI9LUzD36lFN9gzZpowmTQF6f6aU2qJ3qE+UW3sVHulbrtIqXftqBCcRRu5flNaQqQ
lnmlKGBVI3oUU93n4XPhhG7TY+mSHMoEU6ouWnc2SRfIQTzvCdYGR0FHW53rydZo0T4bhhsFCkTb
syScTTK1JzPt9wh2GMV+doJXS3yvFtXSgu/l6rYCNrQgDdLrOWsMBO1rentY9I5svKKMVm1ZejKX
WcFg7kEBm8EPMUl+xcO4GbPQzyMARVs6ahmToQ3H1drw0BEtW9V5mRVs4ivp2xQxY5TxJsJYlxya
ljFmUQZTNWe6s1VtI1u8BYHliVh3E7CZCavTuiN/+hHCiA0gxqkmNb76UwdvHsguA+MHI86Po1N4
Ni5DBttJFOt41A8jKpQG3pqqhCuJrNBUpl9WNN7A4PFmOQJK7o528gM/oZ3Mniy1kjvS9EvjnJv6
OpNqDL/2i6UlzrWz/Sq16UpTYy6Vc+mcwvk9me+T4UUt3nWoOHmBJc4LGdIaWwZXyZ+b6rmC9lU5
eIXYBAJ6ZVQMvuWEx0UjGI6D19DNiAdpLSf33KRrSYXgx/XSvoyNCWtZdgcrXzUNLU9ynL5jxnuf
+lZG/lDc4PF9Uri1RV75djQ8OtIAB67h2oo8WZd/YtgQuRE1bTN+dGrjB5IKjDTeTuI1GLfZqy1J
nqZMLg82SJpbZwa5w11rRdB+XtJo8AgMkO6PJSKyzD6XCdryjG6DrN9kQXYrkLsORrVpmkO7MEeR
u+WysbG4wbQx2NHVBlmu3SwDSGQA0DKyfSI5zxQAtHYr4EROHdTvCEXrsFdlezVawU5GAxDGaJQ0
rKXB9IsZigMI3AwffcqmfZ5xHRUkEqhiJ47jrOB1rp1a/Ltz6gimT6Lngs4sD8DlVJ0U1rn8Ige3
KpS9sC732kQMUz/oX6UPVgl1vZp3MnlAW9yOw22q3Wfym5jy2wmfbfqceAV6ynJUmkNBuzOycEhC
Jqc3e0crARH7rUnLsch+9oPGD7H3kt5uFWPyijF3K3hoiAP9xqF7QTk2jTCwbXiZh9T6GJMIMery
xBgYiRgCW4Z9U+WOolv2GReDGTPSHko+W3twlHep3RiDYAZ6gKVHDGO39GPYnbr0KId040ka1L4B
3gPubumQmuiUG32fJ5mvBNFOVhw8RL9h+7SO5odYp3E1oV6faZonhZ8bgavO1WksoelbOVTBxf3o
piCOGEa4qZxfcg1Ca/frvocFmnM4i/vMRl9gU3A0IMfAYHP80AbzJozBsdNmraAYqcjGZzBCnJs2
uJ7f1EGyDqRwXYvE4y/fqPpjQvkTmO/lWC58NKD6I5xOYFpmNGrZKsRfSoTJZhLFOSs/bKtzAxMp
I+8w09CNIoSgV+dORrOpIDf0mrXBHMSXeUFF3u3osaIrBtPN7UONN75msX+0KMWLnLCh5A/GLLut
ZRxkuJ0W15tp/prhAfTWjUjNrRVEh6RHaBwUa9UIuDlhpiSdqzklcy8sX13Ibospkfmrzm714Yo/
8JcNHJ2GIwp3jR6AfdE9anJoTmw5zAd2zrH9BYXL1+iBSn58FIdxb67k43y6zjOis3DZcqBt9Wnh
S1gqMo0snpnpeFLL0u2qYBWWP8xopyvOVrZVDybtSi7ggEa61yBMVI1vHXfkQqFXKpOx9o8WxIwx
NDwxzZuoajdNKDxIAeeYGykrYWGMz1oBV6NGAqB1214Rb2XxNOeQOKUftvpQU7Gq4cuc3xtUpilD
DIrFlr3ZzNqxNE9aLPkBtWTKaHlTxaP9MYxg8qPRzpJHKa380eDGHH7ikb6Sk3QzKuSHkcCj62Eo
+A/Z6eFLarw36D3nttnhY+hpCYQJhF0CjKscBWoUsQo4uVJto488O3CFU+VOqh67LOIvYnhGjqYa
1raIjI2mPbZIKmERk61AaKFQmVHEjTTkGxKO9FAZT5P1LebvTNPnRIrWFg/S/egn9roiU6bmD6X2
mpEAl8Pkqe17Y51wgS8hk5fz9wjWrEJOGKrOwUm+tzrqcULylIPCMyuZLVo47yWEG5VIotevI7eF
Aiu2qFvk/IMbGnisoRVWqg8kRbuoRfmeUUUou7l/GXXJYyzbLs1+IMPyA1i1c19si17sNZvLjltI
CXaOxRxdLfZtMaxjed7nCvWkFt9wncIXCbcYZaKPEbseHqxRJ56GDW47JnvBr8oY49mET6Giwi7H
w8zq7qcWn5L41pkPDkm41ZsrDH/gQKPOxa+MVJ4ZM9AQgNS0c108TT39/XnwurxbZQUxOa5WjEY8
TBnU5Vk79LCFrRo2Q/UdcyV/YqOG8NjjLNnjBeHH6rMcw8u2aeDQjGjJ2wYY0YYVnDLibiiqb3mb
HkrGgmnhh04Mb/uRmlFbVzLk3xTduCGvJzoGqKBhMRluUmzpDYy62BXk+BKjBbiKGT2HD0n2VKQB
rmgoBfARKKocMWxEOEVEK8C8pcLXBUmSI2Ff/mBa77QrDoZ4ypNTMIcbWah7Jy/cSF93arBJdNmb
m59qvSXqIhwgG075EGXnOdij589af9bmXVxt6pJJn8Xb3FlPM6TlKaShZTC0lXx6mHdqkK2lFiN3
enlIAfiIv2+JGtqK/Vu8GSIHpJCOQzeyJAhBNAEkwKRRv6HWfQ6SG1W/S4MtE/Bg7cWbDMRLb43t
UE9em8i/2uwtnWJcGZ6i9jDnZ6bi3QxDy/gC3V3cF1T9CaQdtjUJOA8+pE+d8qMOMFOi6VHp1jpH
YNaUilvBgLenp8UpskKxVMfzjr3pq9pjTi1hH7Qa79Uq3Qgufik4V9awSRAEAuHfhPLgJs2BYvM1
ctp9LO7Q5qJGj3wS3lWLJYjVh7CNBWzCcu1IvAZyvUzZ1R12Gub7gE4ixv7R5NJoS2ellHeyKVaN
kd2qMm6CBtNK2m/qiJsv/JzmEEs3siZWg/woyFSs4nGAcibhhDhWzimTwK60b6PF1fIDPt9Nm0fP
XSyvDYTMaYUliUOW0/+cjNp14h+FjNq/gtoT/iq0fF3au2H4Mc03c/3ezg59MxjqprEqxsK3kwej
OSdaTUZ7FObTHJ2xE3Nj6pYOLv6/u3hfIL5/3gQX3fSiSeqqbvIR7KmAIJHuzZ1zYjjGbXv490p/
Y6x/LnTRTw9nWVHSNMHbBoSrNQ/9jAFEGPv/XuU3M/iyKfn5ZrvAJiJndvq4YBm8Gjxp9da60Td1
t3jZbCP/2rDav+W2fz7TBXBXqYoU0OlmsaUmpe+YIbXqBbNyjFutuWbm/jdq+udqF/BsEsVOKGHx
iCL7Q+maVYMmFyNN/sEMosTeFFLslbf5BdZCnmCBi6oL+/u33vgTwmSo4yiJxJwh1ac3+Q3aVsjP
0XpJUxacCdMOV/nV36SIs7zuCkr8f8iO/lv8Ar6zeivAmTldGP29N7Mg1Nr6TfuQ7nWsqFQP7Yr5
Ua6L01Uw+C9E5nd69N/KF3kZwio1UFRk6cJrjjC+3XnLQ4PGDp64vw41fQE+L1/2f69nLsD8p9ec
K2alRoGxvGZlDZB3oA5OT/GG+HrsjsN69AtMp7Qf0nY4lFfO5Rcebn8ufhEB7J7pN5XCiWl9nIhu
Cq88wfV2fFRaT9W+ekw21cY6X7Nw+z8c1P+e+SIeTIVlVgNWD6dxDSutf6jd0F/2E8Ry+cidsbm2
4tcB6L8FLyJDb9fqFJmhfCo0dTs3pRdk0rZyjCsR9Qvc8I9veRETiqganHYIhlNpSRspNTxJudVM
RuRRVF05ncsr+jvW/fdEFwFBbaDVxpOzbJvBR9uLQYTY9i7tXn/6CK5E1iuhwLzgbMRQxyPG8C46
F3u/2DJq2DJe54Z8HVL/e6YLekAwSUk5SGyLKnmzxXe62iuneyph9LJjNv9+gV8SL3TmKyJrkWXF
+k3R+XTuGnq6jJEMl8siuCse8m18l/4klfBQMbqtt1Ge40cTUuh0NA/NJrixjs65Pljn+kqo+2pr
fiaAXBxBA+1aOU0QQIT1IzDOsnzTjddm8n554D4vcnHgHLwVNHNWhpN8t4RTY8uMRo8xLm5xb26l
6+S5r2rMz+tdnLdUhwXdC9b7n6BW3oHnPBbr8YDxgi+eo7VxL98i08BQr8f/GFPrV2fr7K6xay5v
TdlEsaNT/GCsjufHby7yp2/MTEtbCCyYzm2xaEIiP3LCHKY5pil1sAvmjqJCJ8P899a6jAKXq14c
TdkcggZXjPhcTuK2NyiYm2DVy+H9GFVX5lNdW+riYOamho+FFsRnM3kOZ4aYqUZ6gwHSasSX70rI
ubbWxemUnSyopTpMzkP3kTYYiGBJiQKX++PK+/vrVrp8gReXf1bKemRjsXVuw4cWhkCgYqXH8IGx
3sQSIiGGRLqD3n6EeLDV6TdhqzcVCiTD6I/9lLkDSol/f9HfJMDP0fbyF10kBSWEl7YGlTw7zruK
TbVtIbrg+jDy3M9g1BqMO1Mjr5WYGlHY1HchhAJzn81gPHLVv8WGcSrLRwX1ixLJx6LjYtXr+zS8
HTEuCmQDZc1rjlRXqg8qrodCO8K5XVu48cEN3Q26juAYF6bUam56Byaobt0wO+8whDPj8uS3IG9+
RSXWfZB1rU74FRKmhhlaYs7wKas2dr4PARq1TJzs+t4eSm4ncI9laLtlvJOAuHXHiKpcPc9Se5Qj
09OT6GdRpTZ4E/PlsqrZOE7yCH71C+iJDiUTvbeiTXCnkHVw3Dp5HM3oyrXzV9i6eO2XJCdLMsTo
CCc+LwyrRWWVWt+yNY5PnrRpEiSWxl26vsa91S4j8uWqFxFZgD/mkjTG5zx4xurMMBGP2XvLlDHu
KphpWGHfaxZipU/tI9LYYdO1zntH6TfioUAP35PG0JPb59Fo7xNDeaw6Rg7MufBNI76RbNWXGNNK
NxI3FV2A+7BPknClpqeywHNHaK7ZUJ2LcyOeVOPt3ztZvcwbLh/u4iaIoggG9sQptm7LA8SNY39b
P4HVMJ8Qc3gqJo+mLCavg+pae9VTftJxp7i+Ekv+ynovf8bFBcGOq4255WcoUYVG+84IUK04YgNS
60JGekqadHEKYMSDmuOCB9Y9mOLGxAXIvkuan6k6H2IhDq1+GzLZ6t/v6C8r1ssft9xun64NI9Ex
llh+3EK+1l3aGul5GQeDLaQnTuAd4k4WK+X138te3pmXq15cG4bOG4lzYrk0l3tbglgBe+DfS3y5
s5d7GRd8FYbNRWAtrFmy++XB5ILmFcY+RfnLwHXm/98qF8GyJqpEpswqCV6GFl448cDY0Onl36v8
lcD9fl//Pcyls3bQtMRkvDjPSUxwbPFq1MQhHkxsxAJH9oHdN0Yg03wqgAbHk0TbMCBOqyVq/RGp
H2anjBuxJ+kgjGorB6+FcirCCWC18Nqp21hAr305faSRcWX3X/kMl5LiwLQymz4Tm59OtolnD8R8
VJDXKvjlQv7r0vr0gi6OeizVljQsy9gJSR/y10lX8fGgH7YwdugMXvkgy9/3r/UuzvSYDXon9Kq5
1TFgrVR1k3NR4PSxqg0H6DlaFdJGdQw/rzDLLrojWflWDwdupZ/JtFVESmCMHqau2AwYIAib4RqR
4U/a6P/7h/7V9/q9c8zFgthxGEbw23L70/mOi6wQdohdrzalbjaGbjaQVCiYwk24Ey60u1G7M527
qr4Sfb884p++yEVgUcxoMmSTzDA0yk2tlevKmE7/frgv99b/fjbzkk/eCfhzTtUbNzaDcSo5P0VC
nBMMef69zNc52qd1lt/x6R2mEiNclMj4X6Sd547cyLKtn4gAvflbxbJtqq26pT+ELL33fPr7sc89
oxJVu/JgD7AxGxgNFJXJyMjIiBVrhQ+NO7gZQINV8Aznx05DGTXY+G521N8yKNivm72Yg55ZXeS7
Q+5Yej/Fxn0+nUbrLRrz/dR3+zZ5vG7n4oc6s7PIdTO0gzNvnIgtVXBqgRr33r/8TotQ3IFfKsrS
1qFRohsO4UwKK16ZPl9fh2i/FqE4q70hRfnHuJeomZvp1kjuFK2kzyfYL4HXLXuKOpqWeRVJ+n3B
cTcSc2NPP2OvF1ws86/9K8D8/irOIjFTx0LKZITYHyyIaSFh8+Ah8UdAQ750Q7dwJ3OMm7wUhAvB
HjqLMJo7XuSNcWTcl/azXv+YebyS+CXqVcFbTp/j47XlLeInmuoRbT6dIwUhse7dZsFPuUwPvv7F
oSM5GbemygCr2dxFVbKrpeKohV8K47kDAtbzDpni5Ofgp18dMwbdNqCC1A/ge+I8+8X0FrDAfG1Y
sEVBaFS0P1XD+dT7yUbuzTvPYQ6R94BneSl4INQi2nI7qva2t5SNFSX8O387MmANOgvaO+vJCX3B
lSja5EVkhAArTqErgkHdfJKkapdBpDPY1V3uCUqeIk9dxK2K6z9rlda4V8Ppq9YpIO2AaaulID7O
x/fat5zXexYeFZUB/6gJjfsaTIoFErmBb8FTDRpPkMHIxboeJ4GfCq41KIf/tOnFKEXIo6PfZ/VL
3r7WJUyesFu2kkfT8aEYPnV9d2zL6el6jBEtdRHJIm3sxrBqjHsrltexY68dJ9wkBnRTMIuAAQDW
ebhuUeQsi6hGs98sFd/T71t0riK4iuvQ2Y/VndxPn65buphC/RNxLHlRnA+1ovHUsDLuo+wEqUQB
VVJY2we5PEao1l23dX1V1nK2BcaNwaMRED7ElbEpJSOijVztBtl6yyNNEGtEtpYxzZ6Srg64F8DH
rJsM6v1R2cZZBRXiJAK6zFH5Px8FZH3+dMtMGxIt1NhDX5Xd3BhBFuSrjPGgoAfvPt3H+ZM6jOsC
/FgvHC29ftxxuT+Nt1nha7FDXMmllmEs/r+qHtpAW1//diI/WUSVIQ8cUgTuCEj3wOnBMMMowEwY
GVvFBnjk7rq56+kJY8J/rqrJ08HWVC5C08xXdv9WVa/XDYi2bRFKJoil0qyr5/BVuFKqb228Xq8G
gcuLtm0ROuze8UgclPBhAgvX9y8GlHlxCd5WdVYZeNt/t6hF2KijfIT2sDfumxoivVZaj7bKNIXI
FwRx2Pr487PYT+moph6NrzWwv9i9v2kDsA+tdYjU+h66hC2UdyvFg5DZEOXHgu/2MYB5Zrq3JrVt
Gl42Fi/KinMNVfsuir9f38i/Jh+XD6jFkQa27MNoBHBq5vAAb9OclH0A5teVH5iz2YIvlNb2N1RL
d8mrcAJR4PzLon7rmWECfC18oGK0GTzQIkgG227+3QfHu9EM2AY34sFHkdXFCU8dqSglez4R3asW
a0fbt/fXd/V6dmt9vLjOvl3uT1NUOrzcvP5rraTbisEDv/pSwt5a1sHerkGCKyINpMuFuN833Ecj
/sxqq5SoOUYEyPlTVg9FDynGzrCOwTak3qVs7Lc2XjfJjfEaM/ZnUwuE4/T6wq8nENaHt539hFKW
htbQuc5jfdyZo7Y3qLR20kNoAWtNLABugme4IOx87MmZwXGKtCg2A+PeDO6GVtq2iry2g3BboCji
OeH7v1resoidl0ktlQYvvQohgRr1hxkKBc55UwF9G2C4DDOBJ338lVeuXHXxUOrNyO9HizDQgJ2O
wRya7d0APAsWoBWkvKswgFGtrtYqjLdmLEGNnWz84ts0fI/KGNw6VG+QjaOIXIT9VoP8WPDFnTlA
XPuBi/wDhvgyqiCbvc/j4k1WPyehxGxpehcin+N3410caBAplZvCnLH9MppC0CMrz0k/z+tFcC2F
zPDlP3qNsZ4vwwgmFEg0col3fQ7Jlc+fdTde45wi6YfZhtuh0o6aM9NhBxXU7DRT+lRptnbkrKM2
e017b9OX5k6alYWpXWW6uolNBmtl/sDRglUDZlEzBsB6iLuWPxOmOuwOzWFKdgN85WXwpM0yrkW3
b4a9OYvtyvcz9+wol+tRhXFdGffI1mxbKyQ03mZ1AVudAUYS7lj6WTa0dFlXIKFCU6FlJ/r2PhwV
hDKKU6tYN6Vlvw8dCMka6RXX142Kl1nEq68dUWIraxsyWjnc5mXAmEqiMhcc9mDzSUWmia8eT+m3
Lm12TY8OSwzn13X/FkTGDxqcs9OU8NTJvY5r1SzmhB9a0/zrdQuCbFWdf8GZBX2MhiFhouRe0dN9
kf1KJ2XVyj/V/vt1O5dXwlCrggy5yjTfn3Y6I9BLyJiGk5o9G95D2omIJi4Hnt8GFguJ2zF1hhwD
jQsDGtOVCBHMpJLpulnNnGnxFlUW/2EWYbWYpfyvPtRv64srLKn9WHd4wpxssK4VdHkhA6bXd/Av
dq//yQx+21hkphYD83YXYWO+ThTV1ZDQc6CuaG8RYapmwlA3EQQT0Vdb5KpKyXinNm9qMUYbg2U1
4fP1VYkszBfYmf9Jnpl5NmOUjAHJq8F5yQMRWdd/yBn/2bclCsxB+S3SgVuf5GOH9t9MbKBvkT0Q
QjMuZ4i/DS2uhgGIZGnNHyi03gvtNcp+Ie4l8gKBn5vqnxvmZKqZMl/BJ3l3lJXLnMcAnxPcNgiA
IHyEP/jB7vUZ7iZBdUfkf+biCE+FLFG4wvIMae2NLeOMzWFmbUXBsnyR/080YwL3MBenmqH1hLEE
tjRD9EOzIY4ZH687oCYysTi6TVfmRpt4/cnqgUO0TCb1e735Uraglc1w+JTkNv13hMdqxMv1CY74
/nPOBFTQ8dQOua1CWNiLT1Jw7Oyv9fjDQwZkkE69/tXsGd+E/D5iEAnSpUnL7tSpc8sK2OP4nlpa
wcAVQ/Fqsru+pkuOqMjAa+CCYWJtWa3yp5opgjnYWsmXKjrZzmngJXHdxsVjdW5kcXJhKE+Rz8Md
EoRgxpZn13Cq9PRpngjL2nU8zJTZzHUy2H3d8sU++7nlxWOT76R5+bw8eP6L6i6oD47+Q7L22rbe
oRG5tlXmjnd9sKk4EzCkw2jBp+IBMz6HQq3aix3t378GwNufB7K34pAz6c/HImaEPAADVq5beOY/
YLygEBBYtOnbiPr8l/z23O4i2kC6b+ndHAicSr7xnWnfe4KjoVwsm9PDMw1jhnrBE/fn2uw6U/Qu
kMZTAqdekanoHde/rDG9j+uxn4WQTFcpuulWsYBg2OPYbUfJU92J9uAqtEJo/oMSUZ3JqIHODCvm
yvmRpgcBPlOn9076rTR/TspNaZAHgvrIonvUjyrYYFWJ0VAK7HBfKOk3Qz5BwxIHN6oC1qycUI5R
vmres8dUaK6oT8nUM/uevssow0B3XN2grr0bRvXFaBAxMsO3KnlwjM9dfi/L33Sne0lG9GcZg+Ze
gG2+uK3jRxaKWGl67Jij0sq1BV6ktmgh28omLT8X4ffaHJADSJBxgfQIzbeSgd6s+KL5pyJGLRW6
Zp/ZaKZ/XuBLRc8IHsbAcWXkSiv53VQ/STma1AyxTz1+2v2qGuowFjM+oH7wDye0mPCIVjUzkNCl
qtUxhTiR4Y4uVRGvewsyclfG6ydKN4r0Jcq/OtCxKBqJdJq4ZUtjtWfCOfomMe7iIRjQhUySdfQl
+OX5Q6/p6yq7zbJfmpeij20wGP6MPu9qiMI1hCNIaAyriDHeGCEpVUUgh4k1s1hn2XdvfKiZVKwt
E34LaAvDw+BstE7ga5euNTjANQciReKWvIjCdd2MiWoZ40kLNiW81kkAOIjuAVUez70ePy6WWCyT
oTvosqDjWuaipWb7nS1ja9hCFXDontt7Zs+ybbqDBFr9DhMDytbBY/QTthLRuMbFcHFufHGjRU4b
eUWD8W4bI5FibIsXFDRciTR1AInT0uUd7sWS2n+h/ufs8dzuYoMrs20sv8UusXna+vvmpL3RwopQ
FW9AJSGnM7oDIHU3OAoJteacZPkknUUaNZn/wW+1CFVqwRzepE3jqXLzT/IGbU8mDr6XB/WW1+Le
eBF83zniXjO3SJGsop/6MZlMgoYC9ir/LDOOFypQHI4/AvOm1Wl9ZVs9ERQjLkLqzpe5iJZO29ZB
D/CFZQ4uk0rIvays+9IdNvJts5NcX/TquJiSnVtcOFPbKwg9T2xsf5yZyuAB2vS7AGca1nB8fNWF
3GiXnovnBhdepLY6kmClbJ7U3lqVY4cidLYu+pMjgnP8B3/97TOL10466PWIvvR8TtCxeW43jM1+
L9cg6cikjj2bGn9W7uKt0FlF3rN485htZ/tFyBKn6LVtGXeW78IS7TYCujq8TCGQVHNE124SpDWX
I8OsT24bSA2q6mJvzamXDUkZzZOlMPi9GgB7rOfpDe3JY7KLsABzcrG2Po/Csu/F83lmebHXWY6+
sTKoxikKnoCwwW1WM1x4V1Kesc1TkVCF7r4YurPKqQOj+CJKJefz/9eBPbO/2PJBhU7Fo6zGC83b
MejsDqvixtgpm+ZOJL952a/ObC3S1qnrJydsO4L/OyOH2cHaMub6in4d/JDb0a02A5XZ1JWEqqPz
X3xtkYusVYkszRmz3jzp0aFzeDtFwampYWCTIctGHT2BIPt6ILxU9bZ+L1VbZKaE4iI0KWmduvK9
DOM1rA7rQObOT8gaUKJS4MMrzIfrRmcvvbLMD0Liswf9NMCQErZ8yyD/nMBH1ELCPgydYGmiw6LN
Ln1mxpJzLQymwSTrnnGk5RET6X5acY9Ca0QOg7SHhcqAKHeY/95ry1vEeC/qR8+qsNu4jLVSfoFS
tVsj6Y3436s4yb8Yb88+4SLAW55iJyggjicneJ3spxjUX1meuuzp+kf7gOVdW9Yi9rTqpFYGXIkn
707ZIv5wNG+HNfP47OL/gRB3/tXXrC3iTeeVvV/xXDi1R5RC11xZJ7lYaV/mQcByKx2mZ3L/f7nC
RYzpK1nxNLifP6oXzYHB38dwZ65suNKZAN9dtyY6eYsgoxi9F04J2xkd7COyRR8lp/+DfpAgcGqL
mAJzzf+3kyFuxesh4qlSIhuVGybt8WlT8jYwx/6mY3g/0t6uL/JiK+QsvuiL+GIaSgcLCxENjjs4
btbGPoEN5Ft4Ez4p7swg6u2lO6quMnz/qB+srBdf8BMEjqQvEksvSdAAnbgynQkxk+ZVGfbX13gR
i3m+xkWc8XW5TuWWNXbvxns5uO0u2qpwc84ZFinzbfvATIKrPqWNwGH/orj/SNh/H/2Pt/lZhCu6
vNDDeXeHWZ7Cy8CFgclmLJ76+S8w9KyX+c6qW0kQEaZoB00FahgqDR3zi572L5WvPKo1hGphlt1H
rX6Tpeqhh1kobVRYazpHgHu56PM2Ytq6oZpA3BaR0TCbVuoT3zz5mbIZWriV1GPsjHA+RjDqOKeq
fDLRShB8n4vXzZnVRYBk2gcBrbAdTwiFuL3JP9CE3XU3dFhJgRHD4SBs7Y3A6kW/O7O6CJcwTRaD
p0ZzbvRkw+xYp29+iaZv9yRb+c3cc1JKKkBQCySNsXEmcNApxFCwYYuSxnlX/wqlZ79kEUrh/OxK
FBa5j1CJp928LZq7AohhMAs26ioCQ8CvuzsEItdSkq30yW9BM6aCDbl4TZ39ikVwlZWgzLwK4cMG
/XmEjXtay7BqIJykihYs2vpFaA1ME5Jro5nj+OAWP5QtFCHH4tv3mVJ+lgGMV8KUUWRyEWUNpTaS
YShYnfITMr11a4cbLXxKR+ojxpOTmfsRMibi/cpHg7IJ25exn9GfvWDt1sVw/882ww37Z9LjJGY5
BG09nvTuNYPtyR4sIIjjrrA50UiSzFn7VB079VvWN7cqYy71jcJzNL6HZTkI/JVj3WftqUUULGlP
SCPAovje9da93f90xm+VzxRWbG2T6knxPifj6yxxSuf3AMfWqpYfTLQZPVq3ddbDxotYqH4KlXsj
fyjGd996Tdh7s9nJ0o0saTfyCOGv+c0u4fPL0OKJbKgeX8zxRwgLn77tM5Pi0o8p/FWVn0xm8Rqf
YWEdZelj0x6yaV+mjznQtQCuukF9kToBRvxyAnm2l4urw+rUNpMVAkeAwK7sN6+QO6/bBLrl/AEZ
oymDjNFjioEEQYHYq/+hK7cW9H7t5+ux5C/S/o84f/ZDFjdMV3l1pdOyPiGHt0oHY9tqI1VNpN8G
u05cq2+OZlpvksoESVGMX4foLpTSQ10cHBvocvTDjOtVp3TQ68huWz5H1rOSyG5kSIeUBh6x1wZ9
YJUw95QHq9QfOspa19dw8ZZ01Lmyo8uKCuH+n445BJGc+rGkA1qS0BfJ3PIuRJp47blU41dM3d1E
xw7mm1Rg+NLJPLe7CAa6KZV9Vhv6g1QiM5f/dERwrPkvWIbXcwOLo5/keRWgAcvHkfNNEBeryByP
ivnWR4gXywcdui7BVs6f+4rFJaSlNLsiNxW2st4gK7We5XT825GOpYwwhSo4BZfu7LPlLQtzURkm
fRJYOmqx0louf6CWvDX0CfSFdlNX8n4KALVYwvf+pUvr3Oy8B2epjWlnftNXpv5g2NMurD6+nfTN
QNFuMosb5ox/Vjpa7ZTgJ1OiVJhDEVZC6BhKIp0lwfddAiwMoxh7RdPYgJRRMWg7lWjaKQjcDeox
Qesb2LLgqrzYNztf/OzTZ4v3WxiikaE3Tiq8snIFXxv8q2lhPTWZvJbNmJqsqt5x2jcdxJMC75oT
k2vetUhcANmYMh134zRpzIF+KfjsSvcS981KoqyjMBjaoiIZEDam5LG0OtdRq5Dqj2t3uuA2u1gu
Pd+IReqi+2XfDb4+e3q/CVCHaWimfkjDoE+yR4pYpJEh+tiLKCXDNFzbKfWQMv2l6VBsco8XqX6o
52nNUDkyIyTa74sm52k4S7MQwFkKROm6GaqSFc2thvk0o0n+TXkyH0Jy0/owi7xKB8jwbsub6b8o
wzhnhheb2xrTlAZQuT7o4UEZfo3ht/a/Sz7PjSw2VNXCDvISYlWlZdS08lspZZ5dR5/c9L9rVXUM
QE2ZdQnNtXcjVUXBlWZsqkJ1BW59MWierXb+DGdnKpL7SGmLdC5feDtnO+xnUqFpXR6aXbYW6vlc
SsPOl724FHy/ZcJAI3z12ue2RePA1NZ2AgZHGdFI1A9Gdm9l+c/YKvdaawtc6qJH6bNWsOqYxl/c
lujbG22ZFNZJs1O3i+K9BHFs44EN9mfWVBRSpV+C3Z0/419B47fJ5QSa6TUTHbtOf8h9olVe3DQB
ZPi1uc+TSGbVPHeSRr6FiXOHktleH5Fvh9O+iRKeP8iYgNazYfWrjeHx+i+7eP2f/bBFDmeozeil
cmqdYNZH2aN0jaAVRKmLN+SZidnzzjzLiVJfTkxpOHlkZyP8xDkra7MIWe+bJLwvtU9JcLi+qosx
+szkfHuemWyiMdP1BpNtckynd5simSYQKb70XnPOTCzuoAxpNF1LG8jAy+GmlelD+tKuN+Dj0USj
UxerROe2FldOT2c78wtytCKAs5PnJzB6qHgQ/IQg79iX4TYwIdKspl0MvnJQBje2lZUFNWOi6F9H
Mm8m8Jj8sKpnXe5vTMPbSG28v77nFzEl579yES+jqrBsJD6Hk26+F1X5mna0OzSkR5gGgZPUh/+j
iZ+mod8axfSueHeDc9vEzSnSfpTDr0ir4Xj4LGvqkYP7baTkYSQWfO2aINKJjuIi4jbKUCPLMuoP
ZovC/IgodwGtOPNSvSrfGa3AEy/2F893ZRFXjWAyfJ2r/yE5mL+il+HgH611CXNa9XWWmPTFlZWL
kfzMMxexNYCMPpMC7q2uePTH9NCabwkbbMEMKjnFEfiIpD7nqBqw6IPT9YL9vX72nOUL2x6HOh97
9lczoXVnyEPuEXassn9pZhG4ksCPTNPKrBOjKjuYy9eNX8LWK0p4rgcvWJr+jCS2Y2swt/toC0bS
sWqCteIg6lvsQvktN6kPlS9DLKIyuryD9PkVlZGwv6gNnSCJnKptrVMQf+n6rdJ5IIFE9AsiIwu/
NI3Oh0nYo9aY/lSs77nnrM3h0/WQcHnzfi9k4YmlVdoM4mjmiRqPFsF+bigHVBQm5VGH/b6CZbyZ
OsFtczku/2NzCVVVxxr9BCjIT/D7u47k7AxFO5iR5drMfV9fnmALzYULptkYSaPeWac0+x6FL2n7
FohKG/Mt8nfe8Hs1C/eDxUDPEeCxTvWEZr3cuHEj4rMSrWJxV5pKaXiQLI6nGEZ2zfhSK+W6hET6
+l6JPsu80LMb2Swah5qjwWdhsKPOm50WeXcBzkA/SWDqIvUKwKT/PT/mvOIzW7pdeKlms2nyIyCA
6EMUNbzLkWd407tN/gV5W7fZV7/UbU7jod23M/8vAiqoWVaQqq+EeAjR4hdXTp/aaqQ3AQVX2d8o
FgCiErZxgoln5xE6CwxZWHH5yUiQmbeNdadbN22tH2wbUl1Z4R8Ss7cruwwE/YbLRaeznVoEgVlt
dSglvn2FUlja3o/p22A/Aq7a1toA29IQJxtuk61MqEsK/6HTorespGvj9/ExMLMdvimI66K9WsSM
oPOi1sh7+J9k+yaIUVhl7AomSVdqT//KJa1FKbjsgqCXM908JbSDu9RFWL4lK0+zTBCSLraGzxzy
oyh95pCaH2koC+OQ+i74kW6GPcJPtyNAMe5/YX9dEDKsRchIGidtO8UCX2SVG2SX1j6KNNd3bnaL
v6ISuoCO6cCArS2RhqE1SKrS0MEPUKDREHMq0Esw+i9VkUElNt6bfiDwistp1JnJ2W3OttAP5STW
u2RuB5vH6sXYD3skd3YpRHfsIxLH61pwOD6wHddWuTi1kx9GedhgEu4J9djcGqhTqavk1t7NcrjQ
mfJEpoHwvd2Gd91bCIJh7vY3PzkyNgLis+xzvr++8Rcv1LNdWJxXySvtsQ4UmrUpfBtRc291v4YY
uRvPhmdQejXjZBt4w+661Ys3xJnVxZG06qk12mgkH3Feh6leJelzCrL/Xxn5qPmdfeDE7+V+mHe7
Vh8l+7Ee39pRMOs/f7ArH3Q5fhx4QZuGBaBG9G5nfSy3jXsQwT+CAc3qpBGd+vn6v2ZucRB9VW9M
rfxwWX8PRfSbs7buYLPHW5VCsHsfv/2ascUtrqdJNDYDxtocybtZp/CQJjoxLXMb+71O3z3Um0vq
kIjDXP9wF+PNb+/4OLlnHy43vUxrKyw7NNRrlADjVlCIEx3+j0bUmYlOdcZcn00MI7QxqHhl1IyA
u//05LepLSGrpD8eBWsbYayRknMVHHtk6lKB/1y8ms5WuohBbdbrCuJ9vAWgpWBoZO9xK0+eTd2k
O/y7TV3EnlEN8iCLQGVMBSWZXt8haClwGdFqFrGkamQoKzNOtRQhxalk20J/l4Dgt+iZXV/M5TTj
bOMWAcRpk15t5rONss7tOH6JXvw95Bqv2jfEQAzEU9xSvu9/iLFflyMX8HSI29BO+CBOPXOcKY7R
zKLXdkoVIKdoxDMNIJcingiRlfmEnFlJ9XFK0QwYTxYzrSiVMxfRuWEkou8WmZn//MyMMdo0hGsW
k1iHydjP4pkF/fPr3+ryaf69Ywsf94vUT62hBvgNYtaRdDSsPl23cDkK/7awcO1J9jQ/UAHlOJ2y
KtDJrGYeTcRFMzPetFEuOEmXky+qcf/rAws/TyEFbqqkAzS66z/NyVdznG9qfx0dxfOLsyf/HYZ/
G1t4uqIg1md4VNGtlq9Tz6oa0VZCfduspLWPruPUWJsx7AVnWfDVlmSTsaaNw6A2wMjKH3r6STVF
j8TLweKfddmLp67jA1aAABWsaHxM+vvC9GA1+gZjk8D9RHYWd2ZIP95nQmg69U7ixvmbVwxH1Tx5
ugj1JNox7c/DlA3jJDkZGJg2b9ctxdFqer/u5yIL85+fHdfEaAKriEFJK2rHyA9j9pIInSw4SsvW
mFG1ueZ3YCRTn05j5KLcBy1C51Y9SgIinJRoPYvIUBpZKccB56hu8jXTnV4iqhyKLCwiQ2c2JbqK
2XhqIOm0f6bC+QBBBLUXoaANs0rTw5yPnv7q+ocabZ6+/3X9s19ExTi/481SOU0fPC0fZT6KvoM6
Ga0omh4odm3jnf1cHhBnrTbFF8kVTiBcTjf/OaLLFhOEDlVXan306A/t1zwEhY/soaEhjqwihNS2
r5YVv9nRsLZta1WNopMr2Nsl+2FNXX+wPW6nCuYJGjwarSsGHwWBTmRlER88JWjq0SS+ZuNDG94F
nrRyNFEyLTKyiA2mUwelFoER68aAYmWzkg0FSZf/qsz721E+lPDOAkRe+xpVKty9/QDdFUx6Yg4g
8HWHFIRUZ17tmZlGqzs9czi3MpxtOeT44YR2rcJkby94MYssLSKE2ScJvJNEvFx/8eBuaRGH0zUo
uwFyXl/TxS/kWKSUNvBewMV/rqlN/E5tICo+OeN9wpQPUti8bISYrIvx9czMIl54AU+qypOjx8o1
H7V3igCHhHP8lO/itcNTjokFRMuOhihluRgIz+wusggra+JYDknCgk5zU6iJjUICPzcgtva1c8Da
MTksdTfy8GZNldsVr4p+A6vAf3MX//4Vy6Si8ksl6yWLTdb8lQ1HbynxSxKk/TRR/iL4nvbiWINw
VHsf/MfJVI650rry9GZEmsBp9Plz/ZWcnS1oca6jOjJybyrNk+n1m34wLLdCntmdatiEetTlPMlE
hs0yP0+to+0kxfbWaVI+18hPlrHvmp5zU/cdTaYfo167kYOejZ9xtetuhIc37ZvkOFwo2couSoTV
vxutti6sWy39LscZw0qZqyrH1Lo3lJ+DlK2nqPmKbNbONG1XnVCwNvLqztYk5qNH58mrES+FQWHf
KkhTyo0Xrf0USW1HNvfXD9PFY3u2LYtEBclkaaC4Zp0i67sdma+KZK+10trk4ct1QxeT4zNDi0gU
mLkZ61oTPZa9Da6luhtAtrbWsOvy6DiiR9Slg5v4on6AyLkWYSlGMrSEt4t3U3ka4sdSuWdI/vrK
dEu0iYuIVA1ep0YtoSKz/FOmzd5k18fKbG7s1lsZtOMN1HoR3gYLixJxZj0Xcb2mgfkNUtS1oQMe
PiKu4Hbomtp+tu3oataFtOs6iPmaGMVmIH6TUu0rPBAWsDs/zG5s3/ll9cVt38bHstZWsTbeeQxW
aHX2SR4YuFRlpIp555SvGdLwBZQKXuMflER5KQyaijZD0zHzJXGwV8LXOI3XsFGsvLy/GaUCpdz/
Ue+MEb4fsvFRLR7UaKeUhzH8Lo/aqvO+9ra2qSom2iV/33rwcJiKO+LrHnX0jc+8Cr32lRGpB0P1
UXBOd42RPuUQAPd9equO01pNDYR2h31dMyclxa43AaPLeEKndr9xPEZFxolieeB8i5RmLzm3bVO6
Veg8ppKz9SIEMsfPDHe4lqPcQPm3HeMBKW3pVU874lQuvfWSvWpRn4vz5pAawTap41erTx6zCqkE
1BbTon2brGpjetIeLi0G31pm/Hv/0CH4qMUEeHRaTe2m4Y5utGaVMyXjwAwKjdAKhR6EA+S7EpKS
oWrWIULPcRNsNem9rrVdpKZ7OX4eqvA4yc6qRqK86ie0YUNYFnIX7cp1zFhKN4TrwNDexsjaNs5D
qj7JcD1k1U+zDZA3D5CMRR7cjHdQH680ydkrmYVQve7CObFRpf1UNqtoevRwcGnIHgxYu6pA21tJ
h7Kz3N+mffquy8M6UOVjMXYa0unWJ1tOV7rabSY/PtTQKAxGCO9vxPdCy+YuqWEjzTdTIe3nKDTJ
t2HzpfZdzxrXCeRdiKnHduDSxZsAdKSPus987WtUHHXrAW0DZbox/cfQv5Pk72WmHiPvkMbRTg++
F329Cv0UafqXJNkXqIZ37U9efKu2+VTUQGhufBvEaGK4jryevOfIODaeTwvqsyN/7+oNEzIIa6PL
rT4a43sMzwOwVh1uL7RPi7s6/BSOT5O6lrX7oHzXp6Od/xydzZhvJX3YDMMPhFN2UKHeWc4NEAVX
yuvt4G0yZ2frCJg38U4djl21CfvPxvgddl24kd+Jt2X9dSrz2ykgDdReW+RhO/UhSx5rbydbBxkC
oalB4Dx+C+tT3Cc3o/7SGdM2BfXe2OmuyvXDGHlu0StAvZ5sPX/SjRBx8W+agVCHFK/CqqVCkLh2
/UMCJKXGn3rpVDArJaFREZHgeGWx0ruXoQdcryX7PnhVkW1paCPmtrQdCsQJhmqTSI+TH7yX8HDw
Ff2yIwN/Zj5BrsvPWfrJGxpGLfJN3kAuh5zr1D7F8rsSG8cMAdl8nNxQ26T8Nwy5qhrz6YPrVY+N
T58KaVSEANeS9lXLbibD/AINxbqku9oGIQ/bfhUE737yaI0HDc17LZd2RVxuemX63AWP5fgM+TpO
mp1GU7lD5jyCi200ohfVs36EkDBHer0KaqRWen0zVKMbEoZs+2cndzdwqripY6MT9NnR7s00e4Sc
Hmka0Go9dChFsY8NfNTSmGqXnhoFtoDMcA2TSo9O7XvaNZq20pGk9SlNB/23ZqReHBauHDmuqf2y
mwFwNBz3sbMxsrFex7q9p6/v5m23SeNy69EK97KcG9Fwrbp0w7Tae2Oz0YIcRSII+KpwXRrWboIy
uNWU7YDUR5FWq9GGnzLrn0crPkQRORyPIdcYlB1s0Mey/zXGt1L8zXQgOuiUL0ELgDmrbls92XtK
dGyJPFWpImmMNG+kPSlB/5iou4npL1VBiE2lJUrITfqn2iGqJtbnGiLOqa43YRY+5vrdOCmHKvO/
jMjpWrV3X0vqQxsbt2O370bj0ZKlVVsc7YJppy7cKPnM7tB/jwYPEenHYEqymaFvlyWfakS2Z9ls
adBuPXNaRyYBuAh3ZWlB2EjZtheimi9c2IDCAb+YtqHYir7IExIdAcZKUaPH8JOMDvveBNgcbBln
34zfywOjLUfnsyLIuUU2F0nCOKpa1TBn92jmzR7CQHfMafeFn67nCReyhD9WtsgSYtvukoE3zalW
XhRvZynJ3qh8OjQCO5faQX8YWrxcEjviacmw0WNVWycfUndS2lULWUnRwunXvwUTgEWwg1mk71VR
yVW0l4vnSw+oQIf4xz4hssft1WyQBffKZnN9Ly+B38/XaCz693FQqG08FzzMxK1/FYd0Ez0zj6yu
tccA3UA/WAWCWY8LD4g/LC6qoHHXlLHUJPapmIbV/yPtupbkxpXsFzGCBP0rXXnTvlsvDLVaAr33
X78HvXevSuiawszOmyI6QlkEEolE5slzFm0fVgvTZl6FFTh3jFXYCPjirrwD/7DHPYsiUg19UcNd
OjAAdCb4o5a724v4OZ7yx5sIj2eFEMZwpuuaxtNThZLVETlEKx9xv0rJGVdKBQhEdZob0+uK12lc
3Gi2HhWQMClatukl4tVtD5gMaMTV/MkA406Y410Ipd/M/tnqw8+0pf/0hcJ+pGmC1UNVDUtVuYAw
V7M2YhaS3tlLBSZY41mdQEVKFneGfNPtBfnsM39ZkAtbXCAwFyohWQEuboqyLR0GKNbLfjra982U
BvKAHB4jfsP0lHaG4H365XmEJJUxKoHd05bVL/xNWVZZuWlI9inu7pPl1zItq2L4iaIoOI1fdJmu
wklImPKlaMjZ5L62GuoKMOIsPMWGhpRP8QbwVCnLSbbfME3o0Hy/mOm9Gn4U+T9F33CWuVAIDRut
X4baPtnjrsIItjWrrj3fVdCbEuwoOyV/7uif68rFQituNZ0aGv2PXlrqW5tqPbntJg9oIEKNXPGf
P61xwU8pDFIasWwjIqxS9KLT+NCPya84hHCw/RzRt9Lw26EQrObXLtefy8nDJxqpwn6B1x1D3LML
qWQwcUGUnQkRun+D4IdVSm4sKY+kkFlVrFCxpKxAGsi+vou3YMM+6I2ju9ouFla3yZdQyH0fFwrT
Er3cuC9C8NvoAQZnwbWmjRut98AIHRG3iByARmaQu+9qb/QA5ANtin4yFkByzG0ekMob30VMJl/K
g9xv4upJedmqdEl0esYUrCcVAO6lyZpO4Eidn4i2uu3GogVgf78o40JcRy+VbLEBPjDeVPoCpt77
2xaEPsSF2aQZZrKMCYJBjCemXFVB1YYuNVvQT6QOaQfMN8QbAKFRk7I0B9TKxzTWAsGv+JI9cKvK
haTcLuaFTgY9m4ritePeJgaYCaP9GD/kmIDQSl+J5mcKxdL6BJmqkzLGgdrHXksFcI+vCQb3S7gQ
VceISSSxbMzJDx4YCly0AlJXc+zVsJp34/qft3A4g1ykauwozpp4ic5NQXwFvaMwus+LdzNtoP/2
I+8e9XKtd+929f32mot8i4tZ0QKK+y5p6Tm0XqPqI01E0YmlYl/iBbEtGVPYivV1hs8ejUqOWukU
bcJVxYbL9iRAscQTscYw57hliHOe2h7lKYfgz3nuMwgNoWZNAROsMheTsYKa39ccm+3WxUdx7qEa
XTEZMYJgsonvGeFPGxivjcMwnULPuBpwL2xxnjG0raRkaclckXE1ZR71JTeGELi0YreYCGf4tYnJ
fRvnEbIeh0AA9/8rodFtUIhwmM1ipzmKy+h+qJD6+Xr4+f2NfAMT3WVMKlOo2jEeEvLMUNoSTpsc
6N/FvD9Xo8yFMS6VrwedpPKSxmdbafaqepbz3lW7+fn2wRJZ4W4to2rsUKFgbgmzYj0U27l/qMJY
cDNcj1MX38LdQ1TSsgp8MtbJOFQb1G1BX1j5UIMNqMsYzYWz54JDxjcuZWkgUF6Ywk8CLwOS6bbp
DC+NvrJhFdMxTvqgDwd9o4pwgMzLb5xuvpWpTpCbslQrOvegxd2oHurikWe71XP8s/KlFThHvRwf
DCKhGQz1/24ruchCUzuV+gaXfa2+1QYIhBIUtP/p+/LPU8eTTtstivxDV8bnuAtSm/jDdG8hVsbf
YtVLp1x034u8kwsqhQ6CLZIV0J/3tW0DAeF9FbDWJmgzfilu/WGts60oQF+9ai58lQssJWgZIG+a
QbpyqoNh+JFGknN7o1jY/Wsnsfj5s4SGGaC3sDAWMXSMliDqcZnCY7rJPPa1/u9On8ULo+VRYuEe
kKQT6GQOWrWH2MUPPKu/F+WPaRjXZp+DsxhNA3RArEJ+X+ZaduZKEbjn7XW1+Dk1HbRRy0I6yA7F
CwqaYdBOucA72dbcWlguzNR6WwM9DFmvxYCZdPLLUFpRE0MgceGkJLwb28e+64Pb2/mVxOuPQ4EU
Aj/rIvFVQ40otjLaJ7B5WK7ijav23toaM6g9AS+h2xj+av4qnnuAeR7SRyPonootdIDc27/j+sPu
v54LcuM/fwfAXApqxrjus00HDYR0FW8gGAySBdFw/O3wavHyaepglLQhDT1rYG8mzbySQ+U5DtMf
dTSJFle0p1wOM80GKCRAxX+eNPWnNqMzrnv1eO71naGiqiOrQyDpkgv+Nr9oIVIgWR9llkMEpz+i
MAF1c9fo0KnQ1j2p7vMKkof3coEIbBT32YTWyGIc5qZ66GqS+XabrtFffLi9L4Iv4EXDjdHUw1EL
pZO5nO0OCgeAtoysYQ6pXzQIxuix1gQH4Sue+U+XNLkgNsljGYUgrT8fQOwSPTZwBwlK0I7V+/Zh
9BSfrMEkmHZOI9SuEDkHF7NBeJKBPgAxO34efVBuQ84hAAHJip5lEAWBsdjNAzHxqiA3s2Tui7N8
Mhr0W0Jw+CmBAUZdUMmYPsPR9g/zul7f3lOROb6aMc5J0YUqvhJs+OD8KFcgatfAbMlmJ6TH4e22
OYEL8dWMtC/aoRpn+1ROVRA1MzovwPdQctcqH/FYb2s0rxYhscmV0uvl+8H6XISLwJZVRT7FqNOf
enSdg8VLfShM+f23GkkNgVLd4Eszgyn7oV+tyO5vJHK3EwAQaP0Z0kDX1RRKjmUGiMgDkT574yZe
8WIfwKyyJk4Dxm1h9ihabS6eazXUZxU0nP5TjmtdfQjU0G2nTQr2s2Gd7QBRxHd3ppt70TSyDFY0
1S3IEfiBknFajJxa2PEW+IQ5Thxia9/i5WOUxte092+711cRuz/DxWc4udhoU+sHKkElAF9M781T
tdFc831aVw90K7nqSt32m2hXorCMl6PoMhFtMR/gy2yMMrTy8MCB3q7cu3at+EYmeOCL9pSLSgDK
1VpGI3qmBmQTBrpG67KBBIIUITtHv37I2rNqi/JX9nq6kZDwQnnlBLC4JIXsRq4ei7fYZ1xp9qqB
6i6jLt4ItpGdhhvmeFqxyCZjKlv/qSNjGtvtUXoMak8Fb6rbuPK7KRocFWzeZwS5cByACuqqX1R6
tqfIG/U7tASA/REppH1Sy936MLbOF2Z6C8i2MiT2yTqYDtwEU1ThswHKjrUFMu/Zsw2nPZXxpzqR
JqqiCC40nj4sVlscuu6zsqFt9dPsAwqReJHXOe2rHKRnCzpT6YOQflRklotCekzKsihRKJKjzgMw
zemghG0VhmMU1jm3Cndavlej4UVttqY99UrTj0wZmXUFh76jii562woSeJ663iqlypJqdsMG1QYC
fz44UTGkjld85kub7ilb6Z7AoUXuxdboYt8ls1tylZWUhwALEN5p/rJT79WDHJRnJpNaudmT6Bkt
SqMJF5AIIVnXFYSeG9xuSD/vrQiEADbUa8id1T2P4MlcpHbbRs3j7c+93kL4ncB/skhefC4pNUtt
VISLDrddb7vWtjUcJoqgo2JR+nl8KD40P/Mq2Yndzkdrceh+kMHVMVFZOHHwL0MzYUH14vd0rb5M
EkhfT0M8uEmVbvr0SVVqQX4scHSewT4ZJjaMgEpeNr70YLCPWmNXycpdbQjQ3yzG34giPGu9Llkg
eGhx0wAat2mJBmJlcMh37QqQT3+Zn8BvK3jpCyqw0JT+cwVtMMqauYEdZQX6/B6kxesfoCx77Fa9
ICMVJAx8mxxlBAx+VuyRj4nzUaug1gWBTKN3asvaq9MQ3PZVwX36Kbh24RqjaY9moSJjYN2uFrPm
+koLmpWQmEJwpaksQlzYQaEe7DWphMMIuZXR8qoA8CA330DE4Wj/FLu86Lu4iDPWFSoXkFQ4g1fv
PSv1B0wOQzFU3ikaPRALmONwdPtecMcI4pzKhZwhbjNoI6M2IhlrMJAU1jEm77c37Ksg0p85nspl
QGk3V3kdfcbSJehbpzeQICRe8wIons+aAhb4IL+XXurZXiUK5KJt5CJJNUL+o5NHVshjr7MswGv0
rDm4zIJqVb4ILw7BXcWz1oNgSmuXvAoxzzt48nO46lflqg3IK2O1AA7WI1Rw1AVbyLPUp3kYD1GM
LQS5mTOYkSvRdCXbiyCGCYKlxgWURItoEUs4dxWUidGld0JzQ+QfLfiWBf4i2DKemr5X86nOK5QQ
sk3xuHjmrnyyPA1aCs1xAB5UyAoiiM4a29KLkz7W8rAkMlLJuSQ7rSw3cXunxI1nEegNWLZbKiLY
/eee3LgQeBjfMjS52jZxfK4XDCPSAQMqtnlf2uW9Tt/GsNhPEGMDR5SLhi/SrvIkN/m6r/tXNKI9
dTbXlqofBpo+VBqFrAXFfawDBktAEC4lm6KFqFsbb5UYym4ET4wmAvL7aAKWFOHlQajtg0/ZzQED
q4Cn70z7R9QBs9gt7b2sTKMvLWwkd8ieZF048H4VVvM71eBHZ/TJ0jLJQL9TW5VHFlT7oDgyJRDx
I14XHEaL62S1RqdL2f+9p+0ApVE33rZu8RAFeutO79ab8sIy1yfwo2Xv+j6TXIyR9MHkW0Hkg2Aa
cI3MnXcdgCL92jr0u9mZVuip+6BWPdfrxGccNWClfhwOxWE5YLxhC9Y8QxCkv9IH/hlB+RmgyZps
XR7zEDyvzSZ6BWlx+5T+XN6LE0j3LY9pgFlBdVdGzsyyseJgIJqeRA8DQQSw2Lm9OCdUl9o0r5HF
6MNDlIZA5iduhvRvSgTYPlE6anEn0kzstJILFF+SDXEj15hXceaDiqGcoHg2bCdfB4jbaR9A7Ojn
QfKEiT0XUqfN5PwNzkDRZ3OJAM2TZZJnZFJzhRpM064GeVqpGgoVmA+RyuVpKpd1MhWQ5cQfkiJd
ExucpR1t3ySL7BMrB8O6qKchqrNqXLowp6VB4uSzDEjv5+/lXfNouMtaP44BxqZ2iw+IWh6IHvqC
JEXj0gVo9BpGbqPTZ7bbKYbkHXsFvCkQBpazX/Ksr/upEzi/6HrjsgdNqrKqJqy1stieHVmuqer+
KGwSiS4BLk8wbCMndWlH54QYTjXhJLX5KoaogaHZT/qyLcKPf3fN8RjdrCBtQ6C7wjITNDP8ZR2v
UEx1JeSzUIIXSskKgqHOBcO8l0cFbZL4TEDaNGP+tEi71e1vEjwFdC5H0EkSammLfhQT9A7j2DVt
3a1t8J7XH7X6ftuYqBLOC21izClJ5BBFp+mV6QOlfvmUriTUZ4efGJtwb1sTuOHnVXMR/LpYb6JJ
gRtW3XZKo2Cca69aRMQzIitcrNFGfclKJUfgKyW/oyh+o+zSqk+3v0UQ0XQudpQphiW7iJWZyZu5
RMFk5uDXNsGmmXm3LYm+h4sXNimXoWTyPAY9gN750NDHVG83t40IEDmWzoUIUCjHioVZMbx11VcI
/AXRCfIgGNt4DKFcj1H/ZBXttfvbVkWLyAWMfrEtqQ9B/Beni5/V7yXxJXTVabW+bUdUFTI4LL+l
xq1clYj04cHaFgHraamr8pGsReKxgtPLc3YOkEQGhQ676FDWwcA6qKTuBzzWIMe0lsJG8J4QXCVf
lOan2FQ69o4nK7rGUOduDNpNsxKBKkQfxSUtIM3A7WShxjPFT2h63s2G9k2h2iZO5ZUexT9vb5bA
33lB+Uab6tku8HTBrJ5nAJs4SneGISJXFdxVPIlnIpVRucwz+rrGAklsedO239OiPwLf4ElLjolU
EdxTtFlcxEhGrRiTMbFPUaO6uvwyNGxYF7ORM4HyCt6cZlUMe4uOdxUYt835WzbIHmZMnWS8lwp1
PXbxfSZP700/xkDPqnFwe91Fd4HBBZpRAh8htMNAw4muqOolQeipn6lQs6Le8nbbmuAmNbh40xlU
nfIc8TM0dCcnupMkhejUi1ac/f3yvpkSwKf/t/+oBKC4X7z8rj2ibhIwEYvwFOHxMa7tXyNGeYTi
76KIyvN/YgTKVMMUj7QumN0ZksrYMdZBqjcQqWncCO+edlsL0n4BWM8yuQwlHix5SrTPWo0aFF68
Nc5kE64HX0WXt3yJBQmE4LDybKCzGWM+eMZhBUWfo5gfdgGirUjUQhJZ4QLQaKXVZCawUpmho3Wz
k4VQdhAxt4vqvSbz2Qt/qcva1EtrYEMOg7fs063lqStQObrNQRRSBa5psi++MAVZhnlUC5y1ZFMf
lV2DCiweYIfQv33KRL23T16BSzth3DdjjgpsJxl+kRgt2tFVfJQWzalGoJiWXVQ3OyI/atN3Sp+V
1jhGknzftNaqTcC3WHUgsS9qEc+O4PTzBCvgBoyMWkd7LNTeWlC5LIqo+yGwYHHRtmsrCBhhauzc
YXB1NNa9JUDpfFb/b9SfLC5cTmMB0ocFncWmxdKqP5LZ9hb6lC0Uz1rzsSHqoc2tHtPF5VZCpPMj
FepBc4nJ5PQUQagsscd9CDZsqqWA78WbaelcjZqeHBshKoPZTrcwIivnP8CeYTt5SLyY1Puy0Y61
P+fIYFSM7Qn8RVRZ4sLykISphQGy6BM90eE5TLf9W7nBiHaNDPC2MdEWceF5iiTbWAo4AZHRJKue
60VU1hXFYB7zXcRA0Df5wDo41qo56yDWDb3UJT8YAiQNxnUlPNkiv+CZqoY4qSDCRqLzlEFrByQS
azqEgYp/1zp0iDNzNYYKpstrV0LWW3bJt6U116mdH/plfNLsaJsti2+oH1P+qCcv6dR7GvlopPC9
C6Wd2rdHElvvUZdi5PwOnKHr2T4s5DAbHVh7iCIaShUkfzb5M1Jl2QKSOblGhK+ro9zh4oJkRtTt
5SbF/KAmurPZf3fjVPEapXlkZFFXodEBOkXwd/h0O0KTCMqR9UfuFav85bYPMn++ZY4L+ZExYhah
nuxTZy+BCRp/E5yrdT4HoS6faKSdCnv+edvkV7mVPyuRPMyc0DY2Kx1ZO9qKpcNSLSi+ugwX3a1b
t8S/MZXwqridWwP8pn7cNi+qetlcZFRKa14KG0ecdXMaCAMFNjBwDBUWu+wSdw0LkzOZKxR4Fpx3
Hn4+Fbpck2kElFAuQMr6nKGkLvg2kfdw4QskJXoazU2EFLY8MuFv7WFxG4wMxOiLiZ4Q14FXqorp
ZnQyTUXnLnFZA5FD1xiYmTtAUAl6AKigyCkmWUrsptZsW48Ew137SBzp3K/VjeBjr049XZjnNlKb
hiyuQpqcFYLmmKo7IQRtaoNAJa8Fr9zg1NUQZDKaPSJxous+dGGau/v6cJbMPo4T+JAaKPuIeioq
BL1TrmxAG1A4NVfzg1o7Yh7Cq+HowjK3w7PclYbWaMiqwXYi0bdqUZwFoy/LQv1SsgWwmasue2GN
u6L6NO/prJTROQ5VN2you5i2wGevNyZ+2+BrE0USazLt0+hcDdamURQf2sC2stWaY5WCAyDC4HsN
fh9ikvdBmYN6TlcUhDTDAAhELjlmNbtpBv6nZAh6Qh/bZXnMpdiXrFr0QLyaHFz8Uu5t0Y1d1fcL
kU59n4Gm7KUxIUeJof0oBVod3CZDRYMFc1Xxtq8UIsAAssP0JVJfGGdH/yKTHSwTZK0NwejdbDpK
/GYhdFFTJFsjOtMG99ToVLANEAlmGOgvNxCeC69cFSd7l3i5Cw6cI9A00hbr/3PeidBLAnfjSx9J
I00ENC14FZTfhv5DMURTBiwk3FpELmIRs0wGswUmaLFHd9Gh/gaOwVh5YfTBt6OTaLu44FSUoFrW
Sp0B4NQgQrAvklU+3982IlovLgxJ0G7UtRHrJXV3EJpz7LL2b1v4hBXdWjEu3uiqbjR6H1ongkrU
kJaOtSCLH/PZM2qtd4t4+Bis/pTpCoSH6WbKQq+nB0jDO2bTepYORGWKJR6WwNBGsPpIoHTq9oPe
QnkbfFtq9KFp1K8AO7DMg6agYKjfMZ75Mi8c04hEAH/RinEBbZoWrbRtBWUvO3fKElxv6evtFRME
aL7sIbWZHdchXMzqnkr6WNeg1Ypf+2RvGCLGRYE387WO2q6kwuzxMfXwXi9BOQxOS58l+nz7i67X
BX6HHr7IYUP8AJInaB2zusCwaT+Hc6K1jKqRCDIl2B+eUT4qxw6EKRKgNubg9KblVkbvCT6HuewN
l+bLHHkLTilZxdEc3dnF5zyBS7w+aBLguK1nr0qPJUsFiO5OVBNmLaLrjq985JKptEqCCxxKK79K
6P4gW7LvMVIZyG84FC4ad3uMlZ4SV3ekh+FbHIjaUNeLIhf7ycUmkoZ2ZReWhTdG9soQmpFrv4Pk
K3bJyfgROp8wqnPki5r/os3lwpXd6m1olQhXJXi4HCiUYjAAnH+C7WUX4a3t5SJWIk+ameVIC/vy
WC94YEALHmR5U4PKg1H7UIHyB0ysl1USlGUOqr9S5GCiEMAFmTbSkChkUXLWWFui8evoMWp8VnXt
gDdewFE4uwh4UDAwp021EhW9rkMffu8vD4+J7FaWVeRA59bqAqqNd7NVQct+Ub/R4b4E+5xt0GBs
njQNxPkRkB/gVG1bzFGaGHk3AJZtzOdOPoHJe5+M0A8jUbbKyewU8r1ev8eJcIJDsGA8xsaohyQ2
FvTBFqBT4nV76F4UdM3P5RNkSHxwjHjdKj3piTOKJlUE1zSPipE0O8PELJLPpou3VZj6ox7tu2YU
uYQgVPO4l3LJ+hRqEuzROXnlfbqO/XIVp07uAuqDN6f8aLxHd4mgRne9pXHhCexEXiSNclvpqZHF
9klaT4GJ0XXt3GGEXMasgfhpwtz6xsHj6fIbWRnootkW8O7AfgMs/Pe6caKl5KLXoFsSaQuc70n6
TgFDKOTSbbonZRwFuY/IEBeuJFKEal3jnlDDp2jMvdRkGu+YfZxCUcxiWfWtpeNiVkMBoS16RAyG
tK7Oc/bBiLBZtIiVBxlUFP9PyosL1+CClJ5i3jZdFnYPVY+yD3A3yCfmgM3EAjiSuSIUrSD486VI
Kps6wIK49ypGB0l3QCgKVlFwlvnCI1rPzbDIsCBrta/2xJkn24sR025fMFc/xFSgq6nZJih+uVeg
1dEwbvQkOcfSA22+6Ziqu23g6ndcGGAX3MWhTaQiq6qoTs5RWwaRZruhZK6aSSRFc704fGGHf+oV
Y90PRZmca9BnGgUk1UqkHCPogOYWygbVsat0yesIQJUZxmQkExij+0Ed9r0e91BUjErBh19HeV/8
Ii5cZePYDB1VorNyYjQsFSCCLsjR7XvbTfcqsKgYWZQ22jGJHRDsirjprhcmL8yzjblYeCqpipHK
GgvSgwcMiDesoSXsRoWjeR3kLFW/gBCetCbHzpOFDBgiv+LimpVFoGwl2PZSz45aL98rYS1wXZFn
cREthqAWykcoW/Wg10iMIqiSzZQaq9v+e/3WuVhHPpp1RFPUaY7O2tC7BIS1UoM20HwHrmKJguZV
AhdGR3ax/rMfzpEkwjWKvpKLbKk1Rbkx4YBa0r7DHI4BouhYvv93H8nPUEMauc+SASE724O411HB
Ie6n7hhoAeKbuJ1+fZz596J+PtIunLOLGijv5lJ0Vk/qj9mHe+7BVqx43UO8Dd8gXj9AzDQAZ9sO
k+oH0O6Kh12vPxwufgMXmZR+zIYkH1jZc/S76rTs7SAsXQLNQi9E+VwO2vzb8k0q0d0X1Yau5ogX
trlopc1aZ2MiNQFJuuJLsuK0jel3YP+wQfpL1O+3t/fq3X9hjYtEpFZ7wJRBFWYvmk/CbBPmgMVD
5sxG2fG2qatp04UpLuooilHN7YyoMwQd3tb/N4wUCU6laP248IK+JiiUDYQXiLycTX1V5kFcsC54
6CUQn7j9TdcBZxcfxX7NhbfGeGNOpJ1QOG4zR5YTd5bmtdK3aPS+ERpDRtA6ULBzy5NI4Pbq6/7C
Mhd8IOxHNW2skjME6zx5MI+22m7qqIe0hhqoo+pnduQLvlbkLVzEWSrUyK24Tz7nvIpzC86m/AD+
hi1LtTNfXkdAEAkn/QU7yg9MV+0CdWy9joB+M1aTp7mLE/vWGafCR77gAD4OfipM2gp6AoKP5aem
J73W5LGGI7Xj9zCbN7TVN1lDwQcpeL2IDHHRJo114CR0+FBvDUcJZDSy+R7N0tEMhcgXFjy+5N+/
nYafkh7brpf1pk3O9Dsoxh8ylLoZ7w1GaDG7+jc4vkSpxucT/uJ8lLQsktbWGc4gPmahY21lG/Ns
wy57YMRzozccAaNQnutHbY2G+MF8vO2yorXlgk5SKSCPHrvk3FmLR9dmbvsYzFqz+et/Z4j9kIsP
LTpl0MHQgGS2k3wcTkeDUH0MLulQgC8U3Pr84POQaZqcZXDLpZAepNJ2TCSu9pIIzIgOHRdeAGYh
YarDTDY3DrEKb7HuKWSatfLNmEWSlNfRbBd+yQUWoy/ytE1wDbW/jG1JHWQWQQc4wEhABDtvxAB/
kWPy88w1ODIj1fzsbI5+kjjLHpn4avYt8Dx2LxlqWKyra36fh+0AFU4A2Feim/56d/X3V/OjzjOV
k14zC6Sp22IDqnxlLR2r9XzCQORzv2lcspO86BCKNAtF6Q0/70wqO23LGHbDw7BPv7Mkq50cqLqY
9/OJPmbHaLfUDgkBDhDVZAXnkR+ATtRUDS0d2aSefoMKhzckBAr2XjmK+lLXG3wXi8tlNuoCCU2a
Zsm5qgbIOpgHqqZ+m6YHmlNAdObllRiR7prU1ly1qJ8k5VEuZ5/KPxrIMRB5Qlc7NW2PhhDDrvV0
AOd9/+t20BCcZX5umo56q0ohwrGu/oJ+ki8ZTdAkone2aM250BSmEhkq8Muhoxp6BvI6yX5h+ltJ
nAmCoNCzuHRIrWdFnTVUZBsPAnTl925THxTI99ytepwm6U7xszvby3eiDpHwKHHhKlKNpMfALYpl
gRp0pzlf0+aeIV4aoBSM1oP6BJE8LQzyk6iVI6ovqFzwajtVB2028hNW88RgmRM7ueEOzuB236Hr
5qyT2klfbnuOYE/50WmCNzQCM64bs36r1H7bTvaxkv2aPN22I3is8wPTYa2ltT7CTm9oDiksEGZL
m9smrh8CTTOJBnZ+3eCWr5pUC+A9PLYk9WcDRbrYOPaLiNz0+nX2XyN8t9JOYSGWYQRNPg9lJyhZ
pg6IBosIY6z/WJ6DAb/M38a4yllJVJNOMdCITcWkEiHMQYttWYQ+zf9ftdsLU1zuCO701ILEMpJU
afZmCbotJsqahr4WSon/xR39+6u4hynklpfUnAHrYtP6zNGVXQ6WTwZoLu7EQ2TXPe+3OS5+N2aT
TEmpoOffYjpT20556t12vL+IVr9NMM+8yNnktAp7qLEjOfRG36pah8k6p+7i2pFbPvaPFTiYDb/0
Il/8eX9RA/xtnIvKTTmVEN5lbr/ufWsVbodz8oPuGPtUHzTf69CpP9CgRIVaCCgj16PHb9tcmB7z
utNCEw4ahVsbSV1KdQh/1WvNeFG1nd0CoQhdyBHkmCS/b2zqosnmQJrOjfJyrYSaZ1goyRT2bpLM
Y5NH3Urp6q0lLWf00rZ9D+WlTPar+W2O7ovsNWxkL5HtV8vS1loaPpiqvLZTG4pXkCVbBurIyeB0
suFVGuRkol8DlJ4IhOpDQ/bSXvaLptzns75R1NZJFVDKQ+UI4tj+0kvoemoojczx09S9tMV67KUH
W98VebmD/7j1aPoYjsaUz5tlT17dvWhj76jhfZT4WfgUxj/SJgArFrQoTXD5YLSqO9EK+Sdg8dam
ih7Bnu42SAtiwOor7EnJ5JaObfsOojJnmSGrCfKWDPRSBBpui+GDFxYEv1B6Ww5DAzIgVB50SBkY
u6R6VYe1JZ9S8iOTz3AtmQ1pZ50LpUan615SuoeUIbUAA+s92nz01AEkzU+hEVUN7612qMOXzn43
kg+MnLkdEP5EKdwUtH+y6GBcLS1YFlEMiNkrMj/zOJh5XxoKSlBSD+CA8gM3+hptXmCVz/ny05Tb
D8FBvOqPFwY5f0xaszGUHq2u0ZVdugNFOHQPvWUVY3rPAGFN/SKdRUpNytUAc2GUSxnMZepnPE3Z
4Hx+lEHYFG6GreFl4OUvg/gUukK+ExaMv7y+LyxyN51sVaQZrBCkAOAnY+NJj8bj6O3/Dv/A1Uv1
tykebJiAhp81ENOz0WUuRhV3A3wJpFiihE+wiPwcpFnERCkhbXsuSoeCME8F9SP1J+roB3NFQQfi
aPs0EAEsrqd7F5/HXXtFhILMIiGlHcGq4EB1jHzPAlaXBlbyWf4B/tIM5BPyWjh2dTWPuDDMXYL1
EqMuZNrMaZY94kby2h/yJw2TV9JB34ZO4ZOdVfnNkwief/09c2GZ7cTFZRXh8V3ZMioZn5+MKHCc
oQ77zkgMFr9ZjTuyb54XcECiFnaIX26fUNE2czelmWupFbZIAztoZY7DS2gKamDXsVcXn8ddh70x
F1VDFzYoFc6Oup52OWQJFhdamJ1w0FV09g0u4LRj3GAyCSeRPRcgyLGLMXxxjnH1a4HMJL8wiy96
7guCHD8J2dBI7/M+TM8xebTIQQqrDUa8Idy9ur1XV4/+RUrIxTXbxCxMKbFU96QW45MNGY55+XXb
xnV014URLpRlpEpjU8d20e/AlJynjyEJzGoN9VQ3ee9f2dgNAU3D0/BNfqzP40M1OeFRCm7/iute
qZmWrNoqMXgQXZbS3KoVMGzoC4Y5lgdi3d02cH3LfhvgzpzRxYmS1Aa+st/T7HkAG+k9KhjObSvX
M2vrtxnudDVRD7ZgZLs42qO/LAEUW/TdtGZUNUN86Fbi7FO0cuzDL4JJtmD+ccpnnGdt2ppjvkls
Qf1QtHTcCYt6NQzHyqJnAgYhZZ8aCMZz5AHTL3B30adw7t7GqVorg4nJR2gAF3KP6oZoWu6T7uPr
xf17gzhvT4tFkmcTE2ypDVpnOar3GTAE3ii/JvovLX2IgUluwi0hrduG9DDU9YNigpEy9Xsgfbvo
GEHc2IL+cRLZ3hid5LbdRz1dDTT2s2LInEyL69WoZN5YVE4dFaCNnt24TBytGVYadJUrMmg+nVAt
yzXIchigClGmoNBzVzItFKo+uoS4JJ0wePhCiwOgUJg+W+xVMaJtOSXAfstOFcW+PoiQZX8RS/+7
ODwKr6/TzB5VpAAdYNB4e0JpU92Fngn9xHKj5oC0Fa6wJyTYdR5JJ9f9uKimjS7x/5D2Xc2RMlmw
v4gIoLCv2HZqIzuaF2IsRRXeFvz6m2hvrFp8vc29u28ToZGKcqeOyZP5JL41PyjgC/1G7OoN+wFo
6WG9LHvTqn7e0SWAri61jKKZFz4xL92kfRlFMPHMu28J5ktx55wt0XOi00aYbtgbPhBHilBqRpZC
kCgwxEn07f9mPpfMUV1qRVEOteZzGz0IHRBJaW0+8724N5+FYWsVW5a6CiOwbb9V9nGohypC2jUy
DuU2EvRqdxb2bCK1kU1qRAHxKY+9AAVvcyp7GWREzzHAiCbARVm9l5HviaAMbCZOFJcBs3X0c/1V
kOmFTlFY1EE+DGcZyp/NZHkpl4PerABd1Xe8+imbe71Uj5Ip3FySN4oUxPGpHyCKupn0wW0jOL/W
ttCSQGT6qVZAwp3mgVY3WytuvM5igcGfpy4cMuEYTY4OPNnTxs6NqeHaaDoaDOqKbtNET5mSBJaE
epmC1rzzBOk0Lf4jOmBJGPFl+WVUi/coq48GQkjtueE7uZAdvfs96NC1zt2RyIcsOhI05xTxRmQB
qohGXEPiWIOt0ByOPumuEo5EDDeyDMdmT0OdO20RUtSrO8gQSxWDKHh2SPNLC/HvsnuhzZPad/ty
8AhklLmmebaVOzr49ZiFQxr/0LVyq1SQ75keCwr99ph4efcy2nagJBEQG9rRNFOU/Wr9D+XouU9r
aDSPrxBAhvRb+0CgXV2mv4kVDvHKO3QbpHPlWC5s90CtmrEBrt6/1Neom6DdH4rcIfHpbg18cNss
/TtyXqYZJVGg4CipQEQnI/rkAkNeUzW+jY/5nM+yGcIYUug29HF6zg/VMc+DXHHIvsC+XsbxQn7O
QFtA7D2ledFkr3tSf2o9SO7WnNn/YPU/Z7qIwICrt1U9VTDTB0LQD9lduodZRImhs8UxdzHgo/u1
sO+2T/E55iL4ElQWucURAnUUXU2j5g7kMdc6qKi/3bfDa/HlsnVCN/XWJjlmlx5y1WkP4hCBQ++l
3ZsQw4x+Ibocn5snuipr9B9cwc8pLixmXoLJWUzIhMzIo1kTq4089Z180PYiLKlkR1q7IDeyPSpA
qaYBfk6i2Mv8OxfmlCax4Gd2KA+RDkxzeSbohTP97ld0qLwcEjlHKzDmGDNbozG58axeD768MJqg
WtzOzsPcQiC/yLbPPFKhu7Ty5EDxlcox+nP8tHp8b7y0X8ZdpOhN2SgyWzY5xn2AEKhwY+E3Lxk0
2sGeChIVt2hdWz8mwfrQK+u97DKC+CiR6ypPP7x99t5c8MY3D2Jvx47pFogwjE39PXuiF/t97QKt
rfbiAmm1DQ9y1Ph50v/GrAUXzzchPd6/Ox9844tH/8vSzjbyKrYY+riLsl7mHwJHw6MK6REPTWhk
8roXhv7Vt7YOdR38DLPODHGtNxQ8QShu1WHL99q+6Bwov57ip+iob+9/2q1r/eXTFrdLyHXR66U2
3y4lQI7/Amgfihg9IDDEpfsMRKYJSEL9+8N+sBMuVkTRrryT+TBerYjJelCzG3N3cQ+8Od5IA3z1
Ix9DqpkOz7Xco1k6+bSbnnuwRBZt/pzl4tnm1U6ToUAu780k2kTEdkemfu9yZIQboLGrEZlRRr18
QOgxbkv1qdJxfOX3jGbbGnjiKIGKbz1senKgzUNFtqDAStl+VJ4L9GzzdCsbmaPqqFTWSLYMZ5vy
50pGvVTOd7kMrsryLHTmVYKupA3X/MJFzAZZp5pOLQJeeRdvZijgDCdVN2vEI//h7f8MTRZvfz6J
OB4bjNN62O9p3/6eyysVStEdJMrD/4rx83Ofl9B/iyLt0nMMJ2BEU9D18u0EDafVgvMN43V9npYN
AFHHxqKel2/YDb5y6MLmpdjlJ7HXtsLtDuXj9FBZTvO2RoSwNu7izZcS9GJXEuplYjI9zsEU0kBs
oH7nxVaJVyjvbr/1/966JT8IbAhPjdmTigySOFI5/U7lE0kOXft0/3bedtk+B1qYq8iqBfiDENiZ
1XMyPGf6y/2/vzaRhc2Z5BYVlhYZ46KBvFaBnnpAivMacBtjpXP+lnn7ci4WUZCkjk3eMnlmSZXd
4jihgAVBTdMdZxLmQDqzfe3m7hoD0zyBO9ZtSfehs0F0AqR1ZzVDLxvdjgpF3/6f+6u4tksLi4E+
Q2jezwkrxWQOCuy+EGtR5No8FsaiTjI4SbPPBybsvVIB3Ar20jH/n46buZSVjGG5jaaZcIdAo5G1
O25/v79St4u7nwHCErIxtQrP8tmlSg8KmgzJt+jF+j7z+fMd4GX51kI36rb1FSjXz6Vt+kJ35g99
VwTjvni7/y1r7uySCD+SotawJxz+2QBLTrbT4cC6pms5o6e8SMxZM8G3TdS//eclHz6j02jR3kaS
vRqCAaSwrX5obcPLkEMbxzXX+fbd/hxtYTsMSJVAvR1GCtJj7CUuwg8VW+CS9d3UBHbmA9sKDQz0
IP53l+5z5IVVaaUqqxoF84xTSO7kw6WlUzgqk39/A/9DYuVznHm9v7guLThLyoSei8kIGwgFCqNw
S6AFR3FKUWGTjjwlDoNg/RiZXqPHziDCqJh8yQZRs8QkZ6rHHcCdDsnRPTFaIbFBxA+hjtEtQWNz
/3PXimTawkxEstmkQ5mkcOvTc7ZRK+Q1KqdDzAZvE1LGHo89adxZP9G6wS7JE5BZa6KDt83I54ot
zMjQEDZUdQIfMz4V8Z8S1AiAdK/Mcw5P/mlz/z3Ikg97jKIkKkSMzqPQ2M2oldKXg8j5fykVrNyo
j9z41QnoZOiwKxqYBSX6Utp/JDQzNBUUcSHzonN1ZWK3zfznvBYeBiR2QeKsw16Y7VM9/aTcXPE8
/8Mb+TkC+Xqgy5YajT6XUa0Hjqp/JfwZJThd6A+9RPlPgQIbVBunASyt/+PcFsaimdVFDZvRM4Uo
+fjcKmtJ8bXFW9iEehY9l9t5aqUVKJbtV8Owtnz/5KIyTcXWdENXZUMGMc3X5WN4W/QilccTM1kA
qRon0V97swO5LUXBr/AM+5c6dYGMet//95H/OvLiXuXC1HIWQ538XzoH+dOc6TIBPmOX1bhhPgRf
r9eXsZZZiawzlLFLSfehTN5u8wCsX24LSSM1KIIIkqXe/cn902Z8HW+RjTAiVuSxqlunugIuKbWD
pMt9u9ZXrPkNzJlpEk0liipDe9Vedq53tCyHQQILXjqrtgBjkyC1lfykGvPKDgIRlnXpm2/5lF+s
uAdU+NA13zsJnHx6XLmGlqgOk0rHmNY0Xm7cyq8ftvBcx0bqpAgQsZOkRs4A5ogxpm5tcxdZeLeA
08Di2I1Q3BNCekGj/45pYzCAuY6Up85GsclQVs6bfusMXK/V4uXjGtFsFH2gahf/sCzQ+VjTBWnk
H1oUFTtbt39A2dirgYhN6Y+J0IBnE160Yw2uThI/VQzB+mi7uqS5RgXGhQcq7xLjwmbQF26+ZaWu
PjYI/Jkrxp0hRe7UxtCMI6405HPXSALurap4MNLKocL0qrJyGqV2yw41Nv2gqL8n+tTgjc21Q5a+
x6A9btJLerCjBzv6O5LnDK0h90/p6i4tL39axMaUqR2ID/RviurEj5qvbEDr4gqXjA4/0037yIO1
6/jPF+jr4Vjc/IFwHGpTU096s+N15MRqcmAlcxq72iqsDu7P8tZdvNr3ZRDPkrKv+shQT6IANY1h
bmkzvcVo570/zPzRSxNzPcziyteRqiWNrdgnNlaB1h6rqnATknqJgmy6ZjhJk+yAt12x3x/QvXvD
ql/td8wU1ZY4UU+pXYZEmD81vX3PBBoXoXfxY8zaxwg9Uy70lt5LHuXoz+gA8Z3swgGrx0UYbQCe
r4thZWFL8yMnij/hhCdz6adLMkgmpds6bQ511xw6tXYjStHUoIdZ13uANnpJdqAFCUU1HcsU6oxK
42ha63UytHk0nXhd89Z36t4cY9cQwtGV8VVEJKT5u5wMTjWEKkM+ioxb0v4ddOEoFYD2zd+pbXzK
2bZuOr9YI7q6AU3C+dMNWddt0yDaEkunJrPDUOA1UPU96/keePjNlJQ+qBNck06netQ8Xuuh6OxQ
18jKlt2I574OvzgpKewbeIF19aSB5yd+k4r8bBjvfZmHPH6X4yGcEhWqrljVOEGNUN/G6YONwh76
YFHyl13F1KAal4EQqMIN+qlP0+QZKt/qnRFCuO+hBiNO3zUrn/3P0OjrVy8OWtWqptLaWndK8qgG
X20dmpP2U/RgQl7jAVobarbkVx5qjSvTy6ZJL4kZQIv0XbE0h6ZoHzP5WrlitnD3rs9yqKgaxyLG
XuRMRVNQ7pTqsGGoZvZN9SrHbAeinYNcXtiE5qnyUNMfSfeU1ZlH2iAnp0R+4yi93rcka9+08CuB
5M45a2GwdBWXS/diU/UmnYX9cMj61u36P/fHu9Hv8sUeL3ltjbHWWmLBHs/0ER9aMkgtwHr9aQLF
BebzKYUA3YrrAtmnlaVfuAi2MNQKiknJRSQgZGstF50pDh5JUEhwfxTDZgDcJR1BsSsVjhHJboOg
U2X8UBfkYpo/UmuXmDsqvTAZKlmy5jWcwm3VPbUgTgK6LqeseieZcq+NjPfaasJKbcMCkJYhVlxe
tBsj4gGEWVxd/LZK9ARwBb2XZaCbk0OKPSMZyJ4hQy4Gl02KY+H97gGb1616U7ZscqS+emSIfnn9
oPDJg6l0B+vM0flFS4/LUwCmGMhySWE3mkGPdnKzyndaqweTXoeRkV8aCsNsN5cqkVwLSu9w4LoR
2uY16iXqhQOBqyGfb+bG66SBP2QwPcLlF7vMH0UMohjLdrj1R0io0ipyEM9eOue/m7ZHNUB2hx6C
KZrmV2XhmqAUHeTqyRT0IAAu4In6YMfzr6c70poHvVUBM4gfsrY5m4PYdLrsAvtuoDGg1stvjaTt
tUhcFL3ecU0+ErXaVgn6zUjrZJSCQiILeIS+zk7GoyA7Qp62Gg5vH3mSOh3H9luTNr5l5y+6KQ6m
kDzgyJzGKlFDGtxcNU4QyHRFr/sGBfJX+t6ip5ja70kSb82mdo3IcOTJ3FmKuY856GKT5NgRBqqX
qnD48Nbb8jaNAciI6ImK7AFOTdga5aNMTWfQ+KYvpr0a9Z6eAW2lTF5hSJ6YIl9r3q3pzPOHSuIh
id7R6V/H4oH36G0biKcDipEm45mM6b4hA1y8+NR0oLqTd+h7sFGxtwF9UKdhq5uFb2XqVq5Mvxbg
YGbldqpZ7xgw22nSEIdGuqNZx6I6DeSkGG9W9DOqQfKjJrsBnLADlEUikOYUiEU4GhGGlr9ncn6Y
oL8sJLLpu2MKh5ArHDST+4r/MgTwKErpW0z1jcLv5HMOvtmKVugulbblmIZxpDod/Ms+Lh/MQn1G
mtKP43afp/WeTkgujP2WUfMXRBT3EFTzeHkuQcYhGrTfS1UQy2Rb27+aHHrIZbUpIceIhg0woDyo
Egcf3d/cii813FU2/GRZ/JYrqE9pEXdoxUFO3QZmN3gSaD2ZQAnUGh4huvQcD7ab5khqpGPAiebb
RvVU281jnbHHEdUxPHG2O2FneymAvIivxcCpiOFoGOi7YgZHlyfxjaRCaaw+glgDW2E9DJ3p6OZZ
VS+VEkHHFY+iTjYVj58o+07z1KtkVIAndH48lngZkWMLlKH/HhP1N8/oBqyqK/b7tn/xGZUtE+hR
wpAfk5XuVHZuFJJN5AHA9FHyv6xL595Ikc3WG73olqxDqfoj7rl6LZO5Tb3KLPUk77LuJ5N2GfhM
fIAIxRZs9b7hjYGm+0p0jJutDIfGZT55X3lBbtvyz29YPFlx2aZGbtjzCxKF0eSz3AUZmHTMAK3z
JbdFA87O3gH5LcCgdbboYZ08cB7iny/55yfMYcDVMjQGRCL1mI2nhPX7LO/2MyH8/Wne9EuuVnrx
YqHjoieka5JL00Ea09S2fa74I809qVuD8t12Eq/GWoRmY5NMWSpicpKNcoeCs6fkh8RkOz1HmkZ7
FW0bRorsGUCcAYvmtlSCy6gTR2k7Vza+DxXCa7tzVNQNI5s5eWVvLf4wmiiMJ2XQCEiEoCLC2uFy
f41uR1uf2zCflKttKOIOySodJ8FGzDMCCcC1v4P24/4gK3u9dOAh9mIr1CqTC0I7R0VX2zg93h/h
tg/272ks22BoGukWKU31ZGmIyGcOPcSnCsuOAkz7UYVYoS5Xqn0rK7fUBJPiJJmaEveY9fk5IyAQ
mAhggGt9GWtrt/B4WSwpitzNAeNB/6UiKQPqHgppjXR0AIXWd6onv63hNADdv387lwTZpaEqROWS
OM1KNsn4MAnANodTGr0RjqhTdo34WwtNTWJ13TZhUJYZQRnuJNCGh+RO6mYiaf/anMShZSU7E//f
zsO8RqtgZ8SlY1Wm8FQINDjoIXpHWuUxmwWEe1bjjJutiqRK/DzJMoXPp6JUhu40P9bRmWf035kR
4xpRR0rGIOsjPxkKnwj2MPZ41JGsUbr0Xc+0PYRdvMnMNnP4oyOlIyKASzrukajYJHbpDaOb9UgQ
DaCajmyfNn0oShF2leQqTeMaBiQhJt0t25+iTQ9Wz0LUkZ2igbNZAeZNzQeit3pISevnPX4vkgMp
kdGEmL1EknBTRlxbgwh78SeZfoH+2wUzodNDmYQocErTX2rTehGzXLnYmwSW3yyQ03+KGskV1ggd
RStQYUZk3PxRHzxZiTzwIngR2h0L5OZjaTMoP5T2e1YB4kBpYIyxT+3BSdlrKmgw9rErw99DTthn
YNLGhvg1wax75oCQtUaDDXXJ9EOWTpP0qBuqY7bftPTAzb+Av/tw10KzBmi3CtPZdzjU0kOu/y5R
7EIi2LHSkF7i5JmivVJVBmQKkX2KX8tJBJkBL8cYQWKpwP2V/MGs0YVZuwJdnT3bM6XwYoixFYqO
Xk3FtcnvUhq8xpTw0kMzXqtcglNuSgDWdxsb8t0p/jkRHIk8dhJ6qI0DwHQu17cSoPQ0M2fsviNl
u6KuEXbJXqa1UIpmzljgdEkBWnyIXHhFJDw7+VYDPF6Q2qm0U2ugxqDFHhPvthSjnsZ9uSduwh+E
fZgUVBLlYBw3BSm8lma+hVpLbWvIC9UeFCp8FFbDYWy3ZfyYijQcAWFretuj7BdX2hC5RHDepQ7L
VTeRehzCfKPRk9YB+joZEHEgIS++ZUD36mkfRA3fk6zDFBNfbR7J+Lsu1UCPdxD9ChJcGpxX14xQ
tE2hO18dR9mXseL6iKwRmlVTS/aK/JXm4POx7XOZg5vJgrtfSCGTcKuwRgKVQ6qdVfx+wgbP7i8V
ec75War+JANz5AQZ36FxhlQOUxJ5943z7YD1KoEz27irR2YCgVRt5mlyoYd8Kzn6gfvJH6mGeEfr
j+CtSnXP3q72l9400FejLjyMuEKeKpdtcap8iLxuZ422Moi2+QbJ0hR8S8yXzmv445vv0NWYC5eD
5ebQ1pLenbQad4/+5uzZ6lXXVsZtxjpPRMn2/tquPQ+LSdaTkQiN4f3O4btl6atk52u7tzbEYk5T
rKC/BAWCkw1djkGIrdTlR6jR9Y48dH+6Bvy7VRq7qWGdi4TDmI2hPCoP0YinI4/W8rY3X6arFV44
WolZl3JK8dJzs3TR4g0tgneeI3PPsz0Xr/dXd+0ILbyjNkIXL+jd6KVMU68U6CuXDyp7vj/IDSqk
L6m6ZbUrrQYx0I89lM8KygxC+LKxtwf9xUYOo2PvsjF5lvqi2McJDfo8/a5P425AvZRm3yHYOcV4
E+jPiI0rOcSV07yEukejIAbpERjFeFx6aQLme28KE22TkIqSpP2oaSsC2jf4/Oa1sDVk3nVZsdTF
eRa8zrW21ceTkF/bdHiM0HWTG3KQDuazUkphKtgmRbt4s0I2dzMiuhp3cchrXa5brSb08i9OaeQX
wslvw1Xo4Ida3T/inquBFmUtXdikbiF2dZrM5u+o1p5pw1J0IMDipdcUVlCiC8SEaL0S70nTvg5y
DG9AyR+yZvwxSEN/iOlrIWRHNirAvUSDJ1RXALNA0JBdxsJ8Q8AAYYHiTWmf7FoyIETftG4CmT5f
y5j0UiWxp5adr0jyD4mrzG9ByeJKJRpcxsj+Puj9RR75YdBBCwddlFn7jsFHkgTC+UxxEmBLWGe7
5VB4Fgiq4wxIjhGpk27Y9eJdV55oO3pd8YuwMRiRtEqh5AP/f6MAMZvGiGx5kLXnQhlBzE/OTd3C
BetAa/MXHa0hkXtXt1tXgXM3mpoXSZ2rIMEAPY89a3M/6umOQy0+Vm102z0KASU/vPdEgcRrWvnd
CFAEvEqFPjZF5+Vp4VAzgLxDwBrU+uC7QcbC6UqMJ31rcW0k+9WQL5XWog/I9upEd2VZ8vQCieUB
n57+RCojLIGV4VwEVZQEeikeGRKWIjadFvQTFNWRoT0PChJi7e+8Q94jBt+E/kdT3kHG7qOnx+3T
0ksMHlCB2zyecoFG+cYI0ualQa+TCkAPqQfoCqleBIIorZN848W0fijgE1LNCUwbFUIaYCLmBRyp
P1w0+W2uxSbpxgK+qWOehK5FmeSBHYGKESwZXVJA+CtUVOLFeu4XU+EnFhgG2zOdeifHt0fRu8aE
30GYII8Tj0o/cuT5jB6rlDe+qbGATJdYzaFzhV4Ehqy2PXgmbc68lb4ZGlKncur2ke0g+3kC/cfK
s6bcNPO2qVqmYajEWrYWi0KqiDKHjEhE1s5UOo0/+jP9a3wZO496ylG4tHHQ3tP+Wbukt4P5q8Hn
F/HKXzEBBgDCp04ug6sEmgvT3wcqMp9P41HsDUjatq98i47k8wiSuPolOmY/Z3wdyjiaZ60qJd20
wldfszCJA8KmvlCRKRl2ybGHjkZxJB6IP+E+lRYqvwm4vSZf20jbNW/mg8vwH8bqauiFVcxQphpt
wKewC0rQ/27+QLuOO9ZW3dLW+TWjdVRH3sAb90x0U6g7cv6rbZInHsCtDu+/kje9kKtPWdhNgoiU
aSo+xQI6oUEeoaWb+yPczgNeDbFwLRRkcGmS9MklrsxjM4L/r+BnOyr3UTttOWh0hveC7+zaftAL
tgK3vl3bvxp84WpokUZpzjnehdivG/ARot3Y5+FQOpLp9tCcA/bCb8F3DEUR//7EVw7YsoG4YbQD
/AN5MiEGpxvkoOCvdR7KYOcbh4PM2pUq3g1QIx75z7kum4eHGI+gPSfm5n57DsqluHLsN/Ragfwp
2bY7doR19KGaC0bbyK2hScBCiHL8/yMFv36G+vWat5MYK8j/0AuPJbdW3pn1jQ0rhuyD0fXOFfpH
S3GVFf2AZwtz5UcgjvdqmGQei5DXc6pddpF8cOIVTvI8HuTCQSu6CtONC7Uum3GjG+PrfBdmLUFB
rhEJHT/klZIN30XeL76FvtLGXpd9uAVUu97jhdXSzEjX2v5j3qDv3DQvCZqPrWBd4fm2y3h1mhZG
yi6GUjEUFCbhuoWaCw6pPaLr83rfx/yH7m3lwgT1bTPVxlwBlcBoWXO+LepjAf+7Tu21rN+toTRZ
NlU42IaqLjHkcVIxq6aaclEvybHcQrk0rDdwcGbM3dwdh9Kn1Tqpu/b03QzVrwde3ImyjEc9Y5Vy
gVB87wwjyASKSxFqzB9LjCx74g/qOnm4xhN8o5/VNK8HXuQ5jSIdJp5wBU/NLMmgb1AKOZd+7vxL
lScP1bVQY57KcjuvR1xcB2pNWduOA25mPGySpHiohLyjqu4ImqI6HHuW9pAYPXAxG25xZ8rX7O6t
J+36AxZXpGW5ZpTzJlNElbHmqXm38mjewP9/XdXF3RjQqGRmtFQ+PBlyaFwamI+lP7nEVf4Mm2bt
FVtb08UVERDQNNscU4pelEBBxsXwgFB3Z5ho8bTWa7B6WBcPdqt2Ugaw5Dw7AfCki+o5ZH3pzH3R
/kVaFA6vK23X+XvXbufirc6UOkPBoVAuqNjMh5XvuZ+F6u+Beb9QAMYzrSqA/Kwa1fnv3jmx+mxz
r/zSuC5TtYcC4iWuAeUSspvX03cbPZ21vC2Rg08LtP708d/77sFNX/zqnC4R6GTKGlUiRLnMNI1w
hwM1fxyQezTHgwrkFTqyR691Ww6NbWC5UV1beUPXbIO+MEocjDIWCtazbZj7aFhA+6AZLnOpdKaz
yDTAGwKRr2Q/1i7PslI7oHiYKlI2xyDIw0hO7sWgLhCg4Aa7EvpoVvf3liN2vdALi6QC1gM9kwzz
VB8I5OIMaBImJH+erIOmooZiDsH9rf1Ip9w7UQsTpFvakCsdbGAJHwRkTj41fW5Lf1EFeZ3K6qWK
nutydEDein65b2mONPRYP9g1OZQ92RA6+ize9qYedOC4GfXGtQYtYKnq5Sa6iwE6y5FbuP/NN930
61Va2LSY1gzAYJwGc4Ly3Gj/aDLgGvQmz5FxpY5lg1teHcBQIOfSQ1x8B9jHuf8JN9i3vphVfWHm
OhkNxeP8CbNQpQZZw0ENNO6rAzIQOzS9MM88TohQ1aB1m3Zfo7293LaWb5v+mtLsmk1Y2MCcySYo
XhJcTm4BdmVsOerpLXKwWfrILHqMSigCQrP6/grM5+If5waFR4JSB5xKbXFuRr00xqFU6UUDNqtP
3ufqDtPjla2+eR+uRlnsNG8q4CclnE5aPMPeoqIxurLy11AFcqSpY9jv92d1e1+vBlzsa0LTThha
NN/4WfPm0DzEG3Rx5o6ELhVjcGaLo/jiey+c1K9O4z4NQa64MuubbsHVRyx2VO4EgZAB1lbw7535
A6jy+7Nc27v5RF29IrVaJBrgF/RCAMpDU0WOt2RIVg7IzdSB9jmL5VtVCiSGdF2Z457sR35odqan
hVJgPORbO5jJLayt/qCdoLG91ZgTbZDnckA1uoOjuVEf7894ZUWXD9ikWQ2UUwx6qdOXSv6mQajz
/gC3X6ir2apf15Q3OTo75hHmFwpVYAiIeD30E+KzvetONQgWvP+mZ+V6gcnXIfsaXP5ahoy11iL1
2zxJ9W8ChpKVic0ffuei64snCVFIZYM1CBNTyFZqRmgU6a4qx2E7vNmJ/JORPU/eZFXepXrntez1
/vg32HZgaa8WdmFodLNJoIw4zcdo8IdX1HT7pxg4986JdxJUsJKz4tcXfiav7SU7GZv/ptPz6xcs
jJAQWVPybqSXvIMBUJhbA3ehlOnKSs+m5d5CL0xPTblllC0mWrHMi3rL6bN0U9ONBDHIvnq5v6wr
hlVfmBgL7PVxpMfKJZ0KbwL5U6eVm6q0/aKAbyP/GnWyEtGuGB19YXQsfYiageCCFE3p2dKuiiJ/
NFfCj5VBljijxO5IoxcmvBmFeAofAAvmXtG83V+8ecPv7NQSa2SxWtbU2X6WZhPEtgVPH7KWduIU
VXh/pBW7tYQYmWZhVpMh6GXs3yVaQZU28e+PsDaXhRGpZFmBohS2pbfaPQEsJMlKr6+ABEz6lQN+
O4z4vMpLTBHXO0IyFtGLNIiAC91vdFDMCMTbveEYcbMbJN8aIJFdQggxy/M96Tq37UHmC1SHCs2b
SSlPfc5WtnPt0Mw/v3oOJ6v+v1lAOf/L2idlQJFoVQJk7YEwFlaE571SRSMODRqGR2fyyuCDrsuX
n+ZYXJP+qxb1L4brA+N1NbGMA/IISnh6UaABjTcPkPHHHsjn+yfopv95tasLUxLzSM4wOSRRLcux
AP1SE0RjHGX5o9Q9cxVEG2ax4iHdzGRevQpLyiwysTqpLW1+bkFm5yEwQ+5Y99kRuPnNGpMqmU3v
nQu/rM/LBScl53DIag8k9AcQepfwYbKH7p1vIJ/7EB3IRQpnLiWUDd9+IWbbxQ9KmB51F1RSUGRT
tnPqN3pEr8NDGhab/2kHllV6gXoraCTxQGkh4rDQ2s45XVA8be8Ps3JPlrRZoBkAQl6DvyFYBmA3
yk94hFXAFe4Ps7a3y8pfAjmDMU1xU+LBmzOfRWg907fkgLKEx76vlZXW9nbh31gpr1ou8BKCV8fJ
zdSdUF0uVBTMtZcGgs8rk1ux6ObC2PSK0VQQQp33qvAhzg5ODrJpN+nfCTwVs+bsWjBxO0f2eT/N
heEZBOd1mvUUranIjvvTpkFg/Bsk4t6sMpu9RUc5NNZSq3NL3L0bM6/6lelpk8GQ65HOBR70AR2V
PQ+NUwNm9HGzVsRZecHMhf3RIIlS6hDvuwiZem2FJpnsUWG9j66slZO5FtKYCx8mYoY1RjHC0fwb
un886jYvkgvusmfkblPUheUTSDm7b9U28xIP+RBpg0r6mWyrv9LGOLZr+am171nW7TqgNkdj/p5x
B7x54tTPUBL7NnlIg4bVo/aibMwgDwp3Lhp0HtuY8Fv97pBnm3qn7tdu0od02J1NX1b11KZLRTLB
DrEtWmLsXx92eQdn3fw59Yjbt9brEOqbIpQgsqx9+z+kfcly3Lqy7Rcxgn0zZVesTqXWkjVhWJbN
FiAJ9vj6t1j3xnaJrl2475yJJ3YYBQJIJDJXU9uAG7gzfIFBSHLNaLgr7pdO8rjnR/aeCRVbrteN
/pyEtYLwWIJUPOdLNcH8KVH2IElaoCbB3DxBe3XmuLLkB7tluxjwccGxXzbhrU+zSrNyjUmW1iyv
qKC4yzfqRkOgXlDcE1roxBtc5whlAz8J/8tH4lpimJdxbAwJgrYJLLGtAPcCeK4UfxPMTxXMbxXW
AGeqpmJZ+imcA4IgA3gA+HOo+qfABHABVktw5O1VSBsaebIrQMAfyEwAyJ68Waaebf4wW0EcE9WD
zmCuizhmlUkMbhuCp7rhYRw4UY22fAXTpT4cUBGiPoxgIBMP3mMA/Ty33ij/5VRX0S3pOqclMjYO
1LHcVr/TQNdrYGYziMgMom+6im29werEZoyfDA5HZ/akSZ1rT9pGjtWnKZ9JUBldDSwXtSMrf4vp
4FZocKh22KRwhJUbv0G8LW1AUgC3z43Os2RItZLPYoHaGm3AOjtM0u99SkAmrMAC6F1nOMFIyB+A
we46ySfQtMsZkD2NtBDhwgZArNlQork1PUlX0IvUwhrqz0byWE2fUiKBETBusuFl4WEyyDooreGl
6KpTZO8E8Nt4+uRq6vZxIkh5BZnQWqEg1irWKzWemQSu0LTx8wppQyXQthINslyxF1svmaZcalMM
MmvfY6UGGRX0Cun77YMrSEec5VxfDKIkUyMlNk6Sqe5T9tGmwsKYYF+tZQRZYRt2k8l4hPx0XN1D
bTz1WbSkHwli/RQYHts4W5E6l+i55azSupooRaUbOLhdOAbwFgphvOiTDRwdYDCiR8b9/78VxpfH
1pqTDfgM0ycJbwQOGow+DmFfNILkUbRYq7DXmfbAaiCFH1KyJOADmBH/Edb74mG1pkKaSNsAFEQ6
nHcAHWoamJDVYzPaD5U0hfms3RELogb65KOEvJVp+aGNlusQ4pqlLUq3riFILn/LKvYp4KD0WMcc
TRYeNo+kDFCIb5Dp7B0ovM2+881pgKJZUga3fhhfcbsKgErXvzjUPiwDjQ7rnFtfHA8HtQDOJ5o/
lGBbJJBGHjPBml6FB+nKnyFWizpXSqGn4NM+2BoIvOn4qqiQ0qly+7mu4eIAHkuhS8B3ZlD+KQ+N
TaHgV/s9KihpK92xvgn4BENFqfErHYkUtzwjPZkkJOANZbPxcTteXH8t/fm1q7weicQIPzRsDw0A
vAJkr7b/0bfgk/Q/NU0kvHE9dPwZbLX+ROt1rhZJ/gAKMGRZIq0ZI0l7gDiMYKctd9vf2dmfgVZ3
HyqhGS4c5pz0ZiHVgWakpD95c6852S6GVVz3XqrSf3SH/DPmmRNwsbUkO50yDQ7np6RFfXeI94qh
vgyW4BL5l8f0n2FWtwiE4+QUN3v+MDIgFUy4dACt3bmLRL0WdL/66Pb+uH5p/RludZ9MWl11jtU4
pzj93ZLqPucvbVU93R7kX560f0ZZZdOt0tVj3gB33AYlgFgGJHBglIisc2nPzQVMJyJoHWq2zzai
CV6FaV6c1zO08WLdbKYNY5Wfx2agnZ3KZz2oT0mgPOqu4qXwnv2uR2K/IOFCLl/+YlxFjXO9kFoH
c4ZFkU9glzfsrWBZxvJdNMurAM3LWa6ikuZ0RUYy7M42cKBlCy0BINfh6Aaz8xMPkwhVJh/wE+wk
gIB5kLzl0VC+IgGGvK3IsVq43Kugk5p0xNMSUdhw7QcN+I++BsSv2y0Ft+xNjxY/jb2obqIt0eVG
UFBX0UeCjYea9x2CwoZtLTjqyHaAFn/eBOMLrDHZU2qceBMM4z20V47ZUcfzf/iG5jCEylzzQ/5g
PQiHIFsCp/5uxj7geuwXFOUJJDjcEY1j0S8Wnb1VFDNiHdK86sBPEiwzzfnZ4O+DLtJQ/Jci/j9n
b23bzsbZKPoGN8CkOi7TU9XlKj2UTgRH8wddbSDK81Kk33l8X44fhjYfm7aHTqUOoTXUaEGULHtR
ogDIwe21Wvu4m1Y9VVWT5w+z9WbU9Wbsp+0ckwMf2M6OS5A/qw2XSZTOaFM6xVubm7AF7j0IbHlS
C/pwDrWQqYjmevBja17IIuD1Whvd1PepPoFlOntcQYmunjeThSiaM/z7xzGN1K4DyZSBWhuDCQod
eWret6YDsdW9njGvV2wf5GhPpQVSldYBt792a42j1dHvCvA50umk8HujlaKFVwqDPxnqe3QLZLKb
gZCvJM0pLhSQqpXf80giDW4vZg4UkmpsK24/UD3+7UyHJHZ2JTTnOz15AH16g56lK1cV9EK6CPqx
28lsgtqw9inIpSZ7SDrTHetHOMyWJdjb/UNTpWjAfIwNGsky7AJ6DM+doxk/VM1rXgN8bmvuQA+J
xR7HNg3ISPdE0U900A8xJGBivpEcmK12Bvxr5vvaAakzhTdNAepQnu84qt55dzKHl26SgqYD2Hrc
MdkAMaZF08xxZ+dkT59m9eDUEGRpPyxjdvWKYo1Y4EhOWFLnWNQgupVGiKxozLVnI0/8UpaR8TSe
2qWwvYJOTFt48ggqRPysdBXY5HskqaahHFTtp1WhWl0YUN0aGnB5iVcVoE9p6adSZLh3Uz+Bl0lZ
ZkE9sT2nlqsNwkeJIHta+5SrzaDTaTmhoJJstTTgh9Hej/AR8GIfKKoAsh/8B7Ss1MGrxC7pgixn
7VheyazIDekc08kPFZ0CiJPDCMBXISGobyF30m6h/NMVJhyXfE7wPlMBcRMVNK4jzv4kvGtkMzFq
SUnrkZ8sAuWhYqOnKAyms+XyJvktycqmMI8EHfaSM68D/ZtBemiuyQZ6NQHJrQh4vKBGDHEM9Mx6
zYM/U+jk33KglRXoHGVQ9S60wb+dcpzxTDduA32V2DDFTphS29mDzIejXY47ra3z7Tz2wTSDPF7q
4Kj1andAiREoNEAkRmlLoSQwQuoTt6RWP0mUe6aSHMZ03pjkNNlDaBnSrsszr4LyiQwxPWJ9l9mD
kj9IMnY2y8ywm+xdWmahjgppy9ISSY3+i9YaJAhQiRr1oJCbO0je3SHAbOhcbxyZRRIe2fydaYLH
kCDIrpW9Hcma21LplQc9j6QULG7Eeia67P8F7/HP/aKvHu4jMxNoi+FDQ/YrUL8ZUeOxV3hUIG9F
ymF5yzkhn9IGJuuoEKcQIxQeU8HNf94LF6kW7SELKdl4DjSBBZjJN22r7qBlsM8bNPYY2owDLAgT
+CInb+Ne9OT8l8rFnw+wTr0sVsiFic+8EN5MqJv+BL0vAC3vEcGyu5teGOCFm9vbW/DS0lcZllmN
MTwV8QjtAW3VhnQrcwYF2NIlbRneHgpKt4LLenWUYrPVFYfM/BRzaCIm4PZw4+esDk5kZKz3bCv9
1Kt+9OJ45igOTn3Yd72CrMrYmB3ckIZDkxxau4XoROtpRe85MqpwE8ohJjQOBs1NQJVK+YtGGZif
pa9rBi5W7msmwhqHVzlqghU1wMJhgWoiK4ufhhhqC8XsThD2GNIjjD0civDXtD7LP3N6AHQh1JTO
K8ETcpRPpc+Cpn3iPRiiU+arwxOxaMDxcw199qcRwWlQdwYA2brp7CUTcAar5kE2hCV7o6SF7NyO
Fa8dBCtMrkOb4WORjGCAccnZVssp3jAtjv+RpGHaqUFpMYSKO02mW8a1AJpsvjJqYVEUXg5TH5tK
EMUCj0quNrRF8akPnWH2aDFvc9g36QqoRtYWdqA+ryxvHJEa8EM+PRUc6Uj2Okw/0JR0SbZh2m+5
POp253GUWyXnxziWXirlvjlpIe0WSfnx1CR0GyODhXmTO8FzXbA7BDvx3GO6OHutHOcGjfHMOdtR
GX4FUG3va0MI787OhdgIeGHtDKO6oJFdYdty2Xo3ory2Cj5WBbY7bEFR79k2plsDpshAsca7rvJR
6wAfTTBdQaTRVo86TW9MLBGey41sA/OVbDjs7ZvJ8FNDjjK01rtqFkCkhAn8Kr7YzMyKdl4C7HQ3
e9ARvMt94slP6neIdgKEGaV3mgfahLj/tjzLb33dVZSBDp0+TDEi25L+OG/mt8ZDxxYgyT4NKj8L
1cfbm0m0l1YvuKmstVhb4ngM6FTckXAkYIjX5r5lQnXMv+dmy7YpW7qj2o5tr18gcg1H6xIitZD/
agNcxmGGC7lsrQdVQ34rW2+lApVeCPBW6njI2OfI4L+R3U38J8Hbo4dHVw/+AqX5p2RQw1Vo+q5L
P7Li+6SJaK5/3+Nff+oq/jp1PppWO1QnGIqD8S9FvOpgKVlGt7++aJjli12cZG50Sqc1nX1KrU81
NX0OBRpFbQWJ2d9r/HUyqxNb633fTbpNTwXEgAb4ZDEbbqEJ3gadLjo5f4Mavo61Oq0GdEoVNATp
CZaHG0MxQ1V33B76izPgzUg7udP4Wn7Mk9CR/79zr69Drw5tU7cqoYVmn2oZikHjFBD9G+rBohn+
fTV/HWZ1QuVGVWieO/R/Jf7LkO3n0AxhGCvYHOc07mssWEbSFdtQTc2CF8LX3VHitMSmTqoTVZnq
VclzTWhANO6lqPFnFgjknHi2jNKoBV/TvQpvMlOHKAI0mCB9gRs17JrIJsdF5MmyDqqFl6DD3aRU
oDGJBiT0D7qx9goG0dnsWMyyB+Nov5yeTEhcNvMU6M6TYv5IzXTTNgz5Qpt/j6FH6SlT/pFL2UlR
+edMH6gqC6Z+/Vz8M/N189DOSt1KE1M7zRMDmabFuwemLtD/vn38luB24wOvLcrUHAaHTVZVJ603
3LTuNybIhYsvRTGyfbnInrdse3vI62fxz8zWgSWnpNOJrp3i8impWajigZ1BDzhvKkFf/grl98v2
WXcVdSdnnUZVemJS7zbdR58agUR/D8P3rlQ8aXpW47c8zgRpsmjpVsEmo1BEGwwsXWFCV4QpPi92
aTOHtz/jlRv66+RWcQZ0G5bLGdVPVUC31tv8rR8OFfVBr4NRIgq+cgSRV7MLhk11SgUw7SuV36+D
ryJN14y8phbXYDEwHOxv09OQhyhz1jmUvV1lCEFr8BbEKhTdhiPqLeWLjLfZKW1CSw3FjrNXygVf
f88qJEGRH9S/mCyVaPKDQNxWicw2tOV3KdlIbTT/gDDmcdjXkbZDra9Cbhty+Z0NjwPZxYAXQSdQ
mMmINvpy9i6uNsPhciIrOj3Z83GQD05Hd1a9T3JVECquFP2/Tn4VJXN9ttJ+MDRkw9JPCDBGEOQ7
OBtU6XaJcFaC0dS1M5qdN5mFtxk9mfn4VKnpqVPkjTJ0u2Tq7gxYeRF2hHYTvAAlz7D3jZAjcKW5
cjlfVV51q3RAP0t9RD7cQrDGVj6twfKVGk+0KfVzmHnMQ3Pi8Mc0pHc2527SMU9rUqi5PUnV4A9F
/uv2Ufy7ZPb196wiWtOiKKsa+CL5NkEHoICCgR6SUMhjFpw6VV4lS5psqGzscepsC5rXjLCftU1+
GcyCKTydtxJhvxQze55KHViGxtzhI0FyBaADL3fs59khUjiXVeVNWhZveay9UN7o28wpID2XySUS
++xbHOcwnuuN1oUILQqz8K+ETSA6BMlQRCaiitlkGhA+KSov3WzdZTHktFOeB605b9OMvYyke9Fy
yKHjPUtTBk/ZKuxKvpXzGvrN9sBDNtgfhBSH2EbRnBWoKtdD9mkn9NcARQFi6eGUQ1InAcLIgYNZ
Ke1HiiF1Gma15ttQLh+Irw/WxmmMHdGbOyXNQlMpI94DPtISTy1ZpKk1rAEz+mirELfKuAH1+UQ6
ys3AfD3NOPjHgHzgdHJwdPSJ7LPERLW5ep3ovDchWM0q/ACIKb0Olhxk8c+SYEu3D043v7Zq4bM6
DlLOtjqaec7ItlmhRVOZITmvj4yOO6uFVx/LfjsQE2z2xNxwspkgSi2hWNQmIClS1HNVqDOqO4kV
Xly0z0T5ICxifNcZOwpjhFKDdhJgTo2O3J/c6fCTHzIBcmy5jP49AVDPwIOLIEVZzuEQImkn+GpA
oIu6hWQLbqorpZwv5+O8rS/GqOKG9lKFG385H7KnP+RAoOreUqxbMKey42LVtzIM+MaoOImwjYLT
eb46LkZvzTxWZkfTTppKn0H7gURM6hrZljHNh/LqLktIZOQkuB0TbicB6lk76mJUyYCzEGy8tZNj
f+il5ekzfIFmEX3yStPz66dd3Xtlx2XLLirnlBVPSndfOHstiVEp/q2X8HjnnW8VKIpgyw3p49Q/
xfIvdeQPFewnbk/3Sj3yyw+RV0kPLHxVpU9xnMotak64g+JPA9R/KHee1/V1QH1IlN4tk7uxd+VV
BiTZis3tFOndQq9WQa9W9rjN/fsN2Q4/VBcSaG4ViYoxt291uKt9vdXHqTVgb1HpJ5nBVIcfUhq7
GTCP2iR4ZomOjbxaW1IWZZWDPg5J5/EbNQPUCF8LJ5DUoJb9HG54XQCNvSY0HKjMRvwFRUoIxQse
CGeO+q2PvMpi7KwftYHLuO4ztuFGf5er01sMA3g9I8E4YkzNeORx3LgE70IYgKmWm1QknFAVnO1x
pyRySArYdo+RbMDtuH9tbCj1FoZnw7KoSic3Tmd/ZhUoFXBaQKFedZ00AdWw98YZ3UKGupqueGUM
aOtUyvdpOUcSr8J2AJp3fk3MH7RJ4FpjhFVdBo6W7aDL5jUqNM/s+7KSQ1W1A0JeUkMNNBPqUWi9
xD3fV40WGRSuDtYoqCgJUnNVXiVkKum53crIRvVN/w39Ce/4/LGUzySO2iR0eYL5Q98L0wNBKD+/
hi5CzoBbPdd7PAhGb4APlHx3DrE6GsoonsW4dO5AOBCrqyzZzY0NcsbTXwzbwnWhTHtEOvMhieYj
+LYBSoR3EBUO5ldRC+JK4+dLnDlnpxejOROAAjJHrlserDc586Af0Wuh81q9N++WBM2P5VjE7p31
a47Don+d3gshWl6UgJ4VQS5+hK3SDNYmJWLAgjnkfr+hwPagteCaP/Nvo6/6+c4Bnet2jL0CAvw6
91WMzYhCOJUQY2FjC1A5309LtZvVOxyRDBwB6SX9WMrQWiBt0TU1HR+C45BkBN/6vwz353vp4gv0
Izjl0Gpf9lrzbZ781uMu+1g2d2f7cB0BR0FYPBVE3vOqXIyZdoA6EAnFoAHQIhBA01CGGvh8SNDD
NzZOHQDUuHk1fecOvkautevvpyO03Pkj4Od2vNcbIZZGcAGd48DFLzInJkMrDZtxgJUSIxIEsxEG
FbD/YgvA9I/b6y9IKc6ukRejpcPAQcTFN0+1wwJF4cMBIeb2GKJvvIpckJXXjHiSkSwBqKtCE5Uk
27Gir6xQBLVKQbQ6334Xs5n1KZYGgm835pPbSFWIHHFzezKiOHwOJhdjaGMnMXvAXS0l5VbtYRH4
2Rs/K6AZkgEy/gwdTC3Fc1FzKz3eVY61Z+OnzSD5eoqhWcwc2E/d/kmiWa+eihV4tmmiImXpEuhi
K8amgsTv7SEES7hGpNWqrdrZoKK+ViVhW+abUX7H0/zJgSPP7ZEEG1JdbRZlIs3gZPi82az66qKr
CyvGqRaMcsUJ50vYW2PJLKlUaGkg7OmbbluGw4c0HeJttlvUXauDGbaA9UA2Q930HpUeRQnQFT7Y
1+FX1QY0vGtCFI2e2ukFfRCfopQAFUiz/zSdXU0ALlWjWoccdymauGAltfVm0Sks6Bk2SxtoIQnS
MJa2v8xDtYWaFQJs8/GpaG5D3P9qVde91WbUlL5Lsaqd9APgrcT4TXPB2RcdzHUH1Z5ZPM7LLd4G
9bZwR8/eaTakWt08hDLzBt0LzUP/nT7kO9E1InqprLupY8kn7vTnr4oOORRyUaeQ7uR8wajqIdsU
xka4h5aVupEjactKXwQiI9MAXFiuLqRmeKlAhdofAEO2oHQ574VvMdFoq4dDSZisOOjR/O+7aJFD
hjHyGQScCZ/XgiBwBsheTE2Dh1fN1Vg79QrsR7IDrLyylgvC5jlo3fqAq1DDaV62A0S0MSWYlDyW
faSabv9Iguao1L4NrEvoeAq8rcM0KqMiLF+gwT3Bd9BVJY8f7cEdFgmm4L86KmusHKusLk0NdE9o
WUcOelBFboVdIZJLFFwaaywcmq7g786o0VClinJ+tNJMcCBFI6wijT5liVzbeGrOjAd1qnlNRgVD
iML4Ghim6OkMRz+MsWSv7Dv9TmAHCUn2Rzj8gW81+w3sluVlybImYv+XtH3ZJDc20Ro0VqVSVuZw
0zoxH5gpJK0oOMlBEQxnotnijmwj7sjA/eAZqgX6XtTPFMW9NWbMJHYBOwMUcP9HvbTZzfWhaH4w
bGFAHJxN5etT6ur8gJfT0fwvd+sqCPHRKowYfLcTBWmzHlO3qzO3NUWtIUH0WaPESmROidwivqZb
IJSh6VuHxU4eXWjuDZHDPBu69+CZax400XWX5661zeddiYfK7cMpei7pq8pF41SxRTJ87NEzN9md
hoGYb28YJMh7b8IbAhai6PsEDIilJ1RSAhAyRNLoottGXwUuSJ6wcuhyAHWh+OXsSz/2gQyM+rDZ
dhv7LjmJYpLgKK8F1bgKyTtQMuhprn6ncgN750ywwqIO0FonLTFjxZwavPjz7bDlYKfr8EKEO2Fo
AIp7oC8i5RLBFfOXrmcmtVbPkIEZvN00TXuAnGs4lMrj7Q0jSLfWOp6Fo01JPeFJZfbML9pHFn+f
TL/PSXh7HNF0lhW8uDHRq0P7QcE7LrdyKJSprg01LYcIZnN9lSxdR5UZ8Angjb4OQ+LJMIeUU+BT
QUuADEW207c/zylHJNrmVx/Cf8ZaoxX0whkVoqNI6LT0SMf7vpTQ4Mg3RQbshKj4cPX7XQy2SsiH
BGThbER60yV3Gmow3U4SCzFdjWIXgyx/f7FI5gj5UKNBsDTUXw2DKzDj38am37aJ+SLXyp4pz72R
oL1vRppmthARbd9ub5Or2/HiF6yafUOLHjvErumptj9a2ofor3kM1uXceL090PVb6WKk1YZEyzCz
nHmmpynMHiUXggX37ebsG1G69mEppzG3O0q1W4lGXkLwXzfyxcjLUl985STOrbKUzKVzmkUN37XF
xgn4Q+8jOnp0B+dnwv3iNB7KABZyos7Q9ZTkYvjVjThVPIfz2bQkBOpO3SWRzT3oh0KvYeNArrgA
UNiEx6yn+jXeBFUg+gHXG7oXP2CVqWu6nBk51BJwO8Qb2JRrEUcaMP4eJA9mMMNrF1nBGDZo5ve4
LogN/P9mth8A+0fTdLADUYJyfnjdWpDVnQlsYjrBRkSHhSPgRrCUk3P1WXKSoLEdmA9Khg8/ho9h
tL/l1Nk5lgSEFXqnUveDwVNbKZ7aAebc5rNjoZMIzgLai5E9UFcGMiWBAV9awmTekaJ8Vku3mMAZ
sg3l19CBAadzcNUzx84AzElrL1HHXSOybxJ+8FVQ7Mp6HDIFGw6io7AAT9xOruGvPLly9+4w6g4a
haSTBstjAFsavNEg8ybDQCZBp7YcX+limJPrgd09K2bykNLxvTWhYM4i2r9qXMgxuJqx/rM/tDXW
YjYmvZht/NwlZ7Z116wPI/40wWgI4/tuN4cc3QTmzZ1rfsyw4ZXFFffbkVBboy1qSx6nNENCIQ+9
VzYwV8ocn2c/jfrYWVBvAX4d/HK3hCmiLKleAuq9Y9dRqkhwSz+ryeAI8c0imDW15GBDJxw499gF
J0XQMbt6nh1NxSsCHgFYwVU4gZN3y7JcJufP1Z3q7y08nqCynLwsIquoy7t6lFP0mefX8kX0yL8W
ry8HXwUTbRzluW/0+G5SPovqd6lZEQPtT24UQWJ7tSJ1OdIqahBiEEZhyXTS4XDJybMONyw73nYz
rP068IthJ5U9SegBtSKokWg/rm7FZqgqldu4k2hrewYZfSN+oI4EP5InVlse9PZgFD4JWpDXPqx9
cQhWF2ErMSOLayQXZSFj0CbsaIfWoBRVbSoY6twj+/f4p63b2LKsx2ONeuMpc4hXF7aXLjgM52cx
QM62GGDOft/YSgjSumBRbyc1QPJ8vQll1QGwJwdCOR37iJvDQhMNTaMTHZHlLr81wdUuLeU0bSD3
RE8VfBFVc0TES7ypUI5M/rTxGJsa25staL3Nbxk3PWW0nnUGe9phFNQDrk/YclRHMRzZPPedL67+
vmjhGDWowCqXzy3sR+fxN6QO3NupzfV2ofVnlNV9Jjcky5MZG3YJoDOFNdlGg0UajBj0F0l10RLy
nSPYTJBfvtfLE4zr/k8am9e/+j8/Y60429NcmbMO24plPypWhIVqhoKZXgVl/5npWm4W2tU2qtSY
6UKJMVofKKzS3DbHRdGG75pt/Yg7Fp59eQgmZAXriUVLVJTQXI/A0EBRddtSAKdebWOWF/0wQwAP
b24ZrJEW1mNu/USAIzvVcPFFiWWxvbAgAa270vf8Bcpct7/D1ROMLfXPL1htcBmq6A6riH0GG5Ed
mKMuiP9bthG1oq8+7S9HWoXhVs4LKk1A27eBdJotf2lOFJv0G9I1hvYjbEWEnWf12mV8OeZqP9ty
ksmDVOsnzTC9iX6r6VsC6ASwDXsrb0AzeKvpQ08Wxc1qb3ffJ/APumGEZ3Bv2J6ZOaVLWQaHR+tN
K9TvfIzpDsB70Ph6+VOwEktcXoeay9+6zrXyAehXG99nCo23Re1tEXurtlMAtQNPDEy9dsYuhjtv
jIuAMha8H1mHT1OT9zH7OZP/QKTKlmE4qpiyrRuKvJYcpQVhkC7jC+ts6b83x6IIIFuQHccQzVK3
fkda8cuohKt+LVRejrvM/GJm1IAtsw3I/KmG2nLHfvM48ZtuCm6v17Jd/16uP7NbHd1SMXqIsSH1
J1ARkitUqVLFl2C5pgBuxPrn26NdyyQu57Q6pspYdoWRS/aJ4hXdkRqiTdAnIseyg1u3/apOyBhx
jG4PerUmcjnq6shyUOvNGX5KePAhPH2j8HnWIMAbIy8cI1FCeK5o3/qiq8OqgIdepHZc35dk2kGu
Apoec60FOKxRnE3B3J5ZmkeFksSzmbpr8a4bW+qXA+w2YZa8iZ3pDRjbQ+FMUN0uWs9qtCayhuFz
rIbfedJsFKY8aZX9LOXdYbClPaHlTm1jHP3sB9jmYd212yQjHhtkT6ugGABRBxS+KYERvH3HlcKC
ZouUgWFvgKgJoKTXZfGdIxWJ4NMvc731LVbBgA684NWgITVXTLeZ6lBK9bBrP0Bbd5GNZH0n2M5X
qxrILnRz8QY1FXtVJupko4DhmwG1f0gn6Qw6urL1NMJULxn6oCFg1cgKhDjeY9JvFbiU0ok+cQLE
4kS22SSFiWw9mkotAi0uw/71IS5+1hLhLw6zauHhnGaTc5J3gBw8QBnSLbZ62Dwlfi/45ssZujXU
KnHWgVNU8wRxQ+t2LD9VMQ0K6XuRiXLX63fuxZxWASrrip4Y+UROTp0BDD57NXab9ZAOP/pxAcQ4
njT8lNnk3z7Oy397a36riDXQLuuTYiCn0dobJQtmOxFkVcJNtApTpsx7RgA3R/5YPmcRhGn32Xtx
pB91MECUEGqwajS/WveVIDs+i3zcmtsqUlnANIKGBcWTprOC3HmczJ/Q1wwV/ivh8BdXwBTdJ5YM
BDOQ8qhjWHgbjcVbYzxIyODjqvAUtlMqNUxM2UuLsDFHP08Sr63Qbp8110n4g2rvmf2Nj28tNGgq
CLRInD0pMaQ47dahnjEDW2DncmSRX1n17lSK4DEiWr9VfCQJbXM1GclJyn5QrN/gqIL1E42wijqV
hbR7VLB8jnSyBzgDq2Rzew9eRWBfhJl16XvS45JnhkJObanWbtckRwKxgToHx6hwNmYB3AbCMc12
veyESVPtZt64tpS6Wgn3Tr0QxJdlz9/YN2tCX0KpaRswUDi1ehXA8xJG7FkgAcdxe9qiYVZRLK9B
PW8BADqZ9LOWnxjYmeB6/Cev8ctvuwpgjdzSxEiohFweV1kIdZeNA0kPuIttb0/HvJqr/olgfwmB
atAmTlixCAxZbtPobgfhWEipuBKs1wG7g6bDRzGZzCuMJqqMZJvL8CCa+geWK2NkqnnrtUZpuVQZ
HHdSWoarHteO7MQvaUVekwz1UEtNfjfJMP9Kxxr6Z5X92icvtCzdoS3C2HkZsnhvZEXYOfZ2mot9
zKRwhK6geXDoK7z1vIK8zdy5H5qpiqBeez8a0L6hL3ZvQIJDOY7dlmsASfMZl5su30+1etRb9T41
WBIkecrwuM83Kf6vuKqDDlHbq2QKz1DWZGhiGIHciQRxrlhkI2W++K6rEN22M3IKu0BSmW9p/N0C
5JuX/b4xKxZ0+YBMRPUZzd1Ra46p0wQ6vOvK+GDPYdflezlrUa8zwmbcoyjjc/pU6oZrMttNx0Vp
qttUbECxS+Qdd5VOePmzV2Gf6Z1NSoKN1/0Ew+yBPluqSwLouCduEaCDe+wCaZPeQcUDHt/zwfAy
GFmXv3K4V93emNcfmRcfcHUPjLlhOVOHO/x/OA5oNAFcjWbr0iLJ9/XG+i5MWwURZBWVO0tJUrtC
VB7NkGiNaw1CJTbRaVuFZUWLSW43GGIK4w1ZyCK+AnUkdwFgLcjpTBZkQtfrEv98xr9IiyQb88J0
EK/0dzAAD9WueclQs34C+207+mlkRmoExNA2h520iCwrWEN1XUGvekXnRYOYLDmbBvFkknYwXI14
A18QXUULInOtsdhNw09QCfDkGqBghPKILlJBuB20VXkVtAs1ae26BWwd/Gt/nqwdVd8tXFa3t+zV
Uf4U4deIh6Ht4sEknXRi6YfSJ+5k73sYoN4eZNkhf11zfwZZoxxQWFCJ1MAYaC7lA5TCDjMloNI9
DtNJBXJ5+n+kfddy47q27ReximDmK6OCZcly9gurgxvMAcz8+jPoXXVbxtIR7j7rsctVDQGcmJhh
zDG6fJPIjSCauJrDXCzKZRRjO6cYyWmKYx1ld4YU+1GZeuo604dtJvPjylt4e5tX45eLFbkvVkQD
4IrdXBz7WNpbNlj6EsHLd91DXyzBvbEs0Rul1NTofsBd1H6AKymIJnRwnGinbuh+/MgDCT1I9Jnw
nDnkR4YpTOK0d+xe2UhbkfO5HnBf/Jz1RC7SI81ANjvImO0FJjQsXnTMkpGfi7a13ejR9P9TPqxH
vwEtmsjVCgyXVzujnSxnibHC7N5av9sWO7qrfy7nxoOr3yNt9NqNSFx69d63zJhzhJWdyYaa9HCE
Y+o3408Do6qZ9pwqFridNYH5ivpGfBWaKQldqIJQdeUqVTQn2s5HA1xJVZBXwpBKYLp8PVqlQEq0
pjU8WIZ9rM3DlDXn25dDcHi87Fmjt5G8qKw4qi1eqQZqAcrrmL1DdBXRkIj8WbQd7prYFY0RIpnW
saseknQXGyLdM9EC698vDL+fYpBmg37rPsakqCGde1vUDPlC3t2wNoMLxiRWxXkkm8NDRKRQl5Zj
X8yYLo4idzCmz7oGZVqkh5FCXqDD14JaMwsqOd60S3mg6vRYNtqmiFhoRps5VvZd3T3WgL8o5mM6
nPOSenH3AtQKOoCfZrpPGIiA1WCqn2bGdtUyeEYTVJDULGQ0RTPdaVB1xuxqEIEBN8UsZYfBvjXx
DHI98uSMPnW9fSjGbDvppQDBJrjpvMpaqqdGEnWIP0j/1uWgZzPeNeXHbesUfU8ucFM7Ke4BDJKO
FVhASHueDUEKdhXLcNEGNrhADdSmOpESWEwX9OB6tgNrl2/rJ9nXQkg4uRgQAxFE64HoZNd6mJiP
3pZDFojaIFdbbJc/g/Nh8aIty6jGYLDEdLfybIM1LrZchW5NCHGNgfYOzvk72aO9A5jUiEqvpN/r
mQdSkNIVAiauRpZ/nw9egy2aelvrs2h4mA0ptG1wwbbWdknU02TjXZOQF/VxIFXWTi8Wn4DLT56H
J5R4vNsfX2BgJhcpKFFfoeWHcHMi+ibPur2ZlIGcU4EJfBHY3LjRvNhaynp96ks5uq8nzZegAqAi
jjan9DBk9WOKSN7Noc7gxGbHnLqSHm3FeI37yjMpu5Ps7Odk67t6KDdGlyANlSsM4+pQRKGfFT3b
Q/W70Qz5DYSme3hXnQy9M83zHtqKj/o4bGapo2CzKh/0+E8KPqbSIh5gxf6IunYRAdtoaT+X9nVF
RIw1lB8OdQdthnkINLP3pVa5U2XDx2xZVCTOHGads7xN1WGJ/hTZa2zJgDXQByhXeVafBFGhQgey
cGkPLHGT3lkD2UVqcZYNdLFXsZtWDVlB9iR/X9p4X+az32gaCJ5kp0CamWmm3y/FvszIcYrzc1fV
e/zXjgFwZ2FPzEslcAnPCfAsFRhRh2ZxOu29ILJja4mbyJOv2GiZNq3gSf4akbrxAS3eJSsz0uMB
T7IaRy+Amu6SChSUw0knqMsd5hqzDCXZd2zGk5D45ZSBRjI0yztwGTjVcN+W7yqwj1kLRHWNM+5r
gKrCOMYEW4vPeM7in50EVBB7saNYYOMi/2NxSbJJCYoffW1Dt/ickOcC/FgmZLwikjsJOmOK/S7r
b1M9uUbbO52uOKb9kNSd2zcnE3QM8XSyAQAnEXJnlIyJeZ7MAeSeo+llVSHw+ILQ3eK8MQWbIWUF
PH6iq9uUPtclceQC2C56ptLosknEciVw/xbnnJXKlLOBxlCuzjPMsA9unCiCREu0BOd4q2WW685A
8CiZv1Rb9ckoEpYVuDG+tkm7WqfW0hbHBd3mtkI1uFFdWjL/trcUBaZ80dLuZYVFBXoi0UH6lW3o
bjwZGOFdPsSkTNc76H9fCF7LyI5jtVVGnNoMxGcUyj/GZwqiHCdWfAMkN9tVYK0Ff6tHtsyd7pV9
hG3fi1gkrr2akOoASM1QDEPX+F6ybdTZVOSIxbpgdmc/dvPHZHJ00NXu01f5qO7A7YDuQu1KJ/2d
vDORKuBqHJzj+bb+alwX4eZY5r0mj2jOG9bjBFHibnxkw9FmtdP3stPZjzN0tW5/5iv2+m1Jztcl
5dKOlmUMDzTO3IGYjqYuIku6goL5tgbnk3qLyRNg2sUxq+9tYweaKNdsQeCrgjZd6YOCQtsw37Vg
07i9t6uUABdRkMmd54QZBVWiKEjkcu1Pxl2tlW7D5kCBBIX+3sMDKgBgpFnmZeiRDaniKn3nRnDo
GRS75PHt9u/5Gm7hvq98+Xu4w9aaQpNsMJveT1nvwdKcXi4d1iXbJd4RtpUhhdIPbaCMs5N1qm+O
YGKqG3jhDHwc8q5M0pMFrG4XoRmk07AdZDA9H9MZ3aPJ+mD0bo5SAHX/mJASskDsPxrgsyx/zXHu
qmnklPDzUL92QNPsyeQ8Kwy8xjoGsGdP7p7lCuIIDIMPcgJKDnyW9j5tfudKF1SFKrC6rynZWyfB
mURpAPE2jwjEh6B8khcXVJDNrglR8kaPbG+BqC6/b6AI03p45b0iKA+6Z4TzpgSNhRkqILbU9g0B
m4yo4CByRSb3KMVWXi+yUYJkcavtLJCYx54CjBZxszA5MN9yqKvt5SByutA+maXbYyhM5Ii+WANu
HQ/3UEmDYRpxAfpbq6SOND4l5r6sGlhk4uZW49btIQUUvJanuzbZaybErwmkdrvcaRbNlYAm6+4Z
MJK3zfd6yfSvl+Y1VI0iL2OSd8VRfqDnaKe/gj4IOu2F03gDvhLIvCRPfb+9qKCewOukFm0dxVmO
ekINUoBpOqUgsFPHA6AWToZ0+PZiZC3d3Th3Hp7QLwv0pCAaCZrjyYMkSB1Mm6+yvuZaezE66iqb
0IVD4GVNFdusrLqgYOwAQTxlQJlIgQ5GH9BJj8i+B9bvmqp+kQsQjkVg6VEqNewWgDXq+jcZmibo
q9YdItkH3N9gYWy//MsD4SosmO8qWG2sP3C3BKAzD6a9tkV3zAhS37gXNdjXW3/r+Dl/bQ5tPebr
akVOAj1vA1v5YInqFFEq+NJXQs9vTxJ3ywcdeR81EUQNSbIlBXTsTeidps1TpDK3RrGnZFTg81bn
zm3u25LcnU6Soa1MKS6OXTGByy7ftqzaWRIJBZ/sSrb9bR0uAqVxU0XDVFtfBUXtmfoSRjsHX75j
brqDvxKc5LU7c7kef0Mh+VCYrKnXAqakuqBYCQ2vfSu21FWf/z/8s2B7/BVVY7BxA8CyLldvi00b
gjiuqNxeAz3wHXRiyAage8dwpFBF6086oRNgKVBN0z39XTRhJ9z76k8uAja10pq810GU3VmGW5Dp
takVTPZHtp+BHSu1XlR2L0nhoPZhBG0UNYV06u3PfcU/fjt97oKWmV7a5YD4TZbuKfq2dka8gv7Q
JG1jslxgwtdwFd9W4y5oRYcR/Bf66h9HkAWCMsE4xI+WKvndXoVisLJR1CLMAdsTWPUVz/BtYS5y
YinGDMoIX73X93a9mTQ7HJpzShNByCi4pHz6rIG8su1Ybh/76g/wGXn9uWgCMMh6Rjf8AJ/1Mjte
Yo1qQCjLvVOzn3LxcNskriG/vh0W52kqW4WUTAxPAw/jTujKWPWPEgUARZ4cU2v8NHqZoePaDoLD
E+2M8zyYmZvUEkIBD5CC+BiAiKqY9FOwt/VG3Tg9PvuF5MIIOAfWWOG+cuMgHPiPAFPlRSi3po6o
einYFJ8Gz8Y0zDJLEYDosWvawO0stuDcriEbLj8Yn/7SwpYopSmsbs6fDOhWtBSROpruIxh7+yiE
tiTG1f2u+GiSTym+V7L5XVaf5gJIt246QNhgM84PxHiQFqTNRjb42YjguL4bkuVRsj8F30CQz/EM
3jqxWdpkSJPXeQKE7BsolUFDO9+JtAwFzo0HAI1JTM2KJAXmb2zk/wz6KIODKXcwKI0Osf7c3pfg
7vMywJB/GhdawZlbkKXUxjY0hj2RiPvvVlk93cWTsZISt8WCILo3oc6oI/+x3kHTJHAyAn/JawGr
NnRYMgvQKeg+YZz9VR36IMMYpU1r7/Z+RPeDczYm2JtbY8H9iNSHjiI/i8bg9gqivXBuBXXWhXQp
zK0iYdcbIKI0wxE5WVIsm3+zks5PdmYJSmlWnQFAh/bbjPmnkdx37Nx2olbE7S2BXeS7EVRJpWi9
NVlHqVN3EaR9IAbo6bnitIVI9fG2Ves8vqRKF00qgD48asng5Xa3mSfbA4JW8JFEy3BxCCMtHfUk
L45MPmmQkZfG55rG/yrY0flBQLUYdVsD8xfoBZrEJWDChi4eEIGzq0JQwGlmWVChFu1q/fvFZcU7
2peKIuVHW6tDWusBuL4DVYipvFZ0uHgAdJ6/Vk+sAnNqMwRXtujLb/XYj99LT99PG3pX3KWb+rCT
dtUW3VuIXbn5LhGyJt12tTrPa5s3rT5LDAFWDVMp5dFtkY3Oauc3BmbSJksUo4hOlnMb0NKcY8h2
WUd5dvXWB3dkmHqVm7ld7FLIhxDgzogvb4io4S6I2XWeBxaYy6EZJZSeqrnYkg5I7Rp8AqAbHJNX
goaXPG9lq3V6ulOXH7VqC2x43dj/HsBgYum7SYGYK2Z0QAi91uqU6idpiEvmnyR6lMngqaMofvni
Pb21IOdrmFbEwJbipKPn2V3lf+lnlqJYgxyJuKVfhna/ve1GRUf89feLa6OgfV/YPZb8T5oAEdfn
BCN/oFIKIuoI4Um3U0KdZ37tYqVutAx2q6rjz0TpU2guqqvWTuyB/Dqwyu7PolID0w/q/Zjj2y6K
5CgV9LRnQXh6zapN2zIxpYLugcKnD5NSTpOUgqnTKPVdRMA7BiRcYjDBmytaZr3MF+dLWLxY89DA
p5dSeDdbhzT+vyRClzvh7mdSNIC+tDOIwYoKGg5aaOi/l64TvBpXHd/lMtzbTsuqyswYs1+QqoCk
QA2Fgx6IfRW6BybGIvUa6l82Enx5WxYPNj2P+WlUJbTGH5ay8Zf+eRru+gGCkvFHSt6gSesLTPla
eHPxA/l8IypVe5T7bpXx6LbzM/2Ij/Z5CYu7lZUwRwPuVcSgLlqRu69FAhaiuB1AFVqfJhARaTEV
hKDX8HzkclNrknVhP03V5CRqEB3WEGlNjHBQfg8dGtt3cqx5bfq6oH0NajivVqGKDIx7Mxdg5IYa
UF97prXX40zgFK91ar79Ii58iNhQlMQAJL2x9lL2UJUvyig/6hDDqAtPytGqxjtR98n9bMx3StsG
avooZz/GefDiqBGcz7Um+rdfs36ii/MZSL00PU1s4Lu9CdSQ0KzYPSWfSLfiX+TVPqMnWW6W3ex1
bnZMQZs2ugXKTJDDFPySa6/y5YdaHcHFD5mSGbh6KCiDZcEEJityUwwOgWq91O9NJgsWE3gVew1a
LxbLDW2JStarx6LaM5CG1NGjXYl4I4S2x/mu2GrTGuqZK2nkCIDUF5IU6AqAWVzJHzCJDuoU6Hfi
acKDIQqGRefJebXcihgzMK95NIljT68apu9LzGktxeJ29P9Ss7r8eJxvM6GjZeRtgSbOj35pXdDS
qJAiGQdRLftaMoGBDmhKyAbkC3m4ChgcVdLm2BS0YRxllp0SPNTAeTp9swj89TUTuVyKM5HRnpG5
6hgQttD7ira0qp1Wfb7tckVrcAaiaUrE4OPRBLdfJXqq2tFRMgFG62qJ7HIjnCHEkTLZo4Ibrhat
Z0RgJB9IAOaLbTKkbis91/1nNYG8vEwF43XXLPByYc4oNJ3ZSMwB96fdOW6nRxjkCsF6wIvnqVob
3j7La2/JxWr866UYemRaRg1SQOnHAJFwPVUFsd5VX3m5BPdcdZ06ykuMz9X68UlhDt0MxyZcew5k
p/lpoJxWJk9Td0Dcpfq1m38u79WmF7LdXeuZkssfwj1qYLdLFKLgpV4di/Wnf1i8Fgy0q/AB+mXn
VZcD3CJAxAkBjoJvytfDFq0xWT/glMFp4kSz6fayDFSBHbKlhPaVKTChaxnE5Ua514llSiPXJaqF
Jri70rZxJakONQAIBwsyiVHr2WXp3bYjwZ3kS2MyJtZk+G0NMUni6Ris6PTR6wxRbrQaP5+qXO6M
cy9lnE663DANVavCL7Mfumo68nSse9/ULK/QK49Aw+z21q6Cfi4X5fyNIUmNodSleuw8Eig/ik1X
OtB8gngDxrmgPu1qqls8pU7mGWdtceKD/CFieLuao13+Bs4dQSssHzUjXylooxCA3Of4sd633go2
6A6QMRChHEzBm2Fzbqiw56RnKTaN4VeXDtBi62vfltWPTqNOoyQbqpLGLczhrlYaEGIakTdF5bts
RqCP/CUnlu5PJfCnrdVDBFuxZlTmlGNGS4g71wQ655btmCCIwucDqIWw5X1RU0yo1PJ7a2BDVB9f
B9U+d6qSuDSSg1jpH/oJ/6MkK/dLMUZQgyoKrwYy3p0qtlejl7HuX1TAzjUwp0SzHWr5kxQBoLpI
1B2pMQU2Mj9jTDBr2bmG8UHzOqAsKgP10W6avcpKJ1+YXzU7u9KdnH7WTQwtcCOoR3qOS2PbSWbQ
VjIEWs9tb7jl/CGrvRdX+s5sYpDu4Q3HtDn5cdsAr0RENpTWbVsGP4+hKjz3edyDVYpkoOdpEe90
kuR2OaTUMcsQ1RX4+ai3aCdGcw9FVkfW7ttpABGfxpxsHnyGPDeHvjjEdgS/ao24v9/F77+Ku4vK
xIApjDr7axwQg7QHCdiw7YpcVyB76tBAzBK0PhW3luRuogXODbPDRCA8+LBSFD+irehANNPvnkWx
2ZVO5vftcTfOVJliQt7WPg5vJrrWxy6wQuL1z43hat7CHBnYg1DZiGaar5RGvq/LXbyIGUqGoXcJ
pZHBWwlgs8xZ9dbMENv8FG3zinP7thxPhm5MdkwGgNyAZsomr//RPTW7xLfg2GKvCTMXKLxAg0TK
bgxkTway0TjftqN/vhzffwAXHsiJwlg1FNGxHjAXawagTvS7SBTnCPfJPf6QYQEXe13RU+cN0A8g
ADuDRLoOWOOvWcXogWQhdrISdotc0o196T3yb+/0Cjzq+1bXG3WRP2UMox9EyiM48dmXfSjookAd
e6avhuW9/swyDwPmgpztij1BUI1AyBLcioph6tyi8yglbanDedASkPP+vofEsrmqkAO/X9sQ/JGh
3BU9DiYKKcXgk2EQdJquhpgXP4CLRhYV3r/uW4i8pi0Qq+luGatft09WtMRqYxcHq8aKvmRziQpm
/UKsV0sXVPmveODvh8j5upollMoF9hA3BzQWyrJyNKJ41bkNs5D5hlZuFQzlzfU7dSHyIeSEuRr3
XJwh5/i6OR3rJQML/zhmL7qUB/PUo9tLPDzCvta1PwxD9UaWCQLJf97N79vmfCBQNMo0VNh2LuUO
Y9JWNsywqkU2Ktod5/J0M2V6NmAZDeyG1aicF3v0ekBiEvkFUxNZ8y7VIliMwGT4qcouN9gsgc3h
aHe7wv7Mhj//yiT5Qcq4zGSKIWPrWBWYkc8zNwN1/+0lBF+Hn6TsZ0mZtAbHRhR1LyMMaCl5aiyB
7f8zELQJsQ2iWyB8tE1+I1HdZzUq1tZxiHasfDPNx4Tt2H8vaPp9Fc49m7lWybmCwJ5pzM8ZGDJk
gS3/84N/X4Hzg8Xcx5k2YhS0RJwSGbHbs8fb34NcoQ77vgbn6mTIp2eV1JnHRoYqYpanW6VVCNh+
QOzT0uwHLczRScwCJKVLDFH7RA4BA/tQlNbV2nxfzFBwr1AllNhAHyR93DZ1u1PJ4k8a+zNP8XJv
kYr4I21kJ5V1yVU6M/nsdd3ErOKUgn1j8idmdGFmZJJnJCD/1qocQ5v2UjmNDOSZjqqG32aq4mp2
Eloke9NlNbQVNfXsmQUdhrJKTT/UNjCmafOmmRaISLQtciDQvcX+kFQha7eV2jlSKXlMBpcZ5tek
DIE+K4PMikMFwtw1CEusM6F/cnJKJC2wrTgwmwaEXf0eUS5El8p3w8ofyKRqPuC7v2rTDiZTelS1
eNsY5KGrH8Dr/MKs5mUwTa/uktcksgCxNpV3zTiYM3HnaR3yMA/93AdyPd0VfdZguCpJN6mNXLBd
8h9mhLFF+0+kpbnfW9TtM4iNdtgJ5Bad3kpULzWhQoVHuE1jKIhUToaQGcSx7SuZzcd4YIdESc4L
0T+6TltwqsPs0Wl2xgHb/KgH/VSyiThRDuyUEWloIE0F9NfSoE56t1f+TPOd2Y4hy36nUvTWkF80
ASqux5DXvLfij7xIvKauN3Jb++US3SU0/mUa6c/Uqvy+IweU62K3bGv3tp3+szzwPQzhrLSPZSUZ
JNwEq2VhBxJsEMgaMkYNOzRMlm2DAZbbC16PpYmqqhYmD0HEyMV4cyyVepqgo9r6zUv9lG3Ihvpr
+tw+DS/URbbiCclgVo/xj1zhYk3Oo1RqDQKWHig69G8D7UX50YZrMbl5ZnsSypieTzCug/nlZ9nR
3cKzvWZze9dXOBpwzhe/gPM4TVREhmX0EuajKiRlKDUlIXpl3bb0ytg5g5Um3/cY/gzXwNod5nA4
1JhgkvbKg56KWfvX5W4dCPfZl04tBmaB4QO5uduCqgGocK1BFY6UntF6cvnS2r+MqnRqjL1UVHMp
ZlBvH8k/XyycCGJcVSOmoho6ZwdJNyZtljTSMc8jNyknEDMTp7Kfbq+irtHQP3Z6sQz36a2ySuBW
C+uI4YBnw3gdllMyoshHfsN9u2hawmFZH8UA/TCzT71Rj86WjiJku7yWOogNMSCb1cvsRJLts44y
p5WlUGsrN9dLtzP1U2JqbqMmo1uaMfUGeMXdKOv30HC5z1NmuJXefsYyO+jFo2bvrREcxmRbS4IQ
40pB0yYarpMBflNDV79ynouwd5gTTHaQNj51wcic4Y0EzVnG9FnsrLcLyqIPGF6CQ1Oc4SB5oqjt
SmbxfXnumFlK+znTNfvYvU2e5mY7692GlifxrVdxHnPNdC7DkPXvF3staRXFHYXT6kdwwuVeZlKn
VEVzNaJVuDhfBv+uBIY0bEn7o+phLB9k7fm2dV7pLHwPErhYPjKTxk5T7CTdtvd4M8MOQ5PsXkx1
/KVPx9+DyzPjwvfYlA20fVAusU18IDnZSDJmy1UQwci5dYgkfWtO1CXpec7HQFf1+4EaHtVLX5kS
h5TyMR9h4imUlmiDd09zh/FPQWavtBsvqX9BUMjBBQhpr7k9sGOpHPsT6YN++AF0h1M2E6SaGvWJ
0kT3U0JCIPRun+Xqsm5tkEscrH6MKOss66ia52X+YIMg9r3Sdf72rXhighxjILZJYeL7woFgBGQH
qxDks9EKQ/JnKBNgcKAgLgtu7+tKuXdd1wZYTTc0ZO/cxmRMeUpJ02BsABXIhI1hViSuzR5qVt4p
cYEBJ9PJk8TRctRDB3CES16ci+ZRrvqXy7oj94BV+hDNU4PSjPIQPeA9ALw2CwkUHyUXvG+gM+v8
FdFfRnfpEpYHUQ36ethwUffkXiwbaYdWKOvnRfNcm4FE0MEslFJHYXiylx7mN6sHAzXhqjpRezoV
Veq0UCKfddWJRkXUE1wdGm9ul88Xdx6yngPrYCX0tEx7qXktTIy0yfHzaIMnw9i16HZopglsuxH0
KZTWUc6+bRbXzP1yff48iLJMI5iWjvFyR+snMCwIFrjq0i9X4LxsMXX1TNZe3VoloxvoQ++VbbFF
BTy0t6IU/Ho97OKd5rzt2BgTSSJ77QzOoREqruolu/I1R211vFMceSNy71fv8+X+ON+r0DyOKgsn
CG1WPFqGi5J/FUr36yYhg+ZCpbpxxE+lKCDhHLGSKHG0SJF1TKbFSfvCW5QwyU4lOoFga/VuW8l6
areslPMdsYTwK8IU5HGJzxTc1JWGuq70RIR5hOg0+RqKITW1WetYaWWDDkd8QORX+8j7NbmDP7yk
m3Wg7L9XyvsWQ/L1iMVOqFnE6ydUnqak87P6vyco/r4CF9eYgAqPioHSTV/dLy1FX+fpX32hL1rT
i1jGqCUpVlTYvWSqXqY+Zvqfqezd2RKsI/xAnMPIcqlpJhswrugQPSCytfuwi5xik+wMDOT21gYv
NlhIwewfij7TdZPX9BXoaIA8kbtpul0lfZ9JEghDHhO5Rrc731okhZt+Jsvb7fO8/lDpfxfj7pe2
rPpBMYg/IRH6R92qTr013Nwbz/1BOqP04jV3deIOrVOHoizvWsSoXCzN3TZCu8poCZZWlc88Ce1m
39mi7V290YgDVvyOaSKnxI2/sBclKuXGyhp6Srf1XfRRbq2d4aae5KsfUGANsqf5rgtbAZe1aFH+
FgykH6YW98wAvYWdak7e7gtab6RJUJjT15//D4d1sT3uWa2YIseDpdKTrv4po5WR6LOfFddeTt30
oEjVfWIhU013APtBJCIxwXSdgGo2s57KktwPKUrSdutFxZlVR2IeNMid1akSNKAHqcGAEg+fLP2o
ojMh8gvgSQAkaUg60awkA1QS7hgkq0ftR54HvaS7KbVcs4rdYiae2QM8aIwnRbY+YwNI03LS9xay
SXWqF7dUq62xvBcyCW6b83orb50Hd2unOh5Sae7pqdRlFAjAAkxE4oFXrfbiyLl33ogxCVohD4Gy
Te3GYNUBJxBorh9vb+R6AHexzGpjF4Zb251RW6ymJ+OhACtF64PhzKf+Z5L6MhS+7jHAnn2pwN9e
V7Q7zveAvm0eExPLYkxTS19YfbKH7e0lRN+I8zhRksf6jAgeKC0ADDQZBQPBtbhCr4Nn6OLwOM+S
KzmEQFPsAjSs3baF5lGvQnRA9pSNdZbubu/nasZxsZrKTR2QrAAJyNzRkzIydyhzp5vuR4jCpVL7
OM4g24W8XgYuFi2GKBuhr+28xcyte/tXCE5V5RwdswepIRKjp7r6YGYR6qom8GpXKIW/neoX78iF
SbaLOkN7APtclX11lFwxBekkLAFR9ASpG8NB4SvT3BZYNAN/CusHSdjNE9inyjk8uS+K2pDRiwZt
gZvmi1ukyBoEXuR6dP3Xfr5EIy92GufykHespafZfm3Ra5YgzNIaVuIouRZWKPTnUEecwRzTtIVL
gMTRFTMoQZxmNcv4Lz8s52/Gsa3ALYPfQvFDLOgWmEXm37ada4d6WQzjDFihcilJNpJVM/8owZvY
NpZDhAWBL26+G875q+ZycarUsmYWYxcnNVYfpGHaYJw5NGw9HCPrtzEZhTclae+0aCjKIyncvDe0
TZ2NDog8PnKLhSB/DBIb2VUKHW9LMX9Lefc+2uypSBSA6sHx2fW/SAV2P+SPY7on8XmeQcioGsES
/9DoXVx+lorulIC9UqNx5oL6RV+HlrVX09+qBiqatHaUYR3QQmcfBI4qRpTyhmKKKvb0jngVqjvm
cp+y33kPmVqYvv0Q0T1GssEijlpnAYi1eVKaILE6v9YA4j3IwBM6CuZq0Wv2JPSRUvZLRzffzBCE
TM2mkBVPglS4AYCSFkOtCsLd0J0s1uh5OIG30AHk0Om7x1w5lPVjBfFBC2qhpnGv91tEN+5ENib5
hO5DQJLPue/dGH4VcD8geyNXIuiYAMilA5zJjLe4vNMhpJqkr3p+mtYKdgc4R6ts4+qJWZiZhcNM
aQgH4ijAdFjxmcS/LMkD26Cr2I3DQPE/2J+GvlH1nzEYc6QavZyfrNFdubO9bjhbw+T2ve3E3XFR
n9RsAELiJMc/69b05Kl0W/NgEDDtTJuaRhABekDDq8dJkxjcVYtH5Wet0/ENQIGv+YPaOIodoZyu
BTVNnGas/FFLN1P1M8X/vLCTkgB2Ur1J0SuZdEdlP0kGrDuAMU6Hv6xE+Uz5o5F8ozMhqfu1a3Pp
97m3spIqiaURXpkVbiQ5MeLKTnY03R1LdzxV29JPHk3VmRKBI74y0v7dEXMvaBKr89RKRXx666DB
pm8wyeh06ja6q351fuGC+RFIMm3T79FJ86Nz/mZ69qn+Bbv+7/2GYljqio8husYLbg9swACsDaD3
rCmeUdv4NpDDjHKBe/pfHtj/tw6PtDaMGeyb/WweDVBvIQxCk/AVSn8efVr89iiuOazhwT8d1d/1
uLc0xS3I0z6C+2cJkkxwqEoRwBWlM8mZp9EM1Ib4R0Rj0UbXxODWwlziMKrQzWoAAYZFkUDS/ezr
YYXg2uBiBDf2RUWd6xb8d6PcaxrpJpksdSW0VF7i7GhW90q9uW0j2vXA5O8aXEgOlAUKzTOhpyad
nUVq7mUje8rtZadF056BB9Evh/KDacaRFuRc1ggrWG48tJUetBLSjGGUQP9S2YeFjAcbA52zbeae
vA6ugUpIj3a1GUhRFoDN3IHWMeRnB09ro2M+yUEZ2YFC4Y2pGc4zeEHNovsEB2fvsqr9BWjBzmDt
B7WVXTUMP+scT1Az4Qf0CoMbHR9uH8X/EtP/PYr1c1w8gNlixUzWvgKolXk+/QV8r9k5A2iwViSm
NG6KHiU00ZTq9XT077J8KtFV6jyncBfArwe1JruDwtwmTf3/Ie26luTWleQXMYLevNI1201zvGZe
GDMyJOhA775+kx27Rz1Qq3H3nlcppGoQqEKhKiszBRspZ4l/0lesoem3LSYmwlQnaoBwIEdUfNWr
N/KP6HGtgZoLx9Qa5G75ChMEzQxJUSkMcYhSN+o/uNFr4SmR0KZOQW43YFChzjgvl/XH3zLJPCuK
eppBDYxUTBrA44thoN78VMwacwKgYxE/OZ/ytnP+QZigoouUL5WMpxjqW45eboBn9boAAG10L/IP
6xdE2h3QAPBwrddLX//s4R8ECq0A9sSaINwu3yeAaK19DtU4W3dzGx3gJ3FPoSfND7q39/MPLgVV
LAylzlHKmKA4PLfO1A5gXxNsoSZu2z2lUcpxxyvs8JdnFWCdr+44yn0sk3aKTt0ob/R+CEThMVsy
P1mK124o7yYw/JQLssYK5InZY6dvBTBkkLJHGi55mvBm0eVlGOjD2vTMxn1dxkGiQRYLHJG12xfq
vZAuBwPV+XmbL+jqTUgsB9CdGv1RTQjSxQC0mPeWmuxBj7JbuuS51arAAsJBFdL3PG4gQ1mhuUmR
BpmZsstiwZ2486G3T/UfxA+ZNqhqIqQJTrXidgBYxXicVgVCRXeQRB4N3V/e5v8XITRWMFer+0gR
K9xx+ZYEYGGwM2f0Ja/c8SkA//KO+22LiXxkimKh6/BabCx7nf7AzIKXOWQ73XfeKsv7H+jVrrnB
32PEH1wPg97rdQNNrVPzbQVLC6/kXvVK2BVQS4XXeq0LEXFnOsp7yGjFtsaJUZxLRhOZuDgtOeAb
PcD3ymkVJO7voHD3KX02YA8DL35/wvmG9gWvBrJmJreWzYTGfOipavZ1dEqj3OmXbW/Id8Ni+MkE
qWkZqlcCPKV3ZABhjVjfElQeb4dLTrRkqR/IuFBZsqoEauXf+uFpjj5TXt7NC4zno31xfw91smhW
jcCIV4i0a7bSAZHRx2Mmt4Xn5IEc2sPi8cEIvC09tx4v7MYLiWYMcK9poehMB4TkT/JONsZm1VzW
P7NHPmaEu1YmOGa0yUtTwVrjj/hFRuG88lO/fBUeVBcUIiTsHPE/6PZxl8pki5oJqvypqKLTAmJm
U7+bZ/qRqbrdiLtpehGmk569ZXiEK5i3hOa3uoj2UjZ+k2e8GhDHkc+/9OKjS2VXECh0JGFWtHap
/7SmPAE7MIoUXeSSZAoMsniY7gI1Dum2+vhy+zyfuzw3POq8QRf2aQIYQ2whb56+mTvoXubuBO7e
1hV9YSfiLTBtmgfcxEfu9c9bOJPCKZMuQemkjENxp/n9fexZjnVMguEnH5t/br/cWiQTrPS8hw5v
Q3EFr/LE4AKIsrslKIBuu+9eWx+wV1wM+X3lrB2E3m1qG+UP3oo5F+C57nnxpaUh1TJikQT8z5E9
FqG+9K7eAPVbK26hGpy8lXfEz7y1F+YUMYuSvFiME9H3Kw+68ip4ZWDdQY/Cw4JfoJ7SbbizUau/
3vjSbCOsWGYgTDO8PSZf8WeAZGMHEst3kyM50X6yDoQvL8W5E878JBcLHdS2AOEvQogC2qXKJztM
30HzbnpZ5z25C7z98tBkJmAthiLi6sV7oCviTTL9SjLUr+Y2MCFFUHTvowkibMFwFElxbnsq5+Y5
D3FfLFNGzxsKsnBUw0Tle8AoC3Srtfm/wgz+flpp56rQhZ0hhixvlSGZMWpX35X+gnAA8DjZajvq
Vhve3CzHK84Q3Qtzs1kQUaRwzaKeNy1UXXtha6KXiWLQRohKzvXN9Qom6uSjThcq4G01+M22zTdp
6UiiO0E5c7PmTKIvTa6hYUSIe07PPYNbrsEEIczw6XmyrG9Wsc0dzdBR0y+QmhVZp9va3FGoC/en
Ggg+swZI3czXYVsTBequp6gVKFEdKDRRNm1T5zY6+iBzTtVdNxmxIy76p1i2m7IyoYnUVMmxi4GO
BYD/R15W90RPw6WA7oBMsKlNlRogn1YxBQ7hAF8Qjf1cFQ///9N6Ues/19outlUVsm4tbqGBsgC9
sDy0ybuQfr9t42qOf2mEucVlY1QniQoYAAXlvNGvk96Zu0jqtumS3ZAAVDtAZJYO0EgLhoEnLHY1
d7k0z9RZzEmlbV/qcRg959tuS/Fwcrq9FNvSZvaNHSRmXPKYP4s8yfdrkeDSLvPcEAQq52luWqDY
3raDuRFmai+UxxdwraB2aYXxlBlzK42hjEmo1QbYZ6ugJRy0Hs8C4xAErOppa+AJQeJTBfETs+k5
7n6FnP0LAJq9c2eVFDOG3NGhTTDAExduBzS2XeWDT2p9Q6aPqGrseZoAKBDAWIVkh4pHo4JuQCz7
bbOimEFnBQR1QItDjZ4VAcb29imWz/SzbGC4+NLslTJmkZBOiRaHBMBJw/g06xNyz0BQ9lb0Medg
8UmbIGspJlIbnOI0A7WTAq5Gp86Wn7WhV/bS9ZvZmJ1UrlF8bChQKHHqN3K3Gy0llNTcRi/MxbTU
syRTlBV+5eW2TSNfKwVnMOWdYNxRQfZIpLlF3oZzMUBaSt30AsEQERpEtf6EWaNnZaYokU7bAqju
JbZ+CSqoVecI6uimtlHmBULpBG9O00whfpd7EbqVgwBsYmEAF9o/NnSRjy3pwbTUjBBKrZbD2KdO
o6GV0netk2gj2kxz+a1B27Pv5Nyb5fTZhJI6wSBTmgYUU8fupMyNPSbHUX202oM2Av84lC+porpW
pLiYY8ndihIZg1AAxCwbWQEKHdDcbsGX6ZH8KIMDtVY7l0ADAMWUAvJcu0JFNbac8eM1sfyc9CQQ
3LFQ0Jgb+tJuNZSH8z3o5u25nx0CKlHZfJIH4onm6HT1Qaad18Z4eceT02TivVpaDrFGZ1Y+pnFn
5YdaHfAFINWRP0nG4qv122zdtcPslDl0RKatJodEM+1WBRKqhYa8PrtNN7sptFeV9l4EZ+QyHbUm
d2Krd5AzOuncYzrjW9E2LokFe0mRqk+Vu2AfTLV8R/WwDQaqv3TrbJt0bEz0kAXTG/twrkbfMDHQ
DFphse6OSqy6eZfdGQnYOdI6LOpAbNpvi3wnxicwNuDe8dUYZOjJIcWIZwtAJKivcUeWOAvmDA6m
pXLAfQnm/RZdof1SufNduYw4X7MraGkQRfWdALGqvnteKtNOzTTI5nYzxRFQGYkDJmY1JkfoZYeJ
uLzPHao0Y9BPKEEZstdCPduaFY/mxXGU0o0po1unhXleOAUoKEbrSbGO5Zx4tJN9o0lqe6zUIDZ2
kylsjE7FZMd3UTC8QX9cIJymlKWv1yNwNKKXW1Br+1UWMrEhIIDiKqgGTXx4Q9r23YM+hOAbdOX8
W1MpziBCj7oW3b4VX1dpx3L+MKaHuJxSW23A9wk+DUCxSluj9E7KF3R+32jWbOYeNJ9DAlFtcW9Q
kKrnFbTG0Rcl/iyXzgKOgryndloEinSQpRC3cGlCXG14lWXJ0QSMspif8VTbSt2dcgwmVZC06QZ0
PGV7hMpj1HROg5aphcA2Z6WnJ6OjgvwjUncFoNfiBHKJhUKeXDZBtd4G1VhwghfvDmSzUr1K8KLp
MeCibiR/BHQWcweeBT1ZyYnf9MDYKc4yOSgq/8vIzqapwpgVfV/Jq57tSmOfu4LpS9WuzJx4F4Xm
03yy7pu74k3FLRw9YO6AZrzC7pWnzmXYZq9hVHWXNEKKI3VPEEWMVJ5YC+eel5kb2CzGxooVGFiM
X2Iv4k3xLhDVvX398Iwwl3Cv9QOGl8roFEGVKEkmPyMvoArifKu1LnfrimPqdpiOUgcTTdyTIJan
dh6DNtup8fAuIXWJ0u95u3IFft5e2VWo/MUGsYApjF4VVhZpoEh0+19o820SV39aFZfNAI0ijidc
rTFcWlvrHRcZb2pWOoQe4QkDXr5oCqYuxNc3kb9StGap/fGaHQfH2kwbAg6JSbDJvzwuLG5Km5Q4
F7QhCeMqpGYomrg1uA6/HuobG8kCozTBmDI8IFDqRpPPtFau3z2pW6dTB84H5WSHLDhK1xMrt5IO
lVYMFJPviOCc47Ge7FtLYdJ3aUxIU+roBM1zd0gwp+csig4lrs8lujOE1M4ryG31i91apSPLkS1Q
jBElR1CyvxEVolyt7HapGlLScYAXV2tyl0eJiSyLmMRKmUQAPOwAlvZL15gPxYY4ixPZ0Z7WXu7p
/n/SHLsKgbi0zIScoV/JT2oc4hUZ0PzoTomL3AfBHAlMvot9XrWBd5yY6AOdVagTGXBRQIIdKK6+
p/ngRlp9qDOukhxvv9kYBLCXZBDEIHVj5T56UKf6GLmYTrIVB4q6qHaOB2WnOcORV+PgxFiWwcfK
q0wwGrxTrS7b5kVtq+lHlVLeKBxngSoTgVo9tVpLwHtUE6hjyYNpg47JTZEfgjzgWSQPPbqNtGh2
Ql9si7I9dfnnmDR2A9jJAtJ6ud6twCvNfLntabzlrwW8i8jYJ0aUFin6ClIqbkBMtjWT0o3kjnOT
cc6Sqnw1YwrQyk1y7K/W1E4zJLtkPmmd34zS8+31cC6zMxTlYj0qRJnltkdkmpGOmTGqMUOy2H09
OCTHGwE0C15lWT9pDaLX25Z5/qkyMWsWcnCxrYjR0el/tXcrFix7lt6NDUxmduzyZkR4W8dEolGJ
wd5GDOuUGa/AuB8NRCNBCG+vivc9maBjkqnVaYGLa05fDfFRAGzEmGU7RsKrR5CHSvbZgPfZbaO8
lTGRZ0TdzIqyMgnbvnEKIcEw7C+TO+d+/UxaqqWbYN7TTcYl9aaRsypHlgrMowPpcP+McUCdqMRz
95EciVMfOhsIZ2ykuYWgrTNFoN1EY8BH2i+EyTNeLZnsyYBY+tlLD65qYcsLwleLoqr0+1cyDtop
miXnirqeKnl3HhET8Zt+dvZhcRQPP4TfkvnLw+G3TcZbI/CvA+UygW8UDwfVMfapaU+vjWgDvA4G
4c6pniHsKwCpydl47mrXxOPCfassoWOfIEyu8kPZvj4ann6KgsGLbNypW8NNtwknYqwn+M9U4/di
WbddchDG4ZmKw4YqbxpvR023DX1bgNyEprV/+2jzrDFOa0Hq2tTVDN0uS7fFvvdi+hyLoQQk0Ryp
wW1j3I1kvDcGnjeJRKC6ky3UPT2A6O5BwLcOGQ5IWBSgVKHw8R8Qbv0lvf/9URkPLoq8i2oBL5cU
01bNCZHQWVna1l0kLm/6gufITPJAFyueDRGOLJpnUsePsghkcNcLBicYXk97/1kVC0LN+0rVxBTF
XQtdJD3C6L78Lx2AlcPSSl2UCxnu3oAZHaUE8LSaNgR9TUCvhnxla3TWAe1NwXM93tqYOCONeU6F
BD5vzXfCeKcqE2dpnJPPsviOstSW9Qw6hRKk+ELsY9d+afP9DHlyAZQhnJN/rRV4ETZZaStwG0xE
NvEd0+2wrY9kg1E/dxU8oTwfW4PhjfjBcvcO1QJeU1R2QlCHHBYXSZ1fHNXt+p7MPQDQedc+z6lZ
Hvk4aUEGNSxri8FeiE0rp4ZGm+GAGHFbfJd2EVhtMzff8AbOr9/Kv08/E0xKJZ0pcpwkJJi7KczU
naPBHVSDEyGvIrYut46JHaahgM1sdYEOgADA6RxQD70mbmcru+GucuZPXvN//Q9v7SATP5RaNvss
Q41fld7aGB149BiNJrNnVEmp8DFK3u3DedsTDFYGKy0qRS0UJG4RZhXig96nzwDgoer9bAzxw21b
nEiMeeKvN+osSqMSCfiayaGEKyx7gIaOq/bP+kblns3bnxJB96s1a1hM9AbwZhR3hj9nHniWP7Of
FriqFjyMCVr+4Jo9prqDwQSey98+nwaL5YwxFZbHC5pi+aE7gG3lsQA5TFB5o4s653E4Dr0Lvk5e
1s+zymQsFLLeNKVIHyIRj1NMntD0bhHfx/xHVohouiieBIILDU85sLJaguRZfYcq8uTgX/J+y5Wv
L0MYB3xziqqso85fv77ex1qRxhkJy0Maih76TplnhmAV9pcdKJiANjQqILZw6/NJ2q/cH19sMzmj
OiWFlNVtFmYgSoX82qmpyNvts3xutjGO+sUG861jkWhFRdMckcG8V3zBVjGKDDGLZGdVLkgi0VUy
vMVB16B7Xw+4CWC96S2ZO9ZrJBY5vnUl7/jyc9ajcZGsTrMsDua69Wb2KC/RkXSDnyrpRuRRWPO+
LZM0Tio6BoNE8lCvfvTmR1pxoJu8hTCRnS55X09CTsLZ+CZjaixr3iLrsdc4Zq4RDXz5YExkJ1bZ
1yMGZUPzOP6a/MYXd4pv+WAq3ZlbwzES0LjZ0bfSmwOLY/vKO/aLaSbGN02TG6oxkNAqT3G+NgkV
ByMpaBHpd9Vk+nnTHZq+/bx9Yq8Eh0urLM6rEIigCzMO7Fx/16sykNrIFfWYszbO9rG4rlgUhiyy
rDQkUmFPXesXEqZipHewyHHIiM8toxseyOK5csAqhMHocVI20EMBAqnOPGDVSeZOQeHQ4/gzWzOt
ECqSG5Rgn+d6Vz5Xo22FlJewXiMI/PJxmYhD1D4hdYmPK9/ruZdS4Pa8znwmCyYeXbDUYWZegALw
tvCU1xV7PeB19140QfUr62u7m8/wbz7mjbcbTJCK2jbRW9qmoSIlXjyjk42if4vnAicacoIC22Sj
mln3CUVQyCbFplARrHisstcysS9fmIk7qiwKY6PiPkm2aai+rPRdxp3qroNKoDz5JFxSPN6amEBk
9Ho6jWB+DUkxvktx8jRJ/39cy5clMSFISZd5UWmXhsUU+wR8ol3MfXusB++WkzCxRqxQayKTBd4G
vNjIsDixXCwg/6osO+4x8IpJXQXcV0Z76Gr1W9wFJaAavZjy8gFO9GF7bE1LR0PAkHxYJn0gqO+S
uVenlNMQuZLMXn5QhckvO60jalONJOyV4mRZCypiVSCr6iaCnIghbG8HVI5zsX20PhNBeEZw6Avl
LdE7G0wcXqrCldWal06uydKNXWS7aTqR5GTKWxJWVe2akfZtHIQ3qRkCLQK9gwAESS3aEoG2JcQr
cpqBEOX59mJ5+8dEElUmUybpWKw6NU6lF7YRQ4wGaPN/Z2b9GRdpjChEejXUcLohejbV1JWynyuD
4W0j13gbv5wTJpboZTqktbaQcGk1gCPELZEWe4Kdsmhc6AK7aa85itw78fLAMc07NExUyWOhplgY
CeMXXA7NFoLamNtLPQCnoDFXQ1i7PKbv46v2xDHMCQQKE2xSJZOV2ihyTEKuFJ/tRgrWnl3jQanT
rZ55nEPX2txfvjETeGp1WaaoMXsQpYHiIJurzylD+Il0uGI9Re4MHuuk0u+NRXm2qLEF1GYnlOD0
AbutZxTjN7XB3kAUPQPblUYEZ6kL3ZbL96R+v/1peD+VbbuBpbqO8OgmoWZDaInahk/xWMtRXS/v
5EfNz30Izx96VwU7oStsm9HuDc6R5BwLtiW31F2kE4KrwJTjrdE8ZsZdqb6BlM2/vdZrLePLbVHl
rw6WtJgZnAX48Uqaorjzc3XSUMQ/Uzgrzvyk7+V9co/Gtnvb8LrdNyIY23RTNUlX0kwkYd1/pE22
DQH0pUpq3xWQsvJu2+Lc3GzfTeqJAjQTgkgsPJbmvRpzDsy1zZItTUdJQTINjc1xSTEYqItiQtGo
q0Cf6YOVD9ux0/2YS2B3Ne25tMXsF2QN4igt1RQtl8HVfN3pBJduLFACz64OHo7SngPeXp0vY3az
Lo2y2WwF0brcSFI4xOA2W9kD2v6Izsu33NoJVTDJTic74B6op7f1t/Tu+bfE490yes07SEYsxdfy
fbPBOHC14ZXIzqHq1s9j7iJaAfs+RwpBY6bb4tlNgOuyXkGXLAXnAeEqoLsVVZPvR38Cryl1xQC0
E/fRa3kPVhLH9Ml381XA2GNiN+9iwPuB187f5edjLrFSjsd+6GS87wAUndvaRgjkxItrDV750sZ6
Ri8uSjBczGasVOlZBCch7oI5zuchqF2EWGoX4wZL5rgV1yZzd8lyYU2NNmXhuKu2hr8EwNCdVaI0
1HgtV+OEDJ6bMTdWg2lZMsgRCcUR8FbIC5gilJO0J4BpOJa4XsZeVnWfpamUpoiKmMp9q3y8I9cq
74rJ6oADf0+fuSVCzvLYjFjS+142hxgZ1aZ/qe8M8Oh3r5HfQUFxbYeh5guqXGBPeWtdk+Ab3sMm
ybNVW8084oVeNuW+BtE5SizKAI6sBzGSfSWvnb7S3rIxbZykNv2q5FV4rqZfF2eXTZzlBVNDY05Q
FtyRoFxXjG7BWgKWOBn61SLPpSUmkKnj0GhCjG8sbypQdNNde4yBcN6sKlzr3kJ2uvSa4/xqbbkw
otXLb33nNUpceGjcTnopjSqO72adXFQ96zMyvfyxCdYCdKX4EKRNdiqvKsLbXib4gAOnbUt5QQt5
BkHM3OwM1XIKC6RhM6iXgAeHZCRw6mm2yuDiwSK+JXMVNmBpHGq6baDbkmeZb8UmpG56p0szvwFz
QCJFPM2baxnB5d4wEYz2cGddQhS31P4wSiAxM9stES1bGz7i8kGXJlvWSv92anCtqX8ZN8+CA5e7
MldJOa4nQjvRj5V8E0AL1/LmH9Bu8JF+v1tb7gj8GqhunQQmkNVZIVfaFGXw9DhQodkCdimbKBjC
193Og7Bn8WO4H54B+AZWftzzYBu8QMMEt0EuJzNdzVuT4gIqo2LkKdnk3FrD1SLYxY6yeXTXG5bV
mTAkb7KH7qk5VY9guVokKGpHyW4x7fJEN6oLyU1HfMp3GoZ4wY0TgL+Omvb8CkGZp9u7vbrYjQ/P
ZtUJERtTpPCFGoMdjdTb48wTRLlahbxcNJOgiYYaQ/ISB6r1MGiHoc670ilO+aYUbHGj7vDSwuCg
DVZ3AHew27WC8SB7Pgyb4pEHH+Qtl4l2rRRrSd3DoxZNf5Tl/qBHPGIFnon17y/cBwLD8Wj2NA0j
jMaU2VHi1cSulXAuPycTvrpYWCo9Q27dKJh2pp9x3dvxPPhllQcSrTgVOF5KozJBiNAmxZMoTkP9
XbPs6qlF/1rwyGEYkdMiT/R5b5NrrJWXAejMAnPxBRMyaIOgITkcHfpCP4qHeXLHDb03gGgKen8x
neGjf1reMbvV3Sce9/q/Hg0sSdQlC2KQLEmaJbRdBt3NDInjOuW0XfWb8312VMPBaV5WaiQlNGOb
x7PyFz/5xy6LV9EnQSyKtMrPYJIyBL04HGMvg+AXEo2+jkKusFv1g7KQuiDFesvvm3v9szzyRCqv
Xzu/fwdTIxQEMudiSde0Kw5WzT8QMvqFz/PFvyQ5v+0wcUFKwC4MQQsE/TmQAGy1MWmHmbRdQuMA
tB1BQeVDNESBYrz8N0Hvt2EmCpCsF2IDM2BhKRLUeHfjyCsqXw8Cvy0wQSA3GkmYKjELY23eRLUW
VOns317E9SvztwkmDJhmSzBlh+6cRZ9mGSRaGB7DcJjdQyVDwwQ0Rtw5qOjr6dpvi0wkKFRFgTre
koViA+WJWAILeBZohcB5uPHMMG8oU5QafSmMLDSs72WcndBC3qWgl7r9+a52p2Xr92qYlKMko1j0
oramHCrwv8tWoNu+PgByd8wgBVtsk/2y4ibr0/RuEafa0VP3U3jjeQHP2ZjUY9QrqhiY/gg1/bPO
0l0xWJslqnwL0ndVEgc9fRcM6e324m+fHYuFtNR6LuY0F7JQwnCGrs37MZcecpn4iYGKnlZj2qX6
V7tqscAWWixJ10LPOMy6l2aM7lECCHWNU3a67XYQ1/t69zZllg3UGOF240nv3zTuqbl9NoFD/mog
LSQpaecmC5V2N2kfHeqdWfZ0e3OuYYBw//3fybREJnjI0VIJCcU9MDoAFR7y8iyJDBCQIx3nPS/a
/yXf/22OCSRNJdRtGyHcr9g7DWM7uGrWocM2NAN0potHBeUZPhLn9i1riUw00ceUlnOEgz86+bb2
zgosmwgVBW0Tb/AEQ82dP+t4PXf6vVY2tkyaPhQW4nJXB0n8U80xGq49Qp5otwg/b28jz8eY+AKR
iLgdLOyiqKOKhmHyqrXcqrSACyUBtB5twZA5VwLvdDKxJIYCBQK0At2J6V0BC/yYgnZTnLzbC+Ns
HMvbpVnVXHUDroEWmudgpoDCZLLT9WXfJD9uW7qGnbz0BJa+K1c62aQDtivZjp5F7Ax8+tpd87oW
dycPUKJXTFI91pweKc8Bz39/kYDqTSEXk/y/CVB9TyGA9R0whV135NN2cfbsnH5f2IIclijX0LMP
STzZUp04IL/DFPXLv/ySTEwBHa+kGTGyheJXB14THzOcDgHerwmMd/MEgp995qJszvmSHHc7h56L
xYm1mhcKmbOw6A6L9mzOkaMtn9JQutXIE/pcV/DnS/Yf1z6fpQtbUQ6KXxmzzKGUPZvCj7lrODcY
bzFM7GhkUOBJC7xLlym1e6rbbSJuqyh9yQmUS2N9c3vPOBmKxcKRosVK9QVK3HiHQNToYT6KtQ0O
9OoRjwEUDOhRdXsXCgn7/Fk9rCPiZPSrZ+5zjBPI2F6OUFpJIzRqATrgV7GXvFVmCSrWd4RWkNEd
A7WKnsk4eJRqtp7mG6MH9U6tg/D3vqheYmicZI3pi8sS3P4+tzMniwU3zbjda6OZi1CKPvXBOoo5
bpJxcMV6tCF77Pc5iihE5STBnGN23rSLY0YjVVLlQS7CItYdEyU/jSicAMszwfgqGeLYisulCOV2
/pSkd1CdccLB+Sl5w1lYNJJuaGpmLFMRGlLlZT2muvMlGOZSsbuJfqsz8SOh0+eyyPe5aeIhKk+/
omJsbZ1EQD7PhnmE2CKGsLTxvhCnPShhRrfT59yOEtOuVv78vAHuQsvvrBhEJRmA70tvOtGg2wve
J1B92RJSOrF2KlZSFOUlH4/FRBxNX/yhbV+W8t3IEtcwc7/Vl11H29qJi+SpEBunAftGr2p+o0Z7
ddBPkihuZvNVSSoXUmAb1TRds52DTKk/BinGLGYjv89Ccp9QDGTQl7mlQT3FNqHfZ2sGSIP60EyJ
irvZQJFVBn04qEeh5ghp4+ceYsFiBQvUpyjSTZAGSasfmfQj1sS3lGgfo1Ecy7Z/SeTkTtNJkAzU
aaJpAxzWQUmTHYWm8e1Tf5b8urV16/V8cQBVdbbQODOKkGSZ24Dd0MS6oLnwpmHo1BgbX827xDYG
wW9Fw07nwhvEEs/q3BkXEVINfi7+iMt3JcvsEXLOFKz8eQWEN2SbtV81/rRS8YF68VCIUBYA45LV
h0P8SbqPyDDtQpFsLbkX5RFcGxALEYkHFVGsOzTJUwXyj3k4lHNY5iAIWKanPIfqnKoBJTJtIOeH
pIcI31QttRylW6lE+ke0Vw46SZ4rtQWD2OQks7HJ5djJ0w4kMJbL+Xp/XhJQ8cbxhjKviPcq41rZ
EquZGI3jSaufCIhOW30GNXxrj0bP2adr1Q3VUlTVwhWuISisF//FPpFq1HqaNyMk2FvU5rRtA5Ia
lcbu8pmNlUeJ8DhRMG6IDefeuJJRfDHMHJDZyvt0sbrxFI0fS4wRiX3Eo7q8YuIyL2PpNGhjjlVj
IXyoFfhqNTGIhQZI+nJ7e7d4TxOZyaGX0kiVZdaK0NLEp7oIEC8Mndig2N7PE2ribeGnVnQnjs1e
0dJNK5aQnkaPABoghThyIj9v0Ux2PQ9WZEwDwnIk4f2nHOk03aXq6+0ln5d0w73Znicif9TGEZas
bjS/AKBhj+bLt/RpcjPRgbiBIbi5b7qNF/+wfvaFP0NoAOzTK8uSK7vRft4iBPGKFH8pyf6TXLEd
UbmM+rkrces1kGilKxEUuJY2OfgbxuXboEEcVkNEL+bj1BrvQwnani5ze5AHKSbIv+TBG+PSbyRw
37bVsU14JVvOjcm2S0dDr1sqIhUQIVNW9E+a1XCahjwLzMO/KAuQ/hnrnTw0sa0Ia+gAr/vtzeec
MDY6Ub1bIkhnFJBce0US8CnUkGcCIOi2lauvKkW0EJMkUD9a7Ghfn6qjVY6ofLXeme/H77SNrLpk
I4PSJTrFTurFstekyOA44XdNkdnDfWmZCb+Qtek78JplYTQF/QhtXeUUGz/UBDkI51NeDR2XptZv
fRF+u0wBg7WhZyimz2dSI03yoh8NoANRb2tHuqW+tU15XI1XYRKXZpngC5Xysa4rgMeEwIBEDhJ1
5FUVsGNrLz3Zo5t8rz5w9vPasbm0uX71i6UKRSzjpVCu9aLRG7YRZAdyIKCEu7WKmQZQwOZz/3MX
yoTmGoXLyRjrAsMhmtu5K1P7gOkteTs5sq851ea/8fHLVTLhN9WlskqWHs7Rfxvnb7LKI/255uL/
GEDSuM6oXnxGOmlJ2UOhNkzMj6QBl2H7dHujeAaYvkpF6Bz3jVKEuQ4Cva6D4NGP2xauPhkv1yB/
XYNuLRC+qfBW0x7Jh/gL1SZAaOOgXDv4jvy4AC+a2JlgFwfrY/allw4USqmjt7Y08hzwqq9LsgkZ
DNOwFFa6tteQc88RTmXnjl75BjY3N4MOUPZsQUlb9TPo/N2B1dPn0ZldD28XhplvMA1T3dUm7qoV
qUQKO9s14IXYmicZTazYb/dgQHSI33Oeo+c78I/gpom6qpkidGBF5oBOwtLpZtR2d2lMdupUeBLQ
2YJg2LVcgQRvfE+sbtd284nIIij2oym7A/Eepu+sHilx9oCvCImx2oFoid+hD+g0xrRtIF0JGAxx
IlOx25wqtpGAyB0dURFkkzGmLzaKrv3qzbJ2qG60fgaiR85WnhuezMpUAyNWigVtNxn1yq+nCnoe
4HhQuuk06J8LgcpYCSE9wfheZvlOj6DgQ9NxN4yPVhVAx8AXFhSMKZhHkua7qPR2riROn/TfFfVh
qJvv/VRDdk9q/AWiaqggRHYdP/wPdV+yHbeOZfsrue6cWQRBgORblTlgF41CCrWW5AmXJEvswQbs
v/5tKm+mw3QssTJrVIM78LUlkCBwcHDOboIhU3FzH7bJELswgHhWZP/RMJATx6zcZh3k8OhTwIAy
NqKXQD2o+a7QhTMm03VbBh8iLq+jKYAHSV49NJHxNGXdMxPqRgxBb0N61VWyly4tIXWYX2Sj4qrF
aGsRvMvb7NrIyPPYVNAijEI3hq5hG+W3WceALAMEa1M2ymNrwWWjoubjBE3zCTq/8BEt9nqs7iKu
VdCebI9cyPsk5PEmi9pvQOkDeVom0CUuq2kbG3XtwwDsqpM5oNoW36U6eRNNc2iVWvOmiHipoK4Z
BY1nNikkm/tsJZc+c0j8cvNZBJ+wJE2gBVV/7BMgEQVQPVDZFGvgh7VRFnvPEmWadRruV5X6PQyb
jdlsDWSAX0e5M5Hll1dZ5GIEXCCrLIv+qAmY8jGINKqmHQcPYdpeFuCVfj3aOQCEbmDhG4TiKqeb
i3cy00QJm9TCRQ53Orso6D1o2xA+RVXfyByjY0csbjvKOk/hgLF05T4I5btKmpUAM8eP33YhNNFV
gzKYhOiL+FKqLVxY2ITOFodVfVpuIxwjik5Rg38ZEUf0KLmxioev337OV74YlC0ORQ2o+xjPgrkO
L6vxZuJPyeho+ubrUc4um5+v9mmafHL08nQ0krDHKARMBmJCLLZK7Dha60GeK+zrxsk4i08p4X/I
gS7poVtGoV6KciXsFG1zV3oK1B9ksasev36xtembU4KTF5Np2dZWhgE1ehPAiUn1Y5AcV9VAVl9s
nuCTcZpSFU2SYQKLvD1KtQ5dxPJ9FVFP5Q+98qrH0UWbArE46YMTB+mBZZr7v3vVReYbiY4FPfQo
j8YwXxEVzxBgHVavxioD6kwehf1PKYFHK2cWW+x/XVaabhFUVroo8zT+3q/v+Xkh/LbsT4ZYfLcw
N6ElhDP72AlIZmlPkDmCAaZ0a+tSQm5CqDdlmrslLSYbytFuVXtfT+b5EPfzFRffMymsSagDajh9
huLUGEMrGmZLoPpEqOdBKXYlxs3J+levu/h2tMhKoeoSw1Wvo4B5SgW9XHQZjMtGQ2uWrLSFzkay
k9md3/5ktWbqALVZUEePWo7gPSa7TB9hRdzbdWxBfF7YhRCXyrDG7DkbZX4W/5aNjEJJSJwihh/F
KBx9ko6wejdbxQic3fMnwyyCDFOGBBZzWDti8IOPIgzcevpO6X9gYnF6Ci4bEVOQp7NoP5Zol2/b
kO7qAQ29hK7kDec3278qpp+gtZNvVRDOY6tG3qCEF213p/VrVMPzS/3nAIulPmpS7zMd02U1DPXm
26522tobu5sGIlv/ya76OdRimZejVlQa/L2PrBt8JjehadmcA38qoBStRP/RHv452mKVq0UcQywc
MwflXAdsAmiQg0zTvskydGK+plKztuoW9/FCCXNhtXNlG8uhaL5nsN3hQvUs6Jh/PYtr22iRh+hj
UBrIkvsjPJ8MiuNzgONy+OPrQT5hpb+HpH/N3rIOaoZ9XxrQbT4GEGHo4vqG1KlT6Td8mOzZGThp
4n1YlA85SNk2TAHvaFHkHgBxna1bWQrPZugc0jLYClbvmNYGO17orScC7ZtQp8uC9PtCjX2Ji4ed
dbl0LKUpd0PWXkEV5q7LEOjRtELZ7y6U00OaHaIg+Wi7+lHJqM3S+qPuLxvWH4y63NXVSwCFxQ6P
ZqYmgcU01MJX1xM7t1NOOwqLBTVyVPWrqYBLnJV9VzQONXJItTfBNyigb7u0cFPcNwroJfdRdDQ7
iGjR4gb9t8hWc76TDP23Ir1SSP8t5HCMVlL8f2j1q+VlnnCvql8KdNICSXY6+kEmZBqGEm6KctOj
zFyEzC70aGtE3dYE6pb4mRkdIDCxq9N2ZxoQGYDdQwQDlFpDuYtmRxmmOykCuzCGx6y57WAyXzdw
MTX1Zl+QYSObwuUycbVI3GZCvZ4I7uow4XG/Xkjn+zDI2iF/oIEusaQzsFxkLBCWdhwD+GiPebK3
5AcDJseIbwjvYVw9+IkCT+01/ZtzkdM6GXixIw1mTtyEqx7k5vk+YvdWKlZuBGcXxMkIi53YUkJC
s2LacUrnzpzlmZl06mxC48x0NLrGwD238U/X3+KFMi57tc9wfvYwZbDC0kum5xg8968/2Nooi5dS
E502OrwLjgy3KtK/8eEiStdqfeei5cmrLK81pgUH9TTGocNQXQDqGr4kqLfw+5yuqTqsjbS4d8cs
7FC2QLLaN/mOyRb+L88KSZx2GFcmbm2kRd6BEpDRjxU+TxSEPql8BR2Z9Fhp2UqyeK70e9pgXObf
dUiCNknwhRJolLVo5W5RscidBCT50S6vtG07uWnnr5kin13t0Fmjc89CY0uk1AjZCj2TKT3mCfFD
lex5yTZBr23y8aPqif/1MjxXRsRb/hxu3t4nic84DSZMoUJ6zPTkKeV9Dd+o+1J/adOboXguRuDw
4WljRLuagwgmYdI8KKVddYYLeAioZOHKtJ8z4PnlgeaNc/JAed4kgdAjCinzGqbZXoZOMuxhoFGm
OJWrPVFQTCMPtIDBTiDJ1L9WK+Hm/M78OSPzAjx5AGNUh0qJY3osJhX1j2PZfidQSvl63s8O8jOm
fbLzTwaRgy5qdULUFAEq1xU81Ms3WFB9PcjZpXQyyCKSoTEmetpx7WjpkCzH7S2oSjsBtWxKDUcW
zcqnO7szT4ZbhDStiDlOylE71uy2Lp+qXt9nHd0YqJx+/V7n2Jz6yZmzhIxpbZXABwizN3Ph020/
OKrppVgQQIQEgDHOQk/9j3qw1deIX4+Pa02ala+3vGLFspIGq7BpAnmQ1ejKAmG8XDvS50i2zA1P
33IR6SaDjCV0orUjs1Un+CDbbjsjQmGgdJf6a9zElbXy2z3LKMHLyYh2TMk9H5FrDje97GwzH51x
vUK1slSW1y0xIT8aGJYKO3bom6Am7dPHDiz97IptZpG82DVv1yLrWo60hIPB60glfEBoEVPkqvG4
ASbcz3LDB67jhsO1h5l818P43oKZ0ddL9nxY+7k5PimTJxu+0JqCNWg/HOldfDv4+p5viltxh0q/
37pyJ2wD2sfjYfBMP/XXCPtr0z1//JPB1UpBTOP4uJbaOOFgeDJhOx2i9wacKr5+0ZV0cIllqZPU
IEYyf9mR+11cOUnUr3T214ZYxBlTWmGfhxRTGU92rF7ITll5ic8N/MXWW17LNL2DqKymIDzXN1GN
zoZQfKVX3FKFdJz2w5KPjRl5cTx4+mB5ubapg9ALOYyqrMYhJPAL3NsiY0aPvRQGxNDW6Mtz6P7q
ARf5VpA2dVPqmANd6A4tK9uAfuao7NRA2jLGAd3/+Pq7roS8JfZEDJMAWUPT4JwIwGJp2FL0dl6s
tSFWwtBS38qcDHQByTAPAxFhXDJFRmweAqao6bAUWXmptdHmlXayL5qQdEUQTNrRMNKDXo5+PiRX
VhBu+Igvy9ci+so2pPMcnwwXFDw2UP/XjoF62SWJV/IJvnTwc1u7MZ3P6n5GGzo/yclIkZqlrBJ4
sZnbCBLGdBFu4DH5JD5UX4PceftqOvXTqs/kyqpc8r7LAoosfYKvN4wJA2Q48tPhvos7l1dQWoRK
qtvBN+HrhbkSDZbU7gwcTtMS2AmG0biKdUFE4H89wifE+rfNBl0iA7R1naGU9OtsjkFciqatENNS
sen7YlPiDj/qcPAw+KEIsxvChGMyYtM69HkUfEzsUSrAqW8UHXcuesMq6vd54iA0WnZtAVY/41QD
ZS0xWn3SxXcvqhgYZUSuo2IFdzUawdDUUqUBQCbxcnBYRmiYzDaHXBucvoYWxcTgXU39Kcu2jBJc
o0qvbS6s4VB2r6g7obSE0n9irXyzs40c62RGlweSkisNDzvtCAD4ZZyD89KVnZNZmdNll5HSe3BM
2elB/hgqwhsISPTdmhHd2YB28giL5BjmOskgI4mEJ1GcMLkKBYCH4vbrpXN+I56Msjir9KQfIgBH
5kx1BqERO7wxUPu9gAUnjCnB7Ulddg0BWLlWX1ib4iXNeoKAXh/XKAgFxeRB/XE7WNMuGFrH7GGq
Hd6o8PQdaQMuwfhN767gXbiS8pwz29VPPvLSNaCJSTwCJIL7AHRAq9Emxlunv1joJofKVh/MLWtb
56pha43z83nez0m3Folzw9ikTtCZPcbdQ2KZ/pgQ4EhAIQn7mxr0etTCtjVweb26hsrRPjHBX8SK
Jeqw12lmaEJpj+EUJw7ojz/4oL/ivuwk8UGYpHVGwpyi0yZwEAZuKzWnPgxKkx0LEI/DIdy3oMjb
Zm1xR2fovDURWrgTH96VPLowdf1OJFAGVGAFmcj4IbXiN6s1c/j6Rk9Kkj+nQ2sbVhbC6zUCQFXP
Jj8fuwoWj3TToSU75L2rBMYtYtZRL+lrFqqBLZPmWIT8Gxui1k1T8x1H0xWDOZEDgDnsZDliGQ+U
w0CHByhb3qYDKAMhV2BMlY+Vm0wmKnKRo6sgyNBJd81YdLaCOppLrC73kiaM7QwHq2to2Ovgk+xg
AnKtNHT2pW4PWt/seBOULsD2VzKU4MRnnl6qj2rwWEh+KC3TZexDpPEmhL0154ZHWnlP89AJ68mJ
LPwnQ4da7U3S1rcsOUwKBwKSpUhT+IbDQyXi5Gpo2iueoEDb93bIykMLjJGpPssmOAS1gbmnvhkW
upOApN+VsNVtjQ8ad5tWy27NsdjwonBIcxHjt0gDrA9yCYJG6Jhyqj3ZMo8l8iFlzKk7sSNKu0/x
S6todIgV7CqWxYAFx9vMauyqjq4nhdqUJJco40Pq0BC3A9W2Y5F/H0WS2O0Es7i6r+GyGpVOGHUP
Iwo0TpmhQJ3m40EO1aU1jhdwTCmKZ0aYN+QmnJZab55vTmFNh65flQVOPDW5rZWQ1c8iKDq1MHYV
OBE6DWvMgiob2A5FotpW+RHpqS/g6Qhj0Ed4jt1PzCztHv61vYmkFpBoBwUxd2q02z5Ut5pe21qi
eJ0kGyXtr0ZxT3tA3zT9etTyb0lQ7OJp8POqtWyhQXZZlZ4lH4aqBqZYg6bQRy0eq/TNVEa7l89T
YTmkyu5H8IAHMHUqIrx20LZUxTWtBqiVwGoIzsp1LH0L9suWrrq10dxWTeJJFR3j7k2P3rh6ZaAw
XMDw3mpTOw0GLxt1N9VIAKKL3GSgZIA9t+vqwI5N+ONBE3ftbKPIBr6KAIuzjWmplrAY5WrCdnSA
wj5iTu0AcQYX6RcqByhCUydHW0DS9yoyHdqvkf7Ply5NSzeooXJTXWbRtO6TvogtglNHdVjkUjfc
6y6BacVhVmgzr+LVsuU5TCZIID/HXOTSit62emkFBCYLzU6RjmSusQ32EmTnyjXAmWvt0W0csKF8
9QLKv3eBgwJN1Htrl91zmOhfnmSRronagCaNiYywhqKSxbrQ1gJ4ZDW9G9FvhT46WQrJE5PbvNG2
zZA7pv5Bk8ZWosBu0sr7OgU4mxOfzMsiJRMWG0HrwrzIgB9MBepWwMzVfLwYDA49ELRmi9z9esjz
9bGTMRdLEKh3AWNGkxz1hoM1MZKbZiCQRwQXLeuyfUJfuAUDQzVHDNecoQnsJIAWkXVM0tgz9Kpz
G2IKGEADAFjraxtkBlP9tkFOnm6ReU1yUlVlrkYQuHd37JsadZdJdAusoD0AR1mCKtfAvqxP12oT
a9nY0n+nG1qoCGmoqKGLZsOu3hEBqM5jirfc54Z6jHVtb4UZ7rXwdgeiKOr2eaLbephthgo2Z6tl
4NUsbbFWWcth2qwWGiypcOEV/rCFD8c3awM3Mye8WxMA+2z4/Db1J5nRYjHm6KJZUs27Y2KEzCt6
pCitGn43071K4S8nPgQje7gsXcTKCBdx8JjhSEgFcaCDjD5qqHhZAPuZTjhlpPtl3uDIT5wBmvJa
b3wbJnibxN11bj4L0/Sa7ADc9HvWyeOAG7yMn5pB93rBrq3ogQfwJBLxHu7WDkGywGrFnwIF9tYZ
7CWrj9HSoCEQK4M7xP2HFSsS6U76jUCYxVZKsu/qaY2XcvYmebIuF7l6j1bzaJIQLVT5MI23ktcr
ZaWz5YafAyyvx8YgorHhRnscO+5W8T4v063VxgBUPvb9tBJ3zomjnobB5cW4Z8NYooWBGhZ43GZh
2FaVuzQBXiICR2MIvHEmL5lAr3aXOr/JjaeoDi/U8RIS/nY79hszMQ6q4Zk1BKI5cXL2aAylPYTU
ieBBbvT9m8RZqyuRG8O3QBjlgSo1bjVJs+d6/BhRULXqEnJHiq8C1l2nhq1Pqxn3MpoQpuLYYTjp
VK7+DpMTkPA22kofLjuUG23jafwgB3jAz45X9Kp/YpfaD7QHfM21oPlSOv8DIa15XZxuqvkJLBUq
wIZlakT9BDScFFtoXhW6GhfDpfT4fnIBuNrFMMHy+6vqnbsp3NYvZ/FZ+C68pcdoha7H5y371eiL
aDoWLM9UJobLgpvXfdJuprpyW+TRSodGXRPVN3kX7vL6nZmdl08PcDi7M1i5EQz81eo5aSJHxcGH
yyIu2sRtcRopiHlm+53rErhD6aaQWWor1eGqwJF9jNPiqiewfgwap0t78KBniclmR+urFuD4sUYW
n20lAkAOhpyq/QA+wFas2o8iuaOF/hqpR3OQ6CFafiNjG4SCzdC9NmFtx6D9NbG14Qg0aA9cyEZ7
MWiyb8LGHkkFDywombDmQk1rL87vQ/QFmzUR8N8Oz+XnXIQBpuAEUBR8TtTOQAWHpQ8+pUdc6yK9
wVJ38oN8SlGMBN7kcZWB+PvXBCWHcZNjR6gWAJ742idrKZWkpCk3+8tZFK65D+HQ4PSXw2tnN1Ah
b++NDwkQ9qoY3DL0EYZhkSuq6EBwzVg2tLQiLEb0nLvL2NTtNGMeya3dZ1LyX2/D/wvfi+t/LEn5
9//Gn9+KcgTuCEpHv/7x78fyXdw19ft7c/lS/vf8o//6p3//9Y/4yT9/s/vSvPzyB080iCc37Xs9
3r7LNms+B8EzzP/yf/qXf3n//C33Y/n+tz/eilY0828L40L88edf7X787Q8LEfy/Tn/9n3939ZLj
xzbtS7781+8vsvnbH0TX/wpZcOSYpskMXZuJpv37P/+GE1PXqA7ZPdBnsABEUTcRfoj+lTOdcosy
Hfh7fIo//iILuAJ//hV+QIVOn4EE27LMP/75UL/M+8/v8BcBhlgRi0bih+ec4mfEMAm3LK5rEFzi
JqCVlrHIDrsRta+8y/IjeUuvmF9t6sfsornILqb95CVeT5zAGVZ6Nv8AIP02qs41jaPKqZrLjndJ
y8bgYG0fOxNWtQWoUURAgMs8oCDu6tbgTGD0CEV97lCDDAvgEADvxlxtB2p6RXYPkaFN0cC6RPIt
uIA2GeSuMgsUc8jRzMtdyEzQXUK/FZOjtrVr9Zo9yNDOu3Q7wOQkDzJX52lkh8gydF210yh386pG
90RcD0V4jDRINHA0NuCaIQcDhbHIB4nTq1HqgOTQBi4f+GHD2kqAy6GKpfEGCsJM9btC7ORINoJw
X6OGU1ftJS6AUAEo+EUcT5uubrwsm7yR3rbRNjRASJVPSVnjaPSDQrhjrnm6KrcakJMUtYIhiJ7B
6/eaAAiTIXGyKnTUJNngk3qaitNEE05hdX7K4EiOwGppwPC1I9mqAYS/BX3QOvOZ5jdhZN6P9Lkj
sOEZgGXiL0OPV2ieUmJuwlx6RXTXG2Jr5MXOaoyb0MwuSqXGC3abmXjSi9avQDmaNS0GGtkWxEsh
27WLzcI383A3UOM46spF3ofAt/VOwkZbLdrHUc+ctMh8INt3ilpvTdlfZWl9lSdFa89e8RBwQuEo
gLls59AI0820e6vS/Ar3RPDC7CZTPGIcI3obXFUffUPtLO9vezVzwc+29Vq7tQCdFo3h5mhuJInc
tI7CuSemAcnjbQFJB5blMNQovZFFkwNNKp/n5Brdh52Y9NtWQBmLP1Iy7JtSuoLDlammyiVT2Dat
zL1plnsslXsVWh1m2+4a2aHPD337cfQbQ+Bq0vrQfBjsKtsFWbU1FajStOCido9xMp+I6LJqgT9o
IKpptY8tv9U7WGLz7Fbow562xEbtwkkaSH81Hf6tsEGphSQFsJwFasQo4MeM78wphuUjvCh06koI
coyxq7Xirk5Ku4MLJK0nn1bSCQLL1g3wX5GcuEmwS3owxgp9O2aWk8VNZePEG528ZzdG8n20dLvu
HpNxPCjK5LZ6B7/dHFoC7Doui+NguAAd2OxmSID3h+zbRnkvAye5GrEB7sOHKvQoHW9rVLXYgFOe
5zdkYxVIE0Ho32jF9FTD/kDGYYFbtYkbN6Q1HCudbrWyhd6g1COnLljg1ZF+z4Nml6PQb7dx/aYk
o+6EY1U5lUUCp8DmU2FGPI2Q4QGT8KLgFJ428UWNdd/oZAvtRBc6jW4+mHg1AuhH6GuREdvSnPwm
GTwm1UOB5CadKpfw0mHBwWguitDyilIejab3oWpQMgC6ptLty8SRw/uEFWpPHdtnPd8oaHI2/XM0
vJhSXCA3Rspu/ggrekPQSSn7ahtPCtI78hbXiVMxMCL79lYBvr+bIGdQvBqV5ZU4rrOweoxkghEq
7a4sQPKjVrUtMmtLK3GAjgq0nlPjbYzqKwRvAMKlm6PfPOqQSiaxFzbFvlNI5tR5BxlDa0A4QuEu
1KuNBKpf0fTXYvAraIc1u6wjT3lgfdfLKbcbUXpRMbklrIBqpDJUQfMtl/DqBWncFsL4PtQFOtbE
7rofKQRYddFB7ED/IdXmIk/V21RWlx2YETlubwQIyDg+VOwhDve5Ut2opeJVwCJrDUWdcXLNMfMD
sNTGEsyKmN1Fee/nOrls4OLSdIaXj4lnlS992KMsV/vwzUA97ykzqIOd6cqm2msi+RFm3WPTod2r
5tusGo4pxH8r2u+aoNuwIvAous41us5sBPkQiFbjJZSVPSRvTQGerda4IvsRpMO2YG+qNt1Sa1+E
6Te9h+AYAVi0RBF4gLOPBbUmVEYEJzax2GWU6F6SoiUKPnQ2fjcZkj8Tpn+1+RQobiQz/ARKIbzD
T2mY0w+qGnatf48buGjOuXbZsLsMNpe2buZbQ17WHG7COqqmiIgT/VZCRaKbjr32NCoPsu/dgace
/BPAnd0pKQrakJcaGiDrYEfdox5Faq/Sqz2PEBcCKEm0+dNcRo0aciPngNdPO7W7oZq8rkF/5yig
ljCLx6UMijemnl+mAYrLiQ5uqnaLle6owUum9tu8tyeF3SDzd0crtemousWUXJCKH1Jm3sM+ijsa
UV4S42GIURwhph1Cqxb9VWCaURHRzP04sbtefbG4T8anAp+2RNUGyYSvKQjMDKepBC0KoE8NtW9S
yW0wNvuawALQmNpdxi8MU3HjCUWpYJ+3fgmIqFZLB5JjiW010SYykr3JH6gA6FK+c11QR4c5eBcS
j2JfRiDMQb4DkP+jVbw05Hud4ljNKhBcxTW1pgTa9doFUwcnELgNMtE+tkF725HhR2J0jlr+0HC8
CHN8EUDBFGO/7wPD5lP9YxLZBZwgMeFJ7AJY4mkCej4scrD9XNrHh3pEOKgv6zK3pVYCR/+RRvpR
dN+BFQrDfBt3yV43hE0jGG+ZuFl3iR+3+RYYIzuA3r9RNS56026RBncKxSbAiRxjQnPtgLTooqyg
h64pexPOyZ1sHtFduI2H9llJVbeb7of0tcEDJJSCBNPdhvjQuXavA9WvjYeA3sRZAJ2jcKu2BE+M
xIaX173gEqJTtAIdw3jJIgM63ZqPkoxjKDclfy+byh/LyScTeh9E+BlHOBtyJGUw81aYPUECBASx
teLkr3eNP9PPk0RwcWEtCJVxFSAR7J2AYVG5aIMX3wNYbfauAcML1ARhtLEqrPDrzer3YRc3KxBf
uAqoAPLP/k7tQJWPPgTRXXTqTu4Af6bbv6TX5weyONe4pVpkiRboajWJSk2Z36/3kMB50ArLP416
sJ0cvi03sHfcrTpczM//e379c9j5sU5uji0NEzQXMKx6M1tUq98SeDtca5aDs8hPXkltE0fT7Okj
fQ5e48heK7svEG5/TjDDrdUEmchgS7y0rNQ+UTjLjtOxcePbeIvMpHeofjRdiPf4427K8P6wmPKt
g0QF6jujK5XlsxebkyeYV97JFKidWo3oYuIJkgcjRrjnP8p6Dbl7bp4NA/dz8CzOCF4BCzLlzSQz
iP+hRB6aObIj3BDy/rWNLxodrildhEwLBf+v19WvfYR/TK85C20RDM5xGfz15SIomY0TjfIjh6fP
xDdEfGP6vYT8HJcbY3z6erRzU3k62qKFbgKy0JI0wFSWuEbs9O4xzG++HmJRaPl8IxOy85oKgR5c
Z5Z6CwGd1LJGKoLlQvxxginqkD1rsOiettq15A/qUT/Oyo8KtPjAdNp8PfyZ+fxl9MV+iY000FFX
Esc6ubXqyNWGxO2Na13VbCLeJmWNfLqAQ/z+uotrd0rgl1BrGHAW7Og3iV8Uvo6iDs7QzTCsvN2Z
7zdPLdaJirc0l1AzJDfMKqpJHAcJpAn5NlRXU7tSejwTyC0yr0WUjUyCCuyvKzJO1VyVYZEfB622
TZz/clzxEF4bYXFUpMh4ZWuI/KgAp8REglvdmurHme38y0ssjoWqTngOa5D8EylHAbGmm2hbb4zd
16tt0ej5/PoYR4dcCbzi5nLxr5OVJqWKFKnNcSp0LlpJTnacVZqIk23V7b9HYfhzMEOnJvBqFMo0
i5fSWaSrhdLkxxRXQJTQNiMi8dCtwc0WmhH/GEcDfAkodJOYfGkhEWphRVJu5VjSKYRvMj/HVaZ3
Zkul2Uohtvz08et5PHO4ImD8a8QlqinmLJIGMec1B9Hw6VthfnTQOGnNFerE2e91OtAi3Eoz7fRA
xavNznfdzmzhJQ3hzs3oosYwlyy2X78YO/tmlKNAhBos48uePaNFEkPwJj8W1iGI1KsGgApkUcD/
iGk36HBIhI+T37Pnpt2mxpEm6CIrQHBPBPn0dGUKdDGjCymuzP4aaGRbCV+peQnGsRNQADBRbDfb
5BUuWF6C7kSQ1HfoHOxgV00cOui22uRIcQevnYQP/zO/Bmyh6+24BJoIRtpdm261ut5FKdMcI48A
zs0HEFWtdxZD8vHYZXdJG6oXqDdsAwrBUZibPHFFuayzTdbdf87Vv1VKvozf6kIWH82vdeP/4wVn
dI9Ols1c0P6l4rx9f6l//GUnsxfx4y/zf5dvbiFesn/+P3lajv78Xf+oRxv0r6Zh6GQ+C1B+hVXl
P+vR+BvUmi0GvRDN0q3PSvWf9Wh4z6CIjfIwRCg0lULe81/1aIXRv+JebOGXQgIKZwA67f9GRZp+
Rr+T5JUBVYuRdBwlaKKpJlukG01ocSVownRvKoepEkiYLYjrAnLkl0Z1I0UN+ZdUAe8Ymq/KXKg1
9Zi6aaheGiFPnVEZucOb0h3AsccFEQK/EMYkdpMcxrLK3Bh6RK6o8201JfvAmrCJ2x63KQXeOonM
FDuZSdMaK51harkTpqAPGbDhziYNq76NPKUDcA+m1aiBmGrqU1bEANS1XsYz7uVq3AHTpBYeelcQ
9tdYA8BLFuP23x0tdF83HVBjlTmlTqxS5gYjGLqzdJeTiQ4sa7kfleE5VQq/bMd7Rev2CqjNjtVb
O92sYTUbzYUFa2x9ml+AywwntwZE58ZEOy5H+ln1gLdAvzoD3LC7MvMovOgoDNS61kuggJSOKZAF
qGbbWkhfE2hHb3VFvZVlBOnDQQerHQQHiLPndjFC9rjQfLyZcIOuPCa9UjpjiFtrkt8UE672NTxk
gPDuXXzSPTN7lEAJ6hmSMlSIeuuyEM37BHomxHbF97CWB8JR0IzElaim3g2qDkce6Te9Rp57JRwB
z1NR/ghRgVQUPAEqHa1jTdKLrRzFsAZ9yDAN8fKBPagIZWAgvOSqwTYqSk6oCqC5WofqK45BGPnx
/knpxD5u3TyA7GFwn+TRtvUGiRKjGDMvC+vLIqq2Bk0re2Twz55gnDp2KG0oaEDYvdXf6xG0RoHN
KSWAiQA0EomSDxh6w6Ft0B7IIaWFRynLb2CGbvNgQhuVPGmVifpxrL7F9LGIcWsOPVA4uVvEwJF8
vlJkyF0RZU6c0f9P3XktN25t6/pV1gvAhRwuDwAmiVSiqHSDUktq5Jzx9OeD2stLouTm8alaVXtX
2S635W4Q4MScY4w/QWEbmDoaGcSjCAqaovjLODUWUwrTmfGDomIKXC36SVjUtfgYG7Ej6sx7mu6i
rIRVp5bnca6uco85A3TuGy2vbUtW9mZ7kQklWIIKv287Ma+VknsmSZkbVmjo4wQppSysplx98Qt+
r1iMRFu38aIukFLWpn7mDYwGBX/R5fpaNoy1piMWbJeDNj30SnNh4igpSNMDhrjkYbcFXD81HGEj
mheKGa7w3t9pvnGdWSVme6jxEwa9TqA4eV5bdl82F2Xbc87cdBq2mxhovSQS0//Eu1ASZssWBIGU
HCa5nrmPy5ZZLTlRPBVhZRjZKooi19IhED7GWu00WsSkYnQiZdhwoCWJtMRt3+4gOZitbwcBtkp6
tC8z/7xu8e7N+4QpuKktx4zZYSOAPIWTBOQ8YGxQH8hIWvjxtIvTCaG8RyZfW4cgCkzyJ9EuCgu3
9TYTHICHNWnWK8uLzvJAW9cCGgBf7mKGRq9Z0V9JU4RrmwJJojFKWxMIx42Ga+6xdkuM50j7S3FA
8yDEkgpLdJFjGuJWsYCSwyZV7DFLBUesyzMtZp8rTGOyp8wPyTti+GlNP+uy/8VI+S+cpLd5yl+/
PWz/9kj+BPT+z0B2sYT93UHL29rg8PevTfYaPmf/unx545+3bxX/Oa/GT6fs/Af9ecrKf8B3NwE4
Zenf2O4v1NeQ/qCuMxQwYdkyTdmkmvzrlP2D81ME1IVKpQHJzmfzn7CvYPyhqpA48dYGRiYr55/h
vnPJ+uGQlfGRMmUFDNnAuhFk+qhfi6Fu9YkX17QfKTruDjm7ED3iPG3jYWVbtWKLwQ8oPLaZnJgm
KHPD8btLHzVyWgvhL5ej2m1QHARetfKG2hF7XoCR6ECv3NKIA/QSIxwry6ECvyqfTEVYWzBT/Epz
Ax+C+5BtwNMXPpyiUSgvLBXgTZrmHc31Jdwg8Bxsu2KZTNZyFKTzWlQ2Fow0T177Kg6MGPRNQbhk
xHI+DOXKSORdY2qr4KTx8Lc3O68E/OsgcJpHN9saDGU4nGuXvtIWPDj0YrtAYQYX/MFQfmjsRT3k
fg8bxkhdmrW6qxgECwa31WKlj7tLyFbTLkdyuj4s4u9mk98uASZkc/I7PcZ7E/JhQtalYBlKBuRJ
4rCdK+NKwLSyjl4HPtMozDZ/ujtJUMTiR7M7pdQ6noC8L0AGEgbECAxEJXOmcn24ehpGkqKGZe1q
KB2q4CYagVsaZITjtYzhvqJywMRQboLUTvCpPHHvvEdf1qAqwuxEFqmqmnr0taTwlqaihaCWY9pZ
hB15COEKIv+tgeV4qiHBz6dlqAcciB6hndWmHc1t5uNI3uLkmp4io76Pt47eCXT3MBh0GctF/Vgp
2ydkTog+y0TU8GUZOUzs7hJapU6unSlAge2flbQACCI9tAN1CDSgC8lTdARZpmuEljuNhEdO+ltY
9vDxBoSSFtrhon3FaGpytAKiQ5SJ60HLL622SJy0bmXbT8eDEfCrYByQKpSbLJKf48rfiNOwkXLV
9ifsa6jpSI1blS0E2XKUMZ9LLdsXxp+J127EsdrGUyU7el6jYFQlgxMWXGw07oyieQwmHUF3x/rx
jfZCY9dxh5ns0QzYnarEGUnUfQl4F9qcH8lY9bY0SXDJunawp7o7CwW0Ce0wnbBje2eYHD9wTYP2
PL+aPPqj5Zf4ReHJROy5kf/sEUPUNz+EaqdgJ2bswuKgBbcAvDQdL/6tbLxI9UE1r8O9kGcnVqI6
dzNfPoiFu4dCv6XDdP78HtRllJudJLISs+AqLgiOYGD0wr52JkYWqkI/g6c9tquKjpo6zXsRAQDT
vLFT/V6uxtehkp6FZNiHRnhmCOE2iDaNHr4MvXWZJfVoZz0oQ6WtZ3ZNpehXGBUQq7ztW7zN9PRG
mXSsZosLozKvyJ66hRVlF1aPYqiDDRB6kgvl8xGM6ilv+htUpqdmK0djvXkfwLaAflQSJRqe410o
l5pRqjSFoPrSsHvdWlf1eKGCUANirNg/llI/rro2pFMynbqaCawLyacKr+rl7zeFI9WC+f5R4L0x
KmM0pzPS//xVyFOktNkAyTG0PGeEOtT77Y9Ox32lSS4kA+kMys9dLNaPiIeuxM5cCanlTClohk/P
UeXsU1ORO5j9OfbMJGgQuiGRvqkDmQihUzY72jdnC/pTsoQtgBYmRUdT6yAxdClKWDqNXt37YoDn
RWddJLKKxE9bCqHuNIq5V1PjRyea+xhhVCrke7MUBLvyRmQoIJS1CSnBUiYkMarBMMsfHYgZuBH6
wDMqy33MjMCup+tw0g+6yWnU+OPOqrE9p43uMuWc0mmVy/6qYaswg9rRyuKqzOUfat0tp6q4YKT6
lMgzUirUTzP3N1Sng6CGj8loPXu9tM+TZCGKKUu19K+GOlnVYTC4JbsM0SnGIkhHt0KlYcdAzKSW
BLdCuvXz7ASkwmL78ibCsyPJSCWp0aQCmB/3hxOpCIqO5qhr3BIj63AGb6Zec4cWSoHPFppkkFIr
hYp/DK/17M7SAHPHtG25ISm3dyWIMQopadXq/RbT56tWiQ+Swv1F4as4u16PVBy0XqDWSnmWd6Nr
1CEO2cWL2MiJbUjC+SiPT1Her0IzcTKmbXqXraWquiC6+ZHq6HVohrsGIXzhK/eB3Nx2K0NNVkF6
VhrKuaYUbpFziVhzenFYNb33UEjFrVDQyUx+vdMD6PnUc41oUdfNp5xhJOf1ZFz2upjAwVV3nmlu
gqk/T6XiKlbjQ2NU94qZvBaheJneRJ14o+bKXSZdxAaUCUlTIyzSNKxPEqf1IVtBjPE4NoIxuZFw
sxaKK/ir4O/Kmzpnziilf/AtxpZjjDZNWhvWcFlH1kXs+Y/lJo2Vq1Qdtj7UsvnvIlOfO+42TNOd
4HXXbaafeOXfccjPu+/74FoRFRmr7y/HgOpPdLwmMxq1bVbpRN9oBT5kyji1qwRqgdLtR2tvDuqr
JtS3pT7eR0JpuFOdnxVQP/xIXenlzMwK0HHldX1Gcb8N/ErdGMXaYkilNJloZ1XS2VNcPvZkdcDH
wHvHOxCWe9vkUFc6wgqaG9Qfnk3q0mOUWj8SFVku2lhdMG7iHg9bzNLzRa0pZ+rMihrThkOhEC+8
ILmcBazQKSNbLtM5HLu6ZuExDRCcNtPuexWd3O/3yXfDi08Pjf6DhWvC61RwiLaO9h2v9SSxzKEw
MMZ76EKRZVdvKHR7G6LKQmiZFaBPfOq8KHCDucYqX9XSP7OyjaZUKxn5ZyN5O1X2L43etQR55w/Z
ivfhAS83BlNeu8qm7twIoLaNyITb/qfa8+6ZYXKZWMYJMurcon0+gN/vBq2LZUhso/r88w+vvSKg
y6vCqnFHhgkphIgoH53GCtl0oqUULkeSA+GheLg+KoPthSgeRFxqyAL//WP9spvzOaDgQh4ip0TX
jj+HiPVg7ulig+Gu5aQ4eVgDBdocTtW9wEVyImhGHjZbv78qw9mvtz+PdeUZtZl9/D/ffhaFfaNi
UOi2TXElat0FQt1FZz6pkbboTQtHAPSqgr7UBZjv1SNHuZukxa0uia+p8JBl5gmw8piRLGs8B+u9
KtcpCmBFf/5AmheVUm7h32BFW1Hc9YzQ5HRcBlrl9sOZbIZnkq8vkrpy8Rx3jaYkz5qzVdgm9al8
xa9VooYLukL/DnXDkBiJf/4skYgyvGv4TkofJEtSFxZ+J0K60qRuEUflWV8MizArzgotYVqMflnQ
91Xpb8vC31upj+jhthWKE5vWkcqDOkXDkIyeyWDBmiQlHz2h2ENjDE2odZO6BHzCG9m2SN+21eE6
rRPZVkwtQUy5LCyF3DnTRD8luVqfapyeKg7gnrkVFXWh59bSUsDMhuYsFcUSSZeJ1g+DeaHrGE9K
wWuS8idhpz2UxB91EjagQm5eNAyAtcn1EfsMeuUiH1qXsfZDH8U3fyI92iQeQGVOnO4moXDNODuH
VLWeR2mZPLqI/d8gvR88Y0KSno8KWYkL0cKfOEgLlOOStpPQottQvH5q+IjZis9I2dplMyFLM32L
n2wgUvVkUY5XVlJiiK3lppsIm6SRT/kWfH09TEmRdbYH3k7QjePdIVWoShqpRcWuOmmRboh/c0UD
Xq4ddxtZGdZ81yuiscLUhC9pLCoJSX2sXvfM55jNbk68rnNj+mnv1dEXqey+Ft+8DMz6eUVqYZMZ
Y1FPLmeVw2OCa0d9kiBejtGsL0Q21xBKe7rNonVi3JIKCFSBiDF6qpsHqTxXTrnWft0/3z8RjZRk
YNAP/P/5EylBMg66VE3uYBwC78C41epWakgiwNrMd0GF8to/r6xFdS362+ykqcbXd1SXFJ0xv8g0
C+6IfHR9Kcnm6HlzckU6RbPqNoNsLSW6bKilhaP6Ym97sf4QD+KVPowHDwKs1gpwhoebtBuuw5rX
F8OmwQ+WbEZnl3I5rpJEW4eivxrF8DHTII8Tq9GHjO3VcVlkkeOFcFylbhl0IWYDLW7Koxshf8p0
WNQ1mG0fOXEouwE6+aqrLpvEOJRpu2FwfD12/go4/rrMkp9JC8lUE8J12VxSsUWF/opp06XecOlo
XPnZsIoz/6EUpUNI8Zgp2dMYRedT/+BLwY0yeKBJmSObo1uSwKHJC92YVr0g7uKodcryduiN27I3
XpumeC7ahJ7WnsTysvIkeIv4GuTxMs9yF1CwtU2zLPkvoD596133cbwv2fNtsezPh3AwbbkG0xDE
ewFqadmXZwHuAJMX4mpQmgs5h7xZNDC6G2i0lSzd9T4igBRYqYkKD8dzSKmKQMmr57zoQkqcW9de
TnDvpLq9yZNhpQ3PTMPhh5JYcqWOMQiVdvKw+zL3mReLomK1YUgcd/pRja9XMeWUFIiupoALViKh
ZkxzgLGQcskg31XR7nwfF7+5vl00WfjTZAfqzWFTVLNjgtblrtjoMAYNZCc0LXQyBK2UktNbLeGG
HS2y4CLyvpNKHlXhp/at15nhPE+6NAXjLEBVYBjVj6hdK1J9246eO0zSvRn7LbpaeR/H0pWZNVcN
z9LtTKCTVlbPBiu8iLI59A7KMWOYi9waqLZIwLGhtXeYCVhnpargpWJuTB9CX+JZ+7rjm1I8sgjC
JHSlcXhg2OpWVX+uSHRSCbPeVkq2mqzs0rZGeBvD3YaEKYbrHnP60LfO4jhcT4K8QjoT+/p5k4NY
mVJ6UXbMiBvrFTI8RUkzXIxV98NIDLZm6M75bSxO6COablFoZBZaXvwUyvVG6NZtCps5ibdxNjpC
LtOCMgMehRhr5pEsTWJIm7hzQy31YSVLlePj/KdEM5G/3EmK8NZam7kQCXrGUniPTV7gSvku6faC
RRPp62dWPNzIseGWVrL2daQwAuX2yEFh+P5i6tR12SFo1nU7C60ro40VO5Boj0KZFzWeLSMVfqUH
6pNmWuvYNxhK1njiADe1ueXiRrbqOm65FQ8XwOEQeo3HLoqRumQhONO4G41eAJ4UtnpbbDXFx8WD
o8wVpuxCwa5ahygvN8U6REcRRt6jQr4qkzrjLTKrnZdZtxXMZCMNF5HZPgSh+vB+fPwXIJ7VWz4L
2+pjkOd/Inwz+8/9vTLvPMz8FMTm5u3t5yewZv5tv8AaQdLlPxRFM5DcYer1i97wC6359SPKIHVm
tn0mReh/EKeKXa7OaF8iwWg+jP9Ea/Q/FJN5lkXwKsQIZdbv/QNOhPF5VA9pS6bPkjnlGPLMH+/o
jFOKKGdP9ZLrevKvMfjZR1N4jRDDS1XVNsTksYyTdQplAnHFykLgAFHfH0fYp0XMnjamrDGyiw2U
OgwW5QlPQI2wwzTWnqrIwgPWDNADOdr8kgo4xL9rlvAUinw7SvJF3zFolso+dUt8uGw4Q+dljPQp
jqP1eB5K3b1VMSpqkpDBefQWFoo79f4y6vqlII/nsEdfKmb5eLMftPRcqC6CWKKbDVwT4B07pL04
ZYfIgBscQWIyakoGS3ED3iRd3tbCpQXdynvE8X4ZZtLPcGpvwnLvTfD/J21YC2yp/63X5H8VzKmy
bP7+Pbl6TtKxev7X/2kYuH16Uebf9+FFEVVKrTnuTacv5EcfXhRWvErOsPXrLfoL19T+MGlYZIiB
vBDm3Gf+9aLwIwSgrHBAD0mWQEz/yYty5Pb1/qLMlSiiUshzMB6PGjY/HpDiFUVwbV32ag5CgmiB
9t0xlFvN3xV3WDp+eEZXvyrvjwz/z1371wvOQ8UP04NxiI0uHLkg1CQph/q2RN6RBoxzEjAsiCwn
Spj3V/0/DcDXC/IoP14wtrzCwlMpuJZKCHjbojlLggWxzvAnStJzmc/CP7ohJ9u6xsZFhogJfaeC
9bRmUsn7LHWuh+WsRt7pL/7AJ033x0dxlOP79aPNxdeHZ1FjySQXJA5cV+protxVkQ2barLspwTO
f7hhSIRoK58cObhulJ96+9yM91BwSKTCtz9obww+tag5UrooMDwR07sGVYyMRG/x++/su+300yqZ
m74PHzTr6jg0hSS4nvagjoKyMLHAsnfNQ3gvuOq6OgRbkJMCXiNZppOLWA173HwjMvpp7OSnf2iu
ACPUCo8tO3KgnCJcEQVIr3JDe2BPK2zHnjFLlHGeWvQM4wYcIu0XhXFg+ibuuwVZHueZE+6tV0R7
JSTLO2vxMtzjlfFi3uY7bacc0ozSeyV6DtEpxdvvH4Ckf3Og8AQ40giTgotwbFMRmFrOXIFVVGSX
5hMkLGRtlbSdil01LqOGqG4nerRe8NLq3tjZ45+zrmywtTUTBeNVvo8OTeJoGBEUtsg5wf1R+yUO
I2ulswP11avCxTgfRxYtPm27etHuMWvpS1eUfjYMU+Jg1Y0grsshAvzPLuT8pcxWpEXCntJiJ9Zc
MTrHs1JO3GhLfSV19tA5qegI1cOQPdawgQqwUbKMVvjWJGhSf4B/CDBmE7s9Q/IxpzPSsNthTIoV
QXG2lRJkj62YrRrcTzm4HnouPLQzuyCOsF92EuqyJ0F78grbovXoBBUK4ZbawmhfA/Wh8nUb7zGc
7RJppTXPUbLOQ23VqjfZhP5qQLVrFzWttqc7Wpi7Wg5piijO7tGqL3KBGlrFVQmN1mUV3k8hNkst
HpB1547Q0iRAmHzVint5O5F3iS0etFw04eO+8wFfHTlftOk5/x4D1jbmM0YnYMBXpkFtf50Ed3PB
bWymkGhy6dmKzmdRpzKcMYYyNkF3Aiox5j3m6x70n9VzPITQOs0IhTi4TnAwjM/0ccOgjkmgjytc
1dLeNa4stUzImkXPBI+WKt9m4rJJrqMc1ar32mMDX40/Yskdfooqgx+bTKdrL7dFjvxu4W2wAmH7
Rq1WP6j4zlGg86sYyqfNTWUrYXR8lS/NFfjODVvOHb1kVsp+s42bRXMBY88BQHHCh+AZOiFYliIv
6scxdVBXo9wcUHeuQNCZllhv5o/mAl+96sRLNpeTv31KR73mMMqDKUU8JS1egn1ke+vexyzQbuku
y5VaLBhP5AMCSfDZm9R6HSDMR5AKg2BZ3sYvUr8wlbUWrpoOwfEarat1C+xLbyr5bi6vRV86cbYc
YdH/3sD/+l6PQXEhlABrQz5xedMI5yxgo3B1bEnxzAHoVxYSoYHyuiAxx9tU1Y1ZP1rjLutd/UG7
g61G/JIAo/WZVxgTqOYFEmzpLeoBz89tSaKRvDQQrReOEFLbYYLn5Odagyehm2ur5FQs5ztae7xI
GWtTUkiUAigZP2/yjdoUwcgU4tp8ip+FZb4OUUI+N2zq6Ar9hflTIAjIsAfNpnFOQSoIRtOJlLGz
w+93W5QC36yEjx/l6LxJhGZoLUvwryf8GqIf9SKwyHh1Md/000UtrwnL8rCbJGAGdQEe1wnNKAOk
3BHJhmvs7hx7VuW5v6Rjl8IN5MNBvevV20Z7bSuYQUvrCg4kZ1EorWLlTMM5oL9jHsN6agwMHW39
0RjvkhLC1aIKUQgsepi8i4BqvWQ5DmsdFoiBUBuicdIsRuks9BbxXUv90oSFo4+70ruwymszcaVu
TRCOXJylyiLulybu0c3S8LfFawJRFmPH6ZwGA9+wwrqyOha9voOb0lLRF835pC6b6dKaKFcWYrMZ
W07KkNLAZ8NNXuSGoWr8ZDwJSBwc+cUYL/HIsOLNcAbXOA4WKSPOMX4KAMLMJ0T9OpD74AbwxLF9
f9HDQ8J4qX/sywXU7BTs5KDbZmcnb8kb7nFqi8E9LFy7qu2JzUJErW9bptNXLoOsQkP1ijQRT8tB
dHpjLWHwYC2jQ/DGH+GZm5m1JR9kf+2FF5K4CJqtKWM3YvfTUr4NlLWA4rkE13LMt6B2A80JGSYF
Dn1TtQLUgvcchjiXOH23U/o7Y4StBrnKASWE2IWIma99lberbu5/XCVdlNhvpgs+tGYufE4jrb7k
YKBPtOPQAuff802gxkfhy2zG6h01PTFp/nb7+rhojxiCg58nShWHvD+7KXHMXXErllsRsYdv5xgw
+41ql8PD7AExOtngVuKCjFbmSHWynnJ7zmnNdx2Hp7AWesec0EFvwyUB0IV20QgLrFKDU3Exynfn
0sePfHQudYxnUA4EwXV8V6mObrqDuQI9ECD9nnfL5HGD1zJU23CbRHj5LTJ1GdxrO7D2Fsa473TS
MsttDjCs/caFsS8EW8qpEciW0Xq7PVEua99/Wg320Qw76nMr9bEK1YQozMvB9K/7s3DYZJd4WsWQ
cJrbCUfxksGg1uKiMeL4AXmq2Vr+Iixzp65vjNKFoFN453HvFNe4+1bdoR6XqnqjZa8KiWyMosQA
KNhGVJ8tRsZs0wKWhmqsMRQAddHGxexsW5GCvmkV/gfXLNypdDhkSxcNmuBG1jZKcVUAhPyF7/0X
RlD/q3rruUb6+9767jmjm2k/ddXz7/jVVdOtzpRgsBOUk5gxzVPpPx2idP0PdMXAs+DB74Opv3pq
QVL+EDHogisMUXhG4Tng/s0VlvkDmdvSAIsIdnS8pf5RV/2ZGQP4xQSL0ZioGBoDLyDqzyt1FOS4
rRicHnpHWipu4lLKvrBHL5uVsIl2p2z8zG+vpyuMuhTweN6Oz9crxGSMi7QeDhkRj0yEIRNB7ucU
ofmwBsCGbiMmRH0J9UJQ4q3U9Xd57+tOUUw/x7rGsKzG9N5kE3iPp0JiksR3cVE+JcJY2IHXrztR
vs6z9EEJoKfkal4v0xZDFF3CYakpzZCer33ucmlV6A1WEWHvgVLmF2SpvmUCvUUp4plhmM0rnsGp
XRiZupLhKK2sTsRWsEsfqFSwmBJ9SDKNXK4SQd17lv7CzAr0SJo0hyD49RRh9yLXDRYnowrfccoG
UA+xdaTJH5w8ri24qdCgzCBF7afik+d17d0Ye1fKCKhXmrQj86Bh6BCiCMR0U11lG12uXDExF5qB
Hc4INDBbKLX2EBPoa+rSVZ/SieVGTjsnW3fAshxEw0ug5Ff/Dwj6jEX/pwp7XzosX1L5dFJTrS9K
xjZS5KBDDnIILflOgiSDn7OTGyPcEe08GSj3JRqkZNM02qn99ZsrW7NEXjU1yLPHGkrdiMpCSoTu
0NKoUeib0tVwyh9Q/gwPz7f3bqupYutmkjqiH61U1ZND3Texlq9nh1BJ83LMuGJSNcoOgwNN3mK/
/Ahy9pZX3Vqzxp/YYu99kWIrVY1rRJw/QXI0N0osE50IIceCOXRuHrHlB4X6A4sPrKELCqdy9H1b
F4Yr1Nw7bfwTGPjb2c3R4AyvOaZmqowRnKYbZDAfV8t+ZZUmlkDmvhFAZ8ppQEJnPppCFyBNSZai
kD3XRkWtLKYXSjieYoHOxfjHZfJ+efgeMIo0Czh3nld8mMiIY94Rutsae2ROb3mgP0ha2jmj2t+B
yL0WHTEZkeVZq5QYrG0YEFnGkgfEYciNJiuz9jQu1osvNqcih4/g7V8PhpGmzDbEDJMN8PMnM1Iz
CJGqGfv+OttknZO5+U5wEuISyGjK3eEQuqcSxT4XBl8veVQYAJGOiVY3xn5Sxm1vTetRDU+MLb97
3h/vav75x+dtlCTc+6OxV2FkNIW+UJRunUTCr8P+75fV97fCmuLd5xg69pLsg0zpG1Jt9y2tBY2+
I2Dc6WB884BguFnI2Eq7p/3Hv13N+Nz/ddmjMbAZtm3bS7WxbxS9dIr6XW0HSXMslNCt/ekqERgE
hM3wPKrSldLohw+n+9WvhftxFHq8LczLWZNldAW8VRDMj7aFUS2aKlNKY6/1FlALXG3f6fWJ2XDo
/v5K336REPFM/DqZeRtHy1Ms1bKUiSrbN9DnIzgxxs0wPfz+Gt+9A7NIxLR07goDiaOL6IJZ6XWc
GPtoE659ZZmvwhVzskumY85wGNf1ffanGO1vV84394X1KE9O4/AAOzhaoEmJ1/8EX33PpNLGD9qp
GYqN5qki/Ltbg0jDNZBCz6DG0Tc14KJiIjiQ9zTj1SbDbgTe5LI4b5eEVzh4OJ6fdH/4PHvl9Zah
rbPT8TxltFfHi0ONFQLYslHa48XlTK5k52+qm2+URbgUbk98c59nUPO1oAoBhfDmKajJjt8/M6zV
nAQUZQ/JHi8puo2llJTqRjdxzK4F4V4aF5Ggylh3W/A8WoNRXh2pMJyaq99/lC+vBJ8AHpViSYoG
Ae19Iv1hx1ElLfDUKZP3+F9dBZZ3qSaQngVLWypTfAqK+P5iiOsMRWbrOaZy+/gHmsOQKfuy20Yk
oCWIfDP8NZVTpeqJC71TZT/c1VhiRTh1qbL3imTnd80t3h5bX+guBxNh7O+f4Fxlfzoj5yeIUgtU
i2NIn+v9j3u2WQ1plcA/3QcSM8+kI0+68M/w2Sxso5Rq1w8yWBxGvkr/bbLwt2/jl22cS8M4ZCEB
/X11iVVVRrm50st7VfeWchSvmy4+YSDzHkN2fHv42kK8581gpRy9iREMTF0UInmvY4o45Dg2Fb24
JeJDw8qU8IYmxSUz51yElc30nIdurIbguUujkT52egUKvhhq44cgduNiKmFcy2F7KJNhMylRspE6
uXEsL2ip79UfvU6EOHRb1+vT565NroYKemRVZTJaqwJHxyzTFsDg/loPpXhHdNfCm9WQyGZODF2/
bHTzo2VGiUOYalCuHt221SeRjGeevLdyed83yks4K937TD21FRxNR37tBXOryE4giYQVHe3i6N2E
uCwVmb3AMhZEsEAIMAxm8crACK+dnKkstUXVoTczamJRsjZ2PEH9UXm0GF1C7nE/j7OC7low4Wca
0MxX5oj9SZZ5hmNl9a2Uy8k66JtzCdfFKpDuAy879NnIIAaLfjuv/UNm4U0CQOs59HaIHOqSVBup
t5O+VRxRrJc9qBX5afP/4OtXsjeuOzk/GGW40bM4sXNB51qFda2U0w0+fSZW4yb6fJpreyy1l0SJ
Rvg7kP7CWjjP4uEpnXL86mMjIHGtGRx8wbZGDLiA+umRXBgisLs7KUE8FxXXJYqzupUxg60Dp5Tb
H0bea1h1ilvCV1exWtxkbf+mCcNdmKhrL9HXXT/2hD168bKadUoJUnFTNG8CtVhCs/gZZc3WM4QN
tvCHKKkfNC98kdhfJ0WGBJRB3kuz8dkXu0eIretREDWkLemyKa2rsDbXzZSuaJruSqO9Gi2auKpW
V1EfXPVNtun1QiKsLdAXfZji6lmVe+Sx6ZncGcC8mrCW2DIo4w138IoH6FpXEwRwt52F6o0inEUq
ToyTalwEgYxNpITVsSeUOVaxBdH00PPxYo20s0E0x+U0Jwi1cckgVqV5NWO1c7GEdJpGPmsniF6/
3+qOzITe1yr/0HEBUcis4Vz+vNch8spJm82nfb2oNta59mPgtd+UrrBKGNvZA8DQ+sQlvzkqP13y
qGYcSz02yoFLNktzJbnpWdfY4Uq5Vpe4594brycu97UKkD5d7uht9COj9WSDy7FH3vnVQSxfevCp
qbnKwFLTwAB2ocGBcKpAS/v9xb/Zzj9de/75h1NLR+mT+0TB7X15h4m/3t/9/s9Xvt6cosjqzFOn
bsTb9+jrE+ANNlFWAK+3nuJg2zqGiBoawfdvvDB8rWuikBrd2EK5X5qCQmJXV2N8po9L3xeJEiH+
pLPAW3tRz92m6sF5+7PBVIWNGYY7NHodFhykq4LTwnclwfdcbLwKSUyir+TG+wnsHd6JsaLtyNMU
XCXIT/RP3zxBRlOUi8BLSKePu0KPsUPmNam0F5vWKYzrJBz++Xekcs7PPQzq6C99py9qhdgnlriX
UkxPFKyT7ZwC9kRN8c19qNTXcGKxmhKhrH1eCXlkMn5AdbKPizsRf9r/n8rh0wWO3qqy4MJSxwWK
iZThOliak3fizT11D0dvUl8EoldQ3O+TMZrsSFQwyiDz7PdL+tRF5p9/eGWmJlHQw3vi3giftdBy
BJCO31/hm0Lg05M6Ku/yPmrQLPKk9L7f1lgw4wqbnYd+c2plHTHmefN5KeeGh4EGAQJEAHy+F9nT
glhtNZHN1VxN+2Aj/8Rnxg3c4t6EJ/FM4PcyXwb45p7Y1r+plj9e2DgSroS5PsYYaYr7cVyIY/rU
+ck9xaAjTie8Db4plRH2K/R0sgXAcmywhya+CZVpEvdacKgbBVrUm+jjSTi9oom2x+m8aZa///a+
eaiwaDDYm2XcdHjvP/+4QDJ45Srz+b1e9Fv5/3J2Xstta9u2/SJUTWTglZkUqUgF+wVl2RYyMJHD
158Gn6p7JEgl3r3Xq1Z5EmmGMXpvXcrnpiiArppY2+MwsVet18XsJOxo5/aIjoa8DzemIbWjV6T0
AQkdYMObb+DpNAfbjOpNSQNu9f2P/FSuNChjTQVLoIMO2tX5uShJBSEtVGQeFLu5y+2wAghF3VK0
ylXTuiUZAAWQgVb+FGVODIxFQTtEJgH+eB/42sQ6f82raJcHzXEY09cCzBtLlOft8ModHDk+UkA/
hH5zWzRsyuBhJQszMp0LU+PnQ7tmaHhNVBSxkEvEPM2ornOnd8a0fghD87UUIIVa6RMIU+z9wa+W
AxhHeuHpnddzYslxRlWucSsrxKVhox9Tz/zz/X39PDnwe3jPXMrM1GLmIRo5DG6rLqL6waNn2xe3
DUrZ70eYQkJmh7+PQ8xam16QEVzJKeyh3QBFOUcvySrfVj/9tbtEmrscf2XrDH3MLjpkW+/CzPQP
3vnxaMbgLu58Lo1DyvxolrDxLVpXVA/RgEUsqexoW/rZs8SMtEhVxd86JaUgXfo7EjJ3VRwgp4vq
rWAXvVaVChGWoT6ZEtPB4ARPplmd9GQrU2NH8YUmpCRbzGXXQ29Ao4GexwEyp+K6z8VfI5Y3Wl4X
uKONvwUyaAIK/G1gSUSOUiFgCGB674typWkeOppBXFhbPk/K9OMAlFDKI6RFm79pVipUH6Nf9VB4
zhWsn3VFT3bEY3Dh8X71Br0fZ7ZMKn6cqGPGOFNNKDurq2KJrWTpbdSDfdAWYueevx/x36c+f6bv
R5ytmk4TRJEIZMUiMKzjXXJzQ7DsRgVRzXYzWCFnWAB2W2cP7W68i7fmFrraAc5X8DOtF2Kr3DoX
3rIvZtCP93q6R+9mUJKpWpGm3IN6RTzy1jqIXxmLUrxk23+XH/k1y/wmu8gC/+rLwlFHVQOVEDa/
2QF8wEMiQQFWD14YuetxtJ6hgxNYS0ItjkoUrEOnk4wXNZDJo/xi8vR0nz89B2rFAhIPnoH5VjkP
9GoYY6dk9xLIU5SNaFEbpDDV4If7PvRRn5hEvsRlvB6E/JGTQ7Dgc3xwJEkQEL312D8GWbJxgyhB
YyF+MzXesDw9Qc8x116r61uz67Qr08tQovTNdYvbeaFbzO8lFRQzkdcGfAtEhs7GafW7xEL76Vfd
vWj1w5ArpzhvdvmYnszGB6HkHg01ulWj+mniSnBDcdMlw01SqsS7luXvscuDpSyZizTI2DtjyPS9
CDE7SY+8Ccu+pPn4ai2gPAwpkq8Ptdf88cFWEjWJmuWDdWe/QKCJ1x65XNaCDMlbcSS75uIL8+WQ
Kltz8pngBnw6nBphUrTs/csHsa3W9REjGOrgpbsE4Kwtmr22gOl+af6fJoD3rwlXSNGGGCkkeFRP
58U/orNZz2VYPPa/u7V+JCtx6e+HzUAF/vIVftonTKNxHmAxQz1gaXNmcNb7WNdiJ38cYpWKsecE
3UI0QbgMfQMAZpLuC+kdAAutSdCkQWl4K/LXtlWH5TGXKZ4s/z5uir0CmqJ3SEVqXVyqtX9HIly+
95Tgd93bAakXyQsyW+eulLpY2p1tXdgpzKfVf9eBu0DnIGnh+ptNcmUux6iNh/zRUA8qH0nhZxe2
tKo5XyIYg+cBx0rFtY4fezaGS6FCTWVdPKYh6rEytm7TEichgXk7tYpua98jTKWzFth2H7S4DJHU
2Pdw3s6t26T70U6BCRhY3PrR/utpKJzFiHYsrL01AS6TVs0AF+Heak63FkF971fqXa5o5V4v9JdM
ZM0uGa1NV3uHQrLngmSwUQqJYrR407jXlIhXmUEmk54iPR2c7NUwGuvkx6gd/Na80rwQZeSQwaDI
qA15krSOiW+S1mclSm6iBjCcp1Xm1otqdw1mYtLLG6TzlcWJaj75vm4DJNQJ831iyH2NLBE1xHAa
tRQB3AS3FIm7DfwCwIN2VEZx38MzYCJ8NPvo3gwgo4IfetC9BI9CwN3Riv7JyO3HOsXVbDSIoGkN
/827kRpAXkC+Gskt96SzN/2qXWS9c6sYuHsrU1Ku6sxdSclqUIBcqgA8llInescOvV1gkmU4GNFm
yEMsQ9LkkNO5BHvVyanxzBbztNJsFD2nCUQMSVRemSk/ohVAdFwtu4eAdK01uHfZmFS2+BENyTMz
YrFLeC4qHkPYrtomqcnyxV9v/qWS+BoY4ZNPWrnnZ4SX9X/iJnzqteGXlY14ZKvyuqxGwrttdCLK
yyjqhBpktCvy+imM2t8KiNKN2eikg6pDuhZqdGW2AJ7Loj97GiJcp8hqaqriufLTJ9UzntDNGPjn
A3NvFdZdmSgZWTAUJEmcCxZOhAxSU+JVh7t45YVudmGKmq+jfAdoPLBFIkZyaIDOvoNQjKYAj0qd
c0+U06HdkY24F7voQp/gU2lwGgfw/rTXRqhAc/XjNsHsjLEhmZnC8tLZpvfd1l/XO+2MHGafbqhG
W//p3mw+4HSqfbcvCaNURIpkQG1bHtkrrdUdJs5bshYIsc7gP1yMz6D4/3m6R9vlUI9lGmaRmdVl
ujBX3aqx4seRKOLT6DvKMgvz6LWtaws1C1swpWvjKxDIkGv9Zp950YtX9dGaxEgFkEOuruqMNWn0
0yVQ1r95lP60Ri1Zk+MS/oT+cCIr9LZM0c+HjlNv4pref+v46HLAP+kLrVfKo0lvYjm0fGGdce1n
5cuELm6M5BHKxDkPgkNm2qtQYx1Macz2PiKkrOzijdaZNhxxxYazWADAdau7yMBVYXdqdmilUz+O
bXSV+NVIIprp/azU4MENhx9WIpqzXuv3eW/8SrQA7DmCs7w+8h6sVT156j1eacdCjNW0cbYu9SYE
HBkVC1hItAZqm4NgOJYLkQixy0LtPvTZxIVGYO3cvDbIzCue2dIstNgBet4es6Dfjr27KkTa3Fht
se+mFkMr3NuqgtxR4KYyCiDSehMd805kC6V3HsrWim7U0du0wn5MbOoJwHCOqiYPVZpuujiEN1Ap
DkdSa1tWNdQU2wEoY1RHZvhuV6LCWQWWb8Jqokqld9hqVMCwmWbcGfmgLewkuHfrkRC1VHlIgQNM
UXv3ONV3iq/RjGipziuEGm6MiJwM38bmWQgORlqUnUcT3A6TLv0cSv9uauCvCjepQzyzLJhpzSTb
ZQlsZWukVFbYUDVNwL1LXc20TRwY9ctY4REjzEEuawemQh3YxW1gOq+Rlr8ljnzxp8WlSJP7KCmt
u2bM0XHr2rjSjPChINdgG3nqUyttHEEtB2+b/h1gIj0/5EpAV6IWdgrTDun92KCgKar0WpOVc6EY
88WSDEIcP4NgZwh8eralT2Iz8dXGDR/rKD9Gjreu4/rYuOqFYWYMy0n9RQ0NeuQEbkQVOZ/y8qQR
SQ4c/HE4aEvEwotoZey7jbVh2tt+f16bYXGmsZhXwcnqCHOoas1LN21H+pYSK/4jSbS77mfzmD6G
J3Eb7pHTX8No3jVXeX5hSv9irv0w6Ly9nXp+3RWF5z9OMSXpOt/GZBc1G3NrbeS22okLVfVPuh19
up2IFZDAsmdjS/VxqgWskNHPTvVzJfw7XxM7zhVQEKpFa7xYw5/ayl/T8ajUl7LQ52vXv3FNRDvo
+ai2zwWuiln1MZhn/dxp8XNGmoLTkSrJrh5Q66j0ePDkSXPDC7vTT7d3GpbFjFwOLN1E7s6WsnHs
YHXkhnombq5dOYdkE2yMvbep1+oS8E65vfQWAZSaLSwMiaIGWQRld2i080xhMTZIy2Dun3O6CoUR
v0k115cOrs1FSup6L024PY301iqtm4WMh0MOmpqDO4mUVf/U2sPWUaC9u81BydJgafUqpHpnWWbA
BHEMHAF4M9vRYaV/K9jnEjoiu+DgdeFOd6N4IxKIqlaA+rRtqgIUOWmvbpsM69rQxnWSN7eJn/9z
oXtxverTZI1e9YSyJVi3LBJrU9FeojjB5mfSJbxL42IX40fgDQnwbqao5JsmxjNThDSmY86hdmLA
a2w3WehdKVm8rXTtUQ4B/gCAQteeneyRPd26arpzguCU+m7L3t1/gDZBGMZoPsHIxTRCeJtptBZC
fOMhsGi3ug0pHFlfX/t2CBcwD34VCWLNMIu2bR1nRIayH6xreIcoXE8JQbqldIxtWKHCrSu3vpJi
2MnGzHaB9NtToUk2c9oolqrUsl1ZscsVqIkXjV3+DlAp7yOpoVKAiE/Zdu1aow1KOH9OI6vcjHGl
4xjEGkiKGWYH3ei2buXcjjCNFmNdtGuhlzgHVIyY1BIc4YXPPtQcUiBD7j4AtG2oW2B40+Z3BJ7+
vimyp77HUMnemRfD9JxNaeA7GT3xNx0HoH81HWO7uE5ZyRZa0LirPveGQyM5Q6QxMByq+4VBTKFW
q2cjGRGQuuax9rytFli0HSvz1vL1q8wSGJcM2Cc9rwaROP2qb1RYn2WW76StBH88M2oPmqjqrdE5
OTYXcghlkz9qmXXfl7W2VDtRPTJnpPs45olEXWdsZdMeeaVfVSsY12GFArojSnGD8Psl88H6USC+
jgzrl5RZcchCy+P/7tplrma/GpWY3Di0t2Uf/TIQmXd1Ah439F80oP6LwupOYU8vMx6APLbuvRqG
yYNL4vvN0HunOuEg50chJ7pqa48oG2N12RjENBYyIVBCr8R13I0oTQLvSBPWYM72D3qbvZg9jhgl
YpHXNHgsBs+7sE6mAQ240qYt3cjHJhvsUgg3dj20Yq0JqY0CRFE6fScEeuN/JSDTRFNcWL+UIX1I
ZajijIx+UKch/IlqXp0gtZD6HvT3qourtzYVVGhrjJfh5JI1CpIW5b7wDsLAE4kxWwnuopTIGKsR
i8AqmoXsyXpJHUKWzcLxV7VbkZ6soSsTDU5NYQQjXnPTuLASfTltWQ7z2cQcQEz+cWGA0zhqwsqY
tppJ+sRuGMiTUN3HsH5ujPTSxDzffv+bJW0WIB31psaK9HE4t+wM9ka5ds6O9dFY9zv/SOYPctV4
5ePTu7C0f7H6UFmngWAawiSna7YMpCqzXNkR4QiGeh/vAvITnjApNtfw1rzwQb9ybquNf+sFW5Fu
ckJA4s2lhWE6w7wvL/3vBf/fT5idcaqOQ7ZWSaxstKqisSYow/5LCtq5yvOHC5d7aazZ7ozoLl2j
tamdp6g379D/aWC6b2Isf5QkF8UNfnEf+PfqklZvXgyarhF/A3BXbjY5WNNjeHeOi0Uca1rlqGeh
mBwTVdhPNluMC1f39SgTU9wGL01808dRVFQBfttZKg9T37S31TX82HQp1+U6PuvLCFrW+pJ0Zb7d
5cIQ/9J5pAaK7vhfherdhSUtm3yrYhvh5Qk+4Tet0fYhpcjvr2zqMM1ekQ+jzF4Rn6OcMnGcz9rA
IlSiAPadjQ0nwWxPeX0/GpfQ2F+8JygsqIxP2jhwvLOPsCWHWRH6qJ6LTJPMmMVV15IGRMjKTo3K
C2WFL+/hu8Fmj40qqKo4nqqeq0zHcJMN2ywURxE599/fxS/HMXWKtez56F3OvvW2FJ3bhoF6HrQf
lS4XSFKXEcLC70f5Vx+YPywinmjXmaArPzU1ZNNEccUx+Ox05ESTFvtqcVBf4PtoD0OMm2Kk9lUM
ZPPmtvdQD8YN+98NICtjSQ+GMHYzu2J6hPczLgcMnnZAFixk+QPUHUFXoWkuAdm/ujHsgyHL0Gnj
N89uTG81IPl9dzyLg0CEuBDr5q+z8n9aK3OrHCABoPHZORcOHF/MvMCbJlATzBiEEbNBfVvPBzt3
xnNUAkzwEyiwNBkfOtNMgQaG2cpuwCWJ6FTnl/SuXwwNgg4BkU5vEbTUbDYKjXYwknxgd7QtKZc5
+/xobOjQXLqvX8xHqCA40vC+YROYH22isifwRk/U81h68uDQn1mVNv1xM26OMqGf1WTYzTtXkHVA
y2alROZj50MsUQPjWFsNz8Bp/37/en7xrBFOkTHG0WeKjJzd9lgkaN8EH0GsHFXlpnHZyl14stoX
OwbGoBhJFW3KLJvNHkDGzbzX4mkeFiVIEPM22Qc/4Lns/C2pQLRZnVO/0ijm+ScYAOOhfpPY//di
Fa2JmVcuKFK+umRkIRQlqBN81tyMLP95lxHeLEswfM0id4BXKZcWn7nbjpXARjXGdo6V57PuZYgc
reNUMJ59R78OsrBd2TlOaOpzIAFKAM0xhpxF6HE26uzkzXFlc2Hm+dQcm36CPWXIka1Bs2p+hLfT
3ESU5wxn425YwxRYt8TSL7tb9zRipxh2OKm9S0TqT4WY+aCz2TsOOPFY5b9By32zjU/Fy7hkN7EM
1pca5zNg8uRgAGIlNKbwaT/xWeijihgpjzWcgzBFl9AlD5XbT2VghUqgXQC7UenJ+FEDMDfYKCOc
TbXqR5gPpFuV3RuvgrehGvlkKvLn99/VV+/8+582LeHvNgJl6dSqrdjDuRt6CrflKu+eNblPWhsy
5Pa/GAsFzlQ1wT4zr1C7hS6dIRuGc533V2R03tDHO0aNfepU743j2KU9+RfXRsUfjQ15NdZnzU+Q
oyIsunZg+6EiiLCss10M1OFl/TPBN7sSlf2fukh4wA5AM4NnTLEEacDH2+knatlLkMXncSIjdxWx
L1aqVBsT2wUCuvjCp/PVFbIiTF6ACXz9T4Xz7ukppG1WdOOGM0eqq6iKNhRqaiaJwV5lRL6TZjie
v3+GX6xBOM75RpGCMVnOVazC1IraD5SeNajG+1Tvus20BjWXpqUv1qAP40x/f3dliZsTIkGv4YxP
oF1RMX4M1+nSLOmYT59p/oNI5//YZjU9PdWa3kxCLWmYz55e3Km5rSl2f54kNcPaWhZ/w226x9L1
emkD/tViA9VO6HAg/1GQZ4u5O6hWWMM6PTfskldBYIJa6+EroAljugvUbWYFW6mKR6oTAzwq4xR5
9ZuXhsZaZV7gdB+9jmnir/0k38KvjcjUCwZoGXW9GjGgbDKjOYeVF1FoGiFXIeOo2eFftVg6nuEi
GtvvX4wvtt6smcRhUN8mi27+cVeaP/pqZIozLz40FfGUlOJsjygdIst//n6sryZvuuboxGEY8N98
h2K3oimiQhPnrPTEIveTv3rmT5qxyjw4dosOynb/cA7dZJYxUpcMLHYw5uOFX/HFAo0REIPjdNqY
Dm8f39G2haTs1pU4D07OCTuyblS/8q8idQwcKis1fpDGFauGAtpCtGOzqXqIYRH9oUXvTtAzYLzg
xSJQgFLznP/mE0JwzoSEk5bj0OwN60I9qLLYHM/VWn8ZVwQ5/kyX3Y9+CZiMqoQCcPNSWeKrr/bd
kO5MrVtmaee3EUNOH1DerwBu7X6DBHKW6hJB0kq8OuvvH8Ini9L0zb4fcrZpC3KB+g8w/LlNnIao
IpfUSdxHK79unw3ZPGt9YC4ymAwbJ9E3paiUa1v60bKQoIFFRM5b11vLyip/UNI/DHI45SXwsFID
22y1+q3iEDimjBbclFg86Ib/M+PVW9Bu0WH9iceoqM9DpKz7cAQR3abUWPXM3rRVclfY7qUD7tc3
mJ0f1i+ImXOPa6l5vqFU6nge1N3QPvdIMr6/n//+hdkxkO+Xb2pqUZFwMevJ2wEyXJmO/TmVMJGb
mDzuhhD1P34/QJIZ651tNmTMlXAYxqJpN3hTH8cxjx+diH5wYNObzEqLsK9KabbkUR0LGwr22Hbi
pMNvJCh3k3VZtR/7QG6UARg4UxNBnpl2aZKYdnDvrwR/qAXeXdDMc0GlzGekiLQYO86K4qxXCBHd
bmdW4mTWEWnmvJlNQP3fB7JIbm2tHLN+KpwFq//wbv77DXhXJ7+ewZoymyIsuyvaTPHkOR5L2sRl
C/NDP5q+uGkd8nPGEB4dhAuZ2Xf20O07QLeN2rwlo7wa2oGAHE6yZXc9NFNadtPtDT/eSKvZhxXO
9AFEWWjcBKW9Tobs6fufPq1187vHDKtqHHY5As7Lp50sNa1VHXlOgmYlcnfpiWTbu/LIb1z6+YXJ
av5eE6Lk0KaEGUMfj/3F7CseS9tHTBT14OZzHISwPdWLZbbP78PHMaa/v9tSpFEV5nmf9GfftB5H
wpXQ1OwVujSyKkEHUk8suMnDs++iHzXr6zLrLjArPt9TfgGyaMgf7DHILPn4CwQ9NtVple7s6eHN
hGxShVjpFoEX8EJzKivfP0Lu26eHSO2b/KAJQo3mff4x51rbGFGndefK0U51i/pJDxR3kTbIGzpO
02td2q+ygnCAuhPOpB07h2CUIclyIt36nBkPntdM4UzKY1866rVBDsBadVOkBCmU3LC4NVtNrGyi
ofmsxu4BfqG9VFXoso1NsFgP5l44xBJ18OCy0KSY6YZyL7wiO5VlGa0tz3eWOL3oG/hatO4stkDS
bX4LLdijn71qOus36/uN16rGUmtSby0LxYYIht41B4UOmhHPROwkez6Rp4ZC2UKpnMdCb7U1cVsW
H3ma3dih+lRbkH2smKRAdUyfOfI86VEZgINWoHy2UK5av94lWiuWXhG91VU+7DLdU/bSiV+MybUw
2sWN1DXYkOhvlk5R/hKl/8c0MWUM7cNgSmtlu6l2cE39tZOgYM0yfdDGETJYUrOsENKyJlHqZQyj
JwzH8iXPqOa5FuRJSyR/I/yViq7+wB0+Lkq3etUSmDdtmWzrDjqXpxC+Fbe8qviIcCUgctm4feys
Qrt/60r5I4XtZteevsoCEKD6aKHpsX6ahjeQokAsejWw17DqUy+olo9O90Pv2EaWMebzXFTLUQbt
stMpo9epJNEtIN2oInghN7WDEY+Ugcw/mSt+qKEeTkIcubPcNNyILHiuTfU6qZpyH9UVVDQAj0YT
vnj8rqyLxNopgb0q0bCvs/HaVpCoWcqAUdK3zX2UBzDJjSw1cZRU+9bBN2wP/9JEjTe9rf9+/0VM
0+3HSQ1RJ0pB6h3TWXx+XgqTYCRfw2nPfgNeI4+1kxyA+9HU/vP9QF/MZ+xMHZetoWCxnpfqqjoK
+q4e27MWHNqYtOyLUX6fte8IVF3WFXCVwLM/ido6SvZq5ZK/WBcYsTWDNNwutU4gE/jIdAjJmaK0
r3CmSQcgdGNt0zNcoM3ssKur+cYwu4lkaSBjDOPuNuEVXZr50F8Av34SLLAC0jhRSUWa6rTmv7+/
m3V7v3ezhGzOf1tCfcOZapme7DUppQdnExwupe9M9YqPT9ikGuyw7cV2Aj18tpCYtVl5NOeqs2Lp
V6lh5Uu7aW9a3SL1qFTu2o5qSxDKCxP7l1c5teGmEx3coPmLFdtNQ6ChU53NhbVVj9V26k614H5Y
RrbuRdzPjFTKYYO7+n686Ta8u6tVybSCm7Y6Z471asj4R1QAsuX4AZZUhfDbS+ukll27kqpar2M7
fK1VWgZ+JNsrzybnHHlAfZCWWq/syFSWbW8Ej3mrkwoTdb9CE+v79x8EuTefnwybMe6Qg+weLNJs
YznYgSmKISvPbtQ1215nV1gmAWplIz+aRSQWOkX+jcj7F6Oxo01F2s7KKaAzpcLbs7eHGW10wwJK
xyPb02KhFP2v0FXim9rWNpXZoXwVcQdOVNmJmBPHGDRveYCao4u9e7snO9EzrSeMEadsuk5ZOObK
ji154OjoLQtvfMu9Hs0HGQJLoTbmoySfY1fZRrvzY/loNZ25wJ2W0gEM34YsyRCyhyWZfH6xyD3/
gIfS2lZV8qZ7mVwJz8Na0KowodWXpnN+tEVnnOpq2KuZ4y1Ml1z3YbgiSU5Zj40fsq0GNuR7VrtK
JjF3n6psnT1PruORoJEiK20MJT03Qj5jpNoHGmeOqPZ/UV669UjeKTPzymnHN5MXcVE0xpvQjJgc
bMKVrEg72Zp8RqdxLSLZoekWZwutuefd8H3mC3YIz67skYGE3U3i1w5R00iaDc/SFkaJp1zNqxe9
hQEnXC/dOhGobs0l97N37WJtyLZZD0qvrjtPIp7QrT+xVJ7DAHKqkULHLQwQuomBHSXVRMhZS+OM
JvubSGcNZF1bZpaXbcNmiDaJmzr7yBn8jZm56O+YKJxS4b4rQHZ99mxhkUJCt81VhxhsMcoSfU0B
UbXIMA6q4/SDueG9S5pS5XtbwvD6ZcOCfmgcz/ktKiH2msYZ5cLb/XmjRYOOphn9IL7MT+0JXe8N
b9Qb4hkxIikLuYk21t5cu9t8071ecnbMa3B8/HwKmCzog2gUzWdzXIQmVEj+O0d776Duyp25Vdf/
H/rBry6KyRtGlAFYEYrMx0kGdUrleEYi/03dGiSuYqus64W91Vbx5mLXafr+ZzM3rrn/N9rc6RsH
WieRSUmm0HblvljLLFggx/w3nE5Y3+qSgu9T32G6j+9HnN1H2WZV3MAcoJbZPU0lkgCWwoIUOmPV
rptzSsJ0vEgvHEu/enjvB51u+ruZW4uc1FNwmdC0xPu4q6+mh1dv/+Na5vziZtNt1oSO1thcnHP6
X0jV5P6xD+A3L65Gn4Sm/zsW7yQ6U2g/89XPTHtHNiUvCplgZC6O5/gAJjs8IxNs14SEL5udRgrC
sv9x4bP7lxs6f2nAnKJOBApg43b6eDeDQAa+MpbyHApdWUFy+dmoLVm2lnzAZfIS9VW0iKkKroq2
Q2yoBS+qSMtFkOYRiE7h7lILxk+dAs52m/GuLfMHXRnHNWQd8qIbBa23BiPeI7St1Lp96JHY15tb
0fv7Ht6OYmP4KAeYKKFnQ53pHyw1VrZRXf42qL5hUjKOcWc/ao13PSjD36SgGZHn+CRDm7NG8Gj4
LBFa5N7KATn62AZvlhY/Du54W2caEQDasVeiFzdun+reuNZC+x5l9o2rDi+di9YaH/WfcMg3tmLd
GJFlL6RHIG8Z6bsgyDKy5rw7w7Duu0Y7dgTsgoMwXrwYILciDkVZ1otaSIRs9pMf9D+qyrqX6rjH
K/FmWcOTLOqK0l14NDInWlNKoSvV+OQCh+NbFHrbvmdjm6O81UlkBpd6asbqehjA1lUDSoDk19BB
YJXmVVthcNL717DMf/dWuItC+JVVGm1dn4PUqGl/HEk+p9P1yq5WU3WRB3247KXeL2up3+YBkPU+
xzhc9hWwzJZtQuyy6lX5ddPBFrenX+1UKD5Epj8CR/pTeoG9cHvlxhDyza58sCClcpN0NewerSIK
VIVjo9qss0p+FdRYaiK7BGrMJmFA9E+Fi+2zSjiZjw5gPaTWj2yAV+dW3V3ZawC9vQyaVPtT40/g
bdxg6STmY9Sb9/zCJ73lH2bv2RL0N54yw7gTbcElRMNr7UpllcOFRfOooq73tXRTpn6yKtymemht
pVlVFerZxMu1E2qZYkFc2JPau2Sb9mqxrEuf1b0b+0XfKE+9DlLWyTOO1zpJCJS4k3WkBtkjPx2C
GQvq0oMMCb7aCvapG3srWdruOnfQcoZ1+hc0QbnswfYAyHHRZ2cyW45q4uwMrYw3FuYQMGEOebpW
f+VmFmlPbVIejF5r/0MpDRMIbZf/KzbNJsW2MdUkDV15HhR3DQTKMMZNLi6cyeYdimkQd/JfTsxD
/dNylqP9w+9Rs5zJEDFmyvmP2CrKm1hiv5+XLow0X8oIOg5ys2A34BNoUyV/XAweDWWKgszX70f6
6uCBrRTZzsSsUNE5fpwASbwL1Lr2uXNdiLtFWaqloHht70vFw0sjV37uku2nc/SrNBhlh8yIViTO
//ovfgceK+Z/F2UMJ76PvyPQlDRTuzE/lwPexQBcYCFXbV6uvV6yL4y3hMEvu4GE7pC4Ua/YRTHE
cTBb3/+OL+48SgK67JDRpmPGbNVDcOyZRu8m9F/lFhP+Um+ewmrcm2L//UCfKwlT0xVSCMVRMTk5
P15v5qm1X4s8Pedtfcz0al0Rbt4xd30/zBfXQxGblZXDgw3Gb3Y9ERzSCOlzcTZqAiBMMf4y3HQb
us42Eu5FTcTnqgW7PN4hBI+8UZ82lpR7O8fGt3YePWOXl7h21OwYiq1W2cjZ8wei3DZe6y0RmN/r
FamoRRzfdGHxpJvV/X9x4e9+ymxG8GQFICOtKd7H8VXYJM+DoDREYw2Lq3FB8PTFluzDZc9u8tjL
oQ3tsjjL4TkhCc+Ea9/E2QrTA7zrXVcaGwRDm+8v8JMohOnow6jTw3i3ESwyIkDDqT0R5/K2GGPm
vuaX2cR70/jpMwGu87jrlyHbgJFk1q7m/RJ6sjbq7Kc01J8hfn1woRc0R1++b+9u+2w/1epZ1DiC
H+V25OVIeOYU/q1tql8oC335plHCcIAY0MSd7xjDJiRPys6Ks61pMOzsq2A0776/wf96BrO9Ibng
6AMJ+qWBMe+91G0uYqeLC/qf8Pao3+67YEe0qX/HUXqlPumH5pyvhp13na8wlkcLo16YF6aJr16t
979hut/vHrJs2S+Tc1uc8WFzTLf2nuPkCyV2D4ErNoZiQopvmjtDFBcm5M+tBlBqVEwQFU9RkvOz
28T7zGkMy3Mp3CdpVJvYjl5p9lB3bW12m+GFifeL+fD9ePMlL2kihyozK3hXISNmN/5HlPXe1ckW
//6xUqflns2eK9wNi44RXleUY9Olv7unRmYhSgcuehbd2C26auRwaGo/fY/YSJF2MCnjUzUMD0Gf
HCO1/VnF6q+uh/qtJNWv2nYfkx6GY0SEl5umD6PlAifJ/XEZKh0hMGF+N+TlS9boNAi9wlppKhkC
bdqr1GTyWw9sDWL08AbYeLTGTv3LYku10mJ6y21ONI5nYBPX0b+qEQ84cjauomBImu6KYYa//1kk
yeBELBnis/8fzs6ruXEkXdN/paOvF7PwZuPMiViAXo4SKXuDUEkqeO/x6/cBu2dLIhXFmXNTURRB
JgEkMj/zmlZrtnKIq1xZ72kU/pS9bpc02MJLdRdfxJXZzXJDrGytqV/HAS9us/SXfLPhiL7+o0A7
x+m0EdnFvr2LaEFe6iNBO8Ayk+Z1QdCIMCy2SbLnqILw023xfcd99IaM344l1KUoEa/rqNQ3bTtg
JoQ60wx9+h38JfrYbkEvpoBgQ/NStLth/OG7ydp39ZWvpTdl16MHIJvJCneDYS7F+VOHGrxTiNgY
6Ll64Zvhyu2yaJ6RZ9tVgjqkKE5mCZm/EQvIWWrVuZeZKrwKvlrarVIIi6G3HBHU1KLJBpILD94Q
dFeRdrvnIncw+Zu5PVjMXA3medZ96JoH8dbAwCsGFV234TVHBnYjKdeu3NwVFUAYsQ5+GCEudIrv
PqeRUtuWWGJuAH580Skqbf5K/cAF9baIseurx7hayZGWzKPEunf1EcxEJD0G4tA6tLX8jaLgmBx7
+c3Q+Mm6bbPGcWVpr4ltsHQRhcdQXHnpKkMnxoy3iHlhyjwU1lzXUMnp/PimAMC96AbDwzLF9+YT
QMgusq71IRmV4C3zSF5RxzYdsD4fMJTmieZj2xOI8UXaSajsyMqz0RY0iUIaeqPhjXZbmJ2tNqFh
m6NxHYR5M4NidjfqQwqVTjadSiPNxcNwpcfRakzzrVdTOEqyR9UIYGOV5WNaj884zoSYeg/4CI7t
pej6b2iL3Wcq8i5KhypAUXS00AoDzag6ho2c54mjFMFmwFYcy2aNNGssKtsKYpCqvoiZY2ptw3K8
ztN21mTJDqjnXC1DABPoNxst2qq9GyHAp+U3Bj5gUUsNUcAA0xXDtR+gw66obX/dVWSJQBQjv0D1
iY25l9Xd4MMILoXUXBQa6qQQkZdlZr6h5rWqAADRTZKgJ0++sea1qhGQiik1Zkvh2UrUZNy2nYZY
T6xugCys+lbP1oWGlJ0x9r3dgMihhN0uuN8fI7XPpLI62HLRgPH05AWXim8JFqFF3r707D/0HKPY
XVRqToYl1FtLxUuqzmptUfrBMOs0s7rK9BTl81HcorA313x4Z7XeUfAs8OShSmUjZqzYlCuwAIkC
dZ0Y7jtCv54zelyGNo/Q+3YBCFQ4RXVef1lXQrlpK+OFHP9S0bBUcv1LwAzPWllKqyhKqoQEWInt
YPS1edwP674XrKsIdd7J0/c5EIZ1LES3gsgzpYw+Pl39oK2sLsFWcKzkJTIawtIIvRWsaMsJrWqe
Bt3Ws/I5Rf4Pg6QWoPuF2Gr9PJ46ijg/SeAYqvCJiU5BzcixPBi6W90rgcrXoBKT8MFFwcBOqMKu
yrqM55kI0savlfgxMHVHLJXF2FsbqQFYD+USk7dQURYR0jHewHqlqC9IAd9rnH1WjaXTysLSGllQ
UkFJF26WyT89xUxmkVpIMypGF7lmPSfU1u18FDA8DdrbJoTMplDJXqp6c5Oi0fCagTl3UjpYM6rn
xix2hXYObKu9VUvpI/Hz3FaDbkcMuG7jBIvGxLecQe5oflsYcaJDEDtB7OEuOWXhiCfYueTJM2Y1
bXDLW/sqzW85lvD+omgejOlj21g8cUWizYJ66vSW1Blzi9k0tCidC/l1YbCECwmDSVW+yRQD94MA
s/Y+3isl1KC88VnvJoKLa+ZbtKB+iJX6LkrY6Q1J2M5UdkSEIMn90sK7t8bYs13a5zOIyhb3lh4R
veOMdZ4ihqWOIXue/sPErSwZNHfuWhqkD3FU5kKBTrBcmso8luH6wkfFDS8qN/EI2N0wMBuP2XpD
qwlmQlm8JPooLSo32qpR5c7SDLP0MCy3ta4tPS1ZDVF1YyosX1GNifuY1+E8aUq62bLx6EryyhsR
W8GYfeiqpypwOyfUz8pYHjnhHtpmX0KHo7ZZxwMr+kqV7RUfgpVbLeKcxn4EgKYP1Iu8Nq7COLht
gmSHAIrTlofS31IqmAVUmxZjAegJSaMewXRT5+e+sVaj1TjepSHpmaGoN/T8z0RW0pTqnMY7dHgB
x4NPPWacFE1Cx6IoMsrUwhuJvPRDfcblFs4xjpi6w7Q7Ezl/VxhH+B/I0kGs4ERgnHa/j18nlZKw
9edhCDrLo3yrVJMRwDJuEUdQWG1Rh2CeUBMkDEjcqbCGf5q0/H24R+J5cvpwyFS63DQ8cMxRj7Kz
rEy6DjGxkFUE4rBSSTFgSrxNxU0gY4NbThLXXvKjamHixBpdoCBTqDoLSckyEf9MkEez66K7MxKf
aTua5grcCDUIAT75kNQAiY23vsncReqO6nMVhG9qErIX6ZCX2xCL0tbvFWdAC1sLNJwokRpktUAy
u7lJSjFyjMg3Z2Zg+Lj/WvIi6CqWJrVdpsJ4HfkA9BQxuO9z98pTx1UgyHQ8Q20XDWWP1SDVVlBj
YB+Q0EgM9UXuEg9DYyBWelS3ttYjX9QTRNl96bawsOtxp8lRss6FJGIDKeRZKNSoPdH0d1Kj8d4g
5RYolVCyvZmacKOPX22WdHfKKCJoX4egYtXuhkKyZg9N2gOUaTZyol12tUyZPh8XgUQZ3Dcue7V/
lCT3Wm2Lcl7q+EEXlpw7StiyFCejtpAD8YNO1INujXC6vYVXKwowBAAkFGhe/Fy8Q6B0XNaxHzlm
594Yinth6ZehfFlQN0ZHtK2XgG+GVZBXLxC5AnvM+lsQQ8+JGv04M4tO0yFd1CfEMDVGdNiO880Y
4AcV3DwmD3PIBJLXfA/sw4muWnIHuwhsSbOVjTLPl7Gj7H8/+CkkgbERFJNBnIikukf5SgZNuvQJ
/PadpGIT/MNTDJjPt2pCQdC889zuXGXhuyfm84BHq1xqCrIHMS7eR/3N0P6w9HpTeN5cYKOh/4oI
Anu5N8LZHea/P9PTJHA6U/Jt2KXqRCT8mpm17ojmoGBFew8sEtwB5m/vjGV1ZphvoC9fxznKqofG
iwr01SLQgrqtB8B31Wcx2rqatogbGgltRGPAfzcKXAsTn1mJkNUgo9iVFNYFEAQ77vHOEqvZ70//
20n26fSPbjT67IViNZy+Vd5OrQRNrO2yfUXOjRZPeeYifHetDRmq5oQFUeCWf73W+IC5Y0X0vIei
jGbXMEvyDIWJ9ky6/e3yC1JR0ZDogmN5XGDWAMLFpqJFe6lL5/U4rJUmptPROwI4jPhWBhQwhI9i
3L7//mJ+U9nWKawi0oqK4TT2VEL6lOaLUh4pZSZF+0rvVDvXCePYiYpwWCZkSWXfPoZJhNyKv9al
Yh0FcPTk9pEwcPX7H/Ld42sAojdE4LvWSVG0G1Bb0eWM+pwh5baQi/M+lyjnsxYiWRb7L40qL38/
5DcbMAAm5IhQR6NbcbIBE3klrUo3cy8N5VyqEdJpAzycxZlXtC+jEj1LIep7WI33tXuJo9zraKW3
3qiBAmnOzLMTrgVnJ1I9g348VeqICr7eB11qBWuUunDvutna01ry6D656rpunpUa2UH2BtiRWNdf
Cdlk8fH8n18Ldn/d1MHO0pDSjyrtbtLVguF10d5fY3w+T2fexkpsDI0d08Yb8D6+P8cpOC0w6V9G
nAKyTzMvxhMOZFkbEXDV62qpr+u5v/o38BXmN1NLlVkoTRPWqYhQ09eBUk+Rymjg2dIGb2cm/a1R
RndJa1xjf7a2MNDE5DgGfam+mgHWdRrUYLqvxVJv3HlZWxvc1+ZahcVjIV/0SvDSY/VuC677hiCb
43f5RsfdNQCBBAoWWaLESBZhg7WwykOSqlDT1OanHEU/o0DxHMt3t5U8XgJfXid4rsWaclNLY0lB
QNEulLZr5wh/3xZy9pyYI1oLpvkCUGzXitVSbVl8iipbppL2mLTm0q/RCmrl6CbL259RV12VY7xq
jeCloHJjE6j7SKugV5QIQbcoM3pCAjqXC3RQdtVA3K+m6UoesXQX+uAOkcLRNnuBRN7wtz0gJbsR
zJtObSb9oPRHL5NsoWuH63tY/rRSy3VqPDGJ+lTKkciIjh0aPi5Kh0VS7AU5uc3D5kmLm1tLTh7b
PrnrFUTvkPFZJZF/HZXVexqZL6qQPBeBJNDGykycrJMdij/arE3jeO4VPa3SgWJCRyacBXTxCz19
p9u6pw5arLRYyygI+teqb72UUrXrpfan5efQ45/6QHst9Qhp4gyg64hJklOMlbhIrGShFWhzjfHl
OCjlkypjyal3I1GDGVyIvrBuGj9GzjLWnBwLm5UiDBdRAKmgs+ThIgPgvnAFk+Q6Kt25YPlvaYSY
XQkrxQ6S5FoUqGTShYbRZkpPQReUlAJCFX05M3QMFzxBrsY/o1DYkfkMDl28xh688LpNpZdxDC87
MRy5xMnV4EN+QXMU86Twraqjtd73V0ptAOuypHBNRPsKA95ciCEisIOPApPm3qtmuVKVji5Gl/2U
leAp9uuCdaPsF4ExXmQSGZUnK0+yTq2j1YRooQjajW951+FApNnpN6VsvaVmnyyC2pRtytHvfaxa
Zza87x5+fKsmjd5JHuMYox8P6Et4dfDr4f83wVXTsvU1q5sYPNC7AeeDzj8eJ6jQXUqB6YIYm/iN
UGRW1rxbSPPs5hyZ8rtTYuGkNzsJQ54ghZsEyl4g+CEr6AQFAlS/qNb1WaWwaUM+OiN2SRlwNb5/
UJOOwp9YrJjVqWXtIP/aekmt6Rz76RugkSEi5wPOFnzv6c0pRSCeEEj8fb3ARH1eLMtHqoCTqrG6
mHBGwSy8QoLozA50ev0M2UAHBhk0IiBu2ddlOkLqsM5r19qVcq8BFgJdEw/VQq5kcu+03alxQUiJ
yzumSMg2iflN6CEIZ/S1Oa8kEjsxJwVSiVziIFVW6kRWK9CQTKdH4ve/9fSnTmIY9H20SVf4JFjR
Ur3F8Xu0doKOHkUUErGoGGiAD+FJTMEYTSXIneYB/RFL86zLwmnmgQqxDoVfh3FqnKAAei2vBq0u
jJ3vts+DlC8k1pEe1RyFDrmZJFA0p3JYVW/Sfv/7M6fKeDL/AEH8hYJAwOHkiUoiBY242NV2qhyG
M2bPQ6QAoEnjLEfU17uRDP8yi8OLtOpXrhTE10KottfBqFbU3EcLWVJDddSStCXpPaxUynLSt4zt
sGIJN6bCu5ted8TdM89yV0OnP2Rdb85yWbxIA2Tm4rFDWCu5oOV4Z46RDgrbgioleOvCyC7rUMJC
WVVeLMV96/HMyOVWxmFYdmpdLmYiC75D4UWYDYXY2rmiJLh+hC1lF2pvILHeawoKMwno6awqB/rx
ovsSJDRJWnm46yNKnoKrX+dGvkmmenlleh8qItHU1j1pHop5Yleh+SpRYMCkg1IzfKvKgSeB9Y1u
PMAZuUcK4sYio5iFaVU7YmE+uUk9rwRCLaJQ5DGXnjvR0LRWd7ygWIy5HN/3sfcimRj8okusVZgU
G4FOE6p9S0NXmVdl+Nx0iIcOvng9iaaoef6YWOKyDi20SUUZETd9n3bZqzEoW5iN4JolZgz7KVVd
zZ8NYk3fLD1v4nk6WSZVgAluatEcPtGcmHpM2WBp7i6MHbRqitvqmr7CqqZNnD+kdj/PZvLF+1m4
zumqz7CIqtCRpqZ1YtGEmL7no7iAfo7FA2mqNDBNnLtnuaVEC9Tv4A3L+Qcs0tQeZHOVpEYIOcm6
O/OsfP8zDLZUgk+JksjXFW3kRjboAbq79DLc5ov+gvK80z8AEHLOyYR9e6Fhk5I6sgOdVF7Msh5S
pN/cXdTliyL/YcXjPFHUM0XSc6NMkfankF00Soxq5MTdVZKybgrpYgzi26Y+R3A+zfC5fZ9O5mgn
0CYpI51a3g6m+1IzgrsE31b07TBY6GLpmZX2zHp+uqd+GfBAqvh0Xrle0PLQUndXVO/j8JIp97+f
CWeu23F2j5ZFl5X0oHb0BWcyrSC92yGCcGYHPTeK/PXuQLUgNA1LdxebP3KAtSIK8SNClb8/l+/2
PhYsWkgQbklYjyZ14RsA0GriD1FurzxN3QVmi7CzKWzptf6IVIhmnV5fm8ZZGY5v8nW4Rphjw8RC
a1c9FKw+3aYqzOm46eTrxk6/dZfpTEjXxYc1V5bigswqmmP9de7BOoXqGBPfQOFkScpBQny9qEmZ
wXmWg3Df0193sL9cST1+hw3Od2nWnfMc/fYUQbyxZKDxoZ+YjpRNPwRt1Qf7bsRyTwspPWgzRRX3
rYnKpFvkttR1q6RJoflZt73krRWA1jQEt15zDuWnTBPma6hpiqAeJ2FHAlvqAl/PnQgjqaASe8D8
BKrw3tzIsmtd6uu7xFCKteFV5cLvxru8EtsLTzfgYwlugZCokq7qUpXhYRbpsqdyM/MFvXru4rZ+
RaceiraJXMBQa9mlmQfhpq/yzKmVPLk2xiLD7EponvoWTEMkp801gJLiqgndbtW6ifiUS5X2pDEP
8zMz+/RWT6dLmg3CUjpFrgpCnctF7Pv7yOjXBDfRjPLXm5Gl/bwlPPiP11JG0yVmD/sUnOGjOF7q
DbfzRS6uDJ7Chge+6n0Z0FJ9to57Gi5+Helo1QaKOnDCprd3r8yN9miugzVQu0dvdk5i6nQBmgbC
MscESonmyvT+p+czSYK614nE9gIxlNxqtljvxfTMWn1ukKOqtEKposd9wtsX/TDLPJA2sTDT5dff
r3Lf1EW/nsvR7UnHMZK6wfP38doEYLCdjGSMOcr3DznuEP+G0Oc3DcivIx7dJtkNeyXJmRCTPqVh
2hGlJKe2B5JVIZoLs3PmYd9eSLCLYP8masdxw0RqeyMfaKPva3nbZZdlljktjihnruPp1kq2qhik
q6TFp7KKghX68og12F4alQDATc2lNAAO45kw0+hhA1hpS6c2+4dASMdNOwSU0dhFLkyasTDfEn+m
FuU5xYjvHnU8AbHEQGpbYyv5OlM9pct6Iw69faZjQl5UXmRHbu05WtOvW+mshOK0UB4vpCjYiFMJ
0sAN6Wg43cva0CoNAROxwYEG4YToiaMqfTnMSAEuijNI21NPOgiyn8c7igS0rmnMFJoDnnTjE6zA
FN3yWYD/UrpqZtYGOkM9xzp4jov3ZlidG/7UZPZo+KN9o0yDiFDEFHYhT+qlEFtUmhQQLGpNI13x
kD+TstAADtQ+lqW7zZoGLUmTiMVsuuxqbJWP2igxYB46de4N/rb0AfirnqUsZNxdVjITzqNeigTC
UDVZbRdSMqzDOrrSK/Ma6YdZ53JuZZHMrAzl71gvyycvC4Rzc/vbWfTptk5z/9N6N4i+69NV4DK/
mUvVsS7GFUQHIZ21TvqQ2/U1P0CwMa3J5r9/qs4NfLTQCm0t1TDPmE+oVMKuByBCOSRRlP98R6QA
ALaXQsMU7R3N28ES06DMXWHnJdFr1VQPgSYmqCb4q1ao9r8/p9Og32Qs1MAIewDSHlfq9MpPsIbX
OKcsBDeqtmsxK/bmUKN5mgy7rLfOPCXfrH8SYaQIVcUyFfO4LVAPVhu1Ri/sfDOycVRSqTX77sPv
z+qbgI7Mj2KmSkZjaIiKfp0jTTY2cWhhGNI5ySsGkT5WFAk7ST0HoQyE4R584pnI4rudBLUzRC4Y
DyTLyeqWdhrcbk/YaTeyg54HNKllMIGxHRQu8qVw5s59MxslCrlTg2L651ggttIqDJFGndwzyK+l
yZx+zPyAepxwOQAkOfPUTQ/V0Vr6ZbTp13x66GAgIywjkNsrsY8i9fAUSP+pHjVZNEOgeWup5nTX
ju6ZV6leJReKi75Hf6nmxiKL9HP36NuLBubUkkCOT6Tmr6cxBKOgdvLg7obb6qe3SjZUYRCRM+jQ
wMX1L4aVdQna+ubcrv/t5fs17rF2mIusS8fNJLdu1b1eiysZJuaZZeO7JwtJqH+d27E+dDIobmKN
1D3A5rj97VA/iebt/+C5+jzG0RZndKMWeSnTAJgFoGPZYVOdUS6wdOTggfnUUJkT0Bfn7tt070+m
36dzO5obIrhZ2XW5b5PJ1URBJ0ix04vRye0eS8NzzIZzl3K6nZ9me5tPeUrFcAINPQ+0t5LOJPfu
9xfzm7koY7Fp0rOg+w7W/+sgVdxYPW0idwcZaaE0F6OSUyF0nR7bpv/JSPokMDyp9x9DV0avyNKm
ZKQ+TUHOInKFERGbueqLG8k/p0PzTSPDBA6ERAFNIJFS/dH+lQ8hyxaGiDv3yr/Ul+K8sqG7C4Aq
KMR5W2keLfDvOyNwfFogAT5HyROHxqnnfFylkMCBKcbQ8mQX/lPXZx8AgD0ayPqNMgrh3BONj8an
fxtA8v391f1msqCoSSqpcBOn8szX+1gEqmdodeDuDO2tl+9j5Vk9qx/w7RhUcgErTKCRY0n7IPM6
lEAo//R0LZ1etiepGX82hk4EVkBEv3w+Fvb53BI9rdMnT0bsHUGvCaaCON/Xs0v03BxH2nw7i9k6
h7pLXBtlP1FSMWaCZT1ShlYdEHuSU9WNvyiquL8oUmkdo1NiT8JnSGQ1Kc3vqHW0CBXgWPJm2hCB
x5fuwlGjah5GS7PVuznqsuWCln0xz7HbvOoTmd27S/x5ZA0Xoi7clyiEg1iu56kS3YVV+rNtFNcZ
Uv+F/XhbefGFrnRP5qC+51Coez+9GZAhGcLiIjYiRwsge1QDlgqZ/9DW8mUCEjEZzLnqYlqmpNWN
GtAxQLiqoP+vX1RD/2SNhewEIozOCsddIb7tlMAhXFId5qGCdEffb0whF66UAcU7sZdearG/9Fzj
Z9CL/lpDuBONXDmajap3ZZRtOytSWjJe18rPdJ69HwnrzBJgOcgP1GFe87DCyMdXX4fYpBaTws8o
UDnFEky7NzOgQr7cv9aaP9hlBUNftHJbrtGZCXvhnf6dN49jEM6amq28TIOCnfrrOujmegmCN0UN
b5mpLQ66bSXMW89/E0vxPgjVbe5C80884zKtBaR9YhP5mlzfVGm4DgTonxE6S5XHNplYdIhGsdj0
Uu7ZfWcs3TgnQdeR5hokFkv0nd+tovA3Dd5CVzJudOvMt+jKanKyzcr2pSyKjVCTdbDqYTihpEAQ
quKZlgE0gaGCvab1oyMFiIrJXpPNTFy+FmNpvo41LkOSGVHKVQcsLycz7TSLuzWSV8qyEft3fiY2
NtZV5Wf1bdwG16AWn/syBjU7mFTSko0k+svayKHoNDVtJHKb5yErZmUb79os2APUx+MJNqKDEvxg
AxufWWX5o+8BbHcImJnDfTSO3qIsxjsFGUPb7wEdVIX0BqUFucVevhn1HjPR8Fkq8fssdO5BkvX5
qkMBfKFnmL2ZCvX0tsiSeVxx0eMG6r82DJcGwC/c9WjJpcUAKL7UJNsTQ+DqY/fhR6VqG64mQbrW
G7vz9OTCT6epjErdwk/y6z7mGako/sVVTV0mLBYkgOmilzTgqKHrgSwJFVsJasNF/0ZMNgAgoquu
b99d9HTs1EwbW43adpnUQAitweyXBVb1C5+n3q7b0Z+l4GhQyU+Wvha5r57eldugrPq5hUOy4xex
tKgVJrkVDuEKFLpuy2phbQDk0guGqYYxOmgMtR/CJYKStZ209CJdFx+tsteqVedL5MdZ75oOan39
MrGA1UN2aFZVKBcOHdlu3tDsXGdWOs50nzGFjkGUwteeRtFNZ/GA6+4QudVNIwYhQuPiuytY1HLo
ANiDUMpcSZnWV9C3Mww7q5k78NOMzpNBqGSYWevIdWaqyUxXesXuRP3e6qSPUAxe5NFLHdUbSFgQ
53XcXoZ5JLXmeoSysIBZJUIAqfBRHH1k7PT6foBRZHfSA66CD0Hj3ccSAhg9uJAF4g3YJyXmteg2
uzgIXjOlXggWYKDeMv1Z0NUvrYs4EDBqu+zcV7PAwpXL4uC//dGneumU6DwMJQR03fX3ld+gzzGK
DcAZvYZYF25g64G1QLFjSMoHaDp05yNYNmYPgM03snZeq7RJB4XefYkRrBoK9NJdbVgELCAzGQzC
VVvH+AN3+YeIUuxVJDbjKjS14tkT6sGOg8pcSogd3fuWtfZoSmyVpLfu9c4K0Lvwt+GA26YkRPhD
GjhKvEmW3sAz9rq1Zwb34UTCqSywBDr8NTtMubRy2GxTX1iUWnAjNmg2eWa3ByjRIm+VZEvRi4sH
C8jYvLNC5D3KTd0I+tYY3Oh6SCLzTs1lxDjUrFzEFW7fXSEAYVf9DVM5exUKgzpHQq2pcV2KHQIa
0qIwWFeoa4wtPOC2X3UpDKchymKnaL3gUQ2NZFmICu5bapXMq06FAWeMtoKXsz0AAwZthnJGwU3t
4nhduyH4A79+aKJCdUwdtLcfdZBCBNZUnCN6oetuYaUuKlHYWqXZAMhmYkqUaRb0wHQaxuJF7YnR
zEhL9LnS/BzM89uQDKHWCecByYDg7OsuHnsmO58smLt4Csgc8UGeV8twAdsD9e3ZpF78byTE34UO
nwc9iqILS8/qfGBQ9TZ61TfN0p2VF+muXeU+ksmQIq/SpXCpPp6TH/+GfT6F1b/O9ihmwWNYG0m5
zF01j17FCVU511OnX0UON2xW2uP9cIEDxDnpqu+qDqBDpjgJ8q55gmylcxMYLVgvspRuDjhg2a5Y
tm/7eWlDG54Z23Ol/29qDghjALBEqgG41Yl9Ti5UvltVGTU/s9GWqBYIM8sr+2dMj9mL0aIB0TPA
B+kHvKGjGuoprNOFNg46kZX+fgiE//db/3+8j2z7Vz5W/fd/8fotQzsy8Pz66OV/XwVvZVZlP+v/
mj72/w/7+qH/vsk/0l1dfnzUV6/58ZFfPsj3/z3+7LV+/fICdzaigNvmoxzuPqomrg+D8EunI//d
N//4OHzLfsg//vnnW9ak9fRtXpClf/791vr9n3+S8n7KCabv//vN69eEz+1eg7T+Y/URf6Sv/+uP
/1u9faTI7aZ/vKbvf+zLoKpf0z/eX//AOsZ/Pfnaj9eq/uefgvoPLAE0VKYmhTUY4JNRVvdxeEtS
/0F9juqcNBEfLPB7f/6RZpC0+JjxD9pmOlONKaDIMqH6n39UWXN4TxX/wQOvTUH7pBat/fmvC/Tl
Vv66tX+kDTEYp1L9889DnP85A+eBAqtNIoBfC3P8GCc2YnMXJDCEaWsIdiZipqfnDbKDsitfmdM/
fSNDobNYxQ4vD28YUWgQR01vl3Kwr7pAX0kG3YhlrrXeZQJ54PBmUZC72ako/v1detTkC6briC+T
+JYZAWk/GdDWMItoPhIW3ylDlMMx1IO9lmmdE41x8DC6oYm9ZRo9tWKOhqKi5YSbELuLbviBW9e2
g+rzjoHFyi20yrOzCOwUUt4s1/isx3KHLhKuvtokn90leGnInvAh4nY0ZGb/1jbNo1HU6SuIfci/
We0/51iqIz2j0DVK9dcem8RbTU4h4eRNvCo15LidOJDuDKPPLyO1Nm6D6R+c29Umr24Px1eaEV6p
Q3d1eHU4SIk9fTURxpAb01g9pq9NKqmZ1wbB8l9fi/s5JkXTMIePxNpwpuKCVMVR4jfNQxWcvgma
R5JBlH3dMmSlIDbXgw1LLe1nN8OFPvIePNfsFqC6800dR+EWl9PcCZIqendvo1o137CrrZ2xTdSb
vAyHDclcsTAEpXowinB/OLBAaT4dkvah88McTURl3ChlLN8IWd2gvW1pb8NPqTGid02JES5LzHgb
CEKyUYZyWMRibt33ifZwOAJY4m0vSMJDEgb+As9Kd1N1Pi6QyIc5fdSlb+a4Iq4K3/W0RPJRkoet
YkZYREaVvrAwCr9H4uv58LPqXrvO9a59TLQRKWPUBC48EODXfTcAvjQU6QcaKn+fwODaRlh7t+Lg
DmvmUjDJhbl7yHY/DqO5rXLZ5r1AIFEOEG6DaXuX22s8LwUHX4voR0iweziF0dA1O/Td+jYq8ZC0
Ejr5hYm2rloLH4cjWknZpLXSPqkBikMYhAoXcdCE111bxDOQcN29qKT5ssadjGr4eOlV4XhZeuh+
5dM/v14e/nc4JLE+dCVqLg5H/frz4X8hJhukAtM3KXK/jXOJ5Pevv2nK9M7h38Mnq5Gwnn2JdtE0
5tHoR3+LeojrqZSrzq83Pn/v4a9mZ2F7moG3+GuYvw44Og+k4bVVg4Lm0YCHw36d0uF/Rl5hVemu
fv3Z99VnX6Iib6qZvlGi7lKLkO82pn9MFLquDy8lP7nBarXeSDlUAfvwRon73qy2NFzQvh6sK3J6
gY3j3wf/9ZHRje48I/U2v7708LHcg602UJvCWf5fQx7eUOVauogkb3X0gcPLvOrv2wGtp6OhU1/M
5hgwwXufvu3XV9ahEl4adbQ4+sDh21IpeB61IF13/aguPu18f28cnzcKloavCweWISh3AlZVZHDS
kFuOoi9Zl4fItFJItb7R44VaxMVMxn9vNrhgUKsAbTk7RBbgks5t/Pd/s7rmtYuiFjjJTcYTk12H
WqTRuXF9OzI8/RL6hmxiyccHD0e7AXjG2BTMxV9DHP6YhFBJetQQNonX3cDkHW76ToRFI8INFDrB
vAz0NL4P5FqwfSXuNod3UdWLZj1bwWqcDhaEAKVXMesWh5dyNOZL06stPEV4t8RYeJ3o8egcXg6K
2V14HqJ1h292Wa6vs0F8PrziUTK2Aprwh1e6WFk79NvxZ6KyVZiD3Y5Wsju8J0fZJdLtyfbwyuy6
9yJK2qvDq7bPVfTOW+//MXdey22zXXs+IiToZReVVVQh1XYwqgBRiF6PPhf05U9s2bEmG5nJOx6/
o2ISRHmete51l+3Xl9AwQEnKRl99fTlEaUHa1mD6ejLEV3MqwCpQMV68pBYZNYp57BHQmU0R3359
ywrVZ8u44Jq7/EyMGByd1SzafH2pxFniJczv/a/fTfpKDpBeDO7Xl2OqW5tyMc4VlxcXYlG76jrj
9uuf1he1vOuRBPeXWcSWWxK9SrbEm68f6rn4NvZzvf96Hbj8BTujIK//cwxGX3pYPsn+15f9nIUB
D1vlosC1sN2sL1ucBXFHbkbV++FuFb9NZhYBGkchwnuEUI7H57e7NbLyzDJ6hZ7MKHVbAJnBJZr1
tzf7fN8K2evXV2akpMdusr++KJafF4ryMLWluv/PbxsFPtNRf1l9/TAGrwus//VaTZTnwJn1qzbn
/dESK/ReMoijEbaEU//P1wmTy50sNa8h2tl1hlthoM7CcCzy8nMm6PN9HqW1SoDTI+TlxLuMRrPr
4HjsjYvSu5hy9s9RRHG0/KpO9g5QXZ/eXarsvBIreVyN41jf6uiwEAzxKxpp7qo0Ny/soRlV3JBd
9fhUbnGm7r1hIC2mSqNkQw8HrjUV1ptkTFsVd5vHNtKgxqh1taWzOB8uE6ECfd0Pb0wVrFoz34o+
bp2s0OfDiDJrI2YyQq5Eqx8ytYFizms1ef1G3SMdMbKHvTalyVqKwvBGK+bpP68BWuxOptw9K+Az
uBQxtiDi4Bpb/WYHNw7gsGlLTKzD+oqi8vHrq3hqh2tU7FsZ4+uTyajqVp8XPiZfSdZcnG66yfyf
vMz/Bz0PV4o/35ud35qk/2Pz9P9jS6TQafz3/+oo/miJjl3/knW/NTvLP/hPswNR5b+aG8nQ/xsX
DJq2huUVHJ1fehuN3gZW2xJqAFWPdFiasP/qbSTxv6FXwXZ/ieUSkfD+3zQ3X+qdX5sbxlTM4LA8
JE6EF/s+ihNKFoZo7qdTy7Ys7S454eemI05eWAPO2WK2qcSDnK7V3DVJEnHa6+QtDn2CmvFUNgdH
KT1Rc/TO07KgGTbtAnDcFm9xHnQ4HuirejyERpAMribs6sHV6/UkbFSg4yOJTvVN4aP0vGmHfWzu
cnWtJsfo7KfKikmqmO1N6UXC0gj/9B9q/GVp+/1To7+F+mHSHCIU+DYy++Xq/m3bXxCkby8G/MAg
CC6nxljz2zqq9mnXovurT8qh7lHkkcZgh2vVFfbNY8teuY89JfH+/abKQs7715tyh/06p5XTKVRH
Va1PRA0p+AhKQSV4aRHMViBmK0zOSKbQhiurDjAhIrl1V1Y4M50sfOjVYMbwRvTEwwXVoeqnjRfH
uNDb2mzrtmnZoR3KOMSCd57dXliBods6eUpTGfz7Q/yB4UBE+O3MfZ8Dz1ahQterTzI2DX7pG+3V
MtQzNvQdo8NM76fr/odTzPd3/M55HDGLFUSxPjHXOFpv+RXpJGa6Wcz2B7dDK5Lc6aqbcige7hGR
k7+F6sdcvUdUwv7PTBa23B+u4zdaRpQbcyNo3DxRhtGInaj0lJtxtoi0qW1AIDt5EhrqCaRBpnps
m5ukOiThOm39cZIpHTrmeJltVcVi90PnF4FqEmmL+xfhIM55euJmpBP1ZuEpx1vMjNYhp/ZSlF6b
SjtNw3gZ9xu4XQiUiutzej9n6TrNX+fS08+uLtlgtkOykzDXxheGd7rP3TODlVdFuc5a16xpedfW
dTjfSkkgLLGytjas2YQhogm4vImPVnJdw5rNUo8cKDhxNc+6hxgGmEKrbCXdYgvFAeI/UiQ+jlNt
ZYeGTcADiuYSn6iY5+mAU/yMA/8TP8c5DSsU89UUnMuz/GrgTFS6goqB2SZXvHYfP5dTEEpOm17L
D53s5HepiR2Rz+vOpzIIc7vc87HHj/aUPRNYc3nW27viLr9j3olEmZJVQgOPqIDBvcqIxi6f9TDo
skOfX+lNsGQPITQTHEVajVfSx3TXtevhAORPDl2nkJFoG5c7jbEGli+1djPJ19IIb/iqC4OkjmyJ
2AVlU6z1Q3mleP1Jc1Jkg9zzU+Pm76LfeqT32NlmWJdXLQZotZPdMvo4ZV5LkVbbxbG5Lp1hW/mD
P3rzM4aXtd2shU3hgunsGSwozrwZveb6couQmum4E1+hanH0FY4ZtSsYTCiujdpP2h1jJezl7Gwr
3M5b8p99Iejuxg8ju+LewgluCN3FXFra5q9TvW222b55VUrb+MGdVPphMVMWQvkvpBOzqpKFOVef
5tEfMGm3Y83Bb1FCrX5XfGCHRLujAnDxKbq71A2zx0I6/bAW/fVBZDdQwCIR7n6fE6RWKsSZOdcn
JIK5q60bT9+0h8Q3jV3qXFa6PbnJKnpsduNV8kzGzr/fXv4+MVgWJggDgJ3kr+Ie8I05Mkrm4ljW
LAuTjnMbG6ThZG6/Eu9SzY3d2nKVlcZTsjL2kPax5bsngSPxJHwxL46iORE5AK1zcX7kH/1lq+TA
cIugqV0UIt8WqOGcJ7Ws1fVpih0Un7g94wRvQu0dSjgt2gQA6DSpg5Fe6Jwffjgrf7soDDPopoFd
/+JSIiI0za2pPhn6SqWy8FtCG3NCyOSjRUreanC0R/IrnDzAI9ESHkO8OSU7b1aRuW7YPyLMLGAh
KjPzZe9s3STJ/Y8n6HvXz6FBgMEaB2IUlpt/CKQjqZDrPCzqE4a0+GQ2PgL8xqnl14vll4NviMOq
KV/OIUZj2TGGn5h0D6Z5HZv7Rt3W8ZVevqpIi8JA0lMn1SfY96U9schq/TUwsn+OP7ve8i517obJ
qzLdWsNbr+617j5nvt5o8PcMx9D8AeZl7IZsIkRtjGvmITRLqpud5L0eVMTE2nL5FifPodwTY3pl
qNfq+UlQr1PlENa3ZuVrY9AYxzG5JoegyvawGwp1xXqJo86U700LIdxxtnbzHBhUDk3LzulIWFJy
G7CQdy7uDhhVIuNHK+QuidtKtJbOj3kY6IkvyUGf36fWM6iBLWoHYsZsGDKSlz0T43qBUCziyuwj
havTQC7dNg3GmItujyzCaaAkrmrYeo47XedM4tvP8oSvUvd7ScVEgRRkbLnB+r9NCkXzMuZWQfbP
/NYqO0g+KWLw2ZNfhPwoR+uyDqLNJKx60x80p9/WJRxy4gZwW80Obb5Th9c4fVHmOzVdg6PqciCq
T714Hb83N4Qc7ym62o110m6M5yZLnA5OwShvhnqf5Q9Z88FJJpF0vAp5yD9KHAYxAhQtP3ztP/IS
XrnPQ5a2Dq5durJT/bNiS8Sv0ey2W/NWbnGwYXAPJO9IqssGSBweJ9JWdGiJ5g/V8x9TxuWOV7E4
ACUngfsP75Z6YpkIpbA6aXeTU73MWGeKviXaWeNQiJQvau5kLF/PzaHcFz+sCX+IxL7eHOMYBGKY
mmMY8PtmIbUqHguKVbFSpi+T5ouEYheHhgKF4hskGOoPxo8UrtuEk8AkvnEu0C+4ZFiXYExxJznE
fijSOlb2Gltf76VUx5tlDvyT48wfwoTvx/qt3AwzjeRclWNl8TzDEYi9cCZPxB7vpBXXn0DMUfa6
EOs0l+ptmHDmdPAA7JwajMIKqCAmy0crXMt+TWWHpRkjhsFL36bX8KeO4m9tDMv8/zqv3xZ6FeQt
TDIuqvwc7vF3piAuy+NlXV43AYye8z5s3ebZZHjN4THUne3GIQCgv1MesM67noZt740vWuYW7WZw
x2prcF+c/R9HzX8rFv73cbJn/n79EyGpL1PIOW3dvIK371xKuxkx0Sd60BG82jM2ZBBgLdPP3nSX
+t0DYo5/70vMEf8o2/keieIGdFjkdF8jpF8qlosynZs+D6NT/TjSC+dN51ykj4EslXzCv/OK+ZWt
S3Ch1rXyuahHUBR1Bt5S9VowXmUjd6p7M9qbPKKW8hmx/ocQRSec/YQMz4mDlPl9u8kvuNmV72aP
EyG/KaKBlYJCvsnbVwM507nxhXDfR8GkHItul2SnTvdV3a7gD+XXMsmfeoxuJd7M2nqCYjG9W8Zz
r63j+b1gY6jIhpmOZ4pEA7+ExbKc31bpDopx3wTh5TUx6CHTA89Qqt/hNS3qV6DFdROI001EgW5o
L+qcrsrpcxQoKt2OkdnyL5wp8xa/gdGXYPoUN1We2GPPnqZuzhrOxp8g1a3s4CYs7VpkK6GfT3st
8fGdSs+bKl6fpWV93ArFup93xJ8DQxi2OAWCeZPkiU84kHPRUKp9ZOamKlQ3Sj66CHPVFkcnCeVO
6UP8ci0YZbmkrIrzR4mPQoK5dcqOkrgmPDGKplslEDZNuaLzQIlit52ri7fm0hHhYBT3bv2R9STN
2EW5UqZAy1WCN3atcJ/qAXShs+xcRn7mXp55IkWakZu48jHbAVVub+RVDa4eOcZH/ZyKLu4ZdhX6
/WjLZ9hGDpZfGHbYeBJb8AUx2oxclnBjwPHR7fFg068jiHRTkFJYwfnGHDZy5Gknv6Z3WefGla2t
u9YOcfb5yHA66PCLIDstLdda5+LJnGSeNu7reD1zuc4bOib2UUZoyegNdzIZZuW6OTCtLM2H4iDv
8GvA8c3u3s9P5bNsC58GsUjmg/RCaRfFhW2uMI7oin2bbbGBLC2vPK9kY18bD4TZjd1zlt/nwrHS
A20WHVyUGtnpgRJWueBWsmc+jKfmXY7tNmALo6mzBq8cV3RbxcHirhyfCIz0jHUf3/VEiYO5frSA
ttyLCti/aTOM0ErfxOFeD4Z5Z1UvwOVWdJfLjsYJzt6F1MUCsUVIR363xHRh+YcjNLOgthxtdEWy
ePpbNsyI1oWZ/MG6Ud36VV1P1+kap82NGFKrIJ1CJhxom9buXIKlN9p8ENJVRxXjTHcqJbiBcedn
IYSQx91xfOl2wNCF3d5fHlAVK7tK8zpkb/cd1LD3SrYb17QXwnc/OFmQu0QfbaTZy26p0YpsN2gf
TbOeWq96l2GpsHnvEmw+tk19o3NeJrshjU3ZSdiFg8XA2nQkz1QcIRDmFe8aZxvzbvJxn/csvoGZ
hi+TyiVimZNkdnjorIDXqLpAf8wXM1EvU4616UD240UxQZ8qAhibR0xPB3eGcHzZjpt6dZbty0rY
R0Hx2EKUD9JdFOTOQiNaIuKiAD+Tt4nEvk+5s4vClm7LT+lmeKT2Ng/VY76rY8cI+o1xo9ohbO1H
bVPt8sy/fCpkLH7ONK+P2ef0mO4GTMeXutybVrRS4g+EeO3bZIOKfFmdcaohkxeHn+9KK8zfzXOc
W9Hp8oi1Wjd5au6NSNtN/Vooj1K116r9iJvzZuDuwIXfZyhTBL2tuh0blzO/SPv82piexfg2xSO4
K57kcI+7uhQMrrExIIJnl0A/JDO6KrjZsaNsOOtqxosItxUpc3grb0ieaBJHwpj6+O/d5wtQ/L1Q
5eOZy/wG12BKnW+F6phHbYtJe3QafcJTLsfqfiTjjuK7qhYR77g980Q4i5JXqxxtI7s1zFUXmGV6
SDZ4Kf1QDv7hd/d1un85nuVy/LIZ1iU8oNIsohNeYvfTZjHzk5oHjqTCRLLcxdPHyJMfowUnxxRS
IIVsamuv7bb2uBsVJ1tV6/pzvLncxa5wLyZeduhIWrW88zqXfAojZUu8Kdm2rrSpXO5lPz7OLnkI
N1hum6VNRvXj7LUOJRIdifmaBMPmcsqSQERznkKYPi1NjEgfA1vXNoQVq+lALKC5iz3LLZaMEKl4
uaRvUXiMy53RHSbBqa/a4BJUqx+u3R95qcvJwuCBphaSCQj/t0Y/NS5iF1vn+CQGhFprcHOPFyze
kSq/cvmGBD9MOOY0FS2yZByHV0qxytkSzr5uejg0ZuKbRVJdxKaoXfVVGeR0iuKwj86bCxtLfh1V
fp7yyv1mylddthYo3iD6JM2+GV+wDQJjvMd9TyLQT9npiMuFQ4TjZRx0ltMNtAwl7duxFc5OLDV2
NqVBAk94fw4G39p00kMprYzGb4dbqbgjtl6fPkXzucFP0fLjad3ellnQX+XvREaLO9leymrAxuym
v8mP5eAmVx1E0WalP8ZXvSf2dgORwodpnQAJxnsxPXXC3iyfWLfPT8uqa1LdEzbYhOCBwXDsX8Rd
d62uuJv7W3aZ5tjfE9aBoZIHUqhuhaB+YbR4l6zal+J6/gAINLCUfICzXxpOc83uEGoYIbqazpNZ
OE2JYW5Qf3ASdYrVD+a/hEXQNIUOrOKQmF+998MHcZd5Fye8rSm+O5uflDHxsdy5zIxvzv6wBXnz
5JXYbIsDsOeF0s3O/WnF7jE48Rxkp9SPXM5CAzBv81guaN/Fl2UXRRxcMMvalluC/DrHgv38Qryw
czkhlzibjvHY7gQ/Tm3hODGRvGXOHJ7XBn/XTrLnzm5WMCGk62F1uSHiQTppm9K7vC518MUrne7s
k9CBHfol8cSfHv0vkez3pejXu3lhRPzy6BdZY/RwzuNT/1aDLzjNlfF4vr3sRnd2Sb87wZi7DO/G
LQccwHjzUz85wcGWDTu7Mj5pX9sUgej0E87PEO0vBfqSgrIYnOID8D1MtTDUQqjEmAOz7Ohq1Kwj
ppyenH/2nFW6sW4UaI5XbXlj5mc7vAk3FLL+WG16TJNgivP35b5Zp+tyyyJT4XcM4is4aRZUNGLI
MQq38fO1RBwAgRFutV7AN0OwU9AB8hcDk2trKwLRAH4m7c120xYfUNWKaq/ctp+w1vH+OSqb5ong
hHXpNTvJm28mX3TFA1FRmwVv5yGja6xdbNUyAY+SZSJRrOU3SN3VLl7NQb5WHGlfvxSJ3b3NnxeG
N7Vr3UwH9e1ydsw3Kgf9bdE0eAA4LtEVH9GddP3vBU37s21kPfvlRH+7A6DzyFYlRzHoVxhood2j
pw6kVbtqCFSoHOERKCVgxfahwrwRXKHc5uvm7OYuWwLkClcLEoY+8BHVzqU0R8oO2LOvVxKcaUKF
3fLF2rRO6g9gWoGq7UXZizf5obobtj/h0F9asj/u5l8+y7eNtRPCVkpNPgtirKAgGWNX1TY+7HLy
wITIkD/HQbtS29vKoF23uxeLTvi6XnYtplYDf6vLrXOlfCbzWpkOorzTqxvVWLXyU93eJuX1UK+t
0mkY4qebtAvU5Q8qGnd4ynfGc7kq3kb44ZfbnMWieo0T998X6y94xHKxdPS2CvNepr6/P6563BvN
BebcKdznLzkpFaEt1jaB3Bv1o1+Tc8SWNLvtO+B74uoDOyp+eW50pAyldm3e9Vdd2NL2SF61EwJ5
9RN//e/ryf8+wO95U0ppmFmtcIC4i4c3rCWri5/J3vQiPOScuOelSut80Z9fZN+8O38kD9Euvqf0
1u7PjyNoGIRUdV1ZP5w4/U94fjlxzON1BvUItL+BTrM4xwaK8+g0bJLcYUIx3Jbc68fiBX0YaD25
E2Ljm/L+4nbxSldswCYe+Oaueh6PIhd1NR6VbU5rtnhdI21CS3htrM6MGChASzaz1lZWgoce6X5x
zaV6Mw+1jrZiP6fri+lqjmzaYuXJaALpcP2oDzLpAMxbsoCe6Kq0yC8rv7nshfSaVla7AMX9cBb+
MqRQoRxw64ByMyX5jnrEtVV3Eo4xJ3ETT1tlqYltcQ8Iw0BwP72DahrP+bG/6vc8nNfTFhPx85Pm
SRsmTzuO8efaU17KpW+PLMwJQhThoTJB+VqeftmAEB9dCq3VI5Yf7t1snR3H3EmuUe/dSm7mgwfa
0meP34tjmY7wSU3n/LTZ/A0M+u0YvtW/58jEId/gGPR9fOx31SdPeeNJCimVjlpsAWhENvXYbe5n
N/eiDdgOjq3yMlK1pzXcWsWWffrvCz59zSpbEwDsnSlJWl85k24VkNlE+tIryi5PgRJ4Y3hGQPLX
qr5Vu022XYK71QcY4wJRK+ZK7wLzkY4wJOdieh4yX1B94ZZa9z5G25i7pc74qPL7Pd053XYIRur8
tJLKf9kVTGmRQENSodj9umy/XBY8CM1JGw0WmtP5KmEJgZvIRE3ahIHq9VvWRlrsecUop/6sdsaG
dhGBtFN/FV7/XvS+HNP+uEV+OZZvO1RrpWJ+7rg82c7cML6c32kFy72eBzN1lWU33UkNdzAL5ea2
YowyuNEVKV7hDYgtE69qdPt1TGunu+EBRaWxF1X267zay3eLrPSxNXy19sYNyzpNcYog6pOCb3Cz
z9J0zuQLudGaGoMlX5ACCSFOvsbW3z37P1Vj1p+zOrJkfvmk3/evSivPo8JZR/1zFa3U+0X/w+SZ
xnuVbIy1cgdMTpi3ceBbIbIw6cakBotyT+vssxQYi0Qyu1PGuzr2OgxKNcbKV5rs9r3DrQTstEV8
yC4HsnGvg/rmjvwIXaBzhP3FBDOiTN+YXODcGxSHlnhSHK4sC9rcn2YnfSc6K99JgflOzvbW8LgT
36TpuZ5sadMbDo6/hB6U8gakAKZsm25IbgKdEH2m+U7pTKtmKylutgMnP1iH8YMJn/3vm+XvN+7C
iLI4kWhPvu2QUlKOpdWJ0SmfHDJDhTfNrzZatFNPze3Zi93WHp0UCOhN+ezRiPLQbUjT01zLlX6y
h/s/HAvDT3yR/zLpQNZJMI+KiHKxflDv88yrIFmpdqpdjeWmSq7n7UKX4X51NN0x+2sVxLNNvVJ3
jKf8YQp+ODd/qakXm2QZH21spdDr/F49TF0fKUpsCEeNtBt5chbffl23wagHTyq9EXrIWDuT6in1
gjEpTmwsWBl3gqciklf37U/WB/JfcHgTl22d/zR25+/Lf2KcU1UZNeHYxShhvPy8b7JVU0T2UCHZ
FaF3+oXliaaXDt6gXndj0A7vKLaJWVLJfdrW2XsdrQvtJcmu53mTTNy110n0o6vjX4bE6uLSAENc
XTJjvk+txous95F0iU7tY3GfXuGqu6pO/SEhz9vPg3aj3aQcEm37qT+Zfra5ON3qJy3kV5XyfSWk
fkFjhcMSu+W39UGp0D6olS4cRQxhaRUyxrdOOrpV5BsUWqzHgVE7kk123+DpbN5cUALGPstjd1UF
8+watJFUxJ84E8Sar89XfboyDLcGIJRoicB1HOFI9Ni/b7yvLIrfjxvPNAyGeCZ1Tt8XifGX3cQQ
ovI8hFl0itflbsBdXr9tbmtp2RNdkKH3aF88nqOVFfuG03uyW6zTazHzw5V5WHSew647iKsYbTs/
DJ0LjwckdITYP1mV6n/ejjwYEg2xgVTtTyMkUUNI3Jqc4PLxAoUjszFmv2baEeV2f41s+Cm57g/6
6CivTWWTOt9vldsIx6572oDkpXLZXuQONBGEVwi0mmmBTW2bR4Es+N2bHrlxugqR6rrkU4GP344b
1VdXOKCq5MzBLQL5+BQiF4sakyIdGf1rNzkKbfmmdjW3fDs/8H0VKES1O0wH9sIPTJ6/QJOcAB7H
hVhOqNnXjP2XKwVhXRZ74p+Ol0c1mLwhWAYfp2Z+LB96csQMT3yar2irmB++D2vgiooE81ceX2VF
Kv383sU/JBL/pUDkiFQDy0FkfH+aRQ05foQaROzjPOAz40hYh+TOEhJlrlvNPq/Le/0uQ1JkX66K
NVR7GP64ifzkEP0fL5Tf72HuXhVnLgi34Lbf/ZcsoTPqQh7lY55sOlhE1kG+8DSNMbxaN54ezsqG
DBbqJC33m+gmC0NmZKj6dRtTNMeQiTQW1xqRtSiwCpuht2SspcaDBIKDB6tJczozpCXVzJHvVDd2
EQTCWEA2R0apJV2plidEu1DZNszVyKeoFewAIQQKzltkHaCpJK5FV0eqIn4KSC6UNVvLZqRs1ngd
G4l/u1WCsOMavkWKSy20KmSbWN6hX13O/kXYzsJWgn1g2IwDxOFOkQIqBL16Shks9k6/16KVoDlh
4fbDHlYd6NkQOmnt1xz0eWtAYQr9GOdTZgd6gMf8JVpr0SaOVxoMP+lWb1fAhnWE2M6LZ6emcq5L
Glagv+ryJPZkoh16uq7RzutT9ayrSO29y+VGsvzzQjNEfNXZ5OzCBDpNIKKhDVhRPLOdXsxN+iwn
6KI3E7YrH7ABnXarvZqR09F4MYYXPIbhmbCRa1+8qVbdKnkG0+secGC5rX0iNT6FZm+OhqPPTgjN
sPVUkA+7CSLv7OiANkqO3J955fD8Hyn2QuHyy9daC6rqlN/M65E7L4NvmTKc9eOGzld16oNF9OYT
SjPhlTxZroDkFKlNb7DC/p7KzvJq2HlAfnhoQHJIAbWQfjrAXa7lF8/0qU66mzfp0WIgrzPHAJzQ
gnwKMB1IkoM8kq2kKfisMMUQkGbFK6UOmt6Njf0ws/YgILDTDZ8BF0nGOaAWTD2YVKreZckvttvc
q4vtgG/w+ZbJElNTeMPJNnWFdejMnd1pdocZoUh3vFiYnpmuJeuLuJ8/KRwTyw1JIi1W2riTet/M
X03Z5831L/by1B8iHH7M7UVxlfmqUp4yzQOMCUMv+uwsSE3pmxoTzAtRyhbdVOL/Pt8ubwzzEGk+
j05XbDtkytaWkUN+AqVTQcHD8L0QCJ3xSynoikNa34jKfYaXjAmAar6XHQpf2bEmqKQtKOUmrtTU
7rWBfBXTXaTkehdtDfGxZyBdWP58GQ9t/GkkuYdEB5nV05zoa2tY4e5B5PDGbO9yBqiny7hidixm
DA6HlQQU0LkipJ6KpogsILsUHQarI5PdwcuchcnDXGO0jdqb5HWX7jE8t85ura/ga/LTSl0Ts/nv
PfYvnJ5lfeI/XaY8Yc38vbibzxORhRHr0/xmPIJjbqWt+UQOcRCDZ9V2vVmsq8Yf0MO/wLS/v+uy
of6yX0TTZc7NhHcVg/iaCOPVZXtey5hrL3ODn9ClH9/tW3EvmIWeRv0gH7sNgz/GTEvBoGKMoPuM
yPb/PqN/qbZ++2z6N6KK2k+CNHe9fISlaEFp9ay74Sa9Iq5o02LMfxQhBPHUbFnSluersuwEobZL
QxFEvnBEDupGr3iLevLN+T2U3PCxhQmcstnf/nCky+f+Y29ikogNIXlVeCr8fhWmRg7VqG7kY/hc
yu5MBbJm3h75mZNv9YBGEieSiyd/ZMQDKZtUhArtZG9LtKNrrMAzXpNP+LGsaQgRrHUoXsU4uxTb
M0PowS3es024jZ/1H6a8f7+avxz1NwkEYetstVItH4mlCcYdWLmXBwCo830b/JS185f6nYtJUt7y
F04X3/m5kjrGohqm8lG7Wy5hf919nJ/jw+X17BTr9grCi435vSMCs6d3kYtcon/691WCivX9MiEL
JWwWMq66JMFI3x5RGfeA3sS06ig/V5/h5IifOeXtuM0vXpe78IUMY2WGmTsjsQ6FB3E4pWcnZNag
YIU0YqAuqZ8WStpEvw05W+J6wPW5aHwrfW4ZFVwCRIf2Za2Rg85uhd+WrSn3+b12hyX15vLUmI6K
po0knGfBOg3Ro1QzRbebxh/F6+E+ibay6fSaR9poO/vAocl7fF2wF73By8HPSyeGwHC7HpoF47q3
iBHXuvMqb7qB570ODZQpn2eIo+8R+xDZw+Bl424BgOlMtudg8Q+ORyzSXVVx9Ef8ZuC8ns0VXIIO
5G9idNDdSvPhfJ1UV4pyg5Wzgz+Y3AVi8aR8ytK1bgVquiN0ZP40k935muxB8zGZDGfWt7zQRdpL
hkso626qGLUFsxRMXZAZW5A0AR4GaqdxeMGJn0c1iCGXKdAxmVBekI06cDOi9+hJ2FhMjdr7bAEy
6rfW6jyrR4eoto41E4b+cIZytIumbXKm01xgL/VNIp4UuFZZ//t++fOW/Xa7fFtbJwSMellwu0AH
dsV0jUdHkBZbuA/yJSAkuXG6U1jafW1flJuIKgOQSweGhGxYgE5ldA0/HJG1IKG/LTRfh0Q5Dn0U
99bvCEKu40aVTbV6ZHzZpST93mgkyFpBAXHibKsM55v9WToUohPqvqLjqnkYGxdUagwDBU1Vddt1
ontOPuPuIe2fdURLjXZTzC8XWGfd5U5ldxTqYyPjLJY9a+N2Kt9rg/EYHLZkhi5/VFh+SWub7fG9
F14V+POMzHM8PBUvh2+PzF2/jy8+OTalcZtf7kb9XSuf2rxzixTLCUZwquHC0aYSrxgkhg0qd+bK
cjBnz9zmBKIRQpx3O1HCHAnlzZUoHmB0R0HGRKwIlO5RotQjnVf0wHc7HXYVc8RsHVVbq3oaMHoH
ZMJn2h/WwP+65oEJxNkqSmAV2mhiSS40wHbTHdBTzVBbrvdGdEN4eb5bto4BohZ2O0sNxeCAB6f8
kBI+Y9yxct932gcRMdwLmavjVcgrk4gNyZkehD9bDP4G3nCx+dpOwwSxchvKLn5e6RM5dkO7EqPX
MvKhl8NsG8IA3ljMb1HbziiI3Bp3JYpRPgA0M3QLjau+wWj2sMq+mU86NJQLT3Cco6im92z8QXa5
6wY33jZ3wnW8L1bxjXbfAgpaODA7QNi0v90R3D6mI+bGhFClOBfoWggHR3HVVtcw2evZti4eqhxT
pjJ1pOq6OkOXhhPpja3fXpHll9BciEWxYR5K0vMMK2WE3SRtRgbrn2xbxW6c7MFX17Vof2AOljyc
d0YwepApVzme4iTBOM2B+etWO1ze5gMNtCCgDHKQvv8P9s5juXF0TdP3MnucgDezJEAvkhIlym0Q
cgnvPa6+H6jOOaWk1Mnu6ZjFRMwmqypVmXC/+f73ew3MNYfBHL0GD94UJWXDUq8zPBLnuLGt5Vn5
wQuhWengTWjN+w99G9+EsZMfOe7XcLcOKChKLAHf3QeoCeHzMCN+ngBUBRXUQxI+efoyqR5ycy7n
c4XWf9zO83AeXOphyFMx8m1m6tjcoDelsXOOe1pd0kF9D9Q76UDyNl2Uq25vrDTIM9ecA+hLl8+i
M/6aFtSZvPov6Ey+F6DT2vD3HZyLgLRR7/wq5g7CdXQcF+q4ww4NlnG0NdQrqbohhJEi327uB/hc
gy23jnoT7NVf2RzqCrlbp0KZw4DYhktpPR7SgEVPcuRiFqzG4LjDyzFd99hbcmKQloq5Lsd9b76W
wq6FH+dhsjlLsrkrrUwDGzdyCeneS8NMMzCZA1VVlFPnB1uYNyaKrNpaJB8y6rbnrqI5fKU+ti+Y
EZrXwRsfsaN3h5S1ngRsXbcQ7wYCwbR5vEoW4gqCfofCNZin8Eksx7iSYrumnbhxjznsR8LvBGfi
T+avfYBTIRS+ORnhM6t9DfLGqTj3u76T9P4iNR91Ycd/SIlDJiXDZX6Jaq/9WHDgDyBOJqgmyQ2/
14WtpeU11gHKXTU33vRfHqLCdcrNcMq7zt/Hu6kVejW+JaONRc8ad74YK4DK9uCxPgUf+I7u2l80
q+CHT7B5cOe9uzRIHpk2EEDTvbloMMEYZ7D3X/FTWkxQdubAKjrgWuuUi+SFU4HulBeTYL83Mj/H
2t8PdrY1lorYSFrmTg+G7OaqlkDE7PZ2fIhO1c7vZt2S9vcTtO3k0b3VNj6aXp3qaBXgfmiTLHaj
Hi8eF751Ms/u6exwErfILcrQVDgudPMRupOJzsqmVALqfAJGi9UVyhkMmKon/5d5q78xF6VfpJod
kVH7M0YAlGz3KLI4vffyoltdai99B/emOySJSSTvnH7EOacm1QzNDSMDsjlmci94G/R37SF2YPUp
+iZOVzj+UAZNxefB32a3bnhQX611bJcL2mk4flrKLHq4UFL8WFF8uaepZ/HlAKk3hNZWka5gyQFm
jYKTxNY90EWp2v16OEkPuAreqgdW99IB5Cs3yn17Y1b2INnsZPaf7+a7kHF6QybkPho2UyrE2YTp
8EiNzVJV7ibW9FJxMszI1VkMO/kQbKgobbqeoq2c4DSXJxeK2YWT3LcgDuXsBs4GduV5aplzkmFg
SxgKz5p98+JtE3SD5by5ivy5d92sUzI4qm33cKnre/Hxz4ZwR0CTFgs8PjBaYccuwCRykKX+LvSQ
NPs5uwilCPtHwxHp0sv/3i7j2Tm+YqpJ6gkj9OwU62sWEKvQKGDP07TOWaP1tfQa7dJyGX0ENwI0
qHFe1OuQFSc4hMv+GkNMspD+PAi0n7bSr/dxdi4N2zHE6Ir70HfFC/0T0eYgZE/kVnmdPsk9MB3Z
PkW3riKnaZzAxcx22JSUP/gYBm+NgihAItWTiM9FAB3qqdzpe+O6eILZD9ujkeeUA154MDqeBEtX
cxss8Okd+oNPx0PZIRVPYADGr9b7n5/sm5fmNLpYNLXJgk2ZrI7OJlslCUZLDgSJszoi8zmC81X4
2q5c1iVnGtzUf17u/PclP2fXPXujRTyK+CCJyp12GDH8vlLn5NncGntaJ8EJr6K5uep3uU30V+gY
dxce+sfP+eWhz+Z0ZmKbhK+PcqcuMVlbRksQ41mzBildXbjST9vt19d7NnmLkIC3jtbdnbzkhAG5
TCK5R3voHwTyN0/RlUgYbt5/CtOLz8LzwvWn6XleA369/tn0VdS69CP4P3fx1VQAGluvn5XpDP4j
wPK4nfh4UHYndQk1MaJ761q/gEKq03L9h1s4LwK9sI6NgcF3x7kK/3ANheOueumOgKsVGp1cXZG5
6ykLdVg2+/wuh1eILcHEzoCrsQNaEJBalDt8mOVlv09vgExH/HOges6CwlEQlQhPLQd4ZHbvAe39
C/2v78qD30fqJwHvy3akNdC+Vfyd79I3lAdgMbL7QDcudjfkuam5XcD+6GD+LkUddLq/HV9VyD90
7HAAKGfQtjscyW33veiXnS/bWKuYwb1yDIRj/hqGsEnkRTon0xG9rNTBJbxyP3H38qXBFkCEG0c3
JJ9Fb/6N0vHEy7ZeRtKFj/R5Sv/TRzrbc3Gsx0w7YpyWjwmekI6+sw7kr+HG5rjaQ+j1C2zAZlP6
u5e9Cg/GKjzQfdon89BxHXGt44wyHKJxn1E/0u5s3nJrL9mcC9UV4Ke0g7xKoIaEb4p/GqUFLSOJ
ObdR6cjMdNfhjF8bc8tYwmShX8byOToc69E300Abb7MHd59vyg9jLS6DemZJ2yCdkSJEb3rSWAVY
LdCRCmcWzaMNZomBnW/4gZlt1OHot2uw9wvzSvzGhjobFWd9dw9rdkudlpCCXtEwocGQimJxXzOA
FRQAWISXtvkhrQDJHNw59tqLhxGgQ3hPKs9dzpo8Qb9Ou4V7LT5xr3QVHE7EAtGbfAA7Quh9q+SO
+pHI695HI7QYnpsTf9yFJPIg7riCd2wldKTIRSxvTkoicnrjUb+3FuGifvBfywf5Vl/neMXchSKN
ZNiIPl/UW3mQKmll0Zqs1qAqydxslqhT/eK6Ifu3XaY9qvRjZxzlZIElAd2TFsE22faYY5E+kcQ7
wnD7fjnis9bOS28luR8C57byckrVj/UHxlnQkbUpR/xcGKMKcpepRq+QI24c1I23CrbpoljivrgN
72mnG5t45W/ipbC6lODz4/nZNCY9NHJoUzmnRmaJ6Yay3LHp47EKmVneZPlWNTFMnIQ5SAKJG7FL
bSFDbJLjBXIGcwF//3kUAF6dPw+4z1Xm2wT9cjNn+yWWY30nhaNCn2mWwIoRYd5MkwSaabioICvp
m1Fdy8JKzE/05EcMoZ8RIRBv+AQfX8GmbwbgRAtgJOI0dxpgEHrjwgppuaRdqpl/3HWQaxF3qlBY
nIu1Bo/sZEEsp13HvRkSx+uR0+Iz4c2R9rT+AlbOPrnWTqh7lFNxuCz8/8TNv7+uv+9gOmN8WbQt
OQ4zj1gYytZUnnlsGFfpO4WrTcsP7MO4KdpZ+6JelctLAnHj+6EPeYKOa7YGRQH26llxUStFFMVx
Et3V7a247AQYCSM2EjW2DRmQZ3cr1Mu4WWZkXSFtNlZQdpRHZOSdjhzICYxbK3tUP5pJApRjBr/w
+ie1W2eQo7NFjIdWhJIVsO01IylgSYN65FTbyI4evMrNTQlurvv3ardRMMcPzHsPM4j2VhrWiXdU
TJjuBQLMU9Us+2xLZngpLz19XhQraMcZzaluUXie3QMLBO2+CpAgFsJCysG0FWXWFByYN1Kz1i6R
vpTJM+2sSkDYJxki8jcaId/eWiUqcZrpoPQa3LhkOxZrPVhb9TJU3zHCioEMl+ioosJm2INX0CVJ
hQ09ie6XYa6ng342zjT6cVvxvtuF19E2fHLviyNnbQBg6CEabQcA3vS6vU6fAohk7CtQdV9QON3p
v7qYiWCz82BjSeDT2/ARbFwnfnjQb6Vj+xrBbdhOKK4F0Z+kjTWaKvUUWVCyZ8BRaLn0J20PgPMg
PnZXOG2s/VUNtzGbm1t/Dhg/s3ajXawptOZwumcYMc0meQmmP6tiVS/UpbVmiQdYTefRoXtQpvaH
YeJ5gFvGPL9POHZtEI7LlIiAm9I98FN2jY3w5N0LffXXsI434kP73FxXHJavXVwwHRxxFy4qLXM1
0Hi0HLgcT8FBXWjQTzYYiLYbwg6ZDebMQ1xVLLLHbN0v45vglr/LqQ1HXU9xjziITbCYMYMJYrDg
rHwHVhsYbwyueaAfDh07fqHtz1HM+FXFOBWFr91OD2HHzkrG6gOkbWQgFixZOB5Ha5lum8Ung1xd
lpIN5ORA2z0Oi3wOMkek4wrcn6QUeCzZo3EjvMDx+zBA3JM5XmhHkw303ryGJHNEpLkS9tge7yWn
2k0/pnkgPo4PAgxojyu3ue0BDh46tDLCbjISmNLi0VAeO+BOkcCWtVYszewqA5HEb0Owh48k3gbj
Ulqo9lhu/JBo2JlWgktmfMY1UW4fbNwYH7fF3C+Xwaa6aWhxPHDuK3Csp7Cx41tGz42YXzGRBFt+
V24Un/YUBNjgjoYwYXPuTLfWEA8oXdub0lsUT0l0hPjCF6bdWvjzwJ/X49qUYFLzC6C+p9quP+dg
KMZ3xcG3nBLAu5ipV8JE01zIV9j1ToryNRajYroWxVd8nmTJhhGmcYyMbtyjBSSJ+VrhwuoBeHJ0
Y1YpkA6cDGLHtfZkyLcRor5w3sYIvNz3SHj88xZmfi+ZmOLYK2CqrukiKq7f12RVrcS8HZvirqMs
Jr1o316VqBVt7V0/GevcqYDNF5MjlXZHp+O2mIfyDLvmHXteCBo/0rNsacWOdrCKGTKD5wS7jIrg
2V/edDc7ivDwTrV9u9/mq3LbRDCmgqVWLEo4JovwYK5lEpmZieI7nDzMX1Y5akDgWAgYN7QUTIyz
QKefXrBAoEkxScEX1JLjfGIu/BfQ8Uuv42yLKgNfzTSD10FtIdqT+DW8lZ+mjrO1KY+o6pZ/fv/G
VCL8vif+/v7PjvqqPIhJG/QssRRS/RWOChz5yHmSlr2Fyc9MFraKMYdwyNEG0rxHT+2+uOdgxjSL
Ti1hFz2CXPMoPMJxiLRZBXBBTl6/6IAMKsdbMYIdb+YhTvPUOWby/P26N2lcS8EmoMPR1xHQCaaE
w1sJYZ7+10rbgBjf1q1Tjds6W9I/qdCHoakJH4lz68Ac4Zr7S9DawdwI0VZwlGvBmPeXYs/kSy/n
rL6qJM3rc4mX05oHivkYz5m752qf3SysY9rcy8WqZFEBg9kaN2gAPQthR7ok+eYoA2ez+NEBePjz
B/vOhJb4YEhzJrcsOjjffLrcQfW1tCrummntiY4+QqF9SFd3IW6GX7ikYCYGacnaoaF+Q3ehPAfo
UvgnogswuWoFw3QrHi/c1Y879d93JU0//1JaCXLdT1FGxV2Jd8Ft9sJ92cY2OaUP+lUCz2QnPgob
ces5yppjg+VcAhSMaWJ8G8dfbuBMbm34TYoxbl3cjZ9kZ3bybl8TB/Uk71GylU54hSPmdbFpTt5N
vcJk4g7RpbaPbsRdfoi2yb14g3ZWvREOyqJ/1z/YAdacbIrGDjF6uVVuxLV6ndyYv7IX5TDY5gan
gRX5S+81vr0b/0W4yV+00cZJIniicSp5NrXacIVmgHXiA0JkaJs76w4Av3q9JGYwLz382UHdwNw4
Cl3c+/11ui6gIT9Eg12WDj0C6TZHnDTMdG64+nCv04O7SfYJMMmqfe/f6RenB87zSrWcapZoxm/A
p1S6vRjvKyQIWHN0EPxs68Xah4eomGUalfuMQV9uUeMNNpzaK2ETrlocEOel7uCUCOhsrDuk+Kty
090VV/qCDpm3oHSZdyt8EB2tp3fKVglysTLlo/kqUteaM3mLihtHRrng/7ukyNd+XFq/jJCzncYS
kygyTUaIfxW9ePfVvforr1bdDe9Huc3uTXHn3Vu37tL86Kh/rgcERPh12cmJY/NtyRghQe3BQxVy
Src5bovxvjxqpl0f4ZvWR+m+pzl+l6ioSRzzUdr1p/ZYn8RX2lxOdiFh+JPA/6fRfrZNWE2hdUbK
szSbGpQU2S1M8crRH2Gj/FfMAS9N77NdQnGbVIolFh2qs/UU+vNpfmEjDL3wZLI4jdU/PdrZmhuF
cuWJXsEO+NzN/XxWPolI++CW4s5jkUQGd5l/n/mQQksG5oLinCJG1Z1AIPdrTjdNWaROEjl36Jh6
bR32ewyNFdLuYQUITh3MzQ96NYxhYBMoGPT+wqUOiKZfxwzBbi1JNu1w0V9ZOUjGtVjMiHQ0yEzD
bHSBxwKE6xA+L/TlDkf1GX/Ux6aUlFagJ7xN1ZnazSDhdk/wPXHPK3d+PJOe8/aN8BVo1xQX/ms7
0IWeYa7Xz5s7dJ7DbfvMwMceiAUCmn8iz0NIvC8wS1BE81twJPG1eWGL870lU0tQHVyBmnc47IJt
lVTr7W7yNQvu6b8p+ULlxiB+k4HFFsT5/jZ6Ve484joA0bw5otvk13gb1k7/NGIEiiQl3SOGmQuY
TT0mySTmcg/CMnOQh22FVfnhJQs03VqKHlGA9XAKpFlQzikvW+xdswVWCCIQHEeCmn6P+4zmMQ+W
/AmQziCD1TPnyXl+Xh+NTSDcCYZAx279gtOBM4T0op3qZ4rX6DFsnfpZO1UHwJVqW0BP5KCUzyxU
ZLiDPkavF3au77DEb/vpOdkuzuSxbWuGNkKOmkCRpXUQiqmmRIFyM9jeEa7JrF9pCP+KK1mYect+
o21AeOI9HzYAR2iXrPLoYf58Yz80YX6/sbMuQTI0JfHzTASBah+4BNsCvM62MP3YRX07uab+RY52
iX5o/lT04DuD/AYLE2K3z9bJ2KjNxMzTqSJfRC/9FTbFyM/E24IvTSE4s471rHtLX5mTQTSXpHkn
LUaJu7JzGqHZ0jRtj7RGzIUK3FfmI0fJ4qoQ52O6a8ZTq//SYWrAbsWJJFCWqDYxrVjwH6P/0ugz
SixKdLU6EAIT6jsJ78+OLAqA3OXYLmTSLWDX3PUK+YGIJRzznvl83euOKC1wUfHtLrFzmI7iEhKF
lB26CizaRVdXHLR+NaTuQ9YKC6Ey5jGZdLNC2ujWvJNPxvAYqs6FL/i9z2MB9/z9Js9W6dhsSk0J
CJsnjo/sp+txMSl+SeTm2NFucObkyPOub4dXRIXrP1/b+nZtUCb4PZ+BvSpU37OvaAZlJ6kucdx0
qPURStqvWr2Pzbe8bnEo3LVdsKzcwTGaJS+dqCDTvxklFCZtOW+7EKe1RwwJ3XWT7CXvOQhWdbYO
NIfNnw5NBnBPlNesRM8DACDizlVvi+S1Um/H8Vjnc1qbsgRw7VQt1oF2RMDsQbir38S9uzOXwdHd
iPZgNxzyqm2ywG73aoqQI2iIcw6BERLEMwQ6GHilRNuePBby2t8J3QvtypmbCfOc01FpBttxnIcK
BneBE1s29l8+FlbeQQcN8Il98B7q4a7JKGs0OocthCo/3OicacLi5E/rUfwoZpuyvvDZ5e+e7TLI
MAW6glW8Atn6bLcstbhQxq7Rbs2dummvxivmBuITtb9h1+BFyt6t4hpXQf8Umizl8NxC6knqxSKG
HAjlEGUeW0cBBbKKXafKIOulwa3ZDBtyIJ0mZL2pa1sBnQrmk7W372krBUPahqU+zx0TJyXM/l6J
1XXv3vRbY1yJylUVn2DlyFegBGC9YbAKxztDu6XYcrOVq++M6tl8Za8pniz6aPPEXSv5lkvFiLUx
NkB0FC6KYm7hjOqtRmToeDBQ3JbRvM3w3CRrw26zF11do5JVEN6o+PMuqfEyoK18cjWI+xmPixjP
ooN1jdue+VqZR05xU3opImOMzHDSkGM7T+bSvgKppP5kS+t2VbdLkxvVvRcwzYC15lCXtRiKiEcf
5y+WpEXE3kARBNPeln5JS3w6XhNvrWLx/myIGJQ/WeKsY+/Gxu9W25ovxdIybgwbixKsSHxs01/T
W/wa4Y4N84q3Wj9Etg5sBIXsaGKx8KE8wAQzrglCm+yTQHIWwP0+b6uzEZpwtFVlRPcz5Vg/uOS/
IriP7ymnqS6WbNhvxrNbOUvihWnxas/TcL9ny0QPIKRow+wUPQh8AWuBbWAYbf2sXYXRW2riNLf1
wkUC7NGtxvxkWPfkdTphdB0b2ULvDLJZGO1x3cxHMnJiXHojpN9Di1HYmCwia9zkS4tjn0ZRUrlP
sX5d6M+isjLyE+016UlY/Hnd0b5tp9PYh8FEWig63e+eZZlnGUMXaLdE8ByEx2bfnYDBun7nk8o5
LKuOrNdVJW1F91efOYK2Y+soUjvw0KDdme6xDw5MbOwlSieiayg5/r0SO3jf0Uzx3tu9fwzxYhpW
5py4OEvgsF2Gy0hbjuq+7NYmsFXoENRrho95s4uFlUIEZ7iVRdscHM39hUlfikzjkoT7O6mRx8ZT
mElvSFAnrDN8X/DasIlMXyOPk7NV+G7eE/xGFxQeo8OsU2h6ziarp/++Re90YSByhNG8bP2cq9UH
Yh5ZgqsSyIm50ZK5svc4V82FebpiMLhgV+Yr3pKXiKTfkkCVswufnTlzYqnA7riwUq4mtKi1seGN
IANyvKcw198VDnq4K9j/BwNMlXlWk3ctKsrZm9Y7JYcdpKi3erHA3wkzEDYw+hQbpHHNDTKyKHWG
56E4DieQ6QiDZcyVy2eZzJ/64JnCCrWTgX4FM44ifiWAcUV4Lw4axxw2bue/VeI2797E2rGahYLz
EvBtvbTEnSHtVGvlppTz17qGk3ZJlNJKR5FmpYgZQlrwtJJMA6mju5YUNG7uljAtzgTPqr8ohXdd
v5Gamz+/jfNOKAJTXbfQiqgKlu245Z59hcpQ81rLNQ6anXbda1qyGdsSjP2vXz9/4+9fiirAsKzQ
UXz/+HMOOZFca/iNfd7l/4UEof/nUlM1quf/PCLo4SUmK/ozJHXR1E368lta0PRn/xmNOmUESbJq
MqmoGHBTAb76VzSqYf4DvZZuSMQFkGQzyaP+FY0qKfxIwR9SxZ+YhcdgMvw7Pkj9ByZGEiw5Q9VN
Wedg868oo+u/ztt/Bdv+HI6qTtPqy7F8ig0Cn5+sDUjhJR71rKbpMeCJtLjy791IuZM6casKQ8iA
xrfP9/QHTwTCkat7ZTARCCGiGWl1Vc86vgtNg5SZ+Lg9pvrPbRLiFv8UiuyVZoVVTqGsOt1fyxl+
SSDJYo+pSohjKD7effGmBWgnG6s9ihoeBVFKDpfLIQRH73CMd23IrLPMVenr6yB/GyTpUEfqJvSk
Y1+rSPGa4DBpMaELHELVu7ASSeLZSemvdzK9fOYeS9EnHeQL6KmYfWQ0VupTVxevZsGBh5dA73te
F8lHBoPNaFHSmfWApTYIrOVqG1I0F4beLRKO/11z18rd0sPo3s+3WYUusNYPsScvy2QsbdHqH3qD
TpdiHdXGwJRFM3ywCGHhCjhbtGDmwQgRtr41R2qyEF/lvLmSk/A0djWW4sO2GggW8axslWHiUIST
khVfZAOVc/rL1OeJ9pSm+CFDN0mNZiZEBzP2t50ur3Od4MHGqo5+XnDJAKGijJR2DNhXqXRE7c6k
heIK+d6SKNYZfQu/gTRQK4BmSHBE82lIi5vYyl5IwXDqpl2GYNKaF2/1Kti2prg0dY60hKV5UFUt
1mklPSSFiotscG10xTKxMGmU8XPyG6d2Y7zTPUTD6lIiLD4zm4OB0Fv3rGUxKrtqFK/dioOfn9Zr
JQoTygrD0VpgH6kX54YuzxMVZLHML7DAzo/ofw0ANBQie5GIWHAqhr4MgEAkjxCepH9PK3+uYfd+
J5+8eWK3ENyNX8X7QLTMxR3wnILC1Rj9JGJPUWIa1vhnV3X1vB1CdaxPHjv9NNxifXhU8RGuYx3b
3il79t3H0CgfKkw/02Uku9R7aLhVgd4lOkZU6V6F5Fysr0bPuCrws/6yyv1z9fiakDkdbH9bLH6/
w0/m7Jf3Uqp145WdVZ8qa9jGAwQssbqguv228/31Fih5WJHgVZzjNo3Zl/6AC8cpuO/mKj1axdFW
3hwYFMfRcc782eKs7GBY/vTnh5tWuu8P9/eFz3AZQQ9bsY/1+iTIIO1+NCeMk0yg9sLy8p985r+v
c/aZs1AoSQ7mOoEQbD34C+l7z2LWSqcu7jCiBm2X/AdjqDcqjuMxyjproNWMDlMpdwM9XMEnIwxh
TZgIN7Fuffz5NZyXvNMw1Lk7xOQYBYnS+Y5gBZihWU1bn2iCey9oOVe098VTeDu527W/qjVduvjm
sjzhh/f/23WnVfnL4EoFOTGw2WFwyU9dk9g0EBr3AgwtnfeTvj3dWZnplprfDBmTrNbwqATVlQO4
DVK7wzSBoHbc3yM7K8Gl1OZQpMkD+Tk7NyUQxhdffPM+CpABVuKVkaDtt5TrISPVyiuXoiWsBZS0
oodrppQcKlmaKRZhARx7/QStYHGMvF0HpFISGhG12VtWXGlGiqK2XfRWePTNfqfUxUJITqYPtbLu
bXUUNmP8lBr+dlDFdS0kywh+kxEcJLGaIRWYweG0R3wnc+FaUPBoM7dFaU7bAWYJxeQ/UC3L+qkl
Yi5t9gFtR4RXwWJoxocqfEsgFSYwMiOfDKBhAFX2g0VemfNEKp/KnNNNif18DFGUU/zQzfJOxH/V
2yhmeIh7EcxIVJ1BJdioFUXHRzonVbjtAuVEafqSEqUgqNFLld2kg0inyl8kjWm7QUMTOb72BLoq
KVQRSbkay9gODfc5gxmvj1DH1G7nyzQ63WArhcIpbbuFL4sc86p5PXmuFMY+jaSlZgaLsTLuPQlH
fOFZhP9gVRExAgkrNjti3EJClixYyC4qzHIvhRt1xH20qBM7k8aNC7hEDUKGbLl0i+jEirQz3WBV
KQg8FdRdWPC21Uplzw4HxSnQhHs5xAsRspDnr1spuzOHlSbfBkCPhVWSu6AhHe0+BBretRquMwCI
YnA3etVfkVm3HORo21XXtYo5FGmKAyZO7qY0rVmCLWBV31Iebjz/0AzBXka7FuT+BQHvD+v3b1Ps
bImTIlWNtHBgh0m9hetjfFvdXVg9zjpK/5xfFgZKVLs49pytbkEdV5FR9mSzXZXraDOxqPh6K3l1
ieHwKVY4W695mH9f6Zxq3otNPzYBV2ofy3WCMHXWrsn/o2EmHgqb1AS2a5P8tAwpFYj3Iv7AcQZ/
wku6lZ9f6t/3cd6hTry0zRtWlHR8AHySwksLsvJ9Y/rtQc/Ogj37eJxSRJ+8eybPtW9PNGwKOdLs
Haj8N//jNzvd0JeV2DfjsAozLghVrbHbtQRJ6024mULUOPyjRdJvp4gFZKy0r6hqr0ZnRL12Mbvs
nKdxPpiU6dV/uRFD0zGhHLiRSQFPhvRG29ezO4nj7DAHCftsKcDgYlm4tz7Ug0VqEktCZ+fI35UL
5cG5NOuvm5lw36kwwYH3bGTLbdm2lSpXJ47ZDdYC6JLfiTte8C1mcWErS3pixHMqS3WB/S8g4kZb
/3lynWH/53dwTsaIdSW2Upc7aOl5+jFpNEa9CSptpYrIpHunx4fnz1f8/Cu/TbK/H1o6G9yZ4Sus
FVJ1UoN4lfVPkqssYpV4DnBfWgDwKkXU85p08+frXnrSsyFfuJFLdPNQncKhWFfmo6zu4/pY6+kK
z6I6u/CUP1YeXx7ybLwHqRgXQ29WJwthOyaFszF+0IZL68RUv/zpVU538WUw+5ISCg372wkfh88+
QKC4W9UvHL1qLjzQD5cyRJp8MGsn7FI++2pmI0qZFDTVSZSeyhIFqotDlbQSMulCPfXDd/rtQmff
qfVLws+lqjoN8YbTgRO30UYOX1MMRIe6mtW1emkx/PmKxC2jEhQ1NM2/v0Uim3orpdL6XBLke9R4
SbFAzsA+o+yJ5sSJnEb9IreDyL4tHv48LH8YKDzuvy9unbGhxjauso4HO9UigkjsFhKsBHo6//+z
y5x9Pk8I//mMAp3zoZmbI3kDYXHhKp9z92xA/vY0Zx8v8mot9TuepoNQJTS0ejP3WdTp+ecu7Beo
fD10C9GluaN24AWK1r/9+UG/gU+0076+z7OJ51fh4KcS4zTHktfL8SAaCFHcmgaMaaxnPy/2/9HK
/4Va5st7/xZofvuSZC+/I5T8//9GKKV/KBatHRwC8BQFe/iCUMr/MEUV0FIxEEN/gpdfEErwKawy
2Qink+IZQilOuQ2TCRmmqZb03wEov+9AAJSE5WBXPvVduZffJ7wYBdkg6DpSdXWKIauyeVPSRSuk
nat2ITnT9VOl33cdZXTmmacvL+oHwOO8G/KJBH29+lkF0iutVIyS1t9Z1So0nsSQlm3pkQ10Mghz
7DMcSFTMVt16lorE/KnNYxmEuPxFyws3Ms353ybr2Ws42z0aN5floFOxnjsgk4cZFoqQ+snsxJMC
wfCFq00v9berQQ+h+zQV8Rp01GlQfN2rglJMC3TQA14e5kZyJNjKNcFS2MCTipLvqtWF6/1QQ/92
vbOlqMr9RpZlrqfxdJJjbaUZDjBP6hualJm4dffFhY3rh5X8twuejSrFD1Od3ul4NyIXMuk9h8Kt
Fsp/LTlv/f/+GV3/HJx/eo9nw0cWvS6O3HZAmTQuBKwf2fqxFplpy8Gp0H5coodcvODZMPGCLE+C
kQvqu/aqvUVtYdczPEl/Qea2L2v2fwKLfnuPUyXypagpRKtBG+lPAwVnozl+0hOfDonoFGI2BYSp
q257qVdITuOF8XmG4gxmn5AQw7RMevOtLGXDsSLYcWVrXWUQ5zzV34otlNdWFGr8dvpbRZJeJFeT
ZnKJk4toXUtVvxXlcg9gAlGhziyY5+iFyno+ROnHkOI41Jo3vpGuRFmGEFeBr6oCdGyv2iqecdA8
xJJFGB+Rl+PH2RAwQhWkazizNqZv676I+suKl+lQvrVpeS8m6lqf5MCN+ZwW5aqUxpfAGtnoivw1
d6urzECTI9dgLJU+h58+0SyqdzcJsR2IwmOi54++kCCmqYx8JQ5CtEt6y7Otfti7kv9m4IeUKIit
G/WUKe4mTfVrOQHILzQCvCYMedxlgvUY18GjYiXgDQk8R1CttVpJD6aRvFue+2b0kDl6oXoJK/eX
LrnJQtc9GD2YYvoeydYDYDiUZKyjfRB40wfoz2XcbVVcTM0sXgeC4tpVmhMNHPjrRqe7UfYkQHkV
Bj+S9VZ0pb8sPUpsJcpWMN6JR2p8FMgSDndiI3ek8Uypi15yU+uTC3gXX1Wu/CAhCxg8Q7LNTL7y
dOQDVby2ZMSOQyMuJaN/1nIYBKSqrfKqvatNcK207Ogh5/4rSY3DQmkrx3IRGjWK/9RbaMlC671J
8tuwrXex0b3x5CBeWbGxJuZFUuUHv1CuAk+M7V7tYQTWyqrISIuX26tcAX11s48heB5d8oVoZ3jE
PQiHsmZrGo1VjgOpqgt2EpMTIJD72hFVoAzuOu/VW68bdn6AAkUb5UMkdayqQdo4sZvv/ZRIrGKE
uSn5BHIXurcsGu1Xl5gIRgQET4bviydrgBtjDEb7IJQ4kbpajEAuwgswHmtHU0XCmrxMX2uGEC07
qasct4e5VWCOuihF0FutKcTZWOFbbIZDhnvSlMAK9r0oEh3JMbj3prOI5LaiGyVFDisWT0L3H+yd
yY7cyJqlX6VReyY4mZEEunrh8xzzIG0IDSHSOM+DPVvv+sX6c2XeKmWkbqouuhe9aCAhZCgUznA6
bfr/c76TXD3D9k3ZBEfpIKu2vFPmSXBKhLRpfGmBiSJtLIKlDo19UWNf18P4olvm8gIWRoYdhWdB
7UPXO7d17+2jijOka2PM8wRpoqljnAaBj5ozJ0G0Db0ix38QMqH1g9/EQFdUkI4p0hAhAp62UOll
ouzPhunehHEAyWs0bpKwbU/alk+Cj3YdJ0G9CqPopvaz5z6K5HLO5VdZWuveJARzGj8HPGTLaG6s
RdvHe9/TJ4OQdsdMdq03AGswicHM8HxZBWfeTFhvtqlPcTPunMrWJKl768rwBQCAyNhIF6yHEG25
Ch0NWt+oP1Wzg6DH+Vo7hJ5JgW6iKXNAhMEyLvPX2RzfhiCqFqWRvQZJLa4fx3PSDRAQ4EjSx+ue
W9Om/dY7b6JDc1AE0BN8K7wZI/2sOvUYYOXfNQNJQLM3X9W0ZvqxNfpPRk2JNySKNh0FVsBpuNRt
+hROwIm9iLRXZL+1iIm4RemxMhtVXLQdlxs1TuNNZiLecQQy/zztHv4PF/rr8e6H9aIMMj/z7et6
gW/DWAQvcJZRlvgPJAiiK7k6I//+ij9d6GmXY0K9kvPfN9XSvFO6H8fpsXIxK9BZP4+Zf2rT/lc9
w58UPh2X4pArAihsGFv//M7U7HmGTprp0eqi4zQezfGzw8M1gbRmOttK8xSSWDJjL/z7N/jXDfJ1
r/bDhd/tMdLBNiers0yWYDRuC2vX7MTWWpvHX2Jcrm/hL7uZH670bnNh+XPrKSs32c04cKI26m5Y
fEHsTgt2ER6r7S9FUH/Z9L57a+92F36lzLHX1fWC115gi9sv3OEpXRfbXwncfr6l+OHNvdtS0PdJ
DMdQ5uN8sDZ07w+ooTfB9mq8+C+onX52J5EXeB7lJHLQ393JtrWU1+Q8lTJ76eVty1bFCu9/8WD8
9OOie33Vnlgop95t4kNT5GZL+RRzx5WsVW3CPSLgtcUm/qrg+pVb6ad3kFQK9ErONVzEefemuiRu
wrE2p++8UiyOEACA7aygg67mnfOLWujPyrHXDIz/uNq7Z8O0Uu2wjnG1G6Djh+SD++xhFR121j3G
W0oJUPXGF/wMzTbb/moo/KyJ+6erv3taKJKUs58FE9ADeQCNvvYu2YfmEUU/pSj56N1RsgkX4415
HBc5JPJfdMl/UgWjQQ6kzCQyBUn2u492GMM59OrMenTrtlp2VbF3ovzFsvt9NqCqjrrhZpbV3d8/
UD87pP140feHtEBlnTkk1mPaqkU3EO43/+KR/dlk/eMV3s2h/WQLI2/q+dGzu4+aXt0wYpLo2QL/
/Tv5q8CDieXHC72bM6soHuYi4a0Qcb5x1+wCV+nZY3Bc3ZQQRnbG/ldHs59+ZNCuqYhQkTXtd0/M
GPmFkRso1z2im02SPOV8WwuC5uFHdk9Nn/3qPf5s8pQ/XPDdUhs7VdSkKrV4RMk0w+xRrfNHe4W7
45eAr2vR9f3C8OOlrt//YVUPe9uPdKGsx9zWQA0is0Wmc423GFCK2/D4R8z+5YSzuzPsXxW7f9Yl
cn64+vtGYJyFZlPFs3l1+lybUKSyBTjM5R2c0WV5wEgCkyBewdGI9hBsLoiKt+bG3XSkhv9qYvhZ
UfVPv8y7kTnPhWzoH0GHPzgbuFZvagvo6ECs0s79FUD9F4+U825AulXpCp05HPazFakxZEzhXdV0
qffF8UpqGFc1MxEVIj7y8vMvhtBPZ4P/fLze24niwK08IDUW9g8OiM9yqRchYV8L8wazz0afQeD/
aot1HSJ/85i9bwc23dh1nuYxE4v6mT2vPBQrhexw0azrffHNgt7O0/dAWeX279/s9671X6+M58dF
lMms+26+kNPsJ13JHqtdkwi0SjbDLRffy0/RBYYyfcjyjHUBShC/yLxHAtHckz/9CZgAQaD9IX/5
VSfC/idP/X/+Su9W22GYfT052nqMAxKcY3LKC91FiDMXSDIYhz5RIhbgp0gRHDLJs/RGuc0GhSjR
EA9CExZTTDmw2wq/mW3MSw1N/mtkOKdpUh97kZ/nOD7EfrPzhbEba2dvxtj8peyPsx1+8p3qMa/G
Q1NlLLpDOm+LuAccFSYPU0WARxyEIwyLRux9OzeXFeqTVdbl8bayDEweGk1GNKCmiAvjCxwJEhc7
y1+ZceQuZnSvq9yKnG+qN51VkzWXtiyPKX3HpZ0W7bTqO7zvRVgEWPWsuyIvTyKTz61tvEo/X3VF
dsnGkPmnD9x1as0QsrOS0APVFZC0MgZINhAxFWMmdzhO92ZyOzUgLpGASYgpADScCaNHib8i9L3P
5qwhEQzgJNLZS1eUPt5QZ6WQYAZQXh5wau213SpW0+vcz9W262ugqrOVrtKgdfcRNKd1o8wUtbn7
FUk/VYmJ+OtZhNZ69ox8IQfrpSyzD1bZnKICH2fiXqOw2gR4d9GJRRGh7Evm9pDSFCkTDZOkyJZ+
lhNnSNRLKBs8Ty1mKkkfegrleBja3jm43Rigmtcw0RXIuURgD/Uji+iWssOG1QePXUuA9WwKYlwa
vRSaf5A6VNa7UD5XefUtmI1nq7axswqr/1r0FDI43Seruav6dSQoO42CniwijGRpDEG7GiaA7974
YrjT1zAkZawQ4ddhsA7t7Jy7ztLYXGG3FqDl5jR+qZpiJ3r4vZTpkM3iQq+tFNdNrLvLgDnNiMpw
kdloqWQUIj8NbqtJk3QAcmpRO3jWLJSz+UAJIWw5XccTuBRRkJ9pz+hf7YI6HCKfRde343qoOagP
dSgvGrUTH16KQSU2MVp1lOU8a7LWhUs2eAG4BIkl7oc4ropL1eDNxZtWbKSJGafu+qVykuihCnvK
CWNPeuzQIAc1qMFYNdWzaiQcaXCoIYZGt5KduniZPUOfIZvB6/EQ2Q77U83NIdWd03Z3pcKMX1K/
xppgFtbK6FPwOU55mwrzpJrwNmUNt2eS8Tz9oZYK0E5eWivlDwTPX0keuuItOSaWYnUbFFS+6rL5
ZbPwZ4cJKuL/MQO+227buhk7Y2KRzU7WBsjSDvKzBxQaYz+7+3oXfvr7KfdnywvNawcXnpDCfx9p
0kS5CAaCqR8bG6aBIZej9asV7Lo8vpvU6W2QO2txBhOW/25H5ls6tEsp9GOzmpekUizrpd7J/biB
Gw/o4O/fz89OR1faFQYX4iDtv0Qn+BL9XHFl22UnzrJrfQUfcb6MltjY/qFJ+v+9zn8TeKI8jpeO
CAKU+664dh7/uVNjmamqemu6svhv+zYjLurHPuhPX+sffVEz+A2SPoVnnnlhiasD5x/ODb51xede
P8yALJerf+CPvqhl/uYQH2gGWDZQ6n5vmf5h3OBbROnis6AO5VwrUf6/1Bb1/ry9/8uv/v7pDaJW
9apHZdjnxxjzvWe95QOdemqtRnzNFLuk3soGhoV2QD+REEkCUAAvRVC2X4rwQBQVBVvXWwJXKEmB
/JKybzP3gbyv61sZXnSwJSHbzXaefvH7U+J9VfhBCyZW1X2p3TvLxf76OIQ0BlaRt7RS7L2fVPzg
pxejv3jkm9rHVt6W/sklNLE9pvx5NABSqZt2wkxeQB46WhYYSYWaHU/FrJdM+567jUCBm+lnWi9h
eD8Gz0LdlMZbCoqrxwyoZ0AmIHKGTZWd8+TWHfbS2gzhUZRrWTwiwUwpqNcrI9nZzT6Gcw7KoAG/
YIXtMunv8/khdh61uTfSF0t/HNK9F5/Ddpd3ezmjx942vA5zQLVLsq0ITnRB0AM9B4I2zLLDJJ3e
TPNWqo0rYHOdrHGdZMe22k3xwRnP83A7m+htVuyd9PABhELGUm8OGye59XDr4dAE5a1fV9c0velw
/a/caPclnu769JEpAk/rMc/Phbg07kPdPoTZOYmvwXsJSDpMs9hKoSmQ8Z5sZ3loDBwACzs9V9DC
q20d/56++C/NI49lzn///fozX8pqblQUd//jz1/iOPrjJa/igz99sS461c13/Vsz37+1KKj/YVa6
/sv/6jf/29v3V3mcq7d//7cvZV9011ejmVn8OJx9zkf/fCbYvpVNpFiFfn+t/dd//7frD/w+3F35
G06rQOLrx4Pxu9Th99Humr+ZJh4tn8h0hrW8mrv+GOyu89vVroFP074eP6XHFPHHYHet30xSs6Xn
YJWFaOqJf2WwY5j601LFOggXisSoKx/qioZ6f8T1xzH1wrZr1qFrYgqylQpfrVD28JIzNyGDThc4
oC05nLUu52VlmNG97aTNtg4cbzm1jrUx/M5Z9QIhdx/U/T6Vs8M2Eo6prkJSnVPrm+06ci/11G6x
ZyWr2nbJ0Ymd7uCPTguBTujjkIHLshMCTaN2yGHSBVHGfrtKn3Ta5iSCG3LF7nfYtzoiWWNU2WEK
Scqbm7g+DA6IPl/P3jYPEWm6VSQ3YxuOj4XnDt/GmfwidH8oKaVXs2GeEVUPqj5OV27BNAbOyp5U
sDKZrEnQ7LxvwdAyD/iGzEmopqgyNbPceOZAsJnFDJgID4a9F6erPAyYUnxdBCs10vUSUynoPHnd
hr1ttk+7Aa7BHHBmc4Jq6RmjR+soIzfSSdJNXwTzegjielubwE0al2m1VFOOZcobN6VDjIKU+bDS
RvdaeiPhrvYY3vI2g5Vf6WkjW91tBtsl/kXF1bZKuG2ic8UZr5wmy7Web3rZs8kvcdb7jYGEPMuK
7eDL6bYcJB+SDryVitwvQZIhZDez4WJRTVpEJvp5Zczw2jmlLJQZfcFAhCS3SV6yMr9xLUORuBT3
nAkpMoWDDzHB8bMvQ+5Vm8HpiBgI6dsqAT5HxS1kQS2dXW+zE05Cd1rWjGyiNLIRWGaKkb8sQ1Jo
+3pYZy6rg7QVPW5/oqctauS58ag/tKWVo79TtftI7Wc6d3Ph34rWLVuk85N5zls5y0UWuoSDGMq7
pRUEjbHMYmuNjAYtYXOouQrrRJ9+EB5BjGlkeYdg9N0PU1JEZ7qv5ratRPlhsmvQ222SDxgesD9t
raKb74004C+bKXzt54aZkoeKVW7AhclnmAHPdYT1sWza7K5MlbhpbMiBmazHilSZIbeQgpTuYQxH
IBkqg6s62tGlrFLRkYsU+GdzMvLd3Pf2Mapi837M6/hsUhXd1+FQ3c51kWzGMo++aWdIYxbKsLmk
5E49mqFZPNq5D2IoGcsPdehHJzwF49EoPL0NwhkeNDv36GKWerop+hxlrSHsnkYyXIlW48HLTCch
wC3LwZoVttgLp57PPme8U+1L5yDlHD70CLfBn1j0b41RPQyONLaWbojYNERczjTAi/Ic4BS+STvT
m5ZZFjenwhxGpJqjM745qcl5snCLY0TG7G01+MV2rhxinJqk61+9MM3uDBlnL6HGxrQo6GKfpznC
pW2paaPDeoAyFnrqm99G051B0/vW7wQwVymaZc05aevhinyr8tgh4M6J70yd0EdFMNBTcp1a+9Bj
raRu3ibGuQr66Itl4Hv0h7Hb+EObNIvBzi21sMQw01bjLhdLnVXEaKVC9B8rL47uAhmP29kTSHkL
5RWnIMmne3uiiAF9qdFqNaVpfDsmpbyF3FssjVA6d17WGpu2SLy7JInzN1N0obec444rot4ZX5M8
QFw+uvNrJkvpLmTiW/XBjcb2q+HK7gvYFWOn4tT6mEYTD5NTK+gIMvVHGCC5hCnn9ATTNUzTHEIb
CDxSmUMFX0INnyonI2rM037zScne1yhAxorMGjSm9TxWH+3cztZ+5tZfU84Pi6hRJZlXVZvvgyCx
7qOsGb5miS/YtQXhZhwcZHE1AyWly1zm5j6LSV3FttoTqCRjf1z1EWFUKmgN8n4S9BizWZ5latSr
YhimS8DIOda1qPe14VRnCk2Qm73OnsJFyB29yaMYjrE7KGfp+3n+pGYR3/WW1neznoBCKeaOU6Hp
SXj5PPv7NCprhkbVYXbqhKIt1GV7a7Yo2eXREECb9VxcTaUhH7gUjEqkWRCH8nKMn6fGsz71AtF5
iZQHcpfLBmhScbPLh8zcyMHLD1Xpg+b26nHa83mWh9i1xHlGMbHOdGZugcMpAzztVT1o9B1Qc5Pg
YMpO8srLwgejAh8iZecypSpUIsUy9IOuYKtHIaQuh3BTy5kShdOY9zpXALmqhg3pVJAUZzlAV7Cu
xq8tqQFHPbTyW5VpfCalnl/s0S+PSSxnVg7Duo2zgcpC7RfTZ7pHw0MYpNcgpawv12VbAwsbO5PS
DvkryUEz539kDDUf+E72ta00Ayuag9s6QjQRWPXEI6+M8pD4g3VbjwW5wl5JyLGjWmiWQQes41pH
U/vMiuAWj2oyXhK44rvUqOJTb/Xhzp1K9WDl0l2HgeN+6YzIoxdpN9ka80dwClI/Oas6817rziFN
tggpUKGWes0T3V0Jfx5xfDUYhTiP2/s68rO3zhZ6y5gQu8LvYPmHVd+jrOja4uDbXbfos3pYZn1W
7pTj661yg3KtE4g3vUjCVThGlr+sqkS5SydP5M7I8RYXbivuTTYrz5VQ9ka1klvhirremH5IUIAh
4X5UrQ2PHoMGQKk5itTIlli4a8FTtjE7nVyyoAGI3lpWdGNOInlWJWMm7mRlL8VQRuNiGDFCF3lv
fOtSf7jtsNGdoiSPk9XYmNZ59FXKIwCXaZG4Lg6+kn4Ds2rFiX4RWjWAdteMNm42+VjoZHALoSWa
EMzMFYK4Bl/9QgRFfpo5G57crqEmF9gRR47UZHnf9laeK5gWZTqsUq9iS1LYIP5THk+QG84cfNZW
o4iGELK66esyPpRdCO2a2qvl7qzEhkNSdxVWeKKB+3rTUZ4cF6INQcAbtYFdXhYTNTczg9/Bhin6
yPhlMW2jFFZzm6YwuLlXME56zX2ysF5cDFGOL2MSI/9CJaYrchpQt62ZKxDFGE0Mjc+HVbi0/C4t
L9jBXTDWvW+N29CJAsp24dQ56zDL4G9pM/OLhTZE9KCrz0X4jTFy1ngZUZ8vbBF90hwt3SQbFgot
ENL9+ks/Aa9ukO8IuJ8kU5u6vLReshzbh6Z6TvynIXrwOO826khVeVnwUFXTYfbe2vjesgFiY8QM
ywwDeowQCaSAvKjmrq0eykBCBmm+xCRXjOzeWfn2BvQuFFYZLzKaD/NAy7gnvseobxlT+7nOXmg1
P+WiBxxtIf6tHutKPHlNtp2xhoaRXrea5DjsmVhJR+piplF8LM32tXFrdkzdY5OOzdZN5mBv5O70
wQfQreHOUtg08/DBVKlzlFWlyC13VHjq7P4B2eguaeq1NCq0AclEWd8a3+xpbFZhMZMm09X1W5cR
88m87Yf29ImHZ16PsXdjx8CHgqpND107IzupQVyP+Euh9TrxQPwjeSp5kTjTStnAhUSVPSqZZJ+V
2+cbED8WFeyBSm/eQjnKwo9+SHOyUt5XJyfdhAVw2XswYegckEUwvfhOf9vlHSzwOQvu+1Si/gs7
MuW8ZibztfZXgYrEOSu96K4zI7ABo5bLmNSvpSizYJ0NlHTnynM3KBufo5rw0LEamM8MMkE91cc7
0Lj1suyM4T5qw+52kLDlUpOlxvOztexa7neFHw62Xb0uC4foSXf+3PkTmeoSwjBlcJ4FsyWTBEfm
U5hJkglhfMdTcAic4r5yRwniKphWxUioSD8Or2xWP3Y6sFZpGW2NRF+GwAg4veulNMsJPgMV5LoE
nNY3rPapcj8bA9uGzIlfuoo5oAlY0ZXKGBGGNBdufLWtTh4zvdO/6Ku/X5RGu1F9oxZ1kMTrcEKD
3LhoAQ2HroKcHGulR3I+m8BKVojZXnsL6E+J9O7R84ErON0EQtHj4FDl3mfNQrxIq6nZeWFiroaA
zJWqEPbWHB1jqQLz0+SUVG3ryaV5kgYLkQEfT42s2td5CrrKDPH11Z14DeJJ3ExTDUonTKf2m2/0
3p2I5/ho+INzljYJMap0EBoabLdO6FCD+4lG82ezMMl80KP7qXXz6igyi3r3kCG6M2STn5KoIvPd
cK1L0MRohvqCAvq2lSYsM2mgyzQN9pGggcBjatO6cToA0GUfI00MaUc8jdANeKJyuZN4eblrNh0k
CCSs8oFFEhtZCMG1YpDcVzbvdHTCdJ+Xgf+5r2V4rhrZPSLFBlabV9lLWiiYZOhNT+bskDQ5kmm7
4ulP2G9aLT9tz1XOnsfrKfHU/stQtvrBEC3hPVPeeHvH1ahsAzt4bK3MpF7jt+RFyyRolxXjexMN
ZdlegswZXxttd2RB4W63iH0sEg2Pl90hv78dbKyr135lkN25N+0I7S9BGjYSrlY01ro1k7Hasxmz
X5X0bEhT4aiLlauJi54621g2CDw/Dl7ovZldOWzi9BpV30gTmHzVsaX3vLJ40EaQOyvTG4krqCxx
sMqBrGZgGqe5MtSO5hju/qGvW8JwgxId59B24jz5mmFu2wnw0tEt641n+OMmMVy1BF8x7BxT+2s5
0+4g/CPcFPEcnSyLcVw4ina/Bpqd+GW7d+bqqTXncJmHTf/Nx3UNbFVPS6Pu9JtpxxWHRW3nx6xt
zFMDe0wxRKPqiGhYnC23o7vjD93aux57FvPYEUxg++mNnafOhwQv3Srv5+wbpylFwqgQ25jJ7sa6
NvSqvA+O+VzQ0RnHfv7iT8l8cseZNlLM4rpqbdj/ugzGm7YPvXWNteJBpa170B7YV9Aw9UHPAiYt
NMXhOTYZAKIoQLQ58XyDjoNQbm7RSfo9MNUqiDFoJdWmNmpzE5luNZKHnYgK+rnX3kTtmJIEWeeK
1qPfG09YWuQjPdNrepxD3xSYVD58G/rAvFQ+3rYwx3gC4MSJkmUR1t4maktnH7kpH8TYNsXKrvVI
AvichneIvKZq2U5TvlU08HZ2XfbkGEdRG9FhbQKeWW/22Wj1ffxopVNK3Gid4B6JvJy2SleE5X1X
MouhczeJ/KiHbKlKF0FMNjxVuX8zJTYQQIQGi6QkKj0hjiIsLM4hYspX0oYhWKVkJEykAHBaspsI
NTdxTezXq0tZxPVLPPTOrVkyso6OE3drV5TNORvRm5Y9itvrYetDX5Lhwq9U+4/fi3z/FyqYf6pn
Uh28fMrf2j/XNf+fLHPaV2HdP69zPv6v/4msZ377sdD5/Uf+qHS6vyHNljiz6KPQn7B5sd8rnbb4
jXolvQsft7nvevKHSqf9m0U90/HodghG4dUP9Eel0xG8HsGhpsXj8f0F/5VK57Wa+kNPjvYI0kGi
H33cq+Kq132nAKuabug9R/ZgQAMQprVDX6Aj9onwYBI8lNmtFU/bp1bARVpkQeWtusElenwIM8Kb
2YLrxBweXCeqbvh995n/VKpLDMLhpLCBHHxRwZtqrMk+mCljwKLPYE8uju287w9BNx5rI/7a0Fpv
mIXJDSnzIVkOU1g9mHkPhHqOrYUmhcvLuum28SKU/L0iYDm3YiwGwbSNO0E1gW+GNOQzeE/rqqy/
sQMp7zACGFhNcrAjKjnOqT3sZrxvZHCQhhY15jlQhb0xEk67EaEexZj+QjVoo1T5y/1FEOoHYF0s
VMqmfCcKS/vW7opaDMu84IAmJ47CrP/hpbHt8OL4Vb22mgbKYD9+VmCdLtYg7ad4GD93REV0tcwe
7M4ih2xU8S1TVcFqlhN7k4Tk3Ra4NMiJyHIU+KfvP1j02n2so7PdFM7TZD/7Vd4d1RQW6ypQzosb
T7eFbuq7alYEDE+kq3Gz7P33n/3+ZR4U8GaIunf96U7rIlpn5XT9P5OPAYHrMUvVQVpB/ZhWz6PM
x6XK+oR4n0g9uFWa76MWX3Ap2htBVnvONFlUL0Cj0nMcYX8xw7xgJbDKfaAHcxd0YqTIXEzgzmCh
IPC8BhX28qmkgEPV6BSLbNODLrxI0fqXWLQUjguX0Bg1pHJjDvbSj5rktUtYcktxfdkuUK+q9g92
D09NcB5n6Y2vpN0xBSuGG2AzuuB6axKzdDUOL8KZDY4ltjp8/7IMp5umH6c7J4b87ToTKRCVaZyp
xZOAGOf0r4J2I3wi0bO8jXexG6R77UBrjort9zer09y+JDLdcyQ/Rr0X87kS1CPaNj4UWCobqLlD
sKxntR6jPv6QuE29o42DBymN4g+G2e8KqqtANtnqZRvKr855dDejmNujyslo9SxumpyKXavFSCyc
IOKujpdV77pn1uAPlTMNJ8fKnbWl2ZDanRZgcrzAWipbNasCE+Lh+0epKaStPLMk/D0y3sY5fUrM
eu/V07RTbMXOjuF458maHq5t1q0MhTh+/0NTSFvmkvImPqCLGyfpvmtq6pzQc08jhqm6ci95TqEU
09DKqTgWjF3WrcuwJX/bbEICrGu3JNkbDrsxn4qYdPFYBd65M0h0VRSCFvOUuPeu65PT6tU3378y
siHeT77rQ4tt260bdvXKHAnsqIWAwxhM1QfRjz2FqTw+N5lD2GnwQftlc3HCrL2Zeo9yl5FdBrpP
i0GVFO2mL05stzdlRnRSRemtradTMjb1ubfafBfkASi0BstYNELy9dzePUWx+DqQvXYsZfaiR4Li
nL7f2WFSnWp3eEBEFTykabUfsuarTS15qyzYRlmjxc0c1fe+n36qJ+ndGuBPF5Och4+R5z+I1F8M
oqzPVV1297YV+HuNMaiY3zzdvoo6iB/AlBGLi1H7NAzB0+AFzXOCOWAjSkcdm9GOt3kSPKAaix/s
pnqyqvE+bHwqQkN59q9/RNqZjy5eWXa25aW6Nmj6mWZs67M/dfxrsbQqvVs5aQ/+paQ6y4l+0brT
zo49fZBu6Z1tAIBrDpNEI3QTtaCksS4xpOTrF4qNWGabw7mRoXfbW1jgrKkq1t9fMGlS9FCR4W0a
JpBlFsfzHulN9FgJbnQhFGrG0uxPUzl99EE63Q5Z7y10Mflbo7H8Wxaa4LYrbRhQCJJW//l3CMuC
XWsrsp2u/4SzBXyAUbrHIQT1bjuFsw3Gong0hrrehxrrXJp6+WNg8VZdIgG+fzOb53hbtkjySoXl
K+IY+FHH0x//9/vfTQYpQtoxL8IsNj1V1W9UDs5Z6nn0nDsMGTiwdr/PyEFLjJnR2BNBOnb/Ic/K
9Sj9cRs09rypVeI8iTS39onS3srIkF8lU1Pdpyn86Ub3+bYTkb0sI+RsJdPlEsrUSywrvTa8yNyJ
bGAKmVykalSfjWsJ2rjtx+KDH3ZQEZV01r1hb53WuO8i/zJ72XoM3CejC9jE+vUTwgBAl5hiK/3a
lv5d4qoz7bql9DkiWd1hhlzYgkSLCYyNSSiyintrMLaBmyC6469aCV++3UD0WmQEqA0N9WefsoFt
bGsjPdTZx27Q58nMXsqAdlAR+Busv6tcNjvU5psgKpbg0PB8NgcDkV0efLKTZtORCHF9KZuzd+Ey
sdARHMxoLQYikGBg+5VcpyZ6UztezX29sg1rT/l0K4WN1NBhxUITmDHDl/NhZBkwx3zfqPwulO16
kIpAu3BVFhxtOyO4a1S6DwXA/4hSlLhhOt04jbflELNEL7Y3hXtmn3OfRe4mCyFjDVS6ENiOEefJ
ekNdhvVyPrPRozEbLCZ6lCko9QSEbuuu4JGvGzI1ujLahT3yPsridE3QaCM/isfTkAXH60283gjt
GbfYMpd9n+/gMh57T66VLuGUL0pvbXcfeg4T9vQqNGUQ9Ww6+PwMY8HOAfJ8vvbqchtb1So17KUb
h8ueiSvL/U2WWpumpjvkLDtrPLlGvHVoMXaJu6VniTOSAJ+M7znT0RlBj1Nk9BwSu2Zn0xtkSQbu
WU94/Ixq307t2qzTZ0kVSWclhMiJz2E6dTFmvLDYRyGwzIGQy3o8hb3JujEd/zdh59XcuHKm4V/U
VcjhlkjMIqmsG5Q0kpBzxq/fh7MXe3wuvFX22GPXkUAC6P76jYLA7rayziMGRsEhZlgMJ+lGP2pK
L10GUvUqv2voFr0oMBrRHHsoQVdlJAgmPlhztRvCb7ocdyOPS1EmR5sKtZyoCsNut5paXBO19YCi
WPNcDVZ4GQenE1gxpzWoFMWX5cbDexs0kXmV4MT7SEJdiLIUjdNHzG+TeLYks2Tf0HJOd/lGGQ2n
kXMvlsg2sXY6CkIELz6Jxq4q+OHMAJFpu7PUOnM8YUYeHxSLUuGawk0U9tZo3RqEL8rkU1PafMaK
4aS5dUIZ61v24th2TYQ6g3VcUGLO77QRgw6quc2Wxp0Rwqg1RdkJ6FP0S5jXR2KFu6WLj3XVctq2
KQmMjHgrmQIzr+rClxIT2rqj3u6lug6ELryETxUrFgyvuID8kRvbne4/JXlqV4JdwwHI8SZHTDw8
OeTLsepF16HTESboZ9ST2z4q/Q7YuBK0RGf0oIzA4qnih5F4HOvvprO28dj6TTO5YaG5bZcE9+c5
6ZZT2d89k+oBd+glV9I9V+42ucOM60V9sU9CqEy20XDqgrEygvv/brfmKaMWsEkVCikgIyrpFNvt
PgUNRePhDzXt6FLhqsbyoN2rZGaSGfnPTqK0Yta4efeDyqkoLXAhpETtvA91lK8VAWTgli238n6P
O/0sgYzWRuLlFh6z7ni/yWFCzx027RroSJniI1TgNjPUhybR/17chP1zHud9TQnvVBcv97WwsJdz
xcGCQExZoTKE9FbA68EsrlkxwN9L78uE0d0vI7qYlOU8mcylsrcsg7/If+7rWX5gd7sCe3rtatOJ
Uhx1K2UVGxzuK4Gx+hNDG8IwtE1LdpFhJSRj9We19idFveg6+XmZ/abq616d08NaM2q+tfda4jU7
3e9CL/SrHPETDbwWDYZYeTnZNm0Obfk2Aubf/61P/GOVdhGxTL1hLf6w0QZTOb93UXgu69LpcuM5
bCriCCXKpKZNnwwPLBJOURA5Fve8zLw4UUe+vOrLS+sr5vigs2BG5adqRnz/xm0mItAt1fAco1yY
xvA0pOKpyoIQzLZOjqU6BRW7niTCHTSF0y7Rvtb5pobllM7TrTYtOrFUgt4Vr26xo8/a+qJLI812
8kFVpq2yqtuo1N/10TgVSu8ovQt361qFEm0Ya/CbltJrmglKDBqs4gN5iVAhLPOWNy3Ls62SoY/a
PBwPOWDhxuTLnMw+wIVP445mbZHHnq3EdPR+4Lsy3tI2LOGvB2zp83vP82tI9RsO7SWhmpwUSLLS
rcduSI5TCXMWfajdNYzs1z7GWmzFkEDNqW2MQy7Dkt5j1unhCBVom7iI3gtRPksCJUh3F6y1Y6CL
mn9a+6zk6E0btVM2YC0xMkIfsUhsNO1JKGQ6lrTShdk2MreLnmHJWBSs5Zb5XMe5Vy5aEGcUF7WR
iRYRgnUwletYJS7Ca/zFkf3DrH8M8+nbNsYPfUi8cYEV1xnrOoW3UKwflFMQ0LyNVEEavJZdf5TG
pnXG+DJKrAJqWP/hZEQIi+rXSx90xXrVEigfUa6HstF2Vimxu1yVjP5CEiJgLUzja5rDx24+z1p9
jRLxpA3dJWzl2zBtoRefIit+tmOMA3XmlxA4IFnjG6YeiOemvt2LAcFxET+vx2gpf+pS+ajWt2WV
XyAhCEht2w9Sco8teaEJ9dqGNr2oJtIb8gJOIjOfesPy1zj1s6TecswO2m71ZJ0Ql0r9hCL5VLl9
5VwFKk1WUdIFK9W36eqZPFROIdTDaDZvEg/hJjMbXsdz3LSP6KLeDSPtN40o98k3BOGhrXW/rMHm
2OFajtmV+pKVvO+afVOm9Cxg0xTrpi75qbdz14zJssvW/dCGvxIdPrZgc63SC8kCzK/1PmE9rBjP
Ols/pvbAkCLvZ+lJl7prKi9foOIPTWTfdNa/yVx3Sr25v53JKj0z47qaRKSL3H+r9FFuCvkFFzsi
1d6ioO3c1corCdk6fZDULq1Q6tuo0t+r3InMkgrP+TVJ67fGGm88My99Vb/Lgnl8oqGjyr/XuT5r
lDQ4Q99tDV78kh1+LDlNa9n8wDFim9C3iaRSCT/kxfgYaM5u1+p76mjJGMP1jDtEdxqLMtKG9qIp
PhsIomrtwVopWZkb8d0zP2y0717NFWfIZEpjLYElRfpTYdmDmshpBKtsV+NO5er6JMwBLis+9iGL
mQzFGqkBg+Ms492Y6fBuy4cktU/aPQMuoXIlWYJKTJIbZepXYub7BKJVM1AVZCOob99NTGM01Ckk
wSoaLWRD9QDDwErLASyoTSIA7cklZg2HjTn/5V+Ft0K1C0YCKJWME9O2jhNef/t1Te2txBKTFPoW
NQaSNYk2FcnwewQ0fbV6UN/vi0resqKyuVb7TDY/bdFdsJm5eh+5BFPQYW3tOtmzkbSu43CoWPVH
eaGXlvbmlIxicoMjTT6Oc/NqROOVmOolVy9yQVBh+GFCyt5Tv0eUYM1InmSBMGyoFMGCc0pm64SM
gB4cGc4Q+G87CHsM5rk+jCVL5yo1HeGr+ew1xYT6JymdGfvrxmwWFoIUbIK10zei5pGdnWqXrlCd
aTb+oNvCx5OWEGQMJpOiBEKo1N5TuFXU2Hxmgxctpm9iiYwGb8kY4KY4KbV5bcugWtLL2s7XeaZY
qMiGj7l81KioITLpoZKsrVrghUW5QBDi8GfN1kMVg5Gv+rU3y+vM4T0oSeY2CXce5e7LKngRQjRH
d16lNYcD2hR2mRt0054IifOqA8ecxroaNyY3q9FCTxbpb6fbiCmy8iNEVKZy2tdop9FygB/WCngy
JxXmVSmaLU8iLEV0G5LxQS4AOrv2EEeKHw0J1ETCRCDtCoUkm+FlHHR3DbMj1swABvG1iZCHi9iP
Ce6olOeqtvd9RiF0Rnlz/oVWz5GW+pTkiKA1PTzZnHhCZEw9Y/FGEZJfT4gNVUreqaOc4h00fw5V
rWaJZ8OHk07iFfEYLAz0MmLEzpgfcxqQZ4XlB/T0bUgWR/Qcq6TuIHdhGZi1Qjd0NTDWFeVuWEOv
t2nHZm33ykl7GAFjNuNKvKGyUKBUjMfe5hY2FO5MIvKXxbyNIS2Zesd5JD0aKzTj2jC7dcF0zOYh
xvujP1sz8pSRtq6xONsrPiepVthqbiBrbLPUbovo4R6Cg8LukQSSB8BdP016GmrtE9xmMKsNW9Cv
xr5fLN90UEJsrXte3Z7um/IsyRgyZ1IEymlbS4mrLcZVMyO/qlsvZQDES/Vb1qHfZtWJuVNqPyth
vcyy5BPOgxCy+8Fg6Umj6hj0xttFxD6G7bA1FVTioZ+kbbop76cvSRyh2wJtyHYzjYmVkj6Z8eTj
14KuO4m5ddRYPSIw+COMahcJmTKbYpPH1H0VkMFJEj3YzKYSWt96oIAR2ZSeJH4S5i/1tUu+pjp3
Mb21lJtBove6utXtetubeXRfaN61qEM3oXiDrlNfsJ4WLdxNlsHJsPZkwkwE4DxMFIEyxi1RpH1p
KIg9daC+yYy+jCKmanVQUUH1vy0xCEuREDRrvZZjxt/rnR5i8tTli8hmFu2qDirceQq4g0PeEiIZ
K4Dq386SHcDV/mb1ybjvRqFjmXUQdtJLls4oxyyqiXhTJoVi7PhBo80sU281HLQCmZLI+pnQlkO7
Us2lVL4W094u65fUEIcwV/yx6i+6mT1XS3UEkbzQN8oBiRdOio+rxMqI+J6j0Fs//sGVsYvn0F+j
2JFq5GJDCphjOW2afY2E+bda4Y0rDcOW6a1atM+xMXRy6xkmmpmSVVuuE6+olFfy0B3imoPVro9x
Dukqr9XXeD9OjpY7o6DtQsJn08n97PrlGBvoDNIor9wcPCTXqYOLJLmkKWh1tCJ8D8PZbwnjSRNL
bKahflBHKvl4ZXL1Y1DyP7PF2knlCJjHi0419hRJQcRattDlhv4PGRDCI9wb1ehWMNzrve9PWfmS
Ec2Oa74r2/Jr0j/N+f2ej92aGjqj/tD1KN7GaQMqTMXm8oaU+7GDLDUblFRKrvkLQvAkEhsAdbyW
9IU1+kaY/SutGS4uv5ggbwALpOq2AWscrU61Gn6mFk9CM/dN3/lzKwNiqaHLQ+bJ47aXh0c7Tuip
VPVTXQ6keBMrI3R/itTLxE81AZd5UxH7gHpTiVkt+kZ3ika5DDbHgfwpND5LZc+/msZ050jbRiut
v5M+vuhpEVTq7FeTjTJ4W9LqXhXxbpE0ig+TYEkJKxAaTjK526f6ejVoG2pje5uIdY8W+NDn02lF
ww1e+NGMlkYne/kbSvZCTdF4QFO9IRb9ZZ1TMuOBGtmi9/kckz9yD9ey98N4H6Xn1NFzDrZNeh9F
nKWJnE45Zth5BDNuaNCiCng6GfWO9eGx72k9s/Q9ueZehWuQHPZ9J0VboscwxBDwb8qBOdLbp+dX
rcJEXJcZ2vDUJQMJs4/uo/sjQE3FLounv7VKX6nsM1Fpm7z1lzb17B4/LaPNJQMNMOXuLJO+3k7o
XWQUBcoXShIvsyPlXBLWdh/bTHv5bAYa4Qf1tlrxARj7aVp/Go7KWhq/T5XqLOhVAVw55He7ogHd
zWmOgYjbKlqVkJ03NV2AdmNp50Ay7KeoTwJm+c9yCo96LM6QI8G4fGm7joOEkxsCEc56a2lTsOv6
LC2pl2Y/ZAI5URh5Zsp5XCjeXHPQBe3RRovwKIqVseoU9E6qhM/jcUwpoiOI5iftyAQb0WCaqeGE
go9q8bSvdImOFmnxtLqMnP00KHojLo7k0X3A+Vszgtde3pa5OKPLJrYZ8nLUQNklm8S29qFbrd3U
8iuatGTle8yAAxOYIs9WC4LaINMrYimoWSulaJcufCDdcpK0Ckj816RdTM6QLSt+DCKgA2jWrZ9j
mUWJgZX7wMHCie71uVPtY4Chbq7yzKGNNlY++3lvXwSvFgozZnBixCKSU4xhz2l3q+HoGCZxSRWG
1BLyTK9PiokK516MJypPSCsWh8eFgDGD7N9ZGVxzuEmtlyXHLu3+IELyukFgjKZALO6OZv+RL/uU
Qpce2q1aT4Wse/jOqm9j4OghOfF05QDvrAUArxQ6tbyzrB0VBVupfBfyk5Q+S9nnyEc3v0PFvqw2
qb9sBWNIByAtwbacOKlcUPBttMuepXiVeqBGE1cFnFTOPGx+Tqv5mFJ8b6BEhe4Giqs2S1zTObBu
yqCOHlOsCNOcYpJ7NpJDF74UKRWfpXki+9dXiB7Pa5Ic021xZF8sOkpxpwGDzF4Q5MwpaXMXvqkl
Xi3zDbryoMhMCH3kGTFAaa9covKjp6232dnhASXpuR1X1+x/pgLNql726HHMs2TuSHyBf/tNUpRi
WvdmWl6mH2Za8Exd3WkIrYrsQx/JW6jFGTRXMY09Atu3vJi9GBVhSysRCNJwp6r3lrmVk25nsIrk
K52S4rXV1CNnMSaAInEmSXxhVMGxcgR6G9pX1IUe2WEO0TPnbCXkvZaCHEYxLZG00eqXGdh2yi6w
pOwhy8U1zgkJlSGkCtC/wtFrVIxKf0sLDnkZt3+RF1Sb1naRmV2QXeXx4igdUs8aQzYO/YCEwaMq
RQt4NuBS1e+VCD8fSN006vZ2wf3AtkAxYzQJnu1MvVQqrv5GPsZRLB/Vzt5CRPd4+5TwGt//aMG9
FX240uhyb6yqbbes7fbYMjMwmLZRzqO4IGQf5v4m8nY/1Ml2KFYMDRlwJnLg7Di3WXxQrBQzEgJU
W56MUwaxshvjqnebudUfJZmKmCrjRNtp4myXNqUgMCXQIjguhUpf+zyFP92kHoE6X20RLVuRZNpZ
0mJ6LM3uF9pyOQh5WTirU+r096+tSrNHRvggUx//798/Glv/SAb91Wjl9ppOeoGR8CUamy9YPP1Q
zorbaLb18PePBP2no1JYiBms1Q8D8dR2HsmvuZzVRLJk68OQHXm/LdC0RD7axF0EVpjdK+2jkGKB
LpRucpOA+9VZ41njIt2Qzt3KZWm2SVKyJTTK8tGtiCjWlWdDR2RIWvQanfKFTUOvLM3XaoMO0brN
z4gg9cehzHBVhtG7OT7PC/icMOtxo3PGbR2jZ5mSIdbnsOcs33UPQpaoXJ6T9svOvjVdTOCJM93g
K71Wlkn7yN//VgLrBhG+CAYNuIDNdOe4RX20UqV4qnvboCBA65x+GievkSzlua4PgzLoT1Y0gGG1
ZXtIVtsvpTl5Q3bo/kNvc/lfB/k/W5L+FQ51F7EgoTEoiEUPTmj/XzffP+JwGhpbzPxeRoiNifZP
fF97jnD5C6pZ4Wsa3al9N/9GdSh9AQqVdZsd1dqIjmtgtlVQhToEo5JfCDZgKMrCwkv7Tga7jZUn
mYO8//9c7n/GqtwvlxoNjI3YDmX4avWuyfnH5WZi7dVImiSnIUQqdqfViaZ6PYteYj5YIk8SS3nR
pyQ8Z8Od2jZaLEgq1Hgekn5prD2n9YXG2LtkIs1W+l7yqHYM/Cot9omDYWH0RZzgTppZhBs4Zy8u
U/vh7x/I/38K+fm/f6J/pdL+/UQa0cUGEifbvpuu//MTRaViJZjKJIdTO2F/yAEe2o7LrCpxnmXY
BLUSzP+4CAPTqJM9vWLIuI3pOSsKsAjT0G/cWAJfl/mi9rUd/D/X959hCv97fXT+kQOFgdyQ/17/
P77xMbL1USit5GTcbLDfefRKlW9bTSe0TNldM53I4OamJqxjPD4RYNoEOd/e+e8f0Rh6//2K/jYC
/F8WAlf0Vw2mafhY8bQi6PrPb0yOhTXYd3xU73A0D7IY3aG8R4Uq43os6y3E3vCUZjwZkrKvDKHs
oljCWRnlGUMLOtVS27dqfo6MbD7pkLvtAIih2430glcDJCKdzNt/v+Z/S8X0u/mWdZwRz75bc/91
yUrddYWU6ZGrRVdodUyhq2N9/fffoUryvyLATUXn5GTwWlm4fxHS6f+SpJlrXIeYCJEYG5/pgjfs
UteeqYAP1zthfLaYYSKSNFdvtHbzn1X7MyY3Swn0kZLkp6o6I4gslM922M7GVz0/DsKLx0cRvW9S
I1DHQNW3cr/TBwoUjM/B8BuU9Fqyh11osm+92Yc0catweSrud+MWFYQ5KzAqCm1Cftbg6WOCx5ok
5R4ZRUGbH2E0HG2uL4Ua9NFF1j57sbq1INeTl/hNoh19hXjCv8YBw4SSQYgj2k1XtbC0I5mztxiw
pW4eh/aSSE437XA1sSlu/bK7amvgp7nwrPbIVq/VB1cegjB+ywm1sL0h9QRkRLstK943YmE+jRRe
YLVcga5eGCrMAUZXaXaN9Uqxk9q5QAqg0kn+Mgo3G//0hKCWfYlQXHdE3b7rc0juL53AvlREz9mU
eOgzLFqS10NqX+PEu0NP1t2EtZSHBMJF5A/oShJ6tOjJI66IIN4NevZRd+WYNDlfj03AoWIDwsK0
Pd7SDmKJXTKqEwzDP6VEUGriyjj46GU2vajLNxF5sWzqbHN43PVzjjUzY7Sy80/BhM+CCFRdpx1A
XHHRm0x2qRNJHKt1sFulTle05TZChkRiPeRraP8u82cnW4e2hEVdOJ9OFwSCi0E3u4eW25G1HfoJ
oH+2x4yY32oNZtArXytM9O+5X2qfGJ05GWRuWSFQzDMv61XwMkLaKYfrEiY1TIZxvyvqYJRfuSSn
oat7gxFAm8m3KX1rfi9lFB/RwQptr2pfpuxsRLmTI/lYOSXx5loA1mzjSvk96brDHu6uw6MobPzW
11acCLh3EqrDIaN9JdSgf/9o4WvDSIl5F0vu3mgOyrBuUKYhU7mzAZ5epRu+/HCW/bDkMzVwJWvs
UBJ5Xo3yWq1q+Mhk4pDD/KSJ9VjpFqsGeAQWPTn9iHkQh4map1zyQp0BHk0JKm4xefKSnqOUgN2e
MP5+pd0cYDR70qeLpJQbZTLc2GQfXZ8K4F2NNa1AACJQ/9U1idbJNrPPIXx+HH/q49muqZluHmpq
vFvBGLfFFYp5pG6dQSn2TTy6NJ26Nqfs1X4yIh0gfp9L1E3dzRnz4FjxzkRZEjrj/SDOg4UAY1fR
Ez9I77MKmt/eHVlPivLRZd/DsngqkU3GcKpM229UCHuu0Vfa3zAtvCI9YULPhyvS202U2YGKlzvM
nhbQ2/apIHWI9xOGhGf1UjcQRQON6WXD7HO1KDHGzUUyta4h9LhLSQhRzIzXpf2NlZYhHPBnvkSU
jeM63vjT8llk+OjKt7luN364Bh3ZYRGTSi1XrszjsyLQ0qod1HSmvUUVOVanmNPbNG2y6DcmlVh7
VPSDTcM95FirvmjNhe7PTUPAkoptBlB2g4eehvOJROWc0R5E0eT0sZr7ONMoZeOLQzVZA/iuy4ui
cxxKvLnbsR/heoGU4YA0GK3b8lmqhCK5ChmH9DxjBTKpCym7BpP6jyCsI44PhryD82LQqLoPoSkH
JYZiXspNR5C1xkWZf9bFCyVXu1e0M6GYn10ayPW+SBOm+b3VfM/Z0VwvJW7VLH2E8UfjfzKXV6U9
L7S/L2R81FIG8M1ube4ISjuAZRFZLRcIcVAXHfTYReiynbP3hTXa5FI0wCyh/cbC8HNbcxDzea4z
MjOteEfY42tYS1UjypQJJF5+SCzjPHwuG/ytW9jXAbWyJqqtMZ+HeT/YR8SkJL5BjnLaWGjHpDZ9
XtrNCrAWI7/Lyzc5IqlbIryqBZ+cwTBei7u1Ev5qqb/vD0oXbVn9Ua3WNcFSfoKPwAaE0lQJ2522
iVt66sabVvw2rHcLYjnl157OU2y4ZcuTdPERBoJ22NqlAadIwz82BXykzVW3aHiSwRYR/8OzbO6g
a4jCd1QeBlVBL5L69vA84DRMFgkIs3KycfCk+kVH3dAQeAWUKU23avjo8U/fvQlqhmE5fTEN2Nfq
BRifiK56CDTrpebVFSNf3coc9ZWhl+MVjBd2EwXlzlFZ32Sy0jTldc1ohZMMIiLXSzf8VOkj5gS2
bZBoEsXX3J+kJwxxeK/uIS+k4+WPhvKu40HLh4M9HXeWftnkSerhP9rZ1brlcYvG4xSd8HNvBmUL
wuDYmelEzZ9ZIi0hfzXvhd0mvVwryppuHzIwhcMPy2qL/xNlQALZqTSHnsexR9vIEpJRn4RrRMxv
2Vf0oI+n1PQrVq/3+J7SR/HtrMFYjcCM8U85APNhe+uRyLXDchz75mBo8201diXueNnax9K5XHxb
QiV97pNtKj0gVI2NI+3N9ENymq/JD4nIqchlgv6udveax1/N/Gx3b4IHuWNTKEBn143EKU+LkLp0
zkpUEHjAcmun9TAX17Z49nGUbXKiIkJ1b4mXbGTRnk8xSUFG/W2WD7oIlHtgW9fDRuuOwQ7MD9G3
OjW6qrIedL13EUE7PaggXhZk/Y8UDaBkY49J0TWM31ZzifG7WNysPBs3Evh0rh77qmNHI3MwxYfX
Y4uu+g2IXjXpLgOjm6Rozb5jtj/RNE4NyRBa+LNWenV5oixrdlabMWWHwCOlKRlth4OK9opZJQYF
1X5C2X5MRCkTcajfTLX+EBZdyVZT+gzTjxrxDFtJNj05G/itCnHs+kHjwsh6M6bMszG3yiYQKgDT
hBPBYF5CAhoV5NXBLTlITI3xKZp2RuYVKkkAWJGHG0l2sMqE1dmE8XcbhlIeJ6o5cca2RyQTdfPR
YvmX+sss/xhjuklRqIv3Vh72SnzXNhwXqd+0ivQg3wMhI6JBVk+ykEm56qq7i57u4m5btzvNZGyw
E14q87lXsAYn4jgZV0xDe+IhXSv2q+JHSQmAauyHFExPiQi4jIAosYYhG2NcERZphFKGkg+oRI6G
bdvQBAGAaSVFgGjBd2s8V46GBztuiUBBA1iv4UsubupqieOgyp6LyrOj4KWx37HSbfVKv1n8Hfkl
xJJUYcseglFZ3eIzoxFza4JlAzJG+tPQ2E4anZvMuwCTUaoqP8c4CSv9uiTXPLW9Sa+CcCSJ329w
6FZLtonyN9E9qDIzpyncaVqIS8TGjqxjWE/S+r5YIKxQopZLNOHZT1AEd35YvwzGoZlEkCdEM7Hc
F8NlQgWKM5GvJtxykqQ7Jvod8y/iC2fn3osaM3Kq+YbfnG3GnlPkQel9cjVrxHzNNq8/1LX3RAJ/
CQJDNTpjGoqKVmxUKNv0RL2QHO276Qfub/3u/2Q5RmGCTF6JWxHaN+qIPa7J3aK8kxqyScUHp3PC
jDet2OXFaOEsbKlb0Ik7CIs7khcGLI4ICjKPbEx/Nraxja83ZJLmqI+N7bUut6UElPxrtwe/0h7r
aKQDxFWb2muz8UErorcFolMb3zMYj9jCGNgNdwXAzp6yb9bVvGZvWAntgnhoop+ewmA0E9UvyhOy
qHkn1EHfqUyVXcPLUbMPCl+aqXBfbmP0Utq7qNCcOPxc73OG8Qz/yTPW5eQzID+m73CTGdtee0OX
sdnY6ZXWuW3WU8Ui1KfJZuuzS0dtHo1ycdvyxV7FU9ndJGW94lkhlIMgBOPRnFgcpoxiVQ5SEtv8
SFRtuBhuVLVviOE2w2w6uTU5Zmjv8dW4fHgQ6YH6DlDxmWRx/ZgTLaPqLyFOcEdYTNxZ0I8XDI9X
+LTaYRSCjOkdBDvkNBWhCncVothP4+ehRxyKijA9RJhaexf1NXYfo3siJRznDySab1UPA2nzFR3t
F0z3rBIkBEq/YnoY4mfyI1h/nay+LWnyrUX6j5WqHtvebnycwVw2CbM2abxOjXS6p1qdfaSYqy86
SzaqXFob8SC+ilECik4PdV09xvr0KFLVFTdJO1viN9dB+G/t+NN/Vc/ZR/MTP5Y9tzo8aVm9n9vX
2cDodOCXui0rfg+xjZlpiyvT4Ry1wM/lFI/3Kly+XnhrqW1KMyBVgBmToIeY0aQ0/di8z8PD4Gt9
6lcyrzd3xvpSyS9wyxCmCbHkelRVhYRQ/Vyh6Inj2UdB+gQ9aNaONtxmHbUF2vNGOanEwjIkyNjF
DcXXEpbc5dgmMDL4AQgBwP6YR6kvdcgd2dFNhfMUUgliGxy7yr2KE4MVoxMSthtquhP2LIiJuoHY
LaIdibUUbqtRMMAkluYfQwnk43DD+s3MgEmKmSzK3OZ5Yx+UF+W3WGnpJvX3HvpUDEcI3q2BoTJh
DGdB5aihC5baj/ZhOi8vA/kJ1S3LQQF7ElPZxPrVL9JvpEIewKGbF6fOkJFgiY0e+wlTZXhsMvq+
grz7jQJjV5yyfZo15+mkj/hhSW1BV+f2zTWqbAcLqQzFzbE1e01ty8NHHn8rje5N9BUJjZuq8God
wpemPbfte5/dYqcIRkd5UHJitvak4lxViQKWp+KsPyY2DdePc2sge/DRlDr2MGXocWWCAfaDsq+j
gE2NdLQHSpMPNok1dig9GZOC/iFIrS+l43C8Ir0lOArbmNy/CZrT3paXsawdpSR5xPRgIbGi1SnS
75RIJYttrHTN9HOOJKaOrCWZCUt2m8nvlVYSccR3atY/tTjlEIrH3Gp2vTqcGw71YtaPlrWwdU2B
xFm0SU3UyaZ+Euv6nLWfmr546FyTWN1N9vAYolVeFPWPNXG26WX6XzLrUCTprpzWh9SwnhNbRgou
T04RN9VGntnVXqw6MAxXKX8S9QEV5qbtSU5e0Y5zVGLv863uOO3nmUF82g9RzWS/RWiOmahbruG8
6xcij6NzwoLZnjjezMbDoj9N/S3kqyshZypHal7i9komFLC2F5Hcoz2IhMg0T1V+ZRaMUjm21PC2
vourF7RcTp/H+4uVO1IZsOLZa79Lu+26XEKUuBYYwDEtb82WKy/Vm5JvY1biFRJO9VRqr2xxmGl1
Yg5os2cSKUDu3qx1291kssfs8S02bkWKp+zYqIGFwzniNLKtVERjm3nYg347uO9K+dLmHwXqiSK7
KozEJPJk+MvOAkCFO5OpTwLysD+GnCeyXVMvm6J9KcXzpJUuIl8yUsho2fluKL13VInFXtb5lPyK
yIvDzYCRs7vK9leskmDk+WQxydov6E0dfvXSqyE9RMX2f1g6r6XI0SQKP5Ei5M1tyZV3uIIbBRSN
vPd6+v20uzHRM90DDYVK+jPz5DF159GAZ6JjLU+mJgl2PUdk7qn2EJ6NAIKCW5ELvHImT2XpEo8O
z2OanQlv+MLXcaoYHb/GMBv2R3nEw0EzGMSZqZxkcby5/q45laf2Q2KH3c3PKvjkD6umRNJPJfHx
AvjTt1Hu58Ft6QN+eQqjwmPSo4mS2cIh/6GQ4c9eOSPuOt1hyG9kc6xDsFX7vLQg3CKL4JtZi7OZ
fh2loVt0eE/bwh1h2AouW9PmU/lo3+CSB8JWqT/Yng2170Ee5w1lP5fFd2zdnPXBtRlFCsEJqyOc
FTk56MKW+FerwobE8frKQ0ml1Ze0Oqg8BeIpBDwx30JIzoX6Z6Rf6nKZVO72ayB/tsYBvRx3AZLc
sT+mFXbZrHr3JbkC0GrIwsJVi22Hes96uC4bUdqKsl/ztWbDZBCBGOIxDebYl2Fe/AnUwffHoJy/
xqJ9phXR9iK0pekSyUfjomG9rNrYApnRP2mrp0jk6ND9Mqe39lFssDiS2m2f7Gh5W9WbjG8leFY9
iyV/aB8jLS4ymHU3tUn6cRMfYLbgTprPr5nl8dZYP/I3l0qSMBkFw7jCeZYM8CiHybkc6i1miJYL
9b1RXJBK1rlJ647JVrHeADwwwVI+UJBAr+Hd4Gib58sCadf0I2sXSWd5OOoIpdCPIeipcXaz4Y1y
rR2uCWyBwfLj6GRt8DpNXq1mC3kOxKL+J4NPvqqY+CwX1II6ao7Y8YwZZZfXBHjfYOFIx8ia5S6X
bhBA92Cny8CzEW+58Qke3P0D4uWsW0/bgVnStNNzeugnaoyt68B5vg5hyDxr5mUo6Mc5lLDdc3Bz
bKv1zYWlAP8ohjmXO7mJksWJWqjgXinuTHQ0hYurZNM5PXvmiEpNUpgLtyYvrtw3WsNW9SINPj4B
vemCi+DNH6QvNB8RuYdAB/SjnCU/ZerwRgiBr0WotlxZ9JPp0Afcr/g8pCeVPXFtd7+iuoFnC0WC
JBOuGSUfnMzqfBlw1DpNAj4UUNcdfmoYfYgCQQvIaBtJIfAxXTNKJLKAgkAYtoRLq+wZjPCwdEcH
S6iwcGr49If5jWvD41EUGw1bmGSTa3R50ESRwOwQ9CbAFCLxfz/gStz1qYnxA3Jpe4xecoYrayM8
M8XlWSbYYmEy+Biu2o/Fi2IKHjmibWg5WoCZEyCLbSEhT+yMiQPqgualaE8x3/2RIC2hdq3crHJ4
NcQaWIwSbptu+w4IzqanD41rnrost2M0azQWEP4CKEPag8Go5kDQDwFPJazWfK/KPtt/7ttoPuZA
Q8F5zpBpeInpdQtKjPVGNFR7wv4d2hJomekM0XGsj0Xt5tpVL45TemsqDk4UQefI05qX4FPR/srS
3nTMqwc5xWTQgcT2nPTrKLkVvr8wjWU6nYFXsM83jmlsMj+bbCBjwHOp35YHVEnjHjs1fDEx/o2o
HyzvQz2xJcOA5TpkbmPq16YNk10rovpIjCQ/NxB73VFk89GozDbw3EZ5WxnHKX7i/7b68TOG5uZd
a3RMhLp02d6KqTDhGPGvMZ7Nswp1O2jjc5YEApYpBjbHuBhm9SlSWyYkSB/zVzIfSmnelul+6PaL
mW4A9kUEaj0L7wT3rY74jgUEeSBLJOg3HdX7a0b/M9g6h3RypbSXgSsWW2HcL/F7vdwzle7UlWpE
ZzdRPWa4a0mUZaSaA6l/Du9eGAy+Gcs4+3UKgXZDZL7A5CrtoL2b3IVicF2qU57/G81zYn2vZLKy
0X0HUm6l+NpKnj2LmLhR5QW3QISGB5L6qYS2vgVW/B6DvSTegtrJd5pvqy+am8oYcfE02AMVF6bA
a4XbPLTFu4GbXuckxrHXTqm6dbqTaFTnURW+kRkJbiVFlSNS7xWSBwiNuSnsRTuOWzZElpsHiDJ3
PTLwxiv82Mv5yMfS7hkJzHgH3X7UkPkfU2Mjqx5nAHGD8UJMrc2201CcCa/WaiO9SDun9uQ72FD2
gDKL3ZRxLS/DP+sXykf63j07P7wE39qlY4R8ke8ZoQdfcOyW5/KSvEXqRrwrv9wLumirX+DC0E0X
bKiELXRn/a4fbOPES9mSMgFIXr9ov7wg9YymM3nTfsdb8KXvl4sJ+dRwOyaAdgMOE2DR0mFCA2XK
1qFhBI6SuBCGnGGEOOsIvaM/IG/DmC+vyHd+e/A42BMWJF63rF0y+FZnHOA32WsqDwQA3V8fdRmD
gPCDQ8FrJGk3wcyPvcoAQ5DTcZzo2SNDIOGxw5dWiPdiOP0tcDQ0rNjM6TAH7ElGzuxmJOcFOGEY
m/PYne0ue09zY4+NpW+UJYZbzpzWnD+WXQ7v5r3JW7cnA1NUMYWdSKPQGSNkbynwMXC1zty2ae5H
V0N5D9SKBqp4kdRpkwwSnGzUD30peaZsLcDQmB3BuekFuIJJcM6XAIjrtzS+TCE7wYLHOgANSStc
pQZlntp9aco/BxqIndbQsC6KcpBSNxafGiWqUTepdK8F7oXKVfr2vTaFu9RL+0wxcQT/0yZ66hRb
vhgYse0MxmmsaMsMMCyT3Eyfb3JZQzSbQGoFRT9YU23jaPeGhNNeqsjVUEgIcesGFXZeCXYeBxX6
nmQzfczfjvCyXHOIV4RvXKTuM4dWSKhc4srLdvFonjL6Gt3Fq3fG7PJh/IVPJPhqAnG8/FjySxTd
teqVhqVE8UDio/KFwe1bPs27enhH/uEdNDZddSQ5NdcnfWgyjhbIkSvrr1b9phrOStFRYvMjItW4
JSFXCV5jsbrpAkTUNrpBiNzXhfYS0XOIauPIKC/Mof6HiSM72Fr6h23Lv3Re9olI/z1M5m87rl3A
ZLHWUurXRY08KBjUz3w7WJZHVuSzNaVbZbEyRowgTka9j6nrTYT/X9SSbSFFluINppYexQ4ORwvA
TMIhACkECAv+GC5Dsr1QXc0Q8vohMlg7MU3pr2IIZCUNKzj/XYkfXYkkmwInEzWi6JUfV+dESrwO
/FuleyuUZgvz69zm2qFR4HfjU4DC6DMIo68kICsWIaIxkRLLmjJgVSO394l9zwZfaY4K+Z9uCq+t
0t0hITLxNG9KH3yWbfOSrhvYeak5hw/ZXB+yRNjlI/jNpE3bQoEKbS0+DgPaiIFMYqTkhBJ5iqiG
93y3TOIn7p+unKgIAQTMUODXfbFYaPrisKzyla5nnF6cYSG9tGxZw2pUrBocWeU19im1ZOZ82Zlg
tHH3ByVso4MMLmB2nYUbEhhbkfR2XUm2UHyvH9LxtJKgT2UiEbQSoDXq0jGGkuca1ikAJF5qNiid
uU+k5pjNmRsyIYXNUy7QlNAKQdXZdHR4EEsAX3FuYymAQSHHzCsNIklw2GShXCLg5rC2t/gGyy9q
+SHrr1NggipgOL2yRx2hoANsOvM3Z5U7NnfTeGmzv5p9d0rNo/Ex4hyqn8kXZ29bE5UDoggAPF3b
8dsEX9Biit24YAC2sogRIUkVC0olckKLVgnOy6Yp6IHwCsHvhxWTKfb32JreKLEyViATQuVlYxlv
Jj8E9CZuOloYZkycCXcBkEmQ/0N8Jkt7s1U2Y1PaQzEYe7yiELZDFmBHwW3H8K1h4uoXJuWNF9M5
ShfR+Y0wXNmNh3yrSftppL9qPUv5ZXQodUP8ADWVUzMs/tXSZ7rsaGzwllEknBbBnHe0yDgLJxTK
1p871vTLPhweY4PqBgPejA4nETBTj0+LUR5FxaA6Abf34o+ifljU6n581+/UDewx5flOJVSl8qwz
wV56ZFskyl46slmzOnkNde4ruAcDLfDIBlZllTK1t27Yp81RQqdl7o2y/VuBGzn9NehjZ3aC/aEr
vhr16IlY1IY83W91d+znr15/rO2hfLOa2zQjbDXtMjir85cq3UzzjExEzw8lrIRsPlfht1r+ZiOm
D8ZP3+Ev8D0ZbwYK8qVlQ1NceVjz+RLTAEBnV6fLOG/1zJd+097TR7bt11zqoBEi04bCOtxE5RLl
93r+bx4F8aeA6hrOeNyhbIZkAqHU9zDfi7F8IYXCCn0nzV9iBZvwmJPO5B6lMJto6X4t6cgZAQ/c
LQJGqXWgMS+oRizWXPpRbg5afi+6i9r/ScpHr1wS5czdrWg/uvgpUifE+Qv/A61+1Q3OPKewLp2F
25OEkzMtIfxkdPJi4uvLqRzxhK6e6fAmhd+Z/uw0lP4Yo4kXcbmI5T9Je7blb0EfNp974DThuw0f
ofnIjGelU66ZTUjHogWkc1Pjj0J5EtcNPed3BJhvJ5KcCUlceGidpLzEXIoQnx4BHkuPgel7i1Qw
GkjUSh9T/p1E75gLCNM5aXYKhmhGYW4nji+86p1qfClwSuHJQCFyCaVPYyae49J2x6UBhZk/wvlN
y9705hya19wgCCq4ZfK5Y7syBemm4pMcEZKMZWAlvpUUpoOGrriQtp32Y+qv6vikac4xBbogGBOt
gyVHu6ACMLdzA4KF+JeFKT7W3yPakVKlQ2KaN5UvfO1OnNVrwO27KdHNY+fQrhQT+OjwddgpfVRs
w1NqQ7yvR2yUmGXni7Rch2L6FofvBtwKo1PMOVdsaJZ8qX3oGiecIP9LApxcxg9NZLfynXSfRSQd
ynWgl3MYDbyIEq1MqleHcV1jQyVStBmB7GRjseulE4vRpA3RBVgauzadOTRSfKPAi8NiNAlE8dxm
dXSm6ZPmvtkcRjXjmCUv3J7PCg+BALRSD8v3mOyVKfxsalTRHGZvZDy5prqfRsRf11piZIxKxjzD
hmHJBKM/xPXadPlrXhZHsWlCr2+hccK5uwYCCQyB2aO+Uo3Al1MpsdNYpjQY2E8IFlSAZSRznsVA
BBRY1ujc5flfJxG7JekQznDArOenavacnexTGxCSgTQstmIAtEOX22LEhqqE1OPLA+/drLlEDvfl
tQ4+VOHI4y/mhyqzC+teBNtCvQbxq5L+xKSTTL6SnLWQ55x7JnyhMKfFLay3xNgb7Xtq3jMcWZvx
jk01vs/j2Pc7uVZX440zATzGNYjEkCm735WrTfh0nAp9W7Ng6Otmg4aS22Jw8JG0k7pwzJqjMOPG
gJKCsnPXcpJVgaK6c5eprhxQv4YUeDo05ENBmLjQZb6YPeDhxY8w5R3qWdLZrBYRA4LbrCaRuVsh
A8MtmWE/dMrKHWTMXtbkbEZIZAxIcT1dZKR8G61DIeyUAoLGiIKUYY8HJNnUEytSQVPjVZNVUz9l
FT6+WMNva+8CfAPGZ+sLwfKifpmSYeEUE33lxcq3AKjN8BqZIWMbebuFL5LSNYWCxnZDeFebe5gu
MIma1yBL30a7LbM73p+EeQc93CmyDop+O8uVHeBTIH5Nq5/kBGMMpSb0eN2pnBKF7SblM3VE7uJf
PNDsIATFE/XWDkzCrbIPDPHLmpClBBiBm3r7GfOttVw791m8lUNYH5NkKzByq3z8VTp0V8pJaS5Y
8xGkHAt5utNUGU2C8VQ6Dgomh2NDzIZGActk+nLaCIyVQq36YYwBpoKh1A7hd2TirWGq0lVWTE9P
F68ffnWePDliwImEIN6h0fg0UyhzUcD4BlJtNtegwHJV+1UW/bMMOAGqXmU10b9WuJo0C/xErPoO
xXBTjPfBeA/bc2Jeiqw/qxPq8kI/dZgImJp4Y+14GXIwJ/UxhjILR93vprYnzz2kG0abKA6onPRx
QiPcLaCHvrhk3WaJ5V2s9jsll911ga9iwD5h1tfH7UmvORw7Wf4Xt+UPIQa7oq8PdRuwfhfrmykh
sqoT/CHig8qbmgotZAjBbuEPDFl5oeU8h01vDwZMxiixHdICWTtFuc5TmW8U0cKv/ZIFwhPtbwst
AchGIwwx6tsN4RVEriirqVZ+bcoIts8IHDJYmCh1/F0rfm1rHs5yRjrDp7UVB2yDxS6tExJIR2jL
L7GpPgx9W5DotMjCaWwoqDprPnBQmzMlxM0Q0c1S7Q3oJs0kHUtsI0IrxwI/p0sDwwQ6ZRoXCULE
Rctig9UaFC35Lc7UFz2R6OLbDSr6ipuse9Nr3YmN2h/F8Vq3w0sfmXvuWYAUTLX8rH50b6gALlbd
b7Wjp7AQ7ThUG/TIFqvKgzgzp+8q4A5GDuh9G6fsv0cGo8nY8fjbSjt5SYdvRJyyloO5JGE8AuIh
bZe4eYMNP9lgb0+ZgoN9HorQaP4UsOxz6j89DfBRABnEGzZjFDVDW1gthtrkMRTYqcXEoyPmY0fD
skoH7eVXW/8UIdKNRILNuNxxl7grwk2OyOKbA2py3GT4D8GMaipHYiBP6VtFhoAZTUtH+9niqSZF
9yz9AvJh2ZHIfwpPecVMg7nShqiMjcVzQA+IrHAwfqS1LYoHJy86xxprjqfOX2AfagNBmZC68uTS
tWhqeaDD+SuUa6zywR26naSQdBvjdTtTkhYz+wny0UsTGsdIh0c+A0KpC3dqP2n/VvacHKvPFuLU
jK2cFI1PpPpAHs5sTHeh09CZlYcZSiRfev3/VF1seXc5dihY8NgpEtJ2Ft6wjP2ZMvFtta6mc8oN
uMANs5+uMubISvdbtW5iseoX2D5b3CUzlwdXCRvHe+xF+DmW9BbNE4Tc/FoiwoB6+Ca0muZasXWu
gtVN2C3l+IDU+ArZ+qCnwGq1FwRXuST18WOknVKUv/Y9H7/1kYNYea+zj8F4guJxrsp/fesxfICT
LvNhsWjDlg8g0SzyiV7I0VtmW6vdemL5J3T7aTmr1bsiv1vNw+nGDwXv2aZT9jKnZdjqjsApm/3N
49fCB0zE0KmX9RH2fsKbWkR3Oo3rVHSPgLY2ixiTyuSnStKDUL4WVgeNw4RyqeDglX4smGCh/O03
MSRQRzYq8PGce72xIhNXX37XL5eq3Sal8tDTCAUasltAqR67yLSFGwLWLxdIf4vXqWj2qH7VQK4B
clvs9wNk05iPtTFIDu24MbyslmxoCTmcEM1GLEPhkqnkWrKaDkVb5A6QG+gME3NEJwUv0fhiKNG7
yKEpNbMd8mYrOmCrOV2G2nrTmHyTpP1u1oEcWpteERBqpZBJTT14x4hO3ih68GGJ3ZfexNtsgu33
kvR+zl7UpM+QOYNz3tb1yFqIg+JZoh3Ia3ZFJT+riqa5NnDoG8mUCuRTEUOb5VeHqdIoWzuZj0fV
KuC/BhhHAXPraujMJiZaCyb99w6UEDIC3Af2BlwLAIhoPlSd7BrsP2BunVS58fAhukkKNJxFP+HL
/eyZuCKePZ3z0wqa12JWEL3bZJqQWQIdl+5i/C8KEafYPP0RmXpP9sWyHOVDdqoPC3mtAm9wcWTr
ccRiWm/IlGW7IK3VFAJ7KdBfkcWeiu/ELuGKqj1aPhgb1q/cKOd29W2rrR8FImcQ15ewQEWuZRBj
5e/JhKQiJ6DDndfU40ceQPUqAIfrbpPifU0CA1cuanz0aK2zyEuPTVYFLHlNJPwbF457U0W+Sylh
rgl+oSW4GtSOoYn9kmkFmIPiONEPA6n00rEZ4WCkMbTD2KKyjF+G8mzzf4ixGKZZ2vLXQQn8FXII
A/i6DWy0CLMMAY5d7sZ4KEqtgEuX5cZj6eNEvrEon2EM5cx4tYbS4DbHFnRbEumzcpUySoPELR9Z
0TuE6d+559vSBl1bThXedLONbWJfvBZpdgwNP9IBqpLwFMuBh2zXL+Z6Fw1styNuqnQbZB0uev8G
TtVexP+C5N8xPHfWtFdRgi7i+zrCZDKEDXiYJZES1TsyepdEXLumvcsQMZvZX9riTHnMJlZ2LGhn
0pvNDy6FOZ+U4UNnVs6RxDb8zBTbBKanCdUGDSOF6EnuBIYbQnTA3i+HETnDSoVeoSc3iwvee0p3
Ipyxib/68l0pLuPCOM94r90TqbZhMp9j4ZxasCOxAxhBlAn02o6m8Rqbj2F+SbP9OluxyieHAMAx
623+YyMnkXTU2OelvOU0TAIb/N0kHeLuYFnvUgk2QcyMPoJmh3sFRYiAjvpksl5LbjQuIHbBXkXt
qjaTGxSDW2NIlUYrsR3uYgontWDFxAQGvCMWfxH86lq+dcjBoru6AIW4U4je1GYLwEEpkSmAzyZU
w5HHdi8lfpUelBkkkNqEzzoffSAuNBqWgEH+KDAGxpWYOhnjK5/gYxurnzEbByCm8pNQyhJ/DRKJ
2YDl5LUTvvu6yA54gS6dJu19bn+5LahPt3y8q9IOMpaxeA0qytAfW682DjPGIfXJgOTiVCXq1Bd8
wQzQC+EYNAbeLjqrKipnQ7oFnHocSHy1k4kuVvaWvFxUfXQsTJ9MX6PxZ6VSQylgJaA8FLybWh8u
ygpyFm9S8SaYnG1cQhFueqbiLHBOi62KNiHfLpDjBqgcm/XzwU25tPNVLc4YqzcPtiRj7lcQy9fm
oWG673GtAYDnjjeQojzr9qjjMmmdKELrHdnEx1L0xdUB7zbC+AyKiQPoqL1Kxvv6zXOULoicsSrs
nLWDjofqhADRxffFVqFlW8nPHL9a4169T3FK3SIAmf5sI5RsZeQwP6nl4OqyiHS+3wXIuucBdvoa
xrk2/oSaHCZQzSm/j+rJHI8L9FdiT/RPa45sdMd+MkQvcZfArIREOpdMSD1tYgxvE9PdHXMych7E
A/Y8cXODPFdIFdLqg5xCr9QNeCwjMDOxoYDWqIIaXLaTNttl1h9hDs4AS4FO7yY2ql8q0lWTi9Mi
tg66a7wHMLRLuRkq8qRMeSdbh5T7e4qH85jcpib0TfZSA9MqWmrqLHDGcE0qOjT4GIh7mn2RFTvP
hC0Q4IkjwMsUcxg1ICaCyXjOmaTBY5ws60uDQz10voqTKIkFNUVZlG6Neu86v6t34nTHJu5otZcY
KEINDoJ+JIP9V9Bdll3F5HWpN4tYS2B2OX2Z1TMDv63B3jiAgNx09SHVj1h9lLy70FGoL2L+JJVg
owKZkl94RcgEk9XgQactHLyh3ph4E8APmhpsI7tz0ZjNfZZ7TrmheMwGthyj+CQZgXrAoKgKo1PN
/Rm6RdG+humPmDwrEk5NiYAE60cPhr9MbrahpHkmb6AGwxo4usHFyqQbN7D3iwfpUpvTuxAEPHQ/
KoV8SoWNY0ALFSUcM5gXVFr2uOIxaHJXl4xPrHBx1grHQ5nnr50snbI2QZtMENA+1tISVMUIHSZP
GdaBXO4r3cSSNwZ+E4PmVOPibOvz8E9iUTb299kKH5oGCh6UfjUObIeaCL5f8xE2JmiyVyT30jgI
QH0Rv+H4o3Bnf7nqhUXslDm7KpEK0iKSV52kgWMXfwlitBmyezo+A+UUKffRutbMNaGCt0ONlRGL
TsJgMcpFDYmbA8jd2r5nLA9y9NvaaCtzAQG2+woS1ib6Sqsb4LAk1T9U8N/hNDEeAr8A+sFIodsM
xH2uIzGH+sqyzALlpzVcBuUQlf0Z/ey+nwQQjLuIPLxaCZK8xkZPWOdbb0Ipct4hRzPKAxJG29KY
6CwJg2K2UA7VXTPMUxnl1ykNr2TxOWWrMlpKe7Xyo4Eb3pgHe+rdkXw+I8btQZJ+FYHmZYjYANHR
OXMZ6Xut0vWjVQlOlcsQhEjKhHSQ4qhD+mG40k+ENXXEVHqWXwFCeVQDRlP4qgjenyFvSRDdQ8tI
dpV4qFnJDHnsF1p/LAu+Gl7hasyQwrYe4g5miybGYwhXYqy9yuI3mZKHhIhUn6edFLJZ52gb2fWO
I1qWcoRng56JE1OunhMwesQBmiTZvkRCBDIlsSTSYJ3qjPkr1G+xeoDvCrA1fFQGZxwXLwNyB/53
THTxIyM/VXYedRBrOp2Us3PGgslYSeQdMFhEExYsy14UWbVTA0zuhTGsCObyB+VvnEiiqljJFQao
N+DmyCDXqcQuybk/Y4e4DABZofgSBtNdNdElBrQ1OfaSMS1YBSGt0Ba69HYzBh/aatAqkrxSMZG2
VfVejNhPGNKllxqPDJKtjMHQrMUHwj7L95yfvh2QEymCPw6GPeBCKhq9G3SKp9PjNSyq9MjuKalh
8ddLn+uaBe7kuJBzfA8lqGlmegzy5itivKoqfP1S4VwEoPKyy6s8N0gu5AjWJSIGDJgr9s+GA9XT
qG8l6yBBPvZsFQyEIfwJmr9pvcCSX+ioTb5nXEEYRcRAB5HSMgaNJ7POKVHn70k5Gv/E7q4ZP0DC
FsZ8QYnNSvGvS78yjSzC+jWsrjiUrQSY7KXNOyeY0Vlqz3yE+aP8C/mmTfk56o8qcqSZZ9vVZm+G
hRq5pvzZBRfcc9mDLLa1wc1uzF+a5hXN3IYUSzh0DIgcl+y0+RRIPU/5D/C0pCPgoslEaL0kixeQ
7Yq/unHo35tdt5u/m9cYzckvGjnNW47VYCdMVPLmhMPdrvkND5o3u80u8IudcBH/GrQL8gZ7A+sZ
3IRLfFb3kgd12+7PaF9dZTue2pO0RXp0il6mrflpXjEruZrKpvkQ3OkAAmQDsNjhAVK4+M4uX3jB
kv+zPavv7Z2ZcP6WjuFBcmi70Bkah9bOvPy2YW+1IVoCfu7kwMd6QKnVHt7814nXdYWKcqMuD91R
/IMqDDxdvEbX8ly95neMuXAop1cMyw+GLh3viX3wZ1RsK1B5e1bzWp+xwnZaFyqBreXHgnhEFEuE
PzjvUMb4BySp+kzi70Jzpfg+uzWv42c8ldOWHcP/XhbqcFwn/pT6JoqnLLhMXs5qYbQFTwbvArLu
bZTmZL9V//+KaHV5NspsizY1zwFDYQMlL2P5weNbpPTuo7GZ4+7I7pIIc/0WxP2xXWo0tsklhl0y
CukFF3aGPHwO/ShWP/S8P6DHuQcrqSrdl8G1KT6XjgvHsFNCIGEuw+IZQLg9tjRiTkzKjwS/+c7y
qBJoeG4yjZYEChr3f54G2D4iiw7b8Ih37Z9W515npnCkq1NXvSbaU4OeUrWPsPsxhG5T5MIOG33I
rJd1oh0ydHslRYWtZvidSjeAwwgRFCZi3VVuD0UKgQnZrhnbc8HNLD5NC+cVKZvuVpY9UgGHdxFp
eNauciKRsw3X2Vjtcr8JNDYcLVu3AUqfNBqZnVKoPEGLf6yFOMok5fGexuQ4QJuDca8KqyEicCqr
T92v9YSZasSBLMCT2h40zEmVJqroIlcidyGSVgahTcLWYp47tLB3fmqEW7tOP07yuUWhko0I/UrK
+hT8pcXYb3S3aclkouHtsIMFh+7resujDG+0AXaEGjpOJ3U9MPif3LGGeFY6cqhdpqO2vuYrJZWj
W8cS1Jg8IrwgsmxIftYzN16DSl/0stmYsNUDzBktj6KzdxKMswUAzKIQOXeWnQiRZAjv8oAmTBUd
QRneg+5uzqRgwaKaoC2EjUJyA3vqQMP0i5Gp+5a0H2kR95WIDHLMTkKGmVuq3Y0M/jQF+wSRSK+A
5/LhFxJjiWJyhF7A4M+gC9N09XjtrjHb9GX4mDCjTCFYp3CChS5/V3STjPfGVaHt5A2YEf5nVvxm
3gxjB528xijK/IECvM3nbY4tgxRXdEc8DIAW6GUY0px4vRSijq8K8zcLZmJBZdYgAM0iPOyAYkOA
H9rwwYlZ+0gibOfu1GrYnFqC6QY+4WgbOK8NWxF926vBUZVN/JSiTQprSUP1NwdEH4vfs9h/CDXv
atuk3yE3CpcN1plkY3j3xFUcemaHd4/6WqlMxSom28oM2ZxzFy812BopxIZUBXReeTZJDnMucckC
PhVIgVMMySFRAuTHM1LIjfQBYzblHWCngyAV42e2cvFusu6GdcfyehDgrjoRUv6HorjtX3rnbgz0
6yw91PEeii5ucVPnm+jUGuWeN17wzVExCVsQyKqC/A6pGUkz3cgOtIwulzUUEOEy2GR547KgxB5U
zgEhrgshuG7PQ3xNIbwylCjPvn+Ty3NYnbk2qJ1IMLEU8BrNqbqPQdvp000GMiPbxSW3kw8jmsv9
FJLc5JqFg3ZbHdmc+En9GQoEoZvIrix541XStQu+y/Ak8nlgv+0X9LWu/grVE/tPM/iAjEj/gAj3
Ncxx3H8TMOgl4Yb26GVRJqYAaRvL+zx9gZqzrt2Ur5oEWeJD8LmV99JyLvIvfBTCkixcou9c+NOd
fG8XTP9haWPb0NCMobMHwY0/9ZRuMXgVhM8WXLxwkujQ4tdQ/ptD+aCpi0MEjsgNEIY34M0SCAbB
Y/OqHbXD8KPUwSVt2A944736DKZvLtbUPNhYOhUuTEl9y7CFkLaStsNysGhfksZtRE9eXAQs6XJK
gvhaCe1m0OkVeKqJ42zsdbfsd4CekXBCTSrBSBPlSzjfdSI52PJFDzyGAb5Wzt2+oyeTAPVK/NFq
xgRg4CMZBvjnvUAj07pN8vD4qRuKBcRqko7YjWMjFlIB5ZtsOE3npjkzn5dU+7pqj9JHf2tLv4/Y
m/QbsfHSwK0rHwAbb0pKPTnFmKlje3n1BKAS1DxOP6PF6naGzDDHaI73WXCIUdVzskIMg2NCeiHp
gmXnMZvk/KHH5RqyWuArKkP3ZkInw/HHnhU/UoCaeXJDzAgDzrm/tuQwJen8oePcVUnsiEiW3o4I
GsXfgvTf9odowSwAPqRPCXLpNqGoaA9DiwvP+Klr4bXIsYTQt1KhYCWAOQPD9ArVdsnXf0g6r93W
zTWIPhEB9nIrUVTvxZJuCNvyZu+dT38Wc4AkSN2xxPJ/ZWbNODxL0180QbmSZQTKxcLDzWYaBL7s
B32wVQWJtGttsZ0udcl1zOKRKEhnbxL6R3wyoeOo4yJ8ZaaNDWASpKUHQ7rqBh+FpazLAN9KkCvo
9xI7q158CmmdD58qUJaKviG2yo7BBIa0J574pvUFBs2ZoJ/SKnacUT9qkOrTW6uwj7iZWBZY0BpH
Ru6MbKVfHeFHze7H80a6SjN+KSQEs/NiE1bXqBH+SaiXet82m58BRUstQe8rHl0d2MrAXpAUbDGx
QP/XaPqhtE9TTjx3AU5KP2Lejz+Gl7WF6KMyngjuEsxhiZOirA8huFAitnEyp+xGOha7K2SmRv6u
Ak7udFUPh8I8MCwhhNHO1X9TfLhaZwiiYLzXGkOkLfHH81whjlUql4VW2uRU2rQTcJi1GQ2MUm2M
V5Isi3ClZzIVXs6qm7onY9GNITOepkBN1f5AKxjXRRUtg67/F7t82AHmzKoQQJT+5do8bV89FGSU
YrSQImBQFhq/0NIvpBMyqkiqO7uPo4rP5RD1vEuIsUH+CzZRDQoIyFF08pX2NLKMlsST6e+V6J7Q
0DUc0Erfk8nyMRDdMDbJec6tO0W11W1pNHs8D6+Ghloc1hrj804+EqjGiMsjdnnTokhOXt6wQDcD
VgbHrtFtaC3ZMIn8ypKCwOrGqJEJj2aylz3I/ZETUhWXgbQJGMRK0j+LW9AMSZDnxb7tBpuyksvA
JK1Pj0J3VbVn4rOrUBdtaaNwY6OUjetYchIf0sfBUD6x+i/PoZvlx3wCkdKgKyrBpdrDovKQ1Ak9
76F0w2+ivOLqWfNXofah0ZOjdSAdZWuAXLHqPMfI1ybpH2UCE2ZbtBg1lm2FFpJE+hMTWc5lE78e
Oc3eZRoxKHzm7t37d8F/oydhcCTHe0218z80p7zfgECY8orhQAaNN12nIb3wLtRPKHl86xgEXwFH
HO4frYw/ResZS156hUCo2iEs9qK7GBKq7hvYN4u6iqWZwPP6jNUHFGWkTINyLqGv8GFEae/2C7jO
NHQstdhvTBsTaUFh3Au4yY6a/KVle5mle3sN9HMC45Z+QP2d2kFIH5BejLX4ZuzHwI8JT94vJS6A
u+DnYbOClAw9nUaicXvmGj/CdMfYe1D3RXglE2cOXKNl0xYWb4VjvuYQgrrfrCXzW8q5Cz6Rtin7
p9cfDYzhCrWridl830UbomZM9AF4q6k9au9hlGte6y19or8Yr2j1CiyEZGLxUrdjbQH5hDsAw5kD
ryEUEVQsReTUlD/SRhwufXrp4x89/wK+s0gayBQrPDilvlI5LYYTDhI8qTDEK/I6PGjZS62j/UUw
xU/bXmNzqXTXpL2jIIb0ci5ax9WWTbEIW+h4S8+1hzrfQ+GNgDWzZbhqNQfyWs8OSfoX6j8pmGqm
mPIqzfeWcbQURhTLaKQrWOSMSIiPsbY0+kWxbP1Vhctfr/dx7peLXEQrk+OmtMzqB7a1Ez2YYgNA
VuQ5DMb2KT3RnzUoJP9BovS9BXszAxSLMmdbT266++2xAvimKTEku0PN+UW220TPTqMfVgdqSkf+
RKzSRgfIioEPIOjMFMLzaZfPlQaGGWScJXDPkyR0IA28tivKj6z4Cd292757SlJd3LDsV9QT6ru0
WVJi23XmIJ6tk2PjfiF3zs3vtljz4DfKWgbXSqNenUTtrXR4IR/x20MkK1Bk7eLsjh4FpxG7nSPa
bnzaWPxH2QBsYD0whLOyYcVqq3I12j4tU6nlJaOuYJ+xiiFdHpbL09Dx1zQ8L6XKEcdGsLdmHQdD
Z7SrrtWXWY5ZL6DCs1pGK8HCzIsVPhnO/bpn4Z1kK4nntclPMPAg9jH8KLtVhTEJo30vIAiaDxXr
uFhm2RTI3rdMhNEi1fSamLnqmcJ/pKx30YIKjFAH05K2nlWfmzDJtsRKA8kgAAtDn8wmASBCpzX9
BJvwkB1311qFj1t73DzmS+5HXnUXzLVzeSBZFbMzJGAdgJQCYMkkjANK3rykdRlNCxB07uQBzo8h
XFXs/UI8osyRrUbcaD6Sfx8Pc5X4y+mXa0uJtRosT2OYc/Fxtq8Ign1pFjPydGzY6JMgjUeHD6m0
k/i0gClE+0DECSd4YdrkYy8Mo1+pDQ4r1tL5zu3/cslwCh1xSNVwlEI3iTppXWtckJ2I23M30JTA
xJURGAcMgIjInaXVU2LqjjXQC7BxMO5NOAwYBFJTjjPkBrVyEcWzN64E1A5GnCLZRfbjEsGBTJug
sFj7UTh2gF/Qv2Uc1WjH4CMFvKY78syCdQZdt5BK5mtfChs+hcEtJHUL3CWvTW55oz5GESNvCzrB
j9jrtlr9piPAkvEEsxwlq0hF3bx8/xMlmB7qQ4YesM2aWcYz35nbVBVQJdbHLmx2beQYgoJibVkz
HzFN+JhYSZpkISE61FKy352CQJxwfHrUD6xd+mYfqG+9+QTaxqrCRRLQRTYjTi7aAMX4IyJBiy6o
ZHW4wAhllP2gvS3OVo1YUQIuaUJgTEQ6FsKYaxPP2zy8mJa701vZ2KaWr1AjjxryrWeXmx0P/VLk
zr+7o8VaPTgZgKiFPcs4rea+vffej8CNY+6pQz1/jYZ9r8OgxTfM+WJ0OPaMiy6gj8sQHzZvz9+P
DfJFk3EOqnnXuiqIQ7OUQcUMv2PfLGVgSUgSNXRkW3lYUQiwoBzCteYtpebZMuuniKaWcfNZ0E5j
HwB4sDhGc9/HF/oqTB4sGb2egd+wn+69On3pLYN26Y/oMDsNHpV+hjKuhLj3+oVc4VyU/rrxxRoe
0dhe4HtPmO4rTByp9jgwEvFuCH+iyjiWQGy6kRIk+m1AZzh5DXKef0HEuhl3away26iWlmTnrHqT
TDIfVHO9UPyLLi1pV7pgL2Ah5+SxGCJwmfziGJPSA5guNo+8E0eS57uwJkgI+h43oylw7Jv0TEff
fEUssrn4/keU2JkTzYFN3YDkISAp5z+blFJBg7S4so1OXNRFdyM0YuFQy/bmCm9umleYNo7YOU3h
xIUX2TuiRKuFjZufmBXoyVdeXy3JW2n+y63fjTpruH6IzIDpwHwcNRoQghH0y+hfzMJRkK9R6AvW
xqPsgoJUyzrNtG2KL43lovJBS53zbRrZfhwOfAPQDBPejshczWJXCjepPuPbTtKrWN7DlM4fI7n3
Z2lHM/s2oUFB/GJUmyXkGsUnCCREIzQKM0F11wHNZ+Y+40rQXJCa7UPTkFfTz1ExKQyYcWf5Vz88
RembdUjZsCpFYZlAvNB/OxQfSnbTWKZKfT2HsHUY/ZNaTQQXbqj4X5Y++sgpWUB5LgE1PnO96Ivo
CLb5S+lGvG+6wxjkAdqy9qzz9Po+jYha/87fKn0bacuIeflbG77A9lCtjolIpQO9pt6jzEZZCunl
1DQ/Gltv6YldVnYX5LLOs295MSU9/VKs+RQwJb9n8ME9XCv/kR0GAZPsioaKgW5zaM7Eo3PUFg8d
/jTgGiw2tULzw8qcR2h0inNxbh7egzSYauMdwhvFjvRpEDBiDYsJwViHCIGIEvmXrJINrnaeJaSH
ujaN09w3DagdbXLGvVgDNsyJyerOd7bPaFv+V5LxpsxVadn9q6Y+Z21MsjsbsVGhbLCxI93HC4KA
G2/23KPAXeU3xuwqwQcYMs7igNubdt3mJYptm8F/os8YUB4RBO7s0s5WpZ2v411uD3P6X2ZK0YoL
29Dlqo9uGa3iU7NvkWPOk0fxXW2SL+8f8W+ArAi6ZcYdXUZH3ZflKoPcpzx7gKAZxFQwkPN2n1wZ
trZwB0mxPbmAxaNFQ2+JNW0y2ano1Jc8pXz5VrwS8q2s7vCp5Na8vQBcfkfkotk8q4a3zExmDQ+S
ZlOyG7qz/IPjhr2g7hDA5fRHTlol34/PqXw2VqF0UlkPSMs4drhMIm8XKTlOaj/WSUzQMsf7DWiu
YayxxF1Y/+YYvpJ2yV+iBemRLHaMwpbihI5c4zESuidgfr7mlx9sk+bhB/A8N1p764iOU7xb54c/
cdp5K5IWbS2XytmegRNfpfxnodIp59HWqR7SlVaNlXdg2AETYDe88gSr4h3VDE3p+B38Vtf0HrBt
rtwTKvE8vWvJkUWppS4sbk/XVltwnhsJ84KxyJnZAZ2ajDGYbwqb6s4nLLZeluWarQwbGhQd+XPk
7e47RIVhhWUqy387/hbRqqSfFv8ZsyNorCVAwlN4G9hL2KOwZPjT/UPcwWTO3bS7YRHwk2PW99NL
lK7rfil8WOjTodQ4/IO1h1SBMmmYJm6IeV7QkufJgSXjR0WC9eDOtXbmgqEQiTpFuKZFUvqr7qGJ
WVuDA0IAJypiLZ2IQt5fKmwklv0zwNqOgm5N405f8PmD7IRNWShs+oj4Vj4rBNxTsbmk4su9dYAK
WAInuaZUinJIUQsavUq8EBYXdvtQ2g5QZeQNte6EBGz2dbtHdF82L1d7q9nG8la1cqAlGS7RV/6W
f2jwva/4qRy7s3phqckMFacw6cw4ra0Te9favAKbmhe1kfOGwBpRCga+gIX85vtonWzBkrStqY9w
7O2VNaGjPdl1AQ32PP7zaEwYuHYzg6Lh4CGaU213nm3tSdjyo32GM3Namf0CytBltc1+qh/h5W6Z
qtSzeyEAGiKchFeiLwwsKaR04evNvjTQwhWkoYB/ppAbTpwFw4CMETlINxuVrfdpDzyhi3/AToDR
2yozKEvnExmpjk+Bs+e/PxGKFPSCjz56pHEfR2A7gR7c0e4poCX0b5N9xs6tk9+Mc0wLehGQio/G
hPE3UmIYfiq3fgjg1BMYBXdxcTV4UCMvz3bdxBaa5iCk1HCVRTVamsojKcuTTB0K7rH5J6CJQoiW
cgtzpZMpTTBW0AnJfnO29Iky0tfRUuiozEGwX4pboSqS4ynsxKUCSnbh0Qco0IM81i9WUKmHQhI+
yODXJPRsBOZ6vvRo0kdWu2jTiIPCjJBWUHzGGmJGilzqbcusXKqfUg2+NbRApjkflX9tYc7NvYSq
eKxWXjEuyuSdladce7BCZciUWNeUY0XqHsy1SuOXqBwIOcp4qNK/qIkwW+wUl2khhanqoF+VGG64
MKXNVVQ8huzUukezfMTGqhymR6IWebY6hjoVk9uV6l+ZXQwQUnKNBmzXQGSCU1AmFmTctUFGTJ/b
an1hK6FF96G+DJBAHJa6I7+88KWzHHanxQ01fFT/5ozUGjOZyzGTtviaUKPS12ug92QuHzGkXDT6
EKqx0YPJwr4jRRrSI/rRi0fJlCrfVi3rcgP32r5RNrwisV8JU+9jflmTCJfuS6vTRUqZX+Wntj9p
wFAy4pdp2U9CSxDOFgs+K6Qdcd6YL6bcGeAWGJL0ez7uyL01dU4DxOw9xFD86mqAS4pxk3UbG3Cx
LG0LcmHQk88bTZoVsHoLAQGyf42GexD9tYzU+GeEGTnVvLGEeyjBPIr74iVJkAVcXTtDhmFJrWQv
xuRCt+0IVunfRNWiKdJ16G5bhlyV+aUYu4AEootOLF181sKTNT51aeH1QjvvUl6y7kxzP8GAiSCI
Dni3iBYjLZUJcAtJpV42ZXmFO6iXaF/5xql1Df9NuCFb9cK6jjFtkVHN2GURKCsfXONWWWyeKA+3
OKUaA6wUQVxMwxfxKB1cSohO38L4IaqZun7dR+pMHnVbx/dLQmokr0xvmEfWy6+PCaLPlnq/4OxT
qMUx32bHmItcV8gOvkbj16svRXrAkFTi+pNjHrZ1Ja9wJR5r8cCrOXfvFACYgd3qYBX2IK5YUoXp
e6SU0totYwRXIbkDgecgfrsSo9XiIRCWRV0iQSPoNcnWiUJW2UeqbOI6nCeJfg7aR20B4rzkDaUr
P/a6HE9xS9QVvN0xmvfscW8i6gp3YFrgsdgT6SuiN9kHNV1QefbkmzzsqSpUlpDtXcffL5jrVtig
lcwngXR2rPMjluZUQuEJiCR6V8MbC6YaXtvqaCS7SNghKE0l9DLbaLzh2yWVSxWY+iM43SBVXKcF
SXjryt9nyhkuZFudSUQWuzWj4+bQSrxEtDUpXOhlyvYUCY9+TbJy7WPCXQDRagfHZsiT8Pqr2cHG
yxSlmbvQ6KSr9F/cfYnWl6udOdI4+LC6boty1wBwEeAFQ0tiygXEpTXvfnipGMYGi/RXNJwqn7fm
kjH2wuwx/fM6uFoNg0YM4rx2aDnnsGRQY4bo58islG0M/d4SbJNawS8d8S4c3GQfjDu+oTm4BIob
S/2psJOm6yEDl3vI5TWRGhOyYT+NWjeytIQDFaTEJSySfIPGx8VJMGrgR5aTUFmuG8LOj/w7U0KK
8qH36tuNGXw6DGf9KmhfjfdJhS0MlVY/jvobWQs0XnA86MmZMTsBujHQz9GrgtOwmcbaMCejHUui
BPhOf+VhxKEIucADFmBda0Lm6Ka472iIvG8ILL54QqBrGSsTs+mAWnIhjkwGnWK8qS25P1uoOkL+
YrLT/7cRZM4nCwugYAY6t5nF+PG7iU+Curbic1TssH6zdnMkbn9jjXFdXQoePD/C3P+N5bmS9oa2
SMGN5lsEVLq0sSfvEz4Gcl3BKlLW6ePRL/fm0hP3yFmq1ibvGHjhq4m3PTBmDIOqE+o7ARQl7C6e
j2H6RF52Aisjyy8+wiifSh/h8HcWr41642EPCP1LgMWLNVYCzaerTyrp3RiMNxgAG+uKaqJo70x6
q4ECg5b96DcrxWTGDhYdwUnvFBnZBWum8lXwskQCZDZAG+QUg9+GwVUc7jBHzEfiXCzmuleOhCC6
NpQfjCcS91l5DkydNoelNzd1BI9YdjC+0TevOJy5F91wg8yOZ84Vj9gMA/iR8A1AXOizAJN+uLZ9
5pMheUDqp0Nnkhtw0g5itKqfCmZ6FsHqvyDbNsOCzPK5+n9lEcbzDMIOEwkFyTesIV7DyOzB6qTL
6QXUYK8IxL2ZHqb2kNB6FEbaYoQa6D0jY+sFc7h3PdQnd2lKazWYl7DzfrpvmiGaygL9wwvuV0LE
tLkQeBhwzOAVRvrsRau23Wqo7UTravF/QhkcOxSeyocKEN5ymznUVMgfrGIlIWT0rYtenTR94cZL
itbYomJ30MZxYvcB5TpuZ+qzBTIc4qKQ+Yg+fC1WIfuGMlG0JfHoxvRwixbqkqgndETwgd79X4je
RSOAzfs2EVGgRmFjqOGLQnC5szmg0D24BnlraGbmmPbm1fgZTRwbcr51oyTb57GHxMBgO5gN32r9
47BxY0xNHoS1SbITZFHST8E31EiAJP3uiefAdW1f6Fcb3ydqFzTKtmGfnv/qbB8DGiytRjLEKc2P
z5x8yAUKYrYRDDH8UgnsOGyhPmgSrKu5WH1XSMG7hQZRm99qBkosb4GWE4l2cVuOzZmW3wyYyHRa
4r6+xigM3GUVf5lkjo5fAS7IYGnsLBofDgsR0pYksMzpGU5KlmEDGGIP5EMW2FX6LaLhUNs5BYU3
lIwK0C5slfqa6QcTbWTOte+ZmDahstbwZ2DUzhmBBhTfY0CmVzTrwEeB4nTqT6bscwk7wWfsPn59
UOTv0Hx5YQzh+t2zsM4VJMwxG6BfScQ1/fakZCGySBalo4EeCQ1jKLtYNhrQyjTItJ0ohvkZOoMk
sNRaJRmyZjqUPgJonIIpoGtIG9pAH5bK8C3IFwuWmv+SuNvj9I0ncBaGFlBbBkgyhIuin7sT2I0W
k8gIXm5scKggSqRF/sAMAZSmKnm2qKo2xfMcvfSMxDngzW1qVLaYPzpKxab9HolH7PLoMZ205Tgp
ehi5MJplH1Ygy2V3VBc+h+IuJQRvimBwkX4VxYNwGiUQ5yWhEtJNJ06huyj+Nh0mSJJdVTj2IJuy
XtXGqyuccvFQ1s+KI5rhGS6FdD4FQ0CqYKwOEkT+RwI2PkvmauKJ0o0/StZKZ9xYaGdKXbP4Nsqv
cQBjPvyZ6PKyXt3CEy2/OHOTXoOmueQa856voN9X0lOqr+XwL0l+Zd6Ek55GtsjjZvjzatVxoyir
yufA9ZV5TNiOxta8wrli6gjaMYzM0GZLCllLj5GHQvbyTYcmRKj/enpjF6Yct04bHhuYrwkWi5xZ
jOz+dbG1lxoocpzDnxq5Vk7nrVsEFh6zmupV/xK9a5pDrcLdWYyA8covV6kuqvfwMfOBWfDyPbrU
X8e0egd2jOv+RspBNP8EBgE+cTPgP0v1SJqPkjxF7M9BwIzafLnZW+p/PXqYoHrziM5U718vQ23Q
vuKqnlvs1AAQDe4Fzr2oSiSfg5coroP/O+2tuF8SCcGuapGIa20Q81uXAnVKw9fZf8BWFxedNZSK
gzXllh8QuIfyb6deO7RjbXVTZB49Nus5AgzfWEKOESvq6e7QA6Kt9WMSr2Jhr8gnndTS+Lf1fTsB
URCj0XTJBIadkju1tieOh8hUJjSmuXIjYRai0KdsEhUa18Gj60PWCl8Amxu6AdxzIIG4CgaMnBID
uLouI9KGoc6Abgt3I63K2H571RrSm0xvRJEfuH+1ks0TlzhLk1upAAwAjiILlkK5k+GSKR2QRv0g
IveW0T6rYeQUAvTnWiC+sph35Htw6rGOTgHupugZXP/sREjhoWKGuyTdDtY1JCshe6Yx8HMP8tZu
HNZZszfAYTNLGbAFRbRuXJCJ4Tz2j6FjGBhza5ymeyKY2KN1b5dQp6F6DEVqt/Jd4u3BfS6IP2NF
PKCG6AVNv9U/oLy7FMTKYsh+pDK0a/lBOEJcr006fJ0EOQTP4zOoYN11ewP0hgUUcMgTbo+/Qbm2
kJFA4dTpqoXXELiMAJhNh5yAMbeDeEzx4UT0cF2pHI3oX6XfC/mqGiUq9GSvQ9ZSrYktRZcB2i/F
KFGgLoT95rgRSYXdfsyitagPkLdZsNe2xkNSJT+NgASRMBGcRq36GzIbbqh8JY2HGL8bwTWS/q/k
VWaQTwqvF6R8tUgtHGnhv9H9cXmJ+dG3Dl3DjT6+8U1myFocTCaH8OPEj578Mi0WplUXdnw5WZR6
upnSGJFHDc0U+b4tAPJFLMUQWXJIB6gDPTtl4sffjVeh/jtMqr7WuuT+qSF8e7go6QuVKqBZZn6G
uwnBOkSEcp+rHt3LK06crGao+w4x3aEiIeikdPcK2zIAi82p8VeFeqMl4PXTdtdOd3q0CcqZAB2C
06Efp7zS/P5UGpcg3cjudSz3injwgEPDxJK6K0KUBD2PcIbrusBNozWbxGAetu4/rsnFhxdKTbiV
SZI0vG1OlOqQfgnMwFwb7tRRqxdlXdASkKFHe8Zi0AX/ynTZBUmEeWIHzZ3mhhF1OkVRa+jCwUQY
c7O89y1jsxXB5BCsRJbO+j4cwCMz895m+ko0EEE8Mvx0BcXkw0mEiylfY0TMhAcVQH/WpbpiTjTC
0pYuAE+VfhHjFLFskcU4wj3FXYqArNplyTCahEHZPBWak+YAGhZGD9XUsZRJulKIS7f+Q/U4g5/B
F0RlLDVMLBaC/6i0pacyPdpDYi/itUdJMICGVou/JliROGJqhyBzBn1VinfSeceYqvYAKC1CSa6T
caTvdTDvEgTJTYPIDrOrtNHMvW1Zn2wQkfjMEpWCk42PztuPu3LkA0k/SQdJz8L4BHv402rLPkE4
cfYkWxsRrW07vujSd1RyI7i4DZ2hcS66V0CF7VbmxtWatSidZQwrhSjbIXhboWUazHS6QTdmSquh
+HNpgrp1Cdufg9RMvqadntzsYn6GnI2jKL61jj6+Zgsm8S+Ep6ygd60Psv/RB+4S7W2mP2nylBTM
Sh520GiJN6bg5T8I3sw/WklxEtKKLFYyuEttliGPNoOfkaHBDO1X3D9yoh5amJVBTOKRhwzTHOaK
K8FN5ESoYeBqoNUbxHf9X23se0uZqZy80YgbZd9hUKx1mZQQRizxK+PW8pCQyNeQZORySkVd+6zQ
NLOkdf/Nx78uojHUkNyP35bBkzt5NRi/J/kkXkYaYHIhUN+QzcbNooxX02IaYJ44a1LcIMGZGVvu
njveW0X1CHsNvA4lKYqTDMikXkPe3TSbEQe+pxOOIlHtpXRscOYZi+JnTMlV1cpblZ7wwcwbP1kO
wVoXl5J/Nxoflyt7XSxIvg50k+NtPAagDHXlNrDTCvHl5upHYrvcICPOqz3iKYmpTN/w/4E74ok7
tI0ZVZlwZG/R4zrFx4/oqnc81kwRikaNbg/vhSTA7mB6WCADIiHZpt9CzmUimcD+y4+I1d7nPW/R
1vqQBPuMKSZ5QkM+h+O2FNEVAgZAJXpBCjctdFHHU/O7a3h25JRVLJL/yuYKH7fxmV8U3NmMzmDe
EQ1IxugG1mRUprNswqaRhxQRWkz1YrIimRJ5GuLJElJDCvZl0U9SIx7ErXNpoh/NfTXjuelfVfUu
gk0ib+X+nAmXKMefyZKHwy0Emyi61Kp0rdW3T1vawrUWEFUmZFiI8IlKY1xY2drIjZulBZBWVfpa
qHbJJ7obDPVQ7SNeVmH9M4TJlz1WO4q+fMcgULFeLGMj72PAxMLbbT0s2nhvZyS3XnTU3IkMrJyT
Y9Or8tJ2mZsIJb17LJnLEG9tAt4J4RR521sAc8FKS1lSVLZvAQLGp7IBGDQj09Zgy7rwzF1B3jFj
4hwAUleRWd0sC2RkIvMLanCqRXyaKqVYQh3Wc7BW+Lp08c/CPY7R0XNXStjBZ3AiE/jkrMt3OgR5
Ckzl6nlTG/olASsJjwSQZYQiK+Nvjkp4KJlFIHhHjWrbKrKMnAZEDl10p59KhHsY7gyolZ2pkP1B
aESMkBcWn0ewMssPgyXoIO+N1nhrXAG3o98nxwAbSoYPXK/gkhdPMQdPWhUb0Z+OShytLsUR2P5c
2BKiOctKiv70YrXIk0599VUFH6GZqkw+8AA4gIVDD3rXoJy3mxIQ1lPN7hjg6Fc4vFm1FD7WX/BE
NYnynyCmdEQUYjJyJFwI+wPLTyQ43Vkn10izZHaTWMvMjdQuw2ZVW6uIU4EiT/zBVLRJq70wbKvx
peDyQZBL5M30cihRu/OnIwlERD0LgHJ5nGh8Ana6lxbGJtVMA6gkpMuJ6T4kBtVa/NaTTV6+EnJ7
CPOSrDX7gJbY2Xg9doc8X5nSlLv1GjQa043UIevbmd66Chhfc9SU7+n12iZ7MyQaGIl4+JuwZLH6
38YjkY0XpBodhvqokFxYb31JZUs6vRkUL7hBdZhFeNEjxAxVpbEFcBeNqdiMiHgtV8pvkt/b/Csf
Y1awaB4AQLfApUtSxD2vYbaSzli8Z6fQzB/DKWMBq3TvbHgGnm6T5LsVS3HYoHb6Ga0EHSA+G89Y
uS2KbL56Fc5xdGbNHzk1gHc16I+qwPtrfDfFax7jxdMYAsrxXMPSrJnXSFi2cDO8GiY3z6AsgI7u
WWMQDMaMckSB5O1iqlYLs3VB+9gRp8a6zCWaOEN7+88vMDiHvy3MrGy4+UIz62CgdypLwa2hfxvx
DrvlgO59gOlbo/OExV9ia0izjw8xz8P9SBeUfwFQweqAVoxRUN/8FfijB3qpOjia4WNWJRurLWiC
MYkCNxquKYIqKbqXIK8DVV8rVbBBcsyAKGdn6SZXraMEpgSPu0dTNKS+FYyq7kn+LSqMRDjeTRwU
1Fpc0//ufGJwWx35QoB+ymzuYXBp1NcIwJqpgBAjop0q05PY73nNSsU+5QFjUShAexZxHofiibk1
ORYUaeLwDSlTqLdm/KmPpeswyJgxOW6LfQ6YEfQZBfBbCnkOjHsqIO1eTk5nGueWHeihUF6mG87F
7GEyYvTOUwUo+lfoUHav0T8jeOFx0CkNi1OV//Vof1Q2BuJLCtglv7v4d0wzeIu71LwgWWEO4WUY
oTe964TVnu6ooqPV7xr68DGZQt+/lPGHIJo0eyOq2irNJrDYNLWbRjpG1c+E+opgdat/Hl4PQckm
5dkse7RxS0XqI+zf++4Iz5QaT9mF0F/0H/xWksEtZGPEtdve6ZEcEUMu7rvu20C3Mw2s1h0vY+Wa
aVB6edxSytYdSW9z9jUT0CJlAunmDN4P7PfHloy5udhD1dFmTjpuxfSKPDXFtifOcYgQn+2BNhhP
mJkp5fyZUK55l2bxteW8LocJLXHzGiwu+8kO190UaU7dpwsLsbsgqOiCf+jZ/Xwx870dAwe3esT4
uxoQyWg3C0nHlcrsBqCwuXEy04To8IyzVy4h4O++gWSQC8ELqRUYG3g3Kz6m6i6MdkT6ds13ACUx
Gd5813OdiWZTu3aVPuKG/AMVKzh+UJNM0qTiZcs/LmBOV3C/G6qHDImGwr5pcL8mfnaNM1ZDFJrM
e1yj+METJivp8JXrcBXRIpH8U8fv0rpX5tMQioNYQRlgbT2JLyVGn5V38wgi9MghXJG+EOVn+CRK
49AHAFTzfebUzGobYVdRUmAIgYUT20RR2umuSjwn4M2RQedQ8nNLYA+zyqT9llDK89Wj8YXA4Ern
VnmYRNFbGy11MFngytYxJkTeExsCQTmyuEUBhRXKmToFCwxeuXMoZKpmB1qnvepEjrbbjpsG6ZGR
nMRu0/1m2bHyyAQyDrHLI7MptbWrXrnymbQm81BNfkZI8/V5GBeOXO0EzKg+BmUZ34XRX31+NbWA
bRzCCa83/ykkUCF2HNccgYjayZyXSBnH/6ZKN4bqPCzaojIOmXqe8nemkzdfcVyl2r9OBBBjPoPy
xDpqukKDsZWgUSv1zcgofhMmWynZTMmP2L65H7eie6Bk8/Rt5zIl2YgF39ROV4kmQSwIC0V1sOLm
PEmiACFNgPHXLLEkGUejk5fwa68hRnajK2e+/E8Hg+lOeJuKOj9tZirBoJ7hkoMgzslVsLpn7l8E
9WHJl87jZgrludjYcA5JaxD2DWJO7P1OkkULRbVw97qLRD5aLn3GT5zDeTelk2nKTl4Cp2xdROPp
vOuURT5eS/MD9WYzglEIbjluGFQUsXlPWCWDd/HV04iGQ5e/rZhyaSOeG/dkykAZAF6N1kV2uSQb
2Cc6Y6X/cXQey41jWRD9IkTAmy0JgN5TIqkNgpJK8N7j6/ugFxPRM1PVpSKB967JPEmYHsv1Fkxm
cJ7dnk3wIwcPi0RVNah3srCPynvixasKSqgwulTMCWMCrhL2zAbcq2Bq8K+8BXpy/j2q9CQmQO1P
ikl/RcotsiPaBV0EtjneOEh1aKJhuTLmUWqHPO9P1hHkfDflo5efRUZ65clCDC/7txKlWOZq/Vlv
yCWRHDOE8Jj4rjz6tgV/XCUvTtRvbutLG7nNeSa4T9qfiuQahTM2nS4EjiBFZsEZLTbzHQOmyI7I
tMTWYFCRSbhZpuaS9KktMeoRQQHk27Y65uPFYCWHBRKz7NwLH23yNyXogd4v5EyRPGNAQ4s8CA8R
qRgN8QEAIFoyANe+jPmaKF+tbY9GbC4G6WgALZoQhgVV5TBRWiVWsGoTThxuezzB/wrDWEgNAMm0
dtOC1ljf9OE/k8V7DxkwrT9FpjVFdW/4uot7Hz9Usml1YxeJpAR7xgLUNImaTEDV35RttwKey8/o
TJGOzc3+okRFUxEoENLgKS1JjIjfwJZV3Ml9TdAS6Xs1wrJeG1kARxsEoCReCd5Jb3mY8uEjVV4K
RVSRR/dZV0iy8HoWWKB1UHxtWVhvVJKzHn6WMRRDsEcAF1efOjvw7TTu2UImPk8R46o6w6a4LbBN
BAzh376yidElBDh0x5bkyvzS7QwJdfIF0584vPSInECIsoIDJHNR0FMCMhbXtHE96TZ8cU7PyFqI
riLCT/MgT1tceLGORYzqObzI+lKhgEZelziZSHDDV1Ws+dkN/5v8tWly62rZST+1fBDQiYcgEjBJ
Z6REbwtvK5XrYgSwyt4GP0bZfpgibF4qLkjkeyzxxPCFARlZPBQuJXmuLX3lIaVrbTgN0mq0NsgB
NiXLYI7kQFqxVmPVIajKYlMwtdGsV1PYSWkH3bbyYfngDHoPz8I7hBHkJUb/IqpejDb0wR0ampyf
n6gdC+AOb1H7V3qfcn/XW/AmZr3S0l9J2zYFsJ61pu5a3QT1R8oKYxokaRhSPnTEaAg10uizU4E7
lDdBeErY2oLjwNCgNz8DSErAoZl6cUj2yhNneByt3D7ISWT+nohMlVnXTwT+FDphYY86MG05xUJR
0HMpyNgpNCXo9zO0ORv+rO6cTohRELwGCWOxHWGmrkBfOM6AhLiH26eQeAIpREEKHkmHkb4eNFDO
my6vGlQLGkkCPlhAI0DkzNWQaz8hGu7oy7cOXQnwMvzwCDsU5Feev6r6apGZVHvbpsJCwczdvCnx
n6BdAG0QTbdRM+9VScoqB1bY6lDYZu9hxBQC++KfDhEglT8DtDVJ+Z1mH3jEHwrfUuq/teKRoou2
qLB9lq6MlJtYW3CEj4myyYnFTXo3RwbDh29l50JeaxrZI8yPR8JUxvtgrdvxnvp/3XSVOyfQDpq1
S2SSEj0CYRkfMtpp1WZZoqgaH+248ybkr+annrw1GFWWmKwbRvB9+AEZvX8p9XkAnlF8yvkppagq
VlK4SatL1V6lyliU5KVzdEs3JXgIwykCeUplpXZOLwwLvNAVu0QTlfwYfE7hfQ439PIPMX13UAOa
6iYb+4yFLemFRx8XZzb8M3pWJy3jJhCF3TbHfzmIj2rwnEVEOqqX/CSkpJQXlQ1q0KFzYnw353b3
xTUPZ+nTCIiKZXSIPE8784u6jrEVy2V+irMcPai2oHqgu7esFTJjtqZHqlBQBThSo4jS/M44CiEC
s7sBK8JwE3jjyt3sgsZRLxB88aFp/2KflGuWRJ+Gd/Gymw7Uwnt33Hm6jIigw3tGRrvSP9T62u2l
etOzFkBbDP1UTyw2qNvQfzSsTrP4mnVMXdKfQPrmodeUj0pnzWxAuN62wSNg5zx2J8+/EX2sMBEw
4wdmWqgxhUHUG4yiZl6i1823jMjfWrVAOXTZ1fRtlcVLJHai/GCz6bYjI+2VyvQM6+OgHYbyQYio
lJ0htJPiI+tnGgvT3A/Wy6++fOFPUk5xtBtHFCburB2TafP1LduiebshMdWT86uVv/SShTwzsRE2
XWSQ3V6haNmz1cW1CRqkayObqW+m0Qe5eX6DGbEYSA8RDSStgIAzGcCI/0kU/KnReLHUjSEsg+E3
cNNhAdDn5MXHXFyXl4yWZ1ZCFyrORJo6p0aGGmOQqWwaRfQ7W1b52OBwO9AuVc2Wmw/MGUtBeFEh
zAqnu7MlROdAPkX8ya4ALRsQZL5fXMPJ8Oz/BoAI55rtZIeQleem1o4ARJGPxNNHlh1Ca4eJOmPR
R9yBj5l9RyOb5vuUZX6Oukh5mNmDlkbOoV8fZPj6HDjpulZW7Mrno/Xkw4EMuCSmL6PO9xKGi0hD
hacuLHjTBE17rHvLlNfJcrrm0sQfImOJRD/p0bmPdjz97jTzW5cFMFeNT0fn7vtKxCvjuiG65API
s2Pub/1grZCfou5nczwMTnymi4NQrPveSZJLa+4pr4C9E0A/82t0WFTJru75cP9pHLj+kvrcT5wA
JTOOnwyvSspS0CGBeWQKLe8s9ZRZlxSCLQUcB75SnJRx10/bPnHEkbwKOw5AJ9swa8m0VnAM4i/B
B4uuImDWZj1lgsFz66mBxtRTLF4mWS4YDDbkcSHyQdLsdW+GBi4aTAaEbY7BcdXKm5rVYl0CFV2k
/Xq0EJ/Jy5Ehf63dXKPc5sFDhk+kFVx1ODBvio9hl6+pttP0YSM6AWqG54Fy5FcqTpaq2GH6COSz
ggwrKNNli3Exa5yyfUsowAER+VgyfVm0Tek+KP/EBE8QodInQGwSg14on/gXbqO5T1VmffNd6u/5
2PXBjvm8Ff2aVIeeMTrKeNJD+XiIoWarM4BC7u7VuO9Y9JkDuvB4x0iq0E5GdSutPb0jBMQIHxs1
PmlcufFMyVNOfobuKFmscKcaeCAYyLXOxE89Daz36sieOAhwvybbCdSZmJ+rHzAuElVyGGN/29Uj
QyfClBw9PBAB0mTYQz6k5K7VK2OgYK/OVU9MauNO5SscC7etzkOA7AmYHtJP/lOoG7o/vScSxHpx
VTDoqeYtJQ+vwt1D5K0hOy5SDKAeNU+tltL308x78+9l+qcIyMm8tdqc6vble9dB3ugeHguetbrB
9sV8MPis4ouEyVEoH217SNHPSyMsPkfpfocB0pTxEnw8uNsyPYVQYWQ45FGo2Ap2KIsDnypn5KMy
CuLGvFdcvsGuLcLkR+9eooaldEPH3osnQ6FA4+CdS0MkxQM3gEBX5f/BIWZPqcBU//KnL7ITxenD
Dx6RdHRHVmkaNpNY3qT1hJQUM0unAgc85Lh2mktanRteFkndV/W9pF0g4SePDjI3UvxTsowxIPp1
m1E/z2ulGhuIOfBI3+rmNIR4tsjCliU+RA3b9AolkVhCZ/ry6C3GZCuhdJMeGXkZvZ+TQE9troH+
6Q/hV8aTbqKzQ2eqfbTsV8SodTXtVw8YStlsjxwW3ItAPTXlLRY1uC+byjpK3CCwSRn2JQy+cp4j
fncFObfh4jH9u2ShvV5ZxnUyWfgw9a00SCboghmhgZYO4txOBmOdtifIFmJ3zYvfmbAYQFHDV5U/
JBzweTi5dDuowyScWiEHf/qYpM+iuzVIsKXN7PFfW6ccSEmMEiFZ6vmqDw5A1jyO9yJ9Req19YFp
PrJgVeJryru5QdUUVD+uPYU7Rd8DyqEdVJNiI0VM2eVXrWCEYb5m/ApYceUlVZIZnvPs3ejbdNwC
MOll/Thob3WAk0IqOVuS+Jc4S+QLZCol8l/AI0n7PS9qcryqAxGx83F7HQJguQpjqBH5D+Wy4SbZ
IWB7w+a0FXexdDD1cc1yEeoGnndUoSCkOLMs72IGt7L4LmPbrL4K5plxsB4QbPSZwVOB5OGQE2lL
c6C3Ng3sKDK96dEs6sSIk4Ps6u0llnaVB3Rq3FL+S8SYssNWybwMr7m8mtNtZRwK0l3W8SDMil9L
Psfs2+krNBTBpg8ahVYRBRyDHwlSVHvUyq0VtUjoTw3Zaa0jKpekujDOyGmXW+3lSQdoACEbOsxI
OARlRlcsw6t9jkpb9Z6ZdfCLz0L6lEgiE8/ojBLutbhF4I0GYIWeRDG3vmY309XoXMb6DNZAJVLh
SNkmiS8xKGJt1ehgV1BCKB/RrPKIclsMVwtxWHuIHjS+mh3XUCgyjnbb0q2n7aiLJJfDZO7/YIsa
xl2vxUWBryHqftk+F+qpwq44Xet/DJlpfgPkwMpeHD4alV/DRNdQ/xmZ6BTdUyZYKXiMab+UQ4iI
Ap5Vpmrjd0Mc32y2onZq2OHMgnXBIJcm28vtvQNnj/OCDSy9Jp2QGh6z5jymb8RfxMrfVKwvPEFd
Y+0KbKNdGbpBExyT8aSxk6zmNaV0ywxs7JuAvBEIQ6X/HucZpQpIbASkjO38GjSQAfGKW6uOATWI
f++TvxankyvgxdPEZYEJiJsDjWG59GTwRZxPF7yHU39mI0fekt+zvXDjFnpg2/PmMJduh2XWB7hS
AreWNoYRbGHNqP4hkTk0skfhf43KsyqRn9MxtDvDIjGR5S+MCQ4vlHzEYj2QyBQZfm58VmjUOpZu
AxYKk+NNIKeSEYYZQw6kVlFxdgqzX2CB8qBFAlcbTNV8FiIi8FqTCT+2HTaXUgWlRnapjDpYehLv
WM0gTU1x8DuTuItYHEEYIv3NX7HLIrgxVNxG+U4D3OIIksJkJ0y/81o5aG/5hebALi0uaRl9tFHt
KrT1jO6Vwli0KH8mBg5ICHEc0TiDMyP+wnD1/Dvn+kYHRpb3XgyQE3dbPTD2KorNkOnuBHe3UemM
CAXLVWjGh3DciJCB04AlDbaUikYpjmrEpyhHjctkobcLsnXCHivRnVL413cUKwJDEcevlUMVZZdK
/8eD3ArnDm1SwpyVlZVf/KlMXrrZx5WzLtz4BJOk5Wfit8TOsMWRW6epoLudTN9zA/ldD3fDe6En
i+nlyKxtjFk+6oa4UNiG8FMIyqYryRRobL06zT9pTJ+kVMJSaPhnohWD/1MkNgp/AVmifquOUeRK
Jelt9NB5OcOIWqw80viojL9UvVTan8GCWvZPqtYvyquN5BY2IMzwIDsBF5Og6oVOgXkEggvzEZcp
A42PxyC/arGgTqDz4YSzSb3EMR8cs3zJxkWqiK4VApYmNWlgD4PgHYXMeJM8HKSG91bxrkQwMqTE
20V1gO52lohaG5K9fEwPyKU1BuKGuW7MQ+HvZZL7amj88O/rW+99knpGIgYDi2jkrJSByejLbK6h
VORoekCtyZq3MYl4ZCFNsuEwofFuoVQxwMdesxeLfx69ezxgSsLpyLrcE5e94rkllk6dh7iWGQSA
AOJOFkYk4OOP1uKZj1EOlfMbg5yLxnscX2Fy7Ono5fk0I7eMHRLCsFOqPYJ5KSP+5BXs+s7mvujE
vUyeKZeHBSCG7Fih+JT04GIRRbEviVKzQZYylYVKqpG9O4x0ackUhMSDIwoTtVW9FQcO5NAnnq9U
GTO4bpLDfCJAo3bZP7/EiSd0GfSg0npEaDg9MjhEmfBWoFGl56B6TV0J2/Qn0/+xY/FHy8mgN07i
tTNI4KQ47jWMD3t/O6B1jPmMy24DZ8sxAqY32TpID6XEfF37CEo0ZzEUxVaAhgcUURo3JgdEwb+u
7F5KKqE8eRUdBRQJCemxHfh5i+OoJXsTmAhJ4OO143EGWtQ1O0PbmBP/6wZ3htYyjd5yRbYDnA53
kJyKpEIrBNydyuuueoihgd6rdqr2bPpIv9A9MCNR4ntV8ekzr9rIZjsezNJcCWijPfJKY9ypWcLW
C3koBjdROYsizrZ1Z5ARTFjBt8KhOKtryCFQ1J3QWeAGyLcBB07n2pyF6dtsD8W6wAMmC5s+mDUF
M4D7qCSX1JDdmgpaI8m2n+5BfJrDBHU+vNF/RME3m0KlPzcWQ0p4qSBQ/JdB2Vzw7vqtR0gtAEgW
KRWMShEnf7zkz0RYkIDxmkWbQ+Pguir57MqjSiIxYXy8p/OycjK2ocE9Udmc1CP/9ZSQNm7Ui6ST
nVTi8vMe7NDK8redpcP7voVUIBxq9VVNn8N0xY+1SfJNV2ywu8/fJ05NenLpC4D3GvNS1DJRcKip
24QcoCV21IKRRhKcpxYjrHLvEFl1Mp5Dp9NOjD+DaVjr8mHmUcBNiYn6/MdE1WtFt+YwVrs1fuJX
ElhL0Vu3JobpxluaojtiG58ButFqnMlLezFeKdWjtYZ1Uq2gygGzNnEgQVNjxGFaJLboW3whZneZ
FS+I1gCXR9PMlNF07SXhRPDfvXzvWk582Ol3WjU2ST29ULFRJGglyZlspMBCDUdWdXVImmc6hfxQ
yE9uiYUVL7QNfVPYXb0tmm2mfEI2xwHQdnvPACwCUWPAngEX02KIRDoJjR2rOgYcJnPb4oA2SVIP
KWa3NgWdccJKA9qL3PSgX/GL8gyMF8YpyRFThvs9iPkL+l4DMyfylKj5a2qWvlA+HxWsT4nNPW8k
ZA1o/Zw3HXCjQ4t72o926AtkFiwR71oZ8eRALT/wZXj0DYrAwFNV3AgT3aDxa8Zf9KS01CSTDBgq
zGTLNVYQa+RiGm63BGTr9U/ffw/KHnakRX1ClAD67YrMVeKTepShpAHsG+lbnQV4w7qW1kVIIUbx
OcIkLMgSJNYF81l4rAqH11rL164mU828q3ZHFxVV4C5uhrDTh1WsuHya8Q4nqNczI8jW1TDYfU+Q
2fjMW7pnQjfUQHNClARDThKnqxBb1D6qDvngdwKixx8o+56j/FvE2xDbZbgveIcJhu/rzDaMK0V4
K57kZF3hv/UixVUK6LR8NSlTzEWGFsOg9ylMdKHPcjymEqRk9uAd5pwY10+UTi6gkMU8p7MyZasX
10RfzSrmhBtFoG43mLaQG6wm51kKVo5I4M0fCeg1fpE0PLT5EcjIQglnLtfeFgJzUQjbqTOXtqc/
Uc7w9JQIO5kyIeqJsUX4JgEjpEaY0bZ7lc1CNS8ls0MOYq/9y/Zp7rl5xn/QiQX6asKkMOgA/Bj3
0P20iJLv/cCecGAdHCI3YluZB7e8/5ZKVExVyCoUjELLfExdt/IJLxnVkm1C6uqwjIlVf9Tp9nSF
0pv5WjljppLYbbWv0vMdTRKd1sfhKQ6PApXU6L8a+FOEusNZKFhM9egEUNJa/D4m31N+j3BF9cSl
TFPM2IU/ltulQi6VfndBRZsE2SBnVM1xx7VNoPEjbWYWXO/omG8lUgKsHGWI/w75RCTjo+SzjLIe
BiydSroSZdCbhR+STM0QAiRMh2zgN6mQlyrGSmVJOMyes6Jd46phkjKuK+uk1OppGo5CzmHDil4K
8q0eGQc4Vaa3N732PhQqPyO2FBKjnKnN/vJoLSoIEaa1nQCbMcgQVAHFxKpO6DfGltIWjWWf/Jvj
jGBCleoTqFgNjVScdQnBwsYFyYLKxydeWNt6XqHgkYegO6AvFLmo1yOWtXpntXhdnD5ez456aEGU
Z6yirJI0F9gT+K+zLZZ+tWNBGXLIrydY2tyHcPejm9799MEx17ATagYzNMTwTWK36H2ijmfO30gF
s/98KfXrbhqBsB7JBx+wvjph6DYFe0/gSzyi1PPKXbjHOOIXMKu++SzYBpqtm7New2jZclN9aJiC
hYZH1yW4GwfsjOePmFIfJ2rrnlWU8K/Cpt9CZtwVvCPMObmSv+2ejWz8s2yCbSyQBbsqOCyigltC
kZxh5HAIJxnSzAf5c3H50CssLCjfCsDrPiWfYmgrXb9YERpdjr6SB3EgWiT5g/jbv5Ukd+OUiUTL
/MVLl13LyMEiMHAm4cOhY7gekd0Du8rWx5LOE3mdvMqm4QDuXojCbb6TIfBIIGcTqSaQq6DnSNmb
kb1EMSiUBYxfkZ2RtCVxJJPowllkziV03LKR82wd1d/AzDqMyIriOZ1FHyZ+13qAoCHq22KcHTM5
6wnjlmhMkfj/O/KHIA06QS5CuZtHKeRFj2iVb1Z28MynR/sq5WyXdyKhYfAS8yOVsZmdtZZayy7K
r7igNYyQuUcPnWtKR57N3x6DBxScSW1YSNTM6UQU0t6P2v6qBBO0YJ2KdniIYOz8SHclKhD5EoZP
wk+Lp+jcE/q+Yc2/ZEwWdoZ+zOWKLUpbS13hW6mXiOWWab8pTrA2he82wTVu12v9kKDPW/hvMjYU
t/8KLXLmF3yUiD+BlC2CvcJZumVpdjPZJKDtYEeMoQoD4k+AA5tgV/HaXhFDymC+VhEDVpppzpwl
c5LelrEiZlvWRSZoGap3NIGu8YsBT9mZfJjH6oeaQKB4dsRPpqQs7imHbIkZyBKntrnNP5tfPCT+
zlw1r4EcqgUGX4+ClmsTUzdX7nLWqwOA3eqGE365EOPGDedaqzP2WpKhO+B3cMYPy3RTh2WDjifd
Ft+5I3/PvOtVBWiIPfkCP/hCcpMfWDDxBaR/ze+/pLldfzFmVZ2YW+UMsBrZEZMch6mb8tNtklMN
xZtkN5SKmqP6S7fZK3hKt4GE9szNFwccEbKjxgtxi089cru/bl3VNvZbIs1t4TP8IBSTKz6/4qmd
nuLnUG1qzln6Rpo8ypUnS4YSd9S3la/VD4ImsgABwV+x5i97MY5NsWSLZ3ULgUaRt8Re+B+od2Sm
RXYqEApls/oWhxXFmvQNWIc/SkU4oW719Fs1HW5E6rdJcqDX8HSE+i6ujqDA4p2M+gbdKHcqtVP8
K3Vu2IKs54jFCy2TkLKipu/wEDMxwCdTR4ey3IcYkSrcWehi7bpfRwogsZU3rFx+iEg/SOI10zf3
RLrxviXGqtPh0ZEN4vYMYBN9S0+MchcFj6OVAyCOZNkT3AAewyU0jINj/mopTWCedZglLHamSqwS
VgnprQu5hTB9IVjXQddogaNVsHfm7GpNPqspLJrWSQjkHgVQRPGHFr6FoCHqq+bdG09WDXQPaFZJ
pepzCJ7NCiaaPMBtgZDFd2VCDfyWVJyb2IVUgoXZ4NWYqXQ+IVXZtenR7XC7hHxAmKSgHx8jIo09
hHLozOZ/ZIxfs4JQPTTSp0RlMICFPcro/mf71RCvo2BfZffo2fTHBBsShINqujb5FprNEJ6m6sVG
LqlQTtCWT3RFcnZmuZAmBjpgJkQ3KNcMhTivySjFmmfGKqkJx5JRc6ndcAbjgLEa/C2cwt0/PrYk
fY6aXcWvqWccRdFUMWIzAuQyKusTFG95W66VQLj1GKixFvDT5AwrUqTmQ0V0RW6PA98iHp1qPZSW
24XyjZhNez641P5rjLc1tfaI0cILSdfxOpZV3m+G0sfqtLteCqOdNv2cSSBH+FWLuSN5ziNUvlt2
oHqxmnSgRpUk2mSqupHX3xWjPKCjxi0/g9442xiXIubs9D+sjmTYjDqpthvcSormjBk8f4SNFP7x
gvMYGdmsSDWbH9Hc8RI3TCnQjnovyXt19U2UUYugxruxiOmA+8q7NOG11t8D6S3mQeXD9cV7TJ6I
uS2pPqNrZxKgfIqpGcf0MzXIb2CU1u6s9JAqqz7+5ye/dObMejvy4yF5lUe/ZZZgnkX/rxLGDzdn
se7z9TBEH+sPnIPIocGJL9OJRFs2eoELhnBaI9ZYiCXWRqTp8SWDddBDp8fRMkts4lBExylIuROD
s9BF5WgVln7yjWEjw4cTJk2HwmlSv3Gj9aDHN36slIxQMiBrIyjVrlxBIGXnz5yvS2aAeM03SNWW
zunqhVAhCbP03aDhtgwLbYcbw+71nUVzNew4Wxjh7zPjyPC0FXYDKhBZUleKdjMj7wkYdF0k+l2J
Wo4t1gUNsxJ7EHKGqLgPGC6hRdAT6pQAGjDTTL5HJEpm2Zd4hRPcob7TkKbEMA6loPUHg627IL8c
9dNyIs1SXJoEmjoi2tWdrZtuTj2N8Jnksp/qKdHrEdhkU92G3+knJQW+7+rpC0u6Yvw2X2Ddasce
JFdHtYZDHJvILxb05ke/Fl8kDQ2HAvxT62S4exmylBuWs/InU71ehkVFdb7k++u8KyIHXNK1x76G
UKkVfkWPYcE//1F+L5U30p0YvvaPntuDThW3kHeQQDTuEXKP9WUJTp7Oc7SJuC5cSmqMiOmt9GwE
kcjycXHsIDIVK79c4fHjmGE5506AqT6BnyTj1vxSYSkFvxKGR6yElHfRSu/cwAR8j/Z+EWoH7N4l
+qL2NNIT6YCKLFE7VMoyk1w5++XdhplO60YFO+k0Xd/SsNRTt8P2obMnpdJwQ+00wqzkjO6NF0E1
1H0bJrDojNdQKUg7bsatXK6i3sk9xhvcGu3RShBx2ZGxHDt0hmtzgsTgtpNdIhvyljqMyIq4KEQ/
qV+WL3BybWTQFwTY0Ll41HMn/FoGNTEWSe3DV3Cbo55uoU/UyFUTj4KgKu9EH7K/gvilVaukSXfl
rCZqrQzs7kJgWaBX/tltPeqLgq9qJnN0wEoFwq4Zz6YWEAMf0eu8D+WIyHCZ3yZxXJc6zxQrVwm1
2ohAxTAIkC/gjLKIY4DHX184QsDxv5inmfA1BH5Zy9EfRedJQe+Fi6e0mHTKTPu5vkz9UdQDS06B
J5uuKv0ch4NE9zoj/4q6/ZBrbqbCrkOy7E3HQyun96gPjkpH3jPjuIup80yx1+oYN5f6tNbbjteJ
NoUHHmAf2+CvokV0RZFImBFAhuSaUcDEgitCJI4FZaGMGymEJEK2UZx/FDxn8rwCRk0mBn9D+K1Y
YPiYETcxORrdDxaeBo2GVt9UGtMsLHdilDspfiTFuwPrMJGMRhjiYgM9SGEqDhHhIAI/VUl1K57D
riGQmvWN6OV7Ly7IkRyhOUyMB+aN0z1SJgfu06kTU+BN+MFxifoKAr7qGIvYSsTUvWYa3+EAOszD
v9kwKqY/YIDFUco+Mtl2sGpHam8ux7pDzkUlVtCP84pHrPv9yIfhRPEfvUcQ5hZ5Y231XXE59UgH
piFj24/yC7x7F5tLljzUGv9Uyjtt5NO8+2D+TRVmLJS8VwZiY7QbrV7mEZLopggeq3bKNm0gA0VG
M4YdWoTdjoFbSnXHB9oYqsZWrDTe7/GUz0Ye6mnfmy4Bf6WqT9bMD22moedAw21RwTQK+PIiZgaF
f5BxHZiEZRQw1SSNIAGmdyQj9+qjMK+F+RMyk7OzCtdiEu+skdcCFWvr47EoKpeRMsJqhdzlDB8o
6oKnhfWhgD7kI3HKWUokg8qiDr97jws6or6M/G0ZxA5v9U4PQ0ebzb8yYuOAmTlhQLm2HQaKOrIr
DGoGUzhOmJstZuktjkz4YCh+OkfKedsTYaXHBQ7FXMIjvlJtpfjJlb9aRLU/SHelJlqJ48//M0MS
EzAWK8ywRk7E0Po3hQbI4bkxgXLS3kKjgxXySjBx6vygzOARozh9Yj19aB2R8g4YjBY+k1mizsvw
SczJQvDfPGVe9RsrnFXpnJNAafXpQqCMTc72iIXF3LaASuPIQ2tL/MgyOLVYpjvddwW8gww8FmYt
+4z1iOcwuk05F3dICkTJW8pTYgtlzYptV2EmFBLTtaR7COW2y54B+6/8u8yMpTD8qfztay4DDqCQ
qzyYpqVKjU5GFk3dK2v/CRrueNY6GR1n1MwASpNUKlSh2kYhEcOAS5PjihVKICGI4BF/5XqwU1lv
5hNTFYHNpwEzJjXsBNBd6W/8Pj5ow17BaT7B2GUJshnhbdfzEnC26Itulds0tydqCqMur3646/Kt
akJi89gaI310GHivO1bzVc0nO0z01CRdGj8jrofc1BYGj3CAnmpk7T106Jx6qnoZ5/rkB7YS0mfW
uVtznYcUFGYXHwgzJCZz9km/yetwANjl3FJJhWREig11J4fiJikD2Fa0mD0HmhnTVIgdLhLpn0/5
TqKLG0AN6Bt5b2gXJRTmLHMvpBCYtfTTOshZZrElo1Mr3phRS83YNagzMDOEBElVBiYPEy1vA2NW
zK2rJkXaEh0Bpk+DZVsR0T6SHM53xF5MdcX6KTLo0sMzZsGBB6PbtNk1ElcRwcNLownhySD11uOL
p2qvWoVsklT6qm2wKxv9v0pT0BpnA8YMuT2PM2aB2AA7GMVjHlnawmoyN6s0adFKk5tEKAhJagbA
S3s4auWvEKQblixM7/qyXiopctbJk2LbEoTYbiTCQwaVtqfsW4xHPEioY7N+ZJbAWdYk7T1mYbrS
Swy+pF0t4D/wYZ2Ma9dht9UM8R22CqItNUFKdhrq2Nim5bMeio5pxsB6TKh3CoGArCch6ppUWjHl
cdBE2TYfvZs8BO/MLz9kDSuPV0gwOYS1FFs8QYFDFDJLgM76Fwj6asyzkY6wAETDIlpM5jcaEVSj
JnYyMask8tElmHnVxN3vVBqJkwTY12Rz+B38goVMzOIfvY08gA0nj0CqKPJrq7dgJfpYeAsDCQv+
IFF0g2pgsnuhWcJvRVGtj/eYNYXRNEtN+o76Y4lJX6C0RHHSNcRrUmMlGFyQdRI5Cp3FYreHLCAx
vlherfiTFeXkdQei5ElhCxRySMx3MlEGtnhwkLf5qbr0wmQNL6tXaF9+EO4P1QFSbh3diBtko4D3
cKX3uOm+kGTRHZE0AxSBAwI9XlCcNESCSoLSLDoM49mSoRMGZO9If6q4alg6l2wlG4s+i3BcmN2J
+amRG9qA8s/5Fv83ryP0UDChywSiljefgWKDS6ppL4juxYsJDS5qtXXkbcvsWA0uvFAl/q5miVFf
uHOIpi1GZ0Eg3GCdITmxuIpECbNtDJ/MOsyXkfwxd4PMyjnRA+3dZyzeTdTtB01QPkpqhgxBGTlI
3CaF+CXmCUKwSnfTzkTM0gnfzOBwK9dkAhEwUcHfWeMRQ88YmvVvs9aO7K0KmSHeck6z7jf48XKm
whwuOTLcUn1E8VOIbvA3cNCUCxfkh1bCTUb7zdRJ159BcSewe9Tv87xuAh5B0G1BzTKQ8xla6aYm
lGbikBbra8R0y4iCdQU4wPERr5tmDlzIVw4itiwvz7Hn1rD7P7ArhsGzDP+V0XnQtz3tdImRxHhy
4ayjJFjP1qu4Q5ATVLZQbKrhESFgHFCid/K+Zz6rNE+CIhZk5lT6ZfZp+uFawsvaLV1c/Ld0OGXT
f0ydV3PbyppFfxGqGqERXsUcJEpU1gvKsuxGBhoZ+PWzQN+ZOy8s6xzZokgC/YW9135Mq99MnBub
cRO2cUGaqQVv+b4mhlL9YR/syuFSo2djN+Oe/NFEGNh+ean9dxrqz6AUSKSnvZv8ZDO8Ev4F8m5e
dM9UQe3R/YUcpH7frWeO/3Z4c8rruNT0iyo5wZUb0ZmVYXDF+gt0w72fm5g81w7yjmmwdhXjnF5d
47fg2xZvEnN9fvf0OPMaWnPC4dcDxCduZB8hHAP6jpOD/FFcBMD9JOZ8Ys69qls34z3S4Mhu1yPQ
ESgYIZJv+URR+JAEF509p4CF22WC6DCPjIzXlkG2xgkIVjAA24Ge3hC/scxlJmAfH2o/N9JhmQM6
+L3Q9rRXfPcFZPJx+hulL1b62OXP6RxjV5Nry3qpFyXvXxcfhnGpAQgQC5//TrLPPnhV5otj1WsI
oKEEuTXtZ33MPIQ0TJjVjOGnNx708jIZ+2z4cesvRz5b1aOxJGz5YO3sVbLVmu138husCwW6d9S7
unlPOszyxneLjX6OBLE0p5DcJOvHgfjbfRZARLP0q+fWI5DVOojqGjpQ+5UI8W1GWI1dP3foBnxm
ozCK3fQUIwpw+76A6WYCLCAmhHwkVMJYYqbuZSi3kGh22IubjJnyATuNFt4RK0Hrv4TJg0E7yiJM
JLzLIXME3lMr09tCGAgYAbjByELRjRYqJqqXdQ3+VAOhRvyrxN8k8Fe07p5Z81x++dg2wSZqNpBH
PzzkpMeQJ1uzYV5bamPgCwrWJtrz/B7oyRbTt4eCImcYjr9UzQeYd8QqpMmePxj4PRB1e5PauOUW
0KO2t0tYWbZloQ0GDFV4Gx4DfdD5X5PmC9Fm9kE81pjfeyQkpSfWjJPa6vSQUjXU+4TAlZFtju19
z+AX2rNqrqr/WYfFvnPj51Adh+EzFRtXP9rUfJKLD5LxuMUUxegba6vBazU+mfMzMJyIpMu15Zwq
3qll1WMyqY85/io+pXN98EHxGQAeg1cHaVjB79jjdSTSuLQP3O8nuOsmbhabLAR/Ra2wytDbdxzC
cGTFCKOe35z1xlQ9pCZXzyni5baqN8/60zRXa5lUbwrqJuuWUGA82Ya63G1hy7HtYEUEkb8sj0uP
ih6M7mYOsbvv9XRQ3ss0XicSRhLZfHcndhi8bFEMX1MhdiPwCXasAXpddT+DXz6ZsXXWA4orLR8d
2jBcbf546BLyCax1L64KVYJI3iKXHTTFKJyEDTLQWf3iWdrBfajNvZjwqI9YwF8xD71Ur7W/8btT
gQvBJn0Qc3rXrQfxKmDBuKi2SaBhtiqOsr03uhdpA6Y6tAEZvtzZ0NFHfzTU74x333dx0wCcopYd
Eg7NGQ9BVsZPMT/LuJYBAu54VQp6chRV1c4TVHiHpSANJwG4YCk9lz3PsWVQxLSuzl8r0NFt0/Oh
IkXjOYAKY4B7TQMCgHLKu5gczY79964hZC+vs+mucFMBgliz8cvYVcyoylFo9BYAq1hRWw6BV6zL
xdXnhfM2isyB0HSn3hqZpMI0212GD32wOBBZGIhsRt0PCTAwvhfGF5QmprUJGhay6LmR74eETMI5
Qq9i7pFqW8n8p0z7Z87r12iQ75U98cJEzXWHFAD/SPmkQEtSzcMcIF/8wQnuor/5AVU5KrJ3cXZJ
/ahXRbk33mkw5TsjxPFZvfb5mmraBmTOTx9XW0bRg7nDOEEoLfYUXhGcd4FJh7DtGbVZq+62v2Cs
5wYbUElcBdl6MYLznI+ghfAq2CCq2EaPa3y3yKUJQSPDokgIJFyzQYL8GVV3Sz0HqQrxIFqoNRL3
KFlnJmqSO/Vub2eP4Q0OkVMVHJDgVK/hAsbf4EehVmx4rv5dvSUdTvxZG/WGjGCs98GOJ1fwFLlR
LF3ROv+rfyVwXCtSUleoEutDCHFv2kwoHIlPuiP3e/zZIgVQhDS+Ou229Xd5bZ00MAIQv0xkOJrh
ca2Sc8Nw2Hm0/Tv73XhwASO6K0znbNa4pxHMCMhfZISc3FmvnbWdX7onVjH6DzZwIBa1Rihxl7DL
4HN6x5g6YDC/7n9XL1ITbLkCtsEC9A9PaOlaQprnpfDJLjbh7c1qSxtq8qJ1q/QoHu0vYuL4dvbw
4nNA6GOCOLnLwEvDNsWZuEJPiveDaHoP60a/AwWEp0Yf62+TFHvjDscXLxUFDr19giEqX+OXGd+5
oaEuBL+7ytMd0BM7uJsAFcLpQ4IMtY2PxbQMQGh/kSGs2n7LmFg7i67LBymk9t58Xaiw/qZCYg43
plrz14JlK3mHXGyp2RgrI2RjVwg31HtHsynnrftG7ysJfPwV3zs4YX/YhbZ6g1vIo5tPuShZgLFd
4sADEpo+acSe3Zaprz66n5Q37CjyX94WYW/Epoep6hKImY4gjKkbUUvfrZur95F8sIYBhPG5XBYv
+sthooxvnYlAAjAW6wNwWaoMIrOQ8nkUaLxl7Asomn/KL94Bs/uLEWAJeIxx5u2ozjMkDThtkIV8
or+PPtI/9rt6BXLZPudEYd5VCPC4Ayz17RKVHB8Td0OfA1MYUpdmh91DcluVAZUNM5mFYNDQwkFF
xxQYru6IBKdn4w1waVmS35wvLCSiDxoYZM6QviDKrgZ+OJkCSNM3JppJ3jWYUAxSTYzGfI5Qn9yl
9Uoy0uQzSuzGB1II1o6tvNVsP+OJSQNbquqHxS0X/JVD4RA4O0yOZbWlX/fMDcv7IQFKfLcM8Fb8
5qSUgLBe/juQN67fgKuK/rFbk9NByqwP5R6tL2HcFtm4G8PZE+HrphuUPaLask2vEdnbv7aMc1S5
WZiC7i5yDjy7rc+aQm9VfpeU1t6m4SELz1sRLTf1KDQeWUw0/Qaf825x8YwrbN18zub5IbTQij+a
+Qf4AeSHDplXvDEcBb19aO29Ks4p7VY7/sbO8HdbZ+CkmZtzIs/295Afk/Y5rl/LYIKmwk7wbcYI
5OftiyDsdzVDy0PPifhmUsmxkfWDfbOYTyb4V9SDkxOtp8rhRW750LB/emxUtu3R8vXsqrwA8hWL
xzH8RgzZwQgzMfpsiyKEXnXExWDoi99+SwIWbWJm5xjGETyjem8uKZ8NwweUNJ062Pgs3fazM7HO
Ry+qB9dfoUzGY1YdEvXoVcCTsaIiUNGUje38TOYOk6GFerVJw3M0/I1Roo3tITURHzIDlBMhmC2x
2eTOeB5VGE6DrETXOtoR+4OeeaSZ6MeQRaqtWjQITdbsOkHlIFvg9tO27zuuyAGHG4QEu0HrgbW9
bIc1GIMYOWRHU5ZVDFyihyK+mARwwPu3GCHFwRtxXXgyezbOjDO47QvzGUebTyuI77Zq5He1B/7o
IG1gQN54h4ZxZDt9Cfs3JlCm6gZqR7YVfvsy1JjykI8NChZZejW7fi2cEjdu1v+0BQGk4dh9RCMN
sbKqfd73n1mD5NfqkOTIeJczjE8NphTOvK/9Ch8LJUDA9eCAUuZ5LaCByUie7BpHXxzYv9IJRYpN
+F5j5Oeojy5ebDMCjcDcQG7nI1I+icF90ChE3RL9fZOJxeHI6WV/9dOPTwmSJ/XKngGW1dG+wnOQ
VhwzZYs1KHHNdd024C0GMjeb6GzY+ZOnx4b6bsCfBE2jHlrQD5rBRJHsfTfBiBRCWM4TOL/RAM2n
Si7zEF7qMuhINQVIlEzBe5lXHLMWbJqc7U1KDYNIk/FgiPO+HQjZArHs2cytMm0cdeCw+ZId7DKV
Yr8NKDV1moiL4+ZYOUxt0cLBl5N+8WnXQCnQfGWC23mO26nPJuTn7Lw7yWobk2h+SBLcDENdq09/
pKBEUTC6YQoX1gU7INBqwDqPPDqkQoj8MCpsXHXOp6F7US7XX9eiQMMF8qZ1DHTUbr9DVf0B3X9q
tPzoRDYcW6Q5OjHzw4yVv7AmEBvC31uo6euBcDTTve8ce28H2a9Ev9tTyLDGWMZeZJb4mt2uQiTI
aGC4S5bwgsLig+1ZF9d0vtiwuNvarrAxYppOap+XKKIBpJlXG+WCjNaxeNRhRBEUghTJ5uwZGfYg
zb1Pgkngc/AFXLo6aPQmNcSFWNwQmB3g7IpptSF7LIdsvKyiXBUez0dlxgeHum6EDX+RssMJEy7g
8R2rwpeaAGyJ92z5xnL5F0sGmlloJpuAERimpOk7TIrfYRl+JZPbnN2cDLcY4AfuzKkeKvRkVHwN
ZNaVN48Xc4p/gO7Ca+o0ki8V7AILxYrvmg0XBypwWDvJ0H5KM/gOR/cxIdhgyW1g8BhQeXGVVUP1
05GUiodFK7tHyJy9W9PSNTR0RCEbw8x58k2XYq4bHoOGOsMqkWJMajmcIe36HBxl29I64rHhjORO
hgaNIfsS/vbStqjzlsVOFSO2bTGMC4Vwo5ZLnNtQPbiNGAlyxjPoe+yysG1cbUHoNqMBZhelyXTV
cTuCN4GbmBYJwoHiuAorGEMhS6voICR87TYzfkZL0va4sEcUNEOV8a91IR4yO2CbXlS/wyYgVsNG
MhkY0BaC9qU3BUPBmrWZw8zBLmKXvJ9olyCKHWZEqapeNmYlFMkh+92O3kpN7Uc/5R9WE74ry3l7
1XnwJ8uG+kE43sVsgo/YK9jtzlRAQ9qzzA+3U+Xfe+ybiOhDI8mUcJ+U4Q8pK1+FRgBMPqrT0dta
hPK5KCGErgq2rxBS4+IjlxVJeOy9ChNtm+uOR1XMT3F3LEdvN7BHqxn/i0Hpdbr8urlLuIoTO6c2
peqfWO0mBkEClffsOvUx7FejSwXZ5WLcyvKonJrO2qTUqWnDyiz4CcGYe351jP6GhWVtZgfQgqZC
zQsJMUYyk0eP4MXnHJftHfaBcARSELdQEQqfxakvy62sSmpC8P1h7P/uAuwlB5P9Fjc/JHF+0Pw1
ylBRUI4zhOf4QdogO/xSAx/x9S7ryvuCnlPQ5wkgmrP1Gjn6PHbqV0K0XO/Qmvpol0BBo+Vz9Ydd
s9DhvvYVTMW6svu/ukcqrc6i4P5RZX/AgeYG7XttYnG1bHxJSZ5tHZPCW7nz06iYcw0tTbfd/Rot
i/V0VZAnSwBWDA5RxUO5QnYhDymTeLSV492jE69JEaa07X6Ype+DtP41DPvQSd7iyuoATSBMcp0G
ebUScPERI0QCBWaao8XHErnL2E2ZLYdTIz/6QKk1dyeCfti3YfKbYHYs0LfoWbYhnA6pKQdZgUqB
FSjEA1WYJKRKtLJNS4krmogxvIFa0fwbU6K6Zos5MXEfqpzFq+EAZYwd7lEDBzl5j+A4HJKqaQl8
w1xRmzjEafjoBaN3IQE+lz24BwPcpZ0DSq8bQqZnJ/vg3YEfHE6wpjg2xfCaJPNnpuerPwx/TdK6
8iE/d5GDHoSbnlNz5Coz+wzysnoKQ8Sks+MBC5nn9UDN71nja5Ib285l95k59C2esuW9K7mFB1xA
nHDhAm3FTOJYTAVxl/m5P96ZEpmT5lY5sttZC4FscFT5KSgw86Rils/LV07Q00ZV5XhsCqeGUKpY
AiAnmGYOcM/GB141aION0P2JsJYZvZ2vKhEOOxV0SxopD9DvymSwL6pqdqXXmS/DUGeXTrTPfSxH
k7zjqLn4/SSuvolALMN0ugpksO/dePyUTfrWKb/8G8ufWps7L+cj1Zd++FRwp921sSNWBgaBqTWD
+8TI/aUjdaHucdNg+fi/D27v3Fcpt3IryFEEOCVYQ5l998FCcm4D9d34C6/8ogXNXyDN8JpH2PIG
qZNfPcxbPUbTOwHX92bD8NPVaA08IZAilpUZHK04ftVBf6F8KU/aCfxLUROEzLXMksRz+Wias31Q
Le1Un5FXEo02ZjBqKquKcZiwZmmLFD6nbaknJVyUGH0FHrJS01JHP455wGGcw9VQQZ09uUseTjyT
OSqL/tti0tVUAQE3Dc69SVYuWgeDoV45zISJo6MyI1qN5QnMhmuCfGVHsElfkyCYPhAfoC4jfc6c
r3HKESz9YXyMJ5OEtc52T+iqnIe4tZhDTpnC3SMjFv8hCVDUxKxhrNcm7L1rFnt/wtqL960L2bvo
W6YRbS++M9cNr0aEb5uRLqpDKrCn23tHeNVjUYU2A1Lvz9ROAJec3GboTQOWtKO1m3POch3L4CLj
l7IpQPGNqcif5mI0Xk0fJHjuWps2zSFWIGM5Ef51iZy5Plfj1CB1wos2tKbxNnODYplbF2fPLmG4
xz7BHIStikZPq65W48ao+mE1uCXT3m5JNKiMPtv5uiJtK8Nv3YUhqTppcRzn/IWxf/ZW1um4xLvT
nkZG/jCVL1xR3n3itd59m83MqWmd6p5jsApnhfqJB08sq9I0zbamV5cP1HHdCpXXFpmD+PbJnwnR
qxyDKmYVLjTHhF2kW3dit92grJwGpya+/GphaX+ubSrCUcA/q1aqi+tnO6Qdrpzr7YvWJ489bbwf
PJWkVE9oHf2BsU3yNmTD9OEOyarxTXnyo5632LXCZttwwB8bBqm3twcqlcX8s+zT/ZT4Yl1xlZ2z
6cvqXetVdu2b3dibXLAPEoG9s7tIX/OdoTXVZpS0HBikf1uVi+goViZxOWP4UEg+UrIujo2BBzrt
KJD8PhwDUqVhW5eJPE0NLzfRprbhJherHpKLqssWd9zymbPHptyYQ37KsSDbcxdAteiublD+RdjA
ERnmqMb1OEXveSoeWRJPT0XsMVIxAv91cf71Y2tSWxsPt3c1NntA20b80htdfe663t8aM0vxBtXT
uZ4QArXFgdLjF4L1+XVuiSFI0a6pYgw+yuCb8rV/7YrxNEiZbKJ+DE8Dur++jrKNA3+ecbJkerV8
UCLmFeZk5uUqYo6jGqwElWXe16g98sYKduHMC5PowGM4A8M9qvrvdtD5by+S7yqwEK6NCd5XXKXE
SFPdDM1liqhL5Egv1FfevEf5E+wckRR87pWoz6OTvQcjPo+msIYVrYy7xcpTXhOGYEPWvviWUz1r
CxeoE/njY9E7NMVCs+z3kpwkjiyYufUgvLbd8TFvGdhjQW3v8YtZa8/osr2VMQ6yB9tDTmeS6+NY
53qs5fO0/ISpHlkuOBbsm4Z9xPLQUmTtG2m8m57VnHy7ZUG+/Cm0pocmVQUTR4X22UZHUlqkT8yj
D/+Ox7X2GSUPdaTPGdWTzy1nPxQ+sLE+p4RFU5MFklpkGl+UrfUmQN+6TQxED13DLUQ54mlBK2aF
jYdweWglCcy9zXI+xmt4cQ1+mh4CYnZov+0hql6NMa020q53HXzq8yRM4oMR6XluQQR8Gs+H2uXJ
DWhGnnUE4mawiz9D+FdwJ7yywM1OPmKRu9TGeN3Y9S9M+qsgl5DJu8h+8OepgelQv2i/gtDlNsZn
FigWvt742E/1r2Sya2SkhJknnmLamEjG0ZGci21TolPIoqqE6hCylZ+9Ym9YPZ2Vx9ipNmt5qGNi
f+aQjAtdV8kjp6B44vm/Wd1ksq3v4l1FC/xEd0FC3VDYtKixtbMtmnxDOtM+I56coV2G3DSOiXbM
WgqutCeRNDEvMwDXpzSnajfbWO/9GjKNnSAL7vJQkagh+ntsNOGp1qgfPdNNtkPQeo9hVTY7gzL+
rp81CT9TlBNcOeeYvGobUmxLpGqisGrlXh4+3B7SDieZ3aGIzmvyB2/XQlYxap4pT2UQnm7fZTgN
KB3GMNqCujmbzEFN22iutwcMNBZrkcXwy5g9EtZrohcphpBE3SKEM7ryTdYUbwqF9iFxI/ZDccoC
U1C5WQ4Sekd1JmjKBBVcAitkkg1ta0TEhjtXW+nz5HprbLArjs9J5U9naRVHUejhKa0ZbOqyvYaF
XR7MCMFQ2gYc5x0i067aAE9oyJqMo4OyM/NbuGipVPxmu95eyUAi20u7vdsn40G53aNuiYPqgvqX
OecIwroDEOfwYI9wIlT8x/AtdahEhW0S4cljFGR4Z2Z+z9zzP6b+3o/NGr6WdP49+GPxZGctgDMR
Oztaws/BY3rukhf/2WChskxj+p4nEjmllKva6+13e2HNzWU1nPM6qN96YKkwl3rR5kdpYcPxlgc1
5K9R7EP8Herg6MEnON7+JFoRYNypsv0Uwr5WHcJHZoP/HoqxxvuaZtFfP7DmB1+cMJvtzUB82WOH
gRXSJFdsbJyWRBOUkS4pJDzU0+Cembwx9h+WsUQ2w9b8v5sKJTCJZZlLJ1z0C7zGAGc4muL47zDx
AVnB4tvn4YxMyg/r5OSplLWNYogF2YHGLLF6+2SFjn0C52mfbl+qLIl3tZUxGymqs1weRBZnzO5i
FJlR3g3Id7z7vioxVS0NXyikj7udKY30e/+cIEgk5F5gQHPBFyMqNMbd4OCXA9OWlTMBMKIaz5gt
RmI0Ajw5nvJR3NQdfmbCFnpu1xsDMKfnSib1heE9ORDRly+Y77TXqO+bvVZ9sqqc8VAFXnu+FZ9a
EKSIgJMmKO6XcXxOgOVSCpc9L27VXmPTI26L8ZMXNjDj5hIexJjj9Snd5L30MyIVqJN3TM7bCsGh
K4CsVQqD2+1LA8z3oW/yS9XyJMFfUlMs7xo95f9/+PffsPm5rUb4PglQNwNEyGbM9vOMg88ZWuyM
S9k00x/cc3OjemXl00HfgK0NDie3AQ2iMbVebcZfPKUEPUXRHCTH8ms5DosNQp5Ko3tUyNl2bV65
b15uj6eMnKyz8rBq9MA5RRbwK2cTHOgUa13fxUe/U1TB5cC0OokLAIdh/MNfr+5SH8Fq7gkOmLTh
xjRFRAsAzb0zMhD+o93vW103l9QHMJ050UMSEfFHXos4lhLtYNBe9TwB8Q2tmk12XT9aOnOA4YNT
5ouQOwFFkfGli7LZz6LjM4jy7bP00vOsq23Shjm+ocJ+jSXRsK7lP6GgZRIfscvpJYCbqPWJeSoW
sJU9B/vK8PGGWzhihZ2Nz8JlQegRVXmIFD40mQzOZciwnaj24gYZZ5ifceTb4P/a1O1eYrfbGYVv
PQ4dygqzr6vdvzuP2fOpwzvURtF9qoSx8nQb7/vcZKNlME2Rujbuw8E07g1vCA9TVv9uG7qUgDri
pZsYwDumn50taVi4ICX3IUG9kUbq6MSQjsOjl07J063iLG0omUx2TGxGtM8j79ztxPZsu9lm/QgA
oPIXTD6/0tYy+yuTIJYpYU53vniw5ITFwWIOuJl1iF5eNErtTSlPcVoiN6wzAiHRjiaZZ56L2YZl
mDnkAA6kuFXLl5x7030w269hTfpN14FuyhZCtXTzgcQjN1hHaZ+DQ+gkunABXKR18hx+M3QIUhnY
dppzirfCYXknxiArwZaO327DkrWdFq7EUvHb7SygOWc/VmGri6jRZ9/e+ES0vwshL5bTGCcRR9TY
LiKtYRGh430zQZqmqcbq75a8BOO0uP9uv7BsJyxSy621/7/7qxXaH70IkZdoSvzShr86q2Yxm/jw
XiLzFJvqodOwl271gLfAgDzm5Os2js2zn01Y1gN2m24vErIF63rYGnH8KDAQm7a7Jxq2hE1BL6J1
8RcBoNob1F7MSFJnp1Se8+5FZnkumnEzlXBFirn++99asEttCsK2e0sC+NEFk8FzaNJ0ZZa2105r
4bHtPLaqJcVEODshAeoi3wQufCCr7fuWxQMrz1rRUtNh7Ro+zsfR8f21xIbgpRLPr5Ntfdni9EjY
OUROD1ASGi9OKNHt4nS+0GN2j2aGi6HMeRsixAPkYEqiny3jGE3RF1hUlKd5XD8lOnsIRqKvYg7g
dTeCGs8Xe2czPjgmF99YZO2XzRa9hyJAjW2+4GDPnhKcLgu7NAxqfOtdDZ++ng/JPG1yJ3SJ+TAV
eUaSzSZEYgSY0RMcuF8RzacfarSYrDn2MDQH4GBIWs1A2a8VpGpqKjJlS5PIEMk4Fos4UTDMxmRs
UmeUocs8O7e4IkpnGh8NCu4kl1zoMRXJnW0WjD8dm6Apiyr1NrYwWR75pXmfezZCU9Y9B8dfmPJN
ZJ2c1DFPXWthXqp0Stz9LJbTn54hal/nMLrIFGPCv7/FVOJjTIvisdH8v5lbKpdap91irzH1YpXi
aZs+WlzVSeeBEeUqNZFBDowuV//au6pD5Xe74GfsD0fGQIe44Q4qndhd//vYN/a4tqdeHlME4P8a
atAnNJ9JfridKS0vzKZcsIbOnRoxA1VWPDzWMYIwK+4/kryRHFjQ9abIBGBtPTWZT44Kk0Fa8RFZ
ctaOZLzAJ3eXxj8SKXgvNkk0XkSUqGLyDh3Ho+c48iGImujRQ+rQGWH2ME5e+WAaSjp7tJ/VkaSA
8d41yHX6V+LWc/oeq/r13+UMIwEsTkNobV85pONZ3isicDIbOar/Hesm1OMxEf3OsAwCWjMvh4zg
OVuTmRkBtXVzZGxyRule7puOQvfWlo/965yBYxz7J060+immG7k3p/DoNES7TbnzSS5eBIl24Bqp
G3mfSTSdWY9LWzlc4yquD94ws5cxMUoqgAjWcgT5Vk98KiEOWc9HyS/T48D1xrI7tB9oCQV35MY6
qnh23uXiAgimQ1VkOYxQwzybXYz5CqwoLBd0fMgPkOPwl5kpMHSmO+7brD3dmgsjD8//ziU3pKTH
zbgZdd9dpwr56e17G2d8n/qEgYU7+E8Di8jbuXx7CHoXNc8EmT3IvLf/1iDW5LD/mSVO1NYRZxVy
9wh9QLv/7u5ziba4L6KJyD/uRJFrfkRR1z+TP/34762zht2tav1v/To7otvIUZb1WbLBHZ1OnLvl
H7891INL77oEYbpuOp6RcVHV+Wgs56jS29t/g8Jj76M4e0y5L1+YfNSbpGVTextF2J2Pc5Khw6KO
4skFgj25M7IjsCdtHXKP+sOoPLFz4hiDQVde6iLOn6xSpVfVIsOlV/azvngTLuVllLctpNqeYtpl
U8yACBKneC80YnSvK7DzGbbfHryJhQ3ULICLwDWmnGTXUanTvyI70ZBRJz6ytTRejHJ2j6LU2Rs3
fX+Vj4qkaG2xK6mltQ8VO9Zmdj7DXmCZL3Qo4Fvk6cFNOxavur1PNAuGbKrtc16hnghYHW1SU18j
1X1nbNsug4U9pHHN/KtpIO/UbNvyiUzrUuhDIoMF2RN8FXg0WIHSC90GjBSJ5DaiqjvpsjnfOvsO
Fc+tyGGrMmyITFE7Ex/Bfma2s5hVuF/mqcHARlF5u7J/0AyBd7I0CA5dvhSW/Sj7ZHpQsuvRtdlA
nuPGfhjhYR1U0QS7sSwX36wtT62RXIyYyYlWZXBf+KZ1dYV+rix/YFNM8c74J2OWLYaHBix6zI3t
rIbiGgPjukbwmes5ss+l6BUh1A0sl2VT0Gg8tPEiaXGcyLuL9eiCK6HIr+eWCdC61KRjtJHL1gQ2
G6FX1a/bJ5zKdYRLIGHnZYi+8sUNtVw4Uf9HVYbzbFQKbbOMfbS6AQLLjhXg+naczy7QCAgh6aas
ApQii7nYyUN3c/tcWjL4y+obH3JZh/taYiItCSy9WKF7csFuwZmukaD7yI89pzFBz5GPYkww+xwd
sPVzZE+EImVRIWd1uF3PzlSjxlyCSKMsyw4SKs6cqOKYYGA/RxMamcqnDipx1Bw65K+BU0Wnf1Np
05vqbWlijpbZyCreib6Sys7eLIU6Sdb4AqwArc9t6hoivrMmtSTX+EuGGeof7jzBkWUFOWU2+3VK
PvBnyupWzKDHD0n9uCosDJOtkht76pwHQ5W/LT1pjgJeGjhtl7mQeoewuN6Z9OOnh9TpgweGMTQL
6tEWcro6WBRYhS+eJlbUq0riDnNuN9FimNONMYCeZ0Q9Psrmd2TYxb6dTESnBhK3Gp8m0YEofVs9
XXImXhjzHBpeUzj+NjaslHSE/ItmPr/6hvhM09HYytyrjzN098SLwnu3lQel7fylaFB0hd0zW9Vr
YRPswpUKNhCv/lWoADFnZPT3Ud0PD2yDr71rToSTLT8rD0WLtln4uyqFidqKEXlYhuA2H0IKwznJ
E5huqKDnZaDTLfOd2598C6lWYrmPakSfTauMMae3MMuo2rI35YhYbPaJuqANZ+nAfJpzl1ucZ+d7
kRbBehjx6zRLe9UmI1EGjElQ9uqlIDSWgnBu+ZWIzxkHMNRimUsxqxjubt8oMy97zGJJMJHx5fU1
18zAaEhhVvvPAVZXXBCDZsrhlBHh1qGLUxPpfrWKOw0+QjKzdCp2dhW56rGOLgxRkQPn8fToCA90
UtlyajJnxlcriCv2HYTSgaDLt8Smt7XE0EbXYZU+Nrp/b1pR+ltrQhoVicA6x1O9DOxenMhqLlKS
H2mprF9r4z6ilPmb+eV32FJYUHD6u7HLSaB2AlxLDZlXzVAcAuGCgObp3am+ZOPIcHQzOEGNtarn
Ri1IghSRPlVDasKu0tHD4HDVJNx6rJb21Su2Fjm893PmY0uYgnQN700+hzi/2LjdTb7342Mbor4S
4Ii4iHfCi9ojGzFwQkqTMhyQcX0rMJJwys928Z8XVrSh+OMsIIGoME899xU6GQSzbBq7g9E3b8aQ
z99GktdXXdqoLZaGKPcTcWyCbdnLZY0s0RItshHDKQL4AyH0euIb9DSMD4EeDz3jA6DpBK34jGfW
VOIluLZOvmUpxXwd0Ad6TkUCOVP8jfs/3J3JcttouqZvRZGbs4IK83DinIpIi5IoUZM1edgwKIkG
QMzz0NERfRu97lUvetd3UHfSV9IPQNEpUC7babCr1KXMcKQs5U/gH77/G973/eb0cqXCUh6bMQkH
I0VJKCpXyXXjzm/Kmn53bk29wqRFeOiXKSlu2OJWEkwh5ddX0PTji2IeljeVphzrtSxNpe7WA8Rc
nGSGdroyWHQSaMpVXBUUgmS8fqWoJprbNw+4K9PEOg5RQaHjHKr1oAjeBUXknkArTCjPyvTyQBE9
Cl330oAAH0epSaxJTic1aO7NBTk/Me0Fpjc/7IfKCkBkhktTyyYVVxe8CHzS6LPclmS7PD445MY+
dWXFvMrcuKSLmPGRTK9/l1JZEbTValI4FdECwoO4rkDoTeCQfSmkNkCyOJFTTIUVHTPE1ERVXaW9
F1wlwRa0WeLL0UWj0wsjRAFYKYP8XT+lCluPirj+JUklididglhAoz6iM2TuHI3udlaOnhXVISh2
wSqeoS35SRLIfJuJWJ/R8AJ7qhAbxzQtD2OdfBm92pQwQCxA9U9FBwiiFMIItFdFe1c0BR0wKnU2
11T9UtKt6xBwHL2eM/ki1JEB7Z8pCnPEL00iACIP5dzwYbi0XbCqdL0C6shA/0NJpTOFPseW5rcz
2jaAcc0QnRS8w8wFLqrh7X7IEYaks6Z26iuZOhVindeK0poe8XS6TEzUXCZFoGYHliHkyILKIVSy
wJ6uEDOZOhVw+r5maueKd5zbBIpyZiRXfrvOjvU5MWOuVVOxuvH08ropnII2paROZ923EnyrNlJg
BtY1aK2ikxZN4wIhTwQ59JhrRauK+4R0dgcgsU5AnnEvS5Jw0ASIowTs6dMkAzlryeL8JBHIs3Sh
TVWhxVa2ZQS+nx5tHGn5Lkxyav6lNuM6U+gQIQsnqgwZu5Ap44lkMqEk2BgT4glFES9iwaWrY1el
iHH2IdZGGVr8YOorUvWgEObn5RzAOE0jVUSfK8BuSKfpkaJOo+6mq9FcFakszUrFlmeabmRQvFGm
9vIGNGzRSlPu7+Iyw7u4lw0MW64BStcLx7nQodnWuNUTTUQ+1PMj7AxYYWn1FCcazB6tXh3j+0Q0
Es/8Y3pccXdlJp1VAI4eS2lLgsABHq7OveA0TIXTcmUGV2UHUwkF9VFoFUJKsf1gyoI/DWGLYhTm
dAAz0ZKpTe8a8jydbE1+SeoacK7y4Krx5Gnlxf7HpNCOU0O3UbwS7uCIAi83aQlctfkZdoNMuvOA
zgIJBXxN3AfgfHM67qwiWF6JdIoeVz5r0D2e2CqozSZXro1obh6HAcrjLRq9Xhh/dk3hck6GjITZ
6iaUTOfBoK+GKlYT1Wvpx0DBEKT5UwdPOU61Oc3YhPoGupd4aijxtRWAqhejO910Ee629Gxq0Edg
UodaPHVpwUhHTBDvXQ3BNmTxYQ4eA0bcPCEPhk8sJNXUcwB7r2iNPutPWRLVzlTvShl5UJ+GgSXi
ZqCi4iQacYpm2ceWEwkw6+kkppSzUCXmzsnApTXnZ36ddfXNLJK4Q0WZ9uUsTtMt02olfnG6ulz/
RyLnU7UEx+ClyScX1CRq79BdWkkllyXXKqsvK1AwULLVcdFMTeU2KCgwN7X02TcFUh522nzUGgdd
YdNIDvptFceheAFagmwor9okxq3Aeb8AanXaakCCzCBBDgPW7UzpiqP0ka5OcYop2xkXpRZM8rKo
yMOVp2VpOmdiGX/SWwe1rCo2DhWRxGieJ/ohNLbsvHfuSuSnrwq6i6moGt9EKFZPazyPI7dJ1PP+
SlHpYHpkG3NwE7G8YIoOE2ACRVJLN5IORLsihgXtK9DXHrr5YdZ69NdBL/4s1es5MAwPEXVA1JS3
Mjo5KICLUr9sPpcWLa6yFdFHJhjTIgql01zUrzxyE+dKBbysn4Aok4yboOFyN+36aE7+7SOY+UjL
Lg0DQk0f6alAjM4sP82pnOLfyNW9OldiVFHd/FSuTdK++NUC7csnAbCBg1zIs9N5BpdPiw4r2co+
2xq1TIwMOn6+Yp7bQVUca6DmNWFOpq/39BqnPlBJQ03CLmdPXpzGM11+wHdT9Cm6Gr3kLyseLOVE
l/Qn6CalqipMaxo11WkhO+/F1jmuRFlEgG9O02o3mq2TFC18GLMWEE8nKyaqTvapsux7sXlM09Un
qdbRiepiB0z5/DTw6dZGcgq4SNtox4rwVIkItdd0921NnJ+Q3D/BsZEeKzkSYbEfv698D+kYAAdU
VxzQ5R2CYFW39gwNWDK4HTBQcDPvVg3bD44AhRT8RIo0QEXYX8nEN71xLc4taOYgLVH5mifKB6sl
JcEO7cQoM8q9M8kyRLCfU8GfBwtAfIBCS5LperSIPfeQzKzxzkqSy7QO4w8dOkQyLPW8X78UUV5D
oZlxq9fasdpei1aGdeSCJjzEhBSCeGQa7fwq8yTjmgwgw+ZVdBxpsNJBhbWzimzpsdeiB5NYMfoW
KXylzHfRVW0Bz6oOQM9+CkUJ/53UM0lNf56QC4U6BTAVrW48MEH1EImxQBMoRlBTlaB1l9+0CJUW
rXVl2AGloQh5lTKXEZ8zo8PGmMcnviMgE1wgCtT71Z5po0rSwHISlHl4qrePtqB460DPS5JJo8rC
raOiSyqXknmcGOV1kETmpePq9NYNkKZZPaShWZ1biYNgegpmjIQPXhq4aARrm+DItl2I84WZzZwY
nywii3OVACUrRcm5lWU8OkBD544WqVMAXKD4fZFGcAn2xVTppJCC2rxGHr8+y+zyAWHj6gDx1na2
KlfCTBFPCkWujihmiXA7mJQuCyjUuX9FSzo+GVqcWkzc7oItC8LxyKn8Y7fDfFSwldpiVT+Y+kec
IvO2MWwWYa5dunNqT6IopNO4KllX8gh0IUXYLowMaEfdeQecQf80+s/MNY9eRja4A60wj/UWWb6i
EpujuRlIoEFv5cInfezJHtRblB9IApi6OYkIutEHwOEl/QPpog9ibROKsi5F1mVoSLQhV8hb2exu
O7AoWXTIdQc1y1mVkgoja0uhX7LplKDZ6b27itqpUNEcCMTarG6S+cx1iuOVGp2WQIfUaQdhzGT2
eNm21qVYR9VZ4VVHRVeg0Ow8PbQlEPFWIuXTSPCuVA9OYH9a1Li8qqSqnsn01j0SKxGFPRWygbOq
jzJS0cHBBzuAAa3lfv3e1v0cqBza1H4insZV9CBVtn/pIkvZtRDud3RB+9eZFlLjTZGsjkBxTI2o
m7WsQny586pIgnQyP/lJ4tjVbZEF9iTNys8GFmASevV96CJX2shCMPHzVaf/qqen/VbuLzJb9uOj
kgiivyw8soB+n5yCU3nvC+antq1YEAWU2L1PKbhzWsQStC31BLr7dHdlZK7aM0VuZlLcWvcx7TSB
jh2lDVylrpLZJ8jILn7ok42t5WiTQAuhlM9X8KQdKT4kIYTFLSXQpXT8mYawDQ49r9QPYgdD2xeF
Qg9wk1kH8nG9stCBDQUGdkhZZwUyRnqOpL8gVwTSgcw2jprPFukbuHZHfegiNHF0kCf4nb1JJ2Ix
LlXDuM4NelYJZnOwEtMLA/zLCVpB6RktWlBpoWKQIJymob10R7wIkK8LqLKcTWlVRT3rlztTZH+C
gJ52IzytfA3IbogMuaSTa6DVwJEhZvOprMOd8lc0bcH1JT6zkJ7NZVOY+K5Fhw0t/yzRzG1i1r4+
mcuFNROVz0qr06N6DqvLJ1VxajUQqlQZrpmWiTSDo9wxgX7tARnr8hEiYkHWCmR8Qy/PMw+4deIb
qOcH7jTqYH+CZRFcGy4dRRRU8hoSgZQ0ynAmRHn6rnB0YuTQWoepmmnIV6QzIODYON/wned0szAE
AIlTCr8CCgdAlskf1yKC4GbsXcVuytMYUX7CuWwOVM2+4fpLOifCneVau6gUtI/bSIjfN7VjXygR
sOt12iMsUpSJhSq5aaooPHLAWN0r5P1XUkxV0XHcM7Vcna8LNJ4KY1SgbdxKNOtTZy7NUaUwyRpr
SnLBlktuslTqSqzw4bqVkkS3ugRCROdCO8/OynnzJaroENHAw7+2avFOC1rxQ6sLVOIBo5dFB2T0
5wsNx66s9fI8Lk3t3PVoi1BJIGAETbrwaTZQlbcF6M6PbUm3lRqw1rse/MJK3Fro6vHhGnmkGgEs
WZLuzIKUAyU3yHsW6L6VqwXI2lg0glHiCwtRYa8RybR1NzAVvmPLX1WXVRY04GHr+S3JAxDsFf2h
iTaCPvOnSdDh3cJaOxPUFa1z70IEUHRTcR7ofRh/rFSwTLAFcDYMuXOFlTS/DpAXkT0IbqsQfHmR
CRqqBtYK5rJClwGy7UeeCrXYb4z8NIph5fdXJghDVGoNB5kMUUSCj/4jc3Q9XeUDkVTBZeHBmteA
MLh23E6rvEb33bTuXaH6CJD5EFQAbZfq1pzN+99KokTlksPBoTfDjWNWd7aN7gC6HtrNyvUPUGih
fFT40HaNrD6pQ+GTUpbUy3FAAJfwQjWouGmYwUClDg4TQge8ntD2KWqTBGV6UTwx6xXVPbIroLi9
yziDE++3xk0MUSet6+a6kZIz26M1p1aA3orzSjnqveCQDuox0FA66pGVaaOFYzunsq2i9OAGKMQW
ZnmKD+MTwJ4IYKabblfnyCCgo5B0gKtsJV+IdqafJCqZL90A8tHfarmvXwiVfeFSokXiOAAw3flV
qe1QZ6mUw66icRlmONDAka2JIHzxdXo0uVaboalWIcGlz09LH7yOIqoPUaL5J2EOYlpZifbHOChI
UaDNJmjWfaI67ekc4ReUpOl60gMnDXzMCUHlk2928l5kg29DRfhSUeTVM1lHlg+x6feZ3EYfokLw
Tp0su0st6JFeKysfitgEt1/nMA1FBeGZzk3t3YbePgoWBeU2coJDzTGFey9TyOTLzvH6cCsRghpk
/8/hlMBnnYvoA3WVnUTB+bNsJCK5b72pqQLx60MdeppBzgpMCTg97+fLKMgB0rRMF7pZgDhtWBje
pJnT77IP/SQ5WKS8w0kIQijkeEqe10zE2k0+WeBl352TsImuAZUDStKguq7dhsgXaI+6quTrlZSf
pCl0cOTTmlNO5VFr1upZiGd21G+2NDXoDlKCE2tp2VVJSEwhgHSZR94KUA33kGxX7VHbVccjV3/q
Z0dPSS/7QGau1arrAqrhBPb4WFI78ToTpAO2BWNP957eXmcrmsmuM96R5VK40HLlDhR79m5FW0hS
LtJFZgvGCXC8kgQjvCk4eV3MAsougE3tkoMyK+tITFAt0GXfO6vrUJ3KCPFdAgduDhHCcmdefJUK
jnbtOVTRjdy8kOQc8UjjMQ1lukbVSDgHKQollQ4b2LXMidnotLMM8vcuZYdpX4kFsHaSJu8tob5C
J675nLrJPZJVZ3hc8Sc5jsFmehqw7SQgUkNZJtW8+R2cQ8r7tKQnfwgTqzKK06wJQ3zMKEX1lLKD
RZvUoNWCj3M4Y6Ltn+UWKJykNKBJwKU8iou4+QxRPi0BUM890h8r+IHHVVsK7+0V6ctIP8wKTTiM
lblJ1ZNGJW2AMmghpepVlZbw9eKEUhRelP0+vrXoyz1Db1J9V+oWc5p0jJj4RrGb4FEpoMYCbOmo
0fStwpCuTvut0CKZP9MVSvNSW/uXNekCeiG4Z0mGWNR6v1etI5ySkaShwzwoj3RySM9XNUjP4KBl
WRNU5CD09a4D93cAHEYBAxRTUk51fCLAO1QekOo7b9HOOBXtAli1G8+hWKCd2hdFSD5GJ85KnORO
CQ1X1D/qre9dx5a2uqZNx/suhx40boSAYzI/yU2HeQgl2t0o5QcbScgmcK7mq/eCHbiXRQujz/eQ
i3fVfNrGsXJgKsBpLMMpb2CIZBSgYKj5Ej53v8vX5o0CMAhmIDNcIreQscsrwalPKk9dvc/c9FCh
J+Fl/4cLojI3aFyZkRo/DITaOcrB4x7VbV6cmkYcnVQRTVws2EeAJpuzPs6Ikvk0jITknGoZMZfY
4KUHtnqiptQNy6x07iTa+EkAXEpFjshZ4bFpsmDRTiknc9GE0cRV5/4xfEdFTtEgTkTI840KgKAU
yuNSAHvuZqjEikZCjbLqiCeB4wUfnDC6sgrHo8VoduRKoOZjd6XceTGqN/PaB12IFq4NVfUDLIJg
kqhUcALLfO9aFHj6jJJqWdRsbRBHILMIDJAdU+y5eNJwMzMimrZhCeUTJ1GYdcq2kevchqV0pxo0
Vw9dIDEHgEmD5i4tbfnKNrUrOCFiD90HhHRBo4uJJ2XKdQ3kYkrpdTXNlTnpTzDiMZWvQ4KAfOJk
gnlt+zkdOqwKiBekyneOiTBHo5LBKRQnPEAoxbrP0Gkpum5vmRHf6ZYpnWuRoqBo6hrGaeXV7yWE
jC5SlDZzQbLB+ziIUMmk+SwLQeeUajIZmofGraHQoCvR57hhRiGBFiK/3qg5+koVmSLHtYxzx1Xi
8+ewzTDk0yYz7y2rsj9kWlxPiCa5VjMa1DVti3JwnhFqwqg6CTDehBMAiFOL8hvtNlYJzV6TZCZ5
0nmkiLRTkyFz0mBqWrVoUWp07UE520JsO0CVs6sirIimPAMulyajX2CgqEViv7zFYiIDV4haeSZ2
reCA0ZBhtxp3YoF95tDhWdaOX0zUQG7O1mevhxFNc5+KgFXEznu/BJAZEg8ekJ5vUS1QYOTGonhd
r+bOaViEH7ywdU7myeqBt3FugBLl78qVhHaJbsT3Bvnmw1qowbWX+AJikdPcVV5BNTEb7UbPrvzO
44tpYHQqmPTMq1L32qQVSnfXaKWongE2yN4bTpAeCoH7ZMJYvebmpzqoiP4x+obcq2E0n+Wu3kxQ
rqJOo9FzQSqDlughQwE/S9oZ8EI0d1rno7Nqg0fVih5sV2Uq9A7J3YglPV+yIJ0ViaeerXJxJlX0
YYDUlz6YlHoDx/+ieInxQQV1ooUrfWk04n1XcaBxnemdBG783keO3H53Dta+JK5iokKQ5hMp5SaA
aU23d4TnDqSuJgi1xqNjWNthQ8uUpGwOMlX0Fet2ntBvSompXLaZp88AbiUndeqbH8rKA7Cs2s5n
sRCCU0tCobosJHoDlEWHV1Il5CLd6Jw8+moSiBTwOQcrWpKmt2anxlimgXSo1nKJXLvkHOkq3X9S
pLvnGcJdBQoIZ7QUEUsXvIZTkWZYb2LTMND1lQK4QXZ5p1A9nykxPAg6w8IBzpNzt5yXl37mIt8V
Cu2z65EKQET7kh28J7KkNLE7hs+KyBSZJro/udG0kMGDFqLsfpQrk1SUH3jnVum2H5BhJc2J50x4
Pik79kdlF2d6HmuUzaGGeB7VMkA7N6IBPSQCSHprWmJ4mqrku/LSVgGwRMZFaMNI6b4rgyA8Cz3Y
CISm2n0EinSiq1QZm6hyEYoBEzSHWK6ahvD89LqjnkVdqC67gDkViYXxCFhC90Z0C/NGpRel6xAT
hSmqf5pXnzu0O3VlOB2KQ6XZVsjzK0URTQOH/mJpOBeQo+RA9OHTij7KkGAihGYC176sRbk+L6l8
0V86SM/WSYi5v/B6OGGuGRH9wPyZWgTKNFqlxUwxj8WmqA6zLvuIfVaoFRfr9DYCiMhQoFGT1bi3
ZTF1lUK81FTrvqWEeu8YZjWT4B7AYa4vU6Eobj3QRu+qKGk/2J6FBAO/i1AmsWNtCyA+M8A3lh0C
2cyUI6r50ifPJR1bBOJZY+ef2g6HWCkSMEBkFk9rIytvYbAscuCZh4afQcbXCuG+rlDjpuB+XdKI
AZg99Ko0l99z0yPfHvlU14PMfS8g2TiHhcU+L1L02iL5cM6gpV7UoHaCE6+HD0iWi7pvisKGbFir
SytI4bys/I/ZE/m2+twHkLHOwyitD60liLRzkgM0iMgj4USiIDfxKjiIDnjjI6tj/zmGFqGqUnIj
eamM3qJtX3MxPOCOQeTPkvpKh/flez7tr5g+rcvCrWTvi+jB7IjcSprUfnPdFyrb3LUufD/6ROml
OhMqg2I5PZIDDUnJskGFc17qJz5g3RN46KhqtVOSBP69GlM9T8ugPO5TyC0tJspCpBLoe4hI5XV5
bPhGfRBFHnKUdRg9ViixzFMnuJ8X2UdaCbTvtFL2rlam4J5DftMPkAnW1AcbOZ2Q6w2xfnqAmImS
nNPwgl7kaXbliBm43O47X6SpplL7p2ojJ4cYRZ9LGiU5IRJv5nUk3QEHyo9z6nm+JQVHgYskt0OH
sYbyM21p6zsaQy0suVOHAqmSlXeQhCijBweRVXE4oeuD8vHrYwHlFGU+R93oyYckpa2OYkROC8ui
+neerKZa8jEq5tdRfd+2CiJf5UFhXaCSXM6pvtOLqkbFUp2KSUP/NnoWEElNUuee5KYu2zQAQ10J
CnzlINAzgeLBXXa1so9jFLMSVKb4zxIoBynq8zoXJo107s1R6sjKiQAAcW4dmrSLJbvXqTQcQiuJ
HgL64aULLSGtu5LQiikSOuPGpXatklg6JHNDgqNEICJF/y0PTITUDNgzQoA03YFOPUwGhhYjOxwu
Xe3ICKFZhdZRCIM25fLNgo+5/DGo/fcUB1P4JcgIa2mkX7SBXJ5IeXEjrchmVKoJPiM1PiQWGgZp
SF+slhQAbGNuWiNU0Euv0ESlJ8pve3/563/85bH+d3sZXUU+4i9h9tf/4PvHKG5SRHDyrW//eu4+
Eg9GX/L+f/v6a8P/6a+3UcC/3/2VvztQ9zhfx+Xjnx9vssgXg28Ow9zNm/fFMm2ul1nh59//6fpF
eM9uoKsIPiqSqttD/NQv9e/6dwfaW/aD3jbx8j9/e0TWOu+ez3aj8LfnH508/edvsqr2c7+e+q+P
1L/N90bwF7x08cTQirWvkXDA9dN/26PUbj//PZnMfVEyFVkzRav/Ul6u8teP+sbbf//FNpO89ciD
cb736Ot56V9elEa+vKTtEwiqom7A7e++GPDFHHBX7XNR67r1/Ekv9tDfW/p/1MtLBuvFqduaxj+x
8pq8L6uarsiSMXhrbV+XdUsyubLXX+st9obe3Rq76TVpX7QkyzT05709nAFJ3FdMkX9Meb31rTe3
9VV57Oor+5YC603n6PdfDPhi6wvyPvk0kfrK8yZ4eyeg37ejToDKOnO0RV16XmZzOAfKvqbBomGW
nidhbW/e0Ekwx54EVee0q9ClVVIq3dfwJMj7qmYqWMjNDL25kyCNvQMERd23LB0NF+mbxkDQ+blu
yKYm6ett8OYuQklaP9Kv3wWyvK9oMng7TVlvA9b5hTUwrH1FV3Qg+s/mQHtzBnHsNtDEfV0VLU3n
3uu/hgdB3dd1iT1gkjrsv97cJpAVnniUOZQxJi8WHe/nra2yJI61d2x0PDrJlHVlvY6848t3ltR9
/D0MgfbmtjjO+MgFFlQJZ18UTQW0cP81vPSRV9g3FVWVJH3tXryhm04a6/AIsraPFZdERd/a51wA
CPlIpvls39/eth+761VjH7QJbow6tGrdbsfomabSbQu+3t6ry2PXXcHD0VRJ04w/nPmXJ14x9i28
YF1+cwdeWTtbv36r6zjxRmfupOfjPjR2gsXUiIYl4eavl//tXWri2DkQZLNz7xRZNIbGDnMgmgZC
V8/R5FuydaPfmgMv6ZThlI3fPoxsJGtf5Xo3SX58dff+yOC9hdwOV/TIy04lepORNxJNdb25h5tf
kpmh7gcbh+4Nmr6xZl8y92Wlf0nt6zK/MH2CYXRuvWUxQ+ufrz/wDZ0Efewu0JR9pI9MKM3P1n94
AQomF6BpKcpmBrr4942dBH1sok/uUj1QdXAg18s8NAaCJHJPiJbe/fPW3l5fH8tfvwM1UrykOMl1
PZ+B4QbgcjBx/roNsP56c+svP4dhI6bA2tcN1TJk7fkMDNcfJ1CTifzNzQy9uRyPMtYHZIvvK/2X
OHQCBOzD2jciFdx/rT/qDZnAsQeAi04T4QzJLy66l5eAbpHekkwVQM/6681dhNbYS0DprTyHnGCn
/8LPfTEFnX3EV1LVNxj1KmN9AMIfVTFlmWYG33p3STYI+WWCQ3U9y29o58vy2IQH2W1qGHKf5P/G
wnfuEffe16xmZxze2OX/vCq/bvxlpkAmp6PL36zz4CIyP6S3uQT7rzd3+qXOOo2NBSQCXZFgQN3E
Q0MDIO3Tz5XkiPnsJr+5G9BYJyd+fRuo1r5B1k8x+bP/2vIBNO5HaKTPReU3ZATw3EYuPggH3cQD
NLSh6yeQ+OEH5Ps3NY835/upY5cd669p+L6S9VzeY2e/uPlIhu4bGs7v8yS/pXU31qvx61tew7GR
cPq+hviYtsG7cyJMYp63d+9po30+hSqHoljqc95vG9cicvNpOk2llLdn7qWx4a4iU8kziHU2SY/h
ntcId3SVhLf0RwXobV36sjjW5Oncd8AWZFKAgz3fYbosqrikw9/qbd+BkViOXz/2iriPLJ/K/n5O
ag1vOoo9pkbecxMNPc/1T1m+n/ilr8g/2Bj+Uw8MdJfZC3ThD39h8+6vB3iB+8OjNcTfBr/aIQXX
g/+BHPzrIyJJbshf9PDHFz/oJvjFt9HjchH+4HcGIMTs1S8/T07/2M/P8vKvDjs442YqBg+++cnm
L6fuMl2kjw4iGx0y8/mtLxYBaMXfv6Tu4+IlApL6xubbDVby+ZVf7KPvDhnmfFq+NSyiU5iNP2ao
w2D+yXEzd/CgMiTgcSMeFmkULzdjdAhICdwOFnzMY16AhXf2fg+W2xOLRJs5cuzfiyxPF/7WPBii
OXIibiJ6IX7rmRVJ6VKYY+bjsjsJwyfWFdNEwq1LkSgGCBl63Yz7jCugw0Cktz5FxSgZQHGx2vik
IHtfzVLxBwg4+8ndzZ5ZbG1E3VRMVaYXQ1cCkkyAEHiZwyn7hQ86X2ZRHOWLYPhWJB3pdUH+XRfJ
wyvAa17tqV/5sIXtpMuHzWN3RwF5PqP7B0ynRRxDxXMXH3SwSN2HB3bE3sWSzuupvwifmPr1bHUf
a6qKRf4EBxo4okiUoXF3/2Ayv2UWv4LOX5v9IWD6z//8xdN2xnJjZl8a6uFlMDD0r+z8d373n3Up
+DbWa7GZ925ZyJr93UX4yZPze2hH/mDQ753Hnxz0XZRn1SIcDCvtYlz6wA6JAXg9Y2fgXZEW4ZO7
GaibV2UHwx44i6eXY76+wYo/7NxPzuv1MkZU2n3ci77scU73UNu0o8GHfO9Y/uSHTJZB9JjCnHjc
+/Hn7WAHHuDypNGQ8PHdS+En3wM1ZxhsAzOmiZvJ2jhRf34NDthv3PZ7ax8t/DpHm5G7/dOh6sZu
y4NFvNy7X6ZPA1eoS+6MHXmych9wLQY7vqsJjB0XTfU43wzTTYO+g4c9TIpFHmH3/L3jAh9/YFP0
HdiUQ/TN0uGwhrR5i1/fJoc5zQbjobk2dnA6bzn2x4vgYTiy+codLP60cTlePAwPobmD5Tt2tq6B
107xLzzpq41A0Wf8kh387X/ny72nfzspIzcdnDppF5fXbBk2g937jUjpz8/Fmfuw7RUA9ho/GWc4
urkzuFwkdQe7jOfdmoWu9jPW9JwvnhY0fH5cpJuxOvsj7eIaOV80dCwfbofver8/eT2dL/xFNbDB
UsdNHD8T/tagOzjF51ykj4/DzaDtwPaeLwqs73Yg2sOyR89D1HZWMimGK9chrcYOfeHiiG+G6ffZ
Lgx7P+rQqktdPWzs065vTeGdm2WLYjNc/9SvcwjFn740rnHznwZWTe7IC2Mf+mbZPDpL318O3Dfg
OzsYep1VeZVhkzs06vjnDpf2wt8M1E2zLO3garohWZgu9s6WUTjYz3JHiRr90FHwKnvVlSdGj1s8
LYbR2i6u0dtoGPLIHWxq9KP+7X9Ee3Dw//Y/99jPe1fp3/5X+OgOs5BUmsZ/0G0RuluJKmALOxh3
EbbbdhRAyPiB7+xXB1zdwYYm6PbccLF3tMgG1wpU7fHPTBLd3XKQZW0Hk3xIUoM6w+B+lfUdzMbn
Vw49xK3x8/DZDR4WD9XQYnS0oNHHpbehN6/Od4erGDs2zTb2bvGMBkaUbPT4kX9/aJaDtTPAi1Ee
tdAkAn2Dof5xcPLPS2r2pZp/wazmN+tSmvjD9f7nrURf4voXXIkvNsG6m+GPb85a57/swA793i7T
h4W7Gg68A0P/exqQER64nzuIdt4tQttfPC0z5+U8dCjNsbbtvFmESMxuBurdw108sFNsL9oOjPw7
0uJDe9lRr8dOAdneh+hpuGa7cChuUnfvbBF6g82wi0QIBaRhIWMXHsqUxP3erPvj5vfrzaT2Qdku
oqeT8Ik4YcvNhB65+aBfz2oy8nDpek2GsXvidBEPTYPU0WHHjjprUrtpt80Z9/34oddoglm0lTeW
OpzZ2MdeV/2/MfYOjvRs0S485/WU7OBcny2GpRZpFzW088XjInp1RDrc4NhZPu8qZ1uQDWkXMQJp
vSe3HOYt4Kju4InJFzbbZ3oXFZaLZTzMWEjGDtIsV4t08bj0906yV2ACJAjGT8fVwnvlqkjWDs72
FYg2N44pNWWbp+zv6e8CLX4y53vjhvaCxojDiEzawe64dRZuN9GDR5Z3cK5vFyv39UwTOG0+6dcv
k9uFS/ZwM04/ybvwMG5JLXRu4baZgxWw+axff+a79mH5jenoBCfGmqR7d5mHi2AzUD8fuzB1l6DT
onLvhJZTRbz3l71DyqlRXjyfzJcfJ0GQ3MGLPH/grAgXmUM0/5e9zX+63/pQQ91FruMmBrLgN9+y
N137nF1cGe7Tk7/cO6Qr9ctJU43vj44V+Qr0/R5A83nWbhzXA18WMmtf/3NtQ19+KLBNYGY7SO91
VahmwQKlrv9//tt/z7zuu+O0oZ7GE0wpCQeLzaoN7CHwRl3ZRUHw1gWmIVBuHNbYOhkTpUMtjz1W
N0uCAm+z3bO/TNxFRB8P3uo9sJ/FIPvYkWfkXRRzJpH3FDGBtwuPMNINFpv36E419CMVuODmr37d
GM0WhZu63magbmxETpD57LQ+xs7b1ULwXeHRcRdClhWb8V58xg8zNGtw+/f2/A2R9jdG3oENOlvE
ubPl1qyn5oeXwD8xsdRjhv8FM0vfAkh3Sldj9yhx2JfI975xq+ga6AoT3hMSr2on/PRjMMs/b93X
V8jYdX/5/J1NgSXx8q8Od8JMeLdw0sUQg9lRWcYu5EETp8XgftmFfTwm3N27yVM33jzh2nztYOed
pEPPFS25zWf8uj0/ydLFclD3kHYxuTxrsnm4fgI6qY2xK3YapVvVXUnewRTMimrhDvwrNB3GP+3Z
8mERDtFtcCjGj3sZbG2DXVTX3sObSDfP1i/YayZG8aeRGjeL4snd+z1dbFdGv8uL+Enn9Qb5+4GP
I+8ig3cXuvnyqX/mvcPAxcHfisk7Kc+xG/kDnuceKf+BGwWdY/zIn5aEoZthunWUO5mfsc97Ee2x
6f4t29sO97VO12Hs6MeQAcK96bJvZrB3Uzw8EUfDmRocSfi2uzDPYCEevhWvdUrVkPR3MFe/PxR7
50U22JnPo+9grv7L9eHN4fX94eS/7nWbaJmGe6/OAcQgUaV6jaguavOIr/wYkvitS/s7V/kOeTNo
Z5jjmTMvn///nR+y9N12mEbbgS04iEga7V1vkSR3kRY+9PduFn65eIoGlr0Taxx9ZAHIL0FwDXb5
a1pn8advDIpUTx2vbvOIa+dpB7fxBROcLuxi8MSIFW8+6Nc9qCvQ5sNgW7J+OOzLDXv47CX/Yw6c
/g0y5D82DPjWu7+gcQ8eZjM3P/Xz52293jMdfXcw1LNd+A7J7v8LQh5O5dDt2cHh+J3iLVjPzVno
JvCHKYsfZ1p6jvLwWaUdGMx3S992i2HOWto8+q8f43dRxsT2UMzpMm2XdkS/vMGUdDLGYw0nD7/Y
ijpfc9f/vNl8V/g2fNrB4yo7eNzJssOODNzUXfiTJynTMCwc7QIkf5jl29RvpBxGr9lBu+xSkpuB
utOxC5D8kRtuT0InzDN2hx0t0mj5LRf3u/Twn4y5jkhBPA5coK5NythHPnYfYDduBaC7qKse03os
zJbN5hG7pfvx3fxjy3a8TImHhsPuYh7S5XI4u52C0tjZPUgjEMSD7QvqdPy404LCcjqYBNq8jB/3
hBL+lnGQdsFnOMkX/vBpO/G7sbN7uky3NhiifzsYlogYFtgwlpd2cQOdLfJyazfsAgt35uZOse2a
SLsgoN/4UQnwYriB1R3M8ZmLXc+XIWH0VnZ5F3C7s6JeAjss0mG1aRdV+/PIf2JONrus93c7Oaqx
exmA0mKbcbeDI0K9Nx8+7C6K739HNaRv3jd2IqjxVIuhrdjF1Uz/zm3DtouM0xU6Q8UWA6zXdhw7
DdcU4reCDVTvxu+z7kRvY6gBuO9g4N5qpm44qLDLu4g6buKtElTfI2/sDN+UC/9hkT5tXr07yrK8
iymulk/Dy6MXOx/9vJWbA6zf3sa9nPDYse+8rso3cC7RUdrMzK8Hds8Z/Rk4uKdoGDbuAqt936mW
sO/oQz2wGPJOCNsooy2hd6bDDb2LqOYGfsTwUpV3oUEBbmjZScWcbxWpqI3vIFGxBkED0V2CNh8+
/bOY8dhdOKN1cjmYbYtqvv5jltaPo4a//V/urqa3bSOI/hUeHaAFYjqC7UsBibas2JEgRLID9EZL
rMWG0gb8cKLce83/6H/ozX+sb3a5KYdaia44kJEAOcROsNzvnXnz5s1fdG5crtnpmxNdQQKZYWcI
qZygbkbTvneBaIcBEF26Y22BtupoSpyu+qtLziPY+k+ScQmt0dd2XDvAxhdS9AqAVvPkeYmY9BU8
1w00g5SP2x7HYfQlrpmkVLSlbbMTvDS5N6YM90hDfkNSbYCEsW1aP8TNCYHNh758fSb5RiCZ6ou3
Hcd3YSiHyKQOrG3/AkIsz+KIftfps73V7sbr1xDnO9tlqJj2XUf1MNcU5HlMF9ue4eoQmu8msyOC
qkSt7cAuVmI3Le65j2Sne3/Dp4tbEwEvvb97YXqP1GnbqN7e9oc2X3go4oRHASUyC6i3CFtiC5kD
orecgCcahGt4NK4XWMItD2pLKCGtc6GWSP7nurwS3rNt160lJ5E7hCeh/tJIOLtXBbJkE1VwnQwJ
WZkBSGAx23ESVPBrxIZr6wcJbfuZ/Y/eMExJFqKuNSShNggYKM9I+yW33dTnT4KeNAYgnytiOzAT
25egEZk3/SbO80xfeaPoMWY3iEiiifnKu2LGvQ9UfLSTtf+aToFcxPNwrrs/VfdQMraN6gtbAv6l
TCUzPwH2pcpcl6EvEZI0E3UXI14EU4scH1IPNbfCRqKbhB5bD7Jecbbw7uL0IXZe8uBF2fncf5Fu
Jzu/IIBi9QDD1sQAfQnSTgBiDXJb7RToLSWReDIJueninwrcb0hbzL1LkPgBr3CWti8RfDW7E3ZG
vnj6O4mWDLrpSISb9ACGIb7AcTgqiyUQ5jUDMK+Ad2Tisq+qS4uaQxL+y9M34DnzCMxPbxQ+hlkW
IcXI/C0s7w7v6CLOPhVEmw2Rne7dTrq/Drpvp29Zf6gI3Dn+oDoIeJbnKKB7Yru77TBWLe/Lg5Kk
jNq9Ndy1NU+ddBSBKP6juP0I9KH0gSxqzmuRSFTsIbG9FlaUwPt6afiVqzJJKK/RejKcWSKnMFCJ
qkvkSqTSXs5g8XIGpwQC0od5PluQvjEAIXsQ6UmQ0NPqh8nHrVjnuf3atmPfDKpcFRC1Yb1GDmL7
ZifISAWXk22NYwnaDAkTwBNnj8zxWad9j8dRWthWtJHenHLWPLu3aVHvrC9xQu4QyfgKlI0tHOo7
2AFs2w8v9wy4ypP8hI+CAQ+RSRAuFVscCTuoB65UHXkSMMMndN0qp5kvobbTU8VjlJcGjt2gdMIk
MsMCRY7X0U2EhILVwyuXCybhEOlgGWWIwEqkW971HQnaSKCUTYdl/nZHwCW+DlN48Y51kEh668d/
xtW1ldCg6SPuTkljcySBEuSvY6HxLN0Ux9qJnj8TnC9fcRBL1hviWxK5DT1oCaSO2T9rtN2bn5my
71p7inYpQQSArE3FMNJVm7PdJPFcAjxkBACJHMdBBP5GOUV6DMPZBRz4xP6ODQJVxeyG2/baNU/c
QH2uGFe2Pf38S0ipWBxF666tPF21y5sCD4wh4sJNGAlizbVagIGHm7ybq4QnIktoCRHtgzD/91H0
B5sqCUfiBlIY9wAoeMMCZyNYpMiBXIaum+9Ygtg/DpPlGurem5MuEZY0Gvs13OZYQrV4FNfE9SU4
K3fhCvls3JCWwLBGKDXAW5W480fRZ+/3CLl3PIECBBK7Dfe/WsbhJwQM6QubhW9Q6FjiA0m9IoDA
jQgDJ4Pyilv5TSIt0aBtgyhBTOsXr5sB085i3Fn0ZgG1B0q58qBeFBSrBTOgUQWw/ZxN1Uc4TWwj
+RI27hR6hLy3ElqS0wKcxlpnBRgbH7C8MARpwvtFDpkvO6/07qEGov1x/73/AbaOw9TxJczYDc/K
l0hmH8Zz0JTLPjM7A2xaCW5jQKqEFLGzfpadZZr0DgDm01OUaEQxaCS4v+k0U6RfzpN3FZNs68lX
R0Pbbrf4TfV/WzD7WVmtTaS2CkfCVX/0sKM01uv/pr9cRQpBO3amJQQ73xdZTb1UFwAnCDxf739T
TJ/+QSWJdVQ9Dajpa3/c1rBrBxyGC+Wq4HrYfeEaO9v9Df+hPFuzBN7Wb/8CAAD//w==</cx:binary>
              </cx:geoCache>
            </cx:geography>
          </cx:layoutPr>
          <cx:valueColors>
            <cx:minColor>
              <a:srgbClr val="FF9393"/>
            </cx:minColor>
            <cx:maxColor>
              <a:srgbClr val="C00000"/>
            </cx:maxColor>
          </cx:valueColors>
        </cx:series>
      </cx:plotAreaRegion>
    </cx:plotArea>
    <cx:legend pos="b" align="ctr" overlay="0">
      <cx:spPr>
        <a:ln>
          <a:solidFill>
            <a:schemeClr val="accent1">
              <a:alpha val="93000"/>
            </a:schemeClr>
          </a:solidFill>
        </a:ln>
        <a:effectLst/>
      </cx:sp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sv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11616</xdr:colOff>
      <xdr:row>0</xdr:row>
      <xdr:rowOff>11616</xdr:rowOff>
    </xdr:from>
    <xdr:to>
      <xdr:col>25</xdr:col>
      <xdr:colOff>383323</xdr:colOff>
      <xdr:row>39</xdr:row>
      <xdr:rowOff>58079</xdr:rowOff>
    </xdr:to>
    <xdr:sp macro="" textlink="">
      <xdr:nvSpPr>
        <xdr:cNvPr id="5" name="Rectangle 4">
          <a:extLst>
            <a:ext uri="{FF2B5EF4-FFF2-40B4-BE49-F238E27FC236}">
              <a16:creationId xmlns:a16="http://schemas.microsoft.com/office/drawing/2014/main" id="{AB86F30D-9112-1E84-6B54-B94B45A8E187}"/>
            </a:ext>
          </a:extLst>
        </xdr:cNvPr>
        <xdr:cNvSpPr/>
      </xdr:nvSpPr>
      <xdr:spPr>
        <a:xfrm>
          <a:off x="11616" y="11616"/>
          <a:ext cx="15472317" cy="7294756"/>
        </a:xfrm>
        <a:prstGeom prst="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47625</xdr:colOff>
      <xdr:row>3</xdr:row>
      <xdr:rowOff>75038</xdr:rowOff>
    </xdr:from>
    <xdr:to>
      <xdr:col>5</xdr:col>
      <xdr:colOff>599153</xdr:colOff>
      <xdr:row>34</xdr:row>
      <xdr:rowOff>65513</xdr:rowOff>
    </xdr:to>
    <xdr:sp macro="" textlink="">
      <xdr:nvSpPr>
        <xdr:cNvPr id="3" name="Rectangle: Rounded Corners 2">
          <a:extLst>
            <a:ext uri="{FF2B5EF4-FFF2-40B4-BE49-F238E27FC236}">
              <a16:creationId xmlns:a16="http://schemas.microsoft.com/office/drawing/2014/main" id="{D5C71A4F-B0F0-0DA2-134A-77D731996DBD}"/>
            </a:ext>
          </a:extLst>
        </xdr:cNvPr>
        <xdr:cNvSpPr/>
      </xdr:nvSpPr>
      <xdr:spPr>
        <a:xfrm>
          <a:off x="47625" y="632599"/>
          <a:ext cx="3571650" cy="5751938"/>
        </a:xfrm>
        <a:prstGeom prst="roundRect">
          <a:avLst>
            <a:gd name="adj" fmla="val 956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19</xdr:col>
      <xdr:colOff>180984</xdr:colOff>
      <xdr:row>20</xdr:row>
      <xdr:rowOff>16286</xdr:rowOff>
    </xdr:from>
    <xdr:to>
      <xdr:col>25</xdr:col>
      <xdr:colOff>67650</xdr:colOff>
      <xdr:row>34</xdr:row>
      <xdr:rowOff>86340</xdr:rowOff>
    </xdr:to>
    <xdr:sp macro="" textlink="">
      <xdr:nvSpPr>
        <xdr:cNvPr id="15" name="Rectangle: Rounded Corners 14">
          <a:extLst>
            <a:ext uri="{FF2B5EF4-FFF2-40B4-BE49-F238E27FC236}">
              <a16:creationId xmlns:a16="http://schemas.microsoft.com/office/drawing/2014/main" id="{1A79A04E-8624-42B4-137D-0527F409EC82}"/>
            </a:ext>
          </a:extLst>
        </xdr:cNvPr>
        <xdr:cNvSpPr/>
      </xdr:nvSpPr>
      <xdr:spPr>
        <a:xfrm>
          <a:off x="11657447" y="3733359"/>
          <a:ext cx="3510813" cy="2672005"/>
        </a:xfrm>
        <a:prstGeom prst="roundRect">
          <a:avLst>
            <a:gd name="adj" fmla="val 956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1">
              <a:solidFill>
                <a:schemeClr val="tx1"/>
              </a:solidFill>
            </a:rPr>
            <a:t>Top 3</a:t>
          </a:r>
          <a:r>
            <a:rPr lang="en-US" sz="1600" b="1" i="1" baseline="0">
              <a:solidFill>
                <a:schemeClr val="tx1"/>
              </a:solidFill>
            </a:rPr>
            <a:t> movie ratings by votes</a:t>
          </a:r>
          <a:endParaRPr lang="en-NG" sz="1600" b="1" i="1">
            <a:solidFill>
              <a:schemeClr val="tx1"/>
            </a:solidFill>
          </a:endParaRPr>
        </a:p>
      </xdr:txBody>
    </xdr:sp>
    <xdr:clientData/>
  </xdr:twoCellAnchor>
  <xdr:twoCellAnchor>
    <xdr:from>
      <xdr:col>6</xdr:col>
      <xdr:colOff>250910</xdr:colOff>
      <xdr:row>19</xdr:row>
      <xdr:rowOff>169911</xdr:rowOff>
    </xdr:from>
    <xdr:to>
      <xdr:col>12</xdr:col>
      <xdr:colOff>122168</xdr:colOff>
      <xdr:row>34</xdr:row>
      <xdr:rowOff>55610</xdr:rowOff>
    </xdr:to>
    <xdr:sp macro="" textlink="">
      <xdr:nvSpPr>
        <xdr:cNvPr id="16" name="Rectangle: Rounded Corners 15">
          <a:extLst>
            <a:ext uri="{FF2B5EF4-FFF2-40B4-BE49-F238E27FC236}">
              <a16:creationId xmlns:a16="http://schemas.microsoft.com/office/drawing/2014/main" id="{2008E242-DA99-615A-641E-BE5A4156C5BF}"/>
            </a:ext>
          </a:extLst>
        </xdr:cNvPr>
        <xdr:cNvSpPr/>
      </xdr:nvSpPr>
      <xdr:spPr>
        <a:xfrm>
          <a:off x="3875056" y="3701131"/>
          <a:ext cx="3495405" cy="2673503"/>
        </a:xfrm>
        <a:prstGeom prst="roundRect">
          <a:avLst>
            <a:gd name="adj" fmla="val 956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1">
              <a:solidFill>
                <a:schemeClr val="tx1"/>
              </a:solidFill>
            </a:rPr>
            <a:t>Top 10</a:t>
          </a:r>
          <a:r>
            <a:rPr lang="en-US" sz="1600" b="1" i="1" baseline="0">
              <a:solidFill>
                <a:schemeClr val="tx1"/>
              </a:solidFill>
            </a:rPr>
            <a:t> genres by viewers rating</a:t>
          </a:r>
          <a:endParaRPr lang="en-NG" sz="1600" b="1" i="1">
            <a:solidFill>
              <a:schemeClr val="tx1"/>
            </a:solidFill>
          </a:endParaRPr>
        </a:p>
      </xdr:txBody>
    </xdr:sp>
    <xdr:clientData/>
  </xdr:twoCellAnchor>
  <xdr:twoCellAnchor>
    <xdr:from>
      <xdr:col>0</xdr:col>
      <xdr:colOff>19048</xdr:colOff>
      <xdr:row>0</xdr:row>
      <xdr:rowOff>19050</xdr:rowOff>
    </xdr:from>
    <xdr:to>
      <xdr:col>25</xdr:col>
      <xdr:colOff>104383</xdr:colOff>
      <xdr:row>2</xdr:row>
      <xdr:rowOff>171450</xdr:rowOff>
    </xdr:to>
    <xdr:sp macro="" textlink="">
      <xdr:nvSpPr>
        <xdr:cNvPr id="2" name="Rectangle: Rounded Corners 1">
          <a:extLst>
            <a:ext uri="{FF2B5EF4-FFF2-40B4-BE49-F238E27FC236}">
              <a16:creationId xmlns:a16="http://schemas.microsoft.com/office/drawing/2014/main" id="{1FA53C1B-3D84-9831-E482-6630159640C2}"/>
            </a:ext>
          </a:extLst>
        </xdr:cNvPr>
        <xdr:cNvSpPr/>
      </xdr:nvSpPr>
      <xdr:spPr>
        <a:xfrm>
          <a:off x="19048" y="19050"/>
          <a:ext cx="15185945" cy="524107"/>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aseline="0"/>
            <a:t> </a:t>
          </a:r>
          <a:r>
            <a:rPr lang="en-US" sz="4400" b="1" baseline="0"/>
            <a:t>MMDB Movie Analysis Dashboard</a:t>
          </a:r>
          <a:endParaRPr lang="en-NG" sz="4400" b="1"/>
        </a:p>
      </xdr:txBody>
    </xdr:sp>
    <xdr:clientData/>
  </xdr:twoCellAnchor>
  <xdr:twoCellAnchor>
    <xdr:from>
      <xdr:col>6</xdr:col>
      <xdr:colOff>233516</xdr:colOff>
      <xdr:row>3</xdr:row>
      <xdr:rowOff>158853</xdr:rowOff>
    </xdr:from>
    <xdr:to>
      <xdr:col>12</xdr:col>
      <xdr:colOff>138266</xdr:colOff>
      <xdr:row>18</xdr:row>
      <xdr:rowOff>92178</xdr:rowOff>
    </xdr:to>
    <xdr:sp macro="" textlink="">
      <xdr:nvSpPr>
        <xdr:cNvPr id="4" name="Rectangle: Rounded Corners 3">
          <a:extLst>
            <a:ext uri="{FF2B5EF4-FFF2-40B4-BE49-F238E27FC236}">
              <a16:creationId xmlns:a16="http://schemas.microsoft.com/office/drawing/2014/main" id="{1A523BEB-A3D4-2AFD-09EF-8AF198331781}"/>
            </a:ext>
          </a:extLst>
        </xdr:cNvPr>
        <xdr:cNvSpPr/>
      </xdr:nvSpPr>
      <xdr:spPr>
        <a:xfrm>
          <a:off x="3920613" y="711918"/>
          <a:ext cx="3591847" cy="2698647"/>
        </a:xfrm>
        <a:prstGeom prst="roundRect">
          <a:avLst>
            <a:gd name="adj" fmla="val 956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1">
              <a:solidFill>
                <a:schemeClr val="tx1"/>
              </a:solidFill>
            </a:rPr>
            <a:t>Top movies produced by genre</a:t>
          </a:r>
          <a:endParaRPr lang="en-NG" sz="1600" b="1" i="1">
            <a:solidFill>
              <a:schemeClr val="tx1"/>
            </a:solidFill>
          </a:endParaRPr>
        </a:p>
      </xdr:txBody>
    </xdr:sp>
    <xdr:clientData/>
  </xdr:twoCellAnchor>
  <xdr:twoCellAnchor>
    <xdr:from>
      <xdr:col>12</xdr:col>
      <xdr:colOff>450861</xdr:colOff>
      <xdr:row>19</xdr:row>
      <xdr:rowOff>177903</xdr:rowOff>
    </xdr:from>
    <xdr:to>
      <xdr:col>18</xdr:col>
      <xdr:colOff>336564</xdr:colOff>
      <xdr:row>34</xdr:row>
      <xdr:rowOff>69747</xdr:rowOff>
    </xdr:to>
    <xdr:sp macro="" textlink="">
      <xdr:nvSpPr>
        <xdr:cNvPr id="7" name="Rectangle: Rounded Corners 6">
          <a:extLst>
            <a:ext uri="{FF2B5EF4-FFF2-40B4-BE49-F238E27FC236}">
              <a16:creationId xmlns:a16="http://schemas.microsoft.com/office/drawing/2014/main" id="{404C1B51-47D5-0A3C-D482-0FC2D97F0A61}"/>
            </a:ext>
          </a:extLst>
        </xdr:cNvPr>
        <xdr:cNvSpPr/>
      </xdr:nvSpPr>
      <xdr:spPr>
        <a:xfrm>
          <a:off x="7699154" y="3709123"/>
          <a:ext cx="3509849" cy="2679648"/>
        </a:xfrm>
        <a:prstGeom prst="roundRect">
          <a:avLst>
            <a:gd name="adj" fmla="val 956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1">
              <a:solidFill>
                <a:schemeClr val="tx1"/>
              </a:solidFill>
              <a:latin typeface="+mn-lt"/>
              <a:ea typeface="+mn-ea"/>
              <a:cs typeface="+mn-cs"/>
            </a:rPr>
            <a:t>Top movie genres by gross earnings</a:t>
          </a:r>
          <a:endParaRPr lang="en-NG" sz="1600" b="1" i="1">
            <a:solidFill>
              <a:schemeClr val="tx1"/>
            </a:solidFill>
            <a:latin typeface="+mn-lt"/>
            <a:ea typeface="+mn-ea"/>
            <a:cs typeface="+mn-cs"/>
          </a:endParaRPr>
        </a:p>
      </xdr:txBody>
    </xdr:sp>
    <xdr:clientData/>
  </xdr:twoCellAnchor>
  <xdr:twoCellAnchor>
    <xdr:from>
      <xdr:col>12</xdr:col>
      <xdr:colOff>430159</xdr:colOff>
      <xdr:row>3</xdr:row>
      <xdr:rowOff>153628</xdr:rowOff>
    </xdr:from>
    <xdr:to>
      <xdr:col>25</xdr:col>
      <xdr:colOff>61450</xdr:colOff>
      <xdr:row>18</xdr:row>
      <xdr:rowOff>107540</xdr:rowOff>
    </xdr:to>
    <xdr:sp macro="" textlink="">
      <xdr:nvSpPr>
        <xdr:cNvPr id="8" name="Rectangle: Rounded Corners 7">
          <a:extLst>
            <a:ext uri="{FF2B5EF4-FFF2-40B4-BE49-F238E27FC236}">
              <a16:creationId xmlns:a16="http://schemas.microsoft.com/office/drawing/2014/main" id="{BFB06CF5-7D91-6316-B992-F79310D2B8B6}"/>
            </a:ext>
          </a:extLst>
        </xdr:cNvPr>
        <xdr:cNvSpPr/>
      </xdr:nvSpPr>
      <xdr:spPr>
        <a:xfrm>
          <a:off x="7804353" y="706693"/>
          <a:ext cx="7620000" cy="2719234"/>
        </a:xfrm>
        <a:prstGeom prst="roundRect">
          <a:avLst>
            <a:gd name="adj" fmla="val 9560"/>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1">
              <a:solidFill>
                <a:schemeClr val="tx1"/>
              </a:solidFill>
              <a:latin typeface="+mn-lt"/>
              <a:ea typeface="+mn-ea"/>
              <a:cs typeface="+mn-cs"/>
            </a:rPr>
            <a:t>Top Countries by gross earnings</a:t>
          </a:r>
          <a:endParaRPr lang="en-NG" sz="1600" b="1" i="1">
            <a:solidFill>
              <a:schemeClr val="tx1"/>
            </a:solidFill>
            <a:latin typeface="+mn-lt"/>
            <a:ea typeface="+mn-ea"/>
            <a:cs typeface="+mn-cs"/>
          </a:endParaRPr>
        </a:p>
      </xdr:txBody>
    </xdr:sp>
    <xdr:clientData/>
  </xdr:twoCellAnchor>
  <xdr:twoCellAnchor>
    <xdr:from>
      <xdr:col>13</xdr:col>
      <xdr:colOff>151006</xdr:colOff>
      <xdr:row>5</xdr:row>
      <xdr:rowOff>127775</xdr:rowOff>
    </xdr:from>
    <xdr:to>
      <xdr:col>24</xdr:col>
      <xdr:colOff>420633</xdr:colOff>
      <xdr:row>18</xdr:row>
      <xdr:rowOff>61451</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2B87DE84-76CB-4AE8-9F7B-8E4F140082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75806" y="1080275"/>
              <a:ext cx="6975227" cy="241017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283116</xdr:colOff>
      <xdr:row>22</xdr:row>
      <xdr:rowOff>43325</xdr:rowOff>
    </xdr:from>
    <xdr:to>
      <xdr:col>24</xdr:col>
      <xdr:colOff>452108</xdr:colOff>
      <xdr:row>33</xdr:row>
      <xdr:rowOff>180054</xdr:rowOff>
    </xdr:to>
    <xdr:graphicFrame macro="">
      <xdr:nvGraphicFramePr>
        <xdr:cNvPr id="10" name="Chart 9">
          <a:extLst>
            <a:ext uri="{FF2B5EF4-FFF2-40B4-BE49-F238E27FC236}">
              <a16:creationId xmlns:a16="http://schemas.microsoft.com/office/drawing/2014/main" id="{84FA6214-0D9C-414E-92BB-F673C4BCD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348430</xdr:colOff>
      <xdr:row>22</xdr:row>
      <xdr:rowOff>35336</xdr:rowOff>
    </xdr:from>
    <xdr:to>
      <xdr:col>11</xdr:col>
      <xdr:colOff>586555</xdr:colOff>
      <xdr:row>33</xdr:row>
      <xdr:rowOff>143490</xdr:rowOff>
    </xdr:to>
    <xdr:graphicFrame macro="">
      <xdr:nvGraphicFramePr>
        <xdr:cNvPr id="11" name="Chart 10">
          <a:extLst>
            <a:ext uri="{FF2B5EF4-FFF2-40B4-BE49-F238E27FC236}">
              <a16:creationId xmlns:a16="http://schemas.microsoft.com/office/drawing/2014/main" id="{0140AEA3-0C7E-457D-BE78-89D69E255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334604</xdr:colOff>
      <xdr:row>5</xdr:row>
      <xdr:rowOff>130277</xdr:rowOff>
    </xdr:from>
    <xdr:to>
      <xdr:col>12</xdr:col>
      <xdr:colOff>46463</xdr:colOff>
      <xdr:row>17</xdr:row>
      <xdr:rowOff>107540</xdr:rowOff>
    </xdr:to>
    <xdr:graphicFrame macro="">
      <xdr:nvGraphicFramePr>
        <xdr:cNvPr id="12" name="Chart 11">
          <a:extLst>
            <a:ext uri="{FF2B5EF4-FFF2-40B4-BE49-F238E27FC236}">
              <a16:creationId xmlns:a16="http://schemas.microsoft.com/office/drawing/2014/main" id="{977E5D4E-75E3-4E09-8B8D-74C0313ED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529094</xdr:colOff>
      <xdr:row>22</xdr:row>
      <xdr:rowOff>0</xdr:rowOff>
    </xdr:from>
    <xdr:to>
      <xdr:col>18</xdr:col>
      <xdr:colOff>243345</xdr:colOff>
      <xdr:row>33</xdr:row>
      <xdr:rowOff>132428</xdr:rowOff>
    </xdr:to>
    <xdr:graphicFrame macro="">
      <xdr:nvGraphicFramePr>
        <xdr:cNvPr id="13" name="Chart 12">
          <a:extLst>
            <a:ext uri="{FF2B5EF4-FFF2-40B4-BE49-F238E27FC236}">
              <a16:creationId xmlns:a16="http://schemas.microsoft.com/office/drawing/2014/main" id="{375646B2-60DD-4E23-B4D8-D813372FA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248938</xdr:colOff>
      <xdr:row>18</xdr:row>
      <xdr:rowOff>92178</xdr:rowOff>
    </xdr:from>
    <xdr:to>
      <xdr:col>5</xdr:col>
      <xdr:colOff>433908</xdr:colOff>
      <xdr:row>33</xdr:row>
      <xdr:rowOff>92177</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DF127EB1-97C4-4D3D-A1F9-E317C78CBBE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8938" y="3437544"/>
              <a:ext cx="3205092" cy="27878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154004</xdr:colOff>
      <xdr:row>3</xdr:row>
      <xdr:rowOff>146135</xdr:rowOff>
    </xdr:from>
    <xdr:to>
      <xdr:col>5</xdr:col>
      <xdr:colOff>491988</xdr:colOff>
      <xdr:row>10</xdr:row>
      <xdr:rowOff>69321</xdr:rowOff>
    </xdr:to>
    <xdr:sp macro="" textlink="">
      <xdr:nvSpPr>
        <xdr:cNvPr id="17" name="Rectangle: Rounded Corners 16">
          <a:extLst>
            <a:ext uri="{FF2B5EF4-FFF2-40B4-BE49-F238E27FC236}">
              <a16:creationId xmlns:a16="http://schemas.microsoft.com/office/drawing/2014/main" id="{C203B2AD-FC5B-2077-E53C-4FC637C06140}"/>
            </a:ext>
          </a:extLst>
        </xdr:cNvPr>
        <xdr:cNvSpPr/>
      </xdr:nvSpPr>
      <xdr:spPr>
        <a:xfrm>
          <a:off x="154004" y="703696"/>
          <a:ext cx="3358106" cy="1224162"/>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3600" b="1" i="0" u="none" strike="noStrike">
              <a:solidFill>
                <a:schemeClr val="bg1"/>
              </a:solidFill>
              <a:effectLst/>
              <a:latin typeface="+mn-lt"/>
              <a:ea typeface="+mn-ea"/>
              <a:cs typeface="+mn-cs"/>
            </a:rPr>
            <a:t>$42M</a:t>
          </a:r>
          <a:endParaRPr lang="en-US" sz="1400" b="1" i="0" u="none" strike="noStrike">
            <a:solidFill>
              <a:schemeClr val="bg1"/>
            </a:solidFill>
            <a:effectLst/>
            <a:latin typeface="+mn-lt"/>
            <a:ea typeface="+mn-ea"/>
            <a:cs typeface="+mn-cs"/>
          </a:endParaRPr>
        </a:p>
        <a:p>
          <a:pPr marL="0" indent="0" algn="l"/>
          <a:r>
            <a:rPr lang="en-US" sz="1400" b="1" i="0" u="none" strike="noStrike">
              <a:solidFill>
                <a:schemeClr val="bg1"/>
              </a:solidFill>
              <a:effectLst/>
              <a:latin typeface="+mn-lt"/>
              <a:ea typeface="+mn-ea"/>
              <a:cs typeface="+mn-cs"/>
            </a:rPr>
            <a:t>Average gross earnings  </a:t>
          </a:r>
          <a:endParaRPr lang="en-NG" sz="1400" b="1" i="0" u="none" strike="noStrike">
            <a:solidFill>
              <a:schemeClr val="bg1"/>
            </a:solidFill>
            <a:effectLst/>
            <a:latin typeface="+mn-lt"/>
            <a:ea typeface="+mn-ea"/>
            <a:cs typeface="+mn-cs"/>
          </a:endParaRPr>
        </a:p>
      </xdr:txBody>
    </xdr:sp>
    <xdr:clientData/>
  </xdr:twoCellAnchor>
  <xdr:twoCellAnchor>
    <xdr:from>
      <xdr:col>0</xdr:col>
      <xdr:colOff>157751</xdr:colOff>
      <xdr:row>11</xdr:row>
      <xdr:rowOff>44861</xdr:rowOff>
    </xdr:from>
    <xdr:to>
      <xdr:col>5</xdr:col>
      <xdr:colOff>480372</xdr:colOff>
      <xdr:row>17</xdr:row>
      <xdr:rowOff>152401</xdr:rowOff>
    </xdr:to>
    <xdr:sp macro="" textlink="">
      <xdr:nvSpPr>
        <xdr:cNvPr id="20" name="Rectangle: Rounded Corners 19">
          <a:extLst>
            <a:ext uri="{FF2B5EF4-FFF2-40B4-BE49-F238E27FC236}">
              <a16:creationId xmlns:a16="http://schemas.microsoft.com/office/drawing/2014/main" id="{F40A6767-DA25-501E-AFDA-7A8B53F63B9A}"/>
            </a:ext>
          </a:extLst>
        </xdr:cNvPr>
        <xdr:cNvSpPr/>
      </xdr:nvSpPr>
      <xdr:spPr>
        <a:xfrm>
          <a:off x="157751" y="2089251"/>
          <a:ext cx="3342743" cy="1222662"/>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600" b="1" i="0" u="none" strike="noStrike">
              <a:solidFill>
                <a:schemeClr val="bg1"/>
              </a:solidFill>
              <a:effectLst/>
              <a:latin typeface="+mn-lt"/>
              <a:ea typeface="+mn-ea"/>
              <a:cs typeface="+mn-cs"/>
            </a:rPr>
            <a:t>4000+</a:t>
          </a:r>
        </a:p>
        <a:p>
          <a:pPr algn="l"/>
          <a:r>
            <a:rPr lang="en-US" sz="1400" b="1" i="0" u="none" strike="noStrike">
              <a:solidFill>
                <a:schemeClr val="bg1"/>
              </a:solidFill>
              <a:effectLst/>
              <a:latin typeface="+mn-lt"/>
              <a:ea typeface="+mn-ea"/>
              <a:cs typeface="+mn-cs"/>
            </a:rPr>
            <a:t>movies produced</a:t>
          </a:r>
        </a:p>
      </xdr:txBody>
    </xdr:sp>
    <xdr:clientData/>
  </xdr:twoCellAnchor>
  <xdr:oneCellAnchor>
    <xdr:from>
      <xdr:col>3</xdr:col>
      <xdr:colOff>188039</xdr:colOff>
      <xdr:row>0</xdr:row>
      <xdr:rowOff>0</xdr:rowOff>
    </xdr:from>
    <xdr:ext cx="613476" cy="590656"/>
    <xdr:pic>
      <xdr:nvPicPr>
        <xdr:cNvPr id="21" name="Graphic 20" descr="Clapper board with solid fill">
          <a:extLst>
            <a:ext uri="{FF2B5EF4-FFF2-40B4-BE49-F238E27FC236}">
              <a16:creationId xmlns:a16="http://schemas.microsoft.com/office/drawing/2014/main" id="{E604DE89-6202-4D02-8CFF-695DA3521E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031587" y="0"/>
          <a:ext cx="613476" cy="590656"/>
        </a:xfrm>
        <a:prstGeom prst="rect">
          <a:avLst/>
        </a:prstGeom>
      </xdr:spPr>
    </xdr:pic>
    <xdr:clientData/>
  </xdr:oneCellAnchor>
  <xdr:twoCellAnchor>
    <xdr:from>
      <xdr:col>4</xdr:col>
      <xdr:colOff>476250</xdr:colOff>
      <xdr:row>0</xdr:row>
      <xdr:rowOff>46088</xdr:rowOff>
    </xdr:from>
    <xdr:to>
      <xdr:col>4</xdr:col>
      <xdr:colOff>476251</xdr:colOff>
      <xdr:row>2</xdr:row>
      <xdr:rowOff>122903</xdr:rowOff>
    </xdr:to>
    <xdr:cxnSp macro="">
      <xdr:nvCxnSpPr>
        <xdr:cNvPr id="23" name="Straight Connector 22">
          <a:extLst>
            <a:ext uri="{FF2B5EF4-FFF2-40B4-BE49-F238E27FC236}">
              <a16:creationId xmlns:a16="http://schemas.microsoft.com/office/drawing/2014/main" id="{7747FD64-91F2-1227-CC25-077B3DFCE593}"/>
            </a:ext>
          </a:extLst>
        </xdr:cNvPr>
        <xdr:cNvCxnSpPr/>
      </xdr:nvCxnSpPr>
      <xdr:spPr>
        <a:xfrm flipH="1">
          <a:off x="2934315" y="46088"/>
          <a:ext cx="1" cy="445525"/>
        </a:xfrm>
        <a:prstGeom prst="line">
          <a:avLst/>
        </a:prstGeom>
        <a:ln w="38100">
          <a:solidFill>
            <a:schemeClr val="bg1"/>
          </a:solidFill>
        </a:ln>
        <a:effectLst/>
      </xdr:spPr>
      <xdr:style>
        <a:lnRef idx="3">
          <a:schemeClr val="dk1"/>
        </a:lnRef>
        <a:fillRef idx="0">
          <a:schemeClr val="dk1"/>
        </a:fillRef>
        <a:effectRef idx="2">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Dre" refreshedDate="45125.734258796299" createdVersion="8" refreshedVersion="8" minRefreshableVersion="3" recordCount="4000" xr:uid="{00000000-000A-0000-FFFF-FFFF0C000000}">
  <cacheSource type="worksheet">
    <worksheetSource name="Table_movies_updated"/>
  </cacheSource>
  <cacheFields count="10">
    <cacheField name="movie title" numFmtId="0">
      <sharedItems/>
    </cacheField>
    <cacheField name="movie rating" numFmtId="0">
      <sharedItems count="12">
        <s v="R"/>
        <s v="PG"/>
        <s v="G"/>
        <s v="N/A"/>
        <s v="Not Rated"/>
        <s v="NC-17"/>
        <s v="Approved"/>
        <s v="TV-PG"/>
        <s v="PG-13"/>
        <s v="Unrated"/>
        <s v="X"/>
        <s v="TV-MA"/>
      </sharedItems>
    </cacheField>
    <cacheField name="genre" numFmtId="0">
      <sharedItems count="17">
        <s v="Drama"/>
        <s v="Adventure"/>
        <s v="Action"/>
        <s v="Comedy"/>
        <s v="Horror"/>
        <s v="Biography"/>
        <s v="Crime"/>
        <s v="Fantasy"/>
        <s v="Family"/>
        <s v="Sci-Fi"/>
        <s v="Animation"/>
        <s v="Romance"/>
        <s v="Music"/>
        <s v="Western"/>
        <s v="Thriller"/>
        <s v="History"/>
        <s v="Mystery"/>
      </sharedItems>
    </cacheField>
    <cacheField name="year" numFmtId="0">
      <sharedItems containsSemiMixedTypes="0" containsString="0" containsNumber="1" containsInteger="1" minValue="1980" maxValue="2001" count="22">
        <n v="1980"/>
        <n v="1981"/>
        <n v="1982"/>
        <n v="1983"/>
        <n v="1984"/>
        <n v="1985"/>
        <n v="1986"/>
        <n v="1987"/>
        <n v="1988"/>
        <n v="1989"/>
        <n v="1990"/>
        <n v="1991"/>
        <n v="1992"/>
        <n v="1993"/>
        <n v="1994"/>
        <n v="1995"/>
        <n v="1996"/>
        <n v="1997"/>
        <n v="1998"/>
        <n v="1999"/>
        <n v="2000"/>
        <n v="2001"/>
      </sharedItems>
    </cacheField>
    <cacheField name="viewers rating" numFmtId="0">
      <sharedItems containsSemiMixedTypes="0" containsString="0" containsNumber="1" minValue="2.2000000000000002" maxValue="9.3000000000000007" count="66">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sharedItems>
    </cacheField>
    <cacheField name="votes" numFmtId="0">
      <sharedItems containsSemiMixedTypes="0" containsString="0" containsNumber="1" containsInteger="1" minValue="51" maxValue="2400000"/>
    </cacheField>
    <cacheField name="star" numFmtId="0">
      <sharedItems/>
    </cacheField>
    <cacheField name="country" numFmtId="0">
      <sharedItems count="44">
        <s v="United Kingdom"/>
        <s v="United States"/>
        <s v="South Africa"/>
        <s v="West Germany"/>
        <s v="Canada"/>
        <s v="Australia"/>
        <s v="Libya"/>
        <s v="Italy"/>
        <s v="Soviet Union"/>
        <s v="France"/>
        <s v="Hong Kong"/>
        <s v="South Korea"/>
        <s v="Sweden"/>
        <s v="Spain"/>
        <s v="Mexico"/>
        <s v="Switzerland"/>
        <s v="Netherlands"/>
        <s v="New Zealand"/>
        <s v="Philippines"/>
        <s v="Israel"/>
        <s v="Japan"/>
        <s v="Hungary"/>
        <s v="Brazil"/>
        <s v="Yugoslavia"/>
        <s v="Argentina"/>
        <s v="Taiwan"/>
        <s v="Ireland"/>
        <s v="Denmark"/>
        <s v="Germany"/>
        <s v="Iran"/>
        <s v="China"/>
        <s v="Belgium"/>
        <s v="Austria"/>
        <s v="Portugal"/>
        <s v="Vietnam"/>
        <s v="Republic of Macedonia"/>
        <s v="Russia"/>
        <s v="Federal Republic of Yugoslavia"/>
        <s v="Greece"/>
        <s v="Czech Republic"/>
        <s v="Norway"/>
        <s v="India"/>
        <s v="Jamaica"/>
        <s v="Aruba"/>
      </sharedItems>
    </cacheField>
    <cacheField name="budget" numFmtId="0">
      <sharedItems containsSemiMixedTypes="0" containsString="0" containsNumber="1" containsInteger="1" minValue="0" maxValue="200000000"/>
    </cacheField>
    <cacheField name="gross" numFmtId="0">
      <sharedItems containsString="0" containsBlank="1" containsNumber="1" containsInteger="1" minValue="309" maxValue="2201647264"/>
    </cacheField>
  </cacheFields>
  <extLst>
    <ext xmlns:x14="http://schemas.microsoft.com/office/spreadsheetml/2009/9/main" uri="{725AE2AE-9491-48be-B2B4-4EB974FC3084}">
      <x14:pivotCacheDefinition pivotCacheId="2032522553"/>
    </ext>
  </extLst>
</pivotCacheDefinition>
</file>

<file path=xl/pivotCache/pivotCacheRecords1.xml><?xml version="1.0" encoding="utf-8"?>
<pivotCacheRecords xmlns="http://schemas.openxmlformats.org/spreadsheetml/2006/main" xmlns:r="http://schemas.openxmlformats.org/officeDocument/2006/relationships" count="4000">
  <r>
    <s v="The Shining"/>
    <x v="0"/>
    <x v="0"/>
    <x v="0"/>
    <x v="0"/>
    <n v="927000"/>
    <s v="Jack Nicholson"/>
    <x v="0"/>
    <n v="19000000"/>
    <n v="46998772"/>
  </r>
  <r>
    <s v="The Blue Lagoon"/>
    <x v="0"/>
    <x v="1"/>
    <x v="0"/>
    <x v="1"/>
    <n v="65000"/>
    <s v="Brooke Shields"/>
    <x v="1"/>
    <n v="4500000"/>
    <n v="58853106"/>
  </r>
  <r>
    <s v="Star Wars: Episode V - The Empire Strikes Back"/>
    <x v="1"/>
    <x v="2"/>
    <x v="0"/>
    <x v="2"/>
    <n v="1200000"/>
    <s v="Mark Hamill"/>
    <x v="1"/>
    <n v="18000000"/>
    <n v="538375067"/>
  </r>
  <r>
    <s v="Airplane!"/>
    <x v="1"/>
    <x v="3"/>
    <x v="0"/>
    <x v="3"/>
    <n v="221000"/>
    <s v="Robert Hays"/>
    <x v="1"/>
    <n v="3500000"/>
    <n v="83453539"/>
  </r>
  <r>
    <s v="Caddyshack"/>
    <x v="0"/>
    <x v="3"/>
    <x v="0"/>
    <x v="4"/>
    <n v="108000"/>
    <s v="Chevy Chase"/>
    <x v="1"/>
    <n v="6000000"/>
    <n v="39846344"/>
  </r>
  <r>
    <s v="Friday the 13th"/>
    <x v="0"/>
    <x v="4"/>
    <x v="0"/>
    <x v="5"/>
    <n v="123000"/>
    <s v="Betsy Palmer"/>
    <x v="1"/>
    <n v="550000"/>
    <n v="39754601"/>
  </r>
  <r>
    <s v="The Blues Brothers"/>
    <x v="0"/>
    <x v="2"/>
    <x v="0"/>
    <x v="6"/>
    <n v="188000"/>
    <s v="John Belushi"/>
    <x v="1"/>
    <n v="27000000"/>
    <n v="115229890"/>
  </r>
  <r>
    <s v="Raging Bull"/>
    <x v="0"/>
    <x v="5"/>
    <x v="0"/>
    <x v="7"/>
    <n v="330000"/>
    <s v="Robert De Niro"/>
    <x v="1"/>
    <n v="18000000"/>
    <n v="23402427"/>
  </r>
  <r>
    <s v="Superman II"/>
    <x v="1"/>
    <x v="2"/>
    <x v="0"/>
    <x v="8"/>
    <n v="101000"/>
    <s v="Gene Hackman"/>
    <x v="1"/>
    <n v="54000000"/>
    <n v="108185706"/>
  </r>
  <r>
    <s v="The Long Riders"/>
    <x v="0"/>
    <x v="5"/>
    <x v="0"/>
    <x v="9"/>
    <n v="10000"/>
    <s v="David Carradine"/>
    <x v="1"/>
    <n v="10000000"/>
    <n v="15795189"/>
  </r>
  <r>
    <s v="Any Which Way You Can"/>
    <x v="1"/>
    <x v="2"/>
    <x v="0"/>
    <x v="10"/>
    <n v="18000"/>
    <s v="Clint Eastwood"/>
    <x v="1"/>
    <n v="15000000"/>
    <n v="70687344"/>
  </r>
  <r>
    <s v="The Gods Must Be Crazy"/>
    <x v="1"/>
    <x v="1"/>
    <x v="0"/>
    <x v="4"/>
    <n v="54000"/>
    <s v="N!xau"/>
    <x v="2"/>
    <n v="5000000"/>
    <n v="30031783"/>
  </r>
  <r>
    <s v="Popeye"/>
    <x v="1"/>
    <x v="1"/>
    <x v="0"/>
    <x v="11"/>
    <n v="30000"/>
    <s v="Robin Williams"/>
    <x v="1"/>
    <n v="20000000"/>
    <n v="49823037"/>
  </r>
  <r>
    <s v="Ordinary People"/>
    <x v="0"/>
    <x v="0"/>
    <x v="0"/>
    <x v="3"/>
    <n v="49000"/>
    <s v="Donald Sutherland"/>
    <x v="1"/>
    <n v="6000000"/>
    <n v="54766923"/>
  </r>
  <r>
    <s v="Dressed to Kill"/>
    <x v="0"/>
    <x v="6"/>
    <x v="0"/>
    <x v="12"/>
    <n v="37000"/>
    <s v="Michael Caine"/>
    <x v="1"/>
    <n v="6500000"/>
    <n v="31899000"/>
  </r>
  <r>
    <s v="Somewhere in Time"/>
    <x v="1"/>
    <x v="0"/>
    <x v="0"/>
    <x v="13"/>
    <n v="27000"/>
    <s v="Christopher Reeve"/>
    <x v="1"/>
    <n v="5100000"/>
    <n v="9709597"/>
  </r>
  <r>
    <s v="Fame"/>
    <x v="0"/>
    <x v="0"/>
    <x v="0"/>
    <x v="14"/>
    <n v="21000"/>
    <s v="Eddie Barth"/>
    <x v="1"/>
    <n v="0"/>
    <n v="21202829"/>
  </r>
  <r>
    <s v="9 to 5"/>
    <x v="1"/>
    <x v="3"/>
    <x v="0"/>
    <x v="15"/>
    <n v="29000"/>
    <s v="Jane Fonda"/>
    <x v="1"/>
    <n v="10000000"/>
    <n v="103300686"/>
  </r>
  <r>
    <s v="The Fog"/>
    <x v="0"/>
    <x v="4"/>
    <x v="0"/>
    <x v="8"/>
    <n v="66000"/>
    <s v="Adrienne Barbeau"/>
    <x v="1"/>
    <n v="1000000"/>
    <n v="21448782"/>
  </r>
  <r>
    <s v="Stir Crazy"/>
    <x v="0"/>
    <x v="3"/>
    <x v="0"/>
    <x v="8"/>
    <n v="26000"/>
    <s v="Gene Wilder"/>
    <x v="1"/>
    <n v="0"/>
    <n v="101300000"/>
  </r>
  <r>
    <s v="Cruising"/>
    <x v="0"/>
    <x v="6"/>
    <x v="0"/>
    <x v="16"/>
    <n v="20000"/>
    <s v="Al Pacino"/>
    <x v="3"/>
    <n v="11000000"/>
    <n v="19814523"/>
  </r>
  <r>
    <s v="Heaven's Gate"/>
    <x v="0"/>
    <x v="1"/>
    <x v="0"/>
    <x v="8"/>
    <n v="14000"/>
    <s v="Kris Kristofferson"/>
    <x v="1"/>
    <n v="44000000"/>
    <n v="3484523"/>
  </r>
  <r>
    <s v="The Final Countdown"/>
    <x v="1"/>
    <x v="2"/>
    <x v="0"/>
    <x v="17"/>
    <n v="22000"/>
    <s v="Kirk Douglas"/>
    <x v="1"/>
    <n v="12000000"/>
    <n v="16647800"/>
  </r>
  <r>
    <s v="Xanadu"/>
    <x v="1"/>
    <x v="7"/>
    <x v="0"/>
    <x v="11"/>
    <n v="12000"/>
    <s v="Olivia Newton-John"/>
    <x v="1"/>
    <n v="20000000"/>
    <n v="22762571"/>
  </r>
  <r>
    <s v="Urban Cowboy"/>
    <x v="1"/>
    <x v="0"/>
    <x v="0"/>
    <x v="5"/>
    <n v="14000"/>
    <s v="John Travolta"/>
    <x v="1"/>
    <n v="0"/>
    <n v="46918287"/>
  </r>
  <r>
    <s v="Altered States"/>
    <x v="0"/>
    <x v="4"/>
    <x v="0"/>
    <x v="15"/>
    <n v="33000"/>
    <s v="William Hurt"/>
    <x v="1"/>
    <n v="0"/>
    <n v="19853892"/>
  </r>
  <r>
    <s v="Little Darlings"/>
    <x v="0"/>
    <x v="3"/>
    <x v="0"/>
    <x v="16"/>
    <n v="5100"/>
    <s v="Tatum O'Neal"/>
    <x v="1"/>
    <n v="0"/>
    <n v="34326249"/>
  </r>
  <r>
    <s v="Raise the Titanic"/>
    <x v="1"/>
    <x v="2"/>
    <x v="0"/>
    <x v="18"/>
    <n v="4100"/>
    <s v="Jason Robards"/>
    <x v="0"/>
    <n v="36000000"/>
    <m/>
  </r>
  <r>
    <s v="Brubaker"/>
    <x v="0"/>
    <x v="6"/>
    <x v="0"/>
    <x v="13"/>
    <n v="17000"/>
    <s v="Robert Redford"/>
    <x v="1"/>
    <n v="9000000"/>
    <n v="37121708"/>
  </r>
  <r>
    <s v="American Gigolo"/>
    <x v="0"/>
    <x v="6"/>
    <x v="0"/>
    <x v="19"/>
    <n v="22000"/>
    <s v="Richard Gere"/>
    <x v="1"/>
    <n v="4800000"/>
    <n v="22743674"/>
  </r>
  <r>
    <s v="My Bodyguard"/>
    <x v="1"/>
    <x v="3"/>
    <x v="0"/>
    <x v="12"/>
    <n v="8900"/>
    <s v="Chris Makepeace"/>
    <x v="1"/>
    <n v="0"/>
    <n v="22482952"/>
  </r>
  <r>
    <s v="Prom Night"/>
    <x v="0"/>
    <x v="4"/>
    <x v="0"/>
    <x v="20"/>
    <n v="16000"/>
    <s v="Leslie Nielsen"/>
    <x v="4"/>
    <n v="0"/>
    <n v="14796236"/>
  </r>
  <r>
    <s v="Smokey and the Bandit II"/>
    <x v="1"/>
    <x v="2"/>
    <x v="0"/>
    <x v="11"/>
    <n v="15000"/>
    <s v="Burt Reynolds"/>
    <x v="1"/>
    <n v="0"/>
    <n v="66132626"/>
  </r>
  <r>
    <s v="Cattle Annie and Little Britches"/>
    <x v="1"/>
    <x v="0"/>
    <x v="0"/>
    <x v="10"/>
    <n v="604"/>
    <s v="Scott Glenn"/>
    <x v="1"/>
    <n v="5100000"/>
    <n v="534816"/>
  </r>
  <r>
    <s v="Seems Like Old Times"/>
    <x v="1"/>
    <x v="3"/>
    <x v="0"/>
    <x v="17"/>
    <n v="9100"/>
    <s v="Goldie Hawn"/>
    <x v="1"/>
    <n v="0"/>
    <n v="43995918"/>
  </r>
  <r>
    <s v="Private Benjamin"/>
    <x v="0"/>
    <x v="3"/>
    <x v="0"/>
    <x v="19"/>
    <n v="24000"/>
    <s v="Goldie Hawn"/>
    <x v="1"/>
    <n v="10000000"/>
    <n v="69847348"/>
  </r>
  <r>
    <s v="The Hollywood Knights"/>
    <x v="0"/>
    <x v="3"/>
    <x v="0"/>
    <x v="21"/>
    <n v="4300"/>
    <s v="Tony Danza"/>
    <x v="1"/>
    <n v="4000000"/>
    <n v="10000000"/>
  </r>
  <r>
    <s v="Motel Hell"/>
    <x v="0"/>
    <x v="3"/>
    <x v="0"/>
    <x v="22"/>
    <n v="11000"/>
    <s v="Rory Calhoun"/>
    <x v="1"/>
    <n v="3000000"/>
    <n v="6342668"/>
  </r>
  <r>
    <s v="The Jazz Singer"/>
    <x v="1"/>
    <x v="0"/>
    <x v="0"/>
    <x v="23"/>
    <n v="4000"/>
    <s v="Laurence Olivier"/>
    <x v="1"/>
    <n v="0"/>
    <n v="27118000"/>
  </r>
  <r>
    <s v="Coal Miner's Daughter"/>
    <x v="1"/>
    <x v="5"/>
    <x v="0"/>
    <x v="24"/>
    <n v="17000"/>
    <s v="Sissy Spacek"/>
    <x v="1"/>
    <n v="0"/>
    <n v="67182787"/>
  </r>
  <r>
    <s v="The Watcher in the Woods"/>
    <x v="1"/>
    <x v="8"/>
    <x v="0"/>
    <x v="21"/>
    <n v="5700"/>
    <s v="Bette Davis"/>
    <x v="1"/>
    <n v="0"/>
    <n v="5000000"/>
  </r>
  <r>
    <s v="Breaker Morant"/>
    <x v="1"/>
    <x v="0"/>
    <x v="0"/>
    <x v="6"/>
    <n v="13000"/>
    <s v="Edward Woodward"/>
    <x v="5"/>
    <n v="0"/>
    <m/>
  </r>
  <r>
    <s v="The Stunt Man"/>
    <x v="0"/>
    <x v="2"/>
    <x v="0"/>
    <x v="12"/>
    <n v="9000"/>
    <s v="Peter O'Toole"/>
    <x v="1"/>
    <n v="3500000"/>
    <n v="7063886"/>
  </r>
  <r>
    <s v="Where the Buffalo Roam"/>
    <x v="0"/>
    <x v="5"/>
    <x v="0"/>
    <x v="14"/>
    <n v="11000"/>
    <s v="Peter Boyle"/>
    <x v="1"/>
    <n v="0"/>
    <n v="6659377"/>
  </r>
  <r>
    <s v="The Awakening"/>
    <x v="0"/>
    <x v="4"/>
    <x v="0"/>
    <x v="25"/>
    <n v="2000"/>
    <s v="Charlton Heston"/>
    <x v="0"/>
    <n v="0"/>
    <n v="8415112"/>
  </r>
  <r>
    <s v="Cheech and Chong's Next Movie"/>
    <x v="0"/>
    <x v="3"/>
    <x v="0"/>
    <x v="10"/>
    <n v="12000"/>
    <s v="Cheech Marin"/>
    <x v="1"/>
    <n v="0"/>
    <n v="41675194"/>
  </r>
  <r>
    <s v="The Island"/>
    <x v="0"/>
    <x v="2"/>
    <x v="0"/>
    <x v="11"/>
    <n v="3900"/>
    <s v="Michael Caine"/>
    <x v="1"/>
    <n v="22000000"/>
    <n v="15716828"/>
  </r>
  <r>
    <s v="The Boogey Man"/>
    <x v="0"/>
    <x v="4"/>
    <x v="0"/>
    <x v="26"/>
    <n v="3900"/>
    <s v="Suzanna Love"/>
    <x v="1"/>
    <n v="300000"/>
    <m/>
  </r>
  <r>
    <s v="The Nude Bomb"/>
    <x v="1"/>
    <x v="2"/>
    <x v="0"/>
    <x v="27"/>
    <n v="3100"/>
    <s v="Don Adams"/>
    <x v="1"/>
    <n v="15000000"/>
    <n v="14662035"/>
  </r>
  <r>
    <s v="Lion of the Desert"/>
    <x v="1"/>
    <x v="5"/>
    <x v="0"/>
    <x v="28"/>
    <n v="15000"/>
    <s v="Anthony Quinn"/>
    <x v="6"/>
    <n v="35000000"/>
    <m/>
  </r>
  <r>
    <s v="Stardust Memories"/>
    <x v="1"/>
    <x v="3"/>
    <x v="0"/>
    <x v="4"/>
    <n v="22000"/>
    <s v="Woody Allen"/>
    <x v="1"/>
    <n v="10000000"/>
    <n v="10389003"/>
  </r>
  <r>
    <s v="Melvin and Howard"/>
    <x v="0"/>
    <x v="3"/>
    <x v="0"/>
    <x v="8"/>
    <n v="4500"/>
    <s v="Paul Le Mat"/>
    <x v="1"/>
    <n v="7000000"/>
    <n v="4309490"/>
  </r>
  <r>
    <s v="Can't Stop the Music"/>
    <x v="1"/>
    <x v="5"/>
    <x v="0"/>
    <x v="29"/>
    <n v="3700"/>
    <s v="Ray Simpson"/>
    <x v="1"/>
    <n v="20000000"/>
    <m/>
  </r>
  <r>
    <s v="Bronco Billy"/>
    <x v="1"/>
    <x v="2"/>
    <x v="0"/>
    <x v="10"/>
    <n v="11000"/>
    <s v="Clint Eastwood"/>
    <x v="1"/>
    <n v="6500000"/>
    <n v="24265659"/>
  </r>
  <r>
    <s v="City of Women"/>
    <x v="0"/>
    <x v="3"/>
    <x v="0"/>
    <x v="9"/>
    <n v="6700"/>
    <s v="Marcello Mastroianni"/>
    <x v="7"/>
    <n v="0"/>
    <n v="12516"/>
  </r>
  <r>
    <s v="The Private Eyes"/>
    <x v="1"/>
    <x v="3"/>
    <x v="0"/>
    <x v="17"/>
    <n v="2900"/>
    <s v="Tim Conway"/>
    <x v="1"/>
    <n v="0"/>
    <m/>
  </r>
  <r>
    <s v="When Time Ran Out..."/>
    <x v="1"/>
    <x v="2"/>
    <x v="0"/>
    <x v="26"/>
    <n v="2600"/>
    <s v="Paul Newman"/>
    <x v="1"/>
    <n v="20000000"/>
    <n v="3763988"/>
  </r>
  <r>
    <s v="Oh Heavenly Dog"/>
    <x v="1"/>
    <x v="3"/>
    <x v="0"/>
    <x v="20"/>
    <n v="2400"/>
    <s v="Chevy Chase"/>
    <x v="1"/>
    <n v="6000000"/>
    <n v="6216067"/>
  </r>
  <r>
    <s v="The Octagon"/>
    <x v="0"/>
    <x v="2"/>
    <x v="0"/>
    <x v="27"/>
    <n v="5200"/>
    <s v="Chuck Norris"/>
    <x v="1"/>
    <n v="4000000"/>
    <n v="18971000"/>
  </r>
  <r>
    <s v="Hangar 18"/>
    <x v="1"/>
    <x v="9"/>
    <x v="0"/>
    <x v="11"/>
    <n v="2400"/>
    <s v="Darren McGavin"/>
    <x v="1"/>
    <n v="11000000"/>
    <m/>
  </r>
  <r>
    <s v="Herbie Goes Bananas"/>
    <x v="2"/>
    <x v="1"/>
    <x v="0"/>
    <x v="18"/>
    <n v="5300"/>
    <s v="Charles Martin Smith"/>
    <x v="1"/>
    <n v="0"/>
    <n v="18000000"/>
  </r>
  <r>
    <s v="The Competition"/>
    <x v="1"/>
    <x v="0"/>
    <x v="0"/>
    <x v="17"/>
    <n v="1900"/>
    <s v="Richard Dreyfuss"/>
    <x v="1"/>
    <n v="0"/>
    <n v="14287755"/>
  </r>
  <r>
    <s v="It's My Turn"/>
    <x v="0"/>
    <x v="3"/>
    <x v="0"/>
    <x v="30"/>
    <n v="875"/>
    <s v="Jill Clayburgh"/>
    <x v="1"/>
    <n v="0"/>
    <m/>
  </r>
  <r>
    <s v="Honeysuckle Rose"/>
    <x v="1"/>
    <x v="0"/>
    <x v="0"/>
    <x v="21"/>
    <n v="1400"/>
    <s v="Willie Nelson"/>
    <x v="1"/>
    <n v="0"/>
    <n v="17815212"/>
  </r>
  <r>
    <s v="Resurrection"/>
    <x v="1"/>
    <x v="0"/>
    <x v="0"/>
    <x v="4"/>
    <n v="2800"/>
    <s v="Ellen Burstyn"/>
    <x v="1"/>
    <n v="0"/>
    <n v="3910019"/>
  </r>
  <r>
    <s v="Fatso"/>
    <x v="1"/>
    <x v="3"/>
    <x v="0"/>
    <x v="21"/>
    <n v="2000"/>
    <s v="Dom DeLuise"/>
    <x v="1"/>
    <n v="0"/>
    <n v="7653061"/>
  </r>
  <r>
    <s v="Moscow Does Not Believe in Tears"/>
    <x v="1"/>
    <x v="3"/>
    <x v="0"/>
    <x v="31"/>
    <n v="12000"/>
    <s v="Vera Alentova"/>
    <x v="8"/>
    <n v="900000"/>
    <m/>
  </r>
  <r>
    <s v="The Fiendish Plot of Dr. Fu Manchu"/>
    <x v="1"/>
    <x v="3"/>
    <x v="0"/>
    <x v="27"/>
    <n v="2000"/>
    <s v="Peter Sellers"/>
    <x v="1"/>
    <n v="0"/>
    <n v="10697276"/>
  </r>
  <r>
    <s v="Serial"/>
    <x v="0"/>
    <x v="3"/>
    <x v="0"/>
    <x v="14"/>
    <n v="915"/>
    <s v="Martin Mull"/>
    <x v="1"/>
    <n v="0"/>
    <n v="9870727"/>
  </r>
  <r>
    <s v="Hero at Large"/>
    <x v="1"/>
    <x v="3"/>
    <x v="0"/>
    <x v="22"/>
    <n v="1500"/>
    <s v="John Ritter"/>
    <x v="1"/>
    <n v="0"/>
    <n v="15934737"/>
  </r>
  <r>
    <s v="Wholly Moses!"/>
    <x v="1"/>
    <x v="3"/>
    <x v="0"/>
    <x v="32"/>
    <n v="1800"/>
    <s v="Dudley Moore"/>
    <x v="1"/>
    <n v="0"/>
    <n v="14155617"/>
  </r>
  <r>
    <s v="Bon Voyage, Charlie Brown (and Don't Come Back!!)"/>
    <x v="2"/>
    <x v="10"/>
    <x v="0"/>
    <x v="4"/>
    <n v="2900"/>
    <s v="Scott Beach"/>
    <x v="1"/>
    <n v="0"/>
    <n v="2013193"/>
  </r>
  <r>
    <s v="In God We Trust (or Gimme That Prime Time Religion)"/>
    <x v="1"/>
    <x v="3"/>
    <x v="0"/>
    <x v="30"/>
    <n v="965"/>
    <s v="Marty Feldman"/>
    <x v="1"/>
    <n v="0"/>
    <n v="5215015"/>
  </r>
  <r>
    <s v="Roadie"/>
    <x v="1"/>
    <x v="3"/>
    <x v="0"/>
    <x v="33"/>
    <n v="1100"/>
    <s v="Meat Loaf"/>
    <x v="1"/>
    <n v="0"/>
    <n v="4226370"/>
  </r>
  <r>
    <s v="Just Tell Me What You Want"/>
    <x v="0"/>
    <x v="3"/>
    <x v="0"/>
    <x v="30"/>
    <n v="585"/>
    <s v="Ali MacGraw"/>
    <x v="1"/>
    <n v="0"/>
    <n v="2086905"/>
  </r>
  <r>
    <s v="The Last Flight of Noah's Ark"/>
    <x v="2"/>
    <x v="1"/>
    <x v="0"/>
    <x v="1"/>
    <n v="1300"/>
    <s v="Elliott Gould"/>
    <x v="1"/>
    <n v="6000000"/>
    <n v="11000000"/>
  </r>
  <r>
    <s v="Little Miss Marker"/>
    <x v="1"/>
    <x v="3"/>
    <x v="0"/>
    <x v="21"/>
    <n v="1400"/>
    <s v="Walter Matthau"/>
    <x v="1"/>
    <n v="0"/>
    <n v="6321392"/>
  </r>
  <r>
    <s v="Willie &amp; Phil"/>
    <x v="0"/>
    <x v="3"/>
    <x v="0"/>
    <x v="23"/>
    <n v="415"/>
    <s v="Michael Ontkean"/>
    <x v="1"/>
    <n v="5500000"/>
    <n v="4400000"/>
  </r>
  <r>
    <s v="Babylon"/>
    <x v="3"/>
    <x v="0"/>
    <x v="0"/>
    <x v="34"/>
    <n v="1300"/>
    <s v="David N. Haynes"/>
    <x v="0"/>
    <n v="0"/>
    <n v="109749"/>
  </r>
  <r>
    <s v="Windwalker"/>
    <x v="1"/>
    <x v="1"/>
    <x v="0"/>
    <x v="15"/>
    <n v="1000"/>
    <s v="Trevor Howard"/>
    <x v="1"/>
    <n v="3000000"/>
    <m/>
  </r>
  <r>
    <s v="Phobia"/>
    <x v="0"/>
    <x v="0"/>
    <x v="0"/>
    <x v="35"/>
    <n v="546"/>
    <s v="Paul Michael Glaser"/>
    <x v="4"/>
    <n v="5100000"/>
    <n v="59167"/>
  </r>
  <r>
    <s v="Windows"/>
    <x v="0"/>
    <x v="0"/>
    <x v="0"/>
    <x v="25"/>
    <n v="643"/>
    <s v="Talia Shire"/>
    <x v="1"/>
    <n v="0"/>
    <n v="2128395"/>
  </r>
  <r>
    <s v="Loving Couples"/>
    <x v="1"/>
    <x v="3"/>
    <x v="0"/>
    <x v="33"/>
    <n v="351"/>
    <s v="Shirley MacLaine"/>
    <x v="1"/>
    <n v="0"/>
    <n v="2806659"/>
  </r>
  <r>
    <s v="The King and the Mockingbird"/>
    <x v="4"/>
    <x v="10"/>
    <x v="0"/>
    <x v="6"/>
    <n v="4800"/>
    <s v="Jean Martin"/>
    <x v="9"/>
    <n v="0"/>
    <n v="167451"/>
  </r>
  <r>
    <s v="Oh, God! Book II"/>
    <x v="1"/>
    <x v="3"/>
    <x v="0"/>
    <x v="33"/>
    <n v="2100"/>
    <s v="George Burns"/>
    <x v="1"/>
    <n v="0"/>
    <n v="14504277"/>
  </r>
  <r>
    <s v="Those Lips, Those Eyes"/>
    <x v="0"/>
    <x v="3"/>
    <x v="0"/>
    <x v="16"/>
    <n v="269"/>
    <s v="Frank Langella"/>
    <x v="1"/>
    <n v="0"/>
    <n v="804713"/>
  </r>
  <r>
    <s v="La Cage aux Folles II"/>
    <x v="0"/>
    <x v="3"/>
    <x v="0"/>
    <x v="1"/>
    <n v="1900"/>
    <s v="Michel Serrault"/>
    <x v="9"/>
    <n v="0"/>
    <n v="6950125"/>
  </r>
  <r>
    <s v="The Gong Show Movie"/>
    <x v="0"/>
    <x v="3"/>
    <x v="0"/>
    <x v="36"/>
    <n v="740"/>
    <s v="Chuck Barris"/>
    <x v="1"/>
    <n v="0"/>
    <n v="6621520"/>
  </r>
  <r>
    <s v="Gilda Live"/>
    <x v="0"/>
    <x v="3"/>
    <x v="0"/>
    <x v="8"/>
    <n v="599"/>
    <s v="Gilda Radner"/>
    <x v="1"/>
    <n v="0"/>
    <n v="2261507"/>
  </r>
  <r>
    <s v="Why Would I Lie?"/>
    <x v="1"/>
    <x v="3"/>
    <x v="0"/>
    <x v="16"/>
    <n v="211"/>
    <s v="Treat Williams"/>
    <x v="1"/>
    <n v="0"/>
    <n v="1175855"/>
  </r>
  <r>
    <s v="First Family"/>
    <x v="0"/>
    <x v="3"/>
    <x v="0"/>
    <x v="36"/>
    <n v="593"/>
    <s v="Bob Newhart"/>
    <x v="1"/>
    <n v="0"/>
    <n v="15198912"/>
  </r>
  <r>
    <s v="Mantis Fist Fighter"/>
    <x v="3"/>
    <x v="2"/>
    <x v="0"/>
    <x v="17"/>
    <n v="230"/>
    <s v="Ka-Yan Leung"/>
    <x v="10"/>
    <n v="0"/>
    <m/>
  </r>
  <r>
    <s v="Indiana Jones and the Raiders of the Lost Ark"/>
    <x v="1"/>
    <x v="2"/>
    <x v="1"/>
    <x v="0"/>
    <n v="905000"/>
    <s v="Harrison Ford"/>
    <x v="1"/>
    <n v="18000000"/>
    <n v="389925971"/>
  </r>
  <r>
    <s v="Body Heat"/>
    <x v="0"/>
    <x v="6"/>
    <x v="1"/>
    <x v="34"/>
    <n v="32000"/>
    <s v="William Hurt"/>
    <x v="1"/>
    <n v="0"/>
    <n v="24058838"/>
  </r>
  <r>
    <s v="An American Werewolf in London"/>
    <x v="0"/>
    <x v="3"/>
    <x v="1"/>
    <x v="24"/>
    <n v="97000"/>
    <s v="David Naughton"/>
    <x v="0"/>
    <n v="10000000"/>
    <n v="30669378"/>
  </r>
  <r>
    <s v="Escape from New York"/>
    <x v="0"/>
    <x v="2"/>
    <x v="1"/>
    <x v="13"/>
    <n v="131000"/>
    <s v="Kurt Russell"/>
    <x v="1"/>
    <n v="6000000"/>
    <n v="25244626"/>
  </r>
  <r>
    <s v="The Evil Dead"/>
    <x v="5"/>
    <x v="4"/>
    <x v="1"/>
    <x v="24"/>
    <n v="192000"/>
    <s v="Bruce Campbell"/>
    <x v="1"/>
    <n v="350000"/>
    <n v="2956630"/>
  </r>
  <r>
    <s v="Porky's"/>
    <x v="0"/>
    <x v="3"/>
    <x v="1"/>
    <x v="19"/>
    <n v="40000"/>
    <s v="Dan Monahan"/>
    <x v="4"/>
    <n v="2500000"/>
    <n v="111289673"/>
  </r>
  <r>
    <s v="Blow Out"/>
    <x v="0"/>
    <x v="6"/>
    <x v="1"/>
    <x v="34"/>
    <n v="47000"/>
    <s v="John Travolta"/>
    <x v="1"/>
    <n v="18000000"/>
    <n v="12000000"/>
  </r>
  <r>
    <s v="Clash of the Titans"/>
    <x v="1"/>
    <x v="2"/>
    <x v="1"/>
    <x v="15"/>
    <n v="42000"/>
    <s v="Laurence Olivier"/>
    <x v="0"/>
    <n v="15000000"/>
    <n v="41092328"/>
  </r>
  <r>
    <s v="Excalibur"/>
    <x v="0"/>
    <x v="1"/>
    <x v="1"/>
    <x v="34"/>
    <n v="59000"/>
    <s v="Nigel Terry"/>
    <x v="0"/>
    <n v="11000000"/>
    <n v="34971136"/>
  </r>
  <r>
    <s v="Mad Max 2"/>
    <x v="0"/>
    <x v="2"/>
    <x v="1"/>
    <x v="37"/>
    <n v="170000"/>
    <s v="Mel Gibson"/>
    <x v="5"/>
    <n v="3000000"/>
    <n v="23668369"/>
  </r>
  <r>
    <s v="Das Boot"/>
    <x v="3"/>
    <x v="1"/>
    <x v="1"/>
    <x v="28"/>
    <n v="237000"/>
    <s v="Jürgen Prochnow"/>
    <x v="3"/>
    <n v="0"/>
    <n v="11487676"/>
  </r>
  <r>
    <s v="Stripes"/>
    <x v="0"/>
    <x v="3"/>
    <x v="1"/>
    <x v="15"/>
    <n v="68000"/>
    <s v="Bill Murray"/>
    <x v="1"/>
    <n v="10000000"/>
    <n v="85297000"/>
  </r>
  <r>
    <s v="Possession"/>
    <x v="0"/>
    <x v="0"/>
    <x v="1"/>
    <x v="34"/>
    <n v="27000"/>
    <s v="Isabelle Adjani"/>
    <x v="9"/>
    <n v="0"/>
    <n v="1113538"/>
  </r>
  <r>
    <s v="The Cannonball Run"/>
    <x v="1"/>
    <x v="2"/>
    <x v="1"/>
    <x v="19"/>
    <n v="34000"/>
    <s v="Burt Reynolds"/>
    <x v="1"/>
    <n v="18000000"/>
    <n v="72179579"/>
  </r>
  <r>
    <s v="Thief"/>
    <x v="0"/>
    <x v="2"/>
    <x v="1"/>
    <x v="34"/>
    <n v="27000"/>
    <s v="James Caan"/>
    <x v="1"/>
    <n v="5500000"/>
    <n v="11492915"/>
  </r>
  <r>
    <s v="Endless Love"/>
    <x v="0"/>
    <x v="0"/>
    <x v="1"/>
    <x v="38"/>
    <n v="7600"/>
    <s v="Brooke Shields"/>
    <x v="1"/>
    <n v="0"/>
    <n v="32492674"/>
  </r>
  <r>
    <s v="Time Bandits"/>
    <x v="1"/>
    <x v="1"/>
    <x v="1"/>
    <x v="9"/>
    <n v="60000"/>
    <s v="Sean Connery"/>
    <x v="0"/>
    <n v="5000000"/>
    <n v="42368025"/>
  </r>
  <r>
    <s v="The Four Seasons"/>
    <x v="1"/>
    <x v="3"/>
    <x v="1"/>
    <x v="8"/>
    <n v="4200"/>
    <s v="Alan Alda"/>
    <x v="1"/>
    <n v="0"/>
    <n v="50427646"/>
  </r>
  <r>
    <s v="Friday the 13th Part 2"/>
    <x v="0"/>
    <x v="4"/>
    <x v="1"/>
    <x v="10"/>
    <n v="61000"/>
    <s v="Betsy Palmer"/>
    <x v="1"/>
    <n v="1250000"/>
    <n v="21722776"/>
  </r>
  <r>
    <s v="Scanners"/>
    <x v="0"/>
    <x v="4"/>
    <x v="1"/>
    <x v="8"/>
    <n v="51000"/>
    <s v="Jennifer O'Neill"/>
    <x v="4"/>
    <n v="0"/>
    <n v="14225876"/>
  </r>
  <r>
    <s v="For Your Eyes Only"/>
    <x v="1"/>
    <x v="2"/>
    <x v="1"/>
    <x v="17"/>
    <n v="94000"/>
    <s v="Roger Moore"/>
    <x v="0"/>
    <n v="28000000"/>
    <n v="54813222"/>
  </r>
  <r>
    <s v="Halloween II"/>
    <x v="0"/>
    <x v="4"/>
    <x v="1"/>
    <x v="16"/>
    <n v="77000"/>
    <s v="Jamie Lee Curtis"/>
    <x v="1"/>
    <n v="2500000"/>
    <n v="25533818"/>
  </r>
  <r>
    <s v="Taps"/>
    <x v="1"/>
    <x v="0"/>
    <x v="1"/>
    <x v="8"/>
    <n v="17000"/>
    <s v="George C. Scott"/>
    <x v="1"/>
    <n v="14000000"/>
    <n v="35856053"/>
  </r>
  <r>
    <s v="Reds"/>
    <x v="1"/>
    <x v="5"/>
    <x v="1"/>
    <x v="4"/>
    <n v="21000"/>
    <s v="Warren Beatty"/>
    <x v="1"/>
    <n v="32000000"/>
    <n v="40382659"/>
  </r>
  <r>
    <s v="On Golden Pond"/>
    <x v="1"/>
    <x v="0"/>
    <x v="1"/>
    <x v="37"/>
    <n v="29000"/>
    <s v="Katharine Hepburn"/>
    <x v="1"/>
    <n v="0"/>
    <n v="119285432"/>
  </r>
  <r>
    <s v="The Fox and the Hound"/>
    <x v="2"/>
    <x v="10"/>
    <x v="1"/>
    <x v="4"/>
    <n v="87000"/>
    <s v="Mickey Rooney"/>
    <x v="1"/>
    <n v="12000000"/>
    <n v="63456988"/>
  </r>
  <r>
    <s v="Chariots of Fire"/>
    <x v="1"/>
    <x v="5"/>
    <x v="1"/>
    <x v="13"/>
    <n v="56000"/>
    <s v="Ben Cross"/>
    <x v="0"/>
    <n v="5500000"/>
    <n v="59303359"/>
  </r>
  <r>
    <s v="Absence of Malice"/>
    <x v="1"/>
    <x v="0"/>
    <x v="1"/>
    <x v="15"/>
    <n v="12000"/>
    <s v="Paul Newman"/>
    <x v="1"/>
    <n v="12000000"/>
    <n v="40716963"/>
  </r>
  <r>
    <s v="Tarzan the Ape Man"/>
    <x v="6"/>
    <x v="1"/>
    <x v="1"/>
    <x v="39"/>
    <n v="5300"/>
    <s v="Bo Derek"/>
    <x v="1"/>
    <n v="6500000"/>
    <n v="36565280"/>
  </r>
  <r>
    <s v="Victory"/>
    <x v="1"/>
    <x v="0"/>
    <x v="1"/>
    <x v="17"/>
    <n v="29000"/>
    <s v="Michael Caine"/>
    <x v="0"/>
    <n v="10000000"/>
    <n v="10853418"/>
  </r>
  <r>
    <s v="Arthur"/>
    <x v="1"/>
    <x v="3"/>
    <x v="1"/>
    <x v="15"/>
    <n v="27000"/>
    <s v="Dudley Moore"/>
    <x v="1"/>
    <n v="7000000"/>
    <n v="95461682"/>
  </r>
  <r>
    <s v="My Dinner with Andre"/>
    <x v="1"/>
    <x v="5"/>
    <x v="1"/>
    <x v="40"/>
    <n v="19000"/>
    <s v="Andre Gregory"/>
    <x v="1"/>
    <n v="0"/>
    <n v="5073"/>
  </r>
  <r>
    <s v="Caveman"/>
    <x v="1"/>
    <x v="3"/>
    <x v="1"/>
    <x v="1"/>
    <n v="7300"/>
    <s v="Ringo Starr"/>
    <x v="1"/>
    <n v="0"/>
    <n v="15965924"/>
  </r>
  <r>
    <s v="Dead &amp; Buried"/>
    <x v="0"/>
    <x v="4"/>
    <x v="1"/>
    <x v="14"/>
    <n v="11000"/>
    <s v="James Farentino"/>
    <x v="1"/>
    <n v="3000000"/>
    <m/>
  </r>
  <r>
    <s v="History of the World: Part I"/>
    <x v="0"/>
    <x v="3"/>
    <x v="1"/>
    <x v="15"/>
    <n v="47000"/>
    <s v="Mel Brooks"/>
    <x v="1"/>
    <n v="11000000"/>
    <n v="31672907"/>
  </r>
  <r>
    <s v="The Howling"/>
    <x v="0"/>
    <x v="4"/>
    <x v="1"/>
    <x v="14"/>
    <n v="32000"/>
    <s v="Dee Wallace"/>
    <x v="1"/>
    <n v="1000000"/>
    <n v="17985893"/>
  </r>
  <r>
    <s v="Dragonslayer"/>
    <x v="1"/>
    <x v="2"/>
    <x v="1"/>
    <x v="17"/>
    <n v="16000"/>
    <s v="Peter MacNicol"/>
    <x v="0"/>
    <n v="18000000"/>
    <n v="14110013"/>
  </r>
  <r>
    <s v="Cutter's Way"/>
    <x v="0"/>
    <x v="6"/>
    <x v="1"/>
    <x v="15"/>
    <n v="5300"/>
    <s v="Jeff Bridges"/>
    <x v="1"/>
    <n v="3000000"/>
    <n v="1752634"/>
  </r>
  <r>
    <s v="Quest for Fire"/>
    <x v="0"/>
    <x v="1"/>
    <x v="1"/>
    <x v="4"/>
    <n v="21000"/>
    <s v="Everett McGill"/>
    <x v="4"/>
    <n v="12500000"/>
    <n v="20962615"/>
  </r>
  <r>
    <s v="The Final Conflict"/>
    <x v="0"/>
    <x v="4"/>
    <x v="1"/>
    <x v="41"/>
    <n v="19000"/>
    <s v="Sam Neill"/>
    <x v="0"/>
    <n v="5000000"/>
    <n v="20471382"/>
  </r>
  <r>
    <s v="Mommie Dearest"/>
    <x v="0"/>
    <x v="5"/>
    <x v="1"/>
    <x v="17"/>
    <n v="15000"/>
    <s v="Faye Dunaway"/>
    <x v="1"/>
    <n v="5000000"/>
    <n v="19032261"/>
  </r>
  <r>
    <s v="Private Lessons"/>
    <x v="0"/>
    <x v="3"/>
    <x v="1"/>
    <x v="33"/>
    <n v="3400"/>
    <s v="Sylvia Kristel"/>
    <x v="1"/>
    <n v="2800000"/>
    <n v="26279000"/>
  </r>
  <r>
    <s v="The Postman Always Rings Twice"/>
    <x v="0"/>
    <x v="6"/>
    <x v="1"/>
    <x v="14"/>
    <n v="22000"/>
    <s v="Jack Nicholson"/>
    <x v="3"/>
    <n v="12000000"/>
    <n v="12376625"/>
  </r>
  <r>
    <s v="Ragtime"/>
    <x v="1"/>
    <x v="0"/>
    <x v="1"/>
    <x v="4"/>
    <n v="9000"/>
    <s v="James Cagney"/>
    <x v="1"/>
    <n v="0"/>
    <n v="14920781"/>
  </r>
  <r>
    <s v="Deadly Blessing"/>
    <x v="0"/>
    <x v="4"/>
    <x v="1"/>
    <x v="41"/>
    <n v="5200"/>
    <s v="Maren Jensen"/>
    <x v="1"/>
    <n v="2500000"/>
    <n v="8279042"/>
  </r>
  <r>
    <s v="Eyewitness"/>
    <x v="0"/>
    <x v="6"/>
    <x v="1"/>
    <x v="22"/>
    <n v="4500"/>
    <s v="William Hurt"/>
    <x v="1"/>
    <n v="8500000"/>
    <n v="6400000"/>
  </r>
  <r>
    <s v="Gallipoli"/>
    <x v="1"/>
    <x v="1"/>
    <x v="1"/>
    <x v="34"/>
    <n v="38000"/>
    <s v="Mel Gibson"/>
    <x v="5"/>
    <n v="0"/>
    <n v="5732587"/>
  </r>
  <r>
    <s v="Outland"/>
    <x v="0"/>
    <x v="2"/>
    <x v="1"/>
    <x v="14"/>
    <n v="28000"/>
    <s v="Sean Connery"/>
    <x v="0"/>
    <n v="16000000"/>
    <n v="17374595"/>
  </r>
  <r>
    <s v="Southern Comfort"/>
    <x v="0"/>
    <x v="2"/>
    <x v="1"/>
    <x v="13"/>
    <n v="17000"/>
    <s v="Keith Carradine"/>
    <x v="1"/>
    <n v="0"/>
    <m/>
  </r>
  <r>
    <s v="S.O.B."/>
    <x v="0"/>
    <x v="3"/>
    <x v="1"/>
    <x v="5"/>
    <n v="5700"/>
    <s v="Julie Andrews"/>
    <x v="1"/>
    <n v="12000000"/>
    <n v="14867086"/>
  </r>
  <r>
    <s v="The Beyond"/>
    <x v="0"/>
    <x v="4"/>
    <x v="1"/>
    <x v="8"/>
    <n v="21000"/>
    <s v="Catriona MacColl"/>
    <x v="7"/>
    <n v="400000"/>
    <n v="123843"/>
  </r>
  <r>
    <s v="Ghost Story"/>
    <x v="0"/>
    <x v="0"/>
    <x v="1"/>
    <x v="21"/>
    <n v="7900"/>
    <s v="Craig Wasson"/>
    <x v="1"/>
    <n v="0"/>
    <n v="23371905"/>
  </r>
  <r>
    <s v="My Bloody Valentine"/>
    <x v="0"/>
    <x v="4"/>
    <x v="1"/>
    <x v="21"/>
    <n v="19000"/>
    <s v="Paul Kelman"/>
    <x v="4"/>
    <n v="0"/>
    <n v="5672031"/>
  </r>
  <r>
    <s v="The Funhouse"/>
    <x v="0"/>
    <x v="4"/>
    <x v="1"/>
    <x v="23"/>
    <n v="13000"/>
    <s v="Elizabeth Berridge"/>
    <x v="1"/>
    <n v="0"/>
    <n v="7886857"/>
  </r>
  <r>
    <s v="One from the Heart"/>
    <x v="0"/>
    <x v="0"/>
    <x v="1"/>
    <x v="16"/>
    <n v="5700"/>
    <s v="Frederic Forrest"/>
    <x v="1"/>
    <n v="26000000"/>
    <n v="636796"/>
  </r>
  <r>
    <s v="The French Lieutenant's Woman"/>
    <x v="0"/>
    <x v="0"/>
    <x v="1"/>
    <x v="9"/>
    <n v="13000"/>
    <s v="Meryl Streep"/>
    <x v="0"/>
    <n v="0"/>
    <n v="26890068"/>
  </r>
  <r>
    <s v="The Great Muppet Caper"/>
    <x v="2"/>
    <x v="1"/>
    <x v="1"/>
    <x v="13"/>
    <n v="14000"/>
    <s v="Jim Henson"/>
    <x v="0"/>
    <n v="0"/>
    <n v="31206251"/>
  </r>
  <r>
    <s v="True Confessions"/>
    <x v="0"/>
    <x v="6"/>
    <x v="1"/>
    <x v="21"/>
    <n v="7500"/>
    <s v="Robert De Niro"/>
    <x v="1"/>
    <n v="10000000"/>
    <n v="12850276"/>
  </r>
  <r>
    <s v="Looker"/>
    <x v="1"/>
    <x v="0"/>
    <x v="1"/>
    <x v="10"/>
    <n v="4900"/>
    <s v="Albert Finney"/>
    <x v="1"/>
    <n v="8000000"/>
    <m/>
  </r>
  <r>
    <s v="Nighthawks"/>
    <x v="0"/>
    <x v="2"/>
    <x v="1"/>
    <x v="5"/>
    <n v="18000"/>
    <s v="Sylvester Stallone"/>
    <x v="1"/>
    <n v="5000000"/>
    <n v="19905359"/>
  </r>
  <r>
    <s v="Nice Dreams"/>
    <x v="0"/>
    <x v="3"/>
    <x v="1"/>
    <x v="19"/>
    <n v="7100"/>
    <s v="Cheech Marin"/>
    <x v="1"/>
    <n v="0"/>
    <n v="37000000"/>
  </r>
  <r>
    <s v="Sharky's Machine"/>
    <x v="0"/>
    <x v="2"/>
    <x v="1"/>
    <x v="21"/>
    <n v="5600"/>
    <s v="Burt Reynolds"/>
    <x v="1"/>
    <n v="0"/>
    <n v="35610100"/>
  </r>
  <r>
    <s v="Neighbors"/>
    <x v="0"/>
    <x v="3"/>
    <x v="1"/>
    <x v="41"/>
    <n v="7600"/>
    <s v="John Belushi"/>
    <x v="1"/>
    <n v="8500000"/>
    <n v="29916207"/>
  </r>
  <r>
    <s v="Puberty Blues"/>
    <x v="0"/>
    <x v="3"/>
    <x v="1"/>
    <x v="23"/>
    <n v="1300"/>
    <s v="Nell Schofield"/>
    <x v="5"/>
    <n v="0"/>
    <n v="237000"/>
  </r>
  <r>
    <s v="Eye of the Needle"/>
    <x v="0"/>
    <x v="11"/>
    <x v="1"/>
    <x v="12"/>
    <n v="9900"/>
    <s v="Donald Sutherland"/>
    <x v="0"/>
    <n v="0"/>
    <n v="17583634"/>
  </r>
  <r>
    <s v="Wolfen"/>
    <x v="0"/>
    <x v="4"/>
    <x v="1"/>
    <x v="21"/>
    <n v="9400"/>
    <s v="Albert Finney"/>
    <x v="1"/>
    <n v="17000000"/>
    <n v="10626725"/>
  </r>
  <r>
    <s v="Student Bodies"/>
    <x v="0"/>
    <x v="3"/>
    <x v="1"/>
    <x v="30"/>
    <n v="4400"/>
    <s v="Kristen Riter"/>
    <x v="1"/>
    <n v="0"/>
    <n v="5165432"/>
  </r>
  <r>
    <s v="Prince of the City"/>
    <x v="0"/>
    <x v="6"/>
    <x v="1"/>
    <x v="24"/>
    <n v="7600"/>
    <s v="Treat Williams"/>
    <x v="1"/>
    <n v="8600000"/>
    <n v="8124257"/>
  </r>
  <r>
    <s v="The Hand"/>
    <x v="0"/>
    <x v="0"/>
    <x v="1"/>
    <x v="30"/>
    <n v="5700"/>
    <s v="Michael Caine"/>
    <x v="1"/>
    <n v="0"/>
    <n v="2447576"/>
  </r>
  <r>
    <s v="Continental Divide"/>
    <x v="1"/>
    <x v="3"/>
    <x v="1"/>
    <x v="19"/>
    <n v="4800"/>
    <s v="John Belushi"/>
    <x v="1"/>
    <n v="0"/>
    <n v="15578237"/>
  </r>
  <r>
    <s v="Diva"/>
    <x v="0"/>
    <x v="12"/>
    <x v="1"/>
    <x v="13"/>
    <n v="12000"/>
    <s v="Wilhelmenia Fernandez"/>
    <x v="9"/>
    <n v="0"/>
    <n v="110014"/>
  </r>
  <r>
    <s v="Venom"/>
    <x v="0"/>
    <x v="4"/>
    <x v="1"/>
    <x v="1"/>
    <n v="2600"/>
    <s v="Klaus Kinski"/>
    <x v="0"/>
    <n v="0"/>
    <n v="5229643"/>
  </r>
  <r>
    <s v="Fort Apache the Bronx"/>
    <x v="0"/>
    <x v="6"/>
    <x v="1"/>
    <x v="17"/>
    <n v="5800"/>
    <s v="Paul Newman"/>
    <x v="1"/>
    <n v="0"/>
    <n v="29200000"/>
  </r>
  <r>
    <s v="Eyes of a Stranger"/>
    <x v="0"/>
    <x v="4"/>
    <x v="1"/>
    <x v="22"/>
    <n v="2400"/>
    <s v="Lauren Tewes"/>
    <x v="1"/>
    <n v="800000"/>
    <n v="1118634"/>
  </r>
  <r>
    <s v="Zorro: The Gay Blade"/>
    <x v="1"/>
    <x v="2"/>
    <x v="1"/>
    <x v="19"/>
    <n v="4100"/>
    <s v="George Hamilton"/>
    <x v="1"/>
    <n v="0"/>
    <m/>
  </r>
  <r>
    <s v="Under the Rainbow"/>
    <x v="1"/>
    <x v="3"/>
    <x v="1"/>
    <x v="20"/>
    <n v="2600"/>
    <s v="Chevy Chase"/>
    <x v="1"/>
    <n v="20000000"/>
    <n v="18826490"/>
  </r>
  <r>
    <s v="Carbon Copy"/>
    <x v="1"/>
    <x v="3"/>
    <x v="1"/>
    <x v="41"/>
    <n v="2600"/>
    <s v="George Segal"/>
    <x v="1"/>
    <n v="6000000"/>
    <n v="9566593"/>
  </r>
  <r>
    <s v="The Incredible Shrinking Woman"/>
    <x v="1"/>
    <x v="3"/>
    <x v="1"/>
    <x v="30"/>
    <n v="4500"/>
    <s v="Lily Tomlin"/>
    <x v="1"/>
    <n v="0"/>
    <n v="20259961"/>
  </r>
  <r>
    <s v="The Night the Lights Went Out in Georgia"/>
    <x v="1"/>
    <x v="0"/>
    <x v="1"/>
    <x v="22"/>
    <n v="891"/>
    <s v="Kristy McNichol"/>
    <x v="1"/>
    <n v="0"/>
    <n v="14923752"/>
  </r>
  <r>
    <s v="Quartet"/>
    <x v="0"/>
    <x v="0"/>
    <x v="1"/>
    <x v="21"/>
    <n v="1300"/>
    <s v="Isabelle Adjani"/>
    <x v="0"/>
    <n v="0"/>
    <n v="12042"/>
  </r>
  <r>
    <s v="Graduation Day"/>
    <x v="0"/>
    <x v="4"/>
    <x v="1"/>
    <x v="38"/>
    <n v="3600"/>
    <s v="Christopher George"/>
    <x v="1"/>
    <n v="250000"/>
    <m/>
  </r>
  <r>
    <s v="Modern Problems"/>
    <x v="1"/>
    <x v="3"/>
    <x v="1"/>
    <x v="27"/>
    <n v="4900"/>
    <s v="Chevy Chase"/>
    <x v="1"/>
    <n v="8000000"/>
    <n v="26154211"/>
  </r>
  <r>
    <s v="Pennies from Heaven"/>
    <x v="0"/>
    <x v="0"/>
    <x v="1"/>
    <x v="16"/>
    <n v="5300"/>
    <s v="Steve Martin"/>
    <x v="1"/>
    <n v="22000000"/>
    <n v="9171289"/>
  </r>
  <r>
    <s v="American Pop"/>
    <x v="0"/>
    <x v="10"/>
    <x v="1"/>
    <x v="13"/>
    <n v="4400"/>
    <s v="Mews Small"/>
    <x v="1"/>
    <n v="1500000"/>
    <m/>
  </r>
  <r>
    <s v="The Legend of the Lone Ranger"/>
    <x v="1"/>
    <x v="2"/>
    <x v="1"/>
    <x v="27"/>
    <n v="2000"/>
    <s v="Klinton Spilsbury"/>
    <x v="1"/>
    <n v="18000000"/>
    <n v="12617845"/>
  </r>
  <r>
    <s v="Sphinx"/>
    <x v="1"/>
    <x v="1"/>
    <x v="1"/>
    <x v="33"/>
    <n v="1300"/>
    <s v="Lesley-Anne Down"/>
    <x v="0"/>
    <n v="14000000"/>
    <n v="2022771"/>
  </r>
  <r>
    <s v="Night School"/>
    <x v="0"/>
    <x v="4"/>
    <x v="1"/>
    <x v="41"/>
    <n v="2400"/>
    <s v="Leonard Mann"/>
    <x v="1"/>
    <n v="0"/>
    <n v="1169875"/>
  </r>
  <r>
    <s v="An Eye for an Eye"/>
    <x v="0"/>
    <x v="2"/>
    <x v="1"/>
    <x v="30"/>
    <n v="3600"/>
    <s v="Chuck Norris"/>
    <x v="1"/>
    <n v="3800000"/>
    <m/>
  </r>
  <r>
    <s v="Zoot Suit"/>
    <x v="0"/>
    <x v="0"/>
    <x v="1"/>
    <x v="8"/>
    <n v="1100"/>
    <s v="Daniel Valdez"/>
    <x v="1"/>
    <n v="2700000"/>
    <n v="3256082"/>
  </r>
  <r>
    <s v="Rich and Famous"/>
    <x v="0"/>
    <x v="0"/>
    <x v="1"/>
    <x v="23"/>
    <n v="1600"/>
    <s v="Jacqueline Bisset"/>
    <x v="1"/>
    <n v="0"/>
    <n v="14492125"/>
  </r>
  <r>
    <s v="Buddy Buddy"/>
    <x v="0"/>
    <x v="3"/>
    <x v="1"/>
    <x v="16"/>
    <n v="4500"/>
    <s v="Jack Lemmon"/>
    <x v="1"/>
    <n v="10000000"/>
    <n v="7258543"/>
  </r>
  <r>
    <s v="Bustin' Loose"/>
    <x v="0"/>
    <x v="3"/>
    <x v="1"/>
    <x v="10"/>
    <n v="2900"/>
    <s v="Richard Pryor"/>
    <x v="1"/>
    <n v="11000000"/>
    <n v="31261269"/>
  </r>
  <r>
    <s v="Modern Romance"/>
    <x v="0"/>
    <x v="3"/>
    <x v="1"/>
    <x v="9"/>
    <n v="3600"/>
    <s v="Albert Brooks"/>
    <x v="1"/>
    <n v="0"/>
    <n v="2863642"/>
  </r>
  <r>
    <s v="Heartbeeps"/>
    <x v="1"/>
    <x v="3"/>
    <x v="1"/>
    <x v="36"/>
    <n v="1300"/>
    <s v="Andy Kaufman"/>
    <x v="1"/>
    <n v="12000000"/>
    <n v="2154696"/>
  </r>
  <r>
    <s v="Back Roads"/>
    <x v="0"/>
    <x v="1"/>
    <x v="1"/>
    <x v="41"/>
    <n v="829"/>
    <s v="Sally Field"/>
    <x v="1"/>
    <n v="0"/>
    <n v="11809387"/>
  </r>
  <r>
    <s v="Take This Job and Shove It"/>
    <x v="1"/>
    <x v="3"/>
    <x v="1"/>
    <x v="18"/>
    <n v="761"/>
    <s v="Robert Hays"/>
    <x v="1"/>
    <n v="3500000"/>
    <n v="17569027"/>
  </r>
  <r>
    <s v="Raggedy Man"/>
    <x v="0"/>
    <x v="0"/>
    <x v="1"/>
    <x v="8"/>
    <n v="1400"/>
    <s v="Sissy Spacek"/>
    <x v="1"/>
    <n v="0"/>
    <n v="1976198"/>
  </r>
  <r>
    <s v="Whose Life Is It Anyway?"/>
    <x v="0"/>
    <x v="3"/>
    <x v="1"/>
    <x v="4"/>
    <n v="2700"/>
    <s v="Richard Dreyfuss"/>
    <x v="1"/>
    <n v="13000000"/>
    <n v="8206145"/>
  </r>
  <r>
    <s v="Inchon"/>
    <x v="1"/>
    <x v="0"/>
    <x v="1"/>
    <x v="42"/>
    <n v="659"/>
    <s v="Laurence Olivier"/>
    <x v="11"/>
    <n v="46000000"/>
    <n v="5200986"/>
  </r>
  <r>
    <s v="All Night Long"/>
    <x v="0"/>
    <x v="3"/>
    <x v="1"/>
    <x v="30"/>
    <n v="1700"/>
    <s v="Gene Hackman"/>
    <x v="1"/>
    <n v="14000000"/>
    <n v="4454295"/>
  </r>
  <r>
    <s v="The Pursuit of D.B. Cooper"/>
    <x v="1"/>
    <x v="1"/>
    <x v="1"/>
    <x v="41"/>
    <n v="1100"/>
    <s v="Robert Duvall"/>
    <x v="1"/>
    <n v="12000000"/>
    <n v="3702028"/>
  </r>
  <r>
    <s v="Rollover"/>
    <x v="0"/>
    <x v="0"/>
    <x v="1"/>
    <x v="20"/>
    <n v="1100"/>
    <s v="Jane Fonda"/>
    <x v="1"/>
    <n v="16000000"/>
    <n v="10851261"/>
  </r>
  <r>
    <s v="Only When I Laugh"/>
    <x v="0"/>
    <x v="3"/>
    <x v="1"/>
    <x v="16"/>
    <n v="1300"/>
    <s v="Marsha Mason"/>
    <x v="1"/>
    <n v="0"/>
    <n v="25524778"/>
  </r>
  <r>
    <s v="Honky Tonk Freeway"/>
    <x v="1"/>
    <x v="2"/>
    <x v="1"/>
    <x v="33"/>
    <n v="928"/>
    <s v="David Rasche"/>
    <x v="1"/>
    <n v="24000000"/>
    <n v="2004742"/>
  </r>
  <r>
    <s v="Paternity"/>
    <x v="1"/>
    <x v="3"/>
    <x v="1"/>
    <x v="38"/>
    <n v="920"/>
    <s v="Burt Reynolds"/>
    <x v="1"/>
    <n v="0"/>
    <n v="18838812"/>
  </r>
  <r>
    <s v="King of the Mountain"/>
    <x v="1"/>
    <x v="2"/>
    <x v="1"/>
    <x v="30"/>
    <n v="384"/>
    <s v="Harry Hamlin"/>
    <x v="1"/>
    <n v="2000000"/>
    <n v="1791147"/>
  </r>
  <r>
    <s v="Scream"/>
    <x v="0"/>
    <x v="4"/>
    <x v="1"/>
    <x v="43"/>
    <n v="674"/>
    <s v="Pepper Martin"/>
    <x v="1"/>
    <n v="0"/>
    <m/>
  </r>
  <r>
    <s v="The Devil and Max Devlin"/>
    <x v="1"/>
    <x v="3"/>
    <x v="1"/>
    <x v="18"/>
    <n v="1200"/>
    <s v="Elliott Gould"/>
    <x v="1"/>
    <n v="0"/>
    <n v="16000000"/>
  </r>
  <r>
    <s v="The Amateur"/>
    <x v="0"/>
    <x v="6"/>
    <x v="1"/>
    <x v="1"/>
    <n v="782"/>
    <s v="John Savage"/>
    <x v="4"/>
    <n v="0"/>
    <n v="6892098"/>
  </r>
  <r>
    <s v="Longshot"/>
    <x v="7"/>
    <x v="3"/>
    <x v="1"/>
    <x v="27"/>
    <n v="101"/>
    <s v="Leif Garrett"/>
    <x v="1"/>
    <n v="0"/>
    <m/>
  </r>
  <r>
    <s v="Comin' at Ya!"/>
    <x v="0"/>
    <x v="13"/>
    <x v="1"/>
    <x v="27"/>
    <n v="499"/>
    <s v="Tony Anthony"/>
    <x v="7"/>
    <n v="0"/>
    <n v="12000000"/>
  </r>
  <r>
    <s v="Le Pont du Nord"/>
    <x v="4"/>
    <x v="1"/>
    <x v="1"/>
    <x v="15"/>
    <n v="1100"/>
    <s v="Bulle Ogier"/>
    <x v="9"/>
    <n v="0"/>
    <n v="17110"/>
  </r>
  <r>
    <s v="Silence of the North"/>
    <x v="1"/>
    <x v="0"/>
    <x v="1"/>
    <x v="21"/>
    <n v="228"/>
    <s v="Ellen Burstyn"/>
    <x v="4"/>
    <n v="0"/>
    <n v="1622898"/>
  </r>
  <r>
    <s v="Fast Times at Ridgemont High"/>
    <x v="0"/>
    <x v="3"/>
    <x v="2"/>
    <x v="13"/>
    <n v="98000"/>
    <s v="Sean Penn"/>
    <x v="1"/>
    <n v="4500000"/>
    <n v="27092880"/>
  </r>
  <r>
    <s v="Blade Runner"/>
    <x v="0"/>
    <x v="2"/>
    <x v="2"/>
    <x v="31"/>
    <n v="710000"/>
    <s v="Harrison Ford"/>
    <x v="1"/>
    <n v="28000000"/>
    <n v="41676878"/>
  </r>
  <r>
    <s v="The Thing"/>
    <x v="0"/>
    <x v="4"/>
    <x v="2"/>
    <x v="31"/>
    <n v="382000"/>
    <s v="Kurt Russell"/>
    <x v="1"/>
    <n v="15000000"/>
    <n v="19632053"/>
  </r>
  <r>
    <s v="Conan the Barbarian"/>
    <x v="0"/>
    <x v="2"/>
    <x v="2"/>
    <x v="15"/>
    <n v="141000"/>
    <s v="Arnold Schwarzenegger"/>
    <x v="1"/>
    <n v="20000000"/>
    <n v="68851475"/>
  </r>
  <r>
    <s v="E.T. the Extra-Terrestrial"/>
    <x v="1"/>
    <x v="8"/>
    <x v="2"/>
    <x v="40"/>
    <n v="381000"/>
    <s v="Henry Thomas"/>
    <x v="1"/>
    <n v="10500000"/>
    <n v="792910554"/>
  </r>
  <r>
    <s v="First Blood"/>
    <x v="0"/>
    <x v="2"/>
    <x v="2"/>
    <x v="3"/>
    <n v="234000"/>
    <s v="Sylvester Stallone"/>
    <x v="1"/>
    <n v="15000000"/>
    <n v="125212904"/>
  </r>
  <r>
    <s v="An Officer and a Gentleman"/>
    <x v="0"/>
    <x v="0"/>
    <x v="2"/>
    <x v="9"/>
    <n v="52000"/>
    <s v="Richard Gere"/>
    <x v="1"/>
    <n v="7500000"/>
    <n v="129795554"/>
  </r>
  <r>
    <s v="Grease 2"/>
    <x v="1"/>
    <x v="3"/>
    <x v="2"/>
    <x v="44"/>
    <n v="34000"/>
    <s v="Michelle Pfeiffer"/>
    <x v="1"/>
    <n v="13200000"/>
    <n v="15171476"/>
  </r>
  <r>
    <s v="Annie"/>
    <x v="1"/>
    <x v="3"/>
    <x v="2"/>
    <x v="14"/>
    <n v="41000"/>
    <s v="Aileen Quinn"/>
    <x v="1"/>
    <n v="50000000"/>
    <n v="57063861"/>
  </r>
  <r>
    <s v="Poltergeist"/>
    <x v="1"/>
    <x v="4"/>
    <x v="2"/>
    <x v="4"/>
    <n v="148000"/>
    <s v="JoBeth Williams"/>
    <x v="1"/>
    <n v="10700000"/>
    <n v="77142388"/>
  </r>
  <r>
    <s v="48 Hrs."/>
    <x v="0"/>
    <x v="2"/>
    <x v="2"/>
    <x v="15"/>
    <n v="73000"/>
    <s v="Nick Nolte"/>
    <x v="1"/>
    <n v="12000000"/>
    <n v="78868508"/>
  </r>
  <r>
    <s v="Star Trek II: The Wrath of Khan"/>
    <x v="1"/>
    <x v="2"/>
    <x v="2"/>
    <x v="3"/>
    <n v="115000"/>
    <s v="William Shatner"/>
    <x v="1"/>
    <n v="11200000"/>
    <n v="78912963"/>
  </r>
  <r>
    <s v="Paradise"/>
    <x v="0"/>
    <x v="1"/>
    <x v="2"/>
    <x v="38"/>
    <n v="2500"/>
    <s v="Willie Aames"/>
    <x v="4"/>
    <n v="0"/>
    <n v="5588800"/>
  </r>
  <r>
    <s v="The Last American Virgin"/>
    <x v="0"/>
    <x v="3"/>
    <x v="2"/>
    <x v="21"/>
    <n v="8100"/>
    <s v="Lawrence Monoson"/>
    <x v="1"/>
    <n v="0"/>
    <n v="5829781"/>
  </r>
  <r>
    <s v="Sophie's Choice"/>
    <x v="0"/>
    <x v="0"/>
    <x v="2"/>
    <x v="37"/>
    <n v="44000"/>
    <s v="Meryl Streep"/>
    <x v="0"/>
    <n v="12000000"/>
    <n v="30036000"/>
  </r>
  <r>
    <s v="Gandhi"/>
    <x v="1"/>
    <x v="5"/>
    <x v="2"/>
    <x v="45"/>
    <n v="220000"/>
    <s v="Ben Kingsley"/>
    <x v="0"/>
    <n v="22000000"/>
    <n v="52767889"/>
  </r>
  <r>
    <s v="Tootsie"/>
    <x v="1"/>
    <x v="3"/>
    <x v="2"/>
    <x v="34"/>
    <n v="100000"/>
    <s v="Dustin Hoffman"/>
    <x v="1"/>
    <n v="21000000"/>
    <n v="177200000"/>
  </r>
  <r>
    <s v="Tron"/>
    <x v="1"/>
    <x v="2"/>
    <x v="2"/>
    <x v="8"/>
    <n v="115000"/>
    <s v="Jeff Bridges"/>
    <x v="1"/>
    <n v="17000000"/>
    <n v="33000525"/>
  </r>
  <r>
    <s v="The Secret of NIMH"/>
    <x v="2"/>
    <x v="10"/>
    <x v="2"/>
    <x v="37"/>
    <n v="37000"/>
    <s v="Elizabeth Hartman"/>
    <x v="1"/>
    <n v="7000000"/>
    <n v="14665733"/>
  </r>
  <r>
    <s v="The King of Comedy"/>
    <x v="1"/>
    <x v="3"/>
    <x v="2"/>
    <x v="40"/>
    <n v="94000"/>
    <s v="Robert De Niro"/>
    <x v="1"/>
    <n v="20000000"/>
    <n v="2536242"/>
  </r>
  <r>
    <s v="Rocky III"/>
    <x v="1"/>
    <x v="0"/>
    <x v="2"/>
    <x v="8"/>
    <n v="179000"/>
    <s v="Sylvester Stallone"/>
    <x v="1"/>
    <n v="17000000"/>
    <n v="125052686"/>
  </r>
  <r>
    <s v="The Beastmaster"/>
    <x v="1"/>
    <x v="2"/>
    <x v="2"/>
    <x v="19"/>
    <n v="22000"/>
    <s v="Marc Singer"/>
    <x v="1"/>
    <n v="8000000"/>
    <n v="14056528"/>
  </r>
  <r>
    <s v="Creepshow"/>
    <x v="0"/>
    <x v="3"/>
    <x v="2"/>
    <x v="15"/>
    <n v="44000"/>
    <s v="Hal Holbrook"/>
    <x v="1"/>
    <n v="8000000"/>
    <n v="21028755"/>
  </r>
  <r>
    <s v="The Man from Snowy River"/>
    <x v="1"/>
    <x v="1"/>
    <x v="2"/>
    <x v="4"/>
    <n v="8200"/>
    <s v="Kirk Douglas"/>
    <x v="5"/>
    <n v="3500000"/>
    <n v="20659423"/>
  </r>
  <r>
    <s v="Pink Floyd: The Wall"/>
    <x v="0"/>
    <x v="0"/>
    <x v="2"/>
    <x v="45"/>
    <n v="78000"/>
    <s v="Bob Geldof"/>
    <x v="0"/>
    <n v="12000000"/>
    <n v="22265763"/>
  </r>
  <r>
    <s v="Cat People"/>
    <x v="0"/>
    <x v="7"/>
    <x v="2"/>
    <x v="19"/>
    <n v="20000"/>
    <s v="Nastassja Kinski"/>
    <x v="1"/>
    <n v="18000000"/>
    <n v="7000000"/>
  </r>
  <r>
    <s v="Fanny and Alexander"/>
    <x v="0"/>
    <x v="0"/>
    <x v="2"/>
    <x v="31"/>
    <n v="59000"/>
    <s v="Bertil Guve"/>
    <x v="12"/>
    <n v="6000000"/>
    <n v="6795771"/>
  </r>
  <r>
    <s v="Friday the 13th Part III"/>
    <x v="0"/>
    <x v="4"/>
    <x v="2"/>
    <x v="46"/>
    <n v="49000"/>
    <s v="Dana Kimmell"/>
    <x v="1"/>
    <n v="2300000"/>
    <n v="36690067"/>
  </r>
  <r>
    <s v="Firefox"/>
    <x v="1"/>
    <x v="2"/>
    <x v="2"/>
    <x v="22"/>
    <n v="26000"/>
    <s v="Clint Eastwood"/>
    <x v="1"/>
    <n v="18000000"/>
    <n v="46708276"/>
  </r>
  <r>
    <s v="Halloween III: Season of the Witch"/>
    <x v="0"/>
    <x v="4"/>
    <x v="2"/>
    <x v="18"/>
    <n v="45000"/>
    <s v="Tom Atkins"/>
    <x v="1"/>
    <n v="2500000"/>
    <n v="14400000"/>
  </r>
  <r>
    <s v="The Dark Crystal"/>
    <x v="1"/>
    <x v="1"/>
    <x v="2"/>
    <x v="13"/>
    <n v="63000"/>
    <s v="Jim Henson"/>
    <x v="0"/>
    <n v="15000000"/>
    <n v="41630431"/>
  </r>
  <r>
    <s v="The Verdict"/>
    <x v="0"/>
    <x v="0"/>
    <x v="2"/>
    <x v="3"/>
    <n v="37000"/>
    <s v="Paul Newman"/>
    <x v="1"/>
    <n v="16000000"/>
    <n v="53993738"/>
  </r>
  <r>
    <s v="Pieces"/>
    <x v="4"/>
    <x v="4"/>
    <x v="2"/>
    <x v="10"/>
    <n v="9300"/>
    <s v="Christopher George"/>
    <x v="13"/>
    <n v="300000"/>
    <n v="2032311"/>
  </r>
  <r>
    <s v="Zapped!"/>
    <x v="0"/>
    <x v="3"/>
    <x v="2"/>
    <x v="38"/>
    <n v="6500"/>
    <s v="Scott Baio"/>
    <x v="1"/>
    <n v="0"/>
    <n v="16897768"/>
  </r>
  <r>
    <s v="Six Pack"/>
    <x v="1"/>
    <x v="3"/>
    <x v="2"/>
    <x v="23"/>
    <n v="2800"/>
    <s v="Kenny Rogers"/>
    <x v="1"/>
    <n v="0"/>
    <n v="20225989"/>
  </r>
  <r>
    <s v="The World According to Garp"/>
    <x v="0"/>
    <x v="3"/>
    <x v="2"/>
    <x v="13"/>
    <n v="25000"/>
    <s v="Robin Williams"/>
    <x v="1"/>
    <n v="17000000"/>
    <n v="29712172"/>
  </r>
  <r>
    <s v="Diner"/>
    <x v="0"/>
    <x v="3"/>
    <x v="2"/>
    <x v="12"/>
    <n v="19000"/>
    <s v="Steve Guttenberg"/>
    <x v="1"/>
    <n v="5000000"/>
    <n v="14099953"/>
  </r>
  <r>
    <s v="The Best Little Whorehouse in Texas"/>
    <x v="0"/>
    <x v="3"/>
    <x v="2"/>
    <x v="22"/>
    <n v="10000"/>
    <s v="Burt Reynolds"/>
    <x v="1"/>
    <n v="35000000"/>
    <n v="69701637"/>
  </r>
  <r>
    <s v="The Year of Living Dangerously"/>
    <x v="1"/>
    <x v="0"/>
    <x v="2"/>
    <x v="12"/>
    <n v="20000"/>
    <s v="Mel Gibson"/>
    <x v="5"/>
    <n v="13000000"/>
    <n v="10278575"/>
  </r>
  <r>
    <s v="Night Shift"/>
    <x v="0"/>
    <x v="3"/>
    <x v="2"/>
    <x v="14"/>
    <n v="15000"/>
    <s v="Henry Winkler"/>
    <x v="1"/>
    <n v="0"/>
    <n v="21095638"/>
  </r>
  <r>
    <s v="Summer Lovers"/>
    <x v="0"/>
    <x v="3"/>
    <x v="2"/>
    <x v="46"/>
    <n v="3900"/>
    <s v="Peter Gallagher"/>
    <x v="1"/>
    <n v="0"/>
    <n v="4968000"/>
  </r>
  <r>
    <s v="Victor Victoria"/>
    <x v="1"/>
    <x v="3"/>
    <x v="2"/>
    <x v="37"/>
    <n v="20000"/>
    <s v="Julie Andrews"/>
    <x v="0"/>
    <n v="0"/>
    <n v="28229046"/>
  </r>
  <r>
    <s v="The Last Unicorn"/>
    <x v="2"/>
    <x v="10"/>
    <x v="2"/>
    <x v="34"/>
    <n v="25000"/>
    <s v="Jeff Bridges"/>
    <x v="0"/>
    <n v="3500000"/>
    <n v="6455330"/>
  </r>
  <r>
    <s v="The Entity"/>
    <x v="0"/>
    <x v="0"/>
    <x v="2"/>
    <x v="17"/>
    <n v="15000"/>
    <s v="Barbara Hershey"/>
    <x v="1"/>
    <n v="9000000"/>
    <n v="13277558"/>
  </r>
  <r>
    <s v="Airplane II: the Sequel"/>
    <x v="1"/>
    <x v="3"/>
    <x v="2"/>
    <x v="19"/>
    <n v="50000"/>
    <s v="Robert Hays"/>
    <x v="1"/>
    <n v="15000000"/>
    <n v="27150534"/>
  </r>
  <r>
    <s v="The Toy"/>
    <x v="1"/>
    <x v="3"/>
    <x v="2"/>
    <x v="1"/>
    <n v="11000"/>
    <s v="Richard Pryor"/>
    <x v="1"/>
    <n v="17000000"/>
    <n v="47118057"/>
  </r>
  <r>
    <s v="The House on Sorority Row"/>
    <x v="0"/>
    <x v="4"/>
    <x v="2"/>
    <x v="22"/>
    <n v="7800"/>
    <s v="Kate McNeil"/>
    <x v="1"/>
    <n v="425000"/>
    <n v="10604986"/>
  </r>
  <r>
    <s v="Evil Under the Sun"/>
    <x v="1"/>
    <x v="6"/>
    <x v="2"/>
    <x v="12"/>
    <n v="15000"/>
    <s v="Peter Ustinov"/>
    <x v="0"/>
    <n v="10000000"/>
    <n v="6110670"/>
  </r>
  <r>
    <s v="The Sword and the Sorcerer"/>
    <x v="0"/>
    <x v="2"/>
    <x v="2"/>
    <x v="41"/>
    <n v="5700"/>
    <s v="Lee Horsley"/>
    <x v="1"/>
    <n v="0"/>
    <n v="39103425"/>
  </r>
  <r>
    <s v="Death Wish II"/>
    <x v="0"/>
    <x v="2"/>
    <x v="2"/>
    <x v="22"/>
    <n v="15000"/>
    <s v="Charles Bronson"/>
    <x v="1"/>
    <n v="2000000"/>
    <n v="16100000"/>
  </r>
  <r>
    <s v="Silent Rage"/>
    <x v="0"/>
    <x v="2"/>
    <x v="2"/>
    <x v="30"/>
    <n v="5300"/>
    <s v="Chuck Norris"/>
    <x v="1"/>
    <n v="4500000"/>
    <n v="10490791"/>
  </r>
  <r>
    <s v="Megaforce"/>
    <x v="1"/>
    <x v="2"/>
    <x v="2"/>
    <x v="47"/>
    <n v="3400"/>
    <s v="Barry Bostwick"/>
    <x v="10"/>
    <n v="20000000"/>
    <n v="5675599"/>
  </r>
  <r>
    <s v="Personal Best"/>
    <x v="0"/>
    <x v="0"/>
    <x v="2"/>
    <x v="21"/>
    <n v="2600"/>
    <s v="Mariel Hemingway"/>
    <x v="1"/>
    <n v="16000000"/>
    <n v="5672311"/>
  </r>
  <r>
    <s v="Dead Men Don't Wear Plaid"/>
    <x v="1"/>
    <x v="3"/>
    <x v="2"/>
    <x v="15"/>
    <n v="21000"/>
    <s v="Steve Martin"/>
    <x v="1"/>
    <n v="9000000"/>
    <n v="18196170"/>
  </r>
  <r>
    <s v="Amityville II: The Possession"/>
    <x v="0"/>
    <x v="4"/>
    <x v="2"/>
    <x v="30"/>
    <n v="11000"/>
    <s v="James Olson"/>
    <x v="14"/>
    <n v="5000000"/>
    <n v="12534817"/>
  </r>
  <r>
    <s v="Missing"/>
    <x v="1"/>
    <x v="5"/>
    <x v="2"/>
    <x v="3"/>
    <n v="19000"/>
    <s v="Jack Lemmon"/>
    <x v="1"/>
    <n v="9500000"/>
    <n v="14000000"/>
  </r>
  <r>
    <s v="Frances"/>
    <x v="0"/>
    <x v="5"/>
    <x v="2"/>
    <x v="4"/>
    <n v="7300"/>
    <s v="Jessica Lange"/>
    <x v="1"/>
    <n v="0"/>
    <m/>
  </r>
  <r>
    <s v="The Seduction"/>
    <x v="0"/>
    <x v="14"/>
    <x v="2"/>
    <x v="38"/>
    <n v="1100"/>
    <s v="Morgan Fairchild"/>
    <x v="1"/>
    <n v="0"/>
    <n v="11378339"/>
  </r>
  <r>
    <s v="Cannery Row"/>
    <x v="1"/>
    <x v="3"/>
    <x v="2"/>
    <x v="17"/>
    <n v="3500"/>
    <s v="Nick Nolte"/>
    <x v="1"/>
    <n v="11300000"/>
    <n v="5301539"/>
  </r>
  <r>
    <s v="Deathtrap"/>
    <x v="1"/>
    <x v="3"/>
    <x v="2"/>
    <x v="9"/>
    <n v="13000"/>
    <s v="Michael Caine"/>
    <x v="1"/>
    <n v="0"/>
    <n v="19282134"/>
  </r>
  <r>
    <s v="Tex"/>
    <x v="1"/>
    <x v="0"/>
    <x v="2"/>
    <x v="16"/>
    <n v="2000"/>
    <s v="Matt Dillon"/>
    <x v="1"/>
    <n v="0"/>
    <n v="7400000"/>
  </r>
  <r>
    <s v="Time Walker"/>
    <x v="1"/>
    <x v="4"/>
    <x v="2"/>
    <x v="48"/>
    <n v="1700"/>
    <s v="Ben Murphy"/>
    <x v="1"/>
    <n v="750000"/>
    <m/>
  </r>
  <r>
    <s v="I, the Jury"/>
    <x v="0"/>
    <x v="6"/>
    <x v="2"/>
    <x v="23"/>
    <n v="1500"/>
    <s v="Armand Assante"/>
    <x v="1"/>
    <n v="0"/>
    <n v="1515578"/>
  </r>
  <r>
    <s v="Tempest"/>
    <x v="1"/>
    <x v="3"/>
    <x v="2"/>
    <x v="16"/>
    <n v="2200"/>
    <s v="John Cassavetes"/>
    <x v="1"/>
    <n v="13000000"/>
    <n v="5005245"/>
  </r>
  <r>
    <s v="Young Doctors in Love"/>
    <x v="0"/>
    <x v="3"/>
    <x v="2"/>
    <x v="30"/>
    <n v="3000"/>
    <s v="Michael McKean"/>
    <x v="1"/>
    <n v="0"/>
    <n v="30688860"/>
  </r>
  <r>
    <s v="My Favorite Year"/>
    <x v="1"/>
    <x v="3"/>
    <x v="2"/>
    <x v="34"/>
    <n v="9000"/>
    <s v="Peter O'Toole"/>
    <x v="1"/>
    <n v="0"/>
    <n v="20123620"/>
  </r>
  <r>
    <s v="Still of the Night"/>
    <x v="1"/>
    <x v="6"/>
    <x v="2"/>
    <x v="10"/>
    <n v="4300"/>
    <s v="Roy Scheider"/>
    <x v="1"/>
    <n v="10000000"/>
    <n v="5979947"/>
  </r>
  <r>
    <s v="Parasite"/>
    <x v="0"/>
    <x v="4"/>
    <x v="2"/>
    <x v="49"/>
    <n v="2300"/>
    <s v="Robert Glaudini"/>
    <x v="1"/>
    <n v="800000"/>
    <n v="2270"/>
  </r>
  <r>
    <s v="Making Love"/>
    <x v="0"/>
    <x v="0"/>
    <x v="2"/>
    <x v="15"/>
    <n v="2500"/>
    <s v="Michael Ontkean"/>
    <x v="1"/>
    <n v="0"/>
    <n v="11897978"/>
  </r>
  <r>
    <s v="Honkytonk Man"/>
    <x v="1"/>
    <x v="3"/>
    <x v="2"/>
    <x v="14"/>
    <n v="8200"/>
    <s v="Clint Eastwood"/>
    <x v="1"/>
    <n v="2000000"/>
    <n v="4484991"/>
  </r>
  <r>
    <s v="The Beast Within"/>
    <x v="0"/>
    <x v="4"/>
    <x v="2"/>
    <x v="41"/>
    <n v="3700"/>
    <s v="Ronny Cox"/>
    <x v="1"/>
    <n v="0"/>
    <n v="7742572"/>
  </r>
  <r>
    <s v="Come Back to the 5 &amp; Dime Jimmy Dean, Jimmy Dean"/>
    <x v="1"/>
    <x v="3"/>
    <x v="2"/>
    <x v="13"/>
    <n v="4200"/>
    <s v="Cher"/>
    <x v="1"/>
    <n v="850000"/>
    <n v="840958"/>
  </r>
  <r>
    <s v="The Final Option"/>
    <x v="0"/>
    <x v="2"/>
    <x v="2"/>
    <x v="5"/>
    <n v="3000"/>
    <s v="Lewis Collins"/>
    <x v="15"/>
    <n v="6000000"/>
    <n v="2666873"/>
  </r>
  <r>
    <s v="Trail of the Pink Panther"/>
    <x v="1"/>
    <x v="3"/>
    <x v="2"/>
    <x v="18"/>
    <n v="9800"/>
    <s v="Peter Sellers"/>
    <x v="0"/>
    <n v="6000000"/>
    <n v="9056073"/>
  </r>
  <r>
    <s v="The Sender"/>
    <x v="0"/>
    <x v="0"/>
    <x v="2"/>
    <x v="22"/>
    <n v="1800"/>
    <s v="Kathryn Harrold"/>
    <x v="0"/>
    <n v="0"/>
    <n v="1054328"/>
  </r>
  <r>
    <s v="The Border"/>
    <x v="0"/>
    <x v="6"/>
    <x v="2"/>
    <x v="5"/>
    <n v="6100"/>
    <s v="Jack Nicholson"/>
    <x v="1"/>
    <n v="22000000"/>
    <n v="6118683"/>
  </r>
  <r>
    <s v="Kiss Me Goodbye"/>
    <x v="1"/>
    <x v="3"/>
    <x v="2"/>
    <x v="22"/>
    <n v="1900"/>
    <s v="Sally Field"/>
    <x v="1"/>
    <n v="0"/>
    <n v="15782759"/>
  </r>
  <r>
    <s v="A Midsummer Night's Sex Comedy"/>
    <x v="1"/>
    <x v="3"/>
    <x v="2"/>
    <x v="14"/>
    <n v="19000"/>
    <s v="Woody Allen"/>
    <x v="1"/>
    <n v="0"/>
    <n v="9077269"/>
  </r>
  <r>
    <s v="Vice Squad"/>
    <x v="0"/>
    <x v="2"/>
    <x v="2"/>
    <x v="16"/>
    <n v="2000"/>
    <s v="Season Hubley"/>
    <x v="0"/>
    <n v="0"/>
    <n v="13253583"/>
  </r>
  <r>
    <s v="Best Friends"/>
    <x v="1"/>
    <x v="3"/>
    <x v="2"/>
    <x v="30"/>
    <n v="2700"/>
    <s v="Burt Reynolds"/>
    <x v="1"/>
    <n v="15000000"/>
    <n v="36821203"/>
  </r>
  <r>
    <s v="Shoot the Moon"/>
    <x v="0"/>
    <x v="0"/>
    <x v="2"/>
    <x v="15"/>
    <n v="2500"/>
    <s v="Albert Finney"/>
    <x v="1"/>
    <n v="12000000"/>
    <n v="9217530"/>
  </r>
  <r>
    <s v="Lookin' to Get Out"/>
    <x v="0"/>
    <x v="3"/>
    <x v="2"/>
    <x v="27"/>
    <n v="684"/>
    <s v="Jon Voight"/>
    <x v="1"/>
    <n v="17000000"/>
    <n v="946461"/>
  </r>
  <r>
    <s v="Barbarosa"/>
    <x v="1"/>
    <x v="13"/>
    <x v="2"/>
    <x v="5"/>
    <n v="1500"/>
    <s v="Willie Nelson"/>
    <x v="1"/>
    <n v="11000000"/>
    <n v="1736123"/>
  </r>
  <r>
    <s v="Visiting Hours"/>
    <x v="0"/>
    <x v="4"/>
    <x v="2"/>
    <x v="46"/>
    <n v="3800"/>
    <s v="Michael Ironside"/>
    <x v="4"/>
    <n v="0"/>
    <n v="13258670"/>
  </r>
  <r>
    <s v="A Little Sex"/>
    <x v="0"/>
    <x v="3"/>
    <x v="2"/>
    <x v="38"/>
    <n v="501"/>
    <s v="Tim Matheson"/>
    <x v="1"/>
    <n v="0"/>
    <n v="2370376"/>
  </r>
  <r>
    <s v="Class Reunion"/>
    <x v="0"/>
    <x v="3"/>
    <x v="2"/>
    <x v="32"/>
    <n v="2000"/>
    <s v="Gerrit Graham"/>
    <x v="1"/>
    <n v="0"/>
    <n v="10054150"/>
  </r>
  <r>
    <s v="Hanky Panky"/>
    <x v="1"/>
    <x v="2"/>
    <x v="2"/>
    <x v="41"/>
    <n v="2400"/>
    <s v="Gene Wilder"/>
    <x v="1"/>
    <n v="0"/>
    <n v="9823934"/>
  </r>
  <r>
    <s v="Author! Author!"/>
    <x v="1"/>
    <x v="3"/>
    <x v="2"/>
    <x v="19"/>
    <n v="5100"/>
    <s v="Al Pacino"/>
    <x v="1"/>
    <n v="0"/>
    <n v="13111101"/>
  </r>
  <r>
    <s v="Split Image"/>
    <x v="0"/>
    <x v="0"/>
    <x v="2"/>
    <x v="16"/>
    <n v="768"/>
    <s v="Michael O'Keefe"/>
    <x v="4"/>
    <n v="0"/>
    <n v="263635"/>
  </r>
  <r>
    <s v="The Challenge"/>
    <x v="0"/>
    <x v="2"/>
    <x v="2"/>
    <x v="21"/>
    <n v="2000"/>
    <s v="Scott Glenn"/>
    <x v="1"/>
    <n v="0"/>
    <n v="2977706"/>
  </r>
  <r>
    <s v="The Soldier"/>
    <x v="0"/>
    <x v="2"/>
    <x v="2"/>
    <x v="11"/>
    <n v="1100"/>
    <s v="Ken Wahl"/>
    <x v="1"/>
    <n v="4000000"/>
    <n v="6328816"/>
  </r>
  <r>
    <s v="Wrong Is Right"/>
    <x v="0"/>
    <x v="3"/>
    <x v="2"/>
    <x v="46"/>
    <n v="1800"/>
    <s v="Sean Connery"/>
    <x v="1"/>
    <n v="10000000"/>
    <n v="3583513"/>
  </r>
  <r>
    <s v="Six Weeks"/>
    <x v="1"/>
    <x v="0"/>
    <x v="2"/>
    <x v="46"/>
    <n v="818"/>
    <s v="Dudley Moore"/>
    <x v="1"/>
    <n v="0"/>
    <n v="6668025"/>
  </r>
  <r>
    <s v="The State of Things"/>
    <x v="3"/>
    <x v="0"/>
    <x v="2"/>
    <x v="9"/>
    <n v="3000"/>
    <s v="Allen Garfield"/>
    <x v="3"/>
    <n v="0"/>
    <n v="3700"/>
  </r>
  <r>
    <s v="Jekyll and Hyde... Together Again"/>
    <x v="0"/>
    <x v="9"/>
    <x v="2"/>
    <x v="19"/>
    <n v="1100"/>
    <s v="Mark Blankfield"/>
    <x v="1"/>
    <n v="5000000"/>
    <n v="3792188"/>
  </r>
  <r>
    <s v="Forced Vengeance"/>
    <x v="0"/>
    <x v="2"/>
    <x v="2"/>
    <x v="41"/>
    <n v="2900"/>
    <s v="Chuck Norris"/>
    <x v="1"/>
    <n v="5000000"/>
    <n v="6660333"/>
  </r>
  <r>
    <s v="The Missionary"/>
    <x v="0"/>
    <x v="3"/>
    <x v="2"/>
    <x v="19"/>
    <n v="2100"/>
    <s v="Michael Palin"/>
    <x v="0"/>
    <n v="0"/>
    <n v="7241180"/>
  </r>
  <r>
    <s v="The Escape Artist"/>
    <x v="1"/>
    <x v="3"/>
    <x v="2"/>
    <x v="19"/>
    <n v="683"/>
    <s v="Raul Julia"/>
    <x v="1"/>
    <n v="0"/>
    <n v="143369"/>
  </r>
  <r>
    <s v="Night Crossing"/>
    <x v="1"/>
    <x v="0"/>
    <x v="2"/>
    <x v="16"/>
    <n v="1300"/>
    <s v="John Hurt"/>
    <x v="0"/>
    <n v="10000000"/>
    <n v="8000000"/>
  </r>
  <r>
    <s v="Endangered Species"/>
    <x v="0"/>
    <x v="0"/>
    <x v="2"/>
    <x v="23"/>
    <n v="914"/>
    <s v="Robert Urich"/>
    <x v="1"/>
    <n v="0"/>
    <n v="1474249"/>
  </r>
  <r>
    <s v="Things Are Tough All Over"/>
    <x v="0"/>
    <x v="2"/>
    <x v="2"/>
    <x v="22"/>
    <n v="3100"/>
    <s v="Toni Attell"/>
    <x v="1"/>
    <n v="7000000"/>
    <n v="21134374"/>
  </r>
  <r>
    <s v="Homework"/>
    <x v="0"/>
    <x v="3"/>
    <x v="2"/>
    <x v="50"/>
    <n v="322"/>
    <s v="Joan Collins"/>
    <x v="1"/>
    <n v="0"/>
    <n v="2914328"/>
  </r>
  <r>
    <s v="Jinxed!"/>
    <x v="0"/>
    <x v="3"/>
    <x v="2"/>
    <x v="32"/>
    <n v="984"/>
    <s v="Bette Midler"/>
    <x v="1"/>
    <n v="13400000"/>
    <n v="2869638"/>
  </r>
  <r>
    <s v="The Return of Martin Guerre"/>
    <x v="4"/>
    <x v="5"/>
    <x v="2"/>
    <x v="34"/>
    <n v="4100"/>
    <s v="Gérard Depardieu"/>
    <x v="9"/>
    <n v="0"/>
    <n v="3723036"/>
  </r>
  <r>
    <s v="They Call Me Bruce"/>
    <x v="1"/>
    <x v="2"/>
    <x v="2"/>
    <x v="46"/>
    <n v="1500"/>
    <s v="Johnny Yune"/>
    <x v="1"/>
    <n v="0"/>
    <n v="16894678"/>
  </r>
  <r>
    <s v="Some Kind of Hero"/>
    <x v="0"/>
    <x v="3"/>
    <x v="2"/>
    <x v="1"/>
    <n v="1400"/>
    <s v="Richard Pryor"/>
    <x v="1"/>
    <n v="0"/>
    <n v="23671186"/>
  </r>
  <r>
    <s v="Hammett"/>
    <x v="1"/>
    <x v="6"/>
    <x v="2"/>
    <x v="16"/>
    <n v="3000"/>
    <s v="Frederic Forrest"/>
    <x v="1"/>
    <n v="0"/>
    <n v="42914"/>
  </r>
  <r>
    <s v="Five Days One Summer"/>
    <x v="1"/>
    <x v="0"/>
    <x v="2"/>
    <x v="10"/>
    <n v="1000"/>
    <s v="Sean Connery"/>
    <x v="1"/>
    <n v="15000000"/>
    <n v="199078"/>
  </r>
  <r>
    <s v="Penitentiary II"/>
    <x v="0"/>
    <x v="6"/>
    <x v="2"/>
    <x v="44"/>
    <n v="538"/>
    <s v="Leon Isaac Kennedy"/>
    <x v="1"/>
    <n v="0"/>
    <n v="3178542"/>
  </r>
  <r>
    <s v="If You Could See What I Hear"/>
    <x v="1"/>
    <x v="5"/>
    <x v="2"/>
    <x v="8"/>
    <n v="785"/>
    <s v="Marc Singer"/>
    <x v="4"/>
    <n v="0"/>
    <n v="8693512"/>
  </r>
  <r>
    <s v="Partners"/>
    <x v="0"/>
    <x v="3"/>
    <x v="2"/>
    <x v="11"/>
    <n v="1200"/>
    <s v="Ryan O'Neal"/>
    <x v="1"/>
    <n v="6000000"/>
    <n v="6062898"/>
  </r>
  <r>
    <s v="Richard Pryor: Live on the Sunset Strip"/>
    <x v="0"/>
    <x v="3"/>
    <x v="2"/>
    <x v="3"/>
    <n v="3900"/>
    <s v="Richard Pryor"/>
    <x v="1"/>
    <n v="0"/>
    <n v="36299720"/>
  </r>
  <r>
    <s v="Bugs Bunny's 3rd Movie: 1001 Rabbit Tales"/>
    <x v="2"/>
    <x v="10"/>
    <x v="2"/>
    <x v="12"/>
    <n v="1800"/>
    <s v="Mel Blanc"/>
    <x v="1"/>
    <n v="0"/>
    <n v="78350"/>
  </r>
  <r>
    <s v="Monsignor"/>
    <x v="0"/>
    <x v="6"/>
    <x v="2"/>
    <x v="27"/>
    <n v="838"/>
    <s v="Christopher Reeve"/>
    <x v="1"/>
    <n v="0"/>
    <n v="12408066"/>
  </r>
  <r>
    <s v="Yes, Giorgio"/>
    <x v="1"/>
    <x v="3"/>
    <x v="2"/>
    <x v="49"/>
    <n v="653"/>
    <s v="Luciano Pavarotti"/>
    <x v="1"/>
    <n v="19000000"/>
    <n v="2279543"/>
  </r>
  <r>
    <s v="I Ought to Be in Pictures"/>
    <x v="1"/>
    <x v="3"/>
    <x v="2"/>
    <x v="19"/>
    <n v="895"/>
    <s v="Walter Matthau"/>
    <x v="1"/>
    <n v="0"/>
    <n v="6968359"/>
  </r>
  <r>
    <s v="La traviata"/>
    <x v="2"/>
    <x v="0"/>
    <x v="2"/>
    <x v="13"/>
    <n v="1300"/>
    <s v="Teresa Stratas"/>
    <x v="16"/>
    <n v="0"/>
    <n v="3783329"/>
  </r>
  <r>
    <s v="Fighting Back"/>
    <x v="0"/>
    <x v="2"/>
    <x v="2"/>
    <x v="10"/>
    <n v="460"/>
    <s v="Tom Skerritt"/>
    <x v="1"/>
    <n v="0"/>
    <n v="3355948"/>
  </r>
  <r>
    <s v="Kamikaze 89"/>
    <x v="4"/>
    <x v="9"/>
    <x v="2"/>
    <x v="1"/>
    <n v="665"/>
    <s v="Rainer Werner Fassbinder"/>
    <x v="3"/>
    <n v="0"/>
    <n v="22440"/>
  </r>
  <r>
    <s v="The Wizard of Oz"/>
    <x v="4"/>
    <x v="10"/>
    <x v="2"/>
    <x v="8"/>
    <n v="352"/>
    <s v="Aileen Quinn"/>
    <x v="1"/>
    <n v="0"/>
    <m/>
  </r>
  <r>
    <s v="Heidi's Song"/>
    <x v="2"/>
    <x v="10"/>
    <x v="2"/>
    <x v="21"/>
    <n v="256"/>
    <s v="Lorne Greene"/>
    <x v="1"/>
    <n v="0"/>
    <n v="5124391"/>
  </r>
  <r>
    <s v="Love Child"/>
    <x v="0"/>
    <x v="6"/>
    <x v="2"/>
    <x v="46"/>
    <n v="253"/>
    <s v="Amy Madigan"/>
    <x v="1"/>
    <n v="0"/>
    <m/>
  </r>
  <r>
    <s v="Boardinghouse"/>
    <x v="0"/>
    <x v="3"/>
    <x v="2"/>
    <x v="51"/>
    <n v="651"/>
    <s v="John Wintergate"/>
    <x v="1"/>
    <n v="10000"/>
    <m/>
  </r>
  <r>
    <s v="Experience Preferred... But Not Essential"/>
    <x v="1"/>
    <x v="0"/>
    <x v="2"/>
    <x v="9"/>
    <n v="240"/>
    <s v="Elizabeth Edmonds"/>
    <x v="0"/>
    <n v="0"/>
    <m/>
  </r>
  <r>
    <s v="The Personals"/>
    <x v="1"/>
    <x v="3"/>
    <x v="2"/>
    <x v="17"/>
    <n v="75"/>
    <s v="Bill Schoppert"/>
    <x v="1"/>
    <n v="435000"/>
    <m/>
  </r>
  <r>
    <s v="Lonely Hearts"/>
    <x v="0"/>
    <x v="3"/>
    <x v="2"/>
    <x v="8"/>
    <n v="336"/>
    <s v="Wendy Hughes"/>
    <x v="5"/>
    <n v="0"/>
    <n v="777087"/>
  </r>
  <r>
    <s v="Scarface"/>
    <x v="0"/>
    <x v="6"/>
    <x v="3"/>
    <x v="28"/>
    <n v="766000"/>
    <s v="Al Pacino"/>
    <x v="1"/>
    <n v="25000000"/>
    <n v="65884703"/>
  </r>
  <r>
    <s v="The Outsiders"/>
    <x v="1"/>
    <x v="6"/>
    <x v="3"/>
    <x v="12"/>
    <n v="78000"/>
    <s v="C. Thomas Howell"/>
    <x v="1"/>
    <n v="10000000"/>
    <n v="25697647"/>
  </r>
  <r>
    <s v="Star Wars: Episode VI - Return of the Jedi"/>
    <x v="1"/>
    <x v="2"/>
    <x v="3"/>
    <x v="28"/>
    <n v="973000"/>
    <s v="Mark Hamill"/>
    <x v="1"/>
    <n v="32500000"/>
    <n v="475106177"/>
  </r>
  <r>
    <s v="Risky Business"/>
    <x v="0"/>
    <x v="3"/>
    <x v="3"/>
    <x v="8"/>
    <n v="83000"/>
    <s v="Tom Cruise"/>
    <x v="1"/>
    <n v="6200000"/>
    <n v="63541777"/>
  </r>
  <r>
    <s v="National Lampoon's Vacation"/>
    <x v="0"/>
    <x v="1"/>
    <x v="3"/>
    <x v="34"/>
    <n v="100000"/>
    <s v="Chevy Chase"/>
    <x v="1"/>
    <n v="15000000"/>
    <n v="61399552"/>
  </r>
  <r>
    <s v="Trading Places"/>
    <x v="0"/>
    <x v="3"/>
    <x v="3"/>
    <x v="24"/>
    <n v="141000"/>
    <s v="Eddie Murphy"/>
    <x v="1"/>
    <n v="15000000"/>
    <n v="90404800"/>
  </r>
  <r>
    <s v="Superman III"/>
    <x v="1"/>
    <x v="2"/>
    <x v="3"/>
    <x v="18"/>
    <n v="66000"/>
    <s v="Christopher Reeve"/>
    <x v="9"/>
    <n v="39000000"/>
    <n v="59950623"/>
  </r>
  <r>
    <s v="The Big Chill"/>
    <x v="0"/>
    <x v="3"/>
    <x v="3"/>
    <x v="13"/>
    <n v="34000"/>
    <s v="Tom Berenger"/>
    <x v="1"/>
    <n v="8000000"/>
    <n v="56399659"/>
  </r>
  <r>
    <s v="Staying Alive"/>
    <x v="1"/>
    <x v="0"/>
    <x v="3"/>
    <x v="32"/>
    <n v="15000"/>
    <s v="John Travolta"/>
    <x v="1"/>
    <n v="22000000"/>
    <n v="64892670"/>
  </r>
  <r>
    <s v="Jaws 3-D"/>
    <x v="1"/>
    <x v="1"/>
    <x v="3"/>
    <x v="47"/>
    <n v="41000"/>
    <s v="Dennis Quaid"/>
    <x v="1"/>
    <n v="20500000"/>
    <n v="87987055"/>
  </r>
  <r>
    <s v="Christine"/>
    <x v="0"/>
    <x v="4"/>
    <x v="3"/>
    <x v="17"/>
    <n v="75000"/>
    <s v="Keith Gordon"/>
    <x v="1"/>
    <n v="9700000"/>
    <n v="21017849"/>
  </r>
  <r>
    <s v="Sleepaway Camp"/>
    <x v="0"/>
    <x v="4"/>
    <x v="3"/>
    <x v="21"/>
    <n v="28000"/>
    <s v="Felissa Rose"/>
    <x v="1"/>
    <n v="350000"/>
    <m/>
  </r>
  <r>
    <s v="Flashdance"/>
    <x v="0"/>
    <x v="0"/>
    <x v="3"/>
    <x v="19"/>
    <n v="50000"/>
    <s v="Jennifer Beals"/>
    <x v="1"/>
    <n v="4000000"/>
    <n v="92921203"/>
  </r>
  <r>
    <s v="WarGames"/>
    <x v="1"/>
    <x v="2"/>
    <x v="3"/>
    <x v="12"/>
    <n v="93000"/>
    <s v="Matthew Broderick"/>
    <x v="1"/>
    <n v="12000000"/>
    <n v="79567667"/>
  </r>
  <r>
    <s v="The Right Stuff"/>
    <x v="1"/>
    <x v="1"/>
    <x v="3"/>
    <x v="40"/>
    <n v="57000"/>
    <s v="Sam Shepard"/>
    <x v="1"/>
    <n v="27000000"/>
    <n v="21192315"/>
  </r>
  <r>
    <s v="Krull"/>
    <x v="1"/>
    <x v="2"/>
    <x v="3"/>
    <x v="10"/>
    <n v="31000"/>
    <s v="Ken Marshall"/>
    <x v="0"/>
    <n v="47000000"/>
    <n v="16916617"/>
  </r>
  <r>
    <s v="Spring Break"/>
    <x v="0"/>
    <x v="3"/>
    <x v="3"/>
    <x v="38"/>
    <n v="2800"/>
    <s v="David Knell"/>
    <x v="1"/>
    <n v="0"/>
    <n v="24071666"/>
  </r>
  <r>
    <s v="The Dead Zone"/>
    <x v="0"/>
    <x v="0"/>
    <x v="3"/>
    <x v="13"/>
    <n v="65000"/>
    <s v="Christopher Walken"/>
    <x v="1"/>
    <n v="10000000"/>
    <n v="20766616"/>
  </r>
  <r>
    <s v="Octopussy"/>
    <x v="1"/>
    <x v="2"/>
    <x v="3"/>
    <x v="16"/>
    <n v="98000"/>
    <s v="Roger Moore"/>
    <x v="0"/>
    <n v="27500000"/>
    <n v="67893619"/>
  </r>
  <r>
    <s v="Private School"/>
    <x v="0"/>
    <x v="3"/>
    <x v="3"/>
    <x v="11"/>
    <n v="6100"/>
    <s v="Phoebe Cates"/>
    <x v="1"/>
    <n v="3500000"/>
    <n v="14049540"/>
  </r>
  <r>
    <s v="Valley Girl"/>
    <x v="0"/>
    <x v="3"/>
    <x v="3"/>
    <x v="5"/>
    <n v="14000"/>
    <s v="Nicolas Cage"/>
    <x v="1"/>
    <n v="350000"/>
    <n v="17343596"/>
  </r>
  <r>
    <s v="Rumble Fish"/>
    <x v="0"/>
    <x v="6"/>
    <x v="3"/>
    <x v="13"/>
    <n v="32000"/>
    <s v="Matt Dillon"/>
    <x v="1"/>
    <n v="10000000"/>
    <n v="2494480"/>
  </r>
  <r>
    <s v="Videodrome"/>
    <x v="0"/>
    <x v="4"/>
    <x v="3"/>
    <x v="13"/>
    <n v="86000"/>
    <s v="James Woods"/>
    <x v="4"/>
    <n v="5952000"/>
    <n v="2120439"/>
  </r>
  <r>
    <s v="Terms of Endearment"/>
    <x v="1"/>
    <x v="3"/>
    <x v="3"/>
    <x v="34"/>
    <n v="57000"/>
    <s v="Shirley MacLaine"/>
    <x v="1"/>
    <n v="8000000"/>
    <n v="108423749"/>
  </r>
  <r>
    <s v="Twilight Zone: The Movie"/>
    <x v="1"/>
    <x v="4"/>
    <x v="3"/>
    <x v="16"/>
    <n v="34000"/>
    <s v="Dan Aykroyd"/>
    <x v="1"/>
    <n v="10000000"/>
    <n v="29450919"/>
  </r>
  <r>
    <s v="Never Say Never Again"/>
    <x v="1"/>
    <x v="2"/>
    <x v="3"/>
    <x v="19"/>
    <n v="63000"/>
    <s v="Sean Connery"/>
    <x v="0"/>
    <n v="36000000"/>
    <n v="55432841"/>
  </r>
  <r>
    <s v="A Christmas Story"/>
    <x v="1"/>
    <x v="3"/>
    <x v="3"/>
    <x v="6"/>
    <n v="134000"/>
    <s v="Peter Billingsley"/>
    <x v="1"/>
    <n v="3300000"/>
    <n v="20653717"/>
  </r>
  <r>
    <s v="Cujo"/>
    <x v="0"/>
    <x v="4"/>
    <x v="3"/>
    <x v="10"/>
    <n v="41000"/>
    <s v="Dee Wallace"/>
    <x v="1"/>
    <n v="5000000"/>
    <n v="21156152"/>
  </r>
  <r>
    <s v="Sudden Impact"/>
    <x v="0"/>
    <x v="2"/>
    <x v="3"/>
    <x v="14"/>
    <n v="42000"/>
    <s v="Clint Eastwood"/>
    <x v="1"/>
    <n v="22000000"/>
    <n v="67642693"/>
  </r>
  <r>
    <s v="The Hunger"/>
    <x v="0"/>
    <x v="0"/>
    <x v="3"/>
    <x v="17"/>
    <n v="24000"/>
    <s v="Catherine Deneuve"/>
    <x v="0"/>
    <n v="0"/>
    <n v="5988322"/>
  </r>
  <r>
    <s v="Mr. Mom"/>
    <x v="1"/>
    <x v="3"/>
    <x v="3"/>
    <x v="14"/>
    <n v="22000"/>
    <s v="Michael Keaton"/>
    <x v="1"/>
    <n v="0"/>
    <n v="64783827"/>
  </r>
  <r>
    <s v="Blue Thunder"/>
    <x v="0"/>
    <x v="2"/>
    <x v="3"/>
    <x v="5"/>
    <n v="18000"/>
    <s v="Roy Scheider"/>
    <x v="1"/>
    <n v="22000000"/>
    <n v="42313354"/>
  </r>
  <r>
    <s v="Breathless"/>
    <x v="0"/>
    <x v="2"/>
    <x v="3"/>
    <x v="23"/>
    <n v="8700"/>
    <s v="Richard Gere"/>
    <x v="1"/>
    <n v="7500000"/>
    <n v="19910002"/>
  </r>
  <r>
    <s v="Psycho II"/>
    <x v="0"/>
    <x v="6"/>
    <x v="3"/>
    <x v="16"/>
    <n v="25000"/>
    <s v="Anthony Perkins"/>
    <x v="1"/>
    <n v="5000000"/>
    <n v="34725000"/>
  </r>
  <r>
    <s v="Local Hero"/>
    <x v="1"/>
    <x v="3"/>
    <x v="3"/>
    <x v="34"/>
    <n v="22000"/>
    <s v="Burt Lancaster"/>
    <x v="0"/>
    <n v="0"/>
    <n v="5899678"/>
  </r>
  <r>
    <s v="Bad Boys"/>
    <x v="0"/>
    <x v="6"/>
    <x v="3"/>
    <x v="13"/>
    <n v="14000"/>
    <s v="Sean Penn"/>
    <x v="1"/>
    <n v="0"/>
    <n v="9190819"/>
  </r>
  <r>
    <s v="Silkwood"/>
    <x v="0"/>
    <x v="5"/>
    <x v="3"/>
    <x v="13"/>
    <n v="19000"/>
    <s v="Meryl Streep"/>
    <x v="1"/>
    <n v="10000000"/>
    <n v="35615609"/>
  </r>
  <r>
    <s v="All the Right Moves"/>
    <x v="0"/>
    <x v="0"/>
    <x v="3"/>
    <x v="23"/>
    <n v="16000"/>
    <s v="Tom Cruise"/>
    <x v="1"/>
    <n v="5600000"/>
    <n v="17233166"/>
  </r>
  <r>
    <s v="The Keep"/>
    <x v="0"/>
    <x v="0"/>
    <x v="3"/>
    <x v="46"/>
    <n v="11000"/>
    <s v="Scott Glenn"/>
    <x v="0"/>
    <n v="11000000"/>
    <n v="4218594"/>
  </r>
  <r>
    <s v="My Tutor"/>
    <x v="0"/>
    <x v="3"/>
    <x v="3"/>
    <x v="33"/>
    <n v="3300"/>
    <s v="Matt Lattanzi"/>
    <x v="1"/>
    <n v="0"/>
    <n v="22587834"/>
  </r>
  <r>
    <s v="Yentl"/>
    <x v="1"/>
    <x v="0"/>
    <x v="3"/>
    <x v="14"/>
    <n v="13000"/>
    <s v="Barbra Streisand"/>
    <x v="0"/>
    <n v="12000000"/>
    <n v="40218899"/>
  </r>
  <r>
    <s v="Fire and Ice"/>
    <x v="1"/>
    <x v="10"/>
    <x v="3"/>
    <x v="14"/>
    <n v="10000"/>
    <s v="Randy Norton"/>
    <x v="1"/>
    <n v="1200000"/>
    <n v="760883"/>
  </r>
  <r>
    <s v="Eddie and the Cruisers"/>
    <x v="1"/>
    <x v="0"/>
    <x v="3"/>
    <x v="15"/>
    <n v="6900"/>
    <s v="Tom Berenger"/>
    <x v="1"/>
    <n v="0"/>
    <n v="4786789"/>
  </r>
  <r>
    <s v="Yellowbeard"/>
    <x v="1"/>
    <x v="2"/>
    <x v="3"/>
    <x v="22"/>
    <n v="7500"/>
    <s v="Graham Chapman"/>
    <x v="0"/>
    <n v="6500000"/>
    <n v="4300000"/>
  </r>
  <r>
    <s v="The Meaning of Life"/>
    <x v="0"/>
    <x v="3"/>
    <x v="3"/>
    <x v="24"/>
    <n v="115000"/>
    <s v="John Cleese"/>
    <x v="0"/>
    <n v="9000000"/>
    <n v="14949697"/>
  </r>
  <r>
    <s v="Nostalghia"/>
    <x v="4"/>
    <x v="0"/>
    <x v="3"/>
    <x v="31"/>
    <n v="24000"/>
    <s v="Oleg Yankovskiy"/>
    <x v="7"/>
    <n v="0"/>
    <n v="55269"/>
  </r>
  <r>
    <s v="Hot Dog... The Movie"/>
    <x v="0"/>
    <x v="3"/>
    <x v="3"/>
    <x v="18"/>
    <n v="3200"/>
    <s v="David Naughton"/>
    <x v="1"/>
    <n v="0"/>
    <n v="20307325"/>
  </r>
  <r>
    <s v="Smokey and the Bandit Part 3"/>
    <x v="1"/>
    <x v="2"/>
    <x v="3"/>
    <x v="50"/>
    <n v="8200"/>
    <s v="Jackie Gleason"/>
    <x v="1"/>
    <n v="0"/>
    <n v="5678950"/>
  </r>
  <r>
    <s v="Deathstalker"/>
    <x v="0"/>
    <x v="2"/>
    <x v="3"/>
    <x v="26"/>
    <n v="4600"/>
    <s v="Rick Hill"/>
    <x v="1"/>
    <n v="457000"/>
    <n v="11919250"/>
  </r>
  <r>
    <s v="Porky's II: The Next Day"/>
    <x v="0"/>
    <x v="3"/>
    <x v="3"/>
    <x v="18"/>
    <n v="11000"/>
    <s v="Dan Monahan"/>
    <x v="4"/>
    <n v="6500000"/>
    <n v="33759266"/>
  </r>
  <r>
    <s v="Something Wicked This Way Comes"/>
    <x v="1"/>
    <x v="7"/>
    <x v="3"/>
    <x v="8"/>
    <n v="8600"/>
    <s v="Jason Robards"/>
    <x v="1"/>
    <n v="19000000"/>
    <n v="8400000"/>
  </r>
  <r>
    <s v="Tender Mercies"/>
    <x v="1"/>
    <x v="0"/>
    <x v="3"/>
    <x v="34"/>
    <n v="9700"/>
    <s v="Robert Duvall"/>
    <x v="1"/>
    <n v="0"/>
    <n v="8443124"/>
  </r>
  <r>
    <s v="Star 80"/>
    <x v="0"/>
    <x v="5"/>
    <x v="3"/>
    <x v="17"/>
    <n v="6000"/>
    <s v="Mariel Hemingway"/>
    <x v="1"/>
    <n v="12000000"/>
    <n v="6472990"/>
  </r>
  <r>
    <s v="Gorky Park"/>
    <x v="0"/>
    <x v="6"/>
    <x v="3"/>
    <x v="17"/>
    <n v="13000"/>
    <s v="William Hurt"/>
    <x v="1"/>
    <n v="15000000"/>
    <n v="15856028"/>
  </r>
  <r>
    <s v="Lone Wolf McQuade"/>
    <x v="1"/>
    <x v="2"/>
    <x v="3"/>
    <x v="21"/>
    <n v="11000"/>
    <s v="Chuck Norris"/>
    <x v="1"/>
    <n v="5000000"/>
    <n v="12232628"/>
  </r>
  <r>
    <s v="Easy Money"/>
    <x v="0"/>
    <x v="3"/>
    <x v="3"/>
    <x v="21"/>
    <n v="8200"/>
    <s v="Rodney Dangerfield"/>
    <x v="1"/>
    <n v="0"/>
    <n v="29309766"/>
  </r>
  <r>
    <s v="Merry Christmas Mr. Lawrence"/>
    <x v="0"/>
    <x v="0"/>
    <x v="3"/>
    <x v="4"/>
    <n v="16000"/>
    <s v="David Bowie"/>
    <x v="0"/>
    <n v="0"/>
    <n v="2306560"/>
  </r>
  <r>
    <s v="Losin' It"/>
    <x v="0"/>
    <x v="3"/>
    <x v="3"/>
    <x v="38"/>
    <n v="4200"/>
    <s v="Tom Cruise"/>
    <x v="4"/>
    <n v="7000000"/>
    <n v="1246141"/>
  </r>
  <r>
    <s v="Screwballs"/>
    <x v="0"/>
    <x v="3"/>
    <x v="3"/>
    <x v="32"/>
    <n v="3000"/>
    <s v="Peter Keleghan"/>
    <x v="4"/>
    <n v="800000"/>
    <n v="2082215"/>
  </r>
  <r>
    <s v="Brainstorm"/>
    <x v="1"/>
    <x v="9"/>
    <x v="3"/>
    <x v="5"/>
    <n v="11000"/>
    <s v="Christopher Walken"/>
    <x v="1"/>
    <n v="15000000"/>
    <n v="10219460"/>
  </r>
  <r>
    <s v="The Man with Two Brains"/>
    <x v="0"/>
    <x v="3"/>
    <x v="3"/>
    <x v="5"/>
    <n v="25000"/>
    <s v="Steve Martin"/>
    <x v="1"/>
    <n v="0"/>
    <n v="10353438"/>
  </r>
  <r>
    <s v="Angel"/>
    <x v="0"/>
    <x v="2"/>
    <x v="3"/>
    <x v="46"/>
    <n v="2900"/>
    <s v="Cliff Gorman"/>
    <x v="1"/>
    <n v="3000000"/>
    <n v="17488564"/>
  </r>
  <r>
    <s v="10 to Midnight"/>
    <x v="0"/>
    <x v="6"/>
    <x v="3"/>
    <x v="21"/>
    <n v="7200"/>
    <s v="Charles Bronson"/>
    <x v="1"/>
    <n v="4520000"/>
    <n v="7175592"/>
  </r>
  <r>
    <s v="Uncommon Valor"/>
    <x v="0"/>
    <x v="2"/>
    <x v="3"/>
    <x v="5"/>
    <n v="9300"/>
    <s v="Gene Hackman"/>
    <x v="1"/>
    <n v="14500000"/>
    <n v="30503151"/>
  </r>
  <r>
    <s v="Doctor Detroit"/>
    <x v="0"/>
    <x v="3"/>
    <x v="3"/>
    <x v="33"/>
    <n v="5400"/>
    <s v="Dan Aykroyd"/>
    <x v="1"/>
    <n v="0"/>
    <n v="10375893"/>
  </r>
  <r>
    <s v="Mortuary"/>
    <x v="0"/>
    <x v="4"/>
    <x v="3"/>
    <x v="33"/>
    <n v="1900"/>
    <s v="Mary Beth McDonough"/>
    <x v="1"/>
    <n v="250000"/>
    <n v="4319001"/>
  </r>
  <r>
    <s v="Stroker Ace"/>
    <x v="1"/>
    <x v="2"/>
    <x v="3"/>
    <x v="38"/>
    <n v="3700"/>
    <s v="Burt Reynolds"/>
    <x v="1"/>
    <n v="0"/>
    <n v="13000000"/>
  </r>
  <r>
    <s v="Sahara"/>
    <x v="1"/>
    <x v="1"/>
    <x v="3"/>
    <x v="18"/>
    <n v="1500"/>
    <s v="Brooke Shields"/>
    <x v="0"/>
    <n v="25000000"/>
    <n v="1402962"/>
  </r>
  <r>
    <s v="Two of a Kind"/>
    <x v="1"/>
    <x v="3"/>
    <x v="3"/>
    <x v="32"/>
    <n v="3900"/>
    <s v="John Travolta"/>
    <x v="1"/>
    <n v="14000000"/>
    <n v="23646952"/>
  </r>
  <r>
    <s v="Chained Heat"/>
    <x v="0"/>
    <x v="2"/>
    <x v="3"/>
    <x v="18"/>
    <n v="2100"/>
    <s v="Linda Blair"/>
    <x v="1"/>
    <n v="1250000"/>
    <n v="6149983"/>
  </r>
  <r>
    <s v="Spacehunter: Adventures in the Forbidden Zone"/>
    <x v="1"/>
    <x v="2"/>
    <x v="3"/>
    <x v="30"/>
    <n v="5500"/>
    <s v="Peter Strauss"/>
    <x v="1"/>
    <n v="14400000"/>
    <n v="16478265"/>
  </r>
  <r>
    <s v="High Road to China"/>
    <x v="1"/>
    <x v="1"/>
    <x v="3"/>
    <x v="10"/>
    <n v="5100"/>
    <s v="Tom Selleck"/>
    <x v="1"/>
    <n v="19000000"/>
    <n v="28445927"/>
  </r>
  <r>
    <s v="Never Cry Wolf"/>
    <x v="1"/>
    <x v="1"/>
    <x v="3"/>
    <x v="24"/>
    <n v="7800"/>
    <s v="Charles Martin Smith"/>
    <x v="1"/>
    <n v="0"/>
    <n v="29600000"/>
  </r>
  <r>
    <s v="The Pirates of Penzance"/>
    <x v="2"/>
    <x v="3"/>
    <x v="3"/>
    <x v="12"/>
    <n v="3300"/>
    <s v="Kevin Kline"/>
    <x v="0"/>
    <n v="0"/>
    <n v="694497"/>
  </r>
  <r>
    <s v="Rock &amp; Rule"/>
    <x v="1"/>
    <x v="10"/>
    <x v="3"/>
    <x v="16"/>
    <n v="3400"/>
    <s v="Don Francks"/>
    <x v="4"/>
    <n v="8000000"/>
    <n v="30379"/>
  </r>
  <r>
    <s v="Hercules"/>
    <x v="1"/>
    <x v="1"/>
    <x v="3"/>
    <x v="35"/>
    <n v="3600"/>
    <s v="Lou Ferrigno"/>
    <x v="7"/>
    <n v="2500000"/>
    <n v="10676194"/>
  </r>
  <r>
    <s v="Educating Rita"/>
    <x v="1"/>
    <x v="3"/>
    <x v="3"/>
    <x v="13"/>
    <n v="13000"/>
    <s v="Michael Caine"/>
    <x v="0"/>
    <n v="0"/>
    <n v="14648076"/>
  </r>
  <r>
    <s v="A Night in Heaven"/>
    <x v="0"/>
    <x v="0"/>
    <x v="3"/>
    <x v="36"/>
    <n v="1200"/>
    <s v="Christopher Atkins"/>
    <x v="1"/>
    <n v="0"/>
    <n v="5563663"/>
  </r>
  <r>
    <s v="Under Fire"/>
    <x v="0"/>
    <x v="0"/>
    <x v="3"/>
    <x v="9"/>
    <n v="7200"/>
    <s v="Nick Nolte"/>
    <x v="1"/>
    <n v="9500000"/>
    <n v="5696391"/>
  </r>
  <r>
    <s v="Amityville 3-D"/>
    <x v="1"/>
    <x v="4"/>
    <x v="3"/>
    <x v="52"/>
    <n v="6000"/>
    <s v="Tony Roberts"/>
    <x v="14"/>
    <n v="6000000"/>
    <n v="6333135"/>
  </r>
  <r>
    <s v="Testament"/>
    <x v="1"/>
    <x v="0"/>
    <x v="3"/>
    <x v="9"/>
    <n v="5800"/>
    <s v="Jane Alexander"/>
    <x v="1"/>
    <n v="0"/>
    <n v="2044892"/>
  </r>
  <r>
    <s v="The Osterman Weekend"/>
    <x v="0"/>
    <x v="2"/>
    <x v="3"/>
    <x v="23"/>
    <n v="8200"/>
    <s v="Rutger Hauer"/>
    <x v="1"/>
    <n v="6500000"/>
    <n v="6486797"/>
  </r>
  <r>
    <s v="Revenge of the Ninja"/>
    <x v="0"/>
    <x v="2"/>
    <x v="3"/>
    <x v="10"/>
    <n v="4700"/>
    <s v="Shô Kosugi"/>
    <x v="1"/>
    <n v="700000"/>
    <n v="13168027"/>
  </r>
  <r>
    <s v="Zelig"/>
    <x v="1"/>
    <x v="3"/>
    <x v="3"/>
    <x v="3"/>
    <n v="41000"/>
    <s v="Woody Allen"/>
    <x v="1"/>
    <n v="0"/>
    <n v="11798616"/>
  </r>
  <r>
    <s v="Independence Day"/>
    <x v="0"/>
    <x v="0"/>
    <x v="3"/>
    <x v="16"/>
    <n v="458"/>
    <s v="Kathleen Quinlan"/>
    <x v="1"/>
    <n v="0"/>
    <m/>
  </r>
  <r>
    <s v="Escape from the Bronx"/>
    <x v="0"/>
    <x v="2"/>
    <x v="3"/>
    <x v="26"/>
    <n v="2300"/>
    <s v="Mark Gregory"/>
    <x v="7"/>
    <n v="0"/>
    <m/>
  </r>
  <r>
    <s v="To Be or Not to Be"/>
    <x v="1"/>
    <x v="3"/>
    <x v="3"/>
    <x v="8"/>
    <n v="10000"/>
    <s v="Mel Brooks"/>
    <x v="1"/>
    <n v="9000000"/>
    <n v="13030214"/>
  </r>
  <r>
    <s v="Eureka"/>
    <x v="0"/>
    <x v="0"/>
    <x v="3"/>
    <x v="22"/>
    <n v="3100"/>
    <s v="Gene Hackman"/>
    <x v="0"/>
    <n v="0"/>
    <n v="123572"/>
  </r>
  <r>
    <s v="The Wicked Lady"/>
    <x v="0"/>
    <x v="1"/>
    <x v="3"/>
    <x v="32"/>
    <n v="1100"/>
    <s v="Faye Dunaway"/>
    <x v="0"/>
    <n v="8000000"/>
    <n v="724912"/>
  </r>
  <r>
    <s v="Still Smokin"/>
    <x v="0"/>
    <x v="3"/>
    <x v="3"/>
    <x v="41"/>
    <n v="7400"/>
    <s v="Cheech Marin"/>
    <x v="1"/>
    <n v="0"/>
    <n v="15543710"/>
  </r>
  <r>
    <s v="Yor, the Hunter from the Future"/>
    <x v="1"/>
    <x v="2"/>
    <x v="3"/>
    <x v="44"/>
    <n v="2900"/>
    <s v="Reb Brown"/>
    <x v="7"/>
    <n v="0"/>
    <n v="2810199"/>
  </r>
  <r>
    <s v="Of Unknown Origin"/>
    <x v="0"/>
    <x v="4"/>
    <x v="3"/>
    <x v="10"/>
    <n v="2900"/>
    <s v="Peter Weller"/>
    <x v="4"/>
    <n v="4000000"/>
    <n v="1080470"/>
  </r>
  <r>
    <s v="Curse of the Pink Panther"/>
    <x v="1"/>
    <x v="3"/>
    <x v="3"/>
    <x v="36"/>
    <n v="5700"/>
    <s v="David Niven"/>
    <x v="0"/>
    <n v="11000000"/>
    <n v="4491986"/>
  </r>
  <r>
    <s v="D.C. Cab"/>
    <x v="0"/>
    <x v="2"/>
    <x v="3"/>
    <x v="30"/>
    <n v="4400"/>
    <s v="Max Gail"/>
    <x v="1"/>
    <n v="8000000"/>
    <n v="16134627"/>
  </r>
  <r>
    <s v="Beyond the Limit"/>
    <x v="0"/>
    <x v="0"/>
    <x v="3"/>
    <x v="46"/>
    <n v="1200"/>
    <s v="Michael Caine"/>
    <x v="0"/>
    <n v="11800000"/>
    <n v="5997566"/>
  </r>
  <r>
    <s v="The Survivors"/>
    <x v="0"/>
    <x v="3"/>
    <x v="3"/>
    <x v="1"/>
    <n v="4700"/>
    <s v="Walter Matthau"/>
    <x v="1"/>
    <n v="12000000"/>
    <n v="14000000"/>
  </r>
  <r>
    <s v="The Lonely Lady"/>
    <x v="0"/>
    <x v="0"/>
    <x v="3"/>
    <x v="53"/>
    <n v="938"/>
    <s v="Pia Zadora"/>
    <x v="1"/>
    <n v="5000000"/>
    <n v="1223200"/>
  </r>
  <r>
    <s v="The Star Chamber"/>
    <x v="0"/>
    <x v="6"/>
    <x v="3"/>
    <x v="21"/>
    <n v="6500"/>
    <s v="Michael Douglas"/>
    <x v="1"/>
    <n v="0"/>
    <n v="5555305"/>
  </r>
  <r>
    <s v="The Dresser"/>
    <x v="1"/>
    <x v="0"/>
    <x v="3"/>
    <x v="37"/>
    <n v="4900"/>
    <s v="Albert Finney"/>
    <x v="0"/>
    <n v="0"/>
    <n v="5310748"/>
  </r>
  <r>
    <s v="The Lords of Discipline"/>
    <x v="0"/>
    <x v="14"/>
    <x v="3"/>
    <x v="14"/>
    <n v="2600"/>
    <s v="David Keith"/>
    <x v="1"/>
    <n v="0"/>
    <n v="11787127"/>
  </r>
  <r>
    <s v="Cross Creek"/>
    <x v="1"/>
    <x v="5"/>
    <x v="3"/>
    <x v="9"/>
    <n v="1700"/>
    <s v="Mary Steenburgen"/>
    <x v="1"/>
    <n v="0"/>
    <m/>
  </r>
  <r>
    <s v="The Man Who Loved Women"/>
    <x v="0"/>
    <x v="3"/>
    <x v="3"/>
    <x v="11"/>
    <n v="2200"/>
    <s v="Burt Reynolds"/>
    <x v="1"/>
    <n v="19000000"/>
    <n v="10964740"/>
  </r>
  <r>
    <s v="Nightmares"/>
    <x v="0"/>
    <x v="4"/>
    <x v="3"/>
    <x v="1"/>
    <n v="3000"/>
    <s v="Cristina Raines"/>
    <x v="1"/>
    <n v="6000000"/>
    <n v="6670680"/>
  </r>
  <r>
    <s v="Deal of the Century"/>
    <x v="1"/>
    <x v="3"/>
    <x v="3"/>
    <x v="26"/>
    <n v="3600"/>
    <s v="Chevy Chase"/>
    <x v="1"/>
    <n v="10000000"/>
    <n v="10369581"/>
  </r>
  <r>
    <s v="Eddie Macon's Run"/>
    <x v="1"/>
    <x v="2"/>
    <x v="3"/>
    <x v="46"/>
    <n v="1100"/>
    <s v="Kirk Douglas"/>
    <x v="1"/>
    <n v="5000000"/>
    <n v="1262691"/>
  </r>
  <r>
    <s v="Max Dugan Returns"/>
    <x v="1"/>
    <x v="3"/>
    <x v="3"/>
    <x v="14"/>
    <n v="3300"/>
    <s v="Jason Robards"/>
    <x v="1"/>
    <n v="0"/>
    <n v="17613720"/>
  </r>
  <r>
    <s v="The Sting II"/>
    <x v="1"/>
    <x v="3"/>
    <x v="3"/>
    <x v="38"/>
    <n v="2100"/>
    <s v="Jackie Gleason"/>
    <x v="1"/>
    <n v="0"/>
    <n v="6347072"/>
  </r>
  <r>
    <s v="Baby It's You"/>
    <x v="0"/>
    <x v="3"/>
    <x v="3"/>
    <x v="21"/>
    <n v="1700"/>
    <s v="Rosanna Arquette"/>
    <x v="1"/>
    <n v="3000000"/>
    <n v="1867792"/>
  </r>
  <r>
    <s v="Heat and Dust"/>
    <x v="0"/>
    <x v="0"/>
    <x v="3"/>
    <x v="14"/>
    <n v="1600"/>
    <s v="Julie Christie"/>
    <x v="0"/>
    <n v="0"/>
    <n v="1772889"/>
  </r>
  <r>
    <s v="Going Berserk"/>
    <x v="0"/>
    <x v="3"/>
    <x v="3"/>
    <x v="33"/>
    <n v="1700"/>
    <s v="John Candy"/>
    <x v="4"/>
    <n v="0"/>
    <m/>
  </r>
  <r>
    <s v="Daniel"/>
    <x v="0"/>
    <x v="0"/>
    <x v="3"/>
    <x v="14"/>
    <n v="1200"/>
    <s v="Timothy Hutton"/>
    <x v="0"/>
    <n v="0"/>
    <n v="687475"/>
  </r>
  <r>
    <s v="Heart Like a Wheel"/>
    <x v="1"/>
    <x v="5"/>
    <x v="3"/>
    <x v="17"/>
    <n v="1300"/>
    <s v="Bonnie Bedelia"/>
    <x v="1"/>
    <n v="0"/>
    <n v="272278"/>
  </r>
  <r>
    <s v="Love Letters"/>
    <x v="0"/>
    <x v="0"/>
    <x v="3"/>
    <x v="23"/>
    <n v="701"/>
    <s v="Jamie Lee Curtis"/>
    <x v="1"/>
    <n v="550000"/>
    <n v="5269990"/>
  </r>
  <r>
    <s v="Get Crazy"/>
    <x v="0"/>
    <x v="3"/>
    <x v="3"/>
    <x v="17"/>
    <n v="1100"/>
    <s v="Malcolm McDowell"/>
    <x v="1"/>
    <n v="5500000"/>
    <n v="1645711"/>
  </r>
  <r>
    <s v="Nate and Hayes"/>
    <x v="1"/>
    <x v="2"/>
    <x v="3"/>
    <x v="19"/>
    <n v="2100"/>
    <s v="Tommy Lee Jones"/>
    <x v="17"/>
    <n v="12000000"/>
    <n v="1963756"/>
  </r>
  <r>
    <s v="Strange Invaders"/>
    <x v="1"/>
    <x v="4"/>
    <x v="3"/>
    <x v="30"/>
    <n v="2700"/>
    <s v="Paul Le Mat"/>
    <x v="1"/>
    <n v="0"/>
    <n v="1362303"/>
  </r>
  <r>
    <s v="The Black Stallion Returns"/>
    <x v="1"/>
    <x v="1"/>
    <x v="3"/>
    <x v="22"/>
    <n v="2100"/>
    <s v="Kelly Reno"/>
    <x v="1"/>
    <n v="0"/>
    <n v="12049514"/>
  </r>
  <r>
    <s v="Metalstorm: the Destruction of Jared-Syn"/>
    <x v="1"/>
    <x v="2"/>
    <x v="3"/>
    <x v="51"/>
    <n v="1600"/>
    <s v="Jeffrey Byron"/>
    <x v="1"/>
    <n v="0"/>
    <n v="5301085"/>
  </r>
  <r>
    <s v="Getting It on"/>
    <x v="0"/>
    <x v="3"/>
    <x v="3"/>
    <x v="47"/>
    <n v="208"/>
    <s v="Martin Yost"/>
    <x v="1"/>
    <n v="220000"/>
    <n v="975414"/>
  </r>
  <r>
    <s v="Lianna"/>
    <x v="0"/>
    <x v="0"/>
    <x v="3"/>
    <x v="8"/>
    <n v="1600"/>
    <s v="Linda Griffiths"/>
    <x v="1"/>
    <n v="300000"/>
    <n v="1530839"/>
  </r>
  <r>
    <s v="Better Late Than Never"/>
    <x v="1"/>
    <x v="3"/>
    <x v="3"/>
    <x v="1"/>
    <n v="115"/>
    <s v="David Niven"/>
    <x v="0"/>
    <n v="0"/>
    <m/>
  </r>
  <r>
    <s v="Lovesick"/>
    <x v="1"/>
    <x v="3"/>
    <x v="3"/>
    <x v="33"/>
    <n v="747"/>
    <s v="Dudley Moore"/>
    <x v="1"/>
    <n v="10100000"/>
    <n v="10171304"/>
  </r>
  <r>
    <s v="Running Brave"/>
    <x v="1"/>
    <x v="5"/>
    <x v="3"/>
    <x v="17"/>
    <n v="659"/>
    <s v="Robby Benson"/>
    <x v="4"/>
    <n v="8000000"/>
    <n v="3000000"/>
  </r>
  <r>
    <s v="Exposed"/>
    <x v="0"/>
    <x v="0"/>
    <x v="3"/>
    <x v="27"/>
    <n v="786"/>
    <s v="Nastassja Kinski"/>
    <x v="1"/>
    <n v="0"/>
    <n v="1818910"/>
  </r>
  <r>
    <s v="Trenchcoat"/>
    <x v="1"/>
    <x v="3"/>
    <x v="3"/>
    <x v="11"/>
    <n v="456"/>
    <s v="Margot Kidder"/>
    <x v="1"/>
    <n v="5000000"/>
    <n v="4304286"/>
  </r>
  <r>
    <s v="Stryker"/>
    <x v="0"/>
    <x v="2"/>
    <x v="3"/>
    <x v="36"/>
    <n v="617"/>
    <s v="Steve Sandor"/>
    <x v="18"/>
    <n v="0"/>
    <n v="1723487"/>
  </r>
  <r>
    <s v="The Man Who Wasn't There"/>
    <x v="0"/>
    <x v="2"/>
    <x v="3"/>
    <x v="51"/>
    <n v="513"/>
    <s v="Steve Guttenberg"/>
    <x v="1"/>
    <n v="0"/>
    <n v="2443487"/>
  </r>
  <r>
    <s v="Table for Five"/>
    <x v="1"/>
    <x v="0"/>
    <x v="3"/>
    <x v="10"/>
    <n v="681"/>
    <s v="Jon Voight"/>
    <x v="1"/>
    <n v="0"/>
    <n v="2439705"/>
  </r>
  <r>
    <s v="Romantic Comedy"/>
    <x v="1"/>
    <x v="3"/>
    <x v="3"/>
    <x v="33"/>
    <n v="786"/>
    <s v="Dudley Moore"/>
    <x v="1"/>
    <n v="0"/>
    <n v="6857733"/>
  </r>
  <r>
    <s v="Young Warriors"/>
    <x v="0"/>
    <x v="2"/>
    <x v="3"/>
    <x v="32"/>
    <n v="460"/>
    <s v="Ernest Borgnine"/>
    <x v="1"/>
    <n v="0"/>
    <m/>
  </r>
  <r>
    <s v="Man, Woman and Child"/>
    <x v="1"/>
    <x v="0"/>
    <x v="3"/>
    <x v="10"/>
    <n v="368"/>
    <s v="Martin Sheen"/>
    <x v="1"/>
    <n v="0"/>
    <n v="2314561"/>
  </r>
  <r>
    <s v="Hanna K."/>
    <x v="0"/>
    <x v="0"/>
    <x v="3"/>
    <x v="21"/>
    <n v="661"/>
    <s v="Jill Clayburgh"/>
    <x v="19"/>
    <n v="0"/>
    <m/>
  </r>
  <r>
    <s v="Slayground"/>
    <x v="0"/>
    <x v="6"/>
    <x v="3"/>
    <x v="38"/>
    <n v="360"/>
    <s v="Peter Coyote"/>
    <x v="0"/>
    <n v="0"/>
    <n v="108128"/>
  </r>
  <r>
    <s v="White Star"/>
    <x v="3"/>
    <x v="0"/>
    <x v="3"/>
    <x v="22"/>
    <n v="235"/>
    <s v="Dennis Hopper"/>
    <x v="3"/>
    <n v="100000"/>
    <m/>
  </r>
  <r>
    <s v="Richard Pryor... Here and Now"/>
    <x v="0"/>
    <x v="3"/>
    <x v="3"/>
    <x v="4"/>
    <n v="2200"/>
    <s v="Richard Pryor"/>
    <x v="1"/>
    <n v="0"/>
    <n v="16156776"/>
  </r>
  <r>
    <s v="Deadly Force"/>
    <x v="0"/>
    <x v="2"/>
    <x v="3"/>
    <x v="38"/>
    <n v="300"/>
    <s v="Wings Hauser"/>
    <x v="1"/>
    <n v="3000000"/>
    <m/>
  </r>
  <r>
    <s v="My Brother's Wedding"/>
    <x v="4"/>
    <x v="0"/>
    <x v="3"/>
    <x v="13"/>
    <n v="826"/>
    <s v="Everett Silas"/>
    <x v="1"/>
    <n v="50000"/>
    <n v="26177"/>
  </r>
  <r>
    <s v="Blue Skies Again"/>
    <x v="1"/>
    <x v="3"/>
    <x v="3"/>
    <x v="20"/>
    <n v="169"/>
    <s v="Harry Hamlin"/>
    <x v="1"/>
    <n v="0"/>
    <m/>
  </r>
  <r>
    <s v="Last Plane Out"/>
    <x v="1"/>
    <x v="2"/>
    <x v="3"/>
    <x v="54"/>
    <n v="131"/>
    <s v="Jan-Michael Vincent"/>
    <x v="1"/>
    <n v="0"/>
    <m/>
  </r>
  <r>
    <s v="Cross Country"/>
    <x v="0"/>
    <x v="14"/>
    <x v="3"/>
    <x v="20"/>
    <n v="182"/>
    <s v="Richard Beymer"/>
    <x v="4"/>
    <n v="2500000"/>
    <m/>
  </r>
  <r>
    <s v="A Polish Vampire in Burbank"/>
    <x v="4"/>
    <x v="3"/>
    <x v="3"/>
    <x v="18"/>
    <n v="275"/>
    <s v="Mark Pirro"/>
    <x v="1"/>
    <n v="3000"/>
    <m/>
  </r>
  <r>
    <s v="Forever Young"/>
    <x v="4"/>
    <x v="0"/>
    <x v="3"/>
    <x v="17"/>
    <n v="51"/>
    <s v="James Aubrey"/>
    <x v="0"/>
    <n v="0"/>
    <m/>
  </r>
  <r>
    <s v="The Golden Seal"/>
    <x v="1"/>
    <x v="0"/>
    <x v="3"/>
    <x v="11"/>
    <n v="313"/>
    <s v="Steve Railsback"/>
    <x v="1"/>
    <n v="0"/>
    <n v="6666725"/>
  </r>
  <r>
    <s v="The Business of Show Business"/>
    <x v="3"/>
    <x v="15"/>
    <x v="3"/>
    <x v="28"/>
    <n v="79"/>
    <s v="not known"/>
    <x v="4"/>
    <n v="323562"/>
    <m/>
  </r>
  <r>
    <s v="The Terminator"/>
    <x v="0"/>
    <x v="2"/>
    <x v="4"/>
    <x v="45"/>
    <n v="812000"/>
    <s v="Arnold Schwarzenegger"/>
    <x v="0"/>
    <n v="6400000"/>
    <n v="78371200"/>
  </r>
  <r>
    <s v="Dune"/>
    <x v="8"/>
    <x v="2"/>
    <x v="4"/>
    <x v="16"/>
    <n v="132000"/>
    <s v="Kyle MacLachlan"/>
    <x v="1"/>
    <n v="40000000"/>
    <n v="30925690"/>
  </r>
  <r>
    <s v="Ghostbusters"/>
    <x v="1"/>
    <x v="2"/>
    <x v="4"/>
    <x v="40"/>
    <n v="365000"/>
    <s v="Bill Murray"/>
    <x v="1"/>
    <n v="30000000"/>
    <n v="296187079"/>
  </r>
  <r>
    <s v="The Karate Kid"/>
    <x v="1"/>
    <x v="2"/>
    <x v="4"/>
    <x v="4"/>
    <n v="205000"/>
    <s v="Ralph Macchio"/>
    <x v="1"/>
    <n v="8000000"/>
    <n v="91119319"/>
  </r>
  <r>
    <s v="Once Upon a Time in America"/>
    <x v="0"/>
    <x v="6"/>
    <x v="4"/>
    <x v="0"/>
    <n v="321000"/>
    <s v="Robert De Niro"/>
    <x v="7"/>
    <n v="30000000"/>
    <n v="5473212"/>
  </r>
  <r>
    <s v="Police Academy"/>
    <x v="0"/>
    <x v="3"/>
    <x v="4"/>
    <x v="17"/>
    <n v="118000"/>
    <s v="Steve Guttenberg"/>
    <x v="1"/>
    <n v="4500000"/>
    <n v="81198894"/>
  </r>
  <r>
    <s v="Indiana Jones and the Temple of Doom"/>
    <x v="1"/>
    <x v="2"/>
    <x v="4"/>
    <x v="24"/>
    <n v="459000"/>
    <s v="Harrison Ford"/>
    <x v="1"/>
    <n v="28000000"/>
    <n v="333107271"/>
  </r>
  <r>
    <s v="Body Double"/>
    <x v="0"/>
    <x v="6"/>
    <x v="4"/>
    <x v="8"/>
    <n v="30000"/>
    <s v="Craig Wasson"/>
    <x v="1"/>
    <n v="10000000"/>
    <n v="8801940"/>
  </r>
  <r>
    <s v="A Nightmare on Elm Street"/>
    <x v="0"/>
    <x v="4"/>
    <x v="4"/>
    <x v="24"/>
    <n v="212000"/>
    <s v="Heather Langenkamp"/>
    <x v="1"/>
    <n v="1800000"/>
    <n v="25507137"/>
  </r>
  <r>
    <s v="Amadeus"/>
    <x v="1"/>
    <x v="5"/>
    <x v="4"/>
    <x v="28"/>
    <n v="377000"/>
    <s v="F. Murray Abraham"/>
    <x v="1"/>
    <n v="18000000"/>
    <n v="52066791"/>
  </r>
  <r>
    <s v="Beverly Hills Cop"/>
    <x v="0"/>
    <x v="2"/>
    <x v="4"/>
    <x v="4"/>
    <n v="171000"/>
    <s v="Eddie Murphy"/>
    <x v="1"/>
    <n v="14000000"/>
    <n v="316360478"/>
  </r>
  <r>
    <s v="Red Dawn"/>
    <x v="8"/>
    <x v="2"/>
    <x v="4"/>
    <x v="5"/>
    <n v="53000"/>
    <s v="Patrick Swayze"/>
    <x v="1"/>
    <n v="17000000"/>
    <n v="38376497"/>
  </r>
  <r>
    <s v="The NeverEnding Story"/>
    <x v="1"/>
    <x v="1"/>
    <x v="4"/>
    <x v="34"/>
    <n v="135000"/>
    <s v="Noah Hathaway"/>
    <x v="3"/>
    <n v="27000000"/>
    <n v="20251411"/>
  </r>
  <r>
    <s v="Footloose"/>
    <x v="1"/>
    <x v="0"/>
    <x v="4"/>
    <x v="14"/>
    <n v="73000"/>
    <s v="Kevin Bacon"/>
    <x v="1"/>
    <n v="8200000"/>
    <n v="80039064"/>
  </r>
  <r>
    <s v="Revenge of the Nerds"/>
    <x v="0"/>
    <x v="3"/>
    <x v="4"/>
    <x v="14"/>
    <n v="50000"/>
    <s v="Robert Carradine"/>
    <x v="1"/>
    <n v="8000000"/>
    <n v="40874452"/>
  </r>
  <r>
    <s v="Gremlins"/>
    <x v="1"/>
    <x v="3"/>
    <x v="4"/>
    <x v="4"/>
    <n v="204000"/>
    <s v="Zach Galligan"/>
    <x v="1"/>
    <n v="11000000"/>
    <n v="153633143"/>
  </r>
  <r>
    <s v="Romancing the Stone"/>
    <x v="1"/>
    <x v="2"/>
    <x v="4"/>
    <x v="15"/>
    <n v="86000"/>
    <s v="Michael Douglas"/>
    <x v="14"/>
    <n v="10000000"/>
    <n v="86572238"/>
  </r>
  <r>
    <s v="Streets of Fire"/>
    <x v="1"/>
    <x v="2"/>
    <x v="4"/>
    <x v="17"/>
    <n v="19000"/>
    <s v="Michael Paré"/>
    <x v="1"/>
    <n v="14500000"/>
    <n v="8089290"/>
  </r>
  <r>
    <s v="Sixteen Candles"/>
    <x v="1"/>
    <x v="3"/>
    <x v="4"/>
    <x v="9"/>
    <n v="108000"/>
    <s v="Molly Ringwald"/>
    <x v="1"/>
    <n v="6500000"/>
    <n v="23686027"/>
  </r>
  <r>
    <s v="Paris, Texas"/>
    <x v="0"/>
    <x v="0"/>
    <x v="4"/>
    <x v="31"/>
    <n v="96000"/>
    <s v="Harry Dean Stanton"/>
    <x v="3"/>
    <n v="0"/>
    <n v="2207548"/>
  </r>
  <r>
    <s v="This Is Spinal Tap"/>
    <x v="0"/>
    <x v="3"/>
    <x v="4"/>
    <x v="6"/>
    <n v="132000"/>
    <s v="Rob Reiner"/>
    <x v="1"/>
    <n v="2500000"/>
    <n v="4736202"/>
  </r>
  <r>
    <s v="1984"/>
    <x v="0"/>
    <x v="0"/>
    <x v="4"/>
    <x v="12"/>
    <n v="68000"/>
    <s v="John Hurt"/>
    <x v="0"/>
    <n v="0"/>
    <n v="8430492"/>
  </r>
  <r>
    <s v="Top Secret!"/>
    <x v="1"/>
    <x v="3"/>
    <x v="4"/>
    <x v="13"/>
    <n v="62000"/>
    <s v="Val Kilmer"/>
    <x v="0"/>
    <n v="9000000"/>
    <n v="20458340"/>
  </r>
  <r>
    <s v="Conan the Destroyer"/>
    <x v="1"/>
    <x v="2"/>
    <x v="4"/>
    <x v="23"/>
    <n v="77000"/>
    <s v="Arnold Schwarzenegger"/>
    <x v="1"/>
    <n v="18000000"/>
    <n v="31042035"/>
  </r>
  <r>
    <s v="Children of the Corn"/>
    <x v="0"/>
    <x v="4"/>
    <x v="4"/>
    <x v="41"/>
    <n v="49000"/>
    <s v="Peter Horton"/>
    <x v="1"/>
    <n v="800000"/>
    <n v="14568989"/>
  </r>
  <r>
    <s v="The Last Starfighter"/>
    <x v="1"/>
    <x v="2"/>
    <x v="4"/>
    <x v="8"/>
    <n v="39000"/>
    <s v="Lance Guest"/>
    <x v="1"/>
    <n v="15000000"/>
    <n v="28733290"/>
  </r>
  <r>
    <s v="Splash"/>
    <x v="1"/>
    <x v="3"/>
    <x v="4"/>
    <x v="21"/>
    <n v="71000"/>
    <s v="Tom Hanks"/>
    <x v="1"/>
    <n v="8000000"/>
    <n v="69821334"/>
  </r>
  <r>
    <s v="Blood Simple"/>
    <x v="0"/>
    <x v="6"/>
    <x v="4"/>
    <x v="37"/>
    <n v="91000"/>
    <s v="John Getz"/>
    <x v="1"/>
    <n v="1500000"/>
    <n v="4228292"/>
  </r>
  <r>
    <s v="The Natural"/>
    <x v="1"/>
    <x v="0"/>
    <x v="4"/>
    <x v="24"/>
    <n v="46000"/>
    <s v="Robert Redford"/>
    <x v="1"/>
    <n v="28000000"/>
    <n v="47951979"/>
  </r>
  <r>
    <s v="Bachelor Party"/>
    <x v="0"/>
    <x v="3"/>
    <x v="4"/>
    <x v="21"/>
    <n v="36000"/>
    <s v="Tom Hanks"/>
    <x v="1"/>
    <n v="5000000"/>
    <n v="38435947"/>
  </r>
  <r>
    <s v="Nausicaä of the Valley of the Wind"/>
    <x v="3"/>
    <x v="10"/>
    <x v="4"/>
    <x v="31"/>
    <n v="157000"/>
    <s v="Sumi Shimamoto"/>
    <x v="20"/>
    <n v="1000000"/>
    <n v="8736506"/>
  </r>
  <r>
    <s v="Friday the 13th: the Final Chapter"/>
    <x v="0"/>
    <x v="4"/>
    <x v="4"/>
    <x v="22"/>
    <n v="47000"/>
    <s v="Erich Anderson"/>
    <x v="1"/>
    <n v="2600000"/>
    <n v="32980880"/>
  </r>
  <r>
    <s v="Hardbodies"/>
    <x v="0"/>
    <x v="3"/>
    <x v="4"/>
    <x v="38"/>
    <n v="3200"/>
    <s v="Grant Cramer"/>
    <x v="1"/>
    <n v="0"/>
    <n v="7121719"/>
  </r>
  <r>
    <s v="Against All Odds"/>
    <x v="0"/>
    <x v="2"/>
    <x v="4"/>
    <x v="23"/>
    <n v="11000"/>
    <s v="Rachel Ward"/>
    <x v="1"/>
    <n v="13000000"/>
    <n v="21689062"/>
  </r>
  <r>
    <s v="Supergirl"/>
    <x v="1"/>
    <x v="2"/>
    <x v="4"/>
    <x v="44"/>
    <n v="19000"/>
    <s v="Helen Slater"/>
    <x v="0"/>
    <n v="35000000"/>
    <n v="14296438"/>
  </r>
  <r>
    <s v="The Bounty"/>
    <x v="1"/>
    <x v="1"/>
    <x v="4"/>
    <x v="9"/>
    <n v="25000"/>
    <s v="Mel Gibson"/>
    <x v="0"/>
    <n v="25000000"/>
    <n v="8613462"/>
  </r>
  <r>
    <s v="Firestarter"/>
    <x v="0"/>
    <x v="2"/>
    <x v="4"/>
    <x v="10"/>
    <n v="30000"/>
    <s v="Drew Barrymore"/>
    <x v="1"/>
    <n v="15000000"/>
    <n v="17080167"/>
  </r>
  <r>
    <s v="C.H.U.D."/>
    <x v="0"/>
    <x v="4"/>
    <x v="4"/>
    <x v="41"/>
    <n v="11000"/>
    <s v="John Heard"/>
    <x v="1"/>
    <n v="1250000"/>
    <n v="4654423"/>
  </r>
  <r>
    <s v="The Woman in Red"/>
    <x v="8"/>
    <x v="3"/>
    <x v="4"/>
    <x v="22"/>
    <n v="15000"/>
    <s v="Gene Wilder"/>
    <x v="1"/>
    <n v="9000000"/>
    <n v="25348610"/>
  </r>
  <r>
    <s v="Runaway"/>
    <x v="8"/>
    <x v="2"/>
    <x v="4"/>
    <x v="23"/>
    <n v="12000"/>
    <s v="Tom Selleck"/>
    <x v="1"/>
    <n v="0"/>
    <n v="6770587"/>
  </r>
  <r>
    <s v="The Adventures of Buckaroo Banzai Across the 8th Dimension"/>
    <x v="1"/>
    <x v="1"/>
    <x v="4"/>
    <x v="5"/>
    <n v="25000"/>
    <s v="Peter Weller"/>
    <x v="1"/>
    <n v="0"/>
    <n v="6254148"/>
  </r>
  <r>
    <s v="Star Trek III: The Search for Spock"/>
    <x v="1"/>
    <x v="2"/>
    <x v="4"/>
    <x v="17"/>
    <n v="76000"/>
    <s v="William Shatner"/>
    <x v="1"/>
    <n v="17000000"/>
    <n v="76471046"/>
  </r>
  <r>
    <s v="Repo Man"/>
    <x v="0"/>
    <x v="2"/>
    <x v="4"/>
    <x v="15"/>
    <n v="35000"/>
    <s v="Harry Dean Stanton"/>
    <x v="1"/>
    <n v="1500000"/>
    <n v="129000"/>
  </r>
  <r>
    <s v="2010: the Year We Make Contact"/>
    <x v="1"/>
    <x v="1"/>
    <x v="4"/>
    <x v="8"/>
    <n v="50000"/>
    <s v="Roy Scheider"/>
    <x v="1"/>
    <n v="28000000"/>
    <n v="40400657"/>
  </r>
  <r>
    <s v="The Killing Fields"/>
    <x v="0"/>
    <x v="5"/>
    <x v="4"/>
    <x v="40"/>
    <n v="53000"/>
    <s v="Sam Waterston"/>
    <x v="0"/>
    <n v="14400000"/>
    <n v="34700291"/>
  </r>
  <r>
    <s v="The Cotton Club"/>
    <x v="0"/>
    <x v="6"/>
    <x v="4"/>
    <x v="16"/>
    <n v="17000"/>
    <s v="Richard Gere"/>
    <x v="1"/>
    <n v="58000000"/>
    <n v="25928721"/>
  </r>
  <r>
    <s v="Starman"/>
    <x v="1"/>
    <x v="11"/>
    <x v="4"/>
    <x v="9"/>
    <n v="44000"/>
    <s v="Jeff Bridges"/>
    <x v="1"/>
    <n v="22000000"/>
    <n v="28744356"/>
  </r>
  <r>
    <s v="Night of the Comet"/>
    <x v="8"/>
    <x v="3"/>
    <x v="4"/>
    <x v="5"/>
    <n v="19000"/>
    <s v="Catherine Mary Stewart"/>
    <x v="1"/>
    <n v="700000"/>
    <n v="14418922"/>
  </r>
  <r>
    <s v="Blame It on Rio"/>
    <x v="0"/>
    <x v="3"/>
    <x v="4"/>
    <x v="1"/>
    <n v="10000"/>
    <s v="Michael Caine"/>
    <x v="1"/>
    <n v="0"/>
    <n v="18644570"/>
  </r>
  <r>
    <s v="Dreamscape"/>
    <x v="8"/>
    <x v="2"/>
    <x v="4"/>
    <x v="21"/>
    <n v="14000"/>
    <s v="Dennis Quaid"/>
    <x v="1"/>
    <n v="0"/>
    <n v="12145169"/>
  </r>
  <r>
    <s v="Crimes of Passion"/>
    <x v="0"/>
    <x v="0"/>
    <x v="4"/>
    <x v="5"/>
    <n v="6600"/>
    <s v="Kathleen Turner"/>
    <x v="1"/>
    <n v="0"/>
    <n v="2912945"/>
  </r>
  <r>
    <s v="The Philadelphia Experiment"/>
    <x v="1"/>
    <x v="1"/>
    <x v="4"/>
    <x v="10"/>
    <n v="15000"/>
    <s v="Michael Paré"/>
    <x v="1"/>
    <n v="21000000"/>
    <n v="8103330"/>
  </r>
  <r>
    <s v="Places in the Heart"/>
    <x v="1"/>
    <x v="0"/>
    <x v="4"/>
    <x v="34"/>
    <n v="11000"/>
    <s v="Sally Field"/>
    <x v="1"/>
    <n v="0"/>
    <n v="34901614"/>
  </r>
  <r>
    <s v="Bolero"/>
    <x v="0"/>
    <x v="3"/>
    <x v="4"/>
    <x v="53"/>
    <n v="5100"/>
    <s v="Bo Derek"/>
    <x v="1"/>
    <n v="7000000"/>
    <n v="8914881"/>
  </r>
  <r>
    <s v="Cannonball Run II"/>
    <x v="1"/>
    <x v="2"/>
    <x v="4"/>
    <x v="27"/>
    <n v="15000"/>
    <s v="Burt Reynolds"/>
    <x v="10"/>
    <n v="20000000"/>
    <n v="28078073"/>
  </r>
  <r>
    <s v="Stranger Than Paradise"/>
    <x v="0"/>
    <x v="3"/>
    <x v="4"/>
    <x v="24"/>
    <n v="36000"/>
    <s v="John Lurie"/>
    <x v="1"/>
    <n v="90000"/>
    <n v="2436000"/>
  </r>
  <r>
    <s v="The Ice Pirates"/>
    <x v="1"/>
    <x v="2"/>
    <x v="4"/>
    <x v="46"/>
    <n v="10000"/>
    <s v="Robert Urich"/>
    <x v="1"/>
    <n v="9000000"/>
    <n v="14255801"/>
  </r>
  <r>
    <s v="A Passage to India"/>
    <x v="1"/>
    <x v="1"/>
    <x v="4"/>
    <x v="4"/>
    <n v="18000"/>
    <s v="Judy Davis"/>
    <x v="0"/>
    <n v="16000000"/>
    <n v="27201487"/>
  </r>
  <r>
    <s v="Purple Rain"/>
    <x v="0"/>
    <x v="0"/>
    <x v="4"/>
    <x v="16"/>
    <n v="20000"/>
    <s v="Prince"/>
    <x v="1"/>
    <n v="7200000"/>
    <n v="70263155"/>
  </r>
  <r>
    <s v="The Hotel New Hampshire"/>
    <x v="0"/>
    <x v="3"/>
    <x v="4"/>
    <x v="22"/>
    <n v="8000"/>
    <s v="Rob Lowe"/>
    <x v="0"/>
    <n v="7500000"/>
    <n v="5142858"/>
  </r>
  <r>
    <s v="The Hit"/>
    <x v="0"/>
    <x v="6"/>
    <x v="4"/>
    <x v="12"/>
    <n v="7700"/>
    <s v="Freddie Stuart"/>
    <x v="0"/>
    <n v="0"/>
    <n v="876775"/>
  </r>
  <r>
    <s v="Sheena"/>
    <x v="1"/>
    <x v="1"/>
    <x v="4"/>
    <x v="38"/>
    <n v="4600"/>
    <s v="Tanya Roberts"/>
    <x v="0"/>
    <n v="25000000"/>
    <n v="5778353"/>
  </r>
  <r>
    <s v="Missing in Action"/>
    <x v="0"/>
    <x v="2"/>
    <x v="4"/>
    <x v="30"/>
    <n v="14000"/>
    <s v="Chuck Norris"/>
    <x v="1"/>
    <n v="2550000"/>
    <n v="22812411"/>
  </r>
  <r>
    <s v="Greystoke: The Legend of Tarzan, Lord of the Apes"/>
    <x v="1"/>
    <x v="1"/>
    <x v="4"/>
    <x v="5"/>
    <n v="18000"/>
    <s v="Christopher Lambert"/>
    <x v="0"/>
    <n v="30000000"/>
    <n v="45858563"/>
  </r>
  <r>
    <s v="The Muppets Take Manhattan"/>
    <x v="2"/>
    <x v="1"/>
    <x v="4"/>
    <x v="15"/>
    <n v="20000"/>
    <s v="Jim Henson"/>
    <x v="1"/>
    <n v="0"/>
    <n v="25534703"/>
  </r>
  <r>
    <s v="The Wild Life"/>
    <x v="0"/>
    <x v="3"/>
    <x v="4"/>
    <x v="10"/>
    <n v="2500"/>
    <s v="Chris Penn"/>
    <x v="1"/>
    <n v="0"/>
    <n v="11020375"/>
  </r>
  <r>
    <s v="Falling in Love"/>
    <x v="8"/>
    <x v="0"/>
    <x v="4"/>
    <x v="16"/>
    <n v="13000"/>
    <s v="Robert De Niro"/>
    <x v="1"/>
    <n v="12000000"/>
    <n v="11129057"/>
  </r>
  <r>
    <s v="Gwendoline"/>
    <x v="0"/>
    <x v="2"/>
    <x v="4"/>
    <x v="11"/>
    <n v="2700"/>
    <s v="Tawny Kitaen"/>
    <x v="9"/>
    <n v="0"/>
    <n v="1337274"/>
  </r>
  <r>
    <s v="Breakin'"/>
    <x v="1"/>
    <x v="3"/>
    <x v="4"/>
    <x v="1"/>
    <n v="6000"/>
    <s v="Lucinda Dickey"/>
    <x v="1"/>
    <n v="0"/>
    <n v="38682707"/>
  </r>
  <r>
    <s v="Birdy"/>
    <x v="0"/>
    <x v="0"/>
    <x v="4"/>
    <x v="4"/>
    <n v="22000"/>
    <s v="Matthew Modine"/>
    <x v="1"/>
    <n v="12000000"/>
    <n v="1455045"/>
  </r>
  <r>
    <s v="The Company of Wolves"/>
    <x v="0"/>
    <x v="0"/>
    <x v="4"/>
    <x v="17"/>
    <n v="15000"/>
    <s v="Sarah Patterson"/>
    <x v="0"/>
    <n v="2000000"/>
    <n v="4389334"/>
  </r>
  <r>
    <s v="Ghoulies"/>
    <x v="8"/>
    <x v="3"/>
    <x v="4"/>
    <x v="29"/>
    <n v="8400"/>
    <s v="Peter Liapis"/>
    <x v="1"/>
    <n v="5500000"/>
    <m/>
  </r>
  <r>
    <s v="Electric Dreams"/>
    <x v="1"/>
    <x v="3"/>
    <x v="4"/>
    <x v="16"/>
    <n v="7100"/>
    <s v="Lenny von Dohlen"/>
    <x v="1"/>
    <n v="0"/>
    <n v="2193612"/>
  </r>
  <r>
    <s v="Cloak &amp; Dagger"/>
    <x v="1"/>
    <x v="2"/>
    <x v="4"/>
    <x v="14"/>
    <n v="7000"/>
    <s v="Henry Thomas"/>
    <x v="1"/>
    <n v="0"/>
    <m/>
  </r>
  <r>
    <s v="Racing with the Moon"/>
    <x v="1"/>
    <x v="3"/>
    <x v="4"/>
    <x v="17"/>
    <n v="4200"/>
    <s v="Sean Penn"/>
    <x v="1"/>
    <n v="6500000"/>
    <n v="6045647"/>
  </r>
  <r>
    <s v="Silent Night, Deadly Night"/>
    <x v="0"/>
    <x v="4"/>
    <x v="4"/>
    <x v="23"/>
    <n v="14000"/>
    <s v="Lilyan Chauvin"/>
    <x v="1"/>
    <n v="1065000"/>
    <n v="2491460"/>
  </r>
  <r>
    <s v="The Pope of Greenwich Village"/>
    <x v="0"/>
    <x v="2"/>
    <x v="4"/>
    <x v="17"/>
    <n v="8000"/>
    <s v="Eric Roberts"/>
    <x v="1"/>
    <n v="8000000"/>
    <n v="6836201"/>
  </r>
  <r>
    <s v="All of Me"/>
    <x v="1"/>
    <x v="3"/>
    <x v="4"/>
    <x v="17"/>
    <n v="17000"/>
    <s v="Steve Martin"/>
    <x v="1"/>
    <n v="0"/>
    <n v="36403064"/>
  </r>
  <r>
    <s v="Grandview, U.S.A."/>
    <x v="0"/>
    <x v="0"/>
    <x v="4"/>
    <x v="20"/>
    <n v="1800"/>
    <s v="Jamie Lee Curtis"/>
    <x v="1"/>
    <n v="0"/>
    <n v="4743119"/>
  </r>
  <r>
    <s v="Where the Boys Are"/>
    <x v="0"/>
    <x v="3"/>
    <x v="4"/>
    <x v="52"/>
    <n v="983"/>
    <s v="Lisa Hartman"/>
    <x v="0"/>
    <n v="0"/>
    <n v="10530000"/>
  </r>
  <r>
    <s v="Reckless"/>
    <x v="0"/>
    <x v="3"/>
    <x v="4"/>
    <x v="21"/>
    <n v="1900"/>
    <s v="Aidan Quinn"/>
    <x v="1"/>
    <n v="0"/>
    <n v="8289916"/>
  </r>
  <r>
    <s v="Tightrope"/>
    <x v="0"/>
    <x v="6"/>
    <x v="4"/>
    <x v="21"/>
    <n v="16000"/>
    <s v="Clint Eastwood"/>
    <x v="1"/>
    <n v="0"/>
    <n v="48143579"/>
  </r>
  <r>
    <s v="Rhinestone"/>
    <x v="1"/>
    <x v="3"/>
    <x v="4"/>
    <x v="49"/>
    <n v="7000"/>
    <s v="Sylvester Stallone"/>
    <x v="1"/>
    <n v="28000000"/>
    <n v="21435321"/>
  </r>
  <r>
    <s v="The Flamingo Kid"/>
    <x v="8"/>
    <x v="3"/>
    <x v="4"/>
    <x v="19"/>
    <n v="5000"/>
    <s v="Matt Dillon"/>
    <x v="1"/>
    <n v="0"/>
    <n v="23859382"/>
  </r>
  <r>
    <s v="Up the Creek"/>
    <x v="0"/>
    <x v="3"/>
    <x v="4"/>
    <x v="41"/>
    <n v="3300"/>
    <s v="Tim Matheson"/>
    <x v="1"/>
    <n v="0"/>
    <n v="11708269"/>
  </r>
  <r>
    <s v="Swing Shift"/>
    <x v="1"/>
    <x v="0"/>
    <x v="4"/>
    <x v="23"/>
    <n v="4400"/>
    <s v="Goldie Hawn"/>
    <x v="1"/>
    <n v="15000000"/>
    <n v="6650206"/>
  </r>
  <r>
    <s v="Beat Street"/>
    <x v="1"/>
    <x v="0"/>
    <x v="4"/>
    <x v="16"/>
    <n v="3600"/>
    <s v="Rae Dawn Chong"/>
    <x v="1"/>
    <n v="9500000"/>
    <n v="16595791"/>
  </r>
  <r>
    <s v="Joy of Sex"/>
    <x v="0"/>
    <x v="3"/>
    <x v="4"/>
    <x v="47"/>
    <n v="705"/>
    <s v="Cameron Dye"/>
    <x v="1"/>
    <n v="0"/>
    <n v="4463841"/>
  </r>
  <r>
    <s v="Breakin' 2: Electric Boogaloo"/>
    <x v="1"/>
    <x v="3"/>
    <x v="4"/>
    <x v="27"/>
    <n v="3900"/>
    <s v="Lucinda Dickey"/>
    <x v="1"/>
    <n v="0"/>
    <n v="15101131"/>
  </r>
  <r>
    <s v="The Razor's Edge"/>
    <x v="8"/>
    <x v="0"/>
    <x v="4"/>
    <x v="14"/>
    <n v="5100"/>
    <s v="Bill Murray"/>
    <x v="0"/>
    <n v="13000000"/>
    <n v="6551987"/>
  </r>
  <r>
    <s v="Tank"/>
    <x v="1"/>
    <x v="2"/>
    <x v="4"/>
    <x v="1"/>
    <n v="4100"/>
    <s v="James Garner"/>
    <x v="1"/>
    <n v="0"/>
    <n v="11302884"/>
  </r>
  <r>
    <s v="Moscow on the Hudson"/>
    <x v="0"/>
    <x v="3"/>
    <x v="4"/>
    <x v="16"/>
    <n v="11000"/>
    <s v="Robin Williams"/>
    <x v="1"/>
    <n v="13000000"/>
    <n v="25068724"/>
  </r>
  <r>
    <s v="Ninja III: The Domination"/>
    <x v="0"/>
    <x v="2"/>
    <x v="4"/>
    <x v="20"/>
    <n v="4200"/>
    <s v="Shô Kosugi"/>
    <x v="1"/>
    <n v="0"/>
    <n v="7610785"/>
  </r>
  <r>
    <s v="The Warrior and the Sorceress"/>
    <x v="0"/>
    <x v="1"/>
    <x v="4"/>
    <x v="36"/>
    <n v="1700"/>
    <s v="David Carradine"/>
    <x v="1"/>
    <n v="0"/>
    <n v="2886225"/>
  </r>
  <r>
    <s v="The Evil That Men Do"/>
    <x v="0"/>
    <x v="2"/>
    <x v="4"/>
    <x v="22"/>
    <n v="3600"/>
    <s v="Charles Bronson"/>
    <x v="14"/>
    <n v="4600000"/>
    <n v="13102025"/>
  </r>
  <r>
    <s v="Firstborn"/>
    <x v="0"/>
    <x v="0"/>
    <x v="4"/>
    <x v="19"/>
    <n v="2300"/>
    <s v="Teri Garr"/>
    <x v="1"/>
    <n v="8000000"/>
    <n v="6250994"/>
  </r>
  <r>
    <s v="Cut and Run"/>
    <x v="0"/>
    <x v="1"/>
    <x v="4"/>
    <x v="46"/>
    <n v="2100"/>
    <s v="Lisa Blount"/>
    <x v="7"/>
    <n v="0"/>
    <m/>
  </r>
  <r>
    <s v="Teachers"/>
    <x v="0"/>
    <x v="3"/>
    <x v="4"/>
    <x v="10"/>
    <n v="4000"/>
    <s v="Nick Nolte"/>
    <x v="1"/>
    <n v="9000000"/>
    <n v="27774237"/>
  </r>
  <r>
    <s v="Repentance"/>
    <x v="1"/>
    <x v="0"/>
    <x v="4"/>
    <x v="28"/>
    <n v="4100"/>
    <s v="Avtandil Makharadze"/>
    <x v="8"/>
    <n v="0"/>
    <m/>
  </r>
  <r>
    <s v="The River"/>
    <x v="8"/>
    <x v="0"/>
    <x v="4"/>
    <x v="21"/>
    <n v="6500"/>
    <s v="Mel Gibson"/>
    <x v="1"/>
    <n v="18000000"/>
    <n v="11489982"/>
  </r>
  <r>
    <s v="Razorback"/>
    <x v="0"/>
    <x v="4"/>
    <x v="4"/>
    <x v="22"/>
    <n v="6100"/>
    <s v="Gregory Harrison"/>
    <x v="5"/>
    <n v="0"/>
    <n v="150463"/>
  </r>
  <r>
    <s v="A Soldier's Story"/>
    <x v="1"/>
    <x v="6"/>
    <x v="4"/>
    <x v="13"/>
    <n v="9300"/>
    <s v="Howard E. Rollins Jr."/>
    <x v="1"/>
    <n v="6000000"/>
    <n v="21821347"/>
  </r>
  <r>
    <s v="Comfort and Joy"/>
    <x v="1"/>
    <x v="3"/>
    <x v="4"/>
    <x v="17"/>
    <n v="1900"/>
    <s v="Bill Paterson"/>
    <x v="0"/>
    <n v="0"/>
    <n v="1057368"/>
  </r>
  <r>
    <s v="Meatballs Part II"/>
    <x v="1"/>
    <x v="3"/>
    <x v="4"/>
    <x v="47"/>
    <n v="2300"/>
    <s v="Richard Mulligan"/>
    <x v="1"/>
    <n v="0"/>
    <n v="5410972"/>
  </r>
  <r>
    <s v="Lassiter"/>
    <x v="0"/>
    <x v="2"/>
    <x v="4"/>
    <x v="23"/>
    <n v="2200"/>
    <s v="Tom Selleck"/>
    <x v="1"/>
    <n v="0"/>
    <n v="17513452"/>
  </r>
  <r>
    <s v="Irreconcilable Differences"/>
    <x v="1"/>
    <x v="3"/>
    <x v="4"/>
    <x v="1"/>
    <n v="2900"/>
    <s v="Ryan O'Neal"/>
    <x v="1"/>
    <n v="6000000"/>
    <n v="12414210"/>
  </r>
  <r>
    <s v="City Heat"/>
    <x v="1"/>
    <x v="2"/>
    <x v="4"/>
    <x v="30"/>
    <n v="9300"/>
    <s v="Clint Eastwood"/>
    <x v="1"/>
    <n v="25000000"/>
    <n v="38348988"/>
  </r>
  <r>
    <s v="Under the Volcano"/>
    <x v="0"/>
    <x v="0"/>
    <x v="4"/>
    <x v="9"/>
    <n v="5100"/>
    <s v="Albert Finney"/>
    <x v="14"/>
    <n v="0"/>
    <n v="2556800"/>
  </r>
  <r>
    <s v="Iceman"/>
    <x v="1"/>
    <x v="0"/>
    <x v="4"/>
    <x v="10"/>
    <n v="5300"/>
    <s v="Timothy Hutton"/>
    <x v="1"/>
    <n v="0"/>
    <n v="7343032"/>
  </r>
  <r>
    <s v="Flashpoint"/>
    <x v="0"/>
    <x v="2"/>
    <x v="4"/>
    <x v="5"/>
    <n v="2300"/>
    <s v="Kris Kristofferson"/>
    <x v="1"/>
    <n v="10000000"/>
    <n v="3854833"/>
  </r>
  <r>
    <s v="The Little Drummer Girl"/>
    <x v="0"/>
    <x v="0"/>
    <x v="4"/>
    <x v="10"/>
    <n v="2000"/>
    <s v="Diane Keaton"/>
    <x v="1"/>
    <n v="0"/>
    <n v="7828841"/>
  </r>
  <r>
    <s v="Lust in the Dust"/>
    <x v="0"/>
    <x v="3"/>
    <x v="4"/>
    <x v="5"/>
    <n v="3000"/>
    <s v="Tab Hunter"/>
    <x v="1"/>
    <n v="3000000"/>
    <n v="727639"/>
  </r>
  <r>
    <s v="Hot Moves"/>
    <x v="0"/>
    <x v="3"/>
    <x v="4"/>
    <x v="25"/>
    <n v="619"/>
    <s v="Michael Zorek"/>
    <x v="1"/>
    <n v="0"/>
    <n v="2732684"/>
  </r>
  <r>
    <s v="Oxford Blues"/>
    <x v="8"/>
    <x v="3"/>
    <x v="4"/>
    <x v="11"/>
    <n v="3000"/>
    <s v="Rob Lowe"/>
    <x v="0"/>
    <n v="0"/>
    <n v="8793152"/>
  </r>
  <r>
    <s v="Thief of Hearts"/>
    <x v="4"/>
    <x v="6"/>
    <x v="4"/>
    <x v="1"/>
    <n v="1600"/>
    <s v="Steven Bauer"/>
    <x v="1"/>
    <n v="9000000"/>
    <n v="10435015"/>
  </r>
  <r>
    <s v="The Brother from Another Planet"/>
    <x v="0"/>
    <x v="3"/>
    <x v="4"/>
    <x v="8"/>
    <n v="5700"/>
    <s v="Joe Morton"/>
    <x v="1"/>
    <n v="350000"/>
    <n v="3677209"/>
  </r>
  <r>
    <s v="No Small Affair"/>
    <x v="0"/>
    <x v="3"/>
    <x v="4"/>
    <x v="30"/>
    <n v="2000"/>
    <s v="Jon Cryer"/>
    <x v="1"/>
    <n v="0"/>
    <n v="4994094"/>
  </r>
  <r>
    <s v="Broadway Danny Rose"/>
    <x v="1"/>
    <x v="3"/>
    <x v="4"/>
    <x v="34"/>
    <n v="24000"/>
    <s v="Woody Allen"/>
    <x v="1"/>
    <n v="8000000"/>
    <n v="10600497"/>
  </r>
  <r>
    <s v="Best Defense"/>
    <x v="0"/>
    <x v="3"/>
    <x v="4"/>
    <x v="51"/>
    <n v="5600"/>
    <s v="Dudley Moore"/>
    <x v="1"/>
    <n v="18000000"/>
    <n v="19265302"/>
  </r>
  <r>
    <s v="Micki + Maude"/>
    <x v="8"/>
    <x v="3"/>
    <x v="4"/>
    <x v="22"/>
    <n v="2800"/>
    <s v="Dudley Moore"/>
    <x v="1"/>
    <n v="15100000"/>
    <n v="26080861"/>
  </r>
  <r>
    <s v="Protocol"/>
    <x v="1"/>
    <x v="3"/>
    <x v="4"/>
    <x v="30"/>
    <n v="4600"/>
    <s v="Goldie Hawn"/>
    <x v="1"/>
    <n v="12000000"/>
    <n v="26186631"/>
  </r>
  <r>
    <s v="Exterminator 2"/>
    <x v="0"/>
    <x v="2"/>
    <x v="4"/>
    <x v="54"/>
    <n v="2000"/>
    <s v="Robert Ginty"/>
    <x v="1"/>
    <n v="0"/>
    <n v="3739406"/>
  </r>
  <r>
    <s v="American Dreamer"/>
    <x v="1"/>
    <x v="3"/>
    <x v="4"/>
    <x v="14"/>
    <n v="1400"/>
    <s v="JoBeth Williams"/>
    <x v="1"/>
    <n v="0"/>
    <n v="5021751"/>
  </r>
  <r>
    <s v="The Lonely Guy"/>
    <x v="0"/>
    <x v="3"/>
    <x v="4"/>
    <x v="21"/>
    <n v="6800"/>
    <s v="Steve Martin"/>
    <x v="1"/>
    <n v="0"/>
    <n v="5718573"/>
  </r>
  <r>
    <s v="Choose Me"/>
    <x v="0"/>
    <x v="3"/>
    <x v="4"/>
    <x v="8"/>
    <n v="2600"/>
    <s v="Geneviève Bujold"/>
    <x v="1"/>
    <n v="700000"/>
    <n v="2490233"/>
  </r>
  <r>
    <s v="Making the Grade"/>
    <x v="0"/>
    <x v="3"/>
    <x v="4"/>
    <x v="46"/>
    <n v="1300"/>
    <s v="Judd Nelson"/>
    <x v="1"/>
    <n v="0"/>
    <n v="4561346"/>
  </r>
  <r>
    <s v="Full Moon in Paris"/>
    <x v="0"/>
    <x v="3"/>
    <x v="4"/>
    <x v="34"/>
    <n v="4200"/>
    <s v="Pascale Ogier"/>
    <x v="9"/>
    <n v="0"/>
    <n v="15726"/>
  </r>
  <r>
    <s v="Unfaithfully Yours"/>
    <x v="1"/>
    <x v="3"/>
    <x v="4"/>
    <x v="22"/>
    <n v="2600"/>
    <s v="Dudley Moore"/>
    <x v="1"/>
    <n v="12000000"/>
    <n v="19928200"/>
  </r>
  <r>
    <s v="Impulse"/>
    <x v="0"/>
    <x v="4"/>
    <x v="4"/>
    <x v="23"/>
    <n v="1300"/>
    <s v="Tim Matheson"/>
    <x v="1"/>
    <n v="10000000"/>
    <n v="2773433"/>
  </r>
  <r>
    <s v="Mrs. Soffel"/>
    <x v="8"/>
    <x v="0"/>
    <x v="4"/>
    <x v="10"/>
    <n v="3000"/>
    <s v="Diane Keaton"/>
    <x v="1"/>
    <n v="11000000"/>
    <n v="4385312"/>
  </r>
  <r>
    <s v="Garbo Talks"/>
    <x v="8"/>
    <x v="3"/>
    <x v="4"/>
    <x v="5"/>
    <n v="1500"/>
    <s v="Anne Bancroft"/>
    <x v="1"/>
    <n v="0"/>
    <n v="1493782"/>
  </r>
  <r>
    <s v="Country"/>
    <x v="1"/>
    <x v="0"/>
    <x v="4"/>
    <x v="17"/>
    <n v="1800"/>
    <s v="Jessica Lange"/>
    <x v="1"/>
    <n v="0"/>
    <n v="9640000"/>
  </r>
  <r>
    <s v="Cheech &amp; Chong's the Corsican Brothers"/>
    <x v="1"/>
    <x v="3"/>
    <x v="4"/>
    <x v="32"/>
    <n v="3900"/>
    <s v="Cheech Marin"/>
    <x v="1"/>
    <n v="0"/>
    <n v="3772785"/>
  </r>
  <r>
    <s v="Purple Hearts"/>
    <x v="0"/>
    <x v="0"/>
    <x v="4"/>
    <x v="1"/>
    <n v="816"/>
    <s v="Ken Wahl"/>
    <x v="1"/>
    <n v="0"/>
    <n v="2075282"/>
  </r>
  <r>
    <s v="Give My Regards to Broad Street"/>
    <x v="1"/>
    <x v="0"/>
    <x v="4"/>
    <x v="33"/>
    <n v="1400"/>
    <s v="Paul McCartney"/>
    <x v="0"/>
    <n v="9000000"/>
    <n v="1393501"/>
  </r>
  <r>
    <s v="Songwriter"/>
    <x v="0"/>
    <x v="0"/>
    <x v="4"/>
    <x v="21"/>
    <n v="599"/>
    <s v="Willie Nelson"/>
    <x v="1"/>
    <n v="0"/>
    <n v="865915"/>
  </r>
  <r>
    <s v="Finders Keepers"/>
    <x v="0"/>
    <x v="3"/>
    <x v="4"/>
    <x v="20"/>
    <n v="856"/>
    <s v="Michael O'Keefe"/>
    <x v="1"/>
    <n v="7000000"/>
    <n v="1467396"/>
  </r>
  <r>
    <s v="The Bostonians"/>
    <x v="4"/>
    <x v="0"/>
    <x v="4"/>
    <x v="21"/>
    <n v="1800"/>
    <s v="Christopher Reeve"/>
    <x v="0"/>
    <n v="0"/>
    <n v="1009700"/>
  </r>
  <r>
    <s v="Body Rock"/>
    <x v="8"/>
    <x v="0"/>
    <x v="4"/>
    <x v="47"/>
    <n v="446"/>
    <s v="Lorenzo Lamas"/>
    <x v="1"/>
    <n v="0"/>
    <n v="1689501"/>
  </r>
  <r>
    <s v="The River Rat"/>
    <x v="1"/>
    <x v="1"/>
    <x v="4"/>
    <x v="21"/>
    <n v="866"/>
    <s v="Tommy Lee Jones"/>
    <x v="1"/>
    <n v="0"/>
    <n v="1142944"/>
  </r>
  <r>
    <s v="Just the Way You Are"/>
    <x v="1"/>
    <x v="3"/>
    <x v="4"/>
    <x v="23"/>
    <n v="807"/>
    <s v="Kristy McNichol"/>
    <x v="1"/>
    <n v="0"/>
    <n v="7889694"/>
  </r>
  <r>
    <s v="Until September"/>
    <x v="0"/>
    <x v="0"/>
    <x v="4"/>
    <x v="46"/>
    <n v="634"/>
    <s v="Karen Allen"/>
    <x v="1"/>
    <n v="0"/>
    <n v="4239154"/>
  </r>
  <r>
    <s v="Crackers"/>
    <x v="1"/>
    <x v="1"/>
    <x v="4"/>
    <x v="33"/>
    <n v="1200"/>
    <s v="Donald Sutherland"/>
    <x v="1"/>
    <n v="12000000"/>
    <n v="129268"/>
  </r>
  <r>
    <s v="Kaos"/>
    <x v="0"/>
    <x v="3"/>
    <x v="4"/>
    <x v="6"/>
    <n v="2700"/>
    <s v="Margarita Lozano"/>
    <x v="7"/>
    <n v="0"/>
    <m/>
  </r>
  <r>
    <s v="Misunderstood"/>
    <x v="1"/>
    <x v="0"/>
    <x v="4"/>
    <x v="22"/>
    <n v="440"/>
    <s v="Gene Hackman"/>
    <x v="7"/>
    <n v="0"/>
    <n v="1525532"/>
  </r>
  <r>
    <s v="Mike's Murder"/>
    <x v="0"/>
    <x v="0"/>
    <x v="4"/>
    <x v="1"/>
    <n v="822"/>
    <s v="Debra Winger"/>
    <x v="1"/>
    <n v="6300000"/>
    <n v="1059966"/>
  </r>
  <r>
    <s v="The Buddy System"/>
    <x v="1"/>
    <x v="0"/>
    <x v="4"/>
    <x v="46"/>
    <n v="794"/>
    <s v="Richard Dreyfuss"/>
    <x v="1"/>
    <n v="0"/>
    <n v="1820049"/>
  </r>
  <r>
    <s v="A Private Function"/>
    <x v="0"/>
    <x v="3"/>
    <x v="4"/>
    <x v="16"/>
    <n v="2600"/>
    <s v="Michael Palin"/>
    <x v="0"/>
    <n v="0"/>
    <n v="2527088"/>
  </r>
  <r>
    <s v="Scandalous"/>
    <x v="1"/>
    <x v="3"/>
    <x v="4"/>
    <x v="54"/>
    <n v="212"/>
    <s v="Robert Hays"/>
    <x v="0"/>
    <n v="0"/>
    <n v="526805"/>
  </r>
  <r>
    <s v="Oh, God! You Devil"/>
    <x v="1"/>
    <x v="3"/>
    <x v="4"/>
    <x v="20"/>
    <n v="2400"/>
    <s v="George Burns"/>
    <x v="1"/>
    <n v="0"/>
    <n v="21538850"/>
  </r>
  <r>
    <s v="The Bay Boy"/>
    <x v="0"/>
    <x v="0"/>
    <x v="4"/>
    <x v="21"/>
    <n v="653"/>
    <s v="Liv Ullmann"/>
    <x v="4"/>
    <n v="0"/>
    <n v="162364"/>
  </r>
  <r>
    <s v="Heavenly Bodies"/>
    <x v="0"/>
    <x v="0"/>
    <x v="4"/>
    <x v="33"/>
    <n v="733"/>
    <s v="Cynthia Dale"/>
    <x v="4"/>
    <n v="0"/>
    <n v="1839623"/>
  </r>
  <r>
    <s v="Heartbreakers"/>
    <x v="0"/>
    <x v="0"/>
    <x v="4"/>
    <x v="23"/>
    <n v="456"/>
    <s v="Peter Coyote"/>
    <x v="1"/>
    <n v="0"/>
    <n v="148750"/>
  </r>
  <r>
    <s v="Champions"/>
    <x v="1"/>
    <x v="5"/>
    <x v="4"/>
    <x v="16"/>
    <n v="586"/>
    <s v="John Hurt"/>
    <x v="0"/>
    <n v="0"/>
    <n v="200498"/>
  </r>
  <r>
    <s v="A Sunday in the Country"/>
    <x v="2"/>
    <x v="0"/>
    <x v="4"/>
    <x v="37"/>
    <n v="2500"/>
    <s v="Louis Ducreux"/>
    <x v="9"/>
    <n v="0"/>
    <n v="2411143"/>
  </r>
  <r>
    <s v="Mass Appeal"/>
    <x v="1"/>
    <x v="0"/>
    <x v="4"/>
    <x v="14"/>
    <n v="952"/>
    <s v="Jack Lemmon"/>
    <x v="1"/>
    <n v="0"/>
    <n v="1945658"/>
  </r>
  <r>
    <s v="Windy City"/>
    <x v="0"/>
    <x v="0"/>
    <x v="4"/>
    <x v="1"/>
    <n v="262"/>
    <s v="John Shea"/>
    <x v="1"/>
    <n v="0"/>
    <n v="343890"/>
  </r>
  <r>
    <s v="Lovelines"/>
    <x v="0"/>
    <x v="3"/>
    <x v="4"/>
    <x v="11"/>
    <n v="241"/>
    <s v="Greg Bradford"/>
    <x v="1"/>
    <n v="0"/>
    <m/>
  </r>
  <r>
    <s v="The Bear"/>
    <x v="1"/>
    <x v="5"/>
    <x v="4"/>
    <x v="10"/>
    <n v="270"/>
    <s v="Gary Busey"/>
    <x v="1"/>
    <n v="221000"/>
    <n v="2687148"/>
  </r>
  <r>
    <s v="Weekend Pass"/>
    <x v="0"/>
    <x v="3"/>
    <x v="4"/>
    <x v="51"/>
    <n v="424"/>
    <s v="Patrick Houser"/>
    <x v="1"/>
    <n v="0"/>
    <n v="21058033"/>
  </r>
  <r>
    <s v="Over the Brooklyn Bridge"/>
    <x v="0"/>
    <x v="3"/>
    <x v="4"/>
    <x v="46"/>
    <n v="1400"/>
    <s v="Elliott Gould"/>
    <x v="1"/>
    <n v="0"/>
    <n v="837914"/>
  </r>
  <r>
    <s v="Fast Talking"/>
    <x v="4"/>
    <x v="0"/>
    <x v="4"/>
    <x v="15"/>
    <n v="94"/>
    <s v="Steve Bisley"/>
    <x v="5"/>
    <n v="0"/>
    <m/>
  </r>
  <r>
    <s v="Lily in Love"/>
    <x v="8"/>
    <x v="3"/>
    <x v="4"/>
    <x v="46"/>
    <n v="184"/>
    <s v="Christopher Plummer"/>
    <x v="21"/>
    <n v="0"/>
    <m/>
  </r>
  <r>
    <s v="Winter Flight"/>
    <x v="3"/>
    <x v="0"/>
    <x v="4"/>
    <x v="4"/>
    <n v="67"/>
    <s v="Reece Dinsdale"/>
    <x v="0"/>
    <n v="0"/>
    <n v="2729"/>
  </r>
  <r>
    <s v="Almost You"/>
    <x v="0"/>
    <x v="3"/>
    <x v="4"/>
    <x v="27"/>
    <n v="216"/>
    <s v="Brooke Adams"/>
    <x v="1"/>
    <n v="1000000"/>
    <n v="95000"/>
  </r>
  <r>
    <s v="The Adventures of Pinocchio"/>
    <x v="4"/>
    <x v="10"/>
    <x v="4"/>
    <x v="27"/>
    <n v="73"/>
    <s v="Danielle Romeo"/>
    <x v="1"/>
    <n v="0"/>
    <m/>
  </r>
  <r>
    <s v="Blame It on the Night"/>
    <x v="8"/>
    <x v="3"/>
    <x v="4"/>
    <x v="27"/>
    <n v="172"/>
    <s v="Nick Mancuso"/>
    <x v="1"/>
    <n v="0"/>
    <m/>
  </r>
  <r>
    <s v="Petit Con"/>
    <x v="0"/>
    <x v="3"/>
    <x v="4"/>
    <x v="19"/>
    <n v="105"/>
    <s v="Guy Marchand"/>
    <x v="9"/>
    <n v="0"/>
    <n v="127426"/>
  </r>
  <r>
    <s v="Weird Science"/>
    <x v="8"/>
    <x v="3"/>
    <x v="5"/>
    <x v="14"/>
    <n v="83000"/>
    <s v="Anthony Michael Hall"/>
    <x v="1"/>
    <n v="7500000"/>
    <n v="38934048"/>
  </r>
  <r>
    <s v="The Goonies"/>
    <x v="1"/>
    <x v="1"/>
    <x v="5"/>
    <x v="40"/>
    <n v="252000"/>
    <s v="Sean Astin"/>
    <x v="1"/>
    <n v="19000000"/>
    <n v="63980721"/>
  </r>
  <r>
    <s v="Back to the Future"/>
    <x v="1"/>
    <x v="1"/>
    <x v="5"/>
    <x v="55"/>
    <n v="1100000"/>
    <s v="Michael J. Fox"/>
    <x v="1"/>
    <n v="19000000"/>
    <n v="381906762"/>
  </r>
  <r>
    <s v="To Live and Die in L.A."/>
    <x v="0"/>
    <x v="2"/>
    <x v="5"/>
    <x v="4"/>
    <n v="31000"/>
    <s v="William Petersen"/>
    <x v="1"/>
    <n v="6000000"/>
    <n v="17307019"/>
  </r>
  <r>
    <s v="Clue"/>
    <x v="1"/>
    <x v="3"/>
    <x v="5"/>
    <x v="4"/>
    <n v="88000"/>
    <s v="Eileen Brennan"/>
    <x v="1"/>
    <n v="15000000"/>
    <n v="14643997"/>
  </r>
  <r>
    <s v="The Breakfast Club"/>
    <x v="0"/>
    <x v="3"/>
    <x v="5"/>
    <x v="40"/>
    <n v="367000"/>
    <s v="Emilio Estevez"/>
    <x v="1"/>
    <n v="1000000"/>
    <n v="51525171"/>
  </r>
  <r>
    <s v="Cocoon"/>
    <x v="8"/>
    <x v="3"/>
    <x v="5"/>
    <x v="17"/>
    <n v="59000"/>
    <s v="Don Ameche"/>
    <x v="1"/>
    <n v="17500000"/>
    <n v="85313124"/>
  </r>
  <r>
    <s v="Rambo: First Blood Part II"/>
    <x v="0"/>
    <x v="2"/>
    <x v="5"/>
    <x v="16"/>
    <n v="159000"/>
    <s v="Sylvester Stallone"/>
    <x v="1"/>
    <n v="44000000"/>
    <n v="300400432"/>
  </r>
  <r>
    <s v="Mask"/>
    <x v="8"/>
    <x v="5"/>
    <x v="5"/>
    <x v="13"/>
    <n v="27000"/>
    <s v="Cher"/>
    <x v="1"/>
    <n v="8000000"/>
    <n v="48230162"/>
  </r>
  <r>
    <s v="Legend"/>
    <x v="1"/>
    <x v="1"/>
    <x v="5"/>
    <x v="5"/>
    <n v="62000"/>
    <s v="Tom Cruise"/>
    <x v="1"/>
    <n v="24500000"/>
    <n v="15502112"/>
  </r>
  <r>
    <s v="The Return of the Living Dead"/>
    <x v="0"/>
    <x v="3"/>
    <x v="5"/>
    <x v="4"/>
    <n v="56000"/>
    <s v="Clu Gulager"/>
    <x v="1"/>
    <n v="4000000"/>
    <n v="14237880"/>
  </r>
  <r>
    <s v="St. Elmo's Fire"/>
    <x v="0"/>
    <x v="0"/>
    <x v="5"/>
    <x v="5"/>
    <n v="38000"/>
    <s v="Demi Moore"/>
    <x v="1"/>
    <n v="10000000"/>
    <n v="37803872"/>
  </r>
  <r>
    <s v="Brazil"/>
    <x v="0"/>
    <x v="0"/>
    <x v="5"/>
    <x v="6"/>
    <n v="191000"/>
    <s v="Jonathan Pryce"/>
    <x v="0"/>
    <n v="15000000"/>
    <n v="9949953"/>
  </r>
  <r>
    <s v="Pale Rider"/>
    <x v="0"/>
    <x v="0"/>
    <x v="5"/>
    <x v="4"/>
    <n v="55000"/>
    <s v="Clint Eastwood"/>
    <x v="1"/>
    <n v="6900000"/>
    <n v="41410568"/>
  </r>
  <r>
    <s v="Teen Wolf"/>
    <x v="1"/>
    <x v="3"/>
    <x v="5"/>
    <x v="10"/>
    <n v="48000"/>
    <s v="Michael J. Fox"/>
    <x v="1"/>
    <n v="0"/>
    <n v="33086611"/>
  </r>
  <r>
    <s v="Real Genius"/>
    <x v="1"/>
    <x v="3"/>
    <x v="5"/>
    <x v="9"/>
    <n v="31000"/>
    <s v="Val Kilmer"/>
    <x v="1"/>
    <n v="8000000"/>
    <n v="12952019"/>
  </r>
  <r>
    <s v="Commando"/>
    <x v="0"/>
    <x v="2"/>
    <x v="5"/>
    <x v="17"/>
    <n v="150000"/>
    <s v="Arnold Schwarzenegger"/>
    <x v="1"/>
    <n v="10000000"/>
    <n v="57491000"/>
  </r>
  <r>
    <s v="Witness"/>
    <x v="0"/>
    <x v="6"/>
    <x v="5"/>
    <x v="34"/>
    <n v="89000"/>
    <s v="Harrison Ford"/>
    <x v="1"/>
    <n v="12000000"/>
    <n v="68706993"/>
  </r>
  <r>
    <s v="The Color Purple"/>
    <x v="8"/>
    <x v="0"/>
    <x v="5"/>
    <x v="40"/>
    <n v="81000"/>
    <s v="Danny Glover"/>
    <x v="1"/>
    <n v="15000000"/>
    <n v="98467863"/>
  </r>
  <r>
    <s v="Silverado"/>
    <x v="8"/>
    <x v="2"/>
    <x v="5"/>
    <x v="13"/>
    <n v="40000"/>
    <s v="Kevin Kline"/>
    <x v="1"/>
    <n v="26000000"/>
    <n v="32192570"/>
  </r>
  <r>
    <s v="Rocky IV"/>
    <x v="1"/>
    <x v="0"/>
    <x v="5"/>
    <x v="15"/>
    <n v="192000"/>
    <s v="Sylvester Stallone"/>
    <x v="1"/>
    <n v="30000000"/>
    <n v="300473716"/>
  </r>
  <r>
    <s v="Better Off Dead..."/>
    <x v="1"/>
    <x v="3"/>
    <x v="5"/>
    <x v="12"/>
    <n v="42000"/>
    <s v="John Cusack"/>
    <x v="1"/>
    <n v="0"/>
    <n v="10297601"/>
  </r>
  <r>
    <s v="Ran"/>
    <x v="0"/>
    <x v="2"/>
    <x v="5"/>
    <x v="7"/>
    <n v="117000"/>
    <s v="Tatsuya Nakadai"/>
    <x v="20"/>
    <n v="11500000"/>
    <n v="4164283"/>
  </r>
  <r>
    <s v="Ladyhawke"/>
    <x v="8"/>
    <x v="1"/>
    <x v="5"/>
    <x v="9"/>
    <n v="44000"/>
    <s v="Matthew Broderick"/>
    <x v="1"/>
    <n v="20000000"/>
    <n v="18432000"/>
  </r>
  <r>
    <s v="A Room with a View"/>
    <x v="4"/>
    <x v="0"/>
    <x v="5"/>
    <x v="4"/>
    <n v="41000"/>
    <s v="Maggie Smith"/>
    <x v="0"/>
    <n v="3000000"/>
    <n v="21041453"/>
  </r>
  <r>
    <s v="Red Sonja"/>
    <x v="8"/>
    <x v="2"/>
    <x v="5"/>
    <x v="27"/>
    <n v="39000"/>
    <s v="Arnold Schwarzenegger"/>
    <x v="1"/>
    <n v="17900000"/>
    <n v="6951415"/>
  </r>
  <r>
    <s v="Fright Night"/>
    <x v="0"/>
    <x v="7"/>
    <x v="5"/>
    <x v="12"/>
    <n v="63000"/>
    <s v="Chris Sarandon"/>
    <x v="1"/>
    <n v="9000000"/>
    <n v="24922237"/>
  </r>
  <r>
    <s v="Explorers"/>
    <x v="1"/>
    <x v="1"/>
    <x v="5"/>
    <x v="16"/>
    <n v="20000"/>
    <s v="Ethan Hawke"/>
    <x v="1"/>
    <n v="25000000"/>
    <n v="9873044"/>
  </r>
  <r>
    <s v="Flesh+Blood"/>
    <x v="0"/>
    <x v="1"/>
    <x v="5"/>
    <x v="17"/>
    <n v="17000"/>
    <s v="Rutger Hauer"/>
    <x v="16"/>
    <n v="6500000"/>
    <m/>
  </r>
  <r>
    <s v="Mad Max Beyond Thunderdome"/>
    <x v="8"/>
    <x v="2"/>
    <x v="5"/>
    <x v="21"/>
    <n v="129000"/>
    <s v="Mel Gibson"/>
    <x v="5"/>
    <n v="10000000"/>
    <n v="36230219"/>
  </r>
  <r>
    <s v="After Hours"/>
    <x v="0"/>
    <x v="3"/>
    <x v="5"/>
    <x v="3"/>
    <n v="63000"/>
    <s v="Griffin Dunne"/>
    <x v="1"/>
    <n v="4500000"/>
    <n v="10609321"/>
  </r>
  <r>
    <s v="A View to a Kill"/>
    <x v="1"/>
    <x v="2"/>
    <x v="5"/>
    <x v="21"/>
    <n v="91000"/>
    <s v="Roger Moore"/>
    <x v="0"/>
    <n v="30000000"/>
    <n v="50327960"/>
  </r>
  <r>
    <s v="Fletch"/>
    <x v="1"/>
    <x v="3"/>
    <x v="5"/>
    <x v="15"/>
    <n v="49000"/>
    <s v="Chevy Chase"/>
    <x v="1"/>
    <n v="8000000"/>
    <n v="59612888"/>
  </r>
  <r>
    <s v="Perfect"/>
    <x v="0"/>
    <x v="0"/>
    <x v="5"/>
    <x v="54"/>
    <n v="4800"/>
    <s v="John Travolta"/>
    <x v="1"/>
    <n v="19000000"/>
    <n v="12918858"/>
  </r>
  <r>
    <s v="A Nightmare on Elm Street 2: Freddy's Revenge"/>
    <x v="0"/>
    <x v="4"/>
    <x v="5"/>
    <x v="30"/>
    <n v="63000"/>
    <s v="Robert Englund"/>
    <x v="1"/>
    <n v="3000000"/>
    <n v="29999213"/>
  </r>
  <r>
    <s v="Summer Rental"/>
    <x v="1"/>
    <x v="3"/>
    <x v="5"/>
    <x v="21"/>
    <n v="15000"/>
    <s v="John Candy"/>
    <x v="1"/>
    <n v="0"/>
    <n v="24689703"/>
  </r>
  <r>
    <s v="Lifeforce"/>
    <x v="0"/>
    <x v="2"/>
    <x v="5"/>
    <x v="19"/>
    <n v="24000"/>
    <s v="Steve Railsback"/>
    <x v="0"/>
    <n v="25000000"/>
    <n v="11603545"/>
  </r>
  <r>
    <s v="Pee-wee's Big Adventure"/>
    <x v="1"/>
    <x v="1"/>
    <x v="5"/>
    <x v="9"/>
    <n v="50000"/>
    <s v="Paul Reubens"/>
    <x v="1"/>
    <n v="6000000"/>
    <n v="40940662"/>
  </r>
  <r>
    <s v="Out of Africa"/>
    <x v="1"/>
    <x v="5"/>
    <x v="5"/>
    <x v="13"/>
    <n v="75000"/>
    <s v="Meryl Streep"/>
    <x v="1"/>
    <n v="31000000"/>
    <n v="227514205"/>
  </r>
  <r>
    <s v="Day of the Dead"/>
    <x v="4"/>
    <x v="4"/>
    <x v="5"/>
    <x v="12"/>
    <n v="65000"/>
    <s v="Lori Cardille"/>
    <x v="1"/>
    <n v="3500000"/>
    <n v="5000000"/>
  </r>
  <r>
    <s v="Just One of the Guys"/>
    <x v="8"/>
    <x v="3"/>
    <x v="5"/>
    <x v="16"/>
    <n v="15000"/>
    <s v="Joyce Hyser"/>
    <x v="1"/>
    <n v="0"/>
    <n v="11528900"/>
  </r>
  <r>
    <s v="National Lampoon's European Vacation"/>
    <x v="8"/>
    <x v="1"/>
    <x v="5"/>
    <x v="19"/>
    <n v="60000"/>
    <s v="Chevy Chase"/>
    <x v="1"/>
    <n v="17000000"/>
    <n v="49364621"/>
  </r>
  <r>
    <s v="Spies Like Us"/>
    <x v="1"/>
    <x v="1"/>
    <x v="5"/>
    <x v="5"/>
    <n v="45000"/>
    <s v="Chevy Chase"/>
    <x v="1"/>
    <n v="22000000"/>
    <n v="60088980"/>
  </r>
  <r>
    <s v="House"/>
    <x v="0"/>
    <x v="3"/>
    <x v="5"/>
    <x v="19"/>
    <n v="24000"/>
    <s v="William Katt"/>
    <x v="1"/>
    <n v="3000000"/>
    <n v="19444631"/>
  </r>
  <r>
    <s v="Police Academy 2: Their First Assignment"/>
    <x v="8"/>
    <x v="3"/>
    <x v="5"/>
    <x v="1"/>
    <n v="53000"/>
    <s v="Steve Guttenberg"/>
    <x v="1"/>
    <n v="7600000"/>
    <n v="55600000"/>
  </r>
  <r>
    <s v="The Black Cauldron"/>
    <x v="1"/>
    <x v="10"/>
    <x v="5"/>
    <x v="5"/>
    <n v="33000"/>
    <s v="Grant Bardsley"/>
    <x v="1"/>
    <n v="44000000"/>
    <n v="21288692"/>
  </r>
  <r>
    <s v="Friday the 13th: A New Beginning"/>
    <x v="0"/>
    <x v="4"/>
    <x v="5"/>
    <x v="25"/>
    <n v="35000"/>
    <s v="Melanie Kinnaman"/>
    <x v="1"/>
    <n v="2200000"/>
    <n v="21930418"/>
  </r>
  <r>
    <s v="Runaway Train"/>
    <x v="0"/>
    <x v="2"/>
    <x v="5"/>
    <x v="13"/>
    <n v="28000"/>
    <s v="Jon Voight"/>
    <x v="1"/>
    <n v="9000000"/>
    <n v="7683620"/>
  </r>
  <r>
    <s v="Re-Animator"/>
    <x v="9"/>
    <x v="3"/>
    <x v="5"/>
    <x v="13"/>
    <n v="59000"/>
    <s v="Jeffrey Combs"/>
    <x v="1"/>
    <n v="900000"/>
    <n v="2023414"/>
  </r>
  <r>
    <s v="Brewster's Millions"/>
    <x v="1"/>
    <x v="3"/>
    <x v="5"/>
    <x v="16"/>
    <n v="36000"/>
    <s v="Richard Pryor"/>
    <x v="1"/>
    <n v="20000000"/>
    <n v="45833132"/>
  </r>
  <r>
    <s v="The Last Dragon"/>
    <x v="8"/>
    <x v="2"/>
    <x v="5"/>
    <x v="15"/>
    <n v="13000"/>
    <s v="Taimak"/>
    <x v="1"/>
    <n v="10000000"/>
    <n v="25754284"/>
  </r>
  <r>
    <s v="The Legend of Billie Jean"/>
    <x v="8"/>
    <x v="2"/>
    <x v="5"/>
    <x v="14"/>
    <n v="9200"/>
    <s v="Helen Slater"/>
    <x v="1"/>
    <n v="0"/>
    <n v="3099497"/>
  </r>
  <r>
    <s v="Desperately Seeking Susan"/>
    <x v="8"/>
    <x v="3"/>
    <x v="5"/>
    <x v="22"/>
    <n v="22000"/>
    <s v="Rosanna Arquette"/>
    <x v="1"/>
    <n v="4500000"/>
    <n v="27398584"/>
  </r>
  <r>
    <s v="Girls Just Want to Have Fun"/>
    <x v="1"/>
    <x v="3"/>
    <x v="5"/>
    <x v="22"/>
    <n v="10000"/>
    <s v="Biff Yeager"/>
    <x v="1"/>
    <n v="0"/>
    <n v="6326051"/>
  </r>
  <r>
    <s v="Vision Quest"/>
    <x v="0"/>
    <x v="0"/>
    <x v="5"/>
    <x v="14"/>
    <n v="8100"/>
    <s v="Matthew Modine"/>
    <x v="1"/>
    <n v="0"/>
    <n v="12993175"/>
  </r>
  <r>
    <s v="Jagged Edge"/>
    <x v="0"/>
    <x v="0"/>
    <x v="5"/>
    <x v="16"/>
    <n v="14000"/>
    <s v="Jeff Bridges"/>
    <x v="1"/>
    <n v="15000000"/>
    <n v="40491165"/>
  </r>
  <r>
    <s v="Enemy Mine"/>
    <x v="8"/>
    <x v="2"/>
    <x v="5"/>
    <x v="15"/>
    <n v="45000"/>
    <s v="Dennis Quaid"/>
    <x v="1"/>
    <n v="40000000"/>
    <n v="12303411"/>
  </r>
  <r>
    <s v="Tuff Turf"/>
    <x v="0"/>
    <x v="2"/>
    <x v="5"/>
    <x v="10"/>
    <n v="4400"/>
    <s v="James Spader"/>
    <x v="1"/>
    <n v="0"/>
    <n v="9369329"/>
  </r>
  <r>
    <s v="Volunteers"/>
    <x v="0"/>
    <x v="1"/>
    <x v="5"/>
    <x v="30"/>
    <n v="8900"/>
    <s v="Tom Hanks"/>
    <x v="1"/>
    <n v="0"/>
    <n v="19875740"/>
  </r>
  <r>
    <s v="The Jewel of the Nile"/>
    <x v="1"/>
    <x v="2"/>
    <x v="5"/>
    <x v="10"/>
    <n v="53000"/>
    <s v="Michael Douglas"/>
    <x v="1"/>
    <n v="25000000"/>
    <n v="96773200"/>
  </r>
  <r>
    <s v="Once Bitten"/>
    <x v="8"/>
    <x v="3"/>
    <x v="5"/>
    <x v="30"/>
    <n v="14000"/>
    <s v="Lauren Hutton"/>
    <x v="1"/>
    <n v="3200000"/>
    <n v="10000000"/>
  </r>
  <r>
    <s v="Private Resort"/>
    <x v="0"/>
    <x v="3"/>
    <x v="5"/>
    <x v="11"/>
    <n v="7900"/>
    <s v="Rob Morrow"/>
    <x v="1"/>
    <n v="0"/>
    <n v="331816"/>
  </r>
  <r>
    <s v="Police Story"/>
    <x v="8"/>
    <x v="2"/>
    <x v="5"/>
    <x v="37"/>
    <n v="31000"/>
    <s v="Jackie Chan"/>
    <x v="10"/>
    <n v="0"/>
    <n v="113164"/>
  </r>
  <r>
    <s v="Into the Night"/>
    <x v="0"/>
    <x v="2"/>
    <x v="5"/>
    <x v="16"/>
    <n v="11000"/>
    <s v="Jeff Goldblum"/>
    <x v="1"/>
    <n v="8000000"/>
    <n v="7562164"/>
  </r>
  <r>
    <s v="The Sure Thing"/>
    <x v="8"/>
    <x v="3"/>
    <x v="5"/>
    <x v="9"/>
    <n v="20000"/>
    <s v="John Cusack"/>
    <x v="1"/>
    <n v="4500000"/>
    <n v="18135531"/>
  </r>
  <r>
    <s v="White Nights"/>
    <x v="8"/>
    <x v="0"/>
    <x v="5"/>
    <x v="17"/>
    <n v="6900"/>
    <s v="Mikhail Baryshnikov"/>
    <x v="1"/>
    <n v="20000000"/>
    <n v="42160849"/>
  </r>
  <r>
    <s v="Mischief"/>
    <x v="0"/>
    <x v="3"/>
    <x v="5"/>
    <x v="16"/>
    <n v="5900"/>
    <s v="Doug McKeon"/>
    <x v="1"/>
    <n v="0"/>
    <n v="8692426"/>
  </r>
  <r>
    <s v="Silver Bullet"/>
    <x v="0"/>
    <x v="4"/>
    <x v="5"/>
    <x v="5"/>
    <n v="25000"/>
    <s v="Gary Busey"/>
    <x v="1"/>
    <n v="7000000"/>
    <n v="12361866"/>
  </r>
  <r>
    <s v="Kiss of the Spider Woman"/>
    <x v="0"/>
    <x v="0"/>
    <x v="5"/>
    <x v="34"/>
    <n v="15000"/>
    <s v="William Hurt"/>
    <x v="22"/>
    <n v="0"/>
    <n v="17009654"/>
  </r>
  <r>
    <s v="My Beautiful Laundrette"/>
    <x v="0"/>
    <x v="3"/>
    <x v="5"/>
    <x v="15"/>
    <n v="15000"/>
    <s v="Saeed Jaffrey"/>
    <x v="0"/>
    <n v="0"/>
    <n v="2455535"/>
  </r>
  <r>
    <s v="Young Sherlock Holmes"/>
    <x v="8"/>
    <x v="1"/>
    <x v="5"/>
    <x v="8"/>
    <n v="20000"/>
    <s v="Nicholas Rowe"/>
    <x v="1"/>
    <n v="18000000"/>
    <n v="19739575"/>
  </r>
  <r>
    <s v="Smooth Talk"/>
    <x v="8"/>
    <x v="0"/>
    <x v="5"/>
    <x v="16"/>
    <n v="2200"/>
    <s v="Treat Williams"/>
    <x v="0"/>
    <n v="2400000"/>
    <n v="16785"/>
  </r>
  <r>
    <s v="Porky's Revenge"/>
    <x v="0"/>
    <x v="3"/>
    <x v="5"/>
    <x v="25"/>
    <n v="8100"/>
    <s v="Dan Monahan"/>
    <x v="1"/>
    <n v="9000000"/>
    <n v="20518905"/>
  </r>
  <r>
    <s v="Year of the Dragon"/>
    <x v="0"/>
    <x v="2"/>
    <x v="5"/>
    <x v="15"/>
    <n v="14000"/>
    <s v="Mickey Rourke"/>
    <x v="1"/>
    <n v="24000000"/>
    <n v="18707466"/>
  </r>
  <r>
    <s v="Prizzi's Honor"/>
    <x v="0"/>
    <x v="3"/>
    <x v="5"/>
    <x v="17"/>
    <n v="23000"/>
    <s v="Jack Nicholson"/>
    <x v="1"/>
    <n v="0"/>
    <n v="26657534"/>
  </r>
  <r>
    <s v="The Quiet Earth"/>
    <x v="0"/>
    <x v="0"/>
    <x v="5"/>
    <x v="8"/>
    <n v="25000"/>
    <s v="Bruno Lawrence"/>
    <x v="17"/>
    <n v="1000000"/>
    <n v="2123135"/>
  </r>
  <r>
    <s v="Tampopo"/>
    <x v="4"/>
    <x v="3"/>
    <x v="5"/>
    <x v="45"/>
    <n v="17000"/>
    <s v="Ken Watanabe"/>
    <x v="20"/>
    <n v="0"/>
    <n v="444213"/>
  </r>
  <r>
    <s v="Creature"/>
    <x v="0"/>
    <x v="4"/>
    <x v="5"/>
    <x v="36"/>
    <n v="3400"/>
    <s v="Stan Ivar"/>
    <x v="1"/>
    <n v="750000"/>
    <m/>
  </r>
  <r>
    <s v="Secret Admirer"/>
    <x v="0"/>
    <x v="3"/>
    <x v="5"/>
    <x v="14"/>
    <n v="6600"/>
    <s v="C. Thomas Howell"/>
    <x v="1"/>
    <n v="0"/>
    <n v="8622757"/>
  </r>
  <r>
    <s v="No Retreat, No Surrender"/>
    <x v="1"/>
    <x v="2"/>
    <x v="5"/>
    <x v="46"/>
    <n v="16000"/>
    <s v="Kurt McKinney"/>
    <x v="1"/>
    <n v="0"/>
    <n v="4662137"/>
  </r>
  <r>
    <s v="D.A.R.Y.L."/>
    <x v="1"/>
    <x v="8"/>
    <x v="5"/>
    <x v="21"/>
    <n v="12000"/>
    <s v="Mary Beth Hurt"/>
    <x v="0"/>
    <n v="0"/>
    <n v="7840873"/>
  </r>
  <r>
    <s v="Mishima: A Life in Four Chapters"/>
    <x v="0"/>
    <x v="5"/>
    <x v="5"/>
    <x v="45"/>
    <n v="10000"/>
    <s v="Ken Ogata"/>
    <x v="1"/>
    <n v="5000000"/>
    <n v="569996"/>
  </r>
  <r>
    <s v="A Chorus Line"/>
    <x v="8"/>
    <x v="0"/>
    <x v="5"/>
    <x v="19"/>
    <n v="9300"/>
    <s v="Michael Douglas"/>
    <x v="1"/>
    <n v="27000000"/>
    <n v="14202899"/>
  </r>
  <r>
    <s v="Cat's Eye"/>
    <x v="8"/>
    <x v="3"/>
    <x v="5"/>
    <x v="21"/>
    <n v="23000"/>
    <s v="Drew Barrymore"/>
    <x v="1"/>
    <n v="7000000"/>
    <n v="13086298"/>
  </r>
  <r>
    <s v="Murphy's Romance"/>
    <x v="8"/>
    <x v="3"/>
    <x v="5"/>
    <x v="9"/>
    <n v="5600"/>
    <s v="Sally Field"/>
    <x v="1"/>
    <n v="13000000"/>
    <n v="30867525"/>
  </r>
  <r>
    <s v="Heaven Help Us"/>
    <x v="0"/>
    <x v="3"/>
    <x v="5"/>
    <x v="15"/>
    <n v="4100"/>
    <s v="Donald Sutherland"/>
    <x v="1"/>
    <n v="0"/>
    <n v="6070794"/>
  </r>
  <r>
    <s v="American Flyers"/>
    <x v="8"/>
    <x v="0"/>
    <x v="5"/>
    <x v="16"/>
    <n v="5700"/>
    <s v="Kevin Costner"/>
    <x v="1"/>
    <n v="0"/>
    <n v="1420355"/>
  </r>
  <r>
    <s v="The Journey of Natty Gann"/>
    <x v="1"/>
    <x v="1"/>
    <x v="5"/>
    <x v="9"/>
    <n v="5600"/>
    <s v="Meredith Salenger"/>
    <x v="1"/>
    <n v="0"/>
    <n v="9708373"/>
  </r>
  <r>
    <s v="Trouble in Mind"/>
    <x v="0"/>
    <x v="3"/>
    <x v="5"/>
    <x v="16"/>
    <n v="1800"/>
    <s v="Kris Kristofferson"/>
    <x v="1"/>
    <n v="0"/>
    <n v="19632"/>
  </r>
  <r>
    <s v="Fandango"/>
    <x v="1"/>
    <x v="3"/>
    <x v="5"/>
    <x v="17"/>
    <n v="7500"/>
    <s v="Kevin Costner"/>
    <x v="1"/>
    <n v="7000000"/>
    <n v="91666"/>
  </r>
  <r>
    <s v="Gotcha!"/>
    <x v="8"/>
    <x v="2"/>
    <x v="5"/>
    <x v="19"/>
    <n v="7000"/>
    <s v="Anthony Edwards"/>
    <x v="1"/>
    <n v="0"/>
    <n v="10806919"/>
  </r>
  <r>
    <s v="Death Wish 3"/>
    <x v="0"/>
    <x v="2"/>
    <x v="5"/>
    <x v="23"/>
    <n v="14000"/>
    <s v="Charles Bronson"/>
    <x v="1"/>
    <n v="9000000"/>
    <n v="16116878"/>
  </r>
  <r>
    <s v="King Solomon's Mines"/>
    <x v="8"/>
    <x v="2"/>
    <x v="5"/>
    <x v="33"/>
    <n v="13000"/>
    <s v="Richard Chamberlain"/>
    <x v="1"/>
    <n v="12500000"/>
    <n v="15057465"/>
  </r>
  <r>
    <s v="American Warrior"/>
    <x v="0"/>
    <x v="2"/>
    <x v="5"/>
    <x v="30"/>
    <n v="14000"/>
    <s v="Michael Dudikoff"/>
    <x v="1"/>
    <n v="1000000"/>
    <n v="10499694"/>
  </r>
  <r>
    <s v="The Emerald Forest"/>
    <x v="0"/>
    <x v="2"/>
    <x v="5"/>
    <x v="15"/>
    <n v="9600"/>
    <s v="Powers Boothe"/>
    <x v="0"/>
    <n v="0"/>
    <n v="24468550"/>
  </r>
  <r>
    <s v="The Holcroft Covenant"/>
    <x v="0"/>
    <x v="2"/>
    <x v="5"/>
    <x v="46"/>
    <n v="3100"/>
    <s v="Michael Caine"/>
    <x v="0"/>
    <n v="0"/>
    <n v="393825"/>
  </r>
  <r>
    <s v="The Falcon and the Snowman"/>
    <x v="0"/>
    <x v="5"/>
    <x v="5"/>
    <x v="8"/>
    <n v="11000"/>
    <s v="Timothy Hutton"/>
    <x v="0"/>
    <n v="12000000"/>
    <n v="17130087"/>
  </r>
  <r>
    <s v="Transylvania 6-5000"/>
    <x v="1"/>
    <x v="3"/>
    <x v="5"/>
    <x v="18"/>
    <n v="6900"/>
    <s v="Jeff Goldblum"/>
    <x v="23"/>
    <n v="3000000"/>
    <n v="7196872"/>
  </r>
  <r>
    <s v="Desert Hearts"/>
    <x v="0"/>
    <x v="0"/>
    <x v="5"/>
    <x v="9"/>
    <n v="5500"/>
    <s v="Helen Shaver"/>
    <x v="1"/>
    <n v="1250000"/>
    <n v="2492088"/>
  </r>
  <r>
    <s v="The Heavenly Kid"/>
    <x v="8"/>
    <x v="3"/>
    <x v="5"/>
    <x v="21"/>
    <n v="4600"/>
    <s v="Lewis Smith"/>
    <x v="1"/>
    <n v="0"/>
    <n v="3852271"/>
  </r>
  <r>
    <s v="The Purple Rose of Cairo"/>
    <x v="1"/>
    <x v="3"/>
    <x v="5"/>
    <x v="3"/>
    <n v="48000"/>
    <s v="Mia Farrow"/>
    <x v="1"/>
    <n v="15000000"/>
    <n v="10631333"/>
  </r>
  <r>
    <s v="The Man with One Red Shoe"/>
    <x v="1"/>
    <x v="3"/>
    <x v="5"/>
    <x v="46"/>
    <n v="15000"/>
    <s v="Tom Hanks"/>
    <x v="1"/>
    <n v="16000000"/>
    <n v="8645411"/>
  </r>
  <r>
    <s v="My Life as a Dog"/>
    <x v="9"/>
    <x v="0"/>
    <x v="5"/>
    <x v="37"/>
    <n v="19000"/>
    <s v="Anton Glanzelius"/>
    <x v="12"/>
    <n v="0"/>
    <n v="8349284"/>
  </r>
  <r>
    <s v="My Science Project"/>
    <x v="1"/>
    <x v="2"/>
    <x v="5"/>
    <x v="22"/>
    <n v="5500"/>
    <s v="John Stockwell"/>
    <x v="1"/>
    <n v="0"/>
    <n v="4122748"/>
  </r>
  <r>
    <s v="Seven Minutes in Heaven"/>
    <x v="8"/>
    <x v="3"/>
    <x v="5"/>
    <x v="10"/>
    <n v="1500"/>
    <s v="Jennifer Connelly"/>
    <x v="1"/>
    <n v="0"/>
    <m/>
  </r>
  <r>
    <s v="Fraternity Vacation"/>
    <x v="0"/>
    <x v="3"/>
    <x v="5"/>
    <x v="11"/>
    <n v="2200"/>
    <s v="Stephen Geoffreys"/>
    <x v="1"/>
    <n v="0"/>
    <n v="3333306"/>
  </r>
  <r>
    <s v="The New Kids"/>
    <x v="0"/>
    <x v="6"/>
    <x v="5"/>
    <x v="10"/>
    <n v="2900"/>
    <s v="Shannon Presby"/>
    <x v="1"/>
    <n v="0"/>
    <n v="199108"/>
  </r>
  <r>
    <s v="Tomboy"/>
    <x v="0"/>
    <x v="3"/>
    <x v="5"/>
    <x v="32"/>
    <n v="1400"/>
    <s v="Betsy Russell"/>
    <x v="1"/>
    <n v="0"/>
    <n v="14100000"/>
  </r>
  <r>
    <s v="Invasion U.S.A."/>
    <x v="0"/>
    <x v="2"/>
    <x v="5"/>
    <x v="30"/>
    <n v="9200"/>
    <s v="Chuck Norris"/>
    <x v="1"/>
    <n v="10000000"/>
    <n v="17536256"/>
  </r>
  <r>
    <s v="Revolution"/>
    <x v="1"/>
    <x v="1"/>
    <x v="5"/>
    <x v="11"/>
    <n v="6500"/>
    <s v="Al Pacino"/>
    <x v="0"/>
    <n v="28000000"/>
    <n v="358574"/>
  </r>
  <r>
    <s v="Lost in America"/>
    <x v="0"/>
    <x v="3"/>
    <x v="5"/>
    <x v="9"/>
    <n v="8200"/>
    <s v="Albert Brooks"/>
    <x v="1"/>
    <n v="0"/>
    <n v="10179000"/>
  </r>
  <r>
    <s v="Subway"/>
    <x v="0"/>
    <x v="14"/>
    <x v="5"/>
    <x v="14"/>
    <n v="14000"/>
    <s v="Christopher Lambert"/>
    <x v="9"/>
    <n v="0"/>
    <n v="390659"/>
  </r>
  <r>
    <s v="Moving Violations"/>
    <x v="8"/>
    <x v="3"/>
    <x v="5"/>
    <x v="46"/>
    <n v="3800"/>
    <s v="John Murray"/>
    <x v="1"/>
    <n v="0"/>
    <n v="10627754"/>
  </r>
  <r>
    <s v="Nomads"/>
    <x v="0"/>
    <x v="4"/>
    <x v="5"/>
    <x v="11"/>
    <n v="4000"/>
    <s v="Lesley-Anne Down"/>
    <x v="1"/>
    <n v="0"/>
    <n v="2278264"/>
  </r>
  <r>
    <s v="Fool for Love"/>
    <x v="0"/>
    <x v="0"/>
    <x v="5"/>
    <x v="10"/>
    <n v="2400"/>
    <s v="Sam Shepard"/>
    <x v="1"/>
    <n v="0"/>
    <n v="836156"/>
  </r>
  <r>
    <s v="Baby: Secret of the Lost Legend"/>
    <x v="1"/>
    <x v="1"/>
    <x v="5"/>
    <x v="27"/>
    <n v="3100"/>
    <s v="William Katt"/>
    <x v="1"/>
    <n v="0"/>
    <n v="14972297"/>
  </r>
  <r>
    <s v="Code of Silence"/>
    <x v="0"/>
    <x v="2"/>
    <x v="5"/>
    <x v="10"/>
    <n v="7300"/>
    <s v="Chuck Norris"/>
    <x v="1"/>
    <n v="7000000"/>
    <n v="20345361"/>
  </r>
  <r>
    <s v="Crimewave"/>
    <x v="8"/>
    <x v="3"/>
    <x v="5"/>
    <x v="46"/>
    <n v="5300"/>
    <s v="Louise Lasser"/>
    <x v="1"/>
    <n v="3000000"/>
    <n v="5101"/>
  </r>
  <r>
    <s v="Gymkata"/>
    <x v="0"/>
    <x v="2"/>
    <x v="5"/>
    <x v="44"/>
    <n v="3900"/>
    <s v="Kurt Thomas"/>
    <x v="1"/>
    <n v="0"/>
    <n v="5730596"/>
  </r>
  <r>
    <s v="Sweet Dreams"/>
    <x v="8"/>
    <x v="5"/>
    <x v="5"/>
    <x v="12"/>
    <n v="4400"/>
    <s v="Jessica Lange"/>
    <x v="1"/>
    <n v="0"/>
    <n v="9085049"/>
  </r>
  <r>
    <s v="The Slugger's Wife"/>
    <x v="8"/>
    <x v="3"/>
    <x v="5"/>
    <x v="54"/>
    <n v="1000"/>
    <s v="Michael O'Keefe"/>
    <x v="1"/>
    <n v="0"/>
    <n v="1878561"/>
  </r>
  <r>
    <s v="Avenging Angel"/>
    <x v="0"/>
    <x v="2"/>
    <x v="5"/>
    <x v="25"/>
    <n v="1400"/>
    <s v="Betsy Russell"/>
    <x v="1"/>
    <n v="0"/>
    <n v="5622787"/>
  </r>
  <r>
    <s v="Santa Claus: The Movie"/>
    <x v="1"/>
    <x v="1"/>
    <x v="5"/>
    <x v="21"/>
    <n v="12000"/>
    <s v="Dudley Moore"/>
    <x v="0"/>
    <n v="50000000"/>
    <n v="23717291"/>
  </r>
  <r>
    <s v="That Was Then... This Is Now"/>
    <x v="0"/>
    <x v="6"/>
    <x v="5"/>
    <x v="19"/>
    <n v="2200"/>
    <s v="Emilio Estevez"/>
    <x v="1"/>
    <n v="0"/>
    <n v="8630068"/>
  </r>
  <r>
    <s v="Agnes of God"/>
    <x v="8"/>
    <x v="0"/>
    <x v="5"/>
    <x v="14"/>
    <n v="6900"/>
    <s v="Jane Fonda"/>
    <x v="1"/>
    <n v="10000000"/>
    <n v="25627836"/>
  </r>
  <r>
    <s v="Rustlers' Rhapsody"/>
    <x v="1"/>
    <x v="3"/>
    <x v="5"/>
    <x v="16"/>
    <n v="2100"/>
    <s v="Tom Berenger"/>
    <x v="1"/>
    <n v="0"/>
    <n v="6090497"/>
  </r>
  <r>
    <s v="The Adventures of Mark Twain"/>
    <x v="2"/>
    <x v="10"/>
    <x v="5"/>
    <x v="34"/>
    <n v="2700"/>
    <s v="James Whitmore"/>
    <x v="1"/>
    <n v="0"/>
    <n v="849915"/>
  </r>
  <r>
    <s v="Stick"/>
    <x v="0"/>
    <x v="2"/>
    <x v="5"/>
    <x v="46"/>
    <n v="1900"/>
    <s v="Burt Reynolds"/>
    <x v="1"/>
    <n v="22000000"/>
    <n v="8489518"/>
  </r>
  <r>
    <s v="The Bride"/>
    <x v="8"/>
    <x v="7"/>
    <x v="5"/>
    <x v="11"/>
    <n v="2900"/>
    <s v="Sting"/>
    <x v="0"/>
    <n v="13000000"/>
    <n v="3558669"/>
  </r>
  <r>
    <s v="Morons from Outer Space"/>
    <x v="8"/>
    <x v="3"/>
    <x v="5"/>
    <x v="54"/>
    <n v="1800"/>
    <s v="Mel Smith"/>
    <x v="0"/>
    <n v="0"/>
    <n v="441137"/>
  </r>
  <r>
    <s v="Godzilla 1985"/>
    <x v="1"/>
    <x v="2"/>
    <x v="5"/>
    <x v="19"/>
    <n v="6100"/>
    <s v="Raymond Burr"/>
    <x v="20"/>
    <n v="2000000"/>
    <n v="4116395"/>
  </r>
  <r>
    <s v="Plenty"/>
    <x v="0"/>
    <x v="0"/>
    <x v="5"/>
    <x v="22"/>
    <n v="2800"/>
    <s v="Meryl Streep"/>
    <x v="0"/>
    <n v="10000000"/>
    <n v="6148000"/>
  </r>
  <r>
    <s v="King David"/>
    <x v="8"/>
    <x v="1"/>
    <x v="5"/>
    <x v="11"/>
    <n v="2100"/>
    <s v="Richard Gere"/>
    <x v="0"/>
    <n v="22000000"/>
    <n v="5111099"/>
  </r>
  <r>
    <s v="The Trip to Bountiful"/>
    <x v="1"/>
    <x v="0"/>
    <x v="5"/>
    <x v="24"/>
    <n v="4300"/>
    <s v="Geraldine Page"/>
    <x v="1"/>
    <n v="0"/>
    <n v="7491903"/>
  </r>
  <r>
    <s v="Missing in Action 2: The Beginning"/>
    <x v="0"/>
    <x v="2"/>
    <x v="5"/>
    <x v="11"/>
    <n v="7900"/>
    <s v="Chuck Norris"/>
    <x v="1"/>
    <n v="2410000"/>
    <n v="10755447"/>
  </r>
  <r>
    <s v="The Protector"/>
    <x v="0"/>
    <x v="2"/>
    <x v="5"/>
    <x v="46"/>
    <n v="4200"/>
    <s v="Jackie Chan"/>
    <x v="10"/>
    <n v="5000000"/>
    <n v="981817"/>
  </r>
  <r>
    <s v="The Mean Season"/>
    <x v="0"/>
    <x v="6"/>
    <x v="5"/>
    <x v="10"/>
    <n v="3800"/>
    <s v="Kurt Russell"/>
    <x v="1"/>
    <n v="7000000"/>
    <n v="4349446"/>
  </r>
  <r>
    <s v="Turk 182"/>
    <x v="8"/>
    <x v="3"/>
    <x v="5"/>
    <x v="22"/>
    <n v="3700"/>
    <s v="Timothy Hutton"/>
    <x v="1"/>
    <n v="0"/>
    <n v="3594997"/>
  </r>
  <r>
    <s v="The Official Story"/>
    <x v="4"/>
    <x v="0"/>
    <x v="5"/>
    <x v="40"/>
    <n v="8800"/>
    <s v="Norma Aleandro"/>
    <x v="24"/>
    <n v="0"/>
    <n v="69832"/>
  </r>
  <r>
    <s v="Krush Groove"/>
    <x v="0"/>
    <x v="3"/>
    <x v="5"/>
    <x v="16"/>
    <n v="2900"/>
    <s v="Sheila E."/>
    <x v="1"/>
    <n v="3000000"/>
    <n v="11052713"/>
  </r>
  <r>
    <s v="He-Man and She-Ra: The Secret of the Sword"/>
    <x v="2"/>
    <x v="10"/>
    <x v="5"/>
    <x v="4"/>
    <n v="2600"/>
    <s v="John Erwin"/>
    <x v="1"/>
    <n v="2000000"/>
    <n v="7660857"/>
  </r>
  <r>
    <s v="Warning Sign"/>
    <x v="0"/>
    <x v="0"/>
    <x v="5"/>
    <x v="10"/>
    <n v="2300"/>
    <s v="Sam Waterston"/>
    <x v="1"/>
    <n v="0"/>
    <n v="1918117"/>
  </r>
  <r>
    <s v="Creator"/>
    <x v="0"/>
    <x v="3"/>
    <x v="5"/>
    <x v="19"/>
    <n v="3000"/>
    <s v="Peter O'Toole"/>
    <x v="1"/>
    <n v="0"/>
    <n v="5349607"/>
  </r>
  <r>
    <s v="Taipei Story"/>
    <x v="4"/>
    <x v="0"/>
    <x v="5"/>
    <x v="3"/>
    <n v="2500"/>
    <s v="Chin Tsai"/>
    <x v="25"/>
    <n v="0"/>
    <n v="35336"/>
  </r>
  <r>
    <s v="Otac na sluzbenom putu"/>
    <x v="0"/>
    <x v="0"/>
    <x v="5"/>
    <x v="40"/>
    <n v="9000"/>
    <s v="Moreno D'E Bartolli"/>
    <x v="23"/>
    <n v="0"/>
    <n v="34751"/>
  </r>
  <r>
    <s v="The Aviator"/>
    <x v="1"/>
    <x v="1"/>
    <x v="5"/>
    <x v="30"/>
    <n v="1200"/>
    <s v="Christopher Reeve"/>
    <x v="1"/>
    <n v="0"/>
    <n v="1304192"/>
  </r>
  <r>
    <s v="Starchaser: The Legend of Orin"/>
    <x v="1"/>
    <x v="10"/>
    <x v="5"/>
    <x v="16"/>
    <n v="2100"/>
    <s v="Joe Colligan"/>
    <x v="11"/>
    <n v="15000000"/>
    <n v="3360800"/>
  </r>
  <r>
    <s v="Maxie"/>
    <x v="1"/>
    <x v="3"/>
    <x v="5"/>
    <x v="20"/>
    <n v="993"/>
    <s v="Glenn Close"/>
    <x v="1"/>
    <n v="0"/>
    <n v="2564278"/>
  </r>
  <r>
    <s v="DEFCON-4"/>
    <x v="0"/>
    <x v="2"/>
    <x v="5"/>
    <x v="54"/>
    <n v="1800"/>
    <s v="Lenore Zann"/>
    <x v="4"/>
    <n v="0"/>
    <n v="1057064"/>
  </r>
  <r>
    <s v="The Care Bears Movie"/>
    <x v="2"/>
    <x v="10"/>
    <x v="5"/>
    <x v="46"/>
    <n v="5200"/>
    <s v="Georgia Engel"/>
    <x v="4"/>
    <n v="2000000"/>
    <n v="22934622"/>
  </r>
  <r>
    <s v="Sylvester"/>
    <x v="1"/>
    <x v="0"/>
    <x v="5"/>
    <x v="5"/>
    <n v="404"/>
    <s v="Richard Farnsworth"/>
    <x v="1"/>
    <n v="0"/>
    <n v="385687"/>
  </r>
  <r>
    <s v="Radioactive Dreams"/>
    <x v="0"/>
    <x v="2"/>
    <x v="5"/>
    <x v="41"/>
    <n v="1600"/>
    <s v="John Stockwell"/>
    <x v="14"/>
    <n v="0"/>
    <n v="220038"/>
  </r>
  <r>
    <s v="Twice in a Lifetime"/>
    <x v="0"/>
    <x v="0"/>
    <x v="5"/>
    <x v="16"/>
    <n v="1000"/>
    <s v="Gene Hackman"/>
    <x v="1"/>
    <n v="8000000"/>
    <n v="8402424"/>
  </r>
  <r>
    <s v="Dance with a Stranger"/>
    <x v="0"/>
    <x v="5"/>
    <x v="5"/>
    <x v="17"/>
    <n v="2500"/>
    <s v="Miranda Richardson"/>
    <x v="0"/>
    <n v="0"/>
    <n v="2174622"/>
  </r>
  <r>
    <s v="Water"/>
    <x v="8"/>
    <x v="1"/>
    <x v="5"/>
    <x v="10"/>
    <n v="2300"/>
    <s v="Michael Caine"/>
    <x v="0"/>
    <n v="0"/>
    <n v="1256862"/>
  </r>
  <r>
    <s v="One Magic Christmas"/>
    <x v="2"/>
    <x v="8"/>
    <x v="5"/>
    <x v="16"/>
    <n v="3400"/>
    <s v="Mary Steenburgen"/>
    <x v="4"/>
    <n v="0"/>
    <n v="13677222"/>
  </r>
  <r>
    <s v="Echo Park"/>
    <x v="0"/>
    <x v="3"/>
    <x v="5"/>
    <x v="1"/>
    <n v="610"/>
    <s v="Susan Dey"/>
    <x v="1"/>
    <n v="0"/>
    <m/>
  </r>
  <r>
    <s v="O.C. and Stiggs"/>
    <x v="0"/>
    <x v="3"/>
    <x v="5"/>
    <x v="20"/>
    <n v="1200"/>
    <s v="Daniel Jenkins"/>
    <x v="1"/>
    <n v="7000000"/>
    <n v="29815"/>
  </r>
  <r>
    <s v="The Good Father"/>
    <x v="0"/>
    <x v="0"/>
    <x v="5"/>
    <x v="19"/>
    <n v="511"/>
    <s v="Anthony Hopkins"/>
    <x v="0"/>
    <n v="0"/>
    <n v="421201"/>
  </r>
  <r>
    <s v="Fever Pitch"/>
    <x v="0"/>
    <x v="0"/>
    <x v="5"/>
    <x v="52"/>
    <n v="243"/>
    <s v="Ryan O'Neal"/>
    <x v="1"/>
    <n v="7000000"/>
    <n v="618847"/>
  </r>
  <r>
    <s v="The Doctor and the Devils"/>
    <x v="0"/>
    <x v="6"/>
    <x v="5"/>
    <x v="10"/>
    <n v="1100"/>
    <s v="Timothy Dalton"/>
    <x v="0"/>
    <n v="0"/>
    <n v="147070"/>
  </r>
  <r>
    <s v="Head Office"/>
    <x v="8"/>
    <x v="3"/>
    <x v="5"/>
    <x v="20"/>
    <n v="1400"/>
    <s v="Judge Reinhold"/>
    <x v="1"/>
    <n v="0"/>
    <n v="3393807"/>
  </r>
  <r>
    <s v="Eleni"/>
    <x v="1"/>
    <x v="0"/>
    <x v="5"/>
    <x v="9"/>
    <n v="1400"/>
    <s v="Kate Nelligan"/>
    <x v="1"/>
    <n v="0"/>
    <n v="305102"/>
  </r>
  <r>
    <s v="Dreamchild"/>
    <x v="1"/>
    <x v="5"/>
    <x v="5"/>
    <x v="8"/>
    <n v="1500"/>
    <s v="Coral Browne"/>
    <x v="0"/>
    <n v="0"/>
    <n v="1215923"/>
  </r>
  <r>
    <s v="Defense of the Realm"/>
    <x v="1"/>
    <x v="14"/>
    <x v="5"/>
    <x v="16"/>
    <n v="2100"/>
    <s v="Gabriel Byrne"/>
    <x v="0"/>
    <n v="0"/>
    <n v="750000"/>
  </r>
  <r>
    <s v="Bad Medicine"/>
    <x v="8"/>
    <x v="3"/>
    <x v="5"/>
    <x v="26"/>
    <n v="1200"/>
    <s v="Steve Guttenberg"/>
    <x v="1"/>
    <n v="0"/>
    <n v="2685453"/>
  </r>
  <r>
    <s v="Wetherby"/>
    <x v="0"/>
    <x v="0"/>
    <x v="5"/>
    <x v="8"/>
    <n v="1400"/>
    <s v="Vanessa Redgrave"/>
    <x v="0"/>
    <n v="0"/>
    <n v="1299985"/>
  </r>
  <r>
    <s v="Compromising Positions"/>
    <x v="0"/>
    <x v="3"/>
    <x v="5"/>
    <x v="23"/>
    <n v="953"/>
    <s v="Susan Sarandon"/>
    <x v="1"/>
    <n v="0"/>
    <n v="12531831"/>
  </r>
  <r>
    <s v="Rainbow Brite and the Star Stealer"/>
    <x v="2"/>
    <x v="10"/>
    <x v="5"/>
    <x v="15"/>
    <n v="1100"/>
    <s v="Bettina Bush"/>
    <x v="1"/>
    <n v="0"/>
    <n v="4889971"/>
  </r>
  <r>
    <s v="Alamo Bay"/>
    <x v="0"/>
    <x v="2"/>
    <x v="5"/>
    <x v="22"/>
    <n v="1100"/>
    <s v="Amy Madigan"/>
    <x v="1"/>
    <n v="5000000"/>
    <m/>
  </r>
  <r>
    <s v="Three Men and a Cradle"/>
    <x v="8"/>
    <x v="3"/>
    <x v="5"/>
    <x v="14"/>
    <n v="3400"/>
    <s v="Roland Giraud"/>
    <x v="9"/>
    <n v="0"/>
    <n v="2052466"/>
  </r>
  <r>
    <s v="In the Shadow of Kilimanjaro"/>
    <x v="0"/>
    <x v="2"/>
    <x v="5"/>
    <x v="27"/>
    <n v="386"/>
    <s v="John Rhys-Davies"/>
    <x v="0"/>
    <n v="0"/>
    <m/>
  </r>
  <r>
    <s v="Rappin'"/>
    <x v="1"/>
    <x v="0"/>
    <x v="5"/>
    <x v="52"/>
    <n v="434"/>
    <s v="Mario Van Peebles"/>
    <x v="1"/>
    <n v="2000000"/>
    <n v="2864844"/>
  </r>
  <r>
    <s v="Bal na vodi"/>
    <x v="0"/>
    <x v="0"/>
    <x v="5"/>
    <x v="37"/>
    <n v="804"/>
    <s v="Gala Videnovic"/>
    <x v="23"/>
    <n v="0"/>
    <m/>
  </r>
  <r>
    <s v="Certain Fury"/>
    <x v="0"/>
    <x v="2"/>
    <x v="5"/>
    <x v="33"/>
    <n v="487"/>
    <s v="Tatum O'Neal"/>
    <x v="1"/>
    <n v="0"/>
    <n v="1381091"/>
  </r>
  <r>
    <s v="Bliss"/>
    <x v="0"/>
    <x v="3"/>
    <x v="5"/>
    <x v="15"/>
    <n v="1300"/>
    <s v="Barry Otto"/>
    <x v="5"/>
    <n v="0"/>
    <m/>
  </r>
  <r>
    <s v="Code Name: Emerald"/>
    <x v="1"/>
    <x v="2"/>
    <x v="5"/>
    <x v="23"/>
    <n v="934"/>
    <s v="Ed Harris"/>
    <x v="1"/>
    <n v="0"/>
    <n v="561548"/>
  </r>
  <r>
    <s v="Colonel Redl"/>
    <x v="0"/>
    <x v="5"/>
    <x v="5"/>
    <x v="24"/>
    <n v="2800"/>
    <s v="Klaus Maria Brandauer"/>
    <x v="23"/>
    <n v="0"/>
    <n v="2357"/>
  </r>
  <r>
    <s v="Thunder Run"/>
    <x v="8"/>
    <x v="2"/>
    <x v="5"/>
    <x v="18"/>
    <n v="301"/>
    <s v="Forrest Tucker"/>
    <x v="1"/>
    <n v="0"/>
    <m/>
  </r>
  <r>
    <s v="Marie"/>
    <x v="8"/>
    <x v="5"/>
    <x v="5"/>
    <x v="17"/>
    <n v="861"/>
    <s v="Sissy Spacek"/>
    <x v="1"/>
    <n v="0"/>
    <n v="2507995"/>
  </r>
  <r>
    <s v="Movers &amp; Shakers"/>
    <x v="1"/>
    <x v="3"/>
    <x v="5"/>
    <x v="29"/>
    <n v="468"/>
    <s v="Walter Matthau"/>
    <x v="1"/>
    <n v="0"/>
    <n v="372438"/>
  </r>
  <r>
    <s v="La Cage aux Folles 3: The Wedding"/>
    <x v="8"/>
    <x v="3"/>
    <x v="5"/>
    <x v="32"/>
    <n v="760"/>
    <s v="Michel Serrault"/>
    <x v="9"/>
    <n v="0"/>
    <n v="345280"/>
  </r>
  <r>
    <s v="James Joyce's Women"/>
    <x v="0"/>
    <x v="0"/>
    <x v="5"/>
    <x v="10"/>
    <n v="122"/>
    <s v="Fionnula Flanagan"/>
    <x v="26"/>
    <n v="0"/>
    <m/>
  </r>
  <r>
    <s v="Turtle Diary"/>
    <x v="1"/>
    <x v="3"/>
    <x v="5"/>
    <x v="15"/>
    <n v="726"/>
    <s v="Glenda Jackson"/>
    <x v="0"/>
    <n v="0"/>
    <n v="2156772"/>
  </r>
  <r>
    <s v="Maccheroni"/>
    <x v="1"/>
    <x v="3"/>
    <x v="5"/>
    <x v="5"/>
    <n v="701"/>
    <s v="Jack Lemmon"/>
    <x v="7"/>
    <n v="0"/>
    <m/>
  </r>
  <r>
    <s v="My Man Adam"/>
    <x v="0"/>
    <x v="3"/>
    <x v="5"/>
    <x v="11"/>
    <n v="128"/>
    <s v="Raphael Sbarge"/>
    <x v="1"/>
    <n v="0"/>
    <m/>
  </r>
  <r>
    <s v="Sudden Death"/>
    <x v="0"/>
    <x v="2"/>
    <x v="5"/>
    <x v="25"/>
    <n v="134"/>
    <s v="Denise Coward"/>
    <x v="1"/>
    <n v="0"/>
    <m/>
  </r>
  <r>
    <s v="One Woman or Two"/>
    <x v="8"/>
    <x v="3"/>
    <x v="5"/>
    <x v="27"/>
    <n v="351"/>
    <s v="Gérard Depardieu"/>
    <x v="9"/>
    <n v="0"/>
    <m/>
  </r>
  <r>
    <s v="Joshua Then and Now"/>
    <x v="0"/>
    <x v="3"/>
    <x v="5"/>
    <x v="14"/>
    <n v="545"/>
    <s v="James Woods"/>
    <x v="4"/>
    <n v="0"/>
    <n v="542420"/>
  </r>
  <r>
    <s v="On the Edge"/>
    <x v="8"/>
    <x v="0"/>
    <x v="5"/>
    <x v="8"/>
    <n v="214"/>
    <s v="Bruce Dern"/>
    <x v="1"/>
    <n v="0"/>
    <m/>
  </r>
  <r>
    <s v="The Girl in the Picture"/>
    <x v="8"/>
    <x v="3"/>
    <x v="5"/>
    <x v="21"/>
    <n v="155"/>
    <s v="John Gordon Sinclair"/>
    <x v="0"/>
    <n v="0"/>
    <n v="202428"/>
  </r>
  <r>
    <s v="Here Come the Littles"/>
    <x v="2"/>
    <x v="10"/>
    <x v="5"/>
    <x v="15"/>
    <n v="207"/>
    <s v="Jimmy Keegan"/>
    <x v="1"/>
    <n v="0"/>
    <n v="6565359"/>
  </r>
  <r>
    <s v="Came a Hot Friday"/>
    <x v="1"/>
    <x v="1"/>
    <x v="5"/>
    <x v="14"/>
    <n v="192"/>
    <s v="Peter Bland"/>
    <x v="17"/>
    <n v="0"/>
    <m/>
  </r>
  <r>
    <s v="Wuthering Heights"/>
    <x v="4"/>
    <x v="0"/>
    <x v="5"/>
    <x v="16"/>
    <n v="339"/>
    <s v="Fabienne Babe"/>
    <x v="9"/>
    <n v="0"/>
    <m/>
  </r>
  <r>
    <s v="The Frog Prince"/>
    <x v="1"/>
    <x v="3"/>
    <x v="5"/>
    <x v="14"/>
    <n v="91"/>
    <s v="Jane Snowden"/>
    <x v="0"/>
    <n v="0"/>
    <m/>
  </r>
  <r>
    <s v="Lune de miel"/>
    <x v="0"/>
    <x v="14"/>
    <x v="5"/>
    <x v="26"/>
    <n v="100"/>
    <s v="Nathalie Baye"/>
    <x v="9"/>
    <n v="0"/>
    <m/>
  </r>
  <r>
    <s v="Tea in the Harem"/>
    <x v="3"/>
    <x v="0"/>
    <x v="5"/>
    <x v="15"/>
    <n v="397"/>
    <s v="Kader Boukhanef"/>
    <x v="9"/>
    <n v="0"/>
    <m/>
  </r>
  <r>
    <s v="Mr. Love"/>
    <x v="8"/>
    <x v="3"/>
    <x v="5"/>
    <x v="5"/>
    <n v="166"/>
    <s v="Barry Jackson"/>
    <x v="0"/>
    <n v="0"/>
    <m/>
  </r>
  <r>
    <s v="Death of an Angel"/>
    <x v="1"/>
    <x v="0"/>
    <x v="5"/>
    <x v="20"/>
    <n v="51"/>
    <s v="Bonnie Bedelia"/>
    <x v="1"/>
    <n v="0"/>
    <m/>
  </r>
  <r>
    <s v="Sincerely Charlotte"/>
    <x v="3"/>
    <x v="0"/>
    <x v="5"/>
    <x v="41"/>
    <n v="139"/>
    <s v="Isabelle Huppert"/>
    <x v="9"/>
    <n v="0"/>
    <m/>
  </r>
  <r>
    <s v="Top Gun"/>
    <x v="1"/>
    <x v="2"/>
    <x v="6"/>
    <x v="15"/>
    <n v="306000"/>
    <s v="Tom Cruise"/>
    <x v="1"/>
    <n v="15000000"/>
    <n v="357288178"/>
  </r>
  <r>
    <s v="Aliens"/>
    <x v="0"/>
    <x v="2"/>
    <x v="6"/>
    <x v="28"/>
    <n v="668000"/>
    <s v="Sigourney Weaver"/>
    <x v="0"/>
    <n v="18500000"/>
    <n v="131060248"/>
  </r>
  <r>
    <s v="Stand by Me"/>
    <x v="0"/>
    <x v="1"/>
    <x v="6"/>
    <x v="31"/>
    <n v="374000"/>
    <s v="Wil Wheaton"/>
    <x v="1"/>
    <n v="8000000"/>
    <n v="52287414"/>
  </r>
  <r>
    <s v="Ferris Bueller's Day Off"/>
    <x v="8"/>
    <x v="3"/>
    <x v="6"/>
    <x v="40"/>
    <n v="330000"/>
    <s v="Matthew Broderick"/>
    <x v="1"/>
    <n v="6000000"/>
    <n v="70720215"/>
  </r>
  <r>
    <s v="Crocodile Dundee"/>
    <x v="8"/>
    <x v="2"/>
    <x v="6"/>
    <x v="14"/>
    <n v="96000"/>
    <s v="Paul Hogan"/>
    <x v="5"/>
    <n v="8800000"/>
    <n v="328203506"/>
  </r>
  <r>
    <s v="Labyrinth"/>
    <x v="1"/>
    <x v="1"/>
    <x v="6"/>
    <x v="34"/>
    <n v="127000"/>
    <s v="David Bowie"/>
    <x v="0"/>
    <n v="25000000"/>
    <n v="13915874"/>
  </r>
  <r>
    <s v="Highlander"/>
    <x v="0"/>
    <x v="2"/>
    <x v="6"/>
    <x v="12"/>
    <n v="127000"/>
    <s v="Christopher Lambert"/>
    <x v="0"/>
    <n v="16000000"/>
    <n v="5900712"/>
  </r>
  <r>
    <s v="Big Trouble in Little China"/>
    <x v="8"/>
    <x v="2"/>
    <x v="6"/>
    <x v="4"/>
    <n v="128000"/>
    <s v="Kurt Russell"/>
    <x v="1"/>
    <n v="25000000"/>
    <n v="11100577"/>
  </r>
  <r>
    <s v="Pretty in Pink"/>
    <x v="8"/>
    <x v="3"/>
    <x v="6"/>
    <x v="8"/>
    <n v="76000"/>
    <s v="Molly Ringwald"/>
    <x v="1"/>
    <n v="9000000"/>
    <n v="40479480"/>
  </r>
  <r>
    <s v="Platoon"/>
    <x v="0"/>
    <x v="0"/>
    <x v="6"/>
    <x v="31"/>
    <n v="389000"/>
    <s v="Charlie Sheen"/>
    <x v="1"/>
    <n v="6000000"/>
    <n v="138545632"/>
  </r>
  <r>
    <s v="Blue Velvet"/>
    <x v="0"/>
    <x v="0"/>
    <x v="6"/>
    <x v="3"/>
    <n v="186000"/>
    <s v="Isabella Rossellini"/>
    <x v="1"/>
    <n v="6000000"/>
    <n v="8618766"/>
  </r>
  <r>
    <s v="Manhunter"/>
    <x v="0"/>
    <x v="6"/>
    <x v="6"/>
    <x v="13"/>
    <n v="68000"/>
    <s v="William Petersen"/>
    <x v="1"/>
    <n v="15000000"/>
    <n v="8621783"/>
  </r>
  <r>
    <s v="Howard the Duck"/>
    <x v="1"/>
    <x v="2"/>
    <x v="6"/>
    <x v="32"/>
    <n v="44000"/>
    <s v="Lea Thompson"/>
    <x v="1"/>
    <n v="37000000"/>
    <n v="37962774"/>
  </r>
  <r>
    <s v="The Fly"/>
    <x v="0"/>
    <x v="0"/>
    <x v="6"/>
    <x v="37"/>
    <n v="165000"/>
    <s v="Jeff Goldblum"/>
    <x v="1"/>
    <n v="15000000"/>
    <n v="60629159"/>
  </r>
  <r>
    <s v="Little Shop of Horrors"/>
    <x v="8"/>
    <x v="3"/>
    <x v="6"/>
    <x v="9"/>
    <n v="68000"/>
    <s v="Rick Moranis"/>
    <x v="1"/>
    <n v="25000000"/>
    <n v="38983045"/>
  </r>
  <r>
    <s v="The Mosquito Coast"/>
    <x v="1"/>
    <x v="1"/>
    <x v="6"/>
    <x v="14"/>
    <n v="28000"/>
    <s v="Harrison Ford"/>
    <x v="1"/>
    <n v="25000000"/>
    <n v="14302779"/>
  </r>
  <r>
    <s v="The Karate Kid Part II"/>
    <x v="1"/>
    <x v="2"/>
    <x v="6"/>
    <x v="10"/>
    <n v="82000"/>
    <s v="Pat Morita"/>
    <x v="1"/>
    <n v="0"/>
    <n v="115103979"/>
  </r>
  <r>
    <s v="River's Edge"/>
    <x v="0"/>
    <x v="6"/>
    <x v="6"/>
    <x v="9"/>
    <n v="17000"/>
    <s v="Crispin Glover"/>
    <x v="1"/>
    <n v="1900000"/>
    <n v="4600000"/>
  </r>
  <r>
    <s v="9½ Weeks"/>
    <x v="0"/>
    <x v="0"/>
    <x v="6"/>
    <x v="22"/>
    <n v="39000"/>
    <s v="Mickey Rourke"/>
    <x v="1"/>
    <n v="17000000"/>
    <n v="6735922"/>
  </r>
  <r>
    <s v="The Golden Child"/>
    <x v="8"/>
    <x v="2"/>
    <x v="6"/>
    <x v="22"/>
    <n v="53000"/>
    <s v="Eddie Murphy"/>
    <x v="1"/>
    <n v="25000000"/>
    <n v="79817937"/>
  </r>
  <r>
    <s v="Star Trek IV: The Voyage Home"/>
    <x v="1"/>
    <x v="2"/>
    <x v="6"/>
    <x v="4"/>
    <n v="81000"/>
    <s v="William Shatner"/>
    <x v="1"/>
    <n v="25000000"/>
    <n v="109713132"/>
  </r>
  <r>
    <s v="Short Circuit"/>
    <x v="1"/>
    <x v="3"/>
    <x v="6"/>
    <x v="17"/>
    <n v="58000"/>
    <s v="Ally Sheedy"/>
    <x v="1"/>
    <n v="15000000"/>
    <n v="40697761"/>
  </r>
  <r>
    <s v="The Delta Force"/>
    <x v="0"/>
    <x v="2"/>
    <x v="6"/>
    <x v="41"/>
    <n v="19000"/>
    <s v="Chuck Norris"/>
    <x v="1"/>
    <n v="12000000"/>
    <n v="17768900"/>
  </r>
  <r>
    <s v="The Name of the Rose"/>
    <x v="0"/>
    <x v="6"/>
    <x v="6"/>
    <x v="3"/>
    <n v="104000"/>
    <s v="Sean Connery"/>
    <x v="3"/>
    <n v="0"/>
    <n v="7153487"/>
  </r>
  <r>
    <s v="The Wraith"/>
    <x v="8"/>
    <x v="2"/>
    <x v="6"/>
    <x v="22"/>
    <n v="15000"/>
    <s v="Charlie Sheen"/>
    <x v="1"/>
    <n v="2700000"/>
    <n v="3500000"/>
  </r>
  <r>
    <s v="The Color of Money"/>
    <x v="0"/>
    <x v="0"/>
    <x v="6"/>
    <x v="9"/>
    <n v="77000"/>
    <s v="Paul Newman"/>
    <x v="1"/>
    <n v="13800000"/>
    <n v="52293982"/>
  </r>
  <r>
    <s v="Hoosiers"/>
    <x v="1"/>
    <x v="0"/>
    <x v="6"/>
    <x v="24"/>
    <n v="44000"/>
    <s v="Gene Hackman"/>
    <x v="0"/>
    <n v="6000000"/>
    <n v="28607524"/>
  </r>
  <r>
    <s v="Heartbreak Ridge"/>
    <x v="0"/>
    <x v="0"/>
    <x v="6"/>
    <x v="15"/>
    <n v="41000"/>
    <s v="Clint Eastwood"/>
    <x v="1"/>
    <n v="15000000"/>
    <n v="42724017"/>
  </r>
  <r>
    <s v="Flight of the Navigator"/>
    <x v="1"/>
    <x v="1"/>
    <x v="6"/>
    <x v="15"/>
    <n v="45000"/>
    <s v="Joey Cramer"/>
    <x v="1"/>
    <n v="9000000"/>
    <n v="18564613"/>
  </r>
  <r>
    <s v="Cobra"/>
    <x v="0"/>
    <x v="2"/>
    <x v="6"/>
    <x v="1"/>
    <n v="69000"/>
    <s v="Sylvester Stallone"/>
    <x v="1"/>
    <n v="25000000"/>
    <n v="49042224"/>
  </r>
  <r>
    <s v="Peggy Sue Got Married"/>
    <x v="8"/>
    <x v="3"/>
    <x v="6"/>
    <x v="5"/>
    <n v="34000"/>
    <s v="Kathleen Turner"/>
    <x v="1"/>
    <n v="18000000"/>
    <n v="41488348"/>
  </r>
  <r>
    <s v="The Mission"/>
    <x v="1"/>
    <x v="1"/>
    <x v="6"/>
    <x v="34"/>
    <n v="57000"/>
    <s v="Robert De Niro"/>
    <x v="0"/>
    <n v="24500000"/>
    <n v="17502499"/>
  </r>
  <r>
    <s v="Working Girls"/>
    <x v="9"/>
    <x v="0"/>
    <x v="6"/>
    <x v="14"/>
    <n v="780"/>
    <s v="Louise Smith"/>
    <x v="1"/>
    <n v="0"/>
    <n v="1777378"/>
  </r>
  <r>
    <s v="Youngblood"/>
    <x v="0"/>
    <x v="0"/>
    <x v="6"/>
    <x v="19"/>
    <n v="13000"/>
    <s v="Rob Lowe"/>
    <x v="1"/>
    <n v="0"/>
    <n v="15448384"/>
  </r>
  <r>
    <s v="Three Amigos!"/>
    <x v="1"/>
    <x v="3"/>
    <x v="6"/>
    <x v="16"/>
    <n v="70000"/>
    <s v="Steve Martin"/>
    <x v="1"/>
    <n v="25000000"/>
    <n v="39246734"/>
  </r>
  <r>
    <s v="Maximum Overdrive"/>
    <x v="0"/>
    <x v="2"/>
    <x v="6"/>
    <x v="30"/>
    <n v="31000"/>
    <s v="Emilio Estevez"/>
    <x v="1"/>
    <n v="10000000"/>
    <n v="7433663"/>
  </r>
  <r>
    <s v="Lucas"/>
    <x v="8"/>
    <x v="3"/>
    <x v="6"/>
    <x v="15"/>
    <n v="15000"/>
    <s v="Corey Haim"/>
    <x v="1"/>
    <n v="6000000"/>
    <n v="8200000"/>
  </r>
  <r>
    <s v="Friday the 13th Part VI: Jason Lives"/>
    <x v="0"/>
    <x v="4"/>
    <x v="6"/>
    <x v="22"/>
    <n v="40000"/>
    <s v="Thom Mathews"/>
    <x v="1"/>
    <n v="3000000"/>
    <n v="19472057"/>
  </r>
  <r>
    <s v="The Money Pit"/>
    <x v="1"/>
    <x v="3"/>
    <x v="6"/>
    <x v="5"/>
    <n v="54000"/>
    <s v="Tom Hanks"/>
    <x v="1"/>
    <n v="10000000"/>
    <n v="54999651"/>
  </r>
  <r>
    <s v="Back to School"/>
    <x v="8"/>
    <x v="3"/>
    <x v="6"/>
    <x v="14"/>
    <n v="29000"/>
    <s v="Rodney Dangerfield"/>
    <x v="1"/>
    <n v="11000000"/>
    <n v="91258000"/>
  </r>
  <r>
    <s v="Betty Blue"/>
    <x v="9"/>
    <x v="0"/>
    <x v="6"/>
    <x v="34"/>
    <n v="19000"/>
    <s v="Jean-Hugues Anglade"/>
    <x v="9"/>
    <n v="0"/>
    <n v="2016851"/>
  </r>
  <r>
    <s v="About Last Night"/>
    <x v="0"/>
    <x v="3"/>
    <x v="6"/>
    <x v="19"/>
    <n v="15000"/>
    <s v="Rob Lowe"/>
    <x v="1"/>
    <n v="8500000"/>
    <n v="38702310"/>
  </r>
  <r>
    <s v="Critters"/>
    <x v="8"/>
    <x v="3"/>
    <x v="6"/>
    <x v="10"/>
    <n v="32000"/>
    <s v="Dee Wallace"/>
    <x v="1"/>
    <n v="2000000"/>
    <n v="13167232"/>
  </r>
  <r>
    <s v="The Texas Chainsaw Massacre 2"/>
    <x v="9"/>
    <x v="3"/>
    <x v="6"/>
    <x v="41"/>
    <n v="29000"/>
    <s v="Dennis Hopper"/>
    <x v="1"/>
    <n v="4700000"/>
    <n v="8025872"/>
  </r>
  <r>
    <s v="Iron Eagle"/>
    <x v="8"/>
    <x v="2"/>
    <x v="6"/>
    <x v="30"/>
    <n v="14000"/>
    <s v="Louis Gossett Jr."/>
    <x v="1"/>
    <n v="0"/>
    <n v="24159872"/>
  </r>
  <r>
    <s v="One Crazy Summer"/>
    <x v="1"/>
    <x v="3"/>
    <x v="6"/>
    <x v="5"/>
    <n v="14000"/>
    <s v="John Cusack"/>
    <x v="1"/>
    <n v="0"/>
    <n v="13431806"/>
  </r>
  <r>
    <s v="From Beyond"/>
    <x v="0"/>
    <x v="4"/>
    <x v="6"/>
    <x v="17"/>
    <n v="24000"/>
    <s v="Jeffrey Combs"/>
    <x v="1"/>
    <n v="4500000"/>
    <n v="1261000"/>
  </r>
  <r>
    <s v="Sid and Nancy"/>
    <x v="0"/>
    <x v="5"/>
    <x v="6"/>
    <x v="9"/>
    <n v="30000"/>
    <s v="Gary Oldman"/>
    <x v="0"/>
    <n v="4000000"/>
    <n v="2850707"/>
  </r>
  <r>
    <s v="Henry: Portrait of a Serial Killer"/>
    <x v="9"/>
    <x v="5"/>
    <x v="6"/>
    <x v="9"/>
    <n v="33000"/>
    <s v="Michael Rooker"/>
    <x v="1"/>
    <n v="111000"/>
    <n v="609939"/>
  </r>
  <r>
    <s v="Mona Lisa"/>
    <x v="0"/>
    <x v="6"/>
    <x v="6"/>
    <x v="4"/>
    <n v="14000"/>
    <s v="Bob Hoskins"/>
    <x v="0"/>
    <n v="0"/>
    <n v="5794184"/>
  </r>
  <r>
    <s v="Police Academy 3: Back in Training"/>
    <x v="1"/>
    <x v="3"/>
    <x v="6"/>
    <x v="20"/>
    <n v="43000"/>
    <s v="Steve Guttenberg"/>
    <x v="4"/>
    <n v="0"/>
    <n v="43579163"/>
  </r>
  <r>
    <s v="Night of the Creeps"/>
    <x v="0"/>
    <x v="3"/>
    <x v="6"/>
    <x v="8"/>
    <n v="22000"/>
    <s v="Jason Lively"/>
    <x v="1"/>
    <n v="5000000"/>
    <n v="591366"/>
  </r>
  <r>
    <s v="The Sacrifice"/>
    <x v="1"/>
    <x v="0"/>
    <x v="6"/>
    <x v="31"/>
    <n v="26000"/>
    <s v="Erland Josephson"/>
    <x v="12"/>
    <n v="0"/>
    <n v="167292"/>
  </r>
  <r>
    <s v="The Hitcher"/>
    <x v="0"/>
    <x v="2"/>
    <x v="6"/>
    <x v="13"/>
    <n v="45000"/>
    <s v="Rutger Hauer"/>
    <x v="1"/>
    <n v="6000000"/>
    <n v="5844868"/>
  </r>
  <r>
    <s v="Rad"/>
    <x v="1"/>
    <x v="0"/>
    <x v="6"/>
    <x v="15"/>
    <n v="5600"/>
    <s v="Bart Conner"/>
    <x v="1"/>
    <n v="0"/>
    <n v="2015882"/>
  </r>
  <r>
    <s v="An American Tail"/>
    <x v="2"/>
    <x v="10"/>
    <x v="6"/>
    <x v="15"/>
    <n v="50000"/>
    <s v="Dom DeLuise"/>
    <x v="1"/>
    <n v="0"/>
    <n v="84542002"/>
  </r>
  <r>
    <s v="SpaceCamp"/>
    <x v="1"/>
    <x v="1"/>
    <x v="6"/>
    <x v="46"/>
    <n v="13000"/>
    <s v="Kate Capshaw"/>
    <x v="1"/>
    <n v="18000000"/>
    <n v="9697739"/>
  </r>
  <r>
    <s v="Raw Deal"/>
    <x v="0"/>
    <x v="2"/>
    <x v="6"/>
    <x v="41"/>
    <n v="32000"/>
    <s v="Arnold Schwarzenegger"/>
    <x v="1"/>
    <n v="8500000"/>
    <n v="16209459"/>
  </r>
  <r>
    <s v="Hannah and Her Sisters"/>
    <x v="8"/>
    <x v="3"/>
    <x v="6"/>
    <x v="6"/>
    <n v="68000"/>
    <s v="Mia Farrow"/>
    <x v="1"/>
    <n v="6400000"/>
    <n v="40084041"/>
  </r>
  <r>
    <s v="The Great Mouse Detective"/>
    <x v="2"/>
    <x v="10"/>
    <x v="6"/>
    <x v="13"/>
    <n v="46000"/>
    <s v="Vincent Price"/>
    <x v="1"/>
    <n v="14000000"/>
    <n v="38625550"/>
  </r>
  <r>
    <s v="Ruthless People"/>
    <x v="0"/>
    <x v="3"/>
    <x v="6"/>
    <x v="15"/>
    <n v="27000"/>
    <s v="Bette Midler"/>
    <x v="1"/>
    <n v="13000000"/>
    <n v="71624879"/>
  </r>
  <r>
    <s v="The Transformers: the Movie"/>
    <x v="1"/>
    <x v="10"/>
    <x v="6"/>
    <x v="4"/>
    <n v="38000"/>
    <s v="Orson Welles"/>
    <x v="1"/>
    <n v="6000000"/>
    <n v="5860601"/>
  </r>
  <r>
    <s v="Wildcats"/>
    <x v="0"/>
    <x v="3"/>
    <x v="6"/>
    <x v="10"/>
    <n v="12000"/>
    <s v="Goldie Hawn"/>
    <x v="1"/>
    <n v="0"/>
    <n v="26285544"/>
  </r>
  <r>
    <s v="Troll"/>
    <x v="8"/>
    <x v="3"/>
    <x v="6"/>
    <x v="54"/>
    <n v="9500"/>
    <s v="Michael Moriarty"/>
    <x v="7"/>
    <n v="1100000"/>
    <n v="5450815"/>
  </r>
  <r>
    <s v="At Close Range"/>
    <x v="0"/>
    <x v="6"/>
    <x v="6"/>
    <x v="9"/>
    <n v="15000"/>
    <s v="Sean Penn"/>
    <x v="1"/>
    <n v="6500000"/>
    <n v="2347000"/>
  </r>
  <r>
    <s v="The Boy Who Could Fly"/>
    <x v="1"/>
    <x v="0"/>
    <x v="6"/>
    <x v="16"/>
    <n v="5600"/>
    <s v="Lucy Deakins"/>
    <x v="1"/>
    <n v="0"/>
    <n v="7177431"/>
  </r>
  <r>
    <s v="Something Wild"/>
    <x v="0"/>
    <x v="3"/>
    <x v="6"/>
    <x v="15"/>
    <n v="17000"/>
    <s v="Jeff Daniels"/>
    <x v="1"/>
    <n v="7000000"/>
    <n v="8362969"/>
  </r>
  <r>
    <s v="Heartburn"/>
    <x v="0"/>
    <x v="3"/>
    <x v="6"/>
    <x v="10"/>
    <n v="10000"/>
    <s v="Meryl Streep"/>
    <x v="1"/>
    <n v="20000000"/>
    <n v="25314189"/>
  </r>
  <r>
    <s v="Crossroads"/>
    <x v="0"/>
    <x v="0"/>
    <x v="6"/>
    <x v="12"/>
    <n v="15000"/>
    <s v="Ralph Macchio"/>
    <x v="1"/>
    <n v="0"/>
    <n v="5839031"/>
  </r>
  <r>
    <s v="The Clan of the Cave Bear"/>
    <x v="0"/>
    <x v="1"/>
    <x v="6"/>
    <x v="20"/>
    <n v="6200"/>
    <s v="Daryl Hannah"/>
    <x v="1"/>
    <n v="15000000"/>
    <n v="1953732"/>
  </r>
  <r>
    <s v="She's Gotta Have It"/>
    <x v="0"/>
    <x v="3"/>
    <x v="6"/>
    <x v="8"/>
    <n v="13000"/>
    <s v="Tracy Camilla Johns"/>
    <x v="1"/>
    <n v="175000"/>
    <n v="7137502"/>
  </r>
  <r>
    <s v="Running Scared"/>
    <x v="0"/>
    <x v="2"/>
    <x v="6"/>
    <x v="16"/>
    <n v="12000"/>
    <s v="Gregory Hines"/>
    <x v="1"/>
    <n v="0"/>
    <n v="38500726"/>
  </r>
  <r>
    <s v="8 Million Ways to Die"/>
    <x v="0"/>
    <x v="2"/>
    <x v="6"/>
    <x v="1"/>
    <n v="4700"/>
    <s v="Jeff Bridges"/>
    <x v="1"/>
    <n v="18000000"/>
    <n v="1305114"/>
  </r>
  <r>
    <s v="Soul Man"/>
    <x v="8"/>
    <x v="3"/>
    <x v="6"/>
    <x v="11"/>
    <n v="7800"/>
    <s v="C. Thomas Howell"/>
    <x v="1"/>
    <n v="0"/>
    <n v="27820000"/>
  </r>
  <r>
    <s v="Down by Law"/>
    <x v="0"/>
    <x v="3"/>
    <x v="6"/>
    <x v="3"/>
    <n v="49000"/>
    <s v="Tom Waits"/>
    <x v="1"/>
    <n v="1100000"/>
    <n v="1504286"/>
  </r>
  <r>
    <s v="Poltergeist II: the Other Side"/>
    <x v="8"/>
    <x v="4"/>
    <x v="6"/>
    <x v="46"/>
    <n v="26000"/>
    <s v="JoBeth Williams"/>
    <x v="1"/>
    <n v="19000000"/>
    <n v="40996665"/>
  </r>
  <r>
    <s v="Bad Blood"/>
    <x v="9"/>
    <x v="6"/>
    <x v="6"/>
    <x v="4"/>
    <n v="7500"/>
    <s v="Michel Piccoli"/>
    <x v="15"/>
    <n v="0"/>
    <n v="58731"/>
  </r>
  <r>
    <s v="Psycho III"/>
    <x v="0"/>
    <x v="4"/>
    <x v="6"/>
    <x v="20"/>
    <n v="14000"/>
    <s v="Anthony Perkins"/>
    <x v="1"/>
    <n v="0"/>
    <n v="14481606"/>
  </r>
  <r>
    <s v="Allan Quatermain and the Lost City of Gold"/>
    <x v="1"/>
    <x v="2"/>
    <x v="6"/>
    <x v="26"/>
    <n v="9000"/>
    <s v="Richard Chamberlain"/>
    <x v="1"/>
    <n v="13000000"/>
    <n v="3751699"/>
  </r>
  <r>
    <s v="The Adventures of Milo and Otis"/>
    <x v="2"/>
    <x v="1"/>
    <x v="6"/>
    <x v="9"/>
    <n v="11000"/>
    <s v="Kyôko Koizumi"/>
    <x v="20"/>
    <n v="0"/>
    <n v="13299749"/>
  </r>
  <r>
    <s v="Caravaggio"/>
    <x v="3"/>
    <x v="5"/>
    <x v="6"/>
    <x v="14"/>
    <n v="5500"/>
    <s v="Noam Almaz"/>
    <x v="0"/>
    <n v="0"/>
    <n v="5478"/>
  </r>
  <r>
    <s v="Children of a Lesser God"/>
    <x v="0"/>
    <x v="0"/>
    <x v="6"/>
    <x v="13"/>
    <n v="15000"/>
    <s v="William Hurt"/>
    <x v="1"/>
    <n v="10500000"/>
    <n v="31853080"/>
  </r>
  <r>
    <s v="Invaders from Mars"/>
    <x v="1"/>
    <x v="4"/>
    <x v="6"/>
    <x v="41"/>
    <n v="8200"/>
    <s v="Karen Black"/>
    <x v="1"/>
    <n v="12000000"/>
    <n v="4884663"/>
  </r>
  <r>
    <s v="Matador"/>
    <x v="5"/>
    <x v="0"/>
    <x v="6"/>
    <x v="9"/>
    <n v="11000"/>
    <s v="Assumpta Serna"/>
    <x v="13"/>
    <n v="0"/>
    <n v="286126"/>
  </r>
  <r>
    <s v="Down and Out in Beverly Hills"/>
    <x v="0"/>
    <x v="3"/>
    <x v="6"/>
    <x v="19"/>
    <n v="16000"/>
    <s v="Nick Nolte"/>
    <x v="1"/>
    <n v="14000000"/>
    <n v="62134225"/>
  </r>
  <r>
    <s v="April Fool's Day"/>
    <x v="0"/>
    <x v="4"/>
    <x v="6"/>
    <x v="19"/>
    <n v="15000"/>
    <s v="Deborah Foreman"/>
    <x v="1"/>
    <n v="5000000"/>
    <n v="12947763"/>
  </r>
  <r>
    <s v="The Big Easy"/>
    <x v="0"/>
    <x v="3"/>
    <x v="6"/>
    <x v="16"/>
    <n v="12000"/>
    <s v="Dennis Quaid"/>
    <x v="1"/>
    <n v="8500000"/>
    <n v="17685307"/>
  </r>
  <r>
    <s v="Pirates"/>
    <x v="8"/>
    <x v="2"/>
    <x v="6"/>
    <x v="10"/>
    <n v="8100"/>
    <s v="Walter Matthau"/>
    <x v="9"/>
    <n v="40000000"/>
    <n v="1641825"/>
  </r>
  <r>
    <s v="No Mercy"/>
    <x v="0"/>
    <x v="6"/>
    <x v="6"/>
    <x v="46"/>
    <n v="7000"/>
    <s v="Richard Gere"/>
    <x v="1"/>
    <n v="14000000"/>
    <n v="12303904"/>
  </r>
  <r>
    <s v="Lady Jane"/>
    <x v="8"/>
    <x v="5"/>
    <x v="6"/>
    <x v="12"/>
    <n v="6300"/>
    <s v="Helena Bonham Carter"/>
    <x v="0"/>
    <n v="8500000"/>
    <n v="277646"/>
  </r>
  <r>
    <s v="Club Paradise"/>
    <x v="8"/>
    <x v="3"/>
    <x v="6"/>
    <x v="27"/>
    <n v="5900"/>
    <s v="Robin Williams"/>
    <x v="1"/>
    <n v="15000000"/>
    <n v="12308521"/>
  </r>
  <r>
    <s v="Manon of the Spring"/>
    <x v="1"/>
    <x v="0"/>
    <x v="6"/>
    <x v="45"/>
    <n v="21000"/>
    <s v="Yves Montand"/>
    <x v="15"/>
    <n v="0"/>
    <n v="3940542"/>
  </r>
  <r>
    <s v="Gothic"/>
    <x v="0"/>
    <x v="0"/>
    <x v="6"/>
    <x v="46"/>
    <n v="7400"/>
    <s v="Gabriel Byrne"/>
    <x v="0"/>
    <n v="0"/>
    <n v="916172"/>
  </r>
  <r>
    <s v="Armed and Dangerous"/>
    <x v="8"/>
    <x v="2"/>
    <x v="6"/>
    <x v="46"/>
    <n v="11000"/>
    <s v="John Candy"/>
    <x v="1"/>
    <n v="12000000"/>
    <n v="15945534"/>
  </r>
  <r>
    <s v="F/X"/>
    <x v="0"/>
    <x v="2"/>
    <x v="6"/>
    <x v="17"/>
    <n v="18000"/>
    <s v="Bryan Brown"/>
    <x v="1"/>
    <n v="10000000"/>
    <n v="20603715"/>
  </r>
  <r>
    <s v="King Kong Lives"/>
    <x v="8"/>
    <x v="2"/>
    <x v="6"/>
    <x v="49"/>
    <n v="5600"/>
    <s v="Brian Kerwin"/>
    <x v="1"/>
    <n v="10000000"/>
    <n v="4711220"/>
  </r>
  <r>
    <s v="Castaway"/>
    <x v="0"/>
    <x v="1"/>
    <x v="6"/>
    <x v="1"/>
    <n v="3100"/>
    <s v="Oliver Reed"/>
    <x v="0"/>
    <n v="0"/>
    <m/>
  </r>
  <r>
    <s v="Wise Guys"/>
    <x v="0"/>
    <x v="3"/>
    <x v="6"/>
    <x v="46"/>
    <n v="5500"/>
    <s v="Danny DeVito"/>
    <x v="1"/>
    <n v="13000000"/>
    <n v="8475466"/>
  </r>
  <r>
    <s v="Solarbabies"/>
    <x v="8"/>
    <x v="2"/>
    <x v="6"/>
    <x v="25"/>
    <n v="4100"/>
    <s v="Richard Jordan"/>
    <x v="1"/>
    <n v="25000000"/>
    <n v="1579260"/>
  </r>
  <r>
    <s v="The Manhattan Project"/>
    <x v="8"/>
    <x v="9"/>
    <x v="6"/>
    <x v="19"/>
    <n v="5600"/>
    <s v="John Lithgow"/>
    <x v="1"/>
    <n v="18000000"/>
    <n v="3900000"/>
  </r>
  <r>
    <s v="Trick or Treat"/>
    <x v="0"/>
    <x v="3"/>
    <x v="6"/>
    <x v="1"/>
    <n v="6200"/>
    <s v="Marc Price"/>
    <x v="1"/>
    <n v="0"/>
    <n v="6797218"/>
  </r>
  <r>
    <s v="Body Slam"/>
    <x v="1"/>
    <x v="3"/>
    <x v="6"/>
    <x v="33"/>
    <n v="976"/>
    <s v="Dirk Benedict"/>
    <x v="1"/>
    <n v="0"/>
    <m/>
  </r>
  <r>
    <s v="Jumpin' Jack Flash"/>
    <x v="0"/>
    <x v="3"/>
    <x v="6"/>
    <x v="23"/>
    <n v="19000"/>
    <s v="Whoopi Goldberg"/>
    <x v="1"/>
    <n v="0"/>
    <n v="29844101"/>
  </r>
  <r>
    <s v="Fire with Fire"/>
    <x v="8"/>
    <x v="0"/>
    <x v="6"/>
    <x v="16"/>
    <n v="1500"/>
    <s v="Craig Sheffer"/>
    <x v="1"/>
    <n v="0"/>
    <n v="4636169"/>
  </r>
  <r>
    <s v="Gung Ho"/>
    <x v="8"/>
    <x v="3"/>
    <x v="6"/>
    <x v="21"/>
    <n v="12000"/>
    <s v="Michael Keaton"/>
    <x v="1"/>
    <n v="18000000"/>
    <n v="36611610"/>
  </r>
  <r>
    <s v="True Stories"/>
    <x v="1"/>
    <x v="3"/>
    <x v="6"/>
    <x v="13"/>
    <n v="6100"/>
    <s v="David Byrne"/>
    <x v="1"/>
    <n v="0"/>
    <n v="2545459"/>
  </r>
  <r>
    <s v="When the Wind Blows"/>
    <x v="4"/>
    <x v="10"/>
    <x v="6"/>
    <x v="3"/>
    <n v="10000"/>
    <s v="Peggy Ashcroft"/>
    <x v="0"/>
    <n v="0"/>
    <n v="5274"/>
  </r>
  <r>
    <s v="Murphy's Law"/>
    <x v="0"/>
    <x v="2"/>
    <x v="6"/>
    <x v="22"/>
    <n v="5100"/>
    <s v="Charles Bronson"/>
    <x v="1"/>
    <n v="6000000"/>
    <n v="9947631"/>
  </r>
  <r>
    <s v="Deadly Friend"/>
    <x v="0"/>
    <x v="0"/>
    <x v="6"/>
    <x v="41"/>
    <n v="6900"/>
    <s v="Matthew Labyorteaux"/>
    <x v="1"/>
    <n v="0"/>
    <n v="8988731"/>
  </r>
  <r>
    <s v="Jean de Florette"/>
    <x v="1"/>
    <x v="3"/>
    <x v="6"/>
    <x v="45"/>
    <n v="24000"/>
    <s v="Yves Montand"/>
    <x v="15"/>
    <n v="0"/>
    <n v="4940939"/>
  </r>
  <r>
    <s v="Reform School Girls"/>
    <x v="0"/>
    <x v="6"/>
    <x v="6"/>
    <x v="20"/>
    <n v="2200"/>
    <s v="Linda Carol"/>
    <x v="1"/>
    <n v="0"/>
    <n v="2510433"/>
  </r>
  <r>
    <s v="Band of the Hand"/>
    <x v="0"/>
    <x v="2"/>
    <x v="6"/>
    <x v="19"/>
    <n v="2800"/>
    <s v="Stephen Lang"/>
    <x v="1"/>
    <n v="8700000"/>
    <n v="4865912"/>
  </r>
  <r>
    <s v="Vamp"/>
    <x v="0"/>
    <x v="3"/>
    <x v="6"/>
    <x v="23"/>
    <n v="5100"/>
    <s v="Chris Makepeace"/>
    <x v="1"/>
    <n v="3300000"/>
    <n v="4941117"/>
  </r>
  <r>
    <s v="Nothing in Common"/>
    <x v="1"/>
    <x v="3"/>
    <x v="6"/>
    <x v="23"/>
    <n v="6600"/>
    <s v="Tom Hanks"/>
    <x v="1"/>
    <n v="0"/>
    <n v="32324557"/>
  </r>
  <r>
    <s v="TerrorVision"/>
    <x v="0"/>
    <x v="3"/>
    <x v="6"/>
    <x v="46"/>
    <n v="6600"/>
    <s v="Diane Franklin"/>
    <x v="1"/>
    <n v="0"/>
    <n v="320256"/>
  </r>
  <r>
    <s v="Quicksilver"/>
    <x v="1"/>
    <x v="6"/>
    <x v="6"/>
    <x v="46"/>
    <n v="4500"/>
    <s v="Kevin Bacon"/>
    <x v="1"/>
    <n v="0"/>
    <n v="7634909"/>
  </r>
  <r>
    <s v="52 Pick-Up"/>
    <x v="0"/>
    <x v="6"/>
    <x v="6"/>
    <x v="5"/>
    <n v="5400"/>
    <s v="Roy Scheider"/>
    <x v="1"/>
    <n v="0"/>
    <n v="5186646"/>
  </r>
  <r>
    <s v="Black Moon Rising"/>
    <x v="0"/>
    <x v="2"/>
    <x v="6"/>
    <x v="30"/>
    <n v="5400"/>
    <s v="Tommy Lee Jones"/>
    <x v="1"/>
    <n v="0"/>
    <n v="6637565"/>
  </r>
  <r>
    <s v="Extremities"/>
    <x v="0"/>
    <x v="0"/>
    <x v="6"/>
    <x v="21"/>
    <n v="3500"/>
    <s v="Farrah Fawcett"/>
    <x v="1"/>
    <n v="0"/>
    <n v="13418091"/>
  </r>
  <r>
    <s v="The Men's Club"/>
    <x v="0"/>
    <x v="0"/>
    <x v="6"/>
    <x v="32"/>
    <n v="790"/>
    <s v="David Dukes"/>
    <x v="1"/>
    <n v="0"/>
    <n v="2556361"/>
  </r>
  <r>
    <s v="Haunted Honeymoon"/>
    <x v="1"/>
    <x v="3"/>
    <x v="6"/>
    <x v="46"/>
    <n v="6900"/>
    <s v="Gene Wilder"/>
    <x v="0"/>
    <n v="13000000"/>
    <n v="8033397"/>
  </r>
  <r>
    <s v="Summer"/>
    <x v="0"/>
    <x v="0"/>
    <x v="6"/>
    <x v="3"/>
    <n v="7700"/>
    <s v="Marie Rivière"/>
    <x v="9"/>
    <n v="0"/>
    <n v="63137"/>
  </r>
  <r>
    <s v="Tough Guys"/>
    <x v="1"/>
    <x v="3"/>
    <x v="6"/>
    <x v="19"/>
    <n v="6800"/>
    <s v="Burt Lancaster"/>
    <x v="1"/>
    <n v="10000000"/>
    <n v="21458229"/>
  </r>
  <r>
    <s v="Eliminators"/>
    <x v="1"/>
    <x v="2"/>
    <x v="6"/>
    <x v="38"/>
    <n v="1900"/>
    <s v="Andrew Prine"/>
    <x v="1"/>
    <n v="0"/>
    <n v="4601256"/>
  </r>
  <r>
    <s v="The Best of Times"/>
    <x v="8"/>
    <x v="3"/>
    <x v="6"/>
    <x v="22"/>
    <n v="6800"/>
    <s v="Robin Williams"/>
    <x v="1"/>
    <n v="12000000"/>
    <n v="7817314"/>
  </r>
  <r>
    <s v="Firewalker"/>
    <x v="1"/>
    <x v="2"/>
    <x v="6"/>
    <x v="27"/>
    <n v="6300"/>
    <s v="Chuck Norris"/>
    <x v="1"/>
    <n v="8000000"/>
    <n v="11949484"/>
  </r>
  <r>
    <s v="Modern Girls"/>
    <x v="8"/>
    <x v="3"/>
    <x v="6"/>
    <x v="1"/>
    <n v="1300"/>
    <s v="Daphne Zuniga"/>
    <x v="1"/>
    <n v="0"/>
    <n v="604849"/>
  </r>
  <r>
    <s v="Witchboard"/>
    <x v="0"/>
    <x v="4"/>
    <x v="6"/>
    <x v="46"/>
    <n v="6600"/>
    <s v="Todd Allen"/>
    <x v="0"/>
    <n v="2000000"/>
    <n v="7369373"/>
  </r>
  <r>
    <s v="Clockwise"/>
    <x v="1"/>
    <x v="3"/>
    <x v="6"/>
    <x v="14"/>
    <n v="12000"/>
    <s v="John Cleese"/>
    <x v="0"/>
    <n v="0"/>
    <n v="1476356"/>
  </r>
  <r>
    <s v="Legal Eagles"/>
    <x v="1"/>
    <x v="3"/>
    <x v="6"/>
    <x v="22"/>
    <n v="10000"/>
    <s v="Robert Redford"/>
    <x v="1"/>
    <n v="40000000"/>
    <n v="93151591"/>
  </r>
  <r>
    <s v="Link"/>
    <x v="0"/>
    <x v="4"/>
    <x v="6"/>
    <x v="23"/>
    <n v="2800"/>
    <s v="Terence Stamp"/>
    <x v="0"/>
    <n v="0"/>
    <n v="1720450"/>
  </r>
  <r>
    <s v="Jo Jo Dancer, Your Life Is Calling"/>
    <x v="0"/>
    <x v="5"/>
    <x v="6"/>
    <x v="5"/>
    <n v="1600"/>
    <s v="Richard Pryor"/>
    <x v="1"/>
    <n v="14000000"/>
    <n v="18034150"/>
  </r>
  <r>
    <s v="Wanted: Dead or Alive"/>
    <x v="0"/>
    <x v="2"/>
    <x v="6"/>
    <x v="22"/>
    <n v="4700"/>
    <s v="Rutger Hauer"/>
    <x v="1"/>
    <n v="0"/>
    <n v="7555000"/>
  </r>
  <r>
    <s v="American Anthem"/>
    <x v="8"/>
    <x v="0"/>
    <x v="6"/>
    <x v="25"/>
    <n v="1400"/>
    <s v="Mitchell Gaylord"/>
    <x v="1"/>
    <n v="0"/>
    <n v="4845724"/>
  </r>
  <r>
    <s v="The Morning After"/>
    <x v="0"/>
    <x v="6"/>
    <x v="6"/>
    <x v="22"/>
    <n v="6200"/>
    <s v="Jane Fonda"/>
    <x v="1"/>
    <n v="15000000"/>
    <n v="25147055"/>
  </r>
  <r>
    <s v="Crimes of the Heart"/>
    <x v="8"/>
    <x v="3"/>
    <x v="6"/>
    <x v="5"/>
    <n v="3800"/>
    <s v="Diane Keaton"/>
    <x v="1"/>
    <n v="20000000"/>
    <n v="22905522"/>
  </r>
  <r>
    <s v="Under the Cherry Moon"/>
    <x v="8"/>
    <x v="3"/>
    <x v="6"/>
    <x v="18"/>
    <n v="3200"/>
    <s v="Prince"/>
    <x v="1"/>
    <n v="0"/>
    <n v="10090429"/>
  </r>
  <r>
    <s v="Malcolm"/>
    <x v="8"/>
    <x v="3"/>
    <x v="6"/>
    <x v="12"/>
    <n v="2100"/>
    <s v="Colin Friels"/>
    <x v="5"/>
    <n v="0"/>
    <m/>
  </r>
  <r>
    <s v="Meatballs III: Summer Job"/>
    <x v="0"/>
    <x v="3"/>
    <x v="6"/>
    <x v="50"/>
    <n v="2200"/>
    <s v="Sally Kellerman"/>
    <x v="4"/>
    <n v="0"/>
    <n v="2147228"/>
  </r>
  <r>
    <s v="Devil in the Flesh"/>
    <x v="10"/>
    <x v="0"/>
    <x v="6"/>
    <x v="1"/>
    <n v="1400"/>
    <s v="Maruschka Detmers"/>
    <x v="7"/>
    <n v="0"/>
    <n v="546904"/>
  </r>
  <r>
    <s v="Absolute Beginners"/>
    <x v="8"/>
    <x v="0"/>
    <x v="6"/>
    <x v="41"/>
    <n v="3200"/>
    <s v="Patsy Kensit"/>
    <x v="0"/>
    <n v="0"/>
    <n v="930211"/>
  </r>
  <r>
    <s v="Deadtime Stories"/>
    <x v="0"/>
    <x v="3"/>
    <x v="6"/>
    <x v="32"/>
    <n v="1800"/>
    <s v="Scott Valentine"/>
    <x v="1"/>
    <n v="0"/>
    <n v="2750741"/>
  </r>
  <r>
    <s v="Avenging Force"/>
    <x v="0"/>
    <x v="2"/>
    <x v="6"/>
    <x v="1"/>
    <n v="2600"/>
    <s v="Michael Dudikoff"/>
    <x v="1"/>
    <n v="4000000"/>
    <n v="4679650"/>
  </r>
  <r>
    <s v="Heat"/>
    <x v="0"/>
    <x v="2"/>
    <x v="6"/>
    <x v="41"/>
    <n v="1900"/>
    <s v="Burt Reynolds"/>
    <x v="1"/>
    <n v="17000000"/>
    <n v="2793214"/>
  </r>
  <r>
    <s v="Sweet Liberty"/>
    <x v="1"/>
    <x v="3"/>
    <x v="6"/>
    <x v="1"/>
    <n v="2600"/>
    <s v="Alan Alda"/>
    <x v="1"/>
    <n v="0"/>
    <n v="14205021"/>
  </r>
  <r>
    <s v="Killer Party"/>
    <x v="0"/>
    <x v="3"/>
    <x v="6"/>
    <x v="27"/>
    <n v="1800"/>
    <s v="Martin Hewitt"/>
    <x v="4"/>
    <n v="0"/>
    <m/>
  </r>
  <r>
    <s v="Out of Bounds"/>
    <x v="0"/>
    <x v="2"/>
    <x v="6"/>
    <x v="20"/>
    <n v="1400"/>
    <s v="Anthony Michael Hall"/>
    <x v="1"/>
    <n v="0"/>
    <n v="5099316"/>
  </r>
  <r>
    <s v="Wisdom"/>
    <x v="0"/>
    <x v="6"/>
    <x v="6"/>
    <x v="46"/>
    <n v="3100"/>
    <s v="Emilio Estevez"/>
    <x v="1"/>
    <n v="0"/>
    <n v="5715174"/>
  </r>
  <r>
    <s v="Shanghai Surprise"/>
    <x v="8"/>
    <x v="1"/>
    <x v="6"/>
    <x v="56"/>
    <n v="5000"/>
    <s v="Sean Penn"/>
    <x v="0"/>
    <n v="17000000"/>
    <n v="2315683"/>
  </r>
  <r>
    <s v="Power"/>
    <x v="0"/>
    <x v="0"/>
    <x v="6"/>
    <x v="46"/>
    <n v="2700"/>
    <s v="Richard Gere"/>
    <x v="1"/>
    <n v="16000000"/>
    <n v="3800000"/>
  </r>
  <r>
    <s v="A Fine Mess"/>
    <x v="1"/>
    <x v="2"/>
    <x v="6"/>
    <x v="32"/>
    <n v="1400"/>
    <s v="Ted Danson"/>
    <x v="1"/>
    <n v="0"/>
    <n v="6029824"/>
  </r>
  <r>
    <s v="Let's Get Harry"/>
    <x v="0"/>
    <x v="2"/>
    <x v="6"/>
    <x v="33"/>
    <n v="1200"/>
    <s v="Michael Schoeffling"/>
    <x v="1"/>
    <n v="0"/>
    <n v="140980"/>
  </r>
  <r>
    <s v="My Chauffeur"/>
    <x v="0"/>
    <x v="3"/>
    <x v="6"/>
    <x v="41"/>
    <n v="1900"/>
    <s v="Deborah Foreman"/>
    <x v="1"/>
    <n v="0"/>
    <n v="4781448"/>
  </r>
  <r>
    <s v="Biggles: Adventures in Time"/>
    <x v="1"/>
    <x v="1"/>
    <x v="6"/>
    <x v="46"/>
    <n v="2800"/>
    <s v="Neil Dickson"/>
    <x v="0"/>
    <n v="0"/>
    <m/>
  </r>
  <r>
    <s v="Half Moon Street"/>
    <x v="0"/>
    <x v="0"/>
    <x v="6"/>
    <x v="20"/>
    <n v="2500"/>
    <s v="Sigourney Weaver"/>
    <x v="0"/>
    <n v="0"/>
    <n v="1131399"/>
  </r>
  <r>
    <s v="Every Time We Say Goodbye"/>
    <x v="8"/>
    <x v="0"/>
    <x v="6"/>
    <x v="23"/>
    <n v="2300"/>
    <s v="Tom Hanks"/>
    <x v="19"/>
    <n v="0"/>
    <n v="278623"/>
  </r>
  <r>
    <s v="The Decline of the American Empire"/>
    <x v="0"/>
    <x v="3"/>
    <x v="6"/>
    <x v="13"/>
    <n v="8000"/>
    <s v="Dominique Michel"/>
    <x v="4"/>
    <n v="0"/>
    <n v="1915792"/>
  </r>
  <r>
    <s v="Hardbodies 2"/>
    <x v="0"/>
    <x v="3"/>
    <x v="6"/>
    <x v="56"/>
    <n v="1100"/>
    <s v="James Karen"/>
    <x v="1"/>
    <n v="0"/>
    <n v="78068"/>
  </r>
  <r>
    <s v="The Boy in Blue"/>
    <x v="0"/>
    <x v="5"/>
    <x v="6"/>
    <x v="11"/>
    <n v="1100"/>
    <s v="Nicolas Cage"/>
    <x v="4"/>
    <n v="0"/>
    <n v="275000"/>
  </r>
  <r>
    <s v="Brighton Beach Memoirs"/>
    <x v="8"/>
    <x v="3"/>
    <x v="6"/>
    <x v="8"/>
    <n v="3400"/>
    <s v="Blythe Danner"/>
    <x v="1"/>
    <n v="18000000"/>
    <n v="11957943"/>
  </r>
  <r>
    <s v="The Longshot"/>
    <x v="8"/>
    <x v="3"/>
    <x v="6"/>
    <x v="20"/>
    <n v="565"/>
    <s v="Tim Conway"/>
    <x v="1"/>
    <n v="0"/>
    <m/>
  </r>
  <r>
    <s v="Willy/Milly"/>
    <x v="8"/>
    <x v="3"/>
    <x v="6"/>
    <x v="41"/>
    <n v="454"/>
    <s v="Pamela Adlon"/>
    <x v="1"/>
    <n v="0"/>
    <n v="277405"/>
  </r>
  <r>
    <s v="Ginger and Fred"/>
    <x v="8"/>
    <x v="3"/>
    <x v="6"/>
    <x v="4"/>
    <n v="4900"/>
    <s v="Marcello Mastroianni"/>
    <x v="7"/>
    <n v="0"/>
    <n v="837623"/>
  </r>
  <r>
    <s v="'Round Midnight"/>
    <x v="0"/>
    <x v="0"/>
    <x v="6"/>
    <x v="34"/>
    <n v="4700"/>
    <s v="Dexter Gordon"/>
    <x v="1"/>
    <n v="0"/>
    <n v="3272593"/>
  </r>
  <r>
    <s v="Violets Are Blue..."/>
    <x v="8"/>
    <x v="0"/>
    <x v="6"/>
    <x v="23"/>
    <n v="906"/>
    <s v="Sissy Spacek"/>
    <x v="1"/>
    <n v="10000000"/>
    <n v="4743287"/>
  </r>
  <r>
    <s v="Parting Glances"/>
    <x v="4"/>
    <x v="0"/>
    <x v="6"/>
    <x v="13"/>
    <n v="2800"/>
    <s v="John Bolger"/>
    <x v="1"/>
    <n v="0"/>
    <m/>
  </r>
  <r>
    <s v="The Whoopee Boys"/>
    <x v="0"/>
    <x v="3"/>
    <x v="6"/>
    <x v="23"/>
    <n v="783"/>
    <s v="Michael O'Keefe"/>
    <x v="1"/>
    <n v="0"/>
    <m/>
  </r>
  <r>
    <s v="Tai-Pan"/>
    <x v="0"/>
    <x v="1"/>
    <x v="6"/>
    <x v="41"/>
    <n v="1600"/>
    <s v="Bryan Brown"/>
    <x v="1"/>
    <n v="25000000"/>
    <n v="4007250"/>
  </r>
  <r>
    <s v="My Little Pony: The Movie"/>
    <x v="2"/>
    <x v="10"/>
    <x v="6"/>
    <x v="22"/>
    <n v="2500"/>
    <s v="Danny DeVito"/>
    <x v="1"/>
    <n v="0"/>
    <n v="5958456"/>
  </r>
  <r>
    <s v="Playing for Keeps"/>
    <x v="8"/>
    <x v="3"/>
    <x v="6"/>
    <x v="29"/>
    <n v="616"/>
    <s v="Daniel Jordano"/>
    <x v="1"/>
    <n v="0"/>
    <n v="2669366"/>
  </r>
  <r>
    <s v="'night, Mother"/>
    <x v="8"/>
    <x v="0"/>
    <x v="6"/>
    <x v="37"/>
    <n v="2100"/>
    <s v="Sissy Spacek"/>
    <x v="1"/>
    <n v="0"/>
    <n v="441863"/>
  </r>
  <r>
    <s v="Jake Speed"/>
    <x v="1"/>
    <x v="2"/>
    <x v="6"/>
    <x v="33"/>
    <n v="879"/>
    <s v="Wayne Crawford"/>
    <x v="1"/>
    <n v="0"/>
    <n v="1943751"/>
  </r>
  <r>
    <s v="The Naked Cage"/>
    <x v="0"/>
    <x v="2"/>
    <x v="6"/>
    <x v="33"/>
    <n v="543"/>
    <s v="Shari Shattuck"/>
    <x v="1"/>
    <n v="0"/>
    <n v="3136701"/>
  </r>
  <r>
    <s v="Blue City"/>
    <x v="0"/>
    <x v="2"/>
    <x v="6"/>
    <x v="44"/>
    <n v="1100"/>
    <s v="Judd Nelson"/>
    <x v="1"/>
    <n v="10000000"/>
    <n v="6947787"/>
  </r>
  <r>
    <s v="That's Life!"/>
    <x v="8"/>
    <x v="3"/>
    <x v="6"/>
    <x v="22"/>
    <n v="1400"/>
    <s v="Jack Lemmon"/>
    <x v="1"/>
    <n v="0"/>
    <n v="4079895"/>
  </r>
  <r>
    <s v="Sky Bandits"/>
    <x v="1"/>
    <x v="2"/>
    <x v="6"/>
    <x v="26"/>
    <n v="258"/>
    <s v="Scott McGinnis"/>
    <x v="0"/>
    <n v="18000000"/>
    <n v="2295500"/>
  </r>
  <r>
    <s v="Ménage"/>
    <x v="3"/>
    <x v="3"/>
    <x v="6"/>
    <x v="9"/>
    <n v="2700"/>
    <s v="Gérard Depardieu"/>
    <x v="9"/>
    <n v="0"/>
    <n v="925952"/>
  </r>
  <r>
    <s v="Dream Lover"/>
    <x v="0"/>
    <x v="6"/>
    <x v="6"/>
    <x v="38"/>
    <n v="503"/>
    <s v="Kristy McNichol"/>
    <x v="1"/>
    <n v="0"/>
    <n v="502237"/>
  </r>
  <r>
    <s v="Dangerously Close"/>
    <x v="0"/>
    <x v="2"/>
    <x v="6"/>
    <x v="41"/>
    <n v="1200"/>
    <s v="John Stockwell"/>
    <x v="1"/>
    <n v="0"/>
    <n v="2390525"/>
  </r>
  <r>
    <s v="The Whistle Blower"/>
    <x v="1"/>
    <x v="14"/>
    <x v="6"/>
    <x v="19"/>
    <n v="2000"/>
    <s v="Michael Caine"/>
    <x v="0"/>
    <n v="0"/>
    <n v="1500000"/>
  </r>
  <r>
    <s v="Care Bears Movie II: A New Generation"/>
    <x v="2"/>
    <x v="10"/>
    <x v="6"/>
    <x v="30"/>
    <n v="2200"/>
    <s v="Maxine Miller"/>
    <x v="4"/>
    <n v="0"/>
    <n v="8540346"/>
  </r>
  <r>
    <s v="Knights of the City"/>
    <x v="0"/>
    <x v="2"/>
    <x v="6"/>
    <x v="25"/>
    <n v="153"/>
    <s v="Leon Isaac Kennedy"/>
    <x v="1"/>
    <n v="0"/>
    <n v="601451"/>
  </r>
  <r>
    <s v="Born American"/>
    <x v="0"/>
    <x v="2"/>
    <x v="6"/>
    <x v="52"/>
    <n v="1900"/>
    <s v="Mike Norris"/>
    <x v="1"/>
    <n v="3401376"/>
    <n v="3388020"/>
  </r>
  <r>
    <s v="Desert Bloom"/>
    <x v="1"/>
    <x v="0"/>
    <x v="6"/>
    <x v="14"/>
    <n v="937"/>
    <s v="Jon Voight"/>
    <x v="1"/>
    <n v="0"/>
    <n v="416393"/>
  </r>
  <r>
    <s v="Touch and Go"/>
    <x v="0"/>
    <x v="3"/>
    <x v="6"/>
    <x v="46"/>
    <n v="818"/>
    <s v="Michael Keaton"/>
    <x v="1"/>
    <n v="0"/>
    <n v="1254040"/>
  </r>
  <r>
    <s v="Man Facing Southeast"/>
    <x v="0"/>
    <x v="0"/>
    <x v="6"/>
    <x v="3"/>
    <n v="3800"/>
    <s v="Lorenzo Quinteros"/>
    <x v="24"/>
    <n v="600000"/>
    <m/>
  </r>
  <r>
    <s v="Nutcracker"/>
    <x v="2"/>
    <x v="8"/>
    <x v="6"/>
    <x v="13"/>
    <n v="1000"/>
    <s v="Hugh Duncan Bigney Mitchell"/>
    <x v="1"/>
    <n v="0"/>
    <n v="781727"/>
  </r>
  <r>
    <s v="The Fringe Dwellers"/>
    <x v="1"/>
    <x v="0"/>
    <x v="6"/>
    <x v="17"/>
    <n v="377"/>
    <s v="Kristina Nehm"/>
    <x v="5"/>
    <n v="0"/>
    <m/>
  </r>
  <r>
    <s v="Just Between Friends"/>
    <x v="8"/>
    <x v="0"/>
    <x v="6"/>
    <x v="23"/>
    <n v="735"/>
    <s v="Mary Tyler Moore"/>
    <x v="1"/>
    <n v="0"/>
    <n v="6408791"/>
  </r>
  <r>
    <s v="Oviri"/>
    <x v="0"/>
    <x v="5"/>
    <x v="6"/>
    <x v="22"/>
    <n v="367"/>
    <s v="Donald Sutherland"/>
    <x v="27"/>
    <n v="0"/>
    <n v="583800"/>
  </r>
  <r>
    <s v="P.O.W. the Escape"/>
    <x v="0"/>
    <x v="2"/>
    <x v="6"/>
    <x v="18"/>
    <n v="533"/>
    <s v="David Carradine"/>
    <x v="1"/>
    <n v="0"/>
    <n v="2497233"/>
  </r>
  <r>
    <s v="Armed Response"/>
    <x v="0"/>
    <x v="2"/>
    <x v="6"/>
    <x v="18"/>
    <n v="592"/>
    <s v="David Carradine"/>
    <x v="1"/>
    <n v="1500000"/>
    <m/>
  </r>
  <r>
    <s v="Duet for One"/>
    <x v="0"/>
    <x v="0"/>
    <x v="6"/>
    <x v="8"/>
    <n v="840"/>
    <s v="Julie Andrews"/>
    <x v="1"/>
    <n v="0"/>
    <n v="8736"/>
  </r>
  <r>
    <s v="Bullies"/>
    <x v="0"/>
    <x v="2"/>
    <x v="6"/>
    <x v="11"/>
    <n v="453"/>
    <s v="Jonathan Crombie"/>
    <x v="4"/>
    <n v="0"/>
    <n v="2995527"/>
  </r>
  <r>
    <s v="Native Son"/>
    <x v="1"/>
    <x v="0"/>
    <x v="6"/>
    <x v="1"/>
    <n v="525"/>
    <s v="Victor Love"/>
    <x v="1"/>
    <n v="2000000"/>
    <n v="1301121"/>
  </r>
  <r>
    <s v="The Assault"/>
    <x v="1"/>
    <x v="0"/>
    <x v="6"/>
    <x v="13"/>
    <n v="3100"/>
    <s v="Derek de Lint"/>
    <x v="16"/>
    <n v="0"/>
    <n v="512403"/>
  </r>
  <r>
    <s v="Nobody's Fool"/>
    <x v="8"/>
    <x v="3"/>
    <x v="6"/>
    <x v="30"/>
    <n v="754"/>
    <s v="Rosanna Arquette"/>
    <x v="1"/>
    <n v="0"/>
    <n v="563358"/>
  </r>
  <r>
    <s v="Alien Predator"/>
    <x v="0"/>
    <x v="0"/>
    <x v="6"/>
    <x v="47"/>
    <n v="922"/>
    <s v="Dennis Christopher"/>
    <x v="1"/>
    <n v="0"/>
    <m/>
  </r>
  <r>
    <s v="Low Blow"/>
    <x v="0"/>
    <x v="2"/>
    <x v="6"/>
    <x v="35"/>
    <n v="437"/>
    <s v="Leo Fong"/>
    <x v="1"/>
    <n v="0"/>
    <m/>
  </r>
  <r>
    <s v="A Man and a Woman: 20 Years Later"/>
    <x v="1"/>
    <x v="0"/>
    <x v="6"/>
    <x v="23"/>
    <n v="675"/>
    <s v="Anouk Aimée"/>
    <x v="9"/>
    <n v="0"/>
    <m/>
  </r>
  <r>
    <s v="The Princess Bride"/>
    <x v="1"/>
    <x v="1"/>
    <x v="7"/>
    <x v="31"/>
    <n v="402000"/>
    <s v="Cary Elwes"/>
    <x v="0"/>
    <n v="16000000"/>
    <n v="30902642"/>
  </r>
  <r>
    <s v="The Lost Boys"/>
    <x v="0"/>
    <x v="3"/>
    <x v="7"/>
    <x v="4"/>
    <n v="128000"/>
    <s v="Jason Patric"/>
    <x v="1"/>
    <n v="0"/>
    <n v="32388898"/>
  </r>
  <r>
    <s v="Full Metal Jacket"/>
    <x v="0"/>
    <x v="0"/>
    <x v="7"/>
    <x v="28"/>
    <n v="691000"/>
    <s v="Matthew Modine"/>
    <x v="0"/>
    <n v="30000000"/>
    <n v="46357676"/>
  </r>
  <r>
    <s v="Predator"/>
    <x v="0"/>
    <x v="2"/>
    <x v="7"/>
    <x v="40"/>
    <n v="381000"/>
    <s v="Arnold Schwarzenegger"/>
    <x v="1"/>
    <n v="15000000"/>
    <n v="98268458"/>
  </r>
  <r>
    <s v="RoboCop"/>
    <x v="0"/>
    <x v="2"/>
    <x v="7"/>
    <x v="24"/>
    <n v="240000"/>
    <s v="Peter Weller"/>
    <x v="1"/>
    <n v="13000000"/>
    <n v="53424681"/>
  </r>
  <r>
    <s v="Dirty Dancing"/>
    <x v="8"/>
    <x v="0"/>
    <x v="7"/>
    <x v="9"/>
    <n v="211000"/>
    <s v="Patrick Swayze"/>
    <x v="1"/>
    <n v="6000000"/>
    <n v="214577242"/>
  </r>
  <r>
    <s v="Adventures in Babysitting"/>
    <x v="8"/>
    <x v="1"/>
    <x v="7"/>
    <x v="15"/>
    <n v="40000"/>
    <s v="Elisabeth Shue"/>
    <x v="1"/>
    <n v="7000000"/>
    <n v="34368475"/>
  </r>
  <r>
    <s v="The Untouchables"/>
    <x v="0"/>
    <x v="6"/>
    <x v="7"/>
    <x v="6"/>
    <n v="289000"/>
    <s v="Kevin Costner"/>
    <x v="1"/>
    <n v="25000000"/>
    <n v="76270454"/>
  </r>
  <r>
    <s v="Spaceballs"/>
    <x v="1"/>
    <x v="1"/>
    <x v="7"/>
    <x v="12"/>
    <n v="176000"/>
    <s v="Mel Brooks"/>
    <x v="1"/>
    <n v="22700000"/>
    <n v="38119483"/>
  </r>
  <r>
    <s v="Raising Arizona"/>
    <x v="8"/>
    <x v="3"/>
    <x v="7"/>
    <x v="4"/>
    <n v="130000"/>
    <s v="Nicolas Cage"/>
    <x v="1"/>
    <n v="6000000"/>
    <n v="29180280"/>
  </r>
  <r>
    <s v="Lethal Weapon"/>
    <x v="0"/>
    <x v="2"/>
    <x v="7"/>
    <x v="37"/>
    <n v="243000"/>
    <s v="Mel Gibson"/>
    <x v="1"/>
    <n v="15000000"/>
    <n v="120207127"/>
  </r>
  <r>
    <s v="Near Dark"/>
    <x v="0"/>
    <x v="2"/>
    <x v="7"/>
    <x v="9"/>
    <n v="35000"/>
    <s v="Adrian Pasdar"/>
    <x v="1"/>
    <n v="5000000"/>
    <n v="3369307"/>
  </r>
  <r>
    <s v="Mannequin"/>
    <x v="1"/>
    <x v="3"/>
    <x v="7"/>
    <x v="23"/>
    <n v="30000"/>
    <s v="Andrew McCarthy"/>
    <x v="1"/>
    <n v="6000000"/>
    <n v="42721196"/>
  </r>
  <r>
    <s v="Masters of the Universe"/>
    <x v="1"/>
    <x v="2"/>
    <x v="7"/>
    <x v="20"/>
    <n v="38000"/>
    <s v="Dolph Lundgren"/>
    <x v="1"/>
    <n v="22000000"/>
    <n v="17336370"/>
  </r>
  <r>
    <s v="Fatal Attraction"/>
    <x v="0"/>
    <x v="0"/>
    <x v="7"/>
    <x v="15"/>
    <n v="79000"/>
    <s v="Michael Douglas"/>
    <x v="1"/>
    <n v="14000000"/>
    <n v="320145693"/>
  </r>
  <r>
    <s v="Hellraiser"/>
    <x v="0"/>
    <x v="4"/>
    <x v="7"/>
    <x v="9"/>
    <n v="108000"/>
    <s v="Andrew Robinson"/>
    <x v="0"/>
    <n v="0"/>
    <n v="14575193"/>
  </r>
  <r>
    <s v="Empire of the Sun"/>
    <x v="1"/>
    <x v="2"/>
    <x v="7"/>
    <x v="3"/>
    <n v="119000"/>
    <s v="Christian Bale"/>
    <x v="1"/>
    <n v="35000000"/>
    <n v="22238696"/>
  </r>
  <r>
    <s v="No Way Out"/>
    <x v="0"/>
    <x v="2"/>
    <x v="7"/>
    <x v="12"/>
    <n v="37000"/>
    <s v="Kevin Costner"/>
    <x v="1"/>
    <n v="15000000"/>
    <n v="35509515"/>
  </r>
  <r>
    <s v="The Witches of Eastwick"/>
    <x v="0"/>
    <x v="3"/>
    <x v="7"/>
    <x v="14"/>
    <n v="65000"/>
    <s v="Jack Nicholson"/>
    <x v="1"/>
    <n v="22000000"/>
    <n v="63766510"/>
  </r>
  <r>
    <s v="Some Kind of Wonderful"/>
    <x v="8"/>
    <x v="0"/>
    <x v="7"/>
    <x v="12"/>
    <n v="29000"/>
    <s v="Eric Stoltz"/>
    <x v="1"/>
    <n v="0"/>
    <n v="18553948"/>
  </r>
  <r>
    <s v="The Running Man"/>
    <x v="0"/>
    <x v="2"/>
    <x v="7"/>
    <x v="17"/>
    <n v="144000"/>
    <s v="Arnold Schwarzenegger"/>
    <x v="1"/>
    <n v="27000000"/>
    <n v="38122105"/>
  </r>
  <r>
    <s v="Black Widow"/>
    <x v="0"/>
    <x v="6"/>
    <x v="7"/>
    <x v="5"/>
    <n v="9000"/>
    <s v="Debra Winger"/>
    <x v="1"/>
    <n v="10500000"/>
    <n v="25205460"/>
  </r>
  <r>
    <s v="Angel Heart"/>
    <x v="10"/>
    <x v="4"/>
    <x v="7"/>
    <x v="4"/>
    <n v="83000"/>
    <s v="Mickey Rourke"/>
    <x v="0"/>
    <n v="17000000"/>
    <n v="17186348"/>
  </r>
  <r>
    <s v="Moonstruck"/>
    <x v="1"/>
    <x v="3"/>
    <x v="7"/>
    <x v="12"/>
    <n v="53000"/>
    <s v="Cher"/>
    <x v="1"/>
    <n v="15000000"/>
    <n v="80642217"/>
  </r>
  <r>
    <s v="Jaws: the Revenge"/>
    <x v="8"/>
    <x v="1"/>
    <x v="7"/>
    <x v="53"/>
    <n v="42000"/>
    <s v="Lorraine Gary"/>
    <x v="1"/>
    <n v="23000000"/>
    <n v="51881013"/>
  </r>
  <r>
    <s v="Wall Street"/>
    <x v="0"/>
    <x v="6"/>
    <x v="7"/>
    <x v="34"/>
    <n v="147000"/>
    <s v="Charlie Sheen"/>
    <x v="1"/>
    <n v="15000000"/>
    <n v="43848069"/>
  </r>
  <r>
    <s v="Good Morning, Vietnam"/>
    <x v="0"/>
    <x v="5"/>
    <x v="7"/>
    <x v="4"/>
    <n v="131000"/>
    <s v="Robin Williams"/>
    <x v="1"/>
    <n v="13000000"/>
    <n v="123922370"/>
  </r>
  <r>
    <s v="A Nightmare on Elm Street 3: Dream Warriors"/>
    <x v="0"/>
    <x v="7"/>
    <x v="7"/>
    <x v="14"/>
    <n v="73000"/>
    <s v="Heather Langenkamp"/>
    <x v="1"/>
    <n v="4500000"/>
    <n v="44793222"/>
  </r>
  <r>
    <s v="Planes, Trains &amp; Automobiles"/>
    <x v="0"/>
    <x v="3"/>
    <x v="7"/>
    <x v="37"/>
    <n v="128000"/>
    <s v="Steve Martin"/>
    <x v="1"/>
    <n v="30000000"/>
    <n v="49530280"/>
  </r>
  <r>
    <s v="Can't Buy Me Love"/>
    <x v="8"/>
    <x v="3"/>
    <x v="7"/>
    <x v="8"/>
    <n v="34000"/>
    <s v="Patrick Dempsey"/>
    <x v="1"/>
    <n v="0"/>
    <n v="31623833"/>
  </r>
  <r>
    <s v="Overboard"/>
    <x v="1"/>
    <x v="3"/>
    <x v="7"/>
    <x v="15"/>
    <n v="55000"/>
    <s v="Goldie Hawn"/>
    <x v="1"/>
    <n v="22000000"/>
    <n v="26713187"/>
  </r>
  <r>
    <s v="Beverly Hills Cop II"/>
    <x v="0"/>
    <x v="2"/>
    <x v="7"/>
    <x v="16"/>
    <n v="111000"/>
    <s v="Eddie Murphy"/>
    <x v="1"/>
    <n v="28000000"/>
    <n v="299965036"/>
  </r>
  <r>
    <s v="Superman IV: The Quest for Peace"/>
    <x v="1"/>
    <x v="2"/>
    <x v="7"/>
    <x v="47"/>
    <n v="44000"/>
    <s v="Christopher Reeve"/>
    <x v="0"/>
    <n v="17000000"/>
    <n v="15681020"/>
  </r>
  <r>
    <s v="The Secret of My Success"/>
    <x v="8"/>
    <x v="3"/>
    <x v="7"/>
    <x v="16"/>
    <n v="31000"/>
    <s v="Michael J. Fox"/>
    <x v="1"/>
    <n v="12000000"/>
    <n v="110996879"/>
  </r>
  <r>
    <s v="Withnail &amp; I"/>
    <x v="0"/>
    <x v="3"/>
    <x v="7"/>
    <x v="37"/>
    <n v="41000"/>
    <s v="Richard E. Grant"/>
    <x v="0"/>
    <n v="0"/>
    <n v="1628359"/>
  </r>
  <r>
    <s v="Evil Dead II"/>
    <x v="0"/>
    <x v="3"/>
    <x v="7"/>
    <x v="3"/>
    <n v="152000"/>
    <s v="Bruce Campbell"/>
    <x v="1"/>
    <n v="3600000"/>
    <n v="5923798"/>
  </r>
  <r>
    <s v="Summer School"/>
    <x v="8"/>
    <x v="3"/>
    <x v="7"/>
    <x v="14"/>
    <n v="18000"/>
    <s v="Mark Harmon"/>
    <x v="1"/>
    <n v="0"/>
    <n v="35659098"/>
  </r>
  <r>
    <s v="Innerspace"/>
    <x v="1"/>
    <x v="2"/>
    <x v="7"/>
    <x v="8"/>
    <n v="56000"/>
    <s v="Dennis Quaid"/>
    <x v="1"/>
    <n v="27000000"/>
    <n v="25893810"/>
  </r>
  <r>
    <s v="The Living Daylights"/>
    <x v="1"/>
    <x v="2"/>
    <x v="7"/>
    <x v="17"/>
    <n v="91000"/>
    <s v="Timothy Dalton"/>
    <x v="0"/>
    <n v="40000000"/>
    <n v="51186259"/>
  </r>
  <r>
    <s v="Over the Top"/>
    <x v="1"/>
    <x v="2"/>
    <x v="7"/>
    <x v="1"/>
    <n v="51000"/>
    <s v="Sylvester Stallone"/>
    <x v="1"/>
    <n v="25000000"/>
    <n v="16057580"/>
  </r>
  <r>
    <s v="The Last Emperor"/>
    <x v="8"/>
    <x v="5"/>
    <x v="7"/>
    <x v="3"/>
    <n v="97000"/>
    <s v="John Lone"/>
    <x v="0"/>
    <n v="0"/>
    <n v="43993869"/>
  </r>
  <r>
    <s v="Less Than Zero"/>
    <x v="0"/>
    <x v="6"/>
    <x v="7"/>
    <x v="5"/>
    <n v="19000"/>
    <s v="Andrew McCarthy"/>
    <x v="1"/>
    <n v="0"/>
    <n v="12396383"/>
  </r>
  <r>
    <s v="Three Men and a Baby"/>
    <x v="1"/>
    <x v="3"/>
    <x v="7"/>
    <x v="10"/>
    <n v="50000"/>
    <s v="Tom Selleck"/>
    <x v="1"/>
    <n v="11000000"/>
    <n v="167780960"/>
  </r>
  <r>
    <s v="La Bamba"/>
    <x v="8"/>
    <x v="5"/>
    <x v="7"/>
    <x v="15"/>
    <n v="30000"/>
    <s v="Lou Diamond Phillips"/>
    <x v="1"/>
    <n v="6500000"/>
    <n v="54215416"/>
  </r>
  <r>
    <s v="Revenge of the Nerds II: Nerds in Paradise"/>
    <x v="8"/>
    <x v="3"/>
    <x v="7"/>
    <x v="27"/>
    <n v="14000"/>
    <s v="Robert Carradine"/>
    <x v="1"/>
    <n v="0"/>
    <n v="30063289"/>
  </r>
  <r>
    <s v="The Monster Squad"/>
    <x v="8"/>
    <x v="2"/>
    <x v="7"/>
    <x v="9"/>
    <n v="30000"/>
    <s v="Andre Gower"/>
    <x v="1"/>
    <n v="12000000"/>
    <n v="3769990"/>
  </r>
  <r>
    <s v="Prince of Darkness"/>
    <x v="0"/>
    <x v="4"/>
    <x v="7"/>
    <x v="17"/>
    <n v="39000"/>
    <s v="Donald Pleasence"/>
    <x v="1"/>
    <n v="3000000"/>
    <n v="14182492"/>
  </r>
  <r>
    <s v="Wings of Desire"/>
    <x v="8"/>
    <x v="0"/>
    <x v="7"/>
    <x v="45"/>
    <n v="67000"/>
    <s v="Bruno Ganz"/>
    <x v="3"/>
    <n v="0"/>
    <n v="3404057"/>
  </r>
  <r>
    <s v="Maurice"/>
    <x v="0"/>
    <x v="0"/>
    <x v="7"/>
    <x v="3"/>
    <n v="17000"/>
    <s v="James Wilby"/>
    <x v="0"/>
    <n v="0"/>
    <n v="2642567"/>
  </r>
  <r>
    <s v="Broadcast News"/>
    <x v="0"/>
    <x v="3"/>
    <x v="7"/>
    <x v="13"/>
    <n v="28000"/>
    <s v="William Hurt"/>
    <x v="1"/>
    <n v="20000000"/>
    <n v="67331309"/>
  </r>
  <r>
    <s v="Harry and the Hendersons"/>
    <x v="1"/>
    <x v="3"/>
    <x v="7"/>
    <x v="22"/>
    <n v="32000"/>
    <s v="John Lithgow"/>
    <x v="1"/>
    <n v="10000000"/>
    <n v="49998613"/>
  </r>
  <r>
    <s v="Creepshow 2"/>
    <x v="0"/>
    <x v="7"/>
    <x v="7"/>
    <x v="10"/>
    <n v="23000"/>
    <s v="George Kennedy"/>
    <x v="1"/>
    <n v="3500000"/>
    <n v="14000000"/>
  </r>
  <r>
    <s v="Police Academy 4: Citizens on Patrol"/>
    <x v="1"/>
    <x v="3"/>
    <x v="7"/>
    <x v="18"/>
    <n v="41000"/>
    <s v="Steve Guttenberg"/>
    <x v="1"/>
    <n v="0"/>
    <n v="28061343"/>
  </r>
  <r>
    <s v="The Stepfather"/>
    <x v="0"/>
    <x v="4"/>
    <x v="7"/>
    <x v="8"/>
    <n v="14000"/>
    <s v="Terry O'Quinn"/>
    <x v="0"/>
    <n v="0"/>
    <n v="2488740"/>
  </r>
  <r>
    <s v="My Best Friend Is a Vampire"/>
    <x v="1"/>
    <x v="3"/>
    <x v="7"/>
    <x v="10"/>
    <n v="3300"/>
    <s v="Robert Sean Leonard"/>
    <x v="1"/>
    <n v="0"/>
    <n v="174380"/>
  </r>
  <r>
    <s v="Flowers in the Attic"/>
    <x v="8"/>
    <x v="0"/>
    <x v="7"/>
    <x v="46"/>
    <n v="9500"/>
    <s v="Louise Fletcher"/>
    <x v="1"/>
    <n v="0"/>
    <n v="15151736"/>
  </r>
  <r>
    <s v="*batteries not included"/>
    <x v="1"/>
    <x v="3"/>
    <x v="7"/>
    <x v="17"/>
    <n v="32000"/>
    <s v="Hume Cronyn"/>
    <x v="1"/>
    <n v="25000000"/>
    <n v="65088797"/>
  </r>
  <r>
    <s v="Roxanne"/>
    <x v="1"/>
    <x v="3"/>
    <x v="7"/>
    <x v="14"/>
    <n v="42000"/>
    <s v="Steve Martin"/>
    <x v="1"/>
    <n v="12000000"/>
    <n v="40050884"/>
  </r>
  <r>
    <s v="Dragnet"/>
    <x v="8"/>
    <x v="3"/>
    <x v="7"/>
    <x v="22"/>
    <n v="33000"/>
    <s v="Dan Aykroyd"/>
    <x v="1"/>
    <n v="20000000"/>
    <n v="66673516"/>
  </r>
  <r>
    <s v="Throw Momma from the Train"/>
    <x v="8"/>
    <x v="3"/>
    <x v="7"/>
    <x v="21"/>
    <n v="35000"/>
    <s v="Danny DeVito"/>
    <x v="1"/>
    <n v="14000000"/>
    <n v="57915972"/>
  </r>
  <r>
    <s v="Amazon Women on the Moon"/>
    <x v="0"/>
    <x v="3"/>
    <x v="7"/>
    <x v="19"/>
    <n v="10000"/>
    <s v="Rosanna Arquette"/>
    <x v="1"/>
    <n v="0"/>
    <n v="548696"/>
  </r>
  <r>
    <s v="Teen Wolf Too"/>
    <x v="1"/>
    <x v="3"/>
    <x v="7"/>
    <x v="39"/>
    <n v="11000"/>
    <s v="Jason Bateman"/>
    <x v="1"/>
    <n v="3000000"/>
    <n v="7888703"/>
  </r>
  <r>
    <s v="Baby Boom"/>
    <x v="1"/>
    <x v="3"/>
    <x v="7"/>
    <x v="21"/>
    <n v="14000"/>
    <s v="Diane Keaton"/>
    <x v="1"/>
    <n v="0"/>
    <n v="26712476"/>
  </r>
  <r>
    <s v="84 Charing Cross Road"/>
    <x v="1"/>
    <x v="5"/>
    <x v="7"/>
    <x v="24"/>
    <n v="9500"/>
    <s v="Anne Bancroft"/>
    <x v="0"/>
    <n v="0"/>
    <n v="1083486"/>
  </r>
  <r>
    <s v="The Gate"/>
    <x v="8"/>
    <x v="7"/>
    <x v="7"/>
    <x v="10"/>
    <n v="16000"/>
    <s v="Stephen Dorff"/>
    <x v="4"/>
    <n v="0"/>
    <n v="13539458"/>
  </r>
  <r>
    <s v="Ernest Goes to Camp"/>
    <x v="1"/>
    <x v="3"/>
    <x v="7"/>
    <x v="30"/>
    <n v="11000"/>
    <s v="Jim Varney"/>
    <x v="1"/>
    <n v="3500000"/>
    <n v="23509382"/>
  </r>
  <r>
    <s v="Aria"/>
    <x v="0"/>
    <x v="3"/>
    <x v="7"/>
    <x v="1"/>
    <n v="2600"/>
    <s v="John Hurt"/>
    <x v="0"/>
    <n v="0"/>
    <n v="1028679"/>
  </r>
  <r>
    <s v="Hamburger Hill"/>
    <x v="0"/>
    <x v="2"/>
    <x v="7"/>
    <x v="17"/>
    <n v="24000"/>
    <s v="Anthony Barrile"/>
    <x v="1"/>
    <n v="0"/>
    <n v="13839404"/>
  </r>
  <r>
    <s v="Cherry 2000"/>
    <x v="8"/>
    <x v="2"/>
    <x v="7"/>
    <x v="41"/>
    <n v="9100"/>
    <s v="Melanie Griffith"/>
    <x v="1"/>
    <n v="10000000"/>
    <m/>
  </r>
  <r>
    <s v="The Hidden"/>
    <x v="0"/>
    <x v="4"/>
    <x v="7"/>
    <x v="9"/>
    <n v="18000"/>
    <s v="Kyle MacLachlan"/>
    <x v="1"/>
    <n v="5000000"/>
    <n v="9747988"/>
  </r>
  <r>
    <s v="The Bedroom Window"/>
    <x v="0"/>
    <x v="6"/>
    <x v="7"/>
    <x v="5"/>
    <n v="5100"/>
    <s v="Steve Guttenberg"/>
    <x v="1"/>
    <n v="8300000"/>
    <n v="12640385"/>
  </r>
  <r>
    <s v="Barfly"/>
    <x v="0"/>
    <x v="3"/>
    <x v="7"/>
    <x v="13"/>
    <n v="19000"/>
    <s v="Mickey Rourke"/>
    <x v="1"/>
    <n v="3000000"/>
    <n v="3221568"/>
  </r>
  <r>
    <s v="Maid to Order"/>
    <x v="1"/>
    <x v="7"/>
    <x v="7"/>
    <x v="30"/>
    <n v="3300"/>
    <s v="Ally Sheedy"/>
    <x v="1"/>
    <n v="3000000"/>
    <n v="9868521"/>
  </r>
  <r>
    <s v="Blind Date"/>
    <x v="8"/>
    <x v="3"/>
    <x v="7"/>
    <x v="22"/>
    <n v="21000"/>
    <s v="Kim Basinger"/>
    <x v="1"/>
    <n v="18000000"/>
    <n v="39337581"/>
  </r>
  <r>
    <s v="Au Revoir les Enfants"/>
    <x v="1"/>
    <x v="0"/>
    <x v="7"/>
    <x v="45"/>
    <n v="32000"/>
    <s v="Gaspard Manesse"/>
    <x v="9"/>
    <n v="0"/>
    <n v="4575613"/>
  </r>
  <r>
    <s v="Rita, Sue and Bob Too"/>
    <x v="0"/>
    <x v="3"/>
    <x v="7"/>
    <x v="16"/>
    <n v="3600"/>
    <s v="Siobhan Finneran"/>
    <x v="0"/>
    <n v="0"/>
    <n v="124167"/>
  </r>
  <r>
    <s v="Hope and Glory"/>
    <x v="8"/>
    <x v="3"/>
    <x v="7"/>
    <x v="4"/>
    <n v="13000"/>
    <s v="Sarah Miles"/>
    <x v="0"/>
    <n v="0"/>
    <n v="10021120"/>
  </r>
  <r>
    <s v="No Man's Land"/>
    <x v="0"/>
    <x v="6"/>
    <x v="7"/>
    <x v="10"/>
    <n v="4400"/>
    <s v="Charlie Sheen"/>
    <x v="1"/>
    <n v="8000000"/>
    <n v="2877571"/>
  </r>
  <r>
    <s v="Ishtar"/>
    <x v="8"/>
    <x v="2"/>
    <x v="7"/>
    <x v="54"/>
    <n v="11000"/>
    <s v="Warren Beatty"/>
    <x v="1"/>
    <n v="55000000"/>
    <n v="14375181"/>
  </r>
  <r>
    <s v="Tough Guys Don't Dance"/>
    <x v="0"/>
    <x v="3"/>
    <x v="7"/>
    <x v="25"/>
    <n v="1300"/>
    <s v="Ryan O'Neal"/>
    <x v="1"/>
    <n v="5000000"/>
    <n v="858250"/>
  </r>
  <r>
    <s v="Stakeout"/>
    <x v="0"/>
    <x v="2"/>
    <x v="7"/>
    <x v="14"/>
    <n v="24000"/>
    <s v="Richard Dreyfuss"/>
    <x v="1"/>
    <n v="0"/>
    <n v="65673233"/>
  </r>
  <r>
    <s v="Babette's Feast"/>
    <x v="2"/>
    <x v="0"/>
    <x v="7"/>
    <x v="40"/>
    <n v="19000"/>
    <s v="Stéphane Audran"/>
    <x v="27"/>
    <n v="0"/>
    <n v="4637920"/>
  </r>
  <r>
    <s v="The Garbage Pail Kids Movie"/>
    <x v="1"/>
    <x v="1"/>
    <x v="7"/>
    <x v="57"/>
    <n v="7600"/>
    <s v="Anthony Newley"/>
    <x v="1"/>
    <n v="1000000"/>
    <n v="1576615"/>
  </r>
  <r>
    <s v="Radio Days"/>
    <x v="1"/>
    <x v="3"/>
    <x v="7"/>
    <x v="24"/>
    <n v="32000"/>
    <s v="Mia Farrow"/>
    <x v="1"/>
    <n v="16000000"/>
    <n v="14792779"/>
  </r>
  <r>
    <s v="Bagdad Cafe"/>
    <x v="1"/>
    <x v="3"/>
    <x v="7"/>
    <x v="34"/>
    <n v="13000"/>
    <s v="Marianne Sägebrecht"/>
    <x v="3"/>
    <n v="0"/>
    <n v="3731829"/>
  </r>
  <r>
    <s v="Project X"/>
    <x v="1"/>
    <x v="3"/>
    <x v="7"/>
    <x v="10"/>
    <n v="10000"/>
    <s v="Matthew Broderick"/>
    <x v="1"/>
    <n v="18000000"/>
    <n v="21589395"/>
  </r>
  <r>
    <s v="Three O'Clock High"/>
    <x v="8"/>
    <x v="3"/>
    <x v="7"/>
    <x v="12"/>
    <n v="11000"/>
    <s v="Casey Siemaszko"/>
    <x v="1"/>
    <n v="6000000"/>
    <n v="3685862"/>
  </r>
  <r>
    <s v="The Barbarians"/>
    <x v="0"/>
    <x v="2"/>
    <x v="7"/>
    <x v="18"/>
    <n v="3600"/>
    <s v="David Paul"/>
    <x v="7"/>
    <n v="4000000"/>
    <n v="800000"/>
  </r>
  <r>
    <s v="North Shore"/>
    <x v="1"/>
    <x v="2"/>
    <x v="7"/>
    <x v="16"/>
    <n v="2500"/>
    <s v="Matt Adler"/>
    <x v="1"/>
    <n v="0"/>
    <n v="3832228"/>
  </r>
  <r>
    <s v="The Believers"/>
    <x v="0"/>
    <x v="6"/>
    <x v="7"/>
    <x v="10"/>
    <n v="6500"/>
    <s v="Martin Sheen"/>
    <x v="1"/>
    <n v="13000000"/>
    <n v="18753438"/>
  </r>
  <r>
    <s v="House II: the Second Story"/>
    <x v="8"/>
    <x v="3"/>
    <x v="7"/>
    <x v="20"/>
    <n v="10000"/>
    <s v="Arye Gross"/>
    <x v="1"/>
    <n v="0"/>
    <n v="7800000"/>
  </r>
  <r>
    <s v="Death Wish 4: The Crackdown"/>
    <x v="0"/>
    <x v="2"/>
    <x v="7"/>
    <x v="20"/>
    <n v="9100"/>
    <s v="Charles Bronson"/>
    <x v="1"/>
    <n v="5000000"/>
    <n v="6880310"/>
  </r>
  <r>
    <s v="House of Games"/>
    <x v="0"/>
    <x v="6"/>
    <x v="7"/>
    <x v="4"/>
    <n v="21000"/>
    <s v="Lindsay Crouse"/>
    <x v="1"/>
    <n v="0"/>
    <n v="2585639"/>
  </r>
  <r>
    <s v="Cry Freedom"/>
    <x v="1"/>
    <x v="5"/>
    <x v="7"/>
    <x v="34"/>
    <n v="13000"/>
    <s v="Denzel Washington"/>
    <x v="0"/>
    <n v="29000000"/>
    <n v="5899797"/>
  </r>
  <r>
    <s v="Man on Fire"/>
    <x v="0"/>
    <x v="2"/>
    <x v="7"/>
    <x v="23"/>
    <n v="1900"/>
    <s v="Scott Glenn"/>
    <x v="9"/>
    <n v="0"/>
    <n v="519596"/>
  </r>
  <r>
    <s v="Assassination"/>
    <x v="8"/>
    <x v="2"/>
    <x v="7"/>
    <x v="33"/>
    <n v="3000"/>
    <s v="Charles Bronson"/>
    <x v="1"/>
    <n v="5000000"/>
    <n v="6075793"/>
  </r>
  <r>
    <s v="The Pick-up Artist"/>
    <x v="8"/>
    <x v="3"/>
    <x v="7"/>
    <x v="11"/>
    <n v="6600"/>
    <s v="Molly Ringwald"/>
    <x v="1"/>
    <n v="15000000"/>
    <n v="13290368"/>
  </r>
  <r>
    <s v="Back to the Beach"/>
    <x v="1"/>
    <x v="3"/>
    <x v="7"/>
    <x v="23"/>
    <n v="2800"/>
    <s v="Frankie Avalon"/>
    <x v="1"/>
    <n v="0"/>
    <n v="13110903"/>
  </r>
  <r>
    <s v="Someone to Watch Over Me"/>
    <x v="0"/>
    <x v="6"/>
    <x v="7"/>
    <x v="10"/>
    <n v="9700"/>
    <s v="Tom Berenger"/>
    <x v="1"/>
    <n v="12800000"/>
    <n v="10278549"/>
  </r>
  <r>
    <s v="Born in East L.A."/>
    <x v="0"/>
    <x v="3"/>
    <x v="7"/>
    <x v="22"/>
    <n v="5600"/>
    <s v="Cheech Marin"/>
    <x v="1"/>
    <n v="0"/>
    <n v="17355263"/>
  </r>
  <r>
    <s v="Ironweed"/>
    <x v="0"/>
    <x v="0"/>
    <x v="7"/>
    <x v="17"/>
    <n v="8600"/>
    <s v="Jack Nicholson"/>
    <x v="1"/>
    <n v="27000000"/>
    <n v="7393346"/>
  </r>
  <r>
    <s v="Who's That Girl"/>
    <x v="1"/>
    <x v="3"/>
    <x v="7"/>
    <x v="25"/>
    <n v="9600"/>
    <s v="Madonna"/>
    <x v="1"/>
    <n v="17000000"/>
    <n v="7305209"/>
  </r>
  <r>
    <s v="Extreme Prejudice"/>
    <x v="0"/>
    <x v="2"/>
    <x v="7"/>
    <x v="14"/>
    <n v="6400"/>
    <s v="Nick Nolte"/>
    <x v="1"/>
    <n v="22000000"/>
    <n v="11307844"/>
  </r>
  <r>
    <s v="Matewan"/>
    <x v="8"/>
    <x v="0"/>
    <x v="7"/>
    <x v="6"/>
    <n v="7500"/>
    <s v="Chris Cooper"/>
    <x v="1"/>
    <n v="4000000"/>
    <n v="1680358"/>
  </r>
  <r>
    <s v="Pelle the Conqueror"/>
    <x v="8"/>
    <x v="0"/>
    <x v="7"/>
    <x v="40"/>
    <n v="10000"/>
    <s v="Pelle Hvenegaard"/>
    <x v="27"/>
    <n v="0"/>
    <n v="2063688"/>
  </r>
  <r>
    <s v="Suspect"/>
    <x v="0"/>
    <x v="6"/>
    <x v="7"/>
    <x v="14"/>
    <n v="9600"/>
    <s v="Cher"/>
    <x v="1"/>
    <n v="14500000"/>
    <n v="18782400"/>
  </r>
  <r>
    <s v="The Fourth Protocol"/>
    <x v="0"/>
    <x v="14"/>
    <x v="7"/>
    <x v="14"/>
    <n v="9200"/>
    <s v="Michael Caine"/>
    <x v="0"/>
    <n v="6000000"/>
    <n v="12423831"/>
  </r>
  <r>
    <s v="The Chipmunk Adventure"/>
    <x v="2"/>
    <x v="10"/>
    <x v="7"/>
    <x v="13"/>
    <n v="5200"/>
    <s v="Ross Bagdasarian Jr."/>
    <x v="1"/>
    <n v="0"/>
    <n v="6804312"/>
  </r>
  <r>
    <s v="The Allnighter"/>
    <x v="8"/>
    <x v="3"/>
    <x v="7"/>
    <x v="29"/>
    <n v="1200"/>
    <s v="Susanna Hoffs"/>
    <x v="1"/>
    <n v="0"/>
    <n v="2700000"/>
  </r>
  <r>
    <s v="Prom Night II"/>
    <x v="0"/>
    <x v="4"/>
    <x v="7"/>
    <x v="46"/>
    <n v="5600"/>
    <s v="Lisa Schrage"/>
    <x v="4"/>
    <n v="0"/>
    <n v="2683519"/>
  </r>
  <r>
    <s v="Hiding Out"/>
    <x v="8"/>
    <x v="3"/>
    <x v="7"/>
    <x v="5"/>
    <n v="3500"/>
    <s v="Jon Cryer"/>
    <x v="1"/>
    <n v="7000000"/>
    <n v="7019441"/>
  </r>
  <r>
    <s v="White Water Summer"/>
    <x v="1"/>
    <x v="1"/>
    <x v="7"/>
    <x v="19"/>
    <n v="5200"/>
    <s v="Kevin Bacon"/>
    <x v="1"/>
    <n v="0"/>
    <n v="300859"/>
  </r>
  <r>
    <s v="Made in Heaven"/>
    <x v="1"/>
    <x v="3"/>
    <x v="7"/>
    <x v="5"/>
    <n v="3200"/>
    <s v="Timothy Hutton"/>
    <x v="1"/>
    <n v="13000000"/>
    <n v="4572845"/>
  </r>
  <r>
    <s v="Best Seller"/>
    <x v="0"/>
    <x v="2"/>
    <x v="7"/>
    <x v="16"/>
    <n v="5000"/>
    <s v="James Woods"/>
    <x v="1"/>
    <n v="0"/>
    <n v="4278150"/>
  </r>
  <r>
    <s v="Date with an Angel"/>
    <x v="1"/>
    <x v="3"/>
    <x v="7"/>
    <x v="46"/>
    <n v="2600"/>
    <s v="Michael E. Knight"/>
    <x v="1"/>
    <n v="8000000"/>
    <n v="1988962"/>
  </r>
  <r>
    <s v="Hunk"/>
    <x v="1"/>
    <x v="3"/>
    <x v="7"/>
    <x v="32"/>
    <n v="1300"/>
    <s v="John Allen Nelson"/>
    <x v="1"/>
    <n v="0"/>
    <n v="1749956"/>
  </r>
  <r>
    <s v="Real Men"/>
    <x v="8"/>
    <x v="2"/>
    <x v="7"/>
    <x v="10"/>
    <n v="3900"/>
    <s v="Jim Belushi"/>
    <x v="1"/>
    <n v="0"/>
    <n v="873903"/>
  </r>
  <r>
    <s v="Critical Condition"/>
    <x v="0"/>
    <x v="3"/>
    <x v="7"/>
    <x v="20"/>
    <n v="3200"/>
    <s v="Richard Pryor"/>
    <x v="1"/>
    <n v="14000000"/>
    <n v="20240502"/>
  </r>
  <r>
    <s v="A Month in the Country"/>
    <x v="1"/>
    <x v="0"/>
    <x v="7"/>
    <x v="15"/>
    <n v="1500"/>
    <s v="Colin Firth"/>
    <x v="0"/>
    <n v="0"/>
    <m/>
  </r>
  <r>
    <s v="Outrageous Fortune"/>
    <x v="0"/>
    <x v="3"/>
    <x v="7"/>
    <x v="19"/>
    <n v="7600"/>
    <s v="Shelley Long"/>
    <x v="1"/>
    <n v="0"/>
    <n v="52864741"/>
  </r>
  <r>
    <s v="Like Father Like Son"/>
    <x v="8"/>
    <x v="3"/>
    <x v="7"/>
    <x v="33"/>
    <n v="5700"/>
    <s v="Dudley Moore"/>
    <x v="1"/>
    <n v="10500000"/>
    <n v="34377585"/>
  </r>
  <r>
    <s v="Steel Dawn"/>
    <x v="0"/>
    <x v="2"/>
    <x v="7"/>
    <x v="27"/>
    <n v="4700"/>
    <s v="Patrick Swayze"/>
    <x v="1"/>
    <n v="3520000"/>
    <n v="562187"/>
  </r>
  <r>
    <s v="Tin Men"/>
    <x v="0"/>
    <x v="3"/>
    <x v="7"/>
    <x v="14"/>
    <n v="8000"/>
    <s v="Richard Dreyfuss"/>
    <x v="1"/>
    <n v="11000000"/>
    <n v="25411386"/>
  </r>
  <r>
    <s v="The Big Town"/>
    <x v="0"/>
    <x v="0"/>
    <x v="7"/>
    <x v="23"/>
    <n v="1800"/>
    <s v="Matt Dillon"/>
    <x v="1"/>
    <n v="0"/>
    <n v="1733017"/>
  </r>
  <r>
    <s v="Light of Day"/>
    <x v="8"/>
    <x v="0"/>
    <x v="7"/>
    <x v="41"/>
    <n v="2600"/>
    <s v="Michael J. Fox"/>
    <x v="1"/>
    <n v="0"/>
    <n v="10489617"/>
  </r>
  <r>
    <s v="Prison"/>
    <x v="0"/>
    <x v="6"/>
    <x v="7"/>
    <x v="1"/>
    <n v="4000"/>
    <s v="Lane Smith"/>
    <x v="1"/>
    <n v="4000000"/>
    <n v="345704"/>
  </r>
  <r>
    <s v="Wish You Were Here"/>
    <x v="0"/>
    <x v="3"/>
    <x v="7"/>
    <x v="8"/>
    <n v="2700"/>
    <s v="Emily Lloyd"/>
    <x v="0"/>
    <n v="0"/>
    <n v="3283832"/>
  </r>
  <r>
    <s v="Gandahar"/>
    <x v="1"/>
    <x v="10"/>
    <x v="7"/>
    <x v="12"/>
    <n v="4500"/>
    <s v="Glenn Close"/>
    <x v="9"/>
    <n v="0"/>
    <n v="370698"/>
  </r>
  <r>
    <s v="Street Smart"/>
    <x v="0"/>
    <x v="6"/>
    <x v="7"/>
    <x v="5"/>
    <n v="2900"/>
    <s v="Christopher Reeve"/>
    <x v="1"/>
    <n v="5000000"/>
    <n v="1119112"/>
  </r>
  <r>
    <s v="The Curse"/>
    <x v="0"/>
    <x v="4"/>
    <x v="7"/>
    <x v="27"/>
    <n v="2900"/>
    <s v="Wil Wheaton"/>
    <x v="7"/>
    <n v="0"/>
    <n v="1930001"/>
  </r>
  <r>
    <s v="The House on Carroll Street"/>
    <x v="1"/>
    <x v="14"/>
    <x v="7"/>
    <x v="10"/>
    <n v="2300"/>
    <s v="Kelly McGillis"/>
    <x v="1"/>
    <n v="14000000"/>
    <n v="459824"/>
  </r>
  <r>
    <s v="The Whales of August"/>
    <x v="4"/>
    <x v="0"/>
    <x v="7"/>
    <x v="4"/>
    <n v="4400"/>
    <s v="Bette Davis"/>
    <x v="1"/>
    <n v="0"/>
    <n v="1338198"/>
  </r>
  <r>
    <s v="Prick Up Your Ears"/>
    <x v="0"/>
    <x v="5"/>
    <x v="7"/>
    <x v="4"/>
    <n v="5700"/>
    <s v="Gary Oldman"/>
    <x v="0"/>
    <n v="0"/>
    <n v="1672927"/>
  </r>
  <r>
    <s v="The Principal"/>
    <x v="0"/>
    <x v="2"/>
    <x v="7"/>
    <x v="21"/>
    <n v="9300"/>
    <s v="Jim Belushi"/>
    <x v="1"/>
    <n v="11000000"/>
    <n v="19734940"/>
  </r>
  <r>
    <s v="American Ninja 2: The Confrontation"/>
    <x v="0"/>
    <x v="2"/>
    <x v="7"/>
    <x v="38"/>
    <n v="8200"/>
    <s v="Michael Dudikoff"/>
    <x v="1"/>
    <n v="350000"/>
    <n v="4000000"/>
  </r>
  <r>
    <s v="Housekeeping"/>
    <x v="1"/>
    <x v="3"/>
    <x v="7"/>
    <x v="13"/>
    <n v="2300"/>
    <s v="Christine Lahti"/>
    <x v="1"/>
    <n v="0"/>
    <n v="1083282"/>
  </r>
  <r>
    <s v="A Prayer for the Dying"/>
    <x v="0"/>
    <x v="2"/>
    <x v="7"/>
    <x v="21"/>
    <n v="4800"/>
    <s v="Mickey Rourke"/>
    <x v="0"/>
    <n v="6000000"/>
    <n v="1432687"/>
  </r>
  <r>
    <s v="Slam Dance"/>
    <x v="0"/>
    <x v="6"/>
    <x v="7"/>
    <x v="11"/>
    <n v="1400"/>
    <s v="Tom Hulce"/>
    <x v="0"/>
    <n v="4500000"/>
    <n v="406881"/>
  </r>
  <r>
    <s v="Rampage"/>
    <x v="0"/>
    <x v="0"/>
    <x v="7"/>
    <x v="19"/>
    <n v="2000"/>
    <s v="Michael Biehn"/>
    <x v="1"/>
    <n v="7500000"/>
    <n v="796368"/>
  </r>
  <r>
    <s v="The Sicilian"/>
    <x v="0"/>
    <x v="2"/>
    <x v="7"/>
    <x v="20"/>
    <n v="4800"/>
    <s v="Christopher Lambert"/>
    <x v="1"/>
    <n v="9000000"/>
    <n v="5406879"/>
  </r>
  <r>
    <s v="Silent Night, Deadly Night Part 2"/>
    <x v="0"/>
    <x v="4"/>
    <x v="7"/>
    <x v="51"/>
    <n v="6400"/>
    <s v="Eric Freeman"/>
    <x v="1"/>
    <n v="100000"/>
    <m/>
  </r>
  <r>
    <s v="Creepozoids"/>
    <x v="0"/>
    <x v="4"/>
    <x v="7"/>
    <x v="35"/>
    <n v="2100"/>
    <s v="Linnea Quigley"/>
    <x v="1"/>
    <n v="75000"/>
    <m/>
  </r>
  <r>
    <s v="The Outing"/>
    <x v="0"/>
    <x v="4"/>
    <x v="7"/>
    <x v="27"/>
    <n v="1600"/>
    <s v="Deborah Winters"/>
    <x v="1"/>
    <n v="2000000"/>
    <n v="1083395"/>
  </r>
  <r>
    <s v="Nightflyers"/>
    <x v="0"/>
    <x v="4"/>
    <x v="7"/>
    <x v="36"/>
    <n v="1100"/>
    <s v="Catherine Mary Stewart"/>
    <x v="1"/>
    <n v="0"/>
    <n v="1149470"/>
  </r>
  <r>
    <s v="Fatal Beauty"/>
    <x v="0"/>
    <x v="2"/>
    <x v="7"/>
    <x v="20"/>
    <n v="3400"/>
    <s v="Whoopi Goldberg"/>
    <x v="1"/>
    <n v="0"/>
    <n v="12046526"/>
  </r>
  <r>
    <s v="Siesta"/>
    <x v="0"/>
    <x v="0"/>
    <x v="7"/>
    <x v="41"/>
    <n v="2100"/>
    <s v="Ellen Barkin"/>
    <x v="1"/>
    <n v="0"/>
    <n v="700000"/>
  </r>
  <r>
    <s v="Leonard Part 6"/>
    <x v="1"/>
    <x v="2"/>
    <x v="7"/>
    <x v="58"/>
    <n v="7900"/>
    <s v="Bill Cosby"/>
    <x v="1"/>
    <n v="24000000"/>
    <n v="4615255"/>
  </r>
  <r>
    <s v="Boyfriends and Girlfriends"/>
    <x v="1"/>
    <x v="3"/>
    <x v="7"/>
    <x v="37"/>
    <n v="4300"/>
    <s v="Emmanuelle Chaulet"/>
    <x v="9"/>
    <n v="0"/>
    <n v="824024"/>
  </r>
  <r>
    <s v="White Mischief"/>
    <x v="0"/>
    <x v="6"/>
    <x v="7"/>
    <x v="21"/>
    <n v="2600"/>
    <s v="Sarah Miles"/>
    <x v="0"/>
    <n v="5300000"/>
    <n v="3107551"/>
  </r>
  <r>
    <s v="White of the Eye"/>
    <x v="0"/>
    <x v="4"/>
    <x v="7"/>
    <x v="19"/>
    <n v="2200"/>
    <s v="David Keith"/>
    <x v="0"/>
    <n v="0"/>
    <m/>
  </r>
  <r>
    <s v="Hot Pursuit"/>
    <x v="8"/>
    <x v="3"/>
    <x v="7"/>
    <x v="1"/>
    <n v="3500"/>
    <s v="John Cusack"/>
    <x v="1"/>
    <n v="0"/>
    <n v="4215849"/>
  </r>
  <r>
    <s v="Hollywood Shuffle"/>
    <x v="0"/>
    <x v="3"/>
    <x v="7"/>
    <x v="9"/>
    <n v="5200"/>
    <s v="Robert Townsend"/>
    <x v="1"/>
    <n v="100000"/>
    <n v="5228617"/>
  </r>
  <r>
    <s v="The Dead"/>
    <x v="1"/>
    <x v="0"/>
    <x v="7"/>
    <x v="4"/>
    <n v="7300"/>
    <s v="Anjelica Huston"/>
    <x v="0"/>
    <n v="0"/>
    <n v="4370078"/>
  </r>
  <r>
    <s v="Gardens of Stone"/>
    <x v="0"/>
    <x v="0"/>
    <x v="7"/>
    <x v="5"/>
    <n v="5200"/>
    <s v="James Caan"/>
    <x v="1"/>
    <n v="0"/>
    <n v="5262047"/>
  </r>
  <r>
    <s v="Nuts"/>
    <x v="0"/>
    <x v="0"/>
    <x v="7"/>
    <x v="14"/>
    <n v="6000"/>
    <s v="Barbra Streisand"/>
    <x v="1"/>
    <n v="25000000"/>
    <n v="30950002"/>
  </r>
  <r>
    <s v="Four Adventures of Reinette and Mirabelle"/>
    <x v="4"/>
    <x v="3"/>
    <x v="7"/>
    <x v="37"/>
    <n v="2200"/>
    <s v="Joëlle Miquel"/>
    <x v="9"/>
    <n v="0"/>
    <n v="22039"/>
  </r>
  <r>
    <s v="Walk Like a Man"/>
    <x v="1"/>
    <x v="3"/>
    <x v="7"/>
    <x v="25"/>
    <n v="1400"/>
    <s v="Christopher Lloyd"/>
    <x v="1"/>
    <n v="0"/>
    <m/>
  </r>
  <r>
    <s v="Cross My Heart"/>
    <x v="0"/>
    <x v="3"/>
    <x v="7"/>
    <x v="46"/>
    <n v="999"/>
    <s v="Martin Short"/>
    <x v="1"/>
    <n v="0"/>
    <n v="1025762"/>
  </r>
  <r>
    <s v="Walker"/>
    <x v="0"/>
    <x v="5"/>
    <x v="7"/>
    <x v="14"/>
    <n v="3300"/>
    <s v="Ed Harris"/>
    <x v="1"/>
    <n v="5800000"/>
    <m/>
  </r>
  <r>
    <s v="Malone"/>
    <x v="0"/>
    <x v="2"/>
    <x v="7"/>
    <x v="46"/>
    <n v="2800"/>
    <s v="Burt Reynolds"/>
    <x v="1"/>
    <n v="10000000"/>
    <n v="3060858"/>
  </r>
  <r>
    <s v="Making Mr. Right"/>
    <x v="8"/>
    <x v="3"/>
    <x v="7"/>
    <x v="20"/>
    <n v="2500"/>
    <s v="John Malkovich"/>
    <x v="1"/>
    <n v="0"/>
    <n v="1584970"/>
  </r>
  <r>
    <s v="Return to Horror High"/>
    <x v="0"/>
    <x v="3"/>
    <x v="7"/>
    <x v="36"/>
    <n v="3100"/>
    <s v="Lori Lethin"/>
    <x v="1"/>
    <n v="0"/>
    <n v="1189709"/>
  </r>
  <r>
    <s v="Straight to Hell"/>
    <x v="0"/>
    <x v="2"/>
    <x v="7"/>
    <x v="46"/>
    <n v="2300"/>
    <s v="Sy Richardson"/>
    <x v="0"/>
    <n v="1000000"/>
    <n v="210200"/>
  </r>
  <r>
    <s v="Hello Again"/>
    <x v="1"/>
    <x v="3"/>
    <x v="7"/>
    <x v="11"/>
    <n v="3200"/>
    <s v="Shelley Long"/>
    <x v="1"/>
    <n v="0"/>
    <n v="20419446"/>
  </r>
  <r>
    <s v="Promised Land"/>
    <x v="0"/>
    <x v="0"/>
    <x v="7"/>
    <x v="46"/>
    <n v="1200"/>
    <s v="Jason Gedrick"/>
    <x v="1"/>
    <n v="0"/>
    <n v="316199"/>
  </r>
  <r>
    <s v="Dead of Winter"/>
    <x v="0"/>
    <x v="0"/>
    <x v="7"/>
    <x v="19"/>
    <n v="3700"/>
    <s v="Mary Steenburgen"/>
    <x v="1"/>
    <n v="0"/>
    <n v="2413427"/>
  </r>
  <r>
    <s v="No Retreat, No Surrender 2"/>
    <x v="0"/>
    <x v="1"/>
    <x v="7"/>
    <x v="27"/>
    <n v="1600"/>
    <s v="Loren Avedon"/>
    <x v="10"/>
    <n v="0"/>
    <m/>
  </r>
  <r>
    <s v="My Demon Lover"/>
    <x v="8"/>
    <x v="3"/>
    <x v="7"/>
    <x v="26"/>
    <n v="1200"/>
    <s v="Scott Valentine"/>
    <x v="1"/>
    <n v="0"/>
    <n v="3922273"/>
  </r>
  <r>
    <s v="China Girl"/>
    <x v="0"/>
    <x v="6"/>
    <x v="7"/>
    <x v="19"/>
    <n v="1700"/>
    <s v="James Russo"/>
    <x v="1"/>
    <n v="0"/>
    <n v="1262091"/>
  </r>
  <r>
    <s v="Five Corners"/>
    <x v="0"/>
    <x v="6"/>
    <x v="7"/>
    <x v="19"/>
    <n v="3100"/>
    <s v="Jodie Foster"/>
    <x v="0"/>
    <n v="5500000"/>
    <n v="969205"/>
  </r>
  <r>
    <s v="The Squeeze"/>
    <x v="8"/>
    <x v="2"/>
    <x v="7"/>
    <x v="32"/>
    <n v="1100"/>
    <s v="Michael Keaton"/>
    <x v="1"/>
    <n v="19000000"/>
    <n v="2228951"/>
  </r>
  <r>
    <s v="Nadine"/>
    <x v="1"/>
    <x v="3"/>
    <x v="7"/>
    <x v="30"/>
    <n v="3800"/>
    <s v="Jeff Bridges"/>
    <x v="1"/>
    <n v="12000000"/>
    <n v="5669831"/>
  </r>
  <r>
    <s v="Personal Services"/>
    <x v="0"/>
    <x v="3"/>
    <x v="7"/>
    <x v="5"/>
    <n v="1400"/>
    <s v="Julie Walters"/>
    <x v="0"/>
    <n v="19897678"/>
    <n v="1744164"/>
  </r>
  <r>
    <s v="Cyclone"/>
    <x v="0"/>
    <x v="2"/>
    <x v="7"/>
    <x v="54"/>
    <n v="882"/>
    <s v="Heather Thomas"/>
    <x v="1"/>
    <n v="0"/>
    <m/>
  </r>
  <r>
    <s v="Three for the Road"/>
    <x v="1"/>
    <x v="0"/>
    <x v="7"/>
    <x v="11"/>
    <n v="997"/>
    <s v="Charlie Sheen"/>
    <x v="1"/>
    <n v="0"/>
    <n v="1539000"/>
  </r>
  <r>
    <s v="Little Dorrit"/>
    <x v="2"/>
    <x v="0"/>
    <x v="7"/>
    <x v="4"/>
    <n v="1000"/>
    <s v="Derek Jacobi"/>
    <x v="0"/>
    <n v="0"/>
    <n v="1025228"/>
  </r>
  <r>
    <s v="The Year My Voice Broke"/>
    <x v="8"/>
    <x v="0"/>
    <x v="7"/>
    <x v="34"/>
    <n v="2000"/>
    <s v="Noah Taylor"/>
    <x v="5"/>
    <n v="0"/>
    <n v="213901"/>
  </r>
  <r>
    <s v="The Belly of an Architect"/>
    <x v="0"/>
    <x v="0"/>
    <x v="7"/>
    <x v="9"/>
    <n v="5500"/>
    <s v="Brian Dennehy"/>
    <x v="0"/>
    <n v="0"/>
    <m/>
  </r>
  <r>
    <s v="Pass the Ammo"/>
    <x v="0"/>
    <x v="3"/>
    <x v="7"/>
    <x v="10"/>
    <n v="512"/>
    <s v="Bill Paxton"/>
    <x v="1"/>
    <n v="0"/>
    <n v="169785"/>
  </r>
  <r>
    <s v="In the Mood"/>
    <x v="8"/>
    <x v="3"/>
    <x v="7"/>
    <x v="19"/>
    <n v="905"/>
    <s v="Patrick Dempsey"/>
    <x v="1"/>
    <n v="7000000"/>
    <n v="999382"/>
  </r>
  <r>
    <s v="Surrender"/>
    <x v="1"/>
    <x v="3"/>
    <x v="7"/>
    <x v="20"/>
    <n v="872"/>
    <s v="Sally Field"/>
    <x v="1"/>
    <n v="15000000"/>
    <n v="5711976"/>
  </r>
  <r>
    <s v="Intervista"/>
    <x v="3"/>
    <x v="3"/>
    <x v="7"/>
    <x v="9"/>
    <n v="2500"/>
    <s v="Sergio Rubini"/>
    <x v="7"/>
    <n v="0"/>
    <n v="138608"/>
  </r>
  <r>
    <s v="Square Dance"/>
    <x v="8"/>
    <x v="0"/>
    <x v="7"/>
    <x v="23"/>
    <n v="878"/>
    <s v="Jason Robards"/>
    <x v="1"/>
    <n v="0"/>
    <n v="225358"/>
  </r>
  <r>
    <s v="Shy People"/>
    <x v="0"/>
    <x v="0"/>
    <x v="7"/>
    <x v="17"/>
    <n v="1200"/>
    <s v="Jill Clayburgh"/>
    <x v="1"/>
    <n v="0"/>
    <m/>
  </r>
  <r>
    <s v="A Man in Love"/>
    <x v="0"/>
    <x v="0"/>
    <x v="7"/>
    <x v="23"/>
    <n v="541"/>
    <s v="Peter Coyote"/>
    <x v="9"/>
    <n v="0"/>
    <n v="949451"/>
  </r>
  <r>
    <s v="Disorderlies"/>
    <x v="1"/>
    <x v="3"/>
    <x v="7"/>
    <x v="18"/>
    <n v="2100"/>
    <s v="Darren Robinson"/>
    <x v="1"/>
    <n v="0"/>
    <n v="10348437"/>
  </r>
  <r>
    <s v="Anguish"/>
    <x v="0"/>
    <x v="4"/>
    <x v="7"/>
    <x v="17"/>
    <n v="3500"/>
    <s v="Zelda Rubinstein"/>
    <x v="13"/>
    <n v="0"/>
    <m/>
  </r>
  <r>
    <s v="September"/>
    <x v="1"/>
    <x v="0"/>
    <x v="7"/>
    <x v="16"/>
    <n v="9300"/>
    <s v="Elaine Stritch"/>
    <x v="1"/>
    <n v="10000000"/>
    <n v="486434"/>
  </r>
  <r>
    <s v="Oci ciornie"/>
    <x v="3"/>
    <x v="3"/>
    <x v="7"/>
    <x v="34"/>
    <n v="3000"/>
    <s v="Marcello Mastroianni"/>
    <x v="7"/>
    <n v="0"/>
    <n v="2201428"/>
  </r>
  <r>
    <s v="Burglar"/>
    <x v="0"/>
    <x v="3"/>
    <x v="7"/>
    <x v="33"/>
    <n v="4200"/>
    <s v="Whoopi Goldberg"/>
    <x v="4"/>
    <n v="0"/>
    <n v="16337355"/>
  </r>
  <r>
    <s v="The Kindred"/>
    <x v="0"/>
    <x v="4"/>
    <x v="7"/>
    <x v="41"/>
    <n v="1700"/>
    <s v="Rod Steiger"/>
    <x v="1"/>
    <n v="0"/>
    <n v="2407024"/>
  </r>
  <r>
    <s v="Julia and Julia"/>
    <x v="0"/>
    <x v="0"/>
    <x v="7"/>
    <x v="41"/>
    <n v="771"/>
    <s v="Kathleen Turner"/>
    <x v="7"/>
    <n v="0"/>
    <n v="901364"/>
  </r>
  <r>
    <s v="Russkies"/>
    <x v="1"/>
    <x v="0"/>
    <x v="7"/>
    <x v="41"/>
    <n v="1400"/>
    <s v="Whip Hubley"/>
    <x v="1"/>
    <n v="0"/>
    <n v="2189047"/>
  </r>
  <r>
    <s v="Sister, Sister"/>
    <x v="0"/>
    <x v="0"/>
    <x v="7"/>
    <x v="20"/>
    <n v="834"/>
    <s v="Eric Stoltz"/>
    <x v="1"/>
    <n v="4000000"/>
    <n v="743445"/>
  </r>
  <r>
    <s v="From the Hip"/>
    <x v="1"/>
    <x v="3"/>
    <x v="7"/>
    <x v="19"/>
    <n v="2200"/>
    <s v="Judd Nelson"/>
    <x v="1"/>
    <n v="0"/>
    <n v="9518342"/>
  </r>
  <r>
    <s v="Death Before Dishonor"/>
    <x v="0"/>
    <x v="2"/>
    <x v="7"/>
    <x v="38"/>
    <n v="862"/>
    <s v="Fred Dryer"/>
    <x v="1"/>
    <n v="0"/>
    <n v="4546244"/>
  </r>
  <r>
    <s v="Cold Steel"/>
    <x v="0"/>
    <x v="2"/>
    <x v="7"/>
    <x v="54"/>
    <n v="697"/>
    <s v="Brad Davis"/>
    <x v="1"/>
    <n v="0"/>
    <n v="285885"/>
  </r>
  <r>
    <s v="Million Dollar Mystery"/>
    <x v="1"/>
    <x v="3"/>
    <x v="7"/>
    <x v="27"/>
    <n v="390"/>
    <s v="Eddie Deezen"/>
    <x v="1"/>
    <n v="10000000"/>
    <n v="989033"/>
  </r>
  <r>
    <s v="The Glass Menagerie"/>
    <x v="1"/>
    <x v="0"/>
    <x v="7"/>
    <x v="12"/>
    <n v="1900"/>
    <s v="Joanne Woodward"/>
    <x v="1"/>
    <n v="0"/>
    <n v="895904"/>
  </r>
  <r>
    <s v="Anna"/>
    <x v="8"/>
    <x v="0"/>
    <x v="7"/>
    <x v="16"/>
    <n v="639"/>
    <s v="Sally Kirkland"/>
    <x v="1"/>
    <n v="0"/>
    <n v="1236848"/>
  </r>
  <r>
    <s v="Die Hard"/>
    <x v="0"/>
    <x v="2"/>
    <x v="8"/>
    <x v="7"/>
    <n v="810000"/>
    <s v="Bruce Willis"/>
    <x v="1"/>
    <n v="28000000"/>
    <n v="141603197"/>
  </r>
  <r>
    <s v="Midnight Run"/>
    <x v="0"/>
    <x v="2"/>
    <x v="8"/>
    <x v="24"/>
    <n v="79000"/>
    <s v="Robert De Niro"/>
    <x v="1"/>
    <n v="30000000"/>
    <n v="81613606"/>
  </r>
  <r>
    <s v="Beetlejuice"/>
    <x v="1"/>
    <x v="3"/>
    <x v="8"/>
    <x v="24"/>
    <n v="270000"/>
    <s v="Alec Baldwin"/>
    <x v="1"/>
    <n v="15000000"/>
    <n v="74270074"/>
  </r>
  <r>
    <s v="Big"/>
    <x v="1"/>
    <x v="3"/>
    <x v="8"/>
    <x v="4"/>
    <n v="205000"/>
    <s v="Tom Hanks"/>
    <x v="1"/>
    <n v="18000000"/>
    <n v="151927281"/>
  </r>
  <r>
    <s v="Rain Man"/>
    <x v="0"/>
    <x v="0"/>
    <x v="8"/>
    <x v="45"/>
    <n v="483000"/>
    <s v="Dustin Hoffman"/>
    <x v="1"/>
    <n v="25000000"/>
    <n v="354825435"/>
  </r>
  <r>
    <s v="Running on Empty"/>
    <x v="8"/>
    <x v="6"/>
    <x v="8"/>
    <x v="3"/>
    <n v="15000"/>
    <s v="River Phoenix"/>
    <x v="1"/>
    <n v="7000000"/>
    <n v="2847941"/>
  </r>
  <r>
    <s v="They Live"/>
    <x v="0"/>
    <x v="2"/>
    <x v="8"/>
    <x v="4"/>
    <n v="117000"/>
    <s v="Roddy Piper"/>
    <x v="1"/>
    <n v="4000000"/>
    <n v="13008928"/>
  </r>
  <r>
    <s v="Willow"/>
    <x v="1"/>
    <x v="2"/>
    <x v="8"/>
    <x v="4"/>
    <n v="103000"/>
    <s v="Val Kilmer"/>
    <x v="0"/>
    <n v="35000000"/>
    <n v="57269863"/>
  </r>
  <r>
    <s v="Crocodile Dundee II"/>
    <x v="1"/>
    <x v="2"/>
    <x v="8"/>
    <x v="41"/>
    <n v="55000"/>
    <s v="Paul Hogan"/>
    <x v="5"/>
    <n v="14000000"/>
    <n v="239606210"/>
  </r>
  <r>
    <s v="Heathers"/>
    <x v="0"/>
    <x v="3"/>
    <x v="8"/>
    <x v="13"/>
    <n v="92000"/>
    <s v="Winona Ryder"/>
    <x v="1"/>
    <n v="3000000"/>
    <n v="1163969"/>
  </r>
  <r>
    <s v="Coming to America"/>
    <x v="0"/>
    <x v="3"/>
    <x v="8"/>
    <x v="12"/>
    <n v="196000"/>
    <s v="Eddie Murphy"/>
    <x v="1"/>
    <n v="39000000"/>
    <n v="288752301"/>
  </r>
  <r>
    <s v="Who Framed Roger Rabbit"/>
    <x v="1"/>
    <x v="10"/>
    <x v="8"/>
    <x v="3"/>
    <n v="187000"/>
    <s v="Bob Hoskins"/>
    <x v="1"/>
    <n v="70000000"/>
    <n v="329803958"/>
  </r>
  <r>
    <s v="Mystic Pizza"/>
    <x v="0"/>
    <x v="3"/>
    <x v="8"/>
    <x v="21"/>
    <n v="27000"/>
    <s v="Annabeth Gish"/>
    <x v="1"/>
    <n v="6000000"/>
    <n v="12793213"/>
  </r>
  <r>
    <s v="Akira"/>
    <x v="0"/>
    <x v="10"/>
    <x v="8"/>
    <x v="45"/>
    <n v="171000"/>
    <s v="Mitsuo Iwata"/>
    <x v="20"/>
    <n v="0"/>
    <n v="2562351"/>
  </r>
  <r>
    <s v="Cinema Paradiso"/>
    <x v="1"/>
    <x v="0"/>
    <x v="8"/>
    <x v="55"/>
    <n v="239000"/>
    <s v="Philippe Noiret"/>
    <x v="7"/>
    <n v="5000000"/>
    <n v="13019063"/>
  </r>
  <r>
    <s v="Mississippi Burning"/>
    <x v="0"/>
    <x v="6"/>
    <x v="8"/>
    <x v="40"/>
    <n v="91000"/>
    <s v="Gene Hackman"/>
    <x v="1"/>
    <n v="15000000"/>
    <n v="34603943"/>
  </r>
  <r>
    <s v="Child's Play"/>
    <x v="0"/>
    <x v="7"/>
    <x v="8"/>
    <x v="14"/>
    <n v="91000"/>
    <s v="Catherine Hicks"/>
    <x v="1"/>
    <n v="9000000"/>
    <n v="44196684"/>
  </r>
  <r>
    <s v="Twins"/>
    <x v="1"/>
    <x v="3"/>
    <x v="8"/>
    <x v="10"/>
    <n v="117000"/>
    <s v="Arnold Schwarzenegger"/>
    <x v="1"/>
    <n v="15000000"/>
    <n v="216614388"/>
  </r>
  <r>
    <s v="The Naked Gun: from the Files of Police Squad!"/>
    <x v="8"/>
    <x v="3"/>
    <x v="8"/>
    <x v="37"/>
    <n v="158000"/>
    <s v="Leslie Nielsen"/>
    <x v="1"/>
    <n v="12000000"/>
    <n v="78756177"/>
  </r>
  <r>
    <s v="The Great Outdoors"/>
    <x v="1"/>
    <x v="3"/>
    <x v="8"/>
    <x v="14"/>
    <n v="41000"/>
    <s v="Dan Aykroyd"/>
    <x v="1"/>
    <n v="24000000"/>
    <n v="43455230"/>
  </r>
  <r>
    <s v="Cocktail"/>
    <x v="0"/>
    <x v="3"/>
    <x v="8"/>
    <x v="23"/>
    <n v="81000"/>
    <s v="Tom Cruise"/>
    <x v="1"/>
    <n v="20000000"/>
    <n v="171504781"/>
  </r>
  <r>
    <s v="My Neighbor Totoro"/>
    <x v="2"/>
    <x v="10"/>
    <x v="8"/>
    <x v="7"/>
    <n v="304000"/>
    <s v="Hitoshi Takagi"/>
    <x v="20"/>
    <n v="3700000"/>
    <n v="30550920"/>
  </r>
  <r>
    <s v="Young Guns"/>
    <x v="0"/>
    <x v="2"/>
    <x v="8"/>
    <x v="15"/>
    <n v="57000"/>
    <s v="Emilio Estevez"/>
    <x v="1"/>
    <n v="13000000"/>
    <n v="45661556"/>
  </r>
  <r>
    <s v="A Fish Called Wanda"/>
    <x v="0"/>
    <x v="3"/>
    <x v="8"/>
    <x v="24"/>
    <n v="135000"/>
    <s v="John Cleese"/>
    <x v="0"/>
    <n v="7500000"/>
    <n v="62493712"/>
  </r>
  <r>
    <s v="Working Girl"/>
    <x v="0"/>
    <x v="3"/>
    <x v="8"/>
    <x v="8"/>
    <n v="54000"/>
    <s v="Melanie Griffith"/>
    <x v="1"/>
    <n v="28000000"/>
    <n v="102953112"/>
  </r>
  <r>
    <s v="Bloodsport"/>
    <x v="0"/>
    <x v="2"/>
    <x v="8"/>
    <x v="8"/>
    <n v="79000"/>
    <s v="Jean-Claude Van Damme"/>
    <x v="1"/>
    <n v="1100000"/>
    <n v="11806119"/>
  </r>
  <r>
    <s v="The Last Temptation of Christ"/>
    <x v="0"/>
    <x v="0"/>
    <x v="8"/>
    <x v="24"/>
    <n v="54000"/>
    <s v="Willem Dafoe"/>
    <x v="4"/>
    <n v="7000000"/>
    <n v="8865702"/>
  </r>
  <r>
    <s v="Married to the Mob"/>
    <x v="0"/>
    <x v="3"/>
    <x v="8"/>
    <x v="19"/>
    <n v="16000"/>
    <s v="Michelle Pfeiffer"/>
    <x v="1"/>
    <n v="10000000"/>
    <n v="21486757"/>
  </r>
  <r>
    <s v="The Land Before Time"/>
    <x v="2"/>
    <x v="10"/>
    <x v="8"/>
    <x v="34"/>
    <n v="82000"/>
    <s v="Pat Hingle"/>
    <x v="1"/>
    <n v="12500000"/>
    <n v="84460846"/>
  </r>
  <r>
    <s v="Rambo III"/>
    <x v="0"/>
    <x v="2"/>
    <x v="8"/>
    <x v="1"/>
    <n v="125000"/>
    <s v="Sylvester Stallone"/>
    <x v="1"/>
    <n v="63000000"/>
    <n v="189015611"/>
  </r>
  <r>
    <s v="The Accused"/>
    <x v="0"/>
    <x v="6"/>
    <x v="8"/>
    <x v="13"/>
    <n v="33000"/>
    <s v="Kelly McGillis"/>
    <x v="4"/>
    <n v="13000000"/>
    <n v="32078318"/>
  </r>
  <r>
    <s v="Dangerous Liaisons"/>
    <x v="0"/>
    <x v="0"/>
    <x v="8"/>
    <x v="37"/>
    <n v="66000"/>
    <s v="Glenn Close"/>
    <x v="1"/>
    <n v="14000000"/>
    <n v="34670720"/>
  </r>
  <r>
    <s v="Earth Girls Are Easy"/>
    <x v="1"/>
    <x v="3"/>
    <x v="8"/>
    <x v="20"/>
    <n v="21000"/>
    <s v="Geena Davis"/>
    <x v="0"/>
    <n v="10000000"/>
    <n v="3916303"/>
  </r>
  <r>
    <s v="Hairspray"/>
    <x v="1"/>
    <x v="3"/>
    <x v="8"/>
    <x v="9"/>
    <n v="20000"/>
    <s v="Sonny Bono"/>
    <x v="1"/>
    <n v="2000000"/>
    <n v="6673032"/>
  </r>
  <r>
    <s v="Dead Ringers"/>
    <x v="0"/>
    <x v="0"/>
    <x v="8"/>
    <x v="4"/>
    <n v="43000"/>
    <s v="Jeremy Irons"/>
    <x v="4"/>
    <n v="13000000"/>
    <n v="8038508"/>
  </r>
  <r>
    <s v="Bull Durham"/>
    <x v="0"/>
    <x v="3"/>
    <x v="8"/>
    <x v="12"/>
    <n v="49000"/>
    <s v="Kevin Costner"/>
    <x v="1"/>
    <n v="7000000"/>
    <n v="50888729"/>
  </r>
  <r>
    <s v="The Big Blue"/>
    <x v="1"/>
    <x v="1"/>
    <x v="8"/>
    <x v="37"/>
    <n v="49000"/>
    <s v="Jean-Marc Barr"/>
    <x v="9"/>
    <n v="0"/>
    <n v="3975244"/>
  </r>
  <r>
    <s v="The Unbearable Lightness of Being"/>
    <x v="0"/>
    <x v="0"/>
    <x v="8"/>
    <x v="4"/>
    <n v="35000"/>
    <s v="Daniel Day-Lewis"/>
    <x v="12"/>
    <n v="17000000"/>
    <n v="10006806"/>
  </r>
  <r>
    <s v="The Blob"/>
    <x v="0"/>
    <x v="4"/>
    <x v="8"/>
    <x v="16"/>
    <n v="34000"/>
    <s v="Shawnee Smith"/>
    <x v="1"/>
    <n v="19000000"/>
    <n v="8247943"/>
  </r>
  <r>
    <s v="Oliver &amp; Company"/>
    <x v="2"/>
    <x v="10"/>
    <x v="8"/>
    <x v="17"/>
    <n v="45000"/>
    <s v="Joey Lawrence"/>
    <x v="1"/>
    <n v="31000000"/>
    <n v="74151346"/>
  </r>
  <r>
    <s v="Two Moon Junction"/>
    <x v="0"/>
    <x v="0"/>
    <x v="8"/>
    <x v="27"/>
    <n v="5200"/>
    <s v="Sherilyn Fenn"/>
    <x v="1"/>
    <n v="0"/>
    <n v="1547397"/>
  </r>
  <r>
    <s v="Beaches"/>
    <x v="8"/>
    <x v="3"/>
    <x v="8"/>
    <x v="15"/>
    <n v="24000"/>
    <s v="Bette Midler"/>
    <x v="1"/>
    <n v="20000000"/>
    <n v="57041866"/>
  </r>
  <r>
    <s v="Red Heat"/>
    <x v="0"/>
    <x v="2"/>
    <x v="8"/>
    <x v="10"/>
    <n v="67000"/>
    <s v="Arnold Schwarzenegger"/>
    <x v="1"/>
    <n v="29000000"/>
    <n v="34994648"/>
  </r>
  <r>
    <s v="A Nightmare on Elm Street 4: The Dream Master"/>
    <x v="0"/>
    <x v="4"/>
    <x v="8"/>
    <x v="46"/>
    <n v="51000"/>
    <s v="Robert Englund"/>
    <x v="1"/>
    <n v="13000000"/>
    <n v="49369899"/>
  </r>
  <r>
    <s v="The Accidental Tourist"/>
    <x v="1"/>
    <x v="0"/>
    <x v="8"/>
    <x v="8"/>
    <n v="15000"/>
    <s v="William Hurt"/>
    <x v="1"/>
    <n v="0"/>
    <n v="32632093"/>
  </r>
  <r>
    <s v="The Adventures of Baron Munchausen"/>
    <x v="1"/>
    <x v="1"/>
    <x v="8"/>
    <x v="13"/>
    <n v="52000"/>
    <s v="John Neville"/>
    <x v="0"/>
    <n v="46630000"/>
    <n v="8083123"/>
  </r>
  <r>
    <s v="Killer Klowns from Outer Space"/>
    <x v="8"/>
    <x v="3"/>
    <x v="8"/>
    <x v="19"/>
    <n v="34000"/>
    <s v="Grant Cramer"/>
    <x v="1"/>
    <n v="2000000"/>
    <m/>
  </r>
  <r>
    <s v="Halloween 4: The Return of Michael Myers"/>
    <x v="0"/>
    <x v="4"/>
    <x v="8"/>
    <x v="23"/>
    <n v="45000"/>
    <s v="Donald Pleasence"/>
    <x v="1"/>
    <n v="5000000"/>
    <n v="17768757"/>
  </r>
  <r>
    <s v="Elvira: Mistress of the Dark"/>
    <x v="8"/>
    <x v="3"/>
    <x v="8"/>
    <x v="14"/>
    <n v="14000"/>
    <s v="Cassandra Peterson"/>
    <x v="1"/>
    <n v="7500000"/>
    <n v="5596267"/>
  </r>
  <r>
    <s v="Mac and Me"/>
    <x v="1"/>
    <x v="1"/>
    <x v="8"/>
    <x v="39"/>
    <n v="12000"/>
    <s v="Christine Ebersole"/>
    <x v="1"/>
    <n v="13000000"/>
    <n v="6424112"/>
  </r>
  <r>
    <s v="Above the Law"/>
    <x v="0"/>
    <x v="2"/>
    <x v="8"/>
    <x v="22"/>
    <n v="30000"/>
    <s v="Steven Seagal"/>
    <x v="1"/>
    <n v="7500000"/>
    <n v="18869631"/>
  </r>
  <r>
    <s v="Scrooged"/>
    <x v="8"/>
    <x v="3"/>
    <x v="8"/>
    <x v="9"/>
    <n v="90000"/>
    <s v="Bill Murray"/>
    <x v="1"/>
    <n v="32000000"/>
    <n v="60329001"/>
  </r>
  <r>
    <s v="The Dead Pool"/>
    <x v="0"/>
    <x v="2"/>
    <x v="8"/>
    <x v="21"/>
    <n v="42000"/>
    <s v="Clint Eastwood"/>
    <x v="1"/>
    <n v="31000000"/>
    <n v="37903295"/>
  </r>
  <r>
    <s v="I'm Gonna Git You Sucka"/>
    <x v="0"/>
    <x v="2"/>
    <x v="8"/>
    <x v="14"/>
    <n v="13000"/>
    <s v="Keenen Ivory Wayans"/>
    <x v="1"/>
    <n v="3000000"/>
    <n v="13030057"/>
  </r>
  <r>
    <s v="Pumpkinhead"/>
    <x v="0"/>
    <x v="7"/>
    <x v="8"/>
    <x v="19"/>
    <n v="21000"/>
    <s v="Lance Henriksen"/>
    <x v="1"/>
    <n v="3500000"/>
    <n v="4385516"/>
  </r>
  <r>
    <s v="Dirty Rotten Scoundrels"/>
    <x v="1"/>
    <x v="3"/>
    <x v="8"/>
    <x v="34"/>
    <n v="67000"/>
    <s v="Steve Martin"/>
    <x v="1"/>
    <n v="0"/>
    <n v="42039085"/>
  </r>
  <r>
    <s v="Friday the 13th Part VII: the New Blood"/>
    <x v="0"/>
    <x v="4"/>
    <x v="8"/>
    <x v="11"/>
    <n v="34000"/>
    <s v="Terry Kiser"/>
    <x v="1"/>
    <n v="2800000"/>
    <n v="19170001"/>
  </r>
  <r>
    <s v="License to Drive"/>
    <x v="8"/>
    <x v="3"/>
    <x v="8"/>
    <x v="21"/>
    <n v="19000"/>
    <s v="Corey Haim"/>
    <x v="1"/>
    <n v="8000000"/>
    <n v="22433275"/>
  </r>
  <r>
    <s v="Hellbound: Hellraiser II"/>
    <x v="0"/>
    <x v="4"/>
    <x v="8"/>
    <x v="16"/>
    <n v="44000"/>
    <s v="Doug Bradley"/>
    <x v="0"/>
    <n v="3000000"/>
    <n v="12090735"/>
  </r>
  <r>
    <s v="Frantic"/>
    <x v="0"/>
    <x v="6"/>
    <x v="8"/>
    <x v="15"/>
    <n v="51000"/>
    <s v="Harrison Ford"/>
    <x v="9"/>
    <n v="20000000"/>
    <n v="17637950"/>
  </r>
  <r>
    <s v="Colors"/>
    <x v="0"/>
    <x v="2"/>
    <x v="8"/>
    <x v="17"/>
    <n v="25000"/>
    <s v="Sean Penn"/>
    <x v="1"/>
    <n v="6000000"/>
    <n v="46616067"/>
  </r>
  <r>
    <s v="My Stepmother Is an Alien"/>
    <x v="8"/>
    <x v="3"/>
    <x v="8"/>
    <x v="20"/>
    <n v="25000"/>
    <s v="Dan Aykroyd"/>
    <x v="1"/>
    <n v="20000000"/>
    <n v="13854000"/>
  </r>
  <r>
    <s v="A Cry in the Dark"/>
    <x v="8"/>
    <x v="5"/>
    <x v="8"/>
    <x v="15"/>
    <n v="9600"/>
    <s v="Meryl Streep"/>
    <x v="5"/>
    <n v="15000000"/>
    <n v="6908797"/>
  </r>
  <r>
    <s v="The Lair of the White Worm"/>
    <x v="0"/>
    <x v="3"/>
    <x v="8"/>
    <x v="23"/>
    <n v="10000"/>
    <s v="Amanda Donohoe"/>
    <x v="0"/>
    <n v="2500000"/>
    <n v="1189315"/>
  </r>
  <r>
    <s v="High Spirits"/>
    <x v="8"/>
    <x v="3"/>
    <x v="8"/>
    <x v="1"/>
    <n v="8900"/>
    <s v="Peter O'Toole"/>
    <x v="26"/>
    <n v="17000000"/>
    <n v="8578231"/>
  </r>
  <r>
    <s v="Vampire's Kiss"/>
    <x v="0"/>
    <x v="3"/>
    <x v="8"/>
    <x v="22"/>
    <n v="15000"/>
    <s v="Nicolas Cage"/>
    <x v="1"/>
    <n v="2000000"/>
    <n v="725131"/>
  </r>
  <r>
    <s v="Return of the Living Dead II"/>
    <x v="0"/>
    <x v="3"/>
    <x v="8"/>
    <x v="1"/>
    <n v="19000"/>
    <s v="James Karen"/>
    <x v="1"/>
    <n v="6200000"/>
    <n v="9205924"/>
  </r>
  <r>
    <s v="The New Adventures of Pippi Longstocking"/>
    <x v="2"/>
    <x v="1"/>
    <x v="8"/>
    <x v="23"/>
    <n v="4000"/>
    <s v="Tami Erin"/>
    <x v="12"/>
    <n v="5000000"/>
    <n v="3569939"/>
  </r>
  <r>
    <s v="Eight Men Out"/>
    <x v="1"/>
    <x v="0"/>
    <x v="8"/>
    <x v="13"/>
    <n v="19000"/>
    <s v="John Cusack"/>
    <x v="1"/>
    <n v="6000000"/>
    <n v="5680515"/>
  </r>
  <r>
    <s v="Stand and Deliver"/>
    <x v="1"/>
    <x v="5"/>
    <x v="8"/>
    <x v="4"/>
    <n v="17000"/>
    <s v="Edward James Olmos"/>
    <x v="1"/>
    <n v="0"/>
    <n v="13994920"/>
  </r>
  <r>
    <s v="Maniac Cop"/>
    <x v="0"/>
    <x v="2"/>
    <x v="8"/>
    <x v="22"/>
    <n v="15000"/>
    <s v="Tom Atkins"/>
    <x v="1"/>
    <n v="1100000"/>
    <n v="671382"/>
  </r>
  <r>
    <s v="Women on the Verge of a Nervous Breakdown"/>
    <x v="0"/>
    <x v="3"/>
    <x v="8"/>
    <x v="37"/>
    <n v="37000"/>
    <s v="Carmen Maura"/>
    <x v="13"/>
    <n v="700000"/>
    <n v="7263129"/>
  </r>
  <r>
    <s v="She's Having a Baby"/>
    <x v="8"/>
    <x v="3"/>
    <x v="8"/>
    <x v="23"/>
    <n v="12000"/>
    <s v="Kevin Bacon"/>
    <x v="1"/>
    <n v="20000000"/>
    <n v="16031707"/>
  </r>
  <r>
    <s v="Police Academy 5: Assignment: Miami Beach"/>
    <x v="1"/>
    <x v="3"/>
    <x v="8"/>
    <x v="26"/>
    <n v="33000"/>
    <s v="Bubba Smith"/>
    <x v="1"/>
    <n v="0"/>
    <n v="19510371"/>
  </r>
  <r>
    <s v="Tequila Sunrise"/>
    <x v="0"/>
    <x v="6"/>
    <x v="8"/>
    <x v="10"/>
    <n v="30000"/>
    <s v="Mel Gibson"/>
    <x v="1"/>
    <n v="23000000"/>
    <n v="41292551"/>
  </r>
  <r>
    <s v="Night of the Demons"/>
    <x v="0"/>
    <x v="3"/>
    <x v="8"/>
    <x v="19"/>
    <n v="14000"/>
    <s v="Cathy Podewell"/>
    <x v="1"/>
    <n v="1200000"/>
    <n v="3109904"/>
  </r>
  <r>
    <s v="Biloxi Blues"/>
    <x v="8"/>
    <x v="3"/>
    <x v="8"/>
    <x v="14"/>
    <n v="15000"/>
    <s v="Matthew Broderick"/>
    <x v="1"/>
    <n v="20000000"/>
    <n v="51684798"/>
  </r>
  <r>
    <s v="Shag"/>
    <x v="1"/>
    <x v="3"/>
    <x v="8"/>
    <x v="5"/>
    <n v="4000"/>
    <s v="Phoebe Cates"/>
    <x v="0"/>
    <n v="5000000"/>
    <n v="6957975"/>
  </r>
  <r>
    <s v="Cocoon: the Return"/>
    <x v="1"/>
    <x v="1"/>
    <x v="8"/>
    <x v="20"/>
    <n v="16000"/>
    <s v="Don Ameche"/>
    <x v="1"/>
    <n v="17500000"/>
    <n v="25024919"/>
  </r>
  <r>
    <s v="Poltergeist III"/>
    <x v="1"/>
    <x v="4"/>
    <x v="8"/>
    <x v="32"/>
    <n v="17000"/>
    <s v="Heather O'Rourke"/>
    <x v="1"/>
    <n v="10500000"/>
    <n v="14114488"/>
  </r>
  <r>
    <s v="Waxwork"/>
    <x v="0"/>
    <x v="3"/>
    <x v="8"/>
    <x v="19"/>
    <n v="12000"/>
    <s v="Zach Galligan"/>
    <x v="1"/>
    <n v="3000000"/>
    <n v="808114"/>
  </r>
  <r>
    <s v="Funny Farm"/>
    <x v="1"/>
    <x v="3"/>
    <x v="8"/>
    <x v="19"/>
    <n v="20000"/>
    <s v="Chevy Chase"/>
    <x v="1"/>
    <n v="19000000"/>
    <n v="25537221"/>
  </r>
  <r>
    <s v="As Tears Go By"/>
    <x v="4"/>
    <x v="6"/>
    <x v="8"/>
    <x v="9"/>
    <n v="9000"/>
    <s v="Andy Lau"/>
    <x v="10"/>
    <n v="0"/>
    <n v="13133"/>
  </r>
  <r>
    <s v="Fright Night Part 2"/>
    <x v="0"/>
    <x v="3"/>
    <x v="8"/>
    <x v="23"/>
    <n v="12000"/>
    <s v="William Ragsdale"/>
    <x v="1"/>
    <n v="7500000"/>
    <n v="2983784"/>
  </r>
  <r>
    <s v="Caddyshack II"/>
    <x v="1"/>
    <x v="3"/>
    <x v="8"/>
    <x v="51"/>
    <n v="15000"/>
    <s v="Jackie Mason"/>
    <x v="1"/>
    <n v="20000000"/>
    <n v="11798302"/>
  </r>
  <r>
    <s v="School Daze"/>
    <x v="0"/>
    <x v="3"/>
    <x v="8"/>
    <x v="22"/>
    <n v="6700"/>
    <s v="Laurence Fishburne"/>
    <x v="1"/>
    <n v="6500000"/>
    <n v="14545844"/>
  </r>
  <r>
    <s v="Johnny Be Good"/>
    <x v="0"/>
    <x v="3"/>
    <x v="8"/>
    <x v="26"/>
    <n v="6300"/>
    <s v="Anthony Michael Hall"/>
    <x v="1"/>
    <n v="22000000"/>
    <n v="17550399"/>
  </r>
  <r>
    <s v="Taffin"/>
    <x v="0"/>
    <x v="2"/>
    <x v="8"/>
    <x v="30"/>
    <n v="1600"/>
    <s v="Pierce Brosnan"/>
    <x v="0"/>
    <n v="0"/>
    <n v="159969"/>
  </r>
  <r>
    <s v="Short Circuit 2"/>
    <x v="1"/>
    <x v="3"/>
    <x v="8"/>
    <x v="46"/>
    <n v="24000"/>
    <s v="Fisher Stevens"/>
    <x v="1"/>
    <n v="15000000"/>
    <n v="21630088"/>
  </r>
  <r>
    <s v="The Serpent and the Rainbow"/>
    <x v="0"/>
    <x v="7"/>
    <x v="8"/>
    <x v="16"/>
    <n v="23000"/>
    <s v="Bill Pullman"/>
    <x v="1"/>
    <n v="7000000"/>
    <n v="19595031"/>
  </r>
  <r>
    <s v="A Night in the Life of Jimmy Reardon"/>
    <x v="0"/>
    <x v="3"/>
    <x v="8"/>
    <x v="30"/>
    <n v="2600"/>
    <s v="River Phoenix"/>
    <x v="1"/>
    <n v="0"/>
    <n v="6264058"/>
  </r>
  <r>
    <s v="The Presidio"/>
    <x v="0"/>
    <x v="2"/>
    <x v="8"/>
    <x v="22"/>
    <n v="17000"/>
    <s v="Sean Connery"/>
    <x v="1"/>
    <n v="0"/>
    <n v="20324096"/>
  </r>
  <r>
    <s v="Big Business"/>
    <x v="1"/>
    <x v="3"/>
    <x v="8"/>
    <x v="5"/>
    <n v="13000"/>
    <s v="Bette Midler"/>
    <x v="1"/>
    <n v="0"/>
    <n v="40150487"/>
  </r>
  <r>
    <s v="Monkey Shines"/>
    <x v="0"/>
    <x v="0"/>
    <x v="8"/>
    <x v="19"/>
    <n v="11000"/>
    <s v="Jason Beghe"/>
    <x v="1"/>
    <n v="7000000"/>
    <n v="5344577"/>
  </r>
  <r>
    <s v="The Seventh Sign"/>
    <x v="0"/>
    <x v="0"/>
    <x v="8"/>
    <x v="23"/>
    <n v="14000"/>
    <s v="Demi Moore"/>
    <x v="1"/>
    <n v="0"/>
    <n v="18875011"/>
  </r>
  <r>
    <s v="Time of the Gypsies"/>
    <x v="0"/>
    <x v="3"/>
    <x v="8"/>
    <x v="7"/>
    <n v="29000"/>
    <s v="Davor Dujmovic"/>
    <x v="23"/>
    <n v="0"/>
    <m/>
  </r>
  <r>
    <s v="Masquerade"/>
    <x v="0"/>
    <x v="0"/>
    <x v="8"/>
    <x v="10"/>
    <n v="3500"/>
    <s v="Rob Lowe"/>
    <x v="1"/>
    <n v="12000000"/>
    <n v="15855828"/>
  </r>
  <r>
    <s v="Phantasm II"/>
    <x v="0"/>
    <x v="2"/>
    <x v="8"/>
    <x v="16"/>
    <n v="14000"/>
    <s v="James Le Gros"/>
    <x v="1"/>
    <n v="3000000"/>
    <n v="7282851"/>
  </r>
  <r>
    <s v="Tucker: The Man and His Dream"/>
    <x v="1"/>
    <x v="5"/>
    <x v="8"/>
    <x v="15"/>
    <n v="17000"/>
    <s v="Jeff Bridges"/>
    <x v="1"/>
    <n v="23000000"/>
    <n v="19652638"/>
  </r>
  <r>
    <s v="Action Jackson"/>
    <x v="0"/>
    <x v="2"/>
    <x v="8"/>
    <x v="20"/>
    <n v="10000"/>
    <s v="Carl Weathers"/>
    <x v="1"/>
    <n v="7000000"/>
    <n v="20256975"/>
  </r>
  <r>
    <s v="Bright Lights, Big City"/>
    <x v="0"/>
    <x v="0"/>
    <x v="8"/>
    <x v="46"/>
    <n v="7600"/>
    <s v="Michael J. Fox"/>
    <x v="1"/>
    <n v="25000000"/>
    <n v="16118077"/>
  </r>
  <r>
    <s v="Shoot to Kill"/>
    <x v="0"/>
    <x v="2"/>
    <x v="8"/>
    <x v="8"/>
    <n v="12000"/>
    <s v="Sidney Poitier"/>
    <x v="1"/>
    <n v="15000000"/>
    <n v="29300090"/>
  </r>
  <r>
    <s v="The Beast of War"/>
    <x v="0"/>
    <x v="1"/>
    <x v="8"/>
    <x v="4"/>
    <n v="9100"/>
    <s v="George Dzundza"/>
    <x v="1"/>
    <n v="8000000"/>
    <n v="161004"/>
  </r>
  <r>
    <s v="Lady in White"/>
    <x v="8"/>
    <x v="7"/>
    <x v="8"/>
    <x v="17"/>
    <n v="6400"/>
    <s v="Lukas Haas"/>
    <x v="1"/>
    <n v="4700000"/>
    <n v="1705139"/>
  </r>
  <r>
    <s v="Gorillas in the Mist"/>
    <x v="8"/>
    <x v="5"/>
    <x v="8"/>
    <x v="9"/>
    <n v="25000"/>
    <s v="Sigourney Weaver"/>
    <x v="1"/>
    <n v="22000000"/>
    <n v="61149479"/>
  </r>
  <r>
    <s v="Alien Nation"/>
    <x v="0"/>
    <x v="2"/>
    <x v="8"/>
    <x v="21"/>
    <n v="15000"/>
    <s v="James Caan"/>
    <x v="1"/>
    <n v="16000000"/>
    <n v="32155047"/>
  </r>
  <r>
    <s v="Betrayed"/>
    <x v="0"/>
    <x v="6"/>
    <x v="8"/>
    <x v="21"/>
    <n v="5800"/>
    <s v="Debra Winger"/>
    <x v="20"/>
    <n v="19000000"/>
    <n v="25816139"/>
  </r>
  <r>
    <s v="Miracle Mile"/>
    <x v="0"/>
    <x v="2"/>
    <x v="8"/>
    <x v="9"/>
    <n v="9800"/>
    <s v="Anthony Edwards"/>
    <x v="1"/>
    <n v="3700000"/>
    <n v="1145404"/>
  </r>
  <r>
    <s v="Buster"/>
    <x v="0"/>
    <x v="3"/>
    <x v="8"/>
    <x v="23"/>
    <n v="3600"/>
    <s v="Phil Collins"/>
    <x v="0"/>
    <n v="0"/>
    <n v="540000"/>
  </r>
  <r>
    <s v="Big Top Pee-wee"/>
    <x v="1"/>
    <x v="1"/>
    <x v="8"/>
    <x v="27"/>
    <n v="8800"/>
    <s v="Paul Reubens"/>
    <x v="1"/>
    <n v="0"/>
    <n v="15122324"/>
  </r>
  <r>
    <s v="For Keeps?"/>
    <x v="8"/>
    <x v="3"/>
    <x v="8"/>
    <x v="23"/>
    <n v="4500"/>
    <s v="Molly Ringwald"/>
    <x v="1"/>
    <n v="0"/>
    <n v="17514553"/>
  </r>
  <r>
    <s v="Appointment with Death"/>
    <x v="1"/>
    <x v="6"/>
    <x v="8"/>
    <x v="19"/>
    <n v="4200"/>
    <s v="Peter Ustinov"/>
    <x v="1"/>
    <n v="6000000"/>
    <n v="960040"/>
  </r>
  <r>
    <s v="Some Girls"/>
    <x v="0"/>
    <x v="3"/>
    <x v="8"/>
    <x v="1"/>
    <n v="3100"/>
    <s v="Patrick Dempsey"/>
    <x v="0"/>
    <n v="0"/>
    <n v="401421"/>
  </r>
  <r>
    <s v="Critters 2"/>
    <x v="8"/>
    <x v="3"/>
    <x v="8"/>
    <x v="30"/>
    <n v="14000"/>
    <s v="Scott Grimes"/>
    <x v="1"/>
    <n v="4500000"/>
    <n v="3813293"/>
  </r>
  <r>
    <s v="Dead Heat"/>
    <x v="0"/>
    <x v="2"/>
    <x v="8"/>
    <x v="22"/>
    <n v="7200"/>
    <s v="Treat Williams"/>
    <x v="1"/>
    <n v="5000000"/>
    <n v="3588626"/>
  </r>
  <r>
    <s v="Talk Radio"/>
    <x v="0"/>
    <x v="0"/>
    <x v="8"/>
    <x v="4"/>
    <n v="13000"/>
    <s v="Eric Bogosian"/>
    <x v="1"/>
    <n v="4000000"/>
    <n v="3468572"/>
  </r>
  <r>
    <s v="Satisfaction"/>
    <x v="8"/>
    <x v="3"/>
    <x v="8"/>
    <x v="38"/>
    <n v="3400"/>
    <s v="Justine Bateman"/>
    <x v="1"/>
    <n v="0"/>
    <n v="8253123"/>
  </r>
  <r>
    <s v="The Bear"/>
    <x v="1"/>
    <x v="1"/>
    <x v="8"/>
    <x v="3"/>
    <n v="17000"/>
    <s v="Tchéky Karyo"/>
    <x v="9"/>
    <n v="0"/>
    <n v="31753898"/>
  </r>
  <r>
    <s v="The Milagro Beanfield War"/>
    <x v="0"/>
    <x v="3"/>
    <x v="8"/>
    <x v="15"/>
    <n v="6000"/>
    <s v="Rubén Blades"/>
    <x v="1"/>
    <n v="22000000"/>
    <n v="13825794"/>
  </r>
  <r>
    <s v="18 Again!"/>
    <x v="1"/>
    <x v="3"/>
    <x v="8"/>
    <x v="46"/>
    <n v="4400"/>
    <s v="Charlie Schlatter"/>
    <x v="1"/>
    <n v="0"/>
    <n v="2567099"/>
  </r>
  <r>
    <s v="Vice Versa"/>
    <x v="1"/>
    <x v="3"/>
    <x v="8"/>
    <x v="23"/>
    <n v="9300"/>
    <s v="Judge Reinhold"/>
    <x v="1"/>
    <n v="0"/>
    <n v="13664060"/>
  </r>
  <r>
    <s v="Fresh Horses"/>
    <x v="8"/>
    <x v="0"/>
    <x v="8"/>
    <x v="27"/>
    <n v="1700"/>
    <s v="Molly Ringwald"/>
    <x v="1"/>
    <n v="14000000"/>
    <n v="6640346"/>
  </r>
  <r>
    <s v="Bat*21"/>
    <x v="0"/>
    <x v="0"/>
    <x v="8"/>
    <x v="16"/>
    <n v="8300"/>
    <s v="Gene Hackman"/>
    <x v="1"/>
    <n v="0"/>
    <n v="3966256"/>
  </r>
  <r>
    <s v="Casual Sex?"/>
    <x v="0"/>
    <x v="3"/>
    <x v="8"/>
    <x v="18"/>
    <n v="3800"/>
    <s v="Lea Thompson"/>
    <x v="1"/>
    <n v="0"/>
    <n v="12277096"/>
  </r>
  <r>
    <s v="Jack's Back"/>
    <x v="0"/>
    <x v="6"/>
    <x v="8"/>
    <x v="23"/>
    <n v="3000"/>
    <s v="James Spader"/>
    <x v="1"/>
    <n v="1000000"/>
    <m/>
  </r>
  <r>
    <s v="Bird"/>
    <x v="0"/>
    <x v="5"/>
    <x v="8"/>
    <x v="13"/>
    <n v="12000"/>
    <s v="Forest Whitaker"/>
    <x v="1"/>
    <n v="9000000"/>
    <n v="2181286"/>
  </r>
  <r>
    <s v="Stealing Home"/>
    <x v="8"/>
    <x v="0"/>
    <x v="8"/>
    <x v="17"/>
    <n v="4200"/>
    <s v="Mark Harmon"/>
    <x v="1"/>
    <n v="0"/>
    <n v="7467504"/>
  </r>
  <r>
    <s v="Salaam Bombay!"/>
    <x v="4"/>
    <x v="6"/>
    <x v="8"/>
    <x v="45"/>
    <n v="8800"/>
    <s v="Shafiq Syed"/>
    <x v="1"/>
    <n v="0"/>
    <n v="2080758"/>
  </r>
  <r>
    <s v="Young Einstein"/>
    <x v="1"/>
    <x v="3"/>
    <x v="8"/>
    <x v="33"/>
    <n v="8500"/>
    <s v="Yahoo Serious"/>
    <x v="5"/>
    <n v="0"/>
    <n v="11536599"/>
  </r>
  <r>
    <s v="Punchline"/>
    <x v="0"/>
    <x v="3"/>
    <x v="8"/>
    <x v="23"/>
    <n v="8200"/>
    <s v="Sally Field"/>
    <x v="1"/>
    <n v="15000000"/>
    <n v="21042667"/>
  </r>
  <r>
    <s v="Return to Snowy River"/>
    <x v="1"/>
    <x v="1"/>
    <x v="8"/>
    <x v="14"/>
    <n v="2400"/>
    <s v="Tom Burlinson"/>
    <x v="5"/>
    <n v="0"/>
    <n v="13687027"/>
  </r>
  <r>
    <s v="Moving"/>
    <x v="0"/>
    <x v="3"/>
    <x v="8"/>
    <x v="19"/>
    <n v="5300"/>
    <s v="Richard Pryor"/>
    <x v="1"/>
    <n v="0"/>
    <n v="10815378"/>
  </r>
  <r>
    <s v="And God Created Woman"/>
    <x v="0"/>
    <x v="3"/>
    <x v="8"/>
    <x v="36"/>
    <n v="1800"/>
    <s v="Rebecca De Mornay"/>
    <x v="1"/>
    <n v="0"/>
    <n v="717376"/>
  </r>
  <r>
    <s v="High Hopes"/>
    <x v="1"/>
    <x v="3"/>
    <x v="8"/>
    <x v="34"/>
    <n v="4800"/>
    <s v="Phil Davis"/>
    <x v="0"/>
    <n v="0"/>
    <n v="1192322"/>
  </r>
  <r>
    <s v="Little Nikita"/>
    <x v="1"/>
    <x v="0"/>
    <x v="8"/>
    <x v="22"/>
    <n v="5100"/>
    <s v="Sidney Poitier"/>
    <x v="1"/>
    <n v="15000000"/>
    <n v="1733070"/>
  </r>
  <r>
    <s v="Camille Claudel"/>
    <x v="0"/>
    <x v="5"/>
    <x v="8"/>
    <x v="4"/>
    <n v="6400"/>
    <s v="Isabelle Adjani"/>
    <x v="9"/>
    <n v="0"/>
    <n v="3331297"/>
  </r>
  <r>
    <s v="Torch Song Trilogy"/>
    <x v="0"/>
    <x v="3"/>
    <x v="8"/>
    <x v="3"/>
    <n v="6800"/>
    <s v="Anne Bancroft"/>
    <x v="1"/>
    <n v="0"/>
    <n v="4870903"/>
  </r>
  <r>
    <s v="Vibes"/>
    <x v="1"/>
    <x v="1"/>
    <x v="8"/>
    <x v="46"/>
    <n v="3900"/>
    <s v="Cyndi Lauper"/>
    <x v="1"/>
    <n v="18000000"/>
    <n v="1883811"/>
  </r>
  <r>
    <s v="36 fillette"/>
    <x v="3"/>
    <x v="11"/>
    <x v="8"/>
    <x v="22"/>
    <n v="1200"/>
    <s v="Delphine Zentout"/>
    <x v="9"/>
    <n v="0"/>
    <m/>
  </r>
  <r>
    <s v="D.O.A."/>
    <x v="0"/>
    <x v="16"/>
    <x v="8"/>
    <x v="19"/>
    <n v="9700"/>
    <s v="Dennis Quaid"/>
    <x v="1"/>
    <n v="0"/>
    <n v="12706478"/>
  </r>
  <r>
    <s v="Braddock: Missing in Action III"/>
    <x v="0"/>
    <x v="2"/>
    <x v="8"/>
    <x v="38"/>
    <n v="6000"/>
    <s v="Chuck Norris"/>
    <x v="1"/>
    <n v="0"/>
    <n v="6193901"/>
  </r>
  <r>
    <s v="Red Scorpion"/>
    <x v="0"/>
    <x v="2"/>
    <x v="8"/>
    <x v="33"/>
    <n v="8400"/>
    <s v="Dolph Lundgren"/>
    <x v="1"/>
    <n v="16000000"/>
    <n v="4192440"/>
  </r>
  <r>
    <s v="Drowning by Numbers"/>
    <x v="0"/>
    <x v="3"/>
    <x v="8"/>
    <x v="13"/>
    <n v="8300"/>
    <s v="Bernard Hill"/>
    <x v="0"/>
    <n v="0"/>
    <n v="424773"/>
  </r>
  <r>
    <s v="Watchers"/>
    <x v="0"/>
    <x v="2"/>
    <x v="8"/>
    <x v="20"/>
    <n v="4000"/>
    <s v="Corey Haim"/>
    <x v="4"/>
    <n v="0"/>
    <n v="940173"/>
  </r>
  <r>
    <s v="Rocket Gibraltar"/>
    <x v="1"/>
    <x v="0"/>
    <x v="8"/>
    <x v="14"/>
    <n v="1800"/>
    <s v="Burt Lancaster"/>
    <x v="1"/>
    <n v="3000000"/>
    <n v="187349"/>
  </r>
  <r>
    <s v="The Unholy"/>
    <x v="0"/>
    <x v="4"/>
    <x v="8"/>
    <x v="18"/>
    <n v="1700"/>
    <s v="Ben Cross"/>
    <x v="1"/>
    <n v="0"/>
    <n v="6337299"/>
  </r>
  <r>
    <s v="Not of This Earth"/>
    <x v="0"/>
    <x v="3"/>
    <x v="8"/>
    <x v="38"/>
    <n v="2200"/>
    <s v="Traci Lords"/>
    <x v="1"/>
    <n v="210000"/>
    <m/>
  </r>
  <r>
    <s v="A New Life"/>
    <x v="8"/>
    <x v="3"/>
    <x v="8"/>
    <x v="1"/>
    <n v="497"/>
    <s v="Alan Alda"/>
    <x v="1"/>
    <n v="0"/>
    <n v="7721852"/>
  </r>
  <r>
    <s v="1969"/>
    <x v="0"/>
    <x v="0"/>
    <x v="8"/>
    <x v="1"/>
    <n v="3600"/>
    <s v="Robert Downey Jr."/>
    <x v="1"/>
    <n v="7000000"/>
    <n v="5979011"/>
  </r>
  <r>
    <s v="Arthur 2: on the Rocks"/>
    <x v="1"/>
    <x v="3"/>
    <x v="8"/>
    <x v="26"/>
    <n v="6100"/>
    <s v="Dudley Moore"/>
    <x v="1"/>
    <n v="0"/>
    <n v="14681192"/>
  </r>
  <r>
    <s v="Messenger of Death"/>
    <x v="0"/>
    <x v="2"/>
    <x v="8"/>
    <x v="30"/>
    <n v="2600"/>
    <s v="Charles Bronson"/>
    <x v="1"/>
    <n v="0"/>
    <n v="3074681"/>
  </r>
  <r>
    <s v="Memories of Me"/>
    <x v="8"/>
    <x v="3"/>
    <x v="8"/>
    <x v="46"/>
    <n v="994"/>
    <s v="Billy Crystal"/>
    <x v="1"/>
    <n v="12000000"/>
    <n v="3965604"/>
  </r>
  <r>
    <s v="Chocolat"/>
    <x v="8"/>
    <x v="0"/>
    <x v="8"/>
    <x v="4"/>
    <n v="3100"/>
    <s v="Isaach De Bankolé"/>
    <x v="9"/>
    <n v="0"/>
    <n v="2319801"/>
  </r>
  <r>
    <s v="The Couch Trip"/>
    <x v="0"/>
    <x v="3"/>
    <x v="8"/>
    <x v="1"/>
    <n v="4800"/>
    <s v="Dan Aykroyd"/>
    <x v="1"/>
    <n v="19000000"/>
    <n v="11005304"/>
  </r>
  <r>
    <s v="Without a Clue"/>
    <x v="1"/>
    <x v="3"/>
    <x v="8"/>
    <x v="9"/>
    <n v="9800"/>
    <s v="Michael Caine"/>
    <x v="0"/>
    <n v="0"/>
    <n v="8539181"/>
  </r>
  <r>
    <s v="Bad Dreams"/>
    <x v="0"/>
    <x v="4"/>
    <x v="8"/>
    <x v="41"/>
    <n v="3600"/>
    <s v="Jennifer Rubin"/>
    <x v="1"/>
    <n v="4000000"/>
    <n v="9797098"/>
  </r>
  <r>
    <s v="Another Woman"/>
    <x v="1"/>
    <x v="0"/>
    <x v="8"/>
    <x v="4"/>
    <n v="13000"/>
    <s v="Gena Rowlands"/>
    <x v="1"/>
    <n v="10000000"/>
    <n v="1562749"/>
  </r>
  <r>
    <s v="Paperhouse"/>
    <x v="8"/>
    <x v="0"/>
    <x v="8"/>
    <x v="17"/>
    <n v="5500"/>
    <s v="Charlotte Burke"/>
    <x v="0"/>
    <n v="0"/>
    <n v="241278"/>
  </r>
  <r>
    <s v="Sunset"/>
    <x v="0"/>
    <x v="6"/>
    <x v="8"/>
    <x v="46"/>
    <n v="3900"/>
    <s v="Bruce Willis"/>
    <x v="1"/>
    <n v="16000000"/>
    <n v="4594452"/>
  </r>
  <r>
    <s v="Cop"/>
    <x v="0"/>
    <x v="6"/>
    <x v="8"/>
    <x v="5"/>
    <n v="4800"/>
    <s v="James Woods"/>
    <x v="1"/>
    <n v="3000000"/>
    <n v="1984315"/>
  </r>
  <r>
    <s v="Pulse"/>
    <x v="8"/>
    <x v="4"/>
    <x v="8"/>
    <x v="20"/>
    <n v="2300"/>
    <s v="Cliff De Young"/>
    <x v="1"/>
    <n v="6000000"/>
    <n v="40397"/>
  </r>
  <r>
    <s v="Stormy Monday"/>
    <x v="0"/>
    <x v="6"/>
    <x v="8"/>
    <x v="19"/>
    <n v="3800"/>
    <s v="Melanie Griffith"/>
    <x v="0"/>
    <n v="4000000"/>
    <n v="1791328"/>
  </r>
  <r>
    <s v="Heart of Midnight"/>
    <x v="0"/>
    <x v="0"/>
    <x v="8"/>
    <x v="20"/>
    <n v="1200"/>
    <s v="Jennifer Jason Leigh"/>
    <x v="1"/>
    <n v="0"/>
    <m/>
  </r>
  <r>
    <s v="Switching Channels"/>
    <x v="1"/>
    <x v="3"/>
    <x v="8"/>
    <x v="23"/>
    <n v="3500"/>
    <s v="Kathleen Turner"/>
    <x v="1"/>
    <n v="18000000"/>
    <n v="9129999"/>
  </r>
  <r>
    <s v="Miles from Home"/>
    <x v="0"/>
    <x v="2"/>
    <x v="8"/>
    <x v="46"/>
    <n v="1300"/>
    <s v="Richard Gere"/>
    <x v="1"/>
    <n v="0"/>
    <n v="188964"/>
  </r>
  <r>
    <s v="Clean and Sober"/>
    <x v="0"/>
    <x v="0"/>
    <x v="8"/>
    <x v="17"/>
    <n v="5700"/>
    <s v="Michael Keaton"/>
    <x v="1"/>
    <n v="0"/>
    <n v="8674093"/>
  </r>
  <r>
    <s v="Crossing Delancey"/>
    <x v="1"/>
    <x v="3"/>
    <x v="8"/>
    <x v="15"/>
    <n v="3900"/>
    <s v="Amy Irving"/>
    <x v="1"/>
    <n v="4000000"/>
    <n v="16262415"/>
  </r>
  <r>
    <s v="Things Change"/>
    <x v="1"/>
    <x v="3"/>
    <x v="8"/>
    <x v="9"/>
    <n v="3400"/>
    <s v="Don Ameche"/>
    <x v="1"/>
    <n v="0"/>
    <n v="3527886"/>
  </r>
  <r>
    <s v="Kansas"/>
    <x v="0"/>
    <x v="6"/>
    <x v="8"/>
    <x v="30"/>
    <n v="997"/>
    <s v="Matt Dillon"/>
    <x v="1"/>
    <n v="0"/>
    <n v="2432536"/>
  </r>
  <r>
    <s v="Hot to Trot"/>
    <x v="1"/>
    <x v="3"/>
    <x v="8"/>
    <x v="44"/>
    <n v="3100"/>
    <s v="Bobcat Goldthwait"/>
    <x v="1"/>
    <n v="0"/>
    <n v="6436211"/>
  </r>
  <r>
    <s v="Shakedown"/>
    <x v="0"/>
    <x v="2"/>
    <x v="8"/>
    <x v="22"/>
    <n v="3000"/>
    <s v="Peter Weller"/>
    <x v="1"/>
    <n v="6000000"/>
    <n v="10068039"/>
  </r>
  <r>
    <s v="976-EVIL"/>
    <x v="0"/>
    <x v="3"/>
    <x v="8"/>
    <x v="27"/>
    <n v="4900"/>
    <s v="Stephen Geoffreys"/>
    <x v="1"/>
    <n v="0"/>
    <n v="2955917"/>
  </r>
  <r>
    <s v="Pascali's Island"/>
    <x v="8"/>
    <x v="0"/>
    <x v="8"/>
    <x v="8"/>
    <n v="1200"/>
    <s v="Ben Kingsley"/>
    <x v="0"/>
    <n v="0"/>
    <n v="1451857"/>
  </r>
  <r>
    <s v="Everybody's All-American"/>
    <x v="0"/>
    <x v="0"/>
    <x v="8"/>
    <x v="19"/>
    <n v="3000"/>
    <s v="Jessica Lange"/>
    <x v="1"/>
    <n v="22000000"/>
    <n v="12638294"/>
  </r>
  <r>
    <s v="Heartbreak Hotel"/>
    <x v="8"/>
    <x v="3"/>
    <x v="8"/>
    <x v="46"/>
    <n v="1200"/>
    <s v="David Keith"/>
    <x v="1"/>
    <n v="13000000"/>
    <n v="5509417"/>
  </r>
  <r>
    <s v="The Chocolate War"/>
    <x v="0"/>
    <x v="0"/>
    <x v="8"/>
    <x v="17"/>
    <n v="2100"/>
    <s v="John Glover"/>
    <x v="1"/>
    <n v="0"/>
    <n v="303624"/>
  </r>
  <r>
    <s v="It Takes Two"/>
    <x v="8"/>
    <x v="3"/>
    <x v="8"/>
    <x v="20"/>
    <n v="688"/>
    <s v="George Newbern"/>
    <x v="1"/>
    <n v="0"/>
    <n v="344375"/>
  </r>
  <r>
    <s v="Iron Eagle II"/>
    <x v="1"/>
    <x v="2"/>
    <x v="8"/>
    <x v="51"/>
    <n v="4700"/>
    <s v="Louis Gossett Jr."/>
    <x v="4"/>
    <n v="0"/>
    <n v="10497324"/>
  </r>
  <r>
    <s v="Party Line"/>
    <x v="0"/>
    <x v="14"/>
    <x v="8"/>
    <x v="38"/>
    <n v="309"/>
    <s v="Richard Hatch"/>
    <x v="1"/>
    <n v="0"/>
    <m/>
  </r>
  <r>
    <s v="The Kiss"/>
    <x v="0"/>
    <x v="0"/>
    <x v="8"/>
    <x v="20"/>
    <n v="1500"/>
    <s v="Joanna Pacula"/>
    <x v="4"/>
    <n v="6000000"/>
    <n v="1869148"/>
  </r>
  <r>
    <s v="Spellbinder"/>
    <x v="0"/>
    <x v="0"/>
    <x v="8"/>
    <x v="1"/>
    <n v="2200"/>
    <s v="Tim Daly"/>
    <x v="1"/>
    <n v="6000000"/>
    <n v="657446"/>
  </r>
  <r>
    <s v="Patty Hearst"/>
    <x v="0"/>
    <x v="5"/>
    <x v="8"/>
    <x v="21"/>
    <n v="1700"/>
    <s v="Natasha Richardson"/>
    <x v="0"/>
    <n v="0"/>
    <n v="1223326"/>
  </r>
  <r>
    <s v="A Handful of Dust"/>
    <x v="1"/>
    <x v="0"/>
    <x v="8"/>
    <x v="14"/>
    <n v="1900"/>
    <s v="James Wilby"/>
    <x v="0"/>
    <n v="0"/>
    <n v="1560700"/>
  </r>
  <r>
    <s v="Criminal Law"/>
    <x v="0"/>
    <x v="6"/>
    <x v="8"/>
    <x v="46"/>
    <n v="3800"/>
    <s v="Gary Oldman"/>
    <x v="1"/>
    <n v="0"/>
    <n v="9974446"/>
  </r>
  <r>
    <s v="A Summer Story"/>
    <x v="8"/>
    <x v="0"/>
    <x v="8"/>
    <x v="4"/>
    <n v="998"/>
    <s v="Imogen Stubbs"/>
    <x v="0"/>
    <n v="0"/>
    <m/>
  </r>
  <r>
    <s v="Platoon Leader"/>
    <x v="0"/>
    <x v="0"/>
    <x v="8"/>
    <x v="20"/>
    <n v="1600"/>
    <s v="Tony Pierce"/>
    <x v="1"/>
    <n v="0"/>
    <n v="1348771"/>
  </r>
  <r>
    <s v="The Girl in a Swing"/>
    <x v="0"/>
    <x v="0"/>
    <x v="8"/>
    <x v="20"/>
    <n v="613"/>
    <s v="Meg Tilly"/>
    <x v="0"/>
    <n v="0"/>
    <n v="747013"/>
  </r>
  <r>
    <s v="Permanent Record"/>
    <x v="8"/>
    <x v="0"/>
    <x v="8"/>
    <x v="5"/>
    <n v="1900"/>
    <s v="Alan Boyce"/>
    <x v="1"/>
    <n v="8000000"/>
    <n v="1893139"/>
  </r>
  <r>
    <s v="Hero and the Terror"/>
    <x v="0"/>
    <x v="2"/>
    <x v="8"/>
    <x v="11"/>
    <n v="3500"/>
    <s v="Chuck Norris"/>
    <x v="1"/>
    <n v="0"/>
    <n v="5301200"/>
  </r>
  <r>
    <s v="Illegally Yours"/>
    <x v="1"/>
    <x v="3"/>
    <x v="8"/>
    <x v="29"/>
    <n v="949"/>
    <s v="Rob Lowe"/>
    <x v="1"/>
    <n v="13000000"/>
    <n v="259019"/>
  </r>
  <r>
    <s v="Track 29"/>
    <x v="0"/>
    <x v="0"/>
    <x v="8"/>
    <x v="23"/>
    <n v="2000"/>
    <s v="Theresa Russell"/>
    <x v="0"/>
    <n v="5000000"/>
    <n v="429028"/>
  </r>
  <r>
    <s v="Distant Voices, Still Lives"/>
    <x v="8"/>
    <x v="0"/>
    <x v="8"/>
    <x v="34"/>
    <n v="3900"/>
    <s v="Pete Postlethwaite"/>
    <x v="0"/>
    <n v="0"/>
    <n v="771745"/>
  </r>
  <r>
    <s v="Ernest Saves Christmas"/>
    <x v="1"/>
    <x v="3"/>
    <x v="8"/>
    <x v="41"/>
    <n v="10000"/>
    <s v="Jim Varney"/>
    <x v="1"/>
    <n v="6000000"/>
    <n v="28202109"/>
  </r>
  <r>
    <s v="Feds"/>
    <x v="8"/>
    <x v="3"/>
    <x v="8"/>
    <x v="20"/>
    <n v="3000"/>
    <s v="Rebecca De Mornay"/>
    <x v="1"/>
    <n v="0"/>
    <n v="3838793"/>
  </r>
  <r>
    <s v="Moon Over Parador"/>
    <x v="8"/>
    <x v="3"/>
    <x v="8"/>
    <x v="22"/>
    <n v="5500"/>
    <s v="Richard Dreyfuss"/>
    <x v="1"/>
    <n v="20000000"/>
    <n v="11444204"/>
  </r>
  <r>
    <s v="Salome's Last Dance"/>
    <x v="0"/>
    <x v="5"/>
    <x v="8"/>
    <x v="16"/>
    <n v="1500"/>
    <s v="Glenda Jackson"/>
    <x v="0"/>
    <n v="0"/>
    <m/>
  </r>
  <r>
    <s v="Off Limits"/>
    <x v="0"/>
    <x v="2"/>
    <x v="8"/>
    <x v="19"/>
    <n v="2700"/>
    <s v="Willem Dafoe"/>
    <x v="1"/>
    <n v="12000000"/>
    <n v="7242035"/>
  </r>
  <r>
    <s v="Tapeheads"/>
    <x v="0"/>
    <x v="3"/>
    <x v="8"/>
    <x v="46"/>
    <n v="3900"/>
    <s v="John Cusack"/>
    <x v="1"/>
    <n v="3000000"/>
    <n v="343786"/>
  </r>
  <r>
    <s v="Apartment Zero"/>
    <x v="0"/>
    <x v="0"/>
    <x v="8"/>
    <x v="9"/>
    <n v="3700"/>
    <s v="Hart Bochner"/>
    <x v="0"/>
    <n v="4000000"/>
    <n v="1267578"/>
  </r>
  <r>
    <s v="The Good Mother"/>
    <x v="0"/>
    <x v="0"/>
    <x v="8"/>
    <x v="46"/>
    <n v="1500"/>
    <s v="Diane Keaton"/>
    <x v="1"/>
    <n v="14000000"/>
    <n v="4764606"/>
  </r>
  <r>
    <s v="Indiana Jones and the Last Crusade"/>
    <x v="8"/>
    <x v="2"/>
    <x v="9"/>
    <x v="7"/>
    <n v="707000"/>
    <s v="Harrison Ford"/>
    <x v="1"/>
    <n v="48000000"/>
    <n v="474171806"/>
  </r>
  <r>
    <s v="Road House"/>
    <x v="0"/>
    <x v="2"/>
    <x v="9"/>
    <x v="14"/>
    <n v="66000"/>
    <s v="Patrick Swayze"/>
    <x v="1"/>
    <n v="17000000"/>
    <n v="30050028"/>
  </r>
  <r>
    <s v="Batman"/>
    <x v="8"/>
    <x v="2"/>
    <x v="9"/>
    <x v="24"/>
    <n v="346000"/>
    <s v="Michael Keaton"/>
    <x v="1"/>
    <n v="35000000"/>
    <n v="411508343"/>
  </r>
  <r>
    <s v="Bill &amp; Ted's Excellent Adventure"/>
    <x v="1"/>
    <x v="1"/>
    <x v="9"/>
    <x v="9"/>
    <n v="123000"/>
    <s v="Keanu Reeves"/>
    <x v="1"/>
    <n v="10000000"/>
    <n v="40508994"/>
  </r>
  <r>
    <s v="Field of Dreams"/>
    <x v="1"/>
    <x v="0"/>
    <x v="9"/>
    <x v="24"/>
    <n v="111000"/>
    <s v="Kevin Costner"/>
    <x v="1"/>
    <n v="0"/>
    <n v="84431625"/>
  </r>
  <r>
    <s v="Dead Poets Society"/>
    <x v="1"/>
    <x v="3"/>
    <x v="9"/>
    <x v="31"/>
    <n v="442000"/>
    <s v="Robin Williams"/>
    <x v="1"/>
    <n v="16400000"/>
    <n v="235860116"/>
  </r>
  <r>
    <s v="The Little Mermaid"/>
    <x v="2"/>
    <x v="10"/>
    <x v="9"/>
    <x v="37"/>
    <n v="244000"/>
    <s v="Jodi Benson"/>
    <x v="1"/>
    <n v="40000000"/>
    <n v="211343479"/>
  </r>
  <r>
    <s v="The Abyss"/>
    <x v="8"/>
    <x v="1"/>
    <x v="9"/>
    <x v="24"/>
    <n v="167000"/>
    <s v="Ed Harris"/>
    <x v="1"/>
    <n v="70000000"/>
    <n v="90000098"/>
  </r>
  <r>
    <s v="Back to the Future Part II"/>
    <x v="1"/>
    <x v="1"/>
    <x v="9"/>
    <x v="40"/>
    <n v="494000"/>
    <s v="Michael J. Fox"/>
    <x v="1"/>
    <n v="40000000"/>
    <n v="332500002"/>
  </r>
  <r>
    <s v="Do the Right Thing"/>
    <x v="0"/>
    <x v="3"/>
    <x v="9"/>
    <x v="45"/>
    <n v="94000"/>
    <s v="Danny Aiello"/>
    <x v="1"/>
    <n v="6500000"/>
    <n v="37295445"/>
  </r>
  <r>
    <s v="Honey, I Shrunk the Kids"/>
    <x v="1"/>
    <x v="1"/>
    <x v="9"/>
    <x v="5"/>
    <n v="146000"/>
    <s v="Rick Moranis"/>
    <x v="1"/>
    <n v="18000000"/>
    <n v="222724172"/>
  </r>
  <r>
    <s v="Turner &amp; Hooch"/>
    <x v="1"/>
    <x v="3"/>
    <x v="9"/>
    <x v="19"/>
    <n v="66000"/>
    <s v="Tom Hanks"/>
    <x v="1"/>
    <n v="13000000"/>
    <n v="71079915"/>
  </r>
  <r>
    <s v="Weekend at Bernie's"/>
    <x v="8"/>
    <x v="1"/>
    <x v="9"/>
    <x v="5"/>
    <n v="51000"/>
    <s v="Andrew McCarthy"/>
    <x v="1"/>
    <n v="0"/>
    <n v="30218387"/>
  </r>
  <r>
    <s v="The Karate Kid Part III"/>
    <x v="1"/>
    <x v="2"/>
    <x v="9"/>
    <x v="11"/>
    <n v="56000"/>
    <s v="Ralph Macchio"/>
    <x v="1"/>
    <n v="0"/>
    <n v="38956288"/>
  </r>
  <r>
    <s v="Sex, Lies, and Videotape"/>
    <x v="0"/>
    <x v="0"/>
    <x v="9"/>
    <x v="13"/>
    <n v="52000"/>
    <s v="James Spader"/>
    <x v="1"/>
    <n v="1200000"/>
    <n v="24741667"/>
  </r>
  <r>
    <s v="When Harry Met Sally..."/>
    <x v="0"/>
    <x v="3"/>
    <x v="9"/>
    <x v="37"/>
    <n v="201000"/>
    <s v="Billy Crystal"/>
    <x v="1"/>
    <n v="16000000"/>
    <n v="93232006"/>
  </r>
  <r>
    <s v="Major League"/>
    <x v="0"/>
    <x v="3"/>
    <x v="9"/>
    <x v="13"/>
    <n v="64000"/>
    <s v="Tom Berenger"/>
    <x v="1"/>
    <n v="11000000"/>
    <n v="49797148"/>
  </r>
  <r>
    <s v="Steel Magnolias"/>
    <x v="1"/>
    <x v="3"/>
    <x v="9"/>
    <x v="4"/>
    <n v="50000"/>
    <s v="Shirley MacLaine"/>
    <x v="1"/>
    <n v="15000000"/>
    <n v="96759512"/>
  </r>
  <r>
    <s v="Pet Sematary"/>
    <x v="0"/>
    <x v="7"/>
    <x v="9"/>
    <x v="14"/>
    <n v="97000"/>
    <s v="Dale Midkiff"/>
    <x v="1"/>
    <n v="11500000"/>
    <n v="57470138"/>
  </r>
  <r>
    <s v="Uncle Buck"/>
    <x v="1"/>
    <x v="3"/>
    <x v="9"/>
    <x v="9"/>
    <n v="88000"/>
    <s v="John Candy"/>
    <x v="1"/>
    <n v="15000000"/>
    <n v="79258538"/>
  </r>
  <r>
    <s v="Ghostbusters II"/>
    <x v="1"/>
    <x v="2"/>
    <x v="9"/>
    <x v="14"/>
    <n v="187000"/>
    <s v="Bill Murray"/>
    <x v="1"/>
    <n v="37000000"/>
    <n v="215394738"/>
  </r>
  <r>
    <s v="Tango &amp; Cash"/>
    <x v="0"/>
    <x v="2"/>
    <x v="9"/>
    <x v="5"/>
    <n v="98000"/>
    <s v="Sylvester Stallone"/>
    <x v="1"/>
    <n v="55000000"/>
    <n v="63408614"/>
  </r>
  <r>
    <s v="Born on the Fourth of July"/>
    <x v="0"/>
    <x v="5"/>
    <x v="9"/>
    <x v="13"/>
    <n v="101000"/>
    <s v="Tom Cruise"/>
    <x v="1"/>
    <n v="14000000"/>
    <n v="161001698"/>
  </r>
  <r>
    <s v="Glory"/>
    <x v="0"/>
    <x v="5"/>
    <x v="9"/>
    <x v="40"/>
    <n v="126000"/>
    <s v="Matthew Broderick"/>
    <x v="1"/>
    <n v="18000000"/>
    <n v="26979166"/>
  </r>
  <r>
    <s v="Parenthood"/>
    <x v="8"/>
    <x v="3"/>
    <x v="9"/>
    <x v="9"/>
    <n v="46000"/>
    <s v="Steve Martin"/>
    <x v="1"/>
    <n v="20000000"/>
    <n v="126297830"/>
  </r>
  <r>
    <s v="Lethal Weapon 2"/>
    <x v="0"/>
    <x v="2"/>
    <x v="9"/>
    <x v="13"/>
    <n v="166000"/>
    <s v="Mel Gibson"/>
    <x v="1"/>
    <n v="28000000"/>
    <n v="227853986"/>
  </r>
  <r>
    <s v="National Lampoon's Christmas Vacation"/>
    <x v="8"/>
    <x v="3"/>
    <x v="9"/>
    <x v="37"/>
    <n v="164000"/>
    <s v="Chevy Chase"/>
    <x v="1"/>
    <n v="27000000"/>
    <n v="73594646"/>
  </r>
  <r>
    <s v="The 'Burbs"/>
    <x v="1"/>
    <x v="3"/>
    <x v="9"/>
    <x v="15"/>
    <n v="71000"/>
    <s v="Tom Hanks"/>
    <x v="1"/>
    <n v="18000000"/>
    <n v="49101993"/>
  </r>
  <r>
    <s v="Say Anything"/>
    <x v="8"/>
    <x v="3"/>
    <x v="9"/>
    <x v="4"/>
    <n v="85000"/>
    <s v="John Cusack"/>
    <x v="1"/>
    <n v="0"/>
    <n v="21515196"/>
  </r>
  <r>
    <s v="License to Kill"/>
    <x v="8"/>
    <x v="2"/>
    <x v="9"/>
    <x v="14"/>
    <n v="97000"/>
    <s v="Timothy Dalton"/>
    <x v="0"/>
    <n v="32000000"/>
    <n v="156167015"/>
  </r>
  <r>
    <s v="Shirley Valentine"/>
    <x v="0"/>
    <x v="3"/>
    <x v="9"/>
    <x v="13"/>
    <n v="7400"/>
    <s v="Pauline Collins"/>
    <x v="0"/>
    <n v="0"/>
    <n v="6056912"/>
  </r>
  <r>
    <s v="Harlem Nights"/>
    <x v="0"/>
    <x v="3"/>
    <x v="9"/>
    <x v="10"/>
    <n v="21000"/>
    <s v="Eddie Murphy"/>
    <x v="1"/>
    <n v="30000000"/>
    <n v="60864870"/>
  </r>
  <r>
    <s v="Lock Up"/>
    <x v="0"/>
    <x v="2"/>
    <x v="9"/>
    <x v="5"/>
    <n v="39000"/>
    <s v="Sylvester Stallone"/>
    <x v="1"/>
    <n v="24000000"/>
    <n v="22099847"/>
  </r>
  <r>
    <s v="The Cook, the Thief, His Wife &amp; Her Lover"/>
    <x v="10"/>
    <x v="6"/>
    <x v="9"/>
    <x v="37"/>
    <n v="36000"/>
    <s v="Richard Bohringer"/>
    <x v="16"/>
    <n v="0"/>
    <n v="7724701"/>
  </r>
  <r>
    <s v="Warlock"/>
    <x v="0"/>
    <x v="2"/>
    <x v="9"/>
    <x v="19"/>
    <n v="16000"/>
    <s v="Julian Sands"/>
    <x v="1"/>
    <n v="7000000"/>
    <n v="9094451"/>
  </r>
  <r>
    <s v="See No Evil, Hear No Evil"/>
    <x v="0"/>
    <x v="3"/>
    <x v="9"/>
    <x v="15"/>
    <n v="50000"/>
    <s v="Richard Pryor"/>
    <x v="1"/>
    <n v="18000000"/>
    <n v="46908987"/>
  </r>
  <r>
    <s v="Casualties of War"/>
    <x v="0"/>
    <x v="2"/>
    <x v="9"/>
    <x v="12"/>
    <n v="42000"/>
    <s v="Michael J. Fox"/>
    <x v="1"/>
    <n v="22500000"/>
    <n v="18671317"/>
  </r>
  <r>
    <s v="The Package"/>
    <x v="0"/>
    <x v="2"/>
    <x v="9"/>
    <x v="5"/>
    <n v="9100"/>
    <s v="Gene Hackman"/>
    <x v="1"/>
    <n v="18000000"/>
    <n v="10647219"/>
  </r>
  <r>
    <s v="My Left Foot"/>
    <x v="0"/>
    <x v="5"/>
    <x v="9"/>
    <x v="6"/>
    <n v="70000"/>
    <s v="Daniel Day-Lewis"/>
    <x v="26"/>
    <n v="0"/>
    <n v="14743391"/>
  </r>
  <r>
    <s v="The War of the Roses"/>
    <x v="0"/>
    <x v="3"/>
    <x v="9"/>
    <x v="8"/>
    <n v="50000"/>
    <s v="Michael Douglas"/>
    <x v="1"/>
    <n v="26000000"/>
    <n v="160188546"/>
  </r>
  <r>
    <s v="Wild Orchid"/>
    <x v="0"/>
    <x v="0"/>
    <x v="9"/>
    <x v="26"/>
    <n v="12000"/>
    <s v="Mickey Rourke"/>
    <x v="1"/>
    <n v="0"/>
    <n v="11060485"/>
  </r>
  <r>
    <s v="Little Monsters"/>
    <x v="1"/>
    <x v="1"/>
    <x v="9"/>
    <x v="10"/>
    <n v="12000"/>
    <s v="Fred Savage"/>
    <x v="1"/>
    <n v="0"/>
    <n v="793775"/>
  </r>
  <r>
    <s v="The Wizard"/>
    <x v="1"/>
    <x v="1"/>
    <x v="9"/>
    <x v="10"/>
    <n v="14000"/>
    <s v="Fred Savage"/>
    <x v="1"/>
    <n v="6000000"/>
    <n v="14278900"/>
  </r>
  <r>
    <s v="UHF"/>
    <x v="8"/>
    <x v="3"/>
    <x v="9"/>
    <x v="9"/>
    <n v="27000"/>
    <s v="'Weird Al' Yankovic"/>
    <x v="1"/>
    <n v="5000000"/>
    <n v="6157157"/>
  </r>
  <r>
    <s v="Look Who's Talking"/>
    <x v="8"/>
    <x v="3"/>
    <x v="9"/>
    <x v="23"/>
    <n v="78000"/>
    <s v="John Travolta"/>
    <x v="1"/>
    <n v="7500000"/>
    <n v="296999813"/>
  </r>
  <r>
    <s v="Star Trek V: The Final Frontier"/>
    <x v="1"/>
    <x v="2"/>
    <x v="9"/>
    <x v="30"/>
    <n v="57000"/>
    <s v="William Shatner"/>
    <x v="1"/>
    <n v="27800000"/>
    <n v="52210049"/>
  </r>
  <r>
    <s v="Tie Me Up! Tie Me Down!"/>
    <x v="5"/>
    <x v="3"/>
    <x v="9"/>
    <x v="9"/>
    <n v="26000"/>
    <s v="Victoria Abril"/>
    <x v="13"/>
    <n v="0"/>
    <n v="4088140"/>
  </r>
  <r>
    <s v="All Dogs Go to Heaven"/>
    <x v="2"/>
    <x v="10"/>
    <x v="9"/>
    <x v="8"/>
    <n v="38000"/>
    <s v="Dom DeLuise"/>
    <x v="26"/>
    <n v="13800000"/>
    <n v="27100027"/>
  </r>
  <r>
    <s v="Cyborg"/>
    <x v="0"/>
    <x v="2"/>
    <x v="9"/>
    <x v="27"/>
    <n v="30000"/>
    <s v="Jean-Claude Van Damme"/>
    <x v="1"/>
    <n v="500000"/>
    <n v="10166459"/>
  </r>
  <r>
    <s v="Always"/>
    <x v="1"/>
    <x v="0"/>
    <x v="9"/>
    <x v="5"/>
    <n v="29000"/>
    <s v="Richard Dreyfuss"/>
    <x v="1"/>
    <n v="31000000"/>
    <n v="74134790"/>
  </r>
  <r>
    <s v="Leviathan"/>
    <x v="0"/>
    <x v="1"/>
    <x v="9"/>
    <x v="1"/>
    <n v="19000"/>
    <s v="Peter Weller"/>
    <x v="1"/>
    <n v="25000000"/>
    <n v="15704614"/>
  </r>
  <r>
    <s v="Best of the Best"/>
    <x v="8"/>
    <x v="2"/>
    <x v="9"/>
    <x v="5"/>
    <n v="13000"/>
    <s v="Eric Roberts"/>
    <x v="1"/>
    <n v="5000000"/>
    <n v="1700000"/>
  </r>
  <r>
    <s v="Dead Calm"/>
    <x v="0"/>
    <x v="4"/>
    <x v="9"/>
    <x v="8"/>
    <n v="38000"/>
    <s v="Nicole Kidman"/>
    <x v="5"/>
    <n v="10400000"/>
    <n v="7825009"/>
  </r>
  <r>
    <s v="Kickboxer"/>
    <x v="0"/>
    <x v="2"/>
    <x v="9"/>
    <x v="16"/>
    <n v="52000"/>
    <s v="Jean-Claude Van Damme"/>
    <x v="1"/>
    <n v="1500000"/>
    <n v="14697005"/>
  </r>
  <r>
    <s v="Black Rain"/>
    <x v="0"/>
    <x v="2"/>
    <x v="9"/>
    <x v="14"/>
    <n v="51000"/>
    <s v="Michael Douglas"/>
    <x v="1"/>
    <n v="30000000"/>
    <n v="134212055"/>
  </r>
  <r>
    <s v="Troop Beverly Hills"/>
    <x v="1"/>
    <x v="1"/>
    <x v="9"/>
    <x v="1"/>
    <n v="9600"/>
    <s v="Shelley Long"/>
    <x v="1"/>
    <n v="18000000"/>
    <n v="8508843"/>
  </r>
  <r>
    <s v="Driving Miss Daisy"/>
    <x v="1"/>
    <x v="0"/>
    <x v="9"/>
    <x v="34"/>
    <n v="102000"/>
    <s v="Morgan Freeman"/>
    <x v="1"/>
    <n v="7500000"/>
    <n v="145793296"/>
  </r>
  <r>
    <s v="Drugstore Cowboy"/>
    <x v="0"/>
    <x v="6"/>
    <x v="9"/>
    <x v="4"/>
    <n v="34000"/>
    <s v="Matt Dillon"/>
    <x v="1"/>
    <n v="2500000"/>
    <n v="4729352"/>
  </r>
  <r>
    <s v="A Nightmare on Elm Street 5: The Dream Child"/>
    <x v="0"/>
    <x v="7"/>
    <x v="9"/>
    <x v="27"/>
    <n v="42000"/>
    <s v="Robert Englund"/>
    <x v="1"/>
    <n v="6000000"/>
    <n v="22168359"/>
  </r>
  <r>
    <s v="Dream a Little Dream"/>
    <x v="8"/>
    <x v="3"/>
    <x v="9"/>
    <x v="1"/>
    <n v="6500"/>
    <s v="Corey Feldman"/>
    <x v="1"/>
    <n v="0"/>
    <n v="5552441"/>
  </r>
  <r>
    <s v="Halloween 5: The Revenge of Michael Myers"/>
    <x v="0"/>
    <x v="4"/>
    <x v="9"/>
    <x v="27"/>
    <n v="36000"/>
    <s v="Donald Pleasence"/>
    <x v="1"/>
    <n v="5000000"/>
    <n v="11642254"/>
  </r>
  <r>
    <s v="DeepStar Six"/>
    <x v="0"/>
    <x v="2"/>
    <x v="9"/>
    <x v="20"/>
    <n v="11000"/>
    <s v="Greg Evigan"/>
    <x v="1"/>
    <n v="8000000"/>
    <n v="8143225"/>
  </r>
  <r>
    <s v="Sea of Love"/>
    <x v="0"/>
    <x v="6"/>
    <x v="9"/>
    <x v="8"/>
    <n v="39000"/>
    <s v="Al Pacino"/>
    <x v="1"/>
    <n v="19000000"/>
    <n v="110879513"/>
  </r>
  <r>
    <s v="Skin Deep"/>
    <x v="0"/>
    <x v="3"/>
    <x v="9"/>
    <x v="10"/>
    <n v="4200"/>
    <s v="John Ritter"/>
    <x v="1"/>
    <n v="9000000"/>
    <n v="19674852"/>
  </r>
  <r>
    <s v="K-9"/>
    <x v="8"/>
    <x v="2"/>
    <x v="9"/>
    <x v="22"/>
    <n v="32000"/>
    <s v="Jim Belushi"/>
    <x v="1"/>
    <n v="17000000"/>
    <n v="78247647"/>
  </r>
  <r>
    <s v="Lean on Me"/>
    <x v="8"/>
    <x v="0"/>
    <x v="9"/>
    <x v="34"/>
    <n v="19000"/>
    <s v="Morgan Freeman"/>
    <x v="1"/>
    <n v="10000000"/>
    <n v="31906454"/>
  </r>
  <r>
    <s v="Henry V"/>
    <x v="8"/>
    <x v="2"/>
    <x v="9"/>
    <x v="24"/>
    <n v="29000"/>
    <s v="Kenneth Branagh"/>
    <x v="0"/>
    <n v="9000000"/>
    <n v="10161099"/>
  </r>
  <r>
    <s v="She's Out of Control"/>
    <x v="1"/>
    <x v="3"/>
    <x v="9"/>
    <x v="20"/>
    <n v="4100"/>
    <s v="Tony Danza"/>
    <x v="1"/>
    <n v="0"/>
    <n v="12065892"/>
  </r>
  <r>
    <s v="Friday the 13th Part VIII: Jason Takes Manhattan"/>
    <x v="0"/>
    <x v="1"/>
    <x v="9"/>
    <x v="26"/>
    <n v="35000"/>
    <s v="Jensen Daggett"/>
    <x v="4"/>
    <n v="5000000"/>
    <n v="14343976"/>
  </r>
  <r>
    <s v="Teen Witch"/>
    <x v="8"/>
    <x v="3"/>
    <x v="9"/>
    <x v="10"/>
    <n v="8600"/>
    <s v="Robyn Lively"/>
    <x v="1"/>
    <n v="0"/>
    <n v="27843"/>
  </r>
  <r>
    <s v="Valmont"/>
    <x v="0"/>
    <x v="0"/>
    <x v="9"/>
    <x v="9"/>
    <n v="13000"/>
    <s v="Colin Firth"/>
    <x v="9"/>
    <n v="33000000"/>
    <n v="1132112"/>
  </r>
  <r>
    <s v="Scandal"/>
    <x v="0"/>
    <x v="0"/>
    <x v="9"/>
    <x v="16"/>
    <n v="4800"/>
    <s v="John Hurt"/>
    <x v="0"/>
    <n v="7000000"/>
    <n v="8800000"/>
  </r>
  <r>
    <s v="The Fabulous Baker Boys"/>
    <x v="0"/>
    <x v="3"/>
    <x v="9"/>
    <x v="15"/>
    <n v="22000"/>
    <s v="Jeff Bridges"/>
    <x v="1"/>
    <n v="13000000"/>
    <n v="18428904"/>
  </r>
  <r>
    <s v="Shocker"/>
    <x v="0"/>
    <x v="3"/>
    <x v="9"/>
    <x v="30"/>
    <n v="15000"/>
    <s v="Michael Murphy"/>
    <x v="1"/>
    <n v="5000000"/>
    <n v="16554699"/>
  </r>
  <r>
    <s v="Next of Kin"/>
    <x v="0"/>
    <x v="2"/>
    <x v="9"/>
    <x v="1"/>
    <n v="9700"/>
    <s v="Patrick Swayze"/>
    <x v="1"/>
    <n v="12000000"/>
    <n v="15942628"/>
  </r>
  <r>
    <s v="The Fly II"/>
    <x v="0"/>
    <x v="0"/>
    <x v="9"/>
    <x v="27"/>
    <n v="22000"/>
    <s v="Eric Stoltz"/>
    <x v="1"/>
    <n v="0"/>
    <n v="38903179"/>
  </r>
  <r>
    <s v="She-Devil"/>
    <x v="8"/>
    <x v="3"/>
    <x v="9"/>
    <x v="41"/>
    <n v="17000"/>
    <s v="Meryl Streep"/>
    <x v="1"/>
    <n v="0"/>
    <n v="15351421"/>
  </r>
  <r>
    <s v="Mystery Train"/>
    <x v="0"/>
    <x v="3"/>
    <x v="9"/>
    <x v="37"/>
    <n v="26000"/>
    <s v="Masatoshi Nagase"/>
    <x v="20"/>
    <n v="2800000"/>
    <n v="1544973"/>
  </r>
  <r>
    <s v="Blaze"/>
    <x v="0"/>
    <x v="5"/>
    <x v="9"/>
    <x v="22"/>
    <n v="3600"/>
    <s v="Paul Newman"/>
    <x v="1"/>
    <n v="22000000"/>
    <n v="19131246"/>
  </r>
  <r>
    <s v="The Rainbow"/>
    <x v="0"/>
    <x v="2"/>
    <x v="9"/>
    <x v="19"/>
    <n v="1400"/>
    <s v="Sammi Davis"/>
    <x v="0"/>
    <n v="11987578"/>
    <n v="444055"/>
  </r>
  <r>
    <s v="Gleaming the Cube"/>
    <x v="8"/>
    <x v="2"/>
    <x v="9"/>
    <x v="21"/>
    <n v="7400"/>
    <s v="Christian Slater"/>
    <x v="1"/>
    <n v="10000000"/>
    <n v="2777280"/>
  </r>
  <r>
    <s v="Fletch Lives"/>
    <x v="1"/>
    <x v="3"/>
    <x v="9"/>
    <x v="10"/>
    <n v="20000"/>
    <s v="Chevy Chase"/>
    <x v="1"/>
    <n v="8000000"/>
    <n v="39450960"/>
  </r>
  <r>
    <s v="Communion"/>
    <x v="0"/>
    <x v="5"/>
    <x v="9"/>
    <x v="41"/>
    <n v="5900"/>
    <s v="Christopher Walken"/>
    <x v="1"/>
    <n v="5000000"/>
    <n v="1919653"/>
  </r>
  <r>
    <s v="Erik the Viking"/>
    <x v="8"/>
    <x v="3"/>
    <x v="9"/>
    <x v="19"/>
    <n v="13000"/>
    <s v="Tim Robbins"/>
    <x v="0"/>
    <n v="0"/>
    <n v="1932642"/>
  </r>
  <r>
    <s v="Crimes and Misdemeanors"/>
    <x v="8"/>
    <x v="3"/>
    <x v="9"/>
    <x v="6"/>
    <n v="56000"/>
    <s v="Martin Landau"/>
    <x v="1"/>
    <n v="19000000"/>
    <n v="18254702"/>
  </r>
  <r>
    <s v="An Innocent Man"/>
    <x v="0"/>
    <x v="2"/>
    <x v="9"/>
    <x v="16"/>
    <n v="6300"/>
    <s v="Tom Selleck"/>
    <x v="1"/>
    <n v="0"/>
    <n v="20047604"/>
  </r>
  <r>
    <s v="Let It Ride"/>
    <x v="8"/>
    <x v="3"/>
    <x v="9"/>
    <x v="8"/>
    <n v="5300"/>
    <s v="Richard Dreyfuss"/>
    <x v="1"/>
    <n v="18000000"/>
    <n v="4973285"/>
  </r>
  <r>
    <s v="Loverboy"/>
    <x v="8"/>
    <x v="3"/>
    <x v="9"/>
    <x v="10"/>
    <n v="7500"/>
    <s v="Patrick Dempsey"/>
    <x v="1"/>
    <n v="0"/>
    <n v="3960327"/>
  </r>
  <r>
    <s v="Kill Me Again"/>
    <x v="0"/>
    <x v="2"/>
    <x v="9"/>
    <x v="21"/>
    <n v="4600"/>
    <s v="Val Kilmer"/>
    <x v="1"/>
    <n v="4000000"/>
    <n v="283694"/>
  </r>
  <r>
    <s v="The Gods Must Be Crazy II"/>
    <x v="1"/>
    <x v="3"/>
    <x v="9"/>
    <x v="15"/>
    <n v="16000"/>
    <s v="N!xau"/>
    <x v="2"/>
    <n v="0"/>
    <n v="6291444"/>
  </r>
  <r>
    <s v="Millennium"/>
    <x v="8"/>
    <x v="0"/>
    <x v="9"/>
    <x v="1"/>
    <n v="6100"/>
    <s v="Kris Kristofferson"/>
    <x v="1"/>
    <n v="0"/>
    <n v="5777099"/>
  </r>
  <r>
    <s v="Chances Are"/>
    <x v="1"/>
    <x v="3"/>
    <x v="9"/>
    <x v="16"/>
    <n v="11000"/>
    <s v="Cybill Shepherd"/>
    <x v="1"/>
    <n v="16000000"/>
    <n v="16278590"/>
  </r>
  <r>
    <s v="The Dream Team"/>
    <x v="8"/>
    <x v="3"/>
    <x v="9"/>
    <x v="16"/>
    <n v="13000"/>
    <s v="Michael Keaton"/>
    <x v="1"/>
    <n v="15000000"/>
    <n v="28890240"/>
  </r>
  <r>
    <s v="Last Exit to Brooklyn"/>
    <x v="0"/>
    <x v="0"/>
    <x v="9"/>
    <x v="8"/>
    <n v="5900"/>
    <s v="Jennifer Jason Leigh"/>
    <x v="0"/>
    <n v="0"/>
    <n v="1730005"/>
  </r>
  <r>
    <s v="Little Nemo: Adventures in Slumberland"/>
    <x v="2"/>
    <x v="10"/>
    <x v="9"/>
    <x v="12"/>
    <n v="7000"/>
    <s v="Gabriel Damon"/>
    <x v="20"/>
    <n v="35000000"/>
    <n v="1368000"/>
  </r>
  <r>
    <s v="Kinjite: Forbidden Subjects"/>
    <x v="0"/>
    <x v="2"/>
    <x v="9"/>
    <x v="30"/>
    <n v="2900"/>
    <s v="Charles Bronson"/>
    <x v="1"/>
    <n v="5000000"/>
    <n v="3416846"/>
  </r>
  <r>
    <s v="Great Balls of Fire!"/>
    <x v="8"/>
    <x v="5"/>
    <x v="9"/>
    <x v="19"/>
    <n v="16000"/>
    <s v="Dennis Quaid"/>
    <x v="1"/>
    <n v="0"/>
    <n v="13741060"/>
  </r>
  <r>
    <s v="New York Stories"/>
    <x v="1"/>
    <x v="3"/>
    <x v="9"/>
    <x v="5"/>
    <n v="17000"/>
    <s v="Woody Allen"/>
    <x v="1"/>
    <n v="15000000"/>
    <n v="10763469"/>
  </r>
  <r>
    <s v="Cousins"/>
    <x v="8"/>
    <x v="3"/>
    <x v="9"/>
    <x v="21"/>
    <n v="4300"/>
    <s v="Ted Danson"/>
    <x v="1"/>
    <n v="13000000"/>
    <n v="22026369"/>
  </r>
  <r>
    <s v="Blind Fury"/>
    <x v="0"/>
    <x v="2"/>
    <x v="9"/>
    <x v="5"/>
    <n v="16000"/>
    <s v="Rutger Hauer"/>
    <x v="1"/>
    <n v="10000000"/>
    <n v="2692037"/>
  </r>
  <r>
    <s v="The Return of Swamp Thing"/>
    <x v="8"/>
    <x v="2"/>
    <x v="9"/>
    <x v="32"/>
    <n v="4400"/>
    <s v="Dick Durock"/>
    <x v="1"/>
    <n v="4000000"/>
    <n v="192816"/>
  </r>
  <r>
    <s v="The January Man"/>
    <x v="0"/>
    <x v="2"/>
    <x v="9"/>
    <x v="41"/>
    <n v="6700"/>
    <s v="Kevin Kline"/>
    <x v="1"/>
    <n v="0"/>
    <n v="4611062"/>
  </r>
  <r>
    <s v="We're No Angels"/>
    <x v="8"/>
    <x v="3"/>
    <x v="9"/>
    <x v="10"/>
    <n v="22000"/>
    <s v="Robert De Niro"/>
    <x v="1"/>
    <n v="20000000"/>
    <n v="10555348"/>
  </r>
  <r>
    <s v="Johnny Handsome"/>
    <x v="0"/>
    <x v="6"/>
    <x v="9"/>
    <x v="10"/>
    <n v="9200"/>
    <s v="Mickey Rourke"/>
    <x v="1"/>
    <n v="20000000"/>
    <n v="7237794"/>
  </r>
  <r>
    <s v="Who's Harry Crumb?"/>
    <x v="8"/>
    <x v="3"/>
    <x v="9"/>
    <x v="23"/>
    <n v="15000"/>
    <s v="John Candy"/>
    <x v="1"/>
    <n v="0"/>
    <n v="10982364"/>
  </r>
  <r>
    <s v="The Mighty Quinn"/>
    <x v="0"/>
    <x v="2"/>
    <x v="9"/>
    <x v="22"/>
    <n v="5200"/>
    <s v="Denzel Washington"/>
    <x v="1"/>
    <n v="0"/>
    <n v="4557214"/>
  </r>
  <r>
    <s v="Fat Man and Little Boy"/>
    <x v="8"/>
    <x v="5"/>
    <x v="9"/>
    <x v="16"/>
    <n v="7200"/>
    <s v="Paul Newman"/>
    <x v="1"/>
    <n v="30000000"/>
    <n v="3563162"/>
  </r>
  <r>
    <s v="Police Academy 6: City Under Siege"/>
    <x v="1"/>
    <x v="3"/>
    <x v="9"/>
    <x v="44"/>
    <n v="29000"/>
    <s v="Bubba Smith"/>
    <x v="1"/>
    <n v="12000000"/>
    <n v="11567217"/>
  </r>
  <r>
    <s v="Her Alibi"/>
    <x v="1"/>
    <x v="3"/>
    <x v="9"/>
    <x v="1"/>
    <n v="6900"/>
    <s v="Tom Selleck"/>
    <x v="1"/>
    <n v="0"/>
    <n v="18699037"/>
  </r>
  <r>
    <s v="The Blood of Heroes"/>
    <x v="0"/>
    <x v="2"/>
    <x v="9"/>
    <x v="16"/>
    <n v="6500"/>
    <s v="Rutger Hauer"/>
    <x v="5"/>
    <n v="0"/>
    <n v="882290"/>
  </r>
  <r>
    <s v="Pink Cadillac"/>
    <x v="8"/>
    <x v="2"/>
    <x v="9"/>
    <x v="20"/>
    <n v="11000"/>
    <s v="Clint Eastwood"/>
    <x v="1"/>
    <n v="19000000"/>
    <n v="12143484"/>
  </r>
  <r>
    <s v="Three Fugitives"/>
    <x v="8"/>
    <x v="2"/>
    <x v="9"/>
    <x v="19"/>
    <n v="11000"/>
    <s v="Nick Nolte"/>
    <x v="1"/>
    <n v="15000000"/>
    <n v="40586886"/>
  </r>
  <r>
    <s v="Robot Jox"/>
    <x v="1"/>
    <x v="2"/>
    <x v="9"/>
    <x v="20"/>
    <n v="6000"/>
    <s v="Gary Graham"/>
    <x v="1"/>
    <n v="10000000"/>
    <n v="1272977"/>
  </r>
  <r>
    <s v="No Holds Barred"/>
    <x v="8"/>
    <x v="2"/>
    <x v="9"/>
    <x v="44"/>
    <n v="6000"/>
    <s v="Hulk Hogan"/>
    <x v="1"/>
    <n v="8000000"/>
    <n v="16093651"/>
  </r>
  <r>
    <s v="Family Business"/>
    <x v="0"/>
    <x v="6"/>
    <x v="9"/>
    <x v="46"/>
    <n v="12000"/>
    <s v="Sean Connery"/>
    <x v="1"/>
    <n v="0"/>
    <n v="12195695"/>
  </r>
  <r>
    <s v="Wicked Stepmother"/>
    <x v="8"/>
    <x v="3"/>
    <x v="9"/>
    <x v="36"/>
    <n v="1800"/>
    <s v="Bette Davis"/>
    <x v="1"/>
    <n v="2500000"/>
    <m/>
  </r>
  <r>
    <s v="Chattahoochee"/>
    <x v="0"/>
    <x v="5"/>
    <x v="9"/>
    <x v="21"/>
    <n v="1900"/>
    <s v="Gary Oldman"/>
    <x v="1"/>
    <n v="0"/>
    <n v="259486"/>
  </r>
  <r>
    <s v="Stepfather II: Make Room for Daddy"/>
    <x v="0"/>
    <x v="4"/>
    <x v="9"/>
    <x v="46"/>
    <n v="3700"/>
    <s v="Terry O'Quinn"/>
    <x v="0"/>
    <n v="1500000"/>
    <n v="1519796"/>
  </r>
  <r>
    <s v="Eddie and the Cruisers II: Eddie Lives!"/>
    <x v="8"/>
    <x v="0"/>
    <x v="9"/>
    <x v="19"/>
    <n v="2800"/>
    <s v="Michael Paré"/>
    <x v="4"/>
    <n v="0"/>
    <n v="536508"/>
  </r>
  <r>
    <s v="The Big Picture"/>
    <x v="8"/>
    <x v="3"/>
    <x v="9"/>
    <x v="19"/>
    <n v="4800"/>
    <s v="Kevin Bacon"/>
    <x v="1"/>
    <n v="5000000"/>
    <n v="117463"/>
  </r>
  <r>
    <s v="Parents"/>
    <x v="0"/>
    <x v="3"/>
    <x v="9"/>
    <x v="10"/>
    <n v="6800"/>
    <s v="Randy Quaid"/>
    <x v="4"/>
    <n v="3000000"/>
    <n v="870532"/>
  </r>
  <r>
    <s v="Jacknife"/>
    <x v="0"/>
    <x v="0"/>
    <x v="9"/>
    <x v="21"/>
    <n v="5600"/>
    <s v="Robert De Niro"/>
    <x v="1"/>
    <n v="0"/>
    <n v="2049769"/>
  </r>
  <r>
    <s v="Dad"/>
    <x v="1"/>
    <x v="3"/>
    <x v="9"/>
    <x v="21"/>
    <n v="4700"/>
    <s v="Jack Lemmon"/>
    <x v="1"/>
    <n v="19000000"/>
    <n v="27503037"/>
  </r>
  <r>
    <s v="Speed Zone"/>
    <x v="1"/>
    <x v="2"/>
    <x v="9"/>
    <x v="54"/>
    <n v="3200"/>
    <s v="Peter Boyle"/>
    <x v="4"/>
    <n v="18000000"/>
    <n v="3077361"/>
  </r>
  <r>
    <s v="How to Get Ahead in Advertising"/>
    <x v="0"/>
    <x v="3"/>
    <x v="9"/>
    <x v="15"/>
    <n v="5700"/>
    <s v="Richard E. Grant"/>
    <x v="0"/>
    <n v="0"/>
    <n v="418053"/>
  </r>
  <r>
    <s v="Lisa"/>
    <x v="8"/>
    <x v="0"/>
    <x v="9"/>
    <x v="22"/>
    <n v="1700"/>
    <s v="Staci Keanan"/>
    <x v="1"/>
    <n v="0"/>
    <n v="4347648"/>
  </r>
  <r>
    <s v="Out Cold"/>
    <x v="0"/>
    <x v="3"/>
    <x v="9"/>
    <x v="30"/>
    <n v="703"/>
    <s v="John Lithgow"/>
    <x v="1"/>
    <n v="0"/>
    <n v="294266"/>
  </r>
  <r>
    <s v="Longtime Companion"/>
    <x v="0"/>
    <x v="0"/>
    <x v="9"/>
    <x v="37"/>
    <n v="5400"/>
    <s v="Stephen Caffrey"/>
    <x v="1"/>
    <n v="3000000"/>
    <n v="4609953"/>
  </r>
  <r>
    <s v="Happily Ever After"/>
    <x v="2"/>
    <x v="10"/>
    <x v="9"/>
    <x v="41"/>
    <n v="2200"/>
    <s v="Edward Asner"/>
    <x v="1"/>
    <n v="0"/>
    <n v="3299382"/>
  </r>
  <r>
    <s v="Heart of Dixie"/>
    <x v="1"/>
    <x v="0"/>
    <x v="9"/>
    <x v="33"/>
    <n v="677"/>
    <s v="Ally Sheedy"/>
    <x v="1"/>
    <n v="8000000"/>
    <n v="1097333"/>
  </r>
  <r>
    <s v="Tap"/>
    <x v="8"/>
    <x v="3"/>
    <x v="9"/>
    <x v="16"/>
    <n v="1500"/>
    <s v="Gregory Hines"/>
    <x v="1"/>
    <n v="0"/>
    <n v="9114702"/>
  </r>
  <r>
    <s v="A Dry White Season"/>
    <x v="0"/>
    <x v="0"/>
    <x v="9"/>
    <x v="9"/>
    <n v="5300"/>
    <s v="Donald Sutherland"/>
    <x v="1"/>
    <n v="9000000"/>
    <n v="3766879"/>
  </r>
  <r>
    <s v="The Phantom of the Opera"/>
    <x v="0"/>
    <x v="0"/>
    <x v="9"/>
    <x v="30"/>
    <n v="3800"/>
    <s v="Robert Englund"/>
    <x v="1"/>
    <n v="0"/>
    <n v="3953745"/>
  </r>
  <r>
    <s v="The Experts"/>
    <x v="8"/>
    <x v="3"/>
    <x v="9"/>
    <x v="25"/>
    <n v="2300"/>
    <s v="John Travolta"/>
    <x v="4"/>
    <n v="0"/>
    <n v="169203"/>
  </r>
  <r>
    <s v="Triumph of the Spirit"/>
    <x v="0"/>
    <x v="5"/>
    <x v="9"/>
    <x v="8"/>
    <n v="2300"/>
    <s v="Willem Dafoe"/>
    <x v="1"/>
    <n v="0"/>
    <n v="408839"/>
  </r>
  <r>
    <s v="The Unbelievable Truth"/>
    <x v="0"/>
    <x v="3"/>
    <x v="9"/>
    <x v="4"/>
    <n v="5000"/>
    <s v="Adrienne Shelly"/>
    <x v="1"/>
    <n v="75000"/>
    <m/>
  </r>
  <r>
    <s v="True Believer"/>
    <x v="0"/>
    <x v="6"/>
    <x v="9"/>
    <x v="17"/>
    <n v="4500"/>
    <s v="James Woods"/>
    <x v="1"/>
    <n v="0"/>
    <n v="8742750"/>
  </r>
  <r>
    <s v="The Horror Show"/>
    <x v="0"/>
    <x v="4"/>
    <x v="9"/>
    <x v="18"/>
    <n v="3600"/>
    <s v="Lance Henriksen"/>
    <x v="1"/>
    <n v="3000000"/>
    <n v="1738897"/>
  </r>
  <r>
    <s v="The Tall Guy"/>
    <x v="0"/>
    <x v="3"/>
    <x v="9"/>
    <x v="19"/>
    <n v="4500"/>
    <s v="Jeff Goldblum"/>
    <x v="0"/>
    <n v="0"/>
    <n v="510712"/>
  </r>
  <r>
    <s v="The Toxic Avenger Part II"/>
    <x v="0"/>
    <x v="2"/>
    <x v="9"/>
    <x v="27"/>
    <n v="6200"/>
    <s v="Ron Fazio"/>
    <x v="1"/>
    <n v="2300000"/>
    <n v="792966"/>
  </r>
  <r>
    <s v="Dead Bang"/>
    <x v="0"/>
    <x v="2"/>
    <x v="9"/>
    <x v="10"/>
    <n v="3500"/>
    <s v="Don Johnson"/>
    <x v="1"/>
    <n v="14500000"/>
    <n v="8125592"/>
  </r>
  <r>
    <s v="Music Box"/>
    <x v="8"/>
    <x v="6"/>
    <x v="9"/>
    <x v="34"/>
    <n v="7200"/>
    <s v="Jessica Lange"/>
    <x v="1"/>
    <n v="0"/>
    <n v="6263883"/>
  </r>
  <r>
    <s v="Gross Anatomy"/>
    <x v="8"/>
    <x v="0"/>
    <x v="9"/>
    <x v="10"/>
    <n v="3600"/>
    <s v="Matthew Modine"/>
    <x v="1"/>
    <n v="8500000"/>
    <n v="11604598"/>
  </r>
  <r>
    <s v="Violent Cop"/>
    <x v="4"/>
    <x v="2"/>
    <x v="9"/>
    <x v="13"/>
    <n v="11000"/>
    <s v="Takeshi Kitano"/>
    <x v="20"/>
    <n v="0"/>
    <m/>
  </r>
  <r>
    <s v="Renegades"/>
    <x v="0"/>
    <x v="2"/>
    <x v="9"/>
    <x v="20"/>
    <n v="3300"/>
    <s v="Kiefer Sutherland"/>
    <x v="1"/>
    <n v="16000000"/>
    <n v="9015164"/>
  </r>
  <r>
    <s v="Sing"/>
    <x v="8"/>
    <x v="0"/>
    <x v="9"/>
    <x v="15"/>
    <n v="716"/>
    <s v="Lorraine Bracco"/>
    <x v="1"/>
    <n v="11500000"/>
    <n v="2260616"/>
  </r>
  <r>
    <s v="Sweetie"/>
    <x v="0"/>
    <x v="3"/>
    <x v="9"/>
    <x v="8"/>
    <n v="3500"/>
    <s v="Geneviève Lemon"/>
    <x v="5"/>
    <n v="0"/>
    <n v="938562"/>
  </r>
  <r>
    <s v="Listen to Me"/>
    <x v="8"/>
    <x v="0"/>
    <x v="9"/>
    <x v="11"/>
    <n v="1000"/>
    <s v="Kirk Cameron"/>
    <x v="1"/>
    <n v="0"/>
    <n v="4299023"/>
  </r>
  <r>
    <s v="Miss Firecracker"/>
    <x v="1"/>
    <x v="3"/>
    <x v="9"/>
    <x v="22"/>
    <n v="2000"/>
    <s v="Holly Hunter"/>
    <x v="1"/>
    <n v="0"/>
    <n v="1852655"/>
  </r>
  <r>
    <s v="The Rachel Papers"/>
    <x v="0"/>
    <x v="0"/>
    <x v="9"/>
    <x v="10"/>
    <n v="1900"/>
    <s v="Dexter Fletcher"/>
    <x v="0"/>
    <n v="0"/>
    <n v="201468"/>
  </r>
  <r>
    <s v="Wired"/>
    <x v="0"/>
    <x v="5"/>
    <x v="9"/>
    <x v="47"/>
    <n v="790"/>
    <s v="Michael Chiklis"/>
    <x v="1"/>
    <n v="0"/>
    <n v="1089000"/>
  </r>
  <r>
    <s v="Lost Angels"/>
    <x v="0"/>
    <x v="0"/>
    <x v="9"/>
    <x v="22"/>
    <n v="881"/>
    <s v="Donald Sutherland"/>
    <x v="1"/>
    <n v="0"/>
    <n v="1247946"/>
  </r>
  <r>
    <s v="Jesus of Montreal"/>
    <x v="0"/>
    <x v="0"/>
    <x v="9"/>
    <x v="24"/>
    <n v="6800"/>
    <s v="Lothaire Bluteau"/>
    <x v="4"/>
    <n v="0"/>
    <n v="1601612"/>
  </r>
  <r>
    <s v="Rooftops"/>
    <x v="0"/>
    <x v="2"/>
    <x v="9"/>
    <x v="25"/>
    <n v="490"/>
    <s v="Jason Gedrick"/>
    <x v="1"/>
    <n v="0"/>
    <n v="2043889"/>
  </r>
  <r>
    <s v="After Midnight"/>
    <x v="0"/>
    <x v="4"/>
    <x v="9"/>
    <x v="30"/>
    <n v="1700"/>
    <s v="Jillian McWhirter"/>
    <x v="1"/>
    <n v="3000000"/>
    <n v="76325"/>
  </r>
  <r>
    <s v="Disorganized Crime"/>
    <x v="0"/>
    <x v="2"/>
    <x v="9"/>
    <x v="21"/>
    <n v="2200"/>
    <s v="Hoyt Axton"/>
    <x v="1"/>
    <n v="0"/>
    <n v="7723506"/>
  </r>
  <r>
    <s v="Slaves of New York"/>
    <x v="0"/>
    <x v="3"/>
    <x v="9"/>
    <x v="46"/>
    <n v="917"/>
    <s v="Bernadette Peters"/>
    <x v="1"/>
    <n v="0"/>
    <n v="463972"/>
  </r>
  <r>
    <s v="Damned River"/>
    <x v="0"/>
    <x v="2"/>
    <x v="9"/>
    <x v="18"/>
    <n v="201"/>
    <s v="Stephen Shellen"/>
    <x v="1"/>
    <n v="5000000"/>
    <m/>
  </r>
  <r>
    <s v="My Twentieth Century"/>
    <x v="3"/>
    <x v="3"/>
    <x v="9"/>
    <x v="12"/>
    <n v="1500"/>
    <s v="Dorota Segda"/>
    <x v="21"/>
    <n v="0"/>
    <m/>
  </r>
  <r>
    <s v="Scenes from the Class Struggle in Beverly Hills"/>
    <x v="0"/>
    <x v="3"/>
    <x v="9"/>
    <x v="22"/>
    <n v="1200"/>
    <s v="Jacqueline Bisset"/>
    <x v="1"/>
    <n v="0"/>
    <n v="2156471"/>
  </r>
  <r>
    <s v="The Terror Within"/>
    <x v="0"/>
    <x v="4"/>
    <x v="9"/>
    <x v="25"/>
    <n v="1600"/>
    <s v="Andrew Stevens"/>
    <x v="1"/>
    <n v="0"/>
    <n v="858591"/>
  </r>
  <r>
    <s v="Farewell to the King"/>
    <x v="8"/>
    <x v="2"/>
    <x v="9"/>
    <x v="21"/>
    <n v="2700"/>
    <s v="Nick Nolte"/>
    <x v="1"/>
    <n v="20000000"/>
    <n v="2420917"/>
  </r>
  <r>
    <s v="See You in the Morning"/>
    <x v="8"/>
    <x v="0"/>
    <x v="9"/>
    <x v="1"/>
    <n v="849"/>
    <s v="Jeff Bridges"/>
    <x v="1"/>
    <n v="0"/>
    <n v="4795009"/>
  </r>
  <r>
    <s v="I, Madman"/>
    <x v="0"/>
    <x v="7"/>
    <x v="9"/>
    <x v="22"/>
    <n v="2900"/>
    <s v="Jenny Wright"/>
    <x v="4"/>
    <n v="0"/>
    <m/>
  </r>
  <r>
    <s v="Immediate Family"/>
    <x v="8"/>
    <x v="0"/>
    <x v="9"/>
    <x v="22"/>
    <n v="1500"/>
    <s v="Glenn Close"/>
    <x v="1"/>
    <n v="14000000"/>
    <n v="5932613"/>
  </r>
  <r>
    <s v="In Country"/>
    <x v="0"/>
    <x v="0"/>
    <x v="9"/>
    <x v="23"/>
    <n v="2700"/>
    <s v="Emily Lloyd"/>
    <x v="1"/>
    <n v="18000000"/>
    <n v="3531971"/>
  </r>
  <r>
    <s v="Winter People"/>
    <x v="8"/>
    <x v="0"/>
    <x v="9"/>
    <x v="19"/>
    <n v="1300"/>
    <s v="Kurt Russell"/>
    <x v="1"/>
    <n v="0"/>
    <n v="2023282"/>
  </r>
  <r>
    <s v="Enemies, A Love Story"/>
    <x v="0"/>
    <x v="3"/>
    <x v="9"/>
    <x v="14"/>
    <n v="2100"/>
    <s v="Ron Silver"/>
    <x v="1"/>
    <n v="9500000"/>
    <n v="7754571"/>
  </r>
  <r>
    <s v="American Ninja 3: Blood Hunt"/>
    <x v="0"/>
    <x v="2"/>
    <x v="9"/>
    <x v="48"/>
    <n v="5000"/>
    <s v="David Bradley"/>
    <x v="1"/>
    <n v="0"/>
    <n v="902152"/>
  </r>
  <r>
    <s v="Physical Evidence"/>
    <x v="0"/>
    <x v="6"/>
    <x v="9"/>
    <x v="27"/>
    <n v="1600"/>
    <s v="Burt Reynolds"/>
    <x v="1"/>
    <n v="17000000"/>
    <n v="3560932"/>
  </r>
  <r>
    <s v="Worth Winning"/>
    <x v="8"/>
    <x v="3"/>
    <x v="9"/>
    <x v="1"/>
    <n v="1600"/>
    <s v="Mark Harmon"/>
    <x v="1"/>
    <n v="0"/>
    <n v="3690328"/>
  </r>
  <r>
    <s v="Edge of Sanity"/>
    <x v="0"/>
    <x v="4"/>
    <x v="9"/>
    <x v="33"/>
    <n v="1300"/>
    <s v="Anthony Perkins"/>
    <x v="0"/>
    <n v="0"/>
    <m/>
  </r>
  <r>
    <s v="Brenda Starr"/>
    <x v="1"/>
    <x v="1"/>
    <x v="9"/>
    <x v="25"/>
    <n v="1000"/>
    <s v="Brooke Shields"/>
    <x v="1"/>
    <n v="16000000"/>
    <n v="67878"/>
  </r>
  <r>
    <s v="How I Got Into College"/>
    <x v="8"/>
    <x v="3"/>
    <x v="9"/>
    <x v="1"/>
    <n v="2100"/>
    <s v="Anthony Edwards"/>
    <x v="1"/>
    <n v="10000000"/>
    <n v="1642239"/>
  </r>
  <r>
    <s v="Mortal Passions"/>
    <x v="0"/>
    <x v="6"/>
    <x v="9"/>
    <x v="54"/>
    <n v="274"/>
    <s v="Zach Galligan"/>
    <x v="1"/>
    <n v="0"/>
    <m/>
  </r>
  <r>
    <s v="Old Gringo"/>
    <x v="0"/>
    <x v="1"/>
    <x v="9"/>
    <x v="1"/>
    <n v="1800"/>
    <s v="Jane Fonda"/>
    <x v="1"/>
    <n v="34000000"/>
    <n v="3574256"/>
  </r>
  <r>
    <s v="Relentless"/>
    <x v="0"/>
    <x v="6"/>
    <x v="9"/>
    <x v="23"/>
    <n v="1400"/>
    <s v="Judd Nelson"/>
    <x v="1"/>
    <n v="4000000"/>
    <n v="6985999"/>
  </r>
  <r>
    <s v="Cheetah"/>
    <x v="2"/>
    <x v="1"/>
    <x v="9"/>
    <x v="22"/>
    <n v="943"/>
    <s v="Keith Coogan"/>
    <x v="1"/>
    <n v="5000000"/>
    <n v="8153677"/>
  </r>
  <r>
    <s v="Monsieur Hire"/>
    <x v="8"/>
    <x v="6"/>
    <x v="9"/>
    <x v="37"/>
    <n v="6100"/>
    <s v="Michel Blanc"/>
    <x v="9"/>
    <n v="0"/>
    <n v="1417030"/>
  </r>
  <r>
    <s v="Prancer"/>
    <x v="2"/>
    <x v="0"/>
    <x v="9"/>
    <x v="5"/>
    <n v="4800"/>
    <s v="Sam Elliott"/>
    <x v="1"/>
    <n v="0"/>
    <n v="18587135"/>
  </r>
  <r>
    <s v="Too Beautiful for You"/>
    <x v="0"/>
    <x v="3"/>
    <x v="9"/>
    <x v="8"/>
    <n v="2600"/>
    <s v="Gérard Depardieu"/>
    <x v="9"/>
    <n v="0"/>
    <n v="1776440"/>
  </r>
  <r>
    <s v="Getting It Right"/>
    <x v="0"/>
    <x v="3"/>
    <x v="9"/>
    <x v="5"/>
    <n v="659"/>
    <s v="Jesse Birdsall"/>
    <x v="0"/>
    <n v="0"/>
    <n v="960385"/>
  </r>
  <r>
    <s v="Rude Awakening"/>
    <x v="0"/>
    <x v="3"/>
    <x v="9"/>
    <x v="25"/>
    <n v="1200"/>
    <s v="Cheech Marin"/>
    <x v="1"/>
    <n v="10000000"/>
    <n v="3169719"/>
  </r>
  <r>
    <s v="Cookie"/>
    <x v="0"/>
    <x v="3"/>
    <x v="9"/>
    <x v="20"/>
    <n v="1200"/>
    <s v="Peter Falk"/>
    <x v="1"/>
    <n v="0"/>
    <n v="1869417"/>
  </r>
  <r>
    <s v="Bloodhounds of Broadway"/>
    <x v="1"/>
    <x v="3"/>
    <x v="9"/>
    <x v="30"/>
    <n v="1200"/>
    <s v="Josef Sommer"/>
    <x v="1"/>
    <n v="4000000"/>
    <n v="43671"/>
  </r>
  <r>
    <s v="The Toxic Avenger Part III: The Last Temptation of Toxie"/>
    <x v="0"/>
    <x v="2"/>
    <x v="9"/>
    <x v="44"/>
    <n v="4300"/>
    <s v="Ron Fazio"/>
    <x v="1"/>
    <n v="0"/>
    <n v="363561"/>
  </r>
  <r>
    <s v="River of Death"/>
    <x v="0"/>
    <x v="2"/>
    <x v="9"/>
    <x v="36"/>
    <n v="1100"/>
    <s v="Michael Dudikoff"/>
    <x v="1"/>
    <n v="0"/>
    <m/>
  </r>
  <r>
    <s v="Staying Together"/>
    <x v="0"/>
    <x v="3"/>
    <x v="9"/>
    <x v="19"/>
    <n v="761"/>
    <s v="Sean Astin"/>
    <x v="1"/>
    <n v="0"/>
    <n v="4348025"/>
  </r>
  <r>
    <s v="Fast Food"/>
    <x v="8"/>
    <x v="3"/>
    <x v="9"/>
    <x v="54"/>
    <n v="653"/>
    <s v="Clark Brandon"/>
    <x v="1"/>
    <n v="0"/>
    <m/>
  </r>
  <r>
    <s v="Martians Go Home"/>
    <x v="8"/>
    <x v="3"/>
    <x v="9"/>
    <x v="59"/>
    <n v="666"/>
    <s v="Randy Quaid"/>
    <x v="1"/>
    <n v="0"/>
    <n v="129778"/>
  </r>
  <r>
    <s v="Night Game"/>
    <x v="0"/>
    <x v="6"/>
    <x v="9"/>
    <x v="38"/>
    <n v="710"/>
    <s v="Roy Scheider"/>
    <x v="1"/>
    <n v="0"/>
    <n v="337812"/>
  </r>
  <r>
    <s v="Romero"/>
    <x v="8"/>
    <x v="5"/>
    <x v="9"/>
    <x v="13"/>
    <n v="2100"/>
    <s v="Raul Julia"/>
    <x v="1"/>
    <n v="0"/>
    <n v="1316495"/>
  </r>
  <r>
    <s v="84C MoPic"/>
    <x v="0"/>
    <x v="0"/>
    <x v="9"/>
    <x v="15"/>
    <n v="1700"/>
    <s v="Jonathan Emerson"/>
    <x v="1"/>
    <n v="0"/>
    <m/>
  </r>
  <r>
    <s v="Rosalie Goes Shopping"/>
    <x v="1"/>
    <x v="3"/>
    <x v="9"/>
    <x v="1"/>
    <n v="877"/>
    <s v="Marianne Sägebrecht"/>
    <x v="1"/>
    <n v="0"/>
    <n v="574080"/>
  </r>
  <r>
    <s v="True Love"/>
    <x v="0"/>
    <x v="3"/>
    <x v="9"/>
    <x v="22"/>
    <n v="696"/>
    <s v="Annabella Sciorra"/>
    <x v="1"/>
    <n v="0"/>
    <n v="1354268"/>
  </r>
  <r>
    <s v="Second Sight"/>
    <x v="1"/>
    <x v="3"/>
    <x v="9"/>
    <x v="44"/>
    <n v="1300"/>
    <s v="John Larroquette"/>
    <x v="1"/>
    <n v="0"/>
    <n v="5368865"/>
  </r>
  <r>
    <s v="A Chorus of Disapproval"/>
    <x v="1"/>
    <x v="3"/>
    <x v="9"/>
    <x v="41"/>
    <n v="776"/>
    <s v="Jeremy Irons"/>
    <x v="0"/>
    <n v="0"/>
    <n v="216373"/>
  </r>
  <r>
    <s v="The Lemon Sisters"/>
    <x v="8"/>
    <x v="3"/>
    <x v="9"/>
    <x v="18"/>
    <n v="694"/>
    <s v="Diane Keaton"/>
    <x v="1"/>
    <n v="9000000"/>
    <n v="3473905"/>
  </r>
  <r>
    <s v="Breaking In"/>
    <x v="0"/>
    <x v="1"/>
    <x v="9"/>
    <x v="10"/>
    <n v="1400"/>
    <s v="Burt Reynolds"/>
    <x v="1"/>
    <n v="6000000"/>
    <n v="1877618"/>
  </r>
  <r>
    <s v="Crack House"/>
    <x v="0"/>
    <x v="2"/>
    <x v="9"/>
    <x v="30"/>
    <n v="353"/>
    <s v="Jim Brown"/>
    <x v="1"/>
    <n v="0"/>
    <n v="862551"/>
  </r>
  <r>
    <s v="Goodfellas"/>
    <x v="0"/>
    <x v="5"/>
    <x v="10"/>
    <x v="2"/>
    <n v="1100000"/>
    <s v="Robert De Niro"/>
    <x v="1"/>
    <n v="25000000"/>
    <n v="46963277"/>
  </r>
  <r>
    <s v="The Godfather: Part III"/>
    <x v="0"/>
    <x v="6"/>
    <x v="10"/>
    <x v="37"/>
    <n v="370000"/>
    <s v="Al Pacino"/>
    <x v="1"/>
    <n v="54000000"/>
    <n v="136861392"/>
  </r>
  <r>
    <s v="Total Recall"/>
    <x v="0"/>
    <x v="2"/>
    <x v="10"/>
    <x v="24"/>
    <n v="310000"/>
    <s v="Arnold Schwarzenegger"/>
    <x v="1"/>
    <n v="65000000"/>
    <n v="261317921"/>
  </r>
  <r>
    <s v="Pretty Woman"/>
    <x v="0"/>
    <x v="3"/>
    <x v="10"/>
    <x v="9"/>
    <n v="299000"/>
    <s v="Richard Gere"/>
    <x v="1"/>
    <n v="14000000"/>
    <n v="463406268"/>
  </r>
  <r>
    <s v="Home Alone"/>
    <x v="1"/>
    <x v="3"/>
    <x v="10"/>
    <x v="37"/>
    <n v="501000"/>
    <s v="Macaulay Culkin"/>
    <x v="1"/>
    <n v="18000000"/>
    <n v="476684675"/>
  </r>
  <r>
    <s v="Ghost"/>
    <x v="8"/>
    <x v="0"/>
    <x v="10"/>
    <x v="12"/>
    <n v="203000"/>
    <s v="Patrick Swayze"/>
    <x v="1"/>
    <n v="22000000"/>
    <n v="505703557"/>
  </r>
  <r>
    <s v="Dances with Wolves"/>
    <x v="8"/>
    <x v="1"/>
    <x v="10"/>
    <x v="45"/>
    <n v="247000"/>
    <s v="Kevin Costner"/>
    <x v="1"/>
    <n v="22000000"/>
    <n v="424208848"/>
  </r>
  <r>
    <s v="Tremors"/>
    <x v="8"/>
    <x v="3"/>
    <x v="10"/>
    <x v="12"/>
    <n v="126000"/>
    <s v="Kevin Bacon"/>
    <x v="1"/>
    <n v="11000000"/>
    <n v="16667084"/>
  </r>
  <r>
    <s v="Die Hard 2"/>
    <x v="0"/>
    <x v="2"/>
    <x v="10"/>
    <x v="12"/>
    <n v="344000"/>
    <s v="Bruce Willis"/>
    <x v="1"/>
    <n v="70000000"/>
    <n v="240031274"/>
  </r>
  <r>
    <s v="Misery"/>
    <x v="0"/>
    <x v="0"/>
    <x v="10"/>
    <x v="40"/>
    <n v="191000"/>
    <s v="James Caan"/>
    <x v="1"/>
    <n v="20000000"/>
    <n v="61276872"/>
  </r>
  <r>
    <s v="Kindergarten Cop"/>
    <x v="8"/>
    <x v="2"/>
    <x v="10"/>
    <x v="19"/>
    <n v="140000"/>
    <s v="Arnold Schwarzenegger"/>
    <x v="1"/>
    <n v="15000000"/>
    <n v="201957688"/>
  </r>
  <r>
    <s v="The Bonfire of the Vanities"/>
    <x v="0"/>
    <x v="3"/>
    <x v="10"/>
    <x v="41"/>
    <n v="22000"/>
    <s v="Tom Hanks"/>
    <x v="1"/>
    <n v="47000000"/>
    <n v="15691192"/>
  </r>
  <r>
    <s v="Teenage Mutant Ninja Turtles"/>
    <x v="1"/>
    <x v="2"/>
    <x v="10"/>
    <x v="8"/>
    <n v="88000"/>
    <s v="Judith Hoag"/>
    <x v="1"/>
    <n v="13500000"/>
    <n v="201965915"/>
  </r>
  <r>
    <s v="Edward Scissorhands"/>
    <x v="8"/>
    <x v="0"/>
    <x v="10"/>
    <x v="6"/>
    <n v="456000"/>
    <s v="Johnny Depp"/>
    <x v="1"/>
    <n v="20000000"/>
    <n v="86024005"/>
  </r>
  <r>
    <s v="The Hunt for Red October"/>
    <x v="1"/>
    <x v="2"/>
    <x v="10"/>
    <x v="37"/>
    <n v="186000"/>
    <s v="Sean Connery"/>
    <x v="1"/>
    <n v="30000000"/>
    <n v="200512643"/>
  </r>
  <r>
    <s v="Dick Tracy"/>
    <x v="1"/>
    <x v="2"/>
    <x v="10"/>
    <x v="10"/>
    <n v="59000"/>
    <s v="Warren Beatty"/>
    <x v="1"/>
    <n v="47000000"/>
    <n v="162738726"/>
  </r>
  <r>
    <s v="Awakenings"/>
    <x v="8"/>
    <x v="5"/>
    <x v="10"/>
    <x v="40"/>
    <n v="130000"/>
    <s v="Robert De Niro"/>
    <x v="1"/>
    <n v="31000000"/>
    <n v="52096475"/>
  </r>
  <r>
    <s v="The Handmaid's Tale"/>
    <x v="0"/>
    <x v="0"/>
    <x v="10"/>
    <x v="22"/>
    <n v="9100"/>
    <s v="Natasha Richardson"/>
    <x v="1"/>
    <n v="0"/>
    <n v="4960385"/>
  </r>
  <r>
    <s v="Wild at Heart"/>
    <x v="0"/>
    <x v="3"/>
    <x v="10"/>
    <x v="13"/>
    <n v="86000"/>
    <s v="Nicolas Cage"/>
    <x v="1"/>
    <n v="9500000"/>
    <n v="14561425"/>
  </r>
  <r>
    <s v="Predator 2"/>
    <x v="0"/>
    <x v="2"/>
    <x v="10"/>
    <x v="21"/>
    <n v="151000"/>
    <s v="Danny Glover"/>
    <x v="1"/>
    <n v="35000000"/>
    <n v="57120318"/>
  </r>
  <r>
    <s v="RoboCop 2"/>
    <x v="0"/>
    <x v="2"/>
    <x v="10"/>
    <x v="1"/>
    <n v="83000"/>
    <s v="Peter Weller"/>
    <x v="1"/>
    <n v="25000000"/>
    <n v="45681173"/>
  </r>
  <r>
    <s v="The Witches"/>
    <x v="1"/>
    <x v="1"/>
    <x v="10"/>
    <x v="15"/>
    <n v="46000"/>
    <s v="Anjelica Huston"/>
    <x v="0"/>
    <n v="0"/>
    <n v="10360553"/>
  </r>
  <r>
    <s v="Jacob's Ladder"/>
    <x v="0"/>
    <x v="0"/>
    <x v="10"/>
    <x v="24"/>
    <n v="101000"/>
    <s v="Tim Robbins"/>
    <x v="1"/>
    <n v="25000000"/>
    <n v="26118851"/>
  </r>
  <r>
    <s v="Back to the Future Part III"/>
    <x v="1"/>
    <x v="1"/>
    <x v="10"/>
    <x v="34"/>
    <n v="416000"/>
    <s v="Michael J. Fox"/>
    <x v="1"/>
    <n v="40000000"/>
    <n v="245077583"/>
  </r>
  <r>
    <s v="Darkman"/>
    <x v="0"/>
    <x v="2"/>
    <x v="10"/>
    <x v="5"/>
    <n v="60000"/>
    <s v="Liam Neeson"/>
    <x v="1"/>
    <n v="14000000"/>
    <n v="48878502"/>
  </r>
  <r>
    <s v="The Hot Spot"/>
    <x v="0"/>
    <x v="6"/>
    <x v="10"/>
    <x v="5"/>
    <n v="11000"/>
    <s v="Don Johnson"/>
    <x v="1"/>
    <n v="13000000"/>
    <n v="1293976"/>
  </r>
  <r>
    <s v="Cry-Baby"/>
    <x v="8"/>
    <x v="3"/>
    <x v="10"/>
    <x v="16"/>
    <n v="57000"/>
    <s v="Johnny Depp"/>
    <x v="1"/>
    <n v="11000000"/>
    <n v="8266343"/>
  </r>
  <r>
    <s v="Presumed Innocent"/>
    <x v="0"/>
    <x v="16"/>
    <x v="10"/>
    <x v="15"/>
    <n v="39000"/>
    <s v="Harrison Ford"/>
    <x v="1"/>
    <n v="22000000"/>
    <n v="221303188"/>
  </r>
  <r>
    <s v="Arachnophobia"/>
    <x v="8"/>
    <x v="3"/>
    <x v="10"/>
    <x v="5"/>
    <n v="65000"/>
    <s v="Jeff Daniels"/>
    <x v="1"/>
    <n v="22000000"/>
    <n v="53208180"/>
  </r>
  <r>
    <s v="Days of Thunder"/>
    <x v="8"/>
    <x v="2"/>
    <x v="10"/>
    <x v="10"/>
    <n v="81000"/>
    <s v="Tom Cruise"/>
    <x v="1"/>
    <n v="60000000"/>
    <n v="157920733"/>
  </r>
  <r>
    <s v="King of New York"/>
    <x v="0"/>
    <x v="6"/>
    <x v="10"/>
    <x v="9"/>
    <n v="34000"/>
    <s v="Christopher Walken"/>
    <x v="7"/>
    <n v="5300000"/>
    <n v="2554476"/>
  </r>
  <r>
    <s v="Gremlins 2: The New Batch"/>
    <x v="8"/>
    <x v="3"/>
    <x v="10"/>
    <x v="5"/>
    <n v="95000"/>
    <s v="Zach Galligan"/>
    <x v="1"/>
    <n v="50000000"/>
    <n v="41482207"/>
  </r>
  <r>
    <s v="Rocky V"/>
    <x v="8"/>
    <x v="0"/>
    <x v="10"/>
    <x v="11"/>
    <n v="130000"/>
    <s v="Sylvester Stallone"/>
    <x v="1"/>
    <n v="42000000"/>
    <n v="119946358"/>
  </r>
  <r>
    <s v="Young Guns II"/>
    <x v="8"/>
    <x v="2"/>
    <x v="10"/>
    <x v="16"/>
    <n v="32000"/>
    <s v="Emilio Estevez"/>
    <x v="1"/>
    <n v="20000000"/>
    <n v="44143410"/>
  </r>
  <r>
    <s v="Miller's Crossing"/>
    <x v="0"/>
    <x v="6"/>
    <x v="10"/>
    <x v="3"/>
    <n v="128000"/>
    <s v="Gabriel Byrne"/>
    <x v="1"/>
    <n v="14000000"/>
    <n v="5080409"/>
  </r>
  <r>
    <s v="Revenge"/>
    <x v="0"/>
    <x v="2"/>
    <x v="10"/>
    <x v="19"/>
    <n v="17000"/>
    <s v="Kevin Costner"/>
    <x v="1"/>
    <n v="22000000"/>
    <n v="15645616"/>
  </r>
  <r>
    <s v="Lord of the Flies"/>
    <x v="0"/>
    <x v="1"/>
    <x v="10"/>
    <x v="5"/>
    <n v="28000"/>
    <s v="Balthazar Getty"/>
    <x v="1"/>
    <n v="0"/>
    <n v="13985225"/>
  </r>
  <r>
    <s v="Nikita"/>
    <x v="0"/>
    <x v="2"/>
    <x v="10"/>
    <x v="4"/>
    <n v="69000"/>
    <s v="Anne Parillaud"/>
    <x v="9"/>
    <n v="0"/>
    <n v="5017971"/>
  </r>
  <r>
    <s v="Mermaids"/>
    <x v="8"/>
    <x v="3"/>
    <x v="10"/>
    <x v="17"/>
    <n v="30000"/>
    <s v="Cher"/>
    <x v="1"/>
    <n v="20000000"/>
    <n v="35419397"/>
  </r>
  <r>
    <s v="Child's Play 2"/>
    <x v="0"/>
    <x v="4"/>
    <x v="10"/>
    <x v="23"/>
    <n v="47000"/>
    <s v="Alex Vincent"/>
    <x v="1"/>
    <n v="13000000"/>
    <n v="35763605"/>
  </r>
  <r>
    <s v="Joe Versus the Volcano"/>
    <x v="1"/>
    <x v="3"/>
    <x v="10"/>
    <x v="1"/>
    <n v="35000"/>
    <s v="Tom Hanks"/>
    <x v="1"/>
    <n v="25000000"/>
    <n v="39404261"/>
  </r>
  <r>
    <s v="Slacker"/>
    <x v="0"/>
    <x v="3"/>
    <x v="10"/>
    <x v="12"/>
    <n v="20000"/>
    <s v="Richard Linklater"/>
    <x v="1"/>
    <n v="23000"/>
    <n v="1228108"/>
  </r>
  <r>
    <s v="Flatliners"/>
    <x v="0"/>
    <x v="0"/>
    <x v="10"/>
    <x v="14"/>
    <n v="82000"/>
    <s v="Kiefer Sutherland"/>
    <x v="1"/>
    <n v="26000000"/>
    <n v="61489265"/>
  </r>
  <r>
    <s v="Days of Being Wild"/>
    <x v="4"/>
    <x v="6"/>
    <x v="10"/>
    <x v="24"/>
    <n v="19000"/>
    <s v="Leslie Cheung"/>
    <x v="10"/>
    <n v="0"/>
    <n v="3106052"/>
  </r>
  <r>
    <s v="The Exorcist III"/>
    <x v="0"/>
    <x v="0"/>
    <x v="10"/>
    <x v="5"/>
    <n v="27000"/>
    <s v="George C. Scott"/>
    <x v="1"/>
    <n v="0"/>
    <n v="39024251"/>
  </r>
  <r>
    <s v="Quigley Down Under"/>
    <x v="8"/>
    <x v="2"/>
    <x v="10"/>
    <x v="15"/>
    <n v="21000"/>
    <s v="Tom Selleck"/>
    <x v="5"/>
    <n v="20000000"/>
    <n v="21413105"/>
  </r>
  <r>
    <s v="Nightbreed"/>
    <x v="0"/>
    <x v="2"/>
    <x v="10"/>
    <x v="16"/>
    <n v="21000"/>
    <s v="Craig Sheffer"/>
    <x v="1"/>
    <n v="11000000"/>
    <n v="8862354"/>
  </r>
  <r>
    <s v="The Two Jakes"/>
    <x v="0"/>
    <x v="6"/>
    <x v="10"/>
    <x v="19"/>
    <n v="12000"/>
    <s v="Jack Nicholson"/>
    <x v="1"/>
    <n v="19000000"/>
    <n v="10005969"/>
  </r>
  <r>
    <s v="Lionheart"/>
    <x v="0"/>
    <x v="2"/>
    <x v="10"/>
    <x v="19"/>
    <n v="34000"/>
    <s v="Jean-Claude Van Damme"/>
    <x v="1"/>
    <n v="6000000"/>
    <n v="24271196"/>
  </r>
  <r>
    <s v="Internal Affairs"/>
    <x v="0"/>
    <x v="6"/>
    <x v="10"/>
    <x v="16"/>
    <n v="18000"/>
    <s v="Richard Gere"/>
    <x v="1"/>
    <n v="15000000"/>
    <n v="27734391"/>
  </r>
  <r>
    <s v="Three Men and a Little Lady"/>
    <x v="1"/>
    <x v="3"/>
    <x v="10"/>
    <x v="30"/>
    <n v="23000"/>
    <s v="Tom Selleck"/>
    <x v="1"/>
    <n v="0"/>
    <n v="71609321"/>
  </r>
  <r>
    <s v="Problem Child"/>
    <x v="1"/>
    <x v="3"/>
    <x v="10"/>
    <x v="20"/>
    <n v="29000"/>
    <s v="Michael Oliver"/>
    <x v="1"/>
    <n v="10000000"/>
    <n v="72270891"/>
  </r>
  <r>
    <s v="The Grifters"/>
    <x v="0"/>
    <x v="6"/>
    <x v="10"/>
    <x v="15"/>
    <n v="26000"/>
    <s v="Anjelica Huston"/>
    <x v="1"/>
    <n v="0"/>
    <n v="13446769"/>
  </r>
  <r>
    <s v="My Blue Heaven"/>
    <x v="8"/>
    <x v="3"/>
    <x v="10"/>
    <x v="21"/>
    <n v="19000"/>
    <s v="Steve Martin"/>
    <x v="1"/>
    <n v="0"/>
    <n v="23591472"/>
  </r>
  <r>
    <s v="The Rescuers Down Under"/>
    <x v="2"/>
    <x v="10"/>
    <x v="10"/>
    <x v="15"/>
    <n v="40000"/>
    <s v="Bob Newhart"/>
    <x v="1"/>
    <n v="30000000"/>
    <n v="27931461"/>
  </r>
  <r>
    <s v="House Party"/>
    <x v="0"/>
    <x v="3"/>
    <x v="10"/>
    <x v="16"/>
    <n v="14000"/>
    <s v="Christopher Reid"/>
    <x v="1"/>
    <n v="2500000"/>
    <n v="26385627"/>
  </r>
  <r>
    <s v="Another 48 Hrs."/>
    <x v="0"/>
    <x v="2"/>
    <x v="10"/>
    <x v="23"/>
    <n v="40000"/>
    <s v="Eddie Murphy"/>
    <x v="1"/>
    <n v="38000000"/>
    <n v="153518974"/>
  </r>
  <r>
    <s v="Night of the Living Dead"/>
    <x v="0"/>
    <x v="4"/>
    <x v="10"/>
    <x v="15"/>
    <n v="40000"/>
    <s v="Tony Todd"/>
    <x v="1"/>
    <n v="4200000"/>
    <n v="5835247"/>
  </r>
  <r>
    <s v="Pacific Heights"/>
    <x v="0"/>
    <x v="14"/>
    <x v="10"/>
    <x v="5"/>
    <n v="19000"/>
    <s v="Melanie Griffith"/>
    <x v="1"/>
    <n v="18000000"/>
    <n v="44926706"/>
  </r>
  <r>
    <s v="Postcards from the Edge"/>
    <x v="0"/>
    <x v="3"/>
    <x v="10"/>
    <x v="17"/>
    <n v="16000"/>
    <s v="Meryl Streep"/>
    <x v="1"/>
    <n v="22000000"/>
    <n v="39071603"/>
  </r>
  <r>
    <s v="Henry &amp; June"/>
    <x v="5"/>
    <x v="5"/>
    <x v="10"/>
    <x v="21"/>
    <n v="13000"/>
    <s v="Fred Ward"/>
    <x v="1"/>
    <n v="0"/>
    <n v="23472449"/>
  </r>
  <r>
    <s v="Hard to Kill"/>
    <x v="0"/>
    <x v="2"/>
    <x v="10"/>
    <x v="1"/>
    <n v="28000"/>
    <s v="Steven Seagal"/>
    <x v="1"/>
    <n v="10000000"/>
    <n v="47410827"/>
  </r>
  <r>
    <s v="Pump Up the Volume"/>
    <x v="0"/>
    <x v="3"/>
    <x v="10"/>
    <x v="13"/>
    <n v="27000"/>
    <s v="Christian Slater"/>
    <x v="4"/>
    <n v="0"/>
    <n v="11541758"/>
  </r>
  <r>
    <s v="Hamlet"/>
    <x v="1"/>
    <x v="0"/>
    <x v="10"/>
    <x v="17"/>
    <n v="22000"/>
    <s v="Mel Gibson"/>
    <x v="1"/>
    <n v="0"/>
    <n v="20710451"/>
  </r>
  <r>
    <s v="The NeverEnding Story II: The Next Chapter"/>
    <x v="1"/>
    <x v="1"/>
    <x v="10"/>
    <x v="33"/>
    <n v="25000"/>
    <s v="Jonathan Brandis"/>
    <x v="28"/>
    <n v="36000000"/>
    <n v="17373527"/>
  </r>
  <r>
    <s v="Men at Work"/>
    <x v="8"/>
    <x v="2"/>
    <x v="10"/>
    <x v="22"/>
    <n v="23000"/>
    <s v="Charlie Sheen"/>
    <x v="1"/>
    <n v="0"/>
    <n v="16247964"/>
  </r>
  <r>
    <s v="Leatherface: Texas Chainsaw Massacre III"/>
    <x v="0"/>
    <x v="4"/>
    <x v="10"/>
    <x v="27"/>
    <n v="15000"/>
    <s v="Kate Hodge"/>
    <x v="1"/>
    <n v="2000000"/>
    <n v="5765562"/>
  </r>
  <r>
    <s v="Reversal of Fortune"/>
    <x v="0"/>
    <x v="5"/>
    <x v="10"/>
    <x v="13"/>
    <n v="15000"/>
    <s v="Jeremy Irons"/>
    <x v="1"/>
    <n v="0"/>
    <n v="15445131"/>
  </r>
  <r>
    <s v="Frankenhooker"/>
    <x v="0"/>
    <x v="3"/>
    <x v="10"/>
    <x v="19"/>
    <n v="9400"/>
    <s v="James Lorinz"/>
    <x v="1"/>
    <n v="2500000"/>
    <n v="205068"/>
  </r>
  <r>
    <s v="State of Grace"/>
    <x v="0"/>
    <x v="2"/>
    <x v="10"/>
    <x v="13"/>
    <n v="21000"/>
    <s v="Sean Penn"/>
    <x v="0"/>
    <n v="18000000"/>
    <n v="1911542"/>
  </r>
  <r>
    <s v="Bird on a Wire"/>
    <x v="8"/>
    <x v="2"/>
    <x v="10"/>
    <x v="22"/>
    <n v="42000"/>
    <s v="Mel Gibson"/>
    <x v="1"/>
    <n v="20000000"/>
    <n v="138697012"/>
  </r>
  <r>
    <s v="Memphis Belle"/>
    <x v="8"/>
    <x v="2"/>
    <x v="10"/>
    <x v="15"/>
    <n v="27000"/>
    <s v="Matthew Modine"/>
    <x v="0"/>
    <n v="23000000"/>
    <n v="27441977"/>
  </r>
  <r>
    <s v="The Adventures of Ford Fairlane"/>
    <x v="0"/>
    <x v="2"/>
    <x v="10"/>
    <x v="5"/>
    <n v="17000"/>
    <s v="Andrew Dice Clay"/>
    <x v="1"/>
    <n v="20000000"/>
    <n v="21413502"/>
  </r>
  <r>
    <s v="Marked for Death"/>
    <x v="0"/>
    <x v="2"/>
    <x v="10"/>
    <x v="22"/>
    <n v="21000"/>
    <s v="Steven Seagal"/>
    <x v="1"/>
    <n v="12000000"/>
    <n v="57968936"/>
  </r>
  <r>
    <s v="Slumber Party Massacre III"/>
    <x v="0"/>
    <x v="3"/>
    <x v="10"/>
    <x v="26"/>
    <n v="2500"/>
    <s v="Keely Christian"/>
    <x v="1"/>
    <n v="350000"/>
    <n v="1242995"/>
  </r>
  <r>
    <s v="Dreams"/>
    <x v="1"/>
    <x v="0"/>
    <x v="10"/>
    <x v="40"/>
    <n v="25000"/>
    <s v="Akira Terao"/>
    <x v="20"/>
    <n v="12000000"/>
    <n v="2970161"/>
  </r>
  <r>
    <s v="Air America"/>
    <x v="0"/>
    <x v="2"/>
    <x v="10"/>
    <x v="1"/>
    <n v="27000"/>
    <s v="Mel Gibson"/>
    <x v="1"/>
    <n v="35000000"/>
    <n v="33461269"/>
  </r>
  <r>
    <s v="I Love You to Death"/>
    <x v="0"/>
    <x v="3"/>
    <x v="10"/>
    <x v="5"/>
    <n v="14000"/>
    <s v="Kevin Kline"/>
    <x v="1"/>
    <n v="0"/>
    <n v="16186793"/>
  </r>
  <r>
    <s v="Class of 1999"/>
    <x v="0"/>
    <x v="2"/>
    <x v="10"/>
    <x v="23"/>
    <n v="7000"/>
    <s v="Bradley Gregg"/>
    <x v="1"/>
    <n v="5200000"/>
    <n v="2459895"/>
  </r>
  <r>
    <s v="Death Warrant"/>
    <x v="0"/>
    <x v="2"/>
    <x v="10"/>
    <x v="46"/>
    <n v="18000"/>
    <s v="Jean-Claude Van Damme"/>
    <x v="1"/>
    <n v="4000000"/>
    <n v="16853487"/>
  </r>
  <r>
    <s v="White Palace"/>
    <x v="0"/>
    <x v="0"/>
    <x v="10"/>
    <x v="16"/>
    <n v="7700"/>
    <s v="Susan Sarandon"/>
    <x v="1"/>
    <n v="0"/>
    <n v="17487531"/>
  </r>
  <r>
    <s v="Close-Up"/>
    <x v="4"/>
    <x v="5"/>
    <x v="10"/>
    <x v="28"/>
    <n v="17000"/>
    <s v="Hossain Sabzian"/>
    <x v="29"/>
    <n v="0"/>
    <m/>
  </r>
  <r>
    <s v="Quick Change"/>
    <x v="0"/>
    <x v="3"/>
    <x v="10"/>
    <x v="8"/>
    <n v="20000"/>
    <s v="Bill Murray"/>
    <x v="1"/>
    <n v="15000000"/>
    <n v="15260154"/>
  </r>
  <r>
    <s v="Hardware"/>
    <x v="0"/>
    <x v="9"/>
    <x v="10"/>
    <x v="22"/>
    <n v="13000"/>
    <s v="Dylan McDermott"/>
    <x v="0"/>
    <n v="1500000"/>
    <n v="5728953"/>
  </r>
  <r>
    <s v="Mr. Destiny"/>
    <x v="8"/>
    <x v="3"/>
    <x v="10"/>
    <x v="5"/>
    <n v="12000"/>
    <s v="Jim Belushi"/>
    <x v="1"/>
    <n v="20000000"/>
    <n v="15379253"/>
  </r>
  <r>
    <s v="The Freshman"/>
    <x v="1"/>
    <x v="3"/>
    <x v="10"/>
    <x v="16"/>
    <n v="19000"/>
    <s v="Marlon Brando"/>
    <x v="1"/>
    <n v="12000000"/>
    <n v="21460601"/>
  </r>
  <r>
    <s v="Blue Steel"/>
    <x v="0"/>
    <x v="2"/>
    <x v="10"/>
    <x v="46"/>
    <n v="13000"/>
    <s v="Jamie Lee Curtis"/>
    <x v="1"/>
    <n v="0"/>
    <n v="8217997"/>
  </r>
  <r>
    <s v="The Krays"/>
    <x v="0"/>
    <x v="5"/>
    <x v="10"/>
    <x v="14"/>
    <n v="7900"/>
    <s v="Gary Kemp"/>
    <x v="0"/>
    <n v="0"/>
    <n v="2060847"/>
  </r>
  <r>
    <s v="Navy Seals"/>
    <x v="0"/>
    <x v="2"/>
    <x v="10"/>
    <x v="41"/>
    <n v="16000"/>
    <s v="Charlie Sheen"/>
    <x v="1"/>
    <n v="20000000"/>
    <n v="25069101"/>
  </r>
  <r>
    <s v="Graveyard Shift"/>
    <x v="0"/>
    <x v="4"/>
    <x v="10"/>
    <x v="38"/>
    <n v="10000"/>
    <s v="David Andrews"/>
    <x v="1"/>
    <n v="10500000"/>
    <n v="11582891"/>
  </r>
  <r>
    <s v="The Sheltering Sky"/>
    <x v="0"/>
    <x v="1"/>
    <x v="10"/>
    <x v="8"/>
    <n v="12000"/>
    <s v="Debra Winger"/>
    <x v="0"/>
    <n v="25000000"/>
    <n v="2075084"/>
  </r>
  <r>
    <s v="Dark Angel"/>
    <x v="0"/>
    <x v="2"/>
    <x v="10"/>
    <x v="10"/>
    <n v="11000"/>
    <s v="Dolph Lundgren"/>
    <x v="1"/>
    <n v="7000000"/>
    <n v="4348368"/>
  </r>
  <r>
    <s v="The Comfort of Strangers"/>
    <x v="0"/>
    <x v="0"/>
    <x v="10"/>
    <x v="21"/>
    <n v="5000"/>
    <s v="Christopher Walken"/>
    <x v="1"/>
    <n v="0"/>
    <n v="1244381"/>
  </r>
  <r>
    <s v="Mo' Better Blues"/>
    <x v="0"/>
    <x v="0"/>
    <x v="10"/>
    <x v="14"/>
    <n v="12000"/>
    <s v="Denzel Washington"/>
    <x v="1"/>
    <n v="10000000"/>
    <n v="16153593"/>
  </r>
  <r>
    <s v="Welcome Home, Roxy Carmichael"/>
    <x v="8"/>
    <x v="3"/>
    <x v="10"/>
    <x v="23"/>
    <n v="5000"/>
    <s v="Winona Ryder"/>
    <x v="0"/>
    <n v="0"/>
    <n v="3989297"/>
  </r>
  <r>
    <s v="Bad Influence"/>
    <x v="0"/>
    <x v="0"/>
    <x v="10"/>
    <x v="21"/>
    <n v="7700"/>
    <s v="Rob Lowe"/>
    <x v="1"/>
    <n v="7000000"/>
    <n v="12626043"/>
  </r>
  <r>
    <s v="Look Who's Talking Too"/>
    <x v="8"/>
    <x v="3"/>
    <x v="10"/>
    <x v="32"/>
    <n v="45000"/>
    <s v="John Travolta"/>
    <x v="1"/>
    <n v="0"/>
    <n v="47789074"/>
  </r>
  <r>
    <s v="Rosencrantz &amp; Guildenstern Are Dead"/>
    <x v="1"/>
    <x v="3"/>
    <x v="10"/>
    <x v="34"/>
    <n v="21000"/>
    <s v="Gary Oldman"/>
    <x v="0"/>
    <n v="0"/>
    <n v="739104"/>
  </r>
  <r>
    <s v="Tales from the Darkside: The Movie"/>
    <x v="0"/>
    <x v="3"/>
    <x v="10"/>
    <x v="21"/>
    <n v="16000"/>
    <s v="Debbie Harry"/>
    <x v="1"/>
    <n v="3500000"/>
    <n v="16324573"/>
  </r>
  <r>
    <s v="The Rookie"/>
    <x v="0"/>
    <x v="2"/>
    <x v="10"/>
    <x v="23"/>
    <n v="26000"/>
    <s v="Clint Eastwood"/>
    <x v="1"/>
    <n v="10000000"/>
    <n v="21633874"/>
  </r>
  <r>
    <s v="Green Card"/>
    <x v="8"/>
    <x v="3"/>
    <x v="10"/>
    <x v="19"/>
    <n v="23000"/>
    <s v="Gérard Depardieu"/>
    <x v="9"/>
    <n v="12500000"/>
    <n v="29888235"/>
  </r>
  <r>
    <s v="Metropolitan"/>
    <x v="8"/>
    <x v="3"/>
    <x v="10"/>
    <x v="34"/>
    <n v="10000"/>
    <s v="Carolyn Farina"/>
    <x v="1"/>
    <n v="230000"/>
    <n v="2960492"/>
  </r>
  <r>
    <s v="Europa Europa"/>
    <x v="0"/>
    <x v="0"/>
    <x v="10"/>
    <x v="37"/>
    <n v="15000"/>
    <s v="Solomon Perel"/>
    <x v="28"/>
    <n v="0"/>
    <n v="5575738"/>
  </r>
  <r>
    <s v="Cyrano de Bergerac"/>
    <x v="1"/>
    <x v="3"/>
    <x v="10"/>
    <x v="24"/>
    <n v="23000"/>
    <s v="Gérard Depardieu"/>
    <x v="9"/>
    <n v="0"/>
    <n v="5822041"/>
  </r>
  <r>
    <s v="Almost an Angel"/>
    <x v="1"/>
    <x v="3"/>
    <x v="10"/>
    <x v="41"/>
    <n v="4200"/>
    <s v="Paul Hogan"/>
    <x v="1"/>
    <n v="25000000"/>
    <n v="6939946"/>
  </r>
  <r>
    <s v="Everybody Wins"/>
    <x v="0"/>
    <x v="0"/>
    <x v="10"/>
    <x v="27"/>
    <n v="1100"/>
    <s v="Debra Winger"/>
    <x v="0"/>
    <n v="19000000"/>
    <n v="1372350"/>
  </r>
  <r>
    <s v="Truly Madly Deeply"/>
    <x v="1"/>
    <x v="3"/>
    <x v="10"/>
    <x v="13"/>
    <n v="7600"/>
    <s v="Juliet Stevenson"/>
    <x v="0"/>
    <n v="0"/>
    <n v="1554742"/>
  </r>
  <r>
    <s v="Havana"/>
    <x v="0"/>
    <x v="0"/>
    <x v="10"/>
    <x v="10"/>
    <n v="7400"/>
    <s v="Robert Redford"/>
    <x v="1"/>
    <n v="40000000"/>
    <n v="9645440"/>
  </r>
  <r>
    <s v="DuckTales the Movie: Treasure of the Lost Lamp"/>
    <x v="2"/>
    <x v="10"/>
    <x v="10"/>
    <x v="15"/>
    <n v="26000"/>
    <s v="Alan Young"/>
    <x v="9"/>
    <n v="0"/>
    <n v="18115724"/>
  </r>
  <r>
    <s v="The Russia House"/>
    <x v="0"/>
    <x v="0"/>
    <x v="10"/>
    <x v="10"/>
    <n v="15000"/>
    <s v="Sean Connery"/>
    <x v="1"/>
    <n v="21800000"/>
    <n v="22997992"/>
  </r>
  <r>
    <s v="Life Is Sweet"/>
    <x v="0"/>
    <x v="3"/>
    <x v="10"/>
    <x v="24"/>
    <n v="9500"/>
    <s v="Alison Steadman"/>
    <x v="0"/>
    <n v="0"/>
    <n v="1516414"/>
  </r>
  <r>
    <s v="Jetsons: The Movie"/>
    <x v="2"/>
    <x v="10"/>
    <x v="10"/>
    <x v="41"/>
    <n v="4900"/>
    <s v="George O'Hanlon"/>
    <x v="1"/>
    <n v="0"/>
    <n v="20305841"/>
  </r>
  <r>
    <s v="White Hunter Black Heart"/>
    <x v="1"/>
    <x v="1"/>
    <x v="10"/>
    <x v="14"/>
    <n v="11000"/>
    <s v="Clint Eastwood"/>
    <x v="1"/>
    <n v="24000000"/>
    <n v="2319124"/>
  </r>
  <r>
    <s v="Avalon"/>
    <x v="1"/>
    <x v="0"/>
    <x v="10"/>
    <x v="13"/>
    <n v="5900"/>
    <s v="Aidan Quinn"/>
    <x v="1"/>
    <n v="20000000"/>
    <n v="15779578"/>
  </r>
  <r>
    <s v="Narrow Margin"/>
    <x v="0"/>
    <x v="2"/>
    <x v="10"/>
    <x v="14"/>
    <n v="8400"/>
    <s v="Gene Hackman"/>
    <x v="1"/>
    <n v="0"/>
    <n v="10873237"/>
  </r>
  <r>
    <s v="Cadillac Man"/>
    <x v="0"/>
    <x v="3"/>
    <x v="10"/>
    <x v="46"/>
    <n v="14000"/>
    <s v="Robin Williams"/>
    <x v="1"/>
    <n v="0"/>
    <n v="27627310"/>
  </r>
  <r>
    <s v="Taking Care of Business"/>
    <x v="0"/>
    <x v="3"/>
    <x v="10"/>
    <x v="16"/>
    <n v="8100"/>
    <s v="Jim Belushi"/>
    <x v="1"/>
    <n v="0"/>
    <n v="20005435"/>
  </r>
  <r>
    <s v="Texasville"/>
    <x v="0"/>
    <x v="0"/>
    <x v="10"/>
    <x v="22"/>
    <n v="2500"/>
    <s v="Jeff Bridges"/>
    <x v="1"/>
    <n v="0"/>
    <n v="2268181"/>
  </r>
  <r>
    <s v="The Guardian"/>
    <x v="0"/>
    <x v="0"/>
    <x v="10"/>
    <x v="20"/>
    <n v="5300"/>
    <s v="Jenny Seagrove"/>
    <x v="1"/>
    <n v="0"/>
    <n v="17037887"/>
  </r>
  <r>
    <s v="Repossessed"/>
    <x v="8"/>
    <x v="3"/>
    <x v="10"/>
    <x v="25"/>
    <n v="8300"/>
    <s v="Leslie Nielsen"/>
    <x v="1"/>
    <n v="0"/>
    <n v="1382462"/>
  </r>
  <r>
    <s v="Fire Birds"/>
    <x v="8"/>
    <x v="2"/>
    <x v="10"/>
    <x v="25"/>
    <n v="6000"/>
    <s v="Nicolas Cage"/>
    <x v="1"/>
    <n v="22000000"/>
    <n v="14760451"/>
  </r>
  <r>
    <s v="Miami Blues"/>
    <x v="0"/>
    <x v="3"/>
    <x v="10"/>
    <x v="5"/>
    <n v="8000"/>
    <s v="Fred Ward"/>
    <x v="1"/>
    <n v="0"/>
    <n v="9888167"/>
  </r>
  <r>
    <s v="The Field"/>
    <x v="8"/>
    <x v="0"/>
    <x v="10"/>
    <x v="34"/>
    <n v="5800"/>
    <s v="Richard Harris"/>
    <x v="26"/>
    <n v="0"/>
    <n v="1494399"/>
  </r>
  <r>
    <s v="After Dark, My Sweet"/>
    <x v="0"/>
    <x v="6"/>
    <x v="10"/>
    <x v="14"/>
    <n v="3300"/>
    <s v="Jason Patric"/>
    <x v="1"/>
    <n v="0"/>
    <n v="2678414"/>
  </r>
  <r>
    <s v="Alice"/>
    <x v="8"/>
    <x v="3"/>
    <x v="10"/>
    <x v="14"/>
    <n v="14000"/>
    <s v="Mia Farrow"/>
    <x v="1"/>
    <n v="12000000"/>
    <n v="7331647"/>
  </r>
  <r>
    <s v="Side Out"/>
    <x v="8"/>
    <x v="3"/>
    <x v="10"/>
    <x v="30"/>
    <n v="1900"/>
    <s v="C. Thomas Howell"/>
    <x v="1"/>
    <n v="6000000"/>
    <m/>
  </r>
  <r>
    <s v="The First Power"/>
    <x v="0"/>
    <x v="6"/>
    <x v="10"/>
    <x v="46"/>
    <n v="3800"/>
    <s v="Lou Diamond Phillips"/>
    <x v="1"/>
    <n v="10000000"/>
    <n v="22424195"/>
  </r>
  <r>
    <s v="Delta Force 2: the Colombian Connection"/>
    <x v="0"/>
    <x v="2"/>
    <x v="10"/>
    <x v="38"/>
    <n v="6900"/>
    <s v="Chuck Norris"/>
    <x v="1"/>
    <n v="0"/>
    <n v="6698361"/>
  </r>
  <r>
    <s v="Desperate Hours"/>
    <x v="0"/>
    <x v="2"/>
    <x v="10"/>
    <x v="20"/>
    <n v="7200"/>
    <s v="Mickey Rourke"/>
    <x v="1"/>
    <n v="18000000"/>
    <n v="2742912"/>
  </r>
  <r>
    <s v="Ju Dou"/>
    <x v="8"/>
    <x v="0"/>
    <x v="10"/>
    <x v="3"/>
    <n v="7800"/>
    <s v="Gong Li"/>
    <x v="30"/>
    <n v="0"/>
    <n v="1986433"/>
  </r>
  <r>
    <s v="Cadence"/>
    <x v="8"/>
    <x v="0"/>
    <x v="10"/>
    <x v="16"/>
    <n v="5300"/>
    <s v="Charlie Sheen"/>
    <x v="1"/>
    <n v="4000000"/>
    <n v="2070871"/>
  </r>
  <r>
    <s v="Brain Dead"/>
    <x v="0"/>
    <x v="4"/>
    <x v="10"/>
    <x v="22"/>
    <n v="4100"/>
    <s v="Bill Pullman"/>
    <x v="1"/>
    <n v="2000000"/>
    <n v="1627955"/>
  </r>
  <r>
    <s v="The Hairdresser's Husband"/>
    <x v="0"/>
    <x v="3"/>
    <x v="10"/>
    <x v="4"/>
    <n v="9200"/>
    <s v="Jean Rochefort"/>
    <x v="9"/>
    <n v="0"/>
    <n v="1217084"/>
  </r>
  <r>
    <s v="Ernest Goes to Jail"/>
    <x v="1"/>
    <x v="3"/>
    <x v="10"/>
    <x v="20"/>
    <n v="9000"/>
    <s v="Jim Varney"/>
    <x v="1"/>
    <n v="9000000"/>
    <n v="25029569"/>
  </r>
  <r>
    <s v="Madhouse"/>
    <x v="8"/>
    <x v="3"/>
    <x v="10"/>
    <x v="30"/>
    <n v="3000"/>
    <s v="Richard Alexander"/>
    <x v="1"/>
    <n v="0"/>
    <m/>
  </r>
  <r>
    <s v="A Cry in the Wild"/>
    <x v="1"/>
    <x v="2"/>
    <x v="10"/>
    <x v="41"/>
    <n v="945"/>
    <s v="Jared Rushton"/>
    <x v="1"/>
    <n v="0"/>
    <n v="1494969"/>
  </r>
  <r>
    <s v="The Long Walk Home"/>
    <x v="1"/>
    <x v="0"/>
    <x v="10"/>
    <x v="4"/>
    <n v="3500"/>
    <s v="Sissy Spacek"/>
    <x v="1"/>
    <n v="0"/>
    <n v="4873620"/>
  </r>
  <r>
    <s v="Mountains of the Moon"/>
    <x v="0"/>
    <x v="1"/>
    <x v="10"/>
    <x v="13"/>
    <n v="3500"/>
    <s v="Patrick Bergin"/>
    <x v="1"/>
    <n v="19000000"/>
    <n v="4011793"/>
  </r>
  <r>
    <s v="Two Evil Eyes"/>
    <x v="0"/>
    <x v="4"/>
    <x v="10"/>
    <x v="10"/>
    <n v="6400"/>
    <s v="Adrienne Barbeau"/>
    <x v="7"/>
    <n v="9000000"/>
    <n v="349618"/>
  </r>
  <r>
    <s v="Mr. &amp; Mrs. Bridge"/>
    <x v="8"/>
    <x v="0"/>
    <x v="10"/>
    <x v="14"/>
    <n v="2800"/>
    <s v="Paul Newman"/>
    <x v="0"/>
    <n v="0"/>
    <n v="7698010"/>
  </r>
  <r>
    <s v="Trust"/>
    <x v="0"/>
    <x v="3"/>
    <x v="10"/>
    <x v="34"/>
    <n v="9400"/>
    <s v="Adrienne Shelly"/>
    <x v="0"/>
    <n v="700000"/>
    <n v="357400"/>
  </r>
  <r>
    <s v="Crazy People"/>
    <x v="0"/>
    <x v="3"/>
    <x v="10"/>
    <x v="22"/>
    <n v="4200"/>
    <s v="Dudley Moore"/>
    <x v="1"/>
    <n v="0"/>
    <n v="13236513"/>
  </r>
  <r>
    <s v="A Shock to the System"/>
    <x v="0"/>
    <x v="3"/>
    <x v="10"/>
    <x v="17"/>
    <n v="4500"/>
    <s v="Michael Caine"/>
    <x v="1"/>
    <n v="12000000"/>
    <n v="3417056"/>
  </r>
  <r>
    <s v="The Boyfriend School"/>
    <x v="8"/>
    <x v="3"/>
    <x v="10"/>
    <x v="1"/>
    <n v="2600"/>
    <s v="Steve Guttenberg"/>
    <x v="0"/>
    <n v="6700000"/>
    <n v="1171762"/>
  </r>
  <r>
    <s v="Roger Corman's Frankenstein Unbound"/>
    <x v="0"/>
    <x v="0"/>
    <x v="10"/>
    <x v="30"/>
    <n v="3600"/>
    <s v="John Hurt"/>
    <x v="1"/>
    <n v="11500000"/>
    <n v="334748"/>
  </r>
  <r>
    <s v="Nuns on the Run"/>
    <x v="8"/>
    <x v="3"/>
    <x v="10"/>
    <x v="22"/>
    <n v="7700"/>
    <s v="Eric Idle"/>
    <x v="0"/>
    <n v="0"/>
    <n v="10959015"/>
  </r>
  <r>
    <s v="Q&amp;A"/>
    <x v="0"/>
    <x v="6"/>
    <x v="10"/>
    <x v="14"/>
    <n v="5600"/>
    <s v="Nick Nolte"/>
    <x v="1"/>
    <n v="0"/>
    <n v="11207891"/>
  </r>
  <r>
    <s v="An Angel at My Table"/>
    <x v="0"/>
    <x v="5"/>
    <x v="10"/>
    <x v="24"/>
    <n v="6900"/>
    <s v="Kerry Fox"/>
    <x v="17"/>
    <n v="0"/>
    <n v="1055995"/>
  </r>
  <r>
    <s v="Stanley &amp; Iris"/>
    <x v="8"/>
    <x v="0"/>
    <x v="10"/>
    <x v="5"/>
    <n v="7300"/>
    <s v="Jane Fonda"/>
    <x v="1"/>
    <n v="23000000"/>
    <n v="5820015"/>
  </r>
  <r>
    <s v="Flashback"/>
    <x v="0"/>
    <x v="2"/>
    <x v="10"/>
    <x v="19"/>
    <n v="5100"/>
    <s v="Dennis Hopper"/>
    <x v="1"/>
    <n v="0"/>
    <n v="6488114"/>
  </r>
  <r>
    <s v="Men Don't Leave"/>
    <x v="8"/>
    <x v="3"/>
    <x v="10"/>
    <x v="17"/>
    <n v="2400"/>
    <s v="Jessica Lange"/>
    <x v="1"/>
    <n v="0"/>
    <n v="6070725"/>
  </r>
  <r>
    <s v="Ski Patrol"/>
    <x v="1"/>
    <x v="2"/>
    <x v="10"/>
    <x v="33"/>
    <n v="3400"/>
    <s v="Roger Rose"/>
    <x v="1"/>
    <n v="0"/>
    <n v="8533973"/>
  </r>
  <r>
    <s v="Ghost Dad"/>
    <x v="1"/>
    <x v="3"/>
    <x v="10"/>
    <x v="44"/>
    <n v="7500"/>
    <s v="Bill Cosby"/>
    <x v="1"/>
    <n v="0"/>
    <n v="25421633"/>
  </r>
  <r>
    <s v="Book of Love"/>
    <x v="8"/>
    <x v="3"/>
    <x v="10"/>
    <x v="19"/>
    <n v="1100"/>
    <s v="Chris Young"/>
    <x v="1"/>
    <n v="0"/>
    <n v="1382259"/>
  </r>
  <r>
    <s v="Hidden Agenda"/>
    <x v="0"/>
    <x v="0"/>
    <x v="10"/>
    <x v="15"/>
    <n v="3700"/>
    <s v="Frances McDormand"/>
    <x v="0"/>
    <n v="0"/>
    <n v="1232210"/>
  </r>
  <r>
    <s v="Everybody's Fine"/>
    <x v="8"/>
    <x v="0"/>
    <x v="10"/>
    <x v="3"/>
    <n v="3700"/>
    <s v="Marcello Mastroianni"/>
    <x v="7"/>
    <n v="0"/>
    <n v="1745470"/>
  </r>
  <r>
    <s v="Spaced Invaders"/>
    <x v="1"/>
    <x v="1"/>
    <x v="10"/>
    <x v="11"/>
    <n v="3300"/>
    <s v="Douglas Barr"/>
    <x v="1"/>
    <n v="3000000"/>
    <n v="15369573"/>
  </r>
  <r>
    <s v="Meet the Applegates"/>
    <x v="0"/>
    <x v="3"/>
    <x v="10"/>
    <x v="30"/>
    <n v="2200"/>
    <s v="Ed Begley Jr."/>
    <x v="1"/>
    <n v="5000000"/>
    <n v="485772"/>
  </r>
  <r>
    <s v="Betsy's Wedding"/>
    <x v="0"/>
    <x v="3"/>
    <x v="10"/>
    <x v="41"/>
    <n v="3500"/>
    <s v="Alan Alda"/>
    <x v="1"/>
    <n v="0"/>
    <n v="19740070"/>
  </r>
  <r>
    <s v="Def by Temptation"/>
    <x v="0"/>
    <x v="4"/>
    <x v="10"/>
    <x v="32"/>
    <n v="1400"/>
    <s v="James Bond III"/>
    <x v="1"/>
    <n v="0"/>
    <n v="2218579"/>
  </r>
  <r>
    <s v="Heart Condition"/>
    <x v="0"/>
    <x v="3"/>
    <x v="10"/>
    <x v="41"/>
    <n v="3300"/>
    <s v="Bob Hoskins"/>
    <x v="1"/>
    <n v="0"/>
    <n v="4134992"/>
  </r>
  <r>
    <s v="My Father's Glory"/>
    <x v="2"/>
    <x v="1"/>
    <x v="10"/>
    <x v="37"/>
    <n v="6200"/>
    <s v="Philippe Caubère"/>
    <x v="9"/>
    <n v="0"/>
    <n v="1730856"/>
  </r>
  <r>
    <s v="Vincent &amp; Theo"/>
    <x v="8"/>
    <x v="5"/>
    <x v="10"/>
    <x v="15"/>
    <n v="3700"/>
    <s v="Tim Roth"/>
    <x v="9"/>
    <n v="0"/>
    <n v="2231274"/>
  </r>
  <r>
    <s v="Streets"/>
    <x v="0"/>
    <x v="2"/>
    <x v="10"/>
    <x v="46"/>
    <n v="712"/>
    <s v="Christina Applegate"/>
    <x v="1"/>
    <n v="0"/>
    <n v="1510053"/>
  </r>
  <r>
    <s v="Stella"/>
    <x v="8"/>
    <x v="0"/>
    <x v="10"/>
    <x v="19"/>
    <n v="2400"/>
    <s v="Bette Midler"/>
    <x v="1"/>
    <n v="0"/>
    <n v="20240128"/>
  </r>
  <r>
    <s v="The Forbidden Dance"/>
    <x v="8"/>
    <x v="0"/>
    <x v="10"/>
    <x v="49"/>
    <n v="1500"/>
    <s v="Laura Harring"/>
    <x v="1"/>
    <n v="0"/>
    <n v="1823154"/>
  </r>
  <r>
    <s v="Loose Cannons"/>
    <x v="0"/>
    <x v="2"/>
    <x v="10"/>
    <x v="38"/>
    <n v="4500"/>
    <s v="Gene Hackman"/>
    <x v="1"/>
    <n v="15000000"/>
    <n v="5585154"/>
  </r>
  <r>
    <s v="A Tale of Springtime"/>
    <x v="1"/>
    <x v="3"/>
    <x v="10"/>
    <x v="13"/>
    <n v="4000"/>
    <s v="Anne Teyssèdre"/>
    <x v="9"/>
    <n v="0"/>
    <n v="20554"/>
  </r>
  <r>
    <s v="To Sleep with Anger"/>
    <x v="1"/>
    <x v="0"/>
    <x v="10"/>
    <x v="13"/>
    <n v="2200"/>
    <s v="Danny Glover"/>
    <x v="1"/>
    <n v="0"/>
    <n v="1161135"/>
  </r>
  <r>
    <s v="Where the Heart Is"/>
    <x v="0"/>
    <x v="3"/>
    <x v="10"/>
    <x v="22"/>
    <n v="1500"/>
    <s v="Dabney Coleman"/>
    <x v="1"/>
    <n v="15000000"/>
    <n v="1106475"/>
  </r>
  <r>
    <s v="Love at Large"/>
    <x v="0"/>
    <x v="3"/>
    <x v="10"/>
    <x v="46"/>
    <n v="1200"/>
    <s v="Tom Berenger"/>
    <x v="1"/>
    <n v="0"/>
    <n v="1436308"/>
  </r>
  <r>
    <s v="Boiling Point"/>
    <x v="4"/>
    <x v="2"/>
    <x v="10"/>
    <x v="8"/>
    <n v="6300"/>
    <s v="Takeshi Kitano"/>
    <x v="20"/>
    <n v="0"/>
    <m/>
  </r>
  <r>
    <s v="Downtown"/>
    <x v="0"/>
    <x v="2"/>
    <x v="10"/>
    <x v="46"/>
    <n v="1800"/>
    <s v="Anthony Edwards"/>
    <x v="1"/>
    <n v="10000000"/>
    <n v="2346150"/>
  </r>
  <r>
    <s v="Short Time"/>
    <x v="8"/>
    <x v="3"/>
    <x v="10"/>
    <x v="5"/>
    <n v="2200"/>
    <s v="Dabney Coleman"/>
    <x v="1"/>
    <n v="0"/>
    <n v="4010647"/>
  </r>
  <r>
    <s v="American Ninja 4: The Annihilation"/>
    <x v="0"/>
    <x v="2"/>
    <x v="10"/>
    <x v="35"/>
    <n v="4600"/>
    <s v="Michael Dudikoff"/>
    <x v="1"/>
    <n v="0"/>
    <n v="358047"/>
  </r>
  <r>
    <s v="Gate 2: The Trespassers"/>
    <x v="0"/>
    <x v="7"/>
    <x v="10"/>
    <x v="25"/>
    <n v="2000"/>
    <s v="Louis Tripp"/>
    <x v="4"/>
    <n v="6500000"/>
    <n v="2032973"/>
  </r>
  <r>
    <s v="Come See the Paradise"/>
    <x v="0"/>
    <x v="0"/>
    <x v="10"/>
    <x v="17"/>
    <n v="2600"/>
    <s v="Dennis Quaid"/>
    <x v="1"/>
    <n v="17500000"/>
    <n v="947306"/>
  </r>
  <r>
    <s v="The Garden"/>
    <x v="9"/>
    <x v="0"/>
    <x v="10"/>
    <x v="5"/>
    <n v="840"/>
    <s v="Tilda Swinton"/>
    <x v="0"/>
    <n v="0"/>
    <n v="5006"/>
  </r>
  <r>
    <s v="Lambada"/>
    <x v="1"/>
    <x v="0"/>
    <x v="10"/>
    <x v="50"/>
    <n v="979"/>
    <s v="J. Eddie Peck"/>
    <x v="1"/>
    <n v="0"/>
    <n v="4263112"/>
  </r>
  <r>
    <s v="The Shrimp on the Barbie"/>
    <x v="8"/>
    <x v="3"/>
    <x v="10"/>
    <x v="46"/>
    <n v="1200"/>
    <s v="Cheech Marin"/>
    <x v="5"/>
    <n v="0"/>
    <m/>
  </r>
  <r>
    <s v="May Fools"/>
    <x v="0"/>
    <x v="3"/>
    <x v="10"/>
    <x v="4"/>
    <n v="2900"/>
    <s v="Miou-Miou"/>
    <x v="9"/>
    <n v="0"/>
    <n v="1576702"/>
  </r>
  <r>
    <s v="The Last of the Finest"/>
    <x v="0"/>
    <x v="2"/>
    <x v="10"/>
    <x v="1"/>
    <n v="1200"/>
    <s v="Brian Dennehy"/>
    <x v="1"/>
    <n v="12000000"/>
    <n v="1531489"/>
  </r>
  <r>
    <s v="Strangers in Good Company"/>
    <x v="1"/>
    <x v="0"/>
    <x v="10"/>
    <x v="3"/>
    <n v="995"/>
    <s v="Alice Diabo"/>
    <x v="4"/>
    <n v="0"/>
    <m/>
  </r>
  <r>
    <s v="Opportunity Knocks"/>
    <x v="8"/>
    <x v="3"/>
    <x v="10"/>
    <x v="22"/>
    <n v="2900"/>
    <s v="Dana Carvey"/>
    <x v="1"/>
    <n v="0"/>
    <n v="11359129"/>
  </r>
  <r>
    <s v="Funny About Love"/>
    <x v="8"/>
    <x v="3"/>
    <x v="10"/>
    <x v="38"/>
    <n v="1300"/>
    <s v="Gene Wilder"/>
    <x v="1"/>
    <n v="0"/>
    <n v="8141292"/>
  </r>
  <r>
    <s v="Graffiti Bridge"/>
    <x v="8"/>
    <x v="0"/>
    <x v="10"/>
    <x v="54"/>
    <n v="1800"/>
    <s v="Prince"/>
    <x v="1"/>
    <n v="7500000"/>
    <n v="4562778"/>
  </r>
  <r>
    <s v="Coupe de Ville"/>
    <x v="8"/>
    <x v="3"/>
    <x v="10"/>
    <x v="17"/>
    <n v="2300"/>
    <s v="Patrick Dempsey"/>
    <x v="1"/>
    <n v="0"/>
    <n v="715983"/>
  </r>
  <r>
    <s v="Sibling Rivalry"/>
    <x v="8"/>
    <x v="3"/>
    <x v="10"/>
    <x v="20"/>
    <n v="2500"/>
    <s v="Kirstie Alley"/>
    <x v="1"/>
    <n v="16000000"/>
    <n v="17854933"/>
  </r>
  <r>
    <s v="Vital Signs"/>
    <x v="0"/>
    <x v="0"/>
    <x v="10"/>
    <x v="20"/>
    <n v="703"/>
    <s v="Adrian Pasdar"/>
    <x v="1"/>
    <n v="0"/>
    <n v="1224605"/>
  </r>
  <r>
    <s v="Body Chemistry"/>
    <x v="0"/>
    <x v="0"/>
    <x v="10"/>
    <x v="36"/>
    <n v="406"/>
    <s v="Marc Singer"/>
    <x v="1"/>
    <n v="0"/>
    <n v="2415312"/>
  </r>
  <r>
    <s v="The Haunting of Morella"/>
    <x v="0"/>
    <x v="4"/>
    <x v="10"/>
    <x v="44"/>
    <n v="694"/>
    <s v="Nicole Eggert"/>
    <x v="1"/>
    <n v="0"/>
    <n v="1547867"/>
  </r>
  <r>
    <s v="The Fourth War"/>
    <x v="0"/>
    <x v="0"/>
    <x v="10"/>
    <x v="41"/>
    <n v="1400"/>
    <s v="Roy Scheider"/>
    <x v="1"/>
    <n v="0"/>
    <n v="1305887"/>
  </r>
  <r>
    <s v="Tune in Tomorrow..."/>
    <x v="8"/>
    <x v="3"/>
    <x v="10"/>
    <x v="19"/>
    <n v="1700"/>
    <s v="Barbara Hershey"/>
    <x v="1"/>
    <n v="11000000"/>
    <n v="1794001"/>
  </r>
  <r>
    <s v="Impulse"/>
    <x v="0"/>
    <x v="6"/>
    <x v="10"/>
    <x v="46"/>
    <n v="1200"/>
    <s v="Theresa Russell"/>
    <x v="1"/>
    <n v="9000000"/>
    <n v="2544504"/>
  </r>
  <r>
    <s v="La discrète"/>
    <x v="3"/>
    <x v="0"/>
    <x v="10"/>
    <x v="9"/>
    <n v="930"/>
    <s v="Fabrice Luchini"/>
    <x v="9"/>
    <n v="0"/>
    <m/>
  </r>
  <r>
    <s v="Heaven and Earth"/>
    <x v="8"/>
    <x v="2"/>
    <x v="10"/>
    <x v="9"/>
    <n v="958"/>
    <s v="Takaaki Enoki"/>
    <x v="20"/>
    <n v="42000000"/>
    <m/>
  </r>
  <r>
    <s v="Crossing the Line"/>
    <x v="0"/>
    <x v="6"/>
    <x v="10"/>
    <x v="1"/>
    <n v="1000"/>
    <s v="Kenny Ireland"/>
    <x v="0"/>
    <n v="0"/>
    <n v="59227"/>
  </r>
  <r>
    <s v="Mindwalk"/>
    <x v="1"/>
    <x v="0"/>
    <x v="10"/>
    <x v="37"/>
    <n v="3000"/>
    <s v="Liv Ullmann"/>
    <x v="1"/>
    <n v="0"/>
    <n v="774048"/>
  </r>
  <r>
    <s v="The Nasty Girl"/>
    <x v="8"/>
    <x v="3"/>
    <x v="10"/>
    <x v="4"/>
    <n v="2500"/>
    <s v="Lena Stolze"/>
    <x v="3"/>
    <n v="0"/>
    <n v="2293625"/>
  </r>
  <r>
    <s v="Archangel"/>
    <x v="4"/>
    <x v="3"/>
    <x v="10"/>
    <x v="16"/>
    <n v="1300"/>
    <s v="Michael Gottli"/>
    <x v="4"/>
    <n v="0"/>
    <m/>
  </r>
  <r>
    <s v="Terminator 2: Judgment Day"/>
    <x v="0"/>
    <x v="2"/>
    <x v="11"/>
    <x v="55"/>
    <n v="1000000"/>
    <s v="Arnold Schwarzenegger"/>
    <x v="1"/>
    <n v="102000000"/>
    <n v="520881154"/>
  </r>
  <r>
    <s v="Point Break"/>
    <x v="0"/>
    <x v="2"/>
    <x v="11"/>
    <x v="4"/>
    <n v="166000"/>
    <s v="Patrick Swayze"/>
    <x v="1"/>
    <n v="24000000"/>
    <n v="83531958"/>
  </r>
  <r>
    <s v="The Silence of the Lambs"/>
    <x v="0"/>
    <x v="6"/>
    <x v="11"/>
    <x v="60"/>
    <n v="1300000"/>
    <s v="Jodie Foster"/>
    <x v="1"/>
    <n v="19000000"/>
    <n v="272742922"/>
  </r>
  <r>
    <s v="Hook"/>
    <x v="1"/>
    <x v="1"/>
    <x v="11"/>
    <x v="8"/>
    <n v="240000"/>
    <s v="Dustin Hoffman"/>
    <x v="1"/>
    <n v="70000000"/>
    <n v="300854823"/>
  </r>
  <r>
    <s v="Boyz n the Hood"/>
    <x v="0"/>
    <x v="6"/>
    <x v="11"/>
    <x v="40"/>
    <n v="130000"/>
    <s v="Cuba Gooding Jr."/>
    <x v="1"/>
    <n v="6500000"/>
    <n v="57529070"/>
  </r>
  <r>
    <s v="Cape Fear"/>
    <x v="0"/>
    <x v="6"/>
    <x v="11"/>
    <x v="4"/>
    <n v="180000"/>
    <s v="Robert De Niro"/>
    <x v="1"/>
    <n v="35000000"/>
    <n v="182291969"/>
  </r>
  <r>
    <s v="Career Opportunities"/>
    <x v="8"/>
    <x v="3"/>
    <x v="11"/>
    <x v="23"/>
    <n v="12000"/>
    <s v="Frank Whaley"/>
    <x v="1"/>
    <n v="0"/>
    <n v="11336986"/>
  </r>
  <r>
    <s v="The Addams Family"/>
    <x v="8"/>
    <x v="3"/>
    <x v="11"/>
    <x v="15"/>
    <n v="140000"/>
    <s v="Anjelica Huston"/>
    <x v="1"/>
    <n v="30000000"/>
    <n v="191502426"/>
  </r>
  <r>
    <s v="Thelma &amp; Louise"/>
    <x v="0"/>
    <x v="1"/>
    <x v="11"/>
    <x v="24"/>
    <n v="142000"/>
    <s v="Susan Sarandon"/>
    <x v="1"/>
    <n v="16500000"/>
    <n v="45456285"/>
  </r>
  <r>
    <s v="Y Tu Mamá También"/>
    <x v="3"/>
    <x v="0"/>
    <x v="11"/>
    <x v="37"/>
    <n v="118000"/>
    <s v="Maribel Verdú"/>
    <x v="14"/>
    <n v="2000000"/>
    <n v="33616692"/>
  </r>
  <r>
    <s v="Robin Hood: Prince of Thieves"/>
    <x v="8"/>
    <x v="2"/>
    <x v="11"/>
    <x v="15"/>
    <n v="182000"/>
    <s v="Kevin Costner"/>
    <x v="1"/>
    <n v="48000000"/>
    <n v="390493908"/>
  </r>
  <r>
    <s v="The Doors"/>
    <x v="0"/>
    <x v="5"/>
    <x v="11"/>
    <x v="13"/>
    <n v="86000"/>
    <s v="Val Kilmer"/>
    <x v="1"/>
    <n v="38000000"/>
    <n v="34416893"/>
  </r>
  <r>
    <s v="Beauty and the Beast"/>
    <x v="2"/>
    <x v="10"/>
    <x v="11"/>
    <x v="45"/>
    <n v="424000"/>
    <s v="Paige O'Hara"/>
    <x v="1"/>
    <n v="25000000"/>
    <n v="424967620"/>
  </r>
  <r>
    <s v="Fried Green Tomatoes"/>
    <x v="8"/>
    <x v="0"/>
    <x v="11"/>
    <x v="3"/>
    <n v="69000"/>
    <s v="Kathy Bates"/>
    <x v="1"/>
    <n v="11000000"/>
    <n v="119418501"/>
  </r>
  <r>
    <s v="JFK"/>
    <x v="0"/>
    <x v="0"/>
    <x v="11"/>
    <x v="45"/>
    <n v="146000"/>
    <s v="Kevin Costner"/>
    <x v="1"/>
    <n v="40000000"/>
    <n v="205405498"/>
  </r>
  <r>
    <s v="The Rocketeer"/>
    <x v="1"/>
    <x v="2"/>
    <x v="11"/>
    <x v="16"/>
    <n v="55000"/>
    <s v="Billy Campbell"/>
    <x v="1"/>
    <n v="35000000"/>
    <n v="46704056"/>
  </r>
  <r>
    <s v="My Girl"/>
    <x v="1"/>
    <x v="3"/>
    <x v="11"/>
    <x v="15"/>
    <n v="75000"/>
    <s v="Anna Chlumsky"/>
    <x v="1"/>
    <n v="17000000"/>
    <n v="59489799"/>
  </r>
  <r>
    <s v="Backdraft"/>
    <x v="0"/>
    <x v="2"/>
    <x v="11"/>
    <x v="17"/>
    <n v="74000"/>
    <s v="Kurt Russell"/>
    <x v="1"/>
    <n v="40000000"/>
    <n v="152368585"/>
  </r>
  <r>
    <s v="Bill &amp; Ted's Bogus Journey"/>
    <x v="1"/>
    <x v="1"/>
    <x v="11"/>
    <x v="21"/>
    <n v="72000"/>
    <s v="Keanu Reeves"/>
    <x v="1"/>
    <n v="20000000"/>
    <n v="38039850"/>
  </r>
  <r>
    <s v="Father of the Bride"/>
    <x v="1"/>
    <x v="3"/>
    <x v="11"/>
    <x v="16"/>
    <n v="71000"/>
    <s v="Steve Martin"/>
    <x v="1"/>
    <n v="0"/>
    <n v="89325780"/>
  </r>
  <r>
    <s v="City Slickers"/>
    <x v="8"/>
    <x v="3"/>
    <x v="11"/>
    <x v="8"/>
    <n v="51000"/>
    <s v="Billy Crystal"/>
    <x v="1"/>
    <n v="27000000"/>
    <n v="179033791"/>
  </r>
  <r>
    <s v="Don't Tell Mom the Babysitter's Dead"/>
    <x v="8"/>
    <x v="3"/>
    <x v="11"/>
    <x v="21"/>
    <n v="29000"/>
    <s v="Christina Applegate"/>
    <x v="1"/>
    <n v="0"/>
    <n v="25196249"/>
  </r>
  <r>
    <s v="The Fisher King"/>
    <x v="0"/>
    <x v="3"/>
    <x v="11"/>
    <x v="24"/>
    <n v="81000"/>
    <s v="Jeff Bridges"/>
    <x v="1"/>
    <n v="24000000"/>
    <n v="41895491"/>
  </r>
  <r>
    <s v="Sex and Zen"/>
    <x v="0"/>
    <x v="3"/>
    <x v="11"/>
    <x v="41"/>
    <n v="2200"/>
    <s v="Lawrence Ng"/>
    <x v="10"/>
    <n v="0"/>
    <m/>
  </r>
  <r>
    <s v="Sleeping with the Enemy"/>
    <x v="0"/>
    <x v="0"/>
    <x v="11"/>
    <x v="21"/>
    <n v="52000"/>
    <s v="Julia Roberts"/>
    <x v="1"/>
    <n v="19000000"/>
    <n v="174999005"/>
  </r>
  <r>
    <s v="The Beautiful Troublemaker"/>
    <x v="9"/>
    <x v="0"/>
    <x v="11"/>
    <x v="37"/>
    <n v="7500"/>
    <s v="Michel Piccoli"/>
    <x v="9"/>
    <n v="0"/>
    <n v="403056"/>
  </r>
  <r>
    <s v="Return to the Blue Lagoon"/>
    <x v="8"/>
    <x v="1"/>
    <x v="11"/>
    <x v="33"/>
    <n v="19000"/>
    <s v="Brian Krause"/>
    <x v="1"/>
    <n v="11000000"/>
    <n v="2807854"/>
  </r>
  <r>
    <s v="The Last Boy Scout"/>
    <x v="0"/>
    <x v="2"/>
    <x v="11"/>
    <x v="9"/>
    <n v="95000"/>
    <s v="Bruce Willis"/>
    <x v="1"/>
    <n v="43000000"/>
    <n v="59509925"/>
  </r>
  <r>
    <s v="Star Trek VI: The Undiscovered Country"/>
    <x v="1"/>
    <x v="2"/>
    <x v="11"/>
    <x v="13"/>
    <n v="72000"/>
    <s v="William Shatner"/>
    <x v="1"/>
    <n v="30000000"/>
    <n v="96888996"/>
  </r>
  <r>
    <s v="My Own Private Idaho"/>
    <x v="0"/>
    <x v="0"/>
    <x v="11"/>
    <x v="9"/>
    <n v="53000"/>
    <s v="River Phoenix"/>
    <x v="1"/>
    <n v="2500000"/>
    <n v="6401336"/>
  </r>
  <r>
    <s v="Drop Dead Fred"/>
    <x v="8"/>
    <x v="3"/>
    <x v="11"/>
    <x v="23"/>
    <n v="27000"/>
    <s v="Phoebe Cates"/>
    <x v="1"/>
    <n v="6788000"/>
    <n v="13878411"/>
  </r>
  <r>
    <s v="Hot Shots!"/>
    <x v="8"/>
    <x v="2"/>
    <x v="11"/>
    <x v="8"/>
    <n v="102000"/>
    <s v="Charlie Sheen"/>
    <x v="1"/>
    <n v="26000000"/>
    <n v="181096164"/>
  </r>
  <r>
    <s v="Hudson Hawk"/>
    <x v="0"/>
    <x v="2"/>
    <x v="11"/>
    <x v="1"/>
    <n v="54000"/>
    <s v="Bruce Willis"/>
    <x v="1"/>
    <n v="65000000"/>
    <n v="17218080"/>
  </r>
  <r>
    <s v="The Prince of Tides"/>
    <x v="0"/>
    <x v="0"/>
    <x v="11"/>
    <x v="17"/>
    <n v="17000"/>
    <s v="Barbra Streisand"/>
    <x v="1"/>
    <n v="30000000"/>
    <n v="74787599"/>
  </r>
  <r>
    <s v="Barton Fink"/>
    <x v="0"/>
    <x v="3"/>
    <x v="11"/>
    <x v="3"/>
    <n v="116000"/>
    <s v="John Turturro"/>
    <x v="0"/>
    <n v="9000000"/>
    <n v="6153939"/>
  </r>
  <r>
    <s v="Nothing But Trouble"/>
    <x v="8"/>
    <x v="3"/>
    <x v="11"/>
    <x v="27"/>
    <n v="23000"/>
    <s v="Chevy Chase"/>
    <x v="1"/>
    <n v="40000000"/>
    <n v="8479793"/>
  </r>
  <r>
    <s v="What About Bob?"/>
    <x v="1"/>
    <x v="3"/>
    <x v="11"/>
    <x v="9"/>
    <n v="65000"/>
    <s v="Bill Murray"/>
    <x v="1"/>
    <n v="35000000"/>
    <n v="63707829"/>
  </r>
  <r>
    <s v="Naked Lunch"/>
    <x v="0"/>
    <x v="0"/>
    <x v="11"/>
    <x v="9"/>
    <n v="48000"/>
    <s v="Peter Weller"/>
    <x v="4"/>
    <n v="16000000"/>
    <n v="2641357"/>
  </r>
  <r>
    <s v="Teenage Mutant Ninja Turtles II: The Secret of the Ooze"/>
    <x v="1"/>
    <x v="2"/>
    <x v="11"/>
    <x v="22"/>
    <n v="53000"/>
    <s v="Paige Turco"/>
    <x v="1"/>
    <n v="25000000"/>
    <n v="78656813"/>
  </r>
  <r>
    <s v="The Naked Gun 2½: The Smell of Fear"/>
    <x v="8"/>
    <x v="3"/>
    <x v="11"/>
    <x v="15"/>
    <n v="108000"/>
    <s v="Leslie Nielsen"/>
    <x v="1"/>
    <n v="23000000"/>
    <n v="86930411"/>
  </r>
  <r>
    <s v="Double Impact"/>
    <x v="0"/>
    <x v="2"/>
    <x v="11"/>
    <x v="41"/>
    <n v="39000"/>
    <s v="Jean-Claude Van Damme"/>
    <x v="1"/>
    <n v="15000000"/>
    <n v="30102717"/>
  </r>
  <r>
    <s v="The Commitments"/>
    <x v="0"/>
    <x v="3"/>
    <x v="11"/>
    <x v="37"/>
    <n v="34000"/>
    <s v="Robert Arkins"/>
    <x v="26"/>
    <n v="12000000"/>
    <n v="14919570"/>
  </r>
  <r>
    <s v="The Man in the Moon"/>
    <x v="8"/>
    <x v="0"/>
    <x v="11"/>
    <x v="4"/>
    <n v="16000"/>
    <s v="Sam Waterston"/>
    <x v="1"/>
    <n v="0"/>
    <n v="2853801"/>
  </r>
  <r>
    <s v="The Double Life of Véronique"/>
    <x v="0"/>
    <x v="0"/>
    <x v="11"/>
    <x v="40"/>
    <n v="44000"/>
    <s v="Irène Jacob"/>
    <x v="9"/>
    <n v="0"/>
    <n v="2175939"/>
  </r>
  <r>
    <s v="New Jack City"/>
    <x v="0"/>
    <x v="2"/>
    <x v="11"/>
    <x v="17"/>
    <n v="33000"/>
    <s v="Wesley Snipes"/>
    <x v="1"/>
    <n v="8000000"/>
    <n v="47624353"/>
  </r>
  <r>
    <s v="Toy Soldiers"/>
    <x v="0"/>
    <x v="2"/>
    <x v="11"/>
    <x v="14"/>
    <n v="20000"/>
    <s v="Sean Astin"/>
    <x v="1"/>
    <n v="10000000"/>
    <n v="15073942"/>
  </r>
  <r>
    <s v="The People Under the Stairs"/>
    <x v="0"/>
    <x v="3"/>
    <x v="11"/>
    <x v="5"/>
    <n v="32000"/>
    <s v="Brandon Quintin Adams"/>
    <x v="1"/>
    <n v="6000000"/>
    <n v="31347154"/>
  </r>
  <r>
    <s v="Regarding Henry"/>
    <x v="8"/>
    <x v="0"/>
    <x v="11"/>
    <x v="17"/>
    <n v="30000"/>
    <s v="Harrison Ford"/>
    <x v="1"/>
    <n v="25000000"/>
    <n v="43001500"/>
  </r>
  <r>
    <s v="Bugsy"/>
    <x v="0"/>
    <x v="5"/>
    <x v="11"/>
    <x v="8"/>
    <n v="27000"/>
    <s v="Warren Beatty"/>
    <x v="1"/>
    <n v="30000000"/>
    <n v="49114016"/>
  </r>
  <r>
    <s v="Doc Hollywood"/>
    <x v="8"/>
    <x v="3"/>
    <x v="11"/>
    <x v="19"/>
    <n v="34000"/>
    <s v="Michael J. Fox"/>
    <x v="1"/>
    <n v="20000000"/>
    <n v="54830779"/>
  </r>
  <r>
    <s v="Delicatessen"/>
    <x v="0"/>
    <x v="3"/>
    <x v="11"/>
    <x v="37"/>
    <n v="82000"/>
    <s v="Marie-Laure Dougnac"/>
    <x v="9"/>
    <n v="0"/>
    <n v="1794187"/>
  </r>
  <r>
    <s v="Night on Earth"/>
    <x v="0"/>
    <x v="3"/>
    <x v="11"/>
    <x v="3"/>
    <n v="57000"/>
    <s v="Winona Ryder"/>
    <x v="9"/>
    <n v="3500000"/>
    <n v="2023808"/>
  </r>
  <r>
    <s v="Child's Play 3"/>
    <x v="0"/>
    <x v="4"/>
    <x v="11"/>
    <x v="27"/>
    <n v="37000"/>
    <s v="Justin Whalin"/>
    <x v="0"/>
    <n v="13000000"/>
    <n v="20560255"/>
  </r>
  <r>
    <s v="Freddy's Dead: The Final Nightmare"/>
    <x v="0"/>
    <x v="7"/>
    <x v="11"/>
    <x v="38"/>
    <n v="43000"/>
    <s v="Robert Englund"/>
    <x v="1"/>
    <n v="11000000"/>
    <n v="34872033"/>
  </r>
  <r>
    <s v="Oscar"/>
    <x v="1"/>
    <x v="3"/>
    <x v="11"/>
    <x v="16"/>
    <n v="30000"/>
    <s v="Sylvester Stallone"/>
    <x v="1"/>
    <n v="35000000"/>
    <n v="23562716"/>
  </r>
  <r>
    <s v="The Lovers on the Bridge"/>
    <x v="0"/>
    <x v="0"/>
    <x v="11"/>
    <x v="37"/>
    <n v="13000"/>
    <s v="Juliette Binoche"/>
    <x v="9"/>
    <n v="28000000"/>
    <n v="29679"/>
  </r>
  <r>
    <s v="Highlander II: The Quickening"/>
    <x v="0"/>
    <x v="2"/>
    <x v="11"/>
    <x v="29"/>
    <n v="44000"/>
    <s v="Christopher Lambert"/>
    <x v="0"/>
    <n v="30000000"/>
    <n v="15556340"/>
  </r>
  <r>
    <s v="Stone Cold"/>
    <x v="0"/>
    <x v="2"/>
    <x v="11"/>
    <x v="22"/>
    <n v="7300"/>
    <s v="Brian Bosworth"/>
    <x v="1"/>
    <n v="17000000"/>
    <n v="9151887"/>
  </r>
  <r>
    <s v="Wild Hearts Can't Be Broken"/>
    <x v="2"/>
    <x v="0"/>
    <x v="11"/>
    <x v="13"/>
    <n v="5000"/>
    <s v="Gabrielle Anwar"/>
    <x v="1"/>
    <n v="0"/>
    <n v="7294835"/>
  </r>
  <r>
    <s v="Showdown in Little Tokyo"/>
    <x v="0"/>
    <x v="2"/>
    <x v="11"/>
    <x v="10"/>
    <n v="17000"/>
    <s v="Dolph Lundgren"/>
    <x v="1"/>
    <n v="8000000"/>
    <n v="2275557"/>
  </r>
  <r>
    <s v="Jungle Fever"/>
    <x v="0"/>
    <x v="0"/>
    <x v="11"/>
    <x v="14"/>
    <n v="17000"/>
    <s v="Wesley Snipes"/>
    <x v="1"/>
    <n v="14000000"/>
    <n v="43882682"/>
  </r>
  <r>
    <s v="Harley Davidson and the Marlboro Man"/>
    <x v="0"/>
    <x v="2"/>
    <x v="11"/>
    <x v="10"/>
    <n v="19000"/>
    <s v="Mickey Rourke"/>
    <x v="1"/>
    <n v="23000000"/>
    <n v="7434726"/>
  </r>
  <r>
    <s v="Not Without My Daughter"/>
    <x v="8"/>
    <x v="0"/>
    <x v="11"/>
    <x v="5"/>
    <n v="13000"/>
    <s v="Sally Field"/>
    <x v="1"/>
    <n v="0"/>
    <n v="14789113"/>
  </r>
  <r>
    <s v="Defending Your Life"/>
    <x v="1"/>
    <x v="3"/>
    <x v="11"/>
    <x v="13"/>
    <n v="18000"/>
    <s v="Albert Brooks"/>
    <x v="1"/>
    <n v="0"/>
    <n v="16371128"/>
  </r>
  <r>
    <s v="Flight of the Intruder"/>
    <x v="8"/>
    <x v="2"/>
    <x v="11"/>
    <x v="1"/>
    <n v="6600"/>
    <s v="Danny Glover"/>
    <x v="1"/>
    <n v="35000000"/>
    <n v="14587732"/>
  </r>
  <r>
    <s v="Problem Child 2"/>
    <x v="8"/>
    <x v="3"/>
    <x v="11"/>
    <x v="38"/>
    <n v="21000"/>
    <s v="John Ritter"/>
    <x v="1"/>
    <n v="15000000"/>
    <n v="32704700"/>
  </r>
  <r>
    <s v="The Hard Way"/>
    <x v="0"/>
    <x v="2"/>
    <x v="11"/>
    <x v="5"/>
    <n v="19000"/>
    <s v="Michael J. Fox"/>
    <x v="1"/>
    <n v="24000000"/>
    <n v="65595485"/>
  </r>
  <r>
    <s v="Ricochet"/>
    <x v="0"/>
    <x v="2"/>
    <x v="11"/>
    <x v="19"/>
    <n v="17000"/>
    <s v="Denzel Washington"/>
    <x v="1"/>
    <n v="0"/>
    <n v="21756163"/>
  </r>
  <r>
    <s v="L.A. Story"/>
    <x v="8"/>
    <x v="3"/>
    <x v="11"/>
    <x v="17"/>
    <n v="30000"/>
    <s v="Steve Martin"/>
    <x v="1"/>
    <n v="0"/>
    <n v="28862081"/>
  </r>
  <r>
    <s v="Rush"/>
    <x v="0"/>
    <x v="2"/>
    <x v="11"/>
    <x v="8"/>
    <n v="8200"/>
    <s v="Jason Patric"/>
    <x v="1"/>
    <n v="17000000"/>
    <n v="7241350"/>
  </r>
  <r>
    <s v="Dead Again"/>
    <x v="0"/>
    <x v="6"/>
    <x v="11"/>
    <x v="15"/>
    <n v="27000"/>
    <s v="Kenneth Branagh"/>
    <x v="1"/>
    <n v="15000000"/>
    <n v="38016380"/>
  </r>
  <r>
    <s v="Out for Justice"/>
    <x v="0"/>
    <x v="2"/>
    <x v="11"/>
    <x v="10"/>
    <n v="22000"/>
    <s v="Steven Seagal"/>
    <x v="1"/>
    <n v="14000000"/>
    <n v="39673161"/>
  </r>
  <r>
    <s v="Only Yesterday"/>
    <x v="1"/>
    <x v="10"/>
    <x v="11"/>
    <x v="37"/>
    <n v="29000"/>
    <s v="Miki Imai"/>
    <x v="20"/>
    <n v="0"/>
    <n v="545825"/>
  </r>
  <r>
    <s v="The Indian Runner"/>
    <x v="0"/>
    <x v="0"/>
    <x v="11"/>
    <x v="9"/>
    <n v="8600"/>
    <s v="David Morse"/>
    <x v="1"/>
    <n v="7000000"/>
    <n v="191125"/>
  </r>
  <r>
    <s v="An American Tail: Fievel Goes West"/>
    <x v="2"/>
    <x v="10"/>
    <x v="11"/>
    <x v="16"/>
    <n v="24000"/>
    <s v="James Stewart"/>
    <x v="1"/>
    <n v="0"/>
    <n v="40766041"/>
  </r>
  <r>
    <s v="Life Stinks"/>
    <x v="8"/>
    <x v="3"/>
    <x v="11"/>
    <x v="23"/>
    <n v="9800"/>
    <s v="Mel Brooks"/>
    <x v="1"/>
    <n v="13000000"/>
    <n v="4102526"/>
  </r>
  <r>
    <s v="Frankie and Johnny"/>
    <x v="0"/>
    <x v="3"/>
    <x v="11"/>
    <x v="17"/>
    <n v="30000"/>
    <s v="Al Pacino"/>
    <x v="1"/>
    <n v="29000000"/>
    <n v="22773535"/>
  </r>
  <r>
    <s v="Grand Canyon"/>
    <x v="0"/>
    <x v="6"/>
    <x v="11"/>
    <x v="15"/>
    <n v="15000"/>
    <s v="Danny Glover"/>
    <x v="1"/>
    <n v="0"/>
    <n v="40991329"/>
  </r>
  <r>
    <s v="Close My Eyes"/>
    <x v="0"/>
    <x v="0"/>
    <x v="11"/>
    <x v="21"/>
    <n v="3100"/>
    <s v="Alan Rickman"/>
    <x v="0"/>
    <n v="0"/>
    <n v="135893"/>
  </r>
  <r>
    <s v="Homicide"/>
    <x v="0"/>
    <x v="6"/>
    <x v="11"/>
    <x v="9"/>
    <n v="6500"/>
    <s v="Joe Mantegna"/>
    <x v="1"/>
    <n v="0"/>
    <n v="2971661"/>
  </r>
  <r>
    <s v="Soapdish"/>
    <x v="8"/>
    <x v="3"/>
    <x v="11"/>
    <x v="14"/>
    <n v="15000"/>
    <s v="Sally Field"/>
    <x v="1"/>
    <n v="25000000"/>
    <n v="36489888"/>
  </r>
  <r>
    <s v="Curly Sue"/>
    <x v="1"/>
    <x v="3"/>
    <x v="11"/>
    <x v="23"/>
    <n v="21000"/>
    <s v="Jim Belushi"/>
    <x v="1"/>
    <n v="25000000"/>
    <n v="33691313"/>
  </r>
  <r>
    <s v="The Rapture"/>
    <x v="0"/>
    <x v="0"/>
    <x v="11"/>
    <x v="21"/>
    <n v="5000"/>
    <s v="Mimi Rogers"/>
    <x v="1"/>
    <n v="0"/>
    <n v="1277404"/>
  </r>
  <r>
    <s v="Mannequin: on the Move"/>
    <x v="1"/>
    <x v="3"/>
    <x v="11"/>
    <x v="44"/>
    <n v="5800"/>
    <s v="Kristy Swanson"/>
    <x v="1"/>
    <n v="13000000"/>
    <n v="3752428"/>
  </r>
  <r>
    <s v="Rock-A-Doodle"/>
    <x v="2"/>
    <x v="10"/>
    <x v="11"/>
    <x v="10"/>
    <n v="8800"/>
    <s v="Glen Campbell"/>
    <x v="26"/>
    <n v="18000000"/>
    <n v="11657385"/>
  </r>
  <r>
    <s v="Necessary Roughness"/>
    <x v="8"/>
    <x v="3"/>
    <x v="11"/>
    <x v="19"/>
    <n v="11000"/>
    <s v="Scott Bakula"/>
    <x v="1"/>
    <n v="13500000"/>
    <n v="26255594"/>
  </r>
  <r>
    <s v="Cool as Ice"/>
    <x v="1"/>
    <x v="3"/>
    <x v="11"/>
    <x v="43"/>
    <n v="9100"/>
    <s v="Vanilla Ice"/>
    <x v="1"/>
    <n v="6000000"/>
    <n v="1193062"/>
  </r>
  <r>
    <s v="Wild Orchid II: Two Shades of Blue"/>
    <x v="0"/>
    <x v="0"/>
    <x v="11"/>
    <x v="35"/>
    <n v="1500"/>
    <s v="Nina Siemaszko"/>
    <x v="1"/>
    <n v="0"/>
    <n v="573904"/>
  </r>
  <r>
    <s v="Switch"/>
    <x v="0"/>
    <x v="3"/>
    <x v="11"/>
    <x v="1"/>
    <n v="9100"/>
    <s v="Ellen Barkin"/>
    <x v="1"/>
    <n v="14000000"/>
    <n v="15545943"/>
  </r>
  <r>
    <s v="White Fang"/>
    <x v="1"/>
    <x v="1"/>
    <x v="11"/>
    <x v="17"/>
    <n v="20000"/>
    <s v="Ethan Hawke"/>
    <x v="1"/>
    <n v="14000000"/>
    <n v="34793160"/>
  </r>
  <r>
    <s v="Until the End of the World"/>
    <x v="0"/>
    <x v="2"/>
    <x v="11"/>
    <x v="8"/>
    <n v="9500"/>
    <s v="William Hurt"/>
    <x v="28"/>
    <n v="23000000"/>
    <n v="829625"/>
  </r>
  <r>
    <s v="Only the Lonely"/>
    <x v="8"/>
    <x v="3"/>
    <x v="11"/>
    <x v="5"/>
    <n v="10000"/>
    <s v="John Candy"/>
    <x v="1"/>
    <n v="0"/>
    <n v="25092802"/>
  </r>
  <r>
    <s v="Dutch"/>
    <x v="8"/>
    <x v="3"/>
    <x v="11"/>
    <x v="16"/>
    <n v="12000"/>
    <s v="Ed O'Neill"/>
    <x v="1"/>
    <n v="17000000"/>
    <n v="4603929"/>
  </r>
  <r>
    <s v="Shattered"/>
    <x v="0"/>
    <x v="6"/>
    <x v="11"/>
    <x v="16"/>
    <n v="8900"/>
    <s v="Tom Berenger"/>
    <x v="1"/>
    <n v="22000000"/>
    <n v="11511031"/>
  </r>
  <r>
    <s v="Raise the Red Lantern"/>
    <x v="1"/>
    <x v="0"/>
    <x v="11"/>
    <x v="31"/>
    <n v="30000"/>
    <s v="Gong Li"/>
    <x v="30"/>
    <n v="0"/>
    <n v="2603061"/>
  </r>
  <r>
    <s v="Suburban Commando"/>
    <x v="1"/>
    <x v="2"/>
    <x v="11"/>
    <x v="54"/>
    <n v="9600"/>
    <s v="Hulk Hogan"/>
    <x v="1"/>
    <n v="0"/>
    <n v="6948859"/>
  </r>
  <r>
    <s v="Popcorn"/>
    <x v="0"/>
    <x v="3"/>
    <x v="11"/>
    <x v="1"/>
    <n v="4200"/>
    <s v="Jill Schoelen"/>
    <x v="1"/>
    <n v="0"/>
    <n v="4205000"/>
  </r>
  <r>
    <s v="Mobsters"/>
    <x v="0"/>
    <x v="6"/>
    <x v="11"/>
    <x v="22"/>
    <n v="8600"/>
    <s v="Christian Slater"/>
    <x v="1"/>
    <n v="23000000"/>
    <n v="20246790"/>
  </r>
  <r>
    <s v="Operation Condor"/>
    <x v="8"/>
    <x v="2"/>
    <x v="11"/>
    <x v="4"/>
    <n v="19000"/>
    <s v="Jackie Chan"/>
    <x v="10"/>
    <n v="0"/>
    <n v="10405394"/>
  </r>
  <r>
    <s v="If Looks Could Kill"/>
    <x v="8"/>
    <x v="2"/>
    <x v="11"/>
    <x v="1"/>
    <n v="6600"/>
    <s v="Richard Grieco"/>
    <x v="1"/>
    <n v="0"/>
    <n v="7788597"/>
  </r>
  <r>
    <s v="The Butcher's Wife"/>
    <x v="8"/>
    <x v="3"/>
    <x v="11"/>
    <x v="20"/>
    <n v="6800"/>
    <s v="Demi Moore"/>
    <x v="1"/>
    <n v="0"/>
    <n v="9689816"/>
  </r>
  <r>
    <s v="Dying Young"/>
    <x v="0"/>
    <x v="0"/>
    <x v="11"/>
    <x v="10"/>
    <n v="15000"/>
    <s v="Julia Roberts"/>
    <x v="1"/>
    <n v="18000000"/>
    <n v="82264675"/>
  </r>
  <r>
    <s v="Dogfight"/>
    <x v="0"/>
    <x v="3"/>
    <x v="11"/>
    <x v="34"/>
    <n v="8700"/>
    <s v="River Phoenix"/>
    <x v="1"/>
    <n v="0"/>
    <n v="394631"/>
  </r>
  <r>
    <s v="Whore"/>
    <x v="5"/>
    <x v="0"/>
    <x v="11"/>
    <x v="41"/>
    <n v="3500"/>
    <s v="Theresa Russell"/>
    <x v="1"/>
    <n v="0"/>
    <n v="1008404"/>
  </r>
  <r>
    <s v="Hear My Song"/>
    <x v="0"/>
    <x v="3"/>
    <x v="11"/>
    <x v="9"/>
    <n v="1600"/>
    <s v="Ned Beatty"/>
    <x v="26"/>
    <n v="0"/>
    <n v="4313473"/>
  </r>
  <r>
    <s v="Other People's Money"/>
    <x v="0"/>
    <x v="3"/>
    <x v="11"/>
    <x v="19"/>
    <n v="8200"/>
    <s v="Danny DeVito"/>
    <x v="1"/>
    <n v="0"/>
    <n v="25682090"/>
  </r>
  <r>
    <s v="Delirious"/>
    <x v="1"/>
    <x v="3"/>
    <x v="11"/>
    <x v="23"/>
    <n v="8000"/>
    <s v="John Candy"/>
    <x v="1"/>
    <n v="18000000"/>
    <n v="5546827"/>
  </r>
  <r>
    <s v="Flirting"/>
    <x v="0"/>
    <x v="0"/>
    <x v="11"/>
    <x v="13"/>
    <n v="5800"/>
    <s v="Noah Taylor"/>
    <x v="5"/>
    <n v="0"/>
    <n v="2415396"/>
  </r>
  <r>
    <s v="The Pit and the Pendulum"/>
    <x v="0"/>
    <x v="4"/>
    <x v="11"/>
    <x v="22"/>
    <n v="4400"/>
    <s v="Lance Henriksen"/>
    <x v="1"/>
    <n v="2000000"/>
    <m/>
  </r>
  <r>
    <s v="High Heels"/>
    <x v="0"/>
    <x v="3"/>
    <x v="11"/>
    <x v="12"/>
    <n v="14000"/>
    <s v="Victoria Abril"/>
    <x v="13"/>
    <n v="0"/>
    <n v="1710057"/>
  </r>
  <r>
    <s v="Little Man Tate"/>
    <x v="1"/>
    <x v="0"/>
    <x v="11"/>
    <x v="14"/>
    <n v="14000"/>
    <s v="Jodie Foster"/>
    <x v="1"/>
    <n v="10000000"/>
    <n v="25010896"/>
  </r>
  <r>
    <s v="Shadows and Fog"/>
    <x v="8"/>
    <x v="3"/>
    <x v="11"/>
    <x v="17"/>
    <n v="16000"/>
    <s v="Woody Allen"/>
    <x v="1"/>
    <n v="14000000"/>
    <n v="2735731"/>
  </r>
  <r>
    <s v="Shakes the Clown"/>
    <x v="0"/>
    <x v="3"/>
    <x v="11"/>
    <x v="41"/>
    <n v="4700"/>
    <s v="Bobcat Goldthwait"/>
    <x v="1"/>
    <n v="1400000"/>
    <n v="115103"/>
  </r>
  <r>
    <s v="Black Robe"/>
    <x v="0"/>
    <x v="1"/>
    <x v="11"/>
    <x v="12"/>
    <n v="6600"/>
    <s v="Lothaire Bluteau"/>
    <x v="4"/>
    <n v="0"/>
    <n v="8211952"/>
  </r>
  <r>
    <s v="Billy Bathgate"/>
    <x v="0"/>
    <x v="6"/>
    <x v="11"/>
    <x v="23"/>
    <n v="11000"/>
    <s v="Dustin Hoffman"/>
    <x v="1"/>
    <n v="48000000"/>
    <n v="15565363"/>
  </r>
  <r>
    <s v="Europa"/>
    <x v="0"/>
    <x v="0"/>
    <x v="11"/>
    <x v="37"/>
    <n v="20000"/>
    <s v="Barbara Sukowa"/>
    <x v="27"/>
    <n v="0"/>
    <n v="1015007"/>
  </r>
  <r>
    <s v="The Doctor"/>
    <x v="8"/>
    <x v="0"/>
    <x v="11"/>
    <x v="9"/>
    <n v="5200"/>
    <s v="William Hurt"/>
    <x v="1"/>
    <n v="0"/>
    <n v="38120905"/>
  </r>
  <r>
    <s v="Kafka"/>
    <x v="8"/>
    <x v="0"/>
    <x v="11"/>
    <x v="15"/>
    <n v="9600"/>
    <s v="Jeremy Irons"/>
    <x v="9"/>
    <n v="11000000"/>
    <n v="1059071"/>
  </r>
  <r>
    <s v="Johnny Suede"/>
    <x v="0"/>
    <x v="3"/>
    <x v="11"/>
    <x v="1"/>
    <n v="3800"/>
    <s v="Brad Pitt"/>
    <x v="15"/>
    <n v="500000"/>
    <n v="90091"/>
  </r>
  <r>
    <s v="Mystery Date"/>
    <x v="8"/>
    <x v="3"/>
    <x v="11"/>
    <x v="22"/>
    <n v="2700"/>
    <s v="Ethan Hawke"/>
    <x v="1"/>
    <n v="10000000"/>
    <n v="6166819"/>
  </r>
  <r>
    <s v="Ernest Scared Stupid"/>
    <x v="1"/>
    <x v="3"/>
    <x v="11"/>
    <x v="1"/>
    <n v="11000"/>
    <s v="Jim Varney"/>
    <x v="1"/>
    <n v="0"/>
    <n v="14143280"/>
  </r>
  <r>
    <s v="The Five Heartbeats"/>
    <x v="0"/>
    <x v="0"/>
    <x v="11"/>
    <x v="37"/>
    <n v="3900"/>
    <s v="Robert Townsend"/>
    <x v="1"/>
    <n v="0"/>
    <n v="8750400"/>
  </r>
  <r>
    <s v="Mississippi Masala"/>
    <x v="0"/>
    <x v="0"/>
    <x v="11"/>
    <x v="17"/>
    <n v="4800"/>
    <s v="Denzel Washington"/>
    <x v="1"/>
    <n v="0"/>
    <n v="7308786"/>
  </r>
  <r>
    <s v="The Marrying Man"/>
    <x v="0"/>
    <x v="3"/>
    <x v="11"/>
    <x v="1"/>
    <n v="5300"/>
    <s v="Kim Basinger"/>
    <x v="1"/>
    <n v="26000000"/>
    <n v="12454768"/>
  </r>
  <r>
    <s v="He Said, She Said"/>
    <x v="8"/>
    <x v="3"/>
    <x v="11"/>
    <x v="41"/>
    <n v="6100"/>
    <s v="Kevin Bacon"/>
    <x v="1"/>
    <n v="0"/>
    <n v="9804775"/>
  </r>
  <r>
    <s v="Poison"/>
    <x v="9"/>
    <x v="0"/>
    <x v="11"/>
    <x v="5"/>
    <n v="4100"/>
    <s v="Edith Meeks"/>
    <x v="1"/>
    <n v="250000"/>
    <n v="787280"/>
  </r>
  <r>
    <s v="King Ralph"/>
    <x v="1"/>
    <x v="3"/>
    <x v="11"/>
    <x v="11"/>
    <n v="15000"/>
    <s v="John Goodman"/>
    <x v="1"/>
    <n v="23000000"/>
    <n v="52487045"/>
  </r>
  <r>
    <s v="Enchanted April"/>
    <x v="1"/>
    <x v="0"/>
    <x v="11"/>
    <x v="34"/>
    <n v="6200"/>
    <s v="Alfred Molina"/>
    <x v="0"/>
    <n v="0"/>
    <n v="13200170"/>
  </r>
  <r>
    <s v="Mediterraneo"/>
    <x v="0"/>
    <x v="3"/>
    <x v="11"/>
    <x v="24"/>
    <n v="14000"/>
    <s v="Diego Abatantuono"/>
    <x v="7"/>
    <n v="0"/>
    <n v="4532791"/>
  </r>
  <r>
    <s v="House Party 2"/>
    <x v="0"/>
    <x v="3"/>
    <x v="11"/>
    <x v="11"/>
    <n v="6100"/>
    <s v="Christopher Reid"/>
    <x v="1"/>
    <n v="5000000"/>
    <n v="19438638"/>
  </r>
  <r>
    <s v="Deceived"/>
    <x v="8"/>
    <x v="6"/>
    <x v="11"/>
    <x v="19"/>
    <n v="6700"/>
    <s v="Goldie Hawn"/>
    <x v="1"/>
    <n v="0"/>
    <n v="28738096"/>
  </r>
  <r>
    <s v="The Perfect Weapon"/>
    <x v="0"/>
    <x v="2"/>
    <x v="11"/>
    <x v="22"/>
    <n v="3800"/>
    <s v="Jeff Speakman"/>
    <x v="1"/>
    <n v="10000000"/>
    <n v="14061361"/>
  </r>
  <r>
    <s v="Class Action"/>
    <x v="0"/>
    <x v="0"/>
    <x v="11"/>
    <x v="5"/>
    <n v="7000"/>
    <s v="Gene Hackman"/>
    <x v="1"/>
    <n v="0"/>
    <n v="28277918"/>
  </r>
  <r>
    <s v="Under Suspicion"/>
    <x v="0"/>
    <x v="6"/>
    <x v="11"/>
    <x v="16"/>
    <n v="3800"/>
    <s v="Liam Neeson"/>
    <x v="0"/>
    <n v="6000000"/>
    <n v="221295"/>
  </r>
  <r>
    <s v="Edward II"/>
    <x v="0"/>
    <x v="0"/>
    <x v="11"/>
    <x v="8"/>
    <n v="2500"/>
    <s v="Steven Waddington"/>
    <x v="0"/>
    <n v="0"/>
    <n v="706131"/>
  </r>
  <r>
    <s v="The Princess and the Goblin"/>
    <x v="2"/>
    <x v="10"/>
    <x v="11"/>
    <x v="8"/>
    <n v="2600"/>
    <s v="Claire Bloom"/>
    <x v="0"/>
    <n v="10000000"/>
    <n v="2105078"/>
  </r>
  <r>
    <s v="Rambling Rose"/>
    <x v="0"/>
    <x v="0"/>
    <x v="11"/>
    <x v="14"/>
    <n v="4700"/>
    <s v="Laura Dern"/>
    <x v="1"/>
    <n v="7500000"/>
    <n v="6266621"/>
  </r>
  <r>
    <s v="Big Girls Don't Cry... They Get Even"/>
    <x v="1"/>
    <x v="3"/>
    <x v="11"/>
    <x v="16"/>
    <n v="1800"/>
    <s v="Griffin Dunne"/>
    <x v="1"/>
    <n v="0"/>
    <n v="271327"/>
  </r>
  <r>
    <s v="K2"/>
    <x v="0"/>
    <x v="1"/>
    <x v="11"/>
    <x v="19"/>
    <n v="6500"/>
    <s v="Michael Biehn"/>
    <x v="0"/>
    <n v="0"/>
    <n v="3106559"/>
  </r>
  <r>
    <s v="Prospero's Books"/>
    <x v="0"/>
    <x v="0"/>
    <x v="11"/>
    <x v="15"/>
    <n v="6100"/>
    <s v="John Gielgud"/>
    <x v="0"/>
    <n v="0"/>
    <n v="1750301"/>
  </r>
  <r>
    <s v="Pure Luck"/>
    <x v="1"/>
    <x v="3"/>
    <x v="11"/>
    <x v="1"/>
    <n v="6700"/>
    <s v="Martin Short"/>
    <x v="1"/>
    <n v="17010000"/>
    <n v="24941969"/>
  </r>
  <r>
    <s v="F/X2"/>
    <x v="8"/>
    <x v="2"/>
    <x v="11"/>
    <x v="23"/>
    <n v="9000"/>
    <s v="Bryan Brown"/>
    <x v="1"/>
    <n v="16400000"/>
    <n v="21082165"/>
  </r>
  <r>
    <s v="The Adjuster"/>
    <x v="0"/>
    <x v="3"/>
    <x v="11"/>
    <x v="17"/>
    <n v="3300"/>
    <s v="Elias Koteas"/>
    <x v="4"/>
    <n v="0"/>
    <n v="396573"/>
  </r>
  <r>
    <s v="Mortal Thoughts"/>
    <x v="0"/>
    <x v="16"/>
    <x v="11"/>
    <x v="46"/>
    <n v="8400"/>
    <s v="Demi Moore"/>
    <x v="1"/>
    <n v="8000000"/>
    <n v="18784957"/>
  </r>
  <r>
    <s v="Another You"/>
    <x v="0"/>
    <x v="3"/>
    <x v="11"/>
    <x v="20"/>
    <n v="3700"/>
    <s v="Richard Pryor"/>
    <x v="1"/>
    <n v="17000000"/>
    <n v="2865916"/>
  </r>
  <r>
    <s v="For the Boys"/>
    <x v="0"/>
    <x v="3"/>
    <x v="11"/>
    <x v="5"/>
    <n v="5300"/>
    <s v="Bette Midler"/>
    <x v="1"/>
    <n v="40000000"/>
    <n v="23202444"/>
  </r>
  <r>
    <s v="Beastmaster 2: Through the Portal of Time"/>
    <x v="8"/>
    <x v="2"/>
    <x v="11"/>
    <x v="52"/>
    <n v="3000"/>
    <s v="Marc Singer"/>
    <x v="1"/>
    <n v="6000000"/>
    <n v="869325"/>
  </r>
  <r>
    <s v="McBain"/>
    <x v="0"/>
    <x v="2"/>
    <x v="11"/>
    <x v="25"/>
    <n v="1700"/>
    <s v="Christopher Walken"/>
    <x v="1"/>
    <n v="0"/>
    <n v="456127"/>
  </r>
  <r>
    <s v="Eve of Destruction"/>
    <x v="0"/>
    <x v="2"/>
    <x v="11"/>
    <x v="38"/>
    <n v="2100"/>
    <s v="Gregory Hines"/>
    <x v="1"/>
    <n v="13000000"/>
    <n v="5451119"/>
  </r>
  <r>
    <s v="A Rage in Harlem"/>
    <x v="0"/>
    <x v="3"/>
    <x v="11"/>
    <x v="23"/>
    <n v="2000"/>
    <s v="Forest Whitaker"/>
    <x v="0"/>
    <n v="8000000"/>
    <n v="10438504"/>
  </r>
  <r>
    <s v="Rhapsody in August"/>
    <x v="1"/>
    <x v="0"/>
    <x v="11"/>
    <x v="13"/>
    <n v="6400"/>
    <s v="Sachiko Murase"/>
    <x v="20"/>
    <n v="0"/>
    <n v="516431"/>
  </r>
  <r>
    <s v="Kickboxer 2: the Road Back"/>
    <x v="0"/>
    <x v="2"/>
    <x v="11"/>
    <x v="54"/>
    <n v="5400"/>
    <s v="Sasha Mitchell"/>
    <x v="1"/>
    <n v="0"/>
    <n v="1250712"/>
  </r>
  <r>
    <s v="V.I. Warshawski"/>
    <x v="0"/>
    <x v="2"/>
    <x v="11"/>
    <x v="18"/>
    <n v="4800"/>
    <s v="Kathleen Turner"/>
    <x v="1"/>
    <n v="0"/>
    <n v="11128309"/>
  </r>
  <r>
    <s v="The Super"/>
    <x v="0"/>
    <x v="3"/>
    <x v="11"/>
    <x v="41"/>
    <n v="5400"/>
    <s v="Joe Pesci"/>
    <x v="1"/>
    <n v="22000000"/>
    <n v="11000863"/>
  </r>
  <r>
    <s v="Proof"/>
    <x v="0"/>
    <x v="0"/>
    <x v="11"/>
    <x v="13"/>
    <n v="6300"/>
    <s v="Hugo Weaving"/>
    <x v="5"/>
    <n v="0"/>
    <n v="524668"/>
  </r>
  <r>
    <s v="At Play in the Fields of the Lord"/>
    <x v="0"/>
    <x v="0"/>
    <x v="11"/>
    <x v="8"/>
    <n v="3100"/>
    <s v="Tom Berenger"/>
    <x v="1"/>
    <n v="36000000"/>
    <n v="1345903"/>
  </r>
  <r>
    <s v="True Colors"/>
    <x v="0"/>
    <x v="0"/>
    <x v="11"/>
    <x v="21"/>
    <n v="5000"/>
    <s v="John Cusack"/>
    <x v="1"/>
    <n v="20000000"/>
    <n v="418807"/>
  </r>
  <r>
    <s v="Impromptu"/>
    <x v="8"/>
    <x v="5"/>
    <x v="11"/>
    <x v="15"/>
    <n v="4800"/>
    <s v="Judy Davis"/>
    <x v="1"/>
    <n v="0"/>
    <n v="4076211"/>
  </r>
  <r>
    <s v="A Kiss Before Dying"/>
    <x v="0"/>
    <x v="6"/>
    <x v="11"/>
    <x v="46"/>
    <n v="5100"/>
    <s v="Matt Dillon"/>
    <x v="0"/>
    <n v="15000000"/>
    <n v="15429177"/>
  </r>
  <r>
    <s v="Guilty by Suspicion"/>
    <x v="8"/>
    <x v="0"/>
    <x v="11"/>
    <x v="16"/>
    <n v="8000"/>
    <s v="Robert De Niro"/>
    <x v="1"/>
    <n v="0"/>
    <n v="9480198"/>
  </r>
  <r>
    <s v="Scissors"/>
    <x v="0"/>
    <x v="4"/>
    <x v="11"/>
    <x v="33"/>
    <n v="2700"/>
    <s v="Sharon Stone"/>
    <x v="1"/>
    <n v="0"/>
    <n v="2368"/>
  </r>
  <r>
    <s v="Where Angels Fear to Tread"/>
    <x v="1"/>
    <x v="0"/>
    <x v="11"/>
    <x v="5"/>
    <n v="2100"/>
    <s v="Helena Bonham Carter"/>
    <x v="0"/>
    <n v="0"/>
    <n v="1403033"/>
  </r>
  <r>
    <s v="Tous les matins du monde"/>
    <x v="4"/>
    <x v="5"/>
    <x v="11"/>
    <x v="24"/>
    <n v="6800"/>
    <s v="Gérard Depardieu"/>
    <x v="9"/>
    <n v="0"/>
    <n v="3089497"/>
  </r>
  <r>
    <s v="The Hitman"/>
    <x v="0"/>
    <x v="2"/>
    <x v="11"/>
    <x v="20"/>
    <n v="3700"/>
    <s v="Chuck Norris"/>
    <x v="1"/>
    <n v="0"/>
    <n v="4654288"/>
  </r>
  <r>
    <s v="Bingo"/>
    <x v="1"/>
    <x v="1"/>
    <x v="11"/>
    <x v="38"/>
    <n v="2700"/>
    <s v="Cindy Williams"/>
    <x v="1"/>
    <n v="10000000"/>
    <n v="8667684"/>
  </r>
  <r>
    <s v="Queens Logic"/>
    <x v="0"/>
    <x v="3"/>
    <x v="11"/>
    <x v="23"/>
    <n v="1500"/>
    <s v="Kevin Bacon"/>
    <x v="1"/>
    <n v="0"/>
    <n v="612781"/>
  </r>
  <r>
    <s v="Body Parts"/>
    <x v="0"/>
    <x v="4"/>
    <x v="11"/>
    <x v="41"/>
    <n v="4100"/>
    <s v="Jeff Fahey"/>
    <x v="1"/>
    <n v="10000000"/>
    <n v="9188150"/>
  </r>
  <r>
    <s v="One Good Cop"/>
    <x v="0"/>
    <x v="2"/>
    <x v="11"/>
    <x v="23"/>
    <n v="3900"/>
    <s v="Michael Keaton"/>
    <x v="1"/>
    <n v="4000000"/>
    <n v="11276846"/>
  </r>
  <r>
    <s v="Year of the Gun"/>
    <x v="0"/>
    <x v="2"/>
    <x v="11"/>
    <x v="41"/>
    <n v="2500"/>
    <s v="Andrew McCarthy"/>
    <x v="1"/>
    <n v="0"/>
    <n v="1182273"/>
  </r>
  <r>
    <s v="Strictly Business"/>
    <x v="8"/>
    <x v="3"/>
    <x v="11"/>
    <x v="30"/>
    <n v="1900"/>
    <s v="Tommy Davidson"/>
    <x v="1"/>
    <n v="0"/>
    <n v="7683267"/>
  </r>
  <r>
    <s v="The Efficiency Expert"/>
    <x v="1"/>
    <x v="3"/>
    <x v="11"/>
    <x v="19"/>
    <n v="1700"/>
    <s v="Anthony Hopkins"/>
    <x v="5"/>
    <n v="0"/>
    <n v="179469"/>
  </r>
  <r>
    <s v="All I Want for Christmas"/>
    <x v="2"/>
    <x v="3"/>
    <x v="11"/>
    <x v="22"/>
    <n v="4600"/>
    <s v="Harley Jane Kozak"/>
    <x v="1"/>
    <n v="0"/>
    <n v="14812144"/>
  </r>
  <r>
    <s v="29th Street"/>
    <x v="0"/>
    <x v="3"/>
    <x v="11"/>
    <x v="4"/>
    <n v="2700"/>
    <s v="Anthony LaPaglia"/>
    <x v="20"/>
    <n v="0"/>
    <n v="2120564"/>
  </r>
  <r>
    <s v="Shout"/>
    <x v="8"/>
    <x v="0"/>
    <x v="11"/>
    <x v="11"/>
    <n v="1800"/>
    <s v="John Travolta"/>
    <x v="1"/>
    <n v="0"/>
    <n v="3547684"/>
  </r>
  <r>
    <s v="Daughters of the Dust"/>
    <x v="7"/>
    <x v="0"/>
    <x v="11"/>
    <x v="14"/>
    <n v="2300"/>
    <s v="Cora Lee Day"/>
    <x v="1"/>
    <n v="0"/>
    <n v="1689723"/>
  </r>
  <r>
    <s v="Once Around"/>
    <x v="0"/>
    <x v="3"/>
    <x v="11"/>
    <x v="16"/>
    <n v="4100"/>
    <s v="Richard Dreyfuss"/>
    <x v="1"/>
    <n v="16000000"/>
    <n v="14851083"/>
  </r>
  <r>
    <s v="Sólo con tu pareja"/>
    <x v="4"/>
    <x v="3"/>
    <x v="11"/>
    <x v="15"/>
    <n v="3500"/>
    <s v="Daniel Giménez Cacho"/>
    <x v="14"/>
    <n v="0"/>
    <n v="9915"/>
  </r>
  <r>
    <s v="The Taking of Beverly Hills"/>
    <x v="0"/>
    <x v="2"/>
    <x v="11"/>
    <x v="27"/>
    <n v="1100"/>
    <s v="Ken Wahl"/>
    <x v="1"/>
    <n v="19000000"/>
    <n v="939277"/>
  </r>
  <r>
    <s v="Run"/>
    <x v="0"/>
    <x v="2"/>
    <x v="11"/>
    <x v="19"/>
    <n v="2600"/>
    <s v="Patrick Dempsey"/>
    <x v="1"/>
    <n v="16000000"/>
    <n v="4409328"/>
  </r>
  <r>
    <s v="Paradise"/>
    <x v="8"/>
    <x v="0"/>
    <x v="11"/>
    <x v="17"/>
    <n v="2700"/>
    <s v="Melanie Griffith"/>
    <x v="1"/>
    <n v="0"/>
    <n v="18634643"/>
  </r>
  <r>
    <s v="Madame Bovary"/>
    <x v="8"/>
    <x v="0"/>
    <x v="11"/>
    <x v="14"/>
    <n v="3600"/>
    <s v="Isabelle Huppert"/>
    <x v="9"/>
    <n v="0"/>
    <n v="1942423"/>
  </r>
  <r>
    <s v="Company Business"/>
    <x v="8"/>
    <x v="2"/>
    <x v="11"/>
    <x v="41"/>
    <n v="2600"/>
    <s v="Gene Hackman"/>
    <x v="1"/>
    <n v="18000000"/>
    <n v="1501785"/>
  </r>
  <r>
    <s v="Talent for the Game"/>
    <x v="1"/>
    <x v="0"/>
    <x v="11"/>
    <x v="22"/>
    <n v="796"/>
    <s v="Edward James Olmos"/>
    <x v="1"/>
    <n v="0"/>
    <n v="336396"/>
  </r>
  <r>
    <s v="City of Hope"/>
    <x v="0"/>
    <x v="6"/>
    <x v="11"/>
    <x v="4"/>
    <n v="2300"/>
    <s v="Vincent Spano"/>
    <x v="1"/>
    <n v="3000000"/>
    <n v="1345015"/>
  </r>
  <r>
    <s v="Riff-Raff"/>
    <x v="0"/>
    <x v="3"/>
    <x v="11"/>
    <x v="12"/>
    <n v="4300"/>
    <s v="Robert Carlyle"/>
    <x v="0"/>
    <n v="0"/>
    <n v="295444"/>
  </r>
  <r>
    <s v="The Object of Beauty"/>
    <x v="0"/>
    <x v="3"/>
    <x v="11"/>
    <x v="46"/>
    <n v="2000"/>
    <s v="John Malkovich"/>
    <x v="0"/>
    <n v="0"/>
    <n v="5136759"/>
  </r>
  <r>
    <s v="Liebestraum"/>
    <x v="0"/>
    <x v="16"/>
    <x v="11"/>
    <x v="23"/>
    <n v="1500"/>
    <s v="Kevin Anderson"/>
    <x v="1"/>
    <n v="6900000"/>
    <n v="133645"/>
  </r>
  <r>
    <s v="Voyager"/>
    <x v="8"/>
    <x v="0"/>
    <x v="11"/>
    <x v="17"/>
    <n v="3100"/>
    <s v="Sam Shepard"/>
    <x v="28"/>
    <n v="0"/>
    <n v="516517"/>
  </r>
  <r>
    <s v="Closet Land"/>
    <x v="0"/>
    <x v="0"/>
    <x v="11"/>
    <x v="12"/>
    <n v="2700"/>
    <s v="Madeleine Stowe"/>
    <x v="1"/>
    <n v="4000000"/>
    <n v="259012"/>
  </r>
  <r>
    <s v="Timebomb"/>
    <x v="0"/>
    <x v="2"/>
    <x v="11"/>
    <x v="20"/>
    <n v="1600"/>
    <s v="Michael Biehn"/>
    <x v="1"/>
    <n v="6000000"/>
    <m/>
  </r>
  <r>
    <s v="Crooked Hearts"/>
    <x v="0"/>
    <x v="0"/>
    <x v="11"/>
    <x v="22"/>
    <n v="945"/>
    <s v="Peter Berg"/>
    <x v="1"/>
    <n v="0"/>
    <n v="30964"/>
  </r>
  <r>
    <s v="The Unborn"/>
    <x v="0"/>
    <x v="0"/>
    <x v="11"/>
    <x v="26"/>
    <n v="1100"/>
    <s v="Brooke Adams"/>
    <x v="1"/>
    <n v="0"/>
    <n v="1159578"/>
  </r>
  <r>
    <s v="Van Gogh"/>
    <x v="0"/>
    <x v="5"/>
    <x v="11"/>
    <x v="13"/>
    <n v="2800"/>
    <s v="Jacques Dutronc"/>
    <x v="9"/>
    <n v="0"/>
    <n v="193205"/>
  </r>
  <r>
    <s v="Late for Dinner"/>
    <x v="1"/>
    <x v="0"/>
    <x v="11"/>
    <x v="5"/>
    <n v="1700"/>
    <s v="Peter Berg"/>
    <x v="1"/>
    <n v="14000000"/>
    <n v="8906823"/>
  </r>
  <r>
    <s v="Lovers: A True Story"/>
    <x v="0"/>
    <x v="2"/>
    <x v="11"/>
    <x v="9"/>
    <n v="2800"/>
    <s v="Victoria Abril"/>
    <x v="13"/>
    <n v="0"/>
    <n v="1407309"/>
  </r>
  <r>
    <s v="Johnny Stecchino"/>
    <x v="0"/>
    <x v="3"/>
    <x v="11"/>
    <x v="13"/>
    <n v="10000"/>
    <s v="Roberto Benigni"/>
    <x v="7"/>
    <n v="0"/>
    <n v="626057"/>
  </r>
  <r>
    <s v="Stepping Out"/>
    <x v="1"/>
    <x v="3"/>
    <x v="11"/>
    <x v="5"/>
    <n v="1100"/>
    <s v="Liza Minnelli"/>
    <x v="1"/>
    <n v="0"/>
    <n v="246000"/>
  </r>
  <r>
    <s v="The Inner Circle"/>
    <x v="8"/>
    <x v="5"/>
    <x v="11"/>
    <x v="12"/>
    <n v="2000"/>
    <s v="Tom Hulce"/>
    <x v="7"/>
    <n v="0"/>
    <n v="93292"/>
  </r>
  <r>
    <s v="Mon père, ce héros."/>
    <x v="3"/>
    <x v="3"/>
    <x v="11"/>
    <x v="10"/>
    <n v="2600"/>
    <s v="Gérard Depardieu"/>
    <x v="9"/>
    <n v="0"/>
    <m/>
  </r>
  <r>
    <s v="Defenseless"/>
    <x v="0"/>
    <x v="16"/>
    <x v="11"/>
    <x v="41"/>
    <n v="815"/>
    <s v="Barbara Hershey"/>
    <x v="1"/>
    <n v="0"/>
    <n v="6413375"/>
  </r>
  <r>
    <s v="Reservoir Dogs"/>
    <x v="0"/>
    <x v="6"/>
    <x v="12"/>
    <x v="28"/>
    <n v="943000"/>
    <s v="Harvey Keitel"/>
    <x v="1"/>
    <n v="1200000"/>
    <n v="2913644"/>
  </r>
  <r>
    <s v="Basic Instinct"/>
    <x v="0"/>
    <x v="0"/>
    <x v="12"/>
    <x v="9"/>
    <n v="186000"/>
    <s v="Michael Douglas"/>
    <x v="1"/>
    <n v="49000000"/>
    <n v="352927224"/>
  </r>
  <r>
    <s v="Candyman"/>
    <x v="0"/>
    <x v="4"/>
    <x v="12"/>
    <x v="14"/>
    <n v="74000"/>
    <s v="Virginia Madsen"/>
    <x v="1"/>
    <n v="6000000"/>
    <n v="25795897"/>
  </r>
  <r>
    <s v="My Cousin Vinny"/>
    <x v="0"/>
    <x v="3"/>
    <x v="12"/>
    <x v="37"/>
    <n v="112000"/>
    <s v="Joe Pesci"/>
    <x v="1"/>
    <n v="11000000"/>
    <n v="64088552"/>
  </r>
  <r>
    <s v="The Last of the Mohicans"/>
    <x v="0"/>
    <x v="2"/>
    <x v="12"/>
    <x v="3"/>
    <n v="156000"/>
    <s v="Daniel Day-Lewis"/>
    <x v="1"/>
    <n v="40000000"/>
    <n v="75505856"/>
  </r>
  <r>
    <s v="Dracula"/>
    <x v="0"/>
    <x v="4"/>
    <x v="12"/>
    <x v="34"/>
    <n v="199000"/>
    <s v="Gary Oldman"/>
    <x v="0"/>
    <n v="40000000"/>
    <n v="215862692"/>
  </r>
  <r>
    <s v="Unforgiven"/>
    <x v="0"/>
    <x v="0"/>
    <x v="12"/>
    <x v="7"/>
    <n v="385000"/>
    <s v="Clint Eastwood"/>
    <x v="1"/>
    <n v="14400000"/>
    <n v="159157447"/>
  </r>
  <r>
    <s v="A Few Good Men"/>
    <x v="0"/>
    <x v="0"/>
    <x v="12"/>
    <x v="3"/>
    <n v="242000"/>
    <s v="Tom Cruise"/>
    <x v="1"/>
    <n v="41000000"/>
    <n v="243240178"/>
  </r>
  <r>
    <s v="A League of Their Own"/>
    <x v="1"/>
    <x v="3"/>
    <x v="12"/>
    <x v="4"/>
    <n v="97000"/>
    <s v="Tom Hanks"/>
    <x v="1"/>
    <n v="40000000"/>
    <n v="132440069"/>
  </r>
  <r>
    <s v="The Bodyguard"/>
    <x v="0"/>
    <x v="2"/>
    <x v="12"/>
    <x v="21"/>
    <n v="124000"/>
    <s v="Kevin Costner"/>
    <x v="1"/>
    <n v="25000000"/>
    <n v="411006740"/>
  </r>
  <r>
    <s v="Scent of a Woman"/>
    <x v="0"/>
    <x v="0"/>
    <x v="12"/>
    <x v="45"/>
    <n v="274000"/>
    <s v="Al Pacino"/>
    <x v="1"/>
    <n v="31000000"/>
    <n v="134095253"/>
  </r>
  <r>
    <s v="Batman Returns"/>
    <x v="8"/>
    <x v="2"/>
    <x v="12"/>
    <x v="9"/>
    <n v="280000"/>
    <s v="Michael Keaton"/>
    <x v="1"/>
    <n v="80000000"/>
    <n v="266892996"/>
  </r>
  <r>
    <s v="The Mighty Ducks"/>
    <x v="1"/>
    <x v="3"/>
    <x v="12"/>
    <x v="14"/>
    <n v="62000"/>
    <s v="Emilio Estevez"/>
    <x v="1"/>
    <n v="10000000"/>
    <n v="50752337"/>
  </r>
  <r>
    <s v="Aladdin"/>
    <x v="2"/>
    <x v="10"/>
    <x v="12"/>
    <x v="45"/>
    <n v="382000"/>
    <s v="Scott Weinger"/>
    <x v="1"/>
    <n v="28000000"/>
    <n v="504050219"/>
  </r>
  <r>
    <s v="Sister Act"/>
    <x v="1"/>
    <x v="3"/>
    <x v="12"/>
    <x v="5"/>
    <n v="91000"/>
    <s v="Whoopi Goldberg"/>
    <x v="1"/>
    <n v="31000000"/>
    <n v="231605150"/>
  </r>
  <r>
    <s v="Alien 3"/>
    <x v="0"/>
    <x v="2"/>
    <x v="12"/>
    <x v="16"/>
    <n v="284000"/>
    <s v="Sigourney Weaver"/>
    <x v="1"/>
    <n v="50000000"/>
    <n v="159814498"/>
  </r>
  <r>
    <s v="Death Becomes Her"/>
    <x v="8"/>
    <x v="3"/>
    <x v="12"/>
    <x v="14"/>
    <n v="108000"/>
    <s v="Meryl Streep"/>
    <x v="1"/>
    <n v="55000000"/>
    <n v="149022650"/>
  </r>
  <r>
    <s v="Far and Away"/>
    <x v="8"/>
    <x v="1"/>
    <x v="12"/>
    <x v="14"/>
    <n v="60000"/>
    <s v="Tom Cruise"/>
    <x v="1"/>
    <n v="60000000"/>
    <n v="137783840"/>
  </r>
  <r>
    <s v="The Crying Game"/>
    <x v="0"/>
    <x v="6"/>
    <x v="12"/>
    <x v="4"/>
    <n v="52000"/>
    <s v="Stephen Rea"/>
    <x v="0"/>
    <n v="0"/>
    <n v="62548947"/>
  </r>
  <r>
    <s v="Howards End"/>
    <x v="1"/>
    <x v="0"/>
    <x v="12"/>
    <x v="34"/>
    <n v="30000"/>
    <s v="Anthony Hopkins"/>
    <x v="0"/>
    <n v="0"/>
    <n v="26341736"/>
  </r>
  <r>
    <s v="Under Siege"/>
    <x v="0"/>
    <x v="2"/>
    <x v="12"/>
    <x v="16"/>
    <n v="80000"/>
    <s v="Steven Seagal"/>
    <x v="9"/>
    <n v="35000000"/>
    <n v="156563139"/>
  </r>
  <r>
    <s v="Deep Cover"/>
    <x v="0"/>
    <x v="2"/>
    <x v="12"/>
    <x v="15"/>
    <n v="9500"/>
    <s v="Laurence Fishburne"/>
    <x v="1"/>
    <n v="8000000"/>
    <n v="16639799"/>
  </r>
  <r>
    <s v="Single White Female"/>
    <x v="0"/>
    <x v="0"/>
    <x v="12"/>
    <x v="5"/>
    <n v="34000"/>
    <s v="Bridget Fonda"/>
    <x v="1"/>
    <n v="16000000"/>
    <n v="48017402"/>
  </r>
  <r>
    <s v="Cool World"/>
    <x v="8"/>
    <x v="10"/>
    <x v="12"/>
    <x v="38"/>
    <n v="22000"/>
    <s v="Gabriel Byrne"/>
    <x v="1"/>
    <n v="30000000"/>
    <n v="14110589"/>
  </r>
  <r>
    <s v="Glengarry Glen Ross"/>
    <x v="0"/>
    <x v="6"/>
    <x v="12"/>
    <x v="3"/>
    <n v="98000"/>
    <s v="Al Pacino"/>
    <x v="1"/>
    <n v="12500000"/>
    <n v="10725228"/>
  </r>
  <r>
    <s v="Wayne's World"/>
    <x v="8"/>
    <x v="3"/>
    <x v="12"/>
    <x v="9"/>
    <n v="148000"/>
    <s v="Mike Myers"/>
    <x v="1"/>
    <n v="20000000"/>
    <n v="183097323"/>
  </r>
  <r>
    <s v="Army of Darkness"/>
    <x v="0"/>
    <x v="3"/>
    <x v="12"/>
    <x v="24"/>
    <n v="166000"/>
    <s v="Bruce Campbell"/>
    <x v="1"/>
    <n v="11000000"/>
    <n v="11502976"/>
  </r>
  <r>
    <s v="A River Runs Through It"/>
    <x v="1"/>
    <x v="0"/>
    <x v="12"/>
    <x v="13"/>
    <n v="55000"/>
    <s v="Craig Sheffer"/>
    <x v="1"/>
    <n v="12000000"/>
    <n v="43440294"/>
  </r>
  <r>
    <s v="Twin Peaks: Fire Walk with Me"/>
    <x v="0"/>
    <x v="0"/>
    <x v="12"/>
    <x v="4"/>
    <n v="89000"/>
    <s v="Sheryl Lee"/>
    <x v="9"/>
    <n v="10000000"/>
    <n v="4184990"/>
  </r>
  <r>
    <s v="Of Mice and Men"/>
    <x v="8"/>
    <x v="0"/>
    <x v="12"/>
    <x v="24"/>
    <n v="41000"/>
    <s v="John Malkovich"/>
    <x v="1"/>
    <n v="0"/>
    <n v="5471088"/>
  </r>
  <r>
    <s v="Beethoven"/>
    <x v="1"/>
    <x v="3"/>
    <x v="12"/>
    <x v="46"/>
    <n v="68000"/>
    <s v="Charles Grodin"/>
    <x v="1"/>
    <n v="0"/>
    <n v="147214049"/>
  </r>
  <r>
    <s v="Universal Soldier"/>
    <x v="0"/>
    <x v="2"/>
    <x v="12"/>
    <x v="22"/>
    <n v="85000"/>
    <s v="Jean-Claude Van Damme"/>
    <x v="1"/>
    <n v="23000000"/>
    <n v="36299898"/>
  </r>
  <r>
    <s v="Buffy the Vampire Slayer"/>
    <x v="8"/>
    <x v="2"/>
    <x v="12"/>
    <x v="46"/>
    <n v="41000"/>
    <s v="Kristy Swanson"/>
    <x v="1"/>
    <n v="7000000"/>
    <n v="16624456"/>
  </r>
  <r>
    <s v="Sleepwalkers"/>
    <x v="0"/>
    <x v="7"/>
    <x v="12"/>
    <x v="11"/>
    <n v="21000"/>
    <s v="Brian Krause"/>
    <x v="1"/>
    <n v="15000000"/>
    <n v="30524763"/>
  </r>
  <r>
    <s v="Chaplin"/>
    <x v="8"/>
    <x v="5"/>
    <x v="12"/>
    <x v="24"/>
    <n v="55000"/>
    <s v="Robert Downey Jr."/>
    <x v="0"/>
    <n v="31000000"/>
    <n v="9493259"/>
  </r>
  <r>
    <s v="The Lover"/>
    <x v="0"/>
    <x v="5"/>
    <x v="12"/>
    <x v="15"/>
    <n v="20000"/>
    <s v="Jane March"/>
    <x v="9"/>
    <n v="0"/>
    <n v="5013090"/>
  </r>
  <r>
    <s v="Home Alone 2: Lost in New York"/>
    <x v="1"/>
    <x v="1"/>
    <x v="12"/>
    <x v="8"/>
    <n v="318000"/>
    <s v="Macaulay Culkin"/>
    <x v="1"/>
    <n v="28000000"/>
    <n v="358994850"/>
  </r>
  <r>
    <s v="The Hand That Rocks the Cradle"/>
    <x v="0"/>
    <x v="0"/>
    <x v="12"/>
    <x v="14"/>
    <n v="40000"/>
    <s v="Annabella Sciorra"/>
    <x v="1"/>
    <n v="11700000"/>
    <n v="88036683"/>
  </r>
  <r>
    <s v="Newsies"/>
    <x v="1"/>
    <x v="0"/>
    <x v="12"/>
    <x v="15"/>
    <n v="19000"/>
    <s v="Christian Bale"/>
    <x v="1"/>
    <n v="15000000"/>
    <n v="2819485"/>
  </r>
  <r>
    <s v="Malcolm X"/>
    <x v="8"/>
    <x v="5"/>
    <x v="12"/>
    <x v="3"/>
    <n v="89000"/>
    <s v="Denzel Washington"/>
    <x v="20"/>
    <n v="33000000"/>
    <n v="48169910"/>
  </r>
  <r>
    <s v="Patriot Games"/>
    <x v="0"/>
    <x v="2"/>
    <x v="12"/>
    <x v="15"/>
    <n v="106000"/>
    <s v="Harrison Ford"/>
    <x v="1"/>
    <n v="45000000"/>
    <n v="178051587"/>
  </r>
  <r>
    <s v="Dead Alive"/>
    <x v="0"/>
    <x v="3"/>
    <x v="12"/>
    <x v="24"/>
    <n v="93000"/>
    <s v="Timothy Balme"/>
    <x v="17"/>
    <n v="3000000"/>
    <n v="242623"/>
  </r>
  <r>
    <s v="Poison Ivy"/>
    <x v="0"/>
    <x v="0"/>
    <x v="12"/>
    <x v="20"/>
    <n v="18000"/>
    <s v="Drew Barrymore"/>
    <x v="1"/>
    <n v="3000000"/>
    <n v="1829804"/>
  </r>
  <r>
    <s v="Sneakers"/>
    <x v="8"/>
    <x v="3"/>
    <x v="12"/>
    <x v="12"/>
    <n v="54000"/>
    <s v="Robert Redford"/>
    <x v="1"/>
    <n v="23000000"/>
    <n v="105232691"/>
  </r>
  <r>
    <s v="The Lawnmower Man"/>
    <x v="0"/>
    <x v="4"/>
    <x v="12"/>
    <x v="20"/>
    <n v="34000"/>
    <s v="Jeff Fahey"/>
    <x v="0"/>
    <n v="10000000"/>
    <n v="32100816"/>
  </r>
  <r>
    <s v="The Player"/>
    <x v="0"/>
    <x v="3"/>
    <x v="12"/>
    <x v="24"/>
    <n v="56000"/>
    <s v="Tim Robbins"/>
    <x v="1"/>
    <n v="8000000"/>
    <n v="21706101"/>
  </r>
  <r>
    <s v="Encino Man"/>
    <x v="1"/>
    <x v="3"/>
    <x v="12"/>
    <x v="1"/>
    <n v="38000"/>
    <s v="Sean Astin"/>
    <x v="1"/>
    <n v="7000000"/>
    <n v="40693477"/>
  </r>
  <r>
    <s v="White Men Can't Jump"/>
    <x v="0"/>
    <x v="3"/>
    <x v="12"/>
    <x v="8"/>
    <n v="78000"/>
    <s v="Wesley Snipes"/>
    <x v="1"/>
    <n v="0"/>
    <n v="90753806"/>
  </r>
  <r>
    <s v="Lethal Weapon 3"/>
    <x v="0"/>
    <x v="2"/>
    <x v="12"/>
    <x v="17"/>
    <n v="160000"/>
    <s v="Mel Gibson"/>
    <x v="1"/>
    <n v="35000000"/>
    <n v="321731527"/>
  </r>
  <r>
    <s v="American Me"/>
    <x v="0"/>
    <x v="5"/>
    <x v="12"/>
    <x v="13"/>
    <n v="8600"/>
    <s v="Edward James Olmos"/>
    <x v="1"/>
    <n v="16000000"/>
    <n v="13086430"/>
  </r>
  <r>
    <s v="El Mariachi"/>
    <x v="0"/>
    <x v="2"/>
    <x v="12"/>
    <x v="15"/>
    <n v="64000"/>
    <s v="Carlos Gallardo"/>
    <x v="14"/>
    <n v="7000"/>
    <n v="2040920"/>
  </r>
  <r>
    <s v="Bitter Moon"/>
    <x v="0"/>
    <x v="0"/>
    <x v="12"/>
    <x v="13"/>
    <n v="37000"/>
    <s v="Hugh Grant"/>
    <x v="9"/>
    <n v="5000000"/>
    <n v="1862805"/>
  </r>
  <r>
    <s v="Pet Sematary II"/>
    <x v="0"/>
    <x v="7"/>
    <x v="12"/>
    <x v="38"/>
    <n v="20000"/>
    <s v="Edward Furlong"/>
    <x v="1"/>
    <n v="8000000"/>
    <n v="17092453"/>
  </r>
  <r>
    <s v="Bad Lieutenant"/>
    <x v="5"/>
    <x v="6"/>
    <x v="12"/>
    <x v="12"/>
    <n v="40000"/>
    <s v="Harvey Keitel"/>
    <x v="1"/>
    <n v="1000000"/>
    <n v="2038916"/>
  </r>
  <r>
    <s v="Singles"/>
    <x v="8"/>
    <x v="3"/>
    <x v="12"/>
    <x v="17"/>
    <n v="28000"/>
    <s v="Bridget Fonda"/>
    <x v="1"/>
    <n v="0"/>
    <n v="18471850"/>
  </r>
  <r>
    <s v="FernGully: The Last Rainforest"/>
    <x v="2"/>
    <x v="10"/>
    <x v="12"/>
    <x v="16"/>
    <n v="28000"/>
    <s v="Samantha Mathis"/>
    <x v="5"/>
    <n v="24000000"/>
    <n v="32710894"/>
  </r>
  <r>
    <s v="HouseSitter"/>
    <x v="1"/>
    <x v="3"/>
    <x v="12"/>
    <x v="10"/>
    <n v="23000"/>
    <s v="Steve Martin"/>
    <x v="1"/>
    <n v="26000000"/>
    <n v="94900635"/>
  </r>
  <r>
    <s v="School Ties"/>
    <x v="8"/>
    <x v="0"/>
    <x v="12"/>
    <x v="15"/>
    <n v="23000"/>
    <s v="Brendan Fraser"/>
    <x v="1"/>
    <n v="18000000"/>
    <n v="14715067"/>
  </r>
  <r>
    <s v="Hoffa"/>
    <x v="0"/>
    <x v="5"/>
    <x v="12"/>
    <x v="14"/>
    <n v="22000"/>
    <s v="Jack Nicholson"/>
    <x v="1"/>
    <n v="35000000"/>
    <n v="29302121"/>
  </r>
  <r>
    <s v="Juice"/>
    <x v="0"/>
    <x v="2"/>
    <x v="12"/>
    <x v="12"/>
    <n v="25000"/>
    <s v="Omar Epps"/>
    <x v="1"/>
    <n v="5000000"/>
    <n v="20146880"/>
  </r>
  <r>
    <s v="Damage"/>
    <x v="0"/>
    <x v="0"/>
    <x v="12"/>
    <x v="8"/>
    <n v="17000"/>
    <s v="Jeremy Irons"/>
    <x v="0"/>
    <n v="0"/>
    <n v="7532911"/>
  </r>
  <r>
    <s v="Forever Young"/>
    <x v="1"/>
    <x v="0"/>
    <x v="12"/>
    <x v="21"/>
    <n v="45000"/>
    <s v="Mel Gibson"/>
    <x v="1"/>
    <n v="0"/>
    <n v="127956187"/>
  </r>
  <r>
    <s v="Man Bites Dog"/>
    <x v="5"/>
    <x v="3"/>
    <x v="12"/>
    <x v="24"/>
    <n v="37000"/>
    <s v="Benoît Poelvoorde"/>
    <x v="31"/>
    <n v="0"/>
    <n v="205569"/>
  </r>
  <r>
    <s v="3 Ninjas"/>
    <x v="1"/>
    <x v="2"/>
    <x v="12"/>
    <x v="11"/>
    <n v="21000"/>
    <s v="Victor Wong"/>
    <x v="1"/>
    <n v="6500000"/>
    <n v="29000301"/>
  </r>
  <r>
    <s v="Hellraiser III: Hell on Earth"/>
    <x v="0"/>
    <x v="4"/>
    <x v="12"/>
    <x v="30"/>
    <n v="28000"/>
    <s v="Terry Farrell"/>
    <x v="1"/>
    <n v="5000000"/>
    <n v="12534961"/>
  </r>
  <r>
    <s v="Body of Evidence"/>
    <x v="0"/>
    <x v="0"/>
    <x v="12"/>
    <x v="54"/>
    <n v="14000"/>
    <s v="Madonna"/>
    <x v="28"/>
    <n v="30000000"/>
    <n v="13273595"/>
  </r>
  <r>
    <s v="Honey, I Blew Up the Kid"/>
    <x v="1"/>
    <x v="1"/>
    <x v="12"/>
    <x v="38"/>
    <n v="42000"/>
    <s v="Rick Moranis"/>
    <x v="1"/>
    <n v="40000000"/>
    <n v="58662452"/>
  </r>
  <r>
    <s v="Captain Ron"/>
    <x v="8"/>
    <x v="1"/>
    <x v="12"/>
    <x v="1"/>
    <n v="21000"/>
    <s v="Kurt Russell"/>
    <x v="1"/>
    <n v="24000000"/>
    <n v="22518097"/>
  </r>
  <r>
    <s v="The Cutting Edge"/>
    <x v="1"/>
    <x v="3"/>
    <x v="12"/>
    <x v="15"/>
    <n v="19000"/>
    <s v="D.B. Sweeney"/>
    <x v="1"/>
    <n v="0"/>
    <n v="25105517"/>
  </r>
  <r>
    <s v="Passenger 57"/>
    <x v="0"/>
    <x v="2"/>
    <x v="12"/>
    <x v="23"/>
    <n v="46000"/>
    <s v="Wesley Snipes"/>
    <x v="1"/>
    <n v="15000000"/>
    <n v="44065653"/>
  </r>
  <r>
    <s v="Jamón, Jamón"/>
    <x v="0"/>
    <x v="3"/>
    <x v="12"/>
    <x v="5"/>
    <n v="13000"/>
    <s v="Penélope Cruz"/>
    <x v="13"/>
    <n v="0"/>
    <m/>
  </r>
  <r>
    <s v="Children of the Corn II: the Final Sacrifice"/>
    <x v="0"/>
    <x v="4"/>
    <x v="12"/>
    <x v="36"/>
    <n v="7900"/>
    <s v="Terence Knox"/>
    <x v="1"/>
    <n v="900000"/>
    <n v="6980986"/>
  </r>
  <r>
    <s v="Ladybugs"/>
    <x v="8"/>
    <x v="3"/>
    <x v="12"/>
    <x v="30"/>
    <n v="9100"/>
    <s v="Rodney Dangerfield"/>
    <x v="1"/>
    <n v="0"/>
    <n v="14796494"/>
  </r>
  <r>
    <s v="Radio Flyer"/>
    <x v="8"/>
    <x v="0"/>
    <x v="12"/>
    <x v="9"/>
    <n v="13000"/>
    <s v="Lorraine Bracco"/>
    <x v="1"/>
    <n v="35000000"/>
    <n v="4651977"/>
  </r>
  <r>
    <s v="Strictly Ballroom"/>
    <x v="1"/>
    <x v="3"/>
    <x v="12"/>
    <x v="13"/>
    <n v="26000"/>
    <s v="Paul Mercurio"/>
    <x v="5"/>
    <n v="0"/>
    <n v="11749595"/>
  </r>
  <r>
    <s v="Raising Cain"/>
    <x v="0"/>
    <x v="6"/>
    <x v="12"/>
    <x v="10"/>
    <n v="15000"/>
    <s v="John Lithgow"/>
    <x v="1"/>
    <n v="12000000"/>
    <n v="37170057"/>
  </r>
  <r>
    <s v="Orlando"/>
    <x v="8"/>
    <x v="5"/>
    <x v="12"/>
    <x v="13"/>
    <n v="15000"/>
    <s v="Tilda Swinton"/>
    <x v="0"/>
    <n v="4000000"/>
    <n v="5378172"/>
  </r>
  <r>
    <s v="Gladiator"/>
    <x v="0"/>
    <x v="2"/>
    <x v="12"/>
    <x v="16"/>
    <n v="8500"/>
    <s v="James Marshall"/>
    <x v="1"/>
    <n v="20000000"/>
    <n v="9223441"/>
  </r>
  <r>
    <s v="Split Second"/>
    <x v="0"/>
    <x v="2"/>
    <x v="12"/>
    <x v="19"/>
    <n v="13000"/>
    <s v="Rutger Hauer"/>
    <x v="0"/>
    <n v="7000000"/>
    <n v="5430822"/>
  </r>
  <r>
    <s v="Tom and Jerry: The Movie"/>
    <x v="2"/>
    <x v="10"/>
    <x v="12"/>
    <x v="20"/>
    <n v="10000"/>
    <s v="Richard Kind"/>
    <x v="1"/>
    <n v="8000000"/>
    <n v="3560469"/>
  </r>
  <r>
    <s v="Toys"/>
    <x v="8"/>
    <x v="1"/>
    <x v="12"/>
    <x v="27"/>
    <n v="31000"/>
    <s v="Robin Williams"/>
    <x v="1"/>
    <n v="43000000"/>
    <n v="23278931"/>
  </r>
  <r>
    <s v="Romper Stomper"/>
    <x v="0"/>
    <x v="6"/>
    <x v="12"/>
    <x v="8"/>
    <n v="38000"/>
    <s v="Russell Crowe"/>
    <x v="5"/>
    <n v="0"/>
    <n v="175340"/>
  </r>
  <r>
    <s v="1492: Conquest of Paradise"/>
    <x v="8"/>
    <x v="1"/>
    <x v="12"/>
    <x v="16"/>
    <n v="29000"/>
    <s v="Gérard Depardieu"/>
    <x v="0"/>
    <n v="47000000"/>
    <n v="7191399"/>
  </r>
  <r>
    <s v="Pure Country"/>
    <x v="1"/>
    <x v="0"/>
    <x v="12"/>
    <x v="9"/>
    <n v="4100"/>
    <s v="George Strait"/>
    <x v="1"/>
    <n v="10000000"/>
    <n v="15164458"/>
  </r>
  <r>
    <s v="Boomerang"/>
    <x v="0"/>
    <x v="3"/>
    <x v="12"/>
    <x v="30"/>
    <n v="27000"/>
    <s v="Eddie Murphy"/>
    <x v="1"/>
    <n v="42000000"/>
    <n v="131052444"/>
  </r>
  <r>
    <s v="The Power of One"/>
    <x v="8"/>
    <x v="0"/>
    <x v="12"/>
    <x v="13"/>
    <n v="9500"/>
    <s v="Stephen Dorff"/>
    <x v="5"/>
    <n v="18000000"/>
    <n v="2827107"/>
  </r>
  <r>
    <s v="Dr. Giggles"/>
    <x v="0"/>
    <x v="3"/>
    <x v="12"/>
    <x v="33"/>
    <n v="5900"/>
    <s v="Larry Drake"/>
    <x v="1"/>
    <n v="0"/>
    <n v="8403433"/>
  </r>
  <r>
    <s v="Sidekicks"/>
    <x v="1"/>
    <x v="2"/>
    <x v="12"/>
    <x v="27"/>
    <n v="8000"/>
    <s v="Chuck Norris"/>
    <x v="1"/>
    <n v="0"/>
    <n v="17180393"/>
  </r>
  <r>
    <s v="Medicine Man"/>
    <x v="8"/>
    <x v="1"/>
    <x v="12"/>
    <x v="22"/>
    <n v="22000"/>
    <s v="Sean Connery"/>
    <x v="1"/>
    <n v="40000000"/>
    <n v="45500797"/>
  </r>
  <r>
    <s v="Honeymoon in Vegas"/>
    <x v="8"/>
    <x v="3"/>
    <x v="12"/>
    <x v="1"/>
    <n v="17000"/>
    <s v="James Caan"/>
    <x v="1"/>
    <n v="25000000"/>
    <n v="35208854"/>
  </r>
  <r>
    <s v="Thunderheart"/>
    <x v="0"/>
    <x v="6"/>
    <x v="12"/>
    <x v="8"/>
    <n v="15000"/>
    <s v="Val Kilmer"/>
    <x v="1"/>
    <n v="15000000"/>
    <n v="22660758"/>
  </r>
  <r>
    <s v="Stop! Or My Mom Will Shoot"/>
    <x v="8"/>
    <x v="2"/>
    <x v="12"/>
    <x v="36"/>
    <n v="39000"/>
    <s v="Sylvester Stallone"/>
    <x v="1"/>
    <n v="45000000"/>
    <n v="70611210"/>
  </r>
  <r>
    <s v="Innocent Blood"/>
    <x v="0"/>
    <x v="2"/>
    <x v="12"/>
    <x v="19"/>
    <n v="9500"/>
    <s v="Anne Parillaud"/>
    <x v="1"/>
    <n v="20000000"/>
    <n v="4943279"/>
  </r>
  <r>
    <s v="Unlawful Entry"/>
    <x v="0"/>
    <x v="6"/>
    <x v="12"/>
    <x v="21"/>
    <n v="15000"/>
    <s v="Kurt Russell"/>
    <x v="20"/>
    <n v="0"/>
    <n v="57138719"/>
  </r>
  <r>
    <s v="Lorenzo's Oil"/>
    <x v="8"/>
    <x v="5"/>
    <x v="12"/>
    <x v="4"/>
    <n v="21000"/>
    <s v="Nick Nolte"/>
    <x v="1"/>
    <n v="30000000"/>
    <n v="7286388"/>
  </r>
  <r>
    <s v="Final Analysis"/>
    <x v="0"/>
    <x v="0"/>
    <x v="12"/>
    <x v="23"/>
    <n v="14000"/>
    <s v="Richard Gere"/>
    <x v="1"/>
    <n v="32000000"/>
    <n v="28590665"/>
  </r>
  <r>
    <s v="One False Move"/>
    <x v="0"/>
    <x v="6"/>
    <x v="12"/>
    <x v="12"/>
    <n v="11000"/>
    <s v="Bill Paxton"/>
    <x v="1"/>
    <n v="0"/>
    <n v="1543112"/>
  </r>
  <r>
    <s v="Stay Tuned"/>
    <x v="1"/>
    <x v="1"/>
    <x v="12"/>
    <x v="19"/>
    <n v="11000"/>
    <s v="John Ritter"/>
    <x v="1"/>
    <n v="25000000"/>
    <n v="10736401"/>
  </r>
  <r>
    <s v="Consenting Adults"/>
    <x v="0"/>
    <x v="6"/>
    <x v="12"/>
    <x v="46"/>
    <n v="7000"/>
    <s v="Kevin Kline"/>
    <x v="1"/>
    <n v="18000000"/>
    <n v="21591728"/>
  </r>
  <r>
    <s v="Fortress"/>
    <x v="0"/>
    <x v="2"/>
    <x v="12"/>
    <x v="23"/>
    <n v="28000"/>
    <s v="Christopher Lambert"/>
    <x v="5"/>
    <n v="8000000"/>
    <n v="6739141"/>
  </r>
  <r>
    <s v="Once Upon a Crime..."/>
    <x v="1"/>
    <x v="3"/>
    <x v="12"/>
    <x v="23"/>
    <n v="4100"/>
    <s v="John Candy"/>
    <x v="1"/>
    <n v="18000000"/>
    <n v="8669847"/>
  </r>
  <r>
    <s v="Mom and Dad Save the World"/>
    <x v="1"/>
    <x v="1"/>
    <x v="12"/>
    <x v="20"/>
    <n v="4400"/>
    <s v="Teri Garr"/>
    <x v="1"/>
    <n v="14000000"/>
    <n v="2034470"/>
  </r>
  <r>
    <s v="Supercop"/>
    <x v="0"/>
    <x v="2"/>
    <x v="12"/>
    <x v="15"/>
    <n v="20000"/>
    <s v="Jackie Chan"/>
    <x v="10"/>
    <n v="900000"/>
    <n v="16270600"/>
  </r>
  <r>
    <s v="Jennifer 8"/>
    <x v="0"/>
    <x v="6"/>
    <x v="12"/>
    <x v="21"/>
    <n v="16000"/>
    <s v="Andy Garcia"/>
    <x v="4"/>
    <n v="20000000"/>
    <n v="11390479"/>
  </r>
  <r>
    <s v="Bébé's Kids"/>
    <x v="8"/>
    <x v="10"/>
    <x v="12"/>
    <x v="1"/>
    <n v="4900"/>
    <s v="Faizon Love"/>
    <x v="1"/>
    <n v="0"/>
    <n v="8442162"/>
  </r>
  <r>
    <s v="Memoirs of an Invisible Man"/>
    <x v="8"/>
    <x v="3"/>
    <x v="12"/>
    <x v="22"/>
    <n v="23000"/>
    <s v="Chevy Chase"/>
    <x v="1"/>
    <n v="40000000"/>
    <n v="14358033"/>
  </r>
  <r>
    <s v="Peter's Friends"/>
    <x v="0"/>
    <x v="3"/>
    <x v="12"/>
    <x v="9"/>
    <n v="11000"/>
    <s v="Hugh Laurie"/>
    <x v="0"/>
    <n v="5000000"/>
    <n v="4058564"/>
  </r>
  <r>
    <s v="Freejack"/>
    <x v="0"/>
    <x v="2"/>
    <x v="12"/>
    <x v="20"/>
    <n v="15000"/>
    <s v="Emilio Estevez"/>
    <x v="1"/>
    <n v="30000000"/>
    <n v="17129026"/>
  </r>
  <r>
    <s v="Como agua para chocolate"/>
    <x v="0"/>
    <x v="0"/>
    <x v="12"/>
    <x v="12"/>
    <n v="17000"/>
    <s v="Marco Leonardi"/>
    <x v="14"/>
    <n v="2000000"/>
    <n v="21744201"/>
  </r>
  <r>
    <s v="Leap of Faith"/>
    <x v="8"/>
    <x v="3"/>
    <x v="12"/>
    <x v="10"/>
    <n v="13000"/>
    <s v="Steve Martin"/>
    <x v="1"/>
    <n v="0"/>
    <n v="23369283"/>
  </r>
  <r>
    <s v="Noises Off..."/>
    <x v="8"/>
    <x v="3"/>
    <x v="12"/>
    <x v="24"/>
    <n v="11000"/>
    <s v="Michael Caine"/>
    <x v="1"/>
    <n v="12000000"/>
    <n v="2280148"/>
  </r>
  <r>
    <s v="Class Act"/>
    <x v="8"/>
    <x v="3"/>
    <x v="12"/>
    <x v="10"/>
    <n v="7100"/>
    <s v="Christopher Reid"/>
    <x v="1"/>
    <n v="7500000"/>
    <n v="13272113"/>
  </r>
  <r>
    <s v="Diggstown"/>
    <x v="0"/>
    <x v="0"/>
    <x v="12"/>
    <x v="9"/>
    <n v="7000"/>
    <s v="James Woods"/>
    <x v="1"/>
    <n v="17000000"/>
    <n v="4836637"/>
  </r>
  <r>
    <s v="Indochine"/>
    <x v="8"/>
    <x v="0"/>
    <x v="12"/>
    <x v="12"/>
    <n v="9500"/>
    <s v="Catherine Deneuve"/>
    <x v="9"/>
    <n v="0"/>
    <n v="5603158"/>
  </r>
  <r>
    <s v="Nemesis"/>
    <x v="0"/>
    <x v="2"/>
    <x v="12"/>
    <x v="20"/>
    <n v="5300"/>
    <s v="Olivier Gruner"/>
    <x v="27"/>
    <n v="0"/>
    <n v="2001124"/>
  </r>
  <r>
    <s v="Kuffs"/>
    <x v="8"/>
    <x v="2"/>
    <x v="12"/>
    <x v="23"/>
    <n v="10000"/>
    <s v="Christian Slater"/>
    <x v="1"/>
    <n v="10000000"/>
    <n v="21142815"/>
  </r>
  <r>
    <s v="Shining Through"/>
    <x v="0"/>
    <x v="0"/>
    <x v="12"/>
    <x v="5"/>
    <n v="9400"/>
    <s v="Michael Douglas"/>
    <x v="1"/>
    <n v="0"/>
    <n v="43838238"/>
  </r>
  <r>
    <s v="Mo' Money"/>
    <x v="0"/>
    <x v="2"/>
    <x v="12"/>
    <x v="30"/>
    <n v="7200"/>
    <s v="Damon Wayans"/>
    <x v="1"/>
    <n v="10000000"/>
    <n v="40227006"/>
  </r>
  <r>
    <s v="Husbands and Wives"/>
    <x v="0"/>
    <x v="3"/>
    <x v="12"/>
    <x v="24"/>
    <n v="28000"/>
    <s v="Woody Allen"/>
    <x v="1"/>
    <n v="20000000"/>
    <n v="10555619"/>
  </r>
  <r>
    <s v="Trespass"/>
    <x v="0"/>
    <x v="2"/>
    <x v="12"/>
    <x v="21"/>
    <n v="10000"/>
    <s v="Bill Paxton"/>
    <x v="1"/>
    <n v="14000000"/>
    <n v="13249535"/>
  </r>
  <r>
    <s v="Love Potion No. 9"/>
    <x v="8"/>
    <x v="3"/>
    <x v="12"/>
    <x v="46"/>
    <n v="13000"/>
    <s v="Tate Donovan"/>
    <x v="1"/>
    <n v="0"/>
    <n v="754935"/>
  </r>
  <r>
    <s v="Rapid Fire"/>
    <x v="0"/>
    <x v="2"/>
    <x v="12"/>
    <x v="21"/>
    <n v="8600"/>
    <s v="Brandon Lee"/>
    <x v="1"/>
    <n v="10000000"/>
    <n v="14356479"/>
  </r>
  <r>
    <s v="Wind"/>
    <x v="8"/>
    <x v="2"/>
    <x v="12"/>
    <x v="5"/>
    <n v="2600"/>
    <s v="Matthew Modine"/>
    <x v="1"/>
    <n v="29000000"/>
    <n v="5519569"/>
  </r>
  <r>
    <s v="Hero"/>
    <x v="8"/>
    <x v="3"/>
    <x v="12"/>
    <x v="16"/>
    <n v="22000"/>
    <s v="Dustin Hoffman"/>
    <x v="1"/>
    <n v="42000000"/>
    <n v="19507345"/>
  </r>
  <r>
    <s v="South Central"/>
    <x v="0"/>
    <x v="6"/>
    <x v="12"/>
    <x v="8"/>
    <n v="5400"/>
    <s v="Glenn Plummer"/>
    <x v="1"/>
    <n v="4000000"/>
    <n v="1373196"/>
  </r>
  <r>
    <s v="The Muppet Christmas Carol"/>
    <x v="2"/>
    <x v="3"/>
    <x v="12"/>
    <x v="3"/>
    <n v="51000"/>
    <s v="Michael Caine"/>
    <x v="1"/>
    <n v="12000000"/>
    <n v="32574382"/>
  </r>
  <r>
    <s v="Un Coeur en Hiver"/>
    <x v="3"/>
    <x v="0"/>
    <x v="12"/>
    <x v="37"/>
    <n v="9300"/>
    <s v="Daniel Auteuil"/>
    <x v="9"/>
    <n v="0"/>
    <n v="1605437"/>
  </r>
  <r>
    <s v="Tokyo Decadence"/>
    <x v="5"/>
    <x v="0"/>
    <x v="12"/>
    <x v="22"/>
    <n v="3000"/>
    <s v="Miho Nikaido"/>
    <x v="20"/>
    <n v="0"/>
    <n v="277845"/>
  </r>
  <r>
    <s v="Mr. Baseball"/>
    <x v="8"/>
    <x v="3"/>
    <x v="12"/>
    <x v="22"/>
    <n v="10000"/>
    <s v="Tom Selleck"/>
    <x v="1"/>
    <n v="40000000"/>
    <n v="20883046"/>
  </r>
  <r>
    <s v="Love Crimes"/>
    <x v="0"/>
    <x v="11"/>
    <x v="12"/>
    <x v="29"/>
    <n v="874"/>
    <s v="Sean Young"/>
    <x v="0"/>
    <n v="0"/>
    <n v="2287928"/>
  </r>
  <r>
    <s v="Naked Killer"/>
    <x v="0"/>
    <x v="2"/>
    <x v="12"/>
    <x v="22"/>
    <n v="2200"/>
    <s v="Chingmy Yau"/>
    <x v="10"/>
    <n v="0"/>
    <m/>
  </r>
  <r>
    <s v="CrissCross"/>
    <x v="0"/>
    <x v="6"/>
    <x v="12"/>
    <x v="1"/>
    <n v="1800"/>
    <s v="Goldie Hawn"/>
    <x v="1"/>
    <n v="14000000"/>
    <n v="3052738"/>
  </r>
  <r>
    <s v="Waterland"/>
    <x v="0"/>
    <x v="0"/>
    <x v="12"/>
    <x v="14"/>
    <n v="2100"/>
    <s v="Jeremy Irons"/>
    <x v="0"/>
    <n v="10000000"/>
    <n v="1100218"/>
  </r>
  <r>
    <s v="The Distinguished Gentleman"/>
    <x v="0"/>
    <x v="3"/>
    <x v="12"/>
    <x v="23"/>
    <n v="15000"/>
    <s v="Eddie Murphy"/>
    <x v="1"/>
    <n v="50000000"/>
    <n v="46666502"/>
  </r>
  <r>
    <s v="White Sands"/>
    <x v="0"/>
    <x v="2"/>
    <x v="12"/>
    <x v="22"/>
    <n v="7300"/>
    <s v="Willem Dafoe"/>
    <x v="1"/>
    <n v="22000000"/>
    <n v="9011574"/>
  </r>
  <r>
    <s v="Belle Epoque"/>
    <x v="0"/>
    <x v="3"/>
    <x v="12"/>
    <x v="12"/>
    <n v="9700"/>
    <s v="Fernando Fernán Gómez"/>
    <x v="13"/>
    <n v="0"/>
    <n v="5418216"/>
  </r>
  <r>
    <s v="Swoon"/>
    <x v="0"/>
    <x v="6"/>
    <x v="12"/>
    <x v="17"/>
    <n v="1600"/>
    <s v="Daniel Schlachet"/>
    <x v="1"/>
    <n v="250000"/>
    <m/>
  </r>
  <r>
    <s v="Knight Moves"/>
    <x v="0"/>
    <x v="6"/>
    <x v="12"/>
    <x v="10"/>
    <n v="8100"/>
    <s v="Christopher Lambert"/>
    <x v="1"/>
    <n v="9000000"/>
    <n v="923418"/>
  </r>
  <r>
    <s v="Light Sleeper"/>
    <x v="0"/>
    <x v="6"/>
    <x v="12"/>
    <x v="8"/>
    <n v="6300"/>
    <s v="Willem Dafoe"/>
    <x v="1"/>
    <n v="5000000"/>
    <n v="1055987"/>
  </r>
  <r>
    <s v="A Midnight Clear"/>
    <x v="0"/>
    <x v="0"/>
    <x v="12"/>
    <x v="13"/>
    <n v="8500"/>
    <s v="Peter Berg"/>
    <x v="1"/>
    <n v="5000000"/>
    <n v="1526697"/>
  </r>
  <r>
    <s v="Bob Roberts"/>
    <x v="0"/>
    <x v="3"/>
    <x v="12"/>
    <x v="9"/>
    <n v="13000"/>
    <s v="Tim Robbins"/>
    <x v="1"/>
    <n v="0"/>
    <n v="4479470"/>
  </r>
  <r>
    <s v="Sarafina!"/>
    <x v="8"/>
    <x v="0"/>
    <x v="12"/>
    <x v="21"/>
    <n v="1900"/>
    <s v="Whoopi Goldberg"/>
    <x v="2"/>
    <n v="0"/>
    <n v="7306242"/>
  </r>
  <r>
    <s v="For a Lost Soldier"/>
    <x v="9"/>
    <x v="0"/>
    <x v="12"/>
    <x v="24"/>
    <n v="4300"/>
    <s v="Maarten Smit"/>
    <x v="16"/>
    <n v="0"/>
    <m/>
  </r>
  <r>
    <s v="In the Soup"/>
    <x v="0"/>
    <x v="3"/>
    <x v="12"/>
    <x v="12"/>
    <n v="3400"/>
    <s v="Steve Buscemi"/>
    <x v="1"/>
    <n v="0"/>
    <n v="256249"/>
  </r>
  <r>
    <s v="A Stranger Among Us"/>
    <x v="8"/>
    <x v="6"/>
    <x v="12"/>
    <x v="41"/>
    <n v="3600"/>
    <s v="Melanie Griffith"/>
    <x v="1"/>
    <n v="18000000"/>
    <n v="12282994"/>
  </r>
  <r>
    <s v="Where the Day Takes You"/>
    <x v="0"/>
    <x v="6"/>
    <x v="12"/>
    <x v="14"/>
    <n v="3200"/>
    <s v="Dermot Mulroney"/>
    <x v="1"/>
    <n v="3000000"/>
    <n v="390152"/>
  </r>
  <r>
    <s v="Passion Fish"/>
    <x v="0"/>
    <x v="0"/>
    <x v="12"/>
    <x v="34"/>
    <n v="5200"/>
    <s v="Mary McDonnell"/>
    <x v="1"/>
    <n v="3330000"/>
    <n v="4814619"/>
  </r>
  <r>
    <s v="That Night"/>
    <x v="8"/>
    <x v="0"/>
    <x v="12"/>
    <x v="14"/>
    <n v="2600"/>
    <s v="C. Thomas Howell"/>
    <x v="9"/>
    <n v="0"/>
    <n v="20194"/>
  </r>
  <r>
    <s v="Gas Food Lodging"/>
    <x v="0"/>
    <x v="0"/>
    <x v="12"/>
    <x v="14"/>
    <n v="3700"/>
    <s v="Brooke Adams"/>
    <x v="1"/>
    <n v="0"/>
    <n v="1342613"/>
  </r>
  <r>
    <s v="American Heart"/>
    <x v="0"/>
    <x v="6"/>
    <x v="12"/>
    <x v="17"/>
    <n v="3200"/>
    <s v="Jeff Bridges"/>
    <x v="1"/>
    <n v="10000000"/>
    <n v="384048"/>
  </r>
  <r>
    <s v="The Babe"/>
    <x v="1"/>
    <x v="5"/>
    <x v="12"/>
    <x v="23"/>
    <n v="9300"/>
    <s v="John Goodman"/>
    <x v="1"/>
    <n v="0"/>
    <n v="19930973"/>
  </r>
  <r>
    <s v="La sentinelle"/>
    <x v="3"/>
    <x v="0"/>
    <x v="12"/>
    <x v="14"/>
    <n v="745"/>
    <s v="Emmanuel Salinger"/>
    <x v="9"/>
    <n v="0"/>
    <m/>
  </r>
  <r>
    <s v="Christopher Columbus: The Discovery"/>
    <x v="8"/>
    <x v="1"/>
    <x v="12"/>
    <x v="54"/>
    <n v="2800"/>
    <s v="Marlon Brando"/>
    <x v="0"/>
    <n v="40000000"/>
    <n v="8251071"/>
  </r>
  <r>
    <s v="Claire of the Moon"/>
    <x v="9"/>
    <x v="0"/>
    <x v="12"/>
    <x v="27"/>
    <n v="950"/>
    <s v="Trisha Todd"/>
    <x v="1"/>
    <n v="130000"/>
    <m/>
  </r>
  <r>
    <s v="Prelude to a Kiss"/>
    <x v="8"/>
    <x v="3"/>
    <x v="12"/>
    <x v="41"/>
    <n v="7700"/>
    <s v="Meg Ryan"/>
    <x v="1"/>
    <n v="0"/>
    <n v="22697691"/>
  </r>
  <r>
    <s v="The Best Intentions"/>
    <x v="4"/>
    <x v="5"/>
    <x v="12"/>
    <x v="40"/>
    <n v="3000"/>
    <s v="Samuel Fröler"/>
    <x v="12"/>
    <n v="0"/>
    <n v="1253106"/>
  </r>
  <r>
    <s v="The Public Eye"/>
    <x v="0"/>
    <x v="6"/>
    <x v="12"/>
    <x v="16"/>
    <n v="3500"/>
    <s v="Joe Pesci"/>
    <x v="1"/>
    <n v="15000000"/>
    <n v="3067917"/>
  </r>
  <r>
    <s v="Article 99"/>
    <x v="0"/>
    <x v="3"/>
    <x v="12"/>
    <x v="10"/>
    <n v="3100"/>
    <s v="Ray Liotta"/>
    <x v="1"/>
    <n v="18000000"/>
    <n v="6375979"/>
  </r>
  <r>
    <s v="The Mambo Kings"/>
    <x v="0"/>
    <x v="0"/>
    <x v="12"/>
    <x v="5"/>
    <n v="5200"/>
    <s v="Armand Assante"/>
    <x v="9"/>
    <n v="15500000"/>
    <n v="6742168"/>
  </r>
  <r>
    <s v="Into the West"/>
    <x v="1"/>
    <x v="1"/>
    <x v="12"/>
    <x v="9"/>
    <n v="2800"/>
    <s v="Gabriel Byrne"/>
    <x v="26"/>
    <n v="0"/>
    <n v="4790801"/>
  </r>
  <r>
    <s v="The Playboys"/>
    <x v="8"/>
    <x v="0"/>
    <x v="12"/>
    <x v="21"/>
    <n v="1100"/>
    <s v="Albert Finney"/>
    <x v="1"/>
    <n v="0"/>
    <n v="4906900"/>
  </r>
  <r>
    <s v="City of Joy"/>
    <x v="8"/>
    <x v="0"/>
    <x v="12"/>
    <x v="16"/>
    <n v="4900"/>
    <s v="Patrick Swayze"/>
    <x v="9"/>
    <n v="27000000"/>
    <n v="14683921"/>
  </r>
  <r>
    <s v="Straight Talk"/>
    <x v="1"/>
    <x v="3"/>
    <x v="12"/>
    <x v="1"/>
    <n v="3500"/>
    <s v="Dolly Parton"/>
    <x v="1"/>
    <n v="0"/>
    <n v="21202099"/>
  </r>
  <r>
    <s v="Qing shao nian nuo zha"/>
    <x v="4"/>
    <x v="6"/>
    <x v="12"/>
    <x v="37"/>
    <n v="4000"/>
    <s v="Chao-jung Chen"/>
    <x v="25"/>
    <n v="0"/>
    <n v="28791"/>
  </r>
  <r>
    <s v="Love Field"/>
    <x v="8"/>
    <x v="0"/>
    <x v="12"/>
    <x v="14"/>
    <n v="3800"/>
    <s v="Michelle Pfeiffer"/>
    <x v="1"/>
    <n v="18000000"/>
    <n v="1014726"/>
  </r>
  <r>
    <s v="Mr. Saturday Night"/>
    <x v="0"/>
    <x v="3"/>
    <x v="12"/>
    <x v="23"/>
    <n v="4500"/>
    <s v="Billy Crystal"/>
    <x v="1"/>
    <n v="43000000"/>
    <n v="13351357"/>
  </r>
  <r>
    <s v="Twin Dragons"/>
    <x v="8"/>
    <x v="2"/>
    <x v="12"/>
    <x v="16"/>
    <n v="11000"/>
    <s v="Jackie Chan"/>
    <x v="10"/>
    <n v="10000000"/>
    <n v="8359717"/>
  </r>
  <r>
    <s v="Aces: Iron Eagle III"/>
    <x v="0"/>
    <x v="2"/>
    <x v="12"/>
    <x v="47"/>
    <n v="2700"/>
    <s v="Louis Gossett Jr."/>
    <x v="0"/>
    <n v="0"/>
    <n v="2517600"/>
  </r>
  <r>
    <s v="The Living End"/>
    <x v="9"/>
    <x v="3"/>
    <x v="12"/>
    <x v="16"/>
    <n v="2900"/>
    <s v="Mike Dytri"/>
    <x v="1"/>
    <n v="22769"/>
    <n v="692585"/>
  </r>
  <r>
    <s v="Simple Men"/>
    <x v="0"/>
    <x v="6"/>
    <x v="12"/>
    <x v="13"/>
    <n v="4100"/>
    <s v="Robert John Burke"/>
    <x v="7"/>
    <n v="3000000"/>
    <n v="143010"/>
  </r>
  <r>
    <s v="Guncrazy"/>
    <x v="0"/>
    <x v="6"/>
    <x v="12"/>
    <x v="30"/>
    <n v="2200"/>
    <s v="Drew Barrymore"/>
    <x v="1"/>
    <n v="800000"/>
    <n v="114516"/>
  </r>
  <r>
    <s v="Folks!"/>
    <x v="8"/>
    <x v="3"/>
    <x v="12"/>
    <x v="46"/>
    <n v="2500"/>
    <s v="Tom Selleck"/>
    <x v="1"/>
    <n v="15000000"/>
    <n v="6132924"/>
  </r>
  <r>
    <s v="Léolo"/>
    <x v="4"/>
    <x v="3"/>
    <x v="12"/>
    <x v="24"/>
    <n v="6700"/>
    <s v="Maxime Collin"/>
    <x v="4"/>
    <n v="0"/>
    <n v="611703"/>
  </r>
  <r>
    <s v="Night and the City"/>
    <x v="0"/>
    <x v="3"/>
    <x v="12"/>
    <x v="1"/>
    <n v="4600"/>
    <s v="Robert De Niro"/>
    <x v="1"/>
    <n v="20000000"/>
    <n v="6202756"/>
  </r>
  <r>
    <s v="Whispers in the Dark"/>
    <x v="0"/>
    <x v="0"/>
    <x v="12"/>
    <x v="41"/>
    <n v="2000"/>
    <s v="Annabella Sciorra"/>
    <x v="1"/>
    <n v="18000000"/>
    <n v="11124511"/>
  </r>
  <r>
    <s v="Zebrahead"/>
    <x v="0"/>
    <x v="0"/>
    <x v="12"/>
    <x v="21"/>
    <n v="1200"/>
    <s v="Michael Rapaport"/>
    <x v="1"/>
    <n v="0"/>
    <n v="1557771"/>
  </r>
  <r>
    <s v="Hyenas"/>
    <x v="4"/>
    <x v="3"/>
    <x v="12"/>
    <x v="34"/>
    <n v="1000"/>
    <s v="Mansour Diouf"/>
    <x v="15"/>
    <n v="0"/>
    <n v="24672"/>
  </r>
  <r>
    <s v="A Tale of Winter"/>
    <x v="4"/>
    <x v="0"/>
    <x v="12"/>
    <x v="4"/>
    <n v="4400"/>
    <s v="Charlotte Véry"/>
    <x v="9"/>
    <n v="0"/>
    <n v="52431"/>
  </r>
  <r>
    <s v="Man Trouble"/>
    <x v="8"/>
    <x v="3"/>
    <x v="12"/>
    <x v="32"/>
    <n v="3000"/>
    <s v="Jack Nicholson"/>
    <x v="1"/>
    <n v="30000000"/>
    <n v="4096030"/>
  </r>
  <r>
    <s v="Laws of Gravity"/>
    <x v="0"/>
    <x v="6"/>
    <x v="12"/>
    <x v="8"/>
    <n v="950"/>
    <s v="Peter Greene"/>
    <x v="1"/>
    <n v="38000"/>
    <m/>
  </r>
  <r>
    <s v="Brain Donors"/>
    <x v="1"/>
    <x v="3"/>
    <x v="12"/>
    <x v="12"/>
    <n v="4100"/>
    <s v="John Turturro"/>
    <x v="1"/>
    <n v="0"/>
    <n v="918239"/>
  </r>
  <r>
    <s v="Out on a Limb"/>
    <x v="1"/>
    <x v="3"/>
    <x v="12"/>
    <x v="11"/>
    <n v="1600"/>
    <s v="Matthew Broderick"/>
    <x v="1"/>
    <n v="0"/>
    <n v="1659542"/>
  </r>
  <r>
    <s v="Tetsuo II: Body Hammer"/>
    <x v="0"/>
    <x v="2"/>
    <x v="12"/>
    <x v="5"/>
    <n v="4200"/>
    <s v="Tomorô Taguchi"/>
    <x v="20"/>
    <n v="0"/>
    <m/>
  </r>
  <r>
    <s v="Traces of Red"/>
    <x v="0"/>
    <x v="6"/>
    <x v="12"/>
    <x v="33"/>
    <n v="1500"/>
    <s v="Jim Belushi"/>
    <x v="1"/>
    <n v="0"/>
    <n v="3206714"/>
  </r>
  <r>
    <s v="Storyville"/>
    <x v="0"/>
    <x v="0"/>
    <x v="12"/>
    <x v="1"/>
    <n v="1100"/>
    <s v="James Spader"/>
    <x v="1"/>
    <n v="0"/>
    <n v="422503"/>
  </r>
  <r>
    <s v="Rescue Me"/>
    <x v="8"/>
    <x v="2"/>
    <x v="12"/>
    <x v="33"/>
    <n v="683"/>
    <s v="Michael Dudikoff"/>
    <x v="1"/>
    <n v="0"/>
    <m/>
  </r>
  <r>
    <s v="Map of the Human Heart"/>
    <x v="0"/>
    <x v="1"/>
    <x v="12"/>
    <x v="12"/>
    <n v="3100"/>
    <s v="Jason Scott Lee"/>
    <x v="5"/>
    <n v="0"/>
    <n v="2806881"/>
  </r>
  <r>
    <s v="Ruby Cairo"/>
    <x v="8"/>
    <x v="16"/>
    <x v="12"/>
    <x v="18"/>
    <n v="2100"/>
    <s v="Andie MacDowell"/>
    <x v="1"/>
    <n v="24000000"/>
    <n v="608866"/>
  </r>
  <r>
    <s v="The Waterdance"/>
    <x v="0"/>
    <x v="0"/>
    <x v="12"/>
    <x v="8"/>
    <n v="2600"/>
    <s v="Eric Stoltz"/>
    <x v="1"/>
    <n v="2700000"/>
    <n v="1723319"/>
  </r>
  <r>
    <s v="Year of the Comet"/>
    <x v="8"/>
    <x v="2"/>
    <x v="12"/>
    <x v="1"/>
    <n v="1500"/>
    <s v="Penelope Ann Miller"/>
    <x v="1"/>
    <n v="0"/>
    <n v="2791515"/>
  </r>
  <r>
    <s v="This Is My Life"/>
    <x v="8"/>
    <x v="0"/>
    <x v="12"/>
    <x v="10"/>
    <n v="1100"/>
    <s v="Julie Kavner"/>
    <x v="1"/>
    <n v="0"/>
    <n v="2922094"/>
  </r>
  <r>
    <s v="Mistress"/>
    <x v="0"/>
    <x v="3"/>
    <x v="12"/>
    <x v="20"/>
    <n v="2100"/>
    <s v="Robert Wuhl"/>
    <x v="1"/>
    <n v="0"/>
    <n v="1102469"/>
  </r>
  <r>
    <s v="Passed Away"/>
    <x v="8"/>
    <x v="3"/>
    <x v="12"/>
    <x v="1"/>
    <n v="1200"/>
    <s v="Bob Hoskins"/>
    <x v="1"/>
    <n v="0"/>
    <n v="4030793"/>
  </r>
  <r>
    <s v="Blame It on the Bellboy"/>
    <x v="8"/>
    <x v="3"/>
    <x v="12"/>
    <x v="30"/>
    <n v="2500"/>
    <s v="Bronson Pinchot"/>
    <x v="0"/>
    <n v="0"/>
    <n v="3104545"/>
  </r>
  <r>
    <s v="Leaving Normal"/>
    <x v="0"/>
    <x v="3"/>
    <x v="12"/>
    <x v="14"/>
    <n v="1300"/>
    <s v="Christine Lahti"/>
    <x v="1"/>
    <n v="0"/>
    <n v="1514114"/>
  </r>
  <r>
    <s v="House of Angels"/>
    <x v="0"/>
    <x v="3"/>
    <x v="12"/>
    <x v="5"/>
    <n v="4500"/>
    <s v="Helena Bergström"/>
    <x v="12"/>
    <n v="0"/>
    <n v="9481984"/>
  </r>
  <r>
    <s v="The Long Day Closes"/>
    <x v="1"/>
    <x v="5"/>
    <x v="12"/>
    <x v="34"/>
    <n v="3000"/>
    <s v="Leigh McCormack"/>
    <x v="0"/>
    <n v="0"/>
    <n v="22765"/>
  </r>
  <r>
    <s v="Once Upon a Time in China III"/>
    <x v="0"/>
    <x v="2"/>
    <x v="12"/>
    <x v="8"/>
    <n v="6600"/>
    <s v="Jet Li"/>
    <x v="10"/>
    <n v="0"/>
    <m/>
  </r>
  <r>
    <s v="Shadow of the Wolf"/>
    <x v="8"/>
    <x v="1"/>
    <x v="12"/>
    <x v="46"/>
    <n v="876"/>
    <s v="Lou Diamond Phillips"/>
    <x v="9"/>
    <n v="0"/>
    <n v="1434174"/>
  </r>
  <r>
    <s v="The Gun in Betty Lou's Handbag"/>
    <x v="8"/>
    <x v="3"/>
    <x v="12"/>
    <x v="27"/>
    <n v="1600"/>
    <s v="Penelope Ann Miller"/>
    <x v="1"/>
    <n v="13000000"/>
    <n v="3721911"/>
  </r>
  <r>
    <s v="Tombstone"/>
    <x v="0"/>
    <x v="2"/>
    <x v="13"/>
    <x v="40"/>
    <n v="132000"/>
    <s v="Kurt Russell"/>
    <x v="1"/>
    <n v="25000000"/>
    <n v="56505065"/>
  </r>
  <r>
    <s v="The Sandlot"/>
    <x v="1"/>
    <x v="3"/>
    <x v="13"/>
    <x v="40"/>
    <n v="82000"/>
    <s v="Tom Guiry"/>
    <x v="1"/>
    <n v="0"/>
    <n v="34348443"/>
  </r>
  <r>
    <s v="Jurassic Park"/>
    <x v="8"/>
    <x v="2"/>
    <x v="13"/>
    <x v="31"/>
    <n v="894000"/>
    <s v="Sam Neill"/>
    <x v="1"/>
    <n v="63000000"/>
    <n v="1033928303"/>
  </r>
  <r>
    <s v="Dazed and Confused"/>
    <x v="0"/>
    <x v="3"/>
    <x v="13"/>
    <x v="37"/>
    <n v="171000"/>
    <s v="Jason London"/>
    <x v="1"/>
    <n v="6900000"/>
    <n v="7993039"/>
  </r>
  <r>
    <s v="Schindler's List"/>
    <x v="0"/>
    <x v="5"/>
    <x v="13"/>
    <x v="61"/>
    <n v="1200000"/>
    <s v="Liam Neeson"/>
    <x v="1"/>
    <n v="22000000"/>
    <n v="322161245"/>
  </r>
  <r>
    <s v="True Romance"/>
    <x v="0"/>
    <x v="6"/>
    <x v="13"/>
    <x v="6"/>
    <n v="212000"/>
    <s v="Christian Slater"/>
    <x v="1"/>
    <n v="13000000"/>
    <n v="13088850"/>
  </r>
  <r>
    <s v="Naked"/>
    <x v="4"/>
    <x v="3"/>
    <x v="13"/>
    <x v="40"/>
    <n v="36000"/>
    <s v="David Thewlis"/>
    <x v="0"/>
    <n v="0"/>
    <n v="1769305"/>
  </r>
  <r>
    <s v="Robin Hood: Men in Tights"/>
    <x v="8"/>
    <x v="1"/>
    <x v="13"/>
    <x v="17"/>
    <n v="119000"/>
    <s v="Cary Elwes"/>
    <x v="9"/>
    <n v="20000000"/>
    <n v="35739755"/>
  </r>
  <r>
    <s v="A Bronx Tale"/>
    <x v="0"/>
    <x v="6"/>
    <x v="13"/>
    <x v="40"/>
    <n v="132000"/>
    <s v="Robert De Niro"/>
    <x v="1"/>
    <n v="22000000"/>
    <n v="17287898"/>
  </r>
  <r>
    <s v="What's Eating Gilbert Grape"/>
    <x v="8"/>
    <x v="0"/>
    <x v="13"/>
    <x v="3"/>
    <n v="221000"/>
    <s v="Johnny Depp"/>
    <x v="1"/>
    <n v="11000000"/>
    <n v="10032765"/>
  </r>
  <r>
    <s v="Hocus Pocus"/>
    <x v="1"/>
    <x v="3"/>
    <x v="13"/>
    <x v="15"/>
    <n v="106000"/>
    <s v="Bette Midler"/>
    <x v="1"/>
    <n v="28000000"/>
    <n v="44947705"/>
  </r>
  <r>
    <s v="Carlito's Way"/>
    <x v="0"/>
    <x v="6"/>
    <x v="13"/>
    <x v="6"/>
    <n v="206000"/>
    <s v="Al Pacino"/>
    <x v="1"/>
    <n v="30000000"/>
    <n v="63848322"/>
  </r>
  <r>
    <s v="Mrs. Doubtfire"/>
    <x v="8"/>
    <x v="3"/>
    <x v="13"/>
    <x v="9"/>
    <n v="252000"/>
    <s v="Robin Williams"/>
    <x v="1"/>
    <n v="25000000"/>
    <n v="441286195"/>
  </r>
  <r>
    <s v="The Fugitive"/>
    <x v="8"/>
    <x v="2"/>
    <x v="13"/>
    <x v="40"/>
    <n v="275000"/>
    <s v="Harrison Ford"/>
    <x v="1"/>
    <n v="44000000"/>
    <n v="368875760"/>
  </r>
  <r>
    <s v="Demolition Man"/>
    <x v="0"/>
    <x v="2"/>
    <x v="13"/>
    <x v="17"/>
    <n v="163000"/>
    <s v="Sylvester Stallone"/>
    <x v="1"/>
    <n v="57000000"/>
    <n v="58055768"/>
  </r>
  <r>
    <s v="Dennis the Menace"/>
    <x v="1"/>
    <x v="3"/>
    <x v="13"/>
    <x v="41"/>
    <n v="58000"/>
    <s v="Walter Matthau"/>
    <x v="1"/>
    <n v="0"/>
    <n v="117270765"/>
  </r>
  <r>
    <s v="Falling Down"/>
    <x v="0"/>
    <x v="2"/>
    <x v="13"/>
    <x v="37"/>
    <n v="177000"/>
    <s v="Michael Douglas"/>
    <x v="1"/>
    <n v="25000000"/>
    <n v="40903593"/>
  </r>
  <r>
    <s v="The Pelican Brief"/>
    <x v="8"/>
    <x v="6"/>
    <x v="13"/>
    <x v="14"/>
    <n v="81000"/>
    <s v="Julia Roberts"/>
    <x v="1"/>
    <n v="45000000"/>
    <n v="195268056"/>
  </r>
  <r>
    <s v="The Firm"/>
    <x v="0"/>
    <x v="0"/>
    <x v="13"/>
    <x v="8"/>
    <n v="124000"/>
    <s v="Tom Cruise"/>
    <x v="1"/>
    <n v="42000000"/>
    <n v="270248367"/>
  </r>
  <r>
    <s v="Last Action Hero"/>
    <x v="8"/>
    <x v="2"/>
    <x v="13"/>
    <x v="5"/>
    <n v="141000"/>
    <s v="Arnold Schwarzenegger"/>
    <x v="1"/>
    <n v="85000000"/>
    <n v="137298489"/>
  </r>
  <r>
    <s v="Sister Act 2: Back in the Habit"/>
    <x v="1"/>
    <x v="3"/>
    <x v="13"/>
    <x v="41"/>
    <n v="50000"/>
    <s v="Whoopi Goldberg"/>
    <x v="1"/>
    <n v="38000000"/>
    <n v="57319029"/>
  </r>
  <r>
    <s v="Groundhog Day"/>
    <x v="1"/>
    <x v="3"/>
    <x v="13"/>
    <x v="45"/>
    <n v="589000"/>
    <s v="Bill Murray"/>
    <x v="1"/>
    <n v="14600000"/>
    <n v="71074049"/>
  </r>
  <r>
    <s v="Philadelphia"/>
    <x v="8"/>
    <x v="0"/>
    <x v="13"/>
    <x v="3"/>
    <n v="229000"/>
    <s v="Tom Hanks"/>
    <x v="1"/>
    <n v="26000000"/>
    <n v="206678440"/>
  </r>
  <r>
    <s v="Super Mario Bros."/>
    <x v="1"/>
    <x v="1"/>
    <x v="13"/>
    <x v="52"/>
    <n v="50000"/>
    <s v="Bob Hoskins"/>
    <x v="0"/>
    <n v="48000000"/>
    <n v="20915465"/>
  </r>
  <r>
    <s v="Sleepless in Seattle"/>
    <x v="1"/>
    <x v="3"/>
    <x v="13"/>
    <x v="8"/>
    <n v="165000"/>
    <s v="Tom Hanks"/>
    <x v="1"/>
    <n v="21000000"/>
    <n v="227927165"/>
  </r>
  <r>
    <s v="Cliffhanger"/>
    <x v="0"/>
    <x v="2"/>
    <x v="13"/>
    <x v="5"/>
    <n v="122000"/>
    <s v="Sylvester Stallone"/>
    <x v="1"/>
    <n v="70000000"/>
    <n v="255000211"/>
  </r>
  <r>
    <s v="The Piano"/>
    <x v="0"/>
    <x v="0"/>
    <x v="13"/>
    <x v="37"/>
    <n v="81000"/>
    <s v="Holly Hunter"/>
    <x v="17"/>
    <n v="7000000"/>
    <n v="40185556"/>
  </r>
  <r>
    <s v="The Nightmare Before Christmas"/>
    <x v="1"/>
    <x v="10"/>
    <x v="13"/>
    <x v="45"/>
    <n v="306000"/>
    <s v="Danny Elfman"/>
    <x v="1"/>
    <n v="18000000"/>
    <n v="91491247"/>
  </r>
  <r>
    <s v="Rookie of the Year"/>
    <x v="1"/>
    <x v="3"/>
    <x v="13"/>
    <x v="10"/>
    <n v="26000"/>
    <s v="Thomas Ian Nicholas"/>
    <x v="1"/>
    <n v="10000000"/>
    <n v="56500758"/>
  </r>
  <r>
    <s v="Blood In, Blood Out"/>
    <x v="0"/>
    <x v="6"/>
    <x v="13"/>
    <x v="45"/>
    <n v="29000"/>
    <s v="Damian Chapa"/>
    <x v="1"/>
    <n v="35000000"/>
    <n v="4496583"/>
  </r>
  <r>
    <s v="In the Name of the Father"/>
    <x v="0"/>
    <x v="5"/>
    <x v="13"/>
    <x v="31"/>
    <n v="163000"/>
    <s v="Daniel Day-Lewis"/>
    <x v="26"/>
    <n v="13000000"/>
    <n v="65796862"/>
  </r>
  <r>
    <s v="Alive"/>
    <x v="0"/>
    <x v="5"/>
    <x v="13"/>
    <x v="12"/>
    <n v="53000"/>
    <s v="Ethan Hawke"/>
    <x v="1"/>
    <n v="32000000"/>
    <n v="36733909"/>
  </r>
  <r>
    <s v="Addams Family Values"/>
    <x v="8"/>
    <x v="3"/>
    <x v="13"/>
    <x v="8"/>
    <n v="84000"/>
    <s v="Anjelica Huston"/>
    <x v="1"/>
    <n v="47000000"/>
    <n v="48919043"/>
  </r>
  <r>
    <s v="Indecent Proposal"/>
    <x v="0"/>
    <x v="0"/>
    <x v="13"/>
    <x v="22"/>
    <n v="66000"/>
    <s v="Robert Redford"/>
    <x v="1"/>
    <n v="38000000"/>
    <n v="266614059"/>
  </r>
  <r>
    <s v="In the Line of Fire"/>
    <x v="0"/>
    <x v="2"/>
    <x v="13"/>
    <x v="13"/>
    <n v="96000"/>
    <s v="Clint Eastwood"/>
    <x v="1"/>
    <n v="40000000"/>
    <n v="176997168"/>
  </r>
  <r>
    <s v="The Age of Innocence"/>
    <x v="1"/>
    <x v="0"/>
    <x v="13"/>
    <x v="13"/>
    <n v="56000"/>
    <s v="Daniel Day-Lewis"/>
    <x v="1"/>
    <n v="34000000"/>
    <n v="32255440"/>
  </r>
  <r>
    <s v="Menace II Society"/>
    <x v="0"/>
    <x v="6"/>
    <x v="13"/>
    <x v="24"/>
    <n v="54000"/>
    <s v="Tyrin Turner"/>
    <x v="1"/>
    <n v="3500000"/>
    <n v="27912072"/>
  </r>
  <r>
    <s v="Gettysburg"/>
    <x v="1"/>
    <x v="0"/>
    <x v="13"/>
    <x v="37"/>
    <n v="27000"/>
    <s v="Tom Berenger"/>
    <x v="1"/>
    <n v="25000000"/>
    <n v="10769960"/>
  </r>
  <r>
    <s v="The Three Musketeers"/>
    <x v="1"/>
    <x v="2"/>
    <x v="13"/>
    <x v="5"/>
    <n v="52000"/>
    <s v="Charlie Sheen"/>
    <x v="32"/>
    <n v="30000000"/>
    <n v="53898845"/>
  </r>
  <r>
    <s v="Homeward Bound: The Incredible Journey"/>
    <x v="2"/>
    <x v="1"/>
    <x v="13"/>
    <x v="15"/>
    <n v="43000"/>
    <s v="Michael J. Fox"/>
    <x v="1"/>
    <n v="0"/>
    <n v="41833324"/>
  </r>
  <r>
    <s v="The Secret Garden"/>
    <x v="2"/>
    <x v="0"/>
    <x v="13"/>
    <x v="4"/>
    <n v="38000"/>
    <s v="Kate Maberly"/>
    <x v="0"/>
    <n v="18000000"/>
    <n v="31181347"/>
  </r>
  <r>
    <s v="Free Willy"/>
    <x v="1"/>
    <x v="1"/>
    <x v="13"/>
    <x v="22"/>
    <n v="71000"/>
    <s v="Jason James Richter"/>
    <x v="1"/>
    <n v="20000000"/>
    <n v="153698625"/>
  </r>
  <r>
    <s v="RoboCop 3"/>
    <x v="8"/>
    <x v="2"/>
    <x v="13"/>
    <x v="52"/>
    <n v="47000"/>
    <s v="Robert John Burke"/>
    <x v="1"/>
    <n v="22000000"/>
    <n v="10696210"/>
  </r>
  <r>
    <s v="The Remains of the Day"/>
    <x v="1"/>
    <x v="0"/>
    <x v="13"/>
    <x v="40"/>
    <n v="69000"/>
    <s v="Anthony Hopkins"/>
    <x v="1"/>
    <n v="15000000"/>
    <n v="23237911"/>
  </r>
  <r>
    <s v="Hard Target"/>
    <x v="0"/>
    <x v="2"/>
    <x v="13"/>
    <x v="19"/>
    <n v="46000"/>
    <s v="Jean-Claude Van Damme"/>
    <x v="1"/>
    <n v="18000000"/>
    <n v="74189677"/>
  </r>
  <r>
    <s v="Fire in the Sky"/>
    <x v="8"/>
    <x v="5"/>
    <x v="13"/>
    <x v="16"/>
    <n v="23000"/>
    <s v="D.B. Sweeney"/>
    <x v="1"/>
    <n v="15000000"/>
    <n v="19885552"/>
  </r>
  <r>
    <s v="Cool Runnings"/>
    <x v="1"/>
    <x v="1"/>
    <x v="13"/>
    <x v="9"/>
    <n v="96000"/>
    <s v="John Candy"/>
    <x v="1"/>
    <n v="14000000"/>
    <n v="154856263"/>
  </r>
  <r>
    <s v="Dave"/>
    <x v="8"/>
    <x v="3"/>
    <x v="13"/>
    <x v="8"/>
    <n v="50000"/>
    <s v="Kevin Kline"/>
    <x v="1"/>
    <n v="28000000"/>
    <n v="63270710"/>
  </r>
  <r>
    <s v="Kalifornia"/>
    <x v="0"/>
    <x v="6"/>
    <x v="13"/>
    <x v="17"/>
    <n v="52000"/>
    <s v="Brad Pitt"/>
    <x v="1"/>
    <n v="9000000"/>
    <n v="2395231"/>
  </r>
  <r>
    <s v="Benny &amp; Joon"/>
    <x v="1"/>
    <x v="3"/>
    <x v="13"/>
    <x v="13"/>
    <n v="56000"/>
    <s v="Johnny Depp"/>
    <x v="1"/>
    <n v="0"/>
    <n v="23261580"/>
  </r>
  <r>
    <s v="Sliver"/>
    <x v="0"/>
    <x v="0"/>
    <x v="13"/>
    <x v="18"/>
    <n v="30000"/>
    <s v="Sharon Stone"/>
    <x v="1"/>
    <n v="40000000"/>
    <n v="116300000"/>
  </r>
  <r>
    <s v="Rudy"/>
    <x v="1"/>
    <x v="5"/>
    <x v="13"/>
    <x v="24"/>
    <n v="59000"/>
    <s v="Sean Astin"/>
    <x v="1"/>
    <n v="0"/>
    <n v="22881563"/>
  </r>
  <r>
    <s v="Coneheads"/>
    <x v="1"/>
    <x v="3"/>
    <x v="13"/>
    <x v="11"/>
    <n v="52000"/>
    <s v="Dan Aykroyd"/>
    <x v="1"/>
    <n v="33000000"/>
    <n v="21274717"/>
  </r>
  <r>
    <s v="So I Married an Axe Murderer"/>
    <x v="8"/>
    <x v="3"/>
    <x v="13"/>
    <x v="16"/>
    <n v="36000"/>
    <s v="Mike Myers"/>
    <x v="1"/>
    <n v="20000000"/>
    <n v="11585483"/>
  </r>
  <r>
    <s v="Hot Shots! Part Deux"/>
    <x v="8"/>
    <x v="2"/>
    <x v="13"/>
    <x v="14"/>
    <n v="86000"/>
    <s v="Charlie Sheen"/>
    <x v="1"/>
    <n v="25000000"/>
    <n v="133752825"/>
  </r>
  <r>
    <s v="Much Ado About Nothing"/>
    <x v="8"/>
    <x v="3"/>
    <x v="13"/>
    <x v="4"/>
    <n v="46000"/>
    <s v="Kenneth Branagh"/>
    <x v="0"/>
    <n v="11000000"/>
    <n v="22549338"/>
  </r>
  <r>
    <s v="The Crush"/>
    <x v="0"/>
    <x v="0"/>
    <x v="13"/>
    <x v="1"/>
    <n v="17000"/>
    <s v="Cary Elwes"/>
    <x v="1"/>
    <n v="6000000"/>
    <n v="13609396"/>
  </r>
  <r>
    <s v="Loaded Weapon 1"/>
    <x v="8"/>
    <x v="2"/>
    <x v="13"/>
    <x v="19"/>
    <n v="45000"/>
    <s v="Emilio Estevez"/>
    <x v="1"/>
    <n v="13000000"/>
    <n v="27979399"/>
  </r>
  <r>
    <s v="This Boy's Life"/>
    <x v="0"/>
    <x v="5"/>
    <x v="13"/>
    <x v="4"/>
    <n v="49000"/>
    <s v="Robert De Niro"/>
    <x v="1"/>
    <n v="0"/>
    <n v="4104962"/>
  </r>
  <r>
    <s v="Three Colors: Blue"/>
    <x v="0"/>
    <x v="0"/>
    <x v="13"/>
    <x v="6"/>
    <n v="93000"/>
    <s v="Juliette Binoche"/>
    <x v="9"/>
    <n v="0"/>
    <n v="1341154"/>
  </r>
  <r>
    <s v="Grumpy Old Men"/>
    <x v="8"/>
    <x v="3"/>
    <x v="13"/>
    <x v="9"/>
    <n v="45000"/>
    <s v="Jack Lemmon"/>
    <x v="1"/>
    <n v="0"/>
    <n v="70172621"/>
  </r>
  <r>
    <s v="A Perfect World"/>
    <x v="8"/>
    <x v="6"/>
    <x v="13"/>
    <x v="24"/>
    <n v="76000"/>
    <s v="Kevin Costner"/>
    <x v="1"/>
    <n v="30000000"/>
    <n v="135130999"/>
  </r>
  <r>
    <s v="Leprechaun"/>
    <x v="0"/>
    <x v="3"/>
    <x v="13"/>
    <x v="25"/>
    <n v="25000"/>
    <s v="Warwick Davis"/>
    <x v="1"/>
    <n v="900000"/>
    <n v="8556940"/>
  </r>
  <r>
    <s v="Malice"/>
    <x v="0"/>
    <x v="6"/>
    <x v="13"/>
    <x v="5"/>
    <n v="24000"/>
    <s v="Alec Baldwin"/>
    <x v="4"/>
    <n v="20000000"/>
    <n v="46405336"/>
  </r>
  <r>
    <s v="What's Love Got to Do with It"/>
    <x v="0"/>
    <x v="5"/>
    <x v="13"/>
    <x v="4"/>
    <n v="18000"/>
    <s v="Angela Bassett"/>
    <x v="1"/>
    <n v="15000000"/>
    <n v="39100956"/>
  </r>
  <r>
    <s v="Short Cuts"/>
    <x v="0"/>
    <x v="3"/>
    <x v="13"/>
    <x v="3"/>
    <n v="43000"/>
    <s v="Andie MacDowell"/>
    <x v="1"/>
    <n v="0"/>
    <n v="6110979"/>
  </r>
  <r>
    <s v="Son in Law"/>
    <x v="8"/>
    <x v="3"/>
    <x v="13"/>
    <x v="1"/>
    <n v="18000"/>
    <s v="Pauly Shore"/>
    <x v="1"/>
    <n v="0"/>
    <n v="36448400"/>
  </r>
  <r>
    <s v="Striking Distance"/>
    <x v="0"/>
    <x v="2"/>
    <x v="13"/>
    <x v="23"/>
    <n v="41000"/>
    <s v="Bruce Willis"/>
    <x v="1"/>
    <n v="30000000"/>
    <n v="24107867"/>
  </r>
  <r>
    <s v="Return of the Living Dead III"/>
    <x v="3"/>
    <x v="4"/>
    <x v="13"/>
    <x v="23"/>
    <n v="14000"/>
    <s v="Kent McCord"/>
    <x v="1"/>
    <n v="2000000"/>
    <n v="54207"/>
  </r>
  <r>
    <s v="Searching for Bobby Fischer"/>
    <x v="1"/>
    <x v="5"/>
    <x v="13"/>
    <x v="34"/>
    <n v="37000"/>
    <s v="Joe Mantegna"/>
    <x v="1"/>
    <n v="12000000"/>
    <n v="7266383"/>
  </r>
  <r>
    <s v="Jason Goes to Hell: the Final Friday"/>
    <x v="3"/>
    <x v="7"/>
    <x v="13"/>
    <x v="29"/>
    <n v="29000"/>
    <s v="John D. LeMay"/>
    <x v="1"/>
    <n v="3000000"/>
    <n v="15935068"/>
  </r>
  <r>
    <s v="Matinee"/>
    <x v="1"/>
    <x v="3"/>
    <x v="13"/>
    <x v="15"/>
    <n v="10000"/>
    <s v="John Goodman"/>
    <x v="1"/>
    <n v="13000000"/>
    <n v="9532895"/>
  </r>
  <r>
    <s v="The Good Son"/>
    <x v="0"/>
    <x v="0"/>
    <x v="13"/>
    <x v="5"/>
    <n v="37000"/>
    <s v="Macaulay Culkin"/>
    <x v="1"/>
    <n v="17000000"/>
    <n v="60613008"/>
  </r>
  <r>
    <s v="The Beverly Hillbillies"/>
    <x v="1"/>
    <x v="3"/>
    <x v="13"/>
    <x v="18"/>
    <n v="18000"/>
    <s v="Diedrich Bader"/>
    <x v="1"/>
    <n v="25000000"/>
    <n v="57405220"/>
  </r>
  <r>
    <s v="Beethoven's 2nd"/>
    <x v="1"/>
    <x v="3"/>
    <x v="13"/>
    <x v="38"/>
    <n v="26000"/>
    <s v="Charles Grodin"/>
    <x v="1"/>
    <n v="15000000"/>
    <n v="118243066"/>
  </r>
  <r>
    <s v="Killing Zoe"/>
    <x v="0"/>
    <x v="6"/>
    <x v="13"/>
    <x v="16"/>
    <n v="20000"/>
    <s v="Eric Stoltz"/>
    <x v="9"/>
    <n v="1500000"/>
    <n v="418961"/>
  </r>
  <r>
    <s v="Cronos"/>
    <x v="0"/>
    <x v="7"/>
    <x v="13"/>
    <x v="17"/>
    <n v="28000"/>
    <s v="Federico Luppi"/>
    <x v="14"/>
    <n v="2000000"/>
    <n v="621392"/>
  </r>
  <r>
    <s v="Geronimo: An American Legend"/>
    <x v="8"/>
    <x v="0"/>
    <x v="13"/>
    <x v="16"/>
    <n v="9900"/>
    <s v="Jason Patric"/>
    <x v="1"/>
    <n v="35000000"/>
    <n v="18635620"/>
  </r>
  <r>
    <s v="Wayne's World 2"/>
    <x v="8"/>
    <x v="3"/>
    <x v="13"/>
    <x v="19"/>
    <n v="79000"/>
    <s v="Mike Myers"/>
    <x v="1"/>
    <n v="40000000"/>
    <n v="48198019"/>
  </r>
  <r>
    <s v="Point of No Return"/>
    <x v="0"/>
    <x v="2"/>
    <x v="13"/>
    <x v="10"/>
    <n v="26000"/>
    <s v="Bridget Fonda"/>
    <x v="1"/>
    <n v="0"/>
    <n v="30038362"/>
  </r>
  <r>
    <s v="Boxing Helena"/>
    <x v="0"/>
    <x v="0"/>
    <x v="13"/>
    <x v="32"/>
    <n v="12000"/>
    <s v="Julian Sands"/>
    <x v="1"/>
    <n v="0"/>
    <n v="1796389"/>
  </r>
  <r>
    <s v="Romeo Is Bleeding"/>
    <x v="0"/>
    <x v="6"/>
    <x v="13"/>
    <x v="14"/>
    <n v="13000"/>
    <s v="Gary Oldman"/>
    <x v="0"/>
    <n v="11500000"/>
    <n v="3275585"/>
  </r>
  <r>
    <s v="Rising Sun"/>
    <x v="0"/>
    <x v="2"/>
    <x v="13"/>
    <x v="21"/>
    <n v="43000"/>
    <s v="Sean Connery"/>
    <x v="1"/>
    <n v="35000000"/>
    <n v="107198790"/>
  </r>
  <r>
    <s v="For Love or Money"/>
    <x v="1"/>
    <x v="3"/>
    <x v="13"/>
    <x v="19"/>
    <n v="13000"/>
    <s v="Michael J. Fox"/>
    <x v="1"/>
    <n v="30000000"/>
    <n v="11146270"/>
  </r>
  <r>
    <s v="Teenage Mutant Ninja Turtles III"/>
    <x v="1"/>
    <x v="2"/>
    <x v="13"/>
    <x v="25"/>
    <n v="32000"/>
    <s v="Elias Koteas"/>
    <x v="1"/>
    <n v="21000000"/>
    <n v="42273609"/>
  </r>
  <r>
    <s v="Body Snatchers"/>
    <x v="0"/>
    <x v="4"/>
    <x v="13"/>
    <x v="22"/>
    <n v="17000"/>
    <s v="Gabrielle Anwar"/>
    <x v="1"/>
    <n v="13000000"/>
    <n v="428868"/>
  </r>
  <r>
    <s v="Stalingrad"/>
    <x v="4"/>
    <x v="0"/>
    <x v="13"/>
    <x v="24"/>
    <n v="32000"/>
    <s v="Dominique Horwitz"/>
    <x v="28"/>
    <n v="0"/>
    <n v="152972"/>
  </r>
  <r>
    <s v="Airborne"/>
    <x v="1"/>
    <x v="1"/>
    <x v="13"/>
    <x v="21"/>
    <n v="6500"/>
    <s v="Shane McDermott"/>
    <x v="1"/>
    <n v="2600000"/>
    <n v="2850263"/>
  </r>
  <r>
    <s v="The Thing Called Love"/>
    <x v="8"/>
    <x v="3"/>
    <x v="13"/>
    <x v="5"/>
    <n v="7400"/>
    <s v="River Phoenix"/>
    <x v="1"/>
    <n v="14000000"/>
    <n v="1029721"/>
  </r>
  <r>
    <s v="The Vanishing"/>
    <x v="0"/>
    <x v="0"/>
    <x v="13"/>
    <x v="21"/>
    <n v="24000"/>
    <s v="Jeff Bridges"/>
    <x v="1"/>
    <n v="0"/>
    <n v="14543394"/>
  </r>
  <r>
    <s v="The House of the Spirits"/>
    <x v="0"/>
    <x v="0"/>
    <x v="13"/>
    <x v="15"/>
    <n v="22000"/>
    <s v="Jeremy Irons"/>
    <x v="33"/>
    <n v="40000000"/>
    <n v="6265311"/>
  </r>
  <r>
    <s v="Undercover Blues"/>
    <x v="8"/>
    <x v="3"/>
    <x v="13"/>
    <x v="10"/>
    <n v="7700"/>
    <s v="Kathleen Turner"/>
    <x v="1"/>
    <n v="0"/>
    <n v="12324660"/>
  </r>
  <r>
    <s v="Little Buddha"/>
    <x v="1"/>
    <x v="0"/>
    <x v="13"/>
    <x v="10"/>
    <n v="16000"/>
    <s v="Keanu Reeves"/>
    <x v="9"/>
    <n v="35000000"/>
    <n v="4858139"/>
  </r>
  <r>
    <s v="Dragon"/>
    <x v="8"/>
    <x v="2"/>
    <x v="13"/>
    <x v="9"/>
    <n v="29000"/>
    <s v="Jason Scott Lee"/>
    <x v="1"/>
    <n v="14000000"/>
    <n v="63513743"/>
  </r>
  <r>
    <s v="Poetic Justice"/>
    <x v="0"/>
    <x v="0"/>
    <x v="13"/>
    <x v="10"/>
    <n v="13000"/>
    <s v="Janet Jackson"/>
    <x v="1"/>
    <n v="14000000"/>
    <n v="27515786"/>
  </r>
  <r>
    <s v="The Joy Luck Club"/>
    <x v="0"/>
    <x v="0"/>
    <x v="13"/>
    <x v="3"/>
    <n v="16000"/>
    <s v="Tamlyn Tomita"/>
    <x v="1"/>
    <n v="11000000"/>
    <n v="32901136"/>
  </r>
  <r>
    <s v="The Cement Garden"/>
    <x v="4"/>
    <x v="0"/>
    <x v="13"/>
    <x v="12"/>
    <n v="4500"/>
    <s v="Charlotte Gainsbourg"/>
    <x v="9"/>
    <n v="0"/>
    <n v="322975"/>
  </r>
  <r>
    <s v="Untamed Heart"/>
    <x v="8"/>
    <x v="0"/>
    <x v="13"/>
    <x v="8"/>
    <n v="13000"/>
    <s v="Christian Slater"/>
    <x v="1"/>
    <n v="7500000"/>
    <n v="18898806"/>
  </r>
  <r>
    <s v="Batman: Mask of the Phantasm"/>
    <x v="1"/>
    <x v="10"/>
    <x v="13"/>
    <x v="40"/>
    <n v="45000"/>
    <s v="Kevin Conroy"/>
    <x v="1"/>
    <n v="6000000"/>
    <n v="5635204"/>
  </r>
  <r>
    <s v="Freaked"/>
    <x v="8"/>
    <x v="3"/>
    <x v="13"/>
    <x v="5"/>
    <n v="6700"/>
    <s v="Brooke Shields"/>
    <x v="1"/>
    <n v="11000000"/>
    <n v="29296"/>
  </r>
  <r>
    <s v="Swing Kids"/>
    <x v="8"/>
    <x v="0"/>
    <x v="13"/>
    <x v="8"/>
    <n v="16000"/>
    <s v="Robert Sean Leonard"/>
    <x v="1"/>
    <n v="0"/>
    <n v="5632086"/>
  </r>
  <r>
    <s v="Heart and Souls"/>
    <x v="8"/>
    <x v="3"/>
    <x v="13"/>
    <x v="9"/>
    <n v="17000"/>
    <s v="Robert Downey Jr."/>
    <x v="1"/>
    <n v="25000000"/>
    <n v="16589540"/>
  </r>
  <r>
    <s v="Needful Things"/>
    <x v="0"/>
    <x v="6"/>
    <x v="13"/>
    <x v="21"/>
    <n v="24000"/>
    <s v="Max von Sydow"/>
    <x v="1"/>
    <n v="0"/>
    <n v="15185672"/>
  </r>
  <r>
    <s v="Ruby in Paradise"/>
    <x v="0"/>
    <x v="0"/>
    <x v="13"/>
    <x v="9"/>
    <n v="2500"/>
    <s v="Ashley Judd"/>
    <x v="1"/>
    <n v="800000"/>
    <n v="1001437"/>
  </r>
  <r>
    <s v="Six Degrees of Separation"/>
    <x v="0"/>
    <x v="3"/>
    <x v="13"/>
    <x v="8"/>
    <n v="20000"/>
    <s v="Will Smith"/>
    <x v="1"/>
    <n v="12000000"/>
    <n v="6405918"/>
  </r>
  <r>
    <s v="The Man Without a Face"/>
    <x v="8"/>
    <x v="0"/>
    <x v="13"/>
    <x v="17"/>
    <n v="28000"/>
    <s v="Mel Gibson"/>
    <x v="1"/>
    <n v="0"/>
    <n v="24760338"/>
  </r>
  <r>
    <s v="Farewell My Concubine"/>
    <x v="0"/>
    <x v="0"/>
    <x v="13"/>
    <x v="31"/>
    <n v="26000"/>
    <s v="Leslie Cheung"/>
    <x v="30"/>
    <n v="4000000"/>
    <n v="6122607"/>
  </r>
  <r>
    <s v="Sniper"/>
    <x v="0"/>
    <x v="2"/>
    <x v="13"/>
    <x v="10"/>
    <n v="23000"/>
    <s v="Tom Berenger"/>
    <x v="1"/>
    <n v="0"/>
    <n v="18994653"/>
  </r>
  <r>
    <s v="Judgment Night"/>
    <x v="0"/>
    <x v="2"/>
    <x v="13"/>
    <x v="14"/>
    <n v="16000"/>
    <s v="Emilio Estevez"/>
    <x v="20"/>
    <n v="21000000"/>
    <n v="12526677"/>
  </r>
  <r>
    <s v="Shadowlands"/>
    <x v="1"/>
    <x v="5"/>
    <x v="13"/>
    <x v="4"/>
    <n v="18000"/>
    <s v="Anthony Hopkins"/>
    <x v="0"/>
    <n v="22000000"/>
    <n v="25842377"/>
  </r>
  <r>
    <s v="Arizona Dream"/>
    <x v="0"/>
    <x v="3"/>
    <x v="13"/>
    <x v="4"/>
    <n v="42000"/>
    <s v="Johnny Depp"/>
    <x v="9"/>
    <n v="19000000"/>
    <n v="112547"/>
  </r>
  <r>
    <s v="Nowhere to Run"/>
    <x v="0"/>
    <x v="2"/>
    <x v="13"/>
    <x v="46"/>
    <n v="22000"/>
    <s v="Jean-Claude Van Damme"/>
    <x v="1"/>
    <n v="15000000"/>
    <n v="22189039"/>
  </r>
  <r>
    <s v="King of the Hill"/>
    <x v="8"/>
    <x v="0"/>
    <x v="13"/>
    <x v="34"/>
    <n v="7800"/>
    <s v="Jesse Bradford"/>
    <x v="1"/>
    <n v="8000000"/>
    <n v="1214231"/>
  </r>
  <r>
    <s v="Mad Dog and Glory"/>
    <x v="0"/>
    <x v="3"/>
    <x v="13"/>
    <x v="19"/>
    <n v="21000"/>
    <s v="Robert De Niro"/>
    <x v="1"/>
    <n v="19000000"/>
    <n v="11081586"/>
  </r>
  <r>
    <s v="We're Back! A Dinosaur's Story"/>
    <x v="2"/>
    <x v="10"/>
    <x v="13"/>
    <x v="10"/>
    <n v="14000"/>
    <s v="John Goodman"/>
    <x v="1"/>
    <n v="0"/>
    <n v="9317021"/>
  </r>
  <r>
    <s v="Red Rock West"/>
    <x v="0"/>
    <x v="6"/>
    <x v="13"/>
    <x v="9"/>
    <n v="21000"/>
    <s v="Nicolas Cage"/>
    <x v="1"/>
    <n v="8000000"/>
    <n v="2502551"/>
  </r>
  <r>
    <s v="The Program"/>
    <x v="0"/>
    <x v="2"/>
    <x v="13"/>
    <x v="16"/>
    <n v="9700"/>
    <s v="James Caan"/>
    <x v="1"/>
    <n v="15000000"/>
    <n v="23032565"/>
  </r>
  <r>
    <s v="Ghost in the Machine"/>
    <x v="0"/>
    <x v="4"/>
    <x v="13"/>
    <x v="26"/>
    <n v="3400"/>
    <s v="Karen Allen"/>
    <x v="1"/>
    <n v="12000000"/>
    <n v="5086909"/>
  </r>
  <r>
    <s v="Fearless"/>
    <x v="0"/>
    <x v="0"/>
    <x v="13"/>
    <x v="12"/>
    <n v="22000"/>
    <s v="Jeff Bridges"/>
    <x v="1"/>
    <n v="0"/>
    <n v="6995302"/>
  </r>
  <r>
    <s v="Manhattan Murder Mystery"/>
    <x v="1"/>
    <x v="3"/>
    <x v="13"/>
    <x v="4"/>
    <n v="41000"/>
    <s v="Woody Allen"/>
    <x v="1"/>
    <n v="13500000"/>
    <n v="11330911"/>
  </r>
  <r>
    <s v="Surf Ninjas"/>
    <x v="1"/>
    <x v="2"/>
    <x v="13"/>
    <x v="27"/>
    <n v="7700"/>
    <s v="Ernie Reyes Sr."/>
    <x v="1"/>
    <n v="0"/>
    <n v="4916135"/>
  </r>
  <r>
    <s v="Weekend at Bernie's II"/>
    <x v="1"/>
    <x v="1"/>
    <x v="13"/>
    <x v="25"/>
    <n v="13000"/>
    <s v="Andrew McCarthy"/>
    <x v="1"/>
    <n v="7000000"/>
    <n v="12741891"/>
  </r>
  <r>
    <s v="Les visiteurs"/>
    <x v="0"/>
    <x v="3"/>
    <x v="13"/>
    <x v="12"/>
    <n v="33000"/>
    <s v="Christian Clavier"/>
    <x v="9"/>
    <n v="0"/>
    <n v="659810"/>
  </r>
  <r>
    <s v="The Adventures of Huck Finn"/>
    <x v="1"/>
    <x v="1"/>
    <x v="13"/>
    <x v="19"/>
    <n v="8000"/>
    <s v="Elijah Wood"/>
    <x v="1"/>
    <n v="6500000"/>
    <n v="24103594"/>
  </r>
  <r>
    <s v="Made in America"/>
    <x v="8"/>
    <x v="3"/>
    <x v="13"/>
    <x v="27"/>
    <n v="16000"/>
    <s v="Whoopi Goldberg"/>
    <x v="1"/>
    <n v="22000000"/>
    <n v="104942695"/>
  </r>
  <r>
    <s v="Dream Lover"/>
    <x v="0"/>
    <x v="0"/>
    <x v="13"/>
    <x v="19"/>
    <n v="4500"/>
    <s v="James Spader"/>
    <x v="1"/>
    <n v="0"/>
    <n v="256264"/>
  </r>
  <r>
    <s v="M. Butterfly"/>
    <x v="0"/>
    <x v="0"/>
    <x v="13"/>
    <x v="8"/>
    <n v="9000"/>
    <s v="Jeremy Irons"/>
    <x v="1"/>
    <n v="0"/>
    <n v="1498795"/>
  </r>
  <r>
    <s v="The Dark Half"/>
    <x v="0"/>
    <x v="4"/>
    <x v="13"/>
    <x v="22"/>
    <n v="16000"/>
    <s v="Timothy Hutton"/>
    <x v="1"/>
    <n v="15000000"/>
    <n v="10611160"/>
  </r>
  <r>
    <s v="Only the Strong"/>
    <x v="8"/>
    <x v="2"/>
    <x v="13"/>
    <x v="14"/>
    <n v="5900"/>
    <s v="Mark Dacascos"/>
    <x v="9"/>
    <n v="6000000"/>
    <n v="3283371"/>
  </r>
  <r>
    <s v="My Life"/>
    <x v="8"/>
    <x v="0"/>
    <x v="13"/>
    <x v="8"/>
    <n v="11000"/>
    <s v="Michael Keaton"/>
    <x v="1"/>
    <n v="15000000"/>
    <n v="27804899"/>
  </r>
  <r>
    <s v="Mi vida loca"/>
    <x v="0"/>
    <x v="6"/>
    <x v="13"/>
    <x v="16"/>
    <n v="2000"/>
    <s v="Angel Aviles"/>
    <x v="1"/>
    <n v="0"/>
    <n v="3267313"/>
  </r>
  <r>
    <s v="Look Who's Talking Now"/>
    <x v="8"/>
    <x v="3"/>
    <x v="13"/>
    <x v="44"/>
    <n v="28000"/>
    <s v="John Travolta"/>
    <x v="1"/>
    <n v="22000000"/>
    <n v="10340263"/>
  </r>
  <r>
    <s v="The Meteor Man"/>
    <x v="1"/>
    <x v="2"/>
    <x v="13"/>
    <x v="33"/>
    <n v="7800"/>
    <s v="Robert Townsend"/>
    <x v="1"/>
    <n v="20000000"/>
    <n v="8016708"/>
  </r>
  <r>
    <s v="Fatal Instinct"/>
    <x v="8"/>
    <x v="3"/>
    <x v="13"/>
    <x v="1"/>
    <n v="7000"/>
    <s v="Armand Assante"/>
    <x v="1"/>
    <n v="0"/>
    <n v="7839327"/>
  </r>
  <r>
    <s v="CB4"/>
    <x v="0"/>
    <x v="3"/>
    <x v="13"/>
    <x v="21"/>
    <n v="9000"/>
    <s v="Chris Rock"/>
    <x v="1"/>
    <n v="6000000"/>
    <n v="17953778"/>
  </r>
  <r>
    <s v="Calendar Girl"/>
    <x v="8"/>
    <x v="3"/>
    <x v="13"/>
    <x v="27"/>
    <n v="2100"/>
    <s v="Jason Priestley"/>
    <x v="1"/>
    <n v="13000000"/>
    <n v="2570550"/>
  </r>
  <r>
    <s v="Heaven &amp; Earth"/>
    <x v="0"/>
    <x v="2"/>
    <x v="13"/>
    <x v="8"/>
    <n v="14000"/>
    <s v="Hiep Thi Le"/>
    <x v="1"/>
    <n v="33000000"/>
    <n v="5864949"/>
  </r>
  <r>
    <s v="Indian Summer"/>
    <x v="8"/>
    <x v="3"/>
    <x v="13"/>
    <x v="14"/>
    <n v="5300"/>
    <s v="Alan Arkin"/>
    <x v="4"/>
    <n v="9000000"/>
    <n v="14904910"/>
  </r>
  <r>
    <s v="Once Upon a Forest"/>
    <x v="2"/>
    <x v="10"/>
    <x v="13"/>
    <x v="16"/>
    <n v="5200"/>
    <s v="Michael Crawford"/>
    <x v="0"/>
    <n v="13000000"/>
    <n v="6582052"/>
  </r>
  <r>
    <s v="Posse"/>
    <x v="0"/>
    <x v="13"/>
    <x v="13"/>
    <x v="30"/>
    <n v="4200"/>
    <s v="Mario Van Peebles"/>
    <x v="0"/>
    <n v="10000000"/>
    <n v="18289763"/>
  </r>
  <r>
    <s v="Flesh and Bone"/>
    <x v="0"/>
    <x v="0"/>
    <x v="13"/>
    <x v="19"/>
    <n v="5000"/>
    <s v="Dennis Quaid"/>
    <x v="1"/>
    <n v="0"/>
    <n v="9709451"/>
  </r>
  <r>
    <s v="Sommersby"/>
    <x v="8"/>
    <x v="0"/>
    <x v="13"/>
    <x v="19"/>
    <n v="20000"/>
    <s v="Richard Gere"/>
    <x v="9"/>
    <n v="0"/>
    <n v="140081992"/>
  </r>
  <r>
    <s v="Even Cowgirls Get the Blues"/>
    <x v="0"/>
    <x v="3"/>
    <x v="13"/>
    <x v="44"/>
    <n v="7100"/>
    <s v="Uma Thurman"/>
    <x v="1"/>
    <n v="8000000"/>
    <n v="1708873"/>
  </r>
  <r>
    <s v="Life with Mikey"/>
    <x v="1"/>
    <x v="3"/>
    <x v="13"/>
    <x v="41"/>
    <n v="5600"/>
    <s v="Michael J. Fox"/>
    <x v="1"/>
    <n v="0"/>
    <n v="12440858"/>
  </r>
  <r>
    <s v="Best of the Best II"/>
    <x v="0"/>
    <x v="2"/>
    <x v="13"/>
    <x v="41"/>
    <n v="5400"/>
    <s v="Eric Roberts"/>
    <x v="1"/>
    <n v="7000000"/>
    <n v="6608687"/>
  </r>
  <r>
    <s v="The Thief and the Cobbler"/>
    <x v="2"/>
    <x v="10"/>
    <x v="13"/>
    <x v="12"/>
    <n v="3700"/>
    <s v="Vincent Price"/>
    <x v="0"/>
    <n v="25000000"/>
    <n v="669276"/>
  </r>
  <r>
    <s v="My Boyfriend's Back"/>
    <x v="8"/>
    <x v="3"/>
    <x v="13"/>
    <x v="20"/>
    <n v="4300"/>
    <s v="Andrew Lowery"/>
    <x v="1"/>
    <n v="12000000"/>
    <n v="3335984"/>
  </r>
  <r>
    <s v="Warlock: The Armageddon"/>
    <x v="0"/>
    <x v="2"/>
    <x v="13"/>
    <x v="20"/>
    <n v="5700"/>
    <s v="Julian Sands"/>
    <x v="1"/>
    <n v="3000000"/>
    <n v="3902679"/>
  </r>
  <r>
    <s v="The Scent of Green Papaya"/>
    <x v="4"/>
    <x v="0"/>
    <x v="13"/>
    <x v="34"/>
    <n v="8300"/>
    <s v="Nu Yên-Khê Tran"/>
    <x v="34"/>
    <n v="0"/>
    <n v="1700992"/>
  </r>
  <r>
    <s v="Kika"/>
    <x v="9"/>
    <x v="3"/>
    <x v="13"/>
    <x v="16"/>
    <n v="13000"/>
    <s v="Peter Coyote"/>
    <x v="13"/>
    <n v="0"/>
    <n v="2019581"/>
  </r>
  <r>
    <s v="Wide Sargasso Sea"/>
    <x v="5"/>
    <x v="0"/>
    <x v="13"/>
    <x v="46"/>
    <n v="1900"/>
    <s v="Karina Lombard"/>
    <x v="5"/>
    <n v="0"/>
    <n v="1614784"/>
  </r>
  <r>
    <s v="Iron Monkey"/>
    <x v="8"/>
    <x v="2"/>
    <x v="13"/>
    <x v="24"/>
    <n v="16000"/>
    <s v="Rongguang Yu"/>
    <x v="10"/>
    <n v="11000000"/>
    <n v="14694904"/>
  </r>
  <r>
    <s v="Mr. Nanny"/>
    <x v="1"/>
    <x v="2"/>
    <x v="13"/>
    <x v="51"/>
    <n v="8900"/>
    <s v="Hulk Hogan"/>
    <x v="1"/>
    <n v="10000000"/>
    <n v="4348572"/>
  </r>
  <r>
    <s v="The Real McCoy"/>
    <x v="8"/>
    <x v="6"/>
    <x v="13"/>
    <x v="30"/>
    <n v="8500"/>
    <s v="Kim Basinger"/>
    <x v="1"/>
    <n v="0"/>
    <n v="6484246"/>
  </r>
  <r>
    <s v="3 Ninjas: Knuckle Up"/>
    <x v="8"/>
    <x v="2"/>
    <x v="13"/>
    <x v="36"/>
    <n v="5400"/>
    <s v="Victor Wong"/>
    <x v="1"/>
    <n v="0"/>
    <n v="413479"/>
  </r>
  <r>
    <s v="Father Hood"/>
    <x v="8"/>
    <x v="1"/>
    <x v="13"/>
    <x v="38"/>
    <n v="2900"/>
    <s v="Patrick Swayze"/>
    <x v="1"/>
    <n v="0"/>
    <n v="3418141"/>
  </r>
  <r>
    <s v="Faraway, So Close!"/>
    <x v="8"/>
    <x v="0"/>
    <x v="13"/>
    <x v="4"/>
    <n v="7800"/>
    <s v="Otto Sander"/>
    <x v="28"/>
    <n v="10500000"/>
    <n v="810455"/>
  </r>
  <r>
    <s v="Dangerous Game"/>
    <x v="0"/>
    <x v="0"/>
    <x v="13"/>
    <x v="41"/>
    <n v="3600"/>
    <s v="Harvey Keitel"/>
    <x v="7"/>
    <n v="10000000"/>
    <n v="1261210"/>
  </r>
  <r>
    <s v="Deadfall"/>
    <x v="0"/>
    <x v="6"/>
    <x v="13"/>
    <x v="35"/>
    <n v="3000"/>
    <s v="Michael Biehn"/>
    <x v="1"/>
    <n v="10000000"/>
    <n v="18369"/>
  </r>
  <r>
    <s v="A Home of Our Own"/>
    <x v="1"/>
    <x v="5"/>
    <x v="13"/>
    <x v="12"/>
    <n v="3000"/>
    <s v="Kathy Bates"/>
    <x v="1"/>
    <n v="12000000"/>
    <n v="1677807"/>
  </r>
  <r>
    <s v="A Far Off Place"/>
    <x v="1"/>
    <x v="1"/>
    <x v="13"/>
    <x v="14"/>
    <n v="3400"/>
    <s v="Reese Witherspoon"/>
    <x v="1"/>
    <n v="0"/>
    <n v="12890752"/>
  </r>
  <r>
    <s v="Guilty as Sin"/>
    <x v="0"/>
    <x v="6"/>
    <x v="13"/>
    <x v="41"/>
    <n v="4900"/>
    <s v="Rebecca De Mornay"/>
    <x v="1"/>
    <n v="12000000"/>
    <n v="22866222"/>
  </r>
  <r>
    <s v="The Wedding Banquet"/>
    <x v="0"/>
    <x v="3"/>
    <x v="13"/>
    <x v="37"/>
    <n v="14000"/>
    <s v="Winston Chao"/>
    <x v="25"/>
    <n v="1000000"/>
    <n v="6933459"/>
  </r>
  <r>
    <s v="Another Stakeout"/>
    <x v="8"/>
    <x v="3"/>
    <x v="13"/>
    <x v="41"/>
    <n v="13000"/>
    <s v="Richard Dreyfuss"/>
    <x v="1"/>
    <n v="0"/>
    <n v="20208496"/>
  </r>
  <r>
    <s v="Aspen Extreme"/>
    <x v="8"/>
    <x v="0"/>
    <x v="13"/>
    <x v="22"/>
    <n v="2800"/>
    <s v="Paul Gross"/>
    <x v="1"/>
    <n v="14000000"/>
    <n v="8041049"/>
  </r>
  <r>
    <s v="Suture"/>
    <x v="4"/>
    <x v="0"/>
    <x v="13"/>
    <x v="14"/>
    <n v="1800"/>
    <s v="Dennis Haysbert"/>
    <x v="1"/>
    <n v="0"/>
    <n v="102780"/>
  </r>
  <r>
    <s v="Blink"/>
    <x v="0"/>
    <x v="6"/>
    <x v="13"/>
    <x v="19"/>
    <n v="8000"/>
    <s v="Madeleine Stowe"/>
    <x v="1"/>
    <n v="11000000"/>
    <n v="16696219"/>
  </r>
  <r>
    <s v="Where the Rivers Flow North"/>
    <x v="8"/>
    <x v="0"/>
    <x v="13"/>
    <x v="17"/>
    <n v="464"/>
    <s v="Rip Torn"/>
    <x v="1"/>
    <n v="0"/>
    <n v="595505"/>
  </r>
  <r>
    <s v="Sugar Hill"/>
    <x v="0"/>
    <x v="6"/>
    <x v="13"/>
    <x v="23"/>
    <n v="4300"/>
    <s v="Wesley Snipes"/>
    <x v="1"/>
    <n v="10000000"/>
    <n v="18225518"/>
  </r>
  <r>
    <s v="Man's Best Friend"/>
    <x v="0"/>
    <x v="3"/>
    <x v="13"/>
    <x v="33"/>
    <n v="4100"/>
    <s v="Ally Sheedy"/>
    <x v="1"/>
    <n v="6000000"/>
    <n v="12974636"/>
  </r>
  <r>
    <s v="Mr. Jones"/>
    <x v="0"/>
    <x v="0"/>
    <x v="13"/>
    <x v="1"/>
    <n v="6900"/>
    <s v="Richard Gere"/>
    <x v="1"/>
    <n v="25000000"/>
    <n v="8345845"/>
  </r>
  <r>
    <s v="Carnosaur"/>
    <x v="0"/>
    <x v="4"/>
    <x v="13"/>
    <x v="48"/>
    <n v="3700"/>
    <s v="Diane Ladd"/>
    <x v="1"/>
    <n v="850000"/>
    <n v="1753979"/>
  </r>
  <r>
    <s v="Mr. Wonderful"/>
    <x v="8"/>
    <x v="3"/>
    <x v="13"/>
    <x v="23"/>
    <n v="3200"/>
    <s v="Matt Dillon"/>
    <x v="1"/>
    <n v="13000000"/>
    <n v="3125424"/>
  </r>
  <r>
    <s v="Cop &amp; ½"/>
    <x v="1"/>
    <x v="3"/>
    <x v="13"/>
    <x v="52"/>
    <n v="8300"/>
    <s v="Burt Reynolds"/>
    <x v="1"/>
    <n v="14000000"/>
    <n v="40689691"/>
  </r>
  <r>
    <s v="Madadayo"/>
    <x v="3"/>
    <x v="0"/>
    <x v="13"/>
    <x v="4"/>
    <n v="5100"/>
    <s v="Tatsuo Matsumura"/>
    <x v="20"/>
    <n v="11900000"/>
    <n v="596"/>
  </r>
  <r>
    <s v="Caro diario"/>
    <x v="9"/>
    <x v="5"/>
    <x v="13"/>
    <x v="4"/>
    <n v="7400"/>
    <s v="Nanni Moretti"/>
    <x v="7"/>
    <n v="0"/>
    <n v="225278"/>
  </r>
  <r>
    <s v="Jack the Bear"/>
    <x v="8"/>
    <x v="3"/>
    <x v="13"/>
    <x v="16"/>
    <n v="3900"/>
    <s v="Danny DeVito"/>
    <x v="1"/>
    <n v="0"/>
    <n v="5145823"/>
  </r>
  <r>
    <s v="Money for Nothing"/>
    <x v="0"/>
    <x v="3"/>
    <x v="13"/>
    <x v="46"/>
    <n v="3700"/>
    <s v="John Cusack"/>
    <x v="1"/>
    <n v="11000000"/>
    <n v="1039824"/>
  </r>
  <r>
    <s v="Naked in New York"/>
    <x v="0"/>
    <x v="3"/>
    <x v="13"/>
    <x v="41"/>
    <n v="1600"/>
    <s v="Eric Stoltz"/>
    <x v="1"/>
    <n v="0"/>
    <n v="1038959"/>
  </r>
  <r>
    <s v="Son of the Pink Panther"/>
    <x v="1"/>
    <x v="3"/>
    <x v="13"/>
    <x v="49"/>
    <n v="5000"/>
    <s v="Roberto Benigni"/>
    <x v="7"/>
    <n v="25000000"/>
    <n v="2438031"/>
  </r>
  <r>
    <s v="Jung on zo"/>
    <x v="0"/>
    <x v="2"/>
    <x v="13"/>
    <x v="8"/>
    <n v="6100"/>
    <s v="Jackie Chan"/>
    <x v="10"/>
    <n v="0"/>
    <n v="3741869"/>
  </r>
  <r>
    <s v="Totally F***ed Up"/>
    <x v="9"/>
    <x v="3"/>
    <x v="13"/>
    <x v="5"/>
    <n v="3000"/>
    <s v="James Duval"/>
    <x v="1"/>
    <n v="0"/>
    <n v="101071"/>
  </r>
  <r>
    <s v="Bodies, Rest &amp; Motion"/>
    <x v="0"/>
    <x v="0"/>
    <x v="13"/>
    <x v="46"/>
    <n v="2200"/>
    <s v="Phoebe Cates"/>
    <x v="1"/>
    <n v="2500000"/>
    <n v="764724"/>
  </r>
  <r>
    <s v="House of Cards"/>
    <x v="8"/>
    <x v="0"/>
    <x v="13"/>
    <x v="19"/>
    <n v="2600"/>
    <s v="Kathleen Turner"/>
    <x v="7"/>
    <n v="0"/>
    <n v="322871"/>
  </r>
  <r>
    <s v="Bhaji on the Beach"/>
    <x v="0"/>
    <x v="3"/>
    <x v="13"/>
    <x v="5"/>
    <n v="1100"/>
    <s v="Kim Vithana"/>
    <x v="0"/>
    <n v="0"/>
    <n v="735162"/>
  </r>
  <r>
    <s v="Silent Tongue"/>
    <x v="8"/>
    <x v="0"/>
    <x v="13"/>
    <x v="11"/>
    <n v="1100"/>
    <s v="Alan Bates"/>
    <x v="9"/>
    <n v="0"/>
    <n v="61274"/>
  </r>
  <r>
    <s v="Amos &amp; Andrew"/>
    <x v="8"/>
    <x v="3"/>
    <x v="13"/>
    <x v="46"/>
    <n v="8600"/>
    <s v="Nicolas Cage"/>
    <x v="1"/>
    <n v="0"/>
    <n v="9745803"/>
  </r>
  <r>
    <s v="Splitting Heirs"/>
    <x v="8"/>
    <x v="3"/>
    <x v="13"/>
    <x v="30"/>
    <n v="4100"/>
    <s v="Eric Idle"/>
    <x v="0"/>
    <n v="0"/>
    <n v="3246063"/>
  </r>
  <r>
    <s v="Born Yesterday"/>
    <x v="1"/>
    <x v="3"/>
    <x v="13"/>
    <x v="33"/>
    <n v="3700"/>
    <s v="Melanie Griffith"/>
    <x v="1"/>
    <n v="0"/>
    <n v="17952857"/>
  </r>
  <r>
    <s v="Mother's Boys"/>
    <x v="0"/>
    <x v="0"/>
    <x v="13"/>
    <x v="20"/>
    <n v="3000"/>
    <s v="Jamie Lee Curtis"/>
    <x v="1"/>
    <n v="8000000"/>
    <n v="737548"/>
  </r>
  <r>
    <s v="The Nutcracker"/>
    <x v="2"/>
    <x v="8"/>
    <x v="13"/>
    <x v="23"/>
    <n v="1900"/>
    <s v="Darci Kistler"/>
    <x v="1"/>
    <n v="19000000"/>
    <n v="2119994"/>
  </r>
  <r>
    <s v="Philadelphia Experiment II"/>
    <x v="8"/>
    <x v="2"/>
    <x v="13"/>
    <x v="54"/>
    <n v="1900"/>
    <s v="Brad Johnson"/>
    <x v="1"/>
    <n v="5000000"/>
    <n v="2970"/>
  </r>
  <r>
    <s v="Blue"/>
    <x v="4"/>
    <x v="5"/>
    <x v="13"/>
    <x v="4"/>
    <n v="2100"/>
    <s v="Derek Jarman"/>
    <x v="0"/>
    <n v="0"/>
    <m/>
  </r>
  <r>
    <s v="Fear of a Black Hat"/>
    <x v="0"/>
    <x v="3"/>
    <x v="13"/>
    <x v="13"/>
    <n v="3900"/>
    <s v="Larry B. Scott"/>
    <x v="1"/>
    <n v="999999"/>
    <n v="233824"/>
  </r>
  <r>
    <s v="Ed and His Dead Mother"/>
    <x v="8"/>
    <x v="3"/>
    <x v="13"/>
    <x v="22"/>
    <n v="1900"/>
    <s v="Eric Christmas"/>
    <x v="1"/>
    <n v="1800000"/>
    <m/>
  </r>
  <r>
    <s v="Boiling Point"/>
    <x v="0"/>
    <x v="2"/>
    <x v="13"/>
    <x v="18"/>
    <n v="5700"/>
    <s v="Wesley Snipes"/>
    <x v="1"/>
    <n v="9000000"/>
    <n v="10058318"/>
  </r>
  <r>
    <s v="A Dangerous Woman"/>
    <x v="0"/>
    <x v="0"/>
    <x v="13"/>
    <x v="1"/>
    <n v="1600"/>
    <s v="Debra Winger"/>
    <x v="1"/>
    <n v="0"/>
    <n v="1497222"/>
  </r>
  <r>
    <s v="Josh and S.A.M."/>
    <x v="8"/>
    <x v="1"/>
    <x v="13"/>
    <x v="46"/>
    <n v="1400"/>
    <s v="Jacob Tierney"/>
    <x v="1"/>
    <n v="18000000"/>
    <n v="1640220"/>
  </r>
  <r>
    <s v="Ethan Frome"/>
    <x v="1"/>
    <x v="0"/>
    <x v="13"/>
    <x v="19"/>
    <n v="2000"/>
    <s v="Liam Neeson"/>
    <x v="0"/>
    <n v="0"/>
    <n v="296081"/>
  </r>
  <r>
    <s v="The Night We Never Met"/>
    <x v="0"/>
    <x v="3"/>
    <x v="13"/>
    <x v="22"/>
    <n v="2400"/>
    <s v="Matthew Broderick"/>
    <x v="1"/>
    <n v="8000000"/>
    <n v="1884814"/>
  </r>
  <r>
    <s v="The Shawshank Redemption"/>
    <x v="0"/>
    <x v="0"/>
    <x v="14"/>
    <x v="62"/>
    <n v="2400000"/>
    <s v="Tim Robbins"/>
    <x v="1"/>
    <n v="25000000"/>
    <n v="28817291"/>
  </r>
  <r>
    <s v="Pulp Fiction"/>
    <x v="0"/>
    <x v="6"/>
    <x v="14"/>
    <x v="61"/>
    <n v="1900000"/>
    <s v="John Travolta"/>
    <x v="1"/>
    <n v="8000000"/>
    <n v="213928762"/>
  </r>
  <r>
    <s v="Forrest Gump"/>
    <x v="8"/>
    <x v="0"/>
    <x v="14"/>
    <x v="63"/>
    <n v="1900000"/>
    <s v="Tom Hanks"/>
    <x v="1"/>
    <n v="55000000"/>
    <n v="678226133"/>
  </r>
  <r>
    <s v="Léon: The Professional"/>
    <x v="0"/>
    <x v="2"/>
    <x v="14"/>
    <x v="55"/>
    <n v="1100000"/>
    <s v="Jean Reno"/>
    <x v="9"/>
    <n v="0"/>
    <n v="19552639"/>
  </r>
  <r>
    <s v="True Lies"/>
    <x v="0"/>
    <x v="2"/>
    <x v="14"/>
    <x v="13"/>
    <n v="243000"/>
    <s v="Arnold Schwarzenegger"/>
    <x v="1"/>
    <n v="115000000"/>
    <n v="378882411"/>
  </r>
  <r>
    <s v="The Lion King"/>
    <x v="2"/>
    <x v="10"/>
    <x v="14"/>
    <x v="55"/>
    <n v="970000"/>
    <s v="Matthew Broderick"/>
    <x v="1"/>
    <n v="45000000"/>
    <n v="1083720877"/>
  </r>
  <r>
    <s v="The Mask"/>
    <x v="8"/>
    <x v="2"/>
    <x v="14"/>
    <x v="15"/>
    <n v="357000"/>
    <s v="Jim Carrey"/>
    <x v="1"/>
    <n v="23000000"/>
    <n v="351583407"/>
  </r>
  <r>
    <s v="Speed"/>
    <x v="0"/>
    <x v="2"/>
    <x v="14"/>
    <x v="13"/>
    <n v="339000"/>
    <s v="Keanu Reeves"/>
    <x v="1"/>
    <n v="30000000"/>
    <n v="350448145"/>
  </r>
  <r>
    <s v="Stargate"/>
    <x v="8"/>
    <x v="2"/>
    <x v="14"/>
    <x v="12"/>
    <n v="180000"/>
    <s v="Kurt Russell"/>
    <x v="1"/>
    <n v="55000000"/>
    <n v="196567262"/>
  </r>
  <r>
    <s v="The Little Rascals"/>
    <x v="1"/>
    <x v="3"/>
    <x v="14"/>
    <x v="21"/>
    <n v="45000"/>
    <s v="Travis Tedford"/>
    <x v="1"/>
    <n v="23000000"/>
    <n v="67308282"/>
  </r>
  <r>
    <s v="Dumb and Dumber"/>
    <x v="8"/>
    <x v="3"/>
    <x v="14"/>
    <x v="4"/>
    <n v="361000"/>
    <s v="Jim Carrey"/>
    <x v="1"/>
    <n v="17000000"/>
    <n v="247275374"/>
  </r>
  <r>
    <s v="Legends of the Fall"/>
    <x v="0"/>
    <x v="0"/>
    <x v="14"/>
    <x v="24"/>
    <n v="154000"/>
    <s v="Brad Pitt"/>
    <x v="1"/>
    <n v="30000000"/>
    <n v="160638883"/>
  </r>
  <r>
    <s v="Natural Born Killers"/>
    <x v="0"/>
    <x v="2"/>
    <x v="14"/>
    <x v="4"/>
    <n v="222000"/>
    <s v="Woody Harrelson"/>
    <x v="1"/>
    <n v="34000000"/>
    <n v="50283563"/>
  </r>
  <r>
    <s v="The Crow"/>
    <x v="0"/>
    <x v="2"/>
    <x v="14"/>
    <x v="37"/>
    <n v="170000"/>
    <s v="Brandon Lee"/>
    <x v="1"/>
    <n v="23000000"/>
    <n v="50693129"/>
  </r>
  <r>
    <s v="Interview with the Vampire: the Vampire Chronicles"/>
    <x v="0"/>
    <x v="0"/>
    <x v="14"/>
    <x v="24"/>
    <n v="301000"/>
    <s v="Brad Pitt"/>
    <x v="1"/>
    <n v="60000000"/>
    <n v="223664608"/>
  </r>
  <r>
    <s v="Four Weddings and a Funeral"/>
    <x v="0"/>
    <x v="3"/>
    <x v="14"/>
    <x v="12"/>
    <n v="144000"/>
    <s v="Hugh Grant"/>
    <x v="0"/>
    <n v="4400000"/>
    <n v="245700832"/>
  </r>
  <r>
    <s v="The Flintstones"/>
    <x v="1"/>
    <x v="3"/>
    <x v="14"/>
    <x v="38"/>
    <n v="77000"/>
    <s v="John Goodman"/>
    <x v="1"/>
    <n v="46000000"/>
    <n v="341631208"/>
  </r>
  <r>
    <s v="Ace Ventura: Pet Detective"/>
    <x v="8"/>
    <x v="3"/>
    <x v="14"/>
    <x v="15"/>
    <n v="284000"/>
    <s v="Jim Carrey"/>
    <x v="1"/>
    <n v="15000000"/>
    <n v="107217396"/>
  </r>
  <r>
    <s v="Little Women"/>
    <x v="1"/>
    <x v="0"/>
    <x v="14"/>
    <x v="4"/>
    <n v="54000"/>
    <s v="Susan Sarandon"/>
    <x v="1"/>
    <n v="18000000"/>
    <n v="50083616"/>
  </r>
  <r>
    <s v="Street Fighter"/>
    <x v="8"/>
    <x v="2"/>
    <x v="14"/>
    <x v="35"/>
    <n v="67000"/>
    <s v="Jean-Claude Van Damme"/>
    <x v="20"/>
    <n v="35000000"/>
    <n v="99431786"/>
  </r>
  <r>
    <s v="Chungking Express"/>
    <x v="8"/>
    <x v="3"/>
    <x v="14"/>
    <x v="31"/>
    <n v="69000"/>
    <s v="Brigitte Lin"/>
    <x v="10"/>
    <n v="0"/>
    <n v="1432358"/>
  </r>
  <r>
    <s v="Clear and Present Danger"/>
    <x v="8"/>
    <x v="2"/>
    <x v="14"/>
    <x v="15"/>
    <n v="93000"/>
    <s v="Harrison Ford"/>
    <x v="1"/>
    <n v="62000000"/>
    <n v="215887717"/>
  </r>
  <r>
    <s v="D2: The Mighty Ducks"/>
    <x v="1"/>
    <x v="3"/>
    <x v="14"/>
    <x v="10"/>
    <n v="38000"/>
    <s v="Emilio Estevez"/>
    <x v="1"/>
    <n v="0"/>
    <n v="45610410"/>
  </r>
  <r>
    <s v="Heavenly Creatures"/>
    <x v="0"/>
    <x v="5"/>
    <x v="14"/>
    <x v="4"/>
    <n v="60000"/>
    <s v="Melanie Lynskey"/>
    <x v="17"/>
    <n v="5000000"/>
    <n v="3049135"/>
  </r>
  <r>
    <s v="Clerks"/>
    <x v="0"/>
    <x v="3"/>
    <x v="14"/>
    <x v="3"/>
    <n v="214000"/>
    <s v="Brian O'Halloran"/>
    <x v="1"/>
    <n v="27000"/>
    <n v="3151130"/>
  </r>
  <r>
    <s v="Camp Nowhere"/>
    <x v="1"/>
    <x v="1"/>
    <x v="14"/>
    <x v="10"/>
    <n v="9100"/>
    <s v="Jonathan Jackson"/>
    <x v="1"/>
    <n v="0"/>
    <n v="10475705"/>
  </r>
  <r>
    <s v="Maverick"/>
    <x v="1"/>
    <x v="2"/>
    <x v="14"/>
    <x v="9"/>
    <n v="104000"/>
    <s v="Mel Gibson"/>
    <x v="1"/>
    <n v="75000000"/>
    <n v="183031272"/>
  </r>
  <r>
    <s v="Wyatt Earp"/>
    <x v="8"/>
    <x v="1"/>
    <x v="14"/>
    <x v="17"/>
    <n v="47000"/>
    <s v="Kevin Costner"/>
    <x v="1"/>
    <n v="63000000"/>
    <n v="25052000"/>
  </r>
  <r>
    <s v="The Last Seduction"/>
    <x v="0"/>
    <x v="6"/>
    <x v="14"/>
    <x v="12"/>
    <n v="22000"/>
    <s v="Linda Fiorentino"/>
    <x v="0"/>
    <n v="2500000"/>
    <n v="5842603"/>
  </r>
  <r>
    <s v="The Adventures of Priscilla, Queen of the Desert"/>
    <x v="0"/>
    <x v="3"/>
    <x v="14"/>
    <x v="24"/>
    <n v="48000"/>
    <s v="Hugo Weaving"/>
    <x v="5"/>
    <n v="0"/>
    <n v="11265402"/>
  </r>
  <r>
    <s v="Little Giants"/>
    <x v="1"/>
    <x v="3"/>
    <x v="14"/>
    <x v="5"/>
    <n v="27000"/>
    <s v="Rick Moranis"/>
    <x v="1"/>
    <n v="20000000"/>
    <n v="19306362"/>
  </r>
  <r>
    <s v="Ed Wood"/>
    <x v="0"/>
    <x v="5"/>
    <x v="14"/>
    <x v="40"/>
    <n v="168000"/>
    <s v="Johnny Depp"/>
    <x v="1"/>
    <n v="18000000"/>
    <n v="5887457"/>
  </r>
  <r>
    <s v="Star Trek: Generations"/>
    <x v="1"/>
    <x v="2"/>
    <x v="14"/>
    <x v="14"/>
    <n v="78000"/>
    <s v="Patrick Stewart"/>
    <x v="1"/>
    <n v="35000000"/>
    <n v="118071125"/>
  </r>
  <r>
    <s v="Disclosure"/>
    <x v="0"/>
    <x v="0"/>
    <x v="14"/>
    <x v="10"/>
    <n v="48000"/>
    <s v="Michael Douglas"/>
    <x v="1"/>
    <n v="55000000"/>
    <n v="214015089"/>
  </r>
  <r>
    <s v="Angels in the Outfield"/>
    <x v="1"/>
    <x v="3"/>
    <x v="14"/>
    <x v="19"/>
    <n v="30000"/>
    <s v="Danny Glover"/>
    <x v="1"/>
    <n v="24000000"/>
    <n v="50236831"/>
  </r>
  <r>
    <s v="In the Mouth of Madness"/>
    <x v="0"/>
    <x v="0"/>
    <x v="14"/>
    <x v="13"/>
    <n v="64000"/>
    <s v="Sam Neill"/>
    <x v="1"/>
    <n v="8000000"/>
    <n v="8924549"/>
  </r>
  <r>
    <s v="Richie Rich"/>
    <x v="1"/>
    <x v="3"/>
    <x v="14"/>
    <x v="20"/>
    <n v="66000"/>
    <s v="Macaulay Culkin"/>
    <x v="1"/>
    <n v="40000000"/>
    <n v="38087756"/>
  </r>
  <r>
    <s v="Beverly Hills Cop III"/>
    <x v="0"/>
    <x v="2"/>
    <x v="14"/>
    <x v="41"/>
    <n v="78000"/>
    <s v="Eddie Murphy"/>
    <x v="1"/>
    <n v="50000000"/>
    <n v="119208989"/>
  </r>
  <r>
    <s v="Reality Bites"/>
    <x v="8"/>
    <x v="3"/>
    <x v="14"/>
    <x v="14"/>
    <n v="47000"/>
    <s v="Winona Ryder"/>
    <x v="1"/>
    <n v="11500000"/>
    <n v="33351557"/>
  </r>
  <r>
    <s v="Naked Gun 33 1/3: the Final Insult"/>
    <x v="8"/>
    <x v="3"/>
    <x v="14"/>
    <x v="16"/>
    <n v="100000"/>
    <s v="Leslie Nielsen"/>
    <x v="1"/>
    <n v="30000000"/>
    <n v="51132598"/>
  </r>
  <r>
    <s v="Sirens"/>
    <x v="0"/>
    <x v="3"/>
    <x v="14"/>
    <x v="23"/>
    <n v="10000"/>
    <s v="Hugh Grant"/>
    <x v="5"/>
    <n v="0"/>
    <n v="7770731"/>
  </r>
  <r>
    <s v="Three Colors: Red"/>
    <x v="0"/>
    <x v="0"/>
    <x v="14"/>
    <x v="31"/>
    <n v="94000"/>
    <s v="Irène Jacob"/>
    <x v="15"/>
    <n v="0"/>
    <n v="3581969"/>
  </r>
  <r>
    <s v="Junior"/>
    <x v="8"/>
    <x v="3"/>
    <x v="14"/>
    <x v="26"/>
    <n v="66000"/>
    <s v="Arnold Schwarzenegger"/>
    <x v="1"/>
    <n v="60000000"/>
    <n v="108431355"/>
  </r>
  <r>
    <s v="New Nightmare"/>
    <x v="0"/>
    <x v="7"/>
    <x v="14"/>
    <x v="16"/>
    <n v="53000"/>
    <s v="Heather Langenkamp"/>
    <x v="1"/>
    <n v="8000000"/>
    <n v="19721741"/>
  </r>
  <r>
    <s v="Baby's Day Out"/>
    <x v="1"/>
    <x v="1"/>
    <x v="14"/>
    <x v="19"/>
    <n v="48000"/>
    <s v="Lara Flynn Boyle"/>
    <x v="1"/>
    <n v="48000000"/>
    <n v="16827402"/>
  </r>
  <r>
    <s v="The River Wild"/>
    <x v="8"/>
    <x v="1"/>
    <x v="14"/>
    <x v="5"/>
    <n v="43000"/>
    <s v="Meryl Streep"/>
    <x v="1"/>
    <n v="45000000"/>
    <n v="94216343"/>
  </r>
  <r>
    <s v="Airheads"/>
    <x v="8"/>
    <x v="3"/>
    <x v="14"/>
    <x v="10"/>
    <n v="47000"/>
    <s v="Brendan Fraser"/>
    <x v="1"/>
    <n v="0"/>
    <n v="5751882"/>
  </r>
  <r>
    <s v="Texas Chainsaw Massacre: The Next Generation"/>
    <x v="0"/>
    <x v="3"/>
    <x v="14"/>
    <x v="64"/>
    <n v="21000"/>
    <s v="Renée Zellweger"/>
    <x v="1"/>
    <n v="600000"/>
    <n v="185898"/>
  </r>
  <r>
    <s v="The Next Karate Kid"/>
    <x v="1"/>
    <x v="2"/>
    <x v="14"/>
    <x v="54"/>
    <n v="28000"/>
    <s v="Pat Morita"/>
    <x v="1"/>
    <n v="12000000"/>
    <n v="15876353"/>
  </r>
  <r>
    <s v="Blown Away"/>
    <x v="0"/>
    <x v="2"/>
    <x v="14"/>
    <x v="19"/>
    <n v="29000"/>
    <s v="Jeff Bridges"/>
    <x v="1"/>
    <n v="28000000"/>
    <n v="30156002"/>
  </r>
  <r>
    <s v="Color of Night"/>
    <x v="0"/>
    <x v="16"/>
    <x v="14"/>
    <x v="33"/>
    <n v="23000"/>
    <s v="Bruce Willis"/>
    <x v="1"/>
    <n v="40000000"/>
    <n v="19726050"/>
  </r>
  <r>
    <s v="North"/>
    <x v="1"/>
    <x v="1"/>
    <x v="14"/>
    <x v="54"/>
    <n v="13000"/>
    <s v="Elijah Wood"/>
    <x v="1"/>
    <n v="40000000"/>
    <n v="7182747"/>
  </r>
  <r>
    <s v="Muriel's Wedding"/>
    <x v="0"/>
    <x v="3"/>
    <x v="14"/>
    <x v="13"/>
    <n v="37000"/>
    <s v="Toni Collette"/>
    <x v="5"/>
    <n v="9000000"/>
    <n v="15482277"/>
  </r>
  <r>
    <s v="The Client"/>
    <x v="8"/>
    <x v="6"/>
    <x v="14"/>
    <x v="17"/>
    <n v="62000"/>
    <s v="Susan Sarandon"/>
    <x v="1"/>
    <n v="45000000"/>
    <n v="117615211"/>
  </r>
  <r>
    <s v="Blank Check"/>
    <x v="1"/>
    <x v="3"/>
    <x v="14"/>
    <x v="11"/>
    <n v="19000"/>
    <s v="Brian Bonsall"/>
    <x v="1"/>
    <n v="0"/>
    <n v="30577969"/>
  </r>
  <r>
    <s v="It Could Happen to You"/>
    <x v="1"/>
    <x v="3"/>
    <x v="14"/>
    <x v="5"/>
    <n v="37000"/>
    <s v="Nicolas Cage"/>
    <x v="1"/>
    <n v="20000000"/>
    <n v="37939757"/>
  </r>
  <r>
    <s v="Only You"/>
    <x v="1"/>
    <x v="3"/>
    <x v="14"/>
    <x v="16"/>
    <n v="21000"/>
    <s v="Marisa Tomei"/>
    <x v="1"/>
    <n v="0"/>
    <n v="20059210"/>
  </r>
  <r>
    <s v="Once Were Warriors"/>
    <x v="0"/>
    <x v="6"/>
    <x v="14"/>
    <x v="6"/>
    <n v="32000"/>
    <s v="Rena Owen"/>
    <x v="17"/>
    <n v="0"/>
    <n v="1608570"/>
  </r>
  <r>
    <s v="Wolf"/>
    <x v="0"/>
    <x v="0"/>
    <x v="14"/>
    <x v="19"/>
    <n v="54000"/>
    <s v="Jack Nicholson"/>
    <x v="1"/>
    <n v="70000000"/>
    <n v="131002597"/>
  </r>
  <r>
    <s v="Mary Shelley's Frankenstein"/>
    <x v="0"/>
    <x v="0"/>
    <x v="14"/>
    <x v="5"/>
    <n v="53000"/>
    <s v="Robert De Niro"/>
    <x v="1"/>
    <n v="45000000"/>
    <n v="112006296"/>
  </r>
  <r>
    <s v="Exit to Eden"/>
    <x v="0"/>
    <x v="3"/>
    <x v="14"/>
    <x v="36"/>
    <n v="6600"/>
    <s v="Dana Delany"/>
    <x v="1"/>
    <n v="25000000"/>
    <n v="6841570"/>
  </r>
  <r>
    <s v="The Jungle Book"/>
    <x v="1"/>
    <x v="1"/>
    <x v="14"/>
    <x v="22"/>
    <n v="17000"/>
    <s v="Jason Scott Lee"/>
    <x v="1"/>
    <n v="27000000"/>
    <n v="43229904"/>
  </r>
  <r>
    <s v="The Hudsucker Proxy"/>
    <x v="1"/>
    <x v="3"/>
    <x v="14"/>
    <x v="13"/>
    <n v="78000"/>
    <s v="Tim Robbins"/>
    <x v="0"/>
    <n v="40000000"/>
    <n v="2816518"/>
  </r>
  <r>
    <s v="Timecop"/>
    <x v="0"/>
    <x v="2"/>
    <x v="14"/>
    <x v="23"/>
    <n v="57000"/>
    <s v="Jean-Claude Van Damme"/>
    <x v="1"/>
    <n v="27000000"/>
    <n v="101646581"/>
  </r>
  <r>
    <s v="The Santa Clause"/>
    <x v="1"/>
    <x v="3"/>
    <x v="14"/>
    <x v="16"/>
    <n v="102000"/>
    <s v="Tim Allen"/>
    <x v="1"/>
    <n v="22000000"/>
    <n v="190539357"/>
  </r>
  <r>
    <s v="The Specialist"/>
    <x v="0"/>
    <x v="2"/>
    <x v="14"/>
    <x v="41"/>
    <n v="63000"/>
    <s v="Sylvester Stallone"/>
    <x v="1"/>
    <n v="45000000"/>
    <n v="170362582"/>
  </r>
  <r>
    <s v="The Pagemaster"/>
    <x v="2"/>
    <x v="10"/>
    <x v="14"/>
    <x v="10"/>
    <n v="22000"/>
    <s v="Macaulay Culkin"/>
    <x v="1"/>
    <n v="27000000"/>
    <n v="13670688"/>
  </r>
  <r>
    <s v="Shallow Grave"/>
    <x v="0"/>
    <x v="6"/>
    <x v="14"/>
    <x v="4"/>
    <n v="58000"/>
    <s v="Kerry Fox"/>
    <x v="0"/>
    <n v="2500000"/>
    <n v="2079569"/>
  </r>
  <r>
    <s v="Serial Mom"/>
    <x v="0"/>
    <x v="3"/>
    <x v="14"/>
    <x v="8"/>
    <n v="28000"/>
    <s v="Kathleen Turner"/>
    <x v="1"/>
    <n v="13000000"/>
    <n v="7820688"/>
  </r>
  <r>
    <s v="Bad Girls"/>
    <x v="0"/>
    <x v="2"/>
    <x v="14"/>
    <x v="33"/>
    <n v="12000"/>
    <s v="Madeleine Stowe"/>
    <x v="1"/>
    <n v="25000000"/>
    <n v="15240435"/>
  </r>
  <r>
    <s v="The Shadow"/>
    <x v="8"/>
    <x v="2"/>
    <x v="14"/>
    <x v="10"/>
    <n v="24000"/>
    <s v="Alec Baldwin"/>
    <x v="1"/>
    <n v="25000000"/>
    <n v="48063435"/>
  </r>
  <r>
    <s v="When a Man Loves a Woman"/>
    <x v="0"/>
    <x v="0"/>
    <x v="14"/>
    <x v="14"/>
    <n v="21000"/>
    <s v="Meg Ryan"/>
    <x v="1"/>
    <n v="0"/>
    <n v="50021959"/>
  </r>
  <r>
    <s v="Blue Sky"/>
    <x v="8"/>
    <x v="0"/>
    <x v="14"/>
    <x v="5"/>
    <n v="7000"/>
    <s v="Jessica Lange"/>
    <x v="1"/>
    <n v="16000000"/>
    <n v="3359465"/>
  </r>
  <r>
    <s v="Quiz Show"/>
    <x v="8"/>
    <x v="5"/>
    <x v="14"/>
    <x v="24"/>
    <n v="66000"/>
    <s v="Ralph Fiennes"/>
    <x v="1"/>
    <n v="31000000"/>
    <n v="24822619"/>
  </r>
  <r>
    <s v="Surviving the Game"/>
    <x v="0"/>
    <x v="2"/>
    <x v="14"/>
    <x v="19"/>
    <n v="11000"/>
    <s v="Rutger Hauer"/>
    <x v="1"/>
    <n v="7400000"/>
    <n v="7727256"/>
  </r>
  <r>
    <s v="My Father the Hero"/>
    <x v="1"/>
    <x v="3"/>
    <x v="14"/>
    <x v="30"/>
    <n v="11000"/>
    <s v="Gérard Depardieu"/>
    <x v="9"/>
    <n v="0"/>
    <n v="25479558"/>
  </r>
  <r>
    <s v="Nell"/>
    <x v="8"/>
    <x v="0"/>
    <x v="14"/>
    <x v="16"/>
    <n v="28000"/>
    <s v="Jodie Foster"/>
    <x v="1"/>
    <n v="24500000"/>
    <n v="106683817"/>
  </r>
  <r>
    <s v="Three Colors: White"/>
    <x v="0"/>
    <x v="3"/>
    <x v="14"/>
    <x v="37"/>
    <n v="67000"/>
    <s v="Zbigniew Zamachowski"/>
    <x v="15"/>
    <n v="0"/>
    <n v="1237219"/>
  </r>
  <r>
    <s v="My Girl 2"/>
    <x v="1"/>
    <x v="3"/>
    <x v="14"/>
    <x v="11"/>
    <n v="19000"/>
    <s v="Dan Aykroyd"/>
    <x v="1"/>
    <n v="0"/>
    <n v="17359799"/>
  </r>
  <r>
    <s v="Chasers"/>
    <x v="0"/>
    <x v="2"/>
    <x v="14"/>
    <x v="27"/>
    <n v="5900"/>
    <s v="Tom Berenger"/>
    <x v="1"/>
    <n v="0"/>
    <n v="1596687"/>
  </r>
  <r>
    <s v="The Getaway"/>
    <x v="0"/>
    <x v="2"/>
    <x v="14"/>
    <x v="1"/>
    <n v="17000"/>
    <s v="Alec Baldwin"/>
    <x v="1"/>
    <n v="0"/>
    <n v="30057974"/>
  </r>
  <r>
    <s v="Major League II"/>
    <x v="1"/>
    <x v="3"/>
    <x v="14"/>
    <x v="41"/>
    <n v="25000"/>
    <s v="Charlie Sheen"/>
    <x v="1"/>
    <n v="25000000"/>
    <n v="30626182"/>
  </r>
  <r>
    <s v="Torment"/>
    <x v="4"/>
    <x v="6"/>
    <x v="14"/>
    <x v="12"/>
    <n v="4500"/>
    <s v="Emmanuelle Béart"/>
    <x v="9"/>
    <n v="0"/>
    <n v="39003"/>
  </r>
  <r>
    <s v="Don Juan DeMarco"/>
    <x v="8"/>
    <x v="3"/>
    <x v="14"/>
    <x v="17"/>
    <n v="49000"/>
    <s v="Johnny Depp"/>
    <x v="1"/>
    <n v="25000000"/>
    <n v="68792531"/>
  </r>
  <r>
    <s v="Exotica"/>
    <x v="0"/>
    <x v="0"/>
    <x v="14"/>
    <x v="12"/>
    <n v="19000"/>
    <s v="Bruce Greenwood"/>
    <x v="4"/>
    <n v="0"/>
    <n v="4221036"/>
  </r>
  <r>
    <s v="Clifford"/>
    <x v="1"/>
    <x v="3"/>
    <x v="14"/>
    <x v="30"/>
    <n v="7100"/>
    <s v="Martin Short"/>
    <x v="1"/>
    <n v="19000000"/>
    <n v="7408745"/>
  </r>
  <r>
    <s v="Thumbelina"/>
    <x v="2"/>
    <x v="10"/>
    <x v="14"/>
    <x v="5"/>
    <n v="16000"/>
    <s v="Jodi Benson"/>
    <x v="26"/>
    <n v="28000000"/>
    <n v="11373501"/>
  </r>
  <r>
    <s v="Double Dragon"/>
    <x v="8"/>
    <x v="2"/>
    <x v="14"/>
    <x v="51"/>
    <n v="12000"/>
    <s v="Robert Patrick"/>
    <x v="1"/>
    <n v="7850000"/>
    <n v="2341309"/>
  </r>
  <r>
    <s v="Death and the Maiden"/>
    <x v="0"/>
    <x v="0"/>
    <x v="14"/>
    <x v="4"/>
    <n v="23000"/>
    <s v="Sigourney Weaver"/>
    <x v="0"/>
    <n v="12000000"/>
    <n v="3103716"/>
  </r>
  <r>
    <s v="PCU"/>
    <x v="8"/>
    <x v="3"/>
    <x v="14"/>
    <x v="14"/>
    <n v="12000"/>
    <s v="Jeremy Piven"/>
    <x v="1"/>
    <n v="8000000"/>
    <n v="4330020"/>
  </r>
  <r>
    <s v="The Postman"/>
    <x v="1"/>
    <x v="5"/>
    <x v="14"/>
    <x v="3"/>
    <n v="34000"/>
    <s v="Massimo Troisi"/>
    <x v="7"/>
    <n v="3000000"/>
    <n v="21898920"/>
  </r>
  <r>
    <s v="8 Seconds"/>
    <x v="8"/>
    <x v="5"/>
    <x v="14"/>
    <x v="14"/>
    <n v="4900"/>
    <s v="Luke Perry"/>
    <x v="1"/>
    <n v="7000000"/>
    <n v="19623396"/>
  </r>
  <r>
    <s v="The Madness of King George"/>
    <x v="8"/>
    <x v="5"/>
    <x v="14"/>
    <x v="13"/>
    <n v="16000"/>
    <s v="Nigel Hawthorne"/>
    <x v="0"/>
    <n v="65897768"/>
    <n v="15238689"/>
  </r>
  <r>
    <s v="Of Love and Shadows"/>
    <x v="0"/>
    <x v="0"/>
    <x v="14"/>
    <x v="27"/>
    <n v="2000"/>
    <s v="Antonio Banderas"/>
    <x v="1"/>
    <n v="0"/>
    <n v="1181182"/>
  </r>
  <r>
    <s v="Nobody's Fool"/>
    <x v="0"/>
    <x v="3"/>
    <x v="14"/>
    <x v="34"/>
    <n v="19000"/>
    <s v="Paul Newman"/>
    <x v="1"/>
    <n v="20000000"/>
    <n v="39491975"/>
  </r>
  <r>
    <s v="Wagons East"/>
    <x v="8"/>
    <x v="1"/>
    <x v="14"/>
    <x v="25"/>
    <n v="5200"/>
    <s v="John Candy"/>
    <x v="1"/>
    <n v="0"/>
    <n v="4412297"/>
  </r>
  <r>
    <s v="The Secret of Roan Inish"/>
    <x v="1"/>
    <x v="0"/>
    <x v="14"/>
    <x v="24"/>
    <n v="7400"/>
    <s v="Jeni Courtney"/>
    <x v="1"/>
    <n v="3000000"/>
    <n v="6159269"/>
  </r>
  <r>
    <s v="Above the Rim"/>
    <x v="0"/>
    <x v="6"/>
    <x v="14"/>
    <x v="14"/>
    <n v="15000"/>
    <s v="Duane Martin"/>
    <x v="1"/>
    <n v="3500000"/>
    <n v="16192320"/>
  </r>
  <r>
    <s v="Greedy"/>
    <x v="8"/>
    <x v="3"/>
    <x v="14"/>
    <x v="21"/>
    <n v="13000"/>
    <s v="Michael J. Fox"/>
    <x v="1"/>
    <n v="0"/>
    <n v="13137484"/>
  </r>
  <r>
    <s v="With Honors"/>
    <x v="8"/>
    <x v="3"/>
    <x v="14"/>
    <x v="17"/>
    <n v="14000"/>
    <s v="Joe Pesci"/>
    <x v="1"/>
    <n v="0"/>
    <n v="20016254"/>
  </r>
  <r>
    <s v="Police Academy: Mission to Moscow"/>
    <x v="1"/>
    <x v="3"/>
    <x v="14"/>
    <x v="50"/>
    <n v="32000"/>
    <s v="G.W. Bailey"/>
    <x v="1"/>
    <n v="6200000"/>
    <n v="126247"/>
  </r>
  <r>
    <s v="Little Big League"/>
    <x v="1"/>
    <x v="3"/>
    <x v="14"/>
    <x v="10"/>
    <n v="10000"/>
    <s v="Luke Edwards"/>
    <x v="1"/>
    <n v="0"/>
    <n v="12267790"/>
  </r>
  <r>
    <s v="On Deadly Ground"/>
    <x v="0"/>
    <x v="2"/>
    <x v="14"/>
    <x v="26"/>
    <n v="23000"/>
    <s v="Steven Seagal"/>
    <x v="1"/>
    <n v="50000000"/>
    <n v="38590458"/>
  </r>
  <r>
    <s v="Ready to Wear"/>
    <x v="0"/>
    <x v="3"/>
    <x v="14"/>
    <x v="33"/>
    <n v="15000"/>
    <s v="Sophia Loren"/>
    <x v="1"/>
    <n v="18000000"/>
    <n v="11300653"/>
  </r>
  <r>
    <s v="Bullets Over Broadway"/>
    <x v="0"/>
    <x v="3"/>
    <x v="14"/>
    <x v="34"/>
    <n v="36000"/>
    <s v="John Cusack"/>
    <x v="1"/>
    <n v="20000000"/>
    <n v="13383747"/>
  </r>
  <r>
    <s v="Queen Margot"/>
    <x v="0"/>
    <x v="5"/>
    <x v="14"/>
    <x v="34"/>
    <n v="17000"/>
    <s v="Isabelle Adjani"/>
    <x v="9"/>
    <n v="0"/>
    <n v="1318578"/>
  </r>
  <r>
    <s v="Crooklyn"/>
    <x v="8"/>
    <x v="3"/>
    <x v="14"/>
    <x v="9"/>
    <n v="9700"/>
    <s v="Alfre Woodard"/>
    <x v="1"/>
    <n v="14000000"/>
    <n v="13642861"/>
  </r>
  <r>
    <s v="Spanking the Monkey"/>
    <x v="9"/>
    <x v="3"/>
    <x v="14"/>
    <x v="21"/>
    <n v="6000"/>
    <s v="Jeremy Davies"/>
    <x v="1"/>
    <n v="200000"/>
    <n v="1359736"/>
  </r>
  <r>
    <s v="The Legend of Drunken Master"/>
    <x v="0"/>
    <x v="2"/>
    <x v="14"/>
    <x v="37"/>
    <n v="44000"/>
    <s v="Jackie Chan"/>
    <x v="10"/>
    <n v="10000000"/>
    <n v="11555430"/>
  </r>
  <r>
    <s v="Intersection"/>
    <x v="0"/>
    <x v="0"/>
    <x v="14"/>
    <x v="20"/>
    <n v="7900"/>
    <s v="Richard Gere"/>
    <x v="1"/>
    <n v="45000000"/>
    <n v="21355893"/>
  </r>
  <r>
    <s v="Sister My Sister"/>
    <x v="0"/>
    <x v="0"/>
    <x v="14"/>
    <x v="14"/>
    <n v="3200"/>
    <s v="Julie Walters"/>
    <x v="0"/>
    <n v="0"/>
    <n v="217881"/>
  </r>
  <r>
    <s v="Miracle on 34th Street"/>
    <x v="1"/>
    <x v="8"/>
    <x v="14"/>
    <x v="16"/>
    <n v="33000"/>
    <s v="Richard Attenborough"/>
    <x v="1"/>
    <n v="0"/>
    <n v="46264384"/>
  </r>
  <r>
    <s v="The Swan Princess"/>
    <x v="2"/>
    <x v="10"/>
    <x v="14"/>
    <x v="16"/>
    <n v="23000"/>
    <s v="Jack Palance"/>
    <x v="1"/>
    <n v="45000000"/>
    <n v="9771658"/>
  </r>
  <r>
    <s v="Threesome"/>
    <x v="0"/>
    <x v="3"/>
    <x v="14"/>
    <x v="21"/>
    <n v="13000"/>
    <s v="Lara Flynn Boyle"/>
    <x v="1"/>
    <n v="0"/>
    <n v="14815317"/>
  </r>
  <r>
    <s v="The War"/>
    <x v="8"/>
    <x v="0"/>
    <x v="14"/>
    <x v="8"/>
    <n v="12000"/>
    <s v="Elijah Wood"/>
    <x v="1"/>
    <n v="0"/>
    <n v="16928556"/>
  </r>
  <r>
    <s v="The Chase"/>
    <x v="8"/>
    <x v="2"/>
    <x v="14"/>
    <x v="1"/>
    <n v="18000"/>
    <s v="Charlie Sheen"/>
    <x v="1"/>
    <n v="0"/>
    <n v="7924955"/>
  </r>
  <r>
    <s v="Milk Money"/>
    <x v="8"/>
    <x v="3"/>
    <x v="14"/>
    <x v="41"/>
    <n v="12000"/>
    <s v="Melanie Griffith"/>
    <x v="1"/>
    <n v="0"/>
    <n v="18137661"/>
  </r>
  <r>
    <s v="Renaissance Man"/>
    <x v="8"/>
    <x v="3"/>
    <x v="14"/>
    <x v="19"/>
    <n v="17000"/>
    <s v="Danny DeVito"/>
    <x v="1"/>
    <n v="40000000"/>
    <n v="24332324"/>
  </r>
  <r>
    <s v="S.F.W."/>
    <x v="0"/>
    <x v="3"/>
    <x v="14"/>
    <x v="1"/>
    <n v="4800"/>
    <s v="Stephen Dorff"/>
    <x v="1"/>
    <n v="0"/>
    <n v="63513"/>
  </r>
  <r>
    <s v="Jason's Lyric"/>
    <x v="0"/>
    <x v="6"/>
    <x v="14"/>
    <x v="14"/>
    <n v="3800"/>
    <s v="Allen Payne"/>
    <x v="1"/>
    <n v="7000000"/>
    <n v="20851521"/>
  </r>
  <r>
    <s v="Immortal Beloved"/>
    <x v="0"/>
    <x v="5"/>
    <x v="14"/>
    <x v="34"/>
    <n v="24000"/>
    <s v="Gary Oldman"/>
    <x v="0"/>
    <n v="0"/>
    <n v="9914409"/>
  </r>
  <r>
    <s v="Eat Drink Man Woman"/>
    <x v="4"/>
    <x v="3"/>
    <x v="14"/>
    <x v="40"/>
    <n v="19000"/>
    <s v="Sihung Lung"/>
    <x v="25"/>
    <n v="0"/>
    <n v="7294403"/>
  </r>
  <r>
    <s v="Blue Chips"/>
    <x v="8"/>
    <x v="0"/>
    <x v="14"/>
    <x v="19"/>
    <n v="13000"/>
    <s v="Nick Nolte"/>
    <x v="1"/>
    <n v="0"/>
    <n v="23070663"/>
  </r>
  <r>
    <s v="The Cowboy Way"/>
    <x v="8"/>
    <x v="2"/>
    <x v="14"/>
    <x v="23"/>
    <n v="7900"/>
    <s v="Woody Harrelson"/>
    <x v="1"/>
    <n v="35000000"/>
    <n v="20280016"/>
  </r>
  <r>
    <s v="No Escape"/>
    <x v="0"/>
    <x v="2"/>
    <x v="14"/>
    <x v="10"/>
    <n v="19000"/>
    <s v="Ray Liotta"/>
    <x v="1"/>
    <n v="20000000"/>
    <n v="15339030"/>
  </r>
  <r>
    <s v="The Road to Wellville"/>
    <x v="0"/>
    <x v="3"/>
    <x v="14"/>
    <x v="23"/>
    <n v="12000"/>
    <s v="Anthony Hopkins"/>
    <x v="1"/>
    <n v="25000000"/>
    <n v="6562513"/>
  </r>
  <r>
    <s v="Andre"/>
    <x v="1"/>
    <x v="1"/>
    <x v="14"/>
    <x v="46"/>
    <n v="6500"/>
    <s v="Tina Majorino"/>
    <x v="1"/>
    <n v="0"/>
    <n v="16820893"/>
  </r>
  <r>
    <s v="Highlander: The Final Dimension"/>
    <x v="8"/>
    <x v="2"/>
    <x v="14"/>
    <x v="54"/>
    <n v="20000"/>
    <s v="Christopher Lambert"/>
    <x v="0"/>
    <n v="26000000"/>
    <n v="12303080"/>
  </r>
  <r>
    <s v="Cemetery Man"/>
    <x v="0"/>
    <x v="3"/>
    <x v="14"/>
    <x v="12"/>
    <n v="20000"/>
    <s v="Rupert Everett"/>
    <x v="7"/>
    <n v="4000000"/>
    <n v="253986"/>
  </r>
  <r>
    <s v="Death Machine"/>
    <x v="0"/>
    <x v="2"/>
    <x v="14"/>
    <x v="41"/>
    <n v="4000"/>
    <s v="Brad Dourif"/>
    <x v="0"/>
    <n v="0"/>
    <n v="3129045"/>
  </r>
  <r>
    <s v="Ashes of Time"/>
    <x v="0"/>
    <x v="2"/>
    <x v="14"/>
    <x v="12"/>
    <n v="14000"/>
    <s v="Brigitte Lin"/>
    <x v="10"/>
    <n v="0"/>
    <n v="1977198"/>
  </r>
  <r>
    <s v="Brainscan"/>
    <x v="0"/>
    <x v="3"/>
    <x v="14"/>
    <x v="10"/>
    <n v="11000"/>
    <s v="Edward Furlong"/>
    <x v="0"/>
    <n v="0"/>
    <n v="4352094"/>
  </r>
  <r>
    <s v="Cabin Boy"/>
    <x v="8"/>
    <x v="1"/>
    <x v="14"/>
    <x v="11"/>
    <n v="8200"/>
    <s v="Chris Elliott"/>
    <x v="1"/>
    <n v="9000000"/>
    <n v="3662459"/>
  </r>
  <r>
    <s v="Guarding Tess"/>
    <x v="8"/>
    <x v="3"/>
    <x v="14"/>
    <x v="19"/>
    <n v="16000"/>
    <s v="Shirley MacLaine"/>
    <x v="1"/>
    <n v="20000000"/>
    <n v="27058304"/>
  </r>
  <r>
    <s v="Black Beauty"/>
    <x v="2"/>
    <x v="1"/>
    <x v="14"/>
    <x v="14"/>
    <n v="9500"/>
    <s v="Sean Bean"/>
    <x v="0"/>
    <n v="0"/>
    <n v="4630377"/>
  </r>
  <r>
    <s v="Iron Will"/>
    <x v="1"/>
    <x v="1"/>
    <x v="14"/>
    <x v="14"/>
    <n v="7900"/>
    <s v="Mackenzie Astin"/>
    <x v="1"/>
    <n v="0"/>
    <n v="21006361"/>
  </r>
  <r>
    <s v="Drop Zone"/>
    <x v="0"/>
    <x v="2"/>
    <x v="14"/>
    <x v="41"/>
    <n v="19000"/>
    <s v="Wesley Snipes"/>
    <x v="1"/>
    <n v="45000000"/>
    <n v="28735315"/>
  </r>
  <r>
    <s v="Through the Olive Trees"/>
    <x v="2"/>
    <x v="0"/>
    <x v="14"/>
    <x v="40"/>
    <n v="7100"/>
    <s v="Mohamad Ali Keshavarz"/>
    <x v="29"/>
    <n v="0"/>
    <m/>
  </r>
  <r>
    <s v="To Live"/>
    <x v="4"/>
    <x v="0"/>
    <x v="14"/>
    <x v="28"/>
    <n v="17000"/>
    <s v="You Ge"/>
    <x v="30"/>
    <n v="0"/>
    <n v="2332728"/>
  </r>
  <r>
    <s v="In the Army Now"/>
    <x v="1"/>
    <x v="3"/>
    <x v="14"/>
    <x v="18"/>
    <n v="13000"/>
    <s v="Pauly Shore"/>
    <x v="1"/>
    <n v="0"/>
    <n v="28881266"/>
  </r>
  <r>
    <s v="Trapped in Paradise"/>
    <x v="8"/>
    <x v="1"/>
    <x v="14"/>
    <x v="23"/>
    <n v="13000"/>
    <s v="Nicolas Cage"/>
    <x v="1"/>
    <n v="0"/>
    <n v="6017509"/>
  </r>
  <r>
    <s v="Death Wish: The Face of Death"/>
    <x v="0"/>
    <x v="2"/>
    <x v="14"/>
    <x v="38"/>
    <n v="7200"/>
    <s v="Charles Bronson"/>
    <x v="4"/>
    <n v="5000000"/>
    <n v="1702394"/>
  </r>
  <r>
    <s v="City Slickers II: the Legend of Curly's Gold"/>
    <x v="8"/>
    <x v="3"/>
    <x v="14"/>
    <x v="30"/>
    <n v="19000"/>
    <s v="Billy Crystal"/>
    <x v="1"/>
    <n v="40000000"/>
    <n v="43622150"/>
  </r>
  <r>
    <s v="Corrina, Corrina"/>
    <x v="1"/>
    <x v="3"/>
    <x v="14"/>
    <x v="14"/>
    <n v="13000"/>
    <s v="Ray Liotta"/>
    <x v="1"/>
    <n v="0"/>
    <n v="20164171"/>
  </r>
  <r>
    <s v="The Ref"/>
    <x v="0"/>
    <x v="3"/>
    <x v="14"/>
    <x v="15"/>
    <n v="24000"/>
    <s v="Denis Leary"/>
    <x v="1"/>
    <n v="11000000"/>
    <n v="11439193"/>
  </r>
  <r>
    <s v="I.Q."/>
    <x v="1"/>
    <x v="3"/>
    <x v="14"/>
    <x v="19"/>
    <n v="24000"/>
    <s v="Tim Robbins"/>
    <x v="1"/>
    <n v="25000000"/>
    <n v="26381221"/>
  </r>
  <r>
    <s v="3 Ninjas Kick Back"/>
    <x v="1"/>
    <x v="2"/>
    <x v="14"/>
    <x v="26"/>
    <n v="8600"/>
    <s v="Victor Wong"/>
    <x v="1"/>
    <n v="20000000"/>
    <n v="11798854"/>
  </r>
  <r>
    <s v="It's Pat: the Movie"/>
    <x v="8"/>
    <x v="3"/>
    <x v="14"/>
    <x v="42"/>
    <n v="9500"/>
    <s v="Julia Sweeney"/>
    <x v="1"/>
    <n v="0"/>
    <n v="60822"/>
  </r>
  <r>
    <s v="The Favor"/>
    <x v="0"/>
    <x v="3"/>
    <x v="14"/>
    <x v="33"/>
    <n v="2700"/>
    <s v="Harley Jane Kozak"/>
    <x v="1"/>
    <n v="13000000"/>
    <n v="3134381"/>
  </r>
  <r>
    <s v="The Paper"/>
    <x v="0"/>
    <x v="3"/>
    <x v="14"/>
    <x v="14"/>
    <n v="13000"/>
    <s v="Michael Keaton"/>
    <x v="1"/>
    <n v="6000000"/>
    <n v="48424341"/>
  </r>
  <r>
    <s v="Terminal Velocity"/>
    <x v="8"/>
    <x v="2"/>
    <x v="14"/>
    <x v="30"/>
    <n v="13000"/>
    <s v="Charlie Sheen"/>
    <x v="1"/>
    <n v="50000000"/>
    <n v="16487349"/>
  </r>
  <r>
    <s v="China Moon"/>
    <x v="0"/>
    <x v="6"/>
    <x v="14"/>
    <x v="21"/>
    <n v="6200"/>
    <s v="Ed Harris"/>
    <x v="1"/>
    <n v="15000000"/>
    <n v="3038499"/>
  </r>
  <r>
    <s v="Cops and Robbersons"/>
    <x v="1"/>
    <x v="3"/>
    <x v="14"/>
    <x v="33"/>
    <n v="6400"/>
    <s v="Chevy Chase"/>
    <x v="1"/>
    <n v="0"/>
    <n v="11391093"/>
  </r>
  <r>
    <s v="Little Odessa"/>
    <x v="0"/>
    <x v="6"/>
    <x v="14"/>
    <x v="17"/>
    <n v="7600"/>
    <s v="Tim Roth"/>
    <x v="1"/>
    <n v="2300000"/>
    <n v="1095885"/>
  </r>
  <r>
    <s v="Lassie"/>
    <x v="1"/>
    <x v="8"/>
    <x v="14"/>
    <x v="23"/>
    <n v="5400"/>
    <s v="Helen Slater"/>
    <x v="1"/>
    <n v="0"/>
    <n v="9979683"/>
  </r>
  <r>
    <s v="Monkey Trouble"/>
    <x v="1"/>
    <x v="1"/>
    <x v="14"/>
    <x v="11"/>
    <n v="6500"/>
    <s v="Thora Birch"/>
    <x v="20"/>
    <n v="0"/>
    <n v="16453258"/>
  </r>
  <r>
    <s v="Fresh"/>
    <x v="0"/>
    <x v="6"/>
    <x v="14"/>
    <x v="37"/>
    <n v="12000"/>
    <s v="Sean Nelson"/>
    <x v="1"/>
    <n v="3500000"/>
    <n v="8094616"/>
  </r>
  <r>
    <s v="The Puppet Masters"/>
    <x v="0"/>
    <x v="4"/>
    <x v="14"/>
    <x v="23"/>
    <n v="8500"/>
    <s v="Donald Sutherland"/>
    <x v="1"/>
    <n v="0"/>
    <n v="8647042"/>
  </r>
  <r>
    <s v="The Scout"/>
    <x v="8"/>
    <x v="3"/>
    <x v="14"/>
    <x v="20"/>
    <n v="6000"/>
    <s v="Albert Brooks"/>
    <x v="1"/>
    <n v="0"/>
    <n v="2694234"/>
  </r>
  <r>
    <s v="Backbeat"/>
    <x v="0"/>
    <x v="5"/>
    <x v="14"/>
    <x v="17"/>
    <n v="5900"/>
    <s v="Stephen Dorff"/>
    <x v="0"/>
    <n v="0"/>
    <n v="2392589"/>
  </r>
  <r>
    <s v="Leprechaun 2"/>
    <x v="0"/>
    <x v="3"/>
    <x v="14"/>
    <x v="26"/>
    <n v="9300"/>
    <s v="Warwick Davis"/>
    <x v="1"/>
    <n v="2000000"/>
    <n v="2260622"/>
  </r>
  <r>
    <s v="Love Affair"/>
    <x v="8"/>
    <x v="3"/>
    <x v="14"/>
    <x v="22"/>
    <n v="4500"/>
    <s v="Warren Beatty"/>
    <x v="1"/>
    <n v="60000000"/>
    <n v="18272894"/>
  </r>
  <r>
    <s v="Mixed Nuts"/>
    <x v="8"/>
    <x v="3"/>
    <x v="14"/>
    <x v="20"/>
    <n v="11000"/>
    <s v="Steve Martin"/>
    <x v="1"/>
    <n v="15000000"/>
    <n v="6821850"/>
  </r>
  <r>
    <s v="Silent Fall"/>
    <x v="0"/>
    <x v="0"/>
    <x v="14"/>
    <x v="23"/>
    <n v="3700"/>
    <s v="Richard Dreyfuss"/>
    <x v="1"/>
    <n v="30000000"/>
    <n v="3180674"/>
  </r>
  <r>
    <s v="House Party 3"/>
    <x v="0"/>
    <x v="3"/>
    <x v="14"/>
    <x v="32"/>
    <n v="4800"/>
    <s v="Christopher Reid"/>
    <x v="1"/>
    <n v="0"/>
    <n v="19281235"/>
  </r>
  <r>
    <s v="The Air Up There"/>
    <x v="1"/>
    <x v="3"/>
    <x v="14"/>
    <x v="30"/>
    <n v="8500"/>
    <s v="Kevin Bacon"/>
    <x v="1"/>
    <n v="17080000"/>
    <n v="21011318"/>
  </r>
  <r>
    <s v="Sleep with Me"/>
    <x v="0"/>
    <x v="3"/>
    <x v="14"/>
    <x v="46"/>
    <n v="2500"/>
    <s v="Craig Sheffer"/>
    <x v="1"/>
    <n v="0"/>
    <n v="200151"/>
  </r>
  <r>
    <s v="Princess Caraboo"/>
    <x v="1"/>
    <x v="3"/>
    <x v="14"/>
    <x v="22"/>
    <n v="2500"/>
    <s v="Phoebe Cates"/>
    <x v="0"/>
    <n v="0"/>
    <n v="3062530"/>
  </r>
  <r>
    <s v="A Low Down Dirty Shame"/>
    <x v="0"/>
    <x v="2"/>
    <x v="14"/>
    <x v="22"/>
    <n v="6700"/>
    <s v="Keenen Ivory Wayans"/>
    <x v="1"/>
    <n v="10000000"/>
    <n v="29392418"/>
  </r>
  <r>
    <s v="Lightning Jack"/>
    <x v="8"/>
    <x v="3"/>
    <x v="14"/>
    <x v="30"/>
    <n v="6500"/>
    <s v="Paul Hogan"/>
    <x v="1"/>
    <n v="0"/>
    <n v="16821273"/>
  </r>
  <r>
    <s v="A Pure Formality"/>
    <x v="8"/>
    <x v="6"/>
    <x v="14"/>
    <x v="3"/>
    <n v="11000"/>
    <s v="Gérard Depardieu"/>
    <x v="7"/>
    <n v="0"/>
    <n v="190749"/>
  </r>
  <r>
    <s v="Swimming with Sharks"/>
    <x v="0"/>
    <x v="3"/>
    <x v="14"/>
    <x v="12"/>
    <n v="22000"/>
    <s v="Kevin Spacey"/>
    <x v="1"/>
    <n v="700000"/>
    <n v="382928"/>
  </r>
  <r>
    <s v="I Love Trouble"/>
    <x v="1"/>
    <x v="2"/>
    <x v="14"/>
    <x v="11"/>
    <n v="12000"/>
    <s v="Nick Nolte"/>
    <x v="1"/>
    <n v="45000000"/>
    <n v="30806194"/>
  </r>
  <r>
    <s v="A Troll in Central Park"/>
    <x v="2"/>
    <x v="10"/>
    <x v="14"/>
    <x v="20"/>
    <n v="6300"/>
    <s v="Dom DeLuise"/>
    <x v="26"/>
    <n v="0"/>
    <n v="71368"/>
  </r>
  <r>
    <s v="Mosquito"/>
    <x v="0"/>
    <x v="4"/>
    <x v="14"/>
    <x v="32"/>
    <n v="2200"/>
    <s v="Gunnar Hansen"/>
    <x v="1"/>
    <n v="200000"/>
    <m/>
  </r>
  <r>
    <s v="Blankman"/>
    <x v="8"/>
    <x v="2"/>
    <x v="14"/>
    <x v="18"/>
    <n v="9200"/>
    <s v="Damon Wayans"/>
    <x v="1"/>
    <n v="30000000"/>
    <n v="7941977"/>
  </r>
  <r>
    <s v="Trading Mom"/>
    <x v="1"/>
    <x v="3"/>
    <x v="14"/>
    <x v="41"/>
    <n v="1800"/>
    <s v="Sissy Spacek"/>
    <x v="1"/>
    <n v="0"/>
    <n v="319123"/>
  </r>
  <r>
    <s v="A Simple Twist of Fate"/>
    <x v="8"/>
    <x v="3"/>
    <x v="14"/>
    <x v="21"/>
    <n v="5200"/>
    <s v="Steve Martin"/>
    <x v="1"/>
    <n v="0"/>
    <n v="3430583"/>
  </r>
  <r>
    <s v="Farinelli"/>
    <x v="0"/>
    <x v="5"/>
    <x v="14"/>
    <x v="8"/>
    <n v="6500"/>
    <s v="Stefano Dionisi"/>
    <x v="9"/>
    <n v="0"/>
    <n v="1600226"/>
  </r>
  <r>
    <s v="Priest"/>
    <x v="0"/>
    <x v="0"/>
    <x v="14"/>
    <x v="12"/>
    <n v="9800"/>
    <s v="Linus Roache"/>
    <x v="0"/>
    <n v="0"/>
    <n v="4165845"/>
  </r>
  <r>
    <s v="Mrs. Parker and the Vicious Circle"/>
    <x v="0"/>
    <x v="5"/>
    <x v="14"/>
    <x v="5"/>
    <n v="4300"/>
    <s v="Jennifer Jason Leigh"/>
    <x v="1"/>
    <n v="7000000"/>
    <n v="2144667"/>
  </r>
  <r>
    <s v="Barcelona"/>
    <x v="8"/>
    <x v="3"/>
    <x v="14"/>
    <x v="9"/>
    <n v="5800"/>
    <s v="Taylor Nichols"/>
    <x v="1"/>
    <n v="3200000"/>
    <n v="7266973"/>
  </r>
  <r>
    <s v="Pred dozhdot"/>
    <x v="4"/>
    <x v="0"/>
    <x v="14"/>
    <x v="45"/>
    <n v="14000"/>
    <s v="Katrin Cartlidge"/>
    <x v="35"/>
    <n v="1900000"/>
    <n v="763847"/>
  </r>
  <r>
    <s v="Burnt by the Sun"/>
    <x v="0"/>
    <x v="0"/>
    <x v="14"/>
    <x v="6"/>
    <n v="15000"/>
    <s v="Nikita Mikhalkov"/>
    <x v="36"/>
    <n v="2800000"/>
    <n v="2313461"/>
  </r>
  <r>
    <s v="War of the Buttons"/>
    <x v="1"/>
    <x v="1"/>
    <x v="14"/>
    <x v="34"/>
    <n v="4100"/>
    <s v="Gregg Fitzgerald"/>
    <x v="0"/>
    <n v="0"/>
    <n v="12712"/>
  </r>
  <r>
    <s v="There Goes My Baby"/>
    <x v="0"/>
    <x v="3"/>
    <x v="14"/>
    <x v="5"/>
    <n v="1000"/>
    <s v="Dermot Mulroney"/>
    <x v="1"/>
    <n v="10500000"/>
    <n v="123509"/>
  </r>
  <r>
    <s v="The Sum of Us"/>
    <x v="0"/>
    <x v="3"/>
    <x v="14"/>
    <x v="4"/>
    <n v="5200"/>
    <s v="Jack Thompson"/>
    <x v="5"/>
    <n v="0"/>
    <n v="766464"/>
  </r>
  <r>
    <s v="Radioland Murders"/>
    <x v="1"/>
    <x v="3"/>
    <x v="14"/>
    <x v="19"/>
    <n v="3400"/>
    <s v="Brian Benben"/>
    <x v="1"/>
    <n v="15000000"/>
    <n v="1316865"/>
  </r>
  <r>
    <s v="The Inkwell"/>
    <x v="0"/>
    <x v="3"/>
    <x v="14"/>
    <x v="5"/>
    <n v="1400"/>
    <s v="Larenz Tate"/>
    <x v="1"/>
    <n v="0"/>
    <n v="8880705"/>
  </r>
  <r>
    <s v="Being Human"/>
    <x v="8"/>
    <x v="3"/>
    <x v="14"/>
    <x v="20"/>
    <n v="3800"/>
    <s v="Robin Williams"/>
    <x v="0"/>
    <n v="40000000"/>
    <n v="1519366"/>
  </r>
  <r>
    <s v="Jimmy Hollywood"/>
    <x v="0"/>
    <x v="6"/>
    <x v="14"/>
    <x v="11"/>
    <n v="3100"/>
    <s v="Joe Pesci"/>
    <x v="1"/>
    <n v="30000000"/>
    <n v="3783003"/>
  </r>
  <r>
    <s v="Holy Matrimony"/>
    <x v="8"/>
    <x v="3"/>
    <x v="14"/>
    <x v="27"/>
    <n v="1400"/>
    <s v="Patricia Arquette"/>
    <x v="1"/>
    <n v="0"/>
    <n v="713234"/>
  </r>
  <r>
    <s v="Tom &amp; Viv"/>
    <x v="8"/>
    <x v="5"/>
    <x v="14"/>
    <x v="21"/>
    <n v="1600"/>
    <s v="Willem Dafoe"/>
    <x v="0"/>
    <n v="0"/>
    <n v="538534"/>
  </r>
  <r>
    <s v="Squanto: A Warrior's Tale"/>
    <x v="1"/>
    <x v="1"/>
    <x v="14"/>
    <x v="22"/>
    <n v="1100"/>
    <s v="Adam Beach"/>
    <x v="1"/>
    <n v="19200000"/>
    <n v="3342223"/>
  </r>
  <r>
    <s v="My Summer Story"/>
    <x v="1"/>
    <x v="3"/>
    <x v="14"/>
    <x v="41"/>
    <n v="1500"/>
    <s v="Charles Grodin"/>
    <x v="1"/>
    <n v="15000000"/>
    <n v="70936"/>
  </r>
  <r>
    <s v="Getting Even with Dad"/>
    <x v="1"/>
    <x v="3"/>
    <x v="14"/>
    <x v="25"/>
    <n v="7600"/>
    <s v="Macaulay Culkin"/>
    <x v="1"/>
    <n v="30000000"/>
    <n v="18869594"/>
  </r>
  <r>
    <s v="River of Grass"/>
    <x v="4"/>
    <x v="0"/>
    <x v="14"/>
    <x v="14"/>
    <n v="1800"/>
    <s v="Lisa Donaldson"/>
    <x v="1"/>
    <n v="0"/>
    <n v="11553"/>
  </r>
  <r>
    <s v="Rapa Nui"/>
    <x v="0"/>
    <x v="2"/>
    <x v="14"/>
    <x v="5"/>
    <n v="4700"/>
    <s v="Jason Scott Lee"/>
    <x v="1"/>
    <n v="20000000"/>
    <n v="305070"/>
  </r>
  <r>
    <s v="The Browning Version"/>
    <x v="0"/>
    <x v="0"/>
    <x v="14"/>
    <x v="13"/>
    <n v="3100"/>
    <s v="Albert Finney"/>
    <x v="0"/>
    <n v="0"/>
    <n v="487391"/>
  </r>
  <r>
    <s v="Cobb"/>
    <x v="0"/>
    <x v="5"/>
    <x v="14"/>
    <x v="5"/>
    <n v="7200"/>
    <s v="Tommy Lee Jones"/>
    <x v="1"/>
    <n v="0"/>
    <n v="1007583"/>
  </r>
  <r>
    <s v="Heat"/>
    <x v="0"/>
    <x v="6"/>
    <x v="15"/>
    <x v="7"/>
    <n v="596000"/>
    <s v="Al Pacino"/>
    <x v="1"/>
    <n v="60000000"/>
    <n v="187436818"/>
  </r>
  <r>
    <s v="Clueless"/>
    <x v="8"/>
    <x v="3"/>
    <x v="15"/>
    <x v="8"/>
    <n v="193000"/>
    <s v="Alicia Silverstone"/>
    <x v="1"/>
    <n v="12000000"/>
    <n v="56631572"/>
  </r>
  <r>
    <s v="Se7en"/>
    <x v="0"/>
    <x v="6"/>
    <x v="15"/>
    <x v="60"/>
    <n v="1500000"/>
    <s v="Morgan Freeman"/>
    <x v="1"/>
    <n v="33000000"/>
    <n v="327333559"/>
  </r>
  <r>
    <s v="Braveheart"/>
    <x v="0"/>
    <x v="5"/>
    <x v="15"/>
    <x v="28"/>
    <n v="978000"/>
    <s v="Mel Gibson"/>
    <x v="1"/>
    <n v="72000000"/>
    <n v="213216216"/>
  </r>
  <r>
    <s v="Apollo 13"/>
    <x v="1"/>
    <x v="1"/>
    <x v="15"/>
    <x v="37"/>
    <n v="277000"/>
    <s v="Tom Hanks"/>
    <x v="1"/>
    <n v="52000000"/>
    <n v="355237933"/>
  </r>
  <r>
    <s v="The Usual Suspects"/>
    <x v="0"/>
    <x v="6"/>
    <x v="15"/>
    <x v="55"/>
    <n v="1000000"/>
    <s v="Kevin Spacey"/>
    <x v="1"/>
    <n v="6000000"/>
    <n v="23341568"/>
  </r>
  <r>
    <s v="Jumanji"/>
    <x v="1"/>
    <x v="1"/>
    <x v="15"/>
    <x v="9"/>
    <n v="318000"/>
    <s v="Robin Williams"/>
    <x v="1"/>
    <n v="65000000"/>
    <n v="262821940"/>
  </r>
  <r>
    <s v="Casino"/>
    <x v="0"/>
    <x v="6"/>
    <x v="15"/>
    <x v="7"/>
    <n v="480000"/>
    <s v="Robert De Niro"/>
    <x v="1"/>
    <n v="52000000"/>
    <n v="116112375"/>
  </r>
  <r>
    <s v="Congo"/>
    <x v="8"/>
    <x v="2"/>
    <x v="15"/>
    <x v="33"/>
    <n v="43000"/>
    <s v="Laura Linney"/>
    <x v="1"/>
    <n v="50000000"/>
    <n v="152022101"/>
  </r>
  <r>
    <s v="Batman Forever"/>
    <x v="8"/>
    <x v="2"/>
    <x v="15"/>
    <x v="20"/>
    <n v="239000"/>
    <s v="Val Kilmer"/>
    <x v="1"/>
    <n v="100000000"/>
    <n v="336567158"/>
  </r>
  <r>
    <s v="Kids"/>
    <x v="5"/>
    <x v="0"/>
    <x v="15"/>
    <x v="12"/>
    <n v="75000"/>
    <s v="Leo Fitzpatrick"/>
    <x v="1"/>
    <n v="1500000"/>
    <n v="7412216"/>
  </r>
  <r>
    <s v="Toy Story"/>
    <x v="2"/>
    <x v="10"/>
    <x v="15"/>
    <x v="28"/>
    <n v="913000"/>
    <s v="Tom Hanks"/>
    <x v="1"/>
    <n v="30000000"/>
    <n v="394436586"/>
  </r>
  <r>
    <s v="Desperado"/>
    <x v="0"/>
    <x v="2"/>
    <x v="15"/>
    <x v="13"/>
    <n v="175000"/>
    <s v="Antonio Banderas"/>
    <x v="1"/>
    <n v="7000000"/>
    <n v="25405445"/>
  </r>
  <r>
    <s v="Die Hard with a Vengeance"/>
    <x v="0"/>
    <x v="2"/>
    <x v="15"/>
    <x v="37"/>
    <n v="370000"/>
    <s v="Bruce Willis"/>
    <x v="1"/>
    <n v="90000000"/>
    <n v="366101666"/>
  </r>
  <r>
    <s v="Mortal Kombat"/>
    <x v="8"/>
    <x v="2"/>
    <x v="15"/>
    <x v="1"/>
    <n v="112000"/>
    <s v="Christopher Lambert"/>
    <x v="1"/>
    <n v="18000000"/>
    <n v="122195920"/>
  </r>
  <r>
    <s v="Mallrats"/>
    <x v="0"/>
    <x v="3"/>
    <x v="15"/>
    <x v="12"/>
    <n v="118000"/>
    <s v="Shannen Doherty"/>
    <x v="1"/>
    <n v="8000000"/>
    <n v="2122561"/>
  </r>
  <r>
    <s v="12 Monkeys"/>
    <x v="0"/>
    <x v="16"/>
    <x v="15"/>
    <x v="45"/>
    <n v="589000"/>
    <s v="Bruce Willis"/>
    <x v="1"/>
    <n v="29000001"/>
    <n v="168839459"/>
  </r>
  <r>
    <s v="Leaving Las Vegas"/>
    <x v="0"/>
    <x v="0"/>
    <x v="15"/>
    <x v="24"/>
    <n v="117000"/>
    <s v="Nicolas Cage"/>
    <x v="1"/>
    <n v="3600000"/>
    <n v="32029928"/>
  </r>
  <r>
    <s v="Showgirls"/>
    <x v="5"/>
    <x v="0"/>
    <x v="15"/>
    <x v="38"/>
    <n v="64000"/>
    <s v="Elizabeth Berkley"/>
    <x v="9"/>
    <n v="45000000"/>
    <n v="20358624"/>
  </r>
  <r>
    <s v="Before Sunrise"/>
    <x v="0"/>
    <x v="0"/>
    <x v="15"/>
    <x v="31"/>
    <n v="282000"/>
    <s v="Ethan Hawke"/>
    <x v="1"/>
    <n v="2500000"/>
    <n v="5987386"/>
  </r>
  <r>
    <s v="Friday"/>
    <x v="0"/>
    <x v="3"/>
    <x v="15"/>
    <x v="4"/>
    <n v="103000"/>
    <s v="Ice Cube"/>
    <x v="1"/>
    <n v="3500000"/>
    <n v="28215918"/>
  </r>
  <r>
    <s v="Sense and Sensibility"/>
    <x v="1"/>
    <x v="0"/>
    <x v="15"/>
    <x v="3"/>
    <n v="106000"/>
    <s v="Emma Thompson"/>
    <x v="1"/>
    <n v="16000000"/>
    <n v="134582776"/>
  </r>
  <r>
    <s v="Waterworld"/>
    <x v="8"/>
    <x v="2"/>
    <x v="15"/>
    <x v="19"/>
    <n v="186000"/>
    <s v="Kevin Costner"/>
    <x v="1"/>
    <n v="175000000"/>
    <n v="264218220"/>
  </r>
  <r>
    <s v="The Basketball Diaries"/>
    <x v="0"/>
    <x v="5"/>
    <x v="15"/>
    <x v="4"/>
    <n v="105000"/>
    <s v="Leonardo DiCaprio"/>
    <x v="1"/>
    <n v="2000000"/>
    <n v="2402438"/>
  </r>
  <r>
    <s v="Bad Boys"/>
    <x v="0"/>
    <x v="2"/>
    <x v="15"/>
    <x v="15"/>
    <n v="247000"/>
    <s v="Will Smith"/>
    <x v="1"/>
    <n v="19000000"/>
    <n v="141407024"/>
  </r>
  <r>
    <s v="Billy Madison"/>
    <x v="8"/>
    <x v="3"/>
    <x v="15"/>
    <x v="5"/>
    <n v="135000"/>
    <s v="Adam Sandler"/>
    <x v="1"/>
    <n v="10000000"/>
    <n v="26488734"/>
  </r>
  <r>
    <s v="Mighty Morphin Power Rangers: The Movie"/>
    <x v="1"/>
    <x v="2"/>
    <x v="15"/>
    <x v="33"/>
    <n v="26000"/>
    <s v="Karan Ashley"/>
    <x v="1"/>
    <n v="20000000"/>
    <n v="66433194"/>
  </r>
  <r>
    <s v="GoldenEye"/>
    <x v="8"/>
    <x v="2"/>
    <x v="15"/>
    <x v="13"/>
    <n v="243000"/>
    <s v="Pierce Brosnan"/>
    <x v="0"/>
    <n v="60000000"/>
    <n v="352194034"/>
  </r>
  <r>
    <s v="Species"/>
    <x v="0"/>
    <x v="2"/>
    <x v="15"/>
    <x v="1"/>
    <n v="76000"/>
    <s v="Natasha Henstridge"/>
    <x v="1"/>
    <n v="35000000"/>
    <n v="113374103"/>
  </r>
  <r>
    <s v="Outbreak"/>
    <x v="0"/>
    <x v="2"/>
    <x v="15"/>
    <x v="14"/>
    <n v="123000"/>
    <s v="Dustin Hoffman"/>
    <x v="1"/>
    <n v="50000000"/>
    <n v="189859560"/>
  </r>
  <r>
    <s v="Four Rooms"/>
    <x v="0"/>
    <x v="3"/>
    <x v="15"/>
    <x v="8"/>
    <n v="100000"/>
    <s v="Tim Roth"/>
    <x v="1"/>
    <n v="4000000"/>
    <n v="4257354"/>
  </r>
  <r>
    <s v="Empire Records"/>
    <x v="8"/>
    <x v="3"/>
    <x v="15"/>
    <x v="17"/>
    <n v="52000"/>
    <s v="Anthony LaPaglia"/>
    <x v="1"/>
    <n v="0"/>
    <n v="273188"/>
  </r>
  <r>
    <s v="The Quick and the Dead"/>
    <x v="0"/>
    <x v="2"/>
    <x v="15"/>
    <x v="5"/>
    <n v="88000"/>
    <s v="Sharon Stone"/>
    <x v="1"/>
    <n v="32000000"/>
    <n v="18636537"/>
  </r>
  <r>
    <s v="Hackers"/>
    <x v="8"/>
    <x v="3"/>
    <x v="15"/>
    <x v="19"/>
    <n v="66000"/>
    <s v="Jonny Lee Miller"/>
    <x v="1"/>
    <n v="20000000"/>
    <n v="7563728"/>
  </r>
  <r>
    <s v="La Haine"/>
    <x v="4"/>
    <x v="6"/>
    <x v="15"/>
    <x v="31"/>
    <n v="157000"/>
    <s v="Vincent Cassel"/>
    <x v="9"/>
    <n v="0"/>
    <n v="302606"/>
  </r>
  <r>
    <s v="Casper"/>
    <x v="1"/>
    <x v="3"/>
    <x v="15"/>
    <x v="10"/>
    <n v="125000"/>
    <s v="Bill Pullman"/>
    <x v="1"/>
    <n v="50000000"/>
    <n v="287928194"/>
  </r>
  <r>
    <s v="To Wong Foo Thanks for Everything, Julie Newmar"/>
    <x v="8"/>
    <x v="3"/>
    <x v="15"/>
    <x v="14"/>
    <n v="30000"/>
    <s v="Wesley Snipes"/>
    <x v="1"/>
    <n v="0"/>
    <n v="47774193"/>
  </r>
  <r>
    <s v="Heavyweights"/>
    <x v="1"/>
    <x v="3"/>
    <x v="15"/>
    <x v="14"/>
    <n v="26000"/>
    <s v="Tom McGowan"/>
    <x v="1"/>
    <n v="0"/>
    <n v="17689177"/>
  </r>
  <r>
    <s v="Tank Girl"/>
    <x v="0"/>
    <x v="2"/>
    <x v="15"/>
    <x v="20"/>
    <n v="31000"/>
    <s v="Lori Petty"/>
    <x v="1"/>
    <n v="25000000"/>
    <n v="4064495"/>
  </r>
  <r>
    <s v="Now and Then"/>
    <x v="8"/>
    <x v="3"/>
    <x v="15"/>
    <x v="8"/>
    <n v="28000"/>
    <s v="Christina Ricci"/>
    <x v="1"/>
    <n v="0"/>
    <n v="37591674"/>
  </r>
  <r>
    <s v="Pocahontas"/>
    <x v="2"/>
    <x v="10"/>
    <x v="15"/>
    <x v="17"/>
    <n v="175000"/>
    <s v="Mel Gibson"/>
    <x v="1"/>
    <n v="55000000"/>
    <n v="346079773"/>
  </r>
  <r>
    <s v="A Goofy Movie"/>
    <x v="2"/>
    <x v="10"/>
    <x v="15"/>
    <x v="15"/>
    <n v="48000"/>
    <s v="Bill Farmer"/>
    <x v="1"/>
    <n v="18000000"/>
    <n v="35348597"/>
  </r>
  <r>
    <s v="Dangerous Minds"/>
    <x v="0"/>
    <x v="5"/>
    <x v="15"/>
    <x v="16"/>
    <n v="50000"/>
    <s v="Michelle Pfeiffer"/>
    <x v="1"/>
    <n v="23000000"/>
    <n v="179519401"/>
  </r>
  <r>
    <s v="Crimson Tide"/>
    <x v="0"/>
    <x v="2"/>
    <x v="15"/>
    <x v="4"/>
    <n v="105000"/>
    <s v="Gene Hackman"/>
    <x v="1"/>
    <n v="53000000"/>
    <n v="157387195"/>
  </r>
  <r>
    <s v="To Die For"/>
    <x v="0"/>
    <x v="3"/>
    <x v="15"/>
    <x v="8"/>
    <n v="45000"/>
    <s v="Nicole Kidman"/>
    <x v="1"/>
    <n v="20000000"/>
    <n v="21284514"/>
  </r>
  <r>
    <s v="Sabrina"/>
    <x v="1"/>
    <x v="3"/>
    <x v="15"/>
    <x v="21"/>
    <n v="38000"/>
    <s v="Harrison Ford"/>
    <x v="28"/>
    <n v="58000000"/>
    <n v="53672080"/>
  </r>
  <r>
    <s v="Ghost in the Shell"/>
    <x v="11"/>
    <x v="10"/>
    <x v="15"/>
    <x v="45"/>
    <n v="133000"/>
    <s v="Atsuko Tanaka"/>
    <x v="20"/>
    <n v="0"/>
    <n v="516540"/>
  </r>
  <r>
    <s v="While You Were Sleeping"/>
    <x v="1"/>
    <x v="3"/>
    <x v="15"/>
    <x v="17"/>
    <n v="95000"/>
    <s v="Sandra Bullock"/>
    <x v="1"/>
    <n v="17000000"/>
    <n v="182057016"/>
  </r>
  <r>
    <s v="Get Shorty"/>
    <x v="0"/>
    <x v="3"/>
    <x v="15"/>
    <x v="15"/>
    <n v="78000"/>
    <s v="Gene Hackman"/>
    <x v="1"/>
    <n v="30250000"/>
    <n v="115101622"/>
  </r>
  <r>
    <s v="Tommy Boy"/>
    <x v="8"/>
    <x v="1"/>
    <x v="15"/>
    <x v="12"/>
    <n v="79000"/>
    <s v="Chris Farley"/>
    <x v="1"/>
    <n v="0"/>
    <n v="32679899"/>
  </r>
  <r>
    <s v="Babe"/>
    <x v="2"/>
    <x v="3"/>
    <x v="15"/>
    <x v="8"/>
    <n v="119000"/>
    <s v="James Cromwell"/>
    <x v="5"/>
    <n v="30000000"/>
    <n v="254134910"/>
  </r>
  <r>
    <s v="Dead Man Walking"/>
    <x v="0"/>
    <x v="6"/>
    <x v="15"/>
    <x v="24"/>
    <n v="90000"/>
    <s v="Susan Sarandon"/>
    <x v="0"/>
    <n v="11000000"/>
    <n v="39363635"/>
  </r>
  <r>
    <s v="The Brady Bunch Movie"/>
    <x v="8"/>
    <x v="3"/>
    <x v="15"/>
    <x v="10"/>
    <n v="21000"/>
    <s v="Shelley Long"/>
    <x v="1"/>
    <n v="12000000"/>
    <n v="46576136"/>
  </r>
  <r>
    <s v="Johnny Mnemonic"/>
    <x v="0"/>
    <x v="2"/>
    <x v="15"/>
    <x v="46"/>
    <n v="68000"/>
    <s v="Keanu Reeves"/>
    <x v="4"/>
    <n v="26000000"/>
    <n v="19075720"/>
  </r>
  <r>
    <s v="Just Cause"/>
    <x v="0"/>
    <x v="2"/>
    <x v="15"/>
    <x v="5"/>
    <n v="25000"/>
    <s v="Sean Connery"/>
    <x v="1"/>
    <n v="0"/>
    <n v="36853222"/>
  </r>
  <r>
    <s v="The Bridges of Madison County"/>
    <x v="8"/>
    <x v="0"/>
    <x v="15"/>
    <x v="37"/>
    <n v="76000"/>
    <s v="Clint Eastwood"/>
    <x v="1"/>
    <n v="24000000"/>
    <n v="182016617"/>
  </r>
  <r>
    <s v="Strange Days"/>
    <x v="0"/>
    <x v="2"/>
    <x v="15"/>
    <x v="13"/>
    <n v="68000"/>
    <s v="Ralph Fiennes"/>
    <x v="1"/>
    <n v="42000000"/>
    <n v="7959291"/>
  </r>
  <r>
    <s v="Cutthroat Island"/>
    <x v="8"/>
    <x v="2"/>
    <x v="15"/>
    <x v="46"/>
    <n v="27000"/>
    <s v="Geena Davis"/>
    <x v="9"/>
    <n v="98000000"/>
    <n v="10017322"/>
  </r>
  <r>
    <s v="Judge Dredd"/>
    <x v="0"/>
    <x v="2"/>
    <x v="15"/>
    <x v="41"/>
    <n v="112000"/>
    <s v="Sylvester Stallone"/>
    <x v="1"/>
    <n v="90000000"/>
    <n v="113493481"/>
  </r>
  <r>
    <s v="The City of Lost Children"/>
    <x v="0"/>
    <x v="7"/>
    <x v="15"/>
    <x v="24"/>
    <n v="66000"/>
    <s v="Ron Perlman"/>
    <x v="9"/>
    <n v="18000000"/>
    <n v="1781465"/>
  </r>
  <r>
    <s v="Copycat"/>
    <x v="0"/>
    <x v="0"/>
    <x v="15"/>
    <x v="14"/>
    <n v="56000"/>
    <s v="Sigourney Weaver"/>
    <x v="1"/>
    <n v="20000000"/>
    <n v="32051917"/>
  </r>
  <r>
    <s v="Major Payne"/>
    <x v="8"/>
    <x v="1"/>
    <x v="15"/>
    <x v="21"/>
    <n v="32000"/>
    <s v="Damon Wayans"/>
    <x v="1"/>
    <n v="0"/>
    <n v="30112050"/>
  </r>
  <r>
    <s v="Powder"/>
    <x v="8"/>
    <x v="0"/>
    <x v="15"/>
    <x v="14"/>
    <n v="29000"/>
    <s v="Mary Steenburgen"/>
    <x v="1"/>
    <n v="9500000"/>
    <n v="30862156"/>
  </r>
  <r>
    <s v="A Little Princess"/>
    <x v="2"/>
    <x v="0"/>
    <x v="15"/>
    <x v="3"/>
    <n v="33000"/>
    <s v="Liesel Matthews"/>
    <x v="1"/>
    <n v="17000000"/>
    <n v="10015449"/>
  </r>
  <r>
    <s v="The American President"/>
    <x v="8"/>
    <x v="3"/>
    <x v="15"/>
    <x v="8"/>
    <n v="54000"/>
    <s v="Michael Douglas"/>
    <x v="1"/>
    <n v="62000000"/>
    <n v="107879496"/>
  </r>
  <r>
    <s v="Under Siege 2: Dark Territory"/>
    <x v="0"/>
    <x v="2"/>
    <x v="15"/>
    <x v="30"/>
    <n v="45000"/>
    <s v="Steven Seagal"/>
    <x v="1"/>
    <n v="60000000"/>
    <n v="104324083"/>
  </r>
  <r>
    <s v="Higher Learning"/>
    <x v="0"/>
    <x v="6"/>
    <x v="15"/>
    <x v="16"/>
    <n v="19000"/>
    <s v="Omar Epps"/>
    <x v="1"/>
    <n v="0"/>
    <n v="38290723"/>
  </r>
  <r>
    <s v="Mr. Holland's Opus"/>
    <x v="1"/>
    <x v="0"/>
    <x v="15"/>
    <x v="4"/>
    <n v="36000"/>
    <s v="Richard Dreyfuss"/>
    <x v="1"/>
    <n v="23000000"/>
    <n v="106269971"/>
  </r>
  <r>
    <s v="The Prophecy"/>
    <x v="0"/>
    <x v="2"/>
    <x v="15"/>
    <x v="16"/>
    <n v="30000"/>
    <s v="Christopher Walken"/>
    <x v="1"/>
    <n v="8000000"/>
    <n v="16115878"/>
  </r>
  <r>
    <s v="Dead Man"/>
    <x v="0"/>
    <x v="1"/>
    <x v="15"/>
    <x v="37"/>
    <n v="92000"/>
    <s v="Johnny Depp"/>
    <x v="1"/>
    <n v="9000000"/>
    <n v="1037847"/>
  </r>
  <r>
    <s v="Ace Ventura: When Nature Calls"/>
    <x v="8"/>
    <x v="1"/>
    <x v="15"/>
    <x v="5"/>
    <n v="206000"/>
    <s v="Jim Carrey"/>
    <x v="1"/>
    <n v="30000000"/>
    <n v="212385533"/>
  </r>
  <r>
    <s v="Dolores Claiborne"/>
    <x v="0"/>
    <x v="6"/>
    <x v="15"/>
    <x v="34"/>
    <n v="41000"/>
    <s v="Kathy Bates"/>
    <x v="1"/>
    <n v="0"/>
    <n v="24361867"/>
  </r>
  <r>
    <s v="First Knight"/>
    <x v="8"/>
    <x v="2"/>
    <x v="15"/>
    <x v="22"/>
    <n v="70000"/>
    <s v="Sean Connery"/>
    <x v="1"/>
    <n v="55000000"/>
    <n v="127600435"/>
  </r>
  <r>
    <s v="Jade"/>
    <x v="0"/>
    <x v="6"/>
    <x v="15"/>
    <x v="11"/>
    <n v="12000"/>
    <s v="David Caruso"/>
    <x v="1"/>
    <n v="50000000"/>
    <n v="9851610"/>
  </r>
  <r>
    <s v="The Big Green"/>
    <x v="1"/>
    <x v="3"/>
    <x v="15"/>
    <x v="41"/>
    <n v="9500"/>
    <s v="Steve Guttenberg"/>
    <x v="1"/>
    <n v="12000000"/>
    <n v="17736619"/>
  </r>
  <r>
    <s v="Virtuosity"/>
    <x v="0"/>
    <x v="2"/>
    <x v="15"/>
    <x v="41"/>
    <n v="29000"/>
    <s v="Denzel Washington"/>
    <x v="1"/>
    <n v="30000000"/>
    <n v="24047675"/>
  </r>
  <r>
    <s v="Halloween: The Curse of Michael Myers"/>
    <x v="0"/>
    <x v="4"/>
    <x v="15"/>
    <x v="25"/>
    <n v="32000"/>
    <s v="Donald Pleasence"/>
    <x v="1"/>
    <n v="5000000"/>
    <n v="15116634"/>
  </r>
  <r>
    <s v="Father of the Bride Part II"/>
    <x v="1"/>
    <x v="3"/>
    <x v="15"/>
    <x v="10"/>
    <n v="36000"/>
    <s v="Steve Martin"/>
    <x v="1"/>
    <n v="30000000"/>
    <n v="76594107"/>
  </r>
  <r>
    <s v="Assassins"/>
    <x v="0"/>
    <x v="2"/>
    <x v="15"/>
    <x v="21"/>
    <n v="79000"/>
    <s v="Sylvester Stallone"/>
    <x v="9"/>
    <n v="50000000"/>
    <n v="30303072"/>
  </r>
  <r>
    <s v="French Kiss"/>
    <x v="8"/>
    <x v="3"/>
    <x v="15"/>
    <x v="14"/>
    <n v="48000"/>
    <s v="Meg Ryan"/>
    <x v="0"/>
    <n v="0"/>
    <n v="101982854"/>
  </r>
  <r>
    <s v="A Walk in the Clouds"/>
    <x v="8"/>
    <x v="0"/>
    <x v="15"/>
    <x v="17"/>
    <n v="32000"/>
    <s v="Keanu Reeves"/>
    <x v="1"/>
    <n v="20000000"/>
    <n v="50008143"/>
  </r>
  <r>
    <s v="It Takes Two"/>
    <x v="1"/>
    <x v="3"/>
    <x v="15"/>
    <x v="23"/>
    <n v="21000"/>
    <s v="Kirstie Alley"/>
    <x v="1"/>
    <n v="0"/>
    <n v="19474589"/>
  </r>
  <r>
    <s v="Rob Roy"/>
    <x v="0"/>
    <x v="1"/>
    <x v="15"/>
    <x v="15"/>
    <n v="41000"/>
    <s v="Liam Neeson"/>
    <x v="0"/>
    <n v="28000000"/>
    <n v="31596911"/>
  </r>
  <r>
    <s v="Dead Presidents"/>
    <x v="0"/>
    <x v="2"/>
    <x v="15"/>
    <x v="15"/>
    <n v="21000"/>
    <s v="Larenz Tate"/>
    <x v="1"/>
    <n v="10000000"/>
    <n v="24147179"/>
  </r>
  <r>
    <s v="The Baby-Sitters Club"/>
    <x v="1"/>
    <x v="3"/>
    <x v="15"/>
    <x v="1"/>
    <n v="5500"/>
    <s v="Schuyler Fisk"/>
    <x v="1"/>
    <n v="6500000"/>
    <n v="9685976"/>
  </r>
  <r>
    <s v="Waiting to Exhale"/>
    <x v="0"/>
    <x v="3"/>
    <x v="15"/>
    <x v="22"/>
    <n v="10000"/>
    <s v="Whitney Houston"/>
    <x v="1"/>
    <n v="16000000"/>
    <n v="81452156"/>
  </r>
  <r>
    <s v="Welcome to the Dollhouse"/>
    <x v="0"/>
    <x v="3"/>
    <x v="15"/>
    <x v="34"/>
    <n v="33000"/>
    <s v="Heather Matarazzo"/>
    <x v="1"/>
    <n v="800000"/>
    <n v="4569019"/>
  </r>
  <r>
    <s v="The Indian in the Cupboard"/>
    <x v="1"/>
    <x v="0"/>
    <x v="15"/>
    <x v="22"/>
    <n v="27000"/>
    <s v="Hal Scardino"/>
    <x v="1"/>
    <n v="45000000"/>
    <n v="35656131"/>
  </r>
  <r>
    <s v="Rumble in the Bronx"/>
    <x v="0"/>
    <x v="2"/>
    <x v="15"/>
    <x v="8"/>
    <n v="40000"/>
    <s v="Jackie Chan"/>
    <x v="10"/>
    <n v="7500000"/>
    <n v="32392047"/>
  </r>
  <r>
    <s v="Devil in a Blue Dress"/>
    <x v="0"/>
    <x v="6"/>
    <x v="15"/>
    <x v="17"/>
    <n v="18000"/>
    <s v="Denzel Washington"/>
    <x v="1"/>
    <n v="27000000"/>
    <n v="16140822"/>
  </r>
  <r>
    <s v="How to Make an American Quilt"/>
    <x v="8"/>
    <x v="3"/>
    <x v="15"/>
    <x v="21"/>
    <n v="11000"/>
    <s v="Winona Ryder"/>
    <x v="1"/>
    <n v="10000000"/>
    <n v="41200020"/>
  </r>
  <r>
    <s v="Kicking and Screaming"/>
    <x v="0"/>
    <x v="3"/>
    <x v="15"/>
    <x v="8"/>
    <n v="13000"/>
    <s v="Josh Hamilton"/>
    <x v="1"/>
    <n v="0"/>
    <n v="718490"/>
  </r>
  <r>
    <s v="Tales from the Crypt: Demon Knight"/>
    <x v="0"/>
    <x v="2"/>
    <x v="15"/>
    <x v="17"/>
    <n v="22000"/>
    <s v="Billy Zane"/>
    <x v="1"/>
    <n v="13000000"/>
    <n v="21089146"/>
  </r>
  <r>
    <s v="The Net"/>
    <x v="8"/>
    <x v="2"/>
    <x v="15"/>
    <x v="23"/>
    <n v="62000"/>
    <s v="Sandra Bullock"/>
    <x v="1"/>
    <n v="22000000"/>
    <n v="110627965"/>
  </r>
  <r>
    <s v="Living in Oblivion"/>
    <x v="0"/>
    <x v="3"/>
    <x v="15"/>
    <x v="24"/>
    <n v="17000"/>
    <s v="Steve Buscemi"/>
    <x v="1"/>
    <n v="500000"/>
    <n v="1111790"/>
  </r>
  <r>
    <s v="Dracula: Dead and Loving It"/>
    <x v="8"/>
    <x v="3"/>
    <x v="15"/>
    <x v="23"/>
    <n v="40000"/>
    <s v="Leslie Nielsen"/>
    <x v="9"/>
    <n v="30000000"/>
    <n v="10772144"/>
  </r>
  <r>
    <s v="Tom and Huck"/>
    <x v="1"/>
    <x v="1"/>
    <x v="15"/>
    <x v="30"/>
    <n v="10000"/>
    <s v="Jonathan Taylor Thomas"/>
    <x v="1"/>
    <n v="0"/>
    <n v="23920048"/>
  </r>
  <r>
    <s v="Village of the Damned"/>
    <x v="0"/>
    <x v="4"/>
    <x v="15"/>
    <x v="46"/>
    <n v="30000"/>
    <s v="Christopher Reeve"/>
    <x v="1"/>
    <n v="22000000"/>
    <n v="9418365"/>
  </r>
  <r>
    <s v="Wild Bill"/>
    <x v="0"/>
    <x v="2"/>
    <x v="15"/>
    <x v="23"/>
    <n v="6600"/>
    <s v="Jeff Bridges"/>
    <x v="1"/>
    <n v="30000000"/>
    <n v="2193982"/>
  </r>
  <r>
    <s v="Grumpier Old Men"/>
    <x v="8"/>
    <x v="3"/>
    <x v="15"/>
    <x v="17"/>
    <n v="25000"/>
    <s v="Walter Matthau"/>
    <x v="1"/>
    <n v="25000000"/>
    <n v="71518503"/>
  </r>
  <r>
    <s v="Boys on the Side"/>
    <x v="0"/>
    <x v="3"/>
    <x v="15"/>
    <x v="16"/>
    <n v="12000"/>
    <s v="Whoopi Goldberg"/>
    <x v="1"/>
    <n v="21000000"/>
    <n v="23440188"/>
  </r>
  <r>
    <s v="Tales from the Hood"/>
    <x v="0"/>
    <x v="6"/>
    <x v="15"/>
    <x v="5"/>
    <n v="7400"/>
    <s v="Clarence Williams III"/>
    <x v="1"/>
    <n v="6000000"/>
    <n v="11837928"/>
  </r>
  <r>
    <s v="Money Train"/>
    <x v="0"/>
    <x v="2"/>
    <x v="15"/>
    <x v="46"/>
    <n v="39000"/>
    <s v="Wesley Snipes"/>
    <x v="1"/>
    <n v="68000000"/>
    <n v="35431113"/>
  </r>
  <r>
    <s v="Candyman: Farewell to the Flesh"/>
    <x v="0"/>
    <x v="4"/>
    <x v="15"/>
    <x v="11"/>
    <n v="11000"/>
    <s v="Tony Todd"/>
    <x v="1"/>
    <n v="6000000"/>
    <n v="13940383"/>
  </r>
  <r>
    <s v="The Crossing Guard"/>
    <x v="0"/>
    <x v="0"/>
    <x v="15"/>
    <x v="21"/>
    <n v="13000"/>
    <s v="Jack Nicholson"/>
    <x v="1"/>
    <n v="9000000"/>
    <n v="868979"/>
  </r>
  <r>
    <s v="Man of the House"/>
    <x v="1"/>
    <x v="3"/>
    <x v="15"/>
    <x v="33"/>
    <n v="8900"/>
    <s v="Chevy Chase"/>
    <x v="1"/>
    <n v="0"/>
    <n v="40070995"/>
  </r>
  <r>
    <s v="Nixon"/>
    <x v="0"/>
    <x v="5"/>
    <x v="15"/>
    <x v="12"/>
    <n v="29000"/>
    <s v="Anthony Hopkins"/>
    <x v="1"/>
    <n v="44000000"/>
    <n v="13681765"/>
  </r>
  <r>
    <s v="Hideaway"/>
    <x v="0"/>
    <x v="7"/>
    <x v="15"/>
    <x v="11"/>
    <n v="6400"/>
    <s v="Jeff Goldblum"/>
    <x v="1"/>
    <n v="15000000"/>
    <n v="12201255"/>
  </r>
  <r>
    <s v="When Night Is Falling"/>
    <x v="9"/>
    <x v="0"/>
    <x v="15"/>
    <x v="16"/>
    <n v="6700"/>
    <s v="Pascale Bussières"/>
    <x v="4"/>
    <n v="0"/>
    <n v="919671"/>
  </r>
  <r>
    <s v="Underground"/>
    <x v="4"/>
    <x v="3"/>
    <x v="15"/>
    <x v="31"/>
    <n v="56000"/>
    <s v="Predrag 'Miki' Manojlovic"/>
    <x v="37"/>
    <n v="14000000"/>
    <n v="171082"/>
  </r>
  <r>
    <s v="Mighty Aphrodite"/>
    <x v="0"/>
    <x v="3"/>
    <x v="15"/>
    <x v="9"/>
    <n v="39000"/>
    <s v="Woody Allen"/>
    <x v="1"/>
    <n v="15000000"/>
    <n v="6468498"/>
  </r>
  <r>
    <s v="Balto"/>
    <x v="2"/>
    <x v="10"/>
    <x v="15"/>
    <x v="12"/>
    <n v="41000"/>
    <s v="Kevin Bacon"/>
    <x v="1"/>
    <n v="0"/>
    <n v="11349090"/>
  </r>
  <r>
    <s v="Total Eclipse"/>
    <x v="0"/>
    <x v="5"/>
    <x v="15"/>
    <x v="16"/>
    <n v="14000"/>
    <s v="Leonardo DiCaprio"/>
    <x v="0"/>
    <n v="8000000"/>
    <n v="340139"/>
  </r>
  <r>
    <s v="Fair Game"/>
    <x v="0"/>
    <x v="2"/>
    <x v="15"/>
    <x v="36"/>
    <n v="12000"/>
    <s v="William Baldwin"/>
    <x v="1"/>
    <n v="50000000"/>
    <n v="11534477"/>
  </r>
  <r>
    <s v="Lord of Illusions"/>
    <x v="0"/>
    <x v="4"/>
    <x v="15"/>
    <x v="10"/>
    <n v="15000"/>
    <s v="Scott Bakula"/>
    <x v="1"/>
    <n v="12000000"/>
    <n v="13294422"/>
  </r>
  <r>
    <s v="The Scarlet Letter"/>
    <x v="0"/>
    <x v="0"/>
    <x v="15"/>
    <x v="11"/>
    <n v="15000"/>
    <s v="Demi Moore"/>
    <x v="1"/>
    <n v="46000000"/>
    <n v="10382407"/>
  </r>
  <r>
    <s v="Nick of Time"/>
    <x v="0"/>
    <x v="2"/>
    <x v="15"/>
    <x v="21"/>
    <n v="40000"/>
    <s v="Johnny Depp"/>
    <x v="1"/>
    <n v="33000000"/>
    <n v="8175346"/>
  </r>
  <r>
    <s v="Senior Trip"/>
    <x v="0"/>
    <x v="1"/>
    <x v="15"/>
    <x v="46"/>
    <n v="5500"/>
    <s v="Matt Frewer"/>
    <x v="4"/>
    <n v="0"/>
    <n v="4686937"/>
  </r>
  <r>
    <s v="Free Willy 2: The Adventure Home"/>
    <x v="1"/>
    <x v="1"/>
    <x v="15"/>
    <x v="27"/>
    <n v="17000"/>
    <s v="Jason James Richter"/>
    <x v="9"/>
    <n v="0"/>
    <n v="30077111"/>
  </r>
  <r>
    <s v="Things to Do in Denver When You're Dead"/>
    <x v="0"/>
    <x v="6"/>
    <x v="15"/>
    <x v="8"/>
    <n v="27000"/>
    <s v="Andy Garcia"/>
    <x v="1"/>
    <n v="7000000"/>
    <n v="529766"/>
  </r>
  <r>
    <s v="The Doom Generation"/>
    <x v="0"/>
    <x v="3"/>
    <x v="15"/>
    <x v="10"/>
    <n v="14000"/>
    <s v="James Duval"/>
    <x v="1"/>
    <n v="0"/>
    <n v="284785"/>
  </r>
  <r>
    <s v="Nine Months"/>
    <x v="8"/>
    <x v="3"/>
    <x v="15"/>
    <x v="30"/>
    <n v="36000"/>
    <s v="Hugh Grant"/>
    <x v="1"/>
    <n v="0"/>
    <n v="138510230"/>
  </r>
  <r>
    <s v="Safe"/>
    <x v="0"/>
    <x v="0"/>
    <x v="15"/>
    <x v="13"/>
    <n v="14000"/>
    <s v="Julianne Moore"/>
    <x v="0"/>
    <n v="1000000"/>
    <n v="512245"/>
  </r>
  <r>
    <s v="Sudden Death"/>
    <x v="0"/>
    <x v="2"/>
    <x v="15"/>
    <x v="1"/>
    <n v="33000"/>
    <s v="Jean-Claude Van Damme"/>
    <x v="1"/>
    <n v="35000000"/>
    <n v="64350171"/>
  </r>
  <r>
    <s v="Circle of Friends"/>
    <x v="8"/>
    <x v="0"/>
    <x v="15"/>
    <x v="14"/>
    <n v="8100"/>
    <s v="Chris O'Donnell"/>
    <x v="26"/>
    <n v="0"/>
    <n v="23389975"/>
  </r>
  <r>
    <s v="Canadian Bacon"/>
    <x v="1"/>
    <x v="3"/>
    <x v="15"/>
    <x v="23"/>
    <n v="16000"/>
    <s v="John Candy"/>
    <x v="1"/>
    <n v="11000000"/>
    <n v="163971"/>
  </r>
  <r>
    <s v="Screamers"/>
    <x v="0"/>
    <x v="4"/>
    <x v="15"/>
    <x v="5"/>
    <n v="26000"/>
    <s v="Peter Weller"/>
    <x v="4"/>
    <n v="20000000"/>
    <n v="5711695"/>
  </r>
  <r>
    <s v="Vampire in Brooklyn"/>
    <x v="0"/>
    <x v="3"/>
    <x v="15"/>
    <x v="26"/>
    <n v="22000"/>
    <s v="Eddie Murphy"/>
    <x v="1"/>
    <n v="20000000"/>
    <n v="19751736"/>
  </r>
  <r>
    <s v="Murder in the First"/>
    <x v="0"/>
    <x v="0"/>
    <x v="15"/>
    <x v="4"/>
    <n v="27000"/>
    <s v="Christian Slater"/>
    <x v="1"/>
    <n v="0"/>
    <n v="17381942"/>
  </r>
  <r>
    <s v="Richard III"/>
    <x v="0"/>
    <x v="0"/>
    <x v="15"/>
    <x v="34"/>
    <n v="14000"/>
    <s v="Ian McKellen"/>
    <x v="0"/>
    <n v="0"/>
    <n v="2748518"/>
  </r>
  <r>
    <s v="The Day of the Beast"/>
    <x v="0"/>
    <x v="2"/>
    <x v="15"/>
    <x v="34"/>
    <n v="19000"/>
    <s v="Álex Angulo"/>
    <x v="13"/>
    <n v="0"/>
    <m/>
  </r>
  <r>
    <s v="A Kid in King Arthur's Court"/>
    <x v="1"/>
    <x v="1"/>
    <x v="15"/>
    <x v="32"/>
    <n v="5800"/>
    <s v="Thomas Ian Nicholas"/>
    <x v="1"/>
    <n v="15000000"/>
    <n v="13406717"/>
  </r>
  <r>
    <s v="Othello"/>
    <x v="0"/>
    <x v="0"/>
    <x v="15"/>
    <x v="15"/>
    <n v="9200"/>
    <s v="Laurence Fishburne"/>
    <x v="1"/>
    <n v="11000000"/>
    <n v="2844379"/>
  </r>
  <r>
    <s v="Gold Diggers: The Secret of Bear Mountain"/>
    <x v="1"/>
    <x v="1"/>
    <x v="15"/>
    <x v="22"/>
    <n v="4200"/>
    <s v="Christina Ricci"/>
    <x v="4"/>
    <n v="0"/>
    <n v="6029091"/>
  </r>
  <r>
    <s v="Clockers"/>
    <x v="0"/>
    <x v="6"/>
    <x v="15"/>
    <x v="15"/>
    <n v="21000"/>
    <s v="Harvey Keitel"/>
    <x v="1"/>
    <n v="25000000"/>
    <n v="13071518"/>
  </r>
  <r>
    <s v="Smoke"/>
    <x v="0"/>
    <x v="3"/>
    <x v="15"/>
    <x v="34"/>
    <n v="34000"/>
    <s v="Harvey Keitel"/>
    <x v="28"/>
    <n v="7000000"/>
    <n v="8367636"/>
  </r>
  <r>
    <s v="Something to Talk About"/>
    <x v="0"/>
    <x v="3"/>
    <x v="15"/>
    <x v="46"/>
    <n v="13000"/>
    <s v="Julia Roberts"/>
    <x v="1"/>
    <n v="0"/>
    <n v="50865589"/>
  </r>
  <r>
    <s v="Tall Tale"/>
    <x v="1"/>
    <x v="1"/>
    <x v="15"/>
    <x v="23"/>
    <n v="3500"/>
    <s v="Patrick Swayze"/>
    <x v="1"/>
    <n v="32000000"/>
    <n v="11047627"/>
  </r>
  <r>
    <s v="Kiss of Death"/>
    <x v="0"/>
    <x v="6"/>
    <x v="15"/>
    <x v="23"/>
    <n v="17000"/>
    <s v="David Caruso"/>
    <x v="1"/>
    <n v="40000000"/>
    <n v="14942422"/>
  </r>
  <r>
    <s v="Delta of Venus"/>
    <x v="0"/>
    <x v="0"/>
    <x v="15"/>
    <x v="25"/>
    <n v="1900"/>
    <s v="Audie England"/>
    <x v="1"/>
    <n v="0"/>
    <n v="63174"/>
  </r>
  <r>
    <s v="Heavy"/>
    <x v="0"/>
    <x v="0"/>
    <x v="15"/>
    <x v="8"/>
    <n v="4500"/>
    <s v="Pruitt Taylor Vince"/>
    <x v="1"/>
    <n v="0"/>
    <n v="941414"/>
  </r>
  <r>
    <s v="Home for the Holidays"/>
    <x v="8"/>
    <x v="3"/>
    <x v="15"/>
    <x v="14"/>
    <n v="12000"/>
    <s v="Holly Hunter"/>
    <x v="1"/>
    <n v="20000000"/>
    <n v="17519169"/>
  </r>
  <r>
    <s v="Angels and Insects"/>
    <x v="0"/>
    <x v="0"/>
    <x v="15"/>
    <x v="8"/>
    <n v="4400"/>
    <s v="Mark Rylance"/>
    <x v="0"/>
    <n v="4997987"/>
    <n v="3414301"/>
  </r>
  <r>
    <s v="The Cure"/>
    <x v="8"/>
    <x v="0"/>
    <x v="15"/>
    <x v="3"/>
    <n v="9400"/>
    <s v="Joseph Mazzello"/>
    <x v="1"/>
    <n v="0"/>
    <n v="2568425"/>
  </r>
  <r>
    <s v="The Horseman on the Roof"/>
    <x v="0"/>
    <x v="1"/>
    <x v="15"/>
    <x v="12"/>
    <n v="5700"/>
    <s v="Olivier Martinez"/>
    <x v="9"/>
    <n v="0"/>
    <n v="1320043"/>
  </r>
  <r>
    <s v="Forget Paris"/>
    <x v="8"/>
    <x v="3"/>
    <x v="15"/>
    <x v="16"/>
    <n v="12000"/>
    <s v="Billy Crystal"/>
    <x v="1"/>
    <n v="0"/>
    <n v="33177694"/>
  </r>
  <r>
    <s v="Mad Love"/>
    <x v="8"/>
    <x v="3"/>
    <x v="15"/>
    <x v="20"/>
    <n v="6200"/>
    <s v="Chris O'Donnell"/>
    <x v="1"/>
    <n v="0"/>
    <n v="15453274"/>
  </r>
  <r>
    <s v="The Hunted"/>
    <x v="0"/>
    <x v="2"/>
    <x v="15"/>
    <x v="22"/>
    <n v="4900"/>
    <s v="Christopher Lambert"/>
    <x v="1"/>
    <n v="20000000"/>
    <n v="6609661"/>
  </r>
  <r>
    <s v="Restoration"/>
    <x v="0"/>
    <x v="5"/>
    <x v="15"/>
    <x v="14"/>
    <n v="9000"/>
    <s v="Robert Downey Jr."/>
    <x v="1"/>
    <n v="19000000"/>
    <n v="4005941"/>
  </r>
  <r>
    <s v="Al di là delle nuvole"/>
    <x v="4"/>
    <x v="0"/>
    <x v="15"/>
    <x v="16"/>
    <n v="5600"/>
    <s v="Fanny Ardant"/>
    <x v="9"/>
    <n v="0"/>
    <n v="31738"/>
  </r>
  <r>
    <s v="My Family"/>
    <x v="0"/>
    <x v="0"/>
    <x v="15"/>
    <x v="4"/>
    <n v="3800"/>
    <s v="Jimmy Smits"/>
    <x v="1"/>
    <n v="5500000"/>
    <n v="11079373"/>
  </r>
  <r>
    <s v="The Brothers McMullen"/>
    <x v="0"/>
    <x v="3"/>
    <x v="15"/>
    <x v="14"/>
    <n v="7500"/>
    <s v="Jack Mulcahy"/>
    <x v="1"/>
    <n v="238000"/>
    <n v="10426506"/>
  </r>
  <r>
    <s v="The Last Supper"/>
    <x v="0"/>
    <x v="3"/>
    <x v="15"/>
    <x v="8"/>
    <n v="14000"/>
    <s v="Cameron Diaz"/>
    <x v="1"/>
    <n v="0"/>
    <n v="459749"/>
  </r>
  <r>
    <s v="Bushwhacked"/>
    <x v="8"/>
    <x v="1"/>
    <x v="15"/>
    <x v="41"/>
    <n v="5700"/>
    <s v="Daniel Stern"/>
    <x v="1"/>
    <n v="0"/>
    <n v="7919823"/>
  </r>
  <r>
    <s v="La Cérémonie"/>
    <x v="4"/>
    <x v="6"/>
    <x v="15"/>
    <x v="24"/>
    <n v="11000"/>
    <s v="Isabelle Huppert"/>
    <x v="9"/>
    <n v="0"/>
    <n v="873196"/>
  </r>
  <r>
    <s v="The Addiction"/>
    <x v="4"/>
    <x v="0"/>
    <x v="15"/>
    <x v="16"/>
    <n v="9200"/>
    <s v="Lili Taylor"/>
    <x v="1"/>
    <n v="0"/>
    <n v="307308"/>
  </r>
  <r>
    <s v="Last of the Dogmen"/>
    <x v="1"/>
    <x v="1"/>
    <x v="15"/>
    <x v="9"/>
    <n v="5000"/>
    <s v="Tom Berenger"/>
    <x v="1"/>
    <n v="0"/>
    <n v="7024389"/>
  </r>
  <r>
    <s v="The Englishman Who Went Up a Hill But Came Down a Mountain"/>
    <x v="1"/>
    <x v="3"/>
    <x v="15"/>
    <x v="14"/>
    <n v="17000"/>
    <s v="Hugh Grant"/>
    <x v="0"/>
    <n v="40997769"/>
    <n v="10904930"/>
  </r>
  <r>
    <s v="Jack &amp; Sarah"/>
    <x v="0"/>
    <x v="3"/>
    <x v="15"/>
    <x v="17"/>
    <n v="5100"/>
    <s v="Richard E. Grant"/>
    <x v="0"/>
    <n v="0"/>
    <n v="218626"/>
  </r>
  <r>
    <s v="The Flower of My Secret"/>
    <x v="0"/>
    <x v="3"/>
    <x v="15"/>
    <x v="9"/>
    <n v="11000"/>
    <s v="Marisa Paredes"/>
    <x v="13"/>
    <n v="0"/>
    <n v="1104622"/>
  </r>
  <r>
    <s v="Blue in the Face"/>
    <x v="0"/>
    <x v="3"/>
    <x v="15"/>
    <x v="17"/>
    <n v="9200"/>
    <s v="Harvey Keitel"/>
    <x v="1"/>
    <n v="2000000"/>
    <n v="1268636"/>
  </r>
  <r>
    <s v="Bye Bye Love"/>
    <x v="8"/>
    <x v="3"/>
    <x v="15"/>
    <x v="19"/>
    <n v="4700"/>
    <s v="Matthew Modine"/>
    <x v="1"/>
    <n v="0"/>
    <n v="12096673"/>
  </r>
  <r>
    <s v="The Mangler"/>
    <x v="0"/>
    <x v="4"/>
    <x v="15"/>
    <x v="36"/>
    <n v="8500"/>
    <s v="Robert Englund"/>
    <x v="2"/>
    <n v="0"/>
    <n v="1781383"/>
  </r>
  <r>
    <s v="Jeffrey"/>
    <x v="0"/>
    <x v="3"/>
    <x v="15"/>
    <x v="8"/>
    <n v="5900"/>
    <s v="Steven Weber"/>
    <x v="1"/>
    <n v="0"/>
    <n v="3487767"/>
  </r>
  <r>
    <s v="Angus"/>
    <x v="8"/>
    <x v="3"/>
    <x v="15"/>
    <x v="17"/>
    <n v="6400"/>
    <s v="Charlie Talbert"/>
    <x v="0"/>
    <n v="0"/>
    <n v="4821759"/>
  </r>
  <r>
    <s v="Party Girl"/>
    <x v="0"/>
    <x v="3"/>
    <x v="15"/>
    <x v="16"/>
    <n v="4700"/>
    <s v="Parker Posey"/>
    <x v="1"/>
    <n v="150000"/>
    <n v="472370"/>
  </r>
  <r>
    <s v="Operation Dumbo Drop"/>
    <x v="1"/>
    <x v="2"/>
    <x v="15"/>
    <x v="27"/>
    <n v="8600"/>
    <s v="Danny Glover"/>
    <x v="1"/>
    <n v="0"/>
    <n v="24670346"/>
  </r>
  <r>
    <s v="Losing Isaiah"/>
    <x v="0"/>
    <x v="0"/>
    <x v="15"/>
    <x v="5"/>
    <n v="5600"/>
    <s v="Jessica Lange"/>
    <x v="1"/>
    <n v="17000000"/>
    <n v="7603766"/>
  </r>
  <r>
    <s v="The Underneath"/>
    <x v="0"/>
    <x v="6"/>
    <x v="15"/>
    <x v="10"/>
    <n v="3400"/>
    <s v="Peter Gallagher"/>
    <x v="1"/>
    <n v="6500000"/>
    <n v="536023"/>
  </r>
  <r>
    <s v="The Pebble and the Penguin"/>
    <x v="2"/>
    <x v="10"/>
    <x v="15"/>
    <x v="41"/>
    <n v="4700"/>
    <s v="Martin Short"/>
    <x v="26"/>
    <n v="28000000"/>
    <n v="3983912"/>
  </r>
  <r>
    <s v="Fluke"/>
    <x v="1"/>
    <x v="0"/>
    <x v="15"/>
    <x v="17"/>
    <n v="6600"/>
    <s v="Matthew Modine"/>
    <x v="1"/>
    <n v="15000000"/>
    <n v="3987768"/>
  </r>
  <r>
    <s v="Houseguest"/>
    <x v="1"/>
    <x v="3"/>
    <x v="15"/>
    <x v="22"/>
    <n v="6600"/>
    <s v="Sinbad"/>
    <x v="1"/>
    <n v="10500000"/>
    <n v="26325256"/>
  </r>
  <r>
    <s v="Bad Company"/>
    <x v="0"/>
    <x v="6"/>
    <x v="15"/>
    <x v="20"/>
    <n v="2800"/>
    <s v="Ellen Barkin"/>
    <x v="1"/>
    <n v="15000000"/>
    <n v="3674841"/>
  </r>
  <r>
    <s v="The White Balloon"/>
    <x v="9"/>
    <x v="0"/>
    <x v="15"/>
    <x v="3"/>
    <n v="6900"/>
    <s v="Aida Mohammadkhani"/>
    <x v="29"/>
    <n v="150000"/>
    <n v="924940"/>
  </r>
  <r>
    <s v="Georgia"/>
    <x v="0"/>
    <x v="0"/>
    <x v="15"/>
    <x v="14"/>
    <n v="2800"/>
    <s v="Jennifer Jason Leigh"/>
    <x v="9"/>
    <n v="0"/>
    <n v="1110104"/>
  </r>
  <r>
    <s v="Land and Freedom"/>
    <x v="4"/>
    <x v="0"/>
    <x v="15"/>
    <x v="37"/>
    <n v="11000"/>
    <s v="Ian Hart"/>
    <x v="0"/>
    <n v="0"/>
    <n v="228800"/>
  </r>
  <r>
    <s v="White Man's Burden"/>
    <x v="0"/>
    <x v="0"/>
    <x v="15"/>
    <x v="11"/>
    <n v="4700"/>
    <s v="John Travolta"/>
    <x v="9"/>
    <n v="7000000"/>
    <n v="3734870"/>
  </r>
  <r>
    <s v="Never Talk to Strangers"/>
    <x v="0"/>
    <x v="6"/>
    <x v="15"/>
    <x v="33"/>
    <n v="6400"/>
    <s v="Rebecca De Mornay"/>
    <x v="1"/>
    <n v="6400000"/>
    <n v="6858261"/>
  </r>
  <r>
    <s v="Top Dog"/>
    <x v="8"/>
    <x v="2"/>
    <x v="15"/>
    <x v="29"/>
    <n v="3200"/>
    <s v="Chuck Norris"/>
    <x v="1"/>
    <n v="6000000"/>
    <n v="5093707"/>
  </r>
  <r>
    <s v="The Incredibly True Adventure of Two Girls in Love"/>
    <x v="0"/>
    <x v="3"/>
    <x v="15"/>
    <x v="16"/>
    <n v="4400"/>
    <s v="Laurel Holloman"/>
    <x v="1"/>
    <n v="250000"/>
    <n v="2210408"/>
  </r>
  <r>
    <s v="Jury Duty"/>
    <x v="8"/>
    <x v="3"/>
    <x v="15"/>
    <x v="36"/>
    <n v="7600"/>
    <s v="Pauly Shore"/>
    <x v="1"/>
    <n v="0"/>
    <n v="17014653"/>
  </r>
  <r>
    <s v="Rumpelstiltskin"/>
    <x v="0"/>
    <x v="3"/>
    <x v="15"/>
    <x v="54"/>
    <n v="2200"/>
    <s v="Max Grodénchik"/>
    <x v="1"/>
    <n v="3000000"/>
    <m/>
  </r>
  <r>
    <s v="An Awfully Big Adventure"/>
    <x v="0"/>
    <x v="3"/>
    <x v="15"/>
    <x v="23"/>
    <n v="2700"/>
    <s v="Hugh Grant"/>
    <x v="0"/>
    <n v="4000000"/>
    <n v="259724"/>
  </r>
  <r>
    <s v="To vlemma tou Odyssea"/>
    <x v="9"/>
    <x v="0"/>
    <x v="15"/>
    <x v="37"/>
    <n v="6400"/>
    <s v="Harvey Keitel"/>
    <x v="38"/>
    <n v="0"/>
    <m/>
  </r>
  <r>
    <s v="Dr. Jekyll and Ms. Hyde"/>
    <x v="8"/>
    <x v="3"/>
    <x v="15"/>
    <x v="54"/>
    <n v="2700"/>
    <s v="Sean Young"/>
    <x v="0"/>
    <n v="8000000"/>
    <n v="2763020"/>
  </r>
  <r>
    <s v="Jefferson in Paris"/>
    <x v="8"/>
    <x v="5"/>
    <x v="15"/>
    <x v="46"/>
    <n v="2800"/>
    <s v="Nick Nolte"/>
    <x v="1"/>
    <n v="14000000"/>
    <n v="2473668"/>
  </r>
  <r>
    <s v="Three Wishes"/>
    <x v="1"/>
    <x v="0"/>
    <x v="15"/>
    <x v="10"/>
    <n v="2900"/>
    <s v="Patrick Swayze"/>
    <x v="1"/>
    <n v="10000000"/>
    <n v="7027517"/>
  </r>
  <r>
    <s v="Far from Home: the Adventures of Yellow Dog"/>
    <x v="1"/>
    <x v="1"/>
    <x v="15"/>
    <x v="5"/>
    <n v="2700"/>
    <s v="Jesse Bradford"/>
    <x v="1"/>
    <n v="0"/>
    <n v="11642946"/>
  </r>
  <r>
    <s v="New Jersey Drive"/>
    <x v="0"/>
    <x v="6"/>
    <x v="15"/>
    <x v="17"/>
    <n v="2900"/>
    <s v="Shar-Ron Corley"/>
    <x v="1"/>
    <n v="5000000"/>
    <n v="3565508"/>
  </r>
  <r>
    <s v="The Star Maker"/>
    <x v="0"/>
    <x v="0"/>
    <x v="15"/>
    <x v="34"/>
    <n v="4900"/>
    <s v="Sergio Castellitto"/>
    <x v="7"/>
    <n v="0"/>
    <n v="371674"/>
  </r>
  <r>
    <s v="La fille seule"/>
    <x v="11"/>
    <x v="0"/>
    <x v="15"/>
    <x v="15"/>
    <n v="1500"/>
    <s v="Virginie Ledoyen"/>
    <x v="9"/>
    <n v="0"/>
    <n v="230049"/>
  </r>
  <r>
    <s v="Magic in the Water"/>
    <x v="1"/>
    <x v="1"/>
    <x v="15"/>
    <x v="30"/>
    <n v="1900"/>
    <s v="Mark Harmon"/>
    <x v="4"/>
    <n v="0"/>
    <n v="2680717"/>
  </r>
  <r>
    <s v="Miami Rhapsody"/>
    <x v="8"/>
    <x v="3"/>
    <x v="15"/>
    <x v="20"/>
    <n v="3100"/>
    <s v="Sarah Jessica Parker"/>
    <x v="1"/>
    <n v="0"/>
    <n v="5221281"/>
  </r>
  <r>
    <s v="Antonia's Line"/>
    <x v="0"/>
    <x v="3"/>
    <x v="15"/>
    <x v="24"/>
    <n v="8400"/>
    <s v="Willeke van Ammelrooy"/>
    <x v="16"/>
    <n v="0"/>
    <n v="4249321"/>
  </r>
  <r>
    <s v="Rough Magic"/>
    <x v="8"/>
    <x v="3"/>
    <x v="15"/>
    <x v="30"/>
    <n v="1800"/>
    <s v="Bridget Fonda"/>
    <x v="0"/>
    <n v="0"/>
    <n v="247202"/>
  </r>
  <r>
    <s v="Beyond Rangoon"/>
    <x v="0"/>
    <x v="2"/>
    <x v="15"/>
    <x v="14"/>
    <n v="4900"/>
    <s v="Patricia Arquette"/>
    <x v="0"/>
    <n v="23000000"/>
    <n v="5750110"/>
  </r>
  <r>
    <s v="The Amazing Panda Adventure"/>
    <x v="1"/>
    <x v="1"/>
    <x v="15"/>
    <x v="1"/>
    <n v="3900"/>
    <s v="Stephen Lang"/>
    <x v="1"/>
    <n v="0"/>
    <n v="7506759"/>
  </r>
  <r>
    <s v="Nelly &amp; Monsieur Arnaud"/>
    <x v="3"/>
    <x v="0"/>
    <x v="15"/>
    <x v="4"/>
    <n v="4300"/>
    <s v="Emmanuelle Béart"/>
    <x v="9"/>
    <n v="0"/>
    <n v="955708"/>
  </r>
  <r>
    <s v="The Walking Dead"/>
    <x v="0"/>
    <x v="2"/>
    <x v="15"/>
    <x v="38"/>
    <n v="759"/>
    <s v="Allen Payne"/>
    <x v="1"/>
    <n v="15000000"/>
    <n v="6014341"/>
  </r>
  <r>
    <s v="Panther"/>
    <x v="0"/>
    <x v="0"/>
    <x v="15"/>
    <x v="5"/>
    <n v="2300"/>
    <s v="Kadeem Hardison"/>
    <x v="0"/>
    <n v="0"/>
    <n v="6834525"/>
  </r>
  <r>
    <s v="Space Jam"/>
    <x v="1"/>
    <x v="10"/>
    <x v="16"/>
    <x v="16"/>
    <n v="175000"/>
    <s v="Michael Jordan"/>
    <x v="1"/>
    <n v="80000000"/>
    <n v="230418342"/>
  </r>
  <r>
    <s v="Independence Day"/>
    <x v="8"/>
    <x v="2"/>
    <x v="16"/>
    <x v="9"/>
    <n v="543000"/>
    <s v="Will Smith"/>
    <x v="1"/>
    <n v="75000000"/>
    <n v="817400891"/>
  </r>
  <r>
    <s v="Romeo + Juliet"/>
    <x v="8"/>
    <x v="0"/>
    <x v="16"/>
    <x v="17"/>
    <n v="216000"/>
    <s v="Leonardo DiCaprio"/>
    <x v="1"/>
    <n v="14500000"/>
    <n v="147554998"/>
  </r>
  <r>
    <s v="Scream"/>
    <x v="0"/>
    <x v="4"/>
    <x v="16"/>
    <x v="4"/>
    <n v="295000"/>
    <s v="Neve Campbell"/>
    <x v="1"/>
    <n v="14000000"/>
    <n v="173046663"/>
  </r>
  <r>
    <s v="Sleepers"/>
    <x v="0"/>
    <x v="6"/>
    <x v="16"/>
    <x v="37"/>
    <n v="202000"/>
    <s v="Robert De Niro"/>
    <x v="1"/>
    <n v="44000000"/>
    <n v="165615285"/>
  </r>
  <r>
    <s v="From Dusk Till Dawn"/>
    <x v="0"/>
    <x v="2"/>
    <x v="16"/>
    <x v="13"/>
    <n v="294000"/>
    <s v="Harvey Keitel"/>
    <x v="1"/>
    <n v="19000000"/>
    <n v="25837111"/>
  </r>
  <r>
    <s v="Fargo"/>
    <x v="0"/>
    <x v="6"/>
    <x v="16"/>
    <x v="31"/>
    <n v="634000"/>
    <s v="William H. Macy"/>
    <x v="1"/>
    <n v="7000000"/>
    <n v="60611975"/>
  </r>
  <r>
    <s v="Mission: Impossible"/>
    <x v="8"/>
    <x v="2"/>
    <x v="16"/>
    <x v="12"/>
    <n v="398000"/>
    <s v="Tom Cruise"/>
    <x v="1"/>
    <n v="80000000"/>
    <n v="457696391"/>
  </r>
  <r>
    <s v="Matilda"/>
    <x v="1"/>
    <x v="3"/>
    <x v="16"/>
    <x v="15"/>
    <n v="135000"/>
    <s v="Danny DeVito"/>
    <x v="1"/>
    <n v="36000000"/>
    <n v="33459416"/>
  </r>
  <r>
    <s v="Trainspotting"/>
    <x v="0"/>
    <x v="0"/>
    <x v="16"/>
    <x v="31"/>
    <n v="647000"/>
    <s v="Ewan McGregor"/>
    <x v="0"/>
    <n v="0"/>
    <n v="16607872"/>
  </r>
  <r>
    <s v="Twister"/>
    <x v="8"/>
    <x v="2"/>
    <x v="16"/>
    <x v="5"/>
    <n v="183000"/>
    <s v="Helen Hunt"/>
    <x v="1"/>
    <n v="92000000"/>
    <n v="494471524"/>
  </r>
  <r>
    <s v="Happy Gilmore"/>
    <x v="8"/>
    <x v="3"/>
    <x v="16"/>
    <x v="9"/>
    <n v="205000"/>
    <s v="Adam Sandler"/>
    <x v="1"/>
    <n v="12000000"/>
    <n v="41205099"/>
  </r>
  <r>
    <s v="101 Dalmatians"/>
    <x v="2"/>
    <x v="1"/>
    <x v="16"/>
    <x v="46"/>
    <n v="105000"/>
    <s v="Glenn Close"/>
    <x v="1"/>
    <n v="75000000"/>
    <n v="320689294"/>
  </r>
  <r>
    <s v="Crash"/>
    <x v="5"/>
    <x v="0"/>
    <x v="16"/>
    <x v="5"/>
    <n v="54000"/>
    <s v="James Spader"/>
    <x v="4"/>
    <n v="9000000"/>
    <n v="2671291"/>
  </r>
  <r>
    <s v="Jerry Maguire"/>
    <x v="0"/>
    <x v="3"/>
    <x v="16"/>
    <x v="4"/>
    <n v="249000"/>
    <s v="Tom Cruise"/>
    <x v="1"/>
    <n v="50000000"/>
    <n v="273552592"/>
  </r>
  <r>
    <s v="The Rock"/>
    <x v="0"/>
    <x v="2"/>
    <x v="16"/>
    <x v="34"/>
    <n v="319000"/>
    <s v="Sean Connery"/>
    <x v="1"/>
    <n v="75000000"/>
    <n v="335062621"/>
  </r>
  <r>
    <s v="A Time to Kill"/>
    <x v="0"/>
    <x v="6"/>
    <x v="16"/>
    <x v="24"/>
    <n v="138000"/>
    <s v="Matthew McConaughey"/>
    <x v="1"/>
    <n v="40000000"/>
    <n v="152266007"/>
  </r>
  <r>
    <s v="The Craft"/>
    <x v="0"/>
    <x v="0"/>
    <x v="16"/>
    <x v="5"/>
    <n v="82000"/>
    <s v="Robin Tunney"/>
    <x v="1"/>
    <n v="15000000"/>
    <n v="24819936"/>
  </r>
  <r>
    <s v="Primal Fear"/>
    <x v="0"/>
    <x v="6"/>
    <x v="16"/>
    <x v="3"/>
    <n v="196000"/>
    <s v="Richard Gere"/>
    <x v="1"/>
    <n v="30000000"/>
    <n v="102616183"/>
  </r>
  <r>
    <s v="Mars Attacks!"/>
    <x v="8"/>
    <x v="3"/>
    <x v="16"/>
    <x v="21"/>
    <n v="214000"/>
    <s v="Jack Nicholson"/>
    <x v="1"/>
    <n v="70000000"/>
    <n v="101371017"/>
  </r>
  <r>
    <s v="The English Patient"/>
    <x v="0"/>
    <x v="0"/>
    <x v="16"/>
    <x v="34"/>
    <n v="182000"/>
    <s v="Ralph Fiennes"/>
    <x v="1"/>
    <n v="27000000"/>
    <n v="231976425"/>
  </r>
  <r>
    <s v="The Long Kiss Goodnight"/>
    <x v="0"/>
    <x v="2"/>
    <x v="16"/>
    <x v="8"/>
    <n v="76000"/>
    <s v="Geena Davis"/>
    <x v="1"/>
    <n v="65000000"/>
    <n v="89456761"/>
  </r>
  <r>
    <s v="Fear"/>
    <x v="0"/>
    <x v="0"/>
    <x v="16"/>
    <x v="19"/>
    <n v="44000"/>
    <s v="Mark Wahlberg"/>
    <x v="1"/>
    <n v="0"/>
    <n v="20831000"/>
  </r>
  <r>
    <s v="Bottle Rocket"/>
    <x v="0"/>
    <x v="3"/>
    <x v="16"/>
    <x v="9"/>
    <n v="72000"/>
    <s v="Luke Wilson"/>
    <x v="1"/>
    <n v="7000000"/>
    <n v="560069"/>
  </r>
  <r>
    <s v="Stealing Beauty"/>
    <x v="0"/>
    <x v="0"/>
    <x v="16"/>
    <x v="14"/>
    <n v="27000"/>
    <s v="Jeremy Irons"/>
    <x v="7"/>
    <n v="10000000"/>
    <n v="4762310"/>
  </r>
  <r>
    <s v="Bound"/>
    <x v="0"/>
    <x v="6"/>
    <x v="16"/>
    <x v="4"/>
    <n v="52000"/>
    <s v="Jennifer Tilly"/>
    <x v="1"/>
    <n v="4500000"/>
    <n v="3802260"/>
  </r>
  <r>
    <s v="Sling Blade"/>
    <x v="0"/>
    <x v="0"/>
    <x v="16"/>
    <x v="45"/>
    <n v="89000"/>
    <s v="Billy Bob Thornton"/>
    <x v="1"/>
    <n v="1000000"/>
    <n v="24444121"/>
  </r>
  <r>
    <s v="The Mirror Has Two Faces"/>
    <x v="8"/>
    <x v="3"/>
    <x v="16"/>
    <x v="14"/>
    <n v="18000"/>
    <s v="Barbra Streisand"/>
    <x v="1"/>
    <n v="42000000"/>
    <n v="41083864"/>
  </r>
  <r>
    <s v="The Birdcage"/>
    <x v="0"/>
    <x v="3"/>
    <x v="16"/>
    <x v="12"/>
    <n v="83000"/>
    <s v="Robin Williams"/>
    <x v="1"/>
    <n v="31000000"/>
    <n v="185260553"/>
  </r>
  <r>
    <s v="That Thing You Do!"/>
    <x v="1"/>
    <x v="3"/>
    <x v="16"/>
    <x v="15"/>
    <n v="64000"/>
    <s v="Tom Hanks"/>
    <x v="1"/>
    <n v="26000000"/>
    <n v="34585416"/>
  </r>
  <r>
    <s v="The Island of Dr. Moreau"/>
    <x v="8"/>
    <x v="4"/>
    <x v="16"/>
    <x v="54"/>
    <n v="32000"/>
    <s v="David Thewlis"/>
    <x v="1"/>
    <n v="40000000"/>
    <n v="49627779"/>
  </r>
  <r>
    <s v="Kingpin"/>
    <x v="8"/>
    <x v="3"/>
    <x v="16"/>
    <x v="15"/>
    <n v="79000"/>
    <s v="Woody Harrelson"/>
    <x v="1"/>
    <n v="27000000"/>
    <n v="25023434"/>
  </r>
  <r>
    <s v="The Hunchback of Notre Dame"/>
    <x v="2"/>
    <x v="10"/>
    <x v="16"/>
    <x v="9"/>
    <n v="146000"/>
    <s v="Demi Moore"/>
    <x v="1"/>
    <n v="100000000"/>
    <n v="325338851"/>
  </r>
  <r>
    <s v="The Frighteners"/>
    <x v="0"/>
    <x v="3"/>
    <x v="16"/>
    <x v="12"/>
    <n v="84000"/>
    <s v="Michael J. Fox"/>
    <x v="17"/>
    <n v="30000000"/>
    <n v="29359216"/>
  </r>
  <r>
    <s v="Eraser"/>
    <x v="0"/>
    <x v="2"/>
    <x v="16"/>
    <x v="10"/>
    <n v="106000"/>
    <s v="Arnold Schwarzenegger"/>
    <x v="1"/>
    <n v="100000000"/>
    <n v="242295562"/>
  </r>
  <r>
    <s v="Striptease"/>
    <x v="0"/>
    <x v="3"/>
    <x v="16"/>
    <x v="54"/>
    <n v="44000"/>
    <s v="Demi Moore"/>
    <x v="1"/>
    <n v="40000000"/>
    <n v="113309743"/>
  </r>
  <r>
    <s v="Star Trek: First Contact"/>
    <x v="8"/>
    <x v="2"/>
    <x v="16"/>
    <x v="37"/>
    <n v="120000"/>
    <s v="Patrick Stewart"/>
    <x v="1"/>
    <n v="45000000"/>
    <n v="146027888"/>
  </r>
  <r>
    <s v="Swingers"/>
    <x v="0"/>
    <x v="3"/>
    <x v="16"/>
    <x v="13"/>
    <n v="77000"/>
    <s v="Vince Vaughn"/>
    <x v="1"/>
    <n v="200000"/>
    <n v="4555020"/>
  </r>
  <r>
    <s v="Escape from L.A."/>
    <x v="0"/>
    <x v="2"/>
    <x v="16"/>
    <x v="46"/>
    <n v="71000"/>
    <s v="Kurt Russell"/>
    <x v="1"/>
    <n v="50000000"/>
    <n v="25477365"/>
  </r>
  <r>
    <s v="Beautiful Girls"/>
    <x v="0"/>
    <x v="3"/>
    <x v="16"/>
    <x v="12"/>
    <n v="32000"/>
    <s v="Matt Dillon"/>
    <x v="1"/>
    <n v="0"/>
    <n v="10597759"/>
  </r>
  <r>
    <s v="The Cable Guy"/>
    <x v="8"/>
    <x v="3"/>
    <x v="16"/>
    <x v="10"/>
    <n v="157000"/>
    <s v="Jim Carrey"/>
    <x v="1"/>
    <n v="47000000"/>
    <n v="102825796"/>
  </r>
  <r>
    <s v="Don't Be a Menace to South Central While Drinking Your Juice in the Hood"/>
    <x v="0"/>
    <x v="3"/>
    <x v="16"/>
    <x v="14"/>
    <n v="50000"/>
    <s v="Shawn Wayans"/>
    <x v="1"/>
    <n v="3800000"/>
    <n v="20949601"/>
  </r>
  <r>
    <s v="Thinner"/>
    <x v="0"/>
    <x v="7"/>
    <x v="16"/>
    <x v="1"/>
    <n v="29000"/>
    <s v="Robert John Burke"/>
    <x v="1"/>
    <n v="8500000"/>
    <n v="15315484"/>
  </r>
  <r>
    <s v="Hard Eight"/>
    <x v="0"/>
    <x v="6"/>
    <x v="16"/>
    <x v="13"/>
    <n v="45000"/>
    <s v="Philip Baker Hall"/>
    <x v="1"/>
    <n v="3000000"/>
    <n v="222559"/>
  </r>
  <r>
    <s v="The Nutty Professor"/>
    <x v="8"/>
    <x v="3"/>
    <x v="16"/>
    <x v="41"/>
    <n v="112000"/>
    <s v="Eddie Murphy"/>
    <x v="1"/>
    <n v="54000000"/>
    <n v="273961019"/>
  </r>
  <r>
    <s v="Hamlet"/>
    <x v="8"/>
    <x v="0"/>
    <x v="16"/>
    <x v="3"/>
    <n v="37000"/>
    <s v="Kenneth Branagh"/>
    <x v="0"/>
    <n v="18000000"/>
    <n v="4770222"/>
  </r>
  <r>
    <s v="Big Night"/>
    <x v="0"/>
    <x v="0"/>
    <x v="16"/>
    <x v="4"/>
    <n v="18000"/>
    <s v="Tony Shalhoub"/>
    <x v="1"/>
    <n v="4100000"/>
    <n v="12008376"/>
  </r>
  <r>
    <s v="The Ghost and the Darkness"/>
    <x v="0"/>
    <x v="1"/>
    <x v="16"/>
    <x v="8"/>
    <n v="58000"/>
    <s v="Michael Douglas"/>
    <x v="28"/>
    <n v="55000000"/>
    <n v="38619405"/>
  </r>
  <r>
    <s v="Courage Under Fire"/>
    <x v="0"/>
    <x v="2"/>
    <x v="16"/>
    <x v="14"/>
    <n v="52000"/>
    <s v="Denzel Washington"/>
    <x v="1"/>
    <n v="46000000"/>
    <n v="100860818"/>
  </r>
  <r>
    <s v="The First Wives Club"/>
    <x v="1"/>
    <x v="3"/>
    <x v="16"/>
    <x v="5"/>
    <n v="45000"/>
    <s v="Goldie Hawn"/>
    <x v="1"/>
    <n v="26000000"/>
    <n v="181489203"/>
  </r>
  <r>
    <s v="Set It Off"/>
    <x v="0"/>
    <x v="2"/>
    <x v="16"/>
    <x v="15"/>
    <n v="15000"/>
    <s v="Jada Pinkett Smith"/>
    <x v="1"/>
    <n v="9000000"/>
    <n v="41590886"/>
  </r>
  <r>
    <s v="James and the Giant Peach"/>
    <x v="1"/>
    <x v="10"/>
    <x v="16"/>
    <x v="17"/>
    <n v="62000"/>
    <s v="Paul Terry"/>
    <x v="0"/>
    <n v="38000000"/>
    <n v="28946127"/>
  </r>
  <r>
    <s v="DragonHeart"/>
    <x v="8"/>
    <x v="2"/>
    <x v="16"/>
    <x v="16"/>
    <n v="93000"/>
    <s v="Dennis Quaid"/>
    <x v="1"/>
    <n v="57000000"/>
    <n v="115267375"/>
  </r>
  <r>
    <s v="Executive Decision"/>
    <x v="0"/>
    <x v="2"/>
    <x v="16"/>
    <x v="5"/>
    <n v="52000"/>
    <s v="Kurt Russell"/>
    <x v="1"/>
    <n v="55000000"/>
    <n v="121969216"/>
  </r>
  <r>
    <s v="Bio-Dome"/>
    <x v="8"/>
    <x v="3"/>
    <x v="16"/>
    <x v="44"/>
    <n v="26000"/>
    <s v="Pauly Shore"/>
    <x v="1"/>
    <n v="15000000"/>
    <n v="13427615"/>
  </r>
  <r>
    <s v="Jack"/>
    <x v="8"/>
    <x v="3"/>
    <x v="16"/>
    <x v="1"/>
    <n v="57000"/>
    <s v="Robin Williams"/>
    <x v="1"/>
    <n v="45000000"/>
    <n v="58620973"/>
  </r>
  <r>
    <s v="White Squall"/>
    <x v="8"/>
    <x v="1"/>
    <x v="16"/>
    <x v="14"/>
    <n v="22000"/>
    <s v="Jeff Bridges"/>
    <x v="1"/>
    <n v="38000000"/>
    <n v="10292300"/>
  </r>
  <r>
    <s v="D3: The Mighty Ducks"/>
    <x v="1"/>
    <x v="2"/>
    <x v="16"/>
    <x v="30"/>
    <n v="26000"/>
    <s v="Emilio Estevez"/>
    <x v="1"/>
    <n v="0"/>
    <n v="22955097"/>
  </r>
  <r>
    <s v="Broken Arrow"/>
    <x v="0"/>
    <x v="2"/>
    <x v="16"/>
    <x v="22"/>
    <n v="93000"/>
    <s v="John Travolta"/>
    <x v="1"/>
    <n v="50000000"/>
    <n v="150270147"/>
  </r>
  <r>
    <s v="Emma"/>
    <x v="1"/>
    <x v="3"/>
    <x v="16"/>
    <x v="17"/>
    <n v="37000"/>
    <s v="Gwyneth Paltrow"/>
    <x v="0"/>
    <n v="6000000"/>
    <n v="22231658"/>
  </r>
  <r>
    <s v="Chain Reaction"/>
    <x v="8"/>
    <x v="2"/>
    <x v="16"/>
    <x v="46"/>
    <n v="49000"/>
    <s v="Keanu Reeves"/>
    <x v="1"/>
    <n v="50000000"/>
    <n v="60209334"/>
  </r>
  <r>
    <s v="Kama Sutra: A Tale of Love"/>
    <x v="9"/>
    <x v="6"/>
    <x v="16"/>
    <x v="22"/>
    <n v="10000"/>
    <s v="Naveen Andrews"/>
    <x v="0"/>
    <n v="3000000"/>
    <n v="4109095"/>
  </r>
  <r>
    <s v="The Crucible"/>
    <x v="8"/>
    <x v="0"/>
    <x v="16"/>
    <x v="8"/>
    <n v="36000"/>
    <s v="Daniel Day-Lewis"/>
    <x v="1"/>
    <n v="25000000"/>
    <n v="7343114"/>
  </r>
  <r>
    <s v="Pusher"/>
    <x v="4"/>
    <x v="6"/>
    <x v="16"/>
    <x v="34"/>
    <n v="37000"/>
    <s v="Kim Bodnia"/>
    <x v="27"/>
    <n v="0"/>
    <n v="1605"/>
  </r>
  <r>
    <s v="Waiting for Guffman"/>
    <x v="0"/>
    <x v="3"/>
    <x v="16"/>
    <x v="24"/>
    <n v="28000"/>
    <s v="Christopher Guest"/>
    <x v="1"/>
    <n v="4000000"/>
    <n v="2923982"/>
  </r>
  <r>
    <s v="Secrets &amp; Lies"/>
    <x v="0"/>
    <x v="3"/>
    <x v="16"/>
    <x v="45"/>
    <n v="39000"/>
    <s v="Timothy Spall"/>
    <x v="0"/>
    <n v="4500000"/>
    <n v="13417292"/>
  </r>
  <r>
    <s v="Daylight"/>
    <x v="8"/>
    <x v="2"/>
    <x v="16"/>
    <x v="23"/>
    <n v="68000"/>
    <s v="Sylvester Stallone"/>
    <x v="1"/>
    <n v="80000000"/>
    <n v="159212469"/>
  </r>
  <r>
    <s v="Last Man Standing"/>
    <x v="0"/>
    <x v="2"/>
    <x v="16"/>
    <x v="5"/>
    <n v="54000"/>
    <s v="Bruce Willis"/>
    <x v="1"/>
    <n v="67000000"/>
    <n v="47267001"/>
  </r>
  <r>
    <s v="The Arrival"/>
    <x v="8"/>
    <x v="16"/>
    <x v="16"/>
    <x v="19"/>
    <n v="34000"/>
    <s v="Charlie Sheen"/>
    <x v="1"/>
    <n v="25000000"/>
    <n v="14063331"/>
  </r>
  <r>
    <s v="Ransom"/>
    <x v="0"/>
    <x v="2"/>
    <x v="16"/>
    <x v="17"/>
    <n v="121000"/>
    <s v="Mel Gibson"/>
    <x v="1"/>
    <n v="80000000"/>
    <n v="309492681"/>
  </r>
  <r>
    <s v="Beavis and Butt-Head Do America"/>
    <x v="8"/>
    <x v="10"/>
    <x v="16"/>
    <x v="8"/>
    <n v="53000"/>
    <s v="Mike Judge"/>
    <x v="1"/>
    <n v="12000000"/>
    <n v="63118386"/>
  </r>
  <r>
    <s v="Fly Away Home"/>
    <x v="1"/>
    <x v="1"/>
    <x v="16"/>
    <x v="8"/>
    <n v="24000"/>
    <s v="Jeff Daniels"/>
    <x v="1"/>
    <n v="22000000"/>
    <n v="25143818"/>
  </r>
  <r>
    <s v="Tin Cup"/>
    <x v="0"/>
    <x v="3"/>
    <x v="16"/>
    <x v="5"/>
    <n v="47000"/>
    <s v="Kevin Costner"/>
    <x v="1"/>
    <n v="45000000"/>
    <n v="53854588"/>
  </r>
  <r>
    <s v="Barb Wire"/>
    <x v="0"/>
    <x v="2"/>
    <x v="16"/>
    <x v="39"/>
    <n v="26000"/>
    <s v="Pamela Anderson"/>
    <x v="1"/>
    <n v="9000000"/>
    <n v="3793614"/>
  </r>
  <r>
    <s v="Breaking the Waves"/>
    <x v="0"/>
    <x v="0"/>
    <x v="16"/>
    <x v="40"/>
    <n v="64000"/>
    <s v="Emily Watson"/>
    <x v="27"/>
    <n v="0"/>
    <n v="3828405"/>
  </r>
  <r>
    <s v="The Phantom"/>
    <x v="1"/>
    <x v="2"/>
    <x v="16"/>
    <x v="18"/>
    <n v="33000"/>
    <s v="Billy Zane"/>
    <x v="5"/>
    <n v="45000000"/>
    <n v="17323326"/>
  </r>
  <r>
    <s v="The Fan"/>
    <x v="0"/>
    <x v="2"/>
    <x v="16"/>
    <x v="23"/>
    <n v="47000"/>
    <s v="Robert De Niro"/>
    <x v="1"/>
    <n v="55000000"/>
    <n v="18626419"/>
  </r>
  <r>
    <s v="Eye for an Eye"/>
    <x v="0"/>
    <x v="6"/>
    <x v="16"/>
    <x v="19"/>
    <n v="14000"/>
    <s v="Sally Field"/>
    <x v="1"/>
    <n v="20000000"/>
    <n v="26877589"/>
  </r>
  <r>
    <s v="2 Days in the Valley"/>
    <x v="0"/>
    <x v="3"/>
    <x v="16"/>
    <x v="16"/>
    <n v="19000"/>
    <s v="Teri Hatcher"/>
    <x v="1"/>
    <n v="0"/>
    <n v="11132210"/>
  </r>
  <r>
    <s v="Trees Lounge"/>
    <x v="0"/>
    <x v="3"/>
    <x v="16"/>
    <x v="12"/>
    <n v="14000"/>
    <s v="Steve Buscemi"/>
    <x v="1"/>
    <n v="1300000"/>
    <n v="749741"/>
  </r>
  <r>
    <s v="The People vs. Larry Flynt"/>
    <x v="0"/>
    <x v="5"/>
    <x v="16"/>
    <x v="4"/>
    <n v="90000"/>
    <s v="Woody Harrelson"/>
    <x v="1"/>
    <n v="36000000"/>
    <n v="20300385"/>
  </r>
  <r>
    <s v="Freeway"/>
    <x v="0"/>
    <x v="3"/>
    <x v="16"/>
    <x v="8"/>
    <n v="27000"/>
    <s v="Reese Witherspoon"/>
    <x v="1"/>
    <n v="3000000"/>
    <n v="295493"/>
  </r>
  <r>
    <s v="Kazaam"/>
    <x v="1"/>
    <x v="3"/>
    <x v="16"/>
    <x v="53"/>
    <n v="23000"/>
    <s v="Shaquille O'Neal"/>
    <x v="1"/>
    <n v="20000000"/>
    <n v="18937262"/>
  </r>
  <r>
    <s v="Down Periscope"/>
    <x v="8"/>
    <x v="3"/>
    <x v="16"/>
    <x v="19"/>
    <n v="22000"/>
    <s v="Kelsey Grammer"/>
    <x v="1"/>
    <n v="31000000"/>
    <n v="37553752"/>
  </r>
  <r>
    <s v="Michael"/>
    <x v="1"/>
    <x v="3"/>
    <x v="16"/>
    <x v="46"/>
    <n v="42000"/>
    <s v="John Travolta"/>
    <x v="1"/>
    <n v="0"/>
    <n v="119718203"/>
  </r>
  <r>
    <s v="Mulholland Falls"/>
    <x v="0"/>
    <x v="6"/>
    <x v="16"/>
    <x v="21"/>
    <n v="16000"/>
    <s v="Nick Nolte"/>
    <x v="1"/>
    <n v="29000000"/>
    <n v="11526099"/>
  </r>
  <r>
    <s v="Jingle All the Way"/>
    <x v="1"/>
    <x v="1"/>
    <x v="16"/>
    <x v="41"/>
    <n v="95000"/>
    <s v="Arnold Schwarzenegger"/>
    <x v="1"/>
    <n v="60000000"/>
    <n v="129832389"/>
  </r>
  <r>
    <s v="She's the One"/>
    <x v="0"/>
    <x v="3"/>
    <x v="16"/>
    <x v="22"/>
    <n v="17000"/>
    <s v="Edward Burns"/>
    <x v="1"/>
    <n v="3500000"/>
    <n v="9538948"/>
  </r>
  <r>
    <s v="Brassed Off"/>
    <x v="0"/>
    <x v="3"/>
    <x v="16"/>
    <x v="13"/>
    <n v="19000"/>
    <s v="Pete Postlethwaite"/>
    <x v="0"/>
    <n v="0"/>
    <n v="2576738"/>
  </r>
  <r>
    <s v="Shine"/>
    <x v="8"/>
    <x v="5"/>
    <x v="16"/>
    <x v="3"/>
    <n v="52000"/>
    <s v="Geoffrey Rush"/>
    <x v="5"/>
    <n v="5500000"/>
    <n v="35999081"/>
  </r>
  <r>
    <s v="Black Sheep"/>
    <x v="8"/>
    <x v="3"/>
    <x v="16"/>
    <x v="21"/>
    <n v="38000"/>
    <s v="Chris Farley"/>
    <x v="1"/>
    <n v="0"/>
    <n v="32417995"/>
  </r>
  <r>
    <s v="Maximum Risk"/>
    <x v="0"/>
    <x v="2"/>
    <x v="16"/>
    <x v="30"/>
    <n v="21000"/>
    <s v="Jean-Claude Van Damme"/>
    <x v="1"/>
    <n v="25000000"/>
    <n v="14502483"/>
  </r>
  <r>
    <s v="One Fine Day"/>
    <x v="1"/>
    <x v="3"/>
    <x v="16"/>
    <x v="16"/>
    <n v="44000"/>
    <s v="Michelle Pfeiffer"/>
    <x v="1"/>
    <n v="0"/>
    <n v="97529550"/>
  </r>
  <r>
    <s v="Lone Star"/>
    <x v="0"/>
    <x v="0"/>
    <x v="16"/>
    <x v="34"/>
    <n v="28000"/>
    <s v="Chris Cooper"/>
    <x v="1"/>
    <n v="5000000"/>
    <n v="12408986"/>
  </r>
  <r>
    <s v="Michael Collins"/>
    <x v="0"/>
    <x v="5"/>
    <x v="16"/>
    <x v="13"/>
    <n v="30000"/>
    <s v="Liam Neeson"/>
    <x v="0"/>
    <n v="25000000"/>
    <n v="11135803"/>
  </r>
  <r>
    <s v="Phenomenon"/>
    <x v="1"/>
    <x v="0"/>
    <x v="16"/>
    <x v="5"/>
    <n v="76000"/>
    <s v="John Travolta"/>
    <x v="1"/>
    <n v="32000000"/>
    <n v="152036382"/>
  </r>
  <r>
    <s v="Harriet the Spy"/>
    <x v="1"/>
    <x v="3"/>
    <x v="16"/>
    <x v="23"/>
    <n v="9800"/>
    <s v="Michelle Trachtenberg"/>
    <x v="1"/>
    <n v="12000000"/>
    <n v="26570048"/>
  </r>
  <r>
    <s v="Flipper"/>
    <x v="1"/>
    <x v="1"/>
    <x v="16"/>
    <x v="11"/>
    <n v="10000"/>
    <s v="Paul Hogan"/>
    <x v="1"/>
    <n v="25530000"/>
    <n v="20080020"/>
  </r>
  <r>
    <s v="Evita"/>
    <x v="1"/>
    <x v="5"/>
    <x v="16"/>
    <x v="21"/>
    <n v="34000"/>
    <s v="Madonna"/>
    <x v="1"/>
    <n v="55000000"/>
    <n v="141047179"/>
  </r>
  <r>
    <s v="Diabolique"/>
    <x v="0"/>
    <x v="0"/>
    <x v="16"/>
    <x v="20"/>
    <n v="14000"/>
    <s v="Sharon Stone"/>
    <x v="1"/>
    <n v="0"/>
    <n v="17100266"/>
  </r>
  <r>
    <s v="Bordello of Blood"/>
    <x v="0"/>
    <x v="3"/>
    <x v="16"/>
    <x v="20"/>
    <n v="14000"/>
    <s v="Dennis Miller"/>
    <x v="1"/>
    <n v="13000000"/>
    <n v="5781045"/>
  </r>
  <r>
    <s v="Spy Hard"/>
    <x v="8"/>
    <x v="2"/>
    <x v="16"/>
    <x v="20"/>
    <n v="37000"/>
    <s v="Leslie Nielsen"/>
    <x v="1"/>
    <n v="18000000"/>
    <n v="26960191"/>
  </r>
  <r>
    <s v="The Substitute"/>
    <x v="0"/>
    <x v="2"/>
    <x v="16"/>
    <x v="22"/>
    <n v="13000"/>
    <s v="Tom Berenger"/>
    <x v="1"/>
    <n v="0"/>
    <n v="14818176"/>
  </r>
  <r>
    <s v="Marvin's Room"/>
    <x v="8"/>
    <x v="0"/>
    <x v="16"/>
    <x v="17"/>
    <n v="26000"/>
    <s v="Meryl Streep"/>
    <x v="1"/>
    <n v="23000000"/>
    <n v="12803305"/>
  </r>
  <r>
    <s v="Multiplicity"/>
    <x v="8"/>
    <x v="3"/>
    <x v="16"/>
    <x v="10"/>
    <n v="31000"/>
    <s v="Michael Keaton"/>
    <x v="1"/>
    <n v="45000000"/>
    <n v="21075014"/>
  </r>
  <r>
    <s v="House Arrest"/>
    <x v="1"/>
    <x v="3"/>
    <x v="16"/>
    <x v="1"/>
    <n v="8200"/>
    <s v="Jamie Lee Curtis"/>
    <x v="1"/>
    <n v="0"/>
    <n v="7032782"/>
  </r>
  <r>
    <s v="Everyone Says I Love You"/>
    <x v="0"/>
    <x v="3"/>
    <x v="16"/>
    <x v="17"/>
    <n v="36000"/>
    <s v="Woody Allen"/>
    <x v="1"/>
    <n v="20000000"/>
    <n v="9759200"/>
  </r>
  <r>
    <s v="A Very Brady Sequel"/>
    <x v="8"/>
    <x v="3"/>
    <x v="16"/>
    <x v="1"/>
    <n v="10000"/>
    <s v="Shelley Long"/>
    <x v="1"/>
    <n v="12000000"/>
    <n v="21440752"/>
  </r>
  <r>
    <s v="The Crow: City of Angels"/>
    <x v="0"/>
    <x v="2"/>
    <x v="16"/>
    <x v="32"/>
    <n v="19000"/>
    <s v="Vincent Perez"/>
    <x v="1"/>
    <n v="13000000"/>
    <n v="17917287"/>
  </r>
  <r>
    <s v="Basquiat"/>
    <x v="0"/>
    <x v="5"/>
    <x v="16"/>
    <x v="15"/>
    <n v="20000"/>
    <s v="Jeffrey Wright"/>
    <x v="1"/>
    <n v="3300000"/>
    <n v="3011195"/>
  </r>
  <r>
    <s v="The Quest"/>
    <x v="8"/>
    <x v="2"/>
    <x v="16"/>
    <x v="41"/>
    <n v="25000"/>
    <s v="Jean-Claude Van Damme"/>
    <x v="4"/>
    <n v="30000000"/>
    <n v="57400547"/>
  </r>
  <r>
    <s v="Muppet Treasure Island"/>
    <x v="2"/>
    <x v="2"/>
    <x v="16"/>
    <x v="9"/>
    <n v="22000"/>
    <s v="Tim Curry"/>
    <x v="1"/>
    <n v="0"/>
    <n v="34327391"/>
  </r>
  <r>
    <s v="Hellraiser: Bloodline"/>
    <x v="0"/>
    <x v="4"/>
    <x v="16"/>
    <x v="27"/>
    <n v="20000"/>
    <s v="Bruce Ramsay"/>
    <x v="1"/>
    <n v="4000000"/>
    <n v="9336886"/>
  </r>
  <r>
    <s v="Manny &amp; Lo"/>
    <x v="0"/>
    <x v="3"/>
    <x v="16"/>
    <x v="14"/>
    <n v="1900"/>
    <s v="Scarlett Johansson"/>
    <x v="1"/>
    <n v="500000"/>
    <n v="502313"/>
  </r>
  <r>
    <s v="Beautiful Thing"/>
    <x v="0"/>
    <x v="3"/>
    <x v="16"/>
    <x v="37"/>
    <n v="23000"/>
    <s v="Glen Berry"/>
    <x v="0"/>
    <n v="0"/>
    <n v="1548120"/>
  </r>
  <r>
    <s v="The Chamber"/>
    <x v="0"/>
    <x v="6"/>
    <x v="16"/>
    <x v="22"/>
    <n v="13000"/>
    <s v="Chris O'Donnell"/>
    <x v="1"/>
    <n v="50000000"/>
    <n v="22540359"/>
  </r>
  <r>
    <s v="Blood and Wine"/>
    <x v="0"/>
    <x v="6"/>
    <x v="16"/>
    <x v="22"/>
    <n v="9400"/>
    <s v="Jack Nicholson"/>
    <x v="1"/>
    <n v="22000000"/>
    <n v="1094668"/>
  </r>
  <r>
    <s v="Jude"/>
    <x v="0"/>
    <x v="0"/>
    <x v="16"/>
    <x v="15"/>
    <n v="10000"/>
    <s v="Christopher Eccleston"/>
    <x v="0"/>
    <n v="7000000"/>
    <n v="409144"/>
  </r>
  <r>
    <s v="Bulletproof"/>
    <x v="0"/>
    <x v="2"/>
    <x v="16"/>
    <x v="1"/>
    <n v="36000"/>
    <s v="Damon Wayans"/>
    <x v="1"/>
    <n v="25000000"/>
    <n v="22611954"/>
  </r>
  <r>
    <s v="Mad Dog Time"/>
    <x v="0"/>
    <x v="3"/>
    <x v="16"/>
    <x v="20"/>
    <n v="2700"/>
    <s v="Michael J. Pollard"/>
    <x v="1"/>
    <n v="8000000"/>
    <n v="107874"/>
  </r>
  <r>
    <s v="Irma Vep"/>
    <x v="4"/>
    <x v="3"/>
    <x v="16"/>
    <x v="12"/>
    <n v="5900"/>
    <s v="Maggie Cheung"/>
    <x v="9"/>
    <n v="0"/>
    <n v="292040"/>
  </r>
  <r>
    <s v="Mrs. Winterbourne"/>
    <x v="8"/>
    <x v="3"/>
    <x v="16"/>
    <x v="19"/>
    <n v="7100"/>
    <s v="Shirley MacLaine"/>
    <x v="1"/>
    <n v="25000000"/>
    <n v="10082005"/>
  </r>
  <r>
    <s v="The Portrait of a Lady"/>
    <x v="8"/>
    <x v="0"/>
    <x v="16"/>
    <x v="19"/>
    <n v="11000"/>
    <s v="Nicole Kidman"/>
    <x v="0"/>
    <n v="0"/>
    <n v="3692836"/>
  </r>
  <r>
    <s v="Foxfire"/>
    <x v="0"/>
    <x v="0"/>
    <x v="16"/>
    <x v="19"/>
    <n v="8800"/>
    <s v="Hedy Burress"/>
    <x v="1"/>
    <n v="0"/>
    <n v="269300"/>
  </r>
  <r>
    <s v="The Glimmer Man"/>
    <x v="0"/>
    <x v="2"/>
    <x v="16"/>
    <x v="20"/>
    <n v="19000"/>
    <s v="Steven Seagal"/>
    <x v="1"/>
    <n v="45000000"/>
    <n v="20351264"/>
  </r>
  <r>
    <s v="Up Close &amp; Personal"/>
    <x v="8"/>
    <x v="0"/>
    <x v="16"/>
    <x v="19"/>
    <n v="14000"/>
    <s v="Robert Redford"/>
    <x v="1"/>
    <n v="60000000"/>
    <n v="100688705"/>
  </r>
  <r>
    <s v="The Juror"/>
    <x v="0"/>
    <x v="6"/>
    <x v="16"/>
    <x v="46"/>
    <n v="18000"/>
    <s v="Demi Moore"/>
    <x v="1"/>
    <n v="44000000"/>
    <n v="22754725"/>
  </r>
  <r>
    <s v="Flirting with Disaster"/>
    <x v="0"/>
    <x v="3"/>
    <x v="16"/>
    <x v="17"/>
    <n v="18000"/>
    <s v="Ben Stiller"/>
    <x v="1"/>
    <n v="7000000"/>
    <n v="14702438"/>
  </r>
  <r>
    <s v="Homeward Bound II: Lost in San Francisco"/>
    <x v="2"/>
    <x v="1"/>
    <x v="16"/>
    <x v="22"/>
    <n v="14000"/>
    <s v="Michael J. Fox"/>
    <x v="1"/>
    <n v="0"/>
    <n v="32772492"/>
  </r>
  <r>
    <s v="Joe's Apartment"/>
    <x v="8"/>
    <x v="3"/>
    <x v="16"/>
    <x v="30"/>
    <n v="13000"/>
    <s v="Jerry O'Connell"/>
    <x v="1"/>
    <n v="13000000"/>
    <n v="4619014"/>
  </r>
  <r>
    <s v="Ghosts of Mississippi"/>
    <x v="8"/>
    <x v="0"/>
    <x v="16"/>
    <x v="17"/>
    <n v="10000"/>
    <s v="Alec Baldwin"/>
    <x v="1"/>
    <n v="36000000"/>
    <n v="13323144"/>
  </r>
  <r>
    <s v="A Summer's Tale"/>
    <x v="2"/>
    <x v="3"/>
    <x v="16"/>
    <x v="37"/>
    <n v="7000"/>
    <s v="Melvil Poupaud"/>
    <x v="9"/>
    <n v="0"/>
    <n v="198126"/>
  </r>
  <r>
    <s v="The Preacher's Wife"/>
    <x v="1"/>
    <x v="3"/>
    <x v="16"/>
    <x v="41"/>
    <n v="11000"/>
    <s v="Denzel Washington"/>
    <x v="1"/>
    <n v="40000000"/>
    <n v="48102795"/>
  </r>
  <r>
    <s v="Jane Eyre"/>
    <x v="1"/>
    <x v="0"/>
    <x v="16"/>
    <x v="8"/>
    <n v="9200"/>
    <s v="William Hurt"/>
    <x v="9"/>
    <n v="0"/>
    <n v="5200601"/>
  </r>
  <r>
    <s v="If Lucy Fell"/>
    <x v="0"/>
    <x v="3"/>
    <x v="16"/>
    <x v="38"/>
    <n v="3800"/>
    <s v="Sarah Jessica Parker"/>
    <x v="1"/>
    <n v="5000000"/>
    <n v="2420162"/>
  </r>
  <r>
    <s v="SubUrbia"/>
    <x v="0"/>
    <x v="3"/>
    <x v="16"/>
    <x v="8"/>
    <n v="9000"/>
    <s v="Giovanni Ribisi"/>
    <x v="1"/>
    <n v="0"/>
    <n v="656747"/>
  </r>
  <r>
    <s v="First Strike"/>
    <x v="8"/>
    <x v="2"/>
    <x v="16"/>
    <x v="14"/>
    <n v="20000"/>
    <s v="Jackie Chan"/>
    <x v="10"/>
    <n v="0"/>
    <n v="21890845"/>
  </r>
  <r>
    <s v="Bad Moon"/>
    <x v="0"/>
    <x v="4"/>
    <x v="16"/>
    <x v="1"/>
    <n v="6200"/>
    <s v="Mariel Hemingway"/>
    <x v="1"/>
    <n v="7000000"/>
    <n v="1060264"/>
  </r>
  <r>
    <s v="Dunston Checks In"/>
    <x v="1"/>
    <x v="1"/>
    <x v="16"/>
    <x v="20"/>
    <n v="12000"/>
    <s v="Jason Alexander"/>
    <x v="1"/>
    <n v="0"/>
    <n v="9871065"/>
  </r>
  <r>
    <s v="Carpool"/>
    <x v="1"/>
    <x v="3"/>
    <x v="16"/>
    <x v="18"/>
    <n v="4600"/>
    <s v="Tom Arnold"/>
    <x v="1"/>
    <n v="17000000"/>
    <n v="3325651"/>
  </r>
  <r>
    <s v="The Daytrippers"/>
    <x v="0"/>
    <x v="3"/>
    <x v="16"/>
    <x v="9"/>
    <n v="4900"/>
    <s v="Hope Davis"/>
    <x v="4"/>
    <n v="0"/>
    <n v="2099677"/>
  </r>
  <r>
    <s v="Before and After"/>
    <x v="8"/>
    <x v="6"/>
    <x v="16"/>
    <x v="10"/>
    <n v="8500"/>
    <s v="Meryl Streep"/>
    <x v="1"/>
    <n v="35000000"/>
    <n v="8797839"/>
  </r>
  <r>
    <s v="Citizen Ruth"/>
    <x v="0"/>
    <x v="3"/>
    <x v="16"/>
    <x v="9"/>
    <n v="7500"/>
    <s v="Laura Dern"/>
    <x v="1"/>
    <n v="3000000"/>
    <n v="285112"/>
  </r>
  <r>
    <s v="Extreme Measures"/>
    <x v="0"/>
    <x v="6"/>
    <x v="16"/>
    <x v="19"/>
    <n v="17000"/>
    <s v="Hugh Grant"/>
    <x v="0"/>
    <n v="38000000"/>
    <n v="17380126"/>
  </r>
  <r>
    <s v="Female Perversions"/>
    <x v="0"/>
    <x v="0"/>
    <x v="16"/>
    <x v="20"/>
    <n v="2300"/>
    <s v="Tilda Swinton"/>
    <x v="28"/>
    <n v="0"/>
    <n v="926954"/>
  </r>
  <r>
    <s v="A Thin Line Between Love and Hate"/>
    <x v="0"/>
    <x v="3"/>
    <x v="16"/>
    <x v="46"/>
    <n v="4600"/>
    <s v="Martin Lawrence"/>
    <x v="1"/>
    <n v="8000000"/>
    <n v="35599803"/>
  </r>
  <r>
    <s v="Kissed"/>
    <x v="3"/>
    <x v="0"/>
    <x v="16"/>
    <x v="5"/>
    <n v="3600"/>
    <s v="Molly Parker"/>
    <x v="4"/>
    <n v="0"/>
    <n v="329211"/>
  </r>
  <r>
    <s v="The Truth About Cats &amp; Dogs"/>
    <x v="8"/>
    <x v="3"/>
    <x v="16"/>
    <x v="21"/>
    <n v="25000"/>
    <s v="Uma Thurman"/>
    <x v="1"/>
    <n v="0"/>
    <n v="34861807"/>
  </r>
  <r>
    <s v="The Whole Wide World"/>
    <x v="1"/>
    <x v="5"/>
    <x v="16"/>
    <x v="12"/>
    <n v="3500"/>
    <s v="Vincent D'Onofrio"/>
    <x v="1"/>
    <n v="1300000"/>
    <n v="375757"/>
  </r>
  <r>
    <s v="Dear God"/>
    <x v="1"/>
    <x v="3"/>
    <x v="16"/>
    <x v="20"/>
    <n v="3700"/>
    <s v="Greg Kinnear"/>
    <x v="1"/>
    <n v="22000000"/>
    <n v="7138523"/>
  </r>
  <r>
    <s v="Bed of Roses"/>
    <x v="1"/>
    <x v="0"/>
    <x v="16"/>
    <x v="10"/>
    <n v="8000"/>
    <s v="Christian Slater"/>
    <x v="1"/>
    <n v="0"/>
    <n v="27315527"/>
  </r>
  <r>
    <s v="The Pallbearer"/>
    <x v="8"/>
    <x v="3"/>
    <x v="16"/>
    <x v="18"/>
    <n v="7700"/>
    <s v="David Schwimmer"/>
    <x v="1"/>
    <n v="8000000"/>
    <n v="5656388"/>
  </r>
  <r>
    <s v="Lawnmower Man 2: Beyond Cyberspace"/>
    <x v="8"/>
    <x v="2"/>
    <x v="16"/>
    <x v="65"/>
    <n v="9000"/>
    <s v="Patrick Bergin"/>
    <x v="1"/>
    <n v="15000000"/>
    <n v="2409225"/>
  </r>
  <r>
    <s v="A Family Thing"/>
    <x v="8"/>
    <x v="3"/>
    <x v="16"/>
    <x v="9"/>
    <n v="3400"/>
    <s v="Robert Duvall"/>
    <x v="1"/>
    <n v="0"/>
    <n v="10125417"/>
  </r>
  <r>
    <s v="Curdled"/>
    <x v="0"/>
    <x v="3"/>
    <x v="16"/>
    <x v="23"/>
    <n v="4900"/>
    <s v="William Baldwin"/>
    <x v="1"/>
    <n v="2300000"/>
    <n v="49620"/>
  </r>
  <r>
    <s v="First Kid"/>
    <x v="1"/>
    <x v="3"/>
    <x v="16"/>
    <x v="11"/>
    <n v="10000"/>
    <s v="Sinbad"/>
    <x v="1"/>
    <n v="0"/>
    <n v="26491793"/>
  </r>
  <r>
    <s v="Eddie"/>
    <x v="8"/>
    <x v="3"/>
    <x v="16"/>
    <x v="33"/>
    <n v="9300"/>
    <s v="Whoopi Goldberg"/>
    <x v="1"/>
    <n v="30000000"/>
    <n v="31387164"/>
  </r>
  <r>
    <s v="Feeling Minnesota"/>
    <x v="0"/>
    <x v="3"/>
    <x v="16"/>
    <x v="20"/>
    <n v="11000"/>
    <s v="Keanu Reeves"/>
    <x v="1"/>
    <n v="0"/>
    <n v="3124440"/>
  </r>
  <r>
    <s v="The Pillow Book"/>
    <x v="4"/>
    <x v="0"/>
    <x v="16"/>
    <x v="17"/>
    <n v="13000"/>
    <s v="Vivian Wu"/>
    <x v="16"/>
    <n v="0"/>
    <n v="2372744"/>
  </r>
  <r>
    <s v="The Adventures of Pinocchio"/>
    <x v="2"/>
    <x v="1"/>
    <x v="16"/>
    <x v="33"/>
    <n v="5500"/>
    <s v="Martin Landau"/>
    <x v="39"/>
    <n v="25000000"/>
    <n v="15094530"/>
  </r>
  <r>
    <s v="City Hall"/>
    <x v="0"/>
    <x v="0"/>
    <x v="16"/>
    <x v="19"/>
    <n v="20000"/>
    <s v="Al Pacino"/>
    <x v="1"/>
    <n v="40000000"/>
    <n v="20340204"/>
  </r>
  <r>
    <s v="Night Falls on Manhattan"/>
    <x v="0"/>
    <x v="6"/>
    <x v="16"/>
    <x v="14"/>
    <n v="6900"/>
    <s v="Andy Garcia"/>
    <x v="1"/>
    <n v="0"/>
    <n v="9889670"/>
  </r>
  <r>
    <s v="The Great White Hype"/>
    <x v="0"/>
    <x v="3"/>
    <x v="16"/>
    <x v="30"/>
    <n v="8500"/>
    <s v="Samuel L. Jackson"/>
    <x v="1"/>
    <n v="0"/>
    <n v="8008255"/>
  </r>
  <r>
    <s v="Twelfth Night"/>
    <x v="1"/>
    <x v="3"/>
    <x v="16"/>
    <x v="13"/>
    <n v="5700"/>
    <s v="Helena Bonham Carter"/>
    <x v="26"/>
    <n v="5000000"/>
    <n v="588621"/>
  </r>
  <r>
    <s v="Mary Reilly"/>
    <x v="0"/>
    <x v="0"/>
    <x v="16"/>
    <x v="1"/>
    <n v="14000"/>
    <s v="Julia Roberts"/>
    <x v="1"/>
    <n v="47000000"/>
    <n v="12379402"/>
  </r>
  <r>
    <s v="My Fellow Americans"/>
    <x v="8"/>
    <x v="1"/>
    <x v="16"/>
    <x v="16"/>
    <n v="14000"/>
    <s v="Jack Lemmon"/>
    <x v="1"/>
    <n v="21500000"/>
    <n v="22313201"/>
  </r>
  <r>
    <s v="Sgt. Bilko"/>
    <x v="1"/>
    <x v="3"/>
    <x v="16"/>
    <x v="1"/>
    <n v="22000"/>
    <s v="Steve Martin"/>
    <x v="1"/>
    <n v="39000000"/>
    <n v="37956793"/>
  </r>
  <r>
    <s v="Heaven's Prisoners"/>
    <x v="0"/>
    <x v="0"/>
    <x v="16"/>
    <x v="1"/>
    <n v="5100"/>
    <s v="Alec Baldwin"/>
    <x v="1"/>
    <n v="25000000"/>
    <n v="5009305"/>
  </r>
  <r>
    <s v="Caught"/>
    <x v="0"/>
    <x v="0"/>
    <x v="16"/>
    <x v="14"/>
    <n v="1200"/>
    <s v="Edward James Olmos"/>
    <x v="1"/>
    <n v="0"/>
    <m/>
  </r>
  <r>
    <s v="I Shot Andy Warhol"/>
    <x v="0"/>
    <x v="5"/>
    <x v="16"/>
    <x v="14"/>
    <n v="6400"/>
    <s v="Lili Taylor"/>
    <x v="0"/>
    <n v="0"/>
    <n v="1875527"/>
  </r>
  <r>
    <s v="The Sunchaser"/>
    <x v="0"/>
    <x v="6"/>
    <x v="16"/>
    <x v="19"/>
    <n v="4200"/>
    <s v="Woody Harrelson"/>
    <x v="1"/>
    <n v="0"/>
    <n v="21508"/>
  </r>
  <r>
    <s v="All Dogs Go to Heaven 2"/>
    <x v="2"/>
    <x v="10"/>
    <x v="16"/>
    <x v="30"/>
    <n v="5700"/>
    <s v="Charlie Sheen"/>
    <x v="1"/>
    <n v="0"/>
    <n v="8620678"/>
  </r>
  <r>
    <s v="Girl 6"/>
    <x v="0"/>
    <x v="3"/>
    <x v="16"/>
    <x v="33"/>
    <n v="5900"/>
    <s v="Theresa Randle"/>
    <x v="1"/>
    <n v="12000000"/>
    <n v="4939939"/>
  </r>
  <r>
    <s v="The Evening Star"/>
    <x v="8"/>
    <x v="3"/>
    <x v="16"/>
    <x v="23"/>
    <n v="4300"/>
    <s v="Shirley MacLaine"/>
    <x v="1"/>
    <n v="0"/>
    <n v="12767815"/>
  </r>
  <r>
    <s v="Larger Than Life"/>
    <x v="1"/>
    <x v="3"/>
    <x v="16"/>
    <x v="41"/>
    <n v="6900"/>
    <s v="Bill Murray"/>
    <x v="1"/>
    <n v="30000000"/>
    <n v="8315693"/>
  </r>
  <r>
    <s v="Head Above Water"/>
    <x v="8"/>
    <x v="3"/>
    <x v="16"/>
    <x v="22"/>
    <n v="7400"/>
    <s v="Harvey Keitel"/>
    <x v="1"/>
    <n v="0"/>
    <n v="32212"/>
  </r>
  <r>
    <s v="Two If by Sea"/>
    <x v="0"/>
    <x v="3"/>
    <x v="16"/>
    <x v="33"/>
    <n v="5500"/>
    <s v="Sandra Bullock"/>
    <x v="1"/>
    <n v="0"/>
    <n v="10658278"/>
  </r>
  <r>
    <s v="The Stupids"/>
    <x v="1"/>
    <x v="1"/>
    <x v="16"/>
    <x v="29"/>
    <n v="6500"/>
    <s v="Tom Arnold"/>
    <x v="0"/>
    <n v="25000000"/>
    <n v="2491989"/>
  </r>
  <r>
    <s v="The Funeral"/>
    <x v="0"/>
    <x v="6"/>
    <x v="16"/>
    <x v="14"/>
    <n v="8400"/>
    <s v="Christopher Walken"/>
    <x v="1"/>
    <n v="12500000"/>
    <n v="1227324"/>
  </r>
  <r>
    <s v="Kids in the Hall: Brain Candy"/>
    <x v="0"/>
    <x v="3"/>
    <x v="16"/>
    <x v="15"/>
    <n v="8300"/>
    <s v="Dave Foley"/>
    <x v="4"/>
    <n v="0"/>
    <n v="2654308"/>
  </r>
  <r>
    <s v="High School High"/>
    <x v="8"/>
    <x v="3"/>
    <x v="16"/>
    <x v="30"/>
    <n v="13000"/>
    <s v="Jon Lovitz"/>
    <x v="1"/>
    <n v="0"/>
    <n v="21302121"/>
  </r>
  <r>
    <s v="Schizopolis"/>
    <x v="4"/>
    <x v="3"/>
    <x v="16"/>
    <x v="8"/>
    <n v="5300"/>
    <s v="Steven Soderbergh"/>
    <x v="1"/>
    <n v="250000"/>
    <n v="10580"/>
  </r>
  <r>
    <s v="The Van"/>
    <x v="0"/>
    <x v="3"/>
    <x v="16"/>
    <x v="17"/>
    <n v="4300"/>
    <s v="Colm Meaney"/>
    <x v="0"/>
    <n v="0"/>
    <n v="712095"/>
  </r>
  <r>
    <s v="Alaska"/>
    <x v="1"/>
    <x v="1"/>
    <x v="16"/>
    <x v="1"/>
    <n v="5200"/>
    <s v="Thora Birch"/>
    <x v="1"/>
    <n v="23000000"/>
    <n v="11829959"/>
  </r>
  <r>
    <s v="Moll Flanders"/>
    <x v="8"/>
    <x v="0"/>
    <x v="16"/>
    <x v="16"/>
    <n v="4100"/>
    <s v="Robin Wright"/>
    <x v="1"/>
    <n v="0"/>
    <n v="3486957"/>
  </r>
  <r>
    <s v="The Associate"/>
    <x v="8"/>
    <x v="3"/>
    <x v="16"/>
    <x v="10"/>
    <n v="7800"/>
    <s v="Whoopi Goldberg"/>
    <x v="1"/>
    <n v="0"/>
    <n v="12844057"/>
  </r>
  <r>
    <s v="Shiloh"/>
    <x v="1"/>
    <x v="0"/>
    <x v="16"/>
    <x v="5"/>
    <n v="3100"/>
    <s v="Blake Heron"/>
    <x v="1"/>
    <n v="0"/>
    <n v="1007822"/>
  </r>
  <r>
    <s v="In Love and War"/>
    <x v="8"/>
    <x v="5"/>
    <x v="16"/>
    <x v="22"/>
    <n v="8300"/>
    <s v="Sandra Bullock"/>
    <x v="1"/>
    <n v="0"/>
    <n v="25372294"/>
  </r>
  <r>
    <s v="Surviving Picasso"/>
    <x v="0"/>
    <x v="5"/>
    <x v="16"/>
    <x v="5"/>
    <n v="7000"/>
    <s v="Anthony Hopkins"/>
    <x v="1"/>
    <n v="16000000"/>
    <n v="2021348"/>
  </r>
  <r>
    <s v="Kansas City"/>
    <x v="0"/>
    <x v="6"/>
    <x v="16"/>
    <x v="21"/>
    <n v="4500"/>
    <s v="Jennifer Jason Leigh"/>
    <x v="9"/>
    <n v="19000000"/>
    <n v="1356828"/>
  </r>
  <r>
    <s v="Mr. Wrong"/>
    <x v="8"/>
    <x v="3"/>
    <x v="16"/>
    <x v="51"/>
    <n v="4800"/>
    <s v="Ellen DeGeneres"/>
    <x v="1"/>
    <n v="0"/>
    <n v="12825141"/>
  </r>
  <r>
    <s v="Fled"/>
    <x v="0"/>
    <x v="2"/>
    <x v="16"/>
    <x v="20"/>
    <n v="8700"/>
    <s v="Laurence Fishburne"/>
    <x v="1"/>
    <n v="25000000"/>
    <n v="17193231"/>
  </r>
  <r>
    <s v="Infinity"/>
    <x v="1"/>
    <x v="5"/>
    <x v="16"/>
    <x v="19"/>
    <n v="1700"/>
    <s v="Matthew Broderick"/>
    <x v="1"/>
    <n v="0"/>
    <n v="195170"/>
  </r>
  <r>
    <s v="Unforgettable"/>
    <x v="0"/>
    <x v="0"/>
    <x v="16"/>
    <x v="22"/>
    <n v="5000"/>
    <s v="Ray Liotta"/>
    <x v="1"/>
    <n v="18000000"/>
    <n v="2821671"/>
  </r>
  <r>
    <s v="Bloodsport 2"/>
    <x v="0"/>
    <x v="2"/>
    <x v="16"/>
    <x v="25"/>
    <n v="2900"/>
    <s v="Daniel Bernhardt"/>
    <x v="1"/>
    <n v="0"/>
    <n v="684351"/>
  </r>
  <r>
    <s v="Phat Beach"/>
    <x v="0"/>
    <x v="3"/>
    <x v="16"/>
    <x v="49"/>
    <n v="833"/>
    <s v="Jermaine Hopkins"/>
    <x v="1"/>
    <n v="0"/>
    <n v="1383553"/>
  </r>
  <r>
    <s v="Last Dance"/>
    <x v="0"/>
    <x v="0"/>
    <x v="16"/>
    <x v="46"/>
    <n v="4000"/>
    <s v="Sharon Stone"/>
    <x v="1"/>
    <n v="0"/>
    <n v="5939449"/>
  </r>
  <r>
    <s v="Grace of My Heart"/>
    <x v="0"/>
    <x v="3"/>
    <x v="16"/>
    <x v="17"/>
    <n v="3600"/>
    <s v="Illeana Douglas"/>
    <x v="1"/>
    <n v="5000000"/>
    <n v="660313"/>
  </r>
  <r>
    <s v="Celtic Pride"/>
    <x v="8"/>
    <x v="3"/>
    <x v="16"/>
    <x v="11"/>
    <n v="9600"/>
    <s v="Damon Wayans"/>
    <x v="1"/>
    <n v="0"/>
    <n v="9255027"/>
  </r>
  <r>
    <s v="Ed"/>
    <x v="1"/>
    <x v="3"/>
    <x v="16"/>
    <x v="42"/>
    <n v="8200"/>
    <s v="Matt LeBlanc"/>
    <x v="1"/>
    <n v="24000000"/>
    <n v="4422380"/>
  </r>
  <r>
    <s v="The Game"/>
    <x v="0"/>
    <x v="0"/>
    <x v="17"/>
    <x v="40"/>
    <n v="361000"/>
    <s v="Michael Douglas"/>
    <x v="1"/>
    <n v="50000000"/>
    <n v="109423648"/>
  </r>
  <r>
    <s v="Boogie Nights"/>
    <x v="0"/>
    <x v="0"/>
    <x v="17"/>
    <x v="6"/>
    <n v="246000"/>
    <s v="Mark Wahlberg"/>
    <x v="1"/>
    <n v="15000000"/>
    <n v="43101594"/>
  </r>
  <r>
    <s v="Titanic"/>
    <x v="8"/>
    <x v="0"/>
    <x v="17"/>
    <x v="40"/>
    <n v="1100000"/>
    <s v="Leonardo DiCaprio"/>
    <x v="1"/>
    <n v="200000000"/>
    <n v="2201647264"/>
  </r>
  <r>
    <s v="The Fifth Element"/>
    <x v="8"/>
    <x v="2"/>
    <x v="17"/>
    <x v="3"/>
    <n v="444000"/>
    <s v="Bruce Willis"/>
    <x v="9"/>
    <n v="93000000"/>
    <n v="263920180"/>
  </r>
  <r>
    <s v="Austin Powers: International Man of Mystery"/>
    <x v="8"/>
    <x v="1"/>
    <x v="17"/>
    <x v="9"/>
    <n v="227000"/>
    <s v="Mike Myers"/>
    <x v="1"/>
    <n v="16500000"/>
    <n v="67683989"/>
  </r>
  <r>
    <s v="Lolita"/>
    <x v="0"/>
    <x v="0"/>
    <x v="17"/>
    <x v="15"/>
    <n v="54000"/>
    <s v="Jeremy Irons"/>
    <x v="9"/>
    <n v="62000000"/>
    <n v="1071255"/>
  </r>
  <r>
    <s v="Good Will Hunting"/>
    <x v="0"/>
    <x v="0"/>
    <x v="17"/>
    <x v="28"/>
    <n v="887000"/>
    <s v="Robin Williams"/>
    <x v="1"/>
    <n v="10000000"/>
    <n v="225933435"/>
  </r>
  <r>
    <s v="Starship Troopers"/>
    <x v="0"/>
    <x v="2"/>
    <x v="17"/>
    <x v="13"/>
    <n v="276000"/>
    <s v="Casper Van Dien"/>
    <x v="1"/>
    <n v="105000000"/>
    <n v="121214377"/>
  </r>
  <r>
    <s v="The Devil's Advocate"/>
    <x v="0"/>
    <x v="0"/>
    <x v="17"/>
    <x v="24"/>
    <n v="342000"/>
    <s v="Keanu Reeves"/>
    <x v="28"/>
    <n v="57000000"/>
    <n v="152944660"/>
  </r>
  <r>
    <s v="Con Air"/>
    <x v="0"/>
    <x v="2"/>
    <x v="17"/>
    <x v="15"/>
    <n v="282000"/>
    <s v="Nicolas Cage"/>
    <x v="1"/>
    <n v="75000000"/>
    <n v="224012234"/>
  </r>
  <r>
    <s v="Jackie Brown"/>
    <x v="0"/>
    <x v="6"/>
    <x v="17"/>
    <x v="24"/>
    <n v="325000"/>
    <s v="Pam Grier"/>
    <x v="1"/>
    <n v="12000000"/>
    <n v="39673807"/>
  </r>
  <r>
    <s v="L.A. Confidential"/>
    <x v="0"/>
    <x v="6"/>
    <x v="17"/>
    <x v="7"/>
    <n v="544000"/>
    <s v="Kevin Spacey"/>
    <x v="1"/>
    <n v="35000000"/>
    <n v="126216940"/>
  </r>
  <r>
    <s v="Life Is Beautiful"/>
    <x v="8"/>
    <x v="3"/>
    <x v="17"/>
    <x v="60"/>
    <n v="642000"/>
    <s v="Roberto Benigni"/>
    <x v="7"/>
    <n v="20000000"/>
    <n v="230098753"/>
  </r>
  <r>
    <s v="Contact"/>
    <x v="1"/>
    <x v="0"/>
    <x v="17"/>
    <x v="24"/>
    <n v="260000"/>
    <s v="Jodie Foster"/>
    <x v="1"/>
    <n v="90000000"/>
    <n v="171120329"/>
  </r>
  <r>
    <s v="Men in Black"/>
    <x v="8"/>
    <x v="2"/>
    <x v="17"/>
    <x v="4"/>
    <n v="529000"/>
    <s v="Tommy Lee Jones"/>
    <x v="1"/>
    <n v="90000000"/>
    <n v="589390539"/>
  </r>
  <r>
    <s v="Home Alone 3"/>
    <x v="1"/>
    <x v="2"/>
    <x v="17"/>
    <x v="54"/>
    <n v="109000"/>
    <s v="Alex D. Linz"/>
    <x v="1"/>
    <n v="32000000"/>
    <n v="79082515"/>
  </r>
  <r>
    <s v="Air Force One"/>
    <x v="0"/>
    <x v="2"/>
    <x v="17"/>
    <x v="16"/>
    <n v="185000"/>
    <s v="Harrison Ford"/>
    <x v="1"/>
    <n v="85000000"/>
    <n v="315156409"/>
  </r>
  <r>
    <s v="Batman &amp; Robin"/>
    <x v="8"/>
    <x v="2"/>
    <x v="17"/>
    <x v="51"/>
    <n v="238000"/>
    <s v="Arnold Schwarzenegger"/>
    <x v="1"/>
    <n v="125000000"/>
    <n v="238235719"/>
  </r>
  <r>
    <s v="Event Horizon"/>
    <x v="0"/>
    <x v="4"/>
    <x v="17"/>
    <x v="17"/>
    <n v="164000"/>
    <s v="Laurence Fishburne"/>
    <x v="0"/>
    <n v="60000000"/>
    <n v="26673829"/>
  </r>
  <r>
    <s v="Hercules"/>
    <x v="2"/>
    <x v="10"/>
    <x v="17"/>
    <x v="4"/>
    <n v="212000"/>
    <s v="Tate Donovan"/>
    <x v="1"/>
    <n v="85000000"/>
    <n v="252712101"/>
  </r>
  <r>
    <s v="Dante's Peak"/>
    <x v="8"/>
    <x v="2"/>
    <x v="17"/>
    <x v="22"/>
    <n v="85000"/>
    <s v="Pierce Brosnan"/>
    <x v="1"/>
    <n v="116000000"/>
    <n v="178127760"/>
  </r>
  <r>
    <s v="The Lost World: Jurassic Park"/>
    <x v="8"/>
    <x v="2"/>
    <x v="17"/>
    <x v="14"/>
    <n v="388000"/>
    <s v="Jeff Goldblum"/>
    <x v="1"/>
    <n v="73000000"/>
    <n v="618638999"/>
  </r>
  <r>
    <s v="Princess Mononoke"/>
    <x v="8"/>
    <x v="10"/>
    <x v="17"/>
    <x v="0"/>
    <n v="357000"/>
    <s v="Yôji Matsuda"/>
    <x v="20"/>
    <n v="0"/>
    <n v="169785704"/>
  </r>
  <r>
    <s v="Scream 2"/>
    <x v="0"/>
    <x v="4"/>
    <x v="17"/>
    <x v="19"/>
    <n v="161000"/>
    <s v="Neve Campbell"/>
    <x v="1"/>
    <n v="24000000"/>
    <n v="172363301"/>
  </r>
  <r>
    <s v="Face/Off"/>
    <x v="0"/>
    <x v="2"/>
    <x v="17"/>
    <x v="13"/>
    <n v="357000"/>
    <s v="John Travolta"/>
    <x v="1"/>
    <n v="80000000"/>
    <n v="245676146"/>
  </r>
  <r>
    <s v="As Good as It Gets"/>
    <x v="8"/>
    <x v="3"/>
    <x v="17"/>
    <x v="3"/>
    <n v="282000"/>
    <s v="Jack Nicholson"/>
    <x v="1"/>
    <n v="50000000"/>
    <n v="314178011"/>
  </r>
  <r>
    <s v="Gattaca"/>
    <x v="8"/>
    <x v="0"/>
    <x v="17"/>
    <x v="40"/>
    <n v="287000"/>
    <s v="Ethan Hawke"/>
    <x v="1"/>
    <n v="36000000"/>
    <n v="12532777"/>
  </r>
  <r>
    <s v="The Rainmaker"/>
    <x v="8"/>
    <x v="6"/>
    <x v="17"/>
    <x v="13"/>
    <n v="68000"/>
    <s v="Matt Damon"/>
    <x v="1"/>
    <n v="40000000"/>
    <n v="45916769"/>
  </r>
  <r>
    <s v="I Know What You Did Last Summer"/>
    <x v="0"/>
    <x v="4"/>
    <x v="17"/>
    <x v="46"/>
    <n v="136000"/>
    <s v="Jennifer Love Hewitt"/>
    <x v="1"/>
    <n v="17000000"/>
    <n v="125586134"/>
  </r>
  <r>
    <s v="Alien: Resurrection"/>
    <x v="0"/>
    <x v="2"/>
    <x v="17"/>
    <x v="19"/>
    <n v="234000"/>
    <s v="Sigourney Weaver"/>
    <x v="1"/>
    <n v="75000000"/>
    <n v="161376069"/>
  </r>
  <r>
    <s v="Cube"/>
    <x v="0"/>
    <x v="0"/>
    <x v="17"/>
    <x v="13"/>
    <n v="218000"/>
    <s v="Nicole de Boer"/>
    <x v="4"/>
    <n v="0"/>
    <n v="565727"/>
  </r>
  <r>
    <s v="Liar Liar"/>
    <x v="8"/>
    <x v="3"/>
    <x v="17"/>
    <x v="15"/>
    <n v="289000"/>
    <s v="Jim Carrey"/>
    <x v="1"/>
    <n v="45000000"/>
    <n v="302710615"/>
  </r>
  <r>
    <s v="Donnie Brasco"/>
    <x v="0"/>
    <x v="5"/>
    <x v="17"/>
    <x v="3"/>
    <n v="287000"/>
    <s v="Al Pacino"/>
    <x v="1"/>
    <n v="35000000"/>
    <n v="124909762"/>
  </r>
  <r>
    <s v="George of the Jungle"/>
    <x v="1"/>
    <x v="2"/>
    <x v="17"/>
    <x v="30"/>
    <n v="73000"/>
    <s v="Brendan Fraser"/>
    <x v="1"/>
    <n v="55000000"/>
    <n v="174463257"/>
  </r>
  <r>
    <s v="Anastasia"/>
    <x v="2"/>
    <x v="10"/>
    <x v="17"/>
    <x v="13"/>
    <n v="115000"/>
    <s v="Meg Ryan"/>
    <x v="1"/>
    <n v="50000000"/>
    <n v="139804348"/>
  </r>
  <r>
    <s v="Fools Rush In"/>
    <x v="8"/>
    <x v="3"/>
    <x v="17"/>
    <x v="10"/>
    <n v="34000"/>
    <s v="Matthew Perry"/>
    <x v="1"/>
    <n v="20000000"/>
    <n v="29481428"/>
  </r>
  <r>
    <s v="Midnight in the Garden of Good and Evil"/>
    <x v="0"/>
    <x v="6"/>
    <x v="17"/>
    <x v="14"/>
    <n v="37000"/>
    <s v="John Cusack"/>
    <x v="1"/>
    <n v="35000000"/>
    <n v="25105255"/>
  </r>
  <r>
    <s v="Good Burger"/>
    <x v="1"/>
    <x v="3"/>
    <x v="17"/>
    <x v="46"/>
    <n v="27000"/>
    <s v="Kel Mitchell"/>
    <x v="1"/>
    <n v="9000000"/>
    <n v="23712993"/>
  </r>
  <r>
    <s v="Perfect Blue"/>
    <x v="3"/>
    <x v="10"/>
    <x v="17"/>
    <x v="45"/>
    <n v="63000"/>
    <s v="Junko Iwao"/>
    <x v="20"/>
    <n v="0"/>
    <n v="563130"/>
  </r>
  <r>
    <s v="The Edge"/>
    <x v="0"/>
    <x v="2"/>
    <x v="17"/>
    <x v="15"/>
    <n v="70000"/>
    <s v="Anthony Hopkins"/>
    <x v="1"/>
    <n v="30000000"/>
    <n v="43312294"/>
  </r>
  <r>
    <s v="My Best Friend's Wedding"/>
    <x v="8"/>
    <x v="3"/>
    <x v="17"/>
    <x v="21"/>
    <n v="134000"/>
    <s v="Julia Roberts"/>
    <x v="1"/>
    <n v="38000000"/>
    <n v="299288605"/>
  </r>
  <r>
    <s v="Anaconda"/>
    <x v="8"/>
    <x v="2"/>
    <x v="17"/>
    <x v="25"/>
    <n v="99000"/>
    <s v="Jon Voight"/>
    <x v="1"/>
    <n v="45000000"/>
    <n v="136885767"/>
  </r>
  <r>
    <s v="Tomorrow Never Dies"/>
    <x v="8"/>
    <x v="2"/>
    <x v="17"/>
    <x v="16"/>
    <n v="185000"/>
    <s v="Pierce Brosnan"/>
    <x v="0"/>
    <n v="110000000"/>
    <n v="333011068"/>
  </r>
  <r>
    <s v="Speed 2: Cruise Control"/>
    <x v="8"/>
    <x v="2"/>
    <x v="17"/>
    <x v="49"/>
    <n v="76000"/>
    <s v="Sandra Bullock"/>
    <x v="1"/>
    <n v="160000000"/>
    <n v="164508066"/>
  </r>
  <r>
    <s v="The Saint"/>
    <x v="8"/>
    <x v="2"/>
    <x v="17"/>
    <x v="19"/>
    <n v="64000"/>
    <s v="Val Kilmer"/>
    <x v="1"/>
    <n v="68000000"/>
    <n v="118063304"/>
  </r>
  <r>
    <s v="Lost Highway"/>
    <x v="0"/>
    <x v="16"/>
    <x v="17"/>
    <x v="37"/>
    <n v="134000"/>
    <s v="Bill Pullman"/>
    <x v="9"/>
    <n v="15000000"/>
    <n v="3703548"/>
  </r>
  <r>
    <s v="The Full Monty"/>
    <x v="0"/>
    <x v="3"/>
    <x v="17"/>
    <x v="13"/>
    <n v="101000"/>
    <s v="Robert Carlyle"/>
    <x v="0"/>
    <n v="3500000"/>
    <n v="257938649"/>
  </r>
  <r>
    <s v="Spawn"/>
    <x v="8"/>
    <x v="2"/>
    <x v="17"/>
    <x v="33"/>
    <n v="65000"/>
    <s v="Michael Jai White"/>
    <x v="1"/>
    <n v="40000000"/>
    <n v="87840042"/>
  </r>
  <r>
    <s v="Romy and Michele's High School Reunion"/>
    <x v="0"/>
    <x v="3"/>
    <x v="17"/>
    <x v="19"/>
    <n v="43000"/>
    <s v="Mira Sorvino"/>
    <x v="1"/>
    <n v="0"/>
    <n v="29235353"/>
  </r>
  <r>
    <s v="Seven Years in Tibet"/>
    <x v="8"/>
    <x v="1"/>
    <x v="17"/>
    <x v="12"/>
    <n v="134000"/>
    <s v="Brad Pitt"/>
    <x v="1"/>
    <n v="70000000"/>
    <n v="131457682"/>
  </r>
  <r>
    <s v="Cop Land"/>
    <x v="0"/>
    <x v="6"/>
    <x v="17"/>
    <x v="15"/>
    <n v="89000"/>
    <s v="Sylvester Stallone"/>
    <x v="1"/>
    <n v="15000000"/>
    <n v="44862187"/>
  </r>
  <r>
    <s v="Gummo"/>
    <x v="0"/>
    <x v="3"/>
    <x v="17"/>
    <x v="17"/>
    <n v="33000"/>
    <s v="Nick Sutton"/>
    <x v="1"/>
    <n v="1300000"/>
    <n v="116799"/>
  </r>
  <r>
    <s v="In &amp; Out"/>
    <x v="8"/>
    <x v="3"/>
    <x v="17"/>
    <x v="5"/>
    <n v="40000"/>
    <s v="Kevin Kline"/>
    <x v="1"/>
    <n v="35000000"/>
    <n v="63856929"/>
  </r>
  <r>
    <s v="Wilde"/>
    <x v="0"/>
    <x v="5"/>
    <x v="17"/>
    <x v="15"/>
    <n v="15000"/>
    <s v="Stephen Fry"/>
    <x v="0"/>
    <n v="10000000"/>
    <n v="2158775"/>
  </r>
  <r>
    <s v="Chasing Amy"/>
    <x v="0"/>
    <x v="3"/>
    <x v="17"/>
    <x v="13"/>
    <n v="134000"/>
    <s v="Ben Affleck"/>
    <x v="1"/>
    <n v="250000"/>
    <n v="12021272"/>
  </r>
  <r>
    <s v="U Turn"/>
    <x v="0"/>
    <x v="6"/>
    <x v="17"/>
    <x v="17"/>
    <n v="50000"/>
    <s v="Sean Penn"/>
    <x v="1"/>
    <n v="19000000"/>
    <n v="6682098"/>
  </r>
  <r>
    <s v="Conspiracy Theory"/>
    <x v="0"/>
    <x v="2"/>
    <x v="17"/>
    <x v="17"/>
    <n v="96000"/>
    <s v="Mel Gibson"/>
    <x v="1"/>
    <n v="75000000"/>
    <n v="136982834"/>
  </r>
  <r>
    <s v="Breakdown"/>
    <x v="0"/>
    <x v="6"/>
    <x v="17"/>
    <x v="15"/>
    <n v="51000"/>
    <s v="Kurt Russell"/>
    <x v="1"/>
    <n v="36000000"/>
    <n v="50159144"/>
  </r>
  <r>
    <s v="G.I. Jane"/>
    <x v="0"/>
    <x v="2"/>
    <x v="17"/>
    <x v="22"/>
    <n v="75000"/>
    <s v="Demi Moore"/>
    <x v="1"/>
    <n v="50000000"/>
    <n v="48169156"/>
  </r>
  <r>
    <s v="The Jackal"/>
    <x v="0"/>
    <x v="2"/>
    <x v="17"/>
    <x v="5"/>
    <n v="109000"/>
    <s v="Bruce Willis"/>
    <x v="1"/>
    <n v="60000000"/>
    <n v="159330280"/>
  </r>
  <r>
    <s v="Kiss the Girls"/>
    <x v="0"/>
    <x v="6"/>
    <x v="17"/>
    <x v="14"/>
    <n v="68000"/>
    <s v="Morgan Freeman"/>
    <x v="1"/>
    <n v="27000000"/>
    <n v="60527873"/>
  </r>
  <r>
    <s v="Vegas Vacation"/>
    <x v="1"/>
    <x v="3"/>
    <x v="17"/>
    <x v="22"/>
    <n v="46000"/>
    <s v="Chevy Chase"/>
    <x v="1"/>
    <n v="25000000"/>
    <n v="36400360"/>
  </r>
  <r>
    <s v="The Devil's Own"/>
    <x v="0"/>
    <x v="2"/>
    <x v="17"/>
    <x v="19"/>
    <n v="62000"/>
    <s v="Harrison Ford"/>
    <x v="1"/>
    <n v="90000000"/>
    <n v="140807547"/>
  </r>
  <r>
    <s v="Amistad"/>
    <x v="0"/>
    <x v="5"/>
    <x v="17"/>
    <x v="4"/>
    <n v="73000"/>
    <s v="Djimon Hounsou"/>
    <x v="1"/>
    <n v="36000000"/>
    <n v="44229441"/>
  </r>
  <r>
    <s v="The Postman"/>
    <x v="0"/>
    <x v="2"/>
    <x v="17"/>
    <x v="10"/>
    <n v="70000"/>
    <s v="Kevin Costner"/>
    <x v="1"/>
    <n v="80000000"/>
    <n v="17626234"/>
  </r>
  <r>
    <s v="Mimic"/>
    <x v="0"/>
    <x v="4"/>
    <x v="17"/>
    <x v="22"/>
    <n v="47000"/>
    <s v="Mira Sorvino"/>
    <x v="1"/>
    <n v="30000000"/>
    <n v="25480803"/>
  </r>
  <r>
    <s v="Fierce Creatures"/>
    <x v="8"/>
    <x v="3"/>
    <x v="17"/>
    <x v="5"/>
    <n v="24000"/>
    <s v="John Cleese"/>
    <x v="0"/>
    <n v="25000000"/>
    <n v="9381260"/>
  </r>
  <r>
    <s v="Grosse Pointe Blank"/>
    <x v="0"/>
    <x v="2"/>
    <x v="17"/>
    <x v="4"/>
    <n v="90000"/>
    <s v="John Cusack"/>
    <x v="1"/>
    <n v="15000000"/>
    <n v="28084357"/>
  </r>
  <r>
    <s v="Mortal Kombat: Annihilation"/>
    <x v="8"/>
    <x v="2"/>
    <x v="17"/>
    <x v="47"/>
    <n v="51000"/>
    <s v="Robin Shou"/>
    <x v="1"/>
    <n v="30000000"/>
    <n v="51376861"/>
  </r>
  <r>
    <s v="Spice World"/>
    <x v="1"/>
    <x v="3"/>
    <x v="17"/>
    <x v="50"/>
    <n v="34000"/>
    <s v="Mel B"/>
    <x v="0"/>
    <n v="25000000"/>
    <n v="29342592"/>
  </r>
  <r>
    <s v="Selena"/>
    <x v="1"/>
    <x v="5"/>
    <x v="17"/>
    <x v="8"/>
    <n v="26000"/>
    <s v="Jennifer Lopez"/>
    <x v="1"/>
    <n v="20000000"/>
    <n v="35281794"/>
  </r>
  <r>
    <s v="Happy Together"/>
    <x v="3"/>
    <x v="0"/>
    <x v="17"/>
    <x v="3"/>
    <n v="25000"/>
    <s v="Leslie Cheung"/>
    <x v="10"/>
    <n v="4200000"/>
    <n v="585773"/>
  </r>
  <r>
    <s v="The Borrowers"/>
    <x v="1"/>
    <x v="1"/>
    <x v="17"/>
    <x v="23"/>
    <n v="20000"/>
    <s v="John Goodman"/>
    <x v="0"/>
    <n v="29000000"/>
    <n v="22619589"/>
  </r>
  <r>
    <s v="The Peacemaker"/>
    <x v="0"/>
    <x v="2"/>
    <x v="17"/>
    <x v="22"/>
    <n v="55000"/>
    <s v="George Clooney"/>
    <x v="1"/>
    <n v="50000000"/>
    <n v="110463140"/>
  </r>
  <r>
    <s v="Volcano"/>
    <x v="8"/>
    <x v="2"/>
    <x v="17"/>
    <x v="30"/>
    <n v="73000"/>
    <s v="Tommy Lee Jones"/>
    <x v="1"/>
    <n v="90000000"/>
    <n v="122823468"/>
  </r>
  <r>
    <s v="Clockwatchers"/>
    <x v="8"/>
    <x v="3"/>
    <x v="17"/>
    <x v="14"/>
    <n v="4800"/>
    <s v="Toni Collette"/>
    <x v="0"/>
    <n v="0"/>
    <n v="537948"/>
  </r>
  <r>
    <s v="Bliss"/>
    <x v="0"/>
    <x v="0"/>
    <x v="17"/>
    <x v="22"/>
    <n v="2300"/>
    <s v="Craig Sheffer"/>
    <x v="4"/>
    <n v="0"/>
    <n v="294064"/>
  </r>
  <r>
    <s v="Mousehunt"/>
    <x v="1"/>
    <x v="3"/>
    <x v="17"/>
    <x v="16"/>
    <n v="53000"/>
    <s v="Nathan Lane"/>
    <x v="1"/>
    <n v="38000000"/>
    <n v="122417389"/>
  </r>
  <r>
    <s v="Inventing the Abbotts"/>
    <x v="0"/>
    <x v="0"/>
    <x v="17"/>
    <x v="5"/>
    <n v="12000"/>
    <s v="Liv Tyler"/>
    <x v="1"/>
    <n v="0"/>
    <n v="5936344"/>
  </r>
  <r>
    <s v="Open Your Eyes"/>
    <x v="0"/>
    <x v="0"/>
    <x v="17"/>
    <x v="3"/>
    <n v="65000"/>
    <s v="Eduardo Noriega"/>
    <x v="13"/>
    <n v="0"/>
    <n v="377967"/>
  </r>
  <r>
    <s v="Beverly Hills Ninja"/>
    <x v="8"/>
    <x v="2"/>
    <x v="17"/>
    <x v="41"/>
    <n v="40000"/>
    <s v="Chris Farley"/>
    <x v="1"/>
    <n v="18000000"/>
    <n v="31480418"/>
  </r>
  <r>
    <s v="Murder at 1600"/>
    <x v="0"/>
    <x v="2"/>
    <x v="17"/>
    <x v="10"/>
    <n v="29000"/>
    <s v="Wesley Snipes"/>
    <x v="1"/>
    <n v="40000000"/>
    <n v="25804707"/>
  </r>
  <r>
    <s v="Flubber"/>
    <x v="1"/>
    <x v="3"/>
    <x v="17"/>
    <x v="11"/>
    <n v="86000"/>
    <s v="Robin Williams"/>
    <x v="1"/>
    <n v="80000000"/>
    <n v="177977226"/>
  </r>
  <r>
    <s v="Orgazmo"/>
    <x v="5"/>
    <x v="3"/>
    <x v="17"/>
    <x v="10"/>
    <n v="35000"/>
    <s v="Trey Parker"/>
    <x v="1"/>
    <n v="1000000"/>
    <n v="602302"/>
  </r>
  <r>
    <s v="The Ice Storm"/>
    <x v="0"/>
    <x v="0"/>
    <x v="17"/>
    <x v="34"/>
    <n v="54000"/>
    <s v="Kevin Kline"/>
    <x v="1"/>
    <n v="18000000"/>
    <n v="8038061"/>
  </r>
  <r>
    <s v="Soul Food"/>
    <x v="0"/>
    <x v="3"/>
    <x v="17"/>
    <x v="9"/>
    <n v="7400"/>
    <s v="Vanessa Williams"/>
    <x v="1"/>
    <n v="7500000"/>
    <n v="43700855"/>
  </r>
  <r>
    <s v="Children of Heaven"/>
    <x v="1"/>
    <x v="0"/>
    <x v="17"/>
    <x v="28"/>
    <n v="68000"/>
    <s v="Mohammad Amir Naji"/>
    <x v="29"/>
    <n v="180000"/>
    <n v="933933"/>
  </r>
  <r>
    <s v="Double Team"/>
    <x v="0"/>
    <x v="2"/>
    <x v="17"/>
    <x v="25"/>
    <n v="32000"/>
    <s v="Jean-Claude Van Damme"/>
    <x v="1"/>
    <n v="30000000"/>
    <n v="11438337"/>
  </r>
  <r>
    <s v="The Relic"/>
    <x v="0"/>
    <x v="4"/>
    <x v="17"/>
    <x v="1"/>
    <n v="26000"/>
    <s v="Penelope Ann Miller"/>
    <x v="0"/>
    <n v="40000000"/>
    <n v="33956608"/>
  </r>
  <r>
    <s v="An American Werewolf in Paris"/>
    <x v="0"/>
    <x v="3"/>
    <x v="17"/>
    <x v="27"/>
    <n v="24000"/>
    <s v="Tom Everett Scott"/>
    <x v="0"/>
    <n v="25000000"/>
    <n v="26570463"/>
  </r>
  <r>
    <s v="Bean"/>
    <x v="8"/>
    <x v="1"/>
    <x v="17"/>
    <x v="16"/>
    <n v="100000"/>
    <s v="Rowan Atkinson"/>
    <x v="0"/>
    <n v="18000000"/>
    <n v="251212670"/>
  </r>
  <r>
    <s v="Wag the Dog"/>
    <x v="0"/>
    <x v="3"/>
    <x v="17"/>
    <x v="12"/>
    <n v="80000"/>
    <s v="Dustin Hoffman"/>
    <x v="1"/>
    <n v="15000000"/>
    <n v="64256513"/>
  </r>
  <r>
    <s v="Taste of Cherry"/>
    <x v="4"/>
    <x v="0"/>
    <x v="17"/>
    <x v="40"/>
    <n v="26000"/>
    <s v="Homayoun Ershadi"/>
    <x v="29"/>
    <n v="0"/>
    <n v="10923"/>
  </r>
  <r>
    <s v="Absolute Power"/>
    <x v="0"/>
    <x v="2"/>
    <x v="17"/>
    <x v="17"/>
    <n v="52000"/>
    <s v="Clint Eastwood"/>
    <x v="1"/>
    <n v="50000000"/>
    <n v="50068310"/>
  </r>
  <r>
    <s v="Wishmaster"/>
    <x v="0"/>
    <x v="7"/>
    <x v="17"/>
    <x v="1"/>
    <n v="21000"/>
    <s v="Tammy Lauren"/>
    <x v="1"/>
    <n v="5000000"/>
    <n v="15738769"/>
  </r>
  <r>
    <s v="Jungle 2 Jungle"/>
    <x v="1"/>
    <x v="3"/>
    <x v="17"/>
    <x v="33"/>
    <n v="23000"/>
    <s v="Tim Allen"/>
    <x v="1"/>
    <n v="32000000"/>
    <n v="59927618"/>
  </r>
  <r>
    <s v="B*A*P*S"/>
    <x v="8"/>
    <x v="3"/>
    <x v="17"/>
    <x v="32"/>
    <n v="5000"/>
    <s v="Halle Berry"/>
    <x v="1"/>
    <n v="0"/>
    <n v="7338279"/>
  </r>
  <r>
    <s v="Private Parts"/>
    <x v="0"/>
    <x v="5"/>
    <x v="17"/>
    <x v="15"/>
    <n v="35000"/>
    <s v="Howard Stern"/>
    <x v="1"/>
    <n v="28000000"/>
    <n v="41230799"/>
  </r>
  <r>
    <s v="The Boxer"/>
    <x v="0"/>
    <x v="0"/>
    <x v="17"/>
    <x v="9"/>
    <n v="20000"/>
    <s v="Daniel Day-Lewis"/>
    <x v="1"/>
    <n v="0"/>
    <n v="16534578"/>
  </r>
  <r>
    <s v="Picture Perfect"/>
    <x v="8"/>
    <x v="3"/>
    <x v="17"/>
    <x v="30"/>
    <n v="19000"/>
    <s v="Jennifer Aniston"/>
    <x v="1"/>
    <n v="10000000"/>
    <n v="44332015"/>
  </r>
  <r>
    <s v="Money Talks"/>
    <x v="0"/>
    <x v="2"/>
    <x v="17"/>
    <x v="19"/>
    <n v="28000"/>
    <s v="Charlie Sheen"/>
    <x v="1"/>
    <n v="25000000"/>
    <n v="48407611"/>
  </r>
  <r>
    <s v="The Sweet Hereafter"/>
    <x v="0"/>
    <x v="0"/>
    <x v="17"/>
    <x v="24"/>
    <n v="33000"/>
    <s v="Ian Holm"/>
    <x v="4"/>
    <n v="0"/>
    <n v="3263585"/>
  </r>
  <r>
    <s v="RocketMan"/>
    <x v="1"/>
    <x v="3"/>
    <x v="17"/>
    <x v="23"/>
    <n v="9200"/>
    <s v="Harland Williams"/>
    <x v="1"/>
    <n v="0"/>
    <n v="15448043"/>
  </r>
  <r>
    <s v="Switchback"/>
    <x v="0"/>
    <x v="6"/>
    <x v="17"/>
    <x v="5"/>
    <n v="13000"/>
    <s v="Danny Glover"/>
    <x v="1"/>
    <n v="37000000"/>
    <n v="6492660"/>
  </r>
  <r>
    <s v="Wild America"/>
    <x v="1"/>
    <x v="2"/>
    <x v="17"/>
    <x v="5"/>
    <n v="7000"/>
    <s v="Jonathan Taylor Thomas"/>
    <x v="1"/>
    <n v="0"/>
    <n v="7342923"/>
  </r>
  <r>
    <s v="Nothing to Lose"/>
    <x v="0"/>
    <x v="2"/>
    <x v="17"/>
    <x v="17"/>
    <n v="45000"/>
    <s v="Martin Lawrence"/>
    <x v="1"/>
    <n v="25000000"/>
    <n v="44480039"/>
  </r>
  <r>
    <s v="Steel"/>
    <x v="8"/>
    <x v="2"/>
    <x v="17"/>
    <x v="43"/>
    <n v="12000"/>
    <s v="Shaquille O'Neal"/>
    <x v="1"/>
    <n v="16000000"/>
    <n v="1710972"/>
  </r>
  <r>
    <s v="Eve's Bayou"/>
    <x v="0"/>
    <x v="0"/>
    <x v="17"/>
    <x v="4"/>
    <n v="9100"/>
    <s v="Samuel L. Jackson"/>
    <x v="1"/>
    <n v="6000000"/>
    <n v="14842388"/>
  </r>
  <r>
    <s v="Kundun"/>
    <x v="8"/>
    <x v="5"/>
    <x v="17"/>
    <x v="9"/>
    <n v="27000"/>
    <s v="Tenzin Thuthob Tsarong"/>
    <x v="1"/>
    <n v="28000000"/>
    <n v="5684789"/>
  </r>
  <r>
    <s v="Cure"/>
    <x v="4"/>
    <x v="6"/>
    <x v="17"/>
    <x v="34"/>
    <n v="12000"/>
    <s v="Masato Hagiwara"/>
    <x v="20"/>
    <n v="0"/>
    <m/>
  </r>
  <r>
    <s v="Live Flesh"/>
    <x v="0"/>
    <x v="0"/>
    <x v="17"/>
    <x v="34"/>
    <n v="29000"/>
    <s v="Liberto Rabal"/>
    <x v="13"/>
    <n v="0"/>
    <n v="1785901"/>
  </r>
  <r>
    <s v="Fire Down Below"/>
    <x v="0"/>
    <x v="2"/>
    <x v="17"/>
    <x v="27"/>
    <n v="17000"/>
    <s v="Steven Seagal"/>
    <x v="1"/>
    <n v="60000000"/>
    <n v="16228448"/>
  </r>
  <r>
    <s v="Air Bud"/>
    <x v="1"/>
    <x v="3"/>
    <x v="17"/>
    <x v="11"/>
    <n v="17000"/>
    <s v="Michael Jeter"/>
    <x v="1"/>
    <n v="3000000"/>
    <n v="23144499"/>
  </r>
  <r>
    <s v="The Opposite of Sex"/>
    <x v="0"/>
    <x v="3"/>
    <x v="17"/>
    <x v="5"/>
    <n v="20000"/>
    <s v="Christina Ricci"/>
    <x v="1"/>
    <n v="5000000"/>
    <n v="5881367"/>
  </r>
  <r>
    <s v="For Richer or Poorer"/>
    <x v="8"/>
    <x v="3"/>
    <x v="17"/>
    <x v="1"/>
    <n v="10000"/>
    <s v="Tim Allen"/>
    <x v="1"/>
    <n v="35000000"/>
    <n v="32748995"/>
  </r>
  <r>
    <s v="The Castle"/>
    <x v="0"/>
    <x v="3"/>
    <x v="17"/>
    <x v="3"/>
    <n v="15000"/>
    <s v="Michael Caton"/>
    <x v="5"/>
    <n v="0"/>
    <n v="877862"/>
  </r>
  <r>
    <s v="Turbo: A Power Rangers Movie"/>
    <x v="1"/>
    <x v="2"/>
    <x v="17"/>
    <x v="47"/>
    <n v="8300"/>
    <s v="Jason David Frank"/>
    <x v="1"/>
    <n v="8000000"/>
    <n v="9615840"/>
  </r>
  <r>
    <s v="Rosewood"/>
    <x v="0"/>
    <x v="2"/>
    <x v="17"/>
    <x v="13"/>
    <n v="7700"/>
    <s v="Jon Voight"/>
    <x v="1"/>
    <n v="25000000"/>
    <n v="13130349"/>
  </r>
  <r>
    <s v="Addicted to Love"/>
    <x v="0"/>
    <x v="3"/>
    <x v="17"/>
    <x v="10"/>
    <n v="24000"/>
    <s v="Meg Ryan"/>
    <x v="1"/>
    <n v="0"/>
    <n v="34673095"/>
  </r>
  <r>
    <s v="Metro"/>
    <x v="0"/>
    <x v="2"/>
    <x v="17"/>
    <x v="30"/>
    <n v="26000"/>
    <s v="Eddie Murphy"/>
    <x v="1"/>
    <n v="55000000"/>
    <n v="32000301"/>
  </r>
  <r>
    <s v="Red Corner"/>
    <x v="0"/>
    <x v="6"/>
    <x v="17"/>
    <x v="21"/>
    <n v="17000"/>
    <s v="Richard Gere"/>
    <x v="1"/>
    <n v="48000000"/>
    <n v="22459274"/>
  </r>
  <r>
    <s v="Affliction"/>
    <x v="0"/>
    <x v="0"/>
    <x v="17"/>
    <x v="9"/>
    <n v="16000"/>
    <s v="Nick Nolte"/>
    <x v="1"/>
    <n v="6000000"/>
    <n v="6330054"/>
  </r>
  <r>
    <s v="Love Jones"/>
    <x v="0"/>
    <x v="0"/>
    <x v="17"/>
    <x v="34"/>
    <n v="4300"/>
    <s v="Larenz Tate"/>
    <x v="1"/>
    <n v="10000000"/>
    <n v="12782749"/>
  </r>
  <r>
    <s v="A Thousand Acres"/>
    <x v="0"/>
    <x v="0"/>
    <x v="17"/>
    <x v="10"/>
    <n v="5200"/>
    <s v="Michelle Pfeiffer"/>
    <x v="1"/>
    <n v="28000000"/>
    <n v="7936780"/>
  </r>
  <r>
    <s v="Nowhere"/>
    <x v="0"/>
    <x v="3"/>
    <x v="17"/>
    <x v="16"/>
    <n v="8400"/>
    <s v="James Duval"/>
    <x v="1"/>
    <n v="0"/>
    <n v="194201"/>
  </r>
  <r>
    <s v="Hoodlum"/>
    <x v="0"/>
    <x v="6"/>
    <x v="17"/>
    <x v="21"/>
    <n v="11000"/>
    <s v="Laurence Fishburne"/>
    <x v="1"/>
    <n v="30000000"/>
    <n v="23499102"/>
  </r>
  <r>
    <s v="Excess Baggage"/>
    <x v="8"/>
    <x v="2"/>
    <x v="17"/>
    <x v="20"/>
    <n v="13000"/>
    <s v="Alicia Silverstone"/>
    <x v="1"/>
    <n v="20000000"/>
    <n v="14515490"/>
  </r>
  <r>
    <s v="Fever Pitch"/>
    <x v="0"/>
    <x v="3"/>
    <x v="17"/>
    <x v="17"/>
    <n v="10000"/>
    <s v="Colin Firth"/>
    <x v="0"/>
    <n v="0"/>
    <n v="3736"/>
  </r>
  <r>
    <s v="The Man Who Knew Too Little"/>
    <x v="1"/>
    <x v="3"/>
    <x v="17"/>
    <x v="14"/>
    <n v="31000"/>
    <s v="Bill Murray"/>
    <x v="1"/>
    <n v="20000000"/>
    <n v="13717039"/>
  </r>
  <r>
    <s v="The Beautician and the Beast"/>
    <x v="1"/>
    <x v="3"/>
    <x v="17"/>
    <x v="30"/>
    <n v="8800"/>
    <s v="Fran Drescher"/>
    <x v="1"/>
    <n v="16000000"/>
    <n v="11486880"/>
  </r>
  <r>
    <s v="Suicide Kings"/>
    <x v="0"/>
    <x v="3"/>
    <x v="17"/>
    <x v="15"/>
    <n v="27000"/>
    <s v="Christopher Walken"/>
    <x v="1"/>
    <n v="5000000"/>
    <n v="1740156"/>
  </r>
  <r>
    <s v="City of Industry"/>
    <x v="0"/>
    <x v="6"/>
    <x v="17"/>
    <x v="10"/>
    <n v="5700"/>
    <s v="Harvey Keitel"/>
    <x v="1"/>
    <n v="8000000"/>
    <n v="1568258"/>
  </r>
  <r>
    <s v="Bent"/>
    <x v="5"/>
    <x v="0"/>
    <x v="17"/>
    <x v="13"/>
    <n v="7900"/>
    <s v="Lothaire Bluteau"/>
    <x v="0"/>
    <n v="0"/>
    <n v="496059"/>
  </r>
  <r>
    <s v="One Eight Seven"/>
    <x v="0"/>
    <x v="0"/>
    <x v="17"/>
    <x v="17"/>
    <n v="23000"/>
    <s v="Samuel L. Jackson"/>
    <x v="1"/>
    <n v="20000000"/>
    <n v="5727130"/>
  </r>
  <r>
    <s v="Mrs. Brown"/>
    <x v="1"/>
    <x v="5"/>
    <x v="17"/>
    <x v="13"/>
    <n v="14000"/>
    <s v="Judi Dench"/>
    <x v="0"/>
    <n v="0"/>
    <n v="9229808"/>
  </r>
  <r>
    <s v="Deconstructing Harry"/>
    <x v="0"/>
    <x v="3"/>
    <x v="17"/>
    <x v="34"/>
    <n v="43000"/>
    <s v="Woody Allen"/>
    <x v="1"/>
    <n v="20000000"/>
    <n v="10686841"/>
  </r>
  <r>
    <s v="A Life Less Ordinary"/>
    <x v="0"/>
    <x v="3"/>
    <x v="17"/>
    <x v="5"/>
    <n v="35000"/>
    <s v="Cameron Diaz"/>
    <x v="0"/>
    <n v="12000000"/>
    <n v="4366722"/>
  </r>
  <r>
    <s v="Fireworks"/>
    <x v="3"/>
    <x v="6"/>
    <x v="17"/>
    <x v="40"/>
    <n v="29000"/>
    <s v="Takeshi Kitano"/>
    <x v="20"/>
    <n v="0"/>
    <n v="500000"/>
  </r>
  <r>
    <s v="Insomnia"/>
    <x v="4"/>
    <x v="6"/>
    <x v="17"/>
    <x v="4"/>
    <n v="14000"/>
    <s v="Stellan Skarsgård"/>
    <x v="40"/>
    <n v="0"/>
    <n v="227569"/>
  </r>
  <r>
    <s v="Booty Call"/>
    <x v="0"/>
    <x v="3"/>
    <x v="17"/>
    <x v="20"/>
    <n v="8400"/>
    <s v="Jamie Foxx"/>
    <x v="1"/>
    <n v="0"/>
    <n v="20050376"/>
  </r>
  <r>
    <s v="Nightwatch"/>
    <x v="0"/>
    <x v="0"/>
    <x v="17"/>
    <x v="19"/>
    <n v="19000"/>
    <s v="Ewan McGregor"/>
    <x v="1"/>
    <n v="0"/>
    <n v="1179002"/>
  </r>
  <r>
    <s v="The Night Flier"/>
    <x v="0"/>
    <x v="7"/>
    <x v="17"/>
    <x v="22"/>
    <n v="9900"/>
    <s v="Miguel Ferrer"/>
    <x v="1"/>
    <n v="1000000"/>
    <n v="125397"/>
  </r>
  <r>
    <s v="Kull the Conqueror"/>
    <x v="8"/>
    <x v="2"/>
    <x v="17"/>
    <x v="38"/>
    <n v="7900"/>
    <s v="Kevin Sorbo"/>
    <x v="1"/>
    <n v="30000000"/>
    <n v="6112613"/>
  </r>
  <r>
    <s v="The Spanish Prisoner"/>
    <x v="1"/>
    <x v="0"/>
    <x v="17"/>
    <x v="13"/>
    <n v="22000"/>
    <s v="Steve Martin"/>
    <x v="1"/>
    <n v="10000000"/>
    <n v="9593903"/>
  </r>
  <r>
    <s v="The Pest"/>
    <x v="8"/>
    <x v="3"/>
    <x v="17"/>
    <x v="18"/>
    <n v="8100"/>
    <s v="John Leguizamo"/>
    <x v="1"/>
    <n v="8000000"/>
    <n v="3600616"/>
  </r>
  <r>
    <s v="The Wings of the Dove"/>
    <x v="0"/>
    <x v="0"/>
    <x v="17"/>
    <x v="12"/>
    <n v="11000"/>
    <s v="Helena Bonham Carter"/>
    <x v="1"/>
    <n v="0"/>
    <n v="13692848"/>
  </r>
  <r>
    <s v="Warriors of Virtue"/>
    <x v="1"/>
    <x v="2"/>
    <x v="17"/>
    <x v="32"/>
    <n v="3000"/>
    <s v="Angus Macfadyen"/>
    <x v="1"/>
    <n v="35000000"/>
    <n v="6537036"/>
  </r>
  <r>
    <s v="Gridlock'd"/>
    <x v="0"/>
    <x v="3"/>
    <x v="17"/>
    <x v="15"/>
    <n v="15000"/>
    <s v="Tupac Shakur"/>
    <x v="1"/>
    <n v="0"/>
    <n v="5571205"/>
  </r>
  <r>
    <s v="FairyTale: A True Story"/>
    <x v="1"/>
    <x v="0"/>
    <x v="17"/>
    <x v="16"/>
    <n v="5600"/>
    <s v="Paul McGann"/>
    <x v="0"/>
    <n v="0"/>
    <n v="14059077"/>
  </r>
  <r>
    <s v="The Apostle"/>
    <x v="8"/>
    <x v="0"/>
    <x v="17"/>
    <x v="13"/>
    <n v="14000"/>
    <s v="Robert Duvall"/>
    <x v="1"/>
    <n v="5000000"/>
    <n v="19868354"/>
  </r>
  <r>
    <s v="Still Breathing"/>
    <x v="8"/>
    <x v="3"/>
    <x v="17"/>
    <x v="17"/>
    <n v="2500"/>
    <s v="Brendan Fraser"/>
    <x v="1"/>
    <n v="0"/>
    <n v="228455"/>
  </r>
  <r>
    <s v="Mr. Nice Guy"/>
    <x v="8"/>
    <x v="2"/>
    <x v="17"/>
    <x v="19"/>
    <n v="26000"/>
    <s v="Jackie Chan"/>
    <x v="10"/>
    <n v="0"/>
    <n v="18814720"/>
  </r>
  <r>
    <s v="That Darn Cat"/>
    <x v="1"/>
    <x v="2"/>
    <x v="17"/>
    <x v="32"/>
    <n v="4200"/>
    <s v="Christina Ricci"/>
    <x v="1"/>
    <n v="0"/>
    <n v="18301610"/>
  </r>
  <r>
    <s v="Anna Karenina"/>
    <x v="8"/>
    <x v="0"/>
    <x v="17"/>
    <x v="21"/>
    <n v="5600"/>
    <s v="Sophie Marceau"/>
    <x v="1"/>
    <n v="35000000"/>
    <n v="858553"/>
  </r>
  <r>
    <s v="Ulee's Gold"/>
    <x v="0"/>
    <x v="0"/>
    <x v="17"/>
    <x v="9"/>
    <n v="6800"/>
    <s v="Peter Fonda"/>
    <x v="1"/>
    <n v="2700000"/>
    <n v="9161691"/>
  </r>
  <r>
    <s v="Prefontaine"/>
    <x v="8"/>
    <x v="5"/>
    <x v="17"/>
    <x v="8"/>
    <n v="7000"/>
    <s v="Jared Leto"/>
    <x v="1"/>
    <n v="8000000"/>
    <n v="589304"/>
  </r>
  <r>
    <s v="Cats Don't Dance"/>
    <x v="2"/>
    <x v="10"/>
    <x v="17"/>
    <x v="15"/>
    <n v="7200"/>
    <s v="Scott Bakula"/>
    <x v="1"/>
    <n v="32000000"/>
    <n v="3566637"/>
  </r>
  <r>
    <s v="Turbulence"/>
    <x v="0"/>
    <x v="2"/>
    <x v="17"/>
    <x v="38"/>
    <n v="11000"/>
    <s v="Ray Liotta"/>
    <x v="1"/>
    <n v="55000000"/>
    <n v="11538235"/>
  </r>
  <r>
    <s v="One Night Stand"/>
    <x v="0"/>
    <x v="0"/>
    <x v="17"/>
    <x v="1"/>
    <n v="6600"/>
    <s v="Wesley Snipes"/>
    <x v="1"/>
    <n v="24000000"/>
    <n v="2642983"/>
  </r>
  <r>
    <s v="Paradise Road"/>
    <x v="0"/>
    <x v="0"/>
    <x v="17"/>
    <x v="8"/>
    <n v="5200"/>
    <s v="Glenn Close"/>
    <x v="5"/>
    <n v="16000000"/>
    <n v="2007100"/>
  </r>
  <r>
    <s v="Trojan War"/>
    <x v="8"/>
    <x v="3"/>
    <x v="17"/>
    <x v="46"/>
    <n v="5800"/>
    <s v="Will Friedle"/>
    <x v="1"/>
    <n v="15000000"/>
    <n v="309"/>
  </r>
  <r>
    <s v="Mr. Magoo"/>
    <x v="1"/>
    <x v="1"/>
    <x v="17"/>
    <x v="35"/>
    <n v="15000"/>
    <s v="Leslie Nielsen"/>
    <x v="1"/>
    <n v="30000000"/>
    <n v="21437192"/>
  </r>
  <r>
    <s v="Fathers' Day"/>
    <x v="8"/>
    <x v="3"/>
    <x v="17"/>
    <x v="11"/>
    <n v="15000"/>
    <s v="Robin Williams"/>
    <x v="1"/>
    <n v="85000000"/>
    <n v="28598376"/>
  </r>
  <r>
    <s v="Lawn Dogs"/>
    <x v="0"/>
    <x v="0"/>
    <x v="17"/>
    <x v="24"/>
    <n v="7700"/>
    <s v="Sam Rockwell"/>
    <x v="0"/>
    <n v="8000000"/>
    <n v="106404"/>
  </r>
  <r>
    <s v="Two Girls and a Guy"/>
    <x v="0"/>
    <x v="3"/>
    <x v="17"/>
    <x v="30"/>
    <n v="6900"/>
    <s v="Robert Downey Jr."/>
    <x v="1"/>
    <n v="1000000"/>
    <n v="2057193"/>
  </r>
  <r>
    <s v="Free Willy 3: The Rescue"/>
    <x v="1"/>
    <x v="1"/>
    <x v="17"/>
    <x v="25"/>
    <n v="9500"/>
    <s v="Jason James Richter"/>
    <x v="1"/>
    <n v="0"/>
    <n v="3446539"/>
  </r>
  <r>
    <s v="Knockin' on Heaven's Door"/>
    <x v="4"/>
    <x v="2"/>
    <x v="17"/>
    <x v="6"/>
    <n v="28000"/>
    <s v="Til Schweiger"/>
    <x v="28"/>
    <n v="0"/>
    <n v="5710"/>
  </r>
  <r>
    <s v="The House of Yes"/>
    <x v="0"/>
    <x v="3"/>
    <x v="17"/>
    <x v="14"/>
    <n v="7700"/>
    <s v="Parker Posey"/>
    <x v="1"/>
    <n v="1500000"/>
    <n v="626057"/>
  </r>
  <r>
    <s v="She's So Lovely"/>
    <x v="0"/>
    <x v="0"/>
    <x v="17"/>
    <x v="23"/>
    <n v="8000"/>
    <s v="Sean Penn"/>
    <x v="9"/>
    <n v="18000000"/>
    <n v="7281450"/>
  </r>
  <r>
    <s v="Twin Town"/>
    <x v="9"/>
    <x v="3"/>
    <x v="17"/>
    <x v="8"/>
    <n v="5700"/>
    <s v="Llyr Ifans"/>
    <x v="0"/>
    <n v="3300000"/>
    <n v="127923"/>
  </r>
  <r>
    <s v="Leave It to Beaver"/>
    <x v="1"/>
    <x v="3"/>
    <x v="17"/>
    <x v="33"/>
    <n v="4000"/>
    <s v="Christopher McDonald"/>
    <x v="1"/>
    <n v="15000000"/>
    <n v="10925060"/>
  </r>
  <r>
    <s v="A Simple Wish"/>
    <x v="1"/>
    <x v="3"/>
    <x v="17"/>
    <x v="20"/>
    <n v="5200"/>
    <s v="Martin Short"/>
    <x v="1"/>
    <n v="28000000"/>
    <n v="8345056"/>
  </r>
  <r>
    <s v="Going All the Way"/>
    <x v="0"/>
    <x v="3"/>
    <x v="17"/>
    <x v="46"/>
    <n v="1800"/>
    <s v="Jeremy Davies"/>
    <x v="1"/>
    <n v="0"/>
    <n v="113069"/>
  </r>
  <r>
    <s v="Star Kid"/>
    <x v="1"/>
    <x v="1"/>
    <x v="17"/>
    <x v="11"/>
    <n v="2600"/>
    <s v="Joseph Mazzello"/>
    <x v="1"/>
    <n v="12000000"/>
    <n v="7029025"/>
  </r>
  <r>
    <s v="Plump Fiction"/>
    <x v="0"/>
    <x v="3"/>
    <x v="17"/>
    <x v="42"/>
    <n v="3600"/>
    <s v="Tommy Davidson"/>
    <x v="1"/>
    <n v="0"/>
    <n v="71145"/>
  </r>
  <r>
    <s v="The Last Time I Committed Suicide"/>
    <x v="0"/>
    <x v="5"/>
    <x v="17"/>
    <x v="41"/>
    <n v="2100"/>
    <s v="Thomas Jane"/>
    <x v="1"/>
    <n v="4000000"/>
    <n v="46362"/>
  </r>
  <r>
    <s v="Out to Sea"/>
    <x v="8"/>
    <x v="3"/>
    <x v="17"/>
    <x v="10"/>
    <n v="8200"/>
    <s v="Jack Lemmon"/>
    <x v="1"/>
    <n v="33000000"/>
    <n v="30716901"/>
  </r>
  <r>
    <s v="Gone Fishin'"/>
    <x v="1"/>
    <x v="3"/>
    <x v="17"/>
    <x v="25"/>
    <n v="9600"/>
    <s v="Joe Pesci"/>
    <x v="1"/>
    <n v="53000000"/>
    <n v="19745922"/>
  </r>
  <r>
    <s v="Gang Related"/>
    <x v="0"/>
    <x v="2"/>
    <x v="17"/>
    <x v="16"/>
    <n v="8200"/>
    <s v="Jim Belushi"/>
    <x v="1"/>
    <n v="0"/>
    <n v="5906773"/>
  </r>
  <r>
    <s v="Most Wanted"/>
    <x v="0"/>
    <x v="2"/>
    <x v="17"/>
    <x v="41"/>
    <n v="5700"/>
    <s v="Keenen Ivory Wayans"/>
    <x v="1"/>
    <n v="25000000"/>
    <n v="11838218"/>
  </r>
  <r>
    <s v="8 Heads in a Duffel Bag"/>
    <x v="0"/>
    <x v="1"/>
    <x v="17"/>
    <x v="20"/>
    <n v="9900"/>
    <s v="Joe Pesci"/>
    <x v="1"/>
    <n v="3000000"/>
    <n v="3602884"/>
  </r>
  <r>
    <s v="The Sixth Man"/>
    <x v="8"/>
    <x v="3"/>
    <x v="17"/>
    <x v="46"/>
    <n v="5600"/>
    <s v="Marlon Wayans"/>
    <x v="1"/>
    <n v="11000000"/>
    <n v="14772788"/>
  </r>
  <r>
    <s v="Firelight"/>
    <x v="0"/>
    <x v="0"/>
    <x v="17"/>
    <x v="13"/>
    <n v="4200"/>
    <s v="Sophie Marceau"/>
    <x v="0"/>
    <n v="0"/>
    <n v="785482"/>
  </r>
  <r>
    <s v="Masterminds"/>
    <x v="8"/>
    <x v="2"/>
    <x v="17"/>
    <x v="33"/>
    <n v="3400"/>
    <s v="Patrick Stewart"/>
    <x v="1"/>
    <n v="0"/>
    <n v="1935539"/>
  </r>
  <r>
    <s v="The Real Blonde"/>
    <x v="0"/>
    <x v="3"/>
    <x v="17"/>
    <x v="22"/>
    <n v="3900"/>
    <s v="Matthew Modine"/>
    <x v="1"/>
    <n v="0"/>
    <n v="83488"/>
  </r>
  <r>
    <s v="The Assignment"/>
    <x v="0"/>
    <x v="2"/>
    <x v="17"/>
    <x v="15"/>
    <n v="9000"/>
    <s v="Aidan Quinn"/>
    <x v="4"/>
    <n v="0"/>
    <n v="332597"/>
  </r>
  <r>
    <s v="Eight Days a Week"/>
    <x v="0"/>
    <x v="3"/>
    <x v="17"/>
    <x v="19"/>
    <n v="2900"/>
    <s v="Joshua Schaefer"/>
    <x v="1"/>
    <n v="0"/>
    <n v="9090"/>
  </r>
  <r>
    <s v="Welcome to Sarajevo"/>
    <x v="0"/>
    <x v="0"/>
    <x v="17"/>
    <x v="8"/>
    <n v="7100"/>
    <s v="Stephen Dillane"/>
    <x v="0"/>
    <n v="9000000"/>
    <n v="334319"/>
  </r>
  <r>
    <s v="Swept from the Sea"/>
    <x v="8"/>
    <x v="0"/>
    <x v="17"/>
    <x v="8"/>
    <n v="3300"/>
    <s v="Rachel Weisz"/>
    <x v="0"/>
    <n v="0"/>
    <n v="397020"/>
  </r>
  <r>
    <s v="Playing God"/>
    <x v="0"/>
    <x v="6"/>
    <x v="17"/>
    <x v="41"/>
    <n v="7300"/>
    <s v="David Duchovny"/>
    <x v="1"/>
    <n v="12000000"/>
    <n v="4166918"/>
  </r>
  <r>
    <s v="In the Company of Men"/>
    <x v="0"/>
    <x v="3"/>
    <x v="17"/>
    <x v="13"/>
    <n v="13000"/>
    <s v="Aaron Eckhart"/>
    <x v="4"/>
    <n v="25000"/>
    <n v="2804473"/>
  </r>
  <r>
    <s v="Hugo Pool"/>
    <x v="0"/>
    <x v="3"/>
    <x v="17"/>
    <x v="27"/>
    <n v="1900"/>
    <s v="Alyssa Milano"/>
    <x v="1"/>
    <n v="0"/>
    <n v="13330"/>
  </r>
  <r>
    <s v="How to Be a Player"/>
    <x v="0"/>
    <x v="3"/>
    <x v="17"/>
    <x v="20"/>
    <n v="8700"/>
    <s v="Bill Bellamy"/>
    <x v="1"/>
    <n v="0"/>
    <n v="14009368"/>
  </r>
  <r>
    <s v="The Locusts"/>
    <x v="0"/>
    <x v="0"/>
    <x v="17"/>
    <x v="10"/>
    <n v="1700"/>
    <s v="Kate Capshaw"/>
    <x v="1"/>
    <n v="0"/>
    <n v="40158"/>
  </r>
  <r>
    <s v="Mr. Jealousy"/>
    <x v="0"/>
    <x v="3"/>
    <x v="17"/>
    <x v="5"/>
    <n v="2000"/>
    <s v="Eric Stoltz"/>
    <x v="1"/>
    <n v="0"/>
    <n v="301796"/>
  </r>
  <r>
    <s v="McHale's Navy"/>
    <x v="1"/>
    <x v="2"/>
    <x v="17"/>
    <x v="26"/>
    <n v="6500"/>
    <s v="Tom Arnold"/>
    <x v="1"/>
    <n v="31190000"/>
    <n v="4529843"/>
  </r>
  <r>
    <s v="Oscar and Lucinda"/>
    <x v="0"/>
    <x v="0"/>
    <x v="17"/>
    <x v="14"/>
    <n v="6500"/>
    <s v="Ralph Fiennes"/>
    <x v="1"/>
    <n v="0"/>
    <n v="1897404"/>
  </r>
  <r>
    <s v="Smilla's Sense of Snow"/>
    <x v="0"/>
    <x v="6"/>
    <x v="17"/>
    <x v="5"/>
    <n v="14000"/>
    <s v="Julia Ormond"/>
    <x v="27"/>
    <n v="35000000"/>
    <n v="2372903"/>
  </r>
  <r>
    <s v="Trial and Error"/>
    <x v="8"/>
    <x v="3"/>
    <x v="17"/>
    <x v="1"/>
    <n v="6000"/>
    <s v="Michael Richards"/>
    <x v="1"/>
    <n v="0"/>
    <n v="14598571"/>
  </r>
  <r>
    <s v="The MatchMaker"/>
    <x v="0"/>
    <x v="3"/>
    <x v="17"/>
    <x v="16"/>
    <n v="5400"/>
    <s v="Janeane Garofalo"/>
    <x v="26"/>
    <n v="0"/>
    <n v="3392080"/>
  </r>
  <r>
    <s v="The Big Lebowski"/>
    <x v="0"/>
    <x v="3"/>
    <x v="18"/>
    <x v="31"/>
    <n v="754000"/>
    <s v="Jeff Bridges"/>
    <x v="1"/>
    <n v="15000000"/>
    <n v="46748721"/>
  </r>
  <r>
    <s v="Saving Private Ryan"/>
    <x v="0"/>
    <x v="0"/>
    <x v="18"/>
    <x v="60"/>
    <n v="1300000"/>
    <s v="Tom Hanks"/>
    <x v="1"/>
    <n v="70000000"/>
    <n v="482349603"/>
  </r>
  <r>
    <s v="American History X"/>
    <x v="0"/>
    <x v="0"/>
    <x v="18"/>
    <x v="55"/>
    <n v="1100000"/>
    <s v="Edward Norton"/>
    <x v="1"/>
    <n v="20000000"/>
    <n v="23875127"/>
  </r>
  <r>
    <s v="Lock, Stock and Two Smoking Barrels"/>
    <x v="0"/>
    <x v="2"/>
    <x v="18"/>
    <x v="7"/>
    <n v="547000"/>
    <s v="Jason Flemyng"/>
    <x v="0"/>
    <n v="0"/>
    <n v="3753929"/>
  </r>
  <r>
    <s v="The Truman Show"/>
    <x v="1"/>
    <x v="3"/>
    <x v="18"/>
    <x v="31"/>
    <n v="972000"/>
    <s v="Jim Carrey"/>
    <x v="1"/>
    <n v="60000000"/>
    <n v="264118201"/>
  </r>
  <r>
    <s v="Armageddon"/>
    <x v="8"/>
    <x v="2"/>
    <x v="18"/>
    <x v="17"/>
    <n v="403000"/>
    <s v="Bruce Willis"/>
    <x v="1"/>
    <n v="140000000"/>
    <n v="553709788"/>
  </r>
  <r>
    <s v="Rounders"/>
    <x v="0"/>
    <x v="6"/>
    <x v="18"/>
    <x v="4"/>
    <n v="144000"/>
    <s v="Matt Damon"/>
    <x v="1"/>
    <n v="12000000"/>
    <n v="22912409"/>
  </r>
  <r>
    <s v="The Parent Trap"/>
    <x v="1"/>
    <x v="1"/>
    <x v="18"/>
    <x v="14"/>
    <n v="125000"/>
    <s v="Lindsay Lohan"/>
    <x v="1"/>
    <n v="0"/>
    <n v="92108659"/>
  </r>
  <r>
    <s v="Wild Things"/>
    <x v="0"/>
    <x v="6"/>
    <x v="18"/>
    <x v="16"/>
    <n v="112000"/>
    <s v="Kevin Bacon"/>
    <x v="1"/>
    <n v="20000000"/>
    <n v="30166293"/>
  </r>
  <r>
    <s v="Blade"/>
    <x v="0"/>
    <x v="2"/>
    <x v="18"/>
    <x v="12"/>
    <n v="252000"/>
    <s v="Wesley Snipes"/>
    <x v="1"/>
    <n v="45000000"/>
    <n v="131183530"/>
  </r>
  <r>
    <s v="The Wedding Singer"/>
    <x v="8"/>
    <x v="3"/>
    <x v="18"/>
    <x v="15"/>
    <n v="139000"/>
    <s v="Adam Sandler"/>
    <x v="1"/>
    <n v="18000000"/>
    <n v="123306987"/>
  </r>
  <r>
    <s v="Meet Joe Black"/>
    <x v="8"/>
    <x v="0"/>
    <x v="18"/>
    <x v="13"/>
    <n v="223000"/>
    <s v="Brad Pitt"/>
    <x v="1"/>
    <n v="90000000"/>
    <n v="142940100"/>
  </r>
  <r>
    <s v="Rush Hour"/>
    <x v="8"/>
    <x v="2"/>
    <x v="18"/>
    <x v="9"/>
    <n v="247000"/>
    <s v="Jackie Chan"/>
    <x v="1"/>
    <n v="33000000"/>
    <n v="244721064"/>
  </r>
  <r>
    <s v="Fear and Loathing in Las Vegas"/>
    <x v="0"/>
    <x v="1"/>
    <x v="18"/>
    <x v="37"/>
    <n v="266000"/>
    <s v="Johnny Depp"/>
    <x v="1"/>
    <n v="18500000"/>
    <n v="10680275"/>
  </r>
  <r>
    <s v="Deep Impact"/>
    <x v="8"/>
    <x v="2"/>
    <x v="18"/>
    <x v="19"/>
    <n v="168000"/>
    <s v="Robert Duvall"/>
    <x v="1"/>
    <n v="75000000"/>
    <n v="349464664"/>
  </r>
  <r>
    <s v="There's Something About Mary"/>
    <x v="0"/>
    <x v="3"/>
    <x v="18"/>
    <x v="12"/>
    <n v="297000"/>
    <s v="Cameron Diaz"/>
    <x v="1"/>
    <n v="23000000"/>
    <n v="369884651"/>
  </r>
  <r>
    <s v="The Faculty"/>
    <x v="0"/>
    <x v="4"/>
    <x v="18"/>
    <x v="16"/>
    <n v="114000"/>
    <s v="Jordana Brewster"/>
    <x v="1"/>
    <n v="15000000"/>
    <n v="40283321"/>
  </r>
  <r>
    <s v="A Bug's Life"/>
    <x v="2"/>
    <x v="10"/>
    <x v="18"/>
    <x v="13"/>
    <n v="273000"/>
    <s v="Kevin Spacey"/>
    <x v="1"/>
    <n v="120000000"/>
    <n v="363258859"/>
  </r>
  <r>
    <s v="Out of Sight"/>
    <x v="0"/>
    <x v="3"/>
    <x v="18"/>
    <x v="9"/>
    <n v="88000"/>
    <s v="George Clooney"/>
    <x v="1"/>
    <n v="48000000"/>
    <n v="77745966"/>
  </r>
  <r>
    <s v="Mulan"/>
    <x v="2"/>
    <x v="10"/>
    <x v="18"/>
    <x v="37"/>
    <n v="265000"/>
    <s v="Ming-Na Wen"/>
    <x v="1"/>
    <n v="90000000"/>
    <n v="304320254"/>
  </r>
  <r>
    <s v="Practical Magic"/>
    <x v="8"/>
    <x v="3"/>
    <x v="18"/>
    <x v="21"/>
    <n v="75000"/>
    <s v="Sandra Bullock"/>
    <x v="1"/>
    <n v="75000000"/>
    <n v="46733235"/>
  </r>
  <r>
    <s v="The Thin Red Line"/>
    <x v="0"/>
    <x v="0"/>
    <x v="18"/>
    <x v="37"/>
    <n v="177000"/>
    <s v="Jim Caviezel"/>
    <x v="1"/>
    <n v="52000000"/>
    <n v="98126565"/>
  </r>
  <r>
    <s v="Pleasantville"/>
    <x v="8"/>
    <x v="3"/>
    <x v="18"/>
    <x v="24"/>
    <n v="123000"/>
    <s v="Tobey Maguire"/>
    <x v="1"/>
    <n v="60000000"/>
    <n v="49805462"/>
  </r>
  <r>
    <s v="You've Got Mail"/>
    <x v="1"/>
    <x v="3"/>
    <x v="18"/>
    <x v="17"/>
    <n v="200000"/>
    <s v="Tom Hanks"/>
    <x v="1"/>
    <n v="65000000"/>
    <n v="250821495"/>
  </r>
  <r>
    <s v="What Dreams May Come"/>
    <x v="8"/>
    <x v="0"/>
    <x v="18"/>
    <x v="9"/>
    <n v="104000"/>
    <s v="Robin Williams"/>
    <x v="1"/>
    <n v="85000000"/>
    <n v="55382927"/>
  </r>
  <r>
    <s v="Rushmore"/>
    <x v="0"/>
    <x v="3"/>
    <x v="18"/>
    <x v="3"/>
    <n v="174000"/>
    <s v="Jason Schwartzman"/>
    <x v="1"/>
    <n v="9000000"/>
    <n v="17196103"/>
  </r>
  <r>
    <s v="The Mask of Zorro"/>
    <x v="8"/>
    <x v="2"/>
    <x v="18"/>
    <x v="8"/>
    <n v="173000"/>
    <s v="Antonio Banderas"/>
    <x v="1"/>
    <n v="95000000"/>
    <n v="250288523"/>
  </r>
  <r>
    <s v="A Perfect Murder"/>
    <x v="0"/>
    <x v="6"/>
    <x v="18"/>
    <x v="16"/>
    <n v="81000"/>
    <s v="Michael Douglas"/>
    <x v="1"/>
    <n v="60000000"/>
    <n v="128038368"/>
  </r>
  <r>
    <s v="Dark City"/>
    <x v="0"/>
    <x v="7"/>
    <x v="18"/>
    <x v="37"/>
    <n v="191000"/>
    <s v="Rufus Sewell"/>
    <x v="5"/>
    <n v="27000000"/>
    <n v="27200316"/>
  </r>
  <r>
    <s v="Ever After: A Cinderella Story"/>
    <x v="8"/>
    <x v="3"/>
    <x v="18"/>
    <x v="9"/>
    <n v="71000"/>
    <s v="Drew Barrymore"/>
    <x v="1"/>
    <n v="26000000"/>
    <n v="98005666"/>
  </r>
  <r>
    <s v="Godzilla"/>
    <x v="8"/>
    <x v="2"/>
    <x v="18"/>
    <x v="20"/>
    <n v="186000"/>
    <s v="Matthew Broderick"/>
    <x v="20"/>
    <n v="130000000"/>
    <n v="379014294"/>
  </r>
  <r>
    <s v="Shakespeare in Love"/>
    <x v="0"/>
    <x v="3"/>
    <x v="18"/>
    <x v="12"/>
    <n v="217000"/>
    <s v="Gwyneth Paltrow"/>
    <x v="1"/>
    <n v="25000000"/>
    <n v="289317794"/>
  </r>
  <r>
    <s v="Can't Hardly Wait"/>
    <x v="8"/>
    <x v="3"/>
    <x v="18"/>
    <x v="16"/>
    <n v="47000"/>
    <s v="Jennifer Love Hewitt"/>
    <x v="1"/>
    <n v="10000000"/>
    <n v="25605015"/>
  </r>
  <r>
    <s v="Small Soldiers"/>
    <x v="8"/>
    <x v="2"/>
    <x v="18"/>
    <x v="19"/>
    <n v="93000"/>
    <s v="Kirsten Dunst"/>
    <x v="1"/>
    <n v="40000000"/>
    <n v="54682547"/>
  </r>
  <r>
    <s v="Snake Eyes"/>
    <x v="0"/>
    <x v="6"/>
    <x v="18"/>
    <x v="22"/>
    <n v="77000"/>
    <s v="Nicolas Cage"/>
    <x v="1"/>
    <n v="73000000"/>
    <n v="103891409"/>
  </r>
  <r>
    <s v="The Prince of Egypt"/>
    <x v="1"/>
    <x v="10"/>
    <x v="18"/>
    <x v="12"/>
    <n v="122000"/>
    <s v="Val Kilmer"/>
    <x v="1"/>
    <n v="70000000"/>
    <n v="218613188"/>
  </r>
  <r>
    <s v="Stepmom"/>
    <x v="8"/>
    <x v="3"/>
    <x v="18"/>
    <x v="8"/>
    <n v="63000"/>
    <s v="Julia Roberts"/>
    <x v="1"/>
    <n v="50000000"/>
    <n v="159710793"/>
  </r>
  <r>
    <s v="The Waterboy"/>
    <x v="8"/>
    <x v="3"/>
    <x v="18"/>
    <x v="10"/>
    <n v="153000"/>
    <s v="Adam Sandler"/>
    <x v="1"/>
    <n v="23000000"/>
    <n v="185991646"/>
  </r>
  <r>
    <s v="Blast from the Past"/>
    <x v="8"/>
    <x v="3"/>
    <x v="18"/>
    <x v="14"/>
    <n v="61000"/>
    <s v="Brendan Fraser"/>
    <x v="1"/>
    <n v="35000000"/>
    <n v="40263020"/>
  </r>
  <r>
    <s v="Star Trek: Insurrection"/>
    <x v="1"/>
    <x v="2"/>
    <x v="18"/>
    <x v="5"/>
    <n v="72000"/>
    <s v="Patrick Stewart"/>
    <x v="1"/>
    <n v="58000000"/>
    <n v="112587658"/>
  </r>
  <r>
    <s v="The Man in the Iron Mask"/>
    <x v="8"/>
    <x v="2"/>
    <x v="18"/>
    <x v="16"/>
    <n v="160000"/>
    <s v="Leonardo DiCaprio"/>
    <x v="9"/>
    <n v="35000000"/>
    <n v="182968902"/>
  </r>
  <r>
    <s v="Enemy of the State"/>
    <x v="0"/>
    <x v="2"/>
    <x v="18"/>
    <x v="4"/>
    <n v="232000"/>
    <s v="Will Smith"/>
    <x v="1"/>
    <n v="90000000"/>
    <n v="250849789"/>
  </r>
  <r>
    <s v="The Celebration"/>
    <x v="0"/>
    <x v="0"/>
    <x v="18"/>
    <x v="31"/>
    <n v="81000"/>
    <s v="Ulrich Thomsen"/>
    <x v="27"/>
    <n v="1300000"/>
    <n v="1657778"/>
  </r>
  <r>
    <s v="Urban Legend"/>
    <x v="0"/>
    <x v="4"/>
    <x v="18"/>
    <x v="41"/>
    <n v="62000"/>
    <s v="Jared Leto"/>
    <x v="4"/>
    <n v="14000000"/>
    <n v="72527595"/>
  </r>
  <r>
    <s v="Fallen"/>
    <x v="0"/>
    <x v="2"/>
    <x v="18"/>
    <x v="9"/>
    <n v="78000"/>
    <s v="Denzel Washington"/>
    <x v="1"/>
    <n v="0"/>
    <n v="25232289"/>
  </r>
  <r>
    <s v="Ronin"/>
    <x v="0"/>
    <x v="2"/>
    <x v="18"/>
    <x v="4"/>
    <n v="176000"/>
    <s v="Robert De Niro"/>
    <x v="0"/>
    <n v="55000000"/>
    <n v="41616262"/>
  </r>
  <r>
    <s v="Lost in Space"/>
    <x v="8"/>
    <x v="2"/>
    <x v="18"/>
    <x v="33"/>
    <n v="70000"/>
    <s v="Gary Oldman"/>
    <x v="1"/>
    <n v="80000000"/>
    <n v="136159423"/>
  </r>
  <r>
    <s v="Bride of Chucky"/>
    <x v="0"/>
    <x v="3"/>
    <x v="18"/>
    <x v="20"/>
    <n v="54000"/>
    <s v="Jennifer Tilly"/>
    <x v="1"/>
    <n v="25000000"/>
    <n v="50688658"/>
  </r>
  <r>
    <s v="Pi"/>
    <x v="0"/>
    <x v="0"/>
    <x v="18"/>
    <x v="34"/>
    <n v="173000"/>
    <s v="Sean Gullette"/>
    <x v="1"/>
    <n v="60000"/>
    <n v="3221152"/>
  </r>
  <r>
    <s v="The Horse Whisperer"/>
    <x v="8"/>
    <x v="0"/>
    <x v="18"/>
    <x v="14"/>
    <n v="40000"/>
    <s v="Robert Redford"/>
    <x v="1"/>
    <n v="60000000"/>
    <n v="186883563"/>
  </r>
  <r>
    <s v="Happiness"/>
    <x v="9"/>
    <x v="3"/>
    <x v="18"/>
    <x v="3"/>
    <n v="67000"/>
    <s v="Jane Adams"/>
    <x v="1"/>
    <n v="2200000"/>
    <n v="2982011"/>
  </r>
  <r>
    <s v="Patch Adams"/>
    <x v="8"/>
    <x v="5"/>
    <x v="18"/>
    <x v="8"/>
    <n v="108000"/>
    <s v="Robin Williams"/>
    <x v="1"/>
    <n v="90000000"/>
    <n v="202292902"/>
  </r>
  <r>
    <s v="Sphere"/>
    <x v="8"/>
    <x v="2"/>
    <x v="18"/>
    <x v="10"/>
    <n v="101000"/>
    <s v="Dustin Hoffman"/>
    <x v="1"/>
    <n v="80000000"/>
    <n v="37020277"/>
  </r>
  <r>
    <s v="U.S. Marshals"/>
    <x v="8"/>
    <x v="2"/>
    <x v="18"/>
    <x v="14"/>
    <n v="98000"/>
    <s v="Tommy Lee Jones"/>
    <x v="1"/>
    <n v="60000000"/>
    <n v="102367405"/>
  </r>
  <r>
    <s v="Six Days Seven Nights"/>
    <x v="8"/>
    <x v="2"/>
    <x v="18"/>
    <x v="1"/>
    <n v="74000"/>
    <s v="Harrison Ford"/>
    <x v="1"/>
    <n v="70000000"/>
    <n v="164839294"/>
  </r>
  <r>
    <s v="Deep Rising"/>
    <x v="0"/>
    <x v="2"/>
    <x v="18"/>
    <x v="10"/>
    <n v="35000"/>
    <s v="Treat Williams"/>
    <x v="1"/>
    <n v="45000000"/>
    <n v="11203026"/>
  </r>
  <r>
    <s v="Lethal Weapon 4"/>
    <x v="0"/>
    <x v="2"/>
    <x v="18"/>
    <x v="14"/>
    <n v="156000"/>
    <s v="Mel Gibson"/>
    <x v="1"/>
    <n v="140000000"/>
    <n v="285444603"/>
  </r>
  <r>
    <s v="Elizabeth"/>
    <x v="0"/>
    <x v="5"/>
    <x v="18"/>
    <x v="34"/>
    <n v="95000"/>
    <s v="Cate Blanchett"/>
    <x v="0"/>
    <n v="30000000"/>
    <n v="82150642"/>
  </r>
  <r>
    <s v="The Negotiator"/>
    <x v="0"/>
    <x v="2"/>
    <x v="18"/>
    <x v="4"/>
    <n v="134000"/>
    <s v="Samuel L. Jackson"/>
    <x v="28"/>
    <n v="50000000"/>
    <n v="44547681"/>
  </r>
  <r>
    <s v="54"/>
    <x v="0"/>
    <x v="0"/>
    <x v="18"/>
    <x v="1"/>
    <n v="32000"/>
    <s v="Ryan Phillippe"/>
    <x v="1"/>
    <n v="13000000"/>
    <n v="16757163"/>
  </r>
  <r>
    <s v="Hope Floats"/>
    <x v="8"/>
    <x v="0"/>
    <x v="18"/>
    <x v="22"/>
    <n v="25000"/>
    <s v="Sandra Bullock"/>
    <x v="1"/>
    <n v="30000000"/>
    <n v="81471882"/>
  </r>
  <r>
    <s v="Sliding Doors"/>
    <x v="8"/>
    <x v="3"/>
    <x v="18"/>
    <x v="17"/>
    <n v="65000"/>
    <s v="Gwyneth Paltrow"/>
    <x v="0"/>
    <n v="6000000"/>
    <n v="11841544"/>
  </r>
  <r>
    <s v="Buffalo '66"/>
    <x v="0"/>
    <x v="3"/>
    <x v="18"/>
    <x v="24"/>
    <n v="49000"/>
    <s v="Vincent Gallo"/>
    <x v="1"/>
    <n v="1500000"/>
    <n v="2375097"/>
  </r>
  <r>
    <s v="Psycho"/>
    <x v="0"/>
    <x v="4"/>
    <x v="18"/>
    <x v="26"/>
    <n v="46000"/>
    <s v="Vince Vaughn"/>
    <x v="1"/>
    <n v="60000000"/>
    <n v="37170655"/>
  </r>
  <r>
    <s v="Halloween H20: 20 Years Later"/>
    <x v="0"/>
    <x v="4"/>
    <x v="18"/>
    <x v="1"/>
    <n v="68000"/>
    <s v="Jamie Lee Curtis"/>
    <x v="1"/>
    <n v="17000000"/>
    <n v="55041738"/>
  </r>
  <r>
    <s v="Disturbing Behavior"/>
    <x v="0"/>
    <x v="4"/>
    <x v="18"/>
    <x v="41"/>
    <n v="21000"/>
    <s v="James Marsden"/>
    <x v="5"/>
    <n v="15000000"/>
    <n v="17514980"/>
  </r>
  <r>
    <s v="Mercury Rising"/>
    <x v="0"/>
    <x v="2"/>
    <x v="18"/>
    <x v="10"/>
    <n v="70000"/>
    <s v="Bruce Willis"/>
    <x v="1"/>
    <n v="60000000"/>
    <n v="93107289"/>
  </r>
  <r>
    <s v="Run Lola Run"/>
    <x v="0"/>
    <x v="6"/>
    <x v="18"/>
    <x v="3"/>
    <n v="191000"/>
    <s v="Franka Potente"/>
    <x v="28"/>
    <n v="0"/>
    <n v="7267585"/>
  </r>
  <r>
    <s v="City of Angels"/>
    <x v="8"/>
    <x v="0"/>
    <x v="18"/>
    <x v="17"/>
    <n v="116000"/>
    <s v="Nicolas Cage"/>
    <x v="1"/>
    <n v="55000000"/>
    <n v="198685114"/>
  </r>
  <r>
    <s v="Half Baked"/>
    <x v="0"/>
    <x v="3"/>
    <x v="18"/>
    <x v="17"/>
    <n v="59000"/>
    <s v="Dave Chappelle"/>
    <x v="1"/>
    <n v="8000000"/>
    <n v="17460020"/>
  </r>
  <r>
    <s v="He Got Game"/>
    <x v="0"/>
    <x v="0"/>
    <x v="18"/>
    <x v="15"/>
    <n v="45000"/>
    <s v="Denzel Washington"/>
    <x v="1"/>
    <n v="25000000"/>
    <n v="21567853"/>
  </r>
  <r>
    <s v="Antz"/>
    <x v="1"/>
    <x v="10"/>
    <x v="18"/>
    <x v="16"/>
    <n v="149000"/>
    <s v="Woody Allen"/>
    <x v="1"/>
    <n v="105000000"/>
    <n v="171757863"/>
  </r>
  <r>
    <s v="A Simple Plan"/>
    <x v="0"/>
    <x v="6"/>
    <x v="18"/>
    <x v="24"/>
    <n v="66000"/>
    <s v="Bill Paxton"/>
    <x v="0"/>
    <n v="30000000"/>
    <n v="16316273"/>
  </r>
  <r>
    <s v="Vampires"/>
    <x v="0"/>
    <x v="2"/>
    <x v="18"/>
    <x v="10"/>
    <n v="55000"/>
    <s v="James Woods"/>
    <x v="20"/>
    <n v="20000000"/>
    <n v="20308772"/>
  </r>
  <r>
    <s v="Velvet Goldmine"/>
    <x v="0"/>
    <x v="0"/>
    <x v="18"/>
    <x v="9"/>
    <n v="34000"/>
    <s v="Ewan McGregor"/>
    <x v="0"/>
    <n v="0"/>
    <n v="1053788"/>
  </r>
  <r>
    <s v="Following"/>
    <x v="0"/>
    <x v="6"/>
    <x v="18"/>
    <x v="24"/>
    <n v="89000"/>
    <s v="Jeremy Theobald"/>
    <x v="0"/>
    <n v="6000"/>
    <n v="48482"/>
  </r>
  <r>
    <s v="I Stand Alone"/>
    <x v="4"/>
    <x v="6"/>
    <x v="18"/>
    <x v="34"/>
    <n v="22000"/>
    <s v="Philippe Nahon"/>
    <x v="9"/>
    <n v="0"/>
    <n v="6955"/>
  </r>
  <r>
    <s v="Great Expectations"/>
    <x v="0"/>
    <x v="0"/>
    <x v="18"/>
    <x v="8"/>
    <n v="52000"/>
    <s v="Ethan Hawke"/>
    <x v="1"/>
    <n v="25000000"/>
    <n v="55494066"/>
  </r>
  <r>
    <s v="The Avengers"/>
    <x v="8"/>
    <x v="2"/>
    <x v="18"/>
    <x v="51"/>
    <n v="41000"/>
    <s v="Ralph Fiennes"/>
    <x v="1"/>
    <n v="60000000"/>
    <n v="23384939"/>
  </r>
  <r>
    <s v="The Legend of 1900"/>
    <x v="0"/>
    <x v="0"/>
    <x v="18"/>
    <x v="31"/>
    <n v="60000"/>
    <s v="Tim Roth"/>
    <x v="7"/>
    <n v="9000000"/>
    <n v="21057208"/>
  </r>
  <r>
    <s v="I Still Know What You Did Last Summer"/>
    <x v="0"/>
    <x v="4"/>
    <x v="18"/>
    <x v="32"/>
    <n v="70000"/>
    <s v="Jennifer Love Hewitt"/>
    <x v="1"/>
    <n v="65000000"/>
    <n v="40002112"/>
  </r>
  <r>
    <s v="The Siege"/>
    <x v="0"/>
    <x v="2"/>
    <x v="18"/>
    <x v="5"/>
    <n v="70000"/>
    <s v="Denzel Washington"/>
    <x v="1"/>
    <n v="70000000"/>
    <n v="116672912"/>
  </r>
  <r>
    <s v="Kuch Kuch Hota Hai"/>
    <x v="4"/>
    <x v="3"/>
    <x v="18"/>
    <x v="37"/>
    <n v="50000"/>
    <s v="Shah Rukh Khan"/>
    <x v="41"/>
    <n v="0"/>
    <m/>
  </r>
  <r>
    <s v="Soldier"/>
    <x v="0"/>
    <x v="2"/>
    <x v="18"/>
    <x v="22"/>
    <n v="53000"/>
    <s v="Kurt Russell"/>
    <x v="1"/>
    <n v="60000000"/>
    <n v="14594226"/>
  </r>
  <r>
    <s v="A Night at the Roxbury"/>
    <x v="8"/>
    <x v="3"/>
    <x v="18"/>
    <x v="19"/>
    <n v="58000"/>
    <s v="Chris Kattan"/>
    <x v="1"/>
    <n v="17000000"/>
    <n v="30331165"/>
  </r>
  <r>
    <s v="Why Do Fools Fall in Love"/>
    <x v="0"/>
    <x v="5"/>
    <x v="18"/>
    <x v="5"/>
    <n v="3900"/>
    <s v="Halle Berry"/>
    <x v="1"/>
    <n v="0"/>
    <n v="12461773"/>
  </r>
  <r>
    <s v="The X Files"/>
    <x v="8"/>
    <x v="0"/>
    <x v="18"/>
    <x v="9"/>
    <n v="103000"/>
    <s v="David Duchovny"/>
    <x v="1"/>
    <n v="66000000"/>
    <n v="189176423"/>
  </r>
  <r>
    <s v="BASEketball"/>
    <x v="0"/>
    <x v="3"/>
    <x v="18"/>
    <x v="16"/>
    <n v="58000"/>
    <s v="Trey Parker"/>
    <x v="1"/>
    <n v="25000000"/>
    <n v="7027290"/>
  </r>
  <r>
    <s v="Six-String Samurai"/>
    <x v="8"/>
    <x v="2"/>
    <x v="18"/>
    <x v="14"/>
    <n v="7000"/>
    <s v="Jeffrey Falcon"/>
    <x v="1"/>
    <n v="2000000"/>
    <n v="146125"/>
  </r>
  <r>
    <s v="L'ennui"/>
    <x v="3"/>
    <x v="11"/>
    <x v="18"/>
    <x v="10"/>
    <n v="2000"/>
    <s v="Charles Berling"/>
    <x v="9"/>
    <n v="0"/>
    <m/>
  </r>
  <r>
    <s v="SLC Punk!"/>
    <x v="0"/>
    <x v="3"/>
    <x v="18"/>
    <x v="34"/>
    <n v="26000"/>
    <s v="Matthew Lillard"/>
    <x v="1"/>
    <n v="0"/>
    <n v="299569"/>
  </r>
  <r>
    <s v="The Replacement Killers"/>
    <x v="0"/>
    <x v="2"/>
    <x v="18"/>
    <x v="19"/>
    <n v="28000"/>
    <s v="Chow Yun-Fat"/>
    <x v="1"/>
    <n v="30000000"/>
    <n v="19204929"/>
  </r>
  <r>
    <s v="Taxi"/>
    <x v="4"/>
    <x v="2"/>
    <x v="18"/>
    <x v="9"/>
    <n v="78000"/>
    <s v="Samy Naceri"/>
    <x v="9"/>
    <n v="0"/>
    <m/>
  </r>
  <r>
    <s v="Croupier"/>
    <x v="4"/>
    <x v="6"/>
    <x v="18"/>
    <x v="12"/>
    <n v="20000"/>
    <s v="Clive Owen"/>
    <x v="26"/>
    <n v="0"/>
    <n v="7120568"/>
  </r>
  <r>
    <s v="Bulworth"/>
    <x v="0"/>
    <x v="3"/>
    <x v="18"/>
    <x v="8"/>
    <n v="25000"/>
    <s v="Warren Beatty"/>
    <x v="1"/>
    <n v="30000000"/>
    <n v="29202884"/>
  </r>
  <r>
    <s v="Dirty Work"/>
    <x v="8"/>
    <x v="3"/>
    <x v="18"/>
    <x v="5"/>
    <n v="24000"/>
    <s v="Norm MacDonald"/>
    <x v="4"/>
    <n v="13000000"/>
    <n v="10023282"/>
  </r>
  <r>
    <s v="Apt Pupil"/>
    <x v="0"/>
    <x v="6"/>
    <x v="18"/>
    <x v="17"/>
    <n v="37000"/>
    <s v="Ian McKellen"/>
    <x v="1"/>
    <n v="14000000"/>
    <n v="8863193"/>
  </r>
  <r>
    <s v="Doctor Dolittle"/>
    <x v="8"/>
    <x v="3"/>
    <x v="18"/>
    <x v="20"/>
    <n v="93000"/>
    <s v="Eddie Murphy"/>
    <x v="1"/>
    <n v="71500000"/>
    <n v="294456605"/>
  </r>
  <r>
    <s v="Species II"/>
    <x v="0"/>
    <x v="2"/>
    <x v="18"/>
    <x v="44"/>
    <n v="28000"/>
    <s v="Natasha Henstridge"/>
    <x v="1"/>
    <n v="0"/>
    <n v="19221939"/>
  </r>
  <r>
    <s v="Celebrity"/>
    <x v="0"/>
    <x v="3"/>
    <x v="18"/>
    <x v="21"/>
    <n v="25000"/>
    <s v="Kenneth Branagh"/>
    <x v="1"/>
    <n v="12000000"/>
    <n v="5078660"/>
  </r>
  <r>
    <s v="Very Bad Things"/>
    <x v="0"/>
    <x v="3"/>
    <x v="18"/>
    <x v="21"/>
    <n v="46000"/>
    <s v="Christian Slater"/>
    <x v="1"/>
    <n v="30000000"/>
    <n v="9898412"/>
  </r>
  <r>
    <s v="Madeline"/>
    <x v="1"/>
    <x v="3"/>
    <x v="18"/>
    <x v="22"/>
    <n v="7000"/>
    <s v="Frances McDormand"/>
    <x v="9"/>
    <n v="0"/>
    <n v="29967750"/>
  </r>
  <r>
    <s v="The Last Days of Disco"/>
    <x v="0"/>
    <x v="3"/>
    <x v="18"/>
    <x v="17"/>
    <n v="12000"/>
    <s v="Chloë Sevigny"/>
    <x v="1"/>
    <n v="8000000"/>
    <n v="3020601"/>
  </r>
  <r>
    <s v="The Big Hit"/>
    <x v="0"/>
    <x v="2"/>
    <x v="18"/>
    <x v="10"/>
    <n v="29000"/>
    <s v="Mark Wahlberg"/>
    <x v="1"/>
    <n v="13000000"/>
    <n v="27007143"/>
  </r>
  <r>
    <s v="Blues Brothers 2000"/>
    <x v="8"/>
    <x v="2"/>
    <x v="18"/>
    <x v="38"/>
    <n v="32000"/>
    <s v="Dan Aykroyd"/>
    <x v="1"/>
    <n v="28000000"/>
    <n v="14051384"/>
  </r>
  <r>
    <s v="Gods and Monsters"/>
    <x v="0"/>
    <x v="5"/>
    <x v="18"/>
    <x v="34"/>
    <n v="30000"/>
    <s v="Ian McKellen"/>
    <x v="1"/>
    <n v="10000000"/>
    <n v="6451628"/>
  </r>
  <r>
    <s v="The Red Violin"/>
    <x v="0"/>
    <x v="0"/>
    <x v="18"/>
    <x v="37"/>
    <n v="32000"/>
    <s v="Carlo Cecchi"/>
    <x v="4"/>
    <n v="18000000"/>
    <n v="10019109"/>
  </r>
  <r>
    <s v="Mighty Joe Young"/>
    <x v="1"/>
    <x v="2"/>
    <x v="18"/>
    <x v="46"/>
    <n v="28000"/>
    <s v="Bill Paxton"/>
    <x v="1"/>
    <n v="90000000"/>
    <n v="50632037"/>
  </r>
  <r>
    <s v="The Object of My Affection"/>
    <x v="0"/>
    <x v="3"/>
    <x v="18"/>
    <x v="22"/>
    <n v="19000"/>
    <s v="Jennifer Aniston"/>
    <x v="1"/>
    <n v="15000000"/>
    <n v="46905889"/>
  </r>
  <r>
    <s v="Twilight"/>
    <x v="0"/>
    <x v="6"/>
    <x v="18"/>
    <x v="19"/>
    <n v="11000"/>
    <s v="Paul Newman"/>
    <x v="1"/>
    <n v="37000000"/>
    <n v="15055091"/>
  </r>
  <r>
    <s v="Pokémon: The First Movie - Mewtwo Strikes Back"/>
    <x v="2"/>
    <x v="10"/>
    <x v="18"/>
    <x v="21"/>
    <n v="41000"/>
    <s v="Veronica Taylor"/>
    <x v="20"/>
    <n v="30000000"/>
    <n v="163644662"/>
  </r>
  <r>
    <s v="Belly"/>
    <x v="0"/>
    <x v="6"/>
    <x v="18"/>
    <x v="19"/>
    <n v="10000"/>
    <s v="Nas"/>
    <x v="42"/>
    <n v="3000000"/>
    <n v="9639390"/>
  </r>
  <r>
    <s v="Les Misérables"/>
    <x v="8"/>
    <x v="6"/>
    <x v="18"/>
    <x v="34"/>
    <n v="39000"/>
    <s v="Liam Neeson"/>
    <x v="0"/>
    <n v="0"/>
    <n v="14096321"/>
  </r>
  <r>
    <s v="Waking Ned Devine"/>
    <x v="1"/>
    <x v="3"/>
    <x v="18"/>
    <x v="34"/>
    <n v="26000"/>
    <s v="Ian Bannen"/>
    <x v="0"/>
    <n v="3000000"/>
    <n v="55257450"/>
  </r>
  <r>
    <s v="Babe: Pig in the City"/>
    <x v="1"/>
    <x v="1"/>
    <x v="18"/>
    <x v="1"/>
    <n v="32000"/>
    <s v="Magda Szubanski"/>
    <x v="5"/>
    <n v="90000000"/>
    <n v="69131860"/>
  </r>
  <r>
    <s v="Eternity and a Day"/>
    <x v="9"/>
    <x v="0"/>
    <x v="18"/>
    <x v="6"/>
    <n v="11000"/>
    <s v="Bruno Ganz"/>
    <x v="9"/>
    <n v="0"/>
    <n v="107178"/>
  </r>
  <r>
    <s v="Primary Colors"/>
    <x v="0"/>
    <x v="3"/>
    <x v="18"/>
    <x v="17"/>
    <n v="28000"/>
    <s v="John Travolta"/>
    <x v="0"/>
    <n v="65000000"/>
    <n v="52090187"/>
  </r>
  <r>
    <s v="Quest for Camelot"/>
    <x v="2"/>
    <x v="10"/>
    <x v="18"/>
    <x v="21"/>
    <n v="16000"/>
    <s v="Jessalyn Gilsig"/>
    <x v="1"/>
    <n v="40000000"/>
    <n v="22510798"/>
  </r>
  <r>
    <s v="Show Me Love"/>
    <x v="4"/>
    <x v="3"/>
    <x v="18"/>
    <x v="24"/>
    <n v="50000"/>
    <s v="Alexandra Dahlström"/>
    <x v="12"/>
    <n v="0"/>
    <n v="219331"/>
  </r>
  <r>
    <s v="Hard Rain"/>
    <x v="0"/>
    <x v="2"/>
    <x v="18"/>
    <x v="23"/>
    <n v="33000"/>
    <s v="Morgan Freeman"/>
    <x v="1"/>
    <n v="70000000"/>
    <n v="19870567"/>
  </r>
  <r>
    <s v="Strike!"/>
    <x v="8"/>
    <x v="3"/>
    <x v="18"/>
    <x v="17"/>
    <n v="6700"/>
    <s v="Kirsten Dunst"/>
    <x v="4"/>
    <n v="0"/>
    <n v="913834"/>
  </r>
  <r>
    <s v="The Mighty"/>
    <x v="8"/>
    <x v="3"/>
    <x v="18"/>
    <x v="4"/>
    <n v="13000"/>
    <s v="Kieran Culkin"/>
    <x v="1"/>
    <n v="0"/>
    <n v="2652246"/>
  </r>
  <r>
    <s v="Wrongfully Accused"/>
    <x v="8"/>
    <x v="2"/>
    <x v="18"/>
    <x v="10"/>
    <n v="24000"/>
    <s v="Leslie Nielsen"/>
    <x v="28"/>
    <n v="0"/>
    <n v="9623329"/>
  </r>
  <r>
    <s v="New Rose Hotel"/>
    <x v="0"/>
    <x v="0"/>
    <x v="18"/>
    <x v="27"/>
    <n v="4700"/>
    <s v="Christopher Walken"/>
    <x v="1"/>
    <n v="0"/>
    <n v="21521"/>
  </r>
  <r>
    <s v="Simon Birch"/>
    <x v="1"/>
    <x v="3"/>
    <x v="18"/>
    <x v="15"/>
    <n v="21000"/>
    <s v="Ian Michael Smith"/>
    <x v="1"/>
    <n v="30000000"/>
    <n v="18253415"/>
  </r>
  <r>
    <s v="The Idiots"/>
    <x v="3"/>
    <x v="3"/>
    <x v="18"/>
    <x v="8"/>
    <n v="30000"/>
    <s v="Bodil Jørgensen"/>
    <x v="27"/>
    <n v="2500000"/>
    <m/>
  </r>
  <r>
    <s v="Thursday"/>
    <x v="0"/>
    <x v="2"/>
    <x v="18"/>
    <x v="13"/>
    <n v="18000"/>
    <s v="Thomas Jane"/>
    <x v="1"/>
    <n v="0"/>
    <n v="3121"/>
  </r>
  <r>
    <s v="Crna macka, beli macor"/>
    <x v="0"/>
    <x v="3"/>
    <x v="18"/>
    <x v="31"/>
    <n v="52000"/>
    <s v="Bajram Severdzan"/>
    <x v="37"/>
    <n v="0"/>
    <n v="351447"/>
  </r>
  <r>
    <s v="Dance with Me"/>
    <x v="1"/>
    <x v="0"/>
    <x v="18"/>
    <x v="23"/>
    <n v="6000"/>
    <s v="Vanessa Williams"/>
    <x v="1"/>
    <n v="0"/>
    <n v="15923122"/>
  </r>
  <r>
    <s v="Jack Frost"/>
    <x v="1"/>
    <x v="3"/>
    <x v="18"/>
    <x v="20"/>
    <n v="34000"/>
    <s v="Michael Keaton"/>
    <x v="1"/>
    <n v="85000000"/>
    <n v="34562556"/>
  </r>
  <r>
    <s v="Hush"/>
    <x v="8"/>
    <x v="0"/>
    <x v="18"/>
    <x v="30"/>
    <n v="11000"/>
    <s v="Jessica Lange"/>
    <x v="1"/>
    <n v="21000000"/>
    <n v="13583690"/>
  </r>
  <r>
    <s v="How Stella Got Her Groove Back"/>
    <x v="0"/>
    <x v="3"/>
    <x v="18"/>
    <x v="46"/>
    <n v="7100"/>
    <s v="Angela Bassett"/>
    <x v="1"/>
    <n v="20000000"/>
    <n v="39278722"/>
  </r>
  <r>
    <s v="Almost Heroes"/>
    <x v="8"/>
    <x v="1"/>
    <x v="18"/>
    <x v="1"/>
    <n v="16000"/>
    <s v="Chris Farley"/>
    <x v="1"/>
    <n v="30000000"/>
    <n v="6136856"/>
  </r>
  <r>
    <s v="Major League: Back to the Minors"/>
    <x v="8"/>
    <x v="3"/>
    <x v="18"/>
    <x v="32"/>
    <n v="7200"/>
    <s v="Scott Bakula"/>
    <x v="1"/>
    <n v="18000000"/>
    <n v="3572443"/>
  </r>
  <r>
    <s v="High Art"/>
    <x v="0"/>
    <x v="0"/>
    <x v="18"/>
    <x v="14"/>
    <n v="9900"/>
    <s v="Radha Mitchell"/>
    <x v="1"/>
    <n v="0"/>
    <n v="1960216"/>
  </r>
  <r>
    <s v="A Civil Action"/>
    <x v="8"/>
    <x v="0"/>
    <x v="18"/>
    <x v="14"/>
    <n v="28000"/>
    <s v="John Travolta"/>
    <x v="1"/>
    <n v="75000000"/>
    <n v="56709981"/>
  </r>
  <r>
    <s v="Playing by Heart"/>
    <x v="0"/>
    <x v="3"/>
    <x v="18"/>
    <x v="9"/>
    <n v="19000"/>
    <s v="Gillian Anderson"/>
    <x v="1"/>
    <n v="20000000"/>
    <n v="3970078"/>
  </r>
  <r>
    <s v="The Rugrats Movie"/>
    <x v="2"/>
    <x v="10"/>
    <x v="18"/>
    <x v="23"/>
    <n v="18000"/>
    <s v="Elizabeth Daily"/>
    <x v="1"/>
    <n v="24000000"/>
    <n v="140894675"/>
  </r>
  <r>
    <s v="The Players Club"/>
    <x v="0"/>
    <x v="3"/>
    <x v="18"/>
    <x v="23"/>
    <n v="6400"/>
    <s v="LisaRaye McCoy"/>
    <x v="1"/>
    <n v="4500000"/>
    <n v="23261485"/>
  </r>
  <r>
    <s v="Dead Man on Campus"/>
    <x v="0"/>
    <x v="3"/>
    <x v="18"/>
    <x v="22"/>
    <n v="14000"/>
    <s v="Tom Everett Scott"/>
    <x v="1"/>
    <n v="14000000"/>
    <n v="15064946"/>
  </r>
  <r>
    <s v="Senseless"/>
    <x v="0"/>
    <x v="3"/>
    <x v="18"/>
    <x v="10"/>
    <n v="14000"/>
    <s v="Marlon Wayans"/>
    <x v="1"/>
    <n v="15000000"/>
    <n v="12874899"/>
  </r>
  <r>
    <s v="Black Dog"/>
    <x v="8"/>
    <x v="2"/>
    <x v="18"/>
    <x v="20"/>
    <n v="8600"/>
    <s v="Patrick Swayze"/>
    <x v="1"/>
    <n v="30000000"/>
    <n v="12951088"/>
  </r>
  <r>
    <s v="Dangerous Beauty"/>
    <x v="0"/>
    <x v="5"/>
    <x v="18"/>
    <x v="13"/>
    <n v="16000"/>
    <s v="Catherine McCormack"/>
    <x v="1"/>
    <n v="8000000"/>
    <n v="4553271"/>
  </r>
  <r>
    <s v="The Newton Boys"/>
    <x v="8"/>
    <x v="2"/>
    <x v="18"/>
    <x v="10"/>
    <n v="11000"/>
    <s v="Matthew McConaughey"/>
    <x v="1"/>
    <n v="27000000"/>
    <n v="10452012"/>
  </r>
  <r>
    <s v="Central Station"/>
    <x v="0"/>
    <x v="0"/>
    <x v="18"/>
    <x v="45"/>
    <n v="37000"/>
    <s v="Fernanda Montenegro"/>
    <x v="22"/>
    <n v="2900000"/>
    <n v="5971073"/>
  </r>
  <r>
    <s v="Pecker"/>
    <x v="0"/>
    <x v="3"/>
    <x v="18"/>
    <x v="5"/>
    <n v="14000"/>
    <s v="Edward Furlong"/>
    <x v="1"/>
    <n v="6000000"/>
    <n v="2281761"/>
  </r>
  <r>
    <s v="Without Limits"/>
    <x v="8"/>
    <x v="5"/>
    <x v="18"/>
    <x v="13"/>
    <n v="6700"/>
    <s v="Billy Crudup"/>
    <x v="1"/>
    <n v="25000000"/>
    <n v="777423"/>
  </r>
  <r>
    <s v="Wide Awake"/>
    <x v="1"/>
    <x v="3"/>
    <x v="18"/>
    <x v="23"/>
    <n v="3900"/>
    <s v="Joseph Cross"/>
    <x v="1"/>
    <n v="6000000"/>
    <n v="282175"/>
  </r>
  <r>
    <s v="Return to Paradise"/>
    <x v="0"/>
    <x v="0"/>
    <x v="18"/>
    <x v="15"/>
    <n v="14000"/>
    <s v="Vince Vaughn"/>
    <x v="1"/>
    <n v="0"/>
    <n v="8341087"/>
  </r>
  <r>
    <s v="Mafia!"/>
    <x v="8"/>
    <x v="3"/>
    <x v="18"/>
    <x v="41"/>
    <n v="15000"/>
    <s v="Jay Mohr"/>
    <x v="1"/>
    <n v="10000000"/>
    <n v="19889299"/>
  </r>
  <r>
    <s v="Desperate Measures"/>
    <x v="0"/>
    <x v="2"/>
    <x v="18"/>
    <x v="10"/>
    <n v="16000"/>
    <s v="Michael Keaton"/>
    <x v="1"/>
    <n v="50000000"/>
    <n v="13806137"/>
  </r>
  <r>
    <s v="I Want You"/>
    <x v="0"/>
    <x v="6"/>
    <x v="18"/>
    <x v="10"/>
    <n v="2900"/>
    <s v="Rachel Weisz"/>
    <x v="0"/>
    <n v="0"/>
    <n v="1672"/>
  </r>
  <r>
    <s v="Hideous Kinky"/>
    <x v="0"/>
    <x v="1"/>
    <x v="18"/>
    <x v="10"/>
    <n v="6400"/>
    <s v="Kate Winslet"/>
    <x v="0"/>
    <n v="12000000"/>
    <n v="1263279"/>
  </r>
  <r>
    <s v="Phantoms"/>
    <x v="0"/>
    <x v="4"/>
    <x v="18"/>
    <x v="20"/>
    <n v="20000"/>
    <s v="Peter O'Toole"/>
    <x v="1"/>
    <n v="0"/>
    <n v="5624282"/>
  </r>
  <r>
    <s v="Smoke Signals"/>
    <x v="8"/>
    <x v="3"/>
    <x v="18"/>
    <x v="13"/>
    <n v="9900"/>
    <s v="Adam Beach"/>
    <x v="1"/>
    <n v="2000000"/>
    <n v="6745362"/>
  </r>
  <r>
    <s v="Beloved"/>
    <x v="0"/>
    <x v="0"/>
    <x v="18"/>
    <x v="22"/>
    <n v="7200"/>
    <s v="Oprah Winfrey"/>
    <x v="1"/>
    <n v="80000000"/>
    <n v="22852487"/>
  </r>
  <r>
    <s v="3 Ninjas: High Noon at Mega Mountain"/>
    <x v="1"/>
    <x v="2"/>
    <x v="18"/>
    <x v="53"/>
    <n v="11000"/>
    <s v="Loni Anderson"/>
    <x v="1"/>
    <n v="0"/>
    <n v="375805"/>
  </r>
  <r>
    <s v="Lovers of the Arctic Circle"/>
    <x v="0"/>
    <x v="0"/>
    <x v="18"/>
    <x v="3"/>
    <n v="18000"/>
    <s v="Najwa Nimri"/>
    <x v="13"/>
    <n v="0"/>
    <n v="357549"/>
  </r>
  <r>
    <s v="One True Thing"/>
    <x v="0"/>
    <x v="0"/>
    <x v="18"/>
    <x v="9"/>
    <n v="12000"/>
    <s v="Meryl Streep"/>
    <x v="1"/>
    <n v="30000000"/>
    <n v="26616840"/>
  </r>
  <r>
    <s v="Firestorm"/>
    <x v="0"/>
    <x v="2"/>
    <x v="18"/>
    <x v="25"/>
    <n v="3800"/>
    <s v="Howie Long"/>
    <x v="1"/>
    <n v="19000000"/>
    <n v="8165212"/>
  </r>
  <r>
    <s v="Slums of Beverly Hills"/>
    <x v="0"/>
    <x v="3"/>
    <x v="18"/>
    <x v="14"/>
    <n v="12000"/>
    <s v="Natasha Lyonne"/>
    <x v="1"/>
    <n v="5000000"/>
    <n v="5502773"/>
  </r>
  <r>
    <s v="Palmetto"/>
    <x v="0"/>
    <x v="6"/>
    <x v="18"/>
    <x v="10"/>
    <n v="7600"/>
    <s v="Woody Harrelson"/>
    <x v="28"/>
    <n v="0"/>
    <n v="5878911"/>
  </r>
  <r>
    <s v="Strangeland"/>
    <x v="0"/>
    <x v="4"/>
    <x v="18"/>
    <x v="27"/>
    <n v="6700"/>
    <s v="Kevin Gage"/>
    <x v="1"/>
    <n v="1100000"/>
    <n v="713239"/>
  </r>
  <r>
    <s v="Le Dîner de Cons"/>
    <x v="8"/>
    <x v="3"/>
    <x v="18"/>
    <x v="3"/>
    <n v="38000"/>
    <s v="Thierry Lhermitte"/>
    <x v="9"/>
    <n v="0"/>
    <n v="4071548"/>
  </r>
  <r>
    <s v="Paulie"/>
    <x v="1"/>
    <x v="1"/>
    <x v="18"/>
    <x v="16"/>
    <n v="15000"/>
    <s v="Gena Rowlands"/>
    <x v="1"/>
    <n v="23000000"/>
    <n v="26875268"/>
  </r>
  <r>
    <s v="After Life"/>
    <x v="4"/>
    <x v="0"/>
    <x v="18"/>
    <x v="37"/>
    <n v="11000"/>
    <s v="Arata Iura"/>
    <x v="20"/>
    <n v="0"/>
    <n v="801985"/>
  </r>
  <r>
    <s v="Barney's Great Adventure"/>
    <x v="2"/>
    <x v="1"/>
    <x v="18"/>
    <x v="56"/>
    <n v="3200"/>
    <s v="George Hearn"/>
    <x v="4"/>
    <n v="15000000"/>
    <n v="12218638"/>
  </r>
  <r>
    <s v="Permanent Midnight"/>
    <x v="0"/>
    <x v="5"/>
    <x v="18"/>
    <x v="19"/>
    <n v="7100"/>
    <s v="Ben Stiller"/>
    <x v="1"/>
    <n v="0"/>
    <n v="1171001"/>
  </r>
  <r>
    <s v="Meet the Deedles"/>
    <x v="1"/>
    <x v="3"/>
    <x v="18"/>
    <x v="52"/>
    <n v="2700"/>
    <s v="Paul Walker"/>
    <x v="1"/>
    <n v="24000000"/>
    <n v="4356216"/>
  </r>
  <r>
    <s v="The Gingerbread Man"/>
    <x v="0"/>
    <x v="6"/>
    <x v="18"/>
    <x v="46"/>
    <n v="11000"/>
    <s v="Kenneth Branagh"/>
    <x v="1"/>
    <n v="25000000"/>
    <n v="1677131"/>
  </r>
  <r>
    <s v="Savior"/>
    <x v="0"/>
    <x v="0"/>
    <x v="18"/>
    <x v="4"/>
    <n v="11000"/>
    <s v="Dennis Quaid"/>
    <x v="1"/>
    <n v="10000000"/>
    <n v="14328"/>
  </r>
  <r>
    <s v="Little Voice"/>
    <x v="0"/>
    <x v="3"/>
    <x v="18"/>
    <x v="9"/>
    <n v="16000"/>
    <s v="Brenda Blethyn"/>
    <x v="0"/>
    <n v="0"/>
    <n v="4611784"/>
  </r>
  <r>
    <s v="The Odd Couple II"/>
    <x v="8"/>
    <x v="1"/>
    <x v="18"/>
    <x v="16"/>
    <n v="9400"/>
    <s v="Jack Lemmon"/>
    <x v="1"/>
    <n v="0"/>
    <n v="18912328"/>
  </r>
  <r>
    <s v="Spriggan"/>
    <x v="0"/>
    <x v="10"/>
    <x v="18"/>
    <x v="14"/>
    <n v="3600"/>
    <s v="Shôtarô Morikubo"/>
    <x v="20"/>
    <n v="0"/>
    <n v="25824"/>
  </r>
  <r>
    <s v="Besieged"/>
    <x v="0"/>
    <x v="0"/>
    <x v="18"/>
    <x v="15"/>
    <n v="4700"/>
    <s v="Thandiwe Newton"/>
    <x v="7"/>
    <n v="0"/>
    <n v="2048740"/>
  </r>
  <r>
    <s v="Clay Pigeons"/>
    <x v="0"/>
    <x v="3"/>
    <x v="18"/>
    <x v="14"/>
    <n v="11000"/>
    <s v="Joaquin Phoenix"/>
    <x v="1"/>
    <n v="8000000"/>
    <n v="1794086"/>
  </r>
  <r>
    <s v="Knock Off"/>
    <x v="0"/>
    <x v="2"/>
    <x v="18"/>
    <x v="38"/>
    <n v="14000"/>
    <s v="Jean-Claude Van Damme"/>
    <x v="43"/>
    <n v="30000000"/>
    <n v="10319915"/>
  </r>
  <r>
    <s v="I'll Be Home for Christmas"/>
    <x v="1"/>
    <x v="3"/>
    <x v="18"/>
    <x v="30"/>
    <n v="9600"/>
    <s v="Jonathan Taylor Thomas"/>
    <x v="1"/>
    <n v="30000000"/>
    <n v="12214338"/>
  </r>
  <r>
    <s v="Edge of Seventeen"/>
    <x v="4"/>
    <x v="3"/>
    <x v="18"/>
    <x v="8"/>
    <n v="6000"/>
    <s v="Chris Stafford"/>
    <x v="1"/>
    <n v="700000"/>
    <n v="871759"/>
  </r>
  <r>
    <s v="My Giant"/>
    <x v="1"/>
    <x v="3"/>
    <x v="18"/>
    <x v="18"/>
    <n v="6600"/>
    <s v="Billy Crystal"/>
    <x v="1"/>
    <n v="0"/>
    <n v="8072007"/>
  </r>
  <r>
    <s v="Ringmaster"/>
    <x v="0"/>
    <x v="3"/>
    <x v="18"/>
    <x v="56"/>
    <n v="4900"/>
    <s v="Jerry Springer"/>
    <x v="1"/>
    <n v="20000000"/>
    <n v="9257103"/>
  </r>
  <r>
    <s v="The General"/>
    <x v="0"/>
    <x v="5"/>
    <x v="18"/>
    <x v="4"/>
    <n v="8300"/>
    <s v="Brendan Gleeson"/>
    <x v="0"/>
    <n v="0"/>
    <n v="1214198"/>
  </r>
  <r>
    <s v="The Acid House"/>
    <x v="9"/>
    <x v="3"/>
    <x v="18"/>
    <x v="21"/>
    <n v="7400"/>
    <s v="Stephen McCole"/>
    <x v="0"/>
    <n v="0"/>
    <m/>
  </r>
  <r>
    <s v="Another Day in Paradise"/>
    <x v="0"/>
    <x v="6"/>
    <x v="18"/>
    <x v="16"/>
    <n v="8400"/>
    <s v="James Woods"/>
    <x v="1"/>
    <n v="4500000"/>
    <n v="1036818"/>
  </r>
  <r>
    <s v="Kissing a Fool"/>
    <x v="0"/>
    <x v="3"/>
    <x v="18"/>
    <x v="41"/>
    <n v="4800"/>
    <s v="David Schwimmer"/>
    <x v="1"/>
    <n v="0"/>
    <n v="4106588"/>
  </r>
  <r>
    <s v="A Cool, Dry Place"/>
    <x v="8"/>
    <x v="0"/>
    <x v="18"/>
    <x v="19"/>
    <n v="2900"/>
    <s v="Vince Vaughn"/>
    <x v="1"/>
    <n v="0"/>
    <n v="4390"/>
  </r>
  <r>
    <s v="Sour Grapes"/>
    <x v="0"/>
    <x v="3"/>
    <x v="18"/>
    <x v="1"/>
    <n v="2700"/>
    <s v="Steven Weber"/>
    <x v="1"/>
    <n v="0"/>
    <n v="123104"/>
  </r>
  <r>
    <s v="Still Crazy"/>
    <x v="0"/>
    <x v="3"/>
    <x v="18"/>
    <x v="9"/>
    <n v="7800"/>
    <s v="Stephen Rea"/>
    <x v="0"/>
    <n v="0"/>
    <n v="524864"/>
  </r>
  <r>
    <s v="The Land Girls"/>
    <x v="0"/>
    <x v="0"/>
    <x v="18"/>
    <x v="21"/>
    <n v="1900"/>
    <s v="Catherine McCormack"/>
    <x v="0"/>
    <n v="0"/>
    <n v="238497"/>
  </r>
  <r>
    <s v="Place Vendôme"/>
    <x v="0"/>
    <x v="6"/>
    <x v="18"/>
    <x v="21"/>
    <n v="2100"/>
    <s v="Catherine Deneuve"/>
    <x v="9"/>
    <n v="0"/>
    <n v="895788"/>
  </r>
  <r>
    <s v="Little Men"/>
    <x v="1"/>
    <x v="0"/>
    <x v="18"/>
    <x v="21"/>
    <n v="506"/>
    <s v="Kathleen Fee"/>
    <x v="4"/>
    <n v="0"/>
    <n v="104255"/>
  </r>
  <r>
    <s v="Holy Man"/>
    <x v="1"/>
    <x v="3"/>
    <x v="18"/>
    <x v="38"/>
    <n v="19000"/>
    <s v="Eddie Murphy"/>
    <x v="1"/>
    <n v="60000000"/>
    <n v="12069719"/>
  </r>
  <r>
    <s v="Your Friends and Neighbors"/>
    <x v="0"/>
    <x v="3"/>
    <x v="18"/>
    <x v="21"/>
    <n v="7800"/>
    <s v="Amy Brenneman"/>
    <x v="1"/>
    <n v="5000000"/>
    <n v="4714658"/>
  </r>
  <r>
    <s v="Zero Effect"/>
    <x v="0"/>
    <x v="3"/>
    <x v="18"/>
    <x v="15"/>
    <n v="14000"/>
    <s v="Bill Pullman"/>
    <x v="1"/>
    <n v="5000000"/>
    <n v="2087471"/>
  </r>
  <r>
    <s v="Krippendorf's Tribe"/>
    <x v="8"/>
    <x v="3"/>
    <x v="18"/>
    <x v="18"/>
    <n v="5300"/>
    <s v="Richard Dreyfuss"/>
    <x v="1"/>
    <n v="0"/>
    <n v="7571115"/>
  </r>
  <r>
    <s v="Hell's Kitchen"/>
    <x v="0"/>
    <x v="6"/>
    <x v="18"/>
    <x v="32"/>
    <n v="2500"/>
    <s v="Rosanna Arquette"/>
    <x v="1"/>
    <n v="6000000"/>
    <n v="11710"/>
  </r>
  <r>
    <s v="Homegrown"/>
    <x v="0"/>
    <x v="3"/>
    <x v="18"/>
    <x v="1"/>
    <n v="4500"/>
    <s v="Billy Bob Thornton"/>
    <x v="1"/>
    <n v="0"/>
    <n v="77910"/>
  </r>
  <r>
    <s v="Hurlyburly"/>
    <x v="0"/>
    <x v="3"/>
    <x v="18"/>
    <x v="23"/>
    <n v="9800"/>
    <s v="Sean Penn"/>
    <x v="1"/>
    <n v="15000000"/>
    <n v="1808004"/>
  </r>
  <r>
    <s v="Home Fries"/>
    <x v="8"/>
    <x v="3"/>
    <x v="18"/>
    <x v="27"/>
    <n v="8200"/>
    <s v="Drew Barrymore"/>
    <x v="1"/>
    <n v="35000000"/>
    <n v="10493366"/>
  </r>
  <r>
    <s v="Sweet Jane"/>
    <x v="4"/>
    <x v="0"/>
    <x v="18"/>
    <x v="9"/>
    <n v="534"/>
    <s v="Samantha Mathis"/>
    <x v="1"/>
    <n v="0"/>
    <m/>
  </r>
  <r>
    <s v="The Matrix"/>
    <x v="0"/>
    <x v="2"/>
    <x v="19"/>
    <x v="2"/>
    <n v="1700000"/>
    <s v="Keanu Reeves"/>
    <x v="1"/>
    <n v="63000000"/>
    <n v="466364845"/>
  </r>
  <r>
    <s v="Fight Club"/>
    <x v="0"/>
    <x v="0"/>
    <x v="19"/>
    <x v="63"/>
    <n v="1900000"/>
    <s v="Brad Pitt"/>
    <x v="28"/>
    <n v="63000000"/>
    <n v="101209702"/>
  </r>
  <r>
    <s v="The Talented Mr. Ripley"/>
    <x v="0"/>
    <x v="6"/>
    <x v="19"/>
    <x v="34"/>
    <n v="189000"/>
    <s v="Matt Damon"/>
    <x v="1"/>
    <n v="40000000"/>
    <n v="128799509"/>
  </r>
  <r>
    <s v="Eyes Wide Shut"/>
    <x v="3"/>
    <x v="0"/>
    <x v="19"/>
    <x v="34"/>
    <n v="313000"/>
    <s v="Tom Cruise"/>
    <x v="0"/>
    <n v="65000000"/>
    <n v="162242684"/>
  </r>
  <r>
    <s v="The Mummy"/>
    <x v="8"/>
    <x v="2"/>
    <x v="19"/>
    <x v="9"/>
    <n v="401000"/>
    <s v="Brendan Fraser"/>
    <x v="1"/>
    <n v="80000000"/>
    <n v="415933406"/>
  </r>
  <r>
    <s v="American Pie"/>
    <x v="0"/>
    <x v="3"/>
    <x v="19"/>
    <x v="9"/>
    <n v="385000"/>
    <s v="Jason Biggs"/>
    <x v="1"/>
    <n v="11000000"/>
    <n v="235483004"/>
  </r>
  <r>
    <s v="The Green Mile"/>
    <x v="0"/>
    <x v="6"/>
    <x v="19"/>
    <x v="60"/>
    <n v="1200000"/>
    <s v="Tom Hanks"/>
    <x v="1"/>
    <n v="60000000"/>
    <n v="286801374"/>
  </r>
  <r>
    <s v="American Beauty"/>
    <x v="0"/>
    <x v="0"/>
    <x v="19"/>
    <x v="28"/>
    <n v="1100000"/>
    <s v="Kevin Spacey"/>
    <x v="1"/>
    <n v="15000000"/>
    <n v="356296601"/>
  </r>
  <r>
    <s v="Star Wars: Episode I - The Phantom Menace"/>
    <x v="1"/>
    <x v="2"/>
    <x v="19"/>
    <x v="16"/>
    <n v="748000"/>
    <s v="Ewan McGregor"/>
    <x v="1"/>
    <n v="115000000"/>
    <n v="1027082707"/>
  </r>
  <r>
    <s v="10 Things I Hate About You"/>
    <x v="8"/>
    <x v="3"/>
    <x v="19"/>
    <x v="4"/>
    <n v="309000"/>
    <s v="Heath Ledger"/>
    <x v="1"/>
    <n v="30000000"/>
    <n v="53478579"/>
  </r>
  <r>
    <s v="The Sixth Sense"/>
    <x v="8"/>
    <x v="0"/>
    <x v="19"/>
    <x v="31"/>
    <n v="930000"/>
    <s v="Bruce Willis"/>
    <x v="1"/>
    <n v="40000000"/>
    <n v="672806292"/>
  </r>
  <r>
    <s v="Austin Powers: the Spy Who Shagged Me"/>
    <x v="8"/>
    <x v="2"/>
    <x v="19"/>
    <x v="14"/>
    <n v="221000"/>
    <s v="Mike Myers"/>
    <x v="1"/>
    <n v="33000000"/>
    <n v="312016928"/>
  </r>
  <r>
    <s v="Office Space"/>
    <x v="0"/>
    <x v="3"/>
    <x v="19"/>
    <x v="3"/>
    <n v="248000"/>
    <s v="Ron Livingston"/>
    <x v="1"/>
    <n v="10000000"/>
    <n v="10828256"/>
  </r>
  <r>
    <s v="Galaxy Quest"/>
    <x v="1"/>
    <x v="1"/>
    <x v="19"/>
    <x v="4"/>
    <n v="155000"/>
    <s v="Tim Allen"/>
    <x v="1"/>
    <n v="45000000"/>
    <n v="90683916"/>
  </r>
  <r>
    <s v="Notting Hill"/>
    <x v="8"/>
    <x v="3"/>
    <x v="19"/>
    <x v="12"/>
    <n v="286000"/>
    <s v="Hugh Grant"/>
    <x v="0"/>
    <n v="42000000"/>
    <n v="363889678"/>
  </r>
  <r>
    <s v="Cruel Intentions"/>
    <x v="0"/>
    <x v="0"/>
    <x v="19"/>
    <x v="8"/>
    <n v="183000"/>
    <s v="Sarah Michelle Gellar"/>
    <x v="1"/>
    <n v="10500000"/>
    <n v="76347426"/>
  </r>
  <r>
    <s v="The Blair Witch Project"/>
    <x v="0"/>
    <x v="4"/>
    <x v="19"/>
    <x v="16"/>
    <n v="239000"/>
    <s v="Heather Donahue"/>
    <x v="1"/>
    <n v="60000"/>
    <n v="248639099"/>
  </r>
  <r>
    <s v="The Virgin Suicides"/>
    <x v="0"/>
    <x v="0"/>
    <x v="19"/>
    <x v="13"/>
    <n v="147000"/>
    <s v="Kirsten Dunst"/>
    <x v="1"/>
    <n v="9000000"/>
    <n v="10410044"/>
  </r>
  <r>
    <s v="Magnolia"/>
    <x v="0"/>
    <x v="0"/>
    <x v="19"/>
    <x v="45"/>
    <n v="295000"/>
    <s v="Tom Cruise"/>
    <x v="1"/>
    <n v="37000000"/>
    <n v="48451803"/>
  </r>
  <r>
    <s v="Girl, Interrupted"/>
    <x v="0"/>
    <x v="5"/>
    <x v="19"/>
    <x v="4"/>
    <n v="169000"/>
    <s v="Winona Ryder"/>
    <x v="28"/>
    <n v="40000000"/>
    <n v="48350205"/>
  </r>
  <r>
    <s v="Stuart Little"/>
    <x v="1"/>
    <x v="1"/>
    <x v="19"/>
    <x v="23"/>
    <n v="128000"/>
    <s v="Michael J. Fox"/>
    <x v="28"/>
    <n v="133000000"/>
    <n v="300135367"/>
  </r>
  <r>
    <s v="Deep Blue Sea"/>
    <x v="0"/>
    <x v="2"/>
    <x v="19"/>
    <x v="23"/>
    <n v="127000"/>
    <s v="Thomas Jane"/>
    <x v="1"/>
    <n v="60000000"/>
    <n v="164648142"/>
  </r>
  <r>
    <s v="The Boondock Saints"/>
    <x v="0"/>
    <x v="2"/>
    <x v="19"/>
    <x v="40"/>
    <n v="230000"/>
    <s v="Willem Dafoe"/>
    <x v="1"/>
    <n v="6000000"/>
    <n v="30471"/>
  </r>
  <r>
    <s v="Varsity Blues"/>
    <x v="0"/>
    <x v="3"/>
    <x v="19"/>
    <x v="16"/>
    <n v="43000"/>
    <s v="James Van Der Beek"/>
    <x v="1"/>
    <n v="16000000"/>
    <n v="54294169"/>
  </r>
  <r>
    <s v="She's All That"/>
    <x v="8"/>
    <x v="3"/>
    <x v="19"/>
    <x v="23"/>
    <n v="86000"/>
    <s v="Freddie Prinze Jr."/>
    <x v="1"/>
    <n v="10000000"/>
    <n v="103166989"/>
  </r>
  <r>
    <s v="Sleepy Hollow"/>
    <x v="0"/>
    <x v="7"/>
    <x v="19"/>
    <x v="4"/>
    <n v="338000"/>
    <s v="Johnny Depp"/>
    <x v="1"/>
    <n v="100000000"/>
    <n v="206071502"/>
  </r>
  <r>
    <s v="Lake Placid"/>
    <x v="0"/>
    <x v="2"/>
    <x v="19"/>
    <x v="46"/>
    <n v="56000"/>
    <s v="Bridget Fonda"/>
    <x v="1"/>
    <n v="35000000"/>
    <n v="56870414"/>
  </r>
  <r>
    <s v="Toy Story 2"/>
    <x v="2"/>
    <x v="10"/>
    <x v="19"/>
    <x v="6"/>
    <n v="540000"/>
    <s v="Tom Hanks"/>
    <x v="1"/>
    <n v="90000000"/>
    <n v="497375381"/>
  </r>
  <r>
    <s v="Dogma"/>
    <x v="0"/>
    <x v="1"/>
    <x v="19"/>
    <x v="4"/>
    <n v="210000"/>
    <s v="Ben Affleck"/>
    <x v="1"/>
    <n v="10000000"/>
    <n v="31429330"/>
  </r>
  <r>
    <s v="Tarzan"/>
    <x v="2"/>
    <x v="10"/>
    <x v="19"/>
    <x v="4"/>
    <n v="210000"/>
    <s v="Tony Goldwyn"/>
    <x v="1"/>
    <n v="130000000"/>
    <n v="448191819"/>
  </r>
  <r>
    <s v="Election"/>
    <x v="0"/>
    <x v="3"/>
    <x v="19"/>
    <x v="13"/>
    <n v="92000"/>
    <s v="Matthew Broderick"/>
    <x v="1"/>
    <n v="25000000"/>
    <n v="14902041"/>
  </r>
  <r>
    <s v="Being John Malkovich"/>
    <x v="0"/>
    <x v="3"/>
    <x v="19"/>
    <x v="3"/>
    <n v="319000"/>
    <s v="John Cusack"/>
    <x v="1"/>
    <n v="13000000"/>
    <n v="23106667"/>
  </r>
  <r>
    <s v="The Iron Giant"/>
    <x v="1"/>
    <x v="10"/>
    <x v="19"/>
    <x v="45"/>
    <n v="177000"/>
    <s v="Eli Marienthal"/>
    <x v="1"/>
    <n v="70000000"/>
    <n v="23180087"/>
  </r>
  <r>
    <s v="The World Is Not Enough"/>
    <x v="8"/>
    <x v="2"/>
    <x v="19"/>
    <x v="5"/>
    <n v="191000"/>
    <s v="Pierce Brosnan"/>
    <x v="0"/>
    <n v="135000000"/>
    <n v="361832400"/>
  </r>
  <r>
    <s v="Romance"/>
    <x v="9"/>
    <x v="0"/>
    <x v="19"/>
    <x v="11"/>
    <n v="10000"/>
    <s v="Caroline Ducey"/>
    <x v="9"/>
    <n v="0"/>
    <n v="1585642"/>
  </r>
  <r>
    <s v="Mystery Men"/>
    <x v="8"/>
    <x v="2"/>
    <x v="19"/>
    <x v="10"/>
    <n v="64000"/>
    <s v="Ben Stiller"/>
    <x v="1"/>
    <n v="68000000"/>
    <n v="33461011"/>
  </r>
  <r>
    <s v="Wild Wild West"/>
    <x v="8"/>
    <x v="2"/>
    <x v="19"/>
    <x v="38"/>
    <n v="155000"/>
    <s v="Will Smith"/>
    <x v="1"/>
    <n v="170000000"/>
    <n v="222104681"/>
  </r>
  <r>
    <s v="Big Daddy"/>
    <x v="8"/>
    <x v="3"/>
    <x v="19"/>
    <x v="5"/>
    <n v="205000"/>
    <s v="Adam Sandler"/>
    <x v="1"/>
    <n v="34200000"/>
    <n v="234801895"/>
  </r>
  <r>
    <s v="The Ninth Gate"/>
    <x v="0"/>
    <x v="16"/>
    <x v="19"/>
    <x v="17"/>
    <n v="172000"/>
    <s v="Johnny Depp"/>
    <x v="9"/>
    <n v="38000000"/>
    <n v="58401898"/>
  </r>
  <r>
    <s v="Double Jeopardy"/>
    <x v="0"/>
    <x v="6"/>
    <x v="19"/>
    <x v="16"/>
    <n v="78000"/>
    <s v="Ashley Judd"/>
    <x v="1"/>
    <n v="70000000"/>
    <n v="177841558"/>
  </r>
  <r>
    <s v="The Insider"/>
    <x v="0"/>
    <x v="5"/>
    <x v="19"/>
    <x v="40"/>
    <n v="163000"/>
    <s v="Russell Crowe"/>
    <x v="1"/>
    <n v="90000000"/>
    <n v="60289912"/>
  </r>
  <r>
    <s v="Deuce Bigalow: Male Gigolo"/>
    <x v="0"/>
    <x v="3"/>
    <x v="19"/>
    <x v="46"/>
    <n v="72000"/>
    <s v="Rob Schneider"/>
    <x v="1"/>
    <n v="17000000"/>
    <n v="92938755"/>
  </r>
  <r>
    <s v="The 13th Warrior"/>
    <x v="0"/>
    <x v="2"/>
    <x v="19"/>
    <x v="14"/>
    <n v="119000"/>
    <s v="Antonio Banderas"/>
    <x v="1"/>
    <n v="160000000"/>
    <n v="61698899"/>
  </r>
  <r>
    <s v="Life"/>
    <x v="0"/>
    <x v="3"/>
    <x v="19"/>
    <x v="8"/>
    <n v="47000"/>
    <s v="Eddie Murphy"/>
    <x v="1"/>
    <n v="80000000"/>
    <n v="73475268"/>
  </r>
  <r>
    <s v="End of Days"/>
    <x v="0"/>
    <x v="2"/>
    <x v="19"/>
    <x v="1"/>
    <n v="107000"/>
    <s v="Arnold Schwarzenegger"/>
    <x v="1"/>
    <n v="100000000"/>
    <n v="211989043"/>
  </r>
  <r>
    <s v="The Thomas Crown Affair"/>
    <x v="0"/>
    <x v="6"/>
    <x v="19"/>
    <x v="15"/>
    <n v="89000"/>
    <s v="Pierce Brosnan"/>
    <x v="1"/>
    <n v="48000000"/>
    <n v="124305181"/>
  </r>
  <r>
    <s v="Drop Dead Gorgeous"/>
    <x v="8"/>
    <x v="3"/>
    <x v="19"/>
    <x v="14"/>
    <n v="34000"/>
    <s v="Kirsten Dunst"/>
    <x v="28"/>
    <n v="15000000"/>
    <n v="10571408"/>
  </r>
  <r>
    <s v="Boys Don't Cry"/>
    <x v="0"/>
    <x v="5"/>
    <x v="19"/>
    <x v="24"/>
    <n v="94000"/>
    <s v="Hilary Swank"/>
    <x v="1"/>
    <n v="2000000"/>
    <n v="11540607"/>
  </r>
  <r>
    <s v="8MM"/>
    <x v="0"/>
    <x v="6"/>
    <x v="19"/>
    <x v="16"/>
    <n v="127000"/>
    <s v="Nicolas Cage"/>
    <x v="28"/>
    <n v="40000000"/>
    <n v="96618699"/>
  </r>
  <r>
    <s v="House on Haunted Hill"/>
    <x v="0"/>
    <x v="6"/>
    <x v="19"/>
    <x v="41"/>
    <n v="54000"/>
    <s v="Geoffrey Rush"/>
    <x v="1"/>
    <n v="37000000"/>
    <n v="42593455"/>
  </r>
  <r>
    <s v="But I'm a Cheerleader"/>
    <x v="0"/>
    <x v="3"/>
    <x v="19"/>
    <x v="17"/>
    <n v="29000"/>
    <s v="Natasha Lyonne"/>
    <x v="1"/>
    <n v="1200000"/>
    <n v="2595216"/>
  </r>
  <r>
    <s v="Never Been Kissed"/>
    <x v="8"/>
    <x v="3"/>
    <x v="19"/>
    <x v="10"/>
    <n v="85000"/>
    <s v="Drew Barrymore"/>
    <x v="1"/>
    <n v="25000000"/>
    <n v="84565230"/>
  </r>
  <r>
    <s v="Jawbreaker"/>
    <x v="0"/>
    <x v="3"/>
    <x v="19"/>
    <x v="41"/>
    <n v="25000"/>
    <s v="Rose McGowan"/>
    <x v="1"/>
    <n v="3500000"/>
    <n v="3117085"/>
  </r>
  <r>
    <s v="The Bone Collector"/>
    <x v="0"/>
    <x v="6"/>
    <x v="19"/>
    <x v="17"/>
    <n v="159000"/>
    <s v="Denzel Washington"/>
    <x v="1"/>
    <n v="73000000"/>
    <n v="151493655"/>
  </r>
  <r>
    <s v="Any Given Sunday"/>
    <x v="0"/>
    <x v="0"/>
    <x v="19"/>
    <x v="15"/>
    <n v="114000"/>
    <s v="Al Pacino"/>
    <x v="1"/>
    <n v="55000000"/>
    <n v="100230832"/>
  </r>
  <r>
    <s v="A Walk on the Moon"/>
    <x v="0"/>
    <x v="0"/>
    <x v="19"/>
    <x v="14"/>
    <n v="8100"/>
    <s v="Diane Lane"/>
    <x v="1"/>
    <n v="14000000"/>
    <n v="4750660"/>
  </r>
  <r>
    <s v="Summer of Sam"/>
    <x v="0"/>
    <x v="6"/>
    <x v="19"/>
    <x v="17"/>
    <n v="37000"/>
    <s v="John Leguizamo"/>
    <x v="1"/>
    <n v="22000000"/>
    <n v="19288130"/>
  </r>
  <r>
    <s v="The Cider House Rules"/>
    <x v="8"/>
    <x v="0"/>
    <x v="19"/>
    <x v="34"/>
    <n v="95000"/>
    <s v="Tobey Maguire"/>
    <x v="1"/>
    <n v="24000000"/>
    <n v="88545092"/>
  </r>
  <r>
    <s v="October Sky"/>
    <x v="1"/>
    <x v="5"/>
    <x v="19"/>
    <x v="40"/>
    <n v="85000"/>
    <s v="Jake Gyllenhaal"/>
    <x v="1"/>
    <n v="25000000"/>
    <n v="34698753"/>
  </r>
  <r>
    <s v="The Haunting"/>
    <x v="8"/>
    <x v="7"/>
    <x v="19"/>
    <x v="18"/>
    <n v="73000"/>
    <s v="Liam Neeson"/>
    <x v="1"/>
    <n v="80000000"/>
    <n v="177311151"/>
  </r>
  <r>
    <s v="eXistenZ"/>
    <x v="0"/>
    <x v="4"/>
    <x v="19"/>
    <x v="8"/>
    <n v="96000"/>
    <s v="Jude Law"/>
    <x v="0"/>
    <n v="15000000"/>
    <n v="2856712"/>
  </r>
  <r>
    <s v="For Love of the Game"/>
    <x v="8"/>
    <x v="0"/>
    <x v="19"/>
    <x v="14"/>
    <n v="33000"/>
    <s v="Kevin Costner"/>
    <x v="1"/>
    <n v="80000000"/>
    <n v="46112640"/>
  </r>
  <r>
    <s v="Bringing Out the Dead"/>
    <x v="0"/>
    <x v="0"/>
    <x v="19"/>
    <x v="8"/>
    <n v="65000"/>
    <s v="Nicolas Cage"/>
    <x v="1"/>
    <n v="55000000"/>
    <n v="16797191"/>
  </r>
  <r>
    <s v="Three Kings"/>
    <x v="0"/>
    <x v="2"/>
    <x v="19"/>
    <x v="12"/>
    <n v="163000"/>
    <s v="George Clooney"/>
    <x v="1"/>
    <n v="75000000"/>
    <n v="107752036"/>
  </r>
  <r>
    <s v="Go"/>
    <x v="0"/>
    <x v="3"/>
    <x v="19"/>
    <x v="13"/>
    <n v="68000"/>
    <s v="Sarah Polley"/>
    <x v="1"/>
    <n v="20000000"/>
    <n v="28451622"/>
  </r>
  <r>
    <s v="Payback"/>
    <x v="0"/>
    <x v="2"/>
    <x v="19"/>
    <x v="12"/>
    <n v="133000"/>
    <s v="Mel Gibson"/>
    <x v="1"/>
    <n v="90000000"/>
    <n v="161626121"/>
  </r>
  <r>
    <s v="South Park: Bigger, Longer &amp; Uncut"/>
    <x v="0"/>
    <x v="10"/>
    <x v="19"/>
    <x v="3"/>
    <n v="195000"/>
    <s v="Trey Parker"/>
    <x v="1"/>
    <n v="21000000"/>
    <n v="83137603"/>
  </r>
  <r>
    <s v="The Straight Story"/>
    <x v="2"/>
    <x v="5"/>
    <x v="19"/>
    <x v="45"/>
    <n v="84000"/>
    <s v="Richard Farnsworth"/>
    <x v="9"/>
    <n v="10000000"/>
    <n v="6416569"/>
  </r>
  <r>
    <s v="Idle Hands"/>
    <x v="0"/>
    <x v="3"/>
    <x v="19"/>
    <x v="19"/>
    <n v="41000"/>
    <s v="Devon Sawa"/>
    <x v="1"/>
    <n v="25000000"/>
    <n v="4152230"/>
  </r>
  <r>
    <s v="Bowfinger"/>
    <x v="8"/>
    <x v="3"/>
    <x v="19"/>
    <x v="5"/>
    <n v="68000"/>
    <s v="Steve Martin"/>
    <x v="1"/>
    <n v="55000000"/>
    <n v="98625775"/>
  </r>
  <r>
    <s v="Detroit Rock City"/>
    <x v="0"/>
    <x v="3"/>
    <x v="19"/>
    <x v="15"/>
    <n v="36000"/>
    <s v="Edward Furlong"/>
    <x v="1"/>
    <n v="34000000"/>
    <n v="4217115"/>
  </r>
  <r>
    <s v="The General's Daughter"/>
    <x v="0"/>
    <x v="6"/>
    <x v="19"/>
    <x v="5"/>
    <n v="55000"/>
    <s v="John Travolta"/>
    <x v="1"/>
    <n v="95000000"/>
    <n v="149705852"/>
  </r>
  <r>
    <s v="The Messenger: The Story of Joan of Arc"/>
    <x v="0"/>
    <x v="1"/>
    <x v="19"/>
    <x v="5"/>
    <n v="65000"/>
    <s v="Milla Jovovich"/>
    <x v="9"/>
    <n v="85000000"/>
    <n v="66976317"/>
  </r>
  <r>
    <s v="Man on the Moon"/>
    <x v="0"/>
    <x v="5"/>
    <x v="19"/>
    <x v="34"/>
    <n v="126000"/>
    <s v="Jim Carrey"/>
    <x v="0"/>
    <n v="82000000"/>
    <n v="47434430"/>
  </r>
  <r>
    <s v="Ratcatcher"/>
    <x v="4"/>
    <x v="0"/>
    <x v="19"/>
    <x v="24"/>
    <n v="9200"/>
    <s v="Tommy Flanagan"/>
    <x v="0"/>
    <n v="30000"/>
    <n v="217244"/>
  </r>
  <r>
    <s v="Ravenous"/>
    <x v="0"/>
    <x v="1"/>
    <x v="19"/>
    <x v="9"/>
    <n v="38000"/>
    <s v="Guy Pearce"/>
    <x v="0"/>
    <n v="12000000"/>
    <n v="2062405"/>
  </r>
  <r>
    <s v="Entrapment"/>
    <x v="8"/>
    <x v="2"/>
    <x v="19"/>
    <x v="21"/>
    <n v="110000"/>
    <s v="Sean Connery"/>
    <x v="1"/>
    <n v="66000000"/>
    <n v="212404396"/>
  </r>
  <r>
    <s v="Mansfield Park"/>
    <x v="8"/>
    <x v="3"/>
    <x v="19"/>
    <x v="12"/>
    <n v="23000"/>
    <s v="Frances O'Connor"/>
    <x v="0"/>
    <n v="0"/>
    <n v="4775847"/>
  </r>
  <r>
    <s v="Stir of Echoes"/>
    <x v="0"/>
    <x v="4"/>
    <x v="19"/>
    <x v="9"/>
    <n v="77000"/>
    <s v="Kevin Bacon"/>
    <x v="1"/>
    <n v="12000000"/>
    <n v="21142914"/>
  </r>
  <r>
    <s v="Pola X"/>
    <x v="4"/>
    <x v="0"/>
    <x v="19"/>
    <x v="1"/>
    <n v="4600"/>
    <s v="Guillaume Depardieu"/>
    <x v="9"/>
    <n v="0"/>
    <m/>
  </r>
  <r>
    <s v="Ghost Dog: The Way of the Samurai"/>
    <x v="0"/>
    <x v="2"/>
    <x v="19"/>
    <x v="24"/>
    <n v="86000"/>
    <s v="Forest Whitaker"/>
    <x v="9"/>
    <n v="0"/>
    <n v="9380473"/>
  </r>
  <r>
    <s v="Teaching Mrs. Tingle"/>
    <x v="8"/>
    <x v="3"/>
    <x v="19"/>
    <x v="11"/>
    <n v="20000"/>
    <s v="Helen Mirren"/>
    <x v="1"/>
    <n v="13000000"/>
    <n v="8951935"/>
  </r>
  <r>
    <s v="Bicentennial Man"/>
    <x v="1"/>
    <x v="3"/>
    <x v="19"/>
    <x v="15"/>
    <n v="112000"/>
    <s v="Robin Williams"/>
    <x v="1"/>
    <n v="100000000"/>
    <n v="87423861"/>
  </r>
  <r>
    <s v="Runaway Bride"/>
    <x v="1"/>
    <x v="3"/>
    <x v="19"/>
    <x v="41"/>
    <n v="95000"/>
    <s v="Julia Roberts"/>
    <x v="1"/>
    <n v="70000000"/>
    <n v="309460292"/>
  </r>
  <r>
    <s v="The Thirteenth Floor"/>
    <x v="0"/>
    <x v="16"/>
    <x v="19"/>
    <x v="12"/>
    <n v="69000"/>
    <s v="Craig Bierko"/>
    <x v="1"/>
    <n v="16000000"/>
    <n v="18564088"/>
  </r>
  <r>
    <s v="Inspector Gadget"/>
    <x v="1"/>
    <x v="2"/>
    <x v="19"/>
    <x v="29"/>
    <n v="46000"/>
    <s v="Matthew Broderick"/>
    <x v="1"/>
    <n v="90000000"/>
    <n v="134403112"/>
  </r>
  <r>
    <s v="Arlington Road"/>
    <x v="0"/>
    <x v="2"/>
    <x v="19"/>
    <x v="13"/>
    <n v="83000"/>
    <s v="Jeff Bridges"/>
    <x v="1"/>
    <n v="31000000"/>
    <n v="41067311"/>
  </r>
  <r>
    <s v="The Hurricane"/>
    <x v="0"/>
    <x v="5"/>
    <x v="19"/>
    <x v="37"/>
    <n v="93000"/>
    <s v="Denzel Washington"/>
    <x v="1"/>
    <n v="50000000"/>
    <n v="73956241"/>
  </r>
  <r>
    <s v="All About My Mother"/>
    <x v="0"/>
    <x v="0"/>
    <x v="19"/>
    <x v="6"/>
    <n v="91000"/>
    <s v="Cecilia Roth"/>
    <x v="13"/>
    <n v="0"/>
    <n v="67952969"/>
  </r>
  <r>
    <s v="Drive Me Crazy"/>
    <x v="8"/>
    <x v="3"/>
    <x v="19"/>
    <x v="1"/>
    <n v="19000"/>
    <s v="Melissa Joan Hart"/>
    <x v="1"/>
    <n v="8500000"/>
    <n v="22593409"/>
  </r>
  <r>
    <s v="Blue Streak"/>
    <x v="8"/>
    <x v="2"/>
    <x v="19"/>
    <x v="21"/>
    <n v="77000"/>
    <s v="Martin Lawrence"/>
    <x v="28"/>
    <n v="65000000"/>
    <n v="117758500"/>
  </r>
  <r>
    <s v="The Limey"/>
    <x v="0"/>
    <x v="6"/>
    <x v="19"/>
    <x v="9"/>
    <n v="31000"/>
    <s v="Terence Stamp"/>
    <x v="1"/>
    <n v="10000000"/>
    <n v="3325736"/>
  </r>
  <r>
    <s v="Message in a Bottle"/>
    <x v="8"/>
    <x v="0"/>
    <x v="19"/>
    <x v="19"/>
    <n v="37000"/>
    <s v="Kevin Costner"/>
    <x v="1"/>
    <n v="80000000"/>
    <n v="118880016"/>
  </r>
  <r>
    <s v="Stigmata"/>
    <x v="0"/>
    <x v="4"/>
    <x v="19"/>
    <x v="19"/>
    <n v="66000"/>
    <s v="Patricia Arquette"/>
    <x v="1"/>
    <n v="29000000"/>
    <n v="89446268"/>
  </r>
  <r>
    <s v="A Midsummer Night's Dream"/>
    <x v="8"/>
    <x v="3"/>
    <x v="19"/>
    <x v="5"/>
    <n v="25000"/>
    <s v="Kevin Kline"/>
    <x v="0"/>
    <n v="11000000"/>
    <n v="16071990"/>
  </r>
  <r>
    <s v="The Other Sister"/>
    <x v="8"/>
    <x v="3"/>
    <x v="19"/>
    <x v="16"/>
    <n v="12000"/>
    <s v="Juliette Lewis"/>
    <x v="1"/>
    <n v="35000000"/>
    <n v="27807627"/>
  </r>
  <r>
    <s v="Analyze This"/>
    <x v="0"/>
    <x v="3"/>
    <x v="19"/>
    <x v="17"/>
    <n v="148000"/>
    <s v="Robert De Niro"/>
    <x v="1"/>
    <n v="80000000"/>
    <n v="176885658"/>
  </r>
  <r>
    <s v="Human Traffic"/>
    <x v="0"/>
    <x v="3"/>
    <x v="19"/>
    <x v="12"/>
    <n v="24000"/>
    <s v="John Simm"/>
    <x v="0"/>
    <n v="0"/>
    <n v="104257"/>
  </r>
  <r>
    <s v="Brokedown Palace"/>
    <x v="8"/>
    <x v="0"/>
    <x v="19"/>
    <x v="16"/>
    <n v="22000"/>
    <s v="Claire Danes"/>
    <x v="1"/>
    <n v="25000000"/>
    <n v="10115013"/>
  </r>
  <r>
    <s v="Holy Smoke"/>
    <x v="3"/>
    <x v="3"/>
    <x v="19"/>
    <x v="23"/>
    <n v="14000"/>
    <s v="Kate Winslet"/>
    <x v="1"/>
    <n v="0"/>
    <n v="1765545"/>
  </r>
  <r>
    <s v="Virus"/>
    <x v="0"/>
    <x v="2"/>
    <x v="19"/>
    <x v="18"/>
    <n v="27000"/>
    <s v="Jamie Lee Curtis"/>
    <x v="1"/>
    <n v="75000000"/>
    <n v="30657854"/>
  </r>
  <r>
    <s v="Superstar"/>
    <x v="8"/>
    <x v="3"/>
    <x v="19"/>
    <x v="27"/>
    <n v="18000"/>
    <s v="Molly Shannon"/>
    <x v="1"/>
    <n v="34000000"/>
    <n v="30636478"/>
  </r>
  <r>
    <s v="The Best Man"/>
    <x v="0"/>
    <x v="3"/>
    <x v="19"/>
    <x v="8"/>
    <n v="9700"/>
    <s v="Taye Diggs"/>
    <x v="1"/>
    <n v="9000000"/>
    <n v="34573780"/>
  </r>
  <r>
    <s v="Dick"/>
    <x v="8"/>
    <x v="3"/>
    <x v="19"/>
    <x v="19"/>
    <n v="19000"/>
    <s v="Kirsten Dunst"/>
    <x v="1"/>
    <n v="13000000"/>
    <n v="6262878"/>
  </r>
  <r>
    <s v="The War Zone"/>
    <x v="0"/>
    <x v="0"/>
    <x v="19"/>
    <x v="4"/>
    <n v="9800"/>
    <s v="Ray Winstone"/>
    <x v="7"/>
    <n v="0"/>
    <n v="254441"/>
  </r>
  <r>
    <s v="True Crime"/>
    <x v="0"/>
    <x v="6"/>
    <x v="19"/>
    <x v="14"/>
    <n v="33000"/>
    <s v="Clint Eastwood"/>
    <x v="1"/>
    <n v="55000000"/>
    <n v="16649768"/>
  </r>
  <r>
    <s v="Titus"/>
    <x v="0"/>
    <x v="0"/>
    <x v="19"/>
    <x v="12"/>
    <n v="20000"/>
    <s v="Anthony Hopkins"/>
    <x v="0"/>
    <n v="0"/>
    <n v="2259680"/>
  </r>
  <r>
    <s v="Forces of Nature"/>
    <x v="8"/>
    <x v="3"/>
    <x v="19"/>
    <x v="20"/>
    <n v="33000"/>
    <s v="Sandra Bullock"/>
    <x v="1"/>
    <n v="75000000"/>
    <n v="93900680"/>
  </r>
  <r>
    <s v="Better Than Chocolate"/>
    <x v="0"/>
    <x v="3"/>
    <x v="19"/>
    <x v="10"/>
    <n v="8000"/>
    <s v="Wendy Crewson"/>
    <x v="4"/>
    <n v="0"/>
    <n v="2015406"/>
  </r>
  <r>
    <s v="Body Shots"/>
    <x v="0"/>
    <x v="0"/>
    <x v="19"/>
    <x v="38"/>
    <n v="5300"/>
    <s v="Joe Basile"/>
    <x v="1"/>
    <n v="0"/>
    <n v="752122"/>
  </r>
  <r>
    <s v="Angela's Ashes"/>
    <x v="0"/>
    <x v="5"/>
    <x v="19"/>
    <x v="4"/>
    <n v="21000"/>
    <s v="Emily Watson"/>
    <x v="1"/>
    <n v="50000000"/>
    <n v="13042112"/>
  </r>
  <r>
    <s v="Universal Soldier: the Return"/>
    <x v="0"/>
    <x v="2"/>
    <x v="19"/>
    <x v="29"/>
    <n v="28000"/>
    <s v="Jean-Claude Van Damme"/>
    <x v="1"/>
    <n v="45000000"/>
    <n v="10667893"/>
  </r>
  <r>
    <s v="Anna and the King"/>
    <x v="8"/>
    <x v="0"/>
    <x v="19"/>
    <x v="17"/>
    <n v="36000"/>
    <s v="Jodie Foster"/>
    <x v="1"/>
    <n v="92000000"/>
    <n v="113996937"/>
  </r>
  <r>
    <s v="Humanity"/>
    <x v="4"/>
    <x v="0"/>
    <x v="19"/>
    <x v="15"/>
    <n v="4300"/>
    <s v="Emmanuel Schotté"/>
    <x v="9"/>
    <n v="0"/>
    <m/>
  </r>
  <r>
    <s v="The End of the Affair"/>
    <x v="0"/>
    <x v="0"/>
    <x v="19"/>
    <x v="12"/>
    <n v="22000"/>
    <s v="Ralph Fiennes"/>
    <x v="0"/>
    <n v="23000000"/>
    <n v="10827816"/>
  </r>
  <r>
    <s v="Mystery, Alaska"/>
    <x v="0"/>
    <x v="3"/>
    <x v="19"/>
    <x v="17"/>
    <n v="26000"/>
    <s v="Russell Crowe"/>
    <x v="4"/>
    <n v="28000000"/>
    <n v="8891623"/>
  </r>
  <r>
    <s v="Baby Geniuses"/>
    <x v="1"/>
    <x v="3"/>
    <x v="19"/>
    <x v="42"/>
    <n v="26000"/>
    <s v="Kathleen Turner"/>
    <x v="1"/>
    <n v="12000000"/>
    <n v="36450736"/>
  </r>
  <r>
    <s v="My Favorite Martian"/>
    <x v="1"/>
    <x v="3"/>
    <x v="19"/>
    <x v="27"/>
    <n v="13000"/>
    <s v="Christopher Lloyd"/>
    <x v="1"/>
    <n v="65000000"/>
    <n v="36850101"/>
  </r>
  <r>
    <s v="Beau travail"/>
    <x v="9"/>
    <x v="0"/>
    <x v="19"/>
    <x v="34"/>
    <n v="9500"/>
    <s v="Denis Lavant"/>
    <x v="9"/>
    <n v="0"/>
    <m/>
  </r>
  <r>
    <s v="Anywhere But Here"/>
    <x v="8"/>
    <x v="3"/>
    <x v="19"/>
    <x v="19"/>
    <n v="17000"/>
    <s v="Susan Sarandon"/>
    <x v="1"/>
    <n v="23000000"/>
    <n v="23631929"/>
  </r>
  <r>
    <s v="Ride with the Devil"/>
    <x v="0"/>
    <x v="0"/>
    <x v="19"/>
    <x v="17"/>
    <n v="13000"/>
    <s v="Tobey Maguire"/>
    <x v="1"/>
    <n v="38000000"/>
    <n v="635096"/>
  </r>
  <r>
    <s v="200 Cigarettes"/>
    <x v="0"/>
    <x v="3"/>
    <x v="19"/>
    <x v="22"/>
    <n v="15000"/>
    <s v="Ben Affleck"/>
    <x v="1"/>
    <n v="6000000"/>
    <n v="6852450"/>
  </r>
  <r>
    <s v="Edtv"/>
    <x v="8"/>
    <x v="3"/>
    <x v="19"/>
    <x v="10"/>
    <n v="42000"/>
    <s v="Matthew McConaughey"/>
    <x v="1"/>
    <n v="80000000"/>
    <n v="35242897"/>
  </r>
  <r>
    <s v="Sunshine"/>
    <x v="0"/>
    <x v="0"/>
    <x v="19"/>
    <x v="24"/>
    <n v="13000"/>
    <s v="Ralph Fiennes"/>
    <x v="28"/>
    <n v="0"/>
    <n v="7918035"/>
  </r>
  <r>
    <s v="Random Hearts"/>
    <x v="0"/>
    <x v="0"/>
    <x v="19"/>
    <x v="33"/>
    <n v="20000"/>
    <s v="Harrison Ford"/>
    <x v="1"/>
    <n v="64000000"/>
    <n v="74608570"/>
  </r>
  <r>
    <s v="Mickey Blue Eyes"/>
    <x v="8"/>
    <x v="3"/>
    <x v="19"/>
    <x v="23"/>
    <n v="36000"/>
    <s v="Hugh Grant"/>
    <x v="0"/>
    <n v="75000000"/>
    <n v="54264342"/>
  </r>
  <r>
    <s v="Asterix and Obelix vs. Caesar"/>
    <x v="4"/>
    <x v="1"/>
    <x v="19"/>
    <x v="22"/>
    <n v="40000"/>
    <s v="Christian Clavier"/>
    <x v="9"/>
    <n v="0"/>
    <n v="1632567"/>
  </r>
  <r>
    <s v="Fantasia 2000"/>
    <x v="2"/>
    <x v="10"/>
    <x v="19"/>
    <x v="13"/>
    <n v="36000"/>
    <s v="James Levine"/>
    <x v="1"/>
    <n v="80000000"/>
    <n v="90874570"/>
  </r>
  <r>
    <s v="The Rage: Carrie 2"/>
    <x v="0"/>
    <x v="4"/>
    <x v="19"/>
    <x v="32"/>
    <n v="16000"/>
    <s v="Emily Bergl"/>
    <x v="1"/>
    <n v="21000000"/>
    <n v="17762705"/>
  </r>
  <r>
    <s v="The Astronaut's Wife"/>
    <x v="0"/>
    <x v="0"/>
    <x v="19"/>
    <x v="20"/>
    <n v="54000"/>
    <s v="Charlize Theron"/>
    <x v="1"/>
    <n v="75000000"/>
    <n v="19598588"/>
  </r>
  <r>
    <s v="Muppets from Space"/>
    <x v="2"/>
    <x v="1"/>
    <x v="19"/>
    <x v="21"/>
    <n v="18000"/>
    <s v="Dave Goelz"/>
    <x v="1"/>
    <n v="24000000"/>
    <n v="22323612"/>
  </r>
  <r>
    <s v="The Wind Will Carry Us"/>
    <x v="4"/>
    <x v="0"/>
    <x v="19"/>
    <x v="24"/>
    <n v="9600"/>
    <s v="Behzad Dorani"/>
    <x v="29"/>
    <n v="0"/>
    <n v="259510"/>
  </r>
  <r>
    <s v="Eye of the Beholder"/>
    <x v="0"/>
    <x v="0"/>
    <x v="19"/>
    <x v="18"/>
    <n v="15000"/>
    <s v="Ewan McGregor"/>
    <x v="4"/>
    <n v="35000000"/>
    <n v="17589705"/>
  </r>
  <r>
    <s v="The Wood"/>
    <x v="0"/>
    <x v="3"/>
    <x v="19"/>
    <x v="9"/>
    <n v="8700"/>
    <s v="Elayn J. Taylor"/>
    <x v="1"/>
    <n v="6000000"/>
    <n v="25059640"/>
  </r>
  <r>
    <s v="Flawless"/>
    <x v="0"/>
    <x v="3"/>
    <x v="19"/>
    <x v="16"/>
    <n v="18000"/>
    <s v="Robert De Niro"/>
    <x v="1"/>
    <n v="15000000"/>
    <n v="4488529"/>
  </r>
  <r>
    <s v="Love Stinks"/>
    <x v="0"/>
    <x v="3"/>
    <x v="19"/>
    <x v="1"/>
    <n v="5000"/>
    <s v="French Stewart"/>
    <x v="1"/>
    <n v="4000000"/>
    <n v="2924635"/>
  </r>
  <r>
    <s v="Pushing Tin"/>
    <x v="0"/>
    <x v="3"/>
    <x v="19"/>
    <x v="22"/>
    <n v="29000"/>
    <s v="John Cusack"/>
    <x v="1"/>
    <n v="33000000"/>
    <n v="8408835"/>
  </r>
  <r>
    <s v="The Adventures of Elmo in Grouchland"/>
    <x v="2"/>
    <x v="1"/>
    <x v="19"/>
    <x v="1"/>
    <n v="3100"/>
    <s v="Kevin Clash"/>
    <x v="1"/>
    <n v="26000000"/>
    <n v="11683047"/>
  </r>
  <r>
    <s v="In Dreams"/>
    <x v="0"/>
    <x v="0"/>
    <x v="19"/>
    <x v="30"/>
    <n v="13000"/>
    <s v="Annette Bening"/>
    <x v="1"/>
    <n v="30000000"/>
    <n v="12017369"/>
  </r>
  <r>
    <s v="Topsy-Turvy"/>
    <x v="0"/>
    <x v="5"/>
    <x v="19"/>
    <x v="34"/>
    <n v="12000"/>
    <s v="Jim Broadbent"/>
    <x v="0"/>
    <n v="0"/>
    <n v="6208548"/>
  </r>
  <r>
    <s v="Instinct"/>
    <x v="0"/>
    <x v="0"/>
    <x v="19"/>
    <x v="14"/>
    <n v="32000"/>
    <s v="Anthony Hopkins"/>
    <x v="1"/>
    <n v="80000000"/>
    <n v="34105207"/>
  </r>
  <r>
    <s v="Dudley Do-Right"/>
    <x v="1"/>
    <x v="3"/>
    <x v="19"/>
    <x v="49"/>
    <n v="10000"/>
    <s v="Brendan Fraser"/>
    <x v="1"/>
    <n v="70000000"/>
    <n v="9974410"/>
  </r>
  <r>
    <s v="The Deep End of the Ocean"/>
    <x v="8"/>
    <x v="0"/>
    <x v="19"/>
    <x v="5"/>
    <n v="13000"/>
    <s v="Michelle Pfeiffer"/>
    <x v="1"/>
    <n v="38000000"/>
    <n v="28121100"/>
  </r>
  <r>
    <s v="Outside Providence"/>
    <x v="0"/>
    <x v="3"/>
    <x v="19"/>
    <x v="5"/>
    <n v="8600"/>
    <s v="Shawn Hatosy"/>
    <x v="1"/>
    <n v="7000000"/>
    <n v="7302522"/>
  </r>
  <r>
    <s v="Kikujiro"/>
    <x v="8"/>
    <x v="0"/>
    <x v="19"/>
    <x v="40"/>
    <n v="19000"/>
    <s v="Takeshi Kitano"/>
    <x v="20"/>
    <n v="0"/>
    <n v="461259"/>
  </r>
  <r>
    <s v="Simply Irresistible"/>
    <x v="8"/>
    <x v="3"/>
    <x v="19"/>
    <x v="11"/>
    <n v="13000"/>
    <s v="Sarah Michelle Gellar"/>
    <x v="28"/>
    <n v="6000000"/>
    <n v="4398989"/>
  </r>
  <r>
    <s v="Godzilla 2000: Millennium"/>
    <x v="1"/>
    <x v="2"/>
    <x v="19"/>
    <x v="10"/>
    <n v="7900"/>
    <s v="Takehiro Murata"/>
    <x v="20"/>
    <n v="13000000"/>
    <n v="12924063"/>
  </r>
  <r>
    <s v="The Story of Us"/>
    <x v="0"/>
    <x v="3"/>
    <x v="19"/>
    <x v="22"/>
    <n v="22000"/>
    <s v="Bruce Willis"/>
    <x v="1"/>
    <n v="50000000"/>
    <n v="58900031"/>
  </r>
  <r>
    <s v="East Is East"/>
    <x v="0"/>
    <x v="3"/>
    <x v="19"/>
    <x v="15"/>
    <n v="17000"/>
    <s v="Om Puri"/>
    <x v="0"/>
    <n v="0"/>
    <n v="4177818"/>
  </r>
  <r>
    <s v="Pokémon the Movie 2000"/>
    <x v="2"/>
    <x v="10"/>
    <x v="19"/>
    <x v="10"/>
    <n v="21000"/>
    <s v="Veronica Taylor"/>
    <x v="20"/>
    <n v="30000000"/>
    <n v="133949270"/>
  </r>
  <r>
    <s v="Sweet and Lowdown"/>
    <x v="8"/>
    <x v="3"/>
    <x v="19"/>
    <x v="13"/>
    <n v="33000"/>
    <s v="Sean Penn"/>
    <x v="1"/>
    <n v="29750000"/>
    <n v="4525794"/>
  </r>
  <r>
    <s v="Bats"/>
    <x v="8"/>
    <x v="4"/>
    <x v="19"/>
    <x v="49"/>
    <n v="9900"/>
    <s v="Lou Diamond Phillips"/>
    <x v="1"/>
    <n v="5250000"/>
    <n v="10155690"/>
  </r>
  <r>
    <s v="At First Sight"/>
    <x v="8"/>
    <x v="0"/>
    <x v="19"/>
    <x v="22"/>
    <n v="13000"/>
    <s v="Val Kilmer"/>
    <x v="1"/>
    <n v="60000000"/>
    <n v="22365133"/>
  </r>
  <r>
    <s v="An Ideal Husband"/>
    <x v="8"/>
    <x v="3"/>
    <x v="19"/>
    <x v="8"/>
    <n v="15000"/>
    <s v="Rupert Everett"/>
    <x v="0"/>
    <n v="14000000"/>
    <n v="18542974"/>
  </r>
  <r>
    <s v="Coming Soon"/>
    <x v="0"/>
    <x v="3"/>
    <x v="19"/>
    <x v="44"/>
    <n v="1600"/>
    <s v="Bonnie Root"/>
    <x v="1"/>
    <n v="0"/>
    <n v="5453"/>
  </r>
  <r>
    <s v="Tea with Mussolini"/>
    <x v="1"/>
    <x v="3"/>
    <x v="19"/>
    <x v="15"/>
    <n v="12000"/>
    <s v="Maggie Smith"/>
    <x v="7"/>
    <n v="12000000"/>
    <n v="14401563"/>
  </r>
  <r>
    <s v="Gloria"/>
    <x v="0"/>
    <x v="6"/>
    <x v="19"/>
    <x v="33"/>
    <n v="5500"/>
    <s v="Sharon Stone"/>
    <x v="1"/>
    <n v="30000000"/>
    <n v="4197729"/>
  </r>
  <r>
    <s v="Cookie's Fortune"/>
    <x v="8"/>
    <x v="3"/>
    <x v="19"/>
    <x v="15"/>
    <n v="13000"/>
    <s v="Glenn Close"/>
    <x v="1"/>
    <n v="10000000"/>
    <n v="10920544"/>
  </r>
  <r>
    <s v="Julien Donkey-Boy"/>
    <x v="0"/>
    <x v="3"/>
    <x v="19"/>
    <x v="8"/>
    <n v="6900"/>
    <s v="Ewen Bremner"/>
    <x v="1"/>
    <n v="0"/>
    <n v="92442"/>
  </r>
  <r>
    <s v="Three to Tango"/>
    <x v="8"/>
    <x v="3"/>
    <x v="19"/>
    <x v="10"/>
    <n v="19000"/>
    <s v="Neve Campbell"/>
    <x v="5"/>
    <n v="20000000"/>
    <n v="10570375"/>
  </r>
  <r>
    <s v="Onegin"/>
    <x v="0"/>
    <x v="0"/>
    <x v="19"/>
    <x v="8"/>
    <n v="7600"/>
    <s v="Ralph Fiennes"/>
    <x v="0"/>
    <n v="14000000"/>
    <n v="206128"/>
  </r>
  <r>
    <s v="Jin-Roh: The Wolf Brigade"/>
    <x v="0"/>
    <x v="10"/>
    <x v="19"/>
    <x v="34"/>
    <n v="16000"/>
    <s v="Michael Dobson"/>
    <x v="20"/>
    <n v="0"/>
    <n v="94591"/>
  </r>
  <r>
    <s v="Mumford"/>
    <x v="0"/>
    <x v="3"/>
    <x v="19"/>
    <x v="8"/>
    <n v="8900"/>
    <s v="Loren Dean"/>
    <x v="1"/>
    <n v="28000000"/>
    <n v="4555459"/>
  </r>
  <r>
    <s v="Wing Commander"/>
    <x v="8"/>
    <x v="2"/>
    <x v="19"/>
    <x v="36"/>
    <n v="16000"/>
    <s v="Freddie Prinze Jr."/>
    <x v="1"/>
    <n v="30000000"/>
    <n v="11578059"/>
  </r>
  <r>
    <s v="The Corruptor"/>
    <x v="0"/>
    <x v="2"/>
    <x v="19"/>
    <x v="10"/>
    <n v="18000"/>
    <s v="Chow Yun-Fat"/>
    <x v="1"/>
    <n v="25000000"/>
    <n v="24493601"/>
  </r>
  <r>
    <s v="Snow Falling on Cedars"/>
    <x v="8"/>
    <x v="0"/>
    <x v="19"/>
    <x v="8"/>
    <n v="14000"/>
    <s v="Ethan Hawke"/>
    <x v="1"/>
    <n v="35000000"/>
    <n v="23049593"/>
  </r>
  <r>
    <s v="Music of the Heart"/>
    <x v="1"/>
    <x v="0"/>
    <x v="19"/>
    <x v="8"/>
    <n v="12000"/>
    <s v="Meryl Streep"/>
    <x v="1"/>
    <n v="27000000"/>
    <n v="14936407"/>
  </r>
  <r>
    <s v="The Love Letter"/>
    <x v="8"/>
    <x v="3"/>
    <x v="19"/>
    <x v="30"/>
    <n v="4200"/>
    <s v="Kate Capshaw"/>
    <x v="1"/>
    <n v="20000000"/>
    <n v="9177355"/>
  </r>
  <r>
    <s v="The Bachelor"/>
    <x v="8"/>
    <x v="3"/>
    <x v="19"/>
    <x v="27"/>
    <n v="17000"/>
    <s v="Chris O'Donnell"/>
    <x v="1"/>
    <n v="51000000"/>
    <n v="36911617"/>
  </r>
  <r>
    <s v="In Too Deep"/>
    <x v="0"/>
    <x v="6"/>
    <x v="19"/>
    <x v="21"/>
    <n v="6000"/>
    <s v="Omar Epps"/>
    <x v="1"/>
    <n v="7000000"/>
    <n v="14011454"/>
  </r>
  <r>
    <s v="Black &amp; White"/>
    <x v="0"/>
    <x v="6"/>
    <x v="19"/>
    <x v="38"/>
    <n v="5600"/>
    <s v="Ben Stiller"/>
    <x v="1"/>
    <n v="12000000"/>
    <n v="5541431"/>
  </r>
  <r>
    <s v="Crazy in Alabama"/>
    <x v="8"/>
    <x v="3"/>
    <x v="19"/>
    <x v="19"/>
    <n v="6700"/>
    <s v="Melanie Griffith"/>
    <x v="28"/>
    <n v="15000000"/>
    <n v="2005840"/>
  </r>
  <r>
    <s v="Lost &amp; Found"/>
    <x v="8"/>
    <x v="3"/>
    <x v="19"/>
    <x v="27"/>
    <n v="6200"/>
    <s v="David Spade"/>
    <x v="1"/>
    <n v="30000000"/>
    <n v="6552255"/>
  </r>
  <r>
    <s v="The Piano Player"/>
    <x v="4"/>
    <x v="11"/>
    <x v="19"/>
    <x v="40"/>
    <n v="7400"/>
    <s v="Joachim Król"/>
    <x v="28"/>
    <n v="0"/>
    <n v="646532"/>
  </r>
  <r>
    <s v="The Mod Squad"/>
    <x v="0"/>
    <x v="2"/>
    <x v="19"/>
    <x v="36"/>
    <n v="8800"/>
    <s v="Claire Danes"/>
    <x v="1"/>
    <n v="50000000"/>
    <n v="13263993"/>
  </r>
  <r>
    <s v="Best Laid Plans"/>
    <x v="0"/>
    <x v="6"/>
    <x v="19"/>
    <x v="10"/>
    <n v="7400"/>
    <s v="Alessandro Nivola"/>
    <x v="1"/>
    <n v="7000000"/>
    <n v="27816"/>
  </r>
  <r>
    <s v="Play It to the Bone"/>
    <x v="0"/>
    <x v="3"/>
    <x v="19"/>
    <x v="30"/>
    <n v="12000"/>
    <s v="Woody Harrelson"/>
    <x v="1"/>
    <n v="24000000"/>
    <n v="8678812"/>
  </r>
  <r>
    <s v="Jakob the Liar"/>
    <x v="8"/>
    <x v="0"/>
    <x v="19"/>
    <x v="16"/>
    <n v="15000"/>
    <s v="Robin Williams"/>
    <x v="1"/>
    <n v="45000000"/>
    <n v="4956401"/>
  </r>
  <r>
    <s v="Cradle Will Rock"/>
    <x v="0"/>
    <x v="0"/>
    <x v="19"/>
    <x v="8"/>
    <n v="8900"/>
    <s v="Hank Azaria"/>
    <x v="1"/>
    <n v="36000000"/>
    <n v="2986932"/>
  </r>
  <r>
    <s v="Plunkett &amp; Macleane"/>
    <x v="0"/>
    <x v="2"/>
    <x v="19"/>
    <x v="5"/>
    <n v="9700"/>
    <s v="Robert Carlyle"/>
    <x v="0"/>
    <n v="0"/>
    <n v="474900"/>
  </r>
  <r>
    <s v="Breakfast of Champions"/>
    <x v="0"/>
    <x v="3"/>
    <x v="19"/>
    <x v="26"/>
    <n v="7600"/>
    <s v="Bruce Willis"/>
    <x v="1"/>
    <n v="12000000"/>
    <n v="178278"/>
  </r>
  <r>
    <s v="The Winslow Boy"/>
    <x v="2"/>
    <x v="0"/>
    <x v="19"/>
    <x v="4"/>
    <n v="7500"/>
    <s v="Rebecca Pidgeon"/>
    <x v="0"/>
    <n v="0"/>
    <n v="3957934"/>
  </r>
  <r>
    <s v="Liberty Heights"/>
    <x v="0"/>
    <x v="3"/>
    <x v="19"/>
    <x v="9"/>
    <n v="6500"/>
    <s v="Adrien Brody"/>
    <x v="1"/>
    <n v="0"/>
    <n v="3736868"/>
  </r>
  <r>
    <s v="The Color of Paradise"/>
    <x v="1"/>
    <x v="0"/>
    <x v="19"/>
    <x v="7"/>
    <n v="16000"/>
    <s v="Hossein Mahjoub"/>
    <x v="29"/>
    <n v="0"/>
    <n v="2777552"/>
  </r>
  <r>
    <s v="Rosetta"/>
    <x v="0"/>
    <x v="0"/>
    <x v="19"/>
    <x v="24"/>
    <n v="13000"/>
    <s v="Émilie Dequenne"/>
    <x v="9"/>
    <n v="0"/>
    <n v="293092"/>
  </r>
  <r>
    <s v="Trick"/>
    <x v="0"/>
    <x v="3"/>
    <x v="19"/>
    <x v="13"/>
    <n v="8400"/>
    <s v="Christian Campbell"/>
    <x v="1"/>
    <n v="450000"/>
    <n v="2087228"/>
  </r>
  <r>
    <s v="A Room for Romeo Brass"/>
    <x v="0"/>
    <x v="3"/>
    <x v="19"/>
    <x v="37"/>
    <n v="5500"/>
    <s v="Martin Arrowsmith"/>
    <x v="0"/>
    <n v="0"/>
    <n v="19478"/>
  </r>
  <r>
    <s v="An Affair of Love"/>
    <x v="0"/>
    <x v="0"/>
    <x v="19"/>
    <x v="12"/>
    <n v="5300"/>
    <s v="Nathalie Baye"/>
    <x v="9"/>
    <n v="0"/>
    <n v="401299"/>
  </r>
  <r>
    <s v="The Loss of Sexual Innocence"/>
    <x v="0"/>
    <x v="0"/>
    <x v="19"/>
    <x v="20"/>
    <n v="3100"/>
    <s v="Julian Sands"/>
    <x v="0"/>
    <n v="4000000"/>
    <n v="164022"/>
  </r>
  <r>
    <s v="Aimee &amp; Jaguar"/>
    <x v="4"/>
    <x v="5"/>
    <x v="19"/>
    <x v="13"/>
    <n v="6200"/>
    <s v="Maria Schrader"/>
    <x v="28"/>
    <n v="0"/>
    <n v="927107"/>
  </r>
  <r>
    <s v="The Out-of-Towners"/>
    <x v="8"/>
    <x v="3"/>
    <x v="19"/>
    <x v="30"/>
    <n v="13000"/>
    <s v="Steve Martin"/>
    <x v="1"/>
    <n v="75000000"/>
    <n v="28544120"/>
  </r>
  <r>
    <s v="A Map of the World"/>
    <x v="0"/>
    <x v="0"/>
    <x v="19"/>
    <x v="14"/>
    <n v="4100"/>
    <s v="Sigourney Weaver"/>
    <x v="1"/>
    <n v="0"/>
    <n v="570708"/>
  </r>
  <r>
    <s v="The Minus Man"/>
    <x v="0"/>
    <x v="6"/>
    <x v="19"/>
    <x v="10"/>
    <n v="6400"/>
    <s v="Owen Wilson"/>
    <x v="1"/>
    <n v="0"/>
    <n v="370668"/>
  </r>
  <r>
    <s v="Terror Firmer"/>
    <x v="0"/>
    <x v="3"/>
    <x v="19"/>
    <x v="19"/>
    <n v="4900"/>
    <s v="Will Keenan"/>
    <x v="1"/>
    <n v="500000"/>
    <m/>
  </r>
  <r>
    <s v="8 ½ Women"/>
    <x v="0"/>
    <x v="3"/>
    <x v="19"/>
    <x v="1"/>
    <n v="3900"/>
    <s v="John Standing"/>
    <x v="0"/>
    <n v="0"/>
    <n v="437568"/>
  </r>
  <r>
    <s v="The King and I"/>
    <x v="2"/>
    <x v="10"/>
    <x v="19"/>
    <x v="54"/>
    <n v="3700"/>
    <s v="Miranda Richardson"/>
    <x v="1"/>
    <n v="25000000"/>
    <n v="11993021"/>
  </r>
  <r>
    <s v="Jesus' Son"/>
    <x v="0"/>
    <x v="0"/>
    <x v="19"/>
    <x v="15"/>
    <n v="6900"/>
    <s v="Billy Crudup"/>
    <x v="4"/>
    <n v="2500000"/>
    <n v="1302067"/>
  </r>
  <r>
    <s v="Happy, Texas"/>
    <x v="8"/>
    <x v="3"/>
    <x v="19"/>
    <x v="21"/>
    <n v="9600"/>
    <s v="Jeremy Northam"/>
    <x v="1"/>
    <n v="2500000"/>
    <n v="1955933"/>
  </r>
  <r>
    <s v="La fille sur le pont"/>
    <x v="0"/>
    <x v="3"/>
    <x v="19"/>
    <x v="24"/>
    <n v="13000"/>
    <s v="Vanessa Paradis"/>
    <x v="9"/>
    <n v="0"/>
    <m/>
  </r>
  <r>
    <s v="Joe the King"/>
    <x v="0"/>
    <x v="6"/>
    <x v="19"/>
    <x v="17"/>
    <n v="2600"/>
    <s v="Noah Fleiss"/>
    <x v="1"/>
    <n v="0"/>
    <n v="60279"/>
  </r>
  <r>
    <s v="Almost Famous"/>
    <x v="0"/>
    <x v="1"/>
    <x v="20"/>
    <x v="6"/>
    <n v="260000"/>
    <s v="Billy Crudup"/>
    <x v="1"/>
    <n v="60000000"/>
    <n v="47386287"/>
  </r>
  <r>
    <s v="American Psycho"/>
    <x v="0"/>
    <x v="3"/>
    <x v="20"/>
    <x v="37"/>
    <n v="514000"/>
    <s v="Christian Bale"/>
    <x v="1"/>
    <n v="7000000"/>
    <n v="34266564"/>
  </r>
  <r>
    <s v="Gladiator"/>
    <x v="0"/>
    <x v="2"/>
    <x v="20"/>
    <x v="55"/>
    <n v="1400000"/>
    <s v="Russell Crowe"/>
    <x v="1"/>
    <n v="103000000"/>
    <n v="465380802"/>
  </r>
  <r>
    <s v="Snatch"/>
    <x v="0"/>
    <x v="3"/>
    <x v="20"/>
    <x v="28"/>
    <n v="800000"/>
    <s v="Jason Statham"/>
    <x v="0"/>
    <n v="0"/>
    <n v="83557872"/>
  </r>
  <r>
    <s v="Requiem for a Dream"/>
    <x v="9"/>
    <x v="0"/>
    <x v="20"/>
    <x v="28"/>
    <n v="786000"/>
    <s v="Ellen Burstyn"/>
    <x v="1"/>
    <n v="4500000"/>
    <n v="7390108"/>
  </r>
  <r>
    <s v="Memento"/>
    <x v="0"/>
    <x v="16"/>
    <x v="20"/>
    <x v="0"/>
    <n v="1200000"/>
    <s v="Guy Pearce"/>
    <x v="1"/>
    <n v="9000000"/>
    <n v="40047078"/>
  </r>
  <r>
    <s v="Malena"/>
    <x v="0"/>
    <x v="3"/>
    <x v="20"/>
    <x v="24"/>
    <n v="94000"/>
    <s v="Monica Bellucci"/>
    <x v="7"/>
    <n v="0"/>
    <n v="14493284"/>
  </r>
  <r>
    <s v="Cast Away"/>
    <x v="8"/>
    <x v="1"/>
    <x v="20"/>
    <x v="40"/>
    <n v="542000"/>
    <s v="Tom Hanks"/>
    <x v="1"/>
    <n v="90000000"/>
    <n v="429632142"/>
  </r>
  <r>
    <s v="Scary Movie"/>
    <x v="0"/>
    <x v="3"/>
    <x v="20"/>
    <x v="19"/>
    <n v="238000"/>
    <s v="Anna Faris"/>
    <x v="1"/>
    <n v="19000000"/>
    <n v="278019771"/>
  </r>
  <r>
    <s v="The Perfect Storm"/>
    <x v="8"/>
    <x v="2"/>
    <x v="20"/>
    <x v="5"/>
    <n v="160000"/>
    <s v="George Clooney"/>
    <x v="1"/>
    <n v="140000000"/>
    <n v="328718434"/>
  </r>
  <r>
    <s v="Coyote Ugly"/>
    <x v="8"/>
    <x v="3"/>
    <x v="20"/>
    <x v="46"/>
    <n v="108000"/>
    <s v="Piper Perabo"/>
    <x v="1"/>
    <n v="45000000"/>
    <n v="113916474"/>
  </r>
  <r>
    <s v="X-Men"/>
    <x v="8"/>
    <x v="2"/>
    <x v="20"/>
    <x v="34"/>
    <n v="582000"/>
    <s v="Patrick Stewart"/>
    <x v="1"/>
    <n v="75000000"/>
    <n v="296339528"/>
  </r>
  <r>
    <s v="Space Cowboys"/>
    <x v="8"/>
    <x v="2"/>
    <x v="20"/>
    <x v="5"/>
    <n v="75000"/>
    <s v="Clint Eastwood"/>
    <x v="1"/>
    <n v="65000000"/>
    <n v="128884132"/>
  </r>
  <r>
    <s v="The Patriot"/>
    <x v="0"/>
    <x v="2"/>
    <x v="20"/>
    <x v="13"/>
    <n v="260000"/>
    <s v="Mel Gibson"/>
    <x v="1"/>
    <n v="110000000"/>
    <n v="215294342"/>
  </r>
  <r>
    <s v="Erin Brockovich"/>
    <x v="0"/>
    <x v="5"/>
    <x v="20"/>
    <x v="34"/>
    <n v="182000"/>
    <s v="Julia Roberts"/>
    <x v="1"/>
    <n v="52000000"/>
    <n v="256271286"/>
  </r>
  <r>
    <s v="Unbreakable"/>
    <x v="8"/>
    <x v="0"/>
    <x v="20"/>
    <x v="4"/>
    <n v="396000"/>
    <s v="Bruce Willis"/>
    <x v="1"/>
    <n v="75000000"/>
    <n v="248118121"/>
  </r>
  <r>
    <s v="Charlie's Angels"/>
    <x v="8"/>
    <x v="2"/>
    <x v="20"/>
    <x v="41"/>
    <n v="179000"/>
    <s v="Cameron Diaz"/>
    <x v="1"/>
    <n v="93000000"/>
    <n v="264105545"/>
  </r>
  <r>
    <s v="Road Trip"/>
    <x v="0"/>
    <x v="3"/>
    <x v="20"/>
    <x v="5"/>
    <n v="161000"/>
    <s v="Breckin Meyer"/>
    <x v="1"/>
    <n v="16000000"/>
    <n v="119754278"/>
  </r>
  <r>
    <s v="The Beach"/>
    <x v="0"/>
    <x v="1"/>
    <x v="20"/>
    <x v="17"/>
    <n v="228000"/>
    <s v="Leonardo DiCaprio"/>
    <x v="1"/>
    <n v="50000000"/>
    <n v="144056873"/>
  </r>
  <r>
    <s v="Bring It on"/>
    <x v="8"/>
    <x v="3"/>
    <x v="20"/>
    <x v="22"/>
    <n v="90000"/>
    <s v="Kirsten Dunst"/>
    <x v="1"/>
    <n v="11000000"/>
    <n v="90449929"/>
  </r>
  <r>
    <s v="Remember the Titans"/>
    <x v="1"/>
    <x v="5"/>
    <x v="20"/>
    <x v="40"/>
    <n v="202000"/>
    <s v="Denzel Washington"/>
    <x v="1"/>
    <n v="30000000"/>
    <n v="136771683"/>
  </r>
  <r>
    <s v="Mission: Impossible II"/>
    <x v="8"/>
    <x v="2"/>
    <x v="20"/>
    <x v="10"/>
    <n v="322000"/>
    <s v="Tom Cruise"/>
    <x v="1"/>
    <n v="125000000"/>
    <n v="546388108"/>
  </r>
  <r>
    <s v="O Brother, Where Art Thou?"/>
    <x v="8"/>
    <x v="1"/>
    <x v="20"/>
    <x v="3"/>
    <n v="295000"/>
    <s v="George Clooney"/>
    <x v="0"/>
    <n v="26000000"/>
    <n v="71870729"/>
  </r>
  <r>
    <s v="The 6th Day"/>
    <x v="8"/>
    <x v="2"/>
    <x v="20"/>
    <x v="23"/>
    <n v="118000"/>
    <s v="Arnold Schwarzenegger"/>
    <x v="1"/>
    <n v="82000000"/>
    <n v="96085477"/>
  </r>
  <r>
    <s v="Chicken Run"/>
    <x v="2"/>
    <x v="10"/>
    <x v="20"/>
    <x v="9"/>
    <n v="181000"/>
    <s v="Mel Gibson"/>
    <x v="1"/>
    <n v="45000000"/>
    <n v="224834564"/>
  </r>
  <r>
    <s v="The Cell"/>
    <x v="0"/>
    <x v="6"/>
    <x v="20"/>
    <x v="5"/>
    <n v="97000"/>
    <s v="Jennifer Lopez"/>
    <x v="1"/>
    <n v="33000000"/>
    <n v="104155843"/>
  </r>
  <r>
    <s v="Final Destination"/>
    <x v="0"/>
    <x v="4"/>
    <x v="20"/>
    <x v="17"/>
    <n v="236000"/>
    <s v="Devon Sawa"/>
    <x v="1"/>
    <n v="23000000"/>
    <n v="112880294"/>
  </r>
  <r>
    <s v="Traffic"/>
    <x v="0"/>
    <x v="6"/>
    <x v="20"/>
    <x v="37"/>
    <n v="199000"/>
    <s v="Michael Douglas"/>
    <x v="1"/>
    <n v="48000000"/>
    <n v="207515725"/>
  </r>
  <r>
    <s v="Sexy Beast"/>
    <x v="0"/>
    <x v="6"/>
    <x v="20"/>
    <x v="4"/>
    <n v="57000"/>
    <s v="Ray Winstone"/>
    <x v="0"/>
    <n v="0"/>
    <n v="10045677"/>
  </r>
  <r>
    <s v="In the Mood for Love"/>
    <x v="1"/>
    <x v="0"/>
    <x v="20"/>
    <x v="31"/>
    <n v="133000"/>
    <s v="Tony Chiu-Wai Leung"/>
    <x v="10"/>
    <n v="0"/>
    <n v="14244250"/>
  </r>
  <r>
    <s v="What Lies Beneath"/>
    <x v="8"/>
    <x v="0"/>
    <x v="20"/>
    <x v="14"/>
    <n v="120000"/>
    <s v="Harrison Ford"/>
    <x v="1"/>
    <n v="100000000"/>
    <n v="291420351"/>
  </r>
  <r>
    <s v="The Emperor's New Groove"/>
    <x v="2"/>
    <x v="10"/>
    <x v="20"/>
    <x v="34"/>
    <n v="187000"/>
    <s v="David Spade"/>
    <x v="1"/>
    <n v="100000000"/>
    <n v="169661687"/>
  </r>
  <r>
    <s v="Crouching Tiger, Hidden Dragon"/>
    <x v="8"/>
    <x v="2"/>
    <x v="20"/>
    <x v="40"/>
    <n v="258000"/>
    <s v="Chow Yun-Fat"/>
    <x v="25"/>
    <n v="17000000"/>
    <n v="213525736"/>
  </r>
  <r>
    <s v="Gone in 60 Seconds"/>
    <x v="8"/>
    <x v="2"/>
    <x v="20"/>
    <x v="16"/>
    <n v="265000"/>
    <s v="Nicolas Cage"/>
    <x v="1"/>
    <n v="90000000"/>
    <n v="237202299"/>
  </r>
  <r>
    <s v="Dude, Where's My Car?"/>
    <x v="8"/>
    <x v="3"/>
    <x v="20"/>
    <x v="30"/>
    <n v="136000"/>
    <s v="Ashton Kutcher"/>
    <x v="1"/>
    <n v="13000000"/>
    <n v="73180723"/>
  </r>
  <r>
    <s v="Meet the Parents"/>
    <x v="8"/>
    <x v="3"/>
    <x v="20"/>
    <x v="9"/>
    <n v="317000"/>
    <s v="Ben Stiller"/>
    <x v="1"/>
    <n v="55000000"/>
    <n v="330444045"/>
  </r>
  <r>
    <s v="Pitch Black"/>
    <x v="0"/>
    <x v="2"/>
    <x v="20"/>
    <x v="12"/>
    <n v="229000"/>
    <s v="Radha Mitchell"/>
    <x v="1"/>
    <n v="23000000"/>
    <n v="53187659"/>
  </r>
  <r>
    <s v="Hollow Man"/>
    <x v="0"/>
    <x v="2"/>
    <x v="20"/>
    <x v="1"/>
    <n v="126000"/>
    <s v="Kevin Bacon"/>
    <x v="1"/>
    <n v="95000000"/>
    <n v="190213455"/>
  </r>
  <r>
    <s v="Ginger Snaps"/>
    <x v="4"/>
    <x v="0"/>
    <x v="20"/>
    <x v="8"/>
    <n v="43000"/>
    <s v="Emily Perkins"/>
    <x v="4"/>
    <n v="5000000"/>
    <n v="2554"/>
  </r>
  <r>
    <s v="Miss Congeniality"/>
    <x v="8"/>
    <x v="2"/>
    <x v="20"/>
    <x v="21"/>
    <n v="194000"/>
    <s v="Sandra Bullock"/>
    <x v="1"/>
    <n v="45000000"/>
    <n v="212742720"/>
  </r>
  <r>
    <s v="High Fidelity"/>
    <x v="0"/>
    <x v="3"/>
    <x v="20"/>
    <x v="24"/>
    <n v="172000"/>
    <s v="John Cusack"/>
    <x v="0"/>
    <n v="30000000"/>
    <n v="47126295"/>
  </r>
  <r>
    <s v="Battlefield Earth"/>
    <x v="8"/>
    <x v="2"/>
    <x v="20"/>
    <x v="65"/>
    <n v="77000"/>
    <s v="John Travolta"/>
    <x v="1"/>
    <n v="73000000"/>
    <n v="29725663"/>
  </r>
  <r>
    <s v="Scream 3"/>
    <x v="0"/>
    <x v="4"/>
    <x v="20"/>
    <x v="41"/>
    <n v="126000"/>
    <s v="David Arquette"/>
    <x v="1"/>
    <n v="40000000"/>
    <n v="161834276"/>
  </r>
  <r>
    <s v="Best in Show"/>
    <x v="8"/>
    <x v="3"/>
    <x v="20"/>
    <x v="24"/>
    <n v="58000"/>
    <s v="Fred Willard"/>
    <x v="1"/>
    <n v="10000000"/>
    <n v="20789556"/>
  </r>
  <r>
    <s v="The Whole Nine Yards"/>
    <x v="0"/>
    <x v="3"/>
    <x v="20"/>
    <x v="17"/>
    <n v="114000"/>
    <s v="Bruce Willis"/>
    <x v="1"/>
    <n v="41300000"/>
    <n v="106371651"/>
  </r>
  <r>
    <s v="Chocolat"/>
    <x v="8"/>
    <x v="0"/>
    <x v="20"/>
    <x v="13"/>
    <n v="181000"/>
    <s v="Juliette Binoche"/>
    <x v="0"/>
    <n v="25000000"/>
    <n v="152699976"/>
  </r>
  <r>
    <s v="Billy Elliot"/>
    <x v="0"/>
    <x v="0"/>
    <x v="20"/>
    <x v="3"/>
    <n v="129000"/>
    <s v="Jamie Bell"/>
    <x v="0"/>
    <n v="5000000"/>
    <n v="109283018"/>
  </r>
  <r>
    <s v="Amores Perros"/>
    <x v="0"/>
    <x v="0"/>
    <x v="20"/>
    <x v="31"/>
    <n v="228000"/>
    <s v="Emilio Echevarría"/>
    <x v="14"/>
    <n v="2000000"/>
    <n v="20908467"/>
  </r>
  <r>
    <s v="Me, Myself &amp; Irene"/>
    <x v="0"/>
    <x v="3"/>
    <x v="20"/>
    <x v="14"/>
    <n v="226000"/>
    <s v="Jim Carrey"/>
    <x v="1"/>
    <n v="51000000"/>
    <n v="149270999"/>
  </r>
  <r>
    <s v="U-571"/>
    <x v="8"/>
    <x v="2"/>
    <x v="20"/>
    <x v="14"/>
    <n v="79000"/>
    <s v="Matthew McConaughey"/>
    <x v="9"/>
    <n v="62000000"/>
    <n v="127666415"/>
  </r>
  <r>
    <s v="Bedazzled"/>
    <x v="8"/>
    <x v="3"/>
    <x v="20"/>
    <x v="22"/>
    <n v="99000"/>
    <s v="Brendan Fraser"/>
    <x v="1"/>
    <n v="48000000"/>
    <n v="90383208"/>
  </r>
  <r>
    <s v="The Road to El Dorado"/>
    <x v="1"/>
    <x v="10"/>
    <x v="20"/>
    <x v="15"/>
    <n v="88000"/>
    <s v="Kevin Kline"/>
    <x v="1"/>
    <n v="95000000"/>
    <n v="76432727"/>
  </r>
  <r>
    <s v="Scarlet Diva"/>
    <x v="0"/>
    <x v="0"/>
    <x v="20"/>
    <x v="18"/>
    <n v="2400"/>
    <s v="Asia Argento"/>
    <x v="7"/>
    <n v="0"/>
    <n v="18062"/>
  </r>
  <r>
    <s v="Dinosaur"/>
    <x v="1"/>
    <x v="10"/>
    <x v="20"/>
    <x v="16"/>
    <n v="56000"/>
    <s v="D.B. Sweeney"/>
    <x v="1"/>
    <n v="127500000"/>
    <n v="349822765"/>
  </r>
  <r>
    <s v="How the Grinch Stole Christmas"/>
    <x v="1"/>
    <x v="3"/>
    <x v="20"/>
    <x v="19"/>
    <n v="219000"/>
    <s v="Jim Carrey"/>
    <x v="1"/>
    <n v="123000000"/>
    <n v="363597184"/>
  </r>
  <r>
    <s v="Dancer in the Dark"/>
    <x v="0"/>
    <x v="6"/>
    <x v="20"/>
    <x v="45"/>
    <n v="105000"/>
    <s v="Björk"/>
    <x v="27"/>
    <n v="12800000"/>
    <n v="40059672"/>
  </r>
  <r>
    <s v="What Women Want"/>
    <x v="8"/>
    <x v="3"/>
    <x v="20"/>
    <x v="5"/>
    <n v="197000"/>
    <s v="Mel Gibson"/>
    <x v="1"/>
    <n v="70000000"/>
    <n v="374111707"/>
  </r>
  <r>
    <s v="The Gift"/>
    <x v="0"/>
    <x v="0"/>
    <x v="20"/>
    <x v="17"/>
    <n v="65000"/>
    <s v="Cate Blanchett"/>
    <x v="1"/>
    <n v="10000000"/>
    <n v="44567606"/>
  </r>
  <r>
    <s v="The Family Man"/>
    <x v="8"/>
    <x v="3"/>
    <x v="20"/>
    <x v="8"/>
    <n v="105000"/>
    <s v="Nicolas Cage"/>
    <x v="1"/>
    <n v="60000000"/>
    <n v="124745083"/>
  </r>
  <r>
    <s v="Mission to Mars"/>
    <x v="1"/>
    <x v="1"/>
    <x v="20"/>
    <x v="46"/>
    <n v="71000"/>
    <s v="Tim Robbins"/>
    <x v="1"/>
    <n v="100000000"/>
    <n v="110983407"/>
  </r>
  <r>
    <s v="The Replacements"/>
    <x v="8"/>
    <x v="3"/>
    <x v="20"/>
    <x v="14"/>
    <n v="60000"/>
    <s v="Keanu Reeves"/>
    <x v="1"/>
    <n v="50000000"/>
    <n v="50054511"/>
  </r>
  <r>
    <s v="Next Friday"/>
    <x v="0"/>
    <x v="3"/>
    <x v="20"/>
    <x v="19"/>
    <n v="38000"/>
    <s v="Ice Cube"/>
    <x v="1"/>
    <n v="11000000"/>
    <n v="59827328"/>
  </r>
  <r>
    <s v="Under Suspicion"/>
    <x v="0"/>
    <x v="6"/>
    <x v="20"/>
    <x v="16"/>
    <n v="23000"/>
    <s v="Morgan Freeman"/>
    <x v="9"/>
    <n v="25000000"/>
    <n v="1308242"/>
  </r>
  <r>
    <s v="Little Nicky"/>
    <x v="8"/>
    <x v="3"/>
    <x v="20"/>
    <x v="11"/>
    <n v="101000"/>
    <s v="Adam Sandler"/>
    <x v="1"/>
    <n v="85000000"/>
    <n v="58292295"/>
  </r>
  <r>
    <s v="Boiler Room"/>
    <x v="0"/>
    <x v="6"/>
    <x v="20"/>
    <x v="9"/>
    <n v="51000"/>
    <s v="Giovanni Ribisi"/>
    <x v="1"/>
    <n v="7000000"/>
    <n v="28780255"/>
  </r>
  <r>
    <s v="Where the Heart Is"/>
    <x v="8"/>
    <x v="3"/>
    <x v="20"/>
    <x v="17"/>
    <n v="32000"/>
    <s v="Natalie Portman"/>
    <x v="1"/>
    <n v="15000000"/>
    <n v="40863718"/>
  </r>
  <r>
    <s v="Frequency"/>
    <x v="8"/>
    <x v="6"/>
    <x v="20"/>
    <x v="4"/>
    <n v="103000"/>
    <s v="Dennis Quaid"/>
    <x v="1"/>
    <n v="31000000"/>
    <n v="68106245"/>
  </r>
  <r>
    <s v="Men of Honor"/>
    <x v="0"/>
    <x v="5"/>
    <x v="20"/>
    <x v="13"/>
    <n v="110000"/>
    <s v="Cuba Gooding Jr."/>
    <x v="1"/>
    <n v="32000000"/>
    <n v="82343495"/>
  </r>
  <r>
    <s v="28 Days"/>
    <x v="8"/>
    <x v="3"/>
    <x v="20"/>
    <x v="10"/>
    <n v="46000"/>
    <s v="Sandra Bullock"/>
    <x v="1"/>
    <n v="43000000"/>
    <n v="62198945"/>
  </r>
  <r>
    <s v="Love &amp; Basketball"/>
    <x v="8"/>
    <x v="0"/>
    <x v="20"/>
    <x v="13"/>
    <n v="20000"/>
    <s v="Sanaa Lathan"/>
    <x v="1"/>
    <n v="20000000"/>
    <n v="27728118"/>
  </r>
  <r>
    <s v="Shanghai Noon"/>
    <x v="8"/>
    <x v="2"/>
    <x v="20"/>
    <x v="14"/>
    <n v="122000"/>
    <s v="Jackie Chan"/>
    <x v="1"/>
    <n v="55000000"/>
    <n v="99274467"/>
  </r>
  <r>
    <s v="The Little Vampire"/>
    <x v="1"/>
    <x v="1"/>
    <x v="20"/>
    <x v="1"/>
    <n v="9800"/>
    <s v="Jonathan Lipnicki"/>
    <x v="28"/>
    <n v="35000000"/>
    <n v="27965865"/>
  </r>
  <r>
    <s v="Quills"/>
    <x v="0"/>
    <x v="5"/>
    <x v="20"/>
    <x v="4"/>
    <n v="52000"/>
    <s v="Geoffrey Rush"/>
    <x v="0"/>
    <n v="13500000"/>
    <n v="17989227"/>
  </r>
  <r>
    <s v="Pay It Forward"/>
    <x v="8"/>
    <x v="0"/>
    <x v="20"/>
    <x v="13"/>
    <n v="114000"/>
    <s v="Kevin Spacey"/>
    <x v="1"/>
    <n v="40000000"/>
    <n v="55707411"/>
  </r>
  <r>
    <s v="Vertical Limit"/>
    <x v="8"/>
    <x v="2"/>
    <x v="20"/>
    <x v="23"/>
    <n v="60000"/>
    <s v="Scott Glenn"/>
    <x v="1"/>
    <n v="75000000"/>
    <n v="215663859"/>
  </r>
  <r>
    <s v="The Flintstones in Viva Rock Vegas"/>
    <x v="1"/>
    <x v="3"/>
    <x v="20"/>
    <x v="47"/>
    <n v="22000"/>
    <s v="Mark Addy"/>
    <x v="1"/>
    <n v="83000000"/>
    <n v="59468275"/>
  </r>
  <r>
    <s v="Baise-moi"/>
    <x v="4"/>
    <x v="6"/>
    <x v="20"/>
    <x v="54"/>
    <n v="17000"/>
    <s v="Raffaëla Anderson"/>
    <x v="9"/>
    <n v="0"/>
    <n v="940944"/>
  </r>
  <r>
    <s v="Reindeer Games"/>
    <x v="0"/>
    <x v="2"/>
    <x v="20"/>
    <x v="1"/>
    <n v="38000"/>
    <s v="Ben Affleck"/>
    <x v="1"/>
    <n v="42000000"/>
    <n v="32168970"/>
  </r>
  <r>
    <s v="Dracula 2000"/>
    <x v="0"/>
    <x v="2"/>
    <x v="20"/>
    <x v="38"/>
    <n v="33000"/>
    <s v="Gerard Butler"/>
    <x v="1"/>
    <n v="54000000"/>
    <n v="47053625"/>
  </r>
  <r>
    <s v="102 Dalmatians"/>
    <x v="2"/>
    <x v="1"/>
    <x v="20"/>
    <x v="38"/>
    <n v="36000"/>
    <s v="Glenn Close"/>
    <x v="1"/>
    <n v="85000000"/>
    <n v="183611771"/>
  </r>
  <r>
    <s v="Red Planet"/>
    <x v="8"/>
    <x v="2"/>
    <x v="20"/>
    <x v="46"/>
    <n v="56000"/>
    <s v="Val Kilmer"/>
    <x v="1"/>
    <n v="80000000"/>
    <n v="33463969"/>
  </r>
  <r>
    <s v="Dungeons &amp; Dragons"/>
    <x v="8"/>
    <x v="2"/>
    <x v="20"/>
    <x v="47"/>
    <n v="32000"/>
    <s v="Justin Whalin"/>
    <x v="1"/>
    <n v="45000000"/>
    <n v="33978694"/>
  </r>
  <r>
    <s v="Get Carter"/>
    <x v="0"/>
    <x v="2"/>
    <x v="20"/>
    <x v="33"/>
    <n v="33000"/>
    <s v="Sylvester Stallone"/>
    <x v="1"/>
    <n v="63600000"/>
    <n v="19412993"/>
  </r>
  <r>
    <s v="Wonder Boys"/>
    <x v="0"/>
    <x v="3"/>
    <x v="20"/>
    <x v="4"/>
    <n v="62000"/>
    <s v="Michael Douglas"/>
    <x v="1"/>
    <n v="55000000"/>
    <n v="33426588"/>
  </r>
  <r>
    <s v="Shaft"/>
    <x v="0"/>
    <x v="2"/>
    <x v="20"/>
    <x v="22"/>
    <n v="75000"/>
    <s v="Samuel L. Jackson"/>
    <x v="28"/>
    <n v="46000000"/>
    <n v="107626125"/>
  </r>
  <r>
    <s v="Finding Forrester"/>
    <x v="8"/>
    <x v="0"/>
    <x v="20"/>
    <x v="4"/>
    <n v="84000"/>
    <s v="Sean Connery"/>
    <x v="1"/>
    <n v="43000000"/>
    <n v="80049764"/>
  </r>
  <r>
    <s v="The Legend of Bagger Vance"/>
    <x v="8"/>
    <x v="0"/>
    <x v="20"/>
    <x v="17"/>
    <n v="54000"/>
    <s v="Will Smith"/>
    <x v="1"/>
    <n v="80000000"/>
    <n v="39459427"/>
  </r>
  <r>
    <s v="Titan A.E."/>
    <x v="1"/>
    <x v="10"/>
    <x v="20"/>
    <x v="14"/>
    <n v="59000"/>
    <s v="Matt Damon"/>
    <x v="1"/>
    <n v="75000000"/>
    <n v="36754634"/>
  </r>
  <r>
    <s v="Snow Day"/>
    <x v="1"/>
    <x v="1"/>
    <x v="20"/>
    <x v="27"/>
    <n v="12000"/>
    <s v="Chevy Chase"/>
    <x v="1"/>
    <n v="13000000"/>
    <n v="62464731"/>
  </r>
  <r>
    <s v="The Watcher"/>
    <x v="0"/>
    <x v="6"/>
    <x v="20"/>
    <x v="11"/>
    <n v="26000"/>
    <s v="James Spader"/>
    <x v="1"/>
    <n v="30000000"/>
    <n v="47267829"/>
  </r>
  <r>
    <s v="The Skulls"/>
    <x v="8"/>
    <x v="2"/>
    <x v="20"/>
    <x v="41"/>
    <n v="31000"/>
    <s v="Joshua Jackson"/>
    <x v="1"/>
    <n v="35000000"/>
    <n v="50802120"/>
  </r>
  <r>
    <s v="Romeo Must Die"/>
    <x v="0"/>
    <x v="2"/>
    <x v="20"/>
    <x v="10"/>
    <n v="68000"/>
    <s v="Jet Li"/>
    <x v="1"/>
    <n v="25000000"/>
    <n v="91036760"/>
  </r>
  <r>
    <s v="Big Momma's House"/>
    <x v="8"/>
    <x v="2"/>
    <x v="20"/>
    <x v="33"/>
    <n v="82000"/>
    <s v="Martin Lawrence"/>
    <x v="28"/>
    <n v="30000000"/>
    <n v="173959438"/>
  </r>
  <r>
    <s v="Drowning Mona"/>
    <x v="8"/>
    <x v="3"/>
    <x v="20"/>
    <x v="46"/>
    <n v="14000"/>
    <s v="Danny DeVito"/>
    <x v="1"/>
    <n v="37000000"/>
    <n v="15910104"/>
  </r>
  <r>
    <s v="Chopper"/>
    <x v="0"/>
    <x v="5"/>
    <x v="20"/>
    <x v="13"/>
    <n v="37000"/>
    <s v="Eric Bana"/>
    <x v="5"/>
    <n v="0"/>
    <n v="238471"/>
  </r>
  <r>
    <s v="Keeping the Faith"/>
    <x v="8"/>
    <x v="3"/>
    <x v="20"/>
    <x v="5"/>
    <n v="50000"/>
    <s v="Ben Stiller"/>
    <x v="1"/>
    <n v="29000000"/>
    <n v="59945183"/>
  </r>
  <r>
    <s v="Center Stage"/>
    <x v="8"/>
    <x v="0"/>
    <x v="20"/>
    <x v="17"/>
    <n v="19000"/>
    <s v="Amanda Schull"/>
    <x v="1"/>
    <n v="29000000"/>
    <n v="26385941"/>
  </r>
  <r>
    <s v="Dancing at the Blue Iguana"/>
    <x v="0"/>
    <x v="0"/>
    <x v="20"/>
    <x v="46"/>
    <n v="3700"/>
    <s v="Charlotte Ayanna"/>
    <x v="1"/>
    <n v="0"/>
    <n v="122121"/>
  </r>
  <r>
    <s v="Book of Shadows: Blair Witch 2"/>
    <x v="0"/>
    <x v="1"/>
    <x v="20"/>
    <x v="35"/>
    <n v="36000"/>
    <s v="Jeffrey Donovan"/>
    <x v="1"/>
    <n v="15000000"/>
    <n v="47737094"/>
  </r>
  <r>
    <s v="Rules of Engagement"/>
    <x v="0"/>
    <x v="0"/>
    <x v="20"/>
    <x v="5"/>
    <n v="45000"/>
    <s v="Tommy Lee Jones"/>
    <x v="0"/>
    <n v="60000000"/>
    <n v="71732303"/>
  </r>
  <r>
    <s v="Thirteen Days"/>
    <x v="8"/>
    <x v="0"/>
    <x v="20"/>
    <x v="4"/>
    <n v="55000"/>
    <s v="Kevin Costner"/>
    <x v="1"/>
    <n v="80000000"/>
    <n v="66579890"/>
  </r>
  <r>
    <s v="You Can Count on Me"/>
    <x v="0"/>
    <x v="0"/>
    <x v="20"/>
    <x v="24"/>
    <n v="29000"/>
    <s v="Laura Linney"/>
    <x v="1"/>
    <n v="1200000"/>
    <n v="11242521"/>
  </r>
  <r>
    <s v="The Kid"/>
    <x v="1"/>
    <x v="3"/>
    <x v="20"/>
    <x v="10"/>
    <n v="41000"/>
    <s v="Bruce Willis"/>
    <x v="1"/>
    <n v="65000000"/>
    <n v="110317580"/>
  </r>
  <r>
    <s v="All the Pretty Horses"/>
    <x v="8"/>
    <x v="0"/>
    <x v="20"/>
    <x v="1"/>
    <n v="13000"/>
    <s v="Matt Damon"/>
    <x v="1"/>
    <n v="57000000"/>
    <n v="18133495"/>
  </r>
  <r>
    <s v="Hanging Up"/>
    <x v="8"/>
    <x v="3"/>
    <x v="20"/>
    <x v="38"/>
    <n v="12000"/>
    <s v="Diane Keaton"/>
    <x v="28"/>
    <n v="60000000"/>
    <n v="51880044"/>
  </r>
  <r>
    <s v="Yi Yi"/>
    <x v="4"/>
    <x v="0"/>
    <x v="20"/>
    <x v="7"/>
    <n v="22000"/>
    <s v="Nien-Jen Wu"/>
    <x v="25"/>
    <n v="0"/>
    <n v="1196218"/>
  </r>
  <r>
    <s v="The Dish"/>
    <x v="8"/>
    <x v="3"/>
    <x v="20"/>
    <x v="13"/>
    <n v="16000"/>
    <s v="Sam Neill"/>
    <x v="5"/>
    <n v="0"/>
    <n v="16575074"/>
  </r>
  <r>
    <s v="Supernova"/>
    <x v="8"/>
    <x v="4"/>
    <x v="20"/>
    <x v="38"/>
    <n v="17000"/>
    <s v="James Spader"/>
    <x v="1"/>
    <n v="90000000"/>
    <n v="14828081"/>
  </r>
  <r>
    <s v="Loser"/>
    <x v="8"/>
    <x v="3"/>
    <x v="20"/>
    <x v="11"/>
    <n v="27000"/>
    <s v="Jason Biggs"/>
    <x v="1"/>
    <n v="20000000"/>
    <n v="18404706"/>
  </r>
  <r>
    <s v="Down to You"/>
    <x v="8"/>
    <x v="3"/>
    <x v="20"/>
    <x v="18"/>
    <n v="15000"/>
    <s v="Freddie Prinze Jr."/>
    <x v="1"/>
    <n v="11000000"/>
    <n v="24419914"/>
  </r>
  <r>
    <s v="The Way of the Gun"/>
    <x v="0"/>
    <x v="2"/>
    <x v="20"/>
    <x v="17"/>
    <n v="32000"/>
    <s v="Ryan Phillippe"/>
    <x v="1"/>
    <n v="8500000"/>
    <n v="13200972"/>
  </r>
  <r>
    <s v="The Adventures of Rocky &amp; Bullwinkle"/>
    <x v="1"/>
    <x v="10"/>
    <x v="20"/>
    <x v="29"/>
    <n v="20000"/>
    <s v="Robert De Niro"/>
    <x v="1"/>
    <n v="76000000"/>
    <n v="35134820"/>
  </r>
  <r>
    <s v="Cecil B. Demented"/>
    <x v="0"/>
    <x v="3"/>
    <x v="20"/>
    <x v="19"/>
    <n v="14000"/>
    <s v="Melanie Griffith"/>
    <x v="1"/>
    <n v="10000000"/>
    <n v="1961544"/>
  </r>
  <r>
    <s v="Nutty Professor II: the Klumps"/>
    <x v="8"/>
    <x v="3"/>
    <x v="20"/>
    <x v="44"/>
    <n v="49000"/>
    <s v="Eddie Murphy"/>
    <x v="1"/>
    <n v="84000000"/>
    <n v="166339890"/>
  </r>
  <r>
    <s v="The Crimson Rivers"/>
    <x v="0"/>
    <x v="6"/>
    <x v="20"/>
    <x v="15"/>
    <n v="59000"/>
    <s v="Jean Reno"/>
    <x v="9"/>
    <n v="14000000"/>
    <n v="60103680"/>
  </r>
  <r>
    <s v="Proof of Life"/>
    <x v="0"/>
    <x v="2"/>
    <x v="20"/>
    <x v="21"/>
    <n v="56000"/>
    <s v="Meg Ryan"/>
    <x v="1"/>
    <n v="65000000"/>
    <n v="62761005"/>
  </r>
  <r>
    <s v="Bamboozled"/>
    <x v="0"/>
    <x v="3"/>
    <x v="20"/>
    <x v="14"/>
    <n v="11000"/>
    <s v="Damon Wayans"/>
    <x v="1"/>
    <n v="10000000"/>
    <n v="2463650"/>
  </r>
  <r>
    <s v="Shadow of the Vampire"/>
    <x v="0"/>
    <x v="0"/>
    <x v="20"/>
    <x v="15"/>
    <n v="40000"/>
    <s v="John Malkovich"/>
    <x v="0"/>
    <n v="8000000"/>
    <n v="11155214"/>
  </r>
  <r>
    <s v="Thomas and the Magic Railroad"/>
    <x v="2"/>
    <x v="1"/>
    <x v="20"/>
    <x v="29"/>
    <n v="3900"/>
    <s v="Alec Baldwin"/>
    <x v="0"/>
    <n v="19000000"/>
    <n v="19748009"/>
  </r>
  <r>
    <s v="Tigerland"/>
    <x v="0"/>
    <x v="0"/>
    <x v="20"/>
    <x v="9"/>
    <n v="39000"/>
    <s v="Colin Farrell"/>
    <x v="1"/>
    <n v="10000000"/>
    <n v="148701"/>
  </r>
  <r>
    <s v="Return to Me"/>
    <x v="1"/>
    <x v="3"/>
    <x v="20"/>
    <x v="15"/>
    <n v="20000"/>
    <s v="David Duchovny"/>
    <x v="1"/>
    <n v="24000000"/>
    <n v="36609995"/>
  </r>
  <r>
    <s v="Boys and Girls"/>
    <x v="8"/>
    <x v="3"/>
    <x v="20"/>
    <x v="20"/>
    <n v="16000"/>
    <s v="Freddie Prinze Jr."/>
    <x v="1"/>
    <n v="35000000"/>
    <n v="25850615"/>
  </r>
  <r>
    <s v="Whatever It Takes"/>
    <x v="8"/>
    <x v="3"/>
    <x v="20"/>
    <x v="30"/>
    <n v="10000"/>
    <s v="Shane West"/>
    <x v="1"/>
    <n v="32000000"/>
    <n v="9902115"/>
  </r>
  <r>
    <s v="Chuck &amp; Buck"/>
    <x v="0"/>
    <x v="3"/>
    <x v="20"/>
    <x v="14"/>
    <n v="5300"/>
    <s v="Mike White"/>
    <x v="1"/>
    <n v="250000"/>
    <n v="1182065"/>
  </r>
  <r>
    <s v="Autumn in New York"/>
    <x v="8"/>
    <x v="0"/>
    <x v="20"/>
    <x v="41"/>
    <n v="25000"/>
    <s v="Richard Gere"/>
    <x v="1"/>
    <n v="65000000"/>
    <n v="90726668"/>
  </r>
  <r>
    <s v="Pollock"/>
    <x v="0"/>
    <x v="5"/>
    <x v="20"/>
    <x v="9"/>
    <n v="27000"/>
    <s v="Ed Harris"/>
    <x v="1"/>
    <n v="6000000"/>
    <n v="10994533"/>
  </r>
  <r>
    <s v="The Art of War"/>
    <x v="0"/>
    <x v="2"/>
    <x v="20"/>
    <x v="46"/>
    <n v="29000"/>
    <s v="Wesley Snipes"/>
    <x v="1"/>
    <n v="60000000"/>
    <n v="40400425"/>
  </r>
  <r>
    <s v="Before Night Falls"/>
    <x v="0"/>
    <x v="5"/>
    <x v="20"/>
    <x v="13"/>
    <n v="24000"/>
    <s v="Javier Bardem"/>
    <x v="1"/>
    <n v="0"/>
    <n v="8601053"/>
  </r>
  <r>
    <s v="Left Behind: The Movie"/>
    <x v="8"/>
    <x v="2"/>
    <x v="20"/>
    <x v="54"/>
    <n v="9200"/>
    <s v="Kirk Cameron"/>
    <x v="4"/>
    <n v="4000000"/>
    <n v="4224065"/>
  </r>
  <r>
    <s v="Love &amp; Sex"/>
    <x v="0"/>
    <x v="3"/>
    <x v="20"/>
    <x v="19"/>
    <n v="5300"/>
    <s v="Famke Janssen"/>
    <x v="1"/>
    <n v="0"/>
    <n v="580372"/>
  </r>
  <r>
    <s v="Psycho Beach Party"/>
    <x v="9"/>
    <x v="3"/>
    <x v="20"/>
    <x v="19"/>
    <n v="5700"/>
    <s v="Lauren Ambrose"/>
    <x v="5"/>
    <n v="1500000"/>
    <n v="268117"/>
  </r>
  <r>
    <s v="Bait"/>
    <x v="0"/>
    <x v="2"/>
    <x v="20"/>
    <x v="1"/>
    <n v="11000"/>
    <s v="Jamie Foxx"/>
    <x v="4"/>
    <n v="51000000"/>
    <n v="15471969"/>
  </r>
  <r>
    <s v="Saving Grace"/>
    <x v="0"/>
    <x v="3"/>
    <x v="20"/>
    <x v="15"/>
    <n v="18000"/>
    <s v="Brenda Blethyn"/>
    <x v="0"/>
    <n v="10000000"/>
    <n v="28741330"/>
  </r>
  <r>
    <s v="Hamlet"/>
    <x v="0"/>
    <x v="0"/>
    <x v="20"/>
    <x v="22"/>
    <n v="9200"/>
    <s v="Ethan Hawke"/>
    <x v="1"/>
    <n v="2000000"/>
    <n v="2046433"/>
  </r>
  <r>
    <s v="The Isle"/>
    <x v="4"/>
    <x v="0"/>
    <x v="20"/>
    <x v="9"/>
    <n v="13000"/>
    <s v="Jung Suh"/>
    <x v="11"/>
    <n v="1000000"/>
    <n v="24963"/>
  </r>
  <r>
    <s v="Water Drops on Burning Rocks"/>
    <x v="4"/>
    <x v="3"/>
    <x v="20"/>
    <x v="8"/>
    <n v="6200"/>
    <s v="Bernard Giraudeau"/>
    <x v="9"/>
    <n v="0"/>
    <m/>
  </r>
  <r>
    <s v="Greenfingers"/>
    <x v="0"/>
    <x v="3"/>
    <x v="20"/>
    <x v="8"/>
    <n v="5600"/>
    <s v="Clive Owen"/>
    <x v="0"/>
    <n v="0"/>
    <n v="1961054"/>
  </r>
  <r>
    <s v="Highlander: Endgame"/>
    <x v="0"/>
    <x v="2"/>
    <x v="20"/>
    <x v="26"/>
    <n v="20000"/>
    <s v="Christopher Lambert"/>
    <x v="0"/>
    <n v="25000000"/>
    <n v="15843608"/>
  </r>
  <r>
    <s v="Dr. T &amp; the Women"/>
    <x v="0"/>
    <x v="3"/>
    <x v="20"/>
    <x v="26"/>
    <n v="18000"/>
    <s v="Richard Gere"/>
    <x v="1"/>
    <n v="23000000"/>
    <n v="22844291"/>
  </r>
  <r>
    <s v="The Yards"/>
    <x v="0"/>
    <x v="6"/>
    <x v="20"/>
    <x v="5"/>
    <n v="20000"/>
    <s v="Mark Wahlberg"/>
    <x v="1"/>
    <n v="24000000"/>
    <n v="924036"/>
  </r>
  <r>
    <s v="Urban Legends: Final Cut"/>
    <x v="0"/>
    <x v="4"/>
    <x v="20"/>
    <x v="36"/>
    <n v="16000"/>
    <s v="Jennifer Morrison"/>
    <x v="4"/>
    <n v="14000000"/>
    <n v="38574362"/>
  </r>
  <r>
    <s v="Woman on Top"/>
    <x v="0"/>
    <x v="3"/>
    <x v="20"/>
    <x v="11"/>
    <n v="10000"/>
    <s v="Penélope Cruz"/>
    <x v="1"/>
    <n v="8000000"/>
    <n v="10194274"/>
  </r>
  <r>
    <s v="Ready to Rumble"/>
    <x v="8"/>
    <x v="3"/>
    <x v="20"/>
    <x v="20"/>
    <n v="14000"/>
    <s v="David Arquette"/>
    <x v="1"/>
    <n v="24000000"/>
    <n v="12452362"/>
  </r>
  <r>
    <s v="Vampire Hunter D: Bloodlust"/>
    <x v="0"/>
    <x v="10"/>
    <x v="20"/>
    <x v="3"/>
    <n v="30000"/>
    <s v="Andrew Philpot"/>
    <x v="20"/>
    <n v="0"/>
    <n v="151086"/>
  </r>
  <r>
    <s v="Werckmeister Harmonies"/>
    <x v="3"/>
    <x v="0"/>
    <x v="20"/>
    <x v="7"/>
    <n v="13000"/>
    <s v="Lars Rudolph"/>
    <x v="21"/>
    <n v="0"/>
    <n v="25461"/>
  </r>
  <r>
    <s v="The Ladies Man"/>
    <x v="0"/>
    <x v="3"/>
    <x v="20"/>
    <x v="33"/>
    <n v="13000"/>
    <s v="Tim Meadows"/>
    <x v="1"/>
    <n v="24000000"/>
    <n v="13743212"/>
  </r>
  <r>
    <s v="The Contender"/>
    <x v="0"/>
    <x v="0"/>
    <x v="20"/>
    <x v="15"/>
    <n v="23000"/>
    <s v="Joan Allen"/>
    <x v="1"/>
    <n v="20000000"/>
    <n v="22428990"/>
  </r>
  <r>
    <s v="Nine Queens"/>
    <x v="0"/>
    <x v="6"/>
    <x v="20"/>
    <x v="6"/>
    <n v="51000"/>
    <s v="Ricardo Darín"/>
    <x v="24"/>
    <n v="1500000"/>
    <n v="12413888"/>
  </r>
  <r>
    <s v="The Broken Hearts Club: A Romantic Comedy"/>
    <x v="0"/>
    <x v="3"/>
    <x v="20"/>
    <x v="9"/>
    <n v="7300"/>
    <s v="Timothy Olyphant"/>
    <x v="1"/>
    <n v="1000000"/>
    <n v="2019121"/>
  </r>
  <r>
    <s v="The in Crowd"/>
    <x v="8"/>
    <x v="0"/>
    <x v="20"/>
    <x v="32"/>
    <n v="4400"/>
    <s v="Lori Heuring"/>
    <x v="1"/>
    <n v="24000000"/>
    <n v="5280035"/>
  </r>
  <r>
    <s v="Girlfight"/>
    <x v="0"/>
    <x v="0"/>
    <x v="20"/>
    <x v="8"/>
    <n v="9400"/>
    <s v="Michelle Rodriguez"/>
    <x v="1"/>
    <n v="1000000"/>
    <n v="1666028"/>
  </r>
  <r>
    <s v="Beautiful Creatures"/>
    <x v="0"/>
    <x v="3"/>
    <x v="20"/>
    <x v="1"/>
    <n v="3600"/>
    <s v="Rachel Weisz"/>
    <x v="0"/>
    <n v="0"/>
    <n v="313768"/>
  </r>
  <r>
    <s v="Gossip"/>
    <x v="0"/>
    <x v="0"/>
    <x v="20"/>
    <x v="23"/>
    <n v="15000"/>
    <s v="James Marsden"/>
    <x v="1"/>
    <n v="24000000"/>
    <n v="12591270"/>
  </r>
  <r>
    <s v="Waking the Dead"/>
    <x v="0"/>
    <x v="0"/>
    <x v="20"/>
    <x v="16"/>
    <n v="6900"/>
    <s v="Billy Crudup"/>
    <x v="1"/>
    <n v="8500000"/>
    <n v="270745"/>
  </r>
  <r>
    <s v="My Dog Skip"/>
    <x v="1"/>
    <x v="3"/>
    <x v="20"/>
    <x v="9"/>
    <n v="20000"/>
    <s v="Frankie Muniz"/>
    <x v="1"/>
    <n v="6000000"/>
    <n v="35547761"/>
  </r>
  <r>
    <s v="Under the Sand"/>
    <x v="9"/>
    <x v="0"/>
    <x v="20"/>
    <x v="12"/>
    <n v="8500"/>
    <s v="Charlotte Rampling"/>
    <x v="9"/>
    <n v="0"/>
    <n v="6531687"/>
  </r>
  <r>
    <s v="O Fantasma"/>
    <x v="9"/>
    <x v="0"/>
    <x v="20"/>
    <x v="1"/>
    <n v="3200"/>
    <s v="Ricardo Meneses"/>
    <x v="33"/>
    <n v="0"/>
    <n v="126783"/>
  </r>
  <r>
    <s v="Hey Ram"/>
    <x v="4"/>
    <x v="6"/>
    <x v="20"/>
    <x v="6"/>
    <n v="12000"/>
    <s v="Kamal Haasan"/>
    <x v="41"/>
    <n v="0"/>
    <n v="274675"/>
  </r>
  <r>
    <s v="Duets"/>
    <x v="0"/>
    <x v="3"/>
    <x v="20"/>
    <x v="10"/>
    <n v="9200"/>
    <s v="Huey Lewis"/>
    <x v="1"/>
    <n v="21000000"/>
    <n v="6620242"/>
  </r>
  <r>
    <s v="The Weight of Water"/>
    <x v="0"/>
    <x v="6"/>
    <x v="20"/>
    <x v="23"/>
    <n v="9100"/>
    <s v="Catherine McCormack"/>
    <x v="1"/>
    <n v="16000000"/>
    <n v="321279"/>
  </r>
  <r>
    <s v="Lucky Numbers"/>
    <x v="0"/>
    <x v="3"/>
    <x v="20"/>
    <x v="18"/>
    <n v="9900"/>
    <s v="John Travolta"/>
    <x v="9"/>
    <n v="63000000"/>
    <n v="10890222"/>
  </r>
  <r>
    <s v="Animal Factory"/>
    <x v="0"/>
    <x v="6"/>
    <x v="20"/>
    <x v="14"/>
    <n v="13000"/>
    <s v="Willem Dafoe"/>
    <x v="1"/>
    <n v="3600000"/>
    <n v="43805"/>
  </r>
  <r>
    <s v="Bless the Child"/>
    <x v="0"/>
    <x v="6"/>
    <x v="20"/>
    <x v="27"/>
    <n v="14000"/>
    <s v="Kim Basinger"/>
    <x v="1"/>
    <n v="65000000"/>
    <n v="40443010"/>
  </r>
  <r>
    <s v="The Man Who Cried"/>
    <x v="0"/>
    <x v="0"/>
    <x v="20"/>
    <x v="19"/>
    <n v="15000"/>
    <s v="Christina Ricci"/>
    <x v="0"/>
    <n v="0"/>
    <n v="1322763"/>
  </r>
  <r>
    <s v="State and Main"/>
    <x v="0"/>
    <x v="3"/>
    <x v="20"/>
    <x v="8"/>
    <n v="21000"/>
    <s v="Philip Seymour Hoffman"/>
    <x v="9"/>
    <n v="0"/>
    <n v="9206279"/>
  </r>
  <r>
    <s v="Rugrats in Paris"/>
    <x v="2"/>
    <x v="10"/>
    <x v="20"/>
    <x v="19"/>
    <n v="12000"/>
    <s v="Christine Cavanaugh"/>
    <x v="28"/>
    <n v="30000000"/>
    <n v="103291131"/>
  </r>
  <r>
    <s v="Code Unknown"/>
    <x v="4"/>
    <x v="0"/>
    <x v="20"/>
    <x v="13"/>
    <n v="13000"/>
    <s v="Juliette Binoche"/>
    <x v="9"/>
    <n v="0"/>
    <n v="95242"/>
  </r>
  <r>
    <s v="Maelstrom"/>
    <x v="0"/>
    <x v="0"/>
    <x v="20"/>
    <x v="15"/>
    <n v="5000"/>
    <s v="Marie-Josée Croze"/>
    <x v="4"/>
    <n v="0"/>
    <n v="254380"/>
  </r>
  <r>
    <s v="Gangster No. 1"/>
    <x v="0"/>
    <x v="6"/>
    <x v="20"/>
    <x v="17"/>
    <n v="13000"/>
    <s v="Malcolm McDowell"/>
    <x v="0"/>
    <n v="0"/>
    <n v="30915"/>
  </r>
  <r>
    <s v="Taxi 2"/>
    <x v="4"/>
    <x v="2"/>
    <x v="20"/>
    <x v="16"/>
    <n v="52000"/>
    <s v="Samy Naceri"/>
    <x v="9"/>
    <n v="0"/>
    <n v="60726164"/>
  </r>
  <r>
    <s v="Small Time Crooks"/>
    <x v="1"/>
    <x v="3"/>
    <x v="20"/>
    <x v="17"/>
    <n v="38000"/>
    <s v="Woody Allen"/>
    <x v="1"/>
    <n v="25000000"/>
    <n v="29934477"/>
  </r>
  <r>
    <s v="Songs from the Second Floor"/>
    <x v="4"/>
    <x v="3"/>
    <x v="20"/>
    <x v="37"/>
    <n v="18000"/>
    <s v="Lars Nordh"/>
    <x v="12"/>
    <n v="0"/>
    <n v="80334"/>
  </r>
  <r>
    <s v="Bounce"/>
    <x v="8"/>
    <x v="0"/>
    <x v="20"/>
    <x v="46"/>
    <n v="20000"/>
    <s v="Ben Affleck"/>
    <x v="1"/>
    <n v="35000000"/>
    <n v="53425292"/>
  </r>
  <r>
    <s v="Bread and Tulips"/>
    <x v="8"/>
    <x v="3"/>
    <x v="20"/>
    <x v="4"/>
    <n v="9200"/>
    <s v="Licia Maglietta"/>
    <x v="7"/>
    <n v="0"/>
    <n v="9719848"/>
  </r>
  <r>
    <s v="Brother"/>
    <x v="3"/>
    <x v="6"/>
    <x v="20"/>
    <x v="12"/>
    <n v="22000"/>
    <s v="Takeshi Kitano"/>
    <x v="1"/>
    <n v="10000000"/>
    <n v="15250594"/>
  </r>
  <r>
    <s v="Love, Honor and Obey"/>
    <x v="0"/>
    <x v="3"/>
    <x v="20"/>
    <x v="16"/>
    <n v="5200"/>
    <s v="Sadie Frost"/>
    <x v="0"/>
    <n v="0"/>
    <n v="1400"/>
  </r>
  <r>
    <s v="Nurse Betty"/>
    <x v="0"/>
    <x v="3"/>
    <x v="20"/>
    <x v="19"/>
    <n v="33000"/>
    <s v="Renée Zellweger"/>
    <x v="28"/>
    <n v="35000000"/>
    <n v="29364989"/>
  </r>
  <r>
    <s v="The House of Mirth"/>
    <x v="1"/>
    <x v="11"/>
    <x v="20"/>
    <x v="9"/>
    <n v="7200"/>
    <s v="Gillian Anderson"/>
    <x v="0"/>
    <n v="10000000"/>
    <n v="5164404"/>
  </r>
  <r>
    <s v="Beautiful"/>
    <x v="8"/>
    <x v="3"/>
    <x v="20"/>
    <x v="41"/>
    <n v="3700"/>
    <s v="Minnie Driver"/>
    <x v="1"/>
    <n v="14000000"/>
    <n v="3169930"/>
  </r>
  <r>
    <s v="Here on Earth"/>
    <x v="8"/>
    <x v="0"/>
    <x v="20"/>
    <x v="33"/>
    <n v="8300"/>
    <s v="Chris Klein"/>
    <x v="1"/>
    <n v="15000000"/>
    <n v="10873148"/>
  </r>
  <r>
    <s v="The Million Dollar Hotel"/>
    <x v="0"/>
    <x v="0"/>
    <x v="20"/>
    <x v="23"/>
    <n v="21000"/>
    <s v="Jeremy Davies"/>
    <x v="28"/>
    <n v="8000000"/>
    <n v="105983"/>
  </r>
  <r>
    <s v="The Tigger Movie"/>
    <x v="2"/>
    <x v="10"/>
    <x v="20"/>
    <x v="5"/>
    <n v="18000"/>
    <s v="Jim Cummings"/>
    <x v="1"/>
    <n v="30000000"/>
    <n v="96159800"/>
  </r>
  <r>
    <s v="What Planet Are You From?"/>
    <x v="0"/>
    <x v="3"/>
    <x v="20"/>
    <x v="41"/>
    <n v="9100"/>
    <s v="Garry Shandling"/>
    <x v="1"/>
    <n v="60000000"/>
    <n v="14145677"/>
  </r>
  <r>
    <s v="Sade"/>
    <x v="3"/>
    <x v="5"/>
    <x v="20"/>
    <x v="10"/>
    <n v="1700"/>
    <s v="Daniel Auteuil"/>
    <x v="9"/>
    <n v="0"/>
    <n v="100544"/>
  </r>
  <r>
    <s v="Committed"/>
    <x v="0"/>
    <x v="3"/>
    <x v="20"/>
    <x v="27"/>
    <n v="3700"/>
    <s v="Heather Graham"/>
    <x v="1"/>
    <n v="3000000"/>
    <n v="40361"/>
  </r>
  <r>
    <s v="Tillsammans"/>
    <x v="0"/>
    <x v="3"/>
    <x v="20"/>
    <x v="34"/>
    <n v="21000"/>
    <s v="Lisa Lindgren"/>
    <x v="12"/>
    <n v="0"/>
    <n v="14596148"/>
  </r>
  <r>
    <s v="Harrison's Flowers"/>
    <x v="0"/>
    <x v="0"/>
    <x v="20"/>
    <x v="12"/>
    <n v="6100"/>
    <s v="Andie MacDowell"/>
    <x v="9"/>
    <n v="8000000"/>
    <n v="3033646"/>
  </r>
  <r>
    <s v="The Specials"/>
    <x v="0"/>
    <x v="2"/>
    <x v="20"/>
    <x v="1"/>
    <n v="2200"/>
    <s v="Rob Lowe"/>
    <x v="1"/>
    <n v="1000000"/>
    <n v="13276"/>
  </r>
  <r>
    <s v="Love's Labour's Lost"/>
    <x v="1"/>
    <x v="11"/>
    <x v="20"/>
    <x v="22"/>
    <n v="4400"/>
    <s v="Alessandro Nivola"/>
    <x v="0"/>
    <n v="13000000"/>
    <n v="299792"/>
  </r>
  <r>
    <s v="Lost Souls"/>
    <x v="0"/>
    <x v="0"/>
    <x v="20"/>
    <x v="25"/>
    <n v="11000"/>
    <s v="Winona Ryder"/>
    <x v="1"/>
    <n v="50000000"/>
    <n v="31355910"/>
  </r>
  <r>
    <s v="The Golden Bowl"/>
    <x v="0"/>
    <x v="0"/>
    <x v="20"/>
    <x v="23"/>
    <n v="4200"/>
    <s v="Uma Thurman"/>
    <x v="1"/>
    <n v="15000000"/>
    <n v="5753678"/>
  </r>
  <r>
    <s v="Digimon: The Movie"/>
    <x v="1"/>
    <x v="10"/>
    <x v="20"/>
    <x v="10"/>
    <n v="7000"/>
    <s v="Lara Jill Miller"/>
    <x v="1"/>
    <n v="5000000"/>
    <n v="16643191"/>
  </r>
  <r>
    <s v="Kaho Naa... Pyaar Hai"/>
    <x v="4"/>
    <x v="2"/>
    <x v="20"/>
    <x v="15"/>
    <n v="14000"/>
    <s v="Hrithik Roshan"/>
    <x v="41"/>
    <n v="0"/>
    <m/>
  </r>
  <r>
    <s v="Sordid Lives"/>
    <x v="0"/>
    <x v="3"/>
    <x v="20"/>
    <x v="8"/>
    <n v="2900"/>
    <s v="Delta Burke"/>
    <x v="1"/>
    <n v="0"/>
    <n v="1111273"/>
  </r>
  <r>
    <s v="The Monkey's Mask"/>
    <x v="0"/>
    <x v="6"/>
    <x v="20"/>
    <x v="27"/>
    <n v="1500"/>
    <s v="Susie Porter"/>
    <x v="5"/>
    <n v="0"/>
    <n v="6831"/>
  </r>
  <r>
    <s v="Suzhou River"/>
    <x v="3"/>
    <x v="0"/>
    <x v="20"/>
    <x v="34"/>
    <n v="4400"/>
    <s v="Xun Zhou"/>
    <x v="28"/>
    <n v="0"/>
    <m/>
  </r>
  <r>
    <s v="The Next Best Thing"/>
    <x v="8"/>
    <x v="3"/>
    <x v="20"/>
    <x v="32"/>
    <n v="11000"/>
    <s v="Madonna"/>
    <x v="1"/>
    <n v="25000000"/>
    <n v="24362772"/>
  </r>
  <r>
    <s v="Ed Gein"/>
    <x v="4"/>
    <x v="5"/>
    <x v="20"/>
    <x v="30"/>
    <n v="5100"/>
    <s v="Steve Railsback"/>
    <x v="1"/>
    <n v="0"/>
    <m/>
  </r>
  <r>
    <s v="Gun Shy"/>
    <x v="0"/>
    <x v="3"/>
    <x v="20"/>
    <x v="46"/>
    <n v="7000"/>
    <s v="Liam Neeson"/>
    <x v="1"/>
    <n v="14000000"/>
    <n v="3284444"/>
  </r>
  <r>
    <s v="Big Eden"/>
    <x v="8"/>
    <x v="3"/>
    <x v="20"/>
    <x v="4"/>
    <n v="4200"/>
    <s v="Arye Gross"/>
    <x v="1"/>
    <n v="0"/>
    <n v="512451"/>
  </r>
  <r>
    <s v="Harry Potter and the Sorcerer's Stone"/>
    <x v="1"/>
    <x v="1"/>
    <x v="21"/>
    <x v="37"/>
    <n v="685000"/>
    <s v="Daniel Radcliffe"/>
    <x v="0"/>
    <n v="125000000"/>
    <n v="1006968171"/>
  </r>
  <r>
    <s v="The Fast and the Furious"/>
    <x v="8"/>
    <x v="2"/>
    <x v="21"/>
    <x v="8"/>
    <n v="362000"/>
    <s v="Vin Diesel"/>
    <x v="1"/>
    <n v="38000000"/>
    <n v="207305509"/>
  </r>
  <r>
    <s v="The Lord of the Rings: The Fellowship of the Ring"/>
    <x v="8"/>
    <x v="2"/>
    <x v="21"/>
    <x v="63"/>
    <n v="1700000"/>
    <s v="Elijah Wood"/>
    <x v="17"/>
    <n v="93000000"/>
    <n v="897690072"/>
  </r>
  <r>
    <s v="Legally Blonde"/>
    <x v="8"/>
    <x v="3"/>
    <x v="21"/>
    <x v="21"/>
    <n v="195000"/>
    <s v="Reese Witherspoon"/>
    <x v="1"/>
    <n v="18000000"/>
    <n v="141774679"/>
  </r>
  <r>
    <s v="Mulholland Dr."/>
    <x v="0"/>
    <x v="0"/>
    <x v="21"/>
    <x v="6"/>
    <n v="331000"/>
    <s v="Naomi Watts"/>
    <x v="9"/>
    <n v="15000000"/>
    <n v="20263646"/>
  </r>
  <r>
    <s v="Monsters, Inc."/>
    <x v="2"/>
    <x v="10"/>
    <x v="21"/>
    <x v="31"/>
    <n v="838000"/>
    <s v="Billy Crystal"/>
    <x v="1"/>
    <n v="115000000"/>
    <n v="579707738"/>
  </r>
  <r>
    <s v="Spirited Away"/>
    <x v="1"/>
    <x v="10"/>
    <x v="21"/>
    <x v="60"/>
    <n v="679000"/>
    <s v="Daveigh Chase"/>
    <x v="20"/>
    <n v="19000000"/>
    <n v="355475245"/>
  </r>
  <r>
    <s v="Donnie Darko"/>
    <x v="0"/>
    <x v="0"/>
    <x v="21"/>
    <x v="45"/>
    <n v="755000"/>
    <s v="Jake Gyllenhaal"/>
    <x v="1"/>
    <n v="6000000"/>
    <n v="6981586"/>
  </r>
  <r>
    <s v="Not Another Teen Movie"/>
    <x v="0"/>
    <x v="3"/>
    <x v="21"/>
    <x v="46"/>
    <n v="100000"/>
    <s v="Chyler Leigh"/>
    <x v="1"/>
    <n v="15000000"/>
    <n v="66468985"/>
  </r>
  <r>
    <s v="Scary Movie 2"/>
    <x v="0"/>
    <x v="3"/>
    <x v="21"/>
    <x v="11"/>
    <n v="152000"/>
    <s v="Anna Faris"/>
    <x v="1"/>
    <n v="45000000"/>
    <n v="141220678"/>
  </r>
  <r>
    <s v="Ocean's Eleven"/>
    <x v="8"/>
    <x v="6"/>
    <x v="21"/>
    <x v="3"/>
    <n v="531000"/>
    <s v="George Clooney"/>
    <x v="1"/>
    <n v="85000000"/>
    <n v="450717150"/>
  </r>
  <r>
    <s v="Shrek"/>
    <x v="1"/>
    <x v="10"/>
    <x v="21"/>
    <x v="6"/>
    <n v="630000"/>
    <s v="Mike Myers"/>
    <x v="1"/>
    <n v="60000000"/>
    <n v="487853320"/>
  </r>
  <r>
    <s v="Black Hawk Down"/>
    <x v="0"/>
    <x v="0"/>
    <x v="21"/>
    <x v="3"/>
    <n v="372000"/>
    <s v="Josh Hartnett"/>
    <x v="1"/>
    <n v="92000000"/>
    <n v="172989651"/>
  </r>
  <r>
    <s v="A Beautiful Mind"/>
    <x v="8"/>
    <x v="5"/>
    <x v="21"/>
    <x v="7"/>
    <n v="871000"/>
    <s v="Russell Crowe"/>
    <x v="1"/>
    <n v="58000000"/>
    <n v="316791257"/>
  </r>
  <r>
    <s v="The Mummy Returns"/>
    <x v="8"/>
    <x v="2"/>
    <x v="21"/>
    <x v="5"/>
    <n v="307000"/>
    <s v="Brendan Fraser"/>
    <x v="1"/>
    <n v="98000000"/>
    <n v="443280904"/>
  </r>
  <r>
    <s v="Pearl Harbor"/>
    <x v="8"/>
    <x v="2"/>
    <x v="21"/>
    <x v="19"/>
    <n v="317000"/>
    <s v="Ben Affleck"/>
    <x v="1"/>
    <n v="140000000"/>
    <n v="449220945"/>
  </r>
  <r>
    <s v="The Royal Tenenbaums"/>
    <x v="0"/>
    <x v="3"/>
    <x v="21"/>
    <x v="37"/>
    <n v="273000"/>
    <s v="Gene Hackman"/>
    <x v="1"/>
    <n v="21000000"/>
    <n v="71444482"/>
  </r>
  <r>
    <s v="Amélie"/>
    <x v="0"/>
    <x v="3"/>
    <x v="21"/>
    <x v="28"/>
    <n v="717000"/>
    <s v="Audrey Tautou"/>
    <x v="9"/>
    <n v="10000000"/>
    <n v="173997108"/>
  </r>
  <r>
    <s v="Training Day"/>
    <x v="0"/>
    <x v="6"/>
    <x v="21"/>
    <x v="3"/>
    <n v="403000"/>
    <s v="Denzel Washington"/>
    <x v="1"/>
    <n v="45000000"/>
    <n v="104876233"/>
  </r>
  <r>
    <s v="A.I. Artificial Intelligence"/>
    <x v="8"/>
    <x v="0"/>
    <x v="21"/>
    <x v="13"/>
    <n v="295000"/>
    <s v="Haley Joel Osment"/>
    <x v="1"/>
    <n v="100000000"/>
    <n v="235926552"/>
  </r>
  <r>
    <s v="Ghost World"/>
    <x v="0"/>
    <x v="3"/>
    <x v="21"/>
    <x v="4"/>
    <n v="115000"/>
    <s v="Steve Buscemi"/>
    <x v="1"/>
    <n v="7000000"/>
    <n v="8764007"/>
  </r>
  <r>
    <s v="Super Troopers"/>
    <x v="0"/>
    <x v="3"/>
    <x v="21"/>
    <x v="12"/>
    <n v="98000"/>
    <s v="Jay Chandrasekhar"/>
    <x v="1"/>
    <n v="3000000"/>
    <n v="23182223"/>
  </r>
  <r>
    <s v="A Knight's Tale"/>
    <x v="8"/>
    <x v="2"/>
    <x v="21"/>
    <x v="15"/>
    <n v="176000"/>
    <s v="Heath Ledger"/>
    <x v="1"/>
    <n v="65000000"/>
    <n v="117487473"/>
  </r>
  <r>
    <s v="Blow"/>
    <x v="0"/>
    <x v="5"/>
    <x v="21"/>
    <x v="37"/>
    <n v="246000"/>
    <s v="Johnny Depp"/>
    <x v="1"/>
    <n v="53000000"/>
    <n v="83282296"/>
  </r>
  <r>
    <s v="Hannibal"/>
    <x v="0"/>
    <x v="6"/>
    <x v="21"/>
    <x v="8"/>
    <n v="261000"/>
    <s v="Anthony Hopkins"/>
    <x v="1"/>
    <n v="87000000"/>
    <n v="351692268"/>
  </r>
  <r>
    <s v="The Princess Diaries"/>
    <x v="2"/>
    <x v="3"/>
    <x v="21"/>
    <x v="5"/>
    <n v="133000"/>
    <s v="Julie Andrews"/>
    <x v="1"/>
    <n v="26000000"/>
    <n v="165335153"/>
  </r>
  <r>
    <s v="Moulin Rouge!"/>
    <x v="8"/>
    <x v="0"/>
    <x v="21"/>
    <x v="37"/>
    <n v="271000"/>
    <s v="Nicole Kidman"/>
    <x v="5"/>
    <n v="50000000"/>
    <n v="184935320"/>
  </r>
  <r>
    <s v="Vanilla Sky"/>
    <x v="0"/>
    <x v="7"/>
    <x v="21"/>
    <x v="15"/>
    <n v="253000"/>
    <s v="Tom Cruise"/>
    <x v="1"/>
    <n v="68000000"/>
    <n v="203388341"/>
  </r>
  <r>
    <s v="Thir13en Ghosts"/>
    <x v="0"/>
    <x v="7"/>
    <x v="21"/>
    <x v="41"/>
    <n v="81000"/>
    <s v="Tony Shalhoub"/>
    <x v="1"/>
    <n v="42000000"/>
    <n v="68467960"/>
  </r>
  <r>
    <s v="Planet of the Apes"/>
    <x v="8"/>
    <x v="2"/>
    <x v="21"/>
    <x v="46"/>
    <n v="213000"/>
    <s v="Mark Wahlberg"/>
    <x v="1"/>
    <n v="100000000"/>
    <n v="362211740"/>
  </r>
  <r>
    <s v="The Others"/>
    <x v="8"/>
    <x v="4"/>
    <x v="21"/>
    <x v="37"/>
    <n v="346000"/>
    <s v="Nicole Kidman"/>
    <x v="13"/>
    <n v="17000000"/>
    <n v="209947037"/>
  </r>
  <r>
    <s v="Joe Dirt"/>
    <x v="8"/>
    <x v="1"/>
    <x v="21"/>
    <x v="22"/>
    <n v="53000"/>
    <s v="David Spade"/>
    <x v="1"/>
    <n v="17700000"/>
    <n v="30987695"/>
  </r>
  <r>
    <s v="Atlantis: The Lost Empire"/>
    <x v="1"/>
    <x v="10"/>
    <x v="21"/>
    <x v="15"/>
    <n v="109000"/>
    <s v="Michael J. Fox"/>
    <x v="1"/>
    <n v="120000000"/>
    <n v="186053725"/>
  </r>
  <r>
    <s v="Rat Race"/>
    <x v="8"/>
    <x v="2"/>
    <x v="21"/>
    <x v="5"/>
    <n v="111000"/>
    <s v="Breckin Meyer"/>
    <x v="1"/>
    <n v="48000000"/>
    <n v="85498534"/>
  </r>
  <r>
    <s v="Summer Catch"/>
    <x v="8"/>
    <x v="3"/>
    <x v="21"/>
    <x v="27"/>
    <n v="15000"/>
    <s v="Freddie Prinze Jr."/>
    <x v="1"/>
    <n v="34000000"/>
    <n v="19772447"/>
  </r>
  <r>
    <s v="Wet Hot American Summer"/>
    <x v="0"/>
    <x v="3"/>
    <x v="21"/>
    <x v="14"/>
    <n v="55000"/>
    <s v="Janeane Garofalo"/>
    <x v="1"/>
    <n v="5000000"/>
    <n v="295206"/>
  </r>
  <r>
    <s v="Shallow Hal"/>
    <x v="8"/>
    <x v="3"/>
    <x v="21"/>
    <x v="23"/>
    <n v="129000"/>
    <s v="Jack Black"/>
    <x v="1"/>
    <n v="40000000"/>
    <n v="141069860"/>
  </r>
  <r>
    <s v="Zoolander"/>
    <x v="8"/>
    <x v="3"/>
    <x v="21"/>
    <x v="16"/>
    <n v="251000"/>
    <s v="Ben Stiller"/>
    <x v="28"/>
    <n v="28000000"/>
    <n v="60780981"/>
  </r>
  <r>
    <s v="Jurassic Park III"/>
    <x v="8"/>
    <x v="2"/>
    <x v="21"/>
    <x v="23"/>
    <n v="301000"/>
    <s v="Sam Neill"/>
    <x v="1"/>
    <n v="93000000"/>
    <n v="368780809"/>
  </r>
  <r>
    <s v="Enemy at the Gates"/>
    <x v="0"/>
    <x v="0"/>
    <x v="21"/>
    <x v="37"/>
    <n v="249000"/>
    <s v="Jude Law"/>
    <x v="26"/>
    <n v="68000000"/>
    <n v="96976270"/>
  </r>
  <r>
    <s v="Gosford Park"/>
    <x v="0"/>
    <x v="3"/>
    <x v="21"/>
    <x v="13"/>
    <n v="82000"/>
    <s v="Maggie Smith"/>
    <x v="1"/>
    <n v="19800000"/>
    <n v="87754044"/>
  </r>
  <r>
    <s v="Swordfish"/>
    <x v="0"/>
    <x v="2"/>
    <x v="21"/>
    <x v="16"/>
    <n v="179000"/>
    <s v="John Travolta"/>
    <x v="1"/>
    <n v="102000000"/>
    <n v="147080413"/>
  </r>
  <r>
    <s v="Jeepers Creepers"/>
    <x v="0"/>
    <x v="4"/>
    <x v="21"/>
    <x v="19"/>
    <n v="115000"/>
    <s v="Gina Philips"/>
    <x v="1"/>
    <n v="10000000"/>
    <n v="59371303"/>
  </r>
  <r>
    <s v="Sex and Lucía"/>
    <x v="11"/>
    <x v="0"/>
    <x v="21"/>
    <x v="12"/>
    <n v="36000"/>
    <s v="Paz Vega"/>
    <x v="13"/>
    <n v="0"/>
    <n v="7640680"/>
  </r>
  <r>
    <s v="Hardball"/>
    <x v="0"/>
    <x v="0"/>
    <x v="21"/>
    <x v="5"/>
    <n v="29000"/>
    <s v="Keanu Reeves"/>
    <x v="28"/>
    <n v="32000000"/>
    <n v="44102389"/>
  </r>
  <r>
    <s v="Evolution"/>
    <x v="8"/>
    <x v="3"/>
    <x v="21"/>
    <x v="10"/>
    <n v="122000"/>
    <s v="David Duchovny"/>
    <x v="1"/>
    <n v="80000000"/>
    <n v="98376292"/>
  </r>
  <r>
    <s v="Original Sin"/>
    <x v="0"/>
    <x v="0"/>
    <x v="21"/>
    <x v="10"/>
    <n v="55000"/>
    <s v="Antonio Banderas"/>
    <x v="9"/>
    <n v="42000000"/>
    <n v="35402320"/>
  </r>
  <r>
    <s v="Monster's Ball"/>
    <x v="3"/>
    <x v="0"/>
    <x v="21"/>
    <x v="9"/>
    <n v="84000"/>
    <s v="Billy Bob Thornton"/>
    <x v="1"/>
    <n v="4000000"/>
    <n v="45011434"/>
  </r>
  <r>
    <s v="Spy Kids"/>
    <x v="1"/>
    <x v="2"/>
    <x v="21"/>
    <x v="30"/>
    <n v="111000"/>
    <s v="Alexa PenaVega"/>
    <x v="1"/>
    <n v="35000000"/>
    <n v="147934180"/>
  </r>
  <r>
    <s v="Behind Enemy Lines"/>
    <x v="8"/>
    <x v="2"/>
    <x v="21"/>
    <x v="5"/>
    <n v="100000"/>
    <s v="Gene Hackman"/>
    <x v="1"/>
    <n v="40000000"/>
    <n v="91753202"/>
  </r>
  <r>
    <s v="Intimacy"/>
    <x v="9"/>
    <x v="0"/>
    <x v="21"/>
    <x v="10"/>
    <n v="12000"/>
    <s v="Mark Rylance"/>
    <x v="9"/>
    <n v="0"/>
    <n v="2672527"/>
  </r>
  <r>
    <s v="Bully"/>
    <x v="11"/>
    <x v="5"/>
    <x v="21"/>
    <x v="15"/>
    <n v="35000"/>
    <s v="Brad Renfro"/>
    <x v="1"/>
    <n v="0"/>
    <n v="704808"/>
  </r>
  <r>
    <s v="Bridget Jones's Diary"/>
    <x v="0"/>
    <x v="3"/>
    <x v="21"/>
    <x v="17"/>
    <n v="232000"/>
    <s v="Renée Zellweger"/>
    <x v="0"/>
    <n v="25000000"/>
    <n v="281995610"/>
  </r>
  <r>
    <s v="I Am Sam"/>
    <x v="8"/>
    <x v="0"/>
    <x v="21"/>
    <x v="37"/>
    <n v="145000"/>
    <s v="Sean Penn"/>
    <x v="1"/>
    <n v="22000000"/>
    <n v="97818139"/>
  </r>
  <r>
    <s v="The Last Castle"/>
    <x v="0"/>
    <x v="2"/>
    <x v="21"/>
    <x v="9"/>
    <n v="75000"/>
    <s v="Robert Redford"/>
    <x v="1"/>
    <n v="72000000"/>
    <n v="27642707"/>
  </r>
  <r>
    <s v="The Piano Teacher"/>
    <x v="0"/>
    <x v="0"/>
    <x v="21"/>
    <x v="24"/>
    <n v="59000"/>
    <s v="Isabelle Huppert"/>
    <x v="9"/>
    <n v="0"/>
    <n v="6766381"/>
  </r>
  <r>
    <s v="Spy Game"/>
    <x v="0"/>
    <x v="2"/>
    <x v="21"/>
    <x v="12"/>
    <n v="149000"/>
    <s v="Robert Redford"/>
    <x v="1"/>
    <n v="115000000"/>
    <n v="143049560"/>
  </r>
  <r>
    <s v="Lara Croft: Tomb Raider"/>
    <x v="8"/>
    <x v="2"/>
    <x v="21"/>
    <x v="1"/>
    <n v="201000"/>
    <s v="Angelina Jolie"/>
    <x v="1"/>
    <n v="115000000"/>
    <n v="274703340"/>
  </r>
  <r>
    <s v="American Pie 2"/>
    <x v="0"/>
    <x v="3"/>
    <x v="21"/>
    <x v="5"/>
    <n v="244000"/>
    <s v="Jason Biggs"/>
    <x v="1"/>
    <n v="30000000"/>
    <n v="287553595"/>
  </r>
  <r>
    <s v="Frailty"/>
    <x v="0"/>
    <x v="6"/>
    <x v="21"/>
    <x v="13"/>
    <n v="79000"/>
    <s v="Bill Paxton"/>
    <x v="1"/>
    <n v="11000000"/>
    <n v="17423030"/>
  </r>
  <r>
    <s v="Along Came a Spider"/>
    <x v="0"/>
    <x v="0"/>
    <x v="21"/>
    <x v="5"/>
    <n v="79000"/>
    <s v="Morgan Freeman"/>
    <x v="1"/>
    <n v="60000000"/>
    <n v="105178561"/>
  </r>
  <r>
    <s v="Rush Hour 2"/>
    <x v="8"/>
    <x v="2"/>
    <x v="21"/>
    <x v="14"/>
    <n v="205000"/>
    <s v="Jackie Chan"/>
    <x v="10"/>
    <n v="90000000"/>
    <n v="347325802"/>
  </r>
  <r>
    <s v="Save the Last Dance"/>
    <x v="8"/>
    <x v="0"/>
    <x v="21"/>
    <x v="19"/>
    <n v="59000"/>
    <s v="Julia Stiles"/>
    <x v="1"/>
    <n v="13000000"/>
    <n v="131706809"/>
  </r>
  <r>
    <s v="Domestic Disturbance"/>
    <x v="8"/>
    <x v="6"/>
    <x v="21"/>
    <x v="41"/>
    <n v="25000"/>
    <s v="John Travolta"/>
    <x v="1"/>
    <n v="75000000"/>
    <n v="54249294"/>
  </r>
  <r>
    <s v="Riding in Cars with Boys"/>
    <x v="8"/>
    <x v="5"/>
    <x v="21"/>
    <x v="16"/>
    <n v="27000"/>
    <s v="Drew Barrymore"/>
    <x v="1"/>
    <n v="48000000"/>
    <n v="35743308"/>
  </r>
  <r>
    <s v="The Animal"/>
    <x v="8"/>
    <x v="3"/>
    <x v="21"/>
    <x v="25"/>
    <n v="58000"/>
    <s v="Rob Schneider"/>
    <x v="1"/>
    <n v="47000000"/>
    <n v="85191134"/>
  </r>
  <r>
    <s v="How High"/>
    <x v="0"/>
    <x v="3"/>
    <x v="21"/>
    <x v="21"/>
    <n v="55000"/>
    <s v="Method Man"/>
    <x v="1"/>
    <n v="20000000"/>
    <n v="31283740"/>
  </r>
  <r>
    <s v="Joy Ride"/>
    <x v="0"/>
    <x v="2"/>
    <x v="21"/>
    <x v="14"/>
    <n v="66000"/>
    <s v="Steve Zahn"/>
    <x v="1"/>
    <n v="23000000"/>
    <n v="36642838"/>
  </r>
  <r>
    <s v="3000 Miles to Graceland"/>
    <x v="0"/>
    <x v="2"/>
    <x v="21"/>
    <x v="22"/>
    <n v="45000"/>
    <s v="Kurt Russell"/>
    <x v="1"/>
    <n v="62000000"/>
    <n v="18720175"/>
  </r>
  <r>
    <s v="The Score"/>
    <x v="0"/>
    <x v="2"/>
    <x v="21"/>
    <x v="8"/>
    <n v="124000"/>
    <s v="Robert De Niro"/>
    <x v="28"/>
    <n v="68000000"/>
    <n v="114252154"/>
  </r>
  <r>
    <s v="Jason X"/>
    <x v="0"/>
    <x v="2"/>
    <x v="21"/>
    <x v="44"/>
    <n v="52000"/>
    <s v="Kane Hodder"/>
    <x v="4"/>
    <n v="11000000"/>
    <n v="17077882"/>
  </r>
  <r>
    <s v="Jay and Silent Bob Strike Back"/>
    <x v="0"/>
    <x v="3"/>
    <x v="21"/>
    <x v="8"/>
    <n v="150000"/>
    <s v="Jason Mewes"/>
    <x v="1"/>
    <n v="22000000"/>
    <n v="33788161"/>
  </r>
  <r>
    <s v="The Mexican"/>
    <x v="0"/>
    <x v="1"/>
    <x v="21"/>
    <x v="10"/>
    <n v="105000"/>
    <s v="Brad Pitt"/>
    <x v="1"/>
    <n v="57000000"/>
    <n v="147845033"/>
  </r>
  <r>
    <s v="From Hell"/>
    <x v="0"/>
    <x v="4"/>
    <x v="21"/>
    <x v="8"/>
    <n v="149000"/>
    <s v="Johnny Depp"/>
    <x v="1"/>
    <n v="35000000"/>
    <n v="74558115"/>
  </r>
  <r>
    <s v="Crocodile Dundee in Los Angeles"/>
    <x v="1"/>
    <x v="2"/>
    <x v="21"/>
    <x v="25"/>
    <n v="24000"/>
    <s v="Paul Hogan"/>
    <x v="5"/>
    <n v="21150000"/>
    <n v="39438674"/>
  </r>
  <r>
    <s v="Heist"/>
    <x v="0"/>
    <x v="2"/>
    <x v="21"/>
    <x v="16"/>
    <n v="34000"/>
    <s v="Gene Hackman"/>
    <x v="4"/>
    <n v="39000000"/>
    <n v="28510652"/>
  </r>
  <r>
    <s v="Serendipity"/>
    <x v="8"/>
    <x v="3"/>
    <x v="21"/>
    <x v="15"/>
    <n v="106000"/>
    <s v="John Cusack"/>
    <x v="1"/>
    <n v="28000000"/>
    <n v="77516304"/>
  </r>
  <r>
    <s v="Brotherhood of the Wolf"/>
    <x v="0"/>
    <x v="2"/>
    <x v="21"/>
    <x v="9"/>
    <n v="64000"/>
    <s v="Samuel Le Bihan"/>
    <x v="9"/>
    <n v="29000000"/>
    <n v="70752904"/>
  </r>
  <r>
    <s v="The Pledge"/>
    <x v="0"/>
    <x v="6"/>
    <x v="21"/>
    <x v="8"/>
    <n v="55000"/>
    <s v="Jack Nicholson"/>
    <x v="1"/>
    <n v="35000000"/>
    <n v="29419291"/>
  </r>
  <r>
    <s v="American Outlaws"/>
    <x v="8"/>
    <x v="2"/>
    <x v="21"/>
    <x v="22"/>
    <n v="14000"/>
    <s v="Colin Farrell"/>
    <x v="1"/>
    <n v="35000000"/>
    <n v="13678913"/>
  </r>
  <r>
    <s v="Ghosts of Mars"/>
    <x v="0"/>
    <x v="2"/>
    <x v="21"/>
    <x v="38"/>
    <n v="52000"/>
    <s v="Natasha Henstridge"/>
    <x v="1"/>
    <n v="28000000"/>
    <n v="14010832"/>
  </r>
  <r>
    <s v="The Man Who Wasn't There"/>
    <x v="0"/>
    <x v="6"/>
    <x v="21"/>
    <x v="24"/>
    <n v="106000"/>
    <s v="Billy Bob Thornton"/>
    <x v="1"/>
    <n v="20000000"/>
    <n v="18916623"/>
  </r>
  <r>
    <s v="Rock Star"/>
    <x v="0"/>
    <x v="0"/>
    <x v="21"/>
    <x v="21"/>
    <n v="42000"/>
    <s v="Mark Wahlberg"/>
    <x v="1"/>
    <n v="57000000"/>
    <n v="19334145"/>
  </r>
  <r>
    <s v="Osmosis Jones"/>
    <x v="1"/>
    <x v="10"/>
    <x v="21"/>
    <x v="21"/>
    <n v="33000"/>
    <s v="Laurence Fishburne"/>
    <x v="1"/>
    <n v="70000000"/>
    <n v="14026418"/>
  </r>
  <r>
    <s v="Fat Girl"/>
    <x v="4"/>
    <x v="0"/>
    <x v="21"/>
    <x v="16"/>
    <n v="11000"/>
    <s v="Anaïs Reboux"/>
    <x v="9"/>
    <n v="0"/>
    <n v="765705"/>
  </r>
  <r>
    <s v="Saving Silverman"/>
    <x v="8"/>
    <x v="3"/>
    <x v="21"/>
    <x v="23"/>
    <n v="39000"/>
    <s v="Jason Biggs"/>
    <x v="1"/>
    <n v="22000000"/>
    <n v="26086706"/>
  </r>
  <r>
    <s v="The Glass House"/>
    <x v="8"/>
    <x v="6"/>
    <x v="21"/>
    <x v="1"/>
    <n v="34000"/>
    <s v="Diane Lane"/>
    <x v="1"/>
    <n v="30000000"/>
    <n v="23619609"/>
  </r>
  <r>
    <s v="The Wedding Planner"/>
    <x v="8"/>
    <x v="3"/>
    <x v="21"/>
    <x v="11"/>
    <n v="78000"/>
    <s v="Jennifer Lopez"/>
    <x v="28"/>
    <n v="35000000"/>
    <n v="94728529"/>
  </r>
  <r>
    <s v="Heartbreakers"/>
    <x v="8"/>
    <x v="3"/>
    <x v="21"/>
    <x v="19"/>
    <n v="52000"/>
    <s v="Sigourney Weaver"/>
    <x v="1"/>
    <n v="35000000"/>
    <n v="57756408"/>
  </r>
  <r>
    <s v="Session 9"/>
    <x v="0"/>
    <x v="4"/>
    <x v="21"/>
    <x v="5"/>
    <n v="56000"/>
    <s v="David Caruso"/>
    <x v="1"/>
    <n v="1500000"/>
    <n v="1612259"/>
  </r>
  <r>
    <s v="Out Cold"/>
    <x v="8"/>
    <x v="3"/>
    <x v="21"/>
    <x v="21"/>
    <n v="17000"/>
    <s v="Flex Alexander"/>
    <x v="1"/>
    <n v="24000000"/>
    <n v="14782676"/>
  </r>
  <r>
    <s v="Hedwig and the Angry Inch"/>
    <x v="0"/>
    <x v="3"/>
    <x v="21"/>
    <x v="3"/>
    <n v="33000"/>
    <s v="John Cameron Mitchell"/>
    <x v="1"/>
    <n v="6000000"/>
    <n v="3645107"/>
  </r>
  <r>
    <s v="Baby Boy"/>
    <x v="0"/>
    <x v="6"/>
    <x v="21"/>
    <x v="5"/>
    <n v="14000"/>
    <s v="Alexsandra Wright"/>
    <x v="1"/>
    <n v="16000000"/>
    <n v="29381649"/>
  </r>
  <r>
    <s v="K-PAX"/>
    <x v="8"/>
    <x v="0"/>
    <x v="21"/>
    <x v="34"/>
    <n v="177000"/>
    <s v="Kevin Spacey"/>
    <x v="1"/>
    <n v="68000000"/>
    <n v="65001485"/>
  </r>
  <r>
    <s v="Freddy Got Fingered"/>
    <x v="0"/>
    <x v="3"/>
    <x v="21"/>
    <x v="26"/>
    <n v="47000"/>
    <s v="Tom Green"/>
    <x v="1"/>
    <n v="14000000"/>
    <n v="14343028"/>
  </r>
  <r>
    <s v="Pulse"/>
    <x v="0"/>
    <x v="4"/>
    <x v="21"/>
    <x v="14"/>
    <n v="18000"/>
    <s v="Haruhiko Katô"/>
    <x v="20"/>
    <n v="0"/>
    <n v="318451"/>
  </r>
  <r>
    <s v="Sweet November"/>
    <x v="8"/>
    <x v="0"/>
    <x v="21"/>
    <x v="17"/>
    <n v="87000"/>
    <s v="Keanu Reeves"/>
    <x v="1"/>
    <n v="40000000"/>
    <n v="65754228"/>
  </r>
  <r>
    <s v="Kate &amp; Leopold"/>
    <x v="8"/>
    <x v="3"/>
    <x v="21"/>
    <x v="5"/>
    <n v="80000"/>
    <s v="Meg Ryan"/>
    <x v="1"/>
    <n v="48000000"/>
    <n v="76019048"/>
  </r>
  <r>
    <s v="Don't Say a Word"/>
    <x v="0"/>
    <x v="0"/>
    <x v="21"/>
    <x v="21"/>
    <n v="50000"/>
    <s v="Michael Douglas"/>
    <x v="1"/>
    <n v="50000000"/>
    <n v="100020092"/>
  </r>
  <r>
    <s v="Ali"/>
    <x v="0"/>
    <x v="5"/>
    <x v="21"/>
    <x v="8"/>
    <n v="95000"/>
    <s v="Will Smith"/>
    <x v="1"/>
    <n v="107000000"/>
    <n v="87812729"/>
  </r>
  <r>
    <s v="Life as a House"/>
    <x v="0"/>
    <x v="0"/>
    <x v="21"/>
    <x v="24"/>
    <n v="43000"/>
    <s v="Hayden Christensen"/>
    <x v="1"/>
    <n v="27000000"/>
    <n v="23903791"/>
  </r>
  <r>
    <s v="Ichi the Killer"/>
    <x v="3"/>
    <x v="2"/>
    <x v="21"/>
    <x v="9"/>
    <n v="53000"/>
    <s v="Tadanobu Asano"/>
    <x v="20"/>
    <n v="1400000"/>
    <n v="80631"/>
  </r>
  <r>
    <s v="Tomcats"/>
    <x v="0"/>
    <x v="3"/>
    <x v="21"/>
    <x v="20"/>
    <n v="18000"/>
    <s v="Shannon Elizabeth"/>
    <x v="1"/>
    <n v="11000000"/>
    <n v="23430766"/>
  </r>
  <r>
    <s v="Bandits"/>
    <x v="8"/>
    <x v="3"/>
    <x v="21"/>
    <x v="16"/>
    <n v="66000"/>
    <s v="Bruce Willis"/>
    <x v="1"/>
    <n v="75000000"/>
    <n v="67631903"/>
  </r>
  <r>
    <s v="Monkeybone"/>
    <x v="8"/>
    <x v="10"/>
    <x v="21"/>
    <x v="25"/>
    <n v="17000"/>
    <s v="Brendan Fraser"/>
    <x v="1"/>
    <n v="75000000"/>
    <n v="7622365"/>
  </r>
  <r>
    <s v="In the Bedroom"/>
    <x v="0"/>
    <x v="6"/>
    <x v="21"/>
    <x v="34"/>
    <n v="38000"/>
    <s v="Tom Wilkinson"/>
    <x v="1"/>
    <n v="1700000"/>
    <n v="44763181"/>
  </r>
  <r>
    <s v="Pootie Tang"/>
    <x v="8"/>
    <x v="2"/>
    <x v="21"/>
    <x v="11"/>
    <n v="14000"/>
    <s v="Chris Rock"/>
    <x v="1"/>
    <n v="7000000"/>
    <n v="3313583"/>
  </r>
  <r>
    <s v="Waking Life"/>
    <x v="0"/>
    <x v="10"/>
    <x v="21"/>
    <x v="40"/>
    <n v="62000"/>
    <s v="Ethan Hawke"/>
    <x v="1"/>
    <n v="0"/>
    <n v="3176880"/>
  </r>
  <r>
    <s v="Bubble Boy"/>
    <x v="8"/>
    <x v="1"/>
    <x v="21"/>
    <x v="41"/>
    <n v="31000"/>
    <s v="Jake Gyllenhaal"/>
    <x v="1"/>
    <n v="13000000"/>
    <n v="5007898"/>
  </r>
  <r>
    <s v="Josie and the Pussycats"/>
    <x v="8"/>
    <x v="3"/>
    <x v="21"/>
    <x v="30"/>
    <n v="22000"/>
    <s v="Rachael Leigh Cook"/>
    <x v="4"/>
    <n v="39000000"/>
    <n v="14866015"/>
  </r>
  <r>
    <s v="The Devil's Backbone"/>
    <x v="0"/>
    <x v="0"/>
    <x v="21"/>
    <x v="34"/>
    <n v="63000"/>
    <s v="Marisa Paredes"/>
    <x v="13"/>
    <n v="4500000"/>
    <n v="6582065"/>
  </r>
  <r>
    <s v="Shaolin Soccer"/>
    <x v="1"/>
    <x v="2"/>
    <x v="21"/>
    <x v="4"/>
    <n v="76000"/>
    <s v="Stephen Chow"/>
    <x v="10"/>
    <n v="10000000"/>
    <n v="42776760"/>
  </r>
  <r>
    <s v="Jimmy Neutron: Boy Genius"/>
    <x v="2"/>
    <x v="10"/>
    <x v="21"/>
    <x v="22"/>
    <n v="32000"/>
    <s v="Debi Derryberry"/>
    <x v="1"/>
    <n v="30000000"/>
    <n v="102992536"/>
  </r>
  <r>
    <s v="Driven"/>
    <x v="8"/>
    <x v="2"/>
    <x v="21"/>
    <x v="26"/>
    <n v="40000"/>
    <s v="Sylvester Stallone"/>
    <x v="1"/>
    <n v="94000000"/>
    <n v="54744738"/>
  </r>
  <r>
    <s v="Get Over It"/>
    <x v="8"/>
    <x v="3"/>
    <x v="21"/>
    <x v="46"/>
    <n v="18000"/>
    <s v="Kirsten Dunst"/>
    <x v="1"/>
    <n v="22000000"/>
    <n v="19900366"/>
  </r>
  <r>
    <s v="Cowboy Bebop: The Movie"/>
    <x v="3"/>
    <x v="10"/>
    <x v="21"/>
    <x v="6"/>
    <n v="44000"/>
    <s v="Beau Billingslea"/>
    <x v="20"/>
    <n v="0"/>
    <n v="3007903"/>
  </r>
  <r>
    <s v="An American Rhapsody"/>
    <x v="8"/>
    <x v="0"/>
    <x v="21"/>
    <x v="17"/>
    <n v="3900"/>
    <s v="Nastassja Kinski"/>
    <x v="1"/>
    <n v="0"/>
    <n v="970676"/>
  </r>
  <r>
    <s v="Exit Wounds"/>
    <x v="0"/>
    <x v="2"/>
    <x v="21"/>
    <x v="41"/>
    <n v="33000"/>
    <s v="Steven Seagal"/>
    <x v="1"/>
    <n v="50000000"/>
    <n v="79958599"/>
  </r>
  <r>
    <s v="Manic"/>
    <x v="0"/>
    <x v="0"/>
    <x v="21"/>
    <x v="13"/>
    <n v="9300"/>
    <s v="Joseph Gordon-Levitt"/>
    <x v="1"/>
    <n v="0"/>
    <n v="69958"/>
  </r>
  <r>
    <s v="Lagaan: Once Upon a Time in India"/>
    <x v="1"/>
    <x v="0"/>
    <x v="21"/>
    <x v="31"/>
    <n v="108000"/>
    <s v="Aamir Khan"/>
    <x v="41"/>
    <n v="0"/>
    <n v="1724806"/>
  </r>
  <r>
    <s v="The Majestic"/>
    <x v="1"/>
    <x v="0"/>
    <x v="21"/>
    <x v="15"/>
    <n v="53000"/>
    <s v="Jim Carrey"/>
    <x v="1"/>
    <n v="72000000"/>
    <n v="37317673"/>
  </r>
  <r>
    <s v="Valentine"/>
    <x v="0"/>
    <x v="4"/>
    <x v="21"/>
    <x v="25"/>
    <n v="26000"/>
    <s v="Denise Richards"/>
    <x v="4"/>
    <n v="29000000"/>
    <n v="36684136"/>
  </r>
  <r>
    <s v="Final Fantasy: The Spirits Within"/>
    <x v="8"/>
    <x v="10"/>
    <x v="21"/>
    <x v="5"/>
    <n v="81000"/>
    <s v="Alec Baldwin"/>
    <x v="1"/>
    <n v="137000000"/>
    <n v="85131830"/>
  </r>
  <r>
    <s v="The One"/>
    <x v="8"/>
    <x v="2"/>
    <x v="21"/>
    <x v="23"/>
    <n v="89000"/>
    <s v="Jet Li"/>
    <x v="1"/>
    <n v="49000000"/>
    <n v="74005691"/>
  </r>
  <r>
    <s v="Lost and Delirious"/>
    <x v="0"/>
    <x v="0"/>
    <x v="21"/>
    <x v="15"/>
    <n v="20000"/>
    <s v="Piper Perabo"/>
    <x v="4"/>
    <n v="0"/>
    <n v="396897"/>
  </r>
  <r>
    <s v="Sugar &amp; Spice"/>
    <x v="8"/>
    <x v="3"/>
    <x v="21"/>
    <x v="46"/>
    <n v="14000"/>
    <s v="Marla Sokoloff"/>
    <x v="1"/>
    <n v="27000000"/>
    <n v="16923761"/>
  </r>
  <r>
    <s v="Cats &amp; Dogs"/>
    <x v="1"/>
    <x v="2"/>
    <x v="21"/>
    <x v="27"/>
    <n v="57000"/>
    <s v="Alec Baldwin"/>
    <x v="1"/>
    <n v="60000000"/>
    <n v="200687492"/>
  </r>
  <r>
    <s v="Hearts in Atlantis"/>
    <x v="8"/>
    <x v="0"/>
    <x v="21"/>
    <x v="15"/>
    <n v="37000"/>
    <s v="Anthony Hopkins"/>
    <x v="1"/>
    <n v="31000000"/>
    <n v="30919415"/>
  </r>
  <r>
    <s v="America's Sweethearts"/>
    <x v="8"/>
    <x v="3"/>
    <x v="21"/>
    <x v="46"/>
    <n v="55000"/>
    <s v="Julia Roberts"/>
    <x v="1"/>
    <n v="46000000"/>
    <n v="138307673"/>
  </r>
  <r>
    <s v="Kiss of the Dragon"/>
    <x v="0"/>
    <x v="2"/>
    <x v="21"/>
    <x v="14"/>
    <n v="62000"/>
    <s v="Jet Li"/>
    <x v="9"/>
    <n v="25000000"/>
    <n v="64437847"/>
  </r>
  <r>
    <s v="Captain Corelli's Mandolin"/>
    <x v="0"/>
    <x v="0"/>
    <x v="21"/>
    <x v="23"/>
    <n v="33000"/>
    <s v="Nicolas Cage"/>
    <x v="0"/>
    <n v="57000000"/>
    <n v="62112895"/>
  </r>
  <r>
    <s v="The Believer"/>
    <x v="0"/>
    <x v="0"/>
    <x v="21"/>
    <x v="12"/>
    <n v="37000"/>
    <s v="Ryan Gosling"/>
    <x v="1"/>
    <n v="1500000"/>
    <n v="1309316"/>
  </r>
  <r>
    <s v="Dil Chahta Hai"/>
    <x v="4"/>
    <x v="3"/>
    <x v="21"/>
    <x v="31"/>
    <n v="68000"/>
    <s v="Aamir Khan"/>
    <x v="41"/>
    <n v="0"/>
    <n v="316221"/>
  </r>
  <r>
    <s v="Someone Like You"/>
    <x v="8"/>
    <x v="3"/>
    <x v="21"/>
    <x v="10"/>
    <n v="24000"/>
    <s v="Ashley Judd"/>
    <x v="1"/>
    <n v="23000000"/>
    <n v="38689940"/>
  </r>
  <r>
    <s v="Mean Machine"/>
    <x v="0"/>
    <x v="3"/>
    <x v="21"/>
    <x v="16"/>
    <n v="37000"/>
    <s v="Vinnie Jones"/>
    <x v="0"/>
    <n v="0"/>
    <n v="7310206"/>
  </r>
  <r>
    <s v="Enigma"/>
    <x v="0"/>
    <x v="0"/>
    <x v="21"/>
    <x v="5"/>
    <n v="20000"/>
    <s v="Dougray Scott"/>
    <x v="0"/>
    <n v="0"/>
    <n v="15713204"/>
  </r>
  <r>
    <s v="The Experiment"/>
    <x v="0"/>
    <x v="0"/>
    <x v="21"/>
    <x v="3"/>
    <n v="92000"/>
    <s v="Moritz Bleibtreu"/>
    <x v="28"/>
    <n v="0"/>
    <n v="13782896"/>
  </r>
  <r>
    <s v="Millennium Actress"/>
    <x v="1"/>
    <x v="10"/>
    <x v="21"/>
    <x v="6"/>
    <n v="25000"/>
    <s v="Miyoko Shôji"/>
    <x v="20"/>
    <n v="0"/>
    <n v="262891"/>
  </r>
  <r>
    <s v="The Tailor of Panama"/>
    <x v="0"/>
    <x v="3"/>
    <x v="21"/>
    <x v="19"/>
    <n v="28000"/>
    <s v="Pierce Brosnan"/>
    <x v="1"/>
    <n v="21000000"/>
    <n v="28008462"/>
  </r>
  <r>
    <s v="Formula 51"/>
    <x v="0"/>
    <x v="2"/>
    <x v="21"/>
    <x v="21"/>
    <n v="48000"/>
    <s v="Samuel L. Jackson"/>
    <x v="0"/>
    <n v="27000000"/>
    <n v="12881605"/>
  </r>
  <r>
    <s v="15 Minutes"/>
    <x v="0"/>
    <x v="2"/>
    <x v="21"/>
    <x v="10"/>
    <n v="49000"/>
    <s v="Robert De Niro"/>
    <x v="1"/>
    <n v="60000000"/>
    <n v="56359980"/>
  </r>
  <r>
    <s v="Iris"/>
    <x v="0"/>
    <x v="5"/>
    <x v="21"/>
    <x v="9"/>
    <n v="18000"/>
    <s v="Judi Dench"/>
    <x v="0"/>
    <n v="5500000"/>
    <n v="16153953"/>
  </r>
  <r>
    <s v="Nowhere in Africa"/>
    <x v="0"/>
    <x v="5"/>
    <x v="21"/>
    <x v="24"/>
    <n v="13000"/>
    <s v="Juliane Köhler"/>
    <x v="28"/>
    <n v="0"/>
    <n v="24322180"/>
  </r>
  <r>
    <s v="Crazy/Beautiful"/>
    <x v="8"/>
    <x v="0"/>
    <x v="21"/>
    <x v="5"/>
    <n v="24000"/>
    <s v="Kirsten Dunst"/>
    <x v="1"/>
    <n v="13000000"/>
    <n v="19937988"/>
  </r>
  <r>
    <s v="Angel Eyes"/>
    <x v="0"/>
    <x v="0"/>
    <x v="21"/>
    <x v="41"/>
    <n v="23000"/>
    <s v="Jennifer Lopez"/>
    <x v="1"/>
    <n v="53000000"/>
    <n v="29715606"/>
  </r>
  <r>
    <s v="No Man's Land"/>
    <x v="0"/>
    <x v="3"/>
    <x v="21"/>
    <x v="6"/>
    <n v="45000"/>
    <s v="Branko Djuric"/>
    <x v="9"/>
    <n v="0"/>
    <n v="4858869"/>
  </r>
  <r>
    <s v="Kabhi Khushi Kabhie Gham..."/>
    <x v="4"/>
    <x v="0"/>
    <x v="21"/>
    <x v="34"/>
    <n v="46000"/>
    <s v="Shah Rukh Khan"/>
    <x v="41"/>
    <n v="7500000"/>
    <n v="11334547"/>
  </r>
  <r>
    <s v="Buffalo Soldiers"/>
    <x v="0"/>
    <x v="3"/>
    <x v="21"/>
    <x v="8"/>
    <n v="24000"/>
    <s v="Joaquin Phoenix"/>
    <x v="0"/>
    <n v="15000000"/>
    <n v="2300684"/>
  </r>
  <r>
    <s v="The Anniversary Party"/>
    <x v="0"/>
    <x v="3"/>
    <x v="21"/>
    <x v="21"/>
    <n v="8100"/>
    <s v="Alan Cumming"/>
    <x v="1"/>
    <n v="0"/>
    <n v="4931888"/>
  </r>
  <r>
    <s v="Blow Dry"/>
    <x v="0"/>
    <x v="3"/>
    <x v="21"/>
    <x v="21"/>
    <n v="8100"/>
    <s v="Alan Rickman"/>
    <x v="1"/>
    <n v="0"/>
    <n v="830286"/>
  </r>
  <r>
    <s v="The Musketeer"/>
    <x v="8"/>
    <x v="2"/>
    <x v="21"/>
    <x v="25"/>
    <n v="14000"/>
    <s v="Justin Chambers"/>
    <x v="28"/>
    <n v="40000000"/>
    <n v="32533802"/>
  </r>
  <r>
    <s v="O"/>
    <x v="0"/>
    <x v="0"/>
    <x v="21"/>
    <x v="10"/>
    <n v="19000"/>
    <s v="Mekhi Phifer"/>
    <x v="1"/>
    <n v="5000000"/>
    <n v="19260537"/>
  </r>
  <r>
    <s v="Birthday Girl"/>
    <x v="0"/>
    <x v="3"/>
    <x v="21"/>
    <x v="10"/>
    <n v="25000"/>
    <s v="Nicole Kidman"/>
    <x v="0"/>
    <n v="13000000"/>
    <n v="16171098"/>
  </r>
  <r>
    <s v="Human Nature"/>
    <x v="0"/>
    <x v="3"/>
    <x v="21"/>
    <x v="5"/>
    <n v="18000"/>
    <s v="Tim Robbins"/>
    <x v="9"/>
    <n v="0"/>
    <n v="1574660"/>
  </r>
  <r>
    <s v="Made"/>
    <x v="0"/>
    <x v="3"/>
    <x v="21"/>
    <x v="5"/>
    <n v="18000"/>
    <s v="Vince Vaughn"/>
    <x v="1"/>
    <n v="5000000"/>
    <n v="5480653"/>
  </r>
  <r>
    <s v="One Night at McCool's"/>
    <x v="0"/>
    <x v="3"/>
    <x v="21"/>
    <x v="10"/>
    <n v="29000"/>
    <s v="Liv Tyler"/>
    <x v="1"/>
    <n v="18000000"/>
    <n v="13578186"/>
  </r>
  <r>
    <s v="Dr. Dolittle 2"/>
    <x v="1"/>
    <x v="3"/>
    <x v="21"/>
    <x v="32"/>
    <n v="42000"/>
    <s v="Eddie Murphy"/>
    <x v="1"/>
    <n v="70000000"/>
    <n v="1761043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46" firstHeaderRow="1" firstDataRow="1" firstDataCol="1"/>
  <pivotFields count="10">
    <pivotField showAll="0"/>
    <pivotField showAll="0"/>
    <pivotField showAll="0"/>
    <pivotField showAll="0"/>
    <pivotField showAll="0"/>
    <pivotField showAll="0"/>
    <pivotField showAll="0"/>
    <pivotField axis="axisRow" showAll="0" sortType="descending">
      <items count="45">
        <item x="24"/>
        <item x="43"/>
        <item x="5"/>
        <item x="32"/>
        <item x="31"/>
        <item x="22"/>
        <item x="4"/>
        <item x="30"/>
        <item x="39"/>
        <item x="27"/>
        <item x="37"/>
        <item x="9"/>
        <item x="28"/>
        <item x="38"/>
        <item x="10"/>
        <item x="21"/>
        <item x="41"/>
        <item x="29"/>
        <item x="26"/>
        <item x="19"/>
        <item x="7"/>
        <item x="42"/>
        <item x="20"/>
        <item x="6"/>
        <item x="14"/>
        <item x="16"/>
        <item x="17"/>
        <item x="40"/>
        <item x="18"/>
        <item x="33"/>
        <item x="35"/>
        <item x="36"/>
        <item x="2"/>
        <item x="11"/>
        <item x="8"/>
        <item x="13"/>
        <item x="12"/>
        <item x="15"/>
        <item x="25"/>
        <item x="0"/>
        <item x="1"/>
        <item x="34"/>
        <item x="3"/>
        <item x="23"/>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7"/>
  </rowFields>
  <rowItems count="45">
    <i>
      <x v="40"/>
    </i>
    <i>
      <x v="39"/>
    </i>
    <i>
      <x v="11"/>
    </i>
    <i>
      <x v="12"/>
    </i>
    <i>
      <x v="22"/>
    </i>
    <i>
      <x v="2"/>
    </i>
    <i>
      <x v="26"/>
    </i>
    <i>
      <x v="6"/>
    </i>
    <i>
      <x v="14"/>
    </i>
    <i>
      <x v="20"/>
    </i>
    <i>
      <x v="35"/>
    </i>
    <i>
      <x v="18"/>
    </i>
    <i>
      <x v="38"/>
    </i>
    <i>
      <x v="24"/>
    </i>
    <i>
      <x v="42"/>
    </i>
    <i>
      <x v="9"/>
    </i>
    <i>
      <x v="36"/>
    </i>
    <i>
      <x v="3"/>
    </i>
    <i>
      <x v="32"/>
    </i>
    <i>
      <x v="5"/>
    </i>
    <i>
      <x v="25"/>
    </i>
    <i>
      <x v="37"/>
    </i>
    <i>
      <x v="8"/>
    </i>
    <i>
      <x v="16"/>
    </i>
    <i>
      <x v="7"/>
    </i>
    <i>
      <x/>
    </i>
    <i>
      <x v="1"/>
    </i>
    <i>
      <x v="21"/>
    </i>
    <i>
      <x v="33"/>
    </i>
    <i>
      <x v="43"/>
    </i>
    <i>
      <x v="29"/>
    </i>
    <i>
      <x v="17"/>
    </i>
    <i>
      <x v="31"/>
    </i>
    <i>
      <x v="28"/>
    </i>
    <i>
      <x v="41"/>
    </i>
    <i>
      <x v="30"/>
    </i>
    <i>
      <x v="10"/>
    </i>
    <i>
      <x v="19"/>
    </i>
    <i>
      <x v="27"/>
    </i>
    <i>
      <x v="4"/>
    </i>
    <i>
      <x v="15"/>
    </i>
    <i>
      <x v="34"/>
    </i>
    <i>
      <x v="23"/>
    </i>
    <i>
      <x v="13"/>
    </i>
    <i t="grand">
      <x/>
    </i>
  </rowItems>
  <colItems count="1">
    <i/>
  </colItems>
  <dataFields count="1">
    <dataField name="Sum of gross" fld="9" baseField="0" baseItem="0" numFmtId="166"/>
  </dataFields>
  <formats count="2">
    <format dxfId="7">
      <pivotArea collapsedLevelsAreSubtotals="1" fieldPosition="0">
        <references count="1">
          <reference field="7" count="6">
            <x v="2"/>
            <x v="11"/>
            <x v="12"/>
            <x v="22"/>
            <x v="39"/>
            <x v="40"/>
          </reference>
        </references>
      </pivotArea>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1:L5" firstHeaderRow="1" firstDataRow="1" firstDataCol="1"/>
  <pivotFields count="10">
    <pivotField showAll="0"/>
    <pivotField axis="axisRow" showAll="0" measureFilter="1">
      <items count="13">
        <item x="6"/>
        <item x="2"/>
        <item x="3"/>
        <item x="5"/>
        <item x="4"/>
        <item x="1"/>
        <item x="8"/>
        <item x="0"/>
        <item x="11"/>
        <item x="7"/>
        <item x="9"/>
        <item x="10"/>
        <item t="default"/>
      </items>
    </pivotField>
    <pivotField showAll="0"/>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67">
        <item x="58"/>
        <item x="65"/>
        <item x="57"/>
        <item x="42"/>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62"/>
        <item t="default"/>
      </items>
    </pivotField>
    <pivotField dataField="1" showAll="0"/>
    <pivotField showAll="0"/>
    <pivotField showAll="0"/>
    <pivotField showAll="0"/>
    <pivotField showAll="0"/>
  </pivotFields>
  <rowFields count="1">
    <field x="1"/>
  </rowFields>
  <rowItems count="4">
    <i>
      <x v="5"/>
    </i>
    <i>
      <x v="6"/>
    </i>
    <i>
      <x v="7"/>
    </i>
    <i t="grand">
      <x/>
    </i>
  </rowItems>
  <colItems count="1">
    <i/>
  </colItems>
  <dataFields count="1">
    <dataField name="Sum of votes" fld="5" baseField="0" baseItem="0"/>
  </dataFields>
  <formats count="1">
    <format dxfId="8">
      <pivotArea collapsedLevelsAreSubtotals="1" fieldPosition="0">
        <references count="1">
          <reference field="1" count="3">
            <x v="5"/>
            <x v="6"/>
            <x v="7"/>
          </reference>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5"/>
          </reference>
        </references>
      </pivotArea>
    </chartFormat>
    <chartFormat chart="3" format="7">
      <pivotArea type="data" outline="0" fieldPosition="0">
        <references count="2">
          <reference field="4294967294" count="1" selected="0">
            <x v="0"/>
          </reference>
          <reference field="1" count="1" selected="0">
            <x v="6"/>
          </reference>
        </references>
      </pivotArea>
    </chartFormat>
    <chartFormat chart="3" format="8">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H12" firstHeaderRow="1" firstDataRow="1" firstDataCol="1"/>
  <pivotFields count="10">
    <pivotField showAll="0"/>
    <pivotField showAll="0"/>
    <pivotField axis="axisRow" showAll="0" measureFilter="1" sortType="descending">
      <items count="18">
        <item x="2"/>
        <item x="1"/>
        <item x="10"/>
        <item x="5"/>
        <item x="3"/>
        <item x="6"/>
        <item x="0"/>
        <item x="8"/>
        <item x="7"/>
        <item x="15"/>
        <item x="4"/>
        <item x="12"/>
        <item x="16"/>
        <item x="11"/>
        <item x="9"/>
        <item x="14"/>
        <item x="13"/>
        <item t="default"/>
      </items>
      <autoSortScope>
        <pivotArea dataOnly="0" outline="0" fieldPosition="0">
          <references count="1">
            <reference field="4294967294" count="1" selected="0">
              <x v="0"/>
            </reference>
          </references>
        </pivotArea>
      </autoSortScope>
    </pivotField>
    <pivotField showAll="0">
      <items count="23">
        <item x="0"/>
        <item x="1"/>
        <item x="2"/>
        <item x="3"/>
        <item x="4"/>
        <item x="5"/>
        <item x="6"/>
        <item x="7"/>
        <item x="8"/>
        <item x="9"/>
        <item x="10"/>
        <item x="11"/>
        <item x="12"/>
        <item x="13"/>
        <item x="14"/>
        <item x="15"/>
        <item x="16"/>
        <item x="17"/>
        <item x="18"/>
        <item x="19"/>
        <item x="20"/>
        <item x="21"/>
        <item t="default"/>
      </items>
    </pivotField>
    <pivotField dataField="1" showAll="0"/>
    <pivotField showAll="0"/>
    <pivotField showAll="0"/>
    <pivotField showAll="0"/>
    <pivotField showAll="0"/>
    <pivotField showAll="0"/>
  </pivotFields>
  <rowFields count="1">
    <field x="2"/>
  </rowFields>
  <rowItems count="11">
    <i>
      <x v="4"/>
    </i>
    <i>
      <x v="6"/>
    </i>
    <i>
      <x/>
    </i>
    <i>
      <x v="5"/>
    </i>
    <i>
      <x v="1"/>
    </i>
    <i>
      <x v="3"/>
    </i>
    <i>
      <x v="10"/>
    </i>
    <i>
      <x v="2"/>
    </i>
    <i>
      <x v="8"/>
    </i>
    <i>
      <x v="12"/>
    </i>
    <i t="grand">
      <x/>
    </i>
  </rowItems>
  <colItems count="1">
    <i/>
  </colItems>
  <dataFields count="1">
    <dataField name="Sum of viewers rating" fld="4" baseField="0" baseItem="0"/>
  </dataFields>
  <chartFormats count="3">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E12" firstHeaderRow="1" firstDataRow="1" firstDataCol="1"/>
  <pivotFields count="10">
    <pivotField showAll="0"/>
    <pivotField showAll="0"/>
    <pivotField axis="axisRow" showAll="0" measureFilter="1" sortType="descending">
      <items count="18">
        <item x="2"/>
        <item x="1"/>
        <item x="10"/>
        <item x="5"/>
        <item x="3"/>
        <item x="6"/>
        <item x="0"/>
        <item x="8"/>
        <item x="7"/>
        <item x="15"/>
        <item x="4"/>
        <item x="12"/>
        <item x="16"/>
        <item x="11"/>
        <item x="9"/>
        <item x="14"/>
        <item x="13"/>
        <item t="default"/>
      </items>
      <autoSortScope>
        <pivotArea dataOnly="0" outline="0" fieldPosition="0">
          <references count="1">
            <reference field="4294967294" count="1" selected="0">
              <x v="0"/>
            </reference>
          </references>
        </pivotArea>
      </autoSortScope>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dataField="1" showAll="0"/>
  </pivotFields>
  <rowFields count="1">
    <field x="2"/>
  </rowFields>
  <rowItems count="11">
    <i>
      <x/>
    </i>
    <i>
      <x v="4"/>
    </i>
    <i>
      <x v="6"/>
    </i>
    <i>
      <x v="2"/>
    </i>
    <i>
      <x v="1"/>
    </i>
    <i>
      <x v="5"/>
    </i>
    <i>
      <x v="3"/>
    </i>
    <i>
      <x v="10"/>
    </i>
    <i>
      <x v="8"/>
    </i>
    <i>
      <x v="7"/>
    </i>
    <i t="grand">
      <x/>
    </i>
  </rowItems>
  <colItems count="1">
    <i/>
  </colItems>
  <dataFields count="1">
    <dataField name="Sum of gross" fld="9" baseField="0" baseItem="0"/>
  </dataFields>
  <formats count="3">
    <format dxfId="11">
      <pivotArea collapsedLevelsAreSubtotals="1" fieldPosition="0">
        <references count="1">
          <reference field="2" count="1">
            <x v="0"/>
          </reference>
        </references>
      </pivotArea>
    </format>
    <format dxfId="10">
      <pivotArea collapsedLevelsAreSubtotals="1" fieldPosition="0">
        <references count="1">
          <reference field="2" count="9">
            <x v="1"/>
            <x v="2"/>
            <x v="3"/>
            <x v="4"/>
            <x v="5"/>
            <x v="6"/>
            <x v="7"/>
            <x v="8"/>
            <x v="10"/>
          </reference>
        </references>
      </pivotArea>
    </format>
    <format dxfId="9">
      <pivotArea grandRow="1"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2" firstHeaderRow="1" firstDataRow="1" firstDataCol="1"/>
  <pivotFields count="10">
    <pivotField showAll="0"/>
    <pivotField showAll="0"/>
    <pivotField axis="axisRow" dataField="1" showAll="0" measureFilter="1" sortType="ascending">
      <items count="18">
        <item x="2"/>
        <item x="1"/>
        <item x="10"/>
        <item x="5"/>
        <item x="3"/>
        <item x="6"/>
        <item x="0"/>
        <item x="8"/>
        <item x="7"/>
        <item x="15"/>
        <item x="4"/>
        <item x="12"/>
        <item x="16"/>
        <item x="11"/>
        <item x="9"/>
        <item x="14"/>
        <item x="13"/>
        <item t="default"/>
      </items>
      <autoSortScope>
        <pivotArea dataOnly="0" outline="0" fieldPosition="0">
          <references count="1">
            <reference field="4294967294" count="1" selected="0">
              <x v="0"/>
            </reference>
          </references>
        </pivotArea>
      </autoSortScope>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s>
  <rowFields count="1">
    <field x="2"/>
  </rowFields>
  <rowItems count="11">
    <i>
      <x v="12"/>
    </i>
    <i>
      <x v="8"/>
    </i>
    <i>
      <x v="2"/>
    </i>
    <i>
      <x v="10"/>
    </i>
    <i>
      <x v="3"/>
    </i>
    <i>
      <x v="1"/>
    </i>
    <i>
      <x v="5"/>
    </i>
    <i>
      <x/>
    </i>
    <i>
      <x v="6"/>
    </i>
    <i>
      <x v="4"/>
    </i>
    <i t="grand">
      <x/>
    </i>
  </rowItems>
  <colItems count="1">
    <i/>
  </colItems>
  <dataFields count="1">
    <dataField name="Count of genre"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0-000000000000}" autoFormatId="16" applyNumberFormats="0" applyBorderFormats="0" applyFontFormats="0" applyPatternFormats="0" applyAlignmentFormats="0" applyWidthHeightFormats="0">
  <queryTableRefresh nextId="14" unboundColumnsRight="2">
    <queryTableFields count="12">
      <queryTableField id="1" name="movie title" tableColumnId="1"/>
      <queryTableField id="2" name="movie rating" tableColumnId="2"/>
      <queryTableField id="3" name="genre" tableColumnId="3"/>
      <queryTableField id="4" name="year" tableColumnId="4"/>
      <queryTableField id="5" name="viewers rating" tableColumnId="5"/>
      <queryTableField id="6" name="votes" tableColumnId="6"/>
      <queryTableField id="7" name="star" tableColumnId="7"/>
      <queryTableField id="8" name="country" tableColumnId="8"/>
      <queryTableField id="9" name="budget" tableColumnId="9"/>
      <queryTableField id="10" name="gross" tableColumnId="10"/>
      <queryTableField id="12" dataBound="0" tableColumnId="12"/>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
    <pivotTable tabId="3" name="PivotTable2"/>
    <pivotTable tabId="3" name="PivotTable3"/>
    <pivotTable tabId="3" name="PivotTable4"/>
  </pivotTables>
  <data>
    <tabular pivotCacheId="2032522553">
      <items count="22">
        <i x="0" s="1"/>
        <i x="1" s="1"/>
        <i x="2" s="1"/>
        <i x="3" s="1"/>
        <i x="4" s="1"/>
        <i x="5" s="1"/>
        <i x="6" s="1"/>
        <i x="7" s="1"/>
        <i x="8" s="1"/>
        <i x="9" s="1"/>
        <i x="10" s="1"/>
        <i x="11" s="1"/>
        <i x="12" s="1"/>
        <i x="13" s="1"/>
        <i x="14" s="1"/>
        <i x="15" s="1"/>
        <i x="16" s="1"/>
        <i x="17" s="1"/>
        <i x="18" s="1"/>
        <i x="19" s="1"/>
        <i x="20"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3" style="SlicerStyleLight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movies_updated" displayName="Table_movies_updated" ref="A1:L4001" tableType="queryTable" totalsRowShown="0">
  <autoFilter ref="A1:L4001" xr:uid="{00000000-0009-0000-0100-000001000000}"/>
  <tableColumns count="12">
    <tableColumn id="1" xr3:uid="{00000000-0010-0000-0000-000001000000}" uniqueName="1" name="movie title" queryTableFieldId="1" dataDxfId="5"/>
    <tableColumn id="2" xr3:uid="{00000000-0010-0000-0000-000002000000}" uniqueName="2" name="movie rating" queryTableFieldId="2" dataDxfId="4"/>
    <tableColumn id="3" xr3:uid="{00000000-0010-0000-0000-000003000000}" uniqueName="3" name="genre" queryTableFieldId="3" dataDxfId="3"/>
    <tableColumn id="4" xr3:uid="{00000000-0010-0000-0000-000004000000}" uniqueName="4" name="year" queryTableFieldId="4"/>
    <tableColumn id="5" xr3:uid="{00000000-0010-0000-0000-000005000000}" uniqueName="5" name="viewers rating" queryTableFieldId="5"/>
    <tableColumn id="6" xr3:uid="{00000000-0010-0000-0000-000006000000}" uniqueName="6" name="votes" queryTableFieldId="6"/>
    <tableColumn id="7" xr3:uid="{00000000-0010-0000-0000-000007000000}" uniqueName="7" name="star" queryTableFieldId="7" dataDxfId="2"/>
    <tableColumn id="8" xr3:uid="{00000000-0010-0000-0000-000008000000}" uniqueName="8" name="country" queryTableFieldId="8" dataDxfId="1"/>
    <tableColumn id="9" xr3:uid="{00000000-0010-0000-0000-000009000000}" uniqueName="9" name="budget" queryTableFieldId="9"/>
    <tableColumn id="10" xr3:uid="{00000000-0010-0000-0000-00000A000000}" uniqueName="10" name="gross" queryTableFieldId="10"/>
    <tableColumn id="12" xr3:uid="{00000000-0010-0000-0000-00000C000000}" uniqueName="12" name="Column1" queryTableFieldId="12"/>
    <tableColumn id="13" xr3:uid="{00000000-0010-0000-0000-00000D000000}" uniqueName="13" name="Column2"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82" zoomScaleNormal="82" workbookViewId="0">
      <selection activeCell="AA8" sqref="AA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6"/>
  <sheetViews>
    <sheetView topLeftCell="B1" workbookViewId="0">
      <selection activeCell="H4" sqref="H4"/>
    </sheetView>
  </sheetViews>
  <sheetFormatPr defaultRowHeight="15" x14ac:dyDescent="0.25"/>
  <cols>
    <col min="1" max="1" width="13.140625" bestFit="1" customWidth="1"/>
    <col min="2" max="2" width="14.28515625" bestFit="1" customWidth="1"/>
    <col min="4" max="4" width="13.140625" bestFit="1" customWidth="1"/>
    <col min="5" max="5" width="12.140625" bestFit="1" customWidth="1"/>
    <col min="7" max="7" width="13.140625" bestFit="1" customWidth="1"/>
    <col min="8" max="8" width="20.42578125" bestFit="1" customWidth="1"/>
    <col min="11" max="11" width="13.140625" bestFit="1" customWidth="1"/>
    <col min="12" max="12" width="12.5703125" bestFit="1" customWidth="1"/>
    <col min="14" max="14" width="28.42578125" bestFit="1" customWidth="1"/>
    <col min="15" max="15" width="13.42578125" customWidth="1"/>
    <col min="17" max="17" width="28.42578125" bestFit="1" customWidth="1"/>
    <col min="18" max="18" width="12" bestFit="1" customWidth="1"/>
  </cols>
  <sheetData>
    <row r="1" spans="1:18" x14ac:dyDescent="0.25">
      <c r="A1" s="1" t="s">
        <v>12413</v>
      </c>
      <c r="B1" t="s">
        <v>12415</v>
      </c>
      <c r="D1" s="1" t="s">
        <v>12413</v>
      </c>
      <c r="E1" t="s">
        <v>12416</v>
      </c>
      <c r="G1" s="1" t="s">
        <v>12413</v>
      </c>
      <c r="H1" t="s">
        <v>12417</v>
      </c>
      <c r="K1" s="1" t="s">
        <v>12413</v>
      </c>
      <c r="L1" t="s">
        <v>12418</v>
      </c>
      <c r="N1" s="1" t="s">
        <v>12413</v>
      </c>
      <c r="O1" t="s">
        <v>12416</v>
      </c>
      <c r="Q1" s="6" t="s">
        <v>2525</v>
      </c>
      <c r="R1" s="6" t="s">
        <v>12416</v>
      </c>
    </row>
    <row r="2" spans="1:18" x14ac:dyDescent="0.25">
      <c r="A2" s="2" t="s">
        <v>5002</v>
      </c>
      <c r="B2">
        <v>13</v>
      </c>
      <c r="D2" s="2" t="s">
        <v>36</v>
      </c>
      <c r="E2" s="3">
        <v>53811396116</v>
      </c>
      <c r="G2" s="2" t="s">
        <v>44</v>
      </c>
      <c r="H2">
        <v>8373.100000000004</v>
      </c>
      <c r="K2" s="2" t="s">
        <v>35</v>
      </c>
      <c r="L2" s="4">
        <v>36819183</v>
      </c>
      <c r="N2" s="2" t="s">
        <v>31</v>
      </c>
      <c r="O2" s="5">
        <v>139848868980</v>
      </c>
      <c r="Q2" s="2" t="str">
        <f>N2</f>
        <v>United States</v>
      </c>
      <c r="R2" s="5">
        <f t="shared" ref="R2:R46" si="0">O2</f>
        <v>139848868980</v>
      </c>
    </row>
    <row r="3" spans="1:18" x14ac:dyDescent="0.25">
      <c r="A3" s="2" t="s">
        <v>170</v>
      </c>
      <c r="B3">
        <v>33</v>
      </c>
      <c r="D3" s="2" t="s">
        <v>44</v>
      </c>
      <c r="E3" s="3">
        <v>40534224896</v>
      </c>
      <c r="G3" s="2" t="s">
        <v>17</v>
      </c>
      <c r="H3">
        <v>5385.5999999999985</v>
      </c>
      <c r="K3" s="2" t="s">
        <v>2084</v>
      </c>
      <c r="L3" s="4">
        <v>52520298</v>
      </c>
      <c r="N3" s="2" t="s">
        <v>22</v>
      </c>
      <c r="O3" s="5">
        <v>8462011897</v>
      </c>
      <c r="Q3" s="2" t="str">
        <f t="shared" ref="Q3:Q46" si="1">N3</f>
        <v>United Kingdom</v>
      </c>
      <c r="R3" s="5">
        <f t="shared" si="0"/>
        <v>8462011897</v>
      </c>
    </row>
    <row r="4" spans="1:18" x14ac:dyDescent="0.25">
      <c r="A4" s="2" t="s">
        <v>431</v>
      </c>
      <c r="B4">
        <v>113</v>
      </c>
      <c r="D4" s="2" t="s">
        <v>17</v>
      </c>
      <c r="E4" s="3">
        <v>23694357780</v>
      </c>
      <c r="G4" s="2" t="s">
        <v>36</v>
      </c>
      <c r="H4">
        <v>4661.6000000000004</v>
      </c>
      <c r="K4" s="2" t="s">
        <v>16</v>
      </c>
      <c r="L4" s="4">
        <v>115553821</v>
      </c>
      <c r="N4" s="2" t="s">
        <v>498</v>
      </c>
      <c r="O4" s="5">
        <v>2085024714</v>
      </c>
      <c r="Q4" s="2" t="str">
        <f t="shared" si="1"/>
        <v>France</v>
      </c>
      <c r="R4" s="5">
        <f t="shared" si="0"/>
        <v>2085024714</v>
      </c>
    </row>
    <row r="5" spans="1:18" x14ac:dyDescent="0.25">
      <c r="A5" s="2" t="s">
        <v>57</v>
      </c>
      <c r="B5">
        <v>158</v>
      </c>
      <c r="D5" s="2" t="s">
        <v>431</v>
      </c>
      <c r="E5" s="3">
        <v>11048567691</v>
      </c>
      <c r="G5" s="2" t="s">
        <v>117</v>
      </c>
      <c r="H5">
        <v>2006.8000000000002</v>
      </c>
      <c r="K5" s="2" t="s">
        <v>12414</v>
      </c>
      <c r="L5">
        <v>204893302</v>
      </c>
      <c r="N5" s="2" t="s">
        <v>5947</v>
      </c>
      <c r="O5" s="5">
        <v>1929623270</v>
      </c>
      <c r="Q5" s="2" t="str">
        <f t="shared" si="1"/>
        <v>Germany</v>
      </c>
      <c r="R5" s="5">
        <f t="shared" si="0"/>
        <v>1929623270</v>
      </c>
    </row>
    <row r="6" spans="1:18" x14ac:dyDescent="0.25">
      <c r="A6" s="2" t="s">
        <v>70</v>
      </c>
      <c r="B6">
        <v>175</v>
      </c>
      <c r="D6" s="2" t="s">
        <v>26</v>
      </c>
      <c r="E6" s="3">
        <v>10721257628</v>
      </c>
      <c r="G6" s="2" t="s">
        <v>26</v>
      </c>
      <c r="H6">
        <v>1421.0999999999997</v>
      </c>
      <c r="N6" s="2" t="s">
        <v>2198</v>
      </c>
      <c r="O6" s="5">
        <v>1574641602</v>
      </c>
      <c r="Q6" s="2" t="str">
        <f t="shared" si="1"/>
        <v>Japan</v>
      </c>
      <c r="R6" s="5">
        <f t="shared" si="0"/>
        <v>1574641602</v>
      </c>
    </row>
    <row r="7" spans="1:18" x14ac:dyDescent="0.25">
      <c r="A7" s="2" t="s">
        <v>26</v>
      </c>
      <c r="B7">
        <v>231</v>
      </c>
      <c r="D7" s="2" t="s">
        <v>117</v>
      </c>
      <c r="E7" s="3">
        <v>8742453174</v>
      </c>
      <c r="G7" s="2" t="s">
        <v>70</v>
      </c>
      <c r="H7">
        <v>1234.0999999999997</v>
      </c>
      <c r="N7" s="2" t="s">
        <v>277</v>
      </c>
      <c r="O7" s="5">
        <v>1502199175</v>
      </c>
      <c r="Q7" s="2" t="str">
        <f t="shared" si="1"/>
        <v>Australia</v>
      </c>
      <c r="R7" s="5">
        <f t="shared" si="0"/>
        <v>1502199175</v>
      </c>
    </row>
    <row r="8" spans="1:18" x14ac:dyDescent="0.25">
      <c r="A8" s="2" t="s">
        <v>117</v>
      </c>
      <c r="B8">
        <v>302</v>
      </c>
      <c r="D8" s="2" t="s">
        <v>70</v>
      </c>
      <c r="E8" s="3">
        <v>5001163852</v>
      </c>
      <c r="G8" s="2" t="s">
        <v>57</v>
      </c>
      <c r="H8">
        <v>907.6</v>
      </c>
      <c r="N8" s="2" t="s">
        <v>1958</v>
      </c>
      <c r="O8" s="5">
        <v>977278058</v>
      </c>
      <c r="Q8" s="2" t="str">
        <f t="shared" si="1"/>
        <v>New Zealand</v>
      </c>
      <c r="R8" s="5">
        <f t="shared" si="0"/>
        <v>977278058</v>
      </c>
    </row>
    <row r="9" spans="1:18" x14ac:dyDescent="0.25">
      <c r="A9" s="2" t="s">
        <v>36</v>
      </c>
      <c r="B9">
        <v>775</v>
      </c>
      <c r="D9" s="2" t="s">
        <v>57</v>
      </c>
      <c r="E9" s="3">
        <v>3480868899</v>
      </c>
      <c r="G9" s="2" t="s">
        <v>431</v>
      </c>
      <c r="H9">
        <v>777.8</v>
      </c>
      <c r="N9" s="2" t="s">
        <v>219</v>
      </c>
      <c r="O9" s="5">
        <v>969007397</v>
      </c>
      <c r="Q9" s="2" t="str">
        <f t="shared" si="1"/>
        <v>Canada</v>
      </c>
      <c r="R9" s="5">
        <f t="shared" si="0"/>
        <v>969007397</v>
      </c>
    </row>
    <row r="10" spans="1:18" x14ac:dyDescent="0.25">
      <c r="A10" s="2" t="s">
        <v>17</v>
      </c>
      <c r="B10">
        <v>807</v>
      </c>
      <c r="D10" s="2" t="s">
        <v>170</v>
      </c>
      <c r="E10" s="3">
        <v>1146767608</v>
      </c>
      <c r="G10" s="2" t="s">
        <v>170</v>
      </c>
      <c r="H10">
        <v>198.80000000000004</v>
      </c>
      <c r="N10" s="2" t="s">
        <v>539</v>
      </c>
      <c r="O10" s="5">
        <v>584435505</v>
      </c>
      <c r="Q10" s="2" t="str">
        <f t="shared" si="1"/>
        <v>Hong Kong</v>
      </c>
      <c r="R10" s="5">
        <f t="shared" si="0"/>
        <v>584435505</v>
      </c>
    </row>
    <row r="11" spans="1:18" x14ac:dyDescent="0.25">
      <c r="A11" s="2" t="s">
        <v>44</v>
      </c>
      <c r="B11">
        <v>1355</v>
      </c>
      <c r="D11" s="2" t="s">
        <v>265</v>
      </c>
      <c r="E11" s="3">
        <v>878574437</v>
      </c>
      <c r="G11" s="2" t="s">
        <v>5002</v>
      </c>
      <c r="H11">
        <v>84.500000000000014</v>
      </c>
      <c r="N11" s="2" t="s">
        <v>340</v>
      </c>
      <c r="O11" s="5">
        <v>392364213</v>
      </c>
      <c r="Q11" s="2" t="str">
        <f t="shared" si="1"/>
        <v>Italy</v>
      </c>
      <c r="R11" s="5">
        <f t="shared" si="0"/>
        <v>392364213</v>
      </c>
    </row>
    <row r="12" spans="1:18" x14ac:dyDescent="0.25">
      <c r="A12" s="2" t="s">
        <v>12414</v>
      </c>
      <c r="B12">
        <v>3962</v>
      </c>
      <c r="D12" s="2" t="s">
        <v>12414</v>
      </c>
      <c r="E12" s="3">
        <v>159059632081</v>
      </c>
      <c r="G12" s="2" t="s">
        <v>12414</v>
      </c>
      <c r="H12">
        <v>25051</v>
      </c>
      <c r="N12" s="2" t="s">
        <v>1179</v>
      </c>
      <c r="O12" s="5">
        <v>319973659</v>
      </c>
      <c r="Q12" s="2" t="str">
        <f t="shared" si="1"/>
        <v>Spain</v>
      </c>
      <c r="R12" s="5">
        <f t="shared" si="0"/>
        <v>319973659</v>
      </c>
    </row>
    <row r="13" spans="1:18" x14ac:dyDescent="0.25">
      <c r="N13" s="2" t="s">
        <v>3259</v>
      </c>
      <c r="O13" s="5">
        <v>300290434</v>
      </c>
      <c r="Q13" s="2" t="str">
        <f t="shared" si="1"/>
        <v>Ireland</v>
      </c>
      <c r="R13" s="5">
        <f t="shared" si="0"/>
        <v>300290434</v>
      </c>
    </row>
    <row r="14" spans="1:18" x14ac:dyDescent="0.25">
      <c r="N14" s="2" t="s">
        <v>3106</v>
      </c>
      <c r="O14" s="5">
        <v>229013943</v>
      </c>
      <c r="Q14" s="2" t="str">
        <f t="shared" si="1"/>
        <v>Taiwan</v>
      </c>
      <c r="R14" s="5">
        <f t="shared" si="0"/>
        <v>229013943</v>
      </c>
    </row>
    <row r="15" spans="1:18" x14ac:dyDescent="0.25">
      <c r="N15" s="2" t="s">
        <v>1263</v>
      </c>
      <c r="O15" s="5">
        <v>200260640</v>
      </c>
      <c r="Q15" s="2" t="str">
        <f t="shared" si="1"/>
        <v>Mexico</v>
      </c>
      <c r="R15" s="5">
        <f t="shared" si="0"/>
        <v>200260640</v>
      </c>
    </row>
    <row r="16" spans="1:18" x14ac:dyDescent="0.25">
      <c r="N16" s="2" t="s">
        <v>154</v>
      </c>
      <c r="O16" s="5">
        <v>82746921</v>
      </c>
      <c r="Q16" s="2" t="str">
        <f t="shared" si="1"/>
        <v>West Germany</v>
      </c>
      <c r="R16" s="5">
        <f t="shared" si="0"/>
        <v>82746921</v>
      </c>
    </row>
    <row r="17" spans="14:18" x14ac:dyDescent="0.25">
      <c r="N17" s="2" t="s">
        <v>3918</v>
      </c>
      <c r="O17" s="5">
        <v>58221902</v>
      </c>
      <c r="Q17" s="2" t="str">
        <f t="shared" si="1"/>
        <v>Denmark</v>
      </c>
      <c r="R17" s="5">
        <f t="shared" si="0"/>
        <v>58221902</v>
      </c>
    </row>
    <row r="18" spans="14:18" x14ac:dyDescent="0.25">
      <c r="N18" s="2" t="s">
        <v>1159</v>
      </c>
      <c r="O18" s="5">
        <v>54519995</v>
      </c>
      <c r="Q18" s="2" t="str">
        <f t="shared" si="1"/>
        <v>Sweden</v>
      </c>
      <c r="R18" s="5">
        <f t="shared" si="0"/>
        <v>54519995</v>
      </c>
    </row>
    <row r="19" spans="14:18" x14ac:dyDescent="0.25">
      <c r="N19" s="2" t="s">
        <v>7598</v>
      </c>
      <c r="O19" s="5">
        <v>53898845</v>
      </c>
      <c r="Q19" s="2" t="str">
        <f t="shared" si="1"/>
        <v>Austria</v>
      </c>
      <c r="R19" s="5">
        <f t="shared" si="0"/>
        <v>53898845</v>
      </c>
    </row>
    <row r="20" spans="14:18" x14ac:dyDescent="0.25">
      <c r="N20" s="2" t="s">
        <v>102</v>
      </c>
      <c r="O20" s="5">
        <v>45410852</v>
      </c>
      <c r="Q20" s="2" t="str">
        <f t="shared" si="1"/>
        <v>South Africa</v>
      </c>
      <c r="R20" s="5">
        <f t="shared" si="0"/>
        <v>45410852</v>
      </c>
    </row>
    <row r="21" spans="14:18" x14ac:dyDescent="0.25">
      <c r="N21" s="2" t="s">
        <v>2693</v>
      </c>
      <c r="O21" s="5">
        <v>22980727</v>
      </c>
      <c r="Q21" s="2" t="str">
        <f t="shared" si="1"/>
        <v>Brazil</v>
      </c>
      <c r="R21" s="5">
        <f t="shared" si="0"/>
        <v>22980727</v>
      </c>
    </row>
    <row r="22" spans="14:18" x14ac:dyDescent="0.25">
      <c r="N22" s="2" t="s">
        <v>1491</v>
      </c>
      <c r="O22" s="5">
        <v>18642498</v>
      </c>
      <c r="Q22" s="2" t="str">
        <f t="shared" si="1"/>
        <v>Netherlands</v>
      </c>
      <c r="R22" s="5">
        <f t="shared" si="0"/>
        <v>18642498</v>
      </c>
    </row>
    <row r="23" spans="14:18" x14ac:dyDescent="0.25">
      <c r="N23" s="2" t="s">
        <v>1337</v>
      </c>
      <c r="O23" s="5">
        <v>16541036</v>
      </c>
      <c r="Q23" s="2" t="str">
        <f t="shared" si="1"/>
        <v>Switzerland</v>
      </c>
      <c r="R23" s="5">
        <f t="shared" si="0"/>
        <v>16541036</v>
      </c>
    </row>
    <row r="24" spans="14:18" x14ac:dyDescent="0.25">
      <c r="N24" s="2" t="s">
        <v>9552</v>
      </c>
      <c r="O24" s="5">
        <v>15094530</v>
      </c>
      <c r="Q24" s="2" t="str">
        <f t="shared" si="1"/>
        <v>Czech Republic</v>
      </c>
      <c r="R24" s="5">
        <f t="shared" si="0"/>
        <v>15094530</v>
      </c>
    </row>
    <row r="25" spans="14:18" x14ac:dyDescent="0.25">
      <c r="N25" s="2" t="s">
        <v>10447</v>
      </c>
      <c r="O25" s="5">
        <v>13650249</v>
      </c>
      <c r="Q25" s="2" t="str">
        <f t="shared" si="1"/>
        <v>India</v>
      </c>
      <c r="R25" s="5">
        <f t="shared" si="0"/>
        <v>13650249</v>
      </c>
    </row>
    <row r="26" spans="14:18" x14ac:dyDescent="0.25">
      <c r="N26" s="2" t="s">
        <v>6121</v>
      </c>
      <c r="O26" s="5">
        <v>13044829</v>
      </c>
      <c r="Q26" s="2" t="str">
        <f t="shared" si="1"/>
        <v>China</v>
      </c>
      <c r="R26" s="5">
        <f t="shared" si="0"/>
        <v>13044829</v>
      </c>
    </row>
    <row r="27" spans="14:18" x14ac:dyDescent="0.25">
      <c r="N27" s="2" t="s">
        <v>3087</v>
      </c>
      <c r="O27" s="5">
        <v>12483720</v>
      </c>
      <c r="Q27" s="2" t="str">
        <f t="shared" si="1"/>
        <v>Argentina</v>
      </c>
      <c r="R27" s="5">
        <f t="shared" si="0"/>
        <v>12483720</v>
      </c>
    </row>
    <row r="28" spans="14:18" x14ac:dyDescent="0.25">
      <c r="N28" s="2" t="s">
        <v>10725</v>
      </c>
      <c r="O28" s="5">
        <v>10319915</v>
      </c>
      <c r="Q28" s="2" t="str">
        <f t="shared" si="1"/>
        <v>Aruba</v>
      </c>
      <c r="R28" s="5">
        <f t="shared" si="0"/>
        <v>10319915</v>
      </c>
    </row>
    <row r="29" spans="14:18" x14ac:dyDescent="0.25">
      <c r="N29" s="2" t="s">
        <v>10530</v>
      </c>
      <c r="O29" s="5">
        <v>9639390</v>
      </c>
      <c r="Q29" s="2" t="str">
        <f t="shared" si="1"/>
        <v>Jamaica</v>
      </c>
      <c r="R29" s="5">
        <f t="shared" si="0"/>
        <v>9639390</v>
      </c>
    </row>
    <row r="30" spans="14:18" x14ac:dyDescent="0.25">
      <c r="N30" s="2" t="s">
        <v>983</v>
      </c>
      <c r="O30" s="5">
        <v>8586749</v>
      </c>
      <c r="Q30" s="2" t="str">
        <f t="shared" si="1"/>
        <v>South Korea</v>
      </c>
      <c r="R30" s="5">
        <f t="shared" si="0"/>
        <v>8586749</v>
      </c>
    </row>
    <row r="31" spans="14:18" x14ac:dyDescent="0.25">
      <c r="N31" s="2" t="s">
        <v>2961</v>
      </c>
      <c r="O31" s="5">
        <v>7233980</v>
      </c>
      <c r="Q31" s="2" t="str">
        <f t="shared" si="1"/>
        <v>Yugoslavia</v>
      </c>
      <c r="R31" s="5">
        <f t="shared" si="0"/>
        <v>7233980</v>
      </c>
    </row>
    <row r="32" spans="14:18" x14ac:dyDescent="0.25">
      <c r="N32" s="2" t="s">
        <v>7740</v>
      </c>
      <c r="O32" s="5">
        <v>6392094</v>
      </c>
      <c r="Q32" s="2" t="str">
        <f t="shared" si="1"/>
        <v>Portugal</v>
      </c>
      <c r="R32" s="5">
        <f t="shared" si="0"/>
        <v>6392094</v>
      </c>
    </row>
    <row r="33" spans="14:18" x14ac:dyDescent="0.25">
      <c r="N33" s="2" t="s">
        <v>5997</v>
      </c>
      <c r="O33" s="5">
        <v>4906858</v>
      </c>
      <c r="Q33" s="2" t="str">
        <f t="shared" si="1"/>
        <v>Iran</v>
      </c>
      <c r="R33" s="5">
        <f t="shared" si="0"/>
        <v>4906858</v>
      </c>
    </row>
    <row r="34" spans="14:18" x14ac:dyDescent="0.25">
      <c r="N34" s="2" t="s">
        <v>8543</v>
      </c>
      <c r="O34" s="5">
        <v>2313461</v>
      </c>
      <c r="Q34" s="2" t="str">
        <f t="shared" si="1"/>
        <v>Russia</v>
      </c>
      <c r="R34" s="5">
        <f t="shared" si="0"/>
        <v>2313461</v>
      </c>
    </row>
    <row r="35" spans="14:18" x14ac:dyDescent="0.25">
      <c r="N35" s="2" t="s">
        <v>1999</v>
      </c>
      <c r="O35" s="5">
        <v>1723487</v>
      </c>
      <c r="Q35" s="2" t="str">
        <f t="shared" si="1"/>
        <v>Philippines</v>
      </c>
      <c r="R35" s="5">
        <f t="shared" si="0"/>
        <v>1723487</v>
      </c>
    </row>
    <row r="36" spans="14:18" x14ac:dyDescent="0.25">
      <c r="N36" s="2" t="s">
        <v>7890</v>
      </c>
      <c r="O36" s="5">
        <v>1700992</v>
      </c>
      <c r="Q36" s="2" t="str">
        <f t="shared" si="1"/>
        <v>Vietnam</v>
      </c>
      <c r="R36" s="5">
        <f t="shared" si="0"/>
        <v>1700992</v>
      </c>
    </row>
    <row r="37" spans="14:18" x14ac:dyDescent="0.25">
      <c r="N37" s="2" t="s">
        <v>8540</v>
      </c>
      <c r="O37" s="5">
        <v>763847</v>
      </c>
      <c r="Q37" s="2" t="str">
        <f t="shared" si="1"/>
        <v>Republic of Macedonia</v>
      </c>
      <c r="R37" s="5">
        <f t="shared" si="0"/>
        <v>763847</v>
      </c>
    </row>
    <row r="38" spans="14:18" x14ac:dyDescent="0.25">
      <c r="N38" s="2" t="s">
        <v>8879</v>
      </c>
      <c r="O38" s="5">
        <v>522529</v>
      </c>
      <c r="Q38" s="2" t="str">
        <f t="shared" si="1"/>
        <v>Federal Republic of Yugoslavia</v>
      </c>
      <c r="R38" s="5">
        <f t="shared" si="0"/>
        <v>522529</v>
      </c>
    </row>
    <row r="39" spans="14:18" x14ac:dyDescent="0.25">
      <c r="N39" s="2" t="s">
        <v>2022</v>
      </c>
      <c r="O39" s="5">
        <v>278623</v>
      </c>
      <c r="Q39" s="2" t="str">
        <f t="shared" si="1"/>
        <v>Israel</v>
      </c>
      <c r="R39" s="5">
        <f t="shared" si="0"/>
        <v>278623</v>
      </c>
    </row>
    <row r="40" spans="14:18" x14ac:dyDescent="0.25">
      <c r="N40" s="2" t="s">
        <v>10034</v>
      </c>
      <c r="O40" s="5">
        <v>227569</v>
      </c>
      <c r="Q40" s="2" t="str">
        <f t="shared" si="1"/>
        <v>Norway</v>
      </c>
      <c r="R40" s="5">
        <f t="shared" si="0"/>
        <v>227569</v>
      </c>
    </row>
    <row r="41" spans="14:18" x14ac:dyDescent="0.25">
      <c r="N41" s="2" t="s">
        <v>7081</v>
      </c>
      <c r="O41" s="5">
        <v>205569</v>
      </c>
      <c r="Q41" s="2" t="str">
        <f t="shared" si="1"/>
        <v>Belgium</v>
      </c>
      <c r="R41" s="5">
        <f t="shared" si="0"/>
        <v>205569</v>
      </c>
    </row>
    <row r="42" spans="14:18" x14ac:dyDescent="0.25">
      <c r="N42" s="2" t="s">
        <v>2631</v>
      </c>
      <c r="O42" s="5">
        <v>25461</v>
      </c>
      <c r="Q42" s="2" t="str">
        <f t="shared" si="1"/>
        <v>Hungary</v>
      </c>
      <c r="R42" s="5">
        <f t="shared" si="0"/>
        <v>25461</v>
      </c>
    </row>
    <row r="43" spans="14:18" x14ac:dyDescent="0.25">
      <c r="N43" s="2" t="s">
        <v>408</v>
      </c>
      <c r="O43" s="5"/>
      <c r="Q43" s="2" t="str">
        <f t="shared" si="1"/>
        <v>Soviet Union</v>
      </c>
      <c r="R43" s="5">
        <f t="shared" si="0"/>
        <v>0</v>
      </c>
    </row>
    <row r="44" spans="14:18" x14ac:dyDescent="0.25">
      <c r="N44" s="2" t="s">
        <v>319</v>
      </c>
      <c r="O44" s="5"/>
      <c r="Q44" s="2" t="str">
        <f t="shared" si="1"/>
        <v>Libya</v>
      </c>
      <c r="R44" s="5">
        <f t="shared" si="0"/>
        <v>0</v>
      </c>
    </row>
    <row r="45" spans="14:18" x14ac:dyDescent="0.25">
      <c r="N45" s="2" t="s">
        <v>9080</v>
      </c>
      <c r="O45" s="5"/>
      <c r="Q45" s="2" t="str">
        <f t="shared" si="1"/>
        <v>Greece</v>
      </c>
      <c r="R45" s="5">
        <f t="shared" si="0"/>
        <v>0</v>
      </c>
    </row>
    <row r="46" spans="14:18" x14ac:dyDescent="0.25">
      <c r="N46" s="2" t="s">
        <v>12414</v>
      </c>
      <c r="O46" s="8">
        <v>159837070115</v>
      </c>
      <c r="Q46" s="7" t="str">
        <f t="shared" si="1"/>
        <v>Grand Total</v>
      </c>
      <c r="R46" s="8">
        <f t="shared" si="0"/>
        <v>159837070115</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001"/>
  <sheetViews>
    <sheetView workbookViewId="0">
      <selection activeCell="L8" sqref="L8"/>
    </sheetView>
  </sheetViews>
  <sheetFormatPr defaultRowHeight="15" x14ac:dyDescent="0.25"/>
  <cols>
    <col min="1" max="1" width="67.5703125" bestFit="1" customWidth="1"/>
    <col min="2" max="2" width="14.42578125" bestFit="1" customWidth="1"/>
    <col min="3" max="3" width="10.42578125" bestFit="1" customWidth="1"/>
    <col min="4" max="4" width="7.140625" bestFit="1" customWidth="1"/>
    <col min="5" max="5" width="16" bestFit="1" customWidth="1"/>
    <col min="6" max="6" width="8.140625" bestFit="1" customWidth="1"/>
    <col min="7" max="7" width="27.28515625" bestFit="1" customWidth="1"/>
    <col min="8" max="8" width="28.42578125" bestFit="1" customWidth="1"/>
    <col min="9" max="9" width="10" bestFit="1" customWidth="1"/>
    <col min="10" max="10" width="11" bestFit="1" customWidth="1"/>
    <col min="11" max="11" width="13.5703125" customWidth="1"/>
    <col min="12" max="12" width="24.28515625" customWidth="1"/>
  </cols>
  <sheetData>
    <row r="1" spans="1:12" x14ac:dyDescent="0.25">
      <c r="A1" t="s">
        <v>12405</v>
      </c>
      <c r="B1" t="s">
        <v>12406</v>
      </c>
      <c r="C1" t="s">
        <v>2</v>
      </c>
      <c r="D1" t="s">
        <v>3</v>
      </c>
      <c r="E1" t="s">
        <v>12407</v>
      </c>
      <c r="F1" t="s">
        <v>6</v>
      </c>
      <c r="G1" t="s">
        <v>9</v>
      </c>
      <c r="H1" t="s">
        <v>10</v>
      </c>
      <c r="I1" t="s">
        <v>11</v>
      </c>
      <c r="J1" t="s">
        <v>12</v>
      </c>
      <c r="K1" t="s">
        <v>12419</v>
      </c>
      <c r="L1" t="s">
        <v>12420</v>
      </c>
    </row>
    <row r="2" spans="1:12" x14ac:dyDescent="0.25">
      <c r="A2" t="s">
        <v>15</v>
      </c>
      <c r="B2" t="s">
        <v>16</v>
      </c>
      <c r="C2" t="s">
        <v>17</v>
      </c>
      <c r="D2">
        <v>1980</v>
      </c>
      <c r="E2">
        <v>8.4</v>
      </c>
      <c r="F2">
        <v>927000</v>
      </c>
      <c r="G2" t="s">
        <v>21</v>
      </c>
      <c r="H2" t="s">
        <v>22</v>
      </c>
      <c r="I2">
        <v>19000000</v>
      </c>
      <c r="J2">
        <v>46998772</v>
      </c>
      <c r="K2" t="s">
        <v>12428</v>
      </c>
      <c r="L2" s="9">
        <f>AVERAGE(J2:J4001)</f>
        <v>41722023.000522055</v>
      </c>
    </row>
    <row r="3" spans="1:12" x14ac:dyDescent="0.25">
      <c r="A3" t="s">
        <v>25</v>
      </c>
      <c r="B3" t="s">
        <v>16</v>
      </c>
      <c r="C3" t="s">
        <v>26</v>
      </c>
      <c r="D3">
        <v>1980</v>
      </c>
      <c r="E3">
        <v>5.8</v>
      </c>
      <c r="F3">
        <v>65000</v>
      </c>
      <c r="G3" t="s">
        <v>30</v>
      </c>
      <c r="H3" t="s">
        <v>31</v>
      </c>
      <c r="I3">
        <v>4500000</v>
      </c>
      <c r="J3">
        <v>58853106</v>
      </c>
      <c r="K3" t="s">
        <v>12421</v>
      </c>
      <c r="L3" s="9">
        <f>MAX(J2:J4001)</f>
        <v>2201647264</v>
      </c>
    </row>
    <row r="4" spans="1:12" x14ac:dyDescent="0.25">
      <c r="A4" t="s">
        <v>34</v>
      </c>
      <c r="B4" t="s">
        <v>35</v>
      </c>
      <c r="C4" t="s">
        <v>36</v>
      </c>
      <c r="D4">
        <v>1980</v>
      </c>
      <c r="E4">
        <v>8.6999999999999993</v>
      </c>
      <c r="F4">
        <v>1200000</v>
      </c>
      <c r="G4" t="s">
        <v>40</v>
      </c>
      <c r="H4" t="s">
        <v>31</v>
      </c>
      <c r="I4">
        <v>18000000</v>
      </c>
      <c r="J4">
        <v>538375067</v>
      </c>
      <c r="K4" t="s">
        <v>12422</v>
      </c>
      <c r="L4" s="9">
        <f>MIN(J2:J4001)</f>
        <v>309</v>
      </c>
    </row>
    <row r="5" spans="1:12" x14ac:dyDescent="0.25">
      <c r="A5" t="s">
        <v>43</v>
      </c>
      <c r="B5" t="s">
        <v>35</v>
      </c>
      <c r="C5" t="s">
        <v>44</v>
      </c>
      <c r="D5">
        <v>1980</v>
      </c>
      <c r="E5">
        <v>7.7</v>
      </c>
      <c r="F5">
        <v>221000</v>
      </c>
      <c r="G5" t="s">
        <v>46</v>
      </c>
      <c r="H5" t="s">
        <v>31</v>
      </c>
      <c r="I5">
        <v>3500000</v>
      </c>
      <c r="J5">
        <v>83453539</v>
      </c>
      <c r="K5" t="s">
        <v>12423</v>
      </c>
      <c r="L5" s="9">
        <f>_xlfn.MODE.SNGL(J2:J4001)</f>
        <v>14000000</v>
      </c>
    </row>
    <row r="6" spans="1:12" x14ac:dyDescent="0.25">
      <c r="A6" t="s">
        <v>49</v>
      </c>
      <c r="B6" t="s">
        <v>16</v>
      </c>
      <c r="C6" t="s">
        <v>44</v>
      </c>
      <c r="D6">
        <v>1980</v>
      </c>
      <c r="E6">
        <v>7.3</v>
      </c>
      <c r="F6">
        <v>108000</v>
      </c>
      <c r="G6" t="s">
        <v>53</v>
      </c>
      <c r="H6" t="s">
        <v>31</v>
      </c>
      <c r="I6">
        <v>6000000</v>
      </c>
      <c r="J6">
        <v>39846344</v>
      </c>
      <c r="K6" t="s">
        <v>12424</v>
      </c>
      <c r="L6" s="9">
        <f>MEDIAN(J2:J4001)</f>
        <v>11838218</v>
      </c>
    </row>
    <row r="7" spans="1:12" x14ac:dyDescent="0.25">
      <c r="A7" t="s">
        <v>56</v>
      </c>
      <c r="B7" t="s">
        <v>16</v>
      </c>
      <c r="C7" t="s">
        <v>57</v>
      </c>
      <c r="D7">
        <v>1980</v>
      </c>
      <c r="E7">
        <v>6.4</v>
      </c>
      <c r="F7">
        <v>123000</v>
      </c>
      <c r="G7" t="s">
        <v>61</v>
      </c>
      <c r="H7" t="s">
        <v>31</v>
      </c>
      <c r="I7">
        <v>550000</v>
      </c>
      <c r="J7">
        <v>39754601</v>
      </c>
      <c r="K7" t="s">
        <v>12425</v>
      </c>
      <c r="L7" s="9">
        <f>L3-L4</f>
        <v>2201646955</v>
      </c>
    </row>
    <row r="8" spans="1:12" x14ac:dyDescent="0.25">
      <c r="A8" t="s">
        <v>63</v>
      </c>
      <c r="B8" t="s">
        <v>16</v>
      </c>
      <c r="C8" t="s">
        <v>36</v>
      </c>
      <c r="D8">
        <v>1980</v>
      </c>
      <c r="E8">
        <v>7.9</v>
      </c>
      <c r="F8">
        <v>188000</v>
      </c>
      <c r="G8" t="s">
        <v>66</v>
      </c>
      <c r="H8" t="s">
        <v>31</v>
      </c>
      <c r="I8">
        <v>27000000</v>
      </c>
      <c r="J8">
        <v>115229890</v>
      </c>
      <c r="K8" t="s">
        <v>12426</v>
      </c>
      <c r="L8" s="9">
        <f>_xlfn.VAR.P(J2:J4001)</f>
        <v>8571603947313073</v>
      </c>
    </row>
    <row r="9" spans="1:12" x14ac:dyDescent="0.25">
      <c r="A9" t="s">
        <v>69</v>
      </c>
      <c r="B9" t="s">
        <v>16</v>
      </c>
      <c r="C9" t="s">
        <v>70</v>
      </c>
      <c r="D9">
        <v>1980</v>
      </c>
      <c r="E9">
        <v>8.1999999999999993</v>
      </c>
      <c r="F9">
        <v>330000</v>
      </c>
      <c r="G9" t="s">
        <v>74</v>
      </c>
      <c r="H9" t="s">
        <v>31</v>
      </c>
      <c r="I9">
        <v>18000000</v>
      </c>
      <c r="J9">
        <v>23402427</v>
      </c>
      <c r="K9" t="s">
        <v>12427</v>
      </c>
      <c r="L9" s="9">
        <f>_xlfn.STDEV.P(J2:J4001)</f>
        <v>92582957.110437304</v>
      </c>
    </row>
    <row r="10" spans="1:12" x14ac:dyDescent="0.25">
      <c r="A10" t="s">
        <v>77</v>
      </c>
      <c r="B10" t="s">
        <v>35</v>
      </c>
      <c r="C10" t="s">
        <v>36</v>
      </c>
      <c r="D10">
        <v>1980</v>
      </c>
      <c r="E10">
        <v>6.8</v>
      </c>
      <c r="F10">
        <v>101000</v>
      </c>
      <c r="G10" t="s">
        <v>81</v>
      </c>
      <c r="H10" t="s">
        <v>31</v>
      </c>
      <c r="I10">
        <v>54000000</v>
      </c>
      <c r="J10">
        <v>108185706</v>
      </c>
    </row>
    <row r="11" spans="1:12" x14ac:dyDescent="0.25">
      <c r="A11" t="s">
        <v>84</v>
      </c>
      <c r="B11" t="s">
        <v>16</v>
      </c>
      <c r="C11" t="s">
        <v>70</v>
      </c>
      <c r="D11">
        <v>1980</v>
      </c>
      <c r="E11">
        <v>7</v>
      </c>
      <c r="F11">
        <v>10000</v>
      </c>
      <c r="G11" t="s">
        <v>88</v>
      </c>
      <c r="H11" t="s">
        <v>31</v>
      </c>
      <c r="I11">
        <v>10000000</v>
      </c>
      <c r="J11">
        <v>15795189</v>
      </c>
    </row>
    <row r="12" spans="1:12" x14ac:dyDescent="0.25">
      <c r="A12" t="s">
        <v>91</v>
      </c>
      <c r="B12" t="s">
        <v>35</v>
      </c>
      <c r="C12" t="s">
        <v>36</v>
      </c>
      <c r="D12">
        <v>1980</v>
      </c>
      <c r="E12">
        <v>6.1</v>
      </c>
      <c r="F12">
        <v>18000</v>
      </c>
      <c r="G12" t="s">
        <v>95</v>
      </c>
      <c r="H12" t="s">
        <v>31</v>
      </c>
      <c r="I12">
        <v>15000000</v>
      </c>
      <c r="J12">
        <v>70687344</v>
      </c>
    </row>
    <row r="13" spans="1:12" x14ac:dyDescent="0.25">
      <c r="A13" t="s">
        <v>98</v>
      </c>
      <c r="B13" t="s">
        <v>35</v>
      </c>
      <c r="C13" t="s">
        <v>26</v>
      </c>
      <c r="D13">
        <v>1980</v>
      </c>
      <c r="E13">
        <v>7.3</v>
      </c>
      <c r="F13">
        <v>54000</v>
      </c>
      <c r="G13" t="s">
        <v>101</v>
      </c>
      <c r="H13" t="s">
        <v>102</v>
      </c>
      <c r="I13">
        <v>5000000</v>
      </c>
      <c r="J13">
        <v>30031783</v>
      </c>
    </row>
    <row r="14" spans="1:12" x14ac:dyDescent="0.25">
      <c r="A14" t="s">
        <v>105</v>
      </c>
      <c r="B14" t="s">
        <v>35</v>
      </c>
      <c r="C14" t="s">
        <v>26</v>
      </c>
      <c r="D14">
        <v>1980</v>
      </c>
      <c r="E14">
        <v>5.3</v>
      </c>
      <c r="F14">
        <v>30000</v>
      </c>
      <c r="G14" t="s">
        <v>109</v>
      </c>
      <c r="H14" t="s">
        <v>31</v>
      </c>
      <c r="I14">
        <v>20000000</v>
      </c>
      <c r="J14">
        <v>49823037</v>
      </c>
    </row>
    <row r="15" spans="1:12" x14ac:dyDescent="0.25">
      <c r="A15" t="s">
        <v>111</v>
      </c>
      <c r="B15" t="s">
        <v>16</v>
      </c>
      <c r="C15" t="s">
        <v>17</v>
      </c>
      <c r="D15">
        <v>1980</v>
      </c>
      <c r="E15">
        <v>7.7</v>
      </c>
      <c r="F15">
        <v>49000</v>
      </c>
      <c r="G15" t="s">
        <v>115</v>
      </c>
      <c r="H15" t="s">
        <v>31</v>
      </c>
      <c r="I15">
        <v>6000000</v>
      </c>
      <c r="J15">
        <v>54766923</v>
      </c>
    </row>
    <row r="16" spans="1:12" x14ac:dyDescent="0.25">
      <c r="A16" t="s">
        <v>116</v>
      </c>
      <c r="B16" t="s">
        <v>16</v>
      </c>
      <c r="C16" t="s">
        <v>117</v>
      </c>
      <c r="D16">
        <v>1980</v>
      </c>
      <c r="E16">
        <v>7.1</v>
      </c>
      <c r="F16">
        <v>37000</v>
      </c>
      <c r="G16" t="s">
        <v>119</v>
      </c>
      <c r="H16" t="s">
        <v>31</v>
      </c>
      <c r="I16">
        <v>6500000</v>
      </c>
      <c r="J16">
        <v>31899000</v>
      </c>
    </row>
    <row r="17" spans="1:10" x14ac:dyDescent="0.25">
      <c r="A17" t="s">
        <v>121</v>
      </c>
      <c r="B17" t="s">
        <v>35</v>
      </c>
      <c r="C17" t="s">
        <v>17</v>
      </c>
      <c r="D17">
        <v>1980</v>
      </c>
      <c r="E17">
        <v>7.2</v>
      </c>
      <c r="F17">
        <v>27000</v>
      </c>
      <c r="G17" t="s">
        <v>125</v>
      </c>
      <c r="H17" t="s">
        <v>31</v>
      </c>
      <c r="I17">
        <v>5100000</v>
      </c>
      <c r="J17">
        <v>9709597</v>
      </c>
    </row>
    <row r="18" spans="1:10" x14ac:dyDescent="0.25">
      <c r="A18" t="s">
        <v>128</v>
      </c>
      <c r="B18" t="s">
        <v>16</v>
      </c>
      <c r="C18" t="s">
        <v>17</v>
      </c>
      <c r="D18">
        <v>1980</v>
      </c>
      <c r="E18">
        <v>6.6</v>
      </c>
      <c r="F18">
        <v>21000</v>
      </c>
      <c r="G18" t="s">
        <v>131</v>
      </c>
      <c r="H18" t="s">
        <v>31</v>
      </c>
      <c r="I18">
        <v>0</v>
      </c>
      <c r="J18">
        <v>21202829</v>
      </c>
    </row>
    <row r="19" spans="1:10" x14ac:dyDescent="0.25">
      <c r="A19" t="s">
        <v>134</v>
      </c>
      <c r="B19" t="s">
        <v>35</v>
      </c>
      <c r="C19" t="s">
        <v>44</v>
      </c>
      <c r="D19">
        <v>1980</v>
      </c>
      <c r="E19">
        <v>6.9</v>
      </c>
      <c r="F19">
        <v>29000</v>
      </c>
      <c r="G19" t="s">
        <v>137</v>
      </c>
      <c r="H19" t="s">
        <v>31</v>
      </c>
      <c r="I19">
        <v>10000000</v>
      </c>
      <c r="J19">
        <v>103300686</v>
      </c>
    </row>
    <row r="20" spans="1:10" x14ac:dyDescent="0.25">
      <c r="A20" t="s">
        <v>139</v>
      </c>
      <c r="B20" t="s">
        <v>16</v>
      </c>
      <c r="C20" t="s">
        <v>57</v>
      </c>
      <c r="D20">
        <v>1980</v>
      </c>
      <c r="E20">
        <v>6.8</v>
      </c>
      <c r="F20">
        <v>66000</v>
      </c>
      <c r="G20" t="s">
        <v>142</v>
      </c>
      <c r="H20" t="s">
        <v>31</v>
      </c>
      <c r="I20">
        <v>1000000</v>
      </c>
      <c r="J20">
        <v>21448782</v>
      </c>
    </row>
    <row r="21" spans="1:10" x14ac:dyDescent="0.25">
      <c r="A21" t="s">
        <v>145</v>
      </c>
      <c r="B21" t="s">
        <v>16</v>
      </c>
      <c r="C21" t="s">
        <v>44</v>
      </c>
      <c r="D21">
        <v>1980</v>
      </c>
      <c r="E21">
        <v>6.8</v>
      </c>
      <c r="F21">
        <v>26000</v>
      </c>
      <c r="G21" t="s">
        <v>148</v>
      </c>
      <c r="H21" t="s">
        <v>31</v>
      </c>
      <c r="I21">
        <v>0</v>
      </c>
      <c r="J21">
        <v>101300000</v>
      </c>
    </row>
    <row r="22" spans="1:10" x14ac:dyDescent="0.25">
      <c r="A22" t="s">
        <v>150</v>
      </c>
      <c r="B22" t="s">
        <v>16</v>
      </c>
      <c r="C22" t="s">
        <v>117</v>
      </c>
      <c r="D22">
        <v>1980</v>
      </c>
      <c r="E22">
        <v>6.5</v>
      </c>
      <c r="F22">
        <v>20000</v>
      </c>
      <c r="G22" t="s">
        <v>153</v>
      </c>
      <c r="H22" t="s">
        <v>154</v>
      </c>
      <c r="I22">
        <v>11000000</v>
      </c>
      <c r="J22">
        <v>19814523</v>
      </c>
    </row>
    <row r="23" spans="1:10" x14ac:dyDescent="0.25">
      <c r="A23" t="s">
        <v>157</v>
      </c>
      <c r="B23" t="s">
        <v>16</v>
      </c>
      <c r="C23" t="s">
        <v>26</v>
      </c>
      <c r="D23">
        <v>1980</v>
      </c>
      <c r="E23">
        <v>6.8</v>
      </c>
      <c r="F23">
        <v>14000</v>
      </c>
      <c r="G23" t="s">
        <v>160</v>
      </c>
      <c r="H23" t="s">
        <v>31</v>
      </c>
      <c r="I23">
        <v>44000000</v>
      </c>
      <c r="J23">
        <v>3484523</v>
      </c>
    </row>
    <row r="24" spans="1:10" x14ac:dyDescent="0.25">
      <c r="A24" t="s">
        <v>163</v>
      </c>
      <c r="B24" t="s">
        <v>35</v>
      </c>
      <c r="C24" t="s">
        <v>36</v>
      </c>
      <c r="D24">
        <v>1980</v>
      </c>
      <c r="E24">
        <v>6.7</v>
      </c>
      <c r="F24">
        <v>22000</v>
      </c>
      <c r="G24" t="s">
        <v>167</v>
      </c>
      <c r="H24" t="s">
        <v>31</v>
      </c>
      <c r="I24">
        <v>12000000</v>
      </c>
      <c r="J24">
        <v>16647800</v>
      </c>
    </row>
    <row r="25" spans="1:10" x14ac:dyDescent="0.25">
      <c r="A25" t="s">
        <v>169</v>
      </c>
      <c r="B25" t="s">
        <v>35</v>
      </c>
      <c r="C25" t="s">
        <v>170</v>
      </c>
      <c r="D25">
        <v>1980</v>
      </c>
      <c r="E25">
        <v>5.3</v>
      </c>
      <c r="F25">
        <v>12000</v>
      </c>
      <c r="G25" t="s">
        <v>174</v>
      </c>
      <c r="H25" t="s">
        <v>31</v>
      </c>
      <c r="I25">
        <v>20000000</v>
      </c>
      <c r="J25">
        <v>22762571</v>
      </c>
    </row>
    <row r="26" spans="1:10" x14ac:dyDescent="0.25">
      <c r="A26" t="s">
        <v>176</v>
      </c>
      <c r="B26" t="s">
        <v>35</v>
      </c>
      <c r="C26" t="s">
        <v>17</v>
      </c>
      <c r="D26">
        <v>1980</v>
      </c>
      <c r="E26">
        <v>6.4</v>
      </c>
      <c r="F26">
        <v>14000</v>
      </c>
      <c r="G26" t="s">
        <v>180</v>
      </c>
      <c r="H26" t="s">
        <v>31</v>
      </c>
      <c r="I26">
        <v>0</v>
      </c>
      <c r="J26">
        <v>46918287</v>
      </c>
    </row>
    <row r="27" spans="1:10" x14ac:dyDescent="0.25">
      <c r="A27" t="s">
        <v>182</v>
      </c>
      <c r="B27" t="s">
        <v>16</v>
      </c>
      <c r="C27" t="s">
        <v>57</v>
      </c>
      <c r="D27">
        <v>1980</v>
      </c>
      <c r="E27">
        <v>6.9</v>
      </c>
      <c r="F27">
        <v>33000</v>
      </c>
      <c r="G27" t="s">
        <v>186</v>
      </c>
      <c r="H27" t="s">
        <v>31</v>
      </c>
      <c r="I27">
        <v>0</v>
      </c>
      <c r="J27">
        <v>19853892</v>
      </c>
    </row>
    <row r="28" spans="1:10" x14ac:dyDescent="0.25">
      <c r="A28" t="s">
        <v>187</v>
      </c>
      <c r="B28" t="s">
        <v>16</v>
      </c>
      <c r="C28" t="s">
        <v>44</v>
      </c>
      <c r="D28">
        <v>1980</v>
      </c>
      <c r="E28">
        <v>6.5</v>
      </c>
      <c r="F28">
        <v>5100</v>
      </c>
      <c r="G28" t="s">
        <v>191</v>
      </c>
      <c r="H28" t="s">
        <v>31</v>
      </c>
      <c r="I28">
        <v>0</v>
      </c>
      <c r="J28">
        <v>34326249</v>
      </c>
    </row>
    <row r="29" spans="1:10" x14ac:dyDescent="0.25">
      <c r="A29" t="s">
        <v>193</v>
      </c>
      <c r="B29" t="s">
        <v>35</v>
      </c>
      <c r="C29" t="s">
        <v>36</v>
      </c>
      <c r="D29">
        <v>1980</v>
      </c>
      <c r="E29">
        <v>5</v>
      </c>
      <c r="F29">
        <v>4100</v>
      </c>
      <c r="G29" t="s">
        <v>196</v>
      </c>
      <c r="H29" t="s">
        <v>22</v>
      </c>
      <c r="I29">
        <v>36000000</v>
      </c>
    </row>
    <row r="30" spans="1:10" x14ac:dyDescent="0.25">
      <c r="A30" t="s">
        <v>199</v>
      </c>
      <c r="B30" t="s">
        <v>16</v>
      </c>
      <c r="C30" t="s">
        <v>117</v>
      </c>
      <c r="D30">
        <v>1980</v>
      </c>
      <c r="E30">
        <v>7.2</v>
      </c>
      <c r="F30">
        <v>17000</v>
      </c>
      <c r="G30" t="s">
        <v>113</v>
      </c>
      <c r="H30" t="s">
        <v>31</v>
      </c>
      <c r="I30">
        <v>9000000</v>
      </c>
      <c r="J30">
        <v>37121708</v>
      </c>
    </row>
    <row r="31" spans="1:10" x14ac:dyDescent="0.25">
      <c r="A31" t="s">
        <v>204</v>
      </c>
      <c r="B31" t="s">
        <v>16</v>
      </c>
      <c r="C31" t="s">
        <v>117</v>
      </c>
      <c r="D31">
        <v>1980</v>
      </c>
      <c r="E31">
        <v>6.2</v>
      </c>
      <c r="F31">
        <v>22000</v>
      </c>
      <c r="G31" t="s">
        <v>207</v>
      </c>
      <c r="H31" t="s">
        <v>31</v>
      </c>
      <c r="I31">
        <v>4800000</v>
      </c>
      <c r="J31">
        <v>22743674</v>
      </c>
    </row>
    <row r="32" spans="1:10" x14ac:dyDescent="0.25">
      <c r="A32" t="s">
        <v>209</v>
      </c>
      <c r="B32" t="s">
        <v>35</v>
      </c>
      <c r="C32" t="s">
        <v>44</v>
      </c>
      <c r="D32">
        <v>1980</v>
      </c>
      <c r="E32">
        <v>7.1</v>
      </c>
      <c r="F32">
        <v>8900</v>
      </c>
      <c r="G32" t="s">
        <v>213</v>
      </c>
      <c r="H32" t="s">
        <v>31</v>
      </c>
      <c r="I32">
        <v>0</v>
      </c>
      <c r="J32">
        <v>22482952</v>
      </c>
    </row>
    <row r="33" spans="1:10" x14ac:dyDescent="0.25">
      <c r="A33" t="s">
        <v>214</v>
      </c>
      <c r="B33" t="s">
        <v>16</v>
      </c>
      <c r="C33" t="s">
        <v>57</v>
      </c>
      <c r="D33">
        <v>1980</v>
      </c>
      <c r="E33">
        <v>5.4</v>
      </c>
      <c r="F33">
        <v>16000</v>
      </c>
      <c r="G33" t="s">
        <v>218</v>
      </c>
      <c r="H33" t="s">
        <v>219</v>
      </c>
      <c r="I33">
        <v>0</v>
      </c>
      <c r="J33">
        <v>14796236</v>
      </c>
    </row>
    <row r="34" spans="1:10" x14ac:dyDescent="0.25">
      <c r="A34" t="s">
        <v>222</v>
      </c>
      <c r="B34" t="s">
        <v>35</v>
      </c>
      <c r="C34" t="s">
        <v>36</v>
      </c>
      <c r="D34">
        <v>1980</v>
      </c>
      <c r="E34">
        <v>5.3</v>
      </c>
      <c r="F34">
        <v>15000</v>
      </c>
      <c r="G34" t="s">
        <v>225</v>
      </c>
      <c r="H34" t="s">
        <v>31</v>
      </c>
      <c r="I34">
        <v>0</v>
      </c>
      <c r="J34">
        <v>66132626</v>
      </c>
    </row>
    <row r="35" spans="1:10" x14ac:dyDescent="0.25">
      <c r="A35" t="s">
        <v>226</v>
      </c>
      <c r="B35" t="s">
        <v>35</v>
      </c>
      <c r="C35" t="s">
        <v>17</v>
      </c>
      <c r="D35">
        <v>1980</v>
      </c>
      <c r="E35">
        <v>6.1</v>
      </c>
      <c r="F35">
        <v>604</v>
      </c>
      <c r="G35" t="s">
        <v>229</v>
      </c>
      <c r="H35" t="s">
        <v>31</v>
      </c>
      <c r="I35">
        <v>5100000</v>
      </c>
      <c r="J35">
        <v>534816</v>
      </c>
    </row>
    <row r="36" spans="1:10" x14ac:dyDescent="0.25">
      <c r="A36" t="s">
        <v>232</v>
      </c>
      <c r="B36" t="s">
        <v>35</v>
      </c>
      <c r="C36" t="s">
        <v>44</v>
      </c>
      <c r="D36">
        <v>1980</v>
      </c>
      <c r="E36">
        <v>6.7</v>
      </c>
      <c r="F36">
        <v>9100</v>
      </c>
      <c r="G36" t="s">
        <v>235</v>
      </c>
      <c r="H36" t="s">
        <v>31</v>
      </c>
      <c r="I36">
        <v>0</v>
      </c>
      <c r="J36">
        <v>43995918</v>
      </c>
    </row>
    <row r="37" spans="1:10" x14ac:dyDescent="0.25">
      <c r="A37" t="s">
        <v>237</v>
      </c>
      <c r="B37" t="s">
        <v>16</v>
      </c>
      <c r="C37" t="s">
        <v>44</v>
      </c>
      <c r="D37">
        <v>1980</v>
      </c>
      <c r="E37">
        <v>6.2</v>
      </c>
      <c r="F37">
        <v>24000</v>
      </c>
      <c r="G37" t="s">
        <v>235</v>
      </c>
      <c r="H37" t="s">
        <v>31</v>
      </c>
      <c r="I37">
        <v>10000000</v>
      </c>
      <c r="J37">
        <v>69847348</v>
      </c>
    </row>
    <row r="38" spans="1:10" x14ac:dyDescent="0.25">
      <c r="A38" t="s">
        <v>241</v>
      </c>
      <c r="B38" t="s">
        <v>16</v>
      </c>
      <c r="C38" t="s">
        <v>44</v>
      </c>
      <c r="D38">
        <v>1980</v>
      </c>
      <c r="E38">
        <v>6.3</v>
      </c>
      <c r="F38">
        <v>4300</v>
      </c>
      <c r="G38" t="s">
        <v>244</v>
      </c>
      <c r="H38" t="s">
        <v>31</v>
      </c>
      <c r="I38">
        <v>4000000</v>
      </c>
      <c r="J38">
        <v>10000000</v>
      </c>
    </row>
    <row r="39" spans="1:10" x14ac:dyDescent="0.25">
      <c r="A39" t="s">
        <v>247</v>
      </c>
      <c r="B39" t="s">
        <v>16</v>
      </c>
      <c r="C39" t="s">
        <v>44</v>
      </c>
      <c r="D39">
        <v>1980</v>
      </c>
      <c r="E39">
        <v>6</v>
      </c>
      <c r="F39">
        <v>11000</v>
      </c>
      <c r="G39" t="s">
        <v>251</v>
      </c>
      <c r="H39" t="s">
        <v>31</v>
      </c>
      <c r="I39">
        <v>3000000</v>
      </c>
      <c r="J39">
        <v>6342668</v>
      </c>
    </row>
    <row r="40" spans="1:10" x14ac:dyDescent="0.25">
      <c r="A40" t="s">
        <v>254</v>
      </c>
      <c r="B40" t="s">
        <v>35</v>
      </c>
      <c r="C40" t="s">
        <v>17</v>
      </c>
      <c r="D40">
        <v>1980</v>
      </c>
      <c r="E40">
        <v>5.9</v>
      </c>
      <c r="F40">
        <v>4000</v>
      </c>
      <c r="G40" t="s">
        <v>257</v>
      </c>
      <c r="H40" t="s">
        <v>31</v>
      </c>
      <c r="I40">
        <v>0</v>
      </c>
      <c r="J40">
        <v>27118000</v>
      </c>
    </row>
    <row r="41" spans="1:10" x14ac:dyDescent="0.25">
      <c r="A41" t="s">
        <v>259</v>
      </c>
      <c r="B41" t="s">
        <v>35</v>
      </c>
      <c r="C41" t="s">
        <v>70</v>
      </c>
      <c r="D41">
        <v>1980</v>
      </c>
      <c r="E41">
        <v>7.5</v>
      </c>
      <c r="F41">
        <v>17000</v>
      </c>
      <c r="G41" t="s">
        <v>263</v>
      </c>
      <c r="H41" t="s">
        <v>31</v>
      </c>
      <c r="I41">
        <v>0</v>
      </c>
      <c r="J41">
        <v>67182787</v>
      </c>
    </row>
    <row r="42" spans="1:10" x14ac:dyDescent="0.25">
      <c r="A42" t="s">
        <v>264</v>
      </c>
      <c r="B42" t="s">
        <v>35</v>
      </c>
      <c r="C42" t="s">
        <v>265</v>
      </c>
      <c r="D42">
        <v>1980</v>
      </c>
      <c r="E42">
        <v>6.3</v>
      </c>
      <c r="F42">
        <v>5700</v>
      </c>
      <c r="G42" t="s">
        <v>269</v>
      </c>
      <c r="H42" t="s">
        <v>31</v>
      </c>
      <c r="I42">
        <v>0</v>
      </c>
      <c r="J42">
        <v>5000000</v>
      </c>
    </row>
    <row r="43" spans="1:10" x14ac:dyDescent="0.25">
      <c r="A43" t="s">
        <v>272</v>
      </c>
      <c r="B43" t="s">
        <v>35</v>
      </c>
      <c r="C43" t="s">
        <v>17</v>
      </c>
      <c r="D43">
        <v>1980</v>
      </c>
      <c r="E43">
        <v>7.9</v>
      </c>
      <c r="F43">
        <v>13000</v>
      </c>
      <c r="G43" t="s">
        <v>276</v>
      </c>
      <c r="H43" t="s">
        <v>277</v>
      </c>
      <c r="I43">
        <v>0</v>
      </c>
    </row>
    <row r="44" spans="1:10" x14ac:dyDescent="0.25">
      <c r="A44" t="s">
        <v>280</v>
      </c>
      <c r="B44" t="s">
        <v>16</v>
      </c>
      <c r="C44" t="s">
        <v>36</v>
      </c>
      <c r="D44">
        <v>1980</v>
      </c>
      <c r="E44">
        <v>7.1</v>
      </c>
      <c r="F44">
        <v>9000</v>
      </c>
      <c r="G44" t="s">
        <v>284</v>
      </c>
      <c r="H44" t="s">
        <v>31</v>
      </c>
      <c r="I44">
        <v>3500000</v>
      </c>
      <c r="J44">
        <v>7063886</v>
      </c>
    </row>
    <row r="45" spans="1:10" x14ac:dyDescent="0.25">
      <c r="A45" t="s">
        <v>286</v>
      </c>
      <c r="B45" t="s">
        <v>16</v>
      </c>
      <c r="C45" t="s">
        <v>70</v>
      </c>
      <c r="D45">
        <v>1980</v>
      </c>
      <c r="E45">
        <v>6.6</v>
      </c>
      <c r="F45">
        <v>11000</v>
      </c>
      <c r="G45" t="s">
        <v>290</v>
      </c>
      <c r="H45" t="s">
        <v>31</v>
      </c>
      <c r="I45">
        <v>0</v>
      </c>
      <c r="J45">
        <v>6659377</v>
      </c>
    </row>
    <row r="46" spans="1:10" x14ac:dyDescent="0.25">
      <c r="A46" t="s">
        <v>292</v>
      </c>
      <c r="B46" t="s">
        <v>16</v>
      </c>
      <c r="C46" t="s">
        <v>57</v>
      </c>
      <c r="D46">
        <v>1980</v>
      </c>
      <c r="E46">
        <v>4.8</v>
      </c>
      <c r="F46">
        <v>2000</v>
      </c>
      <c r="G46" t="s">
        <v>296</v>
      </c>
      <c r="H46" t="s">
        <v>22</v>
      </c>
      <c r="I46">
        <v>0</v>
      </c>
      <c r="J46">
        <v>8415112</v>
      </c>
    </row>
    <row r="47" spans="1:10" x14ac:dyDescent="0.25">
      <c r="A47" t="s">
        <v>297</v>
      </c>
      <c r="B47" t="s">
        <v>16</v>
      </c>
      <c r="C47" t="s">
        <v>44</v>
      </c>
      <c r="D47">
        <v>1980</v>
      </c>
      <c r="E47">
        <v>6.1</v>
      </c>
      <c r="F47">
        <v>12000</v>
      </c>
      <c r="G47" t="s">
        <v>299</v>
      </c>
      <c r="H47" t="s">
        <v>31</v>
      </c>
      <c r="I47">
        <v>0</v>
      </c>
      <c r="J47">
        <v>41675194</v>
      </c>
    </row>
    <row r="48" spans="1:10" x14ac:dyDescent="0.25">
      <c r="A48" t="s">
        <v>300</v>
      </c>
      <c r="B48" t="s">
        <v>16</v>
      </c>
      <c r="C48" t="s">
        <v>36</v>
      </c>
      <c r="D48">
        <v>1980</v>
      </c>
      <c r="E48">
        <v>5.3</v>
      </c>
      <c r="F48">
        <v>3900</v>
      </c>
      <c r="G48" t="s">
        <v>119</v>
      </c>
      <c r="H48" t="s">
        <v>31</v>
      </c>
      <c r="I48">
        <v>22000000</v>
      </c>
      <c r="J48">
        <v>15716828</v>
      </c>
    </row>
    <row r="49" spans="1:10" x14ac:dyDescent="0.25">
      <c r="A49" t="s">
        <v>303</v>
      </c>
      <c r="B49" t="s">
        <v>16</v>
      </c>
      <c r="C49" t="s">
        <v>57</v>
      </c>
      <c r="D49">
        <v>1980</v>
      </c>
      <c r="E49">
        <v>4.5999999999999996</v>
      </c>
      <c r="F49">
        <v>3900</v>
      </c>
      <c r="G49" t="s">
        <v>306</v>
      </c>
      <c r="H49" t="s">
        <v>31</v>
      </c>
      <c r="I49">
        <v>300000</v>
      </c>
    </row>
    <row r="50" spans="1:10" x14ac:dyDescent="0.25">
      <c r="A50" t="s">
        <v>309</v>
      </c>
      <c r="B50" t="s">
        <v>35</v>
      </c>
      <c r="C50" t="s">
        <v>36</v>
      </c>
      <c r="D50">
        <v>1980</v>
      </c>
      <c r="E50">
        <v>5.0999999999999996</v>
      </c>
      <c r="F50">
        <v>3100</v>
      </c>
      <c r="G50" t="s">
        <v>312</v>
      </c>
      <c r="H50" t="s">
        <v>31</v>
      </c>
      <c r="I50">
        <v>15000000</v>
      </c>
      <c r="J50">
        <v>14662035</v>
      </c>
    </row>
    <row r="51" spans="1:10" x14ac:dyDescent="0.25">
      <c r="A51" t="s">
        <v>314</v>
      </c>
      <c r="B51" t="s">
        <v>35</v>
      </c>
      <c r="C51" t="s">
        <v>70</v>
      </c>
      <c r="D51">
        <v>1980</v>
      </c>
      <c r="E51">
        <v>8.3000000000000007</v>
      </c>
      <c r="F51">
        <v>15000</v>
      </c>
      <c r="G51" t="s">
        <v>318</v>
      </c>
      <c r="H51" t="s">
        <v>319</v>
      </c>
      <c r="I51">
        <v>35000000</v>
      </c>
    </row>
    <row r="52" spans="1:10" x14ac:dyDescent="0.25">
      <c r="A52" t="s">
        <v>322</v>
      </c>
      <c r="B52" t="s">
        <v>35</v>
      </c>
      <c r="C52" t="s">
        <v>44</v>
      </c>
      <c r="D52">
        <v>1980</v>
      </c>
      <c r="E52">
        <v>7.3</v>
      </c>
      <c r="F52">
        <v>22000</v>
      </c>
      <c r="G52" t="s">
        <v>323</v>
      </c>
      <c r="H52" t="s">
        <v>31</v>
      </c>
      <c r="I52">
        <v>10000000</v>
      </c>
      <c r="J52">
        <v>10389003</v>
      </c>
    </row>
    <row r="53" spans="1:10" x14ac:dyDescent="0.25">
      <c r="A53" t="s">
        <v>325</v>
      </c>
      <c r="B53" t="s">
        <v>16</v>
      </c>
      <c r="C53" t="s">
        <v>44</v>
      </c>
      <c r="D53">
        <v>1980</v>
      </c>
      <c r="E53">
        <v>6.8</v>
      </c>
      <c r="F53">
        <v>4500</v>
      </c>
      <c r="G53" t="s">
        <v>328</v>
      </c>
      <c r="H53" t="s">
        <v>31</v>
      </c>
      <c r="I53">
        <v>7000000</v>
      </c>
      <c r="J53">
        <v>4309490</v>
      </c>
    </row>
    <row r="54" spans="1:10" x14ac:dyDescent="0.25">
      <c r="A54" t="s">
        <v>329</v>
      </c>
      <c r="B54" t="s">
        <v>35</v>
      </c>
      <c r="C54" t="s">
        <v>70</v>
      </c>
      <c r="D54">
        <v>1980</v>
      </c>
      <c r="E54">
        <v>4.2</v>
      </c>
      <c r="F54">
        <v>3700</v>
      </c>
      <c r="G54" t="s">
        <v>332</v>
      </c>
      <c r="H54" t="s">
        <v>31</v>
      </c>
      <c r="I54">
        <v>20000000</v>
      </c>
    </row>
    <row r="55" spans="1:10" x14ac:dyDescent="0.25">
      <c r="A55" t="s">
        <v>333</v>
      </c>
      <c r="B55" t="s">
        <v>35</v>
      </c>
      <c r="C55" t="s">
        <v>36</v>
      </c>
      <c r="D55">
        <v>1980</v>
      </c>
      <c r="E55">
        <v>6.1</v>
      </c>
      <c r="F55">
        <v>11000</v>
      </c>
      <c r="G55" t="s">
        <v>95</v>
      </c>
      <c r="H55" t="s">
        <v>31</v>
      </c>
      <c r="I55">
        <v>6500000</v>
      </c>
      <c r="J55">
        <v>24265659</v>
      </c>
    </row>
    <row r="56" spans="1:10" x14ac:dyDescent="0.25">
      <c r="A56" t="s">
        <v>336</v>
      </c>
      <c r="B56" t="s">
        <v>16</v>
      </c>
      <c r="C56" t="s">
        <v>44</v>
      </c>
      <c r="D56">
        <v>1980</v>
      </c>
      <c r="E56">
        <v>7</v>
      </c>
      <c r="F56">
        <v>6700</v>
      </c>
      <c r="G56" t="s">
        <v>339</v>
      </c>
      <c r="H56" t="s">
        <v>340</v>
      </c>
      <c r="I56">
        <v>0</v>
      </c>
      <c r="J56">
        <v>12516</v>
      </c>
    </row>
    <row r="57" spans="1:10" x14ac:dyDescent="0.25">
      <c r="A57" t="s">
        <v>343</v>
      </c>
      <c r="B57" t="s">
        <v>35</v>
      </c>
      <c r="C57" t="s">
        <v>44</v>
      </c>
      <c r="D57">
        <v>1980</v>
      </c>
      <c r="E57">
        <v>6.7</v>
      </c>
      <c r="F57">
        <v>2900</v>
      </c>
      <c r="G57" t="s">
        <v>346</v>
      </c>
      <c r="H57" t="s">
        <v>31</v>
      </c>
      <c r="I57">
        <v>0</v>
      </c>
    </row>
    <row r="58" spans="1:10" x14ac:dyDescent="0.25">
      <c r="A58" t="s">
        <v>348</v>
      </c>
      <c r="B58" t="s">
        <v>35</v>
      </c>
      <c r="C58" t="s">
        <v>36</v>
      </c>
      <c r="D58">
        <v>1980</v>
      </c>
      <c r="E58">
        <v>4.5999999999999996</v>
      </c>
      <c r="F58">
        <v>2600</v>
      </c>
      <c r="G58" t="s">
        <v>352</v>
      </c>
      <c r="H58" t="s">
        <v>31</v>
      </c>
      <c r="I58">
        <v>20000000</v>
      </c>
      <c r="J58">
        <v>3763988</v>
      </c>
    </row>
    <row r="59" spans="1:10" x14ac:dyDescent="0.25">
      <c r="A59" t="s">
        <v>355</v>
      </c>
      <c r="B59" t="s">
        <v>35</v>
      </c>
      <c r="C59" t="s">
        <v>44</v>
      </c>
      <c r="D59">
        <v>1980</v>
      </c>
      <c r="E59">
        <v>5.4</v>
      </c>
      <c r="F59">
        <v>2400</v>
      </c>
      <c r="G59" t="s">
        <v>53</v>
      </c>
      <c r="H59" t="s">
        <v>31</v>
      </c>
      <c r="I59">
        <v>6000000</v>
      </c>
      <c r="J59">
        <v>6216067</v>
      </c>
    </row>
    <row r="60" spans="1:10" x14ac:dyDescent="0.25">
      <c r="A60" t="s">
        <v>360</v>
      </c>
      <c r="B60" t="s">
        <v>16</v>
      </c>
      <c r="C60" t="s">
        <v>36</v>
      </c>
      <c r="D60">
        <v>1980</v>
      </c>
      <c r="E60">
        <v>5.0999999999999996</v>
      </c>
      <c r="F60">
        <v>5200</v>
      </c>
      <c r="G60" t="s">
        <v>363</v>
      </c>
      <c r="H60" t="s">
        <v>31</v>
      </c>
      <c r="I60">
        <v>4000000</v>
      </c>
      <c r="J60">
        <v>18971000</v>
      </c>
    </row>
    <row r="61" spans="1:10" x14ac:dyDescent="0.25">
      <c r="A61" t="s">
        <v>365</v>
      </c>
      <c r="B61" t="s">
        <v>35</v>
      </c>
      <c r="C61" t="s">
        <v>366</v>
      </c>
      <c r="D61">
        <v>1980</v>
      </c>
      <c r="E61">
        <v>5.3</v>
      </c>
      <c r="F61">
        <v>2400</v>
      </c>
      <c r="G61" t="s">
        <v>370</v>
      </c>
      <c r="H61" t="s">
        <v>31</v>
      </c>
      <c r="I61">
        <v>11000000</v>
      </c>
    </row>
    <row r="62" spans="1:10" x14ac:dyDescent="0.25">
      <c r="A62" t="s">
        <v>372</v>
      </c>
      <c r="B62" t="s">
        <v>373</v>
      </c>
      <c r="C62" t="s">
        <v>26</v>
      </c>
      <c r="D62">
        <v>1980</v>
      </c>
      <c r="E62">
        <v>5</v>
      </c>
      <c r="F62">
        <v>5300</v>
      </c>
      <c r="G62" t="s">
        <v>377</v>
      </c>
      <c r="H62" t="s">
        <v>31</v>
      </c>
      <c r="I62">
        <v>0</v>
      </c>
      <c r="J62">
        <v>18000000</v>
      </c>
    </row>
    <row r="63" spans="1:10" x14ac:dyDescent="0.25">
      <c r="A63" t="s">
        <v>378</v>
      </c>
      <c r="B63" t="s">
        <v>35</v>
      </c>
      <c r="C63" t="s">
        <v>17</v>
      </c>
      <c r="D63">
        <v>1980</v>
      </c>
      <c r="E63">
        <v>6.7</v>
      </c>
      <c r="F63">
        <v>1900</v>
      </c>
      <c r="G63" t="s">
        <v>381</v>
      </c>
      <c r="H63" t="s">
        <v>31</v>
      </c>
      <c r="I63">
        <v>0</v>
      </c>
      <c r="J63">
        <v>14287755</v>
      </c>
    </row>
    <row r="64" spans="1:10" x14ac:dyDescent="0.25">
      <c r="A64" t="s">
        <v>383</v>
      </c>
      <c r="B64" t="s">
        <v>16</v>
      </c>
      <c r="C64" t="s">
        <v>44</v>
      </c>
      <c r="D64">
        <v>1980</v>
      </c>
      <c r="E64">
        <v>5.5</v>
      </c>
      <c r="F64">
        <v>875</v>
      </c>
      <c r="G64" t="s">
        <v>387</v>
      </c>
      <c r="H64" t="s">
        <v>31</v>
      </c>
      <c r="I64">
        <v>0</v>
      </c>
    </row>
    <row r="65" spans="1:10" x14ac:dyDescent="0.25">
      <c r="A65" t="s">
        <v>388</v>
      </c>
      <c r="B65" t="s">
        <v>35</v>
      </c>
      <c r="C65" t="s">
        <v>17</v>
      </c>
      <c r="D65">
        <v>1980</v>
      </c>
      <c r="E65">
        <v>6.3</v>
      </c>
      <c r="F65">
        <v>1400</v>
      </c>
      <c r="G65" t="s">
        <v>391</v>
      </c>
      <c r="H65" t="s">
        <v>31</v>
      </c>
      <c r="I65">
        <v>0</v>
      </c>
      <c r="J65">
        <v>17815212</v>
      </c>
    </row>
    <row r="66" spans="1:10" x14ac:dyDescent="0.25">
      <c r="A66" t="s">
        <v>394</v>
      </c>
      <c r="B66" t="s">
        <v>35</v>
      </c>
      <c r="C66" t="s">
        <v>17</v>
      </c>
      <c r="D66">
        <v>1980</v>
      </c>
      <c r="E66">
        <v>7.3</v>
      </c>
      <c r="F66">
        <v>2800</v>
      </c>
      <c r="G66" t="s">
        <v>397</v>
      </c>
      <c r="H66" t="s">
        <v>31</v>
      </c>
      <c r="I66">
        <v>0</v>
      </c>
      <c r="J66">
        <v>3910019</v>
      </c>
    </row>
    <row r="67" spans="1:10" x14ac:dyDescent="0.25">
      <c r="A67" t="s">
        <v>398</v>
      </c>
      <c r="B67" t="s">
        <v>35</v>
      </c>
      <c r="C67" t="s">
        <v>44</v>
      </c>
      <c r="D67">
        <v>1980</v>
      </c>
      <c r="E67">
        <v>6.3</v>
      </c>
      <c r="F67">
        <v>2000</v>
      </c>
      <c r="G67" t="s">
        <v>400</v>
      </c>
      <c r="H67" t="s">
        <v>31</v>
      </c>
      <c r="I67">
        <v>0</v>
      </c>
      <c r="J67">
        <v>7653061</v>
      </c>
    </row>
    <row r="68" spans="1:10" x14ac:dyDescent="0.25">
      <c r="A68" t="s">
        <v>403</v>
      </c>
      <c r="B68" t="s">
        <v>35</v>
      </c>
      <c r="C68" t="s">
        <v>44</v>
      </c>
      <c r="D68">
        <v>1980</v>
      </c>
      <c r="E68">
        <v>8.1</v>
      </c>
      <c r="F68">
        <v>12000</v>
      </c>
      <c r="G68" t="s">
        <v>407</v>
      </c>
      <c r="H68" t="s">
        <v>408</v>
      </c>
      <c r="I68">
        <v>900000</v>
      </c>
    </row>
    <row r="69" spans="1:10" x14ac:dyDescent="0.25">
      <c r="A69" t="s">
        <v>411</v>
      </c>
      <c r="B69" t="s">
        <v>35</v>
      </c>
      <c r="C69" t="s">
        <v>44</v>
      </c>
      <c r="D69">
        <v>1980</v>
      </c>
      <c r="E69">
        <v>5.0999999999999996</v>
      </c>
      <c r="F69">
        <v>2000</v>
      </c>
      <c r="G69" t="s">
        <v>414</v>
      </c>
      <c r="H69" t="s">
        <v>31</v>
      </c>
      <c r="I69">
        <v>0</v>
      </c>
      <c r="J69">
        <v>10697276</v>
      </c>
    </row>
    <row r="70" spans="1:10" x14ac:dyDescent="0.25">
      <c r="A70" t="s">
        <v>416</v>
      </c>
      <c r="B70" t="s">
        <v>16</v>
      </c>
      <c r="C70" t="s">
        <v>44</v>
      </c>
      <c r="D70">
        <v>1980</v>
      </c>
      <c r="E70">
        <v>6.6</v>
      </c>
      <c r="F70">
        <v>915</v>
      </c>
      <c r="G70" t="s">
        <v>419</v>
      </c>
      <c r="H70" t="s">
        <v>31</v>
      </c>
      <c r="I70">
        <v>0</v>
      </c>
      <c r="J70">
        <v>9870727</v>
      </c>
    </row>
    <row r="71" spans="1:10" x14ac:dyDescent="0.25">
      <c r="A71" t="s">
        <v>421</v>
      </c>
      <c r="B71" t="s">
        <v>35</v>
      </c>
      <c r="C71" t="s">
        <v>44</v>
      </c>
      <c r="D71">
        <v>1980</v>
      </c>
      <c r="E71">
        <v>6</v>
      </c>
      <c r="F71">
        <v>1500</v>
      </c>
      <c r="G71" t="s">
        <v>424</v>
      </c>
      <c r="H71" t="s">
        <v>31</v>
      </c>
      <c r="I71">
        <v>0</v>
      </c>
      <c r="J71">
        <v>15934737</v>
      </c>
    </row>
    <row r="72" spans="1:10" x14ac:dyDescent="0.25">
      <c r="A72" t="s">
        <v>426</v>
      </c>
      <c r="B72" t="s">
        <v>35</v>
      </c>
      <c r="C72" t="s">
        <v>44</v>
      </c>
      <c r="D72">
        <v>1980</v>
      </c>
      <c r="E72">
        <v>4.7</v>
      </c>
      <c r="F72">
        <v>1800</v>
      </c>
      <c r="G72" t="s">
        <v>429</v>
      </c>
      <c r="H72" t="s">
        <v>31</v>
      </c>
      <c r="I72">
        <v>0</v>
      </c>
      <c r="J72">
        <v>14155617</v>
      </c>
    </row>
    <row r="73" spans="1:10" x14ac:dyDescent="0.25">
      <c r="A73" t="s">
        <v>430</v>
      </c>
      <c r="B73" t="s">
        <v>373</v>
      </c>
      <c r="C73" t="s">
        <v>431</v>
      </c>
      <c r="D73">
        <v>1980</v>
      </c>
      <c r="E73">
        <v>7.3</v>
      </c>
      <c r="F73">
        <v>2900</v>
      </c>
      <c r="G73" t="s">
        <v>434</v>
      </c>
      <c r="H73" t="s">
        <v>31</v>
      </c>
      <c r="I73">
        <v>0</v>
      </c>
      <c r="J73">
        <v>2013193</v>
      </c>
    </row>
    <row r="74" spans="1:10" x14ac:dyDescent="0.25">
      <c r="A74" t="s">
        <v>437</v>
      </c>
      <c r="B74" t="s">
        <v>35</v>
      </c>
      <c r="C74" t="s">
        <v>44</v>
      </c>
      <c r="D74">
        <v>1980</v>
      </c>
      <c r="E74">
        <v>5.5</v>
      </c>
      <c r="F74">
        <v>965</v>
      </c>
      <c r="G74" t="s">
        <v>438</v>
      </c>
      <c r="H74" t="s">
        <v>31</v>
      </c>
      <c r="I74">
        <v>0</v>
      </c>
      <c r="J74">
        <v>5215015</v>
      </c>
    </row>
    <row r="75" spans="1:10" x14ac:dyDescent="0.25">
      <c r="A75" t="s">
        <v>439</v>
      </c>
      <c r="B75" t="s">
        <v>35</v>
      </c>
      <c r="C75" t="s">
        <v>44</v>
      </c>
      <c r="D75">
        <v>1980</v>
      </c>
      <c r="E75">
        <v>5.2</v>
      </c>
      <c r="F75">
        <v>1100</v>
      </c>
      <c r="G75" t="s">
        <v>442</v>
      </c>
      <c r="H75" t="s">
        <v>31</v>
      </c>
      <c r="I75">
        <v>0</v>
      </c>
      <c r="J75">
        <v>4226370</v>
      </c>
    </row>
    <row r="76" spans="1:10" x14ac:dyDescent="0.25">
      <c r="A76" t="s">
        <v>445</v>
      </c>
      <c r="B76" t="s">
        <v>16</v>
      </c>
      <c r="C76" t="s">
        <v>44</v>
      </c>
      <c r="D76">
        <v>1980</v>
      </c>
      <c r="E76">
        <v>5.5</v>
      </c>
      <c r="F76">
        <v>585</v>
      </c>
      <c r="G76" t="s">
        <v>449</v>
      </c>
      <c r="H76" t="s">
        <v>31</v>
      </c>
      <c r="I76">
        <v>0</v>
      </c>
      <c r="J76">
        <v>2086905</v>
      </c>
    </row>
    <row r="77" spans="1:10" x14ac:dyDescent="0.25">
      <c r="A77" t="s">
        <v>451</v>
      </c>
      <c r="B77" t="s">
        <v>373</v>
      </c>
      <c r="C77" t="s">
        <v>26</v>
      </c>
      <c r="D77">
        <v>1980</v>
      </c>
      <c r="E77">
        <v>5.8</v>
      </c>
      <c r="F77">
        <v>1300</v>
      </c>
      <c r="G77" t="s">
        <v>454</v>
      </c>
      <c r="H77" t="s">
        <v>31</v>
      </c>
      <c r="I77">
        <v>6000000</v>
      </c>
      <c r="J77">
        <v>11000000</v>
      </c>
    </row>
    <row r="78" spans="1:10" x14ac:dyDescent="0.25">
      <c r="A78" t="s">
        <v>455</v>
      </c>
      <c r="B78" t="s">
        <v>35</v>
      </c>
      <c r="C78" t="s">
        <v>44</v>
      </c>
      <c r="D78">
        <v>1980</v>
      </c>
      <c r="E78">
        <v>6.3</v>
      </c>
      <c r="F78">
        <v>1400</v>
      </c>
      <c r="G78" t="s">
        <v>458</v>
      </c>
      <c r="H78" t="s">
        <v>31</v>
      </c>
      <c r="I78">
        <v>0</v>
      </c>
      <c r="J78">
        <v>6321392</v>
      </c>
    </row>
    <row r="79" spans="1:10" x14ac:dyDescent="0.25">
      <c r="A79" t="s">
        <v>459</v>
      </c>
      <c r="B79" t="s">
        <v>16</v>
      </c>
      <c r="C79" t="s">
        <v>44</v>
      </c>
      <c r="D79">
        <v>1980</v>
      </c>
      <c r="E79">
        <v>5.9</v>
      </c>
      <c r="F79">
        <v>415</v>
      </c>
      <c r="G79" t="s">
        <v>462</v>
      </c>
      <c r="H79" t="s">
        <v>31</v>
      </c>
      <c r="I79">
        <v>5500000</v>
      </c>
      <c r="J79">
        <v>4400000</v>
      </c>
    </row>
    <row r="80" spans="1:10" x14ac:dyDescent="0.25">
      <c r="A80" t="s">
        <v>463</v>
      </c>
      <c r="B80" t="s">
        <v>12408</v>
      </c>
      <c r="C80" t="s">
        <v>17</v>
      </c>
      <c r="D80">
        <v>1980</v>
      </c>
      <c r="E80">
        <v>7.4</v>
      </c>
      <c r="F80">
        <v>1300</v>
      </c>
      <c r="G80" t="s">
        <v>466</v>
      </c>
      <c r="H80" t="s">
        <v>22</v>
      </c>
      <c r="I80">
        <v>0</v>
      </c>
      <c r="J80">
        <v>109749</v>
      </c>
    </row>
    <row r="81" spans="1:10" x14ac:dyDescent="0.25">
      <c r="A81" t="s">
        <v>469</v>
      </c>
      <c r="B81" t="s">
        <v>35</v>
      </c>
      <c r="C81" t="s">
        <v>26</v>
      </c>
      <c r="D81">
        <v>1980</v>
      </c>
      <c r="E81">
        <v>6.9</v>
      </c>
      <c r="F81">
        <v>1000</v>
      </c>
      <c r="G81" t="s">
        <v>473</v>
      </c>
      <c r="H81" t="s">
        <v>31</v>
      </c>
      <c r="I81">
        <v>3000000</v>
      </c>
    </row>
    <row r="82" spans="1:10" x14ac:dyDescent="0.25">
      <c r="A82" t="s">
        <v>476</v>
      </c>
      <c r="B82" t="s">
        <v>16</v>
      </c>
      <c r="C82" t="s">
        <v>17</v>
      </c>
      <c r="D82">
        <v>1980</v>
      </c>
      <c r="E82">
        <v>4</v>
      </c>
      <c r="F82">
        <v>546</v>
      </c>
      <c r="G82" t="s">
        <v>480</v>
      </c>
      <c r="H82" t="s">
        <v>219</v>
      </c>
      <c r="I82">
        <v>5100000</v>
      </c>
      <c r="J82">
        <v>59167</v>
      </c>
    </row>
    <row r="83" spans="1:10" x14ac:dyDescent="0.25">
      <c r="A83" t="s">
        <v>482</v>
      </c>
      <c r="B83" t="s">
        <v>16</v>
      </c>
      <c r="C83" t="s">
        <v>17</v>
      </c>
      <c r="D83">
        <v>1980</v>
      </c>
      <c r="E83">
        <v>4.8</v>
      </c>
      <c r="F83">
        <v>643</v>
      </c>
      <c r="G83" t="s">
        <v>485</v>
      </c>
      <c r="H83" t="s">
        <v>31</v>
      </c>
      <c r="I83">
        <v>0</v>
      </c>
      <c r="J83">
        <v>2128395</v>
      </c>
    </row>
    <row r="84" spans="1:10" x14ac:dyDescent="0.25">
      <c r="A84" t="s">
        <v>487</v>
      </c>
      <c r="B84" t="s">
        <v>35</v>
      </c>
      <c r="C84" t="s">
        <v>44</v>
      </c>
      <c r="D84">
        <v>1980</v>
      </c>
      <c r="E84">
        <v>5.2</v>
      </c>
      <c r="F84">
        <v>351</v>
      </c>
      <c r="G84" t="s">
        <v>490</v>
      </c>
      <c r="H84" t="s">
        <v>31</v>
      </c>
      <c r="I84">
        <v>0</v>
      </c>
      <c r="J84">
        <v>2806659</v>
      </c>
    </row>
    <row r="85" spans="1:10" x14ac:dyDescent="0.25">
      <c r="A85" t="s">
        <v>492</v>
      </c>
      <c r="B85" t="s">
        <v>493</v>
      </c>
      <c r="C85" t="s">
        <v>431</v>
      </c>
      <c r="D85">
        <v>1980</v>
      </c>
      <c r="E85">
        <v>7.9</v>
      </c>
      <c r="F85">
        <v>4800</v>
      </c>
      <c r="G85" t="s">
        <v>497</v>
      </c>
      <c r="H85" t="s">
        <v>498</v>
      </c>
      <c r="I85">
        <v>0</v>
      </c>
      <c r="J85">
        <v>167451</v>
      </c>
    </row>
    <row r="86" spans="1:10" x14ac:dyDescent="0.25">
      <c r="A86" t="s">
        <v>501</v>
      </c>
      <c r="B86" t="s">
        <v>35</v>
      </c>
      <c r="C86" t="s">
        <v>44</v>
      </c>
      <c r="D86">
        <v>1980</v>
      </c>
      <c r="E86">
        <v>5.2</v>
      </c>
      <c r="F86">
        <v>2100</v>
      </c>
      <c r="G86" t="s">
        <v>504</v>
      </c>
      <c r="H86" t="s">
        <v>31</v>
      </c>
      <c r="I86">
        <v>0</v>
      </c>
      <c r="J86">
        <v>14504277</v>
      </c>
    </row>
    <row r="87" spans="1:10" x14ac:dyDescent="0.25">
      <c r="A87" t="s">
        <v>505</v>
      </c>
      <c r="B87" t="s">
        <v>16</v>
      </c>
      <c r="C87" t="s">
        <v>44</v>
      </c>
      <c r="D87">
        <v>1980</v>
      </c>
      <c r="E87">
        <v>6.5</v>
      </c>
      <c r="F87">
        <v>269</v>
      </c>
      <c r="G87" t="s">
        <v>508</v>
      </c>
      <c r="H87" t="s">
        <v>31</v>
      </c>
      <c r="I87">
        <v>0</v>
      </c>
      <c r="J87">
        <v>804713</v>
      </c>
    </row>
    <row r="88" spans="1:10" x14ac:dyDescent="0.25">
      <c r="A88" t="s">
        <v>511</v>
      </c>
      <c r="B88" t="s">
        <v>16</v>
      </c>
      <c r="C88" t="s">
        <v>44</v>
      </c>
      <c r="D88">
        <v>1980</v>
      </c>
      <c r="E88">
        <v>5.8</v>
      </c>
      <c r="F88">
        <v>1900</v>
      </c>
      <c r="G88" t="s">
        <v>515</v>
      </c>
      <c r="H88" t="s">
        <v>498</v>
      </c>
      <c r="I88">
        <v>0</v>
      </c>
      <c r="J88">
        <v>6950125</v>
      </c>
    </row>
    <row r="89" spans="1:10" x14ac:dyDescent="0.25">
      <c r="A89" t="s">
        <v>517</v>
      </c>
      <c r="B89" t="s">
        <v>16</v>
      </c>
      <c r="C89" t="s">
        <v>44</v>
      </c>
      <c r="D89">
        <v>1980</v>
      </c>
      <c r="E89">
        <v>4.3</v>
      </c>
      <c r="F89">
        <v>740</v>
      </c>
      <c r="G89" t="s">
        <v>519</v>
      </c>
      <c r="H89" t="s">
        <v>31</v>
      </c>
      <c r="I89">
        <v>0</v>
      </c>
      <c r="J89">
        <v>6621520</v>
      </c>
    </row>
    <row r="90" spans="1:10" x14ac:dyDescent="0.25">
      <c r="A90" t="s">
        <v>521</v>
      </c>
      <c r="B90" t="s">
        <v>16</v>
      </c>
      <c r="C90" t="s">
        <v>44</v>
      </c>
      <c r="D90">
        <v>1980</v>
      </c>
      <c r="E90">
        <v>6.8</v>
      </c>
      <c r="F90">
        <v>599</v>
      </c>
      <c r="G90" t="s">
        <v>524</v>
      </c>
      <c r="H90" t="s">
        <v>31</v>
      </c>
      <c r="I90">
        <v>0</v>
      </c>
      <c r="J90">
        <v>2261507</v>
      </c>
    </row>
    <row r="91" spans="1:10" x14ac:dyDescent="0.25">
      <c r="A91" t="s">
        <v>526</v>
      </c>
      <c r="B91" t="s">
        <v>35</v>
      </c>
      <c r="C91" t="s">
        <v>44</v>
      </c>
      <c r="D91">
        <v>1980</v>
      </c>
      <c r="E91">
        <v>6.5</v>
      </c>
      <c r="F91">
        <v>211</v>
      </c>
      <c r="G91" t="s">
        <v>529</v>
      </c>
      <c r="H91" t="s">
        <v>31</v>
      </c>
      <c r="I91">
        <v>0</v>
      </c>
      <c r="J91">
        <v>1175855</v>
      </c>
    </row>
    <row r="92" spans="1:10" x14ac:dyDescent="0.25">
      <c r="A92" t="s">
        <v>530</v>
      </c>
      <c r="B92" t="s">
        <v>16</v>
      </c>
      <c r="C92" t="s">
        <v>44</v>
      </c>
      <c r="D92">
        <v>1980</v>
      </c>
      <c r="E92">
        <v>4.3</v>
      </c>
      <c r="F92">
        <v>593</v>
      </c>
      <c r="G92" t="s">
        <v>532</v>
      </c>
      <c r="H92" t="s">
        <v>31</v>
      </c>
      <c r="I92">
        <v>0</v>
      </c>
      <c r="J92">
        <v>15198912</v>
      </c>
    </row>
    <row r="93" spans="1:10" x14ac:dyDescent="0.25">
      <c r="A93" t="s">
        <v>534</v>
      </c>
      <c r="B93" t="s">
        <v>12408</v>
      </c>
      <c r="C93" t="s">
        <v>36</v>
      </c>
      <c r="D93">
        <v>1980</v>
      </c>
      <c r="E93">
        <v>6.7</v>
      </c>
      <c r="F93">
        <v>230</v>
      </c>
      <c r="G93" t="s">
        <v>538</v>
      </c>
      <c r="H93" t="s">
        <v>539</v>
      </c>
      <c r="I93">
        <v>0</v>
      </c>
    </row>
    <row r="94" spans="1:10" x14ac:dyDescent="0.25">
      <c r="A94" t="s">
        <v>541</v>
      </c>
      <c r="B94" t="s">
        <v>35</v>
      </c>
      <c r="C94" t="s">
        <v>36</v>
      </c>
      <c r="D94">
        <v>1981</v>
      </c>
      <c r="E94">
        <v>8.4</v>
      </c>
      <c r="F94">
        <v>905000</v>
      </c>
      <c r="G94" t="s">
        <v>545</v>
      </c>
      <c r="H94" t="s">
        <v>31</v>
      </c>
      <c r="I94">
        <v>18000000</v>
      </c>
      <c r="J94">
        <v>389925971</v>
      </c>
    </row>
    <row r="95" spans="1:10" x14ac:dyDescent="0.25">
      <c r="A95" t="s">
        <v>546</v>
      </c>
      <c r="B95" t="s">
        <v>16</v>
      </c>
      <c r="C95" t="s">
        <v>117</v>
      </c>
      <c r="D95">
        <v>1981</v>
      </c>
      <c r="E95">
        <v>7.4</v>
      </c>
      <c r="F95">
        <v>32000</v>
      </c>
      <c r="G95" t="s">
        <v>186</v>
      </c>
      <c r="H95" t="s">
        <v>31</v>
      </c>
      <c r="I95">
        <v>0</v>
      </c>
      <c r="J95">
        <v>24058838</v>
      </c>
    </row>
    <row r="96" spans="1:10" x14ac:dyDescent="0.25">
      <c r="A96" t="s">
        <v>550</v>
      </c>
      <c r="B96" t="s">
        <v>16</v>
      </c>
      <c r="C96" t="s">
        <v>44</v>
      </c>
      <c r="D96">
        <v>1981</v>
      </c>
      <c r="E96">
        <v>7.5</v>
      </c>
      <c r="F96">
        <v>97000</v>
      </c>
      <c r="G96" t="s">
        <v>552</v>
      </c>
      <c r="H96" t="s">
        <v>22</v>
      </c>
      <c r="I96">
        <v>10000000</v>
      </c>
      <c r="J96">
        <v>30669378</v>
      </c>
    </row>
    <row r="97" spans="1:10" x14ac:dyDescent="0.25">
      <c r="A97" t="s">
        <v>554</v>
      </c>
      <c r="B97" t="s">
        <v>16</v>
      </c>
      <c r="C97" t="s">
        <v>36</v>
      </c>
      <c r="D97">
        <v>1981</v>
      </c>
      <c r="E97">
        <v>7.2</v>
      </c>
      <c r="F97">
        <v>131000</v>
      </c>
      <c r="G97" t="s">
        <v>556</v>
      </c>
      <c r="H97" t="s">
        <v>31</v>
      </c>
      <c r="I97">
        <v>6000000</v>
      </c>
      <c r="J97">
        <v>25244626</v>
      </c>
    </row>
    <row r="98" spans="1:10" x14ac:dyDescent="0.25">
      <c r="A98" t="s">
        <v>557</v>
      </c>
      <c r="B98" t="s">
        <v>558</v>
      </c>
      <c r="C98" t="s">
        <v>57</v>
      </c>
      <c r="D98">
        <v>1981</v>
      </c>
      <c r="E98">
        <v>7.5</v>
      </c>
      <c r="F98">
        <v>192000</v>
      </c>
      <c r="G98" t="s">
        <v>561</v>
      </c>
      <c r="H98" t="s">
        <v>31</v>
      </c>
      <c r="I98">
        <v>350000</v>
      </c>
      <c r="J98">
        <v>2956630</v>
      </c>
    </row>
    <row r="99" spans="1:10" x14ac:dyDescent="0.25">
      <c r="A99" t="s">
        <v>564</v>
      </c>
      <c r="B99" t="s">
        <v>16</v>
      </c>
      <c r="C99" t="s">
        <v>44</v>
      </c>
      <c r="D99">
        <v>1981</v>
      </c>
      <c r="E99">
        <v>6.2</v>
      </c>
      <c r="F99">
        <v>40000</v>
      </c>
      <c r="G99" t="s">
        <v>567</v>
      </c>
      <c r="H99" t="s">
        <v>219</v>
      </c>
      <c r="I99">
        <v>2500000</v>
      </c>
      <c r="J99">
        <v>111289673</v>
      </c>
    </row>
    <row r="100" spans="1:10" x14ac:dyDescent="0.25">
      <c r="A100" t="s">
        <v>569</v>
      </c>
      <c r="B100" t="s">
        <v>16</v>
      </c>
      <c r="C100" t="s">
        <v>117</v>
      </c>
      <c r="D100">
        <v>1981</v>
      </c>
      <c r="E100">
        <v>7.4</v>
      </c>
      <c r="F100">
        <v>47000</v>
      </c>
      <c r="G100" t="s">
        <v>180</v>
      </c>
      <c r="H100" t="s">
        <v>31</v>
      </c>
      <c r="I100">
        <v>18000000</v>
      </c>
      <c r="J100">
        <v>12000000</v>
      </c>
    </row>
    <row r="101" spans="1:10" x14ac:dyDescent="0.25">
      <c r="A101" t="s">
        <v>571</v>
      </c>
      <c r="B101" t="s">
        <v>35</v>
      </c>
      <c r="C101" t="s">
        <v>36</v>
      </c>
      <c r="D101">
        <v>1981</v>
      </c>
      <c r="E101">
        <v>6.9</v>
      </c>
      <c r="F101">
        <v>42000</v>
      </c>
      <c r="G101" t="s">
        <v>257</v>
      </c>
      <c r="H101" t="s">
        <v>22</v>
      </c>
      <c r="I101">
        <v>15000000</v>
      </c>
      <c r="J101">
        <v>41092328</v>
      </c>
    </row>
    <row r="102" spans="1:10" x14ac:dyDescent="0.25">
      <c r="A102" t="s">
        <v>576</v>
      </c>
      <c r="B102" t="s">
        <v>16</v>
      </c>
      <c r="C102" t="s">
        <v>26</v>
      </c>
      <c r="D102">
        <v>1981</v>
      </c>
      <c r="E102">
        <v>7.4</v>
      </c>
      <c r="F102">
        <v>59000</v>
      </c>
      <c r="G102" t="s">
        <v>580</v>
      </c>
      <c r="H102" t="s">
        <v>22</v>
      </c>
      <c r="I102">
        <v>11000000</v>
      </c>
      <c r="J102">
        <v>34971136</v>
      </c>
    </row>
    <row r="103" spans="1:10" x14ac:dyDescent="0.25">
      <c r="A103" t="s">
        <v>583</v>
      </c>
      <c r="B103" t="s">
        <v>16</v>
      </c>
      <c r="C103" t="s">
        <v>36</v>
      </c>
      <c r="D103">
        <v>1981</v>
      </c>
      <c r="E103">
        <v>7.6</v>
      </c>
      <c r="F103">
        <v>170000</v>
      </c>
      <c r="G103" t="s">
        <v>587</v>
      </c>
      <c r="H103" t="s">
        <v>277</v>
      </c>
      <c r="I103">
        <v>3000000</v>
      </c>
      <c r="J103">
        <v>23668369</v>
      </c>
    </row>
    <row r="104" spans="1:10" x14ac:dyDescent="0.25">
      <c r="A104" t="s">
        <v>589</v>
      </c>
      <c r="B104" t="s">
        <v>12408</v>
      </c>
      <c r="C104" t="s">
        <v>26</v>
      </c>
      <c r="D104">
        <v>1981</v>
      </c>
      <c r="E104">
        <v>8.3000000000000007</v>
      </c>
      <c r="F104">
        <v>237000</v>
      </c>
      <c r="G104" t="s">
        <v>592</v>
      </c>
      <c r="H104" t="s">
        <v>154</v>
      </c>
      <c r="I104">
        <v>0</v>
      </c>
      <c r="J104">
        <v>11487676</v>
      </c>
    </row>
    <row r="105" spans="1:10" x14ac:dyDescent="0.25">
      <c r="A105" t="s">
        <v>595</v>
      </c>
      <c r="B105" t="s">
        <v>16</v>
      </c>
      <c r="C105" t="s">
        <v>44</v>
      </c>
      <c r="D105">
        <v>1981</v>
      </c>
      <c r="E105">
        <v>6.9</v>
      </c>
      <c r="F105">
        <v>68000</v>
      </c>
      <c r="G105" t="s">
        <v>599</v>
      </c>
      <c r="H105" t="s">
        <v>31</v>
      </c>
      <c r="I105">
        <v>10000000</v>
      </c>
      <c r="J105">
        <v>85297000</v>
      </c>
    </row>
    <row r="106" spans="1:10" x14ac:dyDescent="0.25">
      <c r="A106" t="s">
        <v>600</v>
      </c>
      <c r="B106" t="s">
        <v>16</v>
      </c>
      <c r="C106" t="s">
        <v>17</v>
      </c>
      <c r="D106">
        <v>1981</v>
      </c>
      <c r="E106">
        <v>7.4</v>
      </c>
      <c r="F106">
        <v>27000</v>
      </c>
      <c r="G106" t="s">
        <v>603</v>
      </c>
      <c r="H106" t="s">
        <v>498</v>
      </c>
      <c r="I106">
        <v>0</v>
      </c>
      <c r="J106">
        <v>1113538</v>
      </c>
    </row>
    <row r="107" spans="1:10" x14ac:dyDescent="0.25">
      <c r="A107" t="s">
        <v>605</v>
      </c>
      <c r="B107" t="s">
        <v>35</v>
      </c>
      <c r="C107" t="s">
        <v>36</v>
      </c>
      <c r="D107">
        <v>1981</v>
      </c>
      <c r="E107">
        <v>6.2</v>
      </c>
      <c r="F107">
        <v>34000</v>
      </c>
      <c r="G107" t="s">
        <v>225</v>
      </c>
      <c r="H107" t="s">
        <v>31</v>
      </c>
      <c r="I107">
        <v>18000000</v>
      </c>
      <c r="J107">
        <v>72179579</v>
      </c>
    </row>
    <row r="108" spans="1:10" x14ac:dyDescent="0.25">
      <c r="A108" t="s">
        <v>608</v>
      </c>
      <c r="B108" t="s">
        <v>16</v>
      </c>
      <c r="C108" t="s">
        <v>36</v>
      </c>
      <c r="D108">
        <v>1981</v>
      </c>
      <c r="E108">
        <v>7.4</v>
      </c>
      <c r="F108">
        <v>27000</v>
      </c>
      <c r="G108" t="s">
        <v>612</v>
      </c>
      <c r="H108" t="s">
        <v>31</v>
      </c>
      <c r="I108">
        <v>5500000</v>
      </c>
      <c r="J108">
        <v>11492915</v>
      </c>
    </row>
    <row r="109" spans="1:10" x14ac:dyDescent="0.25">
      <c r="A109" t="s">
        <v>614</v>
      </c>
      <c r="B109" t="s">
        <v>16</v>
      </c>
      <c r="C109" t="s">
        <v>17</v>
      </c>
      <c r="D109">
        <v>1981</v>
      </c>
      <c r="E109">
        <v>4.9000000000000004</v>
      </c>
      <c r="F109">
        <v>7600</v>
      </c>
      <c r="G109" t="s">
        <v>30</v>
      </c>
      <c r="H109" t="s">
        <v>31</v>
      </c>
      <c r="I109">
        <v>0</v>
      </c>
      <c r="J109">
        <v>32492674</v>
      </c>
    </row>
    <row r="110" spans="1:10" x14ac:dyDescent="0.25">
      <c r="A110" t="s">
        <v>618</v>
      </c>
      <c r="B110" t="s">
        <v>35</v>
      </c>
      <c r="C110" t="s">
        <v>26</v>
      </c>
      <c r="D110">
        <v>1981</v>
      </c>
      <c r="E110">
        <v>7</v>
      </c>
      <c r="F110">
        <v>60000</v>
      </c>
      <c r="G110" t="s">
        <v>622</v>
      </c>
      <c r="H110" t="s">
        <v>22</v>
      </c>
      <c r="I110">
        <v>5000000</v>
      </c>
      <c r="J110">
        <v>42368025</v>
      </c>
    </row>
    <row r="111" spans="1:10" x14ac:dyDescent="0.25">
      <c r="A111" t="s">
        <v>625</v>
      </c>
      <c r="B111" t="s">
        <v>35</v>
      </c>
      <c r="C111" t="s">
        <v>44</v>
      </c>
      <c r="D111">
        <v>1981</v>
      </c>
      <c r="E111">
        <v>6.8</v>
      </c>
      <c r="F111">
        <v>4200</v>
      </c>
      <c r="G111" t="s">
        <v>627</v>
      </c>
      <c r="H111" t="s">
        <v>31</v>
      </c>
      <c r="I111">
        <v>0</v>
      </c>
      <c r="J111">
        <v>50427646</v>
      </c>
    </row>
    <row r="112" spans="1:10" x14ac:dyDescent="0.25">
      <c r="A112" t="s">
        <v>628</v>
      </c>
      <c r="B112" t="s">
        <v>16</v>
      </c>
      <c r="C112" t="s">
        <v>57</v>
      </c>
      <c r="D112">
        <v>1981</v>
      </c>
      <c r="E112">
        <v>6.1</v>
      </c>
      <c r="F112">
        <v>61000</v>
      </c>
      <c r="G112" t="s">
        <v>61</v>
      </c>
      <c r="H112" t="s">
        <v>31</v>
      </c>
      <c r="I112">
        <v>1250000</v>
      </c>
      <c r="J112">
        <v>21722776</v>
      </c>
    </row>
    <row r="113" spans="1:10" x14ac:dyDescent="0.25">
      <c r="A113" t="s">
        <v>634</v>
      </c>
      <c r="B113" t="s">
        <v>16</v>
      </c>
      <c r="C113" t="s">
        <v>57</v>
      </c>
      <c r="D113">
        <v>1981</v>
      </c>
      <c r="E113">
        <v>6.8</v>
      </c>
      <c r="F113">
        <v>51000</v>
      </c>
      <c r="G113" t="s">
        <v>637</v>
      </c>
      <c r="H113" t="s">
        <v>219</v>
      </c>
      <c r="I113">
        <v>0</v>
      </c>
      <c r="J113">
        <v>14225876</v>
      </c>
    </row>
    <row r="114" spans="1:10" x14ac:dyDescent="0.25">
      <c r="A114" t="s">
        <v>639</v>
      </c>
      <c r="B114" t="s">
        <v>35</v>
      </c>
      <c r="C114" t="s">
        <v>36</v>
      </c>
      <c r="D114">
        <v>1981</v>
      </c>
      <c r="E114">
        <v>6.7</v>
      </c>
      <c r="F114">
        <v>94000</v>
      </c>
      <c r="G114" t="s">
        <v>642</v>
      </c>
      <c r="H114" t="s">
        <v>22</v>
      </c>
      <c r="I114">
        <v>28000000</v>
      </c>
      <c r="J114">
        <v>54813222</v>
      </c>
    </row>
    <row r="115" spans="1:10" x14ac:dyDescent="0.25">
      <c r="A115" t="s">
        <v>644</v>
      </c>
      <c r="B115" t="s">
        <v>16</v>
      </c>
      <c r="C115" t="s">
        <v>57</v>
      </c>
      <c r="D115">
        <v>1981</v>
      </c>
      <c r="E115">
        <v>6.5</v>
      </c>
      <c r="F115">
        <v>77000</v>
      </c>
      <c r="G115" t="s">
        <v>647</v>
      </c>
      <c r="H115" t="s">
        <v>31</v>
      </c>
      <c r="I115">
        <v>2500000</v>
      </c>
      <c r="J115">
        <v>25533818</v>
      </c>
    </row>
    <row r="116" spans="1:10" x14ac:dyDescent="0.25">
      <c r="A116" t="s">
        <v>649</v>
      </c>
      <c r="B116" t="s">
        <v>35</v>
      </c>
      <c r="C116" t="s">
        <v>17</v>
      </c>
      <c r="D116">
        <v>1981</v>
      </c>
      <c r="E116">
        <v>6.8</v>
      </c>
      <c r="F116">
        <v>17000</v>
      </c>
      <c r="G116" t="s">
        <v>653</v>
      </c>
      <c r="H116" t="s">
        <v>31</v>
      </c>
      <c r="I116">
        <v>14000000</v>
      </c>
      <c r="J116">
        <v>35856053</v>
      </c>
    </row>
    <row r="117" spans="1:10" x14ac:dyDescent="0.25">
      <c r="A117" t="s">
        <v>655</v>
      </c>
      <c r="B117" t="s">
        <v>35</v>
      </c>
      <c r="C117" t="s">
        <v>70</v>
      </c>
      <c r="D117">
        <v>1981</v>
      </c>
      <c r="E117">
        <v>7.3</v>
      </c>
      <c r="F117">
        <v>21000</v>
      </c>
      <c r="G117" t="s">
        <v>656</v>
      </c>
      <c r="H117" t="s">
        <v>31</v>
      </c>
      <c r="I117">
        <v>32000000</v>
      </c>
      <c r="J117">
        <v>40382659</v>
      </c>
    </row>
    <row r="118" spans="1:10" x14ac:dyDescent="0.25">
      <c r="A118" t="s">
        <v>659</v>
      </c>
      <c r="B118" t="s">
        <v>35</v>
      </c>
      <c r="C118" t="s">
        <v>17</v>
      </c>
      <c r="D118">
        <v>1981</v>
      </c>
      <c r="E118">
        <v>7.6</v>
      </c>
      <c r="F118">
        <v>29000</v>
      </c>
      <c r="G118" t="s">
        <v>663</v>
      </c>
      <c r="H118" t="s">
        <v>31</v>
      </c>
      <c r="I118">
        <v>0</v>
      </c>
      <c r="J118">
        <v>119285432</v>
      </c>
    </row>
    <row r="119" spans="1:10" x14ac:dyDescent="0.25">
      <c r="A119" t="s">
        <v>664</v>
      </c>
      <c r="B119" t="s">
        <v>373</v>
      </c>
      <c r="C119" t="s">
        <v>431</v>
      </c>
      <c r="D119">
        <v>1981</v>
      </c>
      <c r="E119">
        <v>7.3</v>
      </c>
      <c r="F119">
        <v>87000</v>
      </c>
      <c r="G119" t="s">
        <v>667</v>
      </c>
      <c r="H119" t="s">
        <v>31</v>
      </c>
      <c r="I119">
        <v>12000000</v>
      </c>
      <c r="J119">
        <v>63456988</v>
      </c>
    </row>
    <row r="120" spans="1:10" x14ac:dyDescent="0.25">
      <c r="A120" t="s">
        <v>669</v>
      </c>
      <c r="B120" t="s">
        <v>35</v>
      </c>
      <c r="C120" t="s">
        <v>70</v>
      </c>
      <c r="D120">
        <v>1981</v>
      </c>
      <c r="E120">
        <v>7.2</v>
      </c>
      <c r="F120">
        <v>56000</v>
      </c>
      <c r="G120" t="s">
        <v>673</v>
      </c>
      <c r="H120" t="s">
        <v>22</v>
      </c>
      <c r="I120">
        <v>5500000</v>
      </c>
      <c r="J120">
        <v>59303359</v>
      </c>
    </row>
    <row r="121" spans="1:10" x14ac:dyDescent="0.25">
      <c r="A121" t="s">
        <v>676</v>
      </c>
      <c r="B121" t="s">
        <v>35</v>
      </c>
      <c r="C121" t="s">
        <v>17</v>
      </c>
      <c r="D121">
        <v>1981</v>
      </c>
      <c r="E121">
        <v>6.9</v>
      </c>
      <c r="F121">
        <v>12000</v>
      </c>
      <c r="G121" t="s">
        <v>352</v>
      </c>
      <c r="H121" t="s">
        <v>31</v>
      </c>
      <c r="I121">
        <v>12000000</v>
      </c>
      <c r="J121">
        <v>40716963</v>
      </c>
    </row>
    <row r="122" spans="1:10" x14ac:dyDescent="0.25">
      <c r="A122" t="s">
        <v>680</v>
      </c>
      <c r="B122" t="s">
        <v>681</v>
      </c>
      <c r="C122" t="s">
        <v>26</v>
      </c>
      <c r="D122">
        <v>1981</v>
      </c>
      <c r="E122">
        <v>3.4</v>
      </c>
      <c r="F122">
        <v>5300</v>
      </c>
      <c r="G122" t="s">
        <v>684</v>
      </c>
      <c r="H122" t="s">
        <v>31</v>
      </c>
      <c r="I122">
        <v>6500000</v>
      </c>
      <c r="J122">
        <v>36565280</v>
      </c>
    </row>
    <row r="123" spans="1:10" x14ac:dyDescent="0.25">
      <c r="A123" t="s">
        <v>685</v>
      </c>
      <c r="B123" t="s">
        <v>35</v>
      </c>
      <c r="C123" t="s">
        <v>17</v>
      </c>
      <c r="D123">
        <v>1981</v>
      </c>
      <c r="E123">
        <v>6.7</v>
      </c>
      <c r="F123">
        <v>29000</v>
      </c>
      <c r="G123" t="s">
        <v>119</v>
      </c>
      <c r="H123" t="s">
        <v>22</v>
      </c>
      <c r="I123">
        <v>10000000</v>
      </c>
      <c r="J123">
        <v>10853418</v>
      </c>
    </row>
    <row r="124" spans="1:10" x14ac:dyDescent="0.25">
      <c r="A124" t="s">
        <v>688</v>
      </c>
      <c r="B124" t="s">
        <v>35</v>
      </c>
      <c r="C124" t="s">
        <v>44</v>
      </c>
      <c r="D124">
        <v>1981</v>
      </c>
      <c r="E124">
        <v>6.9</v>
      </c>
      <c r="F124">
        <v>27000</v>
      </c>
      <c r="G124" t="s">
        <v>429</v>
      </c>
      <c r="H124" t="s">
        <v>31</v>
      </c>
      <c r="I124">
        <v>7000000</v>
      </c>
      <c r="J124">
        <v>95461682</v>
      </c>
    </row>
    <row r="125" spans="1:10" x14ac:dyDescent="0.25">
      <c r="A125" t="s">
        <v>690</v>
      </c>
      <c r="B125" t="s">
        <v>35</v>
      </c>
      <c r="C125" t="s">
        <v>70</v>
      </c>
      <c r="D125">
        <v>1981</v>
      </c>
      <c r="E125">
        <v>7.8</v>
      </c>
      <c r="F125">
        <v>19000</v>
      </c>
      <c r="G125" t="s">
        <v>694</v>
      </c>
      <c r="H125" t="s">
        <v>31</v>
      </c>
      <c r="I125">
        <v>0</v>
      </c>
      <c r="J125">
        <v>5073</v>
      </c>
    </row>
    <row r="126" spans="1:10" x14ac:dyDescent="0.25">
      <c r="A126" t="s">
        <v>696</v>
      </c>
      <c r="B126" t="s">
        <v>35</v>
      </c>
      <c r="C126" t="s">
        <v>44</v>
      </c>
      <c r="D126">
        <v>1981</v>
      </c>
      <c r="E126">
        <v>5.8</v>
      </c>
      <c r="F126">
        <v>7300</v>
      </c>
      <c r="G126" t="s">
        <v>700</v>
      </c>
      <c r="H126" t="s">
        <v>31</v>
      </c>
      <c r="I126">
        <v>0</v>
      </c>
      <c r="J126">
        <v>15965924</v>
      </c>
    </row>
    <row r="127" spans="1:10" x14ac:dyDescent="0.25">
      <c r="A127" t="s">
        <v>702</v>
      </c>
      <c r="B127" t="s">
        <v>16</v>
      </c>
      <c r="C127" t="s">
        <v>57</v>
      </c>
      <c r="D127">
        <v>1981</v>
      </c>
      <c r="E127">
        <v>6.6</v>
      </c>
      <c r="F127">
        <v>11000</v>
      </c>
      <c r="G127" t="s">
        <v>704</v>
      </c>
      <c r="H127" t="s">
        <v>31</v>
      </c>
      <c r="I127">
        <v>3000000</v>
      </c>
    </row>
    <row r="128" spans="1:10" x14ac:dyDescent="0.25">
      <c r="A128" t="s">
        <v>706</v>
      </c>
      <c r="B128" t="s">
        <v>16</v>
      </c>
      <c r="C128" t="s">
        <v>44</v>
      </c>
      <c r="D128">
        <v>1981</v>
      </c>
      <c r="E128">
        <v>6.9</v>
      </c>
      <c r="F128">
        <v>47000</v>
      </c>
      <c r="G128" t="s">
        <v>311</v>
      </c>
      <c r="H128" t="s">
        <v>31</v>
      </c>
      <c r="I128">
        <v>11000000</v>
      </c>
      <c r="J128">
        <v>31672907</v>
      </c>
    </row>
    <row r="129" spans="1:10" x14ac:dyDescent="0.25">
      <c r="A129" t="s">
        <v>707</v>
      </c>
      <c r="B129" t="s">
        <v>16</v>
      </c>
      <c r="C129" t="s">
        <v>57</v>
      </c>
      <c r="D129">
        <v>1981</v>
      </c>
      <c r="E129">
        <v>6.6</v>
      </c>
      <c r="F129">
        <v>32000</v>
      </c>
      <c r="G129" t="s">
        <v>710</v>
      </c>
      <c r="H129" t="s">
        <v>31</v>
      </c>
      <c r="I129">
        <v>1000000</v>
      </c>
      <c r="J129">
        <v>17985893</v>
      </c>
    </row>
    <row r="130" spans="1:10" x14ac:dyDescent="0.25">
      <c r="A130" t="s">
        <v>712</v>
      </c>
      <c r="B130" t="s">
        <v>35</v>
      </c>
      <c r="C130" t="s">
        <v>36</v>
      </c>
      <c r="D130">
        <v>1981</v>
      </c>
      <c r="E130">
        <v>6.7</v>
      </c>
      <c r="F130">
        <v>16000</v>
      </c>
      <c r="G130" t="s">
        <v>715</v>
      </c>
      <c r="H130" t="s">
        <v>22</v>
      </c>
      <c r="I130">
        <v>18000000</v>
      </c>
      <c r="J130">
        <v>14110013</v>
      </c>
    </row>
    <row r="131" spans="1:10" x14ac:dyDescent="0.25">
      <c r="A131" t="s">
        <v>716</v>
      </c>
      <c r="B131" t="s">
        <v>16</v>
      </c>
      <c r="C131" t="s">
        <v>117</v>
      </c>
      <c r="D131">
        <v>1981</v>
      </c>
      <c r="E131">
        <v>6.9</v>
      </c>
      <c r="F131">
        <v>5300</v>
      </c>
      <c r="G131" t="s">
        <v>720</v>
      </c>
      <c r="H131" t="s">
        <v>31</v>
      </c>
      <c r="I131">
        <v>3000000</v>
      </c>
      <c r="J131">
        <v>1752634</v>
      </c>
    </row>
    <row r="132" spans="1:10" x14ac:dyDescent="0.25">
      <c r="A132" t="s">
        <v>722</v>
      </c>
      <c r="B132" t="s">
        <v>16</v>
      </c>
      <c r="C132" t="s">
        <v>26</v>
      </c>
      <c r="D132">
        <v>1981</v>
      </c>
      <c r="E132">
        <v>7.3</v>
      </c>
      <c r="F132">
        <v>21000</v>
      </c>
      <c r="G132" t="s">
        <v>725</v>
      </c>
      <c r="H132" t="s">
        <v>219</v>
      </c>
      <c r="I132">
        <v>12500000</v>
      </c>
      <c r="J132">
        <v>20962615</v>
      </c>
    </row>
    <row r="133" spans="1:10" x14ac:dyDescent="0.25">
      <c r="A133" t="s">
        <v>727</v>
      </c>
      <c r="B133" t="s">
        <v>16</v>
      </c>
      <c r="C133" t="s">
        <v>57</v>
      </c>
      <c r="D133">
        <v>1981</v>
      </c>
      <c r="E133">
        <v>5.6</v>
      </c>
      <c r="F133">
        <v>19000</v>
      </c>
      <c r="G133" t="s">
        <v>731</v>
      </c>
      <c r="H133" t="s">
        <v>22</v>
      </c>
      <c r="I133">
        <v>5000000</v>
      </c>
      <c r="J133">
        <v>20471382</v>
      </c>
    </row>
    <row r="134" spans="1:10" x14ac:dyDescent="0.25">
      <c r="A134" t="s">
        <v>732</v>
      </c>
      <c r="B134" t="s">
        <v>16</v>
      </c>
      <c r="C134" t="s">
        <v>70</v>
      </c>
      <c r="D134">
        <v>1981</v>
      </c>
      <c r="E134">
        <v>6.7</v>
      </c>
      <c r="F134">
        <v>15000</v>
      </c>
      <c r="G134" t="s">
        <v>736</v>
      </c>
      <c r="H134" t="s">
        <v>31</v>
      </c>
      <c r="I134">
        <v>5000000</v>
      </c>
      <c r="J134">
        <v>19032261</v>
      </c>
    </row>
    <row r="135" spans="1:10" x14ac:dyDescent="0.25">
      <c r="A135" t="s">
        <v>737</v>
      </c>
      <c r="B135" t="s">
        <v>16</v>
      </c>
      <c r="C135" t="s">
        <v>44</v>
      </c>
      <c r="D135">
        <v>1981</v>
      </c>
      <c r="E135">
        <v>5.2</v>
      </c>
      <c r="F135">
        <v>3400</v>
      </c>
      <c r="G135" t="s">
        <v>741</v>
      </c>
      <c r="H135" t="s">
        <v>31</v>
      </c>
      <c r="I135">
        <v>2800000</v>
      </c>
      <c r="J135">
        <v>26279000</v>
      </c>
    </row>
    <row r="136" spans="1:10" x14ac:dyDescent="0.25">
      <c r="A136" t="s">
        <v>743</v>
      </c>
      <c r="B136" t="s">
        <v>16</v>
      </c>
      <c r="C136" t="s">
        <v>117</v>
      </c>
      <c r="D136">
        <v>1981</v>
      </c>
      <c r="E136">
        <v>6.6</v>
      </c>
      <c r="F136">
        <v>22000</v>
      </c>
      <c r="G136" t="s">
        <v>21</v>
      </c>
      <c r="H136" t="s">
        <v>154</v>
      </c>
      <c r="I136">
        <v>12000000</v>
      </c>
      <c r="J136">
        <v>12376625</v>
      </c>
    </row>
    <row r="137" spans="1:10" x14ac:dyDescent="0.25">
      <c r="A137" t="s">
        <v>748</v>
      </c>
      <c r="B137" t="s">
        <v>35</v>
      </c>
      <c r="C137" t="s">
        <v>17</v>
      </c>
      <c r="D137">
        <v>1981</v>
      </c>
      <c r="E137">
        <v>7.3</v>
      </c>
      <c r="F137">
        <v>9000</v>
      </c>
      <c r="G137" t="s">
        <v>751</v>
      </c>
      <c r="H137" t="s">
        <v>31</v>
      </c>
      <c r="I137">
        <v>0</v>
      </c>
      <c r="J137">
        <v>14920781</v>
      </c>
    </row>
    <row r="138" spans="1:10" x14ac:dyDescent="0.25">
      <c r="A138" t="s">
        <v>753</v>
      </c>
      <c r="B138" t="s">
        <v>16</v>
      </c>
      <c r="C138" t="s">
        <v>57</v>
      </c>
      <c r="D138">
        <v>1981</v>
      </c>
      <c r="E138">
        <v>5.6</v>
      </c>
      <c r="F138">
        <v>5200</v>
      </c>
      <c r="G138" t="s">
        <v>757</v>
      </c>
      <c r="H138" t="s">
        <v>31</v>
      </c>
      <c r="I138">
        <v>2500000</v>
      </c>
      <c r="J138">
        <v>8279042</v>
      </c>
    </row>
    <row r="139" spans="1:10" x14ac:dyDescent="0.25">
      <c r="A139" t="s">
        <v>758</v>
      </c>
      <c r="B139" t="s">
        <v>16</v>
      </c>
      <c r="C139" t="s">
        <v>117</v>
      </c>
      <c r="D139">
        <v>1981</v>
      </c>
      <c r="E139">
        <v>6</v>
      </c>
      <c r="F139">
        <v>4500</v>
      </c>
      <c r="G139" t="s">
        <v>186</v>
      </c>
      <c r="H139" t="s">
        <v>31</v>
      </c>
      <c r="I139">
        <v>8500000</v>
      </c>
      <c r="J139">
        <v>6400000</v>
      </c>
    </row>
    <row r="140" spans="1:10" x14ac:dyDescent="0.25">
      <c r="A140" t="s">
        <v>762</v>
      </c>
      <c r="B140" t="s">
        <v>35</v>
      </c>
      <c r="C140" t="s">
        <v>26</v>
      </c>
      <c r="D140">
        <v>1981</v>
      </c>
      <c r="E140">
        <v>7.4</v>
      </c>
      <c r="F140">
        <v>38000</v>
      </c>
      <c r="G140" t="s">
        <v>587</v>
      </c>
      <c r="H140" t="s">
        <v>277</v>
      </c>
      <c r="I140">
        <v>0</v>
      </c>
      <c r="J140">
        <v>5732587</v>
      </c>
    </row>
    <row r="141" spans="1:10" x14ac:dyDescent="0.25">
      <c r="A141" t="s">
        <v>766</v>
      </c>
      <c r="B141" t="s">
        <v>16</v>
      </c>
      <c r="C141" t="s">
        <v>36</v>
      </c>
      <c r="D141">
        <v>1981</v>
      </c>
      <c r="E141">
        <v>6.6</v>
      </c>
      <c r="F141">
        <v>28000</v>
      </c>
      <c r="G141" t="s">
        <v>622</v>
      </c>
      <c r="H141" t="s">
        <v>22</v>
      </c>
      <c r="I141">
        <v>16000000</v>
      </c>
      <c r="J141">
        <v>17374595</v>
      </c>
    </row>
    <row r="142" spans="1:10" x14ac:dyDescent="0.25">
      <c r="A142" t="s">
        <v>768</v>
      </c>
      <c r="B142" t="s">
        <v>16</v>
      </c>
      <c r="C142" t="s">
        <v>36</v>
      </c>
      <c r="D142">
        <v>1981</v>
      </c>
      <c r="E142">
        <v>7.2</v>
      </c>
      <c r="F142">
        <v>17000</v>
      </c>
      <c r="G142" t="s">
        <v>770</v>
      </c>
      <c r="H142" t="s">
        <v>31</v>
      </c>
      <c r="I142">
        <v>0</v>
      </c>
    </row>
    <row r="143" spans="1:10" x14ac:dyDescent="0.25">
      <c r="A143" t="s">
        <v>772</v>
      </c>
      <c r="B143" t="s">
        <v>16</v>
      </c>
      <c r="C143" t="s">
        <v>44</v>
      </c>
      <c r="D143">
        <v>1981</v>
      </c>
      <c r="E143">
        <v>6.4</v>
      </c>
      <c r="F143">
        <v>5700</v>
      </c>
      <c r="G143" t="s">
        <v>775</v>
      </c>
      <c r="H143" t="s">
        <v>31</v>
      </c>
      <c r="I143">
        <v>12000000</v>
      </c>
      <c r="J143">
        <v>14867086</v>
      </c>
    </row>
    <row r="144" spans="1:10" x14ac:dyDescent="0.25">
      <c r="A144" t="s">
        <v>777</v>
      </c>
      <c r="B144" t="s">
        <v>16</v>
      </c>
      <c r="C144" t="s">
        <v>57</v>
      </c>
      <c r="D144">
        <v>1981</v>
      </c>
      <c r="E144">
        <v>6.8</v>
      </c>
      <c r="F144">
        <v>21000</v>
      </c>
      <c r="G144" t="s">
        <v>781</v>
      </c>
      <c r="H144" t="s">
        <v>340</v>
      </c>
      <c r="I144">
        <v>400000</v>
      </c>
      <c r="J144">
        <v>123843</v>
      </c>
    </row>
    <row r="145" spans="1:10" x14ac:dyDescent="0.25">
      <c r="A145" t="s">
        <v>783</v>
      </c>
      <c r="B145" t="s">
        <v>16</v>
      </c>
      <c r="C145" t="s">
        <v>17</v>
      </c>
      <c r="D145">
        <v>1981</v>
      </c>
      <c r="E145">
        <v>6.3</v>
      </c>
      <c r="F145">
        <v>7900</v>
      </c>
      <c r="G145" t="s">
        <v>786</v>
      </c>
      <c r="H145" t="s">
        <v>31</v>
      </c>
      <c r="I145">
        <v>0</v>
      </c>
      <c r="J145">
        <v>23371905</v>
      </c>
    </row>
    <row r="146" spans="1:10" x14ac:dyDescent="0.25">
      <c r="A146" t="s">
        <v>787</v>
      </c>
      <c r="B146" t="s">
        <v>16</v>
      </c>
      <c r="C146" t="s">
        <v>57</v>
      </c>
      <c r="D146">
        <v>1981</v>
      </c>
      <c r="E146">
        <v>6.3</v>
      </c>
      <c r="F146">
        <v>19000</v>
      </c>
      <c r="G146" t="s">
        <v>791</v>
      </c>
      <c r="H146" t="s">
        <v>219</v>
      </c>
      <c r="I146">
        <v>0</v>
      </c>
      <c r="J146">
        <v>5672031</v>
      </c>
    </row>
    <row r="147" spans="1:10" x14ac:dyDescent="0.25">
      <c r="A147" t="s">
        <v>793</v>
      </c>
      <c r="B147" t="s">
        <v>16</v>
      </c>
      <c r="C147" t="s">
        <v>57</v>
      </c>
      <c r="D147">
        <v>1981</v>
      </c>
      <c r="E147">
        <v>5.9</v>
      </c>
      <c r="F147">
        <v>13000</v>
      </c>
      <c r="G147" t="s">
        <v>797</v>
      </c>
      <c r="H147" t="s">
        <v>31</v>
      </c>
      <c r="I147">
        <v>0</v>
      </c>
      <c r="J147">
        <v>7886857</v>
      </c>
    </row>
    <row r="148" spans="1:10" x14ac:dyDescent="0.25">
      <c r="A148" t="s">
        <v>798</v>
      </c>
      <c r="B148" t="s">
        <v>16</v>
      </c>
      <c r="C148" t="s">
        <v>17</v>
      </c>
      <c r="D148">
        <v>1981</v>
      </c>
      <c r="E148">
        <v>6.5</v>
      </c>
      <c r="F148">
        <v>5700</v>
      </c>
      <c r="G148" t="s">
        <v>802</v>
      </c>
      <c r="H148" t="s">
        <v>31</v>
      </c>
      <c r="I148">
        <v>26000000</v>
      </c>
      <c r="J148">
        <v>636796</v>
      </c>
    </row>
    <row r="149" spans="1:10" x14ac:dyDescent="0.25">
      <c r="A149" t="s">
        <v>804</v>
      </c>
      <c r="B149" t="s">
        <v>16</v>
      </c>
      <c r="C149" t="s">
        <v>17</v>
      </c>
      <c r="D149">
        <v>1981</v>
      </c>
      <c r="E149">
        <v>7</v>
      </c>
      <c r="F149">
        <v>13000</v>
      </c>
      <c r="G149" t="s">
        <v>808</v>
      </c>
      <c r="H149" t="s">
        <v>22</v>
      </c>
      <c r="I149">
        <v>0</v>
      </c>
      <c r="J149">
        <v>26890068</v>
      </c>
    </row>
    <row r="150" spans="1:10" x14ac:dyDescent="0.25">
      <c r="A150" t="s">
        <v>810</v>
      </c>
      <c r="B150" t="s">
        <v>373</v>
      </c>
      <c r="C150" t="s">
        <v>26</v>
      </c>
      <c r="D150">
        <v>1981</v>
      </c>
      <c r="E150">
        <v>7.2</v>
      </c>
      <c r="F150">
        <v>14000</v>
      </c>
      <c r="G150" t="s">
        <v>811</v>
      </c>
      <c r="H150" t="s">
        <v>22</v>
      </c>
      <c r="I150">
        <v>0</v>
      </c>
      <c r="J150">
        <v>31206251</v>
      </c>
    </row>
    <row r="151" spans="1:10" x14ac:dyDescent="0.25">
      <c r="A151" t="s">
        <v>814</v>
      </c>
      <c r="B151" t="s">
        <v>16</v>
      </c>
      <c r="C151" t="s">
        <v>117</v>
      </c>
      <c r="D151">
        <v>1981</v>
      </c>
      <c r="E151">
        <v>6.3</v>
      </c>
      <c r="F151">
        <v>7500</v>
      </c>
      <c r="G151" t="s">
        <v>74</v>
      </c>
      <c r="H151" t="s">
        <v>31</v>
      </c>
      <c r="I151">
        <v>10000000</v>
      </c>
      <c r="J151">
        <v>12850276</v>
      </c>
    </row>
    <row r="152" spans="1:10" x14ac:dyDescent="0.25">
      <c r="A152" t="s">
        <v>817</v>
      </c>
      <c r="B152" t="s">
        <v>35</v>
      </c>
      <c r="C152" t="s">
        <v>17</v>
      </c>
      <c r="D152">
        <v>1981</v>
      </c>
      <c r="E152">
        <v>6.1</v>
      </c>
      <c r="F152">
        <v>4900</v>
      </c>
      <c r="G152" t="s">
        <v>819</v>
      </c>
      <c r="H152" t="s">
        <v>31</v>
      </c>
      <c r="I152">
        <v>8000000</v>
      </c>
    </row>
    <row r="153" spans="1:10" x14ac:dyDescent="0.25">
      <c r="A153" t="s">
        <v>820</v>
      </c>
      <c r="B153" t="s">
        <v>16</v>
      </c>
      <c r="C153" t="s">
        <v>36</v>
      </c>
      <c r="D153">
        <v>1981</v>
      </c>
      <c r="E153">
        <v>6.4</v>
      </c>
      <c r="F153">
        <v>18000</v>
      </c>
      <c r="G153" t="s">
        <v>822</v>
      </c>
      <c r="H153" t="s">
        <v>31</v>
      </c>
      <c r="I153">
        <v>5000000</v>
      </c>
      <c r="J153">
        <v>19905359</v>
      </c>
    </row>
    <row r="154" spans="1:10" x14ac:dyDescent="0.25">
      <c r="A154" t="s">
        <v>823</v>
      </c>
      <c r="B154" t="s">
        <v>16</v>
      </c>
      <c r="C154" t="s">
        <v>44</v>
      </c>
      <c r="D154">
        <v>1981</v>
      </c>
      <c r="E154">
        <v>6.2</v>
      </c>
      <c r="F154">
        <v>7100</v>
      </c>
      <c r="G154" t="s">
        <v>299</v>
      </c>
      <c r="H154" t="s">
        <v>31</v>
      </c>
      <c r="I154">
        <v>0</v>
      </c>
      <c r="J154">
        <v>37000000</v>
      </c>
    </row>
    <row r="155" spans="1:10" x14ac:dyDescent="0.25">
      <c r="A155" t="s">
        <v>826</v>
      </c>
      <c r="B155" t="s">
        <v>16</v>
      </c>
      <c r="C155" t="s">
        <v>36</v>
      </c>
      <c r="D155">
        <v>1981</v>
      </c>
      <c r="E155">
        <v>6.3</v>
      </c>
      <c r="F155">
        <v>5600</v>
      </c>
      <c r="G155" t="s">
        <v>225</v>
      </c>
      <c r="H155" t="s">
        <v>31</v>
      </c>
      <c r="I155">
        <v>0</v>
      </c>
      <c r="J155">
        <v>35610100</v>
      </c>
    </row>
    <row r="156" spans="1:10" x14ac:dyDescent="0.25">
      <c r="A156" t="s">
        <v>829</v>
      </c>
      <c r="B156" t="s">
        <v>16</v>
      </c>
      <c r="C156" t="s">
        <v>44</v>
      </c>
      <c r="D156">
        <v>1981</v>
      </c>
      <c r="E156">
        <v>5.6</v>
      </c>
      <c r="F156">
        <v>7600</v>
      </c>
      <c r="G156" t="s">
        <v>66</v>
      </c>
      <c r="H156" t="s">
        <v>31</v>
      </c>
      <c r="I156">
        <v>8500000</v>
      </c>
      <c r="J156">
        <v>29916207</v>
      </c>
    </row>
    <row r="157" spans="1:10" x14ac:dyDescent="0.25">
      <c r="A157" t="s">
        <v>832</v>
      </c>
      <c r="B157" t="s">
        <v>16</v>
      </c>
      <c r="C157" t="s">
        <v>44</v>
      </c>
      <c r="D157">
        <v>1981</v>
      </c>
      <c r="E157">
        <v>5.9</v>
      </c>
      <c r="F157">
        <v>1300</v>
      </c>
      <c r="G157" t="s">
        <v>835</v>
      </c>
      <c r="H157" t="s">
        <v>277</v>
      </c>
      <c r="I157">
        <v>0</v>
      </c>
      <c r="J157">
        <v>237000</v>
      </c>
    </row>
    <row r="158" spans="1:10" x14ac:dyDescent="0.25">
      <c r="A158" t="s">
        <v>837</v>
      </c>
      <c r="B158" t="s">
        <v>16</v>
      </c>
      <c r="C158" t="s">
        <v>838</v>
      </c>
      <c r="D158">
        <v>1981</v>
      </c>
      <c r="E158">
        <v>7.1</v>
      </c>
      <c r="F158">
        <v>9900</v>
      </c>
      <c r="G158" t="s">
        <v>115</v>
      </c>
      <c r="H158" t="s">
        <v>22</v>
      </c>
      <c r="I158">
        <v>0</v>
      </c>
      <c r="J158">
        <v>17583634</v>
      </c>
    </row>
    <row r="159" spans="1:10" x14ac:dyDescent="0.25">
      <c r="A159" t="s">
        <v>841</v>
      </c>
      <c r="B159" t="s">
        <v>16</v>
      </c>
      <c r="C159" t="s">
        <v>57</v>
      </c>
      <c r="D159">
        <v>1981</v>
      </c>
      <c r="E159">
        <v>6.3</v>
      </c>
      <c r="F159">
        <v>9400</v>
      </c>
      <c r="G159" t="s">
        <v>819</v>
      </c>
      <c r="H159" t="s">
        <v>31</v>
      </c>
      <c r="I159">
        <v>17000000</v>
      </c>
      <c r="J159">
        <v>10626725</v>
      </c>
    </row>
    <row r="160" spans="1:10" x14ac:dyDescent="0.25">
      <c r="A160" t="s">
        <v>844</v>
      </c>
      <c r="B160" t="s">
        <v>16</v>
      </c>
      <c r="C160" t="s">
        <v>44</v>
      </c>
      <c r="D160">
        <v>1981</v>
      </c>
      <c r="E160">
        <v>5.5</v>
      </c>
      <c r="F160">
        <v>4400</v>
      </c>
      <c r="G160" t="s">
        <v>847</v>
      </c>
      <c r="H160" t="s">
        <v>31</v>
      </c>
      <c r="I160">
        <v>0</v>
      </c>
      <c r="J160">
        <v>5165432</v>
      </c>
    </row>
    <row r="161" spans="1:10" x14ac:dyDescent="0.25">
      <c r="A161" t="s">
        <v>849</v>
      </c>
      <c r="B161" t="s">
        <v>16</v>
      </c>
      <c r="C161" t="s">
        <v>117</v>
      </c>
      <c r="D161">
        <v>1981</v>
      </c>
      <c r="E161">
        <v>7.5</v>
      </c>
      <c r="F161">
        <v>7600</v>
      </c>
      <c r="G161" t="s">
        <v>529</v>
      </c>
      <c r="H161" t="s">
        <v>31</v>
      </c>
      <c r="I161">
        <v>8600000</v>
      </c>
      <c r="J161">
        <v>8124257</v>
      </c>
    </row>
    <row r="162" spans="1:10" x14ac:dyDescent="0.25">
      <c r="A162" t="s">
        <v>852</v>
      </c>
      <c r="B162" t="s">
        <v>16</v>
      </c>
      <c r="C162" t="s">
        <v>17</v>
      </c>
      <c r="D162">
        <v>1981</v>
      </c>
      <c r="E162">
        <v>5.5</v>
      </c>
      <c r="F162">
        <v>5700</v>
      </c>
      <c r="G162" t="s">
        <v>119</v>
      </c>
      <c r="H162" t="s">
        <v>31</v>
      </c>
      <c r="I162">
        <v>0</v>
      </c>
      <c r="J162">
        <v>2447576</v>
      </c>
    </row>
    <row r="163" spans="1:10" x14ac:dyDescent="0.25">
      <c r="A163" t="s">
        <v>855</v>
      </c>
      <c r="B163" t="s">
        <v>35</v>
      </c>
      <c r="C163" t="s">
        <v>44</v>
      </c>
      <c r="D163">
        <v>1981</v>
      </c>
      <c r="E163">
        <v>6.2</v>
      </c>
      <c r="F163">
        <v>4800</v>
      </c>
      <c r="G163" t="s">
        <v>66</v>
      </c>
      <c r="H163" t="s">
        <v>31</v>
      </c>
      <c r="I163">
        <v>0</v>
      </c>
      <c r="J163">
        <v>15578237</v>
      </c>
    </row>
    <row r="164" spans="1:10" x14ac:dyDescent="0.25">
      <c r="A164" t="s">
        <v>857</v>
      </c>
      <c r="B164" t="s">
        <v>16</v>
      </c>
      <c r="C164" t="s">
        <v>858</v>
      </c>
      <c r="D164">
        <v>1981</v>
      </c>
      <c r="E164">
        <v>7.2</v>
      </c>
      <c r="F164">
        <v>12000</v>
      </c>
      <c r="G164" t="s">
        <v>862</v>
      </c>
      <c r="H164" t="s">
        <v>498</v>
      </c>
      <c r="I164">
        <v>0</v>
      </c>
      <c r="J164">
        <v>110014</v>
      </c>
    </row>
    <row r="165" spans="1:10" x14ac:dyDescent="0.25">
      <c r="A165" t="s">
        <v>864</v>
      </c>
      <c r="B165" t="s">
        <v>16</v>
      </c>
      <c r="C165" t="s">
        <v>57</v>
      </c>
      <c r="D165">
        <v>1981</v>
      </c>
      <c r="E165">
        <v>5.8</v>
      </c>
      <c r="F165">
        <v>2600</v>
      </c>
      <c r="G165" t="s">
        <v>867</v>
      </c>
      <c r="H165" t="s">
        <v>22</v>
      </c>
      <c r="I165">
        <v>0</v>
      </c>
      <c r="J165">
        <v>5229643</v>
      </c>
    </row>
    <row r="166" spans="1:10" x14ac:dyDescent="0.25">
      <c r="A166" t="s">
        <v>869</v>
      </c>
      <c r="B166" t="s">
        <v>16</v>
      </c>
      <c r="C166" t="s">
        <v>117</v>
      </c>
      <c r="D166">
        <v>1981</v>
      </c>
      <c r="E166">
        <v>6.7</v>
      </c>
      <c r="F166">
        <v>5800</v>
      </c>
      <c r="G166" t="s">
        <v>352</v>
      </c>
      <c r="H166" t="s">
        <v>31</v>
      </c>
      <c r="I166">
        <v>0</v>
      </c>
      <c r="J166">
        <v>29200000</v>
      </c>
    </row>
    <row r="167" spans="1:10" x14ac:dyDescent="0.25">
      <c r="A167" t="s">
        <v>872</v>
      </c>
      <c r="B167" t="s">
        <v>16</v>
      </c>
      <c r="C167" t="s">
        <v>57</v>
      </c>
      <c r="D167">
        <v>1981</v>
      </c>
      <c r="E167">
        <v>6</v>
      </c>
      <c r="F167">
        <v>2400</v>
      </c>
      <c r="G167" t="s">
        <v>874</v>
      </c>
      <c r="H167" t="s">
        <v>31</v>
      </c>
      <c r="I167">
        <v>800000</v>
      </c>
      <c r="J167">
        <v>1118634</v>
      </c>
    </row>
    <row r="168" spans="1:10" x14ac:dyDescent="0.25">
      <c r="A168" t="s">
        <v>875</v>
      </c>
      <c r="B168" t="s">
        <v>35</v>
      </c>
      <c r="C168" t="s">
        <v>36</v>
      </c>
      <c r="D168">
        <v>1981</v>
      </c>
      <c r="E168">
        <v>6.2</v>
      </c>
      <c r="F168">
        <v>4100</v>
      </c>
      <c r="G168" t="s">
        <v>878</v>
      </c>
      <c r="H168" t="s">
        <v>31</v>
      </c>
      <c r="I168">
        <v>0</v>
      </c>
    </row>
    <row r="169" spans="1:10" x14ac:dyDescent="0.25">
      <c r="A169" t="s">
        <v>879</v>
      </c>
      <c r="B169" t="s">
        <v>35</v>
      </c>
      <c r="C169" t="s">
        <v>44</v>
      </c>
      <c r="D169">
        <v>1981</v>
      </c>
      <c r="E169">
        <v>5.4</v>
      </c>
      <c r="F169">
        <v>2600</v>
      </c>
      <c r="G169" t="s">
        <v>53</v>
      </c>
      <c r="H169" t="s">
        <v>31</v>
      </c>
      <c r="I169">
        <v>20000000</v>
      </c>
      <c r="J169">
        <v>18826490</v>
      </c>
    </row>
    <row r="170" spans="1:10" x14ac:dyDescent="0.25">
      <c r="A170" t="s">
        <v>883</v>
      </c>
      <c r="B170" t="s">
        <v>35</v>
      </c>
      <c r="C170" t="s">
        <v>44</v>
      </c>
      <c r="D170">
        <v>1981</v>
      </c>
      <c r="E170">
        <v>5.6</v>
      </c>
      <c r="F170">
        <v>2600</v>
      </c>
      <c r="G170" t="s">
        <v>886</v>
      </c>
      <c r="H170" t="s">
        <v>31</v>
      </c>
      <c r="I170">
        <v>6000000</v>
      </c>
      <c r="J170">
        <v>9566593</v>
      </c>
    </row>
    <row r="171" spans="1:10" x14ac:dyDescent="0.25">
      <c r="A171" t="s">
        <v>888</v>
      </c>
      <c r="B171" t="s">
        <v>35</v>
      </c>
      <c r="C171" t="s">
        <v>44</v>
      </c>
      <c r="D171">
        <v>1981</v>
      </c>
      <c r="E171">
        <v>5.5</v>
      </c>
      <c r="F171">
        <v>4500</v>
      </c>
      <c r="G171" t="s">
        <v>891</v>
      </c>
      <c r="H171" t="s">
        <v>31</v>
      </c>
      <c r="I171">
        <v>0</v>
      </c>
      <c r="J171">
        <v>20259961</v>
      </c>
    </row>
    <row r="172" spans="1:10" x14ac:dyDescent="0.25">
      <c r="A172" t="s">
        <v>893</v>
      </c>
      <c r="B172" t="s">
        <v>35</v>
      </c>
      <c r="C172" t="s">
        <v>17</v>
      </c>
      <c r="D172">
        <v>1981</v>
      </c>
      <c r="E172">
        <v>6</v>
      </c>
      <c r="F172">
        <v>891</v>
      </c>
      <c r="G172" t="s">
        <v>895</v>
      </c>
      <c r="H172" t="s">
        <v>31</v>
      </c>
      <c r="I172">
        <v>0</v>
      </c>
      <c r="J172">
        <v>14923752</v>
      </c>
    </row>
    <row r="173" spans="1:10" x14ac:dyDescent="0.25">
      <c r="A173" t="s">
        <v>897</v>
      </c>
      <c r="B173" t="s">
        <v>16</v>
      </c>
      <c r="C173" t="s">
        <v>17</v>
      </c>
      <c r="D173">
        <v>1981</v>
      </c>
      <c r="E173">
        <v>6.3</v>
      </c>
      <c r="F173">
        <v>1300</v>
      </c>
      <c r="G173" t="s">
        <v>603</v>
      </c>
      <c r="H173" t="s">
        <v>22</v>
      </c>
      <c r="I173">
        <v>0</v>
      </c>
      <c r="J173">
        <v>12042</v>
      </c>
    </row>
    <row r="174" spans="1:10" x14ac:dyDescent="0.25">
      <c r="A174" t="s">
        <v>902</v>
      </c>
      <c r="B174" t="s">
        <v>16</v>
      </c>
      <c r="C174" t="s">
        <v>57</v>
      </c>
      <c r="D174">
        <v>1981</v>
      </c>
      <c r="E174">
        <v>4.9000000000000004</v>
      </c>
      <c r="F174">
        <v>3600</v>
      </c>
      <c r="G174" t="s">
        <v>905</v>
      </c>
      <c r="H174" t="s">
        <v>31</v>
      </c>
      <c r="I174">
        <v>250000</v>
      </c>
    </row>
    <row r="175" spans="1:10" x14ac:dyDescent="0.25">
      <c r="A175" t="s">
        <v>907</v>
      </c>
      <c r="B175" t="s">
        <v>35</v>
      </c>
      <c r="C175" t="s">
        <v>44</v>
      </c>
      <c r="D175">
        <v>1981</v>
      </c>
      <c r="E175">
        <v>5.0999999999999996</v>
      </c>
      <c r="F175">
        <v>4900</v>
      </c>
      <c r="G175" t="s">
        <v>53</v>
      </c>
      <c r="H175" t="s">
        <v>31</v>
      </c>
      <c r="I175">
        <v>8000000</v>
      </c>
      <c r="J175">
        <v>26154211</v>
      </c>
    </row>
    <row r="176" spans="1:10" x14ac:dyDescent="0.25">
      <c r="A176" t="s">
        <v>909</v>
      </c>
      <c r="B176" t="s">
        <v>16</v>
      </c>
      <c r="C176" t="s">
        <v>17</v>
      </c>
      <c r="D176">
        <v>1981</v>
      </c>
      <c r="E176">
        <v>6.5</v>
      </c>
      <c r="F176">
        <v>5300</v>
      </c>
      <c r="G176" t="s">
        <v>913</v>
      </c>
      <c r="H176" t="s">
        <v>31</v>
      </c>
      <c r="I176">
        <v>22000000</v>
      </c>
      <c r="J176">
        <v>9171289</v>
      </c>
    </row>
    <row r="177" spans="1:10" x14ac:dyDescent="0.25">
      <c r="A177" t="s">
        <v>914</v>
      </c>
      <c r="B177" t="s">
        <v>16</v>
      </c>
      <c r="C177" t="s">
        <v>431</v>
      </c>
      <c r="D177">
        <v>1981</v>
      </c>
      <c r="E177">
        <v>7.2</v>
      </c>
      <c r="F177">
        <v>4400</v>
      </c>
      <c r="G177" t="s">
        <v>917</v>
      </c>
      <c r="H177" t="s">
        <v>31</v>
      </c>
      <c r="I177">
        <v>1500000</v>
      </c>
    </row>
    <row r="178" spans="1:10" x14ac:dyDescent="0.25">
      <c r="A178" t="s">
        <v>919</v>
      </c>
      <c r="B178" t="s">
        <v>35</v>
      </c>
      <c r="C178" t="s">
        <v>36</v>
      </c>
      <c r="D178">
        <v>1981</v>
      </c>
      <c r="E178">
        <v>5.0999999999999996</v>
      </c>
      <c r="F178">
        <v>2000</v>
      </c>
      <c r="G178" t="s">
        <v>922</v>
      </c>
      <c r="H178" t="s">
        <v>31</v>
      </c>
      <c r="I178">
        <v>18000000</v>
      </c>
      <c r="J178">
        <v>12617845</v>
      </c>
    </row>
    <row r="179" spans="1:10" x14ac:dyDescent="0.25">
      <c r="A179" t="s">
        <v>924</v>
      </c>
      <c r="B179" t="s">
        <v>35</v>
      </c>
      <c r="C179" t="s">
        <v>26</v>
      </c>
      <c r="D179">
        <v>1981</v>
      </c>
      <c r="E179">
        <v>5.2</v>
      </c>
      <c r="F179">
        <v>1300</v>
      </c>
      <c r="G179" t="s">
        <v>927</v>
      </c>
      <c r="H179" t="s">
        <v>22</v>
      </c>
      <c r="I179">
        <v>14000000</v>
      </c>
      <c r="J179">
        <v>2022771</v>
      </c>
    </row>
    <row r="180" spans="1:10" x14ac:dyDescent="0.25">
      <c r="A180" t="s">
        <v>928</v>
      </c>
      <c r="B180" t="s">
        <v>16</v>
      </c>
      <c r="C180" t="s">
        <v>57</v>
      </c>
      <c r="D180">
        <v>1981</v>
      </c>
      <c r="E180">
        <v>5.6</v>
      </c>
      <c r="F180">
        <v>2400</v>
      </c>
      <c r="G180" t="s">
        <v>932</v>
      </c>
      <c r="H180" t="s">
        <v>31</v>
      </c>
      <c r="I180">
        <v>0</v>
      </c>
      <c r="J180">
        <v>1169875</v>
      </c>
    </row>
    <row r="181" spans="1:10" x14ac:dyDescent="0.25">
      <c r="A181" t="s">
        <v>934</v>
      </c>
      <c r="B181" t="s">
        <v>16</v>
      </c>
      <c r="C181" t="s">
        <v>36</v>
      </c>
      <c r="D181">
        <v>1981</v>
      </c>
      <c r="E181">
        <v>5.5</v>
      </c>
      <c r="F181">
        <v>3600</v>
      </c>
      <c r="G181" t="s">
        <v>363</v>
      </c>
      <c r="H181" t="s">
        <v>31</v>
      </c>
      <c r="I181">
        <v>3800000</v>
      </c>
    </row>
    <row r="182" spans="1:10" x14ac:dyDescent="0.25">
      <c r="A182" t="s">
        <v>938</v>
      </c>
      <c r="B182" t="s">
        <v>16</v>
      </c>
      <c r="C182" t="s">
        <v>17</v>
      </c>
      <c r="D182">
        <v>1981</v>
      </c>
      <c r="E182">
        <v>6.8</v>
      </c>
      <c r="F182">
        <v>1100</v>
      </c>
      <c r="G182" t="s">
        <v>940</v>
      </c>
      <c r="H182" t="s">
        <v>31</v>
      </c>
      <c r="I182">
        <v>2700000</v>
      </c>
      <c r="J182">
        <v>3256082</v>
      </c>
    </row>
    <row r="183" spans="1:10" x14ac:dyDescent="0.25">
      <c r="A183" t="s">
        <v>941</v>
      </c>
      <c r="B183" t="s">
        <v>16</v>
      </c>
      <c r="C183" t="s">
        <v>17</v>
      </c>
      <c r="D183">
        <v>1981</v>
      </c>
      <c r="E183">
        <v>5.9</v>
      </c>
      <c r="F183">
        <v>1600</v>
      </c>
      <c r="G183" t="s">
        <v>944</v>
      </c>
      <c r="H183" t="s">
        <v>31</v>
      </c>
      <c r="I183">
        <v>0</v>
      </c>
      <c r="J183">
        <v>14492125</v>
      </c>
    </row>
    <row r="184" spans="1:10" x14ac:dyDescent="0.25">
      <c r="A184" t="s">
        <v>946</v>
      </c>
      <c r="B184" t="s">
        <v>16</v>
      </c>
      <c r="C184" t="s">
        <v>44</v>
      </c>
      <c r="D184">
        <v>1981</v>
      </c>
      <c r="E184">
        <v>6.5</v>
      </c>
      <c r="F184">
        <v>4500</v>
      </c>
      <c r="G184" t="s">
        <v>950</v>
      </c>
      <c r="H184" t="s">
        <v>31</v>
      </c>
      <c r="I184">
        <v>10000000</v>
      </c>
      <c r="J184">
        <v>7258543</v>
      </c>
    </row>
    <row r="185" spans="1:10" x14ac:dyDescent="0.25">
      <c r="A185" t="s">
        <v>952</v>
      </c>
      <c r="B185" t="s">
        <v>16</v>
      </c>
      <c r="C185" t="s">
        <v>44</v>
      </c>
      <c r="D185">
        <v>1981</v>
      </c>
      <c r="E185">
        <v>6.1</v>
      </c>
      <c r="F185">
        <v>2900</v>
      </c>
      <c r="G185" t="s">
        <v>955</v>
      </c>
      <c r="H185" t="s">
        <v>31</v>
      </c>
      <c r="I185">
        <v>11000000</v>
      </c>
      <c r="J185">
        <v>31261269</v>
      </c>
    </row>
    <row r="186" spans="1:10" x14ac:dyDescent="0.25">
      <c r="A186" t="s">
        <v>956</v>
      </c>
      <c r="B186" t="s">
        <v>16</v>
      </c>
      <c r="C186" t="s">
        <v>44</v>
      </c>
      <c r="D186">
        <v>1981</v>
      </c>
      <c r="E186">
        <v>7</v>
      </c>
      <c r="F186">
        <v>3600</v>
      </c>
      <c r="G186" t="s">
        <v>957</v>
      </c>
      <c r="H186" t="s">
        <v>31</v>
      </c>
      <c r="I186">
        <v>0</v>
      </c>
      <c r="J186">
        <v>2863642</v>
      </c>
    </row>
    <row r="187" spans="1:10" x14ac:dyDescent="0.25">
      <c r="A187" t="s">
        <v>958</v>
      </c>
      <c r="B187" t="s">
        <v>35</v>
      </c>
      <c r="C187" t="s">
        <v>44</v>
      </c>
      <c r="D187">
        <v>1981</v>
      </c>
      <c r="E187">
        <v>4.3</v>
      </c>
      <c r="F187">
        <v>1300</v>
      </c>
      <c r="G187" t="s">
        <v>961</v>
      </c>
      <c r="H187" t="s">
        <v>31</v>
      </c>
      <c r="I187">
        <v>12000000</v>
      </c>
      <c r="J187">
        <v>2154696</v>
      </c>
    </row>
    <row r="188" spans="1:10" x14ac:dyDescent="0.25">
      <c r="A188" t="s">
        <v>963</v>
      </c>
      <c r="B188" t="s">
        <v>16</v>
      </c>
      <c r="C188" t="s">
        <v>26</v>
      </c>
      <c r="D188">
        <v>1981</v>
      </c>
      <c r="E188">
        <v>5.6</v>
      </c>
      <c r="F188">
        <v>829</v>
      </c>
      <c r="G188" t="s">
        <v>966</v>
      </c>
      <c r="H188" t="s">
        <v>31</v>
      </c>
      <c r="I188">
        <v>0</v>
      </c>
      <c r="J188">
        <v>11809387</v>
      </c>
    </row>
    <row r="189" spans="1:10" x14ac:dyDescent="0.25">
      <c r="A189" t="s">
        <v>968</v>
      </c>
      <c r="B189" t="s">
        <v>35</v>
      </c>
      <c r="C189" t="s">
        <v>44</v>
      </c>
      <c r="D189">
        <v>1981</v>
      </c>
      <c r="E189">
        <v>5</v>
      </c>
      <c r="F189">
        <v>761</v>
      </c>
      <c r="G189" t="s">
        <v>46</v>
      </c>
      <c r="H189" t="s">
        <v>31</v>
      </c>
      <c r="I189">
        <v>3500000</v>
      </c>
      <c r="J189">
        <v>17569027</v>
      </c>
    </row>
    <row r="190" spans="1:10" x14ac:dyDescent="0.25">
      <c r="A190" t="s">
        <v>972</v>
      </c>
      <c r="B190" t="s">
        <v>16</v>
      </c>
      <c r="C190" t="s">
        <v>17</v>
      </c>
      <c r="D190">
        <v>1981</v>
      </c>
      <c r="E190">
        <v>6.8</v>
      </c>
      <c r="F190">
        <v>1400</v>
      </c>
      <c r="G190" t="s">
        <v>263</v>
      </c>
      <c r="H190" t="s">
        <v>31</v>
      </c>
      <c r="I190">
        <v>0</v>
      </c>
      <c r="J190">
        <v>1976198</v>
      </c>
    </row>
    <row r="191" spans="1:10" x14ac:dyDescent="0.25">
      <c r="A191" t="s">
        <v>975</v>
      </c>
      <c r="B191" t="s">
        <v>16</v>
      </c>
      <c r="C191" t="s">
        <v>44</v>
      </c>
      <c r="D191">
        <v>1981</v>
      </c>
      <c r="E191">
        <v>7.3</v>
      </c>
      <c r="F191">
        <v>2700</v>
      </c>
      <c r="G191" t="s">
        <v>381</v>
      </c>
      <c r="H191" t="s">
        <v>31</v>
      </c>
      <c r="I191">
        <v>13000000</v>
      </c>
      <c r="J191">
        <v>8206145</v>
      </c>
    </row>
    <row r="192" spans="1:10" x14ac:dyDescent="0.25">
      <c r="A192" t="s">
        <v>979</v>
      </c>
      <c r="B192" t="s">
        <v>35</v>
      </c>
      <c r="C192" t="s">
        <v>17</v>
      </c>
      <c r="D192">
        <v>1981</v>
      </c>
      <c r="E192">
        <v>2.7</v>
      </c>
      <c r="F192">
        <v>659</v>
      </c>
      <c r="G192" t="s">
        <v>257</v>
      </c>
      <c r="H192" t="s">
        <v>983</v>
      </c>
      <c r="I192">
        <v>46000000</v>
      </c>
      <c r="J192">
        <v>5200986</v>
      </c>
    </row>
    <row r="193" spans="1:10" x14ac:dyDescent="0.25">
      <c r="A193" t="s">
        <v>985</v>
      </c>
      <c r="B193" t="s">
        <v>16</v>
      </c>
      <c r="C193" t="s">
        <v>44</v>
      </c>
      <c r="D193">
        <v>1981</v>
      </c>
      <c r="E193">
        <v>5.5</v>
      </c>
      <c r="F193">
        <v>1700</v>
      </c>
      <c r="G193" t="s">
        <v>81</v>
      </c>
      <c r="H193" t="s">
        <v>31</v>
      </c>
      <c r="I193">
        <v>14000000</v>
      </c>
      <c r="J193">
        <v>4454295</v>
      </c>
    </row>
    <row r="194" spans="1:10" x14ac:dyDescent="0.25">
      <c r="A194" t="s">
        <v>988</v>
      </c>
      <c r="B194" t="s">
        <v>35</v>
      </c>
      <c r="C194" t="s">
        <v>26</v>
      </c>
      <c r="D194">
        <v>1981</v>
      </c>
      <c r="E194">
        <v>5.6</v>
      </c>
      <c r="F194">
        <v>1100</v>
      </c>
      <c r="G194" t="s">
        <v>992</v>
      </c>
      <c r="H194" t="s">
        <v>31</v>
      </c>
      <c r="I194">
        <v>12000000</v>
      </c>
      <c r="J194">
        <v>3702028</v>
      </c>
    </row>
    <row r="195" spans="1:10" x14ac:dyDescent="0.25">
      <c r="A195" t="s">
        <v>994</v>
      </c>
      <c r="B195" t="s">
        <v>16</v>
      </c>
      <c r="C195" t="s">
        <v>17</v>
      </c>
      <c r="D195">
        <v>1981</v>
      </c>
      <c r="E195">
        <v>5.4</v>
      </c>
      <c r="F195">
        <v>1100</v>
      </c>
      <c r="G195" t="s">
        <v>137</v>
      </c>
      <c r="H195" t="s">
        <v>31</v>
      </c>
      <c r="I195">
        <v>16000000</v>
      </c>
      <c r="J195">
        <v>10851261</v>
      </c>
    </row>
    <row r="196" spans="1:10" x14ac:dyDescent="0.25">
      <c r="A196" t="s">
        <v>997</v>
      </c>
      <c r="B196" t="s">
        <v>16</v>
      </c>
      <c r="C196" t="s">
        <v>44</v>
      </c>
      <c r="D196">
        <v>1981</v>
      </c>
      <c r="E196">
        <v>6.5</v>
      </c>
      <c r="F196">
        <v>1300</v>
      </c>
      <c r="G196" t="s">
        <v>999</v>
      </c>
      <c r="H196" t="s">
        <v>31</v>
      </c>
      <c r="I196">
        <v>0</v>
      </c>
      <c r="J196">
        <v>25524778</v>
      </c>
    </row>
    <row r="197" spans="1:10" x14ac:dyDescent="0.25">
      <c r="A197" t="s">
        <v>1001</v>
      </c>
      <c r="B197" t="s">
        <v>35</v>
      </c>
      <c r="C197" t="s">
        <v>36</v>
      </c>
      <c r="D197">
        <v>1981</v>
      </c>
      <c r="E197">
        <v>5.2</v>
      </c>
      <c r="F197">
        <v>928</v>
      </c>
      <c r="G197" t="s">
        <v>1004</v>
      </c>
      <c r="H197" t="s">
        <v>31</v>
      </c>
      <c r="I197">
        <v>24000000</v>
      </c>
      <c r="J197">
        <v>2004742</v>
      </c>
    </row>
    <row r="198" spans="1:10" x14ac:dyDescent="0.25">
      <c r="A198" t="s">
        <v>1005</v>
      </c>
      <c r="B198" t="s">
        <v>35</v>
      </c>
      <c r="C198" t="s">
        <v>44</v>
      </c>
      <c r="D198">
        <v>1981</v>
      </c>
      <c r="E198">
        <v>4.9000000000000004</v>
      </c>
      <c r="F198">
        <v>920</v>
      </c>
      <c r="G198" t="s">
        <v>225</v>
      </c>
      <c r="H198" t="s">
        <v>31</v>
      </c>
      <c r="I198">
        <v>0</v>
      </c>
      <c r="J198">
        <v>18838812</v>
      </c>
    </row>
    <row r="199" spans="1:10" x14ac:dyDescent="0.25">
      <c r="A199" t="s">
        <v>1009</v>
      </c>
      <c r="B199" t="s">
        <v>35</v>
      </c>
      <c r="C199" t="s">
        <v>36</v>
      </c>
      <c r="D199">
        <v>1981</v>
      </c>
      <c r="E199">
        <v>5.5</v>
      </c>
      <c r="F199">
        <v>384</v>
      </c>
      <c r="G199" t="s">
        <v>1012</v>
      </c>
      <c r="H199" t="s">
        <v>31</v>
      </c>
      <c r="I199">
        <v>2000000</v>
      </c>
      <c r="J199">
        <v>1791147</v>
      </c>
    </row>
    <row r="200" spans="1:10" x14ac:dyDescent="0.25">
      <c r="A200" t="s">
        <v>1013</v>
      </c>
      <c r="B200" t="s">
        <v>16</v>
      </c>
      <c r="C200" t="s">
        <v>57</v>
      </c>
      <c r="D200">
        <v>1981</v>
      </c>
      <c r="E200">
        <v>2.9</v>
      </c>
      <c r="F200">
        <v>674</v>
      </c>
      <c r="G200" t="s">
        <v>1016</v>
      </c>
      <c r="H200" t="s">
        <v>31</v>
      </c>
      <c r="I200">
        <v>0</v>
      </c>
    </row>
    <row r="201" spans="1:10" x14ac:dyDescent="0.25">
      <c r="A201" t="s">
        <v>1018</v>
      </c>
      <c r="B201" t="s">
        <v>35</v>
      </c>
      <c r="C201" t="s">
        <v>44</v>
      </c>
      <c r="D201">
        <v>1981</v>
      </c>
      <c r="E201">
        <v>5</v>
      </c>
      <c r="F201">
        <v>1200</v>
      </c>
      <c r="G201" t="s">
        <v>454</v>
      </c>
      <c r="H201" t="s">
        <v>31</v>
      </c>
      <c r="I201">
        <v>0</v>
      </c>
      <c r="J201">
        <v>16000000</v>
      </c>
    </row>
    <row r="202" spans="1:10" x14ac:dyDescent="0.25">
      <c r="A202" t="s">
        <v>1021</v>
      </c>
      <c r="B202" t="s">
        <v>16</v>
      </c>
      <c r="C202" t="s">
        <v>117</v>
      </c>
      <c r="D202">
        <v>1981</v>
      </c>
      <c r="E202">
        <v>5.8</v>
      </c>
      <c r="F202">
        <v>782</v>
      </c>
      <c r="G202" t="s">
        <v>1023</v>
      </c>
      <c r="H202" t="s">
        <v>219</v>
      </c>
      <c r="I202">
        <v>0</v>
      </c>
      <c r="J202">
        <v>6892098</v>
      </c>
    </row>
    <row r="203" spans="1:10" x14ac:dyDescent="0.25">
      <c r="A203" t="s">
        <v>1025</v>
      </c>
      <c r="B203" t="s">
        <v>1026</v>
      </c>
      <c r="C203" t="s">
        <v>44</v>
      </c>
      <c r="D203">
        <v>1981</v>
      </c>
      <c r="E203">
        <v>5.0999999999999996</v>
      </c>
      <c r="F203">
        <v>101</v>
      </c>
      <c r="G203" t="s">
        <v>1030</v>
      </c>
      <c r="H203" t="s">
        <v>31</v>
      </c>
      <c r="I203">
        <v>0</v>
      </c>
    </row>
    <row r="204" spans="1:10" x14ac:dyDescent="0.25">
      <c r="A204" t="s">
        <v>1033</v>
      </c>
      <c r="B204" t="s">
        <v>16</v>
      </c>
      <c r="C204" t="s">
        <v>1034</v>
      </c>
      <c r="D204">
        <v>1981</v>
      </c>
      <c r="E204">
        <v>5.0999999999999996</v>
      </c>
      <c r="F204">
        <v>499</v>
      </c>
      <c r="G204" t="s">
        <v>1037</v>
      </c>
      <c r="H204" t="s">
        <v>340</v>
      </c>
      <c r="I204">
        <v>0</v>
      </c>
      <c r="J204">
        <v>12000000</v>
      </c>
    </row>
    <row r="205" spans="1:10" x14ac:dyDescent="0.25">
      <c r="A205" t="s">
        <v>1039</v>
      </c>
      <c r="B205" t="s">
        <v>493</v>
      </c>
      <c r="C205" t="s">
        <v>26</v>
      </c>
      <c r="D205">
        <v>1981</v>
      </c>
      <c r="E205">
        <v>6.9</v>
      </c>
      <c r="F205">
        <v>1100</v>
      </c>
      <c r="G205" t="s">
        <v>1042</v>
      </c>
      <c r="H205" t="s">
        <v>498</v>
      </c>
      <c r="I205">
        <v>0</v>
      </c>
      <c r="J205">
        <v>17110</v>
      </c>
    </row>
    <row r="206" spans="1:10" x14ac:dyDescent="0.25">
      <c r="A206" t="s">
        <v>1044</v>
      </c>
      <c r="B206" t="s">
        <v>35</v>
      </c>
      <c r="C206" t="s">
        <v>17</v>
      </c>
      <c r="D206">
        <v>1981</v>
      </c>
      <c r="E206">
        <v>6.3</v>
      </c>
      <c r="F206">
        <v>228</v>
      </c>
      <c r="G206" t="s">
        <v>397</v>
      </c>
      <c r="H206" t="s">
        <v>219</v>
      </c>
      <c r="I206">
        <v>0</v>
      </c>
      <c r="J206">
        <v>1622898</v>
      </c>
    </row>
    <row r="207" spans="1:10" x14ac:dyDescent="0.25">
      <c r="A207" t="s">
        <v>1048</v>
      </c>
      <c r="B207" t="s">
        <v>16</v>
      </c>
      <c r="C207" t="s">
        <v>44</v>
      </c>
      <c r="D207">
        <v>1982</v>
      </c>
      <c r="E207">
        <v>7.2</v>
      </c>
      <c r="F207">
        <v>98000</v>
      </c>
      <c r="G207" t="s">
        <v>1052</v>
      </c>
      <c r="H207" t="s">
        <v>31</v>
      </c>
      <c r="I207">
        <v>4500000</v>
      </c>
      <c r="J207">
        <v>27092880</v>
      </c>
    </row>
    <row r="208" spans="1:10" x14ac:dyDescent="0.25">
      <c r="A208" t="s">
        <v>1053</v>
      </c>
      <c r="B208" t="s">
        <v>16</v>
      </c>
      <c r="C208" t="s">
        <v>36</v>
      </c>
      <c r="D208">
        <v>1982</v>
      </c>
      <c r="E208">
        <v>8.1</v>
      </c>
      <c r="F208">
        <v>710000</v>
      </c>
      <c r="G208" t="s">
        <v>545</v>
      </c>
      <c r="H208" t="s">
        <v>31</v>
      </c>
      <c r="I208">
        <v>28000000</v>
      </c>
      <c r="J208">
        <v>41676878</v>
      </c>
    </row>
    <row r="209" spans="1:10" x14ac:dyDescent="0.25">
      <c r="A209" t="s">
        <v>1057</v>
      </c>
      <c r="B209" t="s">
        <v>16</v>
      </c>
      <c r="C209" t="s">
        <v>57</v>
      </c>
      <c r="D209">
        <v>1982</v>
      </c>
      <c r="E209">
        <v>8.1</v>
      </c>
      <c r="F209">
        <v>382000</v>
      </c>
      <c r="G209" t="s">
        <v>556</v>
      </c>
      <c r="H209" t="s">
        <v>31</v>
      </c>
      <c r="I209">
        <v>15000000</v>
      </c>
      <c r="J209">
        <v>19632053</v>
      </c>
    </row>
    <row r="210" spans="1:10" x14ac:dyDescent="0.25">
      <c r="A210" t="s">
        <v>1059</v>
      </c>
      <c r="B210" t="s">
        <v>16</v>
      </c>
      <c r="C210" t="s">
        <v>36</v>
      </c>
      <c r="D210">
        <v>1982</v>
      </c>
      <c r="E210">
        <v>6.9</v>
      </c>
      <c r="F210">
        <v>141000</v>
      </c>
      <c r="G210" t="s">
        <v>1063</v>
      </c>
      <c r="H210" t="s">
        <v>31</v>
      </c>
      <c r="I210">
        <v>20000000</v>
      </c>
      <c r="J210">
        <v>68851475</v>
      </c>
    </row>
    <row r="211" spans="1:10" x14ac:dyDescent="0.25">
      <c r="A211" t="s">
        <v>1064</v>
      </c>
      <c r="B211" t="s">
        <v>35</v>
      </c>
      <c r="C211" t="s">
        <v>265</v>
      </c>
      <c r="D211">
        <v>1982</v>
      </c>
      <c r="E211">
        <v>7.8</v>
      </c>
      <c r="F211">
        <v>381000</v>
      </c>
      <c r="G211" t="s">
        <v>1067</v>
      </c>
      <c r="H211" t="s">
        <v>31</v>
      </c>
      <c r="I211">
        <v>10500000</v>
      </c>
      <c r="J211">
        <v>792910554</v>
      </c>
    </row>
    <row r="212" spans="1:10" x14ac:dyDescent="0.25">
      <c r="A212" t="s">
        <v>1068</v>
      </c>
      <c r="B212" t="s">
        <v>16</v>
      </c>
      <c r="C212" t="s">
        <v>36</v>
      </c>
      <c r="D212">
        <v>1982</v>
      </c>
      <c r="E212">
        <v>7.7</v>
      </c>
      <c r="F212">
        <v>234000</v>
      </c>
      <c r="G212" t="s">
        <v>822</v>
      </c>
      <c r="H212" t="s">
        <v>31</v>
      </c>
      <c r="I212">
        <v>15000000</v>
      </c>
      <c r="J212">
        <v>125212904</v>
      </c>
    </row>
    <row r="213" spans="1:10" x14ac:dyDescent="0.25">
      <c r="A213" t="s">
        <v>1073</v>
      </c>
      <c r="B213" t="s">
        <v>16</v>
      </c>
      <c r="C213" t="s">
        <v>17</v>
      </c>
      <c r="D213">
        <v>1982</v>
      </c>
      <c r="E213">
        <v>7</v>
      </c>
      <c r="F213">
        <v>52000</v>
      </c>
      <c r="G213" t="s">
        <v>207</v>
      </c>
      <c r="H213" t="s">
        <v>31</v>
      </c>
      <c r="I213">
        <v>7500000</v>
      </c>
      <c r="J213">
        <v>129795554</v>
      </c>
    </row>
    <row r="214" spans="1:10" x14ac:dyDescent="0.25">
      <c r="A214" t="s">
        <v>1076</v>
      </c>
      <c r="B214" t="s">
        <v>35</v>
      </c>
      <c r="C214" t="s">
        <v>44</v>
      </c>
      <c r="D214">
        <v>1982</v>
      </c>
      <c r="E214">
        <v>4.4000000000000004</v>
      </c>
      <c r="F214">
        <v>34000</v>
      </c>
      <c r="G214" t="s">
        <v>1079</v>
      </c>
      <c r="H214" t="s">
        <v>31</v>
      </c>
      <c r="I214">
        <v>13200000</v>
      </c>
      <c r="J214">
        <v>15171476</v>
      </c>
    </row>
    <row r="215" spans="1:10" x14ac:dyDescent="0.25">
      <c r="A215" t="s">
        <v>1080</v>
      </c>
      <c r="B215" t="s">
        <v>35</v>
      </c>
      <c r="C215" t="s">
        <v>44</v>
      </c>
      <c r="D215">
        <v>1982</v>
      </c>
      <c r="E215">
        <v>6.6</v>
      </c>
      <c r="F215">
        <v>41000</v>
      </c>
      <c r="G215" t="s">
        <v>1083</v>
      </c>
      <c r="H215" t="s">
        <v>31</v>
      </c>
      <c r="I215">
        <v>50000000</v>
      </c>
      <c r="J215">
        <v>57063861</v>
      </c>
    </row>
    <row r="216" spans="1:10" x14ac:dyDescent="0.25">
      <c r="A216" t="s">
        <v>1084</v>
      </c>
      <c r="B216" t="s">
        <v>35</v>
      </c>
      <c r="C216" t="s">
        <v>57</v>
      </c>
      <c r="D216">
        <v>1982</v>
      </c>
      <c r="E216">
        <v>7.3</v>
      </c>
      <c r="F216">
        <v>148000</v>
      </c>
      <c r="G216" t="s">
        <v>1086</v>
      </c>
      <c r="H216" t="s">
        <v>31</v>
      </c>
      <c r="I216">
        <v>10700000</v>
      </c>
      <c r="J216">
        <v>77142388</v>
      </c>
    </row>
    <row r="217" spans="1:10" x14ac:dyDescent="0.25">
      <c r="A217" t="s">
        <v>1087</v>
      </c>
      <c r="B217" t="s">
        <v>16</v>
      </c>
      <c r="C217" t="s">
        <v>36</v>
      </c>
      <c r="D217">
        <v>1982</v>
      </c>
      <c r="E217">
        <v>6.9</v>
      </c>
      <c r="F217">
        <v>73000</v>
      </c>
      <c r="G217" t="s">
        <v>1089</v>
      </c>
      <c r="H217" t="s">
        <v>31</v>
      </c>
      <c r="I217">
        <v>12000000</v>
      </c>
      <c r="J217">
        <v>78868508</v>
      </c>
    </row>
    <row r="218" spans="1:10" x14ac:dyDescent="0.25">
      <c r="A218" t="s">
        <v>1090</v>
      </c>
      <c r="B218" t="s">
        <v>35</v>
      </c>
      <c r="C218" t="s">
        <v>36</v>
      </c>
      <c r="D218">
        <v>1982</v>
      </c>
      <c r="E218">
        <v>7.7</v>
      </c>
      <c r="F218">
        <v>115000</v>
      </c>
      <c r="G218" t="s">
        <v>1093</v>
      </c>
      <c r="H218" t="s">
        <v>31</v>
      </c>
      <c r="I218">
        <v>11200000</v>
      </c>
      <c r="J218">
        <v>78912963</v>
      </c>
    </row>
    <row r="219" spans="1:10" x14ac:dyDescent="0.25">
      <c r="A219" t="s">
        <v>1094</v>
      </c>
      <c r="B219" t="s">
        <v>16</v>
      </c>
      <c r="C219" t="s">
        <v>26</v>
      </c>
      <c r="D219">
        <v>1982</v>
      </c>
      <c r="E219">
        <v>4.9000000000000004</v>
      </c>
      <c r="F219">
        <v>2500</v>
      </c>
      <c r="G219" t="s">
        <v>1097</v>
      </c>
      <c r="H219" t="s">
        <v>219</v>
      </c>
      <c r="I219">
        <v>0</v>
      </c>
      <c r="J219">
        <v>5588800</v>
      </c>
    </row>
    <row r="220" spans="1:10" x14ac:dyDescent="0.25">
      <c r="A220" t="s">
        <v>1098</v>
      </c>
      <c r="B220" t="s">
        <v>16</v>
      </c>
      <c r="C220" t="s">
        <v>44</v>
      </c>
      <c r="D220">
        <v>1982</v>
      </c>
      <c r="E220">
        <v>6.3</v>
      </c>
      <c r="F220">
        <v>8100</v>
      </c>
      <c r="G220" t="s">
        <v>1101</v>
      </c>
      <c r="H220" t="s">
        <v>31</v>
      </c>
      <c r="I220">
        <v>0</v>
      </c>
      <c r="J220">
        <v>5829781</v>
      </c>
    </row>
    <row r="221" spans="1:10" x14ac:dyDescent="0.25">
      <c r="A221" t="s">
        <v>1103</v>
      </c>
      <c r="B221" t="s">
        <v>16</v>
      </c>
      <c r="C221" t="s">
        <v>17</v>
      </c>
      <c r="D221">
        <v>1982</v>
      </c>
      <c r="E221">
        <v>7.6</v>
      </c>
      <c r="F221">
        <v>44000</v>
      </c>
      <c r="G221" t="s">
        <v>808</v>
      </c>
      <c r="H221" t="s">
        <v>22</v>
      </c>
      <c r="I221">
        <v>12000000</v>
      </c>
      <c r="J221">
        <v>30036000</v>
      </c>
    </row>
    <row r="222" spans="1:10" x14ac:dyDescent="0.25">
      <c r="A222" t="s">
        <v>1107</v>
      </c>
      <c r="B222" t="s">
        <v>35</v>
      </c>
      <c r="C222" t="s">
        <v>70</v>
      </c>
      <c r="D222">
        <v>1982</v>
      </c>
      <c r="E222">
        <v>8</v>
      </c>
      <c r="F222">
        <v>220000</v>
      </c>
      <c r="G222" t="s">
        <v>1111</v>
      </c>
      <c r="H222" t="s">
        <v>22</v>
      </c>
      <c r="I222">
        <v>22000000</v>
      </c>
      <c r="J222">
        <v>52767889</v>
      </c>
    </row>
    <row r="223" spans="1:10" x14ac:dyDescent="0.25">
      <c r="A223" t="s">
        <v>1114</v>
      </c>
      <c r="B223" t="s">
        <v>35</v>
      </c>
      <c r="C223" t="s">
        <v>44</v>
      </c>
      <c r="D223">
        <v>1982</v>
      </c>
      <c r="E223">
        <v>7.4</v>
      </c>
      <c r="F223">
        <v>100000</v>
      </c>
      <c r="G223" t="s">
        <v>1117</v>
      </c>
      <c r="H223" t="s">
        <v>31</v>
      </c>
      <c r="I223">
        <v>21000000</v>
      </c>
      <c r="J223">
        <v>177200000</v>
      </c>
    </row>
    <row r="224" spans="1:10" x14ac:dyDescent="0.25">
      <c r="A224" t="s">
        <v>1118</v>
      </c>
      <c r="B224" t="s">
        <v>35</v>
      </c>
      <c r="C224" t="s">
        <v>36</v>
      </c>
      <c r="D224">
        <v>1982</v>
      </c>
      <c r="E224">
        <v>6.8</v>
      </c>
      <c r="F224">
        <v>115000</v>
      </c>
      <c r="G224" t="s">
        <v>720</v>
      </c>
      <c r="H224" t="s">
        <v>31</v>
      </c>
      <c r="I224">
        <v>17000000</v>
      </c>
      <c r="J224">
        <v>33000525</v>
      </c>
    </row>
    <row r="225" spans="1:10" x14ac:dyDescent="0.25">
      <c r="A225" t="s">
        <v>1120</v>
      </c>
      <c r="B225" t="s">
        <v>373</v>
      </c>
      <c r="C225" t="s">
        <v>431</v>
      </c>
      <c r="D225">
        <v>1982</v>
      </c>
      <c r="E225">
        <v>7.6</v>
      </c>
      <c r="F225">
        <v>37000</v>
      </c>
      <c r="G225" t="s">
        <v>1124</v>
      </c>
      <c r="H225" t="s">
        <v>31</v>
      </c>
      <c r="I225">
        <v>7000000</v>
      </c>
      <c r="J225">
        <v>14665733</v>
      </c>
    </row>
    <row r="226" spans="1:10" x14ac:dyDescent="0.25">
      <c r="A226" t="s">
        <v>1126</v>
      </c>
      <c r="B226" t="s">
        <v>35</v>
      </c>
      <c r="C226" t="s">
        <v>44</v>
      </c>
      <c r="D226">
        <v>1982</v>
      </c>
      <c r="E226">
        <v>7.8</v>
      </c>
      <c r="F226">
        <v>94000</v>
      </c>
      <c r="G226" t="s">
        <v>74</v>
      </c>
      <c r="H226" t="s">
        <v>31</v>
      </c>
      <c r="I226">
        <v>20000000</v>
      </c>
      <c r="J226">
        <v>2536242</v>
      </c>
    </row>
    <row r="227" spans="1:10" x14ac:dyDescent="0.25">
      <c r="A227" t="s">
        <v>1130</v>
      </c>
      <c r="B227" t="s">
        <v>35</v>
      </c>
      <c r="C227" t="s">
        <v>17</v>
      </c>
      <c r="D227">
        <v>1982</v>
      </c>
      <c r="E227">
        <v>6.8</v>
      </c>
      <c r="F227">
        <v>179000</v>
      </c>
      <c r="G227" t="s">
        <v>822</v>
      </c>
      <c r="H227" t="s">
        <v>31</v>
      </c>
      <c r="I227">
        <v>17000000</v>
      </c>
      <c r="J227">
        <v>125052686</v>
      </c>
    </row>
    <row r="228" spans="1:10" x14ac:dyDescent="0.25">
      <c r="A228" t="s">
        <v>1132</v>
      </c>
      <c r="B228" t="s">
        <v>35</v>
      </c>
      <c r="C228" t="s">
        <v>36</v>
      </c>
      <c r="D228">
        <v>1982</v>
      </c>
      <c r="E228">
        <v>6.2</v>
      </c>
      <c r="F228">
        <v>22000</v>
      </c>
      <c r="G228" t="s">
        <v>1135</v>
      </c>
      <c r="H228" t="s">
        <v>31</v>
      </c>
      <c r="I228">
        <v>8000000</v>
      </c>
      <c r="J228">
        <v>14056528</v>
      </c>
    </row>
    <row r="229" spans="1:10" x14ac:dyDescent="0.25">
      <c r="A229" t="s">
        <v>1137</v>
      </c>
      <c r="B229" t="s">
        <v>16</v>
      </c>
      <c r="C229" t="s">
        <v>44</v>
      </c>
      <c r="D229">
        <v>1982</v>
      </c>
      <c r="E229">
        <v>6.9</v>
      </c>
      <c r="F229">
        <v>44000</v>
      </c>
      <c r="G229" t="s">
        <v>1140</v>
      </c>
      <c r="H229" t="s">
        <v>31</v>
      </c>
      <c r="I229">
        <v>8000000</v>
      </c>
      <c r="J229">
        <v>21028755</v>
      </c>
    </row>
    <row r="230" spans="1:10" x14ac:dyDescent="0.25">
      <c r="A230" t="s">
        <v>1142</v>
      </c>
      <c r="B230" t="s">
        <v>35</v>
      </c>
      <c r="C230" t="s">
        <v>26</v>
      </c>
      <c r="D230">
        <v>1982</v>
      </c>
      <c r="E230">
        <v>7.3</v>
      </c>
      <c r="F230">
        <v>8200</v>
      </c>
      <c r="G230" t="s">
        <v>167</v>
      </c>
      <c r="H230" t="s">
        <v>277</v>
      </c>
      <c r="I230">
        <v>3500000</v>
      </c>
      <c r="J230">
        <v>20659423</v>
      </c>
    </row>
    <row r="231" spans="1:10" x14ac:dyDescent="0.25">
      <c r="A231" t="s">
        <v>1146</v>
      </c>
      <c r="B231" t="s">
        <v>16</v>
      </c>
      <c r="C231" t="s">
        <v>17</v>
      </c>
      <c r="D231">
        <v>1982</v>
      </c>
      <c r="E231">
        <v>8</v>
      </c>
      <c r="F231">
        <v>78000</v>
      </c>
      <c r="G231" t="s">
        <v>1148</v>
      </c>
      <c r="H231" t="s">
        <v>22</v>
      </c>
      <c r="I231">
        <v>12000000</v>
      </c>
      <c r="J231">
        <v>22265763</v>
      </c>
    </row>
    <row r="232" spans="1:10" x14ac:dyDescent="0.25">
      <c r="A232" t="s">
        <v>1150</v>
      </c>
      <c r="B232" t="s">
        <v>16</v>
      </c>
      <c r="C232" t="s">
        <v>170</v>
      </c>
      <c r="D232">
        <v>1982</v>
      </c>
      <c r="E232">
        <v>6.2</v>
      </c>
      <c r="F232">
        <v>20000</v>
      </c>
      <c r="G232" t="s">
        <v>1153</v>
      </c>
      <c r="H232" t="s">
        <v>31</v>
      </c>
      <c r="I232">
        <v>18000000</v>
      </c>
      <c r="J232">
        <v>7000000</v>
      </c>
    </row>
    <row r="233" spans="1:10" x14ac:dyDescent="0.25">
      <c r="A233" t="s">
        <v>1155</v>
      </c>
      <c r="B233" t="s">
        <v>16</v>
      </c>
      <c r="C233" t="s">
        <v>17</v>
      </c>
      <c r="D233">
        <v>1982</v>
      </c>
      <c r="E233">
        <v>8.1</v>
      </c>
      <c r="F233">
        <v>59000</v>
      </c>
      <c r="G233" t="s">
        <v>1158</v>
      </c>
      <c r="H233" t="s">
        <v>1159</v>
      </c>
      <c r="I233">
        <v>6000000</v>
      </c>
      <c r="J233">
        <v>6795771</v>
      </c>
    </row>
    <row r="234" spans="1:10" x14ac:dyDescent="0.25">
      <c r="A234" t="s">
        <v>1162</v>
      </c>
      <c r="B234" t="s">
        <v>16</v>
      </c>
      <c r="C234" t="s">
        <v>57</v>
      </c>
      <c r="D234">
        <v>1982</v>
      </c>
      <c r="E234">
        <v>5.7</v>
      </c>
      <c r="F234">
        <v>49000</v>
      </c>
      <c r="G234" t="s">
        <v>1164</v>
      </c>
      <c r="H234" t="s">
        <v>31</v>
      </c>
      <c r="I234">
        <v>2300000</v>
      </c>
      <c r="J234">
        <v>36690067</v>
      </c>
    </row>
    <row r="235" spans="1:10" x14ac:dyDescent="0.25">
      <c r="A235" t="s">
        <v>1165</v>
      </c>
      <c r="B235" t="s">
        <v>35</v>
      </c>
      <c r="C235" t="s">
        <v>36</v>
      </c>
      <c r="D235">
        <v>1982</v>
      </c>
      <c r="E235">
        <v>6</v>
      </c>
      <c r="F235">
        <v>26000</v>
      </c>
      <c r="G235" t="s">
        <v>95</v>
      </c>
      <c r="H235" t="s">
        <v>31</v>
      </c>
      <c r="I235">
        <v>18000000</v>
      </c>
      <c r="J235">
        <v>46708276</v>
      </c>
    </row>
    <row r="236" spans="1:10" x14ac:dyDescent="0.25">
      <c r="A236" t="s">
        <v>1168</v>
      </c>
      <c r="B236" t="s">
        <v>16</v>
      </c>
      <c r="C236" t="s">
        <v>57</v>
      </c>
      <c r="D236">
        <v>1982</v>
      </c>
      <c r="E236">
        <v>5</v>
      </c>
      <c r="F236">
        <v>45000</v>
      </c>
      <c r="G236" t="s">
        <v>1170</v>
      </c>
      <c r="H236" t="s">
        <v>31</v>
      </c>
      <c r="I236">
        <v>2500000</v>
      </c>
      <c r="J236">
        <v>14400000</v>
      </c>
    </row>
    <row r="237" spans="1:10" x14ac:dyDescent="0.25">
      <c r="A237" t="s">
        <v>1171</v>
      </c>
      <c r="B237" t="s">
        <v>35</v>
      </c>
      <c r="C237" t="s">
        <v>26</v>
      </c>
      <c r="D237">
        <v>1982</v>
      </c>
      <c r="E237">
        <v>7.2</v>
      </c>
      <c r="F237">
        <v>63000</v>
      </c>
      <c r="G237" t="s">
        <v>811</v>
      </c>
      <c r="H237" t="s">
        <v>22</v>
      </c>
      <c r="I237">
        <v>15000000</v>
      </c>
      <c r="J237">
        <v>41630431</v>
      </c>
    </row>
    <row r="238" spans="1:10" x14ac:dyDescent="0.25">
      <c r="A238" t="s">
        <v>1173</v>
      </c>
      <c r="B238" t="s">
        <v>16</v>
      </c>
      <c r="C238" t="s">
        <v>17</v>
      </c>
      <c r="D238">
        <v>1982</v>
      </c>
      <c r="E238">
        <v>7.7</v>
      </c>
      <c r="F238">
        <v>37000</v>
      </c>
      <c r="G238" t="s">
        <v>352</v>
      </c>
      <c r="H238" t="s">
        <v>31</v>
      </c>
      <c r="I238">
        <v>16000000</v>
      </c>
      <c r="J238">
        <v>53993738</v>
      </c>
    </row>
    <row r="239" spans="1:10" x14ac:dyDescent="0.25">
      <c r="A239" t="s">
        <v>1175</v>
      </c>
      <c r="B239" t="s">
        <v>493</v>
      </c>
      <c r="C239" t="s">
        <v>57</v>
      </c>
      <c r="D239">
        <v>1982</v>
      </c>
      <c r="E239">
        <v>6.1</v>
      </c>
      <c r="F239">
        <v>9300</v>
      </c>
      <c r="G239" t="s">
        <v>905</v>
      </c>
      <c r="H239" t="s">
        <v>1179</v>
      </c>
      <c r="I239">
        <v>300000</v>
      </c>
      <c r="J239">
        <v>2032311</v>
      </c>
    </row>
    <row r="240" spans="1:10" x14ac:dyDescent="0.25">
      <c r="A240" t="s">
        <v>1181</v>
      </c>
      <c r="B240" t="s">
        <v>16</v>
      </c>
      <c r="C240" t="s">
        <v>44</v>
      </c>
      <c r="D240">
        <v>1982</v>
      </c>
      <c r="E240">
        <v>4.9000000000000004</v>
      </c>
      <c r="F240">
        <v>6500</v>
      </c>
      <c r="G240" t="s">
        <v>1185</v>
      </c>
      <c r="H240" t="s">
        <v>31</v>
      </c>
      <c r="I240">
        <v>0</v>
      </c>
      <c r="J240">
        <v>16897768</v>
      </c>
    </row>
    <row r="241" spans="1:10" x14ac:dyDescent="0.25">
      <c r="A241" t="s">
        <v>1186</v>
      </c>
      <c r="B241" t="s">
        <v>35</v>
      </c>
      <c r="C241" t="s">
        <v>44</v>
      </c>
      <c r="D241">
        <v>1982</v>
      </c>
      <c r="E241">
        <v>5.9</v>
      </c>
      <c r="F241">
        <v>2800</v>
      </c>
      <c r="G241" t="s">
        <v>1188</v>
      </c>
      <c r="H241" t="s">
        <v>31</v>
      </c>
      <c r="I241">
        <v>0</v>
      </c>
      <c r="J241">
        <v>20225989</v>
      </c>
    </row>
    <row r="242" spans="1:10" x14ac:dyDescent="0.25">
      <c r="A242" t="s">
        <v>1189</v>
      </c>
      <c r="B242" t="s">
        <v>16</v>
      </c>
      <c r="C242" t="s">
        <v>44</v>
      </c>
      <c r="D242">
        <v>1982</v>
      </c>
      <c r="E242">
        <v>7.2</v>
      </c>
      <c r="F242">
        <v>25000</v>
      </c>
      <c r="G242" t="s">
        <v>109</v>
      </c>
      <c r="H242" t="s">
        <v>31</v>
      </c>
      <c r="I242">
        <v>17000000</v>
      </c>
      <c r="J242">
        <v>29712172</v>
      </c>
    </row>
    <row r="243" spans="1:10" x14ac:dyDescent="0.25">
      <c r="A243" t="s">
        <v>1194</v>
      </c>
      <c r="B243" t="s">
        <v>16</v>
      </c>
      <c r="C243" t="s">
        <v>44</v>
      </c>
      <c r="D243">
        <v>1982</v>
      </c>
      <c r="E243">
        <v>7.1</v>
      </c>
      <c r="F243">
        <v>19000</v>
      </c>
      <c r="G243" t="s">
        <v>1196</v>
      </c>
      <c r="H243" t="s">
        <v>31</v>
      </c>
      <c r="I243">
        <v>5000000</v>
      </c>
      <c r="J243">
        <v>14099953</v>
      </c>
    </row>
    <row r="244" spans="1:10" x14ac:dyDescent="0.25">
      <c r="A244" t="s">
        <v>1197</v>
      </c>
      <c r="B244" t="s">
        <v>16</v>
      </c>
      <c r="C244" t="s">
        <v>44</v>
      </c>
      <c r="D244">
        <v>1982</v>
      </c>
      <c r="E244">
        <v>6</v>
      </c>
      <c r="F244">
        <v>10000</v>
      </c>
      <c r="G244" t="s">
        <v>225</v>
      </c>
      <c r="H244" t="s">
        <v>31</v>
      </c>
      <c r="I244">
        <v>35000000</v>
      </c>
      <c r="J244">
        <v>69701637</v>
      </c>
    </row>
    <row r="245" spans="1:10" x14ac:dyDescent="0.25">
      <c r="A245" t="s">
        <v>1199</v>
      </c>
      <c r="B245" t="s">
        <v>35</v>
      </c>
      <c r="C245" t="s">
        <v>17</v>
      </c>
      <c r="D245">
        <v>1982</v>
      </c>
      <c r="E245">
        <v>7.1</v>
      </c>
      <c r="F245">
        <v>20000</v>
      </c>
      <c r="G245" t="s">
        <v>587</v>
      </c>
      <c r="H245" t="s">
        <v>277</v>
      </c>
      <c r="I245">
        <v>13000000</v>
      </c>
      <c r="J245">
        <v>10278575</v>
      </c>
    </row>
    <row r="246" spans="1:10" x14ac:dyDescent="0.25">
      <c r="A246" t="s">
        <v>1201</v>
      </c>
      <c r="B246" t="s">
        <v>16</v>
      </c>
      <c r="C246" t="s">
        <v>44</v>
      </c>
      <c r="D246">
        <v>1982</v>
      </c>
      <c r="E246">
        <v>6.6</v>
      </c>
      <c r="F246">
        <v>15000</v>
      </c>
      <c r="G246" t="s">
        <v>1204</v>
      </c>
      <c r="H246" t="s">
        <v>31</v>
      </c>
      <c r="I246">
        <v>0</v>
      </c>
      <c r="J246">
        <v>21095638</v>
      </c>
    </row>
    <row r="247" spans="1:10" x14ac:dyDescent="0.25">
      <c r="A247" t="s">
        <v>1205</v>
      </c>
      <c r="B247" t="s">
        <v>16</v>
      </c>
      <c r="C247" t="s">
        <v>44</v>
      </c>
      <c r="D247">
        <v>1982</v>
      </c>
      <c r="E247">
        <v>5.7</v>
      </c>
      <c r="F247">
        <v>3900</v>
      </c>
      <c r="G247" t="s">
        <v>1206</v>
      </c>
      <c r="H247" t="s">
        <v>31</v>
      </c>
      <c r="I247">
        <v>0</v>
      </c>
      <c r="J247">
        <v>4968000</v>
      </c>
    </row>
    <row r="248" spans="1:10" x14ac:dyDescent="0.25">
      <c r="A248" t="s">
        <v>1207</v>
      </c>
      <c r="B248" t="s">
        <v>35</v>
      </c>
      <c r="C248" t="s">
        <v>44</v>
      </c>
      <c r="D248">
        <v>1982</v>
      </c>
      <c r="E248">
        <v>7.6</v>
      </c>
      <c r="F248">
        <v>20000</v>
      </c>
      <c r="G248" t="s">
        <v>775</v>
      </c>
      <c r="H248" t="s">
        <v>22</v>
      </c>
      <c r="I248">
        <v>0</v>
      </c>
      <c r="J248">
        <v>28229046</v>
      </c>
    </row>
    <row r="249" spans="1:10" x14ac:dyDescent="0.25">
      <c r="A249" t="s">
        <v>1208</v>
      </c>
      <c r="B249" t="s">
        <v>373</v>
      </c>
      <c r="C249" t="s">
        <v>431</v>
      </c>
      <c r="D249">
        <v>1982</v>
      </c>
      <c r="E249">
        <v>7.4</v>
      </c>
      <c r="F249">
        <v>25000</v>
      </c>
      <c r="G249" t="s">
        <v>720</v>
      </c>
      <c r="H249" t="s">
        <v>22</v>
      </c>
      <c r="I249">
        <v>3500000</v>
      </c>
      <c r="J249">
        <v>6455330</v>
      </c>
    </row>
    <row r="250" spans="1:10" x14ac:dyDescent="0.25">
      <c r="A250" t="s">
        <v>1213</v>
      </c>
      <c r="B250" t="s">
        <v>16</v>
      </c>
      <c r="C250" t="s">
        <v>17</v>
      </c>
      <c r="D250">
        <v>1982</v>
      </c>
      <c r="E250">
        <v>6.7</v>
      </c>
      <c r="F250">
        <v>15000</v>
      </c>
      <c r="G250" t="s">
        <v>1217</v>
      </c>
      <c r="H250" t="s">
        <v>31</v>
      </c>
      <c r="I250">
        <v>9000000</v>
      </c>
      <c r="J250">
        <v>13277558</v>
      </c>
    </row>
    <row r="251" spans="1:10" x14ac:dyDescent="0.25">
      <c r="A251" t="s">
        <v>1218</v>
      </c>
      <c r="B251" t="s">
        <v>35</v>
      </c>
      <c r="C251" t="s">
        <v>44</v>
      </c>
      <c r="D251">
        <v>1982</v>
      </c>
      <c r="E251">
        <v>6.2</v>
      </c>
      <c r="F251">
        <v>50000</v>
      </c>
      <c r="G251" t="s">
        <v>46</v>
      </c>
      <c r="H251" t="s">
        <v>31</v>
      </c>
      <c r="I251">
        <v>15000000</v>
      </c>
      <c r="J251">
        <v>27150534</v>
      </c>
    </row>
    <row r="252" spans="1:10" x14ac:dyDescent="0.25">
      <c r="A252" t="s">
        <v>1220</v>
      </c>
      <c r="B252" t="s">
        <v>35</v>
      </c>
      <c r="C252" t="s">
        <v>44</v>
      </c>
      <c r="D252">
        <v>1982</v>
      </c>
      <c r="E252">
        <v>5.8</v>
      </c>
      <c r="F252">
        <v>11000</v>
      </c>
      <c r="G252" t="s">
        <v>955</v>
      </c>
      <c r="H252" t="s">
        <v>31</v>
      </c>
      <c r="I252">
        <v>17000000</v>
      </c>
      <c r="J252">
        <v>47118057</v>
      </c>
    </row>
    <row r="253" spans="1:10" x14ac:dyDescent="0.25">
      <c r="A253" t="s">
        <v>1222</v>
      </c>
      <c r="B253" t="s">
        <v>16</v>
      </c>
      <c r="C253" t="s">
        <v>57</v>
      </c>
      <c r="D253">
        <v>1982</v>
      </c>
      <c r="E253">
        <v>6</v>
      </c>
      <c r="F253">
        <v>7800</v>
      </c>
      <c r="G253" t="s">
        <v>1225</v>
      </c>
      <c r="H253" t="s">
        <v>31</v>
      </c>
      <c r="I253">
        <v>425000</v>
      </c>
      <c r="J253">
        <v>10604986</v>
      </c>
    </row>
    <row r="254" spans="1:10" x14ac:dyDescent="0.25">
      <c r="A254" t="s">
        <v>1227</v>
      </c>
      <c r="B254" t="s">
        <v>35</v>
      </c>
      <c r="C254" t="s">
        <v>117</v>
      </c>
      <c r="D254">
        <v>1982</v>
      </c>
      <c r="E254">
        <v>7.1</v>
      </c>
      <c r="F254">
        <v>15000</v>
      </c>
      <c r="G254" t="s">
        <v>1231</v>
      </c>
      <c r="H254" t="s">
        <v>22</v>
      </c>
      <c r="I254">
        <v>10000000</v>
      </c>
      <c r="J254">
        <v>6110670</v>
      </c>
    </row>
    <row r="255" spans="1:10" x14ac:dyDescent="0.25">
      <c r="A255" t="s">
        <v>1232</v>
      </c>
      <c r="B255" t="s">
        <v>16</v>
      </c>
      <c r="C255" t="s">
        <v>36</v>
      </c>
      <c r="D255">
        <v>1982</v>
      </c>
      <c r="E255">
        <v>5.6</v>
      </c>
      <c r="F255">
        <v>5700</v>
      </c>
      <c r="G255" t="s">
        <v>1236</v>
      </c>
      <c r="H255" t="s">
        <v>31</v>
      </c>
      <c r="I255">
        <v>0</v>
      </c>
      <c r="J255">
        <v>39103425</v>
      </c>
    </row>
    <row r="256" spans="1:10" x14ac:dyDescent="0.25">
      <c r="A256" t="s">
        <v>1238</v>
      </c>
      <c r="B256" t="s">
        <v>16</v>
      </c>
      <c r="C256" t="s">
        <v>36</v>
      </c>
      <c r="D256">
        <v>1982</v>
      </c>
      <c r="E256">
        <v>6</v>
      </c>
      <c r="F256">
        <v>15000</v>
      </c>
      <c r="G256" t="s">
        <v>1242</v>
      </c>
      <c r="H256" t="s">
        <v>31</v>
      </c>
      <c r="I256">
        <v>2000000</v>
      </c>
      <c r="J256">
        <v>16100000</v>
      </c>
    </row>
    <row r="257" spans="1:10" x14ac:dyDescent="0.25">
      <c r="A257" t="s">
        <v>1244</v>
      </c>
      <c r="B257" t="s">
        <v>16</v>
      </c>
      <c r="C257" t="s">
        <v>36</v>
      </c>
      <c r="D257">
        <v>1982</v>
      </c>
      <c r="E257">
        <v>5.5</v>
      </c>
      <c r="F257">
        <v>5300</v>
      </c>
      <c r="G257" t="s">
        <v>363</v>
      </c>
      <c r="H257" t="s">
        <v>31</v>
      </c>
      <c r="I257">
        <v>4500000</v>
      </c>
      <c r="J257">
        <v>10490791</v>
      </c>
    </row>
    <row r="258" spans="1:10" x14ac:dyDescent="0.25">
      <c r="A258" t="s">
        <v>1247</v>
      </c>
      <c r="B258" t="s">
        <v>35</v>
      </c>
      <c r="C258" t="s">
        <v>36</v>
      </c>
      <c r="D258">
        <v>1982</v>
      </c>
      <c r="E258">
        <v>3.7</v>
      </c>
      <c r="F258">
        <v>3400</v>
      </c>
      <c r="G258" t="s">
        <v>1249</v>
      </c>
      <c r="H258" t="s">
        <v>539</v>
      </c>
      <c r="I258">
        <v>20000000</v>
      </c>
      <c r="J258">
        <v>5675599</v>
      </c>
    </row>
    <row r="259" spans="1:10" x14ac:dyDescent="0.25">
      <c r="A259" t="s">
        <v>1250</v>
      </c>
      <c r="B259" t="s">
        <v>16</v>
      </c>
      <c r="C259" t="s">
        <v>17</v>
      </c>
      <c r="D259">
        <v>1982</v>
      </c>
      <c r="E259">
        <v>6.3</v>
      </c>
      <c r="F259">
        <v>2600</v>
      </c>
      <c r="G259" t="s">
        <v>1253</v>
      </c>
      <c r="H259" t="s">
        <v>31</v>
      </c>
      <c r="I259">
        <v>16000000</v>
      </c>
      <c r="J259">
        <v>5672311</v>
      </c>
    </row>
    <row r="260" spans="1:10" x14ac:dyDescent="0.25">
      <c r="A260" t="s">
        <v>1256</v>
      </c>
      <c r="B260" t="s">
        <v>35</v>
      </c>
      <c r="C260" t="s">
        <v>44</v>
      </c>
      <c r="D260">
        <v>1982</v>
      </c>
      <c r="E260">
        <v>6.9</v>
      </c>
      <c r="F260">
        <v>21000</v>
      </c>
      <c r="G260" t="s">
        <v>913</v>
      </c>
      <c r="H260" t="s">
        <v>31</v>
      </c>
      <c r="I260">
        <v>9000000</v>
      </c>
      <c r="J260">
        <v>18196170</v>
      </c>
    </row>
    <row r="261" spans="1:10" x14ac:dyDescent="0.25">
      <c r="A261" t="s">
        <v>1259</v>
      </c>
      <c r="B261" t="s">
        <v>16</v>
      </c>
      <c r="C261" t="s">
        <v>57</v>
      </c>
      <c r="D261">
        <v>1982</v>
      </c>
      <c r="E261">
        <v>5.5</v>
      </c>
      <c r="F261">
        <v>11000</v>
      </c>
      <c r="G261" t="s">
        <v>1262</v>
      </c>
      <c r="H261" t="s">
        <v>1263</v>
      </c>
      <c r="I261">
        <v>5000000</v>
      </c>
      <c r="J261">
        <v>12534817</v>
      </c>
    </row>
    <row r="262" spans="1:10" x14ac:dyDescent="0.25">
      <c r="A262" t="s">
        <v>1264</v>
      </c>
      <c r="B262" t="s">
        <v>35</v>
      </c>
      <c r="C262" t="s">
        <v>70</v>
      </c>
      <c r="D262">
        <v>1982</v>
      </c>
      <c r="E262">
        <v>7.7</v>
      </c>
      <c r="F262">
        <v>19000</v>
      </c>
      <c r="G262" t="s">
        <v>950</v>
      </c>
      <c r="H262" t="s">
        <v>31</v>
      </c>
      <c r="I262">
        <v>9500000</v>
      </c>
      <c r="J262">
        <v>14000000</v>
      </c>
    </row>
    <row r="263" spans="1:10" x14ac:dyDescent="0.25">
      <c r="A263" t="s">
        <v>1267</v>
      </c>
      <c r="B263" t="s">
        <v>16</v>
      </c>
      <c r="C263" t="s">
        <v>70</v>
      </c>
      <c r="D263">
        <v>1982</v>
      </c>
      <c r="E263">
        <v>7.3</v>
      </c>
      <c r="F263">
        <v>7300</v>
      </c>
      <c r="G263" t="s">
        <v>1271</v>
      </c>
      <c r="H263" t="s">
        <v>31</v>
      </c>
      <c r="I263">
        <v>0</v>
      </c>
    </row>
    <row r="264" spans="1:10" x14ac:dyDescent="0.25">
      <c r="A264" t="s">
        <v>1272</v>
      </c>
      <c r="B264" t="s">
        <v>16</v>
      </c>
      <c r="C264" t="s">
        <v>1273</v>
      </c>
      <c r="D264">
        <v>1982</v>
      </c>
      <c r="E264">
        <v>4.9000000000000004</v>
      </c>
      <c r="F264">
        <v>1100</v>
      </c>
      <c r="G264" t="s">
        <v>1275</v>
      </c>
      <c r="H264" t="s">
        <v>31</v>
      </c>
      <c r="I264">
        <v>0</v>
      </c>
      <c r="J264">
        <v>11378339</v>
      </c>
    </row>
    <row r="265" spans="1:10" x14ac:dyDescent="0.25">
      <c r="A265" t="s">
        <v>1277</v>
      </c>
      <c r="B265" t="s">
        <v>35</v>
      </c>
      <c r="C265" t="s">
        <v>44</v>
      </c>
      <c r="D265">
        <v>1982</v>
      </c>
      <c r="E265">
        <v>6.7</v>
      </c>
      <c r="F265">
        <v>3500</v>
      </c>
      <c r="G265" t="s">
        <v>1089</v>
      </c>
      <c r="H265" t="s">
        <v>31</v>
      </c>
      <c r="I265">
        <v>11300000</v>
      </c>
      <c r="J265">
        <v>5301539</v>
      </c>
    </row>
    <row r="266" spans="1:10" x14ac:dyDescent="0.25">
      <c r="A266" t="s">
        <v>1281</v>
      </c>
      <c r="B266" t="s">
        <v>35</v>
      </c>
      <c r="C266" t="s">
        <v>44</v>
      </c>
      <c r="D266">
        <v>1982</v>
      </c>
      <c r="E266">
        <v>7</v>
      </c>
      <c r="F266">
        <v>13000</v>
      </c>
      <c r="G266" t="s">
        <v>119</v>
      </c>
      <c r="H266" t="s">
        <v>31</v>
      </c>
      <c r="I266">
        <v>0</v>
      </c>
      <c r="J266">
        <v>19282134</v>
      </c>
    </row>
    <row r="267" spans="1:10" x14ac:dyDescent="0.25">
      <c r="A267" t="s">
        <v>1283</v>
      </c>
      <c r="B267" t="s">
        <v>35</v>
      </c>
      <c r="C267" t="s">
        <v>17</v>
      </c>
      <c r="D267">
        <v>1982</v>
      </c>
      <c r="E267">
        <v>6.5</v>
      </c>
      <c r="F267">
        <v>2000</v>
      </c>
      <c r="G267" t="s">
        <v>1286</v>
      </c>
      <c r="H267" t="s">
        <v>31</v>
      </c>
      <c r="I267">
        <v>0</v>
      </c>
      <c r="J267">
        <v>7400000</v>
      </c>
    </row>
    <row r="268" spans="1:10" x14ac:dyDescent="0.25">
      <c r="A268" t="s">
        <v>1287</v>
      </c>
      <c r="B268" t="s">
        <v>35</v>
      </c>
      <c r="C268" t="s">
        <v>57</v>
      </c>
      <c r="D268">
        <v>1982</v>
      </c>
      <c r="E268">
        <v>3.6</v>
      </c>
      <c r="F268">
        <v>1700</v>
      </c>
      <c r="G268" t="s">
        <v>1290</v>
      </c>
      <c r="H268" t="s">
        <v>31</v>
      </c>
      <c r="I268">
        <v>750000</v>
      </c>
    </row>
    <row r="269" spans="1:10" x14ac:dyDescent="0.25">
      <c r="A269" t="s">
        <v>1292</v>
      </c>
      <c r="B269" t="s">
        <v>16</v>
      </c>
      <c r="C269" t="s">
        <v>117</v>
      </c>
      <c r="D269">
        <v>1982</v>
      </c>
      <c r="E269">
        <v>5.9</v>
      </c>
      <c r="F269">
        <v>1500</v>
      </c>
      <c r="G269" t="s">
        <v>1296</v>
      </c>
      <c r="H269" t="s">
        <v>31</v>
      </c>
      <c r="I269">
        <v>0</v>
      </c>
      <c r="J269">
        <v>1515578</v>
      </c>
    </row>
    <row r="270" spans="1:10" x14ac:dyDescent="0.25">
      <c r="A270" t="s">
        <v>1297</v>
      </c>
      <c r="B270" t="s">
        <v>35</v>
      </c>
      <c r="C270" t="s">
        <v>44</v>
      </c>
      <c r="D270">
        <v>1982</v>
      </c>
      <c r="E270">
        <v>6.5</v>
      </c>
      <c r="F270">
        <v>2200</v>
      </c>
      <c r="G270" t="s">
        <v>1298</v>
      </c>
      <c r="H270" t="s">
        <v>31</v>
      </c>
      <c r="I270">
        <v>13000000</v>
      </c>
      <c r="J270">
        <v>5005245</v>
      </c>
    </row>
    <row r="271" spans="1:10" x14ac:dyDescent="0.25">
      <c r="A271" t="s">
        <v>1299</v>
      </c>
      <c r="B271" t="s">
        <v>16</v>
      </c>
      <c r="C271" t="s">
        <v>44</v>
      </c>
      <c r="D271">
        <v>1982</v>
      </c>
      <c r="E271">
        <v>5.5</v>
      </c>
      <c r="F271">
        <v>3000</v>
      </c>
      <c r="G271" t="s">
        <v>1302</v>
      </c>
      <c r="H271" t="s">
        <v>31</v>
      </c>
      <c r="I271">
        <v>0</v>
      </c>
      <c r="J271">
        <v>30688860</v>
      </c>
    </row>
    <row r="272" spans="1:10" x14ac:dyDescent="0.25">
      <c r="A272" t="s">
        <v>1304</v>
      </c>
      <c r="B272" t="s">
        <v>35</v>
      </c>
      <c r="C272" t="s">
        <v>44</v>
      </c>
      <c r="D272">
        <v>1982</v>
      </c>
      <c r="E272">
        <v>7.4</v>
      </c>
      <c r="F272">
        <v>9000</v>
      </c>
      <c r="G272" t="s">
        <v>284</v>
      </c>
      <c r="H272" t="s">
        <v>31</v>
      </c>
      <c r="I272">
        <v>0</v>
      </c>
      <c r="J272">
        <v>20123620</v>
      </c>
    </row>
    <row r="273" spans="1:10" x14ac:dyDescent="0.25">
      <c r="A273" t="s">
        <v>1308</v>
      </c>
      <c r="B273" t="s">
        <v>35</v>
      </c>
      <c r="C273" t="s">
        <v>117</v>
      </c>
      <c r="D273">
        <v>1982</v>
      </c>
      <c r="E273">
        <v>6.1</v>
      </c>
      <c r="F273">
        <v>4300</v>
      </c>
      <c r="G273" t="s">
        <v>1310</v>
      </c>
      <c r="H273" t="s">
        <v>31</v>
      </c>
      <c r="I273">
        <v>10000000</v>
      </c>
      <c r="J273">
        <v>5979947</v>
      </c>
    </row>
    <row r="274" spans="1:10" x14ac:dyDescent="0.25">
      <c r="A274" t="s">
        <v>1311</v>
      </c>
      <c r="B274" t="s">
        <v>16</v>
      </c>
      <c r="C274" t="s">
        <v>57</v>
      </c>
      <c r="D274">
        <v>1982</v>
      </c>
      <c r="E274">
        <v>3.9</v>
      </c>
      <c r="F274">
        <v>2300</v>
      </c>
      <c r="G274" t="s">
        <v>1314</v>
      </c>
      <c r="H274" t="s">
        <v>31</v>
      </c>
      <c r="I274">
        <v>800000</v>
      </c>
      <c r="J274">
        <v>2270</v>
      </c>
    </row>
    <row r="275" spans="1:10" x14ac:dyDescent="0.25">
      <c r="A275" t="s">
        <v>1315</v>
      </c>
      <c r="B275" t="s">
        <v>16</v>
      </c>
      <c r="C275" t="s">
        <v>17</v>
      </c>
      <c r="D275">
        <v>1982</v>
      </c>
      <c r="E275">
        <v>6.9</v>
      </c>
      <c r="F275">
        <v>2500</v>
      </c>
      <c r="G275" t="s">
        <v>462</v>
      </c>
      <c r="H275" t="s">
        <v>31</v>
      </c>
      <c r="I275">
        <v>0</v>
      </c>
      <c r="J275">
        <v>11897978</v>
      </c>
    </row>
    <row r="276" spans="1:10" x14ac:dyDescent="0.25">
      <c r="A276" t="s">
        <v>1319</v>
      </c>
      <c r="B276" t="s">
        <v>35</v>
      </c>
      <c r="C276" t="s">
        <v>44</v>
      </c>
      <c r="D276">
        <v>1982</v>
      </c>
      <c r="E276">
        <v>6.6</v>
      </c>
      <c r="F276">
        <v>8200</v>
      </c>
      <c r="G276" t="s">
        <v>95</v>
      </c>
      <c r="H276" t="s">
        <v>31</v>
      </c>
      <c r="I276">
        <v>2000000</v>
      </c>
      <c r="J276">
        <v>4484991</v>
      </c>
    </row>
    <row r="277" spans="1:10" x14ac:dyDescent="0.25">
      <c r="A277" t="s">
        <v>1322</v>
      </c>
      <c r="B277" t="s">
        <v>16</v>
      </c>
      <c r="C277" t="s">
        <v>57</v>
      </c>
      <c r="D277">
        <v>1982</v>
      </c>
      <c r="E277">
        <v>5.6</v>
      </c>
      <c r="F277">
        <v>3700</v>
      </c>
      <c r="G277" t="s">
        <v>1325</v>
      </c>
      <c r="H277" t="s">
        <v>31</v>
      </c>
      <c r="I277">
        <v>0</v>
      </c>
      <c r="J277">
        <v>7742572</v>
      </c>
    </row>
    <row r="278" spans="1:10" x14ac:dyDescent="0.25">
      <c r="A278" t="s">
        <v>1327</v>
      </c>
      <c r="B278" t="s">
        <v>35</v>
      </c>
      <c r="C278" t="s">
        <v>44</v>
      </c>
      <c r="D278">
        <v>1982</v>
      </c>
      <c r="E278">
        <v>7.2</v>
      </c>
      <c r="F278">
        <v>4200</v>
      </c>
      <c r="G278" t="s">
        <v>1330</v>
      </c>
      <c r="H278" t="s">
        <v>31</v>
      </c>
      <c r="I278">
        <v>850000</v>
      </c>
      <c r="J278">
        <v>840958</v>
      </c>
    </row>
    <row r="279" spans="1:10" x14ac:dyDescent="0.25">
      <c r="A279" t="s">
        <v>1332</v>
      </c>
      <c r="B279" t="s">
        <v>16</v>
      </c>
      <c r="C279" t="s">
        <v>36</v>
      </c>
      <c r="D279">
        <v>1982</v>
      </c>
      <c r="E279">
        <v>6.4</v>
      </c>
      <c r="F279">
        <v>3000</v>
      </c>
      <c r="G279" t="s">
        <v>1336</v>
      </c>
      <c r="H279" t="s">
        <v>1337</v>
      </c>
      <c r="I279">
        <v>6000000</v>
      </c>
      <c r="J279">
        <v>2666873</v>
      </c>
    </row>
    <row r="280" spans="1:10" x14ac:dyDescent="0.25">
      <c r="A280" t="s">
        <v>1339</v>
      </c>
      <c r="B280" t="s">
        <v>35</v>
      </c>
      <c r="C280" t="s">
        <v>44</v>
      </c>
      <c r="D280">
        <v>1982</v>
      </c>
      <c r="E280">
        <v>5</v>
      </c>
      <c r="F280">
        <v>9800</v>
      </c>
      <c r="G280" t="s">
        <v>414</v>
      </c>
      <c r="H280" t="s">
        <v>22</v>
      </c>
      <c r="I280">
        <v>6000000</v>
      </c>
      <c r="J280">
        <v>9056073</v>
      </c>
    </row>
    <row r="281" spans="1:10" x14ac:dyDescent="0.25">
      <c r="A281" t="s">
        <v>1340</v>
      </c>
      <c r="B281" t="s">
        <v>16</v>
      </c>
      <c r="C281" t="s">
        <v>17</v>
      </c>
      <c r="D281">
        <v>1982</v>
      </c>
      <c r="E281">
        <v>6</v>
      </c>
      <c r="F281">
        <v>1800</v>
      </c>
      <c r="G281" t="s">
        <v>1343</v>
      </c>
      <c r="H281" t="s">
        <v>22</v>
      </c>
      <c r="I281">
        <v>0</v>
      </c>
      <c r="J281">
        <v>1054328</v>
      </c>
    </row>
    <row r="282" spans="1:10" x14ac:dyDescent="0.25">
      <c r="A282" t="s">
        <v>1344</v>
      </c>
      <c r="B282" t="s">
        <v>16</v>
      </c>
      <c r="C282" t="s">
        <v>117</v>
      </c>
      <c r="D282">
        <v>1982</v>
      </c>
      <c r="E282">
        <v>6.4</v>
      </c>
      <c r="F282">
        <v>6100</v>
      </c>
      <c r="G282" t="s">
        <v>21</v>
      </c>
      <c r="H282" t="s">
        <v>31</v>
      </c>
      <c r="I282">
        <v>22000000</v>
      </c>
      <c r="J282">
        <v>6118683</v>
      </c>
    </row>
    <row r="283" spans="1:10" x14ac:dyDescent="0.25">
      <c r="A283" t="s">
        <v>1348</v>
      </c>
      <c r="B283" t="s">
        <v>35</v>
      </c>
      <c r="C283" t="s">
        <v>44</v>
      </c>
      <c r="D283">
        <v>1982</v>
      </c>
      <c r="E283">
        <v>6</v>
      </c>
      <c r="F283">
        <v>1900</v>
      </c>
      <c r="G283" t="s">
        <v>966</v>
      </c>
      <c r="H283" t="s">
        <v>31</v>
      </c>
      <c r="I283">
        <v>0</v>
      </c>
      <c r="J283">
        <v>15782759</v>
      </c>
    </row>
    <row r="284" spans="1:10" x14ac:dyDescent="0.25">
      <c r="A284" t="s">
        <v>1352</v>
      </c>
      <c r="B284" t="s">
        <v>35</v>
      </c>
      <c r="C284" t="s">
        <v>44</v>
      </c>
      <c r="D284">
        <v>1982</v>
      </c>
      <c r="E284">
        <v>6.6</v>
      </c>
      <c r="F284">
        <v>19000</v>
      </c>
      <c r="G284" t="s">
        <v>323</v>
      </c>
      <c r="H284" t="s">
        <v>31</v>
      </c>
      <c r="I284">
        <v>0</v>
      </c>
      <c r="J284">
        <v>9077269</v>
      </c>
    </row>
    <row r="285" spans="1:10" x14ac:dyDescent="0.25">
      <c r="A285" t="s">
        <v>1353</v>
      </c>
      <c r="B285" t="s">
        <v>16</v>
      </c>
      <c r="C285" t="s">
        <v>36</v>
      </c>
      <c r="D285">
        <v>1982</v>
      </c>
      <c r="E285">
        <v>6.5</v>
      </c>
      <c r="F285">
        <v>2000</v>
      </c>
      <c r="G285" t="s">
        <v>1355</v>
      </c>
      <c r="H285" t="s">
        <v>22</v>
      </c>
      <c r="I285">
        <v>0</v>
      </c>
      <c r="J285">
        <v>13253583</v>
      </c>
    </row>
    <row r="286" spans="1:10" x14ac:dyDescent="0.25">
      <c r="A286" t="s">
        <v>1356</v>
      </c>
      <c r="B286" t="s">
        <v>35</v>
      </c>
      <c r="C286" t="s">
        <v>44</v>
      </c>
      <c r="D286">
        <v>1982</v>
      </c>
      <c r="E286">
        <v>5.5</v>
      </c>
      <c r="F286">
        <v>2700</v>
      </c>
      <c r="G286" t="s">
        <v>225</v>
      </c>
      <c r="H286" t="s">
        <v>31</v>
      </c>
      <c r="I286">
        <v>15000000</v>
      </c>
      <c r="J286">
        <v>36821203</v>
      </c>
    </row>
    <row r="287" spans="1:10" x14ac:dyDescent="0.25">
      <c r="A287" t="s">
        <v>1359</v>
      </c>
      <c r="B287" t="s">
        <v>16</v>
      </c>
      <c r="C287" t="s">
        <v>17</v>
      </c>
      <c r="D287">
        <v>1982</v>
      </c>
      <c r="E287">
        <v>6.9</v>
      </c>
      <c r="F287">
        <v>2500</v>
      </c>
      <c r="G287" t="s">
        <v>819</v>
      </c>
      <c r="H287" t="s">
        <v>31</v>
      </c>
      <c r="I287">
        <v>12000000</v>
      </c>
      <c r="J287">
        <v>9217530</v>
      </c>
    </row>
    <row r="288" spans="1:10" x14ac:dyDescent="0.25">
      <c r="A288" t="s">
        <v>1360</v>
      </c>
      <c r="B288" t="s">
        <v>16</v>
      </c>
      <c r="C288" t="s">
        <v>44</v>
      </c>
      <c r="D288">
        <v>1982</v>
      </c>
      <c r="E288">
        <v>5.0999999999999996</v>
      </c>
      <c r="F288">
        <v>684</v>
      </c>
      <c r="G288" t="s">
        <v>1364</v>
      </c>
      <c r="H288" t="s">
        <v>31</v>
      </c>
      <c r="I288">
        <v>17000000</v>
      </c>
      <c r="J288">
        <v>946461</v>
      </c>
    </row>
    <row r="289" spans="1:10" x14ac:dyDescent="0.25">
      <c r="A289" t="s">
        <v>1365</v>
      </c>
      <c r="B289" t="s">
        <v>35</v>
      </c>
      <c r="C289" t="s">
        <v>1034</v>
      </c>
      <c r="D289">
        <v>1982</v>
      </c>
      <c r="E289">
        <v>6.4</v>
      </c>
      <c r="F289">
        <v>1500</v>
      </c>
      <c r="G289" t="s">
        <v>391</v>
      </c>
      <c r="H289" t="s">
        <v>31</v>
      </c>
      <c r="I289">
        <v>11000000</v>
      </c>
      <c r="J289">
        <v>1736123</v>
      </c>
    </row>
    <row r="290" spans="1:10" x14ac:dyDescent="0.25">
      <c r="A290" t="s">
        <v>1367</v>
      </c>
      <c r="B290" t="s">
        <v>16</v>
      </c>
      <c r="C290" t="s">
        <v>57</v>
      </c>
      <c r="D290">
        <v>1982</v>
      </c>
      <c r="E290">
        <v>5.7</v>
      </c>
      <c r="F290">
        <v>3800</v>
      </c>
      <c r="G290" t="s">
        <v>1370</v>
      </c>
      <c r="H290" t="s">
        <v>219</v>
      </c>
      <c r="I290">
        <v>0</v>
      </c>
      <c r="J290">
        <v>13258670</v>
      </c>
    </row>
    <row r="291" spans="1:10" x14ac:dyDescent="0.25">
      <c r="A291" t="s">
        <v>1371</v>
      </c>
      <c r="B291" t="s">
        <v>16</v>
      </c>
      <c r="C291" t="s">
        <v>44</v>
      </c>
      <c r="D291">
        <v>1982</v>
      </c>
      <c r="E291">
        <v>4.9000000000000004</v>
      </c>
      <c r="F291">
        <v>501</v>
      </c>
      <c r="G291" t="s">
        <v>1374</v>
      </c>
      <c r="H291" t="s">
        <v>31</v>
      </c>
      <c r="I291">
        <v>0</v>
      </c>
      <c r="J291">
        <v>2370376</v>
      </c>
    </row>
    <row r="292" spans="1:10" x14ac:dyDescent="0.25">
      <c r="A292" t="s">
        <v>1376</v>
      </c>
      <c r="B292" t="s">
        <v>16</v>
      </c>
      <c r="C292" t="s">
        <v>44</v>
      </c>
      <c r="D292">
        <v>1982</v>
      </c>
      <c r="E292">
        <v>4.7</v>
      </c>
      <c r="F292">
        <v>2000</v>
      </c>
      <c r="G292" t="s">
        <v>1379</v>
      </c>
      <c r="H292" t="s">
        <v>31</v>
      </c>
      <c r="I292">
        <v>0</v>
      </c>
      <c r="J292">
        <v>10054150</v>
      </c>
    </row>
    <row r="293" spans="1:10" x14ac:dyDescent="0.25">
      <c r="A293" t="s">
        <v>1380</v>
      </c>
      <c r="B293" t="s">
        <v>35</v>
      </c>
      <c r="C293" t="s">
        <v>36</v>
      </c>
      <c r="D293">
        <v>1982</v>
      </c>
      <c r="E293">
        <v>5.6</v>
      </c>
      <c r="F293">
        <v>2400</v>
      </c>
      <c r="G293" t="s">
        <v>148</v>
      </c>
      <c r="H293" t="s">
        <v>31</v>
      </c>
      <c r="I293">
        <v>0</v>
      </c>
      <c r="J293">
        <v>9823934</v>
      </c>
    </row>
    <row r="294" spans="1:10" x14ac:dyDescent="0.25">
      <c r="A294" t="s">
        <v>1382</v>
      </c>
      <c r="B294" t="s">
        <v>35</v>
      </c>
      <c r="C294" t="s">
        <v>44</v>
      </c>
      <c r="D294">
        <v>1982</v>
      </c>
      <c r="E294">
        <v>6.2</v>
      </c>
      <c r="F294">
        <v>5100</v>
      </c>
      <c r="G294" t="s">
        <v>153</v>
      </c>
      <c r="H294" t="s">
        <v>31</v>
      </c>
      <c r="I294">
        <v>0</v>
      </c>
      <c r="J294">
        <v>13111101</v>
      </c>
    </row>
    <row r="295" spans="1:10" x14ac:dyDescent="0.25">
      <c r="A295" t="s">
        <v>1384</v>
      </c>
      <c r="B295" t="s">
        <v>16</v>
      </c>
      <c r="C295" t="s">
        <v>17</v>
      </c>
      <c r="D295">
        <v>1982</v>
      </c>
      <c r="E295">
        <v>6.5</v>
      </c>
      <c r="F295">
        <v>768</v>
      </c>
      <c r="G295" t="s">
        <v>1386</v>
      </c>
      <c r="H295" t="s">
        <v>219</v>
      </c>
      <c r="I295">
        <v>0</v>
      </c>
      <c r="J295">
        <v>263635</v>
      </c>
    </row>
    <row r="296" spans="1:10" x14ac:dyDescent="0.25">
      <c r="A296" t="s">
        <v>1387</v>
      </c>
      <c r="B296" t="s">
        <v>16</v>
      </c>
      <c r="C296" t="s">
        <v>36</v>
      </c>
      <c r="D296">
        <v>1982</v>
      </c>
      <c r="E296">
        <v>6.3</v>
      </c>
      <c r="F296">
        <v>2000</v>
      </c>
      <c r="G296" t="s">
        <v>229</v>
      </c>
      <c r="H296" t="s">
        <v>31</v>
      </c>
      <c r="I296">
        <v>0</v>
      </c>
      <c r="J296">
        <v>2977706</v>
      </c>
    </row>
    <row r="297" spans="1:10" x14ac:dyDescent="0.25">
      <c r="A297" t="s">
        <v>1390</v>
      </c>
      <c r="B297" t="s">
        <v>16</v>
      </c>
      <c r="C297" t="s">
        <v>36</v>
      </c>
      <c r="D297">
        <v>1982</v>
      </c>
      <c r="E297">
        <v>5.3</v>
      </c>
      <c r="F297">
        <v>1100</v>
      </c>
      <c r="G297" t="s">
        <v>1393</v>
      </c>
      <c r="H297" t="s">
        <v>31</v>
      </c>
      <c r="I297">
        <v>4000000</v>
      </c>
      <c r="J297">
        <v>6328816</v>
      </c>
    </row>
    <row r="298" spans="1:10" x14ac:dyDescent="0.25">
      <c r="A298" t="s">
        <v>1394</v>
      </c>
      <c r="B298" t="s">
        <v>16</v>
      </c>
      <c r="C298" t="s">
        <v>44</v>
      </c>
      <c r="D298">
        <v>1982</v>
      </c>
      <c r="E298">
        <v>5.7</v>
      </c>
      <c r="F298">
        <v>1800</v>
      </c>
      <c r="G298" t="s">
        <v>622</v>
      </c>
      <c r="H298" t="s">
        <v>31</v>
      </c>
      <c r="I298">
        <v>10000000</v>
      </c>
      <c r="J298">
        <v>3583513</v>
      </c>
    </row>
    <row r="299" spans="1:10" x14ac:dyDescent="0.25">
      <c r="A299" t="s">
        <v>1397</v>
      </c>
      <c r="B299" t="s">
        <v>35</v>
      </c>
      <c r="C299" t="s">
        <v>17</v>
      </c>
      <c r="D299">
        <v>1982</v>
      </c>
      <c r="E299">
        <v>5.7</v>
      </c>
      <c r="F299">
        <v>818</v>
      </c>
      <c r="G299" t="s">
        <v>429</v>
      </c>
      <c r="H299" t="s">
        <v>31</v>
      </c>
      <c r="I299">
        <v>0</v>
      </c>
      <c r="J299">
        <v>6668025</v>
      </c>
    </row>
    <row r="300" spans="1:10" x14ac:dyDescent="0.25">
      <c r="A300" t="s">
        <v>1399</v>
      </c>
      <c r="B300" t="s">
        <v>12408</v>
      </c>
      <c r="C300" t="s">
        <v>17</v>
      </c>
      <c r="D300">
        <v>1982</v>
      </c>
      <c r="E300">
        <v>7</v>
      </c>
      <c r="F300">
        <v>3000</v>
      </c>
      <c r="G300" t="s">
        <v>1402</v>
      </c>
      <c r="H300" t="s">
        <v>154</v>
      </c>
      <c r="I300">
        <v>0</v>
      </c>
      <c r="J300">
        <v>3700</v>
      </c>
    </row>
    <row r="301" spans="1:10" x14ac:dyDescent="0.25">
      <c r="A301" t="s">
        <v>1404</v>
      </c>
      <c r="B301" t="s">
        <v>16</v>
      </c>
      <c r="C301" t="s">
        <v>366</v>
      </c>
      <c r="D301">
        <v>1982</v>
      </c>
      <c r="E301">
        <v>6.2</v>
      </c>
      <c r="F301">
        <v>1100</v>
      </c>
      <c r="G301" t="s">
        <v>1408</v>
      </c>
      <c r="H301" t="s">
        <v>31</v>
      </c>
      <c r="I301">
        <v>5000000</v>
      </c>
      <c r="J301">
        <v>3792188</v>
      </c>
    </row>
    <row r="302" spans="1:10" x14ac:dyDescent="0.25">
      <c r="A302" t="s">
        <v>1409</v>
      </c>
      <c r="B302" t="s">
        <v>16</v>
      </c>
      <c r="C302" t="s">
        <v>36</v>
      </c>
      <c r="D302">
        <v>1982</v>
      </c>
      <c r="E302">
        <v>5.6</v>
      </c>
      <c r="F302">
        <v>2900</v>
      </c>
      <c r="G302" t="s">
        <v>363</v>
      </c>
      <c r="H302" t="s">
        <v>31</v>
      </c>
      <c r="I302">
        <v>5000000</v>
      </c>
      <c r="J302">
        <v>6660333</v>
      </c>
    </row>
    <row r="303" spans="1:10" x14ac:dyDescent="0.25">
      <c r="A303" t="s">
        <v>1412</v>
      </c>
      <c r="B303" t="s">
        <v>16</v>
      </c>
      <c r="C303" t="s">
        <v>44</v>
      </c>
      <c r="D303">
        <v>1982</v>
      </c>
      <c r="E303">
        <v>6.2</v>
      </c>
      <c r="F303">
        <v>2100</v>
      </c>
      <c r="G303" t="s">
        <v>621</v>
      </c>
      <c r="H303" t="s">
        <v>22</v>
      </c>
      <c r="I303">
        <v>0</v>
      </c>
      <c r="J303">
        <v>7241180</v>
      </c>
    </row>
    <row r="304" spans="1:10" x14ac:dyDescent="0.25">
      <c r="A304" t="s">
        <v>1414</v>
      </c>
      <c r="B304" t="s">
        <v>35</v>
      </c>
      <c r="C304" t="s">
        <v>44</v>
      </c>
      <c r="D304">
        <v>1982</v>
      </c>
      <c r="E304">
        <v>6.2</v>
      </c>
      <c r="F304">
        <v>683</v>
      </c>
      <c r="G304" t="s">
        <v>1417</v>
      </c>
      <c r="H304" t="s">
        <v>31</v>
      </c>
      <c r="I304">
        <v>0</v>
      </c>
      <c r="J304">
        <v>143369</v>
      </c>
    </row>
    <row r="305" spans="1:10" x14ac:dyDescent="0.25">
      <c r="A305" t="s">
        <v>1418</v>
      </c>
      <c r="B305" t="s">
        <v>35</v>
      </c>
      <c r="C305" t="s">
        <v>17</v>
      </c>
      <c r="D305">
        <v>1982</v>
      </c>
      <c r="E305">
        <v>6.5</v>
      </c>
      <c r="F305">
        <v>1300</v>
      </c>
      <c r="G305" t="s">
        <v>1422</v>
      </c>
      <c r="H305" t="s">
        <v>22</v>
      </c>
      <c r="I305">
        <v>10000000</v>
      </c>
      <c r="J305">
        <v>8000000</v>
      </c>
    </row>
    <row r="306" spans="1:10" x14ac:dyDescent="0.25">
      <c r="A306" t="s">
        <v>1423</v>
      </c>
      <c r="B306" t="s">
        <v>16</v>
      </c>
      <c r="C306" t="s">
        <v>17</v>
      </c>
      <c r="D306">
        <v>1982</v>
      </c>
      <c r="E306">
        <v>5.9</v>
      </c>
      <c r="F306">
        <v>914</v>
      </c>
      <c r="G306" t="s">
        <v>1426</v>
      </c>
      <c r="H306" t="s">
        <v>31</v>
      </c>
      <c r="I306">
        <v>0</v>
      </c>
      <c r="J306">
        <v>1474249</v>
      </c>
    </row>
    <row r="307" spans="1:10" x14ac:dyDescent="0.25">
      <c r="A307" t="s">
        <v>1427</v>
      </c>
      <c r="B307" t="s">
        <v>16</v>
      </c>
      <c r="C307" t="s">
        <v>36</v>
      </c>
      <c r="D307">
        <v>1982</v>
      </c>
      <c r="E307">
        <v>6</v>
      </c>
      <c r="F307">
        <v>3100</v>
      </c>
      <c r="G307" t="s">
        <v>1430</v>
      </c>
      <c r="H307" t="s">
        <v>31</v>
      </c>
      <c r="I307">
        <v>7000000</v>
      </c>
      <c r="J307">
        <v>21134374</v>
      </c>
    </row>
    <row r="308" spans="1:10" x14ac:dyDescent="0.25">
      <c r="A308" t="s">
        <v>1431</v>
      </c>
      <c r="B308" t="s">
        <v>16</v>
      </c>
      <c r="C308" t="s">
        <v>44</v>
      </c>
      <c r="D308">
        <v>1982</v>
      </c>
      <c r="E308">
        <v>3.5</v>
      </c>
      <c r="F308">
        <v>322</v>
      </c>
      <c r="G308" t="s">
        <v>1434</v>
      </c>
      <c r="H308" t="s">
        <v>31</v>
      </c>
      <c r="I308">
        <v>0</v>
      </c>
      <c r="J308">
        <v>2914328</v>
      </c>
    </row>
    <row r="309" spans="1:10" x14ac:dyDescent="0.25">
      <c r="A309" t="s">
        <v>1436</v>
      </c>
      <c r="B309" t="s">
        <v>16</v>
      </c>
      <c r="C309" t="s">
        <v>44</v>
      </c>
      <c r="D309">
        <v>1982</v>
      </c>
      <c r="E309">
        <v>4.7</v>
      </c>
      <c r="F309">
        <v>984</v>
      </c>
      <c r="G309" t="s">
        <v>1439</v>
      </c>
      <c r="H309" t="s">
        <v>31</v>
      </c>
      <c r="I309">
        <v>13400000</v>
      </c>
      <c r="J309">
        <v>2869638</v>
      </c>
    </row>
    <row r="310" spans="1:10" x14ac:dyDescent="0.25">
      <c r="A310" t="s">
        <v>1440</v>
      </c>
      <c r="B310" t="s">
        <v>493</v>
      </c>
      <c r="C310" t="s">
        <v>70</v>
      </c>
      <c r="D310">
        <v>1982</v>
      </c>
      <c r="E310">
        <v>7.4</v>
      </c>
      <c r="F310">
        <v>4100</v>
      </c>
      <c r="G310" t="s">
        <v>1444</v>
      </c>
      <c r="H310" t="s">
        <v>498</v>
      </c>
      <c r="I310">
        <v>0</v>
      </c>
      <c r="J310">
        <v>3723036</v>
      </c>
    </row>
    <row r="311" spans="1:10" x14ac:dyDescent="0.25">
      <c r="A311" t="s">
        <v>1446</v>
      </c>
      <c r="B311" t="s">
        <v>35</v>
      </c>
      <c r="C311" t="s">
        <v>36</v>
      </c>
      <c r="D311">
        <v>1982</v>
      </c>
      <c r="E311">
        <v>5.7</v>
      </c>
      <c r="F311">
        <v>1500</v>
      </c>
      <c r="G311" t="s">
        <v>1449</v>
      </c>
      <c r="H311" t="s">
        <v>31</v>
      </c>
      <c r="I311">
        <v>0</v>
      </c>
      <c r="J311">
        <v>16894678</v>
      </c>
    </row>
    <row r="312" spans="1:10" x14ac:dyDescent="0.25">
      <c r="A312" t="s">
        <v>1451</v>
      </c>
      <c r="B312" t="s">
        <v>16</v>
      </c>
      <c r="C312" t="s">
        <v>44</v>
      </c>
      <c r="D312">
        <v>1982</v>
      </c>
      <c r="E312">
        <v>5.8</v>
      </c>
      <c r="F312">
        <v>1400</v>
      </c>
      <c r="G312" t="s">
        <v>955</v>
      </c>
      <c r="H312" t="s">
        <v>31</v>
      </c>
      <c r="I312">
        <v>0</v>
      </c>
      <c r="J312">
        <v>23671186</v>
      </c>
    </row>
    <row r="313" spans="1:10" x14ac:dyDescent="0.25">
      <c r="A313" t="s">
        <v>1453</v>
      </c>
      <c r="B313" t="s">
        <v>35</v>
      </c>
      <c r="C313" t="s">
        <v>117</v>
      </c>
      <c r="D313">
        <v>1982</v>
      </c>
      <c r="E313">
        <v>6.5</v>
      </c>
      <c r="F313">
        <v>3000</v>
      </c>
      <c r="G313" t="s">
        <v>802</v>
      </c>
      <c r="H313" t="s">
        <v>31</v>
      </c>
      <c r="I313">
        <v>0</v>
      </c>
      <c r="J313">
        <v>42914</v>
      </c>
    </row>
    <row r="314" spans="1:10" x14ac:dyDescent="0.25">
      <c r="A314" t="s">
        <v>1455</v>
      </c>
      <c r="B314" t="s">
        <v>35</v>
      </c>
      <c r="C314" t="s">
        <v>17</v>
      </c>
      <c r="D314">
        <v>1982</v>
      </c>
      <c r="E314">
        <v>6.1</v>
      </c>
      <c r="F314">
        <v>1000</v>
      </c>
      <c r="G314" t="s">
        <v>622</v>
      </c>
      <c r="H314" t="s">
        <v>31</v>
      </c>
      <c r="I314">
        <v>15000000</v>
      </c>
      <c r="J314">
        <v>199078</v>
      </c>
    </row>
    <row r="315" spans="1:10" x14ac:dyDescent="0.25">
      <c r="A315" t="s">
        <v>1461</v>
      </c>
      <c r="B315" t="s">
        <v>16</v>
      </c>
      <c r="C315" t="s">
        <v>117</v>
      </c>
      <c r="D315">
        <v>1982</v>
      </c>
      <c r="E315">
        <v>4.4000000000000004</v>
      </c>
      <c r="F315">
        <v>538</v>
      </c>
      <c r="G315" t="s">
        <v>1463</v>
      </c>
      <c r="H315" t="s">
        <v>31</v>
      </c>
      <c r="I315">
        <v>0</v>
      </c>
      <c r="J315">
        <v>3178542</v>
      </c>
    </row>
    <row r="316" spans="1:10" x14ac:dyDescent="0.25">
      <c r="A316" t="s">
        <v>1465</v>
      </c>
      <c r="B316" t="s">
        <v>35</v>
      </c>
      <c r="C316" t="s">
        <v>70</v>
      </c>
      <c r="D316">
        <v>1982</v>
      </c>
      <c r="E316">
        <v>6.8</v>
      </c>
      <c r="F316">
        <v>785</v>
      </c>
      <c r="G316" t="s">
        <v>1135</v>
      </c>
      <c r="H316" t="s">
        <v>219</v>
      </c>
      <c r="I316">
        <v>0</v>
      </c>
      <c r="J316">
        <v>8693512</v>
      </c>
    </row>
    <row r="317" spans="1:10" x14ac:dyDescent="0.25">
      <c r="A317" t="s">
        <v>1468</v>
      </c>
      <c r="B317" t="s">
        <v>16</v>
      </c>
      <c r="C317" t="s">
        <v>44</v>
      </c>
      <c r="D317">
        <v>1982</v>
      </c>
      <c r="E317">
        <v>5.3</v>
      </c>
      <c r="F317">
        <v>1200</v>
      </c>
      <c r="G317" t="s">
        <v>1470</v>
      </c>
      <c r="H317" t="s">
        <v>31</v>
      </c>
      <c r="I317">
        <v>6000000</v>
      </c>
      <c r="J317">
        <v>6062898</v>
      </c>
    </row>
    <row r="318" spans="1:10" x14ac:dyDescent="0.25">
      <c r="A318" t="s">
        <v>1471</v>
      </c>
      <c r="B318" t="s">
        <v>16</v>
      </c>
      <c r="C318" t="s">
        <v>44</v>
      </c>
      <c r="D318">
        <v>1982</v>
      </c>
      <c r="E318">
        <v>7.7</v>
      </c>
      <c r="F318">
        <v>3900</v>
      </c>
      <c r="G318" t="s">
        <v>955</v>
      </c>
      <c r="H318" t="s">
        <v>31</v>
      </c>
      <c r="I318">
        <v>0</v>
      </c>
      <c r="J318">
        <v>36299720</v>
      </c>
    </row>
    <row r="319" spans="1:10" x14ac:dyDescent="0.25">
      <c r="A319" t="s">
        <v>1474</v>
      </c>
      <c r="B319" t="s">
        <v>373</v>
      </c>
      <c r="C319" t="s">
        <v>431</v>
      </c>
      <c r="D319">
        <v>1982</v>
      </c>
      <c r="E319">
        <v>7.1</v>
      </c>
      <c r="F319">
        <v>1800</v>
      </c>
      <c r="G319" t="s">
        <v>1476</v>
      </c>
      <c r="H319" t="s">
        <v>31</v>
      </c>
      <c r="I319">
        <v>0</v>
      </c>
      <c r="J319">
        <v>78350</v>
      </c>
    </row>
    <row r="320" spans="1:10" x14ac:dyDescent="0.25">
      <c r="A320" t="s">
        <v>1479</v>
      </c>
      <c r="B320" t="s">
        <v>16</v>
      </c>
      <c r="C320" t="s">
        <v>117</v>
      </c>
      <c r="D320">
        <v>1982</v>
      </c>
      <c r="E320">
        <v>5.0999999999999996</v>
      </c>
      <c r="F320">
        <v>838</v>
      </c>
      <c r="G320" t="s">
        <v>125</v>
      </c>
      <c r="H320" t="s">
        <v>31</v>
      </c>
      <c r="I320">
        <v>0</v>
      </c>
      <c r="J320">
        <v>12408066</v>
      </c>
    </row>
    <row r="321" spans="1:10" x14ac:dyDescent="0.25">
      <c r="A321" t="s">
        <v>1482</v>
      </c>
      <c r="B321" t="s">
        <v>35</v>
      </c>
      <c r="C321" t="s">
        <v>44</v>
      </c>
      <c r="D321">
        <v>1982</v>
      </c>
      <c r="E321">
        <v>3.9</v>
      </c>
      <c r="F321">
        <v>653</v>
      </c>
      <c r="G321" t="s">
        <v>1484</v>
      </c>
      <c r="H321" t="s">
        <v>31</v>
      </c>
      <c r="I321">
        <v>19000000</v>
      </c>
      <c r="J321">
        <v>2279543</v>
      </c>
    </row>
    <row r="322" spans="1:10" x14ac:dyDescent="0.25">
      <c r="A322" t="s">
        <v>1485</v>
      </c>
      <c r="B322" t="s">
        <v>35</v>
      </c>
      <c r="C322" t="s">
        <v>44</v>
      </c>
      <c r="D322">
        <v>1982</v>
      </c>
      <c r="E322">
        <v>6.2</v>
      </c>
      <c r="F322">
        <v>895</v>
      </c>
      <c r="G322" t="s">
        <v>458</v>
      </c>
      <c r="H322" t="s">
        <v>31</v>
      </c>
      <c r="I322">
        <v>0</v>
      </c>
      <c r="J322">
        <v>6968359</v>
      </c>
    </row>
    <row r="323" spans="1:10" x14ac:dyDescent="0.25">
      <c r="A323" t="s">
        <v>1487</v>
      </c>
      <c r="B323" t="s">
        <v>373</v>
      </c>
      <c r="C323" t="s">
        <v>17</v>
      </c>
      <c r="D323">
        <v>1982</v>
      </c>
      <c r="E323">
        <v>7.2</v>
      </c>
      <c r="F323">
        <v>1300</v>
      </c>
      <c r="G323" t="s">
        <v>1490</v>
      </c>
      <c r="H323" t="s">
        <v>1491</v>
      </c>
      <c r="I323">
        <v>0</v>
      </c>
      <c r="J323">
        <v>3783329</v>
      </c>
    </row>
    <row r="324" spans="1:10" x14ac:dyDescent="0.25">
      <c r="A324" t="s">
        <v>1493</v>
      </c>
      <c r="B324" t="s">
        <v>16</v>
      </c>
      <c r="C324" t="s">
        <v>36</v>
      </c>
      <c r="D324">
        <v>1982</v>
      </c>
      <c r="E324">
        <v>6.1</v>
      </c>
      <c r="F324">
        <v>460</v>
      </c>
      <c r="G324" t="s">
        <v>1496</v>
      </c>
      <c r="H324" t="s">
        <v>31</v>
      </c>
      <c r="I324">
        <v>0</v>
      </c>
      <c r="J324">
        <v>3355948</v>
      </c>
    </row>
    <row r="325" spans="1:10" x14ac:dyDescent="0.25">
      <c r="A325" t="s">
        <v>1498</v>
      </c>
      <c r="B325" t="s">
        <v>493</v>
      </c>
      <c r="C325" t="s">
        <v>366</v>
      </c>
      <c r="D325">
        <v>1982</v>
      </c>
      <c r="E325">
        <v>5.8</v>
      </c>
      <c r="F325">
        <v>665</v>
      </c>
      <c r="G325" t="s">
        <v>1502</v>
      </c>
      <c r="H325" t="s">
        <v>154</v>
      </c>
      <c r="I325">
        <v>0</v>
      </c>
      <c r="J325">
        <v>22440</v>
      </c>
    </row>
    <row r="326" spans="1:10" x14ac:dyDescent="0.25">
      <c r="A326" t="s">
        <v>1504</v>
      </c>
      <c r="B326" t="s">
        <v>493</v>
      </c>
      <c r="C326" t="s">
        <v>431</v>
      </c>
      <c r="D326">
        <v>1982</v>
      </c>
      <c r="E326">
        <v>6.8</v>
      </c>
      <c r="F326">
        <v>352</v>
      </c>
      <c r="G326" t="s">
        <v>1083</v>
      </c>
      <c r="H326" t="s">
        <v>31</v>
      </c>
      <c r="I326">
        <v>0</v>
      </c>
    </row>
    <row r="327" spans="1:10" x14ac:dyDescent="0.25">
      <c r="A327" t="s">
        <v>1509</v>
      </c>
      <c r="B327" t="s">
        <v>373</v>
      </c>
      <c r="C327" t="s">
        <v>431</v>
      </c>
      <c r="D327">
        <v>1982</v>
      </c>
      <c r="E327">
        <v>6.3</v>
      </c>
      <c r="F327">
        <v>256</v>
      </c>
      <c r="G327" t="s">
        <v>1512</v>
      </c>
      <c r="H327" t="s">
        <v>31</v>
      </c>
      <c r="I327">
        <v>0</v>
      </c>
      <c r="J327">
        <v>5124391</v>
      </c>
    </row>
    <row r="328" spans="1:10" x14ac:dyDescent="0.25">
      <c r="A328" t="s">
        <v>1514</v>
      </c>
      <c r="B328" t="s">
        <v>16</v>
      </c>
      <c r="C328" t="s">
        <v>117</v>
      </c>
      <c r="D328">
        <v>1982</v>
      </c>
      <c r="E328">
        <v>5.7</v>
      </c>
      <c r="F328">
        <v>253</v>
      </c>
      <c r="G328" t="s">
        <v>1517</v>
      </c>
      <c r="H328" t="s">
        <v>31</v>
      </c>
      <c r="I328">
        <v>0</v>
      </c>
    </row>
    <row r="329" spans="1:10" x14ac:dyDescent="0.25">
      <c r="A329" t="s">
        <v>1518</v>
      </c>
      <c r="B329" t="s">
        <v>16</v>
      </c>
      <c r="C329" t="s">
        <v>44</v>
      </c>
      <c r="D329">
        <v>1982</v>
      </c>
      <c r="E329">
        <v>3.8</v>
      </c>
      <c r="F329">
        <v>651</v>
      </c>
      <c r="G329" t="s">
        <v>1520</v>
      </c>
      <c r="H329" t="s">
        <v>31</v>
      </c>
      <c r="I329">
        <v>10000</v>
      </c>
    </row>
    <row r="330" spans="1:10" x14ac:dyDescent="0.25">
      <c r="A330" t="s">
        <v>1522</v>
      </c>
      <c r="B330" t="s">
        <v>35</v>
      </c>
      <c r="C330" t="s">
        <v>17</v>
      </c>
      <c r="D330">
        <v>1982</v>
      </c>
      <c r="E330">
        <v>7</v>
      </c>
      <c r="F330">
        <v>240</v>
      </c>
      <c r="G330" t="s">
        <v>1526</v>
      </c>
      <c r="H330" t="s">
        <v>22</v>
      </c>
      <c r="I330">
        <v>0</v>
      </c>
    </row>
    <row r="331" spans="1:10" x14ac:dyDescent="0.25">
      <c r="A331" t="s">
        <v>1529</v>
      </c>
      <c r="B331" t="s">
        <v>35</v>
      </c>
      <c r="C331" t="s">
        <v>44</v>
      </c>
      <c r="D331">
        <v>1982</v>
      </c>
      <c r="E331">
        <v>6.7</v>
      </c>
      <c r="F331">
        <v>75</v>
      </c>
      <c r="G331" t="s">
        <v>1532</v>
      </c>
      <c r="H331" t="s">
        <v>31</v>
      </c>
      <c r="I331">
        <v>435000</v>
      </c>
    </row>
    <row r="332" spans="1:10" x14ac:dyDescent="0.25">
      <c r="A332" t="s">
        <v>1535</v>
      </c>
      <c r="B332" t="s">
        <v>16</v>
      </c>
      <c r="C332" t="s">
        <v>44</v>
      </c>
      <c r="D332">
        <v>1982</v>
      </c>
      <c r="E332">
        <v>6.8</v>
      </c>
      <c r="F332">
        <v>336</v>
      </c>
      <c r="G332" t="s">
        <v>1538</v>
      </c>
      <c r="H332" t="s">
        <v>277</v>
      </c>
      <c r="I332">
        <v>0</v>
      </c>
      <c r="J332">
        <v>777087</v>
      </c>
    </row>
    <row r="333" spans="1:10" x14ac:dyDescent="0.25">
      <c r="A333" t="s">
        <v>1540</v>
      </c>
      <c r="B333" t="s">
        <v>16</v>
      </c>
      <c r="C333" t="s">
        <v>117</v>
      </c>
      <c r="D333">
        <v>1983</v>
      </c>
      <c r="E333">
        <v>8.3000000000000007</v>
      </c>
      <c r="F333">
        <v>766000</v>
      </c>
      <c r="G333" t="s">
        <v>153</v>
      </c>
      <c r="H333" t="s">
        <v>31</v>
      </c>
      <c r="I333">
        <v>25000000</v>
      </c>
      <c r="J333">
        <v>65884703</v>
      </c>
    </row>
    <row r="334" spans="1:10" x14ac:dyDescent="0.25">
      <c r="A334" t="s">
        <v>1543</v>
      </c>
      <c r="B334" t="s">
        <v>35</v>
      </c>
      <c r="C334" t="s">
        <v>117</v>
      </c>
      <c r="D334">
        <v>1983</v>
      </c>
      <c r="E334">
        <v>7.1</v>
      </c>
      <c r="F334">
        <v>78000</v>
      </c>
      <c r="G334" t="s">
        <v>1546</v>
      </c>
      <c r="H334" t="s">
        <v>31</v>
      </c>
      <c r="I334">
        <v>10000000</v>
      </c>
      <c r="J334">
        <v>25697647</v>
      </c>
    </row>
    <row r="335" spans="1:10" x14ac:dyDescent="0.25">
      <c r="A335" t="s">
        <v>1547</v>
      </c>
      <c r="B335" t="s">
        <v>35</v>
      </c>
      <c r="C335" t="s">
        <v>36</v>
      </c>
      <c r="D335">
        <v>1983</v>
      </c>
      <c r="E335">
        <v>8.3000000000000007</v>
      </c>
      <c r="F335">
        <v>973000</v>
      </c>
      <c r="G335" t="s">
        <v>40</v>
      </c>
      <c r="H335" t="s">
        <v>31</v>
      </c>
      <c r="I335">
        <v>32500000</v>
      </c>
      <c r="J335">
        <v>475106177</v>
      </c>
    </row>
    <row r="336" spans="1:10" x14ac:dyDescent="0.25">
      <c r="A336" t="s">
        <v>1549</v>
      </c>
      <c r="B336" t="s">
        <v>16</v>
      </c>
      <c r="C336" t="s">
        <v>44</v>
      </c>
      <c r="D336">
        <v>1983</v>
      </c>
      <c r="E336">
        <v>6.8</v>
      </c>
      <c r="F336">
        <v>83000</v>
      </c>
      <c r="G336" t="s">
        <v>1552</v>
      </c>
      <c r="H336" t="s">
        <v>31</v>
      </c>
      <c r="I336">
        <v>6200000</v>
      </c>
      <c r="J336">
        <v>63541777</v>
      </c>
    </row>
    <row r="337" spans="1:10" x14ac:dyDescent="0.25">
      <c r="A337" t="s">
        <v>1553</v>
      </c>
      <c r="B337" t="s">
        <v>16</v>
      </c>
      <c r="C337" t="s">
        <v>26</v>
      </c>
      <c r="D337">
        <v>1983</v>
      </c>
      <c r="E337">
        <v>7.4</v>
      </c>
      <c r="F337">
        <v>100000</v>
      </c>
      <c r="G337" t="s">
        <v>53</v>
      </c>
      <c r="H337" t="s">
        <v>31</v>
      </c>
      <c r="I337">
        <v>15000000</v>
      </c>
      <c r="J337">
        <v>61399552</v>
      </c>
    </row>
    <row r="338" spans="1:10" x14ac:dyDescent="0.25">
      <c r="A338" t="s">
        <v>1556</v>
      </c>
      <c r="B338" t="s">
        <v>16</v>
      </c>
      <c r="C338" t="s">
        <v>44</v>
      </c>
      <c r="D338">
        <v>1983</v>
      </c>
      <c r="E338">
        <v>7.5</v>
      </c>
      <c r="F338">
        <v>141000</v>
      </c>
      <c r="G338" t="s">
        <v>1559</v>
      </c>
      <c r="H338" t="s">
        <v>31</v>
      </c>
      <c r="I338">
        <v>15000000</v>
      </c>
      <c r="J338">
        <v>90404800</v>
      </c>
    </row>
    <row r="339" spans="1:10" x14ac:dyDescent="0.25">
      <c r="A339" t="s">
        <v>1560</v>
      </c>
      <c r="B339" t="s">
        <v>35</v>
      </c>
      <c r="C339" t="s">
        <v>36</v>
      </c>
      <c r="D339">
        <v>1983</v>
      </c>
      <c r="E339">
        <v>5</v>
      </c>
      <c r="F339">
        <v>66000</v>
      </c>
      <c r="G339" t="s">
        <v>125</v>
      </c>
      <c r="H339" t="s">
        <v>498</v>
      </c>
      <c r="I339">
        <v>39000000</v>
      </c>
      <c r="J339">
        <v>59950623</v>
      </c>
    </row>
    <row r="340" spans="1:10" x14ac:dyDescent="0.25">
      <c r="A340" t="s">
        <v>1562</v>
      </c>
      <c r="B340" t="s">
        <v>16</v>
      </c>
      <c r="C340" t="s">
        <v>44</v>
      </c>
      <c r="D340">
        <v>1983</v>
      </c>
      <c r="E340">
        <v>7.2</v>
      </c>
      <c r="F340">
        <v>34000</v>
      </c>
      <c r="G340" t="s">
        <v>1564</v>
      </c>
      <c r="H340" t="s">
        <v>31</v>
      </c>
      <c r="I340">
        <v>8000000</v>
      </c>
      <c r="J340">
        <v>56399659</v>
      </c>
    </row>
    <row r="341" spans="1:10" x14ac:dyDescent="0.25">
      <c r="A341" t="s">
        <v>1565</v>
      </c>
      <c r="B341" t="s">
        <v>35</v>
      </c>
      <c r="C341" t="s">
        <v>17</v>
      </c>
      <c r="D341">
        <v>1983</v>
      </c>
      <c r="E341">
        <v>4.7</v>
      </c>
      <c r="F341">
        <v>15000</v>
      </c>
      <c r="G341" t="s">
        <v>180</v>
      </c>
      <c r="H341" t="s">
        <v>31</v>
      </c>
      <c r="I341">
        <v>22000000</v>
      </c>
      <c r="J341">
        <v>64892670</v>
      </c>
    </row>
    <row r="342" spans="1:10" x14ac:dyDescent="0.25">
      <c r="A342" t="s">
        <v>1568</v>
      </c>
      <c r="B342" t="s">
        <v>35</v>
      </c>
      <c r="C342" t="s">
        <v>26</v>
      </c>
      <c r="D342">
        <v>1983</v>
      </c>
      <c r="E342">
        <v>3.7</v>
      </c>
      <c r="F342">
        <v>41000</v>
      </c>
      <c r="G342" t="s">
        <v>1571</v>
      </c>
      <c r="H342" t="s">
        <v>31</v>
      </c>
      <c r="I342">
        <v>20500000</v>
      </c>
      <c r="J342">
        <v>87987055</v>
      </c>
    </row>
    <row r="343" spans="1:10" x14ac:dyDescent="0.25">
      <c r="A343" t="s">
        <v>1572</v>
      </c>
      <c r="B343" t="s">
        <v>16</v>
      </c>
      <c r="C343" t="s">
        <v>57</v>
      </c>
      <c r="D343">
        <v>1983</v>
      </c>
      <c r="E343">
        <v>6.7</v>
      </c>
      <c r="F343">
        <v>75000</v>
      </c>
      <c r="G343" t="s">
        <v>1573</v>
      </c>
      <c r="H343" t="s">
        <v>31</v>
      </c>
      <c r="I343">
        <v>9700000</v>
      </c>
      <c r="J343">
        <v>21017849</v>
      </c>
    </row>
    <row r="344" spans="1:10" x14ac:dyDescent="0.25">
      <c r="A344" t="s">
        <v>1574</v>
      </c>
      <c r="B344" t="s">
        <v>16</v>
      </c>
      <c r="C344" t="s">
        <v>57</v>
      </c>
      <c r="D344">
        <v>1983</v>
      </c>
      <c r="E344">
        <v>6.3</v>
      </c>
      <c r="F344">
        <v>28000</v>
      </c>
      <c r="G344" t="s">
        <v>1577</v>
      </c>
      <c r="H344" t="s">
        <v>31</v>
      </c>
      <c r="I344">
        <v>350000</v>
      </c>
    </row>
    <row r="345" spans="1:10" x14ac:dyDescent="0.25">
      <c r="A345" t="s">
        <v>1579</v>
      </c>
      <c r="B345" t="s">
        <v>16</v>
      </c>
      <c r="C345" t="s">
        <v>17</v>
      </c>
      <c r="D345">
        <v>1983</v>
      </c>
      <c r="E345">
        <v>6.2</v>
      </c>
      <c r="F345">
        <v>50000</v>
      </c>
      <c r="G345" t="s">
        <v>1581</v>
      </c>
      <c r="H345" t="s">
        <v>31</v>
      </c>
      <c r="I345">
        <v>4000000</v>
      </c>
      <c r="J345">
        <v>92921203</v>
      </c>
    </row>
    <row r="346" spans="1:10" x14ac:dyDescent="0.25">
      <c r="A346" t="s">
        <v>1582</v>
      </c>
      <c r="B346" t="s">
        <v>35</v>
      </c>
      <c r="C346" t="s">
        <v>36</v>
      </c>
      <c r="D346">
        <v>1983</v>
      </c>
      <c r="E346">
        <v>7.1</v>
      </c>
      <c r="F346">
        <v>93000</v>
      </c>
      <c r="G346" t="s">
        <v>1585</v>
      </c>
      <c r="H346" t="s">
        <v>31</v>
      </c>
      <c r="I346">
        <v>12000000</v>
      </c>
      <c r="J346">
        <v>79567667</v>
      </c>
    </row>
    <row r="347" spans="1:10" x14ac:dyDescent="0.25">
      <c r="A347" t="s">
        <v>1586</v>
      </c>
      <c r="B347" t="s">
        <v>35</v>
      </c>
      <c r="C347" t="s">
        <v>26</v>
      </c>
      <c r="D347">
        <v>1983</v>
      </c>
      <c r="E347">
        <v>7.8</v>
      </c>
      <c r="F347">
        <v>57000</v>
      </c>
      <c r="G347" t="s">
        <v>1589</v>
      </c>
      <c r="H347" t="s">
        <v>31</v>
      </c>
      <c r="I347">
        <v>27000000</v>
      </c>
      <c r="J347">
        <v>21192315</v>
      </c>
    </row>
    <row r="348" spans="1:10" x14ac:dyDescent="0.25">
      <c r="A348" t="s">
        <v>1591</v>
      </c>
      <c r="B348" t="s">
        <v>35</v>
      </c>
      <c r="C348" t="s">
        <v>36</v>
      </c>
      <c r="D348">
        <v>1983</v>
      </c>
      <c r="E348">
        <v>6.1</v>
      </c>
      <c r="F348">
        <v>31000</v>
      </c>
      <c r="G348" t="s">
        <v>1592</v>
      </c>
      <c r="H348" t="s">
        <v>22</v>
      </c>
      <c r="I348">
        <v>47000000</v>
      </c>
      <c r="J348">
        <v>16916617</v>
      </c>
    </row>
    <row r="349" spans="1:10" x14ac:dyDescent="0.25">
      <c r="A349" t="s">
        <v>1593</v>
      </c>
      <c r="B349" t="s">
        <v>16</v>
      </c>
      <c r="C349" t="s">
        <v>44</v>
      </c>
      <c r="D349">
        <v>1983</v>
      </c>
      <c r="E349">
        <v>4.9000000000000004</v>
      </c>
      <c r="F349">
        <v>2800</v>
      </c>
      <c r="G349" t="s">
        <v>1595</v>
      </c>
      <c r="H349" t="s">
        <v>31</v>
      </c>
      <c r="I349">
        <v>0</v>
      </c>
      <c r="J349">
        <v>24071666</v>
      </c>
    </row>
    <row r="350" spans="1:10" x14ac:dyDescent="0.25">
      <c r="A350" t="s">
        <v>1596</v>
      </c>
      <c r="B350" t="s">
        <v>16</v>
      </c>
      <c r="C350" t="s">
        <v>17</v>
      </c>
      <c r="D350">
        <v>1983</v>
      </c>
      <c r="E350">
        <v>7.2</v>
      </c>
      <c r="F350">
        <v>65000</v>
      </c>
      <c r="G350" t="s">
        <v>1598</v>
      </c>
      <c r="H350" t="s">
        <v>31</v>
      </c>
      <c r="I350">
        <v>10000000</v>
      </c>
      <c r="J350">
        <v>20766616</v>
      </c>
    </row>
    <row r="351" spans="1:10" x14ac:dyDescent="0.25">
      <c r="A351" t="s">
        <v>1599</v>
      </c>
      <c r="B351" t="s">
        <v>35</v>
      </c>
      <c r="C351" t="s">
        <v>36</v>
      </c>
      <c r="D351">
        <v>1983</v>
      </c>
      <c r="E351">
        <v>6.5</v>
      </c>
      <c r="F351">
        <v>98000</v>
      </c>
      <c r="G351" t="s">
        <v>642</v>
      </c>
      <c r="H351" t="s">
        <v>22</v>
      </c>
      <c r="I351">
        <v>27500000</v>
      </c>
      <c r="J351">
        <v>67893619</v>
      </c>
    </row>
    <row r="352" spans="1:10" x14ac:dyDescent="0.25">
      <c r="A352" t="s">
        <v>1602</v>
      </c>
      <c r="B352" t="s">
        <v>16</v>
      </c>
      <c r="C352" t="s">
        <v>44</v>
      </c>
      <c r="D352">
        <v>1983</v>
      </c>
      <c r="E352">
        <v>5.3</v>
      </c>
      <c r="F352">
        <v>6100</v>
      </c>
      <c r="G352" t="s">
        <v>1604</v>
      </c>
      <c r="H352" t="s">
        <v>31</v>
      </c>
      <c r="I352">
        <v>3500000</v>
      </c>
      <c r="J352">
        <v>14049540</v>
      </c>
    </row>
    <row r="353" spans="1:10" x14ac:dyDescent="0.25">
      <c r="A353" t="s">
        <v>1606</v>
      </c>
      <c r="B353" t="s">
        <v>16</v>
      </c>
      <c r="C353" t="s">
        <v>44</v>
      </c>
      <c r="D353">
        <v>1983</v>
      </c>
      <c r="E353">
        <v>6.4</v>
      </c>
      <c r="F353">
        <v>14000</v>
      </c>
      <c r="G353" t="s">
        <v>1610</v>
      </c>
      <c r="H353" t="s">
        <v>31</v>
      </c>
      <c r="I353">
        <v>350000</v>
      </c>
      <c r="J353">
        <v>17343596</v>
      </c>
    </row>
    <row r="354" spans="1:10" x14ac:dyDescent="0.25">
      <c r="A354" t="s">
        <v>1612</v>
      </c>
      <c r="B354" t="s">
        <v>16</v>
      </c>
      <c r="C354" t="s">
        <v>117</v>
      </c>
      <c r="D354">
        <v>1983</v>
      </c>
      <c r="E354">
        <v>7.2</v>
      </c>
      <c r="F354">
        <v>32000</v>
      </c>
      <c r="G354" t="s">
        <v>1286</v>
      </c>
      <c r="H354" t="s">
        <v>31</v>
      </c>
      <c r="I354">
        <v>10000000</v>
      </c>
      <c r="J354">
        <v>2494480</v>
      </c>
    </row>
    <row r="355" spans="1:10" x14ac:dyDescent="0.25">
      <c r="A355" t="s">
        <v>1613</v>
      </c>
      <c r="B355" t="s">
        <v>16</v>
      </c>
      <c r="C355" t="s">
        <v>57</v>
      </c>
      <c r="D355">
        <v>1983</v>
      </c>
      <c r="E355">
        <v>7.2</v>
      </c>
      <c r="F355">
        <v>86000</v>
      </c>
      <c r="G355" t="s">
        <v>1614</v>
      </c>
      <c r="H355" t="s">
        <v>219</v>
      </c>
      <c r="I355">
        <v>5952000</v>
      </c>
      <c r="J355">
        <v>2120439</v>
      </c>
    </row>
    <row r="356" spans="1:10" x14ac:dyDescent="0.25">
      <c r="A356" t="s">
        <v>1616</v>
      </c>
      <c r="B356" t="s">
        <v>35</v>
      </c>
      <c r="C356" t="s">
        <v>44</v>
      </c>
      <c r="D356">
        <v>1983</v>
      </c>
      <c r="E356">
        <v>7.4</v>
      </c>
      <c r="F356">
        <v>57000</v>
      </c>
      <c r="G356" t="s">
        <v>490</v>
      </c>
      <c r="H356" t="s">
        <v>31</v>
      </c>
      <c r="I356">
        <v>8000000</v>
      </c>
      <c r="J356">
        <v>108423749</v>
      </c>
    </row>
    <row r="357" spans="1:10" x14ac:dyDescent="0.25">
      <c r="A357" t="s">
        <v>1619</v>
      </c>
      <c r="B357" t="s">
        <v>35</v>
      </c>
      <c r="C357" t="s">
        <v>57</v>
      </c>
      <c r="D357">
        <v>1983</v>
      </c>
      <c r="E357">
        <v>6.5</v>
      </c>
      <c r="F357">
        <v>34000</v>
      </c>
      <c r="G357" t="s">
        <v>65</v>
      </c>
      <c r="H357" t="s">
        <v>31</v>
      </c>
      <c r="I357">
        <v>10000000</v>
      </c>
      <c r="J357">
        <v>29450919</v>
      </c>
    </row>
    <row r="358" spans="1:10" x14ac:dyDescent="0.25">
      <c r="A358" t="s">
        <v>1622</v>
      </c>
      <c r="B358" t="s">
        <v>35</v>
      </c>
      <c r="C358" t="s">
        <v>36</v>
      </c>
      <c r="D358">
        <v>1983</v>
      </c>
      <c r="E358">
        <v>6.2</v>
      </c>
      <c r="F358">
        <v>63000</v>
      </c>
      <c r="G358" t="s">
        <v>622</v>
      </c>
      <c r="H358" t="s">
        <v>22</v>
      </c>
      <c r="I358">
        <v>36000000</v>
      </c>
      <c r="J358">
        <v>55432841</v>
      </c>
    </row>
    <row r="359" spans="1:10" x14ac:dyDescent="0.25">
      <c r="A359" t="s">
        <v>1626</v>
      </c>
      <c r="B359" t="s">
        <v>35</v>
      </c>
      <c r="C359" t="s">
        <v>44</v>
      </c>
      <c r="D359">
        <v>1983</v>
      </c>
      <c r="E359">
        <v>7.9</v>
      </c>
      <c r="F359">
        <v>134000</v>
      </c>
      <c r="G359" t="s">
        <v>1628</v>
      </c>
      <c r="H359" t="s">
        <v>31</v>
      </c>
      <c r="I359">
        <v>3300000</v>
      </c>
      <c r="J359">
        <v>20653717</v>
      </c>
    </row>
    <row r="360" spans="1:10" x14ac:dyDescent="0.25">
      <c r="A360" t="s">
        <v>1629</v>
      </c>
      <c r="B360" t="s">
        <v>16</v>
      </c>
      <c r="C360" t="s">
        <v>57</v>
      </c>
      <c r="D360">
        <v>1983</v>
      </c>
      <c r="E360">
        <v>6.1</v>
      </c>
      <c r="F360">
        <v>41000</v>
      </c>
      <c r="G360" t="s">
        <v>710</v>
      </c>
      <c r="H360" t="s">
        <v>31</v>
      </c>
      <c r="I360">
        <v>5000000</v>
      </c>
      <c r="J360">
        <v>21156152</v>
      </c>
    </row>
    <row r="361" spans="1:10" x14ac:dyDescent="0.25">
      <c r="A361" t="s">
        <v>1631</v>
      </c>
      <c r="B361" t="s">
        <v>16</v>
      </c>
      <c r="C361" t="s">
        <v>36</v>
      </c>
      <c r="D361">
        <v>1983</v>
      </c>
      <c r="E361">
        <v>6.6</v>
      </c>
      <c r="F361">
        <v>42000</v>
      </c>
      <c r="G361" t="s">
        <v>95</v>
      </c>
      <c r="H361" t="s">
        <v>31</v>
      </c>
      <c r="I361">
        <v>22000000</v>
      </c>
      <c r="J361">
        <v>67642693</v>
      </c>
    </row>
    <row r="362" spans="1:10" x14ac:dyDescent="0.25">
      <c r="A362" t="s">
        <v>1633</v>
      </c>
      <c r="B362" t="s">
        <v>16</v>
      </c>
      <c r="C362" t="s">
        <v>17</v>
      </c>
      <c r="D362">
        <v>1983</v>
      </c>
      <c r="E362">
        <v>6.7</v>
      </c>
      <c r="F362">
        <v>24000</v>
      </c>
      <c r="G362" t="s">
        <v>1636</v>
      </c>
      <c r="H362" t="s">
        <v>22</v>
      </c>
      <c r="I362">
        <v>0</v>
      </c>
      <c r="J362">
        <v>5988322</v>
      </c>
    </row>
    <row r="363" spans="1:10" x14ac:dyDescent="0.25">
      <c r="A363" t="s">
        <v>1637</v>
      </c>
      <c r="B363" t="s">
        <v>35</v>
      </c>
      <c r="C363" t="s">
        <v>44</v>
      </c>
      <c r="D363">
        <v>1983</v>
      </c>
      <c r="E363">
        <v>6.6</v>
      </c>
      <c r="F363">
        <v>22000</v>
      </c>
      <c r="G363" t="s">
        <v>1640</v>
      </c>
      <c r="H363" t="s">
        <v>31</v>
      </c>
      <c r="I363">
        <v>0</v>
      </c>
      <c r="J363">
        <v>64783827</v>
      </c>
    </row>
    <row r="364" spans="1:10" x14ac:dyDescent="0.25">
      <c r="A364" t="s">
        <v>1642</v>
      </c>
      <c r="B364" t="s">
        <v>16</v>
      </c>
      <c r="C364" t="s">
        <v>36</v>
      </c>
      <c r="D364">
        <v>1983</v>
      </c>
      <c r="E364">
        <v>6.4</v>
      </c>
      <c r="F364">
        <v>18000</v>
      </c>
      <c r="G364" t="s">
        <v>1310</v>
      </c>
      <c r="H364" t="s">
        <v>31</v>
      </c>
      <c r="I364">
        <v>22000000</v>
      </c>
      <c r="J364">
        <v>42313354</v>
      </c>
    </row>
    <row r="365" spans="1:10" x14ac:dyDescent="0.25">
      <c r="A365" t="s">
        <v>1645</v>
      </c>
      <c r="B365" t="s">
        <v>16</v>
      </c>
      <c r="C365" t="s">
        <v>36</v>
      </c>
      <c r="D365">
        <v>1983</v>
      </c>
      <c r="E365">
        <v>5.9</v>
      </c>
      <c r="F365">
        <v>8700</v>
      </c>
      <c r="G365" t="s">
        <v>207</v>
      </c>
      <c r="H365" t="s">
        <v>31</v>
      </c>
      <c r="I365">
        <v>7500000</v>
      </c>
      <c r="J365">
        <v>19910002</v>
      </c>
    </row>
    <row r="366" spans="1:10" x14ac:dyDescent="0.25">
      <c r="A366" t="s">
        <v>1649</v>
      </c>
      <c r="B366" t="s">
        <v>16</v>
      </c>
      <c r="C366" t="s">
        <v>117</v>
      </c>
      <c r="D366">
        <v>1983</v>
      </c>
      <c r="E366">
        <v>6.5</v>
      </c>
      <c r="F366">
        <v>25000</v>
      </c>
      <c r="G366" t="s">
        <v>1651</v>
      </c>
      <c r="H366" t="s">
        <v>31</v>
      </c>
      <c r="I366">
        <v>5000000</v>
      </c>
      <c r="J366">
        <v>34725000</v>
      </c>
    </row>
    <row r="367" spans="1:10" x14ac:dyDescent="0.25">
      <c r="A367" t="s">
        <v>1652</v>
      </c>
      <c r="B367" t="s">
        <v>35</v>
      </c>
      <c r="C367" t="s">
        <v>44</v>
      </c>
      <c r="D367">
        <v>1983</v>
      </c>
      <c r="E367">
        <v>7.4</v>
      </c>
      <c r="F367">
        <v>22000</v>
      </c>
      <c r="G367" t="s">
        <v>1655</v>
      </c>
      <c r="H367" t="s">
        <v>22</v>
      </c>
      <c r="I367">
        <v>0</v>
      </c>
      <c r="J367">
        <v>5899678</v>
      </c>
    </row>
    <row r="368" spans="1:10" x14ac:dyDescent="0.25">
      <c r="A368" t="s">
        <v>1656</v>
      </c>
      <c r="B368" t="s">
        <v>16</v>
      </c>
      <c r="C368" t="s">
        <v>117</v>
      </c>
      <c r="D368">
        <v>1983</v>
      </c>
      <c r="E368">
        <v>7.2</v>
      </c>
      <c r="F368">
        <v>14000</v>
      </c>
      <c r="G368" t="s">
        <v>1052</v>
      </c>
      <c r="H368" t="s">
        <v>31</v>
      </c>
      <c r="I368">
        <v>0</v>
      </c>
      <c r="J368">
        <v>9190819</v>
      </c>
    </row>
    <row r="369" spans="1:10" x14ac:dyDescent="0.25">
      <c r="A369" t="s">
        <v>1658</v>
      </c>
      <c r="B369" t="s">
        <v>16</v>
      </c>
      <c r="C369" t="s">
        <v>70</v>
      </c>
      <c r="D369">
        <v>1983</v>
      </c>
      <c r="E369">
        <v>7.2</v>
      </c>
      <c r="F369">
        <v>19000</v>
      </c>
      <c r="G369" t="s">
        <v>808</v>
      </c>
      <c r="H369" t="s">
        <v>31</v>
      </c>
      <c r="I369">
        <v>10000000</v>
      </c>
      <c r="J369">
        <v>35615609</v>
      </c>
    </row>
    <row r="370" spans="1:10" x14ac:dyDescent="0.25">
      <c r="A370" t="s">
        <v>1661</v>
      </c>
      <c r="B370" t="s">
        <v>16</v>
      </c>
      <c r="C370" t="s">
        <v>17</v>
      </c>
      <c r="D370">
        <v>1983</v>
      </c>
      <c r="E370">
        <v>5.9</v>
      </c>
      <c r="F370">
        <v>16000</v>
      </c>
      <c r="G370" t="s">
        <v>1552</v>
      </c>
      <c r="H370" t="s">
        <v>31</v>
      </c>
      <c r="I370">
        <v>5600000</v>
      </c>
      <c r="J370">
        <v>17233166</v>
      </c>
    </row>
    <row r="371" spans="1:10" x14ac:dyDescent="0.25">
      <c r="A371" t="s">
        <v>1664</v>
      </c>
      <c r="B371" t="s">
        <v>16</v>
      </c>
      <c r="C371" t="s">
        <v>17</v>
      </c>
      <c r="D371">
        <v>1983</v>
      </c>
      <c r="E371">
        <v>5.7</v>
      </c>
      <c r="F371">
        <v>11000</v>
      </c>
      <c r="G371" t="s">
        <v>229</v>
      </c>
      <c r="H371" t="s">
        <v>22</v>
      </c>
      <c r="I371">
        <v>11000000</v>
      </c>
      <c r="J371">
        <v>4218594</v>
      </c>
    </row>
    <row r="372" spans="1:10" x14ac:dyDescent="0.25">
      <c r="A372" t="s">
        <v>1667</v>
      </c>
      <c r="B372" t="s">
        <v>16</v>
      </c>
      <c r="C372" t="s">
        <v>44</v>
      </c>
      <c r="D372">
        <v>1983</v>
      </c>
      <c r="E372">
        <v>5.2</v>
      </c>
      <c r="F372">
        <v>3300</v>
      </c>
      <c r="G372" t="s">
        <v>1671</v>
      </c>
      <c r="H372" t="s">
        <v>31</v>
      </c>
      <c r="I372">
        <v>0</v>
      </c>
      <c r="J372">
        <v>22587834</v>
      </c>
    </row>
    <row r="373" spans="1:10" x14ac:dyDescent="0.25">
      <c r="A373" t="s">
        <v>1673</v>
      </c>
      <c r="B373" t="s">
        <v>35</v>
      </c>
      <c r="C373" t="s">
        <v>17</v>
      </c>
      <c r="D373">
        <v>1983</v>
      </c>
      <c r="E373">
        <v>6.6</v>
      </c>
      <c r="F373">
        <v>13000</v>
      </c>
      <c r="G373" t="s">
        <v>1675</v>
      </c>
      <c r="H373" t="s">
        <v>22</v>
      </c>
      <c r="I373">
        <v>12000000</v>
      </c>
      <c r="J373">
        <v>40218899</v>
      </c>
    </row>
    <row r="374" spans="1:10" x14ac:dyDescent="0.25">
      <c r="A374" t="s">
        <v>1678</v>
      </c>
      <c r="B374" t="s">
        <v>35</v>
      </c>
      <c r="C374" t="s">
        <v>431</v>
      </c>
      <c r="D374">
        <v>1983</v>
      </c>
      <c r="E374">
        <v>6.6</v>
      </c>
      <c r="F374">
        <v>10000</v>
      </c>
      <c r="G374" t="s">
        <v>1679</v>
      </c>
      <c r="H374" t="s">
        <v>31</v>
      </c>
      <c r="I374">
        <v>1200000</v>
      </c>
      <c r="J374">
        <v>760883</v>
      </c>
    </row>
    <row r="375" spans="1:10" x14ac:dyDescent="0.25">
      <c r="A375" t="s">
        <v>1682</v>
      </c>
      <c r="B375" t="s">
        <v>35</v>
      </c>
      <c r="C375" t="s">
        <v>17</v>
      </c>
      <c r="D375">
        <v>1983</v>
      </c>
      <c r="E375">
        <v>6.9</v>
      </c>
      <c r="F375">
        <v>6900</v>
      </c>
      <c r="G375" t="s">
        <v>1564</v>
      </c>
      <c r="H375" t="s">
        <v>31</v>
      </c>
      <c r="I375">
        <v>0</v>
      </c>
      <c r="J375">
        <v>4786789</v>
      </c>
    </row>
    <row r="376" spans="1:10" x14ac:dyDescent="0.25">
      <c r="A376" t="s">
        <v>1683</v>
      </c>
      <c r="B376" t="s">
        <v>35</v>
      </c>
      <c r="C376" t="s">
        <v>36</v>
      </c>
      <c r="D376">
        <v>1983</v>
      </c>
      <c r="E376">
        <v>6</v>
      </c>
      <c r="F376">
        <v>7500</v>
      </c>
      <c r="G376" t="s">
        <v>1685</v>
      </c>
      <c r="H376" t="s">
        <v>22</v>
      </c>
      <c r="I376">
        <v>6500000</v>
      </c>
      <c r="J376">
        <v>4300000</v>
      </c>
    </row>
    <row r="377" spans="1:10" x14ac:dyDescent="0.25">
      <c r="A377" t="s">
        <v>1687</v>
      </c>
      <c r="B377" t="s">
        <v>16</v>
      </c>
      <c r="C377" t="s">
        <v>44</v>
      </c>
      <c r="D377">
        <v>1983</v>
      </c>
      <c r="E377">
        <v>7.5</v>
      </c>
      <c r="F377">
        <v>115000</v>
      </c>
      <c r="G377" t="s">
        <v>1690</v>
      </c>
      <c r="H377" t="s">
        <v>22</v>
      </c>
      <c r="I377">
        <v>9000000</v>
      </c>
      <c r="J377">
        <v>14949697</v>
      </c>
    </row>
    <row r="378" spans="1:10" x14ac:dyDescent="0.25">
      <c r="A378" t="s">
        <v>1692</v>
      </c>
      <c r="B378" t="s">
        <v>493</v>
      </c>
      <c r="C378" t="s">
        <v>17</v>
      </c>
      <c r="D378">
        <v>1983</v>
      </c>
      <c r="E378">
        <v>8.1</v>
      </c>
      <c r="F378">
        <v>24000</v>
      </c>
      <c r="G378" t="s">
        <v>1695</v>
      </c>
      <c r="H378" t="s">
        <v>340</v>
      </c>
      <c r="I378">
        <v>0</v>
      </c>
      <c r="J378">
        <v>55269</v>
      </c>
    </row>
    <row r="379" spans="1:10" x14ac:dyDescent="0.25">
      <c r="A379" t="s">
        <v>1698</v>
      </c>
      <c r="B379" t="s">
        <v>16</v>
      </c>
      <c r="C379" t="s">
        <v>44</v>
      </c>
      <c r="D379">
        <v>1983</v>
      </c>
      <c r="E379">
        <v>5</v>
      </c>
      <c r="F379">
        <v>3200</v>
      </c>
      <c r="G379" t="s">
        <v>552</v>
      </c>
      <c r="H379" t="s">
        <v>31</v>
      </c>
      <c r="I379">
        <v>0</v>
      </c>
      <c r="J379">
        <v>20307325</v>
      </c>
    </row>
    <row r="380" spans="1:10" x14ac:dyDescent="0.25">
      <c r="A380" t="s">
        <v>1701</v>
      </c>
      <c r="B380" t="s">
        <v>35</v>
      </c>
      <c r="C380" t="s">
        <v>36</v>
      </c>
      <c r="D380">
        <v>1983</v>
      </c>
      <c r="E380">
        <v>3.5</v>
      </c>
      <c r="F380">
        <v>8200</v>
      </c>
      <c r="G380" t="s">
        <v>1704</v>
      </c>
      <c r="H380" t="s">
        <v>31</v>
      </c>
      <c r="I380">
        <v>0</v>
      </c>
      <c r="J380">
        <v>5678950</v>
      </c>
    </row>
    <row r="381" spans="1:10" x14ac:dyDescent="0.25">
      <c r="A381" t="s">
        <v>1705</v>
      </c>
      <c r="B381" t="s">
        <v>16</v>
      </c>
      <c r="C381" t="s">
        <v>36</v>
      </c>
      <c r="D381">
        <v>1983</v>
      </c>
      <c r="E381">
        <v>4.5999999999999996</v>
      </c>
      <c r="F381">
        <v>4600</v>
      </c>
      <c r="G381" t="s">
        <v>1708</v>
      </c>
      <c r="H381" t="s">
        <v>31</v>
      </c>
      <c r="I381">
        <v>457000</v>
      </c>
      <c r="J381">
        <v>11919250</v>
      </c>
    </row>
    <row r="382" spans="1:10" x14ac:dyDescent="0.25">
      <c r="A382" t="s">
        <v>1710</v>
      </c>
      <c r="B382" t="s">
        <v>16</v>
      </c>
      <c r="C382" t="s">
        <v>44</v>
      </c>
      <c r="D382">
        <v>1983</v>
      </c>
      <c r="E382">
        <v>5</v>
      </c>
      <c r="F382">
        <v>11000</v>
      </c>
      <c r="G382" t="s">
        <v>567</v>
      </c>
      <c r="H382" t="s">
        <v>219</v>
      </c>
      <c r="I382">
        <v>6500000</v>
      </c>
      <c r="J382">
        <v>33759266</v>
      </c>
    </row>
    <row r="383" spans="1:10" x14ac:dyDescent="0.25">
      <c r="A383" t="s">
        <v>1712</v>
      </c>
      <c r="B383" t="s">
        <v>35</v>
      </c>
      <c r="C383" t="s">
        <v>170</v>
      </c>
      <c r="D383">
        <v>1983</v>
      </c>
      <c r="E383">
        <v>6.8</v>
      </c>
      <c r="F383">
        <v>8600</v>
      </c>
      <c r="G383" t="s">
        <v>196</v>
      </c>
      <c r="H383" t="s">
        <v>31</v>
      </c>
      <c r="I383">
        <v>19000000</v>
      </c>
      <c r="J383">
        <v>8400000</v>
      </c>
    </row>
    <row r="384" spans="1:10" x14ac:dyDescent="0.25">
      <c r="A384" t="s">
        <v>1715</v>
      </c>
      <c r="B384" t="s">
        <v>35</v>
      </c>
      <c r="C384" t="s">
        <v>17</v>
      </c>
      <c r="D384">
        <v>1983</v>
      </c>
      <c r="E384">
        <v>7.4</v>
      </c>
      <c r="F384">
        <v>9700</v>
      </c>
      <c r="G384" t="s">
        <v>992</v>
      </c>
      <c r="H384" t="s">
        <v>31</v>
      </c>
      <c r="I384">
        <v>0</v>
      </c>
      <c r="J384">
        <v>8443124</v>
      </c>
    </row>
    <row r="385" spans="1:10" x14ac:dyDescent="0.25">
      <c r="A385" t="s">
        <v>1719</v>
      </c>
      <c r="B385" t="s">
        <v>16</v>
      </c>
      <c r="C385" t="s">
        <v>70</v>
      </c>
      <c r="D385">
        <v>1983</v>
      </c>
      <c r="E385">
        <v>6.7</v>
      </c>
      <c r="F385">
        <v>6000</v>
      </c>
      <c r="G385" t="s">
        <v>1253</v>
      </c>
      <c r="H385" t="s">
        <v>31</v>
      </c>
      <c r="I385">
        <v>12000000</v>
      </c>
      <c r="J385">
        <v>6472990</v>
      </c>
    </row>
    <row r="386" spans="1:10" x14ac:dyDescent="0.25">
      <c r="A386" t="s">
        <v>1723</v>
      </c>
      <c r="B386" t="s">
        <v>16</v>
      </c>
      <c r="C386" t="s">
        <v>117</v>
      </c>
      <c r="D386">
        <v>1983</v>
      </c>
      <c r="E386">
        <v>6.7</v>
      </c>
      <c r="F386">
        <v>13000</v>
      </c>
      <c r="G386" t="s">
        <v>186</v>
      </c>
      <c r="H386" t="s">
        <v>31</v>
      </c>
      <c r="I386">
        <v>15000000</v>
      </c>
      <c r="J386">
        <v>15856028</v>
      </c>
    </row>
    <row r="387" spans="1:10" x14ac:dyDescent="0.25">
      <c r="A387" t="s">
        <v>1726</v>
      </c>
      <c r="B387" t="s">
        <v>35</v>
      </c>
      <c r="C387" t="s">
        <v>36</v>
      </c>
      <c r="D387">
        <v>1983</v>
      </c>
      <c r="E387">
        <v>6.3</v>
      </c>
      <c r="F387">
        <v>11000</v>
      </c>
      <c r="G387" t="s">
        <v>363</v>
      </c>
      <c r="H387" t="s">
        <v>31</v>
      </c>
      <c r="I387">
        <v>5000000</v>
      </c>
      <c r="J387">
        <v>12232628</v>
      </c>
    </row>
    <row r="388" spans="1:10" x14ac:dyDescent="0.25">
      <c r="A388" t="s">
        <v>1729</v>
      </c>
      <c r="B388" t="s">
        <v>16</v>
      </c>
      <c r="C388" t="s">
        <v>44</v>
      </c>
      <c r="D388">
        <v>1983</v>
      </c>
      <c r="E388">
        <v>6.3</v>
      </c>
      <c r="F388">
        <v>8200</v>
      </c>
      <c r="G388" t="s">
        <v>1731</v>
      </c>
      <c r="H388" t="s">
        <v>31</v>
      </c>
      <c r="I388">
        <v>0</v>
      </c>
      <c r="J388">
        <v>29309766</v>
      </c>
    </row>
    <row r="389" spans="1:10" x14ac:dyDescent="0.25">
      <c r="A389" t="s">
        <v>1733</v>
      </c>
      <c r="B389" t="s">
        <v>16</v>
      </c>
      <c r="C389" t="s">
        <v>17</v>
      </c>
      <c r="D389">
        <v>1983</v>
      </c>
      <c r="E389">
        <v>7.3</v>
      </c>
      <c r="F389">
        <v>16000</v>
      </c>
      <c r="G389" t="s">
        <v>1737</v>
      </c>
      <c r="H389" t="s">
        <v>22</v>
      </c>
      <c r="I389">
        <v>0</v>
      </c>
      <c r="J389">
        <v>2306560</v>
      </c>
    </row>
    <row r="390" spans="1:10" x14ac:dyDescent="0.25">
      <c r="A390" t="s">
        <v>1739</v>
      </c>
      <c r="B390" t="s">
        <v>16</v>
      </c>
      <c r="C390" t="s">
        <v>44</v>
      </c>
      <c r="D390">
        <v>1983</v>
      </c>
      <c r="E390">
        <v>4.9000000000000004</v>
      </c>
      <c r="F390">
        <v>4200</v>
      </c>
      <c r="G390" t="s">
        <v>1552</v>
      </c>
      <c r="H390" t="s">
        <v>219</v>
      </c>
      <c r="I390">
        <v>7000000</v>
      </c>
      <c r="J390">
        <v>1246141</v>
      </c>
    </row>
    <row r="391" spans="1:10" x14ac:dyDescent="0.25">
      <c r="A391" t="s">
        <v>1743</v>
      </c>
      <c r="B391" t="s">
        <v>16</v>
      </c>
      <c r="C391" t="s">
        <v>44</v>
      </c>
      <c r="D391">
        <v>1983</v>
      </c>
      <c r="E391">
        <v>4.7</v>
      </c>
      <c r="F391">
        <v>3000</v>
      </c>
      <c r="G391" t="s">
        <v>1747</v>
      </c>
      <c r="H391" t="s">
        <v>219</v>
      </c>
      <c r="I391">
        <v>800000</v>
      </c>
      <c r="J391">
        <v>2082215</v>
      </c>
    </row>
    <row r="392" spans="1:10" x14ac:dyDescent="0.25">
      <c r="A392" t="s">
        <v>1749</v>
      </c>
      <c r="B392" t="s">
        <v>35</v>
      </c>
      <c r="C392" t="s">
        <v>366</v>
      </c>
      <c r="D392">
        <v>1983</v>
      </c>
      <c r="E392">
        <v>6.4</v>
      </c>
      <c r="F392">
        <v>11000</v>
      </c>
      <c r="G392" t="s">
        <v>1598</v>
      </c>
      <c r="H392" t="s">
        <v>31</v>
      </c>
      <c r="I392">
        <v>15000000</v>
      </c>
      <c r="J392">
        <v>10219460</v>
      </c>
    </row>
    <row r="393" spans="1:10" x14ac:dyDescent="0.25">
      <c r="A393" t="s">
        <v>1753</v>
      </c>
      <c r="B393" t="s">
        <v>16</v>
      </c>
      <c r="C393" t="s">
        <v>44</v>
      </c>
      <c r="D393">
        <v>1983</v>
      </c>
      <c r="E393">
        <v>6.4</v>
      </c>
      <c r="F393">
        <v>25000</v>
      </c>
      <c r="G393" t="s">
        <v>913</v>
      </c>
      <c r="H393" t="s">
        <v>31</v>
      </c>
      <c r="I393">
        <v>0</v>
      </c>
      <c r="J393">
        <v>10353438</v>
      </c>
    </row>
    <row r="394" spans="1:10" x14ac:dyDescent="0.25">
      <c r="A394" t="s">
        <v>1755</v>
      </c>
      <c r="B394" t="s">
        <v>16</v>
      </c>
      <c r="C394" t="s">
        <v>36</v>
      </c>
      <c r="D394">
        <v>1983</v>
      </c>
      <c r="E394">
        <v>5.7</v>
      </c>
      <c r="F394">
        <v>2900</v>
      </c>
      <c r="G394" t="s">
        <v>1757</v>
      </c>
      <c r="H394" t="s">
        <v>31</v>
      </c>
      <c r="I394">
        <v>3000000</v>
      </c>
      <c r="J394">
        <v>17488564</v>
      </c>
    </row>
    <row r="395" spans="1:10" x14ac:dyDescent="0.25">
      <c r="A395" t="s">
        <v>1758</v>
      </c>
      <c r="B395" t="s">
        <v>16</v>
      </c>
      <c r="C395" t="s">
        <v>117</v>
      </c>
      <c r="D395">
        <v>1983</v>
      </c>
      <c r="E395">
        <v>6.3</v>
      </c>
      <c r="F395">
        <v>7200</v>
      </c>
      <c r="G395" t="s">
        <v>1242</v>
      </c>
      <c r="H395" t="s">
        <v>31</v>
      </c>
      <c r="I395">
        <v>4520000</v>
      </c>
      <c r="J395">
        <v>7175592</v>
      </c>
    </row>
    <row r="396" spans="1:10" x14ac:dyDescent="0.25">
      <c r="A396" t="s">
        <v>1763</v>
      </c>
      <c r="B396" t="s">
        <v>16</v>
      </c>
      <c r="C396" t="s">
        <v>36</v>
      </c>
      <c r="D396">
        <v>1983</v>
      </c>
      <c r="E396">
        <v>6.4</v>
      </c>
      <c r="F396">
        <v>9300</v>
      </c>
      <c r="G396" t="s">
        <v>81</v>
      </c>
      <c r="H396" t="s">
        <v>31</v>
      </c>
      <c r="I396">
        <v>14500000</v>
      </c>
      <c r="J396">
        <v>30503151</v>
      </c>
    </row>
    <row r="397" spans="1:10" x14ac:dyDescent="0.25">
      <c r="A397" t="s">
        <v>1765</v>
      </c>
      <c r="B397" t="s">
        <v>16</v>
      </c>
      <c r="C397" t="s">
        <v>44</v>
      </c>
      <c r="D397">
        <v>1983</v>
      </c>
      <c r="E397">
        <v>5.2</v>
      </c>
      <c r="F397">
        <v>5400</v>
      </c>
      <c r="G397" t="s">
        <v>65</v>
      </c>
      <c r="H397" t="s">
        <v>31</v>
      </c>
      <c r="I397">
        <v>0</v>
      </c>
      <c r="J397">
        <v>10375893</v>
      </c>
    </row>
    <row r="398" spans="1:10" x14ac:dyDescent="0.25">
      <c r="A398" t="s">
        <v>1768</v>
      </c>
      <c r="B398" t="s">
        <v>16</v>
      </c>
      <c r="C398" t="s">
        <v>57</v>
      </c>
      <c r="D398">
        <v>1983</v>
      </c>
      <c r="E398">
        <v>5.2</v>
      </c>
      <c r="F398">
        <v>1900</v>
      </c>
      <c r="G398" t="s">
        <v>1770</v>
      </c>
      <c r="H398" t="s">
        <v>31</v>
      </c>
      <c r="I398">
        <v>250000</v>
      </c>
      <c r="J398">
        <v>4319001</v>
      </c>
    </row>
    <row r="399" spans="1:10" x14ac:dyDescent="0.25">
      <c r="A399" t="s">
        <v>1772</v>
      </c>
      <c r="B399" t="s">
        <v>35</v>
      </c>
      <c r="C399" t="s">
        <v>36</v>
      </c>
      <c r="D399">
        <v>1983</v>
      </c>
      <c r="E399">
        <v>4.9000000000000004</v>
      </c>
      <c r="F399">
        <v>3700</v>
      </c>
      <c r="G399" t="s">
        <v>225</v>
      </c>
      <c r="H399" t="s">
        <v>31</v>
      </c>
      <c r="I399">
        <v>0</v>
      </c>
      <c r="J399">
        <v>13000000</v>
      </c>
    </row>
    <row r="400" spans="1:10" x14ac:dyDescent="0.25">
      <c r="A400" t="s">
        <v>1775</v>
      </c>
      <c r="B400" t="s">
        <v>35</v>
      </c>
      <c r="C400" t="s">
        <v>26</v>
      </c>
      <c r="D400">
        <v>1983</v>
      </c>
      <c r="E400">
        <v>5</v>
      </c>
      <c r="F400">
        <v>1500</v>
      </c>
      <c r="G400" t="s">
        <v>30</v>
      </c>
      <c r="H400" t="s">
        <v>22</v>
      </c>
      <c r="I400">
        <v>25000000</v>
      </c>
      <c r="J400">
        <v>1402962</v>
      </c>
    </row>
    <row r="401" spans="1:10" x14ac:dyDescent="0.25">
      <c r="A401" t="s">
        <v>1780</v>
      </c>
      <c r="B401" t="s">
        <v>35</v>
      </c>
      <c r="C401" t="s">
        <v>44</v>
      </c>
      <c r="D401">
        <v>1983</v>
      </c>
      <c r="E401">
        <v>4.7</v>
      </c>
      <c r="F401">
        <v>3900</v>
      </c>
      <c r="G401" t="s">
        <v>180</v>
      </c>
      <c r="H401" t="s">
        <v>31</v>
      </c>
      <c r="I401">
        <v>14000000</v>
      </c>
      <c r="J401">
        <v>23646952</v>
      </c>
    </row>
    <row r="402" spans="1:10" x14ac:dyDescent="0.25">
      <c r="A402" t="s">
        <v>1782</v>
      </c>
      <c r="B402" t="s">
        <v>16</v>
      </c>
      <c r="C402" t="s">
        <v>36</v>
      </c>
      <c r="D402">
        <v>1983</v>
      </c>
      <c r="E402">
        <v>5</v>
      </c>
      <c r="F402">
        <v>2100</v>
      </c>
      <c r="G402" t="s">
        <v>1786</v>
      </c>
      <c r="H402" t="s">
        <v>31</v>
      </c>
      <c r="I402">
        <v>1250000</v>
      </c>
      <c r="J402">
        <v>6149983</v>
      </c>
    </row>
    <row r="403" spans="1:10" x14ac:dyDescent="0.25">
      <c r="A403" t="s">
        <v>1788</v>
      </c>
      <c r="B403" t="s">
        <v>35</v>
      </c>
      <c r="C403" t="s">
        <v>36</v>
      </c>
      <c r="D403">
        <v>1983</v>
      </c>
      <c r="E403">
        <v>5.5</v>
      </c>
      <c r="F403">
        <v>5500</v>
      </c>
      <c r="G403" t="s">
        <v>1791</v>
      </c>
      <c r="H403" t="s">
        <v>31</v>
      </c>
      <c r="I403">
        <v>14400000</v>
      </c>
      <c r="J403">
        <v>16478265</v>
      </c>
    </row>
    <row r="404" spans="1:10" x14ac:dyDescent="0.25">
      <c r="A404" t="s">
        <v>1792</v>
      </c>
      <c r="B404" t="s">
        <v>35</v>
      </c>
      <c r="C404" t="s">
        <v>26</v>
      </c>
      <c r="D404">
        <v>1983</v>
      </c>
      <c r="E404">
        <v>6.1</v>
      </c>
      <c r="F404">
        <v>5100</v>
      </c>
      <c r="G404" t="s">
        <v>1796</v>
      </c>
      <c r="H404" t="s">
        <v>31</v>
      </c>
      <c r="I404">
        <v>19000000</v>
      </c>
      <c r="J404">
        <v>28445927</v>
      </c>
    </row>
    <row r="405" spans="1:10" x14ac:dyDescent="0.25">
      <c r="A405" t="s">
        <v>1798</v>
      </c>
      <c r="B405" t="s">
        <v>35</v>
      </c>
      <c r="C405" t="s">
        <v>26</v>
      </c>
      <c r="D405">
        <v>1983</v>
      </c>
      <c r="E405">
        <v>7.5</v>
      </c>
      <c r="F405">
        <v>7800</v>
      </c>
      <c r="G405" t="s">
        <v>377</v>
      </c>
      <c r="H405" t="s">
        <v>31</v>
      </c>
      <c r="I405">
        <v>0</v>
      </c>
      <c r="J405">
        <v>29600000</v>
      </c>
    </row>
    <row r="406" spans="1:10" x14ac:dyDescent="0.25">
      <c r="A406" t="s">
        <v>1802</v>
      </c>
      <c r="B406" t="s">
        <v>373</v>
      </c>
      <c r="C406" t="s">
        <v>44</v>
      </c>
      <c r="D406">
        <v>1983</v>
      </c>
      <c r="E406">
        <v>7.1</v>
      </c>
      <c r="F406">
        <v>3300</v>
      </c>
      <c r="G406" t="s">
        <v>1805</v>
      </c>
      <c r="H406" t="s">
        <v>22</v>
      </c>
      <c r="I406">
        <v>0</v>
      </c>
      <c r="J406">
        <v>694497</v>
      </c>
    </row>
    <row r="407" spans="1:10" x14ac:dyDescent="0.25">
      <c r="A407" t="s">
        <v>1806</v>
      </c>
      <c r="B407" t="s">
        <v>35</v>
      </c>
      <c r="C407" t="s">
        <v>431</v>
      </c>
      <c r="D407">
        <v>1983</v>
      </c>
      <c r="E407">
        <v>6.5</v>
      </c>
      <c r="F407">
        <v>3400</v>
      </c>
      <c r="G407" t="s">
        <v>1810</v>
      </c>
      <c r="H407" t="s">
        <v>219</v>
      </c>
      <c r="I407">
        <v>8000000</v>
      </c>
      <c r="J407">
        <v>30379</v>
      </c>
    </row>
    <row r="408" spans="1:10" x14ac:dyDescent="0.25">
      <c r="A408" t="s">
        <v>1813</v>
      </c>
      <c r="B408" t="s">
        <v>35</v>
      </c>
      <c r="C408" t="s">
        <v>26</v>
      </c>
      <c r="D408">
        <v>1983</v>
      </c>
      <c r="E408">
        <v>4</v>
      </c>
      <c r="F408">
        <v>3600</v>
      </c>
      <c r="G408" t="s">
        <v>1815</v>
      </c>
      <c r="H408" t="s">
        <v>340</v>
      </c>
      <c r="I408">
        <v>2500000</v>
      </c>
      <c r="J408">
        <v>10676194</v>
      </c>
    </row>
    <row r="409" spans="1:10" x14ac:dyDescent="0.25">
      <c r="A409" t="s">
        <v>1817</v>
      </c>
      <c r="B409" t="s">
        <v>35</v>
      </c>
      <c r="C409" t="s">
        <v>44</v>
      </c>
      <c r="D409">
        <v>1983</v>
      </c>
      <c r="E409">
        <v>7.2</v>
      </c>
      <c r="F409">
        <v>13000</v>
      </c>
      <c r="G409" t="s">
        <v>119</v>
      </c>
      <c r="H409" t="s">
        <v>22</v>
      </c>
      <c r="I409">
        <v>0</v>
      </c>
      <c r="J409">
        <v>14648076</v>
      </c>
    </row>
    <row r="410" spans="1:10" x14ac:dyDescent="0.25">
      <c r="A410" t="s">
        <v>1821</v>
      </c>
      <c r="B410" t="s">
        <v>16</v>
      </c>
      <c r="C410" t="s">
        <v>17</v>
      </c>
      <c r="D410">
        <v>1983</v>
      </c>
      <c r="E410">
        <v>4.3</v>
      </c>
      <c r="F410">
        <v>1200</v>
      </c>
      <c r="G410" t="s">
        <v>1823</v>
      </c>
      <c r="H410" t="s">
        <v>31</v>
      </c>
      <c r="I410">
        <v>0</v>
      </c>
      <c r="J410">
        <v>5563663</v>
      </c>
    </row>
    <row r="411" spans="1:10" x14ac:dyDescent="0.25">
      <c r="A411" t="s">
        <v>1824</v>
      </c>
      <c r="B411" t="s">
        <v>16</v>
      </c>
      <c r="C411" t="s">
        <v>17</v>
      </c>
      <c r="D411">
        <v>1983</v>
      </c>
      <c r="E411">
        <v>7</v>
      </c>
      <c r="F411">
        <v>7200</v>
      </c>
      <c r="G411" t="s">
        <v>1089</v>
      </c>
      <c r="H411" t="s">
        <v>31</v>
      </c>
      <c r="I411">
        <v>9500000</v>
      </c>
      <c r="J411">
        <v>5696391</v>
      </c>
    </row>
    <row r="412" spans="1:10" x14ac:dyDescent="0.25">
      <c r="A412" t="s">
        <v>1826</v>
      </c>
      <c r="B412" t="s">
        <v>35</v>
      </c>
      <c r="C412" t="s">
        <v>57</v>
      </c>
      <c r="D412">
        <v>1983</v>
      </c>
      <c r="E412">
        <v>4.0999999999999996</v>
      </c>
      <c r="F412">
        <v>6000</v>
      </c>
      <c r="G412" t="s">
        <v>1828</v>
      </c>
      <c r="H412" t="s">
        <v>1263</v>
      </c>
      <c r="I412">
        <v>6000000</v>
      </c>
      <c r="J412">
        <v>6333135</v>
      </c>
    </row>
    <row r="413" spans="1:10" x14ac:dyDescent="0.25">
      <c r="A413" t="s">
        <v>1830</v>
      </c>
      <c r="B413" t="s">
        <v>35</v>
      </c>
      <c r="C413" t="s">
        <v>17</v>
      </c>
      <c r="D413">
        <v>1983</v>
      </c>
      <c r="E413">
        <v>7</v>
      </c>
      <c r="F413">
        <v>5800</v>
      </c>
      <c r="G413" t="s">
        <v>1834</v>
      </c>
      <c r="H413" t="s">
        <v>31</v>
      </c>
      <c r="I413">
        <v>0</v>
      </c>
      <c r="J413">
        <v>2044892</v>
      </c>
    </row>
    <row r="414" spans="1:10" x14ac:dyDescent="0.25">
      <c r="A414" t="s">
        <v>1835</v>
      </c>
      <c r="B414" t="s">
        <v>16</v>
      </c>
      <c r="C414" t="s">
        <v>36</v>
      </c>
      <c r="D414">
        <v>1983</v>
      </c>
      <c r="E414">
        <v>5.9</v>
      </c>
      <c r="F414">
        <v>8200</v>
      </c>
      <c r="G414" t="s">
        <v>1839</v>
      </c>
      <c r="H414" t="s">
        <v>31</v>
      </c>
      <c r="I414">
        <v>6500000</v>
      </c>
      <c r="J414">
        <v>6486797</v>
      </c>
    </row>
    <row r="415" spans="1:10" x14ac:dyDescent="0.25">
      <c r="A415" t="s">
        <v>1841</v>
      </c>
      <c r="B415" t="s">
        <v>16</v>
      </c>
      <c r="C415" t="s">
        <v>36</v>
      </c>
      <c r="D415">
        <v>1983</v>
      </c>
      <c r="E415">
        <v>6.1</v>
      </c>
      <c r="F415">
        <v>4700</v>
      </c>
      <c r="G415" t="s">
        <v>1844</v>
      </c>
      <c r="H415" t="s">
        <v>31</v>
      </c>
      <c r="I415">
        <v>700000</v>
      </c>
      <c r="J415">
        <v>13168027</v>
      </c>
    </row>
    <row r="416" spans="1:10" x14ac:dyDescent="0.25">
      <c r="A416" t="s">
        <v>1845</v>
      </c>
      <c r="B416" t="s">
        <v>35</v>
      </c>
      <c r="C416" t="s">
        <v>44</v>
      </c>
      <c r="D416">
        <v>1983</v>
      </c>
      <c r="E416">
        <v>7.7</v>
      </c>
      <c r="F416">
        <v>41000</v>
      </c>
      <c r="G416" t="s">
        <v>323</v>
      </c>
      <c r="H416" t="s">
        <v>31</v>
      </c>
      <c r="I416">
        <v>0</v>
      </c>
      <c r="J416">
        <v>11798616</v>
      </c>
    </row>
    <row r="417" spans="1:10" x14ac:dyDescent="0.25">
      <c r="A417" t="s">
        <v>1848</v>
      </c>
      <c r="B417" t="s">
        <v>16</v>
      </c>
      <c r="C417" t="s">
        <v>17</v>
      </c>
      <c r="D417">
        <v>1983</v>
      </c>
      <c r="E417">
        <v>6.5</v>
      </c>
      <c r="F417">
        <v>458</v>
      </c>
      <c r="G417" t="s">
        <v>1852</v>
      </c>
      <c r="H417" t="s">
        <v>31</v>
      </c>
      <c r="I417">
        <v>0</v>
      </c>
    </row>
    <row r="418" spans="1:10" x14ac:dyDescent="0.25">
      <c r="A418" t="s">
        <v>1853</v>
      </c>
      <c r="B418" t="s">
        <v>16</v>
      </c>
      <c r="C418" t="s">
        <v>36</v>
      </c>
      <c r="D418">
        <v>1983</v>
      </c>
      <c r="E418">
        <v>4.5999999999999996</v>
      </c>
      <c r="F418">
        <v>2300</v>
      </c>
      <c r="G418" t="s">
        <v>1857</v>
      </c>
      <c r="H418" t="s">
        <v>340</v>
      </c>
      <c r="I418">
        <v>0</v>
      </c>
    </row>
    <row r="419" spans="1:10" x14ac:dyDescent="0.25">
      <c r="A419" t="s">
        <v>1858</v>
      </c>
      <c r="B419" t="s">
        <v>35</v>
      </c>
      <c r="C419" t="s">
        <v>44</v>
      </c>
      <c r="D419">
        <v>1983</v>
      </c>
      <c r="E419">
        <v>6.8</v>
      </c>
      <c r="F419">
        <v>10000</v>
      </c>
      <c r="G419" t="s">
        <v>311</v>
      </c>
      <c r="H419" t="s">
        <v>31</v>
      </c>
      <c r="I419">
        <v>9000000</v>
      </c>
      <c r="J419">
        <v>13030214</v>
      </c>
    </row>
    <row r="420" spans="1:10" x14ac:dyDescent="0.25">
      <c r="A420" t="s">
        <v>1861</v>
      </c>
      <c r="B420" t="s">
        <v>16</v>
      </c>
      <c r="C420" t="s">
        <v>17</v>
      </c>
      <c r="D420">
        <v>1983</v>
      </c>
      <c r="E420">
        <v>6</v>
      </c>
      <c r="F420">
        <v>3100</v>
      </c>
      <c r="G420" t="s">
        <v>81</v>
      </c>
      <c r="H420" t="s">
        <v>22</v>
      </c>
      <c r="I420">
        <v>0</v>
      </c>
      <c r="J420">
        <v>123572</v>
      </c>
    </row>
    <row r="421" spans="1:10" x14ac:dyDescent="0.25">
      <c r="A421" t="s">
        <v>1867</v>
      </c>
      <c r="B421" t="s">
        <v>16</v>
      </c>
      <c r="C421" t="s">
        <v>26</v>
      </c>
      <c r="D421">
        <v>1983</v>
      </c>
      <c r="E421">
        <v>4.7</v>
      </c>
      <c r="F421">
        <v>1100</v>
      </c>
      <c r="G421" t="s">
        <v>736</v>
      </c>
      <c r="H421" t="s">
        <v>22</v>
      </c>
      <c r="I421">
        <v>8000000</v>
      </c>
      <c r="J421">
        <v>724912</v>
      </c>
    </row>
    <row r="422" spans="1:10" x14ac:dyDescent="0.25">
      <c r="A422" t="s">
        <v>1869</v>
      </c>
      <c r="B422" t="s">
        <v>16</v>
      </c>
      <c r="C422" t="s">
        <v>44</v>
      </c>
      <c r="D422">
        <v>1983</v>
      </c>
      <c r="E422">
        <v>5.6</v>
      </c>
      <c r="F422">
        <v>7400</v>
      </c>
      <c r="G422" t="s">
        <v>299</v>
      </c>
      <c r="H422" t="s">
        <v>31</v>
      </c>
      <c r="I422">
        <v>0</v>
      </c>
      <c r="J422">
        <v>15543710</v>
      </c>
    </row>
    <row r="423" spans="1:10" x14ac:dyDescent="0.25">
      <c r="A423" t="s">
        <v>1870</v>
      </c>
      <c r="B423" t="s">
        <v>35</v>
      </c>
      <c r="C423" t="s">
        <v>36</v>
      </c>
      <c r="D423">
        <v>1983</v>
      </c>
      <c r="E423">
        <v>4.4000000000000004</v>
      </c>
      <c r="F423">
        <v>2900</v>
      </c>
      <c r="G423" t="s">
        <v>1873</v>
      </c>
      <c r="H423" t="s">
        <v>340</v>
      </c>
      <c r="I423">
        <v>0</v>
      </c>
      <c r="J423">
        <v>2810199</v>
      </c>
    </row>
    <row r="424" spans="1:10" x14ac:dyDescent="0.25">
      <c r="A424" t="s">
        <v>1875</v>
      </c>
      <c r="B424" t="s">
        <v>16</v>
      </c>
      <c r="C424" t="s">
        <v>57</v>
      </c>
      <c r="D424">
        <v>1983</v>
      </c>
      <c r="E424">
        <v>6.1</v>
      </c>
      <c r="F424">
        <v>2900</v>
      </c>
      <c r="G424" t="s">
        <v>1879</v>
      </c>
      <c r="H424" t="s">
        <v>219</v>
      </c>
      <c r="I424">
        <v>4000000</v>
      </c>
      <c r="J424">
        <v>1080470</v>
      </c>
    </row>
    <row r="425" spans="1:10" x14ac:dyDescent="0.25">
      <c r="A425" t="s">
        <v>1880</v>
      </c>
      <c r="B425" t="s">
        <v>35</v>
      </c>
      <c r="C425" t="s">
        <v>44</v>
      </c>
      <c r="D425">
        <v>1983</v>
      </c>
      <c r="E425">
        <v>4.3</v>
      </c>
      <c r="F425">
        <v>5700</v>
      </c>
      <c r="G425" t="s">
        <v>1881</v>
      </c>
      <c r="H425" t="s">
        <v>22</v>
      </c>
      <c r="I425">
        <v>11000000</v>
      </c>
      <c r="J425">
        <v>4491986</v>
      </c>
    </row>
    <row r="426" spans="1:10" x14ac:dyDescent="0.25">
      <c r="A426" t="s">
        <v>1882</v>
      </c>
      <c r="B426" t="s">
        <v>16</v>
      </c>
      <c r="C426" t="s">
        <v>36</v>
      </c>
      <c r="D426">
        <v>1983</v>
      </c>
      <c r="E426">
        <v>5.5</v>
      </c>
      <c r="F426">
        <v>4400</v>
      </c>
      <c r="G426" t="s">
        <v>1884</v>
      </c>
      <c r="H426" t="s">
        <v>31</v>
      </c>
      <c r="I426">
        <v>8000000</v>
      </c>
      <c r="J426">
        <v>16134627</v>
      </c>
    </row>
    <row r="427" spans="1:10" x14ac:dyDescent="0.25">
      <c r="A427" t="s">
        <v>1885</v>
      </c>
      <c r="B427" t="s">
        <v>16</v>
      </c>
      <c r="C427" t="s">
        <v>17</v>
      </c>
      <c r="D427">
        <v>1983</v>
      </c>
      <c r="E427">
        <v>5.7</v>
      </c>
      <c r="F427">
        <v>1200</v>
      </c>
      <c r="G427" t="s">
        <v>119</v>
      </c>
      <c r="H427" t="s">
        <v>22</v>
      </c>
      <c r="I427">
        <v>11800000</v>
      </c>
      <c r="J427">
        <v>5997566</v>
      </c>
    </row>
    <row r="428" spans="1:10" x14ac:dyDescent="0.25">
      <c r="A428" t="s">
        <v>1889</v>
      </c>
      <c r="B428" t="s">
        <v>16</v>
      </c>
      <c r="C428" t="s">
        <v>44</v>
      </c>
      <c r="D428">
        <v>1983</v>
      </c>
      <c r="E428">
        <v>5.8</v>
      </c>
      <c r="F428">
        <v>4700</v>
      </c>
      <c r="G428" t="s">
        <v>458</v>
      </c>
      <c r="H428" t="s">
        <v>31</v>
      </c>
      <c r="I428">
        <v>12000000</v>
      </c>
      <c r="J428">
        <v>14000000</v>
      </c>
    </row>
    <row r="429" spans="1:10" x14ac:dyDescent="0.25">
      <c r="A429" t="s">
        <v>1892</v>
      </c>
      <c r="B429" t="s">
        <v>16</v>
      </c>
      <c r="C429" t="s">
        <v>17</v>
      </c>
      <c r="D429">
        <v>1983</v>
      </c>
      <c r="E429">
        <v>3</v>
      </c>
      <c r="F429">
        <v>938</v>
      </c>
      <c r="G429" t="s">
        <v>1895</v>
      </c>
      <c r="H429" t="s">
        <v>31</v>
      </c>
      <c r="I429">
        <v>5000000</v>
      </c>
      <c r="J429">
        <v>1223200</v>
      </c>
    </row>
    <row r="430" spans="1:10" x14ac:dyDescent="0.25">
      <c r="A430" t="s">
        <v>1897</v>
      </c>
      <c r="B430" t="s">
        <v>16</v>
      </c>
      <c r="C430" t="s">
        <v>117</v>
      </c>
      <c r="D430">
        <v>1983</v>
      </c>
      <c r="E430">
        <v>6.3</v>
      </c>
      <c r="F430">
        <v>6500</v>
      </c>
      <c r="G430" t="s">
        <v>1899</v>
      </c>
      <c r="H430" t="s">
        <v>31</v>
      </c>
      <c r="I430">
        <v>0</v>
      </c>
      <c r="J430">
        <v>5555305</v>
      </c>
    </row>
    <row r="431" spans="1:10" x14ac:dyDescent="0.25">
      <c r="A431" t="s">
        <v>1900</v>
      </c>
      <c r="B431" t="s">
        <v>35</v>
      </c>
      <c r="C431" t="s">
        <v>17</v>
      </c>
      <c r="D431">
        <v>1983</v>
      </c>
      <c r="E431">
        <v>7.6</v>
      </c>
      <c r="F431">
        <v>4900</v>
      </c>
      <c r="G431" t="s">
        <v>819</v>
      </c>
      <c r="H431" t="s">
        <v>22</v>
      </c>
      <c r="I431">
        <v>0</v>
      </c>
      <c r="J431">
        <v>5310748</v>
      </c>
    </row>
    <row r="432" spans="1:10" x14ac:dyDescent="0.25">
      <c r="A432" t="s">
        <v>1903</v>
      </c>
      <c r="B432" t="s">
        <v>16</v>
      </c>
      <c r="C432" t="s">
        <v>1273</v>
      </c>
      <c r="D432">
        <v>1983</v>
      </c>
      <c r="E432">
        <v>6.6</v>
      </c>
      <c r="F432">
        <v>2600</v>
      </c>
      <c r="G432" t="s">
        <v>1906</v>
      </c>
      <c r="H432" t="s">
        <v>31</v>
      </c>
      <c r="I432">
        <v>0</v>
      </c>
      <c r="J432">
        <v>11787127</v>
      </c>
    </row>
    <row r="433" spans="1:10" x14ac:dyDescent="0.25">
      <c r="A433" t="s">
        <v>1907</v>
      </c>
      <c r="B433" t="s">
        <v>35</v>
      </c>
      <c r="C433" t="s">
        <v>70</v>
      </c>
      <c r="D433">
        <v>1983</v>
      </c>
      <c r="E433">
        <v>7</v>
      </c>
      <c r="F433">
        <v>1700</v>
      </c>
      <c r="G433" t="s">
        <v>1910</v>
      </c>
      <c r="H433" t="s">
        <v>31</v>
      </c>
      <c r="I433">
        <v>0</v>
      </c>
    </row>
    <row r="434" spans="1:10" x14ac:dyDescent="0.25">
      <c r="A434" t="s">
        <v>1912</v>
      </c>
      <c r="B434" t="s">
        <v>16</v>
      </c>
      <c r="C434" t="s">
        <v>44</v>
      </c>
      <c r="D434">
        <v>1983</v>
      </c>
      <c r="E434">
        <v>5.3</v>
      </c>
      <c r="F434">
        <v>2200</v>
      </c>
      <c r="G434" t="s">
        <v>225</v>
      </c>
      <c r="H434" t="s">
        <v>31</v>
      </c>
      <c r="I434">
        <v>19000000</v>
      </c>
      <c r="J434">
        <v>10964740</v>
      </c>
    </row>
    <row r="435" spans="1:10" x14ac:dyDescent="0.25">
      <c r="A435" t="s">
        <v>1914</v>
      </c>
      <c r="B435" t="s">
        <v>16</v>
      </c>
      <c r="C435" t="s">
        <v>57</v>
      </c>
      <c r="D435">
        <v>1983</v>
      </c>
      <c r="E435">
        <v>5.8</v>
      </c>
      <c r="F435">
        <v>3000</v>
      </c>
      <c r="G435" t="s">
        <v>1918</v>
      </c>
      <c r="H435" t="s">
        <v>31</v>
      </c>
      <c r="I435">
        <v>6000000</v>
      </c>
      <c r="J435">
        <v>6670680</v>
      </c>
    </row>
    <row r="436" spans="1:10" x14ac:dyDescent="0.25">
      <c r="A436" t="s">
        <v>1919</v>
      </c>
      <c r="B436" t="s">
        <v>35</v>
      </c>
      <c r="C436" t="s">
        <v>44</v>
      </c>
      <c r="D436">
        <v>1983</v>
      </c>
      <c r="E436">
        <v>4.5999999999999996</v>
      </c>
      <c r="F436">
        <v>3600</v>
      </c>
      <c r="G436" t="s">
        <v>53</v>
      </c>
      <c r="H436" t="s">
        <v>31</v>
      </c>
      <c r="I436">
        <v>10000000</v>
      </c>
      <c r="J436">
        <v>10369581</v>
      </c>
    </row>
    <row r="437" spans="1:10" x14ac:dyDescent="0.25">
      <c r="A437" t="s">
        <v>1920</v>
      </c>
      <c r="B437" t="s">
        <v>35</v>
      </c>
      <c r="C437" t="s">
        <v>36</v>
      </c>
      <c r="D437">
        <v>1983</v>
      </c>
      <c r="E437">
        <v>5.7</v>
      </c>
      <c r="F437">
        <v>1100</v>
      </c>
      <c r="G437" t="s">
        <v>167</v>
      </c>
      <c r="H437" t="s">
        <v>31</v>
      </c>
      <c r="I437">
        <v>5000000</v>
      </c>
      <c r="J437">
        <v>1262691</v>
      </c>
    </row>
    <row r="438" spans="1:10" x14ac:dyDescent="0.25">
      <c r="A438" t="s">
        <v>1923</v>
      </c>
      <c r="B438" t="s">
        <v>35</v>
      </c>
      <c r="C438" t="s">
        <v>44</v>
      </c>
      <c r="D438">
        <v>1983</v>
      </c>
      <c r="E438">
        <v>6.6</v>
      </c>
      <c r="F438">
        <v>3300</v>
      </c>
      <c r="G438" t="s">
        <v>196</v>
      </c>
      <c r="H438" t="s">
        <v>31</v>
      </c>
      <c r="I438">
        <v>0</v>
      </c>
      <c r="J438">
        <v>17613720</v>
      </c>
    </row>
    <row r="439" spans="1:10" x14ac:dyDescent="0.25">
      <c r="A439" t="s">
        <v>1924</v>
      </c>
      <c r="B439" t="s">
        <v>35</v>
      </c>
      <c r="C439" t="s">
        <v>44</v>
      </c>
      <c r="D439">
        <v>1983</v>
      </c>
      <c r="E439">
        <v>4.9000000000000004</v>
      </c>
      <c r="F439">
        <v>2100</v>
      </c>
      <c r="G439" t="s">
        <v>1704</v>
      </c>
      <c r="H439" t="s">
        <v>31</v>
      </c>
      <c r="I439">
        <v>0</v>
      </c>
      <c r="J439">
        <v>6347072</v>
      </c>
    </row>
    <row r="440" spans="1:10" x14ac:dyDescent="0.25">
      <c r="A440" t="s">
        <v>1926</v>
      </c>
      <c r="B440" t="s">
        <v>16</v>
      </c>
      <c r="C440" t="s">
        <v>44</v>
      </c>
      <c r="D440">
        <v>1983</v>
      </c>
      <c r="E440">
        <v>6.3</v>
      </c>
      <c r="F440">
        <v>1700</v>
      </c>
      <c r="G440" t="s">
        <v>1929</v>
      </c>
      <c r="H440" t="s">
        <v>31</v>
      </c>
      <c r="I440">
        <v>3000000</v>
      </c>
      <c r="J440">
        <v>1867792</v>
      </c>
    </row>
    <row r="441" spans="1:10" x14ac:dyDescent="0.25">
      <c r="A441" t="s">
        <v>1931</v>
      </c>
      <c r="B441" t="s">
        <v>16</v>
      </c>
      <c r="C441" t="s">
        <v>17</v>
      </c>
      <c r="D441">
        <v>1983</v>
      </c>
      <c r="E441">
        <v>6.6</v>
      </c>
      <c r="F441">
        <v>1600</v>
      </c>
      <c r="G441" t="s">
        <v>1934</v>
      </c>
      <c r="H441" t="s">
        <v>22</v>
      </c>
      <c r="I441">
        <v>0</v>
      </c>
      <c r="J441">
        <v>1772889</v>
      </c>
    </row>
    <row r="442" spans="1:10" x14ac:dyDescent="0.25">
      <c r="A442" t="s">
        <v>1936</v>
      </c>
      <c r="B442" t="s">
        <v>16</v>
      </c>
      <c r="C442" t="s">
        <v>44</v>
      </c>
      <c r="D442">
        <v>1983</v>
      </c>
      <c r="E442">
        <v>5.2</v>
      </c>
      <c r="F442">
        <v>1700</v>
      </c>
      <c r="G442" t="s">
        <v>1938</v>
      </c>
      <c r="H442" t="s">
        <v>219</v>
      </c>
      <c r="I442">
        <v>0</v>
      </c>
    </row>
    <row r="443" spans="1:10" x14ac:dyDescent="0.25">
      <c r="A443" t="s">
        <v>1940</v>
      </c>
      <c r="B443" t="s">
        <v>16</v>
      </c>
      <c r="C443" t="s">
        <v>17</v>
      </c>
      <c r="D443">
        <v>1983</v>
      </c>
      <c r="E443">
        <v>6.6</v>
      </c>
      <c r="F443">
        <v>1200</v>
      </c>
      <c r="G443" t="s">
        <v>1942</v>
      </c>
      <c r="H443" t="s">
        <v>22</v>
      </c>
      <c r="I443">
        <v>0</v>
      </c>
      <c r="J443">
        <v>687475</v>
      </c>
    </row>
    <row r="444" spans="1:10" x14ac:dyDescent="0.25">
      <c r="A444" t="s">
        <v>1943</v>
      </c>
      <c r="B444" t="s">
        <v>35</v>
      </c>
      <c r="C444" t="s">
        <v>70</v>
      </c>
      <c r="D444">
        <v>1983</v>
      </c>
      <c r="E444">
        <v>6.7</v>
      </c>
      <c r="F444">
        <v>1300</v>
      </c>
      <c r="G444" t="s">
        <v>1946</v>
      </c>
      <c r="H444" t="s">
        <v>31</v>
      </c>
      <c r="I444">
        <v>0</v>
      </c>
      <c r="J444">
        <v>272278</v>
      </c>
    </row>
    <row r="445" spans="1:10" x14ac:dyDescent="0.25">
      <c r="A445" t="s">
        <v>1947</v>
      </c>
      <c r="B445" t="s">
        <v>16</v>
      </c>
      <c r="C445" t="s">
        <v>17</v>
      </c>
      <c r="D445">
        <v>1983</v>
      </c>
      <c r="E445">
        <v>5.9</v>
      </c>
      <c r="F445">
        <v>701</v>
      </c>
      <c r="G445" t="s">
        <v>647</v>
      </c>
      <c r="H445" t="s">
        <v>31</v>
      </c>
      <c r="I445">
        <v>550000</v>
      </c>
      <c r="J445">
        <v>5269990</v>
      </c>
    </row>
    <row r="446" spans="1:10" x14ac:dyDescent="0.25">
      <c r="A446" t="s">
        <v>1950</v>
      </c>
      <c r="B446" t="s">
        <v>16</v>
      </c>
      <c r="C446" t="s">
        <v>44</v>
      </c>
      <c r="D446">
        <v>1983</v>
      </c>
      <c r="E446">
        <v>6.7</v>
      </c>
      <c r="F446">
        <v>1100</v>
      </c>
      <c r="G446" t="s">
        <v>1952</v>
      </c>
      <c r="H446" t="s">
        <v>31</v>
      </c>
      <c r="I446">
        <v>5500000</v>
      </c>
      <c r="J446">
        <v>1645711</v>
      </c>
    </row>
    <row r="447" spans="1:10" x14ac:dyDescent="0.25">
      <c r="A447" t="s">
        <v>1954</v>
      </c>
      <c r="B447" t="s">
        <v>35</v>
      </c>
      <c r="C447" t="s">
        <v>36</v>
      </c>
      <c r="D447">
        <v>1983</v>
      </c>
      <c r="E447">
        <v>6.2</v>
      </c>
      <c r="F447">
        <v>2100</v>
      </c>
      <c r="G447" t="s">
        <v>1957</v>
      </c>
      <c r="H447" t="s">
        <v>1958</v>
      </c>
      <c r="I447">
        <v>12000000</v>
      </c>
      <c r="J447">
        <v>1963756</v>
      </c>
    </row>
    <row r="448" spans="1:10" x14ac:dyDescent="0.25">
      <c r="A448" t="s">
        <v>1960</v>
      </c>
      <c r="B448" t="s">
        <v>35</v>
      </c>
      <c r="C448" t="s">
        <v>57</v>
      </c>
      <c r="D448">
        <v>1983</v>
      </c>
      <c r="E448">
        <v>5.5</v>
      </c>
      <c r="F448">
        <v>2700</v>
      </c>
      <c r="G448" t="s">
        <v>328</v>
      </c>
      <c r="H448" t="s">
        <v>31</v>
      </c>
      <c r="I448">
        <v>0</v>
      </c>
      <c r="J448">
        <v>1362303</v>
      </c>
    </row>
    <row r="449" spans="1:10" x14ac:dyDescent="0.25">
      <c r="A449" t="s">
        <v>1963</v>
      </c>
      <c r="B449" t="s">
        <v>35</v>
      </c>
      <c r="C449" t="s">
        <v>26</v>
      </c>
      <c r="D449">
        <v>1983</v>
      </c>
      <c r="E449">
        <v>6</v>
      </c>
      <c r="F449">
        <v>2100</v>
      </c>
      <c r="G449" t="s">
        <v>1966</v>
      </c>
      <c r="H449" t="s">
        <v>31</v>
      </c>
      <c r="I449">
        <v>0</v>
      </c>
      <c r="J449">
        <v>12049514</v>
      </c>
    </row>
    <row r="450" spans="1:10" x14ac:dyDescent="0.25">
      <c r="A450" t="s">
        <v>1967</v>
      </c>
      <c r="B450" t="s">
        <v>35</v>
      </c>
      <c r="C450" t="s">
        <v>36</v>
      </c>
      <c r="D450">
        <v>1983</v>
      </c>
      <c r="E450">
        <v>3.8</v>
      </c>
      <c r="F450">
        <v>1600</v>
      </c>
      <c r="G450" t="s">
        <v>1968</v>
      </c>
      <c r="H450" t="s">
        <v>31</v>
      </c>
      <c r="I450">
        <v>0</v>
      </c>
      <c r="J450">
        <v>5301085</v>
      </c>
    </row>
    <row r="451" spans="1:10" x14ac:dyDescent="0.25">
      <c r="A451" t="s">
        <v>1970</v>
      </c>
      <c r="B451" t="s">
        <v>16</v>
      </c>
      <c r="C451" t="s">
        <v>44</v>
      </c>
      <c r="D451">
        <v>1983</v>
      </c>
      <c r="E451">
        <v>3.7</v>
      </c>
      <c r="F451">
        <v>208</v>
      </c>
      <c r="G451" t="s">
        <v>1973</v>
      </c>
      <c r="H451" t="s">
        <v>31</v>
      </c>
      <c r="I451">
        <v>220000</v>
      </c>
      <c r="J451">
        <v>975414</v>
      </c>
    </row>
    <row r="452" spans="1:10" x14ac:dyDescent="0.25">
      <c r="A452" t="s">
        <v>1976</v>
      </c>
      <c r="B452" t="s">
        <v>16</v>
      </c>
      <c r="C452" t="s">
        <v>17</v>
      </c>
      <c r="D452">
        <v>1983</v>
      </c>
      <c r="E452">
        <v>6.8</v>
      </c>
      <c r="F452">
        <v>1600</v>
      </c>
      <c r="G452" t="s">
        <v>1978</v>
      </c>
      <c r="H452" t="s">
        <v>31</v>
      </c>
      <c r="I452">
        <v>300000</v>
      </c>
      <c r="J452">
        <v>1530839</v>
      </c>
    </row>
    <row r="453" spans="1:10" x14ac:dyDescent="0.25">
      <c r="A453" t="s">
        <v>1980</v>
      </c>
      <c r="B453" t="s">
        <v>35</v>
      </c>
      <c r="C453" t="s">
        <v>44</v>
      </c>
      <c r="D453">
        <v>1983</v>
      </c>
      <c r="E453">
        <v>5.8</v>
      </c>
      <c r="F453">
        <v>115</v>
      </c>
      <c r="G453" t="s">
        <v>1881</v>
      </c>
      <c r="H453" t="s">
        <v>22</v>
      </c>
      <c r="I453">
        <v>0</v>
      </c>
    </row>
    <row r="454" spans="1:10" x14ac:dyDescent="0.25">
      <c r="A454" t="s">
        <v>1983</v>
      </c>
      <c r="B454" t="s">
        <v>35</v>
      </c>
      <c r="C454" t="s">
        <v>44</v>
      </c>
      <c r="D454">
        <v>1983</v>
      </c>
      <c r="E454">
        <v>5.2</v>
      </c>
      <c r="F454">
        <v>747</v>
      </c>
      <c r="G454" t="s">
        <v>429</v>
      </c>
      <c r="H454" t="s">
        <v>31</v>
      </c>
      <c r="I454">
        <v>10100000</v>
      </c>
      <c r="J454">
        <v>10171304</v>
      </c>
    </row>
    <row r="455" spans="1:10" x14ac:dyDescent="0.25">
      <c r="A455" t="s">
        <v>1985</v>
      </c>
      <c r="B455" t="s">
        <v>35</v>
      </c>
      <c r="C455" t="s">
        <v>70</v>
      </c>
      <c r="D455">
        <v>1983</v>
      </c>
      <c r="E455">
        <v>6.7</v>
      </c>
      <c r="F455">
        <v>659</v>
      </c>
      <c r="G455" t="s">
        <v>1988</v>
      </c>
      <c r="H455" t="s">
        <v>219</v>
      </c>
      <c r="I455">
        <v>8000000</v>
      </c>
      <c r="J455">
        <v>3000000</v>
      </c>
    </row>
    <row r="456" spans="1:10" x14ac:dyDescent="0.25">
      <c r="A456" t="s">
        <v>1990</v>
      </c>
      <c r="B456" t="s">
        <v>16</v>
      </c>
      <c r="C456" t="s">
        <v>17</v>
      </c>
      <c r="D456">
        <v>1983</v>
      </c>
      <c r="E456">
        <v>5.0999999999999996</v>
      </c>
      <c r="F456">
        <v>786</v>
      </c>
      <c r="G456" t="s">
        <v>1153</v>
      </c>
      <c r="H456" t="s">
        <v>31</v>
      </c>
      <c r="I456">
        <v>0</v>
      </c>
      <c r="J456">
        <v>1818910</v>
      </c>
    </row>
    <row r="457" spans="1:10" x14ac:dyDescent="0.25">
      <c r="A457" t="s">
        <v>1992</v>
      </c>
      <c r="B457" t="s">
        <v>35</v>
      </c>
      <c r="C457" t="s">
        <v>44</v>
      </c>
      <c r="D457">
        <v>1983</v>
      </c>
      <c r="E457">
        <v>5.3</v>
      </c>
      <c r="F457">
        <v>456</v>
      </c>
      <c r="G457" t="s">
        <v>1995</v>
      </c>
      <c r="H457" t="s">
        <v>31</v>
      </c>
      <c r="I457">
        <v>5000000</v>
      </c>
      <c r="J457">
        <v>4304286</v>
      </c>
    </row>
    <row r="458" spans="1:10" x14ac:dyDescent="0.25">
      <c r="A458" t="s">
        <v>1996</v>
      </c>
      <c r="B458" t="s">
        <v>16</v>
      </c>
      <c r="C458" t="s">
        <v>36</v>
      </c>
      <c r="D458">
        <v>1983</v>
      </c>
      <c r="E458">
        <v>4.3</v>
      </c>
      <c r="F458">
        <v>617</v>
      </c>
      <c r="G458" t="s">
        <v>1998</v>
      </c>
      <c r="H458" t="s">
        <v>1999</v>
      </c>
      <c r="I458">
        <v>0</v>
      </c>
      <c r="J458">
        <v>1723487</v>
      </c>
    </row>
    <row r="459" spans="1:10" x14ac:dyDescent="0.25">
      <c r="A459" t="s">
        <v>2001</v>
      </c>
      <c r="B459" t="s">
        <v>16</v>
      </c>
      <c r="C459" t="s">
        <v>36</v>
      </c>
      <c r="D459">
        <v>1983</v>
      </c>
      <c r="E459">
        <v>3.8</v>
      </c>
      <c r="F459">
        <v>513</v>
      </c>
      <c r="G459" t="s">
        <v>1196</v>
      </c>
      <c r="H459" t="s">
        <v>31</v>
      </c>
      <c r="I459">
        <v>0</v>
      </c>
      <c r="J459">
        <v>2443487</v>
      </c>
    </row>
    <row r="460" spans="1:10" x14ac:dyDescent="0.25">
      <c r="A460" t="s">
        <v>2002</v>
      </c>
      <c r="B460" t="s">
        <v>35</v>
      </c>
      <c r="C460" t="s">
        <v>17</v>
      </c>
      <c r="D460">
        <v>1983</v>
      </c>
      <c r="E460">
        <v>6.1</v>
      </c>
      <c r="F460">
        <v>681</v>
      </c>
      <c r="G460" t="s">
        <v>1364</v>
      </c>
      <c r="H460" t="s">
        <v>31</v>
      </c>
      <c r="I460">
        <v>0</v>
      </c>
      <c r="J460">
        <v>2439705</v>
      </c>
    </row>
    <row r="461" spans="1:10" x14ac:dyDescent="0.25">
      <c r="A461" t="s">
        <v>2005</v>
      </c>
      <c r="B461" t="s">
        <v>35</v>
      </c>
      <c r="C461" t="s">
        <v>44</v>
      </c>
      <c r="D461">
        <v>1983</v>
      </c>
      <c r="E461">
        <v>5.2</v>
      </c>
      <c r="F461">
        <v>786</v>
      </c>
      <c r="G461" t="s">
        <v>429</v>
      </c>
      <c r="H461" t="s">
        <v>31</v>
      </c>
      <c r="I461">
        <v>0</v>
      </c>
      <c r="J461">
        <v>6857733</v>
      </c>
    </row>
    <row r="462" spans="1:10" x14ac:dyDescent="0.25">
      <c r="A462" t="s">
        <v>2008</v>
      </c>
      <c r="B462" t="s">
        <v>16</v>
      </c>
      <c r="C462" t="s">
        <v>36</v>
      </c>
      <c r="D462">
        <v>1983</v>
      </c>
      <c r="E462">
        <v>4.7</v>
      </c>
      <c r="F462">
        <v>460</v>
      </c>
      <c r="G462" t="s">
        <v>2012</v>
      </c>
      <c r="H462" t="s">
        <v>31</v>
      </c>
      <c r="I462">
        <v>0</v>
      </c>
    </row>
    <row r="463" spans="1:10" x14ac:dyDescent="0.25">
      <c r="A463" t="s">
        <v>2014</v>
      </c>
      <c r="B463" t="s">
        <v>35</v>
      </c>
      <c r="C463" t="s">
        <v>17</v>
      </c>
      <c r="D463">
        <v>1983</v>
      </c>
      <c r="E463">
        <v>6.1</v>
      </c>
      <c r="F463">
        <v>368</v>
      </c>
      <c r="G463" t="s">
        <v>2018</v>
      </c>
      <c r="H463" t="s">
        <v>31</v>
      </c>
      <c r="I463">
        <v>0</v>
      </c>
      <c r="J463">
        <v>2314561</v>
      </c>
    </row>
    <row r="464" spans="1:10" x14ac:dyDescent="0.25">
      <c r="A464" t="s">
        <v>2020</v>
      </c>
      <c r="B464" t="s">
        <v>16</v>
      </c>
      <c r="C464" t="s">
        <v>17</v>
      </c>
      <c r="D464">
        <v>1983</v>
      </c>
      <c r="E464">
        <v>6.3</v>
      </c>
      <c r="F464">
        <v>661</v>
      </c>
      <c r="G464" t="s">
        <v>387</v>
      </c>
      <c r="H464" t="s">
        <v>2022</v>
      </c>
      <c r="I464">
        <v>0</v>
      </c>
    </row>
    <row r="465" spans="1:10" x14ac:dyDescent="0.25">
      <c r="A465" t="s">
        <v>2024</v>
      </c>
      <c r="B465" t="s">
        <v>16</v>
      </c>
      <c r="C465" t="s">
        <v>117</v>
      </c>
      <c r="D465">
        <v>1983</v>
      </c>
      <c r="E465">
        <v>4.9000000000000004</v>
      </c>
      <c r="F465">
        <v>360</v>
      </c>
      <c r="G465" t="s">
        <v>2028</v>
      </c>
      <c r="H465" t="s">
        <v>22</v>
      </c>
      <c r="I465">
        <v>0</v>
      </c>
      <c r="J465">
        <v>108128</v>
      </c>
    </row>
    <row r="466" spans="1:10" x14ac:dyDescent="0.25">
      <c r="A466" t="s">
        <v>2031</v>
      </c>
      <c r="B466" t="s">
        <v>12408</v>
      </c>
      <c r="C466" t="s">
        <v>17</v>
      </c>
      <c r="D466">
        <v>1983</v>
      </c>
      <c r="E466">
        <v>6</v>
      </c>
      <c r="F466">
        <v>235</v>
      </c>
      <c r="G466" t="s">
        <v>2035</v>
      </c>
      <c r="H466" t="s">
        <v>154</v>
      </c>
      <c r="I466">
        <v>100000</v>
      </c>
    </row>
    <row r="467" spans="1:10" x14ac:dyDescent="0.25">
      <c r="A467" t="s">
        <v>2036</v>
      </c>
      <c r="B467" t="s">
        <v>16</v>
      </c>
      <c r="C467" t="s">
        <v>44</v>
      </c>
      <c r="D467">
        <v>1983</v>
      </c>
      <c r="E467">
        <v>7.3</v>
      </c>
      <c r="F467">
        <v>2200</v>
      </c>
      <c r="G467" t="s">
        <v>955</v>
      </c>
      <c r="H467" t="s">
        <v>31</v>
      </c>
      <c r="I467">
        <v>0</v>
      </c>
      <c r="J467">
        <v>16156776</v>
      </c>
    </row>
    <row r="468" spans="1:10" x14ac:dyDescent="0.25">
      <c r="A468" t="s">
        <v>2037</v>
      </c>
      <c r="B468" t="s">
        <v>16</v>
      </c>
      <c r="C468" t="s">
        <v>36</v>
      </c>
      <c r="D468">
        <v>1983</v>
      </c>
      <c r="E468">
        <v>4.9000000000000004</v>
      </c>
      <c r="F468">
        <v>300</v>
      </c>
      <c r="G468" t="s">
        <v>2040</v>
      </c>
      <c r="H468" t="s">
        <v>31</v>
      </c>
      <c r="I468">
        <v>3000000</v>
      </c>
    </row>
    <row r="469" spans="1:10" x14ac:dyDescent="0.25">
      <c r="A469" t="s">
        <v>2042</v>
      </c>
      <c r="B469" t="s">
        <v>493</v>
      </c>
      <c r="C469" t="s">
        <v>17</v>
      </c>
      <c r="D469">
        <v>1983</v>
      </c>
      <c r="E469">
        <v>7.2</v>
      </c>
      <c r="F469">
        <v>826</v>
      </c>
      <c r="G469" t="s">
        <v>2045</v>
      </c>
      <c r="H469" t="s">
        <v>31</v>
      </c>
      <c r="I469">
        <v>50000</v>
      </c>
      <c r="J469">
        <v>26177</v>
      </c>
    </row>
    <row r="470" spans="1:10" x14ac:dyDescent="0.25">
      <c r="A470" t="s">
        <v>2048</v>
      </c>
      <c r="B470" t="s">
        <v>35</v>
      </c>
      <c r="C470" t="s">
        <v>44</v>
      </c>
      <c r="D470">
        <v>1983</v>
      </c>
      <c r="E470">
        <v>5.4</v>
      </c>
      <c r="F470">
        <v>169</v>
      </c>
      <c r="G470" t="s">
        <v>1012</v>
      </c>
      <c r="H470" t="s">
        <v>31</v>
      </c>
      <c r="I470">
        <v>0</v>
      </c>
    </row>
    <row r="471" spans="1:10" x14ac:dyDescent="0.25">
      <c r="A471" t="s">
        <v>2052</v>
      </c>
      <c r="B471" t="s">
        <v>35</v>
      </c>
      <c r="C471" t="s">
        <v>36</v>
      </c>
      <c r="D471">
        <v>1983</v>
      </c>
      <c r="E471">
        <v>4.5</v>
      </c>
      <c r="F471">
        <v>131</v>
      </c>
      <c r="G471" t="s">
        <v>2055</v>
      </c>
      <c r="H471" t="s">
        <v>31</v>
      </c>
      <c r="I471">
        <v>0</v>
      </c>
    </row>
    <row r="472" spans="1:10" x14ac:dyDescent="0.25">
      <c r="A472" t="s">
        <v>2056</v>
      </c>
      <c r="B472" t="s">
        <v>16</v>
      </c>
      <c r="C472" t="s">
        <v>1273</v>
      </c>
      <c r="D472">
        <v>1983</v>
      </c>
      <c r="E472">
        <v>5.4</v>
      </c>
      <c r="F472">
        <v>182</v>
      </c>
      <c r="G472" t="s">
        <v>2058</v>
      </c>
      <c r="H472" t="s">
        <v>219</v>
      </c>
      <c r="I472">
        <v>2500000</v>
      </c>
    </row>
    <row r="473" spans="1:10" x14ac:dyDescent="0.25">
      <c r="A473" t="s">
        <v>2060</v>
      </c>
      <c r="B473" t="s">
        <v>493</v>
      </c>
      <c r="C473" t="s">
        <v>44</v>
      </c>
      <c r="D473">
        <v>1983</v>
      </c>
      <c r="E473">
        <v>5</v>
      </c>
      <c r="F473">
        <v>275</v>
      </c>
      <c r="G473" t="s">
        <v>2062</v>
      </c>
      <c r="H473" t="s">
        <v>31</v>
      </c>
      <c r="I473">
        <v>3000</v>
      </c>
    </row>
    <row r="474" spans="1:10" x14ac:dyDescent="0.25">
      <c r="A474" t="s">
        <v>2064</v>
      </c>
      <c r="B474" t="s">
        <v>493</v>
      </c>
      <c r="C474" t="s">
        <v>17</v>
      </c>
      <c r="D474">
        <v>1983</v>
      </c>
      <c r="E474">
        <v>6.7</v>
      </c>
      <c r="F474">
        <v>51</v>
      </c>
      <c r="G474" t="s">
        <v>2068</v>
      </c>
      <c r="H474" t="s">
        <v>22</v>
      </c>
      <c r="I474">
        <v>0</v>
      </c>
    </row>
    <row r="475" spans="1:10" x14ac:dyDescent="0.25">
      <c r="A475" t="s">
        <v>2070</v>
      </c>
      <c r="B475" t="s">
        <v>35</v>
      </c>
      <c r="C475" t="s">
        <v>17</v>
      </c>
      <c r="D475">
        <v>1983</v>
      </c>
      <c r="E475">
        <v>5.3</v>
      </c>
      <c r="F475">
        <v>313</v>
      </c>
      <c r="G475" t="s">
        <v>2073</v>
      </c>
      <c r="H475" t="s">
        <v>31</v>
      </c>
      <c r="I475">
        <v>0</v>
      </c>
      <c r="J475">
        <v>6666725</v>
      </c>
    </row>
    <row r="476" spans="1:10" x14ac:dyDescent="0.25">
      <c r="A476" t="s">
        <v>2075</v>
      </c>
      <c r="B476" t="s">
        <v>12408</v>
      </c>
      <c r="C476" t="s">
        <v>2076</v>
      </c>
      <c r="D476">
        <v>1983</v>
      </c>
      <c r="E476">
        <v>8.3000000000000007</v>
      </c>
      <c r="F476">
        <v>79</v>
      </c>
      <c r="G476" t="s">
        <v>12409</v>
      </c>
      <c r="H476" t="s">
        <v>219</v>
      </c>
      <c r="I476">
        <v>323562</v>
      </c>
    </row>
    <row r="477" spans="1:10" x14ac:dyDescent="0.25">
      <c r="A477" t="s">
        <v>2081</v>
      </c>
      <c r="B477" t="s">
        <v>16</v>
      </c>
      <c r="C477" t="s">
        <v>36</v>
      </c>
      <c r="D477">
        <v>1984</v>
      </c>
      <c r="E477">
        <v>8</v>
      </c>
      <c r="F477">
        <v>812000</v>
      </c>
      <c r="G477" t="s">
        <v>1063</v>
      </c>
      <c r="H477" t="s">
        <v>22</v>
      </c>
      <c r="I477">
        <v>6400000</v>
      </c>
      <c r="J477">
        <v>78371200</v>
      </c>
    </row>
    <row r="478" spans="1:10" x14ac:dyDescent="0.25">
      <c r="A478" t="s">
        <v>2083</v>
      </c>
      <c r="B478" t="s">
        <v>2084</v>
      </c>
      <c r="C478" t="s">
        <v>36</v>
      </c>
      <c r="D478">
        <v>1984</v>
      </c>
      <c r="E478">
        <v>6.5</v>
      </c>
      <c r="F478">
        <v>132000</v>
      </c>
      <c r="G478" t="s">
        <v>2088</v>
      </c>
      <c r="H478" t="s">
        <v>31</v>
      </c>
      <c r="I478">
        <v>40000000</v>
      </c>
      <c r="J478">
        <v>30925690</v>
      </c>
    </row>
    <row r="479" spans="1:10" x14ac:dyDescent="0.25">
      <c r="A479" t="s">
        <v>2090</v>
      </c>
      <c r="B479" t="s">
        <v>35</v>
      </c>
      <c r="C479" t="s">
        <v>36</v>
      </c>
      <c r="D479">
        <v>1984</v>
      </c>
      <c r="E479">
        <v>7.8</v>
      </c>
      <c r="F479">
        <v>365000</v>
      </c>
      <c r="G479" t="s">
        <v>599</v>
      </c>
      <c r="H479" t="s">
        <v>31</v>
      </c>
      <c r="I479">
        <v>30000000</v>
      </c>
      <c r="J479">
        <v>296187079</v>
      </c>
    </row>
    <row r="480" spans="1:10" x14ac:dyDescent="0.25">
      <c r="A480" t="s">
        <v>2092</v>
      </c>
      <c r="B480" t="s">
        <v>35</v>
      </c>
      <c r="C480" t="s">
        <v>36</v>
      </c>
      <c r="D480">
        <v>1984</v>
      </c>
      <c r="E480">
        <v>7.3</v>
      </c>
      <c r="F480">
        <v>205000</v>
      </c>
      <c r="G480" t="s">
        <v>2095</v>
      </c>
      <c r="H480" t="s">
        <v>31</v>
      </c>
      <c r="I480">
        <v>8000000</v>
      </c>
      <c r="J480">
        <v>91119319</v>
      </c>
    </row>
    <row r="481" spans="1:10" x14ac:dyDescent="0.25">
      <c r="A481" t="s">
        <v>2096</v>
      </c>
      <c r="B481" t="s">
        <v>16</v>
      </c>
      <c r="C481" t="s">
        <v>117</v>
      </c>
      <c r="D481">
        <v>1984</v>
      </c>
      <c r="E481">
        <v>8.4</v>
      </c>
      <c r="F481">
        <v>321000</v>
      </c>
      <c r="G481" t="s">
        <v>74</v>
      </c>
      <c r="H481" t="s">
        <v>340</v>
      </c>
      <c r="I481">
        <v>30000000</v>
      </c>
      <c r="J481">
        <v>5473212</v>
      </c>
    </row>
    <row r="482" spans="1:10" x14ac:dyDescent="0.25">
      <c r="A482" t="s">
        <v>2101</v>
      </c>
      <c r="B482" t="s">
        <v>16</v>
      </c>
      <c r="C482" t="s">
        <v>44</v>
      </c>
      <c r="D482">
        <v>1984</v>
      </c>
      <c r="E482">
        <v>6.7</v>
      </c>
      <c r="F482">
        <v>118000</v>
      </c>
      <c r="G482" t="s">
        <v>1196</v>
      </c>
      <c r="H482" t="s">
        <v>31</v>
      </c>
      <c r="I482">
        <v>4500000</v>
      </c>
      <c r="J482">
        <v>81198894</v>
      </c>
    </row>
    <row r="483" spans="1:10" x14ac:dyDescent="0.25">
      <c r="A483" t="s">
        <v>2105</v>
      </c>
      <c r="B483" t="s">
        <v>35</v>
      </c>
      <c r="C483" t="s">
        <v>36</v>
      </c>
      <c r="D483">
        <v>1984</v>
      </c>
      <c r="E483">
        <v>7.5</v>
      </c>
      <c r="F483">
        <v>459000</v>
      </c>
      <c r="G483" t="s">
        <v>545</v>
      </c>
      <c r="H483" t="s">
        <v>31</v>
      </c>
      <c r="I483">
        <v>28000000</v>
      </c>
      <c r="J483">
        <v>333107271</v>
      </c>
    </row>
    <row r="484" spans="1:10" x14ac:dyDescent="0.25">
      <c r="A484" t="s">
        <v>2108</v>
      </c>
      <c r="B484" t="s">
        <v>16</v>
      </c>
      <c r="C484" t="s">
        <v>117</v>
      </c>
      <c r="D484">
        <v>1984</v>
      </c>
      <c r="E484">
        <v>6.8</v>
      </c>
      <c r="F484">
        <v>30000</v>
      </c>
      <c r="G484" t="s">
        <v>786</v>
      </c>
      <c r="H484" t="s">
        <v>31</v>
      </c>
      <c r="I484">
        <v>10000000</v>
      </c>
      <c r="J484">
        <v>8801940</v>
      </c>
    </row>
    <row r="485" spans="1:10" x14ac:dyDescent="0.25">
      <c r="A485" t="s">
        <v>2110</v>
      </c>
      <c r="B485" t="s">
        <v>16</v>
      </c>
      <c r="C485" t="s">
        <v>57</v>
      </c>
      <c r="D485">
        <v>1984</v>
      </c>
      <c r="E485">
        <v>7.5</v>
      </c>
      <c r="F485">
        <v>212000</v>
      </c>
      <c r="G485" t="s">
        <v>2112</v>
      </c>
      <c r="H485" t="s">
        <v>31</v>
      </c>
      <c r="I485">
        <v>1800000</v>
      </c>
      <c r="J485">
        <v>25507137</v>
      </c>
    </row>
    <row r="486" spans="1:10" x14ac:dyDescent="0.25">
      <c r="A486" t="s">
        <v>2114</v>
      </c>
      <c r="B486" t="s">
        <v>35</v>
      </c>
      <c r="C486" t="s">
        <v>70</v>
      </c>
      <c r="D486">
        <v>1984</v>
      </c>
      <c r="E486">
        <v>8.3000000000000007</v>
      </c>
      <c r="F486">
        <v>377000</v>
      </c>
      <c r="G486" t="s">
        <v>2117</v>
      </c>
      <c r="H486" t="s">
        <v>31</v>
      </c>
      <c r="I486">
        <v>18000000</v>
      </c>
      <c r="J486">
        <v>52066791</v>
      </c>
    </row>
    <row r="487" spans="1:10" x14ac:dyDescent="0.25">
      <c r="A487" t="s">
        <v>2120</v>
      </c>
      <c r="B487" t="s">
        <v>16</v>
      </c>
      <c r="C487" t="s">
        <v>36</v>
      </c>
      <c r="D487">
        <v>1984</v>
      </c>
      <c r="E487">
        <v>7.3</v>
      </c>
      <c r="F487">
        <v>171000</v>
      </c>
      <c r="G487" t="s">
        <v>1559</v>
      </c>
      <c r="H487" t="s">
        <v>31</v>
      </c>
      <c r="I487">
        <v>14000000</v>
      </c>
      <c r="J487">
        <v>316360478</v>
      </c>
    </row>
    <row r="488" spans="1:10" x14ac:dyDescent="0.25">
      <c r="A488" t="s">
        <v>2124</v>
      </c>
      <c r="B488" t="s">
        <v>2084</v>
      </c>
      <c r="C488" t="s">
        <v>36</v>
      </c>
      <c r="D488">
        <v>1984</v>
      </c>
      <c r="E488">
        <v>6.4</v>
      </c>
      <c r="F488">
        <v>53000</v>
      </c>
      <c r="G488" t="s">
        <v>2127</v>
      </c>
      <c r="H488" t="s">
        <v>31</v>
      </c>
      <c r="I488">
        <v>17000000</v>
      </c>
      <c r="J488">
        <v>38376497</v>
      </c>
    </row>
    <row r="489" spans="1:10" x14ac:dyDescent="0.25">
      <c r="A489" t="s">
        <v>2128</v>
      </c>
      <c r="B489" t="s">
        <v>35</v>
      </c>
      <c r="C489" t="s">
        <v>26</v>
      </c>
      <c r="D489">
        <v>1984</v>
      </c>
      <c r="E489">
        <v>7.4</v>
      </c>
      <c r="F489">
        <v>135000</v>
      </c>
      <c r="G489" t="s">
        <v>2130</v>
      </c>
      <c r="H489" t="s">
        <v>154</v>
      </c>
      <c r="I489">
        <v>27000000</v>
      </c>
      <c r="J489">
        <v>20251411</v>
      </c>
    </row>
    <row r="490" spans="1:10" x14ac:dyDescent="0.25">
      <c r="A490" t="s">
        <v>2132</v>
      </c>
      <c r="B490" t="s">
        <v>35</v>
      </c>
      <c r="C490" t="s">
        <v>17</v>
      </c>
      <c r="D490">
        <v>1984</v>
      </c>
      <c r="E490">
        <v>6.6</v>
      </c>
      <c r="F490">
        <v>73000</v>
      </c>
      <c r="G490" t="s">
        <v>2134</v>
      </c>
      <c r="H490" t="s">
        <v>31</v>
      </c>
      <c r="I490">
        <v>8200000</v>
      </c>
      <c r="J490">
        <v>80039064</v>
      </c>
    </row>
    <row r="491" spans="1:10" x14ac:dyDescent="0.25">
      <c r="A491" t="s">
        <v>2135</v>
      </c>
      <c r="B491" t="s">
        <v>16</v>
      </c>
      <c r="C491" t="s">
        <v>44</v>
      </c>
      <c r="D491">
        <v>1984</v>
      </c>
      <c r="E491">
        <v>6.6</v>
      </c>
      <c r="F491">
        <v>50000</v>
      </c>
      <c r="G491" t="s">
        <v>2137</v>
      </c>
      <c r="H491" t="s">
        <v>31</v>
      </c>
      <c r="I491">
        <v>8000000</v>
      </c>
      <c r="J491">
        <v>40874452</v>
      </c>
    </row>
    <row r="492" spans="1:10" x14ac:dyDescent="0.25">
      <c r="A492" t="s">
        <v>2138</v>
      </c>
      <c r="B492" t="s">
        <v>35</v>
      </c>
      <c r="C492" t="s">
        <v>44</v>
      </c>
      <c r="D492">
        <v>1984</v>
      </c>
      <c r="E492">
        <v>7.3</v>
      </c>
      <c r="F492">
        <v>204000</v>
      </c>
      <c r="G492" t="s">
        <v>2140</v>
      </c>
      <c r="H492" t="s">
        <v>31</v>
      </c>
      <c r="I492">
        <v>11000000</v>
      </c>
      <c r="J492">
        <v>153633143</v>
      </c>
    </row>
    <row r="493" spans="1:10" x14ac:dyDescent="0.25">
      <c r="A493" t="s">
        <v>2141</v>
      </c>
      <c r="B493" t="s">
        <v>35</v>
      </c>
      <c r="C493" t="s">
        <v>36</v>
      </c>
      <c r="D493">
        <v>1984</v>
      </c>
      <c r="E493">
        <v>6.9</v>
      </c>
      <c r="F493">
        <v>86000</v>
      </c>
      <c r="G493" t="s">
        <v>1899</v>
      </c>
      <c r="H493" t="s">
        <v>1263</v>
      </c>
      <c r="I493">
        <v>10000000</v>
      </c>
      <c r="J493">
        <v>86572238</v>
      </c>
    </row>
    <row r="494" spans="1:10" x14ac:dyDescent="0.25">
      <c r="A494" t="s">
        <v>2145</v>
      </c>
      <c r="B494" t="s">
        <v>35</v>
      </c>
      <c r="C494" t="s">
        <v>36</v>
      </c>
      <c r="D494">
        <v>1984</v>
      </c>
      <c r="E494">
        <v>6.7</v>
      </c>
      <c r="F494">
        <v>19000</v>
      </c>
      <c r="G494" t="s">
        <v>2146</v>
      </c>
      <c r="H494" t="s">
        <v>31</v>
      </c>
      <c r="I494">
        <v>14500000</v>
      </c>
      <c r="J494">
        <v>8089290</v>
      </c>
    </row>
    <row r="495" spans="1:10" x14ac:dyDescent="0.25">
      <c r="A495" t="s">
        <v>2147</v>
      </c>
      <c r="B495" t="s">
        <v>35</v>
      </c>
      <c r="C495" t="s">
        <v>44</v>
      </c>
      <c r="D495">
        <v>1984</v>
      </c>
      <c r="E495">
        <v>7</v>
      </c>
      <c r="F495">
        <v>108000</v>
      </c>
      <c r="G495" t="s">
        <v>2149</v>
      </c>
      <c r="H495" t="s">
        <v>31</v>
      </c>
      <c r="I495">
        <v>6500000</v>
      </c>
      <c r="J495">
        <v>23686027</v>
      </c>
    </row>
    <row r="496" spans="1:10" x14ac:dyDescent="0.25">
      <c r="A496" t="s">
        <v>2150</v>
      </c>
      <c r="B496" t="s">
        <v>16</v>
      </c>
      <c r="C496" t="s">
        <v>17</v>
      </c>
      <c r="D496">
        <v>1984</v>
      </c>
      <c r="E496">
        <v>8.1</v>
      </c>
      <c r="F496">
        <v>96000</v>
      </c>
      <c r="G496" t="s">
        <v>2153</v>
      </c>
      <c r="H496" t="s">
        <v>154</v>
      </c>
      <c r="I496">
        <v>0</v>
      </c>
      <c r="J496">
        <v>2207548</v>
      </c>
    </row>
    <row r="497" spans="1:10" x14ac:dyDescent="0.25">
      <c r="A497" t="s">
        <v>2156</v>
      </c>
      <c r="B497" t="s">
        <v>16</v>
      </c>
      <c r="C497" t="s">
        <v>44</v>
      </c>
      <c r="D497">
        <v>1984</v>
      </c>
      <c r="E497">
        <v>7.9</v>
      </c>
      <c r="F497">
        <v>132000</v>
      </c>
      <c r="G497" t="s">
        <v>2157</v>
      </c>
      <c r="H497" t="s">
        <v>31</v>
      </c>
      <c r="I497">
        <v>2500000</v>
      </c>
      <c r="J497">
        <v>4736202</v>
      </c>
    </row>
    <row r="498" spans="1:10" x14ac:dyDescent="0.25">
      <c r="A498" t="s">
        <v>12412</v>
      </c>
      <c r="B498" t="s">
        <v>16</v>
      </c>
      <c r="C498" t="s">
        <v>17</v>
      </c>
      <c r="D498">
        <v>1984</v>
      </c>
      <c r="E498">
        <v>7.1</v>
      </c>
      <c r="F498">
        <v>68000</v>
      </c>
      <c r="G498" t="s">
        <v>1422</v>
      </c>
      <c r="H498" t="s">
        <v>22</v>
      </c>
      <c r="I498">
        <v>0</v>
      </c>
      <c r="J498">
        <v>8430492</v>
      </c>
    </row>
    <row r="499" spans="1:10" x14ac:dyDescent="0.25">
      <c r="A499" t="s">
        <v>2163</v>
      </c>
      <c r="B499" t="s">
        <v>35</v>
      </c>
      <c r="C499" t="s">
        <v>44</v>
      </c>
      <c r="D499">
        <v>1984</v>
      </c>
      <c r="E499">
        <v>7.2</v>
      </c>
      <c r="F499">
        <v>62000</v>
      </c>
      <c r="G499" t="s">
        <v>2164</v>
      </c>
      <c r="H499" t="s">
        <v>22</v>
      </c>
      <c r="I499">
        <v>9000000</v>
      </c>
      <c r="J499">
        <v>20458340</v>
      </c>
    </row>
    <row r="500" spans="1:10" x14ac:dyDescent="0.25">
      <c r="A500" t="s">
        <v>2166</v>
      </c>
      <c r="B500" t="s">
        <v>35</v>
      </c>
      <c r="C500" t="s">
        <v>36</v>
      </c>
      <c r="D500">
        <v>1984</v>
      </c>
      <c r="E500">
        <v>5.9</v>
      </c>
      <c r="F500">
        <v>77000</v>
      </c>
      <c r="G500" t="s">
        <v>1063</v>
      </c>
      <c r="H500" t="s">
        <v>31</v>
      </c>
      <c r="I500">
        <v>18000000</v>
      </c>
      <c r="J500">
        <v>31042035</v>
      </c>
    </row>
    <row r="501" spans="1:10" x14ac:dyDescent="0.25">
      <c r="A501" t="s">
        <v>2168</v>
      </c>
      <c r="B501" t="s">
        <v>16</v>
      </c>
      <c r="C501" t="s">
        <v>57</v>
      </c>
      <c r="D501">
        <v>1984</v>
      </c>
      <c r="E501">
        <v>5.6</v>
      </c>
      <c r="F501">
        <v>49000</v>
      </c>
      <c r="G501" t="s">
        <v>2171</v>
      </c>
      <c r="H501" t="s">
        <v>31</v>
      </c>
      <c r="I501">
        <v>800000</v>
      </c>
      <c r="J501">
        <v>14568989</v>
      </c>
    </row>
    <row r="502" spans="1:10" x14ac:dyDescent="0.25">
      <c r="A502" t="s">
        <v>2173</v>
      </c>
      <c r="B502" t="s">
        <v>35</v>
      </c>
      <c r="C502" t="s">
        <v>36</v>
      </c>
      <c r="D502">
        <v>1984</v>
      </c>
      <c r="E502">
        <v>6.8</v>
      </c>
      <c r="F502">
        <v>39000</v>
      </c>
      <c r="G502" t="s">
        <v>2177</v>
      </c>
      <c r="H502" t="s">
        <v>31</v>
      </c>
      <c r="I502">
        <v>15000000</v>
      </c>
      <c r="J502">
        <v>28733290</v>
      </c>
    </row>
    <row r="503" spans="1:10" x14ac:dyDescent="0.25">
      <c r="A503" t="s">
        <v>2178</v>
      </c>
      <c r="B503" t="s">
        <v>35</v>
      </c>
      <c r="C503" t="s">
        <v>44</v>
      </c>
      <c r="D503">
        <v>1984</v>
      </c>
      <c r="E503">
        <v>6.3</v>
      </c>
      <c r="F503">
        <v>71000</v>
      </c>
      <c r="G503" t="s">
        <v>2180</v>
      </c>
      <c r="H503" t="s">
        <v>31</v>
      </c>
      <c r="I503">
        <v>8000000</v>
      </c>
      <c r="J503">
        <v>69821334</v>
      </c>
    </row>
    <row r="504" spans="1:10" x14ac:dyDescent="0.25">
      <c r="A504" t="s">
        <v>2182</v>
      </c>
      <c r="B504" t="s">
        <v>16</v>
      </c>
      <c r="C504" t="s">
        <v>117</v>
      </c>
      <c r="D504">
        <v>1984</v>
      </c>
      <c r="E504">
        <v>7.6</v>
      </c>
      <c r="F504">
        <v>91000</v>
      </c>
      <c r="G504" t="s">
        <v>2184</v>
      </c>
      <c r="H504" t="s">
        <v>31</v>
      </c>
      <c r="I504">
        <v>1500000</v>
      </c>
      <c r="J504">
        <v>4228292</v>
      </c>
    </row>
    <row r="505" spans="1:10" x14ac:dyDescent="0.25">
      <c r="A505" t="s">
        <v>2186</v>
      </c>
      <c r="B505" t="s">
        <v>35</v>
      </c>
      <c r="C505" t="s">
        <v>17</v>
      </c>
      <c r="D505">
        <v>1984</v>
      </c>
      <c r="E505">
        <v>7.5</v>
      </c>
      <c r="F505">
        <v>46000</v>
      </c>
      <c r="G505" t="s">
        <v>113</v>
      </c>
      <c r="H505" t="s">
        <v>31</v>
      </c>
      <c r="I505">
        <v>28000000</v>
      </c>
      <c r="J505">
        <v>47951979</v>
      </c>
    </row>
    <row r="506" spans="1:10" x14ac:dyDescent="0.25">
      <c r="A506" t="s">
        <v>2191</v>
      </c>
      <c r="B506" t="s">
        <v>16</v>
      </c>
      <c r="C506" t="s">
        <v>44</v>
      </c>
      <c r="D506">
        <v>1984</v>
      </c>
      <c r="E506">
        <v>6.3</v>
      </c>
      <c r="F506">
        <v>36000</v>
      </c>
      <c r="G506" t="s">
        <v>2180</v>
      </c>
      <c r="H506" t="s">
        <v>31</v>
      </c>
      <c r="I506">
        <v>5000000</v>
      </c>
      <c r="J506">
        <v>38435947</v>
      </c>
    </row>
    <row r="507" spans="1:10" x14ac:dyDescent="0.25">
      <c r="A507" t="s">
        <v>2194</v>
      </c>
      <c r="B507" t="s">
        <v>12408</v>
      </c>
      <c r="C507" t="s">
        <v>431</v>
      </c>
      <c r="D507">
        <v>1984</v>
      </c>
      <c r="E507">
        <v>8.1</v>
      </c>
      <c r="F507">
        <v>157000</v>
      </c>
      <c r="G507" t="s">
        <v>2197</v>
      </c>
      <c r="H507" t="s">
        <v>2198</v>
      </c>
      <c r="I507">
        <v>1000000</v>
      </c>
      <c r="J507">
        <v>8736506</v>
      </c>
    </row>
    <row r="508" spans="1:10" x14ac:dyDescent="0.25">
      <c r="A508" t="s">
        <v>2200</v>
      </c>
      <c r="B508" t="s">
        <v>16</v>
      </c>
      <c r="C508" t="s">
        <v>57</v>
      </c>
      <c r="D508">
        <v>1984</v>
      </c>
      <c r="E508">
        <v>6</v>
      </c>
      <c r="F508">
        <v>47000</v>
      </c>
      <c r="G508" t="s">
        <v>2203</v>
      </c>
      <c r="H508" t="s">
        <v>31</v>
      </c>
      <c r="I508">
        <v>2600000</v>
      </c>
      <c r="J508">
        <v>32980880</v>
      </c>
    </row>
    <row r="509" spans="1:10" x14ac:dyDescent="0.25">
      <c r="A509" t="s">
        <v>2204</v>
      </c>
      <c r="B509" t="s">
        <v>16</v>
      </c>
      <c r="C509" t="s">
        <v>44</v>
      </c>
      <c r="D509">
        <v>1984</v>
      </c>
      <c r="E509">
        <v>4.9000000000000004</v>
      </c>
      <c r="F509">
        <v>3200</v>
      </c>
      <c r="G509" t="s">
        <v>2207</v>
      </c>
      <c r="H509" t="s">
        <v>31</v>
      </c>
      <c r="I509">
        <v>0</v>
      </c>
      <c r="J509">
        <v>7121719</v>
      </c>
    </row>
    <row r="510" spans="1:10" x14ac:dyDescent="0.25">
      <c r="A510" t="s">
        <v>2209</v>
      </c>
      <c r="B510" t="s">
        <v>16</v>
      </c>
      <c r="C510" t="s">
        <v>36</v>
      </c>
      <c r="D510">
        <v>1984</v>
      </c>
      <c r="E510">
        <v>5.9</v>
      </c>
      <c r="F510">
        <v>11000</v>
      </c>
      <c r="G510" t="s">
        <v>2211</v>
      </c>
      <c r="H510" t="s">
        <v>31</v>
      </c>
      <c r="I510">
        <v>13000000</v>
      </c>
      <c r="J510">
        <v>21689062</v>
      </c>
    </row>
    <row r="511" spans="1:10" x14ac:dyDescent="0.25">
      <c r="A511" t="s">
        <v>2212</v>
      </c>
      <c r="B511" t="s">
        <v>35</v>
      </c>
      <c r="C511" t="s">
        <v>36</v>
      </c>
      <c r="D511">
        <v>1984</v>
      </c>
      <c r="E511">
        <v>4.4000000000000004</v>
      </c>
      <c r="F511">
        <v>19000</v>
      </c>
      <c r="G511" t="s">
        <v>2214</v>
      </c>
      <c r="H511" t="s">
        <v>22</v>
      </c>
      <c r="I511">
        <v>35000000</v>
      </c>
      <c r="J511">
        <v>14296438</v>
      </c>
    </row>
    <row r="512" spans="1:10" x14ac:dyDescent="0.25">
      <c r="A512" t="s">
        <v>2216</v>
      </c>
      <c r="B512" t="s">
        <v>35</v>
      </c>
      <c r="C512" t="s">
        <v>26</v>
      </c>
      <c r="D512">
        <v>1984</v>
      </c>
      <c r="E512">
        <v>7</v>
      </c>
      <c r="F512">
        <v>25000</v>
      </c>
      <c r="G512" t="s">
        <v>587</v>
      </c>
      <c r="H512" t="s">
        <v>22</v>
      </c>
      <c r="I512">
        <v>25000000</v>
      </c>
      <c r="J512">
        <v>8613462</v>
      </c>
    </row>
    <row r="513" spans="1:10" x14ac:dyDescent="0.25">
      <c r="A513" t="s">
        <v>2219</v>
      </c>
      <c r="B513" t="s">
        <v>16</v>
      </c>
      <c r="C513" t="s">
        <v>36</v>
      </c>
      <c r="D513">
        <v>1984</v>
      </c>
      <c r="E513">
        <v>6.1</v>
      </c>
      <c r="F513">
        <v>30000</v>
      </c>
      <c r="G513" t="s">
        <v>2221</v>
      </c>
      <c r="H513" t="s">
        <v>31</v>
      </c>
      <c r="I513">
        <v>15000000</v>
      </c>
      <c r="J513">
        <v>17080167</v>
      </c>
    </row>
    <row r="514" spans="1:10" x14ac:dyDescent="0.25">
      <c r="A514" t="s">
        <v>2222</v>
      </c>
      <c r="B514" t="s">
        <v>16</v>
      </c>
      <c r="C514" t="s">
        <v>57</v>
      </c>
      <c r="D514">
        <v>1984</v>
      </c>
      <c r="E514">
        <v>5.6</v>
      </c>
      <c r="F514">
        <v>11000</v>
      </c>
      <c r="G514" t="s">
        <v>2226</v>
      </c>
      <c r="H514" t="s">
        <v>31</v>
      </c>
      <c r="I514">
        <v>1250000</v>
      </c>
      <c r="J514">
        <v>4654423</v>
      </c>
    </row>
    <row r="515" spans="1:10" x14ac:dyDescent="0.25">
      <c r="A515" t="s">
        <v>2228</v>
      </c>
      <c r="B515" t="s">
        <v>2084</v>
      </c>
      <c r="C515" t="s">
        <v>44</v>
      </c>
      <c r="D515">
        <v>1984</v>
      </c>
      <c r="E515">
        <v>6</v>
      </c>
      <c r="F515">
        <v>15000</v>
      </c>
      <c r="G515" t="s">
        <v>148</v>
      </c>
      <c r="H515" t="s">
        <v>31</v>
      </c>
      <c r="I515">
        <v>9000000</v>
      </c>
      <c r="J515">
        <v>25348610</v>
      </c>
    </row>
    <row r="516" spans="1:10" x14ac:dyDescent="0.25">
      <c r="A516" t="s">
        <v>2231</v>
      </c>
      <c r="B516" t="s">
        <v>2084</v>
      </c>
      <c r="C516" t="s">
        <v>36</v>
      </c>
      <c r="D516">
        <v>1984</v>
      </c>
      <c r="E516">
        <v>5.9</v>
      </c>
      <c r="F516">
        <v>12000</v>
      </c>
      <c r="G516" t="s">
        <v>1796</v>
      </c>
      <c r="H516" t="s">
        <v>31</v>
      </c>
      <c r="I516">
        <v>0</v>
      </c>
      <c r="J516">
        <v>6770587</v>
      </c>
    </row>
    <row r="517" spans="1:10" x14ac:dyDescent="0.25">
      <c r="A517" t="s">
        <v>2232</v>
      </c>
      <c r="B517" t="s">
        <v>35</v>
      </c>
      <c r="C517" t="s">
        <v>26</v>
      </c>
      <c r="D517">
        <v>1984</v>
      </c>
      <c r="E517">
        <v>6.4</v>
      </c>
      <c r="F517">
        <v>25000</v>
      </c>
      <c r="G517" t="s">
        <v>1879</v>
      </c>
      <c r="H517" t="s">
        <v>31</v>
      </c>
      <c r="I517">
        <v>0</v>
      </c>
      <c r="J517">
        <v>6254148</v>
      </c>
    </row>
    <row r="518" spans="1:10" x14ac:dyDescent="0.25">
      <c r="A518" t="s">
        <v>2235</v>
      </c>
      <c r="B518" t="s">
        <v>35</v>
      </c>
      <c r="C518" t="s">
        <v>36</v>
      </c>
      <c r="D518">
        <v>1984</v>
      </c>
      <c r="E518">
        <v>6.7</v>
      </c>
      <c r="F518">
        <v>76000</v>
      </c>
      <c r="G518" t="s">
        <v>1093</v>
      </c>
      <c r="H518" t="s">
        <v>31</v>
      </c>
      <c r="I518">
        <v>17000000</v>
      </c>
      <c r="J518">
        <v>76471046</v>
      </c>
    </row>
    <row r="519" spans="1:10" x14ac:dyDescent="0.25">
      <c r="A519" t="s">
        <v>2237</v>
      </c>
      <c r="B519" t="s">
        <v>16</v>
      </c>
      <c r="C519" t="s">
        <v>36</v>
      </c>
      <c r="D519">
        <v>1984</v>
      </c>
      <c r="E519">
        <v>6.9</v>
      </c>
      <c r="F519">
        <v>35000</v>
      </c>
      <c r="G519" t="s">
        <v>2153</v>
      </c>
      <c r="H519" t="s">
        <v>31</v>
      </c>
      <c r="I519">
        <v>1500000</v>
      </c>
      <c r="J519">
        <v>129000</v>
      </c>
    </row>
    <row r="520" spans="1:10" x14ac:dyDescent="0.25">
      <c r="A520" t="s">
        <v>2240</v>
      </c>
      <c r="B520" t="s">
        <v>35</v>
      </c>
      <c r="C520" t="s">
        <v>26</v>
      </c>
      <c r="D520">
        <v>1984</v>
      </c>
      <c r="E520">
        <v>6.8</v>
      </c>
      <c r="F520">
        <v>50000</v>
      </c>
      <c r="G520" t="s">
        <v>1310</v>
      </c>
      <c r="H520" t="s">
        <v>31</v>
      </c>
      <c r="I520">
        <v>28000000</v>
      </c>
      <c r="J520">
        <v>40400657</v>
      </c>
    </row>
    <row r="521" spans="1:10" x14ac:dyDescent="0.25">
      <c r="A521" t="s">
        <v>2243</v>
      </c>
      <c r="B521" t="s">
        <v>16</v>
      </c>
      <c r="C521" t="s">
        <v>70</v>
      </c>
      <c r="D521">
        <v>1984</v>
      </c>
      <c r="E521">
        <v>7.8</v>
      </c>
      <c r="F521">
        <v>53000</v>
      </c>
      <c r="G521" t="s">
        <v>2247</v>
      </c>
      <c r="H521" t="s">
        <v>22</v>
      </c>
      <c r="I521">
        <v>14400000</v>
      </c>
      <c r="J521">
        <v>34700291</v>
      </c>
    </row>
    <row r="522" spans="1:10" x14ac:dyDescent="0.25">
      <c r="A522" t="s">
        <v>2249</v>
      </c>
      <c r="B522" t="s">
        <v>16</v>
      </c>
      <c r="C522" t="s">
        <v>117</v>
      </c>
      <c r="D522">
        <v>1984</v>
      </c>
      <c r="E522">
        <v>6.5</v>
      </c>
      <c r="F522">
        <v>17000</v>
      </c>
      <c r="G522" t="s">
        <v>207</v>
      </c>
      <c r="H522" t="s">
        <v>31</v>
      </c>
      <c r="I522">
        <v>58000000</v>
      </c>
      <c r="J522">
        <v>25928721</v>
      </c>
    </row>
    <row r="523" spans="1:10" x14ac:dyDescent="0.25">
      <c r="A523" t="s">
        <v>2251</v>
      </c>
      <c r="B523" t="s">
        <v>35</v>
      </c>
      <c r="C523" t="s">
        <v>838</v>
      </c>
      <c r="D523">
        <v>1984</v>
      </c>
      <c r="E523">
        <v>7</v>
      </c>
      <c r="F523">
        <v>44000</v>
      </c>
      <c r="G523" t="s">
        <v>720</v>
      </c>
      <c r="H523" t="s">
        <v>31</v>
      </c>
      <c r="I523">
        <v>22000000</v>
      </c>
      <c r="J523">
        <v>28744356</v>
      </c>
    </row>
    <row r="524" spans="1:10" x14ac:dyDescent="0.25">
      <c r="A524" t="s">
        <v>2253</v>
      </c>
      <c r="B524" t="s">
        <v>2084</v>
      </c>
      <c r="C524" t="s">
        <v>44</v>
      </c>
      <c r="D524">
        <v>1984</v>
      </c>
      <c r="E524">
        <v>6.4</v>
      </c>
      <c r="F524">
        <v>19000</v>
      </c>
      <c r="G524" t="s">
        <v>2255</v>
      </c>
      <c r="H524" t="s">
        <v>31</v>
      </c>
      <c r="I524">
        <v>700000</v>
      </c>
      <c r="J524">
        <v>14418922</v>
      </c>
    </row>
    <row r="525" spans="1:10" x14ac:dyDescent="0.25">
      <c r="A525" t="s">
        <v>2256</v>
      </c>
      <c r="B525" t="s">
        <v>16</v>
      </c>
      <c r="C525" t="s">
        <v>44</v>
      </c>
      <c r="D525">
        <v>1984</v>
      </c>
      <c r="E525">
        <v>5.8</v>
      </c>
      <c r="F525">
        <v>10000</v>
      </c>
      <c r="G525" t="s">
        <v>119</v>
      </c>
      <c r="H525" t="s">
        <v>31</v>
      </c>
      <c r="I525">
        <v>0</v>
      </c>
      <c r="J525">
        <v>18644570</v>
      </c>
    </row>
    <row r="526" spans="1:10" x14ac:dyDescent="0.25">
      <c r="A526" t="s">
        <v>2258</v>
      </c>
      <c r="B526" t="s">
        <v>2084</v>
      </c>
      <c r="C526" t="s">
        <v>36</v>
      </c>
      <c r="D526">
        <v>1984</v>
      </c>
      <c r="E526">
        <v>6.3</v>
      </c>
      <c r="F526">
        <v>14000</v>
      </c>
      <c r="G526" t="s">
        <v>1571</v>
      </c>
      <c r="H526" t="s">
        <v>31</v>
      </c>
      <c r="I526">
        <v>0</v>
      </c>
      <c r="J526">
        <v>12145169</v>
      </c>
    </row>
    <row r="527" spans="1:10" x14ac:dyDescent="0.25">
      <c r="A527" t="s">
        <v>2263</v>
      </c>
      <c r="B527" t="s">
        <v>16</v>
      </c>
      <c r="C527" t="s">
        <v>17</v>
      </c>
      <c r="D527">
        <v>1984</v>
      </c>
      <c r="E527">
        <v>6.4</v>
      </c>
      <c r="F527">
        <v>6600</v>
      </c>
      <c r="G527" t="s">
        <v>2265</v>
      </c>
      <c r="H527" t="s">
        <v>31</v>
      </c>
      <c r="I527">
        <v>0</v>
      </c>
      <c r="J527">
        <v>2912945</v>
      </c>
    </row>
    <row r="528" spans="1:10" x14ac:dyDescent="0.25">
      <c r="A528" t="s">
        <v>2267</v>
      </c>
      <c r="B528" t="s">
        <v>35</v>
      </c>
      <c r="C528" t="s">
        <v>26</v>
      </c>
      <c r="D528">
        <v>1984</v>
      </c>
      <c r="E528">
        <v>6.1</v>
      </c>
      <c r="F528">
        <v>15000</v>
      </c>
      <c r="G528" t="s">
        <v>2146</v>
      </c>
      <c r="H528" t="s">
        <v>31</v>
      </c>
      <c r="I528">
        <v>21000000</v>
      </c>
      <c r="J528">
        <v>8103330</v>
      </c>
    </row>
    <row r="529" spans="1:10" x14ac:dyDescent="0.25">
      <c r="A529" t="s">
        <v>2271</v>
      </c>
      <c r="B529" t="s">
        <v>35</v>
      </c>
      <c r="C529" t="s">
        <v>17</v>
      </c>
      <c r="D529">
        <v>1984</v>
      </c>
      <c r="E529">
        <v>7.4</v>
      </c>
      <c r="F529">
        <v>11000</v>
      </c>
      <c r="G529" t="s">
        <v>966</v>
      </c>
      <c r="H529" t="s">
        <v>31</v>
      </c>
      <c r="I529">
        <v>0</v>
      </c>
      <c r="J529">
        <v>34901614</v>
      </c>
    </row>
    <row r="530" spans="1:10" x14ac:dyDescent="0.25">
      <c r="A530" t="s">
        <v>2274</v>
      </c>
      <c r="B530" t="s">
        <v>16</v>
      </c>
      <c r="C530" t="s">
        <v>44</v>
      </c>
      <c r="D530">
        <v>1984</v>
      </c>
      <c r="E530">
        <v>3</v>
      </c>
      <c r="F530">
        <v>5100</v>
      </c>
      <c r="G530" t="s">
        <v>684</v>
      </c>
      <c r="H530" t="s">
        <v>31</v>
      </c>
      <c r="I530">
        <v>7000000</v>
      </c>
      <c r="J530">
        <v>8914881</v>
      </c>
    </row>
    <row r="531" spans="1:10" x14ac:dyDescent="0.25">
      <c r="A531" t="s">
        <v>2275</v>
      </c>
      <c r="B531" t="s">
        <v>35</v>
      </c>
      <c r="C531" t="s">
        <v>36</v>
      </c>
      <c r="D531">
        <v>1984</v>
      </c>
      <c r="E531">
        <v>5.0999999999999996</v>
      </c>
      <c r="F531">
        <v>15000</v>
      </c>
      <c r="G531" t="s">
        <v>225</v>
      </c>
      <c r="H531" t="s">
        <v>539</v>
      </c>
      <c r="I531">
        <v>20000000</v>
      </c>
      <c r="J531">
        <v>28078073</v>
      </c>
    </row>
    <row r="532" spans="1:10" x14ac:dyDescent="0.25">
      <c r="A532" t="s">
        <v>2277</v>
      </c>
      <c r="B532" t="s">
        <v>16</v>
      </c>
      <c r="C532" t="s">
        <v>44</v>
      </c>
      <c r="D532">
        <v>1984</v>
      </c>
      <c r="E532">
        <v>7.5</v>
      </c>
      <c r="F532">
        <v>36000</v>
      </c>
      <c r="G532" t="s">
        <v>2280</v>
      </c>
      <c r="H532" t="s">
        <v>31</v>
      </c>
      <c r="I532">
        <v>90000</v>
      </c>
      <c r="J532">
        <v>2436000</v>
      </c>
    </row>
    <row r="533" spans="1:10" x14ac:dyDescent="0.25">
      <c r="A533" t="s">
        <v>2282</v>
      </c>
      <c r="B533" t="s">
        <v>35</v>
      </c>
      <c r="C533" t="s">
        <v>36</v>
      </c>
      <c r="D533">
        <v>1984</v>
      </c>
      <c r="E533">
        <v>5.7</v>
      </c>
      <c r="F533">
        <v>10000</v>
      </c>
      <c r="G533" t="s">
        <v>1426</v>
      </c>
      <c r="H533" t="s">
        <v>31</v>
      </c>
      <c r="I533">
        <v>9000000</v>
      </c>
      <c r="J533">
        <v>14255801</v>
      </c>
    </row>
    <row r="534" spans="1:10" x14ac:dyDescent="0.25">
      <c r="A534" t="s">
        <v>2284</v>
      </c>
      <c r="B534" t="s">
        <v>35</v>
      </c>
      <c r="C534" t="s">
        <v>26</v>
      </c>
      <c r="D534">
        <v>1984</v>
      </c>
      <c r="E534">
        <v>7.3</v>
      </c>
      <c r="F534">
        <v>18000</v>
      </c>
      <c r="G534" t="s">
        <v>2287</v>
      </c>
      <c r="H534" t="s">
        <v>22</v>
      </c>
      <c r="I534">
        <v>16000000</v>
      </c>
      <c r="J534">
        <v>27201487</v>
      </c>
    </row>
    <row r="535" spans="1:10" x14ac:dyDescent="0.25">
      <c r="A535" t="s">
        <v>2289</v>
      </c>
      <c r="B535" t="s">
        <v>16</v>
      </c>
      <c r="C535" t="s">
        <v>17</v>
      </c>
      <c r="D535">
        <v>1984</v>
      </c>
      <c r="E535">
        <v>6.5</v>
      </c>
      <c r="F535">
        <v>20000</v>
      </c>
      <c r="G535" t="s">
        <v>2292</v>
      </c>
      <c r="H535" t="s">
        <v>31</v>
      </c>
      <c r="I535">
        <v>7200000</v>
      </c>
      <c r="J535">
        <v>70263155</v>
      </c>
    </row>
    <row r="536" spans="1:10" x14ac:dyDescent="0.25">
      <c r="A536" t="s">
        <v>2293</v>
      </c>
      <c r="B536" t="s">
        <v>16</v>
      </c>
      <c r="C536" t="s">
        <v>44</v>
      </c>
      <c r="D536">
        <v>1984</v>
      </c>
      <c r="E536">
        <v>6</v>
      </c>
      <c r="F536">
        <v>8000</v>
      </c>
      <c r="G536" t="s">
        <v>2294</v>
      </c>
      <c r="H536" t="s">
        <v>22</v>
      </c>
      <c r="I536">
        <v>7500000</v>
      </c>
      <c r="J536">
        <v>5142858</v>
      </c>
    </row>
    <row r="537" spans="1:10" x14ac:dyDescent="0.25">
      <c r="A537" t="s">
        <v>2295</v>
      </c>
      <c r="B537" t="s">
        <v>16</v>
      </c>
      <c r="C537" t="s">
        <v>117</v>
      </c>
      <c r="D537">
        <v>1984</v>
      </c>
      <c r="E537">
        <v>7.1</v>
      </c>
      <c r="F537">
        <v>7700</v>
      </c>
      <c r="G537" t="s">
        <v>2299</v>
      </c>
      <c r="H537" t="s">
        <v>22</v>
      </c>
      <c r="I537">
        <v>0</v>
      </c>
      <c r="J537">
        <v>876775</v>
      </c>
    </row>
    <row r="538" spans="1:10" x14ac:dyDescent="0.25">
      <c r="A538" t="s">
        <v>2301</v>
      </c>
      <c r="B538" t="s">
        <v>35</v>
      </c>
      <c r="C538" t="s">
        <v>26</v>
      </c>
      <c r="D538">
        <v>1984</v>
      </c>
      <c r="E538">
        <v>4.9000000000000004</v>
      </c>
      <c r="F538">
        <v>4600</v>
      </c>
      <c r="G538" t="s">
        <v>2304</v>
      </c>
      <c r="H538" t="s">
        <v>22</v>
      </c>
      <c r="I538">
        <v>25000000</v>
      </c>
      <c r="J538">
        <v>5778353</v>
      </c>
    </row>
    <row r="539" spans="1:10" x14ac:dyDescent="0.25">
      <c r="A539" t="s">
        <v>2306</v>
      </c>
      <c r="B539" t="s">
        <v>16</v>
      </c>
      <c r="C539" t="s">
        <v>36</v>
      </c>
      <c r="D539">
        <v>1984</v>
      </c>
      <c r="E539">
        <v>5.5</v>
      </c>
      <c r="F539">
        <v>14000</v>
      </c>
      <c r="G539" t="s">
        <v>363</v>
      </c>
      <c r="H539" t="s">
        <v>31</v>
      </c>
      <c r="I539">
        <v>2550000</v>
      </c>
      <c r="J539">
        <v>22812411</v>
      </c>
    </row>
    <row r="540" spans="1:10" x14ac:dyDescent="0.25">
      <c r="A540" t="s">
        <v>2309</v>
      </c>
      <c r="B540" t="s">
        <v>35</v>
      </c>
      <c r="C540" t="s">
        <v>26</v>
      </c>
      <c r="D540">
        <v>1984</v>
      </c>
      <c r="E540">
        <v>6.4</v>
      </c>
      <c r="F540">
        <v>18000</v>
      </c>
      <c r="G540" t="s">
        <v>2311</v>
      </c>
      <c r="H540" t="s">
        <v>22</v>
      </c>
      <c r="I540">
        <v>30000000</v>
      </c>
      <c r="J540">
        <v>45858563</v>
      </c>
    </row>
    <row r="541" spans="1:10" x14ac:dyDescent="0.25">
      <c r="A541" t="s">
        <v>2313</v>
      </c>
      <c r="B541" t="s">
        <v>373</v>
      </c>
      <c r="C541" t="s">
        <v>26</v>
      </c>
      <c r="D541">
        <v>1984</v>
      </c>
      <c r="E541">
        <v>6.9</v>
      </c>
      <c r="F541">
        <v>20000</v>
      </c>
      <c r="G541" t="s">
        <v>811</v>
      </c>
      <c r="H541" t="s">
        <v>31</v>
      </c>
      <c r="I541">
        <v>0</v>
      </c>
      <c r="J541">
        <v>25534703</v>
      </c>
    </row>
    <row r="542" spans="1:10" x14ac:dyDescent="0.25">
      <c r="A542" t="s">
        <v>2315</v>
      </c>
      <c r="B542" t="s">
        <v>16</v>
      </c>
      <c r="C542" t="s">
        <v>44</v>
      </c>
      <c r="D542">
        <v>1984</v>
      </c>
      <c r="E542">
        <v>6.1</v>
      </c>
      <c r="F542">
        <v>2500</v>
      </c>
      <c r="G542" t="s">
        <v>2317</v>
      </c>
      <c r="H542" t="s">
        <v>31</v>
      </c>
      <c r="I542">
        <v>0</v>
      </c>
      <c r="J542">
        <v>11020375</v>
      </c>
    </row>
    <row r="543" spans="1:10" x14ac:dyDescent="0.25">
      <c r="A543" t="s">
        <v>2318</v>
      </c>
      <c r="B543" t="s">
        <v>2084</v>
      </c>
      <c r="C543" t="s">
        <v>17</v>
      </c>
      <c r="D543">
        <v>1984</v>
      </c>
      <c r="E543">
        <v>6.5</v>
      </c>
      <c r="F543">
        <v>13000</v>
      </c>
      <c r="G543" t="s">
        <v>74</v>
      </c>
      <c r="H543" t="s">
        <v>31</v>
      </c>
      <c r="I543">
        <v>12000000</v>
      </c>
      <c r="J543">
        <v>11129057</v>
      </c>
    </row>
    <row r="544" spans="1:10" x14ac:dyDescent="0.25">
      <c r="A544" t="s">
        <v>2320</v>
      </c>
      <c r="B544" t="s">
        <v>16</v>
      </c>
      <c r="C544" t="s">
        <v>36</v>
      </c>
      <c r="D544">
        <v>1984</v>
      </c>
      <c r="E544">
        <v>5.3</v>
      </c>
      <c r="F544">
        <v>2700</v>
      </c>
      <c r="G544" t="s">
        <v>2323</v>
      </c>
      <c r="H544" t="s">
        <v>498</v>
      </c>
      <c r="I544">
        <v>0</v>
      </c>
      <c r="J544">
        <v>1337274</v>
      </c>
    </row>
    <row r="545" spans="1:10" x14ac:dyDescent="0.25">
      <c r="A545" t="s">
        <v>2325</v>
      </c>
      <c r="B545" t="s">
        <v>35</v>
      </c>
      <c r="C545" t="s">
        <v>44</v>
      </c>
      <c r="D545">
        <v>1984</v>
      </c>
      <c r="E545">
        <v>5.8</v>
      </c>
      <c r="F545">
        <v>6000</v>
      </c>
      <c r="G545" t="s">
        <v>2328</v>
      </c>
      <c r="H545" t="s">
        <v>31</v>
      </c>
      <c r="I545">
        <v>0</v>
      </c>
      <c r="J545">
        <v>38682707</v>
      </c>
    </row>
    <row r="546" spans="1:10" x14ac:dyDescent="0.25">
      <c r="A546" t="s">
        <v>2329</v>
      </c>
      <c r="B546" t="s">
        <v>16</v>
      </c>
      <c r="C546" t="s">
        <v>17</v>
      </c>
      <c r="D546">
        <v>1984</v>
      </c>
      <c r="E546">
        <v>7.3</v>
      </c>
      <c r="F546">
        <v>22000</v>
      </c>
      <c r="G546" t="s">
        <v>2332</v>
      </c>
      <c r="H546" t="s">
        <v>31</v>
      </c>
      <c r="I546">
        <v>12000000</v>
      </c>
      <c r="J546">
        <v>1455045</v>
      </c>
    </row>
    <row r="547" spans="1:10" x14ac:dyDescent="0.25">
      <c r="A547" t="s">
        <v>2334</v>
      </c>
      <c r="B547" t="s">
        <v>16</v>
      </c>
      <c r="C547" t="s">
        <v>17</v>
      </c>
      <c r="D547">
        <v>1984</v>
      </c>
      <c r="E547">
        <v>6.7</v>
      </c>
      <c r="F547">
        <v>15000</v>
      </c>
      <c r="G547" t="s">
        <v>2338</v>
      </c>
      <c r="H547" t="s">
        <v>22</v>
      </c>
      <c r="I547">
        <v>2000000</v>
      </c>
      <c r="J547">
        <v>4389334</v>
      </c>
    </row>
    <row r="548" spans="1:10" x14ac:dyDescent="0.25">
      <c r="A548" t="s">
        <v>2339</v>
      </c>
      <c r="B548" t="s">
        <v>2084</v>
      </c>
      <c r="C548" t="s">
        <v>44</v>
      </c>
      <c r="D548">
        <v>1984</v>
      </c>
      <c r="E548">
        <v>4.2</v>
      </c>
      <c r="F548">
        <v>8400</v>
      </c>
      <c r="G548" t="s">
        <v>2341</v>
      </c>
      <c r="H548" t="s">
        <v>31</v>
      </c>
      <c r="I548">
        <v>5500000</v>
      </c>
    </row>
    <row r="549" spans="1:10" x14ac:dyDescent="0.25">
      <c r="A549" t="s">
        <v>2343</v>
      </c>
      <c r="B549" t="s">
        <v>35</v>
      </c>
      <c r="C549" t="s">
        <v>44</v>
      </c>
      <c r="D549">
        <v>1984</v>
      </c>
      <c r="E549">
        <v>6.5</v>
      </c>
      <c r="F549">
        <v>7100</v>
      </c>
      <c r="G549" t="s">
        <v>2346</v>
      </c>
      <c r="H549" t="s">
        <v>31</v>
      </c>
      <c r="I549">
        <v>0</v>
      </c>
      <c r="J549">
        <v>2193612</v>
      </c>
    </row>
    <row r="550" spans="1:10" x14ac:dyDescent="0.25">
      <c r="A550" t="s">
        <v>2347</v>
      </c>
      <c r="B550" t="s">
        <v>35</v>
      </c>
      <c r="C550" t="s">
        <v>36</v>
      </c>
      <c r="D550">
        <v>1984</v>
      </c>
      <c r="E550">
        <v>6.6</v>
      </c>
      <c r="F550">
        <v>7000</v>
      </c>
      <c r="G550" t="s">
        <v>1067</v>
      </c>
      <c r="H550" t="s">
        <v>31</v>
      </c>
      <c r="I550">
        <v>0</v>
      </c>
    </row>
    <row r="551" spans="1:10" x14ac:dyDescent="0.25">
      <c r="A551" t="s">
        <v>2348</v>
      </c>
      <c r="B551" t="s">
        <v>35</v>
      </c>
      <c r="C551" t="s">
        <v>44</v>
      </c>
      <c r="D551">
        <v>1984</v>
      </c>
      <c r="E551">
        <v>6.7</v>
      </c>
      <c r="F551">
        <v>4200</v>
      </c>
      <c r="G551" t="s">
        <v>1052</v>
      </c>
      <c r="H551" t="s">
        <v>31</v>
      </c>
      <c r="I551">
        <v>6500000</v>
      </c>
      <c r="J551">
        <v>6045647</v>
      </c>
    </row>
    <row r="552" spans="1:10" x14ac:dyDescent="0.25">
      <c r="A552" t="s">
        <v>2351</v>
      </c>
      <c r="B552" t="s">
        <v>16</v>
      </c>
      <c r="C552" t="s">
        <v>57</v>
      </c>
      <c r="D552">
        <v>1984</v>
      </c>
      <c r="E552">
        <v>5.9</v>
      </c>
      <c r="F552">
        <v>14000</v>
      </c>
      <c r="G552" t="s">
        <v>2355</v>
      </c>
      <c r="H552" t="s">
        <v>31</v>
      </c>
      <c r="I552">
        <v>1065000</v>
      </c>
      <c r="J552">
        <v>2491460</v>
      </c>
    </row>
    <row r="553" spans="1:10" x14ac:dyDescent="0.25">
      <c r="A553" t="s">
        <v>2356</v>
      </c>
      <c r="B553" t="s">
        <v>16</v>
      </c>
      <c r="C553" t="s">
        <v>36</v>
      </c>
      <c r="D553">
        <v>1984</v>
      </c>
      <c r="E553">
        <v>6.7</v>
      </c>
      <c r="F553">
        <v>8000</v>
      </c>
      <c r="G553" t="s">
        <v>2358</v>
      </c>
      <c r="H553" t="s">
        <v>31</v>
      </c>
      <c r="I553">
        <v>8000000</v>
      </c>
      <c r="J553">
        <v>6836201</v>
      </c>
    </row>
    <row r="554" spans="1:10" x14ac:dyDescent="0.25">
      <c r="A554" t="s">
        <v>2359</v>
      </c>
      <c r="B554" t="s">
        <v>35</v>
      </c>
      <c r="C554" t="s">
        <v>44</v>
      </c>
      <c r="D554">
        <v>1984</v>
      </c>
      <c r="E554">
        <v>6.7</v>
      </c>
      <c r="F554">
        <v>17000</v>
      </c>
      <c r="G554" t="s">
        <v>913</v>
      </c>
      <c r="H554" t="s">
        <v>31</v>
      </c>
      <c r="I554">
        <v>0</v>
      </c>
      <c r="J554">
        <v>36403064</v>
      </c>
    </row>
    <row r="555" spans="1:10" x14ac:dyDescent="0.25">
      <c r="A555" t="s">
        <v>2362</v>
      </c>
      <c r="B555" t="s">
        <v>16</v>
      </c>
      <c r="C555" t="s">
        <v>17</v>
      </c>
      <c r="D555">
        <v>1984</v>
      </c>
      <c r="E555">
        <v>5.4</v>
      </c>
      <c r="F555">
        <v>1800</v>
      </c>
      <c r="G555" t="s">
        <v>647</v>
      </c>
      <c r="H555" t="s">
        <v>31</v>
      </c>
      <c r="I555">
        <v>0</v>
      </c>
      <c r="J555">
        <v>4743119</v>
      </c>
    </row>
    <row r="556" spans="1:10" x14ac:dyDescent="0.25">
      <c r="A556" t="s">
        <v>2364</v>
      </c>
      <c r="B556" t="s">
        <v>16</v>
      </c>
      <c r="C556" t="s">
        <v>44</v>
      </c>
      <c r="D556">
        <v>1984</v>
      </c>
      <c r="E556">
        <v>4.0999999999999996</v>
      </c>
      <c r="F556">
        <v>983</v>
      </c>
      <c r="G556" t="s">
        <v>2368</v>
      </c>
      <c r="H556" t="s">
        <v>22</v>
      </c>
      <c r="I556">
        <v>0</v>
      </c>
      <c r="J556">
        <v>10530000</v>
      </c>
    </row>
    <row r="557" spans="1:10" x14ac:dyDescent="0.25">
      <c r="A557" t="s">
        <v>2369</v>
      </c>
      <c r="B557" t="s">
        <v>16</v>
      </c>
      <c r="C557" t="s">
        <v>44</v>
      </c>
      <c r="D557">
        <v>1984</v>
      </c>
      <c r="E557">
        <v>6.3</v>
      </c>
      <c r="F557">
        <v>1900</v>
      </c>
      <c r="G557" t="s">
        <v>2371</v>
      </c>
      <c r="H557" t="s">
        <v>31</v>
      </c>
      <c r="I557">
        <v>0</v>
      </c>
      <c r="J557">
        <v>8289916</v>
      </c>
    </row>
    <row r="558" spans="1:10" x14ac:dyDescent="0.25">
      <c r="A558" t="s">
        <v>2373</v>
      </c>
      <c r="B558" t="s">
        <v>16</v>
      </c>
      <c r="C558" t="s">
        <v>117</v>
      </c>
      <c r="D558">
        <v>1984</v>
      </c>
      <c r="E558">
        <v>6.3</v>
      </c>
      <c r="F558">
        <v>16000</v>
      </c>
      <c r="G558" t="s">
        <v>95</v>
      </c>
      <c r="H558" t="s">
        <v>31</v>
      </c>
      <c r="I558">
        <v>0</v>
      </c>
      <c r="J558">
        <v>48143579</v>
      </c>
    </row>
    <row r="559" spans="1:10" x14ac:dyDescent="0.25">
      <c r="A559" t="s">
        <v>2375</v>
      </c>
      <c r="B559" t="s">
        <v>35</v>
      </c>
      <c r="C559" t="s">
        <v>44</v>
      </c>
      <c r="D559">
        <v>1984</v>
      </c>
      <c r="E559">
        <v>3.9</v>
      </c>
      <c r="F559">
        <v>7000</v>
      </c>
      <c r="G559" t="s">
        <v>822</v>
      </c>
      <c r="H559" t="s">
        <v>31</v>
      </c>
      <c r="I559">
        <v>28000000</v>
      </c>
      <c r="J559">
        <v>21435321</v>
      </c>
    </row>
    <row r="560" spans="1:10" x14ac:dyDescent="0.25">
      <c r="A560" t="s">
        <v>2377</v>
      </c>
      <c r="B560" t="s">
        <v>2084</v>
      </c>
      <c r="C560" t="s">
        <v>44</v>
      </c>
      <c r="D560">
        <v>1984</v>
      </c>
      <c r="E560">
        <v>6.2</v>
      </c>
      <c r="F560">
        <v>5000</v>
      </c>
      <c r="G560" t="s">
        <v>1286</v>
      </c>
      <c r="H560" t="s">
        <v>31</v>
      </c>
      <c r="I560">
        <v>0</v>
      </c>
      <c r="J560">
        <v>23859382</v>
      </c>
    </row>
    <row r="561" spans="1:10" x14ac:dyDescent="0.25">
      <c r="A561" t="s">
        <v>2379</v>
      </c>
      <c r="B561" t="s">
        <v>16</v>
      </c>
      <c r="C561" t="s">
        <v>44</v>
      </c>
      <c r="D561">
        <v>1984</v>
      </c>
      <c r="E561">
        <v>5.6</v>
      </c>
      <c r="F561">
        <v>3300</v>
      </c>
      <c r="G561" t="s">
        <v>1374</v>
      </c>
      <c r="H561" t="s">
        <v>31</v>
      </c>
      <c r="I561">
        <v>0</v>
      </c>
      <c r="J561">
        <v>11708269</v>
      </c>
    </row>
    <row r="562" spans="1:10" x14ac:dyDescent="0.25">
      <c r="A562" t="s">
        <v>2382</v>
      </c>
      <c r="B562" t="s">
        <v>35</v>
      </c>
      <c r="C562" t="s">
        <v>17</v>
      </c>
      <c r="D562">
        <v>1984</v>
      </c>
      <c r="E562">
        <v>5.9</v>
      </c>
      <c r="F562">
        <v>4400</v>
      </c>
      <c r="G562" t="s">
        <v>235</v>
      </c>
      <c r="H562" t="s">
        <v>31</v>
      </c>
      <c r="I562">
        <v>15000000</v>
      </c>
      <c r="J562">
        <v>6650206</v>
      </c>
    </row>
    <row r="563" spans="1:10" x14ac:dyDescent="0.25">
      <c r="A563" t="s">
        <v>2384</v>
      </c>
      <c r="B563" t="s">
        <v>35</v>
      </c>
      <c r="C563" t="s">
        <v>17</v>
      </c>
      <c r="D563">
        <v>1984</v>
      </c>
      <c r="E563">
        <v>6.5</v>
      </c>
      <c r="F563">
        <v>3600</v>
      </c>
      <c r="G563" t="s">
        <v>2387</v>
      </c>
      <c r="H563" t="s">
        <v>31</v>
      </c>
      <c r="I563">
        <v>9500000</v>
      </c>
      <c r="J563">
        <v>16595791</v>
      </c>
    </row>
    <row r="564" spans="1:10" x14ac:dyDescent="0.25">
      <c r="A564" t="s">
        <v>2388</v>
      </c>
      <c r="B564" t="s">
        <v>16</v>
      </c>
      <c r="C564" t="s">
        <v>44</v>
      </c>
      <c r="D564">
        <v>1984</v>
      </c>
      <c r="E564">
        <v>3.7</v>
      </c>
      <c r="F564">
        <v>705</v>
      </c>
      <c r="G564" t="s">
        <v>2389</v>
      </c>
      <c r="H564" t="s">
        <v>31</v>
      </c>
      <c r="I564">
        <v>0</v>
      </c>
      <c r="J564">
        <v>4463841</v>
      </c>
    </row>
    <row r="565" spans="1:10" x14ac:dyDescent="0.25">
      <c r="A565" t="s">
        <v>2390</v>
      </c>
      <c r="B565" t="s">
        <v>35</v>
      </c>
      <c r="C565" t="s">
        <v>44</v>
      </c>
      <c r="D565">
        <v>1984</v>
      </c>
      <c r="E565">
        <v>5.0999999999999996</v>
      </c>
      <c r="F565">
        <v>3900</v>
      </c>
      <c r="G565" t="s">
        <v>2328</v>
      </c>
      <c r="H565" t="s">
        <v>31</v>
      </c>
      <c r="I565">
        <v>0</v>
      </c>
      <c r="J565">
        <v>15101131</v>
      </c>
    </row>
    <row r="566" spans="1:10" x14ac:dyDescent="0.25">
      <c r="A566" t="s">
        <v>2391</v>
      </c>
      <c r="B566" t="s">
        <v>2084</v>
      </c>
      <c r="C566" t="s">
        <v>17</v>
      </c>
      <c r="D566">
        <v>1984</v>
      </c>
      <c r="E566">
        <v>6.6</v>
      </c>
      <c r="F566">
        <v>5100</v>
      </c>
      <c r="G566" t="s">
        <v>599</v>
      </c>
      <c r="H566" t="s">
        <v>22</v>
      </c>
      <c r="I566">
        <v>13000000</v>
      </c>
      <c r="J566">
        <v>6551987</v>
      </c>
    </row>
    <row r="567" spans="1:10" x14ac:dyDescent="0.25">
      <c r="A567" t="s">
        <v>2393</v>
      </c>
      <c r="B567" t="s">
        <v>35</v>
      </c>
      <c r="C567" t="s">
        <v>36</v>
      </c>
      <c r="D567">
        <v>1984</v>
      </c>
      <c r="E567">
        <v>5.8</v>
      </c>
      <c r="F567">
        <v>4100</v>
      </c>
      <c r="G567" t="s">
        <v>2396</v>
      </c>
      <c r="H567" t="s">
        <v>31</v>
      </c>
      <c r="I567">
        <v>0</v>
      </c>
      <c r="J567">
        <v>11302884</v>
      </c>
    </row>
    <row r="568" spans="1:10" x14ac:dyDescent="0.25">
      <c r="A568" t="s">
        <v>2397</v>
      </c>
      <c r="B568" t="s">
        <v>16</v>
      </c>
      <c r="C568" t="s">
        <v>44</v>
      </c>
      <c r="D568">
        <v>1984</v>
      </c>
      <c r="E568">
        <v>6.5</v>
      </c>
      <c r="F568">
        <v>11000</v>
      </c>
      <c r="G568" t="s">
        <v>109</v>
      </c>
      <c r="H568" t="s">
        <v>31</v>
      </c>
      <c r="I568">
        <v>13000000</v>
      </c>
      <c r="J568">
        <v>25068724</v>
      </c>
    </row>
    <row r="569" spans="1:10" x14ac:dyDescent="0.25">
      <c r="A569" t="s">
        <v>2398</v>
      </c>
      <c r="B569" t="s">
        <v>16</v>
      </c>
      <c r="C569" t="s">
        <v>36</v>
      </c>
      <c r="D569">
        <v>1984</v>
      </c>
      <c r="E569">
        <v>5.4</v>
      </c>
      <c r="F569">
        <v>4200</v>
      </c>
      <c r="G569" t="s">
        <v>1844</v>
      </c>
      <c r="H569" t="s">
        <v>31</v>
      </c>
      <c r="I569">
        <v>0</v>
      </c>
      <c r="J569">
        <v>7610785</v>
      </c>
    </row>
    <row r="570" spans="1:10" x14ac:dyDescent="0.25">
      <c r="A570" t="s">
        <v>2400</v>
      </c>
      <c r="B570" t="s">
        <v>16</v>
      </c>
      <c r="C570" t="s">
        <v>26</v>
      </c>
      <c r="D570">
        <v>1984</v>
      </c>
      <c r="E570">
        <v>4.3</v>
      </c>
      <c r="F570">
        <v>1700</v>
      </c>
      <c r="G570" t="s">
        <v>88</v>
      </c>
      <c r="H570" t="s">
        <v>31</v>
      </c>
      <c r="I570">
        <v>0</v>
      </c>
      <c r="J570">
        <v>2886225</v>
      </c>
    </row>
    <row r="571" spans="1:10" x14ac:dyDescent="0.25">
      <c r="A571" t="s">
        <v>2403</v>
      </c>
      <c r="B571" t="s">
        <v>16</v>
      </c>
      <c r="C571" t="s">
        <v>36</v>
      </c>
      <c r="D571">
        <v>1984</v>
      </c>
      <c r="E571">
        <v>6</v>
      </c>
      <c r="F571">
        <v>3600</v>
      </c>
      <c r="G571" t="s">
        <v>1242</v>
      </c>
      <c r="H571" t="s">
        <v>1263</v>
      </c>
      <c r="I571">
        <v>4600000</v>
      </c>
      <c r="J571">
        <v>13102025</v>
      </c>
    </row>
    <row r="572" spans="1:10" x14ac:dyDescent="0.25">
      <c r="A572" t="s">
        <v>2406</v>
      </c>
      <c r="B572" t="s">
        <v>16</v>
      </c>
      <c r="C572" t="s">
        <v>17</v>
      </c>
      <c r="D572">
        <v>1984</v>
      </c>
      <c r="E572">
        <v>6.2</v>
      </c>
      <c r="F572">
        <v>2300</v>
      </c>
      <c r="G572" t="s">
        <v>2408</v>
      </c>
      <c r="H572" t="s">
        <v>31</v>
      </c>
      <c r="I572">
        <v>8000000</v>
      </c>
      <c r="J572">
        <v>6250994</v>
      </c>
    </row>
    <row r="573" spans="1:10" x14ac:dyDescent="0.25">
      <c r="A573" t="s">
        <v>2409</v>
      </c>
      <c r="B573" t="s">
        <v>16</v>
      </c>
      <c r="C573" t="s">
        <v>26</v>
      </c>
      <c r="D573">
        <v>1984</v>
      </c>
      <c r="E573">
        <v>5.7</v>
      </c>
      <c r="F573">
        <v>2100</v>
      </c>
      <c r="G573" t="s">
        <v>2413</v>
      </c>
      <c r="H573" t="s">
        <v>340</v>
      </c>
      <c r="I573">
        <v>0</v>
      </c>
    </row>
    <row r="574" spans="1:10" x14ac:dyDescent="0.25">
      <c r="A574" t="s">
        <v>2415</v>
      </c>
      <c r="B574" t="s">
        <v>16</v>
      </c>
      <c r="C574" t="s">
        <v>44</v>
      </c>
      <c r="D574">
        <v>1984</v>
      </c>
      <c r="E574">
        <v>6.1</v>
      </c>
      <c r="F574">
        <v>4000</v>
      </c>
      <c r="G574" t="s">
        <v>1089</v>
      </c>
      <c r="H574" t="s">
        <v>31</v>
      </c>
      <c r="I574">
        <v>9000000</v>
      </c>
      <c r="J574">
        <v>27774237</v>
      </c>
    </row>
    <row r="575" spans="1:10" x14ac:dyDescent="0.25">
      <c r="A575" t="s">
        <v>2417</v>
      </c>
      <c r="B575" t="s">
        <v>35</v>
      </c>
      <c r="C575" t="s">
        <v>17</v>
      </c>
      <c r="D575">
        <v>1984</v>
      </c>
      <c r="E575">
        <v>8.3000000000000007</v>
      </c>
      <c r="F575">
        <v>4100</v>
      </c>
      <c r="G575" t="s">
        <v>2420</v>
      </c>
      <c r="H575" t="s">
        <v>408</v>
      </c>
      <c r="I575">
        <v>0</v>
      </c>
    </row>
    <row r="576" spans="1:10" x14ac:dyDescent="0.25">
      <c r="A576" t="s">
        <v>2423</v>
      </c>
      <c r="B576" t="s">
        <v>2084</v>
      </c>
      <c r="C576" t="s">
        <v>17</v>
      </c>
      <c r="D576">
        <v>1984</v>
      </c>
      <c r="E576">
        <v>6.3</v>
      </c>
      <c r="F576">
        <v>6500</v>
      </c>
      <c r="G576" t="s">
        <v>587</v>
      </c>
      <c r="H576" t="s">
        <v>31</v>
      </c>
      <c r="I576">
        <v>18000000</v>
      </c>
      <c r="J576">
        <v>11489982</v>
      </c>
    </row>
    <row r="577" spans="1:10" x14ac:dyDescent="0.25">
      <c r="A577" t="s">
        <v>2426</v>
      </c>
      <c r="B577" t="s">
        <v>16</v>
      </c>
      <c r="C577" t="s">
        <v>57</v>
      </c>
      <c r="D577">
        <v>1984</v>
      </c>
      <c r="E577">
        <v>6</v>
      </c>
      <c r="F577">
        <v>6100</v>
      </c>
      <c r="G577" t="s">
        <v>2429</v>
      </c>
      <c r="H577" t="s">
        <v>277</v>
      </c>
      <c r="I577">
        <v>0</v>
      </c>
      <c r="J577">
        <v>150463</v>
      </c>
    </row>
    <row r="578" spans="1:10" x14ac:dyDescent="0.25">
      <c r="A578" t="s">
        <v>2431</v>
      </c>
      <c r="B578" t="s">
        <v>35</v>
      </c>
      <c r="C578" t="s">
        <v>117</v>
      </c>
      <c r="D578">
        <v>1984</v>
      </c>
      <c r="E578">
        <v>7.2</v>
      </c>
      <c r="F578">
        <v>9300</v>
      </c>
      <c r="G578" t="s">
        <v>2434</v>
      </c>
      <c r="H578" t="s">
        <v>31</v>
      </c>
      <c r="I578">
        <v>6000000</v>
      </c>
      <c r="J578">
        <v>21821347</v>
      </c>
    </row>
    <row r="579" spans="1:10" x14ac:dyDescent="0.25">
      <c r="A579" t="s">
        <v>2435</v>
      </c>
      <c r="B579" t="s">
        <v>35</v>
      </c>
      <c r="C579" t="s">
        <v>44</v>
      </c>
      <c r="D579">
        <v>1984</v>
      </c>
      <c r="E579">
        <v>6.7</v>
      </c>
      <c r="F579">
        <v>1900</v>
      </c>
      <c r="G579" t="s">
        <v>2437</v>
      </c>
      <c r="H579" t="s">
        <v>22</v>
      </c>
      <c r="I579">
        <v>0</v>
      </c>
      <c r="J579">
        <v>1057368</v>
      </c>
    </row>
    <row r="580" spans="1:10" x14ac:dyDescent="0.25">
      <c r="A580" t="s">
        <v>2439</v>
      </c>
      <c r="B580" t="s">
        <v>35</v>
      </c>
      <c r="C580" t="s">
        <v>44</v>
      </c>
      <c r="D580">
        <v>1984</v>
      </c>
      <c r="E580">
        <v>3.7</v>
      </c>
      <c r="F580">
        <v>2300</v>
      </c>
      <c r="G580" t="s">
        <v>2440</v>
      </c>
      <c r="H580" t="s">
        <v>31</v>
      </c>
      <c r="I580">
        <v>0</v>
      </c>
      <c r="J580">
        <v>5410972</v>
      </c>
    </row>
    <row r="581" spans="1:10" x14ac:dyDescent="0.25">
      <c r="A581" t="s">
        <v>2441</v>
      </c>
      <c r="B581" t="s">
        <v>16</v>
      </c>
      <c r="C581" t="s">
        <v>36</v>
      </c>
      <c r="D581">
        <v>1984</v>
      </c>
      <c r="E581">
        <v>5.9</v>
      </c>
      <c r="F581">
        <v>2200</v>
      </c>
      <c r="G581" t="s">
        <v>1796</v>
      </c>
      <c r="H581" t="s">
        <v>31</v>
      </c>
      <c r="I581">
        <v>0</v>
      </c>
      <c r="J581">
        <v>17513452</v>
      </c>
    </row>
    <row r="582" spans="1:10" x14ac:dyDescent="0.25">
      <c r="A582" t="s">
        <v>2444</v>
      </c>
      <c r="B582" t="s">
        <v>35</v>
      </c>
      <c r="C582" t="s">
        <v>44</v>
      </c>
      <c r="D582">
        <v>1984</v>
      </c>
      <c r="E582">
        <v>5.8</v>
      </c>
      <c r="F582">
        <v>2900</v>
      </c>
      <c r="G582" t="s">
        <v>1470</v>
      </c>
      <c r="H582" t="s">
        <v>31</v>
      </c>
      <c r="I582">
        <v>6000000</v>
      </c>
      <c r="J582">
        <v>12414210</v>
      </c>
    </row>
    <row r="583" spans="1:10" x14ac:dyDescent="0.25">
      <c r="A583" t="s">
        <v>2447</v>
      </c>
      <c r="B583" t="s">
        <v>35</v>
      </c>
      <c r="C583" t="s">
        <v>36</v>
      </c>
      <c r="D583">
        <v>1984</v>
      </c>
      <c r="E583">
        <v>5.5</v>
      </c>
      <c r="F583">
        <v>9300</v>
      </c>
      <c r="G583" t="s">
        <v>95</v>
      </c>
      <c r="H583" t="s">
        <v>31</v>
      </c>
      <c r="I583">
        <v>25000000</v>
      </c>
      <c r="J583">
        <v>38348988</v>
      </c>
    </row>
    <row r="584" spans="1:10" x14ac:dyDescent="0.25">
      <c r="A584" t="s">
        <v>2448</v>
      </c>
      <c r="B584" t="s">
        <v>16</v>
      </c>
      <c r="C584" t="s">
        <v>17</v>
      </c>
      <c r="D584">
        <v>1984</v>
      </c>
      <c r="E584">
        <v>7</v>
      </c>
      <c r="F584">
        <v>5100</v>
      </c>
      <c r="G584" t="s">
        <v>819</v>
      </c>
      <c r="H584" t="s">
        <v>1263</v>
      </c>
      <c r="I584">
        <v>0</v>
      </c>
      <c r="J584">
        <v>2556800</v>
      </c>
    </row>
    <row r="585" spans="1:10" x14ac:dyDescent="0.25">
      <c r="A585" t="s">
        <v>2452</v>
      </c>
      <c r="B585" t="s">
        <v>35</v>
      </c>
      <c r="C585" t="s">
        <v>17</v>
      </c>
      <c r="D585">
        <v>1984</v>
      </c>
      <c r="E585">
        <v>6.1</v>
      </c>
      <c r="F585">
        <v>5300</v>
      </c>
      <c r="G585" t="s">
        <v>1942</v>
      </c>
      <c r="H585" t="s">
        <v>31</v>
      </c>
      <c r="I585">
        <v>0</v>
      </c>
      <c r="J585">
        <v>7343032</v>
      </c>
    </row>
    <row r="586" spans="1:10" x14ac:dyDescent="0.25">
      <c r="A586" t="s">
        <v>2454</v>
      </c>
      <c r="B586" t="s">
        <v>16</v>
      </c>
      <c r="C586" t="s">
        <v>36</v>
      </c>
      <c r="D586">
        <v>1984</v>
      </c>
      <c r="E586">
        <v>6.4</v>
      </c>
      <c r="F586">
        <v>2300</v>
      </c>
      <c r="G586" t="s">
        <v>160</v>
      </c>
      <c r="H586" t="s">
        <v>31</v>
      </c>
      <c r="I586">
        <v>10000000</v>
      </c>
      <c r="J586">
        <v>3854833</v>
      </c>
    </row>
    <row r="587" spans="1:10" x14ac:dyDescent="0.25">
      <c r="A587" t="s">
        <v>2458</v>
      </c>
      <c r="B587" t="s">
        <v>16</v>
      </c>
      <c r="C587" t="s">
        <v>17</v>
      </c>
      <c r="D587">
        <v>1984</v>
      </c>
      <c r="E587">
        <v>6.1</v>
      </c>
      <c r="F587">
        <v>2000</v>
      </c>
      <c r="G587" t="s">
        <v>2460</v>
      </c>
      <c r="H587" t="s">
        <v>31</v>
      </c>
      <c r="I587">
        <v>0</v>
      </c>
      <c r="J587">
        <v>7828841</v>
      </c>
    </row>
    <row r="588" spans="1:10" x14ac:dyDescent="0.25">
      <c r="A588" t="s">
        <v>2461</v>
      </c>
      <c r="B588" t="s">
        <v>16</v>
      </c>
      <c r="C588" t="s">
        <v>44</v>
      </c>
      <c r="D588">
        <v>1984</v>
      </c>
      <c r="E588">
        <v>6.4</v>
      </c>
      <c r="F588">
        <v>3000</v>
      </c>
      <c r="G588" t="s">
        <v>2465</v>
      </c>
      <c r="H588" t="s">
        <v>31</v>
      </c>
      <c r="I588">
        <v>3000000</v>
      </c>
      <c r="J588">
        <v>727639</v>
      </c>
    </row>
    <row r="589" spans="1:10" x14ac:dyDescent="0.25">
      <c r="A589" t="s">
        <v>2467</v>
      </c>
      <c r="B589" t="s">
        <v>16</v>
      </c>
      <c r="C589" t="s">
        <v>44</v>
      </c>
      <c r="D589">
        <v>1984</v>
      </c>
      <c r="E589">
        <v>4.8</v>
      </c>
      <c r="F589">
        <v>619</v>
      </c>
      <c r="G589" t="s">
        <v>2471</v>
      </c>
      <c r="H589" t="s">
        <v>31</v>
      </c>
      <c r="I589">
        <v>0</v>
      </c>
      <c r="J589">
        <v>2732684</v>
      </c>
    </row>
    <row r="590" spans="1:10" x14ac:dyDescent="0.25">
      <c r="A590" t="s">
        <v>2473</v>
      </c>
      <c r="B590" t="s">
        <v>2084</v>
      </c>
      <c r="C590" t="s">
        <v>44</v>
      </c>
      <c r="D590">
        <v>1984</v>
      </c>
      <c r="E590">
        <v>5.3</v>
      </c>
      <c r="F590">
        <v>3000</v>
      </c>
      <c r="G590" t="s">
        <v>2294</v>
      </c>
      <c r="H590" t="s">
        <v>22</v>
      </c>
      <c r="I590">
        <v>0</v>
      </c>
      <c r="J590">
        <v>8793152</v>
      </c>
    </row>
    <row r="591" spans="1:10" x14ac:dyDescent="0.25">
      <c r="A591" t="s">
        <v>2476</v>
      </c>
      <c r="B591" t="s">
        <v>493</v>
      </c>
      <c r="C591" t="s">
        <v>117</v>
      </c>
      <c r="D591">
        <v>1984</v>
      </c>
      <c r="E591">
        <v>5.8</v>
      </c>
      <c r="F591">
        <v>1600</v>
      </c>
      <c r="G591" t="s">
        <v>2477</v>
      </c>
      <c r="H591" t="s">
        <v>31</v>
      </c>
      <c r="I591">
        <v>9000000</v>
      </c>
      <c r="J591">
        <v>10435015</v>
      </c>
    </row>
    <row r="592" spans="1:10" x14ac:dyDescent="0.25">
      <c r="A592" t="s">
        <v>2479</v>
      </c>
      <c r="B592" t="s">
        <v>16</v>
      </c>
      <c r="C592" t="s">
        <v>44</v>
      </c>
      <c r="D592">
        <v>1984</v>
      </c>
      <c r="E592">
        <v>6.8</v>
      </c>
      <c r="F592">
        <v>5700</v>
      </c>
      <c r="G592" t="s">
        <v>2480</v>
      </c>
      <c r="H592" t="s">
        <v>31</v>
      </c>
      <c r="I592">
        <v>350000</v>
      </c>
      <c r="J592">
        <v>3677209</v>
      </c>
    </row>
    <row r="593" spans="1:10" x14ac:dyDescent="0.25">
      <c r="A593" t="s">
        <v>2482</v>
      </c>
      <c r="B593" t="s">
        <v>16</v>
      </c>
      <c r="C593" t="s">
        <v>44</v>
      </c>
      <c r="D593">
        <v>1984</v>
      </c>
      <c r="E593">
        <v>5.5</v>
      </c>
      <c r="F593">
        <v>2000</v>
      </c>
      <c r="G593" t="s">
        <v>2484</v>
      </c>
      <c r="H593" t="s">
        <v>31</v>
      </c>
      <c r="I593">
        <v>0</v>
      </c>
      <c r="J593">
        <v>4994094</v>
      </c>
    </row>
    <row r="594" spans="1:10" x14ac:dyDescent="0.25">
      <c r="A594" t="s">
        <v>2485</v>
      </c>
      <c r="B594" t="s">
        <v>35</v>
      </c>
      <c r="C594" t="s">
        <v>44</v>
      </c>
      <c r="D594">
        <v>1984</v>
      </c>
      <c r="E594">
        <v>7.4</v>
      </c>
      <c r="F594">
        <v>24000</v>
      </c>
      <c r="G594" t="s">
        <v>323</v>
      </c>
      <c r="H594" t="s">
        <v>31</v>
      </c>
      <c r="I594">
        <v>8000000</v>
      </c>
      <c r="J594">
        <v>10600497</v>
      </c>
    </row>
    <row r="595" spans="1:10" x14ac:dyDescent="0.25">
      <c r="A595" t="s">
        <v>2486</v>
      </c>
      <c r="B595" t="s">
        <v>16</v>
      </c>
      <c r="C595" t="s">
        <v>44</v>
      </c>
      <c r="D595">
        <v>1984</v>
      </c>
      <c r="E595">
        <v>3.8</v>
      </c>
      <c r="F595">
        <v>5600</v>
      </c>
      <c r="G595" t="s">
        <v>429</v>
      </c>
      <c r="H595" t="s">
        <v>31</v>
      </c>
      <c r="I595">
        <v>18000000</v>
      </c>
      <c r="J595">
        <v>19265302</v>
      </c>
    </row>
    <row r="596" spans="1:10" x14ac:dyDescent="0.25">
      <c r="A596" t="s">
        <v>2488</v>
      </c>
      <c r="B596" t="s">
        <v>2084</v>
      </c>
      <c r="C596" t="s">
        <v>44</v>
      </c>
      <c r="D596">
        <v>1984</v>
      </c>
      <c r="E596">
        <v>6</v>
      </c>
      <c r="F596">
        <v>2800</v>
      </c>
      <c r="G596" t="s">
        <v>429</v>
      </c>
      <c r="H596" t="s">
        <v>31</v>
      </c>
      <c r="I596">
        <v>15100000</v>
      </c>
      <c r="J596">
        <v>26080861</v>
      </c>
    </row>
    <row r="597" spans="1:10" x14ac:dyDescent="0.25">
      <c r="A597" t="s">
        <v>2491</v>
      </c>
      <c r="B597" t="s">
        <v>35</v>
      </c>
      <c r="C597" t="s">
        <v>44</v>
      </c>
      <c r="D597">
        <v>1984</v>
      </c>
      <c r="E597">
        <v>5.5</v>
      </c>
      <c r="F597">
        <v>4600</v>
      </c>
      <c r="G597" t="s">
        <v>235</v>
      </c>
      <c r="H597" t="s">
        <v>31</v>
      </c>
      <c r="I597">
        <v>12000000</v>
      </c>
      <c r="J597">
        <v>26186631</v>
      </c>
    </row>
    <row r="598" spans="1:10" x14ac:dyDescent="0.25">
      <c r="A598" t="s">
        <v>2493</v>
      </c>
      <c r="B598" t="s">
        <v>16</v>
      </c>
      <c r="C598" t="s">
        <v>36</v>
      </c>
      <c r="D598">
        <v>1984</v>
      </c>
      <c r="E598">
        <v>4.5</v>
      </c>
      <c r="F598">
        <v>2000</v>
      </c>
      <c r="G598" t="s">
        <v>2495</v>
      </c>
      <c r="H598" t="s">
        <v>31</v>
      </c>
      <c r="I598">
        <v>0</v>
      </c>
      <c r="J598">
        <v>3739406</v>
      </c>
    </row>
    <row r="599" spans="1:10" x14ac:dyDescent="0.25">
      <c r="A599" t="s">
        <v>2496</v>
      </c>
      <c r="B599" t="s">
        <v>35</v>
      </c>
      <c r="C599" t="s">
        <v>44</v>
      </c>
      <c r="D599">
        <v>1984</v>
      </c>
      <c r="E599">
        <v>6.6</v>
      </c>
      <c r="F599">
        <v>1400</v>
      </c>
      <c r="G599" t="s">
        <v>1086</v>
      </c>
      <c r="H599" t="s">
        <v>31</v>
      </c>
      <c r="I599">
        <v>0</v>
      </c>
      <c r="J599">
        <v>5021751</v>
      </c>
    </row>
    <row r="600" spans="1:10" x14ac:dyDescent="0.25">
      <c r="A600" t="s">
        <v>2498</v>
      </c>
      <c r="B600" t="s">
        <v>16</v>
      </c>
      <c r="C600" t="s">
        <v>44</v>
      </c>
      <c r="D600">
        <v>1984</v>
      </c>
      <c r="E600">
        <v>6.3</v>
      </c>
      <c r="F600">
        <v>6800</v>
      </c>
      <c r="G600" t="s">
        <v>913</v>
      </c>
      <c r="H600" t="s">
        <v>31</v>
      </c>
      <c r="I600">
        <v>0</v>
      </c>
      <c r="J600">
        <v>5718573</v>
      </c>
    </row>
    <row r="601" spans="1:10" x14ac:dyDescent="0.25">
      <c r="A601" t="s">
        <v>2500</v>
      </c>
      <c r="B601" t="s">
        <v>16</v>
      </c>
      <c r="C601" t="s">
        <v>44</v>
      </c>
      <c r="D601">
        <v>1984</v>
      </c>
      <c r="E601">
        <v>6.8</v>
      </c>
      <c r="F601">
        <v>2600</v>
      </c>
      <c r="G601" t="s">
        <v>2502</v>
      </c>
      <c r="H601" t="s">
        <v>31</v>
      </c>
      <c r="I601">
        <v>700000</v>
      </c>
      <c r="J601">
        <v>2490233</v>
      </c>
    </row>
    <row r="602" spans="1:10" x14ac:dyDescent="0.25">
      <c r="A602" t="s">
        <v>2504</v>
      </c>
      <c r="B602" t="s">
        <v>16</v>
      </c>
      <c r="C602" t="s">
        <v>44</v>
      </c>
      <c r="D602">
        <v>1984</v>
      </c>
      <c r="E602">
        <v>5.7</v>
      </c>
      <c r="F602">
        <v>1300</v>
      </c>
      <c r="G602" t="s">
        <v>2508</v>
      </c>
      <c r="H602" t="s">
        <v>31</v>
      </c>
      <c r="I602">
        <v>0</v>
      </c>
      <c r="J602">
        <v>4561346</v>
      </c>
    </row>
    <row r="603" spans="1:10" x14ac:dyDescent="0.25">
      <c r="A603" t="s">
        <v>2509</v>
      </c>
      <c r="B603" t="s">
        <v>16</v>
      </c>
      <c r="C603" t="s">
        <v>44</v>
      </c>
      <c r="D603">
        <v>1984</v>
      </c>
      <c r="E603">
        <v>7.4</v>
      </c>
      <c r="F603">
        <v>4200</v>
      </c>
      <c r="G603" t="s">
        <v>2512</v>
      </c>
      <c r="H603" t="s">
        <v>498</v>
      </c>
      <c r="I603">
        <v>0</v>
      </c>
      <c r="J603">
        <v>15726</v>
      </c>
    </row>
    <row r="604" spans="1:10" x14ac:dyDescent="0.25">
      <c r="A604" t="s">
        <v>2513</v>
      </c>
      <c r="B604" t="s">
        <v>35</v>
      </c>
      <c r="C604" t="s">
        <v>44</v>
      </c>
      <c r="D604">
        <v>1984</v>
      </c>
      <c r="E604">
        <v>6</v>
      </c>
      <c r="F604">
        <v>2600</v>
      </c>
      <c r="G604" t="s">
        <v>429</v>
      </c>
      <c r="H604" t="s">
        <v>31</v>
      </c>
      <c r="I604">
        <v>12000000</v>
      </c>
      <c r="J604">
        <v>19928200</v>
      </c>
    </row>
    <row r="605" spans="1:10" x14ac:dyDescent="0.25">
      <c r="A605" t="s">
        <v>2516</v>
      </c>
      <c r="B605" t="s">
        <v>16</v>
      </c>
      <c r="C605" t="s">
        <v>57</v>
      </c>
      <c r="D605">
        <v>1984</v>
      </c>
      <c r="E605">
        <v>5.9</v>
      </c>
      <c r="F605">
        <v>1300</v>
      </c>
      <c r="G605" t="s">
        <v>1374</v>
      </c>
      <c r="H605" t="s">
        <v>31</v>
      </c>
      <c r="I605">
        <v>10000000</v>
      </c>
      <c r="J605">
        <v>2773433</v>
      </c>
    </row>
    <row r="606" spans="1:10" x14ac:dyDescent="0.25">
      <c r="A606" t="s">
        <v>2518</v>
      </c>
      <c r="B606" t="s">
        <v>2084</v>
      </c>
      <c r="C606" t="s">
        <v>17</v>
      </c>
      <c r="D606">
        <v>1984</v>
      </c>
      <c r="E606">
        <v>6.1</v>
      </c>
      <c r="F606">
        <v>3000</v>
      </c>
      <c r="G606" t="s">
        <v>2460</v>
      </c>
      <c r="H606" t="s">
        <v>31</v>
      </c>
      <c r="I606">
        <v>11000000</v>
      </c>
      <c r="J606">
        <v>4385312</v>
      </c>
    </row>
    <row r="607" spans="1:10" x14ac:dyDescent="0.25">
      <c r="A607" t="s">
        <v>2522</v>
      </c>
      <c r="B607" t="s">
        <v>2084</v>
      </c>
      <c r="C607" t="s">
        <v>44</v>
      </c>
      <c r="D607">
        <v>1984</v>
      </c>
      <c r="E607">
        <v>6.4</v>
      </c>
      <c r="F607">
        <v>1500</v>
      </c>
      <c r="G607" t="s">
        <v>399</v>
      </c>
      <c r="H607" t="s">
        <v>31</v>
      </c>
      <c r="I607">
        <v>0</v>
      </c>
      <c r="J607">
        <v>1493782</v>
      </c>
    </row>
    <row r="608" spans="1:10" x14ac:dyDescent="0.25">
      <c r="A608" t="s">
        <v>2525</v>
      </c>
      <c r="B608" t="s">
        <v>35</v>
      </c>
      <c r="C608" t="s">
        <v>17</v>
      </c>
      <c r="D608">
        <v>1984</v>
      </c>
      <c r="E608">
        <v>6.7</v>
      </c>
      <c r="F608">
        <v>1800</v>
      </c>
      <c r="G608" t="s">
        <v>1271</v>
      </c>
      <c r="H608" t="s">
        <v>31</v>
      </c>
      <c r="I608">
        <v>0</v>
      </c>
      <c r="J608">
        <v>9640000</v>
      </c>
    </row>
    <row r="609" spans="1:10" x14ac:dyDescent="0.25">
      <c r="A609" t="s">
        <v>2529</v>
      </c>
      <c r="B609" t="s">
        <v>35</v>
      </c>
      <c r="C609" t="s">
        <v>44</v>
      </c>
      <c r="D609">
        <v>1984</v>
      </c>
      <c r="E609">
        <v>4.7</v>
      </c>
      <c r="F609">
        <v>3900</v>
      </c>
      <c r="G609" t="s">
        <v>299</v>
      </c>
      <c r="H609" t="s">
        <v>31</v>
      </c>
      <c r="I609">
        <v>0</v>
      </c>
      <c r="J609">
        <v>3772785</v>
      </c>
    </row>
    <row r="610" spans="1:10" x14ac:dyDescent="0.25">
      <c r="A610" t="s">
        <v>2530</v>
      </c>
      <c r="B610" t="s">
        <v>16</v>
      </c>
      <c r="C610" t="s">
        <v>17</v>
      </c>
      <c r="D610">
        <v>1984</v>
      </c>
      <c r="E610">
        <v>5.8</v>
      </c>
      <c r="F610">
        <v>816</v>
      </c>
      <c r="G610" t="s">
        <v>1393</v>
      </c>
      <c r="H610" t="s">
        <v>31</v>
      </c>
      <c r="I610">
        <v>0</v>
      </c>
      <c r="J610">
        <v>2075282</v>
      </c>
    </row>
    <row r="611" spans="1:10" x14ac:dyDescent="0.25">
      <c r="A611" t="s">
        <v>2533</v>
      </c>
      <c r="B611" t="s">
        <v>35</v>
      </c>
      <c r="C611" t="s">
        <v>17</v>
      </c>
      <c r="D611">
        <v>1984</v>
      </c>
      <c r="E611">
        <v>5.2</v>
      </c>
      <c r="F611">
        <v>1400</v>
      </c>
      <c r="G611" t="s">
        <v>2536</v>
      </c>
      <c r="H611" t="s">
        <v>22</v>
      </c>
      <c r="I611">
        <v>9000000</v>
      </c>
      <c r="J611">
        <v>1393501</v>
      </c>
    </row>
    <row r="612" spans="1:10" x14ac:dyDescent="0.25">
      <c r="A612" t="s">
        <v>2538</v>
      </c>
      <c r="B612" t="s">
        <v>16</v>
      </c>
      <c r="C612" t="s">
        <v>17</v>
      </c>
      <c r="D612">
        <v>1984</v>
      </c>
      <c r="E612">
        <v>6.3</v>
      </c>
      <c r="F612">
        <v>599</v>
      </c>
      <c r="G612" t="s">
        <v>391</v>
      </c>
      <c r="H612" t="s">
        <v>31</v>
      </c>
      <c r="I612">
        <v>0</v>
      </c>
      <c r="J612">
        <v>865915</v>
      </c>
    </row>
    <row r="613" spans="1:10" x14ac:dyDescent="0.25">
      <c r="A613" t="s">
        <v>2541</v>
      </c>
      <c r="B613" t="s">
        <v>16</v>
      </c>
      <c r="C613" t="s">
        <v>44</v>
      </c>
      <c r="D613">
        <v>1984</v>
      </c>
      <c r="E613">
        <v>5.4</v>
      </c>
      <c r="F613">
        <v>856</v>
      </c>
      <c r="G613" t="s">
        <v>1386</v>
      </c>
      <c r="H613" t="s">
        <v>31</v>
      </c>
      <c r="I613">
        <v>7000000</v>
      </c>
      <c r="J613">
        <v>1467396</v>
      </c>
    </row>
    <row r="614" spans="1:10" x14ac:dyDescent="0.25">
      <c r="A614" t="s">
        <v>2543</v>
      </c>
      <c r="B614" t="s">
        <v>493</v>
      </c>
      <c r="C614" t="s">
        <v>17</v>
      </c>
      <c r="D614">
        <v>1984</v>
      </c>
      <c r="E614">
        <v>6.3</v>
      </c>
      <c r="F614">
        <v>1800</v>
      </c>
      <c r="G614" t="s">
        <v>125</v>
      </c>
      <c r="H614" t="s">
        <v>22</v>
      </c>
      <c r="I614">
        <v>0</v>
      </c>
      <c r="J614">
        <v>1009700</v>
      </c>
    </row>
    <row r="615" spans="1:10" x14ac:dyDescent="0.25">
      <c r="A615" t="s">
        <v>2546</v>
      </c>
      <c r="B615" t="s">
        <v>2084</v>
      </c>
      <c r="C615" t="s">
        <v>17</v>
      </c>
      <c r="D615">
        <v>1984</v>
      </c>
      <c r="E615">
        <v>3.7</v>
      </c>
      <c r="F615">
        <v>446</v>
      </c>
      <c r="G615" t="s">
        <v>2549</v>
      </c>
      <c r="H615" t="s">
        <v>31</v>
      </c>
      <c r="I615">
        <v>0</v>
      </c>
      <c r="J615">
        <v>1689501</v>
      </c>
    </row>
    <row r="616" spans="1:10" x14ac:dyDescent="0.25">
      <c r="A616" t="s">
        <v>2550</v>
      </c>
      <c r="B616" t="s">
        <v>35</v>
      </c>
      <c r="C616" t="s">
        <v>26</v>
      </c>
      <c r="D616">
        <v>1984</v>
      </c>
      <c r="E616">
        <v>6.3</v>
      </c>
      <c r="F616">
        <v>866</v>
      </c>
      <c r="G616" t="s">
        <v>1957</v>
      </c>
      <c r="H616" t="s">
        <v>31</v>
      </c>
      <c r="I616">
        <v>0</v>
      </c>
      <c r="J616">
        <v>1142944</v>
      </c>
    </row>
    <row r="617" spans="1:10" x14ac:dyDescent="0.25">
      <c r="A617" t="s">
        <v>2551</v>
      </c>
      <c r="B617" t="s">
        <v>35</v>
      </c>
      <c r="C617" t="s">
        <v>44</v>
      </c>
      <c r="D617">
        <v>1984</v>
      </c>
      <c r="E617">
        <v>5.9</v>
      </c>
      <c r="F617">
        <v>807</v>
      </c>
      <c r="G617" t="s">
        <v>895</v>
      </c>
      <c r="H617" t="s">
        <v>31</v>
      </c>
      <c r="I617">
        <v>0</v>
      </c>
      <c r="J617">
        <v>7889694</v>
      </c>
    </row>
    <row r="618" spans="1:10" x14ac:dyDescent="0.25">
      <c r="A618" t="s">
        <v>2553</v>
      </c>
      <c r="B618" t="s">
        <v>16</v>
      </c>
      <c r="C618" t="s">
        <v>17</v>
      </c>
      <c r="D618">
        <v>1984</v>
      </c>
      <c r="E618">
        <v>5.7</v>
      </c>
      <c r="F618">
        <v>634</v>
      </c>
      <c r="G618" t="s">
        <v>2555</v>
      </c>
      <c r="H618" t="s">
        <v>31</v>
      </c>
      <c r="I618">
        <v>0</v>
      </c>
      <c r="J618">
        <v>4239154</v>
      </c>
    </row>
    <row r="619" spans="1:10" x14ac:dyDescent="0.25">
      <c r="A619" t="s">
        <v>2556</v>
      </c>
      <c r="B619" t="s">
        <v>35</v>
      </c>
      <c r="C619" t="s">
        <v>26</v>
      </c>
      <c r="D619">
        <v>1984</v>
      </c>
      <c r="E619">
        <v>5.2</v>
      </c>
      <c r="F619">
        <v>1200</v>
      </c>
      <c r="G619" t="s">
        <v>115</v>
      </c>
      <c r="H619" t="s">
        <v>31</v>
      </c>
      <c r="I619">
        <v>12000000</v>
      </c>
      <c r="J619">
        <v>129268</v>
      </c>
    </row>
    <row r="620" spans="1:10" x14ac:dyDescent="0.25">
      <c r="A620" t="s">
        <v>2558</v>
      </c>
      <c r="B620" t="s">
        <v>16</v>
      </c>
      <c r="C620" t="s">
        <v>44</v>
      </c>
      <c r="D620">
        <v>1984</v>
      </c>
      <c r="E620">
        <v>7.9</v>
      </c>
      <c r="F620">
        <v>2700</v>
      </c>
      <c r="G620" t="s">
        <v>2562</v>
      </c>
      <c r="H620" t="s">
        <v>340</v>
      </c>
      <c r="I620">
        <v>0</v>
      </c>
    </row>
    <row r="621" spans="1:10" x14ac:dyDescent="0.25">
      <c r="A621" t="s">
        <v>2565</v>
      </c>
      <c r="B621" t="s">
        <v>35</v>
      </c>
      <c r="C621" t="s">
        <v>17</v>
      </c>
      <c r="D621">
        <v>1984</v>
      </c>
      <c r="E621">
        <v>6</v>
      </c>
      <c r="F621">
        <v>440</v>
      </c>
      <c r="G621" t="s">
        <v>81</v>
      </c>
      <c r="H621" t="s">
        <v>340</v>
      </c>
      <c r="I621">
        <v>0</v>
      </c>
      <c r="J621">
        <v>1525532</v>
      </c>
    </row>
    <row r="622" spans="1:10" x14ac:dyDescent="0.25">
      <c r="A622" t="s">
        <v>2568</v>
      </c>
      <c r="B622" t="s">
        <v>16</v>
      </c>
      <c r="C622" t="s">
        <v>17</v>
      </c>
      <c r="D622">
        <v>1984</v>
      </c>
      <c r="E622">
        <v>5.8</v>
      </c>
      <c r="F622">
        <v>822</v>
      </c>
      <c r="G622" t="s">
        <v>2569</v>
      </c>
      <c r="H622" t="s">
        <v>31</v>
      </c>
      <c r="I622">
        <v>6300000</v>
      </c>
      <c r="J622">
        <v>1059966</v>
      </c>
    </row>
    <row r="623" spans="1:10" x14ac:dyDescent="0.25">
      <c r="A623" t="s">
        <v>2571</v>
      </c>
      <c r="B623" t="s">
        <v>35</v>
      </c>
      <c r="C623" t="s">
        <v>17</v>
      </c>
      <c r="D623">
        <v>1984</v>
      </c>
      <c r="E623">
        <v>5.7</v>
      </c>
      <c r="F623">
        <v>794</v>
      </c>
      <c r="G623" t="s">
        <v>381</v>
      </c>
      <c r="H623" t="s">
        <v>31</v>
      </c>
      <c r="I623">
        <v>0</v>
      </c>
      <c r="J623">
        <v>1820049</v>
      </c>
    </row>
    <row r="624" spans="1:10" x14ac:dyDescent="0.25">
      <c r="A624" t="s">
        <v>2574</v>
      </c>
      <c r="B624" t="s">
        <v>16</v>
      </c>
      <c r="C624" t="s">
        <v>44</v>
      </c>
      <c r="D624">
        <v>1984</v>
      </c>
      <c r="E624">
        <v>6.5</v>
      </c>
      <c r="F624">
        <v>2600</v>
      </c>
      <c r="G624" t="s">
        <v>621</v>
      </c>
      <c r="H624" t="s">
        <v>22</v>
      </c>
      <c r="I624">
        <v>0</v>
      </c>
      <c r="J624">
        <v>2527088</v>
      </c>
    </row>
    <row r="625" spans="1:10" x14ac:dyDescent="0.25">
      <c r="A625" t="s">
        <v>2577</v>
      </c>
      <c r="B625" t="s">
        <v>35</v>
      </c>
      <c r="C625" t="s">
        <v>44</v>
      </c>
      <c r="D625">
        <v>1984</v>
      </c>
      <c r="E625">
        <v>4.5</v>
      </c>
      <c r="F625">
        <v>212</v>
      </c>
      <c r="G625" t="s">
        <v>46</v>
      </c>
      <c r="H625" t="s">
        <v>22</v>
      </c>
      <c r="I625">
        <v>0</v>
      </c>
      <c r="J625">
        <v>526805</v>
      </c>
    </row>
    <row r="626" spans="1:10" x14ac:dyDescent="0.25">
      <c r="A626" t="s">
        <v>2581</v>
      </c>
      <c r="B626" t="s">
        <v>35</v>
      </c>
      <c r="C626" t="s">
        <v>44</v>
      </c>
      <c r="D626">
        <v>1984</v>
      </c>
      <c r="E626">
        <v>5.4</v>
      </c>
      <c r="F626">
        <v>2400</v>
      </c>
      <c r="G626" t="s">
        <v>504</v>
      </c>
      <c r="H626" t="s">
        <v>31</v>
      </c>
      <c r="I626">
        <v>0</v>
      </c>
      <c r="J626">
        <v>21538850</v>
      </c>
    </row>
    <row r="627" spans="1:10" x14ac:dyDescent="0.25">
      <c r="A627" t="s">
        <v>2584</v>
      </c>
      <c r="B627" t="s">
        <v>16</v>
      </c>
      <c r="C627" t="s">
        <v>17</v>
      </c>
      <c r="D627">
        <v>1984</v>
      </c>
      <c r="E627">
        <v>6.3</v>
      </c>
      <c r="F627">
        <v>653</v>
      </c>
      <c r="G627" t="s">
        <v>2586</v>
      </c>
      <c r="H627" t="s">
        <v>219</v>
      </c>
      <c r="I627">
        <v>0</v>
      </c>
      <c r="J627">
        <v>162364</v>
      </c>
    </row>
    <row r="628" spans="1:10" x14ac:dyDescent="0.25">
      <c r="A628" t="s">
        <v>2587</v>
      </c>
      <c r="B628" t="s">
        <v>16</v>
      </c>
      <c r="C628" t="s">
        <v>17</v>
      </c>
      <c r="D628">
        <v>1984</v>
      </c>
      <c r="E628">
        <v>5.2</v>
      </c>
      <c r="F628">
        <v>733</v>
      </c>
      <c r="G628" t="s">
        <v>2589</v>
      </c>
      <c r="H628" t="s">
        <v>219</v>
      </c>
      <c r="I628">
        <v>0</v>
      </c>
      <c r="J628">
        <v>1839623</v>
      </c>
    </row>
    <row r="629" spans="1:10" x14ac:dyDescent="0.25">
      <c r="A629" t="s">
        <v>2591</v>
      </c>
      <c r="B629" t="s">
        <v>16</v>
      </c>
      <c r="C629" t="s">
        <v>17</v>
      </c>
      <c r="D629">
        <v>1984</v>
      </c>
      <c r="E629">
        <v>5.9</v>
      </c>
      <c r="F629">
        <v>456</v>
      </c>
      <c r="G629" t="s">
        <v>2028</v>
      </c>
      <c r="H629" t="s">
        <v>31</v>
      </c>
      <c r="I629">
        <v>0</v>
      </c>
      <c r="J629">
        <v>148750</v>
      </c>
    </row>
    <row r="630" spans="1:10" x14ac:dyDescent="0.25">
      <c r="A630" t="s">
        <v>2594</v>
      </c>
      <c r="B630" t="s">
        <v>35</v>
      </c>
      <c r="C630" t="s">
        <v>70</v>
      </c>
      <c r="D630">
        <v>1984</v>
      </c>
      <c r="E630">
        <v>6.5</v>
      </c>
      <c r="F630">
        <v>586</v>
      </c>
      <c r="G630" t="s">
        <v>1422</v>
      </c>
      <c r="H630" t="s">
        <v>22</v>
      </c>
      <c r="I630">
        <v>0</v>
      </c>
      <c r="J630">
        <v>200498</v>
      </c>
    </row>
    <row r="631" spans="1:10" x14ac:dyDescent="0.25">
      <c r="A631" t="s">
        <v>2598</v>
      </c>
      <c r="B631" t="s">
        <v>373</v>
      </c>
      <c r="C631" t="s">
        <v>17</v>
      </c>
      <c r="D631">
        <v>1984</v>
      </c>
      <c r="E631">
        <v>7.6</v>
      </c>
      <c r="F631">
        <v>2500</v>
      </c>
      <c r="G631" t="s">
        <v>2602</v>
      </c>
      <c r="H631" t="s">
        <v>498</v>
      </c>
      <c r="I631">
        <v>0</v>
      </c>
      <c r="J631">
        <v>2411143</v>
      </c>
    </row>
    <row r="632" spans="1:10" x14ac:dyDescent="0.25">
      <c r="A632" t="s">
        <v>2604</v>
      </c>
      <c r="B632" t="s">
        <v>35</v>
      </c>
      <c r="C632" t="s">
        <v>17</v>
      </c>
      <c r="D632">
        <v>1984</v>
      </c>
      <c r="E632">
        <v>6.6</v>
      </c>
      <c r="F632">
        <v>952</v>
      </c>
      <c r="G632" t="s">
        <v>950</v>
      </c>
      <c r="H632" t="s">
        <v>31</v>
      </c>
      <c r="I632">
        <v>0</v>
      </c>
      <c r="J632">
        <v>1945658</v>
      </c>
    </row>
    <row r="633" spans="1:10" x14ac:dyDescent="0.25">
      <c r="A633" t="s">
        <v>2607</v>
      </c>
      <c r="B633" t="s">
        <v>16</v>
      </c>
      <c r="C633" t="s">
        <v>17</v>
      </c>
      <c r="D633">
        <v>1984</v>
      </c>
      <c r="E633">
        <v>5.8</v>
      </c>
      <c r="F633">
        <v>262</v>
      </c>
      <c r="G633" t="s">
        <v>2609</v>
      </c>
      <c r="H633" t="s">
        <v>31</v>
      </c>
      <c r="I633">
        <v>0</v>
      </c>
      <c r="J633">
        <v>343890</v>
      </c>
    </row>
    <row r="634" spans="1:10" x14ac:dyDescent="0.25">
      <c r="A634" t="s">
        <v>2610</v>
      </c>
      <c r="B634" t="s">
        <v>16</v>
      </c>
      <c r="C634" t="s">
        <v>44</v>
      </c>
      <c r="D634">
        <v>1984</v>
      </c>
      <c r="E634">
        <v>5.3</v>
      </c>
      <c r="F634">
        <v>241</v>
      </c>
      <c r="G634" t="s">
        <v>2613</v>
      </c>
      <c r="H634" t="s">
        <v>31</v>
      </c>
      <c r="I634">
        <v>0</v>
      </c>
    </row>
    <row r="635" spans="1:10" x14ac:dyDescent="0.25">
      <c r="A635" t="s">
        <v>2614</v>
      </c>
      <c r="B635" t="s">
        <v>35</v>
      </c>
      <c r="C635" t="s">
        <v>70</v>
      </c>
      <c r="D635">
        <v>1984</v>
      </c>
      <c r="E635">
        <v>6.1</v>
      </c>
      <c r="F635">
        <v>270</v>
      </c>
      <c r="G635" t="s">
        <v>2616</v>
      </c>
      <c r="H635" t="s">
        <v>31</v>
      </c>
      <c r="I635">
        <v>221000</v>
      </c>
      <c r="J635">
        <v>2687148</v>
      </c>
    </row>
    <row r="636" spans="1:10" x14ac:dyDescent="0.25">
      <c r="A636" t="s">
        <v>2617</v>
      </c>
      <c r="B636" t="s">
        <v>16</v>
      </c>
      <c r="C636" t="s">
        <v>44</v>
      </c>
      <c r="D636">
        <v>1984</v>
      </c>
      <c r="E636">
        <v>3.8</v>
      </c>
      <c r="F636">
        <v>424</v>
      </c>
      <c r="G636" t="s">
        <v>2619</v>
      </c>
      <c r="H636" t="s">
        <v>31</v>
      </c>
      <c r="I636">
        <v>0</v>
      </c>
      <c r="J636">
        <v>21058033</v>
      </c>
    </row>
    <row r="637" spans="1:10" x14ac:dyDescent="0.25">
      <c r="A637" t="s">
        <v>2620</v>
      </c>
      <c r="B637" t="s">
        <v>16</v>
      </c>
      <c r="C637" t="s">
        <v>44</v>
      </c>
      <c r="D637">
        <v>1984</v>
      </c>
      <c r="E637">
        <v>5.7</v>
      </c>
      <c r="F637">
        <v>1400</v>
      </c>
      <c r="G637" t="s">
        <v>454</v>
      </c>
      <c r="H637" t="s">
        <v>31</v>
      </c>
      <c r="I637">
        <v>0</v>
      </c>
      <c r="J637">
        <v>837914</v>
      </c>
    </row>
    <row r="638" spans="1:10" x14ac:dyDescent="0.25">
      <c r="A638" t="s">
        <v>2622</v>
      </c>
      <c r="B638" t="s">
        <v>493</v>
      </c>
      <c r="C638" t="s">
        <v>17</v>
      </c>
      <c r="D638">
        <v>1984</v>
      </c>
      <c r="E638">
        <v>6.9</v>
      </c>
      <c r="F638">
        <v>94</v>
      </c>
      <c r="G638" t="s">
        <v>2625</v>
      </c>
      <c r="H638" t="s">
        <v>277</v>
      </c>
      <c r="I638">
        <v>0</v>
      </c>
    </row>
    <row r="639" spans="1:10" x14ac:dyDescent="0.25">
      <c r="A639" t="s">
        <v>2627</v>
      </c>
      <c r="B639" t="s">
        <v>2084</v>
      </c>
      <c r="C639" t="s">
        <v>44</v>
      </c>
      <c r="D639">
        <v>1984</v>
      </c>
      <c r="E639">
        <v>5.7</v>
      </c>
      <c r="F639">
        <v>184</v>
      </c>
      <c r="G639" t="s">
        <v>2630</v>
      </c>
      <c r="H639" t="s">
        <v>2631</v>
      </c>
      <c r="I639">
        <v>0</v>
      </c>
    </row>
    <row r="640" spans="1:10" x14ac:dyDescent="0.25">
      <c r="A640" t="s">
        <v>2633</v>
      </c>
      <c r="B640" t="s">
        <v>12408</v>
      </c>
      <c r="C640" t="s">
        <v>17</v>
      </c>
      <c r="D640">
        <v>1984</v>
      </c>
      <c r="E640">
        <v>7.3</v>
      </c>
      <c r="F640">
        <v>67</v>
      </c>
      <c r="G640" t="s">
        <v>2636</v>
      </c>
      <c r="H640" t="s">
        <v>22</v>
      </c>
      <c r="I640">
        <v>0</v>
      </c>
      <c r="J640">
        <v>2729</v>
      </c>
    </row>
    <row r="641" spans="1:10" x14ac:dyDescent="0.25">
      <c r="A641" t="s">
        <v>2637</v>
      </c>
      <c r="B641" t="s">
        <v>16</v>
      </c>
      <c r="C641" t="s">
        <v>44</v>
      </c>
      <c r="D641">
        <v>1984</v>
      </c>
      <c r="E641">
        <v>5.0999999999999996</v>
      </c>
      <c r="F641">
        <v>216</v>
      </c>
      <c r="G641" t="s">
        <v>2640</v>
      </c>
      <c r="H641" t="s">
        <v>31</v>
      </c>
      <c r="I641">
        <v>1000000</v>
      </c>
      <c r="J641">
        <v>95000</v>
      </c>
    </row>
    <row r="642" spans="1:10" x14ac:dyDescent="0.25">
      <c r="A642" t="s">
        <v>2641</v>
      </c>
      <c r="B642" t="s">
        <v>493</v>
      </c>
      <c r="C642" t="s">
        <v>431</v>
      </c>
      <c r="D642">
        <v>1984</v>
      </c>
      <c r="E642">
        <v>5.0999999999999996</v>
      </c>
      <c r="F642">
        <v>73</v>
      </c>
      <c r="G642" t="s">
        <v>2644</v>
      </c>
      <c r="H642" t="s">
        <v>31</v>
      </c>
      <c r="I642">
        <v>0</v>
      </c>
    </row>
    <row r="643" spans="1:10" x14ac:dyDescent="0.25">
      <c r="A643" t="s">
        <v>2646</v>
      </c>
      <c r="B643" t="s">
        <v>2084</v>
      </c>
      <c r="C643" t="s">
        <v>44</v>
      </c>
      <c r="D643">
        <v>1984</v>
      </c>
      <c r="E643">
        <v>5.0999999999999996</v>
      </c>
      <c r="F643">
        <v>172</v>
      </c>
      <c r="G643" t="s">
        <v>2648</v>
      </c>
      <c r="H643" t="s">
        <v>31</v>
      </c>
      <c r="I643">
        <v>0</v>
      </c>
    </row>
    <row r="644" spans="1:10" x14ac:dyDescent="0.25">
      <c r="A644" t="s">
        <v>2649</v>
      </c>
      <c r="B644" t="s">
        <v>16</v>
      </c>
      <c r="C644" t="s">
        <v>44</v>
      </c>
      <c r="D644">
        <v>1984</v>
      </c>
      <c r="E644">
        <v>6.2</v>
      </c>
      <c r="F644">
        <v>105</v>
      </c>
      <c r="G644" t="s">
        <v>2651</v>
      </c>
      <c r="H644" t="s">
        <v>498</v>
      </c>
      <c r="I644">
        <v>0</v>
      </c>
      <c r="J644">
        <v>127426</v>
      </c>
    </row>
    <row r="645" spans="1:10" x14ac:dyDescent="0.25">
      <c r="A645" t="s">
        <v>2653</v>
      </c>
      <c r="B645" t="s">
        <v>2084</v>
      </c>
      <c r="C645" t="s">
        <v>44</v>
      </c>
      <c r="D645">
        <v>1985</v>
      </c>
      <c r="E645">
        <v>6.6</v>
      </c>
      <c r="F645">
        <v>83000</v>
      </c>
      <c r="G645" t="s">
        <v>2655</v>
      </c>
      <c r="H645" t="s">
        <v>31</v>
      </c>
      <c r="I645">
        <v>7500000</v>
      </c>
      <c r="J645">
        <v>38934048</v>
      </c>
    </row>
    <row r="646" spans="1:10" x14ac:dyDescent="0.25">
      <c r="A646" t="s">
        <v>2656</v>
      </c>
      <c r="B646" t="s">
        <v>35</v>
      </c>
      <c r="C646" t="s">
        <v>26</v>
      </c>
      <c r="D646">
        <v>1985</v>
      </c>
      <c r="E646">
        <v>7.8</v>
      </c>
      <c r="F646">
        <v>252000</v>
      </c>
      <c r="G646" t="s">
        <v>2658</v>
      </c>
      <c r="H646" t="s">
        <v>31</v>
      </c>
      <c r="I646">
        <v>19000000</v>
      </c>
      <c r="J646">
        <v>63980721</v>
      </c>
    </row>
    <row r="647" spans="1:10" x14ac:dyDescent="0.25">
      <c r="A647" t="s">
        <v>2659</v>
      </c>
      <c r="B647" t="s">
        <v>35</v>
      </c>
      <c r="C647" t="s">
        <v>26</v>
      </c>
      <c r="D647">
        <v>1985</v>
      </c>
      <c r="E647">
        <v>8.5</v>
      </c>
      <c r="F647">
        <v>1100000</v>
      </c>
      <c r="G647" t="s">
        <v>2661</v>
      </c>
      <c r="H647" t="s">
        <v>31</v>
      </c>
      <c r="I647">
        <v>19000000</v>
      </c>
      <c r="J647">
        <v>381906762</v>
      </c>
    </row>
    <row r="648" spans="1:10" x14ac:dyDescent="0.25">
      <c r="A648" t="s">
        <v>2662</v>
      </c>
      <c r="B648" t="s">
        <v>16</v>
      </c>
      <c r="C648" t="s">
        <v>36</v>
      </c>
      <c r="D648">
        <v>1985</v>
      </c>
      <c r="E648">
        <v>7.3</v>
      </c>
      <c r="F648">
        <v>31000</v>
      </c>
      <c r="G648" t="s">
        <v>2665</v>
      </c>
      <c r="H648" t="s">
        <v>31</v>
      </c>
      <c r="I648">
        <v>6000000</v>
      </c>
      <c r="J648">
        <v>17307019</v>
      </c>
    </row>
    <row r="649" spans="1:10" x14ac:dyDescent="0.25">
      <c r="A649" t="s">
        <v>2667</v>
      </c>
      <c r="B649" t="s">
        <v>35</v>
      </c>
      <c r="C649" t="s">
        <v>44</v>
      </c>
      <c r="D649">
        <v>1985</v>
      </c>
      <c r="E649">
        <v>7.3</v>
      </c>
      <c r="F649">
        <v>88000</v>
      </c>
      <c r="G649" t="s">
        <v>2670</v>
      </c>
      <c r="H649" t="s">
        <v>31</v>
      </c>
      <c r="I649">
        <v>15000000</v>
      </c>
      <c r="J649">
        <v>14643997</v>
      </c>
    </row>
    <row r="650" spans="1:10" x14ac:dyDescent="0.25">
      <c r="A650" t="s">
        <v>2671</v>
      </c>
      <c r="B650" t="s">
        <v>16</v>
      </c>
      <c r="C650" t="s">
        <v>44</v>
      </c>
      <c r="D650">
        <v>1985</v>
      </c>
      <c r="E650">
        <v>7.8</v>
      </c>
      <c r="F650">
        <v>367000</v>
      </c>
      <c r="G650" t="s">
        <v>2672</v>
      </c>
      <c r="H650" t="s">
        <v>31</v>
      </c>
      <c r="I650">
        <v>1000000</v>
      </c>
      <c r="J650">
        <v>51525171</v>
      </c>
    </row>
    <row r="651" spans="1:10" x14ac:dyDescent="0.25">
      <c r="A651" t="s">
        <v>2673</v>
      </c>
      <c r="B651" t="s">
        <v>2084</v>
      </c>
      <c r="C651" t="s">
        <v>44</v>
      </c>
      <c r="D651">
        <v>1985</v>
      </c>
      <c r="E651">
        <v>6.7</v>
      </c>
      <c r="F651">
        <v>59000</v>
      </c>
      <c r="G651" t="s">
        <v>2676</v>
      </c>
      <c r="H651" t="s">
        <v>31</v>
      </c>
      <c r="I651">
        <v>17500000</v>
      </c>
      <c r="J651">
        <v>85313124</v>
      </c>
    </row>
    <row r="652" spans="1:10" x14ac:dyDescent="0.25">
      <c r="A652" t="s">
        <v>2677</v>
      </c>
      <c r="B652" t="s">
        <v>16</v>
      </c>
      <c r="C652" t="s">
        <v>36</v>
      </c>
      <c r="D652">
        <v>1985</v>
      </c>
      <c r="E652">
        <v>6.5</v>
      </c>
      <c r="F652">
        <v>159000</v>
      </c>
      <c r="G652" t="s">
        <v>822</v>
      </c>
      <c r="H652" t="s">
        <v>31</v>
      </c>
      <c r="I652">
        <v>44000000</v>
      </c>
      <c r="J652">
        <v>300400432</v>
      </c>
    </row>
    <row r="653" spans="1:10" x14ac:dyDescent="0.25">
      <c r="A653" t="s">
        <v>2679</v>
      </c>
      <c r="B653" t="s">
        <v>2084</v>
      </c>
      <c r="C653" t="s">
        <v>70</v>
      </c>
      <c r="D653">
        <v>1985</v>
      </c>
      <c r="E653">
        <v>7.2</v>
      </c>
      <c r="F653">
        <v>27000</v>
      </c>
      <c r="G653" t="s">
        <v>1330</v>
      </c>
      <c r="H653" t="s">
        <v>31</v>
      </c>
      <c r="I653">
        <v>8000000</v>
      </c>
      <c r="J653">
        <v>48230162</v>
      </c>
    </row>
    <row r="654" spans="1:10" x14ac:dyDescent="0.25">
      <c r="A654" t="s">
        <v>2682</v>
      </c>
      <c r="B654" t="s">
        <v>35</v>
      </c>
      <c r="C654" t="s">
        <v>26</v>
      </c>
      <c r="D654">
        <v>1985</v>
      </c>
      <c r="E654">
        <v>6.4</v>
      </c>
      <c r="F654">
        <v>62000</v>
      </c>
      <c r="G654" t="s">
        <v>1552</v>
      </c>
      <c r="H654" t="s">
        <v>31</v>
      </c>
      <c r="I654">
        <v>24500000</v>
      </c>
      <c r="J654">
        <v>15502112</v>
      </c>
    </row>
    <row r="655" spans="1:10" x14ac:dyDescent="0.25">
      <c r="A655" t="s">
        <v>2686</v>
      </c>
      <c r="B655" t="s">
        <v>16</v>
      </c>
      <c r="C655" t="s">
        <v>44</v>
      </c>
      <c r="D655">
        <v>1985</v>
      </c>
      <c r="E655">
        <v>7.3</v>
      </c>
      <c r="F655">
        <v>56000</v>
      </c>
      <c r="G655" t="s">
        <v>2689</v>
      </c>
      <c r="H655" t="s">
        <v>31</v>
      </c>
      <c r="I655">
        <v>4000000</v>
      </c>
      <c r="J655">
        <v>14237880</v>
      </c>
    </row>
    <row r="656" spans="1:10" x14ac:dyDescent="0.25">
      <c r="A656" t="s">
        <v>2690</v>
      </c>
      <c r="B656" t="s">
        <v>16</v>
      </c>
      <c r="C656" t="s">
        <v>17</v>
      </c>
      <c r="D656">
        <v>1985</v>
      </c>
      <c r="E656">
        <v>6.4</v>
      </c>
      <c r="F656">
        <v>38000</v>
      </c>
      <c r="G656" t="s">
        <v>2692</v>
      </c>
      <c r="H656" t="s">
        <v>31</v>
      </c>
      <c r="I656">
        <v>10000000</v>
      </c>
      <c r="J656">
        <v>37803872</v>
      </c>
    </row>
    <row r="657" spans="1:10" x14ac:dyDescent="0.25">
      <c r="A657" t="s">
        <v>2693</v>
      </c>
      <c r="B657" t="s">
        <v>16</v>
      </c>
      <c r="C657" t="s">
        <v>17</v>
      </c>
      <c r="D657">
        <v>1985</v>
      </c>
      <c r="E657">
        <v>7.9</v>
      </c>
      <c r="F657">
        <v>191000</v>
      </c>
      <c r="G657" t="s">
        <v>2695</v>
      </c>
      <c r="H657" t="s">
        <v>22</v>
      </c>
      <c r="I657">
        <v>15000000</v>
      </c>
      <c r="J657">
        <v>9949953</v>
      </c>
    </row>
    <row r="658" spans="1:10" x14ac:dyDescent="0.25">
      <c r="A658" t="s">
        <v>2696</v>
      </c>
      <c r="B658" t="s">
        <v>16</v>
      </c>
      <c r="C658" t="s">
        <v>17</v>
      </c>
      <c r="D658">
        <v>1985</v>
      </c>
      <c r="E658">
        <v>7.3</v>
      </c>
      <c r="F658">
        <v>55000</v>
      </c>
      <c r="G658" t="s">
        <v>95</v>
      </c>
      <c r="H658" t="s">
        <v>31</v>
      </c>
      <c r="I658">
        <v>6900000</v>
      </c>
      <c r="J658">
        <v>41410568</v>
      </c>
    </row>
    <row r="659" spans="1:10" x14ac:dyDescent="0.25">
      <c r="A659" t="s">
        <v>2698</v>
      </c>
      <c r="B659" t="s">
        <v>35</v>
      </c>
      <c r="C659" t="s">
        <v>44</v>
      </c>
      <c r="D659">
        <v>1985</v>
      </c>
      <c r="E659">
        <v>6.1</v>
      </c>
      <c r="F659">
        <v>48000</v>
      </c>
      <c r="G659" t="s">
        <v>2661</v>
      </c>
      <c r="H659" t="s">
        <v>31</v>
      </c>
      <c r="I659">
        <v>0</v>
      </c>
      <c r="J659">
        <v>33086611</v>
      </c>
    </row>
    <row r="660" spans="1:10" x14ac:dyDescent="0.25">
      <c r="A660" t="s">
        <v>2702</v>
      </c>
      <c r="B660" t="s">
        <v>35</v>
      </c>
      <c r="C660" t="s">
        <v>44</v>
      </c>
      <c r="D660">
        <v>1985</v>
      </c>
      <c r="E660">
        <v>7</v>
      </c>
      <c r="F660">
        <v>31000</v>
      </c>
      <c r="G660" t="s">
        <v>2164</v>
      </c>
      <c r="H660" t="s">
        <v>31</v>
      </c>
      <c r="I660">
        <v>8000000</v>
      </c>
      <c r="J660">
        <v>12952019</v>
      </c>
    </row>
    <row r="661" spans="1:10" x14ac:dyDescent="0.25">
      <c r="A661" t="s">
        <v>2705</v>
      </c>
      <c r="B661" t="s">
        <v>16</v>
      </c>
      <c r="C661" t="s">
        <v>36</v>
      </c>
      <c r="D661">
        <v>1985</v>
      </c>
      <c r="E661">
        <v>6.7</v>
      </c>
      <c r="F661">
        <v>150000</v>
      </c>
      <c r="G661" t="s">
        <v>1063</v>
      </c>
      <c r="H661" t="s">
        <v>31</v>
      </c>
      <c r="I661">
        <v>10000000</v>
      </c>
      <c r="J661">
        <v>57491000</v>
      </c>
    </row>
    <row r="662" spans="1:10" x14ac:dyDescent="0.25">
      <c r="A662" t="s">
        <v>2707</v>
      </c>
      <c r="B662" t="s">
        <v>16</v>
      </c>
      <c r="C662" t="s">
        <v>117</v>
      </c>
      <c r="D662">
        <v>1985</v>
      </c>
      <c r="E662">
        <v>7.4</v>
      </c>
      <c r="F662">
        <v>89000</v>
      </c>
      <c r="G662" t="s">
        <v>545</v>
      </c>
      <c r="H662" t="s">
        <v>31</v>
      </c>
      <c r="I662">
        <v>12000000</v>
      </c>
      <c r="J662">
        <v>68706993</v>
      </c>
    </row>
    <row r="663" spans="1:10" x14ac:dyDescent="0.25">
      <c r="A663" t="s">
        <v>2709</v>
      </c>
      <c r="B663" t="s">
        <v>2084</v>
      </c>
      <c r="C663" t="s">
        <v>17</v>
      </c>
      <c r="D663">
        <v>1985</v>
      </c>
      <c r="E663">
        <v>7.8</v>
      </c>
      <c r="F663">
        <v>81000</v>
      </c>
      <c r="G663" t="s">
        <v>2712</v>
      </c>
      <c r="H663" t="s">
        <v>31</v>
      </c>
      <c r="I663">
        <v>15000000</v>
      </c>
      <c r="J663">
        <v>98467863</v>
      </c>
    </row>
    <row r="664" spans="1:10" x14ac:dyDescent="0.25">
      <c r="A664" t="s">
        <v>2714</v>
      </c>
      <c r="B664" t="s">
        <v>2084</v>
      </c>
      <c r="C664" t="s">
        <v>36</v>
      </c>
      <c r="D664">
        <v>1985</v>
      </c>
      <c r="E664">
        <v>7.2</v>
      </c>
      <c r="F664">
        <v>40000</v>
      </c>
      <c r="G664" t="s">
        <v>1805</v>
      </c>
      <c r="H664" t="s">
        <v>31</v>
      </c>
      <c r="I664">
        <v>26000000</v>
      </c>
      <c r="J664">
        <v>32192570</v>
      </c>
    </row>
    <row r="665" spans="1:10" x14ac:dyDescent="0.25">
      <c r="A665" t="s">
        <v>2716</v>
      </c>
      <c r="B665" t="s">
        <v>35</v>
      </c>
      <c r="C665" t="s">
        <v>17</v>
      </c>
      <c r="D665">
        <v>1985</v>
      </c>
      <c r="E665">
        <v>6.9</v>
      </c>
      <c r="F665">
        <v>192000</v>
      </c>
      <c r="G665" t="s">
        <v>822</v>
      </c>
      <c r="H665" t="s">
        <v>31</v>
      </c>
      <c r="I665">
        <v>30000000</v>
      </c>
      <c r="J665">
        <v>300473716</v>
      </c>
    </row>
    <row r="666" spans="1:10" x14ac:dyDescent="0.25">
      <c r="A666" t="s">
        <v>2718</v>
      </c>
      <c r="B666" t="s">
        <v>35</v>
      </c>
      <c r="C666" t="s">
        <v>44</v>
      </c>
      <c r="D666">
        <v>1985</v>
      </c>
      <c r="E666">
        <v>7.1</v>
      </c>
      <c r="F666">
        <v>42000</v>
      </c>
      <c r="G666" t="s">
        <v>2721</v>
      </c>
      <c r="H666" t="s">
        <v>31</v>
      </c>
      <c r="I666">
        <v>0</v>
      </c>
      <c r="J666">
        <v>10297601</v>
      </c>
    </row>
    <row r="667" spans="1:10" x14ac:dyDescent="0.25">
      <c r="A667" t="s">
        <v>2722</v>
      </c>
      <c r="B667" t="s">
        <v>16</v>
      </c>
      <c r="C667" t="s">
        <v>36</v>
      </c>
      <c r="D667">
        <v>1985</v>
      </c>
      <c r="E667">
        <v>8.1999999999999993</v>
      </c>
      <c r="F667">
        <v>117000</v>
      </c>
      <c r="G667" t="s">
        <v>2725</v>
      </c>
      <c r="H667" t="s">
        <v>2198</v>
      </c>
      <c r="I667">
        <v>11500000</v>
      </c>
      <c r="J667">
        <v>4164283</v>
      </c>
    </row>
    <row r="668" spans="1:10" x14ac:dyDescent="0.25">
      <c r="A668" t="s">
        <v>2728</v>
      </c>
      <c r="B668" t="s">
        <v>2084</v>
      </c>
      <c r="C668" t="s">
        <v>26</v>
      </c>
      <c r="D668">
        <v>1985</v>
      </c>
      <c r="E668">
        <v>7</v>
      </c>
      <c r="F668">
        <v>44000</v>
      </c>
      <c r="G668" t="s">
        <v>1585</v>
      </c>
      <c r="H668" t="s">
        <v>31</v>
      </c>
      <c r="I668">
        <v>20000000</v>
      </c>
      <c r="J668">
        <v>18432000</v>
      </c>
    </row>
    <row r="669" spans="1:10" x14ac:dyDescent="0.25">
      <c r="A669" t="s">
        <v>2731</v>
      </c>
      <c r="B669" t="s">
        <v>493</v>
      </c>
      <c r="C669" t="s">
        <v>17</v>
      </c>
      <c r="D669">
        <v>1985</v>
      </c>
      <c r="E669">
        <v>7.3</v>
      </c>
      <c r="F669">
        <v>41000</v>
      </c>
      <c r="G669" t="s">
        <v>2733</v>
      </c>
      <c r="H669" t="s">
        <v>22</v>
      </c>
      <c r="I669">
        <v>3000000</v>
      </c>
      <c r="J669">
        <v>21041453</v>
      </c>
    </row>
    <row r="670" spans="1:10" x14ac:dyDescent="0.25">
      <c r="A670" t="s">
        <v>2734</v>
      </c>
      <c r="B670" t="s">
        <v>2084</v>
      </c>
      <c r="C670" t="s">
        <v>36</v>
      </c>
      <c r="D670">
        <v>1985</v>
      </c>
      <c r="E670">
        <v>5.0999999999999996</v>
      </c>
      <c r="F670">
        <v>39000</v>
      </c>
      <c r="G670" t="s">
        <v>1063</v>
      </c>
      <c r="H670" t="s">
        <v>31</v>
      </c>
      <c r="I670">
        <v>17900000</v>
      </c>
      <c r="J670">
        <v>6951415</v>
      </c>
    </row>
    <row r="671" spans="1:10" x14ac:dyDescent="0.25">
      <c r="A671" t="s">
        <v>2735</v>
      </c>
      <c r="B671" t="s">
        <v>16</v>
      </c>
      <c r="C671" t="s">
        <v>170</v>
      </c>
      <c r="D671">
        <v>1985</v>
      </c>
      <c r="E671">
        <v>7.1</v>
      </c>
      <c r="F671">
        <v>63000</v>
      </c>
      <c r="G671" t="s">
        <v>2736</v>
      </c>
      <c r="H671" t="s">
        <v>31</v>
      </c>
      <c r="I671">
        <v>9000000</v>
      </c>
      <c r="J671">
        <v>24922237</v>
      </c>
    </row>
    <row r="672" spans="1:10" x14ac:dyDescent="0.25">
      <c r="A672" t="s">
        <v>2737</v>
      </c>
      <c r="B672" t="s">
        <v>35</v>
      </c>
      <c r="C672" t="s">
        <v>26</v>
      </c>
      <c r="D672">
        <v>1985</v>
      </c>
      <c r="E672">
        <v>6.5</v>
      </c>
      <c r="F672">
        <v>20000</v>
      </c>
      <c r="G672" t="s">
        <v>2740</v>
      </c>
      <c r="H672" t="s">
        <v>31</v>
      </c>
      <c r="I672">
        <v>25000000</v>
      </c>
      <c r="J672">
        <v>9873044</v>
      </c>
    </row>
    <row r="673" spans="1:10" x14ac:dyDescent="0.25">
      <c r="A673" t="s">
        <v>2741</v>
      </c>
      <c r="B673" t="s">
        <v>16</v>
      </c>
      <c r="C673" t="s">
        <v>26</v>
      </c>
      <c r="D673">
        <v>1985</v>
      </c>
      <c r="E673">
        <v>6.7</v>
      </c>
      <c r="F673">
        <v>17000</v>
      </c>
      <c r="G673" t="s">
        <v>1839</v>
      </c>
      <c r="H673" t="s">
        <v>1491</v>
      </c>
      <c r="I673">
        <v>6500000</v>
      </c>
    </row>
    <row r="674" spans="1:10" x14ac:dyDescent="0.25">
      <c r="A674" t="s">
        <v>2746</v>
      </c>
      <c r="B674" t="s">
        <v>2084</v>
      </c>
      <c r="C674" t="s">
        <v>36</v>
      </c>
      <c r="D674">
        <v>1985</v>
      </c>
      <c r="E674">
        <v>6.3</v>
      </c>
      <c r="F674">
        <v>129000</v>
      </c>
      <c r="G674" t="s">
        <v>587</v>
      </c>
      <c r="H674" t="s">
        <v>277</v>
      </c>
      <c r="I674">
        <v>10000000</v>
      </c>
      <c r="J674">
        <v>36230219</v>
      </c>
    </row>
    <row r="675" spans="1:10" x14ac:dyDescent="0.25">
      <c r="A675" t="s">
        <v>2747</v>
      </c>
      <c r="B675" t="s">
        <v>16</v>
      </c>
      <c r="C675" t="s">
        <v>44</v>
      </c>
      <c r="D675">
        <v>1985</v>
      </c>
      <c r="E675">
        <v>7.7</v>
      </c>
      <c r="F675">
        <v>63000</v>
      </c>
      <c r="G675" t="s">
        <v>2749</v>
      </c>
      <c r="H675" t="s">
        <v>31</v>
      </c>
      <c r="I675">
        <v>4500000</v>
      </c>
      <c r="J675">
        <v>10609321</v>
      </c>
    </row>
    <row r="676" spans="1:10" x14ac:dyDescent="0.25">
      <c r="A676" t="s">
        <v>2750</v>
      </c>
      <c r="B676" t="s">
        <v>35</v>
      </c>
      <c r="C676" t="s">
        <v>36</v>
      </c>
      <c r="D676">
        <v>1985</v>
      </c>
      <c r="E676">
        <v>6.3</v>
      </c>
      <c r="F676">
        <v>91000</v>
      </c>
      <c r="G676" t="s">
        <v>642</v>
      </c>
      <c r="H676" t="s">
        <v>22</v>
      </c>
      <c r="I676">
        <v>30000000</v>
      </c>
      <c r="J676">
        <v>50327960</v>
      </c>
    </row>
    <row r="677" spans="1:10" x14ac:dyDescent="0.25">
      <c r="A677" t="s">
        <v>2752</v>
      </c>
      <c r="B677" t="s">
        <v>35</v>
      </c>
      <c r="C677" t="s">
        <v>44</v>
      </c>
      <c r="D677">
        <v>1985</v>
      </c>
      <c r="E677">
        <v>6.9</v>
      </c>
      <c r="F677">
        <v>49000</v>
      </c>
      <c r="G677" t="s">
        <v>53</v>
      </c>
      <c r="H677" t="s">
        <v>31</v>
      </c>
      <c r="I677">
        <v>8000000</v>
      </c>
      <c r="J677">
        <v>59612888</v>
      </c>
    </row>
    <row r="678" spans="1:10" x14ac:dyDescent="0.25">
      <c r="A678" t="s">
        <v>2755</v>
      </c>
      <c r="B678" t="s">
        <v>16</v>
      </c>
      <c r="C678" t="s">
        <v>17</v>
      </c>
      <c r="D678">
        <v>1985</v>
      </c>
      <c r="E678">
        <v>4.5</v>
      </c>
      <c r="F678">
        <v>4800</v>
      </c>
      <c r="G678" t="s">
        <v>180</v>
      </c>
      <c r="H678" t="s">
        <v>31</v>
      </c>
      <c r="I678">
        <v>19000000</v>
      </c>
      <c r="J678">
        <v>12918858</v>
      </c>
    </row>
    <row r="679" spans="1:10" x14ac:dyDescent="0.25">
      <c r="A679" t="s">
        <v>2756</v>
      </c>
      <c r="B679" t="s">
        <v>16</v>
      </c>
      <c r="C679" t="s">
        <v>57</v>
      </c>
      <c r="D679">
        <v>1985</v>
      </c>
      <c r="E679">
        <v>5.5</v>
      </c>
      <c r="F679">
        <v>63000</v>
      </c>
      <c r="G679" t="s">
        <v>2759</v>
      </c>
      <c r="H679" t="s">
        <v>31</v>
      </c>
      <c r="I679">
        <v>3000000</v>
      </c>
      <c r="J679">
        <v>29999213</v>
      </c>
    </row>
    <row r="680" spans="1:10" x14ac:dyDescent="0.25">
      <c r="A680" t="s">
        <v>2760</v>
      </c>
      <c r="B680" t="s">
        <v>35</v>
      </c>
      <c r="C680" t="s">
        <v>44</v>
      </c>
      <c r="D680">
        <v>1985</v>
      </c>
      <c r="E680">
        <v>6.3</v>
      </c>
      <c r="F680">
        <v>15000</v>
      </c>
      <c r="G680" t="s">
        <v>1938</v>
      </c>
      <c r="H680" t="s">
        <v>31</v>
      </c>
      <c r="I680">
        <v>0</v>
      </c>
      <c r="J680">
        <v>24689703</v>
      </c>
    </row>
    <row r="681" spans="1:10" x14ac:dyDescent="0.25">
      <c r="A681" t="s">
        <v>2763</v>
      </c>
      <c r="B681" t="s">
        <v>16</v>
      </c>
      <c r="C681" t="s">
        <v>36</v>
      </c>
      <c r="D681">
        <v>1985</v>
      </c>
      <c r="E681">
        <v>6.2</v>
      </c>
      <c r="F681">
        <v>24000</v>
      </c>
      <c r="G681" t="s">
        <v>2073</v>
      </c>
      <c r="H681" t="s">
        <v>22</v>
      </c>
      <c r="I681">
        <v>25000000</v>
      </c>
      <c r="J681">
        <v>11603545</v>
      </c>
    </row>
    <row r="682" spans="1:10" x14ac:dyDescent="0.25">
      <c r="A682" t="s">
        <v>2765</v>
      </c>
      <c r="B682" t="s">
        <v>35</v>
      </c>
      <c r="C682" t="s">
        <v>26</v>
      </c>
      <c r="D682">
        <v>1985</v>
      </c>
      <c r="E682">
        <v>7</v>
      </c>
      <c r="F682">
        <v>50000</v>
      </c>
      <c r="G682" t="s">
        <v>2768</v>
      </c>
      <c r="H682" t="s">
        <v>31</v>
      </c>
      <c r="I682">
        <v>6000000</v>
      </c>
      <c r="J682">
        <v>40940662</v>
      </c>
    </row>
    <row r="683" spans="1:10" x14ac:dyDescent="0.25">
      <c r="A683" t="s">
        <v>2769</v>
      </c>
      <c r="B683" t="s">
        <v>35</v>
      </c>
      <c r="C683" t="s">
        <v>70</v>
      </c>
      <c r="D683">
        <v>1985</v>
      </c>
      <c r="E683">
        <v>7.2</v>
      </c>
      <c r="F683">
        <v>75000</v>
      </c>
      <c r="G683" t="s">
        <v>808</v>
      </c>
      <c r="H683" t="s">
        <v>31</v>
      </c>
      <c r="I683">
        <v>31000000</v>
      </c>
      <c r="J683">
        <v>227514205</v>
      </c>
    </row>
    <row r="684" spans="1:10" x14ac:dyDescent="0.25">
      <c r="A684" t="s">
        <v>2774</v>
      </c>
      <c r="B684" t="s">
        <v>493</v>
      </c>
      <c r="C684" t="s">
        <v>57</v>
      </c>
      <c r="D684">
        <v>1985</v>
      </c>
      <c r="E684">
        <v>7.1</v>
      </c>
      <c r="F684">
        <v>65000</v>
      </c>
      <c r="G684" t="s">
        <v>2776</v>
      </c>
      <c r="H684" t="s">
        <v>31</v>
      </c>
      <c r="I684">
        <v>3500000</v>
      </c>
      <c r="J684">
        <v>5000000</v>
      </c>
    </row>
    <row r="685" spans="1:10" x14ac:dyDescent="0.25">
      <c r="A685" t="s">
        <v>2777</v>
      </c>
      <c r="B685" t="s">
        <v>2084</v>
      </c>
      <c r="C685" t="s">
        <v>44</v>
      </c>
      <c r="D685">
        <v>1985</v>
      </c>
      <c r="E685">
        <v>6.5</v>
      </c>
      <c r="F685">
        <v>15000</v>
      </c>
      <c r="G685" t="s">
        <v>2781</v>
      </c>
      <c r="H685" t="s">
        <v>31</v>
      </c>
      <c r="I685">
        <v>0</v>
      </c>
      <c r="J685">
        <v>11528900</v>
      </c>
    </row>
    <row r="686" spans="1:10" x14ac:dyDescent="0.25">
      <c r="A686" t="s">
        <v>2782</v>
      </c>
      <c r="B686" t="s">
        <v>2084</v>
      </c>
      <c r="C686" t="s">
        <v>26</v>
      </c>
      <c r="D686">
        <v>1985</v>
      </c>
      <c r="E686">
        <v>6.2</v>
      </c>
      <c r="F686">
        <v>60000</v>
      </c>
      <c r="G686" t="s">
        <v>53</v>
      </c>
      <c r="H686" t="s">
        <v>31</v>
      </c>
      <c r="I686">
        <v>17000000</v>
      </c>
      <c r="J686">
        <v>49364621</v>
      </c>
    </row>
    <row r="687" spans="1:10" x14ac:dyDescent="0.25">
      <c r="A687" t="s">
        <v>2784</v>
      </c>
      <c r="B687" t="s">
        <v>35</v>
      </c>
      <c r="C687" t="s">
        <v>26</v>
      </c>
      <c r="D687">
        <v>1985</v>
      </c>
      <c r="E687">
        <v>6.4</v>
      </c>
      <c r="F687">
        <v>45000</v>
      </c>
      <c r="G687" t="s">
        <v>53</v>
      </c>
      <c r="H687" t="s">
        <v>31</v>
      </c>
      <c r="I687">
        <v>22000000</v>
      </c>
      <c r="J687">
        <v>60088980</v>
      </c>
    </row>
    <row r="688" spans="1:10" x14ac:dyDescent="0.25">
      <c r="A688" t="s">
        <v>2786</v>
      </c>
      <c r="B688" t="s">
        <v>16</v>
      </c>
      <c r="C688" t="s">
        <v>44</v>
      </c>
      <c r="D688">
        <v>1985</v>
      </c>
      <c r="E688">
        <v>6.2</v>
      </c>
      <c r="F688">
        <v>24000</v>
      </c>
      <c r="G688" t="s">
        <v>2789</v>
      </c>
      <c r="H688" t="s">
        <v>31</v>
      </c>
      <c r="I688">
        <v>3000000</v>
      </c>
      <c r="J688">
        <v>19444631</v>
      </c>
    </row>
    <row r="689" spans="1:10" x14ac:dyDescent="0.25">
      <c r="A689" t="s">
        <v>2790</v>
      </c>
      <c r="B689" t="s">
        <v>2084</v>
      </c>
      <c r="C689" t="s">
        <v>44</v>
      </c>
      <c r="D689">
        <v>1985</v>
      </c>
      <c r="E689">
        <v>5.8</v>
      </c>
      <c r="F689">
        <v>53000</v>
      </c>
      <c r="G689" t="s">
        <v>1196</v>
      </c>
      <c r="H689" t="s">
        <v>31</v>
      </c>
      <c r="I689">
        <v>7600000</v>
      </c>
      <c r="J689">
        <v>55600000</v>
      </c>
    </row>
    <row r="690" spans="1:10" x14ac:dyDescent="0.25">
      <c r="A690" t="s">
        <v>2792</v>
      </c>
      <c r="B690" t="s">
        <v>35</v>
      </c>
      <c r="C690" t="s">
        <v>431</v>
      </c>
      <c r="D690">
        <v>1985</v>
      </c>
      <c r="E690">
        <v>6.4</v>
      </c>
      <c r="F690">
        <v>33000</v>
      </c>
      <c r="G690" t="s">
        <v>2796</v>
      </c>
      <c r="H690" t="s">
        <v>31</v>
      </c>
      <c r="I690">
        <v>44000000</v>
      </c>
      <c r="J690">
        <v>21288692</v>
      </c>
    </row>
    <row r="691" spans="1:10" x14ac:dyDescent="0.25">
      <c r="A691" t="s">
        <v>2797</v>
      </c>
      <c r="B691" t="s">
        <v>16</v>
      </c>
      <c r="C691" t="s">
        <v>57</v>
      </c>
      <c r="D691">
        <v>1985</v>
      </c>
      <c r="E691">
        <v>4.8</v>
      </c>
      <c r="F691">
        <v>35000</v>
      </c>
      <c r="G691" t="s">
        <v>2799</v>
      </c>
      <c r="H691" t="s">
        <v>31</v>
      </c>
      <c r="I691">
        <v>2200000</v>
      </c>
      <c r="J691">
        <v>21930418</v>
      </c>
    </row>
    <row r="692" spans="1:10" x14ac:dyDescent="0.25">
      <c r="A692" t="s">
        <v>2800</v>
      </c>
      <c r="B692" t="s">
        <v>16</v>
      </c>
      <c r="C692" t="s">
        <v>36</v>
      </c>
      <c r="D692">
        <v>1985</v>
      </c>
      <c r="E692">
        <v>7.2</v>
      </c>
      <c r="F692">
        <v>28000</v>
      </c>
      <c r="G692" t="s">
        <v>1364</v>
      </c>
      <c r="H692" t="s">
        <v>31</v>
      </c>
      <c r="I692">
        <v>9000000</v>
      </c>
      <c r="J692">
        <v>7683620</v>
      </c>
    </row>
    <row r="693" spans="1:10" x14ac:dyDescent="0.25">
      <c r="A693" t="s">
        <v>2804</v>
      </c>
      <c r="B693" t="s">
        <v>2805</v>
      </c>
      <c r="C693" t="s">
        <v>44</v>
      </c>
      <c r="D693">
        <v>1985</v>
      </c>
      <c r="E693">
        <v>7.2</v>
      </c>
      <c r="F693">
        <v>59000</v>
      </c>
      <c r="G693" t="s">
        <v>2809</v>
      </c>
      <c r="H693" t="s">
        <v>31</v>
      </c>
      <c r="I693">
        <v>900000</v>
      </c>
      <c r="J693">
        <v>2023414</v>
      </c>
    </row>
    <row r="694" spans="1:10" x14ac:dyDescent="0.25">
      <c r="A694" t="s">
        <v>2810</v>
      </c>
      <c r="B694" t="s">
        <v>35</v>
      </c>
      <c r="C694" t="s">
        <v>44</v>
      </c>
      <c r="D694">
        <v>1985</v>
      </c>
      <c r="E694">
        <v>6.5</v>
      </c>
      <c r="F694">
        <v>36000</v>
      </c>
      <c r="G694" t="s">
        <v>955</v>
      </c>
      <c r="H694" t="s">
        <v>31</v>
      </c>
      <c r="I694">
        <v>20000000</v>
      </c>
      <c r="J694">
        <v>45833132</v>
      </c>
    </row>
    <row r="695" spans="1:10" x14ac:dyDescent="0.25">
      <c r="A695" t="s">
        <v>2812</v>
      </c>
      <c r="B695" t="s">
        <v>2084</v>
      </c>
      <c r="C695" t="s">
        <v>36</v>
      </c>
      <c r="D695">
        <v>1985</v>
      </c>
      <c r="E695">
        <v>6.9</v>
      </c>
      <c r="F695">
        <v>13000</v>
      </c>
      <c r="G695" t="s">
        <v>2814</v>
      </c>
      <c r="H695" t="s">
        <v>31</v>
      </c>
      <c r="I695">
        <v>10000000</v>
      </c>
      <c r="J695">
        <v>25754284</v>
      </c>
    </row>
    <row r="696" spans="1:10" x14ac:dyDescent="0.25">
      <c r="A696" t="s">
        <v>2815</v>
      </c>
      <c r="B696" t="s">
        <v>2084</v>
      </c>
      <c r="C696" t="s">
        <v>36</v>
      </c>
      <c r="D696">
        <v>1985</v>
      </c>
      <c r="E696">
        <v>6.6</v>
      </c>
      <c r="F696">
        <v>9200</v>
      </c>
      <c r="G696" t="s">
        <v>2214</v>
      </c>
      <c r="H696" t="s">
        <v>31</v>
      </c>
      <c r="I696">
        <v>0</v>
      </c>
      <c r="J696">
        <v>3099497</v>
      </c>
    </row>
    <row r="697" spans="1:10" x14ac:dyDescent="0.25">
      <c r="A697" t="s">
        <v>2818</v>
      </c>
      <c r="B697" t="s">
        <v>2084</v>
      </c>
      <c r="C697" t="s">
        <v>44</v>
      </c>
      <c r="D697">
        <v>1985</v>
      </c>
      <c r="E697">
        <v>6</v>
      </c>
      <c r="F697">
        <v>22000</v>
      </c>
      <c r="G697" t="s">
        <v>1929</v>
      </c>
      <c r="H697" t="s">
        <v>31</v>
      </c>
      <c r="I697">
        <v>4500000</v>
      </c>
      <c r="J697">
        <v>27398584</v>
      </c>
    </row>
    <row r="698" spans="1:10" x14ac:dyDescent="0.25">
      <c r="A698" t="s">
        <v>2821</v>
      </c>
      <c r="B698" t="s">
        <v>35</v>
      </c>
      <c r="C698" t="s">
        <v>44</v>
      </c>
      <c r="D698">
        <v>1985</v>
      </c>
      <c r="E698">
        <v>6</v>
      </c>
      <c r="F698">
        <v>10000</v>
      </c>
      <c r="G698" t="s">
        <v>2824</v>
      </c>
      <c r="H698" t="s">
        <v>31</v>
      </c>
      <c r="I698">
        <v>0</v>
      </c>
      <c r="J698">
        <v>6326051</v>
      </c>
    </row>
    <row r="699" spans="1:10" x14ac:dyDescent="0.25">
      <c r="A699" t="s">
        <v>2825</v>
      </c>
      <c r="B699" t="s">
        <v>16</v>
      </c>
      <c r="C699" t="s">
        <v>17</v>
      </c>
      <c r="D699">
        <v>1985</v>
      </c>
      <c r="E699">
        <v>6.6</v>
      </c>
      <c r="F699">
        <v>8100</v>
      </c>
      <c r="G699" t="s">
        <v>2332</v>
      </c>
      <c r="H699" t="s">
        <v>31</v>
      </c>
      <c r="I699">
        <v>0</v>
      </c>
      <c r="J699">
        <v>12993175</v>
      </c>
    </row>
    <row r="700" spans="1:10" x14ac:dyDescent="0.25">
      <c r="A700" t="s">
        <v>2827</v>
      </c>
      <c r="B700" t="s">
        <v>16</v>
      </c>
      <c r="C700" t="s">
        <v>17</v>
      </c>
      <c r="D700">
        <v>1985</v>
      </c>
      <c r="E700">
        <v>6.5</v>
      </c>
      <c r="F700">
        <v>14000</v>
      </c>
      <c r="G700" t="s">
        <v>720</v>
      </c>
      <c r="H700" t="s">
        <v>31</v>
      </c>
      <c r="I700">
        <v>15000000</v>
      </c>
      <c r="J700">
        <v>40491165</v>
      </c>
    </row>
    <row r="701" spans="1:10" x14ac:dyDescent="0.25">
      <c r="A701" t="s">
        <v>2829</v>
      </c>
      <c r="B701" t="s">
        <v>2084</v>
      </c>
      <c r="C701" t="s">
        <v>36</v>
      </c>
      <c r="D701">
        <v>1985</v>
      </c>
      <c r="E701">
        <v>6.9</v>
      </c>
      <c r="F701">
        <v>45000</v>
      </c>
      <c r="G701" t="s">
        <v>1571</v>
      </c>
      <c r="H701" t="s">
        <v>31</v>
      </c>
      <c r="I701">
        <v>40000000</v>
      </c>
      <c r="J701">
        <v>12303411</v>
      </c>
    </row>
    <row r="702" spans="1:10" x14ac:dyDescent="0.25">
      <c r="A702" t="s">
        <v>2831</v>
      </c>
      <c r="B702" t="s">
        <v>16</v>
      </c>
      <c r="C702" t="s">
        <v>36</v>
      </c>
      <c r="D702">
        <v>1985</v>
      </c>
      <c r="E702">
        <v>6.1</v>
      </c>
      <c r="F702">
        <v>4400</v>
      </c>
      <c r="G702" t="s">
        <v>2833</v>
      </c>
      <c r="H702" t="s">
        <v>31</v>
      </c>
      <c r="I702">
        <v>0</v>
      </c>
      <c r="J702">
        <v>9369329</v>
      </c>
    </row>
    <row r="703" spans="1:10" x14ac:dyDescent="0.25">
      <c r="A703" t="s">
        <v>2834</v>
      </c>
      <c r="B703" t="s">
        <v>16</v>
      </c>
      <c r="C703" t="s">
        <v>26</v>
      </c>
      <c r="D703">
        <v>1985</v>
      </c>
      <c r="E703">
        <v>5.5</v>
      </c>
      <c r="F703">
        <v>8900</v>
      </c>
      <c r="G703" t="s">
        <v>2180</v>
      </c>
      <c r="H703" t="s">
        <v>31</v>
      </c>
      <c r="I703">
        <v>0</v>
      </c>
      <c r="J703">
        <v>19875740</v>
      </c>
    </row>
    <row r="704" spans="1:10" x14ac:dyDescent="0.25">
      <c r="A704" t="s">
        <v>2836</v>
      </c>
      <c r="B704" t="s">
        <v>35</v>
      </c>
      <c r="C704" t="s">
        <v>36</v>
      </c>
      <c r="D704">
        <v>1985</v>
      </c>
      <c r="E704">
        <v>6.1</v>
      </c>
      <c r="F704">
        <v>53000</v>
      </c>
      <c r="G704" t="s">
        <v>1899</v>
      </c>
      <c r="H704" t="s">
        <v>31</v>
      </c>
      <c r="I704">
        <v>25000000</v>
      </c>
      <c r="J704">
        <v>96773200</v>
      </c>
    </row>
    <row r="705" spans="1:10" x14ac:dyDescent="0.25">
      <c r="A705" t="s">
        <v>2838</v>
      </c>
      <c r="B705" t="s">
        <v>2084</v>
      </c>
      <c r="C705" t="s">
        <v>44</v>
      </c>
      <c r="D705">
        <v>1985</v>
      </c>
      <c r="E705">
        <v>5.5</v>
      </c>
      <c r="F705">
        <v>14000</v>
      </c>
      <c r="G705" t="s">
        <v>2842</v>
      </c>
      <c r="H705" t="s">
        <v>31</v>
      </c>
      <c r="I705">
        <v>3200000</v>
      </c>
      <c r="J705">
        <v>10000000</v>
      </c>
    </row>
    <row r="706" spans="1:10" x14ac:dyDescent="0.25">
      <c r="A706" t="s">
        <v>2844</v>
      </c>
      <c r="B706" t="s">
        <v>16</v>
      </c>
      <c r="C706" t="s">
        <v>44</v>
      </c>
      <c r="D706">
        <v>1985</v>
      </c>
      <c r="E706">
        <v>5.3</v>
      </c>
      <c r="F706">
        <v>7900</v>
      </c>
      <c r="G706" t="s">
        <v>2847</v>
      </c>
      <c r="H706" t="s">
        <v>31</v>
      </c>
      <c r="I706">
        <v>0</v>
      </c>
      <c r="J706">
        <v>331816</v>
      </c>
    </row>
    <row r="707" spans="1:10" x14ac:dyDescent="0.25">
      <c r="A707" t="s">
        <v>2848</v>
      </c>
      <c r="B707" t="s">
        <v>2084</v>
      </c>
      <c r="C707" t="s">
        <v>36</v>
      </c>
      <c r="D707">
        <v>1985</v>
      </c>
      <c r="E707">
        <v>7.6</v>
      </c>
      <c r="F707">
        <v>31000</v>
      </c>
      <c r="G707" t="s">
        <v>2850</v>
      </c>
      <c r="H707" t="s">
        <v>539</v>
      </c>
      <c r="I707">
        <v>0</v>
      </c>
      <c r="J707">
        <v>113164</v>
      </c>
    </row>
    <row r="708" spans="1:10" x14ac:dyDescent="0.25">
      <c r="A708" t="s">
        <v>2852</v>
      </c>
      <c r="B708" t="s">
        <v>16</v>
      </c>
      <c r="C708" t="s">
        <v>36</v>
      </c>
      <c r="D708">
        <v>1985</v>
      </c>
      <c r="E708">
        <v>6.5</v>
      </c>
      <c r="F708">
        <v>11000</v>
      </c>
      <c r="G708" t="s">
        <v>2854</v>
      </c>
      <c r="H708" t="s">
        <v>31</v>
      </c>
      <c r="I708">
        <v>8000000</v>
      </c>
      <c r="J708">
        <v>7562164</v>
      </c>
    </row>
    <row r="709" spans="1:10" x14ac:dyDescent="0.25">
      <c r="A709" t="s">
        <v>2855</v>
      </c>
      <c r="B709" t="s">
        <v>2084</v>
      </c>
      <c r="C709" t="s">
        <v>44</v>
      </c>
      <c r="D709">
        <v>1985</v>
      </c>
      <c r="E709">
        <v>7</v>
      </c>
      <c r="F709">
        <v>20000</v>
      </c>
      <c r="G709" t="s">
        <v>2721</v>
      </c>
      <c r="H709" t="s">
        <v>31</v>
      </c>
      <c r="I709">
        <v>4500000</v>
      </c>
      <c r="J709">
        <v>18135531</v>
      </c>
    </row>
    <row r="710" spans="1:10" x14ac:dyDescent="0.25">
      <c r="A710" t="s">
        <v>2857</v>
      </c>
      <c r="B710" t="s">
        <v>2084</v>
      </c>
      <c r="C710" t="s">
        <v>17</v>
      </c>
      <c r="D710">
        <v>1985</v>
      </c>
      <c r="E710">
        <v>6.7</v>
      </c>
      <c r="F710">
        <v>6900</v>
      </c>
      <c r="G710" t="s">
        <v>2859</v>
      </c>
      <c r="H710" t="s">
        <v>31</v>
      </c>
      <c r="I710">
        <v>20000000</v>
      </c>
      <c r="J710">
        <v>42160849</v>
      </c>
    </row>
    <row r="711" spans="1:10" x14ac:dyDescent="0.25">
      <c r="A711" t="s">
        <v>2860</v>
      </c>
      <c r="B711" t="s">
        <v>16</v>
      </c>
      <c r="C711" t="s">
        <v>44</v>
      </c>
      <c r="D711">
        <v>1985</v>
      </c>
      <c r="E711">
        <v>6.5</v>
      </c>
      <c r="F711">
        <v>5900</v>
      </c>
      <c r="G711" t="s">
        <v>2861</v>
      </c>
      <c r="H711" t="s">
        <v>31</v>
      </c>
      <c r="I711">
        <v>0</v>
      </c>
      <c r="J711">
        <v>8692426</v>
      </c>
    </row>
    <row r="712" spans="1:10" x14ac:dyDescent="0.25">
      <c r="A712" t="s">
        <v>2862</v>
      </c>
      <c r="B712" t="s">
        <v>16</v>
      </c>
      <c r="C712" t="s">
        <v>57</v>
      </c>
      <c r="D712">
        <v>1985</v>
      </c>
      <c r="E712">
        <v>6.4</v>
      </c>
      <c r="F712">
        <v>25000</v>
      </c>
      <c r="G712" t="s">
        <v>2616</v>
      </c>
      <c r="H712" t="s">
        <v>31</v>
      </c>
      <c r="I712">
        <v>7000000</v>
      </c>
      <c r="J712">
        <v>12361866</v>
      </c>
    </row>
    <row r="713" spans="1:10" x14ac:dyDescent="0.25">
      <c r="A713" t="s">
        <v>2864</v>
      </c>
      <c r="B713" t="s">
        <v>16</v>
      </c>
      <c r="C713" t="s">
        <v>17</v>
      </c>
      <c r="D713">
        <v>1985</v>
      </c>
      <c r="E713">
        <v>7.4</v>
      </c>
      <c r="F713">
        <v>15000</v>
      </c>
      <c r="G713" t="s">
        <v>186</v>
      </c>
      <c r="H713" t="s">
        <v>2693</v>
      </c>
      <c r="I713">
        <v>0</v>
      </c>
      <c r="J713">
        <v>17009654</v>
      </c>
    </row>
    <row r="714" spans="1:10" x14ac:dyDescent="0.25">
      <c r="A714" t="s">
        <v>2868</v>
      </c>
      <c r="B714" t="s">
        <v>16</v>
      </c>
      <c r="C714" t="s">
        <v>44</v>
      </c>
      <c r="D714">
        <v>1985</v>
      </c>
      <c r="E714">
        <v>6.9</v>
      </c>
      <c r="F714">
        <v>15000</v>
      </c>
      <c r="G714" t="s">
        <v>2871</v>
      </c>
      <c r="H714" t="s">
        <v>22</v>
      </c>
      <c r="I714">
        <v>0</v>
      </c>
      <c r="J714">
        <v>2455535</v>
      </c>
    </row>
    <row r="715" spans="1:10" x14ac:dyDescent="0.25">
      <c r="A715" t="s">
        <v>2873</v>
      </c>
      <c r="B715" t="s">
        <v>2084</v>
      </c>
      <c r="C715" t="s">
        <v>26</v>
      </c>
      <c r="D715">
        <v>1985</v>
      </c>
      <c r="E715">
        <v>6.8</v>
      </c>
      <c r="F715">
        <v>20000</v>
      </c>
      <c r="G715" t="s">
        <v>2876</v>
      </c>
      <c r="H715" t="s">
        <v>31</v>
      </c>
      <c r="I715">
        <v>18000000</v>
      </c>
      <c r="J715">
        <v>19739575</v>
      </c>
    </row>
    <row r="716" spans="1:10" x14ac:dyDescent="0.25">
      <c r="A716" t="s">
        <v>2877</v>
      </c>
      <c r="B716" t="s">
        <v>2084</v>
      </c>
      <c r="C716" t="s">
        <v>17</v>
      </c>
      <c r="D716">
        <v>1985</v>
      </c>
      <c r="E716">
        <v>6.5</v>
      </c>
      <c r="F716">
        <v>2200</v>
      </c>
      <c r="G716" t="s">
        <v>529</v>
      </c>
      <c r="H716" t="s">
        <v>22</v>
      </c>
      <c r="I716">
        <v>2400000</v>
      </c>
      <c r="J716">
        <v>16785</v>
      </c>
    </row>
    <row r="717" spans="1:10" x14ac:dyDescent="0.25">
      <c r="A717" t="s">
        <v>2881</v>
      </c>
      <c r="B717" t="s">
        <v>16</v>
      </c>
      <c r="C717" t="s">
        <v>44</v>
      </c>
      <c r="D717">
        <v>1985</v>
      </c>
      <c r="E717">
        <v>4.8</v>
      </c>
      <c r="F717">
        <v>8100</v>
      </c>
      <c r="G717" t="s">
        <v>567</v>
      </c>
      <c r="H717" t="s">
        <v>31</v>
      </c>
      <c r="I717">
        <v>9000000</v>
      </c>
      <c r="J717">
        <v>20518905</v>
      </c>
    </row>
    <row r="718" spans="1:10" x14ac:dyDescent="0.25">
      <c r="A718" t="s">
        <v>2883</v>
      </c>
      <c r="B718" t="s">
        <v>16</v>
      </c>
      <c r="C718" t="s">
        <v>36</v>
      </c>
      <c r="D718">
        <v>1985</v>
      </c>
      <c r="E718">
        <v>6.9</v>
      </c>
      <c r="F718">
        <v>14000</v>
      </c>
      <c r="G718" t="s">
        <v>2885</v>
      </c>
      <c r="H718" t="s">
        <v>31</v>
      </c>
      <c r="I718">
        <v>24000000</v>
      </c>
      <c r="J718">
        <v>18707466</v>
      </c>
    </row>
    <row r="719" spans="1:10" x14ac:dyDescent="0.25">
      <c r="A719" t="s">
        <v>2886</v>
      </c>
      <c r="B719" t="s">
        <v>16</v>
      </c>
      <c r="C719" t="s">
        <v>44</v>
      </c>
      <c r="D719">
        <v>1985</v>
      </c>
      <c r="E719">
        <v>6.7</v>
      </c>
      <c r="F719">
        <v>23000</v>
      </c>
      <c r="G719" t="s">
        <v>21</v>
      </c>
      <c r="H719" t="s">
        <v>31</v>
      </c>
      <c r="I719">
        <v>0</v>
      </c>
      <c r="J719">
        <v>26657534</v>
      </c>
    </row>
    <row r="720" spans="1:10" x14ac:dyDescent="0.25">
      <c r="A720" t="s">
        <v>2889</v>
      </c>
      <c r="B720" t="s">
        <v>16</v>
      </c>
      <c r="C720" t="s">
        <v>17</v>
      </c>
      <c r="D720">
        <v>1985</v>
      </c>
      <c r="E720">
        <v>6.8</v>
      </c>
      <c r="F720">
        <v>25000</v>
      </c>
      <c r="G720" t="s">
        <v>2892</v>
      </c>
      <c r="H720" t="s">
        <v>1958</v>
      </c>
      <c r="I720">
        <v>1000000</v>
      </c>
      <c r="J720">
        <v>2123135</v>
      </c>
    </row>
    <row r="721" spans="1:10" x14ac:dyDescent="0.25">
      <c r="A721" t="s">
        <v>2894</v>
      </c>
      <c r="B721" t="s">
        <v>493</v>
      </c>
      <c r="C721" t="s">
        <v>44</v>
      </c>
      <c r="D721">
        <v>1985</v>
      </c>
      <c r="E721">
        <v>8</v>
      </c>
      <c r="F721">
        <v>17000</v>
      </c>
      <c r="G721" t="s">
        <v>2897</v>
      </c>
      <c r="H721" t="s">
        <v>2198</v>
      </c>
      <c r="I721">
        <v>0</v>
      </c>
      <c r="J721">
        <v>444213</v>
      </c>
    </row>
    <row r="722" spans="1:10" x14ac:dyDescent="0.25">
      <c r="A722" t="s">
        <v>2900</v>
      </c>
      <c r="B722" t="s">
        <v>16</v>
      </c>
      <c r="C722" t="s">
        <v>57</v>
      </c>
      <c r="D722">
        <v>1985</v>
      </c>
      <c r="E722">
        <v>4.3</v>
      </c>
      <c r="F722">
        <v>3400</v>
      </c>
      <c r="G722" t="s">
        <v>2903</v>
      </c>
      <c r="H722" t="s">
        <v>31</v>
      </c>
      <c r="I722">
        <v>750000</v>
      </c>
    </row>
    <row r="723" spans="1:10" x14ac:dyDescent="0.25">
      <c r="A723" t="s">
        <v>2905</v>
      </c>
      <c r="B723" t="s">
        <v>16</v>
      </c>
      <c r="C723" t="s">
        <v>44</v>
      </c>
      <c r="D723">
        <v>1985</v>
      </c>
      <c r="E723">
        <v>6.6</v>
      </c>
      <c r="F723">
        <v>6600</v>
      </c>
      <c r="G723" t="s">
        <v>1546</v>
      </c>
      <c r="H723" t="s">
        <v>31</v>
      </c>
      <c r="I723">
        <v>0</v>
      </c>
      <c r="J723">
        <v>8622757</v>
      </c>
    </row>
    <row r="724" spans="1:10" x14ac:dyDescent="0.25">
      <c r="A724" t="s">
        <v>2907</v>
      </c>
      <c r="B724" t="s">
        <v>35</v>
      </c>
      <c r="C724" t="s">
        <v>36</v>
      </c>
      <c r="D724">
        <v>1985</v>
      </c>
      <c r="E724">
        <v>5.7</v>
      </c>
      <c r="F724">
        <v>16000</v>
      </c>
      <c r="G724" t="s">
        <v>2910</v>
      </c>
      <c r="H724" t="s">
        <v>31</v>
      </c>
      <c r="I724">
        <v>0</v>
      </c>
      <c r="J724">
        <v>4662137</v>
      </c>
    </row>
    <row r="725" spans="1:10" x14ac:dyDescent="0.25">
      <c r="A725" t="s">
        <v>2912</v>
      </c>
      <c r="B725" t="s">
        <v>35</v>
      </c>
      <c r="C725" t="s">
        <v>265</v>
      </c>
      <c r="D725">
        <v>1985</v>
      </c>
      <c r="E725">
        <v>6.3</v>
      </c>
      <c r="F725">
        <v>12000</v>
      </c>
      <c r="G725" t="s">
        <v>2914</v>
      </c>
      <c r="H725" t="s">
        <v>22</v>
      </c>
      <c r="I725">
        <v>0</v>
      </c>
      <c r="J725">
        <v>7840873</v>
      </c>
    </row>
    <row r="726" spans="1:10" x14ac:dyDescent="0.25">
      <c r="A726" t="s">
        <v>2915</v>
      </c>
      <c r="B726" t="s">
        <v>16</v>
      </c>
      <c r="C726" t="s">
        <v>70</v>
      </c>
      <c r="D726">
        <v>1985</v>
      </c>
      <c r="E726">
        <v>8</v>
      </c>
      <c r="F726">
        <v>10000</v>
      </c>
      <c r="G726" t="s">
        <v>2917</v>
      </c>
      <c r="H726" t="s">
        <v>31</v>
      </c>
      <c r="I726">
        <v>5000000</v>
      </c>
      <c r="J726">
        <v>569996</v>
      </c>
    </row>
    <row r="727" spans="1:10" x14ac:dyDescent="0.25">
      <c r="A727" t="s">
        <v>2918</v>
      </c>
      <c r="B727" t="s">
        <v>2084</v>
      </c>
      <c r="C727" t="s">
        <v>17</v>
      </c>
      <c r="D727">
        <v>1985</v>
      </c>
      <c r="E727">
        <v>6.2</v>
      </c>
      <c r="F727">
        <v>9300</v>
      </c>
      <c r="G727" t="s">
        <v>1899</v>
      </c>
      <c r="H727" t="s">
        <v>31</v>
      </c>
      <c r="I727">
        <v>27000000</v>
      </c>
      <c r="J727">
        <v>14202899</v>
      </c>
    </row>
    <row r="728" spans="1:10" x14ac:dyDescent="0.25">
      <c r="A728" t="s">
        <v>2920</v>
      </c>
      <c r="B728" t="s">
        <v>2084</v>
      </c>
      <c r="C728" t="s">
        <v>44</v>
      </c>
      <c r="D728">
        <v>1985</v>
      </c>
      <c r="E728">
        <v>6.3</v>
      </c>
      <c r="F728">
        <v>23000</v>
      </c>
      <c r="G728" t="s">
        <v>2221</v>
      </c>
      <c r="H728" t="s">
        <v>31</v>
      </c>
      <c r="I728">
        <v>7000000</v>
      </c>
      <c r="J728">
        <v>13086298</v>
      </c>
    </row>
    <row r="729" spans="1:10" x14ac:dyDescent="0.25">
      <c r="A729" t="s">
        <v>2921</v>
      </c>
      <c r="B729" t="s">
        <v>2084</v>
      </c>
      <c r="C729" t="s">
        <v>44</v>
      </c>
      <c r="D729">
        <v>1985</v>
      </c>
      <c r="E729">
        <v>7</v>
      </c>
      <c r="F729">
        <v>5600</v>
      </c>
      <c r="G729" t="s">
        <v>966</v>
      </c>
      <c r="H729" t="s">
        <v>31</v>
      </c>
      <c r="I729">
        <v>13000000</v>
      </c>
      <c r="J729">
        <v>30867525</v>
      </c>
    </row>
    <row r="730" spans="1:10" x14ac:dyDescent="0.25">
      <c r="A730" t="s">
        <v>2924</v>
      </c>
      <c r="B730" t="s">
        <v>16</v>
      </c>
      <c r="C730" t="s">
        <v>44</v>
      </c>
      <c r="D730">
        <v>1985</v>
      </c>
      <c r="E730">
        <v>6.9</v>
      </c>
      <c r="F730">
        <v>4100</v>
      </c>
      <c r="G730" t="s">
        <v>115</v>
      </c>
      <c r="H730" t="s">
        <v>31</v>
      </c>
      <c r="I730">
        <v>0</v>
      </c>
      <c r="J730">
        <v>6070794</v>
      </c>
    </row>
    <row r="731" spans="1:10" x14ac:dyDescent="0.25">
      <c r="A731" t="s">
        <v>2927</v>
      </c>
      <c r="B731" t="s">
        <v>2084</v>
      </c>
      <c r="C731" t="s">
        <v>17</v>
      </c>
      <c r="D731">
        <v>1985</v>
      </c>
      <c r="E731">
        <v>6.5</v>
      </c>
      <c r="F731">
        <v>5700</v>
      </c>
      <c r="G731" t="s">
        <v>2928</v>
      </c>
      <c r="H731" t="s">
        <v>31</v>
      </c>
      <c r="I731">
        <v>0</v>
      </c>
      <c r="J731">
        <v>1420355</v>
      </c>
    </row>
    <row r="732" spans="1:10" x14ac:dyDescent="0.25">
      <c r="A732" t="s">
        <v>2930</v>
      </c>
      <c r="B732" t="s">
        <v>35</v>
      </c>
      <c r="C732" t="s">
        <v>26</v>
      </c>
      <c r="D732">
        <v>1985</v>
      </c>
      <c r="E732">
        <v>7</v>
      </c>
      <c r="F732">
        <v>5600</v>
      </c>
      <c r="G732" t="s">
        <v>2933</v>
      </c>
      <c r="H732" t="s">
        <v>31</v>
      </c>
      <c r="I732">
        <v>0</v>
      </c>
      <c r="J732">
        <v>9708373</v>
      </c>
    </row>
    <row r="733" spans="1:10" x14ac:dyDescent="0.25">
      <c r="A733" t="s">
        <v>2934</v>
      </c>
      <c r="B733" t="s">
        <v>16</v>
      </c>
      <c r="C733" t="s">
        <v>44</v>
      </c>
      <c r="D733">
        <v>1985</v>
      </c>
      <c r="E733">
        <v>6.5</v>
      </c>
      <c r="F733">
        <v>1800</v>
      </c>
      <c r="G733" t="s">
        <v>160</v>
      </c>
      <c r="H733" t="s">
        <v>31</v>
      </c>
      <c r="I733">
        <v>0</v>
      </c>
      <c r="J733">
        <v>19632</v>
      </c>
    </row>
    <row r="734" spans="1:10" x14ac:dyDescent="0.25">
      <c r="A734" t="s">
        <v>2938</v>
      </c>
      <c r="B734" t="s">
        <v>35</v>
      </c>
      <c r="C734" t="s">
        <v>44</v>
      </c>
      <c r="D734">
        <v>1985</v>
      </c>
      <c r="E734">
        <v>6.7</v>
      </c>
      <c r="F734">
        <v>7500</v>
      </c>
      <c r="G734" t="s">
        <v>2928</v>
      </c>
      <c r="H734" t="s">
        <v>31</v>
      </c>
      <c r="I734">
        <v>7000000</v>
      </c>
      <c r="J734">
        <v>91666</v>
      </c>
    </row>
    <row r="735" spans="1:10" x14ac:dyDescent="0.25">
      <c r="A735" t="s">
        <v>2939</v>
      </c>
      <c r="B735" t="s">
        <v>2084</v>
      </c>
      <c r="C735" t="s">
        <v>36</v>
      </c>
      <c r="D735">
        <v>1985</v>
      </c>
      <c r="E735">
        <v>6.2</v>
      </c>
      <c r="F735">
        <v>7000</v>
      </c>
      <c r="G735" t="s">
        <v>2941</v>
      </c>
      <c r="H735" t="s">
        <v>31</v>
      </c>
      <c r="I735">
        <v>0</v>
      </c>
      <c r="J735">
        <v>10806919</v>
      </c>
    </row>
    <row r="736" spans="1:10" x14ac:dyDescent="0.25">
      <c r="A736" t="s">
        <v>2942</v>
      </c>
      <c r="B736" t="s">
        <v>16</v>
      </c>
      <c r="C736" t="s">
        <v>36</v>
      </c>
      <c r="D736">
        <v>1985</v>
      </c>
      <c r="E736">
        <v>5.9</v>
      </c>
      <c r="F736">
        <v>14000</v>
      </c>
      <c r="G736" t="s">
        <v>1242</v>
      </c>
      <c r="H736" t="s">
        <v>31</v>
      </c>
      <c r="I736">
        <v>9000000</v>
      </c>
      <c r="J736">
        <v>16116878</v>
      </c>
    </row>
    <row r="737" spans="1:10" x14ac:dyDescent="0.25">
      <c r="A737" t="s">
        <v>2944</v>
      </c>
      <c r="B737" t="s">
        <v>2084</v>
      </c>
      <c r="C737" t="s">
        <v>36</v>
      </c>
      <c r="D737">
        <v>1985</v>
      </c>
      <c r="E737">
        <v>5.2</v>
      </c>
      <c r="F737">
        <v>13000</v>
      </c>
      <c r="G737" t="s">
        <v>2947</v>
      </c>
      <c r="H737" t="s">
        <v>31</v>
      </c>
      <c r="I737">
        <v>12500000</v>
      </c>
      <c r="J737">
        <v>15057465</v>
      </c>
    </row>
    <row r="738" spans="1:10" x14ac:dyDescent="0.25">
      <c r="A738" t="s">
        <v>2948</v>
      </c>
      <c r="B738" t="s">
        <v>16</v>
      </c>
      <c r="C738" t="s">
        <v>36</v>
      </c>
      <c r="D738">
        <v>1985</v>
      </c>
      <c r="E738">
        <v>5.5</v>
      </c>
      <c r="F738">
        <v>14000</v>
      </c>
      <c r="G738" t="s">
        <v>2950</v>
      </c>
      <c r="H738" t="s">
        <v>31</v>
      </c>
      <c r="I738">
        <v>1000000</v>
      </c>
      <c r="J738">
        <v>10499694</v>
      </c>
    </row>
    <row r="739" spans="1:10" x14ac:dyDescent="0.25">
      <c r="A739" t="s">
        <v>2951</v>
      </c>
      <c r="B739" t="s">
        <v>16</v>
      </c>
      <c r="C739" t="s">
        <v>36</v>
      </c>
      <c r="D739">
        <v>1985</v>
      </c>
      <c r="E739">
        <v>6.9</v>
      </c>
      <c r="F739">
        <v>9600</v>
      </c>
      <c r="G739" t="s">
        <v>2953</v>
      </c>
      <c r="H739" t="s">
        <v>22</v>
      </c>
      <c r="I739">
        <v>0</v>
      </c>
      <c r="J739">
        <v>24468550</v>
      </c>
    </row>
    <row r="740" spans="1:10" x14ac:dyDescent="0.25">
      <c r="A740" t="s">
        <v>2955</v>
      </c>
      <c r="B740" t="s">
        <v>16</v>
      </c>
      <c r="C740" t="s">
        <v>36</v>
      </c>
      <c r="D740">
        <v>1985</v>
      </c>
      <c r="E740">
        <v>5.7</v>
      </c>
      <c r="F740">
        <v>3100</v>
      </c>
      <c r="G740" t="s">
        <v>119</v>
      </c>
      <c r="H740" t="s">
        <v>22</v>
      </c>
      <c r="I740">
        <v>0</v>
      </c>
      <c r="J740">
        <v>393825</v>
      </c>
    </row>
    <row r="741" spans="1:10" x14ac:dyDescent="0.25">
      <c r="A741" t="s">
        <v>2957</v>
      </c>
      <c r="B741" t="s">
        <v>16</v>
      </c>
      <c r="C741" t="s">
        <v>70</v>
      </c>
      <c r="D741">
        <v>1985</v>
      </c>
      <c r="E741">
        <v>6.8</v>
      </c>
      <c r="F741">
        <v>11000</v>
      </c>
      <c r="G741" t="s">
        <v>1942</v>
      </c>
      <c r="H741" t="s">
        <v>22</v>
      </c>
      <c r="I741">
        <v>12000000</v>
      </c>
      <c r="J741">
        <v>17130087</v>
      </c>
    </row>
    <row r="742" spans="1:10" x14ac:dyDescent="0.25">
      <c r="A742" t="s">
        <v>2959</v>
      </c>
      <c r="B742" t="s">
        <v>35</v>
      </c>
      <c r="C742" t="s">
        <v>44</v>
      </c>
      <c r="D742">
        <v>1985</v>
      </c>
      <c r="E742">
        <v>5</v>
      </c>
      <c r="F742">
        <v>6900</v>
      </c>
      <c r="G742" t="s">
        <v>2854</v>
      </c>
      <c r="H742" t="s">
        <v>2961</v>
      </c>
      <c r="I742">
        <v>3000000</v>
      </c>
      <c r="J742">
        <v>7196872</v>
      </c>
    </row>
    <row r="743" spans="1:10" x14ac:dyDescent="0.25">
      <c r="A743" t="s">
        <v>2963</v>
      </c>
      <c r="B743" t="s">
        <v>16</v>
      </c>
      <c r="C743" t="s">
        <v>17</v>
      </c>
      <c r="D743">
        <v>1985</v>
      </c>
      <c r="E743">
        <v>7</v>
      </c>
      <c r="F743">
        <v>5500</v>
      </c>
      <c r="G743" t="s">
        <v>2967</v>
      </c>
      <c r="H743" t="s">
        <v>31</v>
      </c>
      <c r="I743">
        <v>1250000</v>
      </c>
      <c r="J743">
        <v>2492088</v>
      </c>
    </row>
    <row r="744" spans="1:10" x14ac:dyDescent="0.25">
      <c r="A744" t="s">
        <v>2969</v>
      </c>
      <c r="B744" t="s">
        <v>2084</v>
      </c>
      <c r="C744" t="s">
        <v>44</v>
      </c>
      <c r="D744">
        <v>1985</v>
      </c>
      <c r="E744">
        <v>6.3</v>
      </c>
      <c r="F744">
        <v>4600</v>
      </c>
      <c r="G744" t="s">
        <v>2971</v>
      </c>
      <c r="H744" t="s">
        <v>31</v>
      </c>
      <c r="I744">
        <v>0</v>
      </c>
      <c r="J744">
        <v>3852271</v>
      </c>
    </row>
    <row r="745" spans="1:10" x14ac:dyDescent="0.25">
      <c r="A745" t="s">
        <v>2973</v>
      </c>
      <c r="B745" t="s">
        <v>35</v>
      </c>
      <c r="C745" t="s">
        <v>44</v>
      </c>
      <c r="D745">
        <v>1985</v>
      </c>
      <c r="E745">
        <v>7.7</v>
      </c>
      <c r="F745">
        <v>48000</v>
      </c>
      <c r="G745" t="s">
        <v>2974</v>
      </c>
      <c r="H745" t="s">
        <v>31</v>
      </c>
      <c r="I745">
        <v>15000000</v>
      </c>
      <c r="J745">
        <v>10631333</v>
      </c>
    </row>
    <row r="746" spans="1:10" x14ac:dyDescent="0.25">
      <c r="A746" t="s">
        <v>2975</v>
      </c>
      <c r="B746" t="s">
        <v>35</v>
      </c>
      <c r="C746" t="s">
        <v>44</v>
      </c>
      <c r="D746">
        <v>1985</v>
      </c>
      <c r="E746">
        <v>5.7</v>
      </c>
      <c r="F746">
        <v>15000</v>
      </c>
      <c r="G746" t="s">
        <v>2180</v>
      </c>
      <c r="H746" t="s">
        <v>31</v>
      </c>
      <c r="I746">
        <v>16000000</v>
      </c>
      <c r="J746">
        <v>8645411</v>
      </c>
    </row>
    <row r="747" spans="1:10" x14ac:dyDescent="0.25">
      <c r="A747" t="s">
        <v>2976</v>
      </c>
      <c r="B747" t="s">
        <v>2805</v>
      </c>
      <c r="C747" t="s">
        <v>17</v>
      </c>
      <c r="D747">
        <v>1985</v>
      </c>
      <c r="E747">
        <v>7.6</v>
      </c>
      <c r="F747">
        <v>19000</v>
      </c>
      <c r="G747" t="s">
        <v>2980</v>
      </c>
      <c r="H747" t="s">
        <v>1159</v>
      </c>
      <c r="I747">
        <v>0</v>
      </c>
      <c r="J747">
        <v>8349284</v>
      </c>
    </row>
    <row r="748" spans="1:10" x14ac:dyDescent="0.25">
      <c r="A748" t="s">
        <v>2982</v>
      </c>
      <c r="B748" t="s">
        <v>35</v>
      </c>
      <c r="C748" t="s">
        <v>36</v>
      </c>
      <c r="D748">
        <v>1985</v>
      </c>
      <c r="E748">
        <v>6</v>
      </c>
      <c r="F748">
        <v>5500</v>
      </c>
      <c r="G748" t="s">
        <v>2983</v>
      </c>
      <c r="H748" t="s">
        <v>31</v>
      </c>
      <c r="I748">
        <v>0</v>
      </c>
      <c r="J748">
        <v>4122748</v>
      </c>
    </row>
    <row r="749" spans="1:10" x14ac:dyDescent="0.25">
      <c r="A749" t="s">
        <v>2984</v>
      </c>
      <c r="B749" t="s">
        <v>2084</v>
      </c>
      <c r="C749" t="s">
        <v>44</v>
      </c>
      <c r="D749">
        <v>1985</v>
      </c>
      <c r="E749">
        <v>6.1</v>
      </c>
      <c r="F749">
        <v>1500</v>
      </c>
      <c r="G749" t="s">
        <v>2988</v>
      </c>
      <c r="H749" t="s">
        <v>31</v>
      </c>
      <c r="I749">
        <v>0</v>
      </c>
    </row>
    <row r="750" spans="1:10" x14ac:dyDescent="0.25">
      <c r="A750" t="s">
        <v>2990</v>
      </c>
      <c r="B750" t="s">
        <v>16</v>
      </c>
      <c r="C750" t="s">
        <v>44</v>
      </c>
      <c r="D750">
        <v>1985</v>
      </c>
      <c r="E750">
        <v>5.3</v>
      </c>
      <c r="F750">
        <v>2200</v>
      </c>
      <c r="G750" t="s">
        <v>2993</v>
      </c>
      <c r="H750" t="s">
        <v>31</v>
      </c>
      <c r="I750">
        <v>0</v>
      </c>
      <c r="J750">
        <v>3333306</v>
      </c>
    </row>
    <row r="751" spans="1:10" x14ac:dyDescent="0.25">
      <c r="A751" t="s">
        <v>2994</v>
      </c>
      <c r="B751" t="s">
        <v>16</v>
      </c>
      <c r="C751" t="s">
        <v>117</v>
      </c>
      <c r="D751">
        <v>1985</v>
      </c>
      <c r="E751">
        <v>6.1</v>
      </c>
      <c r="F751">
        <v>2900</v>
      </c>
      <c r="G751" t="s">
        <v>2996</v>
      </c>
      <c r="H751" t="s">
        <v>31</v>
      </c>
      <c r="I751">
        <v>0</v>
      </c>
      <c r="J751">
        <v>199108</v>
      </c>
    </row>
    <row r="752" spans="1:10" x14ac:dyDescent="0.25">
      <c r="A752" t="s">
        <v>2997</v>
      </c>
      <c r="B752" t="s">
        <v>16</v>
      </c>
      <c r="C752" t="s">
        <v>44</v>
      </c>
      <c r="D752">
        <v>1985</v>
      </c>
      <c r="E752">
        <v>4.7</v>
      </c>
      <c r="F752">
        <v>1400</v>
      </c>
      <c r="G752" t="s">
        <v>3000</v>
      </c>
      <c r="H752" t="s">
        <v>31</v>
      </c>
      <c r="I752">
        <v>0</v>
      </c>
      <c r="J752">
        <v>14100000</v>
      </c>
    </row>
    <row r="753" spans="1:10" x14ac:dyDescent="0.25">
      <c r="A753" t="s">
        <v>3001</v>
      </c>
      <c r="B753" t="s">
        <v>16</v>
      </c>
      <c r="C753" t="s">
        <v>36</v>
      </c>
      <c r="D753">
        <v>1985</v>
      </c>
      <c r="E753">
        <v>5.5</v>
      </c>
      <c r="F753">
        <v>9200</v>
      </c>
      <c r="G753" t="s">
        <v>363</v>
      </c>
      <c r="H753" t="s">
        <v>31</v>
      </c>
      <c r="I753">
        <v>10000000</v>
      </c>
      <c r="J753">
        <v>17536256</v>
      </c>
    </row>
    <row r="754" spans="1:10" x14ac:dyDescent="0.25">
      <c r="A754" t="s">
        <v>3002</v>
      </c>
      <c r="B754" t="s">
        <v>35</v>
      </c>
      <c r="C754" t="s">
        <v>26</v>
      </c>
      <c r="D754">
        <v>1985</v>
      </c>
      <c r="E754">
        <v>5.3</v>
      </c>
      <c r="F754">
        <v>6500</v>
      </c>
      <c r="G754" t="s">
        <v>153</v>
      </c>
      <c r="H754" t="s">
        <v>22</v>
      </c>
      <c r="I754">
        <v>28000000</v>
      </c>
      <c r="J754">
        <v>358574</v>
      </c>
    </row>
    <row r="755" spans="1:10" x14ac:dyDescent="0.25">
      <c r="A755" t="s">
        <v>3004</v>
      </c>
      <c r="B755" t="s">
        <v>16</v>
      </c>
      <c r="C755" t="s">
        <v>44</v>
      </c>
      <c r="D755">
        <v>1985</v>
      </c>
      <c r="E755">
        <v>7</v>
      </c>
      <c r="F755">
        <v>8200</v>
      </c>
      <c r="G755" t="s">
        <v>957</v>
      </c>
      <c r="H755" t="s">
        <v>31</v>
      </c>
      <c r="I755">
        <v>0</v>
      </c>
      <c r="J755">
        <v>10179000</v>
      </c>
    </row>
    <row r="756" spans="1:10" x14ac:dyDescent="0.25">
      <c r="A756" t="s">
        <v>3005</v>
      </c>
      <c r="B756" t="s">
        <v>16</v>
      </c>
      <c r="C756" t="s">
        <v>1273</v>
      </c>
      <c r="D756">
        <v>1985</v>
      </c>
      <c r="E756">
        <v>6.6</v>
      </c>
      <c r="F756">
        <v>14000</v>
      </c>
      <c r="G756" t="s">
        <v>2311</v>
      </c>
      <c r="H756" t="s">
        <v>498</v>
      </c>
      <c r="I756">
        <v>0</v>
      </c>
      <c r="J756">
        <v>390659</v>
      </c>
    </row>
    <row r="757" spans="1:10" x14ac:dyDescent="0.25">
      <c r="A757" t="s">
        <v>3009</v>
      </c>
      <c r="B757" t="s">
        <v>2084</v>
      </c>
      <c r="C757" t="s">
        <v>44</v>
      </c>
      <c r="D757">
        <v>1985</v>
      </c>
      <c r="E757">
        <v>5.7</v>
      </c>
      <c r="F757">
        <v>3800</v>
      </c>
      <c r="G757" t="s">
        <v>3010</v>
      </c>
      <c r="H757" t="s">
        <v>31</v>
      </c>
      <c r="I757">
        <v>0</v>
      </c>
      <c r="J757">
        <v>10627754</v>
      </c>
    </row>
    <row r="758" spans="1:10" x14ac:dyDescent="0.25">
      <c r="A758" t="s">
        <v>3011</v>
      </c>
      <c r="B758" t="s">
        <v>16</v>
      </c>
      <c r="C758" t="s">
        <v>57</v>
      </c>
      <c r="D758">
        <v>1985</v>
      </c>
      <c r="E758">
        <v>5.3</v>
      </c>
      <c r="F758">
        <v>4000</v>
      </c>
      <c r="G758" t="s">
        <v>927</v>
      </c>
      <c r="H758" t="s">
        <v>31</v>
      </c>
      <c r="I758">
        <v>0</v>
      </c>
      <c r="J758">
        <v>2278264</v>
      </c>
    </row>
    <row r="759" spans="1:10" x14ac:dyDescent="0.25">
      <c r="A759" t="s">
        <v>3014</v>
      </c>
      <c r="B759" t="s">
        <v>16</v>
      </c>
      <c r="C759" t="s">
        <v>17</v>
      </c>
      <c r="D759">
        <v>1985</v>
      </c>
      <c r="E759">
        <v>6.1</v>
      </c>
      <c r="F759">
        <v>2400</v>
      </c>
      <c r="G759" t="s">
        <v>1589</v>
      </c>
      <c r="H759" t="s">
        <v>31</v>
      </c>
      <c r="I759">
        <v>0</v>
      </c>
      <c r="J759">
        <v>836156</v>
      </c>
    </row>
    <row r="760" spans="1:10" x14ac:dyDescent="0.25">
      <c r="A760" t="s">
        <v>3016</v>
      </c>
      <c r="B760" t="s">
        <v>35</v>
      </c>
      <c r="C760" t="s">
        <v>26</v>
      </c>
      <c r="D760">
        <v>1985</v>
      </c>
      <c r="E760">
        <v>5.0999999999999996</v>
      </c>
      <c r="F760">
        <v>3100</v>
      </c>
      <c r="G760" t="s">
        <v>2789</v>
      </c>
      <c r="H760" t="s">
        <v>31</v>
      </c>
      <c r="I760">
        <v>0</v>
      </c>
      <c r="J760">
        <v>14972297</v>
      </c>
    </row>
    <row r="761" spans="1:10" x14ac:dyDescent="0.25">
      <c r="A761" t="s">
        <v>3019</v>
      </c>
      <c r="B761" t="s">
        <v>16</v>
      </c>
      <c r="C761" t="s">
        <v>36</v>
      </c>
      <c r="D761">
        <v>1985</v>
      </c>
      <c r="E761">
        <v>6.1</v>
      </c>
      <c r="F761">
        <v>7300</v>
      </c>
      <c r="G761" t="s">
        <v>363</v>
      </c>
      <c r="H761" t="s">
        <v>31</v>
      </c>
      <c r="I761">
        <v>7000000</v>
      </c>
      <c r="J761">
        <v>20345361</v>
      </c>
    </row>
    <row r="762" spans="1:10" x14ac:dyDescent="0.25">
      <c r="A762" t="s">
        <v>3021</v>
      </c>
      <c r="B762" t="s">
        <v>2084</v>
      </c>
      <c r="C762" t="s">
        <v>44</v>
      </c>
      <c r="D762">
        <v>1985</v>
      </c>
      <c r="E762">
        <v>5.7</v>
      </c>
      <c r="F762">
        <v>5300</v>
      </c>
      <c r="G762" t="s">
        <v>3024</v>
      </c>
      <c r="H762" t="s">
        <v>31</v>
      </c>
      <c r="I762">
        <v>3000000</v>
      </c>
      <c r="J762">
        <v>5101</v>
      </c>
    </row>
    <row r="763" spans="1:10" x14ac:dyDescent="0.25">
      <c r="A763" t="s">
        <v>3025</v>
      </c>
      <c r="B763" t="s">
        <v>16</v>
      </c>
      <c r="C763" t="s">
        <v>36</v>
      </c>
      <c r="D763">
        <v>1985</v>
      </c>
      <c r="E763">
        <v>4.4000000000000004</v>
      </c>
      <c r="F763">
        <v>3900</v>
      </c>
      <c r="G763" t="s">
        <v>3028</v>
      </c>
      <c r="H763" t="s">
        <v>31</v>
      </c>
      <c r="I763">
        <v>0</v>
      </c>
      <c r="J763">
        <v>5730596</v>
      </c>
    </row>
    <row r="764" spans="1:10" x14ac:dyDescent="0.25">
      <c r="A764" t="s">
        <v>3029</v>
      </c>
      <c r="B764" t="s">
        <v>2084</v>
      </c>
      <c r="C764" t="s">
        <v>70</v>
      </c>
      <c r="D764">
        <v>1985</v>
      </c>
      <c r="E764">
        <v>7.1</v>
      </c>
      <c r="F764">
        <v>4400</v>
      </c>
      <c r="G764" t="s">
        <v>1271</v>
      </c>
      <c r="H764" t="s">
        <v>31</v>
      </c>
      <c r="I764">
        <v>0</v>
      </c>
      <c r="J764">
        <v>9085049</v>
      </c>
    </row>
    <row r="765" spans="1:10" x14ac:dyDescent="0.25">
      <c r="A765" t="s">
        <v>3031</v>
      </c>
      <c r="B765" t="s">
        <v>2084</v>
      </c>
      <c r="C765" t="s">
        <v>44</v>
      </c>
      <c r="D765">
        <v>1985</v>
      </c>
      <c r="E765">
        <v>4.5</v>
      </c>
      <c r="F765">
        <v>1000</v>
      </c>
      <c r="G765" t="s">
        <v>1386</v>
      </c>
      <c r="H765" t="s">
        <v>31</v>
      </c>
      <c r="I765">
        <v>0</v>
      </c>
      <c r="J765">
        <v>1878561</v>
      </c>
    </row>
    <row r="766" spans="1:10" x14ac:dyDescent="0.25">
      <c r="A766" t="s">
        <v>3032</v>
      </c>
      <c r="B766" t="s">
        <v>16</v>
      </c>
      <c r="C766" t="s">
        <v>36</v>
      </c>
      <c r="D766">
        <v>1985</v>
      </c>
      <c r="E766">
        <v>4.8</v>
      </c>
      <c r="F766">
        <v>1400</v>
      </c>
      <c r="G766" t="s">
        <v>3000</v>
      </c>
      <c r="H766" t="s">
        <v>31</v>
      </c>
      <c r="I766">
        <v>0</v>
      </c>
      <c r="J766">
        <v>5622787</v>
      </c>
    </row>
    <row r="767" spans="1:10" x14ac:dyDescent="0.25">
      <c r="A767" t="s">
        <v>3034</v>
      </c>
      <c r="B767" t="s">
        <v>35</v>
      </c>
      <c r="C767" t="s">
        <v>26</v>
      </c>
      <c r="D767">
        <v>1985</v>
      </c>
      <c r="E767">
        <v>6.3</v>
      </c>
      <c r="F767">
        <v>12000</v>
      </c>
      <c r="G767" t="s">
        <v>429</v>
      </c>
      <c r="H767" t="s">
        <v>22</v>
      </c>
      <c r="I767">
        <v>50000000</v>
      </c>
      <c r="J767">
        <v>23717291</v>
      </c>
    </row>
    <row r="768" spans="1:10" x14ac:dyDescent="0.25">
      <c r="A768" t="s">
        <v>3036</v>
      </c>
      <c r="B768" t="s">
        <v>16</v>
      </c>
      <c r="C768" t="s">
        <v>117</v>
      </c>
      <c r="D768">
        <v>1985</v>
      </c>
      <c r="E768">
        <v>6.2</v>
      </c>
      <c r="F768">
        <v>2200</v>
      </c>
      <c r="G768" t="s">
        <v>2672</v>
      </c>
      <c r="H768" t="s">
        <v>31</v>
      </c>
      <c r="I768">
        <v>0</v>
      </c>
      <c r="J768">
        <v>8630068</v>
      </c>
    </row>
    <row r="769" spans="1:10" x14ac:dyDescent="0.25">
      <c r="A769" t="s">
        <v>3039</v>
      </c>
      <c r="B769" t="s">
        <v>2084</v>
      </c>
      <c r="C769" t="s">
        <v>17</v>
      </c>
      <c r="D769">
        <v>1985</v>
      </c>
      <c r="E769">
        <v>6.6</v>
      </c>
      <c r="F769">
        <v>6900</v>
      </c>
      <c r="G769" t="s">
        <v>137</v>
      </c>
      <c r="H769" t="s">
        <v>31</v>
      </c>
      <c r="I769">
        <v>10000000</v>
      </c>
      <c r="J769">
        <v>25627836</v>
      </c>
    </row>
    <row r="770" spans="1:10" x14ac:dyDescent="0.25">
      <c r="A770" t="s">
        <v>3041</v>
      </c>
      <c r="B770" t="s">
        <v>35</v>
      </c>
      <c r="C770" t="s">
        <v>44</v>
      </c>
      <c r="D770">
        <v>1985</v>
      </c>
      <c r="E770">
        <v>6.5</v>
      </c>
      <c r="F770">
        <v>2100</v>
      </c>
      <c r="G770" t="s">
        <v>1564</v>
      </c>
      <c r="H770" t="s">
        <v>31</v>
      </c>
      <c r="I770">
        <v>0</v>
      </c>
      <c r="J770">
        <v>6090497</v>
      </c>
    </row>
    <row r="771" spans="1:10" x14ac:dyDescent="0.25">
      <c r="A771" t="s">
        <v>3043</v>
      </c>
      <c r="B771" t="s">
        <v>373</v>
      </c>
      <c r="C771" t="s">
        <v>431</v>
      </c>
      <c r="D771">
        <v>1985</v>
      </c>
      <c r="E771">
        <v>7.4</v>
      </c>
      <c r="F771">
        <v>2700</v>
      </c>
      <c r="G771" t="s">
        <v>3046</v>
      </c>
      <c r="H771" t="s">
        <v>31</v>
      </c>
      <c r="I771">
        <v>0</v>
      </c>
      <c r="J771">
        <v>849915</v>
      </c>
    </row>
    <row r="772" spans="1:10" x14ac:dyDescent="0.25">
      <c r="A772" t="s">
        <v>3048</v>
      </c>
      <c r="B772" t="s">
        <v>16</v>
      </c>
      <c r="C772" t="s">
        <v>36</v>
      </c>
      <c r="D772">
        <v>1985</v>
      </c>
      <c r="E772">
        <v>5.7</v>
      </c>
      <c r="F772">
        <v>1900</v>
      </c>
      <c r="G772" t="s">
        <v>225</v>
      </c>
      <c r="H772" t="s">
        <v>31</v>
      </c>
      <c r="I772">
        <v>22000000</v>
      </c>
      <c r="J772">
        <v>8489518</v>
      </c>
    </row>
    <row r="773" spans="1:10" x14ac:dyDescent="0.25">
      <c r="A773" t="s">
        <v>3050</v>
      </c>
      <c r="B773" t="s">
        <v>2084</v>
      </c>
      <c r="C773" t="s">
        <v>170</v>
      </c>
      <c r="D773">
        <v>1985</v>
      </c>
      <c r="E773">
        <v>5.3</v>
      </c>
      <c r="F773">
        <v>2900</v>
      </c>
      <c r="G773" t="s">
        <v>3052</v>
      </c>
      <c r="H773" t="s">
        <v>22</v>
      </c>
      <c r="I773">
        <v>13000000</v>
      </c>
      <c r="J773">
        <v>3558669</v>
      </c>
    </row>
    <row r="774" spans="1:10" x14ac:dyDescent="0.25">
      <c r="A774" t="s">
        <v>3053</v>
      </c>
      <c r="B774" t="s">
        <v>2084</v>
      </c>
      <c r="C774" t="s">
        <v>44</v>
      </c>
      <c r="D774">
        <v>1985</v>
      </c>
      <c r="E774">
        <v>4.5</v>
      </c>
      <c r="F774">
        <v>1800</v>
      </c>
      <c r="G774" t="s">
        <v>3056</v>
      </c>
      <c r="H774" t="s">
        <v>22</v>
      </c>
      <c r="I774">
        <v>0</v>
      </c>
      <c r="J774">
        <v>441137</v>
      </c>
    </row>
    <row r="775" spans="1:10" x14ac:dyDescent="0.25">
      <c r="A775" t="s">
        <v>3058</v>
      </c>
      <c r="B775" t="s">
        <v>35</v>
      </c>
      <c r="C775" t="s">
        <v>36</v>
      </c>
      <c r="D775">
        <v>1985</v>
      </c>
      <c r="E775">
        <v>6.2</v>
      </c>
      <c r="F775">
        <v>6100</v>
      </c>
      <c r="G775" t="s">
        <v>3060</v>
      </c>
      <c r="H775" t="s">
        <v>2198</v>
      </c>
      <c r="I775">
        <v>2000000</v>
      </c>
      <c r="J775">
        <v>4116395</v>
      </c>
    </row>
    <row r="776" spans="1:10" x14ac:dyDescent="0.25">
      <c r="A776" t="s">
        <v>3062</v>
      </c>
      <c r="B776" t="s">
        <v>16</v>
      </c>
      <c r="C776" t="s">
        <v>17</v>
      </c>
      <c r="D776">
        <v>1985</v>
      </c>
      <c r="E776">
        <v>6</v>
      </c>
      <c r="F776">
        <v>2800</v>
      </c>
      <c r="G776" t="s">
        <v>808</v>
      </c>
      <c r="H776" t="s">
        <v>22</v>
      </c>
      <c r="I776">
        <v>10000000</v>
      </c>
      <c r="J776">
        <v>6148000</v>
      </c>
    </row>
    <row r="777" spans="1:10" x14ac:dyDescent="0.25">
      <c r="A777" t="s">
        <v>3065</v>
      </c>
      <c r="B777" t="s">
        <v>2084</v>
      </c>
      <c r="C777" t="s">
        <v>26</v>
      </c>
      <c r="D777">
        <v>1985</v>
      </c>
      <c r="E777">
        <v>5.3</v>
      </c>
      <c r="F777">
        <v>2100</v>
      </c>
      <c r="G777" t="s">
        <v>207</v>
      </c>
      <c r="H777" t="s">
        <v>22</v>
      </c>
      <c r="I777">
        <v>22000000</v>
      </c>
      <c r="J777">
        <v>5111099</v>
      </c>
    </row>
    <row r="778" spans="1:10" x14ac:dyDescent="0.25">
      <c r="A778" t="s">
        <v>3067</v>
      </c>
      <c r="B778" t="s">
        <v>35</v>
      </c>
      <c r="C778" t="s">
        <v>17</v>
      </c>
      <c r="D778">
        <v>1985</v>
      </c>
      <c r="E778">
        <v>7.5</v>
      </c>
      <c r="F778">
        <v>4300</v>
      </c>
      <c r="G778" t="s">
        <v>3070</v>
      </c>
      <c r="H778" t="s">
        <v>31</v>
      </c>
      <c r="I778">
        <v>0</v>
      </c>
      <c r="J778">
        <v>7491903</v>
      </c>
    </row>
    <row r="779" spans="1:10" x14ac:dyDescent="0.25">
      <c r="A779" t="s">
        <v>3072</v>
      </c>
      <c r="B779" t="s">
        <v>16</v>
      </c>
      <c r="C779" t="s">
        <v>36</v>
      </c>
      <c r="D779">
        <v>1985</v>
      </c>
      <c r="E779">
        <v>5.3</v>
      </c>
      <c r="F779">
        <v>7900</v>
      </c>
      <c r="G779" t="s">
        <v>363</v>
      </c>
      <c r="H779" t="s">
        <v>31</v>
      </c>
      <c r="I779">
        <v>2410000</v>
      </c>
      <c r="J779">
        <v>10755447</v>
      </c>
    </row>
    <row r="780" spans="1:10" x14ac:dyDescent="0.25">
      <c r="A780" t="s">
        <v>3075</v>
      </c>
      <c r="B780" t="s">
        <v>16</v>
      </c>
      <c r="C780" t="s">
        <v>36</v>
      </c>
      <c r="D780">
        <v>1985</v>
      </c>
      <c r="E780">
        <v>5.7</v>
      </c>
      <c r="F780">
        <v>4200</v>
      </c>
      <c r="G780" t="s">
        <v>2850</v>
      </c>
      <c r="H780" t="s">
        <v>539</v>
      </c>
      <c r="I780">
        <v>5000000</v>
      </c>
      <c r="J780">
        <v>981817</v>
      </c>
    </row>
    <row r="781" spans="1:10" x14ac:dyDescent="0.25">
      <c r="A781" t="s">
        <v>3077</v>
      </c>
      <c r="B781" t="s">
        <v>16</v>
      </c>
      <c r="C781" t="s">
        <v>117</v>
      </c>
      <c r="D781">
        <v>1985</v>
      </c>
      <c r="E781">
        <v>6.1</v>
      </c>
      <c r="F781">
        <v>3800</v>
      </c>
      <c r="G781" t="s">
        <v>556</v>
      </c>
      <c r="H781" t="s">
        <v>31</v>
      </c>
      <c r="I781">
        <v>7000000</v>
      </c>
      <c r="J781">
        <v>4349446</v>
      </c>
    </row>
    <row r="782" spans="1:10" x14ac:dyDescent="0.25">
      <c r="A782" t="s">
        <v>3080</v>
      </c>
      <c r="B782" t="s">
        <v>2084</v>
      </c>
      <c r="C782" t="s">
        <v>44</v>
      </c>
      <c r="D782">
        <v>1985</v>
      </c>
      <c r="E782">
        <v>6</v>
      </c>
      <c r="F782">
        <v>3700</v>
      </c>
      <c r="G782" t="s">
        <v>1942</v>
      </c>
      <c r="H782" t="s">
        <v>31</v>
      </c>
      <c r="I782">
        <v>0</v>
      </c>
      <c r="J782">
        <v>3594997</v>
      </c>
    </row>
    <row r="783" spans="1:10" x14ac:dyDescent="0.25">
      <c r="A783" t="s">
        <v>3083</v>
      </c>
      <c r="B783" t="s">
        <v>493</v>
      </c>
      <c r="C783" t="s">
        <v>17</v>
      </c>
      <c r="D783">
        <v>1985</v>
      </c>
      <c r="E783">
        <v>7.8</v>
      </c>
      <c r="F783">
        <v>8800</v>
      </c>
      <c r="G783" t="s">
        <v>3086</v>
      </c>
      <c r="H783" t="s">
        <v>3087</v>
      </c>
      <c r="I783">
        <v>0</v>
      </c>
      <c r="J783">
        <v>69832</v>
      </c>
    </row>
    <row r="784" spans="1:10" x14ac:dyDescent="0.25">
      <c r="A784" t="s">
        <v>3089</v>
      </c>
      <c r="B784" t="s">
        <v>16</v>
      </c>
      <c r="C784" t="s">
        <v>44</v>
      </c>
      <c r="D784">
        <v>1985</v>
      </c>
      <c r="E784">
        <v>6.5</v>
      </c>
      <c r="F784">
        <v>2900</v>
      </c>
      <c r="G784" t="s">
        <v>3092</v>
      </c>
      <c r="H784" t="s">
        <v>31</v>
      </c>
      <c r="I784">
        <v>3000000</v>
      </c>
      <c r="J784">
        <v>11052713</v>
      </c>
    </row>
    <row r="785" spans="1:10" x14ac:dyDescent="0.25">
      <c r="A785" t="s">
        <v>3094</v>
      </c>
      <c r="B785" t="s">
        <v>373</v>
      </c>
      <c r="C785" t="s">
        <v>431</v>
      </c>
      <c r="D785">
        <v>1985</v>
      </c>
      <c r="E785">
        <v>7.3</v>
      </c>
      <c r="F785">
        <v>2600</v>
      </c>
      <c r="G785" t="s">
        <v>3096</v>
      </c>
      <c r="H785" t="s">
        <v>31</v>
      </c>
      <c r="I785">
        <v>2000000</v>
      </c>
      <c r="J785">
        <v>7660857</v>
      </c>
    </row>
    <row r="786" spans="1:10" x14ac:dyDescent="0.25">
      <c r="A786" t="s">
        <v>3098</v>
      </c>
      <c r="B786" t="s">
        <v>16</v>
      </c>
      <c r="C786" t="s">
        <v>17</v>
      </c>
      <c r="D786">
        <v>1985</v>
      </c>
      <c r="E786">
        <v>6.1</v>
      </c>
      <c r="F786">
        <v>2300</v>
      </c>
      <c r="G786" t="s">
        <v>2247</v>
      </c>
      <c r="H786" t="s">
        <v>31</v>
      </c>
      <c r="I786">
        <v>0</v>
      </c>
      <c r="J786">
        <v>1918117</v>
      </c>
    </row>
    <row r="787" spans="1:10" x14ac:dyDescent="0.25">
      <c r="A787" t="s">
        <v>3099</v>
      </c>
      <c r="B787" t="s">
        <v>16</v>
      </c>
      <c r="C787" t="s">
        <v>44</v>
      </c>
      <c r="D787">
        <v>1985</v>
      </c>
      <c r="E787">
        <v>6.2</v>
      </c>
      <c r="F787">
        <v>3000</v>
      </c>
      <c r="G787" t="s">
        <v>284</v>
      </c>
      <c r="H787" t="s">
        <v>31</v>
      </c>
      <c r="I787">
        <v>0</v>
      </c>
      <c r="J787">
        <v>5349607</v>
      </c>
    </row>
    <row r="788" spans="1:10" x14ac:dyDescent="0.25">
      <c r="A788" t="s">
        <v>3101</v>
      </c>
      <c r="B788" t="s">
        <v>493</v>
      </c>
      <c r="C788" t="s">
        <v>17</v>
      </c>
      <c r="D788">
        <v>1985</v>
      </c>
      <c r="E788">
        <v>7.7</v>
      </c>
      <c r="F788">
        <v>2500</v>
      </c>
      <c r="G788" t="s">
        <v>3105</v>
      </c>
      <c r="H788" t="s">
        <v>3106</v>
      </c>
      <c r="I788">
        <v>0</v>
      </c>
      <c r="J788">
        <v>35336</v>
      </c>
    </row>
    <row r="789" spans="1:10" x14ac:dyDescent="0.25">
      <c r="A789" t="s">
        <v>3109</v>
      </c>
      <c r="B789" t="s">
        <v>16</v>
      </c>
      <c r="C789" t="s">
        <v>17</v>
      </c>
      <c r="D789">
        <v>1985</v>
      </c>
      <c r="E789">
        <v>7.8</v>
      </c>
      <c r="F789">
        <v>9000</v>
      </c>
      <c r="G789" t="s">
        <v>3112</v>
      </c>
      <c r="H789" t="s">
        <v>2961</v>
      </c>
      <c r="I789">
        <v>0</v>
      </c>
      <c r="J789">
        <v>34751</v>
      </c>
    </row>
    <row r="790" spans="1:10" x14ac:dyDescent="0.25">
      <c r="A790" t="s">
        <v>3114</v>
      </c>
      <c r="B790" t="s">
        <v>35</v>
      </c>
      <c r="C790" t="s">
        <v>26</v>
      </c>
      <c r="D790">
        <v>1985</v>
      </c>
      <c r="E790">
        <v>5.5</v>
      </c>
      <c r="F790">
        <v>1200</v>
      </c>
      <c r="G790" t="s">
        <v>125</v>
      </c>
      <c r="H790" t="s">
        <v>31</v>
      </c>
      <c r="I790">
        <v>0</v>
      </c>
      <c r="J790">
        <v>1304192</v>
      </c>
    </row>
    <row r="791" spans="1:10" x14ac:dyDescent="0.25">
      <c r="A791" t="s">
        <v>3116</v>
      </c>
      <c r="B791" t="s">
        <v>35</v>
      </c>
      <c r="C791" t="s">
        <v>431</v>
      </c>
      <c r="D791">
        <v>1985</v>
      </c>
      <c r="E791">
        <v>6.5</v>
      </c>
      <c r="F791">
        <v>2100</v>
      </c>
      <c r="G791" t="s">
        <v>3119</v>
      </c>
      <c r="H791" t="s">
        <v>983</v>
      </c>
      <c r="I791">
        <v>15000000</v>
      </c>
      <c r="J791">
        <v>3360800</v>
      </c>
    </row>
    <row r="792" spans="1:10" x14ac:dyDescent="0.25">
      <c r="A792" t="s">
        <v>3121</v>
      </c>
      <c r="B792" t="s">
        <v>35</v>
      </c>
      <c r="C792" t="s">
        <v>44</v>
      </c>
      <c r="D792">
        <v>1985</v>
      </c>
      <c r="E792">
        <v>5.4</v>
      </c>
      <c r="F792">
        <v>993</v>
      </c>
      <c r="G792" t="s">
        <v>3123</v>
      </c>
      <c r="H792" t="s">
        <v>31</v>
      </c>
      <c r="I792">
        <v>0</v>
      </c>
      <c r="J792">
        <v>2564278</v>
      </c>
    </row>
    <row r="793" spans="1:10" x14ac:dyDescent="0.25">
      <c r="A793" t="s">
        <v>3124</v>
      </c>
      <c r="B793" t="s">
        <v>16</v>
      </c>
      <c r="C793" t="s">
        <v>36</v>
      </c>
      <c r="D793">
        <v>1985</v>
      </c>
      <c r="E793">
        <v>4.5</v>
      </c>
      <c r="F793">
        <v>1800</v>
      </c>
      <c r="G793" t="s">
        <v>3126</v>
      </c>
      <c r="H793" t="s">
        <v>219</v>
      </c>
      <c r="I793">
        <v>0</v>
      </c>
      <c r="J793">
        <v>1057064</v>
      </c>
    </row>
    <row r="794" spans="1:10" x14ac:dyDescent="0.25">
      <c r="A794" t="s">
        <v>3127</v>
      </c>
      <c r="B794" t="s">
        <v>373</v>
      </c>
      <c r="C794" t="s">
        <v>431</v>
      </c>
      <c r="D794">
        <v>1985</v>
      </c>
      <c r="E794">
        <v>5.7</v>
      </c>
      <c r="F794">
        <v>5200</v>
      </c>
      <c r="G794" t="s">
        <v>3130</v>
      </c>
      <c r="H794" t="s">
        <v>219</v>
      </c>
      <c r="I794">
        <v>2000000</v>
      </c>
      <c r="J794">
        <v>22934622</v>
      </c>
    </row>
    <row r="795" spans="1:10" x14ac:dyDescent="0.25">
      <c r="A795" t="s">
        <v>3131</v>
      </c>
      <c r="B795" t="s">
        <v>35</v>
      </c>
      <c r="C795" t="s">
        <v>17</v>
      </c>
      <c r="D795">
        <v>1985</v>
      </c>
      <c r="E795">
        <v>6.4</v>
      </c>
      <c r="F795">
        <v>404</v>
      </c>
      <c r="G795" t="s">
        <v>3132</v>
      </c>
      <c r="H795" t="s">
        <v>31</v>
      </c>
      <c r="I795">
        <v>0</v>
      </c>
      <c r="J795">
        <v>385687</v>
      </c>
    </row>
    <row r="796" spans="1:10" x14ac:dyDescent="0.25">
      <c r="A796" t="s">
        <v>3133</v>
      </c>
      <c r="B796" t="s">
        <v>16</v>
      </c>
      <c r="C796" t="s">
        <v>36</v>
      </c>
      <c r="D796">
        <v>1985</v>
      </c>
      <c r="E796">
        <v>5.6</v>
      </c>
      <c r="F796">
        <v>1600</v>
      </c>
      <c r="G796" t="s">
        <v>2983</v>
      </c>
      <c r="H796" t="s">
        <v>1263</v>
      </c>
      <c r="I796">
        <v>0</v>
      </c>
      <c r="J796">
        <v>220038</v>
      </c>
    </row>
    <row r="797" spans="1:10" x14ac:dyDescent="0.25">
      <c r="A797" t="s">
        <v>3136</v>
      </c>
      <c r="B797" t="s">
        <v>16</v>
      </c>
      <c r="C797" t="s">
        <v>17</v>
      </c>
      <c r="D797">
        <v>1985</v>
      </c>
      <c r="E797">
        <v>6.5</v>
      </c>
      <c r="F797">
        <v>1000</v>
      </c>
      <c r="G797" t="s">
        <v>81</v>
      </c>
      <c r="H797" t="s">
        <v>31</v>
      </c>
      <c r="I797">
        <v>8000000</v>
      </c>
      <c r="J797">
        <v>8402424</v>
      </c>
    </row>
    <row r="798" spans="1:10" x14ac:dyDescent="0.25">
      <c r="A798" t="s">
        <v>3139</v>
      </c>
      <c r="B798" t="s">
        <v>16</v>
      </c>
      <c r="C798" t="s">
        <v>70</v>
      </c>
      <c r="D798">
        <v>1985</v>
      </c>
      <c r="E798">
        <v>6.7</v>
      </c>
      <c r="F798">
        <v>2500</v>
      </c>
      <c r="G798" t="s">
        <v>3141</v>
      </c>
      <c r="H798" t="s">
        <v>22</v>
      </c>
      <c r="I798">
        <v>0</v>
      </c>
      <c r="J798">
        <v>2174622</v>
      </c>
    </row>
    <row r="799" spans="1:10" x14ac:dyDescent="0.25">
      <c r="A799" t="s">
        <v>3142</v>
      </c>
      <c r="B799" t="s">
        <v>2084</v>
      </c>
      <c r="C799" t="s">
        <v>26</v>
      </c>
      <c r="D799">
        <v>1985</v>
      </c>
      <c r="E799">
        <v>6.1</v>
      </c>
      <c r="F799">
        <v>2300</v>
      </c>
      <c r="G799" t="s">
        <v>119</v>
      </c>
      <c r="H799" t="s">
        <v>22</v>
      </c>
      <c r="I799">
        <v>0</v>
      </c>
      <c r="J799">
        <v>1256862</v>
      </c>
    </row>
    <row r="800" spans="1:10" x14ac:dyDescent="0.25">
      <c r="A800" t="s">
        <v>3144</v>
      </c>
      <c r="B800" t="s">
        <v>373</v>
      </c>
      <c r="C800" t="s">
        <v>265</v>
      </c>
      <c r="D800">
        <v>1985</v>
      </c>
      <c r="E800">
        <v>6.5</v>
      </c>
      <c r="F800">
        <v>3400</v>
      </c>
      <c r="G800" t="s">
        <v>1910</v>
      </c>
      <c r="H800" t="s">
        <v>219</v>
      </c>
      <c r="I800">
        <v>0</v>
      </c>
      <c r="J800">
        <v>13677222</v>
      </c>
    </row>
    <row r="801" spans="1:10" x14ac:dyDescent="0.25">
      <c r="A801" t="s">
        <v>3145</v>
      </c>
      <c r="B801" t="s">
        <v>16</v>
      </c>
      <c r="C801" t="s">
        <v>44</v>
      </c>
      <c r="D801">
        <v>1985</v>
      </c>
      <c r="E801">
        <v>5.8</v>
      </c>
      <c r="F801">
        <v>610</v>
      </c>
      <c r="G801" t="s">
        <v>3149</v>
      </c>
      <c r="H801" t="s">
        <v>31</v>
      </c>
      <c r="I801">
        <v>0</v>
      </c>
    </row>
    <row r="802" spans="1:10" x14ac:dyDescent="0.25">
      <c r="A802" t="s">
        <v>3151</v>
      </c>
      <c r="B802" t="s">
        <v>16</v>
      </c>
      <c r="C802" t="s">
        <v>44</v>
      </c>
      <c r="D802">
        <v>1985</v>
      </c>
      <c r="E802">
        <v>5.4</v>
      </c>
      <c r="F802">
        <v>1200</v>
      </c>
      <c r="G802" t="s">
        <v>3154</v>
      </c>
      <c r="H802" t="s">
        <v>31</v>
      </c>
      <c r="I802">
        <v>7000000</v>
      </c>
      <c r="J802">
        <v>29815</v>
      </c>
    </row>
    <row r="803" spans="1:10" x14ac:dyDescent="0.25">
      <c r="A803" t="s">
        <v>3156</v>
      </c>
      <c r="B803" t="s">
        <v>16</v>
      </c>
      <c r="C803" t="s">
        <v>17</v>
      </c>
      <c r="D803">
        <v>1985</v>
      </c>
      <c r="E803">
        <v>6.2</v>
      </c>
      <c r="F803">
        <v>511</v>
      </c>
      <c r="G803" t="s">
        <v>3158</v>
      </c>
      <c r="H803" t="s">
        <v>22</v>
      </c>
      <c r="I803">
        <v>0</v>
      </c>
      <c r="J803">
        <v>421201</v>
      </c>
    </row>
    <row r="804" spans="1:10" x14ac:dyDescent="0.25">
      <c r="A804" t="s">
        <v>3159</v>
      </c>
      <c r="B804" t="s">
        <v>16</v>
      </c>
      <c r="C804" t="s">
        <v>17</v>
      </c>
      <c r="D804">
        <v>1985</v>
      </c>
      <c r="E804">
        <v>4.0999999999999996</v>
      </c>
      <c r="F804">
        <v>243</v>
      </c>
      <c r="G804" t="s">
        <v>1470</v>
      </c>
      <c r="H804" t="s">
        <v>31</v>
      </c>
      <c r="I804">
        <v>7000000</v>
      </c>
      <c r="J804">
        <v>618847</v>
      </c>
    </row>
    <row r="805" spans="1:10" x14ac:dyDescent="0.25">
      <c r="A805" t="s">
        <v>3160</v>
      </c>
      <c r="B805" t="s">
        <v>16</v>
      </c>
      <c r="C805" t="s">
        <v>117</v>
      </c>
      <c r="D805">
        <v>1985</v>
      </c>
      <c r="E805">
        <v>6.1</v>
      </c>
      <c r="F805">
        <v>1100</v>
      </c>
      <c r="G805" t="s">
        <v>3163</v>
      </c>
      <c r="H805" t="s">
        <v>22</v>
      </c>
      <c r="I805">
        <v>0</v>
      </c>
      <c r="J805">
        <v>147070</v>
      </c>
    </row>
    <row r="806" spans="1:10" x14ac:dyDescent="0.25">
      <c r="A806" t="s">
        <v>3164</v>
      </c>
      <c r="B806" t="s">
        <v>2084</v>
      </c>
      <c r="C806" t="s">
        <v>44</v>
      </c>
      <c r="D806">
        <v>1985</v>
      </c>
      <c r="E806">
        <v>5.4</v>
      </c>
      <c r="F806">
        <v>1400</v>
      </c>
      <c r="G806" t="s">
        <v>3166</v>
      </c>
      <c r="H806" t="s">
        <v>31</v>
      </c>
      <c r="I806">
        <v>0</v>
      </c>
      <c r="J806">
        <v>3393807</v>
      </c>
    </row>
    <row r="807" spans="1:10" x14ac:dyDescent="0.25">
      <c r="A807" t="s">
        <v>3168</v>
      </c>
      <c r="B807" t="s">
        <v>35</v>
      </c>
      <c r="C807" t="s">
        <v>17</v>
      </c>
      <c r="D807">
        <v>1985</v>
      </c>
      <c r="E807">
        <v>7</v>
      </c>
      <c r="F807">
        <v>1400</v>
      </c>
      <c r="G807" t="s">
        <v>3171</v>
      </c>
      <c r="H807" t="s">
        <v>31</v>
      </c>
      <c r="I807">
        <v>0</v>
      </c>
      <c r="J807">
        <v>305102</v>
      </c>
    </row>
    <row r="808" spans="1:10" x14ac:dyDescent="0.25">
      <c r="A808" t="s">
        <v>3173</v>
      </c>
      <c r="B808" t="s">
        <v>35</v>
      </c>
      <c r="C808" t="s">
        <v>70</v>
      </c>
      <c r="D808">
        <v>1985</v>
      </c>
      <c r="E808">
        <v>6.8</v>
      </c>
      <c r="F808">
        <v>1500</v>
      </c>
      <c r="G808" t="s">
        <v>3175</v>
      </c>
      <c r="H808" t="s">
        <v>22</v>
      </c>
      <c r="I808">
        <v>0</v>
      </c>
      <c r="J808">
        <v>1215923</v>
      </c>
    </row>
    <row r="809" spans="1:10" x14ac:dyDescent="0.25">
      <c r="A809" t="s">
        <v>3177</v>
      </c>
      <c r="B809" t="s">
        <v>35</v>
      </c>
      <c r="C809" t="s">
        <v>1273</v>
      </c>
      <c r="D809">
        <v>1985</v>
      </c>
      <c r="E809">
        <v>6.5</v>
      </c>
      <c r="F809">
        <v>2100</v>
      </c>
      <c r="G809" t="s">
        <v>3180</v>
      </c>
      <c r="H809" t="s">
        <v>22</v>
      </c>
      <c r="I809">
        <v>0</v>
      </c>
      <c r="J809">
        <v>750000</v>
      </c>
    </row>
    <row r="810" spans="1:10" x14ac:dyDescent="0.25">
      <c r="A810" t="s">
        <v>3182</v>
      </c>
      <c r="B810" t="s">
        <v>2084</v>
      </c>
      <c r="C810" t="s">
        <v>44</v>
      </c>
      <c r="D810">
        <v>1985</v>
      </c>
      <c r="E810">
        <v>4.5999999999999996</v>
      </c>
      <c r="F810">
        <v>1200</v>
      </c>
      <c r="G810" t="s">
        <v>1196</v>
      </c>
      <c r="H810" t="s">
        <v>31</v>
      </c>
      <c r="I810">
        <v>0</v>
      </c>
      <c r="J810">
        <v>2685453</v>
      </c>
    </row>
    <row r="811" spans="1:10" x14ac:dyDescent="0.25">
      <c r="A811" t="s">
        <v>3186</v>
      </c>
      <c r="B811" t="s">
        <v>16</v>
      </c>
      <c r="C811" t="s">
        <v>17</v>
      </c>
      <c r="D811">
        <v>1985</v>
      </c>
      <c r="E811">
        <v>6.8</v>
      </c>
      <c r="F811">
        <v>1400</v>
      </c>
      <c r="G811" t="s">
        <v>3187</v>
      </c>
      <c r="H811" t="s">
        <v>22</v>
      </c>
      <c r="I811">
        <v>0</v>
      </c>
      <c r="J811">
        <v>1299985</v>
      </c>
    </row>
    <row r="812" spans="1:10" x14ac:dyDescent="0.25">
      <c r="A812" t="s">
        <v>3189</v>
      </c>
      <c r="B812" t="s">
        <v>16</v>
      </c>
      <c r="C812" t="s">
        <v>44</v>
      </c>
      <c r="D812">
        <v>1985</v>
      </c>
      <c r="E812">
        <v>5.9</v>
      </c>
      <c r="F812">
        <v>953</v>
      </c>
      <c r="G812" t="s">
        <v>3191</v>
      </c>
      <c r="H812" t="s">
        <v>31</v>
      </c>
      <c r="I812">
        <v>0</v>
      </c>
      <c r="J812">
        <v>12531831</v>
      </c>
    </row>
    <row r="813" spans="1:10" x14ac:dyDescent="0.25">
      <c r="A813" t="s">
        <v>3193</v>
      </c>
      <c r="B813" t="s">
        <v>373</v>
      </c>
      <c r="C813" t="s">
        <v>431</v>
      </c>
      <c r="D813">
        <v>1985</v>
      </c>
      <c r="E813">
        <v>6.9</v>
      </c>
      <c r="F813">
        <v>1100</v>
      </c>
      <c r="G813" t="s">
        <v>3196</v>
      </c>
      <c r="H813" t="s">
        <v>31</v>
      </c>
      <c r="I813">
        <v>0</v>
      </c>
      <c r="J813">
        <v>4889971</v>
      </c>
    </row>
    <row r="814" spans="1:10" x14ac:dyDescent="0.25">
      <c r="A814" t="s">
        <v>3198</v>
      </c>
      <c r="B814" t="s">
        <v>16</v>
      </c>
      <c r="C814" t="s">
        <v>36</v>
      </c>
      <c r="D814">
        <v>1985</v>
      </c>
      <c r="E814">
        <v>6</v>
      </c>
      <c r="F814">
        <v>1100</v>
      </c>
      <c r="G814" t="s">
        <v>1517</v>
      </c>
      <c r="H814" t="s">
        <v>31</v>
      </c>
      <c r="I814">
        <v>5000000</v>
      </c>
    </row>
    <row r="815" spans="1:10" x14ac:dyDescent="0.25">
      <c r="A815" t="s">
        <v>3202</v>
      </c>
      <c r="B815" t="s">
        <v>2084</v>
      </c>
      <c r="C815" t="s">
        <v>44</v>
      </c>
      <c r="D815">
        <v>1985</v>
      </c>
      <c r="E815">
        <v>6.6</v>
      </c>
      <c r="F815">
        <v>3400</v>
      </c>
      <c r="G815" t="s">
        <v>3204</v>
      </c>
      <c r="H815" t="s">
        <v>498</v>
      </c>
      <c r="I815">
        <v>0</v>
      </c>
      <c r="J815">
        <v>2052466</v>
      </c>
    </row>
    <row r="816" spans="1:10" x14ac:dyDescent="0.25">
      <c r="A816" t="s">
        <v>3206</v>
      </c>
      <c r="B816" t="s">
        <v>16</v>
      </c>
      <c r="C816" t="s">
        <v>36</v>
      </c>
      <c r="D816">
        <v>1985</v>
      </c>
      <c r="E816">
        <v>5.0999999999999996</v>
      </c>
      <c r="F816">
        <v>386</v>
      </c>
      <c r="G816" t="s">
        <v>3210</v>
      </c>
      <c r="H816" t="s">
        <v>22</v>
      </c>
      <c r="I816">
        <v>0</v>
      </c>
    </row>
    <row r="817" spans="1:10" x14ac:dyDescent="0.25">
      <c r="A817" t="s">
        <v>3212</v>
      </c>
      <c r="B817" t="s">
        <v>35</v>
      </c>
      <c r="C817" t="s">
        <v>17</v>
      </c>
      <c r="D817">
        <v>1985</v>
      </c>
      <c r="E817">
        <v>4.0999999999999996</v>
      </c>
      <c r="F817">
        <v>434</v>
      </c>
      <c r="G817" t="s">
        <v>3214</v>
      </c>
      <c r="H817" t="s">
        <v>31</v>
      </c>
      <c r="I817">
        <v>2000000</v>
      </c>
      <c r="J817">
        <v>2864844</v>
      </c>
    </row>
    <row r="818" spans="1:10" x14ac:dyDescent="0.25">
      <c r="A818" t="s">
        <v>3216</v>
      </c>
      <c r="B818" t="s">
        <v>16</v>
      </c>
      <c r="C818" t="s">
        <v>17</v>
      </c>
      <c r="D818">
        <v>1985</v>
      </c>
      <c r="E818">
        <v>7.6</v>
      </c>
      <c r="F818">
        <v>804</v>
      </c>
      <c r="G818" t="s">
        <v>3219</v>
      </c>
      <c r="H818" t="s">
        <v>2961</v>
      </c>
      <c r="I818">
        <v>0</v>
      </c>
    </row>
    <row r="819" spans="1:10" x14ac:dyDescent="0.25">
      <c r="A819" t="s">
        <v>3221</v>
      </c>
      <c r="B819" t="s">
        <v>16</v>
      </c>
      <c r="C819" t="s">
        <v>36</v>
      </c>
      <c r="D819">
        <v>1985</v>
      </c>
      <c r="E819">
        <v>5.2</v>
      </c>
      <c r="F819">
        <v>487</v>
      </c>
      <c r="G819" t="s">
        <v>191</v>
      </c>
      <c r="H819" t="s">
        <v>31</v>
      </c>
      <c r="I819">
        <v>0</v>
      </c>
      <c r="J819">
        <v>1381091</v>
      </c>
    </row>
    <row r="820" spans="1:10" x14ac:dyDescent="0.25">
      <c r="A820" t="s">
        <v>3224</v>
      </c>
      <c r="B820" t="s">
        <v>16</v>
      </c>
      <c r="C820" t="s">
        <v>44</v>
      </c>
      <c r="D820">
        <v>1985</v>
      </c>
      <c r="E820">
        <v>6.9</v>
      </c>
      <c r="F820">
        <v>1300</v>
      </c>
      <c r="G820" t="s">
        <v>3227</v>
      </c>
      <c r="H820" t="s">
        <v>277</v>
      </c>
      <c r="I820">
        <v>0</v>
      </c>
    </row>
    <row r="821" spans="1:10" x14ac:dyDescent="0.25">
      <c r="A821" t="s">
        <v>3229</v>
      </c>
      <c r="B821" t="s">
        <v>35</v>
      </c>
      <c r="C821" t="s">
        <v>36</v>
      </c>
      <c r="D821">
        <v>1985</v>
      </c>
      <c r="E821">
        <v>5.9</v>
      </c>
      <c r="F821">
        <v>934</v>
      </c>
      <c r="G821" t="s">
        <v>3232</v>
      </c>
      <c r="H821" t="s">
        <v>31</v>
      </c>
      <c r="I821">
        <v>0</v>
      </c>
      <c r="J821">
        <v>561548</v>
      </c>
    </row>
    <row r="822" spans="1:10" x14ac:dyDescent="0.25">
      <c r="A822" t="s">
        <v>3233</v>
      </c>
      <c r="B822" t="s">
        <v>16</v>
      </c>
      <c r="C822" t="s">
        <v>70</v>
      </c>
      <c r="D822">
        <v>1985</v>
      </c>
      <c r="E822">
        <v>7.5</v>
      </c>
      <c r="F822">
        <v>2800</v>
      </c>
      <c r="G822" t="s">
        <v>3235</v>
      </c>
      <c r="H822" t="s">
        <v>2961</v>
      </c>
      <c r="I822">
        <v>0</v>
      </c>
      <c r="J822">
        <v>2357</v>
      </c>
    </row>
    <row r="823" spans="1:10" x14ac:dyDescent="0.25">
      <c r="A823" t="s">
        <v>3238</v>
      </c>
      <c r="B823" t="s">
        <v>2084</v>
      </c>
      <c r="C823" t="s">
        <v>36</v>
      </c>
      <c r="D823">
        <v>1985</v>
      </c>
      <c r="E823">
        <v>5</v>
      </c>
      <c r="F823">
        <v>301</v>
      </c>
      <c r="G823" t="s">
        <v>3242</v>
      </c>
      <c r="H823" t="s">
        <v>31</v>
      </c>
      <c r="I823">
        <v>0</v>
      </c>
    </row>
    <row r="824" spans="1:10" x14ac:dyDescent="0.25">
      <c r="A824" t="s">
        <v>3244</v>
      </c>
      <c r="B824" t="s">
        <v>2084</v>
      </c>
      <c r="C824" t="s">
        <v>70</v>
      </c>
      <c r="D824">
        <v>1985</v>
      </c>
      <c r="E824">
        <v>6.7</v>
      </c>
      <c r="F824">
        <v>861</v>
      </c>
      <c r="G824" t="s">
        <v>263</v>
      </c>
      <c r="H824" t="s">
        <v>31</v>
      </c>
      <c r="I824">
        <v>0</v>
      </c>
      <c r="J824">
        <v>2507995</v>
      </c>
    </row>
    <row r="825" spans="1:10" x14ac:dyDescent="0.25">
      <c r="A825" t="s">
        <v>3246</v>
      </c>
      <c r="B825" t="s">
        <v>35</v>
      </c>
      <c r="C825" t="s">
        <v>44</v>
      </c>
      <c r="D825">
        <v>1985</v>
      </c>
      <c r="E825">
        <v>4.2</v>
      </c>
      <c r="F825">
        <v>468</v>
      </c>
      <c r="G825" t="s">
        <v>458</v>
      </c>
      <c r="H825" t="s">
        <v>31</v>
      </c>
      <c r="I825">
        <v>0</v>
      </c>
      <c r="J825">
        <v>372438</v>
      </c>
    </row>
    <row r="826" spans="1:10" x14ac:dyDescent="0.25">
      <c r="A826" t="s">
        <v>3251</v>
      </c>
      <c r="B826" t="s">
        <v>2084</v>
      </c>
      <c r="C826" t="s">
        <v>44</v>
      </c>
      <c r="D826">
        <v>1985</v>
      </c>
      <c r="E826">
        <v>4.7</v>
      </c>
      <c r="F826">
        <v>760</v>
      </c>
      <c r="G826" t="s">
        <v>515</v>
      </c>
      <c r="H826" t="s">
        <v>498</v>
      </c>
      <c r="I826">
        <v>0</v>
      </c>
      <c r="J826">
        <v>345280</v>
      </c>
    </row>
    <row r="827" spans="1:10" x14ac:dyDescent="0.25">
      <c r="A827" t="s">
        <v>3255</v>
      </c>
      <c r="B827" t="s">
        <v>16</v>
      </c>
      <c r="C827" t="s">
        <v>17</v>
      </c>
      <c r="D827">
        <v>1985</v>
      </c>
      <c r="E827">
        <v>6.1</v>
      </c>
      <c r="F827">
        <v>122</v>
      </c>
      <c r="G827" t="s">
        <v>3258</v>
      </c>
      <c r="H827" t="s">
        <v>3259</v>
      </c>
      <c r="I827">
        <v>0</v>
      </c>
    </row>
    <row r="828" spans="1:10" x14ac:dyDescent="0.25">
      <c r="A828" t="s">
        <v>3261</v>
      </c>
      <c r="B828" t="s">
        <v>35</v>
      </c>
      <c r="C828" t="s">
        <v>44</v>
      </c>
      <c r="D828">
        <v>1985</v>
      </c>
      <c r="E828">
        <v>6.9</v>
      </c>
      <c r="F828">
        <v>726</v>
      </c>
      <c r="G828" t="s">
        <v>3263</v>
      </c>
      <c r="H828" t="s">
        <v>22</v>
      </c>
      <c r="I828">
        <v>0</v>
      </c>
      <c r="J828">
        <v>2156772</v>
      </c>
    </row>
    <row r="829" spans="1:10" x14ac:dyDescent="0.25">
      <c r="A829" t="s">
        <v>3265</v>
      </c>
      <c r="B829" t="s">
        <v>35</v>
      </c>
      <c r="C829" t="s">
        <v>44</v>
      </c>
      <c r="D829">
        <v>1985</v>
      </c>
      <c r="E829">
        <v>6.4</v>
      </c>
      <c r="F829">
        <v>701</v>
      </c>
      <c r="G829" t="s">
        <v>950</v>
      </c>
      <c r="H829" t="s">
        <v>340</v>
      </c>
      <c r="I829">
        <v>0</v>
      </c>
    </row>
    <row r="830" spans="1:10" x14ac:dyDescent="0.25">
      <c r="A830" t="s">
        <v>3270</v>
      </c>
      <c r="B830" t="s">
        <v>16</v>
      </c>
      <c r="C830" t="s">
        <v>44</v>
      </c>
      <c r="D830">
        <v>1985</v>
      </c>
      <c r="E830">
        <v>5.3</v>
      </c>
      <c r="F830">
        <v>128</v>
      </c>
      <c r="G830" t="s">
        <v>3273</v>
      </c>
      <c r="H830" t="s">
        <v>31</v>
      </c>
      <c r="I830">
        <v>0</v>
      </c>
    </row>
    <row r="831" spans="1:10" x14ac:dyDescent="0.25">
      <c r="A831" t="s">
        <v>3275</v>
      </c>
      <c r="B831" t="s">
        <v>16</v>
      </c>
      <c r="C831" t="s">
        <v>36</v>
      </c>
      <c r="D831">
        <v>1985</v>
      </c>
      <c r="E831">
        <v>4.8</v>
      </c>
      <c r="F831">
        <v>134</v>
      </c>
      <c r="G831" t="s">
        <v>3277</v>
      </c>
      <c r="H831" t="s">
        <v>31</v>
      </c>
      <c r="I831">
        <v>0</v>
      </c>
    </row>
    <row r="832" spans="1:10" x14ac:dyDescent="0.25">
      <c r="A832" t="s">
        <v>3279</v>
      </c>
      <c r="B832" t="s">
        <v>2084</v>
      </c>
      <c r="C832" t="s">
        <v>44</v>
      </c>
      <c r="D832">
        <v>1985</v>
      </c>
      <c r="E832">
        <v>5.0999999999999996</v>
      </c>
      <c r="F832">
        <v>351</v>
      </c>
      <c r="G832" t="s">
        <v>1444</v>
      </c>
      <c r="H832" t="s">
        <v>498</v>
      </c>
      <c r="I832">
        <v>0</v>
      </c>
    </row>
    <row r="833" spans="1:10" x14ac:dyDescent="0.25">
      <c r="A833" t="s">
        <v>3283</v>
      </c>
      <c r="B833" t="s">
        <v>16</v>
      </c>
      <c r="C833" t="s">
        <v>44</v>
      </c>
      <c r="D833">
        <v>1985</v>
      </c>
      <c r="E833">
        <v>6.6</v>
      </c>
      <c r="F833">
        <v>545</v>
      </c>
      <c r="G833" t="s">
        <v>1614</v>
      </c>
      <c r="H833" t="s">
        <v>219</v>
      </c>
      <c r="I833">
        <v>0</v>
      </c>
      <c r="J833">
        <v>542420</v>
      </c>
    </row>
    <row r="834" spans="1:10" x14ac:dyDescent="0.25">
      <c r="A834" t="s">
        <v>3286</v>
      </c>
      <c r="B834" t="s">
        <v>2084</v>
      </c>
      <c r="C834" t="s">
        <v>17</v>
      </c>
      <c r="D834">
        <v>1985</v>
      </c>
      <c r="E834">
        <v>6.8</v>
      </c>
      <c r="F834">
        <v>214</v>
      </c>
      <c r="G834" t="s">
        <v>3289</v>
      </c>
      <c r="H834" t="s">
        <v>31</v>
      </c>
      <c r="I834">
        <v>0</v>
      </c>
    </row>
    <row r="835" spans="1:10" x14ac:dyDescent="0.25">
      <c r="A835" t="s">
        <v>3291</v>
      </c>
      <c r="B835" t="s">
        <v>2084</v>
      </c>
      <c r="C835" t="s">
        <v>44</v>
      </c>
      <c r="D835">
        <v>1985</v>
      </c>
      <c r="E835">
        <v>6.3</v>
      </c>
      <c r="F835">
        <v>155</v>
      </c>
      <c r="G835" t="s">
        <v>3294</v>
      </c>
      <c r="H835" t="s">
        <v>22</v>
      </c>
      <c r="I835">
        <v>0</v>
      </c>
      <c r="J835">
        <v>202428</v>
      </c>
    </row>
    <row r="836" spans="1:10" x14ac:dyDescent="0.25">
      <c r="A836" t="s">
        <v>3296</v>
      </c>
      <c r="B836" t="s">
        <v>373</v>
      </c>
      <c r="C836" t="s">
        <v>431</v>
      </c>
      <c r="D836">
        <v>1985</v>
      </c>
      <c r="E836">
        <v>6.9</v>
      </c>
      <c r="F836">
        <v>207</v>
      </c>
      <c r="G836" t="s">
        <v>3298</v>
      </c>
      <c r="H836" t="s">
        <v>31</v>
      </c>
      <c r="I836">
        <v>0</v>
      </c>
      <c r="J836">
        <v>6565359</v>
      </c>
    </row>
    <row r="837" spans="1:10" x14ac:dyDescent="0.25">
      <c r="A837" t="s">
        <v>3301</v>
      </c>
      <c r="B837" t="s">
        <v>35</v>
      </c>
      <c r="C837" t="s">
        <v>26</v>
      </c>
      <c r="D837">
        <v>1985</v>
      </c>
      <c r="E837">
        <v>6.6</v>
      </c>
      <c r="F837">
        <v>192</v>
      </c>
      <c r="G837" t="s">
        <v>3304</v>
      </c>
      <c r="H837" t="s">
        <v>1958</v>
      </c>
      <c r="I837">
        <v>0</v>
      </c>
    </row>
    <row r="838" spans="1:10" x14ac:dyDescent="0.25">
      <c r="A838" t="s">
        <v>3306</v>
      </c>
      <c r="B838" t="s">
        <v>493</v>
      </c>
      <c r="C838" t="s">
        <v>17</v>
      </c>
      <c r="D838">
        <v>1985</v>
      </c>
      <c r="E838">
        <v>6.5</v>
      </c>
      <c r="F838">
        <v>339</v>
      </c>
      <c r="G838" t="s">
        <v>3309</v>
      </c>
      <c r="H838" t="s">
        <v>498</v>
      </c>
      <c r="I838">
        <v>0</v>
      </c>
    </row>
    <row r="839" spans="1:10" x14ac:dyDescent="0.25">
      <c r="A839" t="s">
        <v>3311</v>
      </c>
      <c r="B839" t="s">
        <v>35</v>
      </c>
      <c r="C839" t="s">
        <v>44</v>
      </c>
      <c r="D839">
        <v>1985</v>
      </c>
      <c r="E839">
        <v>6.6</v>
      </c>
      <c r="F839">
        <v>91</v>
      </c>
      <c r="G839" t="s">
        <v>3313</v>
      </c>
      <c r="H839" t="s">
        <v>22</v>
      </c>
      <c r="I839">
        <v>0</v>
      </c>
    </row>
    <row r="840" spans="1:10" x14ac:dyDescent="0.25">
      <c r="A840" t="s">
        <v>3314</v>
      </c>
      <c r="B840" t="s">
        <v>16</v>
      </c>
      <c r="C840" t="s">
        <v>1273</v>
      </c>
      <c r="D840">
        <v>1985</v>
      </c>
      <c r="E840">
        <v>4.5999999999999996</v>
      </c>
      <c r="F840">
        <v>100</v>
      </c>
      <c r="G840" t="s">
        <v>3318</v>
      </c>
      <c r="H840" t="s">
        <v>498</v>
      </c>
      <c r="I840">
        <v>0</v>
      </c>
    </row>
    <row r="841" spans="1:10" x14ac:dyDescent="0.25">
      <c r="A841" t="s">
        <v>3320</v>
      </c>
      <c r="B841" t="s">
        <v>12408</v>
      </c>
      <c r="C841" t="s">
        <v>17</v>
      </c>
      <c r="D841">
        <v>1985</v>
      </c>
      <c r="E841">
        <v>6.9</v>
      </c>
      <c r="F841">
        <v>397</v>
      </c>
      <c r="G841" t="s">
        <v>3323</v>
      </c>
      <c r="H841" t="s">
        <v>498</v>
      </c>
      <c r="I841">
        <v>0</v>
      </c>
    </row>
    <row r="842" spans="1:10" x14ac:dyDescent="0.25">
      <c r="A842" t="s">
        <v>3325</v>
      </c>
      <c r="B842" t="s">
        <v>2084</v>
      </c>
      <c r="C842" t="s">
        <v>44</v>
      </c>
      <c r="D842">
        <v>1985</v>
      </c>
      <c r="E842">
        <v>6.4</v>
      </c>
      <c r="F842">
        <v>166</v>
      </c>
      <c r="G842" t="s">
        <v>3327</v>
      </c>
      <c r="H842" t="s">
        <v>22</v>
      </c>
      <c r="I842">
        <v>0</v>
      </c>
    </row>
    <row r="843" spans="1:10" x14ac:dyDescent="0.25">
      <c r="A843" t="s">
        <v>3328</v>
      </c>
      <c r="B843" t="s">
        <v>35</v>
      </c>
      <c r="C843" t="s">
        <v>17</v>
      </c>
      <c r="D843">
        <v>1985</v>
      </c>
      <c r="E843">
        <v>5.4</v>
      </c>
      <c r="F843">
        <v>51</v>
      </c>
      <c r="G843" t="s">
        <v>1946</v>
      </c>
      <c r="H843" t="s">
        <v>31</v>
      </c>
      <c r="I843">
        <v>0</v>
      </c>
    </row>
    <row r="844" spans="1:10" x14ac:dyDescent="0.25">
      <c r="A844" t="s">
        <v>3331</v>
      </c>
      <c r="B844" t="s">
        <v>12408</v>
      </c>
      <c r="C844" t="s">
        <v>17</v>
      </c>
      <c r="D844">
        <v>1985</v>
      </c>
      <c r="E844">
        <v>5.6</v>
      </c>
      <c r="F844">
        <v>139</v>
      </c>
      <c r="G844" t="s">
        <v>3334</v>
      </c>
      <c r="H844" t="s">
        <v>498</v>
      </c>
      <c r="I844">
        <v>0</v>
      </c>
    </row>
    <row r="845" spans="1:10" x14ac:dyDescent="0.25">
      <c r="A845" t="s">
        <v>3336</v>
      </c>
      <c r="B845" t="s">
        <v>35</v>
      </c>
      <c r="C845" t="s">
        <v>36</v>
      </c>
      <c r="D845">
        <v>1986</v>
      </c>
      <c r="E845">
        <v>6.9</v>
      </c>
      <c r="F845">
        <v>306000</v>
      </c>
      <c r="G845" t="s">
        <v>1552</v>
      </c>
      <c r="H845" t="s">
        <v>31</v>
      </c>
      <c r="I845">
        <v>15000000</v>
      </c>
      <c r="J845">
        <v>357288178</v>
      </c>
    </row>
    <row r="846" spans="1:10" x14ac:dyDescent="0.25">
      <c r="A846" t="s">
        <v>3339</v>
      </c>
      <c r="B846" t="s">
        <v>16</v>
      </c>
      <c r="C846" t="s">
        <v>36</v>
      </c>
      <c r="D846">
        <v>1986</v>
      </c>
      <c r="E846">
        <v>8.3000000000000007</v>
      </c>
      <c r="F846">
        <v>668000</v>
      </c>
      <c r="G846" t="s">
        <v>3340</v>
      </c>
      <c r="H846" t="s">
        <v>22</v>
      </c>
      <c r="I846">
        <v>18500000</v>
      </c>
      <c r="J846">
        <v>131060248</v>
      </c>
    </row>
    <row r="847" spans="1:10" x14ac:dyDescent="0.25">
      <c r="A847" t="s">
        <v>3341</v>
      </c>
      <c r="B847" t="s">
        <v>16</v>
      </c>
      <c r="C847" t="s">
        <v>26</v>
      </c>
      <c r="D847">
        <v>1986</v>
      </c>
      <c r="E847">
        <v>8.1</v>
      </c>
      <c r="F847">
        <v>374000</v>
      </c>
      <c r="G847" t="s">
        <v>3343</v>
      </c>
      <c r="H847" t="s">
        <v>31</v>
      </c>
      <c r="I847">
        <v>8000000</v>
      </c>
      <c r="J847">
        <v>52287414</v>
      </c>
    </row>
    <row r="848" spans="1:10" x14ac:dyDescent="0.25">
      <c r="A848" t="s">
        <v>3344</v>
      </c>
      <c r="B848" t="s">
        <v>2084</v>
      </c>
      <c r="C848" t="s">
        <v>44</v>
      </c>
      <c r="D848">
        <v>1986</v>
      </c>
      <c r="E848">
        <v>7.8</v>
      </c>
      <c r="F848">
        <v>330000</v>
      </c>
      <c r="G848" t="s">
        <v>1585</v>
      </c>
      <c r="H848" t="s">
        <v>31</v>
      </c>
      <c r="I848">
        <v>6000000</v>
      </c>
      <c r="J848">
        <v>70720215</v>
      </c>
    </row>
    <row r="849" spans="1:10" x14ac:dyDescent="0.25">
      <c r="A849" t="s">
        <v>3346</v>
      </c>
      <c r="B849" t="s">
        <v>2084</v>
      </c>
      <c r="C849" t="s">
        <v>36</v>
      </c>
      <c r="D849">
        <v>1986</v>
      </c>
      <c r="E849">
        <v>6.6</v>
      </c>
      <c r="F849">
        <v>96000</v>
      </c>
      <c r="G849" t="s">
        <v>3349</v>
      </c>
      <c r="H849" t="s">
        <v>277</v>
      </c>
      <c r="I849">
        <v>8800000</v>
      </c>
      <c r="J849">
        <v>328203506</v>
      </c>
    </row>
    <row r="850" spans="1:10" x14ac:dyDescent="0.25">
      <c r="A850" t="s">
        <v>3351</v>
      </c>
      <c r="B850" t="s">
        <v>35</v>
      </c>
      <c r="C850" t="s">
        <v>26</v>
      </c>
      <c r="D850">
        <v>1986</v>
      </c>
      <c r="E850">
        <v>7.4</v>
      </c>
      <c r="F850">
        <v>127000</v>
      </c>
      <c r="G850" t="s">
        <v>1737</v>
      </c>
      <c r="H850" t="s">
        <v>22</v>
      </c>
      <c r="I850">
        <v>25000000</v>
      </c>
      <c r="J850">
        <v>13915874</v>
      </c>
    </row>
    <row r="851" spans="1:10" x14ac:dyDescent="0.25">
      <c r="A851" t="s">
        <v>3354</v>
      </c>
      <c r="B851" t="s">
        <v>16</v>
      </c>
      <c r="C851" t="s">
        <v>36</v>
      </c>
      <c r="D851">
        <v>1986</v>
      </c>
      <c r="E851">
        <v>7.1</v>
      </c>
      <c r="F851">
        <v>127000</v>
      </c>
      <c r="G851" t="s">
        <v>2311</v>
      </c>
      <c r="H851" t="s">
        <v>22</v>
      </c>
      <c r="I851">
        <v>16000000</v>
      </c>
      <c r="J851">
        <v>5900712</v>
      </c>
    </row>
    <row r="852" spans="1:10" x14ac:dyDescent="0.25">
      <c r="A852" t="s">
        <v>3356</v>
      </c>
      <c r="B852" t="s">
        <v>2084</v>
      </c>
      <c r="C852" t="s">
        <v>36</v>
      </c>
      <c r="D852">
        <v>1986</v>
      </c>
      <c r="E852">
        <v>7.3</v>
      </c>
      <c r="F852">
        <v>128000</v>
      </c>
      <c r="G852" t="s">
        <v>556</v>
      </c>
      <c r="H852" t="s">
        <v>31</v>
      </c>
      <c r="I852">
        <v>25000000</v>
      </c>
      <c r="J852">
        <v>11100577</v>
      </c>
    </row>
    <row r="853" spans="1:10" x14ac:dyDescent="0.25">
      <c r="A853" t="s">
        <v>3359</v>
      </c>
      <c r="B853" t="s">
        <v>2084</v>
      </c>
      <c r="C853" t="s">
        <v>44</v>
      </c>
      <c r="D853">
        <v>1986</v>
      </c>
      <c r="E853">
        <v>6.8</v>
      </c>
      <c r="F853">
        <v>76000</v>
      </c>
      <c r="G853" t="s">
        <v>2149</v>
      </c>
      <c r="H853" t="s">
        <v>31</v>
      </c>
      <c r="I853">
        <v>9000000</v>
      </c>
      <c r="J853">
        <v>40479480</v>
      </c>
    </row>
    <row r="854" spans="1:10" x14ac:dyDescent="0.25">
      <c r="A854" t="s">
        <v>3361</v>
      </c>
      <c r="B854" t="s">
        <v>16</v>
      </c>
      <c r="C854" t="s">
        <v>17</v>
      </c>
      <c r="D854">
        <v>1986</v>
      </c>
      <c r="E854">
        <v>8.1</v>
      </c>
      <c r="F854">
        <v>389000</v>
      </c>
      <c r="G854" t="s">
        <v>3363</v>
      </c>
      <c r="H854" t="s">
        <v>31</v>
      </c>
      <c r="I854">
        <v>6000000</v>
      </c>
      <c r="J854">
        <v>138545632</v>
      </c>
    </row>
    <row r="855" spans="1:10" x14ac:dyDescent="0.25">
      <c r="A855" t="s">
        <v>3364</v>
      </c>
      <c r="B855" t="s">
        <v>16</v>
      </c>
      <c r="C855" t="s">
        <v>17</v>
      </c>
      <c r="D855">
        <v>1986</v>
      </c>
      <c r="E855">
        <v>7.7</v>
      </c>
      <c r="F855">
        <v>186000</v>
      </c>
      <c r="G855" t="s">
        <v>3366</v>
      </c>
      <c r="H855" t="s">
        <v>31</v>
      </c>
      <c r="I855">
        <v>6000000</v>
      </c>
      <c r="J855">
        <v>8618766</v>
      </c>
    </row>
    <row r="856" spans="1:10" x14ac:dyDescent="0.25">
      <c r="A856" t="s">
        <v>3367</v>
      </c>
      <c r="B856" t="s">
        <v>16</v>
      </c>
      <c r="C856" t="s">
        <v>117</v>
      </c>
      <c r="D856">
        <v>1986</v>
      </c>
      <c r="E856">
        <v>7.2</v>
      </c>
      <c r="F856">
        <v>68000</v>
      </c>
      <c r="G856" t="s">
        <v>2665</v>
      </c>
      <c r="H856" t="s">
        <v>31</v>
      </c>
      <c r="I856">
        <v>15000000</v>
      </c>
      <c r="J856">
        <v>8621783</v>
      </c>
    </row>
    <row r="857" spans="1:10" x14ac:dyDescent="0.25">
      <c r="A857" t="s">
        <v>3370</v>
      </c>
      <c r="B857" t="s">
        <v>35</v>
      </c>
      <c r="C857" t="s">
        <v>36</v>
      </c>
      <c r="D857">
        <v>1986</v>
      </c>
      <c r="E857">
        <v>4.7</v>
      </c>
      <c r="F857">
        <v>44000</v>
      </c>
      <c r="G857" t="s">
        <v>3373</v>
      </c>
      <c r="H857" t="s">
        <v>31</v>
      </c>
      <c r="I857">
        <v>37000000</v>
      </c>
      <c r="J857">
        <v>37962774</v>
      </c>
    </row>
    <row r="858" spans="1:10" x14ac:dyDescent="0.25">
      <c r="A858" t="s">
        <v>3374</v>
      </c>
      <c r="B858" t="s">
        <v>16</v>
      </c>
      <c r="C858" t="s">
        <v>17</v>
      </c>
      <c r="D858">
        <v>1986</v>
      </c>
      <c r="E858">
        <v>7.6</v>
      </c>
      <c r="F858">
        <v>165000</v>
      </c>
      <c r="G858" t="s">
        <v>2854</v>
      </c>
      <c r="H858" t="s">
        <v>31</v>
      </c>
      <c r="I858">
        <v>15000000</v>
      </c>
      <c r="J858">
        <v>60629159</v>
      </c>
    </row>
    <row r="859" spans="1:10" x14ac:dyDescent="0.25">
      <c r="A859" t="s">
        <v>3376</v>
      </c>
      <c r="B859" t="s">
        <v>2084</v>
      </c>
      <c r="C859" t="s">
        <v>44</v>
      </c>
      <c r="D859">
        <v>1986</v>
      </c>
      <c r="E859">
        <v>7</v>
      </c>
      <c r="F859">
        <v>68000</v>
      </c>
      <c r="G859" t="s">
        <v>3379</v>
      </c>
      <c r="H859" t="s">
        <v>31</v>
      </c>
      <c r="I859">
        <v>25000000</v>
      </c>
      <c r="J859">
        <v>38983045</v>
      </c>
    </row>
    <row r="860" spans="1:10" x14ac:dyDescent="0.25">
      <c r="A860" t="s">
        <v>3380</v>
      </c>
      <c r="B860" t="s">
        <v>35</v>
      </c>
      <c r="C860" t="s">
        <v>26</v>
      </c>
      <c r="D860">
        <v>1986</v>
      </c>
      <c r="E860">
        <v>6.6</v>
      </c>
      <c r="F860">
        <v>28000</v>
      </c>
      <c r="G860" t="s">
        <v>545</v>
      </c>
      <c r="H860" t="s">
        <v>31</v>
      </c>
      <c r="I860">
        <v>25000000</v>
      </c>
      <c r="J860">
        <v>14302779</v>
      </c>
    </row>
    <row r="861" spans="1:10" x14ac:dyDescent="0.25">
      <c r="A861" t="s">
        <v>3384</v>
      </c>
      <c r="B861" t="s">
        <v>35</v>
      </c>
      <c r="C861" t="s">
        <v>36</v>
      </c>
      <c r="D861">
        <v>1986</v>
      </c>
      <c r="E861">
        <v>6.1</v>
      </c>
      <c r="F861">
        <v>82000</v>
      </c>
      <c r="G861" t="s">
        <v>3386</v>
      </c>
      <c r="H861" t="s">
        <v>31</v>
      </c>
      <c r="I861">
        <v>0</v>
      </c>
      <c r="J861">
        <v>115103979</v>
      </c>
    </row>
    <row r="862" spans="1:10" x14ac:dyDescent="0.25">
      <c r="A862" t="s">
        <v>3387</v>
      </c>
      <c r="B862" t="s">
        <v>16</v>
      </c>
      <c r="C862" t="s">
        <v>117</v>
      </c>
      <c r="D862">
        <v>1986</v>
      </c>
      <c r="E862">
        <v>7</v>
      </c>
      <c r="F862">
        <v>17000</v>
      </c>
      <c r="G862" t="s">
        <v>3390</v>
      </c>
      <c r="H862" t="s">
        <v>31</v>
      </c>
      <c r="I862">
        <v>1900000</v>
      </c>
      <c r="J862">
        <v>4600000</v>
      </c>
    </row>
    <row r="863" spans="1:10" x14ac:dyDescent="0.25">
      <c r="A863" t="s">
        <v>3391</v>
      </c>
      <c r="B863" t="s">
        <v>16</v>
      </c>
      <c r="C863" t="s">
        <v>17</v>
      </c>
      <c r="D863">
        <v>1986</v>
      </c>
      <c r="E863">
        <v>6</v>
      </c>
      <c r="F863">
        <v>39000</v>
      </c>
      <c r="G863" t="s">
        <v>2885</v>
      </c>
      <c r="H863" t="s">
        <v>31</v>
      </c>
      <c r="I863">
        <v>17000000</v>
      </c>
      <c r="J863">
        <v>6735922</v>
      </c>
    </row>
    <row r="864" spans="1:10" x14ac:dyDescent="0.25">
      <c r="A864" t="s">
        <v>3393</v>
      </c>
      <c r="B864" t="s">
        <v>2084</v>
      </c>
      <c r="C864" t="s">
        <v>36</v>
      </c>
      <c r="D864">
        <v>1986</v>
      </c>
      <c r="E864">
        <v>6</v>
      </c>
      <c r="F864">
        <v>53000</v>
      </c>
      <c r="G864" t="s">
        <v>1559</v>
      </c>
      <c r="H864" t="s">
        <v>31</v>
      </c>
      <c r="I864">
        <v>25000000</v>
      </c>
      <c r="J864">
        <v>79817937</v>
      </c>
    </row>
    <row r="865" spans="1:10" x14ac:dyDescent="0.25">
      <c r="A865" t="s">
        <v>3395</v>
      </c>
      <c r="B865" t="s">
        <v>35</v>
      </c>
      <c r="C865" t="s">
        <v>36</v>
      </c>
      <c r="D865">
        <v>1986</v>
      </c>
      <c r="E865">
        <v>7.3</v>
      </c>
      <c r="F865">
        <v>81000</v>
      </c>
      <c r="G865" t="s">
        <v>1093</v>
      </c>
      <c r="H865" t="s">
        <v>31</v>
      </c>
      <c r="I865">
        <v>25000000</v>
      </c>
      <c r="J865">
        <v>109713132</v>
      </c>
    </row>
    <row r="866" spans="1:10" x14ac:dyDescent="0.25">
      <c r="A866" t="s">
        <v>3396</v>
      </c>
      <c r="B866" t="s">
        <v>35</v>
      </c>
      <c r="C866" t="s">
        <v>44</v>
      </c>
      <c r="D866">
        <v>1986</v>
      </c>
      <c r="E866">
        <v>6.7</v>
      </c>
      <c r="F866">
        <v>58000</v>
      </c>
      <c r="G866" t="s">
        <v>3398</v>
      </c>
      <c r="H866" t="s">
        <v>31</v>
      </c>
      <c r="I866">
        <v>15000000</v>
      </c>
      <c r="J866">
        <v>40697761</v>
      </c>
    </row>
    <row r="867" spans="1:10" x14ac:dyDescent="0.25">
      <c r="A867" t="s">
        <v>3399</v>
      </c>
      <c r="B867" t="s">
        <v>16</v>
      </c>
      <c r="C867" t="s">
        <v>36</v>
      </c>
      <c r="D867">
        <v>1986</v>
      </c>
      <c r="E867">
        <v>5.6</v>
      </c>
      <c r="F867">
        <v>19000</v>
      </c>
      <c r="G867" t="s">
        <v>363</v>
      </c>
      <c r="H867" t="s">
        <v>31</v>
      </c>
      <c r="I867">
        <v>12000000</v>
      </c>
      <c r="J867">
        <v>17768900</v>
      </c>
    </row>
    <row r="868" spans="1:10" x14ac:dyDescent="0.25">
      <c r="A868" t="s">
        <v>3400</v>
      </c>
      <c r="B868" t="s">
        <v>16</v>
      </c>
      <c r="C868" t="s">
        <v>117</v>
      </c>
      <c r="D868">
        <v>1986</v>
      </c>
      <c r="E868">
        <v>7.7</v>
      </c>
      <c r="F868">
        <v>104000</v>
      </c>
      <c r="G868" t="s">
        <v>622</v>
      </c>
      <c r="H868" t="s">
        <v>154</v>
      </c>
      <c r="I868">
        <v>0</v>
      </c>
      <c r="J868">
        <v>7153487</v>
      </c>
    </row>
    <row r="869" spans="1:10" x14ac:dyDescent="0.25">
      <c r="A869" t="s">
        <v>3403</v>
      </c>
      <c r="B869" t="s">
        <v>2084</v>
      </c>
      <c r="C869" t="s">
        <v>36</v>
      </c>
      <c r="D869">
        <v>1986</v>
      </c>
      <c r="E869">
        <v>6</v>
      </c>
      <c r="F869">
        <v>15000</v>
      </c>
      <c r="G869" t="s">
        <v>3363</v>
      </c>
      <c r="H869" t="s">
        <v>31</v>
      </c>
      <c r="I869">
        <v>2700000</v>
      </c>
      <c r="J869">
        <v>3500000</v>
      </c>
    </row>
    <row r="870" spans="1:10" x14ac:dyDescent="0.25">
      <c r="A870" t="s">
        <v>3405</v>
      </c>
      <c r="B870" t="s">
        <v>16</v>
      </c>
      <c r="C870" t="s">
        <v>17</v>
      </c>
      <c r="D870">
        <v>1986</v>
      </c>
      <c r="E870">
        <v>7</v>
      </c>
      <c r="F870">
        <v>77000</v>
      </c>
      <c r="G870" t="s">
        <v>352</v>
      </c>
      <c r="H870" t="s">
        <v>31</v>
      </c>
      <c r="I870">
        <v>13800000</v>
      </c>
      <c r="J870">
        <v>52293982</v>
      </c>
    </row>
    <row r="871" spans="1:10" x14ac:dyDescent="0.25">
      <c r="A871" t="s">
        <v>3408</v>
      </c>
      <c r="B871" t="s">
        <v>35</v>
      </c>
      <c r="C871" t="s">
        <v>17</v>
      </c>
      <c r="D871">
        <v>1986</v>
      </c>
      <c r="E871">
        <v>7.5</v>
      </c>
      <c r="F871">
        <v>44000</v>
      </c>
      <c r="G871" t="s">
        <v>81</v>
      </c>
      <c r="H871" t="s">
        <v>22</v>
      </c>
      <c r="I871">
        <v>6000000</v>
      </c>
      <c r="J871">
        <v>28607524</v>
      </c>
    </row>
    <row r="872" spans="1:10" x14ac:dyDescent="0.25">
      <c r="A872" t="s">
        <v>3412</v>
      </c>
      <c r="B872" t="s">
        <v>16</v>
      </c>
      <c r="C872" t="s">
        <v>17</v>
      </c>
      <c r="D872">
        <v>1986</v>
      </c>
      <c r="E872">
        <v>6.9</v>
      </c>
      <c r="F872">
        <v>41000</v>
      </c>
      <c r="G872" t="s">
        <v>95</v>
      </c>
      <c r="H872" t="s">
        <v>31</v>
      </c>
      <c r="I872">
        <v>15000000</v>
      </c>
      <c r="J872">
        <v>42724017</v>
      </c>
    </row>
    <row r="873" spans="1:10" x14ac:dyDescent="0.25">
      <c r="A873" t="s">
        <v>3416</v>
      </c>
      <c r="B873" t="s">
        <v>35</v>
      </c>
      <c r="C873" t="s">
        <v>26</v>
      </c>
      <c r="D873">
        <v>1986</v>
      </c>
      <c r="E873">
        <v>6.9</v>
      </c>
      <c r="F873">
        <v>45000</v>
      </c>
      <c r="G873" t="s">
        <v>3418</v>
      </c>
      <c r="H873" t="s">
        <v>31</v>
      </c>
      <c r="I873">
        <v>9000000</v>
      </c>
      <c r="J873">
        <v>18564613</v>
      </c>
    </row>
    <row r="874" spans="1:10" x14ac:dyDescent="0.25">
      <c r="A874" t="s">
        <v>3419</v>
      </c>
      <c r="B874" t="s">
        <v>16</v>
      </c>
      <c r="C874" t="s">
        <v>36</v>
      </c>
      <c r="D874">
        <v>1986</v>
      </c>
      <c r="E874">
        <v>5.8</v>
      </c>
      <c r="F874">
        <v>69000</v>
      </c>
      <c r="G874" t="s">
        <v>822</v>
      </c>
      <c r="H874" t="s">
        <v>31</v>
      </c>
      <c r="I874">
        <v>25000000</v>
      </c>
      <c r="J874">
        <v>49042224</v>
      </c>
    </row>
    <row r="875" spans="1:10" x14ac:dyDescent="0.25">
      <c r="A875" t="s">
        <v>3422</v>
      </c>
      <c r="B875" t="s">
        <v>2084</v>
      </c>
      <c r="C875" t="s">
        <v>44</v>
      </c>
      <c r="D875">
        <v>1986</v>
      </c>
      <c r="E875">
        <v>6.4</v>
      </c>
      <c r="F875">
        <v>34000</v>
      </c>
      <c r="G875" t="s">
        <v>2265</v>
      </c>
      <c r="H875" t="s">
        <v>31</v>
      </c>
      <c r="I875">
        <v>18000000</v>
      </c>
      <c r="J875">
        <v>41488348</v>
      </c>
    </row>
    <row r="876" spans="1:10" x14ac:dyDescent="0.25">
      <c r="A876" t="s">
        <v>3425</v>
      </c>
      <c r="B876" t="s">
        <v>35</v>
      </c>
      <c r="C876" t="s">
        <v>26</v>
      </c>
      <c r="D876">
        <v>1986</v>
      </c>
      <c r="E876">
        <v>7.4</v>
      </c>
      <c r="F876">
        <v>57000</v>
      </c>
      <c r="G876" t="s">
        <v>74</v>
      </c>
      <c r="H876" t="s">
        <v>22</v>
      </c>
      <c r="I876">
        <v>24500000</v>
      </c>
      <c r="J876">
        <v>17502499</v>
      </c>
    </row>
    <row r="877" spans="1:10" x14ac:dyDescent="0.25">
      <c r="A877" t="s">
        <v>3427</v>
      </c>
      <c r="B877" t="s">
        <v>2805</v>
      </c>
      <c r="C877" t="s">
        <v>17</v>
      </c>
      <c r="D877">
        <v>1986</v>
      </c>
      <c r="E877">
        <v>6.6</v>
      </c>
      <c r="F877">
        <v>780</v>
      </c>
      <c r="G877" t="s">
        <v>3430</v>
      </c>
      <c r="H877" t="s">
        <v>31</v>
      </c>
      <c r="I877">
        <v>0</v>
      </c>
      <c r="J877">
        <v>1777378</v>
      </c>
    </row>
    <row r="878" spans="1:10" x14ac:dyDescent="0.25">
      <c r="A878" t="s">
        <v>3432</v>
      </c>
      <c r="B878" t="s">
        <v>16</v>
      </c>
      <c r="C878" t="s">
        <v>17</v>
      </c>
      <c r="D878">
        <v>1986</v>
      </c>
      <c r="E878">
        <v>6.2</v>
      </c>
      <c r="F878">
        <v>13000</v>
      </c>
      <c r="G878" t="s">
        <v>2294</v>
      </c>
      <c r="H878" t="s">
        <v>31</v>
      </c>
      <c r="I878">
        <v>0</v>
      </c>
      <c r="J878">
        <v>15448384</v>
      </c>
    </row>
    <row r="879" spans="1:10" x14ac:dyDescent="0.25">
      <c r="A879" t="s">
        <v>3433</v>
      </c>
      <c r="B879" t="s">
        <v>35</v>
      </c>
      <c r="C879" t="s">
        <v>44</v>
      </c>
      <c r="D879">
        <v>1986</v>
      </c>
      <c r="E879">
        <v>6.5</v>
      </c>
      <c r="F879">
        <v>70000</v>
      </c>
      <c r="G879" t="s">
        <v>913</v>
      </c>
      <c r="H879" t="s">
        <v>31</v>
      </c>
      <c r="I879">
        <v>25000000</v>
      </c>
      <c r="J879">
        <v>39246734</v>
      </c>
    </row>
    <row r="880" spans="1:10" x14ac:dyDescent="0.25">
      <c r="A880" t="s">
        <v>3435</v>
      </c>
      <c r="B880" t="s">
        <v>16</v>
      </c>
      <c r="C880" t="s">
        <v>36</v>
      </c>
      <c r="D880">
        <v>1986</v>
      </c>
      <c r="E880">
        <v>5.5</v>
      </c>
      <c r="F880">
        <v>31000</v>
      </c>
      <c r="G880" t="s">
        <v>2672</v>
      </c>
      <c r="H880" t="s">
        <v>31</v>
      </c>
      <c r="I880">
        <v>10000000</v>
      </c>
      <c r="J880">
        <v>7433663</v>
      </c>
    </row>
    <row r="881" spans="1:10" x14ac:dyDescent="0.25">
      <c r="A881" t="s">
        <v>3436</v>
      </c>
      <c r="B881" t="s">
        <v>2084</v>
      </c>
      <c r="C881" t="s">
        <v>44</v>
      </c>
      <c r="D881">
        <v>1986</v>
      </c>
      <c r="E881">
        <v>6.9</v>
      </c>
      <c r="F881">
        <v>15000</v>
      </c>
      <c r="G881" t="s">
        <v>3438</v>
      </c>
      <c r="H881" t="s">
        <v>31</v>
      </c>
      <c r="I881">
        <v>6000000</v>
      </c>
      <c r="J881">
        <v>8200000</v>
      </c>
    </row>
    <row r="882" spans="1:10" x14ac:dyDescent="0.25">
      <c r="A882" t="s">
        <v>3440</v>
      </c>
      <c r="B882" t="s">
        <v>16</v>
      </c>
      <c r="C882" t="s">
        <v>57</v>
      </c>
      <c r="D882">
        <v>1986</v>
      </c>
      <c r="E882">
        <v>6</v>
      </c>
      <c r="F882">
        <v>40000</v>
      </c>
      <c r="G882" t="s">
        <v>3442</v>
      </c>
      <c r="H882" t="s">
        <v>31</v>
      </c>
      <c r="I882">
        <v>3000000</v>
      </c>
      <c r="J882">
        <v>19472057</v>
      </c>
    </row>
    <row r="883" spans="1:10" x14ac:dyDescent="0.25">
      <c r="A883" t="s">
        <v>3443</v>
      </c>
      <c r="B883" t="s">
        <v>35</v>
      </c>
      <c r="C883" t="s">
        <v>44</v>
      </c>
      <c r="D883">
        <v>1986</v>
      </c>
      <c r="E883">
        <v>6.4</v>
      </c>
      <c r="F883">
        <v>54000</v>
      </c>
      <c r="G883" t="s">
        <v>2180</v>
      </c>
      <c r="H883" t="s">
        <v>31</v>
      </c>
      <c r="I883">
        <v>10000000</v>
      </c>
      <c r="J883">
        <v>54999651</v>
      </c>
    </row>
    <row r="884" spans="1:10" x14ac:dyDescent="0.25">
      <c r="A884" t="s">
        <v>3446</v>
      </c>
      <c r="B884" t="s">
        <v>2084</v>
      </c>
      <c r="C884" t="s">
        <v>44</v>
      </c>
      <c r="D884">
        <v>1986</v>
      </c>
      <c r="E884">
        <v>6.6</v>
      </c>
      <c r="F884">
        <v>29000</v>
      </c>
      <c r="G884" t="s">
        <v>1731</v>
      </c>
      <c r="H884" t="s">
        <v>31</v>
      </c>
      <c r="I884">
        <v>11000000</v>
      </c>
      <c r="J884">
        <v>91258000</v>
      </c>
    </row>
    <row r="885" spans="1:10" x14ac:dyDescent="0.25">
      <c r="A885" t="s">
        <v>3448</v>
      </c>
      <c r="B885" t="s">
        <v>2805</v>
      </c>
      <c r="C885" t="s">
        <v>17</v>
      </c>
      <c r="D885">
        <v>1986</v>
      </c>
      <c r="E885">
        <v>7.4</v>
      </c>
      <c r="F885">
        <v>19000</v>
      </c>
      <c r="G885" t="s">
        <v>3451</v>
      </c>
      <c r="H885" t="s">
        <v>498</v>
      </c>
      <c r="I885">
        <v>0</v>
      </c>
      <c r="J885">
        <v>2016851</v>
      </c>
    </row>
    <row r="886" spans="1:10" x14ac:dyDescent="0.25">
      <c r="A886" t="s">
        <v>3453</v>
      </c>
      <c r="B886" t="s">
        <v>16</v>
      </c>
      <c r="C886" t="s">
        <v>44</v>
      </c>
      <c r="D886">
        <v>1986</v>
      </c>
      <c r="E886">
        <v>6.2</v>
      </c>
      <c r="F886">
        <v>15000</v>
      </c>
      <c r="G886" t="s">
        <v>2294</v>
      </c>
      <c r="H886" t="s">
        <v>31</v>
      </c>
      <c r="I886">
        <v>8500000</v>
      </c>
      <c r="J886">
        <v>38702310</v>
      </c>
    </row>
    <row r="887" spans="1:10" x14ac:dyDescent="0.25">
      <c r="A887" t="s">
        <v>3455</v>
      </c>
      <c r="B887" t="s">
        <v>2084</v>
      </c>
      <c r="C887" t="s">
        <v>44</v>
      </c>
      <c r="D887">
        <v>1986</v>
      </c>
      <c r="E887">
        <v>6.1</v>
      </c>
      <c r="F887">
        <v>32000</v>
      </c>
      <c r="G887" t="s">
        <v>710</v>
      </c>
      <c r="H887" t="s">
        <v>31</v>
      </c>
      <c r="I887">
        <v>2000000</v>
      </c>
      <c r="J887">
        <v>13167232</v>
      </c>
    </row>
    <row r="888" spans="1:10" x14ac:dyDescent="0.25">
      <c r="A888" t="s">
        <v>3459</v>
      </c>
      <c r="B888" t="s">
        <v>2805</v>
      </c>
      <c r="C888" t="s">
        <v>44</v>
      </c>
      <c r="D888">
        <v>1986</v>
      </c>
      <c r="E888">
        <v>5.6</v>
      </c>
      <c r="F888">
        <v>29000</v>
      </c>
      <c r="G888" t="s">
        <v>2035</v>
      </c>
      <c r="H888" t="s">
        <v>31</v>
      </c>
      <c r="I888">
        <v>4700000</v>
      </c>
      <c r="J888">
        <v>8025872</v>
      </c>
    </row>
    <row r="889" spans="1:10" x14ac:dyDescent="0.25">
      <c r="A889" t="s">
        <v>3460</v>
      </c>
      <c r="B889" t="s">
        <v>2084</v>
      </c>
      <c r="C889" t="s">
        <v>36</v>
      </c>
      <c r="D889">
        <v>1986</v>
      </c>
      <c r="E889">
        <v>5.5</v>
      </c>
      <c r="F889">
        <v>14000</v>
      </c>
      <c r="G889" t="s">
        <v>3462</v>
      </c>
      <c r="H889" t="s">
        <v>31</v>
      </c>
      <c r="I889">
        <v>0</v>
      </c>
      <c r="J889">
        <v>24159872</v>
      </c>
    </row>
    <row r="890" spans="1:10" x14ac:dyDescent="0.25">
      <c r="A890" t="s">
        <v>3463</v>
      </c>
      <c r="B890" t="s">
        <v>35</v>
      </c>
      <c r="C890" t="s">
        <v>44</v>
      </c>
      <c r="D890">
        <v>1986</v>
      </c>
      <c r="E890">
        <v>6.4</v>
      </c>
      <c r="F890">
        <v>14000</v>
      </c>
      <c r="G890" t="s">
        <v>2721</v>
      </c>
      <c r="H890" t="s">
        <v>31</v>
      </c>
      <c r="I890">
        <v>0</v>
      </c>
      <c r="J890">
        <v>13431806</v>
      </c>
    </row>
    <row r="891" spans="1:10" x14ac:dyDescent="0.25">
      <c r="A891" t="s">
        <v>3465</v>
      </c>
      <c r="B891" t="s">
        <v>16</v>
      </c>
      <c r="C891" t="s">
        <v>57</v>
      </c>
      <c r="D891">
        <v>1986</v>
      </c>
      <c r="E891">
        <v>6.7</v>
      </c>
      <c r="F891">
        <v>24000</v>
      </c>
      <c r="G891" t="s">
        <v>2809</v>
      </c>
      <c r="H891" t="s">
        <v>31</v>
      </c>
      <c r="I891">
        <v>4500000</v>
      </c>
      <c r="J891">
        <v>1261000</v>
      </c>
    </row>
    <row r="892" spans="1:10" x14ac:dyDescent="0.25">
      <c r="A892" t="s">
        <v>3467</v>
      </c>
      <c r="B892" t="s">
        <v>16</v>
      </c>
      <c r="C892" t="s">
        <v>70</v>
      </c>
      <c r="D892">
        <v>1986</v>
      </c>
      <c r="E892">
        <v>7</v>
      </c>
      <c r="F892">
        <v>30000</v>
      </c>
      <c r="G892" t="s">
        <v>3468</v>
      </c>
      <c r="H892" t="s">
        <v>22</v>
      </c>
      <c r="I892">
        <v>4000000</v>
      </c>
      <c r="J892">
        <v>2850707</v>
      </c>
    </row>
    <row r="893" spans="1:10" x14ac:dyDescent="0.25">
      <c r="A893" t="s">
        <v>3470</v>
      </c>
      <c r="B893" t="s">
        <v>2805</v>
      </c>
      <c r="C893" t="s">
        <v>70</v>
      </c>
      <c r="D893">
        <v>1986</v>
      </c>
      <c r="E893">
        <v>7</v>
      </c>
      <c r="F893">
        <v>33000</v>
      </c>
      <c r="G893" t="s">
        <v>3474</v>
      </c>
      <c r="H893" t="s">
        <v>31</v>
      </c>
      <c r="I893">
        <v>111000</v>
      </c>
      <c r="J893">
        <v>609939</v>
      </c>
    </row>
    <row r="894" spans="1:10" x14ac:dyDescent="0.25">
      <c r="A894" t="s">
        <v>3476</v>
      </c>
      <c r="B894" t="s">
        <v>16</v>
      </c>
      <c r="C894" t="s">
        <v>117</v>
      </c>
      <c r="D894">
        <v>1986</v>
      </c>
      <c r="E894">
        <v>7.3</v>
      </c>
      <c r="F894">
        <v>14000</v>
      </c>
      <c r="G894" t="s">
        <v>3477</v>
      </c>
      <c r="H894" t="s">
        <v>22</v>
      </c>
      <c r="I894">
        <v>0</v>
      </c>
      <c r="J894">
        <v>5794184</v>
      </c>
    </row>
    <row r="895" spans="1:10" x14ac:dyDescent="0.25">
      <c r="A895" t="s">
        <v>3478</v>
      </c>
      <c r="B895" t="s">
        <v>35</v>
      </c>
      <c r="C895" t="s">
        <v>44</v>
      </c>
      <c r="D895">
        <v>1986</v>
      </c>
      <c r="E895">
        <v>5.4</v>
      </c>
      <c r="F895">
        <v>43000</v>
      </c>
      <c r="G895" t="s">
        <v>1196</v>
      </c>
      <c r="H895" t="s">
        <v>219</v>
      </c>
      <c r="I895">
        <v>0</v>
      </c>
      <c r="J895">
        <v>43579163</v>
      </c>
    </row>
    <row r="896" spans="1:10" x14ac:dyDescent="0.25">
      <c r="A896" t="s">
        <v>3481</v>
      </c>
      <c r="B896" t="s">
        <v>16</v>
      </c>
      <c r="C896" t="s">
        <v>44</v>
      </c>
      <c r="D896">
        <v>1986</v>
      </c>
      <c r="E896">
        <v>6.8</v>
      </c>
      <c r="F896">
        <v>22000</v>
      </c>
      <c r="G896" t="s">
        <v>3482</v>
      </c>
      <c r="H896" t="s">
        <v>31</v>
      </c>
      <c r="I896">
        <v>5000000</v>
      </c>
      <c r="J896">
        <v>591366</v>
      </c>
    </row>
    <row r="897" spans="1:10" x14ac:dyDescent="0.25">
      <c r="A897" t="s">
        <v>3483</v>
      </c>
      <c r="B897" t="s">
        <v>35</v>
      </c>
      <c r="C897" t="s">
        <v>17</v>
      </c>
      <c r="D897">
        <v>1986</v>
      </c>
      <c r="E897">
        <v>8.1</v>
      </c>
      <c r="F897">
        <v>26000</v>
      </c>
      <c r="G897" t="s">
        <v>3485</v>
      </c>
      <c r="H897" t="s">
        <v>1159</v>
      </c>
      <c r="I897">
        <v>0</v>
      </c>
      <c r="J897">
        <v>167292</v>
      </c>
    </row>
    <row r="898" spans="1:10" x14ac:dyDescent="0.25">
      <c r="A898" t="s">
        <v>3487</v>
      </c>
      <c r="B898" t="s">
        <v>16</v>
      </c>
      <c r="C898" t="s">
        <v>36</v>
      </c>
      <c r="D898">
        <v>1986</v>
      </c>
      <c r="E898">
        <v>7.2</v>
      </c>
      <c r="F898">
        <v>45000</v>
      </c>
      <c r="G898" t="s">
        <v>1839</v>
      </c>
      <c r="H898" t="s">
        <v>31</v>
      </c>
      <c r="I898">
        <v>6000000</v>
      </c>
      <c r="J898">
        <v>5844868</v>
      </c>
    </row>
    <row r="899" spans="1:10" x14ac:dyDescent="0.25">
      <c r="A899" t="s">
        <v>3490</v>
      </c>
      <c r="B899" t="s">
        <v>35</v>
      </c>
      <c r="C899" t="s">
        <v>17</v>
      </c>
      <c r="D899">
        <v>1986</v>
      </c>
      <c r="E899">
        <v>6.9</v>
      </c>
      <c r="F899">
        <v>5600</v>
      </c>
      <c r="G899" t="s">
        <v>3492</v>
      </c>
      <c r="H899" t="s">
        <v>31</v>
      </c>
      <c r="I899">
        <v>0</v>
      </c>
      <c r="J899">
        <v>2015882</v>
      </c>
    </row>
    <row r="900" spans="1:10" x14ac:dyDescent="0.25">
      <c r="A900" t="s">
        <v>3493</v>
      </c>
      <c r="B900" t="s">
        <v>373</v>
      </c>
      <c r="C900" t="s">
        <v>431</v>
      </c>
      <c r="D900">
        <v>1986</v>
      </c>
      <c r="E900">
        <v>6.9</v>
      </c>
      <c r="F900">
        <v>50000</v>
      </c>
      <c r="G900" t="s">
        <v>400</v>
      </c>
      <c r="H900" t="s">
        <v>31</v>
      </c>
      <c r="I900">
        <v>0</v>
      </c>
      <c r="J900">
        <v>84542002</v>
      </c>
    </row>
    <row r="901" spans="1:10" x14ac:dyDescent="0.25">
      <c r="A901" t="s">
        <v>3495</v>
      </c>
      <c r="B901" t="s">
        <v>35</v>
      </c>
      <c r="C901" t="s">
        <v>26</v>
      </c>
      <c r="D901">
        <v>1986</v>
      </c>
      <c r="E901">
        <v>5.7</v>
      </c>
      <c r="F901">
        <v>13000</v>
      </c>
      <c r="G901" t="s">
        <v>3497</v>
      </c>
      <c r="H901" t="s">
        <v>31</v>
      </c>
      <c r="I901">
        <v>18000000</v>
      </c>
      <c r="J901">
        <v>9697739</v>
      </c>
    </row>
    <row r="902" spans="1:10" x14ac:dyDescent="0.25">
      <c r="A902" t="s">
        <v>3498</v>
      </c>
      <c r="B902" t="s">
        <v>16</v>
      </c>
      <c r="C902" t="s">
        <v>36</v>
      </c>
      <c r="D902">
        <v>1986</v>
      </c>
      <c r="E902">
        <v>5.6</v>
      </c>
      <c r="F902">
        <v>32000</v>
      </c>
      <c r="G902" t="s">
        <v>1063</v>
      </c>
      <c r="H902" t="s">
        <v>31</v>
      </c>
      <c r="I902">
        <v>8500000</v>
      </c>
      <c r="J902">
        <v>16209459</v>
      </c>
    </row>
    <row r="903" spans="1:10" x14ac:dyDescent="0.25">
      <c r="A903" t="s">
        <v>3500</v>
      </c>
      <c r="B903" t="s">
        <v>2084</v>
      </c>
      <c r="C903" t="s">
        <v>44</v>
      </c>
      <c r="D903">
        <v>1986</v>
      </c>
      <c r="E903">
        <v>7.9</v>
      </c>
      <c r="F903">
        <v>68000</v>
      </c>
      <c r="G903" t="s">
        <v>2974</v>
      </c>
      <c r="H903" t="s">
        <v>31</v>
      </c>
      <c r="I903">
        <v>6400000</v>
      </c>
      <c r="J903">
        <v>40084041</v>
      </c>
    </row>
    <row r="904" spans="1:10" x14ac:dyDescent="0.25">
      <c r="A904" t="s">
        <v>3502</v>
      </c>
      <c r="B904" t="s">
        <v>373</v>
      </c>
      <c r="C904" t="s">
        <v>431</v>
      </c>
      <c r="D904">
        <v>1986</v>
      </c>
      <c r="E904">
        <v>7.2</v>
      </c>
      <c r="F904">
        <v>46000</v>
      </c>
      <c r="G904" t="s">
        <v>3504</v>
      </c>
      <c r="H904" t="s">
        <v>31</v>
      </c>
      <c r="I904">
        <v>14000000</v>
      </c>
      <c r="J904">
        <v>38625550</v>
      </c>
    </row>
    <row r="905" spans="1:10" x14ac:dyDescent="0.25">
      <c r="A905" t="s">
        <v>3505</v>
      </c>
      <c r="B905" t="s">
        <v>16</v>
      </c>
      <c r="C905" t="s">
        <v>44</v>
      </c>
      <c r="D905">
        <v>1986</v>
      </c>
      <c r="E905">
        <v>6.9</v>
      </c>
      <c r="F905">
        <v>27000</v>
      </c>
      <c r="G905" t="s">
        <v>1439</v>
      </c>
      <c r="H905" t="s">
        <v>31</v>
      </c>
      <c r="I905">
        <v>13000000</v>
      </c>
      <c r="J905">
        <v>71624879</v>
      </c>
    </row>
    <row r="906" spans="1:10" x14ac:dyDescent="0.25">
      <c r="A906" t="s">
        <v>3507</v>
      </c>
      <c r="B906" t="s">
        <v>35</v>
      </c>
      <c r="C906" t="s">
        <v>431</v>
      </c>
      <c r="D906">
        <v>1986</v>
      </c>
      <c r="E906">
        <v>7.3</v>
      </c>
      <c r="F906">
        <v>38000</v>
      </c>
      <c r="G906" t="s">
        <v>3510</v>
      </c>
      <c r="H906" t="s">
        <v>31</v>
      </c>
      <c r="I906">
        <v>6000000</v>
      </c>
      <c r="J906">
        <v>5860601</v>
      </c>
    </row>
    <row r="907" spans="1:10" x14ac:dyDescent="0.25">
      <c r="A907" t="s">
        <v>3512</v>
      </c>
      <c r="B907" t="s">
        <v>16</v>
      </c>
      <c r="C907" t="s">
        <v>44</v>
      </c>
      <c r="D907">
        <v>1986</v>
      </c>
      <c r="E907">
        <v>6.1</v>
      </c>
      <c r="F907">
        <v>12000</v>
      </c>
      <c r="G907" t="s">
        <v>235</v>
      </c>
      <c r="H907" t="s">
        <v>31</v>
      </c>
      <c r="I907">
        <v>0</v>
      </c>
      <c r="J907">
        <v>26285544</v>
      </c>
    </row>
    <row r="908" spans="1:10" x14ac:dyDescent="0.25">
      <c r="A908" t="s">
        <v>3514</v>
      </c>
      <c r="B908" t="s">
        <v>2084</v>
      </c>
      <c r="C908" t="s">
        <v>44</v>
      </c>
      <c r="D908">
        <v>1986</v>
      </c>
      <c r="E908">
        <v>4.5</v>
      </c>
      <c r="F908">
        <v>9500</v>
      </c>
      <c r="G908" t="s">
        <v>3516</v>
      </c>
      <c r="H908" t="s">
        <v>340</v>
      </c>
      <c r="I908">
        <v>1100000</v>
      </c>
      <c r="J908">
        <v>5450815</v>
      </c>
    </row>
    <row r="909" spans="1:10" x14ac:dyDescent="0.25">
      <c r="A909" t="s">
        <v>3517</v>
      </c>
      <c r="B909" t="s">
        <v>16</v>
      </c>
      <c r="C909" t="s">
        <v>117</v>
      </c>
      <c r="D909">
        <v>1986</v>
      </c>
      <c r="E909">
        <v>7</v>
      </c>
      <c r="F909">
        <v>15000</v>
      </c>
      <c r="G909" t="s">
        <v>1052</v>
      </c>
      <c r="H909" t="s">
        <v>31</v>
      </c>
      <c r="I909">
        <v>6500000</v>
      </c>
      <c r="J909">
        <v>2347000</v>
      </c>
    </row>
    <row r="910" spans="1:10" x14ac:dyDescent="0.25">
      <c r="A910" t="s">
        <v>3519</v>
      </c>
      <c r="B910" t="s">
        <v>35</v>
      </c>
      <c r="C910" t="s">
        <v>17</v>
      </c>
      <c r="D910">
        <v>1986</v>
      </c>
      <c r="E910">
        <v>6.5</v>
      </c>
      <c r="F910">
        <v>5600</v>
      </c>
      <c r="G910" t="s">
        <v>3520</v>
      </c>
      <c r="H910" t="s">
        <v>31</v>
      </c>
      <c r="I910">
        <v>0</v>
      </c>
      <c r="J910">
        <v>7177431</v>
      </c>
    </row>
    <row r="911" spans="1:10" x14ac:dyDescent="0.25">
      <c r="A911" t="s">
        <v>3522</v>
      </c>
      <c r="B911" t="s">
        <v>16</v>
      </c>
      <c r="C911" t="s">
        <v>44</v>
      </c>
      <c r="D911">
        <v>1986</v>
      </c>
      <c r="E911">
        <v>6.9</v>
      </c>
      <c r="F911">
        <v>17000</v>
      </c>
      <c r="G911" t="s">
        <v>3524</v>
      </c>
      <c r="H911" t="s">
        <v>31</v>
      </c>
      <c r="I911">
        <v>7000000</v>
      </c>
      <c r="J911">
        <v>8362969</v>
      </c>
    </row>
    <row r="912" spans="1:10" x14ac:dyDescent="0.25">
      <c r="A912" t="s">
        <v>3526</v>
      </c>
      <c r="B912" t="s">
        <v>16</v>
      </c>
      <c r="C912" t="s">
        <v>44</v>
      </c>
      <c r="D912">
        <v>1986</v>
      </c>
      <c r="E912">
        <v>6.1</v>
      </c>
      <c r="F912">
        <v>10000</v>
      </c>
      <c r="G912" t="s">
        <v>808</v>
      </c>
      <c r="H912" t="s">
        <v>31</v>
      </c>
      <c r="I912">
        <v>20000000</v>
      </c>
      <c r="J912">
        <v>25314189</v>
      </c>
    </row>
    <row r="913" spans="1:10" x14ac:dyDescent="0.25">
      <c r="A913" t="s">
        <v>3527</v>
      </c>
      <c r="B913" t="s">
        <v>16</v>
      </c>
      <c r="C913" t="s">
        <v>17</v>
      </c>
      <c r="D913">
        <v>1986</v>
      </c>
      <c r="E913">
        <v>7.1</v>
      </c>
      <c r="F913">
        <v>15000</v>
      </c>
      <c r="G913" t="s">
        <v>2095</v>
      </c>
      <c r="H913" t="s">
        <v>31</v>
      </c>
      <c r="I913">
        <v>0</v>
      </c>
      <c r="J913">
        <v>5839031</v>
      </c>
    </row>
    <row r="914" spans="1:10" x14ac:dyDescent="0.25">
      <c r="A914" t="s">
        <v>3529</v>
      </c>
      <c r="B914" t="s">
        <v>16</v>
      </c>
      <c r="C914" t="s">
        <v>26</v>
      </c>
      <c r="D914">
        <v>1986</v>
      </c>
      <c r="E914">
        <v>5.4</v>
      </c>
      <c r="F914">
        <v>6200</v>
      </c>
      <c r="G914" t="s">
        <v>3531</v>
      </c>
      <c r="H914" t="s">
        <v>31</v>
      </c>
      <c r="I914">
        <v>15000000</v>
      </c>
      <c r="J914">
        <v>1953732</v>
      </c>
    </row>
    <row r="915" spans="1:10" x14ac:dyDescent="0.25">
      <c r="A915" t="s">
        <v>3532</v>
      </c>
      <c r="B915" t="s">
        <v>16</v>
      </c>
      <c r="C915" t="s">
        <v>44</v>
      </c>
      <c r="D915">
        <v>1986</v>
      </c>
      <c r="E915">
        <v>6.8</v>
      </c>
      <c r="F915">
        <v>13000</v>
      </c>
      <c r="G915" t="s">
        <v>3534</v>
      </c>
      <c r="H915" t="s">
        <v>31</v>
      </c>
      <c r="I915">
        <v>175000</v>
      </c>
      <c r="J915">
        <v>7137502</v>
      </c>
    </row>
    <row r="916" spans="1:10" x14ac:dyDescent="0.25">
      <c r="A916" t="s">
        <v>3536</v>
      </c>
      <c r="B916" t="s">
        <v>16</v>
      </c>
      <c r="C916" t="s">
        <v>36</v>
      </c>
      <c r="D916">
        <v>1986</v>
      </c>
      <c r="E916">
        <v>6.5</v>
      </c>
      <c r="F916">
        <v>12000</v>
      </c>
      <c r="G916" t="s">
        <v>3537</v>
      </c>
      <c r="H916" t="s">
        <v>31</v>
      </c>
      <c r="I916">
        <v>0</v>
      </c>
      <c r="J916">
        <v>38500726</v>
      </c>
    </row>
    <row r="917" spans="1:10" x14ac:dyDescent="0.25">
      <c r="A917" t="s">
        <v>3538</v>
      </c>
      <c r="B917" t="s">
        <v>16</v>
      </c>
      <c r="C917" t="s">
        <v>36</v>
      </c>
      <c r="D917">
        <v>1986</v>
      </c>
      <c r="E917">
        <v>5.8</v>
      </c>
      <c r="F917">
        <v>4700</v>
      </c>
      <c r="G917" t="s">
        <v>720</v>
      </c>
      <c r="H917" t="s">
        <v>31</v>
      </c>
      <c r="I917">
        <v>18000000</v>
      </c>
      <c r="J917">
        <v>1305114</v>
      </c>
    </row>
    <row r="918" spans="1:10" x14ac:dyDescent="0.25">
      <c r="A918" t="s">
        <v>3540</v>
      </c>
      <c r="B918" t="s">
        <v>2084</v>
      </c>
      <c r="C918" t="s">
        <v>44</v>
      </c>
      <c r="D918">
        <v>1986</v>
      </c>
      <c r="E918">
        <v>5.3</v>
      </c>
      <c r="F918">
        <v>7800</v>
      </c>
      <c r="G918" t="s">
        <v>1546</v>
      </c>
      <c r="H918" t="s">
        <v>31</v>
      </c>
      <c r="I918">
        <v>0</v>
      </c>
      <c r="J918">
        <v>27820000</v>
      </c>
    </row>
    <row r="919" spans="1:10" x14ac:dyDescent="0.25">
      <c r="A919" t="s">
        <v>3542</v>
      </c>
      <c r="B919" t="s">
        <v>16</v>
      </c>
      <c r="C919" t="s">
        <v>44</v>
      </c>
      <c r="D919">
        <v>1986</v>
      </c>
      <c r="E919">
        <v>7.7</v>
      </c>
      <c r="F919">
        <v>49000</v>
      </c>
      <c r="G919" t="s">
        <v>3544</v>
      </c>
      <c r="H919" t="s">
        <v>31</v>
      </c>
      <c r="I919">
        <v>1100000</v>
      </c>
      <c r="J919">
        <v>1504286</v>
      </c>
    </row>
    <row r="920" spans="1:10" x14ac:dyDescent="0.25">
      <c r="A920" t="s">
        <v>3546</v>
      </c>
      <c r="B920" t="s">
        <v>2084</v>
      </c>
      <c r="C920" t="s">
        <v>57</v>
      </c>
      <c r="D920">
        <v>1986</v>
      </c>
      <c r="E920">
        <v>5.7</v>
      </c>
      <c r="F920">
        <v>26000</v>
      </c>
      <c r="G920" t="s">
        <v>1086</v>
      </c>
      <c r="H920" t="s">
        <v>31</v>
      </c>
      <c r="I920">
        <v>19000000</v>
      </c>
      <c r="J920">
        <v>40996665</v>
      </c>
    </row>
    <row r="921" spans="1:10" x14ac:dyDescent="0.25">
      <c r="A921" t="s">
        <v>3550</v>
      </c>
      <c r="B921" t="s">
        <v>2805</v>
      </c>
      <c r="C921" t="s">
        <v>117</v>
      </c>
      <c r="D921">
        <v>1986</v>
      </c>
      <c r="E921">
        <v>7.3</v>
      </c>
      <c r="F921">
        <v>7500</v>
      </c>
      <c r="G921" t="s">
        <v>3553</v>
      </c>
      <c r="H921" t="s">
        <v>1337</v>
      </c>
      <c r="I921">
        <v>0</v>
      </c>
      <c r="J921">
        <v>58731</v>
      </c>
    </row>
    <row r="922" spans="1:10" x14ac:dyDescent="0.25">
      <c r="A922" t="s">
        <v>3555</v>
      </c>
      <c r="B922" t="s">
        <v>16</v>
      </c>
      <c r="C922" t="s">
        <v>57</v>
      </c>
      <c r="D922">
        <v>1986</v>
      </c>
      <c r="E922">
        <v>5.4</v>
      </c>
      <c r="F922">
        <v>14000</v>
      </c>
      <c r="G922" t="s">
        <v>1651</v>
      </c>
      <c r="H922" t="s">
        <v>31</v>
      </c>
      <c r="I922">
        <v>0</v>
      </c>
      <c r="J922">
        <v>14481606</v>
      </c>
    </row>
    <row r="923" spans="1:10" x14ac:dyDescent="0.25">
      <c r="A923" t="s">
        <v>3557</v>
      </c>
      <c r="B923" t="s">
        <v>35</v>
      </c>
      <c r="C923" t="s">
        <v>36</v>
      </c>
      <c r="D923">
        <v>1986</v>
      </c>
      <c r="E923">
        <v>4.5999999999999996</v>
      </c>
      <c r="F923">
        <v>9000</v>
      </c>
      <c r="G923" t="s">
        <v>2947</v>
      </c>
      <c r="H923" t="s">
        <v>31</v>
      </c>
      <c r="I923">
        <v>13000000</v>
      </c>
      <c r="J923">
        <v>3751699</v>
      </c>
    </row>
    <row r="924" spans="1:10" x14ac:dyDescent="0.25">
      <c r="A924" t="s">
        <v>3560</v>
      </c>
      <c r="B924" t="s">
        <v>373</v>
      </c>
      <c r="C924" t="s">
        <v>26</v>
      </c>
      <c r="D924">
        <v>1986</v>
      </c>
      <c r="E924">
        <v>7</v>
      </c>
      <c r="F924">
        <v>11000</v>
      </c>
      <c r="G924" t="s">
        <v>3563</v>
      </c>
      <c r="H924" t="s">
        <v>2198</v>
      </c>
      <c r="I924">
        <v>0</v>
      </c>
      <c r="J924">
        <v>13299749</v>
      </c>
    </row>
    <row r="925" spans="1:10" x14ac:dyDescent="0.25">
      <c r="A925" t="s">
        <v>3566</v>
      </c>
      <c r="B925" t="s">
        <v>12408</v>
      </c>
      <c r="C925" t="s">
        <v>70</v>
      </c>
      <c r="D925">
        <v>1986</v>
      </c>
      <c r="E925">
        <v>6.6</v>
      </c>
      <c r="F925">
        <v>5500</v>
      </c>
      <c r="G925" t="s">
        <v>3569</v>
      </c>
      <c r="H925" t="s">
        <v>22</v>
      </c>
      <c r="I925">
        <v>0</v>
      </c>
      <c r="J925">
        <v>5478</v>
      </c>
    </row>
    <row r="926" spans="1:10" x14ac:dyDescent="0.25">
      <c r="A926" t="s">
        <v>3571</v>
      </c>
      <c r="B926" t="s">
        <v>16</v>
      </c>
      <c r="C926" t="s">
        <v>17</v>
      </c>
      <c r="D926">
        <v>1986</v>
      </c>
      <c r="E926">
        <v>7.2</v>
      </c>
      <c r="F926">
        <v>15000</v>
      </c>
      <c r="G926" t="s">
        <v>186</v>
      </c>
      <c r="H926" t="s">
        <v>31</v>
      </c>
      <c r="I926">
        <v>10500000</v>
      </c>
      <c r="J926">
        <v>31853080</v>
      </c>
    </row>
    <row r="927" spans="1:10" x14ac:dyDescent="0.25">
      <c r="A927" t="s">
        <v>3574</v>
      </c>
      <c r="B927" t="s">
        <v>35</v>
      </c>
      <c r="C927" t="s">
        <v>57</v>
      </c>
      <c r="D927">
        <v>1986</v>
      </c>
      <c r="E927">
        <v>5.6</v>
      </c>
      <c r="F927">
        <v>8200</v>
      </c>
      <c r="G927" t="s">
        <v>3576</v>
      </c>
      <c r="H927" t="s">
        <v>31</v>
      </c>
      <c r="I927">
        <v>12000000</v>
      </c>
      <c r="J927">
        <v>4884663</v>
      </c>
    </row>
    <row r="928" spans="1:10" x14ac:dyDescent="0.25">
      <c r="A928" t="s">
        <v>3577</v>
      </c>
      <c r="B928" t="s">
        <v>558</v>
      </c>
      <c r="C928" t="s">
        <v>17</v>
      </c>
      <c r="D928">
        <v>1986</v>
      </c>
      <c r="E928">
        <v>7</v>
      </c>
      <c r="F928">
        <v>11000</v>
      </c>
      <c r="G928" t="s">
        <v>3580</v>
      </c>
      <c r="H928" t="s">
        <v>1179</v>
      </c>
      <c r="I928">
        <v>0</v>
      </c>
      <c r="J928">
        <v>286126</v>
      </c>
    </row>
    <row r="929" spans="1:10" x14ac:dyDescent="0.25">
      <c r="A929" t="s">
        <v>3582</v>
      </c>
      <c r="B929" t="s">
        <v>16</v>
      </c>
      <c r="C929" t="s">
        <v>44</v>
      </c>
      <c r="D929">
        <v>1986</v>
      </c>
      <c r="E929">
        <v>6.2</v>
      </c>
      <c r="F929">
        <v>16000</v>
      </c>
      <c r="G929" t="s">
        <v>1089</v>
      </c>
      <c r="H929" t="s">
        <v>31</v>
      </c>
      <c r="I929">
        <v>14000000</v>
      </c>
      <c r="J929">
        <v>62134225</v>
      </c>
    </row>
    <row r="930" spans="1:10" x14ac:dyDescent="0.25">
      <c r="A930" t="s">
        <v>3584</v>
      </c>
      <c r="B930" t="s">
        <v>16</v>
      </c>
      <c r="C930" t="s">
        <v>57</v>
      </c>
      <c r="D930">
        <v>1986</v>
      </c>
      <c r="E930">
        <v>6.2</v>
      </c>
      <c r="F930">
        <v>15000</v>
      </c>
      <c r="G930" t="s">
        <v>3587</v>
      </c>
      <c r="H930" t="s">
        <v>31</v>
      </c>
      <c r="I930">
        <v>5000000</v>
      </c>
      <c r="J930">
        <v>12947763</v>
      </c>
    </row>
    <row r="931" spans="1:10" x14ac:dyDescent="0.25">
      <c r="A931" t="s">
        <v>3588</v>
      </c>
      <c r="B931" t="s">
        <v>16</v>
      </c>
      <c r="C931" t="s">
        <v>44</v>
      </c>
      <c r="D931">
        <v>1986</v>
      </c>
      <c r="E931">
        <v>6.5</v>
      </c>
      <c r="F931">
        <v>12000</v>
      </c>
      <c r="G931" t="s">
        <v>1571</v>
      </c>
      <c r="H931" t="s">
        <v>31</v>
      </c>
      <c r="I931">
        <v>8500000</v>
      </c>
      <c r="J931">
        <v>17685307</v>
      </c>
    </row>
    <row r="932" spans="1:10" x14ac:dyDescent="0.25">
      <c r="A932" t="s">
        <v>3590</v>
      </c>
      <c r="B932" t="s">
        <v>2084</v>
      </c>
      <c r="C932" t="s">
        <v>36</v>
      </c>
      <c r="D932">
        <v>1986</v>
      </c>
      <c r="E932">
        <v>6.1</v>
      </c>
      <c r="F932">
        <v>8100</v>
      </c>
      <c r="G932" t="s">
        <v>458</v>
      </c>
      <c r="H932" t="s">
        <v>498</v>
      </c>
      <c r="I932">
        <v>40000000</v>
      </c>
      <c r="J932">
        <v>1641825</v>
      </c>
    </row>
    <row r="933" spans="1:10" x14ac:dyDescent="0.25">
      <c r="A933" t="s">
        <v>3594</v>
      </c>
      <c r="B933" t="s">
        <v>16</v>
      </c>
      <c r="C933" t="s">
        <v>117</v>
      </c>
      <c r="D933">
        <v>1986</v>
      </c>
      <c r="E933">
        <v>5.7</v>
      </c>
      <c r="F933">
        <v>7000</v>
      </c>
      <c r="G933" t="s">
        <v>207</v>
      </c>
      <c r="H933" t="s">
        <v>31</v>
      </c>
      <c r="I933">
        <v>14000000</v>
      </c>
      <c r="J933">
        <v>12303904</v>
      </c>
    </row>
    <row r="934" spans="1:10" x14ac:dyDescent="0.25">
      <c r="A934" t="s">
        <v>3595</v>
      </c>
      <c r="B934" t="s">
        <v>2084</v>
      </c>
      <c r="C934" t="s">
        <v>70</v>
      </c>
      <c r="D934">
        <v>1986</v>
      </c>
      <c r="E934">
        <v>7.1</v>
      </c>
      <c r="F934">
        <v>6300</v>
      </c>
      <c r="G934" t="s">
        <v>3598</v>
      </c>
      <c r="H934" t="s">
        <v>22</v>
      </c>
      <c r="I934">
        <v>8500000</v>
      </c>
      <c r="J934">
        <v>277646</v>
      </c>
    </row>
    <row r="935" spans="1:10" x14ac:dyDescent="0.25">
      <c r="A935" t="s">
        <v>3600</v>
      </c>
      <c r="B935" t="s">
        <v>2084</v>
      </c>
      <c r="C935" t="s">
        <v>44</v>
      </c>
      <c r="D935">
        <v>1986</v>
      </c>
      <c r="E935">
        <v>5.0999999999999996</v>
      </c>
      <c r="F935">
        <v>5900</v>
      </c>
      <c r="G935" t="s">
        <v>109</v>
      </c>
      <c r="H935" t="s">
        <v>31</v>
      </c>
      <c r="I935">
        <v>15000000</v>
      </c>
      <c r="J935">
        <v>12308521</v>
      </c>
    </row>
    <row r="936" spans="1:10" x14ac:dyDescent="0.25">
      <c r="A936" t="s">
        <v>3603</v>
      </c>
      <c r="B936" t="s">
        <v>35</v>
      </c>
      <c r="C936" t="s">
        <v>17</v>
      </c>
      <c r="D936">
        <v>1986</v>
      </c>
      <c r="E936">
        <v>8</v>
      </c>
      <c r="F936">
        <v>21000</v>
      </c>
      <c r="G936" t="s">
        <v>3606</v>
      </c>
      <c r="H936" t="s">
        <v>1337</v>
      </c>
      <c r="I936">
        <v>0</v>
      </c>
      <c r="J936">
        <v>3940542</v>
      </c>
    </row>
    <row r="937" spans="1:10" x14ac:dyDescent="0.25">
      <c r="A937" t="s">
        <v>3608</v>
      </c>
      <c r="B937" t="s">
        <v>16</v>
      </c>
      <c r="C937" t="s">
        <v>17</v>
      </c>
      <c r="D937">
        <v>1986</v>
      </c>
      <c r="E937">
        <v>5.7</v>
      </c>
      <c r="F937">
        <v>7400</v>
      </c>
      <c r="G937" t="s">
        <v>3180</v>
      </c>
      <c r="H937" t="s">
        <v>22</v>
      </c>
      <c r="I937">
        <v>0</v>
      </c>
      <c r="J937">
        <v>916172</v>
      </c>
    </row>
    <row r="938" spans="1:10" x14ac:dyDescent="0.25">
      <c r="A938" t="s">
        <v>3612</v>
      </c>
      <c r="B938" t="s">
        <v>2084</v>
      </c>
      <c r="C938" t="s">
        <v>36</v>
      </c>
      <c r="D938">
        <v>1986</v>
      </c>
      <c r="E938">
        <v>5.7</v>
      </c>
      <c r="F938">
        <v>11000</v>
      </c>
      <c r="G938" t="s">
        <v>1938</v>
      </c>
      <c r="H938" t="s">
        <v>31</v>
      </c>
      <c r="I938">
        <v>12000000</v>
      </c>
      <c r="J938">
        <v>15945534</v>
      </c>
    </row>
    <row r="939" spans="1:10" x14ac:dyDescent="0.25">
      <c r="A939" t="s">
        <v>3613</v>
      </c>
      <c r="B939" t="s">
        <v>16</v>
      </c>
      <c r="C939" t="s">
        <v>36</v>
      </c>
      <c r="D939">
        <v>1986</v>
      </c>
      <c r="E939">
        <v>6.7</v>
      </c>
      <c r="F939">
        <v>18000</v>
      </c>
      <c r="G939" t="s">
        <v>3615</v>
      </c>
      <c r="H939" t="s">
        <v>31</v>
      </c>
      <c r="I939">
        <v>10000000</v>
      </c>
      <c r="J939">
        <v>20603715</v>
      </c>
    </row>
    <row r="940" spans="1:10" x14ac:dyDescent="0.25">
      <c r="A940" t="s">
        <v>3616</v>
      </c>
      <c r="B940" t="s">
        <v>2084</v>
      </c>
      <c r="C940" t="s">
        <v>36</v>
      </c>
      <c r="D940">
        <v>1986</v>
      </c>
      <c r="E940">
        <v>3.9</v>
      </c>
      <c r="F940">
        <v>5600</v>
      </c>
      <c r="G940" t="s">
        <v>3618</v>
      </c>
      <c r="H940" t="s">
        <v>31</v>
      </c>
      <c r="I940">
        <v>10000000</v>
      </c>
      <c r="J940">
        <v>4711220</v>
      </c>
    </row>
    <row r="941" spans="1:10" x14ac:dyDescent="0.25">
      <c r="A941" t="s">
        <v>3619</v>
      </c>
      <c r="B941" t="s">
        <v>16</v>
      </c>
      <c r="C941" t="s">
        <v>26</v>
      </c>
      <c r="D941">
        <v>1986</v>
      </c>
      <c r="E941">
        <v>5.8</v>
      </c>
      <c r="F941">
        <v>3100</v>
      </c>
      <c r="G941" t="s">
        <v>3622</v>
      </c>
      <c r="H941" t="s">
        <v>22</v>
      </c>
      <c r="I941">
        <v>0</v>
      </c>
    </row>
    <row r="942" spans="1:10" x14ac:dyDescent="0.25">
      <c r="A942" t="s">
        <v>3624</v>
      </c>
      <c r="B942" t="s">
        <v>16</v>
      </c>
      <c r="C942" t="s">
        <v>44</v>
      </c>
      <c r="D942">
        <v>1986</v>
      </c>
      <c r="E942">
        <v>5.7</v>
      </c>
      <c r="F942">
        <v>5500</v>
      </c>
      <c r="G942" t="s">
        <v>3626</v>
      </c>
      <c r="H942" t="s">
        <v>31</v>
      </c>
      <c r="I942">
        <v>13000000</v>
      </c>
      <c r="J942">
        <v>8475466</v>
      </c>
    </row>
    <row r="943" spans="1:10" x14ac:dyDescent="0.25">
      <c r="A943" t="s">
        <v>3627</v>
      </c>
      <c r="B943" t="s">
        <v>2084</v>
      </c>
      <c r="C943" t="s">
        <v>36</v>
      </c>
      <c r="D943">
        <v>1986</v>
      </c>
      <c r="E943">
        <v>4.8</v>
      </c>
      <c r="F943">
        <v>4100</v>
      </c>
      <c r="G943" t="s">
        <v>3629</v>
      </c>
      <c r="H943" t="s">
        <v>31</v>
      </c>
      <c r="I943">
        <v>25000000</v>
      </c>
      <c r="J943">
        <v>1579260</v>
      </c>
    </row>
    <row r="944" spans="1:10" x14ac:dyDescent="0.25">
      <c r="A944" t="s">
        <v>3630</v>
      </c>
      <c r="B944" t="s">
        <v>2084</v>
      </c>
      <c r="C944" t="s">
        <v>366</v>
      </c>
      <c r="D944">
        <v>1986</v>
      </c>
      <c r="E944">
        <v>6.2</v>
      </c>
      <c r="F944">
        <v>5600</v>
      </c>
      <c r="G944" t="s">
        <v>3631</v>
      </c>
      <c r="H944" t="s">
        <v>31</v>
      </c>
      <c r="I944">
        <v>18000000</v>
      </c>
      <c r="J944">
        <v>3900000</v>
      </c>
    </row>
    <row r="945" spans="1:10" x14ac:dyDescent="0.25">
      <c r="A945" t="s">
        <v>3633</v>
      </c>
      <c r="B945" t="s">
        <v>16</v>
      </c>
      <c r="C945" t="s">
        <v>44</v>
      </c>
      <c r="D945">
        <v>1986</v>
      </c>
      <c r="E945">
        <v>5.8</v>
      </c>
      <c r="F945">
        <v>6200</v>
      </c>
      <c r="G945" t="s">
        <v>3635</v>
      </c>
      <c r="H945" t="s">
        <v>31</v>
      </c>
      <c r="I945">
        <v>0</v>
      </c>
      <c r="J945">
        <v>6797218</v>
      </c>
    </row>
    <row r="946" spans="1:10" x14ac:dyDescent="0.25">
      <c r="A946" t="s">
        <v>3636</v>
      </c>
      <c r="B946" t="s">
        <v>35</v>
      </c>
      <c r="C946" t="s">
        <v>44</v>
      </c>
      <c r="D946">
        <v>1986</v>
      </c>
      <c r="E946">
        <v>5.2</v>
      </c>
      <c r="F946">
        <v>976</v>
      </c>
      <c r="G946" t="s">
        <v>3639</v>
      </c>
      <c r="H946" t="s">
        <v>31</v>
      </c>
      <c r="I946">
        <v>0</v>
      </c>
    </row>
    <row r="947" spans="1:10" x14ac:dyDescent="0.25">
      <c r="A947" t="s">
        <v>3640</v>
      </c>
      <c r="B947" t="s">
        <v>16</v>
      </c>
      <c r="C947" t="s">
        <v>44</v>
      </c>
      <c r="D947">
        <v>1986</v>
      </c>
      <c r="E947">
        <v>5.9</v>
      </c>
      <c r="F947">
        <v>19000</v>
      </c>
      <c r="G947" t="s">
        <v>3643</v>
      </c>
      <c r="H947" t="s">
        <v>31</v>
      </c>
      <c r="I947">
        <v>0</v>
      </c>
      <c r="J947">
        <v>29844101</v>
      </c>
    </row>
    <row r="948" spans="1:10" x14ac:dyDescent="0.25">
      <c r="A948" t="s">
        <v>3644</v>
      </c>
      <c r="B948" t="s">
        <v>2084</v>
      </c>
      <c r="C948" t="s">
        <v>17</v>
      </c>
      <c r="D948">
        <v>1986</v>
      </c>
      <c r="E948">
        <v>6.5</v>
      </c>
      <c r="F948">
        <v>1500</v>
      </c>
      <c r="G948" t="s">
        <v>3647</v>
      </c>
      <c r="H948" t="s">
        <v>31</v>
      </c>
      <c r="I948">
        <v>0</v>
      </c>
      <c r="J948">
        <v>4636169</v>
      </c>
    </row>
    <row r="949" spans="1:10" x14ac:dyDescent="0.25">
      <c r="A949" t="s">
        <v>3648</v>
      </c>
      <c r="B949" t="s">
        <v>2084</v>
      </c>
      <c r="C949" t="s">
        <v>44</v>
      </c>
      <c r="D949">
        <v>1986</v>
      </c>
      <c r="E949">
        <v>6.3</v>
      </c>
      <c r="F949">
        <v>12000</v>
      </c>
      <c r="G949" t="s">
        <v>1640</v>
      </c>
      <c r="H949" t="s">
        <v>31</v>
      </c>
      <c r="I949">
        <v>18000000</v>
      </c>
      <c r="J949">
        <v>36611610</v>
      </c>
    </row>
    <row r="950" spans="1:10" x14ac:dyDescent="0.25">
      <c r="A950" t="s">
        <v>3650</v>
      </c>
      <c r="B950" t="s">
        <v>35</v>
      </c>
      <c r="C950" t="s">
        <v>44</v>
      </c>
      <c r="D950">
        <v>1986</v>
      </c>
      <c r="E950">
        <v>7.2</v>
      </c>
      <c r="F950">
        <v>6100</v>
      </c>
      <c r="G950" t="s">
        <v>3651</v>
      </c>
      <c r="H950" t="s">
        <v>31</v>
      </c>
      <c r="I950">
        <v>0</v>
      </c>
      <c r="J950">
        <v>2545459</v>
      </c>
    </row>
    <row r="951" spans="1:10" x14ac:dyDescent="0.25">
      <c r="A951" t="s">
        <v>3654</v>
      </c>
      <c r="B951" t="s">
        <v>493</v>
      </c>
      <c r="C951" t="s">
        <v>431</v>
      </c>
      <c r="D951">
        <v>1986</v>
      </c>
      <c r="E951">
        <v>7.7</v>
      </c>
      <c r="F951">
        <v>10000</v>
      </c>
      <c r="G951" t="s">
        <v>3658</v>
      </c>
      <c r="H951" t="s">
        <v>22</v>
      </c>
      <c r="I951">
        <v>0</v>
      </c>
      <c r="J951">
        <v>5274</v>
      </c>
    </row>
    <row r="952" spans="1:10" x14ac:dyDescent="0.25">
      <c r="A952" t="s">
        <v>3660</v>
      </c>
      <c r="B952" t="s">
        <v>16</v>
      </c>
      <c r="C952" t="s">
        <v>36</v>
      </c>
      <c r="D952">
        <v>1986</v>
      </c>
      <c r="E952">
        <v>6</v>
      </c>
      <c r="F952">
        <v>5100</v>
      </c>
      <c r="G952" t="s">
        <v>1242</v>
      </c>
      <c r="H952" t="s">
        <v>31</v>
      </c>
      <c r="I952">
        <v>6000000</v>
      </c>
      <c r="J952">
        <v>9947631</v>
      </c>
    </row>
    <row r="953" spans="1:10" x14ac:dyDescent="0.25">
      <c r="A953" t="s">
        <v>3662</v>
      </c>
      <c r="B953" t="s">
        <v>16</v>
      </c>
      <c r="C953" t="s">
        <v>17</v>
      </c>
      <c r="D953">
        <v>1986</v>
      </c>
      <c r="E953">
        <v>5.6</v>
      </c>
      <c r="F953">
        <v>6900</v>
      </c>
      <c r="G953" t="s">
        <v>3664</v>
      </c>
      <c r="H953" t="s">
        <v>31</v>
      </c>
      <c r="I953">
        <v>0</v>
      </c>
      <c r="J953">
        <v>8988731</v>
      </c>
    </row>
    <row r="954" spans="1:10" x14ac:dyDescent="0.25">
      <c r="A954" t="s">
        <v>3665</v>
      </c>
      <c r="B954" t="s">
        <v>35</v>
      </c>
      <c r="C954" t="s">
        <v>44</v>
      </c>
      <c r="D954">
        <v>1986</v>
      </c>
      <c r="E954">
        <v>8</v>
      </c>
      <c r="F954">
        <v>24000</v>
      </c>
      <c r="G954" t="s">
        <v>3606</v>
      </c>
      <c r="H954" t="s">
        <v>1337</v>
      </c>
      <c r="I954">
        <v>0</v>
      </c>
      <c r="J954">
        <v>4940939</v>
      </c>
    </row>
    <row r="955" spans="1:10" x14ac:dyDescent="0.25">
      <c r="A955" t="s">
        <v>3667</v>
      </c>
      <c r="B955" t="s">
        <v>16</v>
      </c>
      <c r="C955" t="s">
        <v>117</v>
      </c>
      <c r="D955">
        <v>1986</v>
      </c>
      <c r="E955">
        <v>5.4</v>
      </c>
      <c r="F955">
        <v>2200</v>
      </c>
      <c r="G955" t="s">
        <v>3669</v>
      </c>
      <c r="H955" t="s">
        <v>31</v>
      </c>
      <c r="I955">
        <v>0</v>
      </c>
      <c r="J955">
        <v>2510433</v>
      </c>
    </row>
    <row r="956" spans="1:10" x14ac:dyDescent="0.25">
      <c r="A956" t="s">
        <v>3670</v>
      </c>
      <c r="B956" t="s">
        <v>16</v>
      </c>
      <c r="C956" t="s">
        <v>36</v>
      </c>
      <c r="D956">
        <v>1986</v>
      </c>
      <c r="E956">
        <v>6.2</v>
      </c>
      <c r="F956">
        <v>2800</v>
      </c>
      <c r="G956" t="s">
        <v>3672</v>
      </c>
      <c r="H956" t="s">
        <v>31</v>
      </c>
      <c r="I956">
        <v>8700000</v>
      </c>
      <c r="J956">
        <v>4865912</v>
      </c>
    </row>
    <row r="957" spans="1:10" x14ac:dyDescent="0.25">
      <c r="A957" t="s">
        <v>3674</v>
      </c>
      <c r="B957" t="s">
        <v>16</v>
      </c>
      <c r="C957" t="s">
        <v>44</v>
      </c>
      <c r="D957">
        <v>1986</v>
      </c>
      <c r="E957">
        <v>5.9</v>
      </c>
      <c r="F957">
        <v>5100</v>
      </c>
      <c r="G957" t="s">
        <v>213</v>
      </c>
      <c r="H957" t="s">
        <v>31</v>
      </c>
      <c r="I957">
        <v>3300000</v>
      </c>
      <c r="J957">
        <v>4941117</v>
      </c>
    </row>
    <row r="958" spans="1:10" x14ac:dyDescent="0.25">
      <c r="A958" t="s">
        <v>3677</v>
      </c>
      <c r="B958" t="s">
        <v>35</v>
      </c>
      <c r="C958" t="s">
        <v>44</v>
      </c>
      <c r="D958">
        <v>1986</v>
      </c>
      <c r="E958">
        <v>5.9</v>
      </c>
      <c r="F958">
        <v>6600</v>
      </c>
      <c r="G958" t="s">
        <v>2180</v>
      </c>
      <c r="H958" t="s">
        <v>31</v>
      </c>
      <c r="I958">
        <v>0</v>
      </c>
      <c r="J958">
        <v>32324557</v>
      </c>
    </row>
    <row r="959" spans="1:10" x14ac:dyDescent="0.25">
      <c r="A959" t="s">
        <v>3679</v>
      </c>
      <c r="B959" t="s">
        <v>16</v>
      </c>
      <c r="C959" t="s">
        <v>44</v>
      </c>
      <c r="D959">
        <v>1986</v>
      </c>
      <c r="E959">
        <v>5.7</v>
      </c>
      <c r="F959">
        <v>6600</v>
      </c>
      <c r="G959" t="s">
        <v>3681</v>
      </c>
      <c r="H959" t="s">
        <v>31</v>
      </c>
      <c r="I959">
        <v>0</v>
      </c>
      <c r="J959">
        <v>320256</v>
      </c>
    </row>
    <row r="960" spans="1:10" x14ac:dyDescent="0.25">
      <c r="A960" t="s">
        <v>3682</v>
      </c>
      <c r="B960" t="s">
        <v>35</v>
      </c>
      <c r="C960" t="s">
        <v>117</v>
      </c>
      <c r="D960">
        <v>1986</v>
      </c>
      <c r="E960">
        <v>5.7</v>
      </c>
      <c r="F960">
        <v>4500</v>
      </c>
      <c r="G960" t="s">
        <v>2134</v>
      </c>
      <c r="H960" t="s">
        <v>31</v>
      </c>
      <c r="I960">
        <v>0</v>
      </c>
      <c r="J960">
        <v>7634909</v>
      </c>
    </row>
    <row r="961" spans="1:10" x14ac:dyDescent="0.25">
      <c r="A961" t="s">
        <v>3684</v>
      </c>
      <c r="B961" t="s">
        <v>16</v>
      </c>
      <c r="C961" t="s">
        <v>117</v>
      </c>
      <c r="D961">
        <v>1986</v>
      </c>
      <c r="E961">
        <v>6.4</v>
      </c>
      <c r="F961">
        <v>5400</v>
      </c>
      <c r="G961" t="s">
        <v>1310</v>
      </c>
      <c r="H961" t="s">
        <v>31</v>
      </c>
      <c r="I961">
        <v>0</v>
      </c>
      <c r="J961">
        <v>5186646</v>
      </c>
    </row>
    <row r="962" spans="1:10" x14ac:dyDescent="0.25">
      <c r="A962" t="s">
        <v>3685</v>
      </c>
      <c r="B962" t="s">
        <v>16</v>
      </c>
      <c r="C962" t="s">
        <v>36</v>
      </c>
      <c r="D962">
        <v>1986</v>
      </c>
      <c r="E962">
        <v>5.5</v>
      </c>
      <c r="F962">
        <v>5400</v>
      </c>
      <c r="G962" t="s">
        <v>1957</v>
      </c>
      <c r="H962" t="s">
        <v>31</v>
      </c>
      <c r="I962">
        <v>0</v>
      </c>
      <c r="J962">
        <v>6637565</v>
      </c>
    </row>
    <row r="963" spans="1:10" x14ac:dyDescent="0.25">
      <c r="A963" t="s">
        <v>3688</v>
      </c>
      <c r="B963" t="s">
        <v>16</v>
      </c>
      <c r="C963" t="s">
        <v>17</v>
      </c>
      <c r="D963">
        <v>1986</v>
      </c>
      <c r="E963">
        <v>6.3</v>
      </c>
      <c r="F963">
        <v>3500</v>
      </c>
      <c r="G963" t="s">
        <v>3691</v>
      </c>
      <c r="H963" t="s">
        <v>31</v>
      </c>
      <c r="I963">
        <v>0</v>
      </c>
      <c r="J963">
        <v>13418091</v>
      </c>
    </row>
    <row r="964" spans="1:10" x14ac:dyDescent="0.25">
      <c r="A964" t="s">
        <v>3692</v>
      </c>
      <c r="B964" t="s">
        <v>16</v>
      </c>
      <c r="C964" t="s">
        <v>17</v>
      </c>
      <c r="D964">
        <v>1986</v>
      </c>
      <c r="E964">
        <v>4.7</v>
      </c>
      <c r="F964">
        <v>790</v>
      </c>
      <c r="G964" t="s">
        <v>3694</v>
      </c>
      <c r="H964" t="s">
        <v>31</v>
      </c>
      <c r="I964">
        <v>0</v>
      </c>
      <c r="J964">
        <v>2556361</v>
      </c>
    </row>
    <row r="965" spans="1:10" x14ac:dyDescent="0.25">
      <c r="A965" t="s">
        <v>3695</v>
      </c>
      <c r="B965" t="s">
        <v>35</v>
      </c>
      <c r="C965" t="s">
        <v>44</v>
      </c>
      <c r="D965">
        <v>1986</v>
      </c>
      <c r="E965">
        <v>5.7</v>
      </c>
      <c r="F965">
        <v>6900</v>
      </c>
      <c r="G965" t="s">
        <v>148</v>
      </c>
      <c r="H965" t="s">
        <v>22</v>
      </c>
      <c r="I965">
        <v>13000000</v>
      </c>
      <c r="J965">
        <v>8033397</v>
      </c>
    </row>
    <row r="966" spans="1:10" x14ac:dyDescent="0.25">
      <c r="A966" t="s">
        <v>3696</v>
      </c>
      <c r="B966" t="s">
        <v>16</v>
      </c>
      <c r="C966" t="s">
        <v>17</v>
      </c>
      <c r="D966">
        <v>1986</v>
      </c>
      <c r="E966">
        <v>7.7</v>
      </c>
      <c r="F966">
        <v>7700</v>
      </c>
      <c r="G966" t="s">
        <v>3697</v>
      </c>
      <c r="H966" t="s">
        <v>498</v>
      </c>
      <c r="I966">
        <v>0</v>
      </c>
      <c r="J966">
        <v>63137</v>
      </c>
    </row>
    <row r="967" spans="1:10" x14ac:dyDescent="0.25">
      <c r="A967" t="s">
        <v>3699</v>
      </c>
      <c r="B967" t="s">
        <v>35</v>
      </c>
      <c r="C967" t="s">
        <v>44</v>
      </c>
      <c r="D967">
        <v>1986</v>
      </c>
      <c r="E967">
        <v>6.2</v>
      </c>
      <c r="F967">
        <v>6800</v>
      </c>
      <c r="G967" t="s">
        <v>1655</v>
      </c>
      <c r="H967" t="s">
        <v>31</v>
      </c>
      <c r="I967">
        <v>10000000</v>
      </c>
      <c r="J967">
        <v>21458229</v>
      </c>
    </row>
    <row r="968" spans="1:10" x14ac:dyDescent="0.25">
      <c r="A968" t="s">
        <v>3702</v>
      </c>
      <c r="B968" t="s">
        <v>35</v>
      </c>
      <c r="C968" t="s">
        <v>36</v>
      </c>
      <c r="D968">
        <v>1986</v>
      </c>
      <c r="E968">
        <v>4.9000000000000004</v>
      </c>
      <c r="F968">
        <v>1900</v>
      </c>
      <c r="G968" t="s">
        <v>3705</v>
      </c>
      <c r="H968" t="s">
        <v>31</v>
      </c>
      <c r="I968">
        <v>0</v>
      </c>
      <c r="J968">
        <v>4601256</v>
      </c>
    </row>
    <row r="969" spans="1:10" x14ac:dyDescent="0.25">
      <c r="A969" t="s">
        <v>3706</v>
      </c>
      <c r="B969" t="s">
        <v>2084</v>
      </c>
      <c r="C969" t="s">
        <v>44</v>
      </c>
      <c r="D969">
        <v>1986</v>
      </c>
      <c r="E969">
        <v>6</v>
      </c>
      <c r="F969">
        <v>6800</v>
      </c>
      <c r="G969" t="s">
        <v>109</v>
      </c>
      <c r="H969" t="s">
        <v>31</v>
      </c>
      <c r="I969">
        <v>12000000</v>
      </c>
      <c r="J969">
        <v>7817314</v>
      </c>
    </row>
    <row r="970" spans="1:10" x14ac:dyDescent="0.25">
      <c r="A970" t="s">
        <v>3707</v>
      </c>
      <c r="B970" t="s">
        <v>35</v>
      </c>
      <c r="C970" t="s">
        <v>36</v>
      </c>
      <c r="D970">
        <v>1986</v>
      </c>
      <c r="E970">
        <v>5.0999999999999996</v>
      </c>
      <c r="F970">
        <v>6300</v>
      </c>
      <c r="G970" t="s">
        <v>363</v>
      </c>
      <c r="H970" t="s">
        <v>31</v>
      </c>
      <c r="I970">
        <v>8000000</v>
      </c>
      <c r="J970">
        <v>11949484</v>
      </c>
    </row>
    <row r="971" spans="1:10" x14ac:dyDescent="0.25">
      <c r="A971" t="s">
        <v>3709</v>
      </c>
      <c r="B971" t="s">
        <v>2084</v>
      </c>
      <c r="C971" t="s">
        <v>44</v>
      </c>
      <c r="D971">
        <v>1986</v>
      </c>
      <c r="E971">
        <v>5.8</v>
      </c>
      <c r="F971">
        <v>1300</v>
      </c>
      <c r="G971" t="s">
        <v>3712</v>
      </c>
      <c r="H971" t="s">
        <v>31</v>
      </c>
      <c r="I971">
        <v>0</v>
      </c>
      <c r="J971">
        <v>604849</v>
      </c>
    </row>
    <row r="972" spans="1:10" x14ac:dyDescent="0.25">
      <c r="A972" t="s">
        <v>3713</v>
      </c>
      <c r="B972" t="s">
        <v>16</v>
      </c>
      <c r="C972" t="s">
        <v>57</v>
      </c>
      <c r="D972">
        <v>1986</v>
      </c>
      <c r="E972">
        <v>5.7</v>
      </c>
      <c r="F972">
        <v>6600</v>
      </c>
      <c r="G972" t="s">
        <v>3716</v>
      </c>
      <c r="H972" t="s">
        <v>22</v>
      </c>
      <c r="I972">
        <v>2000000</v>
      </c>
      <c r="J972">
        <v>7369373</v>
      </c>
    </row>
    <row r="973" spans="1:10" x14ac:dyDescent="0.25">
      <c r="A973" t="s">
        <v>3718</v>
      </c>
      <c r="B973" t="s">
        <v>35</v>
      </c>
      <c r="C973" t="s">
        <v>44</v>
      </c>
      <c r="D973">
        <v>1986</v>
      </c>
      <c r="E973">
        <v>6.6</v>
      </c>
      <c r="F973">
        <v>12000</v>
      </c>
      <c r="G973" t="s">
        <v>1690</v>
      </c>
      <c r="H973" t="s">
        <v>22</v>
      </c>
      <c r="I973">
        <v>0</v>
      </c>
      <c r="J973">
        <v>1476356</v>
      </c>
    </row>
    <row r="974" spans="1:10" x14ac:dyDescent="0.25">
      <c r="A974" t="s">
        <v>3721</v>
      </c>
      <c r="B974" t="s">
        <v>35</v>
      </c>
      <c r="C974" t="s">
        <v>44</v>
      </c>
      <c r="D974">
        <v>1986</v>
      </c>
      <c r="E974">
        <v>6</v>
      </c>
      <c r="F974">
        <v>10000</v>
      </c>
      <c r="G974" t="s">
        <v>113</v>
      </c>
      <c r="H974" t="s">
        <v>31</v>
      </c>
      <c r="I974">
        <v>40000000</v>
      </c>
      <c r="J974">
        <v>93151591</v>
      </c>
    </row>
    <row r="975" spans="1:10" x14ac:dyDescent="0.25">
      <c r="A975" t="s">
        <v>3722</v>
      </c>
      <c r="B975" t="s">
        <v>16</v>
      </c>
      <c r="C975" t="s">
        <v>57</v>
      </c>
      <c r="D975">
        <v>1986</v>
      </c>
      <c r="E975">
        <v>5.9</v>
      </c>
      <c r="F975">
        <v>2800</v>
      </c>
      <c r="G975" t="s">
        <v>3724</v>
      </c>
      <c r="H975" t="s">
        <v>22</v>
      </c>
      <c r="I975">
        <v>0</v>
      </c>
      <c r="J975">
        <v>1720450</v>
      </c>
    </row>
    <row r="976" spans="1:10" x14ac:dyDescent="0.25">
      <c r="A976" t="s">
        <v>3725</v>
      </c>
      <c r="B976" t="s">
        <v>16</v>
      </c>
      <c r="C976" t="s">
        <v>70</v>
      </c>
      <c r="D976">
        <v>1986</v>
      </c>
      <c r="E976">
        <v>6.4</v>
      </c>
      <c r="F976">
        <v>1600</v>
      </c>
      <c r="G976" t="s">
        <v>955</v>
      </c>
      <c r="H976" t="s">
        <v>31</v>
      </c>
      <c r="I976">
        <v>14000000</v>
      </c>
      <c r="J976">
        <v>18034150</v>
      </c>
    </row>
    <row r="977" spans="1:10" x14ac:dyDescent="0.25">
      <c r="A977" t="s">
        <v>3727</v>
      </c>
      <c r="B977" t="s">
        <v>16</v>
      </c>
      <c r="C977" t="s">
        <v>36</v>
      </c>
      <c r="D977">
        <v>1986</v>
      </c>
      <c r="E977">
        <v>6</v>
      </c>
      <c r="F977">
        <v>4700</v>
      </c>
      <c r="G977" t="s">
        <v>1839</v>
      </c>
      <c r="H977" t="s">
        <v>31</v>
      </c>
      <c r="I977">
        <v>0</v>
      </c>
      <c r="J977">
        <v>7555000</v>
      </c>
    </row>
    <row r="978" spans="1:10" x14ac:dyDescent="0.25">
      <c r="A978" t="s">
        <v>3730</v>
      </c>
      <c r="B978" t="s">
        <v>2084</v>
      </c>
      <c r="C978" t="s">
        <v>17</v>
      </c>
      <c r="D978">
        <v>1986</v>
      </c>
      <c r="E978">
        <v>4.8</v>
      </c>
      <c r="F978">
        <v>1400</v>
      </c>
      <c r="G978" t="s">
        <v>3732</v>
      </c>
      <c r="H978" t="s">
        <v>31</v>
      </c>
      <c r="I978">
        <v>0</v>
      </c>
      <c r="J978">
        <v>4845724</v>
      </c>
    </row>
    <row r="979" spans="1:10" x14ac:dyDescent="0.25">
      <c r="A979" t="s">
        <v>3733</v>
      </c>
      <c r="B979" t="s">
        <v>16</v>
      </c>
      <c r="C979" t="s">
        <v>117</v>
      </c>
      <c r="D979">
        <v>1986</v>
      </c>
      <c r="E979">
        <v>6</v>
      </c>
      <c r="F979">
        <v>6200</v>
      </c>
      <c r="G979" t="s">
        <v>137</v>
      </c>
      <c r="H979" t="s">
        <v>31</v>
      </c>
      <c r="I979">
        <v>15000000</v>
      </c>
      <c r="J979">
        <v>25147055</v>
      </c>
    </row>
    <row r="980" spans="1:10" x14ac:dyDescent="0.25">
      <c r="A980" t="s">
        <v>3737</v>
      </c>
      <c r="B980" t="s">
        <v>2084</v>
      </c>
      <c r="C980" t="s">
        <v>44</v>
      </c>
      <c r="D980">
        <v>1986</v>
      </c>
      <c r="E980">
        <v>6.4</v>
      </c>
      <c r="F980">
        <v>3800</v>
      </c>
      <c r="G980" t="s">
        <v>2460</v>
      </c>
      <c r="H980" t="s">
        <v>31</v>
      </c>
      <c r="I980">
        <v>20000000</v>
      </c>
      <c r="J980">
        <v>22905522</v>
      </c>
    </row>
    <row r="981" spans="1:10" x14ac:dyDescent="0.25">
      <c r="A981" t="s">
        <v>3740</v>
      </c>
      <c r="B981" t="s">
        <v>2084</v>
      </c>
      <c r="C981" t="s">
        <v>44</v>
      </c>
      <c r="D981">
        <v>1986</v>
      </c>
      <c r="E981">
        <v>5</v>
      </c>
      <c r="F981">
        <v>3200</v>
      </c>
      <c r="G981" t="s">
        <v>2292</v>
      </c>
      <c r="H981" t="s">
        <v>31</v>
      </c>
      <c r="I981">
        <v>0</v>
      </c>
      <c r="J981">
        <v>10090429</v>
      </c>
    </row>
    <row r="982" spans="1:10" x14ac:dyDescent="0.25">
      <c r="A982" t="s">
        <v>3742</v>
      </c>
      <c r="B982" t="s">
        <v>2084</v>
      </c>
      <c r="C982" t="s">
        <v>44</v>
      </c>
      <c r="D982">
        <v>1986</v>
      </c>
      <c r="E982">
        <v>7.1</v>
      </c>
      <c r="F982">
        <v>2100</v>
      </c>
      <c r="G982" t="s">
        <v>3746</v>
      </c>
      <c r="H982" t="s">
        <v>277</v>
      </c>
      <c r="I982">
        <v>0</v>
      </c>
    </row>
    <row r="983" spans="1:10" x14ac:dyDescent="0.25">
      <c r="A983" t="s">
        <v>3748</v>
      </c>
      <c r="B983" t="s">
        <v>16</v>
      </c>
      <c r="C983" t="s">
        <v>44</v>
      </c>
      <c r="D983">
        <v>1986</v>
      </c>
      <c r="E983">
        <v>3.5</v>
      </c>
      <c r="F983">
        <v>2200</v>
      </c>
      <c r="G983" t="s">
        <v>3752</v>
      </c>
      <c r="H983" t="s">
        <v>219</v>
      </c>
      <c r="I983">
        <v>0</v>
      </c>
      <c r="J983">
        <v>2147228</v>
      </c>
    </row>
    <row r="984" spans="1:10" x14ac:dyDescent="0.25">
      <c r="A984" t="s">
        <v>3754</v>
      </c>
      <c r="B984" t="s">
        <v>3755</v>
      </c>
      <c r="C984" t="s">
        <v>17</v>
      </c>
      <c r="D984">
        <v>1986</v>
      </c>
      <c r="E984">
        <v>5.8</v>
      </c>
      <c r="F984">
        <v>1400</v>
      </c>
      <c r="G984" t="s">
        <v>3758</v>
      </c>
      <c r="H984" t="s">
        <v>340</v>
      </c>
      <c r="I984">
        <v>0</v>
      </c>
      <c r="J984">
        <v>546904</v>
      </c>
    </row>
    <row r="985" spans="1:10" x14ac:dyDescent="0.25">
      <c r="A985" t="s">
        <v>3760</v>
      </c>
      <c r="B985" t="s">
        <v>2084</v>
      </c>
      <c r="C985" t="s">
        <v>17</v>
      </c>
      <c r="D985">
        <v>1986</v>
      </c>
      <c r="E985">
        <v>5.6</v>
      </c>
      <c r="F985">
        <v>3200</v>
      </c>
      <c r="G985" t="s">
        <v>3763</v>
      </c>
      <c r="H985" t="s">
        <v>22</v>
      </c>
      <c r="I985">
        <v>0</v>
      </c>
      <c r="J985">
        <v>930211</v>
      </c>
    </row>
    <row r="986" spans="1:10" x14ac:dyDescent="0.25">
      <c r="A986" t="s">
        <v>3764</v>
      </c>
      <c r="B986" t="s">
        <v>16</v>
      </c>
      <c r="C986" t="s">
        <v>44</v>
      </c>
      <c r="D986">
        <v>1986</v>
      </c>
      <c r="E986">
        <v>4.7</v>
      </c>
      <c r="F986">
        <v>1800</v>
      </c>
      <c r="G986" t="s">
        <v>3767</v>
      </c>
      <c r="H986" t="s">
        <v>31</v>
      </c>
      <c r="I986">
        <v>0</v>
      </c>
      <c r="J986">
        <v>2750741</v>
      </c>
    </row>
    <row r="987" spans="1:10" x14ac:dyDescent="0.25">
      <c r="A987" t="s">
        <v>3769</v>
      </c>
      <c r="B987" t="s">
        <v>16</v>
      </c>
      <c r="C987" t="s">
        <v>36</v>
      </c>
      <c r="D987">
        <v>1986</v>
      </c>
      <c r="E987">
        <v>5.8</v>
      </c>
      <c r="F987">
        <v>2600</v>
      </c>
      <c r="G987" t="s">
        <v>2950</v>
      </c>
      <c r="H987" t="s">
        <v>31</v>
      </c>
      <c r="I987">
        <v>4000000</v>
      </c>
      <c r="J987">
        <v>4679650</v>
      </c>
    </row>
    <row r="988" spans="1:10" x14ac:dyDescent="0.25">
      <c r="A988" t="s">
        <v>3772</v>
      </c>
      <c r="B988" t="s">
        <v>16</v>
      </c>
      <c r="C988" t="s">
        <v>36</v>
      </c>
      <c r="D988">
        <v>1986</v>
      </c>
      <c r="E988">
        <v>5.6</v>
      </c>
      <c r="F988">
        <v>1900</v>
      </c>
      <c r="G988" t="s">
        <v>225</v>
      </c>
      <c r="H988" t="s">
        <v>31</v>
      </c>
      <c r="I988">
        <v>17000000</v>
      </c>
      <c r="J988">
        <v>2793214</v>
      </c>
    </row>
    <row r="989" spans="1:10" x14ac:dyDescent="0.25">
      <c r="A989" t="s">
        <v>3775</v>
      </c>
      <c r="B989" t="s">
        <v>35</v>
      </c>
      <c r="C989" t="s">
        <v>44</v>
      </c>
      <c r="D989">
        <v>1986</v>
      </c>
      <c r="E989">
        <v>5.8</v>
      </c>
      <c r="F989">
        <v>2600</v>
      </c>
      <c r="G989" t="s">
        <v>627</v>
      </c>
      <c r="H989" t="s">
        <v>31</v>
      </c>
      <c r="I989">
        <v>0</v>
      </c>
      <c r="J989">
        <v>14205021</v>
      </c>
    </row>
    <row r="990" spans="1:10" x14ac:dyDescent="0.25">
      <c r="A990" t="s">
        <v>3776</v>
      </c>
      <c r="B990" t="s">
        <v>16</v>
      </c>
      <c r="C990" t="s">
        <v>44</v>
      </c>
      <c r="D990">
        <v>1986</v>
      </c>
      <c r="E990">
        <v>5.0999999999999996</v>
      </c>
      <c r="F990">
        <v>1800</v>
      </c>
      <c r="G990" t="s">
        <v>3779</v>
      </c>
      <c r="H990" t="s">
        <v>219</v>
      </c>
      <c r="I990">
        <v>0</v>
      </c>
    </row>
    <row r="991" spans="1:10" x14ac:dyDescent="0.25">
      <c r="A991" t="s">
        <v>3781</v>
      </c>
      <c r="B991" t="s">
        <v>16</v>
      </c>
      <c r="C991" t="s">
        <v>36</v>
      </c>
      <c r="D991">
        <v>1986</v>
      </c>
      <c r="E991">
        <v>5.4</v>
      </c>
      <c r="F991">
        <v>1400</v>
      </c>
      <c r="G991" t="s">
        <v>2655</v>
      </c>
      <c r="H991" t="s">
        <v>31</v>
      </c>
      <c r="I991">
        <v>0</v>
      </c>
      <c r="J991">
        <v>5099316</v>
      </c>
    </row>
    <row r="992" spans="1:10" x14ac:dyDescent="0.25">
      <c r="A992" t="s">
        <v>3783</v>
      </c>
      <c r="B992" t="s">
        <v>16</v>
      </c>
      <c r="C992" t="s">
        <v>117</v>
      </c>
      <c r="D992">
        <v>1986</v>
      </c>
      <c r="E992">
        <v>5.7</v>
      </c>
      <c r="F992">
        <v>3100</v>
      </c>
      <c r="G992" t="s">
        <v>2672</v>
      </c>
      <c r="H992" t="s">
        <v>31</v>
      </c>
      <c r="I992">
        <v>0</v>
      </c>
      <c r="J992">
        <v>5715174</v>
      </c>
    </row>
    <row r="993" spans="1:10" x14ac:dyDescent="0.25">
      <c r="A993" t="s">
        <v>3785</v>
      </c>
      <c r="B993" t="s">
        <v>2084</v>
      </c>
      <c r="C993" t="s">
        <v>26</v>
      </c>
      <c r="D993">
        <v>1986</v>
      </c>
      <c r="E993">
        <v>3.2</v>
      </c>
      <c r="F993">
        <v>5000</v>
      </c>
      <c r="G993" t="s">
        <v>1052</v>
      </c>
      <c r="H993" t="s">
        <v>22</v>
      </c>
      <c r="I993">
        <v>17000000</v>
      </c>
      <c r="J993">
        <v>2315683</v>
      </c>
    </row>
    <row r="994" spans="1:10" x14ac:dyDescent="0.25">
      <c r="A994" t="s">
        <v>3788</v>
      </c>
      <c r="B994" t="s">
        <v>16</v>
      </c>
      <c r="C994" t="s">
        <v>17</v>
      </c>
      <c r="D994">
        <v>1986</v>
      </c>
      <c r="E994">
        <v>5.7</v>
      </c>
      <c r="F994">
        <v>2700</v>
      </c>
      <c r="G994" t="s">
        <v>207</v>
      </c>
      <c r="H994" t="s">
        <v>31</v>
      </c>
      <c r="I994">
        <v>16000000</v>
      </c>
      <c r="J994">
        <v>3800000</v>
      </c>
    </row>
    <row r="995" spans="1:10" x14ac:dyDescent="0.25">
      <c r="A995" t="s">
        <v>3790</v>
      </c>
      <c r="B995" t="s">
        <v>35</v>
      </c>
      <c r="C995" t="s">
        <v>36</v>
      </c>
      <c r="D995">
        <v>1986</v>
      </c>
      <c r="E995">
        <v>4.7</v>
      </c>
      <c r="F995">
        <v>1400</v>
      </c>
      <c r="G995" t="s">
        <v>3791</v>
      </c>
      <c r="H995" t="s">
        <v>31</v>
      </c>
      <c r="I995">
        <v>0</v>
      </c>
      <c r="J995">
        <v>6029824</v>
      </c>
    </row>
    <row r="996" spans="1:10" x14ac:dyDescent="0.25">
      <c r="A996" t="s">
        <v>3792</v>
      </c>
      <c r="B996" t="s">
        <v>16</v>
      </c>
      <c r="C996" t="s">
        <v>36</v>
      </c>
      <c r="D996">
        <v>1986</v>
      </c>
      <c r="E996">
        <v>5.2</v>
      </c>
      <c r="F996">
        <v>1200</v>
      </c>
      <c r="G996" t="s">
        <v>3795</v>
      </c>
      <c r="H996" t="s">
        <v>31</v>
      </c>
      <c r="I996">
        <v>0</v>
      </c>
      <c r="J996">
        <v>140980</v>
      </c>
    </row>
    <row r="997" spans="1:10" x14ac:dyDescent="0.25">
      <c r="A997" t="s">
        <v>3796</v>
      </c>
      <c r="B997" t="s">
        <v>16</v>
      </c>
      <c r="C997" t="s">
        <v>44</v>
      </c>
      <c r="D997">
        <v>1986</v>
      </c>
      <c r="E997">
        <v>5.6</v>
      </c>
      <c r="F997">
        <v>1900</v>
      </c>
      <c r="G997" t="s">
        <v>3587</v>
      </c>
      <c r="H997" t="s">
        <v>31</v>
      </c>
      <c r="I997">
        <v>0</v>
      </c>
      <c r="J997">
        <v>4781448</v>
      </c>
    </row>
    <row r="998" spans="1:10" x14ac:dyDescent="0.25">
      <c r="A998" t="s">
        <v>3798</v>
      </c>
      <c r="B998" t="s">
        <v>35</v>
      </c>
      <c r="C998" t="s">
        <v>26</v>
      </c>
      <c r="D998">
        <v>1986</v>
      </c>
      <c r="E998">
        <v>5.7</v>
      </c>
      <c r="F998">
        <v>2800</v>
      </c>
      <c r="G998" t="s">
        <v>3801</v>
      </c>
      <c r="H998" t="s">
        <v>22</v>
      </c>
      <c r="I998">
        <v>0</v>
      </c>
    </row>
    <row r="999" spans="1:10" x14ac:dyDescent="0.25">
      <c r="A999" t="s">
        <v>3803</v>
      </c>
      <c r="B999" t="s">
        <v>16</v>
      </c>
      <c r="C999" t="s">
        <v>17</v>
      </c>
      <c r="D999">
        <v>1986</v>
      </c>
      <c r="E999">
        <v>5.4</v>
      </c>
      <c r="F999">
        <v>2500</v>
      </c>
      <c r="G999" t="s">
        <v>3340</v>
      </c>
      <c r="H999" t="s">
        <v>22</v>
      </c>
      <c r="I999">
        <v>0</v>
      </c>
      <c r="J999">
        <v>1131399</v>
      </c>
    </row>
    <row r="1000" spans="1:10" x14ac:dyDescent="0.25">
      <c r="A1000" t="s">
        <v>3807</v>
      </c>
      <c r="B1000" t="s">
        <v>2084</v>
      </c>
      <c r="C1000" t="s">
        <v>17</v>
      </c>
      <c r="D1000">
        <v>1986</v>
      </c>
      <c r="E1000">
        <v>5.9</v>
      </c>
      <c r="F1000">
        <v>2300</v>
      </c>
      <c r="G1000" t="s">
        <v>2180</v>
      </c>
      <c r="H1000" t="s">
        <v>2022</v>
      </c>
      <c r="I1000">
        <v>0</v>
      </c>
      <c r="J1000">
        <v>278623</v>
      </c>
    </row>
    <row r="1001" spans="1:10" x14ac:dyDescent="0.25">
      <c r="A1001" t="s">
        <v>3810</v>
      </c>
      <c r="B1001" t="s">
        <v>16</v>
      </c>
      <c r="C1001" t="s">
        <v>44</v>
      </c>
      <c r="D1001">
        <v>1986</v>
      </c>
      <c r="E1001">
        <v>7.2</v>
      </c>
      <c r="F1001">
        <v>8000</v>
      </c>
      <c r="G1001" t="s">
        <v>3812</v>
      </c>
      <c r="H1001" t="s">
        <v>219</v>
      </c>
      <c r="I1001">
        <v>0</v>
      </c>
      <c r="J1001">
        <v>1915792</v>
      </c>
    </row>
    <row r="1002" spans="1:10" x14ac:dyDescent="0.25">
      <c r="A1002" t="s">
        <v>3814</v>
      </c>
      <c r="B1002" t="s">
        <v>16</v>
      </c>
      <c r="C1002" t="s">
        <v>44</v>
      </c>
      <c r="D1002">
        <v>1986</v>
      </c>
      <c r="E1002">
        <v>3.2</v>
      </c>
      <c r="F1002">
        <v>1100</v>
      </c>
      <c r="G1002" t="s">
        <v>3815</v>
      </c>
      <c r="H1002" t="s">
        <v>31</v>
      </c>
      <c r="I1002">
        <v>0</v>
      </c>
      <c r="J1002">
        <v>78068</v>
      </c>
    </row>
    <row r="1003" spans="1:10" x14ac:dyDescent="0.25">
      <c r="A1003" t="s">
        <v>3816</v>
      </c>
      <c r="B1003" t="s">
        <v>16</v>
      </c>
      <c r="C1003" t="s">
        <v>70</v>
      </c>
      <c r="D1003">
        <v>1986</v>
      </c>
      <c r="E1003">
        <v>5.3</v>
      </c>
      <c r="F1003">
        <v>1100</v>
      </c>
      <c r="G1003" t="s">
        <v>1610</v>
      </c>
      <c r="H1003" t="s">
        <v>219</v>
      </c>
      <c r="I1003">
        <v>0</v>
      </c>
      <c r="J1003">
        <v>275000</v>
      </c>
    </row>
    <row r="1004" spans="1:10" x14ac:dyDescent="0.25">
      <c r="A1004" t="s">
        <v>3819</v>
      </c>
      <c r="B1004" t="s">
        <v>2084</v>
      </c>
      <c r="C1004" t="s">
        <v>44</v>
      </c>
      <c r="D1004">
        <v>1986</v>
      </c>
      <c r="E1004">
        <v>6.8</v>
      </c>
      <c r="F1004">
        <v>3400</v>
      </c>
      <c r="G1004" t="s">
        <v>3821</v>
      </c>
      <c r="H1004" t="s">
        <v>31</v>
      </c>
      <c r="I1004">
        <v>18000000</v>
      </c>
      <c r="J1004">
        <v>11957943</v>
      </c>
    </row>
    <row r="1005" spans="1:10" x14ac:dyDescent="0.25">
      <c r="A1005" t="s">
        <v>3822</v>
      </c>
      <c r="B1005" t="s">
        <v>2084</v>
      </c>
      <c r="C1005" t="s">
        <v>44</v>
      </c>
      <c r="D1005">
        <v>1986</v>
      </c>
      <c r="E1005">
        <v>5.4</v>
      </c>
      <c r="F1005">
        <v>565</v>
      </c>
      <c r="G1005" t="s">
        <v>346</v>
      </c>
      <c r="H1005" t="s">
        <v>31</v>
      </c>
      <c r="I1005">
        <v>0</v>
      </c>
    </row>
    <row r="1006" spans="1:10" x14ac:dyDescent="0.25">
      <c r="A1006" t="s">
        <v>3823</v>
      </c>
      <c r="B1006" t="s">
        <v>2084</v>
      </c>
      <c r="C1006" t="s">
        <v>44</v>
      </c>
      <c r="D1006">
        <v>1986</v>
      </c>
      <c r="E1006">
        <v>5.6</v>
      </c>
      <c r="F1006">
        <v>454</v>
      </c>
      <c r="G1006" t="s">
        <v>3826</v>
      </c>
      <c r="H1006" t="s">
        <v>31</v>
      </c>
      <c r="I1006">
        <v>0</v>
      </c>
      <c r="J1006">
        <v>277405</v>
      </c>
    </row>
    <row r="1007" spans="1:10" x14ac:dyDescent="0.25">
      <c r="A1007" t="s">
        <v>3828</v>
      </c>
      <c r="B1007" t="s">
        <v>2084</v>
      </c>
      <c r="C1007" t="s">
        <v>44</v>
      </c>
      <c r="D1007">
        <v>1986</v>
      </c>
      <c r="E1007">
        <v>7.3</v>
      </c>
      <c r="F1007">
        <v>4900</v>
      </c>
      <c r="G1007" t="s">
        <v>339</v>
      </c>
      <c r="H1007" t="s">
        <v>340</v>
      </c>
      <c r="I1007">
        <v>0</v>
      </c>
      <c r="J1007">
        <v>837623</v>
      </c>
    </row>
    <row r="1008" spans="1:10" x14ac:dyDescent="0.25">
      <c r="A1008" t="s">
        <v>3830</v>
      </c>
      <c r="B1008" t="s">
        <v>16</v>
      </c>
      <c r="C1008" t="s">
        <v>17</v>
      </c>
      <c r="D1008">
        <v>1986</v>
      </c>
      <c r="E1008">
        <v>7.4</v>
      </c>
      <c r="F1008">
        <v>4700</v>
      </c>
      <c r="G1008" t="s">
        <v>3832</v>
      </c>
      <c r="H1008" t="s">
        <v>31</v>
      </c>
      <c r="I1008">
        <v>0</v>
      </c>
      <c r="J1008">
        <v>3272593</v>
      </c>
    </row>
    <row r="1009" spans="1:10" x14ac:dyDescent="0.25">
      <c r="A1009" t="s">
        <v>3834</v>
      </c>
      <c r="B1009" t="s">
        <v>2084</v>
      </c>
      <c r="C1009" t="s">
        <v>17</v>
      </c>
      <c r="D1009">
        <v>1986</v>
      </c>
      <c r="E1009">
        <v>5.9</v>
      </c>
      <c r="F1009">
        <v>906</v>
      </c>
      <c r="G1009" t="s">
        <v>263</v>
      </c>
      <c r="H1009" t="s">
        <v>31</v>
      </c>
      <c r="I1009">
        <v>10000000</v>
      </c>
      <c r="J1009">
        <v>4743287</v>
      </c>
    </row>
    <row r="1010" spans="1:10" x14ac:dyDescent="0.25">
      <c r="A1010" t="s">
        <v>3836</v>
      </c>
      <c r="B1010" t="s">
        <v>493</v>
      </c>
      <c r="C1010" t="s">
        <v>17</v>
      </c>
      <c r="D1010">
        <v>1986</v>
      </c>
      <c r="E1010">
        <v>7.2</v>
      </c>
      <c r="F1010">
        <v>2800</v>
      </c>
      <c r="G1010" t="s">
        <v>3839</v>
      </c>
      <c r="H1010" t="s">
        <v>31</v>
      </c>
      <c r="I1010">
        <v>0</v>
      </c>
    </row>
    <row r="1011" spans="1:10" x14ac:dyDescent="0.25">
      <c r="A1011" t="s">
        <v>3841</v>
      </c>
      <c r="B1011" t="s">
        <v>16</v>
      </c>
      <c r="C1011" t="s">
        <v>44</v>
      </c>
      <c r="D1011">
        <v>1986</v>
      </c>
      <c r="E1011">
        <v>5.9</v>
      </c>
      <c r="F1011">
        <v>783</v>
      </c>
      <c r="G1011" t="s">
        <v>1386</v>
      </c>
      <c r="H1011" t="s">
        <v>31</v>
      </c>
      <c r="I1011">
        <v>0</v>
      </c>
    </row>
    <row r="1012" spans="1:10" x14ac:dyDescent="0.25">
      <c r="A1012" t="s">
        <v>3843</v>
      </c>
      <c r="B1012" t="s">
        <v>16</v>
      </c>
      <c r="C1012" t="s">
        <v>26</v>
      </c>
      <c r="D1012">
        <v>1986</v>
      </c>
      <c r="E1012">
        <v>5.6</v>
      </c>
      <c r="F1012">
        <v>1600</v>
      </c>
      <c r="G1012" t="s">
        <v>3615</v>
      </c>
      <c r="H1012" t="s">
        <v>31</v>
      </c>
      <c r="I1012">
        <v>25000000</v>
      </c>
      <c r="J1012">
        <v>4007250</v>
      </c>
    </row>
    <row r="1013" spans="1:10" x14ac:dyDescent="0.25">
      <c r="A1013" t="s">
        <v>3845</v>
      </c>
      <c r="B1013" t="s">
        <v>373</v>
      </c>
      <c r="C1013" t="s">
        <v>431</v>
      </c>
      <c r="D1013">
        <v>1986</v>
      </c>
      <c r="E1013">
        <v>6</v>
      </c>
      <c r="F1013">
        <v>2500</v>
      </c>
      <c r="G1013" t="s">
        <v>3626</v>
      </c>
      <c r="H1013" t="s">
        <v>31</v>
      </c>
      <c r="I1013">
        <v>0</v>
      </c>
      <c r="J1013">
        <v>5958456</v>
      </c>
    </row>
    <row r="1014" spans="1:10" x14ac:dyDescent="0.25">
      <c r="A1014" t="s">
        <v>3847</v>
      </c>
      <c r="B1014" t="s">
        <v>2084</v>
      </c>
      <c r="C1014" t="s">
        <v>44</v>
      </c>
      <c r="D1014">
        <v>1986</v>
      </c>
      <c r="E1014">
        <v>4.2</v>
      </c>
      <c r="F1014">
        <v>616</v>
      </c>
      <c r="G1014" t="s">
        <v>3849</v>
      </c>
      <c r="H1014" t="s">
        <v>31</v>
      </c>
      <c r="I1014">
        <v>0</v>
      </c>
      <c r="J1014">
        <v>2669366</v>
      </c>
    </row>
    <row r="1015" spans="1:10" x14ac:dyDescent="0.25">
      <c r="A1015" t="s">
        <v>3851</v>
      </c>
      <c r="B1015" t="s">
        <v>2084</v>
      </c>
      <c r="C1015" t="s">
        <v>17</v>
      </c>
      <c r="D1015">
        <v>1986</v>
      </c>
      <c r="E1015">
        <v>7.6</v>
      </c>
      <c r="F1015">
        <v>2100</v>
      </c>
      <c r="G1015" t="s">
        <v>263</v>
      </c>
      <c r="H1015" t="s">
        <v>31</v>
      </c>
      <c r="I1015">
        <v>0</v>
      </c>
      <c r="J1015">
        <v>441863</v>
      </c>
    </row>
    <row r="1016" spans="1:10" x14ac:dyDescent="0.25">
      <c r="A1016" t="s">
        <v>3856</v>
      </c>
      <c r="B1016" t="s">
        <v>35</v>
      </c>
      <c r="C1016" t="s">
        <v>36</v>
      </c>
      <c r="D1016">
        <v>1986</v>
      </c>
      <c r="E1016">
        <v>5.2</v>
      </c>
      <c r="F1016">
        <v>879</v>
      </c>
      <c r="G1016" t="s">
        <v>3857</v>
      </c>
      <c r="H1016" t="s">
        <v>31</v>
      </c>
      <c r="I1016">
        <v>0</v>
      </c>
      <c r="J1016">
        <v>1943751</v>
      </c>
    </row>
    <row r="1017" spans="1:10" x14ac:dyDescent="0.25">
      <c r="A1017" t="s">
        <v>3858</v>
      </c>
      <c r="B1017" t="s">
        <v>16</v>
      </c>
      <c r="C1017" t="s">
        <v>36</v>
      </c>
      <c r="D1017">
        <v>1986</v>
      </c>
      <c r="E1017">
        <v>5.2</v>
      </c>
      <c r="F1017">
        <v>543</v>
      </c>
      <c r="G1017" t="s">
        <v>3859</v>
      </c>
      <c r="H1017" t="s">
        <v>31</v>
      </c>
      <c r="I1017">
        <v>0</v>
      </c>
      <c r="J1017">
        <v>3136701</v>
      </c>
    </row>
    <row r="1018" spans="1:10" x14ac:dyDescent="0.25">
      <c r="A1018" t="s">
        <v>3860</v>
      </c>
      <c r="B1018" t="s">
        <v>16</v>
      </c>
      <c r="C1018" t="s">
        <v>36</v>
      </c>
      <c r="D1018">
        <v>1986</v>
      </c>
      <c r="E1018">
        <v>4.4000000000000004</v>
      </c>
      <c r="F1018">
        <v>1100</v>
      </c>
      <c r="G1018" t="s">
        <v>2508</v>
      </c>
      <c r="H1018" t="s">
        <v>31</v>
      </c>
      <c r="I1018">
        <v>10000000</v>
      </c>
      <c r="J1018">
        <v>6947787</v>
      </c>
    </row>
    <row r="1019" spans="1:10" x14ac:dyDescent="0.25">
      <c r="A1019" t="s">
        <v>3863</v>
      </c>
      <c r="B1019" t="s">
        <v>2084</v>
      </c>
      <c r="C1019" t="s">
        <v>44</v>
      </c>
      <c r="D1019">
        <v>1986</v>
      </c>
      <c r="E1019">
        <v>6</v>
      </c>
      <c r="F1019">
        <v>1400</v>
      </c>
      <c r="G1019" t="s">
        <v>950</v>
      </c>
      <c r="H1019" t="s">
        <v>31</v>
      </c>
      <c r="I1019">
        <v>0</v>
      </c>
      <c r="J1019">
        <v>4079895</v>
      </c>
    </row>
    <row r="1020" spans="1:10" x14ac:dyDescent="0.25">
      <c r="A1020" t="s">
        <v>3865</v>
      </c>
      <c r="B1020" t="s">
        <v>35</v>
      </c>
      <c r="C1020" t="s">
        <v>36</v>
      </c>
      <c r="D1020">
        <v>1986</v>
      </c>
      <c r="E1020">
        <v>4.5999999999999996</v>
      </c>
      <c r="F1020">
        <v>258</v>
      </c>
      <c r="G1020" t="s">
        <v>3868</v>
      </c>
      <c r="H1020" t="s">
        <v>22</v>
      </c>
      <c r="I1020">
        <v>18000000</v>
      </c>
      <c r="J1020">
        <v>2295500</v>
      </c>
    </row>
    <row r="1021" spans="1:10" x14ac:dyDescent="0.25">
      <c r="A1021" t="s">
        <v>3870</v>
      </c>
      <c r="B1021" t="s">
        <v>12408</v>
      </c>
      <c r="C1021" t="s">
        <v>44</v>
      </c>
      <c r="D1021">
        <v>1986</v>
      </c>
      <c r="E1021">
        <v>7</v>
      </c>
      <c r="F1021">
        <v>2700</v>
      </c>
      <c r="G1021" t="s">
        <v>1444</v>
      </c>
      <c r="H1021" t="s">
        <v>498</v>
      </c>
      <c r="I1021">
        <v>0</v>
      </c>
      <c r="J1021">
        <v>925952</v>
      </c>
    </row>
    <row r="1022" spans="1:10" x14ac:dyDescent="0.25">
      <c r="A1022" t="s">
        <v>3874</v>
      </c>
      <c r="B1022" t="s">
        <v>16</v>
      </c>
      <c r="C1022" t="s">
        <v>117</v>
      </c>
      <c r="D1022">
        <v>1986</v>
      </c>
      <c r="E1022">
        <v>4.9000000000000004</v>
      </c>
      <c r="F1022">
        <v>503</v>
      </c>
      <c r="G1022" t="s">
        <v>895</v>
      </c>
      <c r="H1022" t="s">
        <v>31</v>
      </c>
      <c r="I1022">
        <v>0</v>
      </c>
      <c r="J1022">
        <v>502237</v>
      </c>
    </row>
    <row r="1023" spans="1:10" x14ac:dyDescent="0.25">
      <c r="A1023" t="s">
        <v>3877</v>
      </c>
      <c r="B1023" t="s">
        <v>16</v>
      </c>
      <c r="C1023" t="s">
        <v>36</v>
      </c>
      <c r="D1023">
        <v>1986</v>
      </c>
      <c r="E1023">
        <v>5.6</v>
      </c>
      <c r="F1023">
        <v>1200</v>
      </c>
      <c r="G1023" t="s">
        <v>2983</v>
      </c>
      <c r="H1023" t="s">
        <v>31</v>
      </c>
      <c r="I1023">
        <v>0</v>
      </c>
      <c r="J1023">
        <v>2390525</v>
      </c>
    </row>
    <row r="1024" spans="1:10" x14ac:dyDescent="0.25">
      <c r="A1024" t="s">
        <v>3879</v>
      </c>
      <c r="B1024" t="s">
        <v>35</v>
      </c>
      <c r="C1024" t="s">
        <v>1273</v>
      </c>
      <c r="D1024">
        <v>1986</v>
      </c>
      <c r="E1024">
        <v>6.2</v>
      </c>
      <c r="F1024">
        <v>2000</v>
      </c>
      <c r="G1024" t="s">
        <v>119</v>
      </c>
      <c r="H1024" t="s">
        <v>22</v>
      </c>
      <c r="I1024">
        <v>0</v>
      </c>
      <c r="J1024">
        <v>1500000</v>
      </c>
    </row>
    <row r="1025" spans="1:10" x14ac:dyDescent="0.25">
      <c r="A1025" t="s">
        <v>3884</v>
      </c>
      <c r="B1025" t="s">
        <v>373</v>
      </c>
      <c r="C1025" t="s">
        <v>431</v>
      </c>
      <c r="D1025">
        <v>1986</v>
      </c>
      <c r="E1025">
        <v>5.5</v>
      </c>
      <c r="F1025">
        <v>2200</v>
      </c>
      <c r="G1025" t="s">
        <v>3886</v>
      </c>
      <c r="H1025" t="s">
        <v>219</v>
      </c>
      <c r="I1025">
        <v>0</v>
      </c>
      <c r="J1025">
        <v>8540346</v>
      </c>
    </row>
    <row r="1026" spans="1:10" x14ac:dyDescent="0.25">
      <c r="A1026" t="s">
        <v>3887</v>
      </c>
      <c r="B1026" t="s">
        <v>16</v>
      </c>
      <c r="C1026" t="s">
        <v>36</v>
      </c>
      <c r="D1026">
        <v>1986</v>
      </c>
      <c r="E1026">
        <v>4.8</v>
      </c>
      <c r="F1026">
        <v>153</v>
      </c>
      <c r="G1026" t="s">
        <v>1463</v>
      </c>
      <c r="H1026" t="s">
        <v>31</v>
      </c>
      <c r="I1026">
        <v>0</v>
      </c>
      <c r="J1026">
        <v>601451</v>
      </c>
    </row>
    <row r="1027" spans="1:10" x14ac:dyDescent="0.25">
      <c r="A1027" t="s">
        <v>3890</v>
      </c>
      <c r="B1027" t="s">
        <v>16</v>
      </c>
      <c r="C1027" t="s">
        <v>36</v>
      </c>
      <c r="D1027">
        <v>1986</v>
      </c>
      <c r="E1027">
        <v>4.0999999999999996</v>
      </c>
      <c r="F1027">
        <v>1900</v>
      </c>
      <c r="G1027" t="s">
        <v>3893</v>
      </c>
      <c r="H1027" t="s">
        <v>31</v>
      </c>
      <c r="I1027">
        <v>3401376</v>
      </c>
      <c r="J1027">
        <v>3388020</v>
      </c>
    </row>
    <row r="1028" spans="1:10" x14ac:dyDescent="0.25">
      <c r="A1028" t="s">
        <v>3894</v>
      </c>
      <c r="B1028" t="s">
        <v>35</v>
      </c>
      <c r="C1028" t="s">
        <v>17</v>
      </c>
      <c r="D1028">
        <v>1986</v>
      </c>
      <c r="E1028">
        <v>6.6</v>
      </c>
      <c r="F1028">
        <v>937</v>
      </c>
      <c r="G1028" t="s">
        <v>1364</v>
      </c>
      <c r="H1028" t="s">
        <v>31</v>
      </c>
      <c r="I1028">
        <v>0</v>
      </c>
      <c r="J1028">
        <v>416393</v>
      </c>
    </row>
    <row r="1029" spans="1:10" x14ac:dyDescent="0.25">
      <c r="A1029" t="s">
        <v>3898</v>
      </c>
      <c r="B1029" t="s">
        <v>16</v>
      </c>
      <c r="C1029" t="s">
        <v>44</v>
      </c>
      <c r="D1029">
        <v>1986</v>
      </c>
      <c r="E1029">
        <v>5.7</v>
      </c>
      <c r="F1029">
        <v>818</v>
      </c>
      <c r="G1029" t="s">
        <v>1640</v>
      </c>
      <c r="H1029" t="s">
        <v>31</v>
      </c>
      <c r="I1029">
        <v>0</v>
      </c>
      <c r="J1029">
        <v>1254040</v>
      </c>
    </row>
    <row r="1030" spans="1:10" x14ac:dyDescent="0.25">
      <c r="A1030" t="s">
        <v>3899</v>
      </c>
      <c r="B1030" t="s">
        <v>16</v>
      </c>
      <c r="C1030" t="s">
        <v>17</v>
      </c>
      <c r="D1030">
        <v>1986</v>
      </c>
      <c r="E1030">
        <v>7.7</v>
      </c>
      <c r="F1030">
        <v>3800</v>
      </c>
      <c r="G1030" t="s">
        <v>3901</v>
      </c>
      <c r="H1030" t="s">
        <v>3087</v>
      </c>
      <c r="I1030">
        <v>600000</v>
      </c>
    </row>
    <row r="1031" spans="1:10" x14ac:dyDescent="0.25">
      <c r="A1031" t="s">
        <v>3903</v>
      </c>
      <c r="B1031" t="s">
        <v>373</v>
      </c>
      <c r="C1031" t="s">
        <v>265</v>
      </c>
      <c r="D1031">
        <v>1986</v>
      </c>
      <c r="E1031">
        <v>7.2</v>
      </c>
      <c r="F1031">
        <v>1000</v>
      </c>
      <c r="G1031" t="s">
        <v>3905</v>
      </c>
      <c r="H1031" t="s">
        <v>31</v>
      </c>
      <c r="I1031">
        <v>0</v>
      </c>
      <c r="J1031">
        <v>781727</v>
      </c>
    </row>
    <row r="1032" spans="1:10" x14ac:dyDescent="0.25">
      <c r="A1032" t="s">
        <v>3907</v>
      </c>
      <c r="B1032" t="s">
        <v>35</v>
      </c>
      <c r="C1032" t="s">
        <v>17</v>
      </c>
      <c r="D1032">
        <v>1986</v>
      </c>
      <c r="E1032">
        <v>6.7</v>
      </c>
      <c r="F1032">
        <v>377</v>
      </c>
      <c r="G1032" t="s">
        <v>3909</v>
      </c>
      <c r="H1032" t="s">
        <v>277</v>
      </c>
      <c r="I1032">
        <v>0</v>
      </c>
    </row>
    <row r="1033" spans="1:10" x14ac:dyDescent="0.25">
      <c r="A1033" t="s">
        <v>3912</v>
      </c>
      <c r="B1033" t="s">
        <v>2084</v>
      </c>
      <c r="C1033" t="s">
        <v>17</v>
      </c>
      <c r="D1033">
        <v>1986</v>
      </c>
      <c r="E1033">
        <v>5.9</v>
      </c>
      <c r="F1033">
        <v>735</v>
      </c>
      <c r="G1033" t="s">
        <v>3913</v>
      </c>
      <c r="H1033" t="s">
        <v>31</v>
      </c>
      <c r="I1033">
        <v>0</v>
      </c>
      <c r="J1033">
        <v>6408791</v>
      </c>
    </row>
    <row r="1034" spans="1:10" x14ac:dyDescent="0.25">
      <c r="A1034" t="s">
        <v>3915</v>
      </c>
      <c r="B1034" t="s">
        <v>16</v>
      </c>
      <c r="C1034" t="s">
        <v>70</v>
      </c>
      <c r="D1034">
        <v>1986</v>
      </c>
      <c r="E1034">
        <v>6</v>
      </c>
      <c r="F1034">
        <v>367</v>
      </c>
      <c r="G1034" t="s">
        <v>115</v>
      </c>
      <c r="H1034" t="s">
        <v>3918</v>
      </c>
      <c r="I1034">
        <v>0</v>
      </c>
      <c r="J1034">
        <v>583800</v>
      </c>
    </row>
    <row r="1035" spans="1:10" x14ac:dyDescent="0.25">
      <c r="A1035" t="s">
        <v>3920</v>
      </c>
      <c r="B1035" t="s">
        <v>16</v>
      </c>
      <c r="C1035" t="s">
        <v>36</v>
      </c>
      <c r="D1035">
        <v>1986</v>
      </c>
      <c r="E1035">
        <v>5</v>
      </c>
      <c r="F1035">
        <v>533</v>
      </c>
      <c r="G1035" t="s">
        <v>88</v>
      </c>
      <c r="H1035" t="s">
        <v>31</v>
      </c>
      <c r="I1035">
        <v>0</v>
      </c>
      <c r="J1035">
        <v>2497233</v>
      </c>
    </row>
    <row r="1036" spans="1:10" x14ac:dyDescent="0.25">
      <c r="A1036" t="s">
        <v>3923</v>
      </c>
      <c r="B1036" t="s">
        <v>16</v>
      </c>
      <c r="C1036" t="s">
        <v>36</v>
      </c>
      <c r="D1036">
        <v>1986</v>
      </c>
      <c r="E1036">
        <v>5</v>
      </c>
      <c r="F1036">
        <v>592</v>
      </c>
      <c r="G1036" t="s">
        <v>88</v>
      </c>
      <c r="H1036" t="s">
        <v>31</v>
      </c>
      <c r="I1036">
        <v>1500000</v>
      </c>
    </row>
    <row r="1037" spans="1:10" x14ac:dyDescent="0.25">
      <c r="A1037" t="s">
        <v>3927</v>
      </c>
      <c r="B1037" t="s">
        <v>16</v>
      </c>
      <c r="C1037" t="s">
        <v>17</v>
      </c>
      <c r="D1037">
        <v>1986</v>
      </c>
      <c r="E1037">
        <v>6.8</v>
      </c>
      <c r="F1037">
        <v>840</v>
      </c>
      <c r="G1037" t="s">
        <v>775</v>
      </c>
      <c r="H1037" t="s">
        <v>31</v>
      </c>
      <c r="I1037">
        <v>0</v>
      </c>
      <c r="J1037">
        <v>8736</v>
      </c>
    </row>
    <row r="1038" spans="1:10" x14ac:dyDescent="0.25">
      <c r="A1038" t="s">
        <v>3931</v>
      </c>
      <c r="B1038" t="s">
        <v>16</v>
      </c>
      <c r="C1038" t="s">
        <v>36</v>
      </c>
      <c r="D1038">
        <v>1986</v>
      </c>
      <c r="E1038">
        <v>5.3</v>
      </c>
      <c r="F1038">
        <v>453</v>
      </c>
      <c r="G1038" t="s">
        <v>3933</v>
      </c>
      <c r="H1038" t="s">
        <v>219</v>
      </c>
      <c r="I1038">
        <v>0</v>
      </c>
      <c r="J1038">
        <v>2995527</v>
      </c>
    </row>
    <row r="1039" spans="1:10" x14ac:dyDescent="0.25">
      <c r="A1039" t="s">
        <v>3935</v>
      </c>
      <c r="B1039" t="s">
        <v>35</v>
      </c>
      <c r="C1039" t="s">
        <v>17</v>
      </c>
      <c r="D1039">
        <v>1986</v>
      </c>
      <c r="E1039">
        <v>5.8</v>
      </c>
      <c r="F1039">
        <v>525</v>
      </c>
      <c r="G1039" t="s">
        <v>3938</v>
      </c>
      <c r="H1039" t="s">
        <v>31</v>
      </c>
      <c r="I1039">
        <v>2000000</v>
      </c>
      <c r="J1039">
        <v>1301121</v>
      </c>
    </row>
    <row r="1040" spans="1:10" x14ac:dyDescent="0.25">
      <c r="A1040" t="s">
        <v>3939</v>
      </c>
      <c r="B1040" t="s">
        <v>35</v>
      </c>
      <c r="C1040" t="s">
        <v>17</v>
      </c>
      <c r="D1040">
        <v>1986</v>
      </c>
      <c r="E1040">
        <v>7.2</v>
      </c>
      <c r="F1040">
        <v>3100</v>
      </c>
      <c r="G1040" t="s">
        <v>3942</v>
      </c>
      <c r="H1040" t="s">
        <v>1491</v>
      </c>
      <c r="I1040">
        <v>0</v>
      </c>
      <c r="J1040">
        <v>512403</v>
      </c>
    </row>
    <row r="1041" spans="1:10" x14ac:dyDescent="0.25">
      <c r="A1041" t="s">
        <v>3944</v>
      </c>
      <c r="B1041" t="s">
        <v>2084</v>
      </c>
      <c r="C1041" t="s">
        <v>44</v>
      </c>
      <c r="D1041">
        <v>1986</v>
      </c>
      <c r="E1041">
        <v>5.5</v>
      </c>
      <c r="F1041">
        <v>754</v>
      </c>
      <c r="G1041" t="s">
        <v>1929</v>
      </c>
      <c r="H1041" t="s">
        <v>31</v>
      </c>
      <c r="I1041">
        <v>0</v>
      </c>
      <c r="J1041">
        <v>563358</v>
      </c>
    </row>
    <row r="1042" spans="1:10" x14ac:dyDescent="0.25">
      <c r="A1042" t="s">
        <v>3946</v>
      </c>
      <c r="B1042" t="s">
        <v>16</v>
      </c>
      <c r="C1042" t="s">
        <v>17</v>
      </c>
      <c r="D1042">
        <v>1986</v>
      </c>
      <c r="E1042">
        <v>3.7</v>
      </c>
      <c r="F1042">
        <v>922</v>
      </c>
      <c r="G1042" t="s">
        <v>3948</v>
      </c>
      <c r="H1042" t="s">
        <v>31</v>
      </c>
      <c r="I1042">
        <v>0</v>
      </c>
    </row>
    <row r="1043" spans="1:10" x14ac:dyDescent="0.25">
      <c r="A1043" t="s">
        <v>3950</v>
      </c>
      <c r="B1043" t="s">
        <v>16</v>
      </c>
      <c r="C1043" t="s">
        <v>36</v>
      </c>
      <c r="D1043">
        <v>1986</v>
      </c>
      <c r="E1043">
        <v>4</v>
      </c>
      <c r="F1043">
        <v>437</v>
      </c>
      <c r="G1043" t="s">
        <v>3953</v>
      </c>
      <c r="H1043" t="s">
        <v>31</v>
      </c>
      <c r="I1043">
        <v>0</v>
      </c>
    </row>
    <row r="1044" spans="1:10" x14ac:dyDescent="0.25">
      <c r="A1044" t="s">
        <v>3955</v>
      </c>
      <c r="B1044" t="s">
        <v>35</v>
      </c>
      <c r="C1044" t="s">
        <v>17</v>
      </c>
      <c r="D1044">
        <v>1986</v>
      </c>
      <c r="E1044">
        <v>5.9</v>
      </c>
      <c r="F1044">
        <v>675</v>
      </c>
      <c r="G1044" t="s">
        <v>3957</v>
      </c>
      <c r="H1044" t="s">
        <v>498</v>
      </c>
      <c r="I1044">
        <v>0</v>
      </c>
    </row>
    <row r="1045" spans="1:10" x14ac:dyDescent="0.25">
      <c r="A1045" t="s">
        <v>3959</v>
      </c>
      <c r="B1045" t="s">
        <v>35</v>
      </c>
      <c r="C1045" t="s">
        <v>26</v>
      </c>
      <c r="D1045">
        <v>1987</v>
      </c>
      <c r="E1045">
        <v>8.1</v>
      </c>
      <c r="F1045">
        <v>402000</v>
      </c>
      <c r="G1045" t="s">
        <v>3961</v>
      </c>
      <c r="H1045" t="s">
        <v>22</v>
      </c>
      <c r="I1045">
        <v>16000000</v>
      </c>
      <c r="J1045">
        <v>30902642</v>
      </c>
    </row>
    <row r="1046" spans="1:10" x14ac:dyDescent="0.25">
      <c r="A1046" t="s">
        <v>3963</v>
      </c>
      <c r="B1046" t="s">
        <v>16</v>
      </c>
      <c r="C1046" t="s">
        <v>44</v>
      </c>
      <c r="D1046">
        <v>1987</v>
      </c>
      <c r="E1046">
        <v>7.3</v>
      </c>
      <c r="F1046">
        <v>128000</v>
      </c>
      <c r="G1046" t="s">
        <v>3966</v>
      </c>
      <c r="H1046" t="s">
        <v>31</v>
      </c>
      <c r="I1046">
        <v>0</v>
      </c>
      <c r="J1046">
        <v>32388898</v>
      </c>
    </row>
    <row r="1047" spans="1:10" x14ac:dyDescent="0.25">
      <c r="A1047" t="s">
        <v>3967</v>
      </c>
      <c r="B1047" t="s">
        <v>16</v>
      </c>
      <c r="C1047" t="s">
        <v>17</v>
      </c>
      <c r="D1047">
        <v>1987</v>
      </c>
      <c r="E1047">
        <v>8.3000000000000007</v>
      </c>
      <c r="F1047">
        <v>691000</v>
      </c>
      <c r="G1047" t="s">
        <v>2332</v>
      </c>
      <c r="H1047" t="s">
        <v>22</v>
      </c>
      <c r="I1047">
        <v>30000000</v>
      </c>
      <c r="J1047">
        <v>46357676</v>
      </c>
    </row>
    <row r="1048" spans="1:10" x14ac:dyDescent="0.25">
      <c r="A1048" t="s">
        <v>3969</v>
      </c>
      <c r="B1048" t="s">
        <v>16</v>
      </c>
      <c r="C1048" t="s">
        <v>36</v>
      </c>
      <c r="D1048">
        <v>1987</v>
      </c>
      <c r="E1048">
        <v>7.8</v>
      </c>
      <c r="F1048">
        <v>381000</v>
      </c>
      <c r="G1048" t="s">
        <v>1063</v>
      </c>
      <c r="H1048" t="s">
        <v>31</v>
      </c>
      <c r="I1048">
        <v>15000000</v>
      </c>
      <c r="J1048">
        <v>98268458</v>
      </c>
    </row>
    <row r="1049" spans="1:10" x14ac:dyDescent="0.25">
      <c r="A1049" t="s">
        <v>3972</v>
      </c>
      <c r="B1049" t="s">
        <v>16</v>
      </c>
      <c r="C1049" t="s">
        <v>36</v>
      </c>
      <c r="D1049">
        <v>1987</v>
      </c>
      <c r="E1049">
        <v>7.5</v>
      </c>
      <c r="F1049">
        <v>240000</v>
      </c>
      <c r="G1049" t="s">
        <v>1879</v>
      </c>
      <c r="H1049" t="s">
        <v>31</v>
      </c>
      <c r="I1049">
        <v>13000000</v>
      </c>
      <c r="J1049">
        <v>53424681</v>
      </c>
    </row>
    <row r="1050" spans="1:10" x14ac:dyDescent="0.25">
      <c r="A1050" t="s">
        <v>3975</v>
      </c>
      <c r="B1050" t="s">
        <v>2084</v>
      </c>
      <c r="C1050" t="s">
        <v>17</v>
      </c>
      <c r="D1050">
        <v>1987</v>
      </c>
      <c r="E1050">
        <v>7</v>
      </c>
      <c r="F1050">
        <v>211000</v>
      </c>
      <c r="G1050" t="s">
        <v>2127</v>
      </c>
      <c r="H1050" t="s">
        <v>31</v>
      </c>
      <c r="I1050">
        <v>6000000</v>
      </c>
      <c r="J1050">
        <v>214577242</v>
      </c>
    </row>
    <row r="1051" spans="1:10" x14ac:dyDescent="0.25">
      <c r="A1051" t="s">
        <v>3978</v>
      </c>
      <c r="B1051" t="s">
        <v>2084</v>
      </c>
      <c r="C1051" t="s">
        <v>26</v>
      </c>
      <c r="D1051">
        <v>1987</v>
      </c>
      <c r="E1051">
        <v>6.9</v>
      </c>
      <c r="F1051">
        <v>40000</v>
      </c>
      <c r="G1051" t="s">
        <v>3981</v>
      </c>
      <c r="H1051" t="s">
        <v>31</v>
      </c>
      <c r="I1051">
        <v>7000000</v>
      </c>
      <c r="J1051">
        <v>34368475</v>
      </c>
    </row>
    <row r="1052" spans="1:10" x14ac:dyDescent="0.25">
      <c r="A1052" t="s">
        <v>3982</v>
      </c>
      <c r="B1052" t="s">
        <v>16</v>
      </c>
      <c r="C1052" t="s">
        <v>117</v>
      </c>
      <c r="D1052">
        <v>1987</v>
      </c>
      <c r="E1052">
        <v>7.9</v>
      </c>
      <c r="F1052">
        <v>289000</v>
      </c>
      <c r="G1052" t="s">
        <v>2928</v>
      </c>
      <c r="H1052" t="s">
        <v>31</v>
      </c>
      <c r="I1052">
        <v>25000000</v>
      </c>
      <c r="J1052">
        <v>76270454</v>
      </c>
    </row>
    <row r="1053" spans="1:10" x14ac:dyDescent="0.25">
      <c r="A1053" t="s">
        <v>3984</v>
      </c>
      <c r="B1053" t="s">
        <v>35</v>
      </c>
      <c r="C1053" t="s">
        <v>26</v>
      </c>
      <c r="D1053">
        <v>1987</v>
      </c>
      <c r="E1053">
        <v>7.1</v>
      </c>
      <c r="F1053">
        <v>176000</v>
      </c>
      <c r="G1053" t="s">
        <v>311</v>
      </c>
      <c r="H1053" t="s">
        <v>31</v>
      </c>
      <c r="I1053">
        <v>22700000</v>
      </c>
      <c r="J1053">
        <v>38119483</v>
      </c>
    </row>
    <row r="1054" spans="1:10" x14ac:dyDescent="0.25">
      <c r="A1054" t="s">
        <v>3986</v>
      </c>
      <c r="B1054" t="s">
        <v>2084</v>
      </c>
      <c r="C1054" t="s">
        <v>44</v>
      </c>
      <c r="D1054">
        <v>1987</v>
      </c>
      <c r="E1054">
        <v>7.3</v>
      </c>
      <c r="F1054">
        <v>130000</v>
      </c>
      <c r="G1054" t="s">
        <v>1610</v>
      </c>
      <c r="H1054" t="s">
        <v>31</v>
      </c>
      <c r="I1054">
        <v>6000000</v>
      </c>
      <c r="J1054">
        <v>29180280</v>
      </c>
    </row>
    <row r="1055" spans="1:10" x14ac:dyDescent="0.25">
      <c r="A1055" t="s">
        <v>3989</v>
      </c>
      <c r="B1055" t="s">
        <v>16</v>
      </c>
      <c r="C1055" t="s">
        <v>36</v>
      </c>
      <c r="D1055">
        <v>1987</v>
      </c>
      <c r="E1055">
        <v>7.6</v>
      </c>
      <c r="F1055">
        <v>243000</v>
      </c>
      <c r="G1055" t="s">
        <v>587</v>
      </c>
      <c r="H1055" t="s">
        <v>31</v>
      </c>
      <c r="I1055">
        <v>15000000</v>
      </c>
      <c r="J1055">
        <v>120207127</v>
      </c>
    </row>
    <row r="1056" spans="1:10" x14ac:dyDescent="0.25">
      <c r="A1056" t="s">
        <v>3992</v>
      </c>
      <c r="B1056" t="s">
        <v>16</v>
      </c>
      <c r="C1056" t="s">
        <v>36</v>
      </c>
      <c r="D1056">
        <v>1987</v>
      </c>
      <c r="E1056">
        <v>7</v>
      </c>
      <c r="F1056">
        <v>35000</v>
      </c>
      <c r="G1056" t="s">
        <v>3995</v>
      </c>
      <c r="H1056" t="s">
        <v>31</v>
      </c>
      <c r="I1056">
        <v>5000000</v>
      </c>
      <c r="J1056">
        <v>3369307</v>
      </c>
    </row>
    <row r="1057" spans="1:10" x14ac:dyDescent="0.25">
      <c r="A1057" t="s">
        <v>3997</v>
      </c>
      <c r="B1057" t="s">
        <v>35</v>
      </c>
      <c r="C1057" t="s">
        <v>44</v>
      </c>
      <c r="D1057">
        <v>1987</v>
      </c>
      <c r="E1057">
        <v>5.9</v>
      </c>
      <c r="F1057">
        <v>30000</v>
      </c>
      <c r="G1057" t="s">
        <v>4001</v>
      </c>
      <c r="H1057" t="s">
        <v>31</v>
      </c>
      <c r="I1057">
        <v>6000000</v>
      </c>
      <c r="J1057">
        <v>42721196</v>
      </c>
    </row>
    <row r="1058" spans="1:10" x14ac:dyDescent="0.25">
      <c r="A1058" t="s">
        <v>4002</v>
      </c>
      <c r="B1058" t="s">
        <v>35</v>
      </c>
      <c r="C1058" t="s">
        <v>36</v>
      </c>
      <c r="D1058">
        <v>1987</v>
      </c>
      <c r="E1058">
        <v>5.4</v>
      </c>
      <c r="F1058">
        <v>38000</v>
      </c>
      <c r="G1058" t="s">
        <v>4005</v>
      </c>
      <c r="H1058" t="s">
        <v>31</v>
      </c>
      <c r="I1058">
        <v>22000000</v>
      </c>
      <c r="J1058">
        <v>17336370</v>
      </c>
    </row>
    <row r="1059" spans="1:10" x14ac:dyDescent="0.25">
      <c r="A1059" t="s">
        <v>4006</v>
      </c>
      <c r="B1059" t="s">
        <v>16</v>
      </c>
      <c r="C1059" t="s">
        <v>17</v>
      </c>
      <c r="D1059">
        <v>1987</v>
      </c>
      <c r="E1059">
        <v>6.9</v>
      </c>
      <c r="F1059">
        <v>79000</v>
      </c>
      <c r="G1059" t="s">
        <v>1899</v>
      </c>
      <c r="H1059" t="s">
        <v>31</v>
      </c>
      <c r="I1059">
        <v>14000000</v>
      </c>
      <c r="J1059">
        <v>320145693</v>
      </c>
    </row>
    <row r="1060" spans="1:10" x14ac:dyDescent="0.25">
      <c r="A1060" t="s">
        <v>4009</v>
      </c>
      <c r="B1060" t="s">
        <v>16</v>
      </c>
      <c r="C1060" t="s">
        <v>57</v>
      </c>
      <c r="D1060">
        <v>1987</v>
      </c>
      <c r="E1060">
        <v>7</v>
      </c>
      <c r="F1060">
        <v>108000</v>
      </c>
      <c r="G1060" t="s">
        <v>4011</v>
      </c>
      <c r="H1060" t="s">
        <v>22</v>
      </c>
      <c r="I1060">
        <v>0</v>
      </c>
      <c r="J1060">
        <v>14575193</v>
      </c>
    </row>
    <row r="1061" spans="1:10" x14ac:dyDescent="0.25">
      <c r="A1061" t="s">
        <v>4012</v>
      </c>
      <c r="B1061" t="s">
        <v>35</v>
      </c>
      <c r="C1061" t="s">
        <v>36</v>
      </c>
      <c r="D1061">
        <v>1987</v>
      </c>
      <c r="E1061">
        <v>7.7</v>
      </c>
      <c r="F1061">
        <v>119000</v>
      </c>
      <c r="G1061" t="s">
        <v>4015</v>
      </c>
      <c r="H1061" t="s">
        <v>31</v>
      </c>
      <c r="I1061">
        <v>35000000</v>
      </c>
      <c r="J1061">
        <v>22238696</v>
      </c>
    </row>
    <row r="1062" spans="1:10" x14ac:dyDescent="0.25">
      <c r="A1062" t="s">
        <v>4016</v>
      </c>
      <c r="B1062" t="s">
        <v>16</v>
      </c>
      <c r="C1062" t="s">
        <v>36</v>
      </c>
      <c r="D1062">
        <v>1987</v>
      </c>
      <c r="E1062">
        <v>7.1</v>
      </c>
      <c r="F1062">
        <v>37000</v>
      </c>
      <c r="G1062" t="s">
        <v>2928</v>
      </c>
      <c r="H1062" t="s">
        <v>31</v>
      </c>
      <c r="I1062">
        <v>15000000</v>
      </c>
      <c r="J1062">
        <v>35509515</v>
      </c>
    </row>
    <row r="1063" spans="1:10" x14ac:dyDescent="0.25">
      <c r="A1063" t="s">
        <v>4019</v>
      </c>
      <c r="B1063" t="s">
        <v>16</v>
      </c>
      <c r="C1063" t="s">
        <v>44</v>
      </c>
      <c r="D1063">
        <v>1987</v>
      </c>
      <c r="E1063">
        <v>6.6</v>
      </c>
      <c r="F1063">
        <v>65000</v>
      </c>
      <c r="G1063" t="s">
        <v>21</v>
      </c>
      <c r="H1063" t="s">
        <v>31</v>
      </c>
      <c r="I1063">
        <v>22000000</v>
      </c>
      <c r="J1063">
        <v>63766510</v>
      </c>
    </row>
    <row r="1064" spans="1:10" x14ac:dyDescent="0.25">
      <c r="A1064" t="s">
        <v>4021</v>
      </c>
      <c r="B1064" t="s">
        <v>2084</v>
      </c>
      <c r="C1064" t="s">
        <v>17</v>
      </c>
      <c r="D1064">
        <v>1987</v>
      </c>
      <c r="E1064">
        <v>7.1</v>
      </c>
      <c r="F1064">
        <v>29000</v>
      </c>
      <c r="G1064" t="s">
        <v>4022</v>
      </c>
      <c r="H1064" t="s">
        <v>31</v>
      </c>
      <c r="I1064">
        <v>0</v>
      </c>
      <c r="J1064">
        <v>18553948</v>
      </c>
    </row>
    <row r="1065" spans="1:10" x14ac:dyDescent="0.25">
      <c r="A1065" t="s">
        <v>4024</v>
      </c>
      <c r="B1065" t="s">
        <v>16</v>
      </c>
      <c r="C1065" t="s">
        <v>36</v>
      </c>
      <c r="D1065">
        <v>1987</v>
      </c>
      <c r="E1065">
        <v>6.7</v>
      </c>
      <c r="F1065">
        <v>144000</v>
      </c>
      <c r="G1065" t="s">
        <v>1063</v>
      </c>
      <c r="H1065" t="s">
        <v>31</v>
      </c>
      <c r="I1065">
        <v>27000000</v>
      </c>
      <c r="J1065">
        <v>38122105</v>
      </c>
    </row>
    <row r="1066" spans="1:10" x14ac:dyDescent="0.25">
      <c r="A1066" t="s">
        <v>4027</v>
      </c>
      <c r="B1066" t="s">
        <v>16</v>
      </c>
      <c r="C1066" t="s">
        <v>117</v>
      </c>
      <c r="D1066">
        <v>1987</v>
      </c>
      <c r="E1066">
        <v>6.4</v>
      </c>
      <c r="F1066">
        <v>9000</v>
      </c>
      <c r="G1066" t="s">
        <v>2569</v>
      </c>
      <c r="H1066" t="s">
        <v>31</v>
      </c>
      <c r="I1066">
        <v>10500000</v>
      </c>
      <c r="J1066">
        <v>25205460</v>
      </c>
    </row>
    <row r="1067" spans="1:10" x14ac:dyDescent="0.25">
      <c r="A1067" t="s">
        <v>4029</v>
      </c>
      <c r="B1067" t="s">
        <v>3755</v>
      </c>
      <c r="C1067" t="s">
        <v>57</v>
      </c>
      <c r="D1067">
        <v>1987</v>
      </c>
      <c r="E1067">
        <v>7.3</v>
      </c>
      <c r="F1067">
        <v>83000</v>
      </c>
      <c r="G1067" t="s">
        <v>2885</v>
      </c>
      <c r="H1067" t="s">
        <v>22</v>
      </c>
      <c r="I1067">
        <v>17000000</v>
      </c>
      <c r="J1067">
        <v>17186348</v>
      </c>
    </row>
    <row r="1068" spans="1:10" x14ac:dyDescent="0.25">
      <c r="A1068" t="s">
        <v>4031</v>
      </c>
      <c r="B1068" t="s">
        <v>35</v>
      </c>
      <c r="C1068" t="s">
        <v>44</v>
      </c>
      <c r="D1068">
        <v>1987</v>
      </c>
      <c r="E1068">
        <v>7.1</v>
      </c>
      <c r="F1068">
        <v>53000</v>
      </c>
      <c r="G1068" t="s">
        <v>1330</v>
      </c>
      <c r="H1068" t="s">
        <v>31</v>
      </c>
      <c r="I1068">
        <v>15000000</v>
      </c>
      <c r="J1068">
        <v>80642217</v>
      </c>
    </row>
    <row r="1069" spans="1:10" x14ac:dyDescent="0.25">
      <c r="A1069" t="s">
        <v>4034</v>
      </c>
      <c r="B1069" t="s">
        <v>2084</v>
      </c>
      <c r="C1069" t="s">
        <v>26</v>
      </c>
      <c r="D1069">
        <v>1987</v>
      </c>
      <c r="E1069">
        <v>3</v>
      </c>
      <c r="F1069">
        <v>42000</v>
      </c>
      <c r="G1069" t="s">
        <v>4035</v>
      </c>
      <c r="H1069" t="s">
        <v>31</v>
      </c>
      <c r="I1069">
        <v>23000000</v>
      </c>
      <c r="J1069">
        <v>51881013</v>
      </c>
    </row>
    <row r="1070" spans="1:10" x14ac:dyDescent="0.25">
      <c r="A1070" t="s">
        <v>4036</v>
      </c>
      <c r="B1070" t="s">
        <v>16</v>
      </c>
      <c r="C1070" t="s">
        <v>117</v>
      </c>
      <c r="D1070">
        <v>1987</v>
      </c>
      <c r="E1070">
        <v>7.4</v>
      </c>
      <c r="F1070">
        <v>147000</v>
      </c>
      <c r="G1070" t="s">
        <v>3363</v>
      </c>
      <c r="H1070" t="s">
        <v>31</v>
      </c>
      <c r="I1070">
        <v>15000000</v>
      </c>
      <c r="J1070">
        <v>43848069</v>
      </c>
    </row>
    <row r="1071" spans="1:10" x14ac:dyDescent="0.25">
      <c r="A1071" t="s">
        <v>4039</v>
      </c>
      <c r="B1071" t="s">
        <v>16</v>
      </c>
      <c r="C1071" t="s">
        <v>70</v>
      </c>
      <c r="D1071">
        <v>1987</v>
      </c>
      <c r="E1071">
        <v>7.3</v>
      </c>
      <c r="F1071">
        <v>131000</v>
      </c>
      <c r="G1071" t="s">
        <v>109</v>
      </c>
      <c r="H1071" t="s">
        <v>31</v>
      </c>
      <c r="I1071">
        <v>13000000</v>
      </c>
      <c r="J1071">
        <v>123922370</v>
      </c>
    </row>
    <row r="1072" spans="1:10" x14ac:dyDescent="0.25">
      <c r="A1072" t="s">
        <v>4041</v>
      </c>
      <c r="B1072" t="s">
        <v>16</v>
      </c>
      <c r="C1072" t="s">
        <v>170</v>
      </c>
      <c r="D1072">
        <v>1987</v>
      </c>
      <c r="E1072">
        <v>6.6</v>
      </c>
      <c r="F1072">
        <v>73000</v>
      </c>
      <c r="G1072" t="s">
        <v>2112</v>
      </c>
      <c r="H1072" t="s">
        <v>31</v>
      </c>
      <c r="I1072">
        <v>4500000</v>
      </c>
      <c r="J1072">
        <v>44793222</v>
      </c>
    </row>
    <row r="1073" spans="1:10" x14ac:dyDescent="0.25">
      <c r="A1073" t="s">
        <v>4043</v>
      </c>
      <c r="B1073" t="s">
        <v>16</v>
      </c>
      <c r="C1073" t="s">
        <v>44</v>
      </c>
      <c r="D1073">
        <v>1987</v>
      </c>
      <c r="E1073">
        <v>7.6</v>
      </c>
      <c r="F1073">
        <v>128000</v>
      </c>
      <c r="G1073" t="s">
        <v>913</v>
      </c>
      <c r="H1073" t="s">
        <v>31</v>
      </c>
      <c r="I1073">
        <v>30000000</v>
      </c>
      <c r="J1073">
        <v>49530280</v>
      </c>
    </row>
    <row r="1074" spans="1:10" x14ac:dyDescent="0.25">
      <c r="A1074" t="s">
        <v>4044</v>
      </c>
      <c r="B1074" t="s">
        <v>2084</v>
      </c>
      <c r="C1074" t="s">
        <v>44</v>
      </c>
      <c r="D1074">
        <v>1987</v>
      </c>
      <c r="E1074">
        <v>6.8</v>
      </c>
      <c r="F1074">
        <v>34000</v>
      </c>
      <c r="G1074" t="s">
        <v>4046</v>
      </c>
      <c r="H1074" t="s">
        <v>31</v>
      </c>
      <c r="I1074">
        <v>0</v>
      </c>
      <c r="J1074">
        <v>31623833</v>
      </c>
    </row>
    <row r="1075" spans="1:10" x14ac:dyDescent="0.25">
      <c r="A1075" t="s">
        <v>4047</v>
      </c>
      <c r="B1075" t="s">
        <v>35</v>
      </c>
      <c r="C1075" t="s">
        <v>44</v>
      </c>
      <c r="D1075">
        <v>1987</v>
      </c>
      <c r="E1075">
        <v>6.9</v>
      </c>
      <c r="F1075">
        <v>55000</v>
      </c>
      <c r="G1075" t="s">
        <v>235</v>
      </c>
      <c r="H1075" t="s">
        <v>31</v>
      </c>
      <c r="I1075">
        <v>22000000</v>
      </c>
      <c r="J1075">
        <v>26713187</v>
      </c>
    </row>
    <row r="1076" spans="1:10" x14ac:dyDescent="0.25">
      <c r="A1076" t="s">
        <v>4050</v>
      </c>
      <c r="B1076" t="s">
        <v>16</v>
      </c>
      <c r="C1076" t="s">
        <v>36</v>
      </c>
      <c r="D1076">
        <v>1987</v>
      </c>
      <c r="E1076">
        <v>6.5</v>
      </c>
      <c r="F1076">
        <v>111000</v>
      </c>
      <c r="G1076" t="s">
        <v>1559</v>
      </c>
      <c r="H1076" t="s">
        <v>31</v>
      </c>
      <c r="I1076">
        <v>28000000</v>
      </c>
      <c r="J1076">
        <v>299965036</v>
      </c>
    </row>
    <row r="1077" spans="1:10" x14ac:dyDescent="0.25">
      <c r="A1077" t="s">
        <v>4052</v>
      </c>
      <c r="B1077" t="s">
        <v>35</v>
      </c>
      <c r="C1077" t="s">
        <v>36</v>
      </c>
      <c r="D1077">
        <v>1987</v>
      </c>
      <c r="E1077">
        <v>3.7</v>
      </c>
      <c r="F1077">
        <v>44000</v>
      </c>
      <c r="G1077" t="s">
        <v>125</v>
      </c>
      <c r="H1077" t="s">
        <v>22</v>
      </c>
      <c r="I1077">
        <v>17000000</v>
      </c>
      <c r="J1077">
        <v>15681020</v>
      </c>
    </row>
    <row r="1078" spans="1:10" x14ac:dyDescent="0.25">
      <c r="A1078" t="s">
        <v>4053</v>
      </c>
      <c r="B1078" t="s">
        <v>2084</v>
      </c>
      <c r="C1078" t="s">
        <v>44</v>
      </c>
      <c r="D1078">
        <v>1987</v>
      </c>
      <c r="E1078">
        <v>6.5</v>
      </c>
      <c r="F1078">
        <v>31000</v>
      </c>
      <c r="G1078" t="s">
        <v>2661</v>
      </c>
      <c r="H1078" t="s">
        <v>31</v>
      </c>
      <c r="I1078">
        <v>12000000</v>
      </c>
      <c r="J1078">
        <v>110996879</v>
      </c>
    </row>
    <row r="1079" spans="1:10" x14ac:dyDescent="0.25">
      <c r="A1079" t="s">
        <v>4054</v>
      </c>
      <c r="B1079" t="s">
        <v>16</v>
      </c>
      <c r="C1079" t="s">
        <v>44</v>
      </c>
      <c r="D1079">
        <v>1987</v>
      </c>
      <c r="E1079">
        <v>7.6</v>
      </c>
      <c r="F1079">
        <v>41000</v>
      </c>
      <c r="G1079" t="s">
        <v>4056</v>
      </c>
      <c r="H1079" t="s">
        <v>22</v>
      </c>
      <c r="I1079">
        <v>0</v>
      </c>
      <c r="J1079">
        <v>1628359</v>
      </c>
    </row>
    <row r="1080" spans="1:10" x14ac:dyDescent="0.25">
      <c r="A1080" t="s">
        <v>4058</v>
      </c>
      <c r="B1080" t="s">
        <v>16</v>
      </c>
      <c r="C1080" t="s">
        <v>44</v>
      </c>
      <c r="D1080">
        <v>1987</v>
      </c>
      <c r="E1080">
        <v>7.7</v>
      </c>
      <c r="F1080">
        <v>152000</v>
      </c>
      <c r="G1080" t="s">
        <v>561</v>
      </c>
      <c r="H1080" t="s">
        <v>31</v>
      </c>
      <c r="I1080">
        <v>3600000</v>
      </c>
      <c r="J1080">
        <v>5923798</v>
      </c>
    </row>
    <row r="1081" spans="1:10" x14ac:dyDescent="0.25">
      <c r="A1081" t="s">
        <v>4059</v>
      </c>
      <c r="B1081" t="s">
        <v>2084</v>
      </c>
      <c r="C1081" t="s">
        <v>44</v>
      </c>
      <c r="D1081">
        <v>1987</v>
      </c>
      <c r="E1081">
        <v>6.6</v>
      </c>
      <c r="F1081">
        <v>18000</v>
      </c>
      <c r="G1081" t="s">
        <v>4061</v>
      </c>
      <c r="H1081" t="s">
        <v>31</v>
      </c>
      <c r="I1081">
        <v>0</v>
      </c>
      <c r="J1081">
        <v>35659098</v>
      </c>
    </row>
    <row r="1082" spans="1:10" x14ac:dyDescent="0.25">
      <c r="A1082" t="s">
        <v>4062</v>
      </c>
      <c r="B1082" t="s">
        <v>35</v>
      </c>
      <c r="C1082" t="s">
        <v>36</v>
      </c>
      <c r="D1082">
        <v>1987</v>
      </c>
      <c r="E1082">
        <v>6.8</v>
      </c>
      <c r="F1082">
        <v>56000</v>
      </c>
      <c r="G1082" t="s">
        <v>1571</v>
      </c>
      <c r="H1082" t="s">
        <v>31</v>
      </c>
      <c r="I1082">
        <v>27000000</v>
      </c>
      <c r="J1082">
        <v>25893810</v>
      </c>
    </row>
    <row r="1083" spans="1:10" x14ac:dyDescent="0.25">
      <c r="A1083" t="s">
        <v>4064</v>
      </c>
      <c r="B1083" t="s">
        <v>35</v>
      </c>
      <c r="C1083" t="s">
        <v>36</v>
      </c>
      <c r="D1083">
        <v>1987</v>
      </c>
      <c r="E1083">
        <v>6.7</v>
      </c>
      <c r="F1083">
        <v>91000</v>
      </c>
      <c r="G1083" t="s">
        <v>3163</v>
      </c>
      <c r="H1083" t="s">
        <v>22</v>
      </c>
      <c r="I1083">
        <v>40000000</v>
      </c>
      <c r="J1083">
        <v>51186259</v>
      </c>
    </row>
    <row r="1084" spans="1:10" x14ac:dyDescent="0.25">
      <c r="A1084" t="s">
        <v>4065</v>
      </c>
      <c r="B1084" t="s">
        <v>35</v>
      </c>
      <c r="C1084" t="s">
        <v>36</v>
      </c>
      <c r="D1084">
        <v>1987</v>
      </c>
      <c r="E1084">
        <v>5.8</v>
      </c>
      <c r="F1084">
        <v>51000</v>
      </c>
      <c r="G1084" t="s">
        <v>822</v>
      </c>
      <c r="H1084" t="s">
        <v>31</v>
      </c>
      <c r="I1084">
        <v>25000000</v>
      </c>
      <c r="J1084">
        <v>16057580</v>
      </c>
    </row>
    <row r="1085" spans="1:10" x14ac:dyDescent="0.25">
      <c r="A1085" t="s">
        <v>4067</v>
      </c>
      <c r="B1085" t="s">
        <v>2084</v>
      </c>
      <c r="C1085" t="s">
        <v>70</v>
      </c>
      <c r="D1085">
        <v>1987</v>
      </c>
      <c r="E1085">
        <v>7.7</v>
      </c>
      <c r="F1085">
        <v>97000</v>
      </c>
      <c r="G1085" t="s">
        <v>4071</v>
      </c>
      <c r="H1085" t="s">
        <v>22</v>
      </c>
      <c r="I1085">
        <v>0</v>
      </c>
      <c r="J1085">
        <v>43993869</v>
      </c>
    </row>
    <row r="1086" spans="1:10" x14ac:dyDescent="0.25">
      <c r="A1086" t="s">
        <v>4073</v>
      </c>
      <c r="B1086" t="s">
        <v>16</v>
      </c>
      <c r="C1086" t="s">
        <v>117</v>
      </c>
      <c r="D1086">
        <v>1987</v>
      </c>
      <c r="E1086">
        <v>6.4</v>
      </c>
      <c r="F1086">
        <v>19000</v>
      </c>
      <c r="G1086" t="s">
        <v>4001</v>
      </c>
      <c r="H1086" t="s">
        <v>31</v>
      </c>
      <c r="I1086">
        <v>0</v>
      </c>
      <c r="J1086">
        <v>12396383</v>
      </c>
    </row>
    <row r="1087" spans="1:10" x14ac:dyDescent="0.25">
      <c r="A1087" t="s">
        <v>4077</v>
      </c>
      <c r="B1087" t="s">
        <v>35</v>
      </c>
      <c r="C1087" t="s">
        <v>44</v>
      </c>
      <c r="D1087">
        <v>1987</v>
      </c>
      <c r="E1087">
        <v>6.1</v>
      </c>
      <c r="F1087">
        <v>50000</v>
      </c>
      <c r="G1087" t="s">
        <v>1796</v>
      </c>
      <c r="H1087" t="s">
        <v>31</v>
      </c>
      <c r="I1087">
        <v>11000000</v>
      </c>
      <c r="J1087">
        <v>167780960</v>
      </c>
    </row>
    <row r="1088" spans="1:10" x14ac:dyDescent="0.25">
      <c r="A1088" t="s">
        <v>4078</v>
      </c>
      <c r="B1088" t="s">
        <v>2084</v>
      </c>
      <c r="C1088" t="s">
        <v>70</v>
      </c>
      <c r="D1088">
        <v>1987</v>
      </c>
      <c r="E1088">
        <v>6.9</v>
      </c>
      <c r="F1088">
        <v>30000</v>
      </c>
      <c r="G1088" t="s">
        <v>4079</v>
      </c>
      <c r="H1088" t="s">
        <v>31</v>
      </c>
      <c r="I1088">
        <v>6500000</v>
      </c>
      <c r="J1088">
        <v>54215416</v>
      </c>
    </row>
    <row r="1089" spans="1:10" x14ac:dyDescent="0.25">
      <c r="A1089" t="s">
        <v>4080</v>
      </c>
      <c r="B1089" t="s">
        <v>2084</v>
      </c>
      <c r="C1089" t="s">
        <v>44</v>
      </c>
      <c r="D1089">
        <v>1987</v>
      </c>
      <c r="E1089">
        <v>5.0999999999999996</v>
      </c>
      <c r="F1089">
        <v>14000</v>
      </c>
      <c r="G1089" t="s">
        <v>2137</v>
      </c>
      <c r="H1089" t="s">
        <v>31</v>
      </c>
      <c r="I1089">
        <v>0</v>
      </c>
      <c r="J1089">
        <v>30063289</v>
      </c>
    </row>
    <row r="1090" spans="1:10" x14ac:dyDescent="0.25">
      <c r="A1090" t="s">
        <v>4082</v>
      </c>
      <c r="B1090" t="s">
        <v>2084</v>
      </c>
      <c r="C1090" t="s">
        <v>36</v>
      </c>
      <c r="D1090">
        <v>1987</v>
      </c>
      <c r="E1090">
        <v>7</v>
      </c>
      <c r="F1090">
        <v>30000</v>
      </c>
      <c r="G1090" t="s">
        <v>4083</v>
      </c>
      <c r="H1090" t="s">
        <v>31</v>
      </c>
      <c r="I1090">
        <v>12000000</v>
      </c>
      <c r="J1090">
        <v>3769990</v>
      </c>
    </row>
    <row r="1091" spans="1:10" x14ac:dyDescent="0.25">
      <c r="A1091" t="s">
        <v>4084</v>
      </c>
      <c r="B1091" t="s">
        <v>16</v>
      </c>
      <c r="C1091" t="s">
        <v>57</v>
      </c>
      <c r="D1091">
        <v>1987</v>
      </c>
      <c r="E1091">
        <v>6.7</v>
      </c>
      <c r="F1091">
        <v>39000</v>
      </c>
      <c r="G1091" t="s">
        <v>4086</v>
      </c>
      <c r="H1091" t="s">
        <v>31</v>
      </c>
      <c r="I1091">
        <v>3000000</v>
      </c>
      <c r="J1091">
        <v>14182492</v>
      </c>
    </row>
    <row r="1092" spans="1:10" x14ac:dyDescent="0.25">
      <c r="A1092" t="s">
        <v>4088</v>
      </c>
      <c r="B1092" t="s">
        <v>2084</v>
      </c>
      <c r="C1092" t="s">
        <v>17</v>
      </c>
      <c r="D1092">
        <v>1987</v>
      </c>
      <c r="E1092">
        <v>8</v>
      </c>
      <c r="F1092">
        <v>67000</v>
      </c>
      <c r="G1092" t="s">
        <v>4090</v>
      </c>
      <c r="H1092" t="s">
        <v>154</v>
      </c>
      <c r="I1092">
        <v>0</v>
      </c>
      <c r="J1092">
        <v>3404057</v>
      </c>
    </row>
    <row r="1093" spans="1:10" x14ac:dyDescent="0.25">
      <c r="A1093" t="s">
        <v>4091</v>
      </c>
      <c r="B1093" t="s">
        <v>16</v>
      </c>
      <c r="C1093" t="s">
        <v>17</v>
      </c>
      <c r="D1093">
        <v>1987</v>
      </c>
      <c r="E1093">
        <v>7.7</v>
      </c>
      <c r="F1093">
        <v>17000</v>
      </c>
      <c r="G1093" t="s">
        <v>4092</v>
      </c>
      <c r="H1093" t="s">
        <v>22</v>
      </c>
      <c r="I1093">
        <v>0</v>
      </c>
      <c r="J1093">
        <v>2642567</v>
      </c>
    </row>
    <row r="1094" spans="1:10" x14ac:dyDescent="0.25">
      <c r="A1094" t="s">
        <v>4093</v>
      </c>
      <c r="B1094" t="s">
        <v>16</v>
      </c>
      <c r="C1094" t="s">
        <v>44</v>
      </c>
      <c r="D1094">
        <v>1987</v>
      </c>
      <c r="E1094">
        <v>7.2</v>
      </c>
      <c r="F1094">
        <v>28000</v>
      </c>
      <c r="G1094" t="s">
        <v>186</v>
      </c>
      <c r="H1094" t="s">
        <v>31</v>
      </c>
      <c r="I1094">
        <v>20000000</v>
      </c>
      <c r="J1094">
        <v>67331309</v>
      </c>
    </row>
    <row r="1095" spans="1:10" x14ac:dyDescent="0.25">
      <c r="A1095" t="s">
        <v>4094</v>
      </c>
      <c r="B1095" t="s">
        <v>35</v>
      </c>
      <c r="C1095" t="s">
        <v>44</v>
      </c>
      <c r="D1095">
        <v>1987</v>
      </c>
      <c r="E1095">
        <v>6</v>
      </c>
      <c r="F1095">
        <v>32000</v>
      </c>
      <c r="G1095" t="s">
        <v>3631</v>
      </c>
      <c r="H1095" t="s">
        <v>31</v>
      </c>
      <c r="I1095">
        <v>10000000</v>
      </c>
      <c r="J1095">
        <v>49998613</v>
      </c>
    </row>
    <row r="1096" spans="1:10" x14ac:dyDescent="0.25">
      <c r="A1096" t="s">
        <v>4097</v>
      </c>
      <c r="B1096" t="s">
        <v>16</v>
      </c>
      <c r="C1096" t="s">
        <v>170</v>
      </c>
      <c r="D1096">
        <v>1987</v>
      </c>
      <c r="E1096">
        <v>6.1</v>
      </c>
      <c r="F1096">
        <v>23000</v>
      </c>
      <c r="G1096" t="s">
        <v>4099</v>
      </c>
      <c r="H1096" t="s">
        <v>31</v>
      </c>
      <c r="I1096">
        <v>3500000</v>
      </c>
      <c r="J1096">
        <v>14000000</v>
      </c>
    </row>
    <row r="1097" spans="1:10" x14ac:dyDescent="0.25">
      <c r="A1097" t="s">
        <v>4100</v>
      </c>
      <c r="B1097" t="s">
        <v>35</v>
      </c>
      <c r="C1097" t="s">
        <v>44</v>
      </c>
      <c r="D1097">
        <v>1987</v>
      </c>
      <c r="E1097">
        <v>5</v>
      </c>
      <c r="F1097">
        <v>41000</v>
      </c>
      <c r="G1097" t="s">
        <v>1196</v>
      </c>
      <c r="H1097" t="s">
        <v>31</v>
      </c>
      <c r="I1097">
        <v>0</v>
      </c>
      <c r="J1097">
        <v>28061343</v>
      </c>
    </row>
    <row r="1098" spans="1:10" x14ac:dyDescent="0.25">
      <c r="A1098" t="s">
        <v>4103</v>
      </c>
      <c r="B1098" t="s">
        <v>16</v>
      </c>
      <c r="C1098" t="s">
        <v>57</v>
      </c>
      <c r="D1098">
        <v>1987</v>
      </c>
      <c r="E1098">
        <v>6.8</v>
      </c>
      <c r="F1098">
        <v>14000</v>
      </c>
      <c r="G1098" t="s">
        <v>4105</v>
      </c>
      <c r="H1098" t="s">
        <v>22</v>
      </c>
      <c r="I1098">
        <v>0</v>
      </c>
      <c r="J1098">
        <v>2488740</v>
      </c>
    </row>
    <row r="1099" spans="1:10" x14ac:dyDescent="0.25">
      <c r="A1099" t="s">
        <v>4106</v>
      </c>
      <c r="B1099" t="s">
        <v>35</v>
      </c>
      <c r="C1099" t="s">
        <v>44</v>
      </c>
      <c r="D1099">
        <v>1987</v>
      </c>
      <c r="E1099">
        <v>6.1</v>
      </c>
      <c r="F1099">
        <v>3300</v>
      </c>
      <c r="G1099" t="s">
        <v>4109</v>
      </c>
      <c r="H1099" t="s">
        <v>31</v>
      </c>
      <c r="I1099">
        <v>0</v>
      </c>
      <c r="J1099">
        <v>174380</v>
      </c>
    </row>
    <row r="1100" spans="1:10" x14ac:dyDescent="0.25">
      <c r="A1100" t="s">
        <v>4110</v>
      </c>
      <c r="B1100" t="s">
        <v>2084</v>
      </c>
      <c r="C1100" t="s">
        <v>17</v>
      </c>
      <c r="D1100">
        <v>1987</v>
      </c>
      <c r="E1100">
        <v>5.7</v>
      </c>
      <c r="F1100">
        <v>9500</v>
      </c>
      <c r="G1100" t="s">
        <v>4114</v>
      </c>
      <c r="H1100" t="s">
        <v>31</v>
      </c>
      <c r="I1100">
        <v>0</v>
      </c>
      <c r="J1100">
        <v>15151736</v>
      </c>
    </row>
    <row r="1101" spans="1:10" x14ac:dyDescent="0.25">
      <c r="A1101" t="s">
        <v>4115</v>
      </c>
      <c r="B1101" t="s">
        <v>35</v>
      </c>
      <c r="C1101" t="s">
        <v>44</v>
      </c>
      <c r="D1101">
        <v>1987</v>
      </c>
      <c r="E1101">
        <v>6.7</v>
      </c>
      <c r="F1101">
        <v>32000</v>
      </c>
      <c r="G1101" t="s">
        <v>4118</v>
      </c>
      <c r="H1101" t="s">
        <v>31</v>
      </c>
      <c r="I1101">
        <v>25000000</v>
      </c>
      <c r="J1101">
        <v>65088797</v>
      </c>
    </row>
    <row r="1102" spans="1:10" x14ac:dyDescent="0.25">
      <c r="A1102" t="s">
        <v>4119</v>
      </c>
      <c r="B1102" t="s">
        <v>35</v>
      </c>
      <c r="C1102" t="s">
        <v>44</v>
      </c>
      <c r="D1102">
        <v>1987</v>
      </c>
      <c r="E1102">
        <v>6.6</v>
      </c>
      <c r="F1102">
        <v>42000</v>
      </c>
      <c r="G1102" t="s">
        <v>913</v>
      </c>
      <c r="H1102" t="s">
        <v>31</v>
      </c>
      <c r="I1102">
        <v>12000000</v>
      </c>
      <c r="J1102">
        <v>40050884</v>
      </c>
    </row>
    <row r="1103" spans="1:10" x14ac:dyDescent="0.25">
      <c r="A1103" t="s">
        <v>4122</v>
      </c>
      <c r="B1103" t="s">
        <v>2084</v>
      </c>
      <c r="C1103" t="s">
        <v>44</v>
      </c>
      <c r="D1103">
        <v>1987</v>
      </c>
      <c r="E1103">
        <v>6</v>
      </c>
      <c r="F1103">
        <v>33000</v>
      </c>
      <c r="G1103" t="s">
        <v>65</v>
      </c>
      <c r="H1103" t="s">
        <v>31</v>
      </c>
      <c r="I1103">
        <v>20000000</v>
      </c>
      <c r="J1103">
        <v>66673516</v>
      </c>
    </row>
    <row r="1104" spans="1:10" x14ac:dyDescent="0.25">
      <c r="A1104" t="s">
        <v>4126</v>
      </c>
      <c r="B1104" t="s">
        <v>2084</v>
      </c>
      <c r="C1104" t="s">
        <v>44</v>
      </c>
      <c r="D1104">
        <v>1987</v>
      </c>
      <c r="E1104">
        <v>6.3</v>
      </c>
      <c r="F1104">
        <v>35000</v>
      </c>
      <c r="G1104" t="s">
        <v>3626</v>
      </c>
      <c r="H1104" t="s">
        <v>31</v>
      </c>
      <c r="I1104">
        <v>14000000</v>
      </c>
      <c r="J1104">
        <v>57915972</v>
      </c>
    </row>
    <row r="1105" spans="1:10" x14ac:dyDescent="0.25">
      <c r="A1105" t="s">
        <v>4128</v>
      </c>
      <c r="B1105" t="s">
        <v>16</v>
      </c>
      <c r="C1105" t="s">
        <v>44</v>
      </c>
      <c r="D1105">
        <v>1987</v>
      </c>
      <c r="E1105">
        <v>6.2</v>
      </c>
      <c r="F1105">
        <v>10000</v>
      </c>
      <c r="G1105" t="s">
        <v>1929</v>
      </c>
      <c r="H1105" t="s">
        <v>31</v>
      </c>
      <c r="I1105">
        <v>0</v>
      </c>
      <c r="J1105">
        <v>548696</v>
      </c>
    </row>
    <row r="1106" spans="1:10" x14ac:dyDescent="0.25">
      <c r="A1106" t="s">
        <v>4130</v>
      </c>
      <c r="B1106" t="s">
        <v>35</v>
      </c>
      <c r="C1106" t="s">
        <v>44</v>
      </c>
      <c r="D1106">
        <v>1987</v>
      </c>
      <c r="E1106">
        <v>3.4</v>
      </c>
      <c r="F1106">
        <v>11000</v>
      </c>
      <c r="G1106" t="s">
        <v>4132</v>
      </c>
      <c r="H1106" t="s">
        <v>31</v>
      </c>
      <c r="I1106">
        <v>3000000</v>
      </c>
      <c r="J1106">
        <v>7888703</v>
      </c>
    </row>
    <row r="1107" spans="1:10" x14ac:dyDescent="0.25">
      <c r="A1107" t="s">
        <v>4133</v>
      </c>
      <c r="B1107" t="s">
        <v>35</v>
      </c>
      <c r="C1107" t="s">
        <v>44</v>
      </c>
      <c r="D1107">
        <v>1987</v>
      </c>
      <c r="E1107">
        <v>6.3</v>
      </c>
      <c r="F1107">
        <v>14000</v>
      </c>
      <c r="G1107" t="s">
        <v>2460</v>
      </c>
      <c r="H1107" t="s">
        <v>31</v>
      </c>
      <c r="I1107">
        <v>0</v>
      </c>
      <c r="J1107">
        <v>26712476</v>
      </c>
    </row>
    <row r="1108" spans="1:10" x14ac:dyDescent="0.25">
      <c r="A1108" t="s">
        <v>4135</v>
      </c>
      <c r="B1108" t="s">
        <v>35</v>
      </c>
      <c r="C1108" t="s">
        <v>70</v>
      </c>
      <c r="D1108">
        <v>1987</v>
      </c>
      <c r="E1108">
        <v>7.5</v>
      </c>
      <c r="F1108">
        <v>9500</v>
      </c>
      <c r="G1108" t="s">
        <v>399</v>
      </c>
      <c r="H1108" t="s">
        <v>22</v>
      </c>
      <c r="I1108">
        <v>0</v>
      </c>
      <c r="J1108">
        <v>1083486</v>
      </c>
    </row>
    <row r="1109" spans="1:10" x14ac:dyDescent="0.25">
      <c r="A1109" t="s">
        <v>4138</v>
      </c>
      <c r="B1109" t="s">
        <v>2084</v>
      </c>
      <c r="C1109" t="s">
        <v>170</v>
      </c>
      <c r="D1109">
        <v>1987</v>
      </c>
      <c r="E1109">
        <v>6.1</v>
      </c>
      <c r="F1109">
        <v>16000</v>
      </c>
      <c r="G1109" t="s">
        <v>4142</v>
      </c>
      <c r="H1109" t="s">
        <v>219</v>
      </c>
      <c r="I1109">
        <v>0</v>
      </c>
      <c r="J1109">
        <v>13539458</v>
      </c>
    </row>
    <row r="1110" spans="1:10" x14ac:dyDescent="0.25">
      <c r="A1110" t="s">
        <v>4144</v>
      </c>
      <c r="B1110" t="s">
        <v>35</v>
      </c>
      <c r="C1110" t="s">
        <v>44</v>
      </c>
      <c r="D1110">
        <v>1987</v>
      </c>
      <c r="E1110">
        <v>5.5</v>
      </c>
      <c r="F1110">
        <v>11000</v>
      </c>
      <c r="G1110" t="s">
        <v>4146</v>
      </c>
      <c r="H1110" t="s">
        <v>31</v>
      </c>
      <c r="I1110">
        <v>3500000</v>
      </c>
      <c r="J1110">
        <v>23509382</v>
      </c>
    </row>
    <row r="1111" spans="1:10" x14ac:dyDescent="0.25">
      <c r="A1111" t="s">
        <v>4148</v>
      </c>
      <c r="B1111" t="s">
        <v>16</v>
      </c>
      <c r="C1111" t="s">
        <v>44</v>
      </c>
      <c r="D1111">
        <v>1987</v>
      </c>
      <c r="E1111">
        <v>5.8</v>
      </c>
      <c r="F1111">
        <v>2600</v>
      </c>
      <c r="G1111" t="s">
        <v>1422</v>
      </c>
      <c r="H1111" t="s">
        <v>22</v>
      </c>
      <c r="I1111">
        <v>0</v>
      </c>
      <c r="J1111">
        <v>1028679</v>
      </c>
    </row>
    <row r="1112" spans="1:10" x14ac:dyDescent="0.25">
      <c r="A1112" t="s">
        <v>4151</v>
      </c>
      <c r="B1112" t="s">
        <v>16</v>
      </c>
      <c r="C1112" t="s">
        <v>36</v>
      </c>
      <c r="D1112">
        <v>1987</v>
      </c>
      <c r="E1112">
        <v>6.7</v>
      </c>
      <c r="F1112">
        <v>24000</v>
      </c>
      <c r="G1112" t="s">
        <v>4152</v>
      </c>
      <c r="H1112" t="s">
        <v>31</v>
      </c>
      <c r="I1112">
        <v>0</v>
      </c>
      <c r="J1112">
        <v>13839404</v>
      </c>
    </row>
    <row r="1113" spans="1:10" x14ac:dyDescent="0.25">
      <c r="A1113" t="s">
        <v>4153</v>
      </c>
      <c r="B1113" t="s">
        <v>2084</v>
      </c>
      <c r="C1113" t="s">
        <v>36</v>
      </c>
      <c r="D1113">
        <v>1987</v>
      </c>
      <c r="E1113">
        <v>5.6</v>
      </c>
      <c r="F1113">
        <v>9100</v>
      </c>
      <c r="G1113" t="s">
        <v>4156</v>
      </c>
      <c r="H1113" t="s">
        <v>31</v>
      </c>
      <c r="I1113">
        <v>10000000</v>
      </c>
    </row>
    <row r="1114" spans="1:10" x14ac:dyDescent="0.25">
      <c r="A1114" t="s">
        <v>4157</v>
      </c>
      <c r="B1114" t="s">
        <v>16</v>
      </c>
      <c r="C1114" t="s">
        <v>57</v>
      </c>
      <c r="D1114">
        <v>1987</v>
      </c>
      <c r="E1114">
        <v>7</v>
      </c>
      <c r="F1114">
        <v>18000</v>
      </c>
      <c r="G1114" t="s">
        <v>2088</v>
      </c>
      <c r="H1114" t="s">
        <v>31</v>
      </c>
      <c r="I1114">
        <v>5000000</v>
      </c>
      <c r="J1114">
        <v>9747988</v>
      </c>
    </row>
    <row r="1115" spans="1:10" x14ac:dyDescent="0.25">
      <c r="A1115" t="s">
        <v>4159</v>
      </c>
      <c r="B1115" t="s">
        <v>16</v>
      </c>
      <c r="C1115" t="s">
        <v>117</v>
      </c>
      <c r="D1115">
        <v>1987</v>
      </c>
      <c r="E1115">
        <v>6.4</v>
      </c>
      <c r="F1115">
        <v>5100</v>
      </c>
      <c r="G1115" t="s">
        <v>1196</v>
      </c>
      <c r="H1115" t="s">
        <v>31</v>
      </c>
      <c r="I1115">
        <v>8300000</v>
      </c>
      <c r="J1115">
        <v>12640385</v>
      </c>
    </row>
    <row r="1116" spans="1:10" x14ac:dyDescent="0.25">
      <c r="A1116" t="s">
        <v>4161</v>
      </c>
      <c r="B1116" t="s">
        <v>16</v>
      </c>
      <c r="C1116" t="s">
        <v>44</v>
      </c>
      <c r="D1116">
        <v>1987</v>
      </c>
      <c r="E1116">
        <v>7.2</v>
      </c>
      <c r="F1116">
        <v>19000</v>
      </c>
      <c r="G1116" t="s">
        <v>2885</v>
      </c>
      <c r="H1116" t="s">
        <v>31</v>
      </c>
      <c r="I1116">
        <v>3000000</v>
      </c>
      <c r="J1116">
        <v>3221568</v>
      </c>
    </row>
    <row r="1117" spans="1:10" x14ac:dyDescent="0.25">
      <c r="A1117" t="s">
        <v>4165</v>
      </c>
      <c r="B1117" t="s">
        <v>35</v>
      </c>
      <c r="C1117" t="s">
        <v>170</v>
      </c>
      <c r="D1117">
        <v>1987</v>
      </c>
      <c r="E1117">
        <v>5.5</v>
      </c>
      <c r="F1117">
        <v>3300</v>
      </c>
      <c r="G1117" t="s">
        <v>3398</v>
      </c>
      <c r="H1117" t="s">
        <v>31</v>
      </c>
      <c r="I1117">
        <v>3000000</v>
      </c>
      <c r="J1117">
        <v>9868521</v>
      </c>
    </row>
    <row r="1118" spans="1:10" x14ac:dyDescent="0.25">
      <c r="A1118" t="s">
        <v>4167</v>
      </c>
      <c r="B1118" t="s">
        <v>2084</v>
      </c>
      <c r="C1118" t="s">
        <v>44</v>
      </c>
      <c r="D1118">
        <v>1987</v>
      </c>
      <c r="E1118">
        <v>6</v>
      </c>
      <c r="F1118">
        <v>21000</v>
      </c>
      <c r="G1118" t="s">
        <v>4169</v>
      </c>
      <c r="H1118" t="s">
        <v>31</v>
      </c>
      <c r="I1118">
        <v>18000000</v>
      </c>
      <c r="J1118">
        <v>39337581</v>
      </c>
    </row>
    <row r="1119" spans="1:10" x14ac:dyDescent="0.25">
      <c r="A1119" t="s">
        <v>4170</v>
      </c>
      <c r="B1119" t="s">
        <v>35</v>
      </c>
      <c r="C1119" t="s">
        <v>17</v>
      </c>
      <c r="D1119">
        <v>1987</v>
      </c>
      <c r="E1119">
        <v>8</v>
      </c>
      <c r="F1119">
        <v>32000</v>
      </c>
      <c r="G1119" t="s">
        <v>4172</v>
      </c>
      <c r="H1119" t="s">
        <v>498</v>
      </c>
      <c r="I1119">
        <v>0</v>
      </c>
      <c r="J1119">
        <v>4575613</v>
      </c>
    </row>
    <row r="1120" spans="1:10" x14ac:dyDescent="0.25">
      <c r="A1120" t="s">
        <v>4174</v>
      </c>
      <c r="B1120" t="s">
        <v>16</v>
      </c>
      <c r="C1120" t="s">
        <v>44</v>
      </c>
      <c r="D1120">
        <v>1987</v>
      </c>
      <c r="E1120">
        <v>6.5</v>
      </c>
      <c r="F1120">
        <v>3600</v>
      </c>
      <c r="G1120" t="s">
        <v>4178</v>
      </c>
      <c r="H1120" t="s">
        <v>22</v>
      </c>
      <c r="I1120">
        <v>0</v>
      </c>
      <c r="J1120">
        <v>124167</v>
      </c>
    </row>
    <row r="1121" spans="1:10" x14ac:dyDescent="0.25">
      <c r="A1121" t="s">
        <v>4180</v>
      </c>
      <c r="B1121" t="s">
        <v>2084</v>
      </c>
      <c r="C1121" t="s">
        <v>44</v>
      </c>
      <c r="D1121">
        <v>1987</v>
      </c>
      <c r="E1121">
        <v>7.3</v>
      </c>
      <c r="F1121">
        <v>13000</v>
      </c>
      <c r="G1121" t="s">
        <v>4182</v>
      </c>
      <c r="H1121" t="s">
        <v>22</v>
      </c>
      <c r="I1121">
        <v>0</v>
      </c>
      <c r="J1121">
        <v>10021120</v>
      </c>
    </row>
    <row r="1122" spans="1:10" x14ac:dyDescent="0.25">
      <c r="A1122" t="s">
        <v>4183</v>
      </c>
      <c r="B1122" t="s">
        <v>16</v>
      </c>
      <c r="C1122" t="s">
        <v>117</v>
      </c>
      <c r="D1122">
        <v>1987</v>
      </c>
      <c r="E1122">
        <v>6.1</v>
      </c>
      <c r="F1122">
        <v>4400</v>
      </c>
      <c r="G1122" t="s">
        <v>3363</v>
      </c>
      <c r="H1122" t="s">
        <v>31</v>
      </c>
      <c r="I1122">
        <v>8000000</v>
      </c>
      <c r="J1122">
        <v>2877571</v>
      </c>
    </row>
    <row r="1123" spans="1:10" x14ac:dyDescent="0.25">
      <c r="A1123" t="s">
        <v>4186</v>
      </c>
      <c r="B1123" t="s">
        <v>2084</v>
      </c>
      <c r="C1123" t="s">
        <v>36</v>
      </c>
      <c r="D1123">
        <v>1987</v>
      </c>
      <c r="E1123">
        <v>4.5</v>
      </c>
      <c r="F1123">
        <v>11000</v>
      </c>
      <c r="G1123" t="s">
        <v>656</v>
      </c>
      <c r="H1123" t="s">
        <v>31</v>
      </c>
      <c r="I1123">
        <v>55000000</v>
      </c>
      <c r="J1123">
        <v>14375181</v>
      </c>
    </row>
    <row r="1124" spans="1:10" x14ac:dyDescent="0.25">
      <c r="A1124" t="s">
        <v>4188</v>
      </c>
      <c r="B1124" t="s">
        <v>16</v>
      </c>
      <c r="C1124" t="s">
        <v>44</v>
      </c>
      <c r="D1124">
        <v>1987</v>
      </c>
      <c r="E1124">
        <v>4.8</v>
      </c>
      <c r="F1124">
        <v>1300</v>
      </c>
      <c r="G1124" t="s">
        <v>1470</v>
      </c>
      <c r="H1124" t="s">
        <v>31</v>
      </c>
      <c r="I1124">
        <v>5000000</v>
      </c>
      <c r="J1124">
        <v>858250</v>
      </c>
    </row>
    <row r="1125" spans="1:10" x14ac:dyDescent="0.25">
      <c r="A1125" t="s">
        <v>4190</v>
      </c>
      <c r="B1125" t="s">
        <v>16</v>
      </c>
      <c r="C1125" t="s">
        <v>36</v>
      </c>
      <c r="D1125">
        <v>1987</v>
      </c>
      <c r="E1125">
        <v>6.6</v>
      </c>
      <c r="F1125">
        <v>24000</v>
      </c>
      <c r="G1125" t="s">
        <v>381</v>
      </c>
      <c r="H1125" t="s">
        <v>31</v>
      </c>
      <c r="I1125">
        <v>0</v>
      </c>
      <c r="J1125">
        <v>65673233</v>
      </c>
    </row>
    <row r="1126" spans="1:10" x14ac:dyDescent="0.25">
      <c r="A1126" t="s">
        <v>4192</v>
      </c>
      <c r="B1126" t="s">
        <v>373</v>
      </c>
      <c r="C1126" t="s">
        <v>17</v>
      </c>
      <c r="D1126">
        <v>1987</v>
      </c>
      <c r="E1126">
        <v>7.8</v>
      </c>
      <c r="F1126">
        <v>19000</v>
      </c>
      <c r="G1126" t="s">
        <v>4195</v>
      </c>
      <c r="H1126" t="s">
        <v>3918</v>
      </c>
      <c r="I1126">
        <v>0</v>
      </c>
      <c r="J1126">
        <v>4637920</v>
      </c>
    </row>
    <row r="1127" spans="1:10" x14ac:dyDescent="0.25">
      <c r="A1127" t="s">
        <v>4197</v>
      </c>
      <c r="B1127" t="s">
        <v>35</v>
      </c>
      <c r="C1127" t="s">
        <v>26</v>
      </c>
      <c r="D1127">
        <v>1987</v>
      </c>
      <c r="E1127">
        <v>2.6</v>
      </c>
      <c r="F1127">
        <v>7600</v>
      </c>
      <c r="G1127" t="s">
        <v>4200</v>
      </c>
      <c r="H1127" t="s">
        <v>31</v>
      </c>
      <c r="I1127">
        <v>1000000</v>
      </c>
      <c r="J1127">
        <v>1576615</v>
      </c>
    </row>
    <row r="1128" spans="1:10" x14ac:dyDescent="0.25">
      <c r="A1128" t="s">
        <v>4201</v>
      </c>
      <c r="B1128" t="s">
        <v>35</v>
      </c>
      <c r="C1128" t="s">
        <v>44</v>
      </c>
      <c r="D1128">
        <v>1987</v>
      </c>
      <c r="E1128">
        <v>7.5</v>
      </c>
      <c r="F1128">
        <v>32000</v>
      </c>
      <c r="G1128" t="s">
        <v>2974</v>
      </c>
      <c r="H1128" t="s">
        <v>31</v>
      </c>
      <c r="I1128">
        <v>16000000</v>
      </c>
      <c r="J1128">
        <v>14792779</v>
      </c>
    </row>
    <row r="1129" spans="1:10" x14ac:dyDescent="0.25">
      <c r="A1129" t="s">
        <v>4202</v>
      </c>
      <c r="B1129" t="s">
        <v>35</v>
      </c>
      <c r="C1129" t="s">
        <v>44</v>
      </c>
      <c r="D1129">
        <v>1987</v>
      </c>
      <c r="E1129">
        <v>7.4</v>
      </c>
      <c r="F1129">
        <v>13000</v>
      </c>
      <c r="G1129" t="s">
        <v>4206</v>
      </c>
      <c r="H1129" t="s">
        <v>154</v>
      </c>
      <c r="I1129">
        <v>0</v>
      </c>
      <c r="J1129">
        <v>3731829</v>
      </c>
    </row>
    <row r="1130" spans="1:10" x14ac:dyDescent="0.25">
      <c r="A1130" t="s">
        <v>4208</v>
      </c>
      <c r="B1130" t="s">
        <v>35</v>
      </c>
      <c r="C1130" t="s">
        <v>44</v>
      </c>
      <c r="D1130">
        <v>1987</v>
      </c>
      <c r="E1130">
        <v>6.1</v>
      </c>
      <c r="F1130">
        <v>10000</v>
      </c>
      <c r="G1130" t="s">
        <v>1585</v>
      </c>
      <c r="H1130" t="s">
        <v>31</v>
      </c>
      <c r="I1130">
        <v>18000000</v>
      </c>
      <c r="J1130">
        <v>21589395</v>
      </c>
    </row>
    <row r="1131" spans="1:10" x14ac:dyDescent="0.25">
      <c r="A1131" t="s">
        <v>4209</v>
      </c>
      <c r="B1131" t="s">
        <v>2084</v>
      </c>
      <c r="C1131" t="s">
        <v>44</v>
      </c>
      <c r="D1131">
        <v>1987</v>
      </c>
      <c r="E1131">
        <v>7.1</v>
      </c>
      <c r="F1131">
        <v>11000</v>
      </c>
      <c r="G1131" t="s">
        <v>4212</v>
      </c>
      <c r="H1131" t="s">
        <v>31</v>
      </c>
      <c r="I1131">
        <v>6000000</v>
      </c>
      <c r="J1131">
        <v>3685862</v>
      </c>
    </row>
    <row r="1132" spans="1:10" x14ac:dyDescent="0.25">
      <c r="A1132" t="s">
        <v>4213</v>
      </c>
      <c r="B1132" t="s">
        <v>16</v>
      </c>
      <c r="C1132" t="s">
        <v>36</v>
      </c>
      <c r="D1132">
        <v>1987</v>
      </c>
      <c r="E1132">
        <v>5</v>
      </c>
      <c r="F1132">
        <v>3600</v>
      </c>
      <c r="G1132" t="s">
        <v>4215</v>
      </c>
      <c r="H1132" t="s">
        <v>340</v>
      </c>
      <c r="I1132">
        <v>4000000</v>
      </c>
      <c r="J1132">
        <v>800000</v>
      </c>
    </row>
    <row r="1133" spans="1:10" x14ac:dyDescent="0.25">
      <c r="A1133" t="s">
        <v>4217</v>
      </c>
      <c r="B1133" t="s">
        <v>35</v>
      </c>
      <c r="C1133" t="s">
        <v>36</v>
      </c>
      <c r="D1133">
        <v>1987</v>
      </c>
      <c r="E1133">
        <v>6.5</v>
      </c>
      <c r="F1133">
        <v>2500</v>
      </c>
      <c r="G1133" t="s">
        <v>4219</v>
      </c>
      <c r="H1133" t="s">
        <v>31</v>
      </c>
      <c r="I1133">
        <v>0</v>
      </c>
      <c r="J1133">
        <v>3832228</v>
      </c>
    </row>
    <row r="1134" spans="1:10" x14ac:dyDescent="0.25">
      <c r="A1134" t="s">
        <v>4221</v>
      </c>
      <c r="B1134" t="s">
        <v>16</v>
      </c>
      <c r="C1134" t="s">
        <v>117</v>
      </c>
      <c r="D1134">
        <v>1987</v>
      </c>
      <c r="E1134">
        <v>6.1</v>
      </c>
      <c r="F1134">
        <v>6500</v>
      </c>
      <c r="G1134" t="s">
        <v>2018</v>
      </c>
      <c r="H1134" t="s">
        <v>31</v>
      </c>
      <c r="I1134">
        <v>13000000</v>
      </c>
      <c r="J1134">
        <v>18753438</v>
      </c>
    </row>
    <row r="1135" spans="1:10" x14ac:dyDescent="0.25">
      <c r="A1135" t="s">
        <v>4224</v>
      </c>
      <c r="B1135" t="s">
        <v>2084</v>
      </c>
      <c r="C1135" t="s">
        <v>44</v>
      </c>
      <c r="D1135">
        <v>1987</v>
      </c>
      <c r="E1135">
        <v>5.4</v>
      </c>
      <c r="F1135">
        <v>10000</v>
      </c>
      <c r="G1135" t="s">
        <v>4226</v>
      </c>
      <c r="H1135" t="s">
        <v>31</v>
      </c>
      <c r="I1135">
        <v>0</v>
      </c>
      <c r="J1135">
        <v>7800000</v>
      </c>
    </row>
    <row r="1136" spans="1:10" x14ac:dyDescent="0.25">
      <c r="A1136" t="s">
        <v>4227</v>
      </c>
      <c r="B1136" t="s">
        <v>16</v>
      </c>
      <c r="C1136" t="s">
        <v>36</v>
      </c>
      <c r="D1136">
        <v>1987</v>
      </c>
      <c r="E1136">
        <v>5.4</v>
      </c>
      <c r="F1136">
        <v>9100</v>
      </c>
      <c r="G1136" t="s">
        <v>1242</v>
      </c>
      <c r="H1136" t="s">
        <v>31</v>
      </c>
      <c r="I1136">
        <v>5000000</v>
      </c>
      <c r="J1136">
        <v>6880310</v>
      </c>
    </row>
    <row r="1137" spans="1:10" x14ac:dyDescent="0.25">
      <c r="A1137" t="s">
        <v>4229</v>
      </c>
      <c r="B1137" t="s">
        <v>16</v>
      </c>
      <c r="C1137" t="s">
        <v>117</v>
      </c>
      <c r="D1137">
        <v>1987</v>
      </c>
      <c r="E1137">
        <v>7.3</v>
      </c>
      <c r="F1137">
        <v>21000</v>
      </c>
      <c r="G1137" t="s">
        <v>4231</v>
      </c>
      <c r="H1137" t="s">
        <v>31</v>
      </c>
      <c r="I1137">
        <v>0</v>
      </c>
      <c r="J1137">
        <v>2585639</v>
      </c>
    </row>
    <row r="1138" spans="1:10" x14ac:dyDescent="0.25">
      <c r="A1138" t="s">
        <v>4233</v>
      </c>
      <c r="B1138" t="s">
        <v>35</v>
      </c>
      <c r="C1138" t="s">
        <v>70</v>
      </c>
      <c r="D1138">
        <v>1987</v>
      </c>
      <c r="E1138">
        <v>7.4</v>
      </c>
      <c r="F1138">
        <v>13000</v>
      </c>
      <c r="G1138" t="s">
        <v>4234</v>
      </c>
      <c r="H1138" t="s">
        <v>22</v>
      </c>
      <c r="I1138">
        <v>29000000</v>
      </c>
      <c r="J1138">
        <v>5899797</v>
      </c>
    </row>
    <row r="1139" spans="1:10" x14ac:dyDescent="0.25">
      <c r="A1139" t="s">
        <v>4236</v>
      </c>
      <c r="B1139" t="s">
        <v>16</v>
      </c>
      <c r="C1139" t="s">
        <v>36</v>
      </c>
      <c r="D1139">
        <v>1987</v>
      </c>
      <c r="E1139">
        <v>5.9</v>
      </c>
      <c r="F1139">
        <v>1900</v>
      </c>
      <c r="G1139" t="s">
        <v>229</v>
      </c>
      <c r="H1139" t="s">
        <v>498</v>
      </c>
      <c r="I1139">
        <v>0</v>
      </c>
      <c r="J1139">
        <v>519596</v>
      </c>
    </row>
    <row r="1140" spans="1:10" x14ac:dyDescent="0.25">
      <c r="A1140" t="s">
        <v>4241</v>
      </c>
      <c r="B1140" t="s">
        <v>2084</v>
      </c>
      <c r="C1140" t="s">
        <v>36</v>
      </c>
      <c r="D1140">
        <v>1987</v>
      </c>
      <c r="E1140">
        <v>5.2</v>
      </c>
      <c r="F1140">
        <v>3000</v>
      </c>
      <c r="G1140" t="s">
        <v>1242</v>
      </c>
      <c r="H1140" t="s">
        <v>31</v>
      </c>
      <c r="I1140">
        <v>5000000</v>
      </c>
      <c r="J1140">
        <v>6075793</v>
      </c>
    </row>
    <row r="1141" spans="1:10" x14ac:dyDescent="0.25">
      <c r="A1141" t="s">
        <v>4244</v>
      </c>
      <c r="B1141" t="s">
        <v>2084</v>
      </c>
      <c r="C1141" t="s">
        <v>44</v>
      </c>
      <c r="D1141">
        <v>1987</v>
      </c>
      <c r="E1141">
        <v>5.3</v>
      </c>
      <c r="F1141">
        <v>6600</v>
      </c>
      <c r="G1141" t="s">
        <v>2149</v>
      </c>
      <c r="H1141" t="s">
        <v>31</v>
      </c>
      <c r="I1141">
        <v>15000000</v>
      </c>
      <c r="J1141">
        <v>13290368</v>
      </c>
    </row>
    <row r="1142" spans="1:10" x14ac:dyDescent="0.25">
      <c r="A1142" t="s">
        <v>4245</v>
      </c>
      <c r="B1142" t="s">
        <v>35</v>
      </c>
      <c r="C1142" t="s">
        <v>44</v>
      </c>
      <c r="D1142">
        <v>1987</v>
      </c>
      <c r="E1142">
        <v>5.9</v>
      </c>
      <c r="F1142">
        <v>2800</v>
      </c>
      <c r="G1142" t="s">
        <v>4247</v>
      </c>
      <c r="H1142" t="s">
        <v>31</v>
      </c>
      <c r="I1142">
        <v>0</v>
      </c>
      <c r="J1142">
        <v>13110903</v>
      </c>
    </row>
    <row r="1143" spans="1:10" x14ac:dyDescent="0.25">
      <c r="A1143" t="s">
        <v>4248</v>
      </c>
      <c r="B1143" t="s">
        <v>16</v>
      </c>
      <c r="C1143" t="s">
        <v>117</v>
      </c>
      <c r="D1143">
        <v>1987</v>
      </c>
      <c r="E1143">
        <v>6.1</v>
      </c>
      <c r="F1143">
        <v>9700</v>
      </c>
      <c r="G1143" t="s">
        <v>1564</v>
      </c>
      <c r="H1143" t="s">
        <v>31</v>
      </c>
      <c r="I1143">
        <v>12800000</v>
      </c>
      <c r="J1143">
        <v>10278549</v>
      </c>
    </row>
    <row r="1144" spans="1:10" x14ac:dyDescent="0.25">
      <c r="A1144" t="s">
        <v>4250</v>
      </c>
      <c r="B1144" t="s">
        <v>16</v>
      </c>
      <c r="C1144" t="s">
        <v>44</v>
      </c>
      <c r="D1144">
        <v>1987</v>
      </c>
      <c r="E1144">
        <v>6</v>
      </c>
      <c r="F1144">
        <v>5600</v>
      </c>
      <c r="G1144" t="s">
        <v>299</v>
      </c>
      <c r="H1144" t="s">
        <v>31</v>
      </c>
      <c r="I1144">
        <v>0</v>
      </c>
      <c r="J1144">
        <v>17355263</v>
      </c>
    </row>
    <row r="1145" spans="1:10" x14ac:dyDescent="0.25">
      <c r="A1145" t="s">
        <v>4252</v>
      </c>
      <c r="B1145" t="s">
        <v>16</v>
      </c>
      <c r="C1145" t="s">
        <v>17</v>
      </c>
      <c r="D1145">
        <v>1987</v>
      </c>
      <c r="E1145">
        <v>6.7</v>
      </c>
      <c r="F1145">
        <v>8600</v>
      </c>
      <c r="G1145" t="s">
        <v>21</v>
      </c>
      <c r="H1145" t="s">
        <v>31</v>
      </c>
      <c r="I1145">
        <v>27000000</v>
      </c>
      <c r="J1145">
        <v>7393346</v>
      </c>
    </row>
    <row r="1146" spans="1:10" x14ac:dyDescent="0.25">
      <c r="A1146" t="s">
        <v>4254</v>
      </c>
      <c r="B1146" t="s">
        <v>35</v>
      </c>
      <c r="C1146" t="s">
        <v>44</v>
      </c>
      <c r="D1146">
        <v>1987</v>
      </c>
      <c r="E1146">
        <v>4.8</v>
      </c>
      <c r="F1146">
        <v>9600</v>
      </c>
      <c r="G1146" t="s">
        <v>4256</v>
      </c>
      <c r="H1146" t="s">
        <v>31</v>
      </c>
      <c r="I1146">
        <v>17000000</v>
      </c>
      <c r="J1146">
        <v>7305209</v>
      </c>
    </row>
    <row r="1147" spans="1:10" x14ac:dyDescent="0.25">
      <c r="A1147" t="s">
        <v>4258</v>
      </c>
      <c r="B1147" t="s">
        <v>16</v>
      </c>
      <c r="C1147" t="s">
        <v>36</v>
      </c>
      <c r="D1147">
        <v>1987</v>
      </c>
      <c r="E1147">
        <v>6.6</v>
      </c>
      <c r="F1147">
        <v>6400</v>
      </c>
      <c r="G1147" t="s">
        <v>1089</v>
      </c>
      <c r="H1147" t="s">
        <v>31</v>
      </c>
      <c r="I1147">
        <v>22000000</v>
      </c>
      <c r="J1147">
        <v>11307844</v>
      </c>
    </row>
    <row r="1148" spans="1:10" x14ac:dyDescent="0.25">
      <c r="A1148" t="s">
        <v>4261</v>
      </c>
      <c r="B1148" t="s">
        <v>2084</v>
      </c>
      <c r="C1148" t="s">
        <v>17</v>
      </c>
      <c r="D1148">
        <v>1987</v>
      </c>
      <c r="E1148">
        <v>7.9</v>
      </c>
      <c r="F1148">
        <v>7500</v>
      </c>
      <c r="G1148" t="s">
        <v>4262</v>
      </c>
      <c r="H1148" t="s">
        <v>31</v>
      </c>
      <c r="I1148">
        <v>4000000</v>
      </c>
      <c r="J1148">
        <v>1680358</v>
      </c>
    </row>
    <row r="1149" spans="1:10" x14ac:dyDescent="0.25">
      <c r="A1149" t="s">
        <v>4265</v>
      </c>
      <c r="B1149" t="s">
        <v>2084</v>
      </c>
      <c r="C1149" t="s">
        <v>17</v>
      </c>
      <c r="D1149">
        <v>1987</v>
      </c>
      <c r="E1149">
        <v>7.8</v>
      </c>
      <c r="F1149">
        <v>10000</v>
      </c>
      <c r="G1149" t="s">
        <v>4269</v>
      </c>
      <c r="H1149" t="s">
        <v>3918</v>
      </c>
      <c r="I1149">
        <v>0</v>
      </c>
      <c r="J1149">
        <v>2063688</v>
      </c>
    </row>
    <row r="1150" spans="1:10" x14ac:dyDescent="0.25">
      <c r="A1150" t="s">
        <v>4271</v>
      </c>
      <c r="B1150" t="s">
        <v>16</v>
      </c>
      <c r="C1150" t="s">
        <v>117</v>
      </c>
      <c r="D1150">
        <v>1987</v>
      </c>
      <c r="E1150">
        <v>6.6</v>
      </c>
      <c r="F1150">
        <v>9600</v>
      </c>
      <c r="G1150" t="s">
        <v>1330</v>
      </c>
      <c r="H1150" t="s">
        <v>31</v>
      </c>
      <c r="I1150">
        <v>14500000</v>
      </c>
      <c r="J1150">
        <v>18782400</v>
      </c>
    </row>
    <row r="1151" spans="1:10" x14ac:dyDescent="0.25">
      <c r="A1151" t="s">
        <v>4273</v>
      </c>
      <c r="B1151" t="s">
        <v>16</v>
      </c>
      <c r="C1151" t="s">
        <v>1273</v>
      </c>
      <c r="D1151">
        <v>1987</v>
      </c>
      <c r="E1151">
        <v>6.6</v>
      </c>
      <c r="F1151">
        <v>9200</v>
      </c>
      <c r="G1151" t="s">
        <v>119</v>
      </c>
      <c r="H1151" t="s">
        <v>22</v>
      </c>
      <c r="I1151">
        <v>6000000</v>
      </c>
      <c r="J1151">
        <v>12423831</v>
      </c>
    </row>
    <row r="1152" spans="1:10" x14ac:dyDescent="0.25">
      <c r="A1152" t="s">
        <v>4276</v>
      </c>
      <c r="B1152" t="s">
        <v>373</v>
      </c>
      <c r="C1152" t="s">
        <v>431</v>
      </c>
      <c r="D1152">
        <v>1987</v>
      </c>
      <c r="E1152">
        <v>7.2</v>
      </c>
      <c r="F1152">
        <v>5200</v>
      </c>
      <c r="G1152" t="s">
        <v>4278</v>
      </c>
      <c r="H1152" t="s">
        <v>31</v>
      </c>
      <c r="I1152">
        <v>0</v>
      </c>
      <c r="J1152">
        <v>6804312</v>
      </c>
    </row>
    <row r="1153" spans="1:10" x14ac:dyDescent="0.25">
      <c r="A1153" t="s">
        <v>4280</v>
      </c>
      <c r="B1153" t="s">
        <v>2084</v>
      </c>
      <c r="C1153" t="s">
        <v>44</v>
      </c>
      <c r="D1153">
        <v>1987</v>
      </c>
      <c r="E1153">
        <v>4.2</v>
      </c>
      <c r="F1153">
        <v>1200</v>
      </c>
      <c r="G1153" t="s">
        <v>4282</v>
      </c>
      <c r="H1153" t="s">
        <v>31</v>
      </c>
      <c r="I1153">
        <v>0</v>
      </c>
      <c r="J1153">
        <v>2700000</v>
      </c>
    </row>
    <row r="1154" spans="1:10" x14ac:dyDescent="0.25">
      <c r="A1154" t="s">
        <v>4284</v>
      </c>
      <c r="B1154" t="s">
        <v>16</v>
      </c>
      <c r="C1154" t="s">
        <v>57</v>
      </c>
      <c r="D1154">
        <v>1987</v>
      </c>
      <c r="E1154">
        <v>5.7</v>
      </c>
      <c r="F1154">
        <v>5600</v>
      </c>
      <c r="G1154" t="s">
        <v>4287</v>
      </c>
      <c r="H1154" t="s">
        <v>219</v>
      </c>
      <c r="I1154">
        <v>0</v>
      </c>
      <c r="J1154">
        <v>2683519</v>
      </c>
    </row>
    <row r="1155" spans="1:10" x14ac:dyDescent="0.25">
      <c r="A1155" t="s">
        <v>4289</v>
      </c>
      <c r="B1155" t="s">
        <v>2084</v>
      </c>
      <c r="C1155" t="s">
        <v>44</v>
      </c>
      <c r="D1155">
        <v>1987</v>
      </c>
      <c r="E1155">
        <v>6.4</v>
      </c>
      <c r="F1155">
        <v>3500</v>
      </c>
      <c r="G1155" t="s">
        <v>2484</v>
      </c>
      <c r="H1155" t="s">
        <v>31</v>
      </c>
      <c r="I1155">
        <v>7000000</v>
      </c>
      <c r="J1155">
        <v>7019441</v>
      </c>
    </row>
    <row r="1156" spans="1:10" x14ac:dyDescent="0.25">
      <c r="A1156" t="s">
        <v>4292</v>
      </c>
      <c r="B1156" t="s">
        <v>35</v>
      </c>
      <c r="C1156" t="s">
        <v>26</v>
      </c>
      <c r="D1156">
        <v>1987</v>
      </c>
      <c r="E1156">
        <v>6.2</v>
      </c>
      <c r="F1156">
        <v>5200</v>
      </c>
      <c r="G1156" t="s">
        <v>2134</v>
      </c>
      <c r="H1156" t="s">
        <v>31</v>
      </c>
      <c r="I1156">
        <v>0</v>
      </c>
      <c r="J1156">
        <v>300859</v>
      </c>
    </row>
    <row r="1157" spans="1:10" x14ac:dyDescent="0.25">
      <c r="A1157" t="s">
        <v>4295</v>
      </c>
      <c r="B1157" t="s">
        <v>35</v>
      </c>
      <c r="C1157" t="s">
        <v>44</v>
      </c>
      <c r="D1157">
        <v>1987</v>
      </c>
      <c r="E1157">
        <v>6.4</v>
      </c>
      <c r="F1157">
        <v>3200</v>
      </c>
      <c r="G1157" t="s">
        <v>1942</v>
      </c>
      <c r="H1157" t="s">
        <v>31</v>
      </c>
      <c r="I1157">
        <v>13000000</v>
      </c>
      <c r="J1157">
        <v>4572845</v>
      </c>
    </row>
    <row r="1158" spans="1:10" x14ac:dyDescent="0.25">
      <c r="A1158" t="s">
        <v>4297</v>
      </c>
      <c r="B1158" t="s">
        <v>16</v>
      </c>
      <c r="C1158" t="s">
        <v>36</v>
      </c>
      <c r="D1158">
        <v>1987</v>
      </c>
      <c r="E1158">
        <v>6.5</v>
      </c>
      <c r="F1158">
        <v>5000</v>
      </c>
      <c r="G1158" t="s">
        <v>1614</v>
      </c>
      <c r="H1158" t="s">
        <v>31</v>
      </c>
      <c r="I1158">
        <v>0</v>
      </c>
      <c r="J1158">
        <v>4278150</v>
      </c>
    </row>
    <row r="1159" spans="1:10" x14ac:dyDescent="0.25">
      <c r="A1159" t="s">
        <v>4300</v>
      </c>
      <c r="B1159" t="s">
        <v>35</v>
      </c>
      <c r="C1159" t="s">
        <v>44</v>
      </c>
      <c r="D1159">
        <v>1987</v>
      </c>
      <c r="E1159">
        <v>5.7</v>
      </c>
      <c r="F1159">
        <v>2600</v>
      </c>
      <c r="G1159" t="s">
        <v>4301</v>
      </c>
      <c r="H1159" t="s">
        <v>31</v>
      </c>
      <c r="I1159">
        <v>8000000</v>
      </c>
      <c r="J1159">
        <v>1988962</v>
      </c>
    </row>
    <row r="1160" spans="1:10" x14ac:dyDescent="0.25">
      <c r="A1160" t="s">
        <v>4302</v>
      </c>
      <c r="B1160" t="s">
        <v>35</v>
      </c>
      <c r="C1160" t="s">
        <v>44</v>
      </c>
      <c r="D1160">
        <v>1987</v>
      </c>
      <c r="E1160">
        <v>4.7</v>
      </c>
      <c r="F1160">
        <v>1300</v>
      </c>
      <c r="G1160" t="s">
        <v>4303</v>
      </c>
      <c r="H1160" t="s">
        <v>31</v>
      </c>
      <c r="I1160">
        <v>0</v>
      </c>
      <c r="J1160">
        <v>1749956</v>
      </c>
    </row>
    <row r="1161" spans="1:10" x14ac:dyDescent="0.25">
      <c r="A1161" t="s">
        <v>4304</v>
      </c>
      <c r="B1161" t="s">
        <v>2084</v>
      </c>
      <c r="C1161" t="s">
        <v>36</v>
      </c>
      <c r="D1161">
        <v>1987</v>
      </c>
      <c r="E1161">
        <v>6.1</v>
      </c>
      <c r="F1161">
        <v>3900</v>
      </c>
      <c r="G1161" t="s">
        <v>4305</v>
      </c>
      <c r="H1161" t="s">
        <v>31</v>
      </c>
      <c r="I1161">
        <v>0</v>
      </c>
      <c r="J1161">
        <v>873903</v>
      </c>
    </row>
    <row r="1162" spans="1:10" x14ac:dyDescent="0.25">
      <c r="A1162" t="s">
        <v>4306</v>
      </c>
      <c r="B1162" t="s">
        <v>16</v>
      </c>
      <c r="C1162" t="s">
        <v>44</v>
      </c>
      <c r="D1162">
        <v>1987</v>
      </c>
      <c r="E1162">
        <v>5.4</v>
      </c>
      <c r="F1162">
        <v>3200</v>
      </c>
      <c r="G1162" t="s">
        <v>955</v>
      </c>
      <c r="H1162" t="s">
        <v>31</v>
      </c>
      <c r="I1162">
        <v>14000000</v>
      </c>
      <c r="J1162">
        <v>20240502</v>
      </c>
    </row>
    <row r="1163" spans="1:10" x14ac:dyDescent="0.25">
      <c r="A1163" t="s">
        <v>4308</v>
      </c>
      <c r="B1163" t="s">
        <v>35</v>
      </c>
      <c r="C1163" t="s">
        <v>17</v>
      </c>
      <c r="D1163">
        <v>1987</v>
      </c>
      <c r="E1163">
        <v>6.9</v>
      </c>
      <c r="F1163">
        <v>1500</v>
      </c>
      <c r="G1163" t="s">
        <v>4312</v>
      </c>
      <c r="H1163" t="s">
        <v>22</v>
      </c>
      <c r="I1163">
        <v>0</v>
      </c>
    </row>
    <row r="1164" spans="1:10" x14ac:dyDescent="0.25">
      <c r="A1164" t="s">
        <v>4313</v>
      </c>
      <c r="B1164" t="s">
        <v>16</v>
      </c>
      <c r="C1164" t="s">
        <v>44</v>
      </c>
      <c r="D1164">
        <v>1987</v>
      </c>
      <c r="E1164">
        <v>6.2</v>
      </c>
      <c r="F1164">
        <v>7600</v>
      </c>
      <c r="G1164" t="s">
        <v>4314</v>
      </c>
      <c r="H1164" t="s">
        <v>31</v>
      </c>
      <c r="I1164">
        <v>0</v>
      </c>
      <c r="J1164">
        <v>52864741</v>
      </c>
    </row>
    <row r="1165" spans="1:10" x14ac:dyDescent="0.25">
      <c r="A1165" t="s">
        <v>4315</v>
      </c>
      <c r="B1165" t="s">
        <v>2084</v>
      </c>
      <c r="C1165" t="s">
        <v>44</v>
      </c>
      <c r="D1165">
        <v>1987</v>
      </c>
      <c r="E1165">
        <v>5.2</v>
      </c>
      <c r="F1165">
        <v>5700</v>
      </c>
      <c r="G1165" t="s">
        <v>429</v>
      </c>
      <c r="H1165" t="s">
        <v>31</v>
      </c>
      <c r="I1165">
        <v>10500000</v>
      </c>
      <c r="J1165">
        <v>34377585</v>
      </c>
    </row>
    <row r="1166" spans="1:10" x14ac:dyDescent="0.25">
      <c r="A1166" t="s">
        <v>4319</v>
      </c>
      <c r="B1166" t="s">
        <v>16</v>
      </c>
      <c r="C1166" t="s">
        <v>36</v>
      </c>
      <c r="D1166">
        <v>1987</v>
      </c>
      <c r="E1166">
        <v>5.0999999999999996</v>
      </c>
      <c r="F1166">
        <v>4700</v>
      </c>
      <c r="G1166" t="s">
        <v>2127</v>
      </c>
      <c r="H1166" t="s">
        <v>31</v>
      </c>
      <c r="I1166">
        <v>3520000</v>
      </c>
      <c r="J1166">
        <v>562187</v>
      </c>
    </row>
    <row r="1167" spans="1:10" x14ac:dyDescent="0.25">
      <c r="A1167" t="s">
        <v>4323</v>
      </c>
      <c r="B1167" t="s">
        <v>16</v>
      </c>
      <c r="C1167" t="s">
        <v>44</v>
      </c>
      <c r="D1167">
        <v>1987</v>
      </c>
      <c r="E1167">
        <v>6.6</v>
      </c>
      <c r="F1167">
        <v>8000</v>
      </c>
      <c r="G1167" t="s">
        <v>381</v>
      </c>
      <c r="H1167" t="s">
        <v>31</v>
      </c>
      <c r="I1167">
        <v>11000000</v>
      </c>
      <c r="J1167">
        <v>25411386</v>
      </c>
    </row>
    <row r="1168" spans="1:10" x14ac:dyDescent="0.25">
      <c r="A1168" t="s">
        <v>4324</v>
      </c>
      <c r="B1168" t="s">
        <v>16</v>
      </c>
      <c r="C1168" t="s">
        <v>17</v>
      </c>
      <c r="D1168">
        <v>1987</v>
      </c>
      <c r="E1168">
        <v>5.9</v>
      </c>
      <c r="F1168">
        <v>1800</v>
      </c>
      <c r="G1168" t="s">
        <v>1286</v>
      </c>
      <c r="H1168" t="s">
        <v>31</v>
      </c>
      <c r="I1168">
        <v>0</v>
      </c>
      <c r="J1168">
        <v>1733017</v>
      </c>
    </row>
    <row r="1169" spans="1:10" x14ac:dyDescent="0.25">
      <c r="A1169" t="s">
        <v>4328</v>
      </c>
      <c r="B1169" t="s">
        <v>2084</v>
      </c>
      <c r="C1169" t="s">
        <v>17</v>
      </c>
      <c r="D1169">
        <v>1987</v>
      </c>
      <c r="E1169">
        <v>5.6</v>
      </c>
      <c r="F1169">
        <v>2600</v>
      </c>
      <c r="G1169" t="s">
        <v>2661</v>
      </c>
      <c r="H1169" t="s">
        <v>31</v>
      </c>
      <c r="I1169">
        <v>0</v>
      </c>
      <c r="J1169">
        <v>10489617</v>
      </c>
    </row>
    <row r="1170" spans="1:10" x14ac:dyDescent="0.25">
      <c r="A1170" t="s">
        <v>4329</v>
      </c>
      <c r="B1170" t="s">
        <v>16</v>
      </c>
      <c r="C1170" t="s">
        <v>117</v>
      </c>
      <c r="D1170">
        <v>1987</v>
      </c>
      <c r="E1170">
        <v>5.8</v>
      </c>
      <c r="F1170">
        <v>4000</v>
      </c>
      <c r="G1170" t="s">
        <v>4332</v>
      </c>
      <c r="H1170" t="s">
        <v>31</v>
      </c>
      <c r="I1170">
        <v>4000000</v>
      </c>
      <c r="J1170">
        <v>345704</v>
      </c>
    </row>
    <row r="1171" spans="1:10" x14ac:dyDescent="0.25">
      <c r="A1171" t="s">
        <v>4333</v>
      </c>
      <c r="B1171" t="s">
        <v>16</v>
      </c>
      <c r="C1171" t="s">
        <v>44</v>
      </c>
      <c r="D1171">
        <v>1987</v>
      </c>
      <c r="E1171">
        <v>6.8</v>
      </c>
      <c r="F1171">
        <v>2700</v>
      </c>
      <c r="G1171" t="s">
        <v>4335</v>
      </c>
      <c r="H1171" t="s">
        <v>22</v>
      </c>
      <c r="I1171">
        <v>0</v>
      </c>
      <c r="J1171">
        <v>3283832</v>
      </c>
    </row>
    <row r="1172" spans="1:10" x14ac:dyDescent="0.25">
      <c r="A1172" t="s">
        <v>4336</v>
      </c>
      <c r="B1172" t="s">
        <v>35</v>
      </c>
      <c r="C1172" t="s">
        <v>431</v>
      </c>
      <c r="D1172">
        <v>1987</v>
      </c>
      <c r="E1172">
        <v>7.1</v>
      </c>
      <c r="F1172">
        <v>4500</v>
      </c>
      <c r="G1172" t="s">
        <v>3123</v>
      </c>
      <c r="H1172" t="s">
        <v>498</v>
      </c>
      <c r="I1172">
        <v>0</v>
      </c>
      <c r="J1172">
        <v>370698</v>
      </c>
    </row>
    <row r="1173" spans="1:10" x14ac:dyDescent="0.25">
      <c r="A1173" t="s">
        <v>4340</v>
      </c>
      <c r="B1173" t="s">
        <v>16</v>
      </c>
      <c r="C1173" t="s">
        <v>117</v>
      </c>
      <c r="D1173">
        <v>1987</v>
      </c>
      <c r="E1173">
        <v>6.4</v>
      </c>
      <c r="F1173">
        <v>2900</v>
      </c>
      <c r="G1173" t="s">
        <v>125</v>
      </c>
      <c r="H1173" t="s">
        <v>31</v>
      </c>
      <c r="I1173">
        <v>5000000</v>
      </c>
      <c r="J1173">
        <v>1119112</v>
      </c>
    </row>
    <row r="1174" spans="1:10" x14ac:dyDescent="0.25">
      <c r="A1174" t="s">
        <v>4342</v>
      </c>
      <c r="B1174" t="s">
        <v>16</v>
      </c>
      <c r="C1174" t="s">
        <v>57</v>
      </c>
      <c r="D1174">
        <v>1987</v>
      </c>
      <c r="E1174">
        <v>5.0999999999999996</v>
      </c>
      <c r="F1174">
        <v>2900</v>
      </c>
      <c r="G1174" t="s">
        <v>3343</v>
      </c>
      <c r="H1174" t="s">
        <v>340</v>
      </c>
      <c r="I1174">
        <v>0</v>
      </c>
      <c r="J1174">
        <v>1930001</v>
      </c>
    </row>
    <row r="1175" spans="1:10" x14ac:dyDescent="0.25">
      <c r="A1175" t="s">
        <v>4344</v>
      </c>
      <c r="B1175" t="s">
        <v>35</v>
      </c>
      <c r="C1175" t="s">
        <v>1273</v>
      </c>
      <c r="D1175">
        <v>1987</v>
      </c>
      <c r="E1175">
        <v>6.1</v>
      </c>
      <c r="F1175">
        <v>2300</v>
      </c>
      <c r="G1175" t="s">
        <v>4346</v>
      </c>
      <c r="H1175" t="s">
        <v>31</v>
      </c>
      <c r="I1175">
        <v>14000000</v>
      </c>
      <c r="J1175">
        <v>459824</v>
      </c>
    </row>
    <row r="1176" spans="1:10" x14ac:dyDescent="0.25">
      <c r="A1176" t="s">
        <v>4348</v>
      </c>
      <c r="B1176" t="s">
        <v>493</v>
      </c>
      <c r="C1176" t="s">
        <v>17</v>
      </c>
      <c r="D1176">
        <v>1987</v>
      </c>
      <c r="E1176">
        <v>7.3</v>
      </c>
      <c r="F1176">
        <v>4400</v>
      </c>
      <c r="G1176" t="s">
        <v>269</v>
      </c>
      <c r="H1176" t="s">
        <v>31</v>
      </c>
      <c r="I1176">
        <v>0</v>
      </c>
      <c r="J1176">
        <v>1338198</v>
      </c>
    </row>
    <row r="1177" spans="1:10" x14ac:dyDescent="0.25">
      <c r="A1177" t="s">
        <v>4352</v>
      </c>
      <c r="B1177" t="s">
        <v>16</v>
      </c>
      <c r="C1177" t="s">
        <v>70</v>
      </c>
      <c r="D1177">
        <v>1987</v>
      </c>
      <c r="E1177">
        <v>7.3</v>
      </c>
      <c r="F1177">
        <v>5700</v>
      </c>
      <c r="G1177" t="s">
        <v>3468</v>
      </c>
      <c r="H1177" t="s">
        <v>22</v>
      </c>
      <c r="I1177">
        <v>0</v>
      </c>
      <c r="J1177">
        <v>1672927</v>
      </c>
    </row>
    <row r="1178" spans="1:10" x14ac:dyDescent="0.25">
      <c r="A1178" t="s">
        <v>4354</v>
      </c>
      <c r="B1178" t="s">
        <v>16</v>
      </c>
      <c r="C1178" t="s">
        <v>36</v>
      </c>
      <c r="D1178">
        <v>1987</v>
      </c>
      <c r="E1178">
        <v>6.3</v>
      </c>
      <c r="F1178">
        <v>9300</v>
      </c>
      <c r="G1178" t="s">
        <v>4305</v>
      </c>
      <c r="H1178" t="s">
        <v>31</v>
      </c>
      <c r="I1178">
        <v>11000000</v>
      </c>
      <c r="J1178">
        <v>19734940</v>
      </c>
    </row>
    <row r="1179" spans="1:10" x14ac:dyDescent="0.25">
      <c r="A1179" t="s">
        <v>4356</v>
      </c>
      <c r="B1179" t="s">
        <v>16</v>
      </c>
      <c r="C1179" t="s">
        <v>36</v>
      </c>
      <c r="D1179">
        <v>1987</v>
      </c>
      <c r="E1179">
        <v>4.9000000000000004</v>
      </c>
      <c r="F1179">
        <v>8200</v>
      </c>
      <c r="G1179" t="s">
        <v>2950</v>
      </c>
      <c r="H1179" t="s">
        <v>31</v>
      </c>
      <c r="I1179">
        <v>350000</v>
      </c>
      <c r="J1179">
        <v>4000000</v>
      </c>
    </row>
    <row r="1180" spans="1:10" x14ac:dyDescent="0.25">
      <c r="A1180" t="s">
        <v>4358</v>
      </c>
      <c r="B1180" t="s">
        <v>35</v>
      </c>
      <c r="C1180" t="s">
        <v>44</v>
      </c>
      <c r="D1180">
        <v>1987</v>
      </c>
      <c r="E1180">
        <v>7.2</v>
      </c>
      <c r="F1180">
        <v>2300</v>
      </c>
      <c r="G1180" t="s">
        <v>4361</v>
      </c>
      <c r="H1180" t="s">
        <v>31</v>
      </c>
      <c r="I1180">
        <v>0</v>
      </c>
      <c r="J1180">
        <v>1083282</v>
      </c>
    </row>
    <row r="1181" spans="1:10" x14ac:dyDescent="0.25">
      <c r="A1181" t="s">
        <v>4362</v>
      </c>
      <c r="B1181" t="s">
        <v>16</v>
      </c>
      <c r="C1181" t="s">
        <v>36</v>
      </c>
      <c r="D1181">
        <v>1987</v>
      </c>
      <c r="E1181">
        <v>6.3</v>
      </c>
      <c r="F1181">
        <v>4800</v>
      </c>
      <c r="G1181" t="s">
        <v>2885</v>
      </c>
      <c r="H1181" t="s">
        <v>22</v>
      </c>
      <c r="I1181">
        <v>6000000</v>
      </c>
      <c r="J1181">
        <v>1432687</v>
      </c>
    </row>
    <row r="1182" spans="1:10" x14ac:dyDescent="0.25">
      <c r="A1182" t="s">
        <v>4364</v>
      </c>
      <c r="B1182" t="s">
        <v>16</v>
      </c>
      <c r="C1182" t="s">
        <v>117</v>
      </c>
      <c r="D1182">
        <v>1987</v>
      </c>
      <c r="E1182">
        <v>5.3</v>
      </c>
      <c r="F1182">
        <v>1400</v>
      </c>
      <c r="G1182" t="s">
        <v>4367</v>
      </c>
      <c r="H1182" t="s">
        <v>22</v>
      </c>
      <c r="I1182">
        <v>4500000</v>
      </c>
      <c r="J1182">
        <v>406881</v>
      </c>
    </row>
    <row r="1183" spans="1:10" x14ac:dyDescent="0.25">
      <c r="A1183" t="s">
        <v>4368</v>
      </c>
      <c r="B1183" t="s">
        <v>16</v>
      </c>
      <c r="C1183" t="s">
        <v>17</v>
      </c>
      <c r="D1183">
        <v>1987</v>
      </c>
      <c r="E1183">
        <v>6.2</v>
      </c>
      <c r="F1183">
        <v>2000</v>
      </c>
      <c r="G1183" t="s">
        <v>4371</v>
      </c>
      <c r="H1183" t="s">
        <v>31</v>
      </c>
      <c r="I1183">
        <v>7500000</v>
      </c>
      <c r="J1183">
        <v>796368</v>
      </c>
    </row>
    <row r="1184" spans="1:10" x14ac:dyDescent="0.25">
      <c r="A1184" t="s">
        <v>4372</v>
      </c>
      <c r="B1184" t="s">
        <v>16</v>
      </c>
      <c r="C1184" t="s">
        <v>36</v>
      </c>
      <c r="D1184">
        <v>1987</v>
      </c>
      <c r="E1184">
        <v>5.4</v>
      </c>
      <c r="F1184">
        <v>4800</v>
      </c>
      <c r="G1184" t="s">
        <v>2311</v>
      </c>
      <c r="H1184" t="s">
        <v>31</v>
      </c>
      <c r="I1184">
        <v>9000000</v>
      </c>
      <c r="J1184">
        <v>5406879</v>
      </c>
    </row>
    <row r="1185" spans="1:10" x14ac:dyDescent="0.25">
      <c r="A1185" t="s">
        <v>4374</v>
      </c>
      <c r="B1185" t="s">
        <v>16</v>
      </c>
      <c r="C1185" t="s">
        <v>57</v>
      </c>
      <c r="D1185">
        <v>1987</v>
      </c>
      <c r="E1185">
        <v>3.8</v>
      </c>
      <c r="F1185">
        <v>6400</v>
      </c>
      <c r="G1185" t="s">
        <v>4377</v>
      </c>
      <c r="H1185" t="s">
        <v>31</v>
      </c>
      <c r="I1185">
        <v>100000</v>
      </c>
    </row>
    <row r="1186" spans="1:10" x14ac:dyDescent="0.25">
      <c r="A1186" t="s">
        <v>4379</v>
      </c>
      <c r="B1186" t="s">
        <v>16</v>
      </c>
      <c r="C1186" t="s">
        <v>57</v>
      </c>
      <c r="D1186">
        <v>1987</v>
      </c>
      <c r="E1186">
        <v>4</v>
      </c>
      <c r="F1186">
        <v>2100</v>
      </c>
      <c r="G1186" t="s">
        <v>4382</v>
      </c>
      <c r="H1186" t="s">
        <v>31</v>
      </c>
      <c r="I1186">
        <v>75000</v>
      </c>
    </row>
    <row r="1187" spans="1:10" x14ac:dyDescent="0.25">
      <c r="A1187" t="s">
        <v>4384</v>
      </c>
      <c r="B1187" t="s">
        <v>16</v>
      </c>
      <c r="C1187" t="s">
        <v>57</v>
      </c>
      <c r="D1187">
        <v>1987</v>
      </c>
      <c r="E1187">
        <v>5.0999999999999996</v>
      </c>
      <c r="F1187">
        <v>1600</v>
      </c>
      <c r="G1187" t="s">
        <v>4388</v>
      </c>
      <c r="H1187" t="s">
        <v>31</v>
      </c>
      <c r="I1187">
        <v>2000000</v>
      </c>
      <c r="J1187">
        <v>1083395</v>
      </c>
    </row>
    <row r="1188" spans="1:10" x14ac:dyDescent="0.25">
      <c r="A1188" t="s">
        <v>4390</v>
      </c>
      <c r="B1188" t="s">
        <v>16</v>
      </c>
      <c r="C1188" t="s">
        <v>57</v>
      </c>
      <c r="D1188">
        <v>1987</v>
      </c>
      <c r="E1188">
        <v>4.3</v>
      </c>
      <c r="F1188">
        <v>1100</v>
      </c>
      <c r="G1188" t="s">
        <v>2255</v>
      </c>
      <c r="H1188" t="s">
        <v>31</v>
      </c>
      <c r="I1188">
        <v>0</v>
      </c>
      <c r="J1188">
        <v>1149470</v>
      </c>
    </row>
    <row r="1189" spans="1:10" x14ac:dyDescent="0.25">
      <c r="A1189" t="s">
        <v>4394</v>
      </c>
      <c r="B1189" t="s">
        <v>16</v>
      </c>
      <c r="C1189" t="s">
        <v>36</v>
      </c>
      <c r="D1189">
        <v>1987</v>
      </c>
      <c r="E1189">
        <v>5.4</v>
      </c>
      <c r="F1189">
        <v>3400</v>
      </c>
      <c r="G1189" t="s">
        <v>3643</v>
      </c>
      <c r="H1189" t="s">
        <v>31</v>
      </c>
      <c r="I1189">
        <v>0</v>
      </c>
      <c r="J1189">
        <v>12046526</v>
      </c>
    </row>
    <row r="1190" spans="1:10" x14ac:dyDescent="0.25">
      <c r="A1190" t="s">
        <v>4396</v>
      </c>
      <c r="B1190" t="s">
        <v>16</v>
      </c>
      <c r="C1190" t="s">
        <v>17</v>
      </c>
      <c r="D1190">
        <v>1987</v>
      </c>
      <c r="E1190">
        <v>5.6</v>
      </c>
      <c r="F1190">
        <v>2100</v>
      </c>
      <c r="G1190" t="s">
        <v>4400</v>
      </c>
      <c r="H1190" t="s">
        <v>31</v>
      </c>
      <c r="I1190">
        <v>0</v>
      </c>
      <c r="J1190">
        <v>700000</v>
      </c>
    </row>
    <row r="1191" spans="1:10" x14ac:dyDescent="0.25">
      <c r="A1191" t="s">
        <v>4401</v>
      </c>
      <c r="B1191" t="s">
        <v>35</v>
      </c>
      <c r="C1191" t="s">
        <v>36</v>
      </c>
      <c r="D1191">
        <v>1987</v>
      </c>
      <c r="E1191">
        <v>2.2000000000000002</v>
      </c>
      <c r="F1191">
        <v>7900</v>
      </c>
      <c r="G1191" t="s">
        <v>4403</v>
      </c>
      <c r="H1191" t="s">
        <v>31</v>
      </c>
      <c r="I1191">
        <v>24000000</v>
      </c>
      <c r="J1191">
        <v>4615255</v>
      </c>
    </row>
    <row r="1192" spans="1:10" x14ac:dyDescent="0.25">
      <c r="A1192" t="s">
        <v>4404</v>
      </c>
      <c r="B1192" t="s">
        <v>35</v>
      </c>
      <c r="C1192" t="s">
        <v>44</v>
      </c>
      <c r="D1192">
        <v>1987</v>
      </c>
      <c r="E1192">
        <v>7.6</v>
      </c>
      <c r="F1192">
        <v>4300</v>
      </c>
      <c r="G1192" t="s">
        <v>4406</v>
      </c>
      <c r="H1192" t="s">
        <v>498</v>
      </c>
      <c r="I1192">
        <v>0</v>
      </c>
      <c r="J1192">
        <v>824024</v>
      </c>
    </row>
    <row r="1193" spans="1:10" x14ac:dyDescent="0.25">
      <c r="A1193" t="s">
        <v>4407</v>
      </c>
      <c r="B1193" t="s">
        <v>16</v>
      </c>
      <c r="C1193" t="s">
        <v>117</v>
      </c>
      <c r="D1193">
        <v>1987</v>
      </c>
      <c r="E1193">
        <v>6.3</v>
      </c>
      <c r="F1193">
        <v>2600</v>
      </c>
      <c r="G1193" t="s">
        <v>4182</v>
      </c>
      <c r="H1193" t="s">
        <v>22</v>
      </c>
      <c r="I1193">
        <v>5300000</v>
      </c>
      <c r="J1193">
        <v>3107551</v>
      </c>
    </row>
    <row r="1194" spans="1:10" x14ac:dyDescent="0.25">
      <c r="A1194" t="s">
        <v>4409</v>
      </c>
      <c r="B1194" t="s">
        <v>16</v>
      </c>
      <c r="C1194" t="s">
        <v>57</v>
      </c>
      <c r="D1194">
        <v>1987</v>
      </c>
      <c r="E1194">
        <v>6.2</v>
      </c>
      <c r="F1194">
        <v>2200</v>
      </c>
      <c r="G1194" t="s">
        <v>1906</v>
      </c>
      <c r="H1194" t="s">
        <v>22</v>
      </c>
      <c r="I1194">
        <v>0</v>
      </c>
    </row>
    <row r="1195" spans="1:10" x14ac:dyDescent="0.25">
      <c r="A1195" t="s">
        <v>4414</v>
      </c>
      <c r="B1195" t="s">
        <v>2084</v>
      </c>
      <c r="C1195" t="s">
        <v>44</v>
      </c>
      <c r="D1195">
        <v>1987</v>
      </c>
      <c r="E1195">
        <v>5.8</v>
      </c>
      <c r="F1195">
        <v>3500</v>
      </c>
      <c r="G1195" t="s">
        <v>2721</v>
      </c>
      <c r="H1195" t="s">
        <v>31</v>
      </c>
      <c r="I1195">
        <v>0</v>
      </c>
      <c r="J1195">
        <v>4215849</v>
      </c>
    </row>
    <row r="1196" spans="1:10" x14ac:dyDescent="0.25">
      <c r="A1196" t="s">
        <v>4415</v>
      </c>
      <c r="B1196" t="s">
        <v>16</v>
      </c>
      <c r="C1196" t="s">
        <v>44</v>
      </c>
      <c r="D1196">
        <v>1987</v>
      </c>
      <c r="E1196">
        <v>7</v>
      </c>
      <c r="F1196">
        <v>5200</v>
      </c>
      <c r="G1196" t="s">
        <v>4416</v>
      </c>
      <c r="H1196" t="s">
        <v>31</v>
      </c>
      <c r="I1196">
        <v>100000</v>
      </c>
      <c r="J1196">
        <v>5228617</v>
      </c>
    </row>
    <row r="1197" spans="1:10" x14ac:dyDescent="0.25">
      <c r="A1197" t="s">
        <v>4419</v>
      </c>
      <c r="B1197" t="s">
        <v>35</v>
      </c>
      <c r="C1197" t="s">
        <v>17</v>
      </c>
      <c r="D1197">
        <v>1987</v>
      </c>
      <c r="E1197">
        <v>7.3</v>
      </c>
      <c r="F1197">
        <v>7300</v>
      </c>
      <c r="G1197" t="s">
        <v>4421</v>
      </c>
      <c r="H1197" t="s">
        <v>22</v>
      </c>
      <c r="I1197">
        <v>0</v>
      </c>
      <c r="J1197">
        <v>4370078</v>
      </c>
    </row>
    <row r="1198" spans="1:10" x14ac:dyDescent="0.25">
      <c r="A1198" t="s">
        <v>4423</v>
      </c>
      <c r="B1198" t="s">
        <v>16</v>
      </c>
      <c r="C1198" t="s">
        <v>17</v>
      </c>
      <c r="D1198">
        <v>1987</v>
      </c>
      <c r="E1198">
        <v>6.4</v>
      </c>
      <c r="F1198">
        <v>5200</v>
      </c>
      <c r="G1198" t="s">
        <v>612</v>
      </c>
      <c r="H1198" t="s">
        <v>31</v>
      </c>
      <c r="I1198">
        <v>0</v>
      </c>
      <c r="J1198">
        <v>5262047</v>
      </c>
    </row>
    <row r="1199" spans="1:10" x14ac:dyDescent="0.25">
      <c r="A1199" t="s">
        <v>4425</v>
      </c>
      <c r="B1199" t="s">
        <v>16</v>
      </c>
      <c r="C1199" t="s">
        <v>17</v>
      </c>
      <c r="D1199">
        <v>1987</v>
      </c>
      <c r="E1199">
        <v>6.6</v>
      </c>
      <c r="F1199">
        <v>6000</v>
      </c>
      <c r="G1199" t="s">
        <v>1675</v>
      </c>
      <c r="H1199" t="s">
        <v>31</v>
      </c>
      <c r="I1199">
        <v>25000000</v>
      </c>
      <c r="J1199">
        <v>30950002</v>
      </c>
    </row>
    <row r="1200" spans="1:10" x14ac:dyDescent="0.25">
      <c r="A1200" t="s">
        <v>4427</v>
      </c>
      <c r="B1200" t="s">
        <v>493</v>
      </c>
      <c r="C1200" t="s">
        <v>44</v>
      </c>
      <c r="D1200">
        <v>1987</v>
      </c>
      <c r="E1200">
        <v>7.6</v>
      </c>
      <c r="F1200">
        <v>2200</v>
      </c>
      <c r="G1200" t="s">
        <v>4429</v>
      </c>
      <c r="H1200" t="s">
        <v>498</v>
      </c>
      <c r="I1200">
        <v>0</v>
      </c>
      <c r="J1200">
        <v>22039</v>
      </c>
    </row>
    <row r="1201" spans="1:10" x14ac:dyDescent="0.25">
      <c r="A1201" t="s">
        <v>4431</v>
      </c>
      <c r="B1201" t="s">
        <v>35</v>
      </c>
      <c r="C1201" t="s">
        <v>44</v>
      </c>
      <c r="D1201">
        <v>1987</v>
      </c>
      <c r="E1201">
        <v>4.8</v>
      </c>
      <c r="F1201">
        <v>1400</v>
      </c>
      <c r="G1201" t="s">
        <v>4434</v>
      </c>
      <c r="H1201" t="s">
        <v>31</v>
      </c>
      <c r="I1201">
        <v>0</v>
      </c>
    </row>
    <row r="1202" spans="1:10" x14ac:dyDescent="0.25">
      <c r="A1202" t="s">
        <v>4435</v>
      </c>
      <c r="B1202" t="s">
        <v>16</v>
      </c>
      <c r="C1202" t="s">
        <v>44</v>
      </c>
      <c r="D1202">
        <v>1987</v>
      </c>
      <c r="E1202">
        <v>5.7</v>
      </c>
      <c r="F1202">
        <v>999</v>
      </c>
      <c r="G1202" t="s">
        <v>4436</v>
      </c>
      <c r="H1202" t="s">
        <v>31</v>
      </c>
      <c r="I1202">
        <v>0</v>
      </c>
      <c r="J1202">
        <v>1025762</v>
      </c>
    </row>
    <row r="1203" spans="1:10" x14ac:dyDescent="0.25">
      <c r="A1203" t="s">
        <v>4438</v>
      </c>
      <c r="B1203" t="s">
        <v>16</v>
      </c>
      <c r="C1203" t="s">
        <v>70</v>
      </c>
      <c r="D1203">
        <v>1987</v>
      </c>
      <c r="E1203">
        <v>6.6</v>
      </c>
      <c r="F1203">
        <v>3300</v>
      </c>
      <c r="G1203" t="s">
        <v>3232</v>
      </c>
      <c r="H1203" t="s">
        <v>31</v>
      </c>
      <c r="I1203">
        <v>5800000</v>
      </c>
    </row>
    <row r="1204" spans="1:10" x14ac:dyDescent="0.25">
      <c r="A1204" t="s">
        <v>4441</v>
      </c>
      <c r="B1204" t="s">
        <v>16</v>
      </c>
      <c r="C1204" t="s">
        <v>36</v>
      </c>
      <c r="D1204">
        <v>1987</v>
      </c>
      <c r="E1204">
        <v>5.7</v>
      </c>
      <c r="F1204">
        <v>2800</v>
      </c>
      <c r="G1204" t="s">
        <v>225</v>
      </c>
      <c r="H1204" t="s">
        <v>31</v>
      </c>
      <c r="I1204">
        <v>10000000</v>
      </c>
      <c r="J1204">
        <v>3060858</v>
      </c>
    </row>
    <row r="1205" spans="1:10" x14ac:dyDescent="0.25">
      <c r="A1205" t="s">
        <v>4443</v>
      </c>
      <c r="B1205" t="s">
        <v>2084</v>
      </c>
      <c r="C1205" t="s">
        <v>44</v>
      </c>
      <c r="D1205">
        <v>1987</v>
      </c>
      <c r="E1205">
        <v>5.4</v>
      </c>
      <c r="F1205">
        <v>2500</v>
      </c>
      <c r="G1205" t="s">
        <v>4445</v>
      </c>
      <c r="H1205" t="s">
        <v>31</v>
      </c>
      <c r="I1205">
        <v>0</v>
      </c>
      <c r="J1205">
        <v>1584970</v>
      </c>
    </row>
    <row r="1206" spans="1:10" x14ac:dyDescent="0.25">
      <c r="A1206" t="s">
        <v>4446</v>
      </c>
      <c r="B1206" t="s">
        <v>16</v>
      </c>
      <c r="C1206" t="s">
        <v>44</v>
      </c>
      <c r="D1206">
        <v>1987</v>
      </c>
      <c r="E1206">
        <v>4.3</v>
      </c>
      <c r="F1206">
        <v>3100</v>
      </c>
      <c r="G1206" t="s">
        <v>4448</v>
      </c>
      <c r="H1206" t="s">
        <v>31</v>
      </c>
      <c r="I1206">
        <v>0</v>
      </c>
      <c r="J1206">
        <v>1189709</v>
      </c>
    </row>
    <row r="1207" spans="1:10" x14ac:dyDescent="0.25">
      <c r="A1207" t="s">
        <v>4449</v>
      </c>
      <c r="B1207" t="s">
        <v>16</v>
      </c>
      <c r="C1207" t="s">
        <v>36</v>
      </c>
      <c r="D1207">
        <v>1987</v>
      </c>
      <c r="E1207">
        <v>5.7</v>
      </c>
      <c r="F1207">
        <v>2300</v>
      </c>
      <c r="G1207" t="s">
        <v>4450</v>
      </c>
      <c r="H1207" t="s">
        <v>22</v>
      </c>
      <c r="I1207">
        <v>1000000</v>
      </c>
      <c r="J1207">
        <v>210200</v>
      </c>
    </row>
    <row r="1208" spans="1:10" x14ac:dyDescent="0.25">
      <c r="A1208" t="s">
        <v>4452</v>
      </c>
      <c r="B1208" t="s">
        <v>35</v>
      </c>
      <c r="C1208" t="s">
        <v>44</v>
      </c>
      <c r="D1208">
        <v>1987</v>
      </c>
      <c r="E1208">
        <v>5.3</v>
      </c>
      <c r="F1208">
        <v>3200</v>
      </c>
      <c r="G1208" t="s">
        <v>4314</v>
      </c>
      <c r="H1208" t="s">
        <v>31</v>
      </c>
      <c r="I1208">
        <v>0</v>
      </c>
      <c r="J1208">
        <v>20419446</v>
      </c>
    </row>
    <row r="1209" spans="1:10" x14ac:dyDescent="0.25">
      <c r="A1209" t="s">
        <v>4453</v>
      </c>
      <c r="B1209" t="s">
        <v>16</v>
      </c>
      <c r="C1209" t="s">
        <v>17</v>
      </c>
      <c r="D1209">
        <v>1987</v>
      </c>
      <c r="E1209">
        <v>5.7</v>
      </c>
      <c r="F1209">
        <v>1200</v>
      </c>
      <c r="G1209" t="s">
        <v>4456</v>
      </c>
      <c r="H1209" t="s">
        <v>31</v>
      </c>
      <c r="I1209">
        <v>0</v>
      </c>
      <c r="J1209">
        <v>316199</v>
      </c>
    </row>
    <row r="1210" spans="1:10" x14ac:dyDescent="0.25">
      <c r="A1210" t="s">
        <v>4457</v>
      </c>
      <c r="B1210" t="s">
        <v>16</v>
      </c>
      <c r="C1210" t="s">
        <v>17</v>
      </c>
      <c r="D1210">
        <v>1987</v>
      </c>
      <c r="E1210">
        <v>6.2</v>
      </c>
      <c r="F1210">
        <v>3700</v>
      </c>
      <c r="G1210" t="s">
        <v>1910</v>
      </c>
      <c r="H1210" t="s">
        <v>31</v>
      </c>
      <c r="I1210">
        <v>0</v>
      </c>
      <c r="J1210">
        <v>2413427</v>
      </c>
    </row>
    <row r="1211" spans="1:10" x14ac:dyDescent="0.25">
      <c r="A1211" t="s">
        <v>4460</v>
      </c>
      <c r="B1211" t="s">
        <v>16</v>
      </c>
      <c r="C1211" t="s">
        <v>26</v>
      </c>
      <c r="D1211">
        <v>1987</v>
      </c>
      <c r="E1211">
        <v>5.0999999999999996</v>
      </c>
      <c r="F1211">
        <v>1600</v>
      </c>
      <c r="G1211" t="s">
        <v>4463</v>
      </c>
      <c r="H1211" t="s">
        <v>539</v>
      </c>
      <c r="I1211">
        <v>0</v>
      </c>
    </row>
    <row r="1212" spans="1:10" x14ac:dyDescent="0.25">
      <c r="A1212" t="s">
        <v>4464</v>
      </c>
      <c r="B1212" t="s">
        <v>2084</v>
      </c>
      <c r="C1212" t="s">
        <v>44</v>
      </c>
      <c r="D1212">
        <v>1987</v>
      </c>
      <c r="E1212">
        <v>4.5999999999999996</v>
      </c>
      <c r="F1212">
        <v>1200</v>
      </c>
      <c r="G1212" t="s">
        <v>3767</v>
      </c>
      <c r="H1212" t="s">
        <v>31</v>
      </c>
      <c r="I1212">
        <v>0</v>
      </c>
      <c r="J1212">
        <v>3922273</v>
      </c>
    </row>
    <row r="1213" spans="1:10" x14ac:dyDescent="0.25">
      <c r="A1213" t="s">
        <v>4467</v>
      </c>
      <c r="B1213" t="s">
        <v>16</v>
      </c>
      <c r="C1213" t="s">
        <v>117</v>
      </c>
      <c r="D1213">
        <v>1987</v>
      </c>
      <c r="E1213">
        <v>6.2</v>
      </c>
      <c r="F1213">
        <v>1700</v>
      </c>
      <c r="G1213" t="s">
        <v>4470</v>
      </c>
      <c r="H1213" t="s">
        <v>31</v>
      </c>
      <c r="I1213">
        <v>0</v>
      </c>
      <c r="J1213">
        <v>1262091</v>
      </c>
    </row>
    <row r="1214" spans="1:10" x14ac:dyDescent="0.25">
      <c r="A1214" t="s">
        <v>4471</v>
      </c>
      <c r="B1214" t="s">
        <v>16</v>
      </c>
      <c r="C1214" t="s">
        <v>117</v>
      </c>
      <c r="D1214">
        <v>1987</v>
      </c>
      <c r="E1214">
        <v>6.2</v>
      </c>
      <c r="F1214">
        <v>3100</v>
      </c>
      <c r="G1214" t="s">
        <v>4473</v>
      </c>
      <c r="H1214" t="s">
        <v>22</v>
      </c>
      <c r="I1214">
        <v>5500000</v>
      </c>
      <c r="J1214">
        <v>969205</v>
      </c>
    </row>
    <row r="1215" spans="1:10" x14ac:dyDescent="0.25">
      <c r="A1215" t="s">
        <v>4474</v>
      </c>
      <c r="B1215" t="s">
        <v>2084</v>
      </c>
      <c r="C1215" t="s">
        <v>36</v>
      </c>
      <c r="D1215">
        <v>1987</v>
      </c>
      <c r="E1215">
        <v>4.7</v>
      </c>
      <c r="F1215">
        <v>1100</v>
      </c>
      <c r="G1215" t="s">
        <v>1640</v>
      </c>
      <c r="H1215" t="s">
        <v>31</v>
      </c>
      <c r="I1215">
        <v>19000000</v>
      </c>
      <c r="J1215">
        <v>2228951</v>
      </c>
    </row>
    <row r="1216" spans="1:10" x14ac:dyDescent="0.25">
      <c r="A1216" t="s">
        <v>4476</v>
      </c>
      <c r="B1216" t="s">
        <v>35</v>
      </c>
      <c r="C1216" t="s">
        <v>44</v>
      </c>
      <c r="D1216">
        <v>1987</v>
      </c>
      <c r="E1216">
        <v>5.5</v>
      </c>
      <c r="F1216">
        <v>3800</v>
      </c>
      <c r="G1216" t="s">
        <v>720</v>
      </c>
      <c r="H1216" t="s">
        <v>31</v>
      </c>
      <c r="I1216">
        <v>12000000</v>
      </c>
      <c r="J1216">
        <v>5669831</v>
      </c>
    </row>
    <row r="1217" spans="1:10" x14ac:dyDescent="0.25">
      <c r="A1217" t="s">
        <v>4477</v>
      </c>
      <c r="B1217" t="s">
        <v>16</v>
      </c>
      <c r="C1217" t="s">
        <v>44</v>
      </c>
      <c r="D1217">
        <v>1987</v>
      </c>
      <c r="E1217">
        <v>6.4</v>
      </c>
      <c r="F1217">
        <v>1400</v>
      </c>
      <c r="G1217" t="s">
        <v>4478</v>
      </c>
      <c r="H1217" t="s">
        <v>22</v>
      </c>
      <c r="I1217">
        <v>19897678</v>
      </c>
      <c r="J1217">
        <v>1744164</v>
      </c>
    </row>
    <row r="1218" spans="1:10" x14ac:dyDescent="0.25">
      <c r="A1218" t="s">
        <v>4479</v>
      </c>
      <c r="B1218" t="s">
        <v>16</v>
      </c>
      <c r="C1218" t="s">
        <v>36</v>
      </c>
      <c r="D1218">
        <v>1987</v>
      </c>
      <c r="E1218">
        <v>4.5</v>
      </c>
      <c r="F1218">
        <v>882</v>
      </c>
      <c r="G1218" t="s">
        <v>4481</v>
      </c>
      <c r="H1218" t="s">
        <v>31</v>
      </c>
      <c r="I1218">
        <v>0</v>
      </c>
    </row>
    <row r="1219" spans="1:10" x14ac:dyDescent="0.25">
      <c r="A1219" t="s">
        <v>4482</v>
      </c>
      <c r="B1219" t="s">
        <v>35</v>
      </c>
      <c r="C1219" t="s">
        <v>17</v>
      </c>
      <c r="D1219">
        <v>1987</v>
      </c>
      <c r="E1219">
        <v>5.3</v>
      </c>
      <c r="F1219">
        <v>997</v>
      </c>
      <c r="G1219" t="s">
        <v>3363</v>
      </c>
      <c r="H1219" t="s">
        <v>31</v>
      </c>
      <c r="I1219">
        <v>0</v>
      </c>
      <c r="J1219">
        <v>1539000</v>
      </c>
    </row>
    <row r="1220" spans="1:10" x14ac:dyDescent="0.25">
      <c r="A1220" t="s">
        <v>4485</v>
      </c>
      <c r="B1220" t="s">
        <v>373</v>
      </c>
      <c r="C1220" t="s">
        <v>17</v>
      </c>
      <c r="D1220">
        <v>1987</v>
      </c>
      <c r="E1220">
        <v>7.3</v>
      </c>
      <c r="F1220">
        <v>1000</v>
      </c>
      <c r="G1220" t="s">
        <v>4489</v>
      </c>
      <c r="H1220" t="s">
        <v>22</v>
      </c>
      <c r="I1220">
        <v>0</v>
      </c>
      <c r="J1220">
        <v>1025228</v>
      </c>
    </row>
    <row r="1221" spans="1:10" x14ac:dyDescent="0.25">
      <c r="A1221" t="s">
        <v>4492</v>
      </c>
      <c r="B1221" t="s">
        <v>2084</v>
      </c>
      <c r="C1221" t="s">
        <v>17</v>
      </c>
      <c r="D1221">
        <v>1987</v>
      </c>
      <c r="E1221">
        <v>7.4</v>
      </c>
      <c r="F1221">
        <v>2000</v>
      </c>
      <c r="G1221" t="s">
        <v>4495</v>
      </c>
      <c r="H1221" t="s">
        <v>277</v>
      </c>
      <c r="I1221">
        <v>0</v>
      </c>
      <c r="J1221">
        <v>213901</v>
      </c>
    </row>
    <row r="1222" spans="1:10" x14ac:dyDescent="0.25">
      <c r="A1222" t="s">
        <v>4496</v>
      </c>
      <c r="B1222" t="s">
        <v>16</v>
      </c>
      <c r="C1222" t="s">
        <v>17</v>
      </c>
      <c r="D1222">
        <v>1987</v>
      </c>
      <c r="E1222">
        <v>7</v>
      </c>
      <c r="F1222">
        <v>5500</v>
      </c>
      <c r="G1222" t="s">
        <v>4499</v>
      </c>
      <c r="H1222" t="s">
        <v>22</v>
      </c>
      <c r="I1222">
        <v>0</v>
      </c>
    </row>
    <row r="1223" spans="1:10" x14ac:dyDescent="0.25">
      <c r="A1223" t="s">
        <v>4501</v>
      </c>
      <c r="B1223" t="s">
        <v>16</v>
      </c>
      <c r="C1223" t="s">
        <v>44</v>
      </c>
      <c r="D1223">
        <v>1987</v>
      </c>
      <c r="E1223">
        <v>6.1</v>
      </c>
      <c r="F1223">
        <v>512</v>
      </c>
      <c r="G1223" t="s">
        <v>4503</v>
      </c>
      <c r="H1223" t="s">
        <v>31</v>
      </c>
      <c r="I1223">
        <v>0</v>
      </c>
      <c r="J1223">
        <v>169785</v>
      </c>
    </row>
    <row r="1224" spans="1:10" x14ac:dyDescent="0.25">
      <c r="A1224" t="s">
        <v>4505</v>
      </c>
      <c r="B1224" t="s">
        <v>2084</v>
      </c>
      <c r="C1224" t="s">
        <v>44</v>
      </c>
      <c r="D1224">
        <v>1987</v>
      </c>
      <c r="E1224">
        <v>6.2</v>
      </c>
      <c r="F1224">
        <v>905</v>
      </c>
      <c r="G1224" t="s">
        <v>4046</v>
      </c>
      <c r="H1224" t="s">
        <v>31</v>
      </c>
      <c r="I1224">
        <v>7000000</v>
      </c>
      <c r="J1224">
        <v>999382</v>
      </c>
    </row>
    <row r="1225" spans="1:10" x14ac:dyDescent="0.25">
      <c r="A1225" t="s">
        <v>4508</v>
      </c>
      <c r="B1225" t="s">
        <v>35</v>
      </c>
      <c r="C1225" t="s">
        <v>44</v>
      </c>
      <c r="D1225">
        <v>1987</v>
      </c>
      <c r="E1225">
        <v>5.4</v>
      </c>
      <c r="F1225">
        <v>872</v>
      </c>
      <c r="G1225" t="s">
        <v>966</v>
      </c>
      <c r="H1225" t="s">
        <v>31</v>
      </c>
      <c r="I1225">
        <v>15000000</v>
      </c>
      <c r="J1225">
        <v>5711976</v>
      </c>
    </row>
    <row r="1226" spans="1:10" x14ac:dyDescent="0.25">
      <c r="A1226" t="s">
        <v>4509</v>
      </c>
      <c r="B1226" t="s">
        <v>12408</v>
      </c>
      <c r="C1226" t="s">
        <v>44</v>
      </c>
      <c r="D1226">
        <v>1987</v>
      </c>
      <c r="E1226">
        <v>7</v>
      </c>
      <c r="F1226">
        <v>2500</v>
      </c>
      <c r="G1226" t="s">
        <v>4511</v>
      </c>
      <c r="H1226" t="s">
        <v>340</v>
      </c>
      <c r="I1226">
        <v>0</v>
      </c>
      <c r="J1226">
        <v>138608</v>
      </c>
    </row>
    <row r="1227" spans="1:10" x14ac:dyDescent="0.25">
      <c r="A1227" t="s">
        <v>4513</v>
      </c>
      <c r="B1227" t="s">
        <v>2084</v>
      </c>
      <c r="C1227" t="s">
        <v>17</v>
      </c>
      <c r="D1227">
        <v>1987</v>
      </c>
      <c r="E1227">
        <v>5.9</v>
      </c>
      <c r="F1227">
        <v>878</v>
      </c>
      <c r="G1227" t="s">
        <v>196</v>
      </c>
      <c r="H1227" t="s">
        <v>31</v>
      </c>
      <c r="I1227">
        <v>0</v>
      </c>
      <c r="J1227">
        <v>225358</v>
      </c>
    </row>
    <row r="1228" spans="1:10" x14ac:dyDescent="0.25">
      <c r="A1228" t="s">
        <v>4516</v>
      </c>
      <c r="B1228" t="s">
        <v>16</v>
      </c>
      <c r="C1228" t="s">
        <v>17</v>
      </c>
      <c r="D1228">
        <v>1987</v>
      </c>
      <c r="E1228">
        <v>6.7</v>
      </c>
      <c r="F1228">
        <v>1200</v>
      </c>
      <c r="G1228" t="s">
        <v>387</v>
      </c>
      <c r="H1228" t="s">
        <v>31</v>
      </c>
      <c r="I1228">
        <v>0</v>
      </c>
    </row>
    <row r="1229" spans="1:10" x14ac:dyDescent="0.25">
      <c r="A1229" t="s">
        <v>4517</v>
      </c>
      <c r="B1229" t="s">
        <v>16</v>
      </c>
      <c r="C1229" t="s">
        <v>17</v>
      </c>
      <c r="D1229">
        <v>1987</v>
      </c>
      <c r="E1229">
        <v>5.9</v>
      </c>
      <c r="F1229">
        <v>541</v>
      </c>
      <c r="G1229" t="s">
        <v>2028</v>
      </c>
      <c r="H1229" t="s">
        <v>498</v>
      </c>
      <c r="I1229">
        <v>0</v>
      </c>
      <c r="J1229">
        <v>949451</v>
      </c>
    </row>
    <row r="1230" spans="1:10" x14ac:dyDescent="0.25">
      <c r="A1230" t="s">
        <v>4520</v>
      </c>
      <c r="B1230" t="s">
        <v>35</v>
      </c>
      <c r="C1230" t="s">
        <v>44</v>
      </c>
      <c r="D1230">
        <v>1987</v>
      </c>
      <c r="E1230">
        <v>5</v>
      </c>
      <c r="F1230">
        <v>2100</v>
      </c>
      <c r="G1230" t="s">
        <v>4521</v>
      </c>
      <c r="H1230" t="s">
        <v>31</v>
      </c>
      <c r="I1230">
        <v>0</v>
      </c>
      <c r="J1230">
        <v>10348437</v>
      </c>
    </row>
    <row r="1231" spans="1:10" x14ac:dyDescent="0.25">
      <c r="A1231" t="s">
        <v>4522</v>
      </c>
      <c r="B1231" t="s">
        <v>16</v>
      </c>
      <c r="C1231" t="s">
        <v>57</v>
      </c>
      <c r="D1231">
        <v>1987</v>
      </c>
      <c r="E1231">
        <v>6.7</v>
      </c>
      <c r="F1231">
        <v>3500</v>
      </c>
      <c r="G1231" t="s">
        <v>4525</v>
      </c>
      <c r="H1231" t="s">
        <v>1179</v>
      </c>
      <c r="I1231">
        <v>0</v>
      </c>
    </row>
    <row r="1232" spans="1:10" x14ac:dyDescent="0.25">
      <c r="A1232" t="s">
        <v>4527</v>
      </c>
      <c r="B1232" t="s">
        <v>35</v>
      </c>
      <c r="C1232" t="s">
        <v>17</v>
      </c>
      <c r="D1232">
        <v>1987</v>
      </c>
      <c r="E1232">
        <v>6.5</v>
      </c>
      <c r="F1232">
        <v>9300</v>
      </c>
      <c r="G1232" t="s">
        <v>4528</v>
      </c>
      <c r="H1232" t="s">
        <v>31</v>
      </c>
      <c r="I1232">
        <v>10000000</v>
      </c>
      <c r="J1232">
        <v>486434</v>
      </c>
    </row>
    <row r="1233" spans="1:10" x14ac:dyDescent="0.25">
      <c r="A1233" t="s">
        <v>4529</v>
      </c>
      <c r="B1233" t="s">
        <v>12408</v>
      </c>
      <c r="C1233" t="s">
        <v>44</v>
      </c>
      <c r="D1233">
        <v>1987</v>
      </c>
      <c r="E1233">
        <v>7.4</v>
      </c>
      <c r="F1233">
        <v>3000</v>
      </c>
      <c r="G1233" t="s">
        <v>339</v>
      </c>
      <c r="H1233" t="s">
        <v>340</v>
      </c>
      <c r="I1233">
        <v>0</v>
      </c>
      <c r="J1233">
        <v>2201428</v>
      </c>
    </row>
    <row r="1234" spans="1:10" x14ac:dyDescent="0.25">
      <c r="A1234" t="s">
        <v>4533</v>
      </c>
      <c r="B1234" t="s">
        <v>16</v>
      </c>
      <c r="C1234" t="s">
        <v>44</v>
      </c>
      <c r="D1234">
        <v>1987</v>
      </c>
      <c r="E1234">
        <v>5.2</v>
      </c>
      <c r="F1234">
        <v>4200</v>
      </c>
      <c r="G1234" t="s">
        <v>3643</v>
      </c>
      <c r="H1234" t="s">
        <v>219</v>
      </c>
      <c r="I1234">
        <v>0</v>
      </c>
      <c r="J1234">
        <v>16337355</v>
      </c>
    </row>
    <row r="1235" spans="1:10" x14ac:dyDescent="0.25">
      <c r="A1235" t="s">
        <v>4534</v>
      </c>
      <c r="B1235" t="s">
        <v>16</v>
      </c>
      <c r="C1235" t="s">
        <v>57</v>
      </c>
      <c r="D1235">
        <v>1987</v>
      </c>
      <c r="E1235">
        <v>5.6</v>
      </c>
      <c r="F1235">
        <v>1700</v>
      </c>
      <c r="G1235" t="s">
        <v>4537</v>
      </c>
      <c r="H1235" t="s">
        <v>31</v>
      </c>
      <c r="I1235">
        <v>0</v>
      </c>
      <c r="J1235">
        <v>2407024</v>
      </c>
    </row>
    <row r="1236" spans="1:10" x14ac:dyDescent="0.25">
      <c r="A1236" t="s">
        <v>4539</v>
      </c>
      <c r="B1236" t="s">
        <v>16</v>
      </c>
      <c r="C1236" t="s">
        <v>17</v>
      </c>
      <c r="D1236">
        <v>1987</v>
      </c>
      <c r="E1236">
        <v>5.6</v>
      </c>
      <c r="F1236">
        <v>771</v>
      </c>
      <c r="G1236" t="s">
        <v>2265</v>
      </c>
      <c r="H1236" t="s">
        <v>340</v>
      </c>
      <c r="I1236">
        <v>0</v>
      </c>
      <c r="J1236">
        <v>901364</v>
      </c>
    </row>
    <row r="1237" spans="1:10" x14ac:dyDescent="0.25">
      <c r="A1237" t="s">
        <v>4542</v>
      </c>
      <c r="B1237" t="s">
        <v>35</v>
      </c>
      <c r="C1237" t="s">
        <v>17</v>
      </c>
      <c r="D1237">
        <v>1987</v>
      </c>
      <c r="E1237">
        <v>5.6</v>
      </c>
      <c r="F1237">
        <v>1400</v>
      </c>
      <c r="G1237" t="s">
        <v>4544</v>
      </c>
      <c r="H1237" t="s">
        <v>31</v>
      </c>
      <c r="I1237">
        <v>0</v>
      </c>
      <c r="J1237">
        <v>2189047</v>
      </c>
    </row>
    <row r="1238" spans="1:10" x14ac:dyDescent="0.25">
      <c r="A1238" t="s">
        <v>4545</v>
      </c>
      <c r="B1238" t="s">
        <v>16</v>
      </c>
      <c r="C1238" t="s">
        <v>17</v>
      </c>
      <c r="D1238">
        <v>1987</v>
      </c>
      <c r="E1238">
        <v>5.4</v>
      </c>
      <c r="F1238">
        <v>834</v>
      </c>
      <c r="G1238" t="s">
        <v>4022</v>
      </c>
      <c r="H1238" t="s">
        <v>31</v>
      </c>
      <c r="I1238">
        <v>4000000</v>
      </c>
      <c r="J1238">
        <v>743445</v>
      </c>
    </row>
    <row r="1239" spans="1:10" x14ac:dyDescent="0.25">
      <c r="A1239" t="s">
        <v>4548</v>
      </c>
      <c r="B1239" t="s">
        <v>35</v>
      </c>
      <c r="C1239" t="s">
        <v>44</v>
      </c>
      <c r="D1239">
        <v>1987</v>
      </c>
      <c r="E1239">
        <v>6.2</v>
      </c>
      <c r="F1239">
        <v>2200</v>
      </c>
      <c r="G1239" t="s">
        <v>2508</v>
      </c>
      <c r="H1239" t="s">
        <v>31</v>
      </c>
      <c r="I1239">
        <v>0</v>
      </c>
      <c r="J1239">
        <v>9518342</v>
      </c>
    </row>
    <row r="1240" spans="1:10" x14ac:dyDescent="0.25">
      <c r="A1240" t="s">
        <v>4549</v>
      </c>
      <c r="B1240" t="s">
        <v>16</v>
      </c>
      <c r="C1240" t="s">
        <v>36</v>
      </c>
      <c r="D1240">
        <v>1987</v>
      </c>
      <c r="E1240">
        <v>4.9000000000000004</v>
      </c>
      <c r="F1240">
        <v>862</v>
      </c>
      <c r="G1240" t="s">
        <v>4552</v>
      </c>
      <c r="H1240" t="s">
        <v>31</v>
      </c>
      <c r="I1240">
        <v>0</v>
      </c>
      <c r="J1240">
        <v>4546244</v>
      </c>
    </row>
    <row r="1241" spans="1:10" x14ac:dyDescent="0.25">
      <c r="A1241" t="s">
        <v>4553</v>
      </c>
      <c r="B1241" t="s">
        <v>16</v>
      </c>
      <c r="C1241" t="s">
        <v>36</v>
      </c>
      <c r="D1241">
        <v>1987</v>
      </c>
      <c r="E1241">
        <v>4.5</v>
      </c>
      <c r="F1241">
        <v>697</v>
      </c>
      <c r="G1241" t="s">
        <v>4557</v>
      </c>
      <c r="H1241" t="s">
        <v>31</v>
      </c>
      <c r="I1241">
        <v>0</v>
      </c>
      <c r="J1241">
        <v>285885</v>
      </c>
    </row>
    <row r="1242" spans="1:10" x14ac:dyDescent="0.25">
      <c r="A1242" t="s">
        <v>4558</v>
      </c>
      <c r="B1242" t="s">
        <v>35</v>
      </c>
      <c r="C1242" t="s">
        <v>44</v>
      </c>
      <c r="D1242">
        <v>1987</v>
      </c>
      <c r="E1242">
        <v>5.0999999999999996</v>
      </c>
      <c r="F1242">
        <v>390</v>
      </c>
      <c r="G1242" t="s">
        <v>4559</v>
      </c>
      <c r="H1242" t="s">
        <v>31</v>
      </c>
      <c r="I1242">
        <v>10000000</v>
      </c>
      <c r="J1242">
        <v>989033</v>
      </c>
    </row>
    <row r="1243" spans="1:10" x14ac:dyDescent="0.25">
      <c r="A1243" t="s">
        <v>4560</v>
      </c>
      <c r="B1243" t="s">
        <v>35</v>
      </c>
      <c r="C1243" t="s">
        <v>17</v>
      </c>
      <c r="D1243">
        <v>1987</v>
      </c>
      <c r="E1243">
        <v>7.1</v>
      </c>
      <c r="F1243">
        <v>1900</v>
      </c>
      <c r="G1243" t="s">
        <v>4563</v>
      </c>
      <c r="H1243" t="s">
        <v>31</v>
      </c>
      <c r="I1243">
        <v>0</v>
      </c>
      <c r="J1243">
        <v>895904</v>
      </c>
    </row>
    <row r="1244" spans="1:10" x14ac:dyDescent="0.25">
      <c r="A1244" t="s">
        <v>4564</v>
      </c>
      <c r="B1244" t="s">
        <v>2084</v>
      </c>
      <c r="C1244" t="s">
        <v>17</v>
      </c>
      <c r="D1244">
        <v>1987</v>
      </c>
      <c r="E1244">
        <v>6.5</v>
      </c>
      <c r="F1244">
        <v>639</v>
      </c>
      <c r="G1244" t="s">
        <v>4567</v>
      </c>
      <c r="H1244" t="s">
        <v>31</v>
      </c>
      <c r="I1244">
        <v>0</v>
      </c>
      <c r="J1244">
        <v>1236848</v>
      </c>
    </row>
    <row r="1245" spans="1:10" x14ac:dyDescent="0.25">
      <c r="A1245" t="s">
        <v>4569</v>
      </c>
      <c r="B1245" t="s">
        <v>16</v>
      </c>
      <c r="C1245" t="s">
        <v>36</v>
      </c>
      <c r="D1245">
        <v>1988</v>
      </c>
      <c r="E1245">
        <v>8.1999999999999993</v>
      </c>
      <c r="F1245">
        <v>810000</v>
      </c>
      <c r="G1245" t="s">
        <v>4572</v>
      </c>
      <c r="H1245" t="s">
        <v>31</v>
      </c>
      <c r="I1245">
        <v>28000000</v>
      </c>
      <c r="J1245">
        <v>141603197</v>
      </c>
    </row>
    <row r="1246" spans="1:10" x14ac:dyDescent="0.25">
      <c r="A1246" t="s">
        <v>4573</v>
      </c>
      <c r="B1246" t="s">
        <v>16</v>
      </c>
      <c r="C1246" t="s">
        <v>36</v>
      </c>
      <c r="D1246">
        <v>1988</v>
      </c>
      <c r="E1246">
        <v>7.5</v>
      </c>
      <c r="F1246">
        <v>79000</v>
      </c>
      <c r="G1246" t="s">
        <v>74</v>
      </c>
      <c r="H1246" t="s">
        <v>31</v>
      </c>
      <c r="I1246">
        <v>30000000</v>
      </c>
      <c r="J1246">
        <v>81613606</v>
      </c>
    </row>
    <row r="1247" spans="1:10" x14ac:dyDescent="0.25">
      <c r="A1247" t="s">
        <v>4574</v>
      </c>
      <c r="B1247" t="s">
        <v>35</v>
      </c>
      <c r="C1247" t="s">
        <v>44</v>
      </c>
      <c r="D1247">
        <v>1988</v>
      </c>
      <c r="E1247">
        <v>7.5</v>
      </c>
      <c r="F1247">
        <v>270000</v>
      </c>
      <c r="G1247" t="s">
        <v>4577</v>
      </c>
      <c r="H1247" t="s">
        <v>31</v>
      </c>
      <c r="I1247">
        <v>15000000</v>
      </c>
      <c r="J1247">
        <v>74270074</v>
      </c>
    </row>
    <row r="1248" spans="1:10" x14ac:dyDescent="0.25">
      <c r="A1248" t="s">
        <v>4578</v>
      </c>
      <c r="B1248" t="s">
        <v>35</v>
      </c>
      <c r="C1248" t="s">
        <v>44</v>
      </c>
      <c r="D1248">
        <v>1988</v>
      </c>
      <c r="E1248">
        <v>7.3</v>
      </c>
      <c r="F1248">
        <v>205000</v>
      </c>
      <c r="G1248" t="s">
        <v>2180</v>
      </c>
      <c r="H1248" t="s">
        <v>31</v>
      </c>
      <c r="I1248">
        <v>18000000</v>
      </c>
      <c r="J1248">
        <v>151927281</v>
      </c>
    </row>
    <row r="1249" spans="1:10" x14ac:dyDescent="0.25">
      <c r="A1249" t="s">
        <v>4582</v>
      </c>
      <c r="B1249" t="s">
        <v>16</v>
      </c>
      <c r="C1249" t="s">
        <v>17</v>
      </c>
      <c r="D1249">
        <v>1988</v>
      </c>
      <c r="E1249">
        <v>8</v>
      </c>
      <c r="F1249">
        <v>483000</v>
      </c>
      <c r="G1249" t="s">
        <v>1117</v>
      </c>
      <c r="H1249" t="s">
        <v>31</v>
      </c>
      <c r="I1249">
        <v>25000000</v>
      </c>
      <c r="J1249">
        <v>354825435</v>
      </c>
    </row>
    <row r="1250" spans="1:10" x14ac:dyDescent="0.25">
      <c r="A1250" t="s">
        <v>4585</v>
      </c>
      <c r="B1250" t="s">
        <v>2084</v>
      </c>
      <c r="C1250" t="s">
        <v>117</v>
      </c>
      <c r="D1250">
        <v>1988</v>
      </c>
      <c r="E1250">
        <v>7.7</v>
      </c>
      <c r="F1250">
        <v>15000</v>
      </c>
      <c r="G1250" t="s">
        <v>4587</v>
      </c>
      <c r="H1250" t="s">
        <v>31</v>
      </c>
      <c r="I1250">
        <v>7000000</v>
      </c>
      <c r="J1250">
        <v>2847941</v>
      </c>
    </row>
    <row r="1251" spans="1:10" x14ac:dyDescent="0.25">
      <c r="A1251" t="s">
        <v>4588</v>
      </c>
      <c r="B1251" t="s">
        <v>16</v>
      </c>
      <c r="C1251" t="s">
        <v>36</v>
      </c>
      <c r="D1251">
        <v>1988</v>
      </c>
      <c r="E1251">
        <v>7.3</v>
      </c>
      <c r="F1251">
        <v>117000</v>
      </c>
      <c r="G1251" t="s">
        <v>4591</v>
      </c>
      <c r="H1251" t="s">
        <v>31</v>
      </c>
      <c r="I1251">
        <v>4000000</v>
      </c>
      <c r="J1251">
        <v>13008928</v>
      </c>
    </row>
    <row r="1252" spans="1:10" x14ac:dyDescent="0.25">
      <c r="A1252" t="s">
        <v>4592</v>
      </c>
      <c r="B1252" t="s">
        <v>35</v>
      </c>
      <c r="C1252" t="s">
        <v>36</v>
      </c>
      <c r="D1252">
        <v>1988</v>
      </c>
      <c r="E1252">
        <v>7.3</v>
      </c>
      <c r="F1252">
        <v>103000</v>
      </c>
      <c r="G1252" t="s">
        <v>2164</v>
      </c>
      <c r="H1252" t="s">
        <v>22</v>
      </c>
      <c r="I1252">
        <v>35000000</v>
      </c>
      <c r="J1252">
        <v>57269863</v>
      </c>
    </row>
    <row r="1253" spans="1:10" x14ac:dyDescent="0.25">
      <c r="A1253" t="s">
        <v>4595</v>
      </c>
      <c r="B1253" t="s">
        <v>35</v>
      </c>
      <c r="C1253" t="s">
        <v>36</v>
      </c>
      <c r="D1253">
        <v>1988</v>
      </c>
      <c r="E1253">
        <v>5.6</v>
      </c>
      <c r="F1253">
        <v>55000</v>
      </c>
      <c r="G1253" t="s">
        <v>3349</v>
      </c>
      <c r="H1253" t="s">
        <v>277</v>
      </c>
      <c r="I1253">
        <v>14000000</v>
      </c>
      <c r="J1253">
        <v>239606210</v>
      </c>
    </row>
    <row r="1254" spans="1:10" x14ac:dyDescent="0.25">
      <c r="A1254" t="s">
        <v>4598</v>
      </c>
      <c r="B1254" t="s">
        <v>16</v>
      </c>
      <c r="C1254" t="s">
        <v>44</v>
      </c>
      <c r="D1254">
        <v>1988</v>
      </c>
      <c r="E1254">
        <v>7.2</v>
      </c>
      <c r="F1254">
        <v>92000</v>
      </c>
      <c r="G1254" t="s">
        <v>4602</v>
      </c>
      <c r="H1254" t="s">
        <v>31</v>
      </c>
      <c r="I1254">
        <v>3000000</v>
      </c>
      <c r="J1254">
        <v>1163969</v>
      </c>
    </row>
    <row r="1255" spans="1:10" x14ac:dyDescent="0.25">
      <c r="A1255" t="s">
        <v>4603</v>
      </c>
      <c r="B1255" t="s">
        <v>16</v>
      </c>
      <c r="C1255" t="s">
        <v>44</v>
      </c>
      <c r="D1255">
        <v>1988</v>
      </c>
      <c r="E1255">
        <v>7.1</v>
      </c>
      <c r="F1255">
        <v>196000</v>
      </c>
      <c r="G1255" t="s">
        <v>1559</v>
      </c>
      <c r="H1255" t="s">
        <v>31</v>
      </c>
      <c r="I1255">
        <v>39000000</v>
      </c>
      <c r="J1255">
        <v>288752301</v>
      </c>
    </row>
    <row r="1256" spans="1:10" x14ac:dyDescent="0.25">
      <c r="A1256" t="s">
        <v>4605</v>
      </c>
      <c r="B1256" t="s">
        <v>35</v>
      </c>
      <c r="C1256" t="s">
        <v>431</v>
      </c>
      <c r="D1256">
        <v>1988</v>
      </c>
      <c r="E1256">
        <v>7.7</v>
      </c>
      <c r="F1256">
        <v>187000</v>
      </c>
      <c r="G1256" t="s">
        <v>3477</v>
      </c>
      <c r="H1256" t="s">
        <v>31</v>
      </c>
      <c r="I1256">
        <v>70000000</v>
      </c>
      <c r="J1256">
        <v>329803958</v>
      </c>
    </row>
    <row r="1257" spans="1:10" x14ac:dyDescent="0.25">
      <c r="A1257" t="s">
        <v>4608</v>
      </c>
      <c r="B1257" t="s">
        <v>16</v>
      </c>
      <c r="C1257" t="s">
        <v>44</v>
      </c>
      <c r="D1257">
        <v>1988</v>
      </c>
      <c r="E1257">
        <v>6.3</v>
      </c>
      <c r="F1257">
        <v>27000</v>
      </c>
      <c r="G1257" t="s">
        <v>4610</v>
      </c>
      <c r="H1257" t="s">
        <v>31</v>
      </c>
      <c r="I1257">
        <v>6000000</v>
      </c>
      <c r="J1257">
        <v>12793213</v>
      </c>
    </row>
    <row r="1258" spans="1:10" x14ac:dyDescent="0.25">
      <c r="A1258" t="s">
        <v>4611</v>
      </c>
      <c r="B1258" t="s">
        <v>16</v>
      </c>
      <c r="C1258" t="s">
        <v>431</v>
      </c>
      <c r="D1258">
        <v>1988</v>
      </c>
      <c r="E1258">
        <v>8</v>
      </c>
      <c r="F1258">
        <v>171000</v>
      </c>
      <c r="G1258" t="s">
        <v>4614</v>
      </c>
      <c r="H1258" t="s">
        <v>2198</v>
      </c>
      <c r="I1258">
        <v>0</v>
      </c>
      <c r="J1258">
        <v>2562351</v>
      </c>
    </row>
    <row r="1259" spans="1:10" x14ac:dyDescent="0.25">
      <c r="A1259" t="s">
        <v>4616</v>
      </c>
      <c r="B1259" t="s">
        <v>35</v>
      </c>
      <c r="C1259" t="s">
        <v>17</v>
      </c>
      <c r="D1259">
        <v>1988</v>
      </c>
      <c r="E1259">
        <v>8.5</v>
      </c>
      <c r="F1259">
        <v>239000</v>
      </c>
      <c r="G1259" t="s">
        <v>4619</v>
      </c>
      <c r="H1259" t="s">
        <v>340</v>
      </c>
      <c r="I1259">
        <v>5000000</v>
      </c>
      <c r="J1259">
        <v>13019063</v>
      </c>
    </row>
    <row r="1260" spans="1:10" x14ac:dyDescent="0.25">
      <c r="A1260" t="s">
        <v>4621</v>
      </c>
      <c r="B1260" t="s">
        <v>16</v>
      </c>
      <c r="C1260" t="s">
        <v>117</v>
      </c>
      <c r="D1260">
        <v>1988</v>
      </c>
      <c r="E1260">
        <v>7.8</v>
      </c>
      <c r="F1260">
        <v>91000</v>
      </c>
      <c r="G1260" t="s">
        <v>81</v>
      </c>
      <c r="H1260" t="s">
        <v>31</v>
      </c>
      <c r="I1260">
        <v>15000000</v>
      </c>
      <c r="J1260">
        <v>34603943</v>
      </c>
    </row>
    <row r="1261" spans="1:10" x14ac:dyDescent="0.25">
      <c r="A1261" t="s">
        <v>4623</v>
      </c>
      <c r="B1261" t="s">
        <v>16</v>
      </c>
      <c r="C1261" t="s">
        <v>170</v>
      </c>
      <c r="D1261">
        <v>1988</v>
      </c>
      <c r="E1261">
        <v>6.6</v>
      </c>
      <c r="F1261">
        <v>91000</v>
      </c>
      <c r="G1261" t="s">
        <v>4626</v>
      </c>
      <c r="H1261" t="s">
        <v>31</v>
      </c>
      <c r="I1261">
        <v>9000000</v>
      </c>
      <c r="J1261">
        <v>44196684</v>
      </c>
    </row>
    <row r="1262" spans="1:10" x14ac:dyDescent="0.25">
      <c r="A1262" t="s">
        <v>4627</v>
      </c>
      <c r="B1262" t="s">
        <v>35</v>
      </c>
      <c r="C1262" t="s">
        <v>44</v>
      </c>
      <c r="D1262">
        <v>1988</v>
      </c>
      <c r="E1262">
        <v>6.1</v>
      </c>
      <c r="F1262">
        <v>117000</v>
      </c>
      <c r="G1262" t="s">
        <v>1063</v>
      </c>
      <c r="H1262" t="s">
        <v>31</v>
      </c>
      <c r="I1262">
        <v>15000000</v>
      </c>
      <c r="J1262">
        <v>216614388</v>
      </c>
    </row>
    <row r="1263" spans="1:10" x14ac:dyDescent="0.25">
      <c r="A1263" t="s">
        <v>4630</v>
      </c>
      <c r="B1263" t="s">
        <v>2084</v>
      </c>
      <c r="C1263" t="s">
        <v>44</v>
      </c>
      <c r="D1263">
        <v>1988</v>
      </c>
      <c r="E1263">
        <v>7.6</v>
      </c>
      <c r="F1263">
        <v>158000</v>
      </c>
      <c r="G1263" t="s">
        <v>218</v>
      </c>
      <c r="H1263" t="s">
        <v>31</v>
      </c>
      <c r="I1263">
        <v>12000000</v>
      </c>
      <c r="J1263">
        <v>78756177</v>
      </c>
    </row>
    <row r="1264" spans="1:10" x14ac:dyDescent="0.25">
      <c r="A1264" t="s">
        <v>4634</v>
      </c>
      <c r="B1264" t="s">
        <v>35</v>
      </c>
      <c r="C1264" t="s">
        <v>44</v>
      </c>
      <c r="D1264">
        <v>1988</v>
      </c>
      <c r="E1264">
        <v>6.6</v>
      </c>
      <c r="F1264">
        <v>41000</v>
      </c>
      <c r="G1264" t="s">
        <v>65</v>
      </c>
      <c r="H1264" t="s">
        <v>31</v>
      </c>
      <c r="I1264">
        <v>24000000</v>
      </c>
      <c r="J1264">
        <v>43455230</v>
      </c>
    </row>
    <row r="1265" spans="1:10" x14ac:dyDescent="0.25">
      <c r="A1265" t="s">
        <v>4636</v>
      </c>
      <c r="B1265" t="s">
        <v>16</v>
      </c>
      <c r="C1265" t="s">
        <v>44</v>
      </c>
      <c r="D1265">
        <v>1988</v>
      </c>
      <c r="E1265">
        <v>5.9</v>
      </c>
      <c r="F1265">
        <v>81000</v>
      </c>
      <c r="G1265" t="s">
        <v>1552</v>
      </c>
      <c r="H1265" t="s">
        <v>31</v>
      </c>
      <c r="I1265">
        <v>20000000</v>
      </c>
      <c r="J1265">
        <v>171504781</v>
      </c>
    </row>
    <row r="1266" spans="1:10" x14ac:dyDescent="0.25">
      <c r="A1266" t="s">
        <v>4638</v>
      </c>
      <c r="B1266" t="s">
        <v>373</v>
      </c>
      <c r="C1266" t="s">
        <v>431</v>
      </c>
      <c r="D1266">
        <v>1988</v>
      </c>
      <c r="E1266">
        <v>8.1999999999999993</v>
      </c>
      <c r="F1266">
        <v>304000</v>
      </c>
      <c r="G1266" t="s">
        <v>4640</v>
      </c>
      <c r="H1266" t="s">
        <v>2198</v>
      </c>
      <c r="I1266">
        <v>3700000</v>
      </c>
      <c r="J1266">
        <v>30550920</v>
      </c>
    </row>
    <row r="1267" spans="1:10" x14ac:dyDescent="0.25">
      <c r="A1267" t="s">
        <v>4642</v>
      </c>
      <c r="B1267" t="s">
        <v>16</v>
      </c>
      <c r="C1267" t="s">
        <v>36</v>
      </c>
      <c r="D1267">
        <v>1988</v>
      </c>
      <c r="E1267">
        <v>6.9</v>
      </c>
      <c r="F1267">
        <v>57000</v>
      </c>
      <c r="G1267" t="s">
        <v>2672</v>
      </c>
      <c r="H1267" t="s">
        <v>31</v>
      </c>
      <c r="I1267">
        <v>13000000</v>
      </c>
      <c r="J1267">
        <v>45661556</v>
      </c>
    </row>
    <row r="1268" spans="1:10" x14ac:dyDescent="0.25">
      <c r="A1268" t="s">
        <v>4645</v>
      </c>
      <c r="B1268" t="s">
        <v>16</v>
      </c>
      <c r="C1268" t="s">
        <v>44</v>
      </c>
      <c r="D1268">
        <v>1988</v>
      </c>
      <c r="E1268">
        <v>7.5</v>
      </c>
      <c r="F1268">
        <v>135000</v>
      </c>
      <c r="G1268" t="s">
        <v>1690</v>
      </c>
      <c r="H1268" t="s">
        <v>22</v>
      </c>
      <c r="I1268">
        <v>7500000</v>
      </c>
      <c r="J1268">
        <v>62493712</v>
      </c>
    </row>
    <row r="1269" spans="1:10" x14ac:dyDescent="0.25">
      <c r="A1269" t="s">
        <v>4647</v>
      </c>
      <c r="B1269" t="s">
        <v>16</v>
      </c>
      <c r="C1269" t="s">
        <v>44</v>
      </c>
      <c r="D1269">
        <v>1988</v>
      </c>
      <c r="E1269">
        <v>6.8</v>
      </c>
      <c r="F1269">
        <v>54000</v>
      </c>
      <c r="G1269" t="s">
        <v>4156</v>
      </c>
      <c r="H1269" t="s">
        <v>31</v>
      </c>
      <c r="I1269">
        <v>28000000</v>
      </c>
      <c r="J1269">
        <v>102953112</v>
      </c>
    </row>
    <row r="1270" spans="1:10" x14ac:dyDescent="0.25">
      <c r="A1270" t="s">
        <v>4649</v>
      </c>
      <c r="B1270" t="s">
        <v>16</v>
      </c>
      <c r="C1270" t="s">
        <v>36</v>
      </c>
      <c r="D1270">
        <v>1988</v>
      </c>
      <c r="E1270">
        <v>6.8</v>
      </c>
      <c r="F1270">
        <v>79000</v>
      </c>
      <c r="G1270" t="s">
        <v>4652</v>
      </c>
      <c r="H1270" t="s">
        <v>31</v>
      </c>
      <c r="I1270">
        <v>1100000</v>
      </c>
      <c r="J1270">
        <v>11806119</v>
      </c>
    </row>
    <row r="1271" spans="1:10" x14ac:dyDescent="0.25">
      <c r="A1271" t="s">
        <v>4654</v>
      </c>
      <c r="B1271" t="s">
        <v>16</v>
      </c>
      <c r="C1271" t="s">
        <v>17</v>
      </c>
      <c r="D1271">
        <v>1988</v>
      </c>
      <c r="E1271">
        <v>7.5</v>
      </c>
      <c r="F1271">
        <v>54000</v>
      </c>
      <c r="G1271" t="s">
        <v>4657</v>
      </c>
      <c r="H1271" t="s">
        <v>219</v>
      </c>
      <c r="I1271">
        <v>7000000</v>
      </c>
      <c r="J1271">
        <v>8865702</v>
      </c>
    </row>
    <row r="1272" spans="1:10" x14ac:dyDescent="0.25">
      <c r="A1272" t="s">
        <v>4658</v>
      </c>
      <c r="B1272" t="s">
        <v>16</v>
      </c>
      <c r="C1272" t="s">
        <v>44</v>
      </c>
      <c r="D1272">
        <v>1988</v>
      </c>
      <c r="E1272">
        <v>6.2</v>
      </c>
      <c r="F1272">
        <v>16000</v>
      </c>
      <c r="G1272" t="s">
        <v>1079</v>
      </c>
      <c r="H1272" t="s">
        <v>31</v>
      </c>
      <c r="I1272">
        <v>10000000</v>
      </c>
      <c r="J1272">
        <v>21486757</v>
      </c>
    </row>
    <row r="1273" spans="1:10" x14ac:dyDescent="0.25">
      <c r="A1273" t="s">
        <v>4661</v>
      </c>
      <c r="B1273" t="s">
        <v>373</v>
      </c>
      <c r="C1273" t="s">
        <v>431</v>
      </c>
      <c r="D1273">
        <v>1988</v>
      </c>
      <c r="E1273">
        <v>7.4</v>
      </c>
      <c r="F1273">
        <v>82000</v>
      </c>
      <c r="G1273" t="s">
        <v>4663</v>
      </c>
      <c r="H1273" t="s">
        <v>31</v>
      </c>
      <c r="I1273">
        <v>12500000</v>
      </c>
      <c r="J1273">
        <v>84460846</v>
      </c>
    </row>
    <row r="1274" spans="1:10" x14ac:dyDescent="0.25">
      <c r="A1274" t="s">
        <v>4665</v>
      </c>
      <c r="B1274" t="s">
        <v>16</v>
      </c>
      <c r="C1274" t="s">
        <v>36</v>
      </c>
      <c r="D1274">
        <v>1988</v>
      </c>
      <c r="E1274">
        <v>5.8</v>
      </c>
      <c r="F1274">
        <v>125000</v>
      </c>
      <c r="G1274" t="s">
        <v>822</v>
      </c>
      <c r="H1274" t="s">
        <v>31</v>
      </c>
      <c r="I1274">
        <v>63000000</v>
      </c>
      <c r="J1274">
        <v>189015611</v>
      </c>
    </row>
    <row r="1275" spans="1:10" x14ac:dyDescent="0.25">
      <c r="A1275" t="s">
        <v>4667</v>
      </c>
      <c r="B1275" t="s">
        <v>16</v>
      </c>
      <c r="C1275" t="s">
        <v>117</v>
      </c>
      <c r="D1275">
        <v>1988</v>
      </c>
      <c r="E1275">
        <v>7.2</v>
      </c>
      <c r="F1275">
        <v>33000</v>
      </c>
      <c r="G1275" t="s">
        <v>4346</v>
      </c>
      <c r="H1275" t="s">
        <v>219</v>
      </c>
      <c r="I1275">
        <v>13000000</v>
      </c>
      <c r="J1275">
        <v>32078318</v>
      </c>
    </row>
    <row r="1276" spans="1:10" x14ac:dyDescent="0.25">
      <c r="A1276" t="s">
        <v>4669</v>
      </c>
      <c r="B1276" t="s">
        <v>16</v>
      </c>
      <c r="C1276" t="s">
        <v>17</v>
      </c>
      <c r="D1276">
        <v>1988</v>
      </c>
      <c r="E1276">
        <v>7.6</v>
      </c>
      <c r="F1276">
        <v>66000</v>
      </c>
      <c r="G1276" t="s">
        <v>3123</v>
      </c>
      <c r="H1276" t="s">
        <v>31</v>
      </c>
      <c r="I1276">
        <v>14000000</v>
      </c>
      <c r="J1276">
        <v>34670720</v>
      </c>
    </row>
    <row r="1277" spans="1:10" x14ac:dyDescent="0.25">
      <c r="A1277" t="s">
        <v>4672</v>
      </c>
      <c r="B1277" t="s">
        <v>35</v>
      </c>
      <c r="C1277" t="s">
        <v>44</v>
      </c>
      <c r="D1277">
        <v>1988</v>
      </c>
      <c r="E1277">
        <v>5.4</v>
      </c>
      <c r="F1277">
        <v>21000</v>
      </c>
      <c r="G1277" t="s">
        <v>4675</v>
      </c>
      <c r="H1277" t="s">
        <v>22</v>
      </c>
      <c r="I1277">
        <v>10000000</v>
      </c>
      <c r="J1277">
        <v>3916303</v>
      </c>
    </row>
    <row r="1278" spans="1:10" x14ac:dyDescent="0.25">
      <c r="A1278" t="s">
        <v>4676</v>
      </c>
      <c r="B1278" t="s">
        <v>35</v>
      </c>
      <c r="C1278" t="s">
        <v>44</v>
      </c>
      <c r="D1278">
        <v>1988</v>
      </c>
      <c r="E1278">
        <v>7</v>
      </c>
      <c r="F1278">
        <v>20000</v>
      </c>
      <c r="G1278" t="s">
        <v>4679</v>
      </c>
      <c r="H1278" t="s">
        <v>31</v>
      </c>
      <c r="I1278">
        <v>2000000</v>
      </c>
      <c r="J1278">
        <v>6673032</v>
      </c>
    </row>
    <row r="1279" spans="1:10" x14ac:dyDescent="0.25">
      <c r="A1279" t="s">
        <v>4680</v>
      </c>
      <c r="B1279" t="s">
        <v>16</v>
      </c>
      <c r="C1279" t="s">
        <v>17</v>
      </c>
      <c r="D1279">
        <v>1988</v>
      </c>
      <c r="E1279">
        <v>7.3</v>
      </c>
      <c r="F1279">
        <v>43000</v>
      </c>
      <c r="G1279" t="s">
        <v>4682</v>
      </c>
      <c r="H1279" t="s">
        <v>219</v>
      </c>
      <c r="I1279">
        <v>13000000</v>
      </c>
      <c r="J1279">
        <v>8038508</v>
      </c>
    </row>
    <row r="1280" spans="1:10" x14ac:dyDescent="0.25">
      <c r="A1280" t="s">
        <v>4683</v>
      </c>
      <c r="B1280" t="s">
        <v>16</v>
      </c>
      <c r="C1280" t="s">
        <v>44</v>
      </c>
      <c r="D1280">
        <v>1988</v>
      </c>
      <c r="E1280">
        <v>7.1</v>
      </c>
      <c r="F1280">
        <v>49000</v>
      </c>
      <c r="G1280" t="s">
        <v>2928</v>
      </c>
      <c r="H1280" t="s">
        <v>31</v>
      </c>
      <c r="I1280">
        <v>7000000</v>
      </c>
      <c r="J1280">
        <v>50888729</v>
      </c>
    </row>
    <row r="1281" spans="1:10" x14ac:dyDescent="0.25">
      <c r="A1281" t="s">
        <v>4686</v>
      </c>
      <c r="B1281" t="s">
        <v>35</v>
      </c>
      <c r="C1281" t="s">
        <v>26</v>
      </c>
      <c r="D1281">
        <v>1988</v>
      </c>
      <c r="E1281">
        <v>7.6</v>
      </c>
      <c r="F1281">
        <v>49000</v>
      </c>
      <c r="G1281" t="s">
        <v>4687</v>
      </c>
      <c r="H1281" t="s">
        <v>498</v>
      </c>
      <c r="I1281">
        <v>0</v>
      </c>
      <c r="J1281">
        <v>3975244</v>
      </c>
    </row>
    <row r="1282" spans="1:10" x14ac:dyDescent="0.25">
      <c r="A1282" t="s">
        <v>4689</v>
      </c>
      <c r="B1282" t="s">
        <v>16</v>
      </c>
      <c r="C1282" t="s">
        <v>17</v>
      </c>
      <c r="D1282">
        <v>1988</v>
      </c>
      <c r="E1282">
        <v>7.3</v>
      </c>
      <c r="F1282">
        <v>35000</v>
      </c>
      <c r="G1282" t="s">
        <v>4691</v>
      </c>
      <c r="H1282" t="s">
        <v>1159</v>
      </c>
      <c r="I1282">
        <v>17000000</v>
      </c>
      <c r="J1282">
        <v>10006806</v>
      </c>
    </row>
    <row r="1283" spans="1:10" x14ac:dyDescent="0.25">
      <c r="A1283" t="s">
        <v>4693</v>
      </c>
      <c r="B1283" t="s">
        <v>16</v>
      </c>
      <c r="C1283" t="s">
        <v>57</v>
      </c>
      <c r="D1283">
        <v>1988</v>
      </c>
      <c r="E1283">
        <v>6.5</v>
      </c>
      <c r="F1283">
        <v>34000</v>
      </c>
      <c r="G1283" t="s">
        <v>4696</v>
      </c>
      <c r="H1283" t="s">
        <v>31</v>
      </c>
      <c r="I1283">
        <v>19000000</v>
      </c>
      <c r="J1283">
        <v>8247943</v>
      </c>
    </row>
    <row r="1284" spans="1:10" x14ac:dyDescent="0.25">
      <c r="A1284" t="s">
        <v>4697</v>
      </c>
      <c r="B1284" t="s">
        <v>373</v>
      </c>
      <c r="C1284" t="s">
        <v>431</v>
      </c>
      <c r="D1284">
        <v>1988</v>
      </c>
      <c r="E1284">
        <v>6.7</v>
      </c>
      <c r="F1284">
        <v>45000</v>
      </c>
      <c r="G1284" t="s">
        <v>4700</v>
      </c>
      <c r="H1284" t="s">
        <v>31</v>
      </c>
      <c r="I1284">
        <v>31000000</v>
      </c>
      <c r="J1284">
        <v>74151346</v>
      </c>
    </row>
    <row r="1285" spans="1:10" x14ac:dyDescent="0.25">
      <c r="A1285" t="s">
        <v>4701</v>
      </c>
      <c r="B1285" t="s">
        <v>16</v>
      </c>
      <c r="C1285" t="s">
        <v>17</v>
      </c>
      <c r="D1285">
        <v>1988</v>
      </c>
      <c r="E1285">
        <v>5.0999999999999996</v>
      </c>
      <c r="F1285">
        <v>5200</v>
      </c>
      <c r="G1285" t="s">
        <v>4703</v>
      </c>
      <c r="H1285" t="s">
        <v>31</v>
      </c>
      <c r="I1285">
        <v>0</v>
      </c>
      <c r="J1285">
        <v>1547397</v>
      </c>
    </row>
    <row r="1286" spans="1:10" x14ac:dyDescent="0.25">
      <c r="A1286" t="s">
        <v>4705</v>
      </c>
      <c r="B1286" t="s">
        <v>2084</v>
      </c>
      <c r="C1286" t="s">
        <v>44</v>
      </c>
      <c r="D1286">
        <v>1988</v>
      </c>
      <c r="E1286">
        <v>6.9</v>
      </c>
      <c r="F1286">
        <v>24000</v>
      </c>
      <c r="G1286" t="s">
        <v>1439</v>
      </c>
      <c r="H1286" t="s">
        <v>31</v>
      </c>
      <c r="I1286">
        <v>20000000</v>
      </c>
      <c r="J1286">
        <v>57041866</v>
      </c>
    </row>
    <row r="1287" spans="1:10" x14ac:dyDescent="0.25">
      <c r="A1287" t="s">
        <v>4709</v>
      </c>
      <c r="B1287" t="s">
        <v>16</v>
      </c>
      <c r="C1287" t="s">
        <v>36</v>
      </c>
      <c r="D1287">
        <v>1988</v>
      </c>
      <c r="E1287">
        <v>6.1</v>
      </c>
      <c r="F1287">
        <v>67000</v>
      </c>
      <c r="G1287" t="s">
        <v>1063</v>
      </c>
      <c r="H1287" t="s">
        <v>31</v>
      </c>
      <c r="I1287">
        <v>29000000</v>
      </c>
      <c r="J1287">
        <v>34994648</v>
      </c>
    </row>
    <row r="1288" spans="1:10" x14ac:dyDescent="0.25">
      <c r="A1288" t="s">
        <v>4710</v>
      </c>
      <c r="B1288" t="s">
        <v>16</v>
      </c>
      <c r="C1288" t="s">
        <v>57</v>
      </c>
      <c r="D1288">
        <v>1988</v>
      </c>
      <c r="E1288">
        <v>5.7</v>
      </c>
      <c r="F1288">
        <v>51000</v>
      </c>
      <c r="G1288" t="s">
        <v>2759</v>
      </c>
      <c r="H1288" t="s">
        <v>31</v>
      </c>
      <c r="I1288">
        <v>13000000</v>
      </c>
      <c r="J1288">
        <v>49369899</v>
      </c>
    </row>
    <row r="1289" spans="1:10" x14ac:dyDescent="0.25">
      <c r="A1289" t="s">
        <v>4711</v>
      </c>
      <c r="B1289" t="s">
        <v>35</v>
      </c>
      <c r="C1289" t="s">
        <v>17</v>
      </c>
      <c r="D1289">
        <v>1988</v>
      </c>
      <c r="E1289">
        <v>6.8</v>
      </c>
      <c r="F1289">
        <v>15000</v>
      </c>
      <c r="G1289" t="s">
        <v>186</v>
      </c>
      <c r="H1289" t="s">
        <v>31</v>
      </c>
      <c r="I1289">
        <v>0</v>
      </c>
      <c r="J1289">
        <v>32632093</v>
      </c>
    </row>
    <row r="1290" spans="1:10" x14ac:dyDescent="0.25">
      <c r="A1290" t="s">
        <v>4714</v>
      </c>
      <c r="B1290" t="s">
        <v>35</v>
      </c>
      <c r="C1290" t="s">
        <v>26</v>
      </c>
      <c r="D1290">
        <v>1988</v>
      </c>
      <c r="E1290">
        <v>7.2</v>
      </c>
      <c r="F1290">
        <v>52000</v>
      </c>
      <c r="G1290" t="s">
        <v>4717</v>
      </c>
      <c r="H1290" t="s">
        <v>22</v>
      </c>
      <c r="I1290">
        <v>46630000</v>
      </c>
      <c r="J1290">
        <v>8083123</v>
      </c>
    </row>
    <row r="1291" spans="1:10" x14ac:dyDescent="0.25">
      <c r="A1291" t="s">
        <v>4719</v>
      </c>
      <c r="B1291" t="s">
        <v>2084</v>
      </c>
      <c r="C1291" t="s">
        <v>44</v>
      </c>
      <c r="D1291">
        <v>1988</v>
      </c>
      <c r="E1291">
        <v>6.2</v>
      </c>
      <c r="F1291">
        <v>34000</v>
      </c>
      <c r="G1291" t="s">
        <v>2207</v>
      </c>
      <c r="H1291" t="s">
        <v>31</v>
      </c>
      <c r="I1291">
        <v>2000000</v>
      </c>
    </row>
    <row r="1292" spans="1:10" x14ac:dyDescent="0.25">
      <c r="A1292" t="s">
        <v>4724</v>
      </c>
      <c r="B1292" t="s">
        <v>16</v>
      </c>
      <c r="C1292" t="s">
        <v>57</v>
      </c>
      <c r="D1292">
        <v>1988</v>
      </c>
      <c r="E1292">
        <v>5.9</v>
      </c>
      <c r="F1292">
        <v>45000</v>
      </c>
      <c r="G1292" t="s">
        <v>4086</v>
      </c>
      <c r="H1292" t="s">
        <v>31</v>
      </c>
      <c r="I1292">
        <v>5000000</v>
      </c>
      <c r="J1292">
        <v>17768757</v>
      </c>
    </row>
    <row r="1293" spans="1:10" x14ac:dyDescent="0.25">
      <c r="A1293" t="s">
        <v>4728</v>
      </c>
      <c r="B1293" t="s">
        <v>2084</v>
      </c>
      <c r="C1293" t="s">
        <v>44</v>
      </c>
      <c r="D1293">
        <v>1988</v>
      </c>
      <c r="E1293">
        <v>6.6</v>
      </c>
      <c r="F1293">
        <v>14000</v>
      </c>
      <c r="G1293" t="s">
        <v>4731</v>
      </c>
      <c r="H1293" t="s">
        <v>31</v>
      </c>
      <c r="I1293">
        <v>7500000</v>
      </c>
      <c r="J1293">
        <v>5596267</v>
      </c>
    </row>
    <row r="1294" spans="1:10" x14ac:dyDescent="0.25">
      <c r="A1294" t="s">
        <v>4733</v>
      </c>
      <c r="B1294" t="s">
        <v>35</v>
      </c>
      <c r="C1294" t="s">
        <v>26</v>
      </c>
      <c r="D1294">
        <v>1988</v>
      </c>
      <c r="E1294">
        <v>3.4</v>
      </c>
      <c r="F1294">
        <v>12000</v>
      </c>
      <c r="G1294" t="s">
        <v>4734</v>
      </c>
      <c r="H1294" t="s">
        <v>31</v>
      </c>
      <c r="I1294">
        <v>13000000</v>
      </c>
      <c r="J1294">
        <v>6424112</v>
      </c>
    </row>
    <row r="1295" spans="1:10" x14ac:dyDescent="0.25">
      <c r="A1295" t="s">
        <v>4736</v>
      </c>
      <c r="B1295" t="s">
        <v>16</v>
      </c>
      <c r="C1295" t="s">
        <v>36</v>
      </c>
      <c r="D1295">
        <v>1988</v>
      </c>
      <c r="E1295">
        <v>6</v>
      </c>
      <c r="F1295">
        <v>30000</v>
      </c>
      <c r="G1295" t="s">
        <v>4737</v>
      </c>
      <c r="H1295" t="s">
        <v>31</v>
      </c>
      <c r="I1295">
        <v>7500000</v>
      </c>
      <c r="J1295">
        <v>18869631</v>
      </c>
    </row>
    <row r="1296" spans="1:10" x14ac:dyDescent="0.25">
      <c r="A1296" t="s">
        <v>4738</v>
      </c>
      <c r="B1296" t="s">
        <v>2084</v>
      </c>
      <c r="C1296" t="s">
        <v>44</v>
      </c>
      <c r="D1296">
        <v>1988</v>
      </c>
      <c r="E1296">
        <v>7</v>
      </c>
      <c r="F1296">
        <v>90000</v>
      </c>
      <c r="G1296" t="s">
        <v>599</v>
      </c>
      <c r="H1296" t="s">
        <v>31</v>
      </c>
      <c r="I1296">
        <v>32000000</v>
      </c>
      <c r="J1296">
        <v>60329001</v>
      </c>
    </row>
    <row r="1297" spans="1:10" x14ac:dyDescent="0.25">
      <c r="A1297" t="s">
        <v>4741</v>
      </c>
      <c r="B1297" t="s">
        <v>16</v>
      </c>
      <c r="C1297" t="s">
        <v>36</v>
      </c>
      <c r="D1297">
        <v>1988</v>
      </c>
      <c r="E1297">
        <v>6.3</v>
      </c>
      <c r="F1297">
        <v>42000</v>
      </c>
      <c r="G1297" t="s">
        <v>95</v>
      </c>
      <c r="H1297" t="s">
        <v>31</v>
      </c>
      <c r="I1297">
        <v>31000000</v>
      </c>
      <c r="J1297">
        <v>37903295</v>
      </c>
    </row>
    <row r="1298" spans="1:10" x14ac:dyDescent="0.25">
      <c r="A1298" t="s">
        <v>4743</v>
      </c>
      <c r="B1298" t="s">
        <v>16</v>
      </c>
      <c r="C1298" t="s">
        <v>36</v>
      </c>
      <c r="D1298">
        <v>1988</v>
      </c>
      <c r="E1298">
        <v>6.6</v>
      </c>
      <c r="F1298">
        <v>13000</v>
      </c>
      <c r="G1298" t="s">
        <v>4745</v>
      </c>
      <c r="H1298" t="s">
        <v>31</v>
      </c>
      <c r="I1298">
        <v>3000000</v>
      </c>
      <c r="J1298">
        <v>13030057</v>
      </c>
    </row>
    <row r="1299" spans="1:10" x14ac:dyDescent="0.25">
      <c r="A1299" t="s">
        <v>4747</v>
      </c>
      <c r="B1299" t="s">
        <v>16</v>
      </c>
      <c r="C1299" t="s">
        <v>170</v>
      </c>
      <c r="D1299">
        <v>1988</v>
      </c>
      <c r="E1299">
        <v>6.2</v>
      </c>
      <c r="F1299">
        <v>21000</v>
      </c>
      <c r="G1299" t="s">
        <v>4750</v>
      </c>
      <c r="H1299" t="s">
        <v>31</v>
      </c>
      <c r="I1299">
        <v>3500000</v>
      </c>
      <c r="J1299">
        <v>4385516</v>
      </c>
    </row>
    <row r="1300" spans="1:10" x14ac:dyDescent="0.25">
      <c r="A1300" t="s">
        <v>4751</v>
      </c>
      <c r="B1300" t="s">
        <v>35</v>
      </c>
      <c r="C1300" t="s">
        <v>44</v>
      </c>
      <c r="D1300">
        <v>1988</v>
      </c>
      <c r="E1300">
        <v>7.4</v>
      </c>
      <c r="F1300">
        <v>67000</v>
      </c>
      <c r="G1300" t="s">
        <v>913</v>
      </c>
      <c r="H1300" t="s">
        <v>31</v>
      </c>
      <c r="I1300">
        <v>0</v>
      </c>
      <c r="J1300">
        <v>42039085</v>
      </c>
    </row>
    <row r="1301" spans="1:10" x14ac:dyDescent="0.25">
      <c r="A1301" t="s">
        <v>4753</v>
      </c>
      <c r="B1301" t="s">
        <v>16</v>
      </c>
      <c r="C1301" t="s">
        <v>57</v>
      </c>
      <c r="D1301">
        <v>1988</v>
      </c>
      <c r="E1301">
        <v>5.3</v>
      </c>
      <c r="F1301">
        <v>34000</v>
      </c>
      <c r="G1301" t="s">
        <v>4756</v>
      </c>
      <c r="H1301" t="s">
        <v>31</v>
      </c>
      <c r="I1301">
        <v>2800000</v>
      </c>
      <c r="J1301">
        <v>19170001</v>
      </c>
    </row>
    <row r="1302" spans="1:10" x14ac:dyDescent="0.25">
      <c r="A1302" t="s">
        <v>4757</v>
      </c>
      <c r="B1302" t="s">
        <v>2084</v>
      </c>
      <c r="C1302" t="s">
        <v>44</v>
      </c>
      <c r="D1302">
        <v>1988</v>
      </c>
      <c r="E1302">
        <v>6.3</v>
      </c>
      <c r="F1302">
        <v>19000</v>
      </c>
      <c r="G1302" t="s">
        <v>3438</v>
      </c>
      <c r="H1302" t="s">
        <v>31</v>
      </c>
      <c r="I1302">
        <v>8000000</v>
      </c>
      <c r="J1302">
        <v>22433275</v>
      </c>
    </row>
    <row r="1303" spans="1:10" x14ac:dyDescent="0.25">
      <c r="A1303" t="s">
        <v>4761</v>
      </c>
      <c r="B1303" t="s">
        <v>16</v>
      </c>
      <c r="C1303" t="s">
        <v>57</v>
      </c>
      <c r="D1303">
        <v>1988</v>
      </c>
      <c r="E1303">
        <v>6.5</v>
      </c>
      <c r="F1303">
        <v>44000</v>
      </c>
      <c r="G1303" t="s">
        <v>4765</v>
      </c>
      <c r="H1303" t="s">
        <v>22</v>
      </c>
      <c r="I1303">
        <v>3000000</v>
      </c>
      <c r="J1303">
        <v>12090735</v>
      </c>
    </row>
    <row r="1304" spans="1:10" x14ac:dyDescent="0.25">
      <c r="A1304" t="s">
        <v>4766</v>
      </c>
      <c r="B1304" t="s">
        <v>16</v>
      </c>
      <c r="C1304" t="s">
        <v>117</v>
      </c>
      <c r="D1304">
        <v>1988</v>
      </c>
      <c r="E1304">
        <v>6.9</v>
      </c>
      <c r="F1304">
        <v>51000</v>
      </c>
      <c r="G1304" t="s">
        <v>545</v>
      </c>
      <c r="H1304" t="s">
        <v>498</v>
      </c>
      <c r="I1304">
        <v>20000000</v>
      </c>
      <c r="J1304">
        <v>17637950</v>
      </c>
    </row>
    <row r="1305" spans="1:10" x14ac:dyDescent="0.25">
      <c r="A1305" t="s">
        <v>4767</v>
      </c>
      <c r="B1305" t="s">
        <v>16</v>
      </c>
      <c r="C1305" t="s">
        <v>36</v>
      </c>
      <c r="D1305">
        <v>1988</v>
      </c>
      <c r="E1305">
        <v>6.7</v>
      </c>
      <c r="F1305">
        <v>25000</v>
      </c>
      <c r="G1305" t="s">
        <v>1052</v>
      </c>
      <c r="H1305" t="s">
        <v>31</v>
      </c>
      <c r="I1305">
        <v>6000000</v>
      </c>
      <c r="J1305">
        <v>46616067</v>
      </c>
    </row>
    <row r="1306" spans="1:10" x14ac:dyDescent="0.25">
      <c r="A1306" t="s">
        <v>4769</v>
      </c>
      <c r="B1306" t="s">
        <v>2084</v>
      </c>
      <c r="C1306" t="s">
        <v>44</v>
      </c>
      <c r="D1306">
        <v>1988</v>
      </c>
      <c r="E1306">
        <v>5.4</v>
      </c>
      <c r="F1306">
        <v>25000</v>
      </c>
      <c r="G1306" t="s">
        <v>65</v>
      </c>
      <c r="H1306" t="s">
        <v>31</v>
      </c>
      <c r="I1306">
        <v>20000000</v>
      </c>
      <c r="J1306">
        <v>13854000</v>
      </c>
    </row>
    <row r="1307" spans="1:10" x14ac:dyDescent="0.25">
      <c r="A1307" t="s">
        <v>4772</v>
      </c>
      <c r="B1307" t="s">
        <v>2084</v>
      </c>
      <c r="C1307" t="s">
        <v>70</v>
      </c>
      <c r="D1307">
        <v>1988</v>
      </c>
      <c r="E1307">
        <v>6.9</v>
      </c>
      <c r="F1307">
        <v>9600</v>
      </c>
      <c r="G1307" t="s">
        <v>808</v>
      </c>
      <c r="H1307" t="s">
        <v>277</v>
      </c>
      <c r="I1307">
        <v>15000000</v>
      </c>
      <c r="J1307">
        <v>6908797</v>
      </c>
    </row>
    <row r="1308" spans="1:10" x14ac:dyDescent="0.25">
      <c r="A1308" t="s">
        <v>4776</v>
      </c>
      <c r="B1308" t="s">
        <v>16</v>
      </c>
      <c r="C1308" t="s">
        <v>44</v>
      </c>
      <c r="D1308">
        <v>1988</v>
      </c>
      <c r="E1308">
        <v>5.9</v>
      </c>
      <c r="F1308">
        <v>10000</v>
      </c>
      <c r="G1308" t="s">
        <v>4777</v>
      </c>
      <c r="H1308" t="s">
        <v>22</v>
      </c>
      <c r="I1308">
        <v>2500000</v>
      </c>
      <c r="J1308">
        <v>1189315</v>
      </c>
    </row>
    <row r="1309" spans="1:10" x14ac:dyDescent="0.25">
      <c r="A1309" t="s">
        <v>4779</v>
      </c>
      <c r="B1309" t="s">
        <v>2084</v>
      </c>
      <c r="C1309" t="s">
        <v>44</v>
      </c>
      <c r="D1309">
        <v>1988</v>
      </c>
      <c r="E1309">
        <v>5.8</v>
      </c>
      <c r="F1309">
        <v>8900</v>
      </c>
      <c r="G1309" t="s">
        <v>284</v>
      </c>
      <c r="H1309" t="s">
        <v>3259</v>
      </c>
      <c r="I1309">
        <v>17000000</v>
      </c>
      <c r="J1309">
        <v>8578231</v>
      </c>
    </row>
    <row r="1310" spans="1:10" x14ac:dyDescent="0.25">
      <c r="A1310" t="s">
        <v>4781</v>
      </c>
      <c r="B1310" t="s">
        <v>16</v>
      </c>
      <c r="C1310" t="s">
        <v>44</v>
      </c>
      <c r="D1310">
        <v>1988</v>
      </c>
      <c r="E1310">
        <v>6</v>
      </c>
      <c r="F1310">
        <v>15000</v>
      </c>
      <c r="G1310" t="s">
        <v>1610</v>
      </c>
      <c r="H1310" t="s">
        <v>31</v>
      </c>
      <c r="I1310">
        <v>2000000</v>
      </c>
      <c r="J1310">
        <v>725131</v>
      </c>
    </row>
    <row r="1311" spans="1:10" x14ac:dyDescent="0.25">
      <c r="A1311" t="s">
        <v>4784</v>
      </c>
      <c r="B1311" t="s">
        <v>16</v>
      </c>
      <c r="C1311" t="s">
        <v>44</v>
      </c>
      <c r="D1311">
        <v>1988</v>
      </c>
      <c r="E1311">
        <v>5.8</v>
      </c>
      <c r="F1311">
        <v>19000</v>
      </c>
      <c r="G1311" t="s">
        <v>3815</v>
      </c>
      <c r="H1311" t="s">
        <v>31</v>
      </c>
      <c r="I1311">
        <v>6200000</v>
      </c>
      <c r="J1311">
        <v>9205924</v>
      </c>
    </row>
    <row r="1312" spans="1:10" x14ac:dyDescent="0.25">
      <c r="A1312" t="s">
        <v>4785</v>
      </c>
      <c r="B1312" t="s">
        <v>373</v>
      </c>
      <c r="C1312" t="s">
        <v>26</v>
      </c>
      <c r="D1312">
        <v>1988</v>
      </c>
      <c r="E1312">
        <v>5.9</v>
      </c>
      <c r="F1312">
        <v>4000</v>
      </c>
      <c r="G1312" t="s">
        <v>4788</v>
      </c>
      <c r="H1312" t="s">
        <v>1159</v>
      </c>
      <c r="I1312">
        <v>5000000</v>
      </c>
      <c r="J1312">
        <v>3569939</v>
      </c>
    </row>
    <row r="1313" spans="1:10" x14ac:dyDescent="0.25">
      <c r="A1313" t="s">
        <v>4789</v>
      </c>
      <c r="B1313" t="s">
        <v>35</v>
      </c>
      <c r="C1313" t="s">
        <v>17</v>
      </c>
      <c r="D1313">
        <v>1988</v>
      </c>
      <c r="E1313">
        <v>7.2</v>
      </c>
      <c r="F1313">
        <v>19000</v>
      </c>
      <c r="G1313" t="s">
        <v>2721</v>
      </c>
      <c r="H1313" t="s">
        <v>31</v>
      </c>
      <c r="I1313">
        <v>6000000</v>
      </c>
      <c r="J1313">
        <v>5680515</v>
      </c>
    </row>
    <row r="1314" spans="1:10" x14ac:dyDescent="0.25">
      <c r="A1314" t="s">
        <v>4792</v>
      </c>
      <c r="B1314" t="s">
        <v>35</v>
      </c>
      <c r="C1314" t="s">
        <v>70</v>
      </c>
      <c r="D1314">
        <v>1988</v>
      </c>
      <c r="E1314">
        <v>7.3</v>
      </c>
      <c r="F1314">
        <v>17000</v>
      </c>
      <c r="G1314" t="s">
        <v>4794</v>
      </c>
      <c r="H1314" t="s">
        <v>31</v>
      </c>
      <c r="I1314">
        <v>0</v>
      </c>
      <c r="J1314">
        <v>13994920</v>
      </c>
    </row>
    <row r="1315" spans="1:10" x14ac:dyDescent="0.25">
      <c r="A1315" t="s">
        <v>4795</v>
      </c>
      <c r="B1315" t="s">
        <v>16</v>
      </c>
      <c r="C1315" t="s">
        <v>36</v>
      </c>
      <c r="D1315">
        <v>1988</v>
      </c>
      <c r="E1315">
        <v>6</v>
      </c>
      <c r="F1315">
        <v>15000</v>
      </c>
      <c r="G1315" t="s">
        <v>1170</v>
      </c>
      <c r="H1315" t="s">
        <v>31</v>
      </c>
      <c r="I1315">
        <v>1100000</v>
      </c>
      <c r="J1315">
        <v>671382</v>
      </c>
    </row>
    <row r="1316" spans="1:10" x14ac:dyDescent="0.25">
      <c r="A1316" t="s">
        <v>4798</v>
      </c>
      <c r="B1316" t="s">
        <v>16</v>
      </c>
      <c r="C1316" t="s">
        <v>44</v>
      </c>
      <c r="D1316">
        <v>1988</v>
      </c>
      <c r="E1316">
        <v>7.6</v>
      </c>
      <c r="F1316">
        <v>37000</v>
      </c>
      <c r="G1316" t="s">
        <v>4799</v>
      </c>
      <c r="H1316" t="s">
        <v>1179</v>
      </c>
      <c r="I1316">
        <v>700000</v>
      </c>
      <c r="J1316">
        <v>7263129</v>
      </c>
    </row>
    <row r="1317" spans="1:10" x14ac:dyDescent="0.25">
      <c r="A1317" t="s">
        <v>4801</v>
      </c>
      <c r="B1317" t="s">
        <v>2084</v>
      </c>
      <c r="C1317" t="s">
        <v>44</v>
      </c>
      <c r="D1317">
        <v>1988</v>
      </c>
      <c r="E1317">
        <v>5.9</v>
      </c>
      <c r="F1317">
        <v>12000</v>
      </c>
      <c r="G1317" t="s">
        <v>2134</v>
      </c>
      <c r="H1317" t="s">
        <v>31</v>
      </c>
      <c r="I1317">
        <v>20000000</v>
      </c>
      <c r="J1317">
        <v>16031707</v>
      </c>
    </row>
    <row r="1318" spans="1:10" x14ac:dyDescent="0.25">
      <c r="A1318" t="s">
        <v>4802</v>
      </c>
      <c r="B1318" t="s">
        <v>35</v>
      </c>
      <c r="C1318" t="s">
        <v>44</v>
      </c>
      <c r="D1318">
        <v>1988</v>
      </c>
      <c r="E1318">
        <v>4.5999999999999996</v>
      </c>
      <c r="F1318">
        <v>33000</v>
      </c>
      <c r="G1318" t="s">
        <v>4804</v>
      </c>
      <c r="H1318" t="s">
        <v>31</v>
      </c>
      <c r="I1318">
        <v>0</v>
      </c>
      <c r="J1318">
        <v>19510371</v>
      </c>
    </row>
    <row r="1319" spans="1:10" x14ac:dyDescent="0.25">
      <c r="A1319" t="s">
        <v>4805</v>
      </c>
      <c r="B1319" t="s">
        <v>16</v>
      </c>
      <c r="C1319" t="s">
        <v>117</v>
      </c>
      <c r="D1319">
        <v>1988</v>
      </c>
      <c r="E1319">
        <v>6.1</v>
      </c>
      <c r="F1319">
        <v>30000</v>
      </c>
      <c r="G1319" t="s">
        <v>587</v>
      </c>
      <c r="H1319" t="s">
        <v>31</v>
      </c>
      <c r="I1319">
        <v>23000000</v>
      </c>
      <c r="J1319">
        <v>41292551</v>
      </c>
    </row>
    <row r="1320" spans="1:10" x14ac:dyDescent="0.25">
      <c r="A1320" t="s">
        <v>4807</v>
      </c>
      <c r="B1320" t="s">
        <v>16</v>
      </c>
      <c r="C1320" t="s">
        <v>44</v>
      </c>
      <c r="D1320">
        <v>1988</v>
      </c>
      <c r="E1320">
        <v>6.2</v>
      </c>
      <c r="F1320">
        <v>14000</v>
      </c>
      <c r="G1320" t="s">
        <v>4809</v>
      </c>
      <c r="H1320" t="s">
        <v>31</v>
      </c>
      <c r="I1320">
        <v>1200000</v>
      </c>
      <c r="J1320">
        <v>3109904</v>
      </c>
    </row>
    <row r="1321" spans="1:10" x14ac:dyDescent="0.25">
      <c r="A1321" t="s">
        <v>4811</v>
      </c>
      <c r="B1321" t="s">
        <v>2084</v>
      </c>
      <c r="C1321" t="s">
        <v>44</v>
      </c>
      <c r="D1321">
        <v>1988</v>
      </c>
      <c r="E1321">
        <v>6.6</v>
      </c>
      <c r="F1321">
        <v>15000</v>
      </c>
      <c r="G1321" t="s">
        <v>1585</v>
      </c>
      <c r="H1321" t="s">
        <v>31</v>
      </c>
      <c r="I1321">
        <v>20000000</v>
      </c>
      <c r="J1321">
        <v>51684798</v>
      </c>
    </row>
    <row r="1322" spans="1:10" x14ac:dyDescent="0.25">
      <c r="A1322" t="s">
        <v>4813</v>
      </c>
      <c r="B1322" t="s">
        <v>35</v>
      </c>
      <c r="C1322" t="s">
        <v>44</v>
      </c>
      <c r="D1322">
        <v>1988</v>
      </c>
      <c r="E1322">
        <v>6.4</v>
      </c>
      <c r="F1322">
        <v>4000</v>
      </c>
      <c r="G1322" t="s">
        <v>1604</v>
      </c>
      <c r="H1322" t="s">
        <v>22</v>
      </c>
      <c r="I1322">
        <v>5000000</v>
      </c>
      <c r="J1322">
        <v>6957975</v>
      </c>
    </row>
    <row r="1323" spans="1:10" x14ac:dyDescent="0.25">
      <c r="A1323" t="s">
        <v>4818</v>
      </c>
      <c r="B1323" t="s">
        <v>35</v>
      </c>
      <c r="C1323" t="s">
        <v>26</v>
      </c>
      <c r="D1323">
        <v>1988</v>
      </c>
      <c r="E1323">
        <v>5.4</v>
      </c>
      <c r="F1323">
        <v>16000</v>
      </c>
      <c r="G1323" t="s">
        <v>2676</v>
      </c>
      <c r="H1323" t="s">
        <v>31</v>
      </c>
      <c r="I1323">
        <v>17500000</v>
      </c>
      <c r="J1323">
        <v>25024919</v>
      </c>
    </row>
    <row r="1324" spans="1:10" x14ac:dyDescent="0.25">
      <c r="A1324" t="s">
        <v>4821</v>
      </c>
      <c r="B1324" t="s">
        <v>35</v>
      </c>
      <c r="C1324" t="s">
        <v>57</v>
      </c>
      <c r="D1324">
        <v>1988</v>
      </c>
      <c r="E1324">
        <v>4.7</v>
      </c>
      <c r="F1324">
        <v>17000</v>
      </c>
      <c r="G1324" t="s">
        <v>4823</v>
      </c>
      <c r="H1324" t="s">
        <v>31</v>
      </c>
      <c r="I1324">
        <v>10500000</v>
      </c>
      <c r="J1324">
        <v>14114488</v>
      </c>
    </row>
    <row r="1325" spans="1:10" x14ac:dyDescent="0.25">
      <c r="A1325" t="s">
        <v>4824</v>
      </c>
      <c r="B1325" t="s">
        <v>16</v>
      </c>
      <c r="C1325" t="s">
        <v>44</v>
      </c>
      <c r="D1325">
        <v>1988</v>
      </c>
      <c r="E1325">
        <v>6.2</v>
      </c>
      <c r="F1325">
        <v>12000</v>
      </c>
      <c r="G1325" t="s">
        <v>2140</v>
      </c>
      <c r="H1325" t="s">
        <v>31</v>
      </c>
      <c r="I1325">
        <v>3000000</v>
      </c>
      <c r="J1325">
        <v>808114</v>
      </c>
    </row>
    <row r="1326" spans="1:10" x14ac:dyDescent="0.25">
      <c r="A1326" t="s">
        <v>4827</v>
      </c>
      <c r="B1326" t="s">
        <v>35</v>
      </c>
      <c r="C1326" t="s">
        <v>44</v>
      </c>
      <c r="D1326">
        <v>1988</v>
      </c>
      <c r="E1326">
        <v>6.2</v>
      </c>
      <c r="F1326">
        <v>20000</v>
      </c>
      <c r="G1326" t="s">
        <v>53</v>
      </c>
      <c r="H1326" t="s">
        <v>31</v>
      </c>
      <c r="I1326">
        <v>19000000</v>
      </c>
      <c r="J1326">
        <v>25537221</v>
      </c>
    </row>
    <row r="1327" spans="1:10" x14ac:dyDescent="0.25">
      <c r="A1327" t="s">
        <v>4830</v>
      </c>
      <c r="B1327" t="s">
        <v>493</v>
      </c>
      <c r="C1327" t="s">
        <v>117</v>
      </c>
      <c r="D1327">
        <v>1988</v>
      </c>
      <c r="E1327">
        <v>7</v>
      </c>
      <c r="F1327">
        <v>9000</v>
      </c>
      <c r="G1327" t="s">
        <v>4834</v>
      </c>
      <c r="H1327" t="s">
        <v>539</v>
      </c>
      <c r="I1327">
        <v>0</v>
      </c>
      <c r="J1327">
        <v>13133</v>
      </c>
    </row>
    <row r="1328" spans="1:10" x14ac:dyDescent="0.25">
      <c r="A1328" t="s">
        <v>4836</v>
      </c>
      <c r="B1328" t="s">
        <v>16</v>
      </c>
      <c r="C1328" t="s">
        <v>44</v>
      </c>
      <c r="D1328">
        <v>1988</v>
      </c>
      <c r="E1328">
        <v>5.9</v>
      </c>
      <c r="F1328">
        <v>12000</v>
      </c>
      <c r="G1328" t="s">
        <v>4838</v>
      </c>
      <c r="H1328" t="s">
        <v>31</v>
      </c>
      <c r="I1328">
        <v>7500000</v>
      </c>
      <c r="J1328">
        <v>2983784</v>
      </c>
    </row>
    <row r="1329" spans="1:10" x14ac:dyDescent="0.25">
      <c r="A1329" t="s">
        <v>4839</v>
      </c>
      <c r="B1329" t="s">
        <v>35</v>
      </c>
      <c r="C1329" t="s">
        <v>44</v>
      </c>
      <c r="D1329">
        <v>1988</v>
      </c>
      <c r="E1329">
        <v>3.8</v>
      </c>
      <c r="F1329">
        <v>15000</v>
      </c>
      <c r="G1329" t="s">
        <v>4841</v>
      </c>
      <c r="H1329" t="s">
        <v>31</v>
      </c>
      <c r="I1329">
        <v>20000000</v>
      </c>
      <c r="J1329">
        <v>11798302</v>
      </c>
    </row>
    <row r="1330" spans="1:10" x14ac:dyDescent="0.25">
      <c r="A1330" t="s">
        <v>4842</v>
      </c>
      <c r="B1330" t="s">
        <v>16</v>
      </c>
      <c r="C1330" t="s">
        <v>44</v>
      </c>
      <c r="D1330">
        <v>1988</v>
      </c>
      <c r="E1330">
        <v>6</v>
      </c>
      <c r="F1330">
        <v>6700</v>
      </c>
      <c r="G1330" t="s">
        <v>4843</v>
      </c>
      <c r="H1330" t="s">
        <v>31</v>
      </c>
      <c r="I1330">
        <v>6500000</v>
      </c>
      <c r="J1330">
        <v>14545844</v>
      </c>
    </row>
    <row r="1331" spans="1:10" x14ac:dyDescent="0.25">
      <c r="A1331" t="s">
        <v>4844</v>
      </c>
      <c r="B1331" t="s">
        <v>16</v>
      </c>
      <c r="C1331" t="s">
        <v>44</v>
      </c>
      <c r="D1331">
        <v>1988</v>
      </c>
      <c r="E1331">
        <v>4.5999999999999996</v>
      </c>
      <c r="F1331">
        <v>6300</v>
      </c>
      <c r="G1331" t="s">
        <v>2655</v>
      </c>
      <c r="H1331" t="s">
        <v>31</v>
      </c>
      <c r="I1331">
        <v>22000000</v>
      </c>
      <c r="J1331">
        <v>17550399</v>
      </c>
    </row>
    <row r="1332" spans="1:10" x14ac:dyDescent="0.25">
      <c r="A1332" t="s">
        <v>4847</v>
      </c>
      <c r="B1332" t="s">
        <v>16</v>
      </c>
      <c r="C1332" t="s">
        <v>36</v>
      </c>
      <c r="D1332">
        <v>1988</v>
      </c>
      <c r="E1332">
        <v>5.5</v>
      </c>
      <c r="F1332">
        <v>1600</v>
      </c>
      <c r="G1332" t="s">
        <v>4849</v>
      </c>
      <c r="H1332" t="s">
        <v>22</v>
      </c>
      <c r="I1332">
        <v>0</v>
      </c>
      <c r="J1332">
        <v>159969</v>
      </c>
    </row>
    <row r="1333" spans="1:10" x14ac:dyDescent="0.25">
      <c r="A1333" t="s">
        <v>4851</v>
      </c>
      <c r="B1333" t="s">
        <v>35</v>
      </c>
      <c r="C1333" t="s">
        <v>44</v>
      </c>
      <c r="D1333">
        <v>1988</v>
      </c>
      <c r="E1333">
        <v>5.7</v>
      </c>
      <c r="F1333">
        <v>24000</v>
      </c>
      <c r="G1333" t="s">
        <v>4853</v>
      </c>
      <c r="H1333" t="s">
        <v>31</v>
      </c>
      <c r="I1333">
        <v>15000000</v>
      </c>
      <c r="J1333">
        <v>21630088</v>
      </c>
    </row>
    <row r="1334" spans="1:10" x14ac:dyDescent="0.25">
      <c r="A1334" t="s">
        <v>4854</v>
      </c>
      <c r="B1334" t="s">
        <v>16</v>
      </c>
      <c r="C1334" t="s">
        <v>170</v>
      </c>
      <c r="D1334">
        <v>1988</v>
      </c>
      <c r="E1334">
        <v>6.5</v>
      </c>
      <c r="F1334">
        <v>23000</v>
      </c>
      <c r="G1334" t="s">
        <v>4856</v>
      </c>
      <c r="H1334" t="s">
        <v>31</v>
      </c>
      <c r="I1334">
        <v>7000000</v>
      </c>
      <c r="J1334">
        <v>19595031</v>
      </c>
    </row>
    <row r="1335" spans="1:10" x14ac:dyDescent="0.25">
      <c r="A1335" t="s">
        <v>4857</v>
      </c>
      <c r="B1335" t="s">
        <v>16</v>
      </c>
      <c r="C1335" t="s">
        <v>44</v>
      </c>
      <c r="D1335">
        <v>1988</v>
      </c>
      <c r="E1335">
        <v>5.5</v>
      </c>
      <c r="F1335">
        <v>2600</v>
      </c>
      <c r="G1335" t="s">
        <v>4587</v>
      </c>
      <c r="H1335" t="s">
        <v>31</v>
      </c>
      <c r="I1335">
        <v>0</v>
      </c>
      <c r="J1335">
        <v>6264058</v>
      </c>
    </row>
    <row r="1336" spans="1:10" x14ac:dyDescent="0.25">
      <c r="A1336" t="s">
        <v>4859</v>
      </c>
      <c r="B1336" t="s">
        <v>16</v>
      </c>
      <c r="C1336" t="s">
        <v>36</v>
      </c>
      <c r="D1336">
        <v>1988</v>
      </c>
      <c r="E1336">
        <v>6</v>
      </c>
      <c r="F1336">
        <v>17000</v>
      </c>
      <c r="G1336" t="s">
        <v>622</v>
      </c>
      <c r="H1336" t="s">
        <v>31</v>
      </c>
      <c r="I1336">
        <v>0</v>
      </c>
      <c r="J1336">
        <v>20324096</v>
      </c>
    </row>
    <row r="1337" spans="1:10" x14ac:dyDescent="0.25">
      <c r="A1337" t="s">
        <v>4861</v>
      </c>
      <c r="B1337" t="s">
        <v>35</v>
      </c>
      <c r="C1337" t="s">
        <v>44</v>
      </c>
      <c r="D1337">
        <v>1988</v>
      </c>
      <c r="E1337">
        <v>6.4</v>
      </c>
      <c r="F1337">
        <v>13000</v>
      </c>
      <c r="G1337" t="s">
        <v>1439</v>
      </c>
      <c r="H1337" t="s">
        <v>31</v>
      </c>
      <c r="I1337">
        <v>0</v>
      </c>
      <c r="J1337">
        <v>40150487</v>
      </c>
    </row>
    <row r="1338" spans="1:10" x14ac:dyDescent="0.25">
      <c r="A1338" t="s">
        <v>4863</v>
      </c>
      <c r="B1338" t="s">
        <v>16</v>
      </c>
      <c r="C1338" t="s">
        <v>17</v>
      </c>
      <c r="D1338">
        <v>1988</v>
      </c>
      <c r="E1338">
        <v>6.2</v>
      </c>
      <c r="F1338">
        <v>11000</v>
      </c>
      <c r="G1338" t="s">
        <v>4865</v>
      </c>
      <c r="H1338" t="s">
        <v>31</v>
      </c>
      <c r="I1338">
        <v>7000000</v>
      </c>
      <c r="J1338">
        <v>5344577</v>
      </c>
    </row>
    <row r="1339" spans="1:10" x14ac:dyDescent="0.25">
      <c r="A1339" t="s">
        <v>4866</v>
      </c>
      <c r="B1339" t="s">
        <v>16</v>
      </c>
      <c r="C1339" t="s">
        <v>17</v>
      </c>
      <c r="D1339">
        <v>1988</v>
      </c>
      <c r="E1339">
        <v>5.9</v>
      </c>
      <c r="F1339">
        <v>14000</v>
      </c>
      <c r="G1339" t="s">
        <v>2692</v>
      </c>
      <c r="H1339" t="s">
        <v>31</v>
      </c>
      <c r="I1339">
        <v>0</v>
      </c>
      <c r="J1339">
        <v>18875011</v>
      </c>
    </row>
    <row r="1340" spans="1:10" x14ac:dyDescent="0.25">
      <c r="A1340" t="s">
        <v>4870</v>
      </c>
      <c r="B1340" t="s">
        <v>16</v>
      </c>
      <c r="C1340" t="s">
        <v>44</v>
      </c>
      <c r="D1340">
        <v>1988</v>
      </c>
      <c r="E1340">
        <v>8.1999999999999993</v>
      </c>
      <c r="F1340">
        <v>29000</v>
      </c>
      <c r="G1340" t="s">
        <v>4872</v>
      </c>
      <c r="H1340" t="s">
        <v>2961</v>
      </c>
      <c r="I1340">
        <v>0</v>
      </c>
    </row>
    <row r="1341" spans="1:10" x14ac:dyDescent="0.25">
      <c r="A1341" t="s">
        <v>4875</v>
      </c>
      <c r="B1341" t="s">
        <v>16</v>
      </c>
      <c r="C1341" t="s">
        <v>17</v>
      </c>
      <c r="D1341">
        <v>1988</v>
      </c>
      <c r="E1341">
        <v>6.1</v>
      </c>
      <c r="F1341">
        <v>3500</v>
      </c>
      <c r="G1341" t="s">
        <v>2294</v>
      </c>
      <c r="H1341" t="s">
        <v>31</v>
      </c>
      <c r="I1341">
        <v>12000000</v>
      </c>
      <c r="J1341">
        <v>15855828</v>
      </c>
    </row>
    <row r="1342" spans="1:10" x14ac:dyDescent="0.25">
      <c r="A1342" t="s">
        <v>4876</v>
      </c>
      <c r="B1342" t="s">
        <v>16</v>
      </c>
      <c r="C1342" t="s">
        <v>36</v>
      </c>
      <c r="D1342">
        <v>1988</v>
      </c>
      <c r="E1342">
        <v>6.5</v>
      </c>
      <c r="F1342">
        <v>14000</v>
      </c>
      <c r="G1342" t="s">
        <v>4878</v>
      </c>
      <c r="H1342" t="s">
        <v>31</v>
      </c>
      <c r="I1342">
        <v>3000000</v>
      </c>
      <c r="J1342">
        <v>7282851</v>
      </c>
    </row>
    <row r="1343" spans="1:10" x14ac:dyDescent="0.25">
      <c r="A1343" t="s">
        <v>4880</v>
      </c>
      <c r="B1343" t="s">
        <v>35</v>
      </c>
      <c r="C1343" t="s">
        <v>70</v>
      </c>
      <c r="D1343">
        <v>1988</v>
      </c>
      <c r="E1343">
        <v>6.9</v>
      </c>
      <c r="F1343">
        <v>17000</v>
      </c>
      <c r="G1343" t="s">
        <v>720</v>
      </c>
      <c r="H1343" t="s">
        <v>31</v>
      </c>
      <c r="I1343">
        <v>23000000</v>
      </c>
      <c r="J1343">
        <v>19652638</v>
      </c>
    </row>
    <row r="1344" spans="1:10" x14ac:dyDescent="0.25">
      <c r="A1344" t="s">
        <v>4881</v>
      </c>
      <c r="B1344" t="s">
        <v>16</v>
      </c>
      <c r="C1344" t="s">
        <v>36</v>
      </c>
      <c r="D1344">
        <v>1988</v>
      </c>
      <c r="E1344">
        <v>5.4</v>
      </c>
      <c r="F1344">
        <v>10000</v>
      </c>
      <c r="G1344" t="s">
        <v>4884</v>
      </c>
      <c r="H1344" t="s">
        <v>31</v>
      </c>
      <c r="I1344">
        <v>7000000</v>
      </c>
      <c r="J1344">
        <v>20256975</v>
      </c>
    </row>
    <row r="1345" spans="1:10" x14ac:dyDescent="0.25">
      <c r="A1345" t="s">
        <v>4885</v>
      </c>
      <c r="B1345" t="s">
        <v>16</v>
      </c>
      <c r="C1345" t="s">
        <v>17</v>
      </c>
      <c r="D1345">
        <v>1988</v>
      </c>
      <c r="E1345">
        <v>5.7</v>
      </c>
      <c r="F1345">
        <v>7600</v>
      </c>
      <c r="G1345" t="s">
        <v>2661</v>
      </c>
      <c r="H1345" t="s">
        <v>31</v>
      </c>
      <c r="I1345">
        <v>25000000</v>
      </c>
      <c r="J1345">
        <v>16118077</v>
      </c>
    </row>
    <row r="1346" spans="1:10" x14ac:dyDescent="0.25">
      <c r="A1346" t="s">
        <v>4887</v>
      </c>
      <c r="B1346" t="s">
        <v>16</v>
      </c>
      <c r="C1346" t="s">
        <v>36</v>
      </c>
      <c r="D1346">
        <v>1988</v>
      </c>
      <c r="E1346">
        <v>6.8</v>
      </c>
      <c r="F1346">
        <v>12000</v>
      </c>
      <c r="G1346" t="s">
        <v>146</v>
      </c>
      <c r="H1346" t="s">
        <v>31</v>
      </c>
      <c r="I1346">
        <v>15000000</v>
      </c>
      <c r="J1346">
        <v>29300090</v>
      </c>
    </row>
    <row r="1347" spans="1:10" x14ac:dyDescent="0.25">
      <c r="A1347" t="s">
        <v>4889</v>
      </c>
      <c r="B1347" t="s">
        <v>16</v>
      </c>
      <c r="C1347" t="s">
        <v>26</v>
      </c>
      <c r="D1347">
        <v>1988</v>
      </c>
      <c r="E1347">
        <v>7.3</v>
      </c>
      <c r="F1347">
        <v>9100</v>
      </c>
      <c r="G1347" t="s">
        <v>4891</v>
      </c>
      <c r="H1347" t="s">
        <v>31</v>
      </c>
      <c r="I1347">
        <v>8000000</v>
      </c>
      <c r="J1347">
        <v>161004</v>
      </c>
    </row>
    <row r="1348" spans="1:10" x14ac:dyDescent="0.25">
      <c r="A1348" t="s">
        <v>4892</v>
      </c>
      <c r="B1348" t="s">
        <v>2084</v>
      </c>
      <c r="C1348" t="s">
        <v>170</v>
      </c>
      <c r="D1348">
        <v>1988</v>
      </c>
      <c r="E1348">
        <v>6.7</v>
      </c>
      <c r="F1348">
        <v>6400</v>
      </c>
      <c r="G1348" t="s">
        <v>4894</v>
      </c>
      <c r="H1348" t="s">
        <v>31</v>
      </c>
      <c r="I1348">
        <v>4700000</v>
      </c>
      <c r="J1348">
        <v>1705139</v>
      </c>
    </row>
    <row r="1349" spans="1:10" x14ac:dyDescent="0.25">
      <c r="A1349" t="s">
        <v>4896</v>
      </c>
      <c r="B1349" t="s">
        <v>2084</v>
      </c>
      <c r="C1349" t="s">
        <v>70</v>
      </c>
      <c r="D1349">
        <v>1988</v>
      </c>
      <c r="E1349">
        <v>7</v>
      </c>
      <c r="F1349">
        <v>25000</v>
      </c>
      <c r="G1349" t="s">
        <v>3340</v>
      </c>
      <c r="H1349" t="s">
        <v>31</v>
      </c>
      <c r="I1349">
        <v>22000000</v>
      </c>
      <c r="J1349">
        <v>61149479</v>
      </c>
    </row>
    <row r="1350" spans="1:10" x14ac:dyDescent="0.25">
      <c r="A1350" t="s">
        <v>4899</v>
      </c>
      <c r="B1350" t="s">
        <v>16</v>
      </c>
      <c r="C1350" t="s">
        <v>36</v>
      </c>
      <c r="D1350">
        <v>1988</v>
      </c>
      <c r="E1350">
        <v>6.3</v>
      </c>
      <c r="F1350">
        <v>15000</v>
      </c>
      <c r="G1350" t="s">
        <v>612</v>
      </c>
      <c r="H1350" t="s">
        <v>31</v>
      </c>
      <c r="I1350">
        <v>16000000</v>
      </c>
      <c r="J1350">
        <v>32155047</v>
      </c>
    </row>
    <row r="1351" spans="1:10" x14ac:dyDescent="0.25">
      <c r="A1351" t="s">
        <v>4901</v>
      </c>
      <c r="B1351" t="s">
        <v>16</v>
      </c>
      <c r="C1351" t="s">
        <v>117</v>
      </c>
      <c r="D1351">
        <v>1988</v>
      </c>
      <c r="E1351">
        <v>6.3</v>
      </c>
      <c r="F1351">
        <v>5800</v>
      </c>
      <c r="G1351" t="s">
        <v>2569</v>
      </c>
      <c r="H1351" t="s">
        <v>2198</v>
      </c>
      <c r="I1351">
        <v>19000000</v>
      </c>
      <c r="J1351">
        <v>25816139</v>
      </c>
    </row>
    <row r="1352" spans="1:10" x14ac:dyDescent="0.25">
      <c r="A1352" t="s">
        <v>4903</v>
      </c>
      <c r="B1352" t="s">
        <v>16</v>
      </c>
      <c r="C1352" t="s">
        <v>36</v>
      </c>
      <c r="D1352">
        <v>1988</v>
      </c>
      <c r="E1352">
        <v>7</v>
      </c>
      <c r="F1352">
        <v>9800</v>
      </c>
      <c r="G1352" t="s">
        <v>2941</v>
      </c>
      <c r="H1352" t="s">
        <v>31</v>
      </c>
      <c r="I1352">
        <v>3700000</v>
      </c>
      <c r="J1352">
        <v>1145404</v>
      </c>
    </row>
    <row r="1353" spans="1:10" x14ac:dyDescent="0.25">
      <c r="A1353" t="s">
        <v>4904</v>
      </c>
      <c r="B1353" t="s">
        <v>16</v>
      </c>
      <c r="C1353" t="s">
        <v>44</v>
      </c>
      <c r="D1353">
        <v>1988</v>
      </c>
      <c r="E1353">
        <v>5.9</v>
      </c>
      <c r="F1353">
        <v>3600</v>
      </c>
      <c r="G1353" t="s">
        <v>4907</v>
      </c>
      <c r="H1353" t="s">
        <v>22</v>
      </c>
      <c r="I1353">
        <v>0</v>
      </c>
      <c r="J1353">
        <v>540000</v>
      </c>
    </row>
    <row r="1354" spans="1:10" x14ac:dyDescent="0.25">
      <c r="A1354" t="s">
        <v>4909</v>
      </c>
      <c r="B1354" t="s">
        <v>35</v>
      </c>
      <c r="C1354" t="s">
        <v>26</v>
      </c>
      <c r="D1354">
        <v>1988</v>
      </c>
      <c r="E1354">
        <v>5.0999999999999996</v>
      </c>
      <c r="F1354">
        <v>8800</v>
      </c>
      <c r="G1354" t="s">
        <v>2768</v>
      </c>
      <c r="H1354" t="s">
        <v>31</v>
      </c>
      <c r="I1354">
        <v>0</v>
      </c>
      <c r="J1354">
        <v>15122324</v>
      </c>
    </row>
    <row r="1355" spans="1:10" x14ac:dyDescent="0.25">
      <c r="A1355" t="s">
        <v>4910</v>
      </c>
      <c r="B1355" t="s">
        <v>2084</v>
      </c>
      <c r="C1355" t="s">
        <v>44</v>
      </c>
      <c r="D1355">
        <v>1988</v>
      </c>
      <c r="E1355">
        <v>5.9</v>
      </c>
      <c r="F1355">
        <v>4500</v>
      </c>
      <c r="G1355" t="s">
        <v>2149</v>
      </c>
      <c r="H1355" t="s">
        <v>31</v>
      </c>
      <c r="I1355">
        <v>0</v>
      </c>
      <c r="J1355">
        <v>17514553</v>
      </c>
    </row>
    <row r="1356" spans="1:10" x14ac:dyDescent="0.25">
      <c r="A1356" t="s">
        <v>4912</v>
      </c>
      <c r="B1356" t="s">
        <v>35</v>
      </c>
      <c r="C1356" t="s">
        <v>117</v>
      </c>
      <c r="D1356">
        <v>1988</v>
      </c>
      <c r="E1356">
        <v>6.2</v>
      </c>
      <c r="F1356">
        <v>4200</v>
      </c>
      <c r="G1356" t="s">
        <v>1231</v>
      </c>
      <c r="H1356" t="s">
        <v>31</v>
      </c>
      <c r="I1356">
        <v>6000000</v>
      </c>
      <c r="J1356">
        <v>960040</v>
      </c>
    </row>
    <row r="1357" spans="1:10" x14ac:dyDescent="0.25">
      <c r="A1357" t="s">
        <v>4915</v>
      </c>
      <c r="B1357" t="s">
        <v>16</v>
      </c>
      <c r="C1357" t="s">
        <v>44</v>
      </c>
      <c r="D1357">
        <v>1988</v>
      </c>
      <c r="E1357">
        <v>5.8</v>
      </c>
      <c r="F1357">
        <v>3100</v>
      </c>
      <c r="G1357" t="s">
        <v>4046</v>
      </c>
      <c r="H1357" t="s">
        <v>22</v>
      </c>
      <c r="I1357">
        <v>0</v>
      </c>
      <c r="J1357">
        <v>401421</v>
      </c>
    </row>
    <row r="1358" spans="1:10" x14ac:dyDescent="0.25">
      <c r="A1358" t="s">
        <v>4917</v>
      </c>
      <c r="B1358" t="s">
        <v>2084</v>
      </c>
      <c r="C1358" t="s">
        <v>44</v>
      </c>
      <c r="D1358">
        <v>1988</v>
      </c>
      <c r="E1358">
        <v>5.5</v>
      </c>
      <c r="F1358">
        <v>14000</v>
      </c>
      <c r="G1358" t="s">
        <v>4919</v>
      </c>
      <c r="H1358" t="s">
        <v>31</v>
      </c>
      <c r="I1358">
        <v>4500000</v>
      </c>
      <c r="J1358">
        <v>3813293</v>
      </c>
    </row>
    <row r="1359" spans="1:10" x14ac:dyDescent="0.25">
      <c r="A1359" t="s">
        <v>4920</v>
      </c>
      <c r="B1359" t="s">
        <v>16</v>
      </c>
      <c r="C1359" t="s">
        <v>36</v>
      </c>
      <c r="D1359">
        <v>1988</v>
      </c>
      <c r="E1359">
        <v>6</v>
      </c>
      <c r="F1359">
        <v>7200</v>
      </c>
      <c r="G1359" t="s">
        <v>529</v>
      </c>
      <c r="H1359" t="s">
        <v>31</v>
      </c>
      <c r="I1359">
        <v>5000000</v>
      </c>
      <c r="J1359">
        <v>3588626</v>
      </c>
    </row>
    <row r="1360" spans="1:10" x14ac:dyDescent="0.25">
      <c r="A1360" t="s">
        <v>4923</v>
      </c>
      <c r="B1360" t="s">
        <v>16</v>
      </c>
      <c r="C1360" t="s">
        <v>17</v>
      </c>
      <c r="D1360">
        <v>1988</v>
      </c>
      <c r="E1360">
        <v>7.3</v>
      </c>
      <c r="F1360">
        <v>13000</v>
      </c>
      <c r="G1360" t="s">
        <v>4925</v>
      </c>
      <c r="H1360" t="s">
        <v>31</v>
      </c>
      <c r="I1360">
        <v>4000000</v>
      </c>
      <c r="J1360">
        <v>3468572</v>
      </c>
    </row>
    <row r="1361" spans="1:10" x14ac:dyDescent="0.25">
      <c r="A1361" t="s">
        <v>4926</v>
      </c>
      <c r="B1361" t="s">
        <v>2084</v>
      </c>
      <c r="C1361" t="s">
        <v>44</v>
      </c>
      <c r="D1361">
        <v>1988</v>
      </c>
      <c r="E1361">
        <v>4.9000000000000004</v>
      </c>
      <c r="F1361">
        <v>3400</v>
      </c>
      <c r="G1361" t="s">
        <v>4928</v>
      </c>
      <c r="H1361" t="s">
        <v>31</v>
      </c>
      <c r="I1361">
        <v>0</v>
      </c>
      <c r="J1361">
        <v>8253123</v>
      </c>
    </row>
    <row r="1362" spans="1:10" x14ac:dyDescent="0.25">
      <c r="A1362" t="s">
        <v>2614</v>
      </c>
      <c r="B1362" t="s">
        <v>35</v>
      </c>
      <c r="C1362" t="s">
        <v>26</v>
      </c>
      <c r="D1362">
        <v>1988</v>
      </c>
      <c r="E1362">
        <v>7.7</v>
      </c>
      <c r="F1362">
        <v>17000</v>
      </c>
      <c r="G1362" t="s">
        <v>4932</v>
      </c>
      <c r="H1362" t="s">
        <v>498</v>
      </c>
      <c r="I1362">
        <v>0</v>
      </c>
      <c r="J1362">
        <v>31753898</v>
      </c>
    </row>
    <row r="1363" spans="1:10" x14ac:dyDescent="0.25">
      <c r="A1363" t="s">
        <v>4934</v>
      </c>
      <c r="B1363" t="s">
        <v>16</v>
      </c>
      <c r="C1363" t="s">
        <v>44</v>
      </c>
      <c r="D1363">
        <v>1988</v>
      </c>
      <c r="E1363">
        <v>6.9</v>
      </c>
      <c r="F1363">
        <v>6000</v>
      </c>
      <c r="G1363" t="s">
        <v>4936</v>
      </c>
      <c r="H1363" t="s">
        <v>31</v>
      </c>
      <c r="I1363">
        <v>22000000</v>
      </c>
      <c r="J1363">
        <v>13825794</v>
      </c>
    </row>
    <row r="1364" spans="1:10" x14ac:dyDescent="0.25">
      <c r="A1364" t="s">
        <v>4938</v>
      </c>
      <c r="B1364" t="s">
        <v>35</v>
      </c>
      <c r="C1364" t="s">
        <v>44</v>
      </c>
      <c r="D1364">
        <v>1988</v>
      </c>
      <c r="E1364">
        <v>5.7</v>
      </c>
      <c r="F1364">
        <v>4400</v>
      </c>
      <c r="G1364" t="s">
        <v>4942</v>
      </c>
      <c r="H1364" t="s">
        <v>31</v>
      </c>
      <c r="I1364">
        <v>0</v>
      </c>
      <c r="J1364">
        <v>2567099</v>
      </c>
    </row>
    <row r="1365" spans="1:10" x14ac:dyDescent="0.25">
      <c r="A1365" t="s">
        <v>4943</v>
      </c>
      <c r="B1365" t="s">
        <v>35</v>
      </c>
      <c r="C1365" t="s">
        <v>44</v>
      </c>
      <c r="D1365">
        <v>1988</v>
      </c>
      <c r="E1365">
        <v>5.9</v>
      </c>
      <c r="F1365">
        <v>9300</v>
      </c>
      <c r="G1365" t="s">
        <v>3166</v>
      </c>
      <c r="H1365" t="s">
        <v>31</v>
      </c>
      <c r="I1365">
        <v>0</v>
      </c>
      <c r="J1365">
        <v>13664060</v>
      </c>
    </row>
    <row r="1366" spans="1:10" x14ac:dyDescent="0.25">
      <c r="A1366" t="s">
        <v>4944</v>
      </c>
      <c r="B1366" t="s">
        <v>2084</v>
      </c>
      <c r="C1366" t="s">
        <v>17</v>
      </c>
      <c r="D1366">
        <v>1988</v>
      </c>
      <c r="E1366">
        <v>5.0999999999999996</v>
      </c>
      <c r="F1366">
        <v>1700</v>
      </c>
      <c r="G1366" t="s">
        <v>2149</v>
      </c>
      <c r="H1366" t="s">
        <v>31</v>
      </c>
      <c r="I1366">
        <v>14000000</v>
      </c>
      <c r="J1366">
        <v>6640346</v>
      </c>
    </row>
    <row r="1367" spans="1:10" x14ac:dyDescent="0.25">
      <c r="A1367" t="s">
        <v>4946</v>
      </c>
      <c r="B1367" t="s">
        <v>16</v>
      </c>
      <c r="C1367" t="s">
        <v>17</v>
      </c>
      <c r="D1367">
        <v>1988</v>
      </c>
      <c r="E1367">
        <v>6.5</v>
      </c>
      <c r="F1367">
        <v>8300</v>
      </c>
      <c r="G1367" t="s">
        <v>81</v>
      </c>
      <c r="H1367" t="s">
        <v>31</v>
      </c>
      <c r="I1367">
        <v>0</v>
      </c>
      <c r="J1367">
        <v>3966256</v>
      </c>
    </row>
    <row r="1368" spans="1:10" x14ac:dyDescent="0.25">
      <c r="A1368" t="s">
        <v>4948</v>
      </c>
      <c r="B1368" t="s">
        <v>16</v>
      </c>
      <c r="C1368" t="s">
        <v>44</v>
      </c>
      <c r="D1368">
        <v>1988</v>
      </c>
      <c r="E1368">
        <v>5</v>
      </c>
      <c r="F1368">
        <v>3800</v>
      </c>
      <c r="G1368" t="s">
        <v>3373</v>
      </c>
      <c r="H1368" t="s">
        <v>31</v>
      </c>
      <c r="I1368">
        <v>0</v>
      </c>
      <c r="J1368">
        <v>12277096</v>
      </c>
    </row>
    <row r="1369" spans="1:10" x14ac:dyDescent="0.25">
      <c r="A1369" t="s">
        <v>4952</v>
      </c>
      <c r="B1369" t="s">
        <v>16</v>
      </c>
      <c r="C1369" t="s">
        <v>117</v>
      </c>
      <c r="D1369">
        <v>1988</v>
      </c>
      <c r="E1369">
        <v>5.9</v>
      </c>
      <c r="F1369">
        <v>3000</v>
      </c>
      <c r="G1369" t="s">
        <v>2833</v>
      </c>
      <c r="H1369" t="s">
        <v>31</v>
      </c>
      <c r="I1369">
        <v>1000000</v>
      </c>
    </row>
    <row r="1370" spans="1:10" x14ac:dyDescent="0.25">
      <c r="A1370" t="s">
        <v>4955</v>
      </c>
      <c r="B1370" t="s">
        <v>16</v>
      </c>
      <c r="C1370" t="s">
        <v>70</v>
      </c>
      <c r="D1370">
        <v>1988</v>
      </c>
      <c r="E1370">
        <v>7.2</v>
      </c>
      <c r="F1370">
        <v>12000</v>
      </c>
      <c r="G1370" t="s">
        <v>4956</v>
      </c>
      <c r="H1370" t="s">
        <v>31</v>
      </c>
      <c r="I1370">
        <v>9000000</v>
      </c>
      <c r="J1370">
        <v>2181286</v>
      </c>
    </row>
    <row r="1371" spans="1:10" x14ac:dyDescent="0.25">
      <c r="A1371" t="s">
        <v>4957</v>
      </c>
      <c r="B1371" t="s">
        <v>2084</v>
      </c>
      <c r="C1371" t="s">
        <v>17</v>
      </c>
      <c r="D1371">
        <v>1988</v>
      </c>
      <c r="E1371">
        <v>6.7</v>
      </c>
      <c r="F1371">
        <v>4200</v>
      </c>
      <c r="G1371" t="s">
        <v>4061</v>
      </c>
      <c r="H1371" t="s">
        <v>31</v>
      </c>
      <c r="I1371">
        <v>0</v>
      </c>
      <c r="J1371">
        <v>7467504</v>
      </c>
    </row>
    <row r="1372" spans="1:10" x14ac:dyDescent="0.25">
      <c r="A1372" t="s">
        <v>4959</v>
      </c>
      <c r="B1372" t="s">
        <v>493</v>
      </c>
      <c r="C1372" t="s">
        <v>117</v>
      </c>
      <c r="D1372">
        <v>1988</v>
      </c>
      <c r="E1372">
        <v>8</v>
      </c>
      <c r="F1372">
        <v>8800</v>
      </c>
      <c r="G1372" t="s">
        <v>4961</v>
      </c>
      <c r="H1372" t="s">
        <v>31</v>
      </c>
      <c r="I1372">
        <v>0</v>
      </c>
      <c r="J1372">
        <v>2080758</v>
      </c>
    </row>
    <row r="1373" spans="1:10" x14ac:dyDescent="0.25">
      <c r="A1373" t="s">
        <v>4963</v>
      </c>
      <c r="B1373" t="s">
        <v>35</v>
      </c>
      <c r="C1373" t="s">
        <v>44</v>
      </c>
      <c r="D1373">
        <v>1988</v>
      </c>
      <c r="E1373">
        <v>5.2</v>
      </c>
      <c r="F1373">
        <v>8500</v>
      </c>
      <c r="G1373" t="s">
        <v>4965</v>
      </c>
      <c r="H1373" t="s">
        <v>277</v>
      </c>
      <c r="I1373">
        <v>0</v>
      </c>
      <c r="J1373">
        <v>11536599</v>
      </c>
    </row>
    <row r="1374" spans="1:10" x14ac:dyDescent="0.25">
      <c r="A1374" t="s">
        <v>4966</v>
      </c>
      <c r="B1374" t="s">
        <v>16</v>
      </c>
      <c r="C1374" t="s">
        <v>44</v>
      </c>
      <c r="D1374">
        <v>1988</v>
      </c>
      <c r="E1374">
        <v>5.9</v>
      </c>
      <c r="F1374">
        <v>8200</v>
      </c>
      <c r="G1374" t="s">
        <v>966</v>
      </c>
      <c r="H1374" t="s">
        <v>31</v>
      </c>
      <c r="I1374">
        <v>15000000</v>
      </c>
      <c r="J1374">
        <v>21042667</v>
      </c>
    </row>
    <row r="1375" spans="1:10" x14ac:dyDescent="0.25">
      <c r="A1375" t="s">
        <v>4967</v>
      </c>
      <c r="B1375" t="s">
        <v>35</v>
      </c>
      <c r="C1375" t="s">
        <v>26</v>
      </c>
      <c r="D1375">
        <v>1988</v>
      </c>
      <c r="E1375">
        <v>6.6</v>
      </c>
      <c r="F1375">
        <v>2400</v>
      </c>
      <c r="G1375" t="s">
        <v>4970</v>
      </c>
      <c r="H1375" t="s">
        <v>277</v>
      </c>
      <c r="I1375">
        <v>0</v>
      </c>
      <c r="J1375">
        <v>13687027</v>
      </c>
    </row>
    <row r="1376" spans="1:10" x14ac:dyDescent="0.25">
      <c r="A1376" t="s">
        <v>4972</v>
      </c>
      <c r="B1376" t="s">
        <v>16</v>
      </c>
      <c r="C1376" t="s">
        <v>44</v>
      </c>
      <c r="D1376">
        <v>1988</v>
      </c>
      <c r="E1376">
        <v>6.2</v>
      </c>
      <c r="F1376">
        <v>5300</v>
      </c>
      <c r="G1376" t="s">
        <v>955</v>
      </c>
      <c r="H1376" t="s">
        <v>31</v>
      </c>
      <c r="I1376">
        <v>0</v>
      </c>
      <c r="J1376">
        <v>10815378</v>
      </c>
    </row>
    <row r="1377" spans="1:10" x14ac:dyDescent="0.25">
      <c r="A1377" t="s">
        <v>4974</v>
      </c>
      <c r="B1377" t="s">
        <v>16</v>
      </c>
      <c r="C1377" t="s">
        <v>44</v>
      </c>
      <c r="D1377">
        <v>1988</v>
      </c>
      <c r="E1377">
        <v>4.3</v>
      </c>
      <c r="F1377">
        <v>1800</v>
      </c>
      <c r="G1377" t="s">
        <v>4977</v>
      </c>
      <c r="H1377" t="s">
        <v>31</v>
      </c>
      <c r="I1377">
        <v>0</v>
      </c>
      <c r="J1377">
        <v>717376</v>
      </c>
    </row>
    <row r="1378" spans="1:10" x14ac:dyDescent="0.25">
      <c r="A1378" t="s">
        <v>4978</v>
      </c>
      <c r="B1378" t="s">
        <v>35</v>
      </c>
      <c r="C1378" t="s">
        <v>44</v>
      </c>
      <c r="D1378">
        <v>1988</v>
      </c>
      <c r="E1378">
        <v>7.4</v>
      </c>
      <c r="F1378">
        <v>4800</v>
      </c>
      <c r="G1378" t="s">
        <v>4981</v>
      </c>
      <c r="H1378" t="s">
        <v>22</v>
      </c>
      <c r="I1378">
        <v>0</v>
      </c>
      <c r="J1378">
        <v>1192322</v>
      </c>
    </row>
    <row r="1379" spans="1:10" x14ac:dyDescent="0.25">
      <c r="A1379" t="s">
        <v>4983</v>
      </c>
      <c r="B1379" t="s">
        <v>35</v>
      </c>
      <c r="C1379" t="s">
        <v>17</v>
      </c>
      <c r="D1379">
        <v>1988</v>
      </c>
      <c r="E1379">
        <v>6</v>
      </c>
      <c r="F1379">
        <v>5100</v>
      </c>
      <c r="G1379" t="s">
        <v>146</v>
      </c>
      <c r="H1379" t="s">
        <v>31</v>
      </c>
      <c r="I1379">
        <v>15000000</v>
      </c>
      <c r="J1379">
        <v>1733070</v>
      </c>
    </row>
    <row r="1380" spans="1:10" x14ac:dyDescent="0.25">
      <c r="A1380" t="s">
        <v>4984</v>
      </c>
      <c r="B1380" t="s">
        <v>16</v>
      </c>
      <c r="C1380" t="s">
        <v>70</v>
      </c>
      <c r="D1380">
        <v>1988</v>
      </c>
      <c r="E1380">
        <v>7.3</v>
      </c>
      <c r="F1380">
        <v>6400</v>
      </c>
      <c r="G1380" t="s">
        <v>603</v>
      </c>
      <c r="H1380" t="s">
        <v>498</v>
      </c>
      <c r="I1380">
        <v>0</v>
      </c>
      <c r="J1380">
        <v>3331297</v>
      </c>
    </row>
    <row r="1381" spans="1:10" x14ac:dyDescent="0.25">
      <c r="A1381" t="s">
        <v>4990</v>
      </c>
      <c r="B1381" t="s">
        <v>16</v>
      </c>
      <c r="C1381" t="s">
        <v>44</v>
      </c>
      <c r="D1381">
        <v>1988</v>
      </c>
      <c r="E1381">
        <v>7.7</v>
      </c>
      <c r="F1381">
        <v>6800</v>
      </c>
      <c r="G1381" t="s">
        <v>399</v>
      </c>
      <c r="H1381" t="s">
        <v>31</v>
      </c>
      <c r="I1381">
        <v>0</v>
      </c>
      <c r="J1381">
        <v>4870903</v>
      </c>
    </row>
    <row r="1382" spans="1:10" x14ac:dyDescent="0.25">
      <c r="A1382" t="s">
        <v>4992</v>
      </c>
      <c r="B1382" t="s">
        <v>35</v>
      </c>
      <c r="C1382" t="s">
        <v>26</v>
      </c>
      <c r="D1382">
        <v>1988</v>
      </c>
      <c r="E1382">
        <v>5.7</v>
      </c>
      <c r="F1382">
        <v>3900</v>
      </c>
      <c r="G1382" t="s">
        <v>4995</v>
      </c>
      <c r="H1382" t="s">
        <v>31</v>
      </c>
      <c r="I1382">
        <v>18000000</v>
      </c>
      <c r="J1382">
        <v>1883811</v>
      </c>
    </row>
    <row r="1383" spans="1:10" x14ac:dyDescent="0.25">
      <c r="A1383" t="s">
        <v>4997</v>
      </c>
      <c r="B1383" t="s">
        <v>12408</v>
      </c>
      <c r="C1383" t="s">
        <v>838</v>
      </c>
      <c r="D1383">
        <v>1988</v>
      </c>
      <c r="E1383">
        <v>6</v>
      </c>
      <c r="F1383">
        <v>1200</v>
      </c>
      <c r="G1383" t="s">
        <v>4999</v>
      </c>
      <c r="H1383" t="s">
        <v>498</v>
      </c>
      <c r="I1383">
        <v>0</v>
      </c>
    </row>
    <row r="1384" spans="1:10" x14ac:dyDescent="0.25">
      <c r="A1384" t="s">
        <v>5001</v>
      </c>
      <c r="B1384" t="s">
        <v>16</v>
      </c>
      <c r="C1384" t="s">
        <v>5002</v>
      </c>
      <c r="D1384">
        <v>1988</v>
      </c>
      <c r="E1384">
        <v>6.2</v>
      </c>
      <c r="F1384">
        <v>9700</v>
      </c>
      <c r="G1384" t="s">
        <v>1571</v>
      </c>
      <c r="H1384" t="s">
        <v>31</v>
      </c>
      <c r="I1384">
        <v>0</v>
      </c>
      <c r="J1384">
        <v>12706478</v>
      </c>
    </row>
    <row r="1385" spans="1:10" x14ac:dyDescent="0.25">
      <c r="A1385" t="s">
        <v>5005</v>
      </c>
      <c r="B1385" t="s">
        <v>16</v>
      </c>
      <c r="C1385" t="s">
        <v>36</v>
      </c>
      <c r="D1385">
        <v>1988</v>
      </c>
      <c r="E1385">
        <v>4.9000000000000004</v>
      </c>
      <c r="F1385">
        <v>6000</v>
      </c>
      <c r="G1385" t="s">
        <v>363</v>
      </c>
      <c r="H1385" t="s">
        <v>31</v>
      </c>
      <c r="I1385">
        <v>0</v>
      </c>
      <c r="J1385">
        <v>6193901</v>
      </c>
    </row>
    <row r="1386" spans="1:10" x14ac:dyDescent="0.25">
      <c r="A1386" t="s">
        <v>5007</v>
      </c>
      <c r="B1386" t="s">
        <v>16</v>
      </c>
      <c r="C1386" t="s">
        <v>36</v>
      </c>
      <c r="D1386">
        <v>1988</v>
      </c>
      <c r="E1386">
        <v>5.2</v>
      </c>
      <c r="F1386">
        <v>8400</v>
      </c>
      <c r="G1386" t="s">
        <v>4005</v>
      </c>
      <c r="H1386" t="s">
        <v>31</v>
      </c>
      <c r="I1386">
        <v>16000000</v>
      </c>
      <c r="J1386">
        <v>4192440</v>
      </c>
    </row>
    <row r="1387" spans="1:10" x14ac:dyDescent="0.25">
      <c r="A1387" t="s">
        <v>5011</v>
      </c>
      <c r="B1387" t="s">
        <v>16</v>
      </c>
      <c r="C1387" t="s">
        <v>44</v>
      </c>
      <c r="D1387">
        <v>1988</v>
      </c>
      <c r="E1387">
        <v>7.2</v>
      </c>
      <c r="F1387">
        <v>8300</v>
      </c>
      <c r="G1387" t="s">
        <v>5013</v>
      </c>
      <c r="H1387" t="s">
        <v>22</v>
      </c>
      <c r="I1387">
        <v>0</v>
      </c>
      <c r="J1387">
        <v>424773</v>
      </c>
    </row>
    <row r="1388" spans="1:10" x14ac:dyDescent="0.25">
      <c r="A1388" t="s">
        <v>5015</v>
      </c>
      <c r="B1388" t="s">
        <v>16</v>
      </c>
      <c r="C1388" t="s">
        <v>36</v>
      </c>
      <c r="D1388">
        <v>1988</v>
      </c>
      <c r="E1388">
        <v>5.4</v>
      </c>
      <c r="F1388">
        <v>4000</v>
      </c>
      <c r="G1388" t="s">
        <v>3438</v>
      </c>
      <c r="H1388" t="s">
        <v>219</v>
      </c>
      <c r="I1388">
        <v>0</v>
      </c>
      <c r="J1388">
        <v>940173</v>
      </c>
    </row>
    <row r="1389" spans="1:10" x14ac:dyDescent="0.25">
      <c r="A1389" t="s">
        <v>5019</v>
      </c>
      <c r="B1389" t="s">
        <v>35</v>
      </c>
      <c r="C1389" t="s">
        <v>17</v>
      </c>
      <c r="D1389">
        <v>1988</v>
      </c>
      <c r="E1389">
        <v>6.6</v>
      </c>
      <c r="F1389">
        <v>1800</v>
      </c>
      <c r="G1389" t="s">
        <v>1655</v>
      </c>
      <c r="H1389" t="s">
        <v>31</v>
      </c>
      <c r="I1389">
        <v>3000000</v>
      </c>
      <c r="J1389">
        <v>187349</v>
      </c>
    </row>
    <row r="1390" spans="1:10" x14ac:dyDescent="0.25">
      <c r="A1390" t="s">
        <v>5022</v>
      </c>
      <c r="B1390" t="s">
        <v>16</v>
      </c>
      <c r="C1390" t="s">
        <v>57</v>
      </c>
      <c r="D1390">
        <v>1988</v>
      </c>
      <c r="E1390">
        <v>5</v>
      </c>
      <c r="F1390">
        <v>1700</v>
      </c>
      <c r="G1390" t="s">
        <v>673</v>
      </c>
      <c r="H1390" t="s">
        <v>31</v>
      </c>
      <c r="I1390">
        <v>0</v>
      </c>
      <c r="J1390">
        <v>6337299</v>
      </c>
    </row>
    <row r="1391" spans="1:10" x14ac:dyDescent="0.25">
      <c r="A1391" t="s">
        <v>5025</v>
      </c>
      <c r="B1391" t="s">
        <v>16</v>
      </c>
      <c r="C1391" t="s">
        <v>44</v>
      </c>
      <c r="D1391">
        <v>1988</v>
      </c>
      <c r="E1391">
        <v>4.9000000000000004</v>
      </c>
      <c r="F1391">
        <v>2200</v>
      </c>
      <c r="G1391" t="s">
        <v>5028</v>
      </c>
      <c r="H1391" t="s">
        <v>31</v>
      </c>
      <c r="I1391">
        <v>210000</v>
      </c>
    </row>
    <row r="1392" spans="1:10" x14ac:dyDescent="0.25">
      <c r="A1392" t="s">
        <v>5030</v>
      </c>
      <c r="B1392" t="s">
        <v>2084</v>
      </c>
      <c r="C1392" t="s">
        <v>44</v>
      </c>
      <c r="D1392">
        <v>1988</v>
      </c>
      <c r="E1392">
        <v>5.8</v>
      </c>
      <c r="F1392">
        <v>497</v>
      </c>
      <c r="G1392" t="s">
        <v>627</v>
      </c>
      <c r="H1392" t="s">
        <v>31</v>
      </c>
      <c r="I1392">
        <v>0</v>
      </c>
      <c r="J1392">
        <v>7721852</v>
      </c>
    </row>
    <row r="1393" spans="1:10" x14ac:dyDescent="0.25">
      <c r="A1393" t="s">
        <v>12410</v>
      </c>
      <c r="B1393" t="s">
        <v>16</v>
      </c>
      <c r="C1393" t="s">
        <v>17</v>
      </c>
      <c r="D1393">
        <v>1988</v>
      </c>
      <c r="E1393">
        <v>5.8</v>
      </c>
      <c r="F1393">
        <v>3600</v>
      </c>
      <c r="G1393" t="s">
        <v>5031</v>
      </c>
      <c r="H1393" t="s">
        <v>31</v>
      </c>
      <c r="I1393">
        <v>7000000</v>
      </c>
      <c r="J1393">
        <v>5979011</v>
      </c>
    </row>
    <row r="1394" spans="1:10" x14ac:dyDescent="0.25">
      <c r="A1394" t="s">
        <v>5032</v>
      </c>
      <c r="B1394" t="s">
        <v>35</v>
      </c>
      <c r="C1394" t="s">
        <v>44</v>
      </c>
      <c r="D1394">
        <v>1988</v>
      </c>
      <c r="E1394">
        <v>4.5999999999999996</v>
      </c>
      <c r="F1394">
        <v>6100</v>
      </c>
      <c r="G1394" t="s">
        <v>429</v>
      </c>
      <c r="H1394" t="s">
        <v>31</v>
      </c>
      <c r="I1394">
        <v>0</v>
      </c>
      <c r="J1394">
        <v>14681192</v>
      </c>
    </row>
    <row r="1395" spans="1:10" x14ac:dyDescent="0.25">
      <c r="A1395" t="s">
        <v>5033</v>
      </c>
      <c r="B1395" t="s">
        <v>16</v>
      </c>
      <c r="C1395" t="s">
        <v>36</v>
      </c>
      <c r="D1395">
        <v>1988</v>
      </c>
      <c r="E1395">
        <v>5.5</v>
      </c>
      <c r="F1395">
        <v>2600</v>
      </c>
      <c r="G1395" t="s">
        <v>1242</v>
      </c>
      <c r="H1395" t="s">
        <v>31</v>
      </c>
      <c r="I1395">
        <v>0</v>
      </c>
      <c r="J1395">
        <v>3074681</v>
      </c>
    </row>
    <row r="1396" spans="1:10" x14ac:dyDescent="0.25">
      <c r="A1396" t="s">
        <v>5036</v>
      </c>
      <c r="B1396" t="s">
        <v>2084</v>
      </c>
      <c r="C1396" t="s">
        <v>44</v>
      </c>
      <c r="D1396">
        <v>1988</v>
      </c>
      <c r="E1396">
        <v>5.7</v>
      </c>
      <c r="F1396">
        <v>994</v>
      </c>
      <c r="G1396" t="s">
        <v>5037</v>
      </c>
      <c r="H1396" t="s">
        <v>31</v>
      </c>
      <c r="I1396">
        <v>12000000</v>
      </c>
      <c r="J1396">
        <v>3965604</v>
      </c>
    </row>
    <row r="1397" spans="1:10" x14ac:dyDescent="0.25">
      <c r="A1397" t="s">
        <v>5038</v>
      </c>
      <c r="B1397" t="s">
        <v>2084</v>
      </c>
      <c r="C1397" t="s">
        <v>17</v>
      </c>
      <c r="D1397">
        <v>1988</v>
      </c>
      <c r="E1397">
        <v>7.3</v>
      </c>
      <c r="F1397">
        <v>3100</v>
      </c>
      <c r="G1397" t="s">
        <v>5041</v>
      </c>
      <c r="H1397" t="s">
        <v>498</v>
      </c>
      <c r="I1397">
        <v>0</v>
      </c>
      <c r="J1397">
        <v>2319801</v>
      </c>
    </row>
    <row r="1398" spans="1:10" x14ac:dyDescent="0.25">
      <c r="A1398" t="s">
        <v>5044</v>
      </c>
      <c r="B1398" t="s">
        <v>16</v>
      </c>
      <c r="C1398" t="s">
        <v>44</v>
      </c>
      <c r="D1398">
        <v>1988</v>
      </c>
      <c r="E1398">
        <v>5.8</v>
      </c>
      <c r="F1398">
        <v>4800</v>
      </c>
      <c r="G1398" t="s">
        <v>65</v>
      </c>
      <c r="H1398" t="s">
        <v>31</v>
      </c>
      <c r="I1398">
        <v>19000000</v>
      </c>
      <c r="J1398">
        <v>11005304</v>
      </c>
    </row>
    <row r="1399" spans="1:10" x14ac:dyDescent="0.25">
      <c r="A1399" t="s">
        <v>5046</v>
      </c>
      <c r="B1399" t="s">
        <v>35</v>
      </c>
      <c r="C1399" t="s">
        <v>44</v>
      </c>
      <c r="D1399">
        <v>1988</v>
      </c>
      <c r="E1399">
        <v>7</v>
      </c>
      <c r="F1399">
        <v>9800</v>
      </c>
      <c r="G1399" t="s">
        <v>119</v>
      </c>
      <c r="H1399" t="s">
        <v>22</v>
      </c>
      <c r="I1399">
        <v>0</v>
      </c>
      <c r="J1399">
        <v>8539181</v>
      </c>
    </row>
    <row r="1400" spans="1:10" x14ac:dyDescent="0.25">
      <c r="A1400" t="s">
        <v>5048</v>
      </c>
      <c r="B1400" t="s">
        <v>16</v>
      </c>
      <c r="C1400" t="s">
        <v>57</v>
      </c>
      <c r="D1400">
        <v>1988</v>
      </c>
      <c r="E1400">
        <v>5.6</v>
      </c>
      <c r="F1400">
        <v>3600</v>
      </c>
      <c r="G1400" t="s">
        <v>5050</v>
      </c>
      <c r="H1400" t="s">
        <v>31</v>
      </c>
      <c r="I1400">
        <v>4000000</v>
      </c>
      <c r="J1400">
        <v>9797098</v>
      </c>
    </row>
    <row r="1401" spans="1:10" x14ac:dyDescent="0.25">
      <c r="A1401" t="s">
        <v>5052</v>
      </c>
      <c r="B1401" t="s">
        <v>35</v>
      </c>
      <c r="C1401" t="s">
        <v>17</v>
      </c>
      <c r="D1401">
        <v>1988</v>
      </c>
      <c r="E1401">
        <v>7.3</v>
      </c>
      <c r="F1401">
        <v>13000</v>
      </c>
      <c r="G1401" t="s">
        <v>5053</v>
      </c>
      <c r="H1401" t="s">
        <v>31</v>
      </c>
      <c r="I1401">
        <v>10000000</v>
      </c>
      <c r="J1401">
        <v>1562749</v>
      </c>
    </row>
    <row r="1402" spans="1:10" x14ac:dyDescent="0.25">
      <c r="A1402" t="s">
        <v>5054</v>
      </c>
      <c r="B1402" t="s">
        <v>2084</v>
      </c>
      <c r="C1402" t="s">
        <v>17</v>
      </c>
      <c r="D1402">
        <v>1988</v>
      </c>
      <c r="E1402">
        <v>6.7</v>
      </c>
      <c r="F1402">
        <v>5500</v>
      </c>
      <c r="G1402" t="s">
        <v>5058</v>
      </c>
      <c r="H1402" t="s">
        <v>22</v>
      </c>
      <c r="I1402">
        <v>0</v>
      </c>
      <c r="J1402">
        <v>241278</v>
      </c>
    </row>
    <row r="1403" spans="1:10" x14ac:dyDescent="0.25">
      <c r="A1403" t="s">
        <v>5059</v>
      </c>
      <c r="B1403" t="s">
        <v>16</v>
      </c>
      <c r="C1403" t="s">
        <v>117</v>
      </c>
      <c r="D1403">
        <v>1988</v>
      </c>
      <c r="E1403">
        <v>5.7</v>
      </c>
      <c r="F1403">
        <v>3900</v>
      </c>
      <c r="G1403" t="s">
        <v>4572</v>
      </c>
      <c r="H1403" t="s">
        <v>31</v>
      </c>
      <c r="I1403">
        <v>16000000</v>
      </c>
      <c r="J1403">
        <v>4594452</v>
      </c>
    </row>
    <row r="1404" spans="1:10" x14ac:dyDescent="0.25">
      <c r="A1404" t="s">
        <v>5061</v>
      </c>
      <c r="B1404" t="s">
        <v>16</v>
      </c>
      <c r="C1404" t="s">
        <v>117</v>
      </c>
      <c r="D1404">
        <v>1988</v>
      </c>
      <c r="E1404">
        <v>6.4</v>
      </c>
      <c r="F1404">
        <v>4800</v>
      </c>
      <c r="G1404" t="s">
        <v>1614</v>
      </c>
      <c r="H1404" t="s">
        <v>31</v>
      </c>
      <c r="I1404">
        <v>3000000</v>
      </c>
      <c r="J1404">
        <v>1984315</v>
      </c>
    </row>
    <row r="1405" spans="1:10" x14ac:dyDescent="0.25">
      <c r="A1405" t="s">
        <v>5064</v>
      </c>
      <c r="B1405" t="s">
        <v>2084</v>
      </c>
      <c r="C1405" t="s">
        <v>57</v>
      </c>
      <c r="D1405">
        <v>1988</v>
      </c>
      <c r="E1405">
        <v>5.4</v>
      </c>
      <c r="F1405">
        <v>2300</v>
      </c>
      <c r="G1405" t="s">
        <v>5066</v>
      </c>
      <c r="H1405" t="s">
        <v>31</v>
      </c>
      <c r="I1405">
        <v>6000000</v>
      </c>
      <c r="J1405">
        <v>40397</v>
      </c>
    </row>
    <row r="1406" spans="1:10" x14ac:dyDescent="0.25">
      <c r="A1406" t="s">
        <v>5067</v>
      </c>
      <c r="B1406" t="s">
        <v>16</v>
      </c>
      <c r="C1406" t="s">
        <v>117</v>
      </c>
      <c r="D1406">
        <v>1988</v>
      </c>
      <c r="E1406">
        <v>6.2</v>
      </c>
      <c r="F1406">
        <v>3800</v>
      </c>
      <c r="G1406" t="s">
        <v>4156</v>
      </c>
      <c r="H1406" t="s">
        <v>22</v>
      </c>
      <c r="I1406">
        <v>4000000</v>
      </c>
      <c r="J1406">
        <v>1791328</v>
      </c>
    </row>
    <row r="1407" spans="1:10" x14ac:dyDescent="0.25">
      <c r="A1407" t="s">
        <v>5071</v>
      </c>
      <c r="B1407" t="s">
        <v>16</v>
      </c>
      <c r="C1407" t="s">
        <v>17</v>
      </c>
      <c r="D1407">
        <v>1988</v>
      </c>
      <c r="E1407">
        <v>5.4</v>
      </c>
      <c r="F1407">
        <v>1200</v>
      </c>
      <c r="G1407" t="s">
        <v>5074</v>
      </c>
      <c r="H1407" t="s">
        <v>31</v>
      </c>
      <c r="I1407">
        <v>0</v>
      </c>
    </row>
    <row r="1408" spans="1:10" x14ac:dyDescent="0.25">
      <c r="A1408" t="s">
        <v>5075</v>
      </c>
      <c r="B1408" t="s">
        <v>35</v>
      </c>
      <c r="C1408" t="s">
        <v>44</v>
      </c>
      <c r="D1408">
        <v>1988</v>
      </c>
      <c r="E1408">
        <v>5.9</v>
      </c>
      <c r="F1408">
        <v>3500</v>
      </c>
      <c r="G1408" t="s">
        <v>2265</v>
      </c>
      <c r="H1408" t="s">
        <v>31</v>
      </c>
      <c r="I1408">
        <v>18000000</v>
      </c>
      <c r="J1408">
        <v>9129999</v>
      </c>
    </row>
    <row r="1409" spans="1:10" x14ac:dyDescent="0.25">
      <c r="A1409" t="s">
        <v>5077</v>
      </c>
      <c r="B1409" t="s">
        <v>16</v>
      </c>
      <c r="C1409" t="s">
        <v>36</v>
      </c>
      <c r="D1409">
        <v>1988</v>
      </c>
      <c r="E1409">
        <v>5.7</v>
      </c>
      <c r="F1409">
        <v>1300</v>
      </c>
      <c r="G1409" t="s">
        <v>207</v>
      </c>
      <c r="H1409" t="s">
        <v>31</v>
      </c>
      <c r="I1409">
        <v>0</v>
      </c>
      <c r="J1409">
        <v>188964</v>
      </c>
    </row>
    <row r="1410" spans="1:10" x14ac:dyDescent="0.25">
      <c r="A1410" t="s">
        <v>5081</v>
      </c>
      <c r="B1410" t="s">
        <v>16</v>
      </c>
      <c r="C1410" t="s">
        <v>17</v>
      </c>
      <c r="D1410">
        <v>1988</v>
      </c>
      <c r="E1410">
        <v>6.7</v>
      </c>
      <c r="F1410">
        <v>5700</v>
      </c>
      <c r="G1410" t="s">
        <v>1640</v>
      </c>
      <c r="H1410" t="s">
        <v>31</v>
      </c>
      <c r="I1410">
        <v>0</v>
      </c>
      <c r="J1410">
        <v>8674093</v>
      </c>
    </row>
    <row r="1411" spans="1:10" x14ac:dyDescent="0.25">
      <c r="A1411" t="s">
        <v>5084</v>
      </c>
      <c r="B1411" t="s">
        <v>35</v>
      </c>
      <c r="C1411" t="s">
        <v>44</v>
      </c>
      <c r="D1411">
        <v>1988</v>
      </c>
      <c r="E1411">
        <v>6.9</v>
      </c>
      <c r="F1411">
        <v>3900</v>
      </c>
      <c r="G1411" t="s">
        <v>5087</v>
      </c>
      <c r="H1411" t="s">
        <v>31</v>
      </c>
      <c r="I1411">
        <v>4000000</v>
      </c>
      <c r="J1411">
        <v>16262415</v>
      </c>
    </row>
    <row r="1412" spans="1:10" x14ac:dyDescent="0.25">
      <c r="A1412" t="s">
        <v>5088</v>
      </c>
      <c r="B1412" t="s">
        <v>35</v>
      </c>
      <c r="C1412" t="s">
        <v>44</v>
      </c>
      <c r="D1412">
        <v>1988</v>
      </c>
      <c r="E1412">
        <v>7</v>
      </c>
      <c r="F1412">
        <v>3400</v>
      </c>
      <c r="G1412" t="s">
        <v>2676</v>
      </c>
      <c r="H1412" t="s">
        <v>31</v>
      </c>
      <c r="I1412">
        <v>0</v>
      </c>
      <c r="J1412">
        <v>3527886</v>
      </c>
    </row>
    <row r="1413" spans="1:10" x14ac:dyDescent="0.25">
      <c r="A1413" t="s">
        <v>5089</v>
      </c>
      <c r="B1413" t="s">
        <v>16</v>
      </c>
      <c r="C1413" t="s">
        <v>117</v>
      </c>
      <c r="D1413">
        <v>1988</v>
      </c>
      <c r="E1413">
        <v>5.5</v>
      </c>
      <c r="F1413">
        <v>997</v>
      </c>
      <c r="G1413" t="s">
        <v>1286</v>
      </c>
      <c r="H1413" t="s">
        <v>31</v>
      </c>
      <c r="I1413">
        <v>0</v>
      </c>
      <c r="J1413">
        <v>2432536</v>
      </c>
    </row>
    <row r="1414" spans="1:10" x14ac:dyDescent="0.25">
      <c r="A1414" t="s">
        <v>5092</v>
      </c>
      <c r="B1414" t="s">
        <v>35</v>
      </c>
      <c r="C1414" t="s">
        <v>44</v>
      </c>
      <c r="D1414">
        <v>1988</v>
      </c>
      <c r="E1414">
        <v>4.4000000000000004</v>
      </c>
      <c r="F1414">
        <v>3100</v>
      </c>
      <c r="G1414" t="s">
        <v>5094</v>
      </c>
      <c r="H1414" t="s">
        <v>31</v>
      </c>
      <c r="I1414">
        <v>0</v>
      </c>
      <c r="J1414">
        <v>6436211</v>
      </c>
    </row>
    <row r="1415" spans="1:10" x14ac:dyDescent="0.25">
      <c r="A1415" t="s">
        <v>5095</v>
      </c>
      <c r="B1415" t="s">
        <v>16</v>
      </c>
      <c r="C1415" t="s">
        <v>36</v>
      </c>
      <c r="D1415">
        <v>1988</v>
      </c>
      <c r="E1415">
        <v>6</v>
      </c>
      <c r="F1415">
        <v>3000</v>
      </c>
      <c r="G1415" t="s">
        <v>1879</v>
      </c>
      <c r="H1415" t="s">
        <v>31</v>
      </c>
      <c r="I1415">
        <v>6000000</v>
      </c>
      <c r="J1415">
        <v>10068039</v>
      </c>
    </row>
    <row r="1416" spans="1:10" x14ac:dyDescent="0.25">
      <c r="A1416" t="s">
        <v>5096</v>
      </c>
      <c r="B1416" t="s">
        <v>16</v>
      </c>
      <c r="C1416" t="s">
        <v>44</v>
      </c>
      <c r="D1416">
        <v>1988</v>
      </c>
      <c r="E1416">
        <v>5.0999999999999996</v>
      </c>
      <c r="F1416">
        <v>4900</v>
      </c>
      <c r="G1416" t="s">
        <v>2993</v>
      </c>
      <c r="H1416" t="s">
        <v>31</v>
      </c>
      <c r="I1416">
        <v>0</v>
      </c>
      <c r="J1416">
        <v>2955917</v>
      </c>
    </row>
    <row r="1417" spans="1:10" x14ac:dyDescent="0.25">
      <c r="A1417" t="s">
        <v>5098</v>
      </c>
      <c r="B1417" t="s">
        <v>2084</v>
      </c>
      <c r="C1417" t="s">
        <v>17</v>
      </c>
      <c r="D1417">
        <v>1988</v>
      </c>
      <c r="E1417">
        <v>6.8</v>
      </c>
      <c r="F1417">
        <v>1200</v>
      </c>
      <c r="G1417" t="s">
        <v>1111</v>
      </c>
      <c r="H1417" t="s">
        <v>22</v>
      </c>
      <c r="I1417">
        <v>0</v>
      </c>
      <c r="J1417">
        <v>1451857</v>
      </c>
    </row>
    <row r="1418" spans="1:10" x14ac:dyDescent="0.25">
      <c r="A1418" t="s">
        <v>5102</v>
      </c>
      <c r="B1418" t="s">
        <v>16</v>
      </c>
      <c r="C1418" t="s">
        <v>17</v>
      </c>
      <c r="D1418">
        <v>1988</v>
      </c>
      <c r="E1418">
        <v>6.2</v>
      </c>
      <c r="F1418">
        <v>3000</v>
      </c>
      <c r="G1418" t="s">
        <v>1271</v>
      </c>
      <c r="H1418" t="s">
        <v>31</v>
      </c>
      <c r="I1418">
        <v>22000000</v>
      </c>
      <c r="J1418">
        <v>12638294</v>
      </c>
    </row>
    <row r="1419" spans="1:10" x14ac:dyDescent="0.25">
      <c r="A1419" t="s">
        <v>5105</v>
      </c>
      <c r="B1419" t="s">
        <v>2084</v>
      </c>
      <c r="C1419" t="s">
        <v>44</v>
      </c>
      <c r="D1419">
        <v>1988</v>
      </c>
      <c r="E1419">
        <v>5.7</v>
      </c>
      <c r="F1419">
        <v>1200</v>
      </c>
      <c r="G1419" t="s">
        <v>1906</v>
      </c>
      <c r="H1419" t="s">
        <v>31</v>
      </c>
      <c r="I1419">
        <v>13000000</v>
      </c>
      <c r="J1419">
        <v>5509417</v>
      </c>
    </row>
    <row r="1420" spans="1:10" x14ac:dyDescent="0.25">
      <c r="A1420" t="s">
        <v>5107</v>
      </c>
      <c r="B1420" t="s">
        <v>16</v>
      </c>
      <c r="C1420" t="s">
        <v>17</v>
      </c>
      <c r="D1420">
        <v>1988</v>
      </c>
      <c r="E1420">
        <v>6.7</v>
      </c>
      <c r="F1420">
        <v>2100</v>
      </c>
      <c r="G1420" t="s">
        <v>5109</v>
      </c>
      <c r="H1420" t="s">
        <v>31</v>
      </c>
      <c r="I1420">
        <v>0</v>
      </c>
      <c r="J1420">
        <v>303624</v>
      </c>
    </row>
    <row r="1421" spans="1:10" x14ac:dyDescent="0.25">
      <c r="A1421" t="s">
        <v>5111</v>
      </c>
      <c r="B1421" t="s">
        <v>2084</v>
      </c>
      <c r="C1421" t="s">
        <v>44</v>
      </c>
      <c r="D1421">
        <v>1988</v>
      </c>
      <c r="E1421">
        <v>5.4</v>
      </c>
      <c r="F1421">
        <v>688</v>
      </c>
      <c r="G1421" t="s">
        <v>5112</v>
      </c>
      <c r="H1421" t="s">
        <v>31</v>
      </c>
      <c r="I1421">
        <v>0</v>
      </c>
      <c r="J1421">
        <v>344375</v>
      </c>
    </row>
    <row r="1422" spans="1:10" x14ac:dyDescent="0.25">
      <c r="A1422" t="s">
        <v>5113</v>
      </c>
      <c r="B1422" t="s">
        <v>35</v>
      </c>
      <c r="C1422" t="s">
        <v>36</v>
      </c>
      <c r="D1422">
        <v>1988</v>
      </c>
      <c r="E1422">
        <v>3.8</v>
      </c>
      <c r="F1422">
        <v>4700</v>
      </c>
      <c r="G1422" t="s">
        <v>3462</v>
      </c>
      <c r="H1422" t="s">
        <v>219</v>
      </c>
      <c r="I1422">
        <v>0</v>
      </c>
      <c r="J1422">
        <v>10497324</v>
      </c>
    </row>
    <row r="1423" spans="1:10" x14ac:dyDescent="0.25">
      <c r="A1423" t="s">
        <v>5114</v>
      </c>
      <c r="B1423" t="s">
        <v>16</v>
      </c>
      <c r="C1423" t="s">
        <v>1273</v>
      </c>
      <c r="D1423">
        <v>1988</v>
      </c>
      <c r="E1423">
        <v>4.9000000000000004</v>
      </c>
      <c r="F1423">
        <v>309</v>
      </c>
      <c r="G1423" t="s">
        <v>5118</v>
      </c>
      <c r="H1423" t="s">
        <v>31</v>
      </c>
      <c r="I1423">
        <v>0</v>
      </c>
    </row>
    <row r="1424" spans="1:10" x14ac:dyDescent="0.25">
      <c r="A1424" t="s">
        <v>5121</v>
      </c>
      <c r="B1424" t="s">
        <v>16</v>
      </c>
      <c r="C1424" t="s">
        <v>17</v>
      </c>
      <c r="D1424">
        <v>1988</v>
      </c>
      <c r="E1424">
        <v>5.4</v>
      </c>
      <c r="F1424">
        <v>1500</v>
      </c>
      <c r="G1424" t="s">
        <v>5124</v>
      </c>
      <c r="H1424" t="s">
        <v>219</v>
      </c>
      <c r="I1424">
        <v>6000000</v>
      </c>
      <c r="J1424">
        <v>1869148</v>
      </c>
    </row>
    <row r="1425" spans="1:10" x14ac:dyDescent="0.25">
      <c r="A1425" t="s">
        <v>5125</v>
      </c>
      <c r="B1425" t="s">
        <v>16</v>
      </c>
      <c r="C1425" t="s">
        <v>17</v>
      </c>
      <c r="D1425">
        <v>1988</v>
      </c>
      <c r="E1425">
        <v>5.8</v>
      </c>
      <c r="F1425">
        <v>2200</v>
      </c>
      <c r="G1425" t="s">
        <v>5128</v>
      </c>
      <c r="H1425" t="s">
        <v>31</v>
      </c>
      <c r="I1425">
        <v>6000000</v>
      </c>
      <c r="J1425">
        <v>657446</v>
      </c>
    </row>
    <row r="1426" spans="1:10" x14ac:dyDescent="0.25">
      <c r="A1426" t="s">
        <v>5129</v>
      </c>
      <c r="B1426" t="s">
        <v>16</v>
      </c>
      <c r="C1426" t="s">
        <v>70</v>
      </c>
      <c r="D1426">
        <v>1988</v>
      </c>
      <c r="E1426">
        <v>6.3</v>
      </c>
      <c r="F1426">
        <v>1700</v>
      </c>
      <c r="G1426" t="s">
        <v>5131</v>
      </c>
      <c r="H1426" t="s">
        <v>22</v>
      </c>
      <c r="I1426">
        <v>0</v>
      </c>
      <c r="J1426">
        <v>1223326</v>
      </c>
    </row>
    <row r="1427" spans="1:10" x14ac:dyDescent="0.25">
      <c r="A1427" t="s">
        <v>5132</v>
      </c>
      <c r="B1427" t="s">
        <v>35</v>
      </c>
      <c r="C1427" t="s">
        <v>17</v>
      </c>
      <c r="D1427">
        <v>1988</v>
      </c>
      <c r="E1427">
        <v>6.6</v>
      </c>
      <c r="F1427">
        <v>1900</v>
      </c>
      <c r="G1427" t="s">
        <v>4092</v>
      </c>
      <c r="H1427" t="s">
        <v>22</v>
      </c>
      <c r="I1427">
        <v>0</v>
      </c>
      <c r="J1427">
        <v>1560700</v>
      </c>
    </row>
    <row r="1428" spans="1:10" x14ac:dyDescent="0.25">
      <c r="A1428" t="s">
        <v>5137</v>
      </c>
      <c r="B1428" t="s">
        <v>16</v>
      </c>
      <c r="C1428" t="s">
        <v>117</v>
      </c>
      <c r="D1428">
        <v>1988</v>
      </c>
      <c r="E1428">
        <v>5.7</v>
      </c>
      <c r="F1428">
        <v>3800</v>
      </c>
      <c r="G1428" t="s">
        <v>3468</v>
      </c>
      <c r="H1428" t="s">
        <v>31</v>
      </c>
      <c r="I1428">
        <v>0</v>
      </c>
      <c r="J1428">
        <v>9974446</v>
      </c>
    </row>
    <row r="1429" spans="1:10" x14ac:dyDescent="0.25">
      <c r="A1429" t="s">
        <v>5141</v>
      </c>
      <c r="B1429" t="s">
        <v>2084</v>
      </c>
      <c r="C1429" t="s">
        <v>17</v>
      </c>
      <c r="D1429">
        <v>1988</v>
      </c>
      <c r="E1429">
        <v>7.3</v>
      </c>
      <c r="F1429">
        <v>998</v>
      </c>
      <c r="G1429" t="s">
        <v>5144</v>
      </c>
      <c r="H1429" t="s">
        <v>22</v>
      </c>
      <c r="I1429">
        <v>0</v>
      </c>
    </row>
    <row r="1430" spans="1:10" x14ac:dyDescent="0.25">
      <c r="A1430" t="s">
        <v>5145</v>
      </c>
      <c r="B1430" t="s">
        <v>16</v>
      </c>
      <c r="C1430" t="s">
        <v>17</v>
      </c>
      <c r="D1430">
        <v>1988</v>
      </c>
      <c r="E1430">
        <v>5.4</v>
      </c>
      <c r="F1430">
        <v>1600</v>
      </c>
      <c r="G1430" t="s">
        <v>5147</v>
      </c>
      <c r="H1430" t="s">
        <v>31</v>
      </c>
      <c r="I1430">
        <v>0</v>
      </c>
      <c r="J1430">
        <v>1348771</v>
      </c>
    </row>
    <row r="1431" spans="1:10" x14ac:dyDescent="0.25">
      <c r="A1431" t="s">
        <v>5149</v>
      </c>
      <c r="B1431" t="s">
        <v>16</v>
      </c>
      <c r="C1431" t="s">
        <v>17</v>
      </c>
      <c r="D1431">
        <v>1988</v>
      </c>
      <c r="E1431">
        <v>5.4</v>
      </c>
      <c r="F1431">
        <v>613</v>
      </c>
      <c r="G1431" t="s">
        <v>5153</v>
      </c>
      <c r="H1431" t="s">
        <v>22</v>
      </c>
      <c r="I1431">
        <v>0</v>
      </c>
      <c r="J1431">
        <v>747013</v>
      </c>
    </row>
    <row r="1432" spans="1:10" x14ac:dyDescent="0.25">
      <c r="A1432" t="s">
        <v>5155</v>
      </c>
      <c r="B1432" t="s">
        <v>2084</v>
      </c>
      <c r="C1432" t="s">
        <v>17</v>
      </c>
      <c r="D1432">
        <v>1988</v>
      </c>
      <c r="E1432">
        <v>6.4</v>
      </c>
      <c r="F1432">
        <v>1900</v>
      </c>
      <c r="G1432" t="s">
        <v>5158</v>
      </c>
      <c r="H1432" t="s">
        <v>31</v>
      </c>
      <c r="I1432">
        <v>8000000</v>
      </c>
      <c r="J1432">
        <v>1893139</v>
      </c>
    </row>
    <row r="1433" spans="1:10" x14ac:dyDescent="0.25">
      <c r="A1433" t="s">
        <v>5159</v>
      </c>
      <c r="B1433" t="s">
        <v>16</v>
      </c>
      <c r="C1433" t="s">
        <v>36</v>
      </c>
      <c r="D1433">
        <v>1988</v>
      </c>
      <c r="E1433">
        <v>5.3</v>
      </c>
      <c r="F1433">
        <v>3500</v>
      </c>
      <c r="G1433" t="s">
        <v>363</v>
      </c>
      <c r="H1433" t="s">
        <v>31</v>
      </c>
      <c r="I1433">
        <v>0</v>
      </c>
      <c r="J1433">
        <v>5301200</v>
      </c>
    </row>
    <row r="1434" spans="1:10" x14ac:dyDescent="0.25">
      <c r="A1434" t="s">
        <v>5161</v>
      </c>
      <c r="B1434" t="s">
        <v>35</v>
      </c>
      <c r="C1434" t="s">
        <v>44</v>
      </c>
      <c r="D1434">
        <v>1988</v>
      </c>
      <c r="E1434">
        <v>4.2</v>
      </c>
      <c r="F1434">
        <v>949</v>
      </c>
      <c r="G1434" t="s">
        <v>2294</v>
      </c>
      <c r="H1434" t="s">
        <v>31</v>
      </c>
      <c r="I1434">
        <v>13000000</v>
      </c>
      <c r="J1434">
        <v>259019</v>
      </c>
    </row>
    <row r="1435" spans="1:10" x14ac:dyDescent="0.25">
      <c r="A1435" t="s">
        <v>5164</v>
      </c>
      <c r="B1435" t="s">
        <v>16</v>
      </c>
      <c r="C1435" t="s">
        <v>17</v>
      </c>
      <c r="D1435">
        <v>1988</v>
      </c>
      <c r="E1435">
        <v>5.9</v>
      </c>
      <c r="F1435">
        <v>2000</v>
      </c>
      <c r="G1435" t="s">
        <v>5166</v>
      </c>
      <c r="H1435" t="s">
        <v>22</v>
      </c>
      <c r="I1435">
        <v>5000000</v>
      </c>
      <c r="J1435">
        <v>429028</v>
      </c>
    </row>
    <row r="1436" spans="1:10" x14ac:dyDescent="0.25">
      <c r="A1436" t="s">
        <v>5167</v>
      </c>
      <c r="B1436" t="s">
        <v>2084</v>
      </c>
      <c r="C1436" t="s">
        <v>17</v>
      </c>
      <c r="D1436">
        <v>1988</v>
      </c>
      <c r="E1436">
        <v>7.4</v>
      </c>
      <c r="F1436">
        <v>3900</v>
      </c>
      <c r="G1436" t="s">
        <v>5170</v>
      </c>
      <c r="H1436" t="s">
        <v>22</v>
      </c>
      <c r="I1436">
        <v>0</v>
      </c>
      <c r="J1436">
        <v>771745</v>
      </c>
    </row>
    <row r="1437" spans="1:10" x14ac:dyDescent="0.25">
      <c r="A1437" t="s">
        <v>5171</v>
      </c>
      <c r="B1437" t="s">
        <v>35</v>
      </c>
      <c r="C1437" t="s">
        <v>44</v>
      </c>
      <c r="D1437">
        <v>1988</v>
      </c>
      <c r="E1437">
        <v>5.6</v>
      </c>
      <c r="F1437">
        <v>10000</v>
      </c>
      <c r="G1437" t="s">
        <v>4146</v>
      </c>
      <c r="H1437" t="s">
        <v>31</v>
      </c>
      <c r="I1437">
        <v>6000000</v>
      </c>
      <c r="J1437">
        <v>28202109</v>
      </c>
    </row>
    <row r="1438" spans="1:10" x14ac:dyDescent="0.25">
      <c r="A1438" t="s">
        <v>5173</v>
      </c>
      <c r="B1438" t="s">
        <v>2084</v>
      </c>
      <c r="C1438" t="s">
        <v>44</v>
      </c>
      <c r="D1438">
        <v>1988</v>
      </c>
      <c r="E1438">
        <v>5.4</v>
      </c>
      <c r="F1438">
        <v>3000</v>
      </c>
      <c r="G1438" t="s">
        <v>4977</v>
      </c>
      <c r="H1438" t="s">
        <v>31</v>
      </c>
      <c r="I1438">
        <v>0</v>
      </c>
      <c r="J1438">
        <v>3838793</v>
      </c>
    </row>
    <row r="1439" spans="1:10" x14ac:dyDescent="0.25">
      <c r="A1439" t="s">
        <v>5176</v>
      </c>
      <c r="B1439" t="s">
        <v>2084</v>
      </c>
      <c r="C1439" t="s">
        <v>44</v>
      </c>
      <c r="D1439">
        <v>1988</v>
      </c>
      <c r="E1439">
        <v>6</v>
      </c>
      <c r="F1439">
        <v>5500</v>
      </c>
      <c r="G1439" t="s">
        <v>381</v>
      </c>
      <c r="H1439" t="s">
        <v>31</v>
      </c>
      <c r="I1439">
        <v>20000000</v>
      </c>
      <c r="J1439">
        <v>11444204</v>
      </c>
    </row>
    <row r="1440" spans="1:10" x14ac:dyDescent="0.25">
      <c r="A1440" t="s">
        <v>5178</v>
      </c>
      <c r="B1440" t="s">
        <v>16</v>
      </c>
      <c r="C1440" t="s">
        <v>70</v>
      </c>
      <c r="D1440">
        <v>1988</v>
      </c>
      <c r="E1440">
        <v>6.5</v>
      </c>
      <c r="F1440">
        <v>1500</v>
      </c>
      <c r="G1440" t="s">
        <v>3263</v>
      </c>
      <c r="H1440" t="s">
        <v>22</v>
      </c>
      <c r="I1440">
        <v>0</v>
      </c>
    </row>
    <row r="1441" spans="1:10" x14ac:dyDescent="0.25">
      <c r="A1441" t="s">
        <v>5182</v>
      </c>
      <c r="B1441" t="s">
        <v>16</v>
      </c>
      <c r="C1441" t="s">
        <v>36</v>
      </c>
      <c r="D1441">
        <v>1988</v>
      </c>
      <c r="E1441">
        <v>6.2</v>
      </c>
      <c r="F1441">
        <v>2700</v>
      </c>
      <c r="G1441" t="s">
        <v>4657</v>
      </c>
      <c r="H1441" t="s">
        <v>31</v>
      </c>
      <c r="I1441">
        <v>12000000</v>
      </c>
      <c r="J1441">
        <v>7242035</v>
      </c>
    </row>
    <row r="1442" spans="1:10" x14ac:dyDescent="0.25">
      <c r="A1442" t="s">
        <v>5183</v>
      </c>
      <c r="B1442" t="s">
        <v>16</v>
      </c>
      <c r="C1442" t="s">
        <v>44</v>
      </c>
      <c r="D1442">
        <v>1988</v>
      </c>
      <c r="E1442">
        <v>5.7</v>
      </c>
      <c r="F1442">
        <v>3900</v>
      </c>
      <c r="G1442" t="s">
        <v>2721</v>
      </c>
      <c r="H1442" t="s">
        <v>31</v>
      </c>
      <c r="I1442">
        <v>3000000</v>
      </c>
      <c r="J1442">
        <v>343786</v>
      </c>
    </row>
    <row r="1443" spans="1:10" x14ac:dyDescent="0.25">
      <c r="A1443" t="s">
        <v>5185</v>
      </c>
      <c r="B1443" t="s">
        <v>16</v>
      </c>
      <c r="C1443" t="s">
        <v>17</v>
      </c>
      <c r="D1443">
        <v>1988</v>
      </c>
      <c r="E1443">
        <v>7</v>
      </c>
      <c r="F1443">
        <v>3700</v>
      </c>
      <c r="G1443" t="s">
        <v>5187</v>
      </c>
      <c r="H1443" t="s">
        <v>22</v>
      </c>
      <c r="I1443">
        <v>4000000</v>
      </c>
      <c r="J1443">
        <v>1267578</v>
      </c>
    </row>
    <row r="1444" spans="1:10" x14ac:dyDescent="0.25">
      <c r="A1444" t="s">
        <v>5189</v>
      </c>
      <c r="B1444" t="s">
        <v>16</v>
      </c>
      <c r="C1444" t="s">
        <v>17</v>
      </c>
      <c r="D1444">
        <v>1988</v>
      </c>
      <c r="E1444">
        <v>5.7</v>
      </c>
      <c r="F1444">
        <v>1500</v>
      </c>
      <c r="G1444" t="s">
        <v>2460</v>
      </c>
      <c r="H1444" t="s">
        <v>31</v>
      </c>
      <c r="I1444">
        <v>14000000</v>
      </c>
      <c r="J1444">
        <v>4764606</v>
      </c>
    </row>
    <row r="1445" spans="1:10" x14ac:dyDescent="0.25">
      <c r="A1445" t="s">
        <v>5191</v>
      </c>
      <c r="B1445" t="s">
        <v>2084</v>
      </c>
      <c r="C1445" t="s">
        <v>36</v>
      </c>
      <c r="D1445">
        <v>1989</v>
      </c>
      <c r="E1445">
        <v>8.1999999999999993</v>
      </c>
      <c r="F1445">
        <v>707000</v>
      </c>
      <c r="G1445" t="s">
        <v>545</v>
      </c>
      <c r="H1445" t="s">
        <v>31</v>
      </c>
      <c r="I1445">
        <v>48000000</v>
      </c>
      <c r="J1445">
        <v>474171806</v>
      </c>
    </row>
    <row r="1446" spans="1:10" x14ac:dyDescent="0.25">
      <c r="A1446" t="s">
        <v>5193</v>
      </c>
      <c r="B1446" t="s">
        <v>16</v>
      </c>
      <c r="C1446" t="s">
        <v>36</v>
      </c>
      <c r="D1446">
        <v>1989</v>
      </c>
      <c r="E1446">
        <v>6.6</v>
      </c>
      <c r="F1446">
        <v>66000</v>
      </c>
      <c r="G1446" t="s">
        <v>2127</v>
      </c>
      <c r="H1446" t="s">
        <v>31</v>
      </c>
      <c r="I1446">
        <v>17000000</v>
      </c>
      <c r="J1446">
        <v>30050028</v>
      </c>
    </row>
    <row r="1447" spans="1:10" x14ac:dyDescent="0.25">
      <c r="A1447" t="s">
        <v>5195</v>
      </c>
      <c r="B1447" t="s">
        <v>2084</v>
      </c>
      <c r="C1447" t="s">
        <v>36</v>
      </c>
      <c r="D1447">
        <v>1989</v>
      </c>
      <c r="E1447">
        <v>7.5</v>
      </c>
      <c r="F1447">
        <v>346000</v>
      </c>
      <c r="G1447" t="s">
        <v>1640</v>
      </c>
      <c r="H1447" t="s">
        <v>31</v>
      </c>
      <c r="I1447">
        <v>35000000</v>
      </c>
      <c r="J1447">
        <v>411508343</v>
      </c>
    </row>
    <row r="1448" spans="1:10" x14ac:dyDescent="0.25">
      <c r="A1448" t="s">
        <v>5198</v>
      </c>
      <c r="B1448" t="s">
        <v>35</v>
      </c>
      <c r="C1448" t="s">
        <v>26</v>
      </c>
      <c r="D1448">
        <v>1989</v>
      </c>
      <c r="E1448">
        <v>7</v>
      </c>
      <c r="F1448">
        <v>123000</v>
      </c>
      <c r="G1448" t="s">
        <v>5200</v>
      </c>
      <c r="H1448" t="s">
        <v>31</v>
      </c>
      <c r="I1448">
        <v>10000000</v>
      </c>
      <c r="J1448">
        <v>40508994</v>
      </c>
    </row>
    <row r="1449" spans="1:10" x14ac:dyDescent="0.25">
      <c r="A1449" t="s">
        <v>5201</v>
      </c>
      <c r="B1449" t="s">
        <v>35</v>
      </c>
      <c r="C1449" t="s">
        <v>17</v>
      </c>
      <c r="D1449">
        <v>1989</v>
      </c>
      <c r="E1449">
        <v>7.5</v>
      </c>
      <c r="F1449">
        <v>111000</v>
      </c>
      <c r="G1449" t="s">
        <v>2928</v>
      </c>
      <c r="H1449" t="s">
        <v>31</v>
      </c>
      <c r="I1449">
        <v>0</v>
      </c>
      <c r="J1449">
        <v>84431625</v>
      </c>
    </row>
    <row r="1450" spans="1:10" x14ac:dyDescent="0.25">
      <c r="A1450" t="s">
        <v>5205</v>
      </c>
      <c r="B1450" t="s">
        <v>35</v>
      </c>
      <c r="C1450" t="s">
        <v>44</v>
      </c>
      <c r="D1450">
        <v>1989</v>
      </c>
      <c r="E1450">
        <v>8.1</v>
      </c>
      <c r="F1450">
        <v>442000</v>
      </c>
      <c r="G1450" t="s">
        <v>109</v>
      </c>
      <c r="H1450" t="s">
        <v>31</v>
      </c>
      <c r="I1450">
        <v>16400000</v>
      </c>
      <c r="J1450">
        <v>235860116</v>
      </c>
    </row>
    <row r="1451" spans="1:10" x14ac:dyDescent="0.25">
      <c r="A1451" t="s">
        <v>5208</v>
      </c>
      <c r="B1451" t="s">
        <v>373</v>
      </c>
      <c r="C1451" t="s">
        <v>431</v>
      </c>
      <c r="D1451">
        <v>1989</v>
      </c>
      <c r="E1451">
        <v>7.6</v>
      </c>
      <c r="F1451">
        <v>244000</v>
      </c>
      <c r="G1451" t="s">
        <v>5212</v>
      </c>
      <c r="H1451" t="s">
        <v>31</v>
      </c>
      <c r="I1451">
        <v>40000000</v>
      </c>
      <c r="J1451">
        <v>211343479</v>
      </c>
    </row>
    <row r="1452" spans="1:10" x14ac:dyDescent="0.25">
      <c r="A1452" t="s">
        <v>5213</v>
      </c>
      <c r="B1452" t="s">
        <v>2084</v>
      </c>
      <c r="C1452" t="s">
        <v>26</v>
      </c>
      <c r="D1452">
        <v>1989</v>
      </c>
      <c r="E1452">
        <v>7.5</v>
      </c>
      <c r="F1452">
        <v>167000</v>
      </c>
      <c r="G1452" t="s">
        <v>3232</v>
      </c>
      <c r="H1452" t="s">
        <v>31</v>
      </c>
      <c r="I1452">
        <v>70000000</v>
      </c>
      <c r="J1452">
        <v>90000098</v>
      </c>
    </row>
    <row r="1453" spans="1:10" x14ac:dyDescent="0.25">
      <c r="A1453" t="s">
        <v>5215</v>
      </c>
      <c r="B1453" t="s">
        <v>35</v>
      </c>
      <c r="C1453" t="s">
        <v>26</v>
      </c>
      <c r="D1453">
        <v>1989</v>
      </c>
      <c r="E1453">
        <v>7.8</v>
      </c>
      <c r="F1453">
        <v>494000</v>
      </c>
      <c r="G1453" t="s">
        <v>2661</v>
      </c>
      <c r="H1453" t="s">
        <v>31</v>
      </c>
      <c r="I1453">
        <v>40000000</v>
      </c>
      <c r="J1453">
        <v>332500002</v>
      </c>
    </row>
    <row r="1454" spans="1:10" x14ac:dyDescent="0.25">
      <c r="A1454" t="s">
        <v>5217</v>
      </c>
      <c r="B1454" t="s">
        <v>16</v>
      </c>
      <c r="C1454" t="s">
        <v>44</v>
      </c>
      <c r="D1454">
        <v>1989</v>
      </c>
      <c r="E1454">
        <v>8</v>
      </c>
      <c r="F1454">
        <v>94000</v>
      </c>
      <c r="G1454" t="s">
        <v>5218</v>
      </c>
      <c r="H1454" t="s">
        <v>31</v>
      </c>
      <c r="I1454">
        <v>6500000</v>
      </c>
      <c r="J1454">
        <v>37295445</v>
      </c>
    </row>
    <row r="1455" spans="1:10" x14ac:dyDescent="0.25">
      <c r="A1455" t="s">
        <v>5219</v>
      </c>
      <c r="B1455" t="s">
        <v>35</v>
      </c>
      <c r="C1455" t="s">
        <v>26</v>
      </c>
      <c r="D1455">
        <v>1989</v>
      </c>
      <c r="E1455">
        <v>6.4</v>
      </c>
      <c r="F1455">
        <v>146000</v>
      </c>
      <c r="G1455" t="s">
        <v>3379</v>
      </c>
      <c r="H1455" t="s">
        <v>31</v>
      </c>
      <c r="I1455">
        <v>18000000</v>
      </c>
      <c r="J1455">
        <v>222724172</v>
      </c>
    </row>
    <row r="1456" spans="1:10" x14ac:dyDescent="0.25">
      <c r="A1456" t="s">
        <v>5221</v>
      </c>
      <c r="B1456" t="s">
        <v>35</v>
      </c>
      <c r="C1456" t="s">
        <v>44</v>
      </c>
      <c r="D1456">
        <v>1989</v>
      </c>
      <c r="E1456">
        <v>6.2</v>
      </c>
      <c r="F1456">
        <v>66000</v>
      </c>
      <c r="G1456" t="s">
        <v>2180</v>
      </c>
      <c r="H1456" t="s">
        <v>31</v>
      </c>
      <c r="I1456">
        <v>13000000</v>
      </c>
      <c r="J1456">
        <v>71079915</v>
      </c>
    </row>
    <row r="1457" spans="1:10" x14ac:dyDescent="0.25">
      <c r="A1457" t="s">
        <v>5224</v>
      </c>
      <c r="B1457" t="s">
        <v>2084</v>
      </c>
      <c r="C1457" t="s">
        <v>26</v>
      </c>
      <c r="D1457">
        <v>1989</v>
      </c>
      <c r="E1457">
        <v>6.4</v>
      </c>
      <c r="F1457">
        <v>51000</v>
      </c>
      <c r="G1457" t="s">
        <v>4001</v>
      </c>
      <c r="H1457" t="s">
        <v>31</v>
      </c>
      <c r="I1457">
        <v>0</v>
      </c>
      <c r="J1457">
        <v>30218387</v>
      </c>
    </row>
    <row r="1458" spans="1:10" x14ac:dyDescent="0.25">
      <c r="A1458" t="s">
        <v>5226</v>
      </c>
      <c r="B1458" t="s">
        <v>35</v>
      </c>
      <c r="C1458" t="s">
        <v>36</v>
      </c>
      <c r="D1458">
        <v>1989</v>
      </c>
      <c r="E1458">
        <v>5.3</v>
      </c>
      <c r="F1458">
        <v>56000</v>
      </c>
      <c r="G1458" t="s">
        <v>2095</v>
      </c>
      <c r="H1458" t="s">
        <v>31</v>
      </c>
      <c r="I1458">
        <v>0</v>
      </c>
      <c r="J1458">
        <v>38956288</v>
      </c>
    </row>
    <row r="1459" spans="1:10" x14ac:dyDescent="0.25">
      <c r="A1459" t="s">
        <v>5228</v>
      </c>
      <c r="B1459" t="s">
        <v>16</v>
      </c>
      <c r="C1459" t="s">
        <v>17</v>
      </c>
      <c r="D1459">
        <v>1989</v>
      </c>
      <c r="E1459">
        <v>7.2</v>
      </c>
      <c r="F1459">
        <v>52000</v>
      </c>
      <c r="G1459" t="s">
        <v>2833</v>
      </c>
      <c r="H1459" t="s">
        <v>31</v>
      </c>
      <c r="I1459">
        <v>1200000</v>
      </c>
      <c r="J1459">
        <v>24741667</v>
      </c>
    </row>
    <row r="1460" spans="1:10" x14ac:dyDescent="0.25">
      <c r="A1460" t="s">
        <v>5232</v>
      </c>
      <c r="B1460" t="s">
        <v>16</v>
      </c>
      <c r="C1460" t="s">
        <v>44</v>
      </c>
      <c r="D1460">
        <v>1989</v>
      </c>
      <c r="E1460">
        <v>7.6</v>
      </c>
      <c r="F1460">
        <v>201000</v>
      </c>
      <c r="G1460" t="s">
        <v>5037</v>
      </c>
      <c r="H1460" t="s">
        <v>31</v>
      </c>
      <c r="I1460">
        <v>16000000</v>
      </c>
      <c r="J1460">
        <v>93232006</v>
      </c>
    </row>
    <row r="1461" spans="1:10" x14ac:dyDescent="0.25">
      <c r="A1461" t="s">
        <v>5234</v>
      </c>
      <c r="B1461" t="s">
        <v>16</v>
      </c>
      <c r="C1461" t="s">
        <v>44</v>
      </c>
      <c r="D1461">
        <v>1989</v>
      </c>
      <c r="E1461">
        <v>7.2</v>
      </c>
      <c r="F1461">
        <v>64000</v>
      </c>
      <c r="G1461" t="s">
        <v>1564</v>
      </c>
      <c r="H1461" t="s">
        <v>31</v>
      </c>
      <c r="I1461">
        <v>11000000</v>
      </c>
      <c r="J1461">
        <v>49797148</v>
      </c>
    </row>
    <row r="1462" spans="1:10" x14ac:dyDescent="0.25">
      <c r="A1462" t="s">
        <v>5236</v>
      </c>
      <c r="B1462" t="s">
        <v>35</v>
      </c>
      <c r="C1462" t="s">
        <v>44</v>
      </c>
      <c r="D1462">
        <v>1989</v>
      </c>
      <c r="E1462">
        <v>7.3</v>
      </c>
      <c r="F1462">
        <v>50000</v>
      </c>
      <c r="G1462" t="s">
        <v>490</v>
      </c>
      <c r="H1462" t="s">
        <v>31</v>
      </c>
      <c r="I1462">
        <v>15000000</v>
      </c>
      <c r="J1462">
        <v>96759512</v>
      </c>
    </row>
    <row r="1463" spans="1:10" x14ac:dyDescent="0.25">
      <c r="A1463" t="s">
        <v>5238</v>
      </c>
      <c r="B1463" t="s">
        <v>16</v>
      </c>
      <c r="C1463" t="s">
        <v>170</v>
      </c>
      <c r="D1463">
        <v>1989</v>
      </c>
      <c r="E1463">
        <v>6.6</v>
      </c>
      <c r="F1463">
        <v>97000</v>
      </c>
      <c r="G1463" t="s">
        <v>5239</v>
      </c>
      <c r="H1463" t="s">
        <v>31</v>
      </c>
      <c r="I1463">
        <v>11500000</v>
      </c>
      <c r="J1463">
        <v>57470138</v>
      </c>
    </row>
    <row r="1464" spans="1:10" x14ac:dyDescent="0.25">
      <c r="A1464" t="s">
        <v>5240</v>
      </c>
      <c r="B1464" t="s">
        <v>35</v>
      </c>
      <c r="C1464" t="s">
        <v>44</v>
      </c>
      <c r="D1464">
        <v>1989</v>
      </c>
      <c r="E1464">
        <v>7</v>
      </c>
      <c r="F1464">
        <v>88000</v>
      </c>
      <c r="G1464" t="s">
        <v>1938</v>
      </c>
      <c r="H1464" t="s">
        <v>31</v>
      </c>
      <c r="I1464">
        <v>15000000</v>
      </c>
      <c r="J1464">
        <v>79258538</v>
      </c>
    </row>
    <row r="1465" spans="1:10" x14ac:dyDescent="0.25">
      <c r="A1465" t="s">
        <v>5242</v>
      </c>
      <c r="B1465" t="s">
        <v>35</v>
      </c>
      <c r="C1465" t="s">
        <v>36</v>
      </c>
      <c r="D1465">
        <v>1989</v>
      </c>
      <c r="E1465">
        <v>6.6</v>
      </c>
      <c r="F1465">
        <v>187000</v>
      </c>
      <c r="G1465" t="s">
        <v>599</v>
      </c>
      <c r="H1465" t="s">
        <v>31</v>
      </c>
      <c r="I1465">
        <v>37000000</v>
      </c>
      <c r="J1465">
        <v>215394738</v>
      </c>
    </row>
    <row r="1466" spans="1:10" x14ac:dyDescent="0.25">
      <c r="A1466" t="s">
        <v>5244</v>
      </c>
      <c r="B1466" t="s">
        <v>16</v>
      </c>
      <c r="C1466" t="s">
        <v>36</v>
      </c>
      <c r="D1466">
        <v>1989</v>
      </c>
      <c r="E1466">
        <v>6.4</v>
      </c>
      <c r="F1466">
        <v>98000</v>
      </c>
      <c r="G1466" t="s">
        <v>822</v>
      </c>
      <c r="H1466" t="s">
        <v>31</v>
      </c>
      <c r="I1466">
        <v>55000000</v>
      </c>
      <c r="J1466">
        <v>63408614</v>
      </c>
    </row>
    <row r="1467" spans="1:10" x14ac:dyDescent="0.25">
      <c r="A1467" t="s">
        <v>5247</v>
      </c>
      <c r="B1467" t="s">
        <v>16</v>
      </c>
      <c r="C1467" t="s">
        <v>70</v>
      </c>
      <c r="D1467">
        <v>1989</v>
      </c>
      <c r="E1467">
        <v>7.2</v>
      </c>
      <c r="F1467">
        <v>101000</v>
      </c>
      <c r="G1467" t="s">
        <v>1552</v>
      </c>
      <c r="H1467" t="s">
        <v>31</v>
      </c>
      <c r="I1467">
        <v>14000000</v>
      </c>
      <c r="J1467">
        <v>161001698</v>
      </c>
    </row>
    <row r="1468" spans="1:10" x14ac:dyDescent="0.25">
      <c r="A1468" t="s">
        <v>5251</v>
      </c>
      <c r="B1468" t="s">
        <v>16</v>
      </c>
      <c r="C1468" t="s">
        <v>70</v>
      </c>
      <c r="D1468">
        <v>1989</v>
      </c>
      <c r="E1468">
        <v>7.8</v>
      </c>
      <c r="F1468">
        <v>126000</v>
      </c>
      <c r="G1468" t="s">
        <v>1585</v>
      </c>
      <c r="H1468" t="s">
        <v>31</v>
      </c>
      <c r="I1468">
        <v>18000000</v>
      </c>
      <c r="J1468">
        <v>26979166</v>
      </c>
    </row>
    <row r="1469" spans="1:10" x14ac:dyDescent="0.25">
      <c r="A1469" t="s">
        <v>5254</v>
      </c>
      <c r="B1469" t="s">
        <v>2084</v>
      </c>
      <c r="C1469" t="s">
        <v>44</v>
      </c>
      <c r="D1469">
        <v>1989</v>
      </c>
      <c r="E1469">
        <v>7</v>
      </c>
      <c r="F1469">
        <v>46000</v>
      </c>
      <c r="G1469" t="s">
        <v>913</v>
      </c>
      <c r="H1469" t="s">
        <v>31</v>
      </c>
      <c r="I1469">
        <v>20000000</v>
      </c>
      <c r="J1469">
        <v>126297830</v>
      </c>
    </row>
    <row r="1470" spans="1:10" x14ac:dyDescent="0.25">
      <c r="A1470" t="s">
        <v>5256</v>
      </c>
      <c r="B1470" t="s">
        <v>16</v>
      </c>
      <c r="C1470" t="s">
        <v>36</v>
      </c>
      <c r="D1470">
        <v>1989</v>
      </c>
      <c r="E1470">
        <v>7.2</v>
      </c>
      <c r="F1470">
        <v>166000</v>
      </c>
      <c r="G1470" t="s">
        <v>587</v>
      </c>
      <c r="H1470" t="s">
        <v>31</v>
      </c>
      <c r="I1470">
        <v>28000000</v>
      </c>
      <c r="J1470">
        <v>227853986</v>
      </c>
    </row>
    <row r="1471" spans="1:10" x14ac:dyDescent="0.25">
      <c r="A1471" t="s">
        <v>5258</v>
      </c>
      <c r="B1471" t="s">
        <v>2084</v>
      </c>
      <c r="C1471" t="s">
        <v>44</v>
      </c>
      <c r="D1471">
        <v>1989</v>
      </c>
      <c r="E1471">
        <v>7.6</v>
      </c>
      <c r="F1471">
        <v>164000</v>
      </c>
      <c r="G1471" t="s">
        <v>53</v>
      </c>
      <c r="H1471" t="s">
        <v>31</v>
      </c>
      <c r="I1471">
        <v>27000000</v>
      </c>
      <c r="J1471">
        <v>73594646</v>
      </c>
    </row>
    <row r="1472" spans="1:10" x14ac:dyDescent="0.25">
      <c r="A1472" t="s">
        <v>5261</v>
      </c>
      <c r="B1472" t="s">
        <v>35</v>
      </c>
      <c r="C1472" t="s">
        <v>44</v>
      </c>
      <c r="D1472">
        <v>1989</v>
      </c>
      <c r="E1472">
        <v>6.9</v>
      </c>
      <c r="F1472">
        <v>71000</v>
      </c>
      <c r="G1472" t="s">
        <v>2180</v>
      </c>
      <c r="H1472" t="s">
        <v>31</v>
      </c>
      <c r="I1472">
        <v>18000000</v>
      </c>
      <c r="J1472">
        <v>49101993</v>
      </c>
    </row>
    <row r="1473" spans="1:10" x14ac:dyDescent="0.25">
      <c r="A1473" t="s">
        <v>5262</v>
      </c>
      <c r="B1473" t="s">
        <v>2084</v>
      </c>
      <c r="C1473" t="s">
        <v>44</v>
      </c>
      <c r="D1473">
        <v>1989</v>
      </c>
      <c r="E1473">
        <v>7.3</v>
      </c>
      <c r="F1473">
        <v>85000</v>
      </c>
      <c r="G1473" t="s">
        <v>2721</v>
      </c>
      <c r="H1473" t="s">
        <v>31</v>
      </c>
      <c r="I1473">
        <v>0</v>
      </c>
      <c r="J1473">
        <v>21515196</v>
      </c>
    </row>
    <row r="1474" spans="1:10" x14ac:dyDescent="0.25">
      <c r="A1474" t="s">
        <v>5265</v>
      </c>
      <c r="B1474" t="s">
        <v>2084</v>
      </c>
      <c r="C1474" t="s">
        <v>36</v>
      </c>
      <c r="D1474">
        <v>1989</v>
      </c>
      <c r="E1474">
        <v>6.6</v>
      </c>
      <c r="F1474">
        <v>97000</v>
      </c>
      <c r="G1474" t="s">
        <v>3163</v>
      </c>
      <c r="H1474" t="s">
        <v>22</v>
      </c>
      <c r="I1474">
        <v>32000000</v>
      </c>
      <c r="J1474">
        <v>156167015</v>
      </c>
    </row>
    <row r="1475" spans="1:10" x14ac:dyDescent="0.25">
      <c r="A1475" t="s">
        <v>5269</v>
      </c>
      <c r="B1475" t="s">
        <v>16</v>
      </c>
      <c r="C1475" t="s">
        <v>44</v>
      </c>
      <c r="D1475">
        <v>1989</v>
      </c>
      <c r="E1475">
        <v>7.2</v>
      </c>
      <c r="F1475">
        <v>7400</v>
      </c>
      <c r="G1475" t="s">
        <v>5271</v>
      </c>
      <c r="H1475" t="s">
        <v>22</v>
      </c>
      <c r="I1475">
        <v>0</v>
      </c>
      <c r="J1475">
        <v>6056912</v>
      </c>
    </row>
    <row r="1476" spans="1:10" x14ac:dyDescent="0.25">
      <c r="A1476" t="s">
        <v>5272</v>
      </c>
      <c r="B1476" t="s">
        <v>16</v>
      </c>
      <c r="C1476" t="s">
        <v>44</v>
      </c>
      <c r="D1476">
        <v>1989</v>
      </c>
      <c r="E1476">
        <v>6.1</v>
      </c>
      <c r="F1476">
        <v>21000</v>
      </c>
      <c r="G1476" t="s">
        <v>1559</v>
      </c>
      <c r="H1476" t="s">
        <v>31</v>
      </c>
      <c r="I1476">
        <v>30000000</v>
      </c>
      <c r="J1476">
        <v>60864870</v>
      </c>
    </row>
    <row r="1477" spans="1:10" x14ac:dyDescent="0.25">
      <c r="A1477" t="s">
        <v>5274</v>
      </c>
      <c r="B1477" t="s">
        <v>16</v>
      </c>
      <c r="C1477" t="s">
        <v>36</v>
      </c>
      <c r="D1477">
        <v>1989</v>
      </c>
      <c r="E1477">
        <v>6.4</v>
      </c>
      <c r="F1477">
        <v>39000</v>
      </c>
      <c r="G1477" t="s">
        <v>822</v>
      </c>
      <c r="H1477" t="s">
        <v>31</v>
      </c>
      <c r="I1477">
        <v>24000000</v>
      </c>
      <c r="J1477">
        <v>22099847</v>
      </c>
    </row>
    <row r="1478" spans="1:10" x14ac:dyDescent="0.25">
      <c r="A1478" t="s">
        <v>5277</v>
      </c>
      <c r="B1478" t="s">
        <v>3755</v>
      </c>
      <c r="C1478" t="s">
        <v>117</v>
      </c>
      <c r="D1478">
        <v>1989</v>
      </c>
      <c r="E1478">
        <v>7.6</v>
      </c>
      <c r="F1478">
        <v>36000</v>
      </c>
      <c r="G1478" t="s">
        <v>5279</v>
      </c>
      <c r="H1478" t="s">
        <v>1491</v>
      </c>
      <c r="I1478">
        <v>0</v>
      </c>
      <c r="J1478">
        <v>7724701</v>
      </c>
    </row>
    <row r="1479" spans="1:10" x14ac:dyDescent="0.25">
      <c r="A1479" t="s">
        <v>5281</v>
      </c>
      <c r="B1479" t="s">
        <v>16</v>
      </c>
      <c r="C1479" t="s">
        <v>36</v>
      </c>
      <c r="D1479">
        <v>1989</v>
      </c>
      <c r="E1479">
        <v>6.2</v>
      </c>
      <c r="F1479">
        <v>16000</v>
      </c>
      <c r="G1479" t="s">
        <v>5283</v>
      </c>
      <c r="H1479" t="s">
        <v>31</v>
      </c>
      <c r="I1479">
        <v>7000000</v>
      </c>
      <c r="J1479">
        <v>9094451</v>
      </c>
    </row>
    <row r="1480" spans="1:10" x14ac:dyDescent="0.25">
      <c r="A1480" t="s">
        <v>5284</v>
      </c>
      <c r="B1480" t="s">
        <v>16</v>
      </c>
      <c r="C1480" t="s">
        <v>44</v>
      </c>
      <c r="D1480">
        <v>1989</v>
      </c>
      <c r="E1480">
        <v>6.9</v>
      </c>
      <c r="F1480">
        <v>50000</v>
      </c>
      <c r="G1480" t="s">
        <v>955</v>
      </c>
      <c r="H1480" t="s">
        <v>31</v>
      </c>
      <c r="I1480">
        <v>18000000</v>
      </c>
      <c r="J1480">
        <v>46908987</v>
      </c>
    </row>
    <row r="1481" spans="1:10" x14ac:dyDescent="0.25">
      <c r="A1481" t="s">
        <v>5286</v>
      </c>
      <c r="B1481" t="s">
        <v>16</v>
      </c>
      <c r="C1481" t="s">
        <v>36</v>
      </c>
      <c r="D1481">
        <v>1989</v>
      </c>
      <c r="E1481">
        <v>7.1</v>
      </c>
      <c r="F1481">
        <v>42000</v>
      </c>
      <c r="G1481" t="s">
        <v>2661</v>
      </c>
      <c r="H1481" t="s">
        <v>31</v>
      </c>
      <c r="I1481">
        <v>22500000</v>
      </c>
      <c r="J1481">
        <v>18671317</v>
      </c>
    </row>
    <row r="1482" spans="1:10" x14ac:dyDescent="0.25">
      <c r="A1482" t="s">
        <v>5290</v>
      </c>
      <c r="B1482" t="s">
        <v>16</v>
      </c>
      <c r="C1482" t="s">
        <v>36</v>
      </c>
      <c r="D1482">
        <v>1989</v>
      </c>
      <c r="E1482">
        <v>6.4</v>
      </c>
      <c r="F1482">
        <v>9100</v>
      </c>
      <c r="G1482" t="s">
        <v>81</v>
      </c>
      <c r="H1482" t="s">
        <v>31</v>
      </c>
      <c r="I1482">
        <v>18000000</v>
      </c>
      <c r="J1482">
        <v>10647219</v>
      </c>
    </row>
    <row r="1483" spans="1:10" x14ac:dyDescent="0.25">
      <c r="A1483" t="s">
        <v>5292</v>
      </c>
      <c r="B1483" t="s">
        <v>16</v>
      </c>
      <c r="C1483" t="s">
        <v>70</v>
      </c>
      <c r="D1483">
        <v>1989</v>
      </c>
      <c r="E1483">
        <v>7.9</v>
      </c>
      <c r="F1483">
        <v>70000</v>
      </c>
      <c r="G1483" t="s">
        <v>4691</v>
      </c>
      <c r="H1483" t="s">
        <v>3259</v>
      </c>
      <c r="I1483">
        <v>0</v>
      </c>
      <c r="J1483">
        <v>14743391</v>
      </c>
    </row>
    <row r="1484" spans="1:10" x14ac:dyDescent="0.25">
      <c r="A1484" t="s">
        <v>5297</v>
      </c>
      <c r="B1484" t="s">
        <v>16</v>
      </c>
      <c r="C1484" t="s">
        <v>44</v>
      </c>
      <c r="D1484">
        <v>1989</v>
      </c>
      <c r="E1484">
        <v>6.8</v>
      </c>
      <c r="F1484">
        <v>50000</v>
      </c>
      <c r="G1484" t="s">
        <v>1899</v>
      </c>
      <c r="H1484" t="s">
        <v>31</v>
      </c>
      <c r="I1484">
        <v>26000000</v>
      </c>
      <c r="J1484">
        <v>160188546</v>
      </c>
    </row>
    <row r="1485" spans="1:10" x14ac:dyDescent="0.25">
      <c r="A1485" t="s">
        <v>5300</v>
      </c>
      <c r="B1485" t="s">
        <v>16</v>
      </c>
      <c r="C1485" t="s">
        <v>17</v>
      </c>
      <c r="D1485">
        <v>1989</v>
      </c>
      <c r="E1485">
        <v>4.5999999999999996</v>
      </c>
      <c r="F1485">
        <v>12000</v>
      </c>
      <c r="G1485" t="s">
        <v>2885</v>
      </c>
      <c r="H1485" t="s">
        <v>31</v>
      </c>
      <c r="I1485">
        <v>0</v>
      </c>
      <c r="J1485">
        <v>11060485</v>
      </c>
    </row>
    <row r="1486" spans="1:10" x14ac:dyDescent="0.25">
      <c r="A1486" t="s">
        <v>5303</v>
      </c>
      <c r="B1486" t="s">
        <v>35</v>
      </c>
      <c r="C1486" t="s">
        <v>26</v>
      </c>
      <c r="D1486">
        <v>1989</v>
      </c>
      <c r="E1486">
        <v>6.1</v>
      </c>
      <c r="F1486">
        <v>12000</v>
      </c>
      <c r="G1486" t="s">
        <v>5306</v>
      </c>
      <c r="H1486" t="s">
        <v>31</v>
      </c>
      <c r="I1486">
        <v>0</v>
      </c>
      <c r="J1486">
        <v>793775</v>
      </c>
    </row>
    <row r="1487" spans="1:10" x14ac:dyDescent="0.25">
      <c r="A1487" t="s">
        <v>5308</v>
      </c>
      <c r="B1487" t="s">
        <v>35</v>
      </c>
      <c r="C1487" t="s">
        <v>26</v>
      </c>
      <c r="D1487">
        <v>1989</v>
      </c>
      <c r="E1487">
        <v>6.1</v>
      </c>
      <c r="F1487">
        <v>14000</v>
      </c>
      <c r="G1487" t="s">
        <v>5306</v>
      </c>
      <c r="H1487" t="s">
        <v>31</v>
      </c>
      <c r="I1487">
        <v>6000000</v>
      </c>
      <c r="J1487">
        <v>14278900</v>
      </c>
    </row>
    <row r="1488" spans="1:10" x14ac:dyDescent="0.25">
      <c r="A1488" t="s">
        <v>5312</v>
      </c>
      <c r="B1488" t="s">
        <v>2084</v>
      </c>
      <c r="C1488" t="s">
        <v>44</v>
      </c>
      <c r="D1488">
        <v>1989</v>
      </c>
      <c r="E1488">
        <v>7</v>
      </c>
      <c r="F1488">
        <v>27000</v>
      </c>
      <c r="G1488" t="s">
        <v>5314</v>
      </c>
      <c r="H1488" t="s">
        <v>31</v>
      </c>
      <c r="I1488">
        <v>5000000</v>
      </c>
      <c r="J1488">
        <v>6157157</v>
      </c>
    </row>
    <row r="1489" spans="1:10" x14ac:dyDescent="0.25">
      <c r="A1489" t="s">
        <v>5316</v>
      </c>
      <c r="B1489" t="s">
        <v>2084</v>
      </c>
      <c r="C1489" t="s">
        <v>44</v>
      </c>
      <c r="D1489">
        <v>1989</v>
      </c>
      <c r="E1489">
        <v>5.9</v>
      </c>
      <c r="F1489">
        <v>78000</v>
      </c>
      <c r="G1489" t="s">
        <v>180</v>
      </c>
      <c r="H1489" t="s">
        <v>31</v>
      </c>
      <c r="I1489">
        <v>7500000</v>
      </c>
      <c r="J1489">
        <v>296999813</v>
      </c>
    </row>
    <row r="1490" spans="1:10" x14ac:dyDescent="0.25">
      <c r="A1490" t="s">
        <v>5318</v>
      </c>
      <c r="B1490" t="s">
        <v>35</v>
      </c>
      <c r="C1490" t="s">
        <v>36</v>
      </c>
      <c r="D1490">
        <v>1989</v>
      </c>
      <c r="E1490">
        <v>5.5</v>
      </c>
      <c r="F1490">
        <v>57000</v>
      </c>
      <c r="G1490" t="s">
        <v>1093</v>
      </c>
      <c r="H1490" t="s">
        <v>31</v>
      </c>
      <c r="I1490">
        <v>27800000</v>
      </c>
      <c r="J1490">
        <v>52210049</v>
      </c>
    </row>
    <row r="1491" spans="1:10" x14ac:dyDescent="0.25">
      <c r="A1491" t="s">
        <v>5319</v>
      </c>
      <c r="B1491" t="s">
        <v>558</v>
      </c>
      <c r="C1491" t="s">
        <v>44</v>
      </c>
      <c r="D1491">
        <v>1989</v>
      </c>
      <c r="E1491">
        <v>7</v>
      </c>
      <c r="F1491">
        <v>26000</v>
      </c>
      <c r="G1491" t="s">
        <v>5321</v>
      </c>
      <c r="H1491" t="s">
        <v>1179</v>
      </c>
      <c r="I1491">
        <v>0</v>
      </c>
      <c r="J1491">
        <v>4088140</v>
      </c>
    </row>
    <row r="1492" spans="1:10" x14ac:dyDescent="0.25">
      <c r="A1492" t="s">
        <v>5323</v>
      </c>
      <c r="B1492" t="s">
        <v>373</v>
      </c>
      <c r="C1492" t="s">
        <v>431</v>
      </c>
      <c r="D1492">
        <v>1989</v>
      </c>
      <c r="E1492">
        <v>6.8</v>
      </c>
      <c r="F1492">
        <v>38000</v>
      </c>
      <c r="G1492" t="s">
        <v>400</v>
      </c>
      <c r="H1492" t="s">
        <v>3259</v>
      </c>
      <c r="I1492">
        <v>13800000</v>
      </c>
      <c r="J1492">
        <v>27100027</v>
      </c>
    </row>
    <row r="1493" spans="1:10" x14ac:dyDescent="0.25">
      <c r="A1493" t="s">
        <v>5324</v>
      </c>
      <c r="B1493" t="s">
        <v>16</v>
      </c>
      <c r="C1493" t="s">
        <v>36</v>
      </c>
      <c r="D1493">
        <v>1989</v>
      </c>
      <c r="E1493">
        <v>5.0999999999999996</v>
      </c>
      <c r="F1493">
        <v>30000</v>
      </c>
      <c r="G1493" t="s">
        <v>4652</v>
      </c>
      <c r="H1493" t="s">
        <v>31</v>
      </c>
      <c r="I1493">
        <v>500000</v>
      </c>
      <c r="J1493">
        <v>10166459</v>
      </c>
    </row>
    <row r="1494" spans="1:10" x14ac:dyDescent="0.25">
      <c r="A1494" t="s">
        <v>5325</v>
      </c>
      <c r="B1494" t="s">
        <v>35</v>
      </c>
      <c r="C1494" t="s">
        <v>17</v>
      </c>
      <c r="D1494">
        <v>1989</v>
      </c>
      <c r="E1494">
        <v>6.4</v>
      </c>
      <c r="F1494">
        <v>29000</v>
      </c>
      <c r="G1494" t="s">
        <v>381</v>
      </c>
      <c r="H1494" t="s">
        <v>31</v>
      </c>
      <c r="I1494">
        <v>31000000</v>
      </c>
      <c r="J1494">
        <v>74134790</v>
      </c>
    </row>
    <row r="1495" spans="1:10" x14ac:dyDescent="0.25">
      <c r="A1495" t="s">
        <v>5326</v>
      </c>
      <c r="B1495" t="s">
        <v>16</v>
      </c>
      <c r="C1495" t="s">
        <v>26</v>
      </c>
      <c r="D1495">
        <v>1989</v>
      </c>
      <c r="E1495">
        <v>5.8</v>
      </c>
      <c r="F1495">
        <v>19000</v>
      </c>
      <c r="G1495" t="s">
        <v>1879</v>
      </c>
      <c r="H1495" t="s">
        <v>31</v>
      </c>
      <c r="I1495">
        <v>25000000</v>
      </c>
      <c r="J1495">
        <v>15704614</v>
      </c>
    </row>
    <row r="1496" spans="1:10" x14ac:dyDescent="0.25">
      <c r="A1496" t="s">
        <v>5329</v>
      </c>
      <c r="B1496" t="s">
        <v>2084</v>
      </c>
      <c r="C1496" t="s">
        <v>36</v>
      </c>
      <c r="D1496">
        <v>1989</v>
      </c>
      <c r="E1496">
        <v>6.4</v>
      </c>
      <c r="F1496">
        <v>13000</v>
      </c>
      <c r="G1496" t="s">
        <v>2358</v>
      </c>
      <c r="H1496" t="s">
        <v>31</v>
      </c>
      <c r="I1496">
        <v>5000000</v>
      </c>
      <c r="J1496">
        <v>1700000</v>
      </c>
    </row>
    <row r="1497" spans="1:10" x14ac:dyDescent="0.25">
      <c r="A1497" t="s">
        <v>5333</v>
      </c>
      <c r="B1497" t="s">
        <v>16</v>
      </c>
      <c r="C1497" t="s">
        <v>57</v>
      </c>
      <c r="D1497">
        <v>1989</v>
      </c>
      <c r="E1497">
        <v>6.8</v>
      </c>
      <c r="F1497">
        <v>38000</v>
      </c>
      <c r="G1497" t="s">
        <v>5335</v>
      </c>
      <c r="H1497" t="s">
        <v>277</v>
      </c>
      <c r="I1497">
        <v>10400000</v>
      </c>
      <c r="J1497">
        <v>7825009</v>
      </c>
    </row>
    <row r="1498" spans="1:10" x14ac:dyDescent="0.25">
      <c r="A1498" t="s">
        <v>5336</v>
      </c>
      <c r="B1498" t="s">
        <v>16</v>
      </c>
      <c r="C1498" t="s">
        <v>36</v>
      </c>
      <c r="D1498">
        <v>1989</v>
      </c>
      <c r="E1498">
        <v>6.5</v>
      </c>
      <c r="F1498">
        <v>52000</v>
      </c>
      <c r="G1498" t="s">
        <v>4652</v>
      </c>
      <c r="H1498" t="s">
        <v>31</v>
      </c>
      <c r="I1498">
        <v>1500000</v>
      </c>
      <c r="J1498">
        <v>14697005</v>
      </c>
    </row>
    <row r="1499" spans="1:10" x14ac:dyDescent="0.25">
      <c r="A1499" t="s">
        <v>5339</v>
      </c>
      <c r="B1499" t="s">
        <v>16</v>
      </c>
      <c r="C1499" t="s">
        <v>36</v>
      </c>
      <c r="D1499">
        <v>1989</v>
      </c>
      <c r="E1499">
        <v>6.6</v>
      </c>
      <c r="F1499">
        <v>51000</v>
      </c>
      <c r="G1499" t="s">
        <v>1899</v>
      </c>
      <c r="H1499" t="s">
        <v>31</v>
      </c>
      <c r="I1499">
        <v>30000000</v>
      </c>
      <c r="J1499">
        <v>134212055</v>
      </c>
    </row>
    <row r="1500" spans="1:10" x14ac:dyDescent="0.25">
      <c r="A1500" t="s">
        <v>5340</v>
      </c>
      <c r="B1500" t="s">
        <v>35</v>
      </c>
      <c r="C1500" t="s">
        <v>26</v>
      </c>
      <c r="D1500">
        <v>1989</v>
      </c>
      <c r="E1500">
        <v>5.8</v>
      </c>
      <c r="F1500">
        <v>9600</v>
      </c>
      <c r="G1500" t="s">
        <v>4314</v>
      </c>
      <c r="H1500" t="s">
        <v>31</v>
      </c>
      <c r="I1500">
        <v>18000000</v>
      </c>
      <c r="J1500">
        <v>8508843</v>
      </c>
    </row>
    <row r="1501" spans="1:10" x14ac:dyDescent="0.25">
      <c r="A1501" t="s">
        <v>5342</v>
      </c>
      <c r="B1501" t="s">
        <v>35</v>
      </c>
      <c r="C1501" t="s">
        <v>17</v>
      </c>
      <c r="D1501">
        <v>1989</v>
      </c>
      <c r="E1501">
        <v>7.4</v>
      </c>
      <c r="F1501">
        <v>102000</v>
      </c>
      <c r="G1501" t="s">
        <v>5345</v>
      </c>
      <c r="H1501" t="s">
        <v>31</v>
      </c>
      <c r="I1501">
        <v>7500000</v>
      </c>
      <c r="J1501">
        <v>145793296</v>
      </c>
    </row>
    <row r="1502" spans="1:10" x14ac:dyDescent="0.25">
      <c r="A1502" t="s">
        <v>5347</v>
      </c>
      <c r="B1502" t="s">
        <v>16</v>
      </c>
      <c r="C1502" t="s">
        <v>117</v>
      </c>
      <c r="D1502">
        <v>1989</v>
      </c>
      <c r="E1502">
        <v>7.3</v>
      </c>
      <c r="F1502">
        <v>34000</v>
      </c>
      <c r="G1502" t="s">
        <v>1286</v>
      </c>
      <c r="H1502" t="s">
        <v>31</v>
      </c>
      <c r="I1502">
        <v>2500000</v>
      </c>
      <c r="J1502">
        <v>4729352</v>
      </c>
    </row>
    <row r="1503" spans="1:10" x14ac:dyDescent="0.25">
      <c r="A1503" t="s">
        <v>5351</v>
      </c>
      <c r="B1503" t="s">
        <v>16</v>
      </c>
      <c r="C1503" t="s">
        <v>170</v>
      </c>
      <c r="D1503">
        <v>1989</v>
      </c>
      <c r="E1503">
        <v>5.0999999999999996</v>
      </c>
      <c r="F1503">
        <v>42000</v>
      </c>
      <c r="G1503" t="s">
        <v>2759</v>
      </c>
      <c r="H1503" t="s">
        <v>31</v>
      </c>
      <c r="I1503">
        <v>6000000</v>
      </c>
      <c r="J1503">
        <v>22168359</v>
      </c>
    </row>
    <row r="1504" spans="1:10" x14ac:dyDescent="0.25">
      <c r="A1504" t="s">
        <v>5354</v>
      </c>
      <c r="B1504" t="s">
        <v>2084</v>
      </c>
      <c r="C1504" t="s">
        <v>44</v>
      </c>
      <c r="D1504">
        <v>1989</v>
      </c>
      <c r="E1504">
        <v>5.8</v>
      </c>
      <c r="F1504">
        <v>6500</v>
      </c>
      <c r="G1504" t="s">
        <v>5357</v>
      </c>
      <c r="H1504" t="s">
        <v>31</v>
      </c>
      <c r="I1504">
        <v>0</v>
      </c>
      <c r="J1504">
        <v>5552441</v>
      </c>
    </row>
    <row r="1505" spans="1:10" x14ac:dyDescent="0.25">
      <c r="A1505" t="s">
        <v>5359</v>
      </c>
      <c r="B1505" t="s">
        <v>16</v>
      </c>
      <c r="C1505" t="s">
        <v>57</v>
      </c>
      <c r="D1505">
        <v>1989</v>
      </c>
      <c r="E1505">
        <v>5.0999999999999996</v>
      </c>
      <c r="F1505">
        <v>36000</v>
      </c>
      <c r="G1505" t="s">
        <v>4086</v>
      </c>
      <c r="H1505" t="s">
        <v>31</v>
      </c>
      <c r="I1505">
        <v>5000000</v>
      </c>
      <c r="J1505">
        <v>11642254</v>
      </c>
    </row>
    <row r="1506" spans="1:10" x14ac:dyDescent="0.25">
      <c r="A1506" t="s">
        <v>5362</v>
      </c>
      <c r="B1506" t="s">
        <v>16</v>
      </c>
      <c r="C1506" t="s">
        <v>36</v>
      </c>
      <c r="D1506">
        <v>1989</v>
      </c>
      <c r="E1506">
        <v>5.4</v>
      </c>
      <c r="F1506">
        <v>11000</v>
      </c>
      <c r="G1506" t="s">
        <v>5364</v>
      </c>
      <c r="H1506" t="s">
        <v>31</v>
      </c>
      <c r="I1506">
        <v>8000000</v>
      </c>
      <c r="J1506">
        <v>8143225</v>
      </c>
    </row>
    <row r="1507" spans="1:10" x14ac:dyDescent="0.25">
      <c r="A1507" t="s">
        <v>5366</v>
      </c>
      <c r="B1507" t="s">
        <v>16</v>
      </c>
      <c r="C1507" t="s">
        <v>117</v>
      </c>
      <c r="D1507">
        <v>1989</v>
      </c>
      <c r="E1507">
        <v>6.8</v>
      </c>
      <c r="F1507">
        <v>39000</v>
      </c>
      <c r="G1507" t="s">
        <v>153</v>
      </c>
      <c r="H1507" t="s">
        <v>31</v>
      </c>
      <c r="I1507">
        <v>19000000</v>
      </c>
      <c r="J1507">
        <v>110879513</v>
      </c>
    </row>
    <row r="1508" spans="1:10" x14ac:dyDescent="0.25">
      <c r="A1508" t="s">
        <v>5369</v>
      </c>
      <c r="B1508" t="s">
        <v>16</v>
      </c>
      <c r="C1508" t="s">
        <v>44</v>
      </c>
      <c r="D1508">
        <v>1989</v>
      </c>
      <c r="E1508">
        <v>6.1</v>
      </c>
      <c r="F1508">
        <v>4200</v>
      </c>
      <c r="G1508" t="s">
        <v>424</v>
      </c>
      <c r="H1508" t="s">
        <v>31</v>
      </c>
      <c r="I1508">
        <v>9000000</v>
      </c>
      <c r="J1508">
        <v>19674852</v>
      </c>
    </row>
    <row r="1509" spans="1:10" x14ac:dyDescent="0.25">
      <c r="A1509" t="s">
        <v>5371</v>
      </c>
      <c r="B1509" t="s">
        <v>2084</v>
      </c>
      <c r="C1509" t="s">
        <v>36</v>
      </c>
      <c r="D1509">
        <v>1989</v>
      </c>
      <c r="E1509">
        <v>6</v>
      </c>
      <c r="F1509">
        <v>32000</v>
      </c>
      <c r="G1509" t="s">
        <v>4305</v>
      </c>
      <c r="H1509" t="s">
        <v>31</v>
      </c>
      <c r="I1509">
        <v>17000000</v>
      </c>
      <c r="J1509">
        <v>78247647</v>
      </c>
    </row>
    <row r="1510" spans="1:10" x14ac:dyDescent="0.25">
      <c r="A1510" t="s">
        <v>5373</v>
      </c>
      <c r="B1510" t="s">
        <v>2084</v>
      </c>
      <c r="C1510" t="s">
        <v>17</v>
      </c>
      <c r="D1510">
        <v>1989</v>
      </c>
      <c r="E1510">
        <v>7.4</v>
      </c>
      <c r="F1510">
        <v>19000</v>
      </c>
      <c r="G1510" t="s">
        <v>5345</v>
      </c>
      <c r="H1510" t="s">
        <v>31</v>
      </c>
      <c r="I1510">
        <v>10000000</v>
      </c>
      <c r="J1510">
        <v>31906454</v>
      </c>
    </row>
    <row r="1511" spans="1:10" x14ac:dyDescent="0.25">
      <c r="A1511" t="s">
        <v>5375</v>
      </c>
      <c r="B1511" t="s">
        <v>2084</v>
      </c>
      <c r="C1511" t="s">
        <v>36</v>
      </c>
      <c r="D1511">
        <v>1989</v>
      </c>
      <c r="E1511">
        <v>7.5</v>
      </c>
      <c r="F1511">
        <v>29000</v>
      </c>
      <c r="G1511" t="s">
        <v>5377</v>
      </c>
      <c r="H1511" t="s">
        <v>22</v>
      </c>
      <c r="I1511">
        <v>9000000</v>
      </c>
      <c r="J1511">
        <v>10161099</v>
      </c>
    </row>
    <row r="1512" spans="1:10" x14ac:dyDescent="0.25">
      <c r="A1512" t="s">
        <v>5380</v>
      </c>
      <c r="B1512" t="s">
        <v>35</v>
      </c>
      <c r="C1512" t="s">
        <v>44</v>
      </c>
      <c r="D1512">
        <v>1989</v>
      </c>
      <c r="E1512">
        <v>5.4</v>
      </c>
      <c r="F1512">
        <v>4100</v>
      </c>
      <c r="G1512" t="s">
        <v>244</v>
      </c>
      <c r="H1512" t="s">
        <v>31</v>
      </c>
      <c r="I1512">
        <v>0</v>
      </c>
      <c r="J1512">
        <v>12065892</v>
      </c>
    </row>
    <row r="1513" spans="1:10" x14ac:dyDescent="0.25">
      <c r="A1513" t="s">
        <v>5382</v>
      </c>
      <c r="B1513" t="s">
        <v>16</v>
      </c>
      <c r="C1513" t="s">
        <v>26</v>
      </c>
      <c r="D1513">
        <v>1989</v>
      </c>
      <c r="E1513">
        <v>4.5999999999999996</v>
      </c>
      <c r="F1513">
        <v>35000</v>
      </c>
      <c r="G1513" t="s">
        <v>5384</v>
      </c>
      <c r="H1513" t="s">
        <v>219</v>
      </c>
      <c r="I1513">
        <v>5000000</v>
      </c>
      <c r="J1513">
        <v>14343976</v>
      </c>
    </row>
    <row r="1514" spans="1:10" x14ac:dyDescent="0.25">
      <c r="A1514" t="s">
        <v>5385</v>
      </c>
      <c r="B1514" t="s">
        <v>2084</v>
      </c>
      <c r="C1514" t="s">
        <v>44</v>
      </c>
      <c r="D1514">
        <v>1989</v>
      </c>
      <c r="E1514">
        <v>6.1</v>
      </c>
      <c r="F1514">
        <v>8600</v>
      </c>
      <c r="G1514" t="s">
        <v>5387</v>
      </c>
      <c r="H1514" t="s">
        <v>31</v>
      </c>
      <c r="I1514">
        <v>0</v>
      </c>
      <c r="J1514">
        <v>27843</v>
      </c>
    </row>
    <row r="1515" spans="1:10" x14ac:dyDescent="0.25">
      <c r="A1515" t="s">
        <v>5388</v>
      </c>
      <c r="B1515" t="s">
        <v>16</v>
      </c>
      <c r="C1515" t="s">
        <v>17</v>
      </c>
      <c r="D1515">
        <v>1989</v>
      </c>
      <c r="E1515">
        <v>7</v>
      </c>
      <c r="F1515">
        <v>13000</v>
      </c>
      <c r="G1515" t="s">
        <v>4312</v>
      </c>
      <c r="H1515" t="s">
        <v>498</v>
      </c>
      <c r="I1515">
        <v>33000000</v>
      </c>
      <c r="J1515">
        <v>1132112</v>
      </c>
    </row>
    <row r="1516" spans="1:10" x14ac:dyDescent="0.25">
      <c r="A1516" t="s">
        <v>5391</v>
      </c>
      <c r="B1516" t="s">
        <v>16</v>
      </c>
      <c r="C1516" t="s">
        <v>17</v>
      </c>
      <c r="D1516">
        <v>1989</v>
      </c>
      <c r="E1516">
        <v>6.5</v>
      </c>
      <c r="F1516">
        <v>4800</v>
      </c>
      <c r="G1516" t="s">
        <v>1422</v>
      </c>
      <c r="H1516" t="s">
        <v>22</v>
      </c>
      <c r="I1516">
        <v>7000000</v>
      </c>
      <c r="J1516">
        <v>8800000</v>
      </c>
    </row>
    <row r="1517" spans="1:10" x14ac:dyDescent="0.25">
      <c r="A1517" t="s">
        <v>5394</v>
      </c>
      <c r="B1517" t="s">
        <v>16</v>
      </c>
      <c r="C1517" t="s">
        <v>44</v>
      </c>
      <c r="D1517">
        <v>1989</v>
      </c>
      <c r="E1517">
        <v>6.9</v>
      </c>
      <c r="F1517">
        <v>22000</v>
      </c>
      <c r="G1517" t="s">
        <v>720</v>
      </c>
      <c r="H1517" t="s">
        <v>31</v>
      </c>
      <c r="I1517">
        <v>13000000</v>
      </c>
      <c r="J1517">
        <v>18428904</v>
      </c>
    </row>
    <row r="1518" spans="1:10" x14ac:dyDescent="0.25">
      <c r="A1518" t="s">
        <v>5395</v>
      </c>
      <c r="B1518" t="s">
        <v>16</v>
      </c>
      <c r="C1518" t="s">
        <v>44</v>
      </c>
      <c r="D1518">
        <v>1989</v>
      </c>
      <c r="E1518">
        <v>5.5</v>
      </c>
      <c r="F1518">
        <v>15000</v>
      </c>
      <c r="G1518" t="s">
        <v>5396</v>
      </c>
      <c r="H1518" t="s">
        <v>31</v>
      </c>
      <c r="I1518">
        <v>5000000</v>
      </c>
      <c r="J1518">
        <v>16554699</v>
      </c>
    </row>
    <row r="1519" spans="1:10" x14ac:dyDescent="0.25">
      <c r="A1519" t="s">
        <v>5397</v>
      </c>
      <c r="B1519" t="s">
        <v>16</v>
      </c>
      <c r="C1519" t="s">
        <v>36</v>
      </c>
      <c r="D1519">
        <v>1989</v>
      </c>
      <c r="E1519">
        <v>5.8</v>
      </c>
      <c r="F1519">
        <v>9700</v>
      </c>
      <c r="G1519" t="s">
        <v>2127</v>
      </c>
      <c r="H1519" t="s">
        <v>31</v>
      </c>
      <c r="I1519">
        <v>12000000</v>
      </c>
      <c r="J1519">
        <v>15942628</v>
      </c>
    </row>
    <row r="1520" spans="1:10" x14ac:dyDescent="0.25">
      <c r="A1520" t="s">
        <v>5399</v>
      </c>
      <c r="B1520" t="s">
        <v>16</v>
      </c>
      <c r="C1520" t="s">
        <v>17</v>
      </c>
      <c r="D1520">
        <v>1989</v>
      </c>
      <c r="E1520">
        <v>5.0999999999999996</v>
      </c>
      <c r="F1520">
        <v>22000</v>
      </c>
      <c r="G1520" t="s">
        <v>4022</v>
      </c>
      <c r="H1520" t="s">
        <v>31</v>
      </c>
      <c r="I1520">
        <v>0</v>
      </c>
      <c r="J1520">
        <v>38903179</v>
      </c>
    </row>
    <row r="1521" spans="1:10" x14ac:dyDescent="0.25">
      <c r="A1521" t="s">
        <v>5402</v>
      </c>
      <c r="B1521" t="s">
        <v>2084</v>
      </c>
      <c r="C1521" t="s">
        <v>44</v>
      </c>
      <c r="D1521">
        <v>1989</v>
      </c>
      <c r="E1521">
        <v>5.6</v>
      </c>
      <c r="F1521">
        <v>17000</v>
      </c>
      <c r="G1521" t="s">
        <v>808</v>
      </c>
      <c r="H1521" t="s">
        <v>31</v>
      </c>
      <c r="I1521">
        <v>0</v>
      </c>
      <c r="J1521">
        <v>15351421</v>
      </c>
    </row>
    <row r="1522" spans="1:10" x14ac:dyDescent="0.25">
      <c r="A1522" t="s">
        <v>5404</v>
      </c>
      <c r="B1522" t="s">
        <v>16</v>
      </c>
      <c r="C1522" t="s">
        <v>44</v>
      </c>
      <c r="D1522">
        <v>1989</v>
      </c>
      <c r="E1522">
        <v>7.6</v>
      </c>
      <c r="F1522">
        <v>26000</v>
      </c>
      <c r="G1522" t="s">
        <v>5405</v>
      </c>
      <c r="H1522" t="s">
        <v>2198</v>
      </c>
      <c r="I1522">
        <v>2800000</v>
      </c>
      <c r="J1522">
        <v>1544973</v>
      </c>
    </row>
    <row r="1523" spans="1:10" x14ac:dyDescent="0.25">
      <c r="A1523" t="s">
        <v>5407</v>
      </c>
      <c r="B1523" t="s">
        <v>16</v>
      </c>
      <c r="C1523" t="s">
        <v>70</v>
      </c>
      <c r="D1523">
        <v>1989</v>
      </c>
      <c r="E1523">
        <v>6</v>
      </c>
      <c r="F1523">
        <v>3600</v>
      </c>
      <c r="G1523" t="s">
        <v>352</v>
      </c>
      <c r="H1523" t="s">
        <v>31</v>
      </c>
      <c r="I1523">
        <v>22000000</v>
      </c>
      <c r="J1523">
        <v>19131246</v>
      </c>
    </row>
    <row r="1524" spans="1:10" x14ac:dyDescent="0.25">
      <c r="A1524" t="s">
        <v>5410</v>
      </c>
      <c r="B1524" t="s">
        <v>16</v>
      </c>
      <c r="C1524" t="s">
        <v>36</v>
      </c>
      <c r="D1524">
        <v>1989</v>
      </c>
      <c r="E1524">
        <v>6.2</v>
      </c>
      <c r="F1524">
        <v>1400</v>
      </c>
      <c r="G1524" t="s">
        <v>5412</v>
      </c>
      <c r="H1524" t="s">
        <v>22</v>
      </c>
      <c r="I1524">
        <v>11987578</v>
      </c>
      <c r="J1524">
        <v>444055</v>
      </c>
    </row>
    <row r="1525" spans="1:10" x14ac:dyDescent="0.25">
      <c r="A1525" t="s">
        <v>5413</v>
      </c>
      <c r="B1525" t="s">
        <v>2084</v>
      </c>
      <c r="C1525" t="s">
        <v>36</v>
      </c>
      <c r="D1525">
        <v>1989</v>
      </c>
      <c r="E1525">
        <v>6.3</v>
      </c>
      <c r="F1525">
        <v>7400</v>
      </c>
      <c r="G1525" t="s">
        <v>5415</v>
      </c>
      <c r="H1525" t="s">
        <v>31</v>
      </c>
      <c r="I1525">
        <v>10000000</v>
      </c>
      <c r="J1525">
        <v>2777280</v>
      </c>
    </row>
    <row r="1526" spans="1:10" x14ac:dyDescent="0.25">
      <c r="A1526" t="s">
        <v>5416</v>
      </c>
      <c r="B1526" t="s">
        <v>35</v>
      </c>
      <c r="C1526" t="s">
        <v>44</v>
      </c>
      <c r="D1526">
        <v>1989</v>
      </c>
      <c r="E1526">
        <v>6.1</v>
      </c>
      <c r="F1526">
        <v>20000</v>
      </c>
      <c r="G1526" t="s">
        <v>53</v>
      </c>
      <c r="H1526" t="s">
        <v>31</v>
      </c>
      <c r="I1526">
        <v>8000000</v>
      </c>
      <c r="J1526">
        <v>39450960</v>
      </c>
    </row>
    <row r="1527" spans="1:10" x14ac:dyDescent="0.25">
      <c r="A1527" t="s">
        <v>5417</v>
      </c>
      <c r="B1527" t="s">
        <v>16</v>
      </c>
      <c r="C1527" t="s">
        <v>70</v>
      </c>
      <c r="D1527">
        <v>1989</v>
      </c>
      <c r="E1527">
        <v>5.6</v>
      </c>
      <c r="F1527">
        <v>5900</v>
      </c>
      <c r="G1527" t="s">
        <v>1598</v>
      </c>
      <c r="H1527" t="s">
        <v>31</v>
      </c>
      <c r="I1527">
        <v>5000000</v>
      </c>
      <c r="J1527">
        <v>1919653</v>
      </c>
    </row>
    <row r="1528" spans="1:10" x14ac:dyDescent="0.25">
      <c r="A1528" t="s">
        <v>5419</v>
      </c>
      <c r="B1528" t="s">
        <v>2084</v>
      </c>
      <c r="C1528" t="s">
        <v>44</v>
      </c>
      <c r="D1528">
        <v>1989</v>
      </c>
      <c r="E1528">
        <v>6.2</v>
      </c>
      <c r="F1528">
        <v>13000</v>
      </c>
      <c r="G1528" t="s">
        <v>5420</v>
      </c>
      <c r="H1528" t="s">
        <v>22</v>
      </c>
      <c r="I1528">
        <v>0</v>
      </c>
      <c r="J1528">
        <v>1932642</v>
      </c>
    </row>
    <row r="1529" spans="1:10" x14ac:dyDescent="0.25">
      <c r="A1529" t="s">
        <v>5422</v>
      </c>
      <c r="B1529" t="s">
        <v>2084</v>
      </c>
      <c r="C1529" t="s">
        <v>44</v>
      </c>
      <c r="D1529">
        <v>1989</v>
      </c>
      <c r="E1529">
        <v>7.9</v>
      </c>
      <c r="F1529">
        <v>56000</v>
      </c>
      <c r="G1529" t="s">
        <v>5424</v>
      </c>
      <c r="H1529" t="s">
        <v>31</v>
      </c>
      <c r="I1529">
        <v>19000000</v>
      </c>
      <c r="J1529">
        <v>18254702</v>
      </c>
    </row>
    <row r="1530" spans="1:10" x14ac:dyDescent="0.25">
      <c r="A1530" t="s">
        <v>5425</v>
      </c>
      <c r="B1530" t="s">
        <v>16</v>
      </c>
      <c r="C1530" t="s">
        <v>36</v>
      </c>
      <c r="D1530">
        <v>1989</v>
      </c>
      <c r="E1530">
        <v>6.5</v>
      </c>
      <c r="F1530">
        <v>6300</v>
      </c>
      <c r="G1530" t="s">
        <v>1796</v>
      </c>
      <c r="H1530" t="s">
        <v>31</v>
      </c>
      <c r="I1530">
        <v>0</v>
      </c>
      <c r="J1530">
        <v>20047604</v>
      </c>
    </row>
    <row r="1531" spans="1:10" x14ac:dyDescent="0.25">
      <c r="A1531" t="s">
        <v>5428</v>
      </c>
      <c r="B1531" t="s">
        <v>2084</v>
      </c>
      <c r="C1531" t="s">
        <v>44</v>
      </c>
      <c r="D1531">
        <v>1989</v>
      </c>
      <c r="E1531">
        <v>6.8</v>
      </c>
      <c r="F1531">
        <v>5300</v>
      </c>
      <c r="G1531" t="s">
        <v>381</v>
      </c>
      <c r="H1531" t="s">
        <v>31</v>
      </c>
      <c r="I1531">
        <v>18000000</v>
      </c>
      <c r="J1531">
        <v>4973285</v>
      </c>
    </row>
    <row r="1532" spans="1:10" x14ac:dyDescent="0.25">
      <c r="A1532" t="s">
        <v>5431</v>
      </c>
      <c r="B1532" t="s">
        <v>2084</v>
      </c>
      <c r="C1532" t="s">
        <v>44</v>
      </c>
      <c r="D1532">
        <v>1989</v>
      </c>
      <c r="E1532">
        <v>6.1</v>
      </c>
      <c r="F1532">
        <v>7500</v>
      </c>
      <c r="G1532" t="s">
        <v>4046</v>
      </c>
      <c r="H1532" t="s">
        <v>31</v>
      </c>
      <c r="I1532">
        <v>0</v>
      </c>
      <c r="J1532">
        <v>3960327</v>
      </c>
    </row>
    <row r="1533" spans="1:10" x14ac:dyDescent="0.25">
      <c r="A1533" t="s">
        <v>5434</v>
      </c>
      <c r="B1533" t="s">
        <v>16</v>
      </c>
      <c r="C1533" t="s">
        <v>36</v>
      </c>
      <c r="D1533">
        <v>1989</v>
      </c>
      <c r="E1533">
        <v>6.3</v>
      </c>
      <c r="F1533">
        <v>4600</v>
      </c>
      <c r="G1533" t="s">
        <v>2164</v>
      </c>
      <c r="H1533" t="s">
        <v>31</v>
      </c>
      <c r="I1533">
        <v>4000000</v>
      </c>
      <c r="J1533">
        <v>283694</v>
      </c>
    </row>
    <row r="1534" spans="1:10" x14ac:dyDescent="0.25">
      <c r="A1534" t="s">
        <v>5436</v>
      </c>
      <c r="B1534" t="s">
        <v>35</v>
      </c>
      <c r="C1534" t="s">
        <v>44</v>
      </c>
      <c r="D1534">
        <v>1989</v>
      </c>
      <c r="E1534">
        <v>6.9</v>
      </c>
      <c r="F1534">
        <v>16000</v>
      </c>
      <c r="G1534" t="s">
        <v>101</v>
      </c>
      <c r="H1534" t="s">
        <v>102</v>
      </c>
      <c r="I1534">
        <v>0</v>
      </c>
      <c r="J1534">
        <v>6291444</v>
      </c>
    </row>
    <row r="1535" spans="1:10" x14ac:dyDescent="0.25">
      <c r="A1535" t="s">
        <v>5439</v>
      </c>
      <c r="B1535" t="s">
        <v>2084</v>
      </c>
      <c r="C1535" t="s">
        <v>17</v>
      </c>
      <c r="D1535">
        <v>1989</v>
      </c>
      <c r="E1535">
        <v>5.8</v>
      </c>
      <c r="F1535">
        <v>6100</v>
      </c>
      <c r="G1535" t="s">
        <v>160</v>
      </c>
      <c r="H1535" t="s">
        <v>31</v>
      </c>
      <c r="I1535">
        <v>0</v>
      </c>
      <c r="J1535">
        <v>5777099</v>
      </c>
    </row>
    <row r="1536" spans="1:10" x14ac:dyDescent="0.25">
      <c r="A1536" t="s">
        <v>5443</v>
      </c>
      <c r="B1536" t="s">
        <v>35</v>
      </c>
      <c r="C1536" t="s">
        <v>44</v>
      </c>
      <c r="D1536">
        <v>1989</v>
      </c>
      <c r="E1536">
        <v>6.5</v>
      </c>
      <c r="F1536">
        <v>11000</v>
      </c>
      <c r="G1536" t="s">
        <v>5445</v>
      </c>
      <c r="H1536" t="s">
        <v>31</v>
      </c>
      <c r="I1536">
        <v>16000000</v>
      </c>
      <c r="J1536">
        <v>16278590</v>
      </c>
    </row>
    <row r="1537" spans="1:10" x14ac:dyDescent="0.25">
      <c r="A1537" t="s">
        <v>5446</v>
      </c>
      <c r="B1537" t="s">
        <v>2084</v>
      </c>
      <c r="C1537" t="s">
        <v>44</v>
      </c>
      <c r="D1537">
        <v>1989</v>
      </c>
      <c r="E1537">
        <v>6.5</v>
      </c>
      <c r="F1537">
        <v>13000</v>
      </c>
      <c r="G1537" t="s">
        <v>1640</v>
      </c>
      <c r="H1537" t="s">
        <v>31</v>
      </c>
      <c r="I1537">
        <v>15000000</v>
      </c>
      <c r="J1537">
        <v>28890240</v>
      </c>
    </row>
    <row r="1538" spans="1:10" x14ac:dyDescent="0.25">
      <c r="A1538" t="s">
        <v>5448</v>
      </c>
      <c r="B1538" t="s">
        <v>16</v>
      </c>
      <c r="C1538" t="s">
        <v>17</v>
      </c>
      <c r="D1538">
        <v>1989</v>
      </c>
      <c r="E1538">
        <v>6.8</v>
      </c>
      <c r="F1538">
        <v>5900</v>
      </c>
      <c r="G1538" t="s">
        <v>5074</v>
      </c>
      <c r="H1538" t="s">
        <v>22</v>
      </c>
      <c r="I1538">
        <v>0</v>
      </c>
      <c r="J1538">
        <v>1730005</v>
      </c>
    </row>
    <row r="1539" spans="1:10" x14ac:dyDescent="0.25">
      <c r="A1539" t="s">
        <v>5453</v>
      </c>
      <c r="B1539" t="s">
        <v>373</v>
      </c>
      <c r="C1539" t="s">
        <v>431</v>
      </c>
      <c r="D1539">
        <v>1989</v>
      </c>
      <c r="E1539">
        <v>7.1</v>
      </c>
      <c r="F1539">
        <v>7000</v>
      </c>
      <c r="G1539" t="s">
        <v>5456</v>
      </c>
      <c r="H1539" t="s">
        <v>2198</v>
      </c>
      <c r="I1539">
        <v>35000000</v>
      </c>
      <c r="J1539">
        <v>1368000</v>
      </c>
    </row>
    <row r="1540" spans="1:10" x14ac:dyDescent="0.25">
      <c r="A1540" t="s">
        <v>5458</v>
      </c>
      <c r="B1540" t="s">
        <v>16</v>
      </c>
      <c r="C1540" t="s">
        <v>36</v>
      </c>
      <c r="D1540">
        <v>1989</v>
      </c>
      <c r="E1540">
        <v>5.5</v>
      </c>
      <c r="F1540">
        <v>2900</v>
      </c>
      <c r="G1540" t="s">
        <v>1242</v>
      </c>
      <c r="H1540" t="s">
        <v>31</v>
      </c>
      <c r="I1540">
        <v>5000000</v>
      </c>
      <c r="J1540">
        <v>3416846</v>
      </c>
    </row>
    <row r="1541" spans="1:10" x14ac:dyDescent="0.25">
      <c r="A1541" t="s">
        <v>5461</v>
      </c>
      <c r="B1541" t="s">
        <v>2084</v>
      </c>
      <c r="C1541" t="s">
        <v>70</v>
      </c>
      <c r="D1541">
        <v>1989</v>
      </c>
      <c r="E1541">
        <v>6.2</v>
      </c>
      <c r="F1541">
        <v>16000</v>
      </c>
      <c r="G1541" t="s">
        <v>1571</v>
      </c>
      <c r="H1541" t="s">
        <v>31</v>
      </c>
      <c r="I1541">
        <v>0</v>
      </c>
      <c r="J1541">
        <v>13741060</v>
      </c>
    </row>
    <row r="1542" spans="1:10" x14ac:dyDescent="0.25">
      <c r="A1542" t="s">
        <v>5463</v>
      </c>
      <c r="B1542" t="s">
        <v>35</v>
      </c>
      <c r="C1542" t="s">
        <v>44</v>
      </c>
      <c r="D1542">
        <v>1989</v>
      </c>
      <c r="E1542">
        <v>6.4</v>
      </c>
      <c r="F1542">
        <v>17000</v>
      </c>
      <c r="G1542" t="s">
        <v>323</v>
      </c>
      <c r="H1542" t="s">
        <v>31</v>
      </c>
      <c r="I1542">
        <v>15000000</v>
      </c>
      <c r="J1542">
        <v>10763469</v>
      </c>
    </row>
    <row r="1543" spans="1:10" x14ac:dyDescent="0.25">
      <c r="A1543" t="s">
        <v>5464</v>
      </c>
      <c r="B1543" t="s">
        <v>2084</v>
      </c>
      <c r="C1543" t="s">
        <v>44</v>
      </c>
      <c r="D1543">
        <v>1989</v>
      </c>
      <c r="E1543">
        <v>6.3</v>
      </c>
      <c r="F1543">
        <v>4300</v>
      </c>
      <c r="G1543" t="s">
        <v>3791</v>
      </c>
      <c r="H1543" t="s">
        <v>31</v>
      </c>
      <c r="I1543">
        <v>13000000</v>
      </c>
      <c r="J1543">
        <v>22026369</v>
      </c>
    </row>
    <row r="1544" spans="1:10" x14ac:dyDescent="0.25">
      <c r="A1544" t="s">
        <v>5466</v>
      </c>
      <c r="B1544" t="s">
        <v>16</v>
      </c>
      <c r="C1544" t="s">
        <v>36</v>
      </c>
      <c r="D1544">
        <v>1989</v>
      </c>
      <c r="E1544">
        <v>6.4</v>
      </c>
      <c r="F1544">
        <v>16000</v>
      </c>
      <c r="G1544" t="s">
        <v>1839</v>
      </c>
      <c r="H1544" t="s">
        <v>31</v>
      </c>
      <c r="I1544">
        <v>10000000</v>
      </c>
      <c r="J1544">
        <v>2692037</v>
      </c>
    </row>
    <row r="1545" spans="1:10" x14ac:dyDescent="0.25">
      <c r="A1545" t="s">
        <v>5469</v>
      </c>
      <c r="B1545" t="s">
        <v>2084</v>
      </c>
      <c r="C1545" t="s">
        <v>36</v>
      </c>
      <c r="D1545">
        <v>1989</v>
      </c>
      <c r="E1545">
        <v>4.7</v>
      </c>
      <c r="F1545">
        <v>4400</v>
      </c>
      <c r="G1545" t="s">
        <v>5471</v>
      </c>
      <c r="H1545" t="s">
        <v>31</v>
      </c>
      <c r="I1545">
        <v>4000000</v>
      </c>
      <c r="J1545">
        <v>192816</v>
      </c>
    </row>
    <row r="1546" spans="1:10" x14ac:dyDescent="0.25">
      <c r="A1546" t="s">
        <v>5472</v>
      </c>
      <c r="B1546" t="s">
        <v>16</v>
      </c>
      <c r="C1546" t="s">
        <v>36</v>
      </c>
      <c r="D1546">
        <v>1989</v>
      </c>
      <c r="E1546">
        <v>5.6</v>
      </c>
      <c r="F1546">
        <v>6700</v>
      </c>
      <c r="G1546" t="s">
        <v>1805</v>
      </c>
      <c r="H1546" t="s">
        <v>31</v>
      </c>
      <c r="I1546">
        <v>0</v>
      </c>
      <c r="J1546">
        <v>4611062</v>
      </c>
    </row>
    <row r="1547" spans="1:10" x14ac:dyDescent="0.25">
      <c r="A1547" t="s">
        <v>5473</v>
      </c>
      <c r="B1547" t="s">
        <v>2084</v>
      </c>
      <c r="C1547" t="s">
        <v>44</v>
      </c>
      <c r="D1547">
        <v>1989</v>
      </c>
      <c r="E1547">
        <v>6.1</v>
      </c>
      <c r="F1547">
        <v>22000</v>
      </c>
      <c r="G1547" t="s">
        <v>74</v>
      </c>
      <c r="H1547" t="s">
        <v>31</v>
      </c>
      <c r="I1547">
        <v>20000000</v>
      </c>
      <c r="J1547">
        <v>10555348</v>
      </c>
    </row>
    <row r="1548" spans="1:10" x14ac:dyDescent="0.25">
      <c r="A1548" t="s">
        <v>5474</v>
      </c>
      <c r="B1548" t="s">
        <v>16</v>
      </c>
      <c r="C1548" t="s">
        <v>117</v>
      </c>
      <c r="D1548">
        <v>1989</v>
      </c>
      <c r="E1548">
        <v>6.1</v>
      </c>
      <c r="F1548">
        <v>9200</v>
      </c>
      <c r="G1548" t="s">
        <v>2885</v>
      </c>
      <c r="H1548" t="s">
        <v>31</v>
      </c>
      <c r="I1548">
        <v>20000000</v>
      </c>
      <c r="J1548">
        <v>7237794</v>
      </c>
    </row>
    <row r="1549" spans="1:10" x14ac:dyDescent="0.25">
      <c r="A1549" t="s">
        <v>5476</v>
      </c>
      <c r="B1549" t="s">
        <v>2084</v>
      </c>
      <c r="C1549" t="s">
        <v>44</v>
      </c>
      <c r="D1549">
        <v>1989</v>
      </c>
      <c r="E1549">
        <v>5.9</v>
      </c>
      <c r="F1549">
        <v>15000</v>
      </c>
      <c r="G1549" t="s">
        <v>1938</v>
      </c>
      <c r="H1549" t="s">
        <v>31</v>
      </c>
      <c r="I1549">
        <v>0</v>
      </c>
      <c r="J1549">
        <v>10982364</v>
      </c>
    </row>
    <row r="1550" spans="1:10" x14ac:dyDescent="0.25">
      <c r="A1550" t="s">
        <v>5478</v>
      </c>
      <c r="B1550" t="s">
        <v>16</v>
      </c>
      <c r="C1550" t="s">
        <v>36</v>
      </c>
      <c r="D1550">
        <v>1989</v>
      </c>
      <c r="E1550">
        <v>6</v>
      </c>
      <c r="F1550">
        <v>5200</v>
      </c>
      <c r="G1550" t="s">
        <v>4234</v>
      </c>
      <c r="H1550" t="s">
        <v>31</v>
      </c>
      <c r="I1550">
        <v>0</v>
      </c>
      <c r="J1550">
        <v>4557214</v>
      </c>
    </row>
    <row r="1551" spans="1:10" x14ac:dyDescent="0.25">
      <c r="A1551" t="s">
        <v>5481</v>
      </c>
      <c r="B1551" t="s">
        <v>2084</v>
      </c>
      <c r="C1551" t="s">
        <v>70</v>
      </c>
      <c r="D1551">
        <v>1989</v>
      </c>
      <c r="E1551">
        <v>6.5</v>
      </c>
      <c r="F1551">
        <v>7200</v>
      </c>
      <c r="G1551" t="s">
        <v>352</v>
      </c>
      <c r="H1551" t="s">
        <v>31</v>
      </c>
      <c r="I1551">
        <v>30000000</v>
      </c>
      <c r="J1551">
        <v>3563162</v>
      </c>
    </row>
    <row r="1552" spans="1:10" x14ac:dyDescent="0.25">
      <c r="A1552" t="s">
        <v>5482</v>
      </c>
      <c r="B1552" t="s">
        <v>35</v>
      </c>
      <c r="C1552" t="s">
        <v>44</v>
      </c>
      <c r="D1552">
        <v>1989</v>
      </c>
      <c r="E1552">
        <v>4.4000000000000004</v>
      </c>
      <c r="F1552">
        <v>29000</v>
      </c>
      <c r="G1552" t="s">
        <v>4804</v>
      </c>
      <c r="H1552" t="s">
        <v>31</v>
      </c>
      <c r="I1552">
        <v>12000000</v>
      </c>
      <c r="J1552">
        <v>11567217</v>
      </c>
    </row>
    <row r="1553" spans="1:10" x14ac:dyDescent="0.25">
      <c r="A1553" t="s">
        <v>5484</v>
      </c>
      <c r="B1553" t="s">
        <v>35</v>
      </c>
      <c r="C1553" t="s">
        <v>44</v>
      </c>
      <c r="D1553">
        <v>1989</v>
      </c>
      <c r="E1553">
        <v>5.8</v>
      </c>
      <c r="F1553">
        <v>6900</v>
      </c>
      <c r="G1553" t="s">
        <v>1796</v>
      </c>
      <c r="H1553" t="s">
        <v>31</v>
      </c>
      <c r="I1553">
        <v>0</v>
      </c>
      <c r="J1553">
        <v>18699037</v>
      </c>
    </row>
    <row r="1554" spans="1:10" x14ac:dyDescent="0.25">
      <c r="A1554" t="s">
        <v>5485</v>
      </c>
      <c r="B1554" t="s">
        <v>16</v>
      </c>
      <c r="C1554" t="s">
        <v>36</v>
      </c>
      <c r="D1554">
        <v>1989</v>
      </c>
      <c r="E1554">
        <v>6.5</v>
      </c>
      <c r="F1554">
        <v>6500</v>
      </c>
      <c r="G1554" t="s">
        <v>1839</v>
      </c>
      <c r="H1554" t="s">
        <v>277</v>
      </c>
      <c r="I1554">
        <v>0</v>
      </c>
      <c r="J1554">
        <v>882290</v>
      </c>
    </row>
    <row r="1555" spans="1:10" x14ac:dyDescent="0.25">
      <c r="A1555" t="s">
        <v>5486</v>
      </c>
      <c r="B1555" t="s">
        <v>2084</v>
      </c>
      <c r="C1555" t="s">
        <v>36</v>
      </c>
      <c r="D1555">
        <v>1989</v>
      </c>
      <c r="E1555">
        <v>5.4</v>
      </c>
      <c r="F1555">
        <v>11000</v>
      </c>
      <c r="G1555" t="s">
        <v>95</v>
      </c>
      <c r="H1555" t="s">
        <v>31</v>
      </c>
      <c r="I1555">
        <v>19000000</v>
      </c>
      <c r="J1555">
        <v>12143484</v>
      </c>
    </row>
    <row r="1556" spans="1:10" x14ac:dyDescent="0.25">
      <c r="A1556" t="s">
        <v>5489</v>
      </c>
      <c r="B1556" t="s">
        <v>2084</v>
      </c>
      <c r="C1556" t="s">
        <v>36</v>
      </c>
      <c r="D1556">
        <v>1989</v>
      </c>
      <c r="E1556">
        <v>6.2</v>
      </c>
      <c r="F1556">
        <v>11000</v>
      </c>
      <c r="G1556" t="s">
        <v>1089</v>
      </c>
      <c r="H1556" t="s">
        <v>31</v>
      </c>
      <c r="I1556">
        <v>15000000</v>
      </c>
      <c r="J1556">
        <v>40586886</v>
      </c>
    </row>
    <row r="1557" spans="1:10" x14ac:dyDescent="0.25">
      <c r="A1557" t="s">
        <v>5490</v>
      </c>
      <c r="B1557" t="s">
        <v>35</v>
      </c>
      <c r="C1557" t="s">
        <v>36</v>
      </c>
      <c r="D1557">
        <v>1989</v>
      </c>
      <c r="E1557">
        <v>5.4</v>
      </c>
      <c r="F1557">
        <v>6000</v>
      </c>
      <c r="G1557" t="s">
        <v>5492</v>
      </c>
      <c r="H1557" t="s">
        <v>31</v>
      </c>
      <c r="I1557">
        <v>10000000</v>
      </c>
      <c r="J1557">
        <v>1272977</v>
      </c>
    </row>
    <row r="1558" spans="1:10" x14ac:dyDescent="0.25">
      <c r="A1558" t="s">
        <v>5493</v>
      </c>
      <c r="B1558" t="s">
        <v>2084</v>
      </c>
      <c r="C1558" t="s">
        <v>36</v>
      </c>
      <c r="D1558">
        <v>1989</v>
      </c>
      <c r="E1558">
        <v>4.4000000000000004</v>
      </c>
      <c r="F1558">
        <v>6000</v>
      </c>
      <c r="G1558" t="s">
        <v>5496</v>
      </c>
      <c r="H1558" t="s">
        <v>31</v>
      </c>
      <c r="I1558">
        <v>8000000</v>
      </c>
      <c r="J1558">
        <v>16093651</v>
      </c>
    </row>
    <row r="1559" spans="1:10" x14ac:dyDescent="0.25">
      <c r="A1559" t="s">
        <v>5497</v>
      </c>
      <c r="B1559" t="s">
        <v>16</v>
      </c>
      <c r="C1559" t="s">
        <v>117</v>
      </c>
      <c r="D1559">
        <v>1989</v>
      </c>
      <c r="E1559">
        <v>5.7</v>
      </c>
      <c r="F1559">
        <v>12000</v>
      </c>
      <c r="G1559" t="s">
        <v>622</v>
      </c>
      <c r="H1559" t="s">
        <v>31</v>
      </c>
      <c r="I1559">
        <v>0</v>
      </c>
      <c r="J1559">
        <v>12195695</v>
      </c>
    </row>
    <row r="1560" spans="1:10" x14ac:dyDescent="0.25">
      <c r="A1560" t="s">
        <v>5498</v>
      </c>
      <c r="B1560" t="s">
        <v>2084</v>
      </c>
      <c r="C1560" t="s">
        <v>44</v>
      </c>
      <c r="D1560">
        <v>1989</v>
      </c>
      <c r="E1560">
        <v>4.3</v>
      </c>
      <c r="F1560">
        <v>1800</v>
      </c>
      <c r="G1560" t="s">
        <v>269</v>
      </c>
      <c r="H1560" t="s">
        <v>31</v>
      </c>
      <c r="I1560">
        <v>2500000</v>
      </c>
    </row>
    <row r="1561" spans="1:10" x14ac:dyDescent="0.25">
      <c r="A1561" t="s">
        <v>5500</v>
      </c>
      <c r="B1561" t="s">
        <v>16</v>
      </c>
      <c r="C1561" t="s">
        <v>70</v>
      </c>
      <c r="D1561">
        <v>1989</v>
      </c>
      <c r="E1561">
        <v>6.3</v>
      </c>
      <c r="F1561">
        <v>1900</v>
      </c>
      <c r="G1561" t="s">
        <v>3468</v>
      </c>
      <c r="H1561" t="s">
        <v>31</v>
      </c>
      <c r="I1561">
        <v>0</v>
      </c>
      <c r="J1561">
        <v>259486</v>
      </c>
    </row>
    <row r="1562" spans="1:10" x14ac:dyDescent="0.25">
      <c r="A1562" t="s">
        <v>5503</v>
      </c>
      <c r="B1562" t="s">
        <v>16</v>
      </c>
      <c r="C1562" t="s">
        <v>57</v>
      </c>
      <c r="D1562">
        <v>1989</v>
      </c>
      <c r="E1562">
        <v>5.7</v>
      </c>
      <c r="F1562">
        <v>3700</v>
      </c>
      <c r="G1562" t="s">
        <v>4105</v>
      </c>
      <c r="H1562" t="s">
        <v>22</v>
      </c>
      <c r="I1562">
        <v>1500000</v>
      </c>
      <c r="J1562">
        <v>1519796</v>
      </c>
    </row>
    <row r="1563" spans="1:10" x14ac:dyDescent="0.25">
      <c r="A1563" t="s">
        <v>5505</v>
      </c>
      <c r="B1563" t="s">
        <v>2084</v>
      </c>
      <c r="C1563" t="s">
        <v>17</v>
      </c>
      <c r="D1563">
        <v>1989</v>
      </c>
      <c r="E1563">
        <v>6.2</v>
      </c>
      <c r="F1563">
        <v>2800</v>
      </c>
      <c r="G1563" t="s">
        <v>2146</v>
      </c>
      <c r="H1563" t="s">
        <v>219</v>
      </c>
      <c r="I1563">
        <v>0</v>
      </c>
      <c r="J1563">
        <v>536508</v>
      </c>
    </row>
    <row r="1564" spans="1:10" x14ac:dyDescent="0.25">
      <c r="A1564" t="s">
        <v>5508</v>
      </c>
      <c r="B1564" t="s">
        <v>2084</v>
      </c>
      <c r="C1564" t="s">
        <v>44</v>
      </c>
      <c r="D1564">
        <v>1989</v>
      </c>
      <c r="E1564">
        <v>6.2</v>
      </c>
      <c r="F1564">
        <v>4800</v>
      </c>
      <c r="G1564" t="s">
        <v>2134</v>
      </c>
      <c r="H1564" t="s">
        <v>31</v>
      </c>
      <c r="I1564">
        <v>5000000</v>
      </c>
      <c r="J1564">
        <v>117463</v>
      </c>
    </row>
    <row r="1565" spans="1:10" x14ac:dyDescent="0.25">
      <c r="A1565" t="s">
        <v>5511</v>
      </c>
      <c r="B1565" t="s">
        <v>16</v>
      </c>
      <c r="C1565" t="s">
        <v>44</v>
      </c>
      <c r="D1565">
        <v>1989</v>
      </c>
      <c r="E1565">
        <v>6.1</v>
      </c>
      <c r="F1565">
        <v>6800</v>
      </c>
      <c r="G1565" t="s">
        <v>5514</v>
      </c>
      <c r="H1565" t="s">
        <v>219</v>
      </c>
      <c r="I1565">
        <v>3000000</v>
      </c>
      <c r="J1565">
        <v>870532</v>
      </c>
    </row>
    <row r="1566" spans="1:10" x14ac:dyDescent="0.25">
      <c r="A1566" t="s">
        <v>5515</v>
      </c>
      <c r="B1566" t="s">
        <v>16</v>
      </c>
      <c r="C1566" t="s">
        <v>17</v>
      </c>
      <c r="D1566">
        <v>1989</v>
      </c>
      <c r="E1566">
        <v>6.3</v>
      </c>
      <c r="F1566">
        <v>5600</v>
      </c>
      <c r="G1566" t="s">
        <v>74</v>
      </c>
      <c r="H1566" t="s">
        <v>31</v>
      </c>
      <c r="I1566">
        <v>0</v>
      </c>
      <c r="J1566">
        <v>2049769</v>
      </c>
    </row>
    <row r="1567" spans="1:10" x14ac:dyDescent="0.25">
      <c r="A1567" t="s">
        <v>5517</v>
      </c>
      <c r="B1567" t="s">
        <v>35</v>
      </c>
      <c r="C1567" t="s">
        <v>44</v>
      </c>
      <c r="D1567">
        <v>1989</v>
      </c>
      <c r="E1567">
        <v>6.3</v>
      </c>
      <c r="F1567">
        <v>4700</v>
      </c>
      <c r="G1567" t="s">
        <v>950</v>
      </c>
      <c r="H1567" t="s">
        <v>31</v>
      </c>
      <c r="I1567">
        <v>19000000</v>
      </c>
      <c r="J1567">
        <v>27503037</v>
      </c>
    </row>
    <row r="1568" spans="1:10" x14ac:dyDescent="0.25">
      <c r="A1568" t="s">
        <v>5519</v>
      </c>
      <c r="B1568" t="s">
        <v>35</v>
      </c>
      <c r="C1568" t="s">
        <v>36</v>
      </c>
      <c r="D1568">
        <v>1989</v>
      </c>
      <c r="E1568">
        <v>4.5</v>
      </c>
      <c r="F1568">
        <v>3200</v>
      </c>
      <c r="G1568" t="s">
        <v>290</v>
      </c>
      <c r="H1568" t="s">
        <v>219</v>
      </c>
      <c r="I1568">
        <v>18000000</v>
      </c>
      <c r="J1568">
        <v>3077361</v>
      </c>
    </row>
    <row r="1569" spans="1:10" x14ac:dyDescent="0.25">
      <c r="A1569" t="s">
        <v>5522</v>
      </c>
      <c r="B1569" t="s">
        <v>16</v>
      </c>
      <c r="C1569" t="s">
        <v>44</v>
      </c>
      <c r="D1569">
        <v>1989</v>
      </c>
      <c r="E1569">
        <v>6.9</v>
      </c>
      <c r="F1569">
        <v>5700</v>
      </c>
      <c r="G1569" t="s">
        <v>4056</v>
      </c>
      <c r="H1569" t="s">
        <v>22</v>
      </c>
      <c r="I1569">
        <v>0</v>
      </c>
      <c r="J1569">
        <v>418053</v>
      </c>
    </row>
    <row r="1570" spans="1:10" x14ac:dyDescent="0.25">
      <c r="A1570" t="s">
        <v>5524</v>
      </c>
      <c r="B1570" t="s">
        <v>2084</v>
      </c>
      <c r="C1570" t="s">
        <v>17</v>
      </c>
      <c r="D1570">
        <v>1989</v>
      </c>
      <c r="E1570">
        <v>6</v>
      </c>
      <c r="F1570">
        <v>1700</v>
      </c>
      <c r="G1570" t="s">
        <v>5526</v>
      </c>
      <c r="H1570" t="s">
        <v>31</v>
      </c>
      <c r="I1570">
        <v>0</v>
      </c>
      <c r="J1570">
        <v>4347648</v>
      </c>
    </row>
    <row r="1571" spans="1:10" x14ac:dyDescent="0.25">
      <c r="A1571" t="s">
        <v>5528</v>
      </c>
      <c r="B1571" t="s">
        <v>16</v>
      </c>
      <c r="C1571" t="s">
        <v>44</v>
      </c>
      <c r="D1571">
        <v>1989</v>
      </c>
      <c r="E1571">
        <v>5.5</v>
      </c>
      <c r="F1571">
        <v>703</v>
      </c>
      <c r="G1571" t="s">
        <v>3631</v>
      </c>
      <c r="H1571" t="s">
        <v>31</v>
      </c>
      <c r="I1571">
        <v>0</v>
      </c>
      <c r="J1571">
        <v>294266</v>
      </c>
    </row>
    <row r="1572" spans="1:10" x14ac:dyDescent="0.25">
      <c r="A1572" t="s">
        <v>5531</v>
      </c>
      <c r="B1572" t="s">
        <v>16</v>
      </c>
      <c r="C1572" t="s">
        <v>17</v>
      </c>
      <c r="D1572">
        <v>1989</v>
      </c>
      <c r="E1572">
        <v>7.6</v>
      </c>
      <c r="F1572">
        <v>5400</v>
      </c>
      <c r="G1572" t="s">
        <v>5535</v>
      </c>
      <c r="H1572" t="s">
        <v>31</v>
      </c>
      <c r="I1572">
        <v>3000000</v>
      </c>
      <c r="J1572">
        <v>4609953</v>
      </c>
    </row>
    <row r="1573" spans="1:10" x14ac:dyDescent="0.25">
      <c r="A1573" t="s">
        <v>5536</v>
      </c>
      <c r="B1573" t="s">
        <v>373</v>
      </c>
      <c r="C1573" t="s">
        <v>431</v>
      </c>
      <c r="D1573">
        <v>1989</v>
      </c>
      <c r="E1573">
        <v>5.6</v>
      </c>
      <c r="F1573">
        <v>2200</v>
      </c>
      <c r="G1573" t="s">
        <v>5540</v>
      </c>
      <c r="H1573" t="s">
        <v>31</v>
      </c>
      <c r="I1573">
        <v>0</v>
      </c>
      <c r="J1573">
        <v>3299382</v>
      </c>
    </row>
    <row r="1574" spans="1:10" x14ac:dyDescent="0.25">
      <c r="A1574" t="s">
        <v>5541</v>
      </c>
      <c r="B1574" t="s">
        <v>35</v>
      </c>
      <c r="C1574" t="s">
        <v>17</v>
      </c>
      <c r="D1574">
        <v>1989</v>
      </c>
      <c r="E1574">
        <v>5.2</v>
      </c>
      <c r="F1574">
        <v>677</v>
      </c>
      <c r="G1574" t="s">
        <v>3398</v>
      </c>
      <c r="H1574" t="s">
        <v>31</v>
      </c>
      <c r="I1574">
        <v>8000000</v>
      </c>
      <c r="J1574">
        <v>1097333</v>
      </c>
    </row>
    <row r="1575" spans="1:10" x14ac:dyDescent="0.25">
      <c r="A1575" t="s">
        <v>5543</v>
      </c>
      <c r="B1575" t="s">
        <v>2084</v>
      </c>
      <c r="C1575" t="s">
        <v>44</v>
      </c>
      <c r="D1575">
        <v>1989</v>
      </c>
      <c r="E1575">
        <v>6.5</v>
      </c>
      <c r="F1575">
        <v>1500</v>
      </c>
      <c r="G1575" t="s">
        <v>3537</v>
      </c>
      <c r="H1575" t="s">
        <v>31</v>
      </c>
      <c r="I1575">
        <v>0</v>
      </c>
      <c r="J1575">
        <v>9114702</v>
      </c>
    </row>
    <row r="1576" spans="1:10" x14ac:dyDescent="0.25">
      <c r="A1576" t="s">
        <v>5544</v>
      </c>
      <c r="B1576" t="s">
        <v>16</v>
      </c>
      <c r="C1576" t="s">
        <v>17</v>
      </c>
      <c r="D1576">
        <v>1989</v>
      </c>
      <c r="E1576">
        <v>7</v>
      </c>
      <c r="F1576">
        <v>5300</v>
      </c>
      <c r="G1576" t="s">
        <v>115</v>
      </c>
      <c r="H1576" t="s">
        <v>31</v>
      </c>
      <c r="I1576">
        <v>9000000</v>
      </c>
      <c r="J1576">
        <v>3766879</v>
      </c>
    </row>
    <row r="1577" spans="1:10" x14ac:dyDescent="0.25">
      <c r="A1577" t="s">
        <v>5548</v>
      </c>
      <c r="B1577" t="s">
        <v>16</v>
      </c>
      <c r="C1577" t="s">
        <v>17</v>
      </c>
      <c r="D1577">
        <v>1989</v>
      </c>
      <c r="E1577">
        <v>5.5</v>
      </c>
      <c r="F1577">
        <v>3800</v>
      </c>
      <c r="G1577" t="s">
        <v>2759</v>
      </c>
      <c r="H1577" t="s">
        <v>31</v>
      </c>
      <c r="I1577">
        <v>0</v>
      </c>
      <c r="J1577">
        <v>3953745</v>
      </c>
    </row>
    <row r="1578" spans="1:10" x14ac:dyDescent="0.25">
      <c r="A1578" t="s">
        <v>5551</v>
      </c>
      <c r="B1578" t="s">
        <v>2084</v>
      </c>
      <c r="C1578" t="s">
        <v>44</v>
      </c>
      <c r="D1578">
        <v>1989</v>
      </c>
      <c r="E1578">
        <v>4.8</v>
      </c>
      <c r="F1578">
        <v>2300</v>
      </c>
      <c r="G1578" t="s">
        <v>180</v>
      </c>
      <c r="H1578" t="s">
        <v>219</v>
      </c>
      <c r="I1578">
        <v>0</v>
      </c>
      <c r="J1578">
        <v>169203</v>
      </c>
    </row>
    <row r="1579" spans="1:10" x14ac:dyDescent="0.25">
      <c r="A1579" t="s">
        <v>5554</v>
      </c>
      <c r="B1579" t="s">
        <v>16</v>
      </c>
      <c r="C1579" t="s">
        <v>70</v>
      </c>
      <c r="D1579">
        <v>1989</v>
      </c>
      <c r="E1579">
        <v>6.8</v>
      </c>
      <c r="F1579">
        <v>2300</v>
      </c>
      <c r="G1579" t="s">
        <v>4657</v>
      </c>
      <c r="H1579" t="s">
        <v>31</v>
      </c>
      <c r="I1579">
        <v>0</v>
      </c>
      <c r="J1579">
        <v>408839</v>
      </c>
    </row>
    <row r="1580" spans="1:10" x14ac:dyDescent="0.25">
      <c r="A1580" t="s">
        <v>5558</v>
      </c>
      <c r="B1580" t="s">
        <v>16</v>
      </c>
      <c r="C1580" t="s">
        <v>44</v>
      </c>
      <c r="D1580">
        <v>1989</v>
      </c>
      <c r="E1580">
        <v>7.3</v>
      </c>
      <c r="F1580">
        <v>5000</v>
      </c>
      <c r="G1580" t="s">
        <v>5561</v>
      </c>
      <c r="H1580" t="s">
        <v>31</v>
      </c>
      <c r="I1580">
        <v>75000</v>
      </c>
    </row>
    <row r="1581" spans="1:10" x14ac:dyDescent="0.25">
      <c r="A1581" t="s">
        <v>5563</v>
      </c>
      <c r="B1581" t="s">
        <v>16</v>
      </c>
      <c r="C1581" t="s">
        <v>117</v>
      </c>
      <c r="D1581">
        <v>1989</v>
      </c>
      <c r="E1581">
        <v>6.7</v>
      </c>
      <c r="F1581">
        <v>4500</v>
      </c>
      <c r="G1581" t="s">
        <v>1614</v>
      </c>
      <c r="H1581" t="s">
        <v>31</v>
      </c>
      <c r="I1581">
        <v>0</v>
      </c>
      <c r="J1581">
        <v>8742750</v>
      </c>
    </row>
    <row r="1582" spans="1:10" x14ac:dyDescent="0.25">
      <c r="A1582" t="s">
        <v>5565</v>
      </c>
      <c r="B1582" t="s">
        <v>16</v>
      </c>
      <c r="C1582" t="s">
        <v>57</v>
      </c>
      <c r="D1582">
        <v>1989</v>
      </c>
      <c r="E1582">
        <v>5</v>
      </c>
      <c r="F1582">
        <v>3600</v>
      </c>
      <c r="G1582" t="s">
        <v>4750</v>
      </c>
      <c r="H1582" t="s">
        <v>31</v>
      </c>
      <c r="I1582">
        <v>3000000</v>
      </c>
      <c r="J1582">
        <v>1738897</v>
      </c>
    </row>
    <row r="1583" spans="1:10" x14ac:dyDescent="0.25">
      <c r="A1583" t="s">
        <v>5569</v>
      </c>
      <c r="B1583" t="s">
        <v>16</v>
      </c>
      <c r="C1583" t="s">
        <v>44</v>
      </c>
      <c r="D1583">
        <v>1989</v>
      </c>
      <c r="E1583">
        <v>6.2</v>
      </c>
      <c r="F1583">
        <v>4500</v>
      </c>
      <c r="G1583" t="s">
        <v>2854</v>
      </c>
      <c r="H1583" t="s">
        <v>22</v>
      </c>
      <c r="I1583">
        <v>0</v>
      </c>
      <c r="J1583">
        <v>510712</v>
      </c>
    </row>
    <row r="1584" spans="1:10" x14ac:dyDescent="0.25">
      <c r="A1584" t="s">
        <v>5573</v>
      </c>
      <c r="B1584" t="s">
        <v>16</v>
      </c>
      <c r="C1584" t="s">
        <v>36</v>
      </c>
      <c r="D1584">
        <v>1989</v>
      </c>
      <c r="E1584">
        <v>5.0999999999999996</v>
      </c>
      <c r="F1584">
        <v>6200</v>
      </c>
      <c r="G1584" t="s">
        <v>5576</v>
      </c>
      <c r="H1584" t="s">
        <v>31</v>
      </c>
      <c r="I1584">
        <v>2300000</v>
      </c>
      <c r="J1584">
        <v>792966</v>
      </c>
    </row>
    <row r="1585" spans="1:10" x14ac:dyDescent="0.25">
      <c r="A1585" t="s">
        <v>5577</v>
      </c>
      <c r="B1585" t="s">
        <v>16</v>
      </c>
      <c r="C1585" t="s">
        <v>36</v>
      </c>
      <c r="D1585">
        <v>1989</v>
      </c>
      <c r="E1585">
        <v>6.1</v>
      </c>
      <c r="F1585">
        <v>3500</v>
      </c>
      <c r="G1585" t="s">
        <v>5579</v>
      </c>
      <c r="H1585" t="s">
        <v>31</v>
      </c>
      <c r="I1585">
        <v>14500000</v>
      </c>
      <c r="J1585">
        <v>8125592</v>
      </c>
    </row>
    <row r="1586" spans="1:10" x14ac:dyDescent="0.25">
      <c r="A1586" t="s">
        <v>5580</v>
      </c>
      <c r="B1586" t="s">
        <v>2084</v>
      </c>
      <c r="C1586" t="s">
        <v>117</v>
      </c>
      <c r="D1586">
        <v>1989</v>
      </c>
      <c r="E1586">
        <v>7.4</v>
      </c>
      <c r="F1586">
        <v>7200</v>
      </c>
      <c r="G1586" t="s">
        <v>1271</v>
      </c>
      <c r="H1586" t="s">
        <v>31</v>
      </c>
      <c r="I1586">
        <v>0</v>
      </c>
      <c r="J1586">
        <v>6263883</v>
      </c>
    </row>
    <row r="1587" spans="1:10" x14ac:dyDescent="0.25">
      <c r="A1587" t="s">
        <v>5582</v>
      </c>
      <c r="B1587" t="s">
        <v>2084</v>
      </c>
      <c r="C1587" t="s">
        <v>17</v>
      </c>
      <c r="D1587">
        <v>1989</v>
      </c>
      <c r="E1587">
        <v>6.1</v>
      </c>
      <c r="F1587">
        <v>3600</v>
      </c>
      <c r="G1587" t="s">
        <v>2332</v>
      </c>
      <c r="H1587" t="s">
        <v>31</v>
      </c>
      <c r="I1587">
        <v>8500000</v>
      </c>
      <c r="J1587">
        <v>11604598</v>
      </c>
    </row>
    <row r="1588" spans="1:10" x14ac:dyDescent="0.25">
      <c r="A1588" t="s">
        <v>5585</v>
      </c>
      <c r="B1588" t="s">
        <v>493</v>
      </c>
      <c r="C1588" t="s">
        <v>36</v>
      </c>
      <c r="D1588">
        <v>1989</v>
      </c>
      <c r="E1588">
        <v>7.2</v>
      </c>
      <c r="F1588">
        <v>11000</v>
      </c>
      <c r="G1588" t="s">
        <v>5587</v>
      </c>
      <c r="H1588" t="s">
        <v>2198</v>
      </c>
      <c r="I1588">
        <v>0</v>
      </c>
    </row>
    <row r="1589" spans="1:10" x14ac:dyDescent="0.25">
      <c r="A1589" t="s">
        <v>5590</v>
      </c>
      <c r="B1589" t="s">
        <v>16</v>
      </c>
      <c r="C1589" t="s">
        <v>36</v>
      </c>
      <c r="D1589">
        <v>1989</v>
      </c>
      <c r="E1589">
        <v>5.4</v>
      </c>
      <c r="F1589">
        <v>3300</v>
      </c>
      <c r="G1589" t="s">
        <v>5592</v>
      </c>
      <c r="H1589" t="s">
        <v>31</v>
      </c>
      <c r="I1589">
        <v>16000000</v>
      </c>
      <c r="J1589">
        <v>9015164</v>
      </c>
    </row>
    <row r="1590" spans="1:10" x14ac:dyDescent="0.25">
      <c r="A1590" t="s">
        <v>5593</v>
      </c>
      <c r="B1590" t="s">
        <v>2084</v>
      </c>
      <c r="C1590" t="s">
        <v>17</v>
      </c>
      <c r="D1590">
        <v>1989</v>
      </c>
      <c r="E1590">
        <v>6.9</v>
      </c>
      <c r="F1590">
        <v>716</v>
      </c>
      <c r="G1590" t="s">
        <v>5595</v>
      </c>
      <c r="H1590" t="s">
        <v>31</v>
      </c>
      <c r="I1590">
        <v>11500000</v>
      </c>
      <c r="J1590">
        <v>2260616</v>
      </c>
    </row>
    <row r="1591" spans="1:10" x14ac:dyDescent="0.25">
      <c r="A1591" t="s">
        <v>5596</v>
      </c>
      <c r="B1591" t="s">
        <v>16</v>
      </c>
      <c r="C1591" t="s">
        <v>44</v>
      </c>
      <c r="D1591">
        <v>1989</v>
      </c>
      <c r="E1591">
        <v>6.8</v>
      </c>
      <c r="F1591">
        <v>3500</v>
      </c>
      <c r="G1591" t="s">
        <v>5600</v>
      </c>
      <c r="H1591" t="s">
        <v>277</v>
      </c>
      <c r="I1591">
        <v>0</v>
      </c>
      <c r="J1591">
        <v>938562</v>
      </c>
    </row>
    <row r="1592" spans="1:10" x14ac:dyDescent="0.25">
      <c r="A1592" t="s">
        <v>5602</v>
      </c>
      <c r="B1592" t="s">
        <v>2084</v>
      </c>
      <c r="C1592" t="s">
        <v>17</v>
      </c>
      <c r="D1592">
        <v>1989</v>
      </c>
      <c r="E1592">
        <v>5.3</v>
      </c>
      <c r="F1592">
        <v>1000</v>
      </c>
      <c r="G1592" t="s">
        <v>5603</v>
      </c>
      <c r="H1592" t="s">
        <v>31</v>
      </c>
      <c r="I1592">
        <v>0</v>
      </c>
      <c r="J1592">
        <v>4299023</v>
      </c>
    </row>
    <row r="1593" spans="1:10" x14ac:dyDescent="0.25">
      <c r="A1593" t="s">
        <v>5604</v>
      </c>
      <c r="B1593" t="s">
        <v>35</v>
      </c>
      <c r="C1593" t="s">
        <v>44</v>
      </c>
      <c r="D1593">
        <v>1989</v>
      </c>
      <c r="E1593">
        <v>6</v>
      </c>
      <c r="F1593">
        <v>2000</v>
      </c>
      <c r="G1593" t="s">
        <v>5607</v>
      </c>
      <c r="H1593" t="s">
        <v>31</v>
      </c>
      <c r="I1593">
        <v>0</v>
      </c>
      <c r="J1593">
        <v>1852655</v>
      </c>
    </row>
    <row r="1594" spans="1:10" x14ac:dyDescent="0.25">
      <c r="A1594" t="s">
        <v>5609</v>
      </c>
      <c r="B1594" t="s">
        <v>16</v>
      </c>
      <c r="C1594" t="s">
        <v>17</v>
      </c>
      <c r="D1594">
        <v>1989</v>
      </c>
      <c r="E1594">
        <v>6.1</v>
      </c>
      <c r="F1594">
        <v>1900</v>
      </c>
      <c r="G1594" t="s">
        <v>5611</v>
      </c>
      <c r="H1594" t="s">
        <v>22</v>
      </c>
      <c r="I1594">
        <v>0</v>
      </c>
      <c r="J1594">
        <v>201468</v>
      </c>
    </row>
    <row r="1595" spans="1:10" x14ac:dyDescent="0.25">
      <c r="A1595" t="s">
        <v>5613</v>
      </c>
      <c r="B1595" t="s">
        <v>16</v>
      </c>
      <c r="C1595" t="s">
        <v>70</v>
      </c>
      <c r="D1595">
        <v>1989</v>
      </c>
      <c r="E1595">
        <v>3.7</v>
      </c>
      <c r="F1595">
        <v>790</v>
      </c>
      <c r="G1595" t="s">
        <v>5615</v>
      </c>
      <c r="H1595" t="s">
        <v>31</v>
      </c>
      <c r="I1595">
        <v>0</v>
      </c>
      <c r="J1595">
        <v>1089000</v>
      </c>
    </row>
    <row r="1596" spans="1:10" x14ac:dyDescent="0.25">
      <c r="A1596" t="s">
        <v>5617</v>
      </c>
      <c r="B1596" t="s">
        <v>16</v>
      </c>
      <c r="C1596" t="s">
        <v>17</v>
      </c>
      <c r="D1596">
        <v>1989</v>
      </c>
      <c r="E1596">
        <v>6</v>
      </c>
      <c r="F1596">
        <v>881</v>
      </c>
      <c r="G1596" t="s">
        <v>115</v>
      </c>
      <c r="H1596" t="s">
        <v>31</v>
      </c>
      <c r="I1596">
        <v>0</v>
      </c>
      <c r="J1596">
        <v>1247946</v>
      </c>
    </row>
    <row r="1597" spans="1:10" x14ac:dyDescent="0.25">
      <c r="A1597" t="s">
        <v>5619</v>
      </c>
      <c r="B1597" t="s">
        <v>16</v>
      </c>
      <c r="C1597" t="s">
        <v>17</v>
      </c>
      <c r="D1597">
        <v>1989</v>
      </c>
      <c r="E1597">
        <v>7.5</v>
      </c>
      <c r="F1597">
        <v>6800</v>
      </c>
      <c r="G1597" t="s">
        <v>5621</v>
      </c>
      <c r="H1597" t="s">
        <v>219</v>
      </c>
      <c r="I1597">
        <v>0</v>
      </c>
      <c r="J1597">
        <v>1601612</v>
      </c>
    </row>
    <row r="1598" spans="1:10" x14ac:dyDescent="0.25">
      <c r="A1598" t="s">
        <v>5623</v>
      </c>
      <c r="B1598" t="s">
        <v>16</v>
      </c>
      <c r="C1598" t="s">
        <v>36</v>
      </c>
      <c r="D1598">
        <v>1989</v>
      </c>
      <c r="E1598">
        <v>4.8</v>
      </c>
      <c r="F1598">
        <v>490</v>
      </c>
      <c r="G1598" t="s">
        <v>4456</v>
      </c>
      <c r="H1598" t="s">
        <v>31</v>
      </c>
      <c r="I1598">
        <v>0</v>
      </c>
      <c r="J1598">
        <v>2043889</v>
      </c>
    </row>
    <row r="1599" spans="1:10" x14ac:dyDescent="0.25">
      <c r="A1599" t="s">
        <v>5627</v>
      </c>
      <c r="B1599" t="s">
        <v>16</v>
      </c>
      <c r="C1599" t="s">
        <v>57</v>
      </c>
      <c r="D1599">
        <v>1989</v>
      </c>
      <c r="E1599">
        <v>5.5</v>
      </c>
      <c r="F1599">
        <v>1700</v>
      </c>
      <c r="G1599" t="s">
        <v>5630</v>
      </c>
      <c r="H1599" t="s">
        <v>31</v>
      </c>
      <c r="I1599">
        <v>3000000</v>
      </c>
      <c r="J1599">
        <v>76325</v>
      </c>
    </row>
    <row r="1600" spans="1:10" x14ac:dyDescent="0.25">
      <c r="A1600" t="s">
        <v>5632</v>
      </c>
      <c r="B1600" t="s">
        <v>16</v>
      </c>
      <c r="C1600" t="s">
        <v>36</v>
      </c>
      <c r="D1600">
        <v>1989</v>
      </c>
      <c r="E1600">
        <v>6.3</v>
      </c>
      <c r="F1600">
        <v>2200</v>
      </c>
      <c r="G1600" t="s">
        <v>5633</v>
      </c>
      <c r="H1600" t="s">
        <v>31</v>
      </c>
      <c r="I1600">
        <v>0</v>
      </c>
      <c r="J1600">
        <v>7723506</v>
      </c>
    </row>
    <row r="1601" spans="1:10" x14ac:dyDescent="0.25">
      <c r="A1601" t="s">
        <v>5635</v>
      </c>
      <c r="B1601" t="s">
        <v>16</v>
      </c>
      <c r="C1601" t="s">
        <v>44</v>
      </c>
      <c r="D1601">
        <v>1989</v>
      </c>
      <c r="E1601">
        <v>5.7</v>
      </c>
      <c r="F1601">
        <v>917</v>
      </c>
      <c r="G1601" t="s">
        <v>5638</v>
      </c>
      <c r="H1601" t="s">
        <v>31</v>
      </c>
      <c r="I1601">
        <v>0</v>
      </c>
      <c r="J1601">
        <v>463972</v>
      </c>
    </row>
    <row r="1602" spans="1:10" x14ac:dyDescent="0.25">
      <c r="A1602" t="s">
        <v>5640</v>
      </c>
      <c r="B1602" t="s">
        <v>16</v>
      </c>
      <c r="C1602" t="s">
        <v>36</v>
      </c>
      <c r="D1602">
        <v>1989</v>
      </c>
      <c r="E1602">
        <v>5</v>
      </c>
      <c r="F1602">
        <v>201</v>
      </c>
      <c r="G1602" t="s">
        <v>5643</v>
      </c>
      <c r="H1602" t="s">
        <v>31</v>
      </c>
      <c r="I1602">
        <v>5000000</v>
      </c>
    </row>
    <row r="1603" spans="1:10" x14ac:dyDescent="0.25">
      <c r="A1603" t="s">
        <v>5644</v>
      </c>
      <c r="B1603" t="s">
        <v>12408</v>
      </c>
      <c r="C1603" t="s">
        <v>44</v>
      </c>
      <c r="D1603">
        <v>1989</v>
      </c>
      <c r="E1603">
        <v>7.1</v>
      </c>
      <c r="F1603">
        <v>1500</v>
      </c>
      <c r="G1603" t="s">
        <v>5647</v>
      </c>
      <c r="H1603" t="s">
        <v>2631</v>
      </c>
      <c r="I1603">
        <v>0</v>
      </c>
    </row>
    <row r="1604" spans="1:10" x14ac:dyDescent="0.25">
      <c r="A1604" t="s">
        <v>5649</v>
      </c>
      <c r="B1604" t="s">
        <v>16</v>
      </c>
      <c r="C1604" t="s">
        <v>44</v>
      </c>
      <c r="D1604">
        <v>1989</v>
      </c>
      <c r="E1604">
        <v>6</v>
      </c>
      <c r="F1604">
        <v>1200</v>
      </c>
      <c r="G1604" t="s">
        <v>944</v>
      </c>
      <c r="H1604" t="s">
        <v>31</v>
      </c>
      <c r="I1604">
        <v>0</v>
      </c>
      <c r="J1604">
        <v>2156471</v>
      </c>
    </row>
    <row r="1605" spans="1:10" x14ac:dyDescent="0.25">
      <c r="A1605" t="s">
        <v>5653</v>
      </c>
      <c r="B1605" t="s">
        <v>16</v>
      </c>
      <c r="C1605" t="s">
        <v>57</v>
      </c>
      <c r="D1605">
        <v>1989</v>
      </c>
      <c r="E1605">
        <v>4.8</v>
      </c>
      <c r="F1605">
        <v>1600</v>
      </c>
      <c r="G1605" t="s">
        <v>5657</v>
      </c>
      <c r="H1605" t="s">
        <v>31</v>
      </c>
      <c r="I1605">
        <v>0</v>
      </c>
      <c r="J1605">
        <v>858591</v>
      </c>
    </row>
    <row r="1606" spans="1:10" x14ac:dyDescent="0.25">
      <c r="A1606" t="s">
        <v>5658</v>
      </c>
      <c r="B1606" t="s">
        <v>2084</v>
      </c>
      <c r="C1606" t="s">
        <v>36</v>
      </c>
      <c r="D1606">
        <v>1989</v>
      </c>
      <c r="E1606">
        <v>6.3</v>
      </c>
      <c r="F1606">
        <v>2700</v>
      </c>
      <c r="G1606" t="s">
        <v>1089</v>
      </c>
      <c r="H1606" t="s">
        <v>31</v>
      </c>
      <c r="I1606">
        <v>20000000</v>
      </c>
      <c r="J1606">
        <v>2420917</v>
      </c>
    </row>
    <row r="1607" spans="1:10" x14ac:dyDescent="0.25">
      <c r="A1607" t="s">
        <v>5661</v>
      </c>
      <c r="B1607" t="s">
        <v>2084</v>
      </c>
      <c r="C1607" t="s">
        <v>17</v>
      </c>
      <c r="D1607">
        <v>1989</v>
      </c>
      <c r="E1607">
        <v>5.8</v>
      </c>
      <c r="F1607">
        <v>849</v>
      </c>
      <c r="G1607" t="s">
        <v>720</v>
      </c>
      <c r="H1607" t="s">
        <v>31</v>
      </c>
      <c r="I1607">
        <v>0</v>
      </c>
      <c r="J1607">
        <v>4795009</v>
      </c>
    </row>
    <row r="1608" spans="1:10" x14ac:dyDescent="0.25">
      <c r="A1608" t="s">
        <v>5662</v>
      </c>
      <c r="B1608" t="s">
        <v>16</v>
      </c>
      <c r="C1608" t="s">
        <v>170</v>
      </c>
      <c r="D1608">
        <v>1989</v>
      </c>
      <c r="E1608">
        <v>6</v>
      </c>
      <c r="F1608">
        <v>2900</v>
      </c>
      <c r="G1608" t="s">
        <v>5663</v>
      </c>
      <c r="H1608" t="s">
        <v>219</v>
      </c>
      <c r="I1608">
        <v>0</v>
      </c>
    </row>
    <row r="1609" spans="1:10" x14ac:dyDescent="0.25">
      <c r="A1609" t="s">
        <v>5664</v>
      </c>
      <c r="B1609" t="s">
        <v>2084</v>
      </c>
      <c r="C1609" t="s">
        <v>17</v>
      </c>
      <c r="D1609">
        <v>1989</v>
      </c>
      <c r="E1609">
        <v>6</v>
      </c>
      <c r="F1609">
        <v>1500</v>
      </c>
      <c r="G1609" t="s">
        <v>3123</v>
      </c>
      <c r="H1609" t="s">
        <v>31</v>
      </c>
      <c r="I1609">
        <v>14000000</v>
      </c>
      <c r="J1609">
        <v>5932613</v>
      </c>
    </row>
    <row r="1610" spans="1:10" x14ac:dyDescent="0.25">
      <c r="A1610" t="s">
        <v>5666</v>
      </c>
      <c r="B1610" t="s">
        <v>16</v>
      </c>
      <c r="C1610" t="s">
        <v>17</v>
      </c>
      <c r="D1610">
        <v>1989</v>
      </c>
      <c r="E1610">
        <v>5.9</v>
      </c>
      <c r="F1610">
        <v>2700</v>
      </c>
      <c r="G1610" t="s">
        <v>4335</v>
      </c>
      <c r="H1610" t="s">
        <v>31</v>
      </c>
      <c r="I1610">
        <v>18000000</v>
      </c>
      <c r="J1610">
        <v>3531971</v>
      </c>
    </row>
    <row r="1611" spans="1:10" x14ac:dyDescent="0.25">
      <c r="A1611" t="s">
        <v>5668</v>
      </c>
      <c r="B1611" t="s">
        <v>2084</v>
      </c>
      <c r="C1611" t="s">
        <v>17</v>
      </c>
      <c r="D1611">
        <v>1989</v>
      </c>
      <c r="E1611">
        <v>6.2</v>
      </c>
      <c r="F1611">
        <v>1300</v>
      </c>
      <c r="G1611" t="s">
        <v>556</v>
      </c>
      <c r="H1611" t="s">
        <v>31</v>
      </c>
      <c r="I1611">
        <v>0</v>
      </c>
      <c r="J1611">
        <v>2023282</v>
      </c>
    </row>
    <row r="1612" spans="1:10" x14ac:dyDescent="0.25">
      <c r="A1612" t="s">
        <v>5670</v>
      </c>
      <c r="B1612" t="s">
        <v>16</v>
      </c>
      <c r="C1612" t="s">
        <v>44</v>
      </c>
      <c r="D1612">
        <v>1989</v>
      </c>
      <c r="E1612">
        <v>6.6</v>
      </c>
      <c r="F1612">
        <v>2100</v>
      </c>
      <c r="G1612" t="s">
        <v>5672</v>
      </c>
      <c r="H1612" t="s">
        <v>31</v>
      </c>
      <c r="I1612">
        <v>9500000</v>
      </c>
      <c r="J1612">
        <v>7754571</v>
      </c>
    </row>
    <row r="1613" spans="1:10" x14ac:dyDescent="0.25">
      <c r="A1613" t="s">
        <v>5673</v>
      </c>
      <c r="B1613" t="s">
        <v>16</v>
      </c>
      <c r="C1613" t="s">
        <v>36</v>
      </c>
      <c r="D1613">
        <v>1989</v>
      </c>
      <c r="E1613">
        <v>3.6</v>
      </c>
      <c r="F1613">
        <v>5000</v>
      </c>
      <c r="G1613" t="s">
        <v>5675</v>
      </c>
      <c r="H1613" t="s">
        <v>31</v>
      </c>
      <c r="I1613">
        <v>0</v>
      </c>
      <c r="J1613">
        <v>902152</v>
      </c>
    </row>
    <row r="1614" spans="1:10" x14ac:dyDescent="0.25">
      <c r="A1614" t="s">
        <v>5677</v>
      </c>
      <c r="B1614" t="s">
        <v>16</v>
      </c>
      <c r="C1614" t="s">
        <v>117</v>
      </c>
      <c r="D1614">
        <v>1989</v>
      </c>
      <c r="E1614">
        <v>5.0999999999999996</v>
      </c>
      <c r="F1614">
        <v>1600</v>
      </c>
      <c r="G1614" t="s">
        <v>225</v>
      </c>
      <c r="H1614" t="s">
        <v>31</v>
      </c>
      <c r="I1614">
        <v>17000000</v>
      </c>
      <c r="J1614">
        <v>3560932</v>
      </c>
    </row>
    <row r="1615" spans="1:10" x14ac:dyDescent="0.25">
      <c r="A1615" t="s">
        <v>5679</v>
      </c>
      <c r="B1615" t="s">
        <v>2084</v>
      </c>
      <c r="C1615" t="s">
        <v>44</v>
      </c>
      <c r="D1615">
        <v>1989</v>
      </c>
      <c r="E1615">
        <v>5.8</v>
      </c>
      <c r="F1615">
        <v>1600</v>
      </c>
      <c r="G1615" t="s">
        <v>4061</v>
      </c>
      <c r="H1615" t="s">
        <v>31</v>
      </c>
      <c r="I1615">
        <v>0</v>
      </c>
      <c r="J1615">
        <v>3690328</v>
      </c>
    </row>
    <row r="1616" spans="1:10" x14ac:dyDescent="0.25">
      <c r="A1616" t="s">
        <v>5682</v>
      </c>
      <c r="B1616" t="s">
        <v>16</v>
      </c>
      <c r="C1616" t="s">
        <v>57</v>
      </c>
      <c r="D1616">
        <v>1989</v>
      </c>
      <c r="E1616">
        <v>5.2</v>
      </c>
      <c r="F1616">
        <v>1300</v>
      </c>
      <c r="G1616" t="s">
        <v>1651</v>
      </c>
      <c r="H1616" t="s">
        <v>22</v>
      </c>
      <c r="I1616">
        <v>0</v>
      </c>
    </row>
    <row r="1617" spans="1:10" x14ac:dyDescent="0.25">
      <c r="A1617" t="s">
        <v>5685</v>
      </c>
      <c r="B1617" t="s">
        <v>35</v>
      </c>
      <c r="C1617" t="s">
        <v>26</v>
      </c>
      <c r="D1617">
        <v>1989</v>
      </c>
      <c r="E1617">
        <v>4.8</v>
      </c>
      <c r="F1617">
        <v>1000</v>
      </c>
      <c r="G1617" t="s">
        <v>30</v>
      </c>
      <c r="H1617" t="s">
        <v>31</v>
      </c>
      <c r="I1617">
        <v>16000000</v>
      </c>
      <c r="J1617">
        <v>67878</v>
      </c>
    </row>
    <row r="1618" spans="1:10" x14ac:dyDescent="0.25">
      <c r="A1618" t="s">
        <v>5690</v>
      </c>
      <c r="B1618" t="s">
        <v>2084</v>
      </c>
      <c r="C1618" t="s">
        <v>44</v>
      </c>
      <c r="D1618">
        <v>1989</v>
      </c>
      <c r="E1618">
        <v>5.8</v>
      </c>
      <c r="F1618">
        <v>2100</v>
      </c>
      <c r="G1618" t="s">
        <v>2941</v>
      </c>
      <c r="H1618" t="s">
        <v>31</v>
      </c>
      <c r="I1618">
        <v>10000000</v>
      </c>
      <c r="J1618">
        <v>1642239</v>
      </c>
    </row>
    <row r="1619" spans="1:10" x14ac:dyDescent="0.25">
      <c r="A1619" t="s">
        <v>5692</v>
      </c>
      <c r="B1619" t="s">
        <v>16</v>
      </c>
      <c r="C1619" t="s">
        <v>117</v>
      </c>
      <c r="D1619">
        <v>1989</v>
      </c>
      <c r="E1619">
        <v>4.5</v>
      </c>
      <c r="F1619">
        <v>274</v>
      </c>
      <c r="G1619" t="s">
        <v>2140</v>
      </c>
      <c r="H1619" t="s">
        <v>31</v>
      </c>
      <c r="I1619">
        <v>0</v>
      </c>
    </row>
    <row r="1620" spans="1:10" x14ac:dyDescent="0.25">
      <c r="A1620" t="s">
        <v>5695</v>
      </c>
      <c r="B1620" t="s">
        <v>16</v>
      </c>
      <c r="C1620" t="s">
        <v>26</v>
      </c>
      <c r="D1620">
        <v>1989</v>
      </c>
      <c r="E1620">
        <v>5.8</v>
      </c>
      <c r="F1620">
        <v>1800</v>
      </c>
      <c r="G1620" t="s">
        <v>137</v>
      </c>
      <c r="H1620" t="s">
        <v>31</v>
      </c>
      <c r="I1620">
        <v>34000000</v>
      </c>
      <c r="J1620">
        <v>3574256</v>
      </c>
    </row>
    <row r="1621" spans="1:10" x14ac:dyDescent="0.25">
      <c r="A1621" t="s">
        <v>5697</v>
      </c>
      <c r="B1621" t="s">
        <v>16</v>
      </c>
      <c r="C1621" t="s">
        <v>117</v>
      </c>
      <c r="D1621">
        <v>1989</v>
      </c>
      <c r="E1621">
        <v>5.9</v>
      </c>
      <c r="F1621">
        <v>1400</v>
      </c>
      <c r="G1621" t="s">
        <v>2508</v>
      </c>
      <c r="H1621" t="s">
        <v>31</v>
      </c>
      <c r="I1621">
        <v>4000000</v>
      </c>
      <c r="J1621">
        <v>6985999</v>
      </c>
    </row>
    <row r="1622" spans="1:10" x14ac:dyDescent="0.25">
      <c r="A1622" t="s">
        <v>5698</v>
      </c>
      <c r="B1622" t="s">
        <v>373</v>
      </c>
      <c r="C1622" t="s">
        <v>26</v>
      </c>
      <c r="D1622">
        <v>1989</v>
      </c>
      <c r="E1622">
        <v>6</v>
      </c>
      <c r="F1622">
        <v>943</v>
      </c>
      <c r="G1622" t="s">
        <v>5701</v>
      </c>
      <c r="H1622" t="s">
        <v>31</v>
      </c>
      <c r="I1622">
        <v>5000000</v>
      </c>
      <c r="J1622">
        <v>8153677</v>
      </c>
    </row>
    <row r="1623" spans="1:10" x14ac:dyDescent="0.25">
      <c r="A1623" t="s">
        <v>5702</v>
      </c>
      <c r="B1623" t="s">
        <v>2084</v>
      </c>
      <c r="C1623" t="s">
        <v>117</v>
      </c>
      <c r="D1623">
        <v>1989</v>
      </c>
      <c r="E1623">
        <v>7.6</v>
      </c>
      <c r="F1623">
        <v>6100</v>
      </c>
      <c r="G1623" t="s">
        <v>5706</v>
      </c>
      <c r="H1623" t="s">
        <v>498</v>
      </c>
      <c r="I1623">
        <v>0</v>
      </c>
      <c r="J1623">
        <v>1417030</v>
      </c>
    </row>
    <row r="1624" spans="1:10" x14ac:dyDescent="0.25">
      <c r="A1624" t="s">
        <v>5709</v>
      </c>
      <c r="B1624" t="s">
        <v>373</v>
      </c>
      <c r="C1624" t="s">
        <v>17</v>
      </c>
      <c r="D1624">
        <v>1989</v>
      </c>
      <c r="E1624">
        <v>6.4</v>
      </c>
      <c r="F1624">
        <v>4800</v>
      </c>
      <c r="G1624" t="s">
        <v>5712</v>
      </c>
      <c r="H1624" t="s">
        <v>31</v>
      </c>
      <c r="I1624">
        <v>0</v>
      </c>
      <c r="J1624">
        <v>18587135</v>
      </c>
    </row>
    <row r="1625" spans="1:10" x14ac:dyDescent="0.25">
      <c r="A1625" t="s">
        <v>5713</v>
      </c>
      <c r="B1625" t="s">
        <v>16</v>
      </c>
      <c r="C1625" t="s">
        <v>44</v>
      </c>
      <c r="D1625">
        <v>1989</v>
      </c>
      <c r="E1625">
        <v>6.8</v>
      </c>
      <c r="F1625">
        <v>2600</v>
      </c>
      <c r="G1625" t="s">
        <v>1444</v>
      </c>
      <c r="H1625" t="s">
        <v>498</v>
      </c>
      <c r="I1625">
        <v>0</v>
      </c>
      <c r="J1625">
        <v>1776440</v>
      </c>
    </row>
    <row r="1626" spans="1:10" x14ac:dyDescent="0.25">
      <c r="A1626" t="s">
        <v>5715</v>
      </c>
      <c r="B1626" t="s">
        <v>16</v>
      </c>
      <c r="C1626" t="s">
        <v>44</v>
      </c>
      <c r="D1626">
        <v>1989</v>
      </c>
      <c r="E1626">
        <v>6.4</v>
      </c>
      <c r="F1626">
        <v>659</v>
      </c>
      <c r="G1626" t="s">
        <v>5717</v>
      </c>
      <c r="H1626" t="s">
        <v>22</v>
      </c>
      <c r="I1626">
        <v>0</v>
      </c>
      <c r="J1626">
        <v>960385</v>
      </c>
    </row>
    <row r="1627" spans="1:10" x14ac:dyDescent="0.25">
      <c r="A1627" t="s">
        <v>5718</v>
      </c>
      <c r="B1627" t="s">
        <v>16</v>
      </c>
      <c r="C1627" t="s">
        <v>44</v>
      </c>
      <c r="D1627">
        <v>1989</v>
      </c>
      <c r="E1627">
        <v>4.8</v>
      </c>
      <c r="F1627">
        <v>1200</v>
      </c>
      <c r="G1627" t="s">
        <v>299</v>
      </c>
      <c r="H1627" t="s">
        <v>31</v>
      </c>
      <c r="I1627">
        <v>10000000</v>
      </c>
      <c r="J1627">
        <v>3169719</v>
      </c>
    </row>
    <row r="1628" spans="1:10" x14ac:dyDescent="0.25">
      <c r="A1628" t="s">
        <v>5721</v>
      </c>
      <c r="B1628" t="s">
        <v>16</v>
      </c>
      <c r="C1628" t="s">
        <v>44</v>
      </c>
      <c r="D1628">
        <v>1989</v>
      </c>
      <c r="E1628">
        <v>5.4</v>
      </c>
      <c r="F1628">
        <v>1200</v>
      </c>
      <c r="G1628" t="s">
        <v>5723</v>
      </c>
      <c r="H1628" t="s">
        <v>31</v>
      </c>
      <c r="I1628">
        <v>0</v>
      </c>
      <c r="J1628">
        <v>1869417</v>
      </c>
    </row>
    <row r="1629" spans="1:10" x14ac:dyDescent="0.25">
      <c r="A1629" t="s">
        <v>5724</v>
      </c>
      <c r="B1629" t="s">
        <v>35</v>
      </c>
      <c r="C1629" t="s">
        <v>44</v>
      </c>
      <c r="D1629">
        <v>1989</v>
      </c>
      <c r="E1629">
        <v>5.5</v>
      </c>
      <c r="F1629">
        <v>1200</v>
      </c>
      <c r="G1629" t="s">
        <v>5726</v>
      </c>
      <c r="H1629" t="s">
        <v>31</v>
      </c>
      <c r="I1629">
        <v>4000000</v>
      </c>
      <c r="J1629">
        <v>43671</v>
      </c>
    </row>
    <row r="1630" spans="1:10" x14ac:dyDescent="0.25">
      <c r="A1630" t="s">
        <v>5728</v>
      </c>
      <c r="B1630" t="s">
        <v>16</v>
      </c>
      <c r="C1630" t="s">
        <v>36</v>
      </c>
      <c r="D1630">
        <v>1989</v>
      </c>
      <c r="E1630">
        <v>4.4000000000000004</v>
      </c>
      <c r="F1630">
        <v>4300</v>
      </c>
      <c r="G1630" t="s">
        <v>5576</v>
      </c>
      <c r="H1630" t="s">
        <v>31</v>
      </c>
      <c r="I1630">
        <v>0</v>
      </c>
      <c r="J1630">
        <v>363561</v>
      </c>
    </row>
    <row r="1631" spans="1:10" x14ac:dyDescent="0.25">
      <c r="A1631" t="s">
        <v>5731</v>
      </c>
      <c r="B1631" t="s">
        <v>16</v>
      </c>
      <c r="C1631" t="s">
        <v>36</v>
      </c>
      <c r="D1631">
        <v>1989</v>
      </c>
      <c r="E1631">
        <v>4.3</v>
      </c>
      <c r="F1631">
        <v>1100</v>
      </c>
      <c r="G1631" t="s">
        <v>2950</v>
      </c>
      <c r="H1631" t="s">
        <v>31</v>
      </c>
      <c r="I1631">
        <v>0</v>
      </c>
    </row>
    <row r="1632" spans="1:10" x14ac:dyDescent="0.25">
      <c r="A1632" t="s">
        <v>5733</v>
      </c>
      <c r="B1632" t="s">
        <v>16</v>
      </c>
      <c r="C1632" t="s">
        <v>44</v>
      </c>
      <c r="D1632">
        <v>1989</v>
      </c>
      <c r="E1632">
        <v>6.2</v>
      </c>
      <c r="F1632">
        <v>761</v>
      </c>
      <c r="G1632" t="s">
        <v>2658</v>
      </c>
      <c r="H1632" t="s">
        <v>31</v>
      </c>
      <c r="I1632">
        <v>0</v>
      </c>
      <c r="J1632">
        <v>4348025</v>
      </c>
    </row>
    <row r="1633" spans="1:10" x14ac:dyDescent="0.25">
      <c r="A1633" t="s">
        <v>5736</v>
      </c>
      <c r="B1633" t="s">
        <v>2084</v>
      </c>
      <c r="C1633" t="s">
        <v>44</v>
      </c>
      <c r="D1633">
        <v>1989</v>
      </c>
      <c r="E1633">
        <v>4.5</v>
      </c>
      <c r="F1633">
        <v>653</v>
      </c>
      <c r="G1633" t="s">
        <v>5739</v>
      </c>
      <c r="H1633" t="s">
        <v>31</v>
      </c>
      <c r="I1633">
        <v>0</v>
      </c>
    </row>
    <row r="1634" spans="1:10" x14ac:dyDescent="0.25">
      <c r="A1634" t="s">
        <v>5741</v>
      </c>
      <c r="B1634" t="s">
        <v>2084</v>
      </c>
      <c r="C1634" t="s">
        <v>44</v>
      </c>
      <c r="D1634">
        <v>1989</v>
      </c>
      <c r="E1634">
        <v>3.1</v>
      </c>
      <c r="F1634">
        <v>666</v>
      </c>
      <c r="G1634" t="s">
        <v>5514</v>
      </c>
      <c r="H1634" t="s">
        <v>31</v>
      </c>
      <c r="I1634">
        <v>0</v>
      </c>
      <c r="J1634">
        <v>129778</v>
      </c>
    </row>
    <row r="1635" spans="1:10" x14ac:dyDescent="0.25">
      <c r="A1635" t="s">
        <v>5744</v>
      </c>
      <c r="B1635" t="s">
        <v>16</v>
      </c>
      <c r="C1635" t="s">
        <v>117</v>
      </c>
      <c r="D1635">
        <v>1989</v>
      </c>
      <c r="E1635">
        <v>4.9000000000000004</v>
      </c>
      <c r="F1635">
        <v>710</v>
      </c>
      <c r="G1635" t="s">
        <v>1310</v>
      </c>
      <c r="H1635" t="s">
        <v>31</v>
      </c>
      <c r="I1635">
        <v>0</v>
      </c>
      <c r="J1635">
        <v>337812</v>
      </c>
    </row>
    <row r="1636" spans="1:10" x14ac:dyDescent="0.25">
      <c r="A1636" t="s">
        <v>5746</v>
      </c>
      <c r="B1636" t="s">
        <v>2084</v>
      </c>
      <c r="C1636" t="s">
        <v>70</v>
      </c>
      <c r="D1636">
        <v>1989</v>
      </c>
      <c r="E1636">
        <v>7.2</v>
      </c>
      <c r="F1636">
        <v>2100</v>
      </c>
      <c r="G1636" t="s">
        <v>1417</v>
      </c>
      <c r="H1636" t="s">
        <v>31</v>
      </c>
      <c r="I1636">
        <v>0</v>
      </c>
      <c r="J1636">
        <v>1316495</v>
      </c>
    </row>
    <row r="1637" spans="1:10" x14ac:dyDescent="0.25">
      <c r="A1637" t="s">
        <v>5749</v>
      </c>
      <c r="B1637" t="s">
        <v>16</v>
      </c>
      <c r="C1637" t="s">
        <v>17</v>
      </c>
      <c r="D1637">
        <v>1989</v>
      </c>
      <c r="E1637">
        <v>6.9</v>
      </c>
      <c r="F1637">
        <v>1700</v>
      </c>
      <c r="G1637" t="s">
        <v>5751</v>
      </c>
      <c r="H1637" t="s">
        <v>31</v>
      </c>
      <c r="I1637">
        <v>0</v>
      </c>
    </row>
    <row r="1638" spans="1:10" x14ac:dyDescent="0.25">
      <c r="A1638" t="s">
        <v>5753</v>
      </c>
      <c r="B1638" t="s">
        <v>35</v>
      </c>
      <c r="C1638" t="s">
        <v>44</v>
      </c>
      <c r="D1638">
        <v>1989</v>
      </c>
      <c r="E1638">
        <v>5.8</v>
      </c>
      <c r="F1638">
        <v>877</v>
      </c>
      <c r="G1638" t="s">
        <v>4206</v>
      </c>
      <c r="H1638" t="s">
        <v>31</v>
      </c>
      <c r="I1638">
        <v>0</v>
      </c>
      <c r="J1638">
        <v>574080</v>
      </c>
    </row>
    <row r="1639" spans="1:10" x14ac:dyDescent="0.25">
      <c r="A1639" t="s">
        <v>5758</v>
      </c>
      <c r="B1639" t="s">
        <v>16</v>
      </c>
      <c r="C1639" t="s">
        <v>44</v>
      </c>
      <c r="D1639">
        <v>1989</v>
      </c>
      <c r="E1639">
        <v>6</v>
      </c>
      <c r="F1639">
        <v>696</v>
      </c>
      <c r="G1639" t="s">
        <v>5760</v>
      </c>
      <c r="H1639" t="s">
        <v>31</v>
      </c>
      <c r="I1639">
        <v>0</v>
      </c>
      <c r="J1639">
        <v>1354268</v>
      </c>
    </row>
    <row r="1640" spans="1:10" x14ac:dyDescent="0.25">
      <c r="A1640" t="s">
        <v>5761</v>
      </c>
      <c r="B1640" t="s">
        <v>35</v>
      </c>
      <c r="C1640" t="s">
        <v>44</v>
      </c>
      <c r="D1640">
        <v>1989</v>
      </c>
      <c r="E1640">
        <v>4.4000000000000004</v>
      </c>
      <c r="F1640">
        <v>1300</v>
      </c>
      <c r="G1640" t="s">
        <v>5763</v>
      </c>
      <c r="H1640" t="s">
        <v>31</v>
      </c>
      <c r="I1640">
        <v>0</v>
      </c>
      <c r="J1640">
        <v>5368865</v>
      </c>
    </row>
    <row r="1641" spans="1:10" x14ac:dyDescent="0.25">
      <c r="A1641" t="s">
        <v>5764</v>
      </c>
      <c r="B1641" t="s">
        <v>35</v>
      </c>
      <c r="C1641" t="s">
        <v>44</v>
      </c>
      <c r="D1641">
        <v>1989</v>
      </c>
      <c r="E1641">
        <v>5.6</v>
      </c>
      <c r="F1641">
        <v>776</v>
      </c>
      <c r="G1641" t="s">
        <v>4682</v>
      </c>
      <c r="H1641" t="s">
        <v>22</v>
      </c>
      <c r="I1641">
        <v>0</v>
      </c>
      <c r="J1641">
        <v>216373</v>
      </c>
    </row>
    <row r="1642" spans="1:10" x14ac:dyDescent="0.25">
      <c r="A1642" t="s">
        <v>5768</v>
      </c>
      <c r="B1642" t="s">
        <v>2084</v>
      </c>
      <c r="C1642" t="s">
        <v>44</v>
      </c>
      <c r="D1642">
        <v>1989</v>
      </c>
      <c r="E1642">
        <v>5</v>
      </c>
      <c r="F1642">
        <v>694</v>
      </c>
      <c r="G1642" t="s">
        <v>2460</v>
      </c>
      <c r="H1642" t="s">
        <v>31</v>
      </c>
      <c r="I1642">
        <v>9000000</v>
      </c>
      <c r="J1642">
        <v>3473905</v>
      </c>
    </row>
    <row r="1643" spans="1:10" x14ac:dyDescent="0.25">
      <c r="A1643" t="s">
        <v>5771</v>
      </c>
      <c r="B1643" t="s">
        <v>16</v>
      </c>
      <c r="C1643" t="s">
        <v>26</v>
      </c>
      <c r="D1643">
        <v>1989</v>
      </c>
      <c r="E1643">
        <v>6.1</v>
      </c>
      <c r="F1643">
        <v>1400</v>
      </c>
      <c r="G1643" t="s">
        <v>225</v>
      </c>
      <c r="H1643" t="s">
        <v>31</v>
      </c>
      <c r="I1643">
        <v>6000000</v>
      </c>
      <c r="J1643">
        <v>1877618</v>
      </c>
    </row>
    <row r="1644" spans="1:10" x14ac:dyDescent="0.25">
      <c r="A1644" t="s">
        <v>5772</v>
      </c>
      <c r="B1644" t="s">
        <v>16</v>
      </c>
      <c r="C1644" t="s">
        <v>36</v>
      </c>
      <c r="D1644">
        <v>1989</v>
      </c>
      <c r="E1644">
        <v>5.5</v>
      </c>
      <c r="F1644">
        <v>353</v>
      </c>
      <c r="G1644" t="s">
        <v>5775</v>
      </c>
      <c r="H1644" t="s">
        <v>31</v>
      </c>
      <c r="I1644">
        <v>0</v>
      </c>
      <c r="J1644">
        <v>862551</v>
      </c>
    </row>
    <row r="1645" spans="1:10" x14ac:dyDescent="0.25">
      <c r="A1645" t="s">
        <v>5777</v>
      </c>
      <c r="B1645" t="s">
        <v>16</v>
      </c>
      <c r="C1645" t="s">
        <v>70</v>
      </c>
      <c r="D1645">
        <v>1990</v>
      </c>
      <c r="E1645">
        <v>8.6999999999999993</v>
      </c>
      <c r="F1645">
        <v>1100000</v>
      </c>
      <c r="G1645" t="s">
        <v>74</v>
      </c>
      <c r="H1645" t="s">
        <v>31</v>
      </c>
      <c r="I1645">
        <v>25000000</v>
      </c>
      <c r="J1645">
        <v>46963277</v>
      </c>
    </row>
    <row r="1646" spans="1:10" x14ac:dyDescent="0.25">
      <c r="A1646" t="s">
        <v>5779</v>
      </c>
      <c r="B1646" t="s">
        <v>16</v>
      </c>
      <c r="C1646" t="s">
        <v>117</v>
      </c>
      <c r="D1646">
        <v>1990</v>
      </c>
      <c r="E1646">
        <v>7.6</v>
      </c>
      <c r="F1646">
        <v>370000</v>
      </c>
      <c r="G1646" t="s">
        <v>153</v>
      </c>
      <c r="H1646" t="s">
        <v>31</v>
      </c>
      <c r="I1646">
        <v>54000000</v>
      </c>
      <c r="J1646">
        <v>136861392</v>
      </c>
    </row>
    <row r="1647" spans="1:10" x14ac:dyDescent="0.25">
      <c r="A1647" t="s">
        <v>5781</v>
      </c>
      <c r="B1647" t="s">
        <v>16</v>
      </c>
      <c r="C1647" t="s">
        <v>36</v>
      </c>
      <c r="D1647">
        <v>1990</v>
      </c>
      <c r="E1647">
        <v>7.5</v>
      </c>
      <c r="F1647">
        <v>310000</v>
      </c>
      <c r="G1647" t="s">
        <v>1063</v>
      </c>
      <c r="H1647" t="s">
        <v>31</v>
      </c>
      <c r="I1647">
        <v>65000000</v>
      </c>
      <c r="J1647">
        <v>261317921</v>
      </c>
    </row>
    <row r="1648" spans="1:10" x14ac:dyDescent="0.25">
      <c r="A1648" t="s">
        <v>5784</v>
      </c>
      <c r="B1648" t="s">
        <v>16</v>
      </c>
      <c r="C1648" t="s">
        <v>44</v>
      </c>
      <c r="D1648">
        <v>1990</v>
      </c>
      <c r="E1648">
        <v>7</v>
      </c>
      <c r="F1648">
        <v>299000</v>
      </c>
      <c r="G1648" t="s">
        <v>207</v>
      </c>
      <c r="H1648" t="s">
        <v>31</v>
      </c>
      <c r="I1648">
        <v>14000000</v>
      </c>
      <c r="J1648">
        <v>463406268</v>
      </c>
    </row>
    <row r="1649" spans="1:10" x14ac:dyDescent="0.25">
      <c r="A1649" t="s">
        <v>5787</v>
      </c>
      <c r="B1649" t="s">
        <v>35</v>
      </c>
      <c r="C1649" t="s">
        <v>44</v>
      </c>
      <c r="D1649">
        <v>1990</v>
      </c>
      <c r="E1649">
        <v>7.6</v>
      </c>
      <c r="F1649">
        <v>501000</v>
      </c>
      <c r="G1649" t="s">
        <v>5789</v>
      </c>
      <c r="H1649" t="s">
        <v>31</v>
      </c>
      <c r="I1649">
        <v>18000000</v>
      </c>
      <c r="J1649">
        <v>476684675</v>
      </c>
    </row>
    <row r="1650" spans="1:10" x14ac:dyDescent="0.25">
      <c r="A1650" t="s">
        <v>5790</v>
      </c>
      <c r="B1650" t="s">
        <v>2084</v>
      </c>
      <c r="C1650" t="s">
        <v>17</v>
      </c>
      <c r="D1650">
        <v>1990</v>
      </c>
      <c r="E1650">
        <v>7.1</v>
      </c>
      <c r="F1650">
        <v>203000</v>
      </c>
      <c r="G1650" t="s">
        <v>2127</v>
      </c>
      <c r="H1650" t="s">
        <v>31</v>
      </c>
      <c r="I1650">
        <v>22000000</v>
      </c>
      <c r="J1650">
        <v>505703557</v>
      </c>
    </row>
    <row r="1651" spans="1:10" x14ac:dyDescent="0.25">
      <c r="A1651" t="s">
        <v>5791</v>
      </c>
      <c r="B1651" t="s">
        <v>2084</v>
      </c>
      <c r="C1651" t="s">
        <v>26</v>
      </c>
      <c r="D1651">
        <v>1990</v>
      </c>
      <c r="E1651">
        <v>8</v>
      </c>
      <c r="F1651">
        <v>247000</v>
      </c>
      <c r="G1651" t="s">
        <v>2928</v>
      </c>
      <c r="H1651" t="s">
        <v>31</v>
      </c>
      <c r="I1651">
        <v>22000000</v>
      </c>
      <c r="J1651">
        <v>424208848</v>
      </c>
    </row>
    <row r="1652" spans="1:10" x14ac:dyDescent="0.25">
      <c r="A1652" t="s">
        <v>5795</v>
      </c>
      <c r="B1652" t="s">
        <v>2084</v>
      </c>
      <c r="C1652" t="s">
        <v>44</v>
      </c>
      <c r="D1652">
        <v>1990</v>
      </c>
      <c r="E1652">
        <v>7.1</v>
      </c>
      <c r="F1652">
        <v>126000</v>
      </c>
      <c r="G1652" t="s">
        <v>2134</v>
      </c>
      <c r="H1652" t="s">
        <v>31</v>
      </c>
      <c r="I1652">
        <v>11000000</v>
      </c>
      <c r="J1652">
        <v>16667084</v>
      </c>
    </row>
    <row r="1653" spans="1:10" x14ac:dyDescent="0.25">
      <c r="A1653" t="s">
        <v>5797</v>
      </c>
      <c r="B1653" t="s">
        <v>16</v>
      </c>
      <c r="C1653" t="s">
        <v>36</v>
      </c>
      <c r="D1653">
        <v>1990</v>
      </c>
      <c r="E1653">
        <v>7.1</v>
      </c>
      <c r="F1653">
        <v>344000</v>
      </c>
      <c r="G1653" t="s">
        <v>4572</v>
      </c>
      <c r="H1653" t="s">
        <v>31</v>
      </c>
      <c r="I1653">
        <v>70000000</v>
      </c>
      <c r="J1653">
        <v>240031274</v>
      </c>
    </row>
    <row r="1654" spans="1:10" x14ac:dyDescent="0.25">
      <c r="A1654" t="s">
        <v>5800</v>
      </c>
      <c r="B1654" t="s">
        <v>16</v>
      </c>
      <c r="C1654" t="s">
        <v>17</v>
      </c>
      <c r="D1654">
        <v>1990</v>
      </c>
      <c r="E1654">
        <v>7.8</v>
      </c>
      <c r="F1654">
        <v>191000</v>
      </c>
      <c r="G1654" t="s">
        <v>612</v>
      </c>
      <c r="H1654" t="s">
        <v>31</v>
      </c>
      <c r="I1654">
        <v>20000000</v>
      </c>
      <c r="J1654">
        <v>61276872</v>
      </c>
    </row>
    <row r="1655" spans="1:10" x14ac:dyDescent="0.25">
      <c r="A1655" t="s">
        <v>5802</v>
      </c>
      <c r="B1655" t="s">
        <v>2084</v>
      </c>
      <c r="C1655" t="s">
        <v>36</v>
      </c>
      <c r="D1655">
        <v>1990</v>
      </c>
      <c r="E1655">
        <v>6.2</v>
      </c>
      <c r="F1655">
        <v>140000</v>
      </c>
      <c r="G1655" t="s">
        <v>1063</v>
      </c>
      <c r="H1655" t="s">
        <v>31</v>
      </c>
      <c r="I1655">
        <v>15000000</v>
      </c>
      <c r="J1655">
        <v>201957688</v>
      </c>
    </row>
    <row r="1656" spans="1:10" x14ac:dyDescent="0.25">
      <c r="A1656" t="s">
        <v>5805</v>
      </c>
      <c r="B1656" t="s">
        <v>16</v>
      </c>
      <c r="C1656" t="s">
        <v>44</v>
      </c>
      <c r="D1656">
        <v>1990</v>
      </c>
      <c r="E1656">
        <v>5.6</v>
      </c>
      <c r="F1656">
        <v>22000</v>
      </c>
      <c r="G1656" t="s">
        <v>2180</v>
      </c>
      <c r="H1656" t="s">
        <v>31</v>
      </c>
      <c r="I1656">
        <v>47000000</v>
      </c>
      <c r="J1656">
        <v>15691192</v>
      </c>
    </row>
    <row r="1657" spans="1:10" x14ac:dyDescent="0.25">
      <c r="A1657" t="s">
        <v>5806</v>
      </c>
      <c r="B1657" t="s">
        <v>35</v>
      </c>
      <c r="C1657" t="s">
        <v>36</v>
      </c>
      <c r="D1657">
        <v>1990</v>
      </c>
      <c r="E1657">
        <v>6.8</v>
      </c>
      <c r="F1657">
        <v>88000</v>
      </c>
      <c r="G1657" t="s">
        <v>5808</v>
      </c>
      <c r="H1657" t="s">
        <v>31</v>
      </c>
      <c r="I1657">
        <v>13500000</v>
      </c>
      <c r="J1657">
        <v>201965915</v>
      </c>
    </row>
    <row r="1658" spans="1:10" x14ac:dyDescent="0.25">
      <c r="A1658" t="s">
        <v>5810</v>
      </c>
      <c r="B1658" t="s">
        <v>2084</v>
      </c>
      <c r="C1658" t="s">
        <v>17</v>
      </c>
      <c r="D1658">
        <v>1990</v>
      </c>
      <c r="E1658">
        <v>7.9</v>
      </c>
      <c r="F1658">
        <v>456000</v>
      </c>
      <c r="G1658" t="s">
        <v>5812</v>
      </c>
      <c r="H1658" t="s">
        <v>31</v>
      </c>
      <c r="I1658">
        <v>20000000</v>
      </c>
      <c r="J1658">
        <v>86024005</v>
      </c>
    </row>
    <row r="1659" spans="1:10" x14ac:dyDescent="0.25">
      <c r="A1659" t="s">
        <v>5813</v>
      </c>
      <c r="B1659" t="s">
        <v>35</v>
      </c>
      <c r="C1659" t="s">
        <v>36</v>
      </c>
      <c r="D1659">
        <v>1990</v>
      </c>
      <c r="E1659">
        <v>7.6</v>
      </c>
      <c r="F1659">
        <v>186000</v>
      </c>
      <c r="G1659" t="s">
        <v>622</v>
      </c>
      <c r="H1659" t="s">
        <v>31</v>
      </c>
      <c r="I1659">
        <v>30000000</v>
      </c>
      <c r="J1659">
        <v>200512643</v>
      </c>
    </row>
    <row r="1660" spans="1:10" x14ac:dyDescent="0.25">
      <c r="A1660" t="s">
        <v>5816</v>
      </c>
      <c r="B1660" t="s">
        <v>35</v>
      </c>
      <c r="C1660" t="s">
        <v>36</v>
      </c>
      <c r="D1660">
        <v>1990</v>
      </c>
      <c r="E1660">
        <v>6.1</v>
      </c>
      <c r="F1660">
        <v>59000</v>
      </c>
      <c r="G1660" t="s">
        <v>656</v>
      </c>
      <c r="H1660" t="s">
        <v>31</v>
      </c>
      <c r="I1660">
        <v>47000000</v>
      </c>
      <c r="J1660">
        <v>162738726</v>
      </c>
    </row>
    <row r="1661" spans="1:10" x14ac:dyDescent="0.25">
      <c r="A1661" t="s">
        <v>5819</v>
      </c>
      <c r="B1661" t="s">
        <v>2084</v>
      </c>
      <c r="C1661" t="s">
        <v>70</v>
      </c>
      <c r="D1661">
        <v>1990</v>
      </c>
      <c r="E1661">
        <v>7.8</v>
      </c>
      <c r="F1661">
        <v>130000</v>
      </c>
      <c r="G1661" t="s">
        <v>74</v>
      </c>
      <c r="H1661" t="s">
        <v>31</v>
      </c>
      <c r="I1661">
        <v>31000000</v>
      </c>
      <c r="J1661">
        <v>52096475</v>
      </c>
    </row>
    <row r="1662" spans="1:10" x14ac:dyDescent="0.25">
      <c r="A1662" t="s">
        <v>5821</v>
      </c>
      <c r="B1662" t="s">
        <v>16</v>
      </c>
      <c r="C1662" t="s">
        <v>17</v>
      </c>
      <c r="D1662">
        <v>1990</v>
      </c>
      <c r="E1662">
        <v>6</v>
      </c>
      <c r="F1662">
        <v>9100</v>
      </c>
      <c r="G1662" t="s">
        <v>5131</v>
      </c>
      <c r="H1662" t="s">
        <v>31</v>
      </c>
      <c r="I1662">
        <v>0</v>
      </c>
      <c r="J1662">
        <v>4960385</v>
      </c>
    </row>
    <row r="1663" spans="1:10" x14ac:dyDescent="0.25">
      <c r="A1663" t="s">
        <v>5826</v>
      </c>
      <c r="B1663" t="s">
        <v>16</v>
      </c>
      <c r="C1663" t="s">
        <v>44</v>
      </c>
      <c r="D1663">
        <v>1990</v>
      </c>
      <c r="E1663">
        <v>7.2</v>
      </c>
      <c r="F1663">
        <v>86000</v>
      </c>
      <c r="G1663" t="s">
        <v>1610</v>
      </c>
      <c r="H1663" t="s">
        <v>31</v>
      </c>
      <c r="I1663">
        <v>9500000</v>
      </c>
      <c r="J1663">
        <v>14561425</v>
      </c>
    </row>
    <row r="1664" spans="1:10" x14ac:dyDescent="0.25">
      <c r="A1664" t="s">
        <v>5829</v>
      </c>
      <c r="B1664" t="s">
        <v>16</v>
      </c>
      <c r="C1664" t="s">
        <v>36</v>
      </c>
      <c r="D1664">
        <v>1990</v>
      </c>
      <c r="E1664">
        <v>6.3</v>
      </c>
      <c r="F1664">
        <v>151000</v>
      </c>
      <c r="G1664" t="s">
        <v>2712</v>
      </c>
      <c r="H1664" t="s">
        <v>31</v>
      </c>
      <c r="I1664">
        <v>35000000</v>
      </c>
      <c r="J1664">
        <v>57120318</v>
      </c>
    </row>
    <row r="1665" spans="1:10" x14ac:dyDescent="0.25">
      <c r="A1665" t="s">
        <v>5830</v>
      </c>
      <c r="B1665" t="s">
        <v>16</v>
      </c>
      <c r="C1665" t="s">
        <v>36</v>
      </c>
      <c r="D1665">
        <v>1990</v>
      </c>
      <c r="E1665">
        <v>5.8</v>
      </c>
      <c r="F1665">
        <v>83000</v>
      </c>
      <c r="G1665" t="s">
        <v>1879</v>
      </c>
      <c r="H1665" t="s">
        <v>31</v>
      </c>
      <c r="I1665">
        <v>25000000</v>
      </c>
      <c r="J1665">
        <v>45681173</v>
      </c>
    </row>
    <row r="1666" spans="1:10" x14ac:dyDescent="0.25">
      <c r="A1666" t="s">
        <v>5832</v>
      </c>
      <c r="B1666" t="s">
        <v>35</v>
      </c>
      <c r="C1666" t="s">
        <v>26</v>
      </c>
      <c r="D1666">
        <v>1990</v>
      </c>
      <c r="E1666">
        <v>6.9</v>
      </c>
      <c r="F1666">
        <v>46000</v>
      </c>
      <c r="G1666" t="s">
        <v>4421</v>
      </c>
      <c r="H1666" t="s">
        <v>22</v>
      </c>
      <c r="I1666">
        <v>0</v>
      </c>
      <c r="J1666">
        <v>10360553</v>
      </c>
    </row>
    <row r="1667" spans="1:10" x14ac:dyDescent="0.25">
      <c r="A1667" t="s">
        <v>5835</v>
      </c>
      <c r="B1667" t="s">
        <v>16</v>
      </c>
      <c r="C1667" t="s">
        <v>17</v>
      </c>
      <c r="D1667">
        <v>1990</v>
      </c>
      <c r="E1667">
        <v>7.5</v>
      </c>
      <c r="F1667">
        <v>101000</v>
      </c>
      <c r="G1667" t="s">
        <v>5420</v>
      </c>
      <c r="H1667" t="s">
        <v>31</v>
      </c>
      <c r="I1667">
        <v>25000000</v>
      </c>
      <c r="J1667">
        <v>26118851</v>
      </c>
    </row>
    <row r="1668" spans="1:10" x14ac:dyDescent="0.25">
      <c r="A1668" t="s">
        <v>5837</v>
      </c>
      <c r="B1668" t="s">
        <v>35</v>
      </c>
      <c r="C1668" t="s">
        <v>26</v>
      </c>
      <c r="D1668">
        <v>1990</v>
      </c>
      <c r="E1668">
        <v>7.4</v>
      </c>
      <c r="F1668">
        <v>416000</v>
      </c>
      <c r="G1668" t="s">
        <v>2661</v>
      </c>
      <c r="H1668" t="s">
        <v>31</v>
      </c>
      <c r="I1668">
        <v>40000000</v>
      </c>
      <c r="J1668">
        <v>245077583</v>
      </c>
    </row>
    <row r="1669" spans="1:10" x14ac:dyDescent="0.25">
      <c r="A1669" t="s">
        <v>5838</v>
      </c>
      <c r="B1669" t="s">
        <v>16</v>
      </c>
      <c r="C1669" t="s">
        <v>36</v>
      </c>
      <c r="D1669">
        <v>1990</v>
      </c>
      <c r="E1669">
        <v>6.4</v>
      </c>
      <c r="F1669">
        <v>60000</v>
      </c>
      <c r="G1669" t="s">
        <v>5839</v>
      </c>
      <c r="H1669" t="s">
        <v>31</v>
      </c>
      <c r="I1669">
        <v>14000000</v>
      </c>
      <c r="J1669">
        <v>48878502</v>
      </c>
    </row>
    <row r="1670" spans="1:10" x14ac:dyDescent="0.25">
      <c r="A1670" t="s">
        <v>5840</v>
      </c>
      <c r="B1670" t="s">
        <v>16</v>
      </c>
      <c r="C1670" t="s">
        <v>117</v>
      </c>
      <c r="D1670">
        <v>1990</v>
      </c>
      <c r="E1670">
        <v>6.4</v>
      </c>
      <c r="F1670">
        <v>11000</v>
      </c>
      <c r="G1670" t="s">
        <v>5579</v>
      </c>
      <c r="H1670" t="s">
        <v>31</v>
      </c>
      <c r="I1670">
        <v>13000000</v>
      </c>
      <c r="J1670">
        <v>1293976</v>
      </c>
    </row>
    <row r="1671" spans="1:10" x14ac:dyDescent="0.25">
      <c r="A1671" t="s">
        <v>5843</v>
      </c>
      <c r="B1671" t="s">
        <v>2084</v>
      </c>
      <c r="C1671" t="s">
        <v>44</v>
      </c>
      <c r="D1671">
        <v>1990</v>
      </c>
      <c r="E1671">
        <v>6.5</v>
      </c>
      <c r="F1671">
        <v>57000</v>
      </c>
      <c r="G1671" t="s">
        <v>5812</v>
      </c>
      <c r="H1671" t="s">
        <v>31</v>
      </c>
      <c r="I1671">
        <v>11000000</v>
      </c>
      <c r="J1671">
        <v>8266343</v>
      </c>
    </row>
    <row r="1672" spans="1:10" x14ac:dyDescent="0.25">
      <c r="A1672" t="s">
        <v>5844</v>
      </c>
      <c r="B1672" t="s">
        <v>16</v>
      </c>
      <c r="C1672" t="s">
        <v>5002</v>
      </c>
      <c r="D1672">
        <v>1990</v>
      </c>
      <c r="E1672">
        <v>6.9</v>
      </c>
      <c r="F1672">
        <v>39000</v>
      </c>
      <c r="G1672" t="s">
        <v>545</v>
      </c>
      <c r="H1672" t="s">
        <v>31</v>
      </c>
      <c r="I1672">
        <v>22000000</v>
      </c>
      <c r="J1672">
        <v>221303188</v>
      </c>
    </row>
    <row r="1673" spans="1:10" x14ac:dyDescent="0.25">
      <c r="A1673" t="s">
        <v>5847</v>
      </c>
      <c r="B1673" t="s">
        <v>2084</v>
      </c>
      <c r="C1673" t="s">
        <v>44</v>
      </c>
      <c r="D1673">
        <v>1990</v>
      </c>
      <c r="E1673">
        <v>6.4</v>
      </c>
      <c r="F1673">
        <v>65000</v>
      </c>
      <c r="G1673" t="s">
        <v>3524</v>
      </c>
      <c r="H1673" t="s">
        <v>31</v>
      </c>
      <c r="I1673">
        <v>22000000</v>
      </c>
      <c r="J1673">
        <v>53208180</v>
      </c>
    </row>
    <row r="1674" spans="1:10" x14ac:dyDescent="0.25">
      <c r="A1674" t="s">
        <v>5851</v>
      </c>
      <c r="B1674" t="s">
        <v>2084</v>
      </c>
      <c r="C1674" t="s">
        <v>36</v>
      </c>
      <c r="D1674">
        <v>1990</v>
      </c>
      <c r="E1674">
        <v>6.1</v>
      </c>
      <c r="F1674">
        <v>81000</v>
      </c>
      <c r="G1674" t="s">
        <v>1552</v>
      </c>
      <c r="H1674" t="s">
        <v>31</v>
      </c>
      <c r="I1674">
        <v>60000000</v>
      </c>
      <c r="J1674">
        <v>157920733</v>
      </c>
    </row>
    <row r="1675" spans="1:10" x14ac:dyDescent="0.25">
      <c r="A1675" t="s">
        <v>5853</v>
      </c>
      <c r="B1675" t="s">
        <v>16</v>
      </c>
      <c r="C1675" t="s">
        <v>117</v>
      </c>
      <c r="D1675">
        <v>1990</v>
      </c>
      <c r="E1675">
        <v>7</v>
      </c>
      <c r="F1675">
        <v>34000</v>
      </c>
      <c r="G1675" t="s">
        <v>1598</v>
      </c>
      <c r="H1675" t="s">
        <v>340</v>
      </c>
      <c r="I1675">
        <v>5300000</v>
      </c>
      <c r="J1675">
        <v>2554476</v>
      </c>
    </row>
    <row r="1676" spans="1:10" x14ac:dyDescent="0.25">
      <c r="A1676" t="s">
        <v>5856</v>
      </c>
      <c r="B1676" t="s">
        <v>2084</v>
      </c>
      <c r="C1676" t="s">
        <v>44</v>
      </c>
      <c r="D1676">
        <v>1990</v>
      </c>
      <c r="E1676">
        <v>6.4</v>
      </c>
      <c r="F1676">
        <v>95000</v>
      </c>
      <c r="G1676" t="s">
        <v>2140</v>
      </c>
      <c r="H1676" t="s">
        <v>31</v>
      </c>
      <c r="I1676">
        <v>50000000</v>
      </c>
      <c r="J1676">
        <v>41482207</v>
      </c>
    </row>
    <row r="1677" spans="1:10" x14ac:dyDescent="0.25">
      <c r="A1677" t="s">
        <v>5857</v>
      </c>
      <c r="B1677" t="s">
        <v>2084</v>
      </c>
      <c r="C1677" t="s">
        <v>17</v>
      </c>
      <c r="D1677">
        <v>1990</v>
      </c>
      <c r="E1677">
        <v>5.3</v>
      </c>
      <c r="F1677">
        <v>130000</v>
      </c>
      <c r="G1677" t="s">
        <v>822</v>
      </c>
      <c r="H1677" t="s">
        <v>31</v>
      </c>
      <c r="I1677">
        <v>42000000</v>
      </c>
      <c r="J1677">
        <v>119946358</v>
      </c>
    </row>
    <row r="1678" spans="1:10" x14ac:dyDescent="0.25">
      <c r="A1678" t="s">
        <v>5858</v>
      </c>
      <c r="B1678" t="s">
        <v>2084</v>
      </c>
      <c r="C1678" t="s">
        <v>36</v>
      </c>
      <c r="D1678">
        <v>1990</v>
      </c>
      <c r="E1678">
        <v>6.5</v>
      </c>
      <c r="F1678">
        <v>32000</v>
      </c>
      <c r="G1678" t="s">
        <v>2672</v>
      </c>
      <c r="H1678" t="s">
        <v>31</v>
      </c>
      <c r="I1678">
        <v>20000000</v>
      </c>
      <c r="J1678">
        <v>44143410</v>
      </c>
    </row>
    <row r="1679" spans="1:10" x14ac:dyDescent="0.25">
      <c r="A1679" t="s">
        <v>5860</v>
      </c>
      <c r="B1679" t="s">
        <v>16</v>
      </c>
      <c r="C1679" t="s">
        <v>117</v>
      </c>
      <c r="D1679">
        <v>1990</v>
      </c>
      <c r="E1679">
        <v>7.7</v>
      </c>
      <c r="F1679">
        <v>128000</v>
      </c>
      <c r="G1679" t="s">
        <v>3180</v>
      </c>
      <c r="H1679" t="s">
        <v>31</v>
      </c>
      <c r="I1679">
        <v>14000000</v>
      </c>
      <c r="J1679">
        <v>5080409</v>
      </c>
    </row>
    <row r="1680" spans="1:10" x14ac:dyDescent="0.25">
      <c r="A1680" t="s">
        <v>5862</v>
      </c>
      <c r="B1680" t="s">
        <v>16</v>
      </c>
      <c r="C1680" t="s">
        <v>36</v>
      </c>
      <c r="D1680">
        <v>1990</v>
      </c>
      <c r="E1680">
        <v>6.2</v>
      </c>
      <c r="F1680">
        <v>17000</v>
      </c>
      <c r="G1680" t="s">
        <v>2928</v>
      </c>
      <c r="H1680" t="s">
        <v>31</v>
      </c>
      <c r="I1680">
        <v>22000000</v>
      </c>
      <c r="J1680">
        <v>15645616</v>
      </c>
    </row>
    <row r="1681" spans="1:10" x14ac:dyDescent="0.25">
      <c r="A1681" t="s">
        <v>5864</v>
      </c>
      <c r="B1681" t="s">
        <v>16</v>
      </c>
      <c r="C1681" t="s">
        <v>26</v>
      </c>
      <c r="D1681">
        <v>1990</v>
      </c>
      <c r="E1681">
        <v>6.4</v>
      </c>
      <c r="F1681">
        <v>28000</v>
      </c>
      <c r="G1681" t="s">
        <v>5867</v>
      </c>
      <c r="H1681" t="s">
        <v>31</v>
      </c>
      <c r="I1681">
        <v>0</v>
      </c>
      <c r="J1681">
        <v>13985225</v>
      </c>
    </row>
    <row r="1682" spans="1:10" x14ac:dyDescent="0.25">
      <c r="A1682" t="s">
        <v>5868</v>
      </c>
      <c r="B1682" t="s">
        <v>16</v>
      </c>
      <c r="C1682" t="s">
        <v>36</v>
      </c>
      <c r="D1682">
        <v>1990</v>
      </c>
      <c r="E1682">
        <v>7.3</v>
      </c>
      <c r="F1682">
        <v>69000</v>
      </c>
      <c r="G1682" t="s">
        <v>5870</v>
      </c>
      <c r="H1682" t="s">
        <v>498</v>
      </c>
      <c r="I1682">
        <v>0</v>
      </c>
      <c r="J1682">
        <v>5017971</v>
      </c>
    </row>
    <row r="1683" spans="1:10" x14ac:dyDescent="0.25">
      <c r="A1683" t="s">
        <v>5872</v>
      </c>
      <c r="B1683" t="s">
        <v>2084</v>
      </c>
      <c r="C1683" t="s">
        <v>44</v>
      </c>
      <c r="D1683">
        <v>1990</v>
      </c>
      <c r="E1683">
        <v>6.7</v>
      </c>
      <c r="F1683">
        <v>30000</v>
      </c>
      <c r="G1683" t="s">
        <v>1330</v>
      </c>
      <c r="H1683" t="s">
        <v>31</v>
      </c>
      <c r="I1683">
        <v>20000000</v>
      </c>
      <c r="J1683">
        <v>35419397</v>
      </c>
    </row>
    <row r="1684" spans="1:10" x14ac:dyDescent="0.25">
      <c r="A1684" t="s">
        <v>5874</v>
      </c>
      <c r="B1684" t="s">
        <v>16</v>
      </c>
      <c r="C1684" t="s">
        <v>57</v>
      </c>
      <c r="D1684">
        <v>1990</v>
      </c>
      <c r="E1684">
        <v>5.9</v>
      </c>
      <c r="F1684">
        <v>47000</v>
      </c>
      <c r="G1684" t="s">
        <v>5877</v>
      </c>
      <c r="H1684" t="s">
        <v>31</v>
      </c>
      <c r="I1684">
        <v>13000000</v>
      </c>
      <c r="J1684">
        <v>35763605</v>
      </c>
    </row>
    <row r="1685" spans="1:10" x14ac:dyDescent="0.25">
      <c r="A1685" t="s">
        <v>5878</v>
      </c>
      <c r="B1685" t="s">
        <v>35</v>
      </c>
      <c r="C1685" t="s">
        <v>44</v>
      </c>
      <c r="D1685">
        <v>1990</v>
      </c>
      <c r="E1685">
        <v>5.8</v>
      </c>
      <c r="F1685">
        <v>35000</v>
      </c>
      <c r="G1685" t="s">
        <v>2180</v>
      </c>
      <c r="H1685" t="s">
        <v>31</v>
      </c>
      <c r="I1685">
        <v>25000000</v>
      </c>
      <c r="J1685">
        <v>39404261</v>
      </c>
    </row>
    <row r="1686" spans="1:10" x14ac:dyDescent="0.25">
      <c r="A1686" t="s">
        <v>5879</v>
      </c>
      <c r="B1686" t="s">
        <v>16</v>
      </c>
      <c r="C1686" t="s">
        <v>44</v>
      </c>
      <c r="D1686">
        <v>1990</v>
      </c>
      <c r="E1686">
        <v>7.1</v>
      </c>
      <c r="F1686">
        <v>20000</v>
      </c>
      <c r="G1686" t="s">
        <v>5881</v>
      </c>
      <c r="H1686" t="s">
        <v>31</v>
      </c>
      <c r="I1686">
        <v>23000</v>
      </c>
      <c r="J1686">
        <v>1228108</v>
      </c>
    </row>
    <row r="1687" spans="1:10" x14ac:dyDescent="0.25">
      <c r="A1687" t="s">
        <v>5883</v>
      </c>
      <c r="B1687" t="s">
        <v>16</v>
      </c>
      <c r="C1687" t="s">
        <v>17</v>
      </c>
      <c r="D1687">
        <v>1990</v>
      </c>
      <c r="E1687">
        <v>6.6</v>
      </c>
      <c r="F1687">
        <v>82000</v>
      </c>
      <c r="G1687" t="s">
        <v>5592</v>
      </c>
      <c r="H1687" t="s">
        <v>31</v>
      </c>
      <c r="I1687">
        <v>26000000</v>
      </c>
      <c r="J1687">
        <v>61489265</v>
      </c>
    </row>
    <row r="1688" spans="1:10" x14ac:dyDescent="0.25">
      <c r="A1688" t="s">
        <v>5886</v>
      </c>
      <c r="B1688" t="s">
        <v>493</v>
      </c>
      <c r="C1688" t="s">
        <v>117</v>
      </c>
      <c r="D1688">
        <v>1990</v>
      </c>
      <c r="E1688">
        <v>7.5</v>
      </c>
      <c r="F1688">
        <v>19000</v>
      </c>
      <c r="G1688" t="s">
        <v>5888</v>
      </c>
      <c r="H1688" t="s">
        <v>539</v>
      </c>
      <c r="I1688">
        <v>0</v>
      </c>
      <c r="J1688">
        <v>3106052</v>
      </c>
    </row>
    <row r="1689" spans="1:10" x14ac:dyDescent="0.25">
      <c r="A1689" t="s">
        <v>5890</v>
      </c>
      <c r="B1689" t="s">
        <v>16</v>
      </c>
      <c r="C1689" t="s">
        <v>17</v>
      </c>
      <c r="D1689">
        <v>1990</v>
      </c>
      <c r="E1689">
        <v>6.4</v>
      </c>
      <c r="F1689">
        <v>27000</v>
      </c>
      <c r="G1689" t="s">
        <v>653</v>
      </c>
      <c r="H1689" t="s">
        <v>31</v>
      </c>
      <c r="I1689">
        <v>0</v>
      </c>
      <c r="J1689">
        <v>39024251</v>
      </c>
    </row>
    <row r="1690" spans="1:10" x14ac:dyDescent="0.25">
      <c r="A1690" t="s">
        <v>5892</v>
      </c>
      <c r="B1690" t="s">
        <v>2084</v>
      </c>
      <c r="C1690" t="s">
        <v>36</v>
      </c>
      <c r="D1690">
        <v>1990</v>
      </c>
      <c r="E1690">
        <v>6.9</v>
      </c>
      <c r="F1690">
        <v>21000</v>
      </c>
      <c r="G1690" t="s">
        <v>1796</v>
      </c>
      <c r="H1690" t="s">
        <v>277</v>
      </c>
      <c r="I1690">
        <v>20000000</v>
      </c>
      <c r="J1690">
        <v>21413105</v>
      </c>
    </row>
    <row r="1691" spans="1:10" x14ac:dyDescent="0.25">
      <c r="A1691" t="s">
        <v>5895</v>
      </c>
      <c r="B1691" t="s">
        <v>16</v>
      </c>
      <c r="C1691" t="s">
        <v>36</v>
      </c>
      <c r="D1691">
        <v>1990</v>
      </c>
      <c r="E1691">
        <v>6.5</v>
      </c>
      <c r="F1691">
        <v>21000</v>
      </c>
      <c r="G1691" t="s">
        <v>3647</v>
      </c>
      <c r="H1691" t="s">
        <v>31</v>
      </c>
      <c r="I1691">
        <v>11000000</v>
      </c>
      <c r="J1691">
        <v>8862354</v>
      </c>
    </row>
    <row r="1692" spans="1:10" x14ac:dyDescent="0.25">
      <c r="A1692" t="s">
        <v>5896</v>
      </c>
      <c r="B1692" t="s">
        <v>16</v>
      </c>
      <c r="C1692" t="s">
        <v>117</v>
      </c>
      <c r="D1692">
        <v>1990</v>
      </c>
      <c r="E1692">
        <v>6.2</v>
      </c>
      <c r="F1692">
        <v>12000</v>
      </c>
      <c r="G1692" t="s">
        <v>21</v>
      </c>
      <c r="H1692" t="s">
        <v>31</v>
      </c>
      <c r="I1692">
        <v>19000000</v>
      </c>
      <c r="J1692">
        <v>10005969</v>
      </c>
    </row>
    <row r="1693" spans="1:10" x14ac:dyDescent="0.25">
      <c r="A1693" t="s">
        <v>5898</v>
      </c>
      <c r="B1693" t="s">
        <v>16</v>
      </c>
      <c r="C1693" t="s">
        <v>36</v>
      </c>
      <c r="D1693">
        <v>1990</v>
      </c>
      <c r="E1693">
        <v>6.2</v>
      </c>
      <c r="F1693">
        <v>34000</v>
      </c>
      <c r="G1693" t="s">
        <v>4652</v>
      </c>
      <c r="H1693" t="s">
        <v>31</v>
      </c>
      <c r="I1693">
        <v>6000000</v>
      </c>
      <c r="J1693">
        <v>24271196</v>
      </c>
    </row>
    <row r="1694" spans="1:10" x14ac:dyDescent="0.25">
      <c r="A1694" t="s">
        <v>5901</v>
      </c>
      <c r="B1694" t="s">
        <v>16</v>
      </c>
      <c r="C1694" t="s">
        <v>117</v>
      </c>
      <c r="D1694">
        <v>1990</v>
      </c>
      <c r="E1694">
        <v>6.5</v>
      </c>
      <c r="F1694">
        <v>18000</v>
      </c>
      <c r="G1694" t="s">
        <v>207</v>
      </c>
      <c r="H1694" t="s">
        <v>31</v>
      </c>
      <c r="I1694">
        <v>15000000</v>
      </c>
      <c r="J1694">
        <v>27734391</v>
      </c>
    </row>
    <row r="1695" spans="1:10" x14ac:dyDescent="0.25">
      <c r="A1695" t="s">
        <v>5903</v>
      </c>
      <c r="B1695" t="s">
        <v>35</v>
      </c>
      <c r="C1695" t="s">
        <v>44</v>
      </c>
      <c r="D1695">
        <v>1990</v>
      </c>
      <c r="E1695">
        <v>5.5</v>
      </c>
      <c r="F1695">
        <v>23000</v>
      </c>
      <c r="G1695" t="s">
        <v>1796</v>
      </c>
      <c r="H1695" t="s">
        <v>31</v>
      </c>
      <c r="I1695">
        <v>0</v>
      </c>
      <c r="J1695">
        <v>71609321</v>
      </c>
    </row>
    <row r="1696" spans="1:10" x14ac:dyDescent="0.25">
      <c r="A1696" t="s">
        <v>5904</v>
      </c>
      <c r="B1696" t="s">
        <v>35</v>
      </c>
      <c r="C1696" t="s">
        <v>44</v>
      </c>
      <c r="D1696">
        <v>1990</v>
      </c>
      <c r="E1696">
        <v>5.4</v>
      </c>
      <c r="F1696">
        <v>29000</v>
      </c>
      <c r="G1696" t="s">
        <v>5907</v>
      </c>
      <c r="H1696" t="s">
        <v>31</v>
      </c>
      <c r="I1696">
        <v>10000000</v>
      </c>
      <c r="J1696">
        <v>72270891</v>
      </c>
    </row>
    <row r="1697" spans="1:10" x14ac:dyDescent="0.25">
      <c r="A1697" t="s">
        <v>5908</v>
      </c>
      <c r="B1697" t="s">
        <v>16</v>
      </c>
      <c r="C1697" t="s">
        <v>117</v>
      </c>
      <c r="D1697">
        <v>1990</v>
      </c>
      <c r="E1697">
        <v>6.9</v>
      </c>
      <c r="F1697">
        <v>26000</v>
      </c>
      <c r="G1697" t="s">
        <v>4421</v>
      </c>
      <c r="H1697" t="s">
        <v>31</v>
      </c>
      <c r="I1697">
        <v>0</v>
      </c>
      <c r="J1697">
        <v>13446769</v>
      </c>
    </row>
    <row r="1698" spans="1:10" x14ac:dyDescent="0.25">
      <c r="A1698" t="s">
        <v>5911</v>
      </c>
      <c r="B1698" t="s">
        <v>2084</v>
      </c>
      <c r="C1698" t="s">
        <v>44</v>
      </c>
      <c r="D1698">
        <v>1990</v>
      </c>
      <c r="E1698">
        <v>6.3</v>
      </c>
      <c r="F1698">
        <v>19000</v>
      </c>
      <c r="G1698" t="s">
        <v>913</v>
      </c>
      <c r="H1698" t="s">
        <v>31</v>
      </c>
      <c r="I1698">
        <v>0</v>
      </c>
      <c r="J1698">
        <v>23591472</v>
      </c>
    </row>
    <row r="1699" spans="1:10" x14ac:dyDescent="0.25">
      <c r="A1699" t="s">
        <v>5912</v>
      </c>
      <c r="B1699" t="s">
        <v>373</v>
      </c>
      <c r="C1699" t="s">
        <v>431</v>
      </c>
      <c r="D1699">
        <v>1990</v>
      </c>
      <c r="E1699">
        <v>6.9</v>
      </c>
      <c r="F1699">
        <v>40000</v>
      </c>
      <c r="G1699" t="s">
        <v>532</v>
      </c>
      <c r="H1699" t="s">
        <v>31</v>
      </c>
      <c r="I1699">
        <v>30000000</v>
      </c>
      <c r="J1699">
        <v>27931461</v>
      </c>
    </row>
    <row r="1700" spans="1:10" x14ac:dyDescent="0.25">
      <c r="A1700" t="s">
        <v>5915</v>
      </c>
      <c r="B1700" t="s">
        <v>16</v>
      </c>
      <c r="C1700" t="s">
        <v>44</v>
      </c>
      <c r="D1700">
        <v>1990</v>
      </c>
      <c r="E1700">
        <v>6.5</v>
      </c>
      <c r="F1700">
        <v>14000</v>
      </c>
      <c r="G1700" t="s">
        <v>5917</v>
      </c>
      <c r="H1700" t="s">
        <v>31</v>
      </c>
      <c r="I1700">
        <v>2500000</v>
      </c>
      <c r="J1700">
        <v>26385627</v>
      </c>
    </row>
    <row r="1701" spans="1:10" x14ac:dyDescent="0.25">
      <c r="A1701" t="s">
        <v>5919</v>
      </c>
      <c r="B1701" t="s">
        <v>16</v>
      </c>
      <c r="C1701" t="s">
        <v>36</v>
      </c>
      <c r="D1701">
        <v>1990</v>
      </c>
      <c r="E1701">
        <v>5.9</v>
      </c>
      <c r="F1701">
        <v>40000</v>
      </c>
      <c r="G1701" t="s">
        <v>1559</v>
      </c>
      <c r="H1701" t="s">
        <v>31</v>
      </c>
      <c r="I1701">
        <v>38000000</v>
      </c>
      <c r="J1701">
        <v>153518974</v>
      </c>
    </row>
    <row r="1702" spans="1:10" x14ac:dyDescent="0.25">
      <c r="A1702" t="s">
        <v>5922</v>
      </c>
      <c r="B1702" t="s">
        <v>16</v>
      </c>
      <c r="C1702" t="s">
        <v>57</v>
      </c>
      <c r="D1702">
        <v>1990</v>
      </c>
      <c r="E1702">
        <v>6.9</v>
      </c>
      <c r="F1702">
        <v>40000</v>
      </c>
      <c r="G1702" t="s">
        <v>5925</v>
      </c>
      <c r="H1702" t="s">
        <v>31</v>
      </c>
      <c r="I1702">
        <v>4200000</v>
      </c>
      <c r="J1702">
        <v>5835247</v>
      </c>
    </row>
    <row r="1703" spans="1:10" x14ac:dyDescent="0.25">
      <c r="A1703" t="s">
        <v>5926</v>
      </c>
      <c r="B1703" t="s">
        <v>16</v>
      </c>
      <c r="C1703" t="s">
        <v>1273</v>
      </c>
      <c r="D1703">
        <v>1990</v>
      </c>
      <c r="E1703">
        <v>6.4</v>
      </c>
      <c r="F1703">
        <v>19000</v>
      </c>
      <c r="G1703" t="s">
        <v>4156</v>
      </c>
      <c r="H1703" t="s">
        <v>31</v>
      </c>
      <c r="I1703">
        <v>18000000</v>
      </c>
      <c r="J1703">
        <v>44926706</v>
      </c>
    </row>
    <row r="1704" spans="1:10" x14ac:dyDescent="0.25">
      <c r="A1704" t="s">
        <v>5929</v>
      </c>
      <c r="B1704" t="s">
        <v>16</v>
      </c>
      <c r="C1704" t="s">
        <v>44</v>
      </c>
      <c r="D1704">
        <v>1990</v>
      </c>
      <c r="E1704">
        <v>6.7</v>
      </c>
      <c r="F1704">
        <v>16000</v>
      </c>
      <c r="G1704" t="s">
        <v>808</v>
      </c>
      <c r="H1704" t="s">
        <v>31</v>
      </c>
      <c r="I1704">
        <v>22000000</v>
      </c>
      <c r="J1704">
        <v>39071603</v>
      </c>
    </row>
    <row r="1705" spans="1:10" x14ac:dyDescent="0.25">
      <c r="A1705" t="s">
        <v>5932</v>
      </c>
      <c r="B1705" t="s">
        <v>558</v>
      </c>
      <c r="C1705" t="s">
        <v>70</v>
      </c>
      <c r="D1705">
        <v>1990</v>
      </c>
      <c r="E1705">
        <v>6.3</v>
      </c>
      <c r="F1705">
        <v>13000</v>
      </c>
      <c r="G1705" t="s">
        <v>5934</v>
      </c>
      <c r="H1705" t="s">
        <v>31</v>
      </c>
      <c r="I1705">
        <v>0</v>
      </c>
      <c r="J1705">
        <v>23472449</v>
      </c>
    </row>
    <row r="1706" spans="1:10" x14ac:dyDescent="0.25">
      <c r="A1706" t="s">
        <v>5935</v>
      </c>
      <c r="B1706" t="s">
        <v>16</v>
      </c>
      <c r="C1706" t="s">
        <v>36</v>
      </c>
      <c r="D1706">
        <v>1990</v>
      </c>
      <c r="E1706">
        <v>5.8</v>
      </c>
      <c r="F1706">
        <v>28000</v>
      </c>
      <c r="G1706" t="s">
        <v>4737</v>
      </c>
      <c r="H1706" t="s">
        <v>31</v>
      </c>
      <c r="I1706">
        <v>10000000</v>
      </c>
      <c r="J1706">
        <v>47410827</v>
      </c>
    </row>
    <row r="1707" spans="1:10" x14ac:dyDescent="0.25">
      <c r="A1707" t="s">
        <v>5937</v>
      </c>
      <c r="B1707" t="s">
        <v>16</v>
      </c>
      <c r="C1707" t="s">
        <v>44</v>
      </c>
      <c r="D1707">
        <v>1990</v>
      </c>
      <c r="E1707">
        <v>7.2</v>
      </c>
      <c r="F1707">
        <v>27000</v>
      </c>
      <c r="G1707" t="s">
        <v>5415</v>
      </c>
      <c r="H1707" t="s">
        <v>219</v>
      </c>
      <c r="I1707">
        <v>0</v>
      </c>
      <c r="J1707">
        <v>11541758</v>
      </c>
    </row>
    <row r="1708" spans="1:10" x14ac:dyDescent="0.25">
      <c r="A1708" t="s">
        <v>5940</v>
      </c>
      <c r="B1708" t="s">
        <v>35</v>
      </c>
      <c r="C1708" t="s">
        <v>17</v>
      </c>
      <c r="D1708">
        <v>1990</v>
      </c>
      <c r="E1708">
        <v>6.7</v>
      </c>
      <c r="F1708">
        <v>22000</v>
      </c>
      <c r="G1708" t="s">
        <v>587</v>
      </c>
      <c r="H1708" t="s">
        <v>31</v>
      </c>
      <c r="I1708">
        <v>0</v>
      </c>
      <c r="J1708">
        <v>20710451</v>
      </c>
    </row>
    <row r="1709" spans="1:10" x14ac:dyDescent="0.25">
      <c r="A1709" t="s">
        <v>5943</v>
      </c>
      <c r="B1709" t="s">
        <v>35</v>
      </c>
      <c r="C1709" t="s">
        <v>26</v>
      </c>
      <c r="D1709">
        <v>1990</v>
      </c>
      <c r="E1709">
        <v>5.2</v>
      </c>
      <c r="F1709">
        <v>25000</v>
      </c>
      <c r="G1709" t="s">
        <v>5946</v>
      </c>
      <c r="H1709" t="s">
        <v>5947</v>
      </c>
      <c r="I1709">
        <v>36000000</v>
      </c>
      <c r="J1709">
        <v>17373527</v>
      </c>
    </row>
    <row r="1710" spans="1:10" x14ac:dyDescent="0.25">
      <c r="A1710" t="s">
        <v>5948</v>
      </c>
      <c r="B1710" t="s">
        <v>2084</v>
      </c>
      <c r="C1710" t="s">
        <v>36</v>
      </c>
      <c r="D1710">
        <v>1990</v>
      </c>
      <c r="E1710">
        <v>6</v>
      </c>
      <c r="F1710">
        <v>23000</v>
      </c>
      <c r="G1710" t="s">
        <v>3363</v>
      </c>
      <c r="H1710" t="s">
        <v>31</v>
      </c>
      <c r="I1710">
        <v>0</v>
      </c>
      <c r="J1710">
        <v>16247964</v>
      </c>
    </row>
    <row r="1711" spans="1:10" x14ac:dyDescent="0.25">
      <c r="A1711" t="s">
        <v>5949</v>
      </c>
      <c r="B1711" t="s">
        <v>16</v>
      </c>
      <c r="C1711" t="s">
        <v>57</v>
      </c>
      <c r="D1711">
        <v>1990</v>
      </c>
      <c r="E1711">
        <v>5.0999999999999996</v>
      </c>
      <c r="F1711">
        <v>15000</v>
      </c>
      <c r="G1711" t="s">
        <v>5951</v>
      </c>
      <c r="H1711" t="s">
        <v>31</v>
      </c>
      <c r="I1711">
        <v>2000000</v>
      </c>
      <c r="J1711">
        <v>5765562</v>
      </c>
    </row>
    <row r="1712" spans="1:10" x14ac:dyDescent="0.25">
      <c r="A1712" t="s">
        <v>5953</v>
      </c>
      <c r="B1712" t="s">
        <v>16</v>
      </c>
      <c r="C1712" t="s">
        <v>70</v>
      </c>
      <c r="D1712">
        <v>1990</v>
      </c>
      <c r="E1712">
        <v>7.2</v>
      </c>
      <c r="F1712">
        <v>15000</v>
      </c>
      <c r="G1712" t="s">
        <v>4682</v>
      </c>
      <c r="H1712" t="s">
        <v>31</v>
      </c>
      <c r="I1712">
        <v>0</v>
      </c>
      <c r="J1712">
        <v>15445131</v>
      </c>
    </row>
    <row r="1713" spans="1:10" x14ac:dyDescent="0.25">
      <c r="A1713" t="s">
        <v>5956</v>
      </c>
      <c r="B1713" t="s">
        <v>16</v>
      </c>
      <c r="C1713" t="s">
        <v>44</v>
      </c>
      <c r="D1713">
        <v>1990</v>
      </c>
      <c r="E1713">
        <v>6.2</v>
      </c>
      <c r="F1713">
        <v>9400</v>
      </c>
      <c r="G1713" t="s">
        <v>5959</v>
      </c>
      <c r="H1713" t="s">
        <v>31</v>
      </c>
      <c r="I1713">
        <v>2500000</v>
      </c>
      <c r="J1713">
        <v>205068</v>
      </c>
    </row>
    <row r="1714" spans="1:10" x14ac:dyDescent="0.25">
      <c r="A1714" t="s">
        <v>5961</v>
      </c>
      <c r="B1714" t="s">
        <v>16</v>
      </c>
      <c r="C1714" t="s">
        <v>36</v>
      </c>
      <c r="D1714">
        <v>1990</v>
      </c>
      <c r="E1714">
        <v>7.2</v>
      </c>
      <c r="F1714">
        <v>21000</v>
      </c>
      <c r="G1714" t="s">
        <v>1052</v>
      </c>
      <c r="H1714" t="s">
        <v>22</v>
      </c>
      <c r="I1714">
        <v>18000000</v>
      </c>
      <c r="J1714">
        <v>1911542</v>
      </c>
    </row>
    <row r="1715" spans="1:10" x14ac:dyDescent="0.25">
      <c r="A1715" t="s">
        <v>5964</v>
      </c>
      <c r="B1715" t="s">
        <v>2084</v>
      </c>
      <c r="C1715" t="s">
        <v>36</v>
      </c>
      <c r="D1715">
        <v>1990</v>
      </c>
      <c r="E1715">
        <v>6</v>
      </c>
      <c r="F1715">
        <v>42000</v>
      </c>
      <c r="G1715" t="s">
        <v>587</v>
      </c>
      <c r="H1715" t="s">
        <v>31</v>
      </c>
      <c r="I1715">
        <v>20000000</v>
      </c>
      <c r="J1715">
        <v>138697012</v>
      </c>
    </row>
    <row r="1716" spans="1:10" x14ac:dyDescent="0.25">
      <c r="A1716" t="s">
        <v>5966</v>
      </c>
      <c r="B1716" t="s">
        <v>2084</v>
      </c>
      <c r="C1716" t="s">
        <v>36</v>
      </c>
      <c r="D1716">
        <v>1990</v>
      </c>
      <c r="E1716">
        <v>6.9</v>
      </c>
      <c r="F1716">
        <v>27000</v>
      </c>
      <c r="G1716" t="s">
        <v>2332</v>
      </c>
      <c r="H1716" t="s">
        <v>22</v>
      </c>
      <c r="I1716">
        <v>23000000</v>
      </c>
      <c r="J1716">
        <v>27441977</v>
      </c>
    </row>
    <row r="1717" spans="1:10" x14ac:dyDescent="0.25">
      <c r="A1717" t="s">
        <v>5968</v>
      </c>
      <c r="B1717" t="s">
        <v>16</v>
      </c>
      <c r="C1717" t="s">
        <v>36</v>
      </c>
      <c r="D1717">
        <v>1990</v>
      </c>
      <c r="E1717">
        <v>6.4</v>
      </c>
      <c r="F1717">
        <v>17000</v>
      </c>
      <c r="G1717" t="s">
        <v>5970</v>
      </c>
      <c r="H1717" t="s">
        <v>31</v>
      </c>
      <c r="I1717">
        <v>20000000</v>
      </c>
      <c r="J1717">
        <v>21413502</v>
      </c>
    </row>
    <row r="1718" spans="1:10" x14ac:dyDescent="0.25">
      <c r="A1718" t="s">
        <v>5971</v>
      </c>
      <c r="B1718" t="s">
        <v>16</v>
      </c>
      <c r="C1718" t="s">
        <v>36</v>
      </c>
      <c r="D1718">
        <v>1990</v>
      </c>
      <c r="E1718">
        <v>6</v>
      </c>
      <c r="F1718">
        <v>21000</v>
      </c>
      <c r="G1718" t="s">
        <v>4737</v>
      </c>
      <c r="H1718" t="s">
        <v>31</v>
      </c>
      <c r="I1718">
        <v>12000000</v>
      </c>
      <c r="J1718">
        <v>57968936</v>
      </c>
    </row>
    <row r="1719" spans="1:10" x14ac:dyDescent="0.25">
      <c r="A1719" t="s">
        <v>5974</v>
      </c>
      <c r="B1719" t="s">
        <v>16</v>
      </c>
      <c r="C1719" t="s">
        <v>44</v>
      </c>
      <c r="D1719">
        <v>1990</v>
      </c>
      <c r="E1719">
        <v>4.5999999999999996</v>
      </c>
      <c r="F1719">
        <v>2500</v>
      </c>
      <c r="G1719" t="s">
        <v>5977</v>
      </c>
      <c r="H1719" t="s">
        <v>31</v>
      </c>
      <c r="I1719">
        <v>350000</v>
      </c>
      <c r="J1719">
        <v>1242995</v>
      </c>
    </row>
    <row r="1720" spans="1:10" x14ac:dyDescent="0.25">
      <c r="A1720" t="s">
        <v>5978</v>
      </c>
      <c r="B1720" t="s">
        <v>35</v>
      </c>
      <c r="C1720" t="s">
        <v>17</v>
      </c>
      <c r="D1720">
        <v>1990</v>
      </c>
      <c r="E1720">
        <v>7.8</v>
      </c>
      <c r="F1720">
        <v>25000</v>
      </c>
      <c r="G1720" t="s">
        <v>5979</v>
      </c>
      <c r="H1720" t="s">
        <v>2198</v>
      </c>
      <c r="I1720">
        <v>12000000</v>
      </c>
      <c r="J1720">
        <v>2970161</v>
      </c>
    </row>
    <row r="1721" spans="1:10" x14ac:dyDescent="0.25">
      <c r="A1721" t="s">
        <v>5980</v>
      </c>
      <c r="B1721" t="s">
        <v>16</v>
      </c>
      <c r="C1721" t="s">
        <v>36</v>
      </c>
      <c r="D1721">
        <v>1990</v>
      </c>
      <c r="E1721">
        <v>5.8</v>
      </c>
      <c r="F1721">
        <v>27000</v>
      </c>
      <c r="G1721" t="s">
        <v>587</v>
      </c>
      <c r="H1721" t="s">
        <v>31</v>
      </c>
      <c r="I1721">
        <v>35000000</v>
      </c>
      <c r="J1721">
        <v>33461269</v>
      </c>
    </row>
    <row r="1722" spans="1:10" x14ac:dyDescent="0.25">
      <c r="A1722" t="s">
        <v>5982</v>
      </c>
      <c r="B1722" t="s">
        <v>16</v>
      </c>
      <c r="C1722" t="s">
        <v>44</v>
      </c>
      <c r="D1722">
        <v>1990</v>
      </c>
      <c r="E1722">
        <v>6.4</v>
      </c>
      <c r="F1722">
        <v>14000</v>
      </c>
      <c r="G1722" t="s">
        <v>1805</v>
      </c>
      <c r="H1722" t="s">
        <v>31</v>
      </c>
      <c r="I1722">
        <v>0</v>
      </c>
      <c r="J1722">
        <v>16186793</v>
      </c>
    </row>
    <row r="1723" spans="1:10" x14ac:dyDescent="0.25">
      <c r="A1723" t="s">
        <v>5985</v>
      </c>
      <c r="B1723" t="s">
        <v>16</v>
      </c>
      <c r="C1723" t="s">
        <v>36</v>
      </c>
      <c r="D1723">
        <v>1990</v>
      </c>
      <c r="E1723">
        <v>5.9</v>
      </c>
      <c r="F1723">
        <v>7000</v>
      </c>
      <c r="G1723" t="s">
        <v>5987</v>
      </c>
      <c r="H1723" t="s">
        <v>31</v>
      </c>
      <c r="I1723">
        <v>5200000</v>
      </c>
      <c r="J1723">
        <v>2459895</v>
      </c>
    </row>
    <row r="1724" spans="1:10" x14ac:dyDescent="0.25">
      <c r="A1724" t="s">
        <v>5988</v>
      </c>
      <c r="B1724" t="s">
        <v>16</v>
      </c>
      <c r="C1724" t="s">
        <v>36</v>
      </c>
      <c r="D1724">
        <v>1990</v>
      </c>
      <c r="E1724">
        <v>5.7</v>
      </c>
      <c r="F1724">
        <v>18000</v>
      </c>
      <c r="G1724" t="s">
        <v>4652</v>
      </c>
      <c r="H1724" t="s">
        <v>31</v>
      </c>
      <c r="I1724">
        <v>4000000</v>
      </c>
      <c r="J1724">
        <v>16853487</v>
      </c>
    </row>
    <row r="1725" spans="1:10" x14ac:dyDescent="0.25">
      <c r="A1725" t="s">
        <v>5990</v>
      </c>
      <c r="B1725" t="s">
        <v>16</v>
      </c>
      <c r="C1725" t="s">
        <v>17</v>
      </c>
      <c r="D1725">
        <v>1990</v>
      </c>
      <c r="E1725">
        <v>6.5</v>
      </c>
      <c r="F1725">
        <v>7700</v>
      </c>
      <c r="G1725" t="s">
        <v>3191</v>
      </c>
      <c r="H1725" t="s">
        <v>31</v>
      </c>
      <c r="I1725">
        <v>0</v>
      </c>
      <c r="J1725">
        <v>17487531</v>
      </c>
    </row>
    <row r="1726" spans="1:10" x14ac:dyDescent="0.25">
      <c r="A1726" t="s">
        <v>5993</v>
      </c>
      <c r="B1726" t="s">
        <v>493</v>
      </c>
      <c r="C1726" t="s">
        <v>70</v>
      </c>
      <c r="D1726">
        <v>1990</v>
      </c>
      <c r="E1726">
        <v>8.3000000000000007</v>
      </c>
      <c r="F1726">
        <v>17000</v>
      </c>
      <c r="G1726" t="s">
        <v>5996</v>
      </c>
      <c r="H1726" t="s">
        <v>5997</v>
      </c>
      <c r="I1726">
        <v>0</v>
      </c>
    </row>
    <row r="1727" spans="1:10" x14ac:dyDescent="0.25">
      <c r="A1727" t="s">
        <v>5999</v>
      </c>
      <c r="B1727" t="s">
        <v>16</v>
      </c>
      <c r="C1727" t="s">
        <v>44</v>
      </c>
      <c r="D1727">
        <v>1990</v>
      </c>
      <c r="E1727">
        <v>6.8</v>
      </c>
      <c r="F1727">
        <v>20000</v>
      </c>
      <c r="G1727" t="s">
        <v>599</v>
      </c>
      <c r="H1727" t="s">
        <v>31</v>
      </c>
      <c r="I1727">
        <v>15000000</v>
      </c>
      <c r="J1727">
        <v>15260154</v>
      </c>
    </row>
    <row r="1728" spans="1:10" x14ac:dyDescent="0.25">
      <c r="A1728" t="s">
        <v>6001</v>
      </c>
      <c r="B1728" t="s">
        <v>16</v>
      </c>
      <c r="C1728" t="s">
        <v>366</v>
      </c>
      <c r="D1728">
        <v>1990</v>
      </c>
      <c r="E1728">
        <v>6</v>
      </c>
      <c r="F1728">
        <v>13000</v>
      </c>
      <c r="G1728" t="s">
        <v>6004</v>
      </c>
      <c r="H1728" t="s">
        <v>22</v>
      </c>
      <c r="I1728">
        <v>1500000</v>
      </c>
      <c r="J1728">
        <v>5728953</v>
      </c>
    </row>
    <row r="1729" spans="1:10" x14ac:dyDescent="0.25">
      <c r="A1729" t="s">
        <v>6005</v>
      </c>
      <c r="B1729" t="s">
        <v>2084</v>
      </c>
      <c r="C1729" t="s">
        <v>44</v>
      </c>
      <c r="D1729">
        <v>1990</v>
      </c>
      <c r="E1729">
        <v>6.4</v>
      </c>
      <c r="F1729">
        <v>12000</v>
      </c>
      <c r="G1729" t="s">
        <v>4305</v>
      </c>
      <c r="H1729" t="s">
        <v>31</v>
      </c>
      <c r="I1729">
        <v>20000000</v>
      </c>
      <c r="J1729">
        <v>15379253</v>
      </c>
    </row>
    <row r="1730" spans="1:10" x14ac:dyDescent="0.25">
      <c r="A1730" t="s">
        <v>6007</v>
      </c>
      <c r="B1730" t="s">
        <v>35</v>
      </c>
      <c r="C1730" t="s">
        <v>44</v>
      </c>
      <c r="D1730">
        <v>1990</v>
      </c>
      <c r="E1730">
        <v>6.5</v>
      </c>
      <c r="F1730">
        <v>19000</v>
      </c>
      <c r="G1730" t="s">
        <v>6008</v>
      </c>
      <c r="H1730" t="s">
        <v>31</v>
      </c>
      <c r="I1730">
        <v>12000000</v>
      </c>
      <c r="J1730">
        <v>21460601</v>
      </c>
    </row>
    <row r="1731" spans="1:10" x14ac:dyDescent="0.25">
      <c r="A1731" t="s">
        <v>6009</v>
      </c>
      <c r="B1731" t="s">
        <v>16</v>
      </c>
      <c r="C1731" t="s">
        <v>36</v>
      </c>
      <c r="D1731">
        <v>1990</v>
      </c>
      <c r="E1731">
        <v>5.7</v>
      </c>
      <c r="F1731">
        <v>13000</v>
      </c>
      <c r="G1731" t="s">
        <v>647</v>
      </c>
      <c r="H1731" t="s">
        <v>31</v>
      </c>
      <c r="I1731">
        <v>0</v>
      </c>
      <c r="J1731">
        <v>8217997</v>
      </c>
    </row>
    <row r="1732" spans="1:10" x14ac:dyDescent="0.25">
      <c r="A1732" t="s">
        <v>6010</v>
      </c>
      <c r="B1732" t="s">
        <v>16</v>
      </c>
      <c r="C1732" t="s">
        <v>70</v>
      </c>
      <c r="D1732">
        <v>1990</v>
      </c>
      <c r="E1732">
        <v>6.6</v>
      </c>
      <c r="F1732">
        <v>7900</v>
      </c>
      <c r="G1732" t="s">
        <v>6012</v>
      </c>
      <c r="H1732" t="s">
        <v>22</v>
      </c>
      <c r="I1732">
        <v>0</v>
      </c>
      <c r="J1732">
        <v>2060847</v>
      </c>
    </row>
    <row r="1733" spans="1:10" x14ac:dyDescent="0.25">
      <c r="A1733" t="s">
        <v>6014</v>
      </c>
      <c r="B1733" t="s">
        <v>16</v>
      </c>
      <c r="C1733" t="s">
        <v>36</v>
      </c>
      <c r="D1733">
        <v>1990</v>
      </c>
      <c r="E1733">
        <v>5.6</v>
      </c>
      <c r="F1733">
        <v>16000</v>
      </c>
      <c r="G1733" t="s">
        <v>3363</v>
      </c>
      <c r="H1733" t="s">
        <v>31</v>
      </c>
      <c r="I1733">
        <v>20000000</v>
      </c>
      <c r="J1733">
        <v>25069101</v>
      </c>
    </row>
    <row r="1734" spans="1:10" x14ac:dyDescent="0.25">
      <c r="A1734" t="s">
        <v>6017</v>
      </c>
      <c r="B1734" t="s">
        <v>16</v>
      </c>
      <c r="C1734" t="s">
        <v>57</v>
      </c>
      <c r="D1734">
        <v>1990</v>
      </c>
      <c r="E1734">
        <v>4.9000000000000004</v>
      </c>
      <c r="F1734">
        <v>10000</v>
      </c>
      <c r="G1734" t="s">
        <v>6019</v>
      </c>
      <c r="H1734" t="s">
        <v>31</v>
      </c>
      <c r="I1734">
        <v>10500000</v>
      </c>
      <c r="J1734">
        <v>11582891</v>
      </c>
    </row>
    <row r="1735" spans="1:10" x14ac:dyDescent="0.25">
      <c r="A1735" t="s">
        <v>6020</v>
      </c>
      <c r="B1735" t="s">
        <v>16</v>
      </c>
      <c r="C1735" t="s">
        <v>26</v>
      </c>
      <c r="D1735">
        <v>1990</v>
      </c>
      <c r="E1735">
        <v>6.8</v>
      </c>
      <c r="F1735">
        <v>12000</v>
      </c>
      <c r="G1735" t="s">
        <v>2569</v>
      </c>
      <c r="H1735" t="s">
        <v>22</v>
      </c>
      <c r="I1735">
        <v>25000000</v>
      </c>
      <c r="J1735">
        <v>2075084</v>
      </c>
    </row>
    <row r="1736" spans="1:10" x14ac:dyDescent="0.25">
      <c r="A1736" t="s">
        <v>6023</v>
      </c>
      <c r="B1736" t="s">
        <v>16</v>
      </c>
      <c r="C1736" t="s">
        <v>36</v>
      </c>
      <c r="D1736">
        <v>1990</v>
      </c>
      <c r="E1736">
        <v>6.1</v>
      </c>
      <c r="F1736">
        <v>11000</v>
      </c>
      <c r="G1736" t="s">
        <v>4005</v>
      </c>
      <c r="H1736" t="s">
        <v>31</v>
      </c>
      <c r="I1736">
        <v>7000000</v>
      </c>
      <c r="J1736">
        <v>4348368</v>
      </c>
    </row>
    <row r="1737" spans="1:10" x14ac:dyDescent="0.25">
      <c r="A1737" t="s">
        <v>6025</v>
      </c>
      <c r="B1737" t="s">
        <v>16</v>
      </c>
      <c r="C1737" t="s">
        <v>17</v>
      </c>
      <c r="D1737">
        <v>1990</v>
      </c>
      <c r="E1737">
        <v>6.3</v>
      </c>
      <c r="F1737">
        <v>5000</v>
      </c>
      <c r="G1737" t="s">
        <v>1598</v>
      </c>
      <c r="H1737" t="s">
        <v>31</v>
      </c>
      <c r="I1737">
        <v>0</v>
      </c>
      <c r="J1737">
        <v>1244381</v>
      </c>
    </row>
    <row r="1738" spans="1:10" x14ac:dyDescent="0.25">
      <c r="A1738" t="s">
        <v>6028</v>
      </c>
      <c r="B1738" t="s">
        <v>16</v>
      </c>
      <c r="C1738" t="s">
        <v>17</v>
      </c>
      <c r="D1738">
        <v>1990</v>
      </c>
      <c r="E1738">
        <v>6.6</v>
      </c>
      <c r="F1738">
        <v>12000</v>
      </c>
      <c r="G1738" t="s">
        <v>4234</v>
      </c>
      <c r="H1738" t="s">
        <v>31</v>
      </c>
      <c r="I1738">
        <v>10000000</v>
      </c>
      <c r="J1738">
        <v>16153593</v>
      </c>
    </row>
    <row r="1739" spans="1:10" x14ac:dyDescent="0.25">
      <c r="A1739" t="s">
        <v>6030</v>
      </c>
      <c r="B1739" t="s">
        <v>2084</v>
      </c>
      <c r="C1739" t="s">
        <v>44</v>
      </c>
      <c r="D1739">
        <v>1990</v>
      </c>
      <c r="E1739">
        <v>5.9</v>
      </c>
      <c r="F1739">
        <v>5000</v>
      </c>
      <c r="G1739" t="s">
        <v>4602</v>
      </c>
      <c r="H1739" t="s">
        <v>22</v>
      </c>
      <c r="I1739">
        <v>0</v>
      </c>
      <c r="J1739">
        <v>3989297</v>
      </c>
    </row>
    <row r="1740" spans="1:10" x14ac:dyDescent="0.25">
      <c r="A1740" t="s">
        <v>6032</v>
      </c>
      <c r="B1740" t="s">
        <v>16</v>
      </c>
      <c r="C1740" t="s">
        <v>17</v>
      </c>
      <c r="D1740">
        <v>1990</v>
      </c>
      <c r="E1740">
        <v>6.3</v>
      </c>
      <c r="F1740">
        <v>7700</v>
      </c>
      <c r="G1740" t="s">
        <v>2294</v>
      </c>
      <c r="H1740" t="s">
        <v>31</v>
      </c>
      <c r="I1740">
        <v>7000000</v>
      </c>
      <c r="J1740">
        <v>12626043</v>
      </c>
    </row>
    <row r="1741" spans="1:10" x14ac:dyDescent="0.25">
      <c r="A1741" t="s">
        <v>6034</v>
      </c>
      <c r="B1741" t="s">
        <v>2084</v>
      </c>
      <c r="C1741" t="s">
        <v>44</v>
      </c>
      <c r="D1741">
        <v>1990</v>
      </c>
      <c r="E1741">
        <v>4.7</v>
      </c>
      <c r="F1741">
        <v>45000</v>
      </c>
      <c r="G1741" t="s">
        <v>180</v>
      </c>
      <c r="H1741" t="s">
        <v>31</v>
      </c>
      <c r="I1741">
        <v>0</v>
      </c>
      <c r="J1741">
        <v>47789074</v>
      </c>
    </row>
    <row r="1742" spans="1:10" x14ac:dyDescent="0.25">
      <c r="A1742" t="s">
        <v>6035</v>
      </c>
      <c r="B1742" t="s">
        <v>35</v>
      </c>
      <c r="C1742" t="s">
        <v>44</v>
      </c>
      <c r="D1742">
        <v>1990</v>
      </c>
      <c r="E1742">
        <v>7.4</v>
      </c>
      <c r="F1742">
        <v>21000</v>
      </c>
      <c r="G1742" t="s">
        <v>3468</v>
      </c>
      <c r="H1742" t="s">
        <v>22</v>
      </c>
      <c r="I1742">
        <v>0</v>
      </c>
      <c r="J1742">
        <v>739104</v>
      </c>
    </row>
    <row r="1743" spans="1:10" x14ac:dyDescent="0.25">
      <c r="A1743" t="s">
        <v>6037</v>
      </c>
      <c r="B1743" t="s">
        <v>16</v>
      </c>
      <c r="C1743" t="s">
        <v>44</v>
      </c>
      <c r="D1743">
        <v>1990</v>
      </c>
      <c r="E1743">
        <v>6.3</v>
      </c>
      <c r="F1743">
        <v>16000</v>
      </c>
      <c r="G1743" t="s">
        <v>6039</v>
      </c>
      <c r="H1743" t="s">
        <v>31</v>
      </c>
      <c r="I1743">
        <v>3500000</v>
      </c>
      <c r="J1743">
        <v>16324573</v>
      </c>
    </row>
    <row r="1744" spans="1:10" x14ac:dyDescent="0.25">
      <c r="A1744" t="s">
        <v>6040</v>
      </c>
      <c r="B1744" t="s">
        <v>16</v>
      </c>
      <c r="C1744" t="s">
        <v>36</v>
      </c>
      <c r="D1744">
        <v>1990</v>
      </c>
      <c r="E1744">
        <v>5.9</v>
      </c>
      <c r="F1744">
        <v>26000</v>
      </c>
      <c r="G1744" t="s">
        <v>95</v>
      </c>
      <c r="H1744" t="s">
        <v>31</v>
      </c>
      <c r="I1744">
        <v>10000000</v>
      </c>
      <c r="J1744">
        <v>21633874</v>
      </c>
    </row>
    <row r="1745" spans="1:10" x14ac:dyDescent="0.25">
      <c r="A1745" t="s">
        <v>6043</v>
      </c>
      <c r="B1745" t="s">
        <v>2084</v>
      </c>
      <c r="C1745" t="s">
        <v>44</v>
      </c>
      <c r="D1745">
        <v>1990</v>
      </c>
      <c r="E1745">
        <v>6.2</v>
      </c>
      <c r="F1745">
        <v>23000</v>
      </c>
      <c r="G1745" t="s">
        <v>1444</v>
      </c>
      <c r="H1745" t="s">
        <v>498</v>
      </c>
      <c r="I1745">
        <v>12500000</v>
      </c>
      <c r="J1745">
        <v>29888235</v>
      </c>
    </row>
    <row r="1746" spans="1:10" x14ac:dyDescent="0.25">
      <c r="A1746" t="s">
        <v>6045</v>
      </c>
      <c r="B1746" t="s">
        <v>2084</v>
      </c>
      <c r="C1746" t="s">
        <v>44</v>
      </c>
      <c r="D1746">
        <v>1990</v>
      </c>
      <c r="E1746">
        <v>7.4</v>
      </c>
      <c r="F1746">
        <v>10000</v>
      </c>
      <c r="G1746" t="s">
        <v>6047</v>
      </c>
      <c r="H1746" t="s">
        <v>31</v>
      </c>
      <c r="I1746">
        <v>230000</v>
      </c>
      <c r="J1746">
        <v>2960492</v>
      </c>
    </row>
    <row r="1747" spans="1:10" x14ac:dyDescent="0.25">
      <c r="A1747" t="s">
        <v>6049</v>
      </c>
      <c r="B1747" t="s">
        <v>16</v>
      </c>
      <c r="C1747" t="s">
        <v>17</v>
      </c>
      <c r="D1747">
        <v>1990</v>
      </c>
      <c r="E1747">
        <v>7.6</v>
      </c>
      <c r="F1747">
        <v>15000</v>
      </c>
      <c r="G1747" t="s">
        <v>6052</v>
      </c>
      <c r="H1747" t="s">
        <v>5947</v>
      </c>
      <c r="I1747">
        <v>0</v>
      </c>
      <c r="J1747">
        <v>5575738</v>
      </c>
    </row>
    <row r="1748" spans="1:10" x14ac:dyDescent="0.25">
      <c r="A1748" t="s">
        <v>6053</v>
      </c>
      <c r="B1748" t="s">
        <v>35</v>
      </c>
      <c r="C1748" t="s">
        <v>44</v>
      </c>
      <c r="D1748">
        <v>1990</v>
      </c>
      <c r="E1748">
        <v>7.5</v>
      </c>
      <c r="F1748">
        <v>23000</v>
      </c>
      <c r="G1748" t="s">
        <v>1444</v>
      </c>
      <c r="H1748" t="s">
        <v>498</v>
      </c>
      <c r="I1748">
        <v>0</v>
      </c>
      <c r="J1748">
        <v>5822041</v>
      </c>
    </row>
    <row r="1749" spans="1:10" x14ac:dyDescent="0.25">
      <c r="A1749" t="s">
        <v>6057</v>
      </c>
      <c r="B1749" t="s">
        <v>35</v>
      </c>
      <c r="C1749" t="s">
        <v>44</v>
      </c>
      <c r="D1749">
        <v>1990</v>
      </c>
      <c r="E1749">
        <v>5.6</v>
      </c>
      <c r="F1749">
        <v>4200</v>
      </c>
      <c r="G1749" t="s">
        <v>3349</v>
      </c>
      <c r="H1749" t="s">
        <v>31</v>
      </c>
      <c r="I1749">
        <v>25000000</v>
      </c>
      <c r="J1749">
        <v>6939946</v>
      </c>
    </row>
    <row r="1750" spans="1:10" x14ac:dyDescent="0.25">
      <c r="A1750" t="s">
        <v>6060</v>
      </c>
      <c r="B1750" t="s">
        <v>16</v>
      </c>
      <c r="C1750" t="s">
        <v>17</v>
      </c>
      <c r="D1750">
        <v>1990</v>
      </c>
      <c r="E1750">
        <v>5.0999999999999996</v>
      </c>
      <c r="F1750">
        <v>1100</v>
      </c>
      <c r="G1750" t="s">
        <v>2569</v>
      </c>
      <c r="H1750" t="s">
        <v>22</v>
      </c>
      <c r="I1750">
        <v>19000000</v>
      </c>
      <c r="J1750">
        <v>1372350</v>
      </c>
    </row>
    <row r="1751" spans="1:10" x14ac:dyDescent="0.25">
      <c r="A1751" t="s">
        <v>6062</v>
      </c>
      <c r="B1751" t="s">
        <v>35</v>
      </c>
      <c r="C1751" t="s">
        <v>44</v>
      </c>
      <c r="D1751">
        <v>1990</v>
      </c>
      <c r="E1751">
        <v>7.2</v>
      </c>
      <c r="F1751">
        <v>7600</v>
      </c>
      <c r="G1751" t="s">
        <v>6065</v>
      </c>
      <c r="H1751" t="s">
        <v>22</v>
      </c>
      <c r="I1751">
        <v>0</v>
      </c>
      <c r="J1751">
        <v>1554742</v>
      </c>
    </row>
    <row r="1752" spans="1:10" x14ac:dyDescent="0.25">
      <c r="A1752" t="s">
        <v>6067</v>
      </c>
      <c r="B1752" t="s">
        <v>16</v>
      </c>
      <c r="C1752" t="s">
        <v>17</v>
      </c>
      <c r="D1752">
        <v>1990</v>
      </c>
      <c r="E1752">
        <v>6.1</v>
      </c>
      <c r="F1752">
        <v>7400</v>
      </c>
      <c r="G1752" t="s">
        <v>113</v>
      </c>
      <c r="H1752" t="s">
        <v>31</v>
      </c>
      <c r="I1752">
        <v>40000000</v>
      </c>
      <c r="J1752">
        <v>9645440</v>
      </c>
    </row>
    <row r="1753" spans="1:10" x14ac:dyDescent="0.25">
      <c r="A1753" t="s">
        <v>6069</v>
      </c>
      <c r="B1753" t="s">
        <v>373</v>
      </c>
      <c r="C1753" t="s">
        <v>431</v>
      </c>
      <c r="D1753">
        <v>1990</v>
      </c>
      <c r="E1753">
        <v>6.9</v>
      </c>
      <c r="F1753">
        <v>26000</v>
      </c>
      <c r="G1753" t="s">
        <v>6072</v>
      </c>
      <c r="H1753" t="s">
        <v>498</v>
      </c>
      <c r="I1753">
        <v>0</v>
      </c>
      <c r="J1753">
        <v>18115724</v>
      </c>
    </row>
    <row r="1754" spans="1:10" x14ac:dyDescent="0.25">
      <c r="A1754" t="s">
        <v>6074</v>
      </c>
      <c r="B1754" t="s">
        <v>16</v>
      </c>
      <c r="C1754" t="s">
        <v>17</v>
      </c>
      <c r="D1754">
        <v>1990</v>
      </c>
      <c r="E1754">
        <v>6.1</v>
      </c>
      <c r="F1754">
        <v>15000</v>
      </c>
      <c r="G1754" t="s">
        <v>622</v>
      </c>
      <c r="H1754" t="s">
        <v>31</v>
      </c>
      <c r="I1754">
        <v>21800000</v>
      </c>
      <c r="J1754">
        <v>22997992</v>
      </c>
    </row>
    <row r="1755" spans="1:10" x14ac:dyDescent="0.25">
      <c r="A1755" t="s">
        <v>6076</v>
      </c>
      <c r="B1755" t="s">
        <v>16</v>
      </c>
      <c r="C1755" t="s">
        <v>44</v>
      </c>
      <c r="D1755">
        <v>1990</v>
      </c>
      <c r="E1755">
        <v>7.5</v>
      </c>
      <c r="F1755">
        <v>9500</v>
      </c>
      <c r="G1755" t="s">
        <v>6078</v>
      </c>
      <c r="H1755" t="s">
        <v>22</v>
      </c>
      <c r="I1755">
        <v>0</v>
      </c>
      <c r="J1755">
        <v>1516414</v>
      </c>
    </row>
    <row r="1756" spans="1:10" x14ac:dyDescent="0.25">
      <c r="A1756" t="s">
        <v>6079</v>
      </c>
      <c r="B1756" t="s">
        <v>373</v>
      </c>
      <c r="C1756" t="s">
        <v>431</v>
      </c>
      <c r="D1756">
        <v>1990</v>
      </c>
      <c r="E1756">
        <v>5.6</v>
      </c>
      <c r="F1756">
        <v>4900</v>
      </c>
      <c r="G1756" t="s">
        <v>6082</v>
      </c>
      <c r="H1756" t="s">
        <v>31</v>
      </c>
      <c r="I1756">
        <v>0</v>
      </c>
      <c r="J1756">
        <v>20305841</v>
      </c>
    </row>
    <row r="1757" spans="1:10" x14ac:dyDescent="0.25">
      <c r="A1757" t="s">
        <v>6083</v>
      </c>
      <c r="B1757" t="s">
        <v>35</v>
      </c>
      <c r="C1757" t="s">
        <v>26</v>
      </c>
      <c r="D1757">
        <v>1990</v>
      </c>
      <c r="E1757">
        <v>6.6</v>
      </c>
      <c r="F1757">
        <v>11000</v>
      </c>
      <c r="G1757" t="s">
        <v>95</v>
      </c>
      <c r="H1757" t="s">
        <v>31</v>
      </c>
      <c r="I1757">
        <v>24000000</v>
      </c>
      <c r="J1757">
        <v>2319124</v>
      </c>
    </row>
    <row r="1758" spans="1:10" x14ac:dyDescent="0.25">
      <c r="A1758" t="s">
        <v>6085</v>
      </c>
      <c r="B1758" t="s">
        <v>35</v>
      </c>
      <c r="C1758" t="s">
        <v>17</v>
      </c>
      <c r="D1758">
        <v>1990</v>
      </c>
      <c r="E1758">
        <v>7.2</v>
      </c>
      <c r="F1758">
        <v>5900</v>
      </c>
      <c r="G1758" t="s">
        <v>2371</v>
      </c>
      <c r="H1758" t="s">
        <v>31</v>
      </c>
      <c r="I1758">
        <v>20000000</v>
      </c>
      <c r="J1758">
        <v>15779578</v>
      </c>
    </row>
    <row r="1759" spans="1:10" x14ac:dyDescent="0.25">
      <c r="A1759" t="s">
        <v>6086</v>
      </c>
      <c r="B1759" t="s">
        <v>16</v>
      </c>
      <c r="C1759" t="s">
        <v>36</v>
      </c>
      <c r="D1759">
        <v>1990</v>
      </c>
      <c r="E1759">
        <v>6.6</v>
      </c>
      <c r="F1759">
        <v>8400</v>
      </c>
      <c r="G1759" t="s">
        <v>81</v>
      </c>
      <c r="H1759" t="s">
        <v>31</v>
      </c>
      <c r="I1759">
        <v>0</v>
      </c>
      <c r="J1759">
        <v>10873237</v>
      </c>
    </row>
    <row r="1760" spans="1:10" x14ac:dyDescent="0.25">
      <c r="A1760" t="s">
        <v>6087</v>
      </c>
      <c r="B1760" t="s">
        <v>16</v>
      </c>
      <c r="C1760" t="s">
        <v>44</v>
      </c>
      <c r="D1760">
        <v>1990</v>
      </c>
      <c r="E1760">
        <v>5.7</v>
      </c>
      <c r="F1760">
        <v>14000</v>
      </c>
      <c r="G1760" t="s">
        <v>109</v>
      </c>
      <c r="H1760" t="s">
        <v>31</v>
      </c>
      <c r="I1760">
        <v>0</v>
      </c>
      <c r="J1760">
        <v>27627310</v>
      </c>
    </row>
    <row r="1761" spans="1:10" x14ac:dyDescent="0.25">
      <c r="A1761" t="s">
        <v>6088</v>
      </c>
      <c r="B1761" t="s">
        <v>16</v>
      </c>
      <c r="C1761" t="s">
        <v>44</v>
      </c>
      <c r="D1761">
        <v>1990</v>
      </c>
      <c r="E1761">
        <v>6.5</v>
      </c>
      <c r="F1761">
        <v>8100</v>
      </c>
      <c r="G1761" t="s">
        <v>4305</v>
      </c>
      <c r="H1761" t="s">
        <v>31</v>
      </c>
      <c r="I1761">
        <v>0</v>
      </c>
      <c r="J1761">
        <v>20005435</v>
      </c>
    </row>
    <row r="1762" spans="1:10" x14ac:dyDescent="0.25">
      <c r="A1762" t="s">
        <v>6090</v>
      </c>
      <c r="B1762" t="s">
        <v>16</v>
      </c>
      <c r="C1762" t="s">
        <v>17</v>
      </c>
      <c r="D1762">
        <v>1990</v>
      </c>
      <c r="E1762">
        <v>6</v>
      </c>
      <c r="F1762">
        <v>2500</v>
      </c>
      <c r="G1762" t="s">
        <v>720</v>
      </c>
      <c r="H1762" t="s">
        <v>31</v>
      </c>
      <c r="I1762">
        <v>0</v>
      </c>
      <c r="J1762">
        <v>2268181</v>
      </c>
    </row>
    <row r="1763" spans="1:10" x14ac:dyDescent="0.25">
      <c r="A1763" t="s">
        <v>6092</v>
      </c>
      <c r="B1763" t="s">
        <v>16</v>
      </c>
      <c r="C1763" t="s">
        <v>17</v>
      </c>
      <c r="D1763">
        <v>1990</v>
      </c>
      <c r="E1763">
        <v>5.4</v>
      </c>
      <c r="F1763">
        <v>5300</v>
      </c>
      <c r="G1763" t="s">
        <v>6093</v>
      </c>
      <c r="H1763" t="s">
        <v>31</v>
      </c>
      <c r="I1763">
        <v>0</v>
      </c>
      <c r="J1763">
        <v>17037887</v>
      </c>
    </row>
    <row r="1764" spans="1:10" x14ac:dyDescent="0.25">
      <c r="A1764" t="s">
        <v>6094</v>
      </c>
      <c r="B1764" t="s">
        <v>2084</v>
      </c>
      <c r="C1764" t="s">
        <v>44</v>
      </c>
      <c r="D1764">
        <v>1990</v>
      </c>
      <c r="E1764">
        <v>4.8</v>
      </c>
      <c r="F1764">
        <v>8300</v>
      </c>
      <c r="G1764" t="s">
        <v>218</v>
      </c>
      <c r="H1764" t="s">
        <v>31</v>
      </c>
      <c r="I1764">
        <v>0</v>
      </c>
      <c r="J1764">
        <v>1382462</v>
      </c>
    </row>
    <row r="1765" spans="1:10" x14ac:dyDescent="0.25">
      <c r="A1765" t="s">
        <v>6096</v>
      </c>
      <c r="B1765" t="s">
        <v>2084</v>
      </c>
      <c r="C1765" t="s">
        <v>36</v>
      </c>
      <c r="D1765">
        <v>1990</v>
      </c>
      <c r="E1765">
        <v>4.8</v>
      </c>
      <c r="F1765">
        <v>6000</v>
      </c>
      <c r="G1765" t="s">
        <v>1610</v>
      </c>
      <c r="H1765" t="s">
        <v>31</v>
      </c>
      <c r="I1765">
        <v>22000000</v>
      </c>
      <c r="J1765">
        <v>14760451</v>
      </c>
    </row>
    <row r="1766" spans="1:10" x14ac:dyDescent="0.25">
      <c r="A1766" t="s">
        <v>6098</v>
      </c>
      <c r="B1766" t="s">
        <v>16</v>
      </c>
      <c r="C1766" t="s">
        <v>44</v>
      </c>
      <c r="D1766">
        <v>1990</v>
      </c>
      <c r="E1766">
        <v>6.4</v>
      </c>
      <c r="F1766">
        <v>8000</v>
      </c>
      <c r="G1766" t="s">
        <v>5934</v>
      </c>
      <c r="H1766" t="s">
        <v>31</v>
      </c>
      <c r="I1766">
        <v>0</v>
      </c>
      <c r="J1766">
        <v>9888167</v>
      </c>
    </row>
    <row r="1767" spans="1:10" x14ac:dyDescent="0.25">
      <c r="A1767" t="s">
        <v>6102</v>
      </c>
      <c r="B1767" t="s">
        <v>2084</v>
      </c>
      <c r="C1767" t="s">
        <v>17</v>
      </c>
      <c r="D1767">
        <v>1990</v>
      </c>
      <c r="E1767">
        <v>7.4</v>
      </c>
      <c r="F1767">
        <v>5800</v>
      </c>
      <c r="G1767" t="s">
        <v>6104</v>
      </c>
      <c r="H1767" t="s">
        <v>3259</v>
      </c>
      <c r="I1767">
        <v>0</v>
      </c>
      <c r="J1767">
        <v>1494399</v>
      </c>
    </row>
    <row r="1768" spans="1:10" x14ac:dyDescent="0.25">
      <c r="A1768" t="s">
        <v>6106</v>
      </c>
      <c r="B1768" t="s">
        <v>16</v>
      </c>
      <c r="C1768" t="s">
        <v>117</v>
      </c>
      <c r="D1768">
        <v>1990</v>
      </c>
      <c r="E1768">
        <v>6.6</v>
      </c>
      <c r="F1768">
        <v>3300</v>
      </c>
      <c r="G1768" t="s">
        <v>3966</v>
      </c>
      <c r="H1768" t="s">
        <v>31</v>
      </c>
      <c r="I1768">
        <v>0</v>
      </c>
      <c r="J1768">
        <v>2678414</v>
      </c>
    </row>
    <row r="1769" spans="1:10" x14ac:dyDescent="0.25">
      <c r="A1769" t="s">
        <v>6107</v>
      </c>
      <c r="B1769" t="s">
        <v>2084</v>
      </c>
      <c r="C1769" t="s">
        <v>44</v>
      </c>
      <c r="D1769">
        <v>1990</v>
      </c>
      <c r="E1769">
        <v>6.6</v>
      </c>
      <c r="F1769">
        <v>14000</v>
      </c>
      <c r="G1769" t="s">
        <v>2974</v>
      </c>
      <c r="H1769" t="s">
        <v>31</v>
      </c>
      <c r="I1769">
        <v>12000000</v>
      </c>
      <c r="J1769">
        <v>7331647</v>
      </c>
    </row>
    <row r="1770" spans="1:10" x14ac:dyDescent="0.25">
      <c r="A1770" t="s">
        <v>6109</v>
      </c>
      <c r="B1770" t="s">
        <v>2084</v>
      </c>
      <c r="C1770" t="s">
        <v>44</v>
      </c>
      <c r="D1770">
        <v>1990</v>
      </c>
      <c r="E1770">
        <v>5.5</v>
      </c>
      <c r="F1770">
        <v>1900</v>
      </c>
      <c r="G1770" t="s">
        <v>1546</v>
      </c>
      <c r="H1770" t="s">
        <v>31</v>
      </c>
      <c r="I1770">
        <v>6000000</v>
      </c>
    </row>
    <row r="1771" spans="1:10" x14ac:dyDescent="0.25">
      <c r="A1771" t="s">
        <v>6112</v>
      </c>
      <c r="B1771" t="s">
        <v>16</v>
      </c>
      <c r="C1771" t="s">
        <v>117</v>
      </c>
      <c r="D1771">
        <v>1990</v>
      </c>
      <c r="E1771">
        <v>5.7</v>
      </c>
      <c r="F1771">
        <v>3800</v>
      </c>
      <c r="G1771" t="s">
        <v>4079</v>
      </c>
      <c r="H1771" t="s">
        <v>31</v>
      </c>
      <c r="I1771">
        <v>10000000</v>
      </c>
      <c r="J1771">
        <v>22424195</v>
      </c>
    </row>
    <row r="1772" spans="1:10" x14ac:dyDescent="0.25">
      <c r="A1772" t="s">
        <v>6114</v>
      </c>
      <c r="B1772" t="s">
        <v>16</v>
      </c>
      <c r="C1772" t="s">
        <v>36</v>
      </c>
      <c r="D1772">
        <v>1990</v>
      </c>
      <c r="E1772">
        <v>4.9000000000000004</v>
      </c>
      <c r="F1772">
        <v>6900</v>
      </c>
      <c r="G1772" t="s">
        <v>363</v>
      </c>
      <c r="H1772" t="s">
        <v>31</v>
      </c>
      <c r="I1772">
        <v>0</v>
      </c>
      <c r="J1772">
        <v>6698361</v>
      </c>
    </row>
    <row r="1773" spans="1:10" x14ac:dyDescent="0.25">
      <c r="A1773" t="s">
        <v>6115</v>
      </c>
      <c r="B1773" t="s">
        <v>16</v>
      </c>
      <c r="C1773" t="s">
        <v>36</v>
      </c>
      <c r="D1773">
        <v>1990</v>
      </c>
      <c r="E1773">
        <v>5.4</v>
      </c>
      <c r="F1773">
        <v>7200</v>
      </c>
      <c r="G1773" t="s">
        <v>2885</v>
      </c>
      <c r="H1773" t="s">
        <v>31</v>
      </c>
      <c r="I1773">
        <v>18000000</v>
      </c>
      <c r="J1773">
        <v>2742912</v>
      </c>
    </row>
    <row r="1774" spans="1:10" x14ac:dyDescent="0.25">
      <c r="A1774" t="s">
        <v>6117</v>
      </c>
      <c r="B1774" t="s">
        <v>2084</v>
      </c>
      <c r="C1774" t="s">
        <v>17</v>
      </c>
      <c r="D1774">
        <v>1990</v>
      </c>
      <c r="E1774">
        <v>7.7</v>
      </c>
      <c r="F1774">
        <v>7800</v>
      </c>
      <c r="G1774" t="s">
        <v>6120</v>
      </c>
      <c r="H1774" t="s">
        <v>6121</v>
      </c>
      <c r="I1774">
        <v>0</v>
      </c>
      <c r="J1774">
        <v>1986433</v>
      </c>
    </row>
    <row r="1775" spans="1:10" x14ac:dyDescent="0.25">
      <c r="A1775" t="s">
        <v>6123</v>
      </c>
      <c r="B1775" t="s">
        <v>2084</v>
      </c>
      <c r="C1775" t="s">
        <v>17</v>
      </c>
      <c r="D1775">
        <v>1990</v>
      </c>
      <c r="E1775">
        <v>6.5</v>
      </c>
      <c r="F1775">
        <v>5300</v>
      </c>
      <c r="G1775" t="s">
        <v>3363</v>
      </c>
      <c r="H1775" t="s">
        <v>31</v>
      </c>
      <c r="I1775">
        <v>4000000</v>
      </c>
      <c r="J1775">
        <v>2070871</v>
      </c>
    </row>
    <row r="1776" spans="1:10" x14ac:dyDescent="0.25">
      <c r="A1776" t="s">
        <v>6125</v>
      </c>
      <c r="B1776" t="s">
        <v>16</v>
      </c>
      <c r="C1776" t="s">
        <v>57</v>
      </c>
      <c r="D1776">
        <v>1990</v>
      </c>
      <c r="E1776">
        <v>6</v>
      </c>
      <c r="F1776">
        <v>4100</v>
      </c>
      <c r="G1776" t="s">
        <v>4856</v>
      </c>
      <c r="H1776" t="s">
        <v>31</v>
      </c>
      <c r="I1776">
        <v>2000000</v>
      </c>
      <c r="J1776">
        <v>1627955</v>
      </c>
    </row>
    <row r="1777" spans="1:10" x14ac:dyDescent="0.25">
      <c r="A1777" t="s">
        <v>6128</v>
      </c>
      <c r="B1777" t="s">
        <v>16</v>
      </c>
      <c r="C1777" t="s">
        <v>44</v>
      </c>
      <c r="D1777">
        <v>1990</v>
      </c>
      <c r="E1777">
        <v>7.3</v>
      </c>
      <c r="F1777">
        <v>9200</v>
      </c>
      <c r="G1777" t="s">
        <v>6131</v>
      </c>
      <c r="H1777" t="s">
        <v>498</v>
      </c>
      <c r="I1777">
        <v>0</v>
      </c>
      <c r="J1777">
        <v>1217084</v>
      </c>
    </row>
    <row r="1778" spans="1:10" x14ac:dyDescent="0.25">
      <c r="A1778" t="s">
        <v>6133</v>
      </c>
      <c r="B1778" t="s">
        <v>35</v>
      </c>
      <c r="C1778" t="s">
        <v>44</v>
      </c>
      <c r="D1778">
        <v>1990</v>
      </c>
      <c r="E1778">
        <v>5.4</v>
      </c>
      <c r="F1778">
        <v>9000</v>
      </c>
      <c r="G1778" t="s">
        <v>4146</v>
      </c>
      <c r="H1778" t="s">
        <v>31</v>
      </c>
      <c r="I1778">
        <v>9000000</v>
      </c>
      <c r="J1778">
        <v>25029569</v>
      </c>
    </row>
    <row r="1779" spans="1:10" x14ac:dyDescent="0.25">
      <c r="A1779" t="s">
        <v>6135</v>
      </c>
      <c r="B1779" t="s">
        <v>2084</v>
      </c>
      <c r="C1779" t="s">
        <v>44</v>
      </c>
      <c r="D1779">
        <v>1990</v>
      </c>
      <c r="E1779">
        <v>5.5</v>
      </c>
      <c r="F1779">
        <v>3000</v>
      </c>
      <c r="G1779" t="s">
        <v>6136</v>
      </c>
      <c r="H1779" t="s">
        <v>31</v>
      </c>
      <c r="I1779">
        <v>0</v>
      </c>
    </row>
    <row r="1780" spans="1:10" x14ac:dyDescent="0.25">
      <c r="A1780" t="s">
        <v>6137</v>
      </c>
      <c r="B1780" t="s">
        <v>35</v>
      </c>
      <c r="C1780" t="s">
        <v>36</v>
      </c>
      <c r="D1780">
        <v>1990</v>
      </c>
      <c r="E1780">
        <v>5.6</v>
      </c>
      <c r="F1780">
        <v>945</v>
      </c>
      <c r="G1780" t="s">
        <v>6139</v>
      </c>
      <c r="H1780" t="s">
        <v>31</v>
      </c>
      <c r="I1780">
        <v>0</v>
      </c>
      <c r="J1780">
        <v>1494969</v>
      </c>
    </row>
    <row r="1781" spans="1:10" x14ac:dyDescent="0.25">
      <c r="A1781" t="s">
        <v>6140</v>
      </c>
      <c r="B1781" t="s">
        <v>35</v>
      </c>
      <c r="C1781" t="s">
        <v>17</v>
      </c>
      <c r="D1781">
        <v>1990</v>
      </c>
      <c r="E1781">
        <v>7.3</v>
      </c>
      <c r="F1781">
        <v>3500</v>
      </c>
      <c r="G1781" t="s">
        <v>263</v>
      </c>
      <c r="H1781" t="s">
        <v>31</v>
      </c>
      <c r="I1781">
        <v>0</v>
      </c>
      <c r="J1781">
        <v>4873620</v>
      </c>
    </row>
    <row r="1782" spans="1:10" x14ac:dyDescent="0.25">
      <c r="A1782" t="s">
        <v>6144</v>
      </c>
      <c r="B1782" t="s">
        <v>16</v>
      </c>
      <c r="C1782" t="s">
        <v>26</v>
      </c>
      <c r="D1782">
        <v>1990</v>
      </c>
      <c r="E1782">
        <v>7.2</v>
      </c>
      <c r="F1782">
        <v>3500</v>
      </c>
      <c r="G1782" t="s">
        <v>6146</v>
      </c>
      <c r="H1782" t="s">
        <v>31</v>
      </c>
      <c r="I1782">
        <v>19000000</v>
      </c>
      <c r="J1782">
        <v>4011793</v>
      </c>
    </row>
    <row r="1783" spans="1:10" x14ac:dyDescent="0.25">
      <c r="A1783" t="s">
        <v>6147</v>
      </c>
      <c r="B1783" t="s">
        <v>16</v>
      </c>
      <c r="C1783" t="s">
        <v>57</v>
      </c>
      <c r="D1783">
        <v>1990</v>
      </c>
      <c r="E1783">
        <v>6.1</v>
      </c>
      <c r="F1783">
        <v>6400</v>
      </c>
      <c r="G1783" t="s">
        <v>142</v>
      </c>
      <c r="H1783" t="s">
        <v>340</v>
      </c>
      <c r="I1783">
        <v>9000000</v>
      </c>
      <c r="J1783">
        <v>349618</v>
      </c>
    </row>
    <row r="1784" spans="1:10" x14ac:dyDescent="0.25">
      <c r="A1784" t="s">
        <v>6152</v>
      </c>
      <c r="B1784" t="s">
        <v>2084</v>
      </c>
      <c r="C1784" t="s">
        <v>17</v>
      </c>
      <c r="D1784">
        <v>1990</v>
      </c>
      <c r="E1784">
        <v>6.6</v>
      </c>
      <c r="F1784">
        <v>2800</v>
      </c>
      <c r="G1784" t="s">
        <v>352</v>
      </c>
      <c r="H1784" t="s">
        <v>22</v>
      </c>
      <c r="I1784">
        <v>0</v>
      </c>
      <c r="J1784">
        <v>7698010</v>
      </c>
    </row>
    <row r="1785" spans="1:10" x14ac:dyDescent="0.25">
      <c r="A1785" t="s">
        <v>6155</v>
      </c>
      <c r="B1785" t="s">
        <v>16</v>
      </c>
      <c r="C1785" t="s">
        <v>44</v>
      </c>
      <c r="D1785">
        <v>1990</v>
      </c>
      <c r="E1785">
        <v>7.4</v>
      </c>
      <c r="F1785">
        <v>9400</v>
      </c>
      <c r="G1785" t="s">
        <v>5561</v>
      </c>
      <c r="H1785" t="s">
        <v>22</v>
      </c>
      <c r="I1785">
        <v>700000</v>
      </c>
      <c r="J1785">
        <v>357400</v>
      </c>
    </row>
    <row r="1786" spans="1:10" x14ac:dyDescent="0.25">
      <c r="A1786" t="s">
        <v>6157</v>
      </c>
      <c r="B1786" t="s">
        <v>16</v>
      </c>
      <c r="C1786" t="s">
        <v>44</v>
      </c>
      <c r="D1786">
        <v>1990</v>
      </c>
      <c r="E1786">
        <v>6</v>
      </c>
      <c r="F1786">
        <v>4200</v>
      </c>
      <c r="G1786" t="s">
        <v>429</v>
      </c>
      <c r="H1786" t="s">
        <v>31</v>
      </c>
      <c r="I1786">
        <v>0</v>
      </c>
      <c r="J1786">
        <v>13236513</v>
      </c>
    </row>
    <row r="1787" spans="1:10" x14ac:dyDescent="0.25">
      <c r="A1787" t="s">
        <v>6158</v>
      </c>
      <c r="B1787" t="s">
        <v>16</v>
      </c>
      <c r="C1787" t="s">
        <v>44</v>
      </c>
      <c r="D1787">
        <v>1990</v>
      </c>
      <c r="E1787">
        <v>6.7</v>
      </c>
      <c r="F1787">
        <v>4500</v>
      </c>
      <c r="G1787" t="s">
        <v>119</v>
      </c>
      <c r="H1787" t="s">
        <v>31</v>
      </c>
      <c r="I1787">
        <v>12000000</v>
      </c>
      <c r="J1787">
        <v>3417056</v>
      </c>
    </row>
    <row r="1788" spans="1:10" x14ac:dyDescent="0.25">
      <c r="A1788" t="s">
        <v>6162</v>
      </c>
      <c r="B1788" t="s">
        <v>2084</v>
      </c>
      <c r="C1788" t="s">
        <v>44</v>
      </c>
      <c r="D1788">
        <v>1990</v>
      </c>
      <c r="E1788">
        <v>5.8</v>
      </c>
      <c r="F1788">
        <v>2600</v>
      </c>
      <c r="G1788" t="s">
        <v>1196</v>
      </c>
      <c r="H1788" t="s">
        <v>22</v>
      </c>
      <c r="I1788">
        <v>6700000</v>
      </c>
      <c r="J1788">
        <v>1171762</v>
      </c>
    </row>
    <row r="1789" spans="1:10" x14ac:dyDescent="0.25">
      <c r="A1789" t="s">
        <v>6164</v>
      </c>
      <c r="B1789" t="s">
        <v>16</v>
      </c>
      <c r="C1789" t="s">
        <v>17</v>
      </c>
      <c r="D1789">
        <v>1990</v>
      </c>
      <c r="E1789">
        <v>5.5</v>
      </c>
      <c r="F1789">
        <v>3600</v>
      </c>
      <c r="G1789" t="s">
        <v>1422</v>
      </c>
      <c r="H1789" t="s">
        <v>31</v>
      </c>
      <c r="I1789">
        <v>11500000</v>
      </c>
      <c r="J1789">
        <v>334748</v>
      </c>
    </row>
    <row r="1790" spans="1:10" x14ac:dyDescent="0.25">
      <c r="A1790" t="s">
        <v>6167</v>
      </c>
      <c r="B1790" t="s">
        <v>2084</v>
      </c>
      <c r="C1790" t="s">
        <v>44</v>
      </c>
      <c r="D1790">
        <v>1990</v>
      </c>
      <c r="E1790">
        <v>6</v>
      </c>
      <c r="F1790">
        <v>7700</v>
      </c>
      <c r="G1790" t="s">
        <v>6168</v>
      </c>
      <c r="H1790" t="s">
        <v>22</v>
      </c>
      <c r="I1790">
        <v>0</v>
      </c>
      <c r="J1790">
        <v>10959015</v>
      </c>
    </row>
    <row r="1791" spans="1:10" x14ac:dyDescent="0.25">
      <c r="A1791" t="s">
        <v>6169</v>
      </c>
      <c r="B1791" t="s">
        <v>16</v>
      </c>
      <c r="C1791" t="s">
        <v>117</v>
      </c>
      <c r="D1791">
        <v>1990</v>
      </c>
      <c r="E1791">
        <v>6.6</v>
      </c>
      <c r="F1791">
        <v>5600</v>
      </c>
      <c r="G1791" t="s">
        <v>1089</v>
      </c>
      <c r="H1791" t="s">
        <v>31</v>
      </c>
      <c r="I1791">
        <v>0</v>
      </c>
      <c r="J1791">
        <v>11207891</v>
      </c>
    </row>
    <row r="1792" spans="1:10" x14ac:dyDescent="0.25">
      <c r="A1792" t="s">
        <v>6172</v>
      </c>
      <c r="B1792" t="s">
        <v>16</v>
      </c>
      <c r="C1792" t="s">
        <v>70</v>
      </c>
      <c r="D1792">
        <v>1990</v>
      </c>
      <c r="E1792">
        <v>7.5</v>
      </c>
      <c r="F1792">
        <v>6900</v>
      </c>
      <c r="G1792" t="s">
        <v>6175</v>
      </c>
      <c r="H1792" t="s">
        <v>1958</v>
      </c>
      <c r="I1792">
        <v>0</v>
      </c>
      <c r="J1792">
        <v>1055995</v>
      </c>
    </row>
    <row r="1793" spans="1:10" x14ac:dyDescent="0.25">
      <c r="A1793" t="s">
        <v>6178</v>
      </c>
      <c r="B1793" t="s">
        <v>2084</v>
      </c>
      <c r="C1793" t="s">
        <v>17</v>
      </c>
      <c r="D1793">
        <v>1990</v>
      </c>
      <c r="E1793">
        <v>6.4</v>
      </c>
      <c r="F1793">
        <v>7300</v>
      </c>
      <c r="G1793" t="s">
        <v>137</v>
      </c>
      <c r="H1793" t="s">
        <v>31</v>
      </c>
      <c r="I1793">
        <v>23000000</v>
      </c>
      <c r="J1793">
        <v>5820015</v>
      </c>
    </row>
    <row r="1794" spans="1:10" x14ac:dyDescent="0.25">
      <c r="A1794" t="s">
        <v>6180</v>
      </c>
      <c r="B1794" t="s">
        <v>16</v>
      </c>
      <c r="C1794" t="s">
        <v>36</v>
      </c>
      <c r="D1794">
        <v>1990</v>
      </c>
      <c r="E1794">
        <v>6.2</v>
      </c>
      <c r="F1794">
        <v>5100</v>
      </c>
      <c r="G1794" t="s">
        <v>2035</v>
      </c>
      <c r="H1794" t="s">
        <v>31</v>
      </c>
      <c r="I1794">
        <v>0</v>
      </c>
      <c r="J1794">
        <v>6488114</v>
      </c>
    </row>
    <row r="1795" spans="1:10" x14ac:dyDescent="0.25">
      <c r="A1795" t="s">
        <v>6183</v>
      </c>
      <c r="B1795" t="s">
        <v>2084</v>
      </c>
      <c r="C1795" t="s">
        <v>44</v>
      </c>
      <c r="D1795">
        <v>1990</v>
      </c>
      <c r="E1795">
        <v>6.7</v>
      </c>
      <c r="F1795">
        <v>2400</v>
      </c>
      <c r="G1795" t="s">
        <v>1271</v>
      </c>
      <c r="H1795" t="s">
        <v>31</v>
      </c>
      <c r="I1795">
        <v>0</v>
      </c>
      <c r="J1795">
        <v>6070725</v>
      </c>
    </row>
    <row r="1796" spans="1:10" x14ac:dyDescent="0.25">
      <c r="A1796" t="s">
        <v>6184</v>
      </c>
      <c r="B1796" t="s">
        <v>35</v>
      </c>
      <c r="C1796" t="s">
        <v>36</v>
      </c>
      <c r="D1796">
        <v>1990</v>
      </c>
      <c r="E1796">
        <v>5.2</v>
      </c>
      <c r="F1796">
        <v>3400</v>
      </c>
      <c r="G1796" t="s">
        <v>6187</v>
      </c>
      <c r="H1796" t="s">
        <v>31</v>
      </c>
      <c r="I1796">
        <v>0</v>
      </c>
      <c r="J1796">
        <v>8533973</v>
      </c>
    </row>
    <row r="1797" spans="1:10" x14ac:dyDescent="0.25">
      <c r="A1797" t="s">
        <v>6188</v>
      </c>
      <c r="B1797" t="s">
        <v>35</v>
      </c>
      <c r="C1797" t="s">
        <v>44</v>
      </c>
      <c r="D1797">
        <v>1990</v>
      </c>
      <c r="E1797">
        <v>4.4000000000000004</v>
      </c>
      <c r="F1797">
        <v>7500</v>
      </c>
      <c r="G1797" t="s">
        <v>4403</v>
      </c>
      <c r="H1797" t="s">
        <v>31</v>
      </c>
      <c r="I1797">
        <v>0</v>
      </c>
      <c r="J1797">
        <v>25421633</v>
      </c>
    </row>
    <row r="1798" spans="1:10" x14ac:dyDescent="0.25">
      <c r="A1798" t="s">
        <v>6191</v>
      </c>
      <c r="B1798" t="s">
        <v>2084</v>
      </c>
      <c r="C1798" t="s">
        <v>44</v>
      </c>
      <c r="D1798">
        <v>1990</v>
      </c>
      <c r="E1798">
        <v>6.2</v>
      </c>
      <c r="F1798">
        <v>1100</v>
      </c>
      <c r="G1798" t="s">
        <v>6194</v>
      </c>
      <c r="H1798" t="s">
        <v>31</v>
      </c>
      <c r="I1798">
        <v>0</v>
      </c>
      <c r="J1798">
        <v>1382259</v>
      </c>
    </row>
    <row r="1799" spans="1:10" x14ac:dyDescent="0.25">
      <c r="A1799" t="s">
        <v>6195</v>
      </c>
      <c r="B1799" t="s">
        <v>16</v>
      </c>
      <c r="C1799" t="s">
        <v>17</v>
      </c>
      <c r="D1799">
        <v>1990</v>
      </c>
      <c r="E1799">
        <v>6.9</v>
      </c>
      <c r="F1799">
        <v>3700</v>
      </c>
      <c r="G1799" t="s">
        <v>6199</v>
      </c>
      <c r="H1799" t="s">
        <v>22</v>
      </c>
      <c r="I1799">
        <v>0</v>
      </c>
      <c r="J1799">
        <v>1232210</v>
      </c>
    </row>
    <row r="1800" spans="1:10" x14ac:dyDescent="0.25">
      <c r="A1800" t="s">
        <v>6200</v>
      </c>
      <c r="B1800" t="s">
        <v>2084</v>
      </c>
      <c r="C1800" t="s">
        <v>17</v>
      </c>
      <c r="D1800">
        <v>1990</v>
      </c>
      <c r="E1800">
        <v>7.7</v>
      </c>
      <c r="F1800">
        <v>3700</v>
      </c>
      <c r="G1800" t="s">
        <v>339</v>
      </c>
      <c r="H1800" t="s">
        <v>340</v>
      </c>
      <c r="I1800">
        <v>0</v>
      </c>
      <c r="J1800">
        <v>1745470</v>
      </c>
    </row>
    <row r="1801" spans="1:10" x14ac:dyDescent="0.25">
      <c r="A1801" t="s">
        <v>6203</v>
      </c>
      <c r="B1801" t="s">
        <v>35</v>
      </c>
      <c r="C1801" t="s">
        <v>26</v>
      </c>
      <c r="D1801">
        <v>1990</v>
      </c>
      <c r="E1801">
        <v>5.3</v>
      </c>
      <c r="F1801">
        <v>3300</v>
      </c>
      <c r="G1801" t="s">
        <v>6205</v>
      </c>
      <c r="H1801" t="s">
        <v>31</v>
      </c>
      <c r="I1801">
        <v>3000000</v>
      </c>
      <c r="J1801">
        <v>15369573</v>
      </c>
    </row>
    <row r="1802" spans="1:10" x14ac:dyDescent="0.25">
      <c r="A1802" t="s">
        <v>6206</v>
      </c>
      <c r="B1802" t="s">
        <v>16</v>
      </c>
      <c r="C1802" t="s">
        <v>44</v>
      </c>
      <c r="D1802">
        <v>1990</v>
      </c>
      <c r="E1802">
        <v>5.5</v>
      </c>
      <c r="F1802">
        <v>2200</v>
      </c>
      <c r="G1802" t="s">
        <v>6207</v>
      </c>
      <c r="H1802" t="s">
        <v>31</v>
      </c>
      <c r="I1802">
        <v>5000000</v>
      </c>
      <c r="J1802">
        <v>485772</v>
      </c>
    </row>
    <row r="1803" spans="1:10" x14ac:dyDescent="0.25">
      <c r="A1803" t="s">
        <v>6209</v>
      </c>
      <c r="B1803" t="s">
        <v>16</v>
      </c>
      <c r="C1803" t="s">
        <v>44</v>
      </c>
      <c r="D1803">
        <v>1990</v>
      </c>
      <c r="E1803">
        <v>5.6</v>
      </c>
      <c r="F1803">
        <v>3500</v>
      </c>
      <c r="G1803" t="s">
        <v>627</v>
      </c>
      <c r="H1803" t="s">
        <v>31</v>
      </c>
      <c r="I1803">
        <v>0</v>
      </c>
      <c r="J1803">
        <v>19740070</v>
      </c>
    </row>
    <row r="1804" spans="1:10" x14ac:dyDescent="0.25">
      <c r="A1804" t="s">
        <v>6210</v>
      </c>
      <c r="B1804" t="s">
        <v>16</v>
      </c>
      <c r="C1804" t="s">
        <v>57</v>
      </c>
      <c r="D1804">
        <v>1990</v>
      </c>
      <c r="E1804">
        <v>4.7</v>
      </c>
      <c r="F1804">
        <v>1400</v>
      </c>
      <c r="G1804" t="s">
        <v>6211</v>
      </c>
      <c r="H1804" t="s">
        <v>31</v>
      </c>
      <c r="I1804">
        <v>0</v>
      </c>
      <c r="J1804">
        <v>2218579</v>
      </c>
    </row>
    <row r="1805" spans="1:10" x14ac:dyDescent="0.25">
      <c r="A1805" t="s">
        <v>6213</v>
      </c>
      <c r="B1805" t="s">
        <v>16</v>
      </c>
      <c r="C1805" t="s">
        <v>44</v>
      </c>
      <c r="D1805">
        <v>1990</v>
      </c>
      <c r="E1805">
        <v>5.6</v>
      </c>
      <c r="F1805">
        <v>3300</v>
      </c>
      <c r="G1805" t="s">
        <v>3477</v>
      </c>
      <c r="H1805" t="s">
        <v>31</v>
      </c>
      <c r="I1805">
        <v>0</v>
      </c>
      <c r="J1805">
        <v>4134992</v>
      </c>
    </row>
    <row r="1806" spans="1:10" x14ac:dyDescent="0.25">
      <c r="A1806" t="s">
        <v>6215</v>
      </c>
      <c r="B1806" t="s">
        <v>373</v>
      </c>
      <c r="C1806" t="s">
        <v>26</v>
      </c>
      <c r="D1806">
        <v>1990</v>
      </c>
      <c r="E1806">
        <v>7.6</v>
      </c>
      <c r="F1806">
        <v>6200</v>
      </c>
      <c r="G1806" t="s">
        <v>6219</v>
      </c>
      <c r="H1806" t="s">
        <v>498</v>
      </c>
      <c r="I1806">
        <v>0</v>
      </c>
      <c r="J1806">
        <v>1730856</v>
      </c>
    </row>
    <row r="1807" spans="1:10" x14ac:dyDescent="0.25">
      <c r="A1807" t="s">
        <v>6220</v>
      </c>
      <c r="B1807" t="s">
        <v>2084</v>
      </c>
      <c r="C1807" t="s">
        <v>70</v>
      </c>
      <c r="D1807">
        <v>1990</v>
      </c>
      <c r="E1807">
        <v>6.9</v>
      </c>
      <c r="F1807">
        <v>3700</v>
      </c>
      <c r="G1807" t="s">
        <v>6222</v>
      </c>
      <c r="H1807" t="s">
        <v>498</v>
      </c>
      <c r="I1807">
        <v>0</v>
      </c>
      <c r="J1807">
        <v>2231274</v>
      </c>
    </row>
    <row r="1808" spans="1:10" x14ac:dyDescent="0.25">
      <c r="A1808" t="s">
        <v>6224</v>
      </c>
      <c r="B1808" t="s">
        <v>16</v>
      </c>
      <c r="C1808" t="s">
        <v>36</v>
      </c>
      <c r="D1808">
        <v>1990</v>
      </c>
      <c r="E1808">
        <v>5.7</v>
      </c>
      <c r="F1808">
        <v>712</v>
      </c>
      <c r="G1808" t="s">
        <v>6227</v>
      </c>
      <c r="H1808" t="s">
        <v>31</v>
      </c>
      <c r="I1808">
        <v>0</v>
      </c>
      <c r="J1808">
        <v>1510053</v>
      </c>
    </row>
    <row r="1809" spans="1:10" x14ac:dyDescent="0.25">
      <c r="A1809" t="s">
        <v>6228</v>
      </c>
      <c r="B1809" t="s">
        <v>2084</v>
      </c>
      <c r="C1809" t="s">
        <v>17</v>
      </c>
      <c r="D1809">
        <v>1990</v>
      </c>
      <c r="E1809">
        <v>6.2</v>
      </c>
      <c r="F1809">
        <v>2400</v>
      </c>
      <c r="G1809" t="s">
        <v>1439</v>
      </c>
      <c r="H1809" t="s">
        <v>31</v>
      </c>
      <c r="I1809">
        <v>0</v>
      </c>
      <c r="J1809">
        <v>20240128</v>
      </c>
    </row>
    <row r="1810" spans="1:10" x14ac:dyDescent="0.25">
      <c r="A1810" t="s">
        <v>6231</v>
      </c>
      <c r="B1810" t="s">
        <v>2084</v>
      </c>
      <c r="C1810" t="s">
        <v>17</v>
      </c>
      <c r="D1810">
        <v>1990</v>
      </c>
      <c r="E1810">
        <v>3.9</v>
      </c>
      <c r="F1810">
        <v>1500</v>
      </c>
      <c r="G1810" t="s">
        <v>6233</v>
      </c>
      <c r="H1810" t="s">
        <v>31</v>
      </c>
      <c r="I1810">
        <v>0</v>
      </c>
      <c r="J1810">
        <v>1823154</v>
      </c>
    </row>
    <row r="1811" spans="1:10" x14ac:dyDescent="0.25">
      <c r="A1811" t="s">
        <v>6234</v>
      </c>
      <c r="B1811" t="s">
        <v>16</v>
      </c>
      <c r="C1811" t="s">
        <v>36</v>
      </c>
      <c r="D1811">
        <v>1990</v>
      </c>
      <c r="E1811">
        <v>4.9000000000000004</v>
      </c>
      <c r="F1811">
        <v>4500</v>
      </c>
      <c r="G1811" t="s">
        <v>81</v>
      </c>
      <c r="H1811" t="s">
        <v>31</v>
      </c>
      <c r="I1811">
        <v>15000000</v>
      </c>
      <c r="J1811">
        <v>5585154</v>
      </c>
    </row>
    <row r="1812" spans="1:10" x14ac:dyDescent="0.25">
      <c r="A1812" t="s">
        <v>6235</v>
      </c>
      <c r="B1812" t="s">
        <v>35</v>
      </c>
      <c r="C1812" t="s">
        <v>44</v>
      </c>
      <c r="D1812">
        <v>1990</v>
      </c>
      <c r="E1812">
        <v>7.2</v>
      </c>
      <c r="F1812">
        <v>4000</v>
      </c>
      <c r="G1812" t="s">
        <v>6237</v>
      </c>
      <c r="H1812" t="s">
        <v>498</v>
      </c>
      <c r="I1812">
        <v>0</v>
      </c>
      <c r="J1812">
        <v>20554</v>
      </c>
    </row>
    <row r="1813" spans="1:10" x14ac:dyDescent="0.25">
      <c r="A1813" t="s">
        <v>6238</v>
      </c>
      <c r="B1813" t="s">
        <v>35</v>
      </c>
      <c r="C1813" t="s">
        <v>17</v>
      </c>
      <c r="D1813">
        <v>1990</v>
      </c>
      <c r="E1813">
        <v>7.2</v>
      </c>
      <c r="F1813">
        <v>2200</v>
      </c>
      <c r="G1813" t="s">
        <v>2712</v>
      </c>
      <c r="H1813" t="s">
        <v>31</v>
      </c>
      <c r="I1813">
        <v>0</v>
      </c>
      <c r="J1813">
        <v>1161135</v>
      </c>
    </row>
    <row r="1814" spans="1:10" x14ac:dyDescent="0.25">
      <c r="A1814" t="s">
        <v>6240</v>
      </c>
      <c r="B1814" t="s">
        <v>16</v>
      </c>
      <c r="C1814" t="s">
        <v>44</v>
      </c>
      <c r="D1814">
        <v>1990</v>
      </c>
      <c r="E1814">
        <v>6</v>
      </c>
      <c r="F1814">
        <v>1500</v>
      </c>
      <c r="G1814" t="s">
        <v>6242</v>
      </c>
      <c r="H1814" t="s">
        <v>31</v>
      </c>
      <c r="I1814">
        <v>15000000</v>
      </c>
      <c r="J1814">
        <v>1106475</v>
      </c>
    </row>
    <row r="1815" spans="1:10" x14ac:dyDescent="0.25">
      <c r="A1815" t="s">
        <v>6243</v>
      </c>
      <c r="B1815" t="s">
        <v>16</v>
      </c>
      <c r="C1815" t="s">
        <v>44</v>
      </c>
      <c r="D1815">
        <v>1990</v>
      </c>
      <c r="E1815">
        <v>5.7</v>
      </c>
      <c r="F1815">
        <v>1200</v>
      </c>
      <c r="G1815" t="s">
        <v>1564</v>
      </c>
      <c r="H1815" t="s">
        <v>31</v>
      </c>
      <c r="I1815">
        <v>0</v>
      </c>
      <c r="J1815">
        <v>1436308</v>
      </c>
    </row>
    <row r="1816" spans="1:10" x14ac:dyDescent="0.25">
      <c r="A1816" t="s">
        <v>6245</v>
      </c>
      <c r="B1816" t="s">
        <v>493</v>
      </c>
      <c r="C1816" t="s">
        <v>36</v>
      </c>
      <c r="D1816">
        <v>1990</v>
      </c>
      <c r="E1816">
        <v>6.8</v>
      </c>
      <c r="F1816">
        <v>6300</v>
      </c>
      <c r="G1816" t="s">
        <v>5587</v>
      </c>
      <c r="H1816" t="s">
        <v>2198</v>
      </c>
      <c r="I1816">
        <v>0</v>
      </c>
    </row>
    <row r="1817" spans="1:10" x14ac:dyDescent="0.25">
      <c r="A1817" t="s">
        <v>6248</v>
      </c>
      <c r="B1817" t="s">
        <v>16</v>
      </c>
      <c r="C1817" t="s">
        <v>36</v>
      </c>
      <c r="D1817">
        <v>1990</v>
      </c>
      <c r="E1817">
        <v>5.7</v>
      </c>
      <c r="F1817">
        <v>1800</v>
      </c>
      <c r="G1817" t="s">
        <v>2941</v>
      </c>
      <c r="H1817" t="s">
        <v>31</v>
      </c>
      <c r="I1817">
        <v>10000000</v>
      </c>
      <c r="J1817">
        <v>2346150</v>
      </c>
    </row>
    <row r="1818" spans="1:10" x14ac:dyDescent="0.25">
      <c r="A1818" t="s">
        <v>6251</v>
      </c>
      <c r="B1818" t="s">
        <v>2084</v>
      </c>
      <c r="C1818" t="s">
        <v>44</v>
      </c>
      <c r="D1818">
        <v>1990</v>
      </c>
      <c r="E1818">
        <v>6.4</v>
      </c>
      <c r="F1818">
        <v>2200</v>
      </c>
      <c r="G1818" t="s">
        <v>6242</v>
      </c>
      <c r="H1818" t="s">
        <v>31</v>
      </c>
      <c r="I1818">
        <v>0</v>
      </c>
      <c r="J1818">
        <v>4010647</v>
      </c>
    </row>
    <row r="1819" spans="1:10" x14ac:dyDescent="0.25">
      <c r="A1819" t="s">
        <v>6254</v>
      </c>
      <c r="B1819" t="s">
        <v>16</v>
      </c>
      <c r="C1819" t="s">
        <v>36</v>
      </c>
      <c r="D1819">
        <v>1990</v>
      </c>
      <c r="E1819">
        <v>4</v>
      </c>
      <c r="F1819">
        <v>4600</v>
      </c>
      <c r="G1819" t="s">
        <v>2950</v>
      </c>
      <c r="H1819" t="s">
        <v>31</v>
      </c>
      <c r="I1819">
        <v>0</v>
      </c>
      <c r="J1819">
        <v>358047</v>
      </c>
    </row>
    <row r="1820" spans="1:10" x14ac:dyDescent="0.25">
      <c r="A1820" t="s">
        <v>6256</v>
      </c>
      <c r="B1820" t="s">
        <v>16</v>
      </c>
      <c r="C1820" t="s">
        <v>170</v>
      </c>
      <c r="D1820">
        <v>1990</v>
      </c>
      <c r="E1820">
        <v>4.8</v>
      </c>
      <c r="F1820">
        <v>2000</v>
      </c>
      <c r="G1820" t="s">
        <v>6258</v>
      </c>
      <c r="H1820" t="s">
        <v>219</v>
      </c>
      <c r="I1820">
        <v>6500000</v>
      </c>
      <c r="J1820">
        <v>2032973</v>
      </c>
    </row>
    <row r="1821" spans="1:10" x14ac:dyDescent="0.25">
      <c r="A1821" t="s">
        <v>6259</v>
      </c>
      <c r="B1821" t="s">
        <v>16</v>
      </c>
      <c r="C1821" t="s">
        <v>17</v>
      </c>
      <c r="D1821">
        <v>1990</v>
      </c>
      <c r="E1821">
        <v>6.7</v>
      </c>
      <c r="F1821">
        <v>2600</v>
      </c>
      <c r="G1821" t="s">
        <v>1571</v>
      </c>
      <c r="H1821" t="s">
        <v>31</v>
      </c>
      <c r="I1821">
        <v>17500000</v>
      </c>
      <c r="J1821">
        <v>947306</v>
      </c>
    </row>
    <row r="1822" spans="1:10" x14ac:dyDescent="0.25">
      <c r="A1822" t="s">
        <v>6261</v>
      </c>
      <c r="B1822" t="s">
        <v>2805</v>
      </c>
      <c r="C1822" t="s">
        <v>17</v>
      </c>
      <c r="D1822">
        <v>1990</v>
      </c>
      <c r="E1822">
        <v>6.4</v>
      </c>
      <c r="F1822">
        <v>840</v>
      </c>
      <c r="G1822" t="s">
        <v>6263</v>
      </c>
      <c r="H1822" t="s">
        <v>22</v>
      </c>
      <c r="I1822">
        <v>0</v>
      </c>
      <c r="J1822">
        <v>5006</v>
      </c>
    </row>
    <row r="1823" spans="1:10" x14ac:dyDescent="0.25">
      <c r="A1823" t="s">
        <v>6266</v>
      </c>
      <c r="B1823" t="s">
        <v>35</v>
      </c>
      <c r="C1823" t="s">
        <v>17</v>
      </c>
      <c r="D1823">
        <v>1990</v>
      </c>
      <c r="E1823">
        <v>3.5</v>
      </c>
      <c r="F1823">
        <v>979</v>
      </c>
      <c r="G1823" t="s">
        <v>6267</v>
      </c>
      <c r="H1823" t="s">
        <v>31</v>
      </c>
      <c r="I1823">
        <v>0</v>
      </c>
      <c r="J1823">
        <v>4263112</v>
      </c>
    </row>
    <row r="1824" spans="1:10" x14ac:dyDescent="0.25">
      <c r="A1824" t="s">
        <v>6268</v>
      </c>
      <c r="B1824" t="s">
        <v>2084</v>
      </c>
      <c r="C1824" t="s">
        <v>44</v>
      </c>
      <c r="D1824">
        <v>1990</v>
      </c>
      <c r="E1824">
        <v>5.7</v>
      </c>
      <c r="F1824">
        <v>1200</v>
      </c>
      <c r="G1824" t="s">
        <v>299</v>
      </c>
      <c r="H1824" t="s">
        <v>277</v>
      </c>
      <c r="I1824">
        <v>0</v>
      </c>
    </row>
    <row r="1825" spans="1:10" x14ac:dyDescent="0.25">
      <c r="A1825" t="s">
        <v>6271</v>
      </c>
      <c r="B1825" t="s">
        <v>16</v>
      </c>
      <c r="C1825" t="s">
        <v>44</v>
      </c>
      <c r="D1825">
        <v>1990</v>
      </c>
      <c r="E1825">
        <v>7.3</v>
      </c>
      <c r="F1825">
        <v>2900</v>
      </c>
      <c r="G1825" t="s">
        <v>6273</v>
      </c>
      <c r="H1825" t="s">
        <v>498</v>
      </c>
      <c r="I1825">
        <v>0</v>
      </c>
      <c r="J1825">
        <v>1576702</v>
      </c>
    </row>
    <row r="1826" spans="1:10" x14ac:dyDescent="0.25">
      <c r="A1826" t="s">
        <v>6274</v>
      </c>
      <c r="B1826" t="s">
        <v>16</v>
      </c>
      <c r="C1826" t="s">
        <v>36</v>
      </c>
      <c r="D1826">
        <v>1990</v>
      </c>
      <c r="E1826">
        <v>5.8</v>
      </c>
      <c r="F1826">
        <v>1200</v>
      </c>
      <c r="G1826" t="s">
        <v>4499</v>
      </c>
      <c r="H1826" t="s">
        <v>31</v>
      </c>
      <c r="I1826">
        <v>12000000</v>
      </c>
      <c r="J1826">
        <v>1531489</v>
      </c>
    </row>
    <row r="1827" spans="1:10" x14ac:dyDescent="0.25">
      <c r="A1827" t="s">
        <v>6276</v>
      </c>
      <c r="B1827" t="s">
        <v>35</v>
      </c>
      <c r="C1827" t="s">
        <v>17</v>
      </c>
      <c r="D1827">
        <v>1990</v>
      </c>
      <c r="E1827">
        <v>7.7</v>
      </c>
      <c r="F1827">
        <v>995</v>
      </c>
      <c r="G1827" t="s">
        <v>6280</v>
      </c>
      <c r="H1827" t="s">
        <v>219</v>
      </c>
      <c r="I1827">
        <v>0</v>
      </c>
    </row>
    <row r="1828" spans="1:10" x14ac:dyDescent="0.25">
      <c r="A1828" t="s">
        <v>6282</v>
      </c>
      <c r="B1828" t="s">
        <v>2084</v>
      </c>
      <c r="C1828" t="s">
        <v>44</v>
      </c>
      <c r="D1828">
        <v>1990</v>
      </c>
      <c r="E1828">
        <v>6</v>
      </c>
      <c r="F1828">
        <v>2900</v>
      </c>
      <c r="G1828" t="s">
        <v>6284</v>
      </c>
      <c r="H1828" t="s">
        <v>31</v>
      </c>
      <c r="I1828">
        <v>0</v>
      </c>
      <c r="J1828">
        <v>11359129</v>
      </c>
    </row>
    <row r="1829" spans="1:10" x14ac:dyDescent="0.25">
      <c r="A1829" t="s">
        <v>6285</v>
      </c>
      <c r="B1829" t="s">
        <v>2084</v>
      </c>
      <c r="C1829" t="s">
        <v>44</v>
      </c>
      <c r="D1829">
        <v>1990</v>
      </c>
      <c r="E1829">
        <v>4.9000000000000004</v>
      </c>
      <c r="F1829">
        <v>1300</v>
      </c>
      <c r="G1829" t="s">
        <v>148</v>
      </c>
      <c r="H1829" t="s">
        <v>31</v>
      </c>
      <c r="I1829">
        <v>0</v>
      </c>
      <c r="J1829">
        <v>8141292</v>
      </c>
    </row>
    <row r="1830" spans="1:10" x14ac:dyDescent="0.25">
      <c r="A1830" t="s">
        <v>6288</v>
      </c>
      <c r="B1830" t="s">
        <v>2084</v>
      </c>
      <c r="C1830" t="s">
        <v>17</v>
      </c>
      <c r="D1830">
        <v>1990</v>
      </c>
      <c r="E1830">
        <v>4.5</v>
      </c>
      <c r="F1830">
        <v>1800</v>
      </c>
      <c r="G1830" t="s">
        <v>2292</v>
      </c>
      <c r="H1830" t="s">
        <v>31</v>
      </c>
      <c r="I1830">
        <v>7500000</v>
      </c>
      <c r="J1830">
        <v>4562778</v>
      </c>
    </row>
    <row r="1831" spans="1:10" x14ac:dyDescent="0.25">
      <c r="A1831" t="s">
        <v>6290</v>
      </c>
      <c r="B1831" t="s">
        <v>2084</v>
      </c>
      <c r="C1831" t="s">
        <v>44</v>
      </c>
      <c r="D1831">
        <v>1990</v>
      </c>
      <c r="E1831">
        <v>6.7</v>
      </c>
      <c r="F1831">
        <v>2300</v>
      </c>
      <c r="G1831" t="s">
        <v>4046</v>
      </c>
      <c r="H1831" t="s">
        <v>31</v>
      </c>
      <c r="I1831">
        <v>0</v>
      </c>
      <c r="J1831">
        <v>715983</v>
      </c>
    </row>
    <row r="1832" spans="1:10" x14ac:dyDescent="0.25">
      <c r="A1832" t="s">
        <v>6292</v>
      </c>
      <c r="B1832" t="s">
        <v>2084</v>
      </c>
      <c r="C1832" t="s">
        <v>44</v>
      </c>
      <c r="D1832">
        <v>1990</v>
      </c>
      <c r="E1832">
        <v>5.4</v>
      </c>
      <c r="F1832">
        <v>2500</v>
      </c>
      <c r="G1832" t="s">
        <v>6294</v>
      </c>
      <c r="H1832" t="s">
        <v>31</v>
      </c>
      <c r="I1832">
        <v>16000000</v>
      </c>
      <c r="J1832">
        <v>17854933</v>
      </c>
    </row>
    <row r="1833" spans="1:10" x14ac:dyDescent="0.25">
      <c r="A1833" t="s">
        <v>6295</v>
      </c>
      <c r="B1833" t="s">
        <v>16</v>
      </c>
      <c r="C1833" t="s">
        <v>17</v>
      </c>
      <c r="D1833">
        <v>1990</v>
      </c>
      <c r="E1833">
        <v>5.4</v>
      </c>
      <c r="F1833">
        <v>703</v>
      </c>
      <c r="G1833" t="s">
        <v>3995</v>
      </c>
      <c r="H1833" t="s">
        <v>31</v>
      </c>
      <c r="I1833">
        <v>0</v>
      </c>
      <c r="J1833">
        <v>1224605</v>
      </c>
    </row>
    <row r="1834" spans="1:10" x14ac:dyDescent="0.25">
      <c r="A1834" t="s">
        <v>6296</v>
      </c>
      <c r="B1834" t="s">
        <v>16</v>
      </c>
      <c r="C1834" t="s">
        <v>17</v>
      </c>
      <c r="D1834">
        <v>1990</v>
      </c>
      <c r="E1834">
        <v>4.3</v>
      </c>
      <c r="F1834">
        <v>406</v>
      </c>
      <c r="G1834" t="s">
        <v>1135</v>
      </c>
      <c r="H1834" t="s">
        <v>31</v>
      </c>
      <c r="I1834">
        <v>0</v>
      </c>
      <c r="J1834">
        <v>2415312</v>
      </c>
    </row>
    <row r="1835" spans="1:10" x14ac:dyDescent="0.25">
      <c r="A1835" t="s">
        <v>6300</v>
      </c>
      <c r="B1835" t="s">
        <v>16</v>
      </c>
      <c r="C1835" t="s">
        <v>57</v>
      </c>
      <c r="D1835">
        <v>1990</v>
      </c>
      <c r="E1835">
        <v>4.4000000000000004</v>
      </c>
      <c r="F1835">
        <v>694</v>
      </c>
      <c r="G1835" t="s">
        <v>6301</v>
      </c>
      <c r="H1835" t="s">
        <v>31</v>
      </c>
      <c r="I1835">
        <v>0</v>
      </c>
      <c r="J1835">
        <v>1547867</v>
      </c>
    </row>
    <row r="1836" spans="1:10" x14ac:dyDescent="0.25">
      <c r="A1836" t="s">
        <v>6302</v>
      </c>
      <c r="B1836" t="s">
        <v>16</v>
      </c>
      <c r="C1836" t="s">
        <v>17</v>
      </c>
      <c r="D1836">
        <v>1990</v>
      </c>
      <c r="E1836">
        <v>5.6</v>
      </c>
      <c r="F1836">
        <v>1400</v>
      </c>
      <c r="G1836" t="s">
        <v>1310</v>
      </c>
      <c r="H1836" t="s">
        <v>31</v>
      </c>
      <c r="I1836">
        <v>0</v>
      </c>
      <c r="J1836">
        <v>1305887</v>
      </c>
    </row>
    <row r="1837" spans="1:10" x14ac:dyDescent="0.25">
      <c r="A1837" t="s">
        <v>6305</v>
      </c>
      <c r="B1837" t="s">
        <v>2084</v>
      </c>
      <c r="C1837" t="s">
        <v>44</v>
      </c>
      <c r="D1837">
        <v>1990</v>
      </c>
      <c r="E1837">
        <v>6.2</v>
      </c>
      <c r="F1837">
        <v>1700</v>
      </c>
      <c r="G1837" t="s">
        <v>1217</v>
      </c>
      <c r="H1837" t="s">
        <v>31</v>
      </c>
      <c r="I1837">
        <v>11000000</v>
      </c>
      <c r="J1837">
        <v>1794001</v>
      </c>
    </row>
    <row r="1838" spans="1:10" x14ac:dyDescent="0.25">
      <c r="A1838" t="s">
        <v>2516</v>
      </c>
      <c r="B1838" t="s">
        <v>16</v>
      </c>
      <c r="C1838" t="s">
        <v>117</v>
      </c>
      <c r="D1838">
        <v>1990</v>
      </c>
      <c r="E1838">
        <v>5.7</v>
      </c>
      <c r="F1838">
        <v>1200</v>
      </c>
      <c r="G1838" t="s">
        <v>5166</v>
      </c>
      <c r="H1838" t="s">
        <v>31</v>
      </c>
      <c r="I1838">
        <v>9000000</v>
      </c>
      <c r="J1838">
        <v>2544504</v>
      </c>
    </row>
    <row r="1839" spans="1:10" x14ac:dyDescent="0.25">
      <c r="A1839" t="s">
        <v>6311</v>
      </c>
      <c r="B1839" t="s">
        <v>12408</v>
      </c>
      <c r="C1839" t="s">
        <v>17</v>
      </c>
      <c r="D1839">
        <v>1990</v>
      </c>
      <c r="E1839">
        <v>7</v>
      </c>
      <c r="F1839">
        <v>930</v>
      </c>
      <c r="G1839" t="s">
        <v>6314</v>
      </c>
      <c r="H1839" t="s">
        <v>498</v>
      </c>
      <c r="I1839">
        <v>0</v>
      </c>
    </row>
    <row r="1840" spans="1:10" x14ac:dyDescent="0.25">
      <c r="A1840" t="s">
        <v>6316</v>
      </c>
      <c r="B1840" t="s">
        <v>2084</v>
      </c>
      <c r="C1840" t="s">
        <v>36</v>
      </c>
      <c r="D1840">
        <v>1990</v>
      </c>
      <c r="E1840">
        <v>7</v>
      </c>
      <c r="F1840">
        <v>958</v>
      </c>
      <c r="G1840" t="s">
        <v>6318</v>
      </c>
      <c r="H1840" t="s">
        <v>2198</v>
      </c>
      <c r="I1840">
        <v>42000000</v>
      </c>
    </row>
    <row r="1841" spans="1:10" x14ac:dyDescent="0.25">
      <c r="A1841" t="s">
        <v>6320</v>
      </c>
      <c r="B1841" t="s">
        <v>16</v>
      </c>
      <c r="C1841" t="s">
        <v>117</v>
      </c>
      <c r="D1841">
        <v>1990</v>
      </c>
      <c r="E1841">
        <v>5.8</v>
      </c>
      <c r="F1841">
        <v>1000</v>
      </c>
      <c r="G1841" t="s">
        <v>6323</v>
      </c>
      <c r="H1841" t="s">
        <v>22</v>
      </c>
      <c r="I1841">
        <v>0</v>
      </c>
      <c r="J1841">
        <v>59227</v>
      </c>
    </row>
    <row r="1842" spans="1:10" x14ac:dyDescent="0.25">
      <c r="A1842" t="s">
        <v>6324</v>
      </c>
      <c r="B1842" t="s">
        <v>35</v>
      </c>
      <c r="C1842" t="s">
        <v>17</v>
      </c>
      <c r="D1842">
        <v>1990</v>
      </c>
      <c r="E1842">
        <v>7.6</v>
      </c>
      <c r="F1842">
        <v>3000</v>
      </c>
      <c r="G1842" t="s">
        <v>2586</v>
      </c>
      <c r="H1842" t="s">
        <v>31</v>
      </c>
      <c r="I1842">
        <v>0</v>
      </c>
      <c r="J1842">
        <v>774048</v>
      </c>
    </row>
    <row r="1843" spans="1:10" x14ac:dyDescent="0.25">
      <c r="A1843" t="s">
        <v>6328</v>
      </c>
      <c r="B1843" t="s">
        <v>2084</v>
      </c>
      <c r="C1843" t="s">
        <v>44</v>
      </c>
      <c r="D1843">
        <v>1990</v>
      </c>
      <c r="E1843">
        <v>7.3</v>
      </c>
      <c r="F1843">
        <v>2500</v>
      </c>
      <c r="G1843" t="s">
        <v>6330</v>
      </c>
      <c r="H1843" t="s">
        <v>154</v>
      </c>
      <c r="I1843">
        <v>0</v>
      </c>
      <c r="J1843">
        <v>2293625</v>
      </c>
    </row>
    <row r="1844" spans="1:10" x14ac:dyDescent="0.25">
      <c r="A1844" t="s">
        <v>6332</v>
      </c>
      <c r="B1844" t="s">
        <v>493</v>
      </c>
      <c r="C1844" t="s">
        <v>44</v>
      </c>
      <c r="D1844">
        <v>1990</v>
      </c>
      <c r="E1844">
        <v>6.5</v>
      </c>
      <c r="F1844">
        <v>1300</v>
      </c>
      <c r="G1844" t="s">
        <v>6336</v>
      </c>
      <c r="H1844" t="s">
        <v>219</v>
      </c>
      <c r="I1844">
        <v>0</v>
      </c>
    </row>
    <row r="1845" spans="1:10" x14ac:dyDescent="0.25">
      <c r="A1845" t="s">
        <v>6338</v>
      </c>
      <c r="B1845" t="s">
        <v>16</v>
      </c>
      <c r="C1845" t="s">
        <v>36</v>
      </c>
      <c r="D1845">
        <v>1991</v>
      </c>
      <c r="E1845">
        <v>8.5</v>
      </c>
      <c r="F1845">
        <v>1000000</v>
      </c>
      <c r="G1845" t="s">
        <v>1063</v>
      </c>
      <c r="H1845" t="s">
        <v>31</v>
      </c>
      <c r="I1845">
        <v>102000000</v>
      </c>
      <c r="J1845">
        <v>520881154</v>
      </c>
    </row>
    <row r="1846" spans="1:10" x14ac:dyDescent="0.25">
      <c r="A1846" t="s">
        <v>6340</v>
      </c>
      <c r="B1846" t="s">
        <v>16</v>
      </c>
      <c r="C1846" t="s">
        <v>36</v>
      </c>
      <c r="D1846">
        <v>1991</v>
      </c>
      <c r="E1846">
        <v>7.3</v>
      </c>
      <c r="F1846">
        <v>166000</v>
      </c>
      <c r="G1846" t="s">
        <v>2127</v>
      </c>
      <c r="H1846" t="s">
        <v>31</v>
      </c>
      <c r="I1846">
        <v>24000000</v>
      </c>
      <c r="J1846">
        <v>83531958</v>
      </c>
    </row>
    <row r="1847" spans="1:10" x14ac:dyDescent="0.25">
      <c r="A1847" t="s">
        <v>6344</v>
      </c>
      <c r="B1847" t="s">
        <v>16</v>
      </c>
      <c r="C1847" t="s">
        <v>117</v>
      </c>
      <c r="D1847">
        <v>1991</v>
      </c>
      <c r="E1847">
        <v>8.6</v>
      </c>
      <c r="F1847">
        <v>1300000</v>
      </c>
      <c r="G1847" t="s">
        <v>4473</v>
      </c>
      <c r="H1847" t="s">
        <v>31</v>
      </c>
      <c r="I1847">
        <v>19000000</v>
      </c>
      <c r="J1847">
        <v>272742922</v>
      </c>
    </row>
    <row r="1848" spans="1:10" x14ac:dyDescent="0.25">
      <c r="A1848" t="s">
        <v>6347</v>
      </c>
      <c r="B1848" t="s">
        <v>35</v>
      </c>
      <c r="C1848" t="s">
        <v>26</v>
      </c>
      <c r="D1848">
        <v>1991</v>
      </c>
      <c r="E1848">
        <v>6.8</v>
      </c>
      <c r="F1848">
        <v>240000</v>
      </c>
      <c r="G1848" t="s">
        <v>1117</v>
      </c>
      <c r="H1848" t="s">
        <v>31</v>
      </c>
      <c r="I1848">
        <v>70000000</v>
      </c>
      <c r="J1848">
        <v>300854823</v>
      </c>
    </row>
    <row r="1849" spans="1:10" x14ac:dyDescent="0.25">
      <c r="A1849" t="s">
        <v>6350</v>
      </c>
      <c r="B1849" t="s">
        <v>16</v>
      </c>
      <c r="C1849" t="s">
        <v>117</v>
      </c>
      <c r="D1849">
        <v>1991</v>
      </c>
      <c r="E1849">
        <v>7.8</v>
      </c>
      <c r="F1849">
        <v>130000</v>
      </c>
      <c r="G1849" t="s">
        <v>6352</v>
      </c>
      <c r="H1849" t="s">
        <v>31</v>
      </c>
      <c r="I1849">
        <v>6500000</v>
      </c>
      <c r="J1849">
        <v>57529070</v>
      </c>
    </row>
    <row r="1850" spans="1:10" x14ac:dyDescent="0.25">
      <c r="A1850" t="s">
        <v>6353</v>
      </c>
      <c r="B1850" t="s">
        <v>16</v>
      </c>
      <c r="C1850" t="s">
        <v>117</v>
      </c>
      <c r="D1850">
        <v>1991</v>
      </c>
      <c r="E1850">
        <v>7.3</v>
      </c>
      <c r="F1850">
        <v>180000</v>
      </c>
      <c r="G1850" t="s">
        <v>74</v>
      </c>
      <c r="H1850" t="s">
        <v>31</v>
      </c>
      <c r="I1850">
        <v>35000000</v>
      </c>
      <c r="J1850">
        <v>182291969</v>
      </c>
    </row>
    <row r="1851" spans="1:10" x14ac:dyDescent="0.25">
      <c r="A1851" t="s">
        <v>6356</v>
      </c>
      <c r="B1851" t="s">
        <v>2084</v>
      </c>
      <c r="C1851" t="s">
        <v>44</v>
      </c>
      <c r="D1851">
        <v>1991</v>
      </c>
      <c r="E1851">
        <v>5.9</v>
      </c>
      <c r="F1851">
        <v>12000</v>
      </c>
      <c r="G1851" t="s">
        <v>6359</v>
      </c>
      <c r="H1851" t="s">
        <v>31</v>
      </c>
      <c r="I1851">
        <v>0</v>
      </c>
      <c r="J1851">
        <v>11336986</v>
      </c>
    </row>
    <row r="1852" spans="1:10" x14ac:dyDescent="0.25">
      <c r="A1852" t="s">
        <v>6360</v>
      </c>
      <c r="B1852" t="s">
        <v>2084</v>
      </c>
      <c r="C1852" t="s">
        <v>44</v>
      </c>
      <c r="D1852">
        <v>1991</v>
      </c>
      <c r="E1852">
        <v>6.9</v>
      </c>
      <c r="F1852">
        <v>140000</v>
      </c>
      <c r="G1852" t="s">
        <v>4421</v>
      </c>
      <c r="H1852" t="s">
        <v>31</v>
      </c>
      <c r="I1852">
        <v>30000000</v>
      </c>
      <c r="J1852">
        <v>191502426</v>
      </c>
    </row>
    <row r="1853" spans="1:10" x14ac:dyDescent="0.25">
      <c r="A1853" t="s">
        <v>6364</v>
      </c>
      <c r="B1853" t="s">
        <v>16</v>
      </c>
      <c r="C1853" t="s">
        <v>26</v>
      </c>
      <c r="D1853">
        <v>1991</v>
      </c>
      <c r="E1853">
        <v>7.5</v>
      </c>
      <c r="F1853">
        <v>142000</v>
      </c>
      <c r="G1853" t="s">
        <v>3191</v>
      </c>
      <c r="H1853" t="s">
        <v>31</v>
      </c>
      <c r="I1853">
        <v>16500000</v>
      </c>
      <c r="J1853">
        <v>45456285</v>
      </c>
    </row>
    <row r="1854" spans="1:10" x14ac:dyDescent="0.25">
      <c r="A1854" t="s">
        <v>6366</v>
      </c>
      <c r="B1854" t="s">
        <v>12408</v>
      </c>
      <c r="C1854" t="s">
        <v>17</v>
      </c>
      <c r="D1854">
        <v>1991</v>
      </c>
      <c r="E1854">
        <v>7.6</v>
      </c>
      <c r="F1854">
        <v>118000</v>
      </c>
      <c r="G1854" t="s">
        <v>6370</v>
      </c>
      <c r="H1854" t="s">
        <v>1263</v>
      </c>
      <c r="I1854">
        <v>2000000</v>
      </c>
      <c r="J1854">
        <v>33616692</v>
      </c>
    </row>
    <row r="1855" spans="1:10" x14ac:dyDescent="0.25">
      <c r="A1855" t="s">
        <v>6372</v>
      </c>
      <c r="B1855" t="s">
        <v>2084</v>
      </c>
      <c r="C1855" t="s">
        <v>36</v>
      </c>
      <c r="D1855">
        <v>1991</v>
      </c>
      <c r="E1855">
        <v>6.9</v>
      </c>
      <c r="F1855">
        <v>182000</v>
      </c>
      <c r="G1855" t="s">
        <v>2928</v>
      </c>
      <c r="H1855" t="s">
        <v>31</v>
      </c>
      <c r="I1855">
        <v>48000000</v>
      </c>
      <c r="J1855">
        <v>390493908</v>
      </c>
    </row>
    <row r="1856" spans="1:10" x14ac:dyDescent="0.25">
      <c r="A1856" t="s">
        <v>6374</v>
      </c>
      <c r="B1856" t="s">
        <v>16</v>
      </c>
      <c r="C1856" t="s">
        <v>70</v>
      </c>
      <c r="D1856">
        <v>1991</v>
      </c>
      <c r="E1856">
        <v>7.2</v>
      </c>
      <c r="F1856">
        <v>86000</v>
      </c>
      <c r="G1856" t="s">
        <v>2164</v>
      </c>
      <c r="H1856" t="s">
        <v>31</v>
      </c>
      <c r="I1856">
        <v>38000000</v>
      </c>
      <c r="J1856">
        <v>34416893</v>
      </c>
    </row>
    <row r="1857" spans="1:10" x14ac:dyDescent="0.25">
      <c r="A1857" t="s">
        <v>6378</v>
      </c>
      <c r="B1857" t="s">
        <v>373</v>
      </c>
      <c r="C1857" t="s">
        <v>431</v>
      </c>
      <c r="D1857">
        <v>1991</v>
      </c>
      <c r="E1857">
        <v>8</v>
      </c>
      <c r="F1857">
        <v>424000</v>
      </c>
      <c r="G1857" t="s">
        <v>6381</v>
      </c>
      <c r="H1857" t="s">
        <v>31</v>
      </c>
      <c r="I1857">
        <v>25000000</v>
      </c>
      <c r="J1857">
        <v>424967620</v>
      </c>
    </row>
    <row r="1858" spans="1:10" x14ac:dyDescent="0.25">
      <c r="A1858" t="s">
        <v>6382</v>
      </c>
      <c r="B1858" t="s">
        <v>2084</v>
      </c>
      <c r="C1858" t="s">
        <v>17</v>
      </c>
      <c r="D1858">
        <v>1991</v>
      </c>
      <c r="E1858">
        <v>7.7</v>
      </c>
      <c r="F1858">
        <v>69000</v>
      </c>
      <c r="G1858" t="s">
        <v>6386</v>
      </c>
      <c r="H1858" t="s">
        <v>31</v>
      </c>
      <c r="I1858">
        <v>11000000</v>
      </c>
      <c r="J1858">
        <v>119418501</v>
      </c>
    </row>
    <row r="1859" spans="1:10" x14ac:dyDescent="0.25">
      <c r="A1859" t="s">
        <v>6387</v>
      </c>
      <c r="B1859" t="s">
        <v>16</v>
      </c>
      <c r="C1859" t="s">
        <v>17</v>
      </c>
      <c r="D1859">
        <v>1991</v>
      </c>
      <c r="E1859">
        <v>8</v>
      </c>
      <c r="F1859">
        <v>146000</v>
      </c>
      <c r="G1859" t="s">
        <v>2928</v>
      </c>
      <c r="H1859" t="s">
        <v>31</v>
      </c>
      <c r="I1859">
        <v>40000000</v>
      </c>
      <c r="J1859">
        <v>205405498</v>
      </c>
    </row>
    <row r="1860" spans="1:10" x14ac:dyDescent="0.25">
      <c r="A1860" t="s">
        <v>6390</v>
      </c>
      <c r="B1860" t="s">
        <v>35</v>
      </c>
      <c r="C1860" t="s">
        <v>36</v>
      </c>
      <c r="D1860">
        <v>1991</v>
      </c>
      <c r="E1860">
        <v>6.5</v>
      </c>
      <c r="F1860">
        <v>55000</v>
      </c>
      <c r="G1860" t="s">
        <v>6393</v>
      </c>
      <c r="H1860" t="s">
        <v>31</v>
      </c>
      <c r="I1860">
        <v>35000000</v>
      </c>
      <c r="J1860">
        <v>46704056</v>
      </c>
    </row>
    <row r="1861" spans="1:10" x14ac:dyDescent="0.25">
      <c r="A1861" t="s">
        <v>6394</v>
      </c>
      <c r="B1861" t="s">
        <v>35</v>
      </c>
      <c r="C1861" t="s">
        <v>44</v>
      </c>
      <c r="D1861">
        <v>1991</v>
      </c>
      <c r="E1861">
        <v>6.9</v>
      </c>
      <c r="F1861">
        <v>75000</v>
      </c>
      <c r="G1861" t="s">
        <v>6397</v>
      </c>
      <c r="H1861" t="s">
        <v>31</v>
      </c>
      <c r="I1861">
        <v>17000000</v>
      </c>
      <c r="J1861">
        <v>59489799</v>
      </c>
    </row>
    <row r="1862" spans="1:10" x14ac:dyDescent="0.25">
      <c r="A1862" t="s">
        <v>6398</v>
      </c>
      <c r="B1862" t="s">
        <v>16</v>
      </c>
      <c r="C1862" t="s">
        <v>36</v>
      </c>
      <c r="D1862">
        <v>1991</v>
      </c>
      <c r="E1862">
        <v>6.7</v>
      </c>
      <c r="F1862">
        <v>74000</v>
      </c>
      <c r="G1862" t="s">
        <v>556</v>
      </c>
      <c r="H1862" t="s">
        <v>31</v>
      </c>
      <c r="I1862">
        <v>40000000</v>
      </c>
      <c r="J1862">
        <v>152368585</v>
      </c>
    </row>
    <row r="1863" spans="1:10" x14ac:dyDescent="0.25">
      <c r="A1863" t="s">
        <v>6399</v>
      </c>
      <c r="B1863" t="s">
        <v>35</v>
      </c>
      <c r="C1863" t="s">
        <v>26</v>
      </c>
      <c r="D1863">
        <v>1991</v>
      </c>
      <c r="E1863">
        <v>6.3</v>
      </c>
      <c r="F1863">
        <v>72000</v>
      </c>
      <c r="G1863" t="s">
        <v>5200</v>
      </c>
      <c r="H1863" t="s">
        <v>31</v>
      </c>
      <c r="I1863">
        <v>20000000</v>
      </c>
      <c r="J1863">
        <v>38039850</v>
      </c>
    </row>
    <row r="1864" spans="1:10" x14ac:dyDescent="0.25">
      <c r="A1864" t="s">
        <v>6403</v>
      </c>
      <c r="B1864" t="s">
        <v>35</v>
      </c>
      <c r="C1864" t="s">
        <v>44</v>
      </c>
      <c r="D1864">
        <v>1991</v>
      </c>
      <c r="E1864">
        <v>6.5</v>
      </c>
      <c r="F1864">
        <v>71000</v>
      </c>
      <c r="G1864" t="s">
        <v>913</v>
      </c>
      <c r="H1864" t="s">
        <v>31</v>
      </c>
      <c r="I1864">
        <v>0</v>
      </c>
      <c r="J1864">
        <v>89325780</v>
      </c>
    </row>
    <row r="1865" spans="1:10" x14ac:dyDescent="0.25">
      <c r="A1865" t="s">
        <v>6405</v>
      </c>
      <c r="B1865" t="s">
        <v>2084</v>
      </c>
      <c r="C1865" t="s">
        <v>44</v>
      </c>
      <c r="D1865">
        <v>1991</v>
      </c>
      <c r="E1865">
        <v>6.8</v>
      </c>
      <c r="F1865">
        <v>51000</v>
      </c>
      <c r="G1865" t="s">
        <v>5037</v>
      </c>
      <c r="H1865" t="s">
        <v>31</v>
      </c>
      <c r="I1865">
        <v>27000000</v>
      </c>
      <c r="J1865">
        <v>179033791</v>
      </c>
    </row>
    <row r="1866" spans="1:10" x14ac:dyDescent="0.25">
      <c r="A1866" t="s">
        <v>6407</v>
      </c>
      <c r="B1866" t="s">
        <v>2084</v>
      </c>
      <c r="C1866" t="s">
        <v>44</v>
      </c>
      <c r="D1866">
        <v>1991</v>
      </c>
      <c r="E1866">
        <v>6.3</v>
      </c>
      <c r="F1866">
        <v>29000</v>
      </c>
      <c r="G1866" t="s">
        <v>6227</v>
      </c>
      <c r="H1866" t="s">
        <v>31</v>
      </c>
      <c r="I1866">
        <v>0</v>
      </c>
      <c r="J1866">
        <v>25196249</v>
      </c>
    </row>
    <row r="1867" spans="1:10" x14ac:dyDescent="0.25">
      <c r="A1867" t="s">
        <v>6409</v>
      </c>
      <c r="B1867" t="s">
        <v>16</v>
      </c>
      <c r="C1867" t="s">
        <v>44</v>
      </c>
      <c r="D1867">
        <v>1991</v>
      </c>
      <c r="E1867">
        <v>7.5</v>
      </c>
      <c r="F1867">
        <v>81000</v>
      </c>
      <c r="G1867" t="s">
        <v>720</v>
      </c>
      <c r="H1867" t="s">
        <v>31</v>
      </c>
      <c r="I1867">
        <v>24000000</v>
      </c>
      <c r="J1867">
        <v>41895491</v>
      </c>
    </row>
    <row r="1868" spans="1:10" x14ac:dyDescent="0.25">
      <c r="A1868" t="s">
        <v>6412</v>
      </c>
      <c r="B1868" t="s">
        <v>16</v>
      </c>
      <c r="C1868" t="s">
        <v>44</v>
      </c>
      <c r="D1868">
        <v>1991</v>
      </c>
      <c r="E1868">
        <v>5.6</v>
      </c>
      <c r="F1868">
        <v>2200</v>
      </c>
      <c r="G1868" t="s">
        <v>6416</v>
      </c>
      <c r="H1868" t="s">
        <v>539</v>
      </c>
      <c r="I1868">
        <v>0</v>
      </c>
    </row>
    <row r="1869" spans="1:10" x14ac:dyDescent="0.25">
      <c r="A1869" t="s">
        <v>6417</v>
      </c>
      <c r="B1869" t="s">
        <v>16</v>
      </c>
      <c r="C1869" t="s">
        <v>17</v>
      </c>
      <c r="D1869">
        <v>1991</v>
      </c>
      <c r="E1869">
        <v>6.3</v>
      </c>
      <c r="F1869">
        <v>52000</v>
      </c>
      <c r="G1869" t="s">
        <v>6419</v>
      </c>
      <c r="H1869" t="s">
        <v>31</v>
      </c>
      <c r="I1869">
        <v>19000000</v>
      </c>
      <c r="J1869">
        <v>174999005</v>
      </c>
    </row>
    <row r="1870" spans="1:10" x14ac:dyDescent="0.25">
      <c r="A1870" t="s">
        <v>6420</v>
      </c>
      <c r="B1870" t="s">
        <v>2805</v>
      </c>
      <c r="C1870" t="s">
        <v>17</v>
      </c>
      <c r="D1870">
        <v>1991</v>
      </c>
      <c r="E1870">
        <v>7.6</v>
      </c>
      <c r="F1870">
        <v>7500</v>
      </c>
      <c r="G1870" t="s">
        <v>3553</v>
      </c>
      <c r="H1870" t="s">
        <v>498</v>
      </c>
      <c r="I1870">
        <v>0</v>
      </c>
      <c r="J1870">
        <v>403056</v>
      </c>
    </row>
    <row r="1871" spans="1:10" x14ac:dyDescent="0.25">
      <c r="A1871" t="s">
        <v>6424</v>
      </c>
      <c r="B1871" t="s">
        <v>2084</v>
      </c>
      <c r="C1871" t="s">
        <v>26</v>
      </c>
      <c r="D1871">
        <v>1991</v>
      </c>
      <c r="E1871">
        <v>5.2</v>
      </c>
      <c r="F1871">
        <v>19000</v>
      </c>
      <c r="G1871" t="s">
        <v>6427</v>
      </c>
      <c r="H1871" t="s">
        <v>31</v>
      </c>
      <c r="I1871">
        <v>11000000</v>
      </c>
      <c r="J1871">
        <v>2807854</v>
      </c>
    </row>
    <row r="1872" spans="1:10" x14ac:dyDescent="0.25">
      <c r="A1872" t="s">
        <v>6428</v>
      </c>
      <c r="B1872" t="s">
        <v>16</v>
      </c>
      <c r="C1872" t="s">
        <v>36</v>
      </c>
      <c r="D1872">
        <v>1991</v>
      </c>
      <c r="E1872">
        <v>7</v>
      </c>
      <c r="F1872">
        <v>95000</v>
      </c>
      <c r="G1872" t="s">
        <v>4572</v>
      </c>
      <c r="H1872" t="s">
        <v>31</v>
      </c>
      <c r="I1872">
        <v>43000000</v>
      </c>
      <c r="J1872">
        <v>59509925</v>
      </c>
    </row>
    <row r="1873" spans="1:10" x14ac:dyDescent="0.25">
      <c r="A1873" t="s">
        <v>6431</v>
      </c>
      <c r="B1873" t="s">
        <v>35</v>
      </c>
      <c r="C1873" t="s">
        <v>36</v>
      </c>
      <c r="D1873">
        <v>1991</v>
      </c>
      <c r="E1873">
        <v>7.2</v>
      </c>
      <c r="F1873">
        <v>72000</v>
      </c>
      <c r="G1873" t="s">
        <v>1093</v>
      </c>
      <c r="H1873" t="s">
        <v>31</v>
      </c>
      <c r="I1873">
        <v>30000000</v>
      </c>
      <c r="J1873">
        <v>96888996</v>
      </c>
    </row>
    <row r="1874" spans="1:10" x14ac:dyDescent="0.25">
      <c r="A1874" t="s">
        <v>6433</v>
      </c>
      <c r="B1874" t="s">
        <v>16</v>
      </c>
      <c r="C1874" t="s">
        <v>17</v>
      </c>
      <c r="D1874">
        <v>1991</v>
      </c>
      <c r="E1874">
        <v>7</v>
      </c>
      <c r="F1874">
        <v>53000</v>
      </c>
      <c r="G1874" t="s">
        <v>4587</v>
      </c>
      <c r="H1874" t="s">
        <v>31</v>
      </c>
      <c r="I1874">
        <v>2500000</v>
      </c>
      <c r="J1874">
        <v>6401336</v>
      </c>
    </row>
    <row r="1875" spans="1:10" x14ac:dyDescent="0.25">
      <c r="A1875" t="s">
        <v>6435</v>
      </c>
      <c r="B1875" t="s">
        <v>2084</v>
      </c>
      <c r="C1875" t="s">
        <v>44</v>
      </c>
      <c r="D1875">
        <v>1991</v>
      </c>
      <c r="E1875">
        <v>5.9</v>
      </c>
      <c r="F1875">
        <v>27000</v>
      </c>
      <c r="G1875" t="s">
        <v>1604</v>
      </c>
      <c r="H1875" t="s">
        <v>31</v>
      </c>
      <c r="I1875">
        <v>6788000</v>
      </c>
      <c r="J1875">
        <v>13878411</v>
      </c>
    </row>
    <row r="1876" spans="1:10" x14ac:dyDescent="0.25">
      <c r="A1876" t="s">
        <v>6438</v>
      </c>
      <c r="B1876" t="s">
        <v>2084</v>
      </c>
      <c r="C1876" t="s">
        <v>36</v>
      </c>
      <c r="D1876">
        <v>1991</v>
      </c>
      <c r="E1876">
        <v>6.8</v>
      </c>
      <c r="F1876">
        <v>102000</v>
      </c>
      <c r="G1876" t="s">
        <v>3363</v>
      </c>
      <c r="H1876" t="s">
        <v>31</v>
      </c>
      <c r="I1876">
        <v>26000000</v>
      </c>
      <c r="J1876">
        <v>181096164</v>
      </c>
    </row>
    <row r="1877" spans="1:10" x14ac:dyDescent="0.25">
      <c r="A1877" t="s">
        <v>6440</v>
      </c>
      <c r="B1877" t="s">
        <v>16</v>
      </c>
      <c r="C1877" t="s">
        <v>36</v>
      </c>
      <c r="D1877">
        <v>1991</v>
      </c>
      <c r="E1877">
        <v>5.8</v>
      </c>
      <c r="F1877">
        <v>54000</v>
      </c>
      <c r="G1877" t="s">
        <v>4572</v>
      </c>
      <c r="H1877" t="s">
        <v>31</v>
      </c>
      <c r="I1877">
        <v>65000000</v>
      </c>
      <c r="J1877">
        <v>17218080</v>
      </c>
    </row>
    <row r="1878" spans="1:10" x14ac:dyDescent="0.25">
      <c r="A1878" t="s">
        <v>6441</v>
      </c>
      <c r="B1878" t="s">
        <v>16</v>
      </c>
      <c r="C1878" t="s">
        <v>17</v>
      </c>
      <c r="D1878">
        <v>1991</v>
      </c>
      <c r="E1878">
        <v>6.7</v>
      </c>
      <c r="F1878">
        <v>17000</v>
      </c>
      <c r="G1878" t="s">
        <v>1675</v>
      </c>
      <c r="H1878" t="s">
        <v>31</v>
      </c>
      <c r="I1878">
        <v>30000000</v>
      </c>
      <c r="J1878">
        <v>74787599</v>
      </c>
    </row>
    <row r="1879" spans="1:10" x14ac:dyDescent="0.25">
      <c r="A1879" t="s">
        <v>6443</v>
      </c>
      <c r="B1879" t="s">
        <v>16</v>
      </c>
      <c r="C1879" t="s">
        <v>44</v>
      </c>
      <c r="D1879">
        <v>1991</v>
      </c>
      <c r="E1879">
        <v>7.7</v>
      </c>
      <c r="F1879">
        <v>116000</v>
      </c>
      <c r="G1879" t="s">
        <v>6445</v>
      </c>
      <c r="H1879" t="s">
        <v>22</v>
      </c>
      <c r="I1879">
        <v>9000000</v>
      </c>
      <c r="J1879">
        <v>6153939</v>
      </c>
    </row>
    <row r="1880" spans="1:10" x14ac:dyDescent="0.25">
      <c r="A1880" t="s">
        <v>6446</v>
      </c>
      <c r="B1880" t="s">
        <v>2084</v>
      </c>
      <c r="C1880" t="s">
        <v>44</v>
      </c>
      <c r="D1880">
        <v>1991</v>
      </c>
      <c r="E1880">
        <v>5.0999999999999996</v>
      </c>
      <c r="F1880">
        <v>23000</v>
      </c>
      <c r="G1880" t="s">
        <v>53</v>
      </c>
      <c r="H1880" t="s">
        <v>31</v>
      </c>
      <c r="I1880">
        <v>40000000</v>
      </c>
      <c r="J1880">
        <v>8479793</v>
      </c>
    </row>
    <row r="1881" spans="1:10" x14ac:dyDescent="0.25">
      <c r="A1881" t="s">
        <v>6448</v>
      </c>
      <c r="B1881" t="s">
        <v>35</v>
      </c>
      <c r="C1881" t="s">
        <v>44</v>
      </c>
      <c r="D1881">
        <v>1991</v>
      </c>
      <c r="E1881">
        <v>7</v>
      </c>
      <c r="F1881">
        <v>65000</v>
      </c>
      <c r="G1881" t="s">
        <v>599</v>
      </c>
      <c r="H1881" t="s">
        <v>31</v>
      </c>
      <c r="I1881">
        <v>35000000</v>
      </c>
      <c r="J1881">
        <v>63707829</v>
      </c>
    </row>
    <row r="1882" spans="1:10" x14ac:dyDescent="0.25">
      <c r="A1882" t="s">
        <v>6451</v>
      </c>
      <c r="B1882" t="s">
        <v>16</v>
      </c>
      <c r="C1882" t="s">
        <v>17</v>
      </c>
      <c r="D1882">
        <v>1991</v>
      </c>
      <c r="E1882">
        <v>7</v>
      </c>
      <c r="F1882">
        <v>48000</v>
      </c>
      <c r="G1882" t="s">
        <v>1879</v>
      </c>
      <c r="H1882" t="s">
        <v>219</v>
      </c>
      <c r="I1882">
        <v>16000000</v>
      </c>
      <c r="J1882">
        <v>2641357</v>
      </c>
    </row>
    <row r="1883" spans="1:10" x14ac:dyDescent="0.25">
      <c r="A1883" t="s">
        <v>6454</v>
      </c>
      <c r="B1883" t="s">
        <v>35</v>
      </c>
      <c r="C1883" t="s">
        <v>36</v>
      </c>
      <c r="D1883">
        <v>1991</v>
      </c>
      <c r="E1883">
        <v>6</v>
      </c>
      <c r="F1883">
        <v>53000</v>
      </c>
      <c r="G1883" t="s">
        <v>6456</v>
      </c>
      <c r="H1883" t="s">
        <v>31</v>
      </c>
      <c r="I1883">
        <v>25000000</v>
      </c>
      <c r="J1883">
        <v>78656813</v>
      </c>
    </row>
    <row r="1884" spans="1:10" x14ac:dyDescent="0.25">
      <c r="A1884" t="s">
        <v>6457</v>
      </c>
      <c r="B1884" t="s">
        <v>2084</v>
      </c>
      <c r="C1884" t="s">
        <v>44</v>
      </c>
      <c r="D1884">
        <v>1991</v>
      </c>
      <c r="E1884">
        <v>6.9</v>
      </c>
      <c r="F1884">
        <v>108000</v>
      </c>
      <c r="G1884" t="s">
        <v>218</v>
      </c>
      <c r="H1884" t="s">
        <v>31</v>
      </c>
      <c r="I1884">
        <v>23000000</v>
      </c>
      <c r="J1884">
        <v>86930411</v>
      </c>
    </row>
    <row r="1885" spans="1:10" x14ac:dyDescent="0.25">
      <c r="A1885" t="s">
        <v>6459</v>
      </c>
      <c r="B1885" t="s">
        <v>16</v>
      </c>
      <c r="C1885" t="s">
        <v>36</v>
      </c>
      <c r="D1885">
        <v>1991</v>
      </c>
      <c r="E1885">
        <v>5.6</v>
      </c>
      <c r="F1885">
        <v>39000</v>
      </c>
      <c r="G1885" t="s">
        <v>4652</v>
      </c>
      <c r="H1885" t="s">
        <v>31</v>
      </c>
      <c r="I1885">
        <v>15000000</v>
      </c>
      <c r="J1885">
        <v>30102717</v>
      </c>
    </row>
    <row r="1886" spans="1:10" x14ac:dyDescent="0.25">
      <c r="A1886" t="s">
        <v>6462</v>
      </c>
      <c r="B1886" t="s">
        <v>16</v>
      </c>
      <c r="C1886" t="s">
        <v>44</v>
      </c>
      <c r="D1886">
        <v>1991</v>
      </c>
      <c r="E1886">
        <v>7.6</v>
      </c>
      <c r="F1886">
        <v>34000</v>
      </c>
      <c r="G1886" t="s">
        <v>6465</v>
      </c>
      <c r="H1886" t="s">
        <v>3259</v>
      </c>
      <c r="I1886">
        <v>12000000</v>
      </c>
      <c r="J1886">
        <v>14919570</v>
      </c>
    </row>
    <row r="1887" spans="1:10" x14ac:dyDescent="0.25">
      <c r="A1887" t="s">
        <v>6467</v>
      </c>
      <c r="B1887" t="s">
        <v>2084</v>
      </c>
      <c r="C1887" t="s">
        <v>17</v>
      </c>
      <c r="D1887">
        <v>1991</v>
      </c>
      <c r="E1887">
        <v>7.3</v>
      </c>
      <c r="F1887">
        <v>16000</v>
      </c>
      <c r="G1887" t="s">
        <v>2247</v>
      </c>
      <c r="H1887" t="s">
        <v>31</v>
      </c>
      <c r="I1887">
        <v>0</v>
      </c>
      <c r="J1887">
        <v>2853801</v>
      </c>
    </row>
    <row r="1888" spans="1:10" x14ac:dyDescent="0.25">
      <c r="A1888" t="s">
        <v>6470</v>
      </c>
      <c r="B1888" t="s">
        <v>16</v>
      </c>
      <c r="C1888" t="s">
        <v>17</v>
      </c>
      <c r="D1888">
        <v>1991</v>
      </c>
      <c r="E1888">
        <v>7.8</v>
      </c>
      <c r="F1888">
        <v>44000</v>
      </c>
      <c r="G1888" t="s">
        <v>6472</v>
      </c>
      <c r="H1888" t="s">
        <v>498</v>
      </c>
      <c r="I1888">
        <v>0</v>
      </c>
      <c r="J1888">
        <v>2175939</v>
      </c>
    </row>
    <row r="1889" spans="1:10" x14ac:dyDescent="0.25">
      <c r="A1889" t="s">
        <v>6474</v>
      </c>
      <c r="B1889" t="s">
        <v>16</v>
      </c>
      <c r="C1889" t="s">
        <v>36</v>
      </c>
      <c r="D1889">
        <v>1991</v>
      </c>
      <c r="E1889">
        <v>6.7</v>
      </c>
      <c r="F1889">
        <v>33000</v>
      </c>
      <c r="G1889" t="s">
        <v>6476</v>
      </c>
      <c r="H1889" t="s">
        <v>31</v>
      </c>
      <c r="I1889">
        <v>8000000</v>
      </c>
      <c r="J1889">
        <v>47624353</v>
      </c>
    </row>
    <row r="1890" spans="1:10" x14ac:dyDescent="0.25">
      <c r="A1890" t="s">
        <v>6477</v>
      </c>
      <c r="B1890" t="s">
        <v>16</v>
      </c>
      <c r="C1890" t="s">
        <v>36</v>
      </c>
      <c r="D1890">
        <v>1991</v>
      </c>
      <c r="E1890">
        <v>6.6</v>
      </c>
      <c r="F1890">
        <v>20000</v>
      </c>
      <c r="G1890" t="s">
        <v>2658</v>
      </c>
      <c r="H1890" t="s">
        <v>31</v>
      </c>
      <c r="I1890">
        <v>10000000</v>
      </c>
      <c r="J1890">
        <v>15073942</v>
      </c>
    </row>
    <row r="1891" spans="1:10" x14ac:dyDescent="0.25">
      <c r="A1891" t="s">
        <v>6480</v>
      </c>
      <c r="B1891" t="s">
        <v>16</v>
      </c>
      <c r="C1891" t="s">
        <v>44</v>
      </c>
      <c r="D1891">
        <v>1991</v>
      </c>
      <c r="E1891">
        <v>6.4</v>
      </c>
      <c r="F1891">
        <v>32000</v>
      </c>
      <c r="G1891" t="s">
        <v>6482</v>
      </c>
      <c r="H1891" t="s">
        <v>31</v>
      </c>
      <c r="I1891">
        <v>6000000</v>
      </c>
      <c r="J1891">
        <v>31347154</v>
      </c>
    </row>
    <row r="1892" spans="1:10" x14ac:dyDescent="0.25">
      <c r="A1892" t="s">
        <v>6483</v>
      </c>
      <c r="B1892" t="s">
        <v>2084</v>
      </c>
      <c r="C1892" t="s">
        <v>17</v>
      </c>
      <c r="D1892">
        <v>1991</v>
      </c>
      <c r="E1892">
        <v>6.7</v>
      </c>
      <c r="F1892">
        <v>30000</v>
      </c>
      <c r="G1892" t="s">
        <v>545</v>
      </c>
      <c r="H1892" t="s">
        <v>31</v>
      </c>
      <c r="I1892">
        <v>25000000</v>
      </c>
      <c r="J1892">
        <v>43001500</v>
      </c>
    </row>
    <row r="1893" spans="1:10" x14ac:dyDescent="0.25">
      <c r="A1893" t="s">
        <v>6486</v>
      </c>
      <c r="B1893" t="s">
        <v>16</v>
      </c>
      <c r="C1893" t="s">
        <v>70</v>
      </c>
      <c r="D1893">
        <v>1991</v>
      </c>
      <c r="E1893">
        <v>6.8</v>
      </c>
      <c r="F1893">
        <v>27000</v>
      </c>
      <c r="G1893" t="s">
        <v>656</v>
      </c>
      <c r="H1893" t="s">
        <v>31</v>
      </c>
      <c r="I1893">
        <v>30000000</v>
      </c>
      <c r="J1893">
        <v>49114016</v>
      </c>
    </row>
    <row r="1894" spans="1:10" x14ac:dyDescent="0.25">
      <c r="A1894" t="s">
        <v>6487</v>
      </c>
      <c r="B1894" t="s">
        <v>2084</v>
      </c>
      <c r="C1894" t="s">
        <v>44</v>
      </c>
      <c r="D1894">
        <v>1991</v>
      </c>
      <c r="E1894">
        <v>6.2</v>
      </c>
      <c r="F1894">
        <v>34000</v>
      </c>
      <c r="G1894" t="s">
        <v>2661</v>
      </c>
      <c r="H1894" t="s">
        <v>31</v>
      </c>
      <c r="I1894">
        <v>20000000</v>
      </c>
      <c r="J1894">
        <v>54830779</v>
      </c>
    </row>
    <row r="1895" spans="1:10" x14ac:dyDescent="0.25">
      <c r="A1895" t="s">
        <v>6489</v>
      </c>
      <c r="B1895" t="s">
        <v>16</v>
      </c>
      <c r="C1895" t="s">
        <v>44</v>
      </c>
      <c r="D1895">
        <v>1991</v>
      </c>
      <c r="E1895">
        <v>7.6</v>
      </c>
      <c r="F1895">
        <v>82000</v>
      </c>
      <c r="G1895" t="s">
        <v>6493</v>
      </c>
      <c r="H1895" t="s">
        <v>498</v>
      </c>
      <c r="I1895">
        <v>0</v>
      </c>
      <c r="J1895">
        <v>1794187</v>
      </c>
    </row>
    <row r="1896" spans="1:10" x14ac:dyDescent="0.25">
      <c r="A1896" t="s">
        <v>6495</v>
      </c>
      <c r="B1896" t="s">
        <v>16</v>
      </c>
      <c r="C1896" t="s">
        <v>44</v>
      </c>
      <c r="D1896">
        <v>1991</v>
      </c>
      <c r="E1896">
        <v>7.7</v>
      </c>
      <c r="F1896">
        <v>57000</v>
      </c>
      <c r="G1896" t="s">
        <v>4602</v>
      </c>
      <c r="H1896" t="s">
        <v>498</v>
      </c>
      <c r="I1896">
        <v>3500000</v>
      </c>
      <c r="J1896">
        <v>2023808</v>
      </c>
    </row>
    <row r="1897" spans="1:10" x14ac:dyDescent="0.25">
      <c r="A1897" t="s">
        <v>6498</v>
      </c>
      <c r="B1897" t="s">
        <v>16</v>
      </c>
      <c r="C1897" t="s">
        <v>57</v>
      </c>
      <c r="D1897">
        <v>1991</v>
      </c>
      <c r="E1897">
        <v>5.0999999999999996</v>
      </c>
      <c r="F1897">
        <v>37000</v>
      </c>
      <c r="G1897" t="s">
        <v>6501</v>
      </c>
      <c r="H1897" t="s">
        <v>22</v>
      </c>
      <c r="I1897">
        <v>13000000</v>
      </c>
      <c r="J1897">
        <v>20560255</v>
      </c>
    </row>
    <row r="1898" spans="1:10" x14ac:dyDescent="0.25">
      <c r="A1898" t="s">
        <v>6502</v>
      </c>
      <c r="B1898" t="s">
        <v>16</v>
      </c>
      <c r="C1898" t="s">
        <v>170</v>
      </c>
      <c r="D1898">
        <v>1991</v>
      </c>
      <c r="E1898">
        <v>4.9000000000000004</v>
      </c>
      <c r="F1898">
        <v>43000</v>
      </c>
      <c r="G1898" t="s">
        <v>2759</v>
      </c>
      <c r="H1898" t="s">
        <v>31</v>
      </c>
      <c r="I1898">
        <v>11000000</v>
      </c>
      <c r="J1898">
        <v>34872033</v>
      </c>
    </row>
    <row r="1899" spans="1:10" x14ac:dyDescent="0.25">
      <c r="A1899" t="s">
        <v>6504</v>
      </c>
      <c r="B1899" t="s">
        <v>35</v>
      </c>
      <c r="C1899" t="s">
        <v>44</v>
      </c>
      <c r="D1899">
        <v>1991</v>
      </c>
      <c r="E1899">
        <v>6.5</v>
      </c>
      <c r="F1899">
        <v>30000</v>
      </c>
      <c r="G1899" t="s">
        <v>822</v>
      </c>
      <c r="H1899" t="s">
        <v>31</v>
      </c>
      <c r="I1899">
        <v>35000000</v>
      </c>
      <c r="J1899">
        <v>23562716</v>
      </c>
    </row>
    <row r="1900" spans="1:10" x14ac:dyDescent="0.25">
      <c r="A1900" t="s">
        <v>6507</v>
      </c>
      <c r="B1900" t="s">
        <v>16</v>
      </c>
      <c r="C1900" t="s">
        <v>17</v>
      </c>
      <c r="D1900">
        <v>1991</v>
      </c>
      <c r="E1900">
        <v>7.6</v>
      </c>
      <c r="F1900">
        <v>13000</v>
      </c>
      <c r="G1900" t="s">
        <v>6509</v>
      </c>
      <c r="H1900" t="s">
        <v>498</v>
      </c>
      <c r="I1900">
        <v>28000000</v>
      </c>
      <c r="J1900">
        <v>29679</v>
      </c>
    </row>
    <row r="1901" spans="1:10" x14ac:dyDescent="0.25">
      <c r="A1901" t="s">
        <v>6510</v>
      </c>
      <c r="B1901" t="s">
        <v>16</v>
      </c>
      <c r="C1901" t="s">
        <v>36</v>
      </c>
      <c r="D1901">
        <v>1991</v>
      </c>
      <c r="E1901">
        <v>4.2</v>
      </c>
      <c r="F1901">
        <v>44000</v>
      </c>
      <c r="G1901" t="s">
        <v>2311</v>
      </c>
      <c r="H1901" t="s">
        <v>22</v>
      </c>
      <c r="I1901">
        <v>30000000</v>
      </c>
      <c r="J1901">
        <v>15556340</v>
      </c>
    </row>
    <row r="1902" spans="1:10" x14ac:dyDescent="0.25">
      <c r="A1902" t="s">
        <v>6512</v>
      </c>
      <c r="B1902" t="s">
        <v>16</v>
      </c>
      <c r="C1902" t="s">
        <v>36</v>
      </c>
      <c r="D1902">
        <v>1991</v>
      </c>
      <c r="E1902">
        <v>6</v>
      </c>
      <c r="F1902">
        <v>7300</v>
      </c>
      <c r="G1902" t="s">
        <v>6514</v>
      </c>
      <c r="H1902" t="s">
        <v>31</v>
      </c>
      <c r="I1902">
        <v>17000000</v>
      </c>
      <c r="J1902">
        <v>9151887</v>
      </c>
    </row>
    <row r="1903" spans="1:10" x14ac:dyDescent="0.25">
      <c r="A1903" t="s">
        <v>6515</v>
      </c>
      <c r="B1903" t="s">
        <v>373</v>
      </c>
      <c r="C1903" t="s">
        <v>17</v>
      </c>
      <c r="D1903">
        <v>1991</v>
      </c>
      <c r="E1903">
        <v>7.2</v>
      </c>
      <c r="F1903">
        <v>5000</v>
      </c>
      <c r="G1903" t="s">
        <v>6517</v>
      </c>
      <c r="H1903" t="s">
        <v>31</v>
      </c>
      <c r="I1903">
        <v>0</v>
      </c>
      <c r="J1903">
        <v>7294835</v>
      </c>
    </row>
    <row r="1904" spans="1:10" x14ac:dyDescent="0.25">
      <c r="A1904" t="s">
        <v>6518</v>
      </c>
      <c r="B1904" t="s">
        <v>16</v>
      </c>
      <c r="C1904" t="s">
        <v>36</v>
      </c>
      <c r="D1904">
        <v>1991</v>
      </c>
      <c r="E1904">
        <v>6.1</v>
      </c>
      <c r="F1904">
        <v>17000</v>
      </c>
      <c r="G1904" t="s">
        <v>4005</v>
      </c>
      <c r="H1904" t="s">
        <v>31</v>
      </c>
      <c r="I1904">
        <v>8000000</v>
      </c>
      <c r="J1904">
        <v>2275557</v>
      </c>
    </row>
    <row r="1905" spans="1:10" x14ac:dyDescent="0.25">
      <c r="A1905" t="s">
        <v>6522</v>
      </c>
      <c r="B1905" t="s">
        <v>16</v>
      </c>
      <c r="C1905" t="s">
        <v>17</v>
      </c>
      <c r="D1905">
        <v>1991</v>
      </c>
      <c r="E1905">
        <v>6.6</v>
      </c>
      <c r="F1905">
        <v>17000</v>
      </c>
      <c r="G1905" t="s">
        <v>6476</v>
      </c>
      <c r="H1905" t="s">
        <v>31</v>
      </c>
      <c r="I1905">
        <v>14000000</v>
      </c>
      <c r="J1905">
        <v>43882682</v>
      </c>
    </row>
    <row r="1906" spans="1:10" x14ac:dyDescent="0.25">
      <c r="A1906" t="s">
        <v>6523</v>
      </c>
      <c r="B1906" t="s">
        <v>16</v>
      </c>
      <c r="C1906" t="s">
        <v>36</v>
      </c>
      <c r="D1906">
        <v>1991</v>
      </c>
      <c r="E1906">
        <v>6.1</v>
      </c>
      <c r="F1906">
        <v>19000</v>
      </c>
      <c r="G1906" t="s">
        <v>2885</v>
      </c>
      <c r="H1906" t="s">
        <v>31</v>
      </c>
      <c r="I1906">
        <v>23000000</v>
      </c>
      <c r="J1906">
        <v>7434726</v>
      </c>
    </row>
    <row r="1907" spans="1:10" x14ac:dyDescent="0.25">
      <c r="A1907" t="s">
        <v>6526</v>
      </c>
      <c r="B1907" t="s">
        <v>2084</v>
      </c>
      <c r="C1907" t="s">
        <v>17</v>
      </c>
      <c r="D1907">
        <v>1991</v>
      </c>
      <c r="E1907">
        <v>6.4</v>
      </c>
      <c r="F1907">
        <v>13000</v>
      </c>
      <c r="G1907" t="s">
        <v>966</v>
      </c>
      <c r="H1907" t="s">
        <v>31</v>
      </c>
      <c r="I1907">
        <v>0</v>
      </c>
      <c r="J1907">
        <v>14789113</v>
      </c>
    </row>
    <row r="1908" spans="1:10" x14ac:dyDescent="0.25">
      <c r="A1908" t="s">
        <v>6528</v>
      </c>
      <c r="B1908" t="s">
        <v>35</v>
      </c>
      <c r="C1908" t="s">
        <v>44</v>
      </c>
      <c r="D1908">
        <v>1991</v>
      </c>
      <c r="E1908">
        <v>7.2</v>
      </c>
      <c r="F1908">
        <v>18000</v>
      </c>
      <c r="G1908" t="s">
        <v>957</v>
      </c>
      <c r="H1908" t="s">
        <v>31</v>
      </c>
      <c r="I1908">
        <v>0</v>
      </c>
      <c r="J1908">
        <v>16371128</v>
      </c>
    </row>
    <row r="1909" spans="1:10" x14ac:dyDescent="0.25">
      <c r="A1909" t="s">
        <v>6530</v>
      </c>
      <c r="B1909" t="s">
        <v>2084</v>
      </c>
      <c r="C1909" t="s">
        <v>36</v>
      </c>
      <c r="D1909">
        <v>1991</v>
      </c>
      <c r="E1909">
        <v>5.8</v>
      </c>
      <c r="F1909">
        <v>6600</v>
      </c>
      <c r="G1909" t="s">
        <v>2712</v>
      </c>
      <c r="H1909" t="s">
        <v>31</v>
      </c>
      <c r="I1909">
        <v>35000000</v>
      </c>
      <c r="J1909">
        <v>14587732</v>
      </c>
    </row>
    <row r="1910" spans="1:10" x14ac:dyDescent="0.25">
      <c r="A1910" t="s">
        <v>6532</v>
      </c>
      <c r="B1910" t="s">
        <v>2084</v>
      </c>
      <c r="C1910" t="s">
        <v>44</v>
      </c>
      <c r="D1910">
        <v>1991</v>
      </c>
      <c r="E1910">
        <v>4.9000000000000004</v>
      </c>
      <c r="F1910">
        <v>21000</v>
      </c>
      <c r="G1910" t="s">
        <v>424</v>
      </c>
      <c r="H1910" t="s">
        <v>31</v>
      </c>
      <c r="I1910">
        <v>15000000</v>
      </c>
      <c r="J1910">
        <v>32704700</v>
      </c>
    </row>
    <row r="1911" spans="1:10" x14ac:dyDescent="0.25">
      <c r="A1911" t="s">
        <v>6534</v>
      </c>
      <c r="B1911" t="s">
        <v>16</v>
      </c>
      <c r="C1911" t="s">
        <v>36</v>
      </c>
      <c r="D1911">
        <v>1991</v>
      </c>
      <c r="E1911">
        <v>6.4</v>
      </c>
      <c r="F1911">
        <v>19000</v>
      </c>
      <c r="G1911" t="s">
        <v>2661</v>
      </c>
      <c r="H1911" t="s">
        <v>31</v>
      </c>
      <c r="I1911">
        <v>24000000</v>
      </c>
      <c r="J1911">
        <v>65595485</v>
      </c>
    </row>
    <row r="1912" spans="1:10" x14ac:dyDescent="0.25">
      <c r="A1912" t="s">
        <v>6536</v>
      </c>
      <c r="B1912" t="s">
        <v>16</v>
      </c>
      <c r="C1912" t="s">
        <v>36</v>
      </c>
      <c r="D1912">
        <v>1991</v>
      </c>
      <c r="E1912">
        <v>6.2</v>
      </c>
      <c r="F1912">
        <v>17000</v>
      </c>
      <c r="G1912" t="s">
        <v>4234</v>
      </c>
      <c r="H1912" t="s">
        <v>31</v>
      </c>
      <c r="I1912">
        <v>0</v>
      </c>
      <c r="J1912">
        <v>21756163</v>
      </c>
    </row>
    <row r="1913" spans="1:10" x14ac:dyDescent="0.25">
      <c r="A1913" t="s">
        <v>6537</v>
      </c>
      <c r="B1913" t="s">
        <v>2084</v>
      </c>
      <c r="C1913" t="s">
        <v>44</v>
      </c>
      <c r="D1913">
        <v>1991</v>
      </c>
      <c r="E1913">
        <v>6.7</v>
      </c>
      <c r="F1913">
        <v>30000</v>
      </c>
      <c r="G1913" t="s">
        <v>913</v>
      </c>
      <c r="H1913" t="s">
        <v>31</v>
      </c>
      <c r="I1913">
        <v>0</v>
      </c>
      <c r="J1913">
        <v>28862081</v>
      </c>
    </row>
    <row r="1914" spans="1:10" x14ac:dyDescent="0.25">
      <c r="A1914" t="s">
        <v>6538</v>
      </c>
      <c r="B1914" t="s">
        <v>16</v>
      </c>
      <c r="C1914" t="s">
        <v>36</v>
      </c>
      <c r="D1914">
        <v>1991</v>
      </c>
      <c r="E1914">
        <v>6.8</v>
      </c>
      <c r="F1914">
        <v>8200</v>
      </c>
      <c r="G1914" t="s">
        <v>3966</v>
      </c>
      <c r="H1914" t="s">
        <v>31</v>
      </c>
      <c r="I1914">
        <v>17000000</v>
      </c>
      <c r="J1914">
        <v>7241350</v>
      </c>
    </row>
    <row r="1915" spans="1:10" x14ac:dyDescent="0.25">
      <c r="A1915" t="s">
        <v>6542</v>
      </c>
      <c r="B1915" t="s">
        <v>16</v>
      </c>
      <c r="C1915" t="s">
        <v>117</v>
      </c>
      <c r="D1915">
        <v>1991</v>
      </c>
      <c r="E1915">
        <v>6.9</v>
      </c>
      <c r="F1915">
        <v>27000</v>
      </c>
      <c r="G1915" t="s">
        <v>5377</v>
      </c>
      <c r="H1915" t="s">
        <v>31</v>
      </c>
      <c r="I1915">
        <v>15000000</v>
      </c>
      <c r="J1915">
        <v>38016380</v>
      </c>
    </row>
    <row r="1916" spans="1:10" x14ac:dyDescent="0.25">
      <c r="A1916" t="s">
        <v>6544</v>
      </c>
      <c r="B1916" t="s">
        <v>16</v>
      </c>
      <c r="C1916" t="s">
        <v>36</v>
      </c>
      <c r="D1916">
        <v>1991</v>
      </c>
      <c r="E1916">
        <v>6.1</v>
      </c>
      <c r="F1916">
        <v>22000</v>
      </c>
      <c r="G1916" t="s">
        <v>4737</v>
      </c>
      <c r="H1916" t="s">
        <v>31</v>
      </c>
      <c r="I1916">
        <v>14000000</v>
      </c>
      <c r="J1916">
        <v>39673161</v>
      </c>
    </row>
    <row r="1917" spans="1:10" x14ac:dyDescent="0.25">
      <c r="A1917" t="s">
        <v>6547</v>
      </c>
      <c r="B1917" t="s">
        <v>35</v>
      </c>
      <c r="C1917" t="s">
        <v>431</v>
      </c>
      <c r="D1917">
        <v>1991</v>
      </c>
      <c r="E1917">
        <v>7.6</v>
      </c>
      <c r="F1917">
        <v>29000</v>
      </c>
      <c r="G1917" t="s">
        <v>6551</v>
      </c>
      <c r="H1917" t="s">
        <v>2198</v>
      </c>
      <c r="I1917">
        <v>0</v>
      </c>
      <c r="J1917">
        <v>545825</v>
      </c>
    </row>
    <row r="1918" spans="1:10" x14ac:dyDescent="0.25">
      <c r="A1918" t="s">
        <v>6553</v>
      </c>
      <c r="B1918" t="s">
        <v>16</v>
      </c>
      <c r="C1918" t="s">
        <v>17</v>
      </c>
      <c r="D1918">
        <v>1991</v>
      </c>
      <c r="E1918">
        <v>7</v>
      </c>
      <c r="F1918">
        <v>8600</v>
      </c>
      <c r="G1918" t="s">
        <v>6555</v>
      </c>
      <c r="H1918" t="s">
        <v>31</v>
      </c>
      <c r="I1918">
        <v>7000000</v>
      </c>
      <c r="J1918">
        <v>191125</v>
      </c>
    </row>
    <row r="1919" spans="1:10" x14ac:dyDescent="0.25">
      <c r="A1919" t="s">
        <v>6556</v>
      </c>
      <c r="B1919" t="s">
        <v>373</v>
      </c>
      <c r="C1919" t="s">
        <v>431</v>
      </c>
      <c r="D1919">
        <v>1991</v>
      </c>
      <c r="E1919">
        <v>6.5</v>
      </c>
      <c r="F1919">
        <v>24000</v>
      </c>
      <c r="G1919" t="s">
        <v>6559</v>
      </c>
      <c r="H1919" t="s">
        <v>31</v>
      </c>
      <c r="I1919">
        <v>0</v>
      </c>
      <c r="J1919">
        <v>40766041</v>
      </c>
    </row>
    <row r="1920" spans="1:10" x14ac:dyDescent="0.25">
      <c r="A1920" t="s">
        <v>6560</v>
      </c>
      <c r="B1920" t="s">
        <v>2084</v>
      </c>
      <c r="C1920" t="s">
        <v>44</v>
      </c>
      <c r="D1920">
        <v>1991</v>
      </c>
      <c r="E1920">
        <v>5.9</v>
      </c>
      <c r="F1920">
        <v>9800</v>
      </c>
      <c r="G1920" t="s">
        <v>311</v>
      </c>
      <c r="H1920" t="s">
        <v>31</v>
      </c>
      <c r="I1920">
        <v>13000000</v>
      </c>
      <c r="J1920">
        <v>4102526</v>
      </c>
    </row>
    <row r="1921" spans="1:10" x14ac:dyDescent="0.25">
      <c r="A1921" t="s">
        <v>6562</v>
      </c>
      <c r="B1921" t="s">
        <v>16</v>
      </c>
      <c r="C1921" t="s">
        <v>44</v>
      </c>
      <c r="D1921">
        <v>1991</v>
      </c>
      <c r="E1921">
        <v>6.7</v>
      </c>
      <c r="F1921">
        <v>30000</v>
      </c>
      <c r="G1921" t="s">
        <v>153</v>
      </c>
      <c r="H1921" t="s">
        <v>31</v>
      </c>
      <c r="I1921">
        <v>29000000</v>
      </c>
      <c r="J1921">
        <v>22773535</v>
      </c>
    </row>
    <row r="1922" spans="1:10" x14ac:dyDescent="0.25">
      <c r="A1922" t="s">
        <v>6565</v>
      </c>
      <c r="B1922" t="s">
        <v>16</v>
      </c>
      <c r="C1922" t="s">
        <v>117</v>
      </c>
      <c r="D1922">
        <v>1991</v>
      </c>
      <c r="E1922">
        <v>6.9</v>
      </c>
      <c r="F1922">
        <v>15000</v>
      </c>
      <c r="G1922" t="s">
        <v>2712</v>
      </c>
      <c r="H1922" t="s">
        <v>31</v>
      </c>
      <c r="I1922">
        <v>0</v>
      </c>
      <c r="J1922">
        <v>40991329</v>
      </c>
    </row>
    <row r="1923" spans="1:10" x14ac:dyDescent="0.25">
      <c r="A1923" t="s">
        <v>6566</v>
      </c>
      <c r="B1923" t="s">
        <v>16</v>
      </c>
      <c r="C1923" t="s">
        <v>17</v>
      </c>
      <c r="D1923">
        <v>1991</v>
      </c>
      <c r="E1923">
        <v>6.3</v>
      </c>
      <c r="F1923">
        <v>3100</v>
      </c>
      <c r="G1923" t="s">
        <v>6568</v>
      </c>
      <c r="H1923" t="s">
        <v>22</v>
      </c>
      <c r="I1923">
        <v>0</v>
      </c>
      <c r="J1923">
        <v>135893</v>
      </c>
    </row>
    <row r="1924" spans="1:10" x14ac:dyDescent="0.25">
      <c r="A1924" t="s">
        <v>6569</v>
      </c>
      <c r="B1924" t="s">
        <v>16</v>
      </c>
      <c r="C1924" t="s">
        <v>117</v>
      </c>
      <c r="D1924">
        <v>1991</v>
      </c>
      <c r="E1924">
        <v>7</v>
      </c>
      <c r="F1924">
        <v>6500</v>
      </c>
      <c r="G1924" t="s">
        <v>6571</v>
      </c>
      <c r="H1924" t="s">
        <v>31</v>
      </c>
      <c r="I1924">
        <v>0</v>
      </c>
      <c r="J1924">
        <v>2971661</v>
      </c>
    </row>
    <row r="1925" spans="1:10" x14ac:dyDescent="0.25">
      <c r="A1925" t="s">
        <v>6573</v>
      </c>
      <c r="B1925" t="s">
        <v>2084</v>
      </c>
      <c r="C1925" t="s">
        <v>44</v>
      </c>
      <c r="D1925">
        <v>1991</v>
      </c>
      <c r="E1925">
        <v>6.6</v>
      </c>
      <c r="F1925">
        <v>15000</v>
      </c>
      <c r="G1925" t="s">
        <v>966</v>
      </c>
      <c r="H1925" t="s">
        <v>31</v>
      </c>
      <c r="I1925">
        <v>25000000</v>
      </c>
      <c r="J1925">
        <v>36489888</v>
      </c>
    </row>
    <row r="1926" spans="1:10" x14ac:dyDescent="0.25">
      <c r="A1926" t="s">
        <v>6574</v>
      </c>
      <c r="B1926" t="s">
        <v>35</v>
      </c>
      <c r="C1926" t="s">
        <v>44</v>
      </c>
      <c r="D1926">
        <v>1991</v>
      </c>
      <c r="E1926">
        <v>5.9</v>
      </c>
      <c r="F1926">
        <v>21000</v>
      </c>
      <c r="G1926" t="s">
        <v>4305</v>
      </c>
      <c r="H1926" t="s">
        <v>31</v>
      </c>
      <c r="I1926">
        <v>25000000</v>
      </c>
      <c r="J1926">
        <v>33691313</v>
      </c>
    </row>
    <row r="1927" spans="1:10" x14ac:dyDescent="0.25">
      <c r="A1927" t="s">
        <v>6575</v>
      </c>
      <c r="B1927" t="s">
        <v>16</v>
      </c>
      <c r="C1927" t="s">
        <v>17</v>
      </c>
      <c r="D1927">
        <v>1991</v>
      </c>
      <c r="E1927">
        <v>6.3</v>
      </c>
      <c r="F1927">
        <v>5000</v>
      </c>
      <c r="G1927" t="s">
        <v>6576</v>
      </c>
      <c r="H1927" t="s">
        <v>31</v>
      </c>
      <c r="I1927">
        <v>0</v>
      </c>
      <c r="J1927">
        <v>1277404</v>
      </c>
    </row>
    <row r="1928" spans="1:10" x14ac:dyDescent="0.25">
      <c r="A1928" t="s">
        <v>6577</v>
      </c>
      <c r="B1928" t="s">
        <v>35</v>
      </c>
      <c r="C1928" t="s">
        <v>44</v>
      </c>
      <c r="D1928">
        <v>1991</v>
      </c>
      <c r="E1928">
        <v>4.4000000000000004</v>
      </c>
      <c r="F1928">
        <v>5800</v>
      </c>
      <c r="G1928" t="s">
        <v>6578</v>
      </c>
      <c r="H1928" t="s">
        <v>31</v>
      </c>
      <c r="I1928">
        <v>13000000</v>
      </c>
      <c r="J1928">
        <v>3752428</v>
      </c>
    </row>
    <row r="1929" spans="1:10" x14ac:dyDescent="0.25">
      <c r="A1929" t="s">
        <v>6579</v>
      </c>
      <c r="B1929" t="s">
        <v>373</v>
      </c>
      <c r="C1929" t="s">
        <v>431</v>
      </c>
      <c r="D1929">
        <v>1991</v>
      </c>
      <c r="E1929">
        <v>6.1</v>
      </c>
      <c r="F1929">
        <v>8800</v>
      </c>
      <c r="G1929" t="s">
        <v>6580</v>
      </c>
      <c r="H1929" t="s">
        <v>3259</v>
      </c>
      <c r="I1929">
        <v>18000000</v>
      </c>
      <c r="J1929">
        <v>11657385</v>
      </c>
    </row>
    <row r="1930" spans="1:10" x14ac:dyDescent="0.25">
      <c r="A1930" t="s">
        <v>6581</v>
      </c>
      <c r="B1930" t="s">
        <v>2084</v>
      </c>
      <c r="C1930" t="s">
        <v>44</v>
      </c>
      <c r="D1930">
        <v>1991</v>
      </c>
      <c r="E1930">
        <v>6.2</v>
      </c>
      <c r="F1930">
        <v>11000</v>
      </c>
      <c r="G1930" t="s">
        <v>6582</v>
      </c>
      <c r="H1930" t="s">
        <v>31</v>
      </c>
      <c r="I1930">
        <v>13500000</v>
      </c>
      <c r="J1930">
        <v>26255594</v>
      </c>
    </row>
    <row r="1931" spans="1:10" x14ac:dyDescent="0.25">
      <c r="A1931" t="s">
        <v>6583</v>
      </c>
      <c r="B1931" t="s">
        <v>35</v>
      </c>
      <c r="C1931" t="s">
        <v>44</v>
      </c>
      <c r="D1931">
        <v>1991</v>
      </c>
      <c r="E1931">
        <v>2.9</v>
      </c>
      <c r="F1931">
        <v>9100</v>
      </c>
      <c r="G1931" t="s">
        <v>6587</v>
      </c>
      <c r="H1931" t="s">
        <v>31</v>
      </c>
      <c r="I1931">
        <v>6000000</v>
      </c>
      <c r="J1931">
        <v>1193062</v>
      </c>
    </row>
    <row r="1932" spans="1:10" x14ac:dyDescent="0.25">
      <c r="A1932" t="s">
        <v>6588</v>
      </c>
      <c r="B1932" t="s">
        <v>16</v>
      </c>
      <c r="C1932" t="s">
        <v>17</v>
      </c>
      <c r="D1932">
        <v>1991</v>
      </c>
      <c r="E1932">
        <v>4</v>
      </c>
      <c r="F1932">
        <v>1500</v>
      </c>
      <c r="G1932" t="s">
        <v>6590</v>
      </c>
      <c r="H1932" t="s">
        <v>31</v>
      </c>
      <c r="I1932">
        <v>0</v>
      </c>
      <c r="J1932">
        <v>573904</v>
      </c>
    </row>
    <row r="1933" spans="1:10" x14ac:dyDescent="0.25">
      <c r="A1933" t="s">
        <v>6591</v>
      </c>
      <c r="B1933" t="s">
        <v>16</v>
      </c>
      <c r="C1933" t="s">
        <v>44</v>
      </c>
      <c r="D1933">
        <v>1991</v>
      </c>
      <c r="E1933">
        <v>5.8</v>
      </c>
      <c r="F1933">
        <v>9100</v>
      </c>
      <c r="G1933" t="s">
        <v>4400</v>
      </c>
      <c r="H1933" t="s">
        <v>31</v>
      </c>
      <c r="I1933">
        <v>14000000</v>
      </c>
      <c r="J1933">
        <v>15545943</v>
      </c>
    </row>
    <row r="1934" spans="1:10" x14ac:dyDescent="0.25">
      <c r="A1934" t="s">
        <v>6593</v>
      </c>
      <c r="B1934" t="s">
        <v>35</v>
      </c>
      <c r="C1934" t="s">
        <v>26</v>
      </c>
      <c r="D1934">
        <v>1991</v>
      </c>
      <c r="E1934">
        <v>6.7</v>
      </c>
      <c r="F1934">
        <v>20000</v>
      </c>
      <c r="G1934" t="s">
        <v>2740</v>
      </c>
      <c r="H1934" t="s">
        <v>31</v>
      </c>
      <c r="I1934">
        <v>14000000</v>
      </c>
      <c r="J1934">
        <v>34793160</v>
      </c>
    </row>
    <row r="1935" spans="1:10" x14ac:dyDescent="0.25">
      <c r="A1935" t="s">
        <v>6595</v>
      </c>
      <c r="B1935" t="s">
        <v>16</v>
      </c>
      <c r="C1935" t="s">
        <v>36</v>
      </c>
      <c r="D1935">
        <v>1991</v>
      </c>
      <c r="E1935">
        <v>6.8</v>
      </c>
      <c r="F1935">
        <v>9500</v>
      </c>
      <c r="G1935" t="s">
        <v>186</v>
      </c>
      <c r="H1935" t="s">
        <v>5947</v>
      </c>
      <c r="I1935">
        <v>23000000</v>
      </c>
      <c r="J1935">
        <v>829625</v>
      </c>
    </row>
    <row r="1936" spans="1:10" x14ac:dyDescent="0.25">
      <c r="A1936" t="s">
        <v>6598</v>
      </c>
      <c r="B1936" t="s">
        <v>2084</v>
      </c>
      <c r="C1936" t="s">
        <v>44</v>
      </c>
      <c r="D1936">
        <v>1991</v>
      </c>
      <c r="E1936">
        <v>6.4</v>
      </c>
      <c r="F1936">
        <v>10000</v>
      </c>
      <c r="G1936" t="s">
        <v>1938</v>
      </c>
      <c r="H1936" t="s">
        <v>31</v>
      </c>
      <c r="I1936">
        <v>0</v>
      </c>
      <c r="J1936">
        <v>25092802</v>
      </c>
    </row>
    <row r="1937" spans="1:10" x14ac:dyDescent="0.25">
      <c r="A1937" t="s">
        <v>6599</v>
      </c>
      <c r="B1937" t="s">
        <v>2084</v>
      </c>
      <c r="C1937" t="s">
        <v>44</v>
      </c>
      <c r="D1937">
        <v>1991</v>
      </c>
      <c r="E1937">
        <v>6.5</v>
      </c>
      <c r="F1937">
        <v>12000</v>
      </c>
      <c r="G1937" t="s">
        <v>6600</v>
      </c>
      <c r="H1937" t="s">
        <v>31</v>
      </c>
      <c r="I1937">
        <v>17000000</v>
      </c>
      <c r="J1937">
        <v>4603929</v>
      </c>
    </row>
    <row r="1938" spans="1:10" x14ac:dyDescent="0.25">
      <c r="A1938" t="s">
        <v>6601</v>
      </c>
      <c r="B1938" t="s">
        <v>16</v>
      </c>
      <c r="C1938" t="s">
        <v>117</v>
      </c>
      <c r="D1938">
        <v>1991</v>
      </c>
      <c r="E1938">
        <v>6.5</v>
      </c>
      <c r="F1938">
        <v>8900</v>
      </c>
      <c r="G1938" t="s">
        <v>1564</v>
      </c>
      <c r="H1938" t="s">
        <v>31</v>
      </c>
      <c r="I1938">
        <v>22000000</v>
      </c>
      <c r="J1938">
        <v>11511031</v>
      </c>
    </row>
    <row r="1939" spans="1:10" x14ac:dyDescent="0.25">
      <c r="A1939" t="s">
        <v>6604</v>
      </c>
      <c r="B1939" t="s">
        <v>35</v>
      </c>
      <c r="C1939" t="s">
        <v>17</v>
      </c>
      <c r="D1939">
        <v>1991</v>
      </c>
      <c r="E1939">
        <v>8.1</v>
      </c>
      <c r="F1939">
        <v>30000</v>
      </c>
      <c r="G1939" t="s">
        <v>6120</v>
      </c>
      <c r="H1939" t="s">
        <v>6121</v>
      </c>
      <c r="I1939">
        <v>0</v>
      </c>
      <c r="J1939">
        <v>2603061</v>
      </c>
    </row>
    <row r="1940" spans="1:10" x14ac:dyDescent="0.25">
      <c r="A1940" t="s">
        <v>6608</v>
      </c>
      <c r="B1940" t="s">
        <v>35</v>
      </c>
      <c r="C1940" t="s">
        <v>36</v>
      </c>
      <c r="D1940">
        <v>1991</v>
      </c>
      <c r="E1940">
        <v>4.5</v>
      </c>
      <c r="F1940">
        <v>9600</v>
      </c>
      <c r="G1940" t="s">
        <v>5496</v>
      </c>
      <c r="H1940" t="s">
        <v>31</v>
      </c>
      <c r="I1940">
        <v>0</v>
      </c>
      <c r="J1940">
        <v>6948859</v>
      </c>
    </row>
    <row r="1941" spans="1:10" x14ac:dyDescent="0.25">
      <c r="A1941" t="s">
        <v>6611</v>
      </c>
      <c r="B1941" t="s">
        <v>16</v>
      </c>
      <c r="C1941" t="s">
        <v>44</v>
      </c>
      <c r="D1941">
        <v>1991</v>
      </c>
      <c r="E1941">
        <v>5.8</v>
      </c>
      <c r="F1941">
        <v>4200</v>
      </c>
      <c r="G1941" t="s">
        <v>6614</v>
      </c>
      <c r="H1941" t="s">
        <v>31</v>
      </c>
      <c r="I1941">
        <v>0</v>
      </c>
      <c r="J1941">
        <v>4205000</v>
      </c>
    </row>
    <row r="1942" spans="1:10" x14ac:dyDescent="0.25">
      <c r="A1942" t="s">
        <v>6616</v>
      </c>
      <c r="B1942" t="s">
        <v>16</v>
      </c>
      <c r="C1942" t="s">
        <v>117</v>
      </c>
      <c r="D1942">
        <v>1991</v>
      </c>
      <c r="E1942">
        <v>6</v>
      </c>
      <c r="F1942">
        <v>8600</v>
      </c>
      <c r="G1942" t="s">
        <v>5415</v>
      </c>
      <c r="H1942" t="s">
        <v>31</v>
      </c>
      <c r="I1942">
        <v>23000000</v>
      </c>
      <c r="J1942">
        <v>20246790</v>
      </c>
    </row>
    <row r="1943" spans="1:10" x14ac:dyDescent="0.25">
      <c r="A1943" t="s">
        <v>6619</v>
      </c>
      <c r="B1943" t="s">
        <v>2084</v>
      </c>
      <c r="C1943" t="s">
        <v>36</v>
      </c>
      <c r="D1943">
        <v>1991</v>
      </c>
      <c r="E1943">
        <v>7.3</v>
      </c>
      <c r="F1943">
        <v>19000</v>
      </c>
      <c r="G1943" t="s">
        <v>2850</v>
      </c>
      <c r="H1943" t="s">
        <v>539</v>
      </c>
      <c r="I1943">
        <v>0</v>
      </c>
      <c r="J1943">
        <v>10405394</v>
      </c>
    </row>
    <row r="1944" spans="1:10" x14ac:dyDescent="0.25">
      <c r="A1944" t="s">
        <v>6621</v>
      </c>
      <c r="B1944" t="s">
        <v>2084</v>
      </c>
      <c r="C1944" t="s">
        <v>36</v>
      </c>
      <c r="D1944">
        <v>1991</v>
      </c>
      <c r="E1944">
        <v>5.8</v>
      </c>
      <c r="F1944">
        <v>6600</v>
      </c>
      <c r="G1944" t="s">
        <v>6623</v>
      </c>
      <c r="H1944" t="s">
        <v>31</v>
      </c>
      <c r="I1944">
        <v>0</v>
      </c>
      <c r="J1944">
        <v>7788597</v>
      </c>
    </row>
    <row r="1945" spans="1:10" x14ac:dyDescent="0.25">
      <c r="A1945" t="s">
        <v>6624</v>
      </c>
      <c r="B1945" t="s">
        <v>2084</v>
      </c>
      <c r="C1945" t="s">
        <v>44</v>
      </c>
      <c r="D1945">
        <v>1991</v>
      </c>
      <c r="E1945">
        <v>5.4</v>
      </c>
      <c r="F1945">
        <v>6800</v>
      </c>
      <c r="G1945" t="s">
        <v>2692</v>
      </c>
      <c r="H1945" t="s">
        <v>31</v>
      </c>
      <c r="I1945">
        <v>0</v>
      </c>
      <c r="J1945">
        <v>9689816</v>
      </c>
    </row>
    <row r="1946" spans="1:10" x14ac:dyDescent="0.25">
      <c r="A1946" t="s">
        <v>6627</v>
      </c>
      <c r="B1946" t="s">
        <v>16</v>
      </c>
      <c r="C1946" t="s">
        <v>17</v>
      </c>
      <c r="D1946">
        <v>1991</v>
      </c>
      <c r="E1946">
        <v>6.1</v>
      </c>
      <c r="F1946">
        <v>15000</v>
      </c>
      <c r="G1946" t="s">
        <v>6419</v>
      </c>
      <c r="H1946" t="s">
        <v>31</v>
      </c>
      <c r="I1946">
        <v>18000000</v>
      </c>
      <c r="J1946">
        <v>82264675</v>
      </c>
    </row>
    <row r="1947" spans="1:10" x14ac:dyDescent="0.25">
      <c r="A1947" t="s">
        <v>6630</v>
      </c>
      <c r="B1947" t="s">
        <v>16</v>
      </c>
      <c r="C1947" t="s">
        <v>44</v>
      </c>
      <c r="D1947">
        <v>1991</v>
      </c>
      <c r="E1947">
        <v>7.4</v>
      </c>
      <c r="F1947">
        <v>8700</v>
      </c>
      <c r="G1947" t="s">
        <v>4587</v>
      </c>
      <c r="H1947" t="s">
        <v>31</v>
      </c>
      <c r="I1947">
        <v>0</v>
      </c>
      <c r="J1947">
        <v>394631</v>
      </c>
    </row>
    <row r="1948" spans="1:10" x14ac:dyDescent="0.25">
      <c r="A1948" t="s">
        <v>6632</v>
      </c>
      <c r="B1948" t="s">
        <v>558</v>
      </c>
      <c r="C1948" t="s">
        <v>17</v>
      </c>
      <c r="D1948">
        <v>1991</v>
      </c>
      <c r="E1948">
        <v>5.6</v>
      </c>
      <c r="F1948">
        <v>3500</v>
      </c>
      <c r="G1948" t="s">
        <v>5166</v>
      </c>
      <c r="H1948" t="s">
        <v>31</v>
      </c>
      <c r="I1948">
        <v>0</v>
      </c>
      <c r="J1948">
        <v>1008404</v>
      </c>
    </row>
    <row r="1949" spans="1:10" x14ac:dyDescent="0.25">
      <c r="A1949" t="s">
        <v>6635</v>
      </c>
      <c r="B1949" t="s">
        <v>16</v>
      </c>
      <c r="C1949" t="s">
        <v>44</v>
      </c>
      <c r="D1949">
        <v>1991</v>
      </c>
      <c r="E1949">
        <v>7</v>
      </c>
      <c r="F1949">
        <v>1600</v>
      </c>
      <c r="G1949" t="s">
        <v>6638</v>
      </c>
      <c r="H1949" t="s">
        <v>3259</v>
      </c>
      <c r="I1949">
        <v>0</v>
      </c>
      <c r="J1949">
        <v>4313473</v>
      </c>
    </row>
    <row r="1950" spans="1:10" x14ac:dyDescent="0.25">
      <c r="A1950" t="s">
        <v>6639</v>
      </c>
      <c r="B1950" t="s">
        <v>16</v>
      </c>
      <c r="C1950" t="s">
        <v>44</v>
      </c>
      <c r="D1950">
        <v>1991</v>
      </c>
      <c r="E1950">
        <v>6.2</v>
      </c>
      <c r="F1950">
        <v>8200</v>
      </c>
      <c r="G1950" t="s">
        <v>3626</v>
      </c>
      <c r="H1950" t="s">
        <v>31</v>
      </c>
      <c r="I1950">
        <v>0</v>
      </c>
      <c r="J1950">
        <v>25682090</v>
      </c>
    </row>
    <row r="1951" spans="1:10" x14ac:dyDescent="0.25">
      <c r="A1951" t="s">
        <v>6641</v>
      </c>
      <c r="B1951" t="s">
        <v>35</v>
      </c>
      <c r="C1951" t="s">
        <v>44</v>
      </c>
      <c r="D1951">
        <v>1991</v>
      </c>
      <c r="E1951">
        <v>5.9</v>
      </c>
      <c r="F1951">
        <v>8000</v>
      </c>
      <c r="G1951" t="s">
        <v>1938</v>
      </c>
      <c r="H1951" t="s">
        <v>31</v>
      </c>
      <c r="I1951">
        <v>18000000</v>
      </c>
      <c r="J1951">
        <v>5546827</v>
      </c>
    </row>
    <row r="1952" spans="1:10" x14ac:dyDescent="0.25">
      <c r="A1952" t="s">
        <v>6643</v>
      </c>
      <c r="B1952" t="s">
        <v>16</v>
      </c>
      <c r="C1952" t="s">
        <v>17</v>
      </c>
      <c r="D1952">
        <v>1991</v>
      </c>
      <c r="E1952">
        <v>7.2</v>
      </c>
      <c r="F1952">
        <v>5800</v>
      </c>
      <c r="G1952" t="s">
        <v>4495</v>
      </c>
      <c r="H1952" t="s">
        <v>277</v>
      </c>
      <c r="I1952">
        <v>0</v>
      </c>
      <c r="J1952">
        <v>2415396</v>
      </c>
    </row>
    <row r="1953" spans="1:10" x14ac:dyDescent="0.25">
      <c r="A1953" t="s">
        <v>6645</v>
      </c>
      <c r="B1953" t="s">
        <v>16</v>
      </c>
      <c r="C1953" t="s">
        <v>57</v>
      </c>
      <c r="D1953">
        <v>1991</v>
      </c>
      <c r="E1953">
        <v>6</v>
      </c>
      <c r="F1953">
        <v>4400</v>
      </c>
      <c r="G1953" t="s">
        <v>4750</v>
      </c>
      <c r="H1953" t="s">
        <v>31</v>
      </c>
      <c r="I1953">
        <v>2000000</v>
      </c>
    </row>
    <row r="1954" spans="1:10" x14ac:dyDescent="0.25">
      <c r="A1954" t="s">
        <v>6646</v>
      </c>
      <c r="B1954" t="s">
        <v>16</v>
      </c>
      <c r="C1954" t="s">
        <v>44</v>
      </c>
      <c r="D1954">
        <v>1991</v>
      </c>
      <c r="E1954">
        <v>7.1</v>
      </c>
      <c r="F1954">
        <v>14000</v>
      </c>
      <c r="G1954" t="s">
        <v>5321</v>
      </c>
      <c r="H1954" t="s">
        <v>1179</v>
      </c>
      <c r="I1954">
        <v>0</v>
      </c>
      <c r="J1954">
        <v>1710057</v>
      </c>
    </row>
    <row r="1955" spans="1:10" x14ac:dyDescent="0.25">
      <c r="A1955" t="s">
        <v>6648</v>
      </c>
      <c r="B1955" t="s">
        <v>35</v>
      </c>
      <c r="C1955" t="s">
        <v>17</v>
      </c>
      <c r="D1955">
        <v>1991</v>
      </c>
      <c r="E1955">
        <v>6.6</v>
      </c>
      <c r="F1955">
        <v>14000</v>
      </c>
      <c r="G1955" t="s">
        <v>4473</v>
      </c>
      <c r="H1955" t="s">
        <v>31</v>
      </c>
      <c r="I1955">
        <v>10000000</v>
      </c>
      <c r="J1955">
        <v>25010896</v>
      </c>
    </row>
    <row r="1956" spans="1:10" x14ac:dyDescent="0.25">
      <c r="A1956" t="s">
        <v>6649</v>
      </c>
      <c r="B1956" t="s">
        <v>2084</v>
      </c>
      <c r="C1956" t="s">
        <v>44</v>
      </c>
      <c r="D1956">
        <v>1991</v>
      </c>
      <c r="E1956">
        <v>6.7</v>
      </c>
      <c r="F1956">
        <v>16000</v>
      </c>
      <c r="G1956" t="s">
        <v>323</v>
      </c>
      <c r="H1956" t="s">
        <v>31</v>
      </c>
      <c r="I1956">
        <v>14000000</v>
      </c>
      <c r="J1956">
        <v>2735731</v>
      </c>
    </row>
    <row r="1957" spans="1:10" x14ac:dyDescent="0.25">
      <c r="A1957" t="s">
        <v>6651</v>
      </c>
      <c r="B1957" t="s">
        <v>16</v>
      </c>
      <c r="C1957" t="s">
        <v>44</v>
      </c>
      <c r="D1957">
        <v>1991</v>
      </c>
      <c r="E1957">
        <v>5.6</v>
      </c>
      <c r="F1957">
        <v>4700</v>
      </c>
      <c r="G1957" t="s">
        <v>5094</v>
      </c>
      <c r="H1957" t="s">
        <v>31</v>
      </c>
      <c r="I1957">
        <v>1400000</v>
      </c>
      <c r="J1957">
        <v>115103</v>
      </c>
    </row>
    <row r="1958" spans="1:10" x14ac:dyDescent="0.25">
      <c r="A1958" t="s">
        <v>6654</v>
      </c>
      <c r="B1958" t="s">
        <v>16</v>
      </c>
      <c r="C1958" t="s">
        <v>26</v>
      </c>
      <c r="D1958">
        <v>1991</v>
      </c>
      <c r="E1958">
        <v>7.1</v>
      </c>
      <c r="F1958">
        <v>6600</v>
      </c>
      <c r="G1958" t="s">
        <v>5621</v>
      </c>
      <c r="H1958" t="s">
        <v>219</v>
      </c>
      <c r="I1958">
        <v>0</v>
      </c>
      <c r="J1958">
        <v>8211952</v>
      </c>
    </row>
    <row r="1959" spans="1:10" x14ac:dyDescent="0.25">
      <c r="A1959" t="s">
        <v>6656</v>
      </c>
      <c r="B1959" t="s">
        <v>16</v>
      </c>
      <c r="C1959" t="s">
        <v>117</v>
      </c>
      <c r="D1959">
        <v>1991</v>
      </c>
      <c r="E1959">
        <v>5.9</v>
      </c>
      <c r="F1959">
        <v>11000</v>
      </c>
      <c r="G1959" t="s">
        <v>1117</v>
      </c>
      <c r="H1959" t="s">
        <v>31</v>
      </c>
      <c r="I1959">
        <v>48000000</v>
      </c>
      <c r="J1959">
        <v>15565363</v>
      </c>
    </row>
    <row r="1960" spans="1:10" x14ac:dyDescent="0.25">
      <c r="A1960" t="s">
        <v>6657</v>
      </c>
      <c r="B1960" t="s">
        <v>16</v>
      </c>
      <c r="C1960" t="s">
        <v>17</v>
      </c>
      <c r="D1960">
        <v>1991</v>
      </c>
      <c r="E1960">
        <v>7.6</v>
      </c>
      <c r="F1960">
        <v>20000</v>
      </c>
      <c r="G1960" t="s">
        <v>6660</v>
      </c>
      <c r="H1960" t="s">
        <v>3918</v>
      </c>
      <c r="I1960">
        <v>0</v>
      </c>
      <c r="J1960">
        <v>1015007</v>
      </c>
    </row>
    <row r="1961" spans="1:10" x14ac:dyDescent="0.25">
      <c r="A1961" t="s">
        <v>6662</v>
      </c>
      <c r="B1961" t="s">
        <v>2084</v>
      </c>
      <c r="C1961" t="s">
        <v>17</v>
      </c>
      <c r="D1961">
        <v>1991</v>
      </c>
      <c r="E1961">
        <v>7</v>
      </c>
      <c r="F1961">
        <v>5200</v>
      </c>
      <c r="G1961" t="s">
        <v>186</v>
      </c>
      <c r="H1961" t="s">
        <v>31</v>
      </c>
      <c r="I1961">
        <v>0</v>
      </c>
      <c r="J1961">
        <v>38120905</v>
      </c>
    </row>
    <row r="1962" spans="1:10" x14ac:dyDescent="0.25">
      <c r="A1962" t="s">
        <v>6665</v>
      </c>
      <c r="B1962" t="s">
        <v>2084</v>
      </c>
      <c r="C1962" t="s">
        <v>17</v>
      </c>
      <c r="D1962">
        <v>1991</v>
      </c>
      <c r="E1962">
        <v>6.9</v>
      </c>
      <c r="F1962">
        <v>9600</v>
      </c>
      <c r="G1962" t="s">
        <v>4682</v>
      </c>
      <c r="H1962" t="s">
        <v>498</v>
      </c>
      <c r="I1962">
        <v>11000000</v>
      </c>
      <c r="J1962">
        <v>1059071</v>
      </c>
    </row>
    <row r="1963" spans="1:10" x14ac:dyDescent="0.25">
      <c r="A1963" t="s">
        <v>6667</v>
      </c>
      <c r="B1963" t="s">
        <v>16</v>
      </c>
      <c r="C1963" t="s">
        <v>44</v>
      </c>
      <c r="D1963">
        <v>1991</v>
      </c>
      <c r="E1963">
        <v>5.8</v>
      </c>
      <c r="F1963">
        <v>3800</v>
      </c>
      <c r="G1963" t="s">
        <v>6670</v>
      </c>
      <c r="H1963" t="s">
        <v>1337</v>
      </c>
      <c r="I1963">
        <v>500000</v>
      </c>
      <c r="J1963">
        <v>90091</v>
      </c>
    </row>
    <row r="1964" spans="1:10" x14ac:dyDescent="0.25">
      <c r="A1964" t="s">
        <v>6672</v>
      </c>
      <c r="B1964" t="s">
        <v>2084</v>
      </c>
      <c r="C1964" t="s">
        <v>44</v>
      </c>
      <c r="D1964">
        <v>1991</v>
      </c>
      <c r="E1964">
        <v>6</v>
      </c>
      <c r="F1964">
        <v>2700</v>
      </c>
      <c r="G1964" t="s">
        <v>2740</v>
      </c>
      <c r="H1964" t="s">
        <v>31</v>
      </c>
      <c r="I1964">
        <v>10000000</v>
      </c>
      <c r="J1964">
        <v>6166819</v>
      </c>
    </row>
    <row r="1965" spans="1:10" x14ac:dyDescent="0.25">
      <c r="A1965" t="s">
        <v>6675</v>
      </c>
      <c r="B1965" t="s">
        <v>35</v>
      </c>
      <c r="C1965" t="s">
        <v>44</v>
      </c>
      <c r="D1965">
        <v>1991</v>
      </c>
      <c r="E1965">
        <v>5.8</v>
      </c>
      <c r="F1965">
        <v>11000</v>
      </c>
      <c r="G1965" t="s">
        <v>4146</v>
      </c>
      <c r="H1965" t="s">
        <v>31</v>
      </c>
      <c r="I1965">
        <v>0</v>
      </c>
      <c r="J1965">
        <v>14143280</v>
      </c>
    </row>
    <row r="1966" spans="1:10" x14ac:dyDescent="0.25">
      <c r="A1966" t="s">
        <v>6676</v>
      </c>
      <c r="B1966" t="s">
        <v>16</v>
      </c>
      <c r="C1966" t="s">
        <v>17</v>
      </c>
      <c r="D1966">
        <v>1991</v>
      </c>
      <c r="E1966">
        <v>7.6</v>
      </c>
      <c r="F1966">
        <v>3900</v>
      </c>
      <c r="G1966" t="s">
        <v>4416</v>
      </c>
      <c r="H1966" t="s">
        <v>31</v>
      </c>
      <c r="I1966">
        <v>0</v>
      </c>
      <c r="J1966">
        <v>8750400</v>
      </c>
    </row>
    <row r="1967" spans="1:10" x14ac:dyDescent="0.25">
      <c r="A1967" t="s">
        <v>6677</v>
      </c>
      <c r="B1967" t="s">
        <v>16</v>
      </c>
      <c r="C1967" t="s">
        <v>17</v>
      </c>
      <c r="D1967">
        <v>1991</v>
      </c>
      <c r="E1967">
        <v>6.7</v>
      </c>
      <c r="F1967">
        <v>4800</v>
      </c>
      <c r="G1967" t="s">
        <v>4234</v>
      </c>
      <c r="H1967" t="s">
        <v>31</v>
      </c>
      <c r="I1967">
        <v>0</v>
      </c>
      <c r="J1967">
        <v>7308786</v>
      </c>
    </row>
    <row r="1968" spans="1:10" x14ac:dyDescent="0.25">
      <c r="A1968" t="s">
        <v>6681</v>
      </c>
      <c r="B1968" t="s">
        <v>16</v>
      </c>
      <c r="C1968" t="s">
        <v>44</v>
      </c>
      <c r="D1968">
        <v>1991</v>
      </c>
      <c r="E1968">
        <v>5.8</v>
      </c>
      <c r="F1968">
        <v>5300</v>
      </c>
      <c r="G1968" t="s">
        <v>4169</v>
      </c>
      <c r="H1968" t="s">
        <v>31</v>
      </c>
      <c r="I1968">
        <v>26000000</v>
      </c>
      <c r="J1968">
        <v>12454768</v>
      </c>
    </row>
    <row r="1969" spans="1:10" x14ac:dyDescent="0.25">
      <c r="A1969" t="s">
        <v>6683</v>
      </c>
      <c r="B1969" t="s">
        <v>2084</v>
      </c>
      <c r="C1969" t="s">
        <v>44</v>
      </c>
      <c r="D1969">
        <v>1991</v>
      </c>
      <c r="E1969">
        <v>5.6</v>
      </c>
      <c r="F1969">
        <v>6100</v>
      </c>
      <c r="G1969" t="s">
        <v>2134</v>
      </c>
      <c r="H1969" t="s">
        <v>31</v>
      </c>
      <c r="I1969">
        <v>0</v>
      </c>
      <c r="J1969">
        <v>9804775</v>
      </c>
    </row>
    <row r="1970" spans="1:10" x14ac:dyDescent="0.25">
      <c r="A1970" t="s">
        <v>6686</v>
      </c>
      <c r="B1970" t="s">
        <v>2805</v>
      </c>
      <c r="C1970" t="s">
        <v>17</v>
      </c>
      <c r="D1970">
        <v>1991</v>
      </c>
      <c r="E1970">
        <v>6.4</v>
      </c>
      <c r="F1970">
        <v>4100</v>
      </c>
      <c r="G1970" t="s">
        <v>6690</v>
      </c>
      <c r="H1970" t="s">
        <v>31</v>
      </c>
      <c r="I1970">
        <v>250000</v>
      </c>
      <c r="J1970">
        <v>787280</v>
      </c>
    </row>
    <row r="1971" spans="1:10" x14ac:dyDescent="0.25">
      <c r="A1971" t="s">
        <v>6692</v>
      </c>
      <c r="B1971" t="s">
        <v>35</v>
      </c>
      <c r="C1971" t="s">
        <v>44</v>
      </c>
      <c r="D1971">
        <v>1991</v>
      </c>
      <c r="E1971">
        <v>5.3</v>
      </c>
      <c r="F1971">
        <v>15000</v>
      </c>
      <c r="G1971" t="s">
        <v>6694</v>
      </c>
      <c r="H1971" t="s">
        <v>31</v>
      </c>
      <c r="I1971">
        <v>23000000</v>
      </c>
      <c r="J1971">
        <v>52487045</v>
      </c>
    </row>
    <row r="1972" spans="1:10" x14ac:dyDescent="0.25">
      <c r="A1972" t="s">
        <v>6695</v>
      </c>
      <c r="B1972" t="s">
        <v>35</v>
      </c>
      <c r="C1972" t="s">
        <v>17</v>
      </c>
      <c r="D1972">
        <v>1991</v>
      </c>
      <c r="E1972">
        <v>7.4</v>
      </c>
      <c r="F1972">
        <v>6200</v>
      </c>
      <c r="G1972" t="s">
        <v>6698</v>
      </c>
      <c r="H1972" t="s">
        <v>22</v>
      </c>
      <c r="I1972">
        <v>0</v>
      </c>
      <c r="J1972">
        <v>13200170</v>
      </c>
    </row>
    <row r="1973" spans="1:10" x14ac:dyDescent="0.25">
      <c r="A1973" t="s">
        <v>6700</v>
      </c>
      <c r="B1973" t="s">
        <v>16</v>
      </c>
      <c r="C1973" t="s">
        <v>44</v>
      </c>
      <c r="D1973">
        <v>1991</v>
      </c>
      <c r="E1973">
        <v>7.5</v>
      </c>
      <c r="F1973">
        <v>14000</v>
      </c>
      <c r="G1973" t="s">
        <v>6704</v>
      </c>
      <c r="H1973" t="s">
        <v>340</v>
      </c>
      <c r="I1973">
        <v>0</v>
      </c>
      <c r="J1973">
        <v>4532791</v>
      </c>
    </row>
    <row r="1974" spans="1:10" x14ac:dyDescent="0.25">
      <c r="A1974" t="s">
        <v>6706</v>
      </c>
      <c r="B1974" t="s">
        <v>16</v>
      </c>
      <c r="C1974" t="s">
        <v>44</v>
      </c>
      <c r="D1974">
        <v>1991</v>
      </c>
      <c r="E1974">
        <v>5.3</v>
      </c>
      <c r="F1974">
        <v>6100</v>
      </c>
      <c r="G1974" t="s">
        <v>5917</v>
      </c>
      <c r="H1974" t="s">
        <v>31</v>
      </c>
      <c r="I1974">
        <v>5000000</v>
      </c>
      <c r="J1974">
        <v>19438638</v>
      </c>
    </row>
    <row r="1975" spans="1:10" x14ac:dyDescent="0.25">
      <c r="A1975" t="s">
        <v>6709</v>
      </c>
      <c r="B1975" t="s">
        <v>2084</v>
      </c>
      <c r="C1975" t="s">
        <v>117</v>
      </c>
      <c r="D1975">
        <v>1991</v>
      </c>
      <c r="E1975">
        <v>6.2</v>
      </c>
      <c r="F1975">
        <v>6700</v>
      </c>
      <c r="G1975" t="s">
        <v>235</v>
      </c>
      <c r="H1975" t="s">
        <v>31</v>
      </c>
      <c r="I1975">
        <v>0</v>
      </c>
      <c r="J1975">
        <v>28738096</v>
      </c>
    </row>
    <row r="1976" spans="1:10" x14ac:dyDescent="0.25">
      <c r="A1976" t="s">
        <v>6710</v>
      </c>
      <c r="B1976" t="s">
        <v>16</v>
      </c>
      <c r="C1976" t="s">
        <v>36</v>
      </c>
      <c r="D1976">
        <v>1991</v>
      </c>
      <c r="E1976">
        <v>6</v>
      </c>
      <c r="F1976">
        <v>3800</v>
      </c>
      <c r="G1976" t="s">
        <v>6712</v>
      </c>
      <c r="H1976" t="s">
        <v>31</v>
      </c>
      <c r="I1976">
        <v>10000000</v>
      </c>
      <c r="J1976">
        <v>14061361</v>
      </c>
    </row>
    <row r="1977" spans="1:10" x14ac:dyDescent="0.25">
      <c r="A1977" t="s">
        <v>6713</v>
      </c>
      <c r="B1977" t="s">
        <v>16</v>
      </c>
      <c r="C1977" t="s">
        <v>17</v>
      </c>
      <c r="D1977">
        <v>1991</v>
      </c>
      <c r="E1977">
        <v>6.4</v>
      </c>
      <c r="F1977">
        <v>7000</v>
      </c>
      <c r="G1977" t="s">
        <v>81</v>
      </c>
      <c r="H1977" t="s">
        <v>31</v>
      </c>
      <c r="I1977">
        <v>0</v>
      </c>
      <c r="J1977">
        <v>28277918</v>
      </c>
    </row>
    <row r="1978" spans="1:10" x14ac:dyDescent="0.25">
      <c r="A1978" t="s">
        <v>6715</v>
      </c>
      <c r="B1978" t="s">
        <v>16</v>
      </c>
      <c r="C1978" t="s">
        <v>117</v>
      </c>
      <c r="D1978">
        <v>1991</v>
      </c>
      <c r="E1978">
        <v>6.5</v>
      </c>
      <c r="F1978">
        <v>3800</v>
      </c>
      <c r="G1978" t="s">
        <v>5839</v>
      </c>
      <c r="H1978" t="s">
        <v>22</v>
      </c>
      <c r="I1978">
        <v>6000000</v>
      </c>
      <c r="J1978">
        <v>221295</v>
      </c>
    </row>
    <row r="1979" spans="1:10" x14ac:dyDescent="0.25">
      <c r="A1979" t="s">
        <v>6718</v>
      </c>
      <c r="B1979" t="s">
        <v>16</v>
      </c>
      <c r="C1979" t="s">
        <v>17</v>
      </c>
      <c r="D1979">
        <v>1991</v>
      </c>
      <c r="E1979">
        <v>6.8</v>
      </c>
      <c r="F1979">
        <v>2500</v>
      </c>
      <c r="G1979" t="s">
        <v>6721</v>
      </c>
      <c r="H1979" t="s">
        <v>22</v>
      </c>
      <c r="I1979">
        <v>0</v>
      </c>
      <c r="J1979">
        <v>706131</v>
      </c>
    </row>
    <row r="1980" spans="1:10" x14ac:dyDescent="0.25">
      <c r="A1980" t="s">
        <v>6722</v>
      </c>
      <c r="B1980" t="s">
        <v>373</v>
      </c>
      <c r="C1980" t="s">
        <v>431</v>
      </c>
      <c r="D1980">
        <v>1991</v>
      </c>
      <c r="E1980">
        <v>6.8</v>
      </c>
      <c r="F1980">
        <v>2600</v>
      </c>
      <c r="G1980" t="s">
        <v>6726</v>
      </c>
      <c r="H1980" t="s">
        <v>22</v>
      </c>
      <c r="I1980">
        <v>10000000</v>
      </c>
      <c r="J1980">
        <v>2105078</v>
      </c>
    </row>
    <row r="1981" spans="1:10" x14ac:dyDescent="0.25">
      <c r="A1981" t="s">
        <v>6728</v>
      </c>
      <c r="B1981" t="s">
        <v>16</v>
      </c>
      <c r="C1981" t="s">
        <v>17</v>
      </c>
      <c r="D1981">
        <v>1991</v>
      </c>
      <c r="E1981">
        <v>6.6</v>
      </c>
      <c r="F1981">
        <v>4700</v>
      </c>
      <c r="G1981" t="s">
        <v>6730</v>
      </c>
      <c r="H1981" t="s">
        <v>31</v>
      </c>
      <c r="I1981">
        <v>7500000</v>
      </c>
      <c r="J1981">
        <v>6266621</v>
      </c>
    </row>
    <row r="1982" spans="1:10" x14ac:dyDescent="0.25">
      <c r="A1982" t="s">
        <v>6731</v>
      </c>
      <c r="B1982" t="s">
        <v>35</v>
      </c>
      <c r="C1982" t="s">
        <v>44</v>
      </c>
      <c r="D1982">
        <v>1991</v>
      </c>
      <c r="E1982">
        <v>6.5</v>
      </c>
      <c r="F1982">
        <v>1800</v>
      </c>
      <c r="G1982" t="s">
        <v>2749</v>
      </c>
      <c r="H1982" t="s">
        <v>31</v>
      </c>
      <c r="I1982">
        <v>0</v>
      </c>
      <c r="J1982">
        <v>271327</v>
      </c>
    </row>
    <row r="1983" spans="1:10" x14ac:dyDescent="0.25">
      <c r="A1983" t="s">
        <v>6733</v>
      </c>
      <c r="B1983" t="s">
        <v>16</v>
      </c>
      <c r="C1983" t="s">
        <v>26</v>
      </c>
      <c r="D1983">
        <v>1991</v>
      </c>
      <c r="E1983">
        <v>6.2</v>
      </c>
      <c r="F1983">
        <v>6500</v>
      </c>
      <c r="G1983" t="s">
        <v>4371</v>
      </c>
      <c r="H1983" t="s">
        <v>22</v>
      </c>
      <c r="I1983">
        <v>0</v>
      </c>
      <c r="J1983">
        <v>3106559</v>
      </c>
    </row>
    <row r="1984" spans="1:10" x14ac:dyDescent="0.25">
      <c r="A1984" t="s">
        <v>6736</v>
      </c>
      <c r="B1984" t="s">
        <v>16</v>
      </c>
      <c r="C1984" t="s">
        <v>17</v>
      </c>
      <c r="D1984">
        <v>1991</v>
      </c>
      <c r="E1984">
        <v>6.9</v>
      </c>
      <c r="F1984">
        <v>6100</v>
      </c>
      <c r="G1984" t="s">
        <v>6738</v>
      </c>
      <c r="H1984" t="s">
        <v>22</v>
      </c>
      <c r="I1984">
        <v>0</v>
      </c>
      <c r="J1984">
        <v>1750301</v>
      </c>
    </row>
    <row r="1985" spans="1:10" x14ac:dyDescent="0.25">
      <c r="A1985" t="s">
        <v>6739</v>
      </c>
      <c r="B1985" t="s">
        <v>35</v>
      </c>
      <c r="C1985" t="s">
        <v>44</v>
      </c>
      <c r="D1985">
        <v>1991</v>
      </c>
      <c r="E1985">
        <v>5.8</v>
      </c>
      <c r="F1985">
        <v>6700</v>
      </c>
      <c r="G1985" t="s">
        <v>4436</v>
      </c>
      <c r="H1985" t="s">
        <v>31</v>
      </c>
      <c r="I1985">
        <v>17010000</v>
      </c>
      <c r="J1985">
        <v>24941969</v>
      </c>
    </row>
    <row r="1986" spans="1:10" x14ac:dyDescent="0.25">
      <c r="A1986" t="s">
        <v>6741</v>
      </c>
      <c r="B1986" t="s">
        <v>2084</v>
      </c>
      <c r="C1986" t="s">
        <v>36</v>
      </c>
      <c r="D1986">
        <v>1991</v>
      </c>
      <c r="E1986">
        <v>5.9</v>
      </c>
      <c r="F1986">
        <v>9000</v>
      </c>
      <c r="G1986" t="s">
        <v>3615</v>
      </c>
      <c r="H1986" t="s">
        <v>31</v>
      </c>
      <c r="I1986">
        <v>16400000</v>
      </c>
      <c r="J1986">
        <v>21082165</v>
      </c>
    </row>
    <row r="1987" spans="1:10" x14ac:dyDescent="0.25">
      <c r="A1987" t="s">
        <v>6742</v>
      </c>
      <c r="B1987" t="s">
        <v>16</v>
      </c>
      <c r="C1987" t="s">
        <v>44</v>
      </c>
      <c r="D1987">
        <v>1991</v>
      </c>
      <c r="E1987">
        <v>6.7</v>
      </c>
      <c r="F1987">
        <v>3300</v>
      </c>
      <c r="G1987" t="s">
        <v>6745</v>
      </c>
      <c r="H1987" t="s">
        <v>219</v>
      </c>
      <c r="I1987">
        <v>0</v>
      </c>
      <c r="J1987">
        <v>396573</v>
      </c>
    </row>
    <row r="1988" spans="1:10" x14ac:dyDescent="0.25">
      <c r="A1988" t="s">
        <v>6748</v>
      </c>
      <c r="B1988" t="s">
        <v>16</v>
      </c>
      <c r="C1988" t="s">
        <v>5002</v>
      </c>
      <c r="D1988">
        <v>1991</v>
      </c>
      <c r="E1988">
        <v>5.7</v>
      </c>
      <c r="F1988">
        <v>8400</v>
      </c>
      <c r="G1988" t="s">
        <v>2692</v>
      </c>
      <c r="H1988" t="s">
        <v>31</v>
      </c>
      <c r="I1988">
        <v>8000000</v>
      </c>
      <c r="J1988">
        <v>18784957</v>
      </c>
    </row>
    <row r="1989" spans="1:10" x14ac:dyDescent="0.25">
      <c r="A1989" t="s">
        <v>6751</v>
      </c>
      <c r="B1989" t="s">
        <v>16</v>
      </c>
      <c r="C1989" t="s">
        <v>44</v>
      </c>
      <c r="D1989">
        <v>1991</v>
      </c>
      <c r="E1989">
        <v>5.4</v>
      </c>
      <c r="F1989">
        <v>3700</v>
      </c>
      <c r="G1989" t="s">
        <v>955</v>
      </c>
      <c r="H1989" t="s">
        <v>31</v>
      </c>
      <c r="I1989">
        <v>17000000</v>
      </c>
      <c r="J1989">
        <v>2865916</v>
      </c>
    </row>
    <row r="1990" spans="1:10" x14ac:dyDescent="0.25">
      <c r="A1990" t="s">
        <v>6754</v>
      </c>
      <c r="B1990" t="s">
        <v>16</v>
      </c>
      <c r="C1990" t="s">
        <v>44</v>
      </c>
      <c r="D1990">
        <v>1991</v>
      </c>
      <c r="E1990">
        <v>6.4</v>
      </c>
      <c r="F1990">
        <v>5300</v>
      </c>
      <c r="G1990" t="s">
        <v>1439</v>
      </c>
      <c r="H1990" t="s">
        <v>31</v>
      </c>
      <c r="I1990">
        <v>40000000</v>
      </c>
      <c r="J1990">
        <v>23202444</v>
      </c>
    </row>
    <row r="1991" spans="1:10" x14ac:dyDescent="0.25">
      <c r="A1991" t="s">
        <v>6755</v>
      </c>
      <c r="B1991" t="s">
        <v>2084</v>
      </c>
      <c r="C1991" t="s">
        <v>36</v>
      </c>
      <c r="D1991">
        <v>1991</v>
      </c>
      <c r="E1991">
        <v>4.0999999999999996</v>
      </c>
      <c r="F1991">
        <v>3000</v>
      </c>
      <c r="G1991" t="s">
        <v>1135</v>
      </c>
      <c r="H1991" t="s">
        <v>31</v>
      </c>
      <c r="I1991">
        <v>6000000</v>
      </c>
      <c r="J1991">
        <v>869325</v>
      </c>
    </row>
    <row r="1992" spans="1:10" x14ac:dyDescent="0.25">
      <c r="A1992" t="s">
        <v>6759</v>
      </c>
      <c r="B1992" t="s">
        <v>16</v>
      </c>
      <c r="C1992" t="s">
        <v>36</v>
      </c>
      <c r="D1992">
        <v>1991</v>
      </c>
      <c r="E1992">
        <v>4.8</v>
      </c>
      <c r="F1992">
        <v>1700</v>
      </c>
      <c r="G1992" t="s">
        <v>1598</v>
      </c>
      <c r="H1992" t="s">
        <v>31</v>
      </c>
      <c r="I1992">
        <v>0</v>
      </c>
      <c r="J1992">
        <v>456127</v>
      </c>
    </row>
    <row r="1993" spans="1:10" x14ac:dyDescent="0.25">
      <c r="A1993" t="s">
        <v>6761</v>
      </c>
      <c r="B1993" t="s">
        <v>16</v>
      </c>
      <c r="C1993" t="s">
        <v>36</v>
      </c>
      <c r="D1993">
        <v>1991</v>
      </c>
      <c r="E1993">
        <v>4.9000000000000004</v>
      </c>
      <c r="F1993">
        <v>2100</v>
      </c>
      <c r="G1993" t="s">
        <v>3537</v>
      </c>
      <c r="H1993" t="s">
        <v>31</v>
      </c>
      <c r="I1993">
        <v>13000000</v>
      </c>
      <c r="J1993">
        <v>5451119</v>
      </c>
    </row>
    <row r="1994" spans="1:10" x14ac:dyDescent="0.25">
      <c r="A1994" t="s">
        <v>6762</v>
      </c>
      <c r="B1994" t="s">
        <v>16</v>
      </c>
      <c r="C1994" t="s">
        <v>44</v>
      </c>
      <c r="D1994">
        <v>1991</v>
      </c>
      <c r="E1994">
        <v>5.9</v>
      </c>
      <c r="F1994">
        <v>2000</v>
      </c>
      <c r="G1994" t="s">
        <v>4956</v>
      </c>
      <c r="H1994" t="s">
        <v>22</v>
      </c>
      <c r="I1994">
        <v>8000000</v>
      </c>
      <c r="J1994">
        <v>10438504</v>
      </c>
    </row>
    <row r="1995" spans="1:10" x14ac:dyDescent="0.25">
      <c r="A1995" t="s">
        <v>6766</v>
      </c>
      <c r="B1995" t="s">
        <v>35</v>
      </c>
      <c r="C1995" t="s">
        <v>17</v>
      </c>
      <c r="D1995">
        <v>1991</v>
      </c>
      <c r="E1995">
        <v>7.2</v>
      </c>
      <c r="F1995">
        <v>6400</v>
      </c>
      <c r="G1995" t="s">
        <v>6768</v>
      </c>
      <c r="H1995" t="s">
        <v>2198</v>
      </c>
      <c r="I1995">
        <v>0</v>
      </c>
      <c r="J1995">
        <v>516431</v>
      </c>
    </row>
    <row r="1996" spans="1:10" x14ac:dyDescent="0.25">
      <c r="A1996" t="s">
        <v>6770</v>
      </c>
      <c r="B1996" t="s">
        <v>16</v>
      </c>
      <c r="C1996" t="s">
        <v>36</v>
      </c>
      <c r="D1996">
        <v>1991</v>
      </c>
      <c r="E1996">
        <v>4.5</v>
      </c>
      <c r="F1996">
        <v>5400</v>
      </c>
      <c r="G1996" t="s">
        <v>6771</v>
      </c>
      <c r="H1996" t="s">
        <v>31</v>
      </c>
      <c r="I1996">
        <v>0</v>
      </c>
      <c r="J1996">
        <v>1250712</v>
      </c>
    </row>
    <row r="1997" spans="1:10" x14ac:dyDescent="0.25">
      <c r="A1997" t="s">
        <v>6772</v>
      </c>
      <c r="B1997" t="s">
        <v>16</v>
      </c>
      <c r="C1997" t="s">
        <v>36</v>
      </c>
      <c r="D1997">
        <v>1991</v>
      </c>
      <c r="E1997">
        <v>5</v>
      </c>
      <c r="F1997">
        <v>4800</v>
      </c>
      <c r="G1997" t="s">
        <v>2265</v>
      </c>
      <c r="H1997" t="s">
        <v>31</v>
      </c>
      <c r="I1997">
        <v>0</v>
      </c>
      <c r="J1997">
        <v>11128309</v>
      </c>
    </row>
    <row r="1998" spans="1:10" x14ac:dyDescent="0.25">
      <c r="A1998" t="s">
        <v>6774</v>
      </c>
      <c r="B1998" t="s">
        <v>16</v>
      </c>
      <c r="C1998" t="s">
        <v>44</v>
      </c>
      <c r="D1998">
        <v>1991</v>
      </c>
      <c r="E1998">
        <v>5.6</v>
      </c>
      <c r="F1998">
        <v>5400</v>
      </c>
      <c r="G1998" t="s">
        <v>6776</v>
      </c>
      <c r="H1998" t="s">
        <v>31</v>
      </c>
      <c r="I1998">
        <v>22000000</v>
      </c>
      <c r="J1998">
        <v>11000863</v>
      </c>
    </row>
    <row r="1999" spans="1:10" x14ac:dyDescent="0.25">
      <c r="A1999" t="s">
        <v>6777</v>
      </c>
      <c r="B1999" t="s">
        <v>16</v>
      </c>
      <c r="C1999" t="s">
        <v>17</v>
      </c>
      <c r="D1999">
        <v>1991</v>
      </c>
      <c r="E1999">
        <v>7.2</v>
      </c>
      <c r="F1999">
        <v>6300</v>
      </c>
      <c r="G1999" t="s">
        <v>6779</v>
      </c>
      <c r="H1999" t="s">
        <v>277</v>
      </c>
      <c r="I1999">
        <v>0</v>
      </c>
      <c r="J1999">
        <v>524668</v>
      </c>
    </row>
    <row r="2000" spans="1:10" x14ac:dyDescent="0.25">
      <c r="A2000" t="s">
        <v>6781</v>
      </c>
      <c r="B2000" t="s">
        <v>16</v>
      </c>
      <c r="C2000" t="s">
        <v>17</v>
      </c>
      <c r="D2000">
        <v>1991</v>
      </c>
      <c r="E2000">
        <v>6.8</v>
      </c>
      <c r="F2000">
        <v>3100</v>
      </c>
      <c r="G2000" t="s">
        <v>1564</v>
      </c>
      <c r="H2000" t="s">
        <v>31</v>
      </c>
      <c r="I2000">
        <v>36000000</v>
      </c>
      <c r="J2000">
        <v>1345903</v>
      </c>
    </row>
    <row r="2001" spans="1:10" x14ac:dyDescent="0.25">
      <c r="A2001" t="s">
        <v>6783</v>
      </c>
      <c r="B2001" t="s">
        <v>16</v>
      </c>
      <c r="C2001" t="s">
        <v>17</v>
      </c>
      <c r="D2001">
        <v>1991</v>
      </c>
      <c r="E2001">
        <v>6.3</v>
      </c>
      <c r="F2001">
        <v>5000</v>
      </c>
      <c r="G2001" t="s">
        <v>2721</v>
      </c>
      <c r="H2001" t="s">
        <v>31</v>
      </c>
      <c r="I2001">
        <v>20000000</v>
      </c>
      <c r="J2001">
        <v>418807</v>
      </c>
    </row>
    <row r="2002" spans="1:10" x14ac:dyDescent="0.25">
      <c r="A2002" t="s">
        <v>6784</v>
      </c>
      <c r="B2002" t="s">
        <v>2084</v>
      </c>
      <c r="C2002" t="s">
        <v>70</v>
      </c>
      <c r="D2002">
        <v>1991</v>
      </c>
      <c r="E2002">
        <v>6.9</v>
      </c>
      <c r="F2002">
        <v>4800</v>
      </c>
      <c r="G2002" t="s">
        <v>2287</v>
      </c>
      <c r="H2002" t="s">
        <v>31</v>
      </c>
      <c r="I2002">
        <v>0</v>
      </c>
      <c r="J2002">
        <v>4076211</v>
      </c>
    </row>
    <row r="2003" spans="1:10" x14ac:dyDescent="0.25">
      <c r="A2003" t="s">
        <v>6789</v>
      </c>
      <c r="B2003" t="s">
        <v>16</v>
      </c>
      <c r="C2003" t="s">
        <v>117</v>
      </c>
      <c r="D2003">
        <v>1991</v>
      </c>
      <c r="E2003">
        <v>5.7</v>
      </c>
      <c r="F2003">
        <v>5100</v>
      </c>
      <c r="G2003" t="s">
        <v>1286</v>
      </c>
      <c r="H2003" t="s">
        <v>22</v>
      </c>
      <c r="I2003">
        <v>15000000</v>
      </c>
      <c r="J2003">
        <v>15429177</v>
      </c>
    </row>
    <row r="2004" spans="1:10" x14ac:dyDescent="0.25">
      <c r="A2004" t="s">
        <v>6790</v>
      </c>
      <c r="B2004" t="s">
        <v>2084</v>
      </c>
      <c r="C2004" t="s">
        <v>17</v>
      </c>
      <c r="D2004">
        <v>1991</v>
      </c>
      <c r="E2004">
        <v>6.5</v>
      </c>
      <c r="F2004">
        <v>8000</v>
      </c>
      <c r="G2004" t="s">
        <v>74</v>
      </c>
      <c r="H2004" t="s">
        <v>31</v>
      </c>
      <c r="I2004">
        <v>0</v>
      </c>
      <c r="J2004">
        <v>9480198</v>
      </c>
    </row>
    <row r="2005" spans="1:10" x14ac:dyDescent="0.25">
      <c r="A2005" t="s">
        <v>6792</v>
      </c>
      <c r="B2005" t="s">
        <v>16</v>
      </c>
      <c r="C2005" t="s">
        <v>57</v>
      </c>
      <c r="D2005">
        <v>1991</v>
      </c>
      <c r="E2005">
        <v>5.2</v>
      </c>
      <c r="F2005">
        <v>2700</v>
      </c>
      <c r="G2005" t="s">
        <v>6794</v>
      </c>
      <c r="H2005" t="s">
        <v>31</v>
      </c>
      <c r="I2005">
        <v>0</v>
      </c>
      <c r="J2005">
        <v>2368</v>
      </c>
    </row>
    <row r="2006" spans="1:10" x14ac:dyDescent="0.25">
      <c r="A2006" t="s">
        <v>6795</v>
      </c>
      <c r="B2006" t="s">
        <v>35</v>
      </c>
      <c r="C2006" t="s">
        <v>17</v>
      </c>
      <c r="D2006">
        <v>1991</v>
      </c>
      <c r="E2006">
        <v>6.4</v>
      </c>
      <c r="F2006">
        <v>2100</v>
      </c>
      <c r="G2006" t="s">
        <v>3598</v>
      </c>
      <c r="H2006" t="s">
        <v>22</v>
      </c>
      <c r="I2006">
        <v>0</v>
      </c>
      <c r="J2006">
        <v>1403033</v>
      </c>
    </row>
    <row r="2007" spans="1:10" x14ac:dyDescent="0.25">
      <c r="A2007" t="s">
        <v>6796</v>
      </c>
      <c r="B2007" t="s">
        <v>493</v>
      </c>
      <c r="C2007" t="s">
        <v>70</v>
      </c>
      <c r="D2007">
        <v>1991</v>
      </c>
      <c r="E2007">
        <v>7.5</v>
      </c>
      <c r="F2007">
        <v>6800</v>
      </c>
      <c r="G2007" t="s">
        <v>1444</v>
      </c>
      <c r="H2007" t="s">
        <v>498</v>
      </c>
      <c r="I2007">
        <v>0</v>
      </c>
      <c r="J2007">
        <v>3089497</v>
      </c>
    </row>
    <row r="2008" spans="1:10" x14ac:dyDescent="0.25">
      <c r="A2008" t="s">
        <v>6801</v>
      </c>
      <c r="B2008" t="s">
        <v>16</v>
      </c>
      <c r="C2008" t="s">
        <v>36</v>
      </c>
      <c r="D2008">
        <v>1991</v>
      </c>
      <c r="E2008">
        <v>5.4</v>
      </c>
      <c r="F2008">
        <v>3700</v>
      </c>
      <c r="G2008" t="s">
        <v>363</v>
      </c>
      <c r="H2008" t="s">
        <v>31</v>
      </c>
      <c r="I2008">
        <v>0</v>
      </c>
      <c r="J2008">
        <v>4654288</v>
      </c>
    </row>
    <row r="2009" spans="1:10" x14ac:dyDescent="0.25">
      <c r="A2009" t="s">
        <v>6802</v>
      </c>
      <c r="B2009" t="s">
        <v>35</v>
      </c>
      <c r="C2009" t="s">
        <v>26</v>
      </c>
      <c r="D2009">
        <v>1991</v>
      </c>
      <c r="E2009">
        <v>4.9000000000000004</v>
      </c>
      <c r="F2009">
        <v>2700</v>
      </c>
      <c r="G2009" t="s">
        <v>6804</v>
      </c>
      <c r="H2009" t="s">
        <v>31</v>
      </c>
      <c r="I2009">
        <v>10000000</v>
      </c>
      <c r="J2009">
        <v>8667684</v>
      </c>
    </row>
    <row r="2010" spans="1:10" x14ac:dyDescent="0.25">
      <c r="A2010" t="s">
        <v>6805</v>
      </c>
      <c r="B2010" t="s">
        <v>16</v>
      </c>
      <c r="C2010" t="s">
        <v>44</v>
      </c>
      <c r="D2010">
        <v>1991</v>
      </c>
      <c r="E2010">
        <v>5.9</v>
      </c>
      <c r="F2010">
        <v>1500</v>
      </c>
      <c r="G2010" t="s">
        <v>2134</v>
      </c>
      <c r="H2010" t="s">
        <v>31</v>
      </c>
      <c r="I2010">
        <v>0</v>
      </c>
      <c r="J2010">
        <v>612781</v>
      </c>
    </row>
    <row r="2011" spans="1:10" x14ac:dyDescent="0.25">
      <c r="A2011" t="s">
        <v>6807</v>
      </c>
      <c r="B2011" t="s">
        <v>16</v>
      </c>
      <c r="C2011" t="s">
        <v>57</v>
      </c>
      <c r="D2011">
        <v>1991</v>
      </c>
      <c r="E2011">
        <v>5.6</v>
      </c>
      <c r="F2011">
        <v>4100</v>
      </c>
      <c r="G2011" t="s">
        <v>6809</v>
      </c>
      <c r="H2011" t="s">
        <v>31</v>
      </c>
      <c r="I2011">
        <v>10000000</v>
      </c>
      <c r="J2011">
        <v>9188150</v>
      </c>
    </row>
    <row r="2012" spans="1:10" x14ac:dyDescent="0.25">
      <c r="A2012" t="s">
        <v>6810</v>
      </c>
      <c r="B2012" t="s">
        <v>16</v>
      </c>
      <c r="C2012" t="s">
        <v>36</v>
      </c>
      <c r="D2012">
        <v>1991</v>
      </c>
      <c r="E2012">
        <v>5.9</v>
      </c>
      <c r="F2012">
        <v>3900</v>
      </c>
      <c r="G2012" t="s">
        <v>1640</v>
      </c>
      <c r="H2012" t="s">
        <v>31</v>
      </c>
      <c r="I2012">
        <v>4000000</v>
      </c>
      <c r="J2012">
        <v>11276846</v>
      </c>
    </row>
    <row r="2013" spans="1:10" x14ac:dyDescent="0.25">
      <c r="A2013" t="s">
        <v>6811</v>
      </c>
      <c r="B2013" t="s">
        <v>16</v>
      </c>
      <c r="C2013" t="s">
        <v>36</v>
      </c>
      <c r="D2013">
        <v>1991</v>
      </c>
      <c r="E2013">
        <v>5.6</v>
      </c>
      <c r="F2013">
        <v>2500</v>
      </c>
      <c r="G2013" t="s">
        <v>4001</v>
      </c>
      <c r="H2013" t="s">
        <v>31</v>
      </c>
      <c r="I2013">
        <v>0</v>
      </c>
      <c r="J2013">
        <v>1182273</v>
      </c>
    </row>
    <row r="2014" spans="1:10" x14ac:dyDescent="0.25">
      <c r="A2014" t="s">
        <v>6814</v>
      </c>
      <c r="B2014" t="s">
        <v>2084</v>
      </c>
      <c r="C2014" t="s">
        <v>44</v>
      </c>
      <c r="D2014">
        <v>1991</v>
      </c>
      <c r="E2014">
        <v>5.5</v>
      </c>
      <c r="F2014">
        <v>1900</v>
      </c>
      <c r="G2014" t="s">
        <v>6818</v>
      </c>
      <c r="H2014" t="s">
        <v>31</v>
      </c>
      <c r="I2014">
        <v>0</v>
      </c>
      <c r="J2014">
        <v>7683267</v>
      </c>
    </row>
    <row r="2015" spans="1:10" x14ac:dyDescent="0.25">
      <c r="A2015" t="s">
        <v>6820</v>
      </c>
      <c r="B2015" t="s">
        <v>35</v>
      </c>
      <c r="C2015" t="s">
        <v>44</v>
      </c>
      <c r="D2015">
        <v>1991</v>
      </c>
      <c r="E2015">
        <v>6.2</v>
      </c>
      <c r="F2015">
        <v>1700</v>
      </c>
      <c r="G2015" t="s">
        <v>3158</v>
      </c>
      <c r="H2015" t="s">
        <v>277</v>
      </c>
      <c r="I2015">
        <v>0</v>
      </c>
      <c r="J2015">
        <v>179469</v>
      </c>
    </row>
    <row r="2016" spans="1:10" x14ac:dyDescent="0.25">
      <c r="A2016" t="s">
        <v>6824</v>
      </c>
      <c r="B2016" t="s">
        <v>373</v>
      </c>
      <c r="C2016" t="s">
        <v>44</v>
      </c>
      <c r="D2016">
        <v>1991</v>
      </c>
      <c r="E2016">
        <v>6</v>
      </c>
      <c r="F2016">
        <v>4600</v>
      </c>
      <c r="G2016" t="s">
        <v>6825</v>
      </c>
      <c r="H2016" t="s">
        <v>31</v>
      </c>
      <c r="I2016">
        <v>0</v>
      </c>
      <c r="J2016">
        <v>14812144</v>
      </c>
    </row>
    <row r="2017" spans="1:10" x14ac:dyDescent="0.25">
      <c r="A2017" t="s">
        <v>6826</v>
      </c>
      <c r="B2017" t="s">
        <v>16</v>
      </c>
      <c r="C2017" t="s">
        <v>44</v>
      </c>
      <c r="D2017">
        <v>1991</v>
      </c>
      <c r="E2017">
        <v>7.3</v>
      </c>
      <c r="F2017">
        <v>2700</v>
      </c>
      <c r="G2017" t="s">
        <v>6828</v>
      </c>
      <c r="H2017" t="s">
        <v>2198</v>
      </c>
      <c r="I2017">
        <v>0</v>
      </c>
      <c r="J2017">
        <v>2120564</v>
      </c>
    </row>
    <row r="2018" spans="1:10" x14ac:dyDescent="0.25">
      <c r="A2018" t="s">
        <v>6829</v>
      </c>
      <c r="B2018" t="s">
        <v>2084</v>
      </c>
      <c r="C2018" t="s">
        <v>17</v>
      </c>
      <c r="D2018">
        <v>1991</v>
      </c>
      <c r="E2018">
        <v>5.3</v>
      </c>
      <c r="F2018">
        <v>1800</v>
      </c>
      <c r="G2018" t="s">
        <v>180</v>
      </c>
      <c r="H2018" t="s">
        <v>31</v>
      </c>
      <c r="I2018">
        <v>0</v>
      </c>
      <c r="J2018">
        <v>3547684</v>
      </c>
    </row>
    <row r="2019" spans="1:10" x14ac:dyDescent="0.25">
      <c r="A2019" t="s">
        <v>6832</v>
      </c>
      <c r="B2019" t="s">
        <v>1026</v>
      </c>
      <c r="C2019" t="s">
        <v>17</v>
      </c>
      <c r="D2019">
        <v>1991</v>
      </c>
      <c r="E2019">
        <v>6.6</v>
      </c>
      <c r="F2019">
        <v>2300</v>
      </c>
      <c r="G2019" t="s">
        <v>6835</v>
      </c>
      <c r="H2019" t="s">
        <v>31</v>
      </c>
      <c r="I2019">
        <v>0</v>
      </c>
      <c r="J2019">
        <v>1689723</v>
      </c>
    </row>
    <row r="2020" spans="1:10" x14ac:dyDescent="0.25">
      <c r="A2020" t="s">
        <v>6837</v>
      </c>
      <c r="B2020" t="s">
        <v>16</v>
      </c>
      <c r="C2020" t="s">
        <v>44</v>
      </c>
      <c r="D2020">
        <v>1991</v>
      </c>
      <c r="E2020">
        <v>6.5</v>
      </c>
      <c r="F2020">
        <v>4100</v>
      </c>
      <c r="G2020" t="s">
        <v>381</v>
      </c>
      <c r="H2020" t="s">
        <v>31</v>
      </c>
      <c r="I2020">
        <v>16000000</v>
      </c>
      <c r="J2020">
        <v>14851083</v>
      </c>
    </row>
    <row r="2021" spans="1:10" x14ac:dyDescent="0.25">
      <c r="A2021" t="s">
        <v>6839</v>
      </c>
      <c r="B2021" t="s">
        <v>493</v>
      </c>
      <c r="C2021" t="s">
        <v>44</v>
      </c>
      <c r="D2021">
        <v>1991</v>
      </c>
      <c r="E2021">
        <v>6.9</v>
      </c>
      <c r="F2021">
        <v>3500</v>
      </c>
      <c r="G2021" t="s">
        <v>6841</v>
      </c>
      <c r="H2021" t="s">
        <v>1263</v>
      </c>
      <c r="I2021">
        <v>0</v>
      </c>
      <c r="J2021">
        <v>9915</v>
      </c>
    </row>
    <row r="2022" spans="1:10" x14ac:dyDescent="0.25">
      <c r="A2022" t="s">
        <v>6843</v>
      </c>
      <c r="B2022" t="s">
        <v>16</v>
      </c>
      <c r="C2022" t="s">
        <v>36</v>
      </c>
      <c r="D2022">
        <v>1991</v>
      </c>
      <c r="E2022">
        <v>5.0999999999999996</v>
      </c>
      <c r="F2022">
        <v>1100</v>
      </c>
      <c r="G2022" t="s">
        <v>1393</v>
      </c>
      <c r="H2022" t="s">
        <v>31</v>
      </c>
      <c r="I2022">
        <v>19000000</v>
      </c>
      <c r="J2022">
        <v>939277</v>
      </c>
    </row>
    <row r="2023" spans="1:10" x14ac:dyDescent="0.25">
      <c r="A2023" t="s">
        <v>6844</v>
      </c>
      <c r="B2023" t="s">
        <v>16</v>
      </c>
      <c r="C2023" t="s">
        <v>36</v>
      </c>
      <c r="D2023">
        <v>1991</v>
      </c>
      <c r="E2023">
        <v>6.2</v>
      </c>
      <c r="F2023">
        <v>2600</v>
      </c>
      <c r="G2023" t="s">
        <v>4046</v>
      </c>
      <c r="H2023" t="s">
        <v>31</v>
      </c>
      <c r="I2023">
        <v>16000000</v>
      </c>
      <c r="J2023">
        <v>4409328</v>
      </c>
    </row>
    <row r="2024" spans="1:10" x14ac:dyDescent="0.25">
      <c r="A2024" t="s">
        <v>1094</v>
      </c>
      <c r="B2024" t="s">
        <v>2084</v>
      </c>
      <c r="C2024" t="s">
        <v>17</v>
      </c>
      <c r="D2024">
        <v>1991</v>
      </c>
      <c r="E2024">
        <v>6.7</v>
      </c>
      <c r="F2024">
        <v>2700</v>
      </c>
      <c r="G2024" t="s">
        <v>4156</v>
      </c>
      <c r="H2024" t="s">
        <v>31</v>
      </c>
      <c r="I2024">
        <v>0</v>
      </c>
      <c r="J2024">
        <v>18634643</v>
      </c>
    </row>
    <row r="2025" spans="1:10" x14ac:dyDescent="0.25">
      <c r="A2025" t="s">
        <v>6846</v>
      </c>
      <c r="B2025" t="s">
        <v>2084</v>
      </c>
      <c r="C2025" t="s">
        <v>17</v>
      </c>
      <c r="D2025">
        <v>1991</v>
      </c>
      <c r="E2025">
        <v>6.6</v>
      </c>
      <c r="F2025">
        <v>3600</v>
      </c>
      <c r="G2025" t="s">
        <v>3334</v>
      </c>
      <c r="H2025" t="s">
        <v>498</v>
      </c>
      <c r="I2025">
        <v>0</v>
      </c>
      <c r="J2025">
        <v>1942423</v>
      </c>
    </row>
    <row r="2026" spans="1:10" x14ac:dyDescent="0.25">
      <c r="A2026" t="s">
        <v>6850</v>
      </c>
      <c r="B2026" t="s">
        <v>2084</v>
      </c>
      <c r="C2026" t="s">
        <v>36</v>
      </c>
      <c r="D2026">
        <v>1991</v>
      </c>
      <c r="E2026">
        <v>5.6</v>
      </c>
      <c r="F2026">
        <v>2600</v>
      </c>
      <c r="G2026" t="s">
        <v>81</v>
      </c>
      <c r="H2026" t="s">
        <v>31</v>
      </c>
      <c r="I2026">
        <v>18000000</v>
      </c>
      <c r="J2026">
        <v>1501785</v>
      </c>
    </row>
    <row r="2027" spans="1:10" x14ac:dyDescent="0.25">
      <c r="A2027" t="s">
        <v>6852</v>
      </c>
      <c r="B2027" t="s">
        <v>35</v>
      </c>
      <c r="C2027" t="s">
        <v>17</v>
      </c>
      <c r="D2027">
        <v>1991</v>
      </c>
      <c r="E2027">
        <v>6</v>
      </c>
      <c r="F2027">
        <v>796</v>
      </c>
      <c r="G2027" t="s">
        <v>4794</v>
      </c>
      <c r="H2027" t="s">
        <v>31</v>
      </c>
      <c r="I2027">
        <v>0</v>
      </c>
      <c r="J2027">
        <v>336396</v>
      </c>
    </row>
    <row r="2028" spans="1:10" x14ac:dyDescent="0.25">
      <c r="A2028" t="s">
        <v>6854</v>
      </c>
      <c r="B2028" t="s">
        <v>16</v>
      </c>
      <c r="C2028" t="s">
        <v>117</v>
      </c>
      <c r="D2028">
        <v>1991</v>
      </c>
      <c r="E2028">
        <v>7.3</v>
      </c>
      <c r="F2028">
        <v>2300</v>
      </c>
      <c r="G2028" t="s">
        <v>6856</v>
      </c>
      <c r="H2028" t="s">
        <v>31</v>
      </c>
      <c r="I2028">
        <v>3000000</v>
      </c>
      <c r="J2028">
        <v>1345015</v>
      </c>
    </row>
    <row r="2029" spans="1:10" x14ac:dyDescent="0.25">
      <c r="A2029" t="s">
        <v>6858</v>
      </c>
      <c r="B2029" t="s">
        <v>16</v>
      </c>
      <c r="C2029" t="s">
        <v>44</v>
      </c>
      <c r="D2029">
        <v>1991</v>
      </c>
      <c r="E2029">
        <v>7.1</v>
      </c>
      <c r="F2029">
        <v>4300</v>
      </c>
      <c r="G2029" t="s">
        <v>6861</v>
      </c>
      <c r="H2029" t="s">
        <v>22</v>
      </c>
      <c r="I2029">
        <v>0</v>
      </c>
      <c r="J2029">
        <v>295444</v>
      </c>
    </row>
    <row r="2030" spans="1:10" x14ac:dyDescent="0.25">
      <c r="A2030" t="s">
        <v>6863</v>
      </c>
      <c r="B2030" t="s">
        <v>16</v>
      </c>
      <c r="C2030" t="s">
        <v>44</v>
      </c>
      <c r="D2030">
        <v>1991</v>
      </c>
      <c r="E2030">
        <v>5.7</v>
      </c>
      <c r="F2030">
        <v>2000</v>
      </c>
      <c r="G2030" t="s">
        <v>4445</v>
      </c>
      <c r="H2030" t="s">
        <v>22</v>
      </c>
      <c r="I2030">
        <v>0</v>
      </c>
      <c r="J2030">
        <v>5136759</v>
      </c>
    </row>
    <row r="2031" spans="1:10" x14ac:dyDescent="0.25">
      <c r="A2031" t="s">
        <v>6865</v>
      </c>
      <c r="B2031" t="s">
        <v>16</v>
      </c>
      <c r="C2031" t="s">
        <v>5002</v>
      </c>
      <c r="D2031">
        <v>1991</v>
      </c>
      <c r="E2031">
        <v>5.9</v>
      </c>
      <c r="F2031">
        <v>1500</v>
      </c>
      <c r="G2031" t="s">
        <v>6867</v>
      </c>
      <c r="H2031" t="s">
        <v>31</v>
      </c>
      <c r="I2031">
        <v>6900000</v>
      </c>
      <c r="J2031">
        <v>133645</v>
      </c>
    </row>
    <row r="2032" spans="1:10" x14ac:dyDescent="0.25">
      <c r="A2032" t="s">
        <v>6870</v>
      </c>
      <c r="B2032" t="s">
        <v>2084</v>
      </c>
      <c r="C2032" t="s">
        <v>17</v>
      </c>
      <c r="D2032">
        <v>1991</v>
      </c>
      <c r="E2032">
        <v>6.7</v>
      </c>
      <c r="F2032">
        <v>3100</v>
      </c>
      <c r="G2032" t="s">
        <v>1589</v>
      </c>
      <c r="H2032" t="s">
        <v>5947</v>
      </c>
      <c r="I2032">
        <v>0</v>
      </c>
      <c r="J2032">
        <v>516517</v>
      </c>
    </row>
    <row r="2033" spans="1:10" x14ac:dyDescent="0.25">
      <c r="A2033" t="s">
        <v>6873</v>
      </c>
      <c r="B2033" t="s">
        <v>16</v>
      </c>
      <c r="C2033" t="s">
        <v>17</v>
      </c>
      <c r="D2033">
        <v>1991</v>
      </c>
      <c r="E2033">
        <v>7.1</v>
      </c>
      <c r="F2033">
        <v>2700</v>
      </c>
      <c r="G2033" t="s">
        <v>6876</v>
      </c>
      <c r="H2033" t="s">
        <v>31</v>
      </c>
      <c r="I2033">
        <v>4000000</v>
      </c>
      <c r="J2033">
        <v>259012</v>
      </c>
    </row>
    <row r="2034" spans="1:10" x14ac:dyDescent="0.25">
      <c r="A2034" t="s">
        <v>6877</v>
      </c>
      <c r="B2034" t="s">
        <v>16</v>
      </c>
      <c r="C2034" t="s">
        <v>36</v>
      </c>
      <c r="D2034">
        <v>1991</v>
      </c>
      <c r="E2034">
        <v>5.4</v>
      </c>
      <c r="F2034">
        <v>1600</v>
      </c>
      <c r="G2034" t="s">
        <v>4371</v>
      </c>
      <c r="H2034" t="s">
        <v>31</v>
      </c>
      <c r="I2034">
        <v>6000000</v>
      </c>
    </row>
    <row r="2035" spans="1:10" x14ac:dyDescent="0.25">
      <c r="A2035" t="s">
        <v>6881</v>
      </c>
      <c r="B2035" t="s">
        <v>16</v>
      </c>
      <c r="C2035" t="s">
        <v>17</v>
      </c>
      <c r="D2035">
        <v>1991</v>
      </c>
      <c r="E2035">
        <v>6</v>
      </c>
      <c r="F2035">
        <v>945</v>
      </c>
      <c r="G2035" t="s">
        <v>6883</v>
      </c>
      <c r="H2035" t="s">
        <v>31</v>
      </c>
      <c r="I2035">
        <v>0</v>
      </c>
      <c r="J2035">
        <v>30964</v>
      </c>
    </row>
    <row r="2036" spans="1:10" x14ac:dyDescent="0.25">
      <c r="A2036" t="s">
        <v>6884</v>
      </c>
      <c r="B2036" t="s">
        <v>16</v>
      </c>
      <c r="C2036" t="s">
        <v>17</v>
      </c>
      <c r="D2036">
        <v>1991</v>
      </c>
      <c r="E2036">
        <v>4.5999999999999996</v>
      </c>
      <c r="F2036">
        <v>1100</v>
      </c>
      <c r="G2036" t="s">
        <v>2640</v>
      </c>
      <c r="H2036" t="s">
        <v>31</v>
      </c>
      <c r="I2036">
        <v>0</v>
      </c>
      <c r="J2036">
        <v>1159578</v>
      </c>
    </row>
    <row r="2037" spans="1:10" x14ac:dyDescent="0.25">
      <c r="A2037" t="s">
        <v>6888</v>
      </c>
      <c r="B2037" t="s">
        <v>16</v>
      </c>
      <c r="C2037" t="s">
        <v>70</v>
      </c>
      <c r="D2037">
        <v>1991</v>
      </c>
      <c r="E2037">
        <v>7.2</v>
      </c>
      <c r="F2037">
        <v>2800</v>
      </c>
      <c r="G2037" t="s">
        <v>6890</v>
      </c>
      <c r="H2037" t="s">
        <v>498</v>
      </c>
      <c r="I2037">
        <v>0</v>
      </c>
      <c r="J2037">
        <v>193205</v>
      </c>
    </row>
    <row r="2038" spans="1:10" x14ac:dyDescent="0.25">
      <c r="A2038" t="s">
        <v>6892</v>
      </c>
      <c r="B2038" t="s">
        <v>35</v>
      </c>
      <c r="C2038" t="s">
        <v>17</v>
      </c>
      <c r="D2038">
        <v>1991</v>
      </c>
      <c r="E2038">
        <v>6.4</v>
      </c>
      <c r="F2038">
        <v>1700</v>
      </c>
      <c r="G2038" t="s">
        <v>6883</v>
      </c>
      <c r="H2038" t="s">
        <v>31</v>
      </c>
      <c r="I2038">
        <v>14000000</v>
      </c>
      <c r="J2038">
        <v>8906823</v>
      </c>
    </row>
    <row r="2039" spans="1:10" x14ac:dyDescent="0.25">
      <c r="A2039" t="s">
        <v>6894</v>
      </c>
      <c r="B2039" t="s">
        <v>16</v>
      </c>
      <c r="C2039" t="s">
        <v>36</v>
      </c>
      <c r="D2039">
        <v>1991</v>
      </c>
      <c r="E2039">
        <v>7</v>
      </c>
      <c r="F2039">
        <v>2800</v>
      </c>
      <c r="G2039" t="s">
        <v>5321</v>
      </c>
      <c r="H2039" t="s">
        <v>1179</v>
      </c>
      <c r="I2039">
        <v>0</v>
      </c>
      <c r="J2039">
        <v>1407309</v>
      </c>
    </row>
    <row r="2040" spans="1:10" x14ac:dyDescent="0.25">
      <c r="A2040" t="s">
        <v>6899</v>
      </c>
      <c r="B2040" t="s">
        <v>16</v>
      </c>
      <c r="C2040" t="s">
        <v>44</v>
      </c>
      <c r="D2040">
        <v>1991</v>
      </c>
      <c r="E2040">
        <v>7.2</v>
      </c>
      <c r="F2040">
        <v>10000</v>
      </c>
      <c r="G2040" t="s">
        <v>6901</v>
      </c>
      <c r="H2040" t="s">
        <v>340</v>
      </c>
      <c r="I2040">
        <v>0</v>
      </c>
      <c r="J2040">
        <v>626057</v>
      </c>
    </row>
    <row r="2041" spans="1:10" x14ac:dyDescent="0.25">
      <c r="A2041" t="s">
        <v>6902</v>
      </c>
      <c r="B2041" t="s">
        <v>35</v>
      </c>
      <c r="C2041" t="s">
        <v>44</v>
      </c>
      <c r="D2041">
        <v>1991</v>
      </c>
      <c r="E2041">
        <v>6.4</v>
      </c>
      <c r="F2041">
        <v>1100</v>
      </c>
      <c r="G2041" t="s">
        <v>6903</v>
      </c>
      <c r="H2041" t="s">
        <v>31</v>
      </c>
      <c r="I2041">
        <v>0</v>
      </c>
      <c r="J2041">
        <v>246000</v>
      </c>
    </row>
    <row r="2042" spans="1:10" x14ac:dyDescent="0.25">
      <c r="A2042" t="s">
        <v>6904</v>
      </c>
      <c r="B2042" t="s">
        <v>2084</v>
      </c>
      <c r="C2042" t="s">
        <v>70</v>
      </c>
      <c r="D2042">
        <v>1991</v>
      </c>
      <c r="E2042">
        <v>7.1</v>
      </c>
      <c r="F2042">
        <v>2000</v>
      </c>
      <c r="G2042" t="s">
        <v>4367</v>
      </c>
      <c r="H2042" t="s">
        <v>340</v>
      </c>
      <c r="I2042">
        <v>0</v>
      </c>
      <c r="J2042">
        <v>93292</v>
      </c>
    </row>
    <row r="2043" spans="1:10" x14ac:dyDescent="0.25">
      <c r="A2043" t="s">
        <v>6906</v>
      </c>
      <c r="B2043" t="s">
        <v>12408</v>
      </c>
      <c r="C2043" t="s">
        <v>44</v>
      </c>
      <c r="D2043">
        <v>1991</v>
      </c>
      <c r="E2043">
        <v>6.1</v>
      </c>
      <c r="F2043">
        <v>2600</v>
      </c>
      <c r="G2043" t="s">
        <v>1444</v>
      </c>
      <c r="H2043" t="s">
        <v>498</v>
      </c>
      <c r="I2043">
        <v>0</v>
      </c>
    </row>
    <row r="2044" spans="1:10" x14ac:dyDescent="0.25">
      <c r="A2044" t="s">
        <v>6908</v>
      </c>
      <c r="B2044" t="s">
        <v>16</v>
      </c>
      <c r="C2044" t="s">
        <v>5002</v>
      </c>
      <c r="D2044">
        <v>1991</v>
      </c>
      <c r="E2044">
        <v>5.6</v>
      </c>
      <c r="F2044">
        <v>815</v>
      </c>
      <c r="G2044" t="s">
        <v>1217</v>
      </c>
      <c r="H2044" t="s">
        <v>31</v>
      </c>
      <c r="I2044">
        <v>0</v>
      </c>
      <c r="J2044">
        <v>6413375</v>
      </c>
    </row>
    <row r="2045" spans="1:10" x14ac:dyDescent="0.25">
      <c r="A2045" t="s">
        <v>6910</v>
      </c>
      <c r="B2045" t="s">
        <v>16</v>
      </c>
      <c r="C2045" t="s">
        <v>117</v>
      </c>
      <c r="D2045">
        <v>1992</v>
      </c>
      <c r="E2045">
        <v>8.3000000000000007</v>
      </c>
      <c r="F2045">
        <v>943000</v>
      </c>
      <c r="G2045" t="s">
        <v>6913</v>
      </c>
      <c r="H2045" t="s">
        <v>31</v>
      </c>
      <c r="I2045">
        <v>1200000</v>
      </c>
      <c r="J2045">
        <v>2913644</v>
      </c>
    </row>
    <row r="2046" spans="1:10" x14ac:dyDescent="0.25">
      <c r="A2046" t="s">
        <v>6915</v>
      </c>
      <c r="B2046" t="s">
        <v>16</v>
      </c>
      <c r="C2046" t="s">
        <v>17</v>
      </c>
      <c r="D2046">
        <v>1992</v>
      </c>
      <c r="E2046">
        <v>7</v>
      </c>
      <c r="F2046">
        <v>186000</v>
      </c>
      <c r="G2046" t="s">
        <v>1899</v>
      </c>
      <c r="H2046" t="s">
        <v>31</v>
      </c>
      <c r="I2046">
        <v>49000000</v>
      </c>
      <c r="J2046">
        <v>352927224</v>
      </c>
    </row>
    <row r="2047" spans="1:10" x14ac:dyDescent="0.25">
      <c r="A2047" t="s">
        <v>6916</v>
      </c>
      <c r="B2047" t="s">
        <v>16</v>
      </c>
      <c r="C2047" t="s">
        <v>57</v>
      </c>
      <c r="D2047">
        <v>1992</v>
      </c>
      <c r="E2047">
        <v>6.6</v>
      </c>
      <c r="F2047">
        <v>74000</v>
      </c>
      <c r="G2047" t="s">
        <v>6918</v>
      </c>
      <c r="H2047" t="s">
        <v>31</v>
      </c>
      <c r="I2047">
        <v>6000000</v>
      </c>
      <c r="J2047">
        <v>25795897</v>
      </c>
    </row>
    <row r="2048" spans="1:10" x14ac:dyDescent="0.25">
      <c r="A2048" t="s">
        <v>6920</v>
      </c>
      <c r="B2048" t="s">
        <v>16</v>
      </c>
      <c r="C2048" t="s">
        <v>44</v>
      </c>
      <c r="D2048">
        <v>1992</v>
      </c>
      <c r="E2048">
        <v>7.6</v>
      </c>
      <c r="F2048">
        <v>112000</v>
      </c>
      <c r="G2048" t="s">
        <v>6776</v>
      </c>
      <c r="H2048" t="s">
        <v>31</v>
      </c>
      <c r="I2048">
        <v>11000000</v>
      </c>
      <c r="J2048">
        <v>64088552</v>
      </c>
    </row>
    <row r="2049" spans="1:10" x14ac:dyDescent="0.25">
      <c r="A2049" t="s">
        <v>6921</v>
      </c>
      <c r="B2049" t="s">
        <v>16</v>
      </c>
      <c r="C2049" t="s">
        <v>36</v>
      </c>
      <c r="D2049">
        <v>1992</v>
      </c>
      <c r="E2049">
        <v>7.7</v>
      </c>
      <c r="F2049">
        <v>156000</v>
      </c>
      <c r="G2049" t="s">
        <v>4691</v>
      </c>
      <c r="H2049" t="s">
        <v>31</v>
      </c>
      <c r="I2049">
        <v>40000000</v>
      </c>
      <c r="J2049">
        <v>75505856</v>
      </c>
    </row>
    <row r="2050" spans="1:10" x14ac:dyDescent="0.25">
      <c r="A2050" t="s">
        <v>6924</v>
      </c>
      <c r="B2050" t="s">
        <v>16</v>
      </c>
      <c r="C2050" t="s">
        <v>57</v>
      </c>
      <c r="D2050">
        <v>1992</v>
      </c>
      <c r="E2050">
        <v>7.4</v>
      </c>
      <c r="F2050">
        <v>199000</v>
      </c>
      <c r="G2050" t="s">
        <v>3468</v>
      </c>
      <c r="H2050" t="s">
        <v>22</v>
      </c>
      <c r="I2050">
        <v>40000000</v>
      </c>
      <c r="J2050">
        <v>215862692</v>
      </c>
    </row>
    <row r="2051" spans="1:10" x14ac:dyDescent="0.25">
      <c r="A2051" t="s">
        <v>6928</v>
      </c>
      <c r="B2051" t="s">
        <v>16</v>
      </c>
      <c r="C2051" t="s">
        <v>17</v>
      </c>
      <c r="D2051">
        <v>1992</v>
      </c>
      <c r="E2051">
        <v>8.1999999999999993</v>
      </c>
      <c r="F2051">
        <v>385000</v>
      </c>
      <c r="G2051" t="s">
        <v>95</v>
      </c>
      <c r="H2051" t="s">
        <v>31</v>
      </c>
      <c r="I2051">
        <v>14400000</v>
      </c>
      <c r="J2051">
        <v>159157447</v>
      </c>
    </row>
    <row r="2052" spans="1:10" x14ac:dyDescent="0.25">
      <c r="A2052" t="s">
        <v>6930</v>
      </c>
      <c r="B2052" t="s">
        <v>16</v>
      </c>
      <c r="C2052" t="s">
        <v>17</v>
      </c>
      <c r="D2052">
        <v>1992</v>
      </c>
      <c r="E2052">
        <v>7.7</v>
      </c>
      <c r="F2052">
        <v>242000</v>
      </c>
      <c r="G2052" t="s">
        <v>1552</v>
      </c>
      <c r="H2052" t="s">
        <v>31</v>
      </c>
      <c r="I2052">
        <v>41000000</v>
      </c>
      <c r="J2052">
        <v>243240178</v>
      </c>
    </row>
    <row r="2053" spans="1:10" x14ac:dyDescent="0.25">
      <c r="A2053" t="s">
        <v>6933</v>
      </c>
      <c r="B2053" t="s">
        <v>35</v>
      </c>
      <c r="C2053" t="s">
        <v>44</v>
      </c>
      <c r="D2053">
        <v>1992</v>
      </c>
      <c r="E2053">
        <v>7.3</v>
      </c>
      <c r="F2053">
        <v>97000</v>
      </c>
      <c r="G2053" t="s">
        <v>2180</v>
      </c>
      <c r="H2053" t="s">
        <v>31</v>
      </c>
      <c r="I2053">
        <v>40000000</v>
      </c>
      <c r="J2053">
        <v>132440069</v>
      </c>
    </row>
    <row r="2054" spans="1:10" x14ac:dyDescent="0.25">
      <c r="A2054" t="s">
        <v>6936</v>
      </c>
      <c r="B2054" t="s">
        <v>16</v>
      </c>
      <c r="C2054" t="s">
        <v>36</v>
      </c>
      <c r="D2054">
        <v>1992</v>
      </c>
      <c r="E2054">
        <v>6.3</v>
      </c>
      <c r="F2054">
        <v>124000</v>
      </c>
      <c r="G2054" t="s">
        <v>2928</v>
      </c>
      <c r="H2054" t="s">
        <v>31</v>
      </c>
      <c r="I2054">
        <v>25000000</v>
      </c>
      <c r="J2054">
        <v>411006740</v>
      </c>
    </row>
    <row r="2055" spans="1:10" x14ac:dyDescent="0.25">
      <c r="A2055" t="s">
        <v>6939</v>
      </c>
      <c r="B2055" t="s">
        <v>16</v>
      </c>
      <c r="C2055" t="s">
        <v>17</v>
      </c>
      <c r="D2055">
        <v>1992</v>
      </c>
      <c r="E2055">
        <v>8</v>
      </c>
      <c r="F2055">
        <v>274000</v>
      </c>
      <c r="G2055" t="s">
        <v>153</v>
      </c>
      <c r="H2055" t="s">
        <v>31</v>
      </c>
      <c r="I2055">
        <v>31000000</v>
      </c>
      <c r="J2055">
        <v>134095253</v>
      </c>
    </row>
    <row r="2056" spans="1:10" x14ac:dyDescent="0.25">
      <c r="A2056" t="s">
        <v>6943</v>
      </c>
      <c r="B2056" t="s">
        <v>2084</v>
      </c>
      <c r="C2056" t="s">
        <v>36</v>
      </c>
      <c r="D2056">
        <v>1992</v>
      </c>
      <c r="E2056">
        <v>7</v>
      </c>
      <c r="F2056">
        <v>280000</v>
      </c>
      <c r="G2056" t="s">
        <v>1640</v>
      </c>
      <c r="H2056" t="s">
        <v>31</v>
      </c>
      <c r="I2056">
        <v>80000000</v>
      </c>
      <c r="J2056">
        <v>266892996</v>
      </c>
    </row>
    <row r="2057" spans="1:10" x14ac:dyDescent="0.25">
      <c r="A2057" t="s">
        <v>6945</v>
      </c>
      <c r="B2057" t="s">
        <v>35</v>
      </c>
      <c r="C2057" t="s">
        <v>44</v>
      </c>
      <c r="D2057">
        <v>1992</v>
      </c>
      <c r="E2057">
        <v>6.6</v>
      </c>
      <c r="F2057">
        <v>62000</v>
      </c>
      <c r="G2057" t="s">
        <v>2672</v>
      </c>
      <c r="H2057" t="s">
        <v>31</v>
      </c>
      <c r="I2057">
        <v>10000000</v>
      </c>
      <c r="J2057">
        <v>50752337</v>
      </c>
    </row>
    <row r="2058" spans="1:10" x14ac:dyDescent="0.25">
      <c r="A2058" t="s">
        <v>6949</v>
      </c>
      <c r="B2058" t="s">
        <v>373</v>
      </c>
      <c r="C2058" t="s">
        <v>431</v>
      </c>
      <c r="D2058">
        <v>1992</v>
      </c>
      <c r="E2058">
        <v>8</v>
      </c>
      <c r="F2058">
        <v>382000</v>
      </c>
      <c r="G2058" t="s">
        <v>6950</v>
      </c>
      <c r="H2058" t="s">
        <v>31</v>
      </c>
      <c r="I2058">
        <v>28000000</v>
      </c>
      <c r="J2058">
        <v>504050219</v>
      </c>
    </row>
    <row r="2059" spans="1:10" x14ac:dyDescent="0.25">
      <c r="A2059" t="s">
        <v>6951</v>
      </c>
      <c r="B2059" t="s">
        <v>35</v>
      </c>
      <c r="C2059" t="s">
        <v>44</v>
      </c>
      <c r="D2059">
        <v>1992</v>
      </c>
      <c r="E2059">
        <v>6.4</v>
      </c>
      <c r="F2059">
        <v>91000</v>
      </c>
      <c r="G2059" t="s">
        <v>3643</v>
      </c>
      <c r="H2059" t="s">
        <v>31</v>
      </c>
      <c r="I2059">
        <v>31000000</v>
      </c>
      <c r="J2059">
        <v>231605150</v>
      </c>
    </row>
    <row r="2060" spans="1:10" x14ac:dyDescent="0.25">
      <c r="A2060" t="s">
        <v>6954</v>
      </c>
      <c r="B2060" t="s">
        <v>16</v>
      </c>
      <c r="C2060" t="s">
        <v>36</v>
      </c>
      <c r="D2060">
        <v>1992</v>
      </c>
      <c r="E2060">
        <v>6.5</v>
      </c>
      <c r="F2060">
        <v>284000</v>
      </c>
      <c r="G2060" t="s">
        <v>3340</v>
      </c>
      <c r="H2060" t="s">
        <v>31</v>
      </c>
      <c r="I2060">
        <v>50000000</v>
      </c>
      <c r="J2060">
        <v>159814498</v>
      </c>
    </row>
    <row r="2061" spans="1:10" x14ac:dyDescent="0.25">
      <c r="A2061" t="s">
        <v>6957</v>
      </c>
      <c r="B2061" t="s">
        <v>2084</v>
      </c>
      <c r="C2061" t="s">
        <v>44</v>
      </c>
      <c r="D2061">
        <v>1992</v>
      </c>
      <c r="E2061">
        <v>6.6</v>
      </c>
      <c r="F2061">
        <v>108000</v>
      </c>
      <c r="G2061" t="s">
        <v>808</v>
      </c>
      <c r="H2061" t="s">
        <v>31</v>
      </c>
      <c r="I2061">
        <v>55000000</v>
      </c>
      <c r="J2061">
        <v>149022650</v>
      </c>
    </row>
    <row r="2062" spans="1:10" x14ac:dyDescent="0.25">
      <c r="A2062" t="s">
        <v>6959</v>
      </c>
      <c r="B2062" t="s">
        <v>2084</v>
      </c>
      <c r="C2062" t="s">
        <v>26</v>
      </c>
      <c r="D2062">
        <v>1992</v>
      </c>
      <c r="E2062">
        <v>6.6</v>
      </c>
      <c r="F2062">
        <v>60000</v>
      </c>
      <c r="G2062" t="s">
        <v>1552</v>
      </c>
      <c r="H2062" t="s">
        <v>31</v>
      </c>
      <c r="I2062">
        <v>60000000</v>
      </c>
      <c r="J2062">
        <v>137783840</v>
      </c>
    </row>
    <row r="2063" spans="1:10" x14ac:dyDescent="0.25">
      <c r="A2063" t="s">
        <v>6961</v>
      </c>
      <c r="B2063" t="s">
        <v>16</v>
      </c>
      <c r="C2063" t="s">
        <v>117</v>
      </c>
      <c r="D2063">
        <v>1992</v>
      </c>
      <c r="E2063">
        <v>7.3</v>
      </c>
      <c r="F2063">
        <v>52000</v>
      </c>
      <c r="G2063" t="s">
        <v>6963</v>
      </c>
      <c r="H2063" t="s">
        <v>22</v>
      </c>
      <c r="I2063">
        <v>0</v>
      </c>
      <c r="J2063">
        <v>62548947</v>
      </c>
    </row>
    <row r="2064" spans="1:10" x14ac:dyDescent="0.25">
      <c r="A2064" t="s">
        <v>6964</v>
      </c>
      <c r="B2064" t="s">
        <v>35</v>
      </c>
      <c r="C2064" t="s">
        <v>17</v>
      </c>
      <c r="D2064">
        <v>1992</v>
      </c>
      <c r="E2064">
        <v>7.4</v>
      </c>
      <c r="F2064">
        <v>30000</v>
      </c>
      <c r="G2064" t="s">
        <v>3158</v>
      </c>
      <c r="H2064" t="s">
        <v>22</v>
      </c>
      <c r="I2064">
        <v>0</v>
      </c>
      <c r="J2064">
        <v>26341736</v>
      </c>
    </row>
    <row r="2065" spans="1:10" x14ac:dyDescent="0.25">
      <c r="A2065" t="s">
        <v>6966</v>
      </c>
      <c r="B2065" t="s">
        <v>16</v>
      </c>
      <c r="C2065" t="s">
        <v>36</v>
      </c>
      <c r="D2065">
        <v>1992</v>
      </c>
      <c r="E2065">
        <v>6.5</v>
      </c>
      <c r="F2065">
        <v>80000</v>
      </c>
      <c r="G2065" t="s">
        <v>4737</v>
      </c>
      <c r="H2065" t="s">
        <v>498</v>
      </c>
      <c r="I2065">
        <v>35000000</v>
      </c>
      <c r="J2065">
        <v>156563139</v>
      </c>
    </row>
    <row r="2066" spans="1:10" x14ac:dyDescent="0.25">
      <c r="A2066" t="s">
        <v>6968</v>
      </c>
      <c r="B2066" t="s">
        <v>16</v>
      </c>
      <c r="C2066" t="s">
        <v>36</v>
      </c>
      <c r="D2066">
        <v>1992</v>
      </c>
      <c r="E2066">
        <v>6.9</v>
      </c>
      <c r="F2066">
        <v>9500</v>
      </c>
      <c r="G2066" t="s">
        <v>4843</v>
      </c>
      <c r="H2066" t="s">
        <v>31</v>
      </c>
      <c r="I2066">
        <v>8000000</v>
      </c>
      <c r="J2066">
        <v>16639799</v>
      </c>
    </row>
    <row r="2067" spans="1:10" x14ac:dyDescent="0.25">
      <c r="A2067" t="s">
        <v>6970</v>
      </c>
      <c r="B2067" t="s">
        <v>16</v>
      </c>
      <c r="C2067" t="s">
        <v>17</v>
      </c>
      <c r="D2067">
        <v>1992</v>
      </c>
      <c r="E2067">
        <v>6.4</v>
      </c>
      <c r="F2067">
        <v>34000</v>
      </c>
      <c r="G2067" t="s">
        <v>6973</v>
      </c>
      <c r="H2067" t="s">
        <v>31</v>
      </c>
      <c r="I2067">
        <v>16000000</v>
      </c>
      <c r="J2067">
        <v>48017402</v>
      </c>
    </row>
    <row r="2068" spans="1:10" x14ac:dyDescent="0.25">
      <c r="A2068" t="s">
        <v>6974</v>
      </c>
      <c r="B2068" t="s">
        <v>2084</v>
      </c>
      <c r="C2068" t="s">
        <v>431</v>
      </c>
      <c r="D2068">
        <v>1992</v>
      </c>
      <c r="E2068">
        <v>4.9000000000000004</v>
      </c>
      <c r="F2068">
        <v>22000</v>
      </c>
      <c r="G2068" t="s">
        <v>3180</v>
      </c>
      <c r="H2068" t="s">
        <v>31</v>
      </c>
      <c r="I2068">
        <v>30000000</v>
      </c>
      <c r="J2068">
        <v>14110589</v>
      </c>
    </row>
    <row r="2069" spans="1:10" x14ac:dyDescent="0.25">
      <c r="A2069" t="s">
        <v>6977</v>
      </c>
      <c r="B2069" t="s">
        <v>16</v>
      </c>
      <c r="C2069" t="s">
        <v>117</v>
      </c>
      <c r="D2069">
        <v>1992</v>
      </c>
      <c r="E2069">
        <v>7.7</v>
      </c>
      <c r="F2069">
        <v>98000</v>
      </c>
      <c r="G2069" t="s">
        <v>153</v>
      </c>
      <c r="H2069" t="s">
        <v>31</v>
      </c>
      <c r="I2069">
        <v>12500000</v>
      </c>
      <c r="J2069">
        <v>10725228</v>
      </c>
    </row>
    <row r="2070" spans="1:10" x14ac:dyDescent="0.25">
      <c r="A2070" t="s">
        <v>6978</v>
      </c>
      <c r="B2070" t="s">
        <v>2084</v>
      </c>
      <c r="C2070" t="s">
        <v>44</v>
      </c>
      <c r="D2070">
        <v>1992</v>
      </c>
      <c r="E2070">
        <v>7</v>
      </c>
      <c r="F2070">
        <v>148000</v>
      </c>
      <c r="G2070" t="s">
        <v>6981</v>
      </c>
      <c r="H2070" t="s">
        <v>31</v>
      </c>
      <c r="I2070">
        <v>20000000</v>
      </c>
      <c r="J2070">
        <v>183097323</v>
      </c>
    </row>
    <row r="2071" spans="1:10" x14ac:dyDescent="0.25">
      <c r="A2071" t="s">
        <v>6982</v>
      </c>
      <c r="B2071" t="s">
        <v>16</v>
      </c>
      <c r="C2071" t="s">
        <v>44</v>
      </c>
      <c r="D2071">
        <v>1992</v>
      </c>
      <c r="E2071">
        <v>7.5</v>
      </c>
      <c r="F2071">
        <v>166000</v>
      </c>
      <c r="G2071" t="s">
        <v>561</v>
      </c>
      <c r="H2071" t="s">
        <v>31</v>
      </c>
      <c r="I2071">
        <v>11000000</v>
      </c>
      <c r="J2071">
        <v>11502976</v>
      </c>
    </row>
    <row r="2072" spans="1:10" x14ac:dyDescent="0.25">
      <c r="A2072" t="s">
        <v>6983</v>
      </c>
      <c r="B2072" t="s">
        <v>35</v>
      </c>
      <c r="C2072" t="s">
        <v>17</v>
      </c>
      <c r="D2072">
        <v>1992</v>
      </c>
      <c r="E2072">
        <v>7.2</v>
      </c>
      <c r="F2072">
        <v>55000</v>
      </c>
      <c r="G2072" t="s">
        <v>3647</v>
      </c>
      <c r="H2072" t="s">
        <v>31</v>
      </c>
      <c r="I2072">
        <v>12000000</v>
      </c>
      <c r="J2072">
        <v>43440294</v>
      </c>
    </row>
    <row r="2073" spans="1:10" x14ac:dyDescent="0.25">
      <c r="A2073" t="s">
        <v>6985</v>
      </c>
      <c r="B2073" t="s">
        <v>16</v>
      </c>
      <c r="C2073" t="s">
        <v>17</v>
      </c>
      <c r="D2073">
        <v>1992</v>
      </c>
      <c r="E2073">
        <v>7.3</v>
      </c>
      <c r="F2073">
        <v>89000</v>
      </c>
      <c r="G2073" t="s">
        <v>6987</v>
      </c>
      <c r="H2073" t="s">
        <v>498</v>
      </c>
      <c r="I2073">
        <v>10000000</v>
      </c>
      <c r="J2073">
        <v>4184990</v>
      </c>
    </row>
    <row r="2074" spans="1:10" x14ac:dyDescent="0.25">
      <c r="A2074" t="s">
        <v>6988</v>
      </c>
      <c r="B2074" t="s">
        <v>2084</v>
      </c>
      <c r="C2074" t="s">
        <v>17</v>
      </c>
      <c r="D2074">
        <v>1992</v>
      </c>
      <c r="E2074">
        <v>7.5</v>
      </c>
      <c r="F2074">
        <v>41000</v>
      </c>
      <c r="G2074" t="s">
        <v>4445</v>
      </c>
      <c r="H2074" t="s">
        <v>31</v>
      </c>
      <c r="I2074">
        <v>0</v>
      </c>
      <c r="J2074">
        <v>5471088</v>
      </c>
    </row>
    <row r="2075" spans="1:10" x14ac:dyDescent="0.25">
      <c r="A2075" t="s">
        <v>6989</v>
      </c>
      <c r="B2075" t="s">
        <v>35</v>
      </c>
      <c r="C2075" t="s">
        <v>44</v>
      </c>
      <c r="D2075">
        <v>1992</v>
      </c>
      <c r="E2075">
        <v>5.7</v>
      </c>
      <c r="F2075">
        <v>68000</v>
      </c>
      <c r="G2075" t="s">
        <v>3249</v>
      </c>
      <c r="H2075" t="s">
        <v>31</v>
      </c>
      <c r="I2075">
        <v>0</v>
      </c>
      <c r="J2075">
        <v>147214049</v>
      </c>
    </row>
    <row r="2076" spans="1:10" x14ac:dyDescent="0.25">
      <c r="A2076" t="s">
        <v>6990</v>
      </c>
      <c r="B2076" t="s">
        <v>16</v>
      </c>
      <c r="C2076" t="s">
        <v>36</v>
      </c>
      <c r="D2076">
        <v>1992</v>
      </c>
      <c r="E2076">
        <v>6</v>
      </c>
      <c r="F2076">
        <v>85000</v>
      </c>
      <c r="G2076" t="s">
        <v>4652</v>
      </c>
      <c r="H2076" t="s">
        <v>31</v>
      </c>
      <c r="I2076">
        <v>23000000</v>
      </c>
      <c r="J2076">
        <v>36299898</v>
      </c>
    </row>
    <row r="2077" spans="1:10" x14ac:dyDescent="0.25">
      <c r="A2077" t="s">
        <v>6994</v>
      </c>
      <c r="B2077" t="s">
        <v>2084</v>
      </c>
      <c r="C2077" t="s">
        <v>36</v>
      </c>
      <c r="D2077">
        <v>1992</v>
      </c>
      <c r="E2077">
        <v>5.7</v>
      </c>
      <c r="F2077">
        <v>41000</v>
      </c>
      <c r="G2077" t="s">
        <v>6578</v>
      </c>
      <c r="H2077" t="s">
        <v>31</v>
      </c>
      <c r="I2077">
        <v>7000000</v>
      </c>
      <c r="J2077">
        <v>16624456</v>
      </c>
    </row>
    <row r="2078" spans="1:10" x14ac:dyDescent="0.25">
      <c r="A2078" t="s">
        <v>6997</v>
      </c>
      <c r="B2078" t="s">
        <v>16</v>
      </c>
      <c r="C2078" t="s">
        <v>170</v>
      </c>
      <c r="D2078">
        <v>1992</v>
      </c>
      <c r="E2078">
        <v>5.3</v>
      </c>
      <c r="F2078">
        <v>21000</v>
      </c>
      <c r="G2078" t="s">
        <v>6427</v>
      </c>
      <c r="H2078" t="s">
        <v>31</v>
      </c>
      <c r="I2078">
        <v>15000000</v>
      </c>
      <c r="J2078">
        <v>30524763</v>
      </c>
    </row>
    <row r="2079" spans="1:10" x14ac:dyDescent="0.25">
      <c r="A2079" t="s">
        <v>6999</v>
      </c>
      <c r="B2079" t="s">
        <v>2084</v>
      </c>
      <c r="C2079" t="s">
        <v>70</v>
      </c>
      <c r="D2079">
        <v>1992</v>
      </c>
      <c r="E2079">
        <v>7.5</v>
      </c>
      <c r="F2079">
        <v>55000</v>
      </c>
      <c r="G2079" t="s">
        <v>5031</v>
      </c>
      <c r="H2079" t="s">
        <v>22</v>
      </c>
      <c r="I2079">
        <v>31000000</v>
      </c>
      <c r="J2079">
        <v>9493259</v>
      </c>
    </row>
    <row r="2080" spans="1:10" x14ac:dyDescent="0.25">
      <c r="A2080" t="s">
        <v>7001</v>
      </c>
      <c r="B2080" t="s">
        <v>16</v>
      </c>
      <c r="C2080" t="s">
        <v>70</v>
      </c>
      <c r="D2080">
        <v>1992</v>
      </c>
      <c r="E2080">
        <v>6.9</v>
      </c>
      <c r="F2080">
        <v>20000</v>
      </c>
      <c r="G2080" t="s">
        <v>7003</v>
      </c>
      <c r="H2080" t="s">
        <v>498</v>
      </c>
      <c r="I2080">
        <v>0</v>
      </c>
      <c r="J2080">
        <v>5013090</v>
      </c>
    </row>
    <row r="2081" spans="1:10" x14ac:dyDescent="0.25">
      <c r="A2081" t="s">
        <v>7004</v>
      </c>
      <c r="B2081" t="s">
        <v>35</v>
      </c>
      <c r="C2081" t="s">
        <v>26</v>
      </c>
      <c r="D2081">
        <v>1992</v>
      </c>
      <c r="E2081">
        <v>6.8</v>
      </c>
      <c r="F2081">
        <v>318000</v>
      </c>
      <c r="G2081" t="s">
        <v>5789</v>
      </c>
      <c r="H2081" t="s">
        <v>31</v>
      </c>
      <c r="I2081">
        <v>28000000</v>
      </c>
      <c r="J2081">
        <v>358994850</v>
      </c>
    </row>
    <row r="2082" spans="1:10" x14ac:dyDescent="0.25">
      <c r="A2082" t="s">
        <v>7006</v>
      </c>
      <c r="B2082" t="s">
        <v>16</v>
      </c>
      <c r="C2082" t="s">
        <v>17</v>
      </c>
      <c r="D2082">
        <v>1992</v>
      </c>
      <c r="E2082">
        <v>6.6</v>
      </c>
      <c r="F2082">
        <v>40000</v>
      </c>
      <c r="G2082" t="s">
        <v>5760</v>
      </c>
      <c r="H2082" t="s">
        <v>31</v>
      </c>
      <c r="I2082">
        <v>11700000</v>
      </c>
      <c r="J2082">
        <v>88036683</v>
      </c>
    </row>
    <row r="2083" spans="1:10" x14ac:dyDescent="0.25">
      <c r="A2083" t="s">
        <v>7009</v>
      </c>
      <c r="B2083" t="s">
        <v>35</v>
      </c>
      <c r="C2083" t="s">
        <v>17</v>
      </c>
      <c r="D2083">
        <v>1992</v>
      </c>
      <c r="E2083">
        <v>6.9</v>
      </c>
      <c r="F2083">
        <v>19000</v>
      </c>
      <c r="G2083" t="s">
        <v>4015</v>
      </c>
      <c r="H2083" t="s">
        <v>31</v>
      </c>
      <c r="I2083">
        <v>15000000</v>
      </c>
      <c r="J2083">
        <v>2819485</v>
      </c>
    </row>
    <row r="2084" spans="1:10" x14ac:dyDescent="0.25">
      <c r="A2084" t="s">
        <v>7013</v>
      </c>
      <c r="B2084" t="s">
        <v>2084</v>
      </c>
      <c r="C2084" t="s">
        <v>70</v>
      </c>
      <c r="D2084">
        <v>1992</v>
      </c>
      <c r="E2084">
        <v>7.7</v>
      </c>
      <c r="F2084">
        <v>89000</v>
      </c>
      <c r="G2084" t="s">
        <v>4234</v>
      </c>
      <c r="H2084" t="s">
        <v>2198</v>
      </c>
      <c r="I2084">
        <v>33000000</v>
      </c>
      <c r="J2084">
        <v>48169910</v>
      </c>
    </row>
    <row r="2085" spans="1:10" x14ac:dyDescent="0.25">
      <c r="A2085" t="s">
        <v>7018</v>
      </c>
      <c r="B2085" t="s">
        <v>16</v>
      </c>
      <c r="C2085" t="s">
        <v>36</v>
      </c>
      <c r="D2085">
        <v>1992</v>
      </c>
      <c r="E2085">
        <v>6.9</v>
      </c>
      <c r="F2085">
        <v>106000</v>
      </c>
      <c r="G2085" t="s">
        <v>545</v>
      </c>
      <c r="H2085" t="s">
        <v>31</v>
      </c>
      <c r="I2085">
        <v>45000000</v>
      </c>
      <c r="J2085">
        <v>178051587</v>
      </c>
    </row>
    <row r="2086" spans="1:10" x14ac:dyDescent="0.25">
      <c r="A2086" t="s">
        <v>7021</v>
      </c>
      <c r="B2086" t="s">
        <v>16</v>
      </c>
      <c r="C2086" t="s">
        <v>44</v>
      </c>
      <c r="D2086">
        <v>1992</v>
      </c>
      <c r="E2086">
        <v>7.5</v>
      </c>
      <c r="F2086">
        <v>93000</v>
      </c>
      <c r="G2086" t="s">
        <v>7024</v>
      </c>
      <c r="H2086" t="s">
        <v>1958</v>
      </c>
      <c r="I2086">
        <v>3000000</v>
      </c>
      <c r="J2086">
        <v>242623</v>
      </c>
    </row>
    <row r="2087" spans="1:10" x14ac:dyDescent="0.25">
      <c r="A2087" t="s">
        <v>7026</v>
      </c>
      <c r="B2087" t="s">
        <v>16</v>
      </c>
      <c r="C2087" t="s">
        <v>17</v>
      </c>
      <c r="D2087">
        <v>1992</v>
      </c>
      <c r="E2087">
        <v>5.4</v>
      </c>
      <c r="F2087">
        <v>18000</v>
      </c>
      <c r="G2087" t="s">
        <v>2221</v>
      </c>
      <c r="H2087" t="s">
        <v>31</v>
      </c>
      <c r="I2087">
        <v>3000000</v>
      </c>
      <c r="J2087">
        <v>1829804</v>
      </c>
    </row>
    <row r="2088" spans="1:10" x14ac:dyDescent="0.25">
      <c r="A2088" t="s">
        <v>7028</v>
      </c>
      <c r="B2088" t="s">
        <v>2084</v>
      </c>
      <c r="C2088" t="s">
        <v>44</v>
      </c>
      <c r="D2088">
        <v>1992</v>
      </c>
      <c r="E2088">
        <v>7.1</v>
      </c>
      <c r="F2088">
        <v>54000</v>
      </c>
      <c r="G2088" t="s">
        <v>113</v>
      </c>
      <c r="H2088" t="s">
        <v>31</v>
      </c>
      <c r="I2088">
        <v>23000000</v>
      </c>
      <c r="J2088">
        <v>105232691</v>
      </c>
    </row>
    <row r="2089" spans="1:10" x14ac:dyDescent="0.25">
      <c r="A2089" t="s">
        <v>7031</v>
      </c>
      <c r="B2089" t="s">
        <v>16</v>
      </c>
      <c r="C2089" t="s">
        <v>57</v>
      </c>
      <c r="D2089">
        <v>1992</v>
      </c>
      <c r="E2089">
        <v>5.4</v>
      </c>
      <c r="F2089">
        <v>34000</v>
      </c>
      <c r="G2089" t="s">
        <v>6809</v>
      </c>
      <c r="H2089" t="s">
        <v>22</v>
      </c>
      <c r="I2089">
        <v>10000000</v>
      </c>
      <c r="J2089">
        <v>32100816</v>
      </c>
    </row>
    <row r="2090" spans="1:10" x14ac:dyDescent="0.25">
      <c r="A2090" t="s">
        <v>7034</v>
      </c>
      <c r="B2090" t="s">
        <v>16</v>
      </c>
      <c r="C2090" t="s">
        <v>44</v>
      </c>
      <c r="D2090">
        <v>1992</v>
      </c>
      <c r="E2090">
        <v>7.5</v>
      </c>
      <c r="F2090">
        <v>56000</v>
      </c>
      <c r="G2090" t="s">
        <v>5420</v>
      </c>
      <c r="H2090" t="s">
        <v>31</v>
      </c>
      <c r="I2090">
        <v>8000000</v>
      </c>
      <c r="J2090">
        <v>21706101</v>
      </c>
    </row>
    <row r="2091" spans="1:10" x14ac:dyDescent="0.25">
      <c r="A2091" t="s">
        <v>7035</v>
      </c>
      <c r="B2091" t="s">
        <v>35</v>
      </c>
      <c r="C2091" t="s">
        <v>44</v>
      </c>
      <c r="D2091">
        <v>1992</v>
      </c>
      <c r="E2091">
        <v>5.8</v>
      </c>
      <c r="F2091">
        <v>38000</v>
      </c>
      <c r="G2091" t="s">
        <v>2658</v>
      </c>
      <c r="H2091" t="s">
        <v>31</v>
      </c>
      <c r="I2091">
        <v>7000000</v>
      </c>
      <c r="J2091">
        <v>40693477</v>
      </c>
    </row>
    <row r="2092" spans="1:10" x14ac:dyDescent="0.25">
      <c r="A2092" t="s">
        <v>7039</v>
      </c>
      <c r="B2092" t="s">
        <v>16</v>
      </c>
      <c r="C2092" t="s">
        <v>44</v>
      </c>
      <c r="D2092">
        <v>1992</v>
      </c>
      <c r="E2092">
        <v>6.8</v>
      </c>
      <c r="F2092">
        <v>78000</v>
      </c>
      <c r="G2092" t="s">
        <v>6476</v>
      </c>
      <c r="H2092" t="s">
        <v>31</v>
      </c>
      <c r="I2092">
        <v>0</v>
      </c>
      <c r="J2092">
        <v>90753806</v>
      </c>
    </row>
    <row r="2093" spans="1:10" x14ac:dyDescent="0.25">
      <c r="A2093" t="s">
        <v>7041</v>
      </c>
      <c r="B2093" t="s">
        <v>16</v>
      </c>
      <c r="C2093" t="s">
        <v>36</v>
      </c>
      <c r="D2093">
        <v>1992</v>
      </c>
      <c r="E2093">
        <v>6.7</v>
      </c>
      <c r="F2093">
        <v>160000</v>
      </c>
      <c r="G2093" t="s">
        <v>587</v>
      </c>
      <c r="H2093" t="s">
        <v>31</v>
      </c>
      <c r="I2093">
        <v>35000000</v>
      </c>
      <c r="J2093">
        <v>321731527</v>
      </c>
    </row>
    <row r="2094" spans="1:10" x14ac:dyDescent="0.25">
      <c r="A2094" t="s">
        <v>7043</v>
      </c>
      <c r="B2094" t="s">
        <v>16</v>
      </c>
      <c r="C2094" t="s">
        <v>70</v>
      </c>
      <c r="D2094">
        <v>1992</v>
      </c>
      <c r="E2094">
        <v>7.2</v>
      </c>
      <c r="F2094">
        <v>8600</v>
      </c>
      <c r="G2094" t="s">
        <v>4794</v>
      </c>
      <c r="H2094" t="s">
        <v>31</v>
      </c>
      <c r="I2094">
        <v>16000000</v>
      </c>
      <c r="J2094">
        <v>13086430</v>
      </c>
    </row>
    <row r="2095" spans="1:10" x14ac:dyDescent="0.25">
      <c r="A2095" t="s">
        <v>7044</v>
      </c>
      <c r="B2095" t="s">
        <v>16</v>
      </c>
      <c r="C2095" t="s">
        <v>36</v>
      </c>
      <c r="D2095">
        <v>1992</v>
      </c>
      <c r="E2095">
        <v>6.9</v>
      </c>
      <c r="F2095">
        <v>64000</v>
      </c>
      <c r="G2095" t="s">
        <v>7046</v>
      </c>
      <c r="H2095" t="s">
        <v>1263</v>
      </c>
      <c r="I2095">
        <v>7000</v>
      </c>
      <c r="J2095">
        <v>2040920</v>
      </c>
    </row>
    <row r="2096" spans="1:10" x14ac:dyDescent="0.25">
      <c r="A2096" t="s">
        <v>7047</v>
      </c>
      <c r="B2096" t="s">
        <v>16</v>
      </c>
      <c r="C2096" t="s">
        <v>17</v>
      </c>
      <c r="D2096">
        <v>1992</v>
      </c>
      <c r="E2096">
        <v>7.2</v>
      </c>
      <c r="F2096">
        <v>37000</v>
      </c>
      <c r="G2096" t="s">
        <v>7050</v>
      </c>
      <c r="H2096" t="s">
        <v>498</v>
      </c>
      <c r="I2096">
        <v>5000000</v>
      </c>
      <c r="J2096">
        <v>1862805</v>
      </c>
    </row>
    <row r="2097" spans="1:10" x14ac:dyDescent="0.25">
      <c r="A2097" t="s">
        <v>7051</v>
      </c>
      <c r="B2097" t="s">
        <v>16</v>
      </c>
      <c r="C2097" t="s">
        <v>170</v>
      </c>
      <c r="D2097">
        <v>1992</v>
      </c>
      <c r="E2097">
        <v>4.9000000000000004</v>
      </c>
      <c r="F2097">
        <v>20000</v>
      </c>
      <c r="G2097" t="s">
        <v>7053</v>
      </c>
      <c r="H2097" t="s">
        <v>31</v>
      </c>
      <c r="I2097">
        <v>8000000</v>
      </c>
      <c r="J2097">
        <v>17092453</v>
      </c>
    </row>
    <row r="2098" spans="1:10" x14ac:dyDescent="0.25">
      <c r="A2098" t="s">
        <v>7054</v>
      </c>
      <c r="B2098" t="s">
        <v>558</v>
      </c>
      <c r="C2098" t="s">
        <v>117</v>
      </c>
      <c r="D2098">
        <v>1992</v>
      </c>
      <c r="E2098">
        <v>7.1</v>
      </c>
      <c r="F2098">
        <v>40000</v>
      </c>
      <c r="G2098" t="s">
        <v>6913</v>
      </c>
      <c r="H2098" t="s">
        <v>31</v>
      </c>
      <c r="I2098">
        <v>1000000</v>
      </c>
      <c r="J2098">
        <v>2038916</v>
      </c>
    </row>
    <row r="2099" spans="1:10" x14ac:dyDescent="0.25">
      <c r="A2099" t="s">
        <v>7058</v>
      </c>
      <c r="B2099" t="s">
        <v>2084</v>
      </c>
      <c r="C2099" t="s">
        <v>44</v>
      </c>
      <c r="D2099">
        <v>1992</v>
      </c>
      <c r="E2099">
        <v>6.7</v>
      </c>
      <c r="F2099">
        <v>28000</v>
      </c>
      <c r="G2099" t="s">
        <v>6973</v>
      </c>
      <c r="H2099" t="s">
        <v>31</v>
      </c>
      <c r="I2099">
        <v>0</v>
      </c>
      <c r="J2099">
        <v>18471850</v>
      </c>
    </row>
    <row r="2100" spans="1:10" x14ac:dyDescent="0.25">
      <c r="A2100" t="s">
        <v>7060</v>
      </c>
      <c r="B2100" t="s">
        <v>373</v>
      </c>
      <c r="C2100" t="s">
        <v>431</v>
      </c>
      <c r="D2100">
        <v>1992</v>
      </c>
      <c r="E2100">
        <v>6.5</v>
      </c>
      <c r="F2100">
        <v>28000</v>
      </c>
      <c r="G2100" t="s">
        <v>7062</v>
      </c>
      <c r="H2100" t="s">
        <v>277</v>
      </c>
      <c r="I2100">
        <v>24000000</v>
      </c>
      <c r="J2100">
        <v>32710894</v>
      </c>
    </row>
    <row r="2101" spans="1:10" x14ac:dyDescent="0.25">
      <c r="A2101" t="s">
        <v>7064</v>
      </c>
      <c r="B2101" t="s">
        <v>35</v>
      </c>
      <c r="C2101" t="s">
        <v>44</v>
      </c>
      <c r="D2101">
        <v>1992</v>
      </c>
      <c r="E2101">
        <v>6.1</v>
      </c>
      <c r="F2101">
        <v>23000</v>
      </c>
      <c r="G2101" t="s">
        <v>913</v>
      </c>
      <c r="H2101" t="s">
        <v>31</v>
      </c>
      <c r="I2101">
        <v>26000000</v>
      </c>
      <c r="J2101">
        <v>94900635</v>
      </c>
    </row>
    <row r="2102" spans="1:10" x14ac:dyDescent="0.25">
      <c r="A2102" t="s">
        <v>7067</v>
      </c>
      <c r="B2102" t="s">
        <v>2084</v>
      </c>
      <c r="C2102" t="s">
        <v>17</v>
      </c>
      <c r="D2102">
        <v>1992</v>
      </c>
      <c r="E2102">
        <v>6.9</v>
      </c>
      <c r="F2102">
        <v>23000</v>
      </c>
      <c r="G2102" t="s">
        <v>7068</v>
      </c>
      <c r="H2102" t="s">
        <v>31</v>
      </c>
      <c r="I2102">
        <v>18000000</v>
      </c>
      <c r="J2102">
        <v>14715067</v>
      </c>
    </row>
    <row r="2103" spans="1:10" x14ac:dyDescent="0.25">
      <c r="A2103" t="s">
        <v>7069</v>
      </c>
      <c r="B2103" t="s">
        <v>16</v>
      </c>
      <c r="C2103" t="s">
        <v>70</v>
      </c>
      <c r="D2103">
        <v>1992</v>
      </c>
      <c r="E2103">
        <v>6.6</v>
      </c>
      <c r="F2103">
        <v>22000</v>
      </c>
      <c r="G2103" t="s">
        <v>21</v>
      </c>
      <c r="H2103" t="s">
        <v>31</v>
      </c>
      <c r="I2103">
        <v>35000000</v>
      </c>
      <c r="J2103">
        <v>29302121</v>
      </c>
    </row>
    <row r="2104" spans="1:10" x14ac:dyDescent="0.25">
      <c r="A2104" t="s">
        <v>7071</v>
      </c>
      <c r="B2104" t="s">
        <v>16</v>
      </c>
      <c r="C2104" t="s">
        <v>36</v>
      </c>
      <c r="D2104">
        <v>1992</v>
      </c>
      <c r="E2104">
        <v>7.1</v>
      </c>
      <c r="F2104">
        <v>25000</v>
      </c>
      <c r="G2104" t="s">
        <v>7073</v>
      </c>
      <c r="H2104" t="s">
        <v>31</v>
      </c>
      <c r="I2104">
        <v>5000000</v>
      </c>
      <c r="J2104">
        <v>20146880</v>
      </c>
    </row>
    <row r="2105" spans="1:10" x14ac:dyDescent="0.25">
      <c r="A2105" t="s">
        <v>7074</v>
      </c>
      <c r="B2105" t="s">
        <v>16</v>
      </c>
      <c r="C2105" t="s">
        <v>17</v>
      </c>
      <c r="D2105">
        <v>1992</v>
      </c>
      <c r="E2105">
        <v>6.8</v>
      </c>
      <c r="F2105">
        <v>17000</v>
      </c>
      <c r="G2105" t="s">
        <v>4682</v>
      </c>
      <c r="H2105" t="s">
        <v>22</v>
      </c>
      <c r="I2105">
        <v>0</v>
      </c>
      <c r="J2105">
        <v>7532911</v>
      </c>
    </row>
    <row r="2106" spans="1:10" x14ac:dyDescent="0.25">
      <c r="A2106" t="s">
        <v>2064</v>
      </c>
      <c r="B2106" t="s">
        <v>35</v>
      </c>
      <c r="C2106" t="s">
        <v>17</v>
      </c>
      <c r="D2106">
        <v>1992</v>
      </c>
      <c r="E2106">
        <v>6.3</v>
      </c>
      <c r="F2106">
        <v>45000</v>
      </c>
      <c r="G2106" t="s">
        <v>587</v>
      </c>
      <c r="H2106" t="s">
        <v>31</v>
      </c>
      <c r="I2106">
        <v>0</v>
      </c>
      <c r="J2106">
        <v>127956187</v>
      </c>
    </row>
    <row r="2107" spans="1:10" x14ac:dyDescent="0.25">
      <c r="A2107" t="s">
        <v>7077</v>
      </c>
      <c r="B2107" t="s">
        <v>558</v>
      </c>
      <c r="C2107" t="s">
        <v>44</v>
      </c>
      <c r="D2107">
        <v>1992</v>
      </c>
      <c r="E2107">
        <v>7.5</v>
      </c>
      <c r="F2107">
        <v>37000</v>
      </c>
      <c r="G2107" t="s">
        <v>7080</v>
      </c>
      <c r="H2107" t="s">
        <v>7081</v>
      </c>
      <c r="I2107">
        <v>0</v>
      </c>
      <c r="J2107">
        <v>205569</v>
      </c>
    </row>
    <row r="2108" spans="1:10" x14ac:dyDescent="0.25">
      <c r="A2108" t="s">
        <v>7083</v>
      </c>
      <c r="B2108" t="s">
        <v>35</v>
      </c>
      <c r="C2108" t="s">
        <v>36</v>
      </c>
      <c r="D2108">
        <v>1992</v>
      </c>
      <c r="E2108">
        <v>5.3</v>
      </c>
      <c r="F2108">
        <v>21000</v>
      </c>
      <c r="G2108" t="s">
        <v>7086</v>
      </c>
      <c r="H2108" t="s">
        <v>31</v>
      </c>
      <c r="I2108">
        <v>6500000</v>
      </c>
      <c r="J2108">
        <v>29000301</v>
      </c>
    </row>
    <row r="2109" spans="1:10" x14ac:dyDescent="0.25">
      <c r="A2109" t="s">
        <v>7087</v>
      </c>
      <c r="B2109" t="s">
        <v>16</v>
      </c>
      <c r="C2109" t="s">
        <v>57</v>
      </c>
      <c r="D2109">
        <v>1992</v>
      </c>
      <c r="E2109">
        <v>5.5</v>
      </c>
      <c r="F2109">
        <v>28000</v>
      </c>
      <c r="G2109" t="s">
        <v>7088</v>
      </c>
      <c r="H2109" t="s">
        <v>31</v>
      </c>
      <c r="I2109">
        <v>5000000</v>
      </c>
      <c r="J2109">
        <v>12534961</v>
      </c>
    </row>
    <row r="2110" spans="1:10" x14ac:dyDescent="0.25">
      <c r="A2110" t="s">
        <v>7090</v>
      </c>
      <c r="B2110" t="s">
        <v>16</v>
      </c>
      <c r="C2110" t="s">
        <v>17</v>
      </c>
      <c r="D2110">
        <v>1992</v>
      </c>
      <c r="E2110">
        <v>4.5</v>
      </c>
      <c r="F2110">
        <v>14000</v>
      </c>
      <c r="G2110" t="s">
        <v>4256</v>
      </c>
      <c r="H2110" t="s">
        <v>5947</v>
      </c>
      <c r="I2110">
        <v>30000000</v>
      </c>
      <c r="J2110">
        <v>13273595</v>
      </c>
    </row>
    <row r="2111" spans="1:10" x14ac:dyDescent="0.25">
      <c r="A2111" t="s">
        <v>7092</v>
      </c>
      <c r="B2111" t="s">
        <v>35</v>
      </c>
      <c r="C2111" t="s">
        <v>26</v>
      </c>
      <c r="D2111">
        <v>1992</v>
      </c>
      <c r="E2111">
        <v>4.9000000000000004</v>
      </c>
      <c r="F2111">
        <v>42000</v>
      </c>
      <c r="G2111" t="s">
        <v>3379</v>
      </c>
      <c r="H2111" t="s">
        <v>31</v>
      </c>
      <c r="I2111">
        <v>40000000</v>
      </c>
      <c r="J2111">
        <v>58662452</v>
      </c>
    </row>
    <row r="2112" spans="1:10" x14ac:dyDescent="0.25">
      <c r="A2112" t="s">
        <v>7094</v>
      </c>
      <c r="B2112" t="s">
        <v>2084</v>
      </c>
      <c r="C2112" t="s">
        <v>26</v>
      </c>
      <c r="D2112">
        <v>1992</v>
      </c>
      <c r="E2112">
        <v>5.8</v>
      </c>
      <c r="F2112">
        <v>21000</v>
      </c>
      <c r="G2112" t="s">
        <v>556</v>
      </c>
      <c r="H2112" t="s">
        <v>31</v>
      </c>
      <c r="I2112">
        <v>24000000</v>
      </c>
      <c r="J2112">
        <v>22518097</v>
      </c>
    </row>
    <row r="2113" spans="1:10" x14ac:dyDescent="0.25">
      <c r="A2113" t="s">
        <v>7096</v>
      </c>
      <c r="B2113" t="s">
        <v>35</v>
      </c>
      <c r="C2113" t="s">
        <v>44</v>
      </c>
      <c r="D2113">
        <v>1992</v>
      </c>
      <c r="E2113">
        <v>6.9</v>
      </c>
      <c r="F2113">
        <v>19000</v>
      </c>
      <c r="G2113" t="s">
        <v>7098</v>
      </c>
      <c r="H2113" t="s">
        <v>31</v>
      </c>
      <c r="I2113">
        <v>0</v>
      </c>
      <c r="J2113">
        <v>25105517</v>
      </c>
    </row>
    <row r="2114" spans="1:10" x14ac:dyDescent="0.25">
      <c r="A2114" t="s">
        <v>7099</v>
      </c>
      <c r="B2114" t="s">
        <v>16</v>
      </c>
      <c r="C2114" t="s">
        <v>36</v>
      </c>
      <c r="D2114">
        <v>1992</v>
      </c>
      <c r="E2114">
        <v>5.9</v>
      </c>
      <c r="F2114">
        <v>46000</v>
      </c>
      <c r="G2114" t="s">
        <v>6476</v>
      </c>
      <c r="H2114" t="s">
        <v>31</v>
      </c>
      <c r="I2114">
        <v>15000000</v>
      </c>
      <c r="J2114">
        <v>44065653</v>
      </c>
    </row>
    <row r="2115" spans="1:10" x14ac:dyDescent="0.25">
      <c r="A2115" t="s">
        <v>7100</v>
      </c>
      <c r="B2115" t="s">
        <v>16</v>
      </c>
      <c r="C2115" t="s">
        <v>44</v>
      </c>
      <c r="D2115">
        <v>1992</v>
      </c>
      <c r="E2115">
        <v>6.4</v>
      </c>
      <c r="F2115">
        <v>13000</v>
      </c>
      <c r="G2115" t="s">
        <v>7103</v>
      </c>
      <c r="H2115" t="s">
        <v>1179</v>
      </c>
      <c r="I2115">
        <v>0</v>
      </c>
    </row>
    <row r="2116" spans="1:10" x14ac:dyDescent="0.25">
      <c r="A2116" t="s">
        <v>7105</v>
      </c>
      <c r="B2116" t="s">
        <v>16</v>
      </c>
      <c r="C2116" t="s">
        <v>57</v>
      </c>
      <c r="D2116">
        <v>1992</v>
      </c>
      <c r="E2116">
        <v>4.3</v>
      </c>
      <c r="F2116">
        <v>7900</v>
      </c>
      <c r="G2116" t="s">
        <v>7109</v>
      </c>
      <c r="H2116" t="s">
        <v>31</v>
      </c>
      <c r="I2116">
        <v>900000</v>
      </c>
      <c r="J2116">
        <v>6980986</v>
      </c>
    </row>
    <row r="2117" spans="1:10" x14ac:dyDescent="0.25">
      <c r="A2117" t="s">
        <v>7110</v>
      </c>
      <c r="B2117" t="s">
        <v>2084</v>
      </c>
      <c r="C2117" t="s">
        <v>44</v>
      </c>
      <c r="D2117">
        <v>1992</v>
      </c>
      <c r="E2117">
        <v>5.5</v>
      </c>
      <c r="F2117">
        <v>9100</v>
      </c>
      <c r="G2117" t="s">
        <v>1731</v>
      </c>
      <c r="H2117" t="s">
        <v>31</v>
      </c>
      <c r="I2117">
        <v>0</v>
      </c>
      <c r="J2117">
        <v>14796494</v>
      </c>
    </row>
    <row r="2118" spans="1:10" x14ac:dyDescent="0.25">
      <c r="A2118" t="s">
        <v>7112</v>
      </c>
      <c r="B2118" t="s">
        <v>2084</v>
      </c>
      <c r="C2118" t="s">
        <v>17</v>
      </c>
      <c r="D2118">
        <v>1992</v>
      </c>
      <c r="E2118">
        <v>7</v>
      </c>
      <c r="F2118">
        <v>13000</v>
      </c>
      <c r="G2118" t="s">
        <v>5595</v>
      </c>
      <c r="H2118" t="s">
        <v>31</v>
      </c>
      <c r="I2118">
        <v>35000000</v>
      </c>
      <c r="J2118">
        <v>4651977</v>
      </c>
    </row>
    <row r="2119" spans="1:10" x14ac:dyDescent="0.25">
      <c r="A2119" t="s">
        <v>7115</v>
      </c>
      <c r="B2119" t="s">
        <v>35</v>
      </c>
      <c r="C2119" t="s">
        <v>44</v>
      </c>
      <c r="D2119">
        <v>1992</v>
      </c>
      <c r="E2119">
        <v>7.2</v>
      </c>
      <c r="F2119">
        <v>26000</v>
      </c>
      <c r="G2119" t="s">
        <v>7117</v>
      </c>
      <c r="H2119" t="s">
        <v>277</v>
      </c>
      <c r="I2119">
        <v>0</v>
      </c>
      <c r="J2119">
        <v>11749595</v>
      </c>
    </row>
    <row r="2120" spans="1:10" x14ac:dyDescent="0.25">
      <c r="A2120" t="s">
        <v>7119</v>
      </c>
      <c r="B2120" t="s">
        <v>16</v>
      </c>
      <c r="C2120" t="s">
        <v>117</v>
      </c>
      <c r="D2120">
        <v>1992</v>
      </c>
      <c r="E2120">
        <v>6.1</v>
      </c>
      <c r="F2120">
        <v>15000</v>
      </c>
      <c r="G2120" t="s">
        <v>3631</v>
      </c>
      <c r="H2120" t="s">
        <v>31</v>
      </c>
      <c r="I2120">
        <v>12000000</v>
      </c>
      <c r="J2120">
        <v>37170057</v>
      </c>
    </row>
    <row r="2121" spans="1:10" x14ac:dyDescent="0.25">
      <c r="A2121" t="s">
        <v>7120</v>
      </c>
      <c r="B2121" t="s">
        <v>2084</v>
      </c>
      <c r="C2121" t="s">
        <v>70</v>
      </c>
      <c r="D2121">
        <v>1992</v>
      </c>
      <c r="E2121">
        <v>7.2</v>
      </c>
      <c r="F2121">
        <v>15000</v>
      </c>
      <c r="G2121" t="s">
        <v>6263</v>
      </c>
      <c r="H2121" t="s">
        <v>22</v>
      </c>
      <c r="I2121">
        <v>4000000</v>
      </c>
      <c r="J2121">
        <v>5378172</v>
      </c>
    </row>
    <row r="2122" spans="1:10" x14ac:dyDescent="0.25">
      <c r="A2122" t="s">
        <v>7125</v>
      </c>
      <c r="B2122" t="s">
        <v>16</v>
      </c>
      <c r="C2122" t="s">
        <v>36</v>
      </c>
      <c r="D2122">
        <v>1992</v>
      </c>
      <c r="E2122">
        <v>6.5</v>
      </c>
      <c r="F2122">
        <v>8500</v>
      </c>
      <c r="G2122" t="s">
        <v>7126</v>
      </c>
      <c r="H2122" t="s">
        <v>31</v>
      </c>
      <c r="I2122">
        <v>20000000</v>
      </c>
      <c r="J2122">
        <v>9223441</v>
      </c>
    </row>
    <row r="2123" spans="1:10" x14ac:dyDescent="0.25">
      <c r="A2123" t="s">
        <v>7127</v>
      </c>
      <c r="B2123" t="s">
        <v>16</v>
      </c>
      <c r="C2123" t="s">
        <v>36</v>
      </c>
      <c r="D2123">
        <v>1992</v>
      </c>
      <c r="E2123">
        <v>6.2</v>
      </c>
      <c r="F2123">
        <v>13000</v>
      </c>
      <c r="G2123" t="s">
        <v>1839</v>
      </c>
      <c r="H2123" t="s">
        <v>22</v>
      </c>
      <c r="I2123">
        <v>7000000</v>
      </c>
      <c r="J2123">
        <v>5430822</v>
      </c>
    </row>
    <row r="2124" spans="1:10" x14ac:dyDescent="0.25">
      <c r="A2124" t="s">
        <v>7131</v>
      </c>
      <c r="B2124" t="s">
        <v>373</v>
      </c>
      <c r="C2124" t="s">
        <v>431</v>
      </c>
      <c r="D2124">
        <v>1992</v>
      </c>
      <c r="E2124">
        <v>5.4</v>
      </c>
      <c r="F2124">
        <v>10000</v>
      </c>
      <c r="G2124" t="s">
        <v>7134</v>
      </c>
      <c r="H2124" t="s">
        <v>31</v>
      </c>
      <c r="I2124">
        <v>8000000</v>
      </c>
      <c r="J2124">
        <v>3560469</v>
      </c>
    </row>
    <row r="2125" spans="1:10" x14ac:dyDescent="0.25">
      <c r="A2125" t="s">
        <v>7136</v>
      </c>
      <c r="B2125" t="s">
        <v>2084</v>
      </c>
      <c r="C2125" t="s">
        <v>26</v>
      </c>
      <c r="D2125">
        <v>1992</v>
      </c>
      <c r="E2125">
        <v>5.0999999999999996</v>
      </c>
      <c r="F2125">
        <v>31000</v>
      </c>
      <c r="G2125" t="s">
        <v>109</v>
      </c>
      <c r="H2125" t="s">
        <v>31</v>
      </c>
      <c r="I2125">
        <v>43000000</v>
      </c>
      <c r="J2125">
        <v>23278931</v>
      </c>
    </row>
    <row r="2126" spans="1:10" x14ac:dyDescent="0.25">
      <c r="A2126" t="s">
        <v>7138</v>
      </c>
      <c r="B2126" t="s">
        <v>16</v>
      </c>
      <c r="C2126" t="s">
        <v>117</v>
      </c>
      <c r="D2126">
        <v>1992</v>
      </c>
      <c r="E2126">
        <v>6.8</v>
      </c>
      <c r="F2126">
        <v>38000</v>
      </c>
      <c r="G2126" t="s">
        <v>7141</v>
      </c>
      <c r="H2126" t="s">
        <v>277</v>
      </c>
      <c r="I2126">
        <v>0</v>
      </c>
      <c r="J2126">
        <v>175340</v>
      </c>
    </row>
    <row r="2127" spans="1:10" x14ac:dyDescent="0.25">
      <c r="A2127" t="s">
        <v>7143</v>
      </c>
      <c r="B2127" t="s">
        <v>2084</v>
      </c>
      <c r="C2127" t="s">
        <v>26</v>
      </c>
      <c r="D2127">
        <v>1992</v>
      </c>
      <c r="E2127">
        <v>6.5</v>
      </c>
      <c r="F2127">
        <v>29000</v>
      </c>
      <c r="G2127" t="s">
        <v>1444</v>
      </c>
      <c r="H2127" t="s">
        <v>22</v>
      </c>
      <c r="I2127">
        <v>47000000</v>
      </c>
      <c r="J2127">
        <v>7191399</v>
      </c>
    </row>
    <row r="2128" spans="1:10" x14ac:dyDescent="0.25">
      <c r="A2128" t="s">
        <v>7145</v>
      </c>
      <c r="B2128" t="s">
        <v>35</v>
      </c>
      <c r="C2128" t="s">
        <v>17</v>
      </c>
      <c r="D2128">
        <v>1992</v>
      </c>
      <c r="E2128">
        <v>7</v>
      </c>
      <c r="F2128">
        <v>4100</v>
      </c>
      <c r="G2128" t="s">
        <v>7148</v>
      </c>
      <c r="H2128" t="s">
        <v>31</v>
      </c>
      <c r="I2128">
        <v>10000000</v>
      </c>
      <c r="J2128">
        <v>15164458</v>
      </c>
    </row>
    <row r="2129" spans="1:10" x14ac:dyDescent="0.25">
      <c r="A2129" t="s">
        <v>7149</v>
      </c>
      <c r="B2129" t="s">
        <v>16</v>
      </c>
      <c r="C2129" t="s">
        <v>44</v>
      </c>
      <c r="D2129">
        <v>1992</v>
      </c>
      <c r="E2129">
        <v>5.5</v>
      </c>
      <c r="F2129">
        <v>27000</v>
      </c>
      <c r="G2129" t="s">
        <v>1559</v>
      </c>
      <c r="H2129" t="s">
        <v>31</v>
      </c>
      <c r="I2129">
        <v>42000000</v>
      </c>
      <c r="J2129">
        <v>131052444</v>
      </c>
    </row>
    <row r="2130" spans="1:10" x14ac:dyDescent="0.25">
      <c r="A2130" t="s">
        <v>7151</v>
      </c>
      <c r="B2130" t="s">
        <v>2084</v>
      </c>
      <c r="C2130" t="s">
        <v>17</v>
      </c>
      <c r="D2130">
        <v>1992</v>
      </c>
      <c r="E2130">
        <v>7.2</v>
      </c>
      <c r="F2130">
        <v>9500</v>
      </c>
      <c r="G2130" t="s">
        <v>4142</v>
      </c>
      <c r="H2130" t="s">
        <v>277</v>
      </c>
      <c r="I2130">
        <v>18000000</v>
      </c>
      <c r="J2130">
        <v>2827107</v>
      </c>
    </row>
    <row r="2131" spans="1:10" x14ac:dyDescent="0.25">
      <c r="A2131" t="s">
        <v>7154</v>
      </c>
      <c r="B2131" t="s">
        <v>16</v>
      </c>
      <c r="C2131" t="s">
        <v>44</v>
      </c>
      <c r="D2131">
        <v>1992</v>
      </c>
      <c r="E2131">
        <v>5.2</v>
      </c>
      <c r="F2131">
        <v>5900</v>
      </c>
      <c r="G2131" t="s">
        <v>7156</v>
      </c>
      <c r="H2131" t="s">
        <v>31</v>
      </c>
      <c r="I2131">
        <v>0</v>
      </c>
      <c r="J2131">
        <v>8403433</v>
      </c>
    </row>
    <row r="2132" spans="1:10" x14ac:dyDescent="0.25">
      <c r="A2132" t="s">
        <v>7158</v>
      </c>
      <c r="B2132" t="s">
        <v>35</v>
      </c>
      <c r="C2132" t="s">
        <v>36</v>
      </c>
      <c r="D2132">
        <v>1992</v>
      </c>
      <c r="E2132">
        <v>5.0999999999999996</v>
      </c>
      <c r="F2132">
        <v>8000</v>
      </c>
      <c r="G2132" t="s">
        <v>363</v>
      </c>
      <c r="H2132" t="s">
        <v>31</v>
      </c>
      <c r="I2132">
        <v>0</v>
      </c>
      <c r="J2132">
        <v>17180393</v>
      </c>
    </row>
    <row r="2133" spans="1:10" x14ac:dyDescent="0.25">
      <c r="A2133" t="s">
        <v>7162</v>
      </c>
      <c r="B2133" t="s">
        <v>2084</v>
      </c>
      <c r="C2133" t="s">
        <v>26</v>
      </c>
      <c r="D2133">
        <v>1992</v>
      </c>
      <c r="E2133">
        <v>6</v>
      </c>
      <c r="F2133">
        <v>22000</v>
      </c>
      <c r="G2133" t="s">
        <v>622</v>
      </c>
      <c r="H2133" t="s">
        <v>31</v>
      </c>
      <c r="I2133">
        <v>40000000</v>
      </c>
      <c r="J2133">
        <v>45500797</v>
      </c>
    </row>
    <row r="2134" spans="1:10" x14ac:dyDescent="0.25">
      <c r="A2134" t="s">
        <v>7164</v>
      </c>
      <c r="B2134" t="s">
        <v>2084</v>
      </c>
      <c r="C2134" t="s">
        <v>44</v>
      </c>
      <c r="D2134">
        <v>1992</v>
      </c>
      <c r="E2134">
        <v>5.8</v>
      </c>
      <c r="F2134">
        <v>17000</v>
      </c>
      <c r="G2134" t="s">
        <v>612</v>
      </c>
      <c r="H2134" t="s">
        <v>31</v>
      </c>
      <c r="I2134">
        <v>25000000</v>
      </c>
      <c r="J2134">
        <v>35208854</v>
      </c>
    </row>
    <row r="2135" spans="1:10" x14ac:dyDescent="0.25">
      <c r="A2135" t="s">
        <v>7165</v>
      </c>
      <c r="B2135" t="s">
        <v>16</v>
      </c>
      <c r="C2135" t="s">
        <v>117</v>
      </c>
      <c r="D2135">
        <v>1992</v>
      </c>
      <c r="E2135">
        <v>6.8</v>
      </c>
      <c r="F2135">
        <v>15000</v>
      </c>
      <c r="G2135" t="s">
        <v>2164</v>
      </c>
      <c r="H2135" t="s">
        <v>31</v>
      </c>
      <c r="I2135">
        <v>15000000</v>
      </c>
      <c r="J2135">
        <v>22660758</v>
      </c>
    </row>
    <row r="2136" spans="1:10" x14ac:dyDescent="0.25">
      <c r="A2136" t="s">
        <v>7166</v>
      </c>
      <c r="B2136" t="s">
        <v>2084</v>
      </c>
      <c r="C2136" t="s">
        <v>36</v>
      </c>
      <c r="D2136">
        <v>1992</v>
      </c>
      <c r="E2136">
        <v>4.3</v>
      </c>
      <c r="F2136">
        <v>39000</v>
      </c>
      <c r="G2136" t="s">
        <v>822</v>
      </c>
      <c r="H2136" t="s">
        <v>31</v>
      </c>
      <c r="I2136">
        <v>45000000</v>
      </c>
      <c r="J2136">
        <v>70611210</v>
      </c>
    </row>
    <row r="2137" spans="1:10" x14ac:dyDescent="0.25">
      <c r="A2137" t="s">
        <v>7169</v>
      </c>
      <c r="B2137" t="s">
        <v>16</v>
      </c>
      <c r="C2137" t="s">
        <v>36</v>
      </c>
      <c r="D2137">
        <v>1992</v>
      </c>
      <c r="E2137">
        <v>6.2</v>
      </c>
      <c r="F2137">
        <v>9500</v>
      </c>
      <c r="G2137" t="s">
        <v>5870</v>
      </c>
      <c r="H2137" t="s">
        <v>31</v>
      </c>
      <c r="I2137">
        <v>20000000</v>
      </c>
      <c r="J2137">
        <v>4943279</v>
      </c>
    </row>
    <row r="2138" spans="1:10" x14ac:dyDescent="0.25">
      <c r="A2138" t="s">
        <v>7171</v>
      </c>
      <c r="B2138" t="s">
        <v>16</v>
      </c>
      <c r="C2138" t="s">
        <v>117</v>
      </c>
      <c r="D2138">
        <v>1992</v>
      </c>
      <c r="E2138">
        <v>6.3</v>
      </c>
      <c r="F2138">
        <v>15000</v>
      </c>
      <c r="G2138" t="s">
        <v>556</v>
      </c>
      <c r="H2138" t="s">
        <v>2198</v>
      </c>
      <c r="I2138">
        <v>0</v>
      </c>
      <c r="J2138">
        <v>57138719</v>
      </c>
    </row>
    <row r="2139" spans="1:10" x14ac:dyDescent="0.25">
      <c r="A2139" t="s">
        <v>7174</v>
      </c>
      <c r="B2139" t="s">
        <v>2084</v>
      </c>
      <c r="C2139" t="s">
        <v>70</v>
      </c>
      <c r="D2139">
        <v>1992</v>
      </c>
      <c r="E2139">
        <v>7.3</v>
      </c>
      <c r="F2139">
        <v>21000</v>
      </c>
      <c r="G2139" t="s">
        <v>1089</v>
      </c>
      <c r="H2139" t="s">
        <v>31</v>
      </c>
      <c r="I2139">
        <v>30000000</v>
      </c>
      <c r="J2139">
        <v>7286388</v>
      </c>
    </row>
    <row r="2140" spans="1:10" x14ac:dyDescent="0.25">
      <c r="A2140" t="s">
        <v>7175</v>
      </c>
      <c r="B2140" t="s">
        <v>16</v>
      </c>
      <c r="C2140" t="s">
        <v>17</v>
      </c>
      <c r="D2140">
        <v>1992</v>
      </c>
      <c r="E2140">
        <v>5.9</v>
      </c>
      <c r="F2140">
        <v>14000</v>
      </c>
      <c r="G2140" t="s">
        <v>207</v>
      </c>
      <c r="H2140" t="s">
        <v>31</v>
      </c>
      <c r="I2140">
        <v>32000000</v>
      </c>
      <c r="J2140">
        <v>28590665</v>
      </c>
    </row>
    <row r="2141" spans="1:10" x14ac:dyDescent="0.25">
      <c r="A2141" t="s">
        <v>7177</v>
      </c>
      <c r="B2141" t="s">
        <v>16</v>
      </c>
      <c r="C2141" t="s">
        <v>117</v>
      </c>
      <c r="D2141">
        <v>1992</v>
      </c>
      <c r="E2141">
        <v>7.1</v>
      </c>
      <c r="F2141">
        <v>11000</v>
      </c>
      <c r="G2141" t="s">
        <v>4503</v>
      </c>
      <c r="H2141" t="s">
        <v>31</v>
      </c>
      <c r="I2141">
        <v>0</v>
      </c>
      <c r="J2141">
        <v>1543112</v>
      </c>
    </row>
    <row r="2142" spans="1:10" x14ac:dyDescent="0.25">
      <c r="A2142" t="s">
        <v>7180</v>
      </c>
      <c r="B2142" t="s">
        <v>35</v>
      </c>
      <c r="C2142" t="s">
        <v>26</v>
      </c>
      <c r="D2142">
        <v>1992</v>
      </c>
      <c r="E2142">
        <v>6.2</v>
      </c>
      <c r="F2142">
        <v>11000</v>
      </c>
      <c r="G2142" t="s">
        <v>424</v>
      </c>
      <c r="H2142" t="s">
        <v>31</v>
      </c>
      <c r="I2142">
        <v>25000000</v>
      </c>
      <c r="J2142">
        <v>10736401</v>
      </c>
    </row>
    <row r="2143" spans="1:10" x14ac:dyDescent="0.25">
      <c r="A2143" t="s">
        <v>7182</v>
      </c>
      <c r="B2143" t="s">
        <v>16</v>
      </c>
      <c r="C2143" t="s">
        <v>117</v>
      </c>
      <c r="D2143">
        <v>1992</v>
      </c>
      <c r="E2143">
        <v>5.7</v>
      </c>
      <c r="F2143">
        <v>7000</v>
      </c>
      <c r="G2143" t="s">
        <v>1805</v>
      </c>
      <c r="H2143" t="s">
        <v>31</v>
      </c>
      <c r="I2143">
        <v>18000000</v>
      </c>
      <c r="J2143">
        <v>21591728</v>
      </c>
    </row>
    <row r="2144" spans="1:10" x14ac:dyDescent="0.25">
      <c r="A2144" t="s">
        <v>7183</v>
      </c>
      <c r="B2144" t="s">
        <v>16</v>
      </c>
      <c r="C2144" t="s">
        <v>36</v>
      </c>
      <c r="D2144">
        <v>1992</v>
      </c>
      <c r="E2144">
        <v>5.9</v>
      </c>
      <c r="F2144">
        <v>28000</v>
      </c>
      <c r="G2144" t="s">
        <v>2311</v>
      </c>
      <c r="H2144" t="s">
        <v>277</v>
      </c>
      <c r="I2144">
        <v>8000000</v>
      </c>
      <c r="J2144">
        <v>6739141</v>
      </c>
    </row>
    <row r="2145" spans="1:10" x14ac:dyDescent="0.25">
      <c r="A2145" t="s">
        <v>7186</v>
      </c>
      <c r="B2145" t="s">
        <v>35</v>
      </c>
      <c r="C2145" t="s">
        <v>44</v>
      </c>
      <c r="D2145">
        <v>1992</v>
      </c>
      <c r="E2145">
        <v>5.9</v>
      </c>
      <c r="F2145">
        <v>4100</v>
      </c>
      <c r="G2145" t="s">
        <v>1938</v>
      </c>
      <c r="H2145" t="s">
        <v>31</v>
      </c>
      <c r="I2145">
        <v>18000000</v>
      </c>
      <c r="J2145">
        <v>8669847</v>
      </c>
    </row>
    <row r="2146" spans="1:10" x14ac:dyDescent="0.25">
      <c r="A2146" t="s">
        <v>7190</v>
      </c>
      <c r="B2146" t="s">
        <v>35</v>
      </c>
      <c r="C2146" t="s">
        <v>26</v>
      </c>
      <c r="D2146">
        <v>1992</v>
      </c>
      <c r="E2146">
        <v>5.4</v>
      </c>
      <c r="F2146">
        <v>4400</v>
      </c>
      <c r="G2146" t="s">
        <v>2408</v>
      </c>
      <c r="H2146" t="s">
        <v>31</v>
      </c>
      <c r="I2146">
        <v>14000000</v>
      </c>
      <c r="J2146">
        <v>2034470</v>
      </c>
    </row>
    <row r="2147" spans="1:10" x14ac:dyDescent="0.25">
      <c r="A2147" t="s">
        <v>7192</v>
      </c>
      <c r="B2147" t="s">
        <v>16</v>
      </c>
      <c r="C2147" t="s">
        <v>36</v>
      </c>
      <c r="D2147">
        <v>1992</v>
      </c>
      <c r="E2147">
        <v>6.9</v>
      </c>
      <c r="F2147">
        <v>20000</v>
      </c>
      <c r="G2147" t="s">
        <v>2850</v>
      </c>
      <c r="H2147" t="s">
        <v>539</v>
      </c>
      <c r="I2147">
        <v>900000</v>
      </c>
      <c r="J2147">
        <v>16270600</v>
      </c>
    </row>
    <row r="2148" spans="1:10" x14ac:dyDescent="0.25">
      <c r="A2148" t="s">
        <v>7196</v>
      </c>
      <c r="B2148" t="s">
        <v>16</v>
      </c>
      <c r="C2148" t="s">
        <v>117</v>
      </c>
      <c r="D2148">
        <v>1992</v>
      </c>
      <c r="E2148">
        <v>6.3</v>
      </c>
      <c r="F2148">
        <v>16000</v>
      </c>
      <c r="G2148" t="s">
        <v>7197</v>
      </c>
      <c r="H2148" t="s">
        <v>219</v>
      </c>
      <c r="I2148">
        <v>20000000</v>
      </c>
      <c r="J2148">
        <v>11390479</v>
      </c>
    </row>
    <row r="2149" spans="1:10" x14ac:dyDescent="0.25">
      <c r="A2149" t="s">
        <v>7198</v>
      </c>
      <c r="B2149" t="s">
        <v>2084</v>
      </c>
      <c r="C2149" t="s">
        <v>431</v>
      </c>
      <c r="D2149">
        <v>1992</v>
      </c>
      <c r="E2149">
        <v>5.8</v>
      </c>
      <c r="F2149">
        <v>4900</v>
      </c>
      <c r="G2149" t="s">
        <v>7201</v>
      </c>
      <c r="H2149" t="s">
        <v>31</v>
      </c>
      <c r="I2149">
        <v>0</v>
      </c>
      <c r="J2149">
        <v>8442162</v>
      </c>
    </row>
    <row r="2150" spans="1:10" x14ac:dyDescent="0.25">
      <c r="A2150" t="s">
        <v>7202</v>
      </c>
      <c r="B2150" t="s">
        <v>2084</v>
      </c>
      <c r="C2150" t="s">
        <v>44</v>
      </c>
      <c r="D2150">
        <v>1992</v>
      </c>
      <c r="E2150">
        <v>6</v>
      </c>
      <c r="F2150">
        <v>23000</v>
      </c>
      <c r="G2150" t="s">
        <v>53</v>
      </c>
      <c r="H2150" t="s">
        <v>31</v>
      </c>
      <c r="I2150">
        <v>40000000</v>
      </c>
      <c r="J2150">
        <v>14358033</v>
      </c>
    </row>
    <row r="2151" spans="1:10" x14ac:dyDescent="0.25">
      <c r="A2151" t="s">
        <v>7204</v>
      </c>
      <c r="B2151" t="s">
        <v>16</v>
      </c>
      <c r="C2151" t="s">
        <v>44</v>
      </c>
      <c r="D2151">
        <v>1992</v>
      </c>
      <c r="E2151">
        <v>7</v>
      </c>
      <c r="F2151">
        <v>11000</v>
      </c>
      <c r="G2151" t="s">
        <v>7206</v>
      </c>
      <c r="H2151" t="s">
        <v>22</v>
      </c>
      <c r="I2151">
        <v>5000000</v>
      </c>
      <c r="J2151">
        <v>4058564</v>
      </c>
    </row>
    <row r="2152" spans="1:10" x14ac:dyDescent="0.25">
      <c r="A2152" t="s">
        <v>7207</v>
      </c>
      <c r="B2152" t="s">
        <v>16</v>
      </c>
      <c r="C2152" t="s">
        <v>36</v>
      </c>
      <c r="D2152">
        <v>1992</v>
      </c>
      <c r="E2152">
        <v>5.4</v>
      </c>
      <c r="F2152">
        <v>15000</v>
      </c>
      <c r="G2152" t="s">
        <v>2672</v>
      </c>
      <c r="H2152" t="s">
        <v>31</v>
      </c>
      <c r="I2152">
        <v>30000000</v>
      </c>
      <c r="J2152">
        <v>17129026</v>
      </c>
    </row>
    <row r="2153" spans="1:10" x14ac:dyDescent="0.25">
      <c r="A2153" t="s">
        <v>7209</v>
      </c>
      <c r="B2153" t="s">
        <v>16</v>
      </c>
      <c r="C2153" t="s">
        <v>17</v>
      </c>
      <c r="D2153">
        <v>1992</v>
      </c>
      <c r="E2153">
        <v>7.1</v>
      </c>
      <c r="F2153">
        <v>17000</v>
      </c>
      <c r="G2153" t="s">
        <v>7212</v>
      </c>
      <c r="H2153" t="s">
        <v>1263</v>
      </c>
      <c r="I2153">
        <v>2000000</v>
      </c>
      <c r="J2153">
        <v>21744201</v>
      </c>
    </row>
    <row r="2154" spans="1:10" x14ac:dyDescent="0.25">
      <c r="A2154" t="s">
        <v>7214</v>
      </c>
      <c r="B2154" t="s">
        <v>2084</v>
      </c>
      <c r="C2154" t="s">
        <v>44</v>
      </c>
      <c r="D2154">
        <v>1992</v>
      </c>
      <c r="E2154">
        <v>6.1</v>
      </c>
      <c r="F2154">
        <v>13000</v>
      </c>
      <c r="G2154" t="s">
        <v>913</v>
      </c>
      <c r="H2154" t="s">
        <v>31</v>
      </c>
      <c r="I2154">
        <v>0</v>
      </c>
      <c r="J2154">
        <v>23369283</v>
      </c>
    </row>
    <row r="2155" spans="1:10" x14ac:dyDescent="0.25">
      <c r="A2155" t="s">
        <v>7216</v>
      </c>
      <c r="B2155" t="s">
        <v>2084</v>
      </c>
      <c r="C2155" t="s">
        <v>44</v>
      </c>
      <c r="D2155">
        <v>1992</v>
      </c>
      <c r="E2155">
        <v>7.5</v>
      </c>
      <c r="F2155">
        <v>11000</v>
      </c>
      <c r="G2155" t="s">
        <v>119</v>
      </c>
      <c r="H2155" t="s">
        <v>31</v>
      </c>
      <c r="I2155">
        <v>12000000</v>
      </c>
      <c r="J2155">
        <v>2280148</v>
      </c>
    </row>
    <row r="2156" spans="1:10" x14ac:dyDescent="0.25">
      <c r="A2156" t="s">
        <v>7217</v>
      </c>
      <c r="B2156" t="s">
        <v>2084</v>
      </c>
      <c r="C2156" t="s">
        <v>44</v>
      </c>
      <c r="D2156">
        <v>1992</v>
      </c>
      <c r="E2156">
        <v>6.1</v>
      </c>
      <c r="F2156">
        <v>7100</v>
      </c>
      <c r="G2156" t="s">
        <v>5917</v>
      </c>
      <c r="H2156" t="s">
        <v>31</v>
      </c>
      <c r="I2156">
        <v>7500000</v>
      </c>
      <c r="J2156">
        <v>13272113</v>
      </c>
    </row>
    <row r="2157" spans="1:10" x14ac:dyDescent="0.25">
      <c r="A2157" t="s">
        <v>7219</v>
      </c>
      <c r="B2157" t="s">
        <v>16</v>
      </c>
      <c r="C2157" t="s">
        <v>17</v>
      </c>
      <c r="D2157">
        <v>1992</v>
      </c>
      <c r="E2157">
        <v>7</v>
      </c>
      <c r="F2157">
        <v>7000</v>
      </c>
      <c r="G2157" t="s">
        <v>1614</v>
      </c>
      <c r="H2157" t="s">
        <v>31</v>
      </c>
      <c r="I2157">
        <v>17000000</v>
      </c>
      <c r="J2157">
        <v>4836637</v>
      </c>
    </row>
    <row r="2158" spans="1:10" x14ac:dyDescent="0.25">
      <c r="A2158" t="s">
        <v>7221</v>
      </c>
      <c r="B2158" t="s">
        <v>2084</v>
      </c>
      <c r="C2158" t="s">
        <v>17</v>
      </c>
      <c r="D2158">
        <v>1992</v>
      </c>
      <c r="E2158">
        <v>7.1</v>
      </c>
      <c r="F2158">
        <v>9500</v>
      </c>
      <c r="G2158" t="s">
        <v>1636</v>
      </c>
      <c r="H2158" t="s">
        <v>498</v>
      </c>
      <c r="I2158">
        <v>0</v>
      </c>
      <c r="J2158">
        <v>5603158</v>
      </c>
    </row>
    <row r="2159" spans="1:10" x14ac:dyDescent="0.25">
      <c r="A2159" t="s">
        <v>7226</v>
      </c>
      <c r="B2159" t="s">
        <v>16</v>
      </c>
      <c r="C2159" t="s">
        <v>36</v>
      </c>
      <c r="D2159">
        <v>1992</v>
      </c>
      <c r="E2159">
        <v>5.4</v>
      </c>
      <c r="F2159">
        <v>5300</v>
      </c>
      <c r="G2159" t="s">
        <v>7229</v>
      </c>
      <c r="H2159" t="s">
        <v>3918</v>
      </c>
      <c r="I2159">
        <v>0</v>
      </c>
      <c r="J2159">
        <v>2001124</v>
      </c>
    </row>
    <row r="2160" spans="1:10" x14ac:dyDescent="0.25">
      <c r="A2160" t="s">
        <v>7231</v>
      </c>
      <c r="B2160" t="s">
        <v>2084</v>
      </c>
      <c r="C2160" t="s">
        <v>36</v>
      </c>
      <c r="D2160">
        <v>1992</v>
      </c>
      <c r="E2160">
        <v>5.9</v>
      </c>
      <c r="F2160">
        <v>10000</v>
      </c>
      <c r="G2160" t="s">
        <v>5415</v>
      </c>
      <c r="H2160" t="s">
        <v>31</v>
      </c>
      <c r="I2160">
        <v>10000000</v>
      </c>
      <c r="J2160">
        <v>21142815</v>
      </c>
    </row>
    <row r="2161" spans="1:10" x14ac:dyDescent="0.25">
      <c r="A2161" t="s">
        <v>7233</v>
      </c>
      <c r="B2161" t="s">
        <v>16</v>
      </c>
      <c r="C2161" t="s">
        <v>17</v>
      </c>
      <c r="D2161">
        <v>1992</v>
      </c>
      <c r="E2161">
        <v>6.4</v>
      </c>
      <c r="F2161">
        <v>9400</v>
      </c>
      <c r="G2161" t="s">
        <v>1899</v>
      </c>
      <c r="H2161" t="s">
        <v>31</v>
      </c>
      <c r="I2161">
        <v>0</v>
      </c>
      <c r="J2161">
        <v>43838238</v>
      </c>
    </row>
    <row r="2162" spans="1:10" x14ac:dyDescent="0.25">
      <c r="A2162" t="s">
        <v>7234</v>
      </c>
      <c r="B2162" t="s">
        <v>16</v>
      </c>
      <c r="C2162" t="s">
        <v>36</v>
      </c>
      <c r="D2162">
        <v>1992</v>
      </c>
      <c r="E2162">
        <v>5.5</v>
      </c>
      <c r="F2162">
        <v>7200</v>
      </c>
      <c r="G2162" t="s">
        <v>7235</v>
      </c>
      <c r="H2162" t="s">
        <v>31</v>
      </c>
      <c r="I2162">
        <v>10000000</v>
      </c>
      <c r="J2162">
        <v>40227006</v>
      </c>
    </row>
    <row r="2163" spans="1:10" x14ac:dyDescent="0.25">
      <c r="A2163" t="s">
        <v>7236</v>
      </c>
      <c r="B2163" t="s">
        <v>16</v>
      </c>
      <c r="C2163" t="s">
        <v>44</v>
      </c>
      <c r="D2163">
        <v>1992</v>
      </c>
      <c r="E2163">
        <v>7.5</v>
      </c>
      <c r="F2163">
        <v>28000</v>
      </c>
      <c r="G2163" t="s">
        <v>323</v>
      </c>
      <c r="H2163" t="s">
        <v>31</v>
      </c>
      <c r="I2163">
        <v>20000000</v>
      </c>
      <c r="J2163">
        <v>10555619</v>
      </c>
    </row>
    <row r="2164" spans="1:10" x14ac:dyDescent="0.25">
      <c r="A2164" t="s">
        <v>7237</v>
      </c>
      <c r="B2164" t="s">
        <v>16</v>
      </c>
      <c r="C2164" t="s">
        <v>36</v>
      </c>
      <c r="D2164">
        <v>1992</v>
      </c>
      <c r="E2164">
        <v>6.3</v>
      </c>
      <c r="F2164">
        <v>10000</v>
      </c>
      <c r="G2164" t="s">
        <v>4503</v>
      </c>
      <c r="H2164" t="s">
        <v>31</v>
      </c>
      <c r="I2164">
        <v>14000000</v>
      </c>
      <c r="J2164">
        <v>13249535</v>
      </c>
    </row>
    <row r="2165" spans="1:10" x14ac:dyDescent="0.25">
      <c r="A2165" t="s">
        <v>7239</v>
      </c>
      <c r="B2165" t="s">
        <v>2084</v>
      </c>
      <c r="C2165" t="s">
        <v>44</v>
      </c>
      <c r="D2165">
        <v>1992</v>
      </c>
      <c r="E2165">
        <v>5.7</v>
      </c>
      <c r="F2165">
        <v>13000</v>
      </c>
      <c r="G2165" t="s">
        <v>7240</v>
      </c>
      <c r="H2165" t="s">
        <v>31</v>
      </c>
      <c r="I2165">
        <v>0</v>
      </c>
      <c r="J2165">
        <v>754935</v>
      </c>
    </row>
    <row r="2166" spans="1:10" x14ac:dyDescent="0.25">
      <c r="A2166" t="s">
        <v>7242</v>
      </c>
      <c r="B2166" t="s">
        <v>16</v>
      </c>
      <c r="C2166" t="s">
        <v>36</v>
      </c>
      <c r="D2166">
        <v>1992</v>
      </c>
      <c r="E2166">
        <v>6.3</v>
      </c>
      <c r="F2166">
        <v>8600</v>
      </c>
      <c r="G2166" t="s">
        <v>7244</v>
      </c>
      <c r="H2166" t="s">
        <v>31</v>
      </c>
      <c r="I2166">
        <v>10000000</v>
      </c>
      <c r="J2166">
        <v>14356479</v>
      </c>
    </row>
    <row r="2167" spans="1:10" x14ac:dyDescent="0.25">
      <c r="A2167" t="s">
        <v>7245</v>
      </c>
      <c r="B2167" t="s">
        <v>2084</v>
      </c>
      <c r="C2167" t="s">
        <v>36</v>
      </c>
      <c r="D2167">
        <v>1992</v>
      </c>
      <c r="E2167">
        <v>6.4</v>
      </c>
      <c r="F2167">
        <v>2600</v>
      </c>
      <c r="G2167" t="s">
        <v>2332</v>
      </c>
      <c r="H2167" t="s">
        <v>31</v>
      </c>
      <c r="I2167">
        <v>29000000</v>
      </c>
      <c r="J2167">
        <v>5519569</v>
      </c>
    </row>
    <row r="2168" spans="1:10" x14ac:dyDescent="0.25">
      <c r="A2168" t="s">
        <v>7247</v>
      </c>
      <c r="B2168" t="s">
        <v>2084</v>
      </c>
      <c r="C2168" t="s">
        <v>44</v>
      </c>
      <c r="D2168">
        <v>1992</v>
      </c>
      <c r="E2168">
        <v>6.5</v>
      </c>
      <c r="F2168">
        <v>22000</v>
      </c>
      <c r="G2168" t="s">
        <v>1117</v>
      </c>
      <c r="H2168" t="s">
        <v>31</v>
      </c>
      <c r="I2168">
        <v>42000000</v>
      </c>
      <c r="J2168">
        <v>19507345</v>
      </c>
    </row>
    <row r="2169" spans="1:10" x14ac:dyDescent="0.25">
      <c r="A2169" t="s">
        <v>7249</v>
      </c>
      <c r="B2169" t="s">
        <v>16</v>
      </c>
      <c r="C2169" t="s">
        <v>117</v>
      </c>
      <c r="D2169">
        <v>1992</v>
      </c>
      <c r="E2169">
        <v>6.8</v>
      </c>
      <c r="F2169">
        <v>5400</v>
      </c>
      <c r="G2169" t="s">
        <v>7251</v>
      </c>
      <c r="H2169" t="s">
        <v>31</v>
      </c>
      <c r="I2169">
        <v>4000000</v>
      </c>
      <c r="J2169">
        <v>1373196</v>
      </c>
    </row>
    <row r="2170" spans="1:10" x14ac:dyDescent="0.25">
      <c r="A2170" t="s">
        <v>7253</v>
      </c>
      <c r="B2170" t="s">
        <v>373</v>
      </c>
      <c r="C2170" t="s">
        <v>44</v>
      </c>
      <c r="D2170">
        <v>1992</v>
      </c>
      <c r="E2170">
        <v>7.7</v>
      </c>
      <c r="F2170">
        <v>51000</v>
      </c>
      <c r="G2170" t="s">
        <v>119</v>
      </c>
      <c r="H2170" t="s">
        <v>31</v>
      </c>
      <c r="I2170">
        <v>12000000</v>
      </c>
      <c r="J2170">
        <v>32574382</v>
      </c>
    </row>
    <row r="2171" spans="1:10" x14ac:dyDescent="0.25">
      <c r="A2171" t="s">
        <v>7255</v>
      </c>
      <c r="B2171" t="s">
        <v>12408</v>
      </c>
      <c r="C2171" t="s">
        <v>17</v>
      </c>
      <c r="D2171">
        <v>1992</v>
      </c>
      <c r="E2171">
        <v>7.6</v>
      </c>
      <c r="F2171">
        <v>9300</v>
      </c>
      <c r="G2171" t="s">
        <v>7258</v>
      </c>
      <c r="H2171" t="s">
        <v>498</v>
      </c>
      <c r="I2171">
        <v>0</v>
      </c>
      <c r="J2171">
        <v>1605437</v>
      </c>
    </row>
    <row r="2172" spans="1:10" x14ac:dyDescent="0.25">
      <c r="A2172" t="s">
        <v>7259</v>
      </c>
      <c r="B2172" t="s">
        <v>558</v>
      </c>
      <c r="C2172" t="s">
        <v>17</v>
      </c>
      <c r="D2172">
        <v>1992</v>
      </c>
      <c r="E2172">
        <v>6</v>
      </c>
      <c r="F2172">
        <v>3000</v>
      </c>
      <c r="G2172" t="s">
        <v>7261</v>
      </c>
      <c r="H2172" t="s">
        <v>2198</v>
      </c>
      <c r="I2172">
        <v>0</v>
      </c>
      <c r="J2172">
        <v>277845</v>
      </c>
    </row>
    <row r="2173" spans="1:10" x14ac:dyDescent="0.25">
      <c r="A2173" t="s">
        <v>7263</v>
      </c>
      <c r="B2173" t="s">
        <v>2084</v>
      </c>
      <c r="C2173" t="s">
        <v>44</v>
      </c>
      <c r="D2173">
        <v>1992</v>
      </c>
      <c r="E2173">
        <v>6</v>
      </c>
      <c r="F2173">
        <v>10000</v>
      </c>
      <c r="G2173" t="s">
        <v>1796</v>
      </c>
      <c r="H2173" t="s">
        <v>31</v>
      </c>
      <c r="I2173">
        <v>40000000</v>
      </c>
      <c r="J2173">
        <v>20883046</v>
      </c>
    </row>
    <row r="2174" spans="1:10" x14ac:dyDescent="0.25">
      <c r="A2174" t="s">
        <v>7266</v>
      </c>
      <c r="B2174" t="s">
        <v>16</v>
      </c>
      <c r="C2174" t="s">
        <v>838</v>
      </c>
      <c r="D2174">
        <v>1992</v>
      </c>
      <c r="E2174">
        <v>4.2</v>
      </c>
      <c r="F2174">
        <v>874</v>
      </c>
      <c r="G2174" t="s">
        <v>7267</v>
      </c>
      <c r="H2174" t="s">
        <v>22</v>
      </c>
      <c r="I2174">
        <v>0</v>
      </c>
      <c r="J2174">
        <v>2287928</v>
      </c>
    </row>
    <row r="2175" spans="1:10" x14ac:dyDescent="0.25">
      <c r="A2175" t="s">
        <v>7268</v>
      </c>
      <c r="B2175" t="s">
        <v>16</v>
      </c>
      <c r="C2175" t="s">
        <v>36</v>
      </c>
      <c r="D2175">
        <v>1992</v>
      </c>
      <c r="E2175">
        <v>6</v>
      </c>
      <c r="F2175">
        <v>2200</v>
      </c>
      <c r="G2175" t="s">
        <v>7272</v>
      </c>
      <c r="H2175" t="s">
        <v>539</v>
      </c>
      <c r="I2175">
        <v>0</v>
      </c>
    </row>
    <row r="2176" spans="1:10" x14ac:dyDescent="0.25">
      <c r="A2176" t="s">
        <v>7274</v>
      </c>
      <c r="B2176" t="s">
        <v>16</v>
      </c>
      <c r="C2176" t="s">
        <v>117</v>
      </c>
      <c r="D2176">
        <v>1992</v>
      </c>
      <c r="E2176">
        <v>5.8</v>
      </c>
      <c r="F2176">
        <v>1800</v>
      </c>
      <c r="G2176" t="s">
        <v>235</v>
      </c>
      <c r="H2176" t="s">
        <v>31</v>
      </c>
      <c r="I2176">
        <v>14000000</v>
      </c>
      <c r="J2176">
        <v>3052738</v>
      </c>
    </row>
    <row r="2177" spans="1:10" x14ac:dyDescent="0.25">
      <c r="A2177" t="s">
        <v>7277</v>
      </c>
      <c r="B2177" t="s">
        <v>16</v>
      </c>
      <c r="C2177" t="s">
        <v>17</v>
      </c>
      <c r="D2177">
        <v>1992</v>
      </c>
      <c r="E2177">
        <v>6.6</v>
      </c>
      <c r="F2177">
        <v>2100</v>
      </c>
      <c r="G2177" t="s">
        <v>4682</v>
      </c>
      <c r="H2177" t="s">
        <v>22</v>
      </c>
      <c r="I2177">
        <v>10000000</v>
      </c>
      <c r="J2177">
        <v>1100218</v>
      </c>
    </row>
    <row r="2178" spans="1:10" x14ac:dyDescent="0.25">
      <c r="A2178" t="s">
        <v>7279</v>
      </c>
      <c r="B2178" t="s">
        <v>16</v>
      </c>
      <c r="C2178" t="s">
        <v>44</v>
      </c>
      <c r="D2178">
        <v>1992</v>
      </c>
      <c r="E2178">
        <v>5.9</v>
      </c>
      <c r="F2178">
        <v>15000</v>
      </c>
      <c r="G2178" t="s">
        <v>1559</v>
      </c>
      <c r="H2178" t="s">
        <v>31</v>
      </c>
      <c r="I2178">
        <v>50000000</v>
      </c>
      <c r="J2178">
        <v>46666502</v>
      </c>
    </row>
    <row r="2179" spans="1:10" x14ac:dyDescent="0.25">
      <c r="A2179" t="s">
        <v>7282</v>
      </c>
      <c r="B2179" t="s">
        <v>16</v>
      </c>
      <c r="C2179" t="s">
        <v>36</v>
      </c>
      <c r="D2179">
        <v>1992</v>
      </c>
      <c r="E2179">
        <v>6</v>
      </c>
      <c r="F2179">
        <v>7300</v>
      </c>
      <c r="G2179" t="s">
        <v>4657</v>
      </c>
      <c r="H2179" t="s">
        <v>31</v>
      </c>
      <c r="I2179">
        <v>22000000</v>
      </c>
      <c r="J2179">
        <v>9011574</v>
      </c>
    </row>
    <row r="2180" spans="1:10" x14ac:dyDescent="0.25">
      <c r="A2180" t="s">
        <v>7284</v>
      </c>
      <c r="B2180" t="s">
        <v>16</v>
      </c>
      <c r="C2180" t="s">
        <v>44</v>
      </c>
      <c r="D2180">
        <v>1992</v>
      </c>
      <c r="E2180">
        <v>7.1</v>
      </c>
      <c r="F2180">
        <v>9700</v>
      </c>
      <c r="G2180" t="s">
        <v>7288</v>
      </c>
      <c r="H2180" t="s">
        <v>1179</v>
      </c>
      <c r="I2180">
        <v>0</v>
      </c>
      <c r="J2180">
        <v>5418216</v>
      </c>
    </row>
    <row r="2181" spans="1:10" x14ac:dyDescent="0.25">
      <c r="A2181" t="s">
        <v>7290</v>
      </c>
      <c r="B2181" t="s">
        <v>16</v>
      </c>
      <c r="C2181" t="s">
        <v>117</v>
      </c>
      <c r="D2181">
        <v>1992</v>
      </c>
      <c r="E2181">
        <v>6.7</v>
      </c>
      <c r="F2181">
        <v>1600</v>
      </c>
      <c r="G2181" t="s">
        <v>7293</v>
      </c>
      <c r="H2181" t="s">
        <v>31</v>
      </c>
      <c r="I2181">
        <v>250000</v>
      </c>
    </row>
    <row r="2182" spans="1:10" x14ac:dyDescent="0.25">
      <c r="A2182" t="s">
        <v>7294</v>
      </c>
      <c r="B2182" t="s">
        <v>16</v>
      </c>
      <c r="C2182" t="s">
        <v>117</v>
      </c>
      <c r="D2182">
        <v>1992</v>
      </c>
      <c r="E2182">
        <v>6.1</v>
      </c>
      <c r="F2182">
        <v>8100</v>
      </c>
      <c r="G2182" t="s">
        <v>2311</v>
      </c>
      <c r="H2182" t="s">
        <v>31</v>
      </c>
      <c r="I2182">
        <v>9000000</v>
      </c>
      <c r="J2182">
        <v>923418</v>
      </c>
    </row>
    <row r="2183" spans="1:10" x14ac:dyDescent="0.25">
      <c r="A2183" t="s">
        <v>7295</v>
      </c>
      <c r="B2183" t="s">
        <v>16</v>
      </c>
      <c r="C2183" t="s">
        <v>117</v>
      </c>
      <c r="D2183">
        <v>1992</v>
      </c>
      <c r="E2183">
        <v>6.8</v>
      </c>
      <c r="F2183">
        <v>6300</v>
      </c>
      <c r="G2183" t="s">
        <v>4657</v>
      </c>
      <c r="H2183" t="s">
        <v>31</v>
      </c>
      <c r="I2183">
        <v>5000000</v>
      </c>
      <c r="J2183">
        <v>1055987</v>
      </c>
    </row>
    <row r="2184" spans="1:10" x14ac:dyDescent="0.25">
      <c r="A2184" t="s">
        <v>7297</v>
      </c>
      <c r="B2184" t="s">
        <v>16</v>
      </c>
      <c r="C2184" t="s">
        <v>17</v>
      </c>
      <c r="D2184">
        <v>1992</v>
      </c>
      <c r="E2184">
        <v>7.2</v>
      </c>
      <c r="F2184">
        <v>8500</v>
      </c>
      <c r="G2184" t="s">
        <v>6883</v>
      </c>
      <c r="H2184" t="s">
        <v>31</v>
      </c>
      <c r="I2184">
        <v>5000000</v>
      </c>
      <c r="J2184">
        <v>1526697</v>
      </c>
    </row>
    <row r="2185" spans="1:10" x14ac:dyDescent="0.25">
      <c r="A2185" t="s">
        <v>7298</v>
      </c>
      <c r="B2185" t="s">
        <v>16</v>
      </c>
      <c r="C2185" t="s">
        <v>44</v>
      </c>
      <c r="D2185">
        <v>1992</v>
      </c>
      <c r="E2185">
        <v>7</v>
      </c>
      <c r="F2185">
        <v>13000</v>
      </c>
      <c r="G2185" t="s">
        <v>5420</v>
      </c>
      <c r="H2185" t="s">
        <v>31</v>
      </c>
      <c r="I2185">
        <v>0</v>
      </c>
      <c r="J2185">
        <v>4479470</v>
      </c>
    </row>
    <row r="2186" spans="1:10" x14ac:dyDescent="0.25">
      <c r="A2186" t="s">
        <v>7300</v>
      </c>
      <c r="B2186" t="s">
        <v>2084</v>
      </c>
      <c r="C2186" t="s">
        <v>17</v>
      </c>
      <c r="D2186">
        <v>1992</v>
      </c>
      <c r="E2186">
        <v>6.3</v>
      </c>
      <c r="F2186">
        <v>1900</v>
      </c>
      <c r="G2186" t="s">
        <v>3643</v>
      </c>
      <c r="H2186" t="s">
        <v>102</v>
      </c>
      <c r="I2186">
        <v>0</v>
      </c>
      <c r="J2186">
        <v>7306242</v>
      </c>
    </row>
    <row r="2187" spans="1:10" x14ac:dyDescent="0.25">
      <c r="A2187" t="s">
        <v>7303</v>
      </c>
      <c r="B2187" t="s">
        <v>2805</v>
      </c>
      <c r="C2187" t="s">
        <v>17</v>
      </c>
      <c r="D2187">
        <v>1992</v>
      </c>
      <c r="E2187">
        <v>7.5</v>
      </c>
      <c r="F2187">
        <v>4300</v>
      </c>
      <c r="G2187" t="s">
        <v>7307</v>
      </c>
      <c r="H2187" t="s">
        <v>1491</v>
      </c>
      <c r="I2187">
        <v>0</v>
      </c>
    </row>
    <row r="2188" spans="1:10" x14ac:dyDescent="0.25">
      <c r="A2188" t="s">
        <v>7309</v>
      </c>
      <c r="B2188" t="s">
        <v>16</v>
      </c>
      <c r="C2188" t="s">
        <v>44</v>
      </c>
      <c r="D2188">
        <v>1992</v>
      </c>
      <c r="E2188">
        <v>7.1</v>
      </c>
      <c r="F2188">
        <v>3400</v>
      </c>
      <c r="G2188" t="s">
        <v>7313</v>
      </c>
      <c r="H2188" t="s">
        <v>31</v>
      </c>
      <c r="I2188">
        <v>0</v>
      </c>
      <c r="J2188">
        <v>256249</v>
      </c>
    </row>
    <row r="2189" spans="1:10" x14ac:dyDescent="0.25">
      <c r="A2189" t="s">
        <v>7314</v>
      </c>
      <c r="B2189" t="s">
        <v>2084</v>
      </c>
      <c r="C2189" t="s">
        <v>117</v>
      </c>
      <c r="D2189">
        <v>1992</v>
      </c>
      <c r="E2189">
        <v>5.6</v>
      </c>
      <c r="F2189">
        <v>3600</v>
      </c>
      <c r="G2189" t="s">
        <v>4156</v>
      </c>
      <c r="H2189" t="s">
        <v>31</v>
      </c>
      <c r="I2189">
        <v>18000000</v>
      </c>
      <c r="J2189">
        <v>12282994</v>
      </c>
    </row>
    <row r="2190" spans="1:10" x14ac:dyDescent="0.25">
      <c r="A2190" t="s">
        <v>7315</v>
      </c>
      <c r="B2190" t="s">
        <v>16</v>
      </c>
      <c r="C2190" t="s">
        <v>117</v>
      </c>
      <c r="D2190">
        <v>1992</v>
      </c>
      <c r="E2190">
        <v>6.6</v>
      </c>
      <c r="F2190">
        <v>3200</v>
      </c>
      <c r="G2190" t="s">
        <v>7317</v>
      </c>
      <c r="H2190" t="s">
        <v>31</v>
      </c>
      <c r="I2190">
        <v>3000000</v>
      </c>
      <c r="J2190">
        <v>390152</v>
      </c>
    </row>
    <row r="2191" spans="1:10" x14ac:dyDescent="0.25">
      <c r="A2191" t="s">
        <v>7318</v>
      </c>
      <c r="B2191" t="s">
        <v>16</v>
      </c>
      <c r="C2191" t="s">
        <v>17</v>
      </c>
      <c r="D2191">
        <v>1992</v>
      </c>
      <c r="E2191">
        <v>7.4</v>
      </c>
      <c r="F2191">
        <v>5200</v>
      </c>
      <c r="G2191" t="s">
        <v>7319</v>
      </c>
      <c r="H2191" t="s">
        <v>31</v>
      </c>
      <c r="I2191">
        <v>3330000</v>
      </c>
      <c r="J2191">
        <v>4814619</v>
      </c>
    </row>
    <row r="2192" spans="1:10" x14ac:dyDescent="0.25">
      <c r="A2192" t="s">
        <v>7321</v>
      </c>
      <c r="B2192" t="s">
        <v>2084</v>
      </c>
      <c r="C2192" t="s">
        <v>17</v>
      </c>
      <c r="D2192">
        <v>1992</v>
      </c>
      <c r="E2192">
        <v>6.6</v>
      </c>
      <c r="F2192">
        <v>2600</v>
      </c>
      <c r="G2192" t="s">
        <v>1546</v>
      </c>
      <c r="H2192" t="s">
        <v>498</v>
      </c>
      <c r="I2192">
        <v>0</v>
      </c>
      <c r="J2192">
        <v>20194</v>
      </c>
    </row>
    <row r="2193" spans="1:10" x14ac:dyDescent="0.25">
      <c r="A2193" t="s">
        <v>7324</v>
      </c>
      <c r="B2193" t="s">
        <v>16</v>
      </c>
      <c r="C2193" t="s">
        <v>17</v>
      </c>
      <c r="D2193">
        <v>1992</v>
      </c>
      <c r="E2193">
        <v>6.6</v>
      </c>
      <c r="F2193">
        <v>3700</v>
      </c>
      <c r="G2193" t="s">
        <v>2640</v>
      </c>
      <c r="H2193" t="s">
        <v>31</v>
      </c>
      <c r="I2193">
        <v>0</v>
      </c>
      <c r="J2193">
        <v>1342613</v>
      </c>
    </row>
    <row r="2194" spans="1:10" x14ac:dyDescent="0.25">
      <c r="A2194" t="s">
        <v>7327</v>
      </c>
      <c r="B2194" t="s">
        <v>16</v>
      </c>
      <c r="C2194" t="s">
        <v>117</v>
      </c>
      <c r="D2194">
        <v>1992</v>
      </c>
      <c r="E2194">
        <v>6.7</v>
      </c>
      <c r="F2194">
        <v>3200</v>
      </c>
      <c r="G2194" t="s">
        <v>720</v>
      </c>
      <c r="H2194" t="s">
        <v>31</v>
      </c>
      <c r="I2194">
        <v>10000000</v>
      </c>
      <c r="J2194">
        <v>384048</v>
      </c>
    </row>
    <row r="2195" spans="1:10" x14ac:dyDescent="0.25">
      <c r="A2195" t="s">
        <v>7330</v>
      </c>
      <c r="B2195" t="s">
        <v>35</v>
      </c>
      <c r="C2195" t="s">
        <v>70</v>
      </c>
      <c r="D2195">
        <v>1992</v>
      </c>
      <c r="E2195">
        <v>5.9</v>
      </c>
      <c r="F2195">
        <v>9300</v>
      </c>
      <c r="G2195" t="s">
        <v>6694</v>
      </c>
      <c r="H2195" t="s">
        <v>31</v>
      </c>
      <c r="I2195">
        <v>0</v>
      </c>
      <c r="J2195">
        <v>19930973</v>
      </c>
    </row>
    <row r="2196" spans="1:10" x14ac:dyDescent="0.25">
      <c r="A2196" t="s">
        <v>7332</v>
      </c>
      <c r="B2196" t="s">
        <v>12408</v>
      </c>
      <c r="C2196" t="s">
        <v>17</v>
      </c>
      <c r="D2196">
        <v>1992</v>
      </c>
      <c r="E2196">
        <v>6.6</v>
      </c>
      <c r="F2196">
        <v>745</v>
      </c>
      <c r="G2196" t="s">
        <v>7335</v>
      </c>
      <c r="H2196" t="s">
        <v>498</v>
      </c>
      <c r="I2196">
        <v>0</v>
      </c>
    </row>
    <row r="2197" spans="1:10" x14ac:dyDescent="0.25">
      <c r="A2197" t="s">
        <v>7337</v>
      </c>
      <c r="B2197" t="s">
        <v>2084</v>
      </c>
      <c r="C2197" t="s">
        <v>26</v>
      </c>
      <c r="D2197">
        <v>1992</v>
      </c>
      <c r="E2197">
        <v>4.5</v>
      </c>
      <c r="F2197">
        <v>2800</v>
      </c>
      <c r="G2197" t="s">
        <v>6008</v>
      </c>
      <c r="H2197" t="s">
        <v>22</v>
      </c>
      <c r="I2197">
        <v>40000000</v>
      </c>
      <c r="J2197">
        <v>8251071</v>
      </c>
    </row>
    <row r="2198" spans="1:10" x14ac:dyDescent="0.25">
      <c r="A2198" t="s">
        <v>7339</v>
      </c>
      <c r="B2198" t="s">
        <v>2805</v>
      </c>
      <c r="C2198" t="s">
        <v>17</v>
      </c>
      <c r="D2198">
        <v>1992</v>
      </c>
      <c r="E2198">
        <v>5.0999999999999996</v>
      </c>
      <c r="F2198">
        <v>950</v>
      </c>
      <c r="G2198" t="s">
        <v>7342</v>
      </c>
      <c r="H2198" t="s">
        <v>31</v>
      </c>
      <c r="I2198">
        <v>130000</v>
      </c>
    </row>
    <row r="2199" spans="1:10" x14ac:dyDescent="0.25">
      <c r="A2199" t="s">
        <v>7344</v>
      </c>
      <c r="B2199" t="s">
        <v>2084</v>
      </c>
      <c r="C2199" t="s">
        <v>44</v>
      </c>
      <c r="D2199">
        <v>1992</v>
      </c>
      <c r="E2199">
        <v>5.6</v>
      </c>
      <c r="F2199">
        <v>7700</v>
      </c>
      <c r="G2199" t="s">
        <v>7345</v>
      </c>
      <c r="H2199" t="s">
        <v>31</v>
      </c>
      <c r="I2199">
        <v>0</v>
      </c>
      <c r="J2199">
        <v>22697691</v>
      </c>
    </row>
    <row r="2200" spans="1:10" x14ac:dyDescent="0.25">
      <c r="A2200" t="s">
        <v>7347</v>
      </c>
      <c r="B2200" t="s">
        <v>493</v>
      </c>
      <c r="C2200" t="s">
        <v>70</v>
      </c>
      <c r="D2200">
        <v>1992</v>
      </c>
      <c r="E2200">
        <v>7.8</v>
      </c>
      <c r="F2200">
        <v>3000</v>
      </c>
      <c r="G2200" t="s">
        <v>7348</v>
      </c>
      <c r="H2200" t="s">
        <v>1159</v>
      </c>
      <c r="I2200">
        <v>0</v>
      </c>
      <c r="J2200">
        <v>1253106</v>
      </c>
    </row>
    <row r="2201" spans="1:10" x14ac:dyDescent="0.25">
      <c r="A2201" t="s">
        <v>7351</v>
      </c>
      <c r="B2201" t="s">
        <v>16</v>
      </c>
      <c r="C2201" t="s">
        <v>117</v>
      </c>
      <c r="D2201">
        <v>1992</v>
      </c>
      <c r="E2201">
        <v>6.5</v>
      </c>
      <c r="F2201">
        <v>3500</v>
      </c>
      <c r="G2201" t="s">
        <v>6776</v>
      </c>
      <c r="H2201" t="s">
        <v>31</v>
      </c>
      <c r="I2201">
        <v>15000000</v>
      </c>
      <c r="J2201">
        <v>3067917</v>
      </c>
    </row>
    <row r="2202" spans="1:10" x14ac:dyDescent="0.25">
      <c r="A2202" t="s">
        <v>7352</v>
      </c>
      <c r="B2202" t="s">
        <v>16</v>
      </c>
      <c r="C2202" t="s">
        <v>44</v>
      </c>
      <c r="D2202">
        <v>1992</v>
      </c>
      <c r="E2202">
        <v>6.1</v>
      </c>
      <c r="F2202">
        <v>3100</v>
      </c>
      <c r="G2202" t="s">
        <v>7354</v>
      </c>
      <c r="H2202" t="s">
        <v>31</v>
      </c>
      <c r="I2202">
        <v>18000000</v>
      </c>
      <c r="J2202">
        <v>6375979</v>
      </c>
    </row>
    <row r="2203" spans="1:10" x14ac:dyDescent="0.25">
      <c r="A2203" t="s">
        <v>7355</v>
      </c>
      <c r="B2203" t="s">
        <v>16</v>
      </c>
      <c r="C2203" t="s">
        <v>17</v>
      </c>
      <c r="D2203">
        <v>1992</v>
      </c>
      <c r="E2203">
        <v>6.4</v>
      </c>
      <c r="F2203">
        <v>5200</v>
      </c>
      <c r="G2203" t="s">
        <v>1296</v>
      </c>
      <c r="H2203" t="s">
        <v>498</v>
      </c>
      <c r="I2203">
        <v>15500000</v>
      </c>
      <c r="J2203">
        <v>6742168</v>
      </c>
    </row>
    <row r="2204" spans="1:10" x14ac:dyDescent="0.25">
      <c r="A2204" t="s">
        <v>7358</v>
      </c>
      <c r="B2204" t="s">
        <v>35</v>
      </c>
      <c r="C2204" t="s">
        <v>26</v>
      </c>
      <c r="D2204">
        <v>1992</v>
      </c>
      <c r="E2204">
        <v>7</v>
      </c>
      <c r="F2204">
        <v>2800</v>
      </c>
      <c r="G2204" t="s">
        <v>3180</v>
      </c>
      <c r="H2204" t="s">
        <v>3259</v>
      </c>
      <c r="I2204">
        <v>0</v>
      </c>
      <c r="J2204">
        <v>4790801</v>
      </c>
    </row>
    <row r="2205" spans="1:10" x14ac:dyDescent="0.25">
      <c r="A2205" t="s">
        <v>7360</v>
      </c>
      <c r="B2205" t="s">
        <v>2084</v>
      </c>
      <c r="C2205" t="s">
        <v>17</v>
      </c>
      <c r="D2205">
        <v>1992</v>
      </c>
      <c r="E2205">
        <v>6.3</v>
      </c>
      <c r="F2205">
        <v>1100</v>
      </c>
      <c r="G2205" t="s">
        <v>819</v>
      </c>
      <c r="H2205" t="s">
        <v>31</v>
      </c>
      <c r="I2205">
        <v>0</v>
      </c>
      <c r="J2205">
        <v>4906900</v>
      </c>
    </row>
    <row r="2206" spans="1:10" x14ac:dyDescent="0.25">
      <c r="A2206" t="s">
        <v>7364</v>
      </c>
      <c r="B2206" t="s">
        <v>2084</v>
      </c>
      <c r="C2206" t="s">
        <v>17</v>
      </c>
      <c r="D2206">
        <v>1992</v>
      </c>
      <c r="E2206">
        <v>6.5</v>
      </c>
      <c r="F2206">
        <v>4900</v>
      </c>
      <c r="G2206" t="s">
        <v>2127</v>
      </c>
      <c r="H2206" t="s">
        <v>498</v>
      </c>
      <c r="I2206">
        <v>27000000</v>
      </c>
      <c r="J2206">
        <v>14683921</v>
      </c>
    </row>
    <row r="2207" spans="1:10" x14ac:dyDescent="0.25">
      <c r="A2207" t="s">
        <v>7366</v>
      </c>
      <c r="B2207" t="s">
        <v>35</v>
      </c>
      <c r="C2207" t="s">
        <v>44</v>
      </c>
      <c r="D2207">
        <v>1992</v>
      </c>
      <c r="E2207">
        <v>5.8</v>
      </c>
      <c r="F2207">
        <v>3500</v>
      </c>
      <c r="G2207" t="s">
        <v>7368</v>
      </c>
      <c r="H2207" t="s">
        <v>31</v>
      </c>
      <c r="I2207">
        <v>0</v>
      </c>
      <c r="J2207">
        <v>21202099</v>
      </c>
    </row>
    <row r="2208" spans="1:10" x14ac:dyDescent="0.25">
      <c r="A2208" t="s">
        <v>7369</v>
      </c>
      <c r="B2208" t="s">
        <v>493</v>
      </c>
      <c r="C2208" t="s">
        <v>117</v>
      </c>
      <c r="D2208">
        <v>1992</v>
      </c>
      <c r="E2208">
        <v>7.6</v>
      </c>
      <c r="F2208">
        <v>4000</v>
      </c>
      <c r="G2208" t="s">
        <v>7372</v>
      </c>
      <c r="H2208" t="s">
        <v>3106</v>
      </c>
      <c r="I2208">
        <v>0</v>
      </c>
      <c r="J2208">
        <v>28791</v>
      </c>
    </row>
    <row r="2209" spans="1:10" x14ac:dyDescent="0.25">
      <c r="A2209" t="s">
        <v>7374</v>
      </c>
      <c r="B2209" t="s">
        <v>2084</v>
      </c>
      <c r="C2209" t="s">
        <v>17</v>
      </c>
      <c r="D2209">
        <v>1992</v>
      </c>
      <c r="E2209">
        <v>6.6</v>
      </c>
      <c r="F2209">
        <v>3800</v>
      </c>
      <c r="G2209" t="s">
        <v>1079</v>
      </c>
      <c r="H2209" t="s">
        <v>31</v>
      </c>
      <c r="I2209">
        <v>18000000</v>
      </c>
      <c r="J2209">
        <v>1014726</v>
      </c>
    </row>
    <row r="2210" spans="1:10" x14ac:dyDescent="0.25">
      <c r="A2210" t="s">
        <v>7376</v>
      </c>
      <c r="B2210" t="s">
        <v>16</v>
      </c>
      <c r="C2210" t="s">
        <v>44</v>
      </c>
      <c r="D2210">
        <v>1992</v>
      </c>
      <c r="E2210">
        <v>5.9</v>
      </c>
      <c r="F2210">
        <v>4500</v>
      </c>
      <c r="G2210" t="s">
        <v>5037</v>
      </c>
      <c r="H2210" t="s">
        <v>31</v>
      </c>
      <c r="I2210">
        <v>43000000</v>
      </c>
      <c r="J2210">
        <v>13351357</v>
      </c>
    </row>
    <row r="2211" spans="1:10" x14ac:dyDescent="0.25">
      <c r="A2211" t="s">
        <v>7377</v>
      </c>
      <c r="B2211" t="s">
        <v>2084</v>
      </c>
      <c r="C2211" t="s">
        <v>36</v>
      </c>
      <c r="D2211">
        <v>1992</v>
      </c>
      <c r="E2211">
        <v>6.5</v>
      </c>
      <c r="F2211">
        <v>11000</v>
      </c>
      <c r="G2211" t="s">
        <v>2850</v>
      </c>
      <c r="H2211" t="s">
        <v>539</v>
      </c>
      <c r="I2211">
        <v>10000000</v>
      </c>
      <c r="J2211">
        <v>8359717</v>
      </c>
    </row>
    <row r="2212" spans="1:10" x14ac:dyDescent="0.25">
      <c r="A2212" t="s">
        <v>7381</v>
      </c>
      <c r="B2212" t="s">
        <v>16</v>
      </c>
      <c r="C2212" t="s">
        <v>36</v>
      </c>
      <c r="D2212">
        <v>1992</v>
      </c>
      <c r="E2212">
        <v>3.7</v>
      </c>
      <c r="F2212">
        <v>2700</v>
      </c>
      <c r="G2212" t="s">
        <v>3462</v>
      </c>
      <c r="H2212" t="s">
        <v>22</v>
      </c>
      <c r="I2212">
        <v>0</v>
      </c>
      <c r="J2212">
        <v>2517600</v>
      </c>
    </row>
    <row r="2213" spans="1:10" x14ac:dyDescent="0.25">
      <c r="A2213" t="s">
        <v>7382</v>
      </c>
      <c r="B2213" t="s">
        <v>2805</v>
      </c>
      <c r="C2213" t="s">
        <v>44</v>
      </c>
      <c r="D2213">
        <v>1992</v>
      </c>
      <c r="E2213">
        <v>6.5</v>
      </c>
      <c r="F2213">
        <v>2900</v>
      </c>
      <c r="G2213" t="s">
        <v>7384</v>
      </c>
      <c r="H2213" t="s">
        <v>31</v>
      </c>
      <c r="I2213">
        <v>22769</v>
      </c>
      <c r="J2213">
        <v>692585</v>
      </c>
    </row>
    <row r="2214" spans="1:10" x14ac:dyDescent="0.25">
      <c r="A2214" t="s">
        <v>7386</v>
      </c>
      <c r="B2214" t="s">
        <v>16</v>
      </c>
      <c r="C2214" t="s">
        <v>117</v>
      </c>
      <c r="D2214">
        <v>1992</v>
      </c>
      <c r="E2214">
        <v>7.2</v>
      </c>
      <c r="F2214">
        <v>4100</v>
      </c>
      <c r="G2214" t="s">
        <v>7388</v>
      </c>
      <c r="H2214" t="s">
        <v>340</v>
      </c>
      <c r="I2214">
        <v>3000000</v>
      </c>
      <c r="J2214">
        <v>143010</v>
      </c>
    </row>
    <row r="2215" spans="1:10" x14ac:dyDescent="0.25">
      <c r="A2215" t="s">
        <v>7389</v>
      </c>
      <c r="B2215" t="s">
        <v>16</v>
      </c>
      <c r="C2215" t="s">
        <v>117</v>
      </c>
      <c r="D2215">
        <v>1992</v>
      </c>
      <c r="E2215">
        <v>5.5</v>
      </c>
      <c r="F2215">
        <v>2200</v>
      </c>
      <c r="G2215" t="s">
        <v>2221</v>
      </c>
      <c r="H2215" t="s">
        <v>31</v>
      </c>
      <c r="I2215">
        <v>800000</v>
      </c>
      <c r="J2215">
        <v>114516</v>
      </c>
    </row>
    <row r="2216" spans="1:10" x14ac:dyDescent="0.25">
      <c r="A2216" t="s">
        <v>7394</v>
      </c>
      <c r="B2216" t="s">
        <v>2084</v>
      </c>
      <c r="C2216" t="s">
        <v>44</v>
      </c>
      <c r="D2216">
        <v>1992</v>
      </c>
      <c r="E2216">
        <v>5.7</v>
      </c>
      <c r="F2216">
        <v>2500</v>
      </c>
      <c r="G2216" t="s">
        <v>1796</v>
      </c>
      <c r="H2216" t="s">
        <v>31</v>
      </c>
      <c r="I2216">
        <v>15000000</v>
      </c>
      <c r="J2216">
        <v>6132924</v>
      </c>
    </row>
    <row r="2217" spans="1:10" x14ac:dyDescent="0.25">
      <c r="A2217" t="s">
        <v>7395</v>
      </c>
      <c r="B2217" t="s">
        <v>493</v>
      </c>
      <c r="C2217" t="s">
        <v>44</v>
      </c>
      <c r="D2217">
        <v>1992</v>
      </c>
      <c r="E2217">
        <v>7.5</v>
      </c>
      <c r="F2217">
        <v>6700</v>
      </c>
      <c r="G2217" t="s">
        <v>7398</v>
      </c>
      <c r="H2217" t="s">
        <v>219</v>
      </c>
      <c r="I2217">
        <v>0</v>
      </c>
      <c r="J2217">
        <v>611703</v>
      </c>
    </row>
    <row r="2218" spans="1:10" x14ac:dyDescent="0.25">
      <c r="A2218" t="s">
        <v>7400</v>
      </c>
      <c r="B2218" t="s">
        <v>16</v>
      </c>
      <c r="C2218" t="s">
        <v>44</v>
      </c>
      <c r="D2218">
        <v>1992</v>
      </c>
      <c r="E2218">
        <v>5.8</v>
      </c>
      <c r="F2218">
        <v>4600</v>
      </c>
      <c r="G2218" t="s">
        <v>74</v>
      </c>
      <c r="H2218" t="s">
        <v>31</v>
      </c>
      <c r="I2218">
        <v>20000000</v>
      </c>
      <c r="J2218">
        <v>6202756</v>
      </c>
    </row>
    <row r="2219" spans="1:10" x14ac:dyDescent="0.25">
      <c r="A2219" t="s">
        <v>7403</v>
      </c>
      <c r="B2219" t="s">
        <v>16</v>
      </c>
      <c r="C2219" t="s">
        <v>17</v>
      </c>
      <c r="D2219">
        <v>1992</v>
      </c>
      <c r="E2219">
        <v>5.6</v>
      </c>
      <c r="F2219">
        <v>2000</v>
      </c>
      <c r="G2219" t="s">
        <v>5760</v>
      </c>
      <c r="H2219" t="s">
        <v>31</v>
      </c>
      <c r="I2219">
        <v>18000000</v>
      </c>
      <c r="J2219">
        <v>11124511</v>
      </c>
    </row>
    <row r="2220" spans="1:10" x14ac:dyDescent="0.25">
      <c r="A2220" t="s">
        <v>7404</v>
      </c>
      <c r="B2220" t="s">
        <v>16</v>
      </c>
      <c r="C2220" t="s">
        <v>17</v>
      </c>
      <c r="D2220">
        <v>1992</v>
      </c>
      <c r="E2220">
        <v>6.3</v>
      </c>
      <c r="F2220">
        <v>1200</v>
      </c>
      <c r="G2220" t="s">
        <v>7406</v>
      </c>
      <c r="H2220" t="s">
        <v>31</v>
      </c>
      <c r="I2220">
        <v>0</v>
      </c>
      <c r="J2220">
        <v>1557771</v>
      </c>
    </row>
    <row r="2221" spans="1:10" x14ac:dyDescent="0.25">
      <c r="A2221" t="s">
        <v>7407</v>
      </c>
      <c r="B2221" t="s">
        <v>493</v>
      </c>
      <c r="C2221" t="s">
        <v>44</v>
      </c>
      <c r="D2221">
        <v>1992</v>
      </c>
      <c r="E2221">
        <v>7.4</v>
      </c>
      <c r="F2221">
        <v>1000</v>
      </c>
      <c r="G2221" t="s">
        <v>7411</v>
      </c>
      <c r="H2221" t="s">
        <v>1337</v>
      </c>
      <c r="I2221">
        <v>0</v>
      </c>
      <c r="J2221">
        <v>24672</v>
      </c>
    </row>
    <row r="2222" spans="1:10" x14ac:dyDescent="0.25">
      <c r="A2222" t="s">
        <v>7413</v>
      </c>
      <c r="B2222" t="s">
        <v>493</v>
      </c>
      <c r="C2222" t="s">
        <v>17</v>
      </c>
      <c r="D2222">
        <v>1992</v>
      </c>
      <c r="E2222">
        <v>7.3</v>
      </c>
      <c r="F2222">
        <v>4400</v>
      </c>
      <c r="G2222" t="s">
        <v>7415</v>
      </c>
      <c r="H2222" t="s">
        <v>498</v>
      </c>
      <c r="I2222">
        <v>0</v>
      </c>
      <c r="J2222">
        <v>52431</v>
      </c>
    </row>
    <row r="2223" spans="1:10" x14ac:dyDescent="0.25">
      <c r="A2223" t="s">
        <v>7416</v>
      </c>
      <c r="B2223" t="s">
        <v>2084</v>
      </c>
      <c r="C2223" t="s">
        <v>44</v>
      </c>
      <c r="D2223">
        <v>1992</v>
      </c>
      <c r="E2223">
        <v>4.7</v>
      </c>
      <c r="F2223">
        <v>3000</v>
      </c>
      <c r="G2223" t="s">
        <v>21</v>
      </c>
      <c r="H2223" t="s">
        <v>31</v>
      </c>
      <c r="I2223">
        <v>30000000</v>
      </c>
      <c r="J2223">
        <v>4096030</v>
      </c>
    </row>
    <row r="2224" spans="1:10" x14ac:dyDescent="0.25">
      <c r="A2224" t="s">
        <v>7419</v>
      </c>
      <c r="B2224" t="s">
        <v>16</v>
      </c>
      <c r="C2224" t="s">
        <v>117</v>
      </c>
      <c r="D2224">
        <v>1992</v>
      </c>
      <c r="E2224">
        <v>6.8</v>
      </c>
      <c r="F2224">
        <v>950</v>
      </c>
      <c r="G2224" t="s">
        <v>7422</v>
      </c>
      <c r="H2224" t="s">
        <v>31</v>
      </c>
      <c r="I2224">
        <v>38000</v>
      </c>
    </row>
    <row r="2225" spans="1:10" x14ac:dyDescent="0.25">
      <c r="A2225" t="s">
        <v>7423</v>
      </c>
      <c r="B2225" t="s">
        <v>35</v>
      </c>
      <c r="C2225" t="s">
        <v>44</v>
      </c>
      <c r="D2225">
        <v>1992</v>
      </c>
      <c r="E2225">
        <v>7.1</v>
      </c>
      <c r="F2225">
        <v>4100</v>
      </c>
      <c r="G2225" t="s">
        <v>6445</v>
      </c>
      <c r="H2225" t="s">
        <v>31</v>
      </c>
      <c r="I2225">
        <v>0</v>
      </c>
      <c r="J2225">
        <v>918239</v>
      </c>
    </row>
    <row r="2226" spans="1:10" x14ac:dyDescent="0.25">
      <c r="A2226" t="s">
        <v>7425</v>
      </c>
      <c r="B2226" t="s">
        <v>35</v>
      </c>
      <c r="C2226" t="s">
        <v>44</v>
      </c>
      <c r="D2226">
        <v>1992</v>
      </c>
      <c r="E2226">
        <v>5.3</v>
      </c>
      <c r="F2226">
        <v>1600</v>
      </c>
      <c r="G2226" t="s">
        <v>1585</v>
      </c>
      <c r="H2226" t="s">
        <v>31</v>
      </c>
      <c r="I2226">
        <v>0</v>
      </c>
      <c r="J2226">
        <v>1659542</v>
      </c>
    </row>
    <row r="2227" spans="1:10" x14ac:dyDescent="0.25">
      <c r="A2227" t="s">
        <v>7427</v>
      </c>
      <c r="B2227" t="s">
        <v>16</v>
      </c>
      <c r="C2227" t="s">
        <v>36</v>
      </c>
      <c r="D2227">
        <v>1992</v>
      </c>
      <c r="E2227">
        <v>6.4</v>
      </c>
      <c r="F2227">
        <v>4200</v>
      </c>
      <c r="G2227" t="s">
        <v>7430</v>
      </c>
      <c r="H2227" t="s">
        <v>2198</v>
      </c>
      <c r="I2227">
        <v>0</v>
      </c>
    </row>
    <row r="2228" spans="1:10" x14ac:dyDescent="0.25">
      <c r="A2228" t="s">
        <v>7432</v>
      </c>
      <c r="B2228" t="s">
        <v>16</v>
      </c>
      <c r="C2228" t="s">
        <v>117</v>
      </c>
      <c r="D2228">
        <v>1992</v>
      </c>
      <c r="E2228">
        <v>5.2</v>
      </c>
      <c r="F2228">
        <v>1500</v>
      </c>
      <c r="G2228" t="s">
        <v>4305</v>
      </c>
      <c r="H2228" t="s">
        <v>31</v>
      </c>
      <c r="I2228">
        <v>0</v>
      </c>
      <c r="J2228">
        <v>3206714</v>
      </c>
    </row>
    <row r="2229" spans="1:10" x14ac:dyDescent="0.25">
      <c r="A2229" t="s">
        <v>7436</v>
      </c>
      <c r="B2229" t="s">
        <v>16</v>
      </c>
      <c r="C2229" t="s">
        <v>17</v>
      </c>
      <c r="D2229">
        <v>1992</v>
      </c>
      <c r="E2229">
        <v>5.8</v>
      </c>
      <c r="F2229">
        <v>1100</v>
      </c>
      <c r="G2229" t="s">
        <v>2833</v>
      </c>
      <c r="H2229" t="s">
        <v>31</v>
      </c>
      <c r="I2229">
        <v>0</v>
      </c>
      <c r="J2229">
        <v>422503</v>
      </c>
    </row>
    <row r="2230" spans="1:10" x14ac:dyDescent="0.25">
      <c r="A2230" t="s">
        <v>7440</v>
      </c>
      <c r="B2230" t="s">
        <v>2084</v>
      </c>
      <c r="C2230" t="s">
        <v>36</v>
      </c>
      <c r="D2230">
        <v>1992</v>
      </c>
      <c r="E2230">
        <v>5.2</v>
      </c>
      <c r="F2230">
        <v>683</v>
      </c>
      <c r="G2230" t="s">
        <v>2950</v>
      </c>
      <c r="H2230" t="s">
        <v>31</v>
      </c>
      <c r="I2230">
        <v>0</v>
      </c>
    </row>
    <row r="2231" spans="1:10" x14ac:dyDescent="0.25">
      <c r="A2231" t="s">
        <v>7444</v>
      </c>
      <c r="B2231" t="s">
        <v>16</v>
      </c>
      <c r="C2231" t="s">
        <v>26</v>
      </c>
      <c r="D2231">
        <v>1992</v>
      </c>
      <c r="E2231">
        <v>7.1</v>
      </c>
      <c r="F2231">
        <v>3100</v>
      </c>
      <c r="G2231" t="s">
        <v>7448</v>
      </c>
      <c r="H2231" t="s">
        <v>277</v>
      </c>
      <c r="I2231">
        <v>0</v>
      </c>
      <c r="J2231">
        <v>2806881</v>
      </c>
    </row>
    <row r="2232" spans="1:10" x14ac:dyDescent="0.25">
      <c r="A2232" t="s">
        <v>7449</v>
      </c>
      <c r="B2232" t="s">
        <v>2084</v>
      </c>
      <c r="C2232" t="s">
        <v>5002</v>
      </c>
      <c r="D2232">
        <v>1992</v>
      </c>
      <c r="E2232">
        <v>5</v>
      </c>
      <c r="F2232">
        <v>2100</v>
      </c>
      <c r="G2232" t="s">
        <v>7451</v>
      </c>
      <c r="H2232" t="s">
        <v>31</v>
      </c>
      <c r="I2232">
        <v>24000000</v>
      </c>
      <c r="J2232">
        <v>608866</v>
      </c>
    </row>
    <row r="2233" spans="1:10" x14ac:dyDescent="0.25">
      <c r="A2233" t="s">
        <v>7453</v>
      </c>
      <c r="B2233" t="s">
        <v>16</v>
      </c>
      <c r="C2233" t="s">
        <v>17</v>
      </c>
      <c r="D2233">
        <v>1992</v>
      </c>
      <c r="E2233">
        <v>6.8</v>
      </c>
      <c r="F2233">
        <v>2600</v>
      </c>
      <c r="G2233" t="s">
        <v>4022</v>
      </c>
      <c r="H2233" t="s">
        <v>31</v>
      </c>
      <c r="I2233">
        <v>2700000</v>
      </c>
      <c r="J2233">
        <v>1723319</v>
      </c>
    </row>
    <row r="2234" spans="1:10" x14ac:dyDescent="0.25">
      <c r="A2234" t="s">
        <v>7455</v>
      </c>
      <c r="B2234" t="s">
        <v>2084</v>
      </c>
      <c r="C2234" t="s">
        <v>36</v>
      </c>
      <c r="D2234">
        <v>1992</v>
      </c>
      <c r="E2234">
        <v>5.8</v>
      </c>
      <c r="F2234">
        <v>1500</v>
      </c>
      <c r="G2234" t="s">
        <v>7456</v>
      </c>
      <c r="H2234" t="s">
        <v>31</v>
      </c>
      <c r="I2234">
        <v>0</v>
      </c>
      <c r="J2234">
        <v>2791515</v>
      </c>
    </row>
    <row r="2235" spans="1:10" x14ac:dyDescent="0.25">
      <c r="A2235" t="s">
        <v>7457</v>
      </c>
      <c r="B2235" t="s">
        <v>2084</v>
      </c>
      <c r="C2235" t="s">
        <v>17</v>
      </c>
      <c r="D2235">
        <v>1992</v>
      </c>
      <c r="E2235">
        <v>6.1</v>
      </c>
      <c r="F2235">
        <v>1100</v>
      </c>
      <c r="G2235" t="s">
        <v>7459</v>
      </c>
      <c r="H2235" t="s">
        <v>31</v>
      </c>
      <c r="I2235">
        <v>0</v>
      </c>
      <c r="J2235">
        <v>2922094</v>
      </c>
    </row>
    <row r="2236" spans="1:10" x14ac:dyDescent="0.25">
      <c r="A2236" t="s">
        <v>7460</v>
      </c>
      <c r="B2236" t="s">
        <v>16</v>
      </c>
      <c r="C2236" t="s">
        <v>44</v>
      </c>
      <c r="D2236">
        <v>1992</v>
      </c>
      <c r="E2236">
        <v>5.4</v>
      </c>
      <c r="F2236">
        <v>2100</v>
      </c>
      <c r="G2236" t="s">
        <v>7462</v>
      </c>
      <c r="H2236" t="s">
        <v>31</v>
      </c>
      <c r="I2236">
        <v>0</v>
      </c>
      <c r="J2236">
        <v>1102469</v>
      </c>
    </row>
    <row r="2237" spans="1:10" x14ac:dyDescent="0.25">
      <c r="A2237" t="s">
        <v>7464</v>
      </c>
      <c r="B2237" t="s">
        <v>2084</v>
      </c>
      <c r="C2237" t="s">
        <v>44</v>
      </c>
      <c r="D2237">
        <v>1992</v>
      </c>
      <c r="E2237">
        <v>5.8</v>
      </c>
      <c r="F2237">
        <v>1200</v>
      </c>
      <c r="G2237" t="s">
        <v>3477</v>
      </c>
      <c r="H2237" t="s">
        <v>31</v>
      </c>
      <c r="I2237">
        <v>0</v>
      </c>
      <c r="J2237">
        <v>4030793</v>
      </c>
    </row>
    <row r="2238" spans="1:10" x14ac:dyDescent="0.25">
      <c r="A2238" t="s">
        <v>7465</v>
      </c>
      <c r="B2238" t="s">
        <v>2084</v>
      </c>
      <c r="C2238" t="s">
        <v>44</v>
      </c>
      <c r="D2238">
        <v>1992</v>
      </c>
      <c r="E2238">
        <v>5.5</v>
      </c>
      <c r="F2238">
        <v>2500</v>
      </c>
      <c r="G2238" t="s">
        <v>7467</v>
      </c>
      <c r="H2238" t="s">
        <v>22</v>
      </c>
      <c r="I2238">
        <v>0</v>
      </c>
      <c r="J2238">
        <v>3104545</v>
      </c>
    </row>
    <row r="2239" spans="1:10" x14ac:dyDescent="0.25">
      <c r="A2239" t="s">
        <v>7469</v>
      </c>
      <c r="B2239" t="s">
        <v>16</v>
      </c>
      <c r="C2239" t="s">
        <v>44</v>
      </c>
      <c r="D2239">
        <v>1992</v>
      </c>
      <c r="E2239">
        <v>6.6</v>
      </c>
      <c r="F2239">
        <v>1300</v>
      </c>
      <c r="G2239" t="s">
        <v>4361</v>
      </c>
      <c r="H2239" t="s">
        <v>31</v>
      </c>
      <c r="I2239">
        <v>0</v>
      </c>
      <c r="J2239">
        <v>1514114</v>
      </c>
    </row>
    <row r="2240" spans="1:10" x14ac:dyDescent="0.25">
      <c r="A2240" t="s">
        <v>7473</v>
      </c>
      <c r="B2240" t="s">
        <v>16</v>
      </c>
      <c r="C2240" t="s">
        <v>44</v>
      </c>
      <c r="D2240">
        <v>1992</v>
      </c>
      <c r="E2240">
        <v>6.4</v>
      </c>
      <c r="F2240">
        <v>4500</v>
      </c>
      <c r="G2240" t="s">
        <v>7475</v>
      </c>
      <c r="H2240" t="s">
        <v>1159</v>
      </c>
      <c r="I2240">
        <v>0</v>
      </c>
      <c r="J2240">
        <v>9481984</v>
      </c>
    </row>
    <row r="2241" spans="1:10" x14ac:dyDescent="0.25">
      <c r="A2241" t="s">
        <v>7477</v>
      </c>
      <c r="B2241" t="s">
        <v>35</v>
      </c>
      <c r="C2241" t="s">
        <v>70</v>
      </c>
      <c r="D2241">
        <v>1992</v>
      </c>
      <c r="E2241">
        <v>7.4</v>
      </c>
      <c r="F2241">
        <v>3000</v>
      </c>
      <c r="G2241" t="s">
        <v>7478</v>
      </c>
      <c r="H2241" t="s">
        <v>22</v>
      </c>
      <c r="I2241">
        <v>0</v>
      </c>
      <c r="J2241">
        <v>22765</v>
      </c>
    </row>
    <row r="2242" spans="1:10" x14ac:dyDescent="0.25">
      <c r="A2242" t="s">
        <v>7479</v>
      </c>
      <c r="B2242" t="s">
        <v>16</v>
      </c>
      <c r="C2242" t="s">
        <v>36</v>
      </c>
      <c r="D2242">
        <v>1992</v>
      </c>
      <c r="E2242">
        <v>6.8</v>
      </c>
      <c r="F2242">
        <v>6600</v>
      </c>
      <c r="G2242" t="s">
        <v>7483</v>
      </c>
      <c r="H2242" t="s">
        <v>539</v>
      </c>
      <c r="I2242">
        <v>0</v>
      </c>
    </row>
    <row r="2243" spans="1:10" x14ac:dyDescent="0.25">
      <c r="A2243" t="s">
        <v>7484</v>
      </c>
      <c r="B2243" t="s">
        <v>2084</v>
      </c>
      <c r="C2243" t="s">
        <v>26</v>
      </c>
      <c r="D2243">
        <v>1992</v>
      </c>
      <c r="E2243">
        <v>5.7</v>
      </c>
      <c r="F2243">
        <v>876</v>
      </c>
      <c r="G2243" t="s">
        <v>4079</v>
      </c>
      <c r="H2243" t="s">
        <v>498</v>
      </c>
      <c r="I2243">
        <v>0</v>
      </c>
      <c r="J2243">
        <v>1434174</v>
      </c>
    </row>
    <row r="2244" spans="1:10" x14ac:dyDescent="0.25">
      <c r="A2244" t="s">
        <v>7488</v>
      </c>
      <c r="B2244" t="s">
        <v>2084</v>
      </c>
      <c r="C2244" t="s">
        <v>44</v>
      </c>
      <c r="D2244">
        <v>1992</v>
      </c>
      <c r="E2244">
        <v>5.0999999999999996</v>
      </c>
      <c r="F2244">
        <v>1600</v>
      </c>
      <c r="G2244" t="s">
        <v>7456</v>
      </c>
      <c r="H2244" t="s">
        <v>31</v>
      </c>
      <c r="I2244">
        <v>13000000</v>
      </c>
      <c r="J2244">
        <v>3721911</v>
      </c>
    </row>
    <row r="2245" spans="1:10" x14ac:dyDescent="0.25">
      <c r="A2245" t="s">
        <v>7491</v>
      </c>
      <c r="B2245" t="s">
        <v>16</v>
      </c>
      <c r="C2245" t="s">
        <v>36</v>
      </c>
      <c r="D2245">
        <v>1993</v>
      </c>
      <c r="E2245">
        <v>7.8</v>
      </c>
      <c r="F2245">
        <v>132000</v>
      </c>
      <c r="G2245" t="s">
        <v>556</v>
      </c>
      <c r="H2245" t="s">
        <v>31</v>
      </c>
      <c r="I2245">
        <v>25000000</v>
      </c>
      <c r="J2245">
        <v>56505065</v>
      </c>
    </row>
    <row r="2246" spans="1:10" x14ac:dyDescent="0.25">
      <c r="A2246" t="s">
        <v>7493</v>
      </c>
      <c r="B2246" t="s">
        <v>35</v>
      </c>
      <c r="C2246" t="s">
        <v>44</v>
      </c>
      <c r="D2246">
        <v>1993</v>
      </c>
      <c r="E2246">
        <v>7.8</v>
      </c>
      <c r="F2246">
        <v>82000</v>
      </c>
      <c r="G2246" t="s">
        <v>7495</v>
      </c>
      <c r="H2246" t="s">
        <v>31</v>
      </c>
      <c r="I2246">
        <v>0</v>
      </c>
      <c r="J2246">
        <v>34348443</v>
      </c>
    </row>
    <row r="2247" spans="1:10" x14ac:dyDescent="0.25">
      <c r="A2247" t="s">
        <v>7496</v>
      </c>
      <c r="B2247" t="s">
        <v>2084</v>
      </c>
      <c r="C2247" t="s">
        <v>36</v>
      </c>
      <c r="D2247">
        <v>1993</v>
      </c>
      <c r="E2247">
        <v>8.1</v>
      </c>
      <c r="F2247">
        <v>894000</v>
      </c>
      <c r="G2247" t="s">
        <v>731</v>
      </c>
      <c r="H2247" t="s">
        <v>31</v>
      </c>
      <c r="I2247">
        <v>63000000</v>
      </c>
      <c r="J2247">
        <v>1033928303</v>
      </c>
    </row>
    <row r="2248" spans="1:10" x14ac:dyDescent="0.25">
      <c r="A2248" t="s">
        <v>7498</v>
      </c>
      <c r="B2248" t="s">
        <v>16</v>
      </c>
      <c r="C2248" t="s">
        <v>44</v>
      </c>
      <c r="D2248">
        <v>1993</v>
      </c>
      <c r="E2248">
        <v>7.6</v>
      </c>
      <c r="F2248">
        <v>171000</v>
      </c>
      <c r="G2248" t="s">
        <v>7500</v>
      </c>
      <c r="H2248" t="s">
        <v>31</v>
      </c>
      <c r="I2248">
        <v>6900000</v>
      </c>
      <c r="J2248">
        <v>7993039</v>
      </c>
    </row>
    <row r="2249" spans="1:10" x14ac:dyDescent="0.25">
      <c r="A2249" t="s">
        <v>7502</v>
      </c>
      <c r="B2249" t="s">
        <v>16</v>
      </c>
      <c r="C2249" t="s">
        <v>70</v>
      </c>
      <c r="D2249">
        <v>1993</v>
      </c>
      <c r="E2249">
        <v>8.9</v>
      </c>
      <c r="F2249">
        <v>1200000</v>
      </c>
      <c r="G2249" t="s">
        <v>5839</v>
      </c>
      <c r="H2249" t="s">
        <v>31</v>
      </c>
      <c r="I2249">
        <v>22000000</v>
      </c>
      <c r="J2249">
        <v>322161245</v>
      </c>
    </row>
    <row r="2250" spans="1:10" x14ac:dyDescent="0.25">
      <c r="A2250" t="s">
        <v>7504</v>
      </c>
      <c r="B2250" t="s">
        <v>16</v>
      </c>
      <c r="C2250" t="s">
        <v>117</v>
      </c>
      <c r="D2250">
        <v>1993</v>
      </c>
      <c r="E2250">
        <v>7.9</v>
      </c>
      <c r="F2250">
        <v>212000</v>
      </c>
      <c r="G2250" t="s">
        <v>5415</v>
      </c>
      <c r="H2250" t="s">
        <v>31</v>
      </c>
      <c r="I2250">
        <v>13000000</v>
      </c>
      <c r="J2250">
        <v>13088850</v>
      </c>
    </row>
    <row r="2251" spans="1:10" x14ac:dyDescent="0.25">
      <c r="A2251" t="s">
        <v>7506</v>
      </c>
      <c r="B2251" t="s">
        <v>493</v>
      </c>
      <c r="C2251" t="s">
        <v>44</v>
      </c>
      <c r="D2251">
        <v>1993</v>
      </c>
      <c r="E2251">
        <v>7.8</v>
      </c>
      <c r="F2251">
        <v>36000</v>
      </c>
      <c r="G2251" t="s">
        <v>7507</v>
      </c>
      <c r="H2251" t="s">
        <v>22</v>
      </c>
      <c r="I2251">
        <v>0</v>
      </c>
      <c r="J2251">
        <v>1769305</v>
      </c>
    </row>
    <row r="2252" spans="1:10" x14ac:dyDescent="0.25">
      <c r="A2252" t="s">
        <v>7509</v>
      </c>
      <c r="B2252" t="s">
        <v>2084</v>
      </c>
      <c r="C2252" t="s">
        <v>26</v>
      </c>
      <c r="D2252">
        <v>1993</v>
      </c>
      <c r="E2252">
        <v>6.7</v>
      </c>
      <c r="F2252">
        <v>119000</v>
      </c>
      <c r="G2252" t="s">
        <v>3961</v>
      </c>
      <c r="H2252" t="s">
        <v>498</v>
      </c>
      <c r="I2252">
        <v>20000000</v>
      </c>
      <c r="J2252">
        <v>35739755</v>
      </c>
    </row>
    <row r="2253" spans="1:10" x14ac:dyDescent="0.25">
      <c r="A2253" t="s">
        <v>7512</v>
      </c>
      <c r="B2253" t="s">
        <v>16</v>
      </c>
      <c r="C2253" t="s">
        <v>117</v>
      </c>
      <c r="D2253">
        <v>1993</v>
      </c>
      <c r="E2253">
        <v>7.8</v>
      </c>
      <c r="F2253">
        <v>132000</v>
      </c>
      <c r="G2253" t="s">
        <v>74</v>
      </c>
      <c r="H2253" t="s">
        <v>31</v>
      </c>
      <c r="I2253">
        <v>22000000</v>
      </c>
      <c r="J2253">
        <v>17287898</v>
      </c>
    </row>
    <row r="2254" spans="1:10" x14ac:dyDescent="0.25">
      <c r="A2254" t="s">
        <v>7516</v>
      </c>
      <c r="B2254" t="s">
        <v>2084</v>
      </c>
      <c r="C2254" t="s">
        <v>17</v>
      </c>
      <c r="D2254">
        <v>1993</v>
      </c>
      <c r="E2254">
        <v>7.7</v>
      </c>
      <c r="F2254">
        <v>221000</v>
      </c>
      <c r="G2254" t="s">
        <v>5812</v>
      </c>
      <c r="H2254" t="s">
        <v>31</v>
      </c>
      <c r="I2254">
        <v>11000000</v>
      </c>
      <c r="J2254">
        <v>10032765</v>
      </c>
    </row>
    <row r="2255" spans="1:10" x14ac:dyDescent="0.25">
      <c r="A2255" t="s">
        <v>7519</v>
      </c>
      <c r="B2255" t="s">
        <v>35</v>
      </c>
      <c r="C2255" t="s">
        <v>44</v>
      </c>
      <c r="D2255">
        <v>1993</v>
      </c>
      <c r="E2255">
        <v>6.9</v>
      </c>
      <c r="F2255">
        <v>106000</v>
      </c>
      <c r="G2255" t="s">
        <v>1439</v>
      </c>
      <c r="H2255" t="s">
        <v>31</v>
      </c>
      <c r="I2255">
        <v>28000000</v>
      </c>
      <c r="J2255">
        <v>44947705</v>
      </c>
    </row>
    <row r="2256" spans="1:10" x14ac:dyDescent="0.25">
      <c r="A2256" t="s">
        <v>7522</v>
      </c>
      <c r="B2256" t="s">
        <v>16</v>
      </c>
      <c r="C2256" t="s">
        <v>117</v>
      </c>
      <c r="D2256">
        <v>1993</v>
      </c>
      <c r="E2256">
        <v>7.9</v>
      </c>
      <c r="F2256">
        <v>206000</v>
      </c>
      <c r="G2256" t="s">
        <v>153</v>
      </c>
      <c r="H2256" t="s">
        <v>31</v>
      </c>
      <c r="I2256">
        <v>30000000</v>
      </c>
      <c r="J2256">
        <v>63848322</v>
      </c>
    </row>
    <row r="2257" spans="1:10" x14ac:dyDescent="0.25">
      <c r="A2257" t="s">
        <v>7524</v>
      </c>
      <c r="B2257" t="s">
        <v>2084</v>
      </c>
      <c r="C2257" t="s">
        <v>44</v>
      </c>
      <c r="D2257">
        <v>1993</v>
      </c>
      <c r="E2257">
        <v>7</v>
      </c>
      <c r="F2257">
        <v>252000</v>
      </c>
      <c r="G2257" t="s">
        <v>109</v>
      </c>
      <c r="H2257" t="s">
        <v>31</v>
      </c>
      <c r="I2257">
        <v>25000000</v>
      </c>
      <c r="J2257">
        <v>441286195</v>
      </c>
    </row>
    <row r="2258" spans="1:10" x14ac:dyDescent="0.25">
      <c r="A2258" t="s">
        <v>7527</v>
      </c>
      <c r="B2258" t="s">
        <v>2084</v>
      </c>
      <c r="C2258" t="s">
        <v>36</v>
      </c>
      <c r="D2258">
        <v>1993</v>
      </c>
      <c r="E2258">
        <v>7.8</v>
      </c>
      <c r="F2258">
        <v>275000</v>
      </c>
      <c r="G2258" t="s">
        <v>545</v>
      </c>
      <c r="H2258" t="s">
        <v>31</v>
      </c>
      <c r="I2258">
        <v>44000000</v>
      </c>
      <c r="J2258">
        <v>368875760</v>
      </c>
    </row>
    <row r="2259" spans="1:10" x14ac:dyDescent="0.25">
      <c r="A2259" t="s">
        <v>7529</v>
      </c>
      <c r="B2259" t="s">
        <v>16</v>
      </c>
      <c r="C2259" t="s">
        <v>36</v>
      </c>
      <c r="D2259">
        <v>1993</v>
      </c>
      <c r="E2259">
        <v>6.7</v>
      </c>
      <c r="F2259">
        <v>163000</v>
      </c>
      <c r="G2259" t="s">
        <v>822</v>
      </c>
      <c r="H2259" t="s">
        <v>31</v>
      </c>
      <c r="I2259">
        <v>57000000</v>
      </c>
      <c r="J2259">
        <v>58055768</v>
      </c>
    </row>
    <row r="2260" spans="1:10" x14ac:dyDescent="0.25">
      <c r="A2260" t="s">
        <v>7533</v>
      </c>
      <c r="B2260" t="s">
        <v>35</v>
      </c>
      <c r="C2260" t="s">
        <v>44</v>
      </c>
      <c r="D2260">
        <v>1993</v>
      </c>
      <c r="E2260">
        <v>5.6</v>
      </c>
      <c r="F2260">
        <v>58000</v>
      </c>
      <c r="G2260" t="s">
        <v>458</v>
      </c>
      <c r="H2260" t="s">
        <v>31</v>
      </c>
      <c r="I2260">
        <v>0</v>
      </c>
      <c r="J2260">
        <v>117270765</v>
      </c>
    </row>
    <row r="2261" spans="1:10" x14ac:dyDescent="0.25">
      <c r="A2261" t="s">
        <v>7536</v>
      </c>
      <c r="B2261" t="s">
        <v>16</v>
      </c>
      <c r="C2261" t="s">
        <v>36</v>
      </c>
      <c r="D2261">
        <v>1993</v>
      </c>
      <c r="E2261">
        <v>7.6</v>
      </c>
      <c r="F2261">
        <v>177000</v>
      </c>
      <c r="G2261" t="s">
        <v>1899</v>
      </c>
      <c r="H2261" t="s">
        <v>31</v>
      </c>
      <c r="I2261">
        <v>25000000</v>
      </c>
      <c r="J2261">
        <v>40903593</v>
      </c>
    </row>
    <row r="2262" spans="1:10" x14ac:dyDescent="0.25">
      <c r="A2262" t="s">
        <v>7538</v>
      </c>
      <c r="B2262" t="s">
        <v>2084</v>
      </c>
      <c r="C2262" t="s">
        <v>117</v>
      </c>
      <c r="D2262">
        <v>1993</v>
      </c>
      <c r="E2262">
        <v>6.6</v>
      </c>
      <c r="F2262">
        <v>81000</v>
      </c>
      <c r="G2262" t="s">
        <v>6419</v>
      </c>
      <c r="H2262" t="s">
        <v>31</v>
      </c>
      <c r="I2262">
        <v>45000000</v>
      </c>
      <c r="J2262">
        <v>195268056</v>
      </c>
    </row>
    <row r="2263" spans="1:10" x14ac:dyDescent="0.25">
      <c r="A2263" t="s">
        <v>7541</v>
      </c>
      <c r="B2263" t="s">
        <v>16</v>
      </c>
      <c r="C2263" t="s">
        <v>17</v>
      </c>
      <c r="D2263">
        <v>1993</v>
      </c>
      <c r="E2263">
        <v>6.8</v>
      </c>
      <c r="F2263">
        <v>124000</v>
      </c>
      <c r="G2263" t="s">
        <v>1552</v>
      </c>
      <c r="H2263" t="s">
        <v>31</v>
      </c>
      <c r="I2263">
        <v>42000000</v>
      </c>
      <c r="J2263">
        <v>270248367</v>
      </c>
    </row>
    <row r="2264" spans="1:10" x14ac:dyDescent="0.25">
      <c r="A2264" t="s">
        <v>7543</v>
      </c>
      <c r="B2264" t="s">
        <v>2084</v>
      </c>
      <c r="C2264" t="s">
        <v>36</v>
      </c>
      <c r="D2264">
        <v>1993</v>
      </c>
      <c r="E2264">
        <v>6.4</v>
      </c>
      <c r="F2264">
        <v>141000</v>
      </c>
      <c r="G2264" t="s">
        <v>1063</v>
      </c>
      <c r="H2264" t="s">
        <v>31</v>
      </c>
      <c r="I2264">
        <v>85000000</v>
      </c>
      <c r="J2264">
        <v>137298489</v>
      </c>
    </row>
    <row r="2265" spans="1:10" x14ac:dyDescent="0.25">
      <c r="A2265" t="s">
        <v>7546</v>
      </c>
      <c r="B2265" t="s">
        <v>35</v>
      </c>
      <c r="C2265" t="s">
        <v>44</v>
      </c>
      <c r="D2265">
        <v>1993</v>
      </c>
      <c r="E2265">
        <v>5.6</v>
      </c>
      <c r="F2265">
        <v>50000</v>
      </c>
      <c r="G2265" t="s">
        <v>3643</v>
      </c>
      <c r="H2265" t="s">
        <v>31</v>
      </c>
      <c r="I2265">
        <v>38000000</v>
      </c>
      <c r="J2265">
        <v>57319029</v>
      </c>
    </row>
    <row r="2266" spans="1:10" x14ac:dyDescent="0.25">
      <c r="A2266" t="s">
        <v>7548</v>
      </c>
      <c r="B2266" t="s">
        <v>35</v>
      </c>
      <c r="C2266" t="s">
        <v>44</v>
      </c>
      <c r="D2266">
        <v>1993</v>
      </c>
      <c r="E2266">
        <v>8</v>
      </c>
      <c r="F2266">
        <v>589000</v>
      </c>
      <c r="G2266" t="s">
        <v>599</v>
      </c>
      <c r="H2266" t="s">
        <v>31</v>
      </c>
      <c r="I2266">
        <v>14600000</v>
      </c>
      <c r="J2266">
        <v>71074049</v>
      </c>
    </row>
    <row r="2267" spans="1:10" x14ac:dyDescent="0.25">
      <c r="A2267" t="s">
        <v>7550</v>
      </c>
      <c r="B2267" t="s">
        <v>2084</v>
      </c>
      <c r="C2267" t="s">
        <v>17</v>
      </c>
      <c r="D2267">
        <v>1993</v>
      </c>
      <c r="E2267">
        <v>7.7</v>
      </c>
      <c r="F2267">
        <v>229000</v>
      </c>
      <c r="G2267" t="s">
        <v>2180</v>
      </c>
      <c r="H2267" t="s">
        <v>31</v>
      </c>
      <c r="I2267">
        <v>26000000</v>
      </c>
      <c r="J2267">
        <v>206678440</v>
      </c>
    </row>
    <row r="2268" spans="1:10" x14ac:dyDescent="0.25">
      <c r="A2268" t="s">
        <v>7552</v>
      </c>
      <c r="B2268" t="s">
        <v>35</v>
      </c>
      <c r="C2268" t="s">
        <v>26</v>
      </c>
      <c r="D2268">
        <v>1993</v>
      </c>
      <c r="E2268">
        <v>4.0999999999999996</v>
      </c>
      <c r="F2268">
        <v>50000</v>
      </c>
      <c r="G2268" t="s">
        <v>3477</v>
      </c>
      <c r="H2268" t="s">
        <v>22</v>
      </c>
      <c r="I2268">
        <v>48000000</v>
      </c>
      <c r="J2268">
        <v>20915465</v>
      </c>
    </row>
    <row r="2269" spans="1:10" x14ac:dyDescent="0.25">
      <c r="A2269" t="s">
        <v>7553</v>
      </c>
      <c r="B2269" t="s">
        <v>35</v>
      </c>
      <c r="C2269" t="s">
        <v>44</v>
      </c>
      <c r="D2269">
        <v>1993</v>
      </c>
      <c r="E2269">
        <v>6.8</v>
      </c>
      <c r="F2269">
        <v>165000</v>
      </c>
      <c r="G2269" t="s">
        <v>2180</v>
      </c>
      <c r="H2269" t="s">
        <v>31</v>
      </c>
      <c r="I2269">
        <v>21000000</v>
      </c>
      <c r="J2269">
        <v>227927165</v>
      </c>
    </row>
    <row r="2270" spans="1:10" x14ac:dyDescent="0.25">
      <c r="A2270" t="s">
        <v>7555</v>
      </c>
      <c r="B2270" t="s">
        <v>16</v>
      </c>
      <c r="C2270" t="s">
        <v>36</v>
      </c>
      <c r="D2270">
        <v>1993</v>
      </c>
      <c r="E2270">
        <v>6.4</v>
      </c>
      <c r="F2270">
        <v>122000</v>
      </c>
      <c r="G2270" t="s">
        <v>822</v>
      </c>
      <c r="H2270" t="s">
        <v>31</v>
      </c>
      <c r="I2270">
        <v>70000000</v>
      </c>
      <c r="J2270">
        <v>255000211</v>
      </c>
    </row>
    <row r="2271" spans="1:10" x14ac:dyDescent="0.25">
      <c r="A2271" t="s">
        <v>7557</v>
      </c>
      <c r="B2271" t="s">
        <v>16</v>
      </c>
      <c r="C2271" t="s">
        <v>17</v>
      </c>
      <c r="D2271">
        <v>1993</v>
      </c>
      <c r="E2271">
        <v>7.6</v>
      </c>
      <c r="F2271">
        <v>81000</v>
      </c>
      <c r="G2271" t="s">
        <v>5607</v>
      </c>
      <c r="H2271" t="s">
        <v>1958</v>
      </c>
      <c r="I2271">
        <v>7000000</v>
      </c>
      <c r="J2271">
        <v>40185556</v>
      </c>
    </row>
    <row r="2272" spans="1:10" x14ac:dyDescent="0.25">
      <c r="A2272" t="s">
        <v>7560</v>
      </c>
      <c r="B2272" t="s">
        <v>35</v>
      </c>
      <c r="C2272" t="s">
        <v>431</v>
      </c>
      <c r="D2272">
        <v>1993</v>
      </c>
      <c r="E2272">
        <v>8</v>
      </c>
      <c r="F2272">
        <v>306000</v>
      </c>
      <c r="G2272" t="s">
        <v>7562</v>
      </c>
      <c r="H2272" t="s">
        <v>31</v>
      </c>
      <c r="I2272">
        <v>18000000</v>
      </c>
      <c r="J2272">
        <v>91491247</v>
      </c>
    </row>
    <row r="2273" spans="1:10" x14ac:dyDescent="0.25">
      <c r="A2273" t="s">
        <v>7563</v>
      </c>
      <c r="B2273" t="s">
        <v>35</v>
      </c>
      <c r="C2273" t="s">
        <v>44</v>
      </c>
      <c r="D2273">
        <v>1993</v>
      </c>
      <c r="E2273">
        <v>6.1</v>
      </c>
      <c r="F2273">
        <v>26000</v>
      </c>
      <c r="G2273" t="s">
        <v>7567</v>
      </c>
      <c r="H2273" t="s">
        <v>31</v>
      </c>
      <c r="I2273">
        <v>10000000</v>
      </c>
      <c r="J2273">
        <v>56500758</v>
      </c>
    </row>
    <row r="2274" spans="1:10" x14ac:dyDescent="0.25">
      <c r="A2274" t="s">
        <v>7568</v>
      </c>
      <c r="B2274" t="s">
        <v>16</v>
      </c>
      <c r="C2274" t="s">
        <v>117</v>
      </c>
      <c r="D2274">
        <v>1993</v>
      </c>
      <c r="E2274">
        <v>8</v>
      </c>
      <c r="F2274">
        <v>29000</v>
      </c>
      <c r="G2274" t="s">
        <v>7570</v>
      </c>
      <c r="H2274" t="s">
        <v>31</v>
      </c>
      <c r="I2274">
        <v>35000000</v>
      </c>
      <c r="J2274">
        <v>4496583</v>
      </c>
    </row>
    <row r="2275" spans="1:10" x14ac:dyDescent="0.25">
      <c r="A2275" t="s">
        <v>7572</v>
      </c>
      <c r="B2275" t="s">
        <v>16</v>
      </c>
      <c r="C2275" t="s">
        <v>70</v>
      </c>
      <c r="D2275">
        <v>1993</v>
      </c>
      <c r="E2275">
        <v>8.1</v>
      </c>
      <c r="F2275">
        <v>163000</v>
      </c>
      <c r="G2275" t="s">
        <v>4691</v>
      </c>
      <c r="H2275" t="s">
        <v>3259</v>
      </c>
      <c r="I2275">
        <v>13000000</v>
      </c>
      <c r="J2275">
        <v>65796862</v>
      </c>
    </row>
    <row r="2276" spans="1:10" x14ac:dyDescent="0.25">
      <c r="A2276" t="s">
        <v>7575</v>
      </c>
      <c r="B2276" t="s">
        <v>16</v>
      </c>
      <c r="C2276" t="s">
        <v>70</v>
      </c>
      <c r="D2276">
        <v>1993</v>
      </c>
      <c r="E2276">
        <v>7.1</v>
      </c>
      <c r="F2276">
        <v>53000</v>
      </c>
      <c r="G2276" t="s">
        <v>2740</v>
      </c>
      <c r="H2276" t="s">
        <v>31</v>
      </c>
      <c r="I2276">
        <v>32000000</v>
      </c>
      <c r="J2276">
        <v>36733909</v>
      </c>
    </row>
    <row r="2277" spans="1:10" x14ac:dyDescent="0.25">
      <c r="A2277" t="s">
        <v>7578</v>
      </c>
      <c r="B2277" t="s">
        <v>2084</v>
      </c>
      <c r="C2277" t="s">
        <v>44</v>
      </c>
      <c r="D2277">
        <v>1993</v>
      </c>
      <c r="E2277">
        <v>6.8</v>
      </c>
      <c r="F2277">
        <v>84000</v>
      </c>
      <c r="G2277" t="s">
        <v>4421</v>
      </c>
      <c r="H2277" t="s">
        <v>31</v>
      </c>
      <c r="I2277">
        <v>47000000</v>
      </c>
      <c r="J2277">
        <v>48919043</v>
      </c>
    </row>
    <row r="2278" spans="1:10" x14ac:dyDescent="0.25">
      <c r="A2278" t="s">
        <v>7580</v>
      </c>
      <c r="B2278" t="s">
        <v>16</v>
      </c>
      <c r="C2278" t="s">
        <v>17</v>
      </c>
      <c r="D2278">
        <v>1993</v>
      </c>
      <c r="E2278">
        <v>6</v>
      </c>
      <c r="F2278">
        <v>66000</v>
      </c>
      <c r="G2278" t="s">
        <v>113</v>
      </c>
      <c r="H2278" t="s">
        <v>31</v>
      </c>
      <c r="I2278">
        <v>38000000</v>
      </c>
      <c r="J2278">
        <v>266614059</v>
      </c>
    </row>
    <row r="2279" spans="1:10" x14ac:dyDescent="0.25">
      <c r="A2279" t="s">
        <v>7582</v>
      </c>
      <c r="B2279" t="s">
        <v>16</v>
      </c>
      <c r="C2279" t="s">
        <v>36</v>
      </c>
      <c r="D2279">
        <v>1993</v>
      </c>
      <c r="E2279">
        <v>7.2</v>
      </c>
      <c r="F2279">
        <v>96000</v>
      </c>
      <c r="G2279" t="s">
        <v>95</v>
      </c>
      <c r="H2279" t="s">
        <v>31</v>
      </c>
      <c r="I2279">
        <v>40000000</v>
      </c>
      <c r="J2279">
        <v>176997168</v>
      </c>
    </row>
    <row r="2280" spans="1:10" x14ac:dyDescent="0.25">
      <c r="A2280" t="s">
        <v>7585</v>
      </c>
      <c r="B2280" t="s">
        <v>35</v>
      </c>
      <c r="C2280" t="s">
        <v>17</v>
      </c>
      <c r="D2280">
        <v>1993</v>
      </c>
      <c r="E2280">
        <v>7.2</v>
      </c>
      <c r="F2280">
        <v>56000</v>
      </c>
      <c r="G2280" t="s">
        <v>4691</v>
      </c>
      <c r="H2280" t="s">
        <v>31</v>
      </c>
      <c r="I2280">
        <v>34000000</v>
      </c>
      <c r="J2280">
        <v>32255440</v>
      </c>
    </row>
    <row r="2281" spans="1:10" x14ac:dyDescent="0.25">
      <c r="A2281" t="s">
        <v>7587</v>
      </c>
      <c r="B2281" t="s">
        <v>16</v>
      </c>
      <c r="C2281" t="s">
        <v>117</v>
      </c>
      <c r="D2281">
        <v>1993</v>
      </c>
      <c r="E2281">
        <v>7.5</v>
      </c>
      <c r="F2281">
        <v>54000</v>
      </c>
      <c r="G2281" t="s">
        <v>7591</v>
      </c>
      <c r="H2281" t="s">
        <v>31</v>
      </c>
      <c r="I2281">
        <v>3500000</v>
      </c>
      <c r="J2281">
        <v>27912072</v>
      </c>
    </row>
    <row r="2282" spans="1:10" x14ac:dyDescent="0.25">
      <c r="A2282" t="s">
        <v>7592</v>
      </c>
      <c r="B2282" t="s">
        <v>35</v>
      </c>
      <c r="C2282" t="s">
        <v>17</v>
      </c>
      <c r="D2282">
        <v>1993</v>
      </c>
      <c r="E2282">
        <v>7.6</v>
      </c>
      <c r="F2282">
        <v>27000</v>
      </c>
      <c r="G2282" t="s">
        <v>1564</v>
      </c>
      <c r="H2282" t="s">
        <v>31</v>
      </c>
      <c r="I2282">
        <v>25000000</v>
      </c>
      <c r="J2282">
        <v>10769960</v>
      </c>
    </row>
    <row r="2283" spans="1:10" x14ac:dyDescent="0.25">
      <c r="A2283" t="s">
        <v>7596</v>
      </c>
      <c r="B2283" t="s">
        <v>35</v>
      </c>
      <c r="C2283" t="s">
        <v>36</v>
      </c>
      <c r="D2283">
        <v>1993</v>
      </c>
      <c r="E2283">
        <v>6.4</v>
      </c>
      <c r="F2283">
        <v>52000</v>
      </c>
      <c r="G2283" t="s">
        <v>3363</v>
      </c>
      <c r="H2283" t="s">
        <v>7598</v>
      </c>
      <c r="I2283">
        <v>30000000</v>
      </c>
      <c r="J2283">
        <v>53898845</v>
      </c>
    </row>
    <row r="2284" spans="1:10" x14ac:dyDescent="0.25">
      <c r="A2284" t="s">
        <v>7599</v>
      </c>
      <c r="B2284" t="s">
        <v>373</v>
      </c>
      <c r="C2284" t="s">
        <v>26</v>
      </c>
      <c r="D2284">
        <v>1993</v>
      </c>
      <c r="E2284">
        <v>6.9</v>
      </c>
      <c r="F2284">
        <v>43000</v>
      </c>
      <c r="G2284" t="s">
        <v>2661</v>
      </c>
      <c r="H2284" t="s">
        <v>31</v>
      </c>
      <c r="I2284">
        <v>0</v>
      </c>
      <c r="J2284">
        <v>41833324</v>
      </c>
    </row>
    <row r="2285" spans="1:10" x14ac:dyDescent="0.25">
      <c r="A2285" t="s">
        <v>7602</v>
      </c>
      <c r="B2285" t="s">
        <v>373</v>
      </c>
      <c r="C2285" t="s">
        <v>17</v>
      </c>
      <c r="D2285">
        <v>1993</v>
      </c>
      <c r="E2285">
        <v>7.3</v>
      </c>
      <c r="F2285">
        <v>38000</v>
      </c>
      <c r="G2285" t="s">
        <v>7605</v>
      </c>
      <c r="H2285" t="s">
        <v>22</v>
      </c>
      <c r="I2285">
        <v>18000000</v>
      </c>
      <c r="J2285">
        <v>31181347</v>
      </c>
    </row>
    <row r="2286" spans="1:10" x14ac:dyDescent="0.25">
      <c r="A2286" t="s">
        <v>7606</v>
      </c>
      <c r="B2286" t="s">
        <v>35</v>
      </c>
      <c r="C2286" t="s">
        <v>26</v>
      </c>
      <c r="D2286">
        <v>1993</v>
      </c>
      <c r="E2286">
        <v>6</v>
      </c>
      <c r="F2286">
        <v>71000</v>
      </c>
      <c r="G2286" t="s">
        <v>7608</v>
      </c>
      <c r="H2286" t="s">
        <v>31</v>
      </c>
      <c r="I2286">
        <v>20000000</v>
      </c>
      <c r="J2286">
        <v>153698625</v>
      </c>
    </row>
    <row r="2287" spans="1:10" x14ac:dyDescent="0.25">
      <c r="A2287" t="s">
        <v>7610</v>
      </c>
      <c r="B2287" t="s">
        <v>2084</v>
      </c>
      <c r="C2287" t="s">
        <v>36</v>
      </c>
      <c r="D2287">
        <v>1993</v>
      </c>
      <c r="E2287">
        <v>4.0999999999999996</v>
      </c>
      <c r="F2287">
        <v>47000</v>
      </c>
      <c r="G2287" t="s">
        <v>7388</v>
      </c>
      <c r="H2287" t="s">
        <v>31</v>
      </c>
      <c r="I2287">
        <v>22000000</v>
      </c>
      <c r="J2287">
        <v>10696210</v>
      </c>
    </row>
    <row r="2288" spans="1:10" x14ac:dyDescent="0.25">
      <c r="A2288" t="s">
        <v>7612</v>
      </c>
      <c r="B2288" t="s">
        <v>35</v>
      </c>
      <c r="C2288" t="s">
        <v>17</v>
      </c>
      <c r="D2288">
        <v>1993</v>
      </c>
      <c r="E2288">
        <v>7.8</v>
      </c>
      <c r="F2288">
        <v>69000</v>
      </c>
      <c r="G2288" t="s">
        <v>3158</v>
      </c>
      <c r="H2288" t="s">
        <v>31</v>
      </c>
      <c r="I2288">
        <v>15000000</v>
      </c>
      <c r="J2288">
        <v>23237911</v>
      </c>
    </row>
    <row r="2289" spans="1:10" x14ac:dyDescent="0.25">
      <c r="A2289" t="s">
        <v>7614</v>
      </c>
      <c r="B2289" t="s">
        <v>16</v>
      </c>
      <c r="C2289" t="s">
        <v>36</v>
      </c>
      <c r="D2289">
        <v>1993</v>
      </c>
      <c r="E2289">
        <v>6.2</v>
      </c>
      <c r="F2289">
        <v>46000</v>
      </c>
      <c r="G2289" t="s">
        <v>4652</v>
      </c>
      <c r="H2289" t="s">
        <v>31</v>
      </c>
      <c r="I2289">
        <v>18000000</v>
      </c>
      <c r="J2289">
        <v>74189677</v>
      </c>
    </row>
    <row r="2290" spans="1:10" x14ac:dyDescent="0.25">
      <c r="A2290" t="s">
        <v>7617</v>
      </c>
      <c r="B2290" t="s">
        <v>2084</v>
      </c>
      <c r="C2290" t="s">
        <v>70</v>
      </c>
      <c r="D2290">
        <v>1993</v>
      </c>
      <c r="E2290">
        <v>6.5</v>
      </c>
      <c r="F2290">
        <v>23000</v>
      </c>
      <c r="G2290" t="s">
        <v>7098</v>
      </c>
      <c r="H2290" t="s">
        <v>31</v>
      </c>
      <c r="I2290">
        <v>15000000</v>
      </c>
      <c r="J2290">
        <v>19885552</v>
      </c>
    </row>
    <row r="2291" spans="1:10" x14ac:dyDescent="0.25">
      <c r="A2291" t="s">
        <v>7620</v>
      </c>
      <c r="B2291" t="s">
        <v>35</v>
      </c>
      <c r="C2291" t="s">
        <v>26</v>
      </c>
      <c r="D2291">
        <v>1993</v>
      </c>
      <c r="E2291">
        <v>7</v>
      </c>
      <c r="F2291">
        <v>96000</v>
      </c>
      <c r="G2291" t="s">
        <v>1938</v>
      </c>
      <c r="H2291" t="s">
        <v>31</v>
      </c>
      <c r="I2291">
        <v>14000000</v>
      </c>
      <c r="J2291">
        <v>154856263</v>
      </c>
    </row>
    <row r="2292" spans="1:10" x14ac:dyDescent="0.25">
      <c r="A2292" t="s">
        <v>7622</v>
      </c>
      <c r="B2292" t="s">
        <v>2084</v>
      </c>
      <c r="C2292" t="s">
        <v>44</v>
      </c>
      <c r="D2292">
        <v>1993</v>
      </c>
      <c r="E2292">
        <v>6.8</v>
      </c>
      <c r="F2292">
        <v>50000</v>
      </c>
      <c r="G2292" t="s">
        <v>1805</v>
      </c>
      <c r="H2292" t="s">
        <v>31</v>
      </c>
      <c r="I2292">
        <v>28000000</v>
      </c>
      <c r="J2292">
        <v>63270710</v>
      </c>
    </row>
    <row r="2293" spans="1:10" x14ac:dyDescent="0.25">
      <c r="A2293" t="s">
        <v>7623</v>
      </c>
      <c r="B2293" t="s">
        <v>16</v>
      </c>
      <c r="C2293" t="s">
        <v>117</v>
      </c>
      <c r="D2293">
        <v>1993</v>
      </c>
      <c r="E2293">
        <v>6.7</v>
      </c>
      <c r="F2293">
        <v>52000</v>
      </c>
      <c r="G2293" t="s">
        <v>6670</v>
      </c>
      <c r="H2293" t="s">
        <v>31</v>
      </c>
      <c r="I2293">
        <v>9000000</v>
      </c>
      <c r="J2293">
        <v>2395231</v>
      </c>
    </row>
    <row r="2294" spans="1:10" x14ac:dyDescent="0.25">
      <c r="A2294" t="s">
        <v>7626</v>
      </c>
      <c r="B2294" t="s">
        <v>35</v>
      </c>
      <c r="C2294" t="s">
        <v>44</v>
      </c>
      <c r="D2294">
        <v>1993</v>
      </c>
      <c r="E2294">
        <v>7.2</v>
      </c>
      <c r="F2294">
        <v>56000</v>
      </c>
      <c r="G2294" t="s">
        <v>5812</v>
      </c>
      <c r="H2294" t="s">
        <v>31</v>
      </c>
      <c r="I2294">
        <v>0</v>
      </c>
      <c r="J2294">
        <v>23261580</v>
      </c>
    </row>
    <row r="2295" spans="1:10" x14ac:dyDescent="0.25">
      <c r="A2295" t="s">
        <v>7629</v>
      </c>
      <c r="B2295" t="s">
        <v>16</v>
      </c>
      <c r="C2295" t="s">
        <v>17</v>
      </c>
      <c r="D2295">
        <v>1993</v>
      </c>
      <c r="E2295">
        <v>5</v>
      </c>
      <c r="F2295">
        <v>30000</v>
      </c>
      <c r="G2295" t="s">
        <v>6794</v>
      </c>
      <c r="H2295" t="s">
        <v>31</v>
      </c>
      <c r="I2295">
        <v>40000000</v>
      </c>
      <c r="J2295">
        <v>116300000</v>
      </c>
    </row>
    <row r="2296" spans="1:10" x14ac:dyDescent="0.25">
      <c r="A2296" t="s">
        <v>7631</v>
      </c>
      <c r="B2296" t="s">
        <v>35</v>
      </c>
      <c r="C2296" t="s">
        <v>70</v>
      </c>
      <c r="D2296">
        <v>1993</v>
      </c>
      <c r="E2296">
        <v>7.5</v>
      </c>
      <c r="F2296">
        <v>59000</v>
      </c>
      <c r="G2296" t="s">
        <v>2658</v>
      </c>
      <c r="H2296" t="s">
        <v>31</v>
      </c>
      <c r="I2296">
        <v>0</v>
      </c>
      <c r="J2296">
        <v>22881563</v>
      </c>
    </row>
    <row r="2297" spans="1:10" x14ac:dyDescent="0.25">
      <c r="A2297" t="s">
        <v>7633</v>
      </c>
      <c r="B2297" t="s">
        <v>35</v>
      </c>
      <c r="C2297" t="s">
        <v>44</v>
      </c>
      <c r="D2297">
        <v>1993</v>
      </c>
      <c r="E2297">
        <v>5.3</v>
      </c>
      <c r="F2297">
        <v>52000</v>
      </c>
      <c r="G2297" t="s">
        <v>65</v>
      </c>
      <c r="H2297" t="s">
        <v>31</v>
      </c>
      <c r="I2297">
        <v>33000000</v>
      </c>
      <c r="J2297">
        <v>21274717</v>
      </c>
    </row>
    <row r="2298" spans="1:10" x14ac:dyDescent="0.25">
      <c r="A2298" t="s">
        <v>7636</v>
      </c>
      <c r="B2298" t="s">
        <v>2084</v>
      </c>
      <c r="C2298" t="s">
        <v>44</v>
      </c>
      <c r="D2298">
        <v>1993</v>
      </c>
      <c r="E2298">
        <v>6.5</v>
      </c>
      <c r="F2298">
        <v>36000</v>
      </c>
      <c r="G2298" t="s">
        <v>6981</v>
      </c>
      <c r="H2298" t="s">
        <v>31</v>
      </c>
      <c r="I2298">
        <v>20000000</v>
      </c>
      <c r="J2298">
        <v>11585483</v>
      </c>
    </row>
    <row r="2299" spans="1:10" x14ac:dyDescent="0.25">
      <c r="A2299" t="s">
        <v>7638</v>
      </c>
      <c r="B2299" t="s">
        <v>2084</v>
      </c>
      <c r="C2299" t="s">
        <v>36</v>
      </c>
      <c r="D2299">
        <v>1993</v>
      </c>
      <c r="E2299">
        <v>6.6</v>
      </c>
      <c r="F2299">
        <v>86000</v>
      </c>
      <c r="G2299" t="s">
        <v>3363</v>
      </c>
      <c r="H2299" t="s">
        <v>31</v>
      </c>
      <c r="I2299">
        <v>25000000</v>
      </c>
      <c r="J2299">
        <v>133752825</v>
      </c>
    </row>
    <row r="2300" spans="1:10" x14ac:dyDescent="0.25">
      <c r="A2300" t="s">
        <v>7639</v>
      </c>
      <c r="B2300" t="s">
        <v>2084</v>
      </c>
      <c r="C2300" t="s">
        <v>44</v>
      </c>
      <c r="D2300">
        <v>1993</v>
      </c>
      <c r="E2300">
        <v>7.3</v>
      </c>
      <c r="F2300">
        <v>46000</v>
      </c>
      <c r="G2300" t="s">
        <v>5377</v>
      </c>
      <c r="H2300" t="s">
        <v>22</v>
      </c>
      <c r="I2300">
        <v>11000000</v>
      </c>
      <c r="J2300">
        <v>22549338</v>
      </c>
    </row>
    <row r="2301" spans="1:10" x14ac:dyDescent="0.25">
      <c r="A2301" t="s">
        <v>7641</v>
      </c>
      <c r="B2301" t="s">
        <v>16</v>
      </c>
      <c r="C2301" t="s">
        <v>17</v>
      </c>
      <c r="D2301">
        <v>1993</v>
      </c>
      <c r="E2301">
        <v>5.8</v>
      </c>
      <c r="F2301">
        <v>17000</v>
      </c>
      <c r="G2301" t="s">
        <v>3961</v>
      </c>
      <c r="H2301" t="s">
        <v>31</v>
      </c>
      <c r="I2301">
        <v>6000000</v>
      </c>
      <c r="J2301">
        <v>13609396</v>
      </c>
    </row>
    <row r="2302" spans="1:10" x14ac:dyDescent="0.25">
      <c r="A2302" t="s">
        <v>7643</v>
      </c>
      <c r="B2302" t="s">
        <v>2084</v>
      </c>
      <c r="C2302" t="s">
        <v>36</v>
      </c>
      <c r="D2302">
        <v>1993</v>
      </c>
      <c r="E2302">
        <v>6.2</v>
      </c>
      <c r="F2302">
        <v>45000</v>
      </c>
      <c r="G2302" t="s">
        <v>2672</v>
      </c>
      <c r="H2302" t="s">
        <v>31</v>
      </c>
      <c r="I2302">
        <v>13000000</v>
      </c>
      <c r="J2302">
        <v>27979399</v>
      </c>
    </row>
    <row r="2303" spans="1:10" x14ac:dyDescent="0.25">
      <c r="A2303" t="s">
        <v>7646</v>
      </c>
      <c r="B2303" t="s">
        <v>16</v>
      </c>
      <c r="C2303" t="s">
        <v>70</v>
      </c>
      <c r="D2303">
        <v>1993</v>
      </c>
      <c r="E2303">
        <v>7.3</v>
      </c>
      <c r="F2303">
        <v>49000</v>
      </c>
      <c r="G2303" t="s">
        <v>74</v>
      </c>
      <c r="H2303" t="s">
        <v>31</v>
      </c>
      <c r="I2303">
        <v>0</v>
      </c>
      <c r="J2303">
        <v>4104962</v>
      </c>
    </row>
    <row r="2304" spans="1:10" x14ac:dyDescent="0.25">
      <c r="A2304" t="s">
        <v>7650</v>
      </c>
      <c r="B2304" t="s">
        <v>16</v>
      </c>
      <c r="C2304" t="s">
        <v>17</v>
      </c>
      <c r="D2304">
        <v>1993</v>
      </c>
      <c r="E2304">
        <v>7.9</v>
      </c>
      <c r="F2304">
        <v>93000</v>
      </c>
      <c r="G2304" t="s">
        <v>6509</v>
      </c>
      <c r="H2304" t="s">
        <v>498</v>
      </c>
      <c r="I2304">
        <v>0</v>
      </c>
      <c r="J2304">
        <v>1341154</v>
      </c>
    </row>
    <row r="2305" spans="1:10" x14ac:dyDescent="0.25">
      <c r="A2305" t="s">
        <v>7652</v>
      </c>
      <c r="B2305" t="s">
        <v>2084</v>
      </c>
      <c r="C2305" t="s">
        <v>44</v>
      </c>
      <c r="D2305">
        <v>1993</v>
      </c>
      <c r="E2305">
        <v>7</v>
      </c>
      <c r="F2305">
        <v>45000</v>
      </c>
      <c r="G2305" t="s">
        <v>950</v>
      </c>
      <c r="H2305" t="s">
        <v>31</v>
      </c>
      <c r="I2305">
        <v>0</v>
      </c>
      <c r="J2305">
        <v>70172621</v>
      </c>
    </row>
    <row r="2306" spans="1:10" x14ac:dyDescent="0.25">
      <c r="A2306" t="s">
        <v>7655</v>
      </c>
      <c r="B2306" t="s">
        <v>2084</v>
      </c>
      <c r="C2306" t="s">
        <v>117</v>
      </c>
      <c r="D2306">
        <v>1993</v>
      </c>
      <c r="E2306">
        <v>7.5</v>
      </c>
      <c r="F2306">
        <v>76000</v>
      </c>
      <c r="G2306" t="s">
        <v>2928</v>
      </c>
      <c r="H2306" t="s">
        <v>31</v>
      </c>
      <c r="I2306">
        <v>30000000</v>
      </c>
      <c r="J2306">
        <v>135130999</v>
      </c>
    </row>
    <row r="2307" spans="1:10" x14ac:dyDescent="0.25">
      <c r="A2307" t="s">
        <v>7657</v>
      </c>
      <c r="B2307" t="s">
        <v>16</v>
      </c>
      <c r="C2307" t="s">
        <v>44</v>
      </c>
      <c r="D2307">
        <v>1993</v>
      </c>
      <c r="E2307">
        <v>4.8</v>
      </c>
      <c r="F2307">
        <v>25000</v>
      </c>
      <c r="G2307" t="s">
        <v>7659</v>
      </c>
      <c r="H2307" t="s">
        <v>31</v>
      </c>
      <c r="I2307">
        <v>900000</v>
      </c>
      <c r="J2307">
        <v>8556940</v>
      </c>
    </row>
    <row r="2308" spans="1:10" x14ac:dyDescent="0.25">
      <c r="A2308" t="s">
        <v>7661</v>
      </c>
      <c r="B2308" t="s">
        <v>16</v>
      </c>
      <c r="C2308" t="s">
        <v>117</v>
      </c>
      <c r="D2308">
        <v>1993</v>
      </c>
      <c r="E2308">
        <v>6.4</v>
      </c>
      <c r="F2308">
        <v>24000</v>
      </c>
      <c r="G2308" t="s">
        <v>4577</v>
      </c>
      <c r="H2308" t="s">
        <v>219</v>
      </c>
      <c r="I2308">
        <v>20000000</v>
      </c>
      <c r="J2308">
        <v>46405336</v>
      </c>
    </row>
    <row r="2309" spans="1:10" x14ac:dyDescent="0.25">
      <c r="A2309" t="s">
        <v>7662</v>
      </c>
      <c r="B2309" t="s">
        <v>16</v>
      </c>
      <c r="C2309" t="s">
        <v>70</v>
      </c>
      <c r="D2309">
        <v>1993</v>
      </c>
      <c r="E2309">
        <v>7.3</v>
      </c>
      <c r="F2309">
        <v>18000</v>
      </c>
      <c r="G2309" t="s">
        <v>7664</v>
      </c>
      <c r="H2309" t="s">
        <v>31</v>
      </c>
      <c r="I2309">
        <v>15000000</v>
      </c>
      <c r="J2309">
        <v>39100956</v>
      </c>
    </row>
    <row r="2310" spans="1:10" x14ac:dyDescent="0.25">
      <c r="A2310" t="s">
        <v>7665</v>
      </c>
      <c r="B2310" t="s">
        <v>16</v>
      </c>
      <c r="C2310" t="s">
        <v>44</v>
      </c>
      <c r="D2310">
        <v>1993</v>
      </c>
      <c r="E2310">
        <v>7.7</v>
      </c>
      <c r="F2310">
        <v>43000</v>
      </c>
      <c r="G2310" t="s">
        <v>7451</v>
      </c>
      <c r="H2310" t="s">
        <v>31</v>
      </c>
      <c r="I2310">
        <v>0</v>
      </c>
      <c r="J2310">
        <v>6110979</v>
      </c>
    </row>
    <row r="2311" spans="1:10" x14ac:dyDescent="0.25">
      <c r="A2311" t="s">
        <v>7669</v>
      </c>
      <c r="B2311" t="s">
        <v>2084</v>
      </c>
      <c r="C2311" t="s">
        <v>44</v>
      </c>
      <c r="D2311">
        <v>1993</v>
      </c>
      <c r="E2311">
        <v>5.8</v>
      </c>
      <c r="F2311">
        <v>18000</v>
      </c>
      <c r="G2311" t="s">
        <v>7671</v>
      </c>
      <c r="H2311" t="s">
        <v>31</v>
      </c>
      <c r="I2311">
        <v>0</v>
      </c>
      <c r="J2311">
        <v>36448400</v>
      </c>
    </row>
    <row r="2312" spans="1:10" x14ac:dyDescent="0.25">
      <c r="A2312" t="s">
        <v>7672</v>
      </c>
      <c r="B2312" t="s">
        <v>16</v>
      </c>
      <c r="C2312" t="s">
        <v>36</v>
      </c>
      <c r="D2312">
        <v>1993</v>
      </c>
      <c r="E2312">
        <v>5.9</v>
      </c>
      <c r="F2312">
        <v>41000</v>
      </c>
      <c r="G2312" t="s">
        <v>4572</v>
      </c>
      <c r="H2312" t="s">
        <v>31</v>
      </c>
      <c r="I2312">
        <v>30000000</v>
      </c>
      <c r="J2312">
        <v>24107867</v>
      </c>
    </row>
    <row r="2313" spans="1:10" x14ac:dyDescent="0.25">
      <c r="A2313" t="s">
        <v>7673</v>
      </c>
      <c r="B2313" t="s">
        <v>12408</v>
      </c>
      <c r="C2313" t="s">
        <v>57</v>
      </c>
      <c r="D2313">
        <v>1993</v>
      </c>
      <c r="E2313">
        <v>5.9</v>
      </c>
      <c r="F2313">
        <v>14000</v>
      </c>
      <c r="G2313" t="s">
        <v>7677</v>
      </c>
      <c r="H2313" t="s">
        <v>31</v>
      </c>
      <c r="I2313">
        <v>2000000</v>
      </c>
      <c r="J2313">
        <v>54207</v>
      </c>
    </row>
    <row r="2314" spans="1:10" x14ac:dyDescent="0.25">
      <c r="A2314" t="s">
        <v>7678</v>
      </c>
      <c r="B2314" t="s">
        <v>35</v>
      </c>
      <c r="C2314" t="s">
        <v>70</v>
      </c>
      <c r="D2314">
        <v>1993</v>
      </c>
      <c r="E2314">
        <v>7.4</v>
      </c>
      <c r="F2314">
        <v>37000</v>
      </c>
      <c r="G2314" t="s">
        <v>6571</v>
      </c>
      <c r="H2314" t="s">
        <v>31</v>
      </c>
      <c r="I2314">
        <v>12000000</v>
      </c>
      <c r="J2314">
        <v>7266383</v>
      </c>
    </row>
    <row r="2315" spans="1:10" x14ac:dyDescent="0.25">
      <c r="A2315" t="s">
        <v>7682</v>
      </c>
      <c r="B2315" t="s">
        <v>12408</v>
      </c>
      <c r="C2315" t="s">
        <v>170</v>
      </c>
      <c r="D2315">
        <v>1993</v>
      </c>
      <c r="E2315">
        <v>4.2</v>
      </c>
      <c r="F2315">
        <v>29000</v>
      </c>
      <c r="G2315" t="s">
        <v>7685</v>
      </c>
      <c r="H2315" t="s">
        <v>31</v>
      </c>
      <c r="I2315">
        <v>3000000</v>
      </c>
      <c r="J2315">
        <v>15935068</v>
      </c>
    </row>
    <row r="2316" spans="1:10" x14ac:dyDescent="0.25">
      <c r="A2316" t="s">
        <v>7686</v>
      </c>
      <c r="B2316" t="s">
        <v>35</v>
      </c>
      <c r="C2316" t="s">
        <v>44</v>
      </c>
      <c r="D2316">
        <v>1993</v>
      </c>
      <c r="E2316">
        <v>6.9</v>
      </c>
      <c r="F2316">
        <v>10000</v>
      </c>
      <c r="G2316" t="s">
        <v>6694</v>
      </c>
      <c r="H2316" t="s">
        <v>31</v>
      </c>
      <c r="I2316">
        <v>13000000</v>
      </c>
      <c r="J2316">
        <v>9532895</v>
      </c>
    </row>
    <row r="2317" spans="1:10" x14ac:dyDescent="0.25">
      <c r="A2317" t="s">
        <v>7687</v>
      </c>
      <c r="B2317" t="s">
        <v>16</v>
      </c>
      <c r="C2317" t="s">
        <v>17</v>
      </c>
      <c r="D2317">
        <v>1993</v>
      </c>
      <c r="E2317">
        <v>6.4</v>
      </c>
      <c r="F2317">
        <v>37000</v>
      </c>
      <c r="G2317" t="s">
        <v>5789</v>
      </c>
      <c r="H2317" t="s">
        <v>31</v>
      </c>
      <c r="I2317">
        <v>17000000</v>
      </c>
      <c r="J2317">
        <v>60613008</v>
      </c>
    </row>
    <row r="2318" spans="1:10" x14ac:dyDescent="0.25">
      <c r="A2318" t="s">
        <v>7688</v>
      </c>
      <c r="B2318" t="s">
        <v>35</v>
      </c>
      <c r="C2318" t="s">
        <v>44</v>
      </c>
      <c r="D2318">
        <v>1993</v>
      </c>
      <c r="E2318">
        <v>5</v>
      </c>
      <c r="F2318">
        <v>18000</v>
      </c>
      <c r="G2318" t="s">
        <v>7691</v>
      </c>
      <c r="H2318" t="s">
        <v>31</v>
      </c>
      <c r="I2318">
        <v>25000000</v>
      </c>
      <c r="J2318">
        <v>57405220</v>
      </c>
    </row>
    <row r="2319" spans="1:10" x14ac:dyDescent="0.25">
      <c r="A2319" t="s">
        <v>7692</v>
      </c>
      <c r="B2319" t="s">
        <v>35</v>
      </c>
      <c r="C2319" t="s">
        <v>44</v>
      </c>
      <c r="D2319">
        <v>1993</v>
      </c>
      <c r="E2319">
        <v>4.9000000000000004</v>
      </c>
      <c r="F2319">
        <v>26000</v>
      </c>
      <c r="G2319" t="s">
        <v>3249</v>
      </c>
      <c r="H2319" t="s">
        <v>31</v>
      </c>
      <c r="I2319">
        <v>15000000</v>
      </c>
      <c r="J2319">
        <v>118243066</v>
      </c>
    </row>
    <row r="2320" spans="1:10" x14ac:dyDescent="0.25">
      <c r="A2320" t="s">
        <v>7693</v>
      </c>
      <c r="B2320" t="s">
        <v>16</v>
      </c>
      <c r="C2320" t="s">
        <v>117</v>
      </c>
      <c r="D2320">
        <v>1993</v>
      </c>
      <c r="E2320">
        <v>6.5</v>
      </c>
      <c r="F2320">
        <v>20000</v>
      </c>
      <c r="G2320" t="s">
        <v>4022</v>
      </c>
      <c r="H2320" t="s">
        <v>498</v>
      </c>
      <c r="I2320">
        <v>1500000</v>
      </c>
      <c r="J2320">
        <v>418961</v>
      </c>
    </row>
    <row r="2321" spans="1:10" x14ac:dyDescent="0.25">
      <c r="A2321" t="s">
        <v>7697</v>
      </c>
      <c r="B2321" t="s">
        <v>16</v>
      </c>
      <c r="C2321" t="s">
        <v>170</v>
      </c>
      <c r="D2321">
        <v>1993</v>
      </c>
      <c r="E2321">
        <v>6.7</v>
      </c>
      <c r="F2321">
        <v>28000</v>
      </c>
      <c r="G2321" t="s">
        <v>7700</v>
      </c>
      <c r="H2321" t="s">
        <v>1263</v>
      </c>
      <c r="I2321">
        <v>2000000</v>
      </c>
      <c r="J2321">
        <v>621392</v>
      </c>
    </row>
    <row r="2322" spans="1:10" x14ac:dyDescent="0.25">
      <c r="A2322" t="s">
        <v>7702</v>
      </c>
      <c r="B2322" t="s">
        <v>2084</v>
      </c>
      <c r="C2322" t="s">
        <v>17</v>
      </c>
      <c r="D2322">
        <v>1993</v>
      </c>
      <c r="E2322">
        <v>6.5</v>
      </c>
      <c r="F2322">
        <v>9900</v>
      </c>
      <c r="G2322" t="s">
        <v>3966</v>
      </c>
      <c r="H2322" t="s">
        <v>31</v>
      </c>
      <c r="I2322">
        <v>35000000</v>
      </c>
      <c r="J2322">
        <v>18635620</v>
      </c>
    </row>
    <row r="2323" spans="1:10" x14ac:dyDescent="0.25">
      <c r="A2323" t="s">
        <v>7703</v>
      </c>
      <c r="B2323" t="s">
        <v>2084</v>
      </c>
      <c r="C2323" t="s">
        <v>44</v>
      </c>
      <c r="D2323">
        <v>1993</v>
      </c>
      <c r="E2323">
        <v>6.2</v>
      </c>
      <c r="F2323">
        <v>79000</v>
      </c>
      <c r="G2323" t="s">
        <v>6981</v>
      </c>
      <c r="H2323" t="s">
        <v>31</v>
      </c>
      <c r="I2323">
        <v>40000000</v>
      </c>
      <c r="J2323">
        <v>48198019</v>
      </c>
    </row>
    <row r="2324" spans="1:10" x14ac:dyDescent="0.25">
      <c r="A2324" t="s">
        <v>7705</v>
      </c>
      <c r="B2324" t="s">
        <v>16</v>
      </c>
      <c r="C2324" t="s">
        <v>36</v>
      </c>
      <c r="D2324">
        <v>1993</v>
      </c>
      <c r="E2324">
        <v>6.1</v>
      </c>
      <c r="F2324">
        <v>26000</v>
      </c>
      <c r="G2324" t="s">
        <v>6973</v>
      </c>
      <c r="H2324" t="s">
        <v>31</v>
      </c>
      <c r="I2324">
        <v>0</v>
      </c>
      <c r="J2324">
        <v>30038362</v>
      </c>
    </row>
    <row r="2325" spans="1:10" x14ac:dyDescent="0.25">
      <c r="A2325" t="s">
        <v>7707</v>
      </c>
      <c r="B2325" t="s">
        <v>16</v>
      </c>
      <c r="C2325" t="s">
        <v>17</v>
      </c>
      <c r="D2325">
        <v>1993</v>
      </c>
      <c r="E2325">
        <v>4.7</v>
      </c>
      <c r="F2325">
        <v>12000</v>
      </c>
      <c r="G2325" t="s">
        <v>5283</v>
      </c>
      <c r="H2325" t="s">
        <v>31</v>
      </c>
      <c r="I2325">
        <v>0</v>
      </c>
      <c r="J2325">
        <v>1796389</v>
      </c>
    </row>
    <row r="2326" spans="1:10" x14ac:dyDescent="0.25">
      <c r="A2326" t="s">
        <v>7711</v>
      </c>
      <c r="B2326" t="s">
        <v>16</v>
      </c>
      <c r="C2326" t="s">
        <v>117</v>
      </c>
      <c r="D2326">
        <v>1993</v>
      </c>
      <c r="E2326">
        <v>6.6</v>
      </c>
      <c r="F2326">
        <v>13000</v>
      </c>
      <c r="G2326" t="s">
        <v>3468</v>
      </c>
      <c r="H2326" t="s">
        <v>22</v>
      </c>
      <c r="I2326">
        <v>11500000</v>
      </c>
      <c r="J2326">
        <v>3275585</v>
      </c>
    </row>
    <row r="2327" spans="1:10" x14ac:dyDescent="0.25">
      <c r="A2327" t="s">
        <v>7714</v>
      </c>
      <c r="B2327" t="s">
        <v>16</v>
      </c>
      <c r="C2327" t="s">
        <v>36</v>
      </c>
      <c r="D2327">
        <v>1993</v>
      </c>
      <c r="E2327">
        <v>6.3</v>
      </c>
      <c r="F2327">
        <v>43000</v>
      </c>
      <c r="G2327" t="s">
        <v>622</v>
      </c>
      <c r="H2327" t="s">
        <v>31</v>
      </c>
      <c r="I2327">
        <v>35000000</v>
      </c>
      <c r="J2327">
        <v>107198790</v>
      </c>
    </row>
    <row r="2328" spans="1:10" x14ac:dyDescent="0.25">
      <c r="A2328" t="s">
        <v>7715</v>
      </c>
      <c r="B2328" t="s">
        <v>35</v>
      </c>
      <c r="C2328" t="s">
        <v>44</v>
      </c>
      <c r="D2328">
        <v>1993</v>
      </c>
      <c r="E2328">
        <v>6.2</v>
      </c>
      <c r="F2328">
        <v>13000</v>
      </c>
      <c r="G2328" t="s">
        <v>2661</v>
      </c>
      <c r="H2328" t="s">
        <v>31</v>
      </c>
      <c r="I2328">
        <v>30000000</v>
      </c>
      <c r="J2328">
        <v>11146270</v>
      </c>
    </row>
    <row r="2329" spans="1:10" x14ac:dyDescent="0.25">
      <c r="A2329" t="s">
        <v>7716</v>
      </c>
      <c r="B2329" t="s">
        <v>35</v>
      </c>
      <c r="C2329" t="s">
        <v>36</v>
      </c>
      <c r="D2329">
        <v>1993</v>
      </c>
      <c r="E2329">
        <v>4.8</v>
      </c>
      <c r="F2329">
        <v>32000</v>
      </c>
      <c r="G2329" t="s">
        <v>6745</v>
      </c>
      <c r="H2329" t="s">
        <v>31</v>
      </c>
      <c r="I2329">
        <v>21000000</v>
      </c>
      <c r="J2329">
        <v>42273609</v>
      </c>
    </row>
    <row r="2330" spans="1:10" x14ac:dyDescent="0.25">
      <c r="A2330" t="s">
        <v>7717</v>
      </c>
      <c r="B2330" t="s">
        <v>16</v>
      </c>
      <c r="C2330" t="s">
        <v>57</v>
      </c>
      <c r="D2330">
        <v>1993</v>
      </c>
      <c r="E2330">
        <v>6</v>
      </c>
      <c r="F2330">
        <v>17000</v>
      </c>
      <c r="G2330" t="s">
        <v>6517</v>
      </c>
      <c r="H2330" t="s">
        <v>31</v>
      </c>
      <c r="I2330">
        <v>13000000</v>
      </c>
      <c r="J2330">
        <v>428868</v>
      </c>
    </row>
    <row r="2331" spans="1:10" x14ac:dyDescent="0.25">
      <c r="A2331" t="s">
        <v>7720</v>
      </c>
      <c r="B2331" t="s">
        <v>493</v>
      </c>
      <c r="C2331" t="s">
        <v>17</v>
      </c>
      <c r="D2331">
        <v>1993</v>
      </c>
      <c r="E2331">
        <v>7.5</v>
      </c>
      <c r="F2331">
        <v>32000</v>
      </c>
      <c r="G2331" t="s">
        <v>7724</v>
      </c>
      <c r="H2331" t="s">
        <v>5947</v>
      </c>
      <c r="I2331">
        <v>0</v>
      </c>
      <c r="J2331">
        <v>152972</v>
      </c>
    </row>
    <row r="2332" spans="1:10" x14ac:dyDescent="0.25">
      <c r="A2332" t="s">
        <v>7726</v>
      </c>
      <c r="B2332" t="s">
        <v>35</v>
      </c>
      <c r="C2332" t="s">
        <v>26</v>
      </c>
      <c r="D2332">
        <v>1993</v>
      </c>
      <c r="E2332">
        <v>6.3</v>
      </c>
      <c r="F2332">
        <v>6500</v>
      </c>
      <c r="G2332" t="s">
        <v>7729</v>
      </c>
      <c r="H2332" t="s">
        <v>31</v>
      </c>
      <c r="I2332">
        <v>2600000</v>
      </c>
      <c r="J2332">
        <v>2850263</v>
      </c>
    </row>
    <row r="2333" spans="1:10" x14ac:dyDescent="0.25">
      <c r="A2333" t="s">
        <v>7731</v>
      </c>
      <c r="B2333" t="s">
        <v>2084</v>
      </c>
      <c r="C2333" t="s">
        <v>44</v>
      </c>
      <c r="D2333">
        <v>1993</v>
      </c>
      <c r="E2333">
        <v>6.4</v>
      </c>
      <c r="F2333">
        <v>7400</v>
      </c>
      <c r="G2333" t="s">
        <v>4587</v>
      </c>
      <c r="H2333" t="s">
        <v>31</v>
      </c>
      <c r="I2333">
        <v>14000000</v>
      </c>
      <c r="J2333">
        <v>1029721</v>
      </c>
    </row>
    <row r="2334" spans="1:10" x14ac:dyDescent="0.25">
      <c r="A2334" t="s">
        <v>7734</v>
      </c>
      <c r="B2334" t="s">
        <v>16</v>
      </c>
      <c r="C2334" t="s">
        <v>17</v>
      </c>
      <c r="D2334">
        <v>1993</v>
      </c>
      <c r="E2334">
        <v>6.3</v>
      </c>
      <c r="F2334">
        <v>24000</v>
      </c>
      <c r="G2334" t="s">
        <v>720</v>
      </c>
      <c r="H2334" t="s">
        <v>31</v>
      </c>
      <c r="I2334">
        <v>0</v>
      </c>
      <c r="J2334">
        <v>14543394</v>
      </c>
    </row>
    <row r="2335" spans="1:10" x14ac:dyDescent="0.25">
      <c r="A2335" t="s">
        <v>7737</v>
      </c>
      <c r="B2335" t="s">
        <v>16</v>
      </c>
      <c r="C2335" t="s">
        <v>17</v>
      </c>
      <c r="D2335">
        <v>1993</v>
      </c>
      <c r="E2335">
        <v>6.9</v>
      </c>
      <c r="F2335">
        <v>22000</v>
      </c>
      <c r="G2335" t="s">
        <v>4682</v>
      </c>
      <c r="H2335" t="s">
        <v>7740</v>
      </c>
      <c r="I2335">
        <v>40000000</v>
      </c>
      <c r="J2335">
        <v>6265311</v>
      </c>
    </row>
    <row r="2336" spans="1:10" x14ac:dyDescent="0.25">
      <c r="A2336" t="s">
        <v>7741</v>
      </c>
      <c r="B2336" t="s">
        <v>2084</v>
      </c>
      <c r="C2336" t="s">
        <v>44</v>
      </c>
      <c r="D2336">
        <v>1993</v>
      </c>
      <c r="E2336">
        <v>6.1</v>
      </c>
      <c r="F2336">
        <v>7700</v>
      </c>
      <c r="G2336" t="s">
        <v>2265</v>
      </c>
      <c r="H2336" t="s">
        <v>31</v>
      </c>
      <c r="I2336">
        <v>0</v>
      </c>
      <c r="J2336">
        <v>12324660</v>
      </c>
    </row>
    <row r="2337" spans="1:10" x14ac:dyDescent="0.25">
      <c r="A2337" t="s">
        <v>7743</v>
      </c>
      <c r="B2337" t="s">
        <v>35</v>
      </c>
      <c r="C2337" t="s">
        <v>17</v>
      </c>
      <c r="D2337">
        <v>1993</v>
      </c>
      <c r="E2337">
        <v>6.1</v>
      </c>
      <c r="F2337">
        <v>16000</v>
      </c>
      <c r="G2337" t="s">
        <v>5200</v>
      </c>
      <c r="H2337" t="s">
        <v>498</v>
      </c>
      <c r="I2337">
        <v>35000000</v>
      </c>
      <c r="J2337">
        <v>4858139</v>
      </c>
    </row>
    <row r="2338" spans="1:10" x14ac:dyDescent="0.25">
      <c r="A2338" t="s">
        <v>7745</v>
      </c>
      <c r="B2338" t="s">
        <v>2084</v>
      </c>
      <c r="C2338" t="s">
        <v>36</v>
      </c>
      <c r="D2338">
        <v>1993</v>
      </c>
      <c r="E2338">
        <v>7</v>
      </c>
      <c r="F2338">
        <v>29000</v>
      </c>
      <c r="G2338" t="s">
        <v>7448</v>
      </c>
      <c r="H2338" t="s">
        <v>31</v>
      </c>
      <c r="I2338">
        <v>14000000</v>
      </c>
      <c r="J2338">
        <v>63513743</v>
      </c>
    </row>
    <row r="2339" spans="1:10" x14ac:dyDescent="0.25">
      <c r="A2339" t="s">
        <v>7747</v>
      </c>
      <c r="B2339" t="s">
        <v>16</v>
      </c>
      <c r="C2339" t="s">
        <v>17</v>
      </c>
      <c r="D2339">
        <v>1993</v>
      </c>
      <c r="E2339">
        <v>6.1</v>
      </c>
      <c r="F2339">
        <v>13000</v>
      </c>
      <c r="G2339" t="s">
        <v>7748</v>
      </c>
      <c r="H2339" t="s">
        <v>31</v>
      </c>
      <c r="I2339">
        <v>14000000</v>
      </c>
      <c r="J2339">
        <v>27515786</v>
      </c>
    </row>
    <row r="2340" spans="1:10" x14ac:dyDescent="0.25">
      <c r="A2340" t="s">
        <v>7749</v>
      </c>
      <c r="B2340" t="s">
        <v>16</v>
      </c>
      <c r="C2340" t="s">
        <v>17</v>
      </c>
      <c r="D2340">
        <v>1993</v>
      </c>
      <c r="E2340">
        <v>7.7</v>
      </c>
      <c r="F2340">
        <v>16000</v>
      </c>
      <c r="G2340" t="s">
        <v>7751</v>
      </c>
      <c r="H2340" t="s">
        <v>31</v>
      </c>
      <c r="I2340">
        <v>11000000</v>
      </c>
      <c r="J2340">
        <v>32901136</v>
      </c>
    </row>
    <row r="2341" spans="1:10" x14ac:dyDescent="0.25">
      <c r="A2341" t="s">
        <v>7752</v>
      </c>
      <c r="B2341" t="s">
        <v>493</v>
      </c>
      <c r="C2341" t="s">
        <v>17</v>
      </c>
      <c r="D2341">
        <v>1993</v>
      </c>
      <c r="E2341">
        <v>7.1</v>
      </c>
      <c r="F2341">
        <v>4500</v>
      </c>
      <c r="G2341" t="s">
        <v>7753</v>
      </c>
      <c r="H2341" t="s">
        <v>498</v>
      </c>
      <c r="I2341">
        <v>0</v>
      </c>
      <c r="J2341">
        <v>322975</v>
      </c>
    </row>
    <row r="2342" spans="1:10" x14ac:dyDescent="0.25">
      <c r="A2342" t="s">
        <v>7754</v>
      </c>
      <c r="B2342" t="s">
        <v>2084</v>
      </c>
      <c r="C2342" t="s">
        <v>17</v>
      </c>
      <c r="D2342">
        <v>1993</v>
      </c>
      <c r="E2342">
        <v>6.8</v>
      </c>
      <c r="F2342">
        <v>13000</v>
      </c>
      <c r="G2342" t="s">
        <v>5415</v>
      </c>
      <c r="H2342" t="s">
        <v>31</v>
      </c>
      <c r="I2342">
        <v>7500000</v>
      </c>
      <c r="J2342">
        <v>18898806</v>
      </c>
    </row>
    <row r="2343" spans="1:10" x14ac:dyDescent="0.25">
      <c r="A2343" t="s">
        <v>7756</v>
      </c>
      <c r="B2343" t="s">
        <v>35</v>
      </c>
      <c r="C2343" t="s">
        <v>431</v>
      </c>
      <c r="D2343">
        <v>1993</v>
      </c>
      <c r="E2343">
        <v>7.8</v>
      </c>
      <c r="F2343">
        <v>45000</v>
      </c>
      <c r="G2343" t="s">
        <v>7757</v>
      </c>
      <c r="H2343" t="s">
        <v>31</v>
      </c>
      <c r="I2343">
        <v>6000000</v>
      </c>
      <c r="J2343">
        <v>5635204</v>
      </c>
    </row>
    <row r="2344" spans="1:10" x14ac:dyDescent="0.25">
      <c r="A2344" t="s">
        <v>7758</v>
      </c>
      <c r="B2344" t="s">
        <v>2084</v>
      </c>
      <c r="C2344" t="s">
        <v>44</v>
      </c>
      <c r="D2344">
        <v>1993</v>
      </c>
      <c r="E2344">
        <v>6.4</v>
      </c>
      <c r="F2344">
        <v>6700</v>
      </c>
      <c r="G2344" t="s">
        <v>30</v>
      </c>
      <c r="H2344" t="s">
        <v>31</v>
      </c>
      <c r="I2344">
        <v>11000000</v>
      </c>
      <c r="J2344">
        <v>29296</v>
      </c>
    </row>
    <row r="2345" spans="1:10" x14ac:dyDescent="0.25">
      <c r="A2345" t="s">
        <v>7763</v>
      </c>
      <c r="B2345" t="s">
        <v>2084</v>
      </c>
      <c r="C2345" t="s">
        <v>17</v>
      </c>
      <c r="D2345">
        <v>1993</v>
      </c>
      <c r="E2345">
        <v>6.8</v>
      </c>
      <c r="F2345">
        <v>16000</v>
      </c>
      <c r="G2345" t="s">
        <v>4109</v>
      </c>
      <c r="H2345" t="s">
        <v>31</v>
      </c>
      <c r="I2345">
        <v>0</v>
      </c>
      <c r="J2345">
        <v>5632086</v>
      </c>
    </row>
    <row r="2346" spans="1:10" x14ac:dyDescent="0.25">
      <c r="A2346" t="s">
        <v>7766</v>
      </c>
      <c r="B2346" t="s">
        <v>2084</v>
      </c>
      <c r="C2346" t="s">
        <v>44</v>
      </c>
      <c r="D2346">
        <v>1993</v>
      </c>
      <c r="E2346">
        <v>7</v>
      </c>
      <c r="F2346">
        <v>17000</v>
      </c>
      <c r="G2346" t="s">
        <v>5031</v>
      </c>
      <c r="H2346" t="s">
        <v>31</v>
      </c>
      <c r="I2346">
        <v>25000000</v>
      </c>
      <c r="J2346">
        <v>16589540</v>
      </c>
    </row>
    <row r="2347" spans="1:10" x14ac:dyDescent="0.25">
      <c r="A2347" t="s">
        <v>7768</v>
      </c>
      <c r="B2347" t="s">
        <v>16</v>
      </c>
      <c r="C2347" t="s">
        <v>117</v>
      </c>
      <c r="D2347">
        <v>1993</v>
      </c>
      <c r="E2347">
        <v>6.3</v>
      </c>
      <c r="F2347">
        <v>24000</v>
      </c>
      <c r="G2347" t="s">
        <v>7770</v>
      </c>
      <c r="H2347" t="s">
        <v>31</v>
      </c>
      <c r="I2347">
        <v>0</v>
      </c>
      <c r="J2347">
        <v>15185672</v>
      </c>
    </row>
    <row r="2348" spans="1:10" x14ac:dyDescent="0.25">
      <c r="A2348" t="s">
        <v>7771</v>
      </c>
      <c r="B2348" t="s">
        <v>16</v>
      </c>
      <c r="C2348" t="s">
        <v>17</v>
      </c>
      <c r="D2348">
        <v>1993</v>
      </c>
      <c r="E2348">
        <v>7</v>
      </c>
      <c r="F2348">
        <v>2500</v>
      </c>
      <c r="G2348" t="s">
        <v>7774</v>
      </c>
      <c r="H2348" t="s">
        <v>31</v>
      </c>
      <c r="I2348">
        <v>800000</v>
      </c>
      <c r="J2348">
        <v>1001437</v>
      </c>
    </row>
    <row r="2349" spans="1:10" x14ac:dyDescent="0.25">
      <c r="A2349" t="s">
        <v>7776</v>
      </c>
      <c r="B2349" t="s">
        <v>16</v>
      </c>
      <c r="C2349" t="s">
        <v>44</v>
      </c>
      <c r="D2349">
        <v>1993</v>
      </c>
      <c r="E2349">
        <v>6.8</v>
      </c>
      <c r="F2349">
        <v>20000</v>
      </c>
      <c r="G2349" t="s">
        <v>7779</v>
      </c>
      <c r="H2349" t="s">
        <v>31</v>
      </c>
      <c r="I2349">
        <v>12000000</v>
      </c>
      <c r="J2349">
        <v>6405918</v>
      </c>
    </row>
    <row r="2350" spans="1:10" x14ac:dyDescent="0.25">
      <c r="A2350" t="s">
        <v>7780</v>
      </c>
      <c r="B2350" t="s">
        <v>2084</v>
      </c>
      <c r="C2350" t="s">
        <v>17</v>
      </c>
      <c r="D2350">
        <v>1993</v>
      </c>
      <c r="E2350">
        <v>6.7</v>
      </c>
      <c r="F2350">
        <v>28000</v>
      </c>
      <c r="G2350" t="s">
        <v>587</v>
      </c>
      <c r="H2350" t="s">
        <v>31</v>
      </c>
      <c r="I2350">
        <v>0</v>
      </c>
      <c r="J2350">
        <v>24760338</v>
      </c>
    </row>
    <row r="2351" spans="1:10" x14ac:dyDescent="0.25">
      <c r="A2351" t="s">
        <v>7783</v>
      </c>
      <c r="B2351" t="s">
        <v>16</v>
      </c>
      <c r="C2351" t="s">
        <v>17</v>
      </c>
      <c r="D2351">
        <v>1993</v>
      </c>
      <c r="E2351">
        <v>8.1</v>
      </c>
      <c r="F2351">
        <v>26000</v>
      </c>
      <c r="G2351" t="s">
        <v>5888</v>
      </c>
      <c r="H2351" t="s">
        <v>6121</v>
      </c>
      <c r="I2351">
        <v>4000000</v>
      </c>
      <c r="J2351">
        <v>6122607</v>
      </c>
    </row>
    <row r="2352" spans="1:10" x14ac:dyDescent="0.25">
      <c r="A2352" t="s">
        <v>7787</v>
      </c>
      <c r="B2352" t="s">
        <v>16</v>
      </c>
      <c r="C2352" t="s">
        <v>36</v>
      </c>
      <c r="D2352">
        <v>1993</v>
      </c>
      <c r="E2352">
        <v>6.1</v>
      </c>
      <c r="F2352">
        <v>23000</v>
      </c>
      <c r="G2352" t="s">
        <v>1564</v>
      </c>
      <c r="H2352" t="s">
        <v>31</v>
      </c>
      <c r="I2352">
        <v>0</v>
      </c>
      <c r="J2352">
        <v>18994653</v>
      </c>
    </row>
    <row r="2353" spans="1:10" x14ac:dyDescent="0.25">
      <c r="A2353" t="s">
        <v>7790</v>
      </c>
      <c r="B2353" t="s">
        <v>16</v>
      </c>
      <c r="C2353" t="s">
        <v>36</v>
      </c>
      <c r="D2353">
        <v>1993</v>
      </c>
      <c r="E2353">
        <v>6.6</v>
      </c>
      <c r="F2353">
        <v>16000</v>
      </c>
      <c r="G2353" t="s">
        <v>2672</v>
      </c>
      <c r="H2353" t="s">
        <v>2198</v>
      </c>
      <c r="I2353">
        <v>21000000</v>
      </c>
      <c r="J2353">
        <v>12526677</v>
      </c>
    </row>
    <row r="2354" spans="1:10" x14ac:dyDescent="0.25">
      <c r="A2354" t="s">
        <v>7792</v>
      </c>
      <c r="B2354" t="s">
        <v>35</v>
      </c>
      <c r="C2354" t="s">
        <v>70</v>
      </c>
      <c r="D2354">
        <v>1993</v>
      </c>
      <c r="E2354">
        <v>7.3</v>
      </c>
      <c r="F2354">
        <v>18000</v>
      </c>
      <c r="G2354" t="s">
        <v>3158</v>
      </c>
      <c r="H2354" t="s">
        <v>22</v>
      </c>
      <c r="I2354">
        <v>22000000</v>
      </c>
      <c r="J2354">
        <v>25842377</v>
      </c>
    </row>
    <row r="2355" spans="1:10" x14ac:dyDescent="0.25">
      <c r="A2355" t="s">
        <v>7794</v>
      </c>
      <c r="B2355" t="s">
        <v>16</v>
      </c>
      <c r="C2355" t="s">
        <v>44</v>
      </c>
      <c r="D2355">
        <v>1993</v>
      </c>
      <c r="E2355">
        <v>7.3</v>
      </c>
      <c r="F2355">
        <v>42000</v>
      </c>
      <c r="G2355" t="s">
        <v>5812</v>
      </c>
      <c r="H2355" t="s">
        <v>498</v>
      </c>
      <c r="I2355">
        <v>19000000</v>
      </c>
      <c r="J2355">
        <v>112547</v>
      </c>
    </row>
    <row r="2356" spans="1:10" x14ac:dyDescent="0.25">
      <c r="A2356" t="s">
        <v>7797</v>
      </c>
      <c r="B2356" t="s">
        <v>16</v>
      </c>
      <c r="C2356" t="s">
        <v>36</v>
      </c>
      <c r="D2356">
        <v>1993</v>
      </c>
      <c r="E2356">
        <v>5.7</v>
      </c>
      <c r="F2356">
        <v>22000</v>
      </c>
      <c r="G2356" t="s">
        <v>4652</v>
      </c>
      <c r="H2356" t="s">
        <v>31</v>
      </c>
      <c r="I2356">
        <v>15000000</v>
      </c>
      <c r="J2356">
        <v>22189039</v>
      </c>
    </row>
    <row r="2357" spans="1:10" x14ac:dyDescent="0.25">
      <c r="A2357" t="s">
        <v>7798</v>
      </c>
      <c r="B2357" t="s">
        <v>2084</v>
      </c>
      <c r="C2357" t="s">
        <v>17</v>
      </c>
      <c r="D2357">
        <v>1993</v>
      </c>
      <c r="E2357">
        <v>7.4</v>
      </c>
      <c r="F2357">
        <v>7800</v>
      </c>
      <c r="G2357" t="s">
        <v>7800</v>
      </c>
      <c r="H2357" t="s">
        <v>31</v>
      </c>
      <c r="I2357">
        <v>8000000</v>
      </c>
      <c r="J2357">
        <v>1214231</v>
      </c>
    </row>
    <row r="2358" spans="1:10" x14ac:dyDescent="0.25">
      <c r="A2358" t="s">
        <v>7802</v>
      </c>
      <c r="B2358" t="s">
        <v>16</v>
      </c>
      <c r="C2358" t="s">
        <v>44</v>
      </c>
      <c r="D2358">
        <v>1993</v>
      </c>
      <c r="E2358">
        <v>6.2</v>
      </c>
      <c r="F2358">
        <v>21000</v>
      </c>
      <c r="G2358" t="s">
        <v>74</v>
      </c>
      <c r="H2358" t="s">
        <v>31</v>
      </c>
      <c r="I2358">
        <v>19000000</v>
      </c>
      <c r="J2358">
        <v>11081586</v>
      </c>
    </row>
    <row r="2359" spans="1:10" x14ac:dyDescent="0.25">
      <c r="A2359" t="s">
        <v>7803</v>
      </c>
      <c r="B2359" t="s">
        <v>373</v>
      </c>
      <c r="C2359" t="s">
        <v>431</v>
      </c>
      <c r="D2359">
        <v>1993</v>
      </c>
      <c r="E2359">
        <v>6.1</v>
      </c>
      <c r="F2359">
        <v>14000</v>
      </c>
      <c r="G2359" t="s">
        <v>6694</v>
      </c>
      <c r="H2359" t="s">
        <v>31</v>
      </c>
      <c r="I2359">
        <v>0</v>
      </c>
      <c r="J2359">
        <v>9317021</v>
      </c>
    </row>
    <row r="2360" spans="1:10" x14ac:dyDescent="0.25">
      <c r="A2360" t="s">
        <v>7804</v>
      </c>
      <c r="B2360" t="s">
        <v>16</v>
      </c>
      <c r="C2360" t="s">
        <v>117</v>
      </c>
      <c r="D2360">
        <v>1993</v>
      </c>
      <c r="E2360">
        <v>7</v>
      </c>
      <c r="F2360">
        <v>21000</v>
      </c>
      <c r="G2360" t="s">
        <v>1610</v>
      </c>
      <c r="H2360" t="s">
        <v>31</v>
      </c>
      <c r="I2360">
        <v>8000000</v>
      </c>
      <c r="J2360">
        <v>2502551</v>
      </c>
    </row>
    <row r="2361" spans="1:10" x14ac:dyDescent="0.25">
      <c r="A2361" t="s">
        <v>7807</v>
      </c>
      <c r="B2361" t="s">
        <v>16</v>
      </c>
      <c r="C2361" t="s">
        <v>36</v>
      </c>
      <c r="D2361">
        <v>1993</v>
      </c>
      <c r="E2361">
        <v>6.5</v>
      </c>
      <c r="F2361">
        <v>9700</v>
      </c>
      <c r="G2361" t="s">
        <v>612</v>
      </c>
      <c r="H2361" t="s">
        <v>31</v>
      </c>
      <c r="I2361">
        <v>15000000</v>
      </c>
      <c r="J2361">
        <v>23032565</v>
      </c>
    </row>
    <row r="2362" spans="1:10" x14ac:dyDescent="0.25">
      <c r="A2362" t="s">
        <v>7808</v>
      </c>
      <c r="B2362" t="s">
        <v>16</v>
      </c>
      <c r="C2362" t="s">
        <v>57</v>
      </c>
      <c r="D2362">
        <v>1993</v>
      </c>
      <c r="E2362">
        <v>4.5999999999999996</v>
      </c>
      <c r="F2362">
        <v>3400</v>
      </c>
      <c r="G2362" t="s">
        <v>2555</v>
      </c>
      <c r="H2362" t="s">
        <v>31</v>
      </c>
      <c r="I2362">
        <v>12000000</v>
      </c>
      <c r="J2362">
        <v>5086909</v>
      </c>
    </row>
    <row r="2363" spans="1:10" x14ac:dyDescent="0.25">
      <c r="A2363" t="s">
        <v>7810</v>
      </c>
      <c r="B2363" t="s">
        <v>16</v>
      </c>
      <c r="C2363" t="s">
        <v>17</v>
      </c>
      <c r="D2363">
        <v>1993</v>
      </c>
      <c r="E2363">
        <v>7.1</v>
      </c>
      <c r="F2363">
        <v>22000</v>
      </c>
      <c r="G2363" t="s">
        <v>720</v>
      </c>
      <c r="H2363" t="s">
        <v>31</v>
      </c>
      <c r="I2363">
        <v>0</v>
      </c>
      <c r="J2363">
        <v>6995302</v>
      </c>
    </row>
    <row r="2364" spans="1:10" x14ac:dyDescent="0.25">
      <c r="A2364" t="s">
        <v>7813</v>
      </c>
      <c r="B2364" t="s">
        <v>35</v>
      </c>
      <c r="C2364" t="s">
        <v>44</v>
      </c>
      <c r="D2364">
        <v>1993</v>
      </c>
      <c r="E2364">
        <v>7.3</v>
      </c>
      <c r="F2364">
        <v>41000</v>
      </c>
      <c r="G2364" t="s">
        <v>323</v>
      </c>
      <c r="H2364" t="s">
        <v>31</v>
      </c>
      <c r="I2364">
        <v>13500000</v>
      </c>
      <c r="J2364">
        <v>11330911</v>
      </c>
    </row>
    <row r="2365" spans="1:10" x14ac:dyDescent="0.25">
      <c r="A2365" t="s">
        <v>7815</v>
      </c>
      <c r="B2365" t="s">
        <v>35</v>
      </c>
      <c r="C2365" t="s">
        <v>36</v>
      </c>
      <c r="D2365">
        <v>1993</v>
      </c>
      <c r="E2365">
        <v>5.0999999999999996</v>
      </c>
      <c r="F2365">
        <v>7700</v>
      </c>
      <c r="G2365" t="s">
        <v>7816</v>
      </c>
      <c r="H2365" t="s">
        <v>31</v>
      </c>
      <c r="I2365">
        <v>0</v>
      </c>
      <c r="J2365">
        <v>4916135</v>
      </c>
    </row>
    <row r="2366" spans="1:10" x14ac:dyDescent="0.25">
      <c r="A2366" t="s">
        <v>7817</v>
      </c>
      <c r="B2366" t="s">
        <v>35</v>
      </c>
      <c r="C2366" t="s">
        <v>26</v>
      </c>
      <c r="D2366">
        <v>1993</v>
      </c>
      <c r="E2366">
        <v>4.8</v>
      </c>
      <c r="F2366">
        <v>13000</v>
      </c>
      <c r="G2366" t="s">
        <v>4001</v>
      </c>
      <c r="H2366" t="s">
        <v>31</v>
      </c>
      <c r="I2366">
        <v>7000000</v>
      </c>
      <c r="J2366">
        <v>12741891</v>
      </c>
    </row>
    <row r="2367" spans="1:10" x14ac:dyDescent="0.25">
      <c r="A2367" t="s">
        <v>7819</v>
      </c>
      <c r="B2367" t="s">
        <v>16</v>
      </c>
      <c r="C2367" t="s">
        <v>44</v>
      </c>
      <c r="D2367">
        <v>1993</v>
      </c>
      <c r="E2367">
        <v>7.1</v>
      </c>
      <c r="F2367">
        <v>33000</v>
      </c>
      <c r="G2367" t="s">
        <v>7822</v>
      </c>
      <c r="H2367" t="s">
        <v>498</v>
      </c>
      <c r="I2367">
        <v>0</v>
      </c>
      <c r="J2367">
        <v>659810</v>
      </c>
    </row>
    <row r="2368" spans="1:10" x14ac:dyDescent="0.25">
      <c r="A2368" t="s">
        <v>7824</v>
      </c>
      <c r="B2368" t="s">
        <v>35</v>
      </c>
      <c r="C2368" t="s">
        <v>26</v>
      </c>
      <c r="D2368">
        <v>1993</v>
      </c>
      <c r="E2368">
        <v>6.2</v>
      </c>
      <c r="F2368">
        <v>8000</v>
      </c>
      <c r="G2368" t="s">
        <v>7827</v>
      </c>
      <c r="H2368" t="s">
        <v>31</v>
      </c>
      <c r="I2368">
        <v>6500000</v>
      </c>
      <c r="J2368">
        <v>24103594</v>
      </c>
    </row>
    <row r="2369" spans="1:10" x14ac:dyDescent="0.25">
      <c r="A2369" t="s">
        <v>7829</v>
      </c>
      <c r="B2369" t="s">
        <v>2084</v>
      </c>
      <c r="C2369" t="s">
        <v>44</v>
      </c>
      <c r="D2369">
        <v>1993</v>
      </c>
      <c r="E2369">
        <v>5.0999999999999996</v>
      </c>
      <c r="F2369">
        <v>16000</v>
      </c>
      <c r="G2369" t="s">
        <v>3643</v>
      </c>
      <c r="H2369" t="s">
        <v>31</v>
      </c>
      <c r="I2369">
        <v>22000000</v>
      </c>
      <c r="J2369">
        <v>104942695</v>
      </c>
    </row>
    <row r="2370" spans="1:10" x14ac:dyDescent="0.25">
      <c r="A2370" t="s">
        <v>3874</v>
      </c>
      <c r="B2370" t="s">
        <v>16</v>
      </c>
      <c r="C2370" t="s">
        <v>17</v>
      </c>
      <c r="D2370">
        <v>1993</v>
      </c>
      <c r="E2370">
        <v>6.2</v>
      </c>
      <c r="F2370">
        <v>4500</v>
      </c>
      <c r="G2370" t="s">
        <v>2833</v>
      </c>
      <c r="H2370" t="s">
        <v>31</v>
      </c>
      <c r="I2370">
        <v>0</v>
      </c>
      <c r="J2370">
        <v>256264</v>
      </c>
    </row>
    <row r="2371" spans="1:10" x14ac:dyDescent="0.25">
      <c r="A2371" t="s">
        <v>7832</v>
      </c>
      <c r="B2371" t="s">
        <v>16</v>
      </c>
      <c r="C2371" t="s">
        <v>17</v>
      </c>
      <c r="D2371">
        <v>1993</v>
      </c>
      <c r="E2371">
        <v>6.8</v>
      </c>
      <c r="F2371">
        <v>9000</v>
      </c>
      <c r="G2371" t="s">
        <v>4682</v>
      </c>
      <c r="H2371" t="s">
        <v>31</v>
      </c>
      <c r="I2371">
        <v>0</v>
      </c>
      <c r="J2371">
        <v>1498795</v>
      </c>
    </row>
    <row r="2372" spans="1:10" x14ac:dyDescent="0.25">
      <c r="A2372" t="s">
        <v>7834</v>
      </c>
      <c r="B2372" t="s">
        <v>16</v>
      </c>
      <c r="C2372" t="s">
        <v>57</v>
      </c>
      <c r="D2372">
        <v>1993</v>
      </c>
      <c r="E2372">
        <v>6</v>
      </c>
      <c r="F2372">
        <v>16000</v>
      </c>
      <c r="G2372" t="s">
        <v>1942</v>
      </c>
      <c r="H2372" t="s">
        <v>31</v>
      </c>
      <c r="I2372">
        <v>15000000</v>
      </c>
      <c r="J2372">
        <v>10611160</v>
      </c>
    </row>
    <row r="2373" spans="1:10" x14ac:dyDescent="0.25">
      <c r="A2373" t="s">
        <v>7835</v>
      </c>
      <c r="B2373" t="s">
        <v>2084</v>
      </c>
      <c r="C2373" t="s">
        <v>36</v>
      </c>
      <c r="D2373">
        <v>1993</v>
      </c>
      <c r="E2373">
        <v>6.6</v>
      </c>
      <c r="F2373">
        <v>5900</v>
      </c>
      <c r="G2373" t="s">
        <v>7836</v>
      </c>
      <c r="H2373" t="s">
        <v>498</v>
      </c>
      <c r="I2373">
        <v>6000000</v>
      </c>
      <c r="J2373">
        <v>3283371</v>
      </c>
    </row>
    <row r="2374" spans="1:10" x14ac:dyDescent="0.25">
      <c r="A2374" t="s">
        <v>7838</v>
      </c>
      <c r="B2374" t="s">
        <v>2084</v>
      </c>
      <c r="C2374" t="s">
        <v>17</v>
      </c>
      <c r="D2374">
        <v>1993</v>
      </c>
      <c r="E2374">
        <v>6.8</v>
      </c>
      <c r="F2374">
        <v>11000</v>
      </c>
      <c r="G2374" t="s">
        <v>1640</v>
      </c>
      <c r="H2374" t="s">
        <v>31</v>
      </c>
      <c r="I2374">
        <v>15000000</v>
      </c>
      <c r="J2374">
        <v>27804899</v>
      </c>
    </row>
    <row r="2375" spans="1:10" x14ac:dyDescent="0.25">
      <c r="A2375" t="s">
        <v>7840</v>
      </c>
      <c r="B2375" t="s">
        <v>16</v>
      </c>
      <c r="C2375" t="s">
        <v>117</v>
      </c>
      <c r="D2375">
        <v>1993</v>
      </c>
      <c r="E2375">
        <v>6.5</v>
      </c>
      <c r="F2375">
        <v>2000</v>
      </c>
      <c r="G2375" t="s">
        <v>7842</v>
      </c>
      <c r="H2375" t="s">
        <v>31</v>
      </c>
      <c r="I2375">
        <v>0</v>
      </c>
      <c r="J2375">
        <v>3267313</v>
      </c>
    </row>
    <row r="2376" spans="1:10" x14ac:dyDescent="0.25">
      <c r="A2376" t="s">
        <v>7843</v>
      </c>
      <c r="B2376" t="s">
        <v>2084</v>
      </c>
      <c r="C2376" t="s">
        <v>44</v>
      </c>
      <c r="D2376">
        <v>1993</v>
      </c>
      <c r="E2376">
        <v>4.4000000000000004</v>
      </c>
      <c r="F2376">
        <v>28000</v>
      </c>
      <c r="G2376" t="s">
        <v>180</v>
      </c>
      <c r="H2376" t="s">
        <v>31</v>
      </c>
      <c r="I2376">
        <v>22000000</v>
      </c>
      <c r="J2376">
        <v>10340263</v>
      </c>
    </row>
    <row r="2377" spans="1:10" x14ac:dyDescent="0.25">
      <c r="A2377" t="s">
        <v>7844</v>
      </c>
      <c r="B2377" t="s">
        <v>35</v>
      </c>
      <c r="C2377" t="s">
        <v>36</v>
      </c>
      <c r="D2377">
        <v>1993</v>
      </c>
      <c r="E2377">
        <v>5.2</v>
      </c>
      <c r="F2377">
        <v>7800</v>
      </c>
      <c r="G2377" t="s">
        <v>4416</v>
      </c>
      <c r="H2377" t="s">
        <v>31</v>
      </c>
      <c r="I2377">
        <v>20000000</v>
      </c>
      <c r="J2377">
        <v>8016708</v>
      </c>
    </row>
    <row r="2378" spans="1:10" x14ac:dyDescent="0.25">
      <c r="A2378" t="s">
        <v>7845</v>
      </c>
      <c r="B2378" t="s">
        <v>2084</v>
      </c>
      <c r="C2378" t="s">
        <v>44</v>
      </c>
      <c r="D2378">
        <v>1993</v>
      </c>
      <c r="E2378">
        <v>5.8</v>
      </c>
      <c r="F2378">
        <v>7000</v>
      </c>
      <c r="G2378" t="s">
        <v>1296</v>
      </c>
      <c r="H2378" t="s">
        <v>31</v>
      </c>
      <c r="I2378">
        <v>0</v>
      </c>
      <c r="J2378">
        <v>7839327</v>
      </c>
    </row>
    <row r="2379" spans="1:10" x14ac:dyDescent="0.25">
      <c r="A2379" t="s">
        <v>7847</v>
      </c>
      <c r="B2379" t="s">
        <v>16</v>
      </c>
      <c r="C2379" t="s">
        <v>44</v>
      </c>
      <c r="D2379">
        <v>1993</v>
      </c>
      <c r="E2379">
        <v>6.3</v>
      </c>
      <c r="F2379">
        <v>9000</v>
      </c>
      <c r="G2379" t="s">
        <v>7848</v>
      </c>
      <c r="H2379" t="s">
        <v>31</v>
      </c>
      <c r="I2379">
        <v>6000000</v>
      </c>
      <c r="J2379">
        <v>17953778</v>
      </c>
    </row>
    <row r="2380" spans="1:10" x14ac:dyDescent="0.25">
      <c r="A2380" t="s">
        <v>7849</v>
      </c>
      <c r="B2380" t="s">
        <v>2084</v>
      </c>
      <c r="C2380" t="s">
        <v>44</v>
      </c>
      <c r="D2380">
        <v>1993</v>
      </c>
      <c r="E2380">
        <v>5.0999999999999996</v>
      </c>
      <c r="F2380">
        <v>2100</v>
      </c>
      <c r="G2380" t="s">
        <v>7852</v>
      </c>
      <c r="H2380" t="s">
        <v>31</v>
      </c>
      <c r="I2380">
        <v>13000000</v>
      </c>
      <c r="J2380">
        <v>2570550</v>
      </c>
    </row>
    <row r="2381" spans="1:10" x14ac:dyDescent="0.25">
      <c r="A2381" t="s">
        <v>7854</v>
      </c>
      <c r="B2381" t="s">
        <v>16</v>
      </c>
      <c r="C2381" t="s">
        <v>36</v>
      </c>
      <c r="D2381">
        <v>1993</v>
      </c>
      <c r="E2381">
        <v>6.8</v>
      </c>
      <c r="F2381">
        <v>14000</v>
      </c>
      <c r="G2381" t="s">
        <v>7857</v>
      </c>
      <c r="H2381" t="s">
        <v>31</v>
      </c>
      <c r="I2381">
        <v>33000000</v>
      </c>
      <c r="J2381">
        <v>5864949</v>
      </c>
    </row>
    <row r="2382" spans="1:10" x14ac:dyDescent="0.25">
      <c r="A2382" t="s">
        <v>7858</v>
      </c>
      <c r="B2382" t="s">
        <v>2084</v>
      </c>
      <c r="C2382" t="s">
        <v>44</v>
      </c>
      <c r="D2382">
        <v>1993</v>
      </c>
      <c r="E2382">
        <v>6.6</v>
      </c>
      <c r="F2382">
        <v>5300</v>
      </c>
      <c r="G2382" t="s">
        <v>7859</v>
      </c>
      <c r="H2382" t="s">
        <v>219</v>
      </c>
      <c r="I2382">
        <v>9000000</v>
      </c>
      <c r="J2382">
        <v>14904910</v>
      </c>
    </row>
    <row r="2383" spans="1:10" x14ac:dyDescent="0.25">
      <c r="A2383" t="s">
        <v>7860</v>
      </c>
      <c r="B2383" t="s">
        <v>373</v>
      </c>
      <c r="C2383" t="s">
        <v>431</v>
      </c>
      <c r="D2383">
        <v>1993</v>
      </c>
      <c r="E2383">
        <v>6.5</v>
      </c>
      <c r="F2383">
        <v>5200</v>
      </c>
      <c r="G2383" t="s">
        <v>7863</v>
      </c>
      <c r="H2383" t="s">
        <v>22</v>
      </c>
      <c r="I2383">
        <v>13000000</v>
      </c>
      <c r="J2383">
        <v>6582052</v>
      </c>
    </row>
    <row r="2384" spans="1:10" x14ac:dyDescent="0.25">
      <c r="A2384" t="s">
        <v>7865</v>
      </c>
      <c r="B2384" t="s">
        <v>16</v>
      </c>
      <c r="C2384" t="s">
        <v>1034</v>
      </c>
      <c r="D2384">
        <v>1993</v>
      </c>
      <c r="E2384">
        <v>5.5</v>
      </c>
      <c r="F2384">
        <v>4200</v>
      </c>
      <c r="G2384" t="s">
        <v>3214</v>
      </c>
      <c r="H2384" t="s">
        <v>22</v>
      </c>
      <c r="I2384">
        <v>10000000</v>
      </c>
      <c r="J2384">
        <v>18289763</v>
      </c>
    </row>
    <row r="2385" spans="1:10" x14ac:dyDescent="0.25">
      <c r="A2385" t="s">
        <v>7866</v>
      </c>
      <c r="B2385" t="s">
        <v>16</v>
      </c>
      <c r="C2385" t="s">
        <v>17</v>
      </c>
      <c r="D2385">
        <v>1993</v>
      </c>
      <c r="E2385">
        <v>6.2</v>
      </c>
      <c r="F2385">
        <v>5000</v>
      </c>
      <c r="G2385" t="s">
        <v>1571</v>
      </c>
      <c r="H2385" t="s">
        <v>31</v>
      </c>
      <c r="I2385">
        <v>0</v>
      </c>
      <c r="J2385">
        <v>9709451</v>
      </c>
    </row>
    <row r="2386" spans="1:10" x14ac:dyDescent="0.25">
      <c r="A2386" t="s">
        <v>7867</v>
      </c>
      <c r="B2386" t="s">
        <v>2084</v>
      </c>
      <c r="C2386" t="s">
        <v>17</v>
      </c>
      <c r="D2386">
        <v>1993</v>
      </c>
      <c r="E2386">
        <v>6.2</v>
      </c>
      <c r="F2386">
        <v>20000</v>
      </c>
      <c r="G2386" t="s">
        <v>207</v>
      </c>
      <c r="H2386" t="s">
        <v>498</v>
      </c>
      <c r="I2386">
        <v>0</v>
      </c>
      <c r="J2386">
        <v>140081992</v>
      </c>
    </row>
    <row r="2387" spans="1:10" x14ac:dyDescent="0.25">
      <c r="A2387" t="s">
        <v>7868</v>
      </c>
      <c r="B2387" t="s">
        <v>16</v>
      </c>
      <c r="C2387" t="s">
        <v>44</v>
      </c>
      <c r="D2387">
        <v>1993</v>
      </c>
      <c r="E2387">
        <v>4.4000000000000004</v>
      </c>
      <c r="F2387">
        <v>7100</v>
      </c>
      <c r="G2387" t="s">
        <v>7871</v>
      </c>
      <c r="H2387" t="s">
        <v>31</v>
      </c>
      <c r="I2387">
        <v>8000000</v>
      </c>
      <c r="J2387">
        <v>1708873</v>
      </c>
    </row>
    <row r="2388" spans="1:10" x14ac:dyDescent="0.25">
      <c r="A2388" t="s">
        <v>7872</v>
      </c>
      <c r="B2388" t="s">
        <v>35</v>
      </c>
      <c r="C2388" t="s">
        <v>44</v>
      </c>
      <c r="D2388">
        <v>1993</v>
      </c>
      <c r="E2388">
        <v>5.6</v>
      </c>
      <c r="F2388">
        <v>5600</v>
      </c>
      <c r="G2388" t="s">
        <v>2661</v>
      </c>
      <c r="H2388" t="s">
        <v>31</v>
      </c>
      <c r="I2388">
        <v>0</v>
      </c>
      <c r="J2388">
        <v>12440858</v>
      </c>
    </row>
    <row r="2389" spans="1:10" x14ac:dyDescent="0.25">
      <c r="A2389" t="s">
        <v>7874</v>
      </c>
      <c r="B2389" t="s">
        <v>16</v>
      </c>
      <c r="C2389" t="s">
        <v>36</v>
      </c>
      <c r="D2389">
        <v>1993</v>
      </c>
      <c r="E2389">
        <v>5.6</v>
      </c>
      <c r="F2389">
        <v>5400</v>
      </c>
      <c r="G2389" t="s">
        <v>2358</v>
      </c>
      <c r="H2389" t="s">
        <v>31</v>
      </c>
      <c r="I2389">
        <v>7000000</v>
      </c>
      <c r="J2389">
        <v>6608687</v>
      </c>
    </row>
    <row r="2390" spans="1:10" x14ac:dyDescent="0.25">
      <c r="A2390" t="s">
        <v>7877</v>
      </c>
      <c r="B2390" t="s">
        <v>373</v>
      </c>
      <c r="C2390" t="s">
        <v>431</v>
      </c>
      <c r="D2390">
        <v>1993</v>
      </c>
      <c r="E2390">
        <v>7.1</v>
      </c>
      <c r="F2390">
        <v>3700</v>
      </c>
      <c r="G2390" t="s">
        <v>3504</v>
      </c>
      <c r="H2390" t="s">
        <v>22</v>
      </c>
      <c r="I2390">
        <v>25000000</v>
      </c>
      <c r="J2390">
        <v>669276</v>
      </c>
    </row>
    <row r="2391" spans="1:10" x14ac:dyDescent="0.25">
      <c r="A2391" t="s">
        <v>7881</v>
      </c>
      <c r="B2391" t="s">
        <v>2084</v>
      </c>
      <c r="C2391" t="s">
        <v>44</v>
      </c>
      <c r="D2391">
        <v>1993</v>
      </c>
      <c r="E2391">
        <v>5.4</v>
      </c>
      <c r="F2391">
        <v>4300</v>
      </c>
      <c r="G2391" t="s">
        <v>7883</v>
      </c>
      <c r="H2391" t="s">
        <v>31</v>
      </c>
      <c r="I2391">
        <v>12000000</v>
      </c>
      <c r="J2391">
        <v>3335984</v>
      </c>
    </row>
    <row r="2392" spans="1:10" x14ac:dyDescent="0.25">
      <c r="A2392" t="s">
        <v>7884</v>
      </c>
      <c r="B2392" t="s">
        <v>16</v>
      </c>
      <c r="C2392" t="s">
        <v>36</v>
      </c>
      <c r="D2392">
        <v>1993</v>
      </c>
      <c r="E2392">
        <v>5.4</v>
      </c>
      <c r="F2392">
        <v>5700</v>
      </c>
      <c r="G2392" t="s">
        <v>5283</v>
      </c>
      <c r="H2392" t="s">
        <v>31</v>
      </c>
      <c r="I2392">
        <v>3000000</v>
      </c>
      <c r="J2392">
        <v>3902679</v>
      </c>
    </row>
    <row r="2393" spans="1:10" x14ac:dyDescent="0.25">
      <c r="A2393" t="s">
        <v>7886</v>
      </c>
      <c r="B2393" t="s">
        <v>493</v>
      </c>
      <c r="C2393" t="s">
        <v>17</v>
      </c>
      <c r="D2393">
        <v>1993</v>
      </c>
      <c r="E2393">
        <v>7.4</v>
      </c>
      <c r="F2393">
        <v>8300</v>
      </c>
      <c r="G2393" t="s">
        <v>7889</v>
      </c>
      <c r="H2393" t="s">
        <v>7890</v>
      </c>
      <c r="I2393">
        <v>0</v>
      </c>
      <c r="J2393">
        <v>1700992</v>
      </c>
    </row>
    <row r="2394" spans="1:10" x14ac:dyDescent="0.25">
      <c r="A2394" t="s">
        <v>7892</v>
      </c>
      <c r="B2394" t="s">
        <v>2805</v>
      </c>
      <c r="C2394" t="s">
        <v>44</v>
      </c>
      <c r="D2394">
        <v>1993</v>
      </c>
      <c r="E2394">
        <v>6.5</v>
      </c>
      <c r="F2394">
        <v>13000</v>
      </c>
      <c r="G2394" t="s">
        <v>2028</v>
      </c>
      <c r="H2394" t="s">
        <v>1179</v>
      </c>
      <c r="I2394">
        <v>0</v>
      </c>
      <c r="J2394">
        <v>2019581</v>
      </c>
    </row>
    <row r="2395" spans="1:10" x14ac:dyDescent="0.25">
      <c r="A2395" t="s">
        <v>7893</v>
      </c>
      <c r="B2395" t="s">
        <v>558</v>
      </c>
      <c r="C2395" t="s">
        <v>17</v>
      </c>
      <c r="D2395">
        <v>1993</v>
      </c>
      <c r="E2395">
        <v>5.7</v>
      </c>
      <c r="F2395">
        <v>1900</v>
      </c>
      <c r="G2395" t="s">
        <v>7895</v>
      </c>
      <c r="H2395" t="s">
        <v>277</v>
      </c>
      <c r="I2395">
        <v>0</v>
      </c>
      <c r="J2395">
        <v>1614784</v>
      </c>
    </row>
    <row r="2396" spans="1:10" x14ac:dyDescent="0.25">
      <c r="A2396" t="s">
        <v>7897</v>
      </c>
      <c r="B2396" t="s">
        <v>2084</v>
      </c>
      <c r="C2396" t="s">
        <v>36</v>
      </c>
      <c r="D2396">
        <v>1993</v>
      </c>
      <c r="E2396">
        <v>7.5</v>
      </c>
      <c r="F2396">
        <v>16000</v>
      </c>
      <c r="G2396" t="s">
        <v>7901</v>
      </c>
      <c r="H2396" t="s">
        <v>539</v>
      </c>
      <c r="I2396">
        <v>11000000</v>
      </c>
      <c r="J2396">
        <v>14694904</v>
      </c>
    </row>
    <row r="2397" spans="1:10" x14ac:dyDescent="0.25">
      <c r="A2397" t="s">
        <v>7903</v>
      </c>
      <c r="B2397" t="s">
        <v>35</v>
      </c>
      <c r="C2397" t="s">
        <v>36</v>
      </c>
      <c r="D2397">
        <v>1993</v>
      </c>
      <c r="E2397">
        <v>3.8</v>
      </c>
      <c r="F2397">
        <v>8900</v>
      </c>
      <c r="G2397" t="s">
        <v>5496</v>
      </c>
      <c r="H2397" t="s">
        <v>31</v>
      </c>
      <c r="I2397">
        <v>10000000</v>
      </c>
      <c r="J2397">
        <v>4348572</v>
      </c>
    </row>
    <row r="2398" spans="1:10" x14ac:dyDescent="0.25">
      <c r="A2398" t="s">
        <v>7904</v>
      </c>
      <c r="B2398" t="s">
        <v>2084</v>
      </c>
      <c r="C2398" t="s">
        <v>117</v>
      </c>
      <c r="D2398">
        <v>1993</v>
      </c>
      <c r="E2398">
        <v>5.5</v>
      </c>
      <c r="F2398">
        <v>8500</v>
      </c>
      <c r="G2398" t="s">
        <v>4169</v>
      </c>
      <c r="H2398" t="s">
        <v>31</v>
      </c>
      <c r="I2398">
        <v>0</v>
      </c>
      <c r="J2398">
        <v>6484246</v>
      </c>
    </row>
    <row r="2399" spans="1:10" x14ac:dyDescent="0.25">
      <c r="A2399" t="s">
        <v>7907</v>
      </c>
      <c r="B2399" t="s">
        <v>2084</v>
      </c>
      <c r="C2399" t="s">
        <v>36</v>
      </c>
      <c r="D2399">
        <v>1993</v>
      </c>
      <c r="E2399">
        <v>4.3</v>
      </c>
      <c r="F2399">
        <v>5400</v>
      </c>
      <c r="G2399" t="s">
        <v>7086</v>
      </c>
      <c r="H2399" t="s">
        <v>31</v>
      </c>
      <c r="I2399">
        <v>0</v>
      </c>
      <c r="J2399">
        <v>413479</v>
      </c>
    </row>
    <row r="2400" spans="1:10" x14ac:dyDescent="0.25">
      <c r="A2400" t="s">
        <v>7912</v>
      </c>
      <c r="B2400" t="s">
        <v>2084</v>
      </c>
      <c r="C2400" t="s">
        <v>26</v>
      </c>
      <c r="D2400">
        <v>1993</v>
      </c>
      <c r="E2400">
        <v>4.9000000000000004</v>
      </c>
      <c r="F2400">
        <v>2900</v>
      </c>
      <c r="G2400" t="s">
        <v>2127</v>
      </c>
      <c r="H2400" t="s">
        <v>31</v>
      </c>
      <c r="I2400">
        <v>0</v>
      </c>
      <c r="J2400">
        <v>3418141</v>
      </c>
    </row>
    <row r="2401" spans="1:10" x14ac:dyDescent="0.25">
      <c r="A2401" t="s">
        <v>7913</v>
      </c>
      <c r="B2401" t="s">
        <v>2084</v>
      </c>
      <c r="C2401" t="s">
        <v>17</v>
      </c>
      <c r="D2401">
        <v>1993</v>
      </c>
      <c r="E2401">
        <v>7.3</v>
      </c>
      <c r="F2401">
        <v>7800</v>
      </c>
      <c r="G2401" t="s">
        <v>7915</v>
      </c>
      <c r="H2401" t="s">
        <v>5947</v>
      </c>
      <c r="I2401">
        <v>10500000</v>
      </c>
      <c r="J2401">
        <v>810455</v>
      </c>
    </row>
    <row r="2402" spans="1:10" x14ac:dyDescent="0.25">
      <c r="A2402" t="s">
        <v>7916</v>
      </c>
      <c r="B2402" t="s">
        <v>16</v>
      </c>
      <c r="C2402" t="s">
        <v>17</v>
      </c>
      <c r="D2402">
        <v>1993</v>
      </c>
      <c r="E2402">
        <v>5.6</v>
      </c>
      <c r="F2402">
        <v>3600</v>
      </c>
      <c r="G2402" t="s">
        <v>6913</v>
      </c>
      <c r="H2402" t="s">
        <v>340</v>
      </c>
      <c r="I2402">
        <v>10000000</v>
      </c>
      <c r="J2402">
        <v>1261210</v>
      </c>
    </row>
    <row r="2403" spans="1:10" x14ac:dyDescent="0.25">
      <c r="A2403" t="s">
        <v>7918</v>
      </c>
      <c r="B2403" t="s">
        <v>16</v>
      </c>
      <c r="C2403" t="s">
        <v>117</v>
      </c>
      <c r="D2403">
        <v>1993</v>
      </c>
      <c r="E2403">
        <v>4</v>
      </c>
      <c r="F2403">
        <v>3000</v>
      </c>
      <c r="G2403" t="s">
        <v>4371</v>
      </c>
      <c r="H2403" t="s">
        <v>31</v>
      </c>
      <c r="I2403">
        <v>10000000</v>
      </c>
      <c r="J2403">
        <v>18369</v>
      </c>
    </row>
    <row r="2404" spans="1:10" x14ac:dyDescent="0.25">
      <c r="A2404" t="s">
        <v>7920</v>
      </c>
      <c r="B2404" t="s">
        <v>35</v>
      </c>
      <c r="C2404" t="s">
        <v>70</v>
      </c>
      <c r="D2404">
        <v>1993</v>
      </c>
      <c r="E2404">
        <v>7.1</v>
      </c>
      <c r="F2404">
        <v>3000</v>
      </c>
      <c r="G2404" t="s">
        <v>6386</v>
      </c>
      <c r="H2404" t="s">
        <v>31</v>
      </c>
      <c r="I2404">
        <v>12000000</v>
      </c>
      <c r="J2404">
        <v>1677807</v>
      </c>
    </row>
    <row r="2405" spans="1:10" x14ac:dyDescent="0.25">
      <c r="A2405" t="s">
        <v>7921</v>
      </c>
      <c r="B2405" t="s">
        <v>35</v>
      </c>
      <c r="C2405" t="s">
        <v>26</v>
      </c>
      <c r="D2405">
        <v>1993</v>
      </c>
      <c r="E2405">
        <v>6.6</v>
      </c>
      <c r="F2405">
        <v>3400</v>
      </c>
      <c r="G2405" t="s">
        <v>7923</v>
      </c>
      <c r="H2405" t="s">
        <v>31</v>
      </c>
      <c r="I2405">
        <v>0</v>
      </c>
      <c r="J2405">
        <v>12890752</v>
      </c>
    </row>
    <row r="2406" spans="1:10" x14ac:dyDescent="0.25">
      <c r="A2406" t="s">
        <v>7924</v>
      </c>
      <c r="B2406" t="s">
        <v>16</v>
      </c>
      <c r="C2406" t="s">
        <v>117</v>
      </c>
      <c r="D2406">
        <v>1993</v>
      </c>
      <c r="E2406">
        <v>5.6</v>
      </c>
      <c r="F2406">
        <v>4900</v>
      </c>
      <c r="G2406" t="s">
        <v>4977</v>
      </c>
      <c r="H2406" t="s">
        <v>31</v>
      </c>
      <c r="I2406">
        <v>12000000</v>
      </c>
      <c r="J2406">
        <v>22866222</v>
      </c>
    </row>
    <row r="2407" spans="1:10" x14ac:dyDescent="0.25">
      <c r="A2407" t="s">
        <v>7925</v>
      </c>
      <c r="B2407" t="s">
        <v>16</v>
      </c>
      <c r="C2407" t="s">
        <v>44</v>
      </c>
      <c r="D2407">
        <v>1993</v>
      </c>
      <c r="E2407">
        <v>7.6</v>
      </c>
      <c r="F2407">
        <v>14000</v>
      </c>
      <c r="G2407" t="s">
        <v>7928</v>
      </c>
      <c r="H2407" t="s">
        <v>3106</v>
      </c>
      <c r="I2407">
        <v>1000000</v>
      </c>
      <c r="J2407">
        <v>6933459</v>
      </c>
    </row>
    <row r="2408" spans="1:10" x14ac:dyDescent="0.25">
      <c r="A2408" t="s">
        <v>7930</v>
      </c>
      <c r="B2408" t="s">
        <v>2084</v>
      </c>
      <c r="C2408" t="s">
        <v>44</v>
      </c>
      <c r="D2408">
        <v>1993</v>
      </c>
      <c r="E2408">
        <v>5.6</v>
      </c>
      <c r="F2408">
        <v>13000</v>
      </c>
      <c r="G2408" t="s">
        <v>381</v>
      </c>
      <c r="H2408" t="s">
        <v>31</v>
      </c>
      <c r="I2408">
        <v>0</v>
      </c>
      <c r="J2408">
        <v>20208496</v>
      </c>
    </row>
    <row r="2409" spans="1:10" x14ac:dyDescent="0.25">
      <c r="A2409" t="s">
        <v>7931</v>
      </c>
      <c r="B2409" t="s">
        <v>2084</v>
      </c>
      <c r="C2409" t="s">
        <v>17</v>
      </c>
      <c r="D2409">
        <v>1993</v>
      </c>
      <c r="E2409">
        <v>6</v>
      </c>
      <c r="F2409">
        <v>2800</v>
      </c>
      <c r="G2409" t="s">
        <v>7933</v>
      </c>
      <c r="H2409" t="s">
        <v>31</v>
      </c>
      <c r="I2409">
        <v>14000000</v>
      </c>
      <c r="J2409">
        <v>8041049</v>
      </c>
    </row>
    <row r="2410" spans="1:10" x14ac:dyDescent="0.25">
      <c r="A2410" t="s">
        <v>7934</v>
      </c>
      <c r="B2410" t="s">
        <v>493</v>
      </c>
      <c r="C2410" t="s">
        <v>17</v>
      </c>
      <c r="D2410">
        <v>1993</v>
      </c>
      <c r="E2410">
        <v>6.6</v>
      </c>
      <c r="F2410">
        <v>1800</v>
      </c>
      <c r="G2410" t="s">
        <v>7937</v>
      </c>
      <c r="H2410" t="s">
        <v>31</v>
      </c>
      <c r="I2410">
        <v>0</v>
      </c>
      <c r="J2410">
        <v>102780</v>
      </c>
    </row>
    <row r="2411" spans="1:10" x14ac:dyDescent="0.25">
      <c r="A2411" t="s">
        <v>7939</v>
      </c>
      <c r="B2411" t="s">
        <v>16</v>
      </c>
      <c r="C2411" t="s">
        <v>117</v>
      </c>
      <c r="D2411">
        <v>1993</v>
      </c>
      <c r="E2411">
        <v>6.2</v>
      </c>
      <c r="F2411">
        <v>8000</v>
      </c>
      <c r="G2411" t="s">
        <v>6876</v>
      </c>
      <c r="H2411" t="s">
        <v>31</v>
      </c>
      <c r="I2411">
        <v>11000000</v>
      </c>
      <c r="J2411">
        <v>16696219</v>
      </c>
    </row>
    <row r="2412" spans="1:10" x14ac:dyDescent="0.25">
      <c r="A2412" t="s">
        <v>7942</v>
      </c>
      <c r="B2412" t="s">
        <v>2084</v>
      </c>
      <c r="C2412" t="s">
        <v>17</v>
      </c>
      <c r="D2412">
        <v>1993</v>
      </c>
      <c r="E2412">
        <v>6.7</v>
      </c>
      <c r="F2412">
        <v>464</v>
      </c>
      <c r="G2412" t="s">
        <v>7945</v>
      </c>
      <c r="H2412" t="s">
        <v>31</v>
      </c>
      <c r="I2412">
        <v>0</v>
      </c>
      <c r="J2412">
        <v>595505</v>
      </c>
    </row>
    <row r="2413" spans="1:10" x14ac:dyDescent="0.25">
      <c r="A2413" t="s">
        <v>7947</v>
      </c>
      <c r="B2413" t="s">
        <v>16</v>
      </c>
      <c r="C2413" t="s">
        <v>117</v>
      </c>
      <c r="D2413">
        <v>1993</v>
      </c>
      <c r="E2413">
        <v>5.9</v>
      </c>
      <c r="F2413">
        <v>4300</v>
      </c>
      <c r="G2413" t="s">
        <v>6476</v>
      </c>
      <c r="H2413" t="s">
        <v>31</v>
      </c>
      <c r="I2413">
        <v>10000000</v>
      </c>
      <c r="J2413">
        <v>18225518</v>
      </c>
    </row>
    <row r="2414" spans="1:10" x14ac:dyDescent="0.25">
      <c r="A2414" t="s">
        <v>7950</v>
      </c>
      <c r="B2414" t="s">
        <v>16</v>
      </c>
      <c r="C2414" t="s">
        <v>44</v>
      </c>
      <c r="D2414">
        <v>1993</v>
      </c>
      <c r="E2414">
        <v>5.2</v>
      </c>
      <c r="F2414">
        <v>4100</v>
      </c>
      <c r="G2414" t="s">
        <v>3398</v>
      </c>
      <c r="H2414" t="s">
        <v>31</v>
      </c>
      <c r="I2414">
        <v>6000000</v>
      </c>
      <c r="J2414">
        <v>12974636</v>
      </c>
    </row>
    <row r="2415" spans="1:10" x14ac:dyDescent="0.25">
      <c r="A2415" t="s">
        <v>7951</v>
      </c>
      <c r="B2415" t="s">
        <v>16</v>
      </c>
      <c r="C2415" t="s">
        <v>17</v>
      </c>
      <c r="D2415">
        <v>1993</v>
      </c>
      <c r="E2415">
        <v>5.8</v>
      </c>
      <c r="F2415">
        <v>6900</v>
      </c>
      <c r="G2415" t="s">
        <v>207</v>
      </c>
      <c r="H2415" t="s">
        <v>31</v>
      </c>
      <c r="I2415">
        <v>25000000</v>
      </c>
      <c r="J2415">
        <v>8345845</v>
      </c>
    </row>
    <row r="2416" spans="1:10" x14ac:dyDescent="0.25">
      <c r="A2416" t="s">
        <v>7953</v>
      </c>
      <c r="B2416" t="s">
        <v>16</v>
      </c>
      <c r="C2416" t="s">
        <v>57</v>
      </c>
      <c r="D2416">
        <v>1993</v>
      </c>
      <c r="E2416">
        <v>3.6</v>
      </c>
      <c r="F2416">
        <v>3700</v>
      </c>
      <c r="G2416" t="s">
        <v>7955</v>
      </c>
      <c r="H2416" t="s">
        <v>31</v>
      </c>
      <c r="I2416">
        <v>850000</v>
      </c>
      <c r="J2416">
        <v>1753979</v>
      </c>
    </row>
    <row r="2417" spans="1:10" x14ac:dyDescent="0.25">
      <c r="A2417" t="s">
        <v>7957</v>
      </c>
      <c r="B2417" t="s">
        <v>2084</v>
      </c>
      <c r="C2417" t="s">
        <v>44</v>
      </c>
      <c r="D2417">
        <v>1993</v>
      </c>
      <c r="E2417">
        <v>5.9</v>
      </c>
      <c r="F2417">
        <v>3200</v>
      </c>
      <c r="G2417" t="s">
        <v>1286</v>
      </c>
      <c r="H2417" t="s">
        <v>31</v>
      </c>
      <c r="I2417">
        <v>13000000</v>
      </c>
      <c r="J2417">
        <v>3125424</v>
      </c>
    </row>
    <row r="2418" spans="1:10" x14ac:dyDescent="0.25">
      <c r="A2418" t="s">
        <v>7959</v>
      </c>
      <c r="B2418" t="s">
        <v>35</v>
      </c>
      <c r="C2418" t="s">
        <v>44</v>
      </c>
      <c r="D2418">
        <v>1993</v>
      </c>
      <c r="E2418">
        <v>4.0999999999999996</v>
      </c>
      <c r="F2418">
        <v>8300</v>
      </c>
      <c r="G2418" t="s">
        <v>225</v>
      </c>
      <c r="H2418" t="s">
        <v>31</v>
      </c>
      <c r="I2418">
        <v>14000000</v>
      </c>
      <c r="J2418">
        <v>40689691</v>
      </c>
    </row>
    <row r="2419" spans="1:10" x14ac:dyDescent="0.25">
      <c r="A2419" t="s">
        <v>7961</v>
      </c>
      <c r="B2419" t="s">
        <v>12408</v>
      </c>
      <c r="C2419" t="s">
        <v>17</v>
      </c>
      <c r="D2419">
        <v>1993</v>
      </c>
      <c r="E2419">
        <v>7.3</v>
      </c>
      <c r="F2419">
        <v>5100</v>
      </c>
      <c r="G2419" t="s">
        <v>7964</v>
      </c>
      <c r="H2419" t="s">
        <v>2198</v>
      </c>
      <c r="I2419">
        <v>11900000</v>
      </c>
      <c r="J2419">
        <v>596</v>
      </c>
    </row>
    <row r="2420" spans="1:10" x14ac:dyDescent="0.25">
      <c r="A2420" t="s">
        <v>7965</v>
      </c>
      <c r="B2420" t="s">
        <v>2805</v>
      </c>
      <c r="C2420" t="s">
        <v>70</v>
      </c>
      <c r="D2420">
        <v>1993</v>
      </c>
      <c r="E2420">
        <v>7.3</v>
      </c>
      <c r="F2420">
        <v>7400</v>
      </c>
      <c r="G2420" t="s">
        <v>7967</v>
      </c>
      <c r="H2420" t="s">
        <v>340</v>
      </c>
      <c r="I2420">
        <v>0</v>
      </c>
      <c r="J2420">
        <v>225278</v>
      </c>
    </row>
    <row r="2421" spans="1:10" x14ac:dyDescent="0.25">
      <c r="A2421" t="s">
        <v>7969</v>
      </c>
      <c r="B2421" t="s">
        <v>2084</v>
      </c>
      <c r="C2421" t="s">
        <v>44</v>
      </c>
      <c r="D2421">
        <v>1993</v>
      </c>
      <c r="E2421">
        <v>6.5</v>
      </c>
      <c r="F2421">
        <v>3900</v>
      </c>
      <c r="G2421" t="s">
        <v>3626</v>
      </c>
      <c r="H2421" t="s">
        <v>31</v>
      </c>
      <c r="I2421">
        <v>0</v>
      </c>
      <c r="J2421">
        <v>5145823</v>
      </c>
    </row>
    <row r="2422" spans="1:10" x14ac:dyDescent="0.25">
      <c r="A2422" t="s">
        <v>7972</v>
      </c>
      <c r="B2422" t="s">
        <v>16</v>
      </c>
      <c r="C2422" t="s">
        <v>44</v>
      </c>
      <c r="D2422">
        <v>1993</v>
      </c>
      <c r="E2422">
        <v>5.7</v>
      </c>
      <c r="F2422">
        <v>3700</v>
      </c>
      <c r="G2422" t="s">
        <v>2721</v>
      </c>
      <c r="H2422" t="s">
        <v>31</v>
      </c>
      <c r="I2422">
        <v>11000000</v>
      </c>
      <c r="J2422">
        <v>1039824</v>
      </c>
    </row>
    <row r="2423" spans="1:10" x14ac:dyDescent="0.25">
      <c r="A2423" t="s">
        <v>7974</v>
      </c>
      <c r="B2423" t="s">
        <v>16</v>
      </c>
      <c r="C2423" t="s">
        <v>44</v>
      </c>
      <c r="D2423">
        <v>1993</v>
      </c>
      <c r="E2423">
        <v>5.6</v>
      </c>
      <c r="F2423">
        <v>1600</v>
      </c>
      <c r="G2423" t="s">
        <v>4022</v>
      </c>
      <c r="H2423" t="s">
        <v>31</v>
      </c>
      <c r="I2423">
        <v>0</v>
      </c>
      <c r="J2423">
        <v>1038959</v>
      </c>
    </row>
    <row r="2424" spans="1:10" x14ac:dyDescent="0.25">
      <c r="A2424" t="s">
        <v>7978</v>
      </c>
      <c r="B2424" t="s">
        <v>35</v>
      </c>
      <c r="C2424" t="s">
        <v>44</v>
      </c>
      <c r="D2424">
        <v>1993</v>
      </c>
      <c r="E2424">
        <v>3.9</v>
      </c>
      <c r="F2424">
        <v>5000</v>
      </c>
      <c r="G2424" t="s">
        <v>6901</v>
      </c>
      <c r="H2424" t="s">
        <v>340</v>
      </c>
      <c r="I2424">
        <v>25000000</v>
      </c>
      <c r="J2424">
        <v>2438031</v>
      </c>
    </row>
    <row r="2425" spans="1:10" x14ac:dyDescent="0.25">
      <c r="A2425" t="s">
        <v>7980</v>
      </c>
      <c r="B2425" t="s">
        <v>16</v>
      </c>
      <c r="C2425" t="s">
        <v>36</v>
      </c>
      <c r="D2425">
        <v>1993</v>
      </c>
      <c r="E2425">
        <v>6.8</v>
      </c>
      <c r="F2425">
        <v>6100</v>
      </c>
      <c r="G2425" t="s">
        <v>2850</v>
      </c>
      <c r="H2425" t="s">
        <v>539</v>
      </c>
      <c r="I2425">
        <v>0</v>
      </c>
      <c r="J2425">
        <v>3741869</v>
      </c>
    </row>
    <row r="2426" spans="1:10" x14ac:dyDescent="0.25">
      <c r="A2426" t="s">
        <v>7984</v>
      </c>
      <c r="B2426" t="s">
        <v>2805</v>
      </c>
      <c r="C2426" t="s">
        <v>44</v>
      </c>
      <c r="D2426">
        <v>1993</v>
      </c>
      <c r="E2426">
        <v>6.4</v>
      </c>
      <c r="F2426">
        <v>3000</v>
      </c>
      <c r="G2426" t="s">
        <v>7986</v>
      </c>
      <c r="H2426" t="s">
        <v>31</v>
      </c>
      <c r="I2426">
        <v>0</v>
      </c>
      <c r="J2426">
        <v>101071</v>
      </c>
    </row>
    <row r="2427" spans="1:10" x14ac:dyDescent="0.25">
      <c r="A2427" t="s">
        <v>7988</v>
      </c>
      <c r="B2427" t="s">
        <v>16</v>
      </c>
      <c r="C2427" t="s">
        <v>17</v>
      </c>
      <c r="D2427">
        <v>1993</v>
      </c>
      <c r="E2427">
        <v>5.7</v>
      </c>
      <c r="F2427">
        <v>2200</v>
      </c>
      <c r="G2427" t="s">
        <v>1604</v>
      </c>
      <c r="H2427" t="s">
        <v>31</v>
      </c>
      <c r="I2427">
        <v>2500000</v>
      </c>
      <c r="J2427">
        <v>764724</v>
      </c>
    </row>
    <row r="2428" spans="1:10" x14ac:dyDescent="0.25">
      <c r="A2428" t="s">
        <v>7992</v>
      </c>
      <c r="B2428" t="s">
        <v>2084</v>
      </c>
      <c r="C2428" t="s">
        <v>17</v>
      </c>
      <c r="D2428">
        <v>1993</v>
      </c>
      <c r="E2428">
        <v>6.2</v>
      </c>
      <c r="F2428">
        <v>2600</v>
      </c>
      <c r="G2428" t="s">
        <v>2265</v>
      </c>
      <c r="H2428" t="s">
        <v>340</v>
      </c>
      <c r="I2428">
        <v>0</v>
      </c>
      <c r="J2428">
        <v>322871</v>
      </c>
    </row>
    <row r="2429" spans="1:10" x14ac:dyDescent="0.25">
      <c r="A2429" t="s">
        <v>7994</v>
      </c>
      <c r="B2429" t="s">
        <v>16</v>
      </c>
      <c r="C2429" t="s">
        <v>44</v>
      </c>
      <c r="D2429">
        <v>1993</v>
      </c>
      <c r="E2429">
        <v>6.4</v>
      </c>
      <c r="F2429">
        <v>1100</v>
      </c>
      <c r="G2429" t="s">
        <v>7996</v>
      </c>
      <c r="H2429" t="s">
        <v>22</v>
      </c>
      <c r="I2429">
        <v>0</v>
      </c>
      <c r="J2429">
        <v>735162</v>
      </c>
    </row>
    <row r="2430" spans="1:10" x14ac:dyDescent="0.25">
      <c r="A2430" t="s">
        <v>7997</v>
      </c>
      <c r="B2430" t="s">
        <v>2084</v>
      </c>
      <c r="C2430" t="s">
        <v>17</v>
      </c>
      <c r="D2430">
        <v>1993</v>
      </c>
      <c r="E2430">
        <v>5.3</v>
      </c>
      <c r="F2430">
        <v>1100</v>
      </c>
      <c r="G2430" t="s">
        <v>7999</v>
      </c>
      <c r="H2430" t="s">
        <v>498</v>
      </c>
      <c r="I2430">
        <v>0</v>
      </c>
      <c r="J2430">
        <v>61274</v>
      </c>
    </row>
    <row r="2431" spans="1:10" x14ac:dyDescent="0.25">
      <c r="A2431" t="s">
        <v>8000</v>
      </c>
      <c r="B2431" t="s">
        <v>2084</v>
      </c>
      <c r="C2431" t="s">
        <v>44</v>
      </c>
      <c r="D2431">
        <v>1993</v>
      </c>
      <c r="E2431">
        <v>5.7</v>
      </c>
      <c r="F2431">
        <v>8600</v>
      </c>
      <c r="G2431" t="s">
        <v>1610</v>
      </c>
      <c r="H2431" t="s">
        <v>31</v>
      </c>
      <c r="I2431">
        <v>0</v>
      </c>
      <c r="J2431">
        <v>9745803</v>
      </c>
    </row>
    <row r="2432" spans="1:10" x14ac:dyDescent="0.25">
      <c r="A2432" t="s">
        <v>8001</v>
      </c>
      <c r="B2432" t="s">
        <v>2084</v>
      </c>
      <c r="C2432" t="s">
        <v>44</v>
      </c>
      <c r="D2432">
        <v>1993</v>
      </c>
      <c r="E2432">
        <v>5.5</v>
      </c>
      <c r="F2432">
        <v>4100</v>
      </c>
      <c r="G2432" t="s">
        <v>6168</v>
      </c>
      <c r="H2432" t="s">
        <v>22</v>
      </c>
      <c r="I2432">
        <v>0</v>
      </c>
      <c r="J2432">
        <v>3246063</v>
      </c>
    </row>
    <row r="2433" spans="1:10" x14ac:dyDescent="0.25">
      <c r="A2433" t="s">
        <v>8003</v>
      </c>
      <c r="B2433" t="s">
        <v>35</v>
      </c>
      <c r="C2433" t="s">
        <v>44</v>
      </c>
      <c r="D2433">
        <v>1993</v>
      </c>
      <c r="E2433">
        <v>5.2</v>
      </c>
      <c r="F2433">
        <v>3700</v>
      </c>
      <c r="G2433" t="s">
        <v>4156</v>
      </c>
      <c r="H2433" t="s">
        <v>31</v>
      </c>
      <c r="I2433">
        <v>0</v>
      </c>
      <c r="J2433">
        <v>17952857</v>
      </c>
    </row>
    <row r="2434" spans="1:10" x14ac:dyDescent="0.25">
      <c r="A2434" t="s">
        <v>8006</v>
      </c>
      <c r="B2434" t="s">
        <v>16</v>
      </c>
      <c r="C2434" t="s">
        <v>17</v>
      </c>
      <c r="D2434">
        <v>1993</v>
      </c>
      <c r="E2434">
        <v>5.4</v>
      </c>
      <c r="F2434">
        <v>3000</v>
      </c>
      <c r="G2434" t="s">
        <v>647</v>
      </c>
      <c r="H2434" t="s">
        <v>31</v>
      </c>
      <c r="I2434">
        <v>8000000</v>
      </c>
      <c r="J2434">
        <v>737548</v>
      </c>
    </row>
    <row r="2435" spans="1:10" x14ac:dyDescent="0.25">
      <c r="A2435" t="s">
        <v>8009</v>
      </c>
      <c r="B2435" t="s">
        <v>373</v>
      </c>
      <c r="C2435" t="s">
        <v>265</v>
      </c>
      <c r="D2435">
        <v>1993</v>
      </c>
      <c r="E2435">
        <v>5.9</v>
      </c>
      <c r="F2435">
        <v>1900</v>
      </c>
      <c r="G2435" t="s">
        <v>8011</v>
      </c>
      <c r="H2435" t="s">
        <v>31</v>
      </c>
      <c r="I2435">
        <v>19000000</v>
      </c>
      <c r="J2435">
        <v>2119994</v>
      </c>
    </row>
    <row r="2436" spans="1:10" x14ac:dyDescent="0.25">
      <c r="A2436" t="s">
        <v>8013</v>
      </c>
      <c r="B2436" t="s">
        <v>2084</v>
      </c>
      <c r="C2436" t="s">
        <v>36</v>
      </c>
      <c r="D2436">
        <v>1993</v>
      </c>
      <c r="E2436">
        <v>4.5</v>
      </c>
      <c r="F2436">
        <v>1900</v>
      </c>
      <c r="G2436" t="s">
        <v>8017</v>
      </c>
      <c r="H2436" t="s">
        <v>31</v>
      </c>
      <c r="I2436">
        <v>5000000</v>
      </c>
      <c r="J2436">
        <v>2970</v>
      </c>
    </row>
    <row r="2437" spans="1:10" x14ac:dyDescent="0.25">
      <c r="A2437" t="s">
        <v>8018</v>
      </c>
      <c r="B2437" t="s">
        <v>493</v>
      </c>
      <c r="C2437" t="s">
        <v>70</v>
      </c>
      <c r="D2437">
        <v>1993</v>
      </c>
      <c r="E2437">
        <v>7.3</v>
      </c>
      <c r="F2437">
        <v>2100</v>
      </c>
      <c r="G2437" t="s">
        <v>3568</v>
      </c>
      <c r="H2437" t="s">
        <v>22</v>
      </c>
      <c r="I2437">
        <v>0</v>
      </c>
    </row>
    <row r="2438" spans="1:10" x14ac:dyDescent="0.25">
      <c r="A2438" t="s">
        <v>8020</v>
      </c>
      <c r="B2438" t="s">
        <v>16</v>
      </c>
      <c r="C2438" t="s">
        <v>44</v>
      </c>
      <c r="D2438">
        <v>1993</v>
      </c>
      <c r="E2438">
        <v>7.2</v>
      </c>
      <c r="F2438">
        <v>3900</v>
      </c>
      <c r="G2438" t="s">
        <v>8022</v>
      </c>
      <c r="H2438" t="s">
        <v>31</v>
      </c>
      <c r="I2438">
        <v>999999</v>
      </c>
      <c r="J2438">
        <v>233824</v>
      </c>
    </row>
    <row r="2439" spans="1:10" x14ac:dyDescent="0.25">
      <c r="A2439" t="s">
        <v>8023</v>
      </c>
      <c r="B2439" t="s">
        <v>2084</v>
      </c>
      <c r="C2439" t="s">
        <v>44</v>
      </c>
      <c r="D2439">
        <v>1993</v>
      </c>
      <c r="E2439">
        <v>6</v>
      </c>
      <c r="F2439">
        <v>1900</v>
      </c>
      <c r="G2439" t="s">
        <v>8026</v>
      </c>
      <c r="H2439" t="s">
        <v>31</v>
      </c>
      <c r="I2439">
        <v>1800000</v>
      </c>
    </row>
    <row r="2440" spans="1:10" x14ac:dyDescent="0.25">
      <c r="A2440" t="s">
        <v>6245</v>
      </c>
      <c r="B2440" t="s">
        <v>16</v>
      </c>
      <c r="C2440" t="s">
        <v>36</v>
      </c>
      <c r="D2440">
        <v>1993</v>
      </c>
      <c r="E2440">
        <v>5</v>
      </c>
      <c r="F2440">
        <v>5700</v>
      </c>
      <c r="G2440" t="s">
        <v>6476</v>
      </c>
      <c r="H2440" t="s">
        <v>31</v>
      </c>
      <c r="I2440">
        <v>9000000</v>
      </c>
      <c r="J2440">
        <v>10058318</v>
      </c>
    </row>
    <row r="2441" spans="1:10" x14ac:dyDescent="0.25">
      <c r="A2441" t="s">
        <v>8027</v>
      </c>
      <c r="B2441" t="s">
        <v>16</v>
      </c>
      <c r="C2441" t="s">
        <v>17</v>
      </c>
      <c r="D2441">
        <v>1993</v>
      </c>
      <c r="E2441">
        <v>5.8</v>
      </c>
      <c r="F2441">
        <v>1600</v>
      </c>
      <c r="G2441" t="s">
        <v>2569</v>
      </c>
      <c r="H2441" t="s">
        <v>31</v>
      </c>
      <c r="I2441">
        <v>0</v>
      </c>
      <c r="J2441">
        <v>1497222</v>
      </c>
    </row>
    <row r="2442" spans="1:10" x14ac:dyDescent="0.25">
      <c r="A2442" t="s">
        <v>8029</v>
      </c>
      <c r="B2442" t="s">
        <v>2084</v>
      </c>
      <c r="C2442" t="s">
        <v>26</v>
      </c>
      <c r="D2442">
        <v>1993</v>
      </c>
      <c r="E2442">
        <v>5.7</v>
      </c>
      <c r="F2442">
        <v>1400</v>
      </c>
      <c r="G2442" t="s">
        <v>8031</v>
      </c>
      <c r="H2442" t="s">
        <v>31</v>
      </c>
      <c r="I2442">
        <v>18000000</v>
      </c>
      <c r="J2442">
        <v>1640220</v>
      </c>
    </row>
    <row r="2443" spans="1:10" x14ac:dyDescent="0.25">
      <c r="A2443" t="s">
        <v>8032</v>
      </c>
      <c r="B2443" t="s">
        <v>35</v>
      </c>
      <c r="C2443" t="s">
        <v>17</v>
      </c>
      <c r="D2443">
        <v>1993</v>
      </c>
      <c r="E2443">
        <v>6.2</v>
      </c>
      <c r="F2443">
        <v>2000</v>
      </c>
      <c r="G2443" t="s">
        <v>5839</v>
      </c>
      <c r="H2443" t="s">
        <v>22</v>
      </c>
      <c r="I2443">
        <v>0</v>
      </c>
      <c r="J2443">
        <v>296081</v>
      </c>
    </row>
    <row r="2444" spans="1:10" x14ac:dyDescent="0.25">
      <c r="A2444" t="s">
        <v>8035</v>
      </c>
      <c r="B2444" t="s">
        <v>16</v>
      </c>
      <c r="C2444" t="s">
        <v>44</v>
      </c>
      <c r="D2444">
        <v>1993</v>
      </c>
      <c r="E2444">
        <v>6</v>
      </c>
      <c r="F2444">
        <v>2400</v>
      </c>
      <c r="G2444" t="s">
        <v>1585</v>
      </c>
      <c r="H2444" t="s">
        <v>31</v>
      </c>
      <c r="I2444">
        <v>8000000</v>
      </c>
      <c r="J2444">
        <v>1884814</v>
      </c>
    </row>
    <row r="2445" spans="1:10" x14ac:dyDescent="0.25">
      <c r="A2445" t="s">
        <v>8037</v>
      </c>
      <c r="B2445" t="s">
        <v>16</v>
      </c>
      <c r="C2445" t="s">
        <v>17</v>
      </c>
      <c r="D2445">
        <v>1994</v>
      </c>
      <c r="E2445">
        <v>9.3000000000000007</v>
      </c>
      <c r="F2445">
        <v>2400000</v>
      </c>
      <c r="G2445" t="s">
        <v>5420</v>
      </c>
      <c r="H2445" t="s">
        <v>31</v>
      </c>
      <c r="I2445">
        <v>25000000</v>
      </c>
      <c r="J2445">
        <v>28817291</v>
      </c>
    </row>
    <row r="2446" spans="1:10" x14ac:dyDescent="0.25">
      <c r="A2446" t="s">
        <v>8040</v>
      </c>
      <c r="B2446" t="s">
        <v>16</v>
      </c>
      <c r="C2446" t="s">
        <v>117</v>
      </c>
      <c r="D2446">
        <v>1994</v>
      </c>
      <c r="E2446">
        <v>8.9</v>
      </c>
      <c r="F2446">
        <v>1900000</v>
      </c>
      <c r="G2446" t="s">
        <v>180</v>
      </c>
      <c r="H2446" t="s">
        <v>31</v>
      </c>
      <c r="I2446">
        <v>8000000</v>
      </c>
      <c r="J2446">
        <v>213928762</v>
      </c>
    </row>
    <row r="2447" spans="1:10" x14ac:dyDescent="0.25">
      <c r="A2447" t="s">
        <v>8041</v>
      </c>
      <c r="B2447" t="s">
        <v>2084</v>
      </c>
      <c r="C2447" t="s">
        <v>17</v>
      </c>
      <c r="D2447">
        <v>1994</v>
      </c>
      <c r="E2447">
        <v>8.8000000000000007</v>
      </c>
      <c r="F2447">
        <v>1900000</v>
      </c>
      <c r="G2447" t="s">
        <v>2180</v>
      </c>
      <c r="H2447" t="s">
        <v>31</v>
      </c>
      <c r="I2447">
        <v>55000000</v>
      </c>
      <c r="J2447">
        <v>678226133</v>
      </c>
    </row>
    <row r="2448" spans="1:10" x14ac:dyDescent="0.25">
      <c r="A2448" t="s">
        <v>8044</v>
      </c>
      <c r="B2448" t="s">
        <v>16</v>
      </c>
      <c r="C2448" t="s">
        <v>36</v>
      </c>
      <c r="D2448">
        <v>1994</v>
      </c>
      <c r="E2448">
        <v>8.5</v>
      </c>
      <c r="F2448">
        <v>1100000</v>
      </c>
      <c r="G2448" t="s">
        <v>8046</v>
      </c>
      <c r="H2448" t="s">
        <v>498</v>
      </c>
      <c r="I2448">
        <v>0</v>
      </c>
      <c r="J2448">
        <v>19552639</v>
      </c>
    </row>
    <row r="2449" spans="1:10" x14ac:dyDescent="0.25">
      <c r="A2449" t="s">
        <v>8047</v>
      </c>
      <c r="B2449" t="s">
        <v>16</v>
      </c>
      <c r="C2449" t="s">
        <v>36</v>
      </c>
      <c r="D2449">
        <v>1994</v>
      </c>
      <c r="E2449">
        <v>7.2</v>
      </c>
      <c r="F2449">
        <v>243000</v>
      </c>
      <c r="G2449" t="s">
        <v>1063</v>
      </c>
      <c r="H2449" t="s">
        <v>31</v>
      </c>
      <c r="I2449">
        <v>115000000</v>
      </c>
      <c r="J2449">
        <v>378882411</v>
      </c>
    </row>
    <row r="2450" spans="1:10" x14ac:dyDescent="0.25">
      <c r="A2450" t="s">
        <v>8049</v>
      </c>
      <c r="B2450" t="s">
        <v>373</v>
      </c>
      <c r="C2450" t="s">
        <v>431</v>
      </c>
      <c r="D2450">
        <v>1994</v>
      </c>
      <c r="E2450">
        <v>8.5</v>
      </c>
      <c r="F2450">
        <v>970000</v>
      </c>
      <c r="G2450" t="s">
        <v>1585</v>
      </c>
      <c r="H2450" t="s">
        <v>31</v>
      </c>
      <c r="I2450">
        <v>45000000</v>
      </c>
      <c r="J2450">
        <v>1083720877</v>
      </c>
    </row>
    <row r="2451" spans="1:10" x14ac:dyDescent="0.25">
      <c r="A2451" t="s">
        <v>8053</v>
      </c>
      <c r="B2451" t="s">
        <v>2084</v>
      </c>
      <c r="C2451" t="s">
        <v>36</v>
      </c>
      <c r="D2451">
        <v>1994</v>
      </c>
      <c r="E2451">
        <v>6.9</v>
      </c>
      <c r="F2451">
        <v>357000</v>
      </c>
      <c r="G2451" t="s">
        <v>8056</v>
      </c>
      <c r="H2451" t="s">
        <v>31</v>
      </c>
      <c r="I2451">
        <v>23000000</v>
      </c>
      <c r="J2451">
        <v>351583407</v>
      </c>
    </row>
    <row r="2452" spans="1:10" x14ac:dyDescent="0.25">
      <c r="A2452" t="s">
        <v>8057</v>
      </c>
      <c r="B2452" t="s">
        <v>16</v>
      </c>
      <c r="C2452" t="s">
        <v>36</v>
      </c>
      <c r="D2452">
        <v>1994</v>
      </c>
      <c r="E2452">
        <v>7.2</v>
      </c>
      <c r="F2452">
        <v>339000</v>
      </c>
      <c r="G2452" t="s">
        <v>5200</v>
      </c>
      <c r="H2452" t="s">
        <v>31</v>
      </c>
      <c r="I2452">
        <v>30000000</v>
      </c>
      <c r="J2452">
        <v>350448145</v>
      </c>
    </row>
    <row r="2453" spans="1:10" x14ac:dyDescent="0.25">
      <c r="A2453" t="s">
        <v>8062</v>
      </c>
      <c r="B2453" t="s">
        <v>2084</v>
      </c>
      <c r="C2453" t="s">
        <v>36</v>
      </c>
      <c r="D2453">
        <v>1994</v>
      </c>
      <c r="E2453">
        <v>7.1</v>
      </c>
      <c r="F2453">
        <v>180000</v>
      </c>
      <c r="G2453" t="s">
        <v>556</v>
      </c>
      <c r="H2453" t="s">
        <v>31</v>
      </c>
      <c r="I2453">
        <v>55000000</v>
      </c>
      <c r="J2453">
        <v>196567262</v>
      </c>
    </row>
    <row r="2454" spans="1:10" x14ac:dyDescent="0.25">
      <c r="A2454" t="s">
        <v>8065</v>
      </c>
      <c r="B2454" t="s">
        <v>35</v>
      </c>
      <c r="C2454" t="s">
        <v>44</v>
      </c>
      <c r="D2454">
        <v>1994</v>
      </c>
      <c r="E2454">
        <v>6.3</v>
      </c>
      <c r="F2454">
        <v>45000</v>
      </c>
      <c r="G2454" t="s">
        <v>8067</v>
      </c>
      <c r="H2454" t="s">
        <v>31</v>
      </c>
      <c r="I2454">
        <v>23000000</v>
      </c>
      <c r="J2454">
        <v>67308282</v>
      </c>
    </row>
    <row r="2455" spans="1:10" x14ac:dyDescent="0.25">
      <c r="A2455" t="s">
        <v>8068</v>
      </c>
      <c r="B2455" t="s">
        <v>2084</v>
      </c>
      <c r="C2455" t="s">
        <v>44</v>
      </c>
      <c r="D2455">
        <v>1994</v>
      </c>
      <c r="E2455">
        <v>7.3</v>
      </c>
      <c r="F2455">
        <v>361000</v>
      </c>
      <c r="G2455" t="s">
        <v>8056</v>
      </c>
      <c r="H2455" t="s">
        <v>31</v>
      </c>
      <c r="I2455">
        <v>17000000</v>
      </c>
      <c r="J2455">
        <v>247275374</v>
      </c>
    </row>
    <row r="2456" spans="1:10" x14ac:dyDescent="0.25">
      <c r="A2456" t="s">
        <v>8071</v>
      </c>
      <c r="B2456" t="s">
        <v>16</v>
      </c>
      <c r="C2456" t="s">
        <v>17</v>
      </c>
      <c r="D2456">
        <v>1994</v>
      </c>
      <c r="E2456">
        <v>7.5</v>
      </c>
      <c r="F2456">
        <v>154000</v>
      </c>
      <c r="G2456" t="s">
        <v>6670</v>
      </c>
      <c r="H2456" t="s">
        <v>31</v>
      </c>
      <c r="I2456">
        <v>30000000</v>
      </c>
      <c r="J2456">
        <v>160638883</v>
      </c>
    </row>
    <row r="2457" spans="1:10" x14ac:dyDescent="0.25">
      <c r="A2457" t="s">
        <v>8074</v>
      </c>
      <c r="B2457" t="s">
        <v>16</v>
      </c>
      <c r="C2457" t="s">
        <v>36</v>
      </c>
      <c r="D2457">
        <v>1994</v>
      </c>
      <c r="E2457">
        <v>7.3</v>
      </c>
      <c r="F2457">
        <v>222000</v>
      </c>
      <c r="G2457" t="s">
        <v>8076</v>
      </c>
      <c r="H2457" t="s">
        <v>31</v>
      </c>
      <c r="I2457">
        <v>34000000</v>
      </c>
      <c r="J2457">
        <v>50283563</v>
      </c>
    </row>
    <row r="2458" spans="1:10" x14ac:dyDescent="0.25">
      <c r="A2458" t="s">
        <v>8077</v>
      </c>
      <c r="B2458" t="s">
        <v>16</v>
      </c>
      <c r="C2458" t="s">
        <v>36</v>
      </c>
      <c r="D2458">
        <v>1994</v>
      </c>
      <c r="E2458">
        <v>7.6</v>
      </c>
      <c r="F2458">
        <v>170000</v>
      </c>
      <c r="G2458" t="s">
        <v>7244</v>
      </c>
      <c r="H2458" t="s">
        <v>31</v>
      </c>
      <c r="I2458">
        <v>23000000</v>
      </c>
      <c r="J2458">
        <v>50693129</v>
      </c>
    </row>
    <row r="2459" spans="1:10" x14ac:dyDescent="0.25">
      <c r="A2459" t="s">
        <v>8082</v>
      </c>
      <c r="B2459" t="s">
        <v>16</v>
      </c>
      <c r="C2459" t="s">
        <v>17</v>
      </c>
      <c r="D2459">
        <v>1994</v>
      </c>
      <c r="E2459">
        <v>7.5</v>
      </c>
      <c r="F2459">
        <v>301000</v>
      </c>
      <c r="G2459" t="s">
        <v>6670</v>
      </c>
      <c r="H2459" t="s">
        <v>31</v>
      </c>
      <c r="I2459">
        <v>60000000</v>
      </c>
      <c r="J2459">
        <v>223664608</v>
      </c>
    </row>
    <row r="2460" spans="1:10" x14ac:dyDescent="0.25">
      <c r="A2460" t="s">
        <v>8085</v>
      </c>
      <c r="B2460" t="s">
        <v>16</v>
      </c>
      <c r="C2460" t="s">
        <v>44</v>
      </c>
      <c r="D2460">
        <v>1994</v>
      </c>
      <c r="E2460">
        <v>7.1</v>
      </c>
      <c r="F2460">
        <v>144000</v>
      </c>
      <c r="G2460" t="s">
        <v>7050</v>
      </c>
      <c r="H2460" t="s">
        <v>22</v>
      </c>
      <c r="I2460">
        <v>4400000</v>
      </c>
      <c r="J2460">
        <v>245700832</v>
      </c>
    </row>
    <row r="2461" spans="1:10" x14ac:dyDescent="0.25">
      <c r="A2461" t="s">
        <v>8087</v>
      </c>
      <c r="B2461" t="s">
        <v>35</v>
      </c>
      <c r="C2461" t="s">
        <v>44</v>
      </c>
      <c r="D2461">
        <v>1994</v>
      </c>
      <c r="E2461">
        <v>4.9000000000000004</v>
      </c>
      <c r="F2461">
        <v>77000</v>
      </c>
      <c r="G2461" t="s">
        <v>6694</v>
      </c>
      <c r="H2461" t="s">
        <v>31</v>
      </c>
      <c r="I2461">
        <v>46000000</v>
      </c>
      <c r="J2461">
        <v>341631208</v>
      </c>
    </row>
    <row r="2462" spans="1:10" x14ac:dyDescent="0.25">
      <c r="A2462" t="s">
        <v>8089</v>
      </c>
      <c r="B2462" t="s">
        <v>2084</v>
      </c>
      <c r="C2462" t="s">
        <v>44</v>
      </c>
      <c r="D2462">
        <v>1994</v>
      </c>
      <c r="E2462">
        <v>6.9</v>
      </c>
      <c r="F2462">
        <v>284000</v>
      </c>
      <c r="G2462" t="s">
        <v>8056</v>
      </c>
      <c r="H2462" t="s">
        <v>31</v>
      </c>
      <c r="I2462">
        <v>15000000</v>
      </c>
      <c r="J2462">
        <v>107217396</v>
      </c>
    </row>
    <row r="2463" spans="1:10" x14ac:dyDescent="0.25">
      <c r="A2463" t="s">
        <v>8092</v>
      </c>
      <c r="B2463" t="s">
        <v>35</v>
      </c>
      <c r="C2463" t="s">
        <v>17</v>
      </c>
      <c r="D2463">
        <v>1994</v>
      </c>
      <c r="E2463">
        <v>7.3</v>
      </c>
      <c r="F2463">
        <v>54000</v>
      </c>
      <c r="G2463" t="s">
        <v>3191</v>
      </c>
      <c r="H2463" t="s">
        <v>31</v>
      </c>
      <c r="I2463">
        <v>18000000</v>
      </c>
      <c r="J2463">
        <v>50083616</v>
      </c>
    </row>
    <row r="2464" spans="1:10" x14ac:dyDescent="0.25">
      <c r="A2464" t="s">
        <v>8095</v>
      </c>
      <c r="B2464" t="s">
        <v>2084</v>
      </c>
      <c r="C2464" t="s">
        <v>36</v>
      </c>
      <c r="D2464">
        <v>1994</v>
      </c>
      <c r="E2464">
        <v>4</v>
      </c>
      <c r="F2464">
        <v>67000</v>
      </c>
      <c r="G2464" t="s">
        <v>4652</v>
      </c>
      <c r="H2464" t="s">
        <v>2198</v>
      </c>
      <c r="I2464">
        <v>35000000</v>
      </c>
      <c r="J2464">
        <v>99431786</v>
      </c>
    </row>
    <row r="2465" spans="1:10" x14ac:dyDescent="0.25">
      <c r="A2465" t="s">
        <v>8098</v>
      </c>
      <c r="B2465" t="s">
        <v>2084</v>
      </c>
      <c r="C2465" t="s">
        <v>44</v>
      </c>
      <c r="D2465">
        <v>1994</v>
      </c>
      <c r="E2465">
        <v>8.1</v>
      </c>
      <c r="F2465">
        <v>69000</v>
      </c>
      <c r="G2465" t="s">
        <v>8100</v>
      </c>
      <c r="H2465" t="s">
        <v>539</v>
      </c>
      <c r="I2465">
        <v>0</v>
      </c>
      <c r="J2465">
        <v>1432358</v>
      </c>
    </row>
    <row r="2466" spans="1:10" x14ac:dyDescent="0.25">
      <c r="A2466" t="s">
        <v>8102</v>
      </c>
      <c r="B2466" t="s">
        <v>2084</v>
      </c>
      <c r="C2466" t="s">
        <v>36</v>
      </c>
      <c r="D2466">
        <v>1994</v>
      </c>
      <c r="E2466">
        <v>6.9</v>
      </c>
      <c r="F2466">
        <v>93000</v>
      </c>
      <c r="G2466" t="s">
        <v>545</v>
      </c>
      <c r="H2466" t="s">
        <v>31</v>
      </c>
      <c r="I2466">
        <v>62000000</v>
      </c>
      <c r="J2466">
        <v>215887717</v>
      </c>
    </row>
    <row r="2467" spans="1:10" x14ac:dyDescent="0.25">
      <c r="A2467" t="s">
        <v>8104</v>
      </c>
      <c r="B2467" t="s">
        <v>35</v>
      </c>
      <c r="C2467" t="s">
        <v>44</v>
      </c>
      <c r="D2467">
        <v>1994</v>
      </c>
      <c r="E2467">
        <v>6.1</v>
      </c>
      <c r="F2467">
        <v>38000</v>
      </c>
      <c r="G2467" t="s">
        <v>2672</v>
      </c>
      <c r="H2467" t="s">
        <v>31</v>
      </c>
      <c r="I2467">
        <v>0</v>
      </c>
      <c r="J2467">
        <v>45610410</v>
      </c>
    </row>
    <row r="2468" spans="1:10" x14ac:dyDescent="0.25">
      <c r="A2468" t="s">
        <v>8107</v>
      </c>
      <c r="B2468" t="s">
        <v>16</v>
      </c>
      <c r="C2468" t="s">
        <v>70</v>
      </c>
      <c r="D2468">
        <v>1994</v>
      </c>
      <c r="E2468">
        <v>7.3</v>
      </c>
      <c r="F2468">
        <v>60000</v>
      </c>
      <c r="G2468" t="s">
        <v>8110</v>
      </c>
      <c r="H2468" t="s">
        <v>1958</v>
      </c>
      <c r="I2468">
        <v>5000000</v>
      </c>
      <c r="J2468">
        <v>3049135</v>
      </c>
    </row>
    <row r="2469" spans="1:10" x14ac:dyDescent="0.25">
      <c r="A2469" t="s">
        <v>8111</v>
      </c>
      <c r="B2469" t="s">
        <v>16</v>
      </c>
      <c r="C2469" t="s">
        <v>44</v>
      </c>
      <c r="D2469">
        <v>1994</v>
      </c>
      <c r="E2469">
        <v>7.7</v>
      </c>
      <c r="F2469">
        <v>214000</v>
      </c>
      <c r="G2469" t="s">
        <v>8114</v>
      </c>
      <c r="H2469" t="s">
        <v>31</v>
      </c>
      <c r="I2469">
        <v>27000</v>
      </c>
      <c r="J2469">
        <v>3151130</v>
      </c>
    </row>
    <row r="2470" spans="1:10" x14ac:dyDescent="0.25">
      <c r="A2470" t="s">
        <v>8116</v>
      </c>
      <c r="B2470" t="s">
        <v>35</v>
      </c>
      <c r="C2470" t="s">
        <v>26</v>
      </c>
      <c r="D2470">
        <v>1994</v>
      </c>
      <c r="E2470">
        <v>6.1</v>
      </c>
      <c r="F2470">
        <v>9100</v>
      </c>
      <c r="G2470" t="s">
        <v>8119</v>
      </c>
      <c r="H2470" t="s">
        <v>31</v>
      </c>
      <c r="I2470">
        <v>0</v>
      </c>
      <c r="J2470">
        <v>10475705</v>
      </c>
    </row>
    <row r="2471" spans="1:10" x14ac:dyDescent="0.25">
      <c r="A2471" t="s">
        <v>8120</v>
      </c>
      <c r="B2471" t="s">
        <v>35</v>
      </c>
      <c r="C2471" t="s">
        <v>36</v>
      </c>
      <c r="D2471">
        <v>1994</v>
      </c>
      <c r="E2471">
        <v>7</v>
      </c>
      <c r="F2471">
        <v>104000</v>
      </c>
      <c r="G2471" t="s">
        <v>587</v>
      </c>
      <c r="H2471" t="s">
        <v>31</v>
      </c>
      <c r="I2471">
        <v>75000000</v>
      </c>
      <c r="J2471">
        <v>183031272</v>
      </c>
    </row>
    <row r="2472" spans="1:10" x14ac:dyDescent="0.25">
      <c r="A2472" t="s">
        <v>8123</v>
      </c>
      <c r="B2472" t="s">
        <v>2084</v>
      </c>
      <c r="C2472" t="s">
        <v>26</v>
      </c>
      <c r="D2472">
        <v>1994</v>
      </c>
      <c r="E2472">
        <v>6.7</v>
      </c>
      <c r="F2472">
        <v>47000</v>
      </c>
      <c r="G2472" t="s">
        <v>2928</v>
      </c>
      <c r="H2472" t="s">
        <v>31</v>
      </c>
      <c r="I2472">
        <v>63000000</v>
      </c>
      <c r="J2472">
        <v>25052000</v>
      </c>
    </row>
    <row r="2473" spans="1:10" x14ac:dyDescent="0.25">
      <c r="A2473" t="s">
        <v>8124</v>
      </c>
      <c r="B2473" t="s">
        <v>16</v>
      </c>
      <c r="C2473" t="s">
        <v>117</v>
      </c>
      <c r="D2473">
        <v>1994</v>
      </c>
      <c r="E2473">
        <v>7.1</v>
      </c>
      <c r="F2473">
        <v>22000</v>
      </c>
      <c r="G2473" t="s">
        <v>8127</v>
      </c>
      <c r="H2473" t="s">
        <v>22</v>
      </c>
      <c r="I2473">
        <v>2500000</v>
      </c>
      <c r="J2473">
        <v>5842603</v>
      </c>
    </row>
    <row r="2474" spans="1:10" x14ac:dyDescent="0.25">
      <c r="A2474" t="s">
        <v>8128</v>
      </c>
      <c r="B2474" t="s">
        <v>16</v>
      </c>
      <c r="C2474" t="s">
        <v>44</v>
      </c>
      <c r="D2474">
        <v>1994</v>
      </c>
      <c r="E2474">
        <v>7.5</v>
      </c>
      <c r="F2474">
        <v>48000</v>
      </c>
      <c r="G2474" t="s">
        <v>6779</v>
      </c>
      <c r="H2474" t="s">
        <v>277</v>
      </c>
      <c r="I2474">
        <v>0</v>
      </c>
      <c r="J2474">
        <v>11265402</v>
      </c>
    </row>
    <row r="2475" spans="1:10" x14ac:dyDescent="0.25">
      <c r="A2475" t="s">
        <v>8131</v>
      </c>
      <c r="B2475" t="s">
        <v>35</v>
      </c>
      <c r="C2475" t="s">
        <v>44</v>
      </c>
      <c r="D2475">
        <v>1994</v>
      </c>
      <c r="E2475">
        <v>6.4</v>
      </c>
      <c r="F2475">
        <v>27000</v>
      </c>
      <c r="G2475" t="s">
        <v>3379</v>
      </c>
      <c r="H2475" t="s">
        <v>31</v>
      </c>
      <c r="I2475">
        <v>20000000</v>
      </c>
      <c r="J2475">
        <v>19306362</v>
      </c>
    </row>
    <row r="2476" spans="1:10" x14ac:dyDescent="0.25">
      <c r="A2476" t="s">
        <v>8133</v>
      </c>
      <c r="B2476" t="s">
        <v>16</v>
      </c>
      <c r="C2476" t="s">
        <v>70</v>
      </c>
      <c r="D2476">
        <v>1994</v>
      </c>
      <c r="E2476">
        <v>7.8</v>
      </c>
      <c r="F2476">
        <v>168000</v>
      </c>
      <c r="G2476" t="s">
        <v>5812</v>
      </c>
      <c r="H2476" t="s">
        <v>31</v>
      </c>
      <c r="I2476">
        <v>18000000</v>
      </c>
      <c r="J2476">
        <v>5887457</v>
      </c>
    </row>
    <row r="2477" spans="1:10" x14ac:dyDescent="0.25">
      <c r="A2477" t="s">
        <v>8136</v>
      </c>
      <c r="B2477" t="s">
        <v>35</v>
      </c>
      <c r="C2477" t="s">
        <v>36</v>
      </c>
      <c r="D2477">
        <v>1994</v>
      </c>
      <c r="E2477">
        <v>6.6</v>
      </c>
      <c r="F2477">
        <v>78000</v>
      </c>
      <c r="G2477" t="s">
        <v>8138</v>
      </c>
      <c r="H2477" t="s">
        <v>31</v>
      </c>
      <c r="I2477">
        <v>35000000</v>
      </c>
      <c r="J2477">
        <v>118071125</v>
      </c>
    </row>
    <row r="2478" spans="1:10" x14ac:dyDescent="0.25">
      <c r="A2478" t="s">
        <v>8139</v>
      </c>
      <c r="B2478" t="s">
        <v>16</v>
      </c>
      <c r="C2478" t="s">
        <v>17</v>
      </c>
      <c r="D2478">
        <v>1994</v>
      </c>
      <c r="E2478">
        <v>6.1</v>
      </c>
      <c r="F2478">
        <v>48000</v>
      </c>
      <c r="G2478" t="s">
        <v>1899</v>
      </c>
      <c r="H2478" t="s">
        <v>31</v>
      </c>
      <c r="I2478">
        <v>55000000</v>
      </c>
      <c r="J2478">
        <v>214015089</v>
      </c>
    </row>
    <row r="2479" spans="1:10" x14ac:dyDescent="0.25">
      <c r="A2479" t="s">
        <v>8141</v>
      </c>
      <c r="B2479" t="s">
        <v>35</v>
      </c>
      <c r="C2479" t="s">
        <v>44</v>
      </c>
      <c r="D2479">
        <v>1994</v>
      </c>
      <c r="E2479">
        <v>6.2</v>
      </c>
      <c r="F2479">
        <v>30000</v>
      </c>
      <c r="G2479" t="s">
        <v>2712</v>
      </c>
      <c r="H2479" t="s">
        <v>31</v>
      </c>
      <c r="I2479">
        <v>24000000</v>
      </c>
      <c r="J2479">
        <v>50236831</v>
      </c>
    </row>
    <row r="2480" spans="1:10" x14ac:dyDescent="0.25">
      <c r="A2480" t="s">
        <v>8144</v>
      </c>
      <c r="B2480" t="s">
        <v>16</v>
      </c>
      <c r="C2480" t="s">
        <v>17</v>
      </c>
      <c r="D2480">
        <v>1994</v>
      </c>
      <c r="E2480">
        <v>7.2</v>
      </c>
      <c r="F2480">
        <v>64000</v>
      </c>
      <c r="G2480" t="s">
        <v>731</v>
      </c>
      <c r="H2480" t="s">
        <v>31</v>
      </c>
      <c r="I2480">
        <v>8000000</v>
      </c>
      <c r="J2480">
        <v>8924549</v>
      </c>
    </row>
    <row r="2481" spans="1:10" x14ac:dyDescent="0.25">
      <c r="A2481" t="s">
        <v>8147</v>
      </c>
      <c r="B2481" t="s">
        <v>35</v>
      </c>
      <c r="C2481" t="s">
        <v>44</v>
      </c>
      <c r="D2481">
        <v>1994</v>
      </c>
      <c r="E2481">
        <v>5.4</v>
      </c>
      <c r="F2481">
        <v>66000</v>
      </c>
      <c r="G2481" t="s">
        <v>5789</v>
      </c>
      <c r="H2481" t="s">
        <v>31</v>
      </c>
      <c r="I2481">
        <v>40000000</v>
      </c>
      <c r="J2481">
        <v>38087756</v>
      </c>
    </row>
    <row r="2482" spans="1:10" x14ac:dyDescent="0.25">
      <c r="A2482" t="s">
        <v>8149</v>
      </c>
      <c r="B2482" t="s">
        <v>16</v>
      </c>
      <c r="C2482" t="s">
        <v>36</v>
      </c>
      <c r="D2482">
        <v>1994</v>
      </c>
      <c r="E2482">
        <v>5.6</v>
      </c>
      <c r="F2482">
        <v>78000</v>
      </c>
      <c r="G2482" t="s">
        <v>1559</v>
      </c>
      <c r="H2482" t="s">
        <v>31</v>
      </c>
      <c r="I2482">
        <v>50000000</v>
      </c>
      <c r="J2482">
        <v>119208989</v>
      </c>
    </row>
    <row r="2483" spans="1:10" x14ac:dyDescent="0.25">
      <c r="A2483" t="s">
        <v>8150</v>
      </c>
      <c r="B2483" t="s">
        <v>2084</v>
      </c>
      <c r="C2483" t="s">
        <v>44</v>
      </c>
      <c r="D2483">
        <v>1994</v>
      </c>
      <c r="E2483">
        <v>6.6</v>
      </c>
      <c r="F2483">
        <v>47000</v>
      </c>
      <c r="G2483" t="s">
        <v>4602</v>
      </c>
      <c r="H2483" t="s">
        <v>31</v>
      </c>
      <c r="I2483">
        <v>11500000</v>
      </c>
      <c r="J2483">
        <v>33351557</v>
      </c>
    </row>
    <row r="2484" spans="1:10" x14ac:dyDescent="0.25">
      <c r="A2484" t="s">
        <v>8154</v>
      </c>
      <c r="B2484" t="s">
        <v>2084</v>
      </c>
      <c r="C2484" t="s">
        <v>44</v>
      </c>
      <c r="D2484">
        <v>1994</v>
      </c>
      <c r="E2484">
        <v>6.5</v>
      </c>
      <c r="F2484">
        <v>100000</v>
      </c>
      <c r="G2484" t="s">
        <v>218</v>
      </c>
      <c r="H2484" t="s">
        <v>31</v>
      </c>
      <c r="I2484">
        <v>30000000</v>
      </c>
      <c r="J2484">
        <v>51132598</v>
      </c>
    </row>
    <row r="2485" spans="1:10" x14ac:dyDescent="0.25">
      <c r="A2485" t="s">
        <v>8156</v>
      </c>
      <c r="B2485" t="s">
        <v>16</v>
      </c>
      <c r="C2485" t="s">
        <v>44</v>
      </c>
      <c r="D2485">
        <v>1994</v>
      </c>
      <c r="E2485">
        <v>5.9</v>
      </c>
      <c r="F2485">
        <v>10000</v>
      </c>
      <c r="G2485" t="s">
        <v>7050</v>
      </c>
      <c r="H2485" t="s">
        <v>277</v>
      </c>
      <c r="I2485">
        <v>0</v>
      </c>
      <c r="J2485">
        <v>7770731</v>
      </c>
    </row>
    <row r="2486" spans="1:10" x14ac:dyDescent="0.25">
      <c r="A2486" t="s">
        <v>8158</v>
      </c>
      <c r="B2486" t="s">
        <v>16</v>
      </c>
      <c r="C2486" t="s">
        <v>17</v>
      </c>
      <c r="D2486">
        <v>1994</v>
      </c>
      <c r="E2486">
        <v>8.1</v>
      </c>
      <c r="F2486">
        <v>94000</v>
      </c>
      <c r="G2486" t="s">
        <v>6472</v>
      </c>
      <c r="H2486" t="s">
        <v>1337</v>
      </c>
      <c r="I2486">
        <v>0</v>
      </c>
      <c r="J2486">
        <v>3581969</v>
      </c>
    </row>
    <row r="2487" spans="1:10" x14ac:dyDescent="0.25">
      <c r="A2487" t="s">
        <v>8160</v>
      </c>
      <c r="B2487" t="s">
        <v>2084</v>
      </c>
      <c r="C2487" t="s">
        <v>44</v>
      </c>
      <c r="D2487">
        <v>1994</v>
      </c>
      <c r="E2487">
        <v>4.5999999999999996</v>
      </c>
      <c r="F2487">
        <v>66000</v>
      </c>
      <c r="G2487" t="s">
        <v>1063</v>
      </c>
      <c r="H2487" t="s">
        <v>31</v>
      </c>
      <c r="I2487">
        <v>60000000</v>
      </c>
      <c r="J2487">
        <v>108431355</v>
      </c>
    </row>
    <row r="2488" spans="1:10" x14ac:dyDescent="0.25">
      <c r="A2488" t="s">
        <v>8161</v>
      </c>
      <c r="B2488" t="s">
        <v>16</v>
      </c>
      <c r="C2488" t="s">
        <v>170</v>
      </c>
      <c r="D2488">
        <v>1994</v>
      </c>
      <c r="E2488">
        <v>6.5</v>
      </c>
      <c r="F2488">
        <v>53000</v>
      </c>
      <c r="G2488" t="s">
        <v>2112</v>
      </c>
      <c r="H2488" t="s">
        <v>31</v>
      </c>
      <c r="I2488">
        <v>8000000</v>
      </c>
      <c r="J2488">
        <v>19721741</v>
      </c>
    </row>
    <row r="2489" spans="1:10" x14ac:dyDescent="0.25">
      <c r="A2489" t="s">
        <v>8162</v>
      </c>
      <c r="B2489" t="s">
        <v>35</v>
      </c>
      <c r="C2489" t="s">
        <v>26</v>
      </c>
      <c r="D2489">
        <v>1994</v>
      </c>
      <c r="E2489">
        <v>6.2</v>
      </c>
      <c r="F2489">
        <v>48000</v>
      </c>
      <c r="G2489" t="s">
        <v>8164</v>
      </c>
      <c r="H2489" t="s">
        <v>31</v>
      </c>
      <c r="I2489">
        <v>48000000</v>
      </c>
      <c r="J2489">
        <v>16827402</v>
      </c>
    </row>
    <row r="2490" spans="1:10" x14ac:dyDescent="0.25">
      <c r="A2490" t="s">
        <v>8165</v>
      </c>
      <c r="B2490" t="s">
        <v>2084</v>
      </c>
      <c r="C2490" t="s">
        <v>26</v>
      </c>
      <c r="D2490">
        <v>1994</v>
      </c>
      <c r="E2490">
        <v>6.4</v>
      </c>
      <c r="F2490">
        <v>43000</v>
      </c>
      <c r="G2490" t="s">
        <v>808</v>
      </c>
      <c r="H2490" t="s">
        <v>31</v>
      </c>
      <c r="I2490">
        <v>45000000</v>
      </c>
      <c r="J2490">
        <v>94216343</v>
      </c>
    </row>
    <row r="2491" spans="1:10" x14ac:dyDescent="0.25">
      <c r="A2491" t="s">
        <v>8167</v>
      </c>
      <c r="B2491" t="s">
        <v>2084</v>
      </c>
      <c r="C2491" t="s">
        <v>44</v>
      </c>
      <c r="D2491">
        <v>1994</v>
      </c>
      <c r="E2491">
        <v>6.1</v>
      </c>
      <c r="F2491">
        <v>47000</v>
      </c>
      <c r="G2491" t="s">
        <v>7068</v>
      </c>
      <c r="H2491" t="s">
        <v>31</v>
      </c>
      <c r="I2491">
        <v>0</v>
      </c>
      <c r="J2491">
        <v>5751882</v>
      </c>
    </row>
    <row r="2492" spans="1:10" x14ac:dyDescent="0.25">
      <c r="A2492" t="s">
        <v>8169</v>
      </c>
      <c r="B2492" t="s">
        <v>16</v>
      </c>
      <c r="C2492" t="s">
        <v>44</v>
      </c>
      <c r="D2492">
        <v>1994</v>
      </c>
      <c r="E2492">
        <v>3.3</v>
      </c>
      <c r="F2492">
        <v>21000</v>
      </c>
      <c r="G2492" t="s">
        <v>8171</v>
      </c>
      <c r="H2492" t="s">
        <v>31</v>
      </c>
      <c r="I2492">
        <v>600000</v>
      </c>
      <c r="J2492">
        <v>185898</v>
      </c>
    </row>
    <row r="2493" spans="1:10" x14ac:dyDescent="0.25">
      <c r="A2493" t="s">
        <v>8173</v>
      </c>
      <c r="B2493" t="s">
        <v>35</v>
      </c>
      <c r="C2493" t="s">
        <v>36</v>
      </c>
      <c r="D2493">
        <v>1994</v>
      </c>
      <c r="E2493">
        <v>4.5</v>
      </c>
      <c r="F2493">
        <v>28000</v>
      </c>
      <c r="G2493" t="s">
        <v>3386</v>
      </c>
      <c r="H2493" t="s">
        <v>31</v>
      </c>
      <c r="I2493">
        <v>12000000</v>
      </c>
      <c r="J2493">
        <v>15876353</v>
      </c>
    </row>
    <row r="2494" spans="1:10" x14ac:dyDescent="0.25">
      <c r="A2494" t="s">
        <v>8174</v>
      </c>
      <c r="B2494" t="s">
        <v>16</v>
      </c>
      <c r="C2494" t="s">
        <v>36</v>
      </c>
      <c r="D2494">
        <v>1994</v>
      </c>
      <c r="E2494">
        <v>6.2</v>
      </c>
      <c r="F2494">
        <v>29000</v>
      </c>
      <c r="G2494" t="s">
        <v>720</v>
      </c>
      <c r="H2494" t="s">
        <v>31</v>
      </c>
      <c r="I2494">
        <v>28000000</v>
      </c>
      <c r="J2494">
        <v>30156002</v>
      </c>
    </row>
    <row r="2495" spans="1:10" x14ac:dyDescent="0.25">
      <c r="A2495" t="s">
        <v>8176</v>
      </c>
      <c r="B2495" t="s">
        <v>16</v>
      </c>
      <c r="C2495" t="s">
        <v>5002</v>
      </c>
      <c r="D2495">
        <v>1994</v>
      </c>
      <c r="E2495">
        <v>5.2</v>
      </c>
      <c r="F2495">
        <v>23000</v>
      </c>
      <c r="G2495" t="s">
        <v>4572</v>
      </c>
      <c r="H2495" t="s">
        <v>31</v>
      </c>
      <c r="I2495">
        <v>40000000</v>
      </c>
      <c r="J2495">
        <v>19726050</v>
      </c>
    </row>
    <row r="2496" spans="1:10" x14ac:dyDescent="0.25">
      <c r="A2496" t="s">
        <v>8180</v>
      </c>
      <c r="B2496" t="s">
        <v>35</v>
      </c>
      <c r="C2496" t="s">
        <v>26</v>
      </c>
      <c r="D2496">
        <v>1994</v>
      </c>
      <c r="E2496">
        <v>4.5</v>
      </c>
      <c r="F2496">
        <v>13000</v>
      </c>
      <c r="G2496" t="s">
        <v>7827</v>
      </c>
      <c r="H2496" t="s">
        <v>31</v>
      </c>
      <c r="I2496">
        <v>40000000</v>
      </c>
      <c r="J2496">
        <v>7182747</v>
      </c>
    </row>
    <row r="2497" spans="1:10" x14ac:dyDescent="0.25">
      <c r="A2497" t="s">
        <v>8183</v>
      </c>
      <c r="B2497" t="s">
        <v>16</v>
      </c>
      <c r="C2497" t="s">
        <v>44</v>
      </c>
      <c r="D2497">
        <v>1994</v>
      </c>
      <c r="E2497">
        <v>7.2</v>
      </c>
      <c r="F2497">
        <v>37000</v>
      </c>
      <c r="G2497" t="s">
        <v>8186</v>
      </c>
      <c r="H2497" t="s">
        <v>277</v>
      </c>
      <c r="I2497">
        <v>9000000</v>
      </c>
      <c r="J2497">
        <v>15482277</v>
      </c>
    </row>
    <row r="2498" spans="1:10" x14ac:dyDescent="0.25">
      <c r="A2498" t="s">
        <v>8187</v>
      </c>
      <c r="B2498" t="s">
        <v>2084</v>
      </c>
      <c r="C2498" t="s">
        <v>117</v>
      </c>
      <c r="D2498">
        <v>1994</v>
      </c>
      <c r="E2498">
        <v>6.7</v>
      </c>
      <c r="F2498">
        <v>62000</v>
      </c>
      <c r="G2498" t="s">
        <v>3191</v>
      </c>
      <c r="H2498" t="s">
        <v>31</v>
      </c>
      <c r="I2498">
        <v>45000000</v>
      </c>
      <c r="J2498">
        <v>117615211</v>
      </c>
    </row>
    <row r="2499" spans="1:10" x14ac:dyDescent="0.25">
      <c r="A2499" t="s">
        <v>8189</v>
      </c>
      <c r="B2499" t="s">
        <v>35</v>
      </c>
      <c r="C2499" t="s">
        <v>44</v>
      </c>
      <c r="D2499">
        <v>1994</v>
      </c>
      <c r="E2499">
        <v>5.3</v>
      </c>
      <c r="F2499">
        <v>19000</v>
      </c>
      <c r="G2499" t="s">
        <v>8191</v>
      </c>
      <c r="H2499" t="s">
        <v>31</v>
      </c>
      <c r="I2499">
        <v>0</v>
      </c>
      <c r="J2499">
        <v>30577969</v>
      </c>
    </row>
    <row r="2500" spans="1:10" x14ac:dyDescent="0.25">
      <c r="A2500" t="s">
        <v>8192</v>
      </c>
      <c r="B2500" t="s">
        <v>35</v>
      </c>
      <c r="C2500" t="s">
        <v>44</v>
      </c>
      <c r="D2500">
        <v>1994</v>
      </c>
      <c r="E2500">
        <v>6.4</v>
      </c>
      <c r="F2500">
        <v>37000</v>
      </c>
      <c r="G2500" t="s">
        <v>1610</v>
      </c>
      <c r="H2500" t="s">
        <v>31</v>
      </c>
      <c r="I2500">
        <v>20000000</v>
      </c>
      <c r="J2500">
        <v>37939757</v>
      </c>
    </row>
    <row r="2501" spans="1:10" x14ac:dyDescent="0.25">
      <c r="A2501" t="s">
        <v>8194</v>
      </c>
      <c r="B2501" t="s">
        <v>35</v>
      </c>
      <c r="C2501" t="s">
        <v>44</v>
      </c>
      <c r="D2501">
        <v>1994</v>
      </c>
      <c r="E2501">
        <v>6.5</v>
      </c>
      <c r="F2501">
        <v>21000</v>
      </c>
      <c r="G2501" t="s">
        <v>8196</v>
      </c>
      <c r="H2501" t="s">
        <v>31</v>
      </c>
      <c r="I2501">
        <v>0</v>
      </c>
      <c r="J2501">
        <v>20059210</v>
      </c>
    </row>
    <row r="2502" spans="1:10" x14ac:dyDescent="0.25">
      <c r="A2502" t="s">
        <v>8197</v>
      </c>
      <c r="B2502" t="s">
        <v>16</v>
      </c>
      <c r="C2502" t="s">
        <v>117</v>
      </c>
      <c r="D2502">
        <v>1994</v>
      </c>
      <c r="E2502">
        <v>7.9</v>
      </c>
      <c r="F2502">
        <v>32000</v>
      </c>
      <c r="G2502" t="s">
        <v>8201</v>
      </c>
      <c r="H2502" t="s">
        <v>1958</v>
      </c>
      <c r="I2502">
        <v>0</v>
      </c>
      <c r="J2502">
        <v>1608570</v>
      </c>
    </row>
    <row r="2503" spans="1:10" x14ac:dyDescent="0.25">
      <c r="A2503" t="s">
        <v>8203</v>
      </c>
      <c r="B2503" t="s">
        <v>16</v>
      </c>
      <c r="C2503" t="s">
        <v>17</v>
      </c>
      <c r="D2503">
        <v>1994</v>
      </c>
      <c r="E2503">
        <v>6.2</v>
      </c>
      <c r="F2503">
        <v>54000</v>
      </c>
      <c r="G2503" t="s">
        <v>21</v>
      </c>
      <c r="H2503" t="s">
        <v>31</v>
      </c>
      <c r="I2503">
        <v>70000000</v>
      </c>
      <c r="J2503">
        <v>131002597</v>
      </c>
    </row>
    <row r="2504" spans="1:10" x14ac:dyDescent="0.25">
      <c r="A2504" t="s">
        <v>8205</v>
      </c>
      <c r="B2504" t="s">
        <v>16</v>
      </c>
      <c r="C2504" t="s">
        <v>17</v>
      </c>
      <c r="D2504">
        <v>1994</v>
      </c>
      <c r="E2504">
        <v>6.4</v>
      </c>
      <c r="F2504">
        <v>53000</v>
      </c>
      <c r="G2504" t="s">
        <v>74</v>
      </c>
      <c r="H2504" t="s">
        <v>31</v>
      </c>
      <c r="I2504">
        <v>45000000</v>
      </c>
      <c r="J2504">
        <v>112006296</v>
      </c>
    </row>
    <row r="2505" spans="1:10" x14ac:dyDescent="0.25">
      <c r="A2505" t="s">
        <v>8208</v>
      </c>
      <c r="B2505" t="s">
        <v>16</v>
      </c>
      <c r="C2505" t="s">
        <v>44</v>
      </c>
      <c r="D2505">
        <v>1994</v>
      </c>
      <c r="E2505">
        <v>4.3</v>
      </c>
      <c r="F2505">
        <v>6600</v>
      </c>
      <c r="G2505" t="s">
        <v>8209</v>
      </c>
      <c r="H2505" t="s">
        <v>31</v>
      </c>
      <c r="I2505">
        <v>25000000</v>
      </c>
      <c r="J2505">
        <v>6841570</v>
      </c>
    </row>
    <row r="2506" spans="1:10" x14ac:dyDescent="0.25">
      <c r="A2506" t="s">
        <v>8211</v>
      </c>
      <c r="B2506" t="s">
        <v>35</v>
      </c>
      <c r="C2506" t="s">
        <v>26</v>
      </c>
      <c r="D2506">
        <v>1994</v>
      </c>
      <c r="E2506">
        <v>6</v>
      </c>
      <c r="F2506">
        <v>17000</v>
      </c>
      <c r="G2506" t="s">
        <v>7448</v>
      </c>
      <c r="H2506" t="s">
        <v>31</v>
      </c>
      <c r="I2506">
        <v>27000000</v>
      </c>
      <c r="J2506">
        <v>43229904</v>
      </c>
    </row>
    <row r="2507" spans="1:10" x14ac:dyDescent="0.25">
      <c r="A2507" t="s">
        <v>8214</v>
      </c>
      <c r="B2507" t="s">
        <v>35</v>
      </c>
      <c r="C2507" t="s">
        <v>44</v>
      </c>
      <c r="D2507">
        <v>1994</v>
      </c>
      <c r="E2507">
        <v>7.2</v>
      </c>
      <c r="F2507">
        <v>78000</v>
      </c>
      <c r="G2507" t="s">
        <v>5420</v>
      </c>
      <c r="H2507" t="s">
        <v>22</v>
      </c>
      <c r="I2507">
        <v>40000000</v>
      </c>
      <c r="J2507">
        <v>2816518</v>
      </c>
    </row>
    <row r="2508" spans="1:10" x14ac:dyDescent="0.25">
      <c r="A2508" t="s">
        <v>8216</v>
      </c>
      <c r="B2508" t="s">
        <v>16</v>
      </c>
      <c r="C2508" t="s">
        <v>36</v>
      </c>
      <c r="D2508">
        <v>1994</v>
      </c>
      <c r="E2508">
        <v>5.9</v>
      </c>
      <c r="F2508">
        <v>57000</v>
      </c>
      <c r="G2508" t="s">
        <v>4652</v>
      </c>
      <c r="H2508" t="s">
        <v>31</v>
      </c>
      <c r="I2508">
        <v>27000000</v>
      </c>
      <c r="J2508">
        <v>101646581</v>
      </c>
    </row>
    <row r="2509" spans="1:10" x14ac:dyDescent="0.25">
      <c r="A2509" t="s">
        <v>8219</v>
      </c>
      <c r="B2509" t="s">
        <v>35</v>
      </c>
      <c r="C2509" t="s">
        <v>44</v>
      </c>
      <c r="D2509">
        <v>1994</v>
      </c>
      <c r="E2509">
        <v>6.5</v>
      </c>
      <c r="F2509">
        <v>102000</v>
      </c>
      <c r="G2509" t="s">
        <v>8222</v>
      </c>
      <c r="H2509" t="s">
        <v>31</v>
      </c>
      <c r="I2509">
        <v>22000000</v>
      </c>
      <c r="J2509">
        <v>190539357</v>
      </c>
    </row>
    <row r="2510" spans="1:10" x14ac:dyDescent="0.25">
      <c r="A2510" t="s">
        <v>8223</v>
      </c>
      <c r="B2510" t="s">
        <v>16</v>
      </c>
      <c r="C2510" t="s">
        <v>36</v>
      </c>
      <c r="D2510">
        <v>1994</v>
      </c>
      <c r="E2510">
        <v>5.6</v>
      </c>
      <c r="F2510">
        <v>63000</v>
      </c>
      <c r="G2510" t="s">
        <v>822</v>
      </c>
      <c r="H2510" t="s">
        <v>31</v>
      </c>
      <c r="I2510">
        <v>45000000</v>
      </c>
      <c r="J2510">
        <v>170362582</v>
      </c>
    </row>
    <row r="2511" spans="1:10" x14ac:dyDescent="0.25">
      <c r="A2511" t="s">
        <v>8225</v>
      </c>
      <c r="B2511" t="s">
        <v>373</v>
      </c>
      <c r="C2511" t="s">
        <v>431</v>
      </c>
      <c r="D2511">
        <v>1994</v>
      </c>
      <c r="E2511">
        <v>6.1</v>
      </c>
      <c r="F2511">
        <v>22000</v>
      </c>
      <c r="G2511" t="s">
        <v>5789</v>
      </c>
      <c r="H2511" t="s">
        <v>31</v>
      </c>
      <c r="I2511">
        <v>27000000</v>
      </c>
      <c r="J2511">
        <v>13670688</v>
      </c>
    </row>
    <row r="2512" spans="1:10" x14ac:dyDescent="0.25">
      <c r="A2512" t="s">
        <v>8227</v>
      </c>
      <c r="B2512" t="s">
        <v>16</v>
      </c>
      <c r="C2512" t="s">
        <v>117</v>
      </c>
      <c r="D2512">
        <v>1994</v>
      </c>
      <c r="E2512">
        <v>7.3</v>
      </c>
      <c r="F2512">
        <v>58000</v>
      </c>
      <c r="G2512" t="s">
        <v>6175</v>
      </c>
      <c r="H2512" t="s">
        <v>22</v>
      </c>
      <c r="I2512">
        <v>2500000</v>
      </c>
      <c r="J2512">
        <v>2079569</v>
      </c>
    </row>
    <row r="2513" spans="1:10" x14ac:dyDescent="0.25">
      <c r="A2513" t="s">
        <v>8231</v>
      </c>
      <c r="B2513" t="s">
        <v>16</v>
      </c>
      <c r="C2513" t="s">
        <v>44</v>
      </c>
      <c r="D2513">
        <v>1994</v>
      </c>
      <c r="E2513">
        <v>6.8</v>
      </c>
      <c r="F2513">
        <v>28000</v>
      </c>
      <c r="G2513" t="s">
        <v>2265</v>
      </c>
      <c r="H2513" t="s">
        <v>31</v>
      </c>
      <c r="I2513">
        <v>13000000</v>
      </c>
      <c r="J2513">
        <v>7820688</v>
      </c>
    </row>
    <row r="2514" spans="1:10" x14ac:dyDescent="0.25">
      <c r="A2514" t="s">
        <v>8232</v>
      </c>
      <c r="B2514" t="s">
        <v>16</v>
      </c>
      <c r="C2514" t="s">
        <v>36</v>
      </c>
      <c r="D2514">
        <v>1994</v>
      </c>
      <c r="E2514">
        <v>5.2</v>
      </c>
      <c r="F2514">
        <v>12000</v>
      </c>
      <c r="G2514" t="s">
        <v>6876</v>
      </c>
      <c r="H2514" t="s">
        <v>31</v>
      </c>
      <c r="I2514">
        <v>25000000</v>
      </c>
      <c r="J2514">
        <v>15240435</v>
      </c>
    </row>
    <row r="2515" spans="1:10" x14ac:dyDescent="0.25">
      <c r="A2515" t="s">
        <v>8235</v>
      </c>
      <c r="B2515" t="s">
        <v>2084</v>
      </c>
      <c r="C2515" t="s">
        <v>36</v>
      </c>
      <c r="D2515">
        <v>1994</v>
      </c>
      <c r="E2515">
        <v>6.1</v>
      </c>
      <c r="F2515">
        <v>24000</v>
      </c>
      <c r="G2515" t="s">
        <v>4577</v>
      </c>
      <c r="H2515" t="s">
        <v>31</v>
      </c>
      <c r="I2515">
        <v>25000000</v>
      </c>
      <c r="J2515">
        <v>48063435</v>
      </c>
    </row>
    <row r="2516" spans="1:10" x14ac:dyDescent="0.25">
      <c r="A2516" t="s">
        <v>8237</v>
      </c>
      <c r="B2516" t="s">
        <v>16</v>
      </c>
      <c r="C2516" t="s">
        <v>17</v>
      </c>
      <c r="D2516">
        <v>1994</v>
      </c>
      <c r="E2516">
        <v>6.6</v>
      </c>
      <c r="F2516">
        <v>21000</v>
      </c>
      <c r="G2516" t="s">
        <v>7345</v>
      </c>
      <c r="H2516" t="s">
        <v>31</v>
      </c>
      <c r="I2516">
        <v>0</v>
      </c>
      <c r="J2516">
        <v>50021959</v>
      </c>
    </row>
    <row r="2517" spans="1:10" x14ac:dyDescent="0.25">
      <c r="A2517" t="s">
        <v>8238</v>
      </c>
      <c r="B2517" t="s">
        <v>2084</v>
      </c>
      <c r="C2517" t="s">
        <v>17</v>
      </c>
      <c r="D2517">
        <v>1994</v>
      </c>
      <c r="E2517">
        <v>6.4</v>
      </c>
      <c r="F2517">
        <v>7000</v>
      </c>
      <c r="G2517" t="s">
        <v>1271</v>
      </c>
      <c r="H2517" t="s">
        <v>31</v>
      </c>
      <c r="I2517">
        <v>16000000</v>
      </c>
      <c r="J2517">
        <v>3359465</v>
      </c>
    </row>
    <row r="2518" spans="1:10" x14ac:dyDescent="0.25">
      <c r="A2518" t="s">
        <v>8240</v>
      </c>
      <c r="B2518" t="s">
        <v>2084</v>
      </c>
      <c r="C2518" t="s">
        <v>70</v>
      </c>
      <c r="D2518">
        <v>1994</v>
      </c>
      <c r="E2518">
        <v>7.5</v>
      </c>
      <c r="F2518">
        <v>66000</v>
      </c>
      <c r="G2518" t="s">
        <v>8242</v>
      </c>
      <c r="H2518" t="s">
        <v>31</v>
      </c>
      <c r="I2518">
        <v>31000000</v>
      </c>
      <c r="J2518">
        <v>24822619</v>
      </c>
    </row>
    <row r="2519" spans="1:10" x14ac:dyDescent="0.25">
      <c r="A2519" t="s">
        <v>8243</v>
      </c>
      <c r="B2519" t="s">
        <v>16</v>
      </c>
      <c r="C2519" t="s">
        <v>36</v>
      </c>
      <c r="D2519">
        <v>1994</v>
      </c>
      <c r="E2519">
        <v>6.2</v>
      </c>
      <c r="F2519">
        <v>11000</v>
      </c>
      <c r="G2519" t="s">
        <v>1839</v>
      </c>
      <c r="H2519" t="s">
        <v>31</v>
      </c>
      <c r="I2519">
        <v>7400000</v>
      </c>
      <c r="J2519">
        <v>7727256</v>
      </c>
    </row>
    <row r="2520" spans="1:10" x14ac:dyDescent="0.25">
      <c r="A2520" t="s">
        <v>8245</v>
      </c>
      <c r="B2520" t="s">
        <v>35</v>
      </c>
      <c r="C2520" t="s">
        <v>44</v>
      </c>
      <c r="D2520">
        <v>1994</v>
      </c>
      <c r="E2520">
        <v>5.5</v>
      </c>
      <c r="F2520">
        <v>11000</v>
      </c>
      <c r="G2520" t="s">
        <v>1444</v>
      </c>
      <c r="H2520" t="s">
        <v>498</v>
      </c>
      <c r="I2520">
        <v>0</v>
      </c>
      <c r="J2520">
        <v>25479558</v>
      </c>
    </row>
    <row r="2521" spans="1:10" x14ac:dyDescent="0.25">
      <c r="A2521" t="s">
        <v>8246</v>
      </c>
      <c r="B2521" t="s">
        <v>2084</v>
      </c>
      <c r="C2521" t="s">
        <v>17</v>
      </c>
      <c r="D2521">
        <v>1994</v>
      </c>
      <c r="E2521">
        <v>6.5</v>
      </c>
      <c r="F2521">
        <v>28000</v>
      </c>
      <c r="G2521" t="s">
        <v>4473</v>
      </c>
      <c r="H2521" t="s">
        <v>31</v>
      </c>
      <c r="I2521">
        <v>24500000</v>
      </c>
      <c r="J2521">
        <v>106683817</v>
      </c>
    </row>
    <row r="2522" spans="1:10" x14ac:dyDescent="0.25">
      <c r="A2522" t="s">
        <v>8249</v>
      </c>
      <c r="B2522" t="s">
        <v>16</v>
      </c>
      <c r="C2522" t="s">
        <v>44</v>
      </c>
      <c r="D2522">
        <v>1994</v>
      </c>
      <c r="E2522">
        <v>7.6</v>
      </c>
      <c r="F2522">
        <v>67000</v>
      </c>
      <c r="G2522" t="s">
        <v>8250</v>
      </c>
      <c r="H2522" t="s">
        <v>1337</v>
      </c>
      <c r="I2522">
        <v>0</v>
      </c>
      <c r="J2522">
        <v>1237219</v>
      </c>
    </row>
    <row r="2523" spans="1:10" x14ac:dyDescent="0.25">
      <c r="A2523" t="s">
        <v>8251</v>
      </c>
      <c r="B2523" t="s">
        <v>35</v>
      </c>
      <c r="C2523" t="s">
        <v>44</v>
      </c>
      <c r="D2523">
        <v>1994</v>
      </c>
      <c r="E2523">
        <v>5.3</v>
      </c>
      <c r="F2523">
        <v>19000</v>
      </c>
      <c r="G2523" t="s">
        <v>65</v>
      </c>
      <c r="H2523" t="s">
        <v>31</v>
      </c>
      <c r="I2523">
        <v>0</v>
      </c>
      <c r="J2523">
        <v>17359799</v>
      </c>
    </row>
    <row r="2524" spans="1:10" x14ac:dyDescent="0.25">
      <c r="A2524" t="s">
        <v>8252</v>
      </c>
      <c r="B2524" t="s">
        <v>16</v>
      </c>
      <c r="C2524" t="s">
        <v>36</v>
      </c>
      <c r="D2524">
        <v>1994</v>
      </c>
      <c r="E2524">
        <v>5.0999999999999996</v>
      </c>
      <c r="F2524">
        <v>5900</v>
      </c>
      <c r="G2524" t="s">
        <v>1564</v>
      </c>
      <c r="H2524" t="s">
        <v>31</v>
      </c>
      <c r="I2524">
        <v>0</v>
      </c>
      <c r="J2524">
        <v>1596687</v>
      </c>
    </row>
    <row r="2525" spans="1:10" x14ac:dyDescent="0.25">
      <c r="A2525" t="s">
        <v>8254</v>
      </c>
      <c r="B2525" t="s">
        <v>16</v>
      </c>
      <c r="C2525" t="s">
        <v>36</v>
      </c>
      <c r="D2525">
        <v>1994</v>
      </c>
      <c r="E2525">
        <v>5.8</v>
      </c>
      <c r="F2525">
        <v>17000</v>
      </c>
      <c r="G2525" t="s">
        <v>4577</v>
      </c>
      <c r="H2525" t="s">
        <v>31</v>
      </c>
      <c r="I2525">
        <v>0</v>
      </c>
      <c r="J2525">
        <v>30057974</v>
      </c>
    </row>
    <row r="2526" spans="1:10" x14ac:dyDescent="0.25">
      <c r="A2526" t="s">
        <v>8255</v>
      </c>
      <c r="B2526" t="s">
        <v>35</v>
      </c>
      <c r="C2526" t="s">
        <v>44</v>
      </c>
      <c r="D2526">
        <v>1994</v>
      </c>
      <c r="E2526">
        <v>5.6</v>
      </c>
      <c r="F2526">
        <v>25000</v>
      </c>
      <c r="G2526" t="s">
        <v>3363</v>
      </c>
      <c r="H2526" t="s">
        <v>31</v>
      </c>
      <c r="I2526">
        <v>25000000</v>
      </c>
      <c r="J2526">
        <v>30626182</v>
      </c>
    </row>
    <row r="2527" spans="1:10" x14ac:dyDescent="0.25">
      <c r="A2527" t="s">
        <v>8257</v>
      </c>
      <c r="B2527" t="s">
        <v>493</v>
      </c>
      <c r="C2527" t="s">
        <v>117</v>
      </c>
      <c r="D2527">
        <v>1994</v>
      </c>
      <c r="E2527">
        <v>7.1</v>
      </c>
      <c r="F2527">
        <v>4500</v>
      </c>
      <c r="G2527" t="s">
        <v>8259</v>
      </c>
      <c r="H2527" t="s">
        <v>498</v>
      </c>
      <c r="I2527">
        <v>0</v>
      </c>
      <c r="J2527">
        <v>39003</v>
      </c>
    </row>
    <row r="2528" spans="1:10" x14ac:dyDescent="0.25">
      <c r="A2528" t="s">
        <v>8260</v>
      </c>
      <c r="B2528" t="s">
        <v>2084</v>
      </c>
      <c r="C2528" t="s">
        <v>44</v>
      </c>
      <c r="D2528">
        <v>1994</v>
      </c>
      <c r="E2528">
        <v>6.7</v>
      </c>
      <c r="F2528">
        <v>49000</v>
      </c>
      <c r="G2528" t="s">
        <v>5812</v>
      </c>
      <c r="H2528" t="s">
        <v>31</v>
      </c>
      <c r="I2528">
        <v>25000000</v>
      </c>
      <c r="J2528">
        <v>68792531</v>
      </c>
    </row>
    <row r="2529" spans="1:10" x14ac:dyDescent="0.25">
      <c r="A2529" t="s">
        <v>8262</v>
      </c>
      <c r="B2529" t="s">
        <v>16</v>
      </c>
      <c r="C2529" t="s">
        <v>17</v>
      </c>
      <c r="D2529">
        <v>1994</v>
      </c>
      <c r="E2529">
        <v>7.1</v>
      </c>
      <c r="F2529">
        <v>19000</v>
      </c>
      <c r="G2529" t="s">
        <v>8264</v>
      </c>
      <c r="H2529" t="s">
        <v>219</v>
      </c>
      <c r="I2529">
        <v>0</v>
      </c>
      <c r="J2529">
        <v>4221036</v>
      </c>
    </row>
    <row r="2530" spans="1:10" x14ac:dyDescent="0.25">
      <c r="A2530" t="s">
        <v>8265</v>
      </c>
      <c r="B2530" t="s">
        <v>35</v>
      </c>
      <c r="C2530" t="s">
        <v>44</v>
      </c>
      <c r="D2530">
        <v>1994</v>
      </c>
      <c r="E2530">
        <v>5.5</v>
      </c>
      <c r="F2530">
        <v>7100</v>
      </c>
      <c r="G2530" t="s">
        <v>4436</v>
      </c>
      <c r="H2530" t="s">
        <v>31</v>
      </c>
      <c r="I2530">
        <v>19000000</v>
      </c>
      <c r="J2530">
        <v>7408745</v>
      </c>
    </row>
    <row r="2531" spans="1:10" x14ac:dyDescent="0.25">
      <c r="A2531" t="s">
        <v>8267</v>
      </c>
      <c r="B2531" t="s">
        <v>373</v>
      </c>
      <c r="C2531" t="s">
        <v>431</v>
      </c>
      <c r="D2531">
        <v>1994</v>
      </c>
      <c r="E2531">
        <v>6.4</v>
      </c>
      <c r="F2531">
        <v>16000</v>
      </c>
      <c r="G2531" t="s">
        <v>5212</v>
      </c>
      <c r="H2531" t="s">
        <v>3259</v>
      </c>
      <c r="I2531">
        <v>28000000</v>
      </c>
      <c r="J2531">
        <v>11373501</v>
      </c>
    </row>
    <row r="2532" spans="1:10" x14ac:dyDescent="0.25">
      <c r="A2532" t="s">
        <v>8268</v>
      </c>
      <c r="B2532" t="s">
        <v>2084</v>
      </c>
      <c r="C2532" t="s">
        <v>36</v>
      </c>
      <c r="D2532">
        <v>1994</v>
      </c>
      <c r="E2532">
        <v>3.8</v>
      </c>
      <c r="F2532">
        <v>12000</v>
      </c>
      <c r="G2532" t="s">
        <v>8271</v>
      </c>
      <c r="H2532" t="s">
        <v>31</v>
      </c>
      <c r="I2532">
        <v>7850000</v>
      </c>
      <c r="J2532">
        <v>2341309</v>
      </c>
    </row>
    <row r="2533" spans="1:10" x14ac:dyDescent="0.25">
      <c r="A2533" t="s">
        <v>8273</v>
      </c>
      <c r="B2533" t="s">
        <v>16</v>
      </c>
      <c r="C2533" t="s">
        <v>17</v>
      </c>
      <c r="D2533">
        <v>1994</v>
      </c>
      <c r="E2533">
        <v>7.3</v>
      </c>
      <c r="F2533">
        <v>23000</v>
      </c>
      <c r="G2533" t="s">
        <v>3340</v>
      </c>
      <c r="H2533" t="s">
        <v>22</v>
      </c>
      <c r="I2533">
        <v>12000000</v>
      </c>
      <c r="J2533">
        <v>3103716</v>
      </c>
    </row>
    <row r="2534" spans="1:10" x14ac:dyDescent="0.25">
      <c r="A2534" t="s">
        <v>8276</v>
      </c>
      <c r="B2534" t="s">
        <v>2084</v>
      </c>
      <c r="C2534" t="s">
        <v>44</v>
      </c>
      <c r="D2534">
        <v>1994</v>
      </c>
      <c r="E2534">
        <v>6.6</v>
      </c>
      <c r="F2534">
        <v>12000</v>
      </c>
      <c r="G2534" t="s">
        <v>8279</v>
      </c>
      <c r="H2534" t="s">
        <v>31</v>
      </c>
      <c r="I2534">
        <v>8000000</v>
      </c>
      <c r="J2534">
        <v>4330020</v>
      </c>
    </row>
    <row r="2535" spans="1:10" x14ac:dyDescent="0.25">
      <c r="A2535" t="s">
        <v>8280</v>
      </c>
      <c r="B2535" t="s">
        <v>35</v>
      </c>
      <c r="C2535" t="s">
        <v>70</v>
      </c>
      <c r="D2535">
        <v>1994</v>
      </c>
      <c r="E2535">
        <v>7.7</v>
      </c>
      <c r="F2535">
        <v>34000</v>
      </c>
      <c r="G2535" t="s">
        <v>8283</v>
      </c>
      <c r="H2535" t="s">
        <v>340</v>
      </c>
      <c r="I2535">
        <v>3000000</v>
      </c>
      <c r="J2535">
        <v>21898920</v>
      </c>
    </row>
    <row r="2536" spans="1:10" x14ac:dyDescent="0.25">
      <c r="A2536" t="s">
        <v>8284</v>
      </c>
      <c r="B2536" t="s">
        <v>2084</v>
      </c>
      <c r="C2536" t="s">
        <v>70</v>
      </c>
      <c r="D2536">
        <v>1994</v>
      </c>
      <c r="E2536">
        <v>6.6</v>
      </c>
      <c r="F2536">
        <v>4900</v>
      </c>
      <c r="G2536" t="s">
        <v>8285</v>
      </c>
      <c r="H2536" t="s">
        <v>31</v>
      </c>
      <c r="I2536">
        <v>7000000</v>
      </c>
      <c r="J2536">
        <v>19623396</v>
      </c>
    </row>
    <row r="2537" spans="1:10" x14ac:dyDescent="0.25">
      <c r="A2537" t="s">
        <v>8286</v>
      </c>
      <c r="B2537" t="s">
        <v>2084</v>
      </c>
      <c r="C2537" t="s">
        <v>70</v>
      </c>
      <c r="D2537">
        <v>1994</v>
      </c>
      <c r="E2537">
        <v>7.2</v>
      </c>
      <c r="F2537">
        <v>16000</v>
      </c>
      <c r="G2537" t="s">
        <v>8289</v>
      </c>
      <c r="H2537" t="s">
        <v>22</v>
      </c>
      <c r="I2537">
        <v>65897768</v>
      </c>
      <c r="J2537">
        <v>15238689</v>
      </c>
    </row>
    <row r="2538" spans="1:10" x14ac:dyDescent="0.25">
      <c r="A2538" t="s">
        <v>8290</v>
      </c>
      <c r="B2538" t="s">
        <v>16</v>
      </c>
      <c r="C2538" t="s">
        <v>17</v>
      </c>
      <c r="D2538">
        <v>1994</v>
      </c>
      <c r="E2538">
        <v>5.0999999999999996</v>
      </c>
      <c r="F2538">
        <v>2000</v>
      </c>
      <c r="G2538" t="s">
        <v>8293</v>
      </c>
      <c r="H2538" t="s">
        <v>31</v>
      </c>
      <c r="I2538">
        <v>0</v>
      </c>
      <c r="J2538">
        <v>1181182</v>
      </c>
    </row>
    <row r="2539" spans="1:10" x14ac:dyDescent="0.25">
      <c r="A2539" t="s">
        <v>3944</v>
      </c>
      <c r="B2539" t="s">
        <v>16</v>
      </c>
      <c r="C2539" t="s">
        <v>44</v>
      </c>
      <c r="D2539">
        <v>1994</v>
      </c>
      <c r="E2539">
        <v>7.4</v>
      </c>
      <c r="F2539">
        <v>19000</v>
      </c>
      <c r="G2539" t="s">
        <v>352</v>
      </c>
      <c r="H2539" t="s">
        <v>31</v>
      </c>
      <c r="I2539">
        <v>20000000</v>
      </c>
      <c r="J2539">
        <v>39491975</v>
      </c>
    </row>
    <row r="2540" spans="1:10" x14ac:dyDescent="0.25">
      <c r="A2540" t="s">
        <v>8296</v>
      </c>
      <c r="B2540" t="s">
        <v>2084</v>
      </c>
      <c r="C2540" t="s">
        <v>26</v>
      </c>
      <c r="D2540">
        <v>1994</v>
      </c>
      <c r="E2540">
        <v>4.8</v>
      </c>
      <c r="F2540">
        <v>5200</v>
      </c>
      <c r="G2540" t="s">
        <v>1938</v>
      </c>
      <c r="H2540" t="s">
        <v>31</v>
      </c>
      <c r="I2540">
        <v>0</v>
      </c>
      <c r="J2540">
        <v>4412297</v>
      </c>
    </row>
    <row r="2541" spans="1:10" x14ac:dyDescent="0.25">
      <c r="A2541" t="s">
        <v>8298</v>
      </c>
      <c r="B2541" t="s">
        <v>35</v>
      </c>
      <c r="C2541" t="s">
        <v>17</v>
      </c>
      <c r="D2541">
        <v>1994</v>
      </c>
      <c r="E2541">
        <v>7.5</v>
      </c>
      <c r="F2541">
        <v>7400</v>
      </c>
      <c r="G2541" t="s">
        <v>8300</v>
      </c>
      <c r="H2541" t="s">
        <v>31</v>
      </c>
      <c r="I2541">
        <v>3000000</v>
      </c>
      <c r="J2541">
        <v>6159269</v>
      </c>
    </row>
    <row r="2542" spans="1:10" x14ac:dyDescent="0.25">
      <c r="A2542" t="s">
        <v>8302</v>
      </c>
      <c r="B2542" t="s">
        <v>16</v>
      </c>
      <c r="C2542" t="s">
        <v>117</v>
      </c>
      <c r="D2542">
        <v>1994</v>
      </c>
      <c r="E2542">
        <v>6.6</v>
      </c>
      <c r="F2542">
        <v>15000</v>
      </c>
      <c r="G2542" t="s">
        <v>8305</v>
      </c>
      <c r="H2542" t="s">
        <v>31</v>
      </c>
      <c r="I2542">
        <v>3500000</v>
      </c>
      <c r="J2542">
        <v>16192320</v>
      </c>
    </row>
    <row r="2543" spans="1:10" x14ac:dyDescent="0.25">
      <c r="A2543" t="s">
        <v>8306</v>
      </c>
      <c r="B2543" t="s">
        <v>2084</v>
      </c>
      <c r="C2543" t="s">
        <v>44</v>
      </c>
      <c r="D2543">
        <v>1994</v>
      </c>
      <c r="E2543">
        <v>6.3</v>
      </c>
      <c r="F2543">
        <v>13000</v>
      </c>
      <c r="G2543" t="s">
        <v>2661</v>
      </c>
      <c r="H2543" t="s">
        <v>31</v>
      </c>
      <c r="I2543">
        <v>0</v>
      </c>
      <c r="J2543">
        <v>13137484</v>
      </c>
    </row>
    <row r="2544" spans="1:10" x14ac:dyDescent="0.25">
      <c r="A2544" t="s">
        <v>8307</v>
      </c>
      <c r="B2544" t="s">
        <v>2084</v>
      </c>
      <c r="C2544" t="s">
        <v>44</v>
      </c>
      <c r="D2544">
        <v>1994</v>
      </c>
      <c r="E2544">
        <v>6.7</v>
      </c>
      <c r="F2544">
        <v>14000</v>
      </c>
      <c r="G2544" t="s">
        <v>6776</v>
      </c>
      <c r="H2544" t="s">
        <v>31</v>
      </c>
      <c r="I2544">
        <v>0</v>
      </c>
      <c r="J2544">
        <v>20016254</v>
      </c>
    </row>
    <row r="2545" spans="1:10" x14ac:dyDescent="0.25">
      <c r="A2545" t="s">
        <v>8309</v>
      </c>
      <c r="B2545" t="s">
        <v>35</v>
      </c>
      <c r="C2545" t="s">
        <v>44</v>
      </c>
      <c r="D2545">
        <v>1994</v>
      </c>
      <c r="E2545">
        <v>3.5</v>
      </c>
      <c r="F2545">
        <v>32000</v>
      </c>
      <c r="G2545" t="s">
        <v>8310</v>
      </c>
      <c r="H2545" t="s">
        <v>31</v>
      </c>
      <c r="I2545">
        <v>6200000</v>
      </c>
      <c r="J2545">
        <v>126247</v>
      </c>
    </row>
    <row r="2546" spans="1:10" x14ac:dyDescent="0.25">
      <c r="A2546" t="s">
        <v>8311</v>
      </c>
      <c r="B2546" t="s">
        <v>35</v>
      </c>
      <c r="C2546" t="s">
        <v>44</v>
      </c>
      <c r="D2546">
        <v>1994</v>
      </c>
      <c r="E2546">
        <v>6.1</v>
      </c>
      <c r="F2546">
        <v>10000</v>
      </c>
      <c r="G2546" t="s">
        <v>8315</v>
      </c>
      <c r="H2546" t="s">
        <v>31</v>
      </c>
      <c r="I2546">
        <v>0</v>
      </c>
      <c r="J2546">
        <v>12267790</v>
      </c>
    </row>
    <row r="2547" spans="1:10" x14ac:dyDescent="0.25">
      <c r="A2547" t="s">
        <v>8316</v>
      </c>
      <c r="B2547" t="s">
        <v>16</v>
      </c>
      <c r="C2547" t="s">
        <v>36</v>
      </c>
      <c r="D2547">
        <v>1994</v>
      </c>
      <c r="E2547">
        <v>4.5999999999999996</v>
      </c>
      <c r="F2547">
        <v>23000</v>
      </c>
      <c r="G2547" t="s">
        <v>4737</v>
      </c>
      <c r="H2547" t="s">
        <v>31</v>
      </c>
      <c r="I2547">
        <v>50000000</v>
      </c>
      <c r="J2547">
        <v>38590458</v>
      </c>
    </row>
    <row r="2548" spans="1:10" x14ac:dyDescent="0.25">
      <c r="A2548" t="s">
        <v>8319</v>
      </c>
      <c r="B2548" t="s">
        <v>16</v>
      </c>
      <c r="C2548" t="s">
        <v>44</v>
      </c>
      <c r="D2548">
        <v>1994</v>
      </c>
      <c r="E2548">
        <v>5.2</v>
      </c>
      <c r="F2548">
        <v>15000</v>
      </c>
      <c r="G2548" t="s">
        <v>8320</v>
      </c>
      <c r="H2548" t="s">
        <v>31</v>
      </c>
      <c r="I2548">
        <v>18000000</v>
      </c>
      <c r="J2548">
        <v>11300653</v>
      </c>
    </row>
    <row r="2549" spans="1:10" x14ac:dyDescent="0.25">
      <c r="A2549" t="s">
        <v>8322</v>
      </c>
      <c r="B2549" t="s">
        <v>16</v>
      </c>
      <c r="C2549" t="s">
        <v>44</v>
      </c>
      <c r="D2549">
        <v>1994</v>
      </c>
      <c r="E2549">
        <v>7.4</v>
      </c>
      <c r="F2549">
        <v>36000</v>
      </c>
      <c r="G2549" t="s">
        <v>2721</v>
      </c>
      <c r="H2549" t="s">
        <v>31</v>
      </c>
      <c r="I2549">
        <v>20000000</v>
      </c>
      <c r="J2549">
        <v>13383747</v>
      </c>
    </row>
    <row r="2550" spans="1:10" x14ac:dyDescent="0.25">
      <c r="A2550" t="s">
        <v>8324</v>
      </c>
      <c r="B2550" t="s">
        <v>16</v>
      </c>
      <c r="C2550" t="s">
        <v>70</v>
      </c>
      <c r="D2550">
        <v>1994</v>
      </c>
      <c r="E2550">
        <v>7.4</v>
      </c>
      <c r="F2550">
        <v>17000</v>
      </c>
      <c r="G2550" t="s">
        <v>603</v>
      </c>
      <c r="H2550" t="s">
        <v>498</v>
      </c>
      <c r="I2550">
        <v>0</v>
      </c>
      <c r="J2550">
        <v>1318578</v>
      </c>
    </row>
    <row r="2551" spans="1:10" x14ac:dyDescent="0.25">
      <c r="A2551" t="s">
        <v>8327</v>
      </c>
      <c r="B2551" t="s">
        <v>2084</v>
      </c>
      <c r="C2551" t="s">
        <v>44</v>
      </c>
      <c r="D2551">
        <v>1994</v>
      </c>
      <c r="E2551">
        <v>7</v>
      </c>
      <c r="F2551">
        <v>9700</v>
      </c>
      <c r="G2551" t="s">
        <v>8329</v>
      </c>
      <c r="H2551" t="s">
        <v>31</v>
      </c>
      <c r="I2551">
        <v>14000000</v>
      </c>
      <c r="J2551">
        <v>13642861</v>
      </c>
    </row>
    <row r="2552" spans="1:10" x14ac:dyDescent="0.25">
      <c r="A2552" t="s">
        <v>8330</v>
      </c>
      <c r="B2552" t="s">
        <v>2805</v>
      </c>
      <c r="C2552" t="s">
        <v>44</v>
      </c>
      <c r="D2552">
        <v>1994</v>
      </c>
      <c r="E2552">
        <v>6.3</v>
      </c>
      <c r="F2552">
        <v>6000</v>
      </c>
      <c r="G2552" t="s">
        <v>8332</v>
      </c>
      <c r="H2552" t="s">
        <v>31</v>
      </c>
      <c r="I2552">
        <v>200000</v>
      </c>
      <c r="J2552">
        <v>1359736</v>
      </c>
    </row>
    <row r="2553" spans="1:10" x14ac:dyDescent="0.25">
      <c r="A2553" t="s">
        <v>8334</v>
      </c>
      <c r="B2553" t="s">
        <v>16</v>
      </c>
      <c r="C2553" t="s">
        <v>36</v>
      </c>
      <c r="D2553">
        <v>1994</v>
      </c>
      <c r="E2553">
        <v>7.6</v>
      </c>
      <c r="F2553">
        <v>44000</v>
      </c>
      <c r="G2553" t="s">
        <v>2850</v>
      </c>
      <c r="H2553" t="s">
        <v>539</v>
      </c>
      <c r="I2553">
        <v>10000000</v>
      </c>
      <c r="J2553">
        <v>11555430</v>
      </c>
    </row>
    <row r="2554" spans="1:10" x14ac:dyDescent="0.25">
      <c r="A2554" t="s">
        <v>8337</v>
      </c>
      <c r="B2554" t="s">
        <v>16</v>
      </c>
      <c r="C2554" t="s">
        <v>17</v>
      </c>
      <c r="D2554">
        <v>1994</v>
      </c>
      <c r="E2554">
        <v>5.4</v>
      </c>
      <c r="F2554">
        <v>7900</v>
      </c>
      <c r="G2554" t="s">
        <v>207</v>
      </c>
      <c r="H2554" t="s">
        <v>31</v>
      </c>
      <c r="I2554">
        <v>45000000</v>
      </c>
      <c r="J2554">
        <v>21355893</v>
      </c>
    </row>
    <row r="2555" spans="1:10" x14ac:dyDescent="0.25">
      <c r="A2555" t="s">
        <v>8339</v>
      </c>
      <c r="B2555" t="s">
        <v>16</v>
      </c>
      <c r="C2555" t="s">
        <v>17</v>
      </c>
      <c r="D2555">
        <v>1994</v>
      </c>
      <c r="E2555">
        <v>6.6</v>
      </c>
      <c r="F2555">
        <v>3200</v>
      </c>
      <c r="G2555" t="s">
        <v>4478</v>
      </c>
      <c r="H2555" t="s">
        <v>22</v>
      </c>
      <c r="I2555">
        <v>0</v>
      </c>
      <c r="J2555">
        <v>217881</v>
      </c>
    </row>
    <row r="2556" spans="1:10" x14ac:dyDescent="0.25">
      <c r="A2556" t="s">
        <v>8343</v>
      </c>
      <c r="B2556" t="s">
        <v>35</v>
      </c>
      <c r="C2556" t="s">
        <v>265</v>
      </c>
      <c r="D2556">
        <v>1994</v>
      </c>
      <c r="E2556">
        <v>6.5</v>
      </c>
      <c r="F2556">
        <v>33000</v>
      </c>
      <c r="G2556" t="s">
        <v>1109</v>
      </c>
      <c r="H2556" t="s">
        <v>31</v>
      </c>
      <c r="I2556">
        <v>0</v>
      </c>
      <c r="J2556">
        <v>46264384</v>
      </c>
    </row>
    <row r="2557" spans="1:10" x14ac:dyDescent="0.25">
      <c r="A2557" t="s">
        <v>8345</v>
      </c>
      <c r="B2557" t="s">
        <v>373</v>
      </c>
      <c r="C2557" t="s">
        <v>431</v>
      </c>
      <c r="D2557">
        <v>1994</v>
      </c>
      <c r="E2557">
        <v>6.5</v>
      </c>
      <c r="F2557">
        <v>23000</v>
      </c>
      <c r="G2557" t="s">
        <v>8347</v>
      </c>
      <c r="H2557" t="s">
        <v>31</v>
      </c>
      <c r="I2557">
        <v>45000000</v>
      </c>
      <c r="J2557">
        <v>9771658</v>
      </c>
    </row>
    <row r="2558" spans="1:10" x14ac:dyDescent="0.25">
      <c r="A2558" t="s">
        <v>8349</v>
      </c>
      <c r="B2558" t="s">
        <v>16</v>
      </c>
      <c r="C2558" t="s">
        <v>44</v>
      </c>
      <c r="D2558">
        <v>1994</v>
      </c>
      <c r="E2558">
        <v>6.3</v>
      </c>
      <c r="F2558">
        <v>13000</v>
      </c>
      <c r="G2558" t="s">
        <v>8164</v>
      </c>
      <c r="H2558" t="s">
        <v>31</v>
      </c>
      <c r="I2558">
        <v>0</v>
      </c>
      <c r="J2558">
        <v>14815317</v>
      </c>
    </row>
    <row r="2559" spans="1:10" x14ac:dyDescent="0.25">
      <c r="A2559" t="s">
        <v>8352</v>
      </c>
      <c r="B2559" t="s">
        <v>2084</v>
      </c>
      <c r="C2559" t="s">
        <v>17</v>
      </c>
      <c r="D2559">
        <v>1994</v>
      </c>
      <c r="E2559">
        <v>6.8</v>
      </c>
      <c r="F2559">
        <v>12000</v>
      </c>
      <c r="G2559" t="s">
        <v>7827</v>
      </c>
      <c r="H2559" t="s">
        <v>31</v>
      </c>
      <c r="I2559">
        <v>0</v>
      </c>
      <c r="J2559">
        <v>16928556</v>
      </c>
    </row>
    <row r="2560" spans="1:10" x14ac:dyDescent="0.25">
      <c r="A2560" t="s">
        <v>8354</v>
      </c>
      <c r="B2560" t="s">
        <v>2084</v>
      </c>
      <c r="C2560" t="s">
        <v>36</v>
      </c>
      <c r="D2560">
        <v>1994</v>
      </c>
      <c r="E2560">
        <v>5.8</v>
      </c>
      <c r="F2560">
        <v>18000</v>
      </c>
      <c r="G2560" t="s">
        <v>3363</v>
      </c>
      <c r="H2560" t="s">
        <v>31</v>
      </c>
      <c r="I2560">
        <v>0</v>
      </c>
      <c r="J2560">
        <v>7924955</v>
      </c>
    </row>
    <row r="2561" spans="1:10" x14ac:dyDescent="0.25">
      <c r="A2561" t="s">
        <v>8357</v>
      </c>
      <c r="B2561" t="s">
        <v>2084</v>
      </c>
      <c r="C2561" t="s">
        <v>44</v>
      </c>
      <c r="D2561">
        <v>1994</v>
      </c>
      <c r="E2561">
        <v>5.6</v>
      </c>
      <c r="F2561">
        <v>12000</v>
      </c>
      <c r="G2561" t="s">
        <v>4156</v>
      </c>
      <c r="H2561" t="s">
        <v>31</v>
      </c>
      <c r="I2561">
        <v>0</v>
      </c>
      <c r="J2561">
        <v>18137661</v>
      </c>
    </row>
    <row r="2562" spans="1:10" x14ac:dyDescent="0.25">
      <c r="A2562" t="s">
        <v>8360</v>
      </c>
      <c r="B2562" t="s">
        <v>2084</v>
      </c>
      <c r="C2562" t="s">
        <v>44</v>
      </c>
      <c r="D2562">
        <v>1994</v>
      </c>
      <c r="E2562">
        <v>6.2</v>
      </c>
      <c r="F2562">
        <v>17000</v>
      </c>
      <c r="G2562" t="s">
        <v>3626</v>
      </c>
      <c r="H2562" t="s">
        <v>31</v>
      </c>
      <c r="I2562">
        <v>40000000</v>
      </c>
      <c r="J2562">
        <v>24332324</v>
      </c>
    </row>
    <row r="2563" spans="1:10" x14ac:dyDescent="0.25">
      <c r="A2563" t="s">
        <v>8362</v>
      </c>
      <c r="B2563" t="s">
        <v>16</v>
      </c>
      <c r="C2563" t="s">
        <v>44</v>
      </c>
      <c r="D2563">
        <v>1994</v>
      </c>
      <c r="E2563">
        <v>5.8</v>
      </c>
      <c r="F2563">
        <v>4800</v>
      </c>
      <c r="G2563" t="s">
        <v>4142</v>
      </c>
      <c r="H2563" t="s">
        <v>31</v>
      </c>
      <c r="I2563">
        <v>0</v>
      </c>
      <c r="J2563">
        <v>63513</v>
      </c>
    </row>
    <row r="2564" spans="1:10" x14ac:dyDescent="0.25">
      <c r="A2564" t="s">
        <v>8366</v>
      </c>
      <c r="B2564" t="s">
        <v>16</v>
      </c>
      <c r="C2564" t="s">
        <v>117</v>
      </c>
      <c r="D2564">
        <v>1994</v>
      </c>
      <c r="E2564">
        <v>6.6</v>
      </c>
      <c r="F2564">
        <v>3800</v>
      </c>
      <c r="G2564" t="s">
        <v>8370</v>
      </c>
      <c r="H2564" t="s">
        <v>31</v>
      </c>
      <c r="I2564">
        <v>7000000</v>
      </c>
      <c r="J2564">
        <v>20851521</v>
      </c>
    </row>
    <row r="2565" spans="1:10" x14ac:dyDescent="0.25">
      <c r="A2565" t="s">
        <v>8371</v>
      </c>
      <c r="B2565" t="s">
        <v>16</v>
      </c>
      <c r="C2565" t="s">
        <v>70</v>
      </c>
      <c r="D2565">
        <v>1994</v>
      </c>
      <c r="E2565">
        <v>7.4</v>
      </c>
      <c r="F2565">
        <v>24000</v>
      </c>
      <c r="G2565" t="s">
        <v>3468</v>
      </c>
      <c r="H2565" t="s">
        <v>22</v>
      </c>
      <c r="I2565">
        <v>0</v>
      </c>
      <c r="J2565">
        <v>9914409</v>
      </c>
    </row>
    <row r="2566" spans="1:10" x14ac:dyDescent="0.25">
      <c r="A2566" t="s">
        <v>8372</v>
      </c>
      <c r="B2566" t="s">
        <v>493</v>
      </c>
      <c r="C2566" t="s">
        <v>44</v>
      </c>
      <c r="D2566">
        <v>1994</v>
      </c>
      <c r="E2566">
        <v>7.8</v>
      </c>
      <c r="F2566">
        <v>19000</v>
      </c>
      <c r="G2566" t="s">
        <v>8373</v>
      </c>
      <c r="H2566" t="s">
        <v>3106</v>
      </c>
      <c r="I2566">
        <v>0</v>
      </c>
      <c r="J2566">
        <v>7294403</v>
      </c>
    </row>
    <row r="2567" spans="1:10" x14ac:dyDescent="0.25">
      <c r="A2567" t="s">
        <v>8374</v>
      </c>
      <c r="B2567" t="s">
        <v>2084</v>
      </c>
      <c r="C2567" t="s">
        <v>17</v>
      </c>
      <c r="D2567">
        <v>1994</v>
      </c>
      <c r="E2567">
        <v>6.2</v>
      </c>
      <c r="F2567">
        <v>13000</v>
      </c>
      <c r="G2567" t="s">
        <v>1089</v>
      </c>
      <c r="H2567" t="s">
        <v>31</v>
      </c>
      <c r="I2567">
        <v>0</v>
      </c>
      <c r="J2567">
        <v>23070663</v>
      </c>
    </row>
    <row r="2568" spans="1:10" x14ac:dyDescent="0.25">
      <c r="A2568" t="s">
        <v>8375</v>
      </c>
      <c r="B2568" t="s">
        <v>2084</v>
      </c>
      <c r="C2568" t="s">
        <v>36</v>
      </c>
      <c r="D2568">
        <v>1994</v>
      </c>
      <c r="E2568">
        <v>5.9</v>
      </c>
      <c r="F2568">
        <v>7900</v>
      </c>
      <c r="G2568" t="s">
        <v>8076</v>
      </c>
      <c r="H2568" t="s">
        <v>31</v>
      </c>
      <c r="I2568">
        <v>35000000</v>
      </c>
      <c r="J2568">
        <v>20280016</v>
      </c>
    </row>
    <row r="2569" spans="1:10" x14ac:dyDescent="0.25">
      <c r="A2569" t="s">
        <v>8377</v>
      </c>
      <c r="B2569" t="s">
        <v>16</v>
      </c>
      <c r="C2569" t="s">
        <v>36</v>
      </c>
      <c r="D2569">
        <v>1994</v>
      </c>
      <c r="E2569">
        <v>6.1</v>
      </c>
      <c r="F2569">
        <v>19000</v>
      </c>
      <c r="G2569" t="s">
        <v>7354</v>
      </c>
      <c r="H2569" t="s">
        <v>31</v>
      </c>
      <c r="I2569">
        <v>20000000</v>
      </c>
      <c r="J2569">
        <v>15339030</v>
      </c>
    </row>
    <row r="2570" spans="1:10" x14ac:dyDescent="0.25">
      <c r="A2570" t="s">
        <v>8379</v>
      </c>
      <c r="B2570" t="s">
        <v>16</v>
      </c>
      <c r="C2570" t="s">
        <v>44</v>
      </c>
      <c r="D2570">
        <v>1994</v>
      </c>
      <c r="E2570">
        <v>5.9</v>
      </c>
      <c r="F2570">
        <v>12000</v>
      </c>
      <c r="G2570" t="s">
        <v>3158</v>
      </c>
      <c r="H2570" t="s">
        <v>31</v>
      </c>
      <c r="I2570">
        <v>25000000</v>
      </c>
      <c r="J2570">
        <v>6562513</v>
      </c>
    </row>
    <row r="2571" spans="1:10" x14ac:dyDescent="0.25">
      <c r="A2571" t="s">
        <v>8381</v>
      </c>
      <c r="B2571" t="s">
        <v>35</v>
      </c>
      <c r="C2571" t="s">
        <v>26</v>
      </c>
      <c r="D2571">
        <v>1994</v>
      </c>
      <c r="E2571">
        <v>5.7</v>
      </c>
      <c r="F2571">
        <v>6500</v>
      </c>
      <c r="G2571" t="s">
        <v>8384</v>
      </c>
      <c r="H2571" t="s">
        <v>31</v>
      </c>
      <c r="I2571">
        <v>0</v>
      </c>
      <c r="J2571">
        <v>16820893</v>
      </c>
    </row>
    <row r="2572" spans="1:10" x14ac:dyDescent="0.25">
      <c r="A2572" t="s">
        <v>8385</v>
      </c>
      <c r="B2572" t="s">
        <v>2084</v>
      </c>
      <c r="C2572" t="s">
        <v>36</v>
      </c>
      <c r="D2572">
        <v>1994</v>
      </c>
      <c r="E2572">
        <v>4.5</v>
      </c>
      <c r="F2572">
        <v>20000</v>
      </c>
      <c r="G2572" t="s">
        <v>2311</v>
      </c>
      <c r="H2572" t="s">
        <v>22</v>
      </c>
      <c r="I2572">
        <v>26000000</v>
      </c>
      <c r="J2572">
        <v>12303080</v>
      </c>
    </row>
    <row r="2573" spans="1:10" x14ac:dyDescent="0.25">
      <c r="A2573" t="s">
        <v>8388</v>
      </c>
      <c r="B2573" t="s">
        <v>16</v>
      </c>
      <c r="C2573" t="s">
        <v>44</v>
      </c>
      <c r="D2573">
        <v>1994</v>
      </c>
      <c r="E2573">
        <v>7.1</v>
      </c>
      <c r="F2573">
        <v>20000</v>
      </c>
      <c r="G2573" t="s">
        <v>8392</v>
      </c>
      <c r="H2573" t="s">
        <v>340</v>
      </c>
      <c r="I2573">
        <v>4000000</v>
      </c>
      <c r="J2573">
        <v>253986</v>
      </c>
    </row>
    <row r="2574" spans="1:10" x14ac:dyDescent="0.25">
      <c r="A2574" t="s">
        <v>8394</v>
      </c>
      <c r="B2574" t="s">
        <v>16</v>
      </c>
      <c r="C2574" t="s">
        <v>36</v>
      </c>
      <c r="D2574">
        <v>1994</v>
      </c>
      <c r="E2574">
        <v>5.6</v>
      </c>
      <c r="F2574">
        <v>4000</v>
      </c>
      <c r="G2574" t="s">
        <v>8397</v>
      </c>
      <c r="H2574" t="s">
        <v>22</v>
      </c>
      <c r="I2574">
        <v>0</v>
      </c>
      <c r="J2574">
        <v>3129045</v>
      </c>
    </row>
    <row r="2575" spans="1:10" x14ac:dyDescent="0.25">
      <c r="A2575" t="s">
        <v>8399</v>
      </c>
      <c r="B2575" t="s">
        <v>16</v>
      </c>
      <c r="C2575" t="s">
        <v>36</v>
      </c>
      <c r="D2575">
        <v>1994</v>
      </c>
      <c r="E2575">
        <v>7.1</v>
      </c>
      <c r="F2575">
        <v>14000</v>
      </c>
      <c r="G2575" t="s">
        <v>8100</v>
      </c>
      <c r="H2575" t="s">
        <v>539</v>
      </c>
      <c r="I2575">
        <v>0</v>
      </c>
      <c r="J2575">
        <v>1977198</v>
      </c>
    </row>
    <row r="2576" spans="1:10" x14ac:dyDescent="0.25">
      <c r="A2576" t="s">
        <v>8402</v>
      </c>
      <c r="B2576" t="s">
        <v>16</v>
      </c>
      <c r="C2576" t="s">
        <v>44</v>
      </c>
      <c r="D2576">
        <v>1994</v>
      </c>
      <c r="E2576">
        <v>6.1</v>
      </c>
      <c r="F2576">
        <v>11000</v>
      </c>
      <c r="G2576" t="s">
        <v>7053</v>
      </c>
      <c r="H2576" t="s">
        <v>22</v>
      </c>
      <c r="I2576">
        <v>0</v>
      </c>
      <c r="J2576">
        <v>4352094</v>
      </c>
    </row>
    <row r="2577" spans="1:10" x14ac:dyDescent="0.25">
      <c r="A2577" t="s">
        <v>8405</v>
      </c>
      <c r="B2577" t="s">
        <v>2084</v>
      </c>
      <c r="C2577" t="s">
        <v>26</v>
      </c>
      <c r="D2577">
        <v>1994</v>
      </c>
      <c r="E2577">
        <v>5.3</v>
      </c>
      <c r="F2577">
        <v>8200</v>
      </c>
      <c r="G2577" t="s">
        <v>8407</v>
      </c>
      <c r="H2577" t="s">
        <v>31</v>
      </c>
      <c r="I2577">
        <v>9000000</v>
      </c>
      <c r="J2577">
        <v>3662459</v>
      </c>
    </row>
    <row r="2578" spans="1:10" x14ac:dyDescent="0.25">
      <c r="A2578" t="s">
        <v>8408</v>
      </c>
      <c r="B2578" t="s">
        <v>2084</v>
      </c>
      <c r="C2578" t="s">
        <v>44</v>
      </c>
      <c r="D2578">
        <v>1994</v>
      </c>
      <c r="E2578">
        <v>6.2</v>
      </c>
      <c r="F2578">
        <v>16000</v>
      </c>
      <c r="G2578" t="s">
        <v>490</v>
      </c>
      <c r="H2578" t="s">
        <v>31</v>
      </c>
      <c r="I2578">
        <v>20000000</v>
      </c>
      <c r="J2578">
        <v>27058304</v>
      </c>
    </row>
    <row r="2579" spans="1:10" x14ac:dyDescent="0.25">
      <c r="A2579" t="s">
        <v>8410</v>
      </c>
      <c r="B2579" t="s">
        <v>373</v>
      </c>
      <c r="C2579" t="s">
        <v>26</v>
      </c>
      <c r="D2579">
        <v>1994</v>
      </c>
      <c r="E2579">
        <v>6.6</v>
      </c>
      <c r="F2579">
        <v>9500</v>
      </c>
      <c r="G2579" t="s">
        <v>8413</v>
      </c>
      <c r="H2579" t="s">
        <v>22</v>
      </c>
      <c r="I2579">
        <v>0</v>
      </c>
      <c r="J2579">
        <v>4630377</v>
      </c>
    </row>
    <row r="2580" spans="1:10" x14ac:dyDescent="0.25">
      <c r="A2580" t="s">
        <v>8414</v>
      </c>
      <c r="B2580" t="s">
        <v>35</v>
      </c>
      <c r="C2580" t="s">
        <v>26</v>
      </c>
      <c r="D2580">
        <v>1994</v>
      </c>
      <c r="E2580">
        <v>6.6</v>
      </c>
      <c r="F2580">
        <v>7900</v>
      </c>
      <c r="G2580" t="s">
        <v>8417</v>
      </c>
      <c r="H2580" t="s">
        <v>31</v>
      </c>
      <c r="I2580">
        <v>0</v>
      </c>
      <c r="J2580">
        <v>21006361</v>
      </c>
    </row>
    <row r="2581" spans="1:10" x14ac:dyDescent="0.25">
      <c r="A2581" t="s">
        <v>8418</v>
      </c>
      <c r="B2581" t="s">
        <v>16</v>
      </c>
      <c r="C2581" t="s">
        <v>36</v>
      </c>
      <c r="D2581">
        <v>1994</v>
      </c>
      <c r="E2581">
        <v>5.6</v>
      </c>
      <c r="F2581">
        <v>19000</v>
      </c>
      <c r="G2581" t="s">
        <v>6476</v>
      </c>
      <c r="H2581" t="s">
        <v>31</v>
      </c>
      <c r="I2581">
        <v>45000000</v>
      </c>
      <c r="J2581">
        <v>28735315</v>
      </c>
    </row>
    <row r="2582" spans="1:10" x14ac:dyDescent="0.25">
      <c r="A2582" t="s">
        <v>8420</v>
      </c>
      <c r="B2582" t="s">
        <v>373</v>
      </c>
      <c r="C2582" t="s">
        <v>17</v>
      </c>
      <c r="D2582">
        <v>1994</v>
      </c>
      <c r="E2582">
        <v>7.8</v>
      </c>
      <c r="F2582">
        <v>7100</v>
      </c>
      <c r="G2582" t="s">
        <v>8422</v>
      </c>
      <c r="H2582" t="s">
        <v>5997</v>
      </c>
      <c r="I2582">
        <v>0</v>
      </c>
    </row>
    <row r="2583" spans="1:10" x14ac:dyDescent="0.25">
      <c r="A2583" t="s">
        <v>8424</v>
      </c>
      <c r="B2583" t="s">
        <v>493</v>
      </c>
      <c r="C2583" t="s">
        <v>17</v>
      </c>
      <c r="D2583">
        <v>1994</v>
      </c>
      <c r="E2583">
        <v>8.3000000000000007</v>
      </c>
      <c r="F2583">
        <v>17000</v>
      </c>
      <c r="G2583" t="s">
        <v>8426</v>
      </c>
      <c r="H2583" t="s">
        <v>6121</v>
      </c>
      <c r="I2583">
        <v>0</v>
      </c>
      <c r="J2583">
        <v>2332728</v>
      </c>
    </row>
    <row r="2584" spans="1:10" x14ac:dyDescent="0.25">
      <c r="A2584" t="s">
        <v>8427</v>
      </c>
      <c r="B2584" t="s">
        <v>35</v>
      </c>
      <c r="C2584" t="s">
        <v>44</v>
      </c>
      <c r="D2584">
        <v>1994</v>
      </c>
      <c r="E2584">
        <v>5</v>
      </c>
      <c r="F2584">
        <v>13000</v>
      </c>
      <c r="G2584" t="s">
        <v>7671</v>
      </c>
      <c r="H2584" t="s">
        <v>31</v>
      </c>
      <c r="I2584">
        <v>0</v>
      </c>
      <c r="J2584">
        <v>28881266</v>
      </c>
    </row>
    <row r="2585" spans="1:10" x14ac:dyDescent="0.25">
      <c r="A2585" t="s">
        <v>8429</v>
      </c>
      <c r="B2585" t="s">
        <v>2084</v>
      </c>
      <c r="C2585" t="s">
        <v>26</v>
      </c>
      <c r="D2585">
        <v>1994</v>
      </c>
      <c r="E2585">
        <v>5.9</v>
      </c>
      <c r="F2585">
        <v>13000</v>
      </c>
      <c r="G2585" t="s">
        <v>1610</v>
      </c>
      <c r="H2585" t="s">
        <v>31</v>
      </c>
      <c r="I2585">
        <v>0</v>
      </c>
      <c r="J2585">
        <v>6017509</v>
      </c>
    </row>
    <row r="2586" spans="1:10" x14ac:dyDescent="0.25">
      <c r="A2586" t="s">
        <v>8431</v>
      </c>
      <c r="B2586" t="s">
        <v>16</v>
      </c>
      <c r="C2586" t="s">
        <v>36</v>
      </c>
      <c r="D2586">
        <v>1994</v>
      </c>
      <c r="E2586">
        <v>4.9000000000000004</v>
      </c>
      <c r="F2586">
        <v>7200</v>
      </c>
      <c r="G2586" t="s">
        <v>1242</v>
      </c>
      <c r="H2586" t="s">
        <v>219</v>
      </c>
      <c r="I2586">
        <v>5000000</v>
      </c>
      <c r="J2586">
        <v>1702394</v>
      </c>
    </row>
    <row r="2587" spans="1:10" x14ac:dyDescent="0.25">
      <c r="A2587" t="s">
        <v>8433</v>
      </c>
      <c r="B2587" t="s">
        <v>2084</v>
      </c>
      <c r="C2587" t="s">
        <v>44</v>
      </c>
      <c r="D2587">
        <v>1994</v>
      </c>
      <c r="E2587">
        <v>5.5</v>
      </c>
      <c r="F2587">
        <v>19000</v>
      </c>
      <c r="G2587" t="s">
        <v>5037</v>
      </c>
      <c r="H2587" t="s">
        <v>31</v>
      </c>
      <c r="I2587">
        <v>40000000</v>
      </c>
      <c r="J2587">
        <v>43622150</v>
      </c>
    </row>
    <row r="2588" spans="1:10" x14ac:dyDescent="0.25">
      <c r="A2588" t="s">
        <v>8434</v>
      </c>
      <c r="B2588" t="s">
        <v>35</v>
      </c>
      <c r="C2588" t="s">
        <v>44</v>
      </c>
      <c r="D2588">
        <v>1994</v>
      </c>
      <c r="E2588">
        <v>6.6</v>
      </c>
      <c r="F2588">
        <v>13000</v>
      </c>
      <c r="G2588" t="s">
        <v>7354</v>
      </c>
      <c r="H2588" t="s">
        <v>31</v>
      </c>
      <c r="I2588">
        <v>0</v>
      </c>
      <c r="J2588">
        <v>20164171</v>
      </c>
    </row>
    <row r="2589" spans="1:10" x14ac:dyDescent="0.25">
      <c r="A2589" t="s">
        <v>8436</v>
      </c>
      <c r="B2589" t="s">
        <v>16</v>
      </c>
      <c r="C2589" t="s">
        <v>44</v>
      </c>
      <c r="D2589">
        <v>1994</v>
      </c>
      <c r="E2589">
        <v>6.9</v>
      </c>
      <c r="F2589">
        <v>24000</v>
      </c>
      <c r="G2589" t="s">
        <v>8439</v>
      </c>
      <c r="H2589" t="s">
        <v>31</v>
      </c>
      <c r="I2589">
        <v>11000000</v>
      </c>
      <c r="J2589">
        <v>11439193</v>
      </c>
    </row>
    <row r="2590" spans="1:10" x14ac:dyDescent="0.25">
      <c r="A2590" t="s">
        <v>8440</v>
      </c>
      <c r="B2590" t="s">
        <v>35</v>
      </c>
      <c r="C2590" t="s">
        <v>44</v>
      </c>
      <c r="D2590">
        <v>1994</v>
      </c>
      <c r="E2590">
        <v>6.2</v>
      </c>
      <c r="F2590">
        <v>24000</v>
      </c>
      <c r="G2590" t="s">
        <v>5420</v>
      </c>
      <c r="H2590" t="s">
        <v>31</v>
      </c>
      <c r="I2590">
        <v>25000000</v>
      </c>
      <c r="J2590">
        <v>26381221</v>
      </c>
    </row>
    <row r="2591" spans="1:10" x14ac:dyDescent="0.25">
      <c r="A2591" t="s">
        <v>8441</v>
      </c>
      <c r="B2591" t="s">
        <v>35</v>
      </c>
      <c r="C2591" t="s">
        <v>36</v>
      </c>
      <c r="D2591">
        <v>1994</v>
      </c>
      <c r="E2591">
        <v>4.5999999999999996</v>
      </c>
      <c r="F2591">
        <v>8600</v>
      </c>
      <c r="G2591" t="s">
        <v>7086</v>
      </c>
      <c r="H2591" t="s">
        <v>31</v>
      </c>
      <c r="I2591">
        <v>20000000</v>
      </c>
      <c r="J2591">
        <v>11798854</v>
      </c>
    </row>
    <row r="2592" spans="1:10" x14ac:dyDescent="0.25">
      <c r="A2592" t="s">
        <v>8444</v>
      </c>
      <c r="B2592" t="s">
        <v>2084</v>
      </c>
      <c r="C2592" t="s">
        <v>44</v>
      </c>
      <c r="D2592">
        <v>1994</v>
      </c>
      <c r="E2592">
        <v>2.7</v>
      </c>
      <c r="F2592">
        <v>9500</v>
      </c>
      <c r="G2592" t="s">
        <v>8447</v>
      </c>
      <c r="H2592" t="s">
        <v>31</v>
      </c>
      <c r="I2592">
        <v>0</v>
      </c>
      <c r="J2592">
        <v>60822</v>
      </c>
    </row>
    <row r="2593" spans="1:10" x14ac:dyDescent="0.25">
      <c r="A2593" t="s">
        <v>8448</v>
      </c>
      <c r="B2593" t="s">
        <v>16</v>
      </c>
      <c r="C2593" t="s">
        <v>44</v>
      </c>
      <c r="D2593">
        <v>1994</v>
      </c>
      <c r="E2593">
        <v>5.2</v>
      </c>
      <c r="F2593">
        <v>2700</v>
      </c>
      <c r="G2593" t="s">
        <v>6825</v>
      </c>
      <c r="H2593" t="s">
        <v>31</v>
      </c>
      <c r="I2593">
        <v>13000000</v>
      </c>
      <c r="J2593">
        <v>3134381</v>
      </c>
    </row>
    <row r="2594" spans="1:10" x14ac:dyDescent="0.25">
      <c r="A2594" t="s">
        <v>8450</v>
      </c>
      <c r="B2594" t="s">
        <v>16</v>
      </c>
      <c r="C2594" t="s">
        <v>44</v>
      </c>
      <c r="D2594">
        <v>1994</v>
      </c>
      <c r="E2594">
        <v>6.6</v>
      </c>
      <c r="F2594">
        <v>13000</v>
      </c>
      <c r="G2594" t="s">
        <v>1640</v>
      </c>
      <c r="H2594" t="s">
        <v>31</v>
      </c>
      <c r="I2594">
        <v>6000000</v>
      </c>
      <c r="J2594">
        <v>48424341</v>
      </c>
    </row>
    <row r="2595" spans="1:10" x14ac:dyDescent="0.25">
      <c r="A2595" t="s">
        <v>8451</v>
      </c>
      <c r="B2595" t="s">
        <v>2084</v>
      </c>
      <c r="C2595" t="s">
        <v>36</v>
      </c>
      <c r="D2595">
        <v>1994</v>
      </c>
      <c r="E2595">
        <v>5.5</v>
      </c>
      <c r="F2595">
        <v>13000</v>
      </c>
      <c r="G2595" t="s">
        <v>3363</v>
      </c>
      <c r="H2595" t="s">
        <v>31</v>
      </c>
      <c r="I2595">
        <v>50000000</v>
      </c>
      <c r="J2595">
        <v>16487349</v>
      </c>
    </row>
    <row r="2596" spans="1:10" x14ac:dyDescent="0.25">
      <c r="A2596" t="s">
        <v>8453</v>
      </c>
      <c r="B2596" t="s">
        <v>16</v>
      </c>
      <c r="C2596" t="s">
        <v>117</v>
      </c>
      <c r="D2596">
        <v>1994</v>
      </c>
      <c r="E2596">
        <v>6.3</v>
      </c>
      <c r="F2596">
        <v>6200</v>
      </c>
      <c r="G2596" t="s">
        <v>3232</v>
      </c>
      <c r="H2596" t="s">
        <v>31</v>
      </c>
      <c r="I2596">
        <v>15000000</v>
      </c>
      <c r="J2596">
        <v>3038499</v>
      </c>
    </row>
    <row r="2597" spans="1:10" x14ac:dyDescent="0.25">
      <c r="A2597" t="s">
        <v>8456</v>
      </c>
      <c r="B2597" t="s">
        <v>35</v>
      </c>
      <c r="C2597" t="s">
        <v>44</v>
      </c>
      <c r="D2597">
        <v>1994</v>
      </c>
      <c r="E2597">
        <v>5.2</v>
      </c>
      <c r="F2597">
        <v>6400</v>
      </c>
      <c r="G2597" t="s">
        <v>53</v>
      </c>
      <c r="H2597" t="s">
        <v>31</v>
      </c>
      <c r="I2597">
        <v>0</v>
      </c>
      <c r="J2597">
        <v>11391093</v>
      </c>
    </row>
    <row r="2598" spans="1:10" x14ac:dyDescent="0.25">
      <c r="A2598" t="s">
        <v>8458</v>
      </c>
      <c r="B2598" t="s">
        <v>16</v>
      </c>
      <c r="C2598" t="s">
        <v>117</v>
      </c>
      <c r="D2598">
        <v>1994</v>
      </c>
      <c r="E2598">
        <v>6.7</v>
      </c>
      <c r="F2598">
        <v>7600</v>
      </c>
      <c r="G2598" t="s">
        <v>6222</v>
      </c>
      <c r="H2598" t="s">
        <v>31</v>
      </c>
      <c r="I2598">
        <v>2300000</v>
      </c>
      <c r="J2598">
        <v>1095885</v>
      </c>
    </row>
    <row r="2599" spans="1:10" x14ac:dyDescent="0.25">
      <c r="A2599" t="s">
        <v>8461</v>
      </c>
      <c r="B2599" t="s">
        <v>35</v>
      </c>
      <c r="C2599" t="s">
        <v>265</v>
      </c>
      <c r="D2599">
        <v>1994</v>
      </c>
      <c r="E2599">
        <v>5.9</v>
      </c>
      <c r="F2599">
        <v>5400</v>
      </c>
      <c r="G2599" t="s">
        <v>2214</v>
      </c>
      <c r="H2599" t="s">
        <v>31</v>
      </c>
      <c r="I2599">
        <v>0</v>
      </c>
      <c r="J2599">
        <v>9979683</v>
      </c>
    </row>
    <row r="2600" spans="1:10" x14ac:dyDescent="0.25">
      <c r="A2600" t="s">
        <v>8464</v>
      </c>
      <c r="B2600" t="s">
        <v>35</v>
      </c>
      <c r="C2600" t="s">
        <v>26</v>
      </c>
      <c r="D2600">
        <v>1994</v>
      </c>
      <c r="E2600">
        <v>5.3</v>
      </c>
      <c r="F2600">
        <v>6500</v>
      </c>
      <c r="G2600" t="s">
        <v>8465</v>
      </c>
      <c r="H2600" t="s">
        <v>2198</v>
      </c>
      <c r="I2600">
        <v>0</v>
      </c>
      <c r="J2600">
        <v>16453258</v>
      </c>
    </row>
    <row r="2601" spans="1:10" x14ac:dyDescent="0.25">
      <c r="A2601" t="s">
        <v>8466</v>
      </c>
      <c r="B2601" t="s">
        <v>16</v>
      </c>
      <c r="C2601" t="s">
        <v>117</v>
      </c>
      <c r="D2601">
        <v>1994</v>
      </c>
      <c r="E2601">
        <v>7.6</v>
      </c>
      <c r="F2601">
        <v>12000</v>
      </c>
      <c r="G2601" t="s">
        <v>8468</v>
      </c>
      <c r="H2601" t="s">
        <v>31</v>
      </c>
      <c r="I2601">
        <v>3500000</v>
      </c>
      <c r="J2601">
        <v>8094616</v>
      </c>
    </row>
    <row r="2602" spans="1:10" x14ac:dyDescent="0.25">
      <c r="A2602" t="s">
        <v>8470</v>
      </c>
      <c r="B2602" t="s">
        <v>16</v>
      </c>
      <c r="C2602" t="s">
        <v>57</v>
      </c>
      <c r="D2602">
        <v>1994</v>
      </c>
      <c r="E2602">
        <v>5.9</v>
      </c>
      <c r="F2602">
        <v>8500</v>
      </c>
      <c r="G2602" t="s">
        <v>115</v>
      </c>
      <c r="H2602" t="s">
        <v>31</v>
      </c>
      <c r="I2602">
        <v>0</v>
      </c>
      <c r="J2602">
        <v>8647042</v>
      </c>
    </row>
    <row r="2603" spans="1:10" x14ac:dyDescent="0.25">
      <c r="A2603" t="s">
        <v>8474</v>
      </c>
      <c r="B2603" t="s">
        <v>2084</v>
      </c>
      <c r="C2603" t="s">
        <v>44</v>
      </c>
      <c r="D2603">
        <v>1994</v>
      </c>
      <c r="E2603">
        <v>5.4</v>
      </c>
      <c r="F2603">
        <v>6000</v>
      </c>
      <c r="G2603" t="s">
        <v>957</v>
      </c>
      <c r="H2603" t="s">
        <v>31</v>
      </c>
      <c r="I2603">
        <v>0</v>
      </c>
      <c r="J2603">
        <v>2694234</v>
      </c>
    </row>
    <row r="2604" spans="1:10" x14ac:dyDescent="0.25">
      <c r="A2604" t="s">
        <v>8477</v>
      </c>
      <c r="B2604" t="s">
        <v>16</v>
      </c>
      <c r="C2604" t="s">
        <v>70</v>
      </c>
      <c r="D2604">
        <v>1994</v>
      </c>
      <c r="E2604">
        <v>6.7</v>
      </c>
      <c r="F2604">
        <v>5900</v>
      </c>
      <c r="G2604" t="s">
        <v>4142</v>
      </c>
      <c r="H2604" t="s">
        <v>22</v>
      </c>
      <c r="I2604">
        <v>0</v>
      </c>
      <c r="J2604">
        <v>2392589</v>
      </c>
    </row>
    <row r="2605" spans="1:10" x14ac:dyDescent="0.25">
      <c r="A2605" t="s">
        <v>8479</v>
      </c>
      <c r="B2605" t="s">
        <v>16</v>
      </c>
      <c r="C2605" t="s">
        <v>44</v>
      </c>
      <c r="D2605">
        <v>1994</v>
      </c>
      <c r="E2605">
        <v>4.5999999999999996</v>
      </c>
      <c r="F2605">
        <v>9300</v>
      </c>
      <c r="G2605" t="s">
        <v>7659</v>
      </c>
      <c r="H2605" t="s">
        <v>31</v>
      </c>
      <c r="I2605">
        <v>2000000</v>
      </c>
      <c r="J2605">
        <v>2260622</v>
      </c>
    </row>
    <row r="2606" spans="1:10" x14ac:dyDescent="0.25">
      <c r="A2606" t="s">
        <v>8481</v>
      </c>
      <c r="B2606" t="s">
        <v>2084</v>
      </c>
      <c r="C2606" t="s">
        <v>44</v>
      </c>
      <c r="D2606">
        <v>1994</v>
      </c>
      <c r="E2606">
        <v>6</v>
      </c>
      <c r="F2606">
        <v>4500</v>
      </c>
      <c r="G2606" t="s">
        <v>656</v>
      </c>
      <c r="H2606" t="s">
        <v>31</v>
      </c>
      <c r="I2606">
        <v>60000000</v>
      </c>
      <c r="J2606">
        <v>18272894</v>
      </c>
    </row>
    <row r="2607" spans="1:10" x14ac:dyDescent="0.25">
      <c r="A2607" t="s">
        <v>8484</v>
      </c>
      <c r="B2607" t="s">
        <v>2084</v>
      </c>
      <c r="C2607" t="s">
        <v>44</v>
      </c>
      <c r="D2607">
        <v>1994</v>
      </c>
      <c r="E2607">
        <v>5.4</v>
      </c>
      <c r="F2607">
        <v>11000</v>
      </c>
      <c r="G2607" t="s">
        <v>913</v>
      </c>
      <c r="H2607" t="s">
        <v>31</v>
      </c>
      <c r="I2607">
        <v>15000000</v>
      </c>
      <c r="J2607">
        <v>6821850</v>
      </c>
    </row>
    <row r="2608" spans="1:10" x14ac:dyDescent="0.25">
      <c r="A2608" t="s">
        <v>8485</v>
      </c>
      <c r="B2608" t="s">
        <v>16</v>
      </c>
      <c r="C2608" t="s">
        <v>17</v>
      </c>
      <c r="D2608">
        <v>1994</v>
      </c>
      <c r="E2608">
        <v>5.9</v>
      </c>
      <c r="F2608">
        <v>3700</v>
      </c>
      <c r="G2608" t="s">
        <v>381</v>
      </c>
      <c r="H2608" t="s">
        <v>31</v>
      </c>
      <c r="I2608">
        <v>30000000</v>
      </c>
      <c r="J2608">
        <v>3180674</v>
      </c>
    </row>
    <row r="2609" spans="1:10" x14ac:dyDescent="0.25">
      <c r="A2609" t="s">
        <v>8487</v>
      </c>
      <c r="B2609" t="s">
        <v>16</v>
      </c>
      <c r="C2609" t="s">
        <v>44</v>
      </c>
      <c r="D2609">
        <v>1994</v>
      </c>
      <c r="E2609">
        <v>4.7</v>
      </c>
      <c r="F2609">
        <v>4800</v>
      </c>
      <c r="G2609" t="s">
        <v>5917</v>
      </c>
      <c r="H2609" t="s">
        <v>31</v>
      </c>
      <c r="I2609">
        <v>0</v>
      </c>
      <c r="J2609">
        <v>19281235</v>
      </c>
    </row>
    <row r="2610" spans="1:10" x14ac:dyDescent="0.25">
      <c r="A2610" t="s">
        <v>8490</v>
      </c>
      <c r="B2610" t="s">
        <v>35</v>
      </c>
      <c r="C2610" t="s">
        <v>44</v>
      </c>
      <c r="D2610">
        <v>1994</v>
      </c>
      <c r="E2610">
        <v>5.5</v>
      </c>
      <c r="F2610">
        <v>8500</v>
      </c>
      <c r="G2610" t="s">
        <v>2134</v>
      </c>
      <c r="H2610" t="s">
        <v>31</v>
      </c>
      <c r="I2610">
        <v>17080000</v>
      </c>
      <c r="J2610">
        <v>21011318</v>
      </c>
    </row>
    <row r="2611" spans="1:10" x14ac:dyDescent="0.25">
      <c r="A2611" t="s">
        <v>8492</v>
      </c>
      <c r="B2611" t="s">
        <v>16</v>
      </c>
      <c r="C2611" t="s">
        <v>44</v>
      </c>
      <c r="D2611">
        <v>1994</v>
      </c>
      <c r="E2611">
        <v>5.7</v>
      </c>
      <c r="F2611">
        <v>2500</v>
      </c>
      <c r="G2611" t="s">
        <v>3647</v>
      </c>
      <c r="H2611" t="s">
        <v>31</v>
      </c>
      <c r="I2611">
        <v>0</v>
      </c>
      <c r="J2611">
        <v>200151</v>
      </c>
    </row>
    <row r="2612" spans="1:10" x14ac:dyDescent="0.25">
      <c r="A2612" t="s">
        <v>8496</v>
      </c>
      <c r="B2612" t="s">
        <v>35</v>
      </c>
      <c r="C2612" t="s">
        <v>44</v>
      </c>
      <c r="D2612">
        <v>1994</v>
      </c>
      <c r="E2612">
        <v>6</v>
      </c>
      <c r="F2612">
        <v>2500</v>
      </c>
      <c r="G2612" t="s">
        <v>1604</v>
      </c>
      <c r="H2612" t="s">
        <v>22</v>
      </c>
      <c r="I2612">
        <v>0</v>
      </c>
      <c r="J2612">
        <v>3062530</v>
      </c>
    </row>
    <row r="2613" spans="1:10" x14ac:dyDescent="0.25">
      <c r="A2613" t="s">
        <v>8498</v>
      </c>
      <c r="B2613" t="s">
        <v>16</v>
      </c>
      <c r="C2613" t="s">
        <v>36</v>
      </c>
      <c r="D2613">
        <v>1994</v>
      </c>
      <c r="E2613">
        <v>6</v>
      </c>
      <c r="F2613">
        <v>6700</v>
      </c>
      <c r="G2613" t="s">
        <v>4745</v>
      </c>
      <c r="H2613" t="s">
        <v>31</v>
      </c>
      <c r="I2613">
        <v>10000000</v>
      </c>
      <c r="J2613">
        <v>29392418</v>
      </c>
    </row>
    <row r="2614" spans="1:10" x14ac:dyDescent="0.25">
      <c r="A2614" t="s">
        <v>8499</v>
      </c>
      <c r="B2614" t="s">
        <v>2084</v>
      </c>
      <c r="C2614" t="s">
        <v>44</v>
      </c>
      <c r="D2614">
        <v>1994</v>
      </c>
      <c r="E2614">
        <v>5.5</v>
      </c>
      <c r="F2614">
        <v>6500</v>
      </c>
      <c r="G2614" t="s">
        <v>3349</v>
      </c>
      <c r="H2614" t="s">
        <v>31</v>
      </c>
      <c r="I2614">
        <v>0</v>
      </c>
      <c r="J2614">
        <v>16821273</v>
      </c>
    </row>
    <row r="2615" spans="1:10" x14ac:dyDescent="0.25">
      <c r="A2615" t="s">
        <v>8501</v>
      </c>
      <c r="B2615" t="s">
        <v>2084</v>
      </c>
      <c r="C2615" t="s">
        <v>117</v>
      </c>
      <c r="D2615">
        <v>1994</v>
      </c>
      <c r="E2615">
        <v>7.7</v>
      </c>
      <c r="F2615">
        <v>11000</v>
      </c>
      <c r="G2615" t="s">
        <v>1444</v>
      </c>
      <c r="H2615" t="s">
        <v>340</v>
      </c>
      <c r="I2615">
        <v>0</v>
      </c>
      <c r="J2615">
        <v>190749</v>
      </c>
    </row>
    <row r="2616" spans="1:10" x14ac:dyDescent="0.25">
      <c r="A2616" t="s">
        <v>8503</v>
      </c>
      <c r="B2616" t="s">
        <v>16</v>
      </c>
      <c r="C2616" t="s">
        <v>44</v>
      </c>
      <c r="D2616">
        <v>1994</v>
      </c>
      <c r="E2616">
        <v>7.1</v>
      </c>
      <c r="F2616">
        <v>22000</v>
      </c>
      <c r="G2616" t="s">
        <v>8506</v>
      </c>
      <c r="H2616" t="s">
        <v>31</v>
      </c>
      <c r="I2616">
        <v>700000</v>
      </c>
      <c r="J2616">
        <v>382928</v>
      </c>
    </row>
    <row r="2617" spans="1:10" x14ac:dyDescent="0.25">
      <c r="A2617" t="s">
        <v>8507</v>
      </c>
      <c r="B2617" t="s">
        <v>35</v>
      </c>
      <c r="C2617" t="s">
        <v>36</v>
      </c>
      <c r="D2617">
        <v>1994</v>
      </c>
      <c r="E2617">
        <v>5.3</v>
      </c>
      <c r="F2617">
        <v>12000</v>
      </c>
      <c r="G2617" t="s">
        <v>1089</v>
      </c>
      <c r="H2617" t="s">
        <v>31</v>
      </c>
      <c r="I2617">
        <v>45000000</v>
      </c>
      <c r="J2617">
        <v>30806194</v>
      </c>
    </row>
    <row r="2618" spans="1:10" x14ac:dyDescent="0.25">
      <c r="A2618" t="s">
        <v>8509</v>
      </c>
      <c r="B2618" t="s">
        <v>373</v>
      </c>
      <c r="C2618" t="s">
        <v>431</v>
      </c>
      <c r="D2618">
        <v>1994</v>
      </c>
      <c r="E2618">
        <v>5.4</v>
      </c>
      <c r="F2618">
        <v>6300</v>
      </c>
      <c r="G2618" t="s">
        <v>400</v>
      </c>
      <c r="H2618" t="s">
        <v>3259</v>
      </c>
      <c r="I2618">
        <v>0</v>
      </c>
      <c r="J2618">
        <v>71368</v>
      </c>
    </row>
    <row r="2619" spans="1:10" x14ac:dyDescent="0.25">
      <c r="A2619" t="s">
        <v>8510</v>
      </c>
      <c r="B2619" t="s">
        <v>16</v>
      </c>
      <c r="C2619" t="s">
        <v>57</v>
      </c>
      <c r="D2619">
        <v>1994</v>
      </c>
      <c r="E2619">
        <v>4.7</v>
      </c>
      <c r="F2619">
        <v>2200</v>
      </c>
      <c r="G2619" t="s">
        <v>8514</v>
      </c>
      <c r="H2619" t="s">
        <v>31</v>
      </c>
      <c r="I2619">
        <v>200000</v>
      </c>
    </row>
    <row r="2620" spans="1:10" x14ac:dyDescent="0.25">
      <c r="A2620" t="s">
        <v>8516</v>
      </c>
      <c r="B2620" t="s">
        <v>2084</v>
      </c>
      <c r="C2620" t="s">
        <v>36</v>
      </c>
      <c r="D2620">
        <v>1994</v>
      </c>
      <c r="E2620">
        <v>5</v>
      </c>
      <c r="F2620">
        <v>9200</v>
      </c>
      <c r="G2620" t="s">
        <v>7235</v>
      </c>
      <c r="H2620" t="s">
        <v>31</v>
      </c>
      <c r="I2620">
        <v>30000000</v>
      </c>
      <c r="J2620">
        <v>7941977</v>
      </c>
    </row>
    <row r="2621" spans="1:10" x14ac:dyDescent="0.25">
      <c r="A2621" t="s">
        <v>8517</v>
      </c>
      <c r="B2621" t="s">
        <v>35</v>
      </c>
      <c r="C2621" t="s">
        <v>44</v>
      </c>
      <c r="D2621">
        <v>1994</v>
      </c>
      <c r="E2621">
        <v>5.6</v>
      </c>
      <c r="F2621">
        <v>1800</v>
      </c>
      <c r="G2621" t="s">
        <v>263</v>
      </c>
      <c r="H2621" t="s">
        <v>31</v>
      </c>
      <c r="I2621">
        <v>0</v>
      </c>
      <c r="J2621">
        <v>319123</v>
      </c>
    </row>
    <row r="2622" spans="1:10" x14ac:dyDescent="0.25">
      <c r="A2622" t="s">
        <v>8521</v>
      </c>
      <c r="B2622" t="s">
        <v>2084</v>
      </c>
      <c r="C2622" t="s">
        <v>44</v>
      </c>
      <c r="D2622">
        <v>1994</v>
      </c>
      <c r="E2622">
        <v>6.3</v>
      </c>
      <c r="F2622">
        <v>5200</v>
      </c>
      <c r="G2622" t="s">
        <v>913</v>
      </c>
      <c r="H2622" t="s">
        <v>31</v>
      </c>
      <c r="I2622">
        <v>0</v>
      </c>
      <c r="J2622">
        <v>3430583</v>
      </c>
    </row>
    <row r="2623" spans="1:10" x14ac:dyDescent="0.25">
      <c r="A2623" t="s">
        <v>8523</v>
      </c>
      <c r="B2623" t="s">
        <v>16</v>
      </c>
      <c r="C2623" t="s">
        <v>70</v>
      </c>
      <c r="D2623">
        <v>1994</v>
      </c>
      <c r="E2623">
        <v>6.8</v>
      </c>
      <c r="F2623">
        <v>6500</v>
      </c>
      <c r="G2623" t="s">
        <v>8527</v>
      </c>
      <c r="H2623" t="s">
        <v>498</v>
      </c>
      <c r="I2623">
        <v>0</v>
      </c>
      <c r="J2623">
        <v>1600226</v>
      </c>
    </row>
    <row r="2624" spans="1:10" x14ac:dyDescent="0.25">
      <c r="A2624" t="s">
        <v>8529</v>
      </c>
      <c r="B2624" t="s">
        <v>16</v>
      </c>
      <c r="C2624" t="s">
        <v>17</v>
      </c>
      <c r="D2624">
        <v>1994</v>
      </c>
      <c r="E2624">
        <v>7.1</v>
      </c>
      <c r="F2624">
        <v>9800</v>
      </c>
      <c r="G2624" t="s">
        <v>8532</v>
      </c>
      <c r="H2624" t="s">
        <v>22</v>
      </c>
      <c r="I2624">
        <v>0</v>
      </c>
      <c r="J2624">
        <v>4165845</v>
      </c>
    </row>
    <row r="2625" spans="1:10" x14ac:dyDescent="0.25">
      <c r="A2625" t="s">
        <v>8533</v>
      </c>
      <c r="B2625" t="s">
        <v>16</v>
      </c>
      <c r="C2625" t="s">
        <v>70</v>
      </c>
      <c r="D2625">
        <v>1994</v>
      </c>
      <c r="E2625">
        <v>6.4</v>
      </c>
      <c r="F2625">
        <v>4300</v>
      </c>
      <c r="G2625" t="s">
        <v>5074</v>
      </c>
      <c r="H2625" t="s">
        <v>31</v>
      </c>
      <c r="I2625">
        <v>7000000</v>
      </c>
      <c r="J2625">
        <v>2144667</v>
      </c>
    </row>
    <row r="2626" spans="1:10" x14ac:dyDescent="0.25">
      <c r="A2626" t="s">
        <v>8534</v>
      </c>
      <c r="B2626" t="s">
        <v>2084</v>
      </c>
      <c r="C2626" t="s">
        <v>44</v>
      </c>
      <c r="D2626">
        <v>1994</v>
      </c>
      <c r="E2626">
        <v>7</v>
      </c>
      <c r="F2626">
        <v>5800</v>
      </c>
      <c r="G2626" t="s">
        <v>8535</v>
      </c>
      <c r="H2626" t="s">
        <v>31</v>
      </c>
      <c r="I2626">
        <v>3200000</v>
      </c>
      <c r="J2626">
        <v>7266973</v>
      </c>
    </row>
    <row r="2627" spans="1:10" x14ac:dyDescent="0.25">
      <c r="A2627" t="s">
        <v>8537</v>
      </c>
      <c r="B2627" t="s">
        <v>493</v>
      </c>
      <c r="C2627" t="s">
        <v>17</v>
      </c>
      <c r="D2627">
        <v>1994</v>
      </c>
      <c r="E2627">
        <v>8</v>
      </c>
      <c r="F2627">
        <v>14000</v>
      </c>
      <c r="G2627" t="s">
        <v>8539</v>
      </c>
      <c r="H2627" t="s">
        <v>8540</v>
      </c>
      <c r="I2627">
        <v>1900000</v>
      </c>
      <c r="J2627">
        <v>763847</v>
      </c>
    </row>
    <row r="2628" spans="1:10" x14ac:dyDescent="0.25">
      <c r="A2628" t="s">
        <v>8542</v>
      </c>
      <c r="B2628" t="s">
        <v>16</v>
      </c>
      <c r="C2628" t="s">
        <v>17</v>
      </c>
      <c r="D2628">
        <v>1994</v>
      </c>
      <c r="E2628">
        <v>7.9</v>
      </c>
      <c r="F2628">
        <v>15000</v>
      </c>
      <c r="G2628" t="s">
        <v>4530</v>
      </c>
      <c r="H2628" t="s">
        <v>8543</v>
      </c>
      <c r="I2628">
        <v>2800000</v>
      </c>
      <c r="J2628">
        <v>2313461</v>
      </c>
    </row>
    <row r="2629" spans="1:10" x14ac:dyDescent="0.25">
      <c r="A2629" t="s">
        <v>8545</v>
      </c>
      <c r="B2629" t="s">
        <v>35</v>
      </c>
      <c r="C2629" t="s">
        <v>26</v>
      </c>
      <c r="D2629">
        <v>1994</v>
      </c>
      <c r="E2629">
        <v>7.4</v>
      </c>
      <c r="F2629">
        <v>4100</v>
      </c>
      <c r="G2629" t="s">
        <v>8549</v>
      </c>
      <c r="H2629" t="s">
        <v>22</v>
      </c>
      <c r="I2629">
        <v>0</v>
      </c>
      <c r="J2629">
        <v>12712</v>
      </c>
    </row>
    <row r="2630" spans="1:10" x14ac:dyDescent="0.25">
      <c r="A2630" t="s">
        <v>8550</v>
      </c>
      <c r="B2630" t="s">
        <v>16</v>
      </c>
      <c r="C2630" t="s">
        <v>44</v>
      </c>
      <c r="D2630">
        <v>1994</v>
      </c>
      <c r="E2630">
        <v>6.4</v>
      </c>
      <c r="F2630">
        <v>1000</v>
      </c>
      <c r="G2630" t="s">
        <v>7317</v>
      </c>
      <c r="H2630" t="s">
        <v>31</v>
      </c>
      <c r="I2630">
        <v>10500000</v>
      </c>
      <c r="J2630">
        <v>123509</v>
      </c>
    </row>
    <row r="2631" spans="1:10" x14ac:dyDescent="0.25">
      <c r="A2631" t="s">
        <v>8551</v>
      </c>
      <c r="B2631" t="s">
        <v>16</v>
      </c>
      <c r="C2631" t="s">
        <v>44</v>
      </c>
      <c r="D2631">
        <v>1994</v>
      </c>
      <c r="E2631">
        <v>7.3</v>
      </c>
      <c r="F2631">
        <v>5200</v>
      </c>
      <c r="G2631" t="s">
        <v>8554</v>
      </c>
      <c r="H2631" t="s">
        <v>277</v>
      </c>
      <c r="I2631">
        <v>0</v>
      </c>
      <c r="J2631">
        <v>766464</v>
      </c>
    </row>
    <row r="2632" spans="1:10" x14ac:dyDescent="0.25">
      <c r="A2632" t="s">
        <v>8555</v>
      </c>
      <c r="B2632" t="s">
        <v>35</v>
      </c>
      <c r="C2632" t="s">
        <v>44</v>
      </c>
      <c r="D2632">
        <v>1994</v>
      </c>
      <c r="E2632">
        <v>6.2</v>
      </c>
      <c r="F2632">
        <v>3400</v>
      </c>
      <c r="G2632" t="s">
        <v>8556</v>
      </c>
      <c r="H2632" t="s">
        <v>31</v>
      </c>
      <c r="I2632">
        <v>15000000</v>
      </c>
      <c r="J2632">
        <v>1316865</v>
      </c>
    </row>
    <row r="2633" spans="1:10" x14ac:dyDescent="0.25">
      <c r="A2633" t="s">
        <v>8557</v>
      </c>
      <c r="B2633" t="s">
        <v>16</v>
      </c>
      <c r="C2633" t="s">
        <v>44</v>
      </c>
      <c r="D2633">
        <v>1994</v>
      </c>
      <c r="E2633">
        <v>6.4</v>
      </c>
      <c r="F2633">
        <v>1400</v>
      </c>
      <c r="G2633" t="s">
        <v>8560</v>
      </c>
      <c r="H2633" t="s">
        <v>31</v>
      </c>
      <c r="I2633">
        <v>0</v>
      </c>
      <c r="J2633">
        <v>8880705</v>
      </c>
    </row>
    <row r="2634" spans="1:10" x14ac:dyDescent="0.25">
      <c r="A2634" t="s">
        <v>8561</v>
      </c>
      <c r="B2634" t="s">
        <v>2084</v>
      </c>
      <c r="C2634" t="s">
        <v>44</v>
      </c>
      <c r="D2634">
        <v>1994</v>
      </c>
      <c r="E2634">
        <v>5.4</v>
      </c>
      <c r="F2634">
        <v>3800</v>
      </c>
      <c r="G2634" t="s">
        <v>109</v>
      </c>
      <c r="H2634" t="s">
        <v>22</v>
      </c>
      <c r="I2634">
        <v>40000000</v>
      </c>
      <c r="J2634">
        <v>1519366</v>
      </c>
    </row>
    <row r="2635" spans="1:10" x14ac:dyDescent="0.25">
      <c r="A2635" t="s">
        <v>8562</v>
      </c>
      <c r="B2635" t="s">
        <v>16</v>
      </c>
      <c r="C2635" t="s">
        <v>117</v>
      </c>
      <c r="D2635">
        <v>1994</v>
      </c>
      <c r="E2635">
        <v>5.3</v>
      </c>
      <c r="F2635">
        <v>3100</v>
      </c>
      <c r="G2635" t="s">
        <v>6776</v>
      </c>
      <c r="H2635" t="s">
        <v>31</v>
      </c>
      <c r="I2635">
        <v>30000000</v>
      </c>
      <c r="J2635">
        <v>3783003</v>
      </c>
    </row>
    <row r="2636" spans="1:10" x14ac:dyDescent="0.25">
      <c r="A2636" t="s">
        <v>8563</v>
      </c>
      <c r="B2636" t="s">
        <v>2084</v>
      </c>
      <c r="C2636" t="s">
        <v>44</v>
      </c>
      <c r="D2636">
        <v>1994</v>
      </c>
      <c r="E2636">
        <v>5.0999999999999996</v>
      </c>
      <c r="F2636">
        <v>1400</v>
      </c>
      <c r="G2636" t="s">
        <v>8565</v>
      </c>
      <c r="H2636" t="s">
        <v>31</v>
      </c>
      <c r="I2636">
        <v>0</v>
      </c>
      <c r="J2636">
        <v>713234</v>
      </c>
    </row>
    <row r="2637" spans="1:10" x14ac:dyDescent="0.25">
      <c r="A2637" t="s">
        <v>8566</v>
      </c>
      <c r="B2637" t="s">
        <v>2084</v>
      </c>
      <c r="C2637" t="s">
        <v>70</v>
      </c>
      <c r="D2637">
        <v>1994</v>
      </c>
      <c r="E2637">
        <v>6.3</v>
      </c>
      <c r="F2637">
        <v>1600</v>
      </c>
      <c r="G2637" t="s">
        <v>4657</v>
      </c>
      <c r="H2637" t="s">
        <v>22</v>
      </c>
      <c r="I2637">
        <v>0</v>
      </c>
      <c r="J2637">
        <v>538534</v>
      </c>
    </row>
    <row r="2638" spans="1:10" x14ac:dyDescent="0.25">
      <c r="A2638" t="s">
        <v>8568</v>
      </c>
      <c r="B2638" t="s">
        <v>35</v>
      </c>
      <c r="C2638" t="s">
        <v>26</v>
      </c>
      <c r="D2638">
        <v>1994</v>
      </c>
      <c r="E2638">
        <v>6</v>
      </c>
      <c r="F2638">
        <v>1100</v>
      </c>
      <c r="G2638" t="s">
        <v>8571</v>
      </c>
      <c r="H2638" t="s">
        <v>31</v>
      </c>
      <c r="I2638">
        <v>19200000</v>
      </c>
      <c r="J2638">
        <v>3342223</v>
      </c>
    </row>
    <row r="2639" spans="1:10" x14ac:dyDescent="0.25">
      <c r="A2639" t="s">
        <v>8572</v>
      </c>
      <c r="B2639" t="s">
        <v>35</v>
      </c>
      <c r="C2639" t="s">
        <v>44</v>
      </c>
      <c r="D2639">
        <v>1994</v>
      </c>
      <c r="E2639">
        <v>5.6</v>
      </c>
      <c r="F2639">
        <v>1500</v>
      </c>
      <c r="G2639" t="s">
        <v>3249</v>
      </c>
      <c r="H2639" t="s">
        <v>31</v>
      </c>
      <c r="I2639">
        <v>15000000</v>
      </c>
      <c r="J2639">
        <v>70936</v>
      </c>
    </row>
    <row r="2640" spans="1:10" x14ac:dyDescent="0.25">
      <c r="A2640" t="s">
        <v>8573</v>
      </c>
      <c r="B2640" t="s">
        <v>35</v>
      </c>
      <c r="C2640" t="s">
        <v>44</v>
      </c>
      <c r="D2640">
        <v>1994</v>
      </c>
      <c r="E2640">
        <v>4.8</v>
      </c>
      <c r="F2640">
        <v>7600</v>
      </c>
      <c r="G2640" t="s">
        <v>5789</v>
      </c>
      <c r="H2640" t="s">
        <v>31</v>
      </c>
      <c r="I2640">
        <v>30000000</v>
      </c>
      <c r="J2640">
        <v>18869594</v>
      </c>
    </row>
    <row r="2641" spans="1:10" x14ac:dyDescent="0.25">
      <c r="A2641" t="s">
        <v>8574</v>
      </c>
      <c r="B2641" t="s">
        <v>493</v>
      </c>
      <c r="C2641" t="s">
        <v>17</v>
      </c>
      <c r="D2641">
        <v>1994</v>
      </c>
      <c r="E2641">
        <v>6.6</v>
      </c>
      <c r="F2641">
        <v>1800</v>
      </c>
      <c r="G2641" t="s">
        <v>8578</v>
      </c>
      <c r="H2641" t="s">
        <v>31</v>
      </c>
      <c r="I2641">
        <v>0</v>
      </c>
      <c r="J2641">
        <v>11553</v>
      </c>
    </row>
    <row r="2642" spans="1:10" x14ac:dyDescent="0.25">
      <c r="A2642" t="s">
        <v>8580</v>
      </c>
      <c r="B2642" t="s">
        <v>16</v>
      </c>
      <c r="C2642" t="s">
        <v>36</v>
      </c>
      <c r="D2642">
        <v>1994</v>
      </c>
      <c r="E2642">
        <v>6.4</v>
      </c>
      <c r="F2642">
        <v>4700</v>
      </c>
      <c r="G2642" t="s">
        <v>7448</v>
      </c>
      <c r="H2642" t="s">
        <v>31</v>
      </c>
      <c r="I2642">
        <v>20000000</v>
      </c>
      <c r="J2642">
        <v>305070</v>
      </c>
    </row>
    <row r="2643" spans="1:10" x14ac:dyDescent="0.25">
      <c r="A2643" t="s">
        <v>8581</v>
      </c>
      <c r="B2643" t="s">
        <v>16</v>
      </c>
      <c r="C2643" t="s">
        <v>17</v>
      </c>
      <c r="D2643">
        <v>1994</v>
      </c>
      <c r="E2643">
        <v>7.2</v>
      </c>
      <c r="F2643">
        <v>3100</v>
      </c>
      <c r="G2643" t="s">
        <v>819</v>
      </c>
      <c r="H2643" t="s">
        <v>22</v>
      </c>
      <c r="I2643">
        <v>0</v>
      </c>
      <c r="J2643">
        <v>487391</v>
      </c>
    </row>
    <row r="2644" spans="1:10" x14ac:dyDescent="0.25">
      <c r="A2644" t="s">
        <v>8585</v>
      </c>
      <c r="B2644" t="s">
        <v>16</v>
      </c>
      <c r="C2644" t="s">
        <v>70</v>
      </c>
      <c r="D2644">
        <v>1994</v>
      </c>
      <c r="E2644">
        <v>6.4</v>
      </c>
      <c r="F2644">
        <v>7200</v>
      </c>
      <c r="G2644" t="s">
        <v>1957</v>
      </c>
      <c r="H2644" t="s">
        <v>31</v>
      </c>
      <c r="I2644">
        <v>0</v>
      </c>
      <c r="J2644">
        <v>1007583</v>
      </c>
    </row>
    <row r="2645" spans="1:10" x14ac:dyDescent="0.25">
      <c r="A2645" t="s">
        <v>3772</v>
      </c>
      <c r="B2645" t="s">
        <v>16</v>
      </c>
      <c r="C2645" t="s">
        <v>117</v>
      </c>
      <c r="D2645">
        <v>1995</v>
      </c>
      <c r="E2645">
        <v>8.1999999999999993</v>
      </c>
      <c r="F2645">
        <v>596000</v>
      </c>
      <c r="G2645" t="s">
        <v>153</v>
      </c>
      <c r="H2645" t="s">
        <v>31</v>
      </c>
      <c r="I2645">
        <v>60000000</v>
      </c>
      <c r="J2645">
        <v>187436818</v>
      </c>
    </row>
    <row r="2646" spans="1:10" x14ac:dyDescent="0.25">
      <c r="A2646" t="s">
        <v>8588</v>
      </c>
      <c r="B2646" t="s">
        <v>2084</v>
      </c>
      <c r="C2646" t="s">
        <v>44</v>
      </c>
      <c r="D2646">
        <v>1995</v>
      </c>
      <c r="E2646">
        <v>6.8</v>
      </c>
      <c r="F2646">
        <v>193000</v>
      </c>
      <c r="G2646" t="s">
        <v>8590</v>
      </c>
      <c r="H2646" t="s">
        <v>31</v>
      </c>
      <c r="I2646">
        <v>12000000</v>
      </c>
      <c r="J2646">
        <v>56631572</v>
      </c>
    </row>
    <row r="2647" spans="1:10" x14ac:dyDescent="0.25">
      <c r="A2647" t="s">
        <v>8591</v>
      </c>
      <c r="B2647" t="s">
        <v>16</v>
      </c>
      <c r="C2647" t="s">
        <v>117</v>
      </c>
      <c r="D2647">
        <v>1995</v>
      </c>
      <c r="E2647">
        <v>8.6</v>
      </c>
      <c r="F2647">
        <v>1500000</v>
      </c>
      <c r="G2647" t="s">
        <v>5345</v>
      </c>
      <c r="H2647" t="s">
        <v>31</v>
      </c>
      <c r="I2647">
        <v>33000000</v>
      </c>
      <c r="J2647">
        <v>327333559</v>
      </c>
    </row>
    <row r="2648" spans="1:10" x14ac:dyDescent="0.25">
      <c r="A2648" t="s">
        <v>8595</v>
      </c>
      <c r="B2648" t="s">
        <v>16</v>
      </c>
      <c r="C2648" t="s">
        <v>70</v>
      </c>
      <c r="D2648">
        <v>1995</v>
      </c>
      <c r="E2648">
        <v>8.3000000000000007</v>
      </c>
      <c r="F2648">
        <v>978000</v>
      </c>
      <c r="G2648" t="s">
        <v>587</v>
      </c>
      <c r="H2648" t="s">
        <v>31</v>
      </c>
      <c r="I2648">
        <v>72000000</v>
      </c>
      <c r="J2648">
        <v>213216216</v>
      </c>
    </row>
    <row r="2649" spans="1:10" x14ac:dyDescent="0.25">
      <c r="A2649" t="s">
        <v>8599</v>
      </c>
      <c r="B2649" t="s">
        <v>35</v>
      </c>
      <c r="C2649" t="s">
        <v>26</v>
      </c>
      <c r="D2649">
        <v>1995</v>
      </c>
      <c r="E2649">
        <v>7.6</v>
      </c>
      <c r="F2649">
        <v>277000</v>
      </c>
      <c r="G2649" t="s">
        <v>2180</v>
      </c>
      <c r="H2649" t="s">
        <v>31</v>
      </c>
      <c r="I2649">
        <v>52000000</v>
      </c>
      <c r="J2649">
        <v>355237933</v>
      </c>
    </row>
    <row r="2650" spans="1:10" x14ac:dyDescent="0.25">
      <c r="A2650" t="s">
        <v>8602</v>
      </c>
      <c r="B2650" t="s">
        <v>16</v>
      </c>
      <c r="C2650" t="s">
        <v>117</v>
      </c>
      <c r="D2650">
        <v>1995</v>
      </c>
      <c r="E2650">
        <v>8.5</v>
      </c>
      <c r="F2650">
        <v>1000000</v>
      </c>
      <c r="G2650" t="s">
        <v>8506</v>
      </c>
      <c r="H2650" t="s">
        <v>31</v>
      </c>
      <c r="I2650">
        <v>6000000</v>
      </c>
      <c r="J2650">
        <v>23341568</v>
      </c>
    </row>
    <row r="2651" spans="1:10" x14ac:dyDescent="0.25">
      <c r="A2651" t="s">
        <v>8606</v>
      </c>
      <c r="B2651" t="s">
        <v>35</v>
      </c>
      <c r="C2651" t="s">
        <v>26</v>
      </c>
      <c r="D2651">
        <v>1995</v>
      </c>
      <c r="E2651">
        <v>7</v>
      </c>
      <c r="F2651">
        <v>318000</v>
      </c>
      <c r="G2651" t="s">
        <v>109</v>
      </c>
      <c r="H2651" t="s">
        <v>31</v>
      </c>
      <c r="I2651">
        <v>65000000</v>
      </c>
      <c r="J2651">
        <v>262821940</v>
      </c>
    </row>
    <row r="2652" spans="1:10" x14ac:dyDescent="0.25">
      <c r="A2652" t="s">
        <v>8608</v>
      </c>
      <c r="B2652" t="s">
        <v>16</v>
      </c>
      <c r="C2652" t="s">
        <v>117</v>
      </c>
      <c r="D2652">
        <v>1995</v>
      </c>
      <c r="E2652">
        <v>8.1999999999999993</v>
      </c>
      <c r="F2652">
        <v>480000</v>
      </c>
      <c r="G2652" t="s">
        <v>74</v>
      </c>
      <c r="H2652" t="s">
        <v>31</v>
      </c>
      <c r="I2652">
        <v>52000000</v>
      </c>
      <c r="J2652">
        <v>116112375</v>
      </c>
    </row>
    <row r="2653" spans="1:10" x14ac:dyDescent="0.25">
      <c r="A2653" t="s">
        <v>8610</v>
      </c>
      <c r="B2653" t="s">
        <v>2084</v>
      </c>
      <c r="C2653" t="s">
        <v>36</v>
      </c>
      <c r="D2653">
        <v>1995</v>
      </c>
      <c r="E2653">
        <v>5.2</v>
      </c>
      <c r="F2653">
        <v>43000</v>
      </c>
      <c r="G2653" t="s">
        <v>8612</v>
      </c>
      <c r="H2653" t="s">
        <v>31</v>
      </c>
      <c r="I2653">
        <v>50000000</v>
      </c>
      <c r="J2653">
        <v>152022101</v>
      </c>
    </row>
    <row r="2654" spans="1:10" x14ac:dyDescent="0.25">
      <c r="A2654" t="s">
        <v>8613</v>
      </c>
      <c r="B2654" t="s">
        <v>2084</v>
      </c>
      <c r="C2654" t="s">
        <v>36</v>
      </c>
      <c r="D2654">
        <v>1995</v>
      </c>
      <c r="E2654">
        <v>5.4</v>
      </c>
      <c r="F2654">
        <v>239000</v>
      </c>
      <c r="G2654" t="s">
        <v>2164</v>
      </c>
      <c r="H2654" t="s">
        <v>31</v>
      </c>
      <c r="I2654">
        <v>100000000</v>
      </c>
      <c r="J2654">
        <v>336567158</v>
      </c>
    </row>
    <row r="2655" spans="1:10" x14ac:dyDescent="0.25">
      <c r="A2655" t="s">
        <v>8615</v>
      </c>
      <c r="B2655" t="s">
        <v>558</v>
      </c>
      <c r="C2655" t="s">
        <v>17</v>
      </c>
      <c r="D2655">
        <v>1995</v>
      </c>
      <c r="E2655">
        <v>7.1</v>
      </c>
      <c r="F2655">
        <v>75000</v>
      </c>
      <c r="G2655" t="s">
        <v>8619</v>
      </c>
      <c r="H2655" t="s">
        <v>31</v>
      </c>
      <c r="I2655">
        <v>1500000</v>
      </c>
      <c r="J2655">
        <v>7412216</v>
      </c>
    </row>
    <row r="2656" spans="1:10" x14ac:dyDescent="0.25">
      <c r="A2656" t="s">
        <v>8621</v>
      </c>
      <c r="B2656" t="s">
        <v>373</v>
      </c>
      <c r="C2656" t="s">
        <v>431</v>
      </c>
      <c r="D2656">
        <v>1995</v>
      </c>
      <c r="E2656">
        <v>8.3000000000000007</v>
      </c>
      <c r="F2656">
        <v>913000</v>
      </c>
      <c r="G2656" t="s">
        <v>2180</v>
      </c>
      <c r="H2656" t="s">
        <v>31</v>
      </c>
      <c r="I2656">
        <v>30000000</v>
      </c>
      <c r="J2656">
        <v>394436586</v>
      </c>
    </row>
    <row r="2657" spans="1:10" x14ac:dyDescent="0.25">
      <c r="A2657" t="s">
        <v>8623</v>
      </c>
      <c r="B2657" t="s">
        <v>16</v>
      </c>
      <c r="C2657" t="s">
        <v>36</v>
      </c>
      <c r="D2657">
        <v>1995</v>
      </c>
      <c r="E2657">
        <v>7.2</v>
      </c>
      <c r="F2657">
        <v>175000</v>
      </c>
      <c r="G2657" t="s">
        <v>8293</v>
      </c>
      <c r="H2657" t="s">
        <v>31</v>
      </c>
      <c r="I2657">
        <v>7000000</v>
      </c>
      <c r="J2657">
        <v>25405445</v>
      </c>
    </row>
    <row r="2658" spans="1:10" x14ac:dyDescent="0.25">
      <c r="A2658" t="s">
        <v>8624</v>
      </c>
      <c r="B2658" t="s">
        <v>16</v>
      </c>
      <c r="C2658" t="s">
        <v>36</v>
      </c>
      <c r="D2658">
        <v>1995</v>
      </c>
      <c r="E2658">
        <v>7.6</v>
      </c>
      <c r="F2658">
        <v>370000</v>
      </c>
      <c r="G2658" t="s">
        <v>4572</v>
      </c>
      <c r="H2658" t="s">
        <v>31</v>
      </c>
      <c r="I2658">
        <v>90000000</v>
      </c>
      <c r="J2658">
        <v>366101666</v>
      </c>
    </row>
    <row r="2659" spans="1:10" x14ac:dyDescent="0.25">
      <c r="A2659" t="s">
        <v>8625</v>
      </c>
      <c r="B2659" t="s">
        <v>2084</v>
      </c>
      <c r="C2659" t="s">
        <v>36</v>
      </c>
      <c r="D2659">
        <v>1995</v>
      </c>
      <c r="E2659">
        <v>5.8</v>
      </c>
      <c r="F2659">
        <v>112000</v>
      </c>
      <c r="G2659" t="s">
        <v>2311</v>
      </c>
      <c r="H2659" t="s">
        <v>31</v>
      </c>
      <c r="I2659">
        <v>18000000</v>
      </c>
      <c r="J2659">
        <v>122195920</v>
      </c>
    </row>
    <row r="2660" spans="1:10" x14ac:dyDescent="0.25">
      <c r="A2660" t="s">
        <v>8629</v>
      </c>
      <c r="B2660" t="s">
        <v>16</v>
      </c>
      <c r="C2660" t="s">
        <v>44</v>
      </c>
      <c r="D2660">
        <v>1995</v>
      </c>
      <c r="E2660">
        <v>7.1</v>
      </c>
      <c r="F2660">
        <v>118000</v>
      </c>
      <c r="G2660" t="s">
        <v>8631</v>
      </c>
      <c r="H2660" t="s">
        <v>31</v>
      </c>
      <c r="I2660">
        <v>8000000</v>
      </c>
      <c r="J2660">
        <v>2122561</v>
      </c>
    </row>
    <row r="2661" spans="1:10" x14ac:dyDescent="0.25">
      <c r="A2661" t="s">
        <v>8632</v>
      </c>
      <c r="B2661" t="s">
        <v>16</v>
      </c>
      <c r="C2661" t="s">
        <v>5002</v>
      </c>
      <c r="D2661">
        <v>1995</v>
      </c>
      <c r="E2661">
        <v>8</v>
      </c>
      <c r="F2661">
        <v>589000</v>
      </c>
      <c r="G2661" t="s">
        <v>4572</v>
      </c>
      <c r="H2661" t="s">
        <v>31</v>
      </c>
      <c r="I2661">
        <v>29000001</v>
      </c>
      <c r="J2661">
        <v>168839459</v>
      </c>
    </row>
    <row r="2662" spans="1:10" x14ac:dyDescent="0.25">
      <c r="A2662" t="s">
        <v>8635</v>
      </c>
      <c r="B2662" t="s">
        <v>16</v>
      </c>
      <c r="C2662" t="s">
        <v>17</v>
      </c>
      <c r="D2662">
        <v>1995</v>
      </c>
      <c r="E2662">
        <v>7.5</v>
      </c>
      <c r="F2662">
        <v>117000</v>
      </c>
      <c r="G2662" t="s">
        <v>1610</v>
      </c>
      <c r="H2662" t="s">
        <v>31</v>
      </c>
      <c r="I2662">
        <v>3600000</v>
      </c>
      <c r="J2662">
        <v>32029928</v>
      </c>
    </row>
    <row r="2663" spans="1:10" x14ac:dyDescent="0.25">
      <c r="A2663" t="s">
        <v>8639</v>
      </c>
      <c r="B2663" t="s">
        <v>558</v>
      </c>
      <c r="C2663" t="s">
        <v>17</v>
      </c>
      <c r="D2663">
        <v>1995</v>
      </c>
      <c r="E2663">
        <v>4.9000000000000004</v>
      </c>
      <c r="F2663">
        <v>64000</v>
      </c>
      <c r="G2663" t="s">
        <v>8640</v>
      </c>
      <c r="H2663" t="s">
        <v>498</v>
      </c>
      <c r="I2663">
        <v>45000000</v>
      </c>
      <c r="J2663">
        <v>20358624</v>
      </c>
    </row>
    <row r="2664" spans="1:10" x14ac:dyDescent="0.25">
      <c r="A2664" t="s">
        <v>8641</v>
      </c>
      <c r="B2664" t="s">
        <v>16</v>
      </c>
      <c r="C2664" t="s">
        <v>17</v>
      </c>
      <c r="D2664">
        <v>1995</v>
      </c>
      <c r="E2664">
        <v>8.1</v>
      </c>
      <c r="F2664">
        <v>282000</v>
      </c>
      <c r="G2664" t="s">
        <v>2740</v>
      </c>
      <c r="H2664" t="s">
        <v>31</v>
      </c>
      <c r="I2664">
        <v>2500000</v>
      </c>
      <c r="J2664">
        <v>5987386</v>
      </c>
    </row>
    <row r="2665" spans="1:10" x14ac:dyDescent="0.25">
      <c r="A2665" t="s">
        <v>8642</v>
      </c>
      <c r="B2665" t="s">
        <v>16</v>
      </c>
      <c r="C2665" t="s">
        <v>44</v>
      </c>
      <c r="D2665">
        <v>1995</v>
      </c>
      <c r="E2665">
        <v>7.3</v>
      </c>
      <c r="F2665">
        <v>103000</v>
      </c>
      <c r="G2665" t="s">
        <v>8645</v>
      </c>
      <c r="H2665" t="s">
        <v>31</v>
      </c>
      <c r="I2665">
        <v>3500000</v>
      </c>
      <c r="J2665">
        <v>28215918</v>
      </c>
    </row>
    <row r="2666" spans="1:10" x14ac:dyDescent="0.25">
      <c r="A2666" t="s">
        <v>8646</v>
      </c>
      <c r="B2666" t="s">
        <v>35</v>
      </c>
      <c r="C2666" t="s">
        <v>17</v>
      </c>
      <c r="D2666">
        <v>1995</v>
      </c>
      <c r="E2666">
        <v>7.7</v>
      </c>
      <c r="F2666">
        <v>106000</v>
      </c>
      <c r="G2666" t="s">
        <v>8648</v>
      </c>
      <c r="H2666" t="s">
        <v>31</v>
      </c>
      <c r="I2666">
        <v>16000000</v>
      </c>
      <c r="J2666">
        <v>134582776</v>
      </c>
    </row>
    <row r="2667" spans="1:10" x14ac:dyDescent="0.25">
      <c r="A2667" t="s">
        <v>8649</v>
      </c>
      <c r="B2667" t="s">
        <v>2084</v>
      </c>
      <c r="C2667" t="s">
        <v>36</v>
      </c>
      <c r="D2667">
        <v>1995</v>
      </c>
      <c r="E2667">
        <v>6.2</v>
      </c>
      <c r="F2667">
        <v>186000</v>
      </c>
      <c r="G2667" t="s">
        <v>2928</v>
      </c>
      <c r="H2667" t="s">
        <v>31</v>
      </c>
      <c r="I2667">
        <v>175000000</v>
      </c>
      <c r="J2667">
        <v>264218220</v>
      </c>
    </row>
    <row r="2668" spans="1:10" x14ac:dyDescent="0.25">
      <c r="A2668" t="s">
        <v>8652</v>
      </c>
      <c r="B2668" t="s">
        <v>16</v>
      </c>
      <c r="C2668" t="s">
        <v>70</v>
      </c>
      <c r="D2668">
        <v>1995</v>
      </c>
      <c r="E2668">
        <v>7.3</v>
      </c>
      <c r="F2668">
        <v>105000</v>
      </c>
      <c r="G2668" t="s">
        <v>8655</v>
      </c>
      <c r="H2668" t="s">
        <v>31</v>
      </c>
      <c r="I2668">
        <v>2000000</v>
      </c>
      <c r="J2668">
        <v>2402438</v>
      </c>
    </row>
    <row r="2669" spans="1:10" x14ac:dyDescent="0.25">
      <c r="A2669" t="s">
        <v>1656</v>
      </c>
      <c r="B2669" t="s">
        <v>16</v>
      </c>
      <c r="C2669" t="s">
        <v>36</v>
      </c>
      <c r="D2669">
        <v>1995</v>
      </c>
      <c r="E2669">
        <v>6.9</v>
      </c>
      <c r="F2669">
        <v>247000</v>
      </c>
      <c r="G2669" t="s">
        <v>7779</v>
      </c>
      <c r="H2669" t="s">
        <v>31</v>
      </c>
      <c r="I2669">
        <v>19000000</v>
      </c>
      <c r="J2669">
        <v>141407024</v>
      </c>
    </row>
    <row r="2670" spans="1:10" x14ac:dyDescent="0.25">
      <c r="A2670" t="s">
        <v>8657</v>
      </c>
      <c r="B2670" t="s">
        <v>2084</v>
      </c>
      <c r="C2670" t="s">
        <v>44</v>
      </c>
      <c r="D2670">
        <v>1995</v>
      </c>
      <c r="E2670">
        <v>6.4</v>
      </c>
      <c r="F2670">
        <v>135000</v>
      </c>
      <c r="G2670" t="s">
        <v>8659</v>
      </c>
      <c r="H2670" t="s">
        <v>31</v>
      </c>
      <c r="I2670">
        <v>10000000</v>
      </c>
      <c r="J2670">
        <v>26488734</v>
      </c>
    </row>
    <row r="2671" spans="1:10" x14ac:dyDescent="0.25">
      <c r="A2671" t="s">
        <v>8660</v>
      </c>
      <c r="B2671" t="s">
        <v>35</v>
      </c>
      <c r="C2671" t="s">
        <v>36</v>
      </c>
      <c r="D2671">
        <v>1995</v>
      </c>
      <c r="E2671">
        <v>5.2</v>
      </c>
      <c r="F2671">
        <v>26000</v>
      </c>
      <c r="G2671" t="s">
        <v>8663</v>
      </c>
      <c r="H2671" t="s">
        <v>31</v>
      </c>
      <c r="I2671">
        <v>20000000</v>
      </c>
      <c r="J2671">
        <v>66433194</v>
      </c>
    </row>
    <row r="2672" spans="1:10" x14ac:dyDescent="0.25">
      <c r="A2672" t="s">
        <v>8664</v>
      </c>
      <c r="B2672" t="s">
        <v>2084</v>
      </c>
      <c r="C2672" t="s">
        <v>36</v>
      </c>
      <c r="D2672">
        <v>1995</v>
      </c>
      <c r="E2672">
        <v>7.2</v>
      </c>
      <c r="F2672">
        <v>243000</v>
      </c>
      <c r="G2672" t="s">
        <v>4849</v>
      </c>
      <c r="H2672" t="s">
        <v>22</v>
      </c>
      <c r="I2672">
        <v>60000000</v>
      </c>
      <c r="J2672">
        <v>352194034</v>
      </c>
    </row>
    <row r="2673" spans="1:10" x14ac:dyDescent="0.25">
      <c r="A2673" t="s">
        <v>8667</v>
      </c>
      <c r="B2673" t="s">
        <v>16</v>
      </c>
      <c r="C2673" t="s">
        <v>36</v>
      </c>
      <c r="D2673">
        <v>1995</v>
      </c>
      <c r="E2673">
        <v>5.8</v>
      </c>
      <c r="F2673">
        <v>76000</v>
      </c>
      <c r="G2673" t="s">
        <v>8669</v>
      </c>
      <c r="H2673" t="s">
        <v>31</v>
      </c>
      <c r="I2673">
        <v>35000000</v>
      </c>
      <c r="J2673">
        <v>113374103</v>
      </c>
    </row>
    <row r="2674" spans="1:10" x14ac:dyDescent="0.25">
      <c r="A2674" t="s">
        <v>8670</v>
      </c>
      <c r="B2674" t="s">
        <v>16</v>
      </c>
      <c r="C2674" t="s">
        <v>36</v>
      </c>
      <c r="D2674">
        <v>1995</v>
      </c>
      <c r="E2674">
        <v>6.6</v>
      </c>
      <c r="F2674">
        <v>123000</v>
      </c>
      <c r="G2674" t="s">
        <v>1117</v>
      </c>
      <c r="H2674" t="s">
        <v>31</v>
      </c>
      <c r="I2674">
        <v>50000000</v>
      </c>
      <c r="J2674">
        <v>189859560</v>
      </c>
    </row>
    <row r="2675" spans="1:10" x14ac:dyDescent="0.25">
      <c r="A2675" t="s">
        <v>8673</v>
      </c>
      <c r="B2675" t="s">
        <v>16</v>
      </c>
      <c r="C2675" t="s">
        <v>44</v>
      </c>
      <c r="D2675">
        <v>1995</v>
      </c>
      <c r="E2675">
        <v>6.8</v>
      </c>
      <c r="F2675">
        <v>100000</v>
      </c>
      <c r="G2675" t="s">
        <v>6222</v>
      </c>
      <c r="H2675" t="s">
        <v>31</v>
      </c>
      <c r="I2675">
        <v>4000000</v>
      </c>
      <c r="J2675">
        <v>4257354</v>
      </c>
    </row>
    <row r="2676" spans="1:10" x14ac:dyDescent="0.25">
      <c r="A2676" t="s">
        <v>8675</v>
      </c>
      <c r="B2676" t="s">
        <v>2084</v>
      </c>
      <c r="C2676" t="s">
        <v>44</v>
      </c>
      <c r="D2676">
        <v>1995</v>
      </c>
      <c r="E2676">
        <v>6.7</v>
      </c>
      <c r="F2676">
        <v>52000</v>
      </c>
      <c r="G2676" t="s">
        <v>6828</v>
      </c>
      <c r="H2676" t="s">
        <v>31</v>
      </c>
      <c r="I2676">
        <v>0</v>
      </c>
      <c r="J2676">
        <v>273188</v>
      </c>
    </row>
    <row r="2677" spans="1:10" x14ac:dyDescent="0.25">
      <c r="A2677" t="s">
        <v>8677</v>
      </c>
      <c r="B2677" t="s">
        <v>16</v>
      </c>
      <c r="C2677" t="s">
        <v>36</v>
      </c>
      <c r="D2677">
        <v>1995</v>
      </c>
      <c r="E2677">
        <v>6.4</v>
      </c>
      <c r="F2677">
        <v>88000</v>
      </c>
      <c r="G2677" t="s">
        <v>6794</v>
      </c>
      <c r="H2677" t="s">
        <v>31</v>
      </c>
      <c r="I2677">
        <v>32000000</v>
      </c>
      <c r="J2677">
        <v>18636537</v>
      </c>
    </row>
    <row r="2678" spans="1:10" x14ac:dyDescent="0.25">
      <c r="A2678" t="s">
        <v>8678</v>
      </c>
      <c r="B2678" t="s">
        <v>2084</v>
      </c>
      <c r="C2678" t="s">
        <v>44</v>
      </c>
      <c r="D2678">
        <v>1995</v>
      </c>
      <c r="E2678">
        <v>6.2</v>
      </c>
      <c r="F2678">
        <v>66000</v>
      </c>
      <c r="G2678" t="s">
        <v>8681</v>
      </c>
      <c r="H2678" t="s">
        <v>31</v>
      </c>
      <c r="I2678">
        <v>20000000</v>
      </c>
      <c r="J2678">
        <v>7563728</v>
      </c>
    </row>
    <row r="2679" spans="1:10" x14ac:dyDescent="0.25">
      <c r="A2679" t="s">
        <v>8682</v>
      </c>
      <c r="B2679" t="s">
        <v>493</v>
      </c>
      <c r="C2679" t="s">
        <v>117</v>
      </c>
      <c r="D2679">
        <v>1995</v>
      </c>
      <c r="E2679">
        <v>8.1</v>
      </c>
      <c r="F2679">
        <v>157000</v>
      </c>
      <c r="G2679" t="s">
        <v>8685</v>
      </c>
      <c r="H2679" t="s">
        <v>498</v>
      </c>
      <c r="I2679">
        <v>0</v>
      </c>
      <c r="J2679">
        <v>302606</v>
      </c>
    </row>
    <row r="2680" spans="1:10" x14ac:dyDescent="0.25">
      <c r="A2680" t="s">
        <v>8687</v>
      </c>
      <c r="B2680" t="s">
        <v>35</v>
      </c>
      <c r="C2680" t="s">
        <v>44</v>
      </c>
      <c r="D2680">
        <v>1995</v>
      </c>
      <c r="E2680">
        <v>6.1</v>
      </c>
      <c r="F2680">
        <v>125000</v>
      </c>
      <c r="G2680" t="s">
        <v>4856</v>
      </c>
      <c r="H2680" t="s">
        <v>31</v>
      </c>
      <c r="I2680">
        <v>50000000</v>
      </c>
      <c r="J2680">
        <v>287928194</v>
      </c>
    </row>
    <row r="2681" spans="1:10" x14ac:dyDescent="0.25">
      <c r="A2681" t="s">
        <v>8690</v>
      </c>
      <c r="B2681" t="s">
        <v>2084</v>
      </c>
      <c r="C2681" t="s">
        <v>44</v>
      </c>
      <c r="D2681">
        <v>1995</v>
      </c>
      <c r="E2681">
        <v>6.6</v>
      </c>
      <c r="F2681">
        <v>30000</v>
      </c>
      <c r="G2681" t="s">
        <v>6476</v>
      </c>
      <c r="H2681" t="s">
        <v>31</v>
      </c>
      <c r="I2681">
        <v>0</v>
      </c>
      <c r="J2681">
        <v>47774193</v>
      </c>
    </row>
    <row r="2682" spans="1:10" x14ac:dyDescent="0.25">
      <c r="A2682" t="s">
        <v>8694</v>
      </c>
      <c r="B2682" t="s">
        <v>35</v>
      </c>
      <c r="C2682" t="s">
        <v>44</v>
      </c>
      <c r="D2682">
        <v>1995</v>
      </c>
      <c r="E2682">
        <v>6.6</v>
      </c>
      <c r="F2682">
        <v>26000</v>
      </c>
      <c r="G2682" t="s">
        <v>8697</v>
      </c>
      <c r="H2682" t="s">
        <v>31</v>
      </c>
      <c r="I2682">
        <v>0</v>
      </c>
      <c r="J2682">
        <v>17689177</v>
      </c>
    </row>
    <row r="2683" spans="1:10" x14ac:dyDescent="0.25">
      <c r="A2683" t="s">
        <v>8698</v>
      </c>
      <c r="B2683" t="s">
        <v>16</v>
      </c>
      <c r="C2683" t="s">
        <v>36</v>
      </c>
      <c r="D2683">
        <v>1995</v>
      </c>
      <c r="E2683">
        <v>5.4</v>
      </c>
      <c r="F2683">
        <v>31000</v>
      </c>
      <c r="G2683" t="s">
        <v>8700</v>
      </c>
      <c r="H2683" t="s">
        <v>31</v>
      </c>
      <c r="I2683">
        <v>25000000</v>
      </c>
      <c r="J2683">
        <v>4064495</v>
      </c>
    </row>
    <row r="2684" spans="1:10" x14ac:dyDescent="0.25">
      <c r="A2684" t="s">
        <v>8702</v>
      </c>
      <c r="B2684" t="s">
        <v>2084</v>
      </c>
      <c r="C2684" t="s">
        <v>44</v>
      </c>
      <c r="D2684">
        <v>1995</v>
      </c>
      <c r="E2684">
        <v>6.8</v>
      </c>
      <c r="F2684">
        <v>28000</v>
      </c>
      <c r="G2684" t="s">
        <v>8705</v>
      </c>
      <c r="H2684" t="s">
        <v>31</v>
      </c>
      <c r="I2684">
        <v>0</v>
      </c>
      <c r="J2684">
        <v>37591674</v>
      </c>
    </row>
    <row r="2685" spans="1:10" x14ac:dyDescent="0.25">
      <c r="A2685" t="s">
        <v>8706</v>
      </c>
      <c r="B2685" t="s">
        <v>373</v>
      </c>
      <c r="C2685" t="s">
        <v>431</v>
      </c>
      <c r="D2685">
        <v>1995</v>
      </c>
      <c r="E2685">
        <v>6.7</v>
      </c>
      <c r="F2685">
        <v>175000</v>
      </c>
      <c r="G2685" t="s">
        <v>587</v>
      </c>
      <c r="H2685" t="s">
        <v>31</v>
      </c>
      <c r="I2685">
        <v>55000000</v>
      </c>
      <c r="J2685">
        <v>346079773</v>
      </c>
    </row>
    <row r="2686" spans="1:10" x14ac:dyDescent="0.25">
      <c r="A2686" t="s">
        <v>8710</v>
      </c>
      <c r="B2686" t="s">
        <v>373</v>
      </c>
      <c r="C2686" t="s">
        <v>431</v>
      </c>
      <c r="D2686">
        <v>1995</v>
      </c>
      <c r="E2686">
        <v>6.9</v>
      </c>
      <c r="F2686">
        <v>48000</v>
      </c>
      <c r="G2686" t="s">
        <v>8713</v>
      </c>
      <c r="H2686" t="s">
        <v>31</v>
      </c>
      <c r="I2686">
        <v>18000000</v>
      </c>
      <c r="J2686">
        <v>35348597</v>
      </c>
    </row>
    <row r="2687" spans="1:10" x14ac:dyDescent="0.25">
      <c r="A2687" t="s">
        <v>8714</v>
      </c>
      <c r="B2687" t="s">
        <v>16</v>
      </c>
      <c r="C2687" t="s">
        <v>70</v>
      </c>
      <c r="D2687">
        <v>1995</v>
      </c>
      <c r="E2687">
        <v>6.5</v>
      </c>
      <c r="F2687">
        <v>50000</v>
      </c>
      <c r="G2687" t="s">
        <v>1079</v>
      </c>
      <c r="H2687" t="s">
        <v>31</v>
      </c>
      <c r="I2687">
        <v>23000000</v>
      </c>
      <c r="J2687">
        <v>179519401</v>
      </c>
    </row>
    <row r="2688" spans="1:10" x14ac:dyDescent="0.25">
      <c r="A2688" t="s">
        <v>8718</v>
      </c>
      <c r="B2688" t="s">
        <v>16</v>
      </c>
      <c r="C2688" t="s">
        <v>36</v>
      </c>
      <c r="D2688">
        <v>1995</v>
      </c>
      <c r="E2688">
        <v>7.3</v>
      </c>
      <c r="F2688">
        <v>105000</v>
      </c>
      <c r="G2688" t="s">
        <v>81</v>
      </c>
      <c r="H2688" t="s">
        <v>31</v>
      </c>
      <c r="I2688">
        <v>53000000</v>
      </c>
      <c r="J2688">
        <v>157387195</v>
      </c>
    </row>
    <row r="2689" spans="1:10" x14ac:dyDescent="0.25">
      <c r="A2689" t="s">
        <v>8720</v>
      </c>
      <c r="B2689" t="s">
        <v>16</v>
      </c>
      <c r="C2689" t="s">
        <v>44</v>
      </c>
      <c r="D2689">
        <v>1995</v>
      </c>
      <c r="E2689">
        <v>6.8</v>
      </c>
      <c r="F2689">
        <v>45000</v>
      </c>
      <c r="G2689" t="s">
        <v>5335</v>
      </c>
      <c r="H2689" t="s">
        <v>31</v>
      </c>
      <c r="I2689">
        <v>20000000</v>
      </c>
      <c r="J2689">
        <v>21284514</v>
      </c>
    </row>
    <row r="2690" spans="1:10" x14ac:dyDescent="0.25">
      <c r="A2690" t="s">
        <v>8723</v>
      </c>
      <c r="B2690" t="s">
        <v>35</v>
      </c>
      <c r="C2690" t="s">
        <v>44</v>
      </c>
      <c r="D2690">
        <v>1995</v>
      </c>
      <c r="E2690">
        <v>6.3</v>
      </c>
      <c r="F2690">
        <v>38000</v>
      </c>
      <c r="G2690" t="s">
        <v>545</v>
      </c>
      <c r="H2690" t="s">
        <v>5947</v>
      </c>
      <c r="I2690">
        <v>58000000</v>
      </c>
      <c r="J2690">
        <v>53672080</v>
      </c>
    </row>
    <row r="2691" spans="1:10" x14ac:dyDescent="0.25">
      <c r="A2691" t="s">
        <v>8726</v>
      </c>
      <c r="B2691" t="s">
        <v>8727</v>
      </c>
      <c r="C2691" t="s">
        <v>431</v>
      </c>
      <c r="D2691">
        <v>1995</v>
      </c>
      <c r="E2691">
        <v>8</v>
      </c>
      <c r="F2691">
        <v>133000</v>
      </c>
      <c r="G2691" t="s">
        <v>8731</v>
      </c>
      <c r="H2691" t="s">
        <v>2198</v>
      </c>
      <c r="I2691">
        <v>0</v>
      </c>
      <c r="J2691">
        <v>516540</v>
      </c>
    </row>
    <row r="2692" spans="1:10" x14ac:dyDescent="0.25">
      <c r="A2692" t="s">
        <v>8733</v>
      </c>
      <c r="B2692" t="s">
        <v>35</v>
      </c>
      <c r="C2692" t="s">
        <v>44</v>
      </c>
      <c r="D2692">
        <v>1995</v>
      </c>
      <c r="E2692">
        <v>6.7</v>
      </c>
      <c r="F2692">
        <v>95000</v>
      </c>
      <c r="G2692" t="s">
        <v>8735</v>
      </c>
      <c r="H2692" t="s">
        <v>31</v>
      </c>
      <c r="I2692">
        <v>17000000</v>
      </c>
      <c r="J2692">
        <v>182057016</v>
      </c>
    </row>
    <row r="2693" spans="1:10" x14ac:dyDescent="0.25">
      <c r="A2693" t="s">
        <v>8736</v>
      </c>
      <c r="B2693" t="s">
        <v>16</v>
      </c>
      <c r="C2693" t="s">
        <v>44</v>
      </c>
      <c r="D2693">
        <v>1995</v>
      </c>
      <c r="E2693">
        <v>6.9</v>
      </c>
      <c r="F2693">
        <v>78000</v>
      </c>
      <c r="G2693" t="s">
        <v>81</v>
      </c>
      <c r="H2693" t="s">
        <v>31</v>
      </c>
      <c r="I2693">
        <v>30250000</v>
      </c>
      <c r="J2693">
        <v>115101622</v>
      </c>
    </row>
    <row r="2694" spans="1:10" x14ac:dyDescent="0.25">
      <c r="A2694" t="s">
        <v>8737</v>
      </c>
      <c r="B2694" t="s">
        <v>2084</v>
      </c>
      <c r="C2694" t="s">
        <v>26</v>
      </c>
      <c r="D2694">
        <v>1995</v>
      </c>
      <c r="E2694">
        <v>7.1</v>
      </c>
      <c r="F2694">
        <v>79000</v>
      </c>
      <c r="G2694" t="s">
        <v>8739</v>
      </c>
      <c r="H2694" t="s">
        <v>31</v>
      </c>
      <c r="I2694">
        <v>0</v>
      </c>
      <c r="J2694">
        <v>32679899</v>
      </c>
    </row>
    <row r="2695" spans="1:10" x14ac:dyDescent="0.25">
      <c r="A2695" t="s">
        <v>8740</v>
      </c>
      <c r="B2695" t="s">
        <v>373</v>
      </c>
      <c r="C2695" t="s">
        <v>44</v>
      </c>
      <c r="D2695">
        <v>1995</v>
      </c>
      <c r="E2695">
        <v>6.8</v>
      </c>
      <c r="F2695">
        <v>119000</v>
      </c>
      <c r="G2695" t="s">
        <v>8743</v>
      </c>
      <c r="H2695" t="s">
        <v>277</v>
      </c>
      <c r="I2695">
        <v>30000000</v>
      </c>
      <c r="J2695">
        <v>254134910</v>
      </c>
    </row>
    <row r="2696" spans="1:10" x14ac:dyDescent="0.25">
      <c r="A2696" t="s">
        <v>8744</v>
      </c>
      <c r="B2696" t="s">
        <v>16</v>
      </c>
      <c r="C2696" t="s">
        <v>117</v>
      </c>
      <c r="D2696">
        <v>1995</v>
      </c>
      <c r="E2696">
        <v>7.5</v>
      </c>
      <c r="F2696">
        <v>90000</v>
      </c>
      <c r="G2696" t="s">
        <v>3191</v>
      </c>
      <c r="H2696" t="s">
        <v>22</v>
      </c>
      <c r="I2696">
        <v>11000000</v>
      </c>
      <c r="J2696">
        <v>39363635</v>
      </c>
    </row>
    <row r="2697" spans="1:10" x14ac:dyDescent="0.25">
      <c r="A2697" t="s">
        <v>8748</v>
      </c>
      <c r="B2697" t="s">
        <v>2084</v>
      </c>
      <c r="C2697" t="s">
        <v>44</v>
      </c>
      <c r="D2697">
        <v>1995</v>
      </c>
      <c r="E2697">
        <v>6.1</v>
      </c>
      <c r="F2697">
        <v>21000</v>
      </c>
      <c r="G2697" t="s">
        <v>4314</v>
      </c>
      <c r="H2697" t="s">
        <v>31</v>
      </c>
      <c r="I2697">
        <v>12000000</v>
      </c>
      <c r="J2697">
        <v>46576136</v>
      </c>
    </row>
    <row r="2698" spans="1:10" x14ac:dyDescent="0.25">
      <c r="A2698" t="s">
        <v>8751</v>
      </c>
      <c r="B2698" t="s">
        <v>16</v>
      </c>
      <c r="C2698" t="s">
        <v>36</v>
      </c>
      <c r="D2698">
        <v>1995</v>
      </c>
      <c r="E2698">
        <v>5.7</v>
      </c>
      <c r="F2698">
        <v>68000</v>
      </c>
      <c r="G2698" t="s">
        <v>5200</v>
      </c>
      <c r="H2698" t="s">
        <v>219</v>
      </c>
      <c r="I2698">
        <v>26000000</v>
      </c>
      <c r="J2698">
        <v>19075720</v>
      </c>
    </row>
    <row r="2699" spans="1:10" x14ac:dyDescent="0.25">
      <c r="A2699" t="s">
        <v>8754</v>
      </c>
      <c r="B2699" t="s">
        <v>16</v>
      </c>
      <c r="C2699" t="s">
        <v>36</v>
      </c>
      <c r="D2699">
        <v>1995</v>
      </c>
      <c r="E2699">
        <v>6.4</v>
      </c>
      <c r="F2699">
        <v>25000</v>
      </c>
      <c r="G2699" t="s">
        <v>622</v>
      </c>
      <c r="H2699" t="s">
        <v>31</v>
      </c>
      <c r="I2699">
        <v>0</v>
      </c>
      <c r="J2699">
        <v>36853222</v>
      </c>
    </row>
    <row r="2700" spans="1:10" x14ac:dyDescent="0.25">
      <c r="A2700" t="s">
        <v>8755</v>
      </c>
      <c r="B2700" t="s">
        <v>2084</v>
      </c>
      <c r="C2700" t="s">
        <v>17</v>
      </c>
      <c r="D2700">
        <v>1995</v>
      </c>
      <c r="E2700">
        <v>7.6</v>
      </c>
      <c r="F2700">
        <v>76000</v>
      </c>
      <c r="G2700" t="s">
        <v>95</v>
      </c>
      <c r="H2700" t="s">
        <v>31</v>
      </c>
      <c r="I2700">
        <v>24000000</v>
      </c>
      <c r="J2700">
        <v>182016617</v>
      </c>
    </row>
    <row r="2701" spans="1:10" x14ac:dyDescent="0.25">
      <c r="A2701" t="s">
        <v>8757</v>
      </c>
      <c r="B2701" t="s">
        <v>16</v>
      </c>
      <c r="C2701" t="s">
        <v>36</v>
      </c>
      <c r="D2701">
        <v>1995</v>
      </c>
      <c r="E2701">
        <v>7.2</v>
      </c>
      <c r="F2701">
        <v>68000</v>
      </c>
      <c r="G2701" t="s">
        <v>8242</v>
      </c>
      <c r="H2701" t="s">
        <v>31</v>
      </c>
      <c r="I2701">
        <v>42000000</v>
      </c>
      <c r="J2701">
        <v>7959291</v>
      </c>
    </row>
    <row r="2702" spans="1:10" x14ac:dyDescent="0.25">
      <c r="A2702" t="s">
        <v>8759</v>
      </c>
      <c r="B2702" t="s">
        <v>2084</v>
      </c>
      <c r="C2702" t="s">
        <v>36</v>
      </c>
      <c r="D2702">
        <v>1995</v>
      </c>
      <c r="E2702">
        <v>5.7</v>
      </c>
      <c r="F2702">
        <v>27000</v>
      </c>
      <c r="G2702" t="s">
        <v>4675</v>
      </c>
      <c r="H2702" t="s">
        <v>498</v>
      </c>
      <c r="I2702">
        <v>98000000</v>
      </c>
      <c r="J2702">
        <v>10017322</v>
      </c>
    </row>
    <row r="2703" spans="1:10" x14ac:dyDescent="0.25">
      <c r="A2703" t="s">
        <v>8762</v>
      </c>
      <c r="B2703" t="s">
        <v>16</v>
      </c>
      <c r="C2703" t="s">
        <v>36</v>
      </c>
      <c r="D2703">
        <v>1995</v>
      </c>
      <c r="E2703">
        <v>5.6</v>
      </c>
      <c r="F2703">
        <v>112000</v>
      </c>
      <c r="G2703" t="s">
        <v>822</v>
      </c>
      <c r="H2703" t="s">
        <v>31</v>
      </c>
      <c r="I2703">
        <v>90000000</v>
      </c>
      <c r="J2703">
        <v>113493481</v>
      </c>
    </row>
    <row r="2704" spans="1:10" x14ac:dyDescent="0.25">
      <c r="A2704" t="s">
        <v>8765</v>
      </c>
      <c r="B2704" t="s">
        <v>16</v>
      </c>
      <c r="C2704" t="s">
        <v>170</v>
      </c>
      <c r="D2704">
        <v>1995</v>
      </c>
      <c r="E2704">
        <v>7.5</v>
      </c>
      <c r="F2704">
        <v>66000</v>
      </c>
      <c r="G2704" t="s">
        <v>8767</v>
      </c>
      <c r="H2704" t="s">
        <v>498</v>
      </c>
      <c r="I2704">
        <v>18000000</v>
      </c>
      <c r="J2704">
        <v>1781465</v>
      </c>
    </row>
    <row r="2705" spans="1:10" x14ac:dyDescent="0.25">
      <c r="A2705" t="s">
        <v>8768</v>
      </c>
      <c r="B2705" t="s">
        <v>16</v>
      </c>
      <c r="C2705" t="s">
        <v>17</v>
      </c>
      <c r="D2705">
        <v>1995</v>
      </c>
      <c r="E2705">
        <v>6.6</v>
      </c>
      <c r="F2705">
        <v>56000</v>
      </c>
      <c r="G2705" t="s">
        <v>3340</v>
      </c>
      <c r="H2705" t="s">
        <v>31</v>
      </c>
      <c r="I2705">
        <v>20000000</v>
      </c>
      <c r="J2705">
        <v>32051917</v>
      </c>
    </row>
    <row r="2706" spans="1:10" x14ac:dyDescent="0.25">
      <c r="A2706" t="s">
        <v>8771</v>
      </c>
      <c r="B2706" t="s">
        <v>2084</v>
      </c>
      <c r="C2706" t="s">
        <v>26</v>
      </c>
      <c r="D2706">
        <v>1995</v>
      </c>
      <c r="E2706">
        <v>6.3</v>
      </c>
      <c r="F2706">
        <v>32000</v>
      </c>
      <c r="G2706" t="s">
        <v>7235</v>
      </c>
      <c r="H2706" t="s">
        <v>31</v>
      </c>
      <c r="I2706">
        <v>0</v>
      </c>
      <c r="J2706">
        <v>30112050</v>
      </c>
    </row>
    <row r="2707" spans="1:10" x14ac:dyDescent="0.25">
      <c r="A2707" t="s">
        <v>8773</v>
      </c>
      <c r="B2707" t="s">
        <v>2084</v>
      </c>
      <c r="C2707" t="s">
        <v>17</v>
      </c>
      <c r="D2707">
        <v>1995</v>
      </c>
      <c r="E2707">
        <v>6.6</v>
      </c>
      <c r="F2707">
        <v>29000</v>
      </c>
      <c r="G2707" t="s">
        <v>1910</v>
      </c>
      <c r="H2707" t="s">
        <v>31</v>
      </c>
      <c r="I2707">
        <v>9500000</v>
      </c>
      <c r="J2707">
        <v>30862156</v>
      </c>
    </row>
    <row r="2708" spans="1:10" x14ac:dyDescent="0.25">
      <c r="A2708" t="s">
        <v>8775</v>
      </c>
      <c r="B2708" t="s">
        <v>373</v>
      </c>
      <c r="C2708" t="s">
        <v>17</v>
      </c>
      <c r="D2708">
        <v>1995</v>
      </c>
      <c r="E2708">
        <v>7.7</v>
      </c>
      <c r="F2708">
        <v>33000</v>
      </c>
      <c r="G2708" t="s">
        <v>8776</v>
      </c>
      <c r="H2708" t="s">
        <v>31</v>
      </c>
      <c r="I2708">
        <v>17000000</v>
      </c>
      <c r="J2708">
        <v>10015449</v>
      </c>
    </row>
    <row r="2709" spans="1:10" x14ac:dyDescent="0.25">
      <c r="A2709" t="s">
        <v>8777</v>
      </c>
      <c r="B2709" t="s">
        <v>2084</v>
      </c>
      <c r="C2709" t="s">
        <v>44</v>
      </c>
      <c r="D2709">
        <v>1995</v>
      </c>
      <c r="E2709">
        <v>6.8</v>
      </c>
      <c r="F2709">
        <v>54000</v>
      </c>
      <c r="G2709" t="s">
        <v>1899</v>
      </c>
      <c r="H2709" t="s">
        <v>31</v>
      </c>
      <c r="I2709">
        <v>62000000</v>
      </c>
      <c r="J2709">
        <v>107879496</v>
      </c>
    </row>
    <row r="2710" spans="1:10" x14ac:dyDescent="0.25">
      <c r="A2710" t="s">
        <v>8778</v>
      </c>
      <c r="B2710" t="s">
        <v>16</v>
      </c>
      <c r="C2710" t="s">
        <v>36</v>
      </c>
      <c r="D2710">
        <v>1995</v>
      </c>
      <c r="E2710">
        <v>5.5</v>
      </c>
      <c r="F2710">
        <v>45000</v>
      </c>
      <c r="G2710" t="s">
        <v>4737</v>
      </c>
      <c r="H2710" t="s">
        <v>31</v>
      </c>
      <c r="I2710">
        <v>60000000</v>
      </c>
      <c r="J2710">
        <v>104324083</v>
      </c>
    </row>
    <row r="2711" spans="1:10" x14ac:dyDescent="0.25">
      <c r="A2711" t="s">
        <v>8780</v>
      </c>
      <c r="B2711" t="s">
        <v>16</v>
      </c>
      <c r="C2711" t="s">
        <v>117</v>
      </c>
      <c r="D2711">
        <v>1995</v>
      </c>
      <c r="E2711">
        <v>6.5</v>
      </c>
      <c r="F2711">
        <v>19000</v>
      </c>
      <c r="G2711" t="s">
        <v>7073</v>
      </c>
      <c r="H2711" t="s">
        <v>31</v>
      </c>
      <c r="I2711">
        <v>0</v>
      </c>
      <c r="J2711">
        <v>38290723</v>
      </c>
    </row>
    <row r="2712" spans="1:10" x14ac:dyDescent="0.25">
      <c r="A2712" t="s">
        <v>8782</v>
      </c>
      <c r="B2712" t="s">
        <v>35</v>
      </c>
      <c r="C2712" t="s">
        <v>17</v>
      </c>
      <c r="D2712">
        <v>1995</v>
      </c>
      <c r="E2712">
        <v>7.3</v>
      </c>
      <c r="F2712">
        <v>36000</v>
      </c>
      <c r="G2712" t="s">
        <v>381</v>
      </c>
      <c r="H2712" t="s">
        <v>31</v>
      </c>
      <c r="I2712">
        <v>23000000</v>
      </c>
      <c r="J2712">
        <v>106269971</v>
      </c>
    </row>
    <row r="2713" spans="1:10" x14ac:dyDescent="0.25">
      <c r="A2713" t="s">
        <v>8784</v>
      </c>
      <c r="B2713" t="s">
        <v>16</v>
      </c>
      <c r="C2713" t="s">
        <v>36</v>
      </c>
      <c r="D2713">
        <v>1995</v>
      </c>
      <c r="E2713">
        <v>6.5</v>
      </c>
      <c r="F2713">
        <v>30000</v>
      </c>
      <c r="G2713" t="s">
        <v>1598</v>
      </c>
      <c r="H2713" t="s">
        <v>31</v>
      </c>
      <c r="I2713">
        <v>8000000</v>
      </c>
      <c r="J2713">
        <v>16115878</v>
      </c>
    </row>
    <row r="2714" spans="1:10" x14ac:dyDescent="0.25">
      <c r="A2714" t="s">
        <v>8785</v>
      </c>
      <c r="B2714" t="s">
        <v>16</v>
      </c>
      <c r="C2714" t="s">
        <v>26</v>
      </c>
      <c r="D2714">
        <v>1995</v>
      </c>
      <c r="E2714">
        <v>7.6</v>
      </c>
      <c r="F2714">
        <v>92000</v>
      </c>
      <c r="G2714" t="s">
        <v>5812</v>
      </c>
      <c r="H2714" t="s">
        <v>31</v>
      </c>
      <c r="I2714">
        <v>9000000</v>
      </c>
      <c r="J2714">
        <v>1037847</v>
      </c>
    </row>
    <row r="2715" spans="1:10" x14ac:dyDescent="0.25">
      <c r="A2715" t="s">
        <v>8787</v>
      </c>
      <c r="B2715" t="s">
        <v>2084</v>
      </c>
      <c r="C2715" t="s">
        <v>26</v>
      </c>
      <c r="D2715">
        <v>1995</v>
      </c>
      <c r="E2715">
        <v>6.4</v>
      </c>
      <c r="F2715">
        <v>206000</v>
      </c>
      <c r="G2715" t="s">
        <v>8056</v>
      </c>
      <c r="H2715" t="s">
        <v>31</v>
      </c>
      <c r="I2715">
        <v>30000000</v>
      </c>
      <c r="J2715">
        <v>212385533</v>
      </c>
    </row>
    <row r="2716" spans="1:10" x14ac:dyDescent="0.25">
      <c r="A2716" t="s">
        <v>8790</v>
      </c>
      <c r="B2716" t="s">
        <v>16</v>
      </c>
      <c r="C2716" t="s">
        <v>117</v>
      </c>
      <c r="D2716">
        <v>1995</v>
      </c>
      <c r="E2716">
        <v>7.4</v>
      </c>
      <c r="F2716">
        <v>41000</v>
      </c>
      <c r="G2716" t="s">
        <v>6386</v>
      </c>
      <c r="H2716" t="s">
        <v>31</v>
      </c>
      <c r="I2716">
        <v>0</v>
      </c>
      <c r="J2716">
        <v>24361867</v>
      </c>
    </row>
    <row r="2717" spans="1:10" x14ac:dyDescent="0.25">
      <c r="A2717" t="s">
        <v>8791</v>
      </c>
      <c r="B2717" t="s">
        <v>2084</v>
      </c>
      <c r="C2717" t="s">
        <v>36</v>
      </c>
      <c r="D2717">
        <v>1995</v>
      </c>
      <c r="E2717">
        <v>6</v>
      </c>
      <c r="F2717">
        <v>70000</v>
      </c>
      <c r="G2717" t="s">
        <v>622</v>
      </c>
      <c r="H2717" t="s">
        <v>31</v>
      </c>
      <c r="I2717">
        <v>55000000</v>
      </c>
      <c r="J2717">
        <v>127600435</v>
      </c>
    </row>
    <row r="2718" spans="1:10" x14ac:dyDescent="0.25">
      <c r="A2718" t="s">
        <v>8792</v>
      </c>
      <c r="B2718" t="s">
        <v>16</v>
      </c>
      <c r="C2718" t="s">
        <v>117</v>
      </c>
      <c r="D2718">
        <v>1995</v>
      </c>
      <c r="E2718">
        <v>5.3</v>
      </c>
      <c r="F2718">
        <v>12000</v>
      </c>
      <c r="G2718" t="s">
        <v>8793</v>
      </c>
      <c r="H2718" t="s">
        <v>31</v>
      </c>
      <c r="I2718">
        <v>50000000</v>
      </c>
      <c r="J2718">
        <v>9851610</v>
      </c>
    </row>
    <row r="2719" spans="1:10" x14ac:dyDescent="0.25">
      <c r="A2719" t="s">
        <v>8794</v>
      </c>
      <c r="B2719" t="s">
        <v>35</v>
      </c>
      <c r="C2719" t="s">
        <v>44</v>
      </c>
      <c r="D2719">
        <v>1995</v>
      </c>
      <c r="E2719">
        <v>5.6</v>
      </c>
      <c r="F2719">
        <v>9500</v>
      </c>
      <c r="G2719" t="s">
        <v>1196</v>
      </c>
      <c r="H2719" t="s">
        <v>31</v>
      </c>
      <c r="I2719">
        <v>12000000</v>
      </c>
      <c r="J2719">
        <v>17736619</v>
      </c>
    </row>
    <row r="2720" spans="1:10" x14ac:dyDescent="0.25">
      <c r="A2720" t="s">
        <v>8796</v>
      </c>
      <c r="B2720" t="s">
        <v>16</v>
      </c>
      <c r="C2720" t="s">
        <v>36</v>
      </c>
      <c r="D2720">
        <v>1995</v>
      </c>
      <c r="E2720">
        <v>5.6</v>
      </c>
      <c r="F2720">
        <v>29000</v>
      </c>
      <c r="G2720" t="s">
        <v>4234</v>
      </c>
      <c r="H2720" t="s">
        <v>31</v>
      </c>
      <c r="I2720">
        <v>30000000</v>
      </c>
      <c r="J2720">
        <v>24047675</v>
      </c>
    </row>
    <row r="2721" spans="1:10" x14ac:dyDescent="0.25">
      <c r="A2721" t="s">
        <v>8797</v>
      </c>
      <c r="B2721" t="s">
        <v>16</v>
      </c>
      <c r="C2721" t="s">
        <v>57</v>
      </c>
      <c r="D2721">
        <v>1995</v>
      </c>
      <c r="E2721">
        <v>4.8</v>
      </c>
      <c r="F2721">
        <v>32000</v>
      </c>
      <c r="G2721" t="s">
        <v>4086</v>
      </c>
      <c r="H2721" t="s">
        <v>31</v>
      </c>
      <c r="I2721">
        <v>5000000</v>
      </c>
      <c r="J2721">
        <v>15116634</v>
      </c>
    </row>
    <row r="2722" spans="1:10" x14ac:dyDescent="0.25">
      <c r="A2722" t="s">
        <v>8801</v>
      </c>
      <c r="B2722" t="s">
        <v>35</v>
      </c>
      <c r="C2722" t="s">
        <v>44</v>
      </c>
      <c r="D2722">
        <v>1995</v>
      </c>
      <c r="E2722">
        <v>6.1</v>
      </c>
      <c r="F2722">
        <v>36000</v>
      </c>
      <c r="G2722" t="s">
        <v>913</v>
      </c>
      <c r="H2722" t="s">
        <v>31</v>
      </c>
      <c r="I2722">
        <v>30000000</v>
      </c>
      <c r="J2722">
        <v>76594107</v>
      </c>
    </row>
    <row r="2723" spans="1:10" x14ac:dyDescent="0.25">
      <c r="A2723" t="s">
        <v>8805</v>
      </c>
      <c r="B2723" t="s">
        <v>16</v>
      </c>
      <c r="C2723" t="s">
        <v>36</v>
      </c>
      <c r="D2723">
        <v>1995</v>
      </c>
      <c r="E2723">
        <v>6.3</v>
      </c>
      <c r="F2723">
        <v>79000</v>
      </c>
      <c r="G2723" t="s">
        <v>822</v>
      </c>
      <c r="H2723" t="s">
        <v>498</v>
      </c>
      <c r="I2723">
        <v>50000000</v>
      </c>
      <c r="J2723">
        <v>30303072</v>
      </c>
    </row>
    <row r="2724" spans="1:10" x14ac:dyDescent="0.25">
      <c r="A2724" t="s">
        <v>8807</v>
      </c>
      <c r="B2724" t="s">
        <v>2084</v>
      </c>
      <c r="C2724" t="s">
        <v>44</v>
      </c>
      <c r="D2724">
        <v>1995</v>
      </c>
      <c r="E2724">
        <v>6.6</v>
      </c>
      <c r="F2724">
        <v>48000</v>
      </c>
      <c r="G2724" t="s">
        <v>7345</v>
      </c>
      <c r="H2724" t="s">
        <v>22</v>
      </c>
      <c r="I2724">
        <v>0</v>
      </c>
      <c r="J2724">
        <v>101982854</v>
      </c>
    </row>
    <row r="2725" spans="1:10" x14ac:dyDescent="0.25">
      <c r="A2725" t="s">
        <v>8809</v>
      </c>
      <c r="B2725" t="s">
        <v>2084</v>
      </c>
      <c r="C2725" t="s">
        <v>17</v>
      </c>
      <c r="D2725">
        <v>1995</v>
      </c>
      <c r="E2725">
        <v>6.7</v>
      </c>
      <c r="F2725">
        <v>32000</v>
      </c>
      <c r="G2725" t="s">
        <v>5200</v>
      </c>
      <c r="H2725" t="s">
        <v>31</v>
      </c>
      <c r="I2725">
        <v>20000000</v>
      </c>
      <c r="J2725">
        <v>50008143</v>
      </c>
    </row>
    <row r="2726" spans="1:10" x14ac:dyDescent="0.25">
      <c r="A2726" t="s">
        <v>5111</v>
      </c>
      <c r="B2726" t="s">
        <v>35</v>
      </c>
      <c r="C2726" t="s">
        <v>44</v>
      </c>
      <c r="D2726">
        <v>1995</v>
      </c>
      <c r="E2726">
        <v>5.9</v>
      </c>
      <c r="F2726">
        <v>21000</v>
      </c>
      <c r="G2726" t="s">
        <v>6294</v>
      </c>
      <c r="H2726" t="s">
        <v>31</v>
      </c>
      <c r="I2726">
        <v>0</v>
      </c>
      <c r="J2726">
        <v>19474589</v>
      </c>
    </row>
    <row r="2727" spans="1:10" x14ac:dyDescent="0.25">
      <c r="A2727" t="s">
        <v>8813</v>
      </c>
      <c r="B2727" t="s">
        <v>16</v>
      </c>
      <c r="C2727" t="s">
        <v>26</v>
      </c>
      <c r="D2727">
        <v>1995</v>
      </c>
      <c r="E2727">
        <v>6.9</v>
      </c>
      <c r="F2727">
        <v>41000</v>
      </c>
      <c r="G2727" t="s">
        <v>5839</v>
      </c>
      <c r="H2727" t="s">
        <v>22</v>
      </c>
      <c r="I2727">
        <v>28000000</v>
      </c>
      <c r="J2727">
        <v>31596911</v>
      </c>
    </row>
    <row r="2728" spans="1:10" x14ac:dyDescent="0.25">
      <c r="A2728" t="s">
        <v>8816</v>
      </c>
      <c r="B2728" t="s">
        <v>16</v>
      </c>
      <c r="C2728" t="s">
        <v>36</v>
      </c>
      <c r="D2728">
        <v>1995</v>
      </c>
      <c r="E2728">
        <v>6.9</v>
      </c>
      <c r="F2728">
        <v>21000</v>
      </c>
      <c r="G2728" t="s">
        <v>8560</v>
      </c>
      <c r="H2728" t="s">
        <v>31</v>
      </c>
      <c r="I2728">
        <v>10000000</v>
      </c>
      <c r="J2728">
        <v>24147179</v>
      </c>
    </row>
    <row r="2729" spans="1:10" x14ac:dyDescent="0.25">
      <c r="A2729" t="s">
        <v>8817</v>
      </c>
      <c r="B2729" t="s">
        <v>35</v>
      </c>
      <c r="C2729" t="s">
        <v>44</v>
      </c>
      <c r="D2729">
        <v>1995</v>
      </c>
      <c r="E2729">
        <v>5.8</v>
      </c>
      <c r="F2729">
        <v>5500</v>
      </c>
      <c r="G2729" t="s">
        <v>8820</v>
      </c>
      <c r="H2729" t="s">
        <v>31</v>
      </c>
      <c r="I2729">
        <v>6500000</v>
      </c>
      <c r="J2729">
        <v>9685976</v>
      </c>
    </row>
    <row r="2730" spans="1:10" x14ac:dyDescent="0.25">
      <c r="A2730" t="s">
        <v>8821</v>
      </c>
      <c r="B2730" t="s">
        <v>16</v>
      </c>
      <c r="C2730" t="s">
        <v>44</v>
      </c>
      <c r="D2730">
        <v>1995</v>
      </c>
      <c r="E2730">
        <v>6</v>
      </c>
      <c r="F2730">
        <v>10000</v>
      </c>
      <c r="G2730" t="s">
        <v>8823</v>
      </c>
      <c r="H2730" t="s">
        <v>31</v>
      </c>
      <c r="I2730">
        <v>16000000</v>
      </c>
      <c r="J2730">
        <v>81452156</v>
      </c>
    </row>
    <row r="2731" spans="1:10" x14ac:dyDescent="0.25">
      <c r="A2731" t="s">
        <v>8824</v>
      </c>
      <c r="B2731" t="s">
        <v>16</v>
      </c>
      <c r="C2731" t="s">
        <v>44</v>
      </c>
      <c r="D2731">
        <v>1995</v>
      </c>
      <c r="E2731">
        <v>7.4</v>
      </c>
      <c r="F2731">
        <v>33000</v>
      </c>
      <c r="G2731" t="s">
        <v>8827</v>
      </c>
      <c r="H2731" t="s">
        <v>31</v>
      </c>
      <c r="I2731">
        <v>800000</v>
      </c>
      <c r="J2731">
        <v>4569019</v>
      </c>
    </row>
    <row r="2732" spans="1:10" x14ac:dyDescent="0.25">
      <c r="A2732" t="s">
        <v>8829</v>
      </c>
      <c r="B2732" t="s">
        <v>35</v>
      </c>
      <c r="C2732" t="s">
        <v>17</v>
      </c>
      <c r="D2732">
        <v>1995</v>
      </c>
      <c r="E2732">
        <v>6</v>
      </c>
      <c r="F2732">
        <v>27000</v>
      </c>
      <c r="G2732" t="s">
        <v>8831</v>
      </c>
      <c r="H2732" t="s">
        <v>31</v>
      </c>
      <c r="I2732">
        <v>45000000</v>
      </c>
      <c r="J2732">
        <v>35656131</v>
      </c>
    </row>
    <row r="2733" spans="1:10" x14ac:dyDescent="0.25">
      <c r="A2733" t="s">
        <v>8832</v>
      </c>
      <c r="B2733" t="s">
        <v>16</v>
      </c>
      <c r="C2733" t="s">
        <v>36</v>
      </c>
      <c r="D2733">
        <v>1995</v>
      </c>
      <c r="E2733">
        <v>6.8</v>
      </c>
      <c r="F2733">
        <v>40000</v>
      </c>
      <c r="G2733" t="s">
        <v>2850</v>
      </c>
      <c r="H2733" t="s">
        <v>539</v>
      </c>
      <c r="I2733">
        <v>7500000</v>
      </c>
      <c r="J2733">
        <v>32392047</v>
      </c>
    </row>
    <row r="2734" spans="1:10" x14ac:dyDescent="0.25">
      <c r="A2734" t="s">
        <v>8833</v>
      </c>
      <c r="B2734" t="s">
        <v>16</v>
      </c>
      <c r="C2734" t="s">
        <v>117</v>
      </c>
      <c r="D2734">
        <v>1995</v>
      </c>
      <c r="E2734">
        <v>6.7</v>
      </c>
      <c r="F2734">
        <v>18000</v>
      </c>
      <c r="G2734" t="s">
        <v>4234</v>
      </c>
      <c r="H2734" t="s">
        <v>31</v>
      </c>
      <c r="I2734">
        <v>27000000</v>
      </c>
      <c r="J2734">
        <v>16140822</v>
      </c>
    </row>
    <row r="2735" spans="1:10" x14ac:dyDescent="0.25">
      <c r="A2735" t="s">
        <v>8835</v>
      </c>
      <c r="B2735" t="s">
        <v>2084</v>
      </c>
      <c r="C2735" t="s">
        <v>44</v>
      </c>
      <c r="D2735">
        <v>1995</v>
      </c>
      <c r="E2735">
        <v>6.3</v>
      </c>
      <c r="F2735">
        <v>11000</v>
      </c>
      <c r="G2735" t="s">
        <v>4602</v>
      </c>
      <c r="H2735" t="s">
        <v>31</v>
      </c>
      <c r="I2735">
        <v>10000000</v>
      </c>
      <c r="J2735">
        <v>41200020</v>
      </c>
    </row>
    <row r="2736" spans="1:10" x14ac:dyDescent="0.25">
      <c r="A2736" t="s">
        <v>8837</v>
      </c>
      <c r="B2736" t="s">
        <v>16</v>
      </c>
      <c r="C2736" t="s">
        <v>44</v>
      </c>
      <c r="D2736">
        <v>1995</v>
      </c>
      <c r="E2736">
        <v>6.8</v>
      </c>
      <c r="F2736">
        <v>13000</v>
      </c>
      <c r="G2736" t="s">
        <v>8839</v>
      </c>
      <c r="H2736" t="s">
        <v>31</v>
      </c>
      <c r="I2736">
        <v>0</v>
      </c>
      <c r="J2736">
        <v>718490</v>
      </c>
    </row>
    <row r="2737" spans="1:10" x14ac:dyDescent="0.25">
      <c r="A2737" t="s">
        <v>8840</v>
      </c>
      <c r="B2737" t="s">
        <v>16</v>
      </c>
      <c r="C2737" t="s">
        <v>36</v>
      </c>
      <c r="D2737">
        <v>1995</v>
      </c>
      <c r="E2737">
        <v>6.7</v>
      </c>
      <c r="F2737">
        <v>22000</v>
      </c>
      <c r="G2737" t="s">
        <v>8842</v>
      </c>
      <c r="H2737" t="s">
        <v>31</v>
      </c>
      <c r="I2737">
        <v>13000000</v>
      </c>
      <c r="J2737">
        <v>21089146</v>
      </c>
    </row>
    <row r="2738" spans="1:10" x14ac:dyDescent="0.25">
      <c r="A2738" t="s">
        <v>8843</v>
      </c>
      <c r="B2738" t="s">
        <v>2084</v>
      </c>
      <c r="C2738" t="s">
        <v>36</v>
      </c>
      <c r="D2738">
        <v>1995</v>
      </c>
      <c r="E2738">
        <v>5.9</v>
      </c>
      <c r="F2738">
        <v>62000</v>
      </c>
      <c r="G2738" t="s">
        <v>8735</v>
      </c>
      <c r="H2738" t="s">
        <v>31</v>
      </c>
      <c r="I2738">
        <v>22000000</v>
      </c>
      <c r="J2738">
        <v>110627965</v>
      </c>
    </row>
    <row r="2739" spans="1:10" x14ac:dyDescent="0.25">
      <c r="A2739" t="s">
        <v>8844</v>
      </c>
      <c r="B2739" t="s">
        <v>16</v>
      </c>
      <c r="C2739" t="s">
        <v>44</v>
      </c>
      <c r="D2739">
        <v>1995</v>
      </c>
      <c r="E2739">
        <v>7.5</v>
      </c>
      <c r="F2739">
        <v>17000</v>
      </c>
      <c r="G2739" t="s">
        <v>7313</v>
      </c>
      <c r="H2739" t="s">
        <v>31</v>
      </c>
      <c r="I2739">
        <v>500000</v>
      </c>
      <c r="J2739">
        <v>1111790</v>
      </c>
    </row>
    <row r="2740" spans="1:10" x14ac:dyDescent="0.25">
      <c r="A2740" t="s">
        <v>8847</v>
      </c>
      <c r="B2740" t="s">
        <v>2084</v>
      </c>
      <c r="C2740" t="s">
        <v>44</v>
      </c>
      <c r="D2740">
        <v>1995</v>
      </c>
      <c r="E2740">
        <v>5.9</v>
      </c>
      <c r="F2740">
        <v>40000</v>
      </c>
      <c r="G2740" t="s">
        <v>218</v>
      </c>
      <c r="H2740" t="s">
        <v>498</v>
      </c>
      <c r="I2740">
        <v>30000000</v>
      </c>
      <c r="J2740">
        <v>10772144</v>
      </c>
    </row>
    <row r="2741" spans="1:10" x14ac:dyDescent="0.25">
      <c r="A2741" t="s">
        <v>8848</v>
      </c>
      <c r="B2741" t="s">
        <v>35</v>
      </c>
      <c r="C2741" t="s">
        <v>26</v>
      </c>
      <c r="D2741">
        <v>1995</v>
      </c>
      <c r="E2741">
        <v>5.5</v>
      </c>
      <c r="F2741">
        <v>10000</v>
      </c>
      <c r="G2741" t="s">
        <v>8849</v>
      </c>
      <c r="H2741" t="s">
        <v>31</v>
      </c>
      <c r="I2741">
        <v>0</v>
      </c>
      <c r="J2741">
        <v>23920048</v>
      </c>
    </row>
    <row r="2742" spans="1:10" x14ac:dyDescent="0.25">
      <c r="A2742" t="s">
        <v>8850</v>
      </c>
      <c r="B2742" t="s">
        <v>16</v>
      </c>
      <c r="C2742" t="s">
        <v>57</v>
      </c>
      <c r="D2742">
        <v>1995</v>
      </c>
      <c r="E2742">
        <v>5.7</v>
      </c>
      <c r="F2742">
        <v>30000</v>
      </c>
      <c r="G2742" t="s">
        <v>125</v>
      </c>
      <c r="H2742" t="s">
        <v>31</v>
      </c>
      <c r="I2742">
        <v>22000000</v>
      </c>
      <c r="J2742">
        <v>9418365</v>
      </c>
    </row>
    <row r="2743" spans="1:10" x14ac:dyDescent="0.25">
      <c r="A2743" t="s">
        <v>8853</v>
      </c>
      <c r="B2743" t="s">
        <v>16</v>
      </c>
      <c r="C2743" t="s">
        <v>36</v>
      </c>
      <c r="D2743">
        <v>1995</v>
      </c>
      <c r="E2743">
        <v>5.9</v>
      </c>
      <c r="F2743">
        <v>6600</v>
      </c>
      <c r="G2743" t="s">
        <v>720</v>
      </c>
      <c r="H2743" t="s">
        <v>31</v>
      </c>
      <c r="I2743">
        <v>30000000</v>
      </c>
      <c r="J2743">
        <v>2193982</v>
      </c>
    </row>
    <row r="2744" spans="1:10" x14ac:dyDescent="0.25">
      <c r="A2744" t="s">
        <v>8856</v>
      </c>
      <c r="B2744" t="s">
        <v>2084</v>
      </c>
      <c r="C2744" t="s">
        <v>44</v>
      </c>
      <c r="D2744">
        <v>1995</v>
      </c>
      <c r="E2744">
        <v>6.7</v>
      </c>
      <c r="F2744">
        <v>25000</v>
      </c>
      <c r="G2744" t="s">
        <v>458</v>
      </c>
      <c r="H2744" t="s">
        <v>31</v>
      </c>
      <c r="I2744">
        <v>25000000</v>
      </c>
      <c r="J2744">
        <v>71518503</v>
      </c>
    </row>
    <row r="2745" spans="1:10" x14ac:dyDescent="0.25">
      <c r="A2745" t="s">
        <v>8858</v>
      </c>
      <c r="B2745" t="s">
        <v>16</v>
      </c>
      <c r="C2745" t="s">
        <v>44</v>
      </c>
      <c r="D2745">
        <v>1995</v>
      </c>
      <c r="E2745">
        <v>6.5</v>
      </c>
      <c r="F2745">
        <v>12000</v>
      </c>
      <c r="G2745" t="s">
        <v>3643</v>
      </c>
      <c r="H2745" t="s">
        <v>31</v>
      </c>
      <c r="I2745">
        <v>21000000</v>
      </c>
      <c r="J2745">
        <v>23440188</v>
      </c>
    </row>
    <row r="2746" spans="1:10" x14ac:dyDescent="0.25">
      <c r="A2746" t="s">
        <v>8859</v>
      </c>
      <c r="B2746" t="s">
        <v>16</v>
      </c>
      <c r="C2746" t="s">
        <v>117</v>
      </c>
      <c r="D2746">
        <v>1995</v>
      </c>
      <c r="E2746">
        <v>6.4</v>
      </c>
      <c r="F2746">
        <v>7400</v>
      </c>
      <c r="G2746" t="s">
        <v>8860</v>
      </c>
      <c r="H2746" t="s">
        <v>31</v>
      </c>
      <c r="I2746">
        <v>6000000</v>
      </c>
      <c r="J2746">
        <v>11837928</v>
      </c>
    </row>
    <row r="2747" spans="1:10" x14ac:dyDescent="0.25">
      <c r="A2747" t="s">
        <v>8861</v>
      </c>
      <c r="B2747" t="s">
        <v>16</v>
      </c>
      <c r="C2747" t="s">
        <v>36</v>
      </c>
      <c r="D2747">
        <v>1995</v>
      </c>
      <c r="E2747">
        <v>5.7</v>
      </c>
      <c r="F2747">
        <v>39000</v>
      </c>
      <c r="G2747" t="s">
        <v>6476</v>
      </c>
      <c r="H2747" t="s">
        <v>31</v>
      </c>
      <c r="I2747">
        <v>68000000</v>
      </c>
      <c r="J2747">
        <v>35431113</v>
      </c>
    </row>
    <row r="2748" spans="1:10" x14ac:dyDescent="0.25">
      <c r="A2748" t="s">
        <v>8863</v>
      </c>
      <c r="B2748" t="s">
        <v>16</v>
      </c>
      <c r="C2748" t="s">
        <v>57</v>
      </c>
      <c r="D2748">
        <v>1995</v>
      </c>
      <c r="E2748">
        <v>5.3</v>
      </c>
      <c r="F2748">
        <v>11000</v>
      </c>
      <c r="G2748" t="s">
        <v>5925</v>
      </c>
      <c r="H2748" t="s">
        <v>31</v>
      </c>
      <c r="I2748">
        <v>6000000</v>
      </c>
      <c r="J2748">
        <v>13940383</v>
      </c>
    </row>
    <row r="2749" spans="1:10" x14ac:dyDescent="0.25">
      <c r="A2749" t="s">
        <v>8864</v>
      </c>
      <c r="B2749" t="s">
        <v>16</v>
      </c>
      <c r="C2749" t="s">
        <v>17</v>
      </c>
      <c r="D2749">
        <v>1995</v>
      </c>
      <c r="E2749">
        <v>6.3</v>
      </c>
      <c r="F2749">
        <v>13000</v>
      </c>
      <c r="G2749" t="s">
        <v>21</v>
      </c>
      <c r="H2749" t="s">
        <v>31</v>
      </c>
      <c r="I2749">
        <v>9000000</v>
      </c>
      <c r="J2749">
        <v>868979</v>
      </c>
    </row>
    <row r="2750" spans="1:10" x14ac:dyDescent="0.25">
      <c r="A2750" t="s">
        <v>8866</v>
      </c>
      <c r="B2750" t="s">
        <v>35</v>
      </c>
      <c r="C2750" t="s">
        <v>44</v>
      </c>
      <c r="D2750">
        <v>1995</v>
      </c>
      <c r="E2750">
        <v>5.2</v>
      </c>
      <c r="F2750">
        <v>8900</v>
      </c>
      <c r="G2750" t="s">
        <v>53</v>
      </c>
      <c r="H2750" t="s">
        <v>31</v>
      </c>
      <c r="I2750">
        <v>0</v>
      </c>
      <c r="J2750">
        <v>40070995</v>
      </c>
    </row>
    <row r="2751" spans="1:10" x14ac:dyDescent="0.25">
      <c r="A2751" t="s">
        <v>8868</v>
      </c>
      <c r="B2751" t="s">
        <v>16</v>
      </c>
      <c r="C2751" t="s">
        <v>70</v>
      </c>
      <c r="D2751">
        <v>1995</v>
      </c>
      <c r="E2751">
        <v>7.1</v>
      </c>
      <c r="F2751">
        <v>29000</v>
      </c>
      <c r="G2751" t="s">
        <v>3158</v>
      </c>
      <c r="H2751" t="s">
        <v>31</v>
      </c>
      <c r="I2751">
        <v>44000000</v>
      </c>
      <c r="J2751">
        <v>13681765</v>
      </c>
    </row>
    <row r="2752" spans="1:10" x14ac:dyDescent="0.25">
      <c r="A2752" t="s">
        <v>8871</v>
      </c>
      <c r="B2752" t="s">
        <v>16</v>
      </c>
      <c r="C2752" t="s">
        <v>170</v>
      </c>
      <c r="D2752">
        <v>1995</v>
      </c>
      <c r="E2752">
        <v>5.3</v>
      </c>
      <c r="F2752">
        <v>6400</v>
      </c>
      <c r="G2752" t="s">
        <v>2854</v>
      </c>
      <c r="H2752" t="s">
        <v>31</v>
      </c>
      <c r="I2752">
        <v>15000000</v>
      </c>
      <c r="J2752">
        <v>12201255</v>
      </c>
    </row>
    <row r="2753" spans="1:10" x14ac:dyDescent="0.25">
      <c r="A2753" t="s">
        <v>8872</v>
      </c>
      <c r="B2753" t="s">
        <v>2805</v>
      </c>
      <c r="C2753" t="s">
        <v>17</v>
      </c>
      <c r="D2753">
        <v>1995</v>
      </c>
      <c r="E2753">
        <v>6.5</v>
      </c>
      <c r="F2753">
        <v>6700</v>
      </c>
      <c r="G2753" t="s">
        <v>8874</v>
      </c>
      <c r="H2753" t="s">
        <v>219</v>
      </c>
      <c r="I2753">
        <v>0</v>
      </c>
      <c r="J2753">
        <v>919671</v>
      </c>
    </row>
    <row r="2754" spans="1:10" x14ac:dyDescent="0.25">
      <c r="A2754" t="s">
        <v>8875</v>
      </c>
      <c r="B2754" t="s">
        <v>493</v>
      </c>
      <c r="C2754" t="s">
        <v>44</v>
      </c>
      <c r="D2754">
        <v>1995</v>
      </c>
      <c r="E2754">
        <v>8.1</v>
      </c>
      <c r="F2754">
        <v>56000</v>
      </c>
      <c r="G2754" t="s">
        <v>8878</v>
      </c>
      <c r="H2754" t="s">
        <v>8879</v>
      </c>
      <c r="I2754">
        <v>14000000</v>
      </c>
      <c r="J2754">
        <v>171082</v>
      </c>
    </row>
    <row r="2755" spans="1:10" x14ac:dyDescent="0.25">
      <c r="A2755" t="s">
        <v>8880</v>
      </c>
      <c r="B2755" t="s">
        <v>16</v>
      </c>
      <c r="C2755" t="s">
        <v>44</v>
      </c>
      <c r="D2755">
        <v>1995</v>
      </c>
      <c r="E2755">
        <v>7</v>
      </c>
      <c r="F2755">
        <v>39000</v>
      </c>
      <c r="G2755" t="s">
        <v>323</v>
      </c>
      <c r="H2755" t="s">
        <v>31</v>
      </c>
      <c r="I2755">
        <v>15000000</v>
      </c>
      <c r="J2755">
        <v>6468498</v>
      </c>
    </row>
    <row r="2756" spans="1:10" x14ac:dyDescent="0.25">
      <c r="A2756" t="s">
        <v>8882</v>
      </c>
      <c r="B2756" t="s">
        <v>373</v>
      </c>
      <c r="C2756" t="s">
        <v>431</v>
      </c>
      <c r="D2756">
        <v>1995</v>
      </c>
      <c r="E2756">
        <v>7.1</v>
      </c>
      <c r="F2756">
        <v>41000</v>
      </c>
      <c r="G2756" t="s">
        <v>2134</v>
      </c>
      <c r="H2756" t="s">
        <v>31</v>
      </c>
      <c r="I2756">
        <v>0</v>
      </c>
      <c r="J2756">
        <v>11349090</v>
      </c>
    </row>
    <row r="2757" spans="1:10" x14ac:dyDescent="0.25">
      <c r="A2757" t="s">
        <v>8886</v>
      </c>
      <c r="B2757" t="s">
        <v>16</v>
      </c>
      <c r="C2757" t="s">
        <v>70</v>
      </c>
      <c r="D2757">
        <v>1995</v>
      </c>
      <c r="E2757">
        <v>6.5</v>
      </c>
      <c r="F2757">
        <v>14000</v>
      </c>
      <c r="G2757" t="s">
        <v>8655</v>
      </c>
      <c r="H2757" t="s">
        <v>22</v>
      </c>
      <c r="I2757">
        <v>8000000</v>
      </c>
      <c r="J2757">
        <v>340139</v>
      </c>
    </row>
    <row r="2758" spans="1:10" x14ac:dyDescent="0.25">
      <c r="A2758" t="s">
        <v>8889</v>
      </c>
      <c r="B2758" t="s">
        <v>16</v>
      </c>
      <c r="C2758" t="s">
        <v>36</v>
      </c>
      <c r="D2758">
        <v>1995</v>
      </c>
      <c r="E2758">
        <v>4.3</v>
      </c>
      <c r="F2758">
        <v>12000</v>
      </c>
      <c r="G2758" t="s">
        <v>8891</v>
      </c>
      <c r="H2758" t="s">
        <v>31</v>
      </c>
      <c r="I2758">
        <v>50000000</v>
      </c>
      <c r="J2758">
        <v>11534477</v>
      </c>
    </row>
    <row r="2759" spans="1:10" x14ac:dyDescent="0.25">
      <c r="A2759" t="s">
        <v>8892</v>
      </c>
      <c r="B2759" t="s">
        <v>16</v>
      </c>
      <c r="C2759" t="s">
        <v>57</v>
      </c>
      <c r="D2759">
        <v>1995</v>
      </c>
      <c r="E2759">
        <v>6.1</v>
      </c>
      <c r="F2759">
        <v>15000</v>
      </c>
      <c r="G2759" t="s">
        <v>6582</v>
      </c>
      <c r="H2759" t="s">
        <v>31</v>
      </c>
      <c r="I2759">
        <v>12000000</v>
      </c>
      <c r="J2759">
        <v>13294422</v>
      </c>
    </row>
    <row r="2760" spans="1:10" x14ac:dyDescent="0.25">
      <c r="A2760" t="s">
        <v>8894</v>
      </c>
      <c r="B2760" t="s">
        <v>16</v>
      </c>
      <c r="C2760" t="s">
        <v>17</v>
      </c>
      <c r="D2760">
        <v>1995</v>
      </c>
      <c r="E2760">
        <v>5.3</v>
      </c>
      <c r="F2760">
        <v>15000</v>
      </c>
      <c r="G2760" t="s">
        <v>2692</v>
      </c>
      <c r="H2760" t="s">
        <v>31</v>
      </c>
      <c r="I2760">
        <v>46000000</v>
      </c>
      <c r="J2760">
        <v>10382407</v>
      </c>
    </row>
    <row r="2761" spans="1:10" x14ac:dyDescent="0.25">
      <c r="A2761" t="s">
        <v>8897</v>
      </c>
      <c r="B2761" t="s">
        <v>16</v>
      </c>
      <c r="C2761" t="s">
        <v>36</v>
      </c>
      <c r="D2761">
        <v>1995</v>
      </c>
      <c r="E2761">
        <v>6.3</v>
      </c>
      <c r="F2761">
        <v>40000</v>
      </c>
      <c r="G2761" t="s">
        <v>5812</v>
      </c>
      <c r="H2761" t="s">
        <v>31</v>
      </c>
      <c r="I2761">
        <v>33000000</v>
      </c>
      <c r="J2761">
        <v>8175346</v>
      </c>
    </row>
    <row r="2762" spans="1:10" x14ac:dyDescent="0.25">
      <c r="A2762" t="s">
        <v>8898</v>
      </c>
      <c r="B2762" t="s">
        <v>16</v>
      </c>
      <c r="C2762" t="s">
        <v>26</v>
      </c>
      <c r="D2762">
        <v>1995</v>
      </c>
      <c r="E2762">
        <v>5.7</v>
      </c>
      <c r="F2762">
        <v>5500</v>
      </c>
      <c r="G2762" t="s">
        <v>8901</v>
      </c>
      <c r="H2762" t="s">
        <v>219</v>
      </c>
      <c r="I2762">
        <v>0</v>
      </c>
      <c r="J2762">
        <v>4686937</v>
      </c>
    </row>
    <row r="2763" spans="1:10" x14ac:dyDescent="0.25">
      <c r="A2763" t="s">
        <v>8903</v>
      </c>
      <c r="B2763" t="s">
        <v>35</v>
      </c>
      <c r="C2763" t="s">
        <v>26</v>
      </c>
      <c r="D2763">
        <v>1995</v>
      </c>
      <c r="E2763">
        <v>5.0999999999999996</v>
      </c>
      <c r="F2763">
        <v>17000</v>
      </c>
      <c r="G2763" t="s">
        <v>7608</v>
      </c>
      <c r="H2763" t="s">
        <v>498</v>
      </c>
      <c r="I2763">
        <v>0</v>
      </c>
      <c r="J2763">
        <v>30077111</v>
      </c>
    </row>
    <row r="2764" spans="1:10" x14ac:dyDescent="0.25">
      <c r="A2764" t="s">
        <v>8904</v>
      </c>
      <c r="B2764" t="s">
        <v>16</v>
      </c>
      <c r="C2764" t="s">
        <v>117</v>
      </c>
      <c r="D2764">
        <v>1995</v>
      </c>
      <c r="E2764">
        <v>6.8</v>
      </c>
      <c r="F2764">
        <v>27000</v>
      </c>
      <c r="G2764" t="s">
        <v>7197</v>
      </c>
      <c r="H2764" t="s">
        <v>31</v>
      </c>
      <c r="I2764">
        <v>7000000</v>
      </c>
      <c r="J2764">
        <v>529766</v>
      </c>
    </row>
    <row r="2765" spans="1:10" x14ac:dyDescent="0.25">
      <c r="A2765" t="s">
        <v>8907</v>
      </c>
      <c r="B2765" t="s">
        <v>16</v>
      </c>
      <c r="C2765" t="s">
        <v>44</v>
      </c>
      <c r="D2765">
        <v>1995</v>
      </c>
      <c r="E2765">
        <v>6.1</v>
      </c>
      <c r="F2765">
        <v>14000</v>
      </c>
      <c r="G2765" t="s">
        <v>7986</v>
      </c>
      <c r="H2765" t="s">
        <v>31</v>
      </c>
      <c r="I2765">
        <v>0</v>
      </c>
      <c r="J2765">
        <v>284785</v>
      </c>
    </row>
    <row r="2766" spans="1:10" x14ac:dyDescent="0.25">
      <c r="A2766" t="s">
        <v>8909</v>
      </c>
      <c r="B2766" t="s">
        <v>2084</v>
      </c>
      <c r="C2766" t="s">
        <v>44</v>
      </c>
      <c r="D2766">
        <v>1995</v>
      </c>
      <c r="E2766">
        <v>5.5</v>
      </c>
      <c r="F2766">
        <v>36000</v>
      </c>
      <c r="G2766" t="s">
        <v>7050</v>
      </c>
      <c r="H2766" t="s">
        <v>31</v>
      </c>
      <c r="I2766">
        <v>0</v>
      </c>
      <c r="J2766">
        <v>138510230</v>
      </c>
    </row>
    <row r="2767" spans="1:10" x14ac:dyDescent="0.25">
      <c r="A2767" t="s">
        <v>8912</v>
      </c>
      <c r="B2767" t="s">
        <v>16</v>
      </c>
      <c r="C2767" t="s">
        <v>17</v>
      </c>
      <c r="D2767">
        <v>1995</v>
      </c>
      <c r="E2767">
        <v>7.2</v>
      </c>
      <c r="F2767">
        <v>14000</v>
      </c>
      <c r="G2767" t="s">
        <v>8913</v>
      </c>
      <c r="H2767" t="s">
        <v>22</v>
      </c>
      <c r="I2767">
        <v>1000000</v>
      </c>
      <c r="J2767">
        <v>512245</v>
      </c>
    </row>
    <row r="2768" spans="1:10" x14ac:dyDescent="0.25">
      <c r="A2768" t="s">
        <v>3275</v>
      </c>
      <c r="B2768" t="s">
        <v>16</v>
      </c>
      <c r="C2768" t="s">
        <v>36</v>
      </c>
      <c r="D2768">
        <v>1995</v>
      </c>
      <c r="E2768">
        <v>5.8</v>
      </c>
      <c r="F2768">
        <v>33000</v>
      </c>
      <c r="G2768" t="s">
        <v>4652</v>
      </c>
      <c r="H2768" t="s">
        <v>31</v>
      </c>
      <c r="I2768">
        <v>35000000</v>
      </c>
      <c r="J2768">
        <v>64350171</v>
      </c>
    </row>
    <row r="2769" spans="1:10" x14ac:dyDescent="0.25">
      <c r="A2769" t="s">
        <v>8915</v>
      </c>
      <c r="B2769" t="s">
        <v>2084</v>
      </c>
      <c r="C2769" t="s">
        <v>17</v>
      </c>
      <c r="D2769">
        <v>1995</v>
      </c>
      <c r="E2769">
        <v>6.6</v>
      </c>
      <c r="F2769">
        <v>8100</v>
      </c>
      <c r="G2769" t="s">
        <v>8917</v>
      </c>
      <c r="H2769" t="s">
        <v>3259</v>
      </c>
      <c r="I2769">
        <v>0</v>
      </c>
      <c r="J2769">
        <v>23389975</v>
      </c>
    </row>
    <row r="2770" spans="1:10" x14ac:dyDescent="0.25">
      <c r="A2770" t="s">
        <v>8918</v>
      </c>
      <c r="B2770" t="s">
        <v>35</v>
      </c>
      <c r="C2770" t="s">
        <v>44</v>
      </c>
      <c r="D2770">
        <v>1995</v>
      </c>
      <c r="E2770">
        <v>5.9</v>
      </c>
      <c r="F2770">
        <v>16000</v>
      </c>
      <c r="G2770" t="s">
        <v>1938</v>
      </c>
      <c r="H2770" t="s">
        <v>31</v>
      </c>
      <c r="I2770">
        <v>11000000</v>
      </c>
      <c r="J2770">
        <v>163971</v>
      </c>
    </row>
    <row r="2771" spans="1:10" x14ac:dyDescent="0.25">
      <c r="A2771" t="s">
        <v>8921</v>
      </c>
      <c r="B2771" t="s">
        <v>16</v>
      </c>
      <c r="C2771" t="s">
        <v>57</v>
      </c>
      <c r="D2771">
        <v>1995</v>
      </c>
      <c r="E2771">
        <v>6.4</v>
      </c>
      <c r="F2771">
        <v>26000</v>
      </c>
      <c r="G2771" t="s">
        <v>1879</v>
      </c>
      <c r="H2771" t="s">
        <v>219</v>
      </c>
      <c r="I2771">
        <v>20000000</v>
      </c>
      <c r="J2771">
        <v>5711695</v>
      </c>
    </row>
    <row r="2772" spans="1:10" x14ac:dyDescent="0.25">
      <c r="A2772" t="s">
        <v>8924</v>
      </c>
      <c r="B2772" t="s">
        <v>16</v>
      </c>
      <c r="C2772" t="s">
        <v>44</v>
      </c>
      <c r="D2772">
        <v>1995</v>
      </c>
      <c r="E2772">
        <v>4.5999999999999996</v>
      </c>
      <c r="F2772">
        <v>22000</v>
      </c>
      <c r="G2772" t="s">
        <v>1559</v>
      </c>
      <c r="H2772" t="s">
        <v>31</v>
      </c>
      <c r="I2772">
        <v>20000000</v>
      </c>
      <c r="J2772">
        <v>19751736</v>
      </c>
    </row>
    <row r="2773" spans="1:10" x14ac:dyDescent="0.25">
      <c r="A2773" t="s">
        <v>8925</v>
      </c>
      <c r="B2773" t="s">
        <v>16</v>
      </c>
      <c r="C2773" t="s">
        <v>17</v>
      </c>
      <c r="D2773">
        <v>1995</v>
      </c>
      <c r="E2773">
        <v>7.3</v>
      </c>
      <c r="F2773">
        <v>27000</v>
      </c>
      <c r="G2773" t="s">
        <v>5415</v>
      </c>
      <c r="H2773" t="s">
        <v>31</v>
      </c>
      <c r="I2773">
        <v>0</v>
      </c>
      <c r="J2773">
        <v>17381942</v>
      </c>
    </row>
    <row r="2774" spans="1:10" x14ac:dyDescent="0.25">
      <c r="A2774" t="s">
        <v>8926</v>
      </c>
      <c r="B2774" t="s">
        <v>16</v>
      </c>
      <c r="C2774" t="s">
        <v>17</v>
      </c>
      <c r="D2774">
        <v>1995</v>
      </c>
      <c r="E2774">
        <v>7.4</v>
      </c>
      <c r="F2774">
        <v>14000</v>
      </c>
      <c r="G2774" t="s">
        <v>8928</v>
      </c>
      <c r="H2774" t="s">
        <v>22</v>
      </c>
      <c r="I2774">
        <v>0</v>
      </c>
      <c r="J2774">
        <v>2748518</v>
      </c>
    </row>
    <row r="2775" spans="1:10" x14ac:dyDescent="0.25">
      <c r="A2775" t="s">
        <v>8930</v>
      </c>
      <c r="B2775" t="s">
        <v>16</v>
      </c>
      <c r="C2775" t="s">
        <v>36</v>
      </c>
      <c r="D2775">
        <v>1995</v>
      </c>
      <c r="E2775">
        <v>7.4</v>
      </c>
      <c r="F2775">
        <v>19000</v>
      </c>
      <c r="G2775" t="s">
        <v>8934</v>
      </c>
      <c r="H2775" t="s">
        <v>1179</v>
      </c>
      <c r="I2775">
        <v>0</v>
      </c>
    </row>
    <row r="2776" spans="1:10" x14ac:dyDescent="0.25">
      <c r="A2776" t="s">
        <v>8936</v>
      </c>
      <c r="B2776" t="s">
        <v>35</v>
      </c>
      <c r="C2776" t="s">
        <v>26</v>
      </c>
      <c r="D2776">
        <v>1995</v>
      </c>
      <c r="E2776">
        <v>4.7</v>
      </c>
      <c r="F2776">
        <v>5800</v>
      </c>
      <c r="G2776" t="s">
        <v>7567</v>
      </c>
      <c r="H2776" t="s">
        <v>31</v>
      </c>
      <c r="I2776">
        <v>15000000</v>
      </c>
      <c r="J2776">
        <v>13406717</v>
      </c>
    </row>
    <row r="2777" spans="1:10" x14ac:dyDescent="0.25">
      <c r="A2777" t="s">
        <v>8939</v>
      </c>
      <c r="B2777" t="s">
        <v>16</v>
      </c>
      <c r="C2777" t="s">
        <v>17</v>
      </c>
      <c r="D2777">
        <v>1995</v>
      </c>
      <c r="E2777">
        <v>6.9</v>
      </c>
      <c r="F2777">
        <v>9200</v>
      </c>
      <c r="G2777" t="s">
        <v>4843</v>
      </c>
      <c r="H2777" t="s">
        <v>31</v>
      </c>
      <c r="I2777">
        <v>11000000</v>
      </c>
      <c r="J2777">
        <v>2844379</v>
      </c>
    </row>
    <row r="2778" spans="1:10" x14ac:dyDescent="0.25">
      <c r="A2778" t="s">
        <v>8941</v>
      </c>
      <c r="B2778" t="s">
        <v>35</v>
      </c>
      <c r="C2778" t="s">
        <v>26</v>
      </c>
      <c r="D2778">
        <v>1995</v>
      </c>
      <c r="E2778">
        <v>6</v>
      </c>
      <c r="F2778">
        <v>4200</v>
      </c>
      <c r="G2778" t="s">
        <v>8705</v>
      </c>
      <c r="H2778" t="s">
        <v>219</v>
      </c>
      <c r="I2778">
        <v>0</v>
      </c>
      <c r="J2778">
        <v>6029091</v>
      </c>
    </row>
    <row r="2779" spans="1:10" x14ac:dyDescent="0.25">
      <c r="A2779" t="s">
        <v>8944</v>
      </c>
      <c r="B2779" t="s">
        <v>16</v>
      </c>
      <c r="C2779" t="s">
        <v>117</v>
      </c>
      <c r="D2779">
        <v>1995</v>
      </c>
      <c r="E2779">
        <v>6.9</v>
      </c>
      <c r="F2779">
        <v>21000</v>
      </c>
      <c r="G2779" t="s">
        <v>6913</v>
      </c>
      <c r="H2779" t="s">
        <v>31</v>
      </c>
      <c r="I2779">
        <v>25000000</v>
      </c>
      <c r="J2779">
        <v>13071518</v>
      </c>
    </row>
    <row r="2780" spans="1:10" x14ac:dyDescent="0.25">
      <c r="A2780" t="s">
        <v>8946</v>
      </c>
      <c r="B2780" t="s">
        <v>16</v>
      </c>
      <c r="C2780" t="s">
        <v>44</v>
      </c>
      <c r="D2780">
        <v>1995</v>
      </c>
      <c r="E2780">
        <v>7.4</v>
      </c>
      <c r="F2780">
        <v>34000</v>
      </c>
      <c r="G2780" t="s">
        <v>6913</v>
      </c>
      <c r="H2780" t="s">
        <v>5947</v>
      </c>
      <c r="I2780">
        <v>7000000</v>
      </c>
      <c r="J2780">
        <v>8367636</v>
      </c>
    </row>
    <row r="2781" spans="1:10" x14ac:dyDescent="0.25">
      <c r="A2781" t="s">
        <v>8948</v>
      </c>
      <c r="B2781" t="s">
        <v>16</v>
      </c>
      <c r="C2781" t="s">
        <v>44</v>
      </c>
      <c r="D2781">
        <v>1995</v>
      </c>
      <c r="E2781">
        <v>5.7</v>
      </c>
      <c r="F2781">
        <v>13000</v>
      </c>
      <c r="G2781" t="s">
        <v>6419</v>
      </c>
      <c r="H2781" t="s">
        <v>31</v>
      </c>
      <c r="I2781">
        <v>0</v>
      </c>
      <c r="J2781">
        <v>50865589</v>
      </c>
    </row>
    <row r="2782" spans="1:10" x14ac:dyDescent="0.25">
      <c r="A2782" t="s">
        <v>8949</v>
      </c>
      <c r="B2782" t="s">
        <v>35</v>
      </c>
      <c r="C2782" t="s">
        <v>26</v>
      </c>
      <c r="D2782">
        <v>1995</v>
      </c>
      <c r="E2782">
        <v>5.9</v>
      </c>
      <c r="F2782">
        <v>3500</v>
      </c>
      <c r="G2782" t="s">
        <v>2127</v>
      </c>
      <c r="H2782" t="s">
        <v>31</v>
      </c>
      <c r="I2782">
        <v>32000000</v>
      </c>
      <c r="J2782">
        <v>11047627</v>
      </c>
    </row>
    <row r="2783" spans="1:10" x14ac:dyDescent="0.25">
      <c r="A2783" t="s">
        <v>8950</v>
      </c>
      <c r="B2783" t="s">
        <v>16</v>
      </c>
      <c r="C2783" t="s">
        <v>117</v>
      </c>
      <c r="D2783">
        <v>1995</v>
      </c>
      <c r="E2783">
        <v>5.9</v>
      </c>
      <c r="F2783">
        <v>17000</v>
      </c>
      <c r="G2783" t="s">
        <v>8793</v>
      </c>
      <c r="H2783" t="s">
        <v>31</v>
      </c>
      <c r="I2783">
        <v>40000000</v>
      </c>
      <c r="J2783">
        <v>14942422</v>
      </c>
    </row>
    <row r="2784" spans="1:10" x14ac:dyDescent="0.25">
      <c r="A2784" t="s">
        <v>8952</v>
      </c>
      <c r="B2784" t="s">
        <v>16</v>
      </c>
      <c r="C2784" t="s">
        <v>17</v>
      </c>
      <c r="D2784">
        <v>1995</v>
      </c>
      <c r="E2784">
        <v>4.8</v>
      </c>
      <c r="F2784">
        <v>1900</v>
      </c>
      <c r="G2784" t="s">
        <v>8953</v>
      </c>
      <c r="H2784" t="s">
        <v>31</v>
      </c>
      <c r="I2784">
        <v>0</v>
      </c>
      <c r="J2784">
        <v>63174</v>
      </c>
    </row>
    <row r="2785" spans="1:10" x14ac:dyDescent="0.25">
      <c r="A2785" t="s">
        <v>8954</v>
      </c>
      <c r="B2785" t="s">
        <v>16</v>
      </c>
      <c r="C2785" t="s">
        <v>17</v>
      </c>
      <c r="D2785">
        <v>1995</v>
      </c>
      <c r="E2785">
        <v>6.8</v>
      </c>
      <c r="F2785">
        <v>4500</v>
      </c>
      <c r="G2785" t="s">
        <v>8957</v>
      </c>
      <c r="H2785" t="s">
        <v>31</v>
      </c>
      <c r="I2785">
        <v>0</v>
      </c>
      <c r="J2785">
        <v>941414</v>
      </c>
    </row>
    <row r="2786" spans="1:10" x14ac:dyDescent="0.25">
      <c r="A2786" t="s">
        <v>8959</v>
      </c>
      <c r="B2786" t="s">
        <v>2084</v>
      </c>
      <c r="C2786" t="s">
        <v>44</v>
      </c>
      <c r="D2786">
        <v>1995</v>
      </c>
      <c r="E2786">
        <v>6.6</v>
      </c>
      <c r="F2786">
        <v>12000</v>
      </c>
      <c r="G2786" t="s">
        <v>5607</v>
      </c>
      <c r="H2786" t="s">
        <v>31</v>
      </c>
      <c r="I2786">
        <v>20000000</v>
      </c>
      <c r="J2786">
        <v>17519169</v>
      </c>
    </row>
    <row r="2787" spans="1:10" x14ac:dyDescent="0.25">
      <c r="A2787" t="s">
        <v>8961</v>
      </c>
      <c r="B2787" t="s">
        <v>16</v>
      </c>
      <c r="C2787" t="s">
        <v>17</v>
      </c>
      <c r="D2787">
        <v>1995</v>
      </c>
      <c r="E2787">
        <v>6.8</v>
      </c>
      <c r="F2787">
        <v>4400</v>
      </c>
      <c r="G2787" t="s">
        <v>8964</v>
      </c>
      <c r="H2787" t="s">
        <v>22</v>
      </c>
      <c r="I2787">
        <v>4997987</v>
      </c>
      <c r="J2787">
        <v>3414301</v>
      </c>
    </row>
    <row r="2788" spans="1:10" x14ac:dyDescent="0.25">
      <c r="A2788" t="s">
        <v>8966</v>
      </c>
      <c r="B2788" t="s">
        <v>2084</v>
      </c>
      <c r="C2788" t="s">
        <v>17</v>
      </c>
      <c r="D2788">
        <v>1995</v>
      </c>
      <c r="E2788">
        <v>7.7</v>
      </c>
      <c r="F2788">
        <v>9400</v>
      </c>
      <c r="G2788" t="s">
        <v>8968</v>
      </c>
      <c r="H2788" t="s">
        <v>31</v>
      </c>
      <c r="I2788">
        <v>0</v>
      </c>
      <c r="J2788">
        <v>2568425</v>
      </c>
    </row>
    <row r="2789" spans="1:10" x14ac:dyDescent="0.25">
      <c r="A2789" t="s">
        <v>8969</v>
      </c>
      <c r="B2789" t="s">
        <v>16</v>
      </c>
      <c r="C2789" t="s">
        <v>26</v>
      </c>
      <c r="D2789">
        <v>1995</v>
      </c>
      <c r="E2789">
        <v>7.1</v>
      </c>
      <c r="F2789">
        <v>5700</v>
      </c>
      <c r="G2789" t="s">
        <v>8971</v>
      </c>
      <c r="H2789" t="s">
        <v>498</v>
      </c>
      <c r="I2789">
        <v>0</v>
      </c>
      <c r="J2789">
        <v>1320043</v>
      </c>
    </row>
    <row r="2790" spans="1:10" x14ac:dyDescent="0.25">
      <c r="A2790" t="s">
        <v>8972</v>
      </c>
      <c r="B2790" t="s">
        <v>2084</v>
      </c>
      <c r="C2790" t="s">
        <v>44</v>
      </c>
      <c r="D2790">
        <v>1995</v>
      </c>
      <c r="E2790">
        <v>6.5</v>
      </c>
      <c r="F2790">
        <v>12000</v>
      </c>
      <c r="G2790" t="s">
        <v>5037</v>
      </c>
      <c r="H2790" t="s">
        <v>31</v>
      </c>
      <c r="I2790">
        <v>0</v>
      </c>
      <c r="J2790">
        <v>33177694</v>
      </c>
    </row>
    <row r="2791" spans="1:10" x14ac:dyDescent="0.25">
      <c r="A2791" t="s">
        <v>8973</v>
      </c>
      <c r="B2791" t="s">
        <v>2084</v>
      </c>
      <c r="C2791" t="s">
        <v>44</v>
      </c>
      <c r="D2791">
        <v>1995</v>
      </c>
      <c r="E2791">
        <v>5.4</v>
      </c>
      <c r="F2791">
        <v>6200</v>
      </c>
      <c r="G2791" t="s">
        <v>8917</v>
      </c>
      <c r="H2791" t="s">
        <v>31</v>
      </c>
      <c r="I2791">
        <v>0</v>
      </c>
      <c r="J2791">
        <v>15453274</v>
      </c>
    </row>
    <row r="2792" spans="1:10" x14ac:dyDescent="0.25">
      <c r="A2792" t="s">
        <v>8975</v>
      </c>
      <c r="B2792" t="s">
        <v>16</v>
      </c>
      <c r="C2792" t="s">
        <v>36</v>
      </c>
      <c r="D2792">
        <v>1995</v>
      </c>
      <c r="E2792">
        <v>6</v>
      </c>
      <c r="F2792">
        <v>4900</v>
      </c>
      <c r="G2792" t="s">
        <v>2311</v>
      </c>
      <c r="H2792" t="s">
        <v>31</v>
      </c>
      <c r="I2792">
        <v>20000000</v>
      </c>
      <c r="J2792">
        <v>6609661</v>
      </c>
    </row>
    <row r="2793" spans="1:10" x14ac:dyDescent="0.25">
      <c r="A2793" t="s">
        <v>8976</v>
      </c>
      <c r="B2793" t="s">
        <v>16</v>
      </c>
      <c r="C2793" t="s">
        <v>70</v>
      </c>
      <c r="D2793">
        <v>1995</v>
      </c>
      <c r="E2793">
        <v>6.6</v>
      </c>
      <c r="F2793">
        <v>9000</v>
      </c>
      <c r="G2793" t="s">
        <v>5031</v>
      </c>
      <c r="H2793" t="s">
        <v>31</v>
      </c>
      <c r="I2793">
        <v>19000000</v>
      </c>
      <c r="J2793">
        <v>4005941</v>
      </c>
    </row>
    <row r="2794" spans="1:10" x14ac:dyDescent="0.25">
      <c r="A2794" t="s">
        <v>8978</v>
      </c>
      <c r="B2794" t="s">
        <v>493</v>
      </c>
      <c r="C2794" t="s">
        <v>17</v>
      </c>
      <c r="D2794">
        <v>1995</v>
      </c>
      <c r="E2794">
        <v>6.5</v>
      </c>
      <c r="F2794">
        <v>5600</v>
      </c>
      <c r="G2794" t="s">
        <v>8982</v>
      </c>
      <c r="H2794" t="s">
        <v>498</v>
      </c>
      <c r="I2794">
        <v>0</v>
      </c>
      <c r="J2794">
        <v>31738</v>
      </c>
    </row>
    <row r="2795" spans="1:10" x14ac:dyDescent="0.25">
      <c r="A2795" t="s">
        <v>8984</v>
      </c>
      <c r="B2795" t="s">
        <v>16</v>
      </c>
      <c r="C2795" t="s">
        <v>17</v>
      </c>
      <c r="D2795">
        <v>1995</v>
      </c>
      <c r="E2795">
        <v>7.3</v>
      </c>
      <c r="F2795">
        <v>3800</v>
      </c>
      <c r="G2795" t="s">
        <v>8987</v>
      </c>
      <c r="H2795" t="s">
        <v>31</v>
      </c>
      <c r="I2795">
        <v>5500000</v>
      </c>
      <c r="J2795">
        <v>11079373</v>
      </c>
    </row>
    <row r="2796" spans="1:10" x14ac:dyDescent="0.25">
      <c r="A2796" t="s">
        <v>8988</v>
      </c>
      <c r="B2796" t="s">
        <v>16</v>
      </c>
      <c r="C2796" t="s">
        <v>44</v>
      </c>
      <c r="D2796">
        <v>1995</v>
      </c>
      <c r="E2796">
        <v>6.6</v>
      </c>
      <c r="F2796">
        <v>7500</v>
      </c>
      <c r="G2796" t="s">
        <v>8990</v>
      </c>
      <c r="H2796" t="s">
        <v>31</v>
      </c>
      <c r="I2796">
        <v>238000</v>
      </c>
      <c r="J2796">
        <v>10426506</v>
      </c>
    </row>
    <row r="2797" spans="1:10" x14ac:dyDescent="0.25">
      <c r="A2797" t="s">
        <v>8992</v>
      </c>
      <c r="B2797" t="s">
        <v>16</v>
      </c>
      <c r="C2797" t="s">
        <v>44</v>
      </c>
      <c r="D2797">
        <v>1995</v>
      </c>
      <c r="E2797">
        <v>6.8</v>
      </c>
      <c r="F2797">
        <v>14000</v>
      </c>
      <c r="G2797" t="s">
        <v>8996</v>
      </c>
      <c r="H2797" t="s">
        <v>31</v>
      </c>
      <c r="I2797">
        <v>0</v>
      </c>
      <c r="J2797">
        <v>459749</v>
      </c>
    </row>
    <row r="2798" spans="1:10" x14ac:dyDescent="0.25">
      <c r="A2798" t="s">
        <v>8997</v>
      </c>
      <c r="B2798" t="s">
        <v>2084</v>
      </c>
      <c r="C2798" t="s">
        <v>26</v>
      </c>
      <c r="D2798">
        <v>1995</v>
      </c>
      <c r="E2798">
        <v>5.6</v>
      </c>
      <c r="F2798">
        <v>5700</v>
      </c>
      <c r="G2798" t="s">
        <v>7565</v>
      </c>
      <c r="H2798" t="s">
        <v>31</v>
      </c>
      <c r="I2798">
        <v>0</v>
      </c>
      <c r="J2798">
        <v>7919823</v>
      </c>
    </row>
    <row r="2799" spans="1:10" x14ac:dyDescent="0.25">
      <c r="A2799" t="s">
        <v>8999</v>
      </c>
      <c r="B2799" t="s">
        <v>493</v>
      </c>
      <c r="C2799" t="s">
        <v>117</v>
      </c>
      <c r="D2799">
        <v>1995</v>
      </c>
      <c r="E2799">
        <v>7.5</v>
      </c>
      <c r="F2799">
        <v>11000</v>
      </c>
      <c r="G2799" t="s">
        <v>3334</v>
      </c>
      <c r="H2799" t="s">
        <v>498</v>
      </c>
      <c r="I2799">
        <v>0</v>
      </c>
      <c r="J2799">
        <v>873196</v>
      </c>
    </row>
    <row r="2800" spans="1:10" x14ac:dyDescent="0.25">
      <c r="A2800" t="s">
        <v>9002</v>
      </c>
      <c r="B2800" t="s">
        <v>493</v>
      </c>
      <c r="C2800" t="s">
        <v>17</v>
      </c>
      <c r="D2800">
        <v>1995</v>
      </c>
      <c r="E2800">
        <v>6.5</v>
      </c>
      <c r="F2800">
        <v>9200</v>
      </c>
      <c r="G2800" t="s">
        <v>9003</v>
      </c>
      <c r="H2800" t="s">
        <v>31</v>
      </c>
      <c r="I2800">
        <v>0</v>
      </c>
      <c r="J2800">
        <v>307308</v>
      </c>
    </row>
    <row r="2801" spans="1:10" x14ac:dyDescent="0.25">
      <c r="A2801" t="s">
        <v>9005</v>
      </c>
      <c r="B2801" t="s">
        <v>35</v>
      </c>
      <c r="C2801" t="s">
        <v>26</v>
      </c>
      <c r="D2801">
        <v>1995</v>
      </c>
      <c r="E2801">
        <v>7</v>
      </c>
      <c r="F2801">
        <v>5000</v>
      </c>
      <c r="G2801" t="s">
        <v>1564</v>
      </c>
      <c r="H2801" t="s">
        <v>31</v>
      </c>
      <c r="I2801">
        <v>0</v>
      </c>
      <c r="J2801">
        <v>7024389</v>
      </c>
    </row>
    <row r="2802" spans="1:10" x14ac:dyDescent="0.25">
      <c r="A2802" t="s">
        <v>9006</v>
      </c>
      <c r="B2802" t="s">
        <v>35</v>
      </c>
      <c r="C2802" t="s">
        <v>44</v>
      </c>
      <c r="D2802">
        <v>1995</v>
      </c>
      <c r="E2802">
        <v>6.6</v>
      </c>
      <c r="F2802">
        <v>17000</v>
      </c>
      <c r="G2802" t="s">
        <v>7050</v>
      </c>
      <c r="H2802" t="s">
        <v>22</v>
      </c>
      <c r="I2802">
        <v>40997769</v>
      </c>
      <c r="J2802">
        <v>10904930</v>
      </c>
    </row>
    <row r="2803" spans="1:10" x14ac:dyDescent="0.25">
      <c r="A2803" t="s">
        <v>9009</v>
      </c>
      <c r="B2803" t="s">
        <v>16</v>
      </c>
      <c r="C2803" t="s">
        <v>44</v>
      </c>
      <c r="D2803">
        <v>1995</v>
      </c>
      <c r="E2803">
        <v>6.7</v>
      </c>
      <c r="F2803">
        <v>5100</v>
      </c>
      <c r="G2803" t="s">
        <v>4056</v>
      </c>
      <c r="H2803" t="s">
        <v>22</v>
      </c>
      <c r="I2803">
        <v>0</v>
      </c>
      <c r="J2803">
        <v>218626</v>
      </c>
    </row>
    <row r="2804" spans="1:10" x14ac:dyDescent="0.25">
      <c r="A2804" t="s">
        <v>9011</v>
      </c>
      <c r="B2804" t="s">
        <v>16</v>
      </c>
      <c r="C2804" t="s">
        <v>44</v>
      </c>
      <c r="D2804">
        <v>1995</v>
      </c>
      <c r="E2804">
        <v>7</v>
      </c>
      <c r="F2804">
        <v>11000</v>
      </c>
      <c r="G2804" t="s">
        <v>9012</v>
      </c>
      <c r="H2804" t="s">
        <v>1179</v>
      </c>
      <c r="I2804">
        <v>0</v>
      </c>
      <c r="J2804">
        <v>1104622</v>
      </c>
    </row>
    <row r="2805" spans="1:10" x14ac:dyDescent="0.25">
      <c r="A2805" t="s">
        <v>9013</v>
      </c>
      <c r="B2805" t="s">
        <v>16</v>
      </c>
      <c r="C2805" t="s">
        <v>44</v>
      </c>
      <c r="D2805">
        <v>1995</v>
      </c>
      <c r="E2805">
        <v>6.7</v>
      </c>
      <c r="F2805">
        <v>9200</v>
      </c>
      <c r="G2805" t="s">
        <v>6913</v>
      </c>
      <c r="H2805" t="s">
        <v>31</v>
      </c>
      <c r="I2805">
        <v>2000000</v>
      </c>
      <c r="J2805">
        <v>1268636</v>
      </c>
    </row>
    <row r="2806" spans="1:10" x14ac:dyDescent="0.25">
      <c r="A2806" t="s">
        <v>9014</v>
      </c>
      <c r="B2806" t="s">
        <v>2084</v>
      </c>
      <c r="C2806" t="s">
        <v>44</v>
      </c>
      <c r="D2806">
        <v>1995</v>
      </c>
      <c r="E2806">
        <v>6.2</v>
      </c>
      <c r="F2806">
        <v>4700</v>
      </c>
      <c r="G2806" t="s">
        <v>2332</v>
      </c>
      <c r="H2806" t="s">
        <v>31</v>
      </c>
      <c r="I2806">
        <v>0</v>
      </c>
      <c r="J2806">
        <v>12096673</v>
      </c>
    </row>
    <row r="2807" spans="1:10" x14ac:dyDescent="0.25">
      <c r="A2807" t="s">
        <v>9015</v>
      </c>
      <c r="B2807" t="s">
        <v>16</v>
      </c>
      <c r="C2807" t="s">
        <v>57</v>
      </c>
      <c r="D2807">
        <v>1995</v>
      </c>
      <c r="E2807">
        <v>4.3</v>
      </c>
      <c r="F2807">
        <v>8500</v>
      </c>
      <c r="G2807" t="s">
        <v>2759</v>
      </c>
      <c r="H2807" t="s">
        <v>102</v>
      </c>
      <c r="I2807">
        <v>0</v>
      </c>
      <c r="J2807">
        <v>1781383</v>
      </c>
    </row>
    <row r="2808" spans="1:10" x14ac:dyDescent="0.25">
      <c r="A2808" t="s">
        <v>9017</v>
      </c>
      <c r="B2808" t="s">
        <v>16</v>
      </c>
      <c r="C2808" t="s">
        <v>44</v>
      </c>
      <c r="D2808">
        <v>1995</v>
      </c>
      <c r="E2808">
        <v>6.8</v>
      </c>
      <c r="F2808">
        <v>5900</v>
      </c>
      <c r="G2808" t="s">
        <v>9019</v>
      </c>
      <c r="H2808" t="s">
        <v>31</v>
      </c>
      <c r="I2808">
        <v>0</v>
      </c>
      <c r="J2808">
        <v>3487767</v>
      </c>
    </row>
    <row r="2809" spans="1:10" x14ac:dyDescent="0.25">
      <c r="A2809" t="s">
        <v>9021</v>
      </c>
      <c r="B2809" t="s">
        <v>2084</v>
      </c>
      <c r="C2809" t="s">
        <v>44</v>
      </c>
      <c r="D2809">
        <v>1995</v>
      </c>
      <c r="E2809">
        <v>6.7</v>
      </c>
      <c r="F2809">
        <v>6400</v>
      </c>
      <c r="G2809" t="s">
        <v>9023</v>
      </c>
      <c r="H2809" t="s">
        <v>22</v>
      </c>
      <c r="I2809">
        <v>0</v>
      </c>
      <c r="J2809">
        <v>4821759</v>
      </c>
    </row>
    <row r="2810" spans="1:10" x14ac:dyDescent="0.25">
      <c r="A2810" t="s">
        <v>9025</v>
      </c>
      <c r="B2810" t="s">
        <v>16</v>
      </c>
      <c r="C2810" t="s">
        <v>44</v>
      </c>
      <c r="D2810">
        <v>1995</v>
      </c>
      <c r="E2810">
        <v>6.5</v>
      </c>
      <c r="F2810">
        <v>4700</v>
      </c>
      <c r="G2810" t="s">
        <v>9028</v>
      </c>
      <c r="H2810" t="s">
        <v>31</v>
      </c>
      <c r="I2810">
        <v>150000</v>
      </c>
      <c r="J2810">
        <v>472370</v>
      </c>
    </row>
    <row r="2811" spans="1:10" x14ac:dyDescent="0.25">
      <c r="A2811" t="s">
        <v>9030</v>
      </c>
      <c r="B2811" t="s">
        <v>35</v>
      </c>
      <c r="C2811" t="s">
        <v>36</v>
      </c>
      <c r="D2811">
        <v>1995</v>
      </c>
      <c r="E2811">
        <v>5.0999999999999996</v>
      </c>
      <c r="F2811">
        <v>8600</v>
      </c>
      <c r="G2811" t="s">
        <v>2712</v>
      </c>
      <c r="H2811" t="s">
        <v>31</v>
      </c>
      <c r="I2811">
        <v>0</v>
      </c>
      <c r="J2811">
        <v>24670346</v>
      </c>
    </row>
    <row r="2812" spans="1:10" x14ac:dyDescent="0.25">
      <c r="A2812" t="s">
        <v>9032</v>
      </c>
      <c r="B2812" t="s">
        <v>16</v>
      </c>
      <c r="C2812" t="s">
        <v>17</v>
      </c>
      <c r="D2812">
        <v>1995</v>
      </c>
      <c r="E2812">
        <v>6.4</v>
      </c>
      <c r="F2812">
        <v>5600</v>
      </c>
      <c r="G2812" t="s">
        <v>1271</v>
      </c>
      <c r="H2812" t="s">
        <v>31</v>
      </c>
      <c r="I2812">
        <v>17000000</v>
      </c>
      <c r="J2812">
        <v>7603766</v>
      </c>
    </row>
    <row r="2813" spans="1:10" x14ac:dyDescent="0.25">
      <c r="A2813" t="s">
        <v>9034</v>
      </c>
      <c r="B2813" t="s">
        <v>16</v>
      </c>
      <c r="C2813" t="s">
        <v>117</v>
      </c>
      <c r="D2813">
        <v>1995</v>
      </c>
      <c r="E2813">
        <v>6.1</v>
      </c>
      <c r="F2813">
        <v>3400</v>
      </c>
      <c r="G2813" t="s">
        <v>1206</v>
      </c>
      <c r="H2813" t="s">
        <v>31</v>
      </c>
      <c r="I2813">
        <v>6500000</v>
      </c>
      <c r="J2813">
        <v>536023</v>
      </c>
    </row>
    <row r="2814" spans="1:10" x14ac:dyDescent="0.25">
      <c r="A2814" t="s">
        <v>9037</v>
      </c>
      <c r="B2814" t="s">
        <v>373</v>
      </c>
      <c r="C2814" t="s">
        <v>431</v>
      </c>
      <c r="D2814">
        <v>1995</v>
      </c>
      <c r="E2814">
        <v>5.6</v>
      </c>
      <c r="F2814">
        <v>4700</v>
      </c>
      <c r="G2814" t="s">
        <v>4436</v>
      </c>
      <c r="H2814" t="s">
        <v>3259</v>
      </c>
      <c r="I2814">
        <v>28000000</v>
      </c>
      <c r="J2814">
        <v>3983912</v>
      </c>
    </row>
    <row r="2815" spans="1:10" x14ac:dyDescent="0.25">
      <c r="A2815" t="s">
        <v>9040</v>
      </c>
      <c r="B2815" t="s">
        <v>35</v>
      </c>
      <c r="C2815" t="s">
        <v>17</v>
      </c>
      <c r="D2815">
        <v>1995</v>
      </c>
      <c r="E2815">
        <v>6.7</v>
      </c>
      <c r="F2815">
        <v>6600</v>
      </c>
      <c r="G2815" t="s">
        <v>2332</v>
      </c>
      <c r="H2815" t="s">
        <v>31</v>
      </c>
      <c r="I2815">
        <v>15000000</v>
      </c>
      <c r="J2815">
        <v>3987768</v>
      </c>
    </row>
    <row r="2816" spans="1:10" x14ac:dyDescent="0.25">
      <c r="A2816" t="s">
        <v>9043</v>
      </c>
      <c r="B2816" t="s">
        <v>35</v>
      </c>
      <c r="C2816" t="s">
        <v>44</v>
      </c>
      <c r="D2816">
        <v>1995</v>
      </c>
      <c r="E2816">
        <v>6</v>
      </c>
      <c r="F2816">
        <v>6600</v>
      </c>
      <c r="G2816" t="s">
        <v>9046</v>
      </c>
      <c r="H2816" t="s">
        <v>31</v>
      </c>
      <c r="I2816">
        <v>10500000</v>
      </c>
      <c r="J2816">
        <v>26325256</v>
      </c>
    </row>
    <row r="2817" spans="1:10" x14ac:dyDescent="0.25">
      <c r="A2817" t="s">
        <v>9047</v>
      </c>
      <c r="B2817" t="s">
        <v>16</v>
      </c>
      <c r="C2817" t="s">
        <v>117</v>
      </c>
      <c r="D2817">
        <v>1995</v>
      </c>
      <c r="E2817">
        <v>5.4</v>
      </c>
      <c r="F2817">
        <v>2800</v>
      </c>
      <c r="G2817" t="s">
        <v>4400</v>
      </c>
      <c r="H2817" t="s">
        <v>31</v>
      </c>
      <c r="I2817">
        <v>15000000</v>
      </c>
      <c r="J2817">
        <v>3674841</v>
      </c>
    </row>
    <row r="2818" spans="1:10" x14ac:dyDescent="0.25">
      <c r="A2818" t="s">
        <v>9048</v>
      </c>
      <c r="B2818" t="s">
        <v>2805</v>
      </c>
      <c r="C2818" t="s">
        <v>17</v>
      </c>
      <c r="D2818">
        <v>1995</v>
      </c>
      <c r="E2818">
        <v>7.7</v>
      </c>
      <c r="F2818">
        <v>6900</v>
      </c>
      <c r="G2818" t="s">
        <v>9051</v>
      </c>
      <c r="H2818" t="s">
        <v>5997</v>
      </c>
      <c r="I2818">
        <v>150000</v>
      </c>
      <c r="J2818">
        <v>924940</v>
      </c>
    </row>
    <row r="2819" spans="1:10" x14ac:dyDescent="0.25">
      <c r="A2819" t="s">
        <v>9054</v>
      </c>
      <c r="B2819" t="s">
        <v>16</v>
      </c>
      <c r="C2819" t="s">
        <v>17</v>
      </c>
      <c r="D2819">
        <v>1995</v>
      </c>
      <c r="E2819">
        <v>6.6</v>
      </c>
      <c r="F2819">
        <v>2800</v>
      </c>
      <c r="G2819" t="s">
        <v>5074</v>
      </c>
      <c r="H2819" t="s">
        <v>498</v>
      </c>
      <c r="I2819">
        <v>0</v>
      </c>
      <c r="J2819">
        <v>1110104</v>
      </c>
    </row>
    <row r="2820" spans="1:10" x14ac:dyDescent="0.25">
      <c r="A2820" t="s">
        <v>9056</v>
      </c>
      <c r="B2820" t="s">
        <v>493</v>
      </c>
      <c r="C2820" t="s">
        <v>17</v>
      </c>
      <c r="D2820">
        <v>1995</v>
      </c>
      <c r="E2820">
        <v>7.6</v>
      </c>
      <c r="F2820">
        <v>11000</v>
      </c>
      <c r="G2820" t="s">
        <v>9057</v>
      </c>
      <c r="H2820" t="s">
        <v>22</v>
      </c>
      <c r="I2820">
        <v>0</v>
      </c>
      <c r="J2820">
        <v>228800</v>
      </c>
    </row>
    <row r="2821" spans="1:10" x14ac:dyDescent="0.25">
      <c r="A2821" t="s">
        <v>9059</v>
      </c>
      <c r="B2821" t="s">
        <v>16</v>
      </c>
      <c r="C2821" t="s">
        <v>17</v>
      </c>
      <c r="D2821">
        <v>1995</v>
      </c>
      <c r="E2821">
        <v>5.3</v>
      </c>
      <c r="F2821">
        <v>4700</v>
      </c>
      <c r="G2821" t="s">
        <v>180</v>
      </c>
      <c r="H2821" t="s">
        <v>498</v>
      </c>
      <c r="I2821">
        <v>7000000</v>
      </c>
      <c r="J2821">
        <v>3734870</v>
      </c>
    </row>
    <row r="2822" spans="1:10" x14ac:dyDescent="0.25">
      <c r="A2822" t="s">
        <v>9061</v>
      </c>
      <c r="B2822" t="s">
        <v>16</v>
      </c>
      <c r="C2822" t="s">
        <v>117</v>
      </c>
      <c r="D2822">
        <v>1995</v>
      </c>
      <c r="E2822">
        <v>5.2</v>
      </c>
      <c r="F2822">
        <v>6400</v>
      </c>
      <c r="G2822" t="s">
        <v>4977</v>
      </c>
      <c r="H2822" t="s">
        <v>31</v>
      </c>
      <c r="I2822">
        <v>6400000</v>
      </c>
      <c r="J2822">
        <v>6858261</v>
      </c>
    </row>
    <row r="2823" spans="1:10" x14ac:dyDescent="0.25">
      <c r="A2823" t="s">
        <v>9064</v>
      </c>
      <c r="B2823" t="s">
        <v>2084</v>
      </c>
      <c r="C2823" t="s">
        <v>36</v>
      </c>
      <c r="D2823">
        <v>1995</v>
      </c>
      <c r="E2823">
        <v>4.2</v>
      </c>
      <c r="F2823">
        <v>3200</v>
      </c>
      <c r="G2823" t="s">
        <v>363</v>
      </c>
      <c r="H2823" t="s">
        <v>31</v>
      </c>
      <c r="I2823">
        <v>6000000</v>
      </c>
      <c r="J2823">
        <v>5093707</v>
      </c>
    </row>
    <row r="2824" spans="1:10" x14ac:dyDescent="0.25">
      <c r="A2824" t="s">
        <v>9065</v>
      </c>
      <c r="B2824" t="s">
        <v>16</v>
      </c>
      <c r="C2824" t="s">
        <v>44</v>
      </c>
      <c r="D2824">
        <v>1995</v>
      </c>
      <c r="E2824">
        <v>6.5</v>
      </c>
      <c r="F2824">
        <v>4400</v>
      </c>
      <c r="G2824" t="s">
        <v>9067</v>
      </c>
      <c r="H2824" t="s">
        <v>31</v>
      </c>
      <c r="I2824">
        <v>250000</v>
      </c>
      <c r="J2824">
        <v>2210408</v>
      </c>
    </row>
    <row r="2825" spans="1:10" x14ac:dyDescent="0.25">
      <c r="A2825" t="s">
        <v>9068</v>
      </c>
      <c r="B2825" t="s">
        <v>2084</v>
      </c>
      <c r="C2825" t="s">
        <v>44</v>
      </c>
      <c r="D2825">
        <v>1995</v>
      </c>
      <c r="E2825">
        <v>4.3</v>
      </c>
      <c r="F2825">
        <v>7600</v>
      </c>
      <c r="G2825" t="s">
        <v>7671</v>
      </c>
      <c r="H2825" t="s">
        <v>31</v>
      </c>
      <c r="I2825">
        <v>0</v>
      </c>
      <c r="J2825">
        <v>17014653</v>
      </c>
    </row>
    <row r="2826" spans="1:10" x14ac:dyDescent="0.25">
      <c r="A2826" t="s">
        <v>9071</v>
      </c>
      <c r="B2826" t="s">
        <v>16</v>
      </c>
      <c r="C2826" t="s">
        <v>44</v>
      </c>
      <c r="D2826">
        <v>1995</v>
      </c>
      <c r="E2826">
        <v>4.5</v>
      </c>
      <c r="F2826">
        <v>2200</v>
      </c>
      <c r="G2826" t="s">
        <v>9073</v>
      </c>
      <c r="H2826" t="s">
        <v>31</v>
      </c>
      <c r="I2826">
        <v>3000000</v>
      </c>
    </row>
    <row r="2827" spans="1:10" x14ac:dyDescent="0.25">
      <c r="A2827" t="s">
        <v>9075</v>
      </c>
      <c r="B2827" t="s">
        <v>16</v>
      </c>
      <c r="C2827" t="s">
        <v>44</v>
      </c>
      <c r="D2827">
        <v>1995</v>
      </c>
      <c r="E2827">
        <v>5.9</v>
      </c>
      <c r="F2827">
        <v>2700</v>
      </c>
      <c r="G2827" t="s">
        <v>7050</v>
      </c>
      <c r="H2827" t="s">
        <v>22</v>
      </c>
      <c r="I2827">
        <v>4000000</v>
      </c>
      <c r="J2827">
        <v>259724</v>
      </c>
    </row>
    <row r="2828" spans="1:10" x14ac:dyDescent="0.25">
      <c r="A2828" t="s">
        <v>9077</v>
      </c>
      <c r="B2828" t="s">
        <v>2805</v>
      </c>
      <c r="C2828" t="s">
        <v>17</v>
      </c>
      <c r="D2828">
        <v>1995</v>
      </c>
      <c r="E2828">
        <v>7.6</v>
      </c>
      <c r="F2828">
        <v>6400</v>
      </c>
      <c r="G2828" t="s">
        <v>6913</v>
      </c>
      <c r="H2828" t="s">
        <v>9080</v>
      </c>
      <c r="I2828">
        <v>0</v>
      </c>
    </row>
    <row r="2829" spans="1:10" x14ac:dyDescent="0.25">
      <c r="A2829" t="s">
        <v>9083</v>
      </c>
      <c r="B2829" t="s">
        <v>2084</v>
      </c>
      <c r="C2829" t="s">
        <v>44</v>
      </c>
      <c r="D2829">
        <v>1995</v>
      </c>
      <c r="E2829">
        <v>4.5</v>
      </c>
      <c r="F2829">
        <v>2700</v>
      </c>
      <c r="G2829" t="s">
        <v>7267</v>
      </c>
      <c r="H2829" t="s">
        <v>22</v>
      </c>
      <c r="I2829">
        <v>8000000</v>
      </c>
      <c r="J2829">
        <v>2763020</v>
      </c>
    </row>
    <row r="2830" spans="1:10" x14ac:dyDescent="0.25">
      <c r="A2830" t="s">
        <v>9084</v>
      </c>
      <c r="B2830" t="s">
        <v>2084</v>
      </c>
      <c r="C2830" t="s">
        <v>70</v>
      </c>
      <c r="D2830">
        <v>1995</v>
      </c>
      <c r="E2830">
        <v>5.7</v>
      </c>
      <c r="F2830">
        <v>2800</v>
      </c>
      <c r="G2830" t="s">
        <v>1089</v>
      </c>
      <c r="H2830" t="s">
        <v>31</v>
      </c>
      <c r="I2830">
        <v>14000000</v>
      </c>
      <c r="J2830">
        <v>2473668</v>
      </c>
    </row>
    <row r="2831" spans="1:10" x14ac:dyDescent="0.25">
      <c r="A2831" t="s">
        <v>9085</v>
      </c>
      <c r="B2831" t="s">
        <v>35</v>
      </c>
      <c r="C2831" t="s">
        <v>17</v>
      </c>
      <c r="D2831">
        <v>1995</v>
      </c>
      <c r="E2831">
        <v>6.1</v>
      </c>
      <c r="F2831">
        <v>2900</v>
      </c>
      <c r="G2831" t="s">
        <v>2127</v>
      </c>
      <c r="H2831" t="s">
        <v>31</v>
      </c>
      <c r="I2831">
        <v>10000000</v>
      </c>
      <c r="J2831">
        <v>7027517</v>
      </c>
    </row>
    <row r="2832" spans="1:10" x14ac:dyDescent="0.25">
      <c r="A2832" t="s">
        <v>9087</v>
      </c>
      <c r="B2832" t="s">
        <v>35</v>
      </c>
      <c r="C2832" t="s">
        <v>26</v>
      </c>
      <c r="D2832">
        <v>1995</v>
      </c>
      <c r="E2832">
        <v>6.4</v>
      </c>
      <c r="F2832">
        <v>2700</v>
      </c>
      <c r="G2832" t="s">
        <v>7800</v>
      </c>
      <c r="H2832" t="s">
        <v>31</v>
      </c>
      <c r="I2832">
        <v>0</v>
      </c>
      <c r="J2832">
        <v>11642946</v>
      </c>
    </row>
    <row r="2833" spans="1:10" x14ac:dyDescent="0.25">
      <c r="A2833" t="s">
        <v>9088</v>
      </c>
      <c r="B2833" t="s">
        <v>16</v>
      </c>
      <c r="C2833" t="s">
        <v>117</v>
      </c>
      <c r="D2833">
        <v>1995</v>
      </c>
      <c r="E2833">
        <v>6.7</v>
      </c>
      <c r="F2833">
        <v>2900</v>
      </c>
      <c r="G2833" t="s">
        <v>9090</v>
      </c>
      <c r="H2833" t="s">
        <v>31</v>
      </c>
      <c r="I2833">
        <v>5000000</v>
      </c>
      <c r="J2833">
        <v>3565508</v>
      </c>
    </row>
    <row r="2834" spans="1:10" x14ac:dyDescent="0.25">
      <c r="A2834" t="s">
        <v>9091</v>
      </c>
      <c r="B2834" t="s">
        <v>16</v>
      </c>
      <c r="C2834" t="s">
        <v>17</v>
      </c>
      <c r="D2834">
        <v>1995</v>
      </c>
      <c r="E2834">
        <v>7.4</v>
      </c>
      <c r="F2834">
        <v>4900</v>
      </c>
      <c r="G2834" t="s">
        <v>9092</v>
      </c>
      <c r="H2834" t="s">
        <v>340</v>
      </c>
      <c r="I2834">
        <v>0</v>
      </c>
      <c r="J2834">
        <v>371674</v>
      </c>
    </row>
    <row r="2835" spans="1:10" x14ac:dyDescent="0.25">
      <c r="A2835" t="s">
        <v>9093</v>
      </c>
      <c r="B2835" t="s">
        <v>8727</v>
      </c>
      <c r="C2835" t="s">
        <v>17</v>
      </c>
      <c r="D2835">
        <v>1995</v>
      </c>
      <c r="E2835">
        <v>6.9</v>
      </c>
      <c r="F2835">
        <v>1500</v>
      </c>
      <c r="G2835" t="s">
        <v>9097</v>
      </c>
      <c r="H2835" t="s">
        <v>498</v>
      </c>
      <c r="I2835">
        <v>0</v>
      </c>
      <c r="J2835">
        <v>230049</v>
      </c>
    </row>
    <row r="2836" spans="1:10" x14ac:dyDescent="0.25">
      <c r="A2836" t="s">
        <v>9098</v>
      </c>
      <c r="B2836" t="s">
        <v>35</v>
      </c>
      <c r="C2836" t="s">
        <v>26</v>
      </c>
      <c r="D2836">
        <v>1995</v>
      </c>
      <c r="E2836">
        <v>5.5</v>
      </c>
      <c r="F2836">
        <v>1900</v>
      </c>
      <c r="G2836" t="s">
        <v>4061</v>
      </c>
      <c r="H2836" t="s">
        <v>219</v>
      </c>
      <c r="I2836">
        <v>0</v>
      </c>
      <c r="J2836">
        <v>2680717</v>
      </c>
    </row>
    <row r="2837" spans="1:10" x14ac:dyDescent="0.25">
      <c r="A2837" t="s">
        <v>9102</v>
      </c>
      <c r="B2837" t="s">
        <v>2084</v>
      </c>
      <c r="C2837" t="s">
        <v>44</v>
      </c>
      <c r="D2837">
        <v>1995</v>
      </c>
      <c r="E2837">
        <v>5.4</v>
      </c>
      <c r="F2837">
        <v>3100</v>
      </c>
      <c r="G2837" t="s">
        <v>9104</v>
      </c>
      <c r="H2837" t="s">
        <v>31</v>
      </c>
      <c r="I2837">
        <v>0</v>
      </c>
      <c r="J2837">
        <v>5221281</v>
      </c>
    </row>
    <row r="2838" spans="1:10" x14ac:dyDescent="0.25">
      <c r="A2838" t="s">
        <v>9106</v>
      </c>
      <c r="B2838" t="s">
        <v>16</v>
      </c>
      <c r="C2838" t="s">
        <v>44</v>
      </c>
      <c r="D2838">
        <v>1995</v>
      </c>
      <c r="E2838">
        <v>7.5</v>
      </c>
      <c r="F2838">
        <v>8400</v>
      </c>
      <c r="G2838" t="s">
        <v>9108</v>
      </c>
      <c r="H2838" t="s">
        <v>1491</v>
      </c>
      <c r="I2838">
        <v>0</v>
      </c>
      <c r="J2838">
        <v>4249321</v>
      </c>
    </row>
    <row r="2839" spans="1:10" x14ac:dyDescent="0.25">
      <c r="A2839" t="s">
        <v>9110</v>
      </c>
      <c r="B2839" t="s">
        <v>2084</v>
      </c>
      <c r="C2839" t="s">
        <v>44</v>
      </c>
      <c r="D2839">
        <v>1995</v>
      </c>
      <c r="E2839">
        <v>5.5</v>
      </c>
      <c r="F2839">
        <v>1800</v>
      </c>
      <c r="G2839" t="s">
        <v>6973</v>
      </c>
      <c r="H2839" t="s">
        <v>22</v>
      </c>
      <c r="I2839">
        <v>0</v>
      </c>
      <c r="J2839">
        <v>247202</v>
      </c>
    </row>
    <row r="2840" spans="1:10" x14ac:dyDescent="0.25">
      <c r="A2840" t="s">
        <v>9114</v>
      </c>
      <c r="B2840" t="s">
        <v>16</v>
      </c>
      <c r="C2840" t="s">
        <v>36</v>
      </c>
      <c r="D2840">
        <v>1995</v>
      </c>
      <c r="E2840">
        <v>6.6</v>
      </c>
      <c r="F2840">
        <v>4900</v>
      </c>
      <c r="G2840" t="s">
        <v>8565</v>
      </c>
      <c r="H2840" t="s">
        <v>22</v>
      </c>
      <c r="I2840">
        <v>23000000</v>
      </c>
      <c r="J2840">
        <v>5750110</v>
      </c>
    </row>
    <row r="2841" spans="1:10" x14ac:dyDescent="0.25">
      <c r="A2841" t="s">
        <v>9115</v>
      </c>
      <c r="B2841" t="s">
        <v>35</v>
      </c>
      <c r="C2841" t="s">
        <v>26</v>
      </c>
      <c r="D2841">
        <v>1995</v>
      </c>
      <c r="E2841">
        <v>5.8</v>
      </c>
      <c r="F2841">
        <v>3900</v>
      </c>
      <c r="G2841" t="s">
        <v>3672</v>
      </c>
      <c r="H2841" t="s">
        <v>31</v>
      </c>
      <c r="I2841">
        <v>0</v>
      </c>
      <c r="J2841">
        <v>7506759</v>
      </c>
    </row>
    <row r="2842" spans="1:10" x14ac:dyDescent="0.25">
      <c r="A2842" t="s">
        <v>9118</v>
      </c>
      <c r="B2842" t="s">
        <v>12408</v>
      </c>
      <c r="C2842" t="s">
        <v>17</v>
      </c>
      <c r="D2842">
        <v>1995</v>
      </c>
      <c r="E2842">
        <v>7.3</v>
      </c>
      <c r="F2842">
        <v>4300</v>
      </c>
      <c r="G2842" t="s">
        <v>8259</v>
      </c>
      <c r="H2842" t="s">
        <v>498</v>
      </c>
      <c r="I2842">
        <v>0</v>
      </c>
      <c r="J2842">
        <v>955708</v>
      </c>
    </row>
    <row r="2843" spans="1:10" x14ac:dyDescent="0.25">
      <c r="A2843" t="s">
        <v>9121</v>
      </c>
      <c r="B2843" t="s">
        <v>16</v>
      </c>
      <c r="C2843" t="s">
        <v>36</v>
      </c>
      <c r="D2843">
        <v>1995</v>
      </c>
      <c r="E2843">
        <v>4.9000000000000004</v>
      </c>
      <c r="F2843">
        <v>759</v>
      </c>
      <c r="G2843" t="s">
        <v>8370</v>
      </c>
      <c r="H2843" t="s">
        <v>31</v>
      </c>
      <c r="I2843">
        <v>15000000</v>
      </c>
      <c r="J2843">
        <v>6014341</v>
      </c>
    </row>
    <row r="2844" spans="1:10" x14ac:dyDescent="0.25">
      <c r="A2844" t="s">
        <v>9123</v>
      </c>
      <c r="B2844" t="s">
        <v>16</v>
      </c>
      <c r="C2844" t="s">
        <v>17</v>
      </c>
      <c r="D2844">
        <v>1995</v>
      </c>
      <c r="E2844">
        <v>6.4</v>
      </c>
      <c r="F2844">
        <v>2300</v>
      </c>
      <c r="G2844" t="s">
        <v>9125</v>
      </c>
      <c r="H2844" t="s">
        <v>22</v>
      </c>
      <c r="I2844">
        <v>0</v>
      </c>
      <c r="J2844">
        <v>6834525</v>
      </c>
    </row>
    <row r="2845" spans="1:10" x14ac:dyDescent="0.25">
      <c r="A2845" t="s">
        <v>9126</v>
      </c>
      <c r="B2845" t="s">
        <v>35</v>
      </c>
      <c r="C2845" t="s">
        <v>431</v>
      </c>
      <c r="D2845">
        <v>1996</v>
      </c>
      <c r="E2845">
        <v>6.5</v>
      </c>
      <c r="F2845">
        <v>175000</v>
      </c>
      <c r="G2845" t="s">
        <v>9128</v>
      </c>
      <c r="H2845" t="s">
        <v>31</v>
      </c>
      <c r="I2845">
        <v>80000000</v>
      </c>
      <c r="J2845">
        <v>230418342</v>
      </c>
    </row>
    <row r="2846" spans="1:10" x14ac:dyDescent="0.25">
      <c r="A2846" t="s">
        <v>1848</v>
      </c>
      <c r="B2846" t="s">
        <v>2084</v>
      </c>
      <c r="C2846" t="s">
        <v>36</v>
      </c>
      <c r="D2846">
        <v>1996</v>
      </c>
      <c r="E2846">
        <v>7</v>
      </c>
      <c r="F2846">
        <v>543000</v>
      </c>
      <c r="G2846" t="s">
        <v>7779</v>
      </c>
      <c r="H2846" t="s">
        <v>31</v>
      </c>
      <c r="I2846">
        <v>75000000</v>
      </c>
      <c r="J2846">
        <v>817400891</v>
      </c>
    </row>
    <row r="2847" spans="1:10" x14ac:dyDescent="0.25">
      <c r="A2847" t="s">
        <v>9130</v>
      </c>
      <c r="B2847" t="s">
        <v>2084</v>
      </c>
      <c r="C2847" t="s">
        <v>17</v>
      </c>
      <c r="D2847">
        <v>1996</v>
      </c>
      <c r="E2847">
        <v>6.7</v>
      </c>
      <c r="F2847">
        <v>216000</v>
      </c>
      <c r="G2847" t="s">
        <v>8655</v>
      </c>
      <c r="H2847" t="s">
        <v>31</v>
      </c>
      <c r="I2847">
        <v>14500000</v>
      </c>
      <c r="J2847">
        <v>147554998</v>
      </c>
    </row>
    <row r="2848" spans="1:10" x14ac:dyDescent="0.25">
      <c r="A2848" t="s">
        <v>1013</v>
      </c>
      <c r="B2848" t="s">
        <v>16</v>
      </c>
      <c r="C2848" t="s">
        <v>57</v>
      </c>
      <c r="D2848">
        <v>1996</v>
      </c>
      <c r="E2848">
        <v>7.3</v>
      </c>
      <c r="F2848">
        <v>295000</v>
      </c>
      <c r="G2848" t="s">
        <v>9134</v>
      </c>
      <c r="H2848" t="s">
        <v>31</v>
      </c>
      <c r="I2848">
        <v>14000000</v>
      </c>
      <c r="J2848">
        <v>173046663</v>
      </c>
    </row>
    <row r="2849" spans="1:10" x14ac:dyDescent="0.25">
      <c r="A2849" t="s">
        <v>9136</v>
      </c>
      <c r="B2849" t="s">
        <v>16</v>
      </c>
      <c r="C2849" t="s">
        <v>117</v>
      </c>
      <c r="D2849">
        <v>1996</v>
      </c>
      <c r="E2849">
        <v>7.6</v>
      </c>
      <c r="F2849">
        <v>202000</v>
      </c>
      <c r="G2849" t="s">
        <v>74</v>
      </c>
      <c r="H2849" t="s">
        <v>31</v>
      </c>
      <c r="I2849">
        <v>44000000</v>
      </c>
      <c r="J2849">
        <v>165615285</v>
      </c>
    </row>
    <row r="2850" spans="1:10" x14ac:dyDescent="0.25">
      <c r="A2850" t="s">
        <v>9141</v>
      </c>
      <c r="B2850" t="s">
        <v>16</v>
      </c>
      <c r="C2850" t="s">
        <v>36</v>
      </c>
      <c r="D2850">
        <v>1996</v>
      </c>
      <c r="E2850">
        <v>7.2</v>
      </c>
      <c r="F2850">
        <v>294000</v>
      </c>
      <c r="G2850" t="s">
        <v>6913</v>
      </c>
      <c r="H2850" t="s">
        <v>31</v>
      </c>
      <c r="I2850">
        <v>19000000</v>
      </c>
      <c r="J2850">
        <v>25837111</v>
      </c>
    </row>
    <row r="2851" spans="1:10" x14ac:dyDescent="0.25">
      <c r="A2851" t="s">
        <v>9143</v>
      </c>
      <c r="B2851" t="s">
        <v>16</v>
      </c>
      <c r="C2851" t="s">
        <v>117</v>
      </c>
      <c r="D2851">
        <v>1996</v>
      </c>
      <c r="E2851">
        <v>8.1</v>
      </c>
      <c r="F2851">
        <v>634000</v>
      </c>
      <c r="G2851" t="s">
        <v>9144</v>
      </c>
      <c r="H2851" t="s">
        <v>31</v>
      </c>
      <c r="I2851">
        <v>7000000</v>
      </c>
      <c r="J2851">
        <v>60611975</v>
      </c>
    </row>
    <row r="2852" spans="1:10" x14ac:dyDescent="0.25">
      <c r="A2852" t="s">
        <v>9145</v>
      </c>
      <c r="B2852" t="s">
        <v>2084</v>
      </c>
      <c r="C2852" t="s">
        <v>36</v>
      </c>
      <c r="D2852">
        <v>1996</v>
      </c>
      <c r="E2852">
        <v>7.1</v>
      </c>
      <c r="F2852">
        <v>398000</v>
      </c>
      <c r="G2852" t="s">
        <v>1552</v>
      </c>
      <c r="H2852" t="s">
        <v>31</v>
      </c>
      <c r="I2852">
        <v>80000000</v>
      </c>
      <c r="J2852">
        <v>457696391</v>
      </c>
    </row>
    <row r="2853" spans="1:10" x14ac:dyDescent="0.25">
      <c r="A2853" t="s">
        <v>9148</v>
      </c>
      <c r="B2853" t="s">
        <v>35</v>
      </c>
      <c r="C2853" t="s">
        <v>44</v>
      </c>
      <c r="D2853">
        <v>1996</v>
      </c>
      <c r="E2853">
        <v>6.9</v>
      </c>
      <c r="F2853">
        <v>135000</v>
      </c>
      <c r="G2853" t="s">
        <v>3626</v>
      </c>
      <c r="H2853" t="s">
        <v>31</v>
      </c>
      <c r="I2853">
        <v>36000000</v>
      </c>
      <c r="J2853">
        <v>33459416</v>
      </c>
    </row>
    <row r="2854" spans="1:10" x14ac:dyDescent="0.25">
      <c r="A2854" t="s">
        <v>9150</v>
      </c>
      <c r="B2854" t="s">
        <v>16</v>
      </c>
      <c r="C2854" t="s">
        <v>17</v>
      </c>
      <c r="D2854">
        <v>1996</v>
      </c>
      <c r="E2854">
        <v>8.1</v>
      </c>
      <c r="F2854">
        <v>647000</v>
      </c>
      <c r="G2854" t="s">
        <v>9153</v>
      </c>
      <c r="H2854" t="s">
        <v>22</v>
      </c>
      <c r="I2854">
        <v>0</v>
      </c>
      <c r="J2854">
        <v>16607872</v>
      </c>
    </row>
    <row r="2855" spans="1:10" x14ac:dyDescent="0.25">
      <c r="A2855" t="s">
        <v>9154</v>
      </c>
      <c r="B2855" t="s">
        <v>2084</v>
      </c>
      <c r="C2855" t="s">
        <v>36</v>
      </c>
      <c r="D2855">
        <v>1996</v>
      </c>
      <c r="E2855">
        <v>6.4</v>
      </c>
      <c r="F2855">
        <v>183000</v>
      </c>
      <c r="G2855" t="s">
        <v>9155</v>
      </c>
      <c r="H2855" t="s">
        <v>31</v>
      </c>
      <c r="I2855">
        <v>92000000</v>
      </c>
      <c r="J2855">
        <v>494471524</v>
      </c>
    </row>
    <row r="2856" spans="1:10" x14ac:dyDescent="0.25">
      <c r="A2856" t="s">
        <v>9156</v>
      </c>
      <c r="B2856" t="s">
        <v>2084</v>
      </c>
      <c r="C2856" t="s">
        <v>44</v>
      </c>
      <c r="D2856">
        <v>1996</v>
      </c>
      <c r="E2856">
        <v>7</v>
      </c>
      <c r="F2856">
        <v>205000</v>
      </c>
      <c r="G2856" t="s">
        <v>8659</v>
      </c>
      <c r="H2856" t="s">
        <v>31</v>
      </c>
      <c r="I2856">
        <v>12000000</v>
      </c>
      <c r="J2856">
        <v>41205099</v>
      </c>
    </row>
    <row r="2857" spans="1:10" x14ac:dyDescent="0.25">
      <c r="A2857" t="s">
        <v>9158</v>
      </c>
      <c r="B2857" t="s">
        <v>373</v>
      </c>
      <c r="C2857" t="s">
        <v>26</v>
      </c>
      <c r="D2857">
        <v>1996</v>
      </c>
      <c r="E2857">
        <v>5.7</v>
      </c>
      <c r="F2857">
        <v>105000</v>
      </c>
      <c r="G2857" t="s">
        <v>3123</v>
      </c>
      <c r="H2857" t="s">
        <v>31</v>
      </c>
      <c r="I2857">
        <v>75000000</v>
      </c>
      <c r="J2857">
        <v>320689294</v>
      </c>
    </row>
    <row r="2858" spans="1:10" x14ac:dyDescent="0.25">
      <c r="A2858" t="s">
        <v>9161</v>
      </c>
      <c r="B2858" t="s">
        <v>558</v>
      </c>
      <c r="C2858" t="s">
        <v>17</v>
      </c>
      <c r="D2858">
        <v>1996</v>
      </c>
      <c r="E2858">
        <v>6.4</v>
      </c>
      <c r="F2858">
        <v>54000</v>
      </c>
      <c r="G2858" t="s">
        <v>2833</v>
      </c>
      <c r="H2858" t="s">
        <v>219</v>
      </c>
      <c r="I2858">
        <v>9000000</v>
      </c>
      <c r="J2858">
        <v>2671291</v>
      </c>
    </row>
    <row r="2859" spans="1:10" x14ac:dyDescent="0.25">
      <c r="A2859" t="s">
        <v>9164</v>
      </c>
      <c r="B2859" t="s">
        <v>16</v>
      </c>
      <c r="C2859" t="s">
        <v>44</v>
      </c>
      <c r="D2859">
        <v>1996</v>
      </c>
      <c r="E2859">
        <v>7.3</v>
      </c>
      <c r="F2859">
        <v>249000</v>
      </c>
      <c r="G2859" t="s">
        <v>1552</v>
      </c>
      <c r="H2859" t="s">
        <v>31</v>
      </c>
      <c r="I2859">
        <v>50000000</v>
      </c>
      <c r="J2859">
        <v>273552592</v>
      </c>
    </row>
    <row r="2860" spans="1:10" x14ac:dyDescent="0.25">
      <c r="A2860" t="s">
        <v>9166</v>
      </c>
      <c r="B2860" t="s">
        <v>16</v>
      </c>
      <c r="C2860" t="s">
        <v>36</v>
      </c>
      <c r="D2860">
        <v>1996</v>
      </c>
      <c r="E2860">
        <v>7.4</v>
      </c>
      <c r="F2860">
        <v>319000</v>
      </c>
      <c r="G2860" t="s">
        <v>622</v>
      </c>
      <c r="H2860" t="s">
        <v>31</v>
      </c>
      <c r="I2860">
        <v>75000000</v>
      </c>
      <c r="J2860">
        <v>335062621</v>
      </c>
    </row>
    <row r="2861" spans="1:10" x14ac:dyDescent="0.25">
      <c r="A2861" t="s">
        <v>9168</v>
      </c>
      <c r="B2861" t="s">
        <v>16</v>
      </c>
      <c r="C2861" t="s">
        <v>117</v>
      </c>
      <c r="D2861">
        <v>1996</v>
      </c>
      <c r="E2861">
        <v>7.5</v>
      </c>
      <c r="F2861">
        <v>138000</v>
      </c>
      <c r="G2861" t="s">
        <v>9170</v>
      </c>
      <c r="H2861" t="s">
        <v>31</v>
      </c>
      <c r="I2861">
        <v>40000000</v>
      </c>
      <c r="J2861">
        <v>152266007</v>
      </c>
    </row>
    <row r="2862" spans="1:10" x14ac:dyDescent="0.25">
      <c r="A2862" t="s">
        <v>9171</v>
      </c>
      <c r="B2862" t="s">
        <v>16</v>
      </c>
      <c r="C2862" t="s">
        <v>17</v>
      </c>
      <c r="D2862">
        <v>1996</v>
      </c>
      <c r="E2862">
        <v>6.4</v>
      </c>
      <c r="F2862">
        <v>82000</v>
      </c>
      <c r="G2862" t="s">
        <v>9173</v>
      </c>
      <c r="H2862" t="s">
        <v>31</v>
      </c>
      <c r="I2862">
        <v>15000000</v>
      </c>
      <c r="J2862">
        <v>24819936</v>
      </c>
    </row>
    <row r="2863" spans="1:10" x14ac:dyDescent="0.25">
      <c r="A2863" t="s">
        <v>9174</v>
      </c>
      <c r="B2863" t="s">
        <v>16</v>
      </c>
      <c r="C2863" t="s">
        <v>117</v>
      </c>
      <c r="D2863">
        <v>1996</v>
      </c>
      <c r="E2863">
        <v>7.7</v>
      </c>
      <c r="F2863">
        <v>196000</v>
      </c>
      <c r="G2863" t="s">
        <v>207</v>
      </c>
      <c r="H2863" t="s">
        <v>31</v>
      </c>
      <c r="I2863">
        <v>30000000</v>
      </c>
      <c r="J2863">
        <v>102616183</v>
      </c>
    </row>
    <row r="2864" spans="1:10" x14ac:dyDescent="0.25">
      <c r="A2864" t="s">
        <v>9177</v>
      </c>
      <c r="B2864" t="s">
        <v>2084</v>
      </c>
      <c r="C2864" t="s">
        <v>44</v>
      </c>
      <c r="D2864">
        <v>1996</v>
      </c>
      <c r="E2864">
        <v>6.3</v>
      </c>
      <c r="F2864">
        <v>214000</v>
      </c>
      <c r="G2864" t="s">
        <v>21</v>
      </c>
      <c r="H2864" t="s">
        <v>31</v>
      </c>
      <c r="I2864">
        <v>70000000</v>
      </c>
      <c r="J2864">
        <v>101371017</v>
      </c>
    </row>
    <row r="2865" spans="1:10" x14ac:dyDescent="0.25">
      <c r="A2865" t="s">
        <v>9180</v>
      </c>
      <c r="B2865" t="s">
        <v>16</v>
      </c>
      <c r="C2865" t="s">
        <v>17</v>
      </c>
      <c r="D2865">
        <v>1996</v>
      </c>
      <c r="E2865">
        <v>7.4</v>
      </c>
      <c r="F2865">
        <v>182000</v>
      </c>
      <c r="G2865" t="s">
        <v>8242</v>
      </c>
      <c r="H2865" t="s">
        <v>31</v>
      </c>
      <c r="I2865">
        <v>27000000</v>
      </c>
      <c r="J2865">
        <v>231976425</v>
      </c>
    </row>
    <row r="2866" spans="1:10" x14ac:dyDescent="0.25">
      <c r="A2866" t="s">
        <v>9183</v>
      </c>
      <c r="B2866" t="s">
        <v>16</v>
      </c>
      <c r="C2866" t="s">
        <v>36</v>
      </c>
      <c r="D2866">
        <v>1996</v>
      </c>
      <c r="E2866">
        <v>6.8</v>
      </c>
      <c r="F2866">
        <v>76000</v>
      </c>
      <c r="G2866" t="s">
        <v>4675</v>
      </c>
      <c r="H2866" t="s">
        <v>31</v>
      </c>
      <c r="I2866">
        <v>65000000</v>
      </c>
      <c r="J2866">
        <v>89456761</v>
      </c>
    </row>
    <row r="2867" spans="1:10" x14ac:dyDescent="0.25">
      <c r="A2867" t="s">
        <v>9185</v>
      </c>
      <c r="B2867" t="s">
        <v>16</v>
      </c>
      <c r="C2867" t="s">
        <v>17</v>
      </c>
      <c r="D2867">
        <v>1996</v>
      </c>
      <c r="E2867">
        <v>6.2</v>
      </c>
      <c r="F2867">
        <v>44000</v>
      </c>
      <c r="G2867" t="s">
        <v>9187</v>
      </c>
      <c r="H2867" t="s">
        <v>31</v>
      </c>
      <c r="I2867">
        <v>0</v>
      </c>
      <c r="J2867">
        <v>20831000</v>
      </c>
    </row>
    <row r="2868" spans="1:10" x14ac:dyDescent="0.25">
      <c r="A2868" t="s">
        <v>9188</v>
      </c>
      <c r="B2868" t="s">
        <v>16</v>
      </c>
      <c r="C2868" t="s">
        <v>44</v>
      </c>
      <c r="D2868">
        <v>1996</v>
      </c>
      <c r="E2868">
        <v>7</v>
      </c>
      <c r="F2868">
        <v>72000</v>
      </c>
      <c r="G2868" t="s">
        <v>9192</v>
      </c>
      <c r="H2868" t="s">
        <v>31</v>
      </c>
      <c r="I2868">
        <v>7000000</v>
      </c>
      <c r="J2868">
        <v>560069</v>
      </c>
    </row>
    <row r="2869" spans="1:10" x14ac:dyDescent="0.25">
      <c r="A2869" t="s">
        <v>9193</v>
      </c>
      <c r="B2869" t="s">
        <v>16</v>
      </c>
      <c r="C2869" t="s">
        <v>17</v>
      </c>
      <c r="D2869">
        <v>1996</v>
      </c>
      <c r="E2869">
        <v>6.6</v>
      </c>
      <c r="F2869">
        <v>27000</v>
      </c>
      <c r="G2869" t="s">
        <v>4682</v>
      </c>
      <c r="H2869" t="s">
        <v>340</v>
      </c>
      <c r="I2869">
        <v>10000000</v>
      </c>
      <c r="J2869">
        <v>4762310</v>
      </c>
    </row>
    <row r="2870" spans="1:10" x14ac:dyDescent="0.25">
      <c r="A2870" t="s">
        <v>9196</v>
      </c>
      <c r="B2870" t="s">
        <v>16</v>
      </c>
      <c r="C2870" t="s">
        <v>117</v>
      </c>
      <c r="D2870">
        <v>1996</v>
      </c>
      <c r="E2870">
        <v>7.3</v>
      </c>
      <c r="F2870">
        <v>52000</v>
      </c>
      <c r="G2870" t="s">
        <v>9199</v>
      </c>
      <c r="H2870" t="s">
        <v>31</v>
      </c>
      <c r="I2870">
        <v>4500000</v>
      </c>
      <c r="J2870">
        <v>3802260</v>
      </c>
    </row>
    <row r="2871" spans="1:10" x14ac:dyDescent="0.25">
      <c r="A2871" t="s">
        <v>9200</v>
      </c>
      <c r="B2871" t="s">
        <v>16</v>
      </c>
      <c r="C2871" t="s">
        <v>17</v>
      </c>
      <c r="D2871">
        <v>1996</v>
      </c>
      <c r="E2871">
        <v>8</v>
      </c>
      <c r="F2871">
        <v>89000</v>
      </c>
      <c r="G2871" t="s">
        <v>7179</v>
      </c>
      <c r="H2871" t="s">
        <v>31</v>
      </c>
      <c r="I2871">
        <v>1000000</v>
      </c>
      <c r="J2871">
        <v>24444121</v>
      </c>
    </row>
    <row r="2872" spans="1:10" x14ac:dyDescent="0.25">
      <c r="A2872" t="s">
        <v>9202</v>
      </c>
      <c r="B2872" t="s">
        <v>2084</v>
      </c>
      <c r="C2872" t="s">
        <v>44</v>
      </c>
      <c r="D2872">
        <v>1996</v>
      </c>
      <c r="E2872">
        <v>6.6</v>
      </c>
      <c r="F2872">
        <v>18000</v>
      </c>
      <c r="G2872" t="s">
        <v>1675</v>
      </c>
      <c r="H2872" t="s">
        <v>31</v>
      </c>
      <c r="I2872">
        <v>42000000</v>
      </c>
      <c r="J2872">
        <v>41083864</v>
      </c>
    </row>
    <row r="2873" spans="1:10" x14ac:dyDescent="0.25">
      <c r="A2873" t="s">
        <v>9204</v>
      </c>
      <c r="B2873" t="s">
        <v>16</v>
      </c>
      <c r="C2873" t="s">
        <v>44</v>
      </c>
      <c r="D2873">
        <v>1996</v>
      </c>
      <c r="E2873">
        <v>7.1</v>
      </c>
      <c r="F2873">
        <v>83000</v>
      </c>
      <c r="G2873" t="s">
        <v>109</v>
      </c>
      <c r="H2873" t="s">
        <v>31</v>
      </c>
      <c r="I2873">
        <v>31000000</v>
      </c>
      <c r="J2873">
        <v>185260553</v>
      </c>
    </row>
    <row r="2874" spans="1:10" x14ac:dyDescent="0.25">
      <c r="A2874" t="s">
        <v>9205</v>
      </c>
      <c r="B2874" t="s">
        <v>35</v>
      </c>
      <c r="C2874" t="s">
        <v>44</v>
      </c>
      <c r="D2874">
        <v>1996</v>
      </c>
      <c r="E2874">
        <v>6.9</v>
      </c>
      <c r="F2874">
        <v>64000</v>
      </c>
      <c r="G2874" t="s">
        <v>2180</v>
      </c>
      <c r="H2874" t="s">
        <v>31</v>
      </c>
      <c r="I2874">
        <v>26000000</v>
      </c>
      <c r="J2874">
        <v>34585416</v>
      </c>
    </row>
    <row r="2875" spans="1:10" x14ac:dyDescent="0.25">
      <c r="A2875" t="s">
        <v>9207</v>
      </c>
      <c r="B2875" t="s">
        <v>2084</v>
      </c>
      <c r="C2875" t="s">
        <v>57</v>
      </c>
      <c r="D2875">
        <v>1996</v>
      </c>
      <c r="E2875">
        <v>4.5</v>
      </c>
      <c r="F2875">
        <v>32000</v>
      </c>
      <c r="G2875" t="s">
        <v>7507</v>
      </c>
      <c r="H2875" t="s">
        <v>31</v>
      </c>
      <c r="I2875">
        <v>40000000</v>
      </c>
      <c r="J2875">
        <v>49627779</v>
      </c>
    </row>
    <row r="2876" spans="1:10" x14ac:dyDescent="0.25">
      <c r="A2876" t="s">
        <v>9210</v>
      </c>
      <c r="B2876" t="s">
        <v>2084</v>
      </c>
      <c r="C2876" t="s">
        <v>44</v>
      </c>
      <c r="D2876">
        <v>1996</v>
      </c>
      <c r="E2876">
        <v>6.9</v>
      </c>
      <c r="F2876">
        <v>79000</v>
      </c>
      <c r="G2876" t="s">
        <v>8076</v>
      </c>
      <c r="H2876" t="s">
        <v>31</v>
      </c>
      <c r="I2876">
        <v>27000000</v>
      </c>
      <c r="J2876">
        <v>25023434</v>
      </c>
    </row>
    <row r="2877" spans="1:10" x14ac:dyDescent="0.25">
      <c r="A2877" t="s">
        <v>9214</v>
      </c>
      <c r="B2877" t="s">
        <v>373</v>
      </c>
      <c r="C2877" t="s">
        <v>431</v>
      </c>
      <c r="D2877">
        <v>1996</v>
      </c>
      <c r="E2877">
        <v>7</v>
      </c>
      <c r="F2877">
        <v>146000</v>
      </c>
      <c r="G2877" t="s">
        <v>2692</v>
      </c>
      <c r="H2877" t="s">
        <v>31</v>
      </c>
      <c r="I2877">
        <v>100000000</v>
      </c>
      <c r="J2877">
        <v>325338851</v>
      </c>
    </row>
    <row r="2878" spans="1:10" x14ac:dyDescent="0.25">
      <c r="A2878" t="s">
        <v>9215</v>
      </c>
      <c r="B2878" t="s">
        <v>16</v>
      </c>
      <c r="C2878" t="s">
        <v>44</v>
      </c>
      <c r="D2878">
        <v>1996</v>
      </c>
      <c r="E2878">
        <v>7.1</v>
      </c>
      <c r="F2878">
        <v>84000</v>
      </c>
      <c r="G2878" t="s">
        <v>2661</v>
      </c>
      <c r="H2878" t="s">
        <v>1958</v>
      </c>
      <c r="I2878">
        <v>30000000</v>
      </c>
      <c r="J2878">
        <v>29359216</v>
      </c>
    </row>
    <row r="2879" spans="1:10" x14ac:dyDescent="0.25">
      <c r="A2879" t="s">
        <v>9217</v>
      </c>
      <c r="B2879" t="s">
        <v>16</v>
      </c>
      <c r="C2879" t="s">
        <v>36</v>
      </c>
      <c r="D2879">
        <v>1996</v>
      </c>
      <c r="E2879">
        <v>6.1</v>
      </c>
      <c r="F2879">
        <v>106000</v>
      </c>
      <c r="G2879" t="s">
        <v>1063</v>
      </c>
      <c r="H2879" t="s">
        <v>31</v>
      </c>
      <c r="I2879">
        <v>100000000</v>
      </c>
      <c r="J2879">
        <v>242295562</v>
      </c>
    </row>
    <row r="2880" spans="1:10" x14ac:dyDescent="0.25">
      <c r="A2880" t="s">
        <v>9220</v>
      </c>
      <c r="B2880" t="s">
        <v>16</v>
      </c>
      <c r="C2880" t="s">
        <v>44</v>
      </c>
      <c r="D2880">
        <v>1996</v>
      </c>
      <c r="E2880">
        <v>4.5</v>
      </c>
      <c r="F2880">
        <v>44000</v>
      </c>
      <c r="G2880" t="s">
        <v>2692</v>
      </c>
      <c r="H2880" t="s">
        <v>31</v>
      </c>
      <c r="I2880">
        <v>40000000</v>
      </c>
      <c r="J2880">
        <v>113309743</v>
      </c>
    </row>
    <row r="2881" spans="1:10" x14ac:dyDescent="0.25">
      <c r="A2881" t="s">
        <v>9223</v>
      </c>
      <c r="B2881" t="s">
        <v>2084</v>
      </c>
      <c r="C2881" t="s">
        <v>36</v>
      </c>
      <c r="D2881">
        <v>1996</v>
      </c>
      <c r="E2881">
        <v>7.6</v>
      </c>
      <c r="F2881">
        <v>120000</v>
      </c>
      <c r="G2881" t="s">
        <v>8138</v>
      </c>
      <c r="H2881" t="s">
        <v>31</v>
      </c>
      <c r="I2881">
        <v>45000000</v>
      </c>
      <c r="J2881">
        <v>146027888</v>
      </c>
    </row>
    <row r="2882" spans="1:10" x14ac:dyDescent="0.25">
      <c r="A2882" t="s">
        <v>9227</v>
      </c>
      <c r="B2882" t="s">
        <v>16</v>
      </c>
      <c r="C2882" t="s">
        <v>44</v>
      </c>
      <c r="D2882">
        <v>1996</v>
      </c>
      <c r="E2882">
        <v>7.2</v>
      </c>
      <c r="F2882">
        <v>77000</v>
      </c>
      <c r="G2882" t="s">
        <v>9231</v>
      </c>
      <c r="H2882" t="s">
        <v>31</v>
      </c>
      <c r="I2882">
        <v>200000</v>
      </c>
      <c r="J2882">
        <v>4555020</v>
      </c>
    </row>
    <row r="2883" spans="1:10" x14ac:dyDescent="0.25">
      <c r="A2883" t="s">
        <v>9233</v>
      </c>
      <c r="B2883" t="s">
        <v>16</v>
      </c>
      <c r="C2883" t="s">
        <v>36</v>
      </c>
      <c r="D2883">
        <v>1996</v>
      </c>
      <c r="E2883">
        <v>5.7</v>
      </c>
      <c r="F2883">
        <v>71000</v>
      </c>
      <c r="G2883" t="s">
        <v>556</v>
      </c>
      <c r="H2883" t="s">
        <v>31</v>
      </c>
      <c r="I2883">
        <v>50000000</v>
      </c>
      <c r="J2883">
        <v>25477365</v>
      </c>
    </row>
    <row r="2884" spans="1:10" x14ac:dyDescent="0.25">
      <c r="A2884" t="s">
        <v>9234</v>
      </c>
      <c r="B2884" t="s">
        <v>16</v>
      </c>
      <c r="C2884" t="s">
        <v>44</v>
      </c>
      <c r="D2884">
        <v>1996</v>
      </c>
      <c r="E2884">
        <v>7.1</v>
      </c>
      <c r="F2884">
        <v>32000</v>
      </c>
      <c r="G2884" t="s">
        <v>1286</v>
      </c>
      <c r="H2884" t="s">
        <v>31</v>
      </c>
      <c r="I2884">
        <v>0</v>
      </c>
      <c r="J2884">
        <v>10597759</v>
      </c>
    </row>
    <row r="2885" spans="1:10" x14ac:dyDescent="0.25">
      <c r="A2885" t="s">
        <v>9235</v>
      </c>
      <c r="B2885" t="s">
        <v>2084</v>
      </c>
      <c r="C2885" t="s">
        <v>44</v>
      </c>
      <c r="D2885">
        <v>1996</v>
      </c>
      <c r="E2885">
        <v>6.1</v>
      </c>
      <c r="F2885">
        <v>157000</v>
      </c>
      <c r="G2885" t="s">
        <v>8056</v>
      </c>
      <c r="H2885" t="s">
        <v>31</v>
      </c>
      <c r="I2885">
        <v>47000000</v>
      </c>
      <c r="J2885">
        <v>102825796</v>
      </c>
    </row>
    <row r="2886" spans="1:10" x14ac:dyDescent="0.25">
      <c r="A2886" t="s">
        <v>9237</v>
      </c>
      <c r="B2886" t="s">
        <v>16</v>
      </c>
      <c r="C2886" t="s">
        <v>44</v>
      </c>
      <c r="D2886">
        <v>1996</v>
      </c>
      <c r="E2886">
        <v>6.6</v>
      </c>
      <c r="F2886">
        <v>50000</v>
      </c>
      <c r="G2886" t="s">
        <v>9240</v>
      </c>
      <c r="H2886" t="s">
        <v>31</v>
      </c>
      <c r="I2886">
        <v>3800000</v>
      </c>
      <c r="J2886">
        <v>20949601</v>
      </c>
    </row>
    <row r="2887" spans="1:10" x14ac:dyDescent="0.25">
      <c r="A2887" t="s">
        <v>9241</v>
      </c>
      <c r="B2887" t="s">
        <v>16</v>
      </c>
      <c r="C2887" t="s">
        <v>170</v>
      </c>
      <c r="D2887">
        <v>1996</v>
      </c>
      <c r="E2887">
        <v>5.8</v>
      </c>
      <c r="F2887">
        <v>29000</v>
      </c>
      <c r="G2887" t="s">
        <v>7388</v>
      </c>
      <c r="H2887" t="s">
        <v>31</v>
      </c>
      <c r="I2887">
        <v>8500000</v>
      </c>
      <c r="J2887">
        <v>15315484</v>
      </c>
    </row>
    <row r="2888" spans="1:10" x14ac:dyDescent="0.25">
      <c r="A2888" t="s">
        <v>9243</v>
      </c>
      <c r="B2888" t="s">
        <v>16</v>
      </c>
      <c r="C2888" t="s">
        <v>117</v>
      </c>
      <c r="D2888">
        <v>1996</v>
      </c>
      <c r="E2888">
        <v>7.2</v>
      </c>
      <c r="F2888">
        <v>45000</v>
      </c>
      <c r="G2888" t="s">
        <v>9246</v>
      </c>
      <c r="H2888" t="s">
        <v>31</v>
      </c>
      <c r="I2888">
        <v>3000000</v>
      </c>
      <c r="J2888">
        <v>222559</v>
      </c>
    </row>
    <row r="2889" spans="1:10" x14ac:dyDescent="0.25">
      <c r="A2889" t="s">
        <v>9248</v>
      </c>
      <c r="B2889" t="s">
        <v>2084</v>
      </c>
      <c r="C2889" t="s">
        <v>44</v>
      </c>
      <c r="D2889">
        <v>1996</v>
      </c>
      <c r="E2889">
        <v>5.6</v>
      </c>
      <c r="F2889">
        <v>112000</v>
      </c>
      <c r="G2889" t="s">
        <v>1559</v>
      </c>
      <c r="H2889" t="s">
        <v>31</v>
      </c>
      <c r="I2889">
        <v>54000000</v>
      </c>
      <c r="J2889">
        <v>273961019</v>
      </c>
    </row>
    <row r="2890" spans="1:10" x14ac:dyDescent="0.25">
      <c r="A2890" t="s">
        <v>5940</v>
      </c>
      <c r="B2890" t="s">
        <v>2084</v>
      </c>
      <c r="C2890" t="s">
        <v>17</v>
      </c>
      <c r="D2890">
        <v>1996</v>
      </c>
      <c r="E2890">
        <v>7.7</v>
      </c>
      <c r="F2890">
        <v>37000</v>
      </c>
      <c r="G2890" t="s">
        <v>5377</v>
      </c>
      <c r="H2890" t="s">
        <v>22</v>
      </c>
      <c r="I2890">
        <v>18000000</v>
      </c>
      <c r="J2890">
        <v>4770222</v>
      </c>
    </row>
    <row r="2891" spans="1:10" x14ac:dyDescent="0.25">
      <c r="A2891" t="s">
        <v>9252</v>
      </c>
      <c r="B2891" t="s">
        <v>16</v>
      </c>
      <c r="C2891" t="s">
        <v>17</v>
      </c>
      <c r="D2891">
        <v>1996</v>
      </c>
      <c r="E2891">
        <v>7.3</v>
      </c>
      <c r="F2891">
        <v>18000</v>
      </c>
      <c r="G2891" t="s">
        <v>9256</v>
      </c>
      <c r="H2891" t="s">
        <v>31</v>
      </c>
      <c r="I2891">
        <v>4100000</v>
      </c>
      <c r="J2891">
        <v>12008376</v>
      </c>
    </row>
    <row r="2892" spans="1:10" x14ac:dyDescent="0.25">
      <c r="A2892" t="s">
        <v>9257</v>
      </c>
      <c r="B2892" t="s">
        <v>16</v>
      </c>
      <c r="C2892" t="s">
        <v>26</v>
      </c>
      <c r="D2892">
        <v>1996</v>
      </c>
      <c r="E2892">
        <v>6.8</v>
      </c>
      <c r="F2892">
        <v>58000</v>
      </c>
      <c r="G2892" t="s">
        <v>1899</v>
      </c>
      <c r="H2892" t="s">
        <v>5947</v>
      </c>
      <c r="I2892">
        <v>55000000</v>
      </c>
      <c r="J2892">
        <v>38619405</v>
      </c>
    </row>
    <row r="2893" spans="1:10" x14ac:dyDescent="0.25">
      <c r="A2893" t="s">
        <v>9258</v>
      </c>
      <c r="B2893" t="s">
        <v>16</v>
      </c>
      <c r="C2893" t="s">
        <v>36</v>
      </c>
      <c r="D2893">
        <v>1996</v>
      </c>
      <c r="E2893">
        <v>6.6</v>
      </c>
      <c r="F2893">
        <v>52000</v>
      </c>
      <c r="G2893" t="s">
        <v>4234</v>
      </c>
      <c r="H2893" t="s">
        <v>31</v>
      </c>
      <c r="I2893">
        <v>46000000</v>
      </c>
      <c r="J2893">
        <v>100860818</v>
      </c>
    </row>
    <row r="2894" spans="1:10" x14ac:dyDescent="0.25">
      <c r="A2894" t="s">
        <v>9260</v>
      </c>
      <c r="B2894" t="s">
        <v>35</v>
      </c>
      <c r="C2894" t="s">
        <v>44</v>
      </c>
      <c r="D2894">
        <v>1996</v>
      </c>
      <c r="E2894">
        <v>6.4</v>
      </c>
      <c r="F2894">
        <v>45000</v>
      </c>
      <c r="G2894" t="s">
        <v>235</v>
      </c>
      <c r="H2894" t="s">
        <v>31</v>
      </c>
      <c r="I2894">
        <v>26000000</v>
      </c>
      <c r="J2894">
        <v>181489203</v>
      </c>
    </row>
    <row r="2895" spans="1:10" x14ac:dyDescent="0.25">
      <c r="A2895" t="s">
        <v>9262</v>
      </c>
      <c r="B2895" t="s">
        <v>16</v>
      </c>
      <c r="C2895" t="s">
        <v>36</v>
      </c>
      <c r="D2895">
        <v>1996</v>
      </c>
      <c r="E2895">
        <v>6.9</v>
      </c>
      <c r="F2895">
        <v>15000</v>
      </c>
      <c r="G2895" t="s">
        <v>9265</v>
      </c>
      <c r="H2895" t="s">
        <v>31</v>
      </c>
      <c r="I2895">
        <v>9000000</v>
      </c>
      <c r="J2895">
        <v>41590886</v>
      </c>
    </row>
    <row r="2896" spans="1:10" x14ac:dyDescent="0.25">
      <c r="A2896" t="s">
        <v>9266</v>
      </c>
      <c r="B2896" t="s">
        <v>35</v>
      </c>
      <c r="C2896" t="s">
        <v>431</v>
      </c>
      <c r="D2896">
        <v>1996</v>
      </c>
      <c r="E2896">
        <v>6.7</v>
      </c>
      <c r="F2896">
        <v>62000</v>
      </c>
      <c r="G2896" t="s">
        <v>9267</v>
      </c>
      <c r="H2896" t="s">
        <v>22</v>
      </c>
      <c r="I2896">
        <v>38000000</v>
      </c>
      <c r="J2896">
        <v>28946127</v>
      </c>
    </row>
    <row r="2897" spans="1:10" x14ac:dyDescent="0.25">
      <c r="A2897" t="s">
        <v>9268</v>
      </c>
      <c r="B2897" t="s">
        <v>2084</v>
      </c>
      <c r="C2897" t="s">
        <v>36</v>
      </c>
      <c r="D2897">
        <v>1996</v>
      </c>
      <c r="E2897">
        <v>6.5</v>
      </c>
      <c r="F2897">
        <v>93000</v>
      </c>
      <c r="G2897" t="s">
        <v>1571</v>
      </c>
      <c r="H2897" t="s">
        <v>31</v>
      </c>
      <c r="I2897">
        <v>57000000</v>
      </c>
      <c r="J2897">
        <v>115267375</v>
      </c>
    </row>
    <row r="2898" spans="1:10" x14ac:dyDescent="0.25">
      <c r="A2898" t="s">
        <v>9270</v>
      </c>
      <c r="B2898" t="s">
        <v>16</v>
      </c>
      <c r="C2898" t="s">
        <v>36</v>
      </c>
      <c r="D2898">
        <v>1996</v>
      </c>
      <c r="E2898">
        <v>6.4</v>
      </c>
      <c r="F2898">
        <v>52000</v>
      </c>
      <c r="G2898" t="s">
        <v>556</v>
      </c>
      <c r="H2898" t="s">
        <v>31</v>
      </c>
      <c r="I2898">
        <v>55000000</v>
      </c>
      <c r="J2898">
        <v>121969216</v>
      </c>
    </row>
    <row r="2899" spans="1:10" x14ac:dyDescent="0.25">
      <c r="A2899" t="s">
        <v>9273</v>
      </c>
      <c r="B2899" t="s">
        <v>2084</v>
      </c>
      <c r="C2899" t="s">
        <v>44</v>
      </c>
      <c r="D2899">
        <v>1996</v>
      </c>
      <c r="E2899">
        <v>4.4000000000000004</v>
      </c>
      <c r="F2899">
        <v>26000</v>
      </c>
      <c r="G2899" t="s">
        <v>7671</v>
      </c>
      <c r="H2899" t="s">
        <v>31</v>
      </c>
      <c r="I2899">
        <v>15000000</v>
      </c>
      <c r="J2899">
        <v>13427615</v>
      </c>
    </row>
    <row r="2900" spans="1:10" x14ac:dyDescent="0.25">
      <c r="A2900" t="s">
        <v>9275</v>
      </c>
      <c r="B2900" t="s">
        <v>2084</v>
      </c>
      <c r="C2900" t="s">
        <v>44</v>
      </c>
      <c r="D2900">
        <v>1996</v>
      </c>
      <c r="E2900">
        <v>5.8</v>
      </c>
      <c r="F2900">
        <v>57000</v>
      </c>
      <c r="G2900" t="s">
        <v>109</v>
      </c>
      <c r="H2900" t="s">
        <v>31</v>
      </c>
      <c r="I2900">
        <v>45000000</v>
      </c>
      <c r="J2900">
        <v>58620973</v>
      </c>
    </row>
    <row r="2901" spans="1:10" x14ac:dyDescent="0.25">
      <c r="A2901" t="s">
        <v>9277</v>
      </c>
      <c r="B2901" t="s">
        <v>2084</v>
      </c>
      <c r="C2901" t="s">
        <v>26</v>
      </c>
      <c r="D2901">
        <v>1996</v>
      </c>
      <c r="E2901">
        <v>6.6</v>
      </c>
      <c r="F2901">
        <v>22000</v>
      </c>
      <c r="G2901" t="s">
        <v>720</v>
      </c>
      <c r="H2901" t="s">
        <v>31</v>
      </c>
      <c r="I2901">
        <v>38000000</v>
      </c>
      <c r="J2901">
        <v>10292300</v>
      </c>
    </row>
    <row r="2902" spans="1:10" x14ac:dyDescent="0.25">
      <c r="A2902" t="s">
        <v>9279</v>
      </c>
      <c r="B2902" t="s">
        <v>35</v>
      </c>
      <c r="C2902" t="s">
        <v>36</v>
      </c>
      <c r="D2902">
        <v>1996</v>
      </c>
      <c r="E2902">
        <v>5.5</v>
      </c>
      <c r="F2902">
        <v>26000</v>
      </c>
      <c r="G2902" t="s">
        <v>2672</v>
      </c>
      <c r="H2902" t="s">
        <v>31</v>
      </c>
      <c r="I2902">
        <v>0</v>
      </c>
      <c r="J2902">
        <v>22955097</v>
      </c>
    </row>
    <row r="2903" spans="1:10" x14ac:dyDescent="0.25">
      <c r="A2903" t="s">
        <v>9280</v>
      </c>
      <c r="B2903" t="s">
        <v>16</v>
      </c>
      <c r="C2903" t="s">
        <v>36</v>
      </c>
      <c r="D2903">
        <v>1996</v>
      </c>
      <c r="E2903">
        <v>6</v>
      </c>
      <c r="F2903">
        <v>93000</v>
      </c>
      <c r="G2903" t="s">
        <v>180</v>
      </c>
      <c r="H2903" t="s">
        <v>31</v>
      </c>
      <c r="I2903">
        <v>50000000</v>
      </c>
      <c r="J2903">
        <v>150270147</v>
      </c>
    </row>
    <row r="2904" spans="1:10" x14ac:dyDescent="0.25">
      <c r="A2904" t="s">
        <v>9281</v>
      </c>
      <c r="B2904" t="s">
        <v>35</v>
      </c>
      <c r="C2904" t="s">
        <v>44</v>
      </c>
      <c r="D2904">
        <v>1996</v>
      </c>
      <c r="E2904">
        <v>6.7</v>
      </c>
      <c r="F2904">
        <v>37000</v>
      </c>
      <c r="G2904" t="s">
        <v>9284</v>
      </c>
      <c r="H2904" t="s">
        <v>22</v>
      </c>
      <c r="I2904">
        <v>6000000</v>
      </c>
      <c r="J2904">
        <v>22231658</v>
      </c>
    </row>
    <row r="2905" spans="1:10" x14ac:dyDescent="0.25">
      <c r="A2905" t="s">
        <v>9285</v>
      </c>
      <c r="B2905" t="s">
        <v>2084</v>
      </c>
      <c r="C2905" t="s">
        <v>36</v>
      </c>
      <c r="D2905">
        <v>1996</v>
      </c>
      <c r="E2905">
        <v>5.7</v>
      </c>
      <c r="F2905">
        <v>49000</v>
      </c>
      <c r="G2905" t="s">
        <v>5200</v>
      </c>
      <c r="H2905" t="s">
        <v>31</v>
      </c>
      <c r="I2905">
        <v>50000000</v>
      </c>
      <c r="J2905">
        <v>60209334</v>
      </c>
    </row>
    <row r="2906" spans="1:10" x14ac:dyDescent="0.25">
      <c r="A2906" t="s">
        <v>9288</v>
      </c>
      <c r="B2906" t="s">
        <v>2805</v>
      </c>
      <c r="C2906" t="s">
        <v>117</v>
      </c>
      <c r="D2906">
        <v>1996</v>
      </c>
      <c r="E2906">
        <v>6</v>
      </c>
      <c r="F2906">
        <v>10000</v>
      </c>
      <c r="G2906" t="s">
        <v>9290</v>
      </c>
      <c r="H2906" t="s">
        <v>22</v>
      </c>
      <c r="I2906">
        <v>3000000</v>
      </c>
      <c r="J2906">
        <v>4109095</v>
      </c>
    </row>
    <row r="2907" spans="1:10" x14ac:dyDescent="0.25">
      <c r="A2907" t="s">
        <v>9292</v>
      </c>
      <c r="B2907" t="s">
        <v>2084</v>
      </c>
      <c r="C2907" t="s">
        <v>17</v>
      </c>
      <c r="D2907">
        <v>1996</v>
      </c>
      <c r="E2907">
        <v>6.8</v>
      </c>
      <c r="F2907">
        <v>36000</v>
      </c>
      <c r="G2907" t="s">
        <v>4691</v>
      </c>
      <c r="H2907" t="s">
        <v>31</v>
      </c>
      <c r="I2907">
        <v>25000000</v>
      </c>
      <c r="J2907">
        <v>7343114</v>
      </c>
    </row>
    <row r="2908" spans="1:10" x14ac:dyDescent="0.25">
      <c r="A2908" t="s">
        <v>9293</v>
      </c>
      <c r="B2908" t="s">
        <v>493</v>
      </c>
      <c r="C2908" t="s">
        <v>117</v>
      </c>
      <c r="D2908">
        <v>1996</v>
      </c>
      <c r="E2908">
        <v>7.4</v>
      </c>
      <c r="F2908">
        <v>37000</v>
      </c>
      <c r="G2908" t="s">
        <v>9297</v>
      </c>
      <c r="H2908" t="s">
        <v>3918</v>
      </c>
      <c r="I2908">
        <v>0</v>
      </c>
      <c r="J2908">
        <v>1605</v>
      </c>
    </row>
    <row r="2909" spans="1:10" x14ac:dyDescent="0.25">
      <c r="A2909" t="s">
        <v>9299</v>
      </c>
      <c r="B2909" t="s">
        <v>16</v>
      </c>
      <c r="C2909" t="s">
        <v>44</v>
      </c>
      <c r="D2909">
        <v>1996</v>
      </c>
      <c r="E2909">
        <v>7.5</v>
      </c>
      <c r="F2909">
        <v>28000</v>
      </c>
      <c r="G2909" t="s">
        <v>2158</v>
      </c>
      <c r="H2909" t="s">
        <v>31</v>
      </c>
      <c r="I2909">
        <v>4000000</v>
      </c>
      <c r="J2909">
        <v>2923982</v>
      </c>
    </row>
    <row r="2910" spans="1:10" x14ac:dyDescent="0.25">
      <c r="A2910" t="s">
        <v>9301</v>
      </c>
      <c r="B2910" t="s">
        <v>16</v>
      </c>
      <c r="C2910" t="s">
        <v>44</v>
      </c>
      <c r="D2910">
        <v>1996</v>
      </c>
      <c r="E2910">
        <v>8</v>
      </c>
      <c r="F2910">
        <v>39000</v>
      </c>
      <c r="G2910" t="s">
        <v>9302</v>
      </c>
      <c r="H2910" t="s">
        <v>22</v>
      </c>
      <c r="I2910">
        <v>4500000</v>
      </c>
      <c r="J2910">
        <v>13417292</v>
      </c>
    </row>
    <row r="2911" spans="1:10" x14ac:dyDescent="0.25">
      <c r="A2911" t="s">
        <v>9303</v>
      </c>
      <c r="B2911" t="s">
        <v>2084</v>
      </c>
      <c r="C2911" t="s">
        <v>36</v>
      </c>
      <c r="D2911">
        <v>1996</v>
      </c>
      <c r="E2911">
        <v>5.9</v>
      </c>
      <c r="F2911">
        <v>68000</v>
      </c>
      <c r="G2911" t="s">
        <v>822</v>
      </c>
      <c r="H2911" t="s">
        <v>31</v>
      </c>
      <c r="I2911">
        <v>80000000</v>
      </c>
      <c r="J2911">
        <v>159212469</v>
      </c>
    </row>
    <row r="2912" spans="1:10" x14ac:dyDescent="0.25">
      <c r="A2912" t="s">
        <v>9305</v>
      </c>
      <c r="B2912" t="s">
        <v>16</v>
      </c>
      <c r="C2912" t="s">
        <v>36</v>
      </c>
      <c r="D2912">
        <v>1996</v>
      </c>
      <c r="E2912">
        <v>6.4</v>
      </c>
      <c r="F2912">
        <v>54000</v>
      </c>
      <c r="G2912" t="s">
        <v>4572</v>
      </c>
      <c r="H2912" t="s">
        <v>31</v>
      </c>
      <c r="I2912">
        <v>67000000</v>
      </c>
      <c r="J2912">
        <v>47267001</v>
      </c>
    </row>
    <row r="2913" spans="1:10" x14ac:dyDescent="0.25">
      <c r="A2913" t="s">
        <v>9307</v>
      </c>
      <c r="B2913" t="s">
        <v>2084</v>
      </c>
      <c r="C2913" t="s">
        <v>5002</v>
      </c>
      <c r="D2913">
        <v>1996</v>
      </c>
      <c r="E2913">
        <v>6.2</v>
      </c>
      <c r="F2913">
        <v>34000</v>
      </c>
      <c r="G2913" t="s">
        <v>3363</v>
      </c>
      <c r="H2913" t="s">
        <v>31</v>
      </c>
      <c r="I2913">
        <v>25000000</v>
      </c>
      <c r="J2913">
        <v>14063331</v>
      </c>
    </row>
    <row r="2914" spans="1:10" x14ac:dyDescent="0.25">
      <c r="A2914" t="s">
        <v>9308</v>
      </c>
      <c r="B2914" t="s">
        <v>16</v>
      </c>
      <c r="C2914" t="s">
        <v>36</v>
      </c>
      <c r="D2914">
        <v>1996</v>
      </c>
      <c r="E2914">
        <v>6.7</v>
      </c>
      <c r="F2914">
        <v>121000</v>
      </c>
      <c r="G2914" t="s">
        <v>587</v>
      </c>
      <c r="H2914" t="s">
        <v>31</v>
      </c>
      <c r="I2914">
        <v>80000000</v>
      </c>
      <c r="J2914">
        <v>309492681</v>
      </c>
    </row>
    <row r="2915" spans="1:10" x14ac:dyDescent="0.25">
      <c r="A2915" t="s">
        <v>9311</v>
      </c>
      <c r="B2915" t="s">
        <v>2084</v>
      </c>
      <c r="C2915" t="s">
        <v>431</v>
      </c>
      <c r="D2915">
        <v>1996</v>
      </c>
      <c r="E2915">
        <v>6.8</v>
      </c>
      <c r="F2915">
        <v>53000</v>
      </c>
      <c r="G2915" t="s">
        <v>9312</v>
      </c>
      <c r="H2915" t="s">
        <v>31</v>
      </c>
      <c r="I2915">
        <v>12000000</v>
      </c>
      <c r="J2915">
        <v>63118386</v>
      </c>
    </row>
    <row r="2916" spans="1:10" x14ac:dyDescent="0.25">
      <c r="A2916" t="s">
        <v>9313</v>
      </c>
      <c r="B2916" t="s">
        <v>35</v>
      </c>
      <c r="C2916" t="s">
        <v>26</v>
      </c>
      <c r="D2916">
        <v>1996</v>
      </c>
      <c r="E2916">
        <v>6.8</v>
      </c>
      <c r="F2916">
        <v>24000</v>
      </c>
      <c r="G2916" t="s">
        <v>3524</v>
      </c>
      <c r="H2916" t="s">
        <v>31</v>
      </c>
      <c r="I2916">
        <v>22000000</v>
      </c>
      <c r="J2916">
        <v>25143818</v>
      </c>
    </row>
    <row r="2917" spans="1:10" x14ac:dyDescent="0.25">
      <c r="A2917" t="s">
        <v>9316</v>
      </c>
      <c r="B2917" t="s">
        <v>16</v>
      </c>
      <c r="C2917" t="s">
        <v>44</v>
      </c>
      <c r="D2917">
        <v>1996</v>
      </c>
      <c r="E2917">
        <v>6.4</v>
      </c>
      <c r="F2917">
        <v>47000</v>
      </c>
      <c r="G2917" t="s">
        <v>2928</v>
      </c>
      <c r="H2917" t="s">
        <v>31</v>
      </c>
      <c r="I2917">
        <v>45000000</v>
      </c>
      <c r="J2917">
        <v>53854588</v>
      </c>
    </row>
    <row r="2918" spans="1:10" x14ac:dyDescent="0.25">
      <c r="A2918" t="s">
        <v>9319</v>
      </c>
      <c r="B2918" t="s">
        <v>16</v>
      </c>
      <c r="C2918" t="s">
        <v>36</v>
      </c>
      <c r="D2918">
        <v>1996</v>
      </c>
      <c r="E2918">
        <v>3.4</v>
      </c>
      <c r="F2918">
        <v>26000</v>
      </c>
      <c r="G2918" t="s">
        <v>9322</v>
      </c>
      <c r="H2918" t="s">
        <v>31</v>
      </c>
      <c r="I2918">
        <v>9000000</v>
      </c>
      <c r="J2918">
        <v>3793614</v>
      </c>
    </row>
    <row r="2919" spans="1:10" x14ac:dyDescent="0.25">
      <c r="A2919" t="s">
        <v>9323</v>
      </c>
      <c r="B2919" t="s">
        <v>16</v>
      </c>
      <c r="C2919" t="s">
        <v>17</v>
      </c>
      <c r="D2919">
        <v>1996</v>
      </c>
      <c r="E2919">
        <v>7.8</v>
      </c>
      <c r="F2919">
        <v>64000</v>
      </c>
      <c r="G2919" t="s">
        <v>9325</v>
      </c>
      <c r="H2919" t="s">
        <v>3918</v>
      </c>
      <c r="I2919">
        <v>0</v>
      </c>
      <c r="J2919">
        <v>3828405</v>
      </c>
    </row>
    <row r="2920" spans="1:10" x14ac:dyDescent="0.25">
      <c r="A2920" t="s">
        <v>9327</v>
      </c>
      <c r="B2920" t="s">
        <v>35</v>
      </c>
      <c r="C2920" t="s">
        <v>36</v>
      </c>
      <c r="D2920">
        <v>1996</v>
      </c>
      <c r="E2920">
        <v>5</v>
      </c>
      <c r="F2920">
        <v>33000</v>
      </c>
      <c r="G2920" t="s">
        <v>8842</v>
      </c>
      <c r="H2920" t="s">
        <v>277</v>
      </c>
      <c r="I2920">
        <v>45000000</v>
      </c>
      <c r="J2920">
        <v>17323326</v>
      </c>
    </row>
    <row r="2921" spans="1:10" x14ac:dyDescent="0.25">
      <c r="A2921" t="s">
        <v>9329</v>
      </c>
      <c r="B2921" t="s">
        <v>16</v>
      </c>
      <c r="C2921" t="s">
        <v>36</v>
      </c>
      <c r="D2921">
        <v>1996</v>
      </c>
      <c r="E2921">
        <v>5.9</v>
      </c>
      <c r="F2921">
        <v>47000</v>
      </c>
      <c r="G2921" t="s">
        <v>74</v>
      </c>
      <c r="H2921" t="s">
        <v>31</v>
      </c>
      <c r="I2921">
        <v>55000000</v>
      </c>
      <c r="J2921">
        <v>18626419</v>
      </c>
    </row>
    <row r="2922" spans="1:10" x14ac:dyDescent="0.25">
      <c r="A2922" t="s">
        <v>9331</v>
      </c>
      <c r="B2922" t="s">
        <v>16</v>
      </c>
      <c r="C2922" t="s">
        <v>117</v>
      </c>
      <c r="D2922">
        <v>1996</v>
      </c>
      <c r="E2922">
        <v>6.2</v>
      </c>
      <c r="F2922">
        <v>14000</v>
      </c>
      <c r="G2922" t="s">
        <v>966</v>
      </c>
      <c r="H2922" t="s">
        <v>31</v>
      </c>
      <c r="I2922">
        <v>20000000</v>
      </c>
      <c r="J2922">
        <v>26877589</v>
      </c>
    </row>
    <row r="2923" spans="1:10" x14ac:dyDescent="0.25">
      <c r="A2923" t="s">
        <v>9333</v>
      </c>
      <c r="B2923" t="s">
        <v>16</v>
      </c>
      <c r="C2923" t="s">
        <v>44</v>
      </c>
      <c r="D2923">
        <v>1996</v>
      </c>
      <c r="E2923">
        <v>6.5</v>
      </c>
      <c r="F2923">
        <v>19000</v>
      </c>
      <c r="G2923" t="s">
        <v>9335</v>
      </c>
      <c r="H2923" t="s">
        <v>31</v>
      </c>
      <c r="I2923">
        <v>0</v>
      </c>
      <c r="J2923">
        <v>11132210</v>
      </c>
    </row>
    <row r="2924" spans="1:10" x14ac:dyDescent="0.25">
      <c r="A2924" t="s">
        <v>9336</v>
      </c>
      <c r="B2924" t="s">
        <v>16</v>
      </c>
      <c r="C2924" t="s">
        <v>44</v>
      </c>
      <c r="D2924">
        <v>1996</v>
      </c>
      <c r="E2924">
        <v>7.1</v>
      </c>
      <c r="F2924">
        <v>14000</v>
      </c>
      <c r="G2924" t="s">
        <v>7313</v>
      </c>
      <c r="H2924" t="s">
        <v>31</v>
      </c>
      <c r="I2924">
        <v>1300000</v>
      </c>
      <c r="J2924">
        <v>749741</v>
      </c>
    </row>
    <row r="2925" spans="1:10" x14ac:dyDescent="0.25">
      <c r="A2925" t="s">
        <v>9338</v>
      </c>
      <c r="B2925" t="s">
        <v>16</v>
      </c>
      <c r="C2925" t="s">
        <v>70</v>
      </c>
      <c r="D2925">
        <v>1996</v>
      </c>
      <c r="E2925">
        <v>7.3</v>
      </c>
      <c r="F2925">
        <v>90000</v>
      </c>
      <c r="G2925" t="s">
        <v>8076</v>
      </c>
      <c r="H2925" t="s">
        <v>31</v>
      </c>
      <c r="I2925">
        <v>36000000</v>
      </c>
      <c r="J2925">
        <v>20300385</v>
      </c>
    </row>
    <row r="2926" spans="1:10" x14ac:dyDescent="0.25">
      <c r="A2926" t="s">
        <v>9340</v>
      </c>
      <c r="B2926" t="s">
        <v>16</v>
      </c>
      <c r="C2926" t="s">
        <v>44</v>
      </c>
      <c r="D2926">
        <v>1996</v>
      </c>
      <c r="E2926">
        <v>6.8</v>
      </c>
      <c r="F2926">
        <v>27000</v>
      </c>
      <c r="G2926" t="s">
        <v>7923</v>
      </c>
      <c r="H2926" t="s">
        <v>31</v>
      </c>
      <c r="I2926">
        <v>3000000</v>
      </c>
      <c r="J2926">
        <v>295493</v>
      </c>
    </row>
    <row r="2927" spans="1:10" x14ac:dyDescent="0.25">
      <c r="A2927" t="s">
        <v>9343</v>
      </c>
      <c r="B2927" t="s">
        <v>35</v>
      </c>
      <c r="C2927" t="s">
        <v>44</v>
      </c>
      <c r="D2927">
        <v>1996</v>
      </c>
      <c r="E2927">
        <v>3</v>
      </c>
      <c r="F2927">
        <v>23000</v>
      </c>
      <c r="G2927" t="s">
        <v>9345</v>
      </c>
      <c r="H2927" t="s">
        <v>31</v>
      </c>
      <c r="I2927">
        <v>20000000</v>
      </c>
      <c r="J2927">
        <v>18937262</v>
      </c>
    </row>
    <row r="2928" spans="1:10" x14ac:dyDescent="0.25">
      <c r="A2928" t="s">
        <v>9346</v>
      </c>
      <c r="B2928" t="s">
        <v>2084</v>
      </c>
      <c r="C2928" t="s">
        <v>44</v>
      </c>
      <c r="D2928">
        <v>1996</v>
      </c>
      <c r="E2928">
        <v>6.2</v>
      </c>
      <c r="F2928">
        <v>22000</v>
      </c>
      <c r="G2928" t="s">
        <v>9348</v>
      </c>
      <c r="H2928" t="s">
        <v>31</v>
      </c>
      <c r="I2928">
        <v>31000000</v>
      </c>
      <c r="J2928">
        <v>37553752</v>
      </c>
    </row>
    <row r="2929" spans="1:10" x14ac:dyDescent="0.25">
      <c r="A2929" t="s">
        <v>9349</v>
      </c>
      <c r="B2929" t="s">
        <v>35</v>
      </c>
      <c r="C2929" t="s">
        <v>44</v>
      </c>
      <c r="D2929">
        <v>1996</v>
      </c>
      <c r="E2929">
        <v>5.7</v>
      </c>
      <c r="F2929">
        <v>42000</v>
      </c>
      <c r="G2929" t="s">
        <v>180</v>
      </c>
      <c r="H2929" t="s">
        <v>31</v>
      </c>
      <c r="I2929">
        <v>0</v>
      </c>
      <c r="J2929">
        <v>119718203</v>
      </c>
    </row>
    <row r="2930" spans="1:10" x14ac:dyDescent="0.25">
      <c r="A2930" t="s">
        <v>9350</v>
      </c>
      <c r="B2930" t="s">
        <v>16</v>
      </c>
      <c r="C2930" t="s">
        <v>117</v>
      </c>
      <c r="D2930">
        <v>1996</v>
      </c>
      <c r="E2930">
        <v>6.3</v>
      </c>
      <c r="F2930">
        <v>16000</v>
      </c>
      <c r="G2930" t="s">
        <v>1089</v>
      </c>
      <c r="H2930" t="s">
        <v>31</v>
      </c>
      <c r="I2930">
        <v>29000000</v>
      </c>
      <c r="J2930">
        <v>11526099</v>
      </c>
    </row>
    <row r="2931" spans="1:10" x14ac:dyDescent="0.25">
      <c r="A2931" t="s">
        <v>9351</v>
      </c>
      <c r="B2931" t="s">
        <v>35</v>
      </c>
      <c r="C2931" t="s">
        <v>26</v>
      </c>
      <c r="D2931">
        <v>1996</v>
      </c>
      <c r="E2931">
        <v>5.6</v>
      </c>
      <c r="F2931">
        <v>95000</v>
      </c>
      <c r="G2931" t="s">
        <v>1063</v>
      </c>
      <c r="H2931" t="s">
        <v>31</v>
      </c>
      <c r="I2931">
        <v>60000000</v>
      </c>
      <c r="J2931">
        <v>129832389</v>
      </c>
    </row>
    <row r="2932" spans="1:10" x14ac:dyDescent="0.25">
      <c r="A2932" t="s">
        <v>9354</v>
      </c>
      <c r="B2932" t="s">
        <v>16</v>
      </c>
      <c r="C2932" t="s">
        <v>44</v>
      </c>
      <c r="D2932">
        <v>1996</v>
      </c>
      <c r="E2932">
        <v>6</v>
      </c>
      <c r="F2932">
        <v>17000</v>
      </c>
      <c r="G2932" t="s">
        <v>8989</v>
      </c>
      <c r="H2932" t="s">
        <v>31</v>
      </c>
      <c r="I2932">
        <v>3500000</v>
      </c>
      <c r="J2932">
        <v>9538948</v>
      </c>
    </row>
    <row r="2933" spans="1:10" x14ac:dyDescent="0.25">
      <c r="A2933" t="s">
        <v>9355</v>
      </c>
      <c r="B2933" t="s">
        <v>16</v>
      </c>
      <c r="C2933" t="s">
        <v>44</v>
      </c>
      <c r="D2933">
        <v>1996</v>
      </c>
      <c r="E2933">
        <v>7.2</v>
      </c>
      <c r="F2933">
        <v>19000</v>
      </c>
      <c r="G2933" t="s">
        <v>5170</v>
      </c>
      <c r="H2933" t="s">
        <v>22</v>
      </c>
      <c r="I2933">
        <v>0</v>
      </c>
      <c r="J2933">
        <v>2576738</v>
      </c>
    </row>
    <row r="2934" spans="1:10" x14ac:dyDescent="0.25">
      <c r="A2934" t="s">
        <v>9357</v>
      </c>
      <c r="B2934" t="s">
        <v>2084</v>
      </c>
      <c r="C2934" t="s">
        <v>70</v>
      </c>
      <c r="D2934">
        <v>1996</v>
      </c>
      <c r="E2934">
        <v>7.7</v>
      </c>
      <c r="F2934">
        <v>52000</v>
      </c>
      <c r="G2934" t="s">
        <v>9361</v>
      </c>
      <c r="H2934" t="s">
        <v>277</v>
      </c>
      <c r="I2934">
        <v>5500000</v>
      </c>
      <c r="J2934">
        <v>35999081</v>
      </c>
    </row>
    <row r="2935" spans="1:10" x14ac:dyDescent="0.25">
      <c r="A2935" t="s">
        <v>9362</v>
      </c>
      <c r="B2935" t="s">
        <v>2084</v>
      </c>
      <c r="C2935" t="s">
        <v>44</v>
      </c>
      <c r="D2935">
        <v>1996</v>
      </c>
      <c r="E2935">
        <v>6.3</v>
      </c>
      <c r="F2935">
        <v>38000</v>
      </c>
      <c r="G2935" t="s">
        <v>8739</v>
      </c>
      <c r="H2935" t="s">
        <v>31</v>
      </c>
      <c r="I2935">
        <v>0</v>
      </c>
      <c r="J2935">
        <v>32417995</v>
      </c>
    </row>
    <row r="2936" spans="1:10" x14ac:dyDescent="0.25">
      <c r="A2936" t="s">
        <v>9364</v>
      </c>
      <c r="B2936" t="s">
        <v>16</v>
      </c>
      <c r="C2936" t="s">
        <v>36</v>
      </c>
      <c r="D2936">
        <v>1996</v>
      </c>
      <c r="E2936">
        <v>5.5</v>
      </c>
      <c r="F2936">
        <v>21000</v>
      </c>
      <c r="G2936" t="s">
        <v>4652</v>
      </c>
      <c r="H2936" t="s">
        <v>31</v>
      </c>
      <c r="I2936">
        <v>25000000</v>
      </c>
      <c r="J2936">
        <v>14502483</v>
      </c>
    </row>
    <row r="2937" spans="1:10" x14ac:dyDescent="0.25">
      <c r="A2937" t="s">
        <v>9365</v>
      </c>
      <c r="B2937" t="s">
        <v>35</v>
      </c>
      <c r="C2937" t="s">
        <v>44</v>
      </c>
      <c r="D2937">
        <v>1996</v>
      </c>
      <c r="E2937">
        <v>6.5</v>
      </c>
      <c r="F2937">
        <v>44000</v>
      </c>
      <c r="G2937" t="s">
        <v>1079</v>
      </c>
      <c r="H2937" t="s">
        <v>31</v>
      </c>
      <c r="I2937">
        <v>0</v>
      </c>
      <c r="J2937">
        <v>97529550</v>
      </c>
    </row>
    <row r="2938" spans="1:10" x14ac:dyDescent="0.25">
      <c r="A2938" t="s">
        <v>9366</v>
      </c>
      <c r="B2938" t="s">
        <v>16</v>
      </c>
      <c r="C2938" t="s">
        <v>17</v>
      </c>
      <c r="D2938">
        <v>1996</v>
      </c>
      <c r="E2938">
        <v>7.4</v>
      </c>
      <c r="F2938">
        <v>28000</v>
      </c>
      <c r="G2938" t="s">
        <v>4262</v>
      </c>
      <c r="H2938" t="s">
        <v>31</v>
      </c>
      <c r="I2938">
        <v>5000000</v>
      </c>
      <c r="J2938">
        <v>12408986</v>
      </c>
    </row>
    <row r="2939" spans="1:10" x14ac:dyDescent="0.25">
      <c r="A2939" t="s">
        <v>9367</v>
      </c>
      <c r="B2939" t="s">
        <v>16</v>
      </c>
      <c r="C2939" t="s">
        <v>70</v>
      </c>
      <c r="D2939">
        <v>1996</v>
      </c>
      <c r="E2939">
        <v>7.2</v>
      </c>
      <c r="F2939">
        <v>30000</v>
      </c>
      <c r="G2939" t="s">
        <v>5839</v>
      </c>
      <c r="H2939" t="s">
        <v>22</v>
      </c>
      <c r="I2939">
        <v>25000000</v>
      </c>
      <c r="J2939">
        <v>11135803</v>
      </c>
    </row>
    <row r="2940" spans="1:10" x14ac:dyDescent="0.25">
      <c r="A2940" t="s">
        <v>9368</v>
      </c>
      <c r="B2940" t="s">
        <v>35</v>
      </c>
      <c r="C2940" t="s">
        <v>17</v>
      </c>
      <c r="D2940">
        <v>1996</v>
      </c>
      <c r="E2940">
        <v>6.4</v>
      </c>
      <c r="F2940">
        <v>76000</v>
      </c>
      <c r="G2940" t="s">
        <v>180</v>
      </c>
      <c r="H2940" t="s">
        <v>31</v>
      </c>
      <c r="I2940">
        <v>32000000</v>
      </c>
      <c r="J2940">
        <v>152036382</v>
      </c>
    </row>
    <row r="2941" spans="1:10" x14ac:dyDescent="0.25">
      <c r="A2941" t="s">
        <v>9370</v>
      </c>
      <c r="B2941" t="s">
        <v>35</v>
      </c>
      <c r="C2941" t="s">
        <v>44</v>
      </c>
      <c r="D2941">
        <v>1996</v>
      </c>
      <c r="E2941">
        <v>5.9</v>
      </c>
      <c r="F2941">
        <v>9800</v>
      </c>
      <c r="G2941" t="s">
        <v>9374</v>
      </c>
      <c r="H2941" t="s">
        <v>31</v>
      </c>
      <c r="I2941">
        <v>12000000</v>
      </c>
      <c r="J2941">
        <v>26570048</v>
      </c>
    </row>
    <row r="2942" spans="1:10" x14ac:dyDescent="0.25">
      <c r="A2942" t="s">
        <v>9375</v>
      </c>
      <c r="B2942" t="s">
        <v>35</v>
      </c>
      <c r="C2942" t="s">
        <v>26</v>
      </c>
      <c r="D2942">
        <v>1996</v>
      </c>
      <c r="E2942">
        <v>5.3</v>
      </c>
      <c r="F2942">
        <v>10000</v>
      </c>
      <c r="G2942" t="s">
        <v>3349</v>
      </c>
      <c r="H2942" t="s">
        <v>31</v>
      </c>
      <c r="I2942">
        <v>25530000</v>
      </c>
      <c r="J2942">
        <v>20080020</v>
      </c>
    </row>
    <row r="2943" spans="1:10" x14ac:dyDescent="0.25">
      <c r="A2943" t="s">
        <v>9378</v>
      </c>
      <c r="B2943" t="s">
        <v>35</v>
      </c>
      <c r="C2943" t="s">
        <v>70</v>
      </c>
      <c r="D2943">
        <v>1996</v>
      </c>
      <c r="E2943">
        <v>6.3</v>
      </c>
      <c r="F2943">
        <v>34000</v>
      </c>
      <c r="G2943" t="s">
        <v>4256</v>
      </c>
      <c r="H2943" t="s">
        <v>31</v>
      </c>
      <c r="I2943">
        <v>55000000</v>
      </c>
      <c r="J2943">
        <v>141047179</v>
      </c>
    </row>
    <row r="2944" spans="1:10" x14ac:dyDescent="0.25">
      <c r="A2944" t="s">
        <v>9380</v>
      </c>
      <c r="B2944" t="s">
        <v>16</v>
      </c>
      <c r="C2944" t="s">
        <v>17</v>
      </c>
      <c r="D2944">
        <v>1996</v>
      </c>
      <c r="E2944">
        <v>5.4</v>
      </c>
      <c r="F2944">
        <v>14000</v>
      </c>
      <c r="G2944" t="s">
        <v>6794</v>
      </c>
      <c r="H2944" t="s">
        <v>31</v>
      </c>
      <c r="I2944">
        <v>0</v>
      </c>
      <c r="J2944">
        <v>17100266</v>
      </c>
    </row>
    <row r="2945" spans="1:10" x14ac:dyDescent="0.25">
      <c r="A2945" t="s">
        <v>9382</v>
      </c>
      <c r="B2945" t="s">
        <v>16</v>
      </c>
      <c r="C2945" t="s">
        <v>44</v>
      </c>
      <c r="D2945">
        <v>1996</v>
      </c>
      <c r="E2945">
        <v>5.4</v>
      </c>
      <c r="F2945">
        <v>14000</v>
      </c>
      <c r="G2945" t="s">
        <v>9385</v>
      </c>
      <c r="H2945" t="s">
        <v>31</v>
      </c>
      <c r="I2945">
        <v>13000000</v>
      </c>
      <c r="J2945">
        <v>5781045</v>
      </c>
    </row>
    <row r="2946" spans="1:10" x14ac:dyDescent="0.25">
      <c r="A2946" t="s">
        <v>9387</v>
      </c>
      <c r="B2946" t="s">
        <v>2084</v>
      </c>
      <c r="C2946" t="s">
        <v>36</v>
      </c>
      <c r="D2946">
        <v>1996</v>
      </c>
      <c r="E2946">
        <v>5.4</v>
      </c>
      <c r="F2946">
        <v>37000</v>
      </c>
      <c r="G2946" t="s">
        <v>218</v>
      </c>
      <c r="H2946" t="s">
        <v>31</v>
      </c>
      <c r="I2946">
        <v>18000000</v>
      </c>
      <c r="J2946">
        <v>26960191</v>
      </c>
    </row>
    <row r="2947" spans="1:10" x14ac:dyDescent="0.25">
      <c r="A2947" t="s">
        <v>9390</v>
      </c>
      <c r="B2947" t="s">
        <v>16</v>
      </c>
      <c r="C2947" t="s">
        <v>36</v>
      </c>
      <c r="D2947">
        <v>1996</v>
      </c>
      <c r="E2947">
        <v>6</v>
      </c>
      <c r="F2947">
        <v>13000</v>
      </c>
      <c r="G2947" t="s">
        <v>1564</v>
      </c>
      <c r="H2947" t="s">
        <v>31</v>
      </c>
      <c r="I2947">
        <v>0</v>
      </c>
      <c r="J2947">
        <v>14818176</v>
      </c>
    </row>
    <row r="2948" spans="1:10" x14ac:dyDescent="0.25">
      <c r="A2948" t="s">
        <v>9394</v>
      </c>
      <c r="B2948" t="s">
        <v>2084</v>
      </c>
      <c r="C2948" t="s">
        <v>17</v>
      </c>
      <c r="D2948">
        <v>1996</v>
      </c>
      <c r="E2948">
        <v>6.7</v>
      </c>
      <c r="F2948">
        <v>26000</v>
      </c>
      <c r="G2948" t="s">
        <v>808</v>
      </c>
      <c r="H2948" t="s">
        <v>31</v>
      </c>
      <c r="I2948">
        <v>23000000</v>
      </c>
      <c r="J2948">
        <v>12803305</v>
      </c>
    </row>
    <row r="2949" spans="1:10" x14ac:dyDescent="0.25">
      <c r="A2949" t="s">
        <v>9398</v>
      </c>
      <c r="B2949" t="s">
        <v>2084</v>
      </c>
      <c r="C2949" t="s">
        <v>44</v>
      </c>
      <c r="D2949">
        <v>1996</v>
      </c>
      <c r="E2949">
        <v>6.1</v>
      </c>
      <c r="F2949">
        <v>31000</v>
      </c>
      <c r="G2949" t="s">
        <v>1640</v>
      </c>
      <c r="H2949" t="s">
        <v>31</v>
      </c>
      <c r="I2949">
        <v>45000000</v>
      </c>
      <c r="J2949">
        <v>21075014</v>
      </c>
    </row>
    <row r="2950" spans="1:10" x14ac:dyDescent="0.25">
      <c r="A2950" t="s">
        <v>9400</v>
      </c>
      <c r="B2950" t="s">
        <v>35</v>
      </c>
      <c r="C2950" t="s">
        <v>44</v>
      </c>
      <c r="D2950">
        <v>1996</v>
      </c>
      <c r="E2950">
        <v>5.8</v>
      </c>
      <c r="F2950">
        <v>8200</v>
      </c>
      <c r="G2950" t="s">
        <v>647</v>
      </c>
      <c r="H2950" t="s">
        <v>31</v>
      </c>
      <c r="I2950">
        <v>0</v>
      </c>
      <c r="J2950">
        <v>7032782</v>
      </c>
    </row>
    <row r="2951" spans="1:10" x14ac:dyDescent="0.25">
      <c r="A2951" t="s">
        <v>9402</v>
      </c>
      <c r="B2951" t="s">
        <v>16</v>
      </c>
      <c r="C2951" t="s">
        <v>44</v>
      </c>
      <c r="D2951">
        <v>1996</v>
      </c>
      <c r="E2951">
        <v>6.7</v>
      </c>
      <c r="F2951">
        <v>36000</v>
      </c>
      <c r="G2951" t="s">
        <v>323</v>
      </c>
      <c r="H2951" t="s">
        <v>31</v>
      </c>
      <c r="I2951">
        <v>20000000</v>
      </c>
      <c r="J2951">
        <v>9759200</v>
      </c>
    </row>
    <row r="2952" spans="1:10" x14ac:dyDescent="0.25">
      <c r="A2952" t="s">
        <v>9404</v>
      </c>
      <c r="B2952" t="s">
        <v>2084</v>
      </c>
      <c r="C2952" t="s">
        <v>44</v>
      </c>
      <c r="D2952">
        <v>1996</v>
      </c>
      <c r="E2952">
        <v>5.8</v>
      </c>
      <c r="F2952">
        <v>10000</v>
      </c>
      <c r="G2952" t="s">
        <v>4314</v>
      </c>
      <c r="H2952" t="s">
        <v>31</v>
      </c>
      <c r="I2952">
        <v>12000000</v>
      </c>
      <c r="J2952">
        <v>21440752</v>
      </c>
    </row>
    <row r="2953" spans="1:10" x14ac:dyDescent="0.25">
      <c r="A2953" t="s">
        <v>9406</v>
      </c>
      <c r="B2953" t="s">
        <v>16</v>
      </c>
      <c r="C2953" t="s">
        <v>36</v>
      </c>
      <c r="D2953">
        <v>1996</v>
      </c>
      <c r="E2953">
        <v>4.7</v>
      </c>
      <c r="F2953">
        <v>19000</v>
      </c>
      <c r="G2953" t="s">
        <v>9408</v>
      </c>
      <c r="H2953" t="s">
        <v>31</v>
      </c>
      <c r="I2953">
        <v>13000000</v>
      </c>
      <c r="J2953">
        <v>17917287</v>
      </c>
    </row>
    <row r="2954" spans="1:10" x14ac:dyDescent="0.25">
      <c r="A2954" t="s">
        <v>9410</v>
      </c>
      <c r="B2954" t="s">
        <v>16</v>
      </c>
      <c r="C2954" t="s">
        <v>70</v>
      </c>
      <c r="D2954">
        <v>1996</v>
      </c>
      <c r="E2954">
        <v>6.9</v>
      </c>
      <c r="F2954">
        <v>20000</v>
      </c>
      <c r="G2954" t="s">
        <v>9413</v>
      </c>
      <c r="H2954" t="s">
        <v>31</v>
      </c>
      <c r="I2954">
        <v>3300000</v>
      </c>
      <c r="J2954">
        <v>3011195</v>
      </c>
    </row>
    <row r="2955" spans="1:10" x14ac:dyDescent="0.25">
      <c r="A2955" t="s">
        <v>9415</v>
      </c>
      <c r="B2955" t="s">
        <v>2084</v>
      </c>
      <c r="C2955" t="s">
        <v>36</v>
      </c>
      <c r="D2955">
        <v>1996</v>
      </c>
      <c r="E2955">
        <v>5.6</v>
      </c>
      <c r="F2955">
        <v>25000</v>
      </c>
      <c r="G2955" t="s">
        <v>4652</v>
      </c>
      <c r="H2955" t="s">
        <v>219</v>
      </c>
      <c r="I2955">
        <v>30000000</v>
      </c>
      <c r="J2955">
        <v>57400547</v>
      </c>
    </row>
    <row r="2956" spans="1:10" x14ac:dyDescent="0.25">
      <c r="A2956" t="s">
        <v>9418</v>
      </c>
      <c r="B2956" t="s">
        <v>373</v>
      </c>
      <c r="C2956" t="s">
        <v>36</v>
      </c>
      <c r="D2956">
        <v>1996</v>
      </c>
      <c r="E2956">
        <v>7</v>
      </c>
      <c r="F2956">
        <v>22000</v>
      </c>
      <c r="G2956" t="s">
        <v>9420</v>
      </c>
      <c r="H2956" t="s">
        <v>31</v>
      </c>
      <c r="I2956">
        <v>0</v>
      </c>
      <c r="J2956">
        <v>34327391</v>
      </c>
    </row>
    <row r="2957" spans="1:10" x14ac:dyDescent="0.25">
      <c r="A2957" t="s">
        <v>9421</v>
      </c>
      <c r="B2957" t="s">
        <v>16</v>
      </c>
      <c r="C2957" t="s">
        <v>57</v>
      </c>
      <c r="D2957">
        <v>1996</v>
      </c>
      <c r="E2957">
        <v>5.0999999999999996</v>
      </c>
      <c r="F2957">
        <v>20000</v>
      </c>
      <c r="G2957" t="s">
        <v>9422</v>
      </c>
      <c r="H2957" t="s">
        <v>31</v>
      </c>
      <c r="I2957">
        <v>4000000</v>
      </c>
      <c r="J2957">
        <v>9336886</v>
      </c>
    </row>
    <row r="2958" spans="1:10" x14ac:dyDescent="0.25">
      <c r="A2958" t="s">
        <v>9423</v>
      </c>
      <c r="B2958" t="s">
        <v>16</v>
      </c>
      <c r="C2958" t="s">
        <v>44</v>
      </c>
      <c r="D2958">
        <v>1996</v>
      </c>
      <c r="E2958">
        <v>6.6</v>
      </c>
      <c r="F2958">
        <v>1900</v>
      </c>
      <c r="G2958" t="s">
        <v>9425</v>
      </c>
      <c r="H2958" t="s">
        <v>31</v>
      </c>
      <c r="I2958">
        <v>500000</v>
      </c>
      <c r="J2958">
        <v>502313</v>
      </c>
    </row>
    <row r="2959" spans="1:10" x14ac:dyDescent="0.25">
      <c r="A2959" t="s">
        <v>9427</v>
      </c>
      <c r="B2959" t="s">
        <v>16</v>
      </c>
      <c r="C2959" t="s">
        <v>44</v>
      </c>
      <c r="D2959">
        <v>1996</v>
      </c>
      <c r="E2959">
        <v>7.6</v>
      </c>
      <c r="F2959">
        <v>23000</v>
      </c>
      <c r="G2959" t="s">
        <v>9431</v>
      </c>
      <c r="H2959" t="s">
        <v>22</v>
      </c>
      <c r="I2959">
        <v>0</v>
      </c>
      <c r="J2959">
        <v>1548120</v>
      </c>
    </row>
    <row r="2960" spans="1:10" x14ac:dyDescent="0.25">
      <c r="A2960" t="s">
        <v>9432</v>
      </c>
      <c r="B2960" t="s">
        <v>16</v>
      </c>
      <c r="C2960" t="s">
        <v>117</v>
      </c>
      <c r="D2960">
        <v>1996</v>
      </c>
      <c r="E2960">
        <v>6</v>
      </c>
      <c r="F2960">
        <v>13000</v>
      </c>
      <c r="G2960" t="s">
        <v>8917</v>
      </c>
      <c r="H2960" t="s">
        <v>31</v>
      </c>
      <c r="I2960">
        <v>50000000</v>
      </c>
      <c r="J2960">
        <v>22540359</v>
      </c>
    </row>
    <row r="2961" spans="1:10" x14ac:dyDescent="0.25">
      <c r="A2961" t="s">
        <v>9433</v>
      </c>
      <c r="B2961" t="s">
        <v>16</v>
      </c>
      <c r="C2961" t="s">
        <v>117</v>
      </c>
      <c r="D2961">
        <v>1996</v>
      </c>
      <c r="E2961">
        <v>6</v>
      </c>
      <c r="F2961">
        <v>9400</v>
      </c>
      <c r="G2961" t="s">
        <v>21</v>
      </c>
      <c r="H2961" t="s">
        <v>31</v>
      </c>
      <c r="I2961">
        <v>22000000</v>
      </c>
      <c r="J2961">
        <v>1094668</v>
      </c>
    </row>
    <row r="2962" spans="1:10" x14ac:dyDescent="0.25">
      <c r="A2962" t="s">
        <v>9436</v>
      </c>
      <c r="B2962" t="s">
        <v>16</v>
      </c>
      <c r="C2962" t="s">
        <v>17</v>
      </c>
      <c r="D2962">
        <v>1996</v>
      </c>
      <c r="E2962">
        <v>6.9</v>
      </c>
      <c r="F2962">
        <v>10000</v>
      </c>
      <c r="G2962" t="s">
        <v>9439</v>
      </c>
      <c r="H2962" t="s">
        <v>22</v>
      </c>
      <c r="I2962">
        <v>7000000</v>
      </c>
      <c r="J2962">
        <v>409144</v>
      </c>
    </row>
    <row r="2963" spans="1:10" x14ac:dyDescent="0.25">
      <c r="A2963" t="s">
        <v>9440</v>
      </c>
      <c r="B2963" t="s">
        <v>16</v>
      </c>
      <c r="C2963" t="s">
        <v>36</v>
      </c>
      <c r="D2963">
        <v>1996</v>
      </c>
      <c r="E2963">
        <v>5.8</v>
      </c>
      <c r="F2963">
        <v>36000</v>
      </c>
      <c r="G2963" t="s">
        <v>7235</v>
      </c>
      <c r="H2963" t="s">
        <v>31</v>
      </c>
      <c r="I2963">
        <v>25000000</v>
      </c>
      <c r="J2963">
        <v>22611954</v>
      </c>
    </row>
    <row r="2964" spans="1:10" x14ac:dyDescent="0.25">
      <c r="A2964" t="s">
        <v>9442</v>
      </c>
      <c r="B2964" t="s">
        <v>16</v>
      </c>
      <c r="C2964" t="s">
        <v>44</v>
      </c>
      <c r="D2964">
        <v>1996</v>
      </c>
      <c r="E2964">
        <v>5.4</v>
      </c>
      <c r="F2964">
        <v>2700</v>
      </c>
      <c r="G2964" t="s">
        <v>9444</v>
      </c>
      <c r="H2964" t="s">
        <v>31</v>
      </c>
      <c r="I2964">
        <v>8000000</v>
      </c>
      <c r="J2964">
        <v>107874</v>
      </c>
    </row>
    <row r="2965" spans="1:10" x14ac:dyDescent="0.25">
      <c r="A2965" t="s">
        <v>9446</v>
      </c>
      <c r="B2965" t="s">
        <v>493</v>
      </c>
      <c r="C2965" t="s">
        <v>44</v>
      </c>
      <c r="D2965">
        <v>1996</v>
      </c>
      <c r="E2965">
        <v>7.1</v>
      </c>
      <c r="F2965">
        <v>5900</v>
      </c>
      <c r="G2965" t="s">
        <v>9449</v>
      </c>
      <c r="H2965" t="s">
        <v>498</v>
      </c>
      <c r="I2965">
        <v>0</v>
      </c>
      <c r="J2965">
        <v>292040</v>
      </c>
    </row>
    <row r="2966" spans="1:10" x14ac:dyDescent="0.25">
      <c r="A2966" t="s">
        <v>9451</v>
      </c>
      <c r="B2966" t="s">
        <v>2084</v>
      </c>
      <c r="C2966" t="s">
        <v>44</v>
      </c>
      <c r="D2966">
        <v>1996</v>
      </c>
      <c r="E2966">
        <v>6.2</v>
      </c>
      <c r="F2966">
        <v>7100</v>
      </c>
      <c r="G2966" t="s">
        <v>490</v>
      </c>
      <c r="H2966" t="s">
        <v>31</v>
      </c>
      <c r="I2966">
        <v>25000000</v>
      </c>
      <c r="J2966">
        <v>10082005</v>
      </c>
    </row>
    <row r="2967" spans="1:10" x14ac:dyDescent="0.25">
      <c r="A2967" t="s">
        <v>9453</v>
      </c>
      <c r="B2967" t="s">
        <v>2084</v>
      </c>
      <c r="C2967" t="s">
        <v>17</v>
      </c>
      <c r="D2967">
        <v>1996</v>
      </c>
      <c r="E2967">
        <v>6.2</v>
      </c>
      <c r="F2967">
        <v>11000</v>
      </c>
      <c r="G2967" t="s">
        <v>5335</v>
      </c>
      <c r="H2967" t="s">
        <v>22</v>
      </c>
      <c r="I2967">
        <v>0</v>
      </c>
      <c r="J2967">
        <v>3692836</v>
      </c>
    </row>
    <row r="2968" spans="1:10" x14ac:dyDescent="0.25">
      <c r="A2968" t="s">
        <v>9454</v>
      </c>
      <c r="B2968" t="s">
        <v>16</v>
      </c>
      <c r="C2968" t="s">
        <v>17</v>
      </c>
      <c r="D2968">
        <v>1996</v>
      </c>
      <c r="E2968">
        <v>6.2</v>
      </c>
      <c r="F2968">
        <v>8800</v>
      </c>
      <c r="G2968" t="s">
        <v>9456</v>
      </c>
      <c r="H2968" t="s">
        <v>31</v>
      </c>
      <c r="I2968">
        <v>0</v>
      </c>
      <c r="J2968">
        <v>269300</v>
      </c>
    </row>
    <row r="2969" spans="1:10" x14ac:dyDescent="0.25">
      <c r="A2969" t="s">
        <v>9457</v>
      </c>
      <c r="B2969" t="s">
        <v>16</v>
      </c>
      <c r="C2969" t="s">
        <v>36</v>
      </c>
      <c r="D2969">
        <v>1996</v>
      </c>
      <c r="E2969">
        <v>5.4</v>
      </c>
      <c r="F2969">
        <v>19000</v>
      </c>
      <c r="G2969" t="s">
        <v>4737</v>
      </c>
      <c r="H2969" t="s">
        <v>31</v>
      </c>
      <c r="I2969">
        <v>45000000</v>
      </c>
      <c r="J2969">
        <v>20351264</v>
      </c>
    </row>
    <row r="2970" spans="1:10" x14ac:dyDescent="0.25">
      <c r="A2970" t="s">
        <v>9460</v>
      </c>
      <c r="B2970" t="s">
        <v>2084</v>
      </c>
      <c r="C2970" t="s">
        <v>17</v>
      </c>
      <c r="D2970">
        <v>1996</v>
      </c>
      <c r="E2970">
        <v>6.2</v>
      </c>
      <c r="F2970">
        <v>14000</v>
      </c>
      <c r="G2970" t="s">
        <v>113</v>
      </c>
      <c r="H2970" t="s">
        <v>31</v>
      </c>
      <c r="I2970">
        <v>60000000</v>
      </c>
      <c r="J2970">
        <v>100688705</v>
      </c>
    </row>
    <row r="2971" spans="1:10" x14ac:dyDescent="0.25">
      <c r="A2971" t="s">
        <v>9462</v>
      </c>
      <c r="B2971" t="s">
        <v>16</v>
      </c>
      <c r="C2971" t="s">
        <v>117</v>
      </c>
      <c r="D2971">
        <v>1996</v>
      </c>
      <c r="E2971">
        <v>5.7</v>
      </c>
      <c r="F2971">
        <v>18000</v>
      </c>
      <c r="G2971" t="s">
        <v>2692</v>
      </c>
      <c r="H2971" t="s">
        <v>31</v>
      </c>
      <c r="I2971">
        <v>44000000</v>
      </c>
      <c r="J2971">
        <v>22754725</v>
      </c>
    </row>
    <row r="2972" spans="1:10" x14ac:dyDescent="0.25">
      <c r="A2972" t="s">
        <v>9464</v>
      </c>
      <c r="B2972" t="s">
        <v>16</v>
      </c>
      <c r="C2972" t="s">
        <v>44</v>
      </c>
      <c r="D2972">
        <v>1996</v>
      </c>
      <c r="E2972">
        <v>6.7</v>
      </c>
      <c r="F2972">
        <v>18000</v>
      </c>
      <c r="G2972" t="s">
        <v>8151</v>
      </c>
      <c r="H2972" t="s">
        <v>31</v>
      </c>
      <c r="I2972">
        <v>7000000</v>
      </c>
      <c r="J2972">
        <v>14702438</v>
      </c>
    </row>
    <row r="2973" spans="1:10" x14ac:dyDescent="0.25">
      <c r="A2973" t="s">
        <v>9465</v>
      </c>
      <c r="B2973" t="s">
        <v>373</v>
      </c>
      <c r="C2973" t="s">
        <v>26</v>
      </c>
      <c r="D2973">
        <v>1996</v>
      </c>
      <c r="E2973">
        <v>6</v>
      </c>
      <c r="F2973">
        <v>14000</v>
      </c>
      <c r="G2973" t="s">
        <v>2661</v>
      </c>
      <c r="H2973" t="s">
        <v>31</v>
      </c>
      <c r="I2973">
        <v>0</v>
      </c>
      <c r="J2973">
        <v>32772492</v>
      </c>
    </row>
    <row r="2974" spans="1:10" x14ac:dyDescent="0.25">
      <c r="A2974" t="s">
        <v>9468</v>
      </c>
      <c r="B2974" t="s">
        <v>2084</v>
      </c>
      <c r="C2974" t="s">
        <v>44</v>
      </c>
      <c r="D2974">
        <v>1996</v>
      </c>
      <c r="E2974">
        <v>5.5</v>
      </c>
      <c r="F2974">
        <v>13000</v>
      </c>
      <c r="G2974" t="s">
        <v>9470</v>
      </c>
      <c r="H2974" t="s">
        <v>31</v>
      </c>
      <c r="I2974">
        <v>13000000</v>
      </c>
      <c r="J2974">
        <v>4619014</v>
      </c>
    </row>
    <row r="2975" spans="1:10" x14ac:dyDescent="0.25">
      <c r="A2975" t="s">
        <v>9471</v>
      </c>
      <c r="B2975" t="s">
        <v>2084</v>
      </c>
      <c r="C2975" t="s">
        <v>17</v>
      </c>
      <c r="D2975">
        <v>1996</v>
      </c>
      <c r="E2975">
        <v>6.7</v>
      </c>
      <c r="F2975">
        <v>10000</v>
      </c>
      <c r="G2975" t="s">
        <v>4577</v>
      </c>
      <c r="H2975" t="s">
        <v>31</v>
      </c>
      <c r="I2975">
        <v>36000000</v>
      </c>
      <c r="J2975">
        <v>13323144</v>
      </c>
    </row>
    <row r="2976" spans="1:10" x14ac:dyDescent="0.25">
      <c r="A2976" t="s">
        <v>9473</v>
      </c>
      <c r="B2976" t="s">
        <v>373</v>
      </c>
      <c r="C2976" t="s">
        <v>44</v>
      </c>
      <c r="D2976">
        <v>1996</v>
      </c>
      <c r="E2976">
        <v>7.6</v>
      </c>
      <c r="F2976">
        <v>7000</v>
      </c>
      <c r="G2976" t="s">
        <v>9475</v>
      </c>
      <c r="H2976" t="s">
        <v>498</v>
      </c>
      <c r="I2976">
        <v>0</v>
      </c>
      <c r="J2976">
        <v>198126</v>
      </c>
    </row>
    <row r="2977" spans="1:10" x14ac:dyDescent="0.25">
      <c r="A2977" t="s">
        <v>9476</v>
      </c>
      <c r="B2977" t="s">
        <v>35</v>
      </c>
      <c r="C2977" t="s">
        <v>44</v>
      </c>
      <c r="D2977">
        <v>1996</v>
      </c>
      <c r="E2977">
        <v>5.6</v>
      </c>
      <c r="F2977">
        <v>11000</v>
      </c>
      <c r="G2977" t="s">
        <v>4234</v>
      </c>
      <c r="H2977" t="s">
        <v>31</v>
      </c>
      <c r="I2977">
        <v>40000000</v>
      </c>
      <c r="J2977">
        <v>48102795</v>
      </c>
    </row>
    <row r="2978" spans="1:10" x14ac:dyDescent="0.25">
      <c r="A2978" t="s">
        <v>9479</v>
      </c>
      <c r="B2978" t="s">
        <v>35</v>
      </c>
      <c r="C2978" t="s">
        <v>17</v>
      </c>
      <c r="D2978">
        <v>1996</v>
      </c>
      <c r="E2978">
        <v>6.8</v>
      </c>
      <c r="F2978">
        <v>9200</v>
      </c>
      <c r="G2978" t="s">
        <v>186</v>
      </c>
      <c r="H2978" t="s">
        <v>498</v>
      </c>
      <c r="I2978">
        <v>0</v>
      </c>
      <c r="J2978">
        <v>5200601</v>
      </c>
    </row>
    <row r="2979" spans="1:10" x14ac:dyDescent="0.25">
      <c r="A2979" t="s">
        <v>9482</v>
      </c>
      <c r="B2979" t="s">
        <v>16</v>
      </c>
      <c r="C2979" t="s">
        <v>44</v>
      </c>
      <c r="D2979">
        <v>1996</v>
      </c>
      <c r="E2979">
        <v>4.9000000000000004</v>
      </c>
      <c r="F2979">
        <v>3800</v>
      </c>
      <c r="G2979" t="s">
        <v>9104</v>
      </c>
      <c r="H2979" t="s">
        <v>31</v>
      </c>
      <c r="I2979">
        <v>5000000</v>
      </c>
      <c r="J2979">
        <v>2420162</v>
      </c>
    </row>
    <row r="2980" spans="1:10" x14ac:dyDescent="0.25">
      <c r="A2980" t="s">
        <v>9484</v>
      </c>
      <c r="B2980" t="s">
        <v>16</v>
      </c>
      <c r="C2980" t="s">
        <v>44</v>
      </c>
      <c r="D2980">
        <v>1996</v>
      </c>
      <c r="E2980">
        <v>6.8</v>
      </c>
      <c r="F2980">
        <v>9000</v>
      </c>
      <c r="G2980" t="s">
        <v>9486</v>
      </c>
      <c r="H2980" t="s">
        <v>31</v>
      </c>
      <c r="I2980">
        <v>0</v>
      </c>
      <c r="J2980">
        <v>656747</v>
      </c>
    </row>
    <row r="2981" spans="1:10" x14ac:dyDescent="0.25">
      <c r="A2981" t="s">
        <v>9487</v>
      </c>
      <c r="B2981" t="s">
        <v>2084</v>
      </c>
      <c r="C2981" t="s">
        <v>36</v>
      </c>
      <c r="D2981">
        <v>1996</v>
      </c>
      <c r="E2981">
        <v>6.6</v>
      </c>
      <c r="F2981">
        <v>20000</v>
      </c>
      <c r="G2981" t="s">
        <v>2850</v>
      </c>
      <c r="H2981" t="s">
        <v>539</v>
      </c>
      <c r="I2981">
        <v>0</v>
      </c>
      <c r="J2981">
        <v>21890845</v>
      </c>
    </row>
    <row r="2982" spans="1:10" x14ac:dyDescent="0.25">
      <c r="A2982" t="s">
        <v>9489</v>
      </c>
      <c r="B2982" t="s">
        <v>16</v>
      </c>
      <c r="C2982" t="s">
        <v>57</v>
      </c>
      <c r="D2982">
        <v>1996</v>
      </c>
      <c r="E2982">
        <v>5.8</v>
      </c>
      <c r="F2982">
        <v>6200</v>
      </c>
      <c r="G2982" t="s">
        <v>1253</v>
      </c>
      <c r="H2982" t="s">
        <v>31</v>
      </c>
      <c r="I2982">
        <v>7000000</v>
      </c>
      <c r="J2982">
        <v>1060264</v>
      </c>
    </row>
    <row r="2983" spans="1:10" x14ac:dyDescent="0.25">
      <c r="A2983" t="s">
        <v>9491</v>
      </c>
      <c r="B2983" t="s">
        <v>35</v>
      </c>
      <c r="C2983" t="s">
        <v>26</v>
      </c>
      <c r="D2983">
        <v>1996</v>
      </c>
      <c r="E2983">
        <v>5.4</v>
      </c>
      <c r="F2983">
        <v>12000</v>
      </c>
      <c r="G2983" t="s">
        <v>9493</v>
      </c>
      <c r="H2983" t="s">
        <v>31</v>
      </c>
      <c r="I2983">
        <v>0</v>
      </c>
      <c r="J2983">
        <v>9871065</v>
      </c>
    </row>
    <row r="2984" spans="1:10" x14ac:dyDescent="0.25">
      <c r="A2984" t="s">
        <v>9495</v>
      </c>
      <c r="B2984" t="s">
        <v>35</v>
      </c>
      <c r="C2984" t="s">
        <v>44</v>
      </c>
      <c r="D2984">
        <v>1996</v>
      </c>
      <c r="E2984">
        <v>5</v>
      </c>
      <c r="F2984">
        <v>4600</v>
      </c>
      <c r="G2984" t="s">
        <v>9497</v>
      </c>
      <c r="H2984" t="s">
        <v>31</v>
      </c>
      <c r="I2984">
        <v>17000000</v>
      </c>
      <c r="J2984">
        <v>3325651</v>
      </c>
    </row>
    <row r="2985" spans="1:10" x14ac:dyDescent="0.25">
      <c r="A2985" t="s">
        <v>9498</v>
      </c>
      <c r="B2985" t="s">
        <v>16</v>
      </c>
      <c r="C2985" t="s">
        <v>44</v>
      </c>
      <c r="D2985">
        <v>1996</v>
      </c>
      <c r="E2985">
        <v>7</v>
      </c>
      <c r="F2985">
        <v>4900</v>
      </c>
      <c r="G2985" t="s">
        <v>9501</v>
      </c>
      <c r="H2985" t="s">
        <v>219</v>
      </c>
      <c r="I2985">
        <v>0</v>
      </c>
      <c r="J2985">
        <v>2099677</v>
      </c>
    </row>
    <row r="2986" spans="1:10" x14ac:dyDescent="0.25">
      <c r="A2986" t="s">
        <v>9502</v>
      </c>
      <c r="B2986" t="s">
        <v>2084</v>
      </c>
      <c r="C2986" t="s">
        <v>117</v>
      </c>
      <c r="D2986">
        <v>1996</v>
      </c>
      <c r="E2986">
        <v>6.1</v>
      </c>
      <c r="F2986">
        <v>8500</v>
      </c>
      <c r="G2986" t="s">
        <v>808</v>
      </c>
      <c r="H2986" t="s">
        <v>31</v>
      </c>
      <c r="I2986">
        <v>35000000</v>
      </c>
      <c r="J2986">
        <v>8797839</v>
      </c>
    </row>
    <row r="2987" spans="1:10" x14ac:dyDescent="0.25">
      <c r="A2987" t="s">
        <v>9504</v>
      </c>
      <c r="B2987" t="s">
        <v>16</v>
      </c>
      <c r="C2987" t="s">
        <v>44</v>
      </c>
      <c r="D2987">
        <v>1996</v>
      </c>
      <c r="E2987">
        <v>7</v>
      </c>
      <c r="F2987">
        <v>7500</v>
      </c>
      <c r="G2987" t="s">
        <v>6730</v>
      </c>
      <c r="H2987" t="s">
        <v>31</v>
      </c>
      <c r="I2987">
        <v>3000000</v>
      </c>
      <c r="J2987">
        <v>285112</v>
      </c>
    </row>
    <row r="2988" spans="1:10" x14ac:dyDescent="0.25">
      <c r="A2988" t="s">
        <v>9507</v>
      </c>
      <c r="B2988" t="s">
        <v>16</v>
      </c>
      <c r="C2988" t="s">
        <v>117</v>
      </c>
      <c r="D2988">
        <v>1996</v>
      </c>
      <c r="E2988">
        <v>6.2</v>
      </c>
      <c r="F2988">
        <v>17000</v>
      </c>
      <c r="G2988" t="s">
        <v>7050</v>
      </c>
      <c r="H2988" t="s">
        <v>22</v>
      </c>
      <c r="I2988">
        <v>38000000</v>
      </c>
      <c r="J2988">
        <v>17380126</v>
      </c>
    </row>
    <row r="2989" spans="1:10" x14ac:dyDescent="0.25">
      <c r="A2989" t="s">
        <v>9509</v>
      </c>
      <c r="B2989" t="s">
        <v>16</v>
      </c>
      <c r="C2989" t="s">
        <v>17</v>
      </c>
      <c r="D2989">
        <v>1996</v>
      </c>
      <c r="E2989">
        <v>5.4</v>
      </c>
      <c r="F2989">
        <v>2300</v>
      </c>
      <c r="G2989" t="s">
        <v>6263</v>
      </c>
      <c r="H2989" t="s">
        <v>5947</v>
      </c>
      <c r="I2989">
        <v>0</v>
      </c>
      <c r="J2989">
        <v>926954</v>
      </c>
    </row>
    <row r="2990" spans="1:10" x14ac:dyDescent="0.25">
      <c r="A2990" t="s">
        <v>9514</v>
      </c>
      <c r="B2990" t="s">
        <v>16</v>
      </c>
      <c r="C2990" t="s">
        <v>44</v>
      </c>
      <c r="D2990">
        <v>1996</v>
      </c>
      <c r="E2990">
        <v>5.7</v>
      </c>
      <c r="F2990">
        <v>4600</v>
      </c>
      <c r="G2990" t="s">
        <v>9515</v>
      </c>
      <c r="H2990" t="s">
        <v>31</v>
      </c>
      <c r="I2990">
        <v>8000000</v>
      </c>
      <c r="J2990">
        <v>35599803</v>
      </c>
    </row>
    <row r="2991" spans="1:10" x14ac:dyDescent="0.25">
      <c r="A2991" t="s">
        <v>9516</v>
      </c>
      <c r="B2991" t="s">
        <v>12408</v>
      </c>
      <c r="C2991" t="s">
        <v>17</v>
      </c>
      <c r="D2991">
        <v>1996</v>
      </c>
      <c r="E2991">
        <v>6.4</v>
      </c>
      <c r="F2991">
        <v>3600</v>
      </c>
      <c r="G2991" t="s">
        <v>9520</v>
      </c>
      <c r="H2991" t="s">
        <v>219</v>
      </c>
      <c r="I2991">
        <v>0</v>
      </c>
      <c r="J2991">
        <v>329211</v>
      </c>
    </row>
    <row r="2992" spans="1:10" x14ac:dyDescent="0.25">
      <c r="A2992" t="s">
        <v>9522</v>
      </c>
      <c r="B2992" t="s">
        <v>2084</v>
      </c>
      <c r="C2992" t="s">
        <v>44</v>
      </c>
      <c r="D2992">
        <v>1996</v>
      </c>
      <c r="E2992">
        <v>6.3</v>
      </c>
      <c r="F2992">
        <v>25000</v>
      </c>
      <c r="G2992" t="s">
        <v>7871</v>
      </c>
      <c r="H2992" t="s">
        <v>31</v>
      </c>
      <c r="I2992">
        <v>0</v>
      </c>
      <c r="J2992">
        <v>34861807</v>
      </c>
    </row>
    <row r="2993" spans="1:10" x14ac:dyDescent="0.25">
      <c r="A2993" t="s">
        <v>9524</v>
      </c>
      <c r="B2993" t="s">
        <v>35</v>
      </c>
      <c r="C2993" t="s">
        <v>70</v>
      </c>
      <c r="D2993">
        <v>1996</v>
      </c>
      <c r="E2993">
        <v>7.1</v>
      </c>
      <c r="F2993">
        <v>3500</v>
      </c>
      <c r="G2993" t="s">
        <v>9527</v>
      </c>
      <c r="H2993" t="s">
        <v>31</v>
      </c>
      <c r="I2993">
        <v>1300000</v>
      </c>
      <c r="J2993">
        <v>375757</v>
      </c>
    </row>
    <row r="2994" spans="1:10" x14ac:dyDescent="0.25">
      <c r="A2994" t="s">
        <v>9528</v>
      </c>
      <c r="B2994" t="s">
        <v>35</v>
      </c>
      <c r="C2994" t="s">
        <v>44</v>
      </c>
      <c r="D2994">
        <v>1996</v>
      </c>
      <c r="E2994">
        <v>5.4</v>
      </c>
      <c r="F2994">
        <v>3700</v>
      </c>
      <c r="G2994" t="s">
        <v>9529</v>
      </c>
      <c r="H2994" t="s">
        <v>31</v>
      </c>
      <c r="I2994">
        <v>22000000</v>
      </c>
      <c r="J2994">
        <v>7138523</v>
      </c>
    </row>
    <row r="2995" spans="1:10" x14ac:dyDescent="0.25">
      <c r="A2995" t="s">
        <v>9530</v>
      </c>
      <c r="B2995" t="s">
        <v>35</v>
      </c>
      <c r="C2995" t="s">
        <v>17</v>
      </c>
      <c r="D2995">
        <v>1996</v>
      </c>
      <c r="E2995">
        <v>6.1</v>
      </c>
      <c r="F2995">
        <v>8000</v>
      </c>
      <c r="G2995" t="s">
        <v>5415</v>
      </c>
      <c r="H2995" t="s">
        <v>31</v>
      </c>
      <c r="I2995">
        <v>0</v>
      </c>
      <c r="J2995">
        <v>27315527</v>
      </c>
    </row>
    <row r="2996" spans="1:10" x14ac:dyDescent="0.25">
      <c r="A2996" t="s">
        <v>9533</v>
      </c>
      <c r="B2996" t="s">
        <v>2084</v>
      </c>
      <c r="C2996" t="s">
        <v>44</v>
      </c>
      <c r="D2996">
        <v>1996</v>
      </c>
      <c r="E2996">
        <v>5</v>
      </c>
      <c r="F2996">
        <v>7700</v>
      </c>
      <c r="G2996" t="s">
        <v>9536</v>
      </c>
      <c r="H2996" t="s">
        <v>31</v>
      </c>
      <c r="I2996">
        <v>8000000</v>
      </c>
      <c r="J2996">
        <v>5656388</v>
      </c>
    </row>
    <row r="2997" spans="1:10" x14ac:dyDescent="0.25">
      <c r="A2997" t="s">
        <v>9537</v>
      </c>
      <c r="B2997" t="s">
        <v>2084</v>
      </c>
      <c r="C2997" t="s">
        <v>36</v>
      </c>
      <c r="D2997">
        <v>1996</v>
      </c>
      <c r="E2997">
        <v>2.5</v>
      </c>
      <c r="F2997">
        <v>9000</v>
      </c>
      <c r="G2997" t="s">
        <v>6146</v>
      </c>
      <c r="H2997" t="s">
        <v>31</v>
      </c>
      <c r="I2997">
        <v>15000000</v>
      </c>
      <c r="J2997">
        <v>2409225</v>
      </c>
    </row>
    <row r="2998" spans="1:10" x14ac:dyDescent="0.25">
      <c r="A2998" t="s">
        <v>9539</v>
      </c>
      <c r="B2998" t="s">
        <v>2084</v>
      </c>
      <c r="C2998" t="s">
        <v>44</v>
      </c>
      <c r="D2998">
        <v>1996</v>
      </c>
      <c r="E2998">
        <v>7</v>
      </c>
      <c r="F2998">
        <v>3400</v>
      </c>
      <c r="G2998" t="s">
        <v>992</v>
      </c>
      <c r="H2998" t="s">
        <v>31</v>
      </c>
      <c r="I2998">
        <v>0</v>
      </c>
      <c r="J2998">
        <v>10125417</v>
      </c>
    </row>
    <row r="2999" spans="1:10" x14ac:dyDescent="0.25">
      <c r="A2999" t="s">
        <v>9540</v>
      </c>
      <c r="B2999" t="s">
        <v>16</v>
      </c>
      <c r="C2999" t="s">
        <v>44</v>
      </c>
      <c r="D2999">
        <v>1996</v>
      </c>
      <c r="E2999">
        <v>5.9</v>
      </c>
      <c r="F2999">
        <v>4900</v>
      </c>
      <c r="G2999" t="s">
        <v>8891</v>
      </c>
      <c r="H2999" t="s">
        <v>31</v>
      </c>
      <c r="I2999">
        <v>2300000</v>
      </c>
      <c r="J2999">
        <v>49620</v>
      </c>
    </row>
    <row r="3000" spans="1:10" x14ac:dyDescent="0.25">
      <c r="A3000" t="s">
        <v>9542</v>
      </c>
      <c r="B3000" t="s">
        <v>35</v>
      </c>
      <c r="C3000" t="s">
        <v>44</v>
      </c>
      <c r="D3000">
        <v>1996</v>
      </c>
      <c r="E3000">
        <v>5.3</v>
      </c>
      <c r="F3000">
        <v>10000</v>
      </c>
      <c r="G3000" t="s">
        <v>9046</v>
      </c>
      <c r="H3000" t="s">
        <v>31</v>
      </c>
      <c r="I3000">
        <v>0</v>
      </c>
      <c r="J3000">
        <v>26491793</v>
      </c>
    </row>
    <row r="3001" spans="1:10" x14ac:dyDescent="0.25">
      <c r="A3001" t="s">
        <v>9544</v>
      </c>
      <c r="B3001" t="s">
        <v>2084</v>
      </c>
      <c r="C3001" t="s">
        <v>44</v>
      </c>
      <c r="D3001">
        <v>1996</v>
      </c>
      <c r="E3001">
        <v>5.2</v>
      </c>
      <c r="F3001">
        <v>9300</v>
      </c>
      <c r="G3001" t="s">
        <v>3643</v>
      </c>
      <c r="H3001" t="s">
        <v>31</v>
      </c>
      <c r="I3001">
        <v>30000000</v>
      </c>
      <c r="J3001">
        <v>31387164</v>
      </c>
    </row>
    <row r="3002" spans="1:10" x14ac:dyDescent="0.25">
      <c r="A3002" t="s">
        <v>9545</v>
      </c>
      <c r="B3002" t="s">
        <v>16</v>
      </c>
      <c r="C3002" t="s">
        <v>44</v>
      </c>
      <c r="D3002">
        <v>1996</v>
      </c>
      <c r="E3002">
        <v>5.4</v>
      </c>
      <c r="F3002">
        <v>11000</v>
      </c>
      <c r="G3002" t="s">
        <v>5200</v>
      </c>
      <c r="H3002" t="s">
        <v>31</v>
      </c>
      <c r="I3002">
        <v>0</v>
      </c>
      <c r="J3002">
        <v>3124440</v>
      </c>
    </row>
    <row r="3003" spans="1:10" x14ac:dyDescent="0.25">
      <c r="A3003" t="s">
        <v>9547</v>
      </c>
      <c r="B3003" t="s">
        <v>493</v>
      </c>
      <c r="C3003" t="s">
        <v>17</v>
      </c>
      <c r="D3003">
        <v>1996</v>
      </c>
      <c r="E3003">
        <v>6.7</v>
      </c>
      <c r="F3003">
        <v>13000</v>
      </c>
      <c r="G3003" t="s">
        <v>9550</v>
      </c>
      <c r="H3003" t="s">
        <v>1491</v>
      </c>
      <c r="I3003">
        <v>0</v>
      </c>
      <c r="J3003">
        <v>2372744</v>
      </c>
    </row>
    <row r="3004" spans="1:10" x14ac:dyDescent="0.25">
      <c r="A3004" t="s">
        <v>2641</v>
      </c>
      <c r="B3004" t="s">
        <v>373</v>
      </c>
      <c r="C3004" t="s">
        <v>26</v>
      </c>
      <c r="D3004">
        <v>1996</v>
      </c>
      <c r="E3004">
        <v>5.2</v>
      </c>
      <c r="F3004">
        <v>5500</v>
      </c>
      <c r="G3004" t="s">
        <v>5424</v>
      </c>
      <c r="H3004" t="s">
        <v>9552</v>
      </c>
      <c r="I3004">
        <v>25000000</v>
      </c>
      <c r="J3004">
        <v>15094530</v>
      </c>
    </row>
    <row r="3005" spans="1:10" x14ac:dyDescent="0.25">
      <c r="A3005" t="s">
        <v>9553</v>
      </c>
      <c r="B3005" t="s">
        <v>16</v>
      </c>
      <c r="C3005" t="s">
        <v>17</v>
      </c>
      <c r="D3005">
        <v>1996</v>
      </c>
      <c r="E3005">
        <v>6.2</v>
      </c>
      <c r="F3005">
        <v>20000</v>
      </c>
      <c r="G3005" t="s">
        <v>153</v>
      </c>
      <c r="H3005" t="s">
        <v>31</v>
      </c>
      <c r="I3005">
        <v>40000000</v>
      </c>
      <c r="J3005">
        <v>20340204</v>
      </c>
    </row>
    <row r="3006" spans="1:10" x14ac:dyDescent="0.25">
      <c r="A3006" t="s">
        <v>9555</v>
      </c>
      <c r="B3006" t="s">
        <v>16</v>
      </c>
      <c r="C3006" t="s">
        <v>117</v>
      </c>
      <c r="D3006">
        <v>1996</v>
      </c>
      <c r="E3006">
        <v>6.6</v>
      </c>
      <c r="F3006">
        <v>6900</v>
      </c>
      <c r="G3006" t="s">
        <v>7197</v>
      </c>
      <c r="H3006" t="s">
        <v>31</v>
      </c>
      <c r="I3006">
        <v>0</v>
      </c>
      <c r="J3006">
        <v>9889670</v>
      </c>
    </row>
    <row r="3007" spans="1:10" x14ac:dyDescent="0.25">
      <c r="A3007" t="s">
        <v>9557</v>
      </c>
      <c r="B3007" t="s">
        <v>16</v>
      </c>
      <c r="C3007" t="s">
        <v>44</v>
      </c>
      <c r="D3007">
        <v>1996</v>
      </c>
      <c r="E3007">
        <v>5.5</v>
      </c>
      <c r="F3007">
        <v>8500</v>
      </c>
      <c r="G3007" t="s">
        <v>9559</v>
      </c>
      <c r="H3007" t="s">
        <v>31</v>
      </c>
      <c r="I3007">
        <v>0</v>
      </c>
      <c r="J3007">
        <v>8008255</v>
      </c>
    </row>
    <row r="3008" spans="1:10" x14ac:dyDescent="0.25">
      <c r="A3008" t="s">
        <v>9561</v>
      </c>
      <c r="B3008" t="s">
        <v>35</v>
      </c>
      <c r="C3008" t="s">
        <v>44</v>
      </c>
      <c r="D3008">
        <v>1996</v>
      </c>
      <c r="E3008">
        <v>7.2</v>
      </c>
      <c r="F3008">
        <v>5700</v>
      </c>
      <c r="G3008" t="s">
        <v>3598</v>
      </c>
      <c r="H3008" t="s">
        <v>3259</v>
      </c>
      <c r="I3008">
        <v>5000000</v>
      </c>
      <c r="J3008">
        <v>588621</v>
      </c>
    </row>
    <row r="3009" spans="1:10" x14ac:dyDescent="0.25">
      <c r="A3009" t="s">
        <v>9562</v>
      </c>
      <c r="B3009" t="s">
        <v>16</v>
      </c>
      <c r="C3009" t="s">
        <v>17</v>
      </c>
      <c r="D3009">
        <v>1996</v>
      </c>
      <c r="E3009">
        <v>5.8</v>
      </c>
      <c r="F3009">
        <v>14000</v>
      </c>
      <c r="G3009" t="s">
        <v>6419</v>
      </c>
      <c r="H3009" t="s">
        <v>31</v>
      </c>
      <c r="I3009">
        <v>47000000</v>
      </c>
      <c r="J3009">
        <v>12379402</v>
      </c>
    </row>
    <row r="3010" spans="1:10" x14ac:dyDescent="0.25">
      <c r="A3010" t="s">
        <v>9565</v>
      </c>
      <c r="B3010" t="s">
        <v>2084</v>
      </c>
      <c r="C3010" t="s">
        <v>26</v>
      </c>
      <c r="D3010">
        <v>1996</v>
      </c>
      <c r="E3010">
        <v>6.5</v>
      </c>
      <c r="F3010">
        <v>14000</v>
      </c>
      <c r="G3010" t="s">
        <v>950</v>
      </c>
      <c r="H3010" t="s">
        <v>31</v>
      </c>
      <c r="I3010">
        <v>21500000</v>
      </c>
      <c r="J3010">
        <v>22313201</v>
      </c>
    </row>
    <row r="3011" spans="1:10" x14ac:dyDescent="0.25">
      <c r="A3011" t="s">
        <v>9568</v>
      </c>
      <c r="B3011" t="s">
        <v>35</v>
      </c>
      <c r="C3011" t="s">
        <v>44</v>
      </c>
      <c r="D3011">
        <v>1996</v>
      </c>
      <c r="E3011">
        <v>5.8</v>
      </c>
      <c r="F3011">
        <v>22000</v>
      </c>
      <c r="G3011" t="s">
        <v>913</v>
      </c>
      <c r="H3011" t="s">
        <v>31</v>
      </c>
      <c r="I3011">
        <v>39000000</v>
      </c>
      <c r="J3011">
        <v>37956793</v>
      </c>
    </row>
    <row r="3012" spans="1:10" x14ac:dyDescent="0.25">
      <c r="A3012" t="s">
        <v>9570</v>
      </c>
      <c r="B3012" t="s">
        <v>16</v>
      </c>
      <c r="C3012" t="s">
        <v>17</v>
      </c>
      <c r="D3012">
        <v>1996</v>
      </c>
      <c r="E3012">
        <v>5.8</v>
      </c>
      <c r="F3012">
        <v>5100</v>
      </c>
      <c r="G3012" t="s">
        <v>4577</v>
      </c>
      <c r="H3012" t="s">
        <v>31</v>
      </c>
      <c r="I3012">
        <v>25000000</v>
      </c>
      <c r="J3012">
        <v>5009305</v>
      </c>
    </row>
    <row r="3013" spans="1:10" x14ac:dyDescent="0.25">
      <c r="A3013" t="s">
        <v>9573</v>
      </c>
      <c r="B3013" t="s">
        <v>16</v>
      </c>
      <c r="C3013" t="s">
        <v>17</v>
      </c>
      <c r="D3013">
        <v>1996</v>
      </c>
      <c r="E3013">
        <v>6.6</v>
      </c>
      <c r="F3013">
        <v>1200</v>
      </c>
      <c r="G3013" t="s">
        <v>4794</v>
      </c>
      <c r="H3013" t="s">
        <v>31</v>
      </c>
      <c r="I3013">
        <v>0</v>
      </c>
    </row>
    <row r="3014" spans="1:10" x14ac:dyDescent="0.25">
      <c r="A3014" t="s">
        <v>9576</v>
      </c>
      <c r="B3014" t="s">
        <v>16</v>
      </c>
      <c r="C3014" t="s">
        <v>70</v>
      </c>
      <c r="D3014">
        <v>1996</v>
      </c>
      <c r="E3014">
        <v>6.6</v>
      </c>
      <c r="F3014">
        <v>6400</v>
      </c>
      <c r="G3014" t="s">
        <v>9003</v>
      </c>
      <c r="H3014" t="s">
        <v>22</v>
      </c>
      <c r="I3014">
        <v>0</v>
      </c>
      <c r="J3014">
        <v>1875527</v>
      </c>
    </row>
    <row r="3015" spans="1:10" x14ac:dyDescent="0.25">
      <c r="A3015" t="s">
        <v>9580</v>
      </c>
      <c r="B3015" t="s">
        <v>16</v>
      </c>
      <c r="C3015" t="s">
        <v>117</v>
      </c>
      <c r="D3015">
        <v>1996</v>
      </c>
      <c r="E3015">
        <v>6.2</v>
      </c>
      <c r="F3015">
        <v>4200</v>
      </c>
      <c r="G3015" t="s">
        <v>8076</v>
      </c>
      <c r="H3015" t="s">
        <v>31</v>
      </c>
      <c r="I3015">
        <v>0</v>
      </c>
      <c r="J3015">
        <v>21508</v>
      </c>
    </row>
    <row r="3016" spans="1:10" x14ac:dyDescent="0.25">
      <c r="A3016" t="s">
        <v>9583</v>
      </c>
      <c r="B3016" t="s">
        <v>373</v>
      </c>
      <c r="C3016" t="s">
        <v>431</v>
      </c>
      <c r="D3016">
        <v>1996</v>
      </c>
      <c r="E3016">
        <v>5.5</v>
      </c>
      <c r="F3016">
        <v>5700</v>
      </c>
      <c r="G3016" t="s">
        <v>3363</v>
      </c>
      <c r="H3016" t="s">
        <v>31</v>
      </c>
      <c r="I3016">
        <v>0</v>
      </c>
      <c r="J3016">
        <v>8620678</v>
      </c>
    </row>
    <row r="3017" spans="1:10" x14ac:dyDescent="0.25">
      <c r="A3017" t="s">
        <v>9586</v>
      </c>
      <c r="B3017" t="s">
        <v>16</v>
      </c>
      <c r="C3017" t="s">
        <v>44</v>
      </c>
      <c r="D3017">
        <v>1996</v>
      </c>
      <c r="E3017">
        <v>5.2</v>
      </c>
      <c r="F3017">
        <v>5900</v>
      </c>
      <c r="G3017" t="s">
        <v>9588</v>
      </c>
      <c r="H3017" t="s">
        <v>31</v>
      </c>
      <c r="I3017">
        <v>12000000</v>
      </c>
      <c r="J3017">
        <v>4939939</v>
      </c>
    </row>
    <row r="3018" spans="1:10" x14ac:dyDescent="0.25">
      <c r="A3018" t="s">
        <v>9590</v>
      </c>
      <c r="B3018" t="s">
        <v>2084</v>
      </c>
      <c r="C3018" t="s">
        <v>44</v>
      </c>
      <c r="D3018">
        <v>1996</v>
      </c>
      <c r="E3018">
        <v>5.9</v>
      </c>
      <c r="F3018">
        <v>4300</v>
      </c>
      <c r="G3018" t="s">
        <v>490</v>
      </c>
      <c r="H3018" t="s">
        <v>31</v>
      </c>
      <c r="I3018">
        <v>0</v>
      </c>
      <c r="J3018">
        <v>12767815</v>
      </c>
    </row>
    <row r="3019" spans="1:10" x14ac:dyDescent="0.25">
      <c r="A3019" t="s">
        <v>9591</v>
      </c>
      <c r="B3019" t="s">
        <v>35</v>
      </c>
      <c r="C3019" t="s">
        <v>44</v>
      </c>
      <c r="D3019">
        <v>1996</v>
      </c>
      <c r="E3019">
        <v>5.6</v>
      </c>
      <c r="F3019">
        <v>6900</v>
      </c>
      <c r="G3019" t="s">
        <v>599</v>
      </c>
      <c r="H3019" t="s">
        <v>31</v>
      </c>
      <c r="I3019">
        <v>30000000</v>
      </c>
      <c r="J3019">
        <v>8315693</v>
      </c>
    </row>
    <row r="3020" spans="1:10" x14ac:dyDescent="0.25">
      <c r="A3020" t="s">
        <v>9594</v>
      </c>
      <c r="B3020" t="s">
        <v>2084</v>
      </c>
      <c r="C3020" t="s">
        <v>44</v>
      </c>
      <c r="D3020">
        <v>1996</v>
      </c>
      <c r="E3020">
        <v>6</v>
      </c>
      <c r="F3020">
        <v>7400</v>
      </c>
      <c r="G3020" t="s">
        <v>6913</v>
      </c>
      <c r="H3020" t="s">
        <v>31</v>
      </c>
      <c r="I3020">
        <v>0</v>
      </c>
      <c r="J3020">
        <v>32212</v>
      </c>
    </row>
    <row r="3021" spans="1:10" x14ac:dyDescent="0.25">
      <c r="A3021" t="s">
        <v>9598</v>
      </c>
      <c r="B3021" t="s">
        <v>16</v>
      </c>
      <c r="C3021" t="s">
        <v>44</v>
      </c>
      <c r="D3021">
        <v>1996</v>
      </c>
      <c r="E3021">
        <v>5.2</v>
      </c>
      <c r="F3021">
        <v>5500</v>
      </c>
      <c r="G3021" t="s">
        <v>8735</v>
      </c>
      <c r="H3021" t="s">
        <v>31</v>
      </c>
      <c r="I3021">
        <v>0</v>
      </c>
      <c r="J3021">
        <v>10658278</v>
      </c>
    </row>
    <row r="3022" spans="1:10" x14ac:dyDescent="0.25">
      <c r="A3022" t="s">
        <v>9600</v>
      </c>
      <c r="B3022" t="s">
        <v>35</v>
      </c>
      <c r="C3022" t="s">
        <v>26</v>
      </c>
      <c r="D3022">
        <v>1996</v>
      </c>
      <c r="E3022">
        <v>4.2</v>
      </c>
      <c r="F3022">
        <v>6500</v>
      </c>
      <c r="G3022" t="s">
        <v>9497</v>
      </c>
      <c r="H3022" t="s">
        <v>22</v>
      </c>
      <c r="I3022">
        <v>25000000</v>
      </c>
      <c r="J3022">
        <v>2491989</v>
      </c>
    </row>
    <row r="3023" spans="1:10" x14ac:dyDescent="0.25">
      <c r="A3023" t="s">
        <v>9601</v>
      </c>
      <c r="B3023" t="s">
        <v>16</v>
      </c>
      <c r="C3023" t="s">
        <v>117</v>
      </c>
      <c r="D3023">
        <v>1996</v>
      </c>
      <c r="E3023">
        <v>6.6</v>
      </c>
      <c r="F3023">
        <v>8400</v>
      </c>
      <c r="G3023" t="s">
        <v>1598</v>
      </c>
      <c r="H3023" t="s">
        <v>31</v>
      </c>
      <c r="I3023">
        <v>12500000</v>
      </c>
      <c r="J3023">
        <v>1227324</v>
      </c>
    </row>
    <row r="3024" spans="1:10" x14ac:dyDescent="0.25">
      <c r="A3024" t="s">
        <v>9603</v>
      </c>
      <c r="B3024" t="s">
        <v>16</v>
      </c>
      <c r="C3024" t="s">
        <v>44</v>
      </c>
      <c r="D3024">
        <v>1996</v>
      </c>
      <c r="E3024">
        <v>6.9</v>
      </c>
      <c r="F3024">
        <v>8300</v>
      </c>
      <c r="G3024" t="s">
        <v>9605</v>
      </c>
      <c r="H3024" t="s">
        <v>219</v>
      </c>
      <c r="I3024">
        <v>0</v>
      </c>
      <c r="J3024">
        <v>2654308</v>
      </c>
    </row>
    <row r="3025" spans="1:10" x14ac:dyDescent="0.25">
      <c r="A3025" t="s">
        <v>9606</v>
      </c>
      <c r="B3025" t="s">
        <v>2084</v>
      </c>
      <c r="C3025" t="s">
        <v>44</v>
      </c>
      <c r="D3025">
        <v>1996</v>
      </c>
      <c r="E3025">
        <v>5.5</v>
      </c>
      <c r="F3025">
        <v>13000</v>
      </c>
      <c r="G3025" t="s">
        <v>9607</v>
      </c>
      <c r="H3025" t="s">
        <v>31</v>
      </c>
      <c r="I3025">
        <v>0</v>
      </c>
      <c r="J3025">
        <v>21302121</v>
      </c>
    </row>
    <row r="3026" spans="1:10" x14ac:dyDescent="0.25">
      <c r="A3026" t="s">
        <v>9608</v>
      </c>
      <c r="B3026" t="s">
        <v>493</v>
      </c>
      <c r="C3026" t="s">
        <v>44</v>
      </c>
      <c r="D3026">
        <v>1996</v>
      </c>
      <c r="E3026">
        <v>6.8</v>
      </c>
      <c r="F3026">
        <v>5300</v>
      </c>
      <c r="G3026" t="s">
        <v>5230</v>
      </c>
      <c r="H3026" t="s">
        <v>31</v>
      </c>
      <c r="I3026">
        <v>250000</v>
      </c>
      <c r="J3026">
        <v>10580</v>
      </c>
    </row>
    <row r="3027" spans="1:10" x14ac:dyDescent="0.25">
      <c r="A3027" t="s">
        <v>9611</v>
      </c>
      <c r="B3027" t="s">
        <v>16</v>
      </c>
      <c r="C3027" t="s">
        <v>44</v>
      </c>
      <c r="D3027">
        <v>1996</v>
      </c>
      <c r="E3027">
        <v>6.7</v>
      </c>
      <c r="F3027">
        <v>4300</v>
      </c>
      <c r="G3027" t="s">
        <v>9612</v>
      </c>
      <c r="H3027" t="s">
        <v>22</v>
      </c>
      <c r="I3027">
        <v>0</v>
      </c>
      <c r="J3027">
        <v>712095</v>
      </c>
    </row>
    <row r="3028" spans="1:10" x14ac:dyDescent="0.25">
      <c r="A3028" t="s">
        <v>9613</v>
      </c>
      <c r="B3028" t="s">
        <v>35</v>
      </c>
      <c r="C3028" t="s">
        <v>26</v>
      </c>
      <c r="D3028">
        <v>1996</v>
      </c>
      <c r="E3028">
        <v>5.8</v>
      </c>
      <c r="F3028">
        <v>5200</v>
      </c>
      <c r="G3028" t="s">
        <v>8465</v>
      </c>
      <c r="H3028" t="s">
        <v>31</v>
      </c>
      <c r="I3028">
        <v>23000000</v>
      </c>
      <c r="J3028">
        <v>11829959</v>
      </c>
    </row>
    <row r="3029" spans="1:10" x14ac:dyDescent="0.25">
      <c r="A3029" t="s">
        <v>9615</v>
      </c>
      <c r="B3029" t="s">
        <v>2084</v>
      </c>
      <c r="C3029" t="s">
        <v>17</v>
      </c>
      <c r="D3029">
        <v>1996</v>
      </c>
      <c r="E3029">
        <v>6.5</v>
      </c>
      <c r="F3029">
        <v>4100</v>
      </c>
      <c r="G3029" t="s">
        <v>9617</v>
      </c>
      <c r="H3029" t="s">
        <v>31</v>
      </c>
      <c r="I3029">
        <v>0</v>
      </c>
      <c r="J3029">
        <v>3486957</v>
      </c>
    </row>
    <row r="3030" spans="1:10" x14ac:dyDescent="0.25">
      <c r="A3030" t="s">
        <v>9618</v>
      </c>
      <c r="B3030" t="s">
        <v>2084</v>
      </c>
      <c r="C3030" t="s">
        <v>44</v>
      </c>
      <c r="D3030">
        <v>1996</v>
      </c>
      <c r="E3030">
        <v>6.1</v>
      </c>
      <c r="F3030">
        <v>7800</v>
      </c>
      <c r="G3030" t="s">
        <v>3643</v>
      </c>
      <c r="H3030" t="s">
        <v>31</v>
      </c>
      <c r="I3030">
        <v>0</v>
      </c>
      <c r="J3030">
        <v>12844057</v>
      </c>
    </row>
    <row r="3031" spans="1:10" x14ac:dyDescent="0.25">
      <c r="A3031" t="s">
        <v>9620</v>
      </c>
      <c r="B3031" t="s">
        <v>35</v>
      </c>
      <c r="C3031" t="s">
        <v>17</v>
      </c>
      <c r="D3031">
        <v>1996</v>
      </c>
      <c r="E3031">
        <v>6.4</v>
      </c>
      <c r="F3031">
        <v>3100</v>
      </c>
      <c r="G3031" t="s">
        <v>9623</v>
      </c>
      <c r="H3031" t="s">
        <v>31</v>
      </c>
      <c r="I3031">
        <v>0</v>
      </c>
      <c r="J3031">
        <v>1007822</v>
      </c>
    </row>
    <row r="3032" spans="1:10" x14ac:dyDescent="0.25">
      <c r="A3032" t="s">
        <v>9625</v>
      </c>
      <c r="B3032" t="s">
        <v>2084</v>
      </c>
      <c r="C3032" t="s">
        <v>70</v>
      </c>
      <c r="D3032">
        <v>1996</v>
      </c>
      <c r="E3032">
        <v>6</v>
      </c>
      <c r="F3032">
        <v>8300</v>
      </c>
      <c r="G3032" t="s">
        <v>8735</v>
      </c>
      <c r="H3032" t="s">
        <v>31</v>
      </c>
      <c r="I3032">
        <v>0</v>
      </c>
      <c r="J3032">
        <v>25372294</v>
      </c>
    </row>
    <row r="3033" spans="1:10" x14ac:dyDescent="0.25">
      <c r="A3033" t="s">
        <v>9629</v>
      </c>
      <c r="B3033" t="s">
        <v>16</v>
      </c>
      <c r="C3033" t="s">
        <v>70</v>
      </c>
      <c r="D3033">
        <v>1996</v>
      </c>
      <c r="E3033">
        <v>6.4</v>
      </c>
      <c r="F3033">
        <v>7000</v>
      </c>
      <c r="G3033" t="s">
        <v>3158</v>
      </c>
      <c r="H3033" t="s">
        <v>31</v>
      </c>
      <c r="I3033">
        <v>16000000</v>
      </c>
      <c r="J3033">
        <v>2021348</v>
      </c>
    </row>
    <row r="3034" spans="1:10" x14ac:dyDescent="0.25">
      <c r="A3034" t="s">
        <v>9631</v>
      </c>
      <c r="B3034" t="s">
        <v>16</v>
      </c>
      <c r="C3034" t="s">
        <v>117</v>
      </c>
      <c r="D3034">
        <v>1996</v>
      </c>
      <c r="E3034">
        <v>6.3</v>
      </c>
      <c r="F3034">
        <v>4500</v>
      </c>
      <c r="G3034" t="s">
        <v>5074</v>
      </c>
      <c r="H3034" t="s">
        <v>498</v>
      </c>
      <c r="I3034">
        <v>19000000</v>
      </c>
      <c r="J3034">
        <v>1356828</v>
      </c>
    </row>
    <row r="3035" spans="1:10" x14ac:dyDescent="0.25">
      <c r="A3035" t="s">
        <v>9632</v>
      </c>
      <c r="B3035" t="s">
        <v>2084</v>
      </c>
      <c r="C3035" t="s">
        <v>44</v>
      </c>
      <c r="D3035">
        <v>1996</v>
      </c>
      <c r="E3035">
        <v>3.8</v>
      </c>
      <c r="F3035">
        <v>4800</v>
      </c>
      <c r="G3035" t="s">
        <v>9633</v>
      </c>
      <c r="H3035" t="s">
        <v>31</v>
      </c>
      <c r="I3035">
        <v>0</v>
      </c>
      <c r="J3035">
        <v>12825141</v>
      </c>
    </row>
    <row r="3036" spans="1:10" x14ac:dyDescent="0.25">
      <c r="A3036" t="s">
        <v>9635</v>
      </c>
      <c r="B3036" t="s">
        <v>16</v>
      </c>
      <c r="C3036" t="s">
        <v>36</v>
      </c>
      <c r="D3036">
        <v>1996</v>
      </c>
      <c r="E3036">
        <v>5.4</v>
      </c>
      <c r="F3036">
        <v>8700</v>
      </c>
      <c r="G3036" t="s">
        <v>4843</v>
      </c>
      <c r="H3036" t="s">
        <v>31</v>
      </c>
      <c r="I3036">
        <v>25000000</v>
      </c>
      <c r="J3036">
        <v>17193231</v>
      </c>
    </row>
    <row r="3037" spans="1:10" x14ac:dyDescent="0.25">
      <c r="A3037" t="s">
        <v>9636</v>
      </c>
      <c r="B3037" t="s">
        <v>35</v>
      </c>
      <c r="C3037" t="s">
        <v>70</v>
      </c>
      <c r="D3037">
        <v>1996</v>
      </c>
      <c r="E3037">
        <v>6.2</v>
      </c>
      <c r="F3037">
        <v>1700</v>
      </c>
      <c r="G3037" t="s">
        <v>1585</v>
      </c>
      <c r="H3037" t="s">
        <v>31</v>
      </c>
      <c r="I3037">
        <v>0</v>
      </c>
      <c r="J3037">
        <v>195170</v>
      </c>
    </row>
    <row r="3038" spans="1:10" x14ac:dyDescent="0.25">
      <c r="A3038" t="s">
        <v>9638</v>
      </c>
      <c r="B3038" t="s">
        <v>16</v>
      </c>
      <c r="C3038" t="s">
        <v>17</v>
      </c>
      <c r="D3038">
        <v>1996</v>
      </c>
      <c r="E3038">
        <v>6</v>
      </c>
      <c r="F3038">
        <v>5000</v>
      </c>
      <c r="G3038" t="s">
        <v>7354</v>
      </c>
      <c r="H3038" t="s">
        <v>31</v>
      </c>
      <c r="I3038">
        <v>18000000</v>
      </c>
      <c r="J3038">
        <v>2821671</v>
      </c>
    </row>
    <row r="3039" spans="1:10" x14ac:dyDescent="0.25">
      <c r="A3039" t="s">
        <v>9640</v>
      </c>
      <c r="B3039" t="s">
        <v>16</v>
      </c>
      <c r="C3039" t="s">
        <v>36</v>
      </c>
      <c r="D3039">
        <v>1996</v>
      </c>
      <c r="E3039">
        <v>4.8</v>
      </c>
      <c r="F3039">
        <v>2900</v>
      </c>
      <c r="G3039" t="s">
        <v>9643</v>
      </c>
      <c r="H3039" t="s">
        <v>31</v>
      </c>
      <c r="I3039">
        <v>0</v>
      </c>
      <c r="J3039">
        <v>684351</v>
      </c>
    </row>
    <row r="3040" spans="1:10" x14ac:dyDescent="0.25">
      <c r="A3040" t="s">
        <v>9645</v>
      </c>
      <c r="B3040" t="s">
        <v>16</v>
      </c>
      <c r="C3040" t="s">
        <v>44</v>
      </c>
      <c r="D3040">
        <v>1996</v>
      </c>
      <c r="E3040">
        <v>3.9</v>
      </c>
      <c r="F3040">
        <v>833</v>
      </c>
      <c r="G3040" t="s">
        <v>9648</v>
      </c>
      <c r="H3040" t="s">
        <v>31</v>
      </c>
      <c r="I3040">
        <v>0</v>
      </c>
      <c r="J3040">
        <v>1383553</v>
      </c>
    </row>
    <row r="3041" spans="1:10" x14ac:dyDescent="0.25">
      <c r="A3041" t="s">
        <v>9650</v>
      </c>
      <c r="B3041" t="s">
        <v>16</v>
      </c>
      <c r="C3041" t="s">
        <v>17</v>
      </c>
      <c r="D3041">
        <v>1996</v>
      </c>
      <c r="E3041">
        <v>5.7</v>
      </c>
      <c r="F3041">
        <v>4000</v>
      </c>
      <c r="G3041" t="s">
        <v>6794</v>
      </c>
      <c r="H3041" t="s">
        <v>31</v>
      </c>
      <c r="I3041">
        <v>0</v>
      </c>
      <c r="J3041">
        <v>5939449</v>
      </c>
    </row>
    <row r="3042" spans="1:10" x14ac:dyDescent="0.25">
      <c r="A3042" t="s">
        <v>9652</v>
      </c>
      <c r="B3042" t="s">
        <v>16</v>
      </c>
      <c r="C3042" t="s">
        <v>44</v>
      </c>
      <c r="D3042">
        <v>1996</v>
      </c>
      <c r="E3042">
        <v>6.7</v>
      </c>
      <c r="F3042">
        <v>3600</v>
      </c>
      <c r="G3042" t="s">
        <v>9653</v>
      </c>
      <c r="H3042" t="s">
        <v>31</v>
      </c>
      <c r="I3042">
        <v>5000000</v>
      </c>
      <c r="J3042">
        <v>660313</v>
      </c>
    </row>
    <row r="3043" spans="1:10" x14ac:dyDescent="0.25">
      <c r="A3043" t="s">
        <v>9655</v>
      </c>
      <c r="B3043" t="s">
        <v>2084</v>
      </c>
      <c r="C3043" t="s">
        <v>44</v>
      </c>
      <c r="D3043">
        <v>1996</v>
      </c>
      <c r="E3043">
        <v>5.3</v>
      </c>
      <c r="F3043">
        <v>9600</v>
      </c>
      <c r="G3043" t="s">
        <v>7235</v>
      </c>
      <c r="H3043" t="s">
        <v>31</v>
      </c>
      <c r="I3043">
        <v>0</v>
      </c>
      <c r="J3043">
        <v>9255027</v>
      </c>
    </row>
    <row r="3044" spans="1:10" x14ac:dyDescent="0.25">
      <c r="A3044" t="s">
        <v>9657</v>
      </c>
      <c r="B3044" t="s">
        <v>35</v>
      </c>
      <c r="C3044" t="s">
        <v>44</v>
      </c>
      <c r="D3044">
        <v>1996</v>
      </c>
      <c r="E3044">
        <v>2.7</v>
      </c>
      <c r="F3044">
        <v>8200</v>
      </c>
      <c r="G3044" t="s">
        <v>9660</v>
      </c>
      <c r="H3044" t="s">
        <v>31</v>
      </c>
      <c r="I3044">
        <v>24000000</v>
      </c>
      <c r="J3044">
        <v>4422380</v>
      </c>
    </row>
    <row r="3045" spans="1:10" x14ac:dyDescent="0.25">
      <c r="A3045" t="s">
        <v>9662</v>
      </c>
      <c r="B3045" t="s">
        <v>16</v>
      </c>
      <c r="C3045" t="s">
        <v>17</v>
      </c>
      <c r="D3045">
        <v>1997</v>
      </c>
      <c r="E3045">
        <v>7.8</v>
      </c>
      <c r="F3045">
        <v>361000</v>
      </c>
      <c r="G3045" t="s">
        <v>1899</v>
      </c>
      <c r="H3045" t="s">
        <v>31</v>
      </c>
      <c r="I3045">
        <v>50000000</v>
      </c>
      <c r="J3045">
        <v>109423648</v>
      </c>
    </row>
    <row r="3046" spans="1:10" x14ac:dyDescent="0.25">
      <c r="A3046" t="s">
        <v>9664</v>
      </c>
      <c r="B3046" t="s">
        <v>16</v>
      </c>
      <c r="C3046" t="s">
        <v>17</v>
      </c>
      <c r="D3046">
        <v>1997</v>
      </c>
      <c r="E3046">
        <v>7.9</v>
      </c>
      <c r="F3046">
        <v>246000</v>
      </c>
      <c r="G3046" t="s">
        <v>9187</v>
      </c>
      <c r="H3046" t="s">
        <v>31</v>
      </c>
      <c r="I3046">
        <v>15000000</v>
      </c>
      <c r="J3046">
        <v>43101594</v>
      </c>
    </row>
    <row r="3047" spans="1:10" x14ac:dyDescent="0.25">
      <c r="A3047" t="s">
        <v>9666</v>
      </c>
      <c r="B3047" t="s">
        <v>2084</v>
      </c>
      <c r="C3047" t="s">
        <v>17</v>
      </c>
      <c r="D3047">
        <v>1997</v>
      </c>
      <c r="E3047">
        <v>7.8</v>
      </c>
      <c r="F3047">
        <v>1100000</v>
      </c>
      <c r="G3047" t="s">
        <v>8655</v>
      </c>
      <c r="H3047" t="s">
        <v>31</v>
      </c>
      <c r="I3047">
        <v>200000000</v>
      </c>
      <c r="J3047">
        <v>2201647264</v>
      </c>
    </row>
    <row r="3048" spans="1:10" x14ac:dyDescent="0.25">
      <c r="A3048" t="s">
        <v>9669</v>
      </c>
      <c r="B3048" t="s">
        <v>2084</v>
      </c>
      <c r="C3048" t="s">
        <v>36</v>
      </c>
      <c r="D3048">
        <v>1997</v>
      </c>
      <c r="E3048">
        <v>7.7</v>
      </c>
      <c r="F3048">
        <v>444000</v>
      </c>
      <c r="G3048" t="s">
        <v>4572</v>
      </c>
      <c r="H3048" t="s">
        <v>498</v>
      </c>
      <c r="I3048">
        <v>93000000</v>
      </c>
      <c r="J3048">
        <v>263920180</v>
      </c>
    </row>
    <row r="3049" spans="1:10" x14ac:dyDescent="0.25">
      <c r="A3049" t="s">
        <v>9671</v>
      </c>
      <c r="B3049" t="s">
        <v>2084</v>
      </c>
      <c r="C3049" t="s">
        <v>26</v>
      </c>
      <c r="D3049">
        <v>1997</v>
      </c>
      <c r="E3049">
        <v>7</v>
      </c>
      <c r="F3049">
        <v>227000</v>
      </c>
      <c r="G3049" t="s">
        <v>6981</v>
      </c>
      <c r="H3049" t="s">
        <v>31</v>
      </c>
      <c r="I3049">
        <v>16500000</v>
      </c>
      <c r="J3049">
        <v>67683989</v>
      </c>
    </row>
    <row r="3050" spans="1:10" x14ac:dyDescent="0.25">
      <c r="A3050" t="s">
        <v>9674</v>
      </c>
      <c r="B3050" t="s">
        <v>16</v>
      </c>
      <c r="C3050" t="s">
        <v>17</v>
      </c>
      <c r="D3050">
        <v>1997</v>
      </c>
      <c r="E3050">
        <v>6.9</v>
      </c>
      <c r="F3050">
        <v>54000</v>
      </c>
      <c r="G3050" t="s">
        <v>4682</v>
      </c>
      <c r="H3050" t="s">
        <v>498</v>
      </c>
      <c r="I3050">
        <v>62000000</v>
      </c>
      <c r="J3050">
        <v>1071255</v>
      </c>
    </row>
    <row r="3051" spans="1:10" x14ac:dyDescent="0.25">
      <c r="A3051" t="s">
        <v>9678</v>
      </c>
      <c r="B3051" t="s">
        <v>16</v>
      </c>
      <c r="C3051" t="s">
        <v>17</v>
      </c>
      <c r="D3051">
        <v>1997</v>
      </c>
      <c r="E3051">
        <v>8.3000000000000007</v>
      </c>
      <c r="F3051">
        <v>887000</v>
      </c>
      <c r="G3051" t="s">
        <v>109</v>
      </c>
      <c r="H3051" t="s">
        <v>31</v>
      </c>
      <c r="I3051">
        <v>10000000</v>
      </c>
      <c r="J3051">
        <v>225933435</v>
      </c>
    </row>
    <row r="3052" spans="1:10" x14ac:dyDescent="0.25">
      <c r="A3052" t="s">
        <v>9681</v>
      </c>
      <c r="B3052" t="s">
        <v>16</v>
      </c>
      <c r="C3052" t="s">
        <v>36</v>
      </c>
      <c r="D3052">
        <v>1997</v>
      </c>
      <c r="E3052">
        <v>7.2</v>
      </c>
      <c r="F3052">
        <v>276000</v>
      </c>
      <c r="G3052" t="s">
        <v>9683</v>
      </c>
      <c r="H3052" t="s">
        <v>31</v>
      </c>
      <c r="I3052">
        <v>105000000</v>
      </c>
      <c r="J3052">
        <v>121214377</v>
      </c>
    </row>
    <row r="3053" spans="1:10" x14ac:dyDescent="0.25">
      <c r="A3053" t="s">
        <v>9684</v>
      </c>
      <c r="B3053" t="s">
        <v>16</v>
      </c>
      <c r="C3053" t="s">
        <v>17</v>
      </c>
      <c r="D3053">
        <v>1997</v>
      </c>
      <c r="E3053">
        <v>7.5</v>
      </c>
      <c r="F3053">
        <v>342000</v>
      </c>
      <c r="G3053" t="s">
        <v>5200</v>
      </c>
      <c r="H3053" t="s">
        <v>5947</v>
      </c>
      <c r="I3053">
        <v>57000000</v>
      </c>
      <c r="J3053">
        <v>152944660</v>
      </c>
    </row>
    <row r="3054" spans="1:10" x14ac:dyDescent="0.25">
      <c r="A3054" t="s">
        <v>9687</v>
      </c>
      <c r="B3054" t="s">
        <v>16</v>
      </c>
      <c r="C3054" t="s">
        <v>36</v>
      </c>
      <c r="D3054">
        <v>1997</v>
      </c>
      <c r="E3054">
        <v>6.9</v>
      </c>
      <c r="F3054">
        <v>282000</v>
      </c>
      <c r="G3054" t="s">
        <v>1610</v>
      </c>
      <c r="H3054" t="s">
        <v>31</v>
      </c>
      <c r="I3054">
        <v>75000000</v>
      </c>
      <c r="J3054">
        <v>224012234</v>
      </c>
    </row>
    <row r="3055" spans="1:10" x14ac:dyDescent="0.25">
      <c r="A3055" t="s">
        <v>9689</v>
      </c>
      <c r="B3055" t="s">
        <v>16</v>
      </c>
      <c r="C3055" t="s">
        <v>117</v>
      </c>
      <c r="D3055">
        <v>1997</v>
      </c>
      <c r="E3055">
        <v>7.5</v>
      </c>
      <c r="F3055">
        <v>325000</v>
      </c>
      <c r="G3055" t="s">
        <v>9691</v>
      </c>
      <c r="H3055" t="s">
        <v>31</v>
      </c>
      <c r="I3055">
        <v>12000000</v>
      </c>
      <c r="J3055">
        <v>39673807</v>
      </c>
    </row>
    <row r="3056" spans="1:10" x14ac:dyDescent="0.25">
      <c r="A3056" t="s">
        <v>9692</v>
      </c>
      <c r="B3056" t="s">
        <v>16</v>
      </c>
      <c r="C3056" t="s">
        <v>117</v>
      </c>
      <c r="D3056">
        <v>1997</v>
      </c>
      <c r="E3056">
        <v>8.1999999999999993</v>
      </c>
      <c r="F3056">
        <v>544000</v>
      </c>
      <c r="G3056" t="s">
        <v>8506</v>
      </c>
      <c r="H3056" t="s">
        <v>31</v>
      </c>
      <c r="I3056">
        <v>35000000</v>
      </c>
      <c r="J3056">
        <v>126216940</v>
      </c>
    </row>
    <row r="3057" spans="1:10" x14ac:dyDescent="0.25">
      <c r="A3057" t="s">
        <v>9694</v>
      </c>
      <c r="B3057" t="s">
        <v>2084</v>
      </c>
      <c r="C3057" t="s">
        <v>44</v>
      </c>
      <c r="D3057">
        <v>1997</v>
      </c>
      <c r="E3057">
        <v>8.6</v>
      </c>
      <c r="F3057">
        <v>642000</v>
      </c>
      <c r="G3057" t="s">
        <v>6901</v>
      </c>
      <c r="H3057" t="s">
        <v>340</v>
      </c>
      <c r="I3057">
        <v>20000000</v>
      </c>
      <c r="J3057">
        <v>230098753</v>
      </c>
    </row>
    <row r="3058" spans="1:10" x14ac:dyDescent="0.25">
      <c r="A3058" t="s">
        <v>9698</v>
      </c>
      <c r="B3058" t="s">
        <v>35</v>
      </c>
      <c r="C3058" t="s">
        <v>17</v>
      </c>
      <c r="D3058">
        <v>1997</v>
      </c>
      <c r="E3058">
        <v>7.5</v>
      </c>
      <c r="F3058">
        <v>260000</v>
      </c>
      <c r="G3058" t="s">
        <v>4473</v>
      </c>
      <c r="H3058" t="s">
        <v>31</v>
      </c>
      <c r="I3058">
        <v>90000000</v>
      </c>
      <c r="J3058">
        <v>171120329</v>
      </c>
    </row>
    <row r="3059" spans="1:10" x14ac:dyDescent="0.25">
      <c r="A3059" t="s">
        <v>9701</v>
      </c>
      <c r="B3059" t="s">
        <v>2084</v>
      </c>
      <c r="C3059" t="s">
        <v>36</v>
      </c>
      <c r="D3059">
        <v>1997</v>
      </c>
      <c r="E3059">
        <v>7.3</v>
      </c>
      <c r="F3059">
        <v>529000</v>
      </c>
      <c r="G3059" t="s">
        <v>1957</v>
      </c>
      <c r="H3059" t="s">
        <v>31</v>
      </c>
      <c r="I3059">
        <v>90000000</v>
      </c>
      <c r="J3059">
        <v>589390539</v>
      </c>
    </row>
    <row r="3060" spans="1:10" x14ac:dyDescent="0.25">
      <c r="A3060" t="s">
        <v>9704</v>
      </c>
      <c r="B3060" t="s">
        <v>35</v>
      </c>
      <c r="C3060" t="s">
        <v>36</v>
      </c>
      <c r="D3060">
        <v>1997</v>
      </c>
      <c r="E3060">
        <v>4.5</v>
      </c>
      <c r="F3060">
        <v>109000</v>
      </c>
      <c r="G3060" t="s">
        <v>9707</v>
      </c>
      <c r="H3060" t="s">
        <v>31</v>
      </c>
      <c r="I3060">
        <v>32000000</v>
      </c>
      <c r="J3060">
        <v>79082515</v>
      </c>
    </row>
    <row r="3061" spans="1:10" x14ac:dyDescent="0.25">
      <c r="A3061" t="s">
        <v>9708</v>
      </c>
      <c r="B3061" t="s">
        <v>16</v>
      </c>
      <c r="C3061" t="s">
        <v>36</v>
      </c>
      <c r="D3061">
        <v>1997</v>
      </c>
      <c r="E3061">
        <v>6.5</v>
      </c>
      <c r="F3061">
        <v>185000</v>
      </c>
      <c r="G3061" t="s">
        <v>545</v>
      </c>
      <c r="H3061" t="s">
        <v>31</v>
      </c>
      <c r="I3061">
        <v>85000000</v>
      </c>
      <c r="J3061">
        <v>315156409</v>
      </c>
    </row>
    <row r="3062" spans="1:10" x14ac:dyDescent="0.25">
      <c r="A3062" t="s">
        <v>9711</v>
      </c>
      <c r="B3062" t="s">
        <v>2084</v>
      </c>
      <c r="C3062" t="s">
        <v>36</v>
      </c>
      <c r="D3062">
        <v>1997</v>
      </c>
      <c r="E3062">
        <v>3.8</v>
      </c>
      <c r="F3062">
        <v>238000</v>
      </c>
      <c r="G3062" t="s">
        <v>1063</v>
      </c>
      <c r="H3062" t="s">
        <v>31</v>
      </c>
      <c r="I3062">
        <v>125000000</v>
      </c>
      <c r="J3062">
        <v>238235719</v>
      </c>
    </row>
    <row r="3063" spans="1:10" x14ac:dyDescent="0.25">
      <c r="A3063" t="s">
        <v>9712</v>
      </c>
      <c r="B3063" t="s">
        <v>16</v>
      </c>
      <c r="C3063" t="s">
        <v>57</v>
      </c>
      <c r="D3063">
        <v>1997</v>
      </c>
      <c r="E3063">
        <v>6.7</v>
      </c>
      <c r="F3063">
        <v>164000</v>
      </c>
      <c r="G3063" t="s">
        <v>4843</v>
      </c>
      <c r="H3063" t="s">
        <v>22</v>
      </c>
      <c r="I3063">
        <v>60000000</v>
      </c>
      <c r="J3063">
        <v>26673829</v>
      </c>
    </row>
    <row r="3064" spans="1:10" x14ac:dyDescent="0.25">
      <c r="A3064" t="s">
        <v>1813</v>
      </c>
      <c r="B3064" t="s">
        <v>373</v>
      </c>
      <c r="C3064" t="s">
        <v>431</v>
      </c>
      <c r="D3064">
        <v>1997</v>
      </c>
      <c r="E3064">
        <v>7.3</v>
      </c>
      <c r="F3064">
        <v>212000</v>
      </c>
      <c r="G3064" t="s">
        <v>7240</v>
      </c>
      <c r="H3064" t="s">
        <v>31</v>
      </c>
      <c r="I3064">
        <v>85000000</v>
      </c>
      <c r="J3064">
        <v>252712101</v>
      </c>
    </row>
    <row r="3065" spans="1:10" x14ac:dyDescent="0.25">
      <c r="A3065" t="s">
        <v>9716</v>
      </c>
      <c r="B3065" t="s">
        <v>2084</v>
      </c>
      <c r="C3065" t="s">
        <v>36</v>
      </c>
      <c r="D3065">
        <v>1997</v>
      </c>
      <c r="E3065">
        <v>6</v>
      </c>
      <c r="F3065">
        <v>85000</v>
      </c>
      <c r="G3065" t="s">
        <v>4849</v>
      </c>
      <c r="H3065" t="s">
        <v>31</v>
      </c>
      <c r="I3065">
        <v>116000000</v>
      </c>
      <c r="J3065">
        <v>178127760</v>
      </c>
    </row>
    <row r="3066" spans="1:10" x14ac:dyDescent="0.25">
      <c r="A3066" t="s">
        <v>9718</v>
      </c>
      <c r="B3066" t="s">
        <v>2084</v>
      </c>
      <c r="C3066" t="s">
        <v>36</v>
      </c>
      <c r="D3066">
        <v>1997</v>
      </c>
      <c r="E3066">
        <v>6.6</v>
      </c>
      <c r="F3066">
        <v>388000</v>
      </c>
      <c r="G3066" t="s">
        <v>2854</v>
      </c>
      <c r="H3066" t="s">
        <v>31</v>
      </c>
      <c r="I3066">
        <v>73000000</v>
      </c>
      <c r="J3066">
        <v>618638999</v>
      </c>
    </row>
    <row r="3067" spans="1:10" x14ac:dyDescent="0.25">
      <c r="A3067" t="s">
        <v>9719</v>
      </c>
      <c r="B3067" t="s">
        <v>2084</v>
      </c>
      <c r="C3067" t="s">
        <v>431</v>
      </c>
      <c r="D3067">
        <v>1997</v>
      </c>
      <c r="E3067">
        <v>8.4</v>
      </c>
      <c r="F3067">
        <v>357000</v>
      </c>
      <c r="G3067" t="s">
        <v>9720</v>
      </c>
      <c r="H3067" t="s">
        <v>2198</v>
      </c>
      <c r="I3067">
        <v>0</v>
      </c>
      <c r="J3067">
        <v>169785704</v>
      </c>
    </row>
    <row r="3068" spans="1:10" x14ac:dyDescent="0.25">
      <c r="A3068" t="s">
        <v>9721</v>
      </c>
      <c r="B3068" t="s">
        <v>16</v>
      </c>
      <c r="C3068" t="s">
        <v>57</v>
      </c>
      <c r="D3068">
        <v>1997</v>
      </c>
      <c r="E3068">
        <v>6.2</v>
      </c>
      <c r="F3068">
        <v>161000</v>
      </c>
      <c r="G3068" t="s">
        <v>9134</v>
      </c>
      <c r="H3068" t="s">
        <v>31</v>
      </c>
      <c r="I3068">
        <v>24000000</v>
      </c>
      <c r="J3068">
        <v>172363301</v>
      </c>
    </row>
    <row r="3069" spans="1:10" x14ac:dyDescent="0.25">
      <c r="A3069" t="s">
        <v>9722</v>
      </c>
      <c r="B3069" t="s">
        <v>16</v>
      </c>
      <c r="C3069" t="s">
        <v>36</v>
      </c>
      <c r="D3069">
        <v>1997</v>
      </c>
      <c r="E3069">
        <v>7.2</v>
      </c>
      <c r="F3069">
        <v>357000</v>
      </c>
      <c r="G3069" t="s">
        <v>180</v>
      </c>
      <c r="H3069" t="s">
        <v>31</v>
      </c>
      <c r="I3069">
        <v>80000000</v>
      </c>
      <c r="J3069">
        <v>245676146</v>
      </c>
    </row>
    <row r="3070" spans="1:10" x14ac:dyDescent="0.25">
      <c r="A3070" t="s">
        <v>9724</v>
      </c>
      <c r="B3070" t="s">
        <v>2084</v>
      </c>
      <c r="C3070" t="s">
        <v>44</v>
      </c>
      <c r="D3070">
        <v>1997</v>
      </c>
      <c r="E3070">
        <v>7.7</v>
      </c>
      <c r="F3070">
        <v>282000</v>
      </c>
      <c r="G3070" t="s">
        <v>21</v>
      </c>
      <c r="H3070" t="s">
        <v>31</v>
      </c>
      <c r="I3070">
        <v>50000000</v>
      </c>
      <c r="J3070">
        <v>314178011</v>
      </c>
    </row>
    <row r="3071" spans="1:10" x14ac:dyDescent="0.25">
      <c r="A3071" t="s">
        <v>9725</v>
      </c>
      <c r="B3071" t="s">
        <v>2084</v>
      </c>
      <c r="C3071" t="s">
        <v>17</v>
      </c>
      <c r="D3071">
        <v>1997</v>
      </c>
      <c r="E3071">
        <v>7.8</v>
      </c>
      <c r="F3071">
        <v>287000</v>
      </c>
      <c r="G3071" t="s">
        <v>2740</v>
      </c>
      <c r="H3071" t="s">
        <v>31</v>
      </c>
      <c r="I3071">
        <v>36000000</v>
      </c>
      <c r="J3071">
        <v>12532777</v>
      </c>
    </row>
    <row r="3072" spans="1:10" x14ac:dyDescent="0.25">
      <c r="A3072" t="s">
        <v>9728</v>
      </c>
      <c r="B3072" t="s">
        <v>2084</v>
      </c>
      <c r="C3072" t="s">
        <v>117</v>
      </c>
      <c r="D3072">
        <v>1997</v>
      </c>
      <c r="E3072">
        <v>7.2</v>
      </c>
      <c r="F3072">
        <v>68000</v>
      </c>
      <c r="G3072" t="s">
        <v>9680</v>
      </c>
      <c r="H3072" t="s">
        <v>31</v>
      </c>
      <c r="I3072">
        <v>40000000</v>
      </c>
      <c r="J3072">
        <v>45916769</v>
      </c>
    </row>
    <row r="3073" spans="1:10" x14ac:dyDescent="0.25">
      <c r="A3073" t="s">
        <v>9730</v>
      </c>
      <c r="B3073" t="s">
        <v>16</v>
      </c>
      <c r="C3073" t="s">
        <v>57</v>
      </c>
      <c r="D3073">
        <v>1997</v>
      </c>
      <c r="E3073">
        <v>5.7</v>
      </c>
      <c r="F3073">
        <v>136000</v>
      </c>
      <c r="G3073" t="s">
        <v>9733</v>
      </c>
      <c r="H3073" t="s">
        <v>31</v>
      </c>
      <c r="I3073">
        <v>17000000</v>
      </c>
      <c r="J3073">
        <v>125586134</v>
      </c>
    </row>
    <row r="3074" spans="1:10" x14ac:dyDescent="0.25">
      <c r="A3074" t="s">
        <v>9735</v>
      </c>
      <c r="B3074" t="s">
        <v>16</v>
      </c>
      <c r="C3074" t="s">
        <v>36</v>
      </c>
      <c r="D3074">
        <v>1997</v>
      </c>
      <c r="E3074">
        <v>6.2</v>
      </c>
      <c r="F3074">
        <v>234000</v>
      </c>
      <c r="G3074" t="s">
        <v>3340</v>
      </c>
      <c r="H3074" t="s">
        <v>31</v>
      </c>
      <c r="I3074">
        <v>75000000</v>
      </c>
      <c r="J3074">
        <v>161376069</v>
      </c>
    </row>
    <row r="3075" spans="1:10" x14ac:dyDescent="0.25">
      <c r="A3075" t="s">
        <v>9738</v>
      </c>
      <c r="B3075" t="s">
        <v>16</v>
      </c>
      <c r="C3075" t="s">
        <v>17</v>
      </c>
      <c r="D3075">
        <v>1997</v>
      </c>
      <c r="E3075">
        <v>7.2</v>
      </c>
      <c r="F3075">
        <v>218000</v>
      </c>
      <c r="G3075" t="s">
        <v>9742</v>
      </c>
      <c r="H3075" t="s">
        <v>219</v>
      </c>
      <c r="I3075">
        <v>0</v>
      </c>
      <c r="J3075">
        <v>565727</v>
      </c>
    </row>
    <row r="3076" spans="1:10" x14ac:dyDescent="0.25">
      <c r="A3076" t="s">
        <v>9744</v>
      </c>
      <c r="B3076" t="s">
        <v>2084</v>
      </c>
      <c r="C3076" t="s">
        <v>44</v>
      </c>
      <c r="D3076">
        <v>1997</v>
      </c>
      <c r="E3076">
        <v>6.9</v>
      </c>
      <c r="F3076">
        <v>289000</v>
      </c>
      <c r="G3076" t="s">
        <v>8056</v>
      </c>
      <c r="H3076" t="s">
        <v>31</v>
      </c>
      <c r="I3076">
        <v>45000000</v>
      </c>
      <c r="J3076">
        <v>302710615</v>
      </c>
    </row>
    <row r="3077" spans="1:10" x14ac:dyDescent="0.25">
      <c r="A3077" t="s">
        <v>9746</v>
      </c>
      <c r="B3077" t="s">
        <v>16</v>
      </c>
      <c r="C3077" t="s">
        <v>70</v>
      </c>
      <c r="D3077">
        <v>1997</v>
      </c>
      <c r="E3077">
        <v>7.7</v>
      </c>
      <c r="F3077">
        <v>287000</v>
      </c>
      <c r="G3077" t="s">
        <v>153</v>
      </c>
      <c r="H3077" t="s">
        <v>31</v>
      </c>
      <c r="I3077">
        <v>35000000</v>
      </c>
      <c r="J3077">
        <v>124909762</v>
      </c>
    </row>
    <row r="3078" spans="1:10" x14ac:dyDescent="0.25">
      <c r="A3078" t="s">
        <v>9748</v>
      </c>
      <c r="B3078" t="s">
        <v>35</v>
      </c>
      <c r="C3078" t="s">
        <v>36</v>
      </c>
      <c r="D3078">
        <v>1997</v>
      </c>
      <c r="E3078">
        <v>5.5</v>
      </c>
      <c r="F3078">
        <v>73000</v>
      </c>
      <c r="G3078" t="s">
        <v>7068</v>
      </c>
      <c r="H3078" t="s">
        <v>31</v>
      </c>
      <c r="I3078">
        <v>55000000</v>
      </c>
      <c r="J3078">
        <v>174463257</v>
      </c>
    </row>
    <row r="3079" spans="1:10" x14ac:dyDescent="0.25">
      <c r="A3079" t="s">
        <v>9751</v>
      </c>
      <c r="B3079" t="s">
        <v>373</v>
      </c>
      <c r="C3079" t="s">
        <v>431</v>
      </c>
      <c r="D3079">
        <v>1997</v>
      </c>
      <c r="E3079">
        <v>7.2</v>
      </c>
      <c r="F3079">
        <v>115000</v>
      </c>
      <c r="G3079" t="s">
        <v>7345</v>
      </c>
      <c r="H3079" t="s">
        <v>31</v>
      </c>
      <c r="I3079">
        <v>50000000</v>
      </c>
      <c r="J3079">
        <v>139804348</v>
      </c>
    </row>
    <row r="3080" spans="1:10" x14ac:dyDescent="0.25">
      <c r="A3080" t="s">
        <v>9753</v>
      </c>
      <c r="B3080" t="s">
        <v>2084</v>
      </c>
      <c r="C3080" t="s">
        <v>44</v>
      </c>
      <c r="D3080">
        <v>1997</v>
      </c>
      <c r="E3080">
        <v>6.1</v>
      </c>
      <c r="F3080">
        <v>34000</v>
      </c>
      <c r="G3080" t="s">
        <v>9755</v>
      </c>
      <c r="H3080" t="s">
        <v>31</v>
      </c>
      <c r="I3080">
        <v>20000000</v>
      </c>
      <c r="J3080">
        <v>29481428</v>
      </c>
    </row>
    <row r="3081" spans="1:10" x14ac:dyDescent="0.25">
      <c r="A3081" t="s">
        <v>9756</v>
      </c>
      <c r="B3081" t="s">
        <v>16</v>
      </c>
      <c r="C3081" t="s">
        <v>117</v>
      </c>
      <c r="D3081">
        <v>1997</v>
      </c>
      <c r="E3081">
        <v>6.6</v>
      </c>
      <c r="F3081">
        <v>37000</v>
      </c>
      <c r="G3081" t="s">
        <v>2721</v>
      </c>
      <c r="H3081" t="s">
        <v>31</v>
      </c>
      <c r="I3081">
        <v>35000000</v>
      </c>
      <c r="J3081">
        <v>25105255</v>
      </c>
    </row>
    <row r="3082" spans="1:10" x14ac:dyDescent="0.25">
      <c r="A3082" t="s">
        <v>9758</v>
      </c>
      <c r="B3082" t="s">
        <v>35</v>
      </c>
      <c r="C3082" t="s">
        <v>44</v>
      </c>
      <c r="D3082">
        <v>1997</v>
      </c>
      <c r="E3082">
        <v>5.7</v>
      </c>
      <c r="F3082">
        <v>27000</v>
      </c>
      <c r="G3082" t="s">
        <v>9761</v>
      </c>
      <c r="H3082" t="s">
        <v>31</v>
      </c>
      <c r="I3082">
        <v>9000000</v>
      </c>
      <c r="J3082">
        <v>23712993</v>
      </c>
    </row>
    <row r="3083" spans="1:10" x14ac:dyDescent="0.25">
      <c r="A3083" t="s">
        <v>9762</v>
      </c>
      <c r="B3083" t="s">
        <v>12408</v>
      </c>
      <c r="C3083" t="s">
        <v>431</v>
      </c>
      <c r="D3083">
        <v>1997</v>
      </c>
      <c r="E3083">
        <v>8</v>
      </c>
      <c r="F3083">
        <v>63000</v>
      </c>
      <c r="G3083" t="s">
        <v>9766</v>
      </c>
      <c r="H3083" t="s">
        <v>2198</v>
      </c>
      <c r="I3083">
        <v>0</v>
      </c>
      <c r="J3083">
        <v>563130</v>
      </c>
    </row>
    <row r="3084" spans="1:10" x14ac:dyDescent="0.25">
      <c r="A3084" t="s">
        <v>9768</v>
      </c>
      <c r="B3084" t="s">
        <v>16</v>
      </c>
      <c r="C3084" t="s">
        <v>36</v>
      </c>
      <c r="D3084">
        <v>1997</v>
      </c>
      <c r="E3084">
        <v>6.9</v>
      </c>
      <c r="F3084">
        <v>70000</v>
      </c>
      <c r="G3084" t="s">
        <v>3158</v>
      </c>
      <c r="H3084" t="s">
        <v>31</v>
      </c>
      <c r="I3084">
        <v>30000000</v>
      </c>
      <c r="J3084">
        <v>43312294</v>
      </c>
    </row>
    <row r="3085" spans="1:10" x14ac:dyDescent="0.25">
      <c r="A3085" t="s">
        <v>9770</v>
      </c>
      <c r="B3085" t="s">
        <v>2084</v>
      </c>
      <c r="C3085" t="s">
        <v>44</v>
      </c>
      <c r="D3085">
        <v>1997</v>
      </c>
      <c r="E3085">
        <v>6.3</v>
      </c>
      <c r="F3085">
        <v>134000</v>
      </c>
      <c r="G3085" t="s">
        <v>6419</v>
      </c>
      <c r="H3085" t="s">
        <v>31</v>
      </c>
      <c r="I3085">
        <v>38000000</v>
      </c>
      <c r="J3085">
        <v>299288605</v>
      </c>
    </row>
    <row r="3086" spans="1:10" x14ac:dyDescent="0.25">
      <c r="A3086" t="s">
        <v>9771</v>
      </c>
      <c r="B3086" t="s">
        <v>2084</v>
      </c>
      <c r="C3086" t="s">
        <v>36</v>
      </c>
      <c r="D3086">
        <v>1997</v>
      </c>
      <c r="E3086">
        <v>4.8</v>
      </c>
      <c r="F3086">
        <v>99000</v>
      </c>
      <c r="G3086" t="s">
        <v>1364</v>
      </c>
      <c r="H3086" t="s">
        <v>31</v>
      </c>
      <c r="I3086">
        <v>45000000</v>
      </c>
      <c r="J3086">
        <v>136885767</v>
      </c>
    </row>
    <row r="3087" spans="1:10" x14ac:dyDescent="0.25">
      <c r="A3087" t="s">
        <v>9774</v>
      </c>
      <c r="B3087" t="s">
        <v>2084</v>
      </c>
      <c r="C3087" t="s">
        <v>36</v>
      </c>
      <c r="D3087">
        <v>1997</v>
      </c>
      <c r="E3087">
        <v>6.5</v>
      </c>
      <c r="F3087">
        <v>185000</v>
      </c>
      <c r="G3087" t="s">
        <v>4849</v>
      </c>
      <c r="H3087" t="s">
        <v>22</v>
      </c>
      <c r="I3087">
        <v>110000000</v>
      </c>
      <c r="J3087">
        <v>333011068</v>
      </c>
    </row>
    <row r="3088" spans="1:10" x14ac:dyDescent="0.25">
      <c r="A3088" t="s">
        <v>9776</v>
      </c>
      <c r="B3088" t="s">
        <v>2084</v>
      </c>
      <c r="C3088" t="s">
        <v>36</v>
      </c>
      <c r="D3088">
        <v>1997</v>
      </c>
      <c r="E3088">
        <v>3.9</v>
      </c>
      <c r="F3088">
        <v>76000</v>
      </c>
      <c r="G3088" t="s">
        <v>8735</v>
      </c>
      <c r="H3088" t="s">
        <v>31</v>
      </c>
      <c r="I3088">
        <v>160000000</v>
      </c>
      <c r="J3088">
        <v>164508066</v>
      </c>
    </row>
    <row r="3089" spans="1:10" x14ac:dyDescent="0.25">
      <c r="A3089" t="s">
        <v>9779</v>
      </c>
      <c r="B3089" t="s">
        <v>2084</v>
      </c>
      <c r="C3089" t="s">
        <v>36</v>
      </c>
      <c r="D3089">
        <v>1997</v>
      </c>
      <c r="E3089">
        <v>6.2</v>
      </c>
      <c r="F3089">
        <v>64000</v>
      </c>
      <c r="G3089" t="s">
        <v>2164</v>
      </c>
      <c r="H3089" t="s">
        <v>31</v>
      </c>
      <c r="I3089">
        <v>68000000</v>
      </c>
      <c r="J3089">
        <v>118063304</v>
      </c>
    </row>
    <row r="3090" spans="1:10" x14ac:dyDescent="0.25">
      <c r="A3090" t="s">
        <v>9782</v>
      </c>
      <c r="B3090" t="s">
        <v>16</v>
      </c>
      <c r="C3090" t="s">
        <v>5002</v>
      </c>
      <c r="D3090">
        <v>1997</v>
      </c>
      <c r="E3090">
        <v>7.6</v>
      </c>
      <c r="F3090">
        <v>134000</v>
      </c>
      <c r="G3090" t="s">
        <v>4856</v>
      </c>
      <c r="H3090" t="s">
        <v>498</v>
      </c>
      <c r="I3090">
        <v>15000000</v>
      </c>
      <c r="J3090">
        <v>3703548</v>
      </c>
    </row>
    <row r="3091" spans="1:10" x14ac:dyDescent="0.25">
      <c r="A3091" t="s">
        <v>9784</v>
      </c>
      <c r="B3091" t="s">
        <v>16</v>
      </c>
      <c r="C3091" t="s">
        <v>44</v>
      </c>
      <c r="D3091">
        <v>1997</v>
      </c>
      <c r="E3091">
        <v>7.2</v>
      </c>
      <c r="F3091">
        <v>101000</v>
      </c>
      <c r="G3091" t="s">
        <v>6861</v>
      </c>
      <c r="H3091" t="s">
        <v>22</v>
      </c>
      <c r="I3091">
        <v>3500000</v>
      </c>
      <c r="J3091">
        <v>257938649</v>
      </c>
    </row>
    <row r="3092" spans="1:10" x14ac:dyDescent="0.25">
      <c r="A3092" t="s">
        <v>9788</v>
      </c>
      <c r="B3092" t="s">
        <v>2084</v>
      </c>
      <c r="C3092" t="s">
        <v>36</v>
      </c>
      <c r="D3092">
        <v>1997</v>
      </c>
      <c r="E3092">
        <v>5.2</v>
      </c>
      <c r="F3092">
        <v>65000</v>
      </c>
      <c r="G3092" t="s">
        <v>9792</v>
      </c>
      <c r="H3092" t="s">
        <v>31</v>
      </c>
      <c r="I3092">
        <v>40000000</v>
      </c>
      <c r="J3092">
        <v>87840042</v>
      </c>
    </row>
    <row r="3093" spans="1:10" x14ac:dyDescent="0.25">
      <c r="A3093" t="s">
        <v>9794</v>
      </c>
      <c r="B3093" t="s">
        <v>16</v>
      </c>
      <c r="C3093" t="s">
        <v>44</v>
      </c>
      <c r="D3093">
        <v>1997</v>
      </c>
      <c r="E3093">
        <v>6.2</v>
      </c>
      <c r="F3093">
        <v>43000</v>
      </c>
      <c r="G3093" t="s">
        <v>9796</v>
      </c>
      <c r="H3093" t="s">
        <v>31</v>
      </c>
      <c r="I3093">
        <v>0</v>
      </c>
      <c r="J3093">
        <v>29235353</v>
      </c>
    </row>
    <row r="3094" spans="1:10" x14ac:dyDescent="0.25">
      <c r="A3094" t="s">
        <v>9797</v>
      </c>
      <c r="B3094" t="s">
        <v>2084</v>
      </c>
      <c r="C3094" t="s">
        <v>26</v>
      </c>
      <c r="D3094">
        <v>1997</v>
      </c>
      <c r="E3094">
        <v>7.1</v>
      </c>
      <c r="F3094">
        <v>134000</v>
      </c>
      <c r="G3094" t="s">
        <v>6670</v>
      </c>
      <c r="H3094" t="s">
        <v>31</v>
      </c>
      <c r="I3094">
        <v>70000000</v>
      </c>
      <c r="J3094">
        <v>131457682</v>
      </c>
    </row>
    <row r="3095" spans="1:10" x14ac:dyDescent="0.25">
      <c r="A3095" t="s">
        <v>9800</v>
      </c>
      <c r="B3095" t="s">
        <v>16</v>
      </c>
      <c r="C3095" t="s">
        <v>117</v>
      </c>
      <c r="D3095">
        <v>1997</v>
      </c>
      <c r="E3095">
        <v>6.9</v>
      </c>
      <c r="F3095">
        <v>89000</v>
      </c>
      <c r="G3095" t="s">
        <v>822</v>
      </c>
      <c r="H3095" t="s">
        <v>31</v>
      </c>
      <c r="I3095">
        <v>15000000</v>
      </c>
      <c r="J3095">
        <v>44862187</v>
      </c>
    </row>
    <row r="3096" spans="1:10" x14ac:dyDescent="0.25">
      <c r="A3096" t="s">
        <v>9801</v>
      </c>
      <c r="B3096" t="s">
        <v>16</v>
      </c>
      <c r="C3096" t="s">
        <v>44</v>
      </c>
      <c r="D3096">
        <v>1997</v>
      </c>
      <c r="E3096">
        <v>6.7</v>
      </c>
      <c r="F3096">
        <v>33000</v>
      </c>
      <c r="G3096" t="s">
        <v>9803</v>
      </c>
      <c r="H3096" t="s">
        <v>31</v>
      </c>
      <c r="I3096">
        <v>1300000</v>
      </c>
      <c r="J3096">
        <v>116799</v>
      </c>
    </row>
    <row r="3097" spans="1:10" x14ac:dyDescent="0.25">
      <c r="A3097" t="s">
        <v>9804</v>
      </c>
      <c r="B3097" t="s">
        <v>2084</v>
      </c>
      <c r="C3097" t="s">
        <v>44</v>
      </c>
      <c r="D3097">
        <v>1997</v>
      </c>
      <c r="E3097">
        <v>6.4</v>
      </c>
      <c r="F3097">
        <v>40000</v>
      </c>
      <c r="G3097" t="s">
        <v>1805</v>
      </c>
      <c r="H3097" t="s">
        <v>31</v>
      </c>
      <c r="I3097">
        <v>35000000</v>
      </c>
      <c r="J3097">
        <v>63856929</v>
      </c>
    </row>
    <row r="3098" spans="1:10" x14ac:dyDescent="0.25">
      <c r="A3098" t="s">
        <v>9805</v>
      </c>
      <c r="B3098" t="s">
        <v>16</v>
      </c>
      <c r="C3098" t="s">
        <v>70</v>
      </c>
      <c r="D3098">
        <v>1997</v>
      </c>
      <c r="E3098">
        <v>6.9</v>
      </c>
      <c r="F3098">
        <v>15000</v>
      </c>
      <c r="G3098" t="s">
        <v>9807</v>
      </c>
      <c r="H3098" t="s">
        <v>22</v>
      </c>
      <c r="I3098">
        <v>10000000</v>
      </c>
      <c r="J3098">
        <v>2158775</v>
      </c>
    </row>
    <row r="3099" spans="1:10" x14ac:dyDescent="0.25">
      <c r="A3099" t="s">
        <v>9809</v>
      </c>
      <c r="B3099" t="s">
        <v>16</v>
      </c>
      <c r="C3099" t="s">
        <v>44</v>
      </c>
      <c r="D3099">
        <v>1997</v>
      </c>
      <c r="E3099">
        <v>7.2</v>
      </c>
      <c r="F3099">
        <v>134000</v>
      </c>
      <c r="G3099" t="s">
        <v>9811</v>
      </c>
      <c r="H3099" t="s">
        <v>31</v>
      </c>
      <c r="I3099">
        <v>250000</v>
      </c>
      <c r="J3099">
        <v>12021272</v>
      </c>
    </row>
    <row r="3100" spans="1:10" x14ac:dyDescent="0.25">
      <c r="A3100" t="s">
        <v>9813</v>
      </c>
      <c r="B3100" t="s">
        <v>16</v>
      </c>
      <c r="C3100" t="s">
        <v>117</v>
      </c>
      <c r="D3100">
        <v>1997</v>
      </c>
      <c r="E3100">
        <v>6.7</v>
      </c>
      <c r="F3100">
        <v>50000</v>
      </c>
      <c r="G3100" t="s">
        <v>1052</v>
      </c>
      <c r="H3100" t="s">
        <v>31</v>
      </c>
      <c r="I3100">
        <v>19000000</v>
      </c>
      <c r="J3100">
        <v>6682098</v>
      </c>
    </row>
    <row r="3101" spans="1:10" x14ac:dyDescent="0.25">
      <c r="A3101" t="s">
        <v>9817</v>
      </c>
      <c r="B3101" t="s">
        <v>16</v>
      </c>
      <c r="C3101" t="s">
        <v>36</v>
      </c>
      <c r="D3101">
        <v>1997</v>
      </c>
      <c r="E3101">
        <v>6.7</v>
      </c>
      <c r="F3101">
        <v>96000</v>
      </c>
      <c r="G3101" t="s">
        <v>587</v>
      </c>
      <c r="H3101" t="s">
        <v>31</v>
      </c>
      <c r="I3101">
        <v>75000000</v>
      </c>
      <c r="J3101">
        <v>136982834</v>
      </c>
    </row>
    <row r="3102" spans="1:10" x14ac:dyDescent="0.25">
      <c r="A3102" t="s">
        <v>9820</v>
      </c>
      <c r="B3102" t="s">
        <v>16</v>
      </c>
      <c r="C3102" t="s">
        <v>117</v>
      </c>
      <c r="D3102">
        <v>1997</v>
      </c>
      <c r="E3102">
        <v>6.9</v>
      </c>
      <c r="F3102">
        <v>51000</v>
      </c>
      <c r="G3102" t="s">
        <v>556</v>
      </c>
      <c r="H3102" t="s">
        <v>31</v>
      </c>
      <c r="I3102">
        <v>36000000</v>
      </c>
      <c r="J3102">
        <v>50159144</v>
      </c>
    </row>
    <row r="3103" spans="1:10" x14ac:dyDescent="0.25">
      <c r="A3103" t="s">
        <v>9822</v>
      </c>
      <c r="B3103" t="s">
        <v>16</v>
      </c>
      <c r="C3103" t="s">
        <v>36</v>
      </c>
      <c r="D3103">
        <v>1997</v>
      </c>
      <c r="E3103">
        <v>6</v>
      </c>
      <c r="F3103">
        <v>75000</v>
      </c>
      <c r="G3103" t="s">
        <v>2692</v>
      </c>
      <c r="H3103" t="s">
        <v>31</v>
      </c>
      <c r="I3103">
        <v>50000000</v>
      </c>
      <c r="J3103">
        <v>48169156</v>
      </c>
    </row>
    <row r="3104" spans="1:10" x14ac:dyDescent="0.25">
      <c r="A3104" t="s">
        <v>9825</v>
      </c>
      <c r="B3104" t="s">
        <v>16</v>
      </c>
      <c r="C3104" t="s">
        <v>36</v>
      </c>
      <c r="D3104">
        <v>1997</v>
      </c>
      <c r="E3104">
        <v>6.4</v>
      </c>
      <c r="F3104">
        <v>109000</v>
      </c>
      <c r="G3104" t="s">
        <v>4572</v>
      </c>
      <c r="H3104" t="s">
        <v>31</v>
      </c>
      <c r="I3104">
        <v>60000000</v>
      </c>
      <c r="J3104">
        <v>159330280</v>
      </c>
    </row>
    <row r="3105" spans="1:10" x14ac:dyDescent="0.25">
      <c r="A3105" t="s">
        <v>9828</v>
      </c>
      <c r="B3105" t="s">
        <v>16</v>
      </c>
      <c r="C3105" t="s">
        <v>117</v>
      </c>
      <c r="D3105">
        <v>1997</v>
      </c>
      <c r="E3105">
        <v>6.6</v>
      </c>
      <c r="F3105">
        <v>68000</v>
      </c>
      <c r="G3105" t="s">
        <v>5345</v>
      </c>
      <c r="H3105" t="s">
        <v>31</v>
      </c>
      <c r="I3105">
        <v>27000000</v>
      </c>
      <c r="J3105">
        <v>60527873</v>
      </c>
    </row>
    <row r="3106" spans="1:10" x14ac:dyDescent="0.25">
      <c r="A3106" t="s">
        <v>9830</v>
      </c>
      <c r="B3106" t="s">
        <v>35</v>
      </c>
      <c r="C3106" t="s">
        <v>44</v>
      </c>
      <c r="D3106">
        <v>1997</v>
      </c>
      <c r="E3106">
        <v>6</v>
      </c>
      <c r="F3106">
        <v>46000</v>
      </c>
      <c r="G3106" t="s">
        <v>53</v>
      </c>
      <c r="H3106" t="s">
        <v>31</v>
      </c>
      <c r="I3106">
        <v>25000000</v>
      </c>
      <c r="J3106">
        <v>36400360</v>
      </c>
    </row>
    <row r="3107" spans="1:10" x14ac:dyDescent="0.25">
      <c r="A3107" t="s">
        <v>9833</v>
      </c>
      <c r="B3107" t="s">
        <v>16</v>
      </c>
      <c r="C3107" t="s">
        <v>36</v>
      </c>
      <c r="D3107">
        <v>1997</v>
      </c>
      <c r="E3107">
        <v>6.2</v>
      </c>
      <c r="F3107">
        <v>62000</v>
      </c>
      <c r="G3107" t="s">
        <v>545</v>
      </c>
      <c r="H3107" t="s">
        <v>31</v>
      </c>
      <c r="I3107">
        <v>90000000</v>
      </c>
      <c r="J3107">
        <v>140807547</v>
      </c>
    </row>
    <row r="3108" spans="1:10" x14ac:dyDescent="0.25">
      <c r="A3108" t="s">
        <v>9835</v>
      </c>
      <c r="B3108" t="s">
        <v>16</v>
      </c>
      <c r="C3108" t="s">
        <v>70</v>
      </c>
      <c r="D3108">
        <v>1997</v>
      </c>
      <c r="E3108">
        <v>7.3</v>
      </c>
      <c r="F3108">
        <v>73000</v>
      </c>
      <c r="G3108" t="s">
        <v>9836</v>
      </c>
      <c r="H3108" t="s">
        <v>31</v>
      </c>
      <c r="I3108">
        <v>36000000</v>
      </c>
      <c r="J3108">
        <v>44229441</v>
      </c>
    </row>
    <row r="3109" spans="1:10" x14ac:dyDescent="0.25">
      <c r="A3109" t="s">
        <v>8280</v>
      </c>
      <c r="B3109" t="s">
        <v>16</v>
      </c>
      <c r="C3109" t="s">
        <v>36</v>
      </c>
      <c r="D3109">
        <v>1997</v>
      </c>
      <c r="E3109">
        <v>6.1</v>
      </c>
      <c r="F3109">
        <v>70000</v>
      </c>
      <c r="G3109" t="s">
        <v>2928</v>
      </c>
      <c r="H3109" t="s">
        <v>31</v>
      </c>
      <c r="I3109">
        <v>80000000</v>
      </c>
      <c r="J3109">
        <v>17626234</v>
      </c>
    </row>
    <row r="3110" spans="1:10" x14ac:dyDescent="0.25">
      <c r="A3110" t="s">
        <v>9840</v>
      </c>
      <c r="B3110" t="s">
        <v>16</v>
      </c>
      <c r="C3110" t="s">
        <v>57</v>
      </c>
      <c r="D3110">
        <v>1997</v>
      </c>
      <c r="E3110">
        <v>6</v>
      </c>
      <c r="F3110">
        <v>47000</v>
      </c>
      <c r="G3110" t="s">
        <v>9796</v>
      </c>
      <c r="H3110" t="s">
        <v>31</v>
      </c>
      <c r="I3110">
        <v>30000000</v>
      </c>
      <c r="J3110">
        <v>25480803</v>
      </c>
    </row>
    <row r="3111" spans="1:10" x14ac:dyDescent="0.25">
      <c r="A3111" t="s">
        <v>9842</v>
      </c>
      <c r="B3111" t="s">
        <v>2084</v>
      </c>
      <c r="C3111" t="s">
        <v>44</v>
      </c>
      <c r="D3111">
        <v>1997</v>
      </c>
      <c r="E3111">
        <v>6.4</v>
      </c>
      <c r="F3111">
        <v>24000</v>
      </c>
      <c r="G3111" t="s">
        <v>1690</v>
      </c>
      <c r="H3111" t="s">
        <v>22</v>
      </c>
      <c r="I3111">
        <v>25000000</v>
      </c>
      <c r="J3111">
        <v>9381260</v>
      </c>
    </row>
    <row r="3112" spans="1:10" x14ac:dyDescent="0.25">
      <c r="A3112" t="s">
        <v>9843</v>
      </c>
      <c r="B3112" t="s">
        <v>16</v>
      </c>
      <c r="C3112" t="s">
        <v>36</v>
      </c>
      <c r="D3112">
        <v>1997</v>
      </c>
      <c r="E3112">
        <v>7.3</v>
      </c>
      <c r="F3112">
        <v>90000</v>
      </c>
      <c r="G3112" t="s">
        <v>2721</v>
      </c>
      <c r="H3112" t="s">
        <v>31</v>
      </c>
      <c r="I3112">
        <v>15000000</v>
      </c>
      <c r="J3112">
        <v>28084357</v>
      </c>
    </row>
    <row r="3113" spans="1:10" x14ac:dyDescent="0.25">
      <c r="A3113" t="s">
        <v>9845</v>
      </c>
      <c r="B3113" t="s">
        <v>2084</v>
      </c>
      <c r="C3113" t="s">
        <v>36</v>
      </c>
      <c r="D3113">
        <v>1997</v>
      </c>
      <c r="E3113">
        <v>3.7</v>
      </c>
      <c r="F3113">
        <v>51000</v>
      </c>
      <c r="G3113" t="s">
        <v>9847</v>
      </c>
      <c r="H3113" t="s">
        <v>31</v>
      </c>
      <c r="I3113">
        <v>30000000</v>
      </c>
      <c r="J3113">
        <v>51376861</v>
      </c>
    </row>
    <row r="3114" spans="1:10" x14ac:dyDescent="0.25">
      <c r="A3114" t="s">
        <v>9848</v>
      </c>
      <c r="B3114" t="s">
        <v>35</v>
      </c>
      <c r="C3114" t="s">
        <v>44</v>
      </c>
      <c r="D3114">
        <v>1997</v>
      </c>
      <c r="E3114">
        <v>3.5</v>
      </c>
      <c r="F3114">
        <v>34000</v>
      </c>
      <c r="G3114" t="s">
        <v>9852</v>
      </c>
      <c r="H3114" t="s">
        <v>22</v>
      </c>
      <c r="I3114">
        <v>25000000</v>
      </c>
      <c r="J3114">
        <v>29342592</v>
      </c>
    </row>
    <row r="3115" spans="1:10" x14ac:dyDescent="0.25">
      <c r="A3115" t="s">
        <v>9853</v>
      </c>
      <c r="B3115" t="s">
        <v>35</v>
      </c>
      <c r="C3115" t="s">
        <v>70</v>
      </c>
      <c r="D3115">
        <v>1997</v>
      </c>
      <c r="E3115">
        <v>6.8</v>
      </c>
      <c r="F3115">
        <v>26000</v>
      </c>
      <c r="G3115" t="s">
        <v>9854</v>
      </c>
      <c r="H3115" t="s">
        <v>31</v>
      </c>
      <c r="I3115">
        <v>20000000</v>
      </c>
      <c r="J3115">
        <v>35281794</v>
      </c>
    </row>
    <row r="3116" spans="1:10" x14ac:dyDescent="0.25">
      <c r="A3116" t="s">
        <v>9856</v>
      </c>
      <c r="B3116" t="s">
        <v>12408</v>
      </c>
      <c r="C3116" t="s">
        <v>17</v>
      </c>
      <c r="D3116">
        <v>1997</v>
      </c>
      <c r="E3116">
        <v>7.7</v>
      </c>
      <c r="F3116">
        <v>25000</v>
      </c>
      <c r="G3116" t="s">
        <v>5888</v>
      </c>
      <c r="H3116" t="s">
        <v>539</v>
      </c>
      <c r="I3116">
        <v>4200000</v>
      </c>
      <c r="J3116">
        <v>585773</v>
      </c>
    </row>
    <row r="3117" spans="1:10" x14ac:dyDescent="0.25">
      <c r="A3117" t="s">
        <v>9859</v>
      </c>
      <c r="B3117" t="s">
        <v>35</v>
      </c>
      <c r="C3117" t="s">
        <v>26</v>
      </c>
      <c r="D3117">
        <v>1997</v>
      </c>
      <c r="E3117">
        <v>5.9</v>
      </c>
      <c r="F3117">
        <v>20000</v>
      </c>
      <c r="G3117" t="s">
        <v>6694</v>
      </c>
      <c r="H3117" t="s">
        <v>22</v>
      </c>
      <c r="I3117">
        <v>29000000</v>
      </c>
      <c r="J3117">
        <v>22619589</v>
      </c>
    </row>
    <row r="3118" spans="1:10" x14ac:dyDescent="0.25">
      <c r="A3118" t="s">
        <v>9862</v>
      </c>
      <c r="B3118" t="s">
        <v>16</v>
      </c>
      <c r="C3118" t="s">
        <v>36</v>
      </c>
      <c r="D3118">
        <v>1997</v>
      </c>
      <c r="E3118">
        <v>6</v>
      </c>
      <c r="F3118">
        <v>55000</v>
      </c>
      <c r="G3118" t="s">
        <v>9865</v>
      </c>
      <c r="H3118" t="s">
        <v>31</v>
      </c>
      <c r="I3118">
        <v>50000000</v>
      </c>
      <c r="J3118">
        <v>110463140</v>
      </c>
    </row>
    <row r="3119" spans="1:10" x14ac:dyDescent="0.25">
      <c r="A3119" t="s">
        <v>9866</v>
      </c>
      <c r="B3119" t="s">
        <v>2084</v>
      </c>
      <c r="C3119" t="s">
        <v>36</v>
      </c>
      <c r="D3119">
        <v>1997</v>
      </c>
      <c r="E3119">
        <v>5.5</v>
      </c>
      <c r="F3119">
        <v>73000</v>
      </c>
      <c r="G3119" t="s">
        <v>1957</v>
      </c>
      <c r="H3119" t="s">
        <v>31</v>
      </c>
      <c r="I3119">
        <v>90000000</v>
      </c>
      <c r="J3119">
        <v>122823468</v>
      </c>
    </row>
    <row r="3120" spans="1:10" x14ac:dyDescent="0.25">
      <c r="A3120" t="s">
        <v>9868</v>
      </c>
      <c r="B3120" t="s">
        <v>2084</v>
      </c>
      <c r="C3120" t="s">
        <v>44</v>
      </c>
      <c r="D3120">
        <v>1997</v>
      </c>
      <c r="E3120">
        <v>6.6</v>
      </c>
      <c r="F3120">
        <v>4800</v>
      </c>
      <c r="G3120" t="s">
        <v>8186</v>
      </c>
      <c r="H3120" t="s">
        <v>22</v>
      </c>
      <c r="I3120">
        <v>0</v>
      </c>
      <c r="J3120">
        <v>537948</v>
      </c>
    </row>
    <row r="3121" spans="1:10" x14ac:dyDescent="0.25">
      <c r="A3121" t="s">
        <v>3224</v>
      </c>
      <c r="B3121" t="s">
        <v>16</v>
      </c>
      <c r="C3121" t="s">
        <v>17</v>
      </c>
      <c r="D3121">
        <v>1997</v>
      </c>
      <c r="E3121">
        <v>6</v>
      </c>
      <c r="F3121">
        <v>2300</v>
      </c>
      <c r="G3121" t="s">
        <v>3647</v>
      </c>
      <c r="H3121" t="s">
        <v>219</v>
      </c>
      <c r="I3121">
        <v>0</v>
      </c>
      <c r="J3121">
        <v>294064</v>
      </c>
    </row>
    <row r="3122" spans="1:10" x14ac:dyDescent="0.25">
      <c r="A3122" t="s">
        <v>9873</v>
      </c>
      <c r="B3122" t="s">
        <v>35</v>
      </c>
      <c r="C3122" t="s">
        <v>44</v>
      </c>
      <c r="D3122">
        <v>1997</v>
      </c>
      <c r="E3122">
        <v>6.5</v>
      </c>
      <c r="F3122">
        <v>53000</v>
      </c>
      <c r="G3122" t="s">
        <v>9875</v>
      </c>
      <c r="H3122" t="s">
        <v>31</v>
      </c>
      <c r="I3122">
        <v>38000000</v>
      </c>
      <c r="J3122">
        <v>122417389</v>
      </c>
    </row>
    <row r="3123" spans="1:10" x14ac:dyDescent="0.25">
      <c r="A3123" t="s">
        <v>9876</v>
      </c>
      <c r="B3123" t="s">
        <v>16</v>
      </c>
      <c r="C3123" t="s">
        <v>17</v>
      </c>
      <c r="D3123">
        <v>1997</v>
      </c>
      <c r="E3123">
        <v>6.4</v>
      </c>
      <c r="F3123">
        <v>12000</v>
      </c>
      <c r="G3123" t="s">
        <v>9878</v>
      </c>
      <c r="H3123" t="s">
        <v>31</v>
      </c>
      <c r="I3123">
        <v>0</v>
      </c>
      <c r="J3123">
        <v>5936344</v>
      </c>
    </row>
    <row r="3124" spans="1:10" x14ac:dyDescent="0.25">
      <c r="A3124" t="s">
        <v>9879</v>
      </c>
      <c r="B3124" t="s">
        <v>16</v>
      </c>
      <c r="C3124" t="s">
        <v>17</v>
      </c>
      <c r="D3124">
        <v>1997</v>
      </c>
      <c r="E3124">
        <v>7.7</v>
      </c>
      <c r="F3124">
        <v>65000</v>
      </c>
      <c r="G3124" t="s">
        <v>9882</v>
      </c>
      <c r="H3124" t="s">
        <v>1179</v>
      </c>
      <c r="I3124">
        <v>0</v>
      </c>
      <c r="J3124">
        <v>377967</v>
      </c>
    </row>
    <row r="3125" spans="1:10" x14ac:dyDescent="0.25">
      <c r="A3125" t="s">
        <v>9883</v>
      </c>
      <c r="B3125" t="s">
        <v>2084</v>
      </c>
      <c r="C3125" t="s">
        <v>36</v>
      </c>
      <c r="D3125">
        <v>1997</v>
      </c>
      <c r="E3125">
        <v>5.6</v>
      </c>
      <c r="F3125">
        <v>40000</v>
      </c>
      <c r="G3125" t="s">
        <v>8739</v>
      </c>
      <c r="H3125" t="s">
        <v>31</v>
      </c>
      <c r="I3125">
        <v>18000000</v>
      </c>
      <c r="J3125">
        <v>31480418</v>
      </c>
    </row>
    <row r="3126" spans="1:10" x14ac:dyDescent="0.25">
      <c r="A3126" t="s">
        <v>9884</v>
      </c>
      <c r="B3126" t="s">
        <v>16</v>
      </c>
      <c r="C3126" t="s">
        <v>36</v>
      </c>
      <c r="D3126">
        <v>1997</v>
      </c>
      <c r="E3126">
        <v>6.1</v>
      </c>
      <c r="F3126">
        <v>29000</v>
      </c>
      <c r="G3126" t="s">
        <v>6476</v>
      </c>
      <c r="H3126" t="s">
        <v>31</v>
      </c>
      <c r="I3126">
        <v>40000000</v>
      </c>
      <c r="J3126">
        <v>25804707</v>
      </c>
    </row>
    <row r="3127" spans="1:10" x14ac:dyDescent="0.25">
      <c r="A3127" t="s">
        <v>9886</v>
      </c>
      <c r="B3127" t="s">
        <v>35</v>
      </c>
      <c r="C3127" t="s">
        <v>44</v>
      </c>
      <c r="D3127">
        <v>1997</v>
      </c>
      <c r="E3127">
        <v>5.3</v>
      </c>
      <c r="F3127">
        <v>86000</v>
      </c>
      <c r="G3127" t="s">
        <v>109</v>
      </c>
      <c r="H3127" t="s">
        <v>31</v>
      </c>
      <c r="I3127">
        <v>80000000</v>
      </c>
      <c r="J3127">
        <v>177977226</v>
      </c>
    </row>
    <row r="3128" spans="1:10" x14ac:dyDescent="0.25">
      <c r="A3128" t="s">
        <v>9888</v>
      </c>
      <c r="B3128" t="s">
        <v>558</v>
      </c>
      <c r="C3128" t="s">
        <v>44</v>
      </c>
      <c r="D3128">
        <v>1997</v>
      </c>
      <c r="E3128">
        <v>6.1</v>
      </c>
      <c r="F3128">
        <v>35000</v>
      </c>
      <c r="G3128" t="s">
        <v>9890</v>
      </c>
      <c r="H3128" t="s">
        <v>31</v>
      </c>
      <c r="I3128">
        <v>1000000</v>
      </c>
      <c r="J3128">
        <v>602302</v>
      </c>
    </row>
    <row r="3129" spans="1:10" x14ac:dyDescent="0.25">
      <c r="A3129" t="s">
        <v>9892</v>
      </c>
      <c r="B3129" t="s">
        <v>16</v>
      </c>
      <c r="C3129" t="s">
        <v>17</v>
      </c>
      <c r="D3129">
        <v>1997</v>
      </c>
      <c r="E3129">
        <v>7.4</v>
      </c>
      <c r="F3129">
        <v>54000</v>
      </c>
      <c r="G3129" t="s">
        <v>1805</v>
      </c>
      <c r="H3129" t="s">
        <v>31</v>
      </c>
      <c r="I3129">
        <v>18000000</v>
      </c>
      <c r="J3129">
        <v>8038061</v>
      </c>
    </row>
    <row r="3130" spans="1:10" x14ac:dyDescent="0.25">
      <c r="A3130" t="s">
        <v>9894</v>
      </c>
      <c r="B3130" t="s">
        <v>16</v>
      </c>
      <c r="C3130" t="s">
        <v>44</v>
      </c>
      <c r="D3130">
        <v>1997</v>
      </c>
      <c r="E3130">
        <v>7</v>
      </c>
      <c r="F3130">
        <v>7400</v>
      </c>
      <c r="G3130" t="s">
        <v>9896</v>
      </c>
      <c r="H3130" t="s">
        <v>31</v>
      </c>
      <c r="I3130">
        <v>7500000</v>
      </c>
      <c r="J3130">
        <v>43700855</v>
      </c>
    </row>
    <row r="3131" spans="1:10" x14ac:dyDescent="0.25">
      <c r="A3131" t="s">
        <v>9897</v>
      </c>
      <c r="B3131" t="s">
        <v>35</v>
      </c>
      <c r="C3131" t="s">
        <v>17</v>
      </c>
      <c r="D3131">
        <v>1997</v>
      </c>
      <c r="E3131">
        <v>8.3000000000000007</v>
      </c>
      <c r="F3131">
        <v>68000</v>
      </c>
      <c r="G3131" t="s">
        <v>9900</v>
      </c>
      <c r="H3131" t="s">
        <v>5997</v>
      </c>
      <c r="I3131">
        <v>180000</v>
      </c>
      <c r="J3131">
        <v>933933</v>
      </c>
    </row>
    <row r="3132" spans="1:10" x14ac:dyDescent="0.25">
      <c r="A3132" t="s">
        <v>9901</v>
      </c>
      <c r="B3132" t="s">
        <v>16</v>
      </c>
      <c r="C3132" t="s">
        <v>36</v>
      </c>
      <c r="D3132">
        <v>1997</v>
      </c>
      <c r="E3132">
        <v>4.8</v>
      </c>
      <c r="F3132">
        <v>32000</v>
      </c>
      <c r="G3132" t="s">
        <v>4652</v>
      </c>
      <c r="H3132" t="s">
        <v>31</v>
      </c>
      <c r="I3132">
        <v>30000000</v>
      </c>
      <c r="J3132">
        <v>11438337</v>
      </c>
    </row>
    <row r="3133" spans="1:10" x14ac:dyDescent="0.25">
      <c r="A3133" t="s">
        <v>9902</v>
      </c>
      <c r="B3133" t="s">
        <v>16</v>
      </c>
      <c r="C3133" t="s">
        <v>57</v>
      </c>
      <c r="D3133">
        <v>1997</v>
      </c>
      <c r="E3133">
        <v>5.8</v>
      </c>
      <c r="F3133">
        <v>26000</v>
      </c>
      <c r="G3133" t="s">
        <v>7456</v>
      </c>
      <c r="H3133" t="s">
        <v>22</v>
      </c>
      <c r="I3133">
        <v>40000000</v>
      </c>
      <c r="J3133">
        <v>33956608</v>
      </c>
    </row>
    <row r="3134" spans="1:10" x14ac:dyDescent="0.25">
      <c r="A3134" t="s">
        <v>9904</v>
      </c>
      <c r="B3134" t="s">
        <v>16</v>
      </c>
      <c r="C3134" t="s">
        <v>44</v>
      </c>
      <c r="D3134">
        <v>1997</v>
      </c>
      <c r="E3134">
        <v>5.0999999999999996</v>
      </c>
      <c r="F3134">
        <v>24000</v>
      </c>
      <c r="G3134" t="s">
        <v>9906</v>
      </c>
      <c r="H3134" t="s">
        <v>22</v>
      </c>
      <c r="I3134">
        <v>25000000</v>
      </c>
      <c r="J3134">
        <v>26570463</v>
      </c>
    </row>
    <row r="3135" spans="1:10" x14ac:dyDescent="0.25">
      <c r="A3135" t="s">
        <v>9907</v>
      </c>
      <c r="B3135" t="s">
        <v>2084</v>
      </c>
      <c r="C3135" t="s">
        <v>26</v>
      </c>
      <c r="D3135">
        <v>1997</v>
      </c>
      <c r="E3135">
        <v>6.5</v>
      </c>
      <c r="F3135">
        <v>100000</v>
      </c>
      <c r="G3135" t="s">
        <v>9908</v>
      </c>
      <c r="H3135" t="s">
        <v>22</v>
      </c>
      <c r="I3135">
        <v>18000000</v>
      </c>
      <c r="J3135">
        <v>251212670</v>
      </c>
    </row>
    <row r="3136" spans="1:10" x14ac:dyDescent="0.25">
      <c r="A3136" t="s">
        <v>9909</v>
      </c>
      <c r="B3136" t="s">
        <v>16</v>
      </c>
      <c r="C3136" t="s">
        <v>44</v>
      </c>
      <c r="D3136">
        <v>1997</v>
      </c>
      <c r="E3136">
        <v>7.1</v>
      </c>
      <c r="F3136">
        <v>80000</v>
      </c>
      <c r="G3136" t="s">
        <v>1117</v>
      </c>
      <c r="H3136" t="s">
        <v>31</v>
      </c>
      <c r="I3136">
        <v>15000000</v>
      </c>
      <c r="J3136">
        <v>64256513</v>
      </c>
    </row>
    <row r="3137" spans="1:10" x14ac:dyDescent="0.25">
      <c r="A3137" t="s">
        <v>9911</v>
      </c>
      <c r="B3137" t="s">
        <v>493</v>
      </c>
      <c r="C3137" t="s">
        <v>17</v>
      </c>
      <c r="D3137">
        <v>1997</v>
      </c>
      <c r="E3137">
        <v>7.8</v>
      </c>
      <c r="F3137">
        <v>26000</v>
      </c>
      <c r="G3137" t="s">
        <v>9913</v>
      </c>
      <c r="H3137" t="s">
        <v>5997</v>
      </c>
      <c r="I3137">
        <v>0</v>
      </c>
      <c r="J3137">
        <v>10923</v>
      </c>
    </row>
    <row r="3138" spans="1:10" x14ac:dyDescent="0.25">
      <c r="A3138" t="s">
        <v>9914</v>
      </c>
      <c r="B3138" t="s">
        <v>16</v>
      </c>
      <c r="C3138" t="s">
        <v>36</v>
      </c>
      <c r="D3138">
        <v>1997</v>
      </c>
      <c r="E3138">
        <v>6.7</v>
      </c>
      <c r="F3138">
        <v>52000</v>
      </c>
      <c r="G3138" t="s">
        <v>95</v>
      </c>
      <c r="H3138" t="s">
        <v>31</v>
      </c>
      <c r="I3138">
        <v>50000000</v>
      </c>
      <c r="J3138">
        <v>50068310</v>
      </c>
    </row>
    <row r="3139" spans="1:10" x14ac:dyDescent="0.25">
      <c r="A3139" t="s">
        <v>9916</v>
      </c>
      <c r="B3139" t="s">
        <v>16</v>
      </c>
      <c r="C3139" t="s">
        <v>170</v>
      </c>
      <c r="D3139">
        <v>1997</v>
      </c>
      <c r="E3139">
        <v>5.8</v>
      </c>
      <c r="F3139">
        <v>21000</v>
      </c>
      <c r="G3139" t="s">
        <v>9917</v>
      </c>
      <c r="H3139" t="s">
        <v>31</v>
      </c>
      <c r="I3139">
        <v>5000000</v>
      </c>
      <c r="J3139">
        <v>15738769</v>
      </c>
    </row>
    <row r="3140" spans="1:10" x14ac:dyDescent="0.25">
      <c r="A3140" t="s">
        <v>9918</v>
      </c>
      <c r="B3140" t="s">
        <v>35</v>
      </c>
      <c r="C3140" t="s">
        <v>44</v>
      </c>
      <c r="D3140">
        <v>1997</v>
      </c>
      <c r="E3140">
        <v>5.2</v>
      </c>
      <c r="F3140">
        <v>23000</v>
      </c>
      <c r="G3140" t="s">
        <v>8222</v>
      </c>
      <c r="H3140" t="s">
        <v>31</v>
      </c>
      <c r="I3140">
        <v>32000000</v>
      </c>
      <c r="J3140">
        <v>59927618</v>
      </c>
    </row>
    <row r="3141" spans="1:10" x14ac:dyDescent="0.25">
      <c r="A3141" t="s">
        <v>9921</v>
      </c>
      <c r="B3141" t="s">
        <v>2084</v>
      </c>
      <c r="C3141" t="s">
        <v>44</v>
      </c>
      <c r="D3141">
        <v>1997</v>
      </c>
      <c r="E3141">
        <v>4.7</v>
      </c>
      <c r="F3141">
        <v>5000</v>
      </c>
      <c r="G3141" t="s">
        <v>9924</v>
      </c>
      <c r="H3141" t="s">
        <v>31</v>
      </c>
      <c r="I3141">
        <v>0</v>
      </c>
      <c r="J3141">
        <v>7338279</v>
      </c>
    </row>
    <row r="3142" spans="1:10" x14ac:dyDescent="0.25">
      <c r="A3142" t="s">
        <v>9925</v>
      </c>
      <c r="B3142" t="s">
        <v>16</v>
      </c>
      <c r="C3142" t="s">
        <v>70</v>
      </c>
      <c r="D3142">
        <v>1997</v>
      </c>
      <c r="E3142">
        <v>6.9</v>
      </c>
      <c r="F3142">
        <v>35000</v>
      </c>
      <c r="G3142" t="s">
        <v>9926</v>
      </c>
      <c r="H3142" t="s">
        <v>31</v>
      </c>
      <c r="I3142">
        <v>28000000</v>
      </c>
      <c r="J3142">
        <v>41230799</v>
      </c>
    </row>
    <row r="3143" spans="1:10" x14ac:dyDescent="0.25">
      <c r="A3143" t="s">
        <v>9927</v>
      </c>
      <c r="B3143" t="s">
        <v>16</v>
      </c>
      <c r="C3143" t="s">
        <v>17</v>
      </c>
      <c r="D3143">
        <v>1997</v>
      </c>
      <c r="E3143">
        <v>7</v>
      </c>
      <c r="F3143">
        <v>20000</v>
      </c>
      <c r="G3143" t="s">
        <v>4691</v>
      </c>
      <c r="H3143" t="s">
        <v>31</v>
      </c>
      <c r="I3143">
        <v>0</v>
      </c>
      <c r="J3143">
        <v>16534578</v>
      </c>
    </row>
    <row r="3144" spans="1:10" x14ac:dyDescent="0.25">
      <c r="A3144" t="s">
        <v>9928</v>
      </c>
      <c r="B3144" t="s">
        <v>2084</v>
      </c>
      <c r="C3144" t="s">
        <v>44</v>
      </c>
      <c r="D3144">
        <v>1997</v>
      </c>
      <c r="E3144">
        <v>5.5</v>
      </c>
      <c r="F3144">
        <v>19000</v>
      </c>
      <c r="G3144" t="s">
        <v>9930</v>
      </c>
      <c r="H3144" t="s">
        <v>31</v>
      </c>
      <c r="I3144">
        <v>10000000</v>
      </c>
      <c r="J3144">
        <v>44332015</v>
      </c>
    </row>
    <row r="3145" spans="1:10" x14ac:dyDescent="0.25">
      <c r="A3145" t="s">
        <v>9931</v>
      </c>
      <c r="B3145" t="s">
        <v>16</v>
      </c>
      <c r="C3145" t="s">
        <v>36</v>
      </c>
      <c r="D3145">
        <v>1997</v>
      </c>
      <c r="E3145">
        <v>6.2</v>
      </c>
      <c r="F3145">
        <v>28000</v>
      </c>
      <c r="G3145" t="s">
        <v>3363</v>
      </c>
      <c r="H3145" t="s">
        <v>31</v>
      </c>
      <c r="I3145">
        <v>25000000</v>
      </c>
      <c r="J3145">
        <v>48407611</v>
      </c>
    </row>
    <row r="3146" spans="1:10" x14ac:dyDescent="0.25">
      <c r="A3146" t="s">
        <v>9933</v>
      </c>
      <c r="B3146" t="s">
        <v>16</v>
      </c>
      <c r="C3146" t="s">
        <v>17</v>
      </c>
      <c r="D3146">
        <v>1997</v>
      </c>
      <c r="E3146">
        <v>7.5</v>
      </c>
      <c r="F3146">
        <v>33000</v>
      </c>
      <c r="G3146" t="s">
        <v>9935</v>
      </c>
      <c r="H3146" t="s">
        <v>219</v>
      </c>
      <c r="I3146">
        <v>0</v>
      </c>
      <c r="J3146">
        <v>3263585</v>
      </c>
    </row>
    <row r="3147" spans="1:10" x14ac:dyDescent="0.25">
      <c r="A3147" t="s">
        <v>9936</v>
      </c>
      <c r="B3147" t="s">
        <v>35</v>
      </c>
      <c r="C3147" t="s">
        <v>44</v>
      </c>
      <c r="D3147">
        <v>1997</v>
      </c>
      <c r="E3147">
        <v>5.9</v>
      </c>
      <c r="F3147">
        <v>9200</v>
      </c>
      <c r="G3147" t="s">
        <v>9938</v>
      </c>
      <c r="H3147" t="s">
        <v>31</v>
      </c>
      <c r="I3147">
        <v>0</v>
      </c>
      <c r="J3147">
        <v>15448043</v>
      </c>
    </row>
    <row r="3148" spans="1:10" x14ac:dyDescent="0.25">
      <c r="A3148" t="s">
        <v>9939</v>
      </c>
      <c r="B3148" t="s">
        <v>16</v>
      </c>
      <c r="C3148" t="s">
        <v>117</v>
      </c>
      <c r="D3148">
        <v>1997</v>
      </c>
      <c r="E3148">
        <v>6.4</v>
      </c>
      <c r="F3148">
        <v>13000</v>
      </c>
      <c r="G3148" t="s">
        <v>2712</v>
      </c>
      <c r="H3148" t="s">
        <v>31</v>
      </c>
      <c r="I3148">
        <v>37000000</v>
      </c>
      <c r="J3148">
        <v>6492660</v>
      </c>
    </row>
    <row r="3149" spans="1:10" x14ac:dyDescent="0.25">
      <c r="A3149" t="s">
        <v>9940</v>
      </c>
      <c r="B3149" t="s">
        <v>35</v>
      </c>
      <c r="C3149" t="s">
        <v>36</v>
      </c>
      <c r="D3149">
        <v>1997</v>
      </c>
      <c r="E3149">
        <v>6.4</v>
      </c>
      <c r="F3149">
        <v>7000</v>
      </c>
      <c r="G3149" t="s">
        <v>8849</v>
      </c>
      <c r="H3149" t="s">
        <v>31</v>
      </c>
      <c r="I3149">
        <v>0</v>
      </c>
      <c r="J3149">
        <v>7342923</v>
      </c>
    </row>
    <row r="3150" spans="1:10" x14ac:dyDescent="0.25">
      <c r="A3150" t="s">
        <v>9942</v>
      </c>
      <c r="B3150" t="s">
        <v>16</v>
      </c>
      <c r="C3150" t="s">
        <v>36</v>
      </c>
      <c r="D3150">
        <v>1997</v>
      </c>
      <c r="E3150">
        <v>6.7</v>
      </c>
      <c r="F3150">
        <v>45000</v>
      </c>
      <c r="G3150" t="s">
        <v>9515</v>
      </c>
      <c r="H3150" t="s">
        <v>31</v>
      </c>
      <c r="I3150">
        <v>25000000</v>
      </c>
      <c r="J3150">
        <v>44480039</v>
      </c>
    </row>
    <row r="3151" spans="1:10" x14ac:dyDescent="0.25">
      <c r="A3151" t="s">
        <v>9944</v>
      </c>
      <c r="B3151" t="s">
        <v>2084</v>
      </c>
      <c r="C3151" t="s">
        <v>36</v>
      </c>
      <c r="D3151">
        <v>1997</v>
      </c>
      <c r="E3151">
        <v>2.9</v>
      </c>
      <c r="F3151">
        <v>12000</v>
      </c>
      <c r="G3151" t="s">
        <v>9345</v>
      </c>
      <c r="H3151" t="s">
        <v>31</v>
      </c>
      <c r="I3151">
        <v>16000000</v>
      </c>
      <c r="J3151">
        <v>1710972</v>
      </c>
    </row>
    <row r="3152" spans="1:10" x14ac:dyDescent="0.25">
      <c r="A3152" t="s">
        <v>9947</v>
      </c>
      <c r="B3152" t="s">
        <v>16</v>
      </c>
      <c r="C3152" t="s">
        <v>17</v>
      </c>
      <c r="D3152">
        <v>1997</v>
      </c>
      <c r="E3152">
        <v>7.3</v>
      </c>
      <c r="F3152">
        <v>9100</v>
      </c>
      <c r="G3152" t="s">
        <v>9559</v>
      </c>
      <c r="H3152" t="s">
        <v>31</v>
      </c>
      <c r="I3152">
        <v>6000000</v>
      </c>
      <c r="J3152">
        <v>14842388</v>
      </c>
    </row>
    <row r="3153" spans="1:10" x14ac:dyDescent="0.25">
      <c r="A3153" t="s">
        <v>9949</v>
      </c>
      <c r="B3153" t="s">
        <v>2084</v>
      </c>
      <c r="C3153" t="s">
        <v>70</v>
      </c>
      <c r="D3153">
        <v>1997</v>
      </c>
      <c r="E3153">
        <v>7</v>
      </c>
      <c r="F3153">
        <v>27000</v>
      </c>
      <c r="G3153" t="s">
        <v>9951</v>
      </c>
      <c r="H3153" t="s">
        <v>31</v>
      </c>
      <c r="I3153">
        <v>28000000</v>
      </c>
      <c r="J3153">
        <v>5684789</v>
      </c>
    </row>
    <row r="3154" spans="1:10" x14ac:dyDescent="0.25">
      <c r="A3154" t="s">
        <v>9953</v>
      </c>
      <c r="B3154" t="s">
        <v>493</v>
      </c>
      <c r="C3154" t="s">
        <v>117</v>
      </c>
      <c r="D3154">
        <v>1997</v>
      </c>
      <c r="E3154">
        <v>7.4</v>
      </c>
      <c r="F3154">
        <v>12000</v>
      </c>
      <c r="G3154" t="s">
        <v>9956</v>
      </c>
      <c r="H3154" t="s">
        <v>2198</v>
      </c>
      <c r="I3154">
        <v>0</v>
      </c>
    </row>
    <row r="3155" spans="1:10" x14ac:dyDescent="0.25">
      <c r="A3155" t="s">
        <v>9958</v>
      </c>
      <c r="B3155" t="s">
        <v>16</v>
      </c>
      <c r="C3155" t="s">
        <v>17</v>
      </c>
      <c r="D3155">
        <v>1997</v>
      </c>
      <c r="E3155">
        <v>7.4</v>
      </c>
      <c r="F3155">
        <v>29000</v>
      </c>
      <c r="G3155" t="s">
        <v>9959</v>
      </c>
      <c r="H3155" t="s">
        <v>1179</v>
      </c>
      <c r="I3155">
        <v>0</v>
      </c>
      <c r="J3155">
        <v>1785901</v>
      </c>
    </row>
    <row r="3156" spans="1:10" x14ac:dyDescent="0.25">
      <c r="A3156" t="s">
        <v>9960</v>
      </c>
      <c r="B3156" t="s">
        <v>16</v>
      </c>
      <c r="C3156" t="s">
        <v>36</v>
      </c>
      <c r="D3156">
        <v>1997</v>
      </c>
      <c r="E3156">
        <v>5.0999999999999996</v>
      </c>
      <c r="F3156">
        <v>17000</v>
      </c>
      <c r="G3156" t="s">
        <v>4737</v>
      </c>
      <c r="H3156" t="s">
        <v>31</v>
      </c>
      <c r="I3156">
        <v>60000000</v>
      </c>
      <c r="J3156">
        <v>16228448</v>
      </c>
    </row>
    <row r="3157" spans="1:10" x14ac:dyDescent="0.25">
      <c r="A3157" t="s">
        <v>9963</v>
      </c>
      <c r="B3157" t="s">
        <v>35</v>
      </c>
      <c r="C3157" t="s">
        <v>44</v>
      </c>
      <c r="D3157">
        <v>1997</v>
      </c>
      <c r="E3157">
        <v>5.3</v>
      </c>
      <c r="F3157">
        <v>17000</v>
      </c>
      <c r="G3157" t="s">
        <v>9965</v>
      </c>
      <c r="H3157" t="s">
        <v>31</v>
      </c>
      <c r="I3157">
        <v>3000000</v>
      </c>
      <c r="J3157">
        <v>23144499</v>
      </c>
    </row>
    <row r="3158" spans="1:10" x14ac:dyDescent="0.25">
      <c r="A3158" t="s">
        <v>9966</v>
      </c>
      <c r="B3158" t="s">
        <v>16</v>
      </c>
      <c r="C3158" t="s">
        <v>44</v>
      </c>
      <c r="D3158">
        <v>1997</v>
      </c>
      <c r="E3158">
        <v>6.4</v>
      </c>
      <c r="F3158">
        <v>20000</v>
      </c>
      <c r="G3158" t="s">
        <v>8705</v>
      </c>
      <c r="H3158" t="s">
        <v>31</v>
      </c>
      <c r="I3158">
        <v>5000000</v>
      </c>
      <c r="J3158">
        <v>5881367</v>
      </c>
    </row>
    <row r="3159" spans="1:10" x14ac:dyDescent="0.25">
      <c r="A3159" t="s">
        <v>9968</v>
      </c>
      <c r="B3159" t="s">
        <v>2084</v>
      </c>
      <c r="C3159" t="s">
        <v>44</v>
      </c>
      <c r="D3159">
        <v>1997</v>
      </c>
      <c r="E3159">
        <v>5.8</v>
      </c>
      <c r="F3159">
        <v>10000</v>
      </c>
      <c r="G3159" t="s">
        <v>8222</v>
      </c>
      <c r="H3159" t="s">
        <v>31</v>
      </c>
      <c r="I3159">
        <v>35000000</v>
      </c>
      <c r="J3159">
        <v>32748995</v>
      </c>
    </row>
    <row r="3160" spans="1:10" x14ac:dyDescent="0.25">
      <c r="A3160" t="s">
        <v>9970</v>
      </c>
      <c r="B3160" t="s">
        <v>16</v>
      </c>
      <c r="C3160" t="s">
        <v>44</v>
      </c>
      <c r="D3160">
        <v>1997</v>
      </c>
      <c r="E3160">
        <v>7.7</v>
      </c>
      <c r="F3160">
        <v>15000</v>
      </c>
      <c r="G3160" t="s">
        <v>9974</v>
      </c>
      <c r="H3160" t="s">
        <v>277</v>
      </c>
      <c r="I3160">
        <v>0</v>
      </c>
      <c r="J3160">
        <v>877862</v>
      </c>
    </row>
    <row r="3161" spans="1:10" x14ac:dyDescent="0.25">
      <c r="A3161" t="s">
        <v>9976</v>
      </c>
      <c r="B3161" t="s">
        <v>35</v>
      </c>
      <c r="C3161" t="s">
        <v>36</v>
      </c>
      <c r="D3161">
        <v>1997</v>
      </c>
      <c r="E3161">
        <v>3.7</v>
      </c>
      <c r="F3161">
        <v>8300</v>
      </c>
      <c r="G3161" t="s">
        <v>9978</v>
      </c>
      <c r="H3161" t="s">
        <v>31</v>
      </c>
      <c r="I3161">
        <v>8000000</v>
      </c>
      <c r="J3161">
        <v>9615840</v>
      </c>
    </row>
    <row r="3162" spans="1:10" x14ac:dyDescent="0.25">
      <c r="A3162" t="s">
        <v>9979</v>
      </c>
      <c r="B3162" t="s">
        <v>16</v>
      </c>
      <c r="C3162" t="s">
        <v>36</v>
      </c>
      <c r="D3162">
        <v>1997</v>
      </c>
      <c r="E3162">
        <v>7.2</v>
      </c>
      <c r="F3162">
        <v>7700</v>
      </c>
      <c r="G3162" t="s">
        <v>1364</v>
      </c>
      <c r="H3162" t="s">
        <v>31</v>
      </c>
      <c r="I3162">
        <v>25000000</v>
      </c>
      <c r="J3162">
        <v>13130349</v>
      </c>
    </row>
    <row r="3163" spans="1:10" x14ac:dyDescent="0.25">
      <c r="A3163" t="s">
        <v>9981</v>
      </c>
      <c r="B3163" t="s">
        <v>16</v>
      </c>
      <c r="C3163" t="s">
        <v>44</v>
      </c>
      <c r="D3163">
        <v>1997</v>
      </c>
      <c r="E3163">
        <v>6.1</v>
      </c>
      <c r="F3163">
        <v>24000</v>
      </c>
      <c r="G3163" t="s">
        <v>7345</v>
      </c>
      <c r="H3163" t="s">
        <v>31</v>
      </c>
      <c r="I3163">
        <v>0</v>
      </c>
      <c r="J3163">
        <v>34673095</v>
      </c>
    </row>
    <row r="3164" spans="1:10" x14ac:dyDescent="0.25">
      <c r="A3164" t="s">
        <v>9983</v>
      </c>
      <c r="B3164" t="s">
        <v>16</v>
      </c>
      <c r="C3164" t="s">
        <v>36</v>
      </c>
      <c r="D3164">
        <v>1997</v>
      </c>
      <c r="E3164">
        <v>5.5</v>
      </c>
      <c r="F3164">
        <v>26000</v>
      </c>
      <c r="G3164" t="s">
        <v>1559</v>
      </c>
      <c r="H3164" t="s">
        <v>31</v>
      </c>
      <c r="I3164">
        <v>55000000</v>
      </c>
      <c r="J3164">
        <v>32000301</v>
      </c>
    </row>
    <row r="3165" spans="1:10" x14ac:dyDescent="0.25">
      <c r="A3165" t="s">
        <v>9984</v>
      </c>
      <c r="B3165" t="s">
        <v>16</v>
      </c>
      <c r="C3165" t="s">
        <v>117</v>
      </c>
      <c r="D3165">
        <v>1997</v>
      </c>
      <c r="E3165">
        <v>6.3</v>
      </c>
      <c r="F3165">
        <v>17000</v>
      </c>
      <c r="G3165" t="s">
        <v>207</v>
      </c>
      <c r="H3165" t="s">
        <v>31</v>
      </c>
      <c r="I3165">
        <v>48000000</v>
      </c>
      <c r="J3165">
        <v>22459274</v>
      </c>
    </row>
    <row r="3166" spans="1:10" x14ac:dyDescent="0.25">
      <c r="A3166" t="s">
        <v>9986</v>
      </c>
      <c r="B3166" t="s">
        <v>16</v>
      </c>
      <c r="C3166" t="s">
        <v>17</v>
      </c>
      <c r="D3166">
        <v>1997</v>
      </c>
      <c r="E3166">
        <v>7</v>
      </c>
      <c r="F3166">
        <v>16000</v>
      </c>
      <c r="G3166" t="s">
        <v>1089</v>
      </c>
      <c r="H3166" t="s">
        <v>31</v>
      </c>
      <c r="I3166">
        <v>6000000</v>
      </c>
      <c r="J3166">
        <v>6330054</v>
      </c>
    </row>
    <row r="3167" spans="1:10" x14ac:dyDescent="0.25">
      <c r="A3167" t="s">
        <v>9988</v>
      </c>
      <c r="B3167" t="s">
        <v>16</v>
      </c>
      <c r="C3167" t="s">
        <v>17</v>
      </c>
      <c r="D3167">
        <v>1997</v>
      </c>
      <c r="E3167">
        <v>7.4</v>
      </c>
      <c r="F3167">
        <v>4300</v>
      </c>
      <c r="G3167" t="s">
        <v>8560</v>
      </c>
      <c r="H3167" t="s">
        <v>31</v>
      </c>
      <c r="I3167">
        <v>10000000</v>
      </c>
      <c r="J3167">
        <v>12782749</v>
      </c>
    </row>
    <row r="3168" spans="1:10" x14ac:dyDescent="0.25">
      <c r="A3168" t="s">
        <v>9990</v>
      </c>
      <c r="B3168" t="s">
        <v>16</v>
      </c>
      <c r="C3168" t="s">
        <v>17</v>
      </c>
      <c r="D3168">
        <v>1997</v>
      </c>
      <c r="E3168">
        <v>6.1</v>
      </c>
      <c r="F3168">
        <v>5200</v>
      </c>
      <c r="G3168" t="s">
        <v>1079</v>
      </c>
      <c r="H3168" t="s">
        <v>31</v>
      </c>
      <c r="I3168">
        <v>28000000</v>
      </c>
      <c r="J3168">
        <v>7936780</v>
      </c>
    </row>
    <row r="3169" spans="1:10" x14ac:dyDescent="0.25">
      <c r="A3169" t="s">
        <v>9992</v>
      </c>
      <c r="B3169" t="s">
        <v>16</v>
      </c>
      <c r="C3169" t="s">
        <v>44</v>
      </c>
      <c r="D3169">
        <v>1997</v>
      </c>
      <c r="E3169">
        <v>6.5</v>
      </c>
      <c r="F3169">
        <v>8400</v>
      </c>
      <c r="G3169" t="s">
        <v>7986</v>
      </c>
      <c r="H3169" t="s">
        <v>31</v>
      </c>
      <c r="I3169">
        <v>0</v>
      </c>
      <c r="J3169">
        <v>194201</v>
      </c>
    </row>
    <row r="3170" spans="1:10" x14ac:dyDescent="0.25">
      <c r="A3170" t="s">
        <v>9993</v>
      </c>
      <c r="B3170" t="s">
        <v>16</v>
      </c>
      <c r="C3170" t="s">
        <v>117</v>
      </c>
      <c r="D3170">
        <v>1997</v>
      </c>
      <c r="E3170">
        <v>6.3</v>
      </c>
      <c r="F3170">
        <v>11000</v>
      </c>
      <c r="G3170" t="s">
        <v>4843</v>
      </c>
      <c r="H3170" t="s">
        <v>31</v>
      </c>
      <c r="I3170">
        <v>30000000</v>
      </c>
      <c r="J3170">
        <v>23499102</v>
      </c>
    </row>
    <row r="3171" spans="1:10" x14ac:dyDescent="0.25">
      <c r="A3171" t="s">
        <v>9996</v>
      </c>
      <c r="B3171" t="s">
        <v>2084</v>
      </c>
      <c r="C3171" t="s">
        <v>36</v>
      </c>
      <c r="D3171">
        <v>1997</v>
      </c>
      <c r="E3171">
        <v>5.4</v>
      </c>
      <c r="F3171">
        <v>13000</v>
      </c>
      <c r="G3171" t="s">
        <v>8590</v>
      </c>
      <c r="H3171" t="s">
        <v>31</v>
      </c>
      <c r="I3171">
        <v>20000000</v>
      </c>
      <c r="J3171">
        <v>14515490</v>
      </c>
    </row>
    <row r="3172" spans="1:10" x14ac:dyDescent="0.25">
      <c r="A3172" t="s">
        <v>3159</v>
      </c>
      <c r="B3172" t="s">
        <v>16</v>
      </c>
      <c r="C3172" t="s">
        <v>44</v>
      </c>
      <c r="D3172">
        <v>1997</v>
      </c>
      <c r="E3172">
        <v>6.7</v>
      </c>
      <c r="F3172">
        <v>10000</v>
      </c>
      <c r="G3172" t="s">
        <v>4312</v>
      </c>
      <c r="H3172" t="s">
        <v>22</v>
      </c>
      <c r="I3172">
        <v>0</v>
      </c>
      <c r="J3172">
        <v>3736</v>
      </c>
    </row>
    <row r="3173" spans="1:10" x14ac:dyDescent="0.25">
      <c r="A3173" t="s">
        <v>10002</v>
      </c>
      <c r="B3173" t="s">
        <v>35</v>
      </c>
      <c r="C3173" t="s">
        <v>44</v>
      </c>
      <c r="D3173">
        <v>1997</v>
      </c>
      <c r="E3173">
        <v>6.6</v>
      </c>
      <c r="F3173">
        <v>31000</v>
      </c>
      <c r="G3173" t="s">
        <v>599</v>
      </c>
      <c r="H3173" t="s">
        <v>31</v>
      </c>
      <c r="I3173">
        <v>20000000</v>
      </c>
      <c r="J3173">
        <v>13717039</v>
      </c>
    </row>
    <row r="3174" spans="1:10" x14ac:dyDescent="0.25">
      <c r="A3174" t="s">
        <v>10004</v>
      </c>
      <c r="B3174" t="s">
        <v>35</v>
      </c>
      <c r="C3174" t="s">
        <v>44</v>
      </c>
      <c r="D3174">
        <v>1997</v>
      </c>
      <c r="E3174">
        <v>5.5</v>
      </c>
      <c r="F3174">
        <v>8800</v>
      </c>
      <c r="G3174" t="s">
        <v>10006</v>
      </c>
      <c r="H3174" t="s">
        <v>31</v>
      </c>
      <c r="I3174">
        <v>16000000</v>
      </c>
      <c r="J3174">
        <v>11486880</v>
      </c>
    </row>
    <row r="3175" spans="1:10" x14ac:dyDescent="0.25">
      <c r="A3175" t="s">
        <v>10008</v>
      </c>
      <c r="B3175" t="s">
        <v>16</v>
      </c>
      <c r="C3175" t="s">
        <v>44</v>
      </c>
      <c r="D3175">
        <v>1997</v>
      </c>
      <c r="E3175">
        <v>6.9</v>
      </c>
      <c r="F3175">
        <v>27000</v>
      </c>
      <c r="G3175" t="s">
        <v>1598</v>
      </c>
      <c r="H3175" t="s">
        <v>31</v>
      </c>
      <c r="I3175">
        <v>5000000</v>
      </c>
      <c r="J3175">
        <v>1740156</v>
      </c>
    </row>
    <row r="3176" spans="1:10" x14ac:dyDescent="0.25">
      <c r="A3176" t="s">
        <v>10012</v>
      </c>
      <c r="B3176" t="s">
        <v>16</v>
      </c>
      <c r="C3176" t="s">
        <v>117</v>
      </c>
      <c r="D3176">
        <v>1997</v>
      </c>
      <c r="E3176">
        <v>6.1</v>
      </c>
      <c r="F3176">
        <v>5700</v>
      </c>
      <c r="G3176" t="s">
        <v>6913</v>
      </c>
      <c r="H3176" t="s">
        <v>31</v>
      </c>
      <c r="I3176">
        <v>8000000</v>
      </c>
      <c r="J3176">
        <v>1568258</v>
      </c>
    </row>
    <row r="3177" spans="1:10" x14ac:dyDescent="0.25">
      <c r="A3177" t="s">
        <v>10014</v>
      </c>
      <c r="B3177" t="s">
        <v>558</v>
      </c>
      <c r="C3177" t="s">
        <v>17</v>
      </c>
      <c r="D3177">
        <v>1997</v>
      </c>
      <c r="E3177">
        <v>7.2</v>
      </c>
      <c r="F3177">
        <v>7900</v>
      </c>
      <c r="G3177" t="s">
        <v>5621</v>
      </c>
      <c r="H3177" t="s">
        <v>22</v>
      </c>
      <c r="I3177">
        <v>0</v>
      </c>
      <c r="J3177">
        <v>496059</v>
      </c>
    </row>
    <row r="3178" spans="1:10" x14ac:dyDescent="0.25">
      <c r="A3178" t="s">
        <v>10017</v>
      </c>
      <c r="B3178" t="s">
        <v>16</v>
      </c>
      <c r="C3178" t="s">
        <v>17</v>
      </c>
      <c r="D3178">
        <v>1997</v>
      </c>
      <c r="E3178">
        <v>6.7</v>
      </c>
      <c r="F3178">
        <v>23000</v>
      </c>
      <c r="G3178" t="s">
        <v>9559</v>
      </c>
      <c r="H3178" t="s">
        <v>31</v>
      </c>
      <c r="I3178">
        <v>20000000</v>
      </c>
      <c r="J3178">
        <v>5727130</v>
      </c>
    </row>
    <row r="3179" spans="1:10" x14ac:dyDescent="0.25">
      <c r="A3179" t="s">
        <v>10020</v>
      </c>
      <c r="B3179" t="s">
        <v>35</v>
      </c>
      <c r="C3179" t="s">
        <v>70</v>
      </c>
      <c r="D3179">
        <v>1997</v>
      </c>
      <c r="E3179">
        <v>7.2</v>
      </c>
      <c r="F3179">
        <v>14000</v>
      </c>
      <c r="G3179" t="s">
        <v>10022</v>
      </c>
      <c r="H3179" t="s">
        <v>22</v>
      </c>
      <c r="I3179">
        <v>0</v>
      </c>
      <c r="J3179">
        <v>9229808</v>
      </c>
    </row>
    <row r="3180" spans="1:10" x14ac:dyDescent="0.25">
      <c r="A3180" t="s">
        <v>10024</v>
      </c>
      <c r="B3180" t="s">
        <v>16</v>
      </c>
      <c r="C3180" t="s">
        <v>44</v>
      </c>
      <c r="D3180">
        <v>1997</v>
      </c>
      <c r="E3180">
        <v>7.4</v>
      </c>
      <c r="F3180">
        <v>43000</v>
      </c>
      <c r="G3180" t="s">
        <v>323</v>
      </c>
      <c r="H3180" t="s">
        <v>31</v>
      </c>
      <c r="I3180">
        <v>20000000</v>
      </c>
      <c r="J3180">
        <v>10686841</v>
      </c>
    </row>
    <row r="3181" spans="1:10" x14ac:dyDescent="0.25">
      <c r="A3181" t="s">
        <v>10026</v>
      </c>
      <c r="B3181" t="s">
        <v>16</v>
      </c>
      <c r="C3181" t="s">
        <v>44</v>
      </c>
      <c r="D3181">
        <v>1997</v>
      </c>
      <c r="E3181">
        <v>6.4</v>
      </c>
      <c r="F3181">
        <v>35000</v>
      </c>
      <c r="G3181" t="s">
        <v>8996</v>
      </c>
      <c r="H3181" t="s">
        <v>22</v>
      </c>
      <c r="I3181">
        <v>12000000</v>
      </c>
      <c r="J3181">
        <v>4366722</v>
      </c>
    </row>
    <row r="3182" spans="1:10" x14ac:dyDescent="0.25">
      <c r="A3182" t="s">
        <v>10027</v>
      </c>
      <c r="B3182" t="s">
        <v>12408</v>
      </c>
      <c r="C3182" t="s">
        <v>117</v>
      </c>
      <c r="D3182">
        <v>1997</v>
      </c>
      <c r="E3182">
        <v>7.8</v>
      </c>
      <c r="F3182">
        <v>29000</v>
      </c>
      <c r="G3182" t="s">
        <v>5587</v>
      </c>
      <c r="H3182" t="s">
        <v>2198</v>
      </c>
      <c r="I3182">
        <v>0</v>
      </c>
      <c r="J3182">
        <v>500000</v>
      </c>
    </row>
    <row r="3183" spans="1:10" x14ac:dyDescent="0.25">
      <c r="A3183" t="s">
        <v>10029</v>
      </c>
      <c r="B3183" t="s">
        <v>493</v>
      </c>
      <c r="C3183" t="s">
        <v>117</v>
      </c>
      <c r="D3183">
        <v>1997</v>
      </c>
      <c r="E3183">
        <v>7.3</v>
      </c>
      <c r="F3183">
        <v>14000</v>
      </c>
      <c r="G3183" t="s">
        <v>10033</v>
      </c>
      <c r="H3183" t="s">
        <v>10034</v>
      </c>
      <c r="I3183">
        <v>0</v>
      </c>
      <c r="J3183">
        <v>227569</v>
      </c>
    </row>
    <row r="3184" spans="1:10" x14ac:dyDescent="0.25">
      <c r="A3184" t="s">
        <v>10036</v>
      </c>
      <c r="B3184" t="s">
        <v>16</v>
      </c>
      <c r="C3184" t="s">
        <v>44</v>
      </c>
      <c r="D3184">
        <v>1997</v>
      </c>
      <c r="E3184">
        <v>5.4</v>
      </c>
      <c r="F3184">
        <v>8400</v>
      </c>
      <c r="G3184" t="s">
        <v>10038</v>
      </c>
      <c r="H3184" t="s">
        <v>31</v>
      </c>
      <c r="I3184">
        <v>0</v>
      </c>
      <c r="J3184">
        <v>20050376</v>
      </c>
    </row>
    <row r="3185" spans="1:10" x14ac:dyDescent="0.25">
      <c r="A3185" t="s">
        <v>10039</v>
      </c>
      <c r="B3185" t="s">
        <v>16</v>
      </c>
      <c r="C3185" t="s">
        <v>17</v>
      </c>
      <c r="D3185">
        <v>1997</v>
      </c>
      <c r="E3185">
        <v>6.2</v>
      </c>
      <c r="F3185">
        <v>19000</v>
      </c>
      <c r="G3185" t="s">
        <v>9153</v>
      </c>
      <c r="H3185" t="s">
        <v>31</v>
      </c>
      <c r="I3185">
        <v>0</v>
      </c>
      <c r="J3185">
        <v>1179002</v>
      </c>
    </row>
    <row r="3186" spans="1:10" x14ac:dyDescent="0.25">
      <c r="A3186" t="s">
        <v>10042</v>
      </c>
      <c r="B3186" t="s">
        <v>16</v>
      </c>
      <c r="C3186" t="s">
        <v>170</v>
      </c>
      <c r="D3186">
        <v>1997</v>
      </c>
      <c r="E3186">
        <v>6</v>
      </c>
      <c r="F3186">
        <v>9900</v>
      </c>
      <c r="G3186" t="s">
        <v>10045</v>
      </c>
      <c r="H3186" t="s">
        <v>31</v>
      </c>
      <c r="I3186">
        <v>1000000</v>
      </c>
      <c r="J3186">
        <v>125397</v>
      </c>
    </row>
    <row r="3187" spans="1:10" x14ac:dyDescent="0.25">
      <c r="A3187" t="s">
        <v>10047</v>
      </c>
      <c r="B3187" t="s">
        <v>2084</v>
      </c>
      <c r="C3187" t="s">
        <v>36</v>
      </c>
      <c r="D3187">
        <v>1997</v>
      </c>
      <c r="E3187">
        <v>4.9000000000000004</v>
      </c>
      <c r="F3187">
        <v>7900</v>
      </c>
      <c r="G3187" t="s">
        <v>10049</v>
      </c>
      <c r="H3187" t="s">
        <v>31</v>
      </c>
      <c r="I3187">
        <v>30000000</v>
      </c>
      <c r="J3187">
        <v>6112613</v>
      </c>
    </row>
    <row r="3188" spans="1:10" x14ac:dyDescent="0.25">
      <c r="A3188" t="s">
        <v>10050</v>
      </c>
      <c r="B3188" t="s">
        <v>35</v>
      </c>
      <c r="C3188" t="s">
        <v>17</v>
      </c>
      <c r="D3188">
        <v>1997</v>
      </c>
      <c r="E3188">
        <v>7.2</v>
      </c>
      <c r="F3188">
        <v>22000</v>
      </c>
      <c r="G3188" t="s">
        <v>913</v>
      </c>
      <c r="H3188" t="s">
        <v>31</v>
      </c>
      <c r="I3188">
        <v>10000000</v>
      </c>
      <c r="J3188">
        <v>9593903</v>
      </c>
    </row>
    <row r="3189" spans="1:10" x14ac:dyDescent="0.25">
      <c r="A3189" t="s">
        <v>10052</v>
      </c>
      <c r="B3189" t="s">
        <v>2084</v>
      </c>
      <c r="C3189" t="s">
        <v>44</v>
      </c>
      <c r="D3189">
        <v>1997</v>
      </c>
      <c r="E3189">
        <v>5</v>
      </c>
      <c r="F3189">
        <v>8100</v>
      </c>
      <c r="G3189" t="s">
        <v>10055</v>
      </c>
      <c r="H3189" t="s">
        <v>31</v>
      </c>
      <c r="I3189">
        <v>8000000</v>
      </c>
      <c r="J3189">
        <v>3600616</v>
      </c>
    </row>
    <row r="3190" spans="1:10" x14ac:dyDescent="0.25">
      <c r="A3190" t="s">
        <v>10057</v>
      </c>
      <c r="B3190" t="s">
        <v>16</v>
      </c>
      <c r="C3190" t="s">
        <v>17</v>
      </c>
      <c r="D3190">
        <v>1997</v>
      </c>
      <c r="E3190">
        <v>7.1</v>
      </c>
      <c r="F3190">
        <v>11000</v>
      </c>
      <c r="G3190" t="s">
        <v>3598</v>
      </c>
      <c r="H3190" t="s">
        <v>31</v>
      </c>
      <c r="I3190">
        <v>0</v>
      </c>
      <c r="J3190">
        <v>13692848</v>
      </c>
    </row>
    <row r="3191" spans="1:10" x14ac:dyDescent="0.25">
      <c r="A3191" t="s">
        <v>10059</v>
      </c>
      <c r="B3191" t="s">
        <v>35</v>
      </c>
      <c r="C3191" t="s">
        <v>36</v>
      </c>
      <c r="D3191">
        <v>1997</v>
      </c>
      <c r="E3191">
        <v>4.7</v>
      </c>
      <c r="F3191">
        <v>3000</v>
      </c>
      <c r="G3191" t="s">
        <v>10062</v>
      </c>
      <c r="H3191" t="s">
        <v>31</v>
      </c>
      <c r="I3191">
        <v>35000000</v>
      </c>
      <c r="J3191">
        <v>6537036</v>
      </c>
    </row>
    <row r="3192" spans="1:10" x14ac:dyDescent="0.25">
      <c r="A3192" t="s">
        <v>10063</v>
      </c>
      <c r="B3192" t="s">
        <v>16</v>
      </c>
      <c r="C3192" t="s">
        <v>44</v>
      </c>
      <c r="D3192">
        <v>1997</v>
      </c>
      <c r="E3192">
        <v>6.9</v>
      </c>
      <c r="F3192">
        <v>15000</v>
      </c>
      <c r="G3192" t="s">
        <v>10066</v>
      </c>
      <c r="H3192" t="s">
        <v>31</v>
      </c>
      <c r="I3192">
        <v>0</v>
      </c>
      <c r="J3192">
        <v>5571205</v>
      </c>
    </row>
    <row r="3193" spans="1:10" x14ac:dyDescent="0.25">
      <c r="A3193" t="s">
        <v>10068</v>
      </c>
      <c r="B3193" t="s">
        <v>35</v>
      </c>
      <c r="C3193" t="s">
        <v>17</v>
      </c>
      <c r="D3193">
        <v>1997</v>
      </c>
      <c r="E3193">
        <v>6.5</v>
      </c>
      <c r="F3193">
        <v>5600</v>
      </c>
      <c r="G3193" t="s">
        <v>10070</v>
      </c>
      <c r="H3193" t="s">
        <v>22</v>
      </c>
      <c r="I3193">
        <v>0</v>
      </c>
      <c r="J3193">
        <v>14059077</v>
      </c>
    </row>
    <row r="3194" spans="1:10" x14ac:dyDescent="0.25">
      <c r="A3194" t="s">
        <v>10071</v>
      </c>
      <c r="B3194" t="s">
        <v>2084</v>
      </c>
      <c r="C3194" t="s">
        <v>17</v>
      </c>
      <c r="D3194">
        <v>1997</v>
      </c>
      <c r="E3194">
        <v>7.2</v>
      </c>
      <c r="F3194">
        <v>14000</v>
      </c>
      <c r="G3194" t="s">
        <v>992</v>
      </c>
      <c r="H3194" t="s">
        <v>31</v>
      </c>
      <c r="I3194">
        <v>5000000</v>
      </c>
      <c r="J3194">
        <v>19868354</v>
      </c>
    </row>
    <row r="3195" spans="1:10" x14ac:dyDescent="0.25">
      <c r="A3195" t="s">
        <v>10074</v>
      </c>
      <c r="B3195" t="s">
        <v>2084</v>
      </c>
      <c r="C3195" t="s">
        <v>44</v>
      </c>
      <c r="D3195">
        <v>1997</v>
      </c>
      <c r="E3195">
        <v>6.7</v>
      </c>
      <c r="F3195">
        <v>2500</v>
      </c>
      <c r="G3195" t="s">
        <v>7068</v>
      </c>
      <c r="H3195" t="s">
        <v>31</v>
      </c>
      <c r="I3195">
        <v>0</v>
      </c>
      <c r="J3195">
        <v>228455</v>
      </c>
    </row>
    <row r="3196" spans="1:10" x14ac:dyDescent="0.25">
      <c r="A3196" t="s">
        <v>10078</v>
      </c>
      <c r="B3196" t="s">
        <v>2084</v>
      </c>
      <c r="C3196" t="s">
        <v>36</v>
      </c>
      <c r="D3196">
        <v>1997</v>
      </c>
      <c r="E3196">
        <v>6.2</v>
      </c>
      <c r="F3196">
        <v>26000</v>
      </c>
      <c r="G3196" t="s">
        <v>2850</v>
      </c>
      <c r="H3196" t="s">
        <v>539</v>
      </c>
      <c r="I3196">
        <v>0</v>
      </c>
      <c r="J3196">
        <v>18814720</v>
      </c>
    </row>
    <row r="3197" spans="1:10" x14ac:dyDescent="0.25">
      <c r="A3197" t="s">
        <v>10082</v>
      </c>
      <c r="B3197" t="s">
        <v>35</v>
      </c>
      <c r="C3197" t="s">
        <v>36</v>
      </c>
      <c r="D3197">
        <v>1997</v>
      </c>
      <c r="E3197">
        <v>4.7</v>
      </c>
      <c r="F3197">
        <v>4200</v>
      </c>
      <c r="G3197" t="s">
        <v>8705</v>
      </c>
      <c r="H3197" t="s">
        <v>31</v>
      </c>
      <c r="I3197">
        <v>0</v>
      </c>
      <c r="J3197">
        <v>18301610</v>
      </c>
    </row>
    <row r="3198" spans="1:10" x14ac:dyDescent="0.25">
      <c r="A3198" t="s">
        <v>10084</v>
      </c>
      <c r="B3198" t="s">
        <v>2084</v>
      </c>
      <c r="C3198" t="s">
        <v>17</v>
      </c>
      <c r="D3198">
        <v>1997</v>
      </c>
      <c r="E3198">
        <v>6.3</v>
      </c>
      <c r="F3198">
        <v>5600</v>
      </c>
      <c r="G3198" t="s">
        <v>10086</v>
      </c>
      <c r="H3198" t="s">
        <v>31</v>
      </c>
      <c r="I3198">
        <v>35000000</v>
      </c>
      <c r="J3198">
        <v>858553</v>
      </c>
    </row>
    <row r="3199" spans="1:10" x14ac:dyDescent="0.25">
      <c r="A3199" t="s">
        <v>10087</v>
      </c>
      <c r="B3199" t="s">
        <v>16</v>
      </c>
      <c r="C3199" t="s">
        <v>17</v>
      </c>
      <c r="D3199">
        <v>1997</v>
      </c>
      <c r="E3199">
        <v>7</v>
      </c>
      <c r="F3199">
        <v>6800</v>
      </c>
      <c r="G3199" t="s">
        <v>10088</v>
      </c>
      <c r="H3199" t="s">
        <v>31</v>
      </c>
      <c r="I3199">
        <v>2700000</v>
      </c>
      <c r="J3199">
        <v>9161691</v>
      </c>
    </row>
    <row r="3200" spans="1:10" x14ac:dyDescent="0.25">
      <c r="A3200" t="s">
        <v>10090</v>
      </c>
      <c r="B3200" t="s">
        <v>2084</v>
      </c>
      <c r="C3200" t="s">
        <v>70</v>
      </c>
      <c r="D3200">
        <v>1997</v>
      </c>
      <c r="E3200">
        <v>6.8</v>
      </c>
      <c r="F3200">
        <v>7000</v>
      </c>
      <c r="G3200" t="s">
        <v>10092</v>
      </c>
      <c r="H3200" t="s">
        <v>31</v>
      </c>
      <c r="I3200">
        <v>8000000</v>
      </c>
      <c r="J3200">
        <v>589304</v>
      </c>
    </row>
    <row r="3201" spans="1:10" x14ac:dyDescent="0.25">
      <c r="A3201" t="s">
        <v>10093</v>
      </c>
      <c r="B3201" t="s">
        <v>373</v>
      </c>
      <c r="C3201" t="s">
        <v>431</v>
      </c>
      <c r="D3201">
        <v>1997</v>
      </c>
      <c r="E3201">
        <v>6.9</v>
      </c>
      <c r="F3201">
        <v>7200</v>
      </c>
      <c r="G3201" t="s">
        <v>6582</v>
      </c>
      <c r="H3201" t="s">
        <v>31</v>
      </c>
      <c r="I3201">
        <v>32000000</v>
      </c>
      <c r="J3201">
        <v>3566637</v>
      </c>
    </row>
    <row r="3202" spans="1:10" x14ac:dyDescent="0.25">
      <c r="A3202" t="s">
        <v>10096</v>
      </c>
      <c r="B3202" t="s">
        <v>16</v>
      </c>
      <c r="C3202" t="s">
        <v>36</v>
      </c>
      <c r="D3202">
        <v>1997</v>
      </c>
      <c r="E3202">
        <v>4.9000000000000004</v>
      </c>
      <c r="F3202">
        <v>11000</v>
      </c>
      <c r="G3202" t="s">
        <v>7354</v>
      </c>
      <c r="H3202" t="s">
        <v>31</v>
      </c>
      <c r="I3202">
        <v>55000000</v>
      </c>
      <c r="J3202">
        <v>11538235</v>
      </c>
    </row>
    <row r="3203" spans="1:10" x14ac:dyDescent="0.25">
      <c r="A3203" t="s">
        <v>10098</v>
      </c>
      <c r="B3203" t="s">
        <v>16</v>
      </c>
      <c r="C3203" t="s">
        <v>17</v>
      </c>
      <c r="D3203">
        <v>1997</v>
      </c>
      <c r="E3203">
        <v>5.8</v>
      </c>
      <c r="F3203">
        <v>6600</v>
      </c>
      <c r="G3203" t="s">
        <v>6476</v>
      </c>
      <c r="H3203" t="s">
        <v>31</v>
      </c>
      <c r="I3203">
        <v>24000000</v>
      </c>
      <c r="J3203">
        <v>2642983</v>
      </c>
    </row>
    <row r="3204" spans="1:10" x14ac:dyDescent="0.25">
      <c r="A3204" t="s">
        <v>10100</v>
      </c>
      <c r="B3204" t="s">
        <v>16</v>
      </c>
      <c r="C3204" t="s">
        <v>17</v>
      </c>
      <c r="D3204">
        <v>1997</v>
      </c>
      <c r="E3204">
        <v>6.8</v>
      </c>
      <c r="F3204">
        <v>5200</v>
      </c>
      <c r="G3204" t="s">
        <v>3123</v>
      </c>
      <c r="H3204" t="s">
        <v>277</v>
      </c>
      <c r="I3204">
        <v>16000000</v>
      </c>
      <c r="J3204">
        <v>2007100</v>
      </c>
    </row>
    <row r="3205" spans="1:10" x14ac:dyDescent="0.25">
      <c r="A3205" t="s">
        <v>10103</v>
      </c>
      <c r="B3205" t="s">
        <v>2084</v>
      </c>
      <c r="C3205" t="s">
        <v>44</v>
      </c>
      <c r="D3205">
        <v>1997</v>
      </c>
      <c r="E3205">
        <v>5.7</v>
      </c>
      <c r="F3205">
        <v>5800</v>
      </c>
      <c r="G3205" t="s">
        <v>10105</v>
      </c>
      <c r="H3205" t="s">
        <v>31</v>
      </c>
      <c r="I3205">
        <v>15000000</v>
      </c>
      <c r="J3205">
        <v>309</v>
      </c>
    </row>
    <row r="3206" spans="1:10" x14ac:dyDescent="0.25">
      <c r="A3206" t="s">
        <v>10107</v>
      </c>
      <c r="B3206" t="s">
        <v>35</v>
      </c>
      <c r="C3206" t="s">
        <v>26</v>
      </c>
      <c r="D3206">
        <v>1997</v>
      </c>
      <c r="E3206">
        <v>4</v>
      </c>
      <c r="F3206">
        <v>15000</v>
      </c>
      <c r="G3206" t="s">
        <v>218</v>
      </c>
      <c r="H3206" t="s">
        <v>31</v>
      </c>
      <c r="I3206">
        <v>30000000</v>
      </c>
      <c r="J3206">
        <v>21437192</v>
      </c>
    </row>
    <row r="3207" spans="1:10" x14ac:dyDescent="0.25">
      <c r="A3207" t="s">
        <v>10108</v>
      </c>
      <c r="B3207" t="s">
        <v>2084</v>
      </c>
      <c r="C3207" t="s">
        <v>44</v>
      </c>
      <c r="D3207">
        <v>1997</v>
      </c>
      <c r="E3207">
        <v>5.3</v>
      </c>
      <c r="F3207">
        <v>15000</v>
      </c>
      <c r="G3207" t="s">
        <v>109</v>
      </c>
      <c r="H3207" t="s">
        <v>31</v>
      </c>
      <c r="I3207">
        <v>85000000</v>
      </c>
      <c r="J3207">
        <v>28598376</v>
      </c>
    </row>
    <row r="3208" spans="1:10" x14ac:dyDescent="0.25">
      <c r="A3208" t="s">
        <v>10109</v>
      </c>
      <c r="B3208" t="s">
        <v>16</v>
      </c>
      <c r="C3208" t="s">
        <v>17</v>
      </c>
      <c r="D3208">
        <v>1997</v>
      </c>
      <c r="E3208">
        <v>7.5</v>
      </c>
      <c r="F3208">
        <v>7700</v>
      </c>
      <c r="G3208" t="s">
        <v>10111</v>
      </c>
      <c r="H3208" t="s">
        <v>22</v>
      </c>
      <c r="I3208">
        <v>8000000</v>
      </c>
      <c r="J3208">
        <v>106404</v>
      </c>
    </row>
    <row r="3209" spans="1:10" x14ac:dyDescent="0.25">
      <c r="A3209" t="s">
        <v>10112</v>
      </c>
      <c r="B3209" t="s">
        <v>16</v>
      </c>
      <c r="C3209" t="s">
        <v>44</v>
      </c>
      <c r="D3209">
        <v>1997</v>
      </c>
      <c r="E3209">
        <v>5.5</v>
      </c>
      <c r="F3209">
        <v>6900</v>
      </c>
      <c r="G3209" t="s">
        <v>5031</v>
      </c>
      <c r="H3209" t="s">
        <v>31</v>
      </c>
      <c r="I3209">
        <v>1000000</v>
      </c>
      <c r="J3209">
        <v>2057193</v>
      </c>
    </row>
    <row r="3210" spans="1:10" x14ac:dyDescent="0.25">
      <c r="A3210" t="s">
        <v>10114</v>
      </c>
      <c r="B3210" t="s">
        <v>35</v>
      </c>
      <c r="C3210" t="s">
        <v>26</v>
      </c>
      <c r="D3210">
        <v>1997</v>
      </c>
      <c r="E3210">
        <v>4.8</v>
      </c>
      <c r="F3210">
        <v>9500</v>
      </c>
      <c r="G3210" t="s">
        <v>7608</v>
      </c>
      <c r="H3210" t="s">
        <v>31</v>
      </c>
      <c r="I3210">
        <v>0</v>
      </c>
      <c r="J3210">
        <v>3446539</v>
      </c>
    </row>
    <row r="3211" spans="1:10" x14ac:dyDescent="0.25">
      <c r="A3211" t="s">
        <v>10116</v>
      </c>
      <c r="B3211" t="s">
        <v>493</v>
      </c>
      <c r="C3211" t="s">
        <v>36</v>
      </c>
      <c r="D3211">
        <v>1997</v>
      </c>
      <c r="E3211">
        <v>7.9</v>
      </c>
      <c r="F3211">
        <v>28000</v>
      </c>
      <c r="G3211" t="s">
        <v>10119</v>
      </c>
      <c r="H3211" t="s">
        <v>5947</v>
      </c>
      <c r="I3211">
        <v>0</v>
      </c>
      <c r="J3211">
        <v>5710</v>
      </c>
    </row>
    <row r="3212" spans="1:10" x14ac:dyDescent="0.25">
      <c r="A3212" t="s">
        <v>10121</v>
      </c>
      <c r="B3212" t="s">
        <v>16</v>
      </c>
      <c r="C3212" t="s">
        <v>44</v>
      </c>
      <c r="D3212">
        <v>1997</v>
      </c>
      <c r="E3212">
        <v>6.6</v>
      </c>
      <c r="F3212">
        <v>7700</v>
      </c>
      <c r="G3212" t="s">
        <v>9028</v>
      </c>
      <c r="H3212" t="s">
        <v>31</v>
      </c>
      <c r="I3212">
        <v>1500000</v>
      </c>
      <c r="J3212">
        <v>626057</v>
      </c>
    </row>
    <row r="3213" spans="1:10" x14ac:dyDescent="0.25">
      <c r="A3213" t="s">
        <v>10125</v>
      </c>
      <c r="B3213" t="s">
        <v>16</v>
      </c>
      <c r="C3213" t="s">
        <v>17</v>
      </c>
      <c r="D3213">
        <v>1997</v>
      </c>
      <c r="E3213">
        <v>5.9</v>
      </c>
      <c r="F3213">
        <v>8000</v>
      </c>
      <c r="G3213" t="s">
        <v>1052</v>
      </c>
      <c r="H3213" t="s">
        <v>498</v>
      </c>
      <c r="I3213">
        <v>18000000</v>
      </c>
      <c r="J3213">
        <v>7281450</v>
      </c>
    </row>
    <row r="3214" spans="1:10" x14ac:dyDescent="0.25">
      <c r="A3214" t="s">
        <v>10127</v>
      </c>
      <c r="B3214" t="s">
        <v>2805</v>
      </c>
      <c r="C3214" t="s">
        <v>44</v>
      </c>
      <c r="D3214">
        <v>1997</v>
      </c>
      <c r="E3214">
        <v>6.8</v>
      </c>
      <c r="F3214">
        <v>5700</v>
      </c>
      <c r="G3214" t="s">
        <v>10129</v>
      </c>
      <c r="H3214" t="s">
        <v>22</v>
      </c>
      <c r="I3214">
        <v>3300000</v>
      </c>
      <c r="J3214">
        <v>127923</v>
      </c>
    </row>
    <row r="3215" spans="1:10" x14ac:dyDescent="0.25">
      <c r="A3215" t="s">
        <v>10131</v>
      </c>
      <c r="B3215" t="s">
        <v>35</v>
      </c>
      <c r="C3215" t="s">
        <v>44</v>
      </c>
      <c r="D3215">
        <v>1997</v>
      </c>
      <c r="E3215">
        <v>5.2</v>
      </c>
      <c r="F3215">
        <v>4000</v>
      </c>
      <c r="G3215" t="s">
        <v>10134</v>
      </c>
      <c r="H3215" t="s">
        <v>31</v>
      </c>
      <c r="I3215">
        <v>15000000</v>
      </c>
      <c r="J3215">
        <v>10925060</v>
      </c>
    </row>
    <row r="3216" spans="1:10" x14ac:dyDescent="0.25">
      <c r="A3216" t="s">
        <v>10135</v>
      </c>
      <c r="B3216" t="s">
        <v>35</v>
      </c>
      <c r="C3216" t="s">
        <v>44</v>
      </c>
      <c r="D3216">
        <v>1997</v>
      </c>
      <c r="E3216">
        <v>5.4</v>
      </c>
      <c r="F3216">
        <v>5200</v>
      </c>
      <c r="G3216" t="s">
        <v>4436</v>
      </c>
      <c r="H3216" t="s">
        <v>31</v>
      </c>
      <c r="I3216">
        <v>28000000</v>
      </c>
      <c r="J3216">
        <v>8345056</v>
      </c>
    </row>
    <row r="3217" spans="1:10" x14ac:dyDescent="0.25">
      <c r="A3217" t="s">
        <v>10137</v>
      </c>
      <c r="B3217" t="s">
        <v>16</v>
      </c>
      <c r="C3217" t="s">
        <v>44</v>
      </c>
      <c r="D3217">
        <v>1997</v>
      </c>
      <c r="E3217">
        <v>5.7</v>
      </c>
      <c r="F3217">
        <v>1800</v>
      </c>
      <c r="G3217" t="s">
        <v>8332</v>
      </c>
      <c r="H3217" t="s">
        <v>31</v>
      </c>
      <c r="I3217">
        <v>0</v>
      </c>
      <c r="J3217">
        <v>113069</v>
      </c>
    </row>
    <row r="3218" spans="1:10" x14ac:dyDescent="0.25">
      <c r="A3218" t="s">
        <v>10141</v>
      </c>
      <c r="B3218" t="s">
        <v>35</v>
      </c>
      <c r="C3218" t="s">
        <v>26</v>
      </c>
      <c r="D3218">
        <v>1997</v>
      </c>
      <c r="E3218">
        <v>5.3</v>
      </c>
      <c r="F3218">
        <v>2600</v>
      </c>
      <c r="G3218" t="s">
        <v>8968</v>
      </c>
      <c r="H3218" t="s">
        <v>31</v>
      </c>
      <c r="I3218">
        <v>12000000</v>
      </c>
      <c r="J3218">
        <v>7029025</v>
      </c>
    </row>
    <row r="3219" spans="1:10" x14ac:dyDescent="0.25">
      <c r="A3219" t="s">
        <v>10143</v>
      </c>
      <c r="B3219" t="s">
        <v>16</v>
      </c>
      <c r="C3219" t="s">
        <v>44</v>
      </c>
      <c r="D3219">
        <v>1997</v>
      </c>
      <c r="E3219">
        <v>2.7</v>
      </c>
      <c r="F3219">
        <v>3600</v>
      </c>
      <c r="G3219" t="s">
        <v>6818</v>
      </c>
      <c r="H3219" t="s">
        <v>31</v>
      </c>
      <c r="I3219">
        <v>0</v>
      </c>
      <c r="J3219">
        <v>71145</v>
      </c>
    </row>
    <row r="3220" spans="1:10" x14ac:dyDescent="0.25">
      <c r="A3220" t="s">
        <v>10147</v>
      </c>
      <c r="B3220" t="s">
        <v>16</v>
      </c>
      <c r="C3220" t="s">
        <v>70</v>
      </c>
      <c r="D3220">
        <v>1997</v>
      </c>
      <c r="E3220">
        <v>5.6</v>
      </c>
      <c r="F3220">
        <v>2100</v>
      </c>
      <c r="G3220" t="s">
        <v>10150</v>
      </c>
      <c r="H3220" t="s">
        <v>31</v>
      </c>
      <c r="I3220">
        <v>4000000</v>
      </c>
      <c r="J3220">
        <v>46362</v>
      </c>
    </row>
    <row r="3221" spans="1:10" x14ac:dyDescent="0.25">
      <c r="A3221" t="s">
        <v>10152</v>
      </c>
      <c r="B3221" t="s">
        <v>2084</v>
      </c>
      <c r="C3221" t="s">
        <v>44</v>
      </c>
      <c r="D3221">
        <v>1997</v>
      </c>
      <c r="E3221">
        <v>6.1</v>
      </c>
      <c r="F3221">
        <v>8200</v>
      </c>
      <c r="G3221" t="s">
        <v>950</v>
      </c>
      <c r="H3221" t="s">
        <v>31</v>
      </c>
      <c r="I3221">
        <v>33000000</v>
      </c>
      <c r="J3221">
        <v>30716901</v>
      </c>
    </row>
    <row r="3222" spans="1:10" x14ac:dyDescent="0.25">
      <c r="A3222" t="s">
        <v>10154</v>
      </c>
      <c r="B3222" t="s">
        <v>35</v>
      </c>
      <c r="C3222" t="s">
        <v>44</v>
      </c>
      <c r="D3222">
        <v>1997</v>
      </c>
      <c r="E3222">
        <v>4.8</v>
      </c>
      <c r="F3222">
        <v>9600</v>
      </c>
      <c r="G3222" t="s">
        <v>6776</v>
      </c>
      <c r="H3222" t="s">
        <v>31</v>
      </c>
      <c r="I3222">
        <v>53000000</v>
      </c>
      <c r="J3222">
        <v>19745922</v>
      </c>
    </row>
    <row r="3223" spans="1:10" x14ac:dyDescent="0.25">
      <c r="A3223" t="s">
        <v>10155</v>
      </c>
      <c r="B3223" t="s">
        <v>16</v>
      </c>
      <c r="C3223" t="s">
        <v>36</v>
      </c>
      <c r="D3223">
        <v>1997</v>
      </c>
      <c r="E3223">
        <v>6.5</v>
      </c>
      <c r="F3223">
        <v>8200</v>
      </c>
      <c r="G3223" t="s">
        <v>4305</v>
      </c>
      <c r="H3223" t="s">
        <v>31</v>
      </c>
      <c r="I3223">
        <v>0</v>
      </c>
      <c r="J3223">
        <v>5906773</v>
      </c>
    </row>
    <row r="3224" spans="1:10" x14ac:dyDescent="0.25">
      <c r="A3224" t="s">
        <v>10157</v>
      </c>
      <c r="B3224" t="s">
        <v>16</v>
      </c>
      <c r="C3224" t="s">
        <v>36</v>
      </c>
      <c r="D3224">
        <v>1997</v>
      </c>
      <c r="E3224">
        <v>5.6</v>
      </c>
      <c r="F3224">
        <v>5700</v>
      </c>
      <c r="G3224" t="s">
        <v>4745</v>
      </c>
      <c r="H3224" t="s">
        <v>31</v>
      </c>
      <c r="I3224">
        <v>25000000</v>
      </c>
      <c r="J3224">
        <v>11838218</v>
      </c>
    </row>
    <row r="3225" spans="1:10" x14ac:dyDescent="0.25">
      <c r="A3225" t="s">
        <v>10159</v>
      </c>
      <c r="B3225" t="s">
        <v>16</v>
      </c>
      <c r="C3225" t="s">
        <v>26</v>
      </c>
      <c r="D3225">
        <v>1997</v>
      </c>
      <c r="E3225">
        <v>5.4</v>
      </c>
      <c r="F3225">
        <v>9900</v>
      </c>
      <c r="G3225" t="s">
        <v>6776</v>
      </c>
      <c r="H3225" t="s">
        <v>31</v>
      </c>
      <c r="I3225">
        <v>3000000</v>
      </c>
      <c r="J3225">
        <v>3602884</v>
      </c>
    </row>
    <row r="3226" spans="1:10" x14ac:dyDescent="0.25">
      <c r="A3226" t="s">
        <v>10160</v>
      </c>
      <c r="B3226" t="s">
        <v>2084</v>
      </c>
      <c r="C3226" t="s">
        <v>44</v>
      </c>
      <c r="D3226">
        <v>1997</v>
      </c>
      <c r="E3226">
        <v>5.7</v>
      </c>
      <c r="F3226">
        <v>5600</v>
      </c>
      <c r="G3226" t="s">
        <v>10162</v>
      </c>
      <c r="H3226" t="s">
        <v>31</v>
      </c>
      <c r="I3226">
        <v>11000000</v>
      </c>
      <c r="J3226">
        <v>14772788</v>
      </c>
    </row>
    <row r="3227" spans="1:10" x14ac:dyDescent="0.25">
      <c r="A3227" t="s">
        <v>10164</v>
      </c>
      <c r="B3227" t="s">
        <v>16</v>
      </c>
      <c r="C3227" t="s">
        <v>17</v>
      </c>
      <c r="D3227">
        <v>1997</v>
      </c>
      <c r="E3227">
        <v>7.2</v>
      </c>
      <c r="F3227">
        <v>4200</v>
      </c>
      <c r="G3227" t="s">
        <v>10086</v>
      </c>
      <c r="H3227" t="s">
        <v>22</v>
      </c>
      <c r="I3227">
        <v>0</v>
      </c>
      <c r="J3227">
        <v>785482</v>
      </c>
    </row>
    <row r="3228" spans="1:10" x14ac:dyDescent="0.25">
      <c r="A3228" t="s">
        <v>10166</v>
      </c>
      <c r="B3228" t="s">
        <v>2084</v>
      </c>
      <c r="C3228" t="s">
        <v>36</v>
      </c>
      <c r="D3228">
        <v>1997</v>
      </c>
      <c r="E3228">
        <v>5.2</v>
      </c>
      <c r="F3228">
        <v>3400</v>
      </c>
      <c r="G3228" t="s">
        <v>8138</v>
      </c>
      <c r="H3228" t="s">
        <v>31</v>
      </c>
      <c r="I3228">
        <v>0</v>
      </c>
      <c r="J3228">
        <v>1935539</v>
      </c>
    </row>
    <row r="3229" spans="1:10" x14ac:dyDescent="0.25">
      <c r="A3229" t="s">
        <v>10167</v>
      </c>
      <c r="B3229" t="s">
        <v>16</v>
      </c>
      <c r="C3229" t="s">
        <v>44</v>
      </c>
      <c r="D3229">
        <v>1997</v>
      </c>
      <c r="E3229">
        <v>6</v>
      </c>
      <c r="F3229">
        <v>3900</v>
      </c>
      <c r="G3229" t="s">
        <v>2332</v>
      </c>
      <c r="H3229" t="s">
        <v>31</v>
      </c>
      <c r="I3229">
        <v>0</v>
      </c>
      <c r="J3229">
        <v>83488</v>
      </c>
    </row>
    <row r="3230" spans="1:10" x14ac:dyDescent="0.25">
      <c r="A3230" t="s">
        <v>10169</v>
      </c>
      <c r="B3230" t="s">
        <v>16</v>
      </c>
      <c r="C3230" t="s">
        <v>36</v>
      </c>
      <c r="D3230">
        <v>1997</v>
      </c>
      <c r="E3230">
        <v>6.9</v>
      </c>
      <c r="F3230">
        <v>9000</v>
      </c>
      <c r="G3230" t="s">
        <v>2371</v>
      </c>
      <c r="H3230" t="s">
        <v>219</v>
      </c>
      <c r="I3230">
        <v>0</v>
      </c>
      <c r="J3230">
        <v>332597</v>
      </c>
    </row>
    <row r="3231" spans="1:10" x14ac:dyDescent="0.25">
      <c r="A3231" t="s">
        <v>10170</v>
      </c>
      <c r="B3231" t="s">
        <v>16</v>
      </c>
      <c r="C3231" t="s">
        <v>44</v>
      </c>
      <c r="D3231">
        <v>1997</v>
      </c>
      <c r="E3231">
        <v>6.2</v>
      </c>
      <c r="F3231">
        <v>2900</v>
      </c>
      <c r="G3231" t="s">
        <v>10173</v>
      </c>
      <c r="H3231" t="s">
        <v>31</v>
      </c>
      <c r="I3231">
        <v>0</v>
      </c>
      <c r="J3231">
        <v>9090</v>
      </c>
    </row>
    <row r="3232" spans="1:10" x14ac:dyDescent="0.25">
      <c r="A3232" t="s">
        <v>10175</v>
      </c>
      <c r="B3232" t="s">
        <v>16</v>
      </c>
      <c r="C3232" t="s">
        <v>17</v>
      </c>
      <c r="D3232">
        <v>1997</v>
      </c>
      <c r="E3232">
        <v>6.8</v>
      </c>
      <c r="F3232">
        <v>7100</v>
      </c>
      <c r="G3232" t="s">
        <v>10177</v>
      </c>
      <c r="H3232" t="s">
        <v>22</v>
      </c>
      <c r="I3232">
        <v>9000000</v>
      </c>
      <c r="J3232">
        <v>334319</v>
      </c>
    </row>
    <row r="3233" spans="1:10" x14ac:dyDescent="0.25">
      <c r="A3233" t="s">
        <v>10178</v>
      </c>
      <c r="B3233" t="s">
        <v>2084</v>
      </c>
      <c r="C3233" t="s">
        <v>17</v>
      </c>
      <c r="D3233">
        <v>1997</v>
      </c>
      <c r="E3233">
        <v>6.8</v>
      </c>
      <c r="F3233">
        <v>3300</v>
      </c>
      <c r="G3233" t="s">
        <v>10180</v>
      </c>
      <c r="H3233" t="s">
        <v>22</v>
      </c>
      <c r="I3233">
        <v>0</v>
      </c>
      <c r="J3233">
        <v>397020</v>
      </c>
    </row>
    <row r="3234" spans="1:10" x14ac:dyDescent="0.25">
      <c r="A3234" t="s">
        <v>10181</v>
      </c>
      <c r="B3234" t="s">
        <v>16</v>
      </c>
      <c r="C3234" t="s">
        <v>117</v>
      </c>
      <c r="D3234">
        <v>1997</v>
      </c>
      <c r="E3234">
        <v>5.6</v>
      </c>
      <c r="F3234">
        <v>7300</v>
      </c>
      <c r="G3234" t="s">
        <v>10184</v>
      </c>
      <c r="H3234" t="s">
        <v>31</v>
      </c>
      <c r="I3234">
        <v>12000000</v>
      </c>
      <c r="J3234">
        <v>4166918</v>
      </c>
    </row>
    <row r="3235" spans="1:10" x14ac:dyDescent="0.25">
      <c r="A3235" t="s">
        <v>10185</v>
      </c>
      <c r="B3235" t="s">
        <v>16</v>
      </c>
      <c r="C3235" t="s">
        <v>44</v>
      </c>
      <c r="D3235">
        <v>1997</v>
      </c>
      <c r="E3235">
        <v>7.2</v>
      </c>
      <c r="F3235">
        <v>13000</v>
      </c>
      <c r="G3235" t="s">
        <v>10187</v>
      </c>
      <c r="H3235" t="s">
        <v>219</v>
      </c>
      <c r="I3235">
        <v>25000</v>
      </c>
      <c r="J3235">
        <v>2804473</v>
      </c>
    </row>
    <row r="3236" spans="1:10" x14ac:dyDescent="0.25">
      <c r="A3236" t="s">
        <v>10189</v>
      </c>
      <c r="B3236" t="s">
        <v>16</v>
      </c>
      <c r="C3236" t="s">
        <v>44</v>
      </c>
      <c r="D3236">
        <v>1997</v>
      </c>
      <c r="E3236">
        <v>5.0999999999999996</v>
      </c>
      <c r="F3236">
        <v>1900</v>
      </c>
      <c r="G3236" t="s">
        <v>10191</v>
      </c>
      <c r="H3236" t="s">
        <v>31</v>
      </c>
      <c r="I3236">
        <v>0</v>
      </c>
      <c r="J3236">
        <v>13330</v>
      </c>
    </row>
    <row r="3237" spans="1:10" x14ac:dyDescent="0.25">
      <c r="A3237" t="s">
        <v>10193</v>
      </c>
      <c r="B3237" t="s">
        <v>16</v>
      </c>
      <c r="C3237" t="s">
        <v>44</v>
      </c>
      <c r="D3237">
        <v>1997</v>
      </c>
      <c r="E3237">
        <v>5.4</v>
      </c>
      <c r="F3237">
        <v>8700</v>
      </c>
      <c r="G3237" t="s">
        <v>10197</v>
      </c>
      <c r="H3237" t="s">
        <v>31</v>
      </c>
      <c r="I3237">
        <v>0</v>
      </c>
      <c r="J3237">
        <v>14009368</v>
      </c>
    </row>
    <row r="3238" spans="1:10" x14ac:dyDescent="0.25">
      <c r="A3238" t="s">
        <v>10198</v>
      </c>
      <c r="B3238" t="s">
        <v>16</v>
      </c>
      <c r="C3238" t="s">
        <v>17</v>
      </c>
      <c r="D3238">
        <v>1997</v>
      </c>
      <c r="E3238">
        <v>6.1</v>
      </c>
      <c r="F3238">
        <v>1700</v>
      </c>
      <c r="G3238" t="s">
        <v>3497</v>
      </c>
      <c r="H3238" t="s">
        <v>31</v>
      </c>
      <c r="I3238">
        <v>0</v>
      </c>
      <c r="J3238">
        <v>40158</v>
      </c>
    </row>
    <row r="3239" spans="1:10" x14ac:dyDescent="0.25">
      <c r="A3239" t="s">
        <v>10200</v>
      </c>
      <c r="B3239" t="s">
        <v>16</v>
      </c>
      <c r="C3239" t="s">
        <v>44</v>
      </c>
      <c r="D3239">
        <v>1997</v>
      </c>
      <c r="E3239">
        <v>6.4</v>
      </c>
      <c r="F3239">
        <v>2000</v>
      </c>
      <c r="G3239" t="s">
        <v>4022</v>
      </c>
      <c r="H3239" t="s">
        <v>31</v>
      </c>
      <c r="I3239">
        <v>0</v>
      </c>
      <c r="J3239">
        <v>301796</v>
      </c>
    </row>
    <row r="3240" spans="1:10" x14ac:dyDescent="0.25">
      <c r="A3240" t="s">
        <v>10203</v>
      </c>
      <c r="B3240" t="s">
        <v>35</v>
      </c>
      <c r="C3240" t="s">
        <v>36</v>
      </c>
      <c r="D3240">
        <v>1997</v>
      </c>
      <c r="E3240">
        <v>4.5999999999999996</v>
      </c>
      <c r="F3240">
        <v>6500</v>
      </c>
      <c r="G3240" t="s">
        <v>9497</v>
      </c>
      <c r="H3240" t="s">
        <v>31</v>
      </c>
      <c r="I3240">
        <v>31190000</v>
      </c>
      <c r="J3240">
        <v>4529843</v>
      </c>
    </row>
    <row r="3241" spans="1:10" x14ac:dyDescent="0.25">
      <c r="A3241" t="s">
        <v>10206</v>
      </c>
      <c r="B3241" t="s">
        <v>16</v>
      </c>
      <c r="C3241" t="s">
        <v>17</v>
      </c>
      <c r="D3241">
        <v>1997</v>
      </c>
      <c r="E3241">
        <v>6.6</v>
      </c>
      <c r="F3241">
        <v>6500</v>
      </c>
      <c r="G3241" t="s">
        <v>8242</v>
      </c>
      <c r="H3241" t="s">
        <v>31</v>
      </c>
      <c r="I3241">
        <v>0</v>
      </c>
      <c r="J3241">
        <v>1897404</v>
      </c>
    </row>
    <row r="3242" spans="1:10" x14ac:dyDescent="0.25">
      <c r="A3242" t="s">
        <v>10209</v>
      </c>
      <c r="B3242" t="s">
        <v>16</v>
      </c>
      <c r="C3242" t="s">
        <v>117</v>
      </c>
      <c r="D3242">
        <v>1997</v>
      </c>
      <c r="E3242">
        <v>6.4</v>
      </c>
      <c r="F3242">
        <v>14000</v>
      </c>
      <c r="G3242" t="s">
        <v>10211</v>
      </c>
      <c r="H3242" t="s">
        <v>3918</v>
      </c>
      <c r="I3242">
        <v>35000000</v>
      </c>
      <c r="J3242">
        <v>2372903</v>
      </c>
    </row>
    <row r="3243" spans="1:10" x14ac:dyDescent="0.25">
      <c r="A3243" t="s">
        <v>10212</v>
      </c>
      <c r="B3243" t="s">
        <v>2084</v>
      </c>
      <c r="C3243" t="s">
        <v>44</v>
      </c>
      <c r="D3243">
        <v>1997</v>
      </c>
      <c r="E3243">
        <v>5.8</v>
      </c>
      <c r="F3243">
        <v>6000</v>
      </c>
      <c r="G3243" t="s">
        <v>10214</v>
      </c>
      <c r="H3243" t="s">
        <v>31</v>
      </c>
      <c r="I3243">
        <v>0</v>
      </c>
      <c r="J3243">
        <v>14598571</v>
      </c>
    </row>
    <row r="3244" spans="1:10" x14ac:dyDescent="0.25">
      <c r="A3244" t="s">
        <v>10216</v>
      </c>
      <c r="B3244" t="s">
        <v>16</v>
      </c>
      <c r="C3244" t="s">
        <v>44</v>
      </c>
      <c r="D3244">
        <v>1997</v>
      </c>
      <c r="E3244">
        <v>6.5</v>
      </c>
      <c r="F3244">
        <v>5400</v>
      </c>
      <c r="G3244" t="s">
        <v>10218</v>
      </c>
      <c r="H3244" t="s">
        <v>3259</v>
      </c>
      <c r="I3244">
        <v>0</v>
      </c>
      <c r="J3244">
        <v>3392080</v>
      </c>
    </row>
    <row r="3245" spans="1:10" x14ac:dyDescent="0.25">
      <c r="A3245" t="s">
        <v>10220</v>
      </c>
      <c r="B3245" t="s">
        <v>16</v>
      </c>
      <c r="C3245" t="s">
        <v>44</v>
      </c>
      <c r="D3245">
        <v>1998</v>
      </c>
      <c r="E3245">
        <v>8.1</v>
      </c>
      <c r="F3245">
        <v>754000</v>
      </c>
      <c r="G3245" t="s">
        <v>720</v>
      </c>
      <c r="H3245" t="s">
        <v>31</v>
      </c>
      <c r="I3245">
        <v>15000000</v>
      </c>
      <c r="J3245">
        <v>46748721</v>
      </c>
    </row>
    <row r="3246" spans="1:10" x14ac:dyDescent="0.25">
      <c r="A3246" t="s">
        <v>10222</v>
      </c>
      <c r="B3246" t="s">
        <v>16</v>
      </c>
      <c r="C3246" t="s">
        <v>17</v>
      </c>
      <c r="D3246">
        <v>1998</v>
      </c>
      <c r="E3246">
        <v>8.6</v>
      </c>
      <c r="F3246">
        <v>1300000</v>
      </c>
      <c r="G3246" t="s">
        <v>2180</v>
      </c>
      <c r="H3246" t="s">
        <v>31</v>
      </c>
      <c r="I3246">
        <v>70000000</v>
      </c>
      <c r="J3246">
        <v>482349603</v>
      </c>
    </row>
    <row r="3247" spans="1:10" x14ac:dyDescent="0.25">
      <c r="A3247" t="s">
        <v>10226</v>
      </c>
      <c r="B3247" t="s">
        <v>16</v>
      </c>
      <c r="C3247" t="s">
        <v>17</v>
      </c>
      <c r="D3247">
        <v>1998</v>
      </c>
      <c r="E3247">
        <v>8.5</v>
      </c>
      <c r="F3247">
        <v>1100000</v>
      </c>
      <c r="G3247" t="s">
        <v>10230</v>
      </c>
      <c r="H3247" t="s">
        <v>31</v>
      </c>
      <c r="I3247">
        <v>20000000</v>
      </c>
      <c r="J3247">
        <v>23875127</v>
      </c>
    </row>
    <row r="3248" spans="1:10" x14ac:dyDescent="0.25">
      <c r="A3248" t="s">
        <v>10231</v>
      </c>
      <c r="B3248" t="s">
        <v>16</v>
      </c>
      <c r="C3248" t="s">
        <v>36</v>
      </c>
      <c r="D3248">
        <v>1998</v>
      </c>
      <c r="E3248">
        <v>8.1999999999999993</v>
      </c>
      <c r="F3248">
        <v>547000</v>
      </c>
      <c r="G3248" t="s">
        <v>10234</v>
      </c>
      <c r="H3248" t="s">
        <v>22</v>
      </c>
      <c r="I3248">
        <v>0</v>
      </c>
      <c r="J3248">
        <v>3753929</v>
      </c>
    </row>
    <row r="3249" spans="1:10" x14ac:dyDescent="0.25">
      <c r="A3249" t="s">
        <v>10236</v>
      </c>
      <c r="B3249" t="s">
        <v>35</v>
      </c>
      <c r="C3249" t="s">
        <v>44</v>
      </c>
      <c r="D3249">
        <v>1998</v>
      </c>
      <c r="E3249">
        <v>8.1</v>
      </c>
      <c r="F3249">
        <v>972000</v>
      </c>
      <c r="G3249" t="s">
        <v>8056</v>
      </c>
      <c r="H3249" t="s">
        <v>31</v>
      </c>
      <c r="I3249">
        <v>60000000</v>
      </c>
      <c r="J3249">
        <v>264118201</v>
      </c>
    </row>
    <row r="3250" spans="1:10" x14ac:dyDescent="0.25">
      <c r="A3250" t="s">
        <v>10237</v>
      </c>
      <c r="B3250" t="s">
        <v>2084</v>
      </c>
      <c r="C3250" t="s">
        <v>36</v>
      </c>
      <c r="D3250">
        <v>1998</v>
      </c>
      <c r="E3250">
        <v>6.7</v>
      </c>
      <c r="F3250">
        <v>403000</v>
      </c>
      <c r="G3250" t="s">
        <v>4572</v>
      </c>
      <c r="H3250" t="s">
        <v>31</v>
      </c>
      <c r="I3250">
        <v>140000000</v>
      </c>
      <c r="J3250">
        <v>553709788</v>
      </c>
    </row>
    <row r="3251" spans="1:10" x14ac:dyDescent="0.25">
      <c r="A3251" t="s">
        <v>10240</v>
      </c>
      <c r="B3251" t="s">
        <v>16</v>
      </c>
      <c r="C3251" t="s">
        <v>117</v>
      </c>
      <c r="D3251">
        <v>1998</v>
      </c>
      <c r="E3251">
        <v>7.3</v>
      </c>
      <c r="F3251">
        <v>144000</v>
      </c>
      <c r="G3251" t="s">
        <v>9680</v>
      </c>
      <c r="H3251" t="s">
        <v>31</v>
      </c>
      <c r="I3251">
        <v>12000000</v>
      </c>
      <c r="J3251">
        <v>22912409</v>
      </c>
    </row>
    <row r="3252" spans="1:10" x14ac:dyDescent="0.25">
      <c r="A3252" t="s">
        <v>10243</v>
      </c>
      <c r="B3252" t="s">
        <v>35</v>
      </c>
      <c r="C3252" t="s">
        <v>26</v>
      </c>
      <c r="D3252">
        <v>1998</v>
      </c>
      <c r="E3252">
        <v>6.6</v>
      </c>
      <c r="F3252">
        <v>125000</v>
      </c>
      <c r="G3252" t="s">
        <v>10246</v>
      </c>
      <c r="H3252" t="s">
        <v>31</v>
      </c>
      <c r="I3252">
        <v>0</v>
      </c>
      <c r="J3252">
        <v>92108659</v>
      </c>
    </row>
    <row r="3253" spans="1:10" x14ac:dyDescent="0.25">
      <c r="A3253" t="s">
        <v>10247</v>
      </c>
      <c r="B3253" t="s">
        <v>16</v>
      </c>
      <c r="C3253" t="s">
        <v>117</v>
      </c>
      <c r="D3253">
        <v>1998</v>
      </c>
      <c r="E3253">
        <v>6.5</v>
      </c>
      <c r="F3253">
        <v>112000</v>
      </c>
      <c r="G3253" t="s">
        <v>2134</v>
      </c>
      <c r="H3253" t="s">
        <v>31</v>
      </c>
      <c r="I3253">
        <v>20000000</v>
      </c>
      <c r="J3253">
        <v>30166293</v>
      </c>
    </row>
    <row r="3254" spans="1:10" x14ac:dyDescent="0.25">
      <c r="A3254" t="s">
        <v>10248</v>
      </c>
      <c r="B3254" t="s">
        <v>16</v>
      </c>
      <c r="C3254" t="s">
        <v>36</v>
      </c>
      <c r="D3254">
        <v>1998</v>
      </c>
      <c r="E3254">
        <v>7.1</v>
      </c>
      <c r="F3254">
        <v>252000</v>
      </c>
      <c r="G3254" t="s">
        <v>6476</v>
      </c>
      <c r="H3254" t="s">
        <v>31</v>
      </c>
      <c r="I3254">
        <v>45000000</v>
      </c>
      <c r="J3254">
        <v>131183530</v>
      </c>
    </row>
    <row r="3255" spans="1:10" x14ac:dyDescent="0.25">
      <c r="A3255" t="s">
        <v>10251</v>
      </c>
      <c r="B3255" t="s">
        <v>2084</v>
      </c>
      <c r="C3255" t="s">
        <v>44</v>
      </c>
      <c r="D3255">
        <v>1998</v>
      </c>
      <c r="E3255">
        <v>6.9</v>
      </c>
      <c r="F3255">
        <v>139000</v>
      </c>
      <c r="G3255" t="s">
        <v>8659</v>
      </c>
      <c r="H3255" t="s">
        <v>31</v>
      </c>
      <c r="I3255">
        <v>18000000</v>
      </c>
      <c r="J3255">
        <v>123306987</v>
      </c>
    </row>
    <row r="3256" spans="1:10" x14ac:dyDescent="0.25">
      <c r="A3256" t="s">
        <v>10253</v>
      </c>
      <c r="B3256" t="s">
        <v>2084</v>
      </c>
      <c r="C3256" t="s">
        <v>17</v>
      </c>
      <c r="D3256">
        <v>1998</v>
      </c>
      <c r="E3256">
        <v>7.2</v>
      </c>
      <c r="F3256">
        <v>223000</v>
      </c>
      <c r="G3256" t="s">
        <v>6670</v>
      </c>
      <c r="H3256" t="s">
        <v>31</v>
      </c>
      <c r="I3256">
        <v>90000000</v>
      </c>
      <c r="J3256">
        <v>142940100</v>
      </c>
    </row>
    <row r="3257" spans="1:10" x14ac:dyDescent="0.25">
      <c r="A3257" t="s">
        <v>10256</v>
      </c>
      <c r="B3257" t="s">
        <v>2084</v>
      </c>
      <c r="C3257" t="s">
        <v>36</v>
      </c>
      <c r="D3257">
        <v>1998</v>
      </c>
      <c r="E3257">
        <v>7</v>
      </c>
      <c r="F3257">
        <v>247000</v>
      </c>
      <c r="G3257" t="s">
        <v>2850</v>
      </c>
      <c r="H3257" t="s">
        <v>31</v>
      </c>
      <c r="I3257">
        <v>33000000</v>
      </c>
      <c r="J3257">
        <v>244721064</v>
      </c>
    </row>
    <row r="3258" spans="1:10" x14ac:dyDescent="0.25">
      <c r="A3258" t="s">
        <v>10259</v>
      </c>
      <c r="B3258" t="s">
        <v>16</v>
      </c>
      <c r="C3258" t="s">
        <v>26</v>
      </c>
      <c r="D3258">
        <v>1998</v>
      </c>
      <c r="E3258">
        <v>7.6</v>
      </c>
      <c r="F3258">
        <v>266000</v>
      </c>
      <c r="G3258" t="s">
        <v>5812</v>
      </c>
      <c r="H3258" t="s">
        <v>31</v>
      </c>
      <c r="I3258">
        <v>18500000</v>
      </c>
      <c r="J3258">
        <v>10680275</v>
      </c>
    </row>
    <row r="3259" spans="1:10" x14ac:dyDescent="0.25">
      <c r="A3259" t="s">
        <v>10261</v>
      </c>
      <c r="B3259" t="s">
        <v>2084</v>
      </c>
      <c r="C3259" t="s">
        <v>36</v>
      </c>
      <c r="D3259">
        <v>1998</v>
      </c>
      <c r="E3259">
        <v>6.2</v>
      </c>
      <c r="F3259">
        <v>168000</v>
      </c>
      <c r="G3259" t="s">
        <v>992</v>
      </c>
      <c r="H3259" t="s">
        <v>31</v>
      </c>
      <c r="I3259">
        <v>75000000</v>
      </c>
      <c r="J3259">
        <v>349464664</v>
      </c>
    </row>
    <row r="3260" spans="1:10" x14ac:dyDescent="0.25">
      <c r="A3260" t="s">
        <v>10263</v>
      </c>
      <c r="B3260" t="s">
        <v>16</v>
      </c>
      <c r="C3260" t="s">
        <v>44</v>
      </c>
      <c r="D3260">
        <v>1998</v>
      </c>
      <c r="E3260">
        <v>7.1</v>
      </c>
      <c r="F3260">
        <v>297000</v>
      </c>
      <c r="G3260" t="s">
        <v>8996</v>
      </c>
      <c r="H3260" t="s">
        <v>31</v>
      </c>
      <c r="I3260">
        <v>23000000</v>
      </c>
      <c r="J3260">
        <v>369884651</v>
      </c>
    </row>
    <row r="3261" spans="1:10" x14ac:dyDescent="0.25">
      <c r="A3261" t="s">
        <v>10266</v>
      </c>
      <c r="B3261" t="s">
        <v>16</v>
      </c>
      <c r="C3261" t="s">
        <v>57</v>
      </c>
      <c r="D3261">
        <v>1998</v>
      </c>
      <c r="E3261">
        <v>6.5</v>
      </c>
      <c r="F3261">
        <v>114000</v>
      </c>
      <c r="G3261" t="s">
        <v>10269</v>
      </c>
      <c r="H3261" t="s">
        <v>31</v>
      </c>
      <c r="I3261">
        <v>15000000</v>
      </c>
      <c r="J3261">
        <v>40283321</v>
      </c>
    </row>
    <row r="3262" spans="1:10" x14ac:dyDescent="0.25">
      <c r="A3262" t="s">
        <v>10270</v>
      </c>
      <c r="B3262" t="s">
        <v>373</v>
      </c>
      <c r="C3262" t="s">
        <v>431</v>
      </c>
      <c r="D3262">
        <v>1998</v>
      </c>
      <c r="E3262">
        <v>7.2</v>
      </c>
      <c r="F3262">
        <v>273000</v>
      </c>
      <c r="G3262" t="s">
        <v>8506</v>
      </c>
      <c r="H3262" t="s">
        <v>31</v>
      </c>
      <c r="I3262">
        <v>120000000</v>
      </c>
      <c r="J3262">
        <v>363258859</v>
      </c>
    </row>
    <row r="3263" spans="1:10" x14ac:dyDescent="0.25">
      <c r="A3263" t="s">
        <v>10273</v>
      </c>
      <c r="B3263" t="s">
        <v>16</v>
      </c>
      <c r="C3263" t="s">
        <v>44</v>
      </c>
      <c r="D3263">
        <v>1998</v>
      </c>
      <c r="E3263">
        <v>7</v>
      </c>
      <c r="F3263">
        <v>88000</v>
      </c>
      <c r="G3263" t="s">
        <v>9865</v>
      </c>
      <c r="H3263" t="s">
        <v>31</v>
      </c>
      <c r="I3263">
        <v>48000000</v>
      </c>
      <c r="J3263">
        <v>77745966</v>
      </c>
    </row>
    <row r="3264" spans="1:10" x14ac:dyDescent="0.25">
      <c r="A3264" t="s">
        <v>10275</v>
      </c>
      <c r="B3264" t="s">
        <v>373</v>
      </c>
      <c r="C3264" t="s">
        <v>431</v>
      </c>
      <c r="D3264">
        <v>1998</v>
      </c>
      <c r="E3264">
        <v>7.6</v>
      </c>
      <c r="F3264">
        <v>265000</v>
      </c>
      <c r="G3264" t="s">
        <v>10279</v>
      </c>
      <c r="H3264" t="s">
        <v>31</v>
      </c>
      <c r="I3264">
        <v>90000000</v>
      </c>
      <c r="J3264">
        <v>304320254</v>
      </c>
    </row>
    <row r="3265" spans="1:10" x14ac:dyDescent="0.25">
      <c r="A3265" t="s">
        <v>10280</v>
      </c>
      <c r="B3265" t="s">
        <v>2084</v>
      </c>
      <c r="C3265" t="s">
        <v>44</v>
      </c>
      <c r="D3265">
        <v>1998</v>
      </c>
      <c r="E3265">
        <v>6.3</v>
      </c>
      <c r="F3265">
        <v>75000</v>
      </c>
      <c r="G3265" t="s">
        <v>8735</v>
      </c>
      <c r="H3265" t="s">
        <v>31</v>
      </c>
      <c r="I3265">
        <v>75000000</v>
      </c>
      <c r="J3265">
        <v>46733235</v>
      </c>
    </row>
    <row r="3266" spans="1:10" x14ac:dyDescent="0.25">
      <c r="A3266" t="s">
        <v>10282</v>
      </c>
      <c r="B3266" t="s">
        <v>16</v>
      </c>
      <c r="C3266" t="s">
        <v>17</v>
      </c>
      <c r="D3266">
        <v>1998</v>
      </c>
      <c r="E3266">
        <v>7.6</v>
      </c>
      <c r="F3266">
        <v>177000</v>
      </c>
      <c r="G3266" t="s">
        <v>10286</v>
      </c>
      <c r="H3266" t="s">
        <v>31</v>
      </c>
      <c r="I3266">
        <v>52000000</v>
      </c>
      <c r="J3266">
        <v>98126565</v>
      </c>
    </row>
    <row r="3267" spans="1:10" x14ac:dyDescent="0.25">
      <c r="A3267" t="s">
        <v>10287</v>
      </c>
      <c r="B3267" t="s">
        <v>2084</v>
      </c>
      <c r="C3267" t="s">
        <v>44</v>
      </c>
      <c r="D3267">
        <v>1998</v>
      </c>
      <c r="E3267">
        <v>7.5</v>
      </c>
      <c r="F3267">
        <v>123000</v>
      </c>
      <c r="G3267" t="s">
        <v>10288</v>
      </c>
      <c r="H3267" t="s">
        <v>31</v>
      </c>
      <c r="I3267">
        <v>60000000</v>
      </c>
      <c r="J3267">
        <v>49805462</v>
      </c>
    </row>
    <row r="3268" spans="1:10" x14ac:dyDescent="0.25">
      <c r="A3268" t="s">
        <v>10289</v>
      </c>
      <c r="B3268" t="s">
        <v>35</v>
      </c>
      <c r="C3268" t="s">
        <v>44</v>
      </c>
      <c r="D3268">
        <v>1998</v>
      </c>
      <c r="E3268">
        <v>6.7</v>
      </c>
      <c r="F3268">
        <v>200000</v>
      </c>
      <c r="G3268" t="s">
        <v>2180</v>
      </c>
      <c r="H3268" t="s">
        <v>31</v>
      </c>
      <c r="I3268">
        <v>65000000</v>
      </c>
      <c r="J3268">
        <v>250821495</v>
      </c>
    </row>
    <row r="3269" spans="1:10" x14ac:dyDescent="0.25">
      <c r="A3269" t="s">
        <v>10292</v>
      </c>
      <c r="B3269" t="s">
        <v>2084</v>
      </c>
      <c r="C3269" t="s">
        <v>17</v>
      </c>
      <c r="D3269">
        <v>1998</v>
      </c>
      <c r="E3269">
        <v>7</v>
      </c>
      <c r="F3269">
        <v>104000</v>
      </c>
      <c r="G3269" t="s">
        <v>109</v>
      </c>
      <c r="H3269" t="s">
        <v>31</v>
      </c>
      <c r="I3269">
        <v>85000000</v>
      </c>
      <c r="J3269">
        <v>55382927</v>
      </c>
    </row>
    <row r="3270" spans="1:10" x14ac:dyDescent="0.25">
      <c r="A3270" t="s">
        <v>10294</v>
      </c>
      <c r="B3270" t="s">
        <v>16</v>
      </c>
      <c r="C3270" t="s">
        <v>44</v>
      </c>
      <c r="D3270">
        <v>1998</v>
      </c>
      <c r="E3270">
        <v>7.7</v>
      </c>
      <c r="F3270">
        <v>174000</v>
      </c>
      <c r="G3270" t="s">
        <v>10295</v>
      </c>
      <c r="H3270" t="s">
        <v>31</v>
      </c>
      <c r="I3270">
        <v>9000000</v>
      </c>
      <c r="J3270">
        <v>17196103</v>
      </c>
    </row>
    <row r="3271" spans="1:10" x14ac:dyDescent="0.25">
      <c r="A3271" t="s">
        <v>10297</v>
      </c>
      <c r="B3271" t="s">
        <v>2084</v>
      </c>
      <c r="C3271" t="s">
        <v>36</v>
      </c>
      <c r="D3271">
        <v>1998</v>
      </c>
      <c r="E3271">
        <v>6.8</v>
      </c>
      <c r="F3271">
        <v>173000</v>
      </c>
      <c r="G3271" t="s">
        <v>8293</v>
      </c>
      <c r="H3271" t="s">
        <v>31</v>
      </c>
      <c r="I3271">
        <v>95000000</v>
      </c>
      <c r="J3271">
        <v>250288523</v>
      </c>
    </row>
    <row r="3272" spans="1:10" x14ac:dyDescent="0.25">
      <c r="A3272" t="s">
        <v>10300</v>
      </c>
      <c r="B3272" t="s">
        <v>16</v>
      </c>
      <c r="C3272" t="s">
        <v>117</v>
      </c>
      <c r="D3272">
        <v>1998</v>
      </c>
      <c r="E3272">
        <v>6.5</v>
      </c>
      <c r="F3272">
        <v>81000</v>
      </c>
      <c r="G3272" t="s">
        <v>1899</v>
      </c>
      <c r="H3272" t="s">
        <v>31</v>
      </c>
      <c r="I3272">
        <v>60000000</v>
      </c>
      <c r="J3272">
        <v>128038368</v>
      </c>
    </row>
    <row r="3273" spans="1:10" x14ac:dyDescent="0.25">
      <c r="A3273" t="s">
        <v>10302</v>
      </c>
      <c r="B3273" t="s">
        <v>16</v>
      </c>
      <c r="C3273" t="s">
        <v>170</v>
      </c>
      <c r="D3273">
        <v>1998</v>
      </c>
      <c r="E3273">
        <v>7.6</v>
      </c>
      <c r="F3273">
        <v>191000</v>
      </c>
      <c r="G3273" t="s">
        <v>10303</v>
      </c>
      <c r="H3273" t="s">
        <v>277</v>
      </c>
      <c r="I3273">
        <v>27000000</v>
      </c>
      <c r="J3273">
        <v>27200316</v>
      </c>
    </row>
    <row r="3274" spans="1:10" x14ac:dyDescent="0.25">
      <c r="A3274" t="s">
        <v>10305</v>
      </c>
      <c r="B3274" t="s">
        <v>2084</v>
      </c>
      <c r="C3274" t="s">
        <v>44</v>
      </c>
      <c r="D3274">
        <v>1998</v>
      </c>
      <c r="E3274">
        <v>7</v>
      </c>
      <c r="F3274">
        <v>71000</v>
      </c>
      <c r="G3274" t="s">
        <v>2221</v>
      </c>
      <c r="H3274" t="s">
        <v>31</v>
      </c>
      <c r="I3274">
        <v>26000000</v>
      </c>
      <c r="J3274">
        <v>98005666</v>
      </c>
    </row>
    <row r="3275" spans="1:10" x14ac:dyDescent="0.25">
      <c r="A3275" t="s">
        <v>10308</v>
      </c>
      <c r="B3275" t="s">
        <v>2084</v>
      </c>
      <c r="C3275" t="s">
        <v>36</v>
      </c>
      <c r="D3275">
        <v>1998</v>
      </c>
      <c r="E3275">
        <v>5.4</v>
      </c>
      <c r="F3275">
        <v>186000</v>
      </c>
      <c r="G3275" t="s">
        <v>1585</v>
      </c>
      <c r="H3275" t="s">
        <v>2198</v>
      </c>
      <c r="I3275">
        <v>130000000</v>
      </c>
      <c r="J3275">
        <v>379014294</v>
      </c>
    </row>
    <row r="3276" spans="1:10" x14ac:dyDescent="0.25">
      <c r="A3276" t="s">
        <v>10311</v>
      </c>
      <c r="B3276" t="s">
        <v>16</v>
      </c>
      <c r="C3276" t="s">
        <v>44</v>
      </c>
      <c r="D3276">
        <v>1998</v>
      </c>
      <c r="E3276">
        <v>7.1</v>
      </c>
      <c r="F3276">
        <v>217000</v>
      </c>
      <c r="G3276" t="s">
        <v>9284</v>
      </c>
      <c r="H3276" t="s">
        <v>31</v>
      </c>
      <c r="I3276">
        <v>25000000</v>
      </c>
      <c r="J3276">
        <v>289317794</v>
      </c>
    </row>
    <row r="3277" spans="1:10" x14ac:dyDescent="0.25">
      <c r="A3277" t="s">
        <v>10314</v>
      </c>
      <c r="B3277" t="s">
        <v>2084</v>
      </c>
      <c r="C3277" t="s">
        <v>44</v>
      </c>
      <c r="D3277">
        <v>1998</v>
      </c>
      <c r="E3277">
        <v>6.5</v>
      </c>
      <c r="F3277">
        <v>47000</v>
      </c>
      <c r="G3277" t="s">
        <v>9733</v>
      </c>
      <c r="H3277" t="s">
        <v>31</v>
      </c>
      <c r="I3277">
        <v>10000000</v>
      </c>
      <c r="J3277">
        <v>25605015</v>
      </c>
    </row>
    <row r="3278" spans="1:10" x14ac:dyDescent="0.25">
      <c r="A3278" t="s">
        <v>10318</v>
      </c>
      <c r="B3278" t="s">
        <v>2084</v>
      </c>
      <c r="C3278" t="s">
        <v>36</v>
      </c>
      <c r="D3278">
        <v>1998</v>
      </c>
      <c r="E3278">
        <v>6.2</v>
      </c>
      <c r="F3278">
        <v>93000</v>
      </c>
      <c r="G3278" t="s">
        <v>10321</v>
      </c>
      <c r="H3278" t="s">
        <v>31</v>
      </c>
      <c r="I3278">
        <v>40000000</v>
      </c>
      <c r="J3278">
        <v>54682547</v>
      </c>
    </row>
    <row r="3279" spans="1:10" x14ac:dyDescent="0.25">
      <c r="A3279" t="s">
        <v>10322</v>
      </c>
      <c r="B3279" t="s">
        <v>16</v>
      </c>
      <c r="C3279" t="s">
        <v>117</v>
      </c>
      <c r="D3279">
        <v>1998</v>
      </c>
      <c r="E3279">
        <v>6</v>
      </c>
      <c r="F3279">
        <v>77000</v>
      </c>
      <c r="G3279" t="s">
        <v>1610</v>
      </c>
      <c r="H3279" t="s">
        <v>31</v>
      </c>
      <c r="I3279">
        <v>73000000</v>
      </c>
      <c r="J3279">
        <v>103891409</v>
      </c>
    </row>
    <row r="3280" spans="1:10" x14ac:dyDescent="0.25">
      <c r="A3280" t="s">
        <v>10324</v>
      </c>
      <c r="B3280" t="s">
        <v>35</v>
      </c>
      <c r="C3280" t="s">
        <v>431</v>
      </c>
      <c r="D3280">
        <v>1998</v>
      </c>
      <c r="E3280">
        <v>7.1</v>
      </c>
      <c r="F3280">
        <v>122000</v>
      </c>
      <c r="G3280" t="s">
        <v>2164</v>
      </c>
      <c r="H3280" t="s">
        <v>31</v>
      </c>
      <c r="I3280">
        <v>70000000</v>
      </c>
      <c r="J3280">
        <v>218613188</v>
      </c>
    </row>
    <row r="3281" spans="1:10" x14ac:dyDescent="0.25">
      <c r="A3281" t="s">
        <v>10328</v>
      </c>
      <c r="B3281" t="s">
        <v>2084</v>
      </c>
      <c r="C3281" t="s">
        <v>44</v>
      </c>
      <c r="D3281">
        <v>1998</v>
      </c>
      <c r="E3281">
        <v>6.8</v>
      </c>
      <c r="F3281">
        <v>63000</v>
      </c>
      <c r="G3281" t="s">
        <v>6419</v>
      </c>
      <c r="H3281" t="s">
        <v>31</v>
      </c>
      <c r="I3281">
        <v>50000000</v>
      </c>
      <c r="J3281">
        <v>159710793</v>
      </c>
    </row>
    <row r="3282" spans="1:10" x14ac:dyDescent="0.25">
      <c r="A3282" t="s">
        <v>10330</v>
      </c>
      <c r="B3282" t="s">
        <v>2084</v>
      </c>
      <c r="C3282" t="s">
        <v>44</v>
      </c>
      <c r="D3282">
        <v>1998</v>
      </c>
      <c r="E3282">
        <v>6.1</v>
      </c>
      <c r="F3282">
        <v>153000</v>
      </c>
      <c r="G3282" t="s">
        <v>8659</v>
      </c>
      <c r="H3282" t="s">
        <v>31</v>
      </c>
      <c r="I3282">
        <v>23000000</v>
      </c>
      <c r="J3282">
        <v>185991646</v>
      </c>
    </row>
    <row r="3283" spans="1:10" x14ac:dyDescent="0.25">
      <c r="A3283" t="s">
        <v>10332</v>
      </c>
      <c r="B3283" t="s">
        <v>2084</v>
      </c>
      <c r="C3283" t="s">
        <v>44</v>
      </c>
      <c r="D3283">
        <v>1998</v>
      </c>
      <c r="E3283">
        <v>6.6</v>
      </c>
      <c r="F3283">
        <v>61000</v>
      </c>
      <c r="G3283" t="s">
        <v>7068</v>
      </c>
      <c r="H3283" t="s">
        <v>31</v>
      </c>
      <c r="I3283">
        <v>35000000</v>
      </c>
      <c r="J3283">
        <v>40263020</v>
      </c>
    </row>
    <row r="3284" spans="1:10" x14ac:dyDescent="0.25">
      <c r="A3284" t="s">
        <v>10336</v>
      </c>
      <c r="B3284" t="s">
        <v>35</v>
      </c>
      <c r="C3284" t="s">
        <v>36</v>
      </c>
      <c r="D3284">
        <v>1998</v>
      </c>
      <c r="E3284">
        <v>6.4</v>
      </c>
      <c r="F3284">
        <v>72000</v>
      </c>
      <c r="G3284" t="s">
        <v>8138</v>
      </c>
      <c r="H3284" t="s">
        <v>31</v>
      </c>
      <c r="I3284">
        <v>58000000</v>
      </c>
      <c r="J3284">
        <v>112587658</v>
      </c>
    </row>
    <row r="3285" spans="1:10" x14ac:dyDescent="0.25">
      <c r="A3285" t="s">
        <v>10338</v>
      </c>
      <c r="B3285" t="s">
        <v>2084</v>
      </c>
      <c r="C3285" t="s">
        <v>36</v>
      </c>
      <c r="D3285">
        <v>1998</v>
      </c>
      <c r="E3285">
        <v>6.5</v>
      </c>
      <c r="F3285">
        <v>160000</v>
      </c>
      <c r="G3285" t="s">
        <v>8655</v>
      </c>
      <c r="H3285" t="s">
        <v>498</v>
      </c>
      <c r="I3285">
        <v>35000000</v>
      </c>
      <c r="J3285">
        <v>182968902</v>
      </c>
    </row>
    <row r="3286" spans="1:10" x14ac:dyDescent="0.25">
      <c r="A3286" t="s">
        <v>10339</v>
      </c>
      <c r="B3286" t="s">
        <v>16</v>
      </c>
      <c r="C3286" t="s">
        <v>36</v>
      </c>
      <c r="D3286">
        <v>1998</v>
      </c>
      <c r="E3286">
        <v>7.3</v>
      </c>
      <c r="F3286">
        <v>232000</v>
      </c>
      <c r="G3286" t="s">
        <v>7779</v>
      </c>
      <c r="H3286" t="s">
        <v>31</v>
      </c>
      <c r="I3286">
        <v>90000000</v>
      </c>
      <c r="J3286">
        <v>250849789</v>
      </c>
    </row>
    <row r="3287" spans="1:10" x14ac:dyDescent="0.25">
      <c r="A3287" t="s">
        <v>10341</v>
      </c>
      <c r="B3287" t="s">
        <v>16</v>
      </c>
      <c r="C3287" t="s">
        <v>17</v>
      </c>
      <c r="D3287">
        <v>1998</v>
      </c>
      <c r="E3287">
        <v>8.1</v>
      </c>
      <c r="F3287">
        <v>81000</v>
      </c>
      <c r="G3287" t="s">
        <v>10344</v>
      </c>
      <c r="H3287" t="s">
        <v>3918</v>
      </c>
      <c r="I3287">
        <v>1300000</v>
      </c>
      <c r="J3287">
        <v>1657778</v>
      </c>
    </row>
    <row r="3288" spans="1:10" x14ac:dyDescent="0.25">
      <c r="A3288" t="s">
        <v>10346</v>
      </c>
      <c r="B3288" t="s">
        <v>16</v>
      </c>
      <c r="C3288" t="s">
        <v>57</v>
      </c>
      <c r="D3288">
        <v>1998</v>
      </c>
      <c r="E3288">
        <v>5.6</v>
      </c>
      <c r="F3288">
        <v>62000</v>
      </c>
      <c r="G3288" t="s">
        <v>10092</v>
      </c>
      <c r="H3288" t="s">
        <v>219</v>
      </c>
      <c r="I3288">
        <v>14000000</v>
      </c>
      <c r="J3288">
        <v>72527595</v>
      </c>
    </row>
    <row r="3289" spans="1:10" x14ac:dyDescent="0.25">
      <c r="A3289" t="s">
        <v>10349</v>
      </c>
      <c r="B3289" t="s">
        <v>16</v>
      </c>
      <c r="C3289" t="s">
        <v>36</v>
      </c>
      <c r="D3289">
        <v>1998</v>
      </c>
      <c r="E3289">
        <v>7</v>
      </c>
      <c r="F3289">
        <v>78000</v>
      </c>
      <c r="G3289" t="s">
        <v>4234</v>
      </c>
      <c r="H3289" t="s">
        <v>31</v>
      </c>
      <c r="I3289">
        <v>0</v>
      </c>
      <c r="J3289">
        <v>25232289</v>
      </c>
    </row>
    <row r="3290" spans="1:10" x14ac:dyDescent="0.25">
      <c r="A3290" t="s">
        <v>10350</v>
      </c>
      <c r="B3290" t="s">
        <v>16</v>
      </c>
      <c r="C3290" t="s">
        <v>36</v>
      </c>
      <c r="D3290">
        <v>1998</v>
      </c>
      <c r="E3290">
        <v>7.3</v>
      </c>
      <c r="F3290">
        <v>176000</v>
      </c>
      <c r="G3290" t="s">
        <v>74</v>
      </c>
      <c r="H3290" t="s">
        <v>22</v>
      </c>
      <c r="I3290">
        <v>55000000</v>
      </c>
      <c r="J3290">
        <v>41616262</v>
      </c>
    </row>
    <row r="3291" spans="1:10" x14ac:dyDescent="0.25">
      <c r="A3291" t="s">
        <v>10353</v>
      </c>
      <c r="B3291" t="s">
        <v>2084</v>
      </c>
      <c r="C3291" t="s">
        <v>36</v>
      </c>
      <c r="D3291">
        <v>1998</v>
      </c>
      <c r="E3291">
        <v>5.2</v>
      </c>
      <c r="F3291">
        <v>70000</v>
      </c>
      <c r="G3291" t="s">
        <v>3468</v>
      </c>
      <c r="H3291" t="s">
        <v>31</v>
      </c>
      <c r="I3291">
        <v>80000000</v>
      </c>
      <c r="J3291">
        <v>136159423</v>
      </c>
    </row>
    <row r="3292" spans="1:10" x14ac:dyDescent="0.25">
      <c r="A3292" t="s">
        <v>10356</v>
      </c>
      <c r="B3292" t="s">
        <v>16</v>
      </c>
      <c r="C3292" t="s">
        <v>44</v>
      </c>
      <c r="D3292">
        <v>1998</v>
      </c>
      <c r="E3292">
        <v>5.4</v>
      </c>
      <c r="F3292">
        <v>54000</v>
      </c>
      <c r="G3292" t="s">
        <v>9199</v>
      </c>
      <c r="H3292" t="s">
        <v>31</v>
      </c>
      <c r="I3292">
        <v>25000000</v>
      </c>
      <c r="J3292">
        <v>50688658</v>
      </c>
    </row>
    <row r="3293" spans="1:10" x14ac:dyDescent="0.25">
      <c r="A3293" t="s">
        <v>10358</v>
      </c>
      <c r="B3293" t="s">
        <v>16</v>
      </c>
      <c r="C3293" t="s">
        <v>17</v>
      </c>
      <c r="D3293">
        <v>1998</v>
      </c>
      <c r="E3293">
        <v>7.4</v>
      </c>
      <c r="F3293">
        <v>173000</v>
      </c>
      <c r="G3293" t="s">
        <v>10360</v>
      </c>
      <c r="H3293" t="s">
        <v>31</v>
      </c>
      <c r="I3293">
        <v>60000</v>
      </c>
      <c r="J3293">
        <v>3221152</v>
      </c>
    </row>
    <row r="3294" spans="1:10" x14ac:dyDescent="0.25">
      <c r="A3294" t="s">
        <v>10362</v>
      </c>
      <c r="B3294" t="s">
        <v>2084</v>
      </c>
      <c r="C3294" t="s">
        <v>17</v>
      </c>
      <c r="D3294">
        <v>1998</v>
      </c>
      <c r="E3294">
        <v>6.6</v>
      </c>
      <c r="F3294">
        <v>40000</v>
      </c>
      <c r="G3294" t="s">
        <v>113</v>
      </c>
      <c r="H3294" t="s">
        <v>31</v>
      </c>
      <c r="I3294">
        <v>60000000</v>
      </c>
      <c r="J3294">
        <v>186883563</v>
      </c>
    </row>
    <row r="3295" spans="1:10" x14ac:dyDescent="0.25">
      <c r="A3295" t="s">
        <v>10364</v>
      </c>
      <c r="B3295" t="s">
        <v>2805</v>
      </c>
      <c r="C3295" t="s">
        <v>44</v>
      </c>
      <c r="D3295">
        <v>1998</v>
      </c>
      <c r="E3295">
        <v>7.7</v>
      </c>
      <c r="F3295">
        <v>67000</v>
      </c>
      <c r="G3295" t="s">
        <v>10365</v>
      </c>
      <c r="H3295" t="s">
        <v>31</v>
      </c>
      <c r="I3295">
        <v>2200000</v>
      </c>
      <c r="J3295">
        <v>2982011</v>
      </c>
    </row>
    <row r="3296" spans="1:10" x14ac:dyDescent="0.25">
      <c r="A3296" t="s">
        <v>10366</v>
      </c>
      <c r="B3296" t="s">
        <v>2084</v>
      </c>
      <c r="C3296" t="s">
        <v>70</v>
      </c>
      <c r="D3296">
        <v>1998</v>
      </c>
      <c r="E3296">
        <v>6.8</v>
      </c>
      <c r="F3296">
        <v>108000</v>
      </c>
      <c r="G3296" t="s">
        <v>109</v>
      </c>
      <c r="H3296" t="s">
        <v>31</v>
      </c>
      <c r="I3296">
        <v>90000000</v>
      </c>
      <c r="J3296">
        <v>202292902</v>
      </c>
    </row>
    <row r="3297" spans="1:10" x14ac:dyDescent="0.25">
      <c r="A3297" t="s">
        <v>10367</v>
      </c>
      <c r="B3297" t="s">
        <v>2084</v>
      </c>
      <c r="C3297" t="s">
        <v>36</v>
      </c>
      <c r="D3297">
        <v>1998</v>
      </c>
      <c r="E3297">
        <v>6.1</v>
      </c>
      <c r="F3297">
        <v>101000</v>
      </c>
      <c r="G3297" t="s">
        <v>1117</v>
      </c>
      <c r="H3297" t="s">
        <v>31</v>
      </c>
      <c r="I3297">
        <v>80000000</v>
      </c>
      <c r="J3297">
        <v>37020277</v>
      </c>
    </row>
    <row r="3298" spans="1:10" x14ac:dyDescent="0.25">
      <c r="A3298" t="s">
        <v>10368</v>
      </c>
      <c r="B3298" t="s">
        <v>2084</v>
      </c>
      <c r="C3298" t="s">
        <v>36</v>
      </c>
      <c r="D3298">
        <v>1998</v>
      </c>
      <c r="E3298">
        <v>6.6</v>
      </c>
      <c r="F3298">
        <v>98000</v>
      </c>
      <c r="G3298" t="s">
        <v>1957</v>
      </c>
      <c r="H3298" t="s">
        <v>31</v>
      </c>
      <c r="I3298">
        <v>60000000</v>
      </c>
      <c r="J3298">
        <v>102367405</v>
      </c>
    </row>
    <row r="3299" spans="1:10" x14ac:dyDescent="0.25">
      <c r="A3299" t="s">
        <v>10369</v>
      </c>
      <c r="B3299" t="s">
        <v>2084</v>
      </c>
      <c r="C3299" t="s">
        <v>36</v>
      </c>
      <c r="D3299">
        <v>1998</v>
      </c>
      <c r="E3299">
        <v>5.8</v>
      </c>
      <c r="F3299">
        <v>74000</v>
      </c>
      <c r="G3299" t="s">
        <v>545</v>
      </c>
      <c r="H3299" t="s">
        <v>31</v>
      </c>
      <c r="I3299">
        <v>70000000</v>
      </c>
      <c r="J3299">
        <v>164839294</v>
      </c>
    </row>
    <row r="3300" spans="1:10" x14ac:dyDescent="0.25">
      <c r="A3300" t="s">
        <v>10371</v>
      </c>
      <c r="B3300" t="s">
        <v>16</v>
      </c>
      <c r="C3300" t="s">
        <v>36</v>
      </c>
      <c r="D3300">
        <v>1998</v>
      </c>
      <c r="E3300">
        <v>6.1</v>
      </c>
      <c r="F3300">
        <v>35000</v>
      </c>
      <c r="G3300" t="s">
        <v>529</v>
      </c>
      <c r="H3300" t="s">
        <v>31</v>
      </c>
      <c r="I3300">
        <v>45000000</v>
      </c>
      <c r="J3300">
        <v>11203026</v>
      </c>
    </row>
    <row r="3301" spans="1:10" x14ac:dyDescent="0.25">
      <c r="A3301" t="s">
        <v>10374</v>
      </c>
      <c r="B3301" t="s">
        <v>16</v>
      </c>
      <c r="C3301" t="s">
        <v>36</v>
      </c>
      <c r="D3301">
        <v>1998</v>
      </c>
      <c r="E3301">
        <v>6.6</v>
      </c>
      <c r="F3301">
        <v>156000</v>
      </c>
      <c r="G3301" t="s">
        <v>587</v>
      </c>
      <c r="H3301" t="s">
        <v>31</v>
      </c>
      <c r="I3301">
        <v>140000000</v>
      </c>
      <c r="J3301">
        <v>285444603</v>
      </c>
    </row>
    <row r="3302" spans="1:10" x14ac:dyDescent="0.25">
      <c r="A3302" t="s">
        <v>10375</v>
      </c>
      <c r="B3302" t="s">
        <v>16</v>
      </c>
      <c r="C3302" t="s">
        <v>70</v>
      </c>
      <c r="D3302">
        <v>1998</v>
      </c>
      <c r="E3302">
        <v>7.4</v>
      </c>
      <c r="F3302">
        <v>95000</v>
      </c>
      <c r="G3302" t="s">
        <v>10378</v>
      </c>
      <c r="H3302" t="s">
        <v>22</v>
      </c>
      <c r="I3302">
        <v>30000000</v>
      </c>
      <c r="J3302">
        <v>82150642</v>
      </c>
    </row>
    <row r="3303" spans="1:10" x14ac:dyDescent="0.25">
      <c r="A3303" t="s">
        <v>10379</v>
      </c>
      <c r="B3303" t="s">
        <v>16</v>
      </c>
      <c r="C3303" t="s">
        <v>36</v>
      </c>
      <c r="D3303">
        <v>1998</v>
      </c>
      <c r="E3303">
        <v>7.3</v>
      </c>
      <c r="F3303">
        <v>134000</v>
      </c>
      <c r="G3303" t="s">
        <v>9559</v>
      </c>
      <c r="H3303" t="s">
        <v>5947</v>
      </c>
      <c r="I3303">
        <v>50000000</v>
      </c>
      <c r="J3303">
        <v>44547681</v>
      </c>
    </row>
    <row r="3304" spans="1:10" x14ac:dyDescent="0.25">
      <c r="A3304" t="s">
        <v>12411</v>
      </c>
      <c r="B3304" t="s">
        <v>16</v>
      </c>
      <c r="C3304" t="s">
        <v>17</v>
      </c>
      <c r="D3304">
        <v>1998</v>
      </c>
      <c r="E3304">
        <v>5.8</v>
      </c>
      <c r="F3304">
        <v>32000</v>
      </c>
      <c r="G3304" t="s">
        <v>10382</v>
      </c>
      <c r="H3304" t="s">
        <v>31</v>
      </c>
      <c r="I3304">
        <v>13000000</v>
      </c>
      <c r="J3304">
        <v>16757163</v>
      </c>
    </row>
    <row r="3305" spans="1:10" x14ac:dyDescent="0.25">
      <c r="A3305" t="s">
        <v>10384</v>
      </c>
      <c r="B3305" t="s">
        <v>2084</v>
      </c>
      <c r="C3305" t="s">
        <v>17</v>
      </c>
      <c r="D3305">
        <v>1998</v>
      </c>
      <c r="E3305">
        <v>6</v>
      </c>
      <c r="F3305">
        <v>25000</v>
      </c>
      <c r="G3305" t="s">
        <v>8735</v>
      </c>
      <c r="H3305" t="s">
        <v>31</v>
      </c>
      <c r="I3305">
        <v>30000000</v>
      </c>
      <c r="J3305">
        <v>81471882</v>
      </c>
    </row>
    <row r="3306" spans="1:10" x14ac:dyDescent="0.25">
      <c r="A3306" t="s">
        <v>10386</v>
      </c>
      <c r="B3306" t="s">
        <v>2084</v>
      </c>
      <c r="C3306" t="s">
        <v>44</v>
      </c>
      <c r="D3306">
        <v>1998</v>
      </c>
      <c r="E3306">
        <v>6.7</v>
      </c>
      <c r="F3306">
        <v>65000</v>
      </c>
      <c r="G3306" t="s">
        <v>9284</v>
      </c>
      <c r="H3306" t="s">
        <v>22</v>
      </c>
      <c r="I3306">
        <v>6000000</v>
      </c>
      <c r="J3306">
        <v>11841544</v>
      </c>
    </row>
    <row r="3307" spans="1:10" x14ac:dyDescent="0.25">
      <c r="A3307" t="s">
        <v>10389</v>
      </c>
      <c r="B3307" t="s">
        <v>16</v>
      </c>
      <c r="C3307" t="s">
        <v>44</v>
      </c>
      <c r="D3307">
        <v>1998</v>
      </c>
      <c r="E3307">
        <v>7.5</v>
      </c>
      <c r="F3307">
        <v>49000</v>
      </c>
      <c r="G3307" t="s">
        <v>10390</v>
      </c>
      <c r="H3307" t="s">
        <v>31</v>
      </c>
      <c r="I3307">
        <v>1500000</v>
      </c>
      <c r="J3307">
        <v>2375097</v>
      </c>
    </row>
    <row r="3308" spans="1:10" x14ac:dyDescent="0.25">
      <c r="A3308" t="s">
        <v>10392</v>
      </c>
      <c r="B3308" t="s">
        <v>16</v>
      </c>
      <c r="C3308" t="s">
        <v>57</v>
      </c>
      <c r="D3308">
        <v>1998</v>
      </c>
      <c r="E3308">
        <v>4.5999999999999996</v>
      </c>
      <c r="F3308">
        <v>46000</v>
      </c>
      <c r="G3308" t="s">
        <v>9231</v>
      </c>
      <c r="H3308" t="s">
        <v>31</v>
      </c>
      <c r="I3308">
        <v>60000000</v>
      </c>
      <c r="J3308">
        <v>37170655</v>
      </c>
    </row>
    <row r="3309" spans="1:10" x14ac:dyDescent="0.25">
      <c r="A3309" t="s">
        <v>10395</v>
      </c>
      <c r="B3309" t="s">
        <v>16</v>
      </c>
      <c r="C3309" t="s">
        <v>57</v>
      </c>
      <c r="D3309">
        <v>1998</v>
      </c>
      <c r="E3309">
        <v>5.8</v>
      </c>
      <c r="F3309">
        <v>68000</v>
      </c>
      <c r="G3309" t="s">
        <v>647</v>
      </c>
      <c r="H3309" t="s">
        <v>31</v>
      </c>
      <c r="I3309">
        <v>17000000</v>
      </c>
      <c r="J3309">
        <v>55041738</v>
      </c>
    </row>
    <row r="3310" spans="1:10" x14ac:dyDescent="0.25">
      <c r="A3310" t="s">
        <v>10397</v>
      </c>
      <c r="B3310" t="s">
        <v>16</v>
      </c>
      <c r="C3310" t="s">
        <v>57</v>
      </c>
      <c r="D3310">
        <v>1998</v>
      </c>
      <c r="E3310">
        <v>5.6</v>
      </c>
      <c r="F3310">
        <v>21000</v>
      </c>
      <c r="G3310" t="s">
        <v>10399</v>
      </c>
      <c r="H3310" t="s">
        <v>277</v>
      </c>
      <c r="I3310">
        <v>15000000</v>
      </c>
      <c r="J3310">
        <v>17514980</v>
      </c>
    </row>
    <row r="3311" spans="1:10" x14ac:dyDescent="0.25">
      <c r="A3311" t="s">
        <v>10400</v>
      </c>
      <c r="B3311" t="s">
        <v>16</v>
      </c>
      <c r="C3311" t="s">
        <v>36</v>
      </c>
      <c r="D3311">
        <v>1998</v>
      </c>
      <c r="E3311">
        <v>6.1</v>
      </c>
      <c r="F3311">
        <v>70000</v>
      </c>
      <c r="G3311" t="s">
        <v>4572</v>
      </c>
      <c r="H3311" t="s">
        <v>31</v>
      </c>
      <c r="I3311">
        <v>60000000</v>
      </c>
      <c r="J3311">
        <v>93107289</v>
      </c>
    </row>
    <row r="3312" spans="1:10" x14ac:dyDescent="0.25">
      <c r="A3312" t="s">
        <v>10402</v>
      </c>
      <c r="B3312" t="s">
        <v>16</v>
      </c>
      <c r="C3312" t="s">
        <v>117</v>
      </c>
      <c r="D3312">
        <v>1998</v>
      </c>
      <c r="E3312">
        <v>7.7</v>
      </c>
      <c r="F3312">
        <v>191000</v>
      </c>
      <c r="G3312" t="s">
        <v>10405</v>
      </c>
      <c r="H3312" t="s">
        <v>5947</v>
      </c>
      <c r="I3312">
        <v>0</v>
      </c>
      <c r="J3312">
        <v>7267585</v>
      </c>
    </row>
    <row r="3313" spans="1:10" x14ac:dyDescent="0.25">
      <c r="A3313" t="s">
        <v>10407</v>
      </c>
      <c r="B3313" t="s">
        <v>2084</v>
      </c>
      <c r="C3313" t="s">
        <v>17</v>
      </c>
      <c r="D3313">
        <v>1998</v>
      </c>
      <c r="E3313">
        <v>6.7</v>
      </c>
      <c r="F3313">
        <v>116000</v>
      </c>
      <c r="G3313" t="s">
        <v>1610</v>
      </c>
      <c r="H3313" t="s">
        <v>31</v>
      </c>
      <c r="I3313">
        <v>55000000</v>
      </c>
      <c r="J3313">
        <v>198685114</v>
      </c>
    </row>
    <row r="3314" spans="1:10" x14ac:dyDescent="0.25">
      <c r="A3314" t="s">
        <v>10409</v>
      </c>
      <c r="B3314" t="s">
        <v>16</v>
      </c>
      <c r="C3314" t="s">
        <v>44</v>
      </c>
      <c r="D3314">
        <v>1998</v>
      </c>
      <c r="E3314">
        <v>6.7</v>
      </c>
      <c r="F3314">
        <v>59000</v>
      </c>
      <c r="G3314" t="s">
        <v>10410</v>
      </c>
      <c r="H3314" t="s">
        <v>31</v>
      </c>
      <c r="I3314">
        <v>8000000</v>
      </c>
      <c r="J3314">
        <v>17460020</v>
      </c>
    </row>
    <row r="3315" spans="1:10" x14ac:dyDescent="0.25">
      <c r="A3315" t="s">
        <v>10411</v>
      </c>
      <c r="B3315" t="s">
        <v>16</v>
      </c>
      <c r="C3315" t="s">
        <v>17</v>
      </c>
      <c r="D3315">
        <v>1998</v>
      </c>
      <c r="E3315">
        <v>6.9</v>
      </c>
      <c r="F3315">
        <v>45000</v>
      </c>
      <c r="G3315" t="s">
        <v>4234</v>
      </c>
      <c r="H3315" t="s">
        <v>31</v>
      </c>
      <c r="I3315">
        <v>25000000</v>
      </c>
      <c r="J3315">
        <v>21567853</v>
      </c>
    </row>
    <row r="3316" spans="1:10" x14ac:dyDescent="0.25">
      <c r="A3316" t="s">
        <v>10412</v>
      </c>
      <c r="B3316" t="s">
        <v>35</v>
      </c>
      <c r="C3316" t="s">
        <v>431</v>
      </c>
      <c r="D3316">
        <v>1998</v>
      </c>
      <c r="E3316">
        <v>6.5</v>
      </c>
      <c r="F3316">
        <v>149000</v>
      </c>
      <c r="G3316" t="s">
        <v>323</v>
      </c>
      <c r="H3316" t="s">
        <v>31</v>
      </c>
      <c r="I3316">
        <v>105000000</v>
      </c>
      <c r="J3316">
        <v>171757863</v>
      </c>
    </row>
    <row r="3317" spans="1:10" x14ac:dyDescent="0.25">
      <c r="A3317" t="s">
        <v>10415</v>
      </c>
      <c r="B3317" t="s">
        <v>16</v>
      </c>
      <c r="C3317" t="s">
        <v>117</v>
      </c>
      <c r="D3317">
        <v>1998</v>
      </c>
      <c r="E3317">
        <v>7.5</v>
      </c>
      <c r="F3317">
        <v>66000</v>
      </c>
      <c r="G3317" t="s">
        <v>4503</v>
      </c>
      <c r="H3317" t="s">
        <v>22</v>
      </c>
      <c r="I3317">
        <v>30000000</v>
      </c>
      <c r="J3317">
        <v>16316273</v>
      </c>
    </row>
    <row r="3318" spans="1:10" x14ac:dyDescent="0.25">
      <c r="A3318" t="s">
        <v>10417</v>
      </c>
      <c r="B3318" t="s">
        <v>16</v>
      </c>
      <c r="C3318" t="s">
        <v>36</v>
      </c>
      <c r="D3318">
        <v>1998</v>
      </c>
      <c r="E3318">
        <v>6.1</v>
      </c>
      <c r="F3318">
        <v>55000</v>
      </c>
      <c r="G3318" t="s">
        <v>1614</v>
      </c>
      <c r="H3318" t="s">
        <v>2198</v>
      </c>
      <c r="I3318">
        <v>20000000</v>
      </c>
      <c r="J3318">
        <v>20308772</v>
      </c>
    </row>
    <row r="3319" spans="1:10" x14ac:dyDescent="0.25">
      <c r="A3319" t="s">
        <v>10420</v>
      </c>
      <c r="B3319" t="s">
        <v>16</v>
      </c>
      <c r="C3319" t="s">
        <v>17</v>
      </c>
      <c r="D3319">
        <v>1998</v>
      </c>
      <c r="E3319">
        <v>7</v>
      </c>
      <c r="F3319">
        <v>34000</v>
      </c>
      <c r="G3319" t="s">
        <v>9153</v>
      </c>
      <c r="H3319" t="s">
        <v>22</v>
      </c>
      <c r="I3319">
        <v>0</v>
      </c>
      <c r="J3319">
        <v>1053788</v>
      </c>
    </row>
    <row r="3320" spans="1:10" x14ac:dyDescent="0.25">
      <c r="A3320" t="s">
        <v>10423</v>
      </c>
      <c r="B3320" t="s">
        <v>16</v>
      </c>
      <c r="C3320" t="s">
        <v>117</v>
      </c>
      <c r="D3320">
        <v>1998</v>
      </c>
      <c r="E3320">
        <v>7.5</v>
      </c>
      <c r="F3320">
        <v>89000</v>
      </c>
      <c r="G3320" t="s">
        <v>10426</v>
      </c>
      <c r="H3320" t="s">
        <v>22</v>
      </c>
      <c r="I3320">
        <v>6000</v>
      </c>
      <c r="J3320">
        <v>48482</v>
      </c>
    </row>
    <row r="3321" spans="1:10" x14ac:dyDescent="0.25">
      <c r="A3321" t="s">
        <v>10428</v>
      </c>
      <c r="B3321" t="s">
        <v>493</v>
      </c>
      <c r="C3321" t="s">
        <v>117</v>
      </c>
      <c r="D3321">
        <v>1998</v>
      </c>
      <c r="E3321">
        <v>7.4</v>
      </c>
      <c r="F3321">
        <v>22000</v>
      </c>
      <c r="G3321" t="s">
        <v>10431</v>
      </c>
      <c r="H3321" t="s">
        <v>498</v>
      </c>
      <c r="I3321">
        <v>0</v>
      </c>
      <c r="J3321">
        <v>6955</v>
      </c>
    </row>
    <row r="3322" spans="1:10" x14ac:dyDescent="0.25">
      <c r="A3322" t="s">
        <v>10432</v>
      </c>
      <c r="B3322" t="s">
        <v>16</v>
      </c>
      <c r="C3322" t="s">
        <v>17</v>
      </c>
      <c r="D3322">
        <v>1998</v>
      </c>
      <c r="E3322">
        <v>6.8</v>
      </c>
      <c r="F3322">
        <v>52000</v>
      </c>
      <c r="G3322" t="s">
        <v>2740</v>
      </c>
      <c r="H3322" t="s">
        <v>31</v>
      </c>
      <c r="I3322">
        <v>25000000</v>
      </c>
      <c r="J3322">
        <v>55494066</v>
      </c>
    </row>
    <row r="3323" spans="1:10" x14ac:dyDescent="0.25">
      <c r="A3323" t="s">
        <v>10433</v>
      </c>
      <c r="B3323" t="s">
        <v>2084</v>
      </c>
      <c r="C3323" t="s">
        <v>36</v>
      </c>
      <c r="D3323">
        <v>1998</v>
      </c>
      <c r="E3323">
        <v>3.8</v>
      </c>
      <c r="F3323">
        <v>41000</v>
      </c>
      <c r="G3323" t="s">
        <v>8242</v>
      </c>
      <c r="H3323" t="s">
        <v>31</v>
      </c>
      <c r="I3323">
        <v>60000000</v>
      </c>
      <c r="J3323">
        <v>23384939</v>
      </c>
    </row>
    <row r="3324" spans="1:10" x14ac:dyDescent="0.25">
      <c r="A3324" t="s">
        <v>10436</v>
      </c>
      <c r="B3324" t="s">
        <v>16</v>
      </c>
      <c r="C3324" t="s">
        <v>17</v>
      </c>
      <c r="D3324">
        <v>1998</v>
      </c>
      <c r="E3324">
        <v>8.1</v>
      </c>
      <c r="F3324">
        <v>60000</v>
      </c>
      <c r="G3324" t="s">
        <v>6222</v>
      </c>
      <c r="H3324" t="s">
        <v>340</v>
      </c>
      <c r="I3324">
        <v>9000000</v>
      </c>
      <c r="J3324">
        <v>21057208</v>
      </c>
    </row>
    <row r="3325" spans="1:10" x14ac:dyDescent="0.25">
      <c r="A3325" t="s">
        <v>10440</v>
      </c>
      <c r="B3325" t="s">
        <v>16</v>
      </c>
      <c r="C3325" t="s">
        <v>57</v>
      </c>
      <c r="D3325">
        <v>1998</v>
      </c>
      <c r="E3325">
        <v>4.7</v>
      </c>
      <c r="F3325">
        <v>70000</v>
      </c>
      <c r="G3325" t="s">
        <v>9733</v>
      </c>
      <c r="H3325" t="s">
        <v>31</v>
      </c>
      <c r="I3325">
        <v>65000000</v>
      </c>
      <c r="J3325">
        <v>40002112</v>
      </c>
    </row>
    <row r="3326" spans="1:10" x14ac:dyDescent="0.25">
      <c r="A3326" t="s">
        <v>10441</v>
      </c>
      <c r="B3326" t="s">
        <v>16</v>
      </c>
      <c r="C3326" t="s">
        <v>36</v>
      </c>
      <c r="D3326">
        <v>1998</v>
      </c>
      <c r="E3326">
        <v>6.4</v>
      </c>
      <c r="F3326">
        <v>70000</v>
      </c>
      <c r="G3326" t="s">
        <v>4234</v>
      </c>
      <c r="H3326" t="s">
        <v>31</v>
      </c>
      <c r="I3326">
        <v>70000000</v>
      </c>
      <c r="J3326">
        <v>116672912</v>
      </c>
    </row>
    <row r="3327" spans="1:10" x14ac:dyDescent="0.25">
      <c r="A3327" t="s">
        <v>10443</v>
      </c>
      <c r="B3327" t="s">
        <v>493</v>
      </c>
      <c r="C3327" t="s">
        <v>44</v>
      </c>
      <c r="D3327">
        <v>1998</v>
      </c>
      <c r="E3327">
        <v>7.6</v>
      </c>
      <c r="F3327">
        <v>50000</v>
      </c>
      <c r="G3327" t="s">
        <v>10446</v>
      </c>
      <c r="H3327" t="s">
        <v>10447</v>
      </c>
      <c r="I3327">
        <v>0</v>
      </c>
    </row>
    <row r="3328" spans="1:10" x14ac:dyDescent="0.25">
      <c r="A3328" t="s">
        <v>10449</v>
      </c>
      <c r="B3328" t="s">
        <v>16</v>
      </c>
      <c r="C3328" t="s">
        <v>36</v>
      </c>
      <c r="D3328">
        <v>1998</v>
      </c>
      <c r="E3328">
        <v>6</v>
      </c>
      <c r="F3328">
        <v>53000</v>
      </c>
      <c r="G3328" t="s">
        <v>556</v>
      </c>
      <c r="H3328" t="s">
        <v>31</v>
      </c>
      <c r="I3328">
        <v>60000000</v>
      </c>
      <c r="J3328">
        <v>14594226</v>
      </c>
    </row>
    <row r="3329" spans="1:10" x14ac:dyDescent="0.25">
      <c r="A3329" t="s">
        <v>10450</v>
      </c>
      <c r="B3329" t="s">
        <v>2084</v>
      </c>
      <c r="C3329" t="s">
        <v>44</v>
      </c>
      <c r="D3329">
        <v>1998</v>
      </c>
      <c r="E3329">
        <v>6.2</v>
      </c>
      <c r="F3329">
        <v>58000</v>
      </c>
      <c r="G3329" t="s">
        <v>10452</v>
      </c>
      <c r="H3329" t="s">
        <v>31</v>
      </c>
      <c r="I3329">
        <v>17000000</v>
      </c>
      <c r="J3329">
        <v>30331165</v>
      </c>
    </row>
    <row r="3330" spans="1:10" x14ac:dyDescent="0.25">
      <c r="A3330" t="s">
        <v>10453</v>
      </c>
      <c r="B3330" t="s">
        <v>16</v>
      </c>
      <c r="C3330" t="s">
        <v>70</v>
      </c>
      <c r="D3330">
        <v>1998</v>
      </c>
      <c r="E3330">
        <v>6.4</v>
      </c>
      <c r="F3330">
        <v>3900</v>
      </c>
      <c r="G3330" t="s">
        <v>9924</v>
      </c>
      <c r="H3330" t="s">
        <v>31</v>
      </c>
      <c r="I3330">
        <v>0</v>
      </c>
      <c r="J3330">
        <v>12461773</v>
      </c>
    </row>
    <row r="3331" spans="1:10" x14ac:dyDescent="0.25">
      <c r="A3331" t="s">
        <v>10456</v>
      </c>
      <c r="B3331" t="s">
        <v>2084</v>
      </c>
      <c r="C3331" t="s">
        <v>17</v>
      </c>
      <c r="D3331">
        <v>1998</v>
      </c>
      <c r="E3331">
        <v>7</v>
      </c>
      <c r="F3331">
        <v>103000</v>
      </c>
      <c r="G3331" t="s">
        <v>10184</v>
      </c>
      <c r="H3331" t="s">
        <v>31</v>
      </c>
      <c r="I3331">
        <v>66000000</v>
      </c>
      <c r="J3331">
        <v>189176423</v>
      </c>
    </row>
    <row r="3332" spans="1:10" x14ac:dyDescent="0.25">
      <c r="A3332" t="s">
        <v>10458</v>
      </c>
      <c r="B3332" t="s">
        <v>16</v>
      </c>
      <c r="C3332" t="s">
        <v>44</v>
      </c>
      <c r="D3332">
        <v>1998</v>
      </c>
      <c r="E3332">
        <v>6.5</v>
      </c>
      <c r="F3332">
        <v>58000</v>
      </c>
      <c r="G3332" t="s">
        <v>9890</v>
      </c>
      <c r="H3332" t="s">
        <v>31</v>
      </c>
      <c r="I3332">
        <v>25000000</v>
      </c>
      <c r="J3332">
        <v>7027290</v>
      </c>
    </row>
    <row r="3333" spans="1:10" x14ac:dyDescent="0.25">
      <c r="A3333" t="s">
        <v>10460</v>
      </c>
      <c r="B3333" t="s">
        <v>2084</v>
      </c>
      <c r="C3333" t="s">
        <v>36</v>
      </c>
      <c r="D3333">
        <v>1998</v>
      </c>
      <c r="E3333">
        <v>6.6</v>
      </c>
      <c r="F3333">
        <v>7000</v>
      </c>
      <c r="G3333" t="s">
        <v>10462</v>
      </c>
      <c r="H3333" t="s">
        <v>31</v>
      </c>
      <c r="I3333">
        <v>2000000</v>
      </c>
      <c r="J3333">
        <v>146125</v>
      </c>
    </row>
    <row r="3334" spans="1:10" x14ac:dyDescent="0.25">
      <c r="A3334" t="s">
        <v>10464</v>
      </c>
      <c r="B3334" t="s">
        <v>12408</v>
      </c>
      <c r="C3334" t="s">
        <v>838</v>
      </c>
      <c r="D3334">
        <v>1998</v>
      </c>
      <c r="E3334">
        <v>6.1</v>
      </c>
      <c r="F3334">
        <v>2000</v>
      </c>
      <c r="G3334" t="s">
        <v>10467</v>
      </c>
      <c r="H3334" t="s">
        <v>498</v>
      </c>
      <c r="I3334">
        <v>0</v>
      </c>
    </row>
    <row r="3335" spans="1:10" x14ac:dyDescent="0.25">
      <c r="A3335" t="s">
        <v>10469</v>
      </c>
      <c r="B3335" t="s">
        <v>16</v>
      </c>
      <c r="C3335" t="s">
        <v>44</v>
      </c>
      <c r="D3335">
        <v>1998</v>
      </c>
      <c r="E3335">
        <v>7.4</v>
      </c>
      <c r="F3335">
        <v>26000</v>
      </c>
      <c r="G3335" t="s">
        <v>10472</v>
      </c>
      <c r="H3335" t="s">
        <v>31</v>
      </c>
      <c r="I3335">
        <v>0</v>
      </c>
      <c r="J3335">
        <v>299569</v>
      </c>
    </row>
    <row r="3336" spans="1:10" x14ac:dyDescent="0.25">
      <c r="A3336" t="s">
        <v>10473</v>
      </c>
      <c r="B3336" t="s">
        <v>16</v>
      </c>
      <c r="C3336" t="s">
        <v>36</v>
      </c>
      <c r="D3336">
        <v>1998</v>
      </c>
      <c r="E3336">
        <v>6.2</v>
      </c>
      <c r="F3336">
        <v>28000</v>
      </c>
      <c r="G3336" t="s">
        <v>10476</v>
      </c>
      <c r="H3336" t="s">
        <v>31</v>
      </c>
      <c r="I3336">
        <v>30000000</v>
      </c>
      <c r="J3336">
        <v>19204929</v>
      </c>
    </row>
    <row r="3337" spans="1:10" x14ac:dyDescent="0.25">
      <c r="A3337" t="s">
        <v>10477</v>
      </c>
      <c r="B3337" t="s">
        <v>493</v>
      </c>
      <c r="C3337" t="s">
        <v>36</v>
      </c>
      <c r="D3337">
        <v>1998</v>
      </c>
      <c r="E3337">
        <v>7</v>
      </c>
      <c r="F3337">
        <v>78000</v>
      </c>
      <c r="G3337" t="s">
        <v>10479</v>
      </c>
      <c r="H3337" t="s">
        <v>498</v>
      </c>
      <c r="I3337">
        <v>0</v>
      </c>
    </row>
    <row r="3338" spans="1:10" x14ac:dyDescent="0.25">
      <c r="A3338" t="s">
        <v>10481</v>
      </c>
      <c r="B3338" t="s">
        <v>493</v>
      </c>
      <c r="C3338" t="s">
        <v>117</v>
      </c>
      <c r="D3338">
        <v>1998</v>
      </c>
      <c r="E3338">
        <v>7.1</v>
      </c>
      <c r="F3338">
        <v>20000</v>
      </c>
      <c r="G3338" t="s">
        <v>10484</v>
      </c>
      <c r="H3338" t="s">
        <v>3259</v>
      </c>
      <c r="I3338">
        <v>0</v>
      </c>
      <c r="J3338">
        <v>7120568</v>
      </c>
    </row>
    <row r="3339" spans="1:10" x14ac:dyDescent="0.25">
      <c r="A3339" t="s">
        <v>10485</v>
      </c>
      <c r="B3339" t="s">
        <v>16</v>
      </c>
      <c r="C3339" t="s">
        <v>44</v>
      </c>
      <c r="D3339">
        <v>1998</v>
      </c>
      <c r="E3339">
        <v>6.8</v>
      </c>
      <c r="F3339">
        <v>25000</v>
      </c>
      <c r="G3339" t="s">
        <v>656</v>
      </c>
      <c r="H3339" t="s">
        <v>31</v>
      </c>
      <c r="I3339">
        <v>30000000</v>
      </c>
      <c r="J3339">
        <v>29202884</v>
      </c>
    </row>
    <row r="3340" spans="1:10" x14ac:dyDescent="0.25">
      <c r="A3340" t="s">
        <v>10486</v>
      </c>
      <c r="B3340" t="s">
        <v>2084</v>
      </c>
      <c r="C3340" t="s">
        <v>44</v>
      </c>
      <c r="D3340">
        <v>1998</v>
      </c>
      <c r="E3340">
        <v>6.4</v>
      </c>
      <c r="F3340">
        <v>24000</v>
      </c>
      <c r="G3340" t="s">
        <v>10489</v>
      </c>
      <c r="H3340" t="s">
        <v>219</v>
      </c>
      <c r="I3340">
        <v>13000000</v>
      </c>
      <c r="J3340">
        <v>10023282</v>
      </c>
    </row>
    <row r="3341" spans="1:10" x14ac:dyDescent="0.25">
      <c r="A3341" t="s">
        <v>10490</v>
      </c>
      <c r="B3341" t="s">
        <v>16</v>
      </c>
      <c r="C3341" t="s">
        <v>117</v>
      </c>
      <c r="D3341">
        <v>1998</v>
      </c>
      <c r="E3341">
        <v>6.7</v>
      </c>
      <c r="F3341">
        <v>37000</v>
      </c>
      <c r="G3341" t="s">
        <v>8928</v>
      </c>
      <c r="H3341" t="s">
        <v>31</v>
      </c>
      <c r="I3341">
        <v>14000000</v>
      </c>
      <c r="J3341">
        <v>8863193</v>
      </c>
    </row>
    <row r="3342" spans="1:10" x14ac:dyDescent="0.25">
      <c r="A3342" t="s">
        <v>10491</v>
      </c>
      <c r="B3342" t="s">
        <v>2084</v>
      </c>
      <c r="C3342" t="s">
        <v>44</v>
      </c>
      <c r="D3342">
        <v>1998</v>
      </c>
      <c r="E3342">
        <v>5.4</v>
      </c>
      <c r="F3342">
        <v>93000</v>
      </c>
      <c r="G3342" t="s">
        <v>1559</v>
      </c>
      <c r="H3342" t="s">
        <v>31</v>
      </c>
      <c r="I3342">
        <v>71500000</v>
      </c>
      <c r="J3342">
        <v>294456605</v>
      </c>
    </row>
    <row r="3343" spans="1:10" x14ac:dyDescent="0.25">
      <c r="A3343" t="s">
        <v>10493</v>
      </c>
      <c r="B3343" t="s">
        <v>16</v>
      </c>
      <c r="C3343" t="s">
        <v>36</v>
      </c>
      <c r="D3343">
        <v>1998</v>
      </c>
      <c r="E3343">
        <v>4.4000000000000004</v>
      </c>
      <c r="F3343">
        <v>28000</v>
      </c>
      <c r="G3343" t="s">
        <v>8669</v>
      </c>
      <c r="H3343" t="s">
        <v>31</v>
      </c>
      <c r="I3343">
        <v>0</v>
      </c>
      <c r="J3343">
        <v>19221939</v>
      </c>
    </row>
    <row r="3344" spans="1:10" x14ac:dyDescent="0.25">
      <c r="A3344" t="s">
        <v>10494</v>
      </c>
      <c r="B3344" t="s">
        <v>16</v>
      </c>
      <c r="C3344" t="s">
        <v>44</v>
      </c>
      <c r="D3344">
        <v>1998</v>
      </c>
      <c r="E3344">
        <v>6.3</v>
      </c>
      <c r="F3344">
        <v>25000</v>
      </c>
      <c r="G3344" t="s">
        <v>5377</v>
      </c>
      <c r="H3344" t="s">
        <v>31</v>
      </c>
      <c r="I3344">
        <v>12000000</v>
      </c>
      <c r="J3344">
        <v>5078660</v>
      </c>
    </row>
    <row r="3345" spans="1:10" x14ac:dyDescent="0.25">
      <c r="A3345" t="s">
        <v>10495</v>
      </c>
      <c r="B3345" t="s">
        <v>16</v>
      </c>
      <c r="C3345" t="s">
        <v>44</v>
      </c>
      <c r="D3345">
        <v>1998</v>
      </c>
      <c r="E3345">
        <v>6.3</v>
      </c>
      <c r="F3345">
        <v>46000</v>
      </c>
      <c r="G3345" t="s">
        <v>5415</v>
      </c>
      <c r="H3345" t="s">
        <v>31</v>
      </c>
      <c r="I3345">
        <v>30000000</v>
      </c>
      <c r="J3345">
        <v>9898412</v>
      </c>
    </row>
    <row r="3346" spans="1:10" x14ac:dyDescent="0.25">
      <c r="A3346" t="s">
        <v>10496</v>
      </c>
      <c r="B3346" t="s">
        <v>35</v>
      </c>
      <c r="C3346" t="s">
        <v>44</v>
      </c>
      <c r="D3346">
        <v>1998</v>
      </c>
      <c r="E3346">
        <v>6</v>
      </c>
      <c r="F3346">
        <v>7000</v>
      </c>
      <c r="G3346" t="s">
        <v>6199</v>
      </c>
      <c r="H3346" t="s">
        <v>498</v>
      </c>
      <c r="I3346">
        <v>0</v>
      </c>
      <c r="J3346">
        <v>29967750</v>
      </c>
    </row>
    <row r="3347" spans="1:10" x14ac:dyDescent="0.25">
      <c r="A3347" t="s">
        <v>10499</v>
      </c>
      <c r="B3347" t="s">
        <v>16</v>
      </c>
      <c r="C3347" t="s">
        <v>44</v>
      </c>
      <c r="D3347">
        <v>1998</v>
      </c>
      <c r="E3347">
        <v>6.7</v>
      </c>
      <c r="F3347">
        <v>12000</v>
      </c>
      <c r="G3347" t="s">
        <v>10500</v>
      </c>
      <c r="H3347" t="s">
        <v>31</v>
      </c>
      <c r="I3347">
        <v>8000000</v>
      </c>
      <c r="J3347">
        <v>3020601</v>
      </c>
    </row>
    <row r="3348" spans="1:10" x14ac:dyDescent="0.25">
      <c r="A3348" t="s">
        <v>10501</v>
      </c>
      <c r="B3348" t="s">
        <v>16</v>
      </c>
      <c r="C3348" t="s">
        <v>36</v>
      </c>
      <c r="D3348">
        <v>1998</v>
      </c>
      <c r="E3348">
        <v>6.1</v>
      </c>
      <c r="F3348">
        <v>29000</v>
      </c>
      <c r="G3348" t="s">
        <v>9187</v>
      </c>
      <c r="H3348" t="s">
        <v>31</v>
      </c>
      <c r="I3348">
        <v>13000000</v>
      </c>
      <c r="J3348">
        <v>27007143</v>
      </c>
    </row>
    <row r="3349" spans="1:10" x14ac:dyDescent="0.25">
      <c r="A3349" t="s">
        <v>10504</v>
      </c>
      <c r="B3349" t="s">
        <v>2084</v>
      </c>
      <c r="C3349" t="s">
        <v>36</v>
      </c>
      <c r="D3349">
        <v>1998</v>
      </c>
      <c r="E3349">
        <v>4.9000000000000004</v>
      </c>
      <c r="F3349">
        <v>32000</v>
      </c>
      <c r="G3349" t="s">
        <v>65</v>
      </c>
      <c r="H3349" t="s">
        <v>31</v>
      </c>
      <c r="I3349">
        <v>28000000</v>
      </c>
      <c r="J3349">
        <v>14051384</v>
      </c>
    </row>
    <row r="3350" spans="1:10" x14ac:dyDescent="0.25">
      <c r="A3350" t="s">
        <v>10505</v>
      </c>
      <c r="B3350" t="s">
        <v>16</v>
      </c>
      <c r="C3350" t="s">
        <v>70</v>
      </c>
      <c r="D3350">
        <v>1998</v>
      </c>
      <c r="E3350">
        <v>7.4</v>
      </c>
      <c r="F3350">
        <v>30000</v>
      </c>
      <c r="G3350" t="s">
        <v>8928</v>
      </c>
      <c r="H3350" t="s">
        <v>31</v>
      </c>
      <c r="I3350">
        <v>10000000</v>
      </c>
      <c r="J3350">
        <v>6451628</v>
      </c>
    </row>
    <row r="3351" spans="1:10" x14ac:dyDescent="0.25">
      <c r="A3351" t="s">
        <v>10509</v>
      </c>
      <c r="B3351" t="s">
        <v>16</v>
      </c>
      <c r="C3351" t="s">
        <v>17</v>
      </c>
      <c r="D3351">
        <v>1998</v>
      </c>
      <c r="E3351">
        <v>7.6</v>
      </c>
      <c r="F3351">
        <v>32000</v>
      </c>
      <c r="G3351" t="s">
        <v>10513</v>
      </c>
      <c r="H3351" t="s">
        <v>219</v>
      </c>
      <c r="I3351">
        <v>18000000</v>
      </c>
      <c r="J3351">
        <v>10019109</v>
      </c>
    </row>
    <row r="3352" spans="1:10" x14ac:dyDescent="0.25">
      <c r="A3352" t="s">
        <v>10515</v>
      </c>
      <c r="B3352" t="s">
        <v>35</v>
      </c>
      <c r="C3352" t="s">
        <v>36</v>
      </c>
      <c r="D3352">
        <v>1998</v>
      </c>
      <c r="E3352">
        <v>5.7</v>
      </c>
      <c r="F3352">
        <v>28000</v>
      </c>
      <c r="G3352" t="s">
        <v>4503</v>
      </c>
      <c r="H3352" t="s">
        <v>31</v>
      </c>
      <c r="I3352">
        <v>90000000</v>
      </c>
      <c r="J3352">
        <v>50632037</v>
      </c>
    </row>
    <row r="3353" spans="1:10" x14ac:dyDescent="0.25">
      <c r="A3353" t="s">
        <v>10517</v>
      </c>
      <c r="B3353" t="s">
        <v>16</v>
      </c>
      <c r="C3353" t="s">
        <v>44</v>
      </c>
      <c r="D3353">
        <v>1998</v>
      </c>
      <c r="E3353">
        <v>6</v>
      </c>
      <c r="F3353">
        <v>19000</v>
      </c>
      <c r="G3353" t="s">
        <v>9930</v>
      </c>
      <c r="H3353" t="s">
        <v>31</v>
      </c>
      <c r="I3353">
        <v>15000000</v>
      </c>
      <c r="J3353">
        <v>46905889</v>
      </c>
    </row>
    <row r="3354" spans="1:10" x14ac:dyDescent="0.25">
      <c r="A3354" t="s">
        <v>10519</v>
      </c>
      <c r="B3354" t="s">
        <v>16</v>
      </c>
      <c r="C3354" t="s">
        <v>117</v>
      </c>
      <c r="D3354">
        <v>1998</v>
      </c>
      <c r="E3354">
        <v>6.2</v>
      </c>
      <c r="F3354">
        <v>11000</v>
      </c>
      <c r="G3354" t="s">
        <v>352</v>
      </c>
      <c r="H3354" t="s">
        <v>31</v>
      </c>
      <c r="I3354">
        <v>37000000</v>
      </c>
      <c r="J3354">
        <v>15055091</v>
      </c>
    </row>
    <row r="3355" spans="1:10" x14ac:dyDescent="0.25">
      <c r="A3355" t="s">
        <v>10520</v>
      </c>
      <c r="B3355" t="s">
        <v>373</v>
      </c>
      <c r="C3355" t="s">
        <v>431</v>
      </c>
      <c r="D3355">
        <v>1998</v>
      </c>
      <c r="E3355">
        <v>6.3</v>
      </c>
      <c r="F3355">
        <v>41000</v>
      </c>
      <c r="G3355" t="s">
        <v>10524</v>
      </c>
      <c r="H3355" t="s">
        <v>2198</v>
      </c>
      <c r="I3355">
        <v>30000000</v>
      </c>
      <c r="J3355">
        <v>163644662</v>
      </c>
    </row>
    <row r="3356" spans="1:10" x14ac:dyDescent="0.25">
      <c r="A3356" t="s">
        <v>10526</v>
      </c>
      <c r="B3356" t="s">
        <v>16</v>
      </c>
      <c r="C3356" t="s">
        <v>117</v>
      </c>
      <c r="D3356">
        <v>1998</v>
      </c>
      <c r="E3356">
        <v>6.2</v>
      </c>
      <c r="F3356">
        <v>10000</v>
      </c>
      <c r="G3356" t="s">
        <v>10529</v>
      </c>
      <c r="H3356" t="s">
        <v>10530</v>
      </c>
      <c r="I3356">
        <v>3000000</v>
      </c>
      <c r="J3356">
        <v>9639390</v>
      </c>
    </row>
    <row r="3357" spans="1:10" x14ac:dyDescent="0.25">
      <c r="A3357" t="s">
        <v>10532</v>
      </c>
      <c r="B3357" t="s">
        <v>2084</v>
      </c>
      <c r="C3357" t="s">
        <v>117</v>
      </c>
      <c r="D3357">
        <v>1998</v>
      </c>
      <c r="E3357">
        <v>7.4</v>
      </c>
      <c r="F3357">
        <v>39000</v>
      </c>
      <c r="G3357" t="s">
        <v>5839</v>
      </c>
      <c r="H3357" t="s">
        <v>22</v>
      </c>
      <c r="I3357">
        <v>0</v>
      </c>
      <c r="J3357">
        <v>14096321</v>
      </c>
    </row>
    <row r="3358" spans="1:10" x14ac:dyDescent="0.25">
      <c r="A3358" t="s">
        <v>10534</v>
      </c>
      <c r="B3358" t="s">
        <v>35</v>
      </c>
      <c r="C3358" t="s">
        <v>44</v>
      </c>
      <c r="D3358">
        <v>1998</v>
      </c>
      <c r="E3358">
        <v>7.4</v>
      </c>
      <c r="F3358">
        <v>26000</v>
      </c>
      <c r="G3358" t="s">
        <v>10536</v>
      </c>
      <c r="H3358" t="s">
        <v>22</v>
      </c>
      <c r="I3358">
        <v>3000000</v>
      </c>
      <c r="J3358">
        <v>55257450</v>
      </c>
    </row>
    <row r="3359" spans="1:10" x14ac:dyDescent="0.25">
      <c r="A3359" t="s">
        <v>10538</v>
      </c>
      <c r="B3359" t="s">
        <v>35</v>
      </c>
      <c r="C3359" t="s">
        <v>26</v>
      </c>
      <c r="D3359">
        <v>1998</v>
      </c>
      <c r="E3359">
        <v>5.8</v>
      </c>
      <c r="F3359">
        <v>32000</v>
      </c>
      <c r="G3359" t="s">
        <v>10539</v>
      </c>
      <c r="H3359" t="s">
        <v>277</v>
      </c>
      <c r="I3359">
        <v>90000000</v>
      </c>
      <c r="J3359">
        <v>69131860</v>
      </c>
    </row>
    <row r="3360" spans="1:10" x14ac:dyDescent="0.25">
      <c r="A3360" t="s">
        <v>10540</v>
      </c>
      <c r="B3360" t="s">
        <v>2805</v>
      </c>
      <c r="C3360" t="s">
        <v>17</v>
      </c>
      <c r="D3360">
        <v>1998</v>
      </c>
      <c r="E3360">
        <v>7.9</v>
      </c>
      <c r="F3360">
        <v>11000</v>
      </c>
      <c r="G3360" t="s">
        <v>4090</v>
      </c>
      <c r="H3360" t="s">
        <v>498</v>
      </c>
      <c r="I3360">
        <v>0</v>
      </c>
      <c r="J3360">
        <v>107178</v>
      </c>
    </row>
    <row r="3361" spans="1:10" x14ac:dyDescent="0.25">
      <c r="A3361" t="s">
        <v>10542</v>
      </c>
      <c r="B3361" t="s">
        <v>16</v>
      </c>
      <c r="C3361" t="s">
        <v>44</v>
      </c>
      <c r="D3361">
        <v>1998</v>
      </c>
      <c r="E3361">
        <v>6.7</v>
      </c>
      <c r="F3361">
        <v>28000</v>
      </c>
      <c r="G3361" t="s">
        <v>180</v>
      </c>
      <c r="H3361" t="s">
        <v>22</v>
      </c>
      <c r="I3361">
        <v>65000000</v>
      </c>
      <c r="J3361">
        <v>52090187</v>
      </c>
    </row>
    <row r="3362" spans="1:10" x14ac:dyDescent="0.25">
      <c r="A3362" t="s">
        <v>10545</v>
      </c>
      <c r="B3362" t="s">
        <v>373</v>
      </c>
      <c r="C3362" t="s">
        <v>431</v>
      </c>
      <c r="D3362">
        <v>1998</v>
      </c>
      <c r="E3362">
        <v>6.3</v>
      </c>
      <c r="F3362">
        <v>16000</v>
      </c>
      <c r="G3362" t="s">
        <v>10548</v>
      </c>
      <c r="H3362" t="s">
        <v>31</v>
      </c>
      <c r="I3362">
        <v>40000000</v>
      </c>
      <c r="J3362">
        <v>22510798</v>
      </c>
    </row>
    <row r="3363" spans="1:10" x14ac:dyDescent="0.25">
      <c r="A3363" t="s">
        <v>10549</v>
      </c>
      <c r="B3363" t="s">
        <v>493</v>
      </c>
      <c r="C3363" t="s">
        <v>44</v>
      </c>
      <c r="D3363">
        <v>1998</v>
      </c>
      <c r="E3363">
        <v>7.5</v>
      </c>
      <c r="F3363">
        <v>50000</v>
      </c>
      <c r="G3363" t="s">
        <v>10552</v>
      </c>
      <c r="H3363" t="s">
        <v>1159</v>
      </c>
      <c r="I3363">
        <v>0</v>
      </c>
      <c r="J3363">
        <v>219331</v>
      </c>
    </row>
    <row r="3364" spans="1:10" x14ac:dyDescent="0.25">
      <c r="A3364" t="s">
        <v>10553</v>
      </c>
      <c r="B3364" t="s">
        <v>16</v>
      </c>
      <c r="C3364" t="s">
        <v>36</v>
      </c>
      <c r="D3364">
        <v>1998</v>
      </c>
      <c r="E3364">
        <v>5.9</v>
      </c>
      <c r="F3364">
        <v>33000</v>
      </c>
      <c r="G3364" t="s">
        <v>5345</v>
      </c>
      <c r="H3364" t="s">
        <v>31</v>
      </c>
      <c r="I3364">
        <v>70000000</v>
      </c>
      <c r="J3364">
        <v>19870567</v>
      </c>
    </row>
    <row r="3365" spans="1:10" x14ac:dyDescent="0.25">
      <c r="A3365" t="s">
        <v>10555</v>
      </c>
      <c r="B3365" t="s">
        <v>2084</v>
      </c>
      <c r="C3365" t="s">
        <v>44</v>
      </c>
      <c r="D3365">
        <v>1998</v>
      </c>
      <c r="E3365">
        <v>6.7</v>
      </c>
      <c r="F3365">
        <v>6700</v>
      </c>
      <c r="G3365" t="s">
        <v>10321</v>
      </c>
      <c r="H3365" t="s">
        <v>219</v>
      </c>
      <c r="I3365">
        <v>0</v>
      </c>
      <c r="J3365">
        <v>913834</v>
      </c>
    </row>
    <row r="3366" spans="1:10" x14ac:dyDescent="0.25">
      <c r="A3366" t="s">
        <v>10556</v>
      </c>
      <c r="B3366" t="s">
        <v>2084</v>
      </c>
      <c r="C3366" t="s">
        <v>44</v>
      </c>
      <c r="D3366">
        <v>1998</v>
      </c>
      <c r="E3366">
        <v>7.3</v>
      </c>
      <c r="F3366">
        <v>13000</v>
      </c>
      <c r="G3366" t="s">
        <v>10558</v>
      </c>
      <c r="H3366" t="s">
        <v>31</v>
      </c>
      <c r="I3366">
        <v>0</v>
      </c>
      <c r="J3366">
        <v>2652246</v>
      </c>
    </row>
    <row r="3367" spans="1:10" x14ac:dyDescent="0.25">
      <c r="A3367" t="s">
        <v>10560</v>
      </c>
      <c r="B3367" t="s">
        <v>2084</v>
      </c>
      <c r="C3367" t="s">
        <v>36</v>
      </c>
      <c r="D3367">
        <v>1998</v>
      </c>
      <c r="E3367">
        <v>6.1</v>
      </c>
      <c r="F3367">
        <v>24000</v>
      </c>
      <c r="G3367" t="s">
        <v>218</v>
      </c>
      <c r="H3367" t="s">
        <v>5947</v>
      </c>
      <c r="I3367">
        <v>0</v>
      </c>
      <c r="J3367">
        <v>9623329</v>
      </c>
    </row>
    <row r="3368" spans="1:10" x14ac:dyDescent="0.25">
      <c r="A3368" t="s">
        <v>10561</v>
      </c>
      <c r="B3368" t="s">
        <v>16</v>
      </c>
      <c r="C3368" t="s">
        <v>17</v>
      </c>
      <c r="D3368">
        <v>1998</v>
      </c>
      <c r="E3368">
        <v>5.0999999999999996</v>
      </c>
      <c r="F3368">
        <v>4700</v>
      </c>
      <c r="G3368" t="s">
        <v>1598</v>
      </c>
      <c r="H3368" t="s">
        <v>31</v>
      </c>
      <c r="I3368">
        <v>0</v>
      </c>
      <c r="J3368">
        <v>21521</v>
      </c>
    </row>
    <row r="3369" spans="1:10" x14ac:dyDescent="0.25">
      <c r="A3369" t="s">
        <v>10563</v>
      </c>
      <c r="B3369" t="s">
        <v>35</v>
      </c>
      <c r="C3369" t="s">
        <v>44</v>
      </c>
      <c r="D3369">
        <v>1998</v>
      </c>
      <c r="E3369">
        <v>6.9</v>
      </c>
      <c r="F3369">
        <v>21000</v>
      </c>
      <c r="G3369" t="s">
        <v>10564</v>
      </c>
      <c r="H3369" t="s">
        <v>31</v>
      </c>
      <c r="I3369">
        <v>30000000</v>
      </c>
      <c r="J3369">
        <v>18253415</v>
      </c>
    </row>
    <row r="3370" spans="1:10" x14ac:dyDescent="0.25">
      <c r="A3370" t="s">
        <v>10565</v>
      </c>
      <c r="B3370" t="s">
        <v>12408</v>
      </c>
      <c r="C3370" t="s">
        <v>44</v>
      </c>
      <c r="D3370">
        <v>1998</v>
      </c>
      <c r="E3370">
        <v>6.8</v>
      </c>
      <c r="F3370">
        <v>30000</v>
      </c>
      <c r="G3370" t="s">
        <v>10567</v>
      </c>
      <c r="H3370" t="s">
        <v>3918</v>
      </c>
      <c r="I3370">
        <v>2500000</v>
      </c>
    </row>
    <row r="3371" spans="1:10" x14ac:dyDescent="0.25">
      <c r="A3371" t="s">
        <v>10569</v>
      </c>
      <c r="B3371" t="s">
        <v>16</v>
      </c>
      <c r="C3371" t="s">
        <v>36</v>
      </c>
      <c r="D3371">
        <v>1998</v>
      </c>
      <c r="E3371">
        <v>7.2</v>
      </c>
      <c r="F3371">
        <v>18000</v>
      </c>
      <c r="G3371" t="s">
        <v>10150</v>
      </c>
      <c r="H3371" t="s">
        <v>31</v>
      </c>
      <c r="I3371">
        <v>0</v>
      </c>
      <c r="J3371">
        <v>3121</v>
      </c>
    </row>
    <row r="3372" spans="1:10" x14ac:dyDescent="0.25">
      <c r="A3372" t="s">
        <v>10572</v>
      </c>
      <c r="B3372" t="s">
        <v>16</v>
      </c>
      <c r="C3372" t="s">
        <v>44</v>
      </c>
      <c r="D3372">
        <v>1998</v>
      </c>
      <c r="E3372">
        <v>8.1</v>
      </c>
      <c r="F3372">
        <v>52000</v>
      </c>
      <c r="G3372" t="s">
        <v>10575</v>
      </c>
      <c r="H3372" t="s">
        <v>8879</v>
      </c>
      <c r="I3372">
        <v>0</v>
      </c>
      <c r="J3372">
        <v>351447</v>
      </c>
    </row>
    <row r="3373" spans="1:10" x14ac:dyDescent="0.25">
      <c r="A3373" t="s">
        <v>10576</v>
      </c>
      <c r="B3373" t="s">
        <v>35</v>
      </c>
      <c r="C3373" t="s">
        <v>17</v>
      </c>
      <c r="D3373">
        <v>1998</v>
      </c>
      <c r="E3373">
        <v>5.9</v>
      </c>
      <c r="F3373">
        <v>6000</v>
      </c>
      <c r="G3373" t="s">
        <v>9896</v>
      </c>
      <c r="H3373" t="s">
        <v>31</v>
      </c>
      <c r="I3373">
        <v>0</v>
      </c>
      <c r="J3373">
        <v>15923122</v>
      </c>
    </row>
    <row r="3374" spans="1:10" x14ac:dyDescent="0.25">
      <c r="A3374" t="s">
        <v>10578</v>
      </c>
      <c r="B3374" t="s">
        <v>35</v>
      </c>
      <c r="C3374" t="s">
        <v>44</v>
      </c>
      <c r="D3374">
        <v>1998</v>
      </c>
      <c r="E3374">
        <v>5.4</v>
      </c>
      <c r="F3374">
        <v>34000</v>
      </c>
      <c r="G3374" t="s">
        <v>1640</v>
      </c>
      <c r="H3374" t="s">
        <v>31</v>
      </c>
      <c r="I3374">
        <v>85000000</v>
      </c>
      <c r="J3374">
        <v>34562556</v>
      </c>
    </row>
    <row r="3375" spans="1:10" x14ac:dyDescent="0.25">
      <c r="A3375" t="s">
        <v>10580</v>
      </c>
      <c r="B3375" t="s">
        <v>2084</v>
      </c>
      <c r="C3375" t="s">
        <v>17</v>
      </c>
      <c r="D3375">
        <v>1998</v>
      </c>
      <c r="E3375">
        <v>5.5</v>
      </c>
      <c r="F3375">
        <v>11000</v>
      </c>
      <c r="G3375" t="s">
        <v>1271</v>
      </c>
      <c r="H3375" t="s">
        <v>31</v>
      </c>
      <c r="I3375">
        <v>21000000</v>
      </c>
      <c r="J3375">
        <v>13583690</v>
      </c>
    </row>
    <row r="3376" spans="1:10" x14ac:dyDescent="0.25">
      <c r="A3376" t="s">
        <v>10582</v>
      </c>
      <c r="B3376" t="s">
        <v>16</v>
      </c>
      <c r="C3376" t="s">
        <v>44</v>
      </c>
      <c r="D3376">
        <v>1998</v>
      </c>
      <c r="E3376">
        <v>5.7</v>
      </c>
      <c r="F3376">
        <v>7100</v>
      </c>
      <c r="G3376" t="s">
        <v>7664</v>
      </c>
      <c r="H3376" t="s">
        <v>31</v>
      </c>
      <c r="I3376">
        <v>20000000</v>
      </c>
      <c r="J3376">
        <v>39278722</v>
      </c>
    </row>
    <row r="3377" spans="1:10" x14ac:dyDescent="0.25">
      <c r="A3377" t="s">
        <v>10584</v>
      </c>
      <c r="B3377" t="s">
        <v>2084</v>
      </c>
      <c r="C3377" t="s">
        <v>26</v>
      </c>
      <c r="D3377">
        <v>1998</v>
      </c>
      <c r="E3377">
        <v>5.8</v>
      </c>
      <c r="F3377">
        <v>16000</v>
      </c>
      <c r="G3377" t="s">
        <v>8739</v>
      </c>
      <c r="H3377" t="s">
        <v>31</v>
      </c>
      <c r="I3377">
        <v>30000000</v>
      </c>
      <c r="J3377">
        <v>6136856</v>
      </c>
    </row>
    <row r="3378" spans="1:10" x14ac:dyDescent="0.25">
      <c r="A3378" t="s">
        <v>10586</v>
      </c>
      <c r="B3378" t="s">
        <v>2084</v>
      </c>
      <c r="C3378" t="s">
        <v>44</v>
      </c>
      <c r="D3378">
        <v>1998</v>
      </c>
      <c r="E3378">
        <v>4.7</v>
      </c>
      <c r="F3378">
        <v>7200</v>
      </c>
      <c r="G3378" t="s">
        <v>6582</v>
      </c>
      <c r="H3378" t="s">
        <v>31</v>
      </c>
      <c r="I3378">
        <v>18000000</v>
      </c>
      <c r="J3378">
        <v>3572443</v>
      </c>
    </row>
    <row r="3379" spans="1:10" x14ac:dyDescent="0.25">
      <c r="A3379" t="s">
        <v>10588</v>
      </c>
      <c r="B3379" t="s">
        <v>16</v>
      </c>
      <c r="C3379" t="s">
        <v>17</v>
      </c>
      <c r="D3379">
        <v>1998</v>
      </c>
      <c r="E3379">
        <v>6.6</v>
      </c>
      <c r="F3379">
        <v>9900</v>
      </c>
      <c r="G3379" t="s">
        <v>10590</v>
      </c>
      <c r="H3379" t="s">
        <v>31</v>
      </c>
      <c r="I3379">
        <v>0</v>
      </c>
      <c r="J3379">
        <v>1960216</v>
      </c>
    </row>
    <row r="3380" spans="1:10" x14ac:dyDescent="0.25">
      <c r="A3380" t="s">
        <v>10592</v>
      </c>
      <c r="B3380" t="s">
        <v>2084</v>
      </c>
      <c r="C3380" t="s">
        <v>17</v>
      </c>
      <c r="D3380">
        <v>1998</v>
      </c>
      <c r="E3380">
        <v>6.6</v>
      </c>
      <c r="F3380">
        <v>28000</v>
      </c>
      <c r="G3380" t="s">
        <v>180</v>
      </c>
      <c r="H3380" t="s">
        <v>31</v>
      </c>
      <c r="I3380">
        <v>75000000</v>
      </c>
      <c r="J3380">
        <v>56709981</v>
      </c>
    </row>
    <row r="3381" spans="1:10" x14ac:dyDescent="0.25">
      <c r="A3381" t="s">
        <v>10594</v>
      </c>
      <c r="B3381" t="s">
        <v>16</v>
      </c>
      <c r="C3381" t="s">
        <v>44</v>
      </c>
      <c r="D3381">
        <v>1998</v>
      </c>
      <c r="E3381">
        <v>7</v>
      </c>
      <c r="F3381">
        <v>19000</v>
      </c>
      <c r="G3381" t="s">
        <v>10596</v>
      </c>
      <c r="H3381" t="s">
        <v>31</v>
      </c>
      <c r="I3381">
        <v>20000000</v>
      </c>
      <c r="J3381">
        <v>3970078</v>
      </c>
    </row>
    <row r="3382" spans="1:10" x14ac:dyDescent="0.25">
      <c r="A3382" t="s">
        <v>10597</v>
      </c>
      <c r="B3382" t="s">
        <v>373</v>
      </c>
      <c r="C3382" t="s">
        <v>431</v>
      </c>
      <c r="D3382">
        <v>1998</v>
      </c>
      <c r="E3382">
        <v>5.9</v>
      </c>
      <c r="F3382">
        <v>18000</v>
      </c>
      <c r="G3382" t="s">
        <v>10600</v>
      </c>
      <c r="H3382" t="s">
        <v>31</v>
      </c>
      <c r="I3382">
        <v>24000000</v>
      </c>
      <c r="J3382">
        <v>140894675</v>
      </c>
    </row>
    <row r="3383" spans="1:10" x14ac:dyDescent="0.25">
      <c r="A3383" t="s">
        <v>10601</v>
      </c>
      <c r="B3383" t="s">
        <v>16</v>
      </c>
      <c r="C3383" t="s">
        <v>44</v>
      </c>
      <c r="D3383">
        <v>1998</v>
      </c>
      <c r="E3383">
        <v>5.9</v>
      </c>
      <c r="F3383">
        <v>6400</v>
      </c>
      <c r="G3383" t="s">
        <v>10603</v>
      </c>
      <c r="H3383" t="s">
        <v>31</v>
      </c>
      <c r="I3383">
        <v>4500000</v>
      </c>
      <c r="J3383">
        <v>23261485</v>
      </c>
    </row>
    <row r="3384" spans="1:10" x14ac:dyDescent="0.25">
      <c r="A3384" t="s">
        <v>10604</v>
      </c>
      <c r="B3384" t="s">
        <v>16</v>
      </c>
      <c r="C3384" t="s">
        <v>44</v>
      </c>
      <c r="D3384">
        <v>1998</v>
      </c>
      <c r="E3384">
        <v>6</v>
      </c>
      <c r="F3384">
        <v>14000</v>
      </c>
      <c r="G3384" t="s">
        <v>9906</v>
      </c>
      <c r="H3384" t="s">
        <v>31</v>
      </c>
      <c r="I3384">
        <v>14000000</v>
      </c>
      <c r="J3384">
        <v>15064946</v>
      </c>
    </row>
    <row r="3385" spans="1:10" x14ac:dyDescent="0.25">
      <c r="A3385" t="s">
        <v>10607</v>
      </c>
      <c r="B3385" t="s">
        <v>16</v>
      </c>
      <c r="C3385" t="s">
        <v>44</v>
      </c>
      <c r="D3385">
        <v>1998</v>
      </c>
      <c r="E3385">
        <v>6.1</v>
      </c>
      <c r="F3385">
        <v>14000</v>
      </c>
      <c r="G3385" t="s">
        <v>10162</v>
      </c>
      <c r="H3385" t="s">
        <v>31</v>
      </c>
      <c r="I3385">
        <v>15000000</v>
      </c>
      <c r="J3385">
        <v>12874899</v>
      </c>
    </row>
    <row r="3386" spans="1:10" x14ac:dyDescent="0.25">
      <c r="A3386" t="s">
        <v>10609</v>
      </c>
      <c r="B3386" t="s">
        <v>2084</v>
      </c>
      <c r="C3386" t="s">
        <v>36</v>
      </c>
      <c r="D3386">
        <v>1998</v>
      </c>
      <c r="E3386">
        <v>5.4</v>
      </c>
      <c r="F3386">
        <v>8600</v>
      </c>
      <c r="G3386" t="s">
        <v>2127</v>
      </c>
      <c r="H3386" t="s">
        <v>31</v>
      </c>
      <c r="I3386">
        <v>30000000</v>
      </c>
      <c r="J3386">
        <v>12951088</v>
      </c>
    </row>
    <row r="3387" spans="1:10" x14ac:dyDescent="0.25">
      <c r="A3387" t="s">
        <v>10611</v>
      </c>
      <c r="B3387" t="s">
        <v>16</v>
      </c>
      <c r="C3387" t="s">
        <v>70</v>
      </c>
      <c r="D3387">
        <v>1998</v>
      </c>
      <c r="E3387">
        <v>7.2</v>
      </c>
      <c r="F3387">
        <v>16000</v>
      </c>
      <c r="G3387" t="s">
        <v>10613</v>
      </c>
      <c r="H3387" t="s">
        <v>31</v>
      </c>
      <c r="I3387">
        <v>8000000</v>
      </c>
      <c r="J3387">
        <v>4553271</v>
      </c>
    </row>
    <row r="3388" spans="1:10" x14ac:dyDescent="0.25">
      <c r="A3388" t="s">
        <v>10614</v>
      </c>
      <c r="B3388" t="s">
        <v>2084</v>
      </c>
      <c r="C3388" t="s">
        <v>36</v>
      </c>
      <c r="D3388">
        <v>1998</v>
      </c>
      <c r="E3388">
        <v>6.1</v>
      </c>
      <c r="F3388">
        <v>11000</v>
      </c>
      <c r="G3388" t="s">
        <v>9170</v>
      </c>
      <c r="H3388" t="s">
        <v>31</v>
      </c>
      <c r="I3388">
        <v>27000000</v>
      </c>
      <c r="J3388">
        <v>10452012</v>
      </c>
    </row>
    <row r="3389" spans="1:10" x14ac:dyDescent="0.25">
      <c r="A3389" t="s">
        <v>10617</v>
      </c>
      <c r="B3389" t="s">
        <v>16</v>
      </c>
      <c r="C3389" t="s">
        <v>17</v>
      </c>
      <c r="D3389">
        <v>1998</v>
      </c>
      <c r="E3389">
        <v>8</v>
      </c>
      <c r="F3389">
        <v>37000</v>
      </c>
      <c r="G3389" t="s">
        <v>10620</v>
      </c>
      <c r="H3389" t="s">
        <v>2693</v>
      </c>
      <c r="I3389">
        <v>2900000</v>
      </c>
      <c r="J3389">
        <v>5971073</v>
      </c>
    </row>
    <row r="3390" spans="1:10" x14ac:dyDescent="0.25">
      <c r="A3390" t="s">
        <v>10622</v>
      </c>
      <c r="B3390" t="s">
        <v>16</v>
      </c>
      <c r="C3390" t="s">
        <v>44</v>
      </c>
      <c r="D3390">
        <v>1998</v>
      </c>
      <c r="E3390">
        <v>6.4</v>
      </c>
      <c r="F3390">
        <v>14000</v>
      </c>
      <c r="G3390" t="s">
        <v>7053</v>
      </c>
      <c r="H3390" t="s">
        <v>31</v>
      </c>
      <c r="I3390">
        <v>6000000</v>
      </c>
      <c r="J3390">
        <v>2281761</v>
      </c>
    </row>
    <row r="3391" spans="1:10" x14ac:dyDescent="0.25">
      <c r="A3391" t="s">
        <v>10625</v>
      </c>
      <c r="B3391" t="s">
        <v>2084</v>
      </c>
      <c r="C3391" t="s">
        <v>70</v>
      </c>
      <c r="D3391">
        <v>1998</v>
      </c>
      <c r="E3391">
        <v>7.2</v>
      </c>
      <c r="F3391">
        <v>6700</v>
      </c>
      <c r="G3391" t="s">
        <v>10626</v>
      </c>
      <c r="H3391" t="s">
        <v>31</v>
      </c>
      <c r="I3391">
        <v>25000000</v>
      </c>
      <c r="J3391">
        <v>777423</v>
      </c>
    </row>
    <row r="3392" spans="1:10" x14ac:dyDescent="0.25">
      <c r="A3392" t="s">
        <v>10628</v>
      </c>
      <c r="B3392" t="s">
        <v>35</v>
      </c>
      <c r="C3392" t="s">
        <v>44</v>
      </c>
      <c r="D3392">
        <v>1998</v>
      </c>
      <c r="E3392">
        <v>5.9</v>
      </c>
      <c r="F3392">
        <v>3900</v>
      </c>
      <c r="G3392" t="s">
        <v>10630</v>
      </c>
      <c r="H3392" t="s">
        <v>31</v>
      </c>
      <c r="I3392">
        <v>6000000</v>
      </c>
      <c r="J3392">
        <v>282175</v>
      </c>
    </row>
    <row r="3393" spans="1:10" x14ac:dyDescent="0.25">
      <c r="A3393" t="s">
        <v>10631</v>
      </c>
      <c r="B3393" t="s">
        <v>16</v>
      </c>
      <c r="C3393" t="s">
        <v>17</v>
      </c>
      <c r="D3393">
        <v>1998</v>
      </c>
      <c r="E3393">
        <v>6.9</v>
      </c>
      <c r="F3393">
        <v>14000</v>
      </c>
      <c r="G3393" t="s">
        <v>9231</v>
      </c>
      <c r="H3393" t="s">
        <v>31</v>
      </c>
      <c r="I3393">
        <v>0</v>
      </c>
      <c r="J3393">
        <v>8341087</v>
      </c>
    </row>
    <row r="3394" spans="1:10" x14ac:dyDescent="0.25">
      <c r="A3394" t="s">
        <v>10633</v>
      </c>
      <c r="B3394" t="s">
        <v>2084</v>
      </c>
      <c r="C3394" t="s">
        <v>44</v>
      </c>
      <c r="D3394">
        <v>1998</v>
      </c>
      <c r="E3394">
        <v>5.6</v>
      </c>
      <c r="F3394">
        <v>15000</v>
      </c>
      <c r="G3394" t="s">
        <v>10634</v>
      </c>
      <c r="H3394" t="s">
        <v>31</v>
      </c>
      <c r="I3394">
        <v>10000000</v>
      </c>
      <c r="J3394">
        <v>19889299</v>
      </c>
    </row>
    <row r="3395" spans="1:10" x14ac:dyDescent="0.25">
      <c r="A3395" t="s">
        <v>10635</v>
      </c>
      <c r="B3395" t="s">
        <v>16</v>
      </c>
      <c r="C3395" t="s">
        <v>36</v>
      </c>
      <c r="D3395">
        <v>1998</v>
      </c>
      <c r="E3395">
        <v>6.1</v>
      </c>
      <c r="F3395">
        <v>16000</v>
      </c>
      <c r="G3395" t="s">
        <v>1640</v>
      </c>
      <c r="H3395" t="s">
        <v>31</v>
      </c>
      <c r="I3395">
        <v>50000000</v>
      </c>
      <c r="J3395">
        <v>13806137</v>
      </c>
    </row>
    <row r="3396" spans="1:10" x14ac:dyDescent="0.25">
      <c r="A3396" t="s">
        <v>10637</v>
      </c>
      <c r="B3396" t="s">
        <v>16</v>
      </c>
      <c r="C3396" t="s">
        <v>117</v>
      </c>
      <c r="D3396">
        <v>1998</v>
      </c>
      <c r="E3396">
        <v>6.1</v>
      </c>
      <c r="F3396">
        <v>2900</v>
      </c>
      <c r="G3396" t="s">
        <v>10180</v>
      </c>
      <c r="H3396" t="s">
        <v>22</v>
      </c>
      <c r="I3396">
        <v>0</v>
      </c>
      <c r="J3396">
        <v>1672</v>
      </c>
    </row>
    <row r="3397" spans="1:10" x14ac:dyDescent="0.25">
      <c r="A3397" t="s">
        <v>10640</v>
      </c>
      <c r="B3397" t="s">
        <v>16</v>
      </c>
      <c r="C3397" t="s">
        <v>26</v>
      </c>
      <c r="D3397">
        <v>1998</v>
      </c>
      <c r="E3397">
        <v>6.1</v>
      </c>
      <c r="F3397">
        <v>6400</v>
      </c>
      <c r="G3397" t="s">
        <v>10643</v>
      </c>
      <c r="H3397" t="s">
        <v>22</v>
      </c>
      <c r="I3397">
        <v>12000000</v>
      </c>
      <c r="J3397">
        <v>1263279</v>
      </c>
    </row>
    <row r="3398" spans="1:10" x14ac:dyDescent="0.25">
      <c r="A3398" t="s">
        <v>10644</v>
      </c>
      <c r="B3398" t="s">
        <v>16</v>
      </c>
      <c r="C3398" t="s">
        <v>57</v>
      </c>
      <c r="D3398">
        <v>1998</v>
      </c>
      <c r="E3398">
        <v>5.4</v>
      </c>
      <c r="F3398">
        <v>20000</v>
      </c>
      <c r="G3398" t="s">
        <v>284</v>
      </c>
      <c r="H3398" t="s">
        <v>31</v>
      </c>
      <c r="I3398">
        <v>0</v>
      </c>
      <c r="J3398">
        <v>5624282</v>
      </c>
    </row>
    <row r="3399" spans="1:10" x14ac:dyDescent="0.25">
      <c r="A3399" t="s">
        <v>10645</v>
      </c>
      <c r="B3399" t="s">
        <v>2084</v>
      </c>
      <c r="C3399" t="s">
        <v>44</v>
      </c>
      <c r="D3399">
        <v>1998</v>
      </c>
      <c r="E3399">
        <v>7.2</v>
      </c>
      <c r="F3399">
        <v>9900</v>
      </c>
      <c r="G3399" t="s">
        <v>8571</v>
      </c>
      <c r="H3399" t="s">
        <v>31</v>
      </c>
      <c r="I3399">
        <v>2000000</v>
      </c>
      <c r="J3399">
        <v>6745362</v>
      </c>
    </row>
    <row r="3400" spans="1:10" x14ac:dyDescent="0.25">
      <c r="A3400" t="s">
        <v>10650</v>
      </c>
      <c r="B3400" t="s">
        <v>16</v>
      </c>
      <c r="C3400" t="s">
        <v>17</v>
      </c>
      <c r="D3400">
        <v>1998</v>
      </c>
      <c r="E3400">
        <v>6</v>
      </c>
      <c r="F3400">
        <v>7200</v>
      </c>
      <c r="G3400" t="s">
        <v>10652</v>
      </c>
      <c r="H3400" t="s">
        <v>31</v>
      </c>
      <c r="I3400">
        <v>80000000</v>
      </c>
      <c r="J3400">
        <v>22852487</v>
      </c>
    </row>
    <row r="3401" spans="1:10" x14ac:dyDescent="0.25">
      <c r="A3401" t="s">
        <v>10655</v>
      </c>
      <c r="B3401" t="s">
        <v>35</v>
      </c>
      <c r="C3401" t="s">
        <v>36</v>
      </c>
      <c r="D3401">
        <v>1998</v>
      </c>
      <c r="E3401">
        <v>3</v>
      </c>
      <c r="F3401">
        <v>11000</v>
      </c>
      <c r="G3401" t="s">
        <v>10658</v>
      </c>
      <c r="H3401" t="s">
        <v>31</v>
      </c>
      <c r="I3401">
        <v>0</v>
      </c>
      <c r="J3401">
        <v>375805</v>
      </c>
    </row>
    <row r="3402" spans="1:10" x14ac:dyDescent="0.25">
      <c r="A3402" t="s">
        <v>10660</v>
      </c>
      <c r="B3402" t="s">
        <v>16</v>
      </c>
      <c r="C3402" t="s">
        <v>17</v>
      </c>
      <c r="D3402">
        <v>1998</v>
      </c>
      <c r="E3402">
        <v>7.7</v>
      </c>
      <c r="F3402">
        <v>18000</v>
      </c>
      <c r="G3402" t="s">
        <v>10663</v>
      </c>
      <c r="H3402" t="s">
        <v>1179</v>
      </c>
      <c r="I3402">
        <v>0</v>
      </c>
      <c r="J3402">
        <v>357549</v>
      </c>
    </row>
    <row r="3403" spans="1:10" x14ac:dyDescent="0.25">
      <c r="A3403" t="s">
        <v>10664</v>
      </c>
      <c r="B3403" t="s">
        <v>16</v>
      </c>
      <c r="C3403" t="s">
        <v>17</v>
      </c>
      <c r="D3403">
        <v>1998</v>
      </c>
      <c r="E3403">
        <v>7</v>
      </c>
      <c r="F3403">
        <v>12000</v>
      </c>
      <c r="G3403" t="s">
        <v>808</v>
      </c>
      <c r="H3403" t="s">
        <v>31</v>
      </c>
      <c r="I3403">
        <v>30000000</v>
      </c>
      <c r="J3403">
        <v>26616840</v>
      </c>
    </row>
    <row r="3404" spans="1:10" x14ac:dyDescent="0.25">
      <c r="A3404" t="s">
        <v>10667</v>
      </c>
      <c r="B3404" t="s">
        <v>16</v>
      </c>
      <c r="C3404" t="s">
        <v>36</v>
      </c>
      <c r="D3404">
        <v>1998</v>
      </c>
      <c r="E3404">
        <v>4.8</v>
      </c>
      <c r="F3404">
        <v>3800</v>
      </c>
      <c r="G3404" t="s">
        <v>10670</v>
      </c>
      <c r="H3404" t="s">
        <v>31</v>
      </c>
      <c r="I3404">
        <v>19000000</v>
      </c>
      <c r="J3404">
        <v>8165212</v>
      </c>
    </row>
    <row r="3405" spans="1:10" x14ac:dyDescent="0.25">
      <c r="A3405" t="s">
        <v>10671</v>
      </c>
      <c r="B3405" t="s">
        <v>16</v>
      </c>
      <c r="C3405" t="s">
        <v>44</v>
      </c>
      <c r="D3405">
        <v>1998</v>
      </c>
      <c r="E3405">
        <v>6.6</v>
      </c>
      <c r="F3405">
        <v>12000</v>
      </c>
      <c r="G3405" t="s">
        <v>10673</v>
      </c>
      <c r="H3405" t="s">
        <v>31</v>
      </c>
      <c r="I3405">
        <v>5000000</v>
      </c>
      <c r="J3405">
        <v>5502773</v>
      </c>
    </row>
    <row r="3406" spans="1:10" x14ac:dyDescent="0.25">
      <c r="A3406" t="s">
        <v>10674</v>
      </c>
      <c r="B3406" t="s">
        <v>16</v>
      </c>
      <c r="C3406" t="s">
        <v>117</v>
      </c>
      <c r="D3406">
        <v>1998</v>
      </c>
      <c r="E3406">
        <v>6.1</v>
      </c>
      <c r="F3406">
        <v>7600</v>
      </c>
      <c r="G3406" t="s">
        <v>8076</v>
      </c>
      <c r="H3406" t="s">
        <v>5947</v>
      </c>
      <c r="I3406">
        <v>0</v>
      </c>
      <c r="J3406">
        <v>5878911</v>
      </c>
    </row>
    <row r="3407" spans="1:10" x14ac:dyDescent="0.25">
      <c r="A3407" t="s">
        <v>10675</v>
      </c>
      <c r="B3407" t="s">
        <v>16</v>
      </c>
      <c r="C3407" t="s">
        <v>57</v>
      </c>
      <c r="D3407">
        <v>1998</v>
      </c>
      <c r="E3407">
        <v>5.0999999999999996</v>
      </c>
      <c r="F3407">
        <v>6700</v>
      </c>
      <c r="G3407" t="s">
        <v>10678</v>
      </c>
      <c r="H3407" t="s">
        <v>31</v>
      </c>
      <c r="I3407">
        <v>1100000</v>
      </c>
      <c r="J3407">
        <v>713239</v>
      </c>
    </row>
    <row r="3408" spans="1:10" x14ac:dyDescent="0.25">
      <c r="A3408" t="s">
        <v>10680</v>
      </c>
      <c r="B3408" t="s">
        <v>2084</v>
      </c>
      <c r="C3408" t="s">
        <v>44</v>
      </c>
      <c r="D3408">
        <v>1998</v>
      </c>
      <c r="E3408">
        <v>7.7</v>
      </c>
      <c r="F3408">
        <v>38000</v>
      </c>
      <c r="G3408" t="s">
        <v>10682</v>
      </c>
      <c r="H3408" t="s">
        <v>498</v>
      </c>
      <c r="I3408">
        <v>0</v>
      </c>
      <c r="J3408">
        <v>4071548</v>
      </c>
    </row>
    <row r="3409" spans="1:10" x14ac:dyDescent="0.25">
      <c r="A3409" t="s">
        <v>10683</v>
      </c>
      <c r="B3409" t="s">
        <v>35</v>
      </c>
      <c r="C3409" t="s">
        <v>26</v>
      </c>
      <c r="D3409">
        <v>1998</v>
      </c>
      <c r="E3409">
        <v>6.5</v>
      </c>
      <c r="F3409">
        <v>15000</v>
      </c>
      <c r="G3409" t="s">
        <v>5053</v>
      </c>
      <c r="H3409" t="s">
        <v>31</v>
      </c>
      <c r="I3409">
        <v>23000000</v>
      </c>
      <c r="J3409">
        <v>26875268</v>
      </c>
    </row>
    <row r="3410" spans="1:10" x14ac:dyDescent="0.25">
      <c r="A3410" t="s">
        <v>10684</v>
      </c>
      <c r="B3410" t="s">
        <v>493</v>
      </c>
      <c r="C3410" t="s">
        <v>17</v>
      </c>
      <c r="D3410">
        <v>1998</v>
      </c>
      <c r="E3410">
        <v>7.6</v>
      </c>
      <c r="F3410">
        <v>11000</v>
      </c>
      <c r="G3410" t="s">
        <v>10687</v>
      </c>
      <c r="H3410" t="s">
        <v>2198</v>
      </c>
      <c r="I3410">
        <v>0</v>
      </c>
      <c r="J3410">
        <v>801985</v>
      </c>
    </row>
    <row r="3411" spans="1:10" x14ac:dyDescent="0.25">
      <c r="A3411" t="s">
        <v>10689</v>
      </c>
      <c r="B3411" t="s">
        <v>373</v>
      </c>
      <c r="C3411" t="s">
        <v>26</v>
      </c>
      <c r="D3411">
        <v>1998</v>
      </c>
      <c r="E3411">
        <v>3.2</v>
      </c>
      <c r="F3411">
        <v>3200</v>
      </c>
      <c r="G3411" t="s">
        <v>10692</v>
      </c>
      <c r="H3411" t="s">
        <v>219</v>
      </c>
      <c r="I3411">
        <v>15000000</v>
      </c>
      <c r="J3411">
        <v>12218638</v>
      </c>
    </row>
    <row r="3412" spans="1:10" x14ac:dyDescent="0.25">
      <c r="A3412" t="s">
        <v>10693</v>
      </c>
      <c r="B3412" t="s">
        <v>16</v>
      </c>
      <c r="C3412" t="s">
        <v>70</v>
      </c>
      <c r="D3412">
        <v>1998</v>
      </c>
      <c r="E3412">
        <v>6.2</v>
      </c>
      <c r="F3412">
        <v>7100</v>
      </c>
      <c r="G3412" t="s">
        <v>8151</v>
      </c>
      <c r="H3412" t="s">
        <v>31</v>
      </c>
      <c r="I3412">
        <v>0</v>
      </c>
      <c r="J3412">
        <v>1171001</v>
      </c>
    </row>
    <row r="3413" spans="1:10" x14ac:dyDescent="0.25">
      <c r="A3413" t="s">
        <v>10698</v>
      </c>
      <c r="B3413" t="s">
        <v>35</v>
      </c>
      <c r="C3413" t="s">
        <v>44</v>
      </c>
      <c r="D3413">
        <v>1998</v>
      </c>
      <c r="E3413">
        <v>4.0999999999999996</v>
      </c>
      <c r="F3413">
        <v>2700</v>
      </c>
      <c r="G3413" t="s">
        <v>10701</v>
      </c>
      <c r="H3413" t="s">
        <v>31</v>
      </c>
      <c r="I3413">
        <v>24000000</v>
      </c>
      <c r="J3413">
        <v>4356216</v>
      </c>
    </row>
    <row r="3414" spans="1:10" x14ac:dyDescent="0.25">
      <c r="A3414" t="s">
        <v>10702</v>
      </c>
      <c r="B3414" t="s">
        <v>16</v>
      </c>
      <c r="C3414" t="s">
        <v>117</v>
      </c>
      <c r="D3414">
        <v>1998</v>
      </c>
      <c r="E3414">
        <v>5.7</v>
      </c>
      <c r="F3414">
        <v>11000</v>
      </c>
      <c r="G3414" t="s">
        <v>5377</v>
      </c>
      <c r="H3414" t="s">
        <v>31</v>
      </c>
      <c r="I3414">
        <v>25000000</v>
      </c>
      <c r="J3414">
        <v>1677131</v>
      </c>
    </row>
    <row r="3415" spans="1:10" x14ac:dyDescent="0.25">
      <c r="A3415" t="s">
        <v>10704</v>
      </c>
      <c r="B3415" t="s">
        <v>16</v>
      </c>
      <c r="C3415" t="s">
        <v>17</v>
      </c>
      <c r="D3415">
        <v>1998</v>
      </c>
      <c r="E3415">
        <v>7.3</v>
      </c>
      <c r="F3415">
        <v>11000</v>
      </c>
      <c r="G3415" t="s">
        <v>1571</v>
      </c>
      <c r="H3415" t="s">
        <v>31</v>
      </c>
      <c r="I3415">
        <v>10000000</v>
      </c>
      <c r="J3415">
        <v>14328</v>
      </c>
    </row>
    <row r="3416" spans="1:10" x14ac:dyDescent="0.25">
      <c r="A3416" t="s">
        <v>10707</v>
      </c>
      <c r="B3416" t="s">
        <v>16</v>
      </c>
      <c r="C3416" t="s">
        <v>44</v>
      </c>
      <c r="D3416">
        <v>1998</v>
      </c>
      <c r="E3416">
        <v>7</v>
      </c>
      <c r="F3416">
        <v>16000</v>
      </c>
      <c r="G3416" t="s">
        <v>10709</v>
      </c>
      <c r="H3416" t="s">
        <v>22</v>
      </c>
      <c r="I3416">
        <v>0</v>
      </c>
      <c r="J3416">
        <v>4611784</v>
      </c>
    </row>
    <row r="3417" spans="1:10" x14ac:dyDescent="0.25">
      <c r="A3417" t="s">
        <v>10710</v>
      </c>
      <c r="B3417" t="s">
        <v>2084</v>
      </c>
      <c r="C3417" t="s">
        <v>26</v>
      </c>
      <c r="D3417">
        <v>1998</v>
      </c>
      <c r="E3417">
        <v>6.5</v>
      </c>
      <c r="F3417">
        <v>9400</v>
      </c>
      <c r="G3417" t="s">
        <v>950</v>
      </c>
      <c r="H3417" t="s">
        <v>31</v>
      </c>
      <c r="I3417">
        <v>0</v>
      </c>
      <c r="J3417">
        <v>18912328</v>
      </c>
    </row>
    <row r="3418" spans="1:10" x14ac:dyDescent="0.25">
      <c r="A3418" t="s">
        <v>10711</v>
      </c>
      <c r="B3418" t="s">
        <v>16</v>
      </c>
      <c r="C3418" t="s">
        <v>431</v>
      </c>
      <c r="D3418">
        <v>1998</v>
      </c>
      <c r="E3418">
        <v>6.6</v>
      </c>
      <c r="F3418">
        <v>3600</v>
      </c>
      <c r="G3418" t="s">
        <v>10715</v>
      </c>
      <c r="H3418" t="s">
        <v>2198</v>
      </c>
      <c r="I3418">
        <v>0</v>
      </c>
      <c r="J3418">
        <v>25824</v>
      </c>
    </row>
    <row r="3419" spans="1:10" x14ac:dyDescent="0.25">
      <c r="A3419" t="s">
        <v>10716</v>
      </c>
      <c r="B3419" t="s">
        <v>16</v>
      </c>
      <c r="C3419" t="s">
        <v>17</v>
      </c>
      <c r="D3419">
        <v>1998</v>
      </c>
      <c r="E3419">
        <v>6.9</v>
      </c>
      <c r="F3419">
        <v>4700</v>
      </c>
      <c r="G3419" t="s">
        <v>10718</v>
      </c>
      <c r="H3419" t="s">
        <v>340</v>
      </c>
      <c r="I3419">
        <v>0</v>
      </c>
      <c r="J3419">
        <v>2048740</v>
      </c>
    </row>
    <row r="3420" spans="1:10" x14ac:dyDescent="0.25">
      <c r="A3420" t="s">
        <v>10719</v>
      </c>
      <c r="B3420" t="s">
        <v>16</v>
      </c>
      <c r="C3420" t="s">
        <v>44</v>
      </c>
      <c r="D3420">
        <v>1998</v>
      </c>
      <c r="E3420">
        <v>6.6</v>
      </c>
      <c r="F3420">
        <v>11000</v>
      </c>
      <c r="G3420" t="s">
        <v>10722</v>
      </c>
      <c r="H3420" t="s">
        <v>31</v>
      </c>
      <c r="I3420">
        <v>8000000</v>
      </c>
      <c r="J3420">
        <v>1794086</v>
      </c>
    </row>
    <row r="3421" spans="1:10" x14ac:dyDescent="0.25">
      <c r="A3421" t="s">
        <v>10724</v>
      </c>
      <c r="B3421" t="s">
        <v>16</v>
      </c>
      <c r="C3421" t="s">
        <v>36</v>
      </c>
      <c r="D3421">
        <v>1998</v>
      </c>
      <c r="E3421">
        <v>4.9000000000000004</v>
      </c>
      <c r="F3421">
        <v>14000</v>
      </c>
      <c r="G3421" t="s">
        <v>4652</v>
      </c>
      <c r="H3421" t="s">
        <v>10725</v>
      </c>
      <c r="I3421">
        <v>30000000</v>
      </c>
      <c r="J3421">
        <v>10319915</v>
      </c>
    </row>
    <row r="3422" spans="1:10" x14ac:dyDescent="0.25">
      <c r="A3422" t="s">
        <v>10727</v>
      </c>
      <c r="B3422" t="s">
        <v>35</v>
      </c>
      <c r="C3422" t="s">
        <v>44</v>
      </c>
      <c r="D3422">
        <v>1998</v>
      </c>
      <c r="E3422">
        <v>5.5</v>
      </c>
      <c r="F3422">
        <v>9600</v>
      </c>
      <c r="G3422" t="s">
        <v>8849</v>
      </c>
      <c r="H3422" t="s">
        <v>31</v>
      </c>
      <c r="I3422">
        <v>30000000</v>
      </c>
      <c r="J3422">
        <v>12214338</v>
      </c>
    </row>
    <row r="3423" spans="1:10" x14ac:dyDescent="0.25">
      <c r="A3423" t="s">
        <v>10729</v>
      </c>
      <c r="B3423" t="s">
        <v>493</v>
      </c>
      <c r="C3423" t="s">
        <v>44</v>
      </c>
      <c r="D3423">
        <v>1998</v>
      </c>
      <c r="E3423">
        <v>6.8</v>
      </c>
      <c r="F3423">
        <v>6000</v>
      </c>
      <c r="G3423" t="s">
        <v>10733</v>
      </c>
      <c r="H3423" t="s">
        <v>31</v>
      </c>
      <c r="I3423">
        <v>700000</v>
      </c>
      <c r="J3423">
        <v>871759</v>
      </c>
    </row>
    <row r="3424" spans="1:10" x14ac:dyDescent="0.25">
      <c r="A3424" t="s">
        <v>10735</v>
      </c>
      <c r="B3424" t="s">
        <v>35</v>
      </c>
      <c r="C3424" t="s">
        <v>44</v>
      </c>
      <c r="D3424">
        <v>1998</v>
      </c>
      <c r="E3424">
        <v>5</v>
      </c>
      <c r="F3424">
        <v>6600</v>
      </c>
      <c r="G3424" t="s">
        <v>5037</v>
      </c>
      <c r="H3424" t="s">
        <v>31</v>
      </c>
      <c r="I3424">
        <v>0</v>
      </c>
      <c r="J3424">
        <v>8072007</v>
      </c>
    </row>
    <row r="3425" spans="1:10" x14ac:dyDescent="0.25">
      <c r="A3425" t="s">
        <v>10736</v>
      </c>
      <c r="B3425" t="s">
        <v>16</v>
      </c>
      <c r="C3425" t="s">
        <v>44</v>
      </c>
      <c r="D3425">
        <v>1998</v>
      </c>
      <c r="E3425">
        <v>3.2</v>
      </c>
      <c r="F3425">
        <v>4900</v>
      </c>
      <c r="G3425" t="s">
        <v>10739</v>
      </c>
      <c r="H3425" t="s">
        <v>31</v>
      </c>
      <c r="I3425">
        <v>20000000</v>
      </c>
      <c r="J3425">
        <v>9257103</v>
      </c>
    </row>
    <row r="3426" spans="1:10" x14ac:dyDescent="0.25">
      <c r="A3426" t="s">
        <v>10741</v>
      </c>
      <c r="B3426" t="s">
        <v>16</v>
      </c>
      <c r="C3426" t="s">
        <v>70</v>
      </c>
      <c r="D3426">
        <v>1998</v>
      </c>
      <c r="E3426">
        <v>7.3</v>
      </c>
      <c r="F3426">
        <v>8300</v>
      </c>
      <c r="G3426" t="s">
        <v>10742</v>
      </c>
      <c r="H3426" t="s">
        <v>22</v>
      </c>
      <c r="I3426">
        <v>0</v>
      </c>
      <c r="J3426">
        <v>1214198</v>
      </c>
    </row>
    <row r="3427" spans="1:10" x14ac:dyDescent="0.25">
      <c r="A3427" t="s">
        <v>10744</v>
      </c>
      <c r="B3427" t="s">
        <v>2805</v>
      </c>
      <c r="C3427" t="s">
        <v>44</v>
      </c>
      <c r="D3427">
        <v>1998</v>
      </c>
      <c r="E3427">
        <v>6.3</v>
      </c>
      <c r="F3427">
        <v>7400</v>
      </c>
      <c r="G3427" t="s">
        <v>10747</v>
      </c>
      <c r="H3427" t="s">
        <v>22</v>
      </c>
      <c r="I3427">
        <v>0</v>
      </c>
    </row>
    <row r="3428" spans="1:10" x14ac:dyDescent="0.25">
      <c r="A3428" t="s">
        <v>10749</v>
      </c>
      <c r="B3428" t="s">
        <v>16</v>
      </c>
      <c r="C3428" t="s">
        <v>117</v>
      </c>
      <c r="D3428">
        <v>1998</v>
      </c>
      <c r="E3428">
        <v>6.5</v>
      </c>
      <c r="F3428">
        <v>8400</v>
      </c>
      <c r="G3428" t="s">
        <v>1614</v>
      </c>
      <c r="H3428" t="s">
        <v>31</v>
      </c>
      <c r="I3428">
        <v>4500000</v>
      </c>
      <c r="J3428">
        <v>1036818</v>
      </c>
    </row>
    <row r="3429" spans="1:10" x14ac:dyDescent="0.25">
      <c r="A3429" t="s">
        <v>10752</v>
      </c>
      <c r="B3429" t="s">
        <v>16</v>
      </c>
      <c r="C3429" t="s">
        <v>44</v>
      </c>
      <c r="D3429">
        <v>1998</v>
      </c>
      <c r="E3429">
        <v>5.6</v>
      </c>
      <c r="F3429">
        <v>4800</v>
      </c>
      <c r="G3429" t="s">
        <v>9536</v>
      </c>
      <c r="H3429" t="s">
        <v>31</v>
      </c>
      <c r="I3429">
        <v>0</v>
      </c>
      <c r="J3429">
        <v>4106588</v>
      </c>
    </row>
    <row r="3430" spans="1:10" x14ac:dyDescent="0.25">
      <c r="A3430" t="s">
        <v>10754</v>
      </c>
      <c r="B3430" t="s">
        <v>2084</v>
      </c>
      <c r="C3430" t="s">
        <v>17</v>
      </c>
      <c r="D3430">
        <v>1998</v>
      </c>
      <c r="E3430">
        <v>6.2</v>
      </c>
      <c r="F3430">
        <v>2900</v>
      </c>
      <c r="G3430" t="s">
        <v>9231</v>
      </c>
      <c r="H3430" t="s">
        <v>31</v>
      </c>
      <c r="I3430">
        <v>0</v>
      </c>
      <c r="J3430">
        <v>4390</v>
      </c>
    </row>
    <row r="3431" spans="1:10" x14ac:dyDescent="0.25">
      <c r="A3431" t="s">
        <v>10757</v>
      </c>
      <c r="B3431" t="s">
        <v>16</v>
      </c>
      <c r="C3431" t="s">
        <v>44</v>
      </c>
      <c r="D3431">
        <v>1998</v>
      </c>
      <c r="E3431">
        <v>5.8</v>
      </c>
      <c r="F3431">
        <v>2700</v>
      </c>
      <c r="G3431" t="s">
        <v>9019</v>
      </c>
      <c r="H3431" t="s">
        <v>31</v>
      </c>
      <c r="I3431">
        <v>0</v>
      </c>
      <c r="J3431">
        <v>123104</v>
      </c>
    </row>
    <row r="3432" spans="1:10" x14ac:dyDescent="0.25">
      <c r="A3432" t="s">
        <v>10759</v>
      </c>
      <c r="B3432" t="s">
        <v>16</v>
      </c>
      <c r="C3432" t="s">
        <v>44</v>
      </c>
      <c r="D3432">
        <v>1998</v>
      </c>
      <c r="E3432">
        <v>7</v>
      </c>
      <c r="F3432">
        <v>7800</v>
      </c>
      <c r="G3432" t="s">
        <v>6963</v>
      </c>
      <c r="H3432" t="s">
        <v>22</v>
      </c>
      <c r="I3432">
        <v>0</v>
      </c>
      <c r="J3432">
        <v>524864</v>
      </c>
    </row>
    <row r="3433" spans="1:10" x14ac:dyDescent="0.25">
      <c r="A3433" t="s">
        <v>10760</v>
      </c>
      <c r="B3433" t="s">
        <v>16</v>
      </c>
      <c r="C3433" t="s">
        <v>17</v>
      </c>
      <c r="D3433">
        <v>1998</v>
      </c>
      <c r="E3433">
        <v>6.3</v>
      </c>
      <c r="F3433">
        <v>1900</v>
      </c>
      <c r="G3433" t="s">
        <v>10613</v>
      </c>
      <c r="H3433" t="s">
        <v>22</v>
      </c>
      <c r="I3433">
        <v>0</v>
      </c>
      <c r="J3433">
        <v>238497</v>
      </c>
    </row>
    <row r="3434" spans="1:10" x14ac:dyDescent="0.25">
      <c r="A3434" t="s">
        <v>10762</v>
      </c>
      <c r="B3434" t="s">
        <v>16</v>
      </c>
      <c r="C3434" t="s">
        <v>117</v>
      </c>
      <c r="D3434">
        <v>1998</v>
      </c>
      <c r="E3434">
        <v>6.3</v>
      </c>
      <c r="F3434">
        <v>2100</v>
      </c>
      <c r="G3434" t="s">
        <v>1636</v>
      </c>
      <c r="H3434" t="s">
        <v>498</v>
      </c>
      <c r="I3434">
        <v>0</v>
      </c>
      <c r="J3434">
        <v>895788</v>
      </c>
    </row>
    <row r="3435" spans="1:10" x14ac:dyDescent="0.25">
      <c r="A3435" t="s">
        <v>10766</v>
      </c>
      <c r="B3435" t="s">
        <v>35</v>
      </c>
      <c r="C3435" t="s">
        <v>17</v>
      </c>
      <c r="D3435">
        <v>1998</v>
      </c>
      <c r="E3435">
        <v>6.3</v>
      </c>
      <c r="F3435">
        <v>506</v>
      </c>
      <c r="G3435" t="s">
        <v>10769</v>
      </c>
      <c r="H3435" t="s">
        <v>219</v>
      </c>
      <c r="I3435">
        <v>0</v>
      </c>
      <c r="J3435">
        <v>104255</v>
      </c>
    </row>
    <row r="3436" spans="1:10" x14ac:dyDescent="0.25">
      <c r="A3436" t="s">
        <v>10771</v>
      </c>
      <c r="B3436" t="s">
        <v>35</v>
      </c>
      <c r="C3436" t="s">
        <v>44</v>
      </c>
      <c r="D3436">
        <v>1998</v>
      </c>
      <c r="E3436">
        <v>4.9000000000000004</v>
      </c>
      <c r="F3436">
        <v>19000</v>
      </c>
      <c r="G3436" t="s">
        <v>1559</v>
      </c>
      <c r="H3436" t="s">
        <v>31</v>
      </c>
      <c r="I3436">
        <v>60000000</v>
      </c>
      <c r="J3436">
        <v>12069719</v>
      </c>
    </row>
    <row r="3437" spans="1:10" x14ac:dyDescent="0.25">
      <c r="A3437" t="s">
        <v>10773</v>
      </c>
      <c r="B3437" t="s">
        <v>16</v>
      </c>
      <c r="C3437" t="s">
        <v>44</v>
      </c>
      <c r="D3437">
        <v>1998</v>
      </c>
      <c r="E3437">
        <v>6.3</v>
      </c>
      <c r="F3437">
        <v>7800</v>
      </c>
      <c r="G3437" t="s">
        <v>10774</v>
      </c>
      <c r="H3437" t="s">
        <v>31</v>
      </c>
      <c r="I3437">
        <v>5000000</v>
      </c>
      <c r="J3437">
        <v>4714658</v>
      </c>
    </row>
    <row r="3438" spans="1:10" x14ac:dyDescent="0.25">
      <c r="A3438" t="s">
        <v>10775</v>
      </c>
      <c r="B3438" t="s">
        <v>16</v>
      </c>
      <c r="C3438" t="s">
        <v>44</v>
      </c>
      <c r="D3438">
        <v>1998</v>
      </c>
      <c r="E3438">
        <v>6.9</v>
      </c>
      <c r="F3438">
        <v>14000</v>
      </c>
      <c r="G3438" t="s">
        <v>4856</v>
      </c>
      <c r="H3438" t="s">
        <v>31</v>
      </c>
      <c r="I3438">
        <v>5000000</v>
      </c>
      <c r="J3438">
        <v>2087471</v>
      </c>
    </row>
    <row r="3439" spans="1:10" x14ac:dyDescent="0.25">
      <c r="A3439" t="s">
        <v>10777</v>
      </c>
      <c r="B3439" t="s">
        <v>2084</v>
      </c>
      <c r="C3439" t="s">
        <v>44</v>
      </c>
      <c r="D3439">
        <v>1998</v>
      </c>
      <c r="E3439">
        <v>5</v>
      </c>
      <c r="F3439">
        <v>5300</v>
      </c>
      <c r="G3439" t="s">
        <v>381</v>
      </c>
      <c r="H3439" t="s">
        <v>31</v>
      </c>
      <c r="I3439">
        <v>0</v>
      </c>
      <c r="J3439">
        <v>7571115</v>
      </c>
    </row>
    <row r="3440" spans="1:10" x14ac:dyDescent="0.25">
      <c r="A3440" t="s">
        <v>10780</v>
      </c>
      <c r="B3440" t="s">
        <v>16</v>
      </c>
      <c r="C3440" t="s">
        <v>117</v>
      </c>
      <c r="D3440">
        <v>1998</v>
      </c>
      <c r="E3440">
        <v>4.7</v>
      </c>
      <c r="F3440">
        <v>2500</v>
      </c>
      <c r="G3440" t="s">
        <v>1929</v>
      </c>
      <c r="H3440" t="s">
        <v>31</v>
      </c>
      <c r="I3440">
        <v>6000000</v>
      </c>
      <c r="J3440">
        <v>11710</v>
      </c>
    </row>
    <row r="3441" spans="1:10" x14ac:dyDescent="0.25">
      <c r="A3441" t="s">
        <v>10784</v>
      </c>
      <c r="B3441" t="s">
        <v>16</v>
      </c>
      <c r="C3441" t="s">
        <v>44</v>
      </c>
      <c r="D3441">
        <v>1998</v>
      </c>
      <c r="E3441">
        <v>5.8</v>
      </c>
      <c r="F3441">
        <v>4500</v>
      </c>
      <c r="G3441" t="s">
        <v>7179</v>
      </c>
      <c r="H3441" t="s">
        <v>31</v>
      </c>
      <c r="I3441">
        <v>0</v>
      </c>
      <c r="J3441">
        <v>77910</v>
      </c>
    </row>
    <row r="3442" spans="1:10" x14ac:dyDescent="0.25">
      <c r="A3442" t="s">
        <v>10787</v>
      </c>
      <c r="B3442" t="s">
        <v>16</v>
      </c>
      <c r="C3442" t="s">
        <v>44</v>
      </c>
      <c r="D3442">
        <v>1998</v>
      </c>
      <c r="E3442">
        <v>5.9</v>
      </c>
      <c r="F3442">
        <v>9800</v>
      </c>
      <c r="G3442" t="s">
        <v>1052</v>
      </c>
      <c r="H3442" t="s">
        <v>31</v>
      </c>
      <c r="I3442">
        <v>15000000</v>
      </c>
      <c r="J3442">
        <v>1808004</v>
      </c>
    </row>
    <row r="3443" spans="1:10" x14ac:dyDescent="0.25">
      <c r="A3443" t="s">
        <v>10790</v>
      </c>
      <c r="B3443" t="s">
        <v>2084</v>
      </c>
      <c r="C3443" t="s">
        <v>44</v>
      </c>
      <c r="D3443">
        <v>1998</v>
      </c>
      <c r="E3443">
        <v>5.0999999999999996</v>
      </c>
      <c r="F3443">
        <v>8200</v>
      </c>
      <c r="G3443" t="s">
        <v>2221</v>
      </c>
      <c r="H3443" t="s">
        <v>31</v>
      </c>
      <c r="I3443">
        <v>35000000</v>
      </c>
      <c r="J3443">
        <v>10493366</v>
      </c>
    </row>
    <row r="3444" spans="1:10" x14ac:dyDescent="0.25">
      <c r="A3444" t="s">
        <v>10793</v>
      </c>
      <c r="B3444" t="s">
        <v>493</v>
      </c>
      <c r="C3444" t="s">
        <v>17</v>
      </c>
      <c r="D3444">
        <v>1998</v>
      </c>
      <c r="E3444">
        <v>7</v>
      </c>
      <c r="F3444">
        <v>534</v>
      </c>
      <c r="G3444" t="s">
        <v>7062</v>
      </c>
      <c r="H3444" t="s">
        <v>31</v>
      </c>
      <c r="I3444">
        <v>0</v>
      </c>
    </row>
    <row r="3445" spans="1:10" x14ac:dyDescent="0.25">
      <c r="A3445" t="s">
        <v>10796</v>
      </c>
      <c r="B3445" t="s">
        <v>16</v>
      </c>
      <c r="C3445" t="s">
        <v>36</v>
      </c>
      <c r="D3445">
        <v>1999</v>
      </c>
      <c r="E3445">
        <v>8.6999999999999993</v>
      </c>
      <c r="F3445">
        <v>1700000</v>
      </c>
      <c r="G3445" t="s">
        <v>5200</v>
      </c>
      <c r="H3445" t="s">
        <v>31</v>
      </c>
      <c r="I3445">
        <v>63000000</v>
      </c>
      <c r="J3445">
        <v>466364845</v>
      </c>
    </row>
    <row r="3446" spans="1:10" x14ac:dyDescent="0.25">
      <c r="A3446" t="s">
        <v>10798</v>
      </c>
      <c r="B3446" t="s">
        <v>16</v>
      </c>
      <c r="C3446" t="s">
        <v>17</v>
      </c>
      <c r="D3446">
        <v>1999</v>
      </c>
      <c r="E3446">
        <v>8.8000000000000007</v>
      </c>
      <c r="F3446">
        <v>1900000</v>
      </c>
      <c r="G3446" t="s">
        <v>6670</v>
      </c>
      <c r="H3446" t="s">
        <v>5947</v>
      </c>
      <c r="I3446">
        <v>63000000</v>
      </c>
      <c r="J3446">
        <v>101209702</v>
      </c>
    </row>
    <row r="3447" spans="1:10" x14ac:dyDescent="0.25">
      <c r="A3447" t="s">
        <v>10801</v>
      </c>
      <c r="B3447" t="s">
        <v>16</v>
      </c>
      <c r="C3447" t="s">
        <v>117</v>
      </c>
      <c r="D3447">
        <v>1999</v>
      </c>
      <c r="E3447">
        <v>7.4</v>
      </c>
      <c r="F3447">
        <v>189000</v>
      </c>
      <c r="G3447" t="s">
        <v>9680</v>
      </c>
      <c r="H3447" t="s">
        <v>31</v>
      </c>
      <c r="I3447">
        <v>40000000</v>
      </c>
      <c r="J3447">
        <v>128799509</v>
      </c>
    </row>
    <row r="3448" spans="1:10" x14ac:dyDescent="0.25">
      <c r="A3448" t="s">
        <v>10804</v>
      </c>
      <c r="B3448" t="s">
        <v>12408</v>
      </c>
      <c r="C3448" t="s">
        <v>17</v>
      </c>
      <c r="D3448">
        <v>1999</v>
      </c>
      <c r="E3448">
        <v>7.4</v>
      </c>
      <c r="F3448">
        <v>313000</v>
      </c>
      <c r="G3448" t="s">
        <v>1552</v>
      </c>
      <c r="H3448" t="s">
        <v>22</v>
      </c>
      <c r="I3448">
        <v>65000000</v>
      </c>
      <c r="J3448">
        <v>162242684</v>
      </c>
    </row>
    <row r="3449" spans="1:10" x14ac:dyDescent="0.25">
      <c r="A3449" t="s">
        <v>10805</v>
      </c>
      <c r="B3449" t="s">
        <v>2084</v>
      </c>
      <c r="C3449" t="s">
        <v>36</v>
      </c>
      <c r="D3449">
        <v>1999</v>
      </c>
      <c r="E3449">
        <v>7</v>
      </c>
      <c r="F3449">
        <v>401000</v>
      </c>
      <c r="G3449" t="s">
        <v>7068</v>
      </c>
      <c r="H3449" t="s">
        <v>31</v>
      </c>
      <c r="I3449">
        <v>80000000</v>
      </c>
      <c r="J3449">
        <v>415933406</v>
      </c>
    </row>
    <row r="3450" spans="1:10" x14ac:dyDescent="0.25">
      <c r="A3450" t="s">
        <v>10806</v>
      </c>
      <c r="B3450" t="s">
        <v>16</v>
      </c>
      <c r="C3450" t="s">
        <v>44</v>
      </c>
      <c r="D3450">
        <v>1999</v>
      </c>
      <c r="E3450">
        <v>7</v>
      </c>
      <c r="F3450">
        <v>385000</v>
      </c>
      <c r="G3450" t="s">
        <v>10810</v>
      </c>
      <c r="H3450" t="s">
        <v>31</v>
      </c>
      <c r="I3450">
        <v>11000000</v>
      </c>
      <c r="J3450">
        <v>235483004</v>
      </c>
    </row>
    <row r="3451" spans="1:10" x14ac:dyDescent="0.25">
      <c r="A3451" t="s">
        <v>10811</v>
      </c>
      <c r="B3451" t="s">
        <v>16</v>
      </c>
      <c r="C3451" t="s">
        <v>117</v>
      </c>
      <c r="D3451">
        <v>1999</v>
      </c>
      <c r="E3451">
        <v>8.6</v>
      </c>
      <c r="F3451">
        <v>1200000</v>
      </c>
      <c r="G3451" t="s">
        <v>2180</v>
      </c>
      <c r="H3451" t="s">
        <v>31</v>
      </c>
      <c r="I3451">
        <v>60000000</v>
      </c>
      <c r="J3451">
        <v>286801374</v>
      </c>
    </row>
    <row r="3452" spans="1:10" x14ac:dyDescent="0.25">
      <c r="A3452" t="s">
        <v>10813</v>
      </c>
      <c r="B3452" t="s">
        <v>16</v>
      </c>
      <c r="C3452" t="s">
        <v>17</v>
      </c>
      <c r="D3452">
        <v>1999</v>
      </c>
      <c r="E3452">
        <v>8.3000000000000007</v>
      </c>
      <c r="F3452">
        <v>1100000</v>
      </c>
      <c r="G3452" t="s">
        <v>8506</v>
      </c>
      <c r="H3452" t="s">
        <v>31</v>
      </c>
      <c r="I3452">
        <v>15000000</v>
      </c>
      <c r="J3452">
        <v>356296601</v>
      </c>
    </row>
    <row r="3453" spans="1:10" x14ac:dyDescent="0.25">
      <c r="A3453" t="s">
        <v>10817</v>
      </c>
      <c r="B3453" t="s">
        <v>35</v>
      </c>
      <c r="C3453" t="s">
        <v>36</v>
      </c>
      <c r="D3453">
        <v>1999</v>
      </c>
      <c r="E3453">
        <v>6.5</v>
      </c>
      <c r="F3453">
        <v>748000</v>
      </c>
      <c r="G3453" t="s">
        <v>9153</v>
      </c>
      <c r="H3453" t="s">
        <v>31</v>
      </c>
      <c r="I3453">
        <v>115000000</v>
      </c>
      <c r="J3453">
        <v>1027082707</v>
      </c>
    </row>
    <row r="3454" spans="1:10" x14ac:dyDescent="0.25">
      <c r="A3454" t="s">
        <v>10819</v>
      </c>
      <c r="B3454" t="s">
        <v>2084</v>
      </c>
      <c r="C3454" t="s">
        <v>44</v>
      </c>
      <c r="D3454">
        <v>1999</v>
      </c>
      <c r="E3454">
        <v>7.3</v>
      </c>
      <c r="F3454">
        <v>309000</v>
      </c>
      <c r="G3454" t="s">
        <v>10822</v>
      </c>
      <c r="H3454" t="s">
        <v>31</v>
      </c>
      <c r="I3454">
        <v>30000000</v>
      </c>
      <c r="J3454">
        <v>53478579</v>
      </c>
    </row>
    <row r="3455" spans="1:10" x14ac:dyDescent="0.25">
      <c r="A3455" t="s">
        <v>10823</v>
      </c>
      <c r="B3455" t="s">
        <v>2084</v>
      </c>
      <c r="C3455" t="s">
        <v>17</v>
      </c>
      <c r="D3455">
        <v>1999</v>
      </c>
      <c r="E3455">
        <v>8.1</v>
      </c>
      <c r="F3455">
        <v>930000</v>
      </c>
      <c r="G3455" t="s">
        <v>4572</v>
      </c>
      <c r="H3455" t="s">
        <v>31</v>
      </c>
      <c r="I3455">
        <v>40000000</v>
      </c>
      <c r="J3455">
        <v>672806292</v>
      </c>
    </row>
    <row r="3456" spans="1:10" x14ac:dyDescent="0.25">
      <c r="A3456" t="s">
        <v>10825</v>
      </c>
      <c r="B3456" t="s">
        <v>2084</v>
      </c>
      <c r="C3456" t="s">
        <v>36</v>
      </c>
      <c r="D3456">
        <v>1999</v>
      </c>
      <c r="E3456">
        <v>6.6</v>
      </c>
      <c r="F3456">
        <v>221000</v>
      </c>
      <c r="G3456" t="s">
        <v>6981</v>
      </c>
      <c r="H3456" t="s">
        <v>31</v>
      </c>
      <c r="I3456">
        <v>33000000</v>
      </c>
      <c r="J3456">
        <v>312016928</v>
      </c>
    </row>
    <row r="3457" spans="1:10" x14ac:dyDescent="0.25">
      <c r="A3457" t="s">
        <v>10826</v>
      </c>
      <c r="B3457" t="s">
        <v>16</v>
      </c>
      <c r="C3457" t="s">
        <v>44</v>
      </c>
      <c r="D3457">
        <v>1999</v>
      </c>
      <c r="E3457">
        <v>7.7</v>
      </c>
      <c r="F3457">
        <v>248000</v>
      </c>
      <c r="G3457" t="s">
        <v>10827</v>
      </c>
      <c r="H3457" t="s">
        <v>31</v>
      </c>
      <c r="I3457">
        <v>10000000</v>
      </c>
      <c r="J3457">
        <v>10828256</v>
      </c>
    </row>
    <row r="3458" spans="1:10" x14ac:dyDescent="0.25">
      <c r="A3458" t="s">
        <v>10828</v>
      </c>
      <c r="B3458" t="s">
        <v>35</v>
      </c>
      <c r="C3458" t="s">
        <v>26</v>
      </c>
      <c r="D3458">
        <v>1999</v>
      </c>
      <c r="E3458">
        <v>7.3</v>
      </c>
      <c r="F3458">
        <v>155000</v>
      </c>
      <c r="G3458" t="s">
        <v>8222</v>
      </c>
      <c r="H3458" t="s">
        <v>31</v>
      </c>
      <c r="I3458">
        <v>45000000</v>
      </c>
      <c r="J3458">
        <v>90683916</v>
      </c>
    </row>
    <row r="3459" spans="1:10" x14ac:dyDescent="0.25">
      <c r="A3459" t="s">
        <v>10830</v>
      </c>
      <c r="B3459" t="s">
        <v>2084</v>
      </c>
      <c r="C3459" t="s">
        <v>44</v>
      </c>
      <c r="D3459">
        <v>1999</v>
      </c>
      <c r="E3459">
        <v>7.1</v>
      </c>
      <c r="F3459">
        <v>286000</v>
      </c>
      <c r="G3459" t="s">
        <v>7050</v>
      </c>
      <c r="H3459" t="s">
        <v>22</v>
      </c>
      <c r="I3459">
        <v>42000000</v>
      </c>
      <c r="J3459">
        <v>363889678</v>
      </c>
    </row>
    <row r="3460" spans="1:10" x14ac:dyDescent="0.25">
      <c r="A3460" t="s">
        <v>10832</v>
      </c>
      <c r="B3460" t="s">
        <v>16</v>
      </c>
      <c r="C3460" t="s">
        <v>17</v>
      </c>
      <c r="D3460">
        <v>1999</v>
      </c>
      <c r="E3460">
        <v>6.8</v>
      </c>
      <c r="F3460">
        <v>183000</v>
      </c>
      <c r="G3460" t="s">
        <v>10834</v>
      </c>
      <c r="H3460" t="s">
        <v>31</v>
      </c>
      <c r="I3460">
        <v>10500000</v>
      </c>
      <c r="J3460">
        <v>76347426</v>
      </c>
    </row>
    <row r="3461" spans="1:10" x14ac:dyDescent="0.25">
      <c r="A3461" t="s">
        <v>10835</v>
      </c>
      <c r="B3461" t="s">
        <v>16</v>
      </c>
      <c r="C3461" t="s">
        <v>57</v>
      </c>
      <c r="D3461">
        <v>1999</v>
      </c>
      <c r="E3461">
        <v>6.5</v>
      </c>
      <c r="F3461">
        <v>239000</v>
      </c>
      <c r="G3461" t="s">
        <v>10838</v>
      </c>
      <c r="H3461" t="s">
        <v>31</v>
      </c>
      <c r="I3461">
        <v>60000</v>
      </c>
      <c r="J3461">
        <v>248639099</v>
      </c>
    </row>
    <row r="3462" spans="1:10" x14ac:dyDescent="0.25">
      <c r="A3462" t="s">
        <v>10840</v>
      </c>
      <c r="B3462" t="s">
        <v>16</v>
      </c>
      <c r="C3462" t="s">
        <v>17</v>
      </c>
      <c r="D3462">
        <v>1999</v>
      </c>
      <c r="E3462">
        <v>7.2</v>
      </c>
      <c r="F3462">
        <v>147000</v>
      </c>
      <c r="G3462" t="s">
        <v>10321</v>
      </c>
      <c r="H3462" t="s">
        <v>31</v>
      </c>
      <c r="I3462">
        <v>9000000</v>
      </c>
      <c r="J3462">
        <v>10410044</v>
      </c>
    </row>
    <row r="3463" spans="1:10" x14ac:dyDescent="0.25">
      <c r="A3463" t="s">
        <v>10844</v>
      </c>
      <c r="B3463" t="s">
        <v>16</v>
      </c>
      <c r="C3463" t="s">
        <v>17</v>
      </c>
      <c r="D3463">
        <v>1999</v>
      </c>
      <c r="E3463">
        <v>8</v>
      </c>
      <c r="F3463">
        <v>295000</v>
      </c>
      <c r="G3463" t="s">
        <v>1552</v>
      </c>
      <c r="H3463" t="s">
        <v>31</v>
      </c>
      <c r="I3463">
        <v>37000000</v>
      </c>
      <c r="J3463">
        <v>48451803</v>
      </c>
    </row>
    <row r="3464" spans="1:10" x14ac:dyDescent="0.25">
      <c r="A3464" t="s">
        <v>10847</v>
      </c>
      <c r="B3464" t="s">
        <v>16</v>
      </c>
      <c r="C3464" t="s">
        <v>70</v>
      </c>
      <c r="D3464">
        <v>1999</v>
      </c>
      <c r="E3464">
        <v>7.3</v>
      </c>
      <c r="F3464">
        <v>169000</v>
      </c>
      <c r="G3464" t="s">
        <v>4602</v>
      </c>
      <c r="H3464" t="s">
        <v>5947</v>
      </c>
      <c r="I3464">
        <v>40000000</v>
      </c>
      <c r="J3464">
        <v>48350205</v>
      </c>
    </row>
    <row r="3465" spans="1:10" x14ac:dyDescent="0.25">
      <c r="A3465" t="s">
        <v>10850</v>
      </c>
      <c r="B3465" t="s">
        <v>35</v>
      </c>
      <c r="C3465" t="s">
        <v>26</v>
      </c>
      <c r="D3465">
        <v>1999</v>
      </c>
      <c r="E3465">
        <v>5.9</v>
      </c>
      <c r="F3465">
        <v>128000</v>
      </c>
      <c r="G3465" t="s">
        <v>2661</v>
      </c>
      <c r="H3465" t="s">
        <v>5947</v>
      </c>
      <c r="I3465">
        <v>133000000</v>
      </c>
      <c r="J3465">
        <v>300135367</v>
      </c>
    </row>
    <row r="3466" spans="1:10" x14ac:dyDescent="0.25">
      <c r="A3466" t="s">
        <v>10854</v>
      </c>
      <c r="B3466" t="s">
        <v>16</v>
      </c>
      <c r="C3466" t="s">
        <v>36</v>
      </c>
      <c r="D3466">
        <v>1999</v>
      </c>
      <c r="E3466">
        <v>5.9</v>
      </c>
      <c r="F3466">
        <v>127000</v>
      </c>
      <c r="G3466" t="s">
        <v>10150</v>
      </c>
      <c r="H3466" t="s">
        <v>31</v>
      </c>
      <c r="I3466">
        <v>60000000</v>
      </c>
      <c r="J3466">
        <v>164648142</v>
      </c>
    </row>
    <row r="3467" spans="1:10" x14ac:dyDescent="0.25">
      <c r="A3467" t="s">
        <v>10857</v>
      </c>
      <c r="B3467" t="s">
        <v>16</v>
      </c>
      <c r="C3467" t="s">
        <v>36</v>
      </c>
      <c r="D3467">
        <v>1999</v>
      </c>
      <c r="E3467">
        <v>7.8</v>
      </c>
      <c r="F3467">
        <v>230000</v>
      </c>
      <c r="G3467" t="s">
        <v>4657</v>
      </c>
      <c r="H3467" t="s">
        <v>31</v>
      </c>
      <c r="I3467">
        <v>6000000</v>
      </c>
      <c r="J3467">
        <v>30471</v>
      </c>
    </row>
    <row r="3468" spans="1:10" x14ac:dyDescent="0.25">
      <c r="A3468" t="s">
        <v>10861</v>
      </c>
      <c r="B3468" t="s">
        <v>16</v>
      </c>
      <c r="C3468" t="s">
        <v>44</v>
      </c>
      <c r="D3468">
        <v>1999</v>
      </c>
      <c r="E3468">
        <v>6.5</v>
      </c>
      <c r="F3468">
        <v>43000</v>
      </c>
      <c r="G3468" t="s">
        <v>10863</v>
      </c>
      <c r="H3468" t="s">
        <v>31</v>
      </c>
      <c r="I3468">
        <v>16000000</v>
      </c>
      <c r="J3468">
        <v>54294169</v>
      </c>
    </row>
    <row r="3469" spans="1:10" x14ac:dyDescent="0.25">
      <c r="A3469" t="s">
        <v>10865</v>
      </c>
      <c r="B3469" t="s">
        <v>2084</v>
      </c>
      <c r="C3469" t="s">
        <v>44</v>
      </c>
      <c r="D3469">
        <v>1999</v>
      </c>
      <c r="E3469">
        <v>5.9</v>
      </c>
      <c r="F3469">
        <v>86000</v>
      </c>
      <c r="G3469" t="s">
        <v>10868</v>
      </c>
      <c r="H3469" t="s">
        <v>31</v>
      </c>
      <c r="I3469">
        <v>10000000</v>
      </c>
      <c r="J3469">
        <v>103166989</v>
      </c>
    </row>
    <row r="3470" spans="1:10" x14ac:dyDescent="0.25">
      <c r="A3470" t="s">
        <v>10869</v>
      </c>
      <c r="B3470" t="s">
        <v>16</v>
      </c>
      <c r="C3470" t="s">
        <v>170</v>
      </c>
      <c r="D3470">
        <v>1999</v>
      </c>
      <c r="E3470">
        <v>7.3</v>
      </c>
      <c r="F3470">
        <v>338000</v>
      </c>
      <c r="G3470" t="s">
        <v>5812</v>
      </c>
      <c r="H3470" t="s">
        <v>31</v>
      </c>
      <c r="I3470">
        <v>100000000</v>
      </c>
      <c r="J3470">
        <v>206071502</v>
      </c>
    </row>
    <row r="3471" spans="1:10" x14ac:dyDescent="0.25">
      <c r="A3471" t="s">
        <v>10871</v>
      </c>
      <c r="B3471" t="s">
        <v>16</v>
      </c>
      <c r="C3471" t="s">
        <v>36</v>
      </c>
      <c r="D3471">
        <v>1999</v>
      </c>
      <c r="E3471">
        <v>5.7</v>
      </c>
      <c r="F3471">
        <v>56000</v>
      </c>
      <c r="G3471" t="s">
        <v>6973</v>
      </c>
      <c r="H3471" t="s">
        <v>31</v>
      </c>
      <c r="I3471">
        <v>35000000</v>
      </c>
      <c r="J3471">
        <v>56870414</v>
      </c>
    </row>
    <row r="3472" spans="1:10" x14ac:dyDescent="0.25">
      <c r="A3472" t="s">
        <v>10873</v>
      </c>
      <c r="B3472" t="s">
        <v>373</v>
      </c>
      <c r="C3472" t="s">
        <v>431</v>
      </c>
      <c r="D3472">
        <v>1999</v>
      </c>
      <c r="E3472">
        <v>7.9</v>
      </c>
      <c r="F3472">
        <v>540000</v>
      </c>
      <c r="G3472" t="s">
        <v>2180</v>
      </c>
      <c r="H3472" t="s">
        <v>31</v>
      </c>
      <c r="I3472">
        <v>90000000</v>
      </c>
      <c r="J3472">
        <v>497375381</v>
      </c>
    </row>
    <row r="3473" spans="1:10" x14ac:dyDescent="0.25">
      <c r="A3473" t="s">
        <v>10875</v>
      </c>
      <c r="B3473" t="s">
        <v>16</v>
      </c>
      <c r="C3473" t="s">
        <v>26</v>
      </c>
      <c r="D3473">
        <v>1999</v>
      </c>
      <c r="E3473">
        <v>7.3</v>
      </c>
      <c r="F3473">
        <v>210000</v>
      </c>
      <c r="G3473" t="s">
        <v>9811</v>
      </c>
      <c r="H3473" t="s">
        <v>31</v>
      </c>
      <c r="I3473">
        <v>10000000</v>
      </c>
      <c r="J3473">
        <v>31429330</v>
      </c>
    </row>
    <row r="3474" spans="1:10" x14ac:dyDescent="0.25">
      <c r="A3474" t="s">
        <v>10877</v>
      </c>
      <c r="B3474" t="s">
        <v>373</v>
      </c>
      <c r="C3474" t="s">
        <v>431</v>
      </c>
      <c r="D3474">
        <v>1999</v>
      </c>
      <c r="E3474">
        <v>7.3</v>
      </c>
      <c r="F3474">
        <v>210000</v>
      </c>
      <c r="G3474" t="s">
        <v>10879</v>
      </c>
      <c r="H3474" t="s">
        <v>31</v>
      </c>
      <c r="I3474">
        <v>130000000</v>
      </c>
      <c r="J3474">
        <v>448191819</v>
      </c>
    </row>
    <row r="3475" spans="1:10" x14ac:dyDescent="0.25">
      <c r="A3475" t="s">
        <v>10880</v>
      </c>
      <c r="B3475" t="s">
        <v>16</v>
      </c>
      <c r="C3475" t="s">
        <v>44</v>
      </c>
      <c r="D3475">
        <v>1999</v>
      </c>
      <c r="E3475">
        <v>7.2</v>
      </c>
      <c r="F3475">
        <v>92000</v>
      </c>
      <c r="G3475" t="s">
        <v>1585</v>
      </c>
      <c r="H3475" t="s">
        <v>31</v>
      </c>
      <c r="I3475">
        <v>25000000</v>
      </c>
      <c r="J3475">
        <v>14902041</v>
      </c>
    </row>
    <row r="3476" spans="1:10" x14ac:dyDescent="0.25">
      <c r="A3476" t="s">
        <v>10883</v>
      </c>
      <c r="B3476" t="s">
        <v>16</v>
      </c>
      <c r="C3476" t="s">
        <v>44</v>
      </c>
      <c r="D3476">
        <v>1999</v>
      </c>
      <c r="E3476">
        <v>7.7</v>
      </c>
      <c r="F3476">
        <v>319000</v>
      </c>
      <c r="G3476" t="s">
        <v>2721</v>
      </c>
      <c r="H3476" t="s">
        <v>31</v>
      </c>
      <c r="I3476">
        <v>13000000</v>
      </c>
      <c r="J3476">
        <v>23106667</v>
      </c>
    </row>
    <row r="3477" spans="1:10" x14ac:dyDescent="0.25">
      <c r="A3477" t="s">
        <v>10888</v>
      </c>
      <c r="B3477" t="s">
        <v>35</v>
      </c>
      <c r="C3477" t="s">
        <v>431</v>
      </c>
      <c r="D3477">
        <v>1999</v>
      </c>
      <c r="E3477">
        <v>8</v>
      </c>
      <c r="F3477">
        <v>177000</v>
      </c>
      <c r="G3477" t="s">
        <v>10891</v>
      </c>
      <c r="H3477" t="s">
        <v>31</v>
      </c>
      <c r="I3477">
        <v>70000000</v>
      </c>
      <c r="J3477">
        <v>23180087</v>
      </c>
    </row>
    <row r="3478" spans="1:10" x14ac:dyDescent="0.25">
      <c r="A3478" t="s">
        <v>10892</v>
      </c>
      <c r="B3478" t="s">
        <v>2084</v>
      </c>
      <c r="C3478" t="s">
        <v>36</v>
      </c>
      <c r="D3478">
        <v>1999</v>
      </c>
      <c r="E3478">
        <v>6.4</v>
      </c>
      <c r="F3478">
        <v>191000</v>
      </c>
      <c r="G3478" t="s">
        <v>4849</v>
      </c>
      <c r="H3478" t="s">
        <v>22</v>
      </c>
      <c r="I3478">
        <v>135000000</v>
      </c>
      <c r="J3478">
        <v>361832400</v>
      </c>
    </row>
    <row r="3479" spans="1:10" x14ac:dyDescent="0.25">
      <c r="A3479" t="s">
        <v>838</v>
      </c>
      <c r="B3479" t="s">
        <v>2805</v>
      </c>
      <c r="C3479" t="s">
        <v>17</v>
      </c>
      <c r="D3479">
        <v>1999</v>
      </c>
      <c r="E3479">
        <v>5.3</v>
      </c>
      <c r="F3479">
        <v>10000</v>
      </c>
      <c r="G3479" t="s">
        <v>10895</v>
      </c>
      <c r="H3479" t="s">
        <v>498</v>
      </c>
      <c r="I3479">
        <v>0</v>
      </c>
      <c r="J3479">
        <v>1585642</v>
      </c>
    </row>
    <row r="3480" spans="1:10" x14ac:dyDescent="0.25">
      <c r="A3480" t="s">
        <v>10896</v>
      </c>
      <c r="B3480" t="s">
        <v>2084</v>
      </c>
      <c r="C3480" t="s">
        <v>36</v>
      </c>
      <c r="D3480">
        <v>1999</v>
      </c>
      <c r="E3480">
        <v>6.1</v>
      </c>
      <c r="F3480">
        <v>64000</v>
      </c>
      <c r="G3480" t="s">
        <v>8151</v>
      </c>
      <c r="H3480" t="s">
        <v>31</v>
      </c>
      <c r="I3480">
        <v>68000000</v>
      </c>
      <c r="J3480">
        <v>33461011</v>
      </c>
    </row>
    <row r="3481" spans="1:10" x14ac:dyDescent="0.25">
      <c r="A3481" t="s">
        <v>10898</v>
      </c>
      <c r="B3481" t="s">
        <v>2084</v>
      </c>
      <c r="C3481" t="s">
        <v>36</v>
      </c>
      <c r="D3481">
        <v>1999</v>
      </c>
      <c r="E3481">
        <v>4.9000000000000004</v>
      </c>
      <c r="F3481">
        <v>155000</v>
      </c>
      <c r="G3481" t="s">
        <v>7779</v>
      </c>
      <c r="H3481" t="s">
        <v>31</v>
      </c>
      <c r="I3481">
        <v>170000000</v>
      </c>
      <c r="J3481">
        <v>222104681</v>
      </c>
    </row>
    <row r="3482" spans="1:10" x14ac:dyDescent="0.25">
      <c r="A3482" t="s">
        <v>10900</v>
      </c>
      <c r="B3482" t="s">
        <v>2084</v>
      </c>
      <c r="C3482" t="s">
        <v>44</v>
      </c>
      <c r="D3482">
        <v>1999</v>
      </c>
      <c r="E3482">
        <v>6.4</v>
      </c>
      <c r="F3482">
        <v>205000</v>
      </c>
      <c r="G3482" t="s">
        <v>8659</v>
      </c>
      <c r="H3482" t="s">
        <v>31</v>
      </c>
      <c r="I3482">
        <v>34200000</v>
      </c>
      <c r="J3482">
        <v>234801895</v>
      </c>
    </row>
    <row r="3483" spans="1:10" x14ac:dyDescent="0.25">
      <c r="A3483" t="s">
        <v>10904</v>
      </c>
      <c r="B3483" t="s">
        <v>16</v>
      </c>
      <c r="C3483" t="s">
        <v>5002</v>
      </c>
      <c r="D3483">
        <v>1999</v>
      </c>
      <c r="E3483">
        <v>6.7</v>
      </c>
      <c r="F3483">
        <v>172000</v>
      </c>
      <c r="G3483" t="s">
        <v>5812</v>
      </c>
      <c r="H3483" t="s">
        <v>498</v>
      </c>
      <c r="I3483">
        <v>38000000</v>
      </c>
      <c r="J3483">
        <v>58401898</v>
      </c>
    </row>
    <row r="3484" spans="1:10" x14ac:dyDescent="0.25">
      <c r="A3484" t="s">
        <v>10907</v>
      </c>
      <c r="B3484" t="s">
        <v>16</v>
      </c>
      <c r="C3484" t="s">
        <v>117</v>
      </c>
      <c r="D3484">
        <v>1999</v>
      </c>
      <c r="E3484">
        <v>6.5</v>
      </c>
      <c r="F3484">
        <v>78000</v>
      </c>
      <c r="G3484" t="s">
        <v>7774</v>
      </c>
      <c r="H3484" t="s">
        <v>31</v>
      </c>
      <c r="I3484">
        <v>70000000</v>
      </c>
      <c r="J3484">
        <v>177841558</v>
      </c>
    </row>
    <row r="3485" spans="1:10" x14ac:dyDescent="0.25">
      <c r="A3485" t="s">
        <v>10909</v>
      </c>
      <c r="B3485" t="s">
        <v>16</v>
      </c>
      <c r="C3485" t="s">
        <v>70</v>
      </c>
      <c r="D3485">
        <v>1999</v>
      </c>
      <c r="E3485">
        <v>7.8</v>
      </c>
      <c r="F3485">
        <v>163000</v>
      </c>
      <c r="G3485" t="s">
        <v>7141</v>
      </c>
      <c r="H3485" t="s">
        <v>31</v>
      </c>
      <c r="I3485">
        <v>90000000</v>
      </c>
      <c r="J3485">
        <v>60289912</v>
      </c>
    </row>
    <row r="3486" spans="1:10" x14ac:dyDescent="0.25">
      <c r="A3486" t="s">
        <v>10912</v>
      </c>
      <c r="B3486" t="s">
        <v>16</v>
      </c>
      <c r="C3486" t="s">
        <v>44</v>
      </c>
      <c r="D3486">
        <v>1999</v>
      </c>
      <c r="E3486">
        <v>5.7</v>
      </c>
      <c r="F3486">
        <v>72000</v>
      </c>
      <c r="G3486" t="s">
        <v>10915</v>
      </c>
      <c r="H3486" t="s">
        <v>31</v>
      </c>
      <c r="I3486">
        <v>17000000</v>
      </c>
      <c r="J3486">
        <v>92938755</v>
      </c>
    </row>
    <row r="3487" spans="1:10" x14ac:dyDescent="0.25">
      <c r="A3487" t="s">
        <v>10917</v>
      </c>
      <c r="B3487" t="s">
        <v>16</v>
      </c>
      <c r="C3487" t="s">
        <v>36</v>
      </c>
      <c r="D3487">
        <v>1999</v>
      </c>
      <c r="E3487">
        <v>6.6</v>
      </c>
      <c r="F3487">
        <v>119000</v>
      </c>
      <c r="G3487" t="s">
        <v>8293</v>
      </c>
      <c r="H3487" t="s">
        <v>31</v>
      </c>
      <c r="I3487">
        <v>160000000</v>
      </c>
      <c r="J3487">
        <v>61698899</v>
      </c>
    </row>
    <row r="3488" spans="1:10" x14ac:dyDescent="0.25">
      <c r="A3488" t="s">
        <v>10919</v>
      </c>
      <c r="B3488" t="s">
        <v>16</v>
      </c>
      <c r="C3488" t="s">
        <v>44</v>
      </c>
      <c r="D3488">
        <v>1999</v>
      </c>
      <c r="E3488">
        <v>6.8</v>
      </c>
      <c r="F3488">
        <v>47000</v>
      </c>
      <c r="G3488" t="s">
        <v>1559</v>
      </c>
      <c r="H3488" t="s">
        <v>31</v>
      </c>
      <c r="I3488">
        <v>80000000</v>
      </c>
      <c r="J3488">
        <v>73475268</v>
      </c>
    </row>
    <row r="3489" spans="1:10" x14ac:dyDescent="0.25">
      <c r="A3489" t="s">
        <v>10921</v>
      </c>
      <c r="B3489" t="s">
        <v>16</v>
      </c>
      <c r="C3489" t="s">
        <v>36</v>
      </c>
      <c r="D3489">
        <v>1999</v>
      </c>
      <c r="E3489">
        <v>5.8</v>
      </c>
      <c r="F3489">
        <v>107000</v>
      </c>
      <c r="G3489" t="s">
        <v>1063</v>
      </c>
      <c r="H3489" t="s">
        <v>31</v>
      </c>
      <c r="I3489">
        <v>100000000</v>
      </c>
      <c r="J3489">
        <v>211989043</v>
      </c>
    </row>
    <row r="3490" spans="1:10" x14ac:dyDescent="0.25">
      <c r="A3490" t="s">
        <v>10922</v>
      </c>
      <c r="B3490" t="s">
        <v>16</v>
      </c>
      <c r="C3490" t="s">
        <v>117</v>
      </c>
      <c r="D3490">
        <v>1999</v>
      </c>
      <c r="E3490">
        <v>6.9</v>
      </c>
      <c r="F3490">
        <v>89000</v>
      </c>
      <c r="G3490" t="s">
        <v>4849</v>
      </c>
      <c r="H3490" t="s">
        <v>31</v>
      </c>
      <c r="I3490">
        <v>48000000</v>
      </c>
      <c r="J3490">
        <v>124305181</v>
      </c>
    </row>
    <row r="3491" spans="1:10" x14ac:dyDescent="0.25">
      <c r="A3491" t="s">
        <v>10924</v>
      </c>
      <c r="B3491" t="s">
        <v>2084</v>
      </c>
      <c r="C3491" t="s">
        <v>44</v>
      </c>
      <c r="D3491">
        <v>1999</v>
      </c>
      <c r="E3491">
        <v>6.6</v>
      </c>
      <c r="F3491">
        <v>34000</v>
      </c>
      <c r="G3491" t="s">
        <v>10321</v>
      </c>
      <c r="H3491" t="s">
        <v>5947</v>
      </c>
      <c r="I3491">
        <v>15000000</v>
      </c>
      <c r="J3491">
        <v>10571408</v>
      </c>
    </row>
    <row r="3492" spans="1:10" x14ac:dyDescent="0.25">
      <c r="A3492" t="s">
        <v>10928</v>
      </c>
      <c r="B3492" t="s">
        <v>16</v>
      </c>
      <c r="C3492" t="s">
        <v>70</v>
      </c>
      <c r="D3492">
        <v>1999</v>
      </c>
      <c r="E3492">
        <v>7.5</v>
      </c>
      <c r="F3492">
        <v>94000</v>
      </c>
      <c r="G3492" t="s">
        <v>10931</v>
      </c>
      <c r="H3492" t="s">
        <v>31</v>
      </c>
      <c r="I3492">
        <v>2000000</v>
      </c>
      <c r="J3492">
        <v>11540607</v>
      </c>
    </row>
    <row r="3493" spans="1:10" x14ac:dyDescent="0.25">
      <c r="A3493" t="s">
        <v>10932</v>
      </c>
      <c r="B3493" t="s">
        <v>16</v>
      </c>
      <c r="C3493" t="s">
        <v>117</v>
      </c>
      <c r="D3493">
        <v>1999</v>
      </c>
      <c r="E3493">
        <v>6.5</v>
      </c>
      <c r="F3493">
        <v>127000</v>
      </c>
      <c r="G3493" t="s">
        <v>1610</v>
      </c>
      <c r="H3493" t="s">
        <v>5947</v>
      </c>
      <c r="I3493">
        <v>40000000</v>
      </c>
      <c r="J3493">
        <v>96618699</v>
      </c>
    </row>
    <row r="3494" spans="1:10" x14ac:dyDescent="0.25">
      <c r="A3494" t="s">
        <v>10933</v>
      </c>
      <c r="B3494" t="s">
        <v>16</v>
      </c>
      <c r="C3494" t="s">
        <v>117</v>
      </c>
      <c r="D3494">
        <v>1999</v>
      </c>
      <c r="E3494">
        <v>5.6</v>
      </c>
      <c r="F3494">
        <v>54000</v>
      </c>
      <c r="G3494" t="s">
        <v>9361</v>
      </c>
      <c r="H3494" t="s">
        <v>31</v>
      </c>
      <c r="I3494">
        <v>37000000</v>
      </c>
      <c r="J3494">
        <v>42593455</v>
      </c>
    </row>
    <row r="3495" spans="1:10" x14ac:dyDescent="0.25">
      <c r="A3495" t="s">
        <v>10937</v>
      </c>
      <c r="B3495" t="s">
        <v>16</v>
      </c>
      <c r="C3495" t="s">
        <v>44</v>
      </c>
      <c r="D3495">
        <v>1999</v>
      </c>
      <c r="E3495">
        <v>6.7</v>
      </c>
      <c r="F3495">
        <v>29000</v>
      </c>
      <c r="G3495" t="s">
        <v>10673</v>
      </c>
      <c r="H3495" t="s">
        <v>31</v>
      </c>
      <c r="I3495">
        <v>1200000</v>
      </c>
      <c r="J3495">
        <v>2595216</v>
      </c>
    </row>
    <row r="3496" spans="1:10" x14ac:dyDescent="0.25">
      <c r="A3496" t="s">
        <v>10942</v>
      </c>
      <c r="B3496" t="s">
        <v>2084</v>
      </c>
      <c r="C3496" t="s">
        <v>44</v>
      </c>
      <c r="D3496">
        <v>1999</v>
      </c>
      <c r="E3496">
        <v>6.1</v>
      </c>
      <c r="F3496">
        <v>85000</v>
      </c>
      <c r="G3496" t="s">
        <v>2221</v>
      </c>
      <c r="H3496" t="s">
        <v>31</v>
      </c>
      <c r="I3496">
        <v>25000000</v>
      </c>
      <c r="J3496">
        <v>84565230</v>
      </c>
    </row>
    <row r="3497" spans="1:10" x14ac:dyDescent="0.25">
      <c r="A3497" t="s">
        <v>10944</v>
      </c>
      <c r="B3497" t="s">
        <v>16</v>
      </c>
      <c r="C3497" t="s">
        <v>44</v>
      </c>
      <c r="D3497">
        <v>1999</v>
      </c>
      <c r="E3497">
        <v>5.6</v>
      </c>
      <c r="F3497">
        <v>25000</v>
      </c>
      <c r="G3497" t="s">
        <v>10946</v>
      </c>
      <c r="H3497" t="s">
        <v>31</v>
      </c>
      <c r="I3497">
        <v>3500000</v>
      </c>
      <c r="J3497">
        <v>3117085</v>
      </c>
    </row>
    <row r="3498" spans="1:10" x14ac:dyDescent="0.25">
      <c r="A3498" t="s">
        <v>10948</v>
      </c>
      <c r="B3498" t="s">
        <v>16</v>
      </c>
      <c r="C3498" t="s">
        <v>117</v>
      </c>
      <c r="D3498">
        <v>1999</v>
      </c>
      <c r="E3498">
        <v>6.7</v>
      </c>
      <c r="F3498">
        <v>159000</v>
      </c>
      <c r="G3498" t="s">
        <v>4234</v>
      </c>
      <c r="H3498" t="s">
        <v>31</v>
      </c>
      <c r="I3498">
        <v>73000000</v>
      </c>
      <c r="J3498">
        <v>151493655</v>
      </c>
    </row>
    <row r="3499" spans="1:10" x14ac:dyDescent="0.25">
      <c r="A3499" t="s">
        <v>10950</v>
      </c>
      <c r="B3499" t="s">
        <v>16</v>
      </c>
      <c r="C3499" t="s">
        <v>17</v>
      </c>
      <c r="D3499">
        <v>1999</v>
      </c>
      <c r="E3499">
        <v>6.9</v>
      </c>
      <c r="F3499">
        <v>114000</v>
      </c>
      <c r="G3499" t="s">
        <v>153</v>
      </c>
      <c r="H3499" t="s">
        <v>31</v>
      </c>
      <c r="I3499">
        <v>55000000</v>
      </c>
      <c r="J3499">
        <v>100230832</v>
      </c>
    </row>
    <row r="3500" spans="1:10" x14ac:dyDescent="0.25">
      <c r="A3500" t="s">
        <v>10952</v>
      </c>
      <c r="B3500" t="s">
        <v>16</v>
      </c>
      <c r="C3500" t="s">
        <v>17</v>
      </c>
      <c r="D3500">
        <v>1999</v>
      </c>
      <c r="E3500">
        <v>6.6</v>
      </c>
      <c r="F3500">
        <v>8100</v>
      </c>
      <c r="G3500" t="s">
        <v>10955</v>
      </c>
      <c r="H3500" t="s">
        <v>31</v>
      </c>
      <c r="I3500">
        <v>14000000</v>
      </c>
      <c r="J3500">
        <v>4750660</v>
      </c>
    </row>
    <row r="3501" spans="1:10" x14ac:dyDescent="0.25">
      <c r="A3501" t="s">
        <v>10956</v>
      </c>
      <c r="B3501" t="s">
        <v>16</v>
      </c>
      <c r="C3501" t="s">
        <v>117</v>
      </c>
      <c r="D3501">
        <v>1999</v>
      </c>
      <c r="E3501">
        <v>6.7</v>
      </c>
      <c r="F3501">
        <v>37000</v>
      </c>
      <c r="G3501" t="s">
        <v>10055</v>
      </c>
      <c r="H3501" t="s">
        <v>31</v>
      </c>
      <c r="I3501">
        <v>22000000</v>
      </c>
      <c r="J3501">
        <v>19288130</v>
      </c>
    </row>
    <row r="3502" spans="1:10" x14ac:dyDescent="0.25">
      <c r="A3502" t="s">
        <v>10957</v>
      </c>
      <c r="B3502" t="s">
        <v>2084</v>
      </c>
      <c r="C3502" t="s">
        <v>17</v>
      </c>
      <c r="D3502">
        <v>1999</v>
      </c>
      <c r="E3502">
        <v>7.4</v>
      </c>
      <c r="F3502">
        <v>95000</v>
      </c>
      <c r="G3502" t="s">
        <v>10288</v>
      </c>
      <c r="H3502" t="s">
        <v>31</v>
      </c>
      <c r="I3502">
        <v>24000000</v>
      </c>
      <c r="J3502">
        <v>88545092</v>
      </c>
    </row>
    <row r="3503" spans="1:10" x14ac:dyDescent="0.25">
      <c r="A3503" t="s">
        <v>10958</v>
      </c>
      <c r="B3503" t="s">
        <v>35</v>
      </c>
      <c r="C3503" t="s">
        <v>70</v>
      </c>
      <c r="D3503">
        <v>1999</v>
      </c>
      <c r="E3503">
        <v>7.8</v>
      </c>
      <c r="F3503">
        <v>85000</v>
      </c>
      <c r="G3503" t="s">
        <v>10960</v>
      </c>
      <c r="H3503" t="s">
        <v>31</v>
      </c>
      <c r="I3503">
        <v>25000000</v>
      </c>
      <c r="J3503">
        <v>34698753</v>
      </c>
    </row>
    <row r="3504" spans="1:10" x14ac:dyDescent="0.25">
      <c r="A3504" t="s">
        <v>10961</v>
      </c>
      <c r="B3504" t="s">
        <v>2084</v>
      </c>
      <c r="C3504" t="s">
        <v>170</v>
      </c>
      <c r="D3504">
        <v>1999</v>
      </c>
      <c r="E3504">
        <v>5</v>
      </c>
      <c r="F3504">
        <v>73000</v>
      </c>
      <c r="G3504" t="s">
        <v>5839</v>
      </c>
      <c r="H3504" t="s">
        <v>31</v>
      </c>
      <c r="I3504">
        <v>80000000</v>
      </c>
      <c r="J3504">
        <v>177311151</v>
      </c>
    </row>
    <row r="3505" spans="1:10" x14ac:dyDescent="0.25">
      <c r="A3505" t="s">
        <v>10963</v>
      </c>
      <c r="B3505" t="s">
        <v>16</v>
      </c>
      <c r="C3505" t="s">
        <v>57</v>
      </c>
      <c r="D3505">
        <v>1999</v>
      </c>
      <c r="E3505">
        <v>6.8</v>
      </c>
      <c r="F3505">
        <v>96000</v>
      </c>
      <c r="G3505" t="s">
        <v>10964</v>
      </c>
      <c r="H3505" t="s">
        <v>22</v>
      </c>
      <c r="I3505">
        <v>15000000</v>
      </c>
      <c r="J3505">
        <v>2856712</v>
      </c>
    </row>
    <row r="3506" spans="1:10" x14ac:dyDescent="0.25">
      <c r="A3506" t="s">
        <v>10965</v>
      </c>
      <c r="B3506" t="s">
        <v>2084</v>
      </c>
      <c r="C3506" t="s">
        <v>17</v>
      </c>
      <c r="D3506">
        <v>1999</v>
      </c>
      <c r="E3506">
        <v>6.6</v>
      </c>
      <c r="F3506">
        <v>33000</v>
      </c>
      <c r="G3506" t="s">
        <v>2928</v>
      </c>
      <c r="H3506" t="s">
        <v>31</v>
      </c>
      <c r="I3506">
        <v>80000000</v>
      </c>
      <c r="J3506">
        <v>46112640</v>
      </c>
    </row>
    <row r="3507" spans="1:10" x14ac:dyDescent="0.25">
      <c r="A3507" t="s">
        <v>10967</v>
      </c>
      <c r="B3507" t="s">
        <v>16</v>
      </c>
      <c r="C3507" t="s">
        <v>17</v>
      </c>
      <c r="D3507">
        <v>1999</v>
      </c>
      <c r="E3507">
        <v>6.8</v>
      </c>
      <c r="F3507">
        <v>65000</v>
      </c>
      <c r="G3507" t="s">
        <v>1610</v>
      </c>
      <c r="H3507" t="s">
        <v>31</v>
      </c>
      <c r="I3507">
        <v>55000000</v>
      </c>
      <c r="J3507">
        <v>16797191</v>
      </c>
    </row>
    <row r="3508" spans="1:10" x14ac:dyDescent="0.25">
      <c r="A3508" t="s">
        <v>10969</v>
      </c>
      <c r="B3508" t="s">
        <v>16</v>
      </c>
      <c r="C3508" t="s">
        <v>36</v>
      </c>
      <c r="D3508">
        <v>1999</v>
      </c>
      <c r="E3508">
        <v>7.1</v>
      </c>
      <c r="F3508">
        <v>163000</v>
      </c>
      <c r="G3508" t="s">
        <v>9865</v>
      </c>
      <c r="H3508" t="s">
        <v>31</v>
      </c>
      <c r="I3508">
        <v>75000000</v>
      </c>
      <c r="J3508">
        <v>107752036</v>
      </c>
    </row>
    <row r="3509" spans="1:10" x14ac:dyDescent="0.25">
      <c r="A3509" t="s">
        <v>10970</v>
      </c>
      <c r="B3509" t="s">
        <v>16</v>
      </c>
      <c r="C3509" t="s">
        <v>44</v>
      </c>
      <c r="D3509">
        <v>1999</v>
      </c>
      <c r="E3509">
        <v>7.2</v>
      </c>
      <c r="F3509">
        <v>68000</v>
      </c>
      <c r="G3509" t="s">
        <v>10972</v>
      </c>
      <c r="H3509" t="s">
        <v>31</v>
      </c>
      <c r="I3509">
        <v>20000000</v>
      </c>
      <c r="J3509">
        <v>28451622</v>
      </c>
    </row>
    <row r="3510" spans="1:10" x14ac:dyDescent="0.25">
      <c r="A3510" t="s">
        <v>10973</v>
      </c>
      <c r="B3510" t="s">
        <v>16</v>
      </c>
      <c r="C3510" t="s">
        <v>36</v>
      </c>
      <c r="D3510">
        <v>1999</v>
      </c>
      <c r="E3510">
        <v>7.1</v>
      </c>
      <c r="F3510">
        <v>133000</v>
      </c>
      <c r="G3510" t="s">
        <v>587</v>
      </c>
      <c r="H3510" t="s">
        <v>31</v>
      </c>
      <c r="I3510">
        <v>90000000</v>
      </c>
      <c r="J3510">
        <v>161626121</v>
      </c>
    </row>
    <row r="3511" spans="1:10" x14ac:dyDescent="0.25">
      <c r="A3511" t="s">
        <v>10976</v>
      </c>
      <c r="B3511" t="s">
        <v>16</v>
      </c>
      <c r="C3511" t="s">
        <v>431</v>
      </c>
      <c r="D3511">
        <v>1999</v>
      </c>
      <c r="E3511">
        <v>7.7</v>
      </c>
      <c r="F3511">
        <v>195000</v>
      </c>
      <c r="G3511" t="s">
        <v>9890</v>
      </c>
      <c r="H3511" t="s">
        <v>31</v>
      </c>
      <c r="I3511">
        <v>21000000</v>
      </c>
      <c r="J3511">
        <v>83137603</v>
      </c>
    </row>
    <row r="3512" spans="1:10" x14ac:dyDescent="0.25">
      <c r="A3512" t="s">
        <v>10977</v>
      </c>
      <c r="B3512" t="s">
        <v>373</v>
      </c>
      <c r="C3512" t="s">
        <v>70</v>
      </c>
      <c r="D3512">
        <v>1999</v>
      </c>
      <c r="E3512">
        <v>8</v>
      </c>
      <c r="F3512">
        <v>84000</v>
      </c>
      <c r="G3512" t="s">
        <v>3132</v>
      </c>
      <c r="H3512" t="s">
        <v>498</v>
      </c>
      <c r="I3512">
        <v>10000000</v>
      </c>
      <c r="J3512">
        <v>6416569</v>
      </c>
    </row>
    <row r="3513" spans="1:10" x14ac:dyDescent="0.25">
      <c r="A3513" t="s">
        <v>10981</v>
      </c>
      <c r="B3513" t="s">
        <v>16</v>
      </c>
      <c r="C3513" t="s">
        <v>44</v>
      </c>
      <c r="D3513">
        <v>1999</v>
      </c>
      <c r="E3513">
        <v>6.2</v>
      </c>
      <c r="F3513">
        <v>41000</v>
      </c>
      <c r="G3513" t="s">
        <v>10984</v>
      </c>
      <c r="H3513" t="s">
        <v>31</v>
      </c>
      <c r="I3513">
        <v>25000000</v>
      </c>
      <c r="J3513">
        <v>4152230</v>
      </c>
    </row>
    <row r="3514" spans="1:10" x14ac:dyDescent="0.25">
      <c r="A3514" t="s">
        <v>10985</v>
      </c>
      <c r="B3514" t="s">
        <v>2084</v>
      </c>
      <c r="C3514" t="s">
        <v>44</v>
      </c>
      <c r="D3514">
        <v>1999</v>
      </c>
      <c r="E3514">
        <v>6.4</v>
      </c>
      <c r="F3514">
        <v>68000</v>
      </c>
      <c r="G3514" t="s">
        <v>913</v>
      </c>
      <c r="H3514" t="s">
        <v>31</v>
      </c>
      <c r="I3514">
        <v>55000000</v>
      </c>
      <c r="J3514">
        <v>98625775</v>
      </c>
    </row>
    <row r="3515" spans="1:10" x14ac:dyDescent="0.25">
      <c r="A3515" t="s">
        <v>10987</v>
      </c>
      <c r="B3515" t="s">
        <v>16</v>
      </c>
      <c r="C3515" t="s">
        <v>44</v>
      </c>
      <c r="D3515">
        <v>1999</v>
      </c>
      <c r="E3515">
        <v>6.9</v>
      </c>
      <c r="F3515">
        <v>36000</v>
      </c>
      <c r="G3515" t="s">
        <v>7053</v>
      </c>
      <c r="H3515" t="s">
        <v>31</v>
      </c>
      <c r="I3515">
        <v>34000000</v>
      </c>
      <c r="J3515">
        <v>4217115</v>
      </c>
    </row>
    <row r="3516" spans="1:10" x14ac:dyDescent="0.25">
      <c r="A3516" t="s">
        <v>10989</v>
      </c>
      <c r="B3516" t="s">
        <v>16</v>
      </c>
      <c r="C3516" t="s">
        <v>117</v>
      </c>
      <c r="D3516">
        <v>1999</v>
      </c>
      <c r="E3516">
        <v>6.4</v>
      </c>
      <c r="F3516">
        <v>55000</v>
      </c>
      <c r="G3516" t="s">
        <v>180</v>
      </c>
      <c r="H3516" t="s">
        <v>31</v>
      </c>
      <c r="I3516">
        <v>95000000</v>
      </c>
      <c r="J3516">
        <v>149705852</v>
      </c>
    </row>
    <row r="3517" spans="1:10" x14ac:dyDescent="0.25">
      <c r="A3517" t="s">
        <v>10991</v>
      </c>
      <c r="B3517" t="s">
        <v>16</v>
      </c>
      <c r="C3517" t="s">
        <v>26</v>
      </c>
      <c r="D3517">
        <v>1999</v>
      </c>
      <c r="E3517">
        <v>6.4</v>
      </c>
      <c r="F3517">
        <v>65000</v>
      </c>
      <c r="G3517" t="s">
        <v>10992</v>
      </c>
      <c r="H3517" t="s">
        <v>498</v>
      </c>
      <c r="I3517">
        <v>85000000</v>
      </c>
      <c r="J3517">
        <v>66976317</v>
      </c>
    </row>
    <row r="3518" spans="1:10" x14ac:dyDescent="0.25">
      <c r="A3518" t="s">
        <v>10994</v>
      </c>
      <c r="B3518" t="s">
        <v>16</v>
      </c>
      <c r="C3518" t="s">
        <v>70</v>
      </c>
      <c r="D3518">
        <v>1999</v>
      </c>
      <c r="E3518">
        <v>7.4</v>
      </c>
      <c r="F3518">
        <v>126000</v>
      </c>
      <c r="G3518" t="s">
        <v>8056</v>
      </c>
      <c r="H3518" t="s">
        <v>22</v>
      </c>
      <c r="I3518">
        <v>82000000</v>
      </c>
      <c r="J3518">
        <v>47434430</v>
      </c>
    </row>
    <row r="3519" spans="1:10" x14ac:dyDescent="0.25">
      <c r="A3519" t="s">
        <v>10995</v>
      </c>
      <c r="B3519" t="s">
        <v>493</v>
      </c>
      <c r="C3519" t="s">
        <v>17</v>
      </c>
      <c r="D3519">
        <v>1999</v>
      </c>
      <c r="E3519">
        <v>7.5</v>
      </c>
      <c r="F3519">
        <v>9200</v>
      </c>
      <c r="G3519" t="s">
        <v>10998</v>
      </c>
      <c r="H3519" t="s">
        <v>22</v>
      </c>
      <c r="I3519">
        <v>30000</v>
      </c>
      <c r="J3519">
        <v>217244</v>
      </c>
    </row>
    <row r="3520" spans="1:10" x14ac:dyDescent="0.25">
      <c r="A3520" t="s">
        <v>11000</v>
      </c>
      <c r="B3520" t="s">
        <v>16</v>
      </c>
      <c r="C3520" t="s">
        <v>26</v>
      </c>
      <c r="D3520">
        <v>1999</v>
      </c>
      <c r="E3520">
        <v>7</v>
      </c>
      <c r="F3520">
        <v>38000</v>
      </c>
      <c r="G3520" t="s">
        <v>11003</v>
      </c>
      <c r="H3520" t="s">
        <v>22</v>
      </c>
      <c r="I3520">
        <v>12000000</v>
      </c>
      <c r="J3520">
        <v>2062405</v>
      </c>
    </row>
    <row r="3521" spans="1:10" x14ac:dyDescent="0.25">
      <c r="A3521" t="s">
        <v>11005</v>
      </c>
      <c r="B3521" t="s">
        <v>2084</v>
      </c>
      <c r="C3521" t="s">
        <v>36</v>
      </c>
      <c r="D3521">
        <v>1999</v>
      </c>
      <c r="E3521">
        <v>6.3</v>
      </c>
      <c r="F3521">
        <v>110000</v>
      </c>
      <c r="G3521" t="s">
        <v>622</v>
      </c>
      <c r="H3521" t="s">
        <v>31</v>
      </c>
      <c r="I3521">
        <v>66000000</v>
      </c>
      <c r="J3521">
        <v>212404396</v>
      </c>
    </row>
    <row r="3522" spans="1:10" x14ac:dyDescent="0.25">
      <c r="A3522" t="s">
        <v>11006</v>
      </c>
      <c r="B3522" t="s">
        <v>2084</v>
      </c>
      <c r="C3522" t="s">
        <v>44</v>
      </c>
      <c r="D3522">
        <v>1999</v>
      </c>
      <c r="E3522">
        <v>7.1</v>
      </c>
      <c r="F3522">
        <v>23000</v>
      </c>
      <c r="G3522" t="s">
        <v>11007</v>
      </c>
      <c r="H3522" t="s">
        <v>22</v>
      </c>
      <c r="I3522">
        <v>0</v>
      </c>
      <c r="J3522">
        <v>4775847</v>
      </c>
    </row>
    <row r="3523" spans="1:10" x14ac:dyDescent="0.25">
      <c r="A3523" t="s">
        <v>11009</v>
      </c>
      <c r="B3523" t="s">
        <v>16</v>
      </c>
      <c r="C3523" t="s">
        <v>57</v>
      </c>
      <c r="D3523">
        <v>1999</v>
      </c>
      <c r="E3523">
        <v>7</v>
      </c>
      <c r="F3523">
        <v>77000</v>
      </c>
      <c r="G3523" t="s">
        <v>2134</v>
      </c>
      <c r="H3523" t="s">
        <v>31</v>
      </c>
      <c r="I3523">
        <v>12000000</v>
      </c>
      <c r="J3523">
        <v>21142914</v>
      </c>
    </row>
    <row r="3524" spans="1:10" x14ac:dyDescent="0.25">
      <c r="A3524" t="s">
        <v>11011</v>
      </c>
      <c r="B3524" t="s">
        <v>493</v>
      </c>
      <c r="C3524" t="s">
        <v>17</v>
      </c>
      <c r="D3524">
        <v>1999</v>
      </c>
      <c r="E3524">
        <v>5.8</v>
      </c>
      <c r="F3524">
        <v>4600</v>
      </c>
      <c r="G3524" t="s">
        <v>11013</v>
      </c>
      <c r="H3524" t="s">
        <v>498</v>
      </c>
      <c r="I3524">
        <v>0</v>
      </c>
    </row>
    <row r="3525" spans="1:10" x14ac:dyDescent="0.25">
      <c r="A3525" t="s">
        <v>11014</v>
      </c>
      <c r="B3525" t="s">
        <v>16</v>
      </c>
      <c r="C3525" t="s">
        <v>36</v>
      </c>
      <c r="D3525">
        <v>1999</v>
      </c>
      <c r="E3525">
        <v>7.5</v>
      </c>
      <c r="F3525">
        <v>86000</v>
      </c>
      <c r="G3525" t="s">
        <v>4956</v>
      </c>
      <c r="H3525" t="s">
        <v>498</v>
      </c>
      <c r="I3525">
        <v>0</v>
      </c>
      <c r="J3525">
        <v>9380473</v>
      </c>
    </row>
    <row r="3526" spans="1:10" x14ac:dyDescent="0.25">
      <c r="A3526" t="s">
        <v>11016</v>
      </c>
      <c r="B3526" t="s">
        <v>2084</v>
      </c>
      <c r="C3526" t="s">
        <v>44</v>
      </c>
      <c r="D3526">
        <v>1999</v>
      </c>
      <c r="E3526">
        <v>5.3</v>
      </c>
      <c r="F3526">
        <v>20000</v>
      </c>
      <c r="G3526" t="s">
        <v>11018</v>
      </c>
      <c r="H3526" t="s">
        <v>31</v>
      </c>
      <c r="I3526">
        <v>13000000</v>
      </c>
      <c r="J3526">
        <v>8951935</v>
      </c>
    </row>
    <row r="3527" spans="1:10" x14ac:dyDescent="0.25">
      <c r="A3527" t="s">
        <v>11019</v>
      </c>
      <c r="B3527" t="s">
        <v>35</v>
      </c>
      <c r="C3527" t="s">
        <v>44</v>
      </c>
      <c r="D3527">
        <v>1999</v>
      </c>
      <c r="E3527">
        <v>6.9</v>
      </c>
      <c r="F3527">
        <v>112000</v>
      </c>
      <c r="G3527" t="s">
        <v>109</v>
      </c>
      <c r="H3527" t="s">
        <v>31</v>
      </c>
      <c r="I3527">
        <v>100000000</v>
      </c>
      <c r="J3527">
        <v>87423861</v>
      </c>
    </row>
    <row r="3528" spans="1:10" x14ac:dyDescent="0.25">
      <c r="A3528" t="s">
        <v>11021</v>
      </c>
      <c r="B3528" t="s">
        <v>35</v>
      </c>
      <c r="C3528" t="s">
        <v>44</v>
      </c>
      <c r="D3528">
        <v>1999</v>
      </c>
      <c r="E3528">
        <v>5.6</v>
      </c>
      <c r="F3528">
        <v>95000</v>
      </c>
      <c r="G3528" t="s">
        <v>6419</v>
      </c>
      <c r="H3528" t="s">
        <v>31</v>
      </c>
      <c r="I3528">
        <v>70000000</v>
      </c>
      <c r="J3528">
        <v>309460292</v>
      </c>
    </row>
    <row r="3529" spans="1:10" x14ac:dyDescent="0.25">
      <c r="A3529" t="s">
        <v>11023</v>
      </c>
      <c r="B3529" t="s">
        <v>16</v>
      </c>
      <c r="C3529" t="s">
        <v>5002</v>
      </c>
      <c r="D3529">
        <v>1999</v>
      </c>
      <c r="E3529">
        <v>7.1</v>
      </c>
      <c r="F3529">
        <v>69000</v>
      </c>
      <c r="G3529" t="s">
        <v>11026</v>
      </c>
      <c r="H3529" t="s">
        <v>31</v>
      </c>
      <c r="I3529">
        <v>16000000</v>
      </c>
      <c r="J3529">
        <v>18564088</v>
      </c>
    </row>
    <row r="3530" spans="1:10" x14ac:dyDescent="0.25">
      <c r="A3530" t="s">
        <v>11027</v>
      </c>
      <c r="B3530" t="s">
        <v>35</v>
      </c>
      <c r="C3530" t="s">
        <v>36</v>
      </c>
      <c r="D3530">
        <v>1999</v>
      </c>
      <c r="E3530">
        <v>4.2</v>
      </c>
      <c r="F3530">
        <v>46000</v>
      </c>
      <c r="G3530" t="s">
        <v>1585</v>
      </c>
      <c r="H3530" t="s">
        <v>31</v>
      </c>
      <c r="I3530">
        <v>90000000</v>
      </c>
      <c r="J3530">
        <v>134403112</v>
      </c>
    </row>
    <row r="3531" spans="1:10" x14ac:dyDescent="0.25">
      <c r="A3531" t="s">
        <v>11029</v>
      </c>
      <c r="B3531" t="s">
        <v>16</v>
      </c>
      <c r="C3531" t="s">
        <v>36</v>
      </c>
      <c r="D3531">
        <v>1999</v>
      </c>
      <c r="E3531">
        <v>7.2</v>
      </c>
      <c r="F3531">
        <v>83000</v>
      </c>
      <c r="G3531" t="s">
        <v>720</v>
      </c>
      <c r="H3531" t="s">
        <v>31</v>
      </c>
      <c r="I3531">
        <v>31000000</v>
      </c>
      <c r="J3531">
        <v>41067311</v>
      </c>
    </row>
    <row r="3532" spans="1:10" x14ac:dyDescent="0.25">
      <c r="A3532" t="s">
        <v>11032</v>
      </c>
      <c r="B3532" t="s">
        <v>16</v>
      </c>
      <c r="C3532" t="s">
        <v>70</v>
      </c>
      <c r="D3532">
        <v>1999</v>
      </c>
      <c r="E3532">
        <v>7.6</v>
      </c>
      <c r="F3532">
        <v>93000</v>
      </c>
      <c r="G3532" t="s">
        <v>4234</v>
      </c>
      <c r="H3532" t="s">
        <v>31</v>
      </c>
      <c r="I3532">
        <v>50000000</v>
      </c>
      <c r="J3532">
        <v>73956241</v>
      </c>
    </row>
    <row r="3533" spans="1:10" x14ac:dyDescent="0.25">
      <c r="A3533" t="s">
        <v>11035</v>
      </c>
      <c r="B3533" t="s">
        <v>16</v>
      </c>
      <c r="C3533" t="s">
        <v>17</v>
      </c>
      <c r="D3533">
        <v>1999</v>
      </c>
      <c r="E3533">
        <v>7.9</v>
      </c>
      <c r="F3533">
        <v>91000</v>
      </c>
      <c r="G3533" t="s">
        <v>11036</v>
      </c>
      <c r="H3533" t="s">
        <v>1179</v>
      </c>
      <c r="I3533">
        <v>0</v>
      </c>
      <c r="J3533">
        <v>67952969</v>
      </c>
    </row>
    <row r="3534" spans="1:10" x14ac:dyDescent="0.25">
      <c r="A3534" t="s">
        <v>11037</v>
      </c>
      <c r="B3534" t="s">
        <v>2084</v>
      </c>
      <c r="C3534" t="s">
        <v>44</v>
      </c>
      <c r="D3534">
        <v>1999</v>
      </c>
      <c r="E3534">
        <v>5.8</v>
      </c>
      <c r="F3534">
        <v>19000</v>
      </c>
      <c r="G3534" t="s">
        <v>11040</v>
      </c>
      <c r="H3534" t="s">
        <v>31</v>
      </c>
      <c r="I3534">
        <v>8500000</v>
      </c>
      <c r="J3534">
        <v>22593409</v>
      </c>
    </row>
    <row r="3535" spans="1:10" x14ac:dyDescent="0.25">
      <c r="A3535" t="s">
        <v>11041</v>
      </c>
      <c r="B3535" t="s">
        <v>2084</v>
      </c>
      <c r="C3535" t="s">
        <v>36</v>
      </c>
      <c r="D3535">
        <v>1999</v>
      </c>
      <c r="E3535">
        <v>6.3</v>
      </c>
      <c r="F3535">
        <v>77000</v>
      </c>
      <c r="G3535" t="s">
        <v>9515</v>
      </c>
      <c r="H3535" t="s">
        <v>5947</v>
      </c>
      <c r="I3535">
        <v>65000000</v>
      </c>
      <c r="J3535">
        <v>117758500</v>
      </c>
    </row>
    <row r="3536" spans="1:10" x14ac:dyDescent="0.25">
      <c r="A3536" t="s">
        <v>11043</v>
      </c>
      <c r="B3536" t="s">
        <v>16</v>
      </c>
      <c r="C3536" t="s">
        <v>117</v>
      </c>
      <c r="D3536">
        <v>1999</v>
      </c>
      <c r="E3536">
        <v>7</v>
      </c>
      <c r="F3536">
        <v>31000</v>
      </c>
      <c r="G3536" t="s">
        <v>3724</v>
      </c>
      <c r="H3536" t="s">
        <v>31</v>
      </c>
      <c r="I3536">
        <v>10000000</v>
      </c>
      <c r="J3536">
        <v>3325736</v>
      </c>
    </row>
    <row r="3537" spans="1:10" x14ac:dyDescent="0.25">
      <c r="A3537" t="s">
        <v>11045</v>
      </c>
      <c r="B3537" t="s">
        <v>2084</v>
      </c>
      <c r="C3537" t="s">
        <v>17</v>
      </c>
      <c r="D3537">
        <v>1999</v>
      </c>
      <c r="E3537">
        <v>6.2</v>
      </c>
      <c r="F3537">
        <v>37000</v>
      </c>
      <c r="G3537" t="s">
        <v>2928</v>
      </c>
      <c r="H3537" t="s">
        <v>31</v>
      </c>
      <c r="I3537">
        <v>80000000</v>
      </c>
      <c r="J3537">
        <v>118880016</v>
      </c>
    </row>
    <row r="3538" spans="1:10" x14ac:dyDescent="0.25">
      <c r="A3538" t="s">
        <v>11047</v>
      </c>
      <c r="B3538" t="s">
        <v>16</v>
      </c>
      <c r="C3538" t="s">
        <v>57</v>
      </c>
      <c r="D3538">
        <v>1999</v>
      </c>
      <c r="E3538">
        <v>6.2</v>
      </c>
      <c r="F3538">
        <v>66000</v>
      </c>
      <c r="G3538" t="s">
        <v>8565</v>
      </c>
      <c r="H3538" t="s">
        <v>31</v>
      </c>
      <c r="I3538">
        <v>29000000</v>
      </c>
      <c r="J3538">
        <v>89446268</v>
      </c>
    </row>
    <row r="3539" spans="1:10" x14ac:dyDescent="0.25">
      <c r="A3539" t="s">
        <v>11049</v>
      </c>
      <c r="B3539" t="s">
        <v>2084</v>
      </c>
      <c r="C3539" t="s">
        <v>44</v>
      </c>
      <c r="D3539">
        <v>1999</v>
      </c>
      <c r="E3539">
        <v>6.4</v>
      </c>
      <c r="F3539">
        <v>25000</v>
      </c>
      <c r="G3539" t="s">
        <v>1805</v>
      </c>
      <c r="H3539" t="s">
        <v>22</v>
      </c>
      <c r="I3539">
        <v>11000000</v>
      </c>
      <c r="J3539">
        <v>16071990</v>
      </c>
    </row>
    <row r="3540" spans="1:10" x14ac:dyDescent="0.25">
      <c r="A3540" t="s">
        <v>11051</v>
      </c>
      <c r="B3540" t="s">
        <v>2084</v>
      </c>
      <c r="C3540" t="s">
        <v>44</v>
      </c>
      <c r="D3540">
        <v>1999</v>
      </c>
      <c r="E3540">
        <v>6.5</v>
      </c>
      <c r="F3540">
        <v>12000</v>
      </c>
      <c r="G3540" t="s">
        <v>11053</v>
      </c>
      <c r="H3540" t="s">
        <v>31</v>
      </c>
      <c r="I3540">
        <v>35000000</v>
      </c>
      <c r="J3540">
        <v>27807627</v>
      </c>
    </row>
    <row r="3541" spans="1:10" x14ac:dyDescent="0.25">
      <c r="A3541" t="s">
        <v>11054</v>
      </c>
      <c r="B3541" t="s">
        <v>16</v>
      </c>
      <c r="C3541" t="s">
        <v>44</v>
      </c>
      <c r="D3541">
        <v>1999</v>
      </c>
      <c r="E3541">
        <v>6.7</v>
      </c>
      <c r="F3541">
        <v>148000</v>
      </c>
      <c r="G3541" t="s">
        <v>74</v>
      </c>
      <c r="H3541" t="s">
        <v>31</v>
      </c>
      <c r="I3541">
        <v>80000000</v>
      </c>
      <c r="J3541">
        <v>176885658</v>
      </c>
    </row>
    <row r="3542" spans="1:10" x14ac:dyDescent="0.25">
      <c r="A3542" t="s">
        <v>11057</v>
      </c>
      <c r="B3542" t="s">
        <v>16</v>
      </c>
      <c r="C3542" t="s">
        <v>44</v>
      </c>
      <c r="D3542">
        <v>1999</v>
      </c>
      <c r="E3542">
        <v>7.1</v>
      </c>
      <c r="F3542">
        <v>24000</v>
      </c>
      <c r="G3542" t="s">
        <v>11060</v>
      </c>
      <c r="H3542" t="s">
        <v>22</v>
      </c>
      <c r="I3542">
        <v>0</v>
      </c>
      <c r="J3542">
        <v>104257</v>
      </c>
    </row>
    <row r="3543" spans="1:10" x14ac:dyDescent="0.25">
      <c r="A3543" t="s">
        <v>11062</v>
      </c>
      <c r="B3543" t="s">
        <v>2084</v>
      </c>
      <c r="C3543" t="s">
        <v>17</v>
      </c>
      <c r="D3543">
        <v>1999</v>
      </c>
      <c r="E3543">
        <v>6.5</v>
      </c>
      <c r="F3543">
        <v>22000</v>
      </c>
      <c r="G3543" t="s">
        <v>11064</v>
      </c>
      <c r="H3543" t="s">
        <v>31</v>
      </c>
      <c r="I3543">
        <v>25000000</v>
      </c>
      <c r="J3543">
        <v>10115013</v>
      </c>
    </row>
    <row r="3544" spans="1:10" x14ac:dyDescent="0.25">
      <c r="A3544" t="s">
        <v>11065</v>
      </c>
      <c r="B3544" t="s">
        <v>12408</v>
      </c>
      <c r="C3544" t="s">
        <v>44</v>
      </c>
      <c r="D3544">
        <v>1999</v>
      </c>
      <c r="E3544">
        <v>5.9</v>
      </c>
      <c r="F3544">
        <v>14000</v>
      </c>
      <c r="G3544" t="s">
        <v>10643</v>
      </c>
      <c r="H3544" t="s">
        <v>31</v>
      </c>
      <c r="I3544">
        <v>0</v>
      </c>
      <c r="J3544">
        <v>1765545</v>
      </c>
    </row>
    <row r="3545" spans="1:10" x14ac:dyDescent="0.25">
      <c r="A3545" t="s">
        <v>11069</v>
      </c>
      <c r="B3545" t="s">
        <v>16</v>
      </c>
      <c r="C3545" t="s">
        <v>36</v>
      </c>
      <c r="D3545">
        <v>1999</v>
      </c>
      <c r="E3545">
        <v>5</v>
      </c>
      <c r="F3545">
        <v>27000</v>
      </c>
      <c r="G3545" t="s">
        <v>647</v>
      </c>
      <c r="H3545" t="s">
        <v>31</v>
      </c>
      <c r="I3545">
        <v>75000000</v>
      </c>
      <c r="J3545">
        <v>30657854</v>
      </c>
    </row>
    <row r="3546" spans="1:10" x14ac:dyDescent="0.25">
      <c r="A3546" t="s">
        <v>11072</v>
      </c>
      <c r="B3546" t="s">
        <v>2084</v>
      </c>
      <c r="C3546" t="s">
        <v>44</v>
      </c>
      <c r="D3546">
        <v>1999</v>
      </c>
      <c r="E3546">
        <v>5.0999999999999996</v>
      </c>
      <c r="F3546">
        <v>18000</v>
      </c>
      <c r="G3546" t="s">
        <v>11075</v>
      </c>
      <c r="H3546" t="s">
        <v>31</v>
      </c>
      <c r="I3546">
        <v>34000000</v>
      </c>
      <c r="J3546">
        <v>30636478</v>
      </c>
    </row>
    <row r="3547" spans="1:10" x14ac:dyDescent="0.25">
      <c r="A3547" t="s">
        <v>11076</v>
      </c>
      <c r="B3547" t="s">
        <v>16</v>
      </c>
      <c r="C3547" t="s">
        <v>44</v>
      </c>
      <c r="D3547">
        <v>1999</v>
      </c>
      <c r="E3547">
        <v>6.8</v>
      </c>
      <c r="F3547">
        <v>9700</v>
      </c>
      <c r="G3547" t="s">
        <v>11078</v>
      </c>
      <c r="H3547" t="s">
        <v>31</v>
      </c>
      <c r="I3547">
        <v>9000000</v>
      </c>
      <c r="J3547">
        <v>34573780</v>
      </c>
    </row>
    <row r="3548" spans="1:10" x14ac:dyDescent="0.25">
      <c r="A3548" t="s">
        <v>11079</v>
      </c>
      <c r="B3548" t="s">
        <v>2084</v>
      </c>
      <c r="C3548" t="s">
        <v>44</v>
      </c>
      <c r="D3548">
        <v>1999</v>
      </c>
      <c r="E3548">
        <v>6.2</v>
      </c>
      <c r="F3548">
        <v>19000</v>
      </c>
      <c r="G3548" t="s">
        <v>10321</v>
      </c>
      <c r="H3548" t="s">
        <v>31</v>
      </c>
      <c r="I3548">
        <v>13000000</v>
      </c>
      <c r="J3548">
        <v>6262878</v>
      </c>
    </row>
    <row r="3549" spans="1:10" x14ac:dyDescent="0.25">
      <c r="A3549" t="s">
        <v>11082</v>
      </c>
      <c r="B3549" t="s">
        <v>16</v>
      </c>
      <c r="C3549" t="s">
        <v>17</v>
      </c>
      <c r="D3549">
        <v>1999</v>
      </c>
      <c r="E3549">
        <v>7.3</v>
      </c>
      <c r="F3549">
        <v>9800</v>
      </c>
      <c r="G3549" t="s">
        <v>11085</v>
      </c>
      <c r="H3549" t="s">
        <v>340</v>
      </c>
      <c r="I3549">
        <v>0</v>
      </c>
      <c r="J3549">
        <v>254441</v>
      </c>
    </row>
    <row r="3550" spans="1:10" x14ac:dyDescent="0.25">
      <c r="A3550" t="s">
        <v>11086</v>
      </c>
      <c r="B3550" t="s">
        <v>16</v>
      </c>
      <c r="C3550" t="s">
        <v>117</v>
      </c>
      <c r="D3550">
        <v>1999</v>
      </c>
      <c r="E3550">
        <v>6.6</v>
      </c>
      <c r="F3550">
        <v>33000</v>
      </c>
      <c r="G3550" t="s">
        <v>95</v>
      </c>
      <c r="H3550" t="s">
        <v>31</v>
      </c>
      <c r="I3550">
        <v>55000000</v>
      </c>
      <c r="J3550">
        <v>16649768</v>
      </c>
    </row>
    <row r="3551" spans="1:10" x14ac:dyDescent="0.25">
      <c r="A3551" t="s">
        <v>11088</v>
      </c>
      <c r="B3551" t="s">
        <v>16</v>
      </c>
      <c r="C3551" t="s">
        <v>17</v>
      </c>
      <c r="D3551">
        <v>1999</v>
      </c>
      <c r="E3551">
        <v>7.1</v>
      </c>
      <c r="F3551">
        <v>20000</v>
      </c>
      <c r="G3551" t="s">
        <v>3158</v>
      </c>
      <c r="H3551" t="s">
        <v>22</v>
      </c>
      <c r="I3551">
        <v>0</v>
      </c>
      <c r="J3551">
        <v>2259680</v>
      </c>
    </row>
    <row r="3552" spans="1:10" x14ac:dyDescent="0.25">
      <c r="A3552" t="s">
        <v>11092</v>
      </c>
      <c r="B3552" t="s">
        <v>2084</v>
      </c>
      <c r="C3552" t="s">
        <v>44</v>
      </c>
      <c r="D3552">
        <v>1999</v>
      </c>
      <c r="E3552">
        <v>5.4</v>
      </c>
      <c r="F3552">
        <v>33000</v>
      </c>
      <c r="G3552" t="s">
        <v>8735</v>
      </c>
      <c r="H3552" t="s">
        <v>31</v>
      </c>
      <c r="I3552">
        <v>75000000</v>
      </c>
      <c r="J3552">
        <v>93900680</v>
      </c>
    </row>
    <row r="3553" spans="1:10" x14ac:dyDescent="0.25">
      <c r="A3553" t="s">
        <v>11093</v>
      </c>
      <c r="B3553" t="s">
        <v>16</v>
      </c>
      <c r="C3553" t="s">
        <v>44</v>
      </c>
      <c r="D3553">
        <v>1999</v>
      </c>
      <c r="E3553">
        <v>6.1</v>
      </c>
      <c r="F3553">
        <v>8000</v>
      </c>
      <c r="G3553" t="s">
        <v>11097</v>
      </c>
      <c r="H3553" t="s">
        <v>219</v>
      </c>
      <c r="I3553">
        <v>0</v>
      </c>
      <c r="J3553">
        <v>2015406</v>
      </c>
    </row>
    <row r="3554" spans="1:10" x14ac:dyDescent="0.25">
      <c r="A3554" t="s">
        <v>11099</v>
      </c>
      <c r="B3554" t="s">
        <v>16</v>
      </c>
      <c r="C3554" t="s">
        <v>17</v>
      </c>
      <c r="D3554">
        <v>1999</v>
      </c>
      <c r="E3554">
        <v>4.9000000000000004</v>
      </c>
      <c r="F3554">
        <v>5300</v>
      </c>
      <c r="G3554" t="s">
        <v>11101</v>
      </c>
      <c r="H3554" t="s">
        <v>31</v>
      </c>
      <c r="I3554">
        <v>0</v>
      </c>
      <c r="J3554">
        <v>752122</v>
      </c>
    </row>
    <row r="3555" spans="1:10" x14ac:dyDescent="0.25">
      <c r="A3555" t="s">
        <v>11102</v>
      </c>
      <c r="B3555" t="s">
        <v>16</v>
      </c>
      <c r="C3555" t="s">
        <v>70</v>
      </c>
      <c r="D3555">
        <v>1999</v>
      </c>
      <c r="E3555">
        <v>7.3</v>
      </c>
      <c r="F3555">
        <v>21000</v>
      </c>
      <c r="G3555" t="s">
        <v>9325</v>
      </c>
      <c r="H3555" t="s">
        <v>31</v>
      </c>
      <c r="I3555">
        <v>50000000</v>
      </c>
      <c r="J3555">
        <v>13042112</v>
      </c>
    </row>
    <row r="3556" spans="1:10" x14ac:dyDescent="0.25">
      <c r="A3556" t="s">
        <v>11106</v>
      </c>
      <c r="B3556" t="s">
        <v>16</v>
      </c>
      <c r="C3556" t="s">
        <v>36</v>
      </c>
      <c r="D3556">
        <v>1999</v>
      </c>
      <c r="E3556">
        <v>4.2</v>
      </c>
      <c r="F3556">
        <v>28000</v>
      </c>
      <c r="G3556" t="s">
        <v>4652</v>
      </c>
      <c r="H3556" t="s">
        <v>31</v>
      </c>
      <c r="I3556">
        <v>45000000</v>
      </c>
      <c r="J3556">
        <v>10667893</v>
      </c>
    </row>
    <row r="3557" spans="1:10" x14ac:dyDescent="0.25">
      <c r="A3557" t="s">
        <v>11108</v>
      </c>
      <c r="B3557" t="s">
        <v>2084</v>
      </c>
      <c r="C3557" t="s">
        <v>17</v>
      </c>
      <c r="D3557">
        <v>1999</v>
      </c>
      <c r="E3557">
        <v>6.7</v>
      </c>
      <c r="F3557">
        <v>36000</v>
      </c>
      <c r="G3557" t="s">
        <v>4473</v>
      </c>
      <c r="H3557" t="s">
        <v>31</v>
      </c>
      <c r="I3557">
        <v>92000000</v>
      </c>
      <c r="J3557">
        <v>113996937</v>
      </c>
    </row>
    <row r="3558" spans="1:10" x14ac:dyDescent="0.25">
      <c r="A3558" t="s">
        <v>11110</v>
      </c>
      <c r="B3558" t="s">
        <v>493</v>
      </c>
      <c r="C3558" t="s">
        <v>17</v>
      </c>
      <c r="D3558">
        <v>1999</v>
      </c>
      <c r="E3558">
        <v>6.9</v>
      </c>
      <c r="F3558">
        <v>4300</v>
      </c>
      <c r="G3558" t="s">
        <v>11113</v>
      </c>
      <c r="H3558" t="s">
        <v>498</v>
      </c>
      <c r="I3558">
        <v>0</v>
      </c>
    </row>
    <row r="3559" spans="1:10" x14ac:dyDescent="0.25">
      <c r="A3559" t="s">
        <v>11115</v>
      </c>
      <c r="B3559" t="s">
        <v>16</v>
      </c>
      <c r="C3559" t="s">
        <v>17</v>
      </c>
      <c r="D3559">
        <v>1999</v>
      </c>
      <c r="E3559">
        <v>7.1</v>
      </c>
      <c r="F3559">
        <v>22000</v>
      </c>
      <c r="G3559" t="s">
        <v>8242</v>
      </c>
      <c r="H3559" t="s">
        <v>22</v>
      </c>
      <c r="I3559">
        <v>23000000</v>
      </c>
      <c r="J3559">
        <v>10827816</v>
      </c>
    </row>
    <row r="3560" spans="1:10" x14ac:dyDescent="0.25">
      <c r="A3560" t="s">
        <v>11116</v>
      </c>
      <c r="B3560" t="s">
        <v>16</v>
      </c>
      <c r="C3560" t="s">
        <v>44</v>
      </c>
      <c r="D3560">
        <v>1999</v>
      </c>
      <c r="E3560">
        <v>6.7</v>
      </c>
      <c r="F3560">
        <v>26000</v>
      </c>
      <c r="G3560" t="s">
        <v>7141</v>
      </c>
      <c r="H3560" t="s">
        <v>219</v>
      </c>
      <c r="I3560">
        <v>28000000</v>
      </c>
      <c r="J3560">
        <v>8891623</v>
      </c>
    </row>
    <row r="3561" spans="1:10" x14ac:dyDescent="0.25">
      <c r="A3561" t="s">
        <v>11118</v>
      </c>
      <c r="B3561" t="s">
        <v>35</v>
      </c>
      <c r="C3561" t="s">
        <v>44</v>
      </c>
      <c r="D3561">
        <v>1999</v>
      </c>
      <c r="E3561">
        <v>2.7</v>
      </c>
      <c r="F3561">
        <v>26000</v>
      </c>
      <c r="G3561" t="s">
        <v>2265</v>
      </c>
      <c r="H3561" t="s">
        <v>31</v>
      </c>
      <c r="I3561">
        <v>12000000</v>
      </c>
      <c r="J3561">
        <v>36450736</v>
      </c>
    </row>
    <row r="3562" spans="1:10" x14ac:dyDescent="0.25">
      <c r="A3562" t="s">
        <v>11122</v>
      </c>
      <c r="B3562" t="s">
        <v>35</v>
      </c>
      <c r="C3562" t="s">
        <v>44</v>
      </c>
      <c r="D3562">
        <v>1999</v>
      </c>
      <c r="E3562">
        <v>5.0999999999999996</v>
      </c>
      <c r="F3562">
        <v>13000</v>
      </c>
      <c r="G3562" t="s">
        <v>4434</v>
      </c>
      <c r="H3562" t="s">
        <v>31</v>
      </c>
      <c r="I3562">
        <v>65000000</v>
      </c>
      <c r="J3562">
        <v>36850101</v>
      </c>
    </row>
    <row r="3563" spans="1:10" x14ac:dyDescent="0.25">
      <c r="A3563" t="s">
        <v>11124</v>
      </c>
      <c r="B3563" t="s">
        <v>2805</v>
      </c>
      <c r="C3563" t="s">
        <v>17</v>
      </c>
      <c r="D3563">
        <v>1999</v>
      </c>
      <c r="E3563">
        <v>7.4</v>
      </c>
      <c r="F3563">
        <v>9500</v>
      </c>
      <c r="G3563" t="s">
        <v>11126</v>
      </c>
      <c r="H3563" t="s">
        <v>498</v>
      </c>
      <c r="I3563">
        <v>0</v>
      </c>
    </row>
    <row r="3564" spans="1:10" x14ac:dyDescent="0.25">
      <c r="A3564" t="s">
        <v>11128</v>
      </c>
      <c r="B3564" t="s">
        <v>2084</v>
      </c>
      <c r="C3564" t="s">
        <v>44</v>
      </c>
      <c r="D3564">
        <v>1999</v>
      </c>
      <c r="E3564">
        <v>6.2</v>
      </c>
      <c r="F3564">
        <v>17000</v>
      </c>
      <c r="G3564" t="s">
        <v>3191</v>
      </c>
      <c r="H3564" t="s">
        <v>31</v>
      </c>
      <c r="I3564">
        <v>23000000</v>
      </c>
      <c r="J3564">
        <v>23631929</v>
      </c>
    </row>
    <row r="3565" spans="1:10" x14ac:dyDescent="0.25">
      <c r="A3565" t="s">
        <v>11130</v>
      </c>
      <c r="B3565" t="s">
        <v>16</v>
      </c>
      <c r="C3565" t="s">
        <v>17</v>
      </c>
      <c r="D3565">
        <v>1999</v>
      </c>
      <c r="E3565">
        <v>6.7</v>
      </c>
      <c r="F3565">
        <v>13000</v>
      </c>
      <c r="G3565" t="s">
        <v>10288</v>
      </c>
      <c r="H3565" t="s">
        <v>31</v>
      </c>
      <c r="I3565">
        <v>38000000</v>
      </c>
      <c r="J3565">
        <v>635096</v>
      </c>
    </row>
    <row r="3566" spans="1:10" x14ac:dyDescent="0.25">
      <c r="A3566" t="s">
        <v>11132</v>
      </c>
      <c r="B3566" t="s">
        <v>16</v>
      </c>
      <c r="C3566" t="s">
        <v>44</v>
      </c>
      <c r="D3566">
        <v>1999</v>
      </c>
      <c r="E3566">
        <v>6</v>
      </c>
      <c r="F3566">
        <v>15000</v>
      </c>
      <c r="G3566" t="s">
        <v>9811</v>
      </c>
      <c r="H3566" t="s">
        <v>31</v>
      </c>
      <c r="I3566">
        <v>6000000</v>
      </c>
      <c r="J3566">
        <v>6852450</v>
      </c>
    </row>
    <row r="3567" spans="1:10" x14ac:dyDescent="0.25">
      <c r="A3567" t="s">
        <v>11136</v>
      </c>
      <c r="B3567" t="s">
        <v>2084</v>
      </c>
      <c r="C3567" t="s">
        <v>44</v>
      </c>
      <c r="D3567">
        <v>1999</v>
      </c>
      <c r="E3567">
        <v>6.1</v>
      </c>
      <c r="F3567">
        <v>42000</v>
      </c>
      <c r="G3567" t="s">
        <v>9170</v>
      </c>
      <c r="H3567" t="s">
        <v>31</v>
      </c>
      <c r="I3567">
        <v>80000000</v>
      </c>
      <c r="J3567">
        <v>35242897</v>
      </c>
    </row>
    <row r="3568" spans="1:10" x14ac:dyDescent="0.25">
      <c r="A3568" t="s">
        <v>8983</v>
      </c>
      <c r="B3568" t="s">
        <v>16</v>
      </c>
      <c r="C3568" t="s">
        <v>17</v>
      </c>
      <c r="D3568">
        <v>1999</v>
      </c>
      <c r="E3568">
        <v>7.5</v>
      </c>
      <c r="F3568">
        <v>13000</v>
      </c>
      <c r="G3568" t="s">
        <v>8242</v>
      </c>
      <c r="H3568" t="s">
        <v>5947</v>
      </c>
      <c r="I3568">
        <v>0</v>
      </c>
      <c r="J3568">
        <v>7918035</v>
      </c>
    </row>
    <row r="3569" spans="1:10" x14ac:dyDescent="0.25">
      <c r="A3569" t="s">
        <v>11140</v>
      </c>
      <c r="B3569" t="s">
        <v>16</v>
      </c>
      <c r="C3569" t="s">
        <v>17</v>
      </c>
      <c r="D3569">
        <v>1999</v>
      </c>
      <c r="E3569">
        <v>5.2</v>
      </c>
      <c r="F3569">
        <v>20000</v>
      </c>
      <c r="G3569" t="s">
        <v>545</v>
      </c>
      <c r="H3569" t="s">
        <v>31</v>
      </c>
      <c r="I3569">
        <v>64000000</v>
      </c>
      <c r="J3569">
        <v>74608570</v>
      </c>
    </row>
    <row r="3570" spans="1:10" x14ac:dyDescent="0.25">
      <c r="A3570" t="s">
        <v>11141</v>
      </c>
      <c r="B3570" t="s">
        <v>2084</v>
      </c>
      <c r="C3570" t="s">
        <v>44</v>
      </c>
      <c r="D3570">
        <v>1999</v>
      </c>
      <c r="E3570">
        <v>5.9</v>
      </c>
      <c r="F3570">
        <v>36000</v>
      </c>
      <c r="G3570" t="s">
        <v>7050</v>
      </c>
      <c r="H3570" t="s">
        <v>22</v>
      </c>
      <c r="I3570">
        <v>75000000</v>
      </c>
      <c r="J3570">
        <v>54264342</v>
      </c>
    </row>
    <row r="3571" spans="1:10" x14ac:dyDescent="0.25">
      <c r="A3571" t="s">
        <v>11143</v>
      </c>
      <c r="B3571" t="s">
        <v>493</v>
      </c>
      <c r="C3571" t="s">
        <v>26</v>
      </c>
      <c r="D3571">
        <v>1999</v>
      </c>
      <c r="E3571">
        <v>6</v>
      </c>
      <c r="F3571">
        <v>40000</v>
      </c>
      <c r="G3571" t="s">
        <v>7822</v>
      </c>
      <c r="H3571" t="s">
        <v>498</v>
      </c>
      <c r="I3571">
        <v>0</v>
      </c>
      <c r="J3571">
        <v>1632567</v>
      </c>
    </row>
    <row r="3572" spans="1:10" x14ac:dyDescent="0.25">
      <c r="A3572" t="s">
        <v>11145</v>
      </c>
      <c r="B3572" t="s">
        <v>373</v>
      </c>
      <c r="C3572" t="s">
        <v>431</v>
      </c>
      <c r="D3572">
        <v>1999</v>
      </c>
      <c r="E3572">
        <v>7.2</v>
      </c>
      <c r="F3572">
        <v>36000</v>
      </c>
      <c r="G3572" t="s">
        <v>11148</v>
      </c>
      <c r="H3572" t="s">
        <v>31</v>
      </c>
      <c r="I3572">
        <v>80000000</v>
      </c>
      <c r="J3572">
        <v>90874570</v>
      </c>
    </row>
    <row r="3573" spans="1:10" x14ac:dyDescent="0.25">
      <c r="A3573" t="s">
        <v>11149</v>
      </c>
      <c r="B3573" t="s">
        <v>16</v>
      </c>
      <c r="C3573" t="s">
        <v>57</v>
      </c>
      <c r="D3573">
        <v>1999</v>
      </c>
      <c r="E3573">
        <v>4.7</v>
      </c>
      <c r="F3573">
        <v>16000</v>
      </c>
      <c r="G3573" t="s">
        <v>11150</v>
      </c>
      <c r="H3573" t="s">
        <v>31</v>
      </c>
      <c r="I3573">
        <v>21000000</v>
      </c>
      <c r="J3573">
        <v>17762705</v>
      </c>
    </row>
    <row r="3574" spans="1:10" x14ac:dyDescent="0.25">
      <c r="A3574" t="s">
        <v>11151</v>
      </c>
      <c r="B3574" t="s">
        <v>16</v>
      </c>
      <c r="C3574" t="s">
        <v>17</v>
      </c>
      <c r="D3574">
        <v>1999</v>
      </c>
      <c r="E3574">
        <v>5.4</v>
      </c>
      <c r="F3574">
        <v>54000</v>
      </c>
      <c r="G3574" t="s">
        <v>11153</v>
      </c>
      <c r="H3574" t="s">
        <v>31</v>
      </c>
      <c r="I3574">
        <v>75000000</v>
      </c>
      <c r="J3574">
        <v>19598588</v>
      </c>
    </row>
    <row r="3575" spans="1:10" x14ac:dyDescent="0.25">
      <c r="A3575" t="s">
        <v>11154</v>
      </c>
      <c r="B3575" t="s">
        <v>373</v>
      </c>
      <c r="C3575" t="s">
        <v>26</v>
      </c>
      <c r="D3575">
        <v>1999</v>
      </c>
      <c r="E3575">
        <v>6.3</v>
      </c>
      <c r="F3575">
        <v>18000</v>
      </c>
      <c r="G3575" t="s">
        <v>11158</v>
      </c>
      <c r="H3575" t="s">
        <v>31</v>
      </c>
      <c r="I3575">
        <v>24000000</v>
      </c>
      <c r="J3575">
        <v>22323612</v>
      </c>
    </row>
    <row r="3576" spans="1:10" x14ac:dyDescent="0.25">
      <c r="A3576" t="s">
        <v>11160</v>
      </c>
      <c r="B3576" t="s">
        <v>493</v>
      </c>
      <c r="C3576" t="s">
        <v>17</v>
      </c>
      <c r="D3576">
        <v>1999</v>
      </c>
      <c r="E3576">
        <v>7.5</v>
      </c>
      <c r="F3576">
        <v>9600</v>
      </c>
      <c r="G3576" t="s">
        <v>11163</v>
      </c>
      <c r="H3576" t="s">
        <v>5997</v>
      </c>
      <c r="I3576">
        <v>0</v>
      </c>
      <c r="J3576">
        <v>259510</v>
      </c>
    </row>
    <row r="3577" spans="1:10" x14ac:dyDescent="0.25">
      <c r="A3577" t="s">
        <v>11164</v>
      </c>
      <c r="B3577" t="s">
        <v>16</v>
      </c>
      <c r="C3577" t="s">
        <v>17</v>
      </c>
      <c r="D3577">
        <v>1999</v>
      </c>
      <c r="E3577">
        <v>5</v>
      </c>
      <c r="F3577">
        <v>15000</v>
      </c>
      <c r="G3577" t="s">
        <v>9153</v>
      </c>
      <c r="H3577" t="s">
        <v>219</v>
      </c>
      <c r="I3577">
        <v>35000000</v>
      </c>
      <c r="J3577">
        <v>17589705</v>
      </c>
    </row>
    <row r="3578" spans="1:10" x14ac:dyDescent="0.25">
      <c r="A3578" t="s">
        <v>11168</v>
      </c>
      <c r="B3578" t="s">
        <v>16</v>
      </c>
      <c r="C3578" t="s">
        <v>44</v>
      </c>
      <c r="D3578">
        <v>1999</v>
      </c>
      <c r="E3578">
        <v>7</v>
      </c>
      <c r="F3578">
        <v>8700</v>
      </c>
      <c r="G3578" t="s">
        <v>11170</v>
      </c>
      <c r="H3578" t="s">
        <v>31</v>
      </c>
      <c r="I3578">
        <v>6000000</v>
      </c>
      <c r="J3578">
        <v>25059640</v>
      </c>
    </row>
    <row r="3579" spans="1:10" x14ac:dyDescent="0.25">
      <c r="A3579" t="s">
        <v>11171</v>
      </c>
      <c r="B3579" t="s">
        <v>16</v>
      </c>
      <c r="C3579" t="s">
        <v>44</v>
      </c>
      <c r="D3579">
        <v>1999</v>
      </c>
      <c r="E3579">
        <v>6.5</v>
      </c>
      <c r="F3579">
        <v>18000</v>
      </c>
      <c r="G3579" t="s">
        <v>74</v>
      </c>
      <c r="H3579" t="s">
        <v>31</v>
      </c>
      <c r="I3579">
        <v>15000000</v>
      </c>
      <c r="J3579">
        <v>4488529</v>
      </c>
    </row>
    <row r="3580" spans="1:10" x14ac:dyDescent="0.25">
      <c r="A3580" t="s">
        <v>11173</v>
      </c>
      <c r="B3580" t="s">
        <v>16</v>
      </c>
      <c r="C3580" t="s">
        <v>44</v>
      </c>
      <c r="D3580">
        <v>1999</v>
      </c>
      <c r="E3580">
        <v>5.8</v>
      </c>
      <c r="F3580">
        <v>5000</v>
      </c>
      <c r="G3580" t="s">
        <v>11175</v>
      </c>
      <c r="H3580" t="s">
        <v>31</v>
      </c>
      <c r="I3580">
        <v>4000000</v>
      </c>
      <c r="J3580">
        <v>2924635</v>
      </c>
    </row>
    <row r="3581" spans="1:10" x14ac:dyDescent="0.25">
      <c r="A3581" t="s">
        <v>11177</v>
      </c>
      <c r="B3581" t="s">
        <v>16</v>
      </c>
      <c r="C3581" t="s">
        <v>44</v>
      </c>
      <c r="D3581">
        <v>1999</v>
      </c>
      <c r="E3581">
        <v>6</v>
      </c>
      <c r="F3581">
        <v>29000</v>
      </c>
      <c r="G3581" t="s">
        <v>2721</v>
      </c>
      <c r="H3581" t="s">
        <v>31</v>
      </c>
      <c r="I3581">
        <v>33000000</v>
      </c>
      <c r="J3581">
        <v>8408835</v>
      </c>
    </row>
    <row r="3582" spans="1:10" x14ac:dyDescent="0.25">
      <c r="A3582" t="s">
        <v>11180</v>
      </c>
      <c r="B3582" t="s">
        <v>373</v>
      </c>
      <c r="C3582" t="s">
        <v>26</v>
      </c>
      <c r="D3582">
        <v>1999</v>
      </c>
      <c r="E3582">
        <v>5.8</v>
      </c>
      <c r="F3582">
        <v>3100</v>
      </c>
      <c r="G3582" t="s">
        <v>11183</v>
      </c>
      <c r="H3582" t="s">
        <v>31</v>
      </c>
      <c r="I3582">
        <v>26000000</v>
      </c>
      <c r="J3582">
        <v>11683047</v>
      </c>
    </row>
    <row r="3583" spans="1:10" x14ac:dyDescent="0.25">
      <c r="A3583" t="s">
        <v>11185</v>
      </c>
      <c r="B3583" t="s">
        <v>16</v>
      </c>
      <c r="C3583" t="s">
        <v>17</v>
      </c>
      <c r="D3583">
        <v>1999</v>
      </c>
      <c r="E3583">
        <v>5.5</v>
      </c>
      <c r="F3583">
        <v>13000</v>
      </c>
      <c r="G3583" t="s">
        <v>11187</v>
      </c>
      <c r="H3583" t="s">
        <v>31</v>
      </c>
      <c r="I3583">
        <v>30000000</v>
      </c>
      <c r="J3583">
        <v>12017369</v>
      </c>
    </row>
    <row r="3584" spans="1:10" x14ac:dyDescent="0.25">
      <c r="A3584" t="s">
        <v>11188</v>
      </c>
      <c r="B3584" t="s">
        <v>16</v>
      </c>
      <c r="C3584" t="s">
        <v>70</v>
      </c>
      <c r="D3584">
        <v>1999</v>
      </c>
      <c r="E3584">
        <v>7.4</v>
      </c>
      <c r="F3584">
        <v>12000</v>
      </c>
      <c r="G3584" t="s">
        <v>11189</v>
      </c>
      <c r="H3584" t="s">
        <v>22</v>
      </c>
      <c r="I3584">
        <v>0</v>
      </c>
      <c r="J3584">
        <v>6208548</v>
      </c>
    </row>
    <row r="3585" spans="1:10" x14ac:dyDescent="0.25">
      <c r="A3585" t="s">
        <v>11191</v>
      </c>
      <c r="B3585" t="s">
        <v>16</v>
      </c>
      <c r="C3585" t="s">
        <v>17</v>
      </c>
      <c r="D3585">
        <v>1999</v>
      </c>
      <c r="E3585">
        <v>6.6</v>
      </c>
      <c r="F3585">
        <v>32000</v>
      </c>
      <c r="G3585" t="s">
        <v>3158</v>
      </c>
      <c r="H3585" t="s">
        <v>31</v>
      </c>
      <c r="I3585">
        <v>80000000</v>
      </c>
      <c r="J3585">
        <v>34105207</v>
      </c>
    </row>
    <row r="3586" spans="1:10" x14ac:dyDescent="0.25">
      <c r="A3586" t="s">
        <v>11194</v>
      </c>
      <c r="B3586" t="s">
        <v>35</v>
      </c>
      <c r="C3586" t="s">
        <v>44</v>
      </c>
      <c r="D3586">
        <v>1999</v>
      </c>
      <c r="E3586">
        <v>3.9</v>
      </c>
      <c r="F3586">
        <v>10000</v>
      </c>
      <c r="G3586" t="s">
        <v>7068</v>
      </c>
      <c r="H3586" t="s">
        <v>31</v>
      </c>
      <c r="I3586">
        <v>70000000</v>
      </c>
      <c r="J3586">
        <v>9974410</v>
      </c>
    </row>
    <row r="3587" spans="1:10" x14ac:dyDescent="0.25">
      <c r="A3587" t="s">
        <v>11195</v>
      </c>
      <c r="B3587" t="s">
        <v>2084</v>
      </c>
      <c r="C3587" t="s">
        <v>17</v>
      </c>
      <c r="D3587">
        <v>1999</v>
      </c>
      <c r="E3587">
        <v>6.4</v>
      </c>
      <c r="F3587">
        <v>13000</v>
      </c>
      <c r="G3587" t="s">
        <v>1079</v>
      </c>
      <c r="H3587" t="s">
        <v>31</v>
      </c>
      <c r="I3587">
        <v>38000000</v>
      </c>
      <c r="J3587">
        <v>28121100</v>
      </c>
    </row>
    <row r="3588" spans="1:10" x14ac:dyDescent="0.25">
      <c r="A3588" t="s">
        <v>11197</v>
      </c>
      <c r="B3588" t="s">
        <v>16</v>
      </c>
      <c r="C3588" t="s">
        <v>44</v>
      </c>
      <c r="D3588">
        <v>1999</v>
      </c>
      <c r="E3588">
        <v>6.4</v>
      </c>
      <c r="F3588">
        <v>8600</v>
      </c>
      <c r="G3588" t="s">
        <v>11200</v>
      </c>
      <c r="H3588" t="s">
        <v>31</v>
      </c>
      <c r="I3588">
        <v>7000000</v>
      </c>
      <c r="J3588">
        <v>7302522</v>
      </c>
    </row>
    <row r="3589" spans="1:10" x14ac:dyDescent="0.25">
      <c r="A3589" t="s">
        <v>11201</v>
      </c>
      <c r="B3589" t="s">
        <v>2084</v>
      </c>
      <c r="C3589" t="s">
        <v>17</v>
      </c>
      <c r="D3589">
        <v>1999</v>
      </c>
      <c r="E3589">
        <v>7.8</v>
      </c>
      <c r="F3589">
        <v>19000</v>
      </c>
      <c r="G3589" t="s">
        <v>5587</v>
      </c>
      <c r="H3589" t="s">
        <v>2198</v>
      </c>
      <c r="I3589">
        <v>0</v>
      </c>
      <c r="J3589">
        <v>461259</v>
      </c>
    </row>
    <row r="3590" spans="1:10" x14ac:dyDescent="0.25">
      <c r="A3590" t="s">
        <v>11203</v>
      </c>
      <c r="B3590" t="s">
        <v>2084</v>
      </c>
      <c r="C3590" t="s">
        <v>44</v>
      </c>
      <c r="D3590">
        <v>1999</v>
      </c>
      <c r="E3590">
        <v>5.3</v>
      </c>
      <c r="F3590">
        <v>13000</v>
      </c>
      <c r="G3590" t="s">
        <v>10834</v>
      </c>
      <c r="H3590" t="s">
        <v>5947</v>
      </c>
      <c r="I3590">
        <v>6000000</v>
      </c>
      <c r="J3590">
        <v>4398989</v>
      </c>
    </row>
    <row r="3591" spans="1:10" x14ac:dyDescent="0.25">
      <c r="A3591" t="s">
        <v>11206</v>
      </c>
      <c r="B3591" t="s">
        <v>35</v>
      </c>
      <c r="C3591" t="s">
        <v>36</v>
      </c>
      <c r="D3591">
        <v>1999</v>
      </c>
      <c r="E3591">
        <v>6.1</v>
      </c>
      <c r="F3591">
        <v>7900</v>
      </c>
      <c r="G3591" t="s">
        <v>11210</v>
      </c>
      <c r="H3591" t="s">
        <v>2198</v>
      </c>
      <c r="I3591">
        <v>13000000</v>
      </c>
      <c r="J3591">
        <v>12924063</v>
      </c>
    </row>
    <row r="3592" spans="1:10" x14ac:dyDescent="0.25">
      <c r="A3592" t="s">
        <v>11212</v>
      </c>
      <c r="B3592" t="s">
        <v>16</v>
      </c>
      <c r="C3592" t="s">
        <v>44</v>
      </c>
      <c r="D3592">
        <v>1999</v>
      </c>
      <c r="E3592">
        <v>6</v>
      </c>
      <c r="F3592">
        <v>22000</v>
      </c>
      <c r="G3592" t="s">
        <v>4572</v>
      </c>
      <c r="H3592" t="s">
        <v>31</v>
      </c>
      <c r="I3592">
        <v>50000000</v>
      </c>
      <c r="J3592">
        <v>58900031</v>
      </c>
    </row>
    <row r="3593" spans="1:10" x14ac:dyDescent="0.25">
      <c r="A3593" t="s">
        <v>11213</v>
      </c>
      <c r="B3593" t="s">
        <v>16</v>
      </c>
      <c r="C3593" t="s">
        <v>44</v>
      </c>
      <c r="D3593">
        <v>1999</v>
      </c>
      <c r="E3593">
        <v>6.9</v>
      </c>
      <c r="F3593">
        <v>17000</v>
      </c>
      <c r="G3593" t="s">
        <v>11217</v>
      </c>
      <c r="H3593" t="s">
        <v>22</v>
      </c>
      <c r="I3593">
        <v>0</v>
      </c>
      <c r="J3593">
        <v>4177818</v>
      </c>
    </row>
    <row r="3594" spans="1:10" x14ac:dyDescent="0.25">
      <c r="A3594" t="s">
        <v>11219</v>
      </c>
      <c r="B3594" t="s">
        <v>373</v>
      </c>
      <c r="C3594" t="s">
        <v>431</v>
      </c>
      <c r="D3594">
        <v>1999</v>
      </c>
      <c r="E3594">
        <v>6.1</v>
      </c>
      <c r="F3594">
        <v>21000</v>
      </c>
      <c r="G3594" t="s">
        <v>10524</v>
      </c>
      <c r="H3594" t="s">
        <v>2198</v>
      </c>
      <c r="I3594">
        <v>30000000</v>
      </c>
      <c r="J3594">
        <v>133949270</v>
      </c>
    </row>
    <row r="3595" spans="1:10" x14ac:dyDescent="0.25">
      <c r="A3595" t="s">
        <v>11223</v>
      </c>
      <c r="B3595" t="s">
        <v>2084</v>
      </c>
      <c r="C3595" t="s">
        <v>44</v>
      </c>
      <c r="D3595">
        <v>1999</v>
      </c>
      <c r="E3595">
        <v>7.2</v>
      </c>
      <c r="F3595">
        <v>33000</v>
      </c>
      <c r="G3595" t="s">
        <v>1052</v>
      </c>
      <c r="H3595" t="s">
        <v>31</v>
      </c>
      <c r="I3595">
        <v>29750000</v>
      </c>
      <c r="J3595">
        <v>4525794</v>
      </c>
    </row>
    <row r="3596" spans="1:10" x14ac:dyDescent="0.25">
      <c r="A3596" t="s">
        <v>11224</v>
      </c>
      <c r="B3596" t="s">
        <v>2084</v>
      </c>
      <c r="C3596" t="s">
        <v>57</v>
      </c>
      <c r="D3596">
        <v>1999</v>
      </c>
      <c r="E3596">
        <v>3.9</v>
      </c>
      <c r="F3596">
        <v>9900</v>
      </c>
      <c r="G3596" t="s">
        <v>4079</v>
      </c>
      <c r="H3596" t="s">
        <v>31</v>
      </c>
      <c r="I3596">
        <v>5250000</v>
      </c>
      <c r="J3596">
        <v>10155690</v>
      </c>
    </row>
    <row r="3597" spans="1:10" x14ac:dyDescent="0.25">
      <c r="A3597" t="s">
        <v>11228</v>
      </c>
      <c r="B3597" t="s">
        <v>2084</v>
      </c>
      <c r="C3597" t="s">
        <v>17</v>
      </c>
      <c r="D3597">
        <v>1999</v>
      </c>
      <c r="E3597">
        <v>6</v>
      </c>
      <c r="F3597">
        <v>13000</v>
      </c>
      <c r="G3597" t="s">
        <v>2164</v>
      </c>
      <c r="H3597" t="s">
        <v>31</v>
      </c>
      <c r="I3597">
        <v>60000000</v>
      </c>
      <c r="J3597">
        <v>22365133</v>
      </c>
    </row>
    <row r="3598" spans="1:10" x14ac:dyDescent="0.25">
      <c r="A3598" t="s">
        <v>11229</v>
      </c>
      <c r="B3598" t="s">
        <v>2084</v>
      </c>
      <c r="C3598" t="s">
        <v>44</v>
      </c>
      <c r="D3598">
        <v>1999</v>
      </c>
      <c r="E3598">
        <v>6.8</v>
      </c>
      <c r="F3598">
        <v>15000</v>
      </c>
      <c r="G3598" t="s">
        <v>8392</v>
      </c>
      <c r="H3598" t="s">
        <v>22</v>
      </c>
      <c r="I3598">
        <v>14000000</v>
      </c>
      <c r="J3598">
        <v>18542974</v>
      </c>
    </row>
    <row r="3599" spans="1:10" x14ac:dyDescent="0.25">
      <c r="A3599" t="s">
        <v>11230</v>
      </c>
      <c r="B3599" t="s">
        <v>16</v>
      </c>
      <c r="C3599" t="s">
        <v>44</v>
      </c>
      <c r="D3599">
        <v>1999</v>
      </c>
      <c r="E3599">
        <v>4.4000000000000004</v>
      </c>
      <c r="F3599">
        <v>1600</v>
      </c>
      <c r="G3599" t="s">
        <v>11233</v>
      </c>
      <c r="H3599" t="s">
        <v>31</v>
      </c>
      <c r="I3599">
        <v>0</v>
      </c>
      <c r="J3599">
        <v>5453</v>
      </c>
    </row>
    <row r="3600" spans="1:10" x14ac:dyDescent="0.25">
      <c r="A3600" t="s">
        <v>11234</v>
      </c>
      <c r="B3600" t="s">
        <v>35</v>
      </c>
      <c r="C3600" t="s">
        <v>44</v>
      </c>
      <c r="D3600">
        <v>1999</v>
      </c>
      <c r="E3600">
        <v>6.9</v>
      </c>
      <c r="F3600">
        <v>12000</v>
      </c>
      <c r="G3600" t="s">
        <v>2733</v>
      </c>
      <c r="H3600" t="s">
        <v>340</v>
      </c>
      <c r="I3600">
        <v>12000000</v>
      </c>
      <c r="J3600">
        <v>14401563</v>
      </c>
    </row>
    <row r="3601" spans="1:10" x14ac:dyDescent="0.25">
      <c r="A3601" t="s">
        <v>11237</v>
      </c>
      <c r="B3601" t="s">
        <v>16</v>
      </c>
      <c r="C3601" t="s">
        <v>117</v>
      </c>
      <c r="D3601">
        <v>1999</v>
      </c>
      <c r="E3601">
        <v>5.2</v>
      </c>
      <c r="F3601">
        <v>5500</v>
      </c>
      <c r="G3601" t="s">
        <v>6794</v>
      </c>
      <c r="H3601" t="s">
        <v>31</v>
      </c>
      <c r="I3601">
        <v>30000000</v>
      </c>
      <c r="J3601">
        <v>4197729</v>
      </c>
    </row>
    <row r="3602" spans="1:10" x14ac:dyDescent="0.25">
      <c r="A3602" t="s">
        <v>11238</v>
      </c>
      <c r="B3602" t="s">
        <v>2084</v>
      </c>
      <c r="C3602" t="s">
        <v>44</v>
      </c>
      <c r="D3602">
        <v>1999</v>
      </c>
      <c r="E3602">
        <v>6.9</v>
      </c>
      <c r="F3602">
        <v>13000</v>
      </c>
      <c r="G3602" t="s">
        <v>3123</v>
      </c>
      <c r="H3602" t="s">
        <v>31</v>
      </c>
      <c r="I3602">
        <v>10000000</v>
      </c>
      <c r="J3602">
        <v>10920544</v>
      </c>
    </row>
    <row r="3603" spans="1:10" x14ac:dyDescent="0.25">
      <c r="A3603" t="s">
        <v>11241</v>
      </c>
      <c r="B3603" t="s">
        <v>16</v>
      </c>
      <c r="C3603" t="s">
        <v>44</v>
      </c>
      <c r="D3603">
        <v>1999</v>
      </c>
      <c r="E3603">
        <v>6.8</v>
      </c>
      <c r="F3603">
        <v>6900</v>
      </c>
      <c r="G3603" t="s">
        <v>11243</v>
      </c>
      <c r="H3603" t="s">
        <v>31</v>
      </c>
      <c r="I3603">
        <v>0</v>
      </c>
      <c r="J3603">
        <v>92442</v>
      </c>
    </row>
    <row r="3604" spans="1:10" x14ac:dyDescent="0.25">
      <c r="A3604" t="s">
        <v>11244</v>
      </c>
      <c r="B3604" t="s">
        <v>2084</v>
      </c>
      <c r="C3604" t="s">
        <v>44</v>
      </c>
      <c r="D3604">
        <v>1999</v>
      </c>
      <c r="E3604">
        <v>6.1</v>
      </c>
      <c r="F3604">
        <v>19000</v>
      </c>
      <c r="G3604" t="s">
        <v>9134</v>
      </c>
      <c r="H3604" t="s">
        <v>277</v>
      </c>
      <c r="I3604">
        <v>20000000</v>
      </c>
      <c r="J3604">
        <v>10570375</v>
      </c>
    </row>
    <row r="3605" spans="1:10" x14ac:dyDescent="0.25">
      <c r="A3605" t="s">
        <v>11247</v>
      </c>
      <c r="B3605" t="s">
        <v>16</v>
      </c>
      <c r="C3605" t="s">
        <v>17</v>
      </c>
      <c r="D3605">
        <v>1999</v>
      </c>
      <c r="E3605">
        <v>6.8</v>
      </c>
      <c r="F3605">
        <v>7600</v>
      </c>
      <c r="G3605" t="s">
        <v>8242</v>
      </c>
      <c r="H3605" t="s">
        <v>22</v>
      </c>
      <c r="I3605">
        <v>14000000</v>
      </c>
      <c r="J3605">
        <v>206128</v>
      </c>
    </row>
    <row r="3606" spans="1:10" x14ac:dyDescent="0.25">
      <c r="A3606" t="s">
        <v>11252</v>
      </c>
      <c r="B3606" t="s">
        <v>16</v>
      </c>
      <c r="C3606" t="s">
        <v>431</v>
      </c>
      <c r="D3606">
        <v>1999</v>
      </c>
      <c r="E3606">
        <v>7.4</v>
      </c>
      <c r="F3606">
        <v>16000</v>
      </c>
      <c r="G3606" t="s">
        <v>11255</v>
      </c>
      <c r="H3606" t="s">
        <v>2198</v>
      </c>
      <c r="I3606">
        <v>0</v>
      </c>
      <c r="J3606">
        <v>94591</v>
      </c>
    </row>
    <row r="3607" spans="1:10" x14ac:dyDescent="0.25">
      <c r="A3607" t="s">
        <v>11256</v>
      </c>
      <c r="B3607" t="s">
        <v>16</v>
      </c>
      <c r="C3607" t="s">
        <v>44</v>
      </c>
      <c r="D3607">
        <v>1999</v>
      </c>
      <c r="E3607">
        <v>6.8</v>
      </c>
      <c r="F3607">
        <v>8900</v>
      </c>
      <c r="G3607" t="s">
        <v>11257</v>
      </c>
      <c r="H3607" t="s">
        <v>31</v>
      </c>
      <c r="I3607">
        <v>28000000</v>
      </c>
      <c r="J3607">
        <v>4555459</v>
      </c>
    </row>
    <row r="3608" spans="1:10" x14ac:dyDescent="0.25">
      <c r="A3608" t="s">
        <v>11258</v>
      </c>
      <c r="B3608" t="s">
        <v>2084</v>
      </c>
      <c r="C3608" t="s">
        <v>36</v>
      </c>
      <c r="D3608">
        <v>1999</v>
      </c>
      <c r="E3608">
        <v>4.3</v>
      </c>
      <c r="F3608">
        <v>16000</v>
      </c>
      <c r="G3608" t="s">
        <v>10868</v>
      </c>
      <c r="H3608" t="s">
        <v>31</v>
      </c>
      <c r="I3608">
        <v>30000000</v>
      </c>
      <c r="J3608">
        <v>11578059</v>
      </c>
    </row>
    <row r="3609" spans="1:10" x14ac:dyDescent="0.25">
      <c r="A3609" t="s">
        <v>11260</v>
      </c>
      <c r="B3609" t="s">
        <v>16</v>
      </c>
      <c r="C3609" t="s">
        <v>36</v>
      </c>
      <c r="D3609">
        <v>1999</v>
      </c>
      <c r="E3609">
        <v>6.1</v>
      </c>
      <c r="F3609">
        <v>18000</v>
      </c>
      <c r="G3609" t="s">
        <v>10476</v>
      </c>
      <c r="H3609" t="s">
        <v>31</v>
      </c>
      <c r="I3609">
        <v>25000000</v>
      </c>
      <c r="J3609">
        <v>24493601</v>
      </c>
    </row>
    <row r="3610" spans="1:10" x14ac:dyDescent="0.25">
      <c r="A3610" t="s">
        <v>11262</v>
      </c>
      <c r="B3610" t="s">
        <v>2084</v>
      </c>
      <c r="C3610" t="s">
        <v>17</v>
      </c>
      <c r="D3610">
        <v>1999</v>
      </c>
      <c r="E3610">
        <v>6.8</v>
      </c>
      <c r="F3610">
        <v>14000</v>
      </c>
      <c r="G3610" t="s">
        <v>2740</v>
      </c>
      <c r="H3610" t="s">
        <v>31</v>
      </c>
      <c r="I3610">
        <v>35000000</v>
      </c>
      <c r="J3610">
        <v>23049593</v>
      </c>
    </row>
    <row r="3611" spans="1:10" x14ac:dyDescent="0.25">
      <c r="A3611" t="s">
        <v>11264</v>
      </c>
      <c r="B3611" t="s">
        <v>35</v>
      </c>
      <c r="C3611" t="s">
        <v>17</v>
      </c>
      <c r="D3611">
        <v>1999</v>
      </c>
      <c r="E3611">
        <v>6.8</v>
      </c>
      <c r="F3611">
        <v>12000</v>
      </c>
      <c r="G3611" t="s">
        <v>808</v>
      </c>
      <c r="H3611" t="s">
        <v>31</v>
      </c>
      <c r="I3611">
        <v>27000000</v>
      </c>
      <c r="J3611">
        <v>14936407</v>
      </c>
    </row>
    <row r="3612" spans="1:10" x14ac:dyDescent="0.25">
      <c r="A3612" t="s">
        <v>11266</v>
      </c>
      <c r="B3612" t="s">
        <v>2084</v>
      </c>
      <c r="C3612" t="s">
        <v>44</v>
      </c>
      <c r="D3612">
        <v>1999</v>
      </c>
      <c r="E3612">
        <v>5.5</v>
      </c>
      <c r="F3612">
        <v>4200</v>
      </c>
      <c r="G3612" t="s">
        <v>3497</v>
      </c>
      <c r="H3612" t="s">
        <v>31</v>
      </c>
      <c r="I3612">
        <v>20000000</v>
      </c>
      <c r="J3612">
        <v>9177355</v>
      </c>
    </row>
    <row r="3613" spans="1:10" x14ac:dyDescent="0.25">
      <c r="A3613" t="s">
        <v>11270</v>
      </c>
      <c r="B3613" t="s">
        <v>2084</v>
      </c>
      <c r="C3613" t="s">
        <v>44</v>
      </c>
      <c r="D3613">
        <v>1999</v>
      </c>
      <c r="E3613">
        <v>5.0999999999999996</v>
      </c>
      <c r="F3613">
        <v>17000</v>
      </c>
      <c r="G3613" t="s">
        <v>8917</v>
      </c>
      <c r="H3613" t="s">
        <v>31</v>
      </c>
      <c r="I3613">
        <v>51000000</v>
      </c>
      <c r="J3613">
        <v>36911617</v>
      </c>
    </row>
    <row r="3614" spans="1:10" x14ac:dyDescent="0.25">
      <c r="A3614" t="s">
        <v>11273</v>
      </c>
      <c r="B3614" t="s">
        <v>16</v>
      </c>
      <c r="C3614" t="s">
        <v>117</v>
      </c>
      <c r="D3614">
        <v>1999</v>
      </c>
      <c r="E3614">
        <v>6.3</v>
      </c>
      <c r="F3614">
        <v>6000</v>
      </c>
      <c r="G3614" t="s">
        <v>7073</v>
      </c>
      <c r="H3614" t="s">
        <v>31</v>
      </c>
      <c r="I3614">
        <v>7000000</v>
      </c>
      <c r="J3614">
        <v>14011454</v>
      </c>
    </row>
    <row r="3615" spans="1:10" x14ac:dyDescent="0.25">
      <c r="A3615" t="s">
        <v>11277</v>
      </c>
      <c r="B3615" t="s">
        <v>16</v>
      </c>
      <c r="C3615" t="s">
        <v>117</v>
      </c>
      <c r="D3615">
        <v>1999</v>
      </c>
      <c r="E3615">
        <v>4.9000000000000004</v>
      </c>
      <c r="F3615">
        <v>5600</v>
      </c>
      <c r="G3615" t="s">
        <v>8151</v>
      </c>
      <c r="H3615" t="s">
        <v>31</v>
      </c>
      <c r="I3615">
        <v>12000000</v>
      </c>
      <c r="J3615">
        <v>5541431</v>
      </c>
    </row>
    <row r="3616" spans="1:10" x14ac:dyDescent="0.25">
      <c r="A3616" t="s">
        <v>11280</v>
      </c>
      <c r="B3616" t="s">
        <v>2084</v>
      </c>
      <c r="C3616" t="s">
        <v>44</v>
      </c>
      <c r="D3616">
        <v>1999</v>
      </c>
      <c r="E3616">
        <v>6.2</v>
      </c>
      <c r="F3616">
        <v>6700</v>
      </c>
      <c r="G3616" t="s">
        <v>4156</v>
      </c>
      <c r="H3616" t="s">
        <v>5947</v>
      </c>
      <c r="I3616">
        <v>15000000</v>
      </c>
      <c r="J3616">
        <v>2005840</v>
      </c>
    </row>
    <row r="3617" spans="1:10" x14ac:dyDescent="0.25">
      <c r="A3617" t="s">
        <v>11282</v>
      </c>
      <c r="B3617" t="s">
        <v>2084</v>
      </c>
      <c r="C3617" t="s">
        <v>44</v>
      </c>
      <c r="D3617">
        <v>1999</v>
      </c>
      <c r="E3617">
        <v>5.0999999999999996</v>
      </c>
      <c r="F3617">
        <v>6200</v>
      </c>
      <c r="G3617" t="s">
        <v>11284</v>
      </c>
      <c r="H3617" t="s">
        <v>31</v>
      </c>
      <c r="I3617">
        <v>30000000</v>
      </c>
      <c r="J3617">
        <v>6552255</v>
      </c>
    </row>
    <row r="3618" spans="1:10" x14ac:dyDescent="0.25">
      <c r="A3618" t="s">
        <v>11286</v>
      </c>
      <c r="B3618" t="s">
        <v>493</v>
      </c>
      <c r="C3618" t="s">
        <v>838</v>
      </c>
      <c r="D3618">
        <v>1999</v>
      </c>
      <c r="E3618">
        <v>7.8</v>
      </c>
      <c r="F3618">
        <v>7400</v>
      </c>
      <c r="G3618" t="s">
        <v>11290</v>
      </c>
      <c r="H3618" t="s">
        <v>5947</v>
      </c>
      <c r="I3618">
        <v>0</v>
      </c>
      <c r="J3618">
        <v>646532</v>
      </c>
    </row>
    <row r="3619" spans="1:10" x14ac:dyDescent="0.25">
      <c r="A3619" t="s">
        <v>11292</v>
      </c>
      <c r="B3619" t="s">
        <v>16</v>
      </c>
      <c r="C3619" t="s">
        <v>36</v>
      </c>
      <c r="D3619">
        <v>1999</v>
      </c>
      <c r="E3619">
        <v>4.3</v>
      </c>
      <c r="F3619">
        <v>8800</v>
      </c>
      <c r="G3619" t="s">
        <v>11064</v>
      </c>
      <c r="H3619" t="s">
        <v>31</v>
      </c>
      <c r="I3619">
        <v>50000000</v>
      </c>
      <c r="J3619">
        <v>13263993</v>
      </c>
    </row>
    <row r="3620" spans="1:10" x14ac:dyDescent="0.25">
      <c r="A3620" t="s">
        <v>11295</v>
      </c>
      <c r="B3620" t="s">
        <v>16</v>
      </c>
      <c r="C3620" t="s">
        <v>117</v>
      </c>
      <c r="D3620">
        <v>1999</v>
      </c>
      <c r="E3620">
        <v>6.1</v>
      </c>
      <c r="F3620">
        <v>7400</v>
      </c>
      <c r="G3620" t="s">
        <v>11298</v>
      </c>
      <c r="H3620" t="s">
        <v>31</v>
      </c>
      <c r="I3620">
        <v>7000000</v>
      </c>
      <c r="J3620">
        <v>27816</v>
      </c>
    </row>
    <row r="3621" spans="1:10" x14ac:dyDescent="0.25">
      <c r="A3621" t="s">
        <v>11299</v>
      </c>
      <c r="B3621" t="s">
        <v>16</v>
      </c>
      <c r="C3621" t="s">
        <v>44</v>
      </c>
      <c r="D3621">
        <v>1999</v>
      </c>
      <c r="E3621">
        <v>5.5</v>
      </c>
      <c r="F3621">
        <v>12000</v>
      </c>
      <c r="G3621" t="s">
        <v>8076</v>
      </c>
      <c r="H3621" t="s">
        <v>31</v>
      </c>
      <c r="I3621">
        <v>24000000</v>
      </c>
      <c r="J3621">
        <v>8678812</v>
      </c>
    </row>
    <row r="3622" spans="1:10" x14ac:dyDescent="0.25">
      <c r="A3622" t="s">
        <v>11301</v>
      </c>
      <c r="B3622" t="s">
        <v>2084</v>
      </c>
      <c r="C3622" t="s">
        <v>17</v>
      </c>
      <c r="D3622">
        <v>1999</v>
      </c>
      <c r="E3622">
        <v>6.5</v>
      </c>
      <c r="F3622">
        <v>15000</v>
      </c>
      <c r="G3622" t="s">
        <v>109</v>
      </c>
      <c r="H3622" t="s">
        <v>31</v>
      </c>
      <c r="I3622">
        <v>45000000</v>
      </c>
      <c r="J3622">
        <v>4956401</v>
      </c>
    </row>
    <row r="3623" spans="1:10" x14ac:dyDescent="0.25">
      <c r="A3623" t="s">
        <v>11304</v>
      </c>
      <c r="B3623" t="s">
        <v>16</v>
      </c>
      <c r="C3623" t="s">
        <v>17</v>
      </c>
      <c r="D3623">
        <v>1999</v>
      </c>
      <c r="E3623">
        <v>6.8</v>
      </c>
      <c r="F3623">
        <v>8900</v>
      </c>
      <c r="G3623" t="s">
        <v>11305</v>
      </c>
      <c r="H3623" t="s">
        <v>31</v>
      </c>
      <c r="I3623">
        <v>36000000</v>
      </c>
      <c r="J3623">
        <v>2986932</v>
      </c>
    </row>
    <row r="3624" spans="1:10" x14ac:dyDescent="0.25">
      <c r="A3624" t="s">
        <v>11307</v>
      </c>
      <c r="B3624" t="s">
        <v>16</v>
      </c>
      <c r="C3624" t="s">
        <v>36</v>
      </c>
      <c r="D3624">
        <v>1999</v>
      </c>
      <c r="E3624">
        <v>6.4</v>
      </c>
      <c r="F3624">
        <v>9700</v>
      </c>
      <c r="G3624" t="s">
        <v>6861</v>
      </c>
      <c r="H3624" t="s">
        <v>22</v>
      </c>
      <c r="I3624">
        <v>0</v>
      </c>
      <c r="J3624">
        <v>474900</v>
      </c>
    </row>
    <row r="3625" spans="1:10" x14ac:dyDescent="0.25">
      <c r="A3625" t="s">
        <v>11311</v>
      </c>
      <c r="B3625" t="s">
        <v>16</v>
      </c>
      <c r="C3625" t="s">
        <v>44</v>
      </c>
      <c r="D3625">
        <v>1999</v>
      </c>
      <c r="E3625">
        <v>4.5999999999999996</v>
      </c>
      <c r="F3625">
        <v>7600</v>
      </c>
      <c r="G3625" t="s">
        <v>4572</v>
      </c>
      <c r="H3625" t="s">
        <v>31</v>
      </c>
      <c r="I3625">
        <v>12000000</v>
      </c>
      <c r="J3625">
        <v>178278</v>
      </c>
    </row>
    <row r="3626" spans="1:10" x14ac:dyDescent="0.25">
      <c r="A3626" t="s">
        <v>11315</v>
      </c>
      <c r="B3626" t="s">
        <v>373</v>
      </c>
      <c r="C3626" t="s">
        <v>17</v>
      </c>
      <c r="D3626">
        <v>1999</v>
      </c>
      <c r="E3626">
        <v>7.3</v>
      </c>
      <c r="F3626">
        <v>7500</v>
      </c>
      <c r="G3626" t="s">
        <v>11317</v>
      </c>
      <c r="H3626" t="s">
        <v>22</v>
      </c>
      <c r="I3626">
        <v>0</v>
      </c>
      <c r="J3626">
        <v>3957934</v>
      </c>
    </row>
    <row r="3627" spans="1:10" x14ac:dyDescent="0.25">
      <c r="A3627" t="s">
        <v>11319</v>
      </c>
      <c r="B3627" t="s">
        <v>16</v>
      </c>
      <c r="C3627" t="s">
        <v>44</v>
      </c>
      <c r="D3627">
        <v>1999</v>
      </c>
      <c r="E3627">
        <v>7</v>
      </c>
      <c r="F3627">
        <v>6500</v>
      </c>
      <c r="G3627" t="s">
        <v>11321</v>
      </c>
      <c r="H3627" t="s">
        <v>31</v>
      </c>
      <c r="I3627">
        <v>0</v>
      </c>
      <c r="J3627">
        <v>3736868</v>
      </c>
    </row>
    <row r="3628" spans="1:10" x14ac:dyDescent="0.25">
      <c r="A3628" t="s">
        <v>11322</v>
      </c>
      <c r="B3628" t="s">
        <v>35</v>
      </c>
      <c r="C3628" t="s">
        <v>17</v>
      </c>
      <c r="D3628">
        <v>1999</v>
      </c>
      <c r="E3628">
        <v>8.1999999999999993</v>
      </c>
      <c r="F3628">
        <v>16000</v>
      </c>
      <c r="G3628" t="s">
        <v>11324</v>
      </c>
      <c r="H3628" t="s">
        <v>5997</v>
      </c>
      <c r="I3628">
        <v>0</v>
      </c>
      <c r="J3628">
        <v>2777552</v>
      </c>
    </row>
    <row r="3629" spans="1:10" x14ac:dyDescent="0.25">
      <c r="A3629" t="s">
        <v>11326</v>
      </c>
      <c r="B3629" t="s">
        <v>16</v>
      </c>
      <c r="C3629" t="s">
        <v>17</v>
      </c>
      <c r="D3629">
        <v>1999</v>
      </c>
      <c r="E3629">
        <v>7.5</v>
      </c>
      <c r="F3629">
        <v>13000</v>
      </c>
      <c r="G3629" t="s">
        <v>11329</v>
      </c>
      <c r="H3629" t="s">
        <v>498</v>
      </c>
      <c r="I3629">
        <v>0</v>
      </c>
      <c r="J3629">
        <v>293092</v>
      </c>
    </row>
    <row r="3630" spans="1:10" x14ac:dyDescent="0.25">
      <c r="A3630" t="s">
        <v>11330</v>
      </c>
      <c r="B3630" t="s">
        <v>16</v>
      </c>
      <c r="C3630" t="s">
        <v>44</v>
      </c>
      <c r="D3630">
        <v>1999</v>
      </c>
      <c r="E3630">
        <v>7.2</v>
      </c>
      <c r="F3630">
        <v>8400</v>
      </c>
      <c r="G3630" t="s">
        <v>11333</v>
      </c>
      <c r="H3630" t="s">
        <v>31</v>
      </c>
      <c r="I3630">
        <v>450000</v>
      </c>
      <c r="J3630">
        <v>2087228</v>
      </c>
    </row>
    <row r="3631" spans="1:10" x14ac:dyDescent="0.25">
      <c r="A3631" t="s">
        <v>11334</v>
      </c>
      <c r="B3631" t="s">
        <v>16</v>
      </c>
      <c r="C3631" t="s">
        <v>44</v>
      </c>
      <c r="D3631">
        <v>1999</v>
      </c>
      <c r="E3631">
        <v>7.6</v>
      </c>
      <c r="F3631">
        <v>5500</v>
      </c>
      <c r="G3631" t="s">
        <v>11338</v>
      </c>
      <c r="H3631" t="s">
        <v>22</v>
      </c>
      <c r="I3631">
        <v>0</v>
      </c>
      <c r="J3631">
        <v>19478</v>
      </c>
    </row>
    <row r="3632" spans="1:10" x14ac:dyDescent="0.25">
      <c r="A3632" t="s">
        <v>11339</v>
      </c>
      <c r="B3632" t="s">
        <v>16</v>
      </c>
      <c r="C3632" t="s">
        <v>17</v>
      </c>
      <c r="D3632">
        <v>1999</v>
      </c>
      <c r="E3632">
        <v>7.1</v>
      </c>
      <c r="F3632">
        <v>5300</v>
      </c>
      <c r="G3632" t="s">
        <v>3318</v>
      </c>
      <c r="H3632" t="s">
        <v>498</v>
      </c>
      <c r="I3632">
        <v>0</v>
      </c>
      <c r="J3632">
        <v>401299</v>
      </c>
    </row>
    <row r="3633" spans="1:10" x14ac:dyDescent="0.25">
      <c r="A3633" t="s">
        <v>11344</v>
      </c>
      <c r="B3633" t="s">
        <v>16</v>
      </c>
      <c r="C3633" t="s">
        <v>17</v>
      </c>
      <c r="D3633">
        <v>1999</v>
      </c>
      <c r="E3633">
        <v>5.4</v>
      </c>
      <c r="F3633">
        <v>3100</v>
      </c>
      <c r="G3633" t="s">
        <v>5283</v>
      </c>
      <c r="H3633" t="s">
        <v>22</v>
      </c>
      <c r="I3633">
        <v>4000000</v>
      </c>
      <c r="J3633">
        <v>164022</v>
      </c>
    </row>
    <row r="3634" spans="1:10" x14ac:dyDescent="0.25">
      <c r="A3634" t="s">
        <v>11347</v>
      </c>
      <c r="B3634" t="s">
        <v>493</v>
      </c>
      <c r="C3634" t="s">
        <v>70</v>
      </c>
      <c r="D3634">
        <v>1999</v>
      </c>
      <c r="E3634">
        <v>7.2</v>
      </c>
      <c r="F3634">
        <v>6200</v>
      </c>
      <c r="G3634" t="s">
        <v>11350</v>
      </c>
      <c r="H3634" t="s">
        <v>5947</v>
      </c>
      <c r="I3634">
        <v>0</v>
      </c>
      <c r="J3634">
        <v>927107</v>
      </c>
    </row>
    <row r="3635" spans="1:10" x14ac:dyDescent="0.25">
      <c r="A3635" t="s">
        <v>11352</v>
      </c>
      <c r="B3635" t="s">
        <v>2084</v>
      </c>
      <c r="C3635" t="s">
        <v>44</v>
      </c>
      <c r="D3635">
        <v>1999</v>
      </c>
      <c r="E3635">
        <v>5.5</v>
      </c>
      <c r="F3635">
        <v>13000</v>
      </c>
      <c r="G3635" t="s">
        <v>913</v>
      </c>
      <c r="H3635" t="s">
        <v>31</v>
      </c>
      <c r="I3635">
        <v>75000000</v>
      </c>
      <c r="J3635">
        <v>28544120</v>
      </c>
    </row>
    <row r="3636" spans="1:10" x14ac:dyDescent="0.25">
      <c r="A3636" t="s">
        <v>11355</v>
      </c>
      <c r="B3636" t="s">
        <v>16</v>
      </c>
      <c r="C3636" t="s">
        <v>17</v>
      </c>
      <c r="D3636">
        <v>1999</v>
      </c>
      <c r="E3636">
        <v>6.6</v>
      </c>
      <c r="F3636">
        <v>4100</v>
      </c>
      <c r="G3636" t="s">
        <v>3340</v>
      </c>
      <c r="H3636" t="s">
        <v>31</v>
      </c>
      <c r="I3636">
        <v>0</v>
      </c>
      <c r="J3636">
        <v>570708</v>
      </c>
    </row>
    <row r="3637" spans="1:10" x14ac:dyDescent="0.25">
      <c r="A3637" t="s">
        <v>11359</v>
      </c>
      <c r="B3637" t="s">
        <v>16</v>
      </c>
      <c r="C3637" t="s">
        <v>117</v>
      </c>
      <c r="D3637">
        <v>1999</v>
      </c>
      <c r="E3637">
        <v>6.1</v>
      </c>
      <c r="F3637">
        <v>6400</v>
      </c>
      <c r="G3637" t="s">
        <v>9191</v>
      </c>
      <c r="H3637" t="s">
        <v>31</v>
      </c>
      <c r="I3637">
        <v>0</v>
      </c>
      <c r="J3637">
        <v>370668</v>
      </c>
    </row>
    <row r="3638" spans="1:10" x14ac:dyDescent="0.25">
      <c r="A3638" t="s">
        <v>11361</v>
      </c>
      <c r="B3638" t="s">
        <v>16</v>
      </c>
      <c r="C3638" t="s">
        <v>44</v>
      </c>
      <c r="D3638">
        <v>1999</v>
      </c>
      <c r="E3638">
        <v>6.2</v>
      </c>
      <c r="F3638">
        <v>4900</v>
      </c>
      <c r="G3638" t="s">
        <v>11364</v>
      </c>
      <c r="H3638" t="s">
        <v>31</v>
      </c>
      <c r="I3638">
        <v>500000</v>
      </c>
    </row>
    <row r="3639" spans="1:10" x14ac:dyDescent="0.25">
      <c r="A3639" t="s">
        <v>11366</v>
      </c>
      <c r="B3639" t="s">
        <v>16</v>
      </c>
      <c r="C3639" t="s">
        <v>44</v>
      </c>
      <c r="D3639">
        <v>1999</v>
      </c>
      <c r="E3639">
        <v>5.8</v>
      </c>
      <c r="F3639">
        <v>3900</v>
      </c>
      <c r="G3639" t="s">
        <v>11368</v>
      </c>
      <c r="H3639" t="s">
        <v>22</v>
      </c>
      <c r="I3639">
        <v>0</v>
      </c>
      <c r="J3639">
        <v>437568</v>
      </c>
    </row>
    <row r="3640" spans="1:10" x14ac:dyDescent="0.25">
      <c r="A3640" t="s">
        <v>11370</v>
      </c>
      <c r="B3640" t="s">
        <v>373</v>
      </c>
      <c r="C3640" t="s">
        <v>431</v>
      </c>
      <c r="D3640">
        <v>1999</v>
      </c>
      <c r="E3640">
        <v>4.5</v>
      </c>
      <c r="F3640">
        <v>3700</v>
      </c>
      <c r="G3640" t="s">
        <v>3141</v>
      </c>
      <c r="H3640" t="s">
        <v>31</v>
      </c>
      <c r="I3640">
        <v>25000000</v>
      </c>
      <c r="J3640">
        <v>11993021</v>
      </c>
    </row>
    <row r="3641" spans="1:10" x14ac:dyDescent="0.25">
      <c r="A3641" t="s">
        <v>11372</v>
      </c>
      <c r="B3641" t="s">
        <v>16</v>
      </c>
      <c r="C3641" t="s">
        <v>17</v>
      </c>
      <c r="D3641">
        <v>1999</v>
      </c>
      <c r="E3641">
        <v>6.9</v>
      </c>
      <c r="F3641">
        <v>6900</v>
      </c>
      <c r="G3641" t="s">
        <v>10626</v>
      </c>
      <c r="H3641" t="s">
        <v>219</v>
      </c>
      <c r="I3641">
        <v>2500000</v>
      </c>
      <c r="J3641">
        <v>1302067</v>
      </c>
    </row>
    <row r="3642" spans="1:10" x14ac:dyDescent="0.25">
      <c r="A3642" t="s">
        <v>11377</v>
      </c>
      <c r="B3642" t="s">
        <v>2084</v>
      </c>
      <c r="C3642" t="s">
        <v>44</v>
      </c>
      <c r="D3642">
        <v>1999</v>
      </c>
      <c r="E3642">
        <v>6.3</v>
      </c>
      <c r="F3642">
        <v>9600</v>
      </c>
      <c r="G3642" t="s">
        <v>11381</v>
      </c>
      <c r="H3642" t="s">
        <v>31</v>
      </c>
      <c r="I3642">
        <v>2500000</v>
      </c>
      <c r="J3642">
        <v>1955933</v>
      </c>
    </row>
    <row r="3643" spans="1:10" x14ac:dyDescent="0.25">
      <c r="A3643" t="s">
        <v>11383</v>
      </c>
      <c r="B3643" t="s">
        <v>16</v>
      </c>
      <c r="C3643" t="s">
        <v>44</v>
      </c>
      <c r="D3643">
        <v>1999</v>
      </c>
      <c r="E3643">
        <v>7.5</v>
      </c>
      <c r="F3643">
        <v>13000</v>
      </c>
      <c r="G3643" t="s">
        <v>11386</v>
      </c>
      <c r="H3643" t="s">
        <v>498</v>
      </c>
      <c r="I3643">
        <v>0</v>
      </c>
    </row>
    <row r="3644" spans="1:10" x14ac:dyDescent="0.25">
      <c r="A3644" t="s">
        <v>11387</v>
      </c>
      <c r="B3644" t="s">
        <v>16</v>
      </c>
      <c r="C3644" t="s">
        <v>117</v>
      </c>
      <c r="D3644">
        <v>1999</v>
      </c>
      <c r="E3644">
        <v>6.7</v>
      </c>
      <c r="F3644">
        <v>2600</v>
      </c>
      <c r="G3644" t="s">
        <v>11388</v>
      </c>
      <c r="H3644" t="s">
        <v>31</v>
      </c>
      <c r="I3644">
        <v>0</v>
      </c>
      <c r="J3644">
        <v>60279</v>
      </c>
    </row>
    <row r="3645" spans="1:10" x14ac:dyDescent="0.25">
      <c r="A3645" t="s">
        <v>11390</v>
      </c>
      <c r="B3645" t="s">
        <v>16</v>
      </c>
      <c r="C3645" t="s">
        <v>26</v>
      </c>
      <c r="D3645">
        <v>2000</v>
      </c>
      <c r="E3645">
        <v>7.9</v>
      </c>
      <c r="F3645">
        <v>260000</v>
      </c>
      <c r="G3645" t="s">
        <v>10626</v>
      </c>
      <c r="H3645" t="s">
        <v>31</v>
      </c>
      <c r="I3645">
        <v>60000000</v>
      </c>
      <c r="J3645">
        <v>47386287</v>
      </c>
    </row>
    <row r="3646" spans="1:10" x14ac:dyDescent="0.25">
      <c r="A3646" t="s">
        <v>11392</v>
      </c>
      <c r="B3646" t="s">
        <v>16</v>
      </c>
      <c r="C3646" t="s">
        <v>44</v>
      </c>
      <c r="D3646">
        <v>2000</v>
      </c>
      <c r="E3646">
        <v>7.6</v>
      </c>
      <c r="F3646">
        <v>514000</v>
      </c>
      <c r="G3646" t="s">
        <v>4015</v>
      </c>
      <c r="H3646" t="s">
        <v>31</v>
      </c>
      <c r="I3646">
        <v>7000000</v>
      </c>
      <c r="J3646">
        <v>34266564</v>
      </c>
    </row>
    <row r="3647" spans="1:10" x14ac:dyDescent="0.25">
      <c r="A3647" t="s">
        <v>7125</v>
      </c>
      <c r="B3647" t="s">
        <v>16</v>
      </c>
      <c r="C3647" t="s">
        <v>36</v>
      </c>
      <c r="D3647">
        <v>2000</v>
      </c>
      <c r="E3647">
        <v>8.5</v>
      </c>
      <c r="F3647">
        <v>1400000</v>
      </c>
      <c r="G3647" t="s">
        <v>7141</v>
      </c>
      <c r="H3647" t="s">
        <v>31</v>
      </c>
      <c r="I3647">
        <v>103000000</v>
      </c>
      <c r="J3647">
        <v>465380802</v>
      </c>
    </row>
    <row r="3648" spans="1:10" x14ac:dyDescent="0.25">
      <c r="A3648" t="s">
        <v>11395</v>
      </c>
      <c r="B3648" t="s">
        <v>16</v>
      </c>
      <c r="C3648" t="s">
        <v>44</v>
      </c>
      <c r="D3648">
        <v>2000</v>
      </c>
      <c r="E3648">
        <v>8.3000000000000007</v>
      </c>
      <c r="F3648">
        <v>800000</v>
      </c>
      <c r="G3648" t="s">
        <v>11397</v>
      </c>
      <c r="H3648" t="s">
        <v>22</v>
      </c>
      <c r="I3648">
        <v>0</v>
      </c>
      <c r="J3648">
        <v>83557872</v>
      </c>
    </row>
    <row r="3649" spans="1:10" x14ac:dyDescent="0.25">
      <c r="A3649" t="s">
        <v>11398</v>
      </c>
      <c r="B3649" t="s">
        <v>2805</v>
      </c>
      <c r="C3649" t="s">
        <v>17</v>
      </c>
      <c r="D3649">
        <v>2000</v>
      </c>
      <c r="E3649">
        <v>8.3000000000000007</v>
      </c>
      <c r="F3649">
        <v>786000</v>
      </c>
      <c r="G3649" t="s">
        <v>397</v>
      </c>
      <c r="H3649" t="s">
        <v>31</v>
      </c>
      <c r="I3649">
        <v>4500000</v>
      </c>
      <c r="J3649">
        <v>7390108</v>
      </c>
    </row>
    <row r="3650" spans="1:10" x14ac:dyDescent="0.25">
      <c r="A3650" t="s">
        <v>11400</v>
      </c>
      <c r="B3650" t="s">
        <v>16</v>
      </c>
      <c r="C3650" t="s">
        <v>5002</v>
      </c>
      <c r="D3650">
        <v>2000</v>
      </c>
      <c r="E3650">
        <v>8.4</v>
      </c>
      <c r="F3650">
        <v>1200000</v>
      </c>
      <c r="G3650" t="s">
        <v>11003</v>
      </c>
      <c r="H3650" t="s">
        <v>31</v>
      </c>
      <c r="I3650">
        <v>9000000</v>
      </c>
      <c r="J3650">
        <v>40047078</v>
      </c>
    </row>
    <row r="3651" spans="1:10" x14ac:dyDescent="0.25">
      <c r="A3651" t="s">
        <v>11402</v>
      </c>
      <c r="B3651" t="s">
        <v>16</v>
      </c>
      <c r="C3651" t="s">
        <v>44</v>
      </c>
      <c r="D3651">
        <v>2000</v>
      </c>
      <c r="E3651">
        <v>7.5</v>
      </c>
      <c r="F3651">
        <v>94000</v>
      </c>
      <c r="G3651" t="s">
        <v>11404</v>
      </c>
      <c r="H3651" t="s">
        <v>340</v>
      </c>
      <c r="I3651">
        <v>0</v>
      </c>
      <c r="J3651">
        <v>14493284</v>
      </c>
    </row>
    <row r="3652" spans="1:10" x14ac:dyDescent="0.25">
      <c r="A3652" t="s">
        <v>11405</v>
      </c>
      <c r="B3652" t="s">
        <v>2084</v>
      </c>
      <c r="C3652" t="s">
        <v>26</v>
      </c>
      <c r="D3652">
        <v>2000</v>
      </c>
      <c r="E3652">
        <v>7.8</v>
      </c>
      <c r="F3652">
        <v>542000</v>
      </c>
      <c r="G3652" t="s">
        <v>2180</v>
      </c>
      <c r="H3652" t="s">
        <v>31</v>
      </c>
      <c r="I3652">
        <v>90000000</v>
      </c>
      <c r="J3652">
        <v>429632142</v>
      </c>
    </row>
    <row r="3653" spans="1:10" x14ac:dyDescent="0.25">
      <c r="A3653" t="s">
        <v>11408</v>
      </c>
      <c r="B3653" t="s">
        <v>16</v>
      </c>
      <c r="C3653" t="s">
        <v>44</v>
      </c>
      <c r="D3653">
        <v>2000</v>
      </c>
      <c r="E3653">
        <v>6.2</v>
      </c>
      <c r="F3653">
        <v>238000</v>
      </c>
      <c r="G3653" t="s">
        <v>11409</v>
      </c>
      <c r="H3653" t="s">
        <v>31</v>
      </c>
      <c r="I3653">
        <v>19000000</v>
      </c>
      <c r="J3653">
        <v>278019771</v>
      </c>
    </row>
    <row r="3654" spans="1:10" x14ac:dyDescent="0.25">
      <c r="A3654" t="s">
        <v>11410</v>
      </c>
      <c r="B3654" t="s">
        <v>2084</v>
      </c>
      <c r="C3654" t="s">
        <v>36</v>
      </c>
      <c r="D3654">
        <v>2000</v>
      </c>
      <c r="E3654">
        <v>6.4</v>
      </c>
      <c r="F3654">
        <v>160000</v>
      </c>
      <c r="G3654" t="s">
        <v>9865</v>
      </c>
      <c r="H3654" t="s">
        <v>31</v>
      </c>
      <c r="I3654">
        <v>140000000</v>
      </c>
      <c r="J3654">
        <v>328718434</v>
      </c>
    </row>
    <row r="3655" spans="1:10" x14ac:dyDescent="0.25">
      <c r="A3655" t="s">
        <v>11413</v>
      </c>
      <c r="B3655" t="s">
        <v>2084</v>
      </c>
      <c r="C3655" t="s">
        <v>44</v>
      </c>
      <c r="D3655">
        <v>2000</v>
      </c>
      <c r="E3655">
        <v>5.7</v>
      </c>
      <c r="F3655">
        <v>108000</v>
      </c>
      <c r="G3655" t="s">
        <v>11417</v>
      </c>
      <c r="H3655" t="s">
        <v>31</v>
      </c>
      <c r="I3655">
        <v>45000000</v>
      </c>
      <c r="J3655">
        <v>113916474</v>
      </c>
    </row>
    <row r="3656" spans="1:10" x14ac:dyDescent="0.25">
      <c r="A3656" t="s">
        <v>11418</v>
      </c>
      <c r="B3656" t="s">
        <v>2084</v>
      </c>
      <c r="C3656" t="s">
        <v>36</v>
      </c>
      <c r="D3656">
        <v>2000</v>
      </c>
      <c r="E3656">
        <v>7.4</v>
      </c>
      <c r="F3656">
        <v>582000</v>
      </c>
      <c r="G3656" t="s">
        <v>8138</v>
      </c>
      <c r="H3656" t="s">
        <v>31</v>
      </c>
      <c r="I3656">
        <v>75000000</v>
      </c>
      <c r="J3656">
        <v>296339528</v>
      </c>
    </row>
    <row r="3657" spans="1:10" x14ac:dyDescent="0.25">
      <c r="A3657" t="s">
        <v>11420</v>
      </c>
      <c r="B3657" t="s">
        <v>2084</v>
      </c>
      <c r="C3657" t="s">
        <v>36</v>
      </c>
      <c r="D3657">
        <v>2000</v>
      </c>
      <c r="E3657">
        <v>6.4</v>
      </c>
      <c r="F3657">
        <v>75000</v>
      </c>
      <c r="G3657" t="s">
        <v>95</v>
      </c>
      <c r="H3657" t="s">
        <v>31</v>
      </c>
      <c r="I3657">
        <v>65000000</v>
      </c>
      <c r="J3657">
        <v>128884132</v>
      </c>
    </row>
    <row r="3658" spans="1:10" x14ac:dyDescent="0.25">
      <c r="A3658" t="s">
        <v>11423</v>
      </c>
      <c r="B3658" t="s">
        <v>16</v>
      </c>
      <c r="C3658" t="s">
        <v>36</v>
      </c>
      <c r="D3658">
        <v>2000</v>
      </c>
      <c r="E3658">
        <v>7.2</v>
      </c>
      <c r="F3658">
        <v>260000</v>
      </c>
      <c r="G3658" t="s">
        <v>587</v>
      </c>
      <c r="H3658" t="s">
        <v>31</v>
      </c>
      <c r="I3658">
        <v>110000000</v>
      </c>
      <c r="J3658">
        <v>215294342</v>
      </c>
    </row>
    <row r="3659" spans="1:10" x14ac:dyDescent="0.25">
      <c r="A3659" t="s">
        <v>11426</v>
      </c>
      <c r="B3659" t="s">
        <v>16</v>
      </c>
      <c r="C3659" t="s">
        <v>70</v>
      </c>
      <c r="D3659">
        <v>2000</v>
      </c>
      <c r="E3659">
        <v>7.4</v>
      </c>
      <c r="F3659">
        <v>182000</v>
      </c>
      <c r="G3659" t="s">
        <v>6419</v>
      </c>
      <c r="H3659" t="s">
        <v>31</v>
      </c>
      <c r="I3659">
        <v>52000000</v>
      </c>
      <c r="J3659">
        <v>256271286</v>
      </c>
    </row>
    <row r="3660" spans="1:10" x14ac:dyDescent="0.25">
      <c r="A3660" t="s">
        <v>11428</v>
      </c>
      <c r="B3660" t="s">
        <v>2084</v>
      </c>
      <c r="C3660" t="s">
        <v>17</v>
      </c>
      <c r="D3660">
        <v>2000</v>
      </c>
      <c r="E3660">
        <v>7.3</v>
      </c>
      <c r="F3660">
        <v>396000</v>
      </c>
      <c r="G3660" t="s">
        <v>4572</v>
      </c>
      <c r="H3660" t="s">
        <v>31</v>
      </c>
      <c r="I3660">
        <v>75000000</v>
      </c>
      <c r="J3660">
        <v>248118121</v>
      </c>
    </row>
    <row r="3661" spans="1:10" x14ac:dyDescent="0.25">
      <c r="A3661" t="s">
        <v>11430</v>
      </c>
      <c r="B3661" t="s">
        <v>2084</v>
      </c>
      <c r="C3661" t="s">
        <v>36</v>
      </c>
      <c r="D3661">
        <v>2000</v>
      </c>
      <c r="E3661">
        <v>5.6</v>
      </c>
      <c r="F3661">
        <v>179000</v>
      </c>
      <c r="G3661" t="s">
        <v>8996</v>
      </c>
      <c r="H3661" t="s">
        <v>31</v>
      </c>
      <c r="I3661">
        <v>93000000</v>
      </c>
      <c r="J3661">
        <v>264105545</v>
      </c>
    </row>
    <row r="3662" spans="1:10" x14ac:dyDescent="0.25">
      <c r="A3662" t="s">
        <v>11434</v>
      </c>
      <c r="B3662" t="s">
        <v>16</v>
      </c>
      <c r="C3662" t="s">
        <v>44</v>
      </c>
      <c r="D3662">
        <v>2000</v>
      </c>
      <c r="E3662">
        <v>6.4</v>
      </c>
      <c r="F3662">
        <v>161000</v>
      </c>
      <c r="G3662" t="s">
        <v>11436</v>
      </c>
      <c r="H3662" t="s">
        <v>31</v>
      </c>
      <c r="I3662">
        <v>16000000</v>
      </c>
      <c r="J3662">
        <v>119754278</v>
      </c>
    </row>
    <row r="3663" spans="1:10" x14ac:dyDescent="0.25">
      <c r="A3663" t="s">
        <v>11437</v>
      </c>
      <c r="B3663" t="s">
        <v>16</v>
      </c>
      <c r="C3663" t="s">
        <v>26</v>
      </c>
      <c r="D3663">
        <v>2000</v>
      </c>
      <c r="E3663">
        <v>6.7</v>
      </c>
      <c r="F3663">
        <v>228000</v>
      </c>
      <c r="G3663" t="s">
        <v>8655</v>
      </c>
      <c r="H3663" t="s">
        <v>31</v>
      </c>
      <c r="I3663">
        <v>50000000</v>
      </c>
      <c r="J3663">
        <v>144056873</v>
      </c>
    </row>
    <row r="3664" spans="1:10" x14ac:dyDescent="0.25">
      <c r="A3664" t="s">
        <v>11439</v>
      </c>
      <c r="B3664" t="s">
        <v>2084</v>
      </c>
      <c r="C3664" t="s">
        <v>44</v>
      </c>
      <c r="D3664">
        <v>2000</v>
      </c>
      <c r="E3664">
        <v>6</v>
      </c>
      <c r="F3664">
        <v>90000</v>
      </c>
      <c r="G3664" t="s">
        <v>10321</v>
      </c>
      <c r="H3664" t="s">
        <v>31</v>
      </c>
      <c r="I3664">
        <v>11000000</v>
      </c>
      <c r="J3664">
        <v>90449929</v>
      </c>
    </row>
    <row r="3665" spans="1:10" x14ac:dyDescent="0.25">
      <c r="A3665" t="s">
        <v>11443</v>
      </c>
      <c r="B3665" t="s">
        <v>35</v>
      </c>
      <c r="C3665" t="s">
        <v>70</v>
      </c>
      <c r="D3665">
        <v>2000</v>
      </c>
      <c r="E3665">
        <v>7.8</v>
      </c>
      <c r="F3665">
        <v>202000</v>
      </c>
      <c r="G3665" t="s">
        <v>4234</v>
      </c>
      <c r="H3665" t="s">
        <v>31</v>
      </c>
      <c r="I3665">
        <v>30000000</v>
      </c>
      <c r="J3665">
        <v>136771683</v>
      </c>
    </row>
    <row r="3666" spans="1:10" x14ac:dyDescent="0.25">
      <c r="A3666" t="s">
        <v>11447</v>
      </c>
      <c r="B3666" t="s">
        <v>2084</v>
      </c>
      <c r="C3666" t="s">
        <v>36</v>
      </c>
      <c r="D3666">
        <v>2000</v>
      </c>
      <c r="E3666">
        <v>6.1</v>
      </c>
      <c r="F3666">
        <v>322000</v>
      </c>
      <c r="G3666" t="s">
        <v>1552</v>
      </c>
      <c r="H3666" t="s">
        <v>31</v>
      </c>
      <c r="I3666">
        <v>125000000</v>
      </c>
      <c r="J3666">
        <v>546388108</v>
      </c>
    </row>
    <row r="3667" spans="1:10" x14ac:dyDescent="0.25">
      <c r="A3667" t="s">
        <v>11449</v>
      </c>
      <c r="B3667" t="s">
        <v>2084</v>
      </c>
      <c r="C3667" t="s">
        <v>26</v>
      </c>
      <c r="D3667">
        <v>2000</v>
      </c>
      <c r="E3667">
        <v>7.7</v>
      </c>
      <c r="F3667">
        <v>295000</v>
      </c>
      <c r="G3667" t="s">
        <v>9865</v>
      </c>
      <c r="H3667" t="s">
        <v>22</v>
      </c>
      <c r="I3667">
        <v>26000000</v>
      </c>
      <c r="J3667">
        <v>71870729</v>
      </c>
    </row>
    <row r="3668" spans="1:10" x14ac:dyDescent="0.25">
      <c r="A3668" t="s">
        <v>11451</v>
      </c>
      <c r="B3668" t="s">
        <v>2084</v>
      </c>
      <c r="C3668" t="s">
        <v>36</v>
      </c>
      <c r="D3668">
        <v>2000</v>
      </c>
      <c r="E3668">
        <v>5.9</v>
      </c>
      <c r="F3668">
        <v>118000</v>
      </c>
      <c r="G3668" t="s">
        <v>1063</v>
      </c>
      <c r="H3668" t="s">
        <v>31</v>
      </c>
      <c r="I3668">
        <v>82000000</v>
      </c>
      <c r="J3668">
        <v>96085477</v>
      </c>
    </row>
    <row r="3669" spans="1:10" x14ac:dyDescent="0.25">
      <c r="A3669" t="s">
        <v>11454</v>
      </c>
      <c r="B3669" t="s">
        <v>373</v>
      </c>
      <c r="C3669" t="s">
        <v>431</v>
      </c>
      <c r="D3669">
        <v>2000</v>
      </c>
      <c r="E3669">
        <v>7</v>
      </c>
      <c r="F3669">
        <v>181000</v>
      </c>
      <c r="G3669" t="s">
        <v>587</v>
      </c>
      <c r="H3669" t="s">
        <v>31</v>
      </c>
      <c r="I3669">
        <v>45000000</v>
      </c>
      <c r="J3669">
        <v>224834564</v>
      </c>
    </row>
    <row r="3670" spans="1:10" x14ac:dyDescent="0.25">
      <c r="A3670" t="s">
        <v>11458</v>
      </c>
      <c r="B3670" t="s">
        <v>16</v>
      </c>
      <c r="C3670" t="s">
        <v>117</v>
      </c>
      <c r="D3670">
        <v>2000</v>
      </c>
      <c r="E3670">
        <v>6.4</v>
      </c>
      <c r="F3670">
        <v>97000</v>
      </c>
      <c r="G3670" t="s">
        <v>9854</v>
      </c>
      <c r="H3670" t="s">
        <v>31</v>
      </c>
      <c r="I3670">
        <v>33000000</v>
      </c>
      <c r="J3670">
        <v>104155843</v>
      </c>
    </row>
    <row r="3671" spans="1:10" x14ac:dyDescent="0.25">
      <c r="A3671" t="s">
        <v>11461</v>
      </c>
      <c r="B3671" t="s">
        <v>16</v>
      </c>
      <c r="C3671" t="s">
        <v>57</v>
      </c>
      <c r="D3671">
        <v>2000</v>
      </c>
      <c r="E3671">
        <v>6.7</v>
      </c>
      <c r="F3671">
        <v>236000</v>
      </c>
      <c r="G3671" t="s">
        <v>10984</v>
      </c>
      <c r="H3671" t="s">
        <v>31</v>
      </c>
      <c r="I3671">
        <v>23000000</v>
      </c>
      <c r="J3671">
        <v>112880294</v>
      </c>
    </row>
    <row r="3672" spans="1:10" x14ac:dyDescent="0.25">
      <c r="A3672" t="s">
        <v>11464</v>
      </c>
      <c r="B3672" t="s">
        <v>16</v>
      </c>
      <c r="C3672" t="s">
        <v>117</v>
      </c>
      <c r="D3672">
        <v>2000</v>
      </c>
      <c r="E3672">
        <v>7.6</v>
      </c>
      <c r="F3672">
        <v>199000</v>
      </c>
      <c r="G3672" t="s">
        <v>1899</v>
      </c>
      <c r="H3672" t="s">
        <v>31</v>
      </c>
      <c r="I3672">
        <v>48000000</v>
      </c>
      <c r="J3672">
        <v>207515725</v>
      </c>
    </row>
    <row r="3673" spans="1:10" x14ac:dyDescent="0.25">
      <c r="A3673" t="s">
        <v>11467</v>
      </c>
      <c r="B3673" t="s">
        <v>16</v>
      </c>
      <c r="C3673" t="s">
        <v>117</v>
      </c>
      <c r="D3673">
        <v>2000</v>
      </c>
      <c r="E3673">
        <v>7.3</v>
      </c>
      <c r="F3673">
        <v>57000</v>
      </c>
      <c r="G3673" t="s">
        <v>11085</v>
      </c>
      <c r="H3673" t="s">
        <v>22</v>
      </c>
      <c r="I3673">
        <v>0</v>
      </c>
      <c r="J3673">
        <v>10045677</v>
      </c>
    </row>
    <row r="3674" spans="1:10" x14ac:dyDescent="0.25">
      <c r="A3674" t="s">
        <v>11471</v>
      </c>
      <c r="B3674" t="s">
        <v>35</v>
      </c>
      <c r="C3674" t="s">
        <v>17</v>
      </c>
      <c r="D3674">
        <v>2000</v>
      </c>
      <c r="E3674">
        <v>8.1</v>
      </c>
      <c r="F3674">
        <v>133000</v>
      </c>
      <c r="G3674" t="s">
        <v>11473</v>
      </c>
      <c r="H3674" t="s">
        <v>539</v>
      </c>
      <c r="I3674">
        <v>0</v>
      </c>
      <c r="J3674">
        <v>14244250</v>
      </c>
    </row>
    <row r="3675" spans="1:10" x14ac:dyDescent="0.25">
      <c r="A3675" t="s">
        <v>11474</v>
      </c>
      <c r="B3675" t="s">
        <v>2084</v>
      </c>
      <c r="C3675" t="s">
        <v>17</v>
      </c>
      <c r="D3675">
        <v>2000</v>
      </c>
      <c r="E3675">
        <v>6.6</v>
      </c>
      <c r="F3675">
        <v>120000</v>
      </c>
      <c r="G3675" t="s">
        <v>545</v>
      </c>
      <c r="H3675" t="s">
        <v>31</v>
      </c>
      <c r="I3675">
        <v>100000000</v>
      </c>
      <c r="J3675">
        <v>291420351</v>
      </c>
    </row>
    <row r="3676" spans="1:10" x14ac:dyDescent="0.25">
      <c r="A3676" t="s">
        <v>11476</v>
      </c>
      <c r="B3676" t="s">
        <v>373</v>
      </c>
      <c r="C3676" t="s">
        <v>431</v>
      </c>
      <c r="D3676">
        <v>2000</v>
      </c>
      <c r="E3676">
        <v>7.4</v>
      </c>
      <c r="F3676">
        <v>187000</v>
      </c>
      <c r="G3676" t="s">
        <v>11284</v>
      </c>
      <c r="H3676" t="s">
        <v>31</v>
      </c>
      <c r="I3676">
        <v>100000000</v>
      </c>
      <c r="J3676">
        <v>169661687</v>
      </c>
    </row>
    <row r="3677" spans="1:10" x14ac:dyDescent="0.25">
      <c r="A3677" t="s">
        <v>11478</v>
      </c>
      <c r="B3677" t="s">
        <v>2084</v>
      </c>
      <c r="C3677" t="s">
        <v>36</v>
      </c>
      <c r="D3677">
        <v>2000</v>
      </c>
      <c r="E3677">
        <v>7.8</v>
      </c>
      <c r="F3677">
        <v>258000</v>
      </c>
      <c r="G3677" t="s">
        <v>10476</v>
      </c>
      <c r="H3677" t="s">
        <v>3106</v>
      </c>
      <c r="I3677">
        <v>17000000</v>
      </c>
      <c r="J3677">
        <v>213525736</v>
      </c>
    </row>
    <row r="3678" spans="1:10" x14ac:dyDescent="0.25">
      <c r="A3678" t="s">
        <v>11482</v>
      </c>
      <c r="B3678" t="s">
        <v>2084</v>
      </c>
      <c r="C3678" t="s">
        <v>36</v>
      </c>
      <c r="D3678">
        <v>2000</v>
      </c>
      <c r="E3678">
        <v>6.5</v>
      </c>
      <c r="F3678">
        <v>265000</v>
      </c>
      <c r="G3678" t="s">
        <v>1610</v>
      </c>
      <c r="H3678" t="s">
        <v>31</v>
      </c>
      <c r="I3678">
        <v>90000000</v>
      </c>
      <c r="J3678">
        <v>237202299</v>
      </c>
    </row>
    <row r="3679" spans="1:10" x14ac:dyDescent="0.25">
      <c r="A3679" t="s">
        <v>11485</v>
      </c>
      <c r="B3679" t="s">
        <v>2084</v>
      </c>
      <c r="C3679" t="s">
        <v>44</v>
      </c>
      <c r="D3679">
        <v>2000</v>
      </c>
      <c r="E3679">
        <v>5.5</v>
      </c>
      <c r="F3679">
        <v>136000</v>
      </c>
      <c r="G3679" t="s">
        <v>11488</v>
      </c>
      <c r="H3679" t="s">
        <v>31</v>
      </c>
      <c r="I3679">
        <v>13000000</v>
      </c>
      <c r="J3679">
        <v>73180723</v>
      </c>
    </row>
    <row r="3680" spans="1:10" x14ac:dyDescent="0.25">
      <c r="A3680" t="s">
        <v>11489</v>
      </c>
      <c r="B3680" t="s">
        <v>2084</v>
      </c>
      <c r="C3680" t="s">
        <v>44</v>
      </c>
      <c r="D3680">
        <v>2000</v>
      </c>
      <c r="E3680">
        <v>7</v>
      </c>
      <c r="F3680">
        <v>317000</v>
      </c>
      <c r="G3680" t="s">
        <v>8151</v>
      </c>
      <c r="H3680" t="s">
        <v>31</v>
      </c>
      <c r="I3680">
        <v>55000000</v>
      </c>
      <c r="J3680">
        <v>330444045</v>
      </c>
    </row>
    <row r="3681" spans="1:10" x14ac:dyDescent="0.25">
      <c r="A3681" t="s">
        <v>11492</v>
      </c>
      <c r="B3681" t="s">
        <v>16</v>
      </c>
      <c r="C3681" t="s">
        <v>36</v>
      </c>
      <c r="D3681">
        <v>2000</v>
      </c>
      <c r="E3681">
        <v>7.1</v>
      </c>
      <c r="F3681">
        <v>229000</v>
      </c>
      <c r="G3681" t="s">
        <v>10590</v>
      </c>
      <c r="H3681" t="s">
        <v>31</v>
      </c>
      <c r="I3681">
        <v>23000000</v>
      </c>
      <c r="J3681">
        <v>53187659</v>
      </c>
    </row>
    <row r="3682" spans="1:10" x14ac:dyDescent="0.25">
      <c r="A3682" t="s">
        <v>11493</v>
      </c>
      <c r="B3682" t="s">
        <v>16</v>
      </c>
      <c r="C3682" t="s">
        <v>36</v>
      </c>
      <c r="D3682">
        <v>2000</v>
      </c>
      <c r="E3682">
        <v>5.8</v>
      </c>
      <c r="F3682">
        <v>126000</v>
      </c>
      <c r="G3682" t="s">
        <v>2134</v>
      </c>
      <c r="H3682" t="s">
        <v>31</v>
      </c>
      <c r="I3682">
        <v>95000000</v>
      </c>
      <c r="J3682">
        <v>190213455</v>
      </c>
    </row>
    <row r="3683" spans="1:10" x14ac:dyDescent="0.25">
      <c r="A3683" t="s">
        <v>11494</v>
      </c>
      <c r="B3683" t="s">
        <v>493</v>
      </c>
      <c r="C3683" t="s">
        <v>17</v>
      </c>
      <c r="D3683">
        <v>2000</v>
      </c>
      <c r="E3683">
        <v>6.8</v>
      </c>
      <c r="F3683">
        <v>43000</v>
      </c>
      <c r="G3683" t="s">
        <v>11498</v>
      </c>
      <c r="H3683" t="s">
        <v>219</v>
      </c>
      <c r="I3683">
        <v>5000000</v>
      </c>
      <c r="J3683">
        <v>2554</v>
      </c>
    </row>
    <row r="3684" spans="1:10" x14ac:dyDescent="0.25">
      <c r="A3684" t="s">
        <v>11500</v>
      </c>
      <c r="B3684" t="s">
        <v>2084</v>
      </c>
      <c r="C3684" t="s">
        <v>36</v>
      </c>
      <c r="D3684">
        <v>2000</v>
      </c>
      <c r="E3684">
        <v>6.3</v>
      </c>
      <c r="F3684">
        <v>194000</v>
      </c>
      <c r="G3684" t="s">
        <v>8735</v>
      </c>
      <c r="H3684" t="s">
        <v>31</v>
      </c>
      <c r="I3684">
        <v>45000000</v>
      </c>
      <c r="J3684">
        <v>212742720</v>
      </c>
    </row>
    <row r="3685" spans="1:10" x14ac:dyDescent="0.25">
      <c r="A3685" t="s">
        <v>11501</v>
      </c>
      <c r="B3685" t="s">
        <v>16</v>
      </c>
      <c r="C3685" t="s">
        <v>44</v>
      </c>
      <c r="D3685">
        <v>2000</v>
      </c>
      <c r="E3685">
        <v>7.5</v>
      </c>
      <c r="F3685">
        <v>172000</v>
      </c>
      <c r="G3685" t="s">
        <v>2721</v>
      </c>
      <c r="H3685" t="s">
        <v>22</v>
      </c>
      <c r="I3685">
        <v>30000000</v>
      </c>
      <c r="J3685">
        <v>47126295</v>
      </c>
    </row>
    <row r="3686" spans="1:10" x14ac:dyDescent="0.25">
      <c r="A3686" t="s">
        <v>11502</v>
      </c>
      <c r="B3686" t="s">
        <v>2084</v>
      </c>
      <c r="C3686" t="s">
        <v>36</v>
      </c>
      <c r="D3686">
        <v>2000</v>
      </c>
      <c r="E3686">
        <v>2.5</v>
      </c>
      <c r="F3686">
        <v>77000</v>
      </c>
      <c r="G3686" t="s">
        <v>180</v>
      </c>
      <c r="H3686" t="s">
        <v>31</v>
      </c>
      <c r="I3686">
        <v>73000000</v>
      </c>
      <c r="J3686">
        <v>29725663</v>
      </c>
    </row>
    <row r="3687" spans="1:10" x14ac:dyDescent="0.25">
      <c r="A3687" t="s">
        <v>11505</v>
      </c>
      <c r="B3687" t="s">
        <v>16</v>
      </c>
      <c r="C3687" t="s">
        <v>57</v>
      </c>
      <c r="D3687">
        <v>2000</v>
      </c>
      <c r="E3687">
        <v>5.6</v>
      </c>
      <c r="F3687">
        <v>126000</v>
      </c>
      <c r="G3687" t="s">
        <v>11507</v>
      </c>
      <c r="H3687" t="s">
        <v>31</v>
      </c>
      <c r="I3687">
        <v>40000000</v>
      </c>
      <c r="J3687">
        <v>161834276</v>
      </c>
    </row>
    <row r="3688" spans="1:10" x14ac:dyDescent="0.25">
      <c r="A3688" t="s">
        <v>11508</v>
      </c>
      <c r="B3688" t="s">
        <v>2084</v>
      </c>
      <c r="C3688" t="s">
        <v>44</v>
      </c>
      <c r="D3688">
        <v>2000</v>
      </c>
      <c r="E3688">
        <v>7.5</v>
      </c>
      <c r="F3688">
        <v>58000</v>
      </c>
      <c r="G3688" t="s">
        <v>11509</v>
      </c>
      <c r="H3688" t="s">
        <v>31</v>
      </c>
      <c r="I3688">
        <v>10000000</v>
      </c>
      <c r="J3688">
        <v>20789556</v>
      </c>
    </row>
    <row r="3689" spans="1:10" x14ac:dyDescent="0.25">
      <c r="A3689" t="s">
        <v>11510</v>
      </c>
      <c r="B3689" t="s">
        <v>16</v>
      </c>
      <c r="C3689" t="s">
        <v>44</v>
      </c>
      <c r="D3689">
        <v>2000</v>
      </c>
      <c r="E3689">
        <v>6.7</v>
      </c>
      <c r="F3689">
        <v>114000</v>
      </c>
      <c r="G3689" t="s">
        <v>4572</v>
      </c>
      <c r="H3689" t="s">
        <v>31</v>
      </c>
      <c r="I3689">
        <v>41300000</v>
      </c>
      <c r="J3689">
        <v>106371651</v>
      </c>
    </row>
    <row r="3690" spans="1:10" x14ac:dyDescent="0.25">
      <c r="A3690" t="s">
        <v>5038</v>
      </c>
      <c r="B3690" t="s">
        <v>2084</v>
      </c>
      <c r="C3690" t="s">
        <v>17</v>
      </c>
      <c r="D3690">
        <v>2000</v>
      </c>
      <c r="E3690">
        <v>7.2</v>
      </c>
      <c r="F3690">
        <v>181000</v>
      </c>
      <c r="G3690" t="s">
        <v>6509</v>
      </c>
      <c r="H3690" t="s">
        <v>22</v>
      </c>
      <c r="I3690">
        <v>25000000</v>
      </c>
      <c r="J3690">
        <v>152699976</v>
      </c>
    </row>
    <row r="3691" spans="1:10" x14ac:dyDescent="0.25">
      <c r="A3691" t="s">
        <v>11513</v>
      </c>
      <c r="B3691" t="s">
        <v>16</v>
      </c>
      <c r="C3691" t="s">
        <v>17</v>
      </c>
      <c r="D3691">
        <v>2000</v>
      </c>
      <c r="E3691">
        <v>7.7</v>
      </c>
      <c r="F3691">
        <v>129000</v>
      </c>
      <c r="G3691" t="s">
        <v>11517</v>
      </c>
      <c r="H3691" t="s">
        <v>22</v>
      </c>
      <c r="I3691">
        <v>5000000</v>
      </c>
      <c r="J3691">
        <v>109283018</v>
      </c>
    </row>
    <row r="3692" spans="1:10" x14ac:dyDescent="0.25">
      <c r="A3692" t="s">
        <v>11518</v>
      </c>
      <c r="B3692" t="s">
        <v>16</v>
      </c>
      <c r="C3692" t="s">
        <v>17</v>
      </c>
      <c r="D3692">
        <v>2000</v>
      </c>
      <c r="E3692">
        <v>8.1</v>
      </c>
      <c r="F3692">
        <v>228000</v>
      </c>
      <c r="G3692" t="s">
        <v>11522</v>
      </c>
      <c r="H3692" t="s">
        <v>1263</v>
      </c>
      <c r="I3692">
        <v>2000000</v>
      </c>
      <c r="J3692">
        <v>20908467</v>
      </c>
    </row>
    <row r="3693" spans="1:10" x14ac:dyDescent="0.25">
      <c r="A3693" t="s">
        <v>11524</v>
      </c>
      <c r="B3693" t="s">
        <v>16</v>
      </c>
      <c r="C3693" t="s">
        <v>44</v>
      </c>
      <c r="D3693">
        <v>2000</v>
      </c>
      <c r="E3693">
        <v>6.6</v>
      </c>
      <c r="F3693">
        <v>226000</v>
      </c>
      <c r="G3693" t="s">
        <v>8056</v>
      </c>
      <c r="H3693" t="s">
        <v>31</v>
      </c>
      <c r="I3693">
        <v>51000000</v>
      </c>
      <c r="J3693">
        <v>149270999</v>
      </c>
    </row>
    <row r="3694" spans="1:10" x14ac:dyDescent="0.25">
      <c r="A3694" t="s">
        <v>11525</v>
      </c>
      <c r="B3694" t="s">
        <v>2084</v>
      </c>
      <c r="C3694" t="s">
        <v>36</v>
      </c>
      <c r="D3694">
        <v>2000</v>
      </c>
      <c r="E3694">
        <v>6.6</v>
      </c>
      <c r="F3694">
        <v>79000</v>
      </c>
      <c r="G3694" t="s">
        <v>9170</v>
      </c>
      <c r="H3694" t="s">
        <v>498</v>
      </c>
      <c r="I3694">
        <v>62000000</v>
      </c>
      <c r="J3694">
        <v>127666415</v>
      </c>
    </row>
    <row r="3695" spans="1:10" x14ac:dyDescent="0.25">
      <c r="A3695" t="s">
        <v>11527</v>
      </c>
      <c r="B3695" t="s">
        <v>2084</v>
      </c>
      <c r="C3695" t="s">
        <v>44</v>
      </c>
      <c r="D3695">
        <v>2000</v>
      </c>
      <c r="E3695">
        <v>6</v>
      </c>
      <c r="F3695">
        <v>99000</v>
      </c>
      <c r="G3695" t="s">
        <v>7068</v>
      </c>
      <c r="H3695" t="s">
        <v>31</v>
      </c>
      <c r="I3695">
        <v>48000000</v>
      </c>
      <c r="J3695">
        <v>90383208</v>
      </c>
    </row>
    <row r="3696" spans="1:10" x14ac:dyDescent="0.25">
      <c r="A3696" t="s">
        <v>11529</v>
      </c>
      <c r="B3696" t="s">
        <v>35</v>
      </c>
      <c r="C3696" t="s">
        <v>431</v>
      </c>
      <c r="D3696">
        <v>2000</v>
      </c>
      <c r="E3696">
        <v>6.9</v>
      </c>
      <c r="F3696">
        <v>88000</v>
      </c>
      <c r="G3696" t="s">
        <v>1805</v>
      </c>
      <c r="H3696" t="s">
        <v>31</v>
      </c>
      <c r="I3696">
        <v>95000000</v>
      </c>
      <c r="J3696">
        <v>76432727</v>
      </c>
    </row>
    <row r="3697" spans="1:10" x14ac:dyDescent="0.25">
      <c r="A3697" t="s">
        <v>11531</v>
      </c>
      <c r="B3697" t="s">
        <v>16</v>
      </c>
      <c r="C3697" t="s">
        <v>17</v>
      </c>
      <c r="D3697">
        <v>2000</v>
      </c>
      <c r="E3697">
        <v>5</v>
      </c>
      <c r="F3697">
        <v>2400</v>
      </c>
      <c r="G3697" t="s">
        <v>11533</v>
      </c>
      <c r="H3697" t="s">
        <v>340</v>
      </c>
      <c r="I3697">
        <v>0</v>
      </c>
      <c r="J3697">
        <v>18062</v>
      </c>
    </row>
    <row r="3698" spans="1:10" x14ac:dyDescent="0.25">
      <c r="A3698" t="s">
        <v>11535</v>
      </c>
      <c r="B3698" t="s">
        <v>35</v>
      </c>
      <c r="C3698" t="s">
        <v>431</v>
      </c>
      <c r="D3698">
        <v>2000</v>
      </c>
      <c r="E3698">
        <v>6.5</v>
      </c>
      <c r="F3698">
        <v>56000</v>
      </c>
      <c r="G3698" t="s">
        <v>7098</v>
      </c>
      <c r="H3698" t="s">
        <v>31</v>
      </c>
      <c r="I3698">
        <v>127500000</v>
      </c>
      <c r="J3698">
        <v>349822765</v>
      </c>
    </row>
    <row r="3699" spans="1:10" x14ac:dyDescent="0.25">
      <c r="A3699" t="s">
        <v>11538</v>
      </c>
      <c r="B3699" t="s">
        <v>35</v>
      </c>
      <c r="C3699" t="s">
        <v>44</v>
      </c>
      <c r="D3699">
        <v>2000</v>
      </c>
      <c r="E3699">
        <v>6.2</v>
      </c>
      <c r="F3699">
        <v>219000</v>
      </c>
      <c r="G3699" t="s">
        <v>8056</v>
      </c>
      <c r="H3699" t="s">
        <v>31</v>
      </c>
      <c r="I3699">
        <v>123000000</v>
      </c>
      <c r="J3699">
        <v>363597184</v>
      </c>
    </row>
    <row r="3700" spans="1:10" x14ac:dyDescent="0.25">
      <c r="A3700" t="s">
        <v>11540</v>
      </c>
      <c r="B3700" t="s">
        <v>16</v>
      </c>
      <c r="C3700" t="s">
        <v>117</v>
      </c>
      <c r="D3700">
        <v>2000</v>
      </c>
      <c r="E3700">
        <v>8</v>
      </c>
      <c r="F3700">
        <v>105000</v>
      </c>
      <c r="G3700" t="s">
        <v>11541</v>
      </c>
      <c r="H3700" t="s">
        <v>3918</v>
      </c>
      <c r="I3700">
        <v>12800000</v>
      </c>
      <c r="J3700">
        <v>40059672</v>
      </c>
    </row>
    <row r="3701" spans="1:10" x14ac:dyDescent="0.25">
      <c r="A3701" t="s">
        <v>11542</v>
      </c>
      <c r="B3701" t="s">
        <v>2084</v>
      </c>
      <c r="C3701" t="s">
        <v>44</v>
      </c>
      <c r="D3701">
        <v>2000</v>
      </c>
      <c r="E3701">
        <v>6.4</v>
      </c>
      <c r="F3701">
        <v>197000</v>
      </c>
      <c r="G3701" t="s">
        <v>587</v>
      </c>
      <c r="H3701" t="s">
        <v>31</v>
      </c>
      <c r="I3701">
        <v>70000000</v>
      </c>
      <c r="J3701">
        <v>374111707</v>
      </c>
    </row>
    <row r="3702" spans="1:10" x14ac:dyDescent="0.25">
      <c r="A3702" t="s">
        <v>11544</v>
      </c>
      <c r="B3702" t="s">
        <v>16</v>
      </c>
      <c r="C3702" t="s">
        <v>17</v>
      </c>
      <c r="D3702">
        <v>2000</v>
      </c>
      <c r="E3702">
        <v>6.7</v>
      </c>
      <c r="F3702">
        <v>65000</v>
      </c>
      <c r="G3702" t="s">
        <v>10378</v>
      </c>
      <c r="H3702" t="s">
        <v>31</v>
      </c>
      <c r="I3702">
        <v>10000000</v>
      </c>
      <c r="J3702">
        <v>44567606</v>
      </c>
    </row>
    <row r="3703" spans="1:10" x14ac:dyDescent="0.25">
      <c r="A3703" t="s">
        <v>11545</v>
      </c>
      <c r="B3703" t="s">
        <v>2084</v>
      </c>
      <c r="C3703" t="s">
        <v>44</v>
      </c>
      <c r="D3703">
        <v>2000</v>
      </c>
      <c r="E3703">
        <v>6.8</v>
      </c>
      <c r="F3703">
        <v>105000</v>
      </c>
      <c r="G3703" t="s">
        <v>1610</v>
      </c>
      <c r="H3703" t="s">
        <v>31</v>
      </c>
      <c r="I3703">
        <v>60000000</v>
      </c>
      <c r="J3703">
        <v>124745083</v>
      </c>
    </row>
    <row r="3704" spans="1:10" x14ac:dyDescent="0.25">
      <c r="A3704" t="s">
        <v>11547</v>
      </c>
      <c r="B3704" t="s">
        <v>35</v>
      </c>
      <c r="C3704" t="s">
        <v>26</v>
      </c>
      <c r="D3704">
        <v>2000</v>
      </c>
      <c r="E3704">
        <v>5.7</v>
      </c>
      <c r="F3704">
        <v>71000</v>
      </c>
      <c r="G3704" t="s">
        <v>5420</v>
      </c>
      <c r="H3704" t="s">
        <v>31</v>
      </c>
      <c r="I3704">
        <v>100000000</v>
      </c>
      <c r="J3704">
        <v>110983407</v>
      </c>
    </row>
    <row r="3705" spans="1:10" x14ac:dyDescent="0.25">
      <c r="A3705" t="s">
        <v>11549</v>
      </c>
      <c r="B3705" t="s">
        <v>2084</v>
      </c>
      <c r="C3705" t="s">
        <v>44</v>
      </c>
      <c r="D3705">
        <v>2000</v>
      </c>
      <c r="E3705">
        <v>6.6</v>
      </c>
      <c r="F3705">
        <v>60000</v>
      </c>
      <c r="G3705" t="s">
        <v>5200</v>
      </c>
      <c r="H3705" t="s">
        <v>31</v>
      </c>
      <c r="I3705">
        <v>50000000</v>
      </c>
      <c r="J3705">
        <v>50054511</v>
      </c>
    </row>
    <row r="3706" spans="1:10" x14ac:dyDescent="0.25">
      <c r="A3706" t="s">
        <v>11552</v>
      </c>
      <c r="B3706" t="s">
        <v>16</v>
      </c>
      <c r="C3706" t="s">
        <v>44</v>
      </c>
      <c r="D3706">
        <v>2000</v>
      </c>
      <c r="E3706">
        <v>6.2</v>
      </c>
      <c r="F3706">
        <v>38000</v>
      </c>
      <c r="G3706" t="s">
        <v>8645</v>
      </c>
      <c r="H3706" t="s">
        <v>31</v>
      </c>
      <c r="I3706">
        <v>11000000</v>
      </c>
      <c r="J3706">
        <v>59827328</v>
      </c>
    </row>
    <row r="3707" spans="1:10" x14ac:dyDescent="0.25">
      <c r="A3707" t="s">
        <v>6715</v>
      </c>
      <c r="B3707" t="s">
        <v>16</v>
      </c>
      <c r="C3707" t="s">
        <v>117</v>
      </c>
      <c r="D3707">
        <v>2000</v>
      </c>
      <c r="E3707">
        <v>6.5</v>
      </c>
      <c r="F3707">
        <v>23000</v>
      </c>
      <c r="G3707" t="s">
        <v>5345</v>
      </c>
      <c r="H3707" t="s">
        <v>498</v>
      </c>
      <c r="I3707">
        <v>25000000</v>
      </c>
      <c r="J3707">
        <v>1308242</v>
      </c>
    </row>
    <row r="3708" spans="1:10" x14ac:dyDescent="0.25">
      <c r="A3708" t="s">
        <v>11558</v>
      </c>
      <c r="B3708" t="s">
        <v>2084</v>
      </c>
      <c r="C3708" t="s">
        <v>44</v>
      </c>
      <c r="D3708">
        <v>2000</v>
      </c>
      <c r="E3708">
        <v>5.3</v>
      </c>
      <c r="F3708">
        <v>101000</v>
      </c>
      <c r="G3708" t="s">
        <v>8659</v>
      </c>
      <c r="H3708" t="s">
        <v>31</v>
      </c>
      <c r="I3708">
        <v>85000000</v>
      </c>
      <c r="J3708">
        <v>58292295</v>
      </c>
    </row>
    <row r="3709" spans="1:10" x14ac:dyDescent="0.25">
      <c r="A3709" t="s">
        <v>11560</v>
      </c>
      <c r="B3709" t="s">
        <v>16</v>
      </c>
      <c r="C3709" t="s">
        <v>117</v>
      </c>
      <c r="D3709">
        <v>2000</v>
      </c>
      <c r="E3709">
        <v>7</v>
      </c>
      <c r="F3709">
        <v>51000</v>
      </c>
      <c r="G3709" t="s">
        <v>9486</v>
      </c>
      <c r="H3709" t="s">
        <v>31</v>
      </c>
      <c r="I3709">
        <v>7000000</v>
      </c>
      <c r="J3709">
        <v>28780255</v>
      </c>
    </row>
    <row r="3710" spans="1:10" x14ac:dyDescent="0.25">
      <c r="A3710" t="s">
        <v>6240</v>
      </c>
      <c r="B3710" t="s">
        <v>2084</v>
      </c>
      <c r="C3710" t="s">
        <v>44</v>
      </c>
      <c r="D3710">
        <v>2000</v>
      </c>
      <c r="E3710">
        <v>6.7</v>
      </c>
      <c r="F3710">
        <v>32000</v>
      </c>
      <c r="G3710" t="s">
        <v>11563</v>
      </c>
      <c r="H3710" t="s">
        <v>31</v>
      </c>
      <c r="I3710">
        <v>15000000</v>
      </c>
      <c r="J3710">
        <v>40863718</v>
      </c>
    </row>
    <row r="3711" spans="1:10" x14ac:dyDescent="0.25">
      <c r="A3711" t="s">
        <v>11564</v>
      </c>
      <c r="B3711" t="s">
        <v>2084</v>
      </c>
      <c r="C3711" t="s">
        <v>117</v>
      </c>
      <c r="D3711">
        <v>2000</v>
      </c>
      <c r="E3711">
        <v>7.3</v>
      </c>
      <c r="F3711">
        <v>103000</v>
      </c>
      <c r="G3711" t="s">
        <v>1571</v>
      </c>
      <c r="H3711" t="s">
        <v>31</v>
      </c>
      <c r="I3711">
        <v>31000000</v>
      </c>
      <c r="J3711">
        <v>68106245</v>
      </c>
    </row>
    <row r="3712" spans="1:10" x14ac:dyDescent="0.25">
      <c r="A3712" t="s">
        <v>11566</v>
      </c>
      <c r="B3712" t="s">
        <v>16</v>
      </c>
      <c r="C3712" t="s">
        <v>70</v>
      </c>
      <c r="D3712">
        <v>2000</v>
      </c>
      <c r="E3712">
        <v>7.2</v>
      </c>
      <c r="F3712">
        <v>110000</v>
      </c>
      <c r="G3712" t="s">
        <v>6352</v>
      </c>
      <c r="H3712" t="s">
        <v>31</v>
      </c>
      <c r="I3712">
        <v>32000000</v>
      </c>
      <c r="J3712">
        <v>82343495</v>
      </c>
    </row>
    <row r="3713" spans="1:10" x14ac:dyDescent="0.25">
      <c r="A3713" t="s">
        <v>11568</v>
      </c>
      <c r="B3713" t="s">
        <v>2084</v>
      </c>
      <c r="C3713" t="s">
        <v>44</v>
      </c>
      <c r="D3713">
        <v>2000</v>
      </c>
      <c r="E3713">
        <v>6.1</v>
      </c>
      <c r="F3713">
        <v>46000</v>
      </c>
      <c r="G3713" t="s">
        <v>8735</v>
      </c>
      <c r="H3713" t="s">
        <v>31</v>
      </c>
      <c r="I3713">
        <v>43000000</v>
      </c>
      <c r="J3713">
        <v>62198945</v>
      </c>
    </row>
    <row r="3714" spans="1:10" x14ac:dyDescent="0.25">
      <c r="A3714" t="s">
        <v>11569</v>
      </c>
      <c r="B3714" t="s">
        <v>2084</v>
      </c>
      <c r="C3714" t="s">
        <v>17</v>
      </c>
      <c r="D3714">
        <v>2000</v>
      </c>
      <c r="E3714">
        <v>7.2</v>
      </c>
      <c r="F3714">
        <v>20000</v>
      </c>
      <c r="G3714" t="s">
        <v>11571</v>
      </c>
      <c r="H3714" t="s">
        <v>31</v>
      </c>
      <c r="I3714">
        <v>20000000</v>
      </c>
      <c r="J3714">
        <v>27728118</v>
      </c>
    </row>
    <row r="3715" spans="1:10" x14ac:dyDescent="0.25">
      <c r="A3715" t="s">
        <v>11572</v>
      </c>
      <c r="B3715" t="s">
        <v>2084</v>
      </c>
      <c r="C3715" t="s">
        <v>36</v>
      </c>
      <c r="D3715">
        <v>2000</v>
      </c>
      <c r="E3715">
        <v>6.6</v>
      </c>
      <c r="F3715">
        <v>122000</v>
      </c>
      <c r="G3715" t="s">
        <v>2850</v>
      </c>
      <c r="H3715" t="s">
        <v>31</v>
      </c>
      <c r="I3715">
        <v>55000000</v>
      </c>
      <c r="J3715">
        <v>99274467</v>
      </c>
    </row>
    <row r="3716" spans="1:10" x14ac:dyDescent="0.25">
      <c r="A3716" t="s">
        <v>11575</v>
      </c>
      <c r="B3716" t="s">
        <v>35</v>
      </c>
      <c r="C3716" t="s">
        <v>26</v>
      </c>
      <c r="D3716">
        <v>2000</v>
      </c>
      <c r="E3716">
        <v>5.8</v>
      </c>
      <c r="F3716">
        <v>9800</v>
      </c>
      <c r="G3716" t="s">
        <v>11578</v>
      </c>
      <c r="H3716" t="s">
        <v>5947</v>
      </c>
      <c r="I3716">
        <v>35000000</v>
      </c>
      <c r="J3716">
        <v>27965865</v>
      </c>
    </row>
    <row r="3717" spans="1:10" x14ac:dyDescent="0.25">
      <c r="A3717" t="s">
        <v>11580</v>
      </c>
      <c r="B3717" t="s">
        <v>16</v>
      </c>
      <c r="C3717" t="s">
        <v>70</v>
      </c>
      <c r="D3717">
        <v>2000</v>
      </c>
      <c r="E3717">
        <v>7.3</v>
      </c>
      <c r="F3717">
        <v>52000</v>
      </c>
      <c r="G3717" t="s">
        <v>9361</v>
      </c>
      <c r="H3717" t="s">
        <v>22</v>
      </c>
      <c r="I3717">
        <v>13500000</v>
      </c>
      <c r="J3717">
        <v>17989227</v>
      </c>
    </row>
    <row r="3718" spans="1:10" x14ac:dyDescent="0.25">
      <c r="A3718" t="s">
        <v>11583</v>
      </c>
      <c r="B3718" t="s">
        <v>2084</v>
      </c>
      <c r="C3718" t="s">
        <v>17</v>
      </c>
      <c r="D3718">
        <v>2000</v>
      </c>
      <c r="E3718">
        <v>7.2</v>
      </c>
      <c r="F3718">
        <v>114000</v>
      </c>
      <c r="G3718" t="s">
        <v>8506</v>
      </c>
      <c r="H3718" t="s">
        <v>31</v>
      </c>
      <c r="I3718">
        <v>40000000</v>
      </c>
      <c r="J3718">
        <v>55707411</v>
      </c>
    </row>
    <row r="3719" spans="1:10" x14ac:dyDescent="0.25">
      <c r="A3719" t="s">
        <v>11585</v>
      </c>
      <c r="B3719" t="s">
        <v>2084</v>
      </c>
      <c r="C3719" t="s">
        <v>36</v>
      </c>
      <c r="D3719">
        <v>2000</v>
      </c>
      <c r="E3719">
        <v>5.9</v>
      </c>
      <c r="F3719">
        <v>60000</v>
      </c>
      <c r="G3719" t="s">
        <v>229</v>
      </c>
      <c r="H3719" t="s">
        <v>31</v>
      </c>
      <c r="I3719">
        <v>75000000</v>
      </c>
      <c r="J3719">
        <v>215663859</v>
      </c>
    </row>
    <row r="3720" spans="1:10" x14ac:dyDescent="0.25">
      <c r="A3720" t="s">
        <v>11587</v>
      </c>
      <c r="B3720" t="s">
        <v>35</v>
      </c>
      <c r="C3720" t="s">
        <v>44</v>
      </c>
      <c r="D3720">
        <v>2000</v>
      </c>
      <c r="E3720">
        <v>3.7</v>
      </c>
      <c r="F3720">
        <v>22000</v>
      </c>
      <c r="G3720" t="s">
        <v>11589</v>
      </c>
      <c r="H3720" t="s">
        <v>31</v>
      </c>
      <c r="I3720">
        <v>83000000</v>
      </c>
      <c r="J3720">
        <v>59468275</v>
      </c>
    </row>
    <row r="3721" spans="1:10" x14ac:dyDescent="0.25">
      <c r="A3721" t="s">
        <v>11590</v>
      </c>
      <c r="B3721" t="s">
        <v>493</v>
      </c>
      <c r="C3721" t="s">
        <v>117</v>
      </c>
      <c r="D3721">
        <v>2000</v>
      </c>
      <c r="E3721">
        <v>4.5</v>
      </c>
      <c r="F3721">
        <v>17000</v>
      </c>
      <c r="G3721" t="s">
        <v>11593</v>
      </c>
      <c r="H3721" t="s">
        <v>498</v>
      </c>
      <c r="I3721">
        <v>0</v>
      </c>
      <c r="J3721">
        <v>940944</v>
      </c>
    </row>
    <row r="3722" spans="1:10" x14ac:dyDescent="0.25">
      <c r="A3722" t="s">
        <v>11594</v>
      </c>
      <c r="B3722" t="s">
        <v>16</v>
      </c>
      <c r="C3722" t="s">
        <v>36</v>
      </c>
      <c r="D3722">
        <v>2000</v>
      </c>
      <c r="E3722">
        <v>5.8</v>
      </c>
      <c r="F3722">
        <v>38000</v>
      </c>
      <c r="G3722" t="s">
        <v>9811</v>
      </c>
      <c r="H3722" t="s">
        <v>31</v>
      </c>
      <c r="I3722">
        <v>42000000</v>
      </c>
      <c r="J3722">
        <v>32168970</v>
      </c>
    </row>
    <row r="3723" spans="1:10" x14ac:dyDescent="0.25">
      <c r="A3723" t="s">
        <v>11596</v>
      </c>
      <c r="B3723" t="s">
        <v>16</v>
      </c>
      <c r="C3723" t="s">
        <v>36</v>
      </c>
      <c r="D3723">
        <v>2000</v>
      </c>
      <c r="E3723">
        <v>4.9000000000000004</v>
      </c>
      <c r="F3723">
        <v>33000</v>
      </c>
      <c r="G3723" t="s">
        <v>11599</v>
      </c>
      <c r="H3723" t="s">
        <v>31</v>
      </c>
      <c r="I3723">
        <v>54000000</v>
      </c>
      <c r="J3723">
        <v>47053625</v>
      </c>
    </row>
    <row r="3724" spans="1:10" x14ac:dyDescent="0.25">
      <c r="A3724" t="s">
        <v>11600</v>
      </c>
      <c r="B3724" t="s">
        <v>373</v>
      </c>
      <c r="C3724" t="s">
        <v>26</v>
      </c>
      <c r="D3724">
        <v>2000</v>
      </c>
      <c r="E3724">
        <v>4.9000000000000004</v>
      </c>
      <c r="F3724">
        <v>36000</v>
      </c>
      <c r="G3724" t="s">
        <v>3123</v>
      </c>
      <c r="H3724" t="s">
        <v>31</v>
      </c>
      <c r="I3724">
        <v>85000000</v>
      </c>
      <c r="J3724">
        <v>183611771</v>
      </c>
    </row>
    <row r="3725" spans="1:10" x14ac:dyDescent="0.25">
      <c r="A3725" t="s">
        <v>11602</v>
      </c>
      <c r="B3725" t="s">
        <v>2084</v>
      </c>
      <c r="C3725" t="s">
        <v>36</v>
      </c>
      <c r="D3725">
        <v>2000</v>
      </c>
      <c r="E3725">
        <v>5.7</v>
      </c>
      <c r="F3725">
        <v>56000</v>
      </c>
      <c r="G3725" t="s">
        <v>2164</v>
      </c>
      <c r="H3725" t="s">
        <v>31</v>
      </c>
      <c r="I3725">
        <v>80000000</v>
      </c>
      <c r="J3725">
        <v>33463969</v>
      </c>
    </row>
    <row r="3726" spans="1:10" x14ac:dyDescent="0.25">
      <c r="A3726" t="s">
        <v>11604</v>
      </c>
      <c r="B3726" t="s">
        <v>2084</v>
      </c>
      <c r="C3726" t="s">
        <v>36</v>
      </c>
      <c r="D3726">
        <v>2000</v>
      </c>
      <c r="E3726">
        <v>3.7</v>
      </c>
      <c r="F3726">
        <v>32000</v>
      </c>
      <c r="G3726" t="s">
        <v>6501</v>
      </c>
      <c r="H3726" t="s">
        <v>31</v>
      </c>
      <c r="I3726">
        <v>45000000</v>
      </c>
      <c r="J3726">
        <v>33978694</v>
      </c>
    </row>
    <row r="3727" spans="1:10" x14ac:dyDescent="0.25">
      <c r="A3727" t="s">
        <v>11607</v>
      </c>
      <c r="B3727" t="s">
        <v>16</v>
      </c>
      <c r="C3727" t="s">
        <v>36</v>
      </c>
      <c r="D3727">
        <v>2000</v>
      </c>
      <c r="E3727">
        <v>5.2</v>
      </c>
      <c r="F3727">
        <v>33000</v>
      </c>
      <c r="G3727" t="s">
        <v>822</v>
      </c>
      <c r="H3727" t="s">
        <v>31</v>
      </c>
      <c r="I3727">
        <v>63600000</v>
      </c>
      <c r="J3727">
        <v>19412993</v>
      </c>
    </row>
    <row r="3728" spans="1:10" x14ac:dyDescent="0.25">
      <c r="A3728" t="s">
        <v>11609</v>
      </c>
      <c r="B3728" t="s">
        <v>16</v>
      </c>
      <c r="C3728" t="s">
        <v>44</v>
      </c>
      <c r="D3728">
        <v>2000</v>
      </c>
      <c r="E3728">
        <v>7.3</v>
      </c>
      <c r="F3728">
        <v>62000</v>
      </c>
      <c r="G3728" t="s">
        <v>1899</v>
      </c>
      <c r="H3728" t="s">
        <v>31</v>
      </c>
      <c r="I3728">
        <v>55000000</v>
      </c>
      <c r="J3728">
        <v>33426588</v>
      </c>
    </row>
    <row r="3729" spans="1:10" x14ac:dyDescent="0.25">
      <c r="A3729" t="s">
        <v>11611</v>
      </c>
      <c r="B3729" t="s">
        <v>16</v>
      </c>
      <c r="C3729" t="s">
        <v>36</v>
      </c>
      <c r="D3729">
        <v>2000</v>
      </c>
      <c r="E3729">
        <v>6</v>
      </c>
      <c r="F3729">
        <v>75000</v>
      </c>
      <c r="G3729" t="s">
        <v>9559</v>
      </c>
      <c r="H3729" t="s">
        <v>5947</v>
      </c>
      <c r="I3729">
        <v>46000000</v>
      </c>
      <c r="J3729">
        <v>107626125</v>
      </c>
    </row>
    <row r="3730" spans="1:10" x14ac:dyDescent="0.25">
      <c r="A3730" t="s">
        <v>11612</v>
      </c>
      <c r="B3730" t="s">
        <v>2084</v>
      </c>
      <c r="C3730" t="s">
        <v>17</v>
      </c>
      <c r="D3730">
        <v>2000</v>
      </c>
      <c r="E3730">
        <v>7.3</v>
      </c>
      <c r="F3730">
        <v>84000</v>
      </c>
      <c r="G3730" t="s">
        <v>622</v>
      </c>
      <c r="H3730" t="s">
        <v>31</v>
      </c>
      <c r="I3730">
        <v>43000000</v>
      </c>
      <c r="J3730">
        <v>80049764</v>
      </c>
    </row>
    <row r="3731" spans="1:10" x14ac:dyDescent="0.25">
      <c r="A3731" t="s">
        <v>11614</v>
      </c>
      <c r="B3731" t="s">
        <v>2084</v>
      </c>
      <c r="C3731" t="s">
        <v>17</v>
      </c>
      <c r="D3731">
        <v>2000</v>
      </c>
      <c r="E3731">
        <v>6.7</v>
      </c>
      <c r="F3731">
        <v>54000</v>
      </c>
      <c r="G3731" t="s">
        <v>7779</v>
      </c>
      <c r="H3731" t="s">
        <v>31</v>
      </c>
      <c r="I3731">
        <v>80000000</v>
      </c>
      <c r="J3731">
        <v>39459427</v>
      </c>
    </row>
    <row r="3732" spans="1:10" x14ac:dyDescent="0.25">
      <c r="A3732" t="s">
        <v>11616</v>
      </c>
      <c r="B3732" t="s">
        <v>35</v>
      </c>
      <c r="C3732" t="s">
        <v>431</v>
      </c>
      <c r="D3732">
        <v>2000</v>
      </c>
      <c r="E3732">
        <v>6.6</v>
      </c>
      <c r="F3732">
        <v>59000</v>
      </c>
      <c r="G3732" t="s">
        <v>9680</v>
      </c>
      <c r="H3732" t="s">
        <v>31</v>
      </c>
      <c r="I3732">
        <v>75000000</v>
      </c>
      <c r="J3732">
        <v>36754634</v>
      </c>
    </row>
    <row r="3733" spans="1:10" x14ac:dyDescent="0.25">
      <c r="A3733" t="s">
        <v>11617</v>
      </c>
      <c r="B3733" t="s">
        <v>35</v>
      </c>
      <c r="C3733" t="s">
        <v>26</v>
      </c>
      <c r="D3733">
        <v>2000</v>
      </c>
      <c r="E3733">
        <v>5.0999999999999996</v>
      </c>
      <c r="F3733">
        <v>12000</v>
      </c>
      <c r="G3733" t="s">
        <v>53</v>
      </c>
      <c r="H3733" t="s">
        <v>31</v>
      </c>
      <c r="I3733">
        <v>13000000</v>
      </c>
      <c r="J3733">
        <v>62464731</v>
      </c>
    </row>
    <row r="3734" spans="1:10" x14ac:dyDescent="0.25">
      <c r="A3734" t="s">
        <v>11621</v>
      </c>
      <c r="B3734" t="s">
        <v>16</v>
      </c>
      <c r="C3734" t="s">
        <v>117</v>
      </c>
      <c r="D3734">
        <v>2000</v>
      </c>
      <c r="E3734">
        <v>5.3</v>
      </c>
      <c r="F3734">
        <v>26000</v>
      </c>
      <c r="G3734" t="s">
        <v>2833</v>
      </c>
      <c r="H3734" t="s">
        <v>31</v>
      </c>
      <c r="I3734">
        <v>30000000</v>
      </c>
      <c r="J3734">
        <v>47267829</v>
      </c>
    </row>
    <row r="3735" spans="1:10" x14ac:dyDescent="0.25">
      <c r="A3735" t="s">
        <v>11626</v>
      </c>
      <c r="B3735" t="s">
        <v>2084</v>
      </c>
      <c r="C3735" t="s">
        <v>36</v>
      </c>
      <c r="D3735">
        <v>2000</v>
      </c>
      <c r="E3735">
        <v>5.6</v>
      </c>
      <c r="F3735">
        <v>31000</v>
      </c>
      <c r="G3735" t="s">
        <v>11628</v>
      </c>
      <c r="H3735" t="s">
        <v>31</v>
      </c>
      <c r="I3735">
        <v>35000000</v>
      </c>
      <c r="J3735">
        <v>50802120</v>
      </c>
    </row>
    <row r="3736" spans="1:10" x14ac:dyDescent="0.25">
      <c r="A3736" t="s">
        <v>11629</v>
      </c>
      <c r="B3736" t="s">
        <v>16</v>
      </c>
      <c r="C3736" t="s">
        <v>36</v>
      </c>
      <c r="D3736">
        <v>2000</v>
      </c>
      <c r="E3736">
        <v>6.1</v>
      </c>
      <c r="F3736">
        <v>68000</v>
      </c>
      <c r="G3736" t="s">
        <v>7483</v>
      </c>
      <c r="H3736" t="s">
        <v>31</v>
      </c>
      <c r="I3736">
        <v>25000000</v>
      </c>
      <c r="J3736">
        <v>91036760</v>
      </c>
    </row>
    <row r="3737" spans="1:10" x14ac:dyDescent="0.25">
      <c r="A3737" t="s">
        <v>11632</v>
      </c>
      <c r="B3737" t="s">
        <v>2084</v>
      </c>
      <c r="C3737" t="s">
        <v>36</v>
      </c>
      <c r="D3737">
        <v>2000</v>
      </c>
      <c r="E3737">
        <v>5.2</v>
      </c>
      <c r="F3737">
        <v>82000</v>
      </c>
      <c r="G3737" t="s">
        <v>9515</v>
      </c>
      <c r="H3737" t="s">
        <v>5947</v>
      </c>
      <c r="I3737">
        <v>30000000</v>
      </c>
      <c r="J3737">
        <v>173959438</v>
      </c>
    </row>
    <row r="3738" spans="1:10" x14ac:dyDescent="0.25">
      <c r="A3738" t="s">
        <v>11634</v>
      </c>
      <c r="B3738" t="s">
        <v>2084</v>
      </c>
      <c r="C3738" t="s">
        <v>44</v>
      </c>
      <c r="D3738">
        <v>2000</v>
      </c>
      <c r="E3738">
        <v>5.7</v>
      </c>
      <c r="F3738">
        <v>14000</v>
      </c>
      <c r="G3738" t="s">
        <v>3626</v>
      </c>
      <c r="H3738" t="s">
        <v>31</v>
      </c>
      <c r="I3738">
        <v>37000000</v>
      </c>
      <c r="J3738">
        <v>15910104</v>
      </c>
    </row>
    <row r="3739" spans="1:10" x14ac:dyDescent="0.25">
      <c r="A3739" t="s">
        <v>11638</v>
      </c>
      <c r="B3739" t="s">
        <v>16</v>
      </c>
      <c r="C3739" t="s">
        <v>70</v>
      </c>
      <c r="D3739">
        <v>2000</v>
      </c>
      <c r="E3739">
        <v>7.2</v>
      </c>
      <c r="F3739">
        <v>37000</v>
      </c>
      <c r="G3739" t="s">
        <v>11642</v>
      </c>
      <c r="H3739" t="s">
        <v>277</v>
      </c>
      <c r="I3739">
        <v>0</v>
      </c>
      <c r="J3739">
        <v>238471</v>
      </c>
    </row>
    <row r="3740" spans="1:10" x14ac:dyDescent="0.25">
      <c r="A3740" t="s">
        <v>11643</v>
      </c>
      <c r="B3740" t="s">
        <v>2084</v>
      </c>
      <c r="C3740" t="s">
        <v>44</v>
      </c>
      <c r="D3740">
        <v>2000</v>
      </c>
      <c r="E3740">
        <v>6.4</v>
      </c>
      <c r="F3740">
        <v>50000</v>
      </c>
      <c r="G3740" t="s">
        <v>8151</v>
      </c>
      <c r="H3740" t="s">
        <v>31</v>
      </c>
      <c r="I3740">
        <v>29000000</v>
      </c>
      <c r="J3740">
        <v>59945183</v>
      </c>
    </row>
    <row r="3741" spans="1:10" x14ac:dyDescent="0.25">
      <c r="A3741" t="s">
        <v>11645</v>
      </c>
      <c r="B3741" t="s">
        <v>2084</v>
      </c>
      <c r="C3741" t="s">
        <v>17</v>
      </c>
      <c r="D3741">
        <v>2000</v>
      </c>
      <c r="E3741">
        <v>6.7</v>
      </c>
      <c r="F3741">
        <v>19000</v>
      </c>
      <c r="G3741" t="s">
        <v>11646</v>
      </c>
      <c r="H3741" t="s">
        <v>31</v>
      </c>
      <c r="I3741">
        <v>29000000</v>
      </c>
      <c r="J3741">
        <v>26385941</v>
      </c>
    </row>
    <row r="3742" spans="1:10" x14ac:dyDescent="0.25">
      <c r="A3742" t="s">
        <v>11647</v>
      </c>
      <c r="B3742" t="s">
        <v>16</v>
      </c>
      <c r="C3742" t="s">
        <v>17</v>
      </c>
      <c r="D3742">
        <v>2000</v>
      </c>
      <c r="E3742">
        <v>5.7</v>
      </c>
      <c r="F3742">
        <v>3700</v>
      </c>
      <c r="G3742" t="s">
        <v>11649</v>
      </c>
      <c r="H3742" t="s">
        <v>31</v>
      </c>
      <c r="I3742">
        <v>0</v>
      </c>
      <c r="J3742">
        <v>122121</v>
      </c>
    </row>
    <row r="3743" spans="1:10" x14ac:dyDescent="0.25">
      <c r="A3743" t="s">
        <v>11651</v>
      </c>
      <c r="B3743" t="s">
        <v>16</v>
      </c>
      <c r="C3743" t="s">
        <v>26</v>
      </c>
      <c r="D3743">
        <v>2000</v>
      </c>
      <c r="E3743">
        <v>4</v>
      </c>
      <c r="F3743">
        <v>36000</v>
      </c>
      <c r="G3743" t="s">
        <v>11653</v>
      </c>
      <c r="H3743" t="s">
        <v>31</v>
      </c>
      <c r="I3743">
        <v>15000000</v>
      </c>
      <c r="J3743">
        <v>47737094</v>
      </c>
    </row>
    <row r="3744" spans="1:10" x14ac:dyDescent="0.25">
      <c r="A3744" t="s">
        <v>11654</v>
      </c>
      <c r="B3744" t="s">
        <v>16</v>
      </c>
      <c r="C3744" t="s">
        <v>17</v>
      </c>
      <c r="D3744">
        <v>2000</v>
      </c>
      <c r="E3744">
        <v>6.4</v>
      </c>
      <c r="F3744">
        <v>45000</v>
      </c>
      <c r="G3744" t="s">
        <v>1957</v>
      </c>
      <c r="H3744" t="s">
        <v>22</v>
      </c>
      <c r="I3744">
        <v>60000000</v>
      </c>
      <c r="J3744">
        <v>71732303</v>
      </c>
    </row>
    <row r="3745" spans="1:10" x14ac:dyDescent="0.25">
      <c r="A3745" t="s">
        <v>11658</v>
      </c>
      <c r="B3745" t="s">
        <v>2084</v>
      </c>
      <c r="C3745" t="s">
        <v>17</v>
      </c>
      <c r="D3745">
        <v>2000</v>
      </c>
      <c r="E3745">
        <v>7.3</v>
      </c>
      <c r="F3745">
        <v>55000</v>
      </c>
      <c r="G3745" t="s">
        <v>2928</v>
      </c>
      <c r="H3745" t="s">
        <v>31</v>
      </c>
      <c r="I3745">
        <v>80000000</v>
      </c>
      <c r="J3745">
        <v>66579890</v>
      </c>
    </row>
    <row r="3746" spans="1:10" x14ac:dyDescent="0.25">
      <c r="A3746" t="s">
        <v>11659</v>
      </c>
      <c r="B3746" t="s">
        <v>16</v>
      </c>
      <c r="C3746" t="s">
        <v>17</v>
      </c>
      <c r="D3746">
        <v>2000</v>
      </c>
      <c r="E3746">
        <v>7.5</v>
      </c>
      <c r="F3746">
        <v>29000</v>
      </c>
      <c r="G3746" t="s">
        <v>8612</v>
      </c>
      <c r="H3746" t="s">
        <v>31</v>
      </c>
      <c r="I3746">
        <v>1200000</v>
      </c>
      <c r="J3746">
        <v>11242521</v>
      </c>
    </row>
    <row r="3747" spans="1:10" x14ac:dyDescent="0.25">
      <c r="A3747" t="s">
        <v>11661</v>
      </c>
      <c r="B3747" t="s">
        <v>35</v>
      </c>
      <c r="C3747" t="s">
        <v>44</v>
      </c>
      <c r="D3747">
        <v>2000</v>
      </c>
      <c r="E3747">
        <v>6.1</v>
      </c>
      <c r="F3747">
        <v>41000</v>
      </c>
      <c r="G3747" t="s">
        <v>4572</v>
      </c>
      <c r="H3747" t="s">
        <v>31</v>
      </c>
      <c r="I3747">
        <v>65000000</v>
      </c>
      <c r="J3747">
        <v>110317580</v>
      </c>
    </row>
    <row r="3748" spans="1:10" x14ac:dyDescent="0.25">
      <c r="A3748" t="s">
        <v>11663</v>
      </c>
      <c r="B3748" t="s">
        <v>2084</v>
      </c>
      <c r="C3748" t="s">
        <v>17</v>
      </c>
      <c r="D3748">
        <v>2000</v>
      </c>
      <c r="E3748">
        <v>5.8</v>
      </c>
      <c r="F3748">
        <v>13000</v>
      </c>
      <c r="G3748" t="s">
        <v>9680</v>
      </c>
      <c r="H3748" t="s">
        <v>31</v>
      </c>
      <c r="I3748">
        <v>57000000</v>
      </c>
      <c r="J3748">
        <v>18133495</v>
      </c>
    </row>
    <row r="3749" spans="1:10" x14ac:dyDescent="0.25">
      <c r="A3749" t="s">
        <v>11666</v>
      </c>
      <c r="B3749" t="s">
        <v>2084</v>
      </c>
      <c r="C3749" t="s">
        <v>44</v>
      </c>
      <c r="D3749">
        <v>2000</v>
      </c>
      <c r="E3749">
        <v>4.9000000000000004</v>
      </c>
      <c r="F3749">
        <v>12000</v>
      </c>
      <c r="G3749" t="s">
        <v>2460</v>
      </c>
      <c r="H3749" t="s">
        <v>5947</v>
      </c>
      <c r="I3749">
        <v>60000000</v>
      </c>
      <c r="J3749">
        <v>51880044</v>
      </c>
    </row>
    <row r="3750" spans="1:10" x14ac:dyDescent="0.25">
      <c r="A3750" t="s">
        <v>11668</v>
      </c>
      <c r="B3750" t="s">
        <v>493</v>
      </c>
      <c r="C3750" t="s">
        <v>17</v>
      </c>
      <c r="D3750">
        <v>2000</v>
      </c>
      <c r="E3750">
        <v>8.1999999999999993</v>
      </c>
      <c r="F3750">
        <v>22000</v>
      </c>
      <c r="G3750" t="s">
        <v>11670</v>
      </c>
      <c r="H3750" t="s">
        <v>3106</v>
      </c>
      <c r="I3750">
        <v>0</v>
      </c>
      <c r="J3750">
        <v>1196218</v>
      </c>
    </row>
    <row r="3751" spans="1:10" x14ac:dyDescent="0.25">
      <c r="A3751" t="s">
        <v>11672</v>
      </c>
      <c r="B3751" t="s">
        <v>2084</v>
      </c>
      <c r="C3751" t="s">
        <v>44</v>
      </c>
      <c r="D3751">
        <v>2000</v>
      </c>
      <c r="E3751">
        <v>7.2</v>
      </c>
      <c r="F3751">
        <v>16000</v>
      </c>
      <c r="G3751" t="s">
        <v>731</v>
      </c>
      <c r="H3751" t="s">
        <v>277</v>
      </c>
      <c r="I3751">
        <v>0</v>
      </c>
      <c r="J3751">
        <v>16575074</v>
      </c>
    </row>
    <row r="3752" spans="1:10" x14ac:dyDescent="0.25">
      <c r="A3752" t="s">
        <v>11674</v>
      </c>
      <c r="B3752" t="s">
        <v>2084</v>
      </c>
      <c r="C3752" t="s">
        <v>57</v>
      </c>
      <c r="D3752">
        <v>2000</v>
      </c>
      <c r="E3752">
        <v>4.9000000000000004</v>
      </c>
      <c r="F3752">
        <v>17000</v>
      </c>
      <c r="G3752" t="s">
        <v>2833</v>
      </c>
      <c r="H3752" t="s">
        <v>31</v>
      </c>
      <c r="I3752">
        <v>90000000</v>
      </c>
      <c r="J3752">
        <v>14828081</v>
      </c>
    </row>
    <row r="3753" spans="1:10" x14ac:dyDescent="0.25">
      <c r="A3753" t="s">
        <v>11676</v>
      </c>
      <c r="B3753" t="s">
        <v>2084</v>
      </c>
      <c r="C3753" t="s">
        <v>44</v>
      </c>
      <c r="D3753">
        <v>2000</v>
      </c>
      <c r="E3753">
        <v>5.3</v>
      </c>
      <c r="F3753">
        <v>27000</v>
      </c>
      <c r="G3753" t="s">
        <v>10810</v>
      </c>
      <c r="H3753" t="s">
        <v>31</v>
      </c>
      <c r="I3753">
        <v>20000000</v>
      </c>
      <c r="J3753">
        <v>18404706</v>
      </c>
    </row>
    <row r="3754" spans="1:10" x14ac:dyDescent="0.25">
      <c r="A3754" t="s">
        <v>11678</v>
      </c>
      <c r="B3754" t="s">
        <v>2084</v>
      </c>
      <c r="C3754" t="s">
        <v>44</v>
      </c>
      <c r="D3754">
        <v>2000</v>
      </c>
      <c r="E3754">
        <v>5</v>
      </c>
      <c r="F3754">
        <v>15000</v>
      </c>
      <c r="G3754" t="s">
        <v>10868</v>
      </c>
      <c r="H3754" t="s">
        <v>31</v>
      </c>
      <c r="I3754">
        <v>11000000</v>
      </c>
      <c r="J3754">
        <v>24419914</v>
      </c>
    </row>
    <row r="3755" spans="1:10" x14ac:dyDescent="0.25">
      <c r="A3755" t="s">
        <v>11681</v>
      </c>
      <c r="B3755" t="s">
        <v>16</v>
      </c>
      <c r="C3755" t="s">
        <v>36</v>
      </c>
      <c r="D3755">
        <v>2000</v>
      </c>
      <c r="E3755">
        <v>6.7</v>
      </c>
      <c r="F3755">
        <v>32000</v>
      </c>
      <c r="G3755" t="s">
        <v>10382</v>
      </c>
      <c r="H3755" t="s">
        <v>31</v>
      </c>
      <c r="I3755">
        <v>8500000</v>
      </c>
      <c r="J3755">
        <v>13200972</v>
      </c>
    </row>
    <row r="3756" spans="1:10" x14ac:dyDescent="0.25">
      <c r="A3756" t="s">
        <v>11682</v>
      </c>
      <c r="B3756" t="s">
        <v>35</v>
      </c>
      <c r="C3756" t="s">
        <v>431</v>
      </c>
      <c r="D3756">
        <v>2000</v>
      </c>
      <c r="E3756">
        <v>4.2</v>
      </c>
      <c r="F3756">
        <v>20000</v>
      </c>
      <c r="G3756" t="s">
        <v>74</v>
      </c>
      <c r="H3756" t="s">
        <v>31</v>
      </c>
      <c r="I3756">
        <v>76000000</v>
      </c>
      <c r="J3756">
        <v>35134820</v>
      </c>
    </row>
    <row r="3757" spans="1:10" x14ac:dyDescent="0.25">
      <c r="A3757" t="s">
        <v>11684</v>
      </c>
      <c r="B3757" t="s">
        <v>16</v>
      </c>
      <c r="C3757" t="s">
        <v>44</v>
      </c>
      <c r="D3757">
        <v>2000</v>
      </c>
      <c r="E3757">
        <v>6.2</v>
      </c>
      <c r="F3757">
        <v>14000</v>
      </c>
      <c r="G3757" t="s">
        <v>4156</v>
      </c>
      <c r="H3757" t="s">
        <v>31</v>
      </c>
      <c r="I3757">
        <v>10000000</v>
      </c>
      <c r="J3757">
        <v>1961544</v>
      </c>
    </row>
    <row r="3758" spans="1:10" x14ac:dyDescent="0.25">
      <c r="A3758" t="s">
        <v>11687</v>
      </c>
      <c r="B3758" t="s">
        <v>2084</v>
      </c>
      <c r="C3758" t="s">
        <v>44</v>
      </c>
      <c r="D3758">
        <v>2000</v>
      </c>
      <c r="E3758">
        <v>4.4000000000000004</v>
      </c>
      <c r="F3758">
        <v>49000</v>
      </c>
      <c r="G3758" t="s">
        <v>1559</v>
      </c>
      <c r="H3758" t="s">
        <v>31</v>
      </c>
      <c r="I3758">
        <v>84000000</v>
      </c>
      <c r="J3758">
        <v>166339890</v>
      </c>
    </row>
    <row r="3759" spans="1:10" x14ac:dyDescent="0.25">
      <c r="A3759" t="s">
        <v>11688</v>
      </c>
      <c r="B3759" t="s">
        <v>16</v>
      </c>
      <c r="C3759" t="s">
        <v>117</v>
      </c>
      <c r="D3759">
        <v>2000</v>
      </c>
      <c r="E3759">
        <v>6.9</v>
      </c>
      <c r="F3759">
        <v>59000</v>
      </c>
      <c r="G3759" t="s">
        <v>8046</v>
      </c>
      <c r="H3759" t="s">
        <v>498</v>
      </c>
      <c r="I3759">
        <v>14000000</v>
      </c>
      <c r="J3759">
        <v>60103680</v>
      </c>
    </row>
    <row r="3760" spans="1:10" x14ac:dyDescent="0.25">
      <c r="A3760" t="s">
        <v>11691</v>
      </c>
      <c r="B3760" t="s">
        <v>16</v>
      </c>
      <c r="C3760" t="s">
        <v>36</v>
      </c>
      <c r="D3760">
        <v>2000</v>
      </c>
      <c r="E3760">
        <v>6.3</v>
      </c>
      <c r="F3760">
        <v>56000</v>
      </c>
      <c r="G3760" t="s">
        <v>7345</v>
      </c>
      <c r="H3760" t="s">
        <v>31</v>
      </c>
      <c r="I3760">
        <v>65000000</v>
      </c>
      <c r="J3760">
        <v>62761005</v>
      </c>
    </row>
    <row r="3761" spans="1:10" x14ac:dyDescent="0.25">
      <c r="A3761" t="s">
        <v>11692</v>
      </c>
      <c r="B3761" t="s">
        <v>16</v>
      </c>
      <c r="C3761" t="s">
        <v>44</v>
      </c>
      <c r="D3761">
        <v>2000</v>
      </c>
      <c r="E3761">
        <v>6.6</v>
      </c>
      <c r="F3761">
        <v>11000</v>
      </c>
      <c r="G3761" t="s">
        <v>7235</v>
      </c>
      <c r="H3761" t="s">
        <v>31</v>
      </c>
      <c r="I3761">
        <v>10000000</v>
      </c>
      <c r="J3761">
        <v>2463650</v>
      </c>
    </row>
    <row r="3762" spans="1:10" x14ac:dyDescent="0.25">
      <c r="A3762" t="s">
        <v>11693</v>
      </c>
      <c r="B3762" t="s">
        <v>16</v>
      </c>
      <c r="C3762" t="s">
        <v>17</v>
      </c>
      <c r="D3762">
        <v>2000</v>
      </c>
      <c r="E3762">
        <v>6.9</v>
      </c>
      <c r="F3762">
        <v>40000</v>
      </c>
      <c r="G3762" t="s">
        <v>4445</v>
      </c>
      <c r="H3762" t="s">
        <v>22</v>
      </c>
      <c r="I3762">
        <v>8000000</v>
      </c>
      <c r="J3762">
        <v>11155214</v>
      </c>
    </row>
    <row r="3763" spans="1:10" x14ac:dyDescent="0.25">
      <c r="A3763" t="s">
        <v>11698</v>
      </c>
      <c r="B3763" t="s">
        <v>373</v>
      </c>
      <c r="C3763" t="s">
        <v>26</v>
      </c>
      <c r="D3763">
        <v>2000</v>
      </c>
      <c r="E3763">
        <v>4.2</v>
      </c>
      <c r="F3763">
        <v>3900</v>
      </c>
      <c r="G3763" t="s">
        <v>4577</v>
      </c>
      <c r="H3763" t="s">
        <v>22</v>
      </c>
      <c r="I3763">
        <v>19000000</v>
      </c>
      <c r="J3763">
        <v>19748009</v>
      </c>
    </row>
    <row r="3764" spans="1:10" x14ac:dyDescent="0.25">
      <c r="A3764" t="s">
        <v>11702</v>
      </c>
      <c r="B3764" t="s">
        <v>16</v>
      </c>
      <c r="C3764" t="s">
        <v>17</v>
      </c>
      <c r="D3764">
        <v>2000</v>
      </c>
      <c r="E3764">
        <v>7</v>
      </c>
      <c r="F3764">
        <v>39000</v>
      </c>
      <c r="G3764" t="s">
        <v>11705</v>
      </c>
      <c r="H3764" t="s">
        <v>31</v>
      </c>
      <c r="I3764">
        <v>10000000</v>
      </c>
      <c r="J3764">
        <v>148701</v>
      </c>
    </row>
    <row r="3765" spans="1:10" x14ac:dyDescent="0.25">
      <c r="A3765" t="s">
        <v>11707</v>
      </c>
      <c r="B3765" t="s">
        <v>35</v>
      </c>
      <c r="C3765" t="s">
        <v>44</v>
      </c>
      <c r="D3765">
        <v>2000</v>
      </c>
      <c r="E3765">
        <v>6.9</v>
      </c>
      <c r="F3765">
        <v>20000</v>
      </c>
      <c r="G3765" t="s">
        <v>10184</v>
      </c>
      <c r="H3765" t="s">
        <v>31</v>
      </c>
      <c r="I3765">
        <v>24000000</v>
      </c>
      <c r="J3765">
        <v>36609995</v>
      </c>
    </row>
    <row r="3766" spans="1:10" x14ac:dyDescent="0.25">
      <c r="A3766" t="s">
        <v>11709</v>
      </c>
      <c r="B3766" t="s">
        <v>2084</v>
      </c>
      <c r="C3766" t="s">
        <v>44</v>
      </c>
      <c r="D3766">
        <v>2000</v>
      </c>
      <c r="E3766">
        <v>5.4</v>
      </c>
      <c r="F3766">
        <v>16000</v>
      </c>
      <c r="G3766" t="s">
        <v>10868</v>
      </c>
      <c r="H3766" t="s">
        <v>31</v>
      </c>
      <c r="I3766">
        <v>35000000</v>
      </c>
      <c r="J3766">
        <v>25850615</v>
      </c>
    </row>
    <row r="3767" spans="1:10" x14ac:dyDescent="0.25">
      <c r="A3767" t="s">
        <v>11711</v>
      </c>
      <c r="B3767" t="s">
        <v>2084</v>
      </c>
      <c r="C3767" t="s">
        <v>44</v>
      </c>
      <c r="D3767">
        <v>2000</v>
      </c>
      <c r="E3767">
        <v>5.5</v>
      </c>
      <c r="F3767">
        <v>10000</v>
      </c>
      <c r="G3767" t="s">
        <v>11714</v>
      </c>
      <c r="H3767" t="s">
        <v>31</v>
      </c>
      <c r="I3767">
        <v>32000000</v>
      </c>
      <c r="J3767">
        <v>9902115</v>
      </c>
    </row>
    <row r="3768" spans="1:10" x14ac:dyDescent="0.25">
      <c r="A3768" t="s">
        <v>11715</v>
      </c>
      <c r="B3768" t="s">
        <v>16</v>
      </c>
      <c r="C3768" t="s">
        <v>44</v>
      </c>
      <c r="D3768">
        <v>2000</v>
      </c>
      <c r="E3768">
        <v>6.6</v>
      </c>
      <c r="F3768">
        <v>5300</v>
      </c>
      <c r="G3768" t="s">
        <v>11717</v>
      </c>
      <c r="H3768" t="s">
        <v>31</v>
      </c>
      <c r="I3768">
        <v>250000</v>
      </c>
      <c r="J3768">
        <v>1182065</v>
      </c>
    </row>
    <row r="3769" spans="1:10" x14ac:dyDescent="0.25">
      <c r="A3769" t="s">
        <v>11718</v>
      </c>
      <c r="B3769" t="s">
        <v>2084</v>
      </c>
      <c r="C3769" t="s">
        <v>17</v>
      </c>
      <c r="D3769">
        <v>2000</v>
      </c>
      <c r="E3769">
        <v>5.6</v>
      </c>
      <c r="F3769">
        <v>25000</v>
      </c>
      <c r="G3769" t="s">
        <v>207</v>
      </c>
      <c r="H3769" t="s">
        <v>31</v>
      </c>
      <c r="I3769">
        <v>65000000</v>
      </c>
      <c r="J3769">
        <v>90726668</v>
      </c>
    </row>
    <row r="3770" spans="1:10" x14ac:dyDescent="0.25">
      <c r="A3770" t="s">
        <v>11721</v>
      </c>
      <c r="B3770" t="s">
        <v>16</v>
      </c>
      <c r="C3770" t="s">
        <v>70</v>
      </c>
      <c r="D3770">
        <v>2000</v>
      </c>
      <c r="E3770">
        <v>7</v>
      </c>
      <c r="F3770">
        <v>27000</v>
      </c>
      <c r="G3770" t="s">
        <v>3232</v>
      </c>
      <c r="H3770" t="s">
        <v>31</v>
      </c>
      <c r="I3770">
        <v>6000000</v>
      </c>
      <c r="J3770">
        <v>10994533</v>
      </c>
    </row>
    <row r="3771" spans="1:10" x14ac:dyDescent="0.25">
      <c r="A3771" t="s">
        <v>11725</v>
      </c>
      <c r="B3771" t="s">
        <v>16</v>
      </c>
      <c r="C3771" t="s">
        <v>36</v>
      </c>
      <c r="D3771">
        <v>2000</v>
      </c>
      <c r="E3771">
        <v>5.7</v>
      </c>
      <c r="F3771">
        <v>29000</v>
      </c>
      <c r="G3771" t="s">
        <v>6476</v>
      </c>
      <c r="H3771" t="s">
        <v>31</v>
      </c>
      <c r="I3771">
        <v>60000000</v>
      </c>
      <c r="J3771">
        <v>40400425</v>
      </c>
    </row>
    <row r="3772" spans="1:10" x14ac:dyDescent="0.25">
      <c r="A3772" t="s">
        <v>11726</v>
      </c>
      <c r="B3772" t="s">
        <v>16</v>
      </c>
      <c r="C3772" t="s">
        <v>70</v>
      </c>
      <c r="D3772">
        <v>2000</v>
      </c>
      <c r="E3772">
        <v>7.2</v>
      </c>
      <c r="F3772">
        <v>24000</v>
      </c>
      <c r="G3772" t="s">
        <v>11729</v>
      </c>
      <c r="H3772" t="s">
        <v>31</v>
      </c>
      <c r="I3772">
        <v>0</v>
      </c>
      <c r="J3772">
        <v>8601053</v>
      </c>
    </row>
    <row r="3773" spans="1:10" x14ac:dyDescent="0.25">
      <c r="A3773" t="s">
        <v>11731</v>
      </c>
      <c r="B3773" t="s">
        <v>2084</v>
      </c>
      <c r="C3773" t="s">
        <v>36</v>
      </c>
      <c r="D3773">
        <v>2000</v>
      </c>
      <c r="E3773">
        <v>4.5</v>
      </c>
      <c r="F3773">
        <v>9200</v>
      </c>
      <c r="G3773" t="s">
        <v>5603</v>
      </c>
      <c r="H3773" t="s">
        <v>219</v>
      </c>
      <c r="I3773">
        <v>4000000</v>
      </c>
      <c r="J3773">
        <v>4224065</v>
      </c>
    </row>
    <row r="3774" spans="1:10" x14ac:dyDescent="0.25">
      <c r="A3774" t="s">
        <v>11735</v>
      </c>
      <c r="B3774" t="s">
        <v>16</v>
      </c>
      <c r="C3774" t="s">
        <v>44</v>
      </c>
      <c r="D3774">
        <v>2000</v>
      </c>
      <c r="E3774">
        <v>6.2</v>
      </c>
      <c r="F3774">
        <v>5300</v>
      </c>
      <c r="G3774" t="s">
        <v>11738</v>
      </c>
      <c r="H3774" t="s">
        <v>31</v>
      </c>
      <c r="I3774">
        <v>0</v>
      </c>
      <c r="J3774">
        <v>580372</v>
      </c>
    </row>
    <row r="3775" spans="1:10" x14ac:dyDescent="0.25">
      <c r="A3775" t="s">
        <v>11740</v>
      </c>
      <c r="B3775" t="s">
        <v>2805</v>
      </c>
      <c r="C3775" t="s">
        <v>44</v>
      </c>
      <c r="D3775">
        <v>2000</v>
      </c>
      <c r="E3775">
        <v>6.2</v>
      </c>
      <c r="F3775">
        <v>5700</v>
      </c>
      <c r="G3775" t="s">
        <v>11744</v>
      </c>
      <c r="H3775" t="s">
        <v>277</v>
      </c>
      <c r="I3775">
        <v>1500000</v>
      </c>
      <c r="J3775">
        <v>268117</v>
      </c>
    </row>
    <row r="3776" spans="1:10" x14ac:dyDescent="0.25">
      <c r="A3776" t="s">
        <v>11746</v>
      </c>
      <c r="B3776" t="s">
        <v>16</v>
      </c>
      <c r="C3776" t="s">
        <v>36</v>
      </c>
      <c r="D3776">
        <v>2000</v>
      </c>
      <c r="E3776">
        <v>5.8</v>
      </c>
      <c r="F3776">
        <v>11000</v>
      </c>
      <c r="G3776" t="s">
        <v>10038</v>
      </c>
      <c r="H3776" t="s">
        <v>219</v>
      </c>
      <c r="I3776">
        <v>51000000</v>
      </c>
      <c r="J3776">
        <v>15471969</v>
      </c>
    </row>
    <row r="3777" spans="1:10" x14ac:dyDescent="0.25">
      <c r="A3777" t="s">
        <v>11748</v>
      </c>
      <c r="B3777" t="s">
        <v>16</v>
      </c>
      <c r="C3777" t="s">
        <v>44</v>
      </c>
      <c r="D3777">
        <v>2000</v>
      </c>
      <c r="E3777">
        <v>6.9</v>
      </c>
      <c r="F3777">
        <v>18000</v>
      </c>
      <c r="G3777" t="s">
        <v>10709</v>
      </c>
      <c r="H3777" t="s">
        <v>22</v>
      </c>
      <c r="I3777">
        <v>10000000</v>
      </c>
      <c r="J3777">
        <v>28741330</v>
      </c>
    </row>
    <row r="3778" spans="1:10" x14ac:dyDescent="0.25">
      <c r="A3778" t="s">
        <v>5940</v>
      </c>
      <c r="B3778" t="s">
        <v>16</v>
      </c>
      <c r="C3778" t="s">
        <v>17</v>
      </c>
      <c r="D3778">
        <v>2000</v>
      </c>
      <c r="E3778">
        <v>6</v>
      </c>
      <c r="F3778">
        <v>9200</v>
      </c>
      <c r="G3778" t="s">
        <v>2740</v>
      </c>
      <c r="H3778" t="s">
        <v>31</v>
      </c>
      <c r="I3778">
        <v>2000000</v>
      </c>
      <c r="J3778">
        <v>2046433</v>
      </c>
    </row>
    <row r="3779" spans="1:10" x14ac:dyDescent="0.25">
      <c r="A3779" t="s">
        <v>11754</v>
      </c>
      <c r="B3779" t="s">
        <v>493</v>
      </c>
      <c r="C3779" t="s">
        <v>17</v>
      </c>
      <c r="D3779">
        <v>2000</v>
      </c>
      <c r="E3779">
        <v>7</v>
      </c>
      <c r="F3779">
        <v>13000</v>
      </c>
      <c r="G3779" t="s">
        <v>11757</v>
      </c>
      <c r="H3779" t="s">
        <v>983</v>
      </c>
      <c r="I3779">
        <v>1000000</v>
      </c>
      <c r="J3779">
        <v>24963</v>
      </c>
    </row>
    <row r="3780" spans="1:10" x14ac:dyDescent="0.25">
      <c r="A3780" t="s">
        <v>11759</v>
      </c>
      <c r="B3780" t="s">
        <v>493</v>
      </c>
      <c r="C3780" t="s">
        <v>44</v>
      </c>
      <c r="D3780">
        <v>2000</v>
      </c>
      <c r="E3780">
        <v>6.8</v>
      </c>
      <c r="F3780">
        <v>6200</v>
      </c>
      <c r="G3780" t="s">
        <v>11762</v>
      </c>
      <c r="H3780" t="s">
        <v>498</v>
      </c>
      <c r="I3780">
        <v>0</v>
      </c>
    </row>
    <row r="3781" spans="1:10" x14ac:dyDescent="0.25">
      <c r="A3781" t="s">
        <v>11764</v>
      </c>
      <c r="B3781" t="s">
        <v>16</v>
      </c>
      <c r="C3781" t="s">
        <v>44</v>
      </c>
      <c r="D3781">
        <v>2000</v>
      </c>
      <c r="E3781">
        <v>6.8</v>
      </c>
      <c r="F3781">
        <v>5600</v>
      </c>
      <c r="G3781" t="s">
        <v>10484</v>
      </c>
      <c r="H3781" t="s">
        <v>22</v>
      </c>
      <c r="I3781">
        <v>0</v>
      </c>
      <c r="J3781">
        <v>1961054</v>
      </c>
    </row>
    <row r="3782" spans="1:10" x14ac:dyDescent="0.25">
      <c r="A3782" t="s">
        <v>11768</v>
      </c>
      <c r="B3782" t="s">
        <v>16</v>
      </c>
      <c r="C3782" t="s">
        <v>36</v>
      </c>
      <c r="D3782">
        <v>2000</v>
      </c>
      <c r="E3782">
        <v>4.5999999999999996</v>
      </c>
      <c r="F3782">
        <v>20000</v>
      </c>
      <c r="G3782" t="s">
        <v>2311</v>
      </c>
      <c r="H3782" t="s">
        <v>22</v>
      </c>
      <c r="I3782">
        <v>25000000</v>
      </c>
      <c r="J3782">
        <v>15843608</v>
      </c>
    </row>
    <row r="3783" spans="1:10" x14ac:dyDescent="0.25">
      <c r="A3783" t="s">
        <v>11770</v>
      </c>
      <c r="B3783" t="s">
        <v>16</v>
      </c>
      <c r="C3783" t="s">
        <v>44</v>
      </c>
      <c r="D3783">
        <v>2000</v>
      </c>
      <c r="E3783">
        <v>4.5999999999999996</v>
      </c>
      <c r="F3783">
        <v>18000</v>
      </c>
      <c r="G3783" t="s">
        <v>207</v>
      </c>
      <c r="H3783" t="s">
        <v>31</v>
      </c>
      <c r="I3783">
        <v>23000000</v>
      </c>
      <c r="J3783">
        <v>22844291</v>
      </c>
    </row>
    <row r="3784" spans="1:10" x14ac:dyDescent="0.25">
      <c r="A3784" t="s">
        <v>11772</v>
      </c>
      <c r="B3784" t="s">
        <v>16</v>
      </c>
      <c r="C3784" t="s">
        <v>117</v>
      </c>
      <c r="D3784">
        <v>2000</v>
      </c>
      <c r="E3784">
        <v>6.4</v>
      </c>
      <c r="F3784">
        <v>20000</v>
      </c>
      <c r="G3784" t="s">
        <v>9187</v>
      </c>
      <c r="H3784" t="s">
        <v>31</v>
      </c>
      <c r="I3784">
        <v>24000000</v>
      </c>
      <c r="J3784">
        <v>924036</v>
      </c>
    </row>
    <row r="3785" spans="1:10" x14ac:dyDescent="0.25">
      <c r="A3785" t="s">
        <v>11774</v>
      </c>
      <c r="B3785" t="s">
        <v>16</v>
      </c>
      <c r="C3785" t="s">
        <v>57</v>
      </c>
      <c r="D3785">
        <v>2000</v>
      </c>
      <c r="E3785">
        <v>4.3</v>
      </c>
      <c r="F3785">
        <v>16000</v>
      </c>
      <c r="G3785" t="s">
        <v>11776</v>
      </c>
      <c r="H3785" t="s">
        <v>219</v>
      </c>
      <c r="I3785">
        <v>14000000</v>
      </c>
      <c r="J3785">
        <v>38574362</v>
      </c>
    </row>
    <row r="3786" spans="1:10" x14ac:dyDescent="0.25">
      <c r="A3786" t="s">
        <v>11777</v>
      </c>
      <c r="B3786" t="s">
        <v>16</v>
      </c>
      <c r="C3786" t="s">
        <v>44</v>
      </c>
      <c r="D3786">
        <v>2000</v>
      </c>
      <c r="E3786">
        <v>5.3</v>
      </c>
      <c r="F3786">
        <v>10000</v>
      </c>
      <c r="G3786" t="s">
        <v>7103</v>
      </c>
      <c r="H3786" t="s">
        <v>31</v>
      </c>
      <c r="I3786">
        <v>8000000</v>
      </c>
      <c r="J3786">
        <v>10194274</v>
      </c>
    </row>
    <row r="3787" spans="1:10" x14ac:dyDescent="0.25">
      <c r="A3787" t="s">
        <v>11780</v>
      </c>
      <c r="B3787" t="s">
        <v>2084</v>
      </c>
      <c r="C3787" t="s">
        <v>44</v>
      </c>
      <c r="D3787">
        <v>2000</v>
      </c>
      <c r="E3787">
        <v>5.4</v>
      </c>
      <c r="F3787">
        <v>14000</v>
      </c>
      <c r="G3787" t="s">
        <v>11507</v>
      </c>
      <c r="H3787" t="s">
        <v>31</v>
      </c>
      <c r="I3787">
        <v>24000000</v>
      </c>
      <c r="J3787">
        <v>12452362</v>
      </c>
    </row>
    <row r="3788" spans="1:10" x14ac:dyDescent="0.25">
      <c r="A3788" t="s">
        <v>11781</v>
      </c>
      <c r="B3788" t="s">
        <v>16</v>
      </c>
      <c r="C3788" t="s">
        <v>431</v>
      </c>
      <c r="D3788">
        <v>2000</v>
      </c>
      <c r="E3788">
        <v>7.7</v>
      </c>
      <c r="F3788">
        <v>30000</v>
      </c>
      <c r="G3788" t="s">
        <v>11785</v>
      </c>
      <c r="H3788" t="s">
        <v>2198</v>
      </c>
      <c r="I3788">
        <v>0</v>
      </c>
      <c r="J3788">
        <v>151086</v>
      </c>
    </row>
    <row r="3789" spans="1:10" x14ac:dyDescent="0.25">
      <c r="A3789" t="s">
        <v>11786</v>
      </c>
      <c r="B3789" t="s">
        <v>12408</v>
      </c>
      <c r="C3789" t="s">
        <v>17</v>
      </c>
      <c r="D3789">
        <v>2000</v>
      </c>
      <c r="E3789">
        <v>8.1999999999999993</v>
      </c>
      <c r="F3789">
        <v>13000</v>
      </c>
      <c r="G3789" t="s">
        <v>11790</v>
      </c>
      <c r="H3789" t="s">
        <v>2631</v>
      </c>
      <c r="I3789">
        <v>0</v>
      </c>
      <c r="J3789">
        <v>25461</v>
      </c>
    </row>
    <row r="3790" spans="1:10" x14ac:dyDescent="0.25">
      <c r="A3790" t="s">
        <v>11792</v>
      </c>
      <c r="B3790" t="s">
        <v>16</v>
      </c>
      <c r="C3790" t="s">
        <v>44</v>
      </c>
      <c r="D3790">
        <v>2000</v>
      </c>
      <c r="E3790">
        <v>5.2</v>
      </c>
      <c r="F3790">
        <v>13000</v>
      </c>
      <c r="G3790" t="s">
        <v>11793</v>
      </c>
      <c r="H3790" t="s">
        <v>31</v>
      </c>
      <c r="I3790">
        <v>24000000</v>
      </c>
      <c r="J3790">
        <v>13743212</v>
      </c>
    </row>
    <row r="3791" spans="1:10" x14ac:dyDescent="0.25">
      <c r="A3791" t="s">
        <v>11794</v>
      </c>
      <c r="B3791" t="s">
        <v>16</v>
      </c>
      <c r="C3791" t="s">
        <v>17</v>
      </c>
      <c r="D3791">
        <v>2000</v>
      </c>
      <c r="E3791">
        <v>6.9</v>
      </c>
      <c r="F3791">
        <v>23000</v>
      </c>
      <c r="G3791" t="s">
        <v>11796</v>
      </c>
      <c r="H3791" t="s">
        <v>31</v>
      </c>
      <c r="I3791">
        <v>20000000</v>
      </c>
      <c r="J3791">
        <v>22428990</v>
      </c>
    </row>
    <row r="3792" spans="1:10" x14ac:dyDescent="0.25">
      <c r="A3792" t="s">
        <v>11797</v>
      </c>
      <c r="B3792" t="s">
        <v>16</v>
      </c>
      <c r="C3792" t="s">
        <v>117</v>
      </c>
      <c r="D3792">
        <v>2000</v>
      </c>
      <c r="E3792">
        <v>7.9</v>
      </c>
      <c r="F3792">
        <v>51000</v>
      </c>
      <c r="G3792" t="s">
        <v>11800</v>
      </c>
      <c r="H3792" t="s">
        <v>3087</v>
      </c>
      <c r="I3792">
        <v>1500000</v>
      </c>
      <c r="J3792">
        <v>12413888</v>
      </c>
    </row>
    <row r="3793" spans="1:10" x14ac:dyDescent="0.25">
      <c r="A3793" t="s">
        <v>11802</v>
      </c>
      <c r="B3793" t="s">
        <v>16</v>
      </c>
      <c r="C3793" t="s">
        <v>44</v>
      </c>
      <c r="D3793">
        <v>2000</v>
      </c>
      <c r="E3793">
        <v>7</v>
      </c>
      <c r="F3793">
        <v>7300</v>
      </c>
      <c r="G3793" t="s">
        <v>11804</v>
      </c>
      <c r="H3793" t="s">
        <v>31</v>
      </c>
      <c r="I3793">
        <v>1000000</v>
      </c>
      <c r="J3793">
        <v>2019121</v>
      </c>
    </row>
    <row r="3794" spans="1:10" x14ac:dyDescent="0.25">
      <c r="A3794" t="s">
        <v>11806</v>
      </c>
      <c r="B3794" t="s">
        <v>2084</v>
      </c>
      <c r="C3794" t="s">
        <v>17</v>
      </c>
      <c r="D3794">
        <v>2000</v>
      </c>
      <c r="E3794">
        <v>4.7</v>
      </c>
      <c r="F3794">
        <v>4400</v>
      </c>
      <c r="G3794" t="s">
        <v>11809</v>
      </c>
      <c r="H3794" t="s">
        <v>31</v>
      </c>
      <c r="I3794">
        <v>24000000</v>
      </c>
      <c r="J3794">
        <v>5280035</v>
      </c>
    </row>
    <row r="3795" spans="1:10" x14ac:dyDescent="0.25">
      <c r="A3795" t="s">
        <v>11810</v>
      </c>
      <c r="B3795" t="s">
        <v>16</v>
      </c>
      <c r="C3795" t="s">
        <v>17</v>
      </c>
      <c r="D3795">
        <v>2000</v>
      </c>
      <c r="E3795">
        <v>6.8</v>
      </c>
      <c r="F3795">
        <v>9400</v>
      </c>
      <c r="G3795" t="s">
        <v>11812</v>
      </c>
      <c r="H3795" t="s">
        <v>31</v>
      </c>
      <c r="I3795">
        <v>1000000</v>
      </c>
      <c r="J3795">
        <v>1666028</v>
      </c>
    </row>
    <row r="3796" spans="1:10" x14ac:dyDescent="0.25">
      <c r="A3796" t="s">
        <v>11814</v>
      </c>
      <c r="B3796" t="s">
        <v>16</v>
      </c>
      <c r="C3796" t="s">
        <v>44</v>
      </c>
      <c r="D3796">
        <v>2000</v>
      </c>
      <c r="E3796">
        <v>5.8</v>
      </c>
      <c r="F3796">
        <v>3600</v>
      </c>
      <c r="G3796" t="s">
        <v>10180</v>
      </c>
      <c r="H3796" t="s">
        <v>22</v>
      </c>
      <c r="I3796">
        <v>0</v>
      </c>
      <c r="J3796">
        <v>313768</v>
      </c>
    </row>
    <row r="3797" spans="1:10" x14ac:dyDescent="0.25">
      <c r="A3797" t="s">
        <v>11817</v>
      </c>
      <c r="B3797" t="s">
        <v>16</v>
      </c>
      <c r="C3797" t="s">
        <v>17</v>
      </c>
      <c r="D3797">
        <v>2000</v>
      </c>
      <c r="E3797">
        <v>5.9</v>
      </c>
      <c r="F3797">
        <v>15000</v>
      </c>
      <c r="G3797" t="s">
        <v>10399</v>
      </c>
      <c r="H3797" t="s">
        <v>31</v>
      </c>
      <c r="I3797">
        <v>24000000</v>
      </c>
      <c r="J3797">
        <v>12591270</v>
      </c>
    </row>
    <row r="3798" spans="1:10" x14ac:dyDescent="0.25">
      <c r="A3798" t="s">
        <v>11820</v>
      </c>
      <c r="B3798" t="s">
        <v>16</v>
      </c>
      <c r="C3798" t="s">
        <v>17</v>
      </c>
      <c r="D3798">
        <v>2000</v>
      </c>
      <c r="E3798">
        <v>6.5</v>
      </c>
      <c r="F3798">
        <v>6900</v>
      </c>
      <c r="G3798" t="s">
        <v>10626</v>
      </c>
      <c r="H3798" t="s">
        <v>31</v>
      </c>
      <c r="I3798">
        <v>8500000</v>
      </c>
      <c r="J3798">
        <v>270745</v>
      </c>
    </row>
    <row r="3799" spans="1:10" x14ac:dyDescent="0.25">
      <c r="A3799" t="s">
        <v>11821</v>
      </c>
      <c r="B3799" t="s">
        <v>35</v>
      </c>
      <c r="C3799" t="s">
        <v>44</v>
      </c>
      <c r="D3799">
        <v>2000</v>
      </c>
      <c r="E3799">
        <v>7</v>
      </c>
      <c r="F3799">
        <v>20000</v>
      </c>
      <c r="G3799" t="s">
        <v>11824</v>
      </c>
      <c r="H3799" t="s">
        <v>31</v>
      </c>
      <c r="I3799">
        <v>6000000</v>
      </c>
      <c r="J3799">
        <v>35547761</v>
      </c>
    </row>
    <row r="3800" spans="1:10" x14ac:dyDescent="0.25">
      <c r="A3800" t="s">
        <v>11825</v>
      </c>
      <c r="B3800" t="s">
        <v>2805</v>
      </c>
      <c r="C3800" t="s">
        <v>17</v>
      </c>
      <c r="D3800">
        <v>2000</v>
      </c>
      <c r="E3800">
        <v>7.1</v>
      </c>
      <c r="F3800">
        <v>8500</v>
      </c>
      <c r="G3800" t="s">
        <v>11826</v>
      </c>
      <c r="H3800" t="s">
        <v>498</v>
      </c>
      <c r="I3800">
        <v>0</v>
      </c>
      <c r="J3800">
        <v>6531687</v>
      </c>
    </row>
    <row r="3801" spans="1:10" x14ac:dyDescent="0.25">
      <c r="A3801" t="s">
        <v>11827</v>
      </c>
      <c r="B3801" t="s">
        <v>2805</v>
      </c>
      <c r="C3801" t="s">
        <v>17</v>
      </c>
      <c r="D3801">
        <v>2000</v>
      </c>
      <c r="E3801">
        <v>5.8</v>
      </c>
      <c r="F3801">
        <v>3200</v>
      </c>
      <c r="G3801" t="s">
        <v>11830</v>
      </c>
      <c r="H3801" t="s">
        <v>7740</v>
      </c>
      <c r="I3801">
        <v>0</v>
      </c>
      <c r="J3801">
        <v>126783</v>
      </c>
    </row>
    <row r="3802" spans="1:10" x14ac:dyDescent="0.25">
      <c r="A3802" t="s">
        <v>11832</v>
      </c>
      <c r="B3802" t="s">
        <v>493</v>
      </c>
      <c r="C3802" t="s">
        <v>117</v>
      </c>
      <c r="D3802">
        <v>2000</v>
      </c>
      <c r="E3802">
        <v>7.9</v>
      </c>
      <c r="F3802">
        <v>12000</v>
      </c>
      <c r="G3802" t="s">
        <v>11834</v>
      </c>
      <c r="H3802" t="s">
        <v>10447</v>
      </c>
      <c r="I3802">
        <v>0</v>
      </c>
      <c r="J3802">
        <v>274675</v>
      </c>
    </row>
    <row r="3803" spans="1:10" x14ac:dyDescent="0.25">
      <c r="A3803" t="s">
        <v>11838</v>
      </c>
      <c r="B3803" t="s">
        <v>16</v>
      </c>
      <c r="C3803" t="s">
        <v>44</v>
      </c>
      <c r="D3803">
        <v>2000</v>
      </c>
      <c r="E3803">
        <v>6.1</v>
      </c>
      <c r="F3803">
        <v>9200</v>
      </c>
      <c r="G3803" t="s">
        <v>11839</v>
      </c>
      <c r="H3803" t="s">
        <v>31</v>
      </c>
      <c r="I3803">
        <v>21000000</v>
      </c>
      <c r="J3803">
        <v>6620242</v>
      </c>
    </row>
    <row r="3804" spans="1:10" x14ac:dyDescent="0.25">
      <c r="A3804" t="s">
        <v>11840</v>
      </c>
      <c r="B3804" t="s">
        <v>16</v>
      </c>
      <c r="C3804" t="s">
        <v>117</v>
      </c>
      <c r="D3804">
        <v>2000</v>
      </c>
      <c r="E3804">
        <v>5.9</v>
      </c>
      <c r="F3804">
        <v>9100</v>
      </c>
      <c r="G3804" t="s">
        <v>10613</v>
      </c>
      <c r="H3804" t="s">
        <v>31</v>
      </c>
      <c r="I3804">
        <v>16000000</v>
      </c>
      <c r="J3804">
        <v>321279</v>
      </c>
    </row>
    <row r="3805" spans="1:10" x14ac:dyDescent="0.25">
      <c r="A3805" t="s">
        <v>11843</v>
      </c>
      <c r="B3805" t="s">
        <v>16</v>
      </c>
      <c r="C3805" t="s">
        <v>44</v>
      </c>
      <c r="D3805">
        <v>2000</v>
      </c>
      <c r="E3805">
        <v>5</v>
      </c>
      <c r="F3805">
        <v>9900</v>
      </c>
      <c r="G3805" t="s">
        <v>180</v>
      </c>
      <c r="H3805" t="s">
        <v>498</v>
      </c>
      <c r="I3805">
        <v>63000000</v>
      </c>
      <c r="J3805">
        <v>10890222</v>
      </c>
    </row>
    <row r="3806" spans="1:10" x14ac:dyDescent="0.25">
      <c r="A3806" t="s">
        <v>11844</v>
      </c>
      <c r="B3806" t="s">
        <v>16</v>
      </c>
      <c r="C3806" t="s">
        <v>117</v>
      </c>
      <c r="D3806">
        <v>2000</v>
      </c>
      <c r="E3806">
        <v>6.6</v>
      </c>
      <c r="F3806">
        <v>13000</v>
      </c>
      <c r="G3806" t="s">
        <v>4657</v>
      </c>
      <c r="H3806" t="s">
        <v>31</v>
      </c>
      <c r="I3806">
        <v>3600000</v>
      </c>
      <c r="J3806">
        <v>43805</v>
      </c>
    </row>
    <row r="3807" spans="1:10" x14ac:dyDescent="0.25">
      <c r="A3807" t="s">
        <v>11848</v>
      </c>
      <c r="B3807" t="s">
        <v>16</v>
      </c>
      <c r="C3807" t="s">
        <v>117</v>
      </c>
      <c r="D3807">
        <v>2000</v>
      </c>
      <c r="E3807">
        <v>5.0999999999999996</v>
      </c>
      <c r="F3807">
        <v>14000</v>
      </c>
      <c r="G3807" t="s">
        <v>4169</v>
      </c>
      <c r="H3807" t="s">
        <v>31</v>
      </c>
      <c r="I3807">
        <v>65000000</v>
      </c>
      <c r="J3807">
        <v>40443010</v>
      </c>
    </row>
    <row r="3808" spans="1:10" x14ac:dyDescent="0.25">
      <c r="A3808" t="s">
        <v>11850</v>
      </c>
      <c r="B3808" t="s">
        <v>16</v>
      </c>
      <c r="C3808" t="s">
        <v>17</v>
      </c>
      <c r="D3808">
        <v>2000</v>
      </c>
      <c r="E3808">
        <v>6.2</v>
      </c>
      <c r="F3808">
        <v>15000</v>
      </c>
      <c r="G3808" t="s">
        <v>8705</v>
      </c>
      <c r="H3808" t="s">
        <v>22</v>
      </c>
      <c r="I3808">
        <v>0</v>
      </c>
      <c r="J3808">
        <v>1322763</v>
      </c>
    </row>
    <row r="3809" spans="1:10" x14ac:dyDescent="0.25">
      <c r="A3809" t="s">
        <v>11852</v>
      </c>
      <c r="B3809" t="s">
        <v>16</v>
      </c>
      <c r="C3809" t="s">
        <v>44</v>
      </c>
      <c r="D3809">
        <v>2000</v>
      </c>
      <c r="E3809">
        <v>6.8</v>
      </c>
      <c r="F3809">
        <v>21000</v>
      </c>
      <c r="G3809" t="s">
        <v>11853</v>
      </c>
      <c r="H3809" t="s">
        <v>498</v>
      </c>
      <c r="I3809">
        <v>0</v>
      </c>
      <c r="J3809">
        <v>9206279</v>
      </c>
    </row>
    <row r="3810" spans="1:10" x14ac:dyDescent="0.25">
      <c r="A3810" t="s">
        <v>11855</v>
      </c>
      <c r="B3810" t="s">
        <v>373</v>
      </c>
      <c r="C3810" t="s">
        <v>431</v>
      </c>
      <c r="D3810">
        <v>2000</v>
      </c>
      <c r="E3810">
        <v>6.2</v>
      </c>
      <c r="F3810">
        <v>12000</v>
      </c>
      <c r="G3810" t="s">
        <v>11858</v>
      </c>
      <c r="H3810" t="s">
        <v>5947</v>
      </c>
      <c r="I3810">
        <v>30000000</v>
      </c>
      <c r="J3810">
        <v>103291131</v>
      </c>
    </row>
    <row r="3811" spans="1:10" x14ac:dyDescent="0.25">
      <c r="A3811" t="s">
        <v>11859</v>
      </c>
      <c r="B3811" t="s">
        <v>493</v>
      </c>
      <c r="C3811" t="s">
        <v>17</v>
      </c>
      <c r="D3811">
        <v>2000</v>
      </c>
      <c r="E3811">
        <v>7.2</v>
      </c>
      <c r="F3811">
        <v>13000</v>
      </c>
      <c r="G3811" t="s">
        <v>6509</v>
      </c>
      <c r="H3811" t="s">
        <v>498</v>
      </c>
      <c r="I3811">
        <v>0</v>
      </c>
      <c r="J3811">
        <v>95242</v>
      </c>
    </row>
    <row r="3812" spans="1:10" x14ac:dyDescent="0.25">
      <c r="A3812" t="s">
        <v>11863</v>
      </c>
      <c r="B3812" t="s">
        <v>16</v>
      </c>
      <c r="C3812" t="s">
        <v>17</v>
      </c>
      <c r="D3812">
        <v>2000</v>
      </c>
      <c r="E3812">
        <v>6.9</v>
      </c>
      <c r="F3812">
        <v>5000</v>
      </c>
      <c r="G3812" t="s">
        <v>11866</v>
      </c>
      <c r="H3812" t="s">
        <v>219</v>
      </c>
      <c r="I3812">
        <v>0</v>
      </c>
      <c r="J3812">
        <v>254380</v>
      </c>
    </row>
    <row r="3813" spans="1:10" x14ac:dyDescent="0.25">
      <c r="A3813" t="s">
        <v>11867</v>
      </c>
      <c r="B3813" t="s">
        <v>16</v>
      </c>
      <c r="C3813" t="s">
        <v>117</v>
      </c>
      <c r="D3813">
        <v>2000</v>
      </c>
      <c r="E3813">
        <v>6.7</v>
      </c>
      <c r="F3813">
        <v>13000</v>
      </c>
      <c r="G3813" t="s">
        <v>1952</v>
      </c>
      <c r="H3813" t="s">
        <v>22</v>
      </c>
      <c r="I3813">
        <v>0</v>
      </c>
      <c r="J3813">
        <v>30915</v>
      </c>
    </row>
    <row r="3814" spans="1:10" x14ac:dyDescent="0.25">
      <c r="A3814" t="s">
        <v>11870</v>
      </c>
      <c r="B3814" t="s">
        <v>493</v>
      </c>
      <c r="C3814" t="s">
        <v>36</v>
      </c>
      <c r="D3814">
        <v>2000</v>
      </c>
      <c r="E3814">
        <v>6.5</v>
      </c>
      <c r="F3814">
        <v>52000</v>
      </c>
      <c r="G3814" t="s">
        <v>10479</v>
      </c>
      <c r="H3814" t="s">
        <v>498</v>
      </c>
      <c r="I3814">
        <v>0</v>
      </c>
      <c r="J3814">
        <v>60726164</v>
      </c>
    </row>
    <row r="3815" spans="1:10" x14ac:dyDescent="0.25">
      <c r="A3815" t="s">
        <v>11872</v>
      </c>
      <c r="B3815" t="s">
        <v>35</v>
      </c>
      <c r="C3815" t="s">
        <v>44</v>
      </c>
      <c r="D3815">
        <v>2000</v>
      </c>
      <c r="E3815">
        <v>6.7</v>
      </c>
      <c r="F3815">
        <v>38000</v>
      </c>
      <c r="G3815" t="s">
        <v>323</v>
      </c>
      <c r="H3815" t="s">
        <v>31</v>
      </c>
      <c r="I3815">
        <v>25000000</v>
      </c>
      <c r="J3815">
        <v>29934477</v>
      </c>
    </row>
    <row r="3816" spans="1:10" x14ac:dyDescent="0.25">
      <c r="A3816" t="s">
        <v>11873</v>
      </c>
      <c r="B3816" t="s">
        <v>493</v>
      </c>
      <c r="C3816" t="s">
        <v>44</v>
      </c>
      <c r="D3816">
        <v>2000</v>
      </c>
      <c r="E3816">
        <v>7.6</v>
      </c>
      <c r="F3816">
        <v>18000</v>
      </c>
      <c r="G3816" t="s">
        <v>11876</v>
      </c>
      <c r="H3816" t="s">
        <v>1159</v>
      </c>
      <c r="I3816">
        <v>0</v>
      </c>
      <c r="J3816">
        <v>80334</v>
      </c>
    </row>
    <row r="3817" spans="1:10" x14ac:dyDescent="0.25">
      <c r="A3817" t="s">
        <v>11877</v>
      </c>
      <c r="B3817" t="s">
        <v>2084</v>
      </c>
      <c r="C3817" t="s">
        <v>17</v>
      </c>
      <c r="D3817">
        <v>2000</v>
      </c>
      <c r="E3817">
        <v>5.7</v>
      </c>
      <c r="F3817">
        <v>20000</v>
      </c>
      <c r="G3817" t="s">
        <v>9811</v>
      </c>
      <c r="H3817" t="s">
        <v>31</v>
      </c>
      <c r="I3817">
        <v>35000000</v>
      </c>
      <c r="J3817">
        <v>53425292</v>
      </c>
    </row>
    <row r="3818" spans="1:10" x14ac:dyDescent="0.25">
      <c r="A3818" t="s">
        <v>11878</v>
      </c>
      <c r="B3818" t="s">
        <v>2084</v>
      </c>
      <c r="C3818" t="s">
        <v>44</v>
      </c>
      <c r="D3818">
        <v>2000</v>
      </c>
      <c r="E3818">
        <v>7.3</v>
      </c>
      <c r="F3818">
        <v>9200</v>
      </c>
      <c r="G3818" t="s">
        <v>11881</v>
      </c>
      <c r="H3818" t="s">
        <v>340</v>
      </c>
      <c r="I3818">
        <v>0</v>
      </c>
      <c r="J3818">
        <v>9719848</v>
      </c>
    </row>
    <row r="3819" spans="1:10" x14ac:dyDescent="0.25">
      <c r="A3819" t="s">
        <v>11883</v>
      </c>
      <c r="B3819" t="s">
        <v>12408</v>
      </c>
      <c r="C3819" t="s">
        <v>117</v>
      </c>
      <c r="D3819">
        <v>2000</v>
      </c>
      <c r="E3819">
        <v>7.1</v>
      </c>
      <c r="F3819">
        <v>22000</v>
      </c>
      <c r="G3819" t="s">
        <v>5587</v>
      </c>
      <c r="H3819" t="s">
        <v>31</v>
      </c>
      <c r="I3819">
        <v>10000000</v>
      </c>
      <c r="J3819">
        <v>15250594</v>
      </c>
    </row>
    <row r="3820" spans="1:10" x14ac:dyDescent="0.25">
      <c r="A3820" t="s">
        <v>11885</v>
      </c>
      <c r="B3820" t="s">
        <v>16</v>
      </c>
      <c r="C3820" t="s">
        <v>44</v>
      </c>
      <c r="D3820">
        <v>2000</v>
      </c>
      <c r="E3820">
        <v>6.5</v>
      </c>
      <c r="F3820">
        <v>5200</v>
      </c>
      <c r="G3820" t="s">
        <v>11888</v>
      </c>
      <c r="H3820" t="s">
        <v>22</v>
      </c>
      <c r="I3820">
        <v>0</v>
      </c>
      <c r="J3820">
        <v>1400</v>
      </c>
    </row>
    <row r="3821" spans="1:10" x14ac:dyDescent="0.25">
      <c r="A3821" t="s">
        <v>11889</v>
      </c>
      <c r="B3821" t="s">
        <v>16</v>
      </c>
      <c r="C3821" t="s">
        <v>44</v>
      </c>
      <c r="D3821">
        <v>2000</v>
      </c>
      <c r="E3821">
        <v>6.2</v>
      </c>
      <c r="F3821">
        <v>33000</v>
      </c>
      <c r="G3821" t="s">
        <v>8171</v>
      </c>
      <c r="H3821" t="s">
        <v>5947</v>
      </c>
      <c r="I3821">
        <v>35000000</v>
      </c>
      <c r="J3821">
        <v>29364989</v>
      </c>
    </row>
    <row r="3822" spans="1:10" x14ac:dyDescent="0.25">
      <c r="A3822" t="s">
        <v>11891</v>
      </c>
      <c r="B3822" t="s">
        <v>35</v>
      </c>
      <c r="C3822" t="s">
        <v>838</v>
      </c>
      <c r="D3822">
        <v>2000</v>
      </c>
      <c r="E3822">
        <v>7</v>
      </c>
      <c r="F3822">
        <v>7200</v>
      </c>
      <c r="G3822" t="s">
        <v>10596</v>
      </c>
      <c r="H3822" t="s">
        <v>22</v>
      </c>
      <c r="I3822">
        <v>10000000</v>
      </c>
      <c r="J3822">
        <v>5164404</v>
      </c>
    </row>
    <row r="3823" spans="1:10" x14ac:dyDescent="0.25">
      <c r="A3823" t="s">
        <v>11894</v>
      </c>
      <c r="B3823" t="s">
        <v>2084</v>
      </c>
      <c r="C3823" t="s">
        <v>44</v>
      </c>
      <c r="D3823">
        <v>2000</v>
      </c>
      <c r="E3823">
        <v>5.6</v>
      </c>
      <c r="F3823">
        <v>3700</v>
      </c>
      <c r="G3823" t="s">
        <v>11895</v>
      </c>
      <c r="H3823" t="s">
        <v>31</v>
      </c>
      <c r="I3823">
        <v>14000000</v>
      </c>
      <c r="J3823">
        <v>3169930</v>
      </c>
    </row>
    <row r="3824" spans="1:10" x14ac:dyDescent="0.25">
      <c r="A3824" t="s">
        <v>11896</v>
      </c>
      <c r="B3824" t="s">
        <v>2084</v>
      </c>
      <c r="C3824" t="s">
        <v>17</v>
      </c>
      <c r="D3824">
        <v>2000</v>
      </c>
      <c r="E3824">
        <v>5.2</v>
      </c>
      <c r="F3824">
        <v>8300</v>
      </c>
      <c r="G3824" t="s">
        <v>11899</v>
      </c>
      <c r="H3824" t="s">
        <v>31</v>
      </c>
      <c r="I3824">
        <v>15000000</v>
      </c>
      <c r="J3824">
        <v>10873148</v>
      </c>
    </row>
    <row r="3825" spans="1:10" x14ac:dyDescent="0.25">
      <c r="A3825" t="s">
        <v>11900</v>
      </c>
      <c r="B3825" t="s">
        <v>16</v>
      </c>
      <c r="C3825" t="s">
        <v>17</v>
      </c>
      <c r="D3825">
        <v>2000</v>
      </c>
      <c r="E3825">
        <v>5.9</v>
      </c>
      <c r="F3825">
        <v>21000</v>
      </c>
      <c r="G3825" t="s">
        <v>8332</v>
      </c>
      <c r="H3825" t="s">
        <v>5947</v>
      </c>
      <c r="I3825">
        <v>8000000</v>
      </c>
      <c r="J3825">
        <v>105983</v>
      </c>
    </row>
    <row r="3826" spans="1:10" x14ac:dyDescent="0.25">
      <c r="A3826" t="s">
        <v>11903</v>
      </c>
      <c r="B3826" t="s">
        <v>373</v>
      </c>
      <c r="C3826" t="s">
        <v>431</v>
      </c>
      <c r="D3826">
        <v>2000</v>
      </c>
      <c r="E3826">
        <v>6.4</v>
      </c>
      <c r="F3826">
        <v>18000</v>
      </c>
      <c r="G3826" t="s">
        <v>11906</v>
      </c>
      <c r="H3826" t="s">
        <v>31</v>
      </c>
      <c r="I3826">
        <v>30000000</v>
      </c>
      <c r="J3826">
        <v>96159800</v>
      </c>
    </row>
    <row r="3827" spans="1:10" x14ac:dyDescent="0.25">
      <c r="A3827" t="s">
        <v>11907</v>
      </c>
      <c r="B3827" t="s">
        <v>16</v>
      </c>
      <c r="C3827" t="s">
        <v>44</v>
      </c>
      <c r="D3827">
        <v>2000</v>
      </c>
      <c r="E3827">
        <v>5.6</v>
      </c>
      <c r="F3827">
        <v>9100</v>
      </c>
      <c r="G3827" t="s">
        <v>11908</v>
      </c>
      <c r="H3827" t="s">
        <v>31</v>
      </c>
      <c r="I3827">
        <v>60000000</v>
      </c>
      <c r="J3827">
        <v>14145677</v>
      </c>
    </row>
    <row r="3828" spans="1:10" x14ac:dyDescent="0.25">
      <c r="A3828" t="s">
        <v>11910</v>
      </c>
      <c r="B3828" t="s">
        <v>12408</v>
      </c>
      <c r="C3828" t="s">
        <v>70</v>
      </c>
      <c r="D3828">
        <v>2000</v>
      </c>
      <c r="E3828">
        <v>6.1</v>
      </c>
      <c r="F3828">
        <v>1700</v>
      </c>
      <c r="G3828" t="s">
        <v>7258</v>
      </c>
      <c r="H3828" t="s">
        <v>498</v>
      </c>
      <c r="I3828">
        <v>0</v>
      </c>
      <c r="J3828">
        <v>100544</v>
      </c>
    </row>
    <row r="3829" spans="1:10" x14ac:dyDescent="0.25">
      <c r="A3829" t="s">
        <v>11913</v>
      </c>
      <c r="B3829" t="s">
        <v>16</v>
      </c>
      <c r="C3829" t="s">
        <v>44</v>
      </c>
      <c r="D3829">
        <v>2000</v>
      </c>
      <c r="E3829">
        <v>5.0999999999999996</v>
      </c>
      <c r="F3829">
        <v>3700</v>
      </c>
      <c r="G3829" t="s">
        <v>11915</v>
      </c>
      <c r="H3829" t="s">
        <v>31</v>
      </c>
      <c r="I3829">
        <v>3000000</v>
      </c>
      <c r="J3829">
        <v>40361</v>
      </c>
    </row>
    <row r="3830" spans="1:10" x14ac:dyDescent="0.25">
      <c r="A3830" t="s">
        <v>11916</v>
      </c>
      <c r="B3830" t="s">
        <v>16</v>
      </c>
      <c r="C3830" t="s">
        <v>44</v>
      </c>
      <c r="D3830">
        <v>2000</v>
      </c>
      <c r="E3830">
        <v>7.4</v>
      </c>
      <c r="F3830">
        <v>21000</v>
      </c>
      <c r="G3830" t="s">
        <v>11918</v>
      </c>
      <c r="H3830" t="s">
        <v>1159</v>
      </c>
      <c r="I3830">
        <v>0</v>
      </c>
      <c r="J3830">
        <v>14596148</v>
      </c>
    </row>
    <row r="3831" spans="1:10" x14ac:dyDescent="0.25">
      <c r="A3831" t="s">
        <v>11919</v>
      </c>
      <c r="B3831" t="s">
        <v>16</v>
      </c>
      <c r="C3831" t="s">
        <v>17</v>
      </c>
      <c r="D3831">
        <v>2000</v>
      </c>
      <c r="E3831">
        <v>7.1</v>
      </c>
      <c r="F3831">
        <v>6100</v>
      </c>
      <c r="G3831" t="s">
        <v>7451</v>
      </c>
      <c r="H3831" t="s">
        <v>498</v>
      </c>
      <c r="I3831">
        <v>8000000</v>
      </c>
      <c r="J3831">
        <v>3033646</v>
      </c>
    </row>
    <row r="3832" spans="1:10" x14ac:dyDescent="0.25">
      <c r="A3832" t="s">
        <v>11922</v>
      </c>
      <c r="B3832" t="s">
        <v>16</v>
      </c>
      <c r="C3832" t="s">
        <v>36</v>
      </c>
      <c r="D3832">
        <v>2000</v>
      </c>
      <c r="E3832">
        <v>5.8</v>
      </c>
      <c r="F3832">
        <v>2200</v>
      </c>
      <c r="G3832" t="s">
        <v>2294</v>
      </c>
      <c r="H3832" t="s">
        <v>31</v>
      </c>
      <c r="I3832">
        <v>1000000</v>
      </c>
      <c r="J3832">
        <v>13276</v>
      </c>
    </row>
    <row r="3833" spans="1:10" x14ac:dyDescent="0.25">
      <c r="A3833" t="s">
        <v>11926</v>
      </c>
      <c r="B3833" t="s">
        <v>35</v>
      </c>
      <c r="C3833" t="s">
        <v>838</v>
      </c>
      <c r="D3833">
        <v>2000</v>
      </c>
      <c r="E3833">
        <v>6</v>
      </c>
      <c r="F3833">
        <v>4400</v>
      </c>
      <c r="G3833" t="s">
        <v>11298</v>
      </c>
      <c r="H3833" t="s">
        <v>22</v>
      </c>
      <c r="I3833">
        <v>13000000</v>
      </c>
      <c r="J3833">
        <v>299792</v>
      </c>
    </row>
    <row r="3834" spans="1:10" x14ac:dyDescent="0.25">
      <c r="A3834" t="s">
        <v>11928</v>
      </c>
      <c r="B3834" t="s">
        <v>16</v>
      </c>
      <c r="C3834" t="s">
        <v>17</v>
      </c>
      <c r="D3834">
        <v>2000</v>
      </c>
      <c r="E3834">
        <v>4.8</v>
      </c>
      <c r="F3834">
        <v>11000</v>
      </c>
      <c r="G3834" t="s">
        <v>4602</v>
      </c>
      <c r="H3834" t="s">
        <v>31</v>
      </c>
      <c r="I3834">
        <v>50000000</v>
      </c>
      <c r="J3834">
        <v>31355910</v>
      </c>
    </row>
    <row r="3835" spans="1:10" x14ac:dyDescent="0.25">
      <c r="A3835" t="s">
        <v>11932</v>
      </c>
      <c r="B3835" t="s">
        <v>16</v>
      </c>
      <c r="C3835" t="s">
        <v>17</v>
      </c>
      <c r="D3835">
        <v>2000</v>
      </c>
      <c r="E3835">
        <v>5.9</v>
      </c>
      <c r="F3835">
        <v>4200</v>
      </c>
      <c r="G3835" t="s">
        <v>7871</v>
      </c>
      <c r="H3835" t="s">
        <v>31</v>
      </c>
      <c r="I3835">
        <v>15000000</v>
      </c>
      <c r="J3835">
        <v>5753678</v>
      </c>
    </row>
    <row r="3836" spans="1:10" x14ac:dyDescent="0.25">
      <c r="A3836" t="s">
        <v>11933</v>
      </c>
      <c r="B3836" t="s">
        <v>35</v>
      </c>
      <c r="C3836" t="s">
        <v>431</v>
      </c>
      <c r="D3836">
        <v>2000</v>
      </c>
      <c r="E3836">
        <v>6.1</v>
      </c>
      <c r="F3836">
        <v>7000</v>
      </c>
      <c r="G3836" t="s">
        <v>11935</v>
      </c>
      <c r="H3836" t="s">
        <v>31</v>
      </c>
      <c r="I3836">
        <v>5000000</v>
      </c>
      <c r="J3836">
        <v>16643191</v>
      </c>
    </row>
    <row r="3837" spans="1:10" x14ac:dyDescent="0.25">
      <c r="A3837" t="s">
        <v>11937</v>
      </c>
      <c r="B3837" t="s">
        <v>493</v>
      </c>
      <c r="C3837" t="s">
        <v>36</v>
      </c>
      <c r="D3837">
        <v>2000</v>
      </c>
      <c r="E3837">
        <v>6.9</v>
      </c>
      <c r="F3837">
        <v>14000</v>
      </c>
      <c r="G3837" t="s">
        <v>11940</v>
      </c>
      <c r="H3837" t="s">
        <v>10447</v>
      </c>
      <c r="I3837">
        <v>0</v>
      </c>
    </row>
    <row r="3838" spans="1:10" x14ac:dyDescent="0.25">
      <c r="A3838" t="s">
        <v>11942</v>
      </c>
      <c r="B3838" t="s">
        <v>16</v>
      </c>
      <c r="C3838" t="s">
        <v>44</v>
      </c>
      <c r="D3838">
        <v>2000</v>
      </c>
      <c r="E3838">
        <v>6.8</v>
      </c>
      <c r="F3838">
        <v>2900</v>
      </c>
      <c r="G3838" t="s">
        <v>11945</v>
      </c>
      <c r="H3838" t="s">
        <v>31</v>
      </c>
      <c r="I3838">
        <v>0</v>
      </c>
      <c r="J3838">
        <v>1111273</v>
      </c>
    </row>
    <row r="3839" spans="1:10" x14ac:dyDescent="0.25">
      <c r="A3839" t="s">
        <v>11947</v>
      </c>
      <c r="B3839" t="s">
        <v>16</v>
      </c>
      <c r="C3839" t="s">
        <v>117</v>
      </c>
      <c r="D3839">
        <v>2000</v>
      </c>
      <c r="E3839">
        <v>5.0999999999999996</v>
      </c>
      <c r="F3839">
        <v>1500</v>
      </c>
      <c r="G3839" t="s">
        <v>11951</v>
      </c>
      <c r="H3839" t="s">
        <v>277</v>
      </c>
      <c r="I3839">
        <v>0</v>
      </c>
      <c r="J3839">
        <v>6831</v>
      </c>
    </row>
    <row r="3840" spans="1:10" x14ac:dyDescent="0.25">
      <c r="A3840" t="s">
        <v>11952</v>
      </c>
      <c r="B3840" t="s">
        <v>12408</v>
      </c>
      <c r="C3840" t="s">
        <v>17</v>
      </c>
      <c r="D3840">
        <v>2000</v>
      </c>
      <c r="E3840">
        <v>7.4</v>
      </c>
      <c r="F3840">
        <v>4400</v>
      </c>
      <c r="G3840" t="s">
        <v>11955</v>
      </c>
      <c r="H3840" t="s">
        <v>5947</v>
      </c>
      <c r="I3840">
        <v>0</v>
      </c>
    </row>
    <row r="3841" spans="1:10" x14ac:dyDescent="0.25">
      <c r="A3841" t="s">
        <v>11957</v>
      </c>
      <c r="B3841" t="s">
        <v>2084</v>
      </c>
      <c r="C3841" t="s">
        <v>44</v>
      </c>
      <c r="D3841">
        <v>2000</v>
      </c>
      <c r="E3841">
        <v>4.7</v>
      </c>
      <c r="F3841">
        <v>11000</v>
      </c>
      <c r="G3841" t="s">
        <v>4256</v>
      </c>
      <c r="H3841" t="s">
        <v>31</v>
      </c>
      <c r="I3841">
        <v>25000000</v>
      </c>
      <c r="J3841">
        <v>24362772</v>
      </c>
    </row>
    <row r="3842" spans="1:10" x14ac:dyDescent="0.25">
      <c r="A3842" t="s">
        <v>11958</v>
      </c>
      <c r="B3842" t="s">
        <v>493</v>
      </c>
      <c r="C3842" t="s">
        <v>70</v>
      </c>
      <c r="D3842">
        <v>2000</v>
      </c>
      <c r="E3842">
        <v>5.5</v>
      </c>
      <c r="F3842">
        <v>5100</v>
      </c>
      <c r="G3842" t="s">
        <v>2073</v>
      </c>
      <c r="H3842" t="s">
        <v>31</v>
      </c>
      <c r="I3842">
        <v>0</v>
      </c>
    </row>
    <row r="3843" spans="1:10" x14ac:dyDescent="0.25">
      <c r="A3843" t="s">
        <v>11963</v>
      </c>
      <c r="B3843" t="s">
        <v>16</v>
      </c>
      <c r="C3843" t="s">
        <v>44</v>
      </c>
      <c r="D3843">
        <v>2000</v>
      </c>
      <c r="E3843">
        <v>5.7</v>
      </c>
      <c r="F3843">
        <v>7000</v>
      </c>
      <c r="G3843" t="s">
        <v>5839</v>
      </c>
      <c r="H3843" t="s">
        <v>31</v>
      </c>
      <c r="I3843">
        <v>14000000</v>
      </c>
      <c r="J3843">
        <v>3284444</v>
      </c>
    </row>
    <row r="3844" spans="1:10" x14ac:dyDescent="0.25">
      <c r="A3844" t="s">
        <v>11966</v>
      </c>
      <c r="B3844" t="s">
        <v>2084</v>
      </c>
      <c r="C3844" t="s">
        <v>44</v>
      </c>
      <c r="D3844">
        <v>2000</v>
      </c>
      <c r="E3844">
        <v>7.3</v>
      </c>
      <c r="F3844">
        <v>4200</v>
      </c>
      <c r="G3844" t="s">
        <v>4226</v>
      </c>
      <c r="H3844" t="s">
        <v>31</v>
      </c>
      <c r="I3844">
        <v>0</v>
      </c>
      <c r="J3844">
        <v>512451</v>
      </c>
    </row>
    <row r="3845" spans="1:10" x14ac:dyDescent="0.25">
      <c r="A3845" t="s">
        <v>11970</v>
      </c>
      <c r="B3845" t="s">
        <v>35</v>
      </c>
      <c r="C3845" t="s">
        <v>26</v>
      </c>
      <c r="D3845">
        <v>2001</v>
      </c>
      <c r="E3845">
        <v>7.6</v>
      </c>
      <c r="F3845">
        <v>685000</v>
      </c>
      <c r="G3845" t="s">
        <v>11973</v>
      </c>
      <c r="H3845" t="s">
        <v>22</v>
      </c>
      <c r="I3845">
        <v>125000000</v>
      </c>
      <c r="J3845">
        <v>1006968171</v>
      </c>
    </row>
    <row r="3846" spans="1:10" x14ac:dyDescent="0.25">
      <c r="A3846" t="s">
        <v>11975</v>
      </c>
      <c r="B3846" t="s">
        <v>2084</v>
      </c>
      <c r="C3846" t="s">
        <v>36</v>
      </c>
      <c r="D3846">
        <v>2001</v>
      </c>
      <c r="E3846">
        <v>6.8</v>
      </c>
      <c r="F3846">
        <v>362000</v>
      </c>
      <c r="G3846" t="s">
        <v>11978</v>
      </c>
      <c r="H3846" t="s">
        <v>31</v>
      </c>
      <c r="I3846">
        <v>38000000</v>
      </c>
      <c r="J3846">
        <v>207305509</v>
      </c>
    </row>
    <row r="3847" spans="1:10" x14ac:dyDescent="0.25">
      <c r="A3847" t="s">
        <v>11979</v>
      </c>
      <c r="B3847" t="s">
        <v>2084</v>
      </c>
      <c r="C3847" t="s">
        <v>36</v>
      </c>
      <c r="D3847">
        <v>2001</v>
      </c>
      <c r="E3847">
        <v>8.8000000000000007</v>
      </c>
      <c r="F3847">
        <v>1700000</v>
      </c>
      <c r="G3847" t="s">
        <v>7827</v>
      </c>
      <c r="H3847" t="s">
        <v>1958</v>
      </c>
      <c r="I3847">
        <v>93000000</v>
      </c>
      <c r="J3847">
        <v>897690072</v>
      </c>
    </row>
    <row r="3848" spans="1:10" x14ac:dyDescent="0.25">
      <c r="A3848" t="s">
        <v>11982</v>
      </c>
      <c r="B3848" t="s">
        <v>2084</v>
      </c>
      <c r="C3848" t="s">
        <v>44</v>
      </c>
      <c r="D3848">
        <v>2001</v>
      </c>
      <c r="E3848">
        <v>6.3</v>
      </c>
      <c r="F3848">
        <v>195000</v>
      </c>
      <c r="G3848" t="s">
        <v>7923</v>
      </c>
      <c r="H3848" t="s">
        <v>31</v>
      </c>
      <c r="I3848">
        <v>18000000</v>
      </c>
      <c r="J3848">
        <v>141774679</v>
      </c>
    </row>
    <row r="3849" spans="1:10" x14ac:dyDescent="0.25">
      <c r="A3849" t="s">
        <v>11985</v>
      </c>
      <c r="B3849" t="s">
        <v>16</v>
      </c>
      <c r="C3849" t="s">
        <v>17</v>
      </c>
      <c r="D3849">
        <v>2001</v>
      </c>
      <c r="E3849">
        <v>7.9</v>
      </c>
      <c r="F3849">
        <v>331000</v>
      </c>
      <c r="G3849" t="s">
        <v>11987</v>
      </c>
      <c r="H3849" t="s">
        <v>498</v>
      </c>
      <c r="I3849">
        <v>15000000</v>
      </c>
      <c r="J3849">
        <v>20263646</v>
      </c>
    </row>
    <row r="3850" spans="1:10" x14ac:dyDescent="0.25">
      <c r="A3850" t="s">
        <v>11988</v>
      </c>
      <c r="B3850" t="s">
        <v>373</v>
      </c>
      <c r="C3850" t="s">
        <v>431</v>
      </c>
      <c r="D3850">
        <v>2001</v>
      </c>
      <c r="E3850">
        <v>8.1</v>
      </c>
      <c r="F3850">
        <v>838000</v>
      </c>
      <c r="G3850" t="s">
        <v>5037</v>
      </c>
      <c r="H3850" t="s">
        <v>31</v>
      </c>
      <c r="I3850">
        <v>115000000</v>
      </c>
      <c r="J3850">
        <v>579707738</v>
      </c>
    </row>
    <row r="3851" spans="1:10" x14ac:dyDescent="0.25">
      <c r="A3851" t="s">
        <v>11990</v>
      </c>
      <c r="B3851" t="s">
        <v>35</v>
      </c>
      <c r="C3851" t="s">
        <v>431</v>
      </c>
      <c r="D3851">
        <v>2001</v>
      </c>
      <c r="E3851">
        <v>8.6</v>
      </c>
      <c r="F3851">
        <v>679000</v>
      </c>
      <c r="G3851" t="s">
        <v>11992</v>
      </c>
      <c r="H3851" t="s">
        <v>2198</v>
      </c>
      <c r="I3851">
        <v>19000000</v>
      </c>
      <c r="J3851">
        <v>355475245</v>
      </c>
    </row>
    <row r="3852" spans="1:10" x14ac:dyDescent="0.25">
      <c r="A3852" t="s">
        <v>11994</v>
      </c>
      <c r="B3852" t="s">
        <v>16</v>
      </c>
      <c r="C3852" t="s">
        <v>17</v>
      </c>
      <c r="D3852">
        <v>2001</v>
      </c>
      <c r="E3852">
        <v>8</v>
      </c>
      <c r="F3852">
        <v>755000</v>
      </c>
      <c r="G3852" t="s">
        <v>10960</v>
      </c>
      <c r="H3852" t="s">
        <v>31</v>
      </c>
      <c r="I3852">
        <v>6000000</v>
      </c>
      <c r="J3852">
        <v>6981586</v>
      </c>
    </row>
    <row r="3853" spans="1:10" x14ac:dyDescent="0.25">
      <c r="A3853" t="s">
        <v>11998</v>
      </c>
      <c r="B3853" t="s">
        <v>16</v>
      </c>
      <c r="C3853" t="s">
        <v>44</v>
      </c>
      <c r="D3853">
        <v>2001</v>
      </c>
      <c r="E3853">
        <v>5.7</v>
      </c>
      <c r="F3853">
        <v>100000</v>
      </c>
      <c r="G3853" t="s">
        <v>12002</v>
      </c>
      <c r="H3853" t="s">
        <v>31</v>
      </c>
      <c r="I3853">
        <v>15000000</v>
      </c>
      <c r="J3853">
        <v>66468985</v>
      </c>
    </row>
    <row r="3854" spans="1:10" x14ac:dyDescent="0.25">
      <c r="A3854" t="s">
        <v>12003</v>
      </c>
      <c r="B3854" t="s">
        <v>16</v>
      </c>
      <c r="C3854" t="s">
        <v>44</v>
      </c>
      <c r="D3854">
        <v>2001</v>
      </c>
      <c r="E3854">
        <v>5.3</v>
      </c>
      <c r="F3854">
        <v>152000</v>
      </c>
      <c r="G3854" t="s">
        <v>11409</v>
      </c>
      <c r="H3854" t="s">
        <v>31</v>
      </c>
      <c r="I3854">
        <v>45000000</v>
      </c>
      <c r="J3854">
        <v>141220678</v>
      </c>
    </row>
    <row r="3855" spans="1:10" x14ac:dyDescent="0.25">
      <c r="A3855" t="s">
        <v>12005</v>
      </c>
      <c r="B3855" t="s">
        <v>2084</v>
      </c>
      <c r="C3855" t="s">
        <v>117</v>
      </c>
      <c r="D3855">
        <v>2001</v>
      </c>
      <c r="E3855">
        <v>7.7</v>
      </c>
      <c r="F3855">
        <v>531000</v>
      </c>
      <c r="G3855" t="s">
        <v>9865</v>
      </c>
      <c r="H3855" t="s">
        <v>31</v>
      </c>
      <c r="I3855">
        <v>85000000</v>
      </c>
      <c r="J3855">
        <v>450717150</v>
      </c>
    </row>
    <row r="3856" spans="1:10" x14ac:dyDescent="0.25">
      <c r="A3856" t="s">
        <v>12008</v>
      </c>
      <c r="B3856" t="s">
        <v>35</v>
      </c>
      <c r="C3856" t="s">
        <v>431</v>
      </c>
      <c r="D3856">
        <v>2001</v>
      </c>
      <c r="E3856">
        <v>7.9</v>
      </c>
      <c r="F3856">
        <v>630000</v>
      </c>
      <c r="G3856" t="s">
        <v>6981</v>
      </c>
      <c r="H3856" t="s">
        <v>31</v>
      </c>
      <c r="I3856">
        <v>60000000</v>
      </c>
      <c r="J3856">
        <v>487853320</v>
      </c>
    </row>
    <row r="3857" spans="1:10" x14ac:dyDescent="0.25">
      <c r="A3857" t="s">
        <v>12012</v>
      </c>
      <c r="B3857" t="s">
        <v>16</v>
      </c>
      <c r="C3857" t="s">
        <v>17</v>
      </c>
      <c r="D3857">
        <v>2001</v>
      </c>
      <c r="E3857">
        <v>7.7</v>
      </c>
      <c r="F3857">
        <v>372000</v>
      </c>
      <c r="G3857" t="s">
        <v>12014</v>
      </c>
      <c r="H3857" t="s">
        <v>31</v>
      </c>
      <c r="I3857">
        <v>92000000</v>
      </c>
      <c r="J3857">
        <v>172989651</v>
      </c>
    </row>
    <row r="3858" spans="1:10" x14ac:dyDescent="0.25">
      <c r="A3858" t="s">
        <v>12016</v>
      </c>
      <c r="B3858" t="s">
        <v>2084</v>
      </c>
      <c r="C3858" t="s">
        <v>70</v>
      </c>
      <c r="D3858">
        <v>2001</v>
      </c>
      <c r="E3858">
        <v>8.1999999999999993</v>
      </c>
      <c r="F3858">
        <v>871000</v>
      </c>
      <c r="G3858" t="s">
        <v>7141</v>
      </c>
      <c r="H3858" t="s">
        <v>31</v>
      </c>
      <c r="I3858">
        <v>58000000</v>
      </c>
      <c r="J3858">
        <v>316791257</v>
      </c>
    </row>
    <row r="3859" spans="1:10" x14ac:dyDescent="0.25">
      <c r="A3859" t="s">
        <v>12018</v>
      </c>
      <c r="B3859" t="s">
        <v>2084</v>
      </c>
      <c r="C3859" t="s">
        <v>36</v>
      </c>
      <c r="D3859">
        <v>2001</v>
      </c>
      <c r="E3859">
        <v>6.4</v>
      </c>
      <c r="F3859">
        <v>307000</v>
      </c>
      <c r="G3859" t="s">
        <v>7068</v>
      </c>
      <c r="H3859" t="s">
        <v>31</v>
      </c>
      <c r="I3859">
        <v>98000000</v>
      </c>
      <c r="J3859">
        <v>443280904</v>
      </c>
    </row>
    <row r="3860" spans="1:10" x14ac:dyDescent="0.25">
      <c r="A3860" t="s">
        <v>12019</v>
      </c>
      <c r="B3860" t="s">
        <v>2084</v>
      </c>
      <c r="C3860" t="s">
        <v>36</v>
      </c>
      <c r="D3860">
        <v>2001</v>
      </c>
      <c r="E3860">
        <v>6.2</v>
      </c>
      <c r="F3860">
        <v>317000</v>
      </c>
      <c r="G3860" t="s">
        <v>9811</v>
      </c>
      <c r="H3860" t="s">
        <v>31</v>
      </c>
      <c r="I3860">
        <v>140000000</v>
      </c>
      <c r="J3860">
        <v>449220945</v>
      </c>
    </row>
    <row r="3861" spans="1:10" x14ac:dyDescent="0.25">
      <c r="A3861" t="s">
        <v>12021</v>
      </c>
      <c r="B3861" t="s">
        <v>16</v>
      </c>
      <c r="C3861" t="s">
        <v>44</v>
      </c>
      <c r="D3861">
        <v>2001</v>
      </c>
      <c r="E3861">
        <v>7.6</v>
      </c>
      <c r="F3861">
        <v>273000</v>
      </c>
      <c r="G3861" t="s">
        <v>81</v>
      </c>
      <c r="H3861" t="s">
        <v>31</v>
      </c>
      <c r="I3861">
        <v>21000000</v>
      </c>
      <c r="J3861">
        <v>71444482</v>
      </c>
    </row>
    <row r="3862" spans="1:10" x14ac:dyDescent="0.25">
      <c r="A3862" t="s">
        <v>12022</v>
      </c>
      <c r="B3862" t="s">
        <v>16</v>
      </c>
      <c r="C3862" t="s">
        <v>44</v>
      </c>
      <c r="D3862">
        <v>2001</v>
      </c>
      <c r="E3862">
        <v>8.3000000000000007</v>
      </c>
      <c r="F3862">
        <v>717000</v>
      </c>
      <c r="G3862" t="s">
        <v>12025</v>
      </c>
      <c r="H3862" t="s">
        <v>498</v>
      </c>
      <c r="I3862">
        <v>10000000</v>
      </c>
      <c r="J3862">
        <v>173997108</v>
      </c>
    </row>
    <row r="3863" spans="1:10" x14ac:dyDescent="0.25">
      <c r="A3863" t="s">
        <v>12027</v>
      </c>
      <c r="B3863" t="s">
        <v>16</v>
      </c>
      <c r="C3863" t="s">
        <v>117</v>
      </c>
      <c r="D3863">
        <v>2001</v>
      </c>
      <c r="E3863">
        <v>7.7</v>
      </c>
      <c r="F3863">
        <v>403000</v>
      </c>
      <c r="G3863" t="s">
        <v>4234</v>
      </c>
      <c r="H3863" t="s">
        <v>31</v>
      </c>
      <c r="I3863">
        <v>45000000</v>
      </c>
      <c r="J3863">
        <v>104876233</v>
      </c>
    </row>
    <row r="3864" spans="1:10" x14ac:dyDescent="0.25">
      <c r="A3864" t="s">
        <v>12030</v>
      </c>
      <c r="B3864" t="s">
        <v>2084</v>
      </c>
      <c r="C3864" t="s">
        <v>17</v>
      </c>
      <c r="D3864">
        <v>2001</v>
      </c>
      <c r="E3864">
        <v>7.2</v>
      </c>
      <c r="F3864">
        <v>295000</v>
      </c>
      <c r="G3864" t="s">
        <v>12032</v>
      </c>
      <c r="H3864" t="s">
        <v>31</v>
      </c>
      <c r="I3864">
        <v>100000000</v>
      </c>
      <c r="J3864">
        <v>235926552</v>
      </c>
    </row>
    <row r="3865" spans="1:10" x14ac:dyDescent="0.25">
      <c r="A3865" t="s">
        <v>12033</v>
      </c>
      <c r="B3865" t="s">
        <v>16</v>
      </c>
      <c r="C3865" t="s">
        <v>44</v>
      </c>
      <c r="D3865">
        <v>2001</v>
      </c>
      <c r="E3865">
        <v>7.3</v>
      </c>
      <c r="F3865">
        <v>115000</v>
      </c>
      <c r="G3865" t="s">
        <v>7313</v>
      </c>
      <c r="H3865" t="s">
        <v>31</v>
      </c>
      <c r="I3865">
        <v>7000000</v>
      </c>
      <c r="J3865">
        <v>8764007</v>
      </c>
    </row>
    <row r="3866" spans="1:10" x14ac:dyDescent="0.25">
      <c r="A3866" t="s">
        <v>12036</v>
      </c>
      <c r="B3866" t="s">
        <v>16</v>
      </c>
      <c r="C3866" t="s">
        <v>44</v>
      </c>
      <c r="D3866">
        <v>2001</v>
      </c>
      <c r="E3866">
        <v>7.1</v>
      </c>
      <c r="F3866">
        <v>98000</v>
      </c>
      <c r="G3866" t="s">
        <v>12038</v>
      </c>
      <c r="H3866" t="s">
        <v>31</v>
      </c>
      <c r="I3866">
        <v>3000000</v>
      </c>
      <c r="J3866">
        <v>23182223</v>
      </c>
    </row>
    <row r="3867" spans="1:10" x14ac:dyDescent="0.25">
      <c r="A3867" t="s">
        <v>12039</v>
      </c>
      <c r="B3867" t="s">
        <v>2084</v>
      </c>
      <c r="C3867" t="s">
        <v>36</v>
      </c>
      <c r="D3867">
        <v>2001</v>
      </c>
      <c r="E3867">
        <v>6.9</v>
      </c>
      <c r="F3867">
        <v>176000</v>
      </c>
      <c r="G3867" t="s">
        <v>10822</v>
      </c>
      <c r="H3867" t="s">
        <v>31</v>
      </c>
      <c r="I3867">
        <v>65000000</v>
      </c>
      <c r="J3867">
        <v>117487473</v>
      </c>
    </row>
    <row r="3868" spans="1:10" x14ac:dyDescent="0.25">
      <c r="A3868" t="s">
        <v>12040</v>
      </c>
      <c r="B3868" t="s">
        <v>16</v>
      </c>
      <c r="C3868" t="s">
        <v>70</v>
      </c>
      <c r="D3868">
        <v>2001</v>
      </c>
      <c r="E3868">
        <v>7.6</v>
      </c>
      <c r="F3868">
        <v>246000</v>
      </c>
      <c r="G3868" t="s">
        <v>5812</v>
      </c>
      <c r="H3868" t="s">
        <v>31</v>
      </c>
      <c r="I3868">
        <v>53000000</v>
      </c>
      <c r="J3868">
        <v>83282296</v>
      </c>
    </row>
    <row r="3869" spans="1:10" x14ac:dyDescent="0.25">
      <c r="A3869" t="s">
        <v>12044</v>
      </c>
      <c r="B3869" t="s">
        <v>16</v>
      </c>
      <c r="C3869" t="s">
        <v>117</v>
      </c>
      <c r="D3869">
        <v>2001</v>
      </c>
      <c r="E3869">
        <v>6.8</v>
      </c>
      <c r="F3869">
        <v>261000</v>
      </c>
      <c r="G3869" t="s">
        <v>3158</v>
      </c>
      <c r="H3869" t="s">
        <v>31</v>
      </c>
      <c r="I3869">
        <v>87000000</v>
      </c>
      <c r="J3869">
        <v>351692268</v>
      </c>
    </row>
    <row r="3870" spans="1:10" x14ac:dyDescent="0.25">
      <c r="A3870" t="s">
        <v>12045</v>
      </c>
      <c r="B3870" t="s">
        <v>373</v>
      </c>
      <c r="C3870" t="s">
        <v>44</v>
      </c>
      <c r="D3870">
        <v>2001</v>
      </c>
      <c r="E3870">
        <v>6.4</v>
      </c>
      <c r="F3870">
        <v>133000</v>
      </c>
      <c r="G3870" t="s">
        <v>775</v>
      </c>
      <c r="H3870" t="s">
        <v>31</v>
      </c>
      <c r="I3870">
        <v>26000000</v>
      </c>
      <c r="J3870">
        <v>165335153</v>
      </c>
    </row>
    <row r="3871" spans="1:10" x14ac:dyDescent="0.25">
      <c r="A3871" t="s">
        <v>12048</v>
      </c>
      <c r="B3871" t="s">
        <v>2084</v>
      </c>
      <c r="C3871" t="s">
        <v>17</v>
      </c>
      <c r="D3871">
        <v>2001</v>
      </c>
      <c r="E3871">
        <v>7.6</v>
      </c>
      <c r="F3871">
        <v>271000</v>
      </c>
      <c r="G3871" t="s">
        <v>5335</v>
      </c>
      <c r="H3871" t="s">
        <v>277</v>
      </c>
      <c r="I3871">
        <v>50000000</v>
      </c>
      <c r="J3871">
        <v>184935320</v>
      </c>
    </row>
    <row r="3872" spans="1:10" x14ac:dyDescent="0.25">
      <c r="A3872" t="s">
        <v>12050</v>
      </c>
      <c r="B3872" t="s">
        <v>16</v>
      </c>
      <c r="C3872" t="s">
        <v>170</v>
      </c>
      <c r="D3872">
        <v>2001</v>
      </c>
      <c r="E3872">
        <v>6.9</v>
      </c>
      <c r="F3872">
        <v>253000</v>
      </c>
      <c r="G3872" t="s">
        <v>1552</v>
      </c>
      <c r="H3872" t="s">
        <v>31</v>
      </c>
      <c r="I3872">
        <v>68000000</v>
      </c>
      <c r="J3872">
        <v>203388341</v>
      </c>
    </row>
    <row r="3873" spans="1:10" x14ac:dyDescent="0.25">
      <c r="A3873" t="s">
        <v>12051</v>
      </c>
      <c r="B3873" t="s">
        <v>16</v>
      </c>
      <c r="C3873" t="s">
        <v>170</v>
      </c>
      <c r="D3873">
        <v>2001</v>
      </c>
      <c r="E3873">
        <v>5.6</v>
      </c>
      <c r="F3873">
        <v>81000</v>
      </c>
      <c r="G3873" t="s">
        <v>9256</v>
      </c>
      <c r="H3873" t="s">
        <v>31</v>
      </c>
      <c r="I3873">
        <v>42000000</v>
      </c>
      <c r="J3873">
        <v>68467960</v>
      </c>
    </row>
    <row r="3874" spans="1:10" x14ac:dyDescent="0.25">
      <c r="A3874" t="s">
        <v>12054</v>
      </c>
      <c r="B3874" t="s">
        <v>2084</v>
      </c>
      <c r="C3874" t="s">
        <v>36</v>
      </c>
      <c r="D3874">
        <v>2001</v>
      </c>
      <c r="E3874">
        <v>5.7</v>
      </c>
      <c r="F3874">
        <v>213000</v>
      </c>
      <c r="G3874" t="s">
        <v>9187</v>
      </c>
      <c r="H3874" t="s">
        <v>31</v>
      </c>
      <c r="I3874">
        <v>100000000</v>
      </c>
      <c r="J3874">
        <v>362211740</v>
      </c>
    </row>
    <row r="3875" spans="1:10" x14ac:dyDescent="0.25">
      <c r="A3875" t="s">
        <v>12057</v>
      </c>
      <c r="B3875" t="s">
        <v>2084</v>
      </c>
      <c r="C3875" t="s">
        <v>57</v>
      </c>
      <c r="D3875">
        <v>2001</v>
      </c>
      <c r="E3875">
        <v>7.6</v>
      </c>
      <c r="F3875">
        <v>346000</v>
      </c>
      <c r="G3875" t="s">
        <v>5335</v>
      </c>
      <c r="H3875" t="s">
        <v>1179</v>
      </c>
      <c r="I3875">
        <v>17000000</v>
      </c>
      <c r="J3875">
        <v>209947037</v>
      </c>
    </row>
    <row r="3876" spans="1:10" x14ac:dyDescent="0.25">
      <c r="A3876" t="s">
        <v>12059</v>
      </c>
      <c r="B3876" t="s">
        <v>2084</v>
      </c>
      <c r="C3876" t="s">
        <v>26</v>
      </c>
      <c r="D3876">
        <v>2001</v>
      </c>
      <c r="E3876">
        <v>6</v>
      </c>
      <c r="F3876">
        <v>53000</v>
      </c>
      <c r="G3876" t="s">
        <v>11284</v>
      </c>
      <c r="H3876" t="s">
        <v>31</v>
      </c>
      <c r="I3876">
        <v>17700000</v>
      </c>
      <c r="J3876">
        <v>30987695</v>
      </c>
    </row>
    <row r="3877" spans="1:10" x14ac:dyDescent="0.25">
      <c r="A3877" t="s">
        <v>12062</v>
      </c>
      <c r="B3877" t="s">
        <v>35</v>
      </c>
      <c r="C3877" t="s">
        <v>431</v>
      </c>
      <c r="D3877">
        <v>2001</v>
      </c>
      <c r="E3877">
        <v>6.9</v>
      </c>
      <c r="F3877">
        <v>109000</v>
      </c>
      <c r="G3877" t="s">
        <v>2661</v>
      </c>
      <c r="H3877" t="s">
        <v>31</v>
      </c>
      <c r="I3877">
        <v>120000000</v>
      </c>
      <c r="J3877">
        <v>186053725</v>
      </c>
    </row>
    <row r="3878" spans="1:10" x14ac:dyDescent="0.25">
      <c r="A3878" t="s">
        <v>12064</v>
      </c>
      <c r="B3878" t="s">
        <v>2084</v>
      </c>
      <c r="C3878" t="s">
        <v>36</v>
      </c>
      <c r="D3878">
        <v>2001</v>
      </c>
      <c r="E3878">
        <v>6.4</v>
      </c>
      <c r="F3878">
        <v>111000</v>
      </c>
      <c r="G3878" t="s">
        <v>11436</v>
      </c>
      <c r="H3878" t="s">
        <v>31</v>
      </c>
      <c r="I3878">
        <v>48000000</v>
      </c>
      <c r="J3878">
        <v>85498534</v>
      </c>
    </row>
    <row r="3879" spans="1:10" x14ac:dyDescent="0.25">
      <c r="A3879" t="s">
        <v>12066</v>
      </c>
      <c r="B3879" t="s">
        <v>2084</v>
      </c>
      <c r="C3879" t="s">
        <v>44</v>
      </c>
      <c r="D3879">
        <v>2001</v>
      </c>
      <c r="E3879">
        <v>5.0999999999999996</v>
      </c>
      <c r="F3879">
        <v>15000</v>
      </c>
      <c r="G3879" t="s">
        <v>10868</v>
      </c>
      <c r="H3879" t="s">
        <v>31</v>
      </c>
      <c r="I3879">
        <v>34000000</v>
      </c>
      <c r="J3879">
        <v>19772447</v>
      </c>
    </row>
    <row r="3880" spans="1:10" x14ac:dyDescent="0.25">
      <c r="A3880" t="s">
        <v>12070</v>
      </c>
      <c r="B3880" t="s">
        <v>16</v>
      </c>
      <c r="C3880" t="s">
        <v>44</v>
      </c>
      <c r="D3880">
        <v>2001</v>
      </c>
      <c r="E3880">
        <v>6.6</v>
      </c>
      <c r="F3880">
        <v>55000</v>
      </c>
      <c r="G3880" t="s">
        <v>10218</v>
      </c>
      <c r="H3880" t="s">
        <v>31</v>
      </c>
      <c r="I3880">
        <v>5000000</v>
      </c>
      <c r="J3880">
        <v>295206</v>
      </c>
    </row>
    <row r="3881" spans="1:10" x14ac:dyDescent="0.25">
      <c r="A3881" t="s">
        <v>12075</v>
      </c>
      <c r="B3881" t="s">
        <v>2084</v>
      </c>
      <c r="C3881" t="s">
        <v>44</v>
      </c>
      <c r="D3881">
        <v>2001</v>
      </c>
      <c r="E3881">
        <v>5.9</v>
      </c>
      <c r="F3881">
        <v>129000</v>
      </c>
      <c r="G3881" t="s">
        <v>12078</v>
      </c>
      <c r="H3881" t="s">
        <v>31</v>
      </c>
      <c r="I3881">
        <v>40000000</v>
      </c>
      <c r="J3881">
        <v>141069860</v>
      </c>
    </row>
    <row r="3882" spans="1:10" x14ac:dyDescent="0.25">
      <c r="A3882" t="s">
        <v>12079</v>
      </c>
      <c r="B3882" t="s">
        <v>2084</v>
      </c>
      <c r="C3882" t="s">
        <v>44</v>
      </c>
      <c r="D3882">
        <v>2001</v>
      </c>
      <c r="E3882">
        <v>6.5</v>
      </c>
      <c r="F3882">
        <v>251000</v>
      </c>
      <c r="G3882" t="s">
        <v>8151</v>
      </c>
      <c r="H3882" t="s">
        <v>5947</v>
      </c>
      <c r="I3882">
        <v>28000000</v>
      </c>
      <c r="J3882">
        <v>60780981</v>
      </c>
    </row>
    <row r="3883" spans="1:10" x14ac:dyDescent="0.25">
      <c r="A3883" t="s">
        <v>12081</v>
      </c>
      <c r="B3883" t="s">
        <v>2084</v>
      </c>
      <c r="C3883" t="s">
        <v>36</v>
      </c>
      <c r="D3883">
        <v>2001</v>
      </c>
      <c r="E3883">
        <v>5.9</v>
      </c>
      <c r="F3883">
        <v>301000</v>
      </c>
      <c r="G3883" t="s">
        <v>731</v>
      </c>
      <c r="H3883" t="s">
        <v>31</v>
      </c>
      <c r="I3883">
        <v>93000000</v>
      </c>
      <c r="J3883">
        <v>368780809</v>
      </c>
    </row>
    <row r="3884" spans="1:10" x14ac:dyDescent="0.25">
      <c r="A3884" t="s">
        <v>12083</v>
      </c>
      <c r="B3884" t="s">
        <v>16</v>
      </c>
      <c r="C3884" t="s">
        <v>17</v>
      </c>
      <c r="D3884">
        <v>2001</v>
      </c>
      <c r="E3884">
        <v>7.6</v>
      </c>
      <c r="F3884">
        <v>249000</v>
      </c>
      <c r="G3884" t="s">
        <v>10964</v>
      </c>
      <c r="H3884" t="s">
        <v>3259</v>
      </c>
      <c r="I3884">
        <v>68000000</v>
      </c>
      <c r="J3884">
        <v>96976270</v>
      </c>
    </row>
    <row r="3885" spans="1:10" x14ac:dyDescent="0.25">
      <c r="A3885" t="s">
        <v>12085</v>
      </c>
      <c r="B3885" t="s">
        <v>16</v>
      </c>
      <c r="C3885" t="s">
        <v>44</v>
      </c>
      <c r="D3885">
        <v>2001</v>
      </c>
      <c r="E3885">
        <v>7.2</v>
      </c>
      <c r="F3885">
        <v>82000</v>
      </c>
      <c r="G3885" t="s">
        <v>2733</v>
      </c>
      <c r="H3885" t="s">
        <v>31</v>
      </c>
      <c r="I3885">
        <v>19800000</v>
      </c>
      <c r="J3885">
        <v>87754044</v>
      </c>
    </row>
    <row r="3886" spans="1:10" x14ac:dyDescent="0.25">
      <c r="A3886" t="s">
        <v>12088</v>
      </c>
      <c r="B3886" t="s">
        <v>16</v>
      </c>
      <c r="C3886" t="s">
        <v>36</v>
      </c>
      <c r="D3886">
        <v>2001</v>
      </c>
      <c r="E3886">
        <v>6.5</v>
      </c>
      <c r="F3886">
        <v>179000</v>
      </c>
      <c r="G3886" t="s">
        <v>180</v>
      </c>
      <c r="H3886" t="s">
        <v>31</v>
      </c>
      <c r="I3886">
        <v>102000000</v>
      </c>
      <c r="J3886">
        <v>147080413</v>
      </c>
    </row>
    <row r="3887" spans="1:10" x14ac:dyDescent="0.25">
      <c r="A3887" t="s">
        <v>12091</v>
      </c>
      <c r="B3887" t="s">
        <v>16</v>
      </c>
      <c r="C3887" t="s">
        <v>57</v>
      </c>
      <c r="D3887">
        <v>2001</v>
      </c>
      <c r="E3887">
        <v>6.2</v>
      </c>
      <c r="F3887">
        <v>115000</v>
      </c>
      <c r="G3887" t="s">
        <v>12093</v>
      </c>
      <c r="H3887" t="s">
        <v>31</v>
      </c>
      <c r="I3887">
        <v>10000000</v>
      </c>
      <c r="J3887">
        <v>59371303</v>
      </c>
    </row>
    <row r="3888" spans="1:10" x14ac:dyDescent="0.25">
      <c r="A3888" t="s">
        <v>12094</v>
      </c>
      <c r="B3888" t="s">
        <v>8727</v>
      </c>
      <c r="C3888" t="s">
        <v>17</v>
      </c>
      <c r="D3888">
        <v>2001</v>
      </c>
      <c r="E3888">
        <v>7.1</v>
      </c>
      <c r="F3888">
        <v>36000</v>
      </c>
      <c r="G3888" t="s">
        <v>12096</v>
      </c>
      <c r="H3888" t="s">
        <v>1179</v>
      </c>
      <c r="I3888">
        <v>0</v>
      </c>
      <c r="J3888">
        <v>7640680</v>
      </c>
    </row>
    <row r="3889" spans="1:10" x14ac:dyDescent="0.25">
      <c r="A3889" t="s">
        <v>12098</v>
      </c>
      <c r="B3889" t="s">
        <v>16</v>
      </c>
      <c r="C3889" t="s">
        <v>17</v>
      </c>
      <c r="D3889">
        <v>2001</v>
      </c>
      <c r="E3889">
        <v>6.4</v>
      </c>
      <c r="F3889">
        <v>29000</v>
      </c>
      <c r="G3889" t="s">
        <v>5200</v>
      </c>
      <c r="H3889" t="s">
        <v>5947</v>
      </c>
      <c r="I3889">
        <v>32000000</v>
      </c>
      <c r="J3889">
        <v>44102389</v>
      </c>
    </row>
    <row r="3890" spans="1:10" x14ac:dyDescent="0.25">
      <c r="A3890" t="s">
        <v>12101</v>
      </c>
      <c r="B3890" t="s">
        <v>2084</v>
      </c>
      <c r="C3890" t="s">
        <v>44</v>
      </c>
      <c r="D3890">
        <v>2001</v>
      </c>
      <c r="E3890">
        <v>6.1</v>
      </c>
      <c r="F3890">
        <v>122000</v>
      </c>
      <c r="G3890" t="s">
        <v>10184</v>
      </c>
      <c r="H3890" t="s">
        <v>31</v>
      </c>
      <c r="I3890">
        <v>80000000</v>
      </c>
      <c r="J3890">
        <v>98376292</v>
      </c>
    </row>
    <row r="3891" spans="1:10" x14ac:dyDescent="0.25">
      <c r="A3891" t="s">
        <v>12102</v>
      </c>
      <c r="B3891" t="s">
        <v>16</v>
      </c>
      <c r="C3891" t="s">
        <v>17</v>
      </c>
      <c r="D3891">
        <v>2001</v>
      </c>
      <c r="E3891">
        <v>6.1</v>
      </c>
      <c r="F3891">
        <v>55000</v>
      </c>
      <c r="G3891" t="s">
        <v>8293</v>
      </c>
      <c r="H3891" t="s">
        <v>498</v>
      </c>
      <c r="I3891">
        <v>42000000</v>
      </c>
      <c r="J3891">
        <v>35402320</v>
      </c>
    </row>
    <row r="3892" spans="1:10" x14ac:dyDescent="0.25">
      <c r="A3892" t="s">
        <v>12103</v>
      </c>
      <c r="B3892" t="s">
        <v>12408</v>
      </c>
      <c r="C3892" t="s">
        <v>17</v>
      </c>
      <c r="D3892">
        <v>2001</v>
      </c>
      <c r="E3892">
        <v>7</v>
      </c>
      <c r="F3892">
        <v>84000</v>
      </c>
      <c r="G3892" t="s">
        <v>7179</v>
      </c>
      <c r="H3892" t="s">
        <v>31</v>
      </c>
      <c r="I3892">
        <v>4000000</v>
      </c>
      <c r="J3892">
        <v>45011434</v>
      </c>
    </row>
    <row r="3893" spans="1:10" x14ac:dyDescent="0.25">
      <c r="A3893" t="s">
        <v>12108</v>
      </c>
      <c r="B3893" t="s">
        <v>35</v>
      </c>
      <c r="C3893" t="s">
        <v>36</v>
      </c>
      <c r="D3893">
        <v>2001</v>
      </c>
      <c r="E3893">
        <v>5.5</v>
      </c>
      <c r="F3893">
        <v>111000</v>
      </c>
      <c r="G3893" t="s">
        <v>12110</v>
      </c>
      <c r="H3893" t="s">
        <v>31</v>
      </c>
      <c r="I3893">
        <v>35000000</v>
      </c>
      <c r="J3893">
        <v>147934180</v>
      </c>
    </row>
    <row r="3894" spans="1:10" x14ac:dyDescent="0.25">
      <c r="A3894" t="s">
        <v>12111</v>
      </c>
      <c r="B3894" t="s">
        <v>2084</v>
      </c>
      <c r="C3894" t="s">
        <v>36</v>
      </c>
      <c r="D3894">
        <v>2001</v>
      </c>
      <c r="E3894">
        <v>6.4</v>
      </c>
      <c r="F3894">
        <v>100000</v>
      </c>
      <c r="G3894" t="s">
        <v>81</v>
      </c>
      <c r="H3894" t="s">
        <v>31</v>
      </c>
      <c r="I3894">
        <v>40000000</v>
      </c>
      <c r="J3894">
        <v>91753202</v>
      </c>
    </row>
    <row r="3895" spans="1:10" x14ac:dyDescent="0.25">
      <c r="A3895" t="s">
        <v>12113</v>
      </c>
      <c r="B3895" t="s">
        <v>2805</v>
      </c>
      <c r="C3895" t="s">
        <v>17</v>
      </c>
      <c r="D3895">
        <v>2001</v>
      </c>
      <c r="E3895">
        <v>6.1</v>
      </c>
      <c r="F3895">
        <v>12000</v>
      </c>
      <c r="G3895" t="s">
        <v>8964</v>
      </c>
      <c r="H3895" t="s">
        <v>498</v>
      </c>
      <c r="I3895">
        <v>0</v>
      </c>
      <c r="J3895">
        <v>2672527</v>
      </c>
    </row>
    <row r="3896" spans="1:10" x14ac:dyDescent="0.25">
      <c r="A3896" t="s">
        <v>12116</v>
      </c>
      <c r="B3896" t="s">
        <v>8727</v>
      </c>
      <c r="C3896" t="s">
        <v>70</v>
      </c>
      <c r="D3896">
        <v>2001</v>
      </c>
      <c r="E3896">
        <v>6.9</v>
      </c>
      <c r="F3896">
        <v>35000</v>
      </c>
      <c r="G3896" t="s">
        <v>12119</v>
      </c>
      <c r="H3896" t="s">
        <v>31</v>
      </c>
      <c r="I3896">
        <v>0</v>
      </c>
      <c r="J3896">
        <v>704808</v>
      </c>
    </row>
    <row r="3897" spans="1:10" x14ac:dyDescent="0.25">
      <c r="A3897" t="s">
        <v>12120</v>
      </c>
      <c r="B3897" t="s">
        <v>16</v>
      </c>
      <c r="C3897" t="s">
        <v>44</v>
      </c>
      <c r="D3897">
        <v>2001</v>
      </c>
      <c r="E3897">
        <v>6.7</v>
      </c>
      <c r="F3897">
        <v>232000</v>
      </c>
      <c r="G3897" t="s">
        <v>8171</v>
      </c>
      <c r="H3897" t="s">
        <v>22</v>
      </c>
      <c r="I3897">
        <v>25000000</v>
      </c>
      <c r="J3897">
        <v>281995610</v>
      </c>
    </row>
    <row r="3898" spans="1:10" x14ac:dyDescent="0.25">
      <c r="A3898" t="s">
        <v>12123</v>
      </c>
      <c r="B3898" t="s">
        <v>2084</v>
      </c>
      <c r="C3898" t="s">
        <v>17</v>
      </c>
      <c r="D3898">
        <v>2001</v>
      </c>
      <c r="E3898">
        <v>7.6</v>
      </c>
      <c r="F3898">
        <v>145000</v>
      </c>
      <c r="G3898" t="s">
        <v>1052</v>
      </c>
      <c r="H3898" t="s">
        <v>31</v>
      </c>
      <c r="I3898">
        <v>22000000</v>
      </c>
      <c r="J3898">
        <v>97818139</v>
      </c>
    </row>
    <row r="3899" spans="1:10" x14ac:dyDescent="0.25">
      <c r="A3899" t="s">
        <v>12126</v>
      </c>
      <c r="B3899" t="s">
        <v>16</v>
      </c>
      <c r="C3899" t="s">
        <v>36</v>
      </c>
      <c r="D3899">
        <v>2001</v>
      </c>
      <c r="E3899">
        <v>7</v>
      </c>
      <c r="F3899">
        <v>75000</v>
      </c>
      <c r="G3899" t="s">
        <v>113</v>
      </c>
      <c r="H3899" t="s">
        <v>31</v>
      </c>
      <c r="I3899">
        <v>72000000</v>
      </c>
      <c r="J3899">
        <v>27642707</v>
      </c>
    </row>
    <row r="3900" spans="1:10" x14ac:dyDescent="0.25">
      <c r="A3900" t="s">
        <v>12128</v>
      </c>
      <c r="B3900" t="s">
        <v>16</v>
      </c>
      <c r="C3900" t="s">
        <v>17</v>
      </c>
      <c r="D3900">
        <v>2001</v>
      </c>
      <c r="E3900">
        <v>7.5</v>
      </c>
      <c r="F3900">
        <v>59000</v>
      </c>
      <c r="G3900" t="s">
        <v>3334</v>
      </c>
      <c r="H3900" t="s">
        <v>498</v>
      </c>
      <c r="I3900">
        <v>0</v>
      </c>
      <c r="J3900">
        <v>6766381</v>
      </c>
    </row>
    <row r="3901" spans="1:10" x14ac:dyDescent="0.25">
      <c r="A3901" t="s">
        <v>12130</v>
      </c>
      <c r="B3901" t="s">
        <v>16</v>
      </c>
      <c r="C3901" t="s">
        <v>36</v>
      </c>
      <c r="D3901">
        <v>2001</v>
      </c>
      <c r="E3901">
        <v>7.1</v>
      </c>
      <c r="F3901">
        <v>149000</v>
      </c>
      <c r="G3901" t="s">
        <v>113</v>
      </c>
      <c r="H3901" t="s">
        <v>31</v>
      </c>
      <c r="I3901">
        <v>115000000</v>
      </c>
      <c r="J3901">
        <v>143049560</v>
      </c>
    </row>
    <row r="3902" spans="1:10" x14ac:dyDescent="0.25">
      <c r="A3902" t="s">
        <v>12132</v>
      </c>
      <c r="B3902" t="s">
        <v>2084</v>
      </c>
      <c r="C3902" t="s">
        <v>36</v>
      </c>
      <c r="D3902">
        <v>2001</v>
      </c>
      <c r="E3902">
        <v>5.8</v>
      </c>
      <c r="F3902">
        <v>201000</v>
      </c>
      <c r="G3902" t="s">
        <v>12134</v>
      </c>
      <c r="H3902" t="s">
        <v>31</v>
      </c>
      <c r="I3902">
        <v>115000000</v>
      </c>
      <c r="J3902">
        <v>274703340</v>
      </c>
    </row>
    <row r="3903" spans="1:10" x14ac:dyDescent="0.25">
      <c r="A3903" t="s">
        <v>12135</v>
      </c>
      <c r="B3903" t="s">
        <v>16</v>
      </c>
      <c r="C3903" t="s">
        <v>44</v>
      </c>
      <c r="D3903">
        <v>2001</v>
      </c>
      <c r="E3903">
        <v>6.4</v>
      </c>
      <c r="F3903">
        <v>244000</v>
      </c>
      <c r="G3903" t="s">
        <v>10810</v>
      </c>
      <c r="H3903" t="s">
        <v>31</v>
      </c>
      <c r="I3903">
        <v>30000000</v>
      </c>
      <c r="J3903">
        <v>287553595</v>
      </c>
    </row>
    <row r="3904" spans="1:10" x14ac:dyDescent="0.25">
      <c r="A3904" t="s">
        <v>12138</v>
      </c>
      <c r="B3904" t="s">
        <v>16</v>
      </c>
      <c r="C3904" t="s">
        <v>117</v>
      </c>
      <c r="D3904">
        <v>2001</v>
      </c>
      <c r="E3904">
        <v>7.2</v>
      </c>
      <c r="F3904">
        <v>79000</v>
      </c>
      <c r="G3904" t="s">
        <v>4503</v>
      </c>
      <c r="H3904" t="s">
        <v>31</v>
      </c>
      <c r="I3904">
        <v>11000000</v>
      </c>
      <c r="J3904">
        <v>17423030</v>
      </c>
    </row>
    <row r="3905" spans="1:10" x14ac:dyDescent="0.25">
      <c r="A3905" t="s">
        <v>12141</v>
      </c>
      <c r="B3905" t="s">
        <v>16</v>
      </c>
      <c r="C3905" t="s">
        <v>17</v>
      </c>
      <c r="D3905">
        <v>2001</v>
      </c>
      <c r="E3905">
        <v>6.4</v>
      </c>
      <c r="F3905">
        <v>79000</v>
      </c>
      <c r="G3905" t="s">
        <v>5345</v>
      </c>
      <c r="H3905" t="s">
        <v>31</v>
      </c>
      <c r="I3905">
        <v>60000000</v>
      </c>
      <c r="J3905">
        <v>105178561</v>
      </c>
    </row>
    <row r="3906" spans="1:10" x14ac:dyDescent="0.25">
      <c r="A3906" t="s">
        <v>12142</v>
      </c>
      <c r="B3906" t="s">
        <v>2084</v>
      </c>
      <c r="C3906" t="s">
        <v>36</v>
      </c>
      <c r="D3906">
        <v>2001</v>
      </c>
      <c r="E3906">
        <v>6.6</v>
      </c>
      <c r="F3906">
        <v>205000</v>
      </c>
      <c r="G3906" t="s">
        <v>2850</v>
      </c>
      <c r="H3906" t="s">
        <v>539</v>
      </c>
      <c r="I3906">
        <v>90000000</v>
      </c>
      <c r="J3906">
        <v>347325802</v>
      </c>
    </row>
    <row r="3907" spans="1:10" x14ac:dyDescent="0.25">
      <c r="A3907" t="s">
        <v>12143</v>
      </c>
      <c r="B3907" t="s">
        <v>2084</v>
      </c>
      <c r="C3907" t="s">
        <v>17</v>
      </c>
      <c r="D3907">
        <v>2001</v>
      </c>
      <c r="E3907">
        <v>6.2</v>
      </c>
      <c r="F3907">
        <v>59000</v>
      </c>
      <c r="G3907" t="s">
        <v>12145</v>
      </c>
      <c r="H3907" t="s">
        <v>31</v>
      </c>
      <c r="I3907">
        <v>13000000</v>
      </c>
      <c r="J3907">
        <v>131706809</v>
      </c>
    </row>
    <row r="3908" spans="1:10" x14ac:dyDescent="0.25">
      <c r="A3908" t="s">
        <v>12147</v>
      </c>
      <c r="B3908" t="s">
        <v>2084</v>
      </c>
      <c r="C3908" t="s">
        <v>117</v>
      </c>
      <c r="D3908">
        <v>2001</v>
      </c>
      <c r="E3908">
        <v>5.6</v>
      </c>
      <c r="F3908">
        <v>25000</v>
      </c>
      <c r="G3908" t="s">
        <v>180</v>
      </c>
      <c r="H3908" t="s">
        <v>31</v>
      </c>
      <c r="I3908">
        <v>75000000</v>
      </c>
      <c r="J3908">
        <v>54249294</v>
      </c>
    </row>
    <row r="3909" spans="1:10" x14ac:dyDescent="0.25">
      <c r="A3909" t="s">
        <v>12148</v>
      </c>
      <c r="B3909" t="s">
        <v>2084</v>
      </c>
      <c r="C3909" t="s">
        <v>70</v>
      </c>
      <c r="D3909">
        <v>2001</v>
      </c>
      <c r="E3909">
        <v>6.5</v>
      </c>
      <c r="F3909">
        <v>27000</v>
      </c>
      <c r="G3909" t="s">
        <v>2221</v>
      </c>
      <c r="H3909" t="s">
        <v>31</v>
      </c>
      <c r="I3909">
        <v>48000000</v>
      </c>
      <c r="J3909">
        <v>35743308</v>
      </c>
    </row>
    <row r="3910" spans="1:10" x14ac:dyDescent="0.25">
      <c r="A3910" t="s">
        <v>12150</v>
      </c>
      <c r="B3910" t="s">
        <v>2084</v>
      </c>
      <c r="C3910" t="s">
        <v>44</v>
      </c>
      <c r="D3910">
        <v>2001</v>
      </c>
      <c r="E3910">
        <v>4.8</v>
      </c>
      <c r="F3910">
        <v>58000</v>
      </c>
      <c r="G3910" t="s">
        <v>10915</v>
      </c>
      <c r="H3910" t="s">
        <v>31</v>
      </c>
      <c r="I3910">
        <v>47000000</v>
      </c>
      <c r="J3910">
        <v>85191134</v>
      </c>
    </row>
    <row r="3911" spans="1:10" x14ac:dyDescent="0.25">
      <c r="A3911" t="s">
        <v>12153</v>
      </c>
      <c r="B3911" t="s">
        <v>16</v>
      </c>
      <c r="C3911" t="s">
        <v>44</v>
      </c>
      <c r="D3911">
        <v>2001</v>
      </c>
      <c r="E3911">
        <v>6.3</v>
      </c>
      <c r="F3911">
        <v>55000</v>
      </c>
      <c r="G3911" t="s">
        <v>12157</v>
      </c>
      <c r="H3911" t="s">
        <v>31</v>
      </c>
      <c r="I3911">
        <v>20000000</v>
      </c>
      <c r="J3911">
        <v>31283740</v>
      </c>
    </row>
    <row r="3912" spans="1:10" x14ac:dyDescent="0.25">
      <c r="A3912" t="s">
        <v>12158</v>
      </c>
      <c r="B3912" t="s">
        <v>16</v>
      </c>
      <c r="C3912" t="s">
        <v>36</v>
      </c>
      <c r="D3912">
        <v>2001</v>
      </c>
      <c r="E3912">
        <v>6.6</v>
      </c>
      <c r="F3912">
        <v>66000</v>
      </c>
      <c r="G3912" t="s">
        <v>12160</v>
      </c>
      <c r="H3912" t="s">
        <v>31</v>
      </c>
      <c r="I3912">
        <v>23000000</v>
      </c>
      <c r="J3912">
        <v>36642838</v>
      </c>
    </row>
    <row r="3913" spans="1:10" x14ac:dyDescent="0.25">
      <c r="A3913" t="s">
        <v>12161</v>
      </c>
      <c r="B3913" t="s">
        <v>16</v>
      </c>
      <c r="C3913" t="s">
        <v>36</v>
      </c>
      <c r="D3913">
        <v>2001</v>
      </c>
      <c r="E3913">
        <v>6</v>
      </c>
      <c r="F3913">
        <v>45000</v>
      </c>
      <c r="G3913" t="s">
        <v>556</v>
      </c>
      <c r="H3913" t="s">
        <v>31</v>
      </c>
      <c r="I3913">
        <v>62000000</v>
      </c>
      <c r="J3913">
        <v>18720175</v>
      </c>
    </row>
    <row r="3914" spans="1:10" x14ac:dyDescent="0.25">
      <c r="A3914" t="s">
        <v>12164</v>
      </c>
      <c r="B3914" t="s">
        <v>16</v>
      </c>
      <c r="C3914" t="s">
        <v>36</v>
      </c>
      <c r="D3914">
        <v>2001</v>
      </c>
      <c r="E3914">
        <v>6.8</v>
      </c>
      <c r="F3914">
        <v>124000</v>
      </c>
      <c r="G3914" t="s">
        <v>74</v>
      </c>
      <c r="H3914" t="s">
        <v>5947</v>
      </c>
      <c r="I3914">
        <v>68000000</v>
      </c>
      <c r="J3914">
        <v>114252154</v>
      </c>
    </row>
    <row r="3915" spans="1:10" x14ac:dyDescent="0.25">
      <c r="A3915" t="s">
        <v>12166</v>
      </c>
      <c r="B3915" t="s">
        <v>16</v>
      </c>
      <c r="C3915" t="s">
        <v>36</v>
      </c>
      <c r="D3915">
        <v>2001</v>
      </c>
      <c r="E3915">
        <v>4.4000000000000004</v>
      </c>
      <c r="F3915">
        <v>52000</v>
      </c>
      <c r="G3915" t="s">
        <v>12168</v>
      </c>
      <c r="H3915" t="s">
        <v>219</v>
      </c>
      <c r="I3915">
        <v>11000000</v>
      </c>
      <c r="J3915">
        <v>17077882</v>
      </c>
    </row>
    <row r="3916" spans="1:10" x14ac:dyDescent="0.25">
      <c r="A3916" t="s">
        <v>12169</v>
      </c>
      <c r="B3916" t="s">
        <v>16</v>
      </c>
      <c r="C3916" t="s">
        <v>44</v>
      </c>
      <c r="D3916">
        <v>2001</v>
      </c>
      <c r="E3916">
        <v>6.8</v>
      </c>
      <c r="F3916">
        <v>150000</v>
      </c>
      <c r="G3916" t="s">
        <v>12170</v>
      </c>
      <c r="H3916" t="s">
        <v>31</v>
      </c>
      <c r="I3916">
        <v>22000000</v>
      </c>
      <c r="J3916">
        <v>33788161</v>
      </c>
    </row>
    <row r="3917" spans="1:10" x14ac:dyDescent="0.25">
      <c r="A3917" t="s">
        <v>12171</v>
      </c>
      <c r="B3917" t="s">
        <v>16</v>
      </c>
      <c r="C3917" t="s">
        <v>26</v>
      </c>
      <c r="D3917">
        <v>2001</v>
      </c>
      <c r="E3917">
        <v>6.1</v>
      </c>
      <c r="F3917">
        <v>105000</v>
      </c>
      <c r="G3917" t="s">
        <v>6670</v>
      </c>
      <c r="H3917" t="s">
        <v>31</v>
      </c>
      <c r="I3917">
        <v>57000000</v>
      </c>
      <c r="J3917">
        <v>147845033</v>
      </c>
    </row>
    <row r="3918" spans="1:10" x14ac:dyDescent="0.25">
      <c r="A3918" t="s">
        <v>12174</v>
      </c>
      <c r="B3918" t="s">
        <v>16</v>
      </c>
      <c r="C3918" t="s">
        <v>57</v>
      </c>
      <c r="D3918">
        <v>2001</v>
      </c>
      <c r="E3918">
        <v>6.8</v>
      </c>
      <c r="F3918">
        <v>149000</v>
      </c>
      <c r="G3918" t="s">
        <v>5812</v>
      </c>
      <c r="H3918" t="s">
        <v>31</v>
      </c>
      <c r="I3918">
        <v>35000000</v>
      </c>
      <c r="J3918">
        <v>74558115</v>
      </c>
    </row>
    <row r="3919" spans="1:10" x14ac:dyDescent="0.25">
      <c r="A3919" t="s">
        <v>12176</v>
      </c>
      <c r="B3919" t="s">
        <v>35</v>
      </c>
      <c r="C3919" t="s">
        <v>36</v>
      </c>
      <c r="D3919">
        <v>2001</v>
      </c>
      <c r="E3919">
        <v>4.8</v>
      </c>
      <c r="F3919">
        <v>24000</v>
      </c>
      <c r="G3919" t="s">
        <v>3349</v>
      </c>
      <c r="H3919" t="s">
        <v>277</v>
      </c>
      <c r="I3919">
        <v>21150000</v>
      </c>
      <c r="J3919">
        <v>39438674</v>
      </c>
    </row>
    <row r="3920" spans="1:10" x14ac:dyDescent="0.25">
      <c r="A3920" t="s">
        <v>12179</v>
      </c>
      <c r="B3920" t="s">
        <v>16</v>
      </c>
      <c r="C3920" t="s">
        <v>36</v>
      </c>
      <c r="D3920">
        <v>2001</v>
      </c>
      <c r="E3920">
        <v>6.5</v>
      </c>
      <c r="F3920">
        <v>34000</v>
      </c>
      <c r="G3920" t="s">
        <v>81</v>
      </c>
      <c r="H3920" t="s">
        <v>219</v>
      </c>
      <c r="I3920">
        <v>39000000</v>
      </c>
      <c r="J3920">
        <v>28510652</v>
      </c>
    </row>
    <row r="3921" spans="1:10" x14ac:dyDescent="0.25">
      <c r="A3921" t="s">
        <v>12180</v>
      </c>
      <c r="B3921" t="s">
        <v>2084</v>
      </c>
      <c r="C3921" t="s">
        <v>44</v>
      </c>
      <c r="D3921">
        <v>2001</v>
      </c>
      <c r="E3921">
        <v>6.9</v>
      </c>
      <c r="F3921">
        <v>106000</v>
      </c>
      <c r="G3921" t="s">
        <v>2721</v>
      </c>
      <c r="H3921" t="s">
        <v>31</v>
      </c>
      <c r="I3921">
        <v>28000000</v>
      </c>
      <c r="J3921">
        <v>77516304</v>
      </c>
    </row>
    <row r="3922" spans="1:10" x14ac:dyDescent="0.25">
      <c r="A3922" t="s">
        <v>12182</v>
      </c>
      <c r="B3922" t="s">
        <v>16</v>
      </c>
      <c r="C3922" t="s">
        <v>36</v>
      </c>
      <c r="D3922">
        <v>2001</v>
      </c>
      <c r="E3922">
        <v>7</v>
      </c>
      <c r="F3922">
        <v>64000</v>
      </c>
      <c r="G3922" t="s">
        <v>12185</v>
      </c>
      <c r="H3922" t="s">
        <v>498</v>
      </c>
      <c r="I3922">
        <v>29000000</v>
      </c>
      <c r="J3922">
        <v>70752904</v>
      </c>
    </row>
    <row r="3923" spans="1:10" x14ac:dyDescent="0.25">
      <c r="A3923" t="s">
        <v>12187</v>
      </c>
      <c r="B3923" t="s">
        <v>16</v>
      </c>
      <c r="C3923" t="s">
        <v>117</v>
      </c>
      <c r="D3923">
        <v>2001</v>
      </c>
      <c r="E3923">
        <v>6.8</v>
      </c>
      <c r="F3923">
        <v>55000</v>
      </c>
      <c r="G3923" t="s">
        <v>21</v>
      </c>
      <c r="H3923" t="s">
        <v>31</v>
      </c>
      <c r="I3923">
        <v>35000000</v>
      </c>
      <c r="J3923">
        <v>29419291</v>
      </c>
    </row>
    <row r="3924" spans="1:10" x14ac:dyDescent="0.25">
      <c r="A3924" t="s">
        <v>12188</v>
      </c>
      <c r="B3924" t="s">
        <v>2084</v>
      </c>
      <c r="C3924" t="s">
        <v>36</v>
      </c>
      <c r="D3924">
        <v>2001</v>
      </c>
      <c r="E3924">
        <v>6</v>
      </c>
      <c r="F3924">
        <v>14000</v>
      </c>
      <c r="G3924" t="s">
        <v>11705</v>
      </c>
      <c r="H3924" t="s">
        <v>31</v>
      </c>
      <c r="I3924">
        <v>35000000</v>
      </c>
      <c r="J3924">
        <v>13678913</v>
      </c>
    </row>
    <row r="3925" spans="1:10" x14ac:dyDescent="0.25">
      <c r="A3925" t="s">
        <v>12189</v>
      </c>
      <c r="B3925" t="s">
        <v>16</v>
      </c>
      <c r="C3925" t="s">
        <v>36</v>
      </c>
      <c r="D3925">
        <v>2001</v>
      </c>
      <c r="E3925">
        <v>4.9000000000000004</v>
      </c>
      <c r="F3925">
        <v>52000</v>
      </c>
      <c r="G3925" t="s">
        <v>8669</v>
      </c>
      <c r="H3925" t="s">
        <v>31</v>
      </c>
      <c r="I3925">
        <v>28000000</v>
      </c>
      <c r="J3925">
        <v>14010832</v>
      </c>
    </row>
    <row r="3926" spans="1:10" x14ac:dyDescent="0.25">
      <c r="A3926" t="s">
        <v>2001</v>
      </c>
      <c r="B3926" t="s">
        <v>16</v>
      </c>
      <c r="C3926" t="s">
        <v>117</v>
      </c>
      <c r="D3926">
        <v>2001</v>
      </c>
      <c r="E3926">
        <v>7.5</v>
      </c>
      <c r="F3926">
        <v>106000</v>
      </c>
      <c r="G3926" t="s">
        <v>7179</v>
      </c>
      <c r="H3926" t="s">
        <v>31</v>
      </c>
      <c r="I3926">
        <v>20000000</v>
      </c>
      <c r="J3926">
        <v>18916623</v>
      </c>
    </row>
    <row r="3927" spans="1:10" x14ac:dyDescent="0.25">
      <c r="A3927" t="s">
        <v>12191</v>
      </c>
      <c r="B3927" t="s">
        <v>16</v>
      </c>
      <c r="C3927" t="s">
        <v>17</v>
      </c>
      <c r="D3927">
        <v>2001</v>
      </c>
      <c r="E3927">
        <v>6.3</v>
      </c>
      <c r="F3927">
        <v>42000</v>
      </c>
      <c r="G3927" t="s">
        <v>9187</v>
      </c>
      <c r="H3927" t="s">
        <v>31</v>
      </c>
      <c r="I3927">
        <v>57000000</v>
      </c>
      <c r="J3927">
        <v>19334145</v>
      </c>
    </row>
    <row r="3928" spans="1:10" x14ac:dyDescent="0.25">
      <c r="A3928" t="s">
        <v>12192</v>
      </c>
      <c r="B3928" t="s">
        <v>35</v>
      </c>
      <c r="C3928" t="s">
        <v>431</v>
      </c>
      <c r="D3928">
        <v>2001</v>
      </c>
      <c r="E3928">
        <v>6.3</v>
      </c>
      <c r="F3928">
        <v>33000</v>
      </c>
      <c r="G3928" t="s">
        <v>4843</v>
      </c>
      <c r="H3928" t="s">
        <v>31</v>
      </c>
      <c r="I3928">
        <v>70000000</v>
      </c>
      <c r="J3928">
        <v>14026418</v>
      </c>
    </row>
    <row r="3929" spans="1:10" x14ac:dyDescent="0.25">
      <c r="A3929" t="s">
        <v>12194</v>
      </c>
      <c r="B3929" t="s">
        <v>493</v>
      </c>
      <c r="C3929" t="s">
        <v>17</v>
      </c>
      <c r="D3929">
        <v>2001</v>
      </c>
      <c r="E3929">
        <v>6.5</v>
      </c>
      <c r="F3929">
        <v>11000</v>
      </c>
      <c r="G3929" t="s">
        <v>12196</v>
      </c>
      <c r="H3929" t="s">
        <v>498</v>
      </c>
      <c r="I3929">
        <v>0</v>
      </c>
      <c r="J3929">
        <v>765705</v>
      </c>
    </row>
    <row r="3930" spans="1:10" x14ac:dyDescent="0.25">
      <c r="A3930" t="s">
        <v>12197</v>
      </c>
      <c r="B3930" t="s">
        <v>2084</v>
      </c>
      <c r="C3930" t="s">
        <v>44</v>
      </c>
      <c r="D3930">
        <v>2001</v>
      </c>
      <c r="E3930">
        <v>5.9</v>
      </c>
      <c r="F3930">
        <v>39000</v>
      </c>
      <c r="G3930" t="s">
        <v>10810</v>
      </c>
      <c r="H3930" t="s">
        <v>31</v>
      </c>
      <c r="I3930">
        <v>22000000</v>
      </c>
      <c r="J3930">
        <v>26086706</v>
      </c>
    </row>
    <row r="3931" spans="1:10" x14ac:dyDescent="0.25">
      <c r="A3931" t="s">
        <v>12199</v>
      </c>
      <c r="B3931" t="s">
        <v>2084</v>
      </c>
      <c r="C3931" t="s">
        <v>117</v>
      </c>
      <c r="D3931">
        <v>2001</v>
      </c>
      <c r="E3931">
        <v>5.8</v>
      </c>
      <c r="F3931">
        <v>34000</v>
      </c>
      <c r="G3931" t="s">
        <v>10955</v>
      </c>
      <c r="H3931" t="s">
        <v>31</v>
      </c>
      <c r="I3931">
        <v>30000000</v>
      </c>
      <c r="J3931">
        <v>23619609</v>
      </c>
    </row>
    <row r="3932" spans="1:10" x14ac:dyDescent="0.25">
      <c r="A3932" t="s">
        <v>12201</v>
      </c>
      <c r="B3932" t="s">
        <v>2084</v>
      </c>
      <c r="C3932" t="s">
        <v>44</v>
      </c>
      <c r="D3932">
        <v>2001</v>
      </c>
      <c r="E3932">
        <v>5.3</v>
      </c>
      <c r="F3932">
        <v>78000</v>
      </c>
      <c r="G3932" t="s">
        <v>9854</v>
      </c>
      <c r="H3932" t="s">
        <v>5947</v>
      </c>
      <c r="I3932">
        <v>35000000</v>
      </c>
      <c r="J3932">
        <v>94728529</v>
      </c>
    </row>
    <row r="3933" spans="1:10" x14ac:dyDescent="0.25">
      <c r="A3933" t="s">
        <v>2591</v>
      </c>
      <c r="B3933" t="s">
        <v>2084</v>
      </c>
      <c r="C3933" t="s">
        <v>44</v>
      </c>
      <c r="D3933">
        <v>2001</v>
      </c>
      <c r="E3933">
        <v>6.2</v>
      </c>
      <c r="F3933">
        <v>52000</v>
      </c>
      <c r="G3933" t="s">
        <v>3340</v>
      </c>
      <c r="H3933" t="s">
        <v>31</v>
      </c>
      <c r="I3933">
        <v>35000000</v>
      </c>
      <c r="J3933">
        <v>57756408</v>
      </c>
    </row>
    <row r="3934" spans="1:10" x14ac:dyDescent="0.25">
      <c r="A3934" t="s">
        <v>12205</v>
      </c>
      <c r="B3934" t="s">
        <v>16</v>
      </c>
      <c r="C3934" t="s">
        <v>57</v>
      </c>
      <c r="D3934">
        <v>2001</v>
      </c>
      <c r="E3934">
        <v>6.4</v>
      </c>
      <c r="F3934">
        <v>56000</v>
      </c>
      <c r="G3934" t="s">
        <v>8793</v>
      </c>
      <c r="H3934" t="s">
        <v>31</v>
      </c>
      <c r="I3934">
        <v>1500000</v>
      </c>
      <c r="J3934">
        <v>1612259</v>
      </c>
    </row>
    <row r="3935" spans="1:10" x14ac:dyDescent="0.25">
      <c r="A3935" t="s">
        <v>5528</v>
      </c>
      <c r="B3935" t="s">
        <v>2084</v>
      </c>
      <c r="C3935" t="s">
        <v>44</v>
      </c>
      <c r="D3935">
        <v>2001</v>
      </c>
      <c r="E3935">
        <v>6.3</v>
      </c>
      <c r="F3935">
        <v>17000</v>
      </c>
      <c r="G3935" t="s">
        <v>12210</v>
      </c>
      <c r="H3935" t="s">
        <v>31</v>
      </c>
      <c r="I3935">
        <v>24000000</v>
      </c>
      <c r="J3935">
        <v>14782676</v>
      </c>
    </row>
    <row r="3936" spans="1:10" x14ac:dyDescent="0.25">
      <c r="A3936" t="s">
        <v>12211</v>
      </c>
      <c r="B3936" t="s">
        <v>16</v>
      </c>
      <c r="C3936" t="s">
        <v>44</v>
      </c>
      <c r="D3936">
        <v>2001</v>
      </c>
      <c r="E3936">
        <v>7.7</v>
      </c>
      <c r="F3936">
        <v>33000</v>
      </c>
      <c r="G3936" t="s">
        <v>12212</v>
      </c>
      <c r="H3936" t="s">
        <v>31</v>
      </c>
      <c r="I3936">
        <v>6000000</v>
      </c>
      <c r="J3936">
        <v>3645107</v>
      </c>
    </row>
    <row r="3937" spans="1:10" x14ac:dyDescent="0.25">
      <c r="A3937" t="s">
        <v>12214</v>
      </c>
      <c r="B3937" t="s">
        <v>16</v>
      </c>
      <c r="C3937" t="s">
        <v>117</v>
      </c>
      <c r="D3937">
        <v>2001</v>
      </c>
      <c r="E3937">
        <v>6.4</v>
      </c>
      <c r="F3937">
        <v>14000</v>
      </c>
      <c r="G3937" t="s">
        <v>12216</v>
      </c>
      <c r="H3937" t="s">
        <v>31</v>
      </c>
      <c r="I3937">
        <v>16000000</v>
      </c>
      <c r="J3937">
        <v>29381649</v>
      </c>
    </row>
    <row r="3938" spans="1:10" x14ac:dyDescent="0.25">
      <c r="A3938" t="s">
        <v>12217</v>
      </c>
      <c r="B3938" t="s">
        <v>2084</v>
      </c>
      <c r="C3938" t="s">
        <v>17</v>
      </c>
      <c r="D3938">
        <v>2001</v>
      </c>
      <c r="E3938">
        <v>7.4</v>
      </c>
      <c r="F3938">
        <v>177000</v>
      </c>
      <c r="G3938" t="s">
        <v>8506</v>
      </c>
      <c r="H3938" t="s">
        <v>31</v>
      </c>
      <c r="I3938">
        <v>68000000</v>
      </c>
      <c r="J3938">
        <v>65001485</v>
      </c>
    </row>
    <row r="3939" spans="1:10" x14ac:dyDescent="0.25">
      <c r="A3939" t="s">
        <v>12220</v>
      </c>
      <c r="B3939" t="s">
        <v>16</v>
      </c>
      <c r="C3939" t="s">
        <v>44</v>
      </c>
      <c r="D3939">
        <v>2001</v>
      </c>
      <c r="E3939">
        <v>4.5999999999999996</v>
      </c>
      <c r="F3939">
        <v>47000</v>
      </c>
      <c r="G3939" t="s">
        <v>12221</v>
      </c>
      <c r="H3939" t="s">
        <v>31</v>
      </c>
      <c r="I3939">
        <v>14000000</v>
      </c>
      <c r="J3939">
        <v>14343028</v>
      </c>
    </row>
    <row r="3940" spans="1:10" x14ac:dyDescent="0.25">
      <c r="A3940" t="s">
        <v>5064</v>
      </c>
      <c r="B3940" t="s">
        <v>16</v>
      </c>
      <c r="C3940" t="s">
        <v>57</v>
      </c>
      <c r="D3940">
        <v>2001</v>
      </c>
      <c r="E3940">
        <v>6.6</v>
      </c>
      <c r="F3940">
        <v>18000</v>
      </c>
      <c r="G3940" t="s">
        <v>12223</v>
      </c>
      <c r="H3940" t="s">
        <v>2198</v>
      </c>
      <c r="I3940">
        <v>0</v>
      </c>
      <c r="J3940">
        <v>318451</v>
      </c>
    </row>
    <row r="3941" spans="1:10" x14ac:dyDescent="0.25">
      <c r="A3941" t="s">
        <v>12225</v>
      </c>
      <c r="B3941" t="s">
        <v>2084</v>
      </c>
      <c r="C3941" t="s">
        <v>17</v>
      </c>
      <c r="D3941">
        <v>2001</v>
      </c>
      <c r="E3941">
        <v>6.7</v>
      </c>
      <c r="F3941">
        <v>87000</v>
      </c>
      <c r="G3941" t="s">
        <v>5200</v>
      </c>
      <c r="H3941" t="s">
        <v>31</v>
      </c>
      <c r="I3941">
        <v>40000000</v>
      </c>
      <c r="J3941">
        <v>65754228</v>
      </c>
    </row>
    <row r="3942" spans="1:10" x14ac:dyDescent="0.25">
      <c r="A3942" t="s">
        <v>12228</v>
      </c>
      <c r="B3942" t="s">
        <v>2084</v>
      </c>
      <c r="C3942" t="s">
        <v>44</v>
      </c>
      <c r="D3942">
        <v>2001</v>
      </c>
      <c r="E3942">
        <v>6.4</v>
      </c>
      <c r="F3942">
        <v>80000</v>
      </c>
      <c r="G3942" t="s">
        <v>7345</v>
      </c>
      <c r="H3942" t="s">
        <v>31</v>
      </c>
      <c r="I3942">
        <v>48000000</v>
      </c>
      <c r="J3942">
        <v>76019048</v>
      </c>
    </row>
    <row r="3943" spans="1:10" x14ac:dyDescent="0.25">
      <c r="A3943" t="s">
        <v>12231</v>
      </c>
      <c r="B3943" t="s">
        <v>16</v>
      </c>
      <c r="C3943" t="s">
        <v>17</v>
      </c>
      <c r="D3943">
        <v>2001</v>
      </c>
      <c r="E3943">
        <v>6.3</v>
      </c>
      <c r="F3943">
        <v>50000</v>
      </c>
      <c r="G3943" t="s">
        <v>1899</v>
      </c>
      <c r="H3943" t="s">
        <v>31</v>
      </c>
      <c r="I3943">
        <v>50000000</v>
      </c>
      <c r="J3943">
        <v>100020092</v>
      </c>
    </row>
    <row r="3944" spans="1:10" x14ac:dyDescent="0.25">
      <c r="A3944" t="s">
        <v>12232</v>
      </c>
      <c r="B3944" t="s">
        <v>16</v>
      </c>
      <c r="C3944" t="s">
        <v>70</v>
      </c>
      <c r="D3944">
        <v>2001</v>
      </c>
      <c r="E3944">
        <v>6.8</v>
      </c>
      <c r="F3944">
        <v>95000</v>
      </c>
      <c r="G3944" t="s">
        <v>7779</v>
      </c>
      <c r="H3944" t="s">
        <v>31</v>
      </c>
      <c r="I3944">
        <v>107000000</v>
      </c>
      <c r="J3944">
        <v>87812729</v>
      </c>
    </row>
    <row r="3945" spans="1:10" x14ac:dyDescent="0.25">
      <c r="A3945" t="s">
        <v>12233</v>
      </c>
      <c r="B3945" t="s">
        <v>16</v>
      </c>
      <c r="C3945" t="s">
        <v>17</v>
      </c>
      <c r="D3945">
        <v>2001</v>
      </c>
      <c r="E3945">
        <v>7.5</v>
      </c>
      <c r="F3945">
        <v>43000</v>
      </c>
      <c r="G3945" t="s">
        <v>12234</v>
      </c>
      <c r="H3945" t="s">
        <v>31</v>
      </c>
      <c r="I3945">
        <v>27000000</v>
      </c>
      <c r="J3945">
        <v>23903791</v>
      </c>
    </row>
    <row r="3946" spans="1:10" x14ac:dyDescent="0.25">
      <c r="A3946" t="s">
        <v>12236</v>
      </c>
      <c r="B3946" t="s">
        <v>12408</v>
      </c>
      <c r="C3946" t="s">
        <v>36</v>
      </c>
      <c r="D3946">
        <v>2001</v>
      </c>
      <c r="E3946">
        <v>7</v>
      </c>
      <c r="F3946">
        <v>53000</v>
      </c>
      <c r="G3946" t="s">
        <v>12240</v>
      </c>
      <c r="H3946" t="s">
        <v>2198</v>
      </c>
      <c r="I3946">
        <v>1400000</v>
      </c>
      <c r="J3946">
        <v>80631</v>
      </c>
    </row>
    <row r="3947" spans="1:10" x14ac:dyDescent="0.25">
      <c r="A3947" t="s">
        <v>12242</v>
      </c>
      <c r="B3947" t="s">
        <v>16</v>
      </c>
      <c r="C3947" t="s">
        <v>44</v>
      </c>
      <c r="D3947">
        <v>2001</v>
      </c>
      <c r="E3947">
        <v>5.4</v>
      </c>
      <c r="F3947">
        <v>18000</v>
      </c>
      <c r="G3947" t="s">
        <v>12243</v>
      </c>
      <c r="H3947" t="s">
        <v>31</v>
      </c>
      <c r="I3947">
        <v>11000000</v>
      </c>
      <c r="J3947">
        <v>23430766</v>
      </c>
    </row>
    <row r="3948" spans="1:10" x14ac:dyDescent="0.25">
      <c r="A3948" t="s">
        <v>12244</v>
      </c>
      <c r="B3948" t="s">
        <v>2084</v>
      </c>
      <c r="C3948" t="s">
        <v>44</v>
      </c>
      <c r="D3948">
        <v>2001</v>
      </c>
      <c r="E3948">
        <v>6.5</v>
      </c>
      <c r="F3948">
        <v>66000</v>
      </c>
      <c r="G3948" t="s">
        <v>4572</v>
      </c>
      <c r="H3948" t="s">
        <v>31</v>
      </c>
      <c r="I3948">
        <v>75000000</v>
      </c>
      <c r="J3948">
        <v>67631903</v>
      </c>
    </row>
    <row r="3949" spans="1:10" x14ac:dyDescent="0.25">
      <c r="A3949" t="s">
        <v>12246</v>
      </c>
      <c r="B3949" t="s">
        <v>2084</v>
      </c>
      <c r="C3949" t="s">
        <v>431</v>
      </c>
      <c r="D3949">
        <v>2001</v>
      </c>
      <c r="E3949">
        <v>4.8</v>
      </c>
      <c r="F3949">
        <v>17000</v>
      </c>
      <c r="G3949" t="s">
        <v>7068</v>
      </c>
      <c r="H3949" t="s">
        <v>31</v>
      </c>
      <c r="I3949">
        <v>75000000</v>
      </c>
      <c r="J3949">
        <v>7622365</v>
      </c>
    </row>
    <row r="3950" spans="1:10" x14ac:dyDescent="0.25">
      <c r="A3950" t="s">
        <v>12248</v>
      </c>
      <c r="B3950" t="s">
        <v>16</v>
      </c>
      <c r="C3950" t="s">
        <v>117</v>
      </c>
      <c r="D3950">
        <v>2001</v>
      </c>
      <c r="E3950">
        <v>7.4</v>
      </c>
      <c r="F3950">
        <v>38000</v>
      </c>
      <c r="G3950" t="s">
        <v>12251</v>
      </c>
      <c r="H3950" t="s">
        <v>31</v>
      </c>
      <c r="I3950">
        <v>1700000</v>
      </c>
      <c r="J3950">
        <v>44763181</v>
      </c>
    </row>
    <row r="3951" spans="1:10" x14ac:dyDescent="0.25">
      <c r="A3951" t="s">
        <v>12252</v>
      </c>
      <c r="B3951" t="s">
        <v>2084</v>
      </c>
      <c r="C3951" t="s">
        <v>36</v>
      </c>
      <c r="D3951">
        <v>2001</v>
      </c>
      <c r="E3951">
        <v>5.3</v>
      </c>
      <c r="F3951">
        <v>14000</v>
      </c>
      <c r="G3951" t="s">
        <v>7848</v>
      </c>
      <c r="H3951" t="s">
        <v>31</v>
      </c>
      <c r="I3951">
        <v>7000000</v>
      </c>
      <c r="J3951">
        <v>3313583</v>
      </c>
    </row>
    <row r="3952" spans="1:10" x14ac:dyDescent="0.25">
      <c r="A3952" t="s">
        <v>12254</v>
      </c>
      <c r="B3952" t="s">
        <v>16</v>
      </c>
      <c r="C3952" t="s">
        <v>431</v>
      </c>
      <c r="D3952">
        <v>2001</v>
      </c>
      <c r="E3952">
        <v>7.8</v>
      </c>
      <c r="F3952">
        <v>62000</v>
      </c>
      <c r="G3952" t="s">
        <v>2740</v>
      </c>
      <c r="H3952" t="s">
        <v>31</v>
      </c>
      <c r="I3952">
        <v>0</v>
      </c>
      <c r="J3952">
        <v>3176880</v>
      </c>
    </row>
    <row r="3953" spans="1:10" x14ac:dyDescent="0.25">
      <c r="A3953" t="s">
        <v>12256</v>
      </c>
      <c r="B3953" t="s">
        <v>2084</v>
      </c>
      <c r="C3953" t="s">
        <v>26</v>
      </c>
      <c r="D3953">
        <v>2001</v>
      </c>
      <c r="E3953">
        <v>5.6</v>
      </c>
      <c r="F3953">
        <v>31000</v>
      </c>
      <c r="G3953" t="s">
        <v>10960</v>
      </c>
      <c r="H3953" t="s">
        <v>31</v>
      </c>
      <c r="I3953">
        <v>13000000</v>
      </c>
      <c r="J3953">
        <v>5007898</v>
      </c>
    </row>
    <row r="3954" spans="1:10" x14ac:dyDescent="0.25">
      <c r="A3954" t="s">
        <v>12259</v>
      </c>
      <c r="B3954" t="s">
        <v>2084</v>
      </c>
      <c r="C3954" t="s">
        <v>44</v>
      </c>
      <c r="D3954">
        <v>2001</v>
      </c>
      <c r="E3954">
        <v>5.5</v>
      </c>
      <c r="F3954">
        <v>22000</v>
      </c>
      <c r="G3954" t="s">
        <v>12260</v>
      </c>
      <c r="H3954" t="s">
        <v>219</v>
      </c>
      <c r="I3954">
        <v>39000000</v>
      </c>
      <c r="J3954">
        <v>14866015</v>
      </c>
    </row>
    <row r="3955" spans="1:10" x14ac:dyDescent="0.25">
      <c r="A3955" t="s">
        <v>12261</v>
      </c>
      <c r="B3955" t="s">
        <v>16</v>
      </c>
      <c r="C3955" t="s">
        <v>17</v>
      </c>
      <c r="D3955">
        <v>2001</v>
      </c>
      <c r="E3955">
        <v>7.4</v>
      </c>
      <c r="F3955">
        <v>63000</v>
      </c>
      <c r="G3955" t="s">
        <v>9012</v>
      </c>
      <c r="H3955" t="s">
        <v>1179</v>
      </c>
      <c r="I3955">
        <v>4500000</v>
      </c>
      <c r="J3955">
        <v>6582065</v>
      </c>
    </row>
    <row r="3956" spans="1:10" x14ac:dyDescent="0.25">
      <c r="A3956" t="s">
        <v>12263</v>
      </c>
      <c r="B3956" t="s">
        <v>35</v>
      </c>
      <c r="C3956" t="s">
        <v>36</v>
      </c>
      <c r="D3956">
        <v>2001</v>
      </c>
      <c r="E3956">
        <v>7.3</v>
      </c>
      <c r="F3956">
        <v>76000</v>
      </c>
      <c r="G3956" t="s">
        <v>12265</v>
      </c>
      <c r="H3956" t="s">
        <v>539</v>
      </c>
      <c r="I3956">
        <v>10000000</v>
      </c>
      <c r="J3956">
        <v>42776760</v>
      </c>
    </row>
    <row r="3957" spans="1:10" x14ac:dyDescent="0.25">
      <c r="A3957" t="s">
        <v>12267</v>
      </c>
      <c r="B3957" t="s">
        <v>373</v>
      </c>
      <c r="C3957" t="s">
        <v>431</v>
      </c>
      <c r="D3957">
        <v>2001</v>
      </c>
      <c r="E3957">
        <v>6</v>
      </c>
      <c r="F3957">
        <v>32000</v>
      </c>
      <c r="G3957" t="s">
        <v>12269</v>
      </c>
      <c r="H3957" t="s">
        <v>31</v>
      </c>
      <c r="I3957">
        <v>30000000</v>
      </c>
      <c r="J3957">
        <v>102992536</v>
      </c>
    </row>
    <row r="3958" spans="1:10" x14ac:dyDescent="0.25">
      <c r="A3958" t="s">
        <v>12270</v>
      </c>
      <c r="B3958" t="s">
        <v>2084</v>
      </c>
      <c r="C3958" t="s">
        <v>36</v>
      </c>
      <c r="D3958">
        <v>2001</v>
      </c>
      <c r="E3958">
        <v>4.5999999999999996</v>
      </c>
      <c r="F3958">
        <v>40000</v>
      </c>
      <c r="G3958" t="s">
        <v>822</v>
      </c>
      <c r="H3958" t="s">
        <v>31</v>
      </c>
      <c r="I3958">
        <v>94000000</v>
      </c>
      <c r="J3958">
        <v>54744738</v>
      </c>
    </row>
    <row r="3959" spans="1:10" x14ac:dyDescent="0.25">
      <c r="A3959" t="s">
        <v>12273</v>
      </c>
      <c r="B3959" t="s">
        <v>2084</v>
      </c>
      <c r="C3959" t="s">
        <v>44</v>
      </c>
      <c r="D3959">
        <v>2001</v>
      </c>
      <c r="E3959">
        <v>5.7</v>
      </c>
      <c r="F3959">
        <v>18000</v>
      </c>
      <c r="G3959" t="s">
        <v>10321</v>
      </c>
      <c r="H3959" t="s">
        <v>31</v>
      </c>
      <c r="I3959">
        <v>22000000</v>
      </c>
      <c r="J3959">
        <v>19900366</v>
      </c>
    </row>
    <row r="3960" spans="1:10" x14ac:dyDescent="0.25">
      <c r="A3960" t="s">
        <v>12275</v>
      </c>
      <c r="B3960" t="s">
        <v>12408</v>
      </c>
      <c r="C3960" t="s">
        <v>431</v>
      </c>
      <c r="D3960">
        <v>2001</v>
      </c>
      <c r="E3960">
        <v>7.9</v>
      </c>
      <c r="F3960">
        <v>44000</v>
      </c>
      <c r="G3960" t="s">
        <v>12278</v>
      </c>
      <c r="H3960" t="s">
        <v>2198</v>
      </c>
      <c r="I3960">
        <v>0</v>
      </c>
      <c r="J3960">
        <v>3007903</v>
      </c>
    </row>
    <row r="3961" spans="1:10" x14ac:dyDescent="0.25">
      <c r="A3961" t="s">
        <v>12279</v>
      </c>
      <c r="B3961" t="s">
        <v>2084</v>
      </c>
      <c r="C3961" t="s">
        <v>17</v>
      </c>
      <c r="D3961">
        <v>2001</v>
      </c>
      <c r="E3961">
        <v>6.7</v>
      </c>
      <c r="F3961">
        <v>3900</v>
      </c>
      <c r="G3961" t="s">
        <v>1153</v>
      </c>
      <c r="H3961" t="s">
        <v>31</v>
      </c>
      <c r="I3961">
        <v>0</v>
      </c>
      <c r="J3961">
        <v>970676</v>
      </c>
    </row>
    <row r="3962" spans="1:10" x14ac:dyDescent="0.25">
      <c r="A3962" t="s">
        <v>12283</v>
      </c>
      <c r="B3962" t="s">
        <v>16</v>
      </c>
      <c r="C3962" t="s">
        <v>36</v>
      </c>
      <c r="D3962">
        <v>2001</v>
      </c>
      <c r="E3962">
        <v>5.6</v>
      </c>
      <c r="F3962">
        <v>33000</v>
      </c>
      <c r="G3962" t="s">
        <v>4737</v>
      </c>
      <c r="H3962" t="s">
        <v>31</v>
      </c>
      <c r="I3962">
        <v>50000000</v>
      </c>
      <c r="J3962">
        <v>79958599</v>
      </c>
    </row>
    <row r="3963" spans="1:10" x14ac:dyDescent="0.25">
      <c r="A3963" t="s">
        <v>12284</v>
      </c>
      <c r="B3963" t="s">
        <v>16</v>
      </c>
      <c r="C3963" t="s">
        <v>17</v>
      </c>
      <c r="D3963">
        <v>2001</v>
      </c>
      <c r="E3963">
        <v>7.2</v>
      </c>
      <c r="F3963">
        <v>9300</v>
      </c>
      <c r="G3963" t="s">
        <v>12288</v>
      </c>
      <c r="H3963" t="s">
        <v>31</v>
      </c>
      <c r="I3963">
        <v>0</v>
      </c>
      <c r="J3963">
        <v>69958</v>
      </c>
    </row>
    <row r="3964" spans="1:10" x14ac:dyDescent="0.25">
      <c r="A3964" t="s">
        <v>12290</v>
      </c>
      <c r="B3964" t="s">
        <v>35</v>
      </c>
      <c r="C3964" t="s">
        <v>17</v>
      </c>
      <c r="D3964">
        <v>2001</v>
      </c>
      <c r="E3964">
        <v>8.1</v>
      </c>
      <c r="F3964">
        <v>108000</v>
      </c>
      <c r="G3964" t="s">
        <v>12292</v>
      </c>
      <c r="H3964" t="s">
        <v>10447</v>
      </c>
      <c r="I3964">
        <v>0</v>
      </c>
      <c r="J3964">
        <v>1724806</v>
      </c>
    </row>
    <row r="3965" spans="1:10" x14ac:dyDescent="0.25">
      <c r="A3965" t="s">
        <v>12295</v>
      </c>
      <c r="B3965" t="s">
        <v>35</v>
      </c>
      <c r="C3965" t="s">
        <v>17</v>
      </c>
      <c r="D3965">
        <v>2001</v>
      </c>
      <c r="E3965">
        <v>6.9</v>
      </c>
      <c r="F3965">
        <v>53000</v>
      </c>
      <c r="G3965" t="s">
        <v>8056</v>
      </c>
      <c r="H3965" t="s">
        <v>31</v>
      </c>
      <c r="I3965">
        <v>72000000</v>
      </c>
      <c r="J3965">
        <v>37317673</v>
      </c>
    </row>
    <row r="3966" spans="1:10" x14ac:dyDescent="0.25">
      <c r="A3966" t="s">
        <v>12297</v>
      </c>
      <c r="B3966" t="s">
        <v>16</v>
      </c>
      <c r="C3966" t="s">
        <v>57</v>
      </c>
      <c r="D3966">
        <v>2001</v>
      </c>
      <c r="E3966">
        <v>4.8</v>
      </c>
      <c r="F3966">
        <v>26000</v>
      </c>
      <c r="G3966" t="s">
        <v>12299</v>
      </c>
      <c r="H3966" t="s">
        <v>219</v>
      </c>
      <c r="I3966">
        <v>29000000</v>
      </c>
      <c r="J3966">
        <v>36684136</v>
      </c>
    </row>
    <row r="3967" spans="1:10" x14ac:dyDescent="0.25">
      <c r="A3967" t="s">
        <v>12300</v>
      </c>
      <c r="B3967" t="s">
        <v>2084</v>
      </c>
      <c r="C3967" t="s">
        <v>431</v>
      </c>
      <c r="D3967">
        <v>2001</v>
      </c>
      <c r="E3967">
        <v>6.4</v>
      </c>
      <c r="F3967">
        <v>81000</v>
      </c>
      <c r="G3967" t="s">
        <v>4577</v>
      </c>
      <c r="H3967" t="s">
        <v>31</v>
      </c>
      <c r="I3967">
        <v>137000000</v>
      </c>
      <c r="J3967">
        <v>85131830</v>
      </c>
    </row>
    <row r="3968" spans="1:10" x14ac:dyDescent="0.25">
      <c r="A3968" t="s">
        <v>12304</v>
      </c>
      <c r="B3968" t="s">
        <v>2084</v>
      </c>
      <c r="C3968" t="s">
        <v>36</v>
      </c>
      <c r="D3968">
        <v>2001</v>
      </c>
      <c r="E3968">
        <v>5.9</v>
      </c>
      <c r="F3968">
        <v>89000</v>
      </c>
      <c r="G3968" t="s">
        <v>7483</v>
      </c>
      <c r="H3968" t="s">
        <v>31</v>
      </c>
      <c r="I3968">
        <v>49000000</v>
      </c>
      <c r="J3968">
        <v>74005691</v>
      </c>
    </row>
    <row r="3969" spans="1:10" x14ac:dyDescent="0.25">
      <c r="A3969" t="s">
        <v>12305</v>
      </c>
      <c r="B3969" t="s">
        <v>16</v>
      </c>
      <c r="C3969" t="s">
        <v>17</v>
      </c>
      <c r="D3969">
        <v>2001</v>
      </c>
      <c r="E3969">
        <v>6.9</v>
      </c>
      <c r="F3969">
        <v>20000</v>
      </c>
      <c r="G3969" t="s">
        <v>11417</v>
      </c>
      <c r="H3969" t="s">
        <v>219</v>
      </c>
      <c r="I3969">
        <v>0</v>
      </c>
      <c r="J3969">
        <v>396897</v>
      </c>
    </row>
    <row r="3970" spans="1:10" x14ac:dyDescent="0.25">
      <c r="A3970" t="s">
        <v>12310</v>
      </c>
      <c r="B3970" t="s">
        <v>2084</v>
      </c>
      <c r="C3970" t="s">
        <v>44</v>
      </c>
      <c r="D3970">
        <v>2001</v>
      </c>
      <c r="E3970">
        <v>5.7</v>
      </c>
      <c r="F3970">
        <v>14000</v>
      </c>
      <c r="G3970" t="s">
        <v>12313</v>
      </c>
      <c r="H3970" t="s">
        <v>31</v>
      </c>
      <c r="I3970">
        <v>27000000</v>
      </c>
      <c r="J3970">
        <v>16923761</v>
      </c>
    </row>
    <row r="3971" spans="1:10" x14ac:dyDescent="0.25">
      <c r="A3971" t="s">
        <v>12314</v>
      </c>
      <c r="B3971" t="s">
        <v>35</v>
      </c>
      <c r="C3971" t="s">
        <v>36</v>
      </c>
      <c r="D3971">
        <v>2001</v>
      </c>
      <c r="E3971">
        <v>5.0999999999999996</v>
      </c>
      <c r="F3971">
        <v>57000</v>
      </c>
      <c r="G3971" t="s">
        <v>4577</v>
      </c>
      <c r="H3971" t="s">
        <v>31</v>
      </c>
      <c r="I3971">
        <v>60000000</v>
      </c>
      <c r="J3971">
        <v>200687492</v>
      </c>
    </row>
    <row r="3972" spans="1:10" x14ac:dyDescent="0.25">
      <c r="A3972" t="s">
        <v>12317</v>
      </c>
      <c r="B3972" t="s">
        <v>2084</v>
      </c>
      <c r="C3972" t="s">
        <v>17</v>
      </c>
      <c r="D3972">
        <v>2001</v>
      </c>
      <c r="E3972">
        <v>6.9</v>
      </c>
      <c r="F3972">
        <v>37000</v>
      </c>
      <c r="G3972" t="s">
        <v>3158</v>
      </c>
      <c r="H3972" t="s">
        <v>31</v>
      </c>
      <c r="I3972">
        <v>31000000</v>
      </c>
      <c r="J3972">
        <v>30919415</v>
      </c>
    </row>
    <row r="3973" spans="1:10" x14ac:dyDescent="0.25">
      <c r="A3973" t="s">
        <v>12318</v>
      </c>
      <c r="B3973" t="s">
        <v>2084</v>
      </c>
      <c r="C3973" t="s">
        <v>44</v>
      </c>
      <c r="D3973">
        <v>2001</v>
      </c>
      <c r="E3973">
        <v>5.7</v>
      </c>
      <c r="F3973">
        <v>55000</v>
      </c>
      <c r="G3973" t="s">
        <v>6419</v>
      </c>
      <c r="H3973" t="s">
        <v>31</v>
      </c>
      <c r="I3973">
        <v>46000000</v>
      </c>
      <c r="J3973">
        <v>138307673</v>
      </c>
    </row>
    <row r="3974" spans="1:10" x14ac:dyDescent="0.25">
      <c r="A3974" t="s">
        <v>12320</v>
      </c>
      <c r="B3974" t="s">
        <v>16</v>
      </c>
      <c r="C3974" t="s">
        <v>36</v>
      </c>
      <c r="D3974">
        <v>2001</v>
      </c>
      <c r="E3974">
        <v>6.6</v>
      </c>
      <c r="F3974">
        <v>62000</v>
      </c>
      <c r="G3974" t="s">
        <v>7483</v>
      </c>
      <c r="H3974" t="s">
        <v>498</v>
      </c>
      <c r="I3974">
        <v>25000000</v>
      </c>
      <c r="J3974">
        <v>64437847</v>
      </c>
    </row>
    <row r="3975" spans="1:10" x14ac:dyDescent="0.25">
      <c r="A3975" t="s">
        <v>12323</v>
      </c>
      <c r="B3975" t="s">
        <v>16</v>
      </c>
      <c r="C3975" t="s">
        <v>17</v>
      </c>
      <c r="D3975">
        <v>2001</v>
      </c>
      <c r="E3975">
        <v>5.9</v>
      </c>
      <c r="F3975">
        <v>33000</v>
      </c>
      <c r="G3975" t="s">
        <v>1610</v>
      </c>
      <c r="H3975" t="s">
        <v>22</v>
      </c>
      <c r="I3975">
        <v>57000000</v>
      </c>
      <c r="J3975">
        <v>62112895</v>
      </c>
    </row>
    <row r="3976" spans="1:10" x14ac:dyDescent="0.25">
      <c r="A3976" t="s">
        <v>12325</v>
      </c>
      <c r="B3976" t="s">
        <v>16</v>
      </c>
      <c r="C3976" t="s">
        <v>17</v>
      </c>
      <c r="D3976">
        <v>2001</v>
      </c>
      <c r="E3976">
        <v>7.1</v>
      </c>
      <c r="F3976">
        <v>37000</v>
      </c>
      <c r="G3976" t="s">
        <v>12327</v>
      </c>
      <c r="H3976" t="s">
        <v>31</v>
      </c>
      <c r="I3976">
        <v>1500000</v>
      </c>
      <c r="J3976">
        <v>1309316</v>
      </c>
    </row>
    <row r="3977" spans="1:10" x14ac:dyDescent="0.25">
      <c r="A3977" t="s">
        <v>12329</v>
      </c>
      <c r="B3977" t="s">
        <v>493</v>
      </c>
      <c r="C3977" t="s">
        <v>44</v>
      </c>
      <c r="D3977">
        <v>2001</v>
      </c>
      <c r="E3977">
        <v>8.1</v>
      </c>
      <c r="F3977">
        <v>68000</v>
      </c>
      <c r="G3977" t="s">
        <v>12292</v>
      </c>
      <c r="H3977" t="s">
        <v>10447</v>
      </c>
      <c r="I3977">
        <v>0</v>
      </c>
      <c r="J3977">
        <v>316221</v>
      </c>
    </row>
    <row r="3978" spans="1:10" x14ac:dyDescent="0.25">
      <c r="A3978" t="s">
        <v>12334</v>
      </c>
      <c r="B3978" t="s">
        <v>2084</v>
      </c>
      <c r="C3978" t="s">
        <v>44</v>
      </c>
      <c r="D3978">
        <v>2001</v>
      </c>
      <c r="E3978">
        <v>6.1</v>
      </c>
      <c r="F3978">
        <v>24000</v>
      </c>
      <c r="G3978" t="s">
        <v>7774</v>
      </c>
      <c r="H3978" t="s">
        <v>31</v>
      </c>
      <c r="I3978">
        <v>23000000</v>
      </c>
      <c r="J3978">
        <v>38689940</v>
      </c>
    </row>
    <row r="3979" spans="1:10" x14ac:dyDescent="0.25">
      <c r="A3979" t="s">
        <v>12336</v>
      </c>
      <c r="B3979" t="s">
        <v>16</v>
      </c>
      <c r="C3979" t="s">
        <v>44</v>
      </c>
      <c r="D3979">
        <v>2001</v>
      </c>
      <c r="E3979">
        <v>6.5</v>
      </c>
      <c r="F3979">
        <v>37000</v>
      </c>
      <c r="G3979" t="s">
        <v>12340</v>
      </c>
      <c r="H3979" t="s">
        <v>22</v>
      </c>
      <c r="I3979">
        <v>0</v>
      </c>
      <c r="J3979">
        <v>7310206</v>
      </c>
    </row>
    <row r="3980" spans="1:10" x14ac:dyDescent="0.25">
      <c r="A3980" t="s">
        <v>12341</v>
      </c>
      <c r="B3980" t="s">
        <v>16</v>
      </c>
      <c r="C3980" t="s">
        <v>17</v>
      </c>
      <c r="D3980">
        <v>2001</v>
      </c>
      <c r="E3980">
        <v>6.4</v>
      </c>
      <c r="F3980">
        <v>20000</v>
      </c>
      <c r="G3980" t="s">
        <v>12344</v>
      </c>
      <c r="H3980" t="s">
        <v>22</v>
      </c>
      <c r="I3980">
        <v>0</v>
      </c>
      <c r="J3980">
        <v>15713204</v>
      </c>
    </row>
    <row r="3981" spans="1:10" x14ac:dyDescent="0.25">
      <c r="A3981" t="s">
        <v>12346</v>
      </c>
      <c r="B3981" t="s">
        <v>16</v>
      </c>
      <c r="C3981" t="s">
        <v>17</v>
      </c>
      <c r="D3981">
        <v>2001</v>
      </c>
      <c r="E3981">
        <v>7.7</v>
      </c>
      <c r="F3981">
        <v>92000</v>
      </c>
      <c r="G3981" t="s">
        <v>12350</v>
      </c>
      <c r="H3981" t="s">
        <v>5947</v>
      </c>
      <c r="I3981">
        <v>0</v>
      </c>
      <c r="J3981">
        <v>13782896</v>
      </c>
    </row>
    <row r="3982" spans="1:10" x14ac:dyDescent="0.25">
      <c r="A3982" t="s">
        <v>12352</v>
      </c>
      <c r="B3982" t="s">
        <v>35</v>
      </c>
      <c r="C3982" t="s">
        <v>431</v>
      </c>
      <c r="D3982">
        <v>2001</v>
      </c>
      <c r="E3982">
        <v>7.9</v>
      </c>
      <c r="F3982">
        <v>25000</v>
      </c>
      <c r="G3982" t="s">
        <v>12354</v>
      </c>
      <c r="H3982" t="s">
        <v>2198</v>
      </c>
      <c r="I3982">
        <v>0</v>
      </c>
      <c r="J3982">
        <v>262891</v>
      </c>
    </row>
    <row r="3983" spans="1:10" x14ac:dyDescent="0.25">
      <c r="A3983" t="s">
        <v>12355</v>
      </c>
      <c r="B3983" t="s">
        <v>16</v>
      </c>
      <c r="C3983" t="s">
        <v>44</v>
      </c>
      <c r="D3983">
        <v>2001</v>
      </c>
      <c r="E3983">
        <v>6.2</v>
      </c>
      <c r="F3983">
        <v>28000</v>
      </c>
      <c r="G3983" t="s">
        <v>4849</v>
      </c>
      <c r="H3983" t="s">
        <v>31</v>
      </c>
      <c r="I3983">
        <v>21000000</v>
      </c>
      <c r="J3983">
        <v>28008462</v>
      </c>
    </row>
    <row r="3984" spans="1:10" x14ac:dyDescent="0.25">
      <c r="A3984" t="s">
        <v>12356</v>
      </c>
      <c r="B3984" t="s">
        <v>16</v>
      </c>
      <c r="C3984" t="s">
        <v>36</v>
      </c>
      <c r="D3984">
        <v>2001</v>
      </c>
      <c r="E3984">
        <v>6.3</v>
      </c>
      <c r="F3984">
        <v>48000</v>
      </c>
      <c r="G3984" t="s">
        <v>9559</v>
      </c>
      <c r="H3984" t="s">
        <v>22</v>
      </c>
      <c r="I3984">
        <v>27000000</v>
      </c>
      <c r="J3984">
        <v>12881605</v>
      </c>
    </row>
    <row r="3985" spans="1:10" x14ac:dyDescent="0.25">
      <c r="A3985" t="s">
        <v>12359</v>
      </c>
      <c r="B3985" t="s">
        <v>16</v>
      </c>
      <c r="C3985" t="s">
        <v>36</v>
      </c>
      <c r="D3985">
        <v>2001</v>
      </c>
      <c r="E3985">
        <v>6.1</v>
      </c>
      <c r="F3985">
        <v>49000</v>
      </c>
      <c r="G3985" t="s">
        <v>74</v>
      </c>
      <c r="H3985" t="s">
        <v>31</v>
      </c>
      <c r="I3985">
        <v>60000000</v>
      </c>
      <c r="J3985">
        <v>56359980</v>
      </c>
    </row>
    <row r="3986" spans="1:10" x14ac:dyDescent="0.25">
      <c r="A3986" t="s">
        <v>12360</v>
      </c>
      <c r="B3986" t="s">
        <v>16</v>
      </c>
      <c r="C3986" t="s">
        <v>70</v>
      </c>
      <c r="D3986">
        <v>2001</v>
      </c>
      <c r="E3986">
        <v>7</v>
      </c>
      <c r="F3986">
        <v>18000</v>
      </c>
      <c r="G3986" t="s">
        <v>10022</v>
      </c>
      <c r="H3986" t="s">
        <v>22</v>
      </c>
      <c r="I3986">
        <v>5500000</v>
      </c>
      <c r="J3986">
        <v>16153953</v>
      </c>
    </row>
    <row r="3987" spans="1:10" x14ac:dyDescent="0.25">
      <c r="A3987" t="s">
        <v>12364</v>
      </c>
      <c r="B3987" t="s">
        <v>16</v>
      </c>
      <c r="C3987" t="s">
        <v>70</v>
      </c>
      <c r="D3987">
        <v>2001</v>
      </c>
      <c r="E3987">
        <v>7.5</v>
      </c>
      <c r="F3987">
        <v>13000</v>
      </c>
      <c r="G3987" t="s">
        <v>12366</v>
      </c>
      <c r="H3987" t="s">
        <v>5947</v>
      </c>
      <c r="I3987">
        <v>0</v>
      </c>
      <c r="J3987">
        <v>24322180</v>
      </c>
    </row>
    <row r="3988" spans="1:10" x14ac:dyDescent="0.25">
      <c r="A3988" t="s">
        <v>12368</v>
      </c>
      <c r="B3988" t="s">
        <v>2084</v>
      </c>
      <c r="C3988" t="s">
        <v>17</v>
      </c>
      <c r="D3988">
        <v>2001</v>
      </c>
      <c r="E3988">
        <v>6.4</v>
      </c>
      <c r="F3988">
        <v>24000</v>
      </c>
      <c r="G3988" t="s">
        <v>10321</v>
      </c>
      <c r="H3988" t="s">
        <v>31</v>
      </c>
      <c r="I3988">
        <v>13000000</v>
      </c>
      <c r="J3988">
        <v>19937988</v>
      </c>
    </row>
    <row r="3989" spans="1:10" x14ac:dyDescent="0.25">
      <c r="A3989" t="s">
        <v>12370</v>
      </c>
      <c r="B3989" t="s">
        <v>16</v>
      </c>
      <c r="C3989" t="s">
        <v>17</v>
      </c>
      <c r="D3989">
        <v>2001</v>
      </c>
      <c r="E3989">
        <v>5.6</v>
      </c>
      <c r="F3989">
        <v>23000</v>
      </c>
      <c r="G3989" t="s">
        <v>9854</v>
      </c>
      <c r="H3989" t="s">
        <v>31</v>
      </c>
      <c r="I3989">
        <v>53000000</v>
      </c>
      <c r="J3989">
        <v>29715606</v>
      </c>
    </row>
    <row r="3990" spans="1:10" x14ac:dyDescent="0.25">
      <c r="A3990" t="s">
        <v>4183</v>
      </c>
      <c r="B3990" t="s">
        <v>16</v>
      </c>
      <c r="C3990" t="s">
        <v>44</v>
      </c>
      <c r="D3990">
        <v>2001</v>
      </c>
      <c r="E3990">
        <v>7.9</v>
      </c>
      <c r="F3990">
        <v>45000</v>
      </c>
      <c r="G3990" t="s">
        <v>12373</v>
      </c>
      <c r="H3990" t="s">
        <v>498</v>
      </c>
      <c r="I3990">
        <v>0</v>
      </c>
      <c r="J3990">
        <v>4858869</v>
      </c>
    </row>
    <row r="3991" spans="1:10" x14ac:dyDescent="0.25">
      <c r="A3991" t="s">
        <v>12375</v>
      </c>
      <c r="B3991" t="s">
        <v>493</v>
      </c>
      <c r="C3991" t="s">
        <v>17</v>
      </c>
      <c r="D3991">
        <v>2001</v>
      </c>
      <c r="E3991">
        <v>7.4</v>
      </c>
      <c r="F3991">
        <v>46000</v>
      </c>
      <c r="G3991" t="s">
        <v>10446</v>
      </c>
      <c r="H3991" t="s">
        <v>10447</v>
      </c>
      <c r="I3991">
        <v>7500000</v>
      </c>
      <c r="J3991">
        <v>11334547</v>
      </c>
    </row>
    <row r="3992" spans="1:10" x14ac:dyDescent="0.25">
      <c r="A3992" t="s">
        <v>12377</v>
      </c>
      <c r="B3992" t="s">
        <v>16</v>
      </c>
      <c r="C3992" t="s">
        <v>44</v>
      </c>
      <c r="D3992">
        <v>2001</v>
      </c>
      <c r="E3992">
        <v>6.8</v>
      </c>
      <c r="F3992">
        <v>24000</v>
      </c>
      <c r="G3992" t="s">
        <v>10722</v>
      </c>
      <c r="H3992" t="s">
        <v>22</v>
      </c>
      <c r="I3992">
        <v>15000000</v>
      </c>
      <c r="J3992">
        <v>2300684</v>
      </c>
    </row>
    <row r="3993" spans="1:10" x14ac:dyDescent="0.25">
      <c r="A3993" t="s">
        <v>12381</v>
      </c>
      <c r="B3993" t="s">
        <v>16</v>
      </c>
      <c r="C3993" t="s">
        <v>44</v>
      </c>
      <c r="D3993">
        <v>2001</v>
      </c>
      <c r="E3993">
        <v>6.3</v>
      </c>
      <c r="F3993">
        <v>8100</v>
      </c>
      <c r="G3993" t="s">
        <v>12382</v>
      </c>
      <c r="H3993" t="s">
        <v>31</v>
      </c>
      <c r="I3993">
        <v>0</v>
      </c>
      <c r="J3993">
        <v>4931888</v>
      </c>
    </row>
    <row r="3994" spans="1:10" x14ac:dyDescent="0.25">
      <c r="A3994" t="s">
        <v>12383</v>
      </c>
      <c r="B3994" t="s">
        <v>16</v>
      </c>
      <c r="C3994" t="s">
        <v>44</v>
      </c>
      <c r="D3994">
        <v>2001</v>
      </c>
      <c r="E3994">
        <v>6.3</v>
      </c>
      <c r="F3994">
        <v>8100</v>
      </c>
      <c r="G3994" t="s">
        <v>6568</v>
      </c>
      <c r="H3994" t="s">
        <v>31</v>
      </c>
      <c r="I3994">
        <v>0</v>
      </c>
      <c r="J3994">
        <v>830286</v>
      </c>
    </row>
    <row r="3995" spans="1:10" x14ac:dyDescent="0.25">
      <c r="A3995" t="s">
        <v>12387</v>
      </c>
      <c r="B3995" t="s">
        <v>2084</v>
      </c>
      <c r="C3995" t="s">
        <v>36</v>
      </c>
      <c r="D3995">
        <v>2001</v>
      </c>
      <c r="E3995">
        <v>4.8</v>
      </c>
      <c r="F3995">
        <v>14000</v>
      </c>
      <c r="G3995" t="s">
        <v>12388</v>
      </c>
      <c r="H3995" t="s">
        <v>5947</v>
      </c>
      <c r="I3995">
        <v>40000000</v>
      </c>
      <c r="J3995">
        <v>32533802</v>
      </c>
    </row>
    <row r="3996" spans="1:10" x14ac:dyDescent="0.25">
      <c r="A3996" t="s">
        <v>12389</v>
      </c>
      <c r="B3996" t="s">
        <v>16</v>
      </c>
      <c r="C3996" t="s">
        <v>17</v>
      </c>
      <c r="D3996">
        <v>2001</v>
      </c>
      <c r="E3996">
        <v>6.1</v>
      </c>
      <c r="F3996">
        <v>19000</v>
      </c>
      <c r="G3996" t="s">
        <v>12391</v>
      </c>
      <c r="H3996" t="s">
        <v>31</v>
      </c>
      <c r="I3996">
        <v>5000000</v>
      </c>
      <c r="J3996">
        <v>19260537</v>
      </c>
    </row>
    <row r="3997" spans="1:10" x14ac:dyDescent="0.25">
      <c r="A3997" t="s">
        <v>12393</v>
      </c>
      <c r="B3997" t="s">
        <v>16</v>
      </c>
      <c r="C3997" t="s">
        <v>44</v>
      </c>
      <c r="D3997">
        <v>2001</v>
      </c>
      <c r="E3997">
        <v>6.1</v>
      </c>
      <c r="F3997">
        <v>25000</v>
      </c>
      <c r="G3997" t="s">
        <v>5335</v>
      </c>
      <c r="H3997" t="s">
        <v>22</v>
      </c>
      <c r="I3997">
        <v>13000000</v>
      </c>
      <c r="J3997">
        <v>16171098</v>
      </c>
    </row>
    <row r="3998" spans="1:10" x14ac:dyDescent="0.25">
      <c r="A3998" t="s">
        <v>12397</v>
      </c>
      <c r="B3998" t="s">
        <v>16</v>
      </c>
      <c r="C3998" t="s">
        <v>44</v>
      </c>
      <c r="D3998">
        <v>2001</v>
      </c>
      <c r="E3998">
        <v>6.4</v>
      </c>
      <c r="F3998">
        <v>18000</v>
      </c>
      <c r="G3998" t="s">
        <v>5420</v>
      </c>
      <c r="H3998" t="s">
        <v>498</v>
      </c>
      <c r="I3998">
        <v>0</v>
      </c>
      <c r="J3998">
        <v>1574660</v>
      </c>
    </row>
    <row r="3999" spans="1:10" x14ac:dyDescent="0.25">
      <c r="A3999" t="s">
        <v>12400</v>
      </c>
      <c r="B3999" t="s">
        <v>16</v>
      </c>
      <c r="C3999" t="s">
        <v>44</v>
      </c>
      <c r="D3999">
        <v>2001</v>
      </c>
      <c r="E3999">
        <v>6.4</v>
      </c>
      <c r="F3999">
        <v>18000</v>
      </c>
      <c r="G3999" t="s">
        <v>9231</v>
      </c>
      <c r="H3999" t="s">
        <v>31</v>
      </c>
      <c r="I3999">
        <v>5000000</v>
      </c>
      <c r="J3999">
        <v>5480653</v>
      </c>
    </row>
    <row r="4000" spans="1:10" x14ac:dyDescent="0.25">
      <c r="A4000" t="s">
        <v>12401</v>
      </c>
      <c r="B4000" t="s">
        <v>16</v>
      </c>
      <c r="C4000" t="s">
        <v>44</v>
      </c>
      <c r="D4000">
        <v>2001</v>
      </c>
      <c r="E4000">
        <v>6.1</v>
      </c>
      <c r="F4000">
        <v>29000</v>
      </c>
      <c r="G4000" t="s">
        <v>9878</v>
      </c>
      <c r="H4000" t="s">
        <v>31</v>
      </c>
      <c r="I4000">
        <v>18000000</v>
      </c>
      <c r="J4000">
        <v>13578186</v>
      </c>
    </row>
    <row r="4001" spans="1:10" x14ac:dyDescent="0.25">
      <c r="A4001" t="s">
        <v>12404</v>
      </c>
      <c r="B4001" t="s">
        <v>35</v>
      </c>
      <c r="C4001" t="s">
        <v>44</v>
      </c>
      <c r="D4001">
        <v>2001</v>
      </c>
      <c r="E4001">
        <v>4.7</v>
      </c>
      <c r="F4001">
        <v>42000</v>
      </c>
      <c r="G4001" t="s">
        <v>1559</v>
      </c>
      <c r="H4001" t="s">
        <v>31</v>
      </c>
      <c r="I4001">
        <v>70000000</v>
      </c>
      <c r="J4001">
        <v>176104344</v>
      </c>
    </row>
  </sheetData>
  <phoneticPr fontId="19"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001"/>
  <sheetViews>
    <sheetView workbookViewId="0"/>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v>1980</v>
      </c>
      <c r="E2" t="s">
        <v>18</v>
      </c>
      <c r="F2">
        <v>8.4</v>
      </c>
      <c r="G2">
        <v>927000</v>
      </c>
      <c r="H2" t="s">
        <v>19</v>
      </c>
      <c r="I2" t="s">
        <v>20</v>
      </c>
      <c r="J2" t="s">
        <v>21</v>
      </c>
      <c r="K2" t="s">
        <v>22</v>
      </c>
      <c r="L2">
        <v>19000000</v>
      </c>
      <c r="M2">
        <v>46998772</v>
      </c>
      <c r="N2" t="s">
        <v>23</v>
      </c>
      <c r="O2" t="s">
        <v>24</v>
      </c>
    </row>
    <row r="3" spans="1:15" x14ac:dyDescent="0.25">
      <c r="A3" t="s">
        <v>25</v>
      </c>
      <c r="B3" t="s">
        <v>16</v>
      </c>
      <c r="C3" t="s">
        <v>26</v>
      </c>
      <c r="D3">
        <v>1980</v>
      </c>
      <c r="E3" t="s">
        <v>27</v>
      </c>
      <c r="F3">
        <v>5.8</v>
      </c>
      <c r="G3">
        <v>65000</v>
      </c>
      <c r="H3" t="s">
        <v>28</v>
      </c>
      <c r="I3" t="s">
        <v>29</v>
      </c>
      <c r="J3" t="s">
        <v>30</v>
      </c>
      <c r="K3" t="s">
        <v>31</v>
      </c>
      <c r="L3">
        <v>4500000</v>
      </c>
      <c r="M3">
        <v>58853106</v>
      </c>
      <c r="N3" t="s">
        <v>32</v>
      </c>
      <c r="O3" t="s">
        <v>33</v>
      </c>
    </row>
    <row r="4" spans="1:15" x14ac:dyDescent="0.25">
      <c r="A4" t="s">
        <v>34</v>
      </c>
      <c r="B4" t="s">
        <v>35</v>
      </c>
      <c r="C4" t="s">
        <v>36</v>
      </c>
      <c r="D4">
        <v>1980</v>
      </c>
      <c r="E4" t="s">
        <v>37</v>
      </c>
      <c r="F4">
        <v>8.6999999999999993</v>
      </c>
      <c r="G4">
        <v>1200000</v>
      </c>
      <c r="H4" t="s">
        <v>38</v>
      </c>
      <c r="I4" t="s">
        <v>39</v>
      </c>
      <c r="J4" t="s">
        <v>40</v>
      </c>
      <c r="K4" t="s">
        <v>31</v>
      </c>
      <c r="L4">
        <v>18000000</v>
      </c>
      <c r="M4">
        <v>538375067</v>
      </c>
      <c r="N4" t="s">
        <v>41</v>
      </c>
      <c r="O4" t="s">
        <v>42</v>
      </c>
    </row>
    <row r="5" spans="1:15" x14ac:dyDescent="0.25">
      <c r="A5" t="s">
        <v>43</v>
      </c>
      <c r="B5" t="s">
        <v>35</v>
      </c>
      <c r="C5" t="s">
        <v>44</v>
      </c>
      <c r="D5">
        <v>1980</v>
      </c>
      <c r="E5" t="s">
        <v>27</v>
      </c>
      <c r="F5">
        <v>7.7</v>
      </c>
      <c r="G5">
        <v>221000</v>
      </c>
      <c r="H5" t="s">
        <v>45</v>
      </c>
      <c r="I5" t="s">
        <v>45</v>
      </c>
      <c r="J5" t="s">
        <v>46</v>
      </c>
      <c r="K5" t="s">
        <v>31</v>
      </c>
      <c r="L5">
        <v>3500000</v>
      </c>
      <c r="M5">
        <v>83453539</v>
      </c>
      <c r="N5" t="s">
        <v>47</v>
      </c>
      <c r="O5" t="s">
        <v>48</v>
      </c>
    </row>
    <row r="6" spans="1:15" x14ac:dyDescent="0.25">
      <c r="A6" t="s">
        <v>49</v>
      </c>
      <c r="B6" t="s">
        <v>16</v>
      </c>
      <c r="C6" t="s">
        <v>44</v>
      </c>
      <c r="D6">
        <v>1980</v>
      </c>
      <c r="E6" t="s">
        <v>50</v>
      </c>
      <c r="F6">
        <v>7.3</v>
      </c>
      <c r="G6">
        <v>108000</v>
      </c>
      <c r="H6" t="s">
        <v>51</v>
      </c>
      <c r="I6" t="s">
        <v>52</v>
      </c>
      <c r="J6" t="s">
        <v>53</v>
      </c>
      <c r="K6" t="s">
        <v>31</v>
      </c>
      <c r="L6">
        <v>6000000</v>
      </c>
      <c r="M6">
        <v>39846344</v>
      </c>
      <c r="N6" t="s">
        <v>54</v>
      </c>
      <c r="O6" t="s">
        <v>55</v>
      </c>
    </row>
    <row r="7" spans="1:15" x14ac:dyDescent="0.25">
      <c r="A7" t="s">
        <v>56</v>
      </c>
      <c r="B7" t="s">
        <v>16</v>
      </c>
      <c r="C7" t="s">
        <v>57</v>
      </c>
      <c r="D7">
        <v>1980</v>
      </c>
      <c r="E7" t="s">
        <v>58</v>
      </c>
      <c r="F7">
        <v>6.4</v>
      </c>
      <c r="G7">
        <v>123000</v>
      </c>
      <c r="H7" t="s">
        <v>59</v>
      </c>
      <c r="I7" t="s">
        <v>60</v>
      </c>
      <c r="J7" t="s">
        <v>61</v>
      </c>
      <c r="K7" t="s">
        <v>31</v>
      </c>
      <c r="L7">
        <v>550000</v>
      </c>
      <c r="M7">
        <v>39754601</v>
      </c>
      <c r="N7" t="s">
        <v>47</v>
      </c>
      <c r="O7" t="s">
        <v>62</v>
      </c>
    </row>
    <row r="8" spans="1:15" x14ac:dyDescent="0.25">
      <c r="A8" t="s">
        <v>63</v>
      </c>
      <c r="B8" t="s">
        <v>16</v>
      </c>
      <c r="C8" t="s">
        <v>36</v>
      </c>
      <c r="D8">
        <v>1980</v>
      </c>
      <c r="E8" t="s">
        <v>37</v>
      </c>
      <c r="F8">
        <v>7.9</v>
      </c>
      <c r="G8">
        <v>188000</v>
      </c>
      <c r="H8" t="s">
        <v>64</v>
      </c>
      <c r="I8" t="s">
        <v>65</v>
      </c>
      <c r="J8" t="s">
        <v>66</v>
      </c>
      <c r="K8" t="s">
        <v>31</v>
      </c>
      <c r="L8">
        <v>27000000</v>
      </c>
      <c r="M8">
        <v>115229890</v>
      </c>
      <c r="N8" t="s">
        <v>67</v>
      </c>
      <c r="O8" t="s">
        <v>68</v>
      </c>
    </row>
    <row r="9" spans="1:15" x14ac:dyDescent="0.25">
      <c r="A9" t="s">
        <v>69</v>
      </c>
      <c r="B9" t="s">
        <v>16</v>
      </c>
      <c r="C9" t="s">
        <v>70</v>
      </c>
      <c r="D9">
        <v>1980</v>
      </c>
      <c r="E9" t="s">
        <v>71</v>
      </c>
      <c r="F9">
        <v>8.1999999999999993</v>
      </c>
      <c r="G9">
        <v>330000</v>
      </c>
      <c r="H9" t="s">
        <v>72</v>
      </c>
      <c r="I9" t="s">
        <v>73</v>
      </c>
      <c r="J9" t="s">
        <v>74</v>
      </c>
      <c r="K9" t="s">
        <v>31</v>
      </c>
      <c r="L9">
        <v>18000000</v>
      </c>
      <c r="M9">
        <v>23402427</v>
      </c>
      <c r="N9" t="s">
        <v>75</v>
      </c>
      <c r="O9" t="s">
        <v>76</v>
      </c>
    </row>
    <row r="10" spans="1:15" x14ac:dyDescent="0.25">
      <c r="A10" t="s">
        <v>77</v>
      </c>
      <c r="B10" t="s">
        <v>35</v>
      </c>
      <c r="C10" t="s">
        <v>36</v>
      </c>
      <c r="D10">
        <v>1980</v>
      </c>
      <c r="E10" t="s">
        <v>78</v>
      </c>
      <c r="F10">
        <v>6.8</v>
      </c>
      <c r="G10">
        <v>101000</v>
      </c>
      <c r="H10" t="s">
        <v>79</v>
      </c>
      <c r="I10" t="s">
        <v>80</v>
      </c>
      <c r="J10" t="s">
        <v>81</v>
      </c>
      <c r="K10" t="s">
        <v>31</v>
      </c>
      <c r="L10">
        <v>54000000</v>
      </c>
      <c r="M10">
        <v>108185706</v>
      </c>
      <c r="N10" t="s">
        <v>82</v>
      </c>
      <c r="O10" t="s">
        <v>83</v>
      </c>
    </row>
    <row r="11" spans="1:15" x14ac:dyDescent="0.25">
      <c r="A11" t="s">
        <v>84</v>
      </c>
      <c r="B11" t="s">
        <v>16</v>
      </c>
      <c r="C11" t="s">
        <v>70</v>
      </c>
      <c r="D11">
        <v>1980</v>
      </c>
      <c r="E11" t="s">
        <v>85</v>
      </c>
      <c r="F11">
        <v>7</v>
      </c>
      <c r="G11">
        <v>10000</v>
      </c>
      <c r="H11" t="s">
        <v>86</v>
      </c>
      <c r="I11" t="s">
        <v>87</v>
      </c>
      <c r="J11" t="s">
        <v>88</v>
      </c>
      <c r="K11" t="s">
        <v>31</v>
      </c>
      <c r="L11">
        <v>10000000</v>
      </c>
      <c r="M11">
        <v>15795189</v>
      </c>
      <c r="N11" t="s">
        <v>89</v>
      </c>
      <c r="O11" t="s">
        <v>90</v>
      </c>
    </row>
    <row r="12" spans="1:15" x14ac:dyDescent="0.25">
      <c r="A12" t="s">
        <v>91</v>
      </c>
      <c r="B12" t="s">
        <v>35</v>
      </c>
      <c r="C12" t="s">
        <v>36</v>
      </c>
      <c r="D12">
        <v>1980</v>
      </c>
      <c r="E12" t="s">
        <v>92</v>
      </c>
      <c r="F12">
        <v>6.1</v>
      </c>
      <c r="G12">
        <v>18000</v>
      </c>
      <c r="H12" t="s">
        <v>93</v>
      </c>
      <c r="I12" t="s">
        <v>94</v>
      </c>
      <c r="J12" t="s">
        <v>95</v>
      </c>
      <c r="K12" t="s">
        <v>31</v>
      </c>
      <c r="L12">
        <v>15000000</v>
      </c>
      <c r="M12">
        <v>70687344</v>
      </c>
      <c r="N12" t="s">
        <v>96</v>
      </c>
      <c r="O12" t="s">
        <v>97</v>
      </c>
    </row>
    <row r="13" spans="1:15" x14ac:dyDescent="0.25">
      <c r="A13" t="s">
        <v>98</v>
      </c>
      <c r="B13" t="s">
        <v>35</v>
      </c>
      <c r="C13" t="s">
        <v>26</v>
      </c>
      <c r="D13">
        <v>1980</v>
      </c>
      <c r="E13" t="s">
        <v>99</v>
      </c>
      <c r="F13">
        <v>7.3</v>
      </c>
      <c r="G13">
        <v>54000</v>
      </c>
      <c r="H13" t="s">
        <v>100</v>
      </c>
      <c r="I13" t="s">
        <v>100</v>
      </c>
      <c r="J13" t="s">
        <v>101</v>
      </c>
      <c r="K13" t="s">
        <v>102</v>
      </c>
      <c r="L13">
        <v>5000000</v>
      </c>
      <c r="M13">
        <v>30031783</v>
      </c>
      <c r="N13" t="s">
        <v>103</v>
      </c>
      <c r="O13" t="s">
        <v>104</v>
      </c>
    </row>
    <row r="14" spans="1:15" x14ac:dyDescent="0.25">
      <c r="A14" t="s">
        <v>105</v>
      </c>
      <c r="B14" t="s">
        <v>35</v>
      </c>
      <c r="C14" t="s">
        <v>26</v>
      </c>
      <c r="D14">
        <v>1980</v>
      </c>
      <c r="E14" t="s">
        <v>106</v>
      </c>
      <c r="F14">
        <v>5.3</v>
      </c>
      <c r="G14">
        <v>30000</v>
      </c>
      <c r="H14" t="s">
        <v>107</v>
      </c>
      <c r="I14" t="s">
        <v>108</v>
      </c>
      <c r="J14" t="s">
        <v>109</v>
      </c>
      <c r="K14" t="s">
        <v>31</v>
      </c>
      <c r="L14">
        <v>20000000</v>
      </c>
      <c r="M14">
        <v>49823037</v>
      </c>
      <c r="N14" t="s">
        <v>47</v>
      </c>
      <c r="O14" t="s">
        <v>110</v>
      </c>
    </row>
    <row r="15" spans="1:15" x14ac:dyDescent="0.25">
      <c r="A15" t="s">
        <v>111</v>
      </c>
      <c r="B15" t="s">
        <v>16</v>
      </c>
      <c r="C15" t="s">
        <v>17</v>
      </c>
      <c r="D15">
        <v>1980</v>
      </c>
      <c r="E15" t="s">
        <v>112</v>
      </c>
      <c r="F15">
        <v>7.7</v>
      </c>
      <c r="G15">
        <v>49000</v>
      </c>
      <c r="H15" t="s">
        <v>113</v>
      </c>
      <c r="I15" t="s">
        <v>114</v>
      </c>
      <c r="J15" t="s">
        <v>115</v>
      </c>
      <c r="K15" t="s">
        <v>31</v>
      </c>
      <c r="L15">
        <v>6000000</v>
      </c>
      <c r="M15">
        <v>54766923</v>
      </c>
      <c r="N15" t="s">
        <v>47</v>
      </c>
      <c r="O15" t="s">
        <v>42</v>
      </c>
    </row>
    <row r="16" spans="1:15" x14ac:dyDescent="0.25">
      <c r="A16" t="s">
        <v>116</v>
      </c>
      <c r="B16" t="s">
        <v>16</v>
      </c>
      <c r="C16" t="s">
        <v>117</v>
      </c>
      <c r="D16">
        <v>1980</v>
      </c>
      <c r="E16" t="s">
        <v>50</v>
      </c>
      <c r="F16">
        <v>7.1</v>
      </c>
      <c r="G16">
        <v>37000</v>
      </c>
      <c r="H16" t="s">
        <v>118</v>
      </c>
      <c r="I16" t="s">
        <v>118</v>
      </c>
      <c r="J16" t="s">
        <v>119</v>
      </c>
      <c r="K16" t="s">
        <v>31</v>
      </c>
      <c r="L16">
        <v>6500000</v>
      </c>
      <c r="M16">
        <v>31899000</v>
      </c>
      <c r="N16" t="s">
        <v>120</v>
      </c>
      <c r="O16" t="s">
        <v>33</v>
      </c>
    </row>
    <row r="17" spans="1:15" x14ac:dyDescent="0.25">
      <c r="A17" t="s">
        <v>121</v>
      </c>
      <c r="B17" t="s">
        <v>35</v>
      </c>
      <c r="C17" t="s">
        <v>17</v>
      </c>
      <c r="D17">
        <v>1980</v>
      </c>
      <c r="E17" t="s">
        <v>122</v>
      </c>
      <c r="F17">
        <v>7.2</v>
      </c>
      <c r="G17">
        <v>27000</v>
      </c>
      <c r="H17" t="s">
        <v>123</v>
      </c>
      <c r="I17" t="s">
        <v>124</v>
      </c>
      <c r="J17" t="s">
        <v>125</v>
      </c>
      <c r="K17" t="s">
        <v>31</v>
      </c>
      <c r="L17">
        <v>5100000</v>
      </c>
      <c r="M17">
        <v>9709597</v>
      </c>
      <c r="N17" t="s">
        <v>126</v>
      </c>
      <c r="O17" t="s">
        <v>127</v>
      </c>
    </row>
    <row r="18" spans="1:15" x14ac:dyDescent="0.25">
      <c r="A18" t="s">
        <v>128</v>
      </c>
      <c r="B18" t="s">
        <v>16</v>
      </c>
      <c r="C18" t="s">
        <v>17</v>
      </c>
      <c r="D18">
        <v>1980</v>
      </c>
      <c r="E18" t="s">
        <v>85</v>
      </c>
      <c r="F18">
        <v>6.6</v>
      </c>
      <c r="G18">
        <v>21000</v>
      </c>
      <c r="H18" t="s">
        <v>129</v>
      </c>
      <c r="I18" t="s">
        <v>130</v>
      </c>
      <c r="J18" t="s">
        <v>131</v>
      </c>
      <c r="K18" t="s">
        <v>31</v>
      </c>
      <c r="L18">
        <v>0</v>
      </c>
      <c r="M18">
        <v>21202829</v>
      </c>
      <c r="N18" t="s">
        <v>132</v>
      </c>
      <c r="O18" t="s">
        <v>133</v>
      </c>
    </row>
    <row r="19" spans="1:15" x14ac:dyDescent="0.25">
      <c r="A19" t="s">
        <v>134</v>
      </c>
      <c r="B19" t="s">
        <v>35</v>
      </c>
      <c r="C19" t="s">
        <v>44</v>
      </c>
      <c r="D19">
        <v>1980</v>
      </c>
      <c r="E19" t="s">
        <v>71</v>
      </c>
      <c r="F19">
        <v>6.9</v>
      </c>
      <c r="G19">
        <v>29000</v>
      </c>
      <c r="H19" t="s">
        <v>135</v>
      </c>
      <c r="I19" t="s">
        <v>136</v>
      </c>
      <c r="J19" t="s">
        <v>137</v>
      </c>
      <c r="K19" t="s">
        <v>31</v>
      </c>
      <c r="L19">
        <v>10000000</v>
      </c>
      <c r="M19">
        <v>103300686</v>
      </c>
      <c r="N19" t="s">
        <v>138</v>
      </c>
      <c r="O19" t="s">
        <v>104</v>
      </c>
    </row>
    <row r="20" spans="1:15" x14ac:dyDescent="0.25">
      <c r="A20" t="s">
        <v>139</v>
      </c>
      <c r="B20" t="s">
        <v>16</v>
      </c>
      <c r="C20" t="s">
        <v>57</v>
      </c>
      <c r="D20">
        <v>1980</v>
      </c>
      <c r="E20" t="s">
        <v>140</v>
      </c>
      <c r="F20">
        <v>6.8</v>
      </c>
      <c r="G20">
        <v>66000</v>
      </c>
      <c r="H20" t="s">
        <v>141</v>
      </c>
      <c r="I20" t="s">
        <v>141</v>
      </c>
      <c r="J20" t="s">
        <v>142</v>
      </c>
      <c r="K20" t="s">
        <v>31</v>
      </c>
      <c r="L20">
        <v>1000000</v>
      </c>
      <c r="M20">
        <v>21448782</v>
      </c>
      <c r="N20" t="s">
        <v>143</v>
      </c>
      <c r="O20" t="s">
        <v>144</v>
      </c>
    </row>
    <row r="21" spans="1:15" x14ac:dyDescent="0.25">
      <c r="A21" t="s">
        <v>145</v>
      </c>
      <c r="B21" t="s">
        <v>16</v>
      </c>
      <c r="C21" t="s">
        <v>44</v>
      </c>
      <c r="D21">
        <v>1980</v>
      </c>
      <c r="E21" t="s">
        <v>106</v>
      </c>
      <c r="F21">
        <v>6.8</v>
      </c>
      <c r="G21">
        <v>26000</v>
      </c>
      <c r="H21" t="s">
        <v>146</v>
      </c>
      <c r="I21" t="s">
        <v>147</v>
      </c>
      <c r="J21" t="s">
        <v>148</v>
      </c>
      <c r="K21" t="s">
        <v>31</v>
      </c>
      <c r="L21">
        <v>0</v>
      </c>
      <c r="M21">
        <v>101300000</v>
      </c>
      <c r="N21" t="s">
        <v>32</v>
      </c>
      <c r="O21" t="s">
        <v>149</v>
      </c>
    </row>
    <row r="22" spans="1:15" x14ac:dyDescent="0.25">
      <c r="A22" t="s">
        <v>150</v>
      </c>
      <c r="B22" t="s">
        <v>16</v>
      </c>
      <c r="C22" t="s">
        <v>117</v>
      </c>
      <c r="D22">
        <v>1980</v>
      </c>
      <c r="E22" t="s">
        <v>151</v>
      </c>
      <c r="F22">
        <v>6.5</v>
      </c>
      <c r="G22">
        <v>20000</v>
      </c>
      <c r="H22" t="s">
        <v>152</v>
      </c>
      <c r="I22" t="s">
        <v>152</v>
      </c>
      <c r="J22" t="s">
        <v>153</v>
      </c>
      <c r="K22" t="s">
        <v>154</v>
      </c>
      <c r="L22">
        <v>11000000</v>
      </c>
      <c r="M22">
        <v>19814523</v>
      </c>
      <c r="N22" t="s">
        <v>155</v>
      </c>
      <c r="O22" t="s">
        <v>156</v>
      </c>
    </row>
    <row r="23" spans="1:15" x14ac:dyDescent="0.25">
      <c r="A23" t="s">
        <v>157</v>
      </c>
      <c r="B23" t="s">
        <v>16</v>
      </c>
      <c r="C23" t="s">
        <v>26</v>
      </c>
      <c r="D23">
        <v>1980</v>
      </c>
      <c r="E23" t="s">
        <v>158</v>
      </c>
      <c r="F23">
        <v>6.8</v>
      </c>
      <c r="G23">
        <v>14000</v>
      </c>
      <c r="H23" t="s">
        <v>159</v>
      </c>
      <c r="I23" t="s">
        <v>159</v>
      </c>
      <c r="J23" t="s">
        <v>160</v>
      </c>
      <c r="K23" t="s">
        <v>31</v>
      </c>
      <c r="L23">
        <v>44000000</v>
      </c>
      <c r="M23">
        <v>3484523</v>
      </c>
      <c r="N23" t="s">
        <v>161</v>
      </c>
      <c r="O23" t="s">
        <v>162</v>
      </c>
    </row>
    <row r="24" spans="1:15" x14ac:dyDescent="0.25">
      <c r="A24" t="s">
        <v>163</v>
      </c>
      <c r="B24" t="s">
        <v>35</v>
      </c>
      <c r="C24" t="s">
        <v>36</v>
      </c>
      <c r="D24">
        <v>1980</v>
      </c>
      <c r="E24" t="s">
        <v>164</v>
      </c>
      <c r="F24">
        <v>6.7</v>
      </c>
      <c r="G24">
        <v>22000</v>
      </c>
      <c r="H24" t="s">
        <v>165</v>
      </c>
      <c r="I24" t="s">
        <v>166</v>
      </c>
      <c r="J24" t="s">
        <v>167</v>
      </c>
      <c r="K24" t="s">
        <v>31</v>
      </c>
      <c r="L24">
        <v>12000000</v>
      </c>
      <c r="M24">
        <v>16647800</v>
      </c>
      <c r="N24" t="s">
        <v>168</v>
      </c>
      <c r="O24" t="s">
        <v>127</v>
      </c>
    </row>
    <row r="25" spans="1:15" x14ac:dyDescent="0.25">
      <c r="A25" t="s">
        <v>169</v>
      </c>
      <c r="B25" t="s">
        <v>35</v>
      </c>
      <c r="C25" t="s">
        <v>170</v>
      </c>
      <c r="D25">
        <v>1980</v>
      </c>
      <c r="E25" t="s">
        <v>171</v>
      </c>
      <c r="F25">
        <v>5.3</v>
      </c>
      <c r="G25">
        <v>12000</v>
      </c>
      <c r="H25" t="s">
        <v>172</v>
      </c>
      <c r="I25" t="s">
        <v>173</v>
      </c>
      <c r="J25" t="s">
        <v>174</v>
      </c>
      <c r="K25" t="s">
        <v>31</v>
      </c>
      <c r="L25">
        <v>20000000</v>
      </c>
      <c r="M25">
        <v>22762571</v>
      </c>
      <c r="N25" t="s">
        <v>67</v>
      </c>
      <c r="O25" t="s">
        <v>175</v>
      </c>
    </row>
    <row r="26" spans="1:15" x14ac:dyDescent="0.25">
      <c r="A26" t="s">
        <v>176</v>
      </c>
      <c r="B26" t="s">
        <v>35</v>
      </c>
      <c r="C26" t="s">
        <v>17</v>
      </c>
      <c r="D26">
        <v>1980</v>
      </c>
      <c r="E26" t="s">
        <v>177</v>
      </c>
      <c r="F26">
        <v>6.4</v>
      </c>
      <c r="G26">
        <v>14000</v>
      </c>
      <c r="H26" t="s">
        <v>178</v>
      </c>
      <c r="I26" t="s">
        <v>179</v>
      </c>
      <c r="J26" t="s">
        <v>180</v>
      </c>
      <c r="K26" t="s">
        <v>31</v>
      </c>
      <c r="L26">
        <v>0</v>
      </c>
      <c r="M26">
        <v>46918287</v>
      </c>
      <c r="N26" t="s">
        <v>47</v>
      </c>
      <c r="O26" t="s">
        <v>181</v>
      </c>
    </row>
    <row r="27" spans="1:15" x14ac:dyDescent="0.25">
      <c r="A27" t="s">
        <v>182</v>
      </c>
      <c r="B27" t="s">
        <v>16</v>
      </c>
      <c r="C27" t="s">
        <v>57</v>
      </c>
      <c r="D27">
        <v>1980</v>
      </c>
      <c r="E27" t="s">
        <v>183</v>
      </c>
      <c r="F27">
        <v>6.9</v>
      </c>
      <c r="G27">
        <v>33000</v>
      </c>
      <c r="H27" t="s">
        <v>184</v>
      </c>
      <c r="I27" t="s">
        <v>185</v>
      </c>
      <c r="J27" t="s">
        <v>186</v>
      </c>
      <c r="K27" t="s">
        <v>31</v>
      </c>
      <c r="L27">
        <v>0</v>
      </c>
      <c r="M27">
        <v>19853892</v>
      </c>
      <c r="N27" t="s">
        <v>23</v>
      </c>
      <c r="O27" t="s">
        <v>156</v>
      </c>
    </row>
    <row r="28" spans="1:15" x14ac:dyDescent="0.25">
      <c r="A28" t="s">
        <v>187</v>
      </c>
      <c r="B28" t="s">
        <v>16</v>
      </c>
      <c r="C28" t="s">
        <v>44</v>
      </c>
      <c r="D28">
        <v>1980</v>
      </c>
      <c r="E28" t="s">
        <v>188</v>
      </c>
      <c r="F28">
        <v>6.5</v>
      </c>
      <c r="G28">
        <v>5100</v>
      </c>
      <c r="H28" t="s">
        <v>189</v>
      </c>
      <c r="I28" t="s">
        <v>190</v>
      </c>
      <c r="J28" t="s">
        <v>191</v>
      </c>
      <c r="K28" t="s">
        <v>31</v>
      </c>
      <c r="L28">
        <v>0</v>
      </c>
      <c r="M28">
        <v>34326249</v>
      </c>
      <c r="N28" t="s">
        <v>192</v>
      </c>
      <c r="O28" t="s">
        <v>175</v>
      </c>
    </row>
    <row r="29" spans="1:15" x14ac:dyDescent="0.25">
      <c r="A29" t="s">
        <v>193</v>
      </c>
      <c r="B29" t="s">
        <v>35</v>
      </c>
      <c r="C29" t="s">
        <v>36</v>
      </c>
      <c r="D29">
        <v>1980</v>
      </c>
      <c r="E29" t="s">
        <v>164</v>
      </c>
      <c r="F29">
        <v>5</v>
      </c>
      <c r="G29">
        <v>4100</v>
      </c>
      <c r="H29" t="s">
        <v>194</v>
      </c>
      <c r="I29" t="s">
        <v>195</v>
      </c>
      <c r="J29" t="s">
        <v>196</v>
      </c>
      <c r="K29" t="s">
        <v>22</v>
      </c>
      <c r="L29">
        <v>36000000</v>
      </c>
      <c r="N29" t="s">
        <v>197</v>
      </c>
      <c r="O29" t="s">
        <v>198</v>
      </c>
    </row>
    <row r="30" spans="1:15" x14ac:dyDescent="0.25">
      <c r="A30" t="s">
        <v>199</v>
      </c>
      <c r="B30" t="s">
        <v>16</v>
      </c>
      <c r="C30" t="s">
        <v>117</v>
      </c>
      <c r="D30">
        <v>1980</v>
      </c>
      <c r="E30" t="s">
        <v>37</v>
      </c>
      <c r="F30">
        <v>7.2</v>
      </c>
      <c r="G30">
        <v>17000</v>
      </c>
      <c r="H30" t="s">
        <v>200</v>
      </c>
      <c r="I30" t="s">
        <v>201</v>
      </c>
      <c r="J30" t="s">
        <v>113</v>
      </c>
      <c r="K30" t="s">
        <v>31</v>
      </c>
      <c r="L30">
        <v>9000000</v>
      </c>
      <c r="M30">
        <v>37121708</v>
      </c>
      <c r="N30" t="s">
        <v>202</v>
      </c>
      <c r="O30" t="s">
        <v>203</v>
      </c>
    </row>
    <row r="31" spans="1:15" x14ac:dyDescent="0.25">
      <c r="A31" t="s">
        <v>204</v>
      </c>
      <c r="B31" t="s">
        <v>16</v>
      </c>
      <c r="C31" t="s">
        <v>117</v>
      </c>
      <c r="D31">
        <v>1980</v>
      </c>
      <c r="E31" t="s">
        <v>205</v>
      </c>
      <c r="F31">
        <v>6.2</v>
      </c>
      <c r="G31">
        <v>22000</v>
      </c>
      <c r="H31" t="s">
        <v>206</v>
      </c>
      <c r="I31" t="s">
        <v>206</v>
      </c>
      <c r="J31" t="s">
        <v>207</v>
      </c>
      <c r="K31" t="s">
        <v>31</v>
      </c>
      <c r="L31">
        <v>4800000</v>
      </c>
      <c r="M31">
        <v>22743674</v>
      </c>
      <c r="N31" t="s">
        <v>47</v>
      </c>
      <c r="O31" t="s">
        <v>208</v>
      </c>
    </row>
    <row r="32" spans="1:15" x14ac:dyDescent="0.25">
      <c r="A32" t="s">
        <v>209</v>
      </c>
      <c r="B32" t="s">
        <v>35</v>
      </c>
      <c r="C32" t="s">
        <v>44</v>
      </c>
      <c r="D32">
        <v>1980</v>
      </c>
      <c r="E32" t="s">
        <v>210</v>
      </c>
      <c r="F32">
        <v>7.1</v>
      </c>
      <c r="G32">
        <v>8900</v>
      </c>
      <c r="H32" t="s">
        <v>211</v>
      </c>
      <c r="I32" t="s">
        <v>212</v>
      </c>
      <c r="J32" t="s">
        <v>213</v>
      </c>
      <c r="K32" t="s">
        <v>31</v>
      </c>
      <c r="L32">
        <v>0</v>
      </c>
      <c r="M32">
        <v>22482952</v>
      </c>
      <c r="N32" t="s">
        <v>202</v>
      </c>
      <c r="O32" t="s">
        <v>156</v>
      </c>
    </row>
    <row r="33" spans="1:15" x14ac:dyDescent="0.25">
      <c r="A33" t="s">
        <v>214</v>
      </c>
      <c r="B33" t="s">
        <v>16</v>
      </c>
      <c r="C33" t="s">
        <v>57</v>
      </c>
      <c r="D33">
        <v>1980</v>
      </c>
      <c r="E33" t="s">
        <v>215</v>
      </c>
      <c r="F33">
        <v>5.4</v>
      </c>
      <c r="G33">
        <v>16000</v>
      </c>
      <c r="H33" t="s">
        <v>216</v>
      </c>
      <c r="I33" t="s">
        <v>217</v>
      </c>
      <c r="J33" t="s">
        <v>218</v>
      </c>
      <c r="K33" t="s">
        <v>219</v>
      </c>
      <c r="L33">
        <v>0</v>
      </c>
      <c r="M33">
        <v>14796236</v>
      </c>
      <c r="N33" t="s">
        <v>220</v>
      </c>
      <c r="O33" t="s">
        <v>221</v>
      </c>
    </row>
    <row r="34" spans="1:15" x14ac:dyDescent="0.25">
      <c r="A34" t="s">
        <v>222</v>
      </c>
      <c r="B34" t="s">
        <v>35</v>
      </c>
      <c r="C34" t="s">
        <v>36</v>
      </c>
      <c r="D34">
        <v>1980</v>
      </c>
      <c r="E34" t="s">
        <v>223</v>
      </c>
      <c r="F34">
        <v>5.3</v>
      </c>
      <c r="G34">
        <v>15000</v>
      </c>
      <c r="H34" t="s">
        <v>224</v>
      </c>
      <c r="I34" t="s">
        <v>224</v>
      </c>
      <c r="J34" t="s">
        <v>225</v>
      </c>
      <c r="K34" t="s">
        <v>31</v>
      </c>
      <c r="L34">
        <v>0</v>
      </c>
      <c r="M34">
        <v>66132626</v>
      </c>
      <c r="N34" t="s">
        <v>67</v>
      </c>
      <c r="O34" t="s">
        <v>90</v>
      </c>
    </row>
    <row r="35" spans="1:15" x14ac:dyDescent="0.25">
      <c r="A35" t="s">
        <v>226</v>
      </c>
      <c r="B35" t="s">
        <v>35</v>
      </c>
      <c r="C35" t="s">
        <v>17</v>
      </c>
      <c r="D35">
        <v>1980</v>
      </c>
      <c r="E35" t="s">
        <v>158</v>
      </c>
      <c r="F35">
        <v>6.1</v>
      </c>
      <c r="G35">
        <v>604</v>
      </c>
      <c r="H35" t="s">
        <v>227</v>
      </c>
      <c r="I35" t="s">
        <v>228</v>
      </c>
      <c r="J35" t="s">
        <v>229</v>
      </c>
      <c r="K35" t="s">
        <v>31</v>
      </c>
      <c r="L35">
        <v>5100000</v>
      </c>
      <c r="M35">
        <v>534816</v>
      </c>
      <c r="N35" t="s">
        <v>230</v>
      </c>
      <c r="O35" t="s">
        <v>231</v>
      </c>
    </row>
    <row r="36" spans="1:15" x14ac:dyDescent="0.25">
      <c r="A36" t="s">
        <v>232</v>
      </c>
      <c r="B36" t="s">
        <v>35</v>
      </c>
      <c r="C36" t="s">
        <v>44</v>
      </c>
      <c r="D36">
        <v>1980</v>
      </c>
      <c r="E36" t="s">
        <v>71</v>
      </c>
      <c r="F36">
        <v>6.7</v>
      </c>
      <c r="G36">
        <v>9100</v>
      </c>
      <c r="H36" t="s">
        <v>233</v>
      </c>
      <c r="I36" t="s">
        <v>234</v>
      </c>
      <c r="J36" t="s">
        <v>235</v>
      </c>
      <c r="K36" t="s">
        <v>31</v>
      </c>
      <c r="L36">
        <v>0</v>
      </c>
      <c r="M36">
        <v>43995918</v>
      </c>
      <c r="N36" t="s">
        <v>236</v>
      </c>
      <c r="O36" t="s">
        <v>156</v>
      </c>
    </row>
    <row r="37" spans="1:15" x14ac:dyDescent="0.25">
      <c r="A37" t="s">
        <v>237</v>
      </c>
      <c r="B37" t="s">
        <v>16</v>
      </c>
      <c r="C37" t="s">
        <v>44</v>
      </c>
      <c r="D37">
        <v>1980</v>
      </c>
      <c r="E37" t="s">
        <v>238</v>
      </c>
      <c r="F37">
        <v>6.2</v>
      </c>
      <c r="G37">
        <v>24000</v>
      </c>
      <c r="H37" t="s">
        <v>239</v>
      </c>
      <c r="I37" t="s">
        <v>240</v>
      </c>
      <c r="J37" t="s">
        <v>235</v>
      </c>
      <c r="K37" t="s">
        <v>31</v>
      </c>
      <c r="L37">
        <v>10000000</v>
      </c>
      <c r="M37">
        <v>69847348</v>
      </c>
      <c r="N37" t="s">
        <v>23</v>
      </c>
      <c r="O37" t="s">
        <v>104</v>
      </c>
    </row>
    <row r="38" spans="1:15" x14ac:dyDescent="0.25">
      <c r="A38" t="s">
        <v>241</v>
      </c>
      <c r="B38" t="s">
        <v>16</v>
      </c>
      <c r="C38" t="s">
        <v>44</v>
      </c>
      <c r="D38">
        <v>1980</v>
      </c>
      <c r="E38" t="s">
        <v>242</v>
      </c>
      <c r="F38">
        <v>6.3</v>
      </c>
      <c r="G38">
        <v>4300</v>
      </c>
      <c r="H38" t="s">
        <v>243</v>
      </c>
      <c r="I38" t="s">
        <v>243</v>
      </c>
      <c r="J38" t="s">
        <v>244</v>
      </c>
      <c r="K38" t="s">
        <v>31</v>
      </c>
      <c r="L38">
        <v>4000000</v>
      </c>
      <c r="M38">
        <v>10000000</v>
      </c>
      <c r="N38" t="s">
        <v>245</v>
      </c>
      <c r="O38" t="s">
        <v>246</v>
      </c>
    </row>
    <row r="39" spans="1:15" x14ac:dyDescent="0.25">
      <c r="A39" t="s">
        <v>247</v>
      </c>
      <c r="B39" t="s">
        <v>16</v>
      </c>
      <c r="C39" t="s">
        <v>44</v>
      </c>
      <c r="D39">
        <v>1980</v>
      </c>
      <c r="E39" t="s">
        <v>248</v>
      </c>
      <c r="F39">
        <v>6</v>
      </c>
      <c r="G39">
        <v>11000</v>
      </c>
      <c r="H39" t="s">
        <v>249</v>
      </c>
      <c r="I39" t="s">
        <v>250</v>
      </c>
      <c r="J39" t="s">
        <v>251</v>
      </c>
      <c r="K39" t="s">
        <v>31</v>
      </c>
      <c r="L39">
        <v>3000000</v>
      </c>
      <c r="M39">
        <v>6342668</v>
      </c>
      <c r="N39" t="s">
        <v>252</v>
      </c>
      <c r="O39" t="s">
        <v>253</v>
      </c>
    </row>
    <row r="40" spans="1:15" x14ac:dyDescent="0.25">
      <c r="A40" t="s">
        <v>254</v>
      </c>
      <c r="B40" t="s">
        <v>35</v>
      </c>
      <c r="C40" t="s">
        <v>17</v>
      </c>
      <c r="D40">
        <v>1980</v>
      </c>
      <c r="E40" t="s">
        <v>71</v>
      </c>
      <c r="F40">
        <v>5.9</v>
      </c>
      <c r="G40">
        <v>4000</v>
      </c>
      <c r="H40" t="s">
        <v>255</v>
      </c>
      <c r="I40" t="s">
        <v>256</v>
      </c>
      <c r="J40" t="s">
        <v>257</v>
      </c>
      <c r="K40" t="s">
        <v>31</v>
      </c>
      <c r="L40">
        <v>0</v>
      </c>
      <c r="M40">
        <v>27118000</v>
      </c>
      <c r="N40" t="s">
        <v>258</v>
      </c>
      <c r="O40" t="s">
        <v>198</v>
      </c>
    </row>
    <row r="41" spans="1:15" x14ac:dyDescent="0.25">
      <c r="A41" t="s">
        <v>259</v>
      </c>
      <c r="B41" t="s">
        <v>35</v>
      </c>
      <c r="C41" t="s">
        <v>70</v>
      </c>
      <c r="D41">
        <v>1980</v>
      </c>
      <c r="E41" t="s">
        <v>260</v>
      </c>
      <c r="F41">
        <v>7.5</v>
      </c>
      <c r="G41">
        <v>17000</v>
      </c>
      <c r="H41" t="s">
        <v>261</v>
      </c>
      <c r="I41" t="s">
        <v>262</v>
      </c>
      <c r="J41" t="s">
        <v>263</v>
      </c>
      <c r="K41" t="s">
        <v>31</v>
      </c>
      <c r="L41">
        <v>0</v>
      </c>
      <c r="M41">
        <v>67182787</v>
      </c>
      <c r="N41" t="s">
        <v>67</v>
      </c>
      <c r="O41" t="s">
        <v>42</v>
      </c>
    </row>
    <row r="42" spans="1:15" x14ac:dyDescent="0.25">
      <c r="A42" t="s">
        <v>264</v>
      </c>
      <c r="B42" t="s">
        <v>35</v>
      </c>
      <c r="C42" t="s">
        <v>265</v>
      </c>
      <c r="D42">
        <v>1980</v>
      </c>
      <c r="E42" t="s">
        <v>266</v>
      </c>
      <c r="F42">
        <v>6.3</v>
      </c>
      <c r="G42">
        <v>5700</v>
      </c>
      <c r="H42" t="s">
        <v>267</v>
      </c>
      <c r="I42" t="s">
        <v>268</v>
      </c>
      <c r="J42" t="s">
        <v>269</v>
      </c>
      <c r="K42" t="s">
        <v>31</v>
      </c>
      <c r="L42">
        <v>0</v>
      </c>
      <c r="M42">
        <v>5000000</v>
      </c>
      <c r="N42" t="s">
        <v>270</v>
      </c>
      <c r="O42" t="s">
        <v>271</v>
      </c>
    </row>
    <row r="43" spans="1:15" x14ac:dyDescent="0.25">
      <c r="A43" t="s">
        <v>272</v>
      </c>
      <c r="B43" t="s">
        <v>35</v>
      </c>
      <c r="C43" t="s">
        <v>17</v>
      </c>
      <c r="D43">
        <v>1980</v>
      </c>
      <c r="E43" t="s">
        <v>273</v>
      </c>
      <c r="F43">
        <v>7.9</v>
      </c>
      <c r="G43">
        <v>13000</v>
      </c>
      <c r="H43" t="s">
        <v>274</v>
      </c>
      <c r="I43" t="s">
        <v>275</v>
      </c>
      <c r="J43" t="s">
        <v>276</v>
      </c>
      <c r="K43" t="s">
        <v>277</v>
      </c>
      <c r="L43">
        <v>0</v>
      </c>
      <c r="N43" t="s">
        <v>278</v>
      </c>
      <c r="O43" t="s">
        <v>279</v>
      </c>
    </row>
    <row r="44" spans="1:15" x14ac:dyDescent="0.25">
      <c r="A44" t="s">
        <v>280</v>
      </c>
      <c r="B44" t="s">
        <v>16</v>
      </c>
      <c r="C44" t="s">
        <v>36</v>
      </c>
      <c r="D44">
        <v>1980</v>
      </c>
      <c r="E44" t="s">
        <v>281</v>
      </c>
      <c r="F44">
        <v>7.1</v>
      </c>
      <c r="G44">
        <v>9000</v>
      </c>
      <c r="H44" t="s">
        <v>282</v>
      </c>
      <c r="I44" t="s">
        <v>283</v>
      </c>
      <c r="J44" t="s">
        <v>284</v>
      </c>
      <c r="K44" t="s">
        <v>31</v>
      </c>
      <c r="L44">
        <v>3500000</v>
      </c>
      <c r="M44">
        <v>7063886</v>
      </c>
      <c r="N44" t="s">
        <v>285</v>
      </c>
      <c r="O44" t="s">
        <v>203</v>
      </c>
    </row>
    <row r="45" spans="1:15" x14ac:dyDescent="0.25">
      <c r="A45" t="s">
        <v>286</v>
      </c>
      <c r="B45" t="s">
        <v>16</v>
      </c>
      <c r="C45" t="s">
        <v>70</v>
      </c>
      <c r="D45">
        <v>1980</v>
      </c>
      <c r="E45" t="s">
        <v>287</v>
      </c>
      <c r="F45">
        <v>6.6</v>
      </c>
      <c r="G45">
        <v>11000</v>
      </c>
      <c r="H45" t="s">
        <v>288</v>
      </c>
      <c r="I45" t="s">
        <v>289</v>
      </c>
      <c r="J45" t="s">
        <v>290</v>
      </c>
      <c r="K45" t="s">
        <v>31</v>
      </c>
      <c r="L45">
        <v>0</v>
      </c>
      <c r="M45">
        <v>6659377</v>
      </c>
      <c r="N45" t="s">
        <v>67</v>
      </c>
      <c r="O45" t="s">
        <v>291</v>
      </c>
    </row>
    <row r="46" spans="1:15" x14ac:dyDescent="0.25">
      <c r="A46" t="s">
        <v>292</v>
      </c>
      <c r="B46" t="s">
        <v>16</v>
      </c>
      <c r="C46" t="s">
        <v>57</v>
      </c>
      <c r="D46">
        <v>1980</v>
      </c>
      <c r="E46" t="s">
        <v>293</v>
      </c>
      <c r="F46">
        <v>4.8</v>
      </c>
      <c r="G46">
        <v>2000</v>
      </c>
      <c r="H46" t="s">
        <v>294</v>
      </c>
      <c r="I46" t="s">
        <v>295</v>
      </c>
      <c r="J46" t="s">
        <v>296</v>
      </c>
      <c r="K46" t="s">
        <v>22</v>
      </c>
      <c r="L46">
        <v>0</v>
      </c>
      <c r="M46">
        <v>8415112</v>
      </c>
      <c r="N46" t="s">
        <v>258</v>
      </c>
      <c r="O46" t="s">
        <v>253</v>
      </c>
    </row>
    <row r="47" spans="1:15" x14ac:dyDescent="0.25">
      <c r="A47" t="s">
        <v>297</v>
      </c>
      <c r="B47" t="s">
        <v>16</v>
      </c>
      <c r="C47" t="s">
        <v>44</v>
      </c>
      <c r="D47">
        <v>1980</v>
      </c>
      <c r="E47" t="s">
        <v>215</v>
      </c>
      <c r="F47">
        <v>6.1</v>
      </c>
      <c r="G47">
        <v>12000</v>
      </c>
      <c r="H47" t="s">
        <v>298</v>
      </c>
      <c r="I47" t="s">
        <v>298</v>
      </c>
      <c r="J47" t="s">
        <v>299</v>
      </c>
      <c r="K47" t="s">
        <v>31</v>
      </c>
      <c r="L47">
        <v>0</v>
      </c>
      <c r="M47">
        <v>41675194</v>
      </c>
      <c r="N47" t="s">
        <v>67</v>
      </c>
      <c r="O47" t="s">
        <v>291</v>
      </c>
    </row>
    <row r="48" spans="1:15" x14ac:dyDescent="0.25">
      <c r="A48" t="s">
        <v>300</v>
      </c>
      <c r="B48" t="s">
        <v>16</v>
      </c>
      <c r="C48" t="s">
        <v>36</v>
      </c>
      <c r="D48">
        <v>1980</v>
      </c>
      <c r="E48" t="s">
        <v>18</v>
      </c>
      <c r="F48">
        <v>5.3</v>
      </c>
      <c r="G48">
        <v>3900</v>
      </c>
      <c r="H48" t="s">
        <v>301</v>
      </c>
      <c r="I48" t="s">
        <v>302</v>
      </c>
      <c r="J48" t="s">
        <v>119</v>
      </c>
      <c r="K48" t="s">
        <v>31</v>
      </c>
      <c r="L48">
        <v>22000000</v>
      </c>
      <c r="M48">
        <v>15716828</v>
      </c>
      <c r="N48" t="s">
        <v>67</v>
      </c>
      <c r="O48" t="s">
        <v>104</v>
      </c>
    </row>
    <row r="49" spans="1:15" x14ac:dyDescent="0.25">
      <c r="A49" t="s">
        <v>303</v>
      </c>
      <c r="B49" t="s">
        <v>16</v>
      </c>
      <c r="C49" t="s">
        <v>57</v>
      </c>
      <c r="D49">
        <v>1980</v>
      </c>
      <c r="E49" t="s">
        <v>304</v>
      </c>
      <c r="F49">
        <v>4.5999999999999996</v>
      </c>
      <c r="G49">
        <v>3900</v>
      </c>
      <c r="H49" t="s">
        <v>305</v>
      </c>
      <c r="I49" t="s">
        <v>305</v>
      </c>
      <c r="J49" t="s">
        <v>306</v>
      </c>
      <c r="K49" t="s">
        <v>31</v>
      </c>
      <c r="L49">
        <v>300000</v>
      </c>
      <c r="N49" t="s">
        <v>307</v>
      </c>
      <c r="O49" t="s">
        <v>308</v>
      </c>
    </row>
    <row r="50" spans="1:15" x14ac:dyDescent="0.25">
      <c r="A50" t="s">
        <v>309</v>
      </c>
      <c r="B50" t="s">
        <v>35</v>
      </c>
      <c r="C50" t="s">
        <v>36</v>
      </c>
      <c r="D50">
        <v>1980</v>
      </c>
      <c r="E50" t="s">
        <v>58</v>
      </c>
      <c r="F50">
        <v>5.0999999999999996</v>
      </c>
      <c r="G50">
        <v>3100</v>
      </c>
      <c r="H50" t="s">
        <v>310</v>
      </c>
      <c r="I50" t="s">
        <v>311</v>
      </c>
      <c r="J50" t="s">
        <v>312</v>
      </c>
      <c r="K50" t="s">
        <v>31</v>
      </c>
      <c r="L50">
        <v>15000000</v>
      </c>
      <c r="M50">
        <v>14662035</v>
      </c>
      <c r="N50" t="s">
        <v>67</v>
      </c>
      <c r="O50" t="s">
        <v>313</v>
      </c>
    </row>
    <row r="51" spans="1:15" x14ac:dyDescent="0.25">
      <c r="A51" t="s">
        <v>314</v>
      </c>
      <c r="B51" t="s">
        <v>35</v>
      </c>
      <c r="C51" t="s">
        <v>70</v>
      </c>
      <c r="D51">
        <v>1980</v>
      </c>
      <c r="E51" t="s">
        <v>315</v>
      </c>
      <c r="F51">
        <v>8.3000000000000007</v>
      </c>
      <c r="G51">
        <v>15000</v>
      </c>
      <c r="H51" t="s">
        <v>316</v>
      </c>
      <c r="I51" t="s">
        <v>317</v>
      </c>
      <c r="J51" t="s">
        <v>318</v>
      </c>
      <c r="K51" t="s">
        <v>319</v>
      </c>
      <c r="L51">
        <v>35000000</v>
      </c>
      <c r="N51" t="s">
        <v>320</v>
      </c>
      <c r="O51" t="s">
        <v>321</v>
      </c>
    </row>
    <row r="52" spans="1:15" x14ac:dyDescent="0.25">
      <c r="A52" t="s">
        <v>322</v>
      </c>
      <c r="B52" t="s">
        <v>35</v>
      </c>
      <c r="C52" t="s">
        <v>44</v>
      </c>
      <c r="D52">
        <v>1980</v>
      </c>
      <c r="E52" t="s">
        <v>210</v>
      </c>
      <c r="F52">
        <v>7.3</v>
      </c>
      <c r="G52">
        <v>22000</v>
      </c>
      <c r="H52" t="s">
        <v>323</v>
      </c>
      <c r="I52" t="s">
        <v>323</v>
      </c>
      <c r="J52" t="s">
        <v>323</v>
      </c>
      <c r="K52" t="s">
        <v>31</v>
      </c>
      <c r="L52">
        <v>10000000</v>
      </c>
      <c r="M52">
        <v>10389003</v>
      </c>
      <c r="N52" t="s">
        <v>324</v>
      </c>
      <c r="O52" t="s">
        <v>144</v>
      </c>
    </row>
    <row r="53" spans="1:15" x14ac:dyDescent="0.25">
      <c r="A53" t="s">
        <v>325</v>
      </c>
      <c r="B53" t="s">
        <v>16</v>
      </c>
      <c r="C53" t="s">
        <v>44</v>
      </c>
      <c r="D53">
        <v>1980</v>
      </c>
      <c r="E53" t="s">
        <v>112</v>
      </c>
      <c r="F53">
        <v>6.8</v>
      </c>
      <c r="G53">
        <v>4500</v>
      </c>
      <c r="H53" t="s">
        <v>326</v>
      </c>
      <c r="I53" t="s">
        <v>327</v>
      </c>
      <c r="J53" t="s">
        <v>328</v>
      </c>
      <c r="K53" t="s">
        <v>31</v>
      </c>
      <c r="L53">
        <v>7000000</v>
      </c>
      <c r="M53">
        <v>4309490</v>
      </c>
      <c r="N53" t="s">
        <v>67</v>
      </c>
      <c r="O53" t="s">
        <v>62</v>
      </c>
    </row>
    <row r="54" spans="1:15" x14ac:dyDescent="0.25">
      <c r="A54" t="s">
        <v>329</v>
      </c>
      <c r="B54" t="s">
        <v>35</v>
      </c>
      <c r="C54" t="s">
        <v>70</v>
      </c>
      <c r="D54">
        <v>1980</v>
      </c>
      <c r="E54" t="s">
        <v>37</v>
      </c>
      <c r="F54">
        <v>4.2</v>
      </c>
      <c r="G54">
        <v>3700</v>
      </c>
      <c r="H54" t="s">
        <v>330</v>
      </c>
      <c r="I54" t="s">
        <v>331</v>
      </c>
      <c r="J54" t="s">
        <v>332</v>
      </c>
      <c r="K54" t="s">
        <v>31</v>
      </c>
      <c r="L54">
        <v>20000000</v>
      </c>
      <c r="N54" t="s">
        <v>258</v>
      </c>
      <c r="O54" t="s">
        <v>42</v>
      </c>
    </row>
    <row r="55" spans="1:15" x14ac:dyDescent="0.25">
      <c r="A55" t="s">
        <v>333</v>
      </c>
      <c r="B55" t="s">
        <v>35</v>
      </c>
      <c r="C55" t="s">
        <v>36</v>
      </c>
      <c r="D55">
        <v>1980</v>
      </c>
      <c r="E55" t="s">
        <v>334</v>
      </c>
      <c r="F55">
        <v>6.1</v>
      </c>
      <c r="G55">
        <v>11000</v>
      </c>
      <c r="H55" t="s">
        <v>95</v>
      </c>
      <c r="I55" t="s">
        <v>335</v>
      </c>
      <c r="J55" t="s">
        <v>95</v>
      </c>
      <c r="K55" t="s">
        <v>31</v>
      </c>
      <c r="L55">
        <v>6500000</v>
      </c>
      <c r="M55">
        <v>24265659</v>
      </c>
      <c r="N55" t="s">
        <v>23</v>
      </c>
      <c r="O55" t="s">
        <v>97</v>
      </c>
    </row>
    <row r="56" spans="1:15" x14ac:dyDescent="0.25">
      <c r="A56" t="s">
        <v>336</v>
      </c>
      <c r="B56" t="s">
        <v>16</v>
      </c>
      <c r="C56" t="s">
        <v>44</v>
      </c>
      <c r="D56">
        <v>1980</v>
      </c>
      <c r="E56" t="s">
        <v>337</v>
      </c>
      <c r="F56">
        <v>7</v>
      </c>
      <c r="G56">
        <v>6700</v>
      </c>
      <c r="H56" t="s">
        <v>338</v>
      </c>
      <c r="I56" t="s">
        <v>338</v>
      </c>
      <c r="J56" t="s">
        <v>339</v>
      </c>
      <c r="K56" t="s">
        <v>340</v>
      </c>
      <c r="L56">
        <v>0</v>
      </c>
      <c r="M56">
        <v>12516</v>
      </c>
      <c r="N56" t="s">
        <v>341</v>
      </c>
      <c r="O56" t="s">
        <v>342</v>
      </c>
    </row>
    <row r="57" spans="1:15" x14ac:dyDescent="0.25">
      <c r="A57" t="s">
        <v>343</v>
      </c>
      <c r="B57" t="s">
        <v>35</v>
      </c>
      <c r="C57" t="s">
        <v>44</v>
      </c>
      <c r="D57">
        <v>1980</v>
      </c>
      <c r="E57" t="s">
        <v>344</v>
      </c>
      <c r="F57">
        <v>6.7</v>
      </c>
      <c r="G57">
        <v>2900</v>
      </c>
      <c r="H57" t="s">
        <v>345</v>
      </c>
      <c r="I57" t="s">
        <v>346</v>
      </c>
      <c r="J57" t="s">
        <v>346</v>
      </c>
      <c r="K57" t="s">
        <v>31</v>
      </c>
      <c r="L57">
        <v>0</v>
      </c>
      <c r="N57" t="s">
        <v>347</v>
      </c>
      <c r="O57" t="s">
        <v>246</v>
      </c>
    </row>
    <row r="58" spans="1:15" x14ac:dyDescent="0.25">
      <c r="A58" t="s">
        <v>348</v>
      </c>
      <c r="B58" t="s">
        <v>35</v>
      </c>
      <c r="C58" t="s">
        <v>36</v>
      </c>
      <c r="D58">
        <v>1980</v>
      </c>
      <c r="E58" t="s">
        <v>349</v>
      </c>
      <c r="F58">
        <v>4.5999999999999996</v>
      </c>
      <c r="G58">
        <v>2600</v>
      </c>
      <c r="H58" t="s">
        <v>350</v>
      </c>
      <c r="I58" t="s">
        <v>351</v>
      </c>
      <c r="J58" t="s">
        <v>352</v>
      </c>
      <c r="K58" t="s">
        <v>31</v>
      </c>
      <c r="L58">
        <v>20000000</v>
      </c>
      <c r="M58">
        <v>3763988</v>
      </c>
      <c r="N58" t="s">
        <v>353</v>
      </c>
      <c r="O58" t="s">
        <v>354</v>
      </c>
    </row>
    <row r="59" spans="1:15" x14ac:dyDescent="0.25">
      <c r="A59" t="s">
        <v>355</v>
      </c>
      <c r="B59" t="s">
        <v>35</v>
      </c>
      <c r="C59" t="s">
        <v>44</v>
      </c>
      <c r="D59">
        <v>1980</v>
      </c>
      <c r="E59" t="s">
        <v>356</v>
      </c>
      <c r="F59">
        <v>5.4</v>
      </c>
      <c r="G59">
        <v>2400</v>
      </c>
      <c r="H59" t="s">
        <v>357</v>
      </c>
      <c r="I59" t="s">
        <v>358</v>
      </c>
      <c r="J59" t="s">
        <v>53</v>
      </c>
      <c r="K59" t="s">
        <v>31</v>
      </c>
      <c r="L59">
        <v>6000000</v>
      </c>
      <c r="M59">
        <v>6216067</v>
      </c>
      <c r="N59" t="s">
        <v>359</v>
      </c>
      <c r="O59" t="s">
        <v>127</v>
      </c>
    </row>
    <row r="60" spans="1:15" x14ac:dyDescent="0.25">
      <c r="A60" t="s">
        <v>360</v>
      </c>
      <c r="B60" t="s">
        <v>16</v>
      </c>
      <c r="C60" t="s">
        <v>36</v>
      </c>
      <c r="D60">
        <v>1980</v>
      </c>
      <c r="E60" t="s">
        <v>223</v>
      </c>
      <c r="F60">
        <v>5.0999999999999996</v>
      </c>
      <c r="G60">
        <v>5200</v>
      </c>
      <c r="H60" t="s">
        <v>361</v>
      </c>
      <c r="I60" t="s">
        <v>362</v>
      </c>
      <c r="J60" t="s">
        <v>363</v>
      </c>
      <c r="K60" t="s">
        <v>31</v>
      </c>
      <c r="L60">
        <v>4000000</v>
      </c>
      <c r="M60">
        <v>18971000</v>
      </c>
      <c r="N60" t="s">
        <v>364</v>
      </c>
      <c r="O60" t="s">
        <v>127</v>
      </c>
    </row>
    <row r="61" spans="1:15" x14ac:dyDescent="0.25">
      <c r="A61" t="s">
        <v>365</v>
      </c>
      <c r="B61" t="s">
        <v>35</v>
      </c>
      <c r="C61" t="s">
        <v>366</v>
      </c>
      <c r="D61">
        <v>1980</v>
      </c>
      <c r="E61" t="s">
        <v>367</v>
      </c>
      <c r="F61">
        <v>5.3</v>
      </c>
      <c r="G61">
        <v>2400</v>
      </c>
      <c r="H61" t="s">
        <v>368</v>
      </c>
      <c r="I61" t="s">
        <v>369</v>
      </c>
      <c r="J61" t="s">
        <v>370</v>
      </c>
      <c r="K61" t="s">
        <v>31</v>
      </c>
      <c r="L61">
        <v>11000000</v>
      </c>
      <c r="N61" t="s">
        <v>371</v>
      </c>
      <c r="O61" t="s">
        <v>231</v>
      </c>
    </row>
    <row r="62" spans="1:15" x14ac:dyDescent="0.25">
      <c r="A62" t="s">
        <v>372</v>
      </c>
      <c r="B62" t="s">
        <v>373</v>
      </c>
      <c r="C62" t="s">
        <v>26</v>
      </c>
      <c r="D62">
        <v>1980</v>
      </c>
      <c r="E62" t="s">
        <v>374</v>
      </c>
      <c r="F62">
        <v>5</v>
      </c>
      <c r="G62">
        <v>5300</v>
      </c>
      <c r="H62" t="s">
        <v>375</v>
      </c>
      <c r="I62" t="s">
        <v>376</v>
      </c>
      <c r="J62" t="s">
        <v>377</v>
      </c>
      <c r="K62" t="s">
        <v>31</v>
      </c>
      <c r="L62">
        <v>0</v>
      </c>
      <c r="M62">
        <v>18000000</v>
      </c>
      <c r="N62" t="s">
        <v>270</v>
      </c>
      <c r="O62" t="s">
        <v>90</v>
      </c>
    </row>
    <row r="63" spans="1:15" x14ac:dyDescent="0.25">
      <c r="A63" t="s">
        <v>378</v>
      </c>
      <c r="B63" t="s">
        <v>35</v>
      </c>
      <c r="C63" t="s">
        <v>17</v>
      </c>
      <c r="D63">
        <v>1980</v>
      </c>
      <c r="E63" t="s">
        <v>379</v>
      </c>
      <c r="F63">
        <v>6.7</v>
      </c>
      <c r="G63">
        <v>1900</v>
      </c>
      <c r="H63" t="s">
        <v>380</v>
      </c>
      <c r="I63" t="s">
        <v>380</v>
      </c>
      <c r="J63" t="s">
        <v>381</v>
      </c>
      <c r="K63" t="s">
        <v>31</v>
      </c>
      <c r="L63">
        <v>0</v>
      </c>
      <c r="M63">
        <v>14287755</v>
      </c>
      <c r="N63" t="s">
        <v>236</v>
      </c>
      <c r="O63" t="s">
        <v>382</v>
      </c>
    </row>
    <row r="64" spans="1:15" x14ac:dyDescent="0.25">
      <c r="A64" t="s">
        <v>383</v>
      </c>
      <c r="B64" t="s">
        <v>16</v>
      </c>
      <c r="C64" t="s">
        <v>44</v>
      </c>
      <c r="D64">
        <v>1980</v>
      </c>
      <c r="E64" t="s">
        <v>384</v>
      </c>
      <c r="F64">
        <v>5.5</v>
      </c>
      <c r="G64">
        <v>875</v>
      </c>
      <c r="H64" t="s">
        <v>385</v>
      </c>
      <c r="I64" t="s">
        <v>386</v>
      </c>
      <c r="J64" t="s">
        <v>387</v>
      </c>
      <c r="K64" t="s">
        <v>31</v>
      </c>
      <c r="L64">
        <v>0</v>
      </c>
      <c r="N64" t="s">
        <v>236</v>
      </c>
      <c r="O64" t="s">
        <v>246</v>
      </c>
    </row>
    <row r="65" spans="1:15" x14ac:dyDescent="0.25">
      <c r="A65" t="s">
        <v>388</v>
      </c>
      <c r="B65" t="s">
        <v>35</v>
      </c>
      <c r="C65" t="s">
        <v>17</v>
      </c>
      <c r="D65">
        <v>1980</v>
      </c>
      <c r="E65" t="s">
        <v>215</v>
      </c>
      <c r="F65">
        <v>6.3</v>
      </c>
      <c r="G65">
        <v>1400</v>
      </c>
      <c r="H65" t="s">
        <v>389</v>
      </c>
      <c r="I65" t="s">
        <v>390</v>
      </c>
      <c r="J65" t="s">
        <v>391</v>
      </c>
      <c r="K65" t="s">
        <v>31</v>
      </c>
      <c r="L65">
        <v>0</v>
      </c>
      <c r="M65">
        <v>17815212</v>
      </c>
      <c r="N65" t="s">
        <v>392</v>
      </c>
      <c r="O65" t="s">
        <v>393</v>
      </c>
    </row>
    <row r="66" spans="1:15" x14ac:dyDescent="0.25">
      <c r="A66" t="s">
        <v>394</v>
      </c>
      <c r="B66" t="s">
        <v>35</v>
      </c>
      <c r="C66" t="s">
        <v>17</v>
      </c>
      <c r="D66">
        <v>1980</v>
      </c>
      <c r="E66" t="s">
        <v>210</v>
      </c>
      <c r="F66">
        <v>7.3</v>
      </c>
      <c r="G66">
        <v>2800</v>
      </c>
      <c r="H66" t="s">
        <v>395</v>
      </c>
      <c r="I66" t="s">
        <v>396</v>
      </c>
      <c r="J66" t="s">
        <v>397</v>
      </c>
      <c r="K66" t="s">
        <v>31</v>
      </c>
      <c r="L66">
        <v>0</v>
      </c>
      <c r="M66">
        <v>3910019</v>
      </c>
      <c r="N66" t="s">
        <v>67</v>
      </c>
      <c r="O66" t="s">
        <v>127</v>
      </c>
    </row>
    <row r="67" spans="1:15" x14ac:dyDescent="0.25">
      <c r="A67" t="s">
        <v>398</v>
      </c>
      <c r="B67" t="s">
        <v>35</v>
      </c>
      <c r="C67" t="s">
        <v>44</v>
      </c>
      <c r="D67">
        <v>1980</v>
      </c>
      <c r="E67" t="s">
        <v>205</v>
      </c>
      <c r="F67">
        <v>6.3</v>
      </c>
      <c r="G67">
        <v>2000</v>
      </c>
      <c r="H67" t="s">
        <v>399</v>
      </c>
      <c r="I67" t="s">
        <v>399</v>
      </c>
      <c r="J67" t="s">
        <v>400</v>
      </c>
      <c r="K67" t="s">
        <v>31</v>
      </c>
      <c r="L67">
        <v>0</v>
      </c>
      <c r="M67">
        <v>7653061</v>
      </c>
      <c r="N67" t="s">
        <v>401</v>
      </c>
      <c r="O67" t="s">
        <v>402</v>
      </c>
    </row>
    <row r="68" spans="1:15" x14ac:dyDescent="0.25">
      <c r="A68" t="s">
        <v>403</v>
      </c>
      <c r="B68" t="s">
        <v>35</v>
      </c>
      <c r="C68" t="s">
        <v>44</v>
      </c>
      <c r="D68">
        <v>1980</v>
      </c>
      <c r="E68" t="s">
        <v>404</v>
      </c>
      <c r="F68">
        <v>8.1</v>
      </c>
      <c r="G68">
        <v>12000</v>
      </c>
      <c r="H68" t="s">
        <v>405</v>
      </c>
      <c r="I68" t="s">
        <v>406</v>
      </c>
      <c r="J68" t="s">
        <v>407</v>
      </c>
      <c r="K68" t="s">
        <v>408</v>
      </c>
      <c r="L68">
        <v>900000</v>
      </c>
      <c r="N68" t="s">
        <v>409</v>
      </c>
      <c r="O68" t="s">
        <v>410</v>
      </c>
    </row>
    <row r="69" spans="1:15" x14ac:dyDescent="0.25">
      <c r="A69" t="s">
        <v>411</v>
      </c>
      <c r="B69" t="s">
        <v>35</v>
      </c>
      <c r="C69" t="s">
        <v>44</v>
      </c>
      <c r="D69">
        <v>1980</v>
      </c>
      <c r="E69" t="s">
        <v>171</v>
      </c>
      <c r="F69">
        <v>5.0999999999999996</v>
      </c>
      <c r="G69">
        <v>2000</v>
      </c>
      <c r="H69" t="s">
        <v>412</v>
      </c>
      <c r="I69" t="s">
        <v>413</v>
      </c>
      <c r="J69" t="s">
        <v>414</v>
      </c>
      <c r="K69" t="s">
        <v>31</v>
      </c>
      <c r="L69">
        <v>0</v>
      </c>
      <c r="M69">
        <v>10697276</v>
      </c>
      <c r="N69" t="s">
        <v>415</v>
      </c>
      <c r="O69" t="s">
        <v>90</v>
      </c>
    </row>
    <row r="70" spans="1:15" x14ac:dyDescent="0.25">
      <c r="A70" t="s">
        <v>416</v>
      </c>
      <c r="B70" t="s">
        <v>16</v>
      </c>
      <c r="C70" t="s">
        <v>44</v>
      </c>
      <c r="D70">
        <v>1980</v>
      </c>
      <c r="E70" t="s">
        <v>349</v>
      </c>
      <c r="F70">
        <v>6.6</v>
      </c>
      <c r="G70">
        <v>915</v>
      </c>
      <c r="H70" t="s">
        <v>417</v>
      </c>
      <c r="I70" t="s">
        <v>418</v>
      </c>
      <c r="J70" t="s">
        <v>419</v>
      </c>
      <c r="K70" t="s">
        <v>31</v>
      </c>
      <c r="L70">
        <v>0</v>
      </c>
      <c r="M70">
        <v>9870727</v>
      </c>
      <c r="N70" t="s">
        <v>47</v>
      </c>
      <c r="O70" t="s">
        <v>420</v>
      </c>
    </row>
    <row r="71" spans="1:15" x14ac:dyDescent="0.25">
      <c r="A71" t="s">
        <v>421</v>
      </c>
      <c r="B71" t="s">
        <v>35</v>
      </c>
      <c r="C71" t="s">
        <v>44</v>
      </c>
      <c r="D71">
        <v>1980</v>
      </c>
      <c r="E71" t="s">
        <v>140</v>
      </c>
      <c r="F71">
        <v>6</v>
      </c>
      <c r="G71">
        <v>1500</v>
      </c>
      <c r="H71" t="s">
        <v>422</v>
      </c>
      <c r="I71" t="s">
        <v>423</v>
      </c>
      <c r="J71" t="s">
        <v>424</v>
      </c>
      <c r="K71" t="s">
        <v>31</v>
      </c>
      <c r="L71">
        <v>0</v>
      </c>
      <c r="M71">
        <v>15934737</v>
      </c>
      <c r="N71" t="s">
        <v>425</v>
      </c>
      <c r="O71" t="s">
        <v>55</v>
      </c>
    </row>
    <row r="72" spans="1:15" x14ac:dyDescent="0.25">
      <c r="A72" t="s">
        <v>426</v>
      </c>
      <c r="B72" t="s">
        <v>35</v>
      </c>
      <c r="C72" t="s">
        <v>44</v>
      </c>
      <c r="D72">
        <v>1980</v>
      </c>
      <c r="E72" t="s">
        <v>18</v>
      </c>
      <c r="F72">
        <v>4.7</v>
      </c>
      <c r="G72">
        <v>1800</v>
      </c>
      <c r="H72" t="s">
        <v>427</v>
      </c>
      <c r="I72" t="s">
        <v>428</v>
      </c>
      <c r="J72" t="s">
        <v>429</v>
      </c>
      <c r="K72" t="s">
        <v>31</v>
      </c>
      <c r="L72">
        <v>0</v>
      </c>
      <c r="M72">
        <v>14155617</v>
      </c>
      <c r="N72" t="s">
        <v>32</v>
      </c>
      <c r="O72" t="s">
        <v>127</v>
      </c>
    </row>
    <row r="73" spans="1:15" x14ac:dyDescent="0.25">
      <c r="A73" t="s">
        <v>430</v>
      </c>
      <c r="B73" t="s">
        <v>373</v>
      </c>
      <c r="C73" t="s">
        <v>431</v>
      </c>
      <c r="D73">
        <v>1980</v>
      </c>
      <c r="E73" t="s">
        <v>242</v>
      </c>
      <c r="F73">
        <v>7.3</v>
      </c>
      <c r="G73">
        <v>2900</v>
      </c>
      <c r="H73" t="s">
        <v>432</v>
      </c>
      <c r="I73" t="s">
        <v>433</v>
      </c>
      <c r="J73" t="s">
        <v>434</v>
      </c>
      <c r="K73" t="s">
        <v>31</v>
      </c>
      <c r="L73">
        <v>0</v>
      </c>
      <c r="M73">
        <v>2013193</v>
      </c>
      <c r="N73" t="s">
        <v>435</v>
      </c>
      <c r="O73" t="s">
        <v>436</v>
      </c>
    </row>
    <row r="74" spans="1:15" x14ac:dyDescent="0.25">
      <c r="A74" t="s">
        <v>437</v>
      </c>
      <c r="B74" t="s">
        <v>35</v>
      </c>
      <c r="C74" t="s">
        <v>44</v>
      </c>
      <c r="D74">
        <v>1980</v>
      </c>
      <c r="E74" t="s">
        <v>210</v>
      </c>
      <c r="F74">
        <v>5.5</v>
      </c>
      <c r="G74">
        <v>965</v>
      </c>
      <c r="H74" t="s">
        <v>438</v>
      </c>
      <c r="I74" t="s">
        <v>438</v>
      </c>
      <c r="J74" t="s">
        <v>438</v>
      </c>
      <c r="K74" t="s">
        <v>31</v>
      </c>
      <c r="L74">
        <v>0</v>
      </c>
      <c r="M74">
        <v>5215015</v>
      </c>
      <c r="N74" t="s">
        <v>67</v>
      </c>
      <c r="O74" t="s">
        <v>231</v>
      </c>
    </row>
    <row r="75" spans="1:15" x14ac:dyDescent="0.25">
      <c r="A75" t="s">
        <v>439</v>
      </c>
      <c r="B75" t="s">
        <v>35</v>
      </c>
      <c r="C75" t="s">
        <v>44</v>
      </c>
      <c r="D75">
        <v>1980</v>
      </c>
      <c r="E75" t="s">
        <v>18</v>
      </c>
      <c r="F75">
        <v>5.2</v>
      </c>
      <c r="G75">
        <v>1100</v>
      </c>
      <c r="H75" t="s">
        <v>440</v>
      </c>
      <c r="I75" t="s">
        <v>441</v>
      </c>
      <c r="J75" t="s">
        <v>442</v>
      </c>
      <c r="K75" t="s">
        <v>31</v>
      </c>
      <c r="L75">
        <v>0</v>
      </c>
      <c r="M75">
        <v>4226370</v>
      </c>
      <c r="N75" t="s">
        <v>443</v>
      </c>
      <c r="O75" t="s">
        <v>444</v>
      </c>
    </row>
    <row r="76" spans="1:15" x14ac:dyDescent="0.25">
      <c r="A76" t="s">
        <v>445</v>
      </c>
      <c r="B76" t="s">
        <v>16</v>
      </c>
      <c r="C76" t="s">
        <v>44</v>
      </c>
      <c r="D76">
        <v>1980</v>
      </c>
      <c r="E76" t="s">
        <v>446</v>
      </c>
      <c r="F76">
        <v>5.5</v>
      </c>
      <c r="G76">
        <v>585</v>
      </c>
      <c r="H76" t="s">
        <v>447</v>
      </c>
      <c r="I76" t="s">
        <v>448</v>
      </c>
      <c r="J76" t="s">
        <v>449</v>
      </c>
      <c r="K76" t="s">
        <v>31</v>
      </c>
      <c r="L76">
        <v>0</v>
      </c>
      <c r="M76">
        <v>2086905</v>
      </c>
      <c r="N76" t="s">
        <v>23</v>
      </c>
      <c r="O76" t="s">
        <v>450</v>
      </c>
    </row>
    <row r="77" spans="1:15" x14ac:dyDescent="0.25">
      <c r="A77" t="s">
        <v>451</v>
      </c>
      <c r="B77" t="s">
        <v>373</v>
      </c>
      <c r="C77" t="s">
        <v>26</v>
      </c>
      <c r="D77">
        <v>1980</v>
      </c>
      <c r="E77" t="s">
        <v>374</v>
      </c>
      <c r="F77">
        <v>5.8</v>
      </c>
      <c r="G77">
        <v>1300</v>
      </c>
      <c r="H77" t="s">
        <v>452</v>
      </c>
      <c r="I77" t="s">
        <v>453</v>
      </c>
      <c r="J77" t="s">
        <v>454</v>
      </c>
      <c r="K77" t="s">
        <v>31</v>
      </c>
      <c r="L77">
        <v>6000000</v>
      </c>
      <c r="M77">
        <v>11000000</v>
      </c>
      <c r="N77" t="s">
        <v>270</v>
      </c>
      <c r="O77" t="s">
        <v>231</v>
      </c>
    </row>
    <row r="78" spans="1:15" x14ac:dyDescent="0.25">
      <c r="A78" t="s">
        <v>455</v>
      </c>
      <c r="B78" t="s">
        <v>35</v>
      </c>
      <c r="C78" t="s">
        <v>44</v>
      </c>
      <c r="D78">
        <v>1980</v>
      </c>
      <c r="E78" t="s">
        <v>188</v>
      </c>
      <c r="F78">
        <v>6.3</v>
      </c>
      <c r="G78">
        <v>1400</v>
      </c>
      <c r="H78" t="s">
        <v>456</v>
      </c>
      <c r="I78" t="s">
        <v>457</v>
      </c>
      <c r="J78" t="s">
        <v>458</v>
      </c>
      <c r="K78" t="s">
        <v>31</v>
      </c>
      <c r="L78">
        <v>0</v>
      </c>
      <c r="M78">
        <v>6321392</v>
      </c>
      <c r="N78" t="s">
        <v>67</v>
      </c>
      <c r="O78" t="s">
        <v>127</v>
      </c>
    </row>
    <row r="79" spans="1:15" x14ac:dyDescent="0.25">
      <c r="A79" t="s">
        <v>459</v>
      </c>
      <c r="B79" t="s">
        <v>16</v>
      </c>
      <c r="C79" t="s">
        <v>44</v>
      </c>
      <c r="D79">
        <v>1980</v>
      </c>
      <c r="E79" t="s">
        <v>223</v>
      </c>
      <c r="F79">
        <v>5.9</v>
      </c>
      <c r="G79">
        <v>415</v>
      </c>
      <c r="H79" t="s">
        <v>460</v>
      </c>
      <c r="I79" t="s">
        <v>461</v>
      </c>
      <c r="J79" t="s">
        <v>462</v>
      </c>
      <c r="K79" t="s">
        <v>31</v>
      </c>
      <c r="L79">
        <v>5500000</v>
      </c>
      <c r="M79">
        <v>4400000</v>
      </c>
      <c r="N79" t="s">
        <v>202</v>
      </c>
      <c r="O79" t="s">
        <v>198</v>
      </c>
    </row>
    <row r="80" spans="1:15" x14ac:dyDescent="0.25">
      <c r="A80" t="s">
        <v>463</v>
      </c>
      <c r="C80" t="s">
        <v>17</v>
      </c>
      <c r="D80">
        <v>1980</v>
      </c>
      <c r="E80" t="s">
        <v>464</v>
      </c>
      <c r="F80">
        <v>7.4</v>
      </c>
      <c r="G80">
        <v>1300</v>
      </c>
      <c r="H80" t="s">
        <v>465</v>
      </c>
      <c r="I80" t="s">
        <v>465</v>
      </c>
      <c r="J80" t="s">
        <v>466</v>
      </c>
      <c r="K80" t="s">
        <v>22</v>
      </c>
      <c r="L80">
        <v>0</v>
      </c>
      <c r="M80">
        <v>109749</v>
      </c>
      <c r="N80" t="s">
        <v>467</v>
      </c>
      <c r="O80" t="s">
        <v>468</v>
      </c>
    </row>
    <row r="81" spans="1:15" x14ac:dyDescent="0.25">
      <c r="A81" t="s">
        <v>469</v>
      </c>
      <c r="B81" t="s">
        <v>35</v>
      </c>
      <c r="C81" t="s">
        <v>26</v>
      </c>
      <c r="D81">
        <v>1980</v>
      </c>
      <c r="E81" t="s">
        <v>470</v>
      </c>
      <c r="F81">
        <v>6.9</v>
      </c>
      <c r="G81">
        <v>1000</v>
      </c>
      <c r="H81" t="s">
        <v>471</v>
      </c>
      <c r="I81" t="s">
        <v>472</v>
      </c>
      <c r="J81" t="s">
        <v>473</v>
      </c>
      <c r="K81" t="s">
        <v>31</v>
      </c>
      <c r="L81">
        <v>3000000</v>
      </c>
      <c r="N81" t="s">
        <v>474</v>
      </c>
      <c r="O81" t="s">
        <v>475</v>
      </c>
    </row>
    <row r="82" spans="1:15" x14ac:dyDescent="0.25">
      <c r="A82" t="s">
        <v>476</v>
      </c>
      <c r="B82" t="s">
        <v>16</v>
      </c>
      <c r="C82" t="s">
        <v>17</v>
      </c>
      <c r="D82">
        <v>1980</v>
      </c>
      <c r="E82" t="s">
        <v>477</v>
      </c>
      <c r="F82">
        <v>4</v>
      </c>
      <c r="G82">
        <v>546</v>
      </c>
      <c r="H82" t="s">
        <v>478</v>
      </c>
      <c r="I82" t="s">
        <v>479</v>
      </c>
      <c r="J82" t="s">
        <v>480</v>
      </c>
      <c r="K82" t="s">
        <v>219</v>
      </c>
      <c r="L82">
        <v>5100000</v>
      </c>
      <c r="M82">
        <v>59167</v>
      </c>
      <c r="N82" t="s">
        <v>481</v>
      </c>
      <c r="O82" t="s">
        <v>313</v>
      </c>
    </row>
    <row r="83" spans="1:15" x14ac:dyDescent="0.25">
      <c r="A83" t="s">
        <v>482</v>
      </c>
      <c r="B83" t="s">
        <v>16</v>
      </c>
      <c r="C83" t="s">
        <v>17</v>
      </c>
      <c r="D83">
        <v>1980</v>
      </c>
      <c r="E83" t="s">
        <v>446</v>
      </c>
      <c r="F83">
        <v>4.8</v>
      </c>
      <c r="G83">
        <v>643</v>
      </c>
      <c r="H83" t="s">
        <v>483</v>
      </c>
      <c r="I83" t="s">
        <v>484</v>
      </c>
      <c r="J83" t="s">
        <v>485</v>
      </c>
      <c r="K83" t="s">
        <v>31</v>
      </c>
      <c r="L83">
        <v>0</v>
      </c>
      <c r="M83">
        <v>2128395</v>
      </c>
      <c r="N83" t="s">
        <v>486</v>
      </c>
      <c r="O83" t="s">
        <v>175</v>
      </c>
    </row>
    <row r="84" spans="1:15" x14ac:dyDescent="0.25">
      <c r="A84" t="s">
        <v>487</v>
      </c>
      <c r="B84" t="s">
        <v>35</v>
      </c>
      <c r="C84" t="s">
        <v>44</v>
      </c>
      <c r="D84">
        <v>1980</v>
      </c>
      <c r="E84" t="s">
        <v>248</v>
      </c>
      <c r="F84">
        <v>5.2</v>
      </c>
      <c r="G84">
        <v>351</v>
      </c>
      <c r="H84" t="s">
        <v>488</v>
      </c>
      <c r="I84" t="s">
        <v>489</v>
      </c>
      <c r="J84" t="s">
        <v>490</v>
      </c>
      <c r="K84" t="s">
        <v>31</v>
      </c>
      <c r="L84">
        <v>0</v>
      </c>
      <c r="M84">
        <v>2806659</v>
      </c>
      <c r="N84" t="s">
        <v>491</v>
      </c>
      <c r="O84" t="s">
        <v>231</v>
      </c>
    </row>
    <row r="85" spans="1:15" x14ac:dyDescent="0.25">
      <c r="A85" t="s">
        <v>492</v>
      </c>
      <c r="B85" t="s">
        <v>493</v>
      </c>
      <c r="C85" t="s">
        <v>431</v>
      </c>
      <c r="D85">
        <v>1980</v>
      </c>
      <c r="E85" t="s">
        <v>494</v>
      </c>
      <c r="F85">
        <v>7.9</v>
      </c>
      <c r="G85">
        <v>4800</v>
      </c>
      <c r="H85" t="s">
        <v>495</v>
      </c>
      <c r="I85" t="s">
        <v>496</v>
      </c>
      <c r="J85" t="s">
        <v>497</v>
      </c>
      <c r="K85" t="s">
        <v>498</v>
      </c>
      <c r="L85">
        <v>0</v>
      </c>
      <c r="M85">
        <v>167451</v>
      </c>
      <c r="N85" t="s">
        <v>499</v>
      </c>
      <c r="O85" t="s">
        <v>500</v>
      </c>
    </row>
    <row r="86" spans="1:15" x14ac:dyDescent="0.25">
      <c r="A86" t="s">
        <v>501</v>
      </c>
      <c r="B86" t="s">
        <v>35</v>
      </c>
      <c r="C86" t="s">
        <v>44</v>
      </c>
      <c r="D86">
        <v>1980</v>
      </c>
      <c r="E86" t="s">
        <v>122</v>
      </c>
      <c r="F86">
        <v>5.2</v>
      </c>
      <c r="G86">
        <v>2100</v>
      </c>
      <c r="H86" t="s">
        <v>502</v>
      </c>
      <c r="I86" t="s">
        <v>503</v>
      </c>
      <c r="J86" t="s">
        <v>504</v>
      </c>
      <c r="K86" t="s">
        <v>31</v>
      </c>
      <c r="L86">
        <v>0</v>
      </c>
      <c r="M86">
        <v>14504277</v>
      </c>
      <c r="N86" t="s">
        <v>23</v>
      </c>
      <c r="O86" t="s">
        <v>313</v>
      </c>
    </row>
    <row r="87" spans="1:15" x14ac:dyDescent="0.25">
      <c r="A87" t="s">
        <v>505</v>
      </c>
      <c r="B87" t="s">
        <v>16</v>
      </c>
      <c r="C87" t="s">
        <v>44</v>
      </c>
      <c r="D87">
        <v>1980</v>
      </c>
      <c r="E87" t="s">
        <v>223</v>
      </c>
      <c r="F87">
        <v>6.5</v>
      </c>
      <c r="G87">
        <v>269</v>
      </c>
      <c r="H87" t="s">
        <v>506</v>
      </c>
      <c r="I87" t="s">
        <v>507</v>
      </c>
      <c r="J87" t="s">
        <v>508</v>
      </c>
      <c r="K87" t="s">
        <v>31</v>
      </c>
      <c r="L87">
        <v>0</v>
      </c>
      <c r="M87">
        <v>804713</v>
      </c>
      <c r="N87" t="s">
        <v>509</v>
      </c>
      <c r="O87" t="s">
        <v>510</v>
      </c>
    </row>
    <row r="88" spans="1:15" x14ac:dyDescent="0.25">
      <c r="A88" t="s">
        <v>511</v>
      </c>
      <c r="B88" t="s">
        <v>16</v>
      </c>
      <c r="C88" t="s">
        <v>44</v>
      </c>
      <c r="D88">
        <v>1980</v>
      </c>
      <c r="E88" t="s">
        <v>512</v>
      </c>
      <c r="F88">
        <v>5.8</v>
      </c>
      <c r="G88">
        <v>1900</v>
      </c>
      <c r="H88" t="s">
        <v>513</v>
      </c>
      <c r="I88" t="s">
        <v>514</v>
      </c>
      <c r="J88" t="s">
        <v>515</v>
      </c>
      <c r="K88" t="s">
        <v>498</v>
      </c>
      <c r="L88">
        <v>0</v>
      </c>
      <c r="M88">
        <v>6950125</v>
      </c>
      <c r="N88" t="s">
        <v>516</v>
      </c>
      <c r="O88" t="s">
        <v>156</v>
      </c>
    </row>
    <row r="89" spans="1:15" x14ac:dyDescent="0.25">
      <c r="A89" t="s">
        <v>517</v>
      </c>
      <c r="B89" t="s">
        <v>16</v>
      </c>
      <c r="C89" t="s">
        <v>44</v>
      </c>
      <c r="D89">
        <v>1980</v>
      </c>
      <c r="E89" t="s">
        <v>518</v>
      </c>
      <c r="F89">
        <v>4.3</v>
      </c>
      <c r="G89">
        <v>740</v>
      </c>
      <c r="H89" t="s">
        <v>519</v>
      </c>
      <c r="I89" t="s">
        <v>519</v>
      </c>
      <c r="J89" t="s">
        <v>519</v>
      </c>
      <c r="K89" t="s">
        <v>31</v>
      </c>
      <c r="L89">
        <v>0</v>
      </c>
      <c r="M89">
        <v>6621520</v>
      </c>
      <c r="N89" t="s">
        <v>520</v>
      </c>
      <c r="O89" t="s">
        <v>144</v>
      </c>
    </row>
    <row r="90" spans="1:15" x14ac:dyDescent="0.25">
      <c r="A90" t="s">
        <v>521</v>
      </c>
      <c r="B90" t="s">
        <v>16</v>
      </c>
      <c r="C90" t="s">
        <v>44</v>
      </c>
      <c r="D90">
        <v>1980</v>
      </c>
      <c r="E90" t="s">
        <v>349</v>
      </c>
      <c r="F90">
        <v>6.8</v>
      </c>
      <c r="G90">
        <v>599</v>
      </c>
      <c r="H90" t="s">
        <v>522</v>
      </c>
      <c r="I90" t="s">
        <v>523</v>
      </c>
      <c r="J90" t="s">
        <v>524</v>
      </c>
      <c r="K90" t="s">
        <v>31</v>
      </c>
      <c r="L90">
        <v>0</v>
      </c>
      <c r="M90">
        <v>2261507</v>
      </c>
      <c r="N90" t="s">
        <v>525</v>
      </c>
      <c r="O90" t="s">
        <v>175</v>
      </c>
    </row>
    <row r="91" spans="1:15" x14ac:dyDescent="0.25">
      <c r="A91" t="s">
        <v>526</v>
      </c>
      <c r="B91" t="s">
        <v>35</v>
      </c>
      <c r="C91" t="s">
        <v>44</v>
      </c>
      <c r="D91">
        <v>1980</v>
      </c>
      <c r="E91" t="s">
        <v>171</v>
      </c>
      <c r="F91">
        <v>6.5</v>
      </c>
      <c r="G91">
        <v>211</v>
      </c>
      <c r="H91" t="s">
        <v>527</v>
      </c>
      <c r="I91" t="s">
        <v>528</v>
      </c>
      <c r="J91" t="s">
        <v>529</v>
      </c>
      <c r="K91" t="s">
        <v>31</v>
      </c>
      <c r="L91">
        <v>0</v>
      </c>
      <c r="M91">
        <v>1175855</v>
      </c>
      <c r="N91" t="s">
        <v>132</v>
      </c>
      <c r="O91" t="s">
        <v>510</v>
      </c>
    </row>
    <row r="92" spans="1:15" x14ac:dyDescent="0.25">
      <c r="A92" t="s">
        <v>530</v>
      </c>
      <c r="B92" t="s">
        <v>16</v>
      </c>
      <c r="C92" t="s">
        <v>44</v>
      </c>
      <c r="D92">
        <v>1980</v>
      </c>
      <c r="E92" t="s">
        <v>183</v>
      </c>
      <c r="F92">
        <v>4.3</v>
      </c>
      <c r="G92">
        <v>593</v>
      </c>
      <c r="H92" t="s">
        <v>531</v>
      </c>
      <c r="I92" t="s">
        <v>531</v>
      </c>
      <c r="J92" t="s">
        <v>532</v>
      </c>
      <c r="K92" t="s">
        <v>31</v>
      </c>
      <c r="L92">
        <v>0</v>
      </c>
      <c r="M92">
        <v>15198912</v>
      </c>
      <c r="N92" t="s">
        <v>533</v>
      </c>
      <c r="O92" t="s">
        <v>231</v>
      </c>
    </row>
    <row r="93" spans="1:15" x14ac:dyDescent="0.25">
      <c r="A93" t="s">
        <v>534</v>
      </c>
      <c r="C93" t="s">
        <v>36</v>
      </c>
      <c r="D93">
        <v>1980</v>
      </c>
      <c r="E93" t="s">
        <v>535</v>
      </c>
      <c r="F93">
        <v>6.7</v>
      </c>
      <c r="G93">
        <v>230</v>
      </c>
      <c r="H93" t="s">
        <v>536</v>
      </c>
      <c r="I93" t="s">
        <v>537</v>
      </c>
      <c r="J93" t="s">
        <v>538</v>
      </c>
      <c r="K93" t="s">
        <v>539</v>
      </c>
      <c r="L93">
        <v>0</v>
      </c>
      <c r="N93" t="s">
        <v>540</v>
      </c>
      <c r="O93" t="s">
        <v>144</v>
      </c>
    </row>
    <row r="94" spans="1:15" x14ac:dyDescent="0.25">
      <c r="A94" t="s">
        <v>541</v>
      </c>
      <c r="B94" t="s">
        <v>35</v>
      </c>
      <c r="C94" t="s">
        <v>36</v>
      </c>
      <c r="D94">
        <v>1981</v>
      </c>
      <c r="E94" t="s">
        <v>542</v>
      </c>
      <c r="F94">
        <v>8.4</v>
      </c>
      <c r="G94">
        <v>905000</v>
      </c>
      <c r="H94" t="s">
        <v>543</v>
      </c>
      <c r="I94" t="s">
        <v>544</v>
      </c>
      <c r="J94" t="s">
        <v>545</v>
      </c>
      <c r="K94" t="s">
        <v>31</v>
      </c>
      <c r="L94">
        <v>18000000</v>
      </c>
      <c r="M94">
        <v>389925971</v>
      </c>
      <c r="N94" t="s">
        <v>47</v>
      </c>
      <c r="O94" t="s">
        <v>198</v>
      </c>
    </row>
    <row r="95" spans="1:15" x14ac:dyDescent="0.25">
      <c r="A95" t="s">
        <v>546</v>
      </c>
      <c r="B95" t="s">
        <v>16</v>
      </c>
      <c r="C95" t="s">
        <v>117</v>
      </c>
      <c r="D95">
        <v>1981</v>
      </c>
      <c r="E95" t="s">
        <v>547</v>
      </c>
      <c r="F95">
        <v>7.4</v>
      </c>
      <c r="G95">
        <v>32000</v>
      </c>
      <c r="H95" t="s">
        <v>544</v>
      </c>
      <c r="I95" t="s">
        <v>544</v>
      </c>
      <c r="J95" t="s">
        <v>186</v>
      </c>
      <c r="K95" t="s">
        <v>31</v>
      </c>
      <c r="L95">
        <v>0</v>
      </c>
      <c r="M95">
        <v>24058838</v>
      </c>
      <c r="N95" t="s">
        <v>548</v>
      </c>
      <c r="O95" t="s">
        <v>549</v>
      </c>
    </row>
    <row r="96" spans="1:15" x14ac:dyDescent="0.25">
      <c r="A96" t="s">
        <v>550</v>
      </c>
      <c r="B96" t="s">
        <v>16</v>
      </c>
      <c r="C96" t="s">
        <v>44</v>
      </c>
      <c r="D96">
        <v>1981</v>
      </c>
      <c r="E96" t="s">
        <v>551</v>
      </c>
      <c r="F96">
        <v>7.5</v>
      </c>
      <c r="G96">
        <v>97000</v>
      </c>
      <c r="H96" t="s">
        <v>64</v>
      </c>
      <c r="I96" t="s">
        <v>64</v>
      </c>
      <c r="J96" t="s">
        <v>552</v>
      </c>
      <c r="K96" t="s">
        <v>22</v>
      </c>
      <c r="L96">
        <v>10000000</v>
      </c>
      <c r="M96">
        <v>30669378</v>
      </c>
      <c r="N96" t="s">
        <v>553</v>
      </c>
      <c r="O96" t="s">
        <v>231</v>
      </c>
    </row>
    <row r="97" spans="1:15" x14ac:dyDescent="0.25">
      <c r="A97" t="s">
        <v>554</v>
      </c>
      <c r="B97" t="s">
        <v>16</v>
      </c>
      <c r="C97" t="s">
        <v>36</v>
      </c>
      <c r="D97">
        <v>1981</v>
      </c>
      <c r="E97" t="s">
        <v>555</v>
      </c>
      <c r="F97">
        <v>7.2</v>
      </c>
      <c r="G97">
        <v>131000</v>
      </c>
      <c r="H97" t="s">
        <v>141</v>
      </c>
      <c r="I97" t="s">
        <v>141</v>
      </c>
      <c r="J97" t="s">
        <v>556</v>
      </c>
      <c r="K97" t="s">
        <v>31</v>
      </c>
      <c r="L97">
        <v>6000000</v>
      </c>
      <c r="M97">
        <v>25244626</v>
      </c>
      <c r="N97" t="s">
        <v>143</v>
      </c>
      <c r="O97" t="s">
        <v>291</v>
      </c>
    </row>
    <row r="98" spans="1:15" x14ac:dyDescent="0.25">
      <c r="A98" t="s">
        <v>557</v>
      </c>
      <c r="B98" t="s">
        <v>558</v>
      </c>
      <c r="C98" t="s">
        <v>57</v>
      </c>
      <c r="D98">
        <v>1981</v>
      </c>
      <c r="E98" t="s">
        <v>559</v>
      </c>
      <c r="F98">
        <v>7.5</v>
      </c>
      <c r="G98">
        <v>192000</v>
      </c>
      <c r="H98" t="s">
        <v>560</v>
      </c>
      <c r="I98" t="s">
        <v>560</v>
      </c>
      <c r="J98" t="s">
        <v>561</v>
      </c>
      <c r="K98" t="s">
        <v>31</v>
      </c>
      <c r="L98">
        <v>350000</v>
      </c>
      <c r="M98">
        <v>2956630</v>
      </c>
      <c r="N98" t="s">
        <v>562</v>
      </c>
      <c r="O98" t="s">
        <v>563</v>
      </c>
    </row>
    <row r="99" spans="1:15" x14ac:dyDescent="0.25">
      <c r="A99" t="s">
        <v>564</v>
      </c>
      <c r="B99" t="s">
        <v>16</v>
      </c>
      <c r="C99" t="s">
        <v>44</v>
      </c>
      <c r="D99">
        <v>1981</v>
      </c>
      <c r="E99" t="s">
        <v>565</v>
      </c>
      <c r="F99">
        <v>6.2</v>
      </c>
      <c r="G99">
        <v>40000</v>
      </c>
      <c r="H99" t="s">
        <v>566</v>
      </c>
      <c r="I99" t="s">
        <v>566</v>
      </c>
      <c r="J99" t="s">
        <v>567</v>
      </c>
      <c r="K99" t="s">
        <v>219</v>
      </c>
      <c r="L99">
        <v>2500000</v>
      </c>
      <c r="M99">
        <v>111289673</v>
      </c>
      <c r="N99" t="s">
        <v>568</v>
      </c>
      <c r="O99" t="s">
        <v>313</v>
      </c>
    </row>
    <row r="100" spans="1:15" x14ac:dyDescent="0.25">
      <c r="A100" t="s">
        <v>569</v>
      </c>
      <c r="B100" t="s">
        <v>16</v>
      </c>
      <c r="C100" t="s">
        <v>117</v>
      </c>
      <c r="D100">
        <v>1981</v>
      </c>
      <c r="E100" t="s">
        <v>570</v>
      </c>
      <c r="F100">
        <v>7.4</v>
      </c>
      <c r="G100">
        <v>47000</v>
      </c>
      <c r="H100" t="s">
        <v>118</v>
      </c>
      <c r="I100" t="s">
        <v>118</v>
      </c>
      <c r="J100" t="s">
        <v>180</v>
      </c>
      <c r="K100" t="s">
        <v>31</v>
      </c>
      <c r="L100">
        <v>18000000</v>
      </c>
      <c r="M100">
        <v>12000000</v>
      </c>
      <c r="N100" t="s">
        <v>120</v>
      </c>
      <c r="O100" t="s">
        <v>475</v>
      </c>
    </row>
    <row r="101" spans="1:15" x14ac:dyDescent="0.25">
      <c r="A101" t="s">
        <v>571</v>
      </c>
      <c r="B101" t="s">
        <v>35</v>
      </c>
      <c r="C101" t="s">
        <v>36</v>
      </c>
      <c r="D101">
        <v>1981</v>
      </c>
      <c r="E101" t="s">
        <v>542</v>
      </c>
      <c r="F101">
        <v>6.9</v>
      </c>
      <c r="G101">
        <v>42000</v>
      </c>
      <c r="H101" t="s">
        <v>572</v>
      </c>
      <c r="I101" t="s">
        <v>573</v>
      </c>
      <c r="J101" t="s">
        <v>257</v>
      </c>
      <c r="K101" t="s">
        <v>22</v>
      </c>
      <c r="L101">
        <v>15000000</v>
      </c>
      <c r="M101">
        <v>41092328</v>
      </c>
      <c r="N101" t="s">
        <v>574</v>
      </c>
      <c r="O101" t="s">
        <v>575</v>
      </c>
    </row>
    <row r="102" spans="1:15" x14ac:dyDescent="0.25">
      <c r="A102" t="s">
        <v>576</v>
      </c>
      <c r="B102" t="s">
        <v>16</v>
      </c>
      <c r="C102" t="s">
        <v>26</v>
      </c>
      <c r="D102">
        <v>1981</v>
      </c>
      <c r="E102" t="s">
        <v>577</v>
      </c>
      <c r="F102">
        <v>7.4</v>
      </c>
      <c r="G102">
        <v>59000</v>
      </c>
      <c r="H102" t="s">
        <v>578</v>
      </c>
      <c r="I102" t="s">
        <v>579</v>
      </c>
      <c r="J102" t="s">
        <v>580</v>
      </c>
      <c r="K102" t="s">
        <v>22</v>
      </c>
      <c r="L102">
        <v>11000000</v>
      </c>
      <c r="M102">
        <v>34971136</v>
      </c>
      <c r="N102" t="s">
        <v>581</v>
      </c>
      <c r="O102" t="s">
        <v>582</v>
      </c>
    </row>
    <row r="103" spans="1:15" x14ac:dyDescent="0.25">
      <c r="A103" t="s">
        <v>583</v>
      </c>
      <c r="B103" t="s">
        <v>16</v>
      </c>
      <c r="C103" t="s">
        <v>36</v>
      </c>
      <c r="D103">
        <v>1981</v>
      </c>
      <c r="E103" t="s">
        <v>584</v>
      </c>
      <c r="F103">
        <v>7.6</v>
      </c>
      <c r="G103">
        <v>170000</v>
      </c>
      <c r="H103" t="s">
        <v>585</v>
      </c>
      <c r="I103" t="s">
        <v>586</v>
      </c>
      <c r="J103" t="s">
        <v>587</v>
      </c>
      <c r="K103" t="s">
        <v>277</v>
      </c>
      <c r="L103">
        <v>3000000</v>
      </c>
      <c r="M103">
        <v>23668369</v>
      </c>
      <c r="N103" t="s">
        <v>588</v>
      </c>
      <c r="O103" t="s">
        <v>175</v>
      </c>
    </row>
    <row r="104" spans="1:15" x14ac:dyDescent="0.25">
      <c r="A104" t="s">
        <v>589</v>
      </c>
      <c r="C104" t="s">
        <v>26</v>
      </c>
      <c r="D104">
        <v>1981</v>
      </c>
      <c r="E104" t="s">
        <v>590</v>
      </c>
      <c r="F104">
        <v>8.3000000000000007</v>
      </c>
      <c r="G104">
        <v>237000</v>
      </c>
      <c r="H104" t="s">
        <v>591</v>
      </c>
      <c r="I104" t="s">
        <v>591</v>
      </c>
      <c r="J104" t="s">
        <v>592</v>
      </c>
      <c r="K104" t="s">
        <v>154</v>
      </c>
      <c r="L104">
        <v>0</v>
      </c>
      <c r="M104">
        <v>11487676</v>
      </c>
      <c r="N104" t="s">
        <v>593</v>
      </c>
      <c r="O104" t="s">
        <v>594</v>
      </c>
    </row>
    <row r="105" spans="1:15" x14ac:dyDescent="0.25">
      <c r="A105" t="s">
        <v>595</v>
      </c>
      <c r="B105" t="s">
        <v>16</v>
      </c>
      <c r="C105" t="s">
        <v>44</v>
      </c>
      <c r="D105">
        <v>1981</v>
      </c>
      <c r="E105" t="s">
        <v>596</v>
      </c>
      <c r="F105">
        <v>6.9</v>
      </c>
      <c r="G105">
        <v>68000</v>
      </c>
      <c r="H105" t="s">
        <v>597</v>
      </c>
      <c r="I105" t="s">
        <v>598</v>
      </c>
      <c r="J105" t="s">
        <v>599</v>
      </c>
      <c r="K105" t="s">
        <v>31</v>
      </c>
      <c r="L105">
        <v>10000000</v>
      </c>
      <c r="M105">
        <v>85297000</v>
      </c>
      <c r="N105" t="s">
        <v>32</v>
      </c>
      <c r="O105" t="s">
        <v>444</v>
      </c>
    </row>
    <row r="106" spans="1:15" x14ac:dyDescent="0.25">
      <c r="A106" t="s">
        <v>600</v>
      </c>
      <c r="B106" t="s">
        <v>16</v>
      </c>
      <c r="C106" t="s">
        <v>17</v>
      </c>
      <c r="D106">
        <v>1981</v>
      </c>
      <c r="E106" t="s">
        <v>601</v>
      </c>
      <c r="F106">
        <v>7.4</v>
      </c>
      <c r="G106">
        <v>27000</v>
      </c>
      <c r="H106" t="s">
        <v>602</v>
      </c>
      <c r="I106" t="s">
        <v>602</v>
      </c>
      <c r="J106" t="s">
        <v>603</v>
      </c>
      <c r="K106" t="s">
        <v>498</v>
      </c>
      <c r="L106">
        <v>0</v>
      </c>
      <c r="M106">
        <v>1113538</v>
      </c>
      <c r="N106" t="s">
        <v>604</v>
      </c>
      <c r="O106" t="s">
        <v>42</v>
      </c>
    </row>
    <row r="107" spans="1:15" x14ac:dyDescent="0.25">
      <c r="A107" t="s">
        <v>605</v>
      </c>
      <c r="B107" t="s">
        <v>35</v>
      </c>
      <c r="C107" t="s">
        <v>36</v>
      </c>
      <c r="D107">
        <v>1981</v>
      </c>
      <c r="E107" t="s">
        <v>78</v>
      </c>
      <c r="F107">
        <v>6.2</v>
      </c>
      <c r="G107">
        <v>34000</v>
      </c>
      <c r="H107" t="s">
        <v>224</v>
      </c>
      <c r="I107" t="s">
        <v>606</v>
      </c>
      <c r="J107" t="s">
        <v>225</v>
      </c>
      <c r="K107" t="s">
        <v>31</v>
      </c>
      <c r="L107">
        <v>18000000</v>
      </c>
      <c r="M107">
        <v>72179579</v>
      </c>
      <c r="N107" t="s">
        <v>607</v>
      </c>
      <c r="O107" t="s">
        <v>62</v>
      </c>
    </row>
    <row r="108" spans="1:15" x14ac:dyDescent="0.25">
      <c r="A108" t="s">
        <v>608</v>
      </c>
      <c r="B108" t="s">
        <v>16</v>
      </c>
      <c r="C108" t="s">
        <v>36</v>
      </c>
      <c r="D108">
        <v>1981</v>
      </c>
      <c r="E108" t="s">
        <v>609</v>
      </c>
      <c r="F108">
        <v>7.4</v>
      </c>
      <c r="G108">
        <v>27000</v>
      </c>
      <c r="H108" t="s">
        <v>610</v>
      </c>
      <c r="I108" t="s">
        <v>611</v>
      </c>
      <c r="J108" t="s">
        <v>612</v>
      </c>
      <c r="K108" t="s">
        <v>31</v>
      </c>
      <c r="L108">
        <v>5500000</v>
      </c>
      <c r="M108">
        <v>11492915</v>
      </c>
      <c r="N108" t="s">
        <v>613</v>
      </c>
      <c r="O108" t="s">
        <v>382</v>
      </c>
    </row>
    <row r="109" spans="1:15" x14ac:dyDescent="0.25">
      <c r="A109" t="s">
        <v>614</v>
      </c>
      <c r="B109" t="s">
        <v>16</v>
      </c>
      <c r="C109" t="s">
        <v>17</v>
      </c>
      <c r="D109">
        <v>1981</v>
      </c>
      <c r="E109" t="s">
        <v>615</v>
      </c>
      <c r="F109">
        <v>4.9000000000000004</v>
      </c>
      <c r="G109">
        <v>7600</v>
      </c>
      <c r="H109" t="s">
        <v>616</v>
      </c>
      <c r="I109" t="s">
        <v>617</v>
      </c>
      <c r="J109" t="s">
        <v>30</v>
      </c>
      <c r="K109" t="s">
        <v>31</v>
      </c>
      <c r="L109">
        <v>0</v>
      </c>
      <c r="M109">
        <v>32492674</v>
      </c>
      <c r="N109" t="s">
        <v>245</v>
      </c>
      <c r="O109" t="s">
        <v>97</v>
      </c>
    </row>
    <row r="110" spans="1:15" x14ac:dyDescent="0.25">
      <c r="A110" t="s">
        <v>618</v>
      </c>
      <c r="B110" t="s">
        <v>35</v>
      </c>
      <c r="C110" t="s">
        <v>26</v>
      </c>
      <c r="D110">
        <v>1981</v>
      </c>
      <c r="E110" t="s">
        <v>619</v>
      </c>
      <c r="F110">
        <v>7</v>
      </c>
      <c r="G110">
        <v>60000</v>
      </c>
      <c r="H110" t="s">
        <v>620</v>
      </c>
      <c r="I110" t="s">
        <v>621</v>
      </c>
      <c r="J110" t="s">
        <v>622</v>
      </c>
      <c r="K110" t="s">
        <v>22</v>
      </c>
      <c r="L110">
        <v>5000000</v>
      </c>
      <c r="M110">
        <v>42368025</v>
      </c>
      <c r="N110" t="s">
        <v>623</v>
      </c>
      <c r="O110" t="s">
        <v>624</v>
      </c>
    </row>
    <row r="111" spans="1:15" x14ac:dyDescent="0.25">
      <c r="A111" t="s">
        <v>625</v>
      </c>
      <c r="B111" t="s">
        <v>35</v>
      </c>
      <c r="C111" t="s">
        <v>44</v>
      </c>
      <c r="D111">
        <v>1981</v>
      </c>
      <c r="E111" t="s">
        <v>626</v>
      </c>
      <c r="F111">
        <v>6.8</v>
      </c>
      <c r="G111">
        <v>4200</v>
      </c>
      <c r="H111" t="s">
        <v>627</v>
      </c>
      <c r="I111" t="s">
        <v>627</v>
      </c>
      <c r="J111" t="s">
        <v>627</v>
      </c>
      <c r="K111" t="s">
        <v>31</v>
      </c>
      <c r="L111">
        <v>0</v>
      </c>
      <c r="M111">
        <v>50427646</v>
      </c>
      <c r="N111" t="s">
        <v>67</v>
      </c>
      <c r="O111" t="s">
        <v>279</v>
      </c>
    </row>
    <row r="112" spans="1:15" x14ac:dyDescent="0.25">
      <c r="A112" t="s">
        <v>628</v>
      </c>
      <c r="B112" t="s">
        <v>16</v>
      </c>
      <c r="C112" t="s">
        <v>57</v>
      </c>
      <c r="D112">
        <v>1981</v>
      </c>
      <c r="E112" t="s">
        <v>629</v>
      </c>
      <c r="F112">
        <v>6.1</v>
      </c>
      <c r="G112">
        <v>61000</v>
      </c>
      <c r="H112" t="s">
        <v>630</v>
      </c>
      <c r="I112" t="s">
        <v>631</v>
      </c>
      <c r="J112" t="s">
        <v>61</v>
      </c>
      <c r="K112" t="s">
        <v>31</v>
      </c>
      <c r="L112">
        <v>1250000</v>
      </c>
      <c r="M112">
        <v>21722776</v>
      </c>
      <c r="N112" t="s">
        <v>632</v>
      </c>
      <c r="O112" t="s">
        <v>633</v>
      </c>
    </row>
    <row r="113" spans="1:15" x14ac:dyDescent="0.25">
      <c r="A113" t="s">
        <v>634</v>
      </c>
      <c r="B113" t="s">
        <v>16</v>
      </c>
      <c r="C113" t="s">
        <v>57</v>
      </c>
      <c r="D113">
        <v>1981</v>
      </c>
      <c r="E113" t="s">
        <v>635</v>
      </c>
      <c r="F113">
        <v>6.8</v>
      </c>
      <c r="G113">
        <v>51000</v>
      </c>
      <c r="H113" t="s">
        <v>636</v>
      </c>
      <c r="I113" t="s">
        <v>636</v>
      </c>
      <c r="J113" t="s">
        <v>637</v>
      </c>
      <c r="K113" t="s">
        <v>219</v>
      </c>
      <c r="L113">
        <v>0</v>
      </c>
      <c r="M113">
        <v>14225876</v>
      </c>
      <c r="N113" t="s">
        <v>638</v>
      </c>
      <c r="O113" t="s">
        <v>127</v>
      </c>
    </row>
    <row r="114" spans="1:15" x14ac:dyDescent="0.25">
      <c r="A114" t="s">
        <v>639</v>
      </c>
      <c r="B114" t="s">
        <v>35</v>
      </c>
      <c r="C114" t="s">
        <v>36</v>
      </c>
      <c r="D114">
        <v>1981</v>
      </c>
      <c r="E114" t="s">
        <v>596</v>
      </c>
      <c r="F114">
        <v>6.7</v>
      </c>
      <c r="G114">
        <v>94000</v>
      </c>
      <c r="H114" t="s">
        <v>640</v>
      </c>
      <c r="I114" t="s">
        <v>641</v>
      </c>
      <c r="J114" t="s">
        <v>642</v>
      </c>
      <c r="K114" t="s">
        <v>22</v>
      </c>
      <c r="L114">
        <v>28000000</v>
      </c>
      <c r="M114">
        <v>54813222</v>
      </c>
      <c r="N114" t="s">
        <v>643</v>
      </c>
      <c r="O114" t="s">
        <v>83</v>
      </c>
    </row>
    <row r="115" spans="1:15" x14ac:dyDescent="0.25">
      <c r="A115" t="s">
        <v>644</v>
      </c>
      <c r="B115" t="s">
        <v>16</v>
      </c>
      <c r="C115" t="s">
        <v>57</v>
      </c>
      <c r="D115">
        <v>1981</v>
      </c>
      <c r="E115" t="s">
        <v>645</v>
      </c>
      <c r="F115">
        <v>6.5</v>
      </c>
      <c r="G115">
        <v>77000</v>
      </c>
      <c r="H115" t="s">
        <v>646</v>
      </c>
      <c r="I115" t="s">
        <v>141</v>
      </c>
      <c r="J115" t="s">
        <v>647</v>
      </c>
      <c r="K115" t="s">
        <v>31</v>
      </c>
      <c r="L115">
        <v>2500000</v>
      </c>
      <c r="M115">
        <v>25533818</v>
      </c>
      <c r="N115" t="s">
        <v>648</v>
      </c>
      <c r="O115" t="s">
        <v>221</v>
      </c>
    </row>
    <row r="116" spans="1:15" x14ac:dyDescent="0.25">
      <c r="A116" t="s">
        <v>649</v>
      </c>
      <c r="B116" t="s">
        <v>35</v>
      </c>
      <c r="C116" t="s">
        <v>17</v>
      </c>
      <c r="D116">
        <v>1981</v>
      </c>
      <c r="E116" t="s">
        <v>650</v>
      </c>
      <c r="F116">
        <v>6.8</v>
      </c>
      <c r="G116">
        <v>17000</v>
      </c>
      <c r="H116" t="s">
        <v>651</v>
      </c>
      <c r="I116" t="s">
        <v>652</v>
      </c>
      <c r="J116" t="s">
        <v>653</v>
      </c>
      <c r="K116" t="s">
        <v>31</v>
      </c>
      <c r="L116">
        <v>14000000</v>
      </c>
      <c r="M116">
        <v>35856053</v>
      </c>
      <c r="N116" t="s">
        <v>392</v>
      </c>
      <c r="O116" t="s">
        <v>654</v>
      </c>
    </row>
    <row r="117" spans="1:15" x14ac:dyDescent="0.25">
      <c r="A117" t="s">
        <v>655</v>
      </c>
      <c r="B117" t="s">
        <v>35</v>
      </c>
      <c r="C117" t="s">
        <v>70</v>
      </c>
      <c r="D117">
        <v>1981</v>
      </c>
      <c r="E117" t="s">
        <v>650</v>
      </c>
      <c r="F117">
        <v>7.3</v>
      </c>
      <c r="G117">
        <v>21000</v>
      </c>
      <c r="H117" t="s">
        <v>656</v>
      </c>
      <c r="I117" t="s">
        <v>656</v>
      </c>
      <c r="J117" t="s">
        <v>656</v>
      </c>
      <c r="K117" t="s">
        <v>31</v>
      </c>
      <c r="L117">
        <v>32000000</v>
      </c>
      <c r="M117">
        <v>40382659</v>
      </c>
      <c r="N117" t="s">
        <v>657</v>
      </c>
      <c r="O117" t="s">
        <v>658</v>
      </c>
    </row>
    <row r="118" spans="1:15" x14ac:dyDescent="0.25">
      <c r="A118" t="s">
        <v>659</v>
      </c>
      <c r="B118" t="s">
        <v>35</v>
      </c>
      <c r="C118" t="s">
        <v>17</v>
      </c>
      <c r="D118">
        <v>1981</v>
      </c>
      <c r="E118" t="s">
        <v>660</v>
      </c>
      <c r="F118">
        <v>7.6</v>
      </c>
      <c r="G118">
        <v>29000</v>
      </c>
      <c r="H118" t="s">
        <v>661</v>
      </c>
      <c r="I118" t="s">
        <v>662</v>
      </c>
      <c r="J118" t="s">
        <v>663</v>
      </c>
      <c r="K118" t="s">
        <v>31</v>
      </c>
      <c r="L118">
        <v>0</v>
      </c>
      <c r="M118">
        <v>119285432</v>
      </c>
      <c r="N118" t="s">
        <v>138</v>
      </c>
      <c r="O118" t="s">
        <v>104</v>
      </c>
    </row>
    <row r="119" spans="1:15" x14ac:dyDescent="0.25">
      <c r="A119" t="s">
        <v>664</v>
      </c>
      <c r="B119" t="s">
        <v>373</v>
      </c>
      <c r="C119" t="s">
        <v>431</v>
      </c>
      <c r="D119">
        <v>1981</v>
      </c>
      <c r="E119" t="s">
        <v>555</v>
      </c>
      <c r="F119">
        <v>7.3</v>
      </c>
      <c r="G119">
        <v>87000</v>
      </c>
      <c r="H119" t="s">
        <v>665</v>
      </c>
      <c r="I119" t="s">
        <v>666</v>
      </c>
      <c r="J119" t="s">
        <v>667</v>
      </c>
      <c r="K119" t="s">
        <v>31</v>
      </c>
      <c r="L119">
        <v>12000000</v>
      </c>
      <c r="M119">
        <v>63456988</v>
      </c>
      <c r="N119" t="s">
        <v>668</v>
      </c>
      <c r="O119" t="s">
        <v>500</v>
      </c>
    </row>
    <row r="120" spans="1:15" x14ac:dyDescent="0.25">
      <c r="A120" t="s">
        <v>669</v>
      </c>
      <c r="B120" t="s">
        <v>35</v>
      </c>
      <c r="C120" t="s">
        <v>70</v>
      </c>
      <c r="D120">
        <v>1981</v>
      </c>
      <c r="E120" t="s">
        <v>670</v>
      </c>
      <c r="F120">
        <v>7.2</v>
      </c>
      <c r="G120">
        <v>56000</v>
      </c>
      <c r="H120" t="s">
        <v>671</v>
      </c>
      <c r="I120" t="s">
        <v>672</v>
      </c>
      <c r="J120" t="s">
        <v>673</v>
      </c>
      <c r="K120" t="s">
        <v>22</v>
      </c>
      <c r="L120">
        <v>5500000</v>
      </c>
      <c r="M120">
        <v>59303359</v>
      </c>
      <c r="N120" t="s">
        <v>674</v>
      </c>
      <c r="O120" t="s">
        <v>675</v>
      </c>
    </row>
    <row r="121" spans="1:15" x14ac:dyDescent="0.25">
      <c r="A121" t="s">
        <v>676</v>
      </c>
      <c r="B121" t="s">
        <v>35</v>
      </c>
      <c r="C121" t="s">
        <v>17</v>
      </c>
      <c r="D121">
        <v>1981</v>
      </c>
      <c r="E121" t="s">
        <v>677</v>
      </c>
      <c r="F121">
        <v>6.9</v>
      </c>
      <c r="G121">
        <v>12000</v>
      </c>
      <c r="H121" t="s">
        <v>678</v>
      </c>
      <c r="I121" t="s">
        <v>679</v>
      </c>
      <c r="J121" t="s">
        <v>352</v>
      </c>
      <c r="K121" t="s">
        <v>31</v>
      </c>
      <c r="L121">
        <v>12000000</v>
      </c>
      <c r="M121">
        <v>40716963</v>
      </c>
      <c r="N121" t="s">
        <v>32</v>
      </c>
      <c r="O121" t="s">
        <v>97</v>
      </c>
    </row>
    <row r="122" spans="1:15" x14ac:dyDescent="0.25">
      <c r="A122" t="s">
        <v>680</v>
      </c>
      <c r="B122" t="s">
        <v>681</v>
      </c>
      <c r="C122" t="s">
        <v>26</v>
      </c>
      <c r="D122">
        <v>1981</v>
      </c>
      <c r="E122" t="s">
        <v>570</v>
      </c>
      <c r="F122">
        <v>3.4</v>
      </c>
      <c r="G122">
        <v>5300</v>
      </c>
      <c r="H122" t="s">
        <v>682</v>
      </c>
      <c r="I122" t="s">
        <v>683</v>
      </c>
      <c r="J122" t="s">
        <v>684</v>
      </c>
      <c r="K122" t="s">
        <v>31</v>
      </c>
      <c r="L122">
        <v>6500000</v>
      </c>
      <c r="M122">
        <v>36565280</v>
      </c>
      <c r="N122" t="s">
        <v>132</v>
      </c>
      <c r="O122" t="s">
        <v>198</v>
      </c>
    </row>
    <row r="123" spans="1:15" x14ac:dyDescent="0.25">
      <c r="A123" t="s">
        <v>685</v>
      </c>
      <c r="B123" t="s">
        <v>35</v>
      </c>
      <c r="C123" t="s">
        <v>17</v>
      </c>
      <c r="D123">
        <v>1981</v>
      </c>
      <c r="E123" t="s">
        <v>686</v>
      </c>
      <c r="F123">
        <v>6.7</v>
      </c>
      <c r="G123">
        <v>29000</v>
      </c>
      <c r="H123" t="s">
        <v>478</v>
      </c>
      <c r="I123" t="s">
        <v>687</v>
      </c>
      <c r="J123" t="s">
        <v>119</v>
      </c>
      <c r="K123" t="s">
        <v>22</v>
      </c>
      <c r="L123">
        <v>10000000</v>
      </c>
      <c r="M123">
        <v>10853418</v>
      </c>
      <c r="N123" t="s">
        <v>155</v>
      </c>
      <c r="O123" t="s">
        <v>97</v>
      </c>
    </row>
    <row r="124" spans="1:15" x14ac:dyDescent="0.25">
      <c r="A124" t="s">
        <v>688</v>
      </c>
      <c r="B124" t="s">
        <v>35</v>
      </c>
      <c r="C124" t="s">
        <v>44</v>
      </c>
      <c r="D124">
        <v>1981</v>
      </c>
      <c r="E124" t="s">
        <v>615</v>
      </c>
      <c r="F124">
        <v>6.9</v>
      </c>
      <c r="G124">
        <v>27000</v>
      </c>
      <c r="H124" t="s">
        <v>689</v>
      </c>
      <c r="I124" t="s">
        <v>689</v>
      </c>
      <c r="J124" t="s">
        <v>429</v>
      </c>
      <c r="K124" t="s">
        <v>31</v>
      </c>
      <c r="L124">
        <v>7000000</v>
      </c>
      <c r="M124">
        <v>95461682</v>
      </c>
      <c r="N124" t="s">
        <v>54</v>
      </c>
      <c r="O124" t="s">
        <v>231</v>
      </c>
    </row>
    <row r="125" spans="1:15" x14ac:dyDescent="0.25">
      <c r="A125" t="s">
        <v>690</v>
      </c>
      <c r="B125" t="s">
        <v>35</v>
      </c>
      <c r="C125" t="s">
        <v>70</v>
      </c>
      <c r="D125">
        <v>1981</v>
      </c>
      <c r="E125" t="s">
        <v>691</v>
      </c>
      <c r="F125">
        <v>7.8</v>
      </c>
      <c r="G125">
        <v>19000</v>
      </c>
      <c r="H125" t="s">
        <v>692</v>
      </c>
      <c r="I125" t="s">
        <v>693</v>
      </c>
      <c r="J125" t="s">
        <v>694</v>
      </c>
      <c r="K125" t="s">
        <v>31</v>
      </c>
      <c r="L125">
        <v>0</v>
      </c>
      <c r="M125">
        <v>5073</v>
      </c>
      <c r="N125" t="s">
        <v>695</v>
      </c>
      <c r="O125" t="s">
        <v>624</v>
      </c>
    </row>
    <row r="126" spans="1:15" x14ac:dyDescent="0.25">
      <c r="A126" t="s">
        <v>696</v>
      </c>
      <c r="B126" t="s">
        <v>35</v>
      </c>
      <c r="C126" t="s">
        <v>44</v>
      </c>
      <c r="D126">
        <v>1981</v>
      </c>
      <c r="E126" t="s">
        <v>697</v>
      </c>
      <c r="F126">
        <v>5.8</v>
      </c>
      <c r="G126">
        <v>7300</v>
      </c>
      <c r="H126" t="s">
        <v>698</v>
      </c>
      <c r="I126" t="s">
        <v>699</v>
      </c>
      <c r="J126" t="s">
        <v>700</v>
      </c>
      <c r="K126" t="s">
        <v>31</v>
      </c>
      <c r="L126">
        <v>0</v>
      </c>
      <c r="M126">
        <v>15965924</v>
      </c>
      <c r="N126" t="s">
        <v>701</v>
      </c>
      <c r="O126" t="s">
        <v>246</v>
      </c>
    </row>
    <row r="127" spans="1:15" x14ac:dyDescent="0.25">
      <c r="A127" t="s">
        <v>702</v>
      </c>
      <c r="B127" t="s">
        <v>16</v>
      </c>
      <c r="C127" t="s">
        <v>57</v>
      </c>
      <c r="D127">
        <v>1981</v>
      </c>
      <c r="E127" t="s">
        <v>266</v>
      </c>
      <c r="F127">
        <v>6.6</v>
      </c>
      <c r="G127">
        <v>11000</v>
      </c>
      <c r="H127" t="s">
        <v>479</v>
      </c>
      <c r="I127" t="s">
        <v>703</v>
      </c>
      <c r="J127" t="s">
        <v>704</v>
      </c>
      <c r="K127" t="s">
        <v>31</v>
      </c>
      <c r="L127">
        <v>3000000</v>
      </c>
      <c r="N127" t="s">
        <v>705</v>
      </c>
      <c r="O127" t="s">
        <v>313</v>
      </c>
    </row>
    <row r="128" spans="1:15" x14ac:dyDescent="0.25">
      <c r="A128" t="s">
        <v>706</v>
      </c>
      <c r="B128" t="s">
        <v>16</v>
      </c>
      <c r="C128" t="s">
        <v>44</v>
      </c>
      <c r="D128">
        <v>1981</v>
      </c>
      <c r="E128" t="s">
        <v>542</v>
      </c>
      <c r="F128">
        <v>6.9</v>
      </c>
      <c r="G128">
        <v>47000</v>
      </c>
      <c r="H128" t="s">
        <v>311</v>
      </c>
      <c r="I128" t="s">
        <v>311</v>
      </c>
      <c r="J128" t="s">
        <v>311</v>
      </c>
      <c r="K128" t="s">
        <v>31</v>
      </c>
      <c r="L128">
        <v>11000000</v>
      </c>
      <c r="M128">
        <v>31672907</v>
      </c>
      <c r="N128" t="s">
        <v>401</v>
      </c>
      <c r="O128" t="s">
        <v>221</v>
      </c>
    </row>
    <row r="129" spans="1:15" x14ac:dyDescent="0.25">
      <c r="A129" t="s">
        <v>707</v>
      </c>
      <c r="B129" t="s">
        <v>16</v>
      </c>
      <c r="C129" t="s">
        <v>57</v>
      </c>
      <c r="D129">
        <v>1981</v>
      </c>
      <c r="E129" t="s">
        <v>577</v>
      </c>
      <c r="F129">
        <v>6.6</v>
      </c>
      <c r="G129">
        <v>32000</v>
      </c>
      <c r="H129" t="s">
        <v>708</v>
      </c>
      <c r="I129" t="s">
        <v>709</v>
      </c>
      <c r="J129" t="s">
        <v>710</v>
      </c>
      <c r="K129" t="s">
        <v>31</v>
      </c>
      <c r="L129">
        <v>1000000</v>
      </c>
      <c r="M129">
        <v>17985893</v>
      </c>
      <c r="N129" t="s">
        <v>711</v>
      </c>
      <c r="O129" t="s">
        <v>246</v>
      </c>
    </row>
    <row r="130" spans="1:15" x14ac:dyDescent="0.25">
      <c r="A130" t="s">
        <v>712</v>
      </c>
      <c r="B130" t="s">
        <v>35</v>
      </c>
      <c r="C130" t="s">
        <v>36</v>
      </c>
      <c r="D130">
        <v>1981</v>
      </c>
      <c r="E130" t="s">
        <v>596</v>
      </c>
      <c r="F130">
        <v>6.7</v>
      </c>
      <c r="G130">
        <v>16000</v>
      </c>
      <c r="H130" t="s">
        <v>713</v>
      </c>
      <c r="I130" t="s">
        <v>714</v>
      </c>
      <c r="J130" t="s">
        <v>715</v>
      </c>
      <c r="K130" t="s">
        <v>22</v>
      </c>
      <c r="L130">
        <v>18000000</v>
      </c>
      <c r="M130">
        <v>14110013</v>
      </c>
      <c r="N130" t="s">
        <v>47</v>
      </c>
      <c r="O130" t="s">
        <v>104</v>
      </c>
    </row>
    <row r="131" spans="1:15" x14ac:dyDescent="0.25">
      <c r="A131" t="s">
        <v>716</v>
      </c>
      <c r="B131" t="s">
        <v>16</v>
      </c>
      <c r="C131" t="s">
        <v>117</v>
      </c>
      <c r="D131">
        <v>1981</v>
      </c>
      <c r="E131" t="s">
        <v>717</v>
      </c>
      <c r="F131">
        <v>6.9</v>
      </c>
      <c r="G131">
        <v>5300</v>
      </c>
      <c r="H131" t="s">
        <v>718</v>
      </c>
      <c r="I131" t="s">
        <v>719</v>
      </c>
      <c r="J131" t="s">
        <v>720</v>
      </c>
      <c r="K131" t="s">
        <v>31</v>
      </c>
      <c r="L131">
        <v>3000000</v>
      </c>
      <c r="M131">
        <v>1752634</v>
      </c>
      <c r="N131" t="s">
        <v>721</v>
      </c>
      <c r="O131" t="s">
        <v>104</v>
      </c>
    </row>
    <row r="132" spans="1:15" x14ac:dyDescent="0.25">
      <c r="A132" t="s">
        <v>722</v>
      </c>
      <c r="B132" t="s">
        <v>16</v>
      </c>
      <c r="C132" t="s">
        <v>26</v>
      </c>
      <c r="D132">
        <v>1981</v>
      </c>
      <c r="E132" t="s">
        <v>660</v>
      </c>
      <c r="F132">
        <v>7.3</v>
      </c>
      <c r="G132">
        <v>21000</v>
      </c>
      <c r="H132" t="s">
        <v>723</v>
      </c>
      <c r="I132" t="s">
        <v>724</v>
      </c>
      <c r="J132" t="s">
        <v>725</v>
      </c>
      <c r="K132" t="s">
        <v>219</v>
      </c>
      <c r="L132">
        <v>12500000</v>
      </c>
      <c r="M132">
        <v>20962615</v>
      </c>
      <c r="N132" t="s">
        <v>726</v>
      </c>
      <c r="O132" t="s">
        <v>90</v>
      </c>
    </row>
    <row r="133" spans="1:15" x14ac:dyDescent="0.25">
      <c r="A133" t="s">
        <v>727</v>
      </c>
      <c r="B133" t="s">
        <v>16</v>
      </c>
      <c r="C133" t="s">
        <v>57</v>
      </c>
      <c r="D133">
        <v>1981</v>
      </c>
      <c r="E133" t="s">
        <v>728</v>
      </c>
      <c r="F133">
        <v>5.6</v>
      </c>
      <c r="G133">
        <v>19000</v>
      </c>
      <c r="H133" t="s">
        <v>729</v>
      </c>
      <c r="I133" t="s">
        <v>730</v>
      </c>
      <c r="J133" t="s">
        <v>731</v>
      </c>
      <c r="K133" t="s">
        <v>22</v>
      </c>
      <c r="L133">
        <v>5000000</v>
      </c>
      <c r="M133">
        <v>20471382</v>
      </c>
      <c r="N133" t="s">
        <v>202</v>
      </c>
      <c r="O133" t="s">
        <v>475</v>
      </c>
    </row>
    <row r="134" spans="1:15" x14ac:dyDescent="0.25">
      <c r="A134" t="s">
        <v>732</v>
      </c>
      <c r="B134" t="s">
        <v>16</v>
      </c>
      <c r="C134" t="s">
        <v>70</v>
      </c>
      <c r="D134">
        <v>1981</v>
      </c>
      <c r="E134" t="s">
        <v>733</v>
      </c>
      <c r="F134">
        <v>6.7</v>
      </c>
      <c r="G134">
        <v>15000</v>
      </c>
      <c r="H134" t="s">
        <v>734</v>
      </c>
      <c r="I134" t="s">
        <v>735</v>
      </c>
      <c r="J134" t="s">
        <v>736</v>
      </c>
      <c r="K134" t="s">
        <v>31</v>
      </c>
      <c r="L134">
        <v>5000000</v>
      </c>
      <c r="M134">
        <v>19032261</v>
      </c>
      <c r="N134" t="s">
        <v>47</v>
      </c>
      <c r="O134" t="s">
        <v>76</v>
      </c>
    </row>
    <row r="135" spans="1:15" x14ac:dyDescent="0.25">
      <c r="A135" t="s">
        <v>737</v>
      </c>
      <c r="B135" t="s">
        <v>16</v>
      </c>
      <c r="C135" t="s">
        <v>44</v>
      </c>
      <c r="D135">
        <v>1981</v>
      </c>
      <c r="E135" t="s">
        <v>738</v>
      </c>
      <c r="F135">
        <v>5.2</v>
      </c>
      <c r="G135">
        <v>3400</v>
      </c>
      <c r="H135" t="s">
        <v>739</v>
      </c>
      <c r="I135" t="s">
        <v>740</v>
      </c>
      <c r="J135" t="s">
        <v>741</v>
      </c>
      <c r="K135" t="s">
        <v>31</v>
      </c>
      <c r="L135">
        <v>2800000</v>
      </c>
      <c r="M135">
        <v>26279000</v>
      </c>
      <c r="N135" t="s">
        <v>742</v>
      </c>
      <c r="O135" t="s">
        <v>633</v>
      </c>
    </row>
    <row r="136" spans="1:15" x14ac:dyDescent="0.25">
      <c r="A136" t="s">
        <v>743</v>
      </c>
      <c r="B136" t="s">
        <v>16</v>
      </c>
      <c r="C136" t="s">
        <v>117</v>
      </c>
      <c r="D136">
        <v>1981</v>
      </c>
      <c r="E136" t="s">
        <v>728</v>
      </c>
      <c r="F136">
        <v>6.6</v>
      </c>
      <c r="G136">
        <v>22000</v>
      </c>
      <c r="H136" t="s">
        <v>744</v>
      </c>
      <c r="I136" t="s">
        <v>745</v>
      </c>
      <c r="J136" t="s">
        <v>21</v>
      </c>
      <c r="K136" t="s">
        <v>154</v>
      </c>
      <c r="L136">
        <v>12000000</v>
      </c>
      <c r="M136">
        <v>12376625</v>
      </c>
      <c r="N136" t="s">
        <v>746</v>
      </c>
      <c r="O136" t="s">
        <v>747</v>
      </c>
    </row>
    <row r="137" spans="1:15" x14ac:dyDescent="0.25">
      <c r="A137" t="s">
        <v>748</v>
      </c>
      <c r="B137" t="s">
        <v>35</v>
      </c>
      <c r="C137" t="s">
        <v>17</v>
      </c>
      <c r="D137">
        <v>1981</v>
      </c>
      <c r="E137" t="s">
        <v>650</v>
      </c>
      <c r="F137">
        <v>7.3</v>
      </c>
      <c r="G137">
        <v>9000</v>
      </c>
      <c r="H137" t="s">
        <v>749</v>
      </c>
      <c r="I137" t="s">
        <v>750</v>
      </c>
      <c r="J137" t="s">
        <v>751</v>
      </c>
      <c r="K137" t="s">
        <v>31</v>
      </c>
      <c r="L137">
        <v>0</v>
      </c>
      <c r="M137">
        <v>14920781</v>
      </c>
      <c r="N137" t="s">
        <v>648</v>
      </c>
      <c r="O137" t="s">
        <v>752</v>
      </c>
    </row>
    <row r="138" spans="1:15" x14ac:dyDescent="0.25">
      <c r="A138" t="s">
        <v>753</v>
      </c>
      <c r="B138" t="s">
        <v>16</v>
      </c>
      <c r="C138" t="s">
        <v>57</v>
      </c>
      <c r="D138">
        <v>1981</v>
      </c>
      <c r="E138" t="s">
        <v>754</v>
      </c>
      <c r="F138">
        <v>5.6</v>
      </c>
      <c r="G138">
        <v>5200</v>
      </c>
      <c r="H138" t="s">
        <v>755</v>
      </c>
      <c r="I138" t="s">
        <v>756</v>
      </c>
      <c r="J138" t="s">
        <v>757</v>
      </c>
      <c r="K138" t="s">
        <v>31</v>
      </c>
      <c r="L138">
        <v>2500000</v>
      </c>
      <c r="M138">
        <v>8279042</v>
      </c>
      <c r="N138" t="s">
        <v>245</v>
      </c>
      <c r="O138" t="s">
        <v>90</v>
      </c>
    </row>
    <row r="139" spans="1:15" x14ac:dyDescent="0.25">
      <c r="A139" t="s">
        <v>758</v>
      </c>
      <c r="B139" t="s">
        <v>16</v>
      </c>
      <c r="C139" t="s">
        <v>117</v>
      </c>
      <c r="D139">
        <v>1981</v>
      </c>
      <c r="E139" t="s">
        <v>759</v>
      </c>
      <c r="F139">
        <v>6</v>
      </c>
      <c r="G139">
        <v>4500</v>
      </c>
      <c r="H139" t="s">
        <v>760</v>
      </c>
      <c r="I139" t="s">
        <v>761</v>
      </c>
      <c r="J139" t="s">
        <v>186</v>
      </c>
      <c r="K139" t="s">
        <v>31</v>
      </c>
      <c r="L139">
        <v>8500000</v>
      </c>
      <c r="M139">
        <v>6400000</v>
      </c>
      <c r="N139" t="s">
        <v>202</v>
      </c>
      <c r="O139" t="s">
        <v>127</v>
      </c>
    </row>
    <row r="140" spans="1:15" x14ac:dyDescent="0.25">
      <c r="A140" t="s">
        <v>762</v>
      </c>
      <c r="B140" t="s">
        <v>35</v>
      </c>
      <c r="C140" t="s">
        <v>26</v>
      </c>
      <c r="D140">
        <v>1981</v>
      </c>
      <c r="E140" t="s">
        <v>547</v>
      </c>
      <c r="F140">
        <v>7.4</v>
      </c>
      <c r="G140">
        <v>38000</v>
      </c>
      <c r="H140" t="s">
        <v>763</v>
      </c>
      <c r="I140" t="s">
        <v>764</v>
      </c>
      <c r="J140" t="s">
        <v>587</v>
      </c>
      <c r="K140" t="s">
        <v>277</v>
      </c>
      <c r="L140">
        <v>0</v>
      </c>
      <c r="M140">
        <v>5732587</v>
      </c>
      <c r="N140" t="s">
        <v>765</v>
      </c>
      <c r="O140" t="s">
        <v>624</v>
      </c>
    </row>
    <row r="141" spans="1:15" x14ac:dyDescent="0.25">
      <c r="A141" t="s">
        <v>766</v>
      </c>
      <c r="B141" t="s">
        <v>16</v>
      </c>
      <c r="C141" t="s">
        <v>36</v>
      </c>
      <c r="D141">
        <v>1981</v>
      </c>
      <c r="E141" t="s">
        <v>626</v>
      </c>
      <c r="F141">
        <v>6.6</v>
      </c>
      <c r="G141">
        <v>28000</v>
      </c>
      <c r="H141" t="s">
        <v>767</v>
      </c>
      <c r="I141" t="s">
        <v>767</v>
      </c>
      <c r="J141" t="s">
        <v>622</v>
      </c>
      <c r="K141" t="s">
        <v>22</v>
      </c>
      <c r="L141">
        <v>16000000</v>
      </c>
      <c r="M141">
        <v>17374595</v>
      </c>
      <c r="N141" t="s">
        <v>548</v>
      </c>
      <c r="O141" t="s">
        <v>104</v>
      </c>
    </row>
    <row r="142" spans="1:15" x14ac:dyDescent="0.25">
      <c r="A142" t="s">
        <v>768</v>
      </c>
      <c r="B142" t="s">
        <v>16</v>
      </c>
      <c r="C142" t="s">
        <v>36</v>
      </c>
      <c r="D142">
        <v>1981</v>
      </c>
      <c r="E142" t="s">
        <v>733</v>
      </c>
      <c r="F142">
        <v>7.2</v>
      </c>
      <c r="G142">
        <v>17000</v>
      </c>
      <c r="H142" t="s">
        <v>86</v>
      </c>
      <c r="I142" t="s">
        <v>769</v>
      </c>
      <c r="J142" t="s">
        <v>770</v>
      </c>
      <c r="K142" t="s">
        <v>31</v>
      </c>
      <c r="L142">
        <v>0</v>
      </c>
      <c r="N142" t="s">
        <v>771</v>
      </c>
      <c r="O142" t="s">
        <v>444</v>
      </c>
    </row>
    <row r="143" spans="1:15" x14ac:dyDescent="0.25">
      <c r="A143" t="s">
        <v>772</v>
      </c>
      <c r="B143" t="s">
        <v>16</v>
      </c>
      <c r="C143" t="s">
        <v>44</v>
      </c>
      <c r="D143">
        <v>1981</v>
      </c>
      <c r="E143" t="s">
        <v>773</v>
      </c>
      <c r="F143">
        <v>6.4</v>
      </c>
      <c r="G143">
        <v>5700</v>
      </c>
      <c r="H143" t="s">
        <v>774</v>
      </c>
      <c r="I143" t="s">
        <v>774</v>
      </c>
      <c r="J143" t="s">
        <v>775</v>
      </c>
      <c r="K143" t="s">
        <v>31</v>
      </c>
      <c r="L143">
        <v>12000000</v>
      </c>
      <c r="M143">
        <v>14867086</v>
      </c>
      <c r="N143" t="s">
        <v>776</v>
      </c>
      <c r="O143" t="s">
        <v>747</v>
      </c>
    </row>
    <row r="144" spans="1:15" x14ac:dyDescent="0.25">
      <c r="A144" t="s">
        <v>777</v>
      </c>
      <c r="B144" t="s">
        <v>16</v>
      </c>
      <c r="C144" t="s">
        <v>57</v>
      </c>
      <c r="D144">
        <v>1981</v>
      </c>
      <c r="E144" t="s">
        <v>778</v>
      </c>
      <c r="F144">
        <v>6.8</v>
      </c>
      <c r="G144">
        <v>21000</v>
      </c>
      <c r="H144" t="s">
        <v>779</v>
      </c>
      <c r="I144" t="s">
        <v>780</v>
      </c>
      <c r="J144" t="s">
        <v>781</v>
      </c>
      <c r="K144" t="s">
        <v>340</v>
      </c>
      <c r="L144">
        <v>400000</v>
      </c>
      <c r="M144">
        <v>123843</v>
      </c>
      <c r="N144" t="s">
        <v>782</v>
      </c>
      <c r="O144" t="s">
        <v>633</v>
      </c>
    </row>
    <row r="145" spans="1:15" x14ac:dyDescent="0.25">
      <c r="A145" t="s">
        <v>783</v>
      </c>
      <c r="B145" t="s">
        <v>16</v>
      </c>
      <c r="C145" t="s">
        <v>17</v>
      </c>
      <c r="D145">
        <v>1981</v>
      </c>
      <c r="E145" t="s">
        <v>677</v>
      </c>
      <c r="F145">
        <v>6.3</v>
      </c>
      <c r="G145">
        <v>7900</v>
      </c>
      <c r="H145" t="s">
        <v>784</v>
      </c>
      <c r="I145" t="s">
        <v>785</v>
      </c>
      <c r="J145" t="s">
        <v>786</v>
      </c>
      <c r="K145" t="s">
        <v>31</v>
      </c>
      <c r="L145">
        <v>0</v>
      </c>
      <c r="M145">
        <v>23371905</v>
      </c>
      <c r="N145" t="s">
        <v>67</v>
      </c>
      <c r="O145" t="s">
        <v>624</v>
      </c>
    </row>
    <row r="146" spans="1:15" x14ac:dyDescent="0.25">
      <c r="A146" t="s">
        <v>787</v>
      </c>
      <c r="B146" t="s">
        <v>16</v>
      </c>
      <c r="C146" t="s">
        <v>57</v>
      </c>
      <c r="D146">
        <v>1981</v>
      </c>
      <c r="E146" t="s">
        <v>788</v>
      </c>
      <c r="F146">
        <v>6.3</v>
      </c>
      <c r="G146">
        <v>19000</v>
      </c>
      <c r="H146" t="s">
        <v>789</v>
      </c>
      <c r="I146" t="s">
        <v>790</v>
      </c>
      <c r="J146" t="s">
        <v>791</v>
      </c>
      <c r="K146" t="s">
        <v>219</v>
      </c>
      <c r="L146">
        <v>0</v>
      </c>
      <c r="M146">
        <v>5672031</v>
      </c>
      <c r="N146" t="s">
        <v>638</v>
      </c>
      <c r="O146" t="s">
        <v>792</v>
      </c>
    </row>
    <row r="147" spans="1:15" x14ac:dyDescent="0.25">
      <c r="A147" t="s">
        <v>793</v>
      </c>
      <c r="B147" t="s">
        <v>16</v>
      </c>
      <c r="C147" t="s">
        <v>57</v>
      </c>
      <c r="D147">
        <v>1981</v>
      </c>
      <c r="E147" t="s">
        <v>794</v>
      </c>
      <c r="F147">
        <v>5.9</v>
      </c>
      <c r="G147">
        <v>13000</v>
      </c>
      <c r="H147" t="s">
        <v>795</v>
      </c>
      <c r="I147" t="s">
        <v>796</v>
      </c>
      <c r="J147" t="s">
        <v>797</v>
      </c>
      <c r="K147" t="s">
        <v>31</v>
      </c>
      <c r="L147">
        <v>0</v>
      </c>
      <c r="M147">
        <v>7886857</v>
      </c>
      <c r="N147" t="s">
        <v>67</v>
      </c>
      <c r="O147" t="s">
        <v>175</v>
      </c>
    </row>
    <row r="148" spans="1:15" x14ac:dyDescent="0.25">
      <c r="A148" t="s">
        <v>798</v>
      </c>
      <c r="B148" t="s">
        <v>16</v>
      </c>
      <c r="C148" t="s">
        <v>17</v>
      </c>
      <c r="D148">
        <v>1981</v>
      </c>
      <c r="E148" t="s">
        <v>799</v>
      </c>
      <c r="F148">
        <v>6.5</v>
      </c>
      <c r="G148">
        <v>5700</v>
      </c>
      <c r="H148" t="s">
        <v>800</v>
      </c>
      <c r="I148" t="s">
        <v>801</v>
      </c>
      <c r="J148" t="s">
        <v>802</v>
      </c>
      <c r="K148" t="s">
        <v>31</v>
      </c>
      <c r="L148">
        <v>26000000</v>
      </c>
      <c r="M148">
        <v>636796</v>
      </c>
      <c r="N148" t="s">
        <v>803</v>
      </c>
      <c r="O148" t="s">
        <v>279</v>
      </c>
    </row>
    <row r="149" spans="1:15" x14ac:dyDescent="0.25">
      <c r="A149" t="s">
        <v>804</v>
      </c>
      <c r="B149" t="s">
        <v>16</v>
      </c>
      <c r="C149" t="s">
        <v>17</v>
      </c>
      <c r="D149">
        <v>1981</v>
      </c>
      <c r="E149" t="s">
        <v>805</v>
      </c>
      <c r="F149">
        <v>7</v>
      </c>
      <c r="G149">
        <v>13000</v>
      </c>
      <c r="H149" t="s">
        <v>806</v>
      </c>
      <c r="I149" t="s">
        <v>807</v>
      </c>
      <c r="J149" t="s">
        <v>808</v>
      </c>
      <c r="K149" t="s">
        <v>22</v>
      </c>
      <c r="L149">
        <v>0</v>
      </c>
      <c r="M149">
        <v>26890068</v>
      </c>
      <c r="N149" t="s">
        <v>809</v>
      </c>
      <c r="O149" t="s">
        <v>42</v>
      </c>
    </row>
    <row r="150" spans="1:15" x14ac:dyDescent="0.25">
      <c r="A150" t="s">
        <v>810</v>
      </c>
      <c r="B150" t="s">
        <v>373</v>
      </c>
      <c r="C150" t="s">
        <v>26</v>
      </c>
      <c r="D150">
        <v>1981</v>
      </c>
      <c r="E150" t="s">
        <v>596</v>
      </c>
      <c r="F150">
        <v>7.2</v>
      </c>
      <c r="G150">
        <v>14000</v>
      </c>
      <c r="H150" t="s">
        <v>811</v>
      </c>
      <c r="I150" t="s">
        <v>812</v>
      </c>
      <c r="J150" t="s">
        <v>811</v>
      </c>
      <c r="K150" t="s">
        <v>22</v>
      </c>
      <c r="L150">
        <v>0</v>
      </c>
      <c r="M150">
        <v>31206251</v>
      </c>
      <c r="N150" t="s">
        <v>813</v>
      </c>
      <c r="O150" t="s">
        <v>231</v>
      </c>
    </row>
    <row r="151" spans="1:15" x14ac:dyDescent="0.25">
      <c r="A151" t="s">
        <v>814</v>
      </c>
      <c r="B151" t="s">
        <v>16</v>
      </c>
      <c r="C151" t="s">
        <v>117</v>
      </c>
      <c r="D151">
        <v>1981</v>
      </c>
      <c r="E151" t="s">
        <v>733</v>
      </c>
      <c r="F151">
        <v>6.3</v>
      </c>
      <c r="G151">
        <v>7500</v>
      </c>
      <c r="H151" t="s">
        <v>815</v>
      </c>
      <c r="I151" t="s">
        <v>816</v>
      </c>
      <c r="J151" t="s">
        <v>74</v>
      </c>
      <c r="K151" t="s">
        <v>31</v>
      </c>
      <c r="L151">
        <v>10000000</v>
      </c>
      <c r="M151">
        <v>12850276</v>
      </c>
      <c r="N151" t="s">
        <v>75</v>
      </c>
      <c r="O151" t="s">
        <v>475</v>
      </c>
    </row>
    <row r="152" spans="1:15" x14ac:dyDescent="0.25">
      <c r="A152" t="s">
        <v>817</v>
      </c>
      <c r="B152" t="s">
        <v>35</v>
      </c>
      <c r="C152" t="s">
        <v>17</v>
      </c>
      <c r="D152">
        <v>1981</v>
      </c>
      <c r="E152" t="s">
        <v>645</v>
      </c>
      <c r="F152">
        <v>6.1</v>
      </c>
      <c r="G152">
        <v>4900</v>
      </c>
      <c r="H152" t="s">
        <v>818</v>
      </c>
      <c r="I152" t="s">
        <v>818</v>
      </c>
      <c r="J152" t="s">
        <v>819</v>
      </c>
      <c r="K152" t="s">
        <v>31</v>
      </c>
      <c r="L152">
        <v>8000000</v>
      </c>
      <c r="N152" t="s">
        <v>548</v>
      </c>
      <c r="O152" t="s">
        <v>402</v>
      </c>
    </row>
    <row r="153" spans="1:15" x14ac:dyDescent="0.25">
      <c r="A153" t="s">
        <v>820</v>
      </c>
      <c r="B153" t="s">
        <v>16</v>
      </c>
      <c r="C153" t="s">
        <v>36</v>
      </c>
      <c r="D153">
        <v>1981</v>
      </c>
      <c r="E153" t="s">
        <v>577</v>
      </c>
      <c r="F153">
        <v>6.4</v>
      </c>
      <c r="G153">
        <v>18000</v>
      </c>
      <c r="H153" t="s">
        <v>821</v>
      </c>
      <c r="I153" t="s">
        <v>507</v>
      </c>
      <c r="J153" t="s">
        <v>822</v>
      </c>
      <c r="K153" t="s">
        <v>31</v>
      </c>
      <c r="L153">
        <v>5000000</v>
      </c>
      <c r="M153">
        <v>19905359</v>
      </c>
      <c r="N153" t="s">
        <v>67</v>
      </c>
      <c r="O153" t="s">
        <v>291</v>
      </c>
    </row>
    <row r="154" spans="1:15" x14ac:dyDescent="0.25">
      <c r="A154" t="s">
        <v>823</v>
      </c>
      <c r="B154" t="s">
        <v>16</v>
      </c>
      <c r="C154" t="s">
        <v>44</v>
      </c>
      <c r="D154">
        <v>1981</v>
      </c>
      <c r="E154" t="s">
        <v>824</v>
      </c>
      <c r="F154">
        <v>6.2</v>
      </c>
      <c r="G154">
        <v>7100</v>
      </c>
      <c r="H154" t="s">
        <v>298</v>
      </c>
      <c r="I154" t="s">
        <v>298</v>
      </c>
      <c r="J154" t="s">
        <v>299</v>
      </c>
      <c r="K154" t="s">
        <v>31</v>
      </c>
      <c r="L154">
        <v>0</v>
      </c>
      <c r="M154">
        <v>37000000</v>
      </c>
      <c r="N154" t="s">
        <v>825</v>
      </c>
      <c r="O154" t="s">
        <v>48</v>
      </c>
    </row>
    <row r="155" spans="1:15" x14ac:dyDescent="0.25">
      <c r="A155" t="s">
        <v>826</v>
      </c>
      <c r="B155" t="s">
        <v>16</v>
      </c>
      <c r="C155" t="s">
        <v>36</v>
      </c>
      <c r="D155">
        <v>1981</v>
      </c>
      <c r="E155" t="s">
        <v>677</v>
      </c>
      <c r="F155">
        <v>6.3</v>
      </c>
      <c r="G155">
        <v>5600</v>
      </c>
      <c r="H155" t="s">
        <v>225</v>
      </c>
      <c r="I155" t="s">
        <v>827</v>
      </c>
      <c r="J155" t="s">
        <v>225</v>
      </c>
      <c r="K155" t="s">
        <v>31</v>
      </c>
      <c r="L155">
        <v>0</v>
      </c>
      <c r="M155">
        <v>35610100</v>
      </c>
      <c r="N155" t="s">
        <v>828</v>
      </c>
      <c r="O155" t="s">
        <v>747</v>
      </c>
    </row>
    <row r="156" spans="1:15" x14ac:dyDescent="0.25">
      <c r="A156" t="s">
        <v>829</v>
      </c>
      <c r="B156" t="s">
        <v>16</v>
      </c>
      <c r="C156" t="s">
        <v>44</v>
      </c>
      <c r="D156">
        <v>1981</v>
      </c>
      <c r="E156" t="s">
        <v>677</v>
      </c>
      <c r="F156">
        <v>5.6</v>
      </c>
      <c r="G156">
        <v>7600</v>
      </c>
      <c r="H156" t="s">
        <v>830</v>
      </c>
      <c r="I156" t="s">
        <v>831</v>
      </c>
      <c r="J156" t="s">
        <v>66</v>
      </c>
      <c r="K156" t="s">
        <v>31</v>
      </c>
      <c r="L156">
        <v>8500000</v>
      </c>
      <c r="M156">
        <v>29916207</v>
      </c>
      <c r="N156" t="s">
        <v>32</v>
      </c>
      <c r="O156" t="s">
        <v>313</v>
      </c>
    </row>
    <row r="157" spans="1:15" x14ac:dyDescent="0.25">
      <c r="A157" t="s">
        <v>832</v>
      </c>
      <c r="B157" t="s">
        <v>16</v>
      </c>
      <c r="C157" t="s">
        <v>44</v>
      </c>
      <c r="D157">
        <v>1981</v>
      </c>
      <c r="E157" t="s">
        <v>833</v>
      </c>
      <c r="F157">
        <v>5.9</v>
      </c>
      <c r="G157">
        <v>1300</v>
      </c>
      <c r="H157" t="s">
        <v>274</v>
      </c>
      <c r="I157" t="s">
        <v>834</v>
      </c>
      <c r="J157" t="s">
        <v>835</v>
      </c>
      <c r="K157" t="s">
        <v>277</v>
      </c>
      <c r="L157">
        <v>0</v>
      </c>
      <c r="M157">
        <v>237000</v>
      </c>
      <c r="N157" t="s">
        <v>836</v>
      </c>
      <c r="O157" t="s">
        <v>633</v>
      </c>
    </row>
    <row r="158" spans="1:15" x14ac:dyDescent="0.25">
      <c r="A158" t="s">
        <v>837</v>
      </c>
      <c r="B158" t="s">
        <v>16</v>
      </c>
      <c r="C158" t="s">
        <v>838</v>
      </c>
      <c r="D158">
        <v>1981</v>
      </c>
      <c r="E158" t="s">
        <v>570</v>
      </c>
      <c r="F158">
        <v>7.1</v>
      </c>
      <c r="G158">
        <v>9900</v>
      </c>
      <c r="H158" t="s">
        <v>839</v>
      </c>
      <c r="I158" t="s">
        <v>840</v>
      </c>
      <c r="J158" t="s">
        <v>115</v>
      </c>
      <c r="K158" t="s">
        <v>22</v>
      </c>
      <c r="L158">
        <v>0</v>
      </c>
      <c r="M158">
        <v>17583634</v>
      </c>
      <c r="N158" t="s">
        <v>425</v>
      </c>
      <c r="O158" t="s">
        <v>450</v>
      </c>
    </row>
    <row r="159" spans="1:15" x14ac:dyDescent="0.25">
      <c r="A159" t="s">
        <v>841</v>
      </c>
      <c r="B159" t="s">
        <v>16</v>
      </c>
      <c r="C159" t="s">
        <v>57</v>
      </c>
      <c r="D159">
        <v>1981</v>
      </c>
      <c r="E159" t="s">
        <v>570</v>
      </c>
      <c r="F159">
        <v>6.3</v>
      </c>
      <c r="G159">
        <v>9400</v>
      </c>
      <c r="H159" t="s">
        <v>842</v>
      </c>
      <c r="I159" t="s">
        <v>843</v>
      </c>
      <c r="J159" t="s">
        <v>819</v>
      </c>
      <c r="K159" t="s">
        <v>31</v>
      </c>
      <c r="L159">
        <v>17000000</v>
      </c>
      <c r="M159">
        <v>10626725</v>
      </c>
      <c r="N159" t="s">
        <v>54</v>
      </c>
      <c r="O159" t="s">
        <v>198</v>
      </c>
    </row>
    <row r="160" spans="1:15" x14ac:dyDescent="0.25">
      <c r="A160" t="s">
        <v>844</v>
      </c>
      <c r="B160" t="s">
        <v>16</v>
      </c>
      <c r="C160" t="s">
        <v>44</v>
      </c>
      <c r="D160">
        <v>1981</v>
      </c>
      <c r="E160" t="s">
        <v>845</v>
      </c>
      <c r="F160">
        <v>5.5</v>
      </c>
      <c r="G160">
        <v>4400</v>
      </c>
      <c r="H160" t="s">
        <v>846</v>
      </c>
      <c r="I160" t="s">
        <v>846</v>
      </c>
      <c r="J160" t="s">
        <v>847</v>
      </c>
      <c r="K160" t="s">
        <v>31</v>
      </c>
      <c r="L160">
        <v>0</v>
      </c>
      <c r="M160">
        <v>5165432</v>
      </c>
      <c r="N160" t="s">
        <v>848</v>
      </c>
      <c r="O160" t="s">
        <v>420</v>
      </c>
    </row>
    <row r="161" spans="1:15" x14ac:dyDescent="0.25">
      <c r="A161" t="s">
        <v>849</v>
      </c>
      <c r="B161" t="s">
        <v>16</v>
      </c>
      <c r="C161" t="s">
        <v>117</v>
      </c>
      <c r="D161">
        <v>1981</v>
      </c>
      <c r="E161" t="s">
        <v>850</v>
      </c>
      <c r="F161">
        <v>7.5</v>
      </c>
      <c r="G161">
        <v>7600</v>
      </c>
      <c r="H161" t="s">
        <v>447</v>
      </c>
      <c r="I161" t="s">
        <v>448</v>
      </c>
      <c r="J161" t="s">
        <v>529</v>
      </c>
      <c r="K161" t="s">
        <v>31</v>
      </c>
      <c r="L161">
        <v>8600000</v>
      </c>
      <c r="M161">
        <v>8124257</v>
      </c>
      <c r="N161" t="s">
        <v>54</v>
      </c>
      <c r="O161" t="s">
        <v>851</v>
      </c>
    </row>
    <row r="162" spans="1:15" x14ac:dyDescent="0.25">
      <c r="A162" t="s">
        <v>852</v>
      </c>
      <c r="B162" t="s">
        <v>16</v>
      </c>
      <c r="C162" t="s">
        <v>17</v>
      </c>
      <c r="D162">
        <v>1981</v>
      </c>
      <c r="E162" t="s">
        <v>158</v>
      </c>
      <c r="F162">
        <v>5.5</v>
      </c>
      <c r="G162">
        <v>5700</v>
      </c>
      <c r="H162" t="s">
        <v>853</v>
      </c>
      <c r="I162" t="s">
        <v>854</v>
      </c>
      <c r="J162" t="s">
        <v>119</v>
      </c>
      <c r="K162" t="s">
        <v>31</v>
      </c>
      <c r="L162">
        <v>0</v>
      </c>
      <c r="M162">
        <v>2447576</v>
      </c>
      <c r="N162" t="s">
        <v>54</v>
      </c>
      <c r="O162" t="s">
        <v>33</v>
      </c>
    </row>
    <row r="163" spans="1:15" x14ac:dyDescent="0.25">
      <c r="A163" t="s">
        <v>855</v>
      </c>
      <c r="B163" t="s">
        <v>35</v>
      </c>
      <c r="C163" t="s">
        <v>44</v>
      </c>
      <c r="D163">
        <v>1981</v>
      </c>
      <c r="E163" t="s">
        <v>856</v>
      </c>
      <c r="F163">
        <v>6.2</v>
      </c>
      <c r="G163">
        <v>4800</v>
      </c>
      <c r="H163" t="s">
        <v>261</v>
      </c>
      <c r="I163" t="s">
        <v>544</v>
      </c>
      <c r="J163" t="s">
        <v>66</v>
      </c>
      <c r="K163" t="s">
        <v>31</v>
      </c>
      <c r="L163">
        <v>0</v>
      </c>
      <c r="M163">
        <v>15578237</v>
      </c>
      <c r="N163" t="s">
        <v>67</v>
      </c>
      <c r="O163" t="s">
        <v>127</v>
      </c>
    </row>
    <row r="164" spans="1:15" x14ac:dyDescent="0.25">
      <c r="A164" t="s">
        <v>857</v>
      </c>
      <c r="B164" t="s">
        <v>16</v>
      </c>
      <c r="C164" t="s">
        <v>858</v>
      </c>
      <c r="D164">
        <v>1981</v>
      </c>
      <c r="E164" t="s">
        <v>859</v>
      </c>
      <c r="F164">
        <v>7.2</v>
      </c>
      <c r="G164">
        <v>12000</v>
      </c>
      <c r="H164" t="s">
        <v>860</v>
      </c>
      <c r="I164" t="s">
        <v>861</v>
      </c>
      <c r="J164" t="s">
        <v>862</v>
      </c>
      <c r="K164" t="s">
        <v>498</v>
      </c>
      <c r="L164">
        <v>0</v>
      </c>
      <c r="M164">
        <v>110014</v>
      </c>
      <c r="N164" t="s">
        <v>863</v>
      </c>
      <c r="O164" t="s">
        <v>208</v>
      </c>
    </row>
    <row r="165" spans="1:15" x14ac:dyDescent="0.25">
      <c r="A165" t="s">
        <v>864</v>
      </c>
      <c r="B165" t="s">
        <v>16</v>
      </c>
      <c r="C165" t="s">
        <v>57</v>
      </c>
      <c r="D165">
        <v>1981</v>
      </c>
      <c r="E165" t="s">
        <v>865</v>
      </c>
      <c r="F165">
        <v>5.8</v>
      </c>
      <c r="G165">
        <v>2600</v>
      </c>
      <c r="H165" t="s">
        <v>412</v>
      </c>
      <c r="I165" t="s">
        <v>866</v>
      </c>
      <c r="J165" t="s">
        <v>867</v>
      </c>
      <c r="K165" t="s">
        <v>22</v>
      </c>
      <c r="L165">
        <v>0</v>
      </c>
      <c r="M165">
        <v>5229643</v>
      </c>
      <c r="N165" t="s">
        <v>868</v>
      </c>
      <c r="O165" t="s">
        <v>221</v>
      </c>
    </row>
    <row r="166" spans="1:15" x14ac:dyDescent="0.25">
      <c r="A166" t="s">
        <v>869</v>
      </c>
      <c r="B166" t="s">
        <v>16</v>
      </c>
      <c r="C166" t="s">
        <v>117</v>
      </c>
      <c r="D166">
        <v>1981</v>
      </c>
      <c r="E166" t="s">
        <v>870</v>
      </c>
      <c r="F166">
        <v>6.7</v>
      </c>
      <c r="G166">
        <v>5800</v>
      </c>
      <c r="H166" t="s">
        <v>395</v>
      </c>
      <c r="I166" t="s">
        <v>871</v>
      </c>
      <c r="J166" t="s">
        <v>352</v>
      </c>
      <c r="K166" t="s">
        <v>31</v>
      </c>
      <c r="L166">
        <v>0</v>
      </c>
      <c r="M166">
        <v>29200000</v>
      </c>
      <c r="N166" t="s">
        <v>491</v>
      </c>
      <c r="O166" t="s">
        <v>675</v>
      </c>
    </row>
    <row r="167" spans="1:15" x14ac:dyDescent="0.25">
      <c r="A167" t="s">
        <v>872</v>
      </c>
      <c r="B167" t="s">
        <v>16</v>
      </c>
      <c r="C167" t="s">
        <v>57</v>
      </c>
      <c r="D167">
        <v>1981</v>
      </c>
      <c r="E167" t="s">
        <v>609</v>
      </c>
      <c r="F167">
        <v>6</v>
      </c>
      <c r="G167">
        <v>2400</v>
      </c>
      <c r="H167" t="s">
        <v>873</v>
      </c>
      <c r="I167" t="s">
        <v>631</v>
      </c>
      <c r="J167" t="s">
        <v>874</v>
      </c>
      <c r="K167" t="s">
        <v>31</v>
      </c>
      <c r="L167">
        <v>800000</v>
      </c>
      <c r="M167">
        <v>1118634</v>
      </c>
      <c r="N167" t="s">
        <v>632</v>
      </c>
      <c r="O167" t="s">
        <v>271</v>
      </c>
    </row>
    <row r="168" spans="1:15" x14ac:dyDescent="0.25">
      <c r="A168" t="s">
        <v>875</v>
      </c>
      <c r="B168" t="s">
        <v>35</v>
      </c>
      <c r="C168" t="s">
        <v>36</v>
      </c>
      <c r="D168">
        <v>1981</v>
      </c>
      <c r="E168" t="s">
        <v>615</v>
      </c>
      <c r="F168">
        <v>6.2</v>
      </c>
      <c r="G168">
        <v>4100</v>
      </c>
      <c r="H168" t="s">
        <v>876</v>
      </c>
      <c r="I168" t="s">
        <v>877</v>
      </c>
      <c r="J168" t="s">
        <v>878</v>
      </c>
      <c r="K168" t="s">
        <v>31</v>
      </c>
      <c r="L168">
        <v>0</v>
      </c>
      <c r="N168" t="s">
        <v>285</v>
      </c>
      <c r="O168" t="s">
        <v>402</v>
      </c>
    </row>
    <row r="169" spans="1:15" x14ac:dyDescent="0.25">
      <c r="A169" t="s">
        <v>879</v>
      </c>
      <c r="B169" t="s">
        <v>35</v>
      </c>
      <c r="C169" t="s">
        <v>44</v>
      </c>
      <c r="D169">
        <v>1981</v>
      </c>
      <c r="E169" t="s">
        <v>686</v>
      </c>
      <c r="F169">
        <v>5.4</v>
      </c>
      <c r="G169">
        <v>2600</v>
      </c>
      <c r="H169" t="s">
        <v>880</v>
      </c>
      <c r="I169" t="s">
        <v>881</v>
      </c>
      <c r="J169" t="s">
        <v>53</v>
      </c>
      <c r="K169" t="s">
        <v>31</v>
      </c>
      <c r="L169">
        <v>20000000</v>
      </c>
      <c r="M169">
        <v>18826490</v>
      </c>
      <c r="N169" t="s">
        <v>882</v>
      </c>
      <c r="O169" t="s">
        <v>55</v>
      </c>
    </row>
    <row r="170" spans="1:15" x14ac:dyDescent="0.25">
      <c r="A170" t="s">
        <v>883</v>
      </c>
      <c r="B170" t="s">
        <v>35</v>
      </c>
      <c r="C170" t="s">
        <v>44</v>
      </c>
      <c r="D170">
        <v>1981</v>
      </c>
      <c r="E170" t="s">
        <v>733</v>
      </c>
      <c r="F170">
        <v>5.6</v>
      </c>
      <c r="G170">
        <v>2600</v>
      </c>
      <c r="H170" t="s">
        <v>884</v>
      </c>
      <c r="I170" t="s">
        <v>885</v>
      </c>
      <c r="J170" t="s">
        <v>886</v>
      </c>
      <c r="K170" t="s">
        <v>31</v>
      </c>
      <c r="L170">
        <v>6000000</v>
      </c>
      <c r="M170">
        <v>9566593</v>
      </c>
      <c r="N170" t="s">
        <v>887</v>
      </c>
      <c r="O170" t="s">
        <v>221</v>
      </c>
    </row>
    <row r="171" spans="1:15" x14ac:dyDescent="0.25">
      <c r="A171" t="s">
        <v>888</v>
      </c>
      <c r="B171" t="s">
        <v>35</v>
      </c>
      <c r="C171" t="s">
        <v>44</v>
      </c>
      <c r="D171">
        <v>1981</v>
      </c>
      <c r="E171" t="s">
        <v>889</v>
      </c>
      <c r="F171">
        <v>5.5</v>
      </c>
      <c r="G171">
        <v>4500</v>
      </c>
      <c r="H171" t="s">
        <v>890</v>
      </c>
      <c r="I171" t="s">
        <v>124</v>
      </c>
      <c r="J171" t="s">
        <v>891</v>
      </c>
      <c r="K171" t="s">
        <v>31</v>
      </c>
      <c r="L171">
        <v>0</v>
      </c>
      <c r="M171">
        <v>20259961</v>
      </c>
      <c r="N171" t="s">
        <v>892</v>
      </c>
      <c r="O171" t="s">
        <v>48</v>
      </c>
    </row>
    <row r="172" spans="1:15" x14ac:dyDescent="0.25">
      <c r="A172" t="s">
        <v>893</v>
      </c>
      <c r="B172" t="s">
        <v>35</v>
      </c>
      <c r="C172" t="s">
        <v>17</v>
      </c>
      <c r="D172">
        <v>1981</v>
      </c>
      <c r="E172" t="s">
        <v>824</v>
      </c>
      <c r="F172">
        <v>6</v>
      </c>
      <c r="G172">
        <v>891</v>
      </c>
      <c r="H172" t="s">
        <v>189</v>
      </c>
      <c r="I172" t="s">
        <v>894</v>
      </c>
      <c r="J172" t="s">
        <v>895</v>
      </c>
      <c r="K172" t="s">
        <v>31</v>
      </c>
      <c r="L172">
        <v>0</v>
      </c>
      <c r="M172">
        <v>14923752</v>
      </c>
      <c r="N172" t="s">
        <v>896</v>
      </c>
      <c r="O172" t="s">
        <v>450</v>
      </c>
    </row>
    <row r="173" spans="1:15" x14ac:dyDescent="0.25">
      <c r="A173" t="s">
        <v>897</v>
      </c>
      <c r="B173" t="s">
        <v>16</v>
      </c>
      <c r="C173" t="s">
        <v>17</v>
      </c>
      <c r="D173">
        <v>1981</v>
      </c>
      <c r="E173" t="s">
        <v>898</v>
      </c>
      <c r="F173">
        <v>6.3</v>
      </c>
      <c r="G173">
        <v>1300</v>
      </c>
      <c r="H173" t="s">
        <v>899</v>
      </c>
      <c r="I173" t="s">
        <v>900</v>
      </c>
      <c r="J173" t="s">
        <v>603</v>
      </c>
      <c r="K173" t="s">
        <v>22</v>
      </c>
      <c r="L173">
        <v>0</v>
      </c>
      <c r="M173">
        <v>12042</v>
      </c>
      <c r="N173" t="s">
        <v>901</v>
      </c>
      <c r="O173" t="s">
        <v>253</v>
      </c>
    </row>
    <row r="174" spans="1:15" x14ac:dyDescent="0.25">
      <c r="A174" t="s">
        <v>902</v>
      </c>
      <c r="B174" t="s">
        <v>16</v>
      </c>
      <c r="C174" t="s">
        <v>57</v>
      </c>
      <c r="D174">
        <v>1981</v>
      </c>
      <c r="E174" t="s">
        <v>629</v>
      </c>
      <c r="F174">
        <v>4.9000000000000004</v>
      </c>
      <c r="G174">
        <v>3600</v>
      </c>
      <c r="H174" t="s">
        <v>903</v>
      </c>
      <c r="I174" t="s">
        <v>904</v>
      </c>
      <c r="J174" t="s">
        <v>905</v>
      </c>
      <c r="K174" t="s">
        <v>31</v>
      </c>
      <c r="L174">
        <v>250000</v>
      </c>
      <c r="N174" t="s">
        <v>906</v>
      </c>
      <c r="O174" t="s">
        <v>175</v>
      </c>
    </row>
    <row r="175" spans="1:15" x14ac:dyDescent="0.25">
      <c r="A175" t="s">
        <v>907</v>
      </c>
      <c r="B175" t="s">
        <v>35</v>
      </c>
      <c r="C175" t="s">
        <v>44</v>
      </c>
      <c r="D175">
        <v>1981</v>
      </c>
      <c r="E175" t="s">
        <v>650</v>
      </c>
      <c r="F175">
        <v>5.0999999999999996</v>
      </c>
      <c r="G175">
        <v>4900</v>
      </c>
      <c r="H175" t="s">
        <v>908</v>
      </c>
      <c r="I175" t="s">
        <v>908</v>
      </c>
      <c r="J175" t="s">
        <v>53</v>
      </c>
      <c r="K175" t="s">
        <v>31</v>
      </c>
      <c r="L175">
        <v>8000000</v>
      </c>
      <c r="M175">
        <v>26154211</v>
      </c>
      <c r="N175" t="s">
        <v>202</v>
      </c>
      <c r="O175" t="s">
        <v>402</v>
      </c>
    </row>
    <row r="176" spans="1:15" x14ac:dyDescent="0.25">
      <c r="A176" t="s">
        <v>909</v>
      </c>
      <c r="B176" t="s">
        <v>16</v>
      </c>
      <c r="C176" t="s">
        <v>17</v>
      </c>
      <c r="D176">
        <v>1981</v>
      </c>
      <c r="E176" t="s">
        <v>910</v>
      </c>
      <c r="F176">
        <v>6.5</v>
      </c>
      <c r="G176">
        <v>5300</v>
      </c>
      <c r="H176" t="s">
        <v>911</v>
      </c>
      <c r="I176" t="s">
        <v>912</v>
      </c>
      <c r="J176" t="s">
        <v>913</v>
      </c>
      <c r="K176" t="s">
        <v>31</v>
      </c>
      <c r="L176">
        <v>22000000</v>
      </c>
      <c r="M176">
        <v>9171289</v>
      </c>
      <c r="N176" t="s">
        <v>132</v>
      </c>
      <c r="O176" t="s">
        <v>475</v>
      </c>
    </row>
    <row r="177" spans="1:15" x14ac:dyDescent="0.25">
      <c r="A177" t="s">
        <v>914</v>
      </c>
      <c r="B177" t="s">
        <v>16</v>
      </c>
      <c r="C177" t="s">
        <v>431</v>
      </c>
      <c r="D177">
        <v>1981</v>
      </c>
      <c r="E177" t="s">
        <v>759</v>
      </c>
      <c r="F177">
        <v>7.2</v>
      </c>
      <c r="G177">
        <v>4400</v>
      </c>
      <c r="H177" t="s">
        <v>915</v>
      </c>
      <c r="I177" t="s">
        <v>916</v>
      </c>
      <c r="J177" t="s">
        <v>917</v>
      </c>
      <c r="K177" t="s">
        <v>31</v>
      </c>
      <c r="L177">
        <v>1500000</v>
      </c>
      <c r="N177" t="s">
        <v>918</v>
      </c>
      <c r="O177" t="s">
        <v>175</v>
      </c>
    </row>
    <row r="178" spans="1:15" x14ac:dyDescent="0.25">
      <c r="A178" t="s">
        <v>919</v>
      </c>
      <c r="B178" t="s">
        <v>35</v>
      </c>
      <c r="C178" t="s">
        <v>36</v>
      </c>
      <c r="D178">
        <v>1981</v>
      </c>
      <c r="E178" t="s">
        <v>626</v>
      </c>
      <c r="F178">
        <v>5.0999999999999996</v>
      </c>
      <c r="G178">
        <v>2000</v>
      </c>
      <c r="H178" t="s">
        <v>920</v>
      </c>
      <c r="I178" t="s">
        <v>921</v>
      </c>
      <c r="J178" t="s">
        <v>922</v>
      </c>
      <c r="K178" t="s">
        <v>31</v>
      </c>
      <c r="L178">
        <v>18000000</v>
      </c>
      <c r="M178">
        <v>12617845</v>
      </c>
      <c r="N178" t="s">
        <v>923</v>
      </c>
      <c r="O178" t="s">
        <v>55</v>
      </c>
    </row>
    <row r="179" spans="1:15" x14ac:dyDescent="0.25">
      <c r="A179" t="s">
        <v>924</v>
      </c>
      <c r="B179" t="s">
        <v>35</v>
      </c>
      <c r="C179" t="s">
        <v>26</v>
      </c>
      <c r="D179">
        <v>1981</v>
      </c>
      <c r="E179" t="s">
        <v>788</v>
      </c>
      <c r="F179">
        <v>5.2</v>
      </c>
      <c r="G179">
        <v>1300</v>
      </c>
      <c r="H179" t="s">
        <v>925</v>
      </c>
      <c r="I179" t="s">
        <v>926</v>
      </c>
      <c r="J179" t="s">
        <v>927</v>
      </c>
      <c r="K179" t="s">
        <v>22</v>
      </c>
      <c r="L179">
        <v>14000000</v>
      </c>
      <c r="M179">
        <v>2022771</v>
      </c>
      <c r="N179" t="s">
        <v>54</v>
      </c>
      <c r="O179" t="s">
        <v>575</v>
      </c>
    </row>
    <row r="180" spans="1:15" x14ac:dyDescent="0.25">
      <c r="A180" t="s">
        <v>928</v>
      </c>
      <c r="B180" t="s">
        <v>16</v>
      </c>
      <c r="C180" t="s">
        <v>57</v>
      </c>
      <c r="D180">
        <v>1981</v>
      </c>
      <c r="E180" t="s">
        <v>929</v>
      </c>
      <c r="F180">
        <v>5.6</v>
      </c>
      <c r="G180">
        <v>2400</v>
      </c>
      <c r="H180" t="s">
        <v>930</v>
      </c>
      <c r="I180" t="s">
        <v>931</v>
      </c>
      <c r="J180" t="s">
        <v>932</v>
      </c>
      <c r="K180" t="s">
        <v>31</v>
      </c>
      <c r="L180">
        <v>0</v>
      </c>
      <c r="M180">
        <v>1169875</v>
      </c>
      <c r="N180" t="s">
        <v>933</v>
      </c>
      <c r="O180" t="s">
        <v>48</v>
      </c>
    </row>
    <row r="181" spans="1:15" x14ac:dyDescent="0.25">
      <c r="A181" t="s">
        <v>934</v>
      </c>
      <c r="B181" t="s">
        <v>16</v>
      </c>
      <c r="C181" t="s">
        <v>36</v>
      </c>
      <c r="D181">
        <v>1981</v>
      </c>
      <c r="E181" t="s">
        <v>754</v>
      </c>
      <c r="F181">
        <v>5.5</v>
      </c>
      <c r="G181">
        <v>3600</v>
      </c>
      <c r="H181" t="s">
        <v>935</v>
      </c>
      <c r="I181" t="s">
        <v>936</v>
      </c>
      <c r="J181" t="s">
        <v>363</v>
      </c>
      <c r="K181" t="s">
        <v>31</v>
      </c>
      <c r="L181">
        <v>3800000</v>
      </c>
      <c r="N181" t="s">
        <v>937</v>
      </c>
      <c r="O181" t="s">
        <v>444</v>
      </c>
    </row>
    <row r="182" spans="1:15" x14ac:dyDescent="0.25">
      <c r="A182" t="s">
        <v>938</v>
      </c>
      <c r="B182" t="s">
        <v>16</v>
      </c>
      <c r="C182" t="s">
        <v>17</v>
      </c>
      <c r="D182">
        <v>1981</v>
      </c>
      <c r="E182" t="s">
        <v>910</v>
      </c>
      <c r="F182">
        <v>6.8</v>
      </c>
      <c r="G182">
        <v>1100</v>
      </c>
      <c r="H182" t="s">
        <v>939</v>
      </c>
      <c r="I182" t="s">
        <v>939</v>
      </c>
      <c r="J182" t="s">
        <v>940</v>
      </c>
      <c r="K182" t="s">
        <v>31</v>
      </c>
      <c r="L182">
        <v>2700000</v>
      </c>
      <c r="M182">
        <v>3256082</v>
      </c>
      <c r="N182" t="s">
        <v>67</v>
      </c>
      <c r="O182" t="s">
        <v>127</v>
      </c>
    </row>
    <row r="183" spans="1:15" x14ac:dyDescent="0.25">
      <c r="A183" t="s">
        <v>941</v>
      </c>
      <c r="B183" t="s">
        <v>16</v>
      </c>
      <c r="C183" t="s">
        <v>17</v>
      </c>
      <c r="D183">
        <v>1981</v>
      </c>
      <c r="E183" t="s">
        <v>266</v>
      </c>
      <c r="F183">
        <v>5.9</v>
      </c>
      <c r="G183">
        <v>1600</v>
      </c>
      <c r="H183" t="s">
        <v>942</v>
      </c>
      <c r="I183" t="s">
        <v>943</v>
      </c>
      <c r="J183" t="s">
        <v>944</v>
      </c>
      <c r="K183" t="s">
        <v>31</v>
      </c>
      <c r="L183">
        <v>0</v>
      </c>
      <c r="M183">
        <v>14492125</v>
      </c>
      <c r="N183" t="s">
        <v>945</v>
      </c>
      <c r="O183" t="s">
        <v>208</v>
      </c>
    </row>
    <row r="184" spans="1:15" x14ac:dyDescent="0.25">
      <c r="A184" t="s">
        <v>946</v>
      </c>
      <c r="B184" t="s">
        <v>16</v>
      </c>
      <c r="C184" t="s">
        <v>44</v>
      </c>
      <c r="D184">
        <v>1981</v>
      </c>
      <c r="E184" t="s">
        <v>947</v>
      </c>
      <c r="F184">
        <v>6.5</v>
      </c>
      <c r="G184">
        <v>4500</v>
      </c>
      <c r="H184" t="s">
        <v>948</v>
      </c>
      <c r="I184" t="s">
        <v>949</v>
      </c>
      <c r="J184" t="s">
        <v>950</v>
      </c>
      <c r="K184" t="s">
        <v>31</v>
      </c>
      <c r="L184">
        <v>10000000</v>
      </c>
      <c r="M184">
        <v>7258543</v>
      </c>
      <c r="N184" t="s">
        <v>951</v>
      </c>
      <c r="O184" t="s">
        <v>175</v>
      </c>
    </row>
    <row r="185" spans="1:15" x14ac:dyDescent="0.25">
      <c r="A185" t="s">
        <v>952</v>
      </c>
      <c r="B185" t="s">
        <v>16</v>
      </c>
      <c r="C185" t="s">
        <v>44</v>
      </c>
      <c r="D185">
        <v>1981</v>
      </c>
      <c r="E185" t="s">
        <v>626</v>
      </c>
      <c r="F185">
        <v>6.1</v>
      </c>
      <c r="G185">
        <v>2900</v>
      </c>
      <c r="H185" t="s">
        <v>953</v>
      </c>
      <c r="I185" t="s">
        <v>954</v>
      </c>
      <c r="J185" t="s">
        <v>955</v>
      </c>
      <c r="K185" t="s">
        <v>31</v>
      </c>
      <c r="L185">
        <v>11000000</v>
      </c>
      <c r="M185">
        <v>31261269</v>
      </c>
      <c r="N185" t="s">
        <v>67</v>
      </c>
      <c r="O185" t="s">
        <v>313</v>
      </c>
    </row>
    <row r="186" spans="1:15" x14ac:dyDescent="0.25">
      <c r="A186" t="s">
        <v>956</v>
      </c>
      <c r="B186" t="s">
        <v>16</v>
      </c>
      <c r="C186" t="s">
        <v>44</v>
      </c>
      <c r="D186">
        <v>1981</v>
      </c>
      <c r="E186" t="s">
        <v>794</v>
      </c>
      <c r="F186">
        <v>7</v>
      </c>
      <c r="G186">
        <v>3600</v>
      </c>
      <c r="H186" t="s">
        <v>957</v>
      </c>
      <c r="I186" t="s">
        <v>957</v>
      </c>
      <c r="J186" t="s">
        <v>957</v>
      </c>
      <c r="K186" t="s">
        <v>31</v>
      </c>
      <c r="L186">
        <v>0</v>
      </c>
      <c r="M186">
        <v>2863642</v>
      </c>
      <c r="N186" t="s">
        <v>32</v>
      </c>
      <c r="O186" t="s">
        <v>402</v>
      </c>
    </row>
    <row r="187" spans="1:15" x14ac:dyDescent="0.25">
      <c r="A187" t="s">
        <v>958</v>
      </c>
      <c r="B187" t="s">
        <v>35</v>
      </c>
      <c r="C187" t="s">
        <v>44</v>
      </c>
      <c r="D187">
        <v>1981</v>
      </c>
      <c r="E187" t="s">
        <v>677</v>
      </c>
      <c r="F187">
        <v>4.3</v>
      </c>
      <c r="G187">
        <v>1300</v>
      </c>
      <c r="H187" t="s">
        <v>959</v>
      </c>
      <c r="I187" t="s">
        <v>960</v>
      </c>
      <c r="J187" t="s">
        <v>961</v>
      </c>
      <c r="K187" t="s">
        <v>31</v>
      </c>
      <c r="L187">
        <v>12000000</v>
      </c>
      <c r="M187">
        <v>2154696</v>
      </c>
      <c r="N187" t="s">
        <v>67</v>
      </c>
      <c r="O187" t="s">
        <v>962</v>
      </c>
    </row>
    <row r="188" spans="1:15" x14ac:dyDescent="0.25">
      <c r="A188" t="s">
        <v>963</v>
      </c>
      <c r="B188" t="s">
        <v>16</v>
      </c>
      <c r="C188" t="s">
        <v>26</v>
      </c>
      <c r="D188">
        <v>1981</v>
      </c>
      <c r="E188" t="s">
        <v>794</v>
      </c>
      <c r="F188">
        <v>5.6</v>
      </c>
      <c r="G188">
        <v>829</v>
      </c>
      <c r="H188" t="s">
        <v>964</v>
      </c>
      <c r="I188" t="s">
        <v>965</v>
      </c>
      <c r="J188" t="s">
        <v>966</v>
      </c>
      <c r="K188" t="s">
        <v>31</v>
      </c>
      <c r="L188">
        <v>0</v>
      </c>
      <c r="M188">
        <v>11809387</v>
      </c>
      <c r="N188" t="s">
        <v>967</v>
      </c>
      <c r="O188" t="s">
        <v>313</v>
      </c>
    </row>
    <row r="189" spans="1:15" x14ac:dyDescent="0.25">
      <c r="A189" t="s">
        <v>968</v>
      </c>
      <c r="B189" t="s">
        <v>35</v>
      </c>
      <c r="C189" t="s">
        <v>44</v>
      </c>
      <c r="D189">
        <v>1981</v>
      </c>
      <c r="E189" t="s">
        <v>969</v>
      </c>
      <c r="F189">
        <v>5</v>
      </c>
      <c r="G189">
        <v>761</v>
      </c>
      <c r="H189" t="s">
        <v>970</v>
      </c>
      <c r="I189" t="s">
        <v>971</v>
      </c>
      <c r="J189" t="s">
        <v>46</v>
      </c>
      <c r="K189" t="s">
        <v>31</v>
      </c>
      <c r="L189">
        <v>3500000</v>
      </c>
      <c r="M189">
        <v>17569027</v>
      </c>
      <c r="N189" t="s">
        <v>771</v>
      </c>
      <c r="O189" t="s">
        <v>90</v>
      </c>
    </row>
    <row r="190" spans="1:15" x14ac:dyDescent="0.25">
      <c r="A190" t="s">
        <v>972</v>
      </c>
      <c r="B190" t="s">
        <v>16</v>
      </c>
      <c r="C190" t="s">
        <v>17</v>
      </c>
      <c r="D190">
        <v>1981</v>
      </c>
      <c r="E190" t="s">
        <v>856</v>
      </c>
      <c r="F190">
        <v>6.8</v>
      </c>
      <c r="G190">
        <v>1400</v>
      </c>
      <c r="H190" t="s">
        <v>973</v>
      </c>
      <c r="I190" t="s">
        <v>974</v>
      </c>
      <c r="J190" t="s">
        <v>263</v>
      </c>
      <c r="K190" t="s">
        <v>31</v>
      </c>
      <c r="L190">
        <v>0</v>
      </c>
      <c r="M190">
        <v>1976198</v>
      </c>
      <c r="N190" t="s">
        <v>67</v>
      </c>
      <c r="O190" t="s">
        <v>313</v>
      </c>
    </row>
    <row r="191" spans="1:15" x14ac:dyDescent="0.25">
      <c r="A191" t="s">
        <v>975</v>
      </c>
      <c r="B191" t="s">
        <v>16</v>
      </c>
      <c r="C191" t="s">
        <v>44</v>
      </c>
      <c r="D191">
        <v>1981</v>
      </c>
      <c r="E191" t="s">
        <v>976</v>
      </c>
      <c r="F191">
        <v>7.3</v>
      </c>
      <c r="G191">
        <v>2700</v>
      </c>
      <c r="H191" t="s">
        <v>977</v>
      </c>
      <c r="I191" t="s">
        <v>978</v>
      </c>
      <c r="J191" t="s">
        <v>381</v>
      </c>
      <c r="K191" t="s">
        <v>31</v>
      </c>
      <c r="L191">
        <v>13000000</v>
      </c>
      <c r="M191">
        <v>8206145</v>
      </c>
      <c r="N191" t="s">
        <v>132</v>
      </c>
      <c r="O191" t="s">
        <v>393</v>
      </c>
    </row>
    <row r="192" spans="1:15" x14ac:dyDescent="0.25">
      <c r="A192" t="s">
        <v>979</v>
      </c>
      <c r="B192" t="s">
        <v>35</v>
      </c>
      <c r="C192" t="s">
        <v>17</v>
      </c>
      <c r="D192">
        <v>1981</v>
      </c>
      <c r="E192" t="s">
        <v>980</v>
      </c>
      <c r="F192">
        <v>2.7</v>
      </c>
      <c r="G192">
        <v>659</v>
      </c>
      <c r="H192" t="s">
        <v>981</v>
      </c>
      <c r="I192" t="s">
        <v>982</v>
      </c>
      <c r="J192" t="s">
        <v>257</v>
      </c>
      <c r="K192" t="s">
        <v>983</v>
      </c>
      <c r="L192">
        <v>46000000</v>
      </c>
      <c r="M192">
        <v>5200986</v>
      </c>
      <c r="N192" t="s">
        <v>984</v>
      </c>
      <c r="O192" t="s">
        <v>582</v>
      </c>
    </row>
    <row r="193" spans="1:15" x14ac:dyDescent="0.25">
      <c r="A193" t="s">
        <v>985</v>
      </c>
      <c r="B193" t="s">
        <v>16</v>
      </c>
      <c r="C193" t="s">
        <v>44</v>
      </c>
      <c r="D193">
        <v>1981</v>
      </c>
      <c r="E193" t="s">
        <v>986</v>
      </c>
      <c r="F193">
        <v>5.5</v>
      </c>
      <c r="G193">
        <v>1700</v>
      </c>
      <c r="H193" t="s">
        <v>987</v>
      </c>
      <c r="I193" t="s">
        <v>201</v>
      </c>
      <c r="J193" t="s">
        <v>81</v>
      </c>
      <c r="K193" t="s">
        <v>31</v>
      </c>
      <c r="L193">
        <v>14000000</v>
      </c>
      <c r="M193">
        <v>4454295</v>
      </c>
      <c r="N193" t="s">
        <v>67</v>
      </c>
      <c r="O193" t="s">
        <v>633</v>
      </c>
    </row>
    <row r="194" spans="1:15" x14ac:dyDescent="0.25">
      <c r="A194" t="s">
        <v>988</v>
      </c>
      <c r="B194" t="s">
        <v>35</v>
      </c>
      <c r="C194" t="s">
        <v>26</v>
      </c>
      <c r="D194">
        <v>1981</v>
      </c>
      <c r="E194" t="s">
        <v>989</v>
      </c>
      <c r="F194">
        <v>5.6</v>
      </c>
      <c r="G194">
        <v>1100</v>
      </c>
      <c r="H194" t="s">
        <v>990</v>
      </c>
      <c r="I194" t="s">
        <v>991</v>
      </c>
      <c r="J194" t="s">
        <v>992</v>
      </c>
      <c r="K194" t="s">
        <v>31</v>
      </c>
      <c r="L194">
        <v>12000000</v>
      </c>
      <c r="M194">
        <v>3702028</v>
      </c>
      <c r="N194" t="s">
        <v>993</v>
      </c>
      <c r="O194" t="s">
        <v>90</v>
      </c>
    </row>
    <row r="195" spans="1:15" x14ac:dyDescent="0.25">
      <c r="A195" t="s">
        <v>994</v>
      </c>
      <c r="B195" t="s">
        <v>16</v>
      </c>
      <c r="C195" t="s">
        <v>17</v>
      </c>
      <c r="D195">
        <v>1981</v>
      </c>
      <c r="E195" t="s">
        <v>947</v>
      </c>
      <c r="F195">
        <v>5.4</v>
      </c>
      <c r="G195">
        <v>1100</v>
      </c>
      <c r="H195" t="s">
        <v>995</v>
      </c>
      <c r="I195" t="s">
        <v>996</v>
      </c>
      <c r="J195" t="s">
        <v>137</v>
      </c>
      <c r="K195" t="s">
        <v>31</v>
      </c>
      <c r="L195">
        <v>16000000</v>
      </c>
      <c r="M195">
        <v>10851261</v>
      </c>
      <c r="N195" t="s">
        <v>138</v>
      </c>
      <c r="O195" t="s">
        <v>97</v>
      </c>
    </row>
    <row r="196" spans="1:15" x14ac:dyDescent="0.25">
      <c r="A196" t="s">
        <v>997</v>
      </c>
      <c r="B196" t="s">
        <v>16</v>
      </c>
      <c r="C196" t="s">
        <v>44</v>
      </c>
      <c r="D196">
        <v>1981</v>
      </c>
      <c r="E196" t="s">
        <v>733</v>
      </c>
      <c r="F196">
        <v>6.5</v>
      </c>
      <c r="G196">
        <v>1300</v>
      </c>
      <c r="H196" t="s">
        <v>998</v>
      </c>
      <c r="I196" t="s">
        <v>234</v>
      </c>
      <c r="J196" t="s">
        <v>999</v>
      </c>
      <c r="K196" t="s">
        <v>31</v>
      </c>
      <c r="L196">
        <v>0</v>
      </c>
      <c r="M196">
        <v>25524778</v>
      </c>
      <c r="N196" t="s">
        <v>32</v>
      </c>
      <c r="O196" t="s">
        <v>1000</v>
      </c>
    </row>
    <row r="197" spans="1:15" x14ac:dyDescent="0.25">
      <c r="A197" t="s">
        <v>1001</v>
      </c>
      <c r="B197" t="s">
        <v>35</v>
      </c>
      <c r="C197" t="s">
        <v>36</v>
      </c>
      <c r="D197">
        <v>1981</v>
      </c>
      <c r="E197" t="s">
        <v>551</v>
      </c>
      <c r="F197">
        <v>5.2</v>
      </c>
      <c r="G197">
        <v>928</v>
      </c>
      <c r="H197" t="s">
        <v>1002</v>
      </c>
      <c r="I197" t="s">
        <v>1003</v>
      </c>
      <c r="J197" t="s">
        <v>1004</v>
      </c>
      <c r="K197" t="s">
        <v>31</v>
      </c>
      <c r="L197">
        <v>24000000</v>
      </c>
      <c r="M197">
        <v>2004742</v>
      </c>
      <c r="N197" t="s">
        <v>258</v>
      </c>
      <c r="O197" t="s">
        <v>279</v>
      </c>
    </row>
    <row r="198" spans="1:15" x14ac:dyDescent="0.25">
      <c r="A198" t="s">
        <v>1005</v>
      </c>
      <c r="B198" t="s">
        <v>35</v>
      </c>
      <c r="C198" t="s">
        <v>44</v>
      </c>
      <c r="D198">
        <v>1981</v>
      </c>
      <c r="E198" t="s">
        <v>1006</v>
      </c>
      <c r="F198">
        <v>4.9000000000000004</v>
      </c>
      <c r="G198">
        <v>920</v>
      </c>
      <c r="H198" t="s">
        <v>1007</v>
      </c>
      <c r="I198" t="s">
        <v>1008</v>
      </c>
      <c r="J198" t="s">
        <v>225</v>
      </c>
      <c r="K198" t="s">
        <v>31</v>
      </c>
      <c r="L198">
        <v>0</v>
      </c>
      <c r="M198">
        <v>18838812</v>
      </c>
      <c r="N198" t="s">
        <v>47</v>
      </c>
      <c r="O198" t="s">
        <v>313</v>
      </c>
    </row>
    <row r="199" spans="1:15" x14ac:dyDescent="0.25">
      <c r="A199" t="s">
        <v>1009</v>
      </c>
      <c r="B199" t="s">
        <v>35</v>
      </c>
      <c r="C199" t="s">
        <v>36</v>
      </c>
      <c r="D199">
        <v>1981</v>
      </c>
      <c r="E199" t="s">
        <v>629</v>
      </c>
      <c r="F199">
        <v>5.5</v>
      </c>
      <c r="G199">
        <v>384</v>
      </c>
      <c r="H199" t="s">
        <v>1010</v>
      </c>
      <c r="I199" t="s">
        <v>1011</v>
      </c>
      <c r="J199" t="s">
        <v>1012</v>
      </c>
      <c r="K199" t="s">
        <v>31</v>
      </c>
      <c r="L199">
        <v>2000000</v>
      </c>
      <c r="M199">
        <v>1791147</v>
      </c>
      <c r="N199" t="s">
        <v>993</v>
      </c>
      <c r="O199" t="s">
        <v>792</v>
      </c>
    </row>
    <row r="200" spans="1:15" x14ac:dyDescent="0.25">
      <c r="A200" t="s">
        <v>1013</v>
      </c>
      <c r="B200" t="s">
        <v>16</v>
      </c>
      <c r="C200" t="s">
        <v>57</v>
      </c>
      <c r="D200">
        <v>1981</v>
      </c>
      <c r="E200" t="s">
        <v>1014</v>
      </c>
      <c r="F200">
        <v>2.9</v>
      </c>
      <c r="G200">
        <v>674</v>
      </c>
      <c r="H200" t="s">
        <v>1015</v>
      </c>
      <c r="I200" t="s">
        <v>1015</v>
      </c>
      <c r="J200" t="s">
        <v>1016</v>
      </c>
      <c r="K200" t="s">
        <v>31</v>
      </c>
      <c r="L200">
        <v>0</v>
      </c>
      <c r="N200" t="s">
        <v>1017</v>
      </c>
      <c r="O200" t="s">
        <v>308</v>
      </c>
    </row>
    <row r="201" spans="1:15" x14ac:dyDescent="0.25">
      <c r="A201" t="s">
        <v>1018</v>
      </c>
      <c r="B201" t="s">
        <v>35</v>
      </c>
      <c r="C201" t="s">
        <v>44</v>
      </c>
      <c r="D201">
        <v>1981</v>
      </c>
      <c r="E201" t="s">
        <v>986</v>
      </c>
      <c r="F201">
        <v>5</v>
      </c>
      <c r="G201">
        <v>1200</v>
      </c>
      <c r="H201" t="s">
        <v>1019</v>
      </c>
      <c r="I201" t="s">
        <v>1020</v>
      </c>
      <c r="J201" t="s">
        <v>454</v>
      </c>
      <c r="K201" t="s">
        <v>31</v>
      </c>
      <c r="L201">
        <v>0</v>
      </c>
      <c r="M201">
        <v>16000000</v>
      </c>
      <c r="N201" t="s">
        <v>270</v>
      </c>
      <c r="O201" t="s">
        <v>175</v>
      </c>
    </row>
    <row r="202" spans="1:15" x14ac:dyDescent="0.25">
      <c r="A202" t="s">
        <v>1021</v>
      </c>
      <c r="B202" t="s">
        <v>16</v>
      </c>
      <c r="C202" t="s">
        <v>117</v>
      </c>
      <c r="D202">
        <v>1981</v>
      </c>
      <c r="E202" t="s">
        <v>660</v>
      </c>
      <c r="F202">
        <v>5.8</v>
      </c>
      <c r="G202">
        <v>782</v>
      </c>
      <c r="H202" t="s">
        <v>452</v>
      </c>
      <c r="I202" t="s">
        <v>1022</v>
      </c>
      <c r="J202" t="s">
        <v>1023</v>
      </c>
      <c r="K202" t="s">
        <v>219</v>
      </c>
      <c r="L202">
        <v>0</v>
      </c>
      <c r="M202">
        <v>6892098</v>
      </c>
      <c r="N202" t="s">
        <v>1024</v>
      </c>
      <c r="O202" t="s">
        <v>450</v>
      </c>
    </row>
    <row r="203" spans="1:15" x14ac:dyDescent="0.25">
      <c r="A203" t="s">
        <v>1025</v>
      </c>
      <c r="B203" t="s">
        <v>1026</v>
      </c>
      <c r="C203" t="s">
        <v>44</v>
      </c>
      <c r="D203">
        <v>1981</v>
      </c>
      <c r="E203" t="s">
        <v>1027</v>
      </c>
      <c r="F203">
        <v>5.0999999999999996</v>
      </c>
      <c r="G203">
        <v>101</v>
      </c>
      <c r="H203" t="s">
        <v>1028</v>
      </c>
      <c r="I203" t="s">
        <v>1029</v>
      </c>
      <c r="J203" t="s">
        <v>1030</v>
      </c>
      <c r="K203" t="s">
        <v>31</v>
      </c>
      <c r="L203">
        <v>0</v>
      </c>
      <c r="N203" t="s">
        <v>1031</v>
      </c>
      <c r="O203" t="s">
        <v>1032</v>
      </c>
    </row>
    <row r="204" spans="1:15" x14ac:dyDescent="0.25">
      <c r="A204" t="s">
        <v>1033</v>
      </c>
      <c r="B204" t="s">
        <v>16</v>
      </c>
      <c r="C204" t="s">
        <v>1034</v>
      </c>
      <c r="D204">
        <v>1981</v>
      </c>
      <c r="E204" t="s">
        <v>570</v>
      </c>
      <c r="F204">
        <v>5.0999999999999996</v>
      </c>
      <c r="G204">
        <v>499</v>
      </c>
      <c r="H204" t="s">
        <v>1035</v>
      </c>
      <c r="I204" t="s">
        <v>1036</v>
      </c>
      <c r="J204" t="s">
        <v>1037</v>
      </c>
      <c r="K204" t="s">
        <v>340</v>
      </c>
      <c r="L204">
        <v>0</v>
      </c>
      <c r="M204">
        <v>12000000</v>
      </c>
      <c r="N204" t="s">
        <v>1038</v>
      </c>
      <c r="O204" t="s">
        <v>246</v>
      </c>
    </row>
    <row r="205" spans="1:15" x14ac:dyDescent="0.25">
      <c r="A205" t="s">
        <v>1039</v>
      </c>
      <c r="B205" t="s">
        <v>493</v>
      </c>
      <c r="C205" t="s">
        <v>26</v>
      </c>
      <c r="D205">
        <v>1981</v>
      </c>
      <c r="E205" t="s">
        <v>1040</v>
      </c>
      <c r="F205">
        <v>6.9</v>
      </c>
      <c r="G205">
        <v>1100</v>
      </c>
      <c r="H205" t="s">
        <v>1041</v>
      </c>
      <c r="I205" t="s">
        <v>1042</v>
      </c>
      <c r="J205" t="s">
        <v>1042</v>
      </c>
      <c r="K205" t="s">
        <v>498</v>
      </c>
      <c r="L205">
        <v>0</v>
      </c>
      <c r="M205">
        <v>17110</v>
      </c>
      <c r="N205" t="s">
        <v>1043</v>
      </c>
      <c r="O205" t="s">
        <v>76</v>
      </c>
    </row>
    <row r="206" spans="1:15" x14ac:dyDescent="0.25">
      <c r="A206" t="s">
        <v>1044</v>
      </c>
      <c r="B206" t="s">
        <v>35</v>
      </c>
      <c r="C206" t="s">
        <v>17</v>
      </c>
      <c r="D206">
        <v>1981</v>
      </c>
      <c r="E206" t="s">
        <v>1045</v>
      </c>
      <c r="F206">
        <v>6.3</v>
      </c>
      <c r="G206">
        <v>228</v>
      </c>
      <c r="H206" t="s">
        <v>1046</v>
      </c>
      <c r="I206" t="s">
        <v>1047</v>
      </c>
      <c r="J206" t="s">
        <v>397</v>
      </c>
      <c r="K206" t="s">
        <v>219</v>
      </c>
      <c r="L206">
        <v>0</v>
      </c>
      <c r="M206">
        <v>1622898</v>
      </c>
      <c r="N206" t="s">
        <v>67</v>
      </c>
      <c r="O206" t="s">
        <v>313</v>
      </c>
    </row>
    <row r="207" spans="1:15" x14ac:dyDescent="0.25">
      <c r="A207" t="s">
        <v>1048</v>
      </c>
      <c r="B207" t="s">
        <v>16</v>
      </c>
      <c r="C207" t="s">
        <v>44</v>
      </c>
      <c r="D207">
        <v>1982</v>
      </c>
      <c r="E207" t="s">
        <v>1049</v>
      </c>
      <c r="F207">
        <v>7.2</v>
      </c>
      <c r="G207">
        <v>98000</v>
      </c>
      <c r="H207" t="s">
        <v>1050</v>
      </c>
      <c r="I207" t="s">
        <v>1051</v>
      </c>
      <c r="J207" t="s">
        <v>1052</v>
      </c>
      <c r="K207" t="s">
        <v>31</v>
      </c>
      <c r="L207">
        <v>4500000</v>
      </c>
      <c r="M207">
        <v>27092880</v>
      </c>
      <c r="N207" t="s">
        <v>67</v>
      </c>
      <c r="O207" t="s">
        <v>792</v>
      </c>
    </row>
    <row r="208" spans="1:15" x14ac:dyDescent="0.25">
      <c r="A208" t="s">
        <v>1053</v>
      </c>
      <c r="B208" t="s">
        <v>16</v>
      </c>
      <c r="C208" t="s">
        <v>36</v>
      </c>
      <c r="D208">
        <v>1982</v>
      </c>
      <c r="E208" t="s">
        <v>1054</v>
      </c>
      <c r="F208">
        <v>8.1</v>
      </c>
      <c r="G208">
        <v>710000</v>
      </c>
      <c r="H208" t="s">
        <v>1055</v>
      </c>
      <c r="I208" t="s">
        <v>1056</v>
      </c>
      <c r="J208" t="s">
        <v>545</v>
      </c>
      <c r="K208" t="s">
        <v>31</v>
      </c>
      <c r="L208">
        <v>28000000</v>
      </c>
      <c r="M208">
        <v>41676878</v>
      </c>
      <c r="N208" t="s">
        <v>548</v>
      </c>
      <c r="O208" t="s">
        <v>208</v>
      </c>
    </row>
    <row r="209" spans="1:15" x14ac:dyDescent="0.25">
      <c r="A209" t="s">
        <v>1057</v>
      </c>
      <c r="B209" t="s">
        <v>16</v>
      </c>
      <c r="C209" t="s">
        <v>57</v>
      </c>
      <c r="D209">
        <v>1982</v>
      </c>
      <c r="E209" t="s">
        <v>1054</v>
      </c>
      <c r="F209">
        <v>8.1</v>
      </c>
      <c r="G209">
        <v>382000</v>
      </c>
      <c r="H209" t="s">
        <v>141</v>
      </c>
      <c r="I209" t="s">
        <v>1058</v>
      </c>
      <c r="J209" t="s">
        <v>556</v>
      </c>
      <c r="K209" t="s">
        <v>31</v>
      </c>
      <c r="L209">
        <v>15000000</v>
      </c>
      <c r="M209">
        <v>19632053</v>
      </c>
      <c r="N209" t="s">
        <v>67</v>
      </c>
      <c r="O209" t="s">
        <v>104</v>
      </c>
    </row>
    <row r="210" spans="1:15" x14ac:dyDescent="0.25">
      <c r="A210" t="s">
        <v>1059</v>
      </c>
      <c r="B210" t="s">
        <v>16</v>
      </c>
      <c r="C210" t="s">
        <v>36</v>
      </c>
      <c r="D210">
        <v>1982</v>
      </c>
      <c r="E210" t="s">
        <v>1060</v>
      </c>
      <c r="F210">
        <v>6.9</v>
      </c>
      <c r="G210">
        <v>141000</v>
      </c>
      <c r="H210" t="s">
        <v>1061</v>
      </c>
      <c r="I210" t="s">
        <v>1062</v>
      </c>
      <c r="J210" t="s">
        <v>1063</v>
      </c>
      <c r="K210" t="s">
        <v>31</v>
      </c>
      <c r="L210">
        <v>20000000</v>
      </c>
      <c r="M210">
        <v>68851475</v>
      </c>
      <c r="N210" t="s">
        <v>67</v>
      </c>
      <c r="O210" t="s">
        <v>76</v>
      </c>
    </row>
    <row r="211" spans="1:15" x14ac:dyDescent="0.25">
      <c r="A211" t="s">
        <v>1064</v>
      </c>
      <c r="B211" t="s">
        <v>35</v>
      </c>
      <c r="C211" t="s">
        <v>265</v>
      </c>
      <c r="D211">
        <v>1982</v>
      </c>
      <c r="E211" t="s">
        <v>1065</v>
      </c>
      <c r="F211">
        <v>7.8</v>
      </c>
      <c r="G211">
        <v>381000</v>
      </c>
      <c r="H211" t="s">
        <v>543</v>
      </c>
      <c r="I211" t="s">
        <v>1066</v>
      </c>
      <c r="J211" t="s">
        <v>1067</v>
      </c>
      <c r="K211" t="s">
        <v>31</v>
      </c>
      <c r="L211">
        <v>10500000</v>
      </c>
      <c r="M211">
        <v>792910554</v>
      </c>
      <c r="N211" t="s">
        <v>67</v>
      </c>
      <c r="O211" t="s">
        <v>198</v>
      </c>
    </row>
    <row r="212" spans="1:15" x14ac:dyDescent="0.25">
      <c r="A212" t="s">
        <v>1068</v>
      </c>
      <c r="B212" t="s">
        <v>16</v>
      </c>
      <c r="C212" t="s">
        <v>36</v>
      </c>
      <c r="D212">
        <v>1982</v>
      </c>
      <c r="E212" t="s">
        <v>1069</v>
      </c>
      <c r="F212">
        <v>7.7</v>
      </c>
      <c r="G212">
        <v>234000</v>
      </c>
      <c r="H212" t="s">
        <v>1070</v>
      </c>
      <c r="I212" t="s">
        <v>1071</v>
      </c>
      <c r="J212" t="s">
        <v>822</v>
      </c>
      <c r="K212" t="s">
        <v>31</v>
      </c>
      <c r="L212">
        <v>15000000</v>
      </c>
      <c r="M212">
        <v>125212904</v>
      </c>
      <c r="N212" t="s">
        <v>1072</v>
      </c>
      <c r="O212" t="s">
        <v>402</v>
      </c>
    </row>
    <row r="213" spans="1:15" x14ac:dyDescent="0.25">
      <c r="A213" t="s">
        <v>1073</v>
      </c>
      <c r="B213" t="s">
        <v>16</v>
      </c>
      <c r="C213" t="s">
        <v>17</v>
      </c>
      <c r="D213">
        <v>1982</v>
      </c>
      <c r="E213" t="s">
        <v>1049</v>
      </c>
      <c r="F213">
        <v>7</v>
      </c>
      <c r="G213">
        <v>52000</v>
      </c>
      <c r="H213" t="s">
        <v>1074</v>
      </c>
      <c r="I213" t="s">
        <v>1075</v>
      </c>
      <c r="J213" t="s">
        <v>207</v>
      </c>
      <c r="K213" t="s">
        <v>31</v>
      </c>
      <c r="L213">
        <v>7500000</v>
      </c>
      <c r="M213">
        <v>129795554</v>
      </c>
      <c r="N213" t="s">
        <v>155</v>
      </c>
      <c r="O213" t="s">
        <v>42</v>
      </c>
    </row>
    <row r="214" spans="1:15" x14ac:dyDescent="0.25">
      <c r="A214" t="s">
        <v>1076</v>
      </c>
      <c r="B214" t="s">
        <v>35</v>
      </c>
      <c r="C214" t="s">
        <v>44</v>
      </c>
      <c r="D214">
        <v>1982</v>
      </c>
      <c r="E214" t="s">
        <v>1065</v>
      </c>
      <c r="F214">
        <v>4.4000000000000004</v>
      </c>
      <c r="G214">
        <v>34000</v>
      </c>
      <c r="H214" t="s">
        <v>1077</v>
      </c>
      <c r="I214" t="s">
        <v>1078</v>
      </c>
      <c r="J214" t="s">
        <v>1079</v>
      </c>
      <c r="K214" t="s">
        <v>31</v>
      </c>
      <c r="L214">
        <v>13200000</v>
      </c>
      <c r="M214">
        <v>15171476</v>
      </c>
      <c r="N214" t="s">
        <v>47</v>
      </c>
      <c r="O214" t="s">
        <v>198</v>
      </c>
    </row>
    <row r="215" spans="1:15" x14ac:dyDescent="0.25">
      <c r="A215" t="s">
        <v>1080</v>
      </c>
      <c r="B215" t="s">
        <v>35</v>
      </c>
      <c r="C215" t="s">
        <v>44</v>
      </c>
      <c r="D215">
        <v>1982</v>
      </c>
      <c r="E215" t="s">
        <v>1081</v>
      </c>
      <c r="F215">
        <v>6.6</v>
      </c>
      <c r="G215">
        <v>41000</v>
      </c>
      <c r="H215" t="s">
        <v>478</v>
      </c>
      <c r="I215" t="s">
        <v>1082</v>
      </c>
      <c r="J215" t="s">
        <v>1083</v>
      </c>
      <c r="K215" t="s">
        <v>31</v>
      </c>
      <c r="L215">
        <v>50000000</v>
      </c>
      <c r="M215">
        <v>57063861</v>
      </c>
      <c r="N215" t="s">
        <v>32</v>
      </c>
      <c r="O215" t="s">
        <v>83</v>
      </c>
    </row>
    <row r="216" spans="1:15" x14ac:dyDescent="0.25">
      <c r="A216" t="s">
        <v>1084</v>
      </c>
      <c r="B216" t="s">
        <v>35</v>
      </c>
      <c r="C216" t="s">
        <v>57</v>
      </c>
      <c r="D216">
        <v>1982</v>
      </c>
      <c r="E216" t="s">
        <v>1085</v>
      </c>
      <c r="F216">
        <v>7.3</v>
      </c>
      <c r="G216">
        <v>148000</v>
      </c>
      <c r="H216" t="s">
        <v>795</v>
      </c>
      <c r="I216" t="s">
        <v>543</v>
      </c>
      <c r="J216" t="s">
        <v>1086</v>
      </c>
      <c r="K216" t="s">
        <v>31</v>
      </c>
      <c r="L216">
        <v>10700000</v>
      </c>
      <c r="M216">
        <v>77142388</v>
      </c>
      <c r="N216" t="s">
        <v>132</v>
      </c>
      <c r="O216" t="s">
        <v>110</v>
      </c>
    </row>
    <row r="217" spans="1:15" x14ac:dyDescent="0.25">
      <c r="A217" t="s">
        <v>1087</v>
      </c>
      <c r="B217" t="s">
        <v>16</v>
      </c>
      <c r="C217" t="s">
        <v>36</v>
      </c>
      <c r="D217">
        <v>1982</v>
      </c>
      <c r="E217" t="s">
        <v>1088</v>
      </c>
      <c r="F217">
        <v>6.9</v>
      </c>
      <c r="G217">
        <v>73000</v>
      </c>
      <c r="H217" t="s">
        <v>86</v>
      </c>
      <c r="I217" t="s">
        <v>990</v>
      </c>
      <c r="J217" t="s">
        <v>1089</v>
      </c>
      <c r="K217" t="s">
        <v>31</v>
      </c>
      <c r="L217">
        <v>12000000</v>
      </c>
      <c r="M217">
        <v>78868508</v>
      </c>
      <c r="N217" t="s">
        <v>47</v>
      </c>
      <c r="O217" t="s">
        <v>175</v>
      </c>
    </row>
    <row r="218" spans="1:15" x14ac:dyDescent="0.25">
      <c r="A218" t="s">
        <v>1090</v>
      </c>
      <c r="B218" t="s">
        <v>35</v>
      </c>
      <c r="C218" t="s">
        <v>36</v>
      </c>
      <c r="D218">
        <v>1982</v>
      </c>
      <c r="E218" t="s">
        <v>1085</v>
      </c>
      <c r="F218">
        <v>7.7</v>
      </c>
      <c r="G218">
        <v>115000</v>
      </c>
      <c r="H218" t="s">
        <v>1091</v>
      </c>
      <c r="I218" t="s">
        <v>1092</v>
      </c>
      <c r="J218" t="s">
        <v>1093</v>
      </c>
      <c r="K218" t="s">
        <v>31</v>
      </c>
      <c r="L218">
        <v>11200000</v>
      </c>
      <c r="M218">
        <v>78912963</v>
      </c>
      <c r="N218" t="s">
        <v>47</v>
      </c>
      <c r="O218" t="s">
        <v>549</v>
      </c>
    </row>
    <row r="219" spans="1:15" x14ac:dyDescent="0.25">
      <c r="A219" t="s">
        <v>1094</v>
      </c>
      <c r="B219" t="s">
        <v>16</v>
      </c>
      <c r="C219" t="s">
        <v>26</v>
      </c>
      <c r="D219">
        <v>1982</v>
      </c>
      <c r="E219" t="s">
        <v>1095</v>
      </c>
      <c r="F219">
        <v>4.9000000000000004</v>
      </c>
      <c r="G219">
        <v>2500</v>
      </c>
      <c r="H219" t="s">
        <v>1096</v>
      </c>
      <c r="I219" t="s">
        <v>1096</v>
      </c>
      <c r="J219" t="s">
        <v>1097</v>
      </c>
      <c r="K219" t="s">
        <v>219</v>
      </c>
      <c r="L219">
        <v>0</v>
      </c>
      <c r="M219">
        <v>5588800</v>
      </c>
      <c r="N219" t="s">
        <v>711</v>
      </c>
      <c r="O219" t="s">
        <v>90</v>
      </c>
    </row>
    <row r="220" spans="1:15" x14ac:dyDescent="0.25">
      <c r="A220" t="s">
        <v>1098</v>
      </c>
      <c r="B220" t="s">
        <v>16</v>
      </c>
      <c r="C220" t="s">
        <v>44</v>
      </c>
      <c r="D220">
        <v>1982</v>
      </c>
      <c r="E220" t="s">
        <v>1099</v>
      </c>
      <c r="F220">
        <v>6.3</v>
      </c>
      <c r="G220">
        <v>8100</v>
      </c>
      <c r="H220" t="s">
        <v>1100</v>
      </c>
      <c r="I220" t="s">
        <v>1100</v>
      </c>
      <c r="J220" t="s">
        <v>1101</v>
      </c>
      <c r="K220" t="s">
        <v>31</v>
      </c>
      <c r="L220">
        <v>0</v>
      </c>
      <c r="M220">
        <v>5829781</v>
      </c>
      <c r="N220" t="s">
        <v>1102</v>
      </c>
      <c r="O220" t="s">
        <v>221</v>
      </c>
    </row>
    <row r="221" spans="1:15" x14ac:dyDescent="0.25">
      <c r="A221" t="s">
        <v>1103</v>
      </c>
      <c r="B221" t="s">
        <v>16</v>
      </c>
      <c r="C221" t="s">
        <v>17</v>
      </c>
      <c r="D221">
        <v>1982</v>
      </c>
      <c r="E221" t="s">
        <v>1104</v>
      </c>
      <c r="F221">
        <v>7.6</v>
      </c>
      <c r="G221">
        <v>44000</v>
      </c>
      <c r="H221" t="s">
        <v>995</v>
      </c>
      <c r="I221" t="s">
        <v>1105</v>
      </c>
      <c r="J221" t="s">
        <v>808</v>
      </c>
      <c r="K221" t="s">
        <v>22</v>
      </c>
      <c r="L221">
        <v>12000000</v>
      </c>
      <c r="M221">
        <v>30036000</v>
      </c>
      <c r="N221" t="s">
        <v>1106</v>
      </c>
      <c r="O221" t="s">
        <v>410</v>
      </c>
    </row>
    <row r="222" spans="1:15" x14ac:dyDescent="0.25">
      <c r="A222" t="s">
        <v>1107</v>
      </c>
      <c r="B222" t="s">
        <v>35</v>
      </c>
      <c r="C222" t="s">
        <v>70</v>
      </c>
      <c r="D222">
        <v>1982</v>
      </c>
      <c r="E222" t="s">
        <v>1108</v>
      </c>
      <c r="F222">
        <v>8</v>
      </c>
      <c r="G222">
        <v>220000</v>
      </c>
      <c r="H222" t="s">
        <v>1109</v>
      </c>
      <c r="I222" t="s">
        <v>1110</v>
      </c>
      <c r="J222" t="s">
        <v>1111</v>
      </c>
      <c r="K222" t="s">
        <v>22</v>
      </c>
      <c r="L222">
        <v>22000000</v>
      </c>
      <c r="M222">
        <v>52767889</v>
      </c>
      <c r="N222" t="s">
        <v>1112</v>
      </c>
      <c r="O222" t="s">
        <v>1113</v>
      </c>
    </row>
    <row r="223" spans="1:15" x14ac:dyDescent="0.25">
      <c r="A223" t="s">
        <v>1114</v>
      </c>
      <c r="B223" t="s">
        <v>35</v>
      </c>
      <c r="C223" t="s">
        <v>44</v>
      </c>
      <c r="D223">
        <v>1982</v>
      </c>
      <c r="E223" t="s">
        <v>1115</v>
      </c>
      <c r="F223">
        <v>7.4</v>
      </c>
      <c r="G223">
        <v>100000</v>
      </c>
      <c r="H223" t="s">
        <v>678</v>
      </c>
      <c r="I223" t="s">
        <v>1116</v>
      </c>
      <c r="J223" t="s">
        <v>1117</v>
      </c>
      <c r="K223" t="s">
        <v>31</v>
      </c>
      <c r="L223">
        <v>21000000</v>
      </c>
      <c r="M223">
        <v>177200000</v>
      </c>
      <c r="N223" t="s">
        <v>32</v>
      </c>
      <c r="O223" t="s">
        <v>97</v>
      </c>
    </row>
    <row r="224" spans="1:15" x14ac:dyDescent="0.25">
      <c r="A224" t="s">
        <v>1118</v>
      </c>
      <c r="B224" t="s">
        <v>35</v>
      </c>
      <c r="C224" t="s">
        <v>36</v>
      </c>
      <c r="D224">
        <v>1982</v>
      </c>
      <c r="E224" t="s">
        <v>535</v>
      </c>
      <c r="F224">
        <v>6.8</v>
      </c>
      <c r="G224">
        <v>115000</v>
      </c>
      <c r="H224" t="s">
        <v>1119</v>
      </c>
      <c r="I224" t="s">
        <v>1119</v>
      </c>
      <c r="J224" t="s">
        <v>720</v>
      </c>
      <c r="K224" t="s">
        <v>31</v>
      </c>
      <c r="L224">
        <v>17000000</v>
      </c>
      <c r="M224">
        <v>33000525</v>
      </c>
      <c r="N224" t="s">
        <v>270</v>
      </c>
      <c r="O224" t="s">
        <v>175</v>
      </c>
    </row>
    <row r="225" spans="1:15" x14ac:dyDescent="0.25">
      <c r="A225" t="s">
        <v>1120</v>
      </c>
      <c r="B225" t="s">
        <v>373</v>
      </c>
      <c r="C225" t="s">
        <v>431</v>
      </c>
      <c r="D225">
        <v>1982</v>
      </c>
      <c r="E225" t="s">
        <v>1121</v>
      </c>
      <c r="F225">
        <v>7.6</v>
      </c>
      <c r="G225">
        <v>37000</v>
      </c>
      <c r="H225" t="s">
        <v>1122</v>
      </c>
      <c r="I225" t="s">
        <v>1123</v>
      </c>
      <c r="J225" t="s">
        <v>1124</v>
      </c>
      <c r="K225" t="s">
        <v>31</v>
      </c>
      <c r="L225">
        <v>7000000</v>
      </c>
      <c r="M225">
        <v>14665733</v>
      </c>
      <c r="N225" t="s">
        <v>1125</v>
      </c>
      <c r="O225" t="s">
        <v>308</v>
      </c>
    </row>
    <row r="226" spans="1:15" x14ac:dyDescent="0.25">
      <c r="A226" t="s">
        <v>1126</v>
      </c>
      <c r="B226" t="s">
        <v>35</v>
      </c>
      <c r="C226" t="s">
        <v>44</v>
      </c>
      <c r="D226">
        <v>1982</v>
      </c>
      <c r="E226" t="s">
        <v>1127</v>
      </c>
      <c r="F226">
        <v>7.8</v>
      </c>
      <c r="G226">
        <v>94000</v>
      </c>
      <c r="H226" t="s">
        <v>72</v>
      </c>
      <c r="I226" t="s">
        <v>1128</v>
      </c>
      <c r="J226" t="s">
        <v>74</v>
      </c>
      <c r="K226" t="s">
        <v>31</v>
      </c>
      <c r="L226">
        <v>20000000</v>
      </c>
      <c r="M226">
        <v>2536242</v>
      </c>
      <c r="N226" t="s">
        <v>1129</v>
      </c>
      <c r="O226" t="s">
        <v>104</v>
      </c>
    </row>
    <row r="227" spans="1:15" x14ac:dyDescent="0.25">
      <c r="A227" t="s">
        <v>1130</v>
      </c>
      <c r="B227" t="s">
        <v>35</v>
      </c>
      <c r="C227" t="s">
        <v>17</v>
      </c>
      <c r="D227">
        <v>1982</v>
      </c>
      <c r="E227" t="s">
        <v>1131</v>
      </c>
      <c r="F227">
        <v>6.8</v>
      </c>
      <c r="G227">
        <v>179000</v>
      </c>
      <c r="H227" t="s">
        <v>822</v>
      </c>
      <c r="I227" t="s">
        <v>822</v>
      </c>
      <c r="J227" t="s">
        <v>822</v>
      </c>
      <c r="K227" t="s">
        <v>31</v>
      </c>
      <c r="L227">
        <v>17000000</v>
      </c>
      <c r="M227">
        <v>125052686</v>
      </c>
      <c r="N227" t="s">
        <v>75</v>
      </c>
      <c r="O227" t="s">
        <v>291</v>
      </c>
    </row>
    <row r="228" spans="1:15" x14ac:dyDescent="0.25">
      <c r="A228" t="s">
        <v>1132</v>
      </c>
      <c r="B228" t="s">
        <v>35</v>
      </c>
      <c r="C228" t="s">
        <v>36</v>
      </c>
      <c r="D228">
        <v>1982</v>
      </c>
      <c r="E228" t="s">
        <v>1133</v>
      </c>
      <c r="F228">
        <v>6.2</v>
      </c>
      <c r="G228">
        <v>22000</v>
      </c>
      <c r="H228" t="s">
        <v>1134</v>
      </c>
      <c r="I228" t="s">
        <v>1134</v>
      </c>
      <c r="J228" t="s">
        <v>1135</v>
      </c>
      <c r="K228" t="s">
        <v>31</v>
      </c>
      <c r="L228">
        <v>8000000</v>
      </c>
      <c r="M228">
        <v>14056528</v>
      </c>
      <c r="N228" t="s">
        <v>1136</v>
      </c>
      <c r="O228" t="s">
        <v>575</v>
      </c>
    </row>
    <row r="229" spans="1:15" x14ac:dyDescent="0.25">
      <c r="A229" t="s">
        <v>1137</v>
      </c>
      <c r="B229" t="s">
        <v>16</v>
      </c>
      <c r="C229" t="s">
        <v>44</v>
      </c>
      <c r="D229">
        <v>1982</v>
      </c>
      <c r="E229" t="s">
        <v>1138</v>
      </c>
      <c r="F229">
        <v>6.9</v>
      </c>
      <c r="G229">
        <v>44000</v>
      </c>
      <c r="H229" t="s">
        <v>1139</v>
      </c>
      <c r="I229" t="s">
        <v>20</v>
      </c>
      <c r="J229" t="s">
        <v>1140</v>
      </c>
      <c r="K229" t="s">
        <v>31</v>
      </c>
      <c r="L229">
        <v>8000000</v>
      </c>
      <c r="M229">
        <v>21028755</v>
      </c>
      <c r="N229" t="s">
        <v>1141</v>
      </c>
      <c r="O229" t="s">
        <v>1000</v>
      </c>
    </row>
    <row r="230" spans="1:15" x14ac:dyDescent="0.25">
      <c r="A230" t="s">
        <v>1142</v>
      </c>
      <c r="B230" t="s">
        <v>35</v>
      </c>
      <c r="C230" t="s">
        <v>26</v>
      </c>
      <c r="D230">
        <v>1982</v>
      </c>
      <c r="E230" t="s">
        <v>1143</v>
      </c>
      <c r="F230">
        <v>7.3</v>
      </c>
      <c r="G230">
        <v>8200</v>
      </c>
      <c r="H230" t="s">
        <v>585</v>
      </c>
      <c r="I230" t="s">
        <v>1144</v>
      </c>
      <c r="J230" t="s">
        <v>167</v>
      </c>
      <c r="K230" t="s">
        <v>277</v>
      </c>
      <c r="L230">
        <v>3500000</v>
      </c>
      <c r="M230">
        <v>20659423</v>
      </c>
      <c r="N230" t="s">
        <v>1145</v>
      </c>
      <c r="O230" t="s">
        <v>156</v>
      </c>
    </row>
    <row r="231" spans="1:15" x14ac:dyDescent="0.25">
      <c r="A231" t="s">
        <v>1146</v>
      </c>
      <c r="B231" t="s">
        <v>16</v>
      </c>
      <c r="C231" t="s">
        <v>17</v>
      </c>
      <c r="D231">
        <v>1982</v>
      </c>
      <c r="E231" t="s">
        <v>980</v>
      </c>
      <c r="F231">
        <v>8</v>
      </c>
      <c r="G231">
        <v>78000</v>
      </c>
      <c r="H231" t="s">
        <v>129</v>
      </c>
      <c r="I231" t="s">
        <v>1147</v>
      </c>
      <c r="J231" t="s">
        <v>1148</v>
      </c>
      <c r="K231" t="s">
        <v>22</v>
      </c>
      <c r="L231">
        <v>12000000</v>
      </c>
      <c r="M231">
        <v>22265763</v>
      </c>
      <c r="N231" t="s">
        <v>1149</v>
      </c>
      <c r="O231" t="s">
        <v>62</v>
      </c>
    </row>
    <row r="232" spans="1:15" x14ac:dyDescent="0.25">
      <c r="A232" t="s">
        <v>1150</v>
      </c>
      <c r="B232" t="s">
        <v>16</v>
      </c>
      <c r="C232" t="s">
        <v>170</v>
      </c>
      <c r="D232">
        <v>1982</v>
      </c>
      <c r="E232" t="s">
        <v>1151</v>
      </c>
      <c r="F232">
        <v>6.2</v>
      </c>
      <c r="G232">
        <v>20000</v>
      </c>
      <c r="H232" t="s">
        <v>206</v>
      </c>
      <c r="I232" t="s">
        <v>1152</v>
      </c>
      <c r="J232" t="s">
        <v>1153</v>
      </c>
      <c r="K232" t="s">
        <v>31</v>
      </c>
      <c r="L232">
        <v>18000000</v>
      </c>
      <c r="M232">
        <v>7000000</v>
      </c>
      <c r="N232" t="s">
        <v>1154</v>
      </c>
      <c r="O232" t="s">
        <v>575</v>
      </c>
    </row>
    <row r="233" spans="1:15" x14ac:dyDescent="0.25">
      <c r="A233" t="s">
        <v>1155</v>
      </c>
      <c r="B233" t="s">
        <v>16</v>
      </c>
      <c r="C233" t="s">
        <v>17</v>
      </c>
      <c r="D233">
        <v>1982</v>
      </c>
      <c r="E233" t="s">
        <v>1156</v>
      </c>
      <c r="F233">
        <v>8.1</v>
      </c>
      <c r="G233">
        <v>59000</v>
      </c>
      <c r="H233" t="s">
        <v>1157</v>
      </c>
      <c r="I233" t="s">
        <v>1157</v>
      </c>
      <c r="J233" t="s">
        <v>1158</v>
      </c>
      <c r="K233" t="s">
        <v>1159</v>
      </c>
      <c r="L233">
        <v>6000000</v>
      </c>
      <c r="M233">
        <v>6795771</v>
      </c>
      <c r="N233" t="s">
        <v>1160</v>
      </c>
      <c r="O233" t="s">
        <v>1161</v>
      </c>
    </row>
    <row r="234" spans="1:15" x14ac:dyDescent="0.25">
      <c r="A234" t="s">
        <v>1162</v>
      </c>
      <c r="B234" t="s">
        <v>16</v>
      </c>
      <c r="C234" t="s">
        <v>57</v>
      </c>
      <c r="D234">
        <v>1982</v>
      </c>
      <c r="E234" t="s">
        <v>1049</v>
      </c>
      <c r="F234">
        <v>5.7</v>
      </c>
      <c r="G234">
        <v>49000</v>
      </c>
      <c r="H234" t="s">
        <v>630</v>
      </c>
      <c r="I234" t="s">
        <v>1163</v>
      </c>
      <c r="J234" t="s">
        <v>1164</v>
      </c>
      <c r="K234" t="s">
        <v>31</v>
      </c>
      <c r="L234">
        <v>2300000</v>
      </c>
      <c r="M234">
        <v>36690067</v>
      </c>
      <c r="N234" t="s">
        <v>47</v>
      </c>
      <c r="O234" t="s">
        <v>62</v>
      </c>
    </row>
    <row r="235" spans="1:15" x14ac:dyDescent="0.25">
      <c r="A235" t="s">
        <v>1165</v>
      </c>
      <c r="B235" t="s">
        <v>35</v>
      </c>
      <c r="C235" t="s">
        <v>36</v>
      </c>
      <c r="D235">
        <v>1982</v>
      </c>
      <c r="E235" t="s">
        <v>1081</v>
      </c>
      <c r="F235">
        <v>6</v>
      </c>
      <c r="G235">
        <v>26000</v>
      </c>
      <c r="H235" t="s">
        <v>95</v>
      </c>
      <c r="I235" t="s">
        <v>1166</v>
      </c>
      <c r="J235" t="s">
        <v>95</v>
      </c>
      <c r="K235" t="s">
        <v>31</v>
      </c>
      <c r="L235">
        <v>18000000</v>
      </c>
      <c r="M235">
        <v>46708276</v>
      </c>
      <c r="N235" t="s">
        <v>392</v>
      </c>
      <c r="O235" t="s">
        <v>1167</v>
      </c>
    </row>
    <row r="236" spans="1:15" x14ac:dyDescent="0.25">
      <c r="A236" t="s">
        <v>1168</v>
      </c>
      <c r="B236" t="s">
        <v>16</v>
      </c>
      <c r="C236" t="s">
        <v>57</v>
      </c>
      <c r="D236">
        <v>1982</v>
      </c>
      <c r="E236" t="s">
        <v>1069</v>
      </c>
      <c r="F236">
        <v>5</v>
      </c>
      <c r="G236">
        <v>45000</v>
      </c>
      <c r="H236" t="s">
        <v>1169</v>
      </c>
      <c r="I236" t="s">
        <v>1169</v>
      </c>
      <c r="J236" t="s">
        <v>1170</v>
      </c>
      <c r="K236" t="s">
        <v>31</v>
      </c>
      <c r="L236">
        <v>2500000</v>
      </c>
      <c r="M236">
        <v>14400000</v>
      </c>
      <c r="N236" t="s">
        <v>648</v>
      </c>
      <c r="O236" t="s">
        <v>55</v>
      </c>
    </row>
    <row r="237" spans="1:15" x14ac:dyDescent="0.25">
      <c r="A237" t="s">
        <v>1171</v>
      </c>
      <c r="B237" t="s">
        <v>35</v>
      </c>
      <c r="C237" t="s">
        <v>26</v>
      </c>
      <c r="D237">
        <v>1982</v>
      </c>
      <c r="E237" t="s">
        <v>1115</v>
      </c>
      <c r="F237">
        <v>7.2</v>
      </c>
      <c r="G237">
        <v>63000</v>
      </c>
      <c r="H237" t="s">
        <v>811</v>
      </c>
      <c r="I237" t="s">
        <v>1172</v>
      </c>
      <c r="J237" t="s">
        <v>811</v>
      </c>
      <c r="K237" t="s">
        <v>22</v>
      </c>
      <c r="L237">
        <v>15000000</v>
      </c>
      <c r="M237">
        <v>41630431</v>
      </c>
      <c r="N237" t="s">
        <v>1106</v>
      </c>
      <c r="O237" t="s">
        <v>402</v>
      </c>
    </row>
    <row r="238" spans="1:15" x14ac:dyDescent="0.25">
      <c r="A238" t="s">
        <v>1173</v>
      </c>
      <c r="B238" t="s">
        <v>16</v>
      </c>
      <c r="C238" t="s">
        <v>17</v>
      </c>
      <c r="D238">
        <v>1982</v>
      </c>
      <c r="E238" t="s">
        <v>1115</v>
      </c>
      <c r="F238">
        <v>7.7</v>
      </c>
      <c r="G238">
        <v>37000</v>
      </c>
      <c r="H238" t="s">
        <v>447</v>
      </c>
      <c r="I238" t="s">
        <v>1174</v>
      </c>
      <c r="J238" t="s">
        <v>352</v>
      </c>
      <c r="K238" t="s">
        <v>31</v>
      </c>
      <c r="L238">
        <v>16000000</v>
      </c>
      <c r="M238">
        <v>53993738</v>
      </c>
      <c r="N238" t="s">
        <v>202</v>
      </c>
      <c r="O238" t="s">
        <v>76</v>
      </c>
    </row>
    <row r="239" spans="1:15" x14ac:dyDescent="0.25">
      <c r="A239" t="s">
        <v>1175</v>
      </c>
      <c r="B239" t="s">
        <v>493</v>
      </c>
      <c r="C239" t="s">
        <v>57</v>
      </c>
      <c r="D239">
        <v>1982</v>
      </c>
      <c r="E239" t="s">
        <v>1176</v>
      </c>
      <c r="F239">
        <v>6.1</v>
      </c>
      <c r="G239">
        <v>9300</v>
      </c>
      <c r="H239" t="s">
        <v>1177</v>
      </c>
      <c r="I239" t="s">
        <v>1178</v>
      </c>
      <c r="J239" t="s">
        <v>905</v>
      </c>
      <c r="K239" t="s">
        <v>1179</v>
      </c>
      <c r="L239">
        <v>300000</v>
      </c>
      <c r="M239">
        <v>2032311</v>
      </c>
      <c r="N239" t="s">
        <v>1180</v>
      </c>
      <c r="O239" t="s">
        <v>563</v>
      </c>
    </row>
    <row r="240" spans="1:15" x14ac:dyDescent="0.25">
      <c r="A240" t="s">
        <v>1181</v>
      </c>
      <c r="B240" t="s">
        <v>16</v>
      </c>
      <c r="C240" t="s">
        <v>44</v>
      </c>
      <c r="D240">
        <v>1982</v>
      </c>
      <c r="E240" t="s">
        <v>1182</v>
      </c>
      <c r="F240">
        <v>4.9000000000000004</v>
      </c>
      <c r="G240">
        <v>6500</v>
      </c>
      <c r="H240" t="s">
        <v>1183</v>
      </c>
      <c r="I240" t="s">
        <v>1184</v>
      </c>
      <c r="J240" t="s">
        <v>1185</v>
      </c>
      <c r="K240" t="s">
        <v>31</v>
      </c>
      <c r="L240">
        <v>0</v>
      </c>
      <c r="M240">
        <v>16897768</v>
      </c>
      <c r="N240" t="s">
        <v>711</v>
      </c>
      <c r="O240" t="s">
        <v>55</v>
      </c>
    </row>
    <row r="241" spans="1:15" x14ac:dyDescent="0.25">
      <c r="A241" t="s">
        <v>1186</v>
      </c>
      <c r="B241" t="s">
        <v>35</v>
      </c>
      <c r="C241" t="s">
        <v>44</v>
      </c>
      <c r="D241">
        <v>1982</v>
      </c>
      <c r="E241" t="s">
        <v>1121</v>
      </c>
      <c r="F241">
        <v>5.9</v>
      </c>
      <c r="G241">
        <v>2800</v>
      </c>
      <c r="H241" t="s">
        <v>395</v>
      </c>
      <c r="I241" t="s">
        <v>1187</v>
      </c>
      <c r="J241" t="s">
        <v>1188</v>
      </c>
      <c r="K241" t="s">
        <v>31</v>
      </c>
      <c r="L241">
        <v>0</v>
      </c>
      <c r="M241">
        <v>20225989</v>
      </c>
      <c r="N241" t="s">
        <v>202</v>
      </c>
      <c r="O241" t="s">
        <v>475</v>
      </c>
    </row>
    <row r="242" spans="1:15" x14ac:dyDescent="0.25">
      <c r="A242" t="s">
        <v>1189</v>
      </c>
      <c r="B242" t="s">
        <v>16</v>
      </c>
      <c r="C242" t="s">
        <v>44</v>
      </c>
      <c r="D242">
        <v>1982</v>
      </c>
      <c r="E242" t="s">
        <v>1190</v>
      </c>
      <c r="F242">
        <v>7.2</v>
      </c>
      <c r="G242">
        <v>25000</v>
      </c>
      <c r="H242" t="s">
        <v>1191</v>
      </c>
      <c r="I242" t="s">
        <v>1192</v>
      </c>
      <c r="J242" t="s">
        <v>109</v>
      </c>
      <c r="K242" t="s">
        <v>31</v>
      </c>
      <c r="L242">
        <v>17000000</v>
      </c>
      <c r="M242">
        <v>29712172</v>
      </c>
      <c r="N242" t="s">
        <v>1193</v>
      </c>
      <c r="O242" t="s">
        <v>1167</v>
      </c>
    </row>
    <row r="243" spans="1:15" x14ac:dyDescent="0.25">
      <c r="A243" t="s">
        <v>1194</v>
      </c>
      <c r="B243" t="s">
        <v>16</v>
      </c>
      <c r="C243" t="s">
        <v>44</v>
      </c>
      <c r="D243">
        <v>1982</v>
      </c>
      <c r="E243" t="s">
        <v>584</v>
      </c>
      <c r="F243">
        <v>7.1</v>
      </c>
      <c r="G243">
        <v>19000</v>
      </c>
      <c r="H243" t="s">
        <v>1195</v>
      </c>
      <c r="I243" t="s">
        <v>1195</v>
      </c>
      <c r="J243" t="s">
        <v>1196</v>
      </c>
      <c r="K243" t="s">
        <v>31</v>
      </c>
      <c r="L243">
        <v>5000000</v>
      </c>
      <c r="M243">
        <v>14099953</v>
      </c>
      <c r="N243" t="s">
        <v>132</v>
      </c>
      <c r="O243" t="s">
        <v>624</v>
      </c>
    </row>
    <row r="244" spans="1:15" x14ac:dyDescent="0.25">
      <c r="A244" t="s">
        <v>1197</v>
      </c>
      <c r="B244" t="s">
        <v>16</v>
      </c>
      <c r="C244" t="s">
        <v>44</v>
      </c>
      <c r="D244">
        <v>1982</v>
      </c>
      <c r="E244" t="s">
        <v>1190</v>
      </c>
      <c r="F244">
        <v>6</v>
      </c>
      <c r="G244">
        <v>10000</v>
      </c>
      <c r="H244" t="s">
        <v>135</v>
      </c>
      <c r="I244" t="s">
        <v>1198</v>
      </c>
      <c r="J244" t="s">
        <v>225</v>
      </c>
      <c r="K244" t="s">
        <v>31</v>
      </c>
      <c r="L244">
        <v>35000000</v>
      </c>
      <c r="M244">
        <v>69701637</v>
      </c>
      <c r="N244" t="s">
        <v>67</v>
      </c>
      <c r="O244" t="s">
        <v>110</v>
      </c>
    </row>
    <row r="245" spans="1:15" x14ac:dyDescent="0.25">
      <c r="A245" t="s">
        <v>1199</v>
      </c>
      <c r="B245" t="s">
        <v>35</v>
      </c>
      <c r="C245" t="s">
        <v>17</v>
      </c>
      <c r="D245">
        <v>1982</v>
      </c>
      <c r="E245" t="s">
        <v>1200</v>
      </c>
      <c r="F245">
        <v>7.1</v>
      </c>
      <c r="G245">
        <v>20000</v>
      </c>
      <c r="H245" t="s">
        <v>763</v>
      </c>
      <c r="I245" t="s">
        <v>764</v>
      </c>
      <c r="J245" t="s">
        <v>587</v>
      </c>
      <c r="K245" t="s">
        <v>277</v>
      </c>
      <c r="L245">
        <v>13000000</v>
      </c>
      <c r="M245">
        <v>10278575</v>
      </c>
      <c r="N245" t="s">
        <v>132</v>
      </c>
      <c r="O245" t="s">
        <v>198</v>
      </c>
    </row>
    <row r="246" spans="1:15" x14ac:dyDescent="0.25">
      <c r="A246" t="s">
        <v>1201</v>
      </c>
      <c r="B246" t="s">
        <v>16</v>
      </c>
      <c r="C246" t="s">
        <v>44</v>
      </c>
      <c r="D246">
        <v>1982</v>
      </c>
      <c r="E246" t="s">
        <v>1099</v>
      </c>
      <c r="F246">
        <v>6.6</v>
      </c>
      <c r="G246">
        <v>15000</v>
      </c>
      <c r="H246" t="s">
        <v>1202</v>
      </c>
      <c r="I246" t="s">
        <v>1203</v>
      </c>
      <c r="J246" t="s">
        <v>1204</v>
      </c>
      <c r="K246" t="s">
        <v>31</v>
      </c>
      <c r="L246">
        <v>0</v>
      </c>
      <c r="M246">
        <v>21095638</v>
      </c>
      <c r="N246" t="s">
        <v>392</v>
      </c>
      <c r="O246" t="s">
        <v>444</v>
      </c>
    </row>
    <row r="247" spans="1:15" x14ac:dyDescent="0.25">
      <c r="A247" t="s">
        <v>1205</v>
      </c>
      <c r="B247" t="s">
        <v>16</v>
      </c>
      <c r="C247" t="s">
        <v>44</v>
      </c>
      <c r="D247">
        <v>1982</v>
      </c>
      <c r="E247" t="s">
        <v>1121</v>
      </c>
      <c r="F247">
        <v>5.7</v>
      </c>
      <c r="G247">
        <v>3900</v>
      </c>
      <c r="H247" t="s">
        <v>28</v>
      </c>
      <c r="I247" t="s">
        <v>28</v>
      </c>
      <c r="J247" t="s">
        <v>1206</v>
      </c>
      <c r="K247" t="s">
        <v>31</v>
      </c>
      <c r="L247">
        <v>0</v>
      </c>
      <c r="M247">
        <v>4968000</v>
      </c>
      <c r="N247" t="s">
        <v>120</v>
      </c>
      <c r="O247" t="s">
        <v>55</v>
      </c>
    </row>
    <row r="248" spans="1:15" x14ac:dyDescent="0.25">
      <c r="A248" t="s">
        <v>1207</v>
      </c>
      <c r="B248" t="s">
        <v>35</v>
      </c>
      <c r="C248" t="s">
        <v>44</v>
      </c>
      <c r="D248">
        <v>1982</v>
      </c>
      <c r="E248" t="s">
        <v>565</v>
      </c>
      <c r="F248">
        <v>7.6</v>
      </c>
      <c r="G248">
        <v>20000</v>
      </c>
      <c r="H248" t="s">
        <v>774</v>
      </c>
      <c r="I248" t="s">
        <v>774</v>
      </c>
      <c r="J248" t="s">
        <v>775</v>
      </c>
      <c r="K248" t="s">
        <v>22</v>
      </c>
      <c r="L248">
        <v>0</v>
      </c>
      <c r="M248">
        <v>28229046</v>
      </c>
      <c r="N248" t="s">
        <v>132</v>
      </c>
      <c r="O248" t="s">
        <v>133</v>
      </c>
    </row>
    <row r="249" spans="1:15" x14ac:dyDescent="0.25">
      <c r="A249" t="s">
        <v>1208</v>
      </c>
      <c r="B249" t="s">
        <v>373</v>
      </c>
      <c r="C249" t="s">
        <v>431</v>
      </c>
      <c r="D249">
        <v>1982</v>
      </c>
      <c r="E249" t="s">
        <v>1209</v>
      </c>
      <c r="F249">
        <v>7.4</v>
      </c>
      <c r="G249">
        <v>25000</v>
      </c>
      <c r="H249" t="s">
        <v>1210</v>
      </c>
      <c r="I249" t="s">
        <v>1211</v>
      </c>
      <c r="J249" t="s">
        <v>720</v>
      </c>
      <c r="K249" t="s">
        <v>22</v>
      </c>
      <c r="L249">
        <v>3500000</v>
      </c>
      <c r="M249">
        <v>6455330</v>
      </c>
      <c r="N249" t="s">
        <v>1212</v>
      </c>
      <c r="O249" t="s">
        <v>221</v>
      </c>
    </row>
    <row r="250" spans="1:15" x14ac:dyDescent="0.25">
      <c r="A250" t="s">
        <v>1213</v>
      </c>
      <c r="B250" t="s">
        <v>16</v>
      </c>
      <c r="C250" t="s">
        <v>17</v>
      </c>
      <c r="D250">
        <v>1982</v>
      </c>
      <c r="E250" t="s">
        <v>1214</v>
      </c>
      <c r="F250">
        <v>6.7</v>
      </c>
      <c r="G250">
        <v>15000</v>
      </c>
      <c r="H250" t="s">
        <v>1215</v>
      </c>
      <c r="I250" t="s">
        <v>1216</v>
      </c>
      <c r="J250" t="s">
        <v>1217</v>
      </c>
      <c r="K250" t="s">
        <v>31</v>
      </c>
      <c r="L250">
        <v>9000000</v>
      </c>
      <c r="M250">
        <v>13277558</v>
      </c>
      <c r="N250" t="s">
        <v>364</v>
      </c>
      <c r="O250" t="s">
        <v>675</v>
      </c>
    </row>
    <row r="251" spans="1:15" x14ac:dyDescent="0.25">
      <c r="A251" t="s">
        <v>1218</v>
      </c>
      <c r="B251" t="s">
        <v>35</v>
      </c>
      <c r="C251" t="s">
        <v>44</v>
      </c>
      <c r="D251">
        <v>1982</v>
      </c>
      <c r="E251" t="s">
        <v>1219</v>
      </c>
      <c r="F251">
        <v>6.2</v>
      </c>
      <c r="G251">
        <v>50000</v>
      </c>
      <c r="H251" t="s">
        <v>1078</v>
      </c>
      <c r="I251" t="s">
        <v>1078</v>
      </c>
      <c r="J251" t="s">
        <v>46</v>
      </c>
      <c r="K251" t="s">
        <v>31</v>
      </c>
      <c r="L251">
        <v>15000000</v>
      </c>
      <c r="M251">
        <v>27150534</v>
      </c>
      <c r="N251" t="s">
        <v>47</v>
      </c>
      <c r="O251" t="s">
        <v>563</v>
      </c>
    </row>
    <row r="252" spans="1:15" x14ac:dyDescent="0.25">
      <c r="A252" t="s">
        <v>1220</v>
      </c>
      <c r="B252" t="s">
        <v>35</v>
      </c>
      <c r="C252" t="s">
        <v>44</v>
      </c>
      <c r="D252">
        <v>1982</v>
      </c>
      <c r="E252" t="s">
        <v>1219</v>
      </c>
      <c r="F252">
        <v>5.8</v>
      </c>
      <c r="G252">
        <v>11000</v>
      </c>
      <c r="H252" t="s">
        <v>1221</v>
      </c>
      <c r="I252" t="s">
        <v>949</v>
      </c>
      <c r="J252" t="s">
        <v>955</v>
      </c>
      <c r="K252" t="s">
        <v>31</v>
      </c>
      <c r="L252">
        <v>17000000</v>
      </c>
      <c r="M252">
        <v>47118057</v>
      </c>
      <c r="N252" t="s">
        <v>32</v>
      </c>
      <c r="O252" t="s">
        <v>156</v>
      </c>
    </row>
    <row r="253" spans="1:15" x14ac:dyDescent="0.25">
      <c r="A253" t="s">
        <v>1222</v>
      </c>
      <c r="B253" t="s">
        <v>16</v>
      </c>
      <c r="C253" t="s">
        <v>57</v>
      </c>
      <c r="D253">
        <v>1982</v>
      </c>
      <c r="E253" t="s">
        <v>1223</v>
      </c>
      <c r="F253">
        <v>6</v>
      </c>
      <c r="G253">
        <v>7800</v>
      </c>
      <c r="H253" t="s">
        <v>1224</v>
      </c>
      <c r="I253" t="s">
        <v>1224</v>
      </c>
      <c r="J253" t="s">
        <v>1225</v>
      </c>
      <c r="K253" t="s">
        <v>31</v>
      </c>
      <c r="L253">
        <v>425000</v>
      </c>
      <c r="M253">
        <v>10604986</v>
      </c>
      <c r="N253" t="s">
        <v>1226</v>
      </c>
      <c r="O253" t="s">
        <v>246</v>
      </c>
    </row>
    <row r="254" spans="1:15" x14ac:dyDescent="0.25">
      <c r="A254" t="s">
        <v>1227</v>
      </c>
      <c r="B254" t="s">
        <v>35</v>
      </c>
      <c r="C254" t="s">
        <v>117</v>
      </c>
      <c r="D254">
        <v>1982</v>
      </c>
      <c r="E254" t="s">
        <v>1228</v>
      </c>
      <c r="F254">
        <v>7.1</v>
      </c>
      <c r="G254">
        <v>15000</v>
      </c>
      <c r="H254" t="s">
        <v>1229</v>
      </c>
      <c r="I254" t="s">
        <v>1230</v>
      </c>
      <c r="J254" t="s">
        <v>1231</v>
      </c>
      <c r="K254" t="s">
        <v>22</v>
      </c>
      <c r="L254">
        <v>10000000</v>
      </c>
      <c r="M254">
        <v>6110670</v>
      </c>
      <c r="N254" t="s">
        <v>258</v>
      </c>
      <c r="O254" t="s">
        <v>208</v>
      </c>
    </row>
    <row r="255" spans="1:15" x14ac:dyDescent="0.25">
      <c r="A255" t="s">
        <v>1232</v>
      </c>
      <c r="B255" t="s">
        <v>16</v>
      </c>
      <c r="C255" t="s">
        <v>36</v>
      </c>
      <c r="D255">
        <v>1982</v>
      </c>
      <c r="E255" t="s">
        <v>1233</v>
      </c>
      <c r="F255">
        <v>5.6</v>
      </c>
      <c r="G255">
        <v>5700</v>
      </c>
      <c r="H255" t="s">
        <v>1234</v>
      </c>
      <c r="I255" t="s">
        <v>1235</v>
      </c>
      <c r="J255" t="s">
        <v>1236</v>
      </c>
      <c r="K255" t="s">
        <v>31</v>
      </c>
      <c r="L255">
        <v>0</v>
      </c>
      <c r="M255">
        <v>39103425</v>
      </c>
      <c r="N255" t="s">
        <v>1237</v>
      </c>
      <c r="O255" t="s">
        <v>291</v>
      </c>
    </row>
    <row r="256" spans="1:15" x14ac:dyDescent="0.25">
      <c r="A256" t="s">
        <v>1238</v>
      </c>
      <c r="B256" t="s">
        <v>16</v>
      </c>
      <c r="C256" t="s">
        <v>36</v>
      </c>
      <c r="D256">
        <v>1982</v>
      </c>
      <c r="E256" t="s">
        <v>1239</v>
      </c>
      <c r="F256">
        <v>6</v>
      </c>
      <c r="G256">
        <v>15000</v>
      </c>
      <c r="H256" t="s">
        <v>1240</v>
      </c>
      <c r="I256" t="s">
        <v>1241</v>
      </c>
      <c r="J256" t="s">
        <v>1242</v>
      </c>
      <c r="K256" t="s">
        <v>31</v>
      </c>
      <c r="L256">
        <v>2000000</v>
      </c>
      <c r="M256">
        <v>16100000</v>
      </c>
      <c r="N256" t="s">
        <v>1243</v>
      </c>
      <c r="O256" t="s">
        <v>144</v>
      </c>
    </row>
    <row r="257" spans="1:15" x14ac:dyDescent="0.25">
      <c r="A257" t="s">
        <v>1244</v>
      </c>
      <c r="B257" t="s">
        <v>16</v>
      </c>
      <c r="C257" t="s">
        <v>36</v>
      </c>
      <c r="D257">
        <v>1982</v>
      </c>
      <c r="E257" t="s">
        <v>1151</v>
      </c>
      <c r="F257">
        <v>5.5</v>
      </c>
      <c r="G257">
        <v>5300</v>
      </c>
      <c r="H257" t="s">
        <v>1245</v>
      </c>
      <c r="I257" t="s">
        <v>1246</v>
      </c>
      <c r="J257" t="s">
        <v>363</v>
      </c>
      <c r="K257" t="s">
        <v>31</v>
      </c>
      <c r="L257">
        <v>4500000</v>
      </c>
      <c r="M257">
        <v>10490791</v>
      </c>
      <c r="N257" t="s">
        <v>32</v>
      </c>
      <c r="O257" t="s">
        <v>127</v>
      </c>
    </row>
    <row r="258" spans="1:15" x14ac:dyDescent="0.25">
      <c r="A258" t="s">
        <v>1247</v>
      </c>
      <c r="B258" t="s">
        <v>35</v>
      </c>
      <c r="C258" t="s">
        <v>36</v>
      </c>
      <c r="D258">
        <v>1982</v>
      </c>
      <c r="E258" t="s">
        <v>1054</v>
      </c>
      <c r="F258">
        <v>3.7</v>
      </c>
      <c r="G258">
        <v>3400</v>
      </c>
      <c r="H258" t="s">
        <v>224</v>
      </c>
      <c r="I258" t="s">
        <v>1248</v>
      </c>
      <c r="J258" t="s">
        <v>1249</v>
      </c>
      <c r="K258" t="s">
        <v>539</v>
      </c>
      <c r="L258">
        <v>20000000</v>
      </c>
      <c r="M258">
        <v>5675599</v>
      </c>
      <c r="N258" t="s">
        <v>607</v>
      </c>
      <c r="O258" t="s">
        <v>291</v>
      </c>
    </row>
    <row r="259" spans="1:15" x14ac:dyDescent="0.25">
      <c r="A259" t="s">
        <v>1250</v>
      </c>
      <c r="B259" t="s">
        <v>16</v>
      </c>
      <c r="C259" t="s">
        <v>17</v>
      </c>
      <c r="D259">
        <v>1982</v>
      </c>
      <c r="E259" t="s">
        <v>1251</v>
      </c>
      <c r="F259">
        <v>6.3</v>
      </c>
      <c r="G259">
        <v>2600</v>
      </c>
      <c r="H259" t="s">
        <v>1252</v>
      </c>
      <c r="I259" t="s">
        <v>1252</v>
      </c>
      <c r="J259" t="s">
        <v>1253</v>
      </c>
      <c r="K259" t="s">
        <v>31</v>
      </c>
      <c r="L259">
        <v>16000000</v>
      </c>
      <c r="M259">
        <v>5672311</v>
      </c>
      <c r="N259" t="s">
        <v>1254</v>
      </c>
      <c r="O259" t="s">
        <v>1255</v>
      </c>
    </row>
    <row r="260" spans="1:15" x14ac:dyDescent="0.25">
      <c r="A260" t="s">
        <v>1256</v>
      </c>
      <c r="B260" t="s">
        <v>35</v>
      </c>
      <c r="C260" t="s">
        <v>44</v>
      </c>
      <c r="D260">
        <v>1982</v>
      </c>
      <c r="E260" t="s">
        <v>584</v>
      </c>
      <c r="F260">
        <v>6.9</v>
      </c>
      <c r="G260">
        <v>21000</v>
      </c>
      <c r="H260" t="s">
        <v>1257</v>
      </c>
      <c r="I260" t="s">
        <v>1257</v>
      </c>
      <c r="J260" t="s">
        <v>913</v>
      </c>
      <c r="K260" t="s">
        <v>31</v>
      </c>
      <c r="L260">
        <v>9000000</v>
      </c>
      <c r="M260">
        <v>18196170</v>
      </c>
      <c r="N260" t="s">
        <v>1258</v>
      </c>
      <c r="O260" t="s">
        <v>48</v>
      </c>
    </row>
    <row r="261" spans="1:15" x14ac:dyDescent="0.25">
      <c r="A261" t="s">
        <v>1259</v>
      </c>
      <c r="B261" t="s">
        <v>16</v>
      </c>
      <c r="C261" t="s">
        <v>57</v>
      </c>
      <c r="D261">
        <v>1982</v>
      </c>
      <c r="E261" t="s">
        <v>1260</v>
      </c>
      <c r="F261">
        <v>5.5</v>
      </c>
      <c r="G261">
        <v>11000</v>
      </c>
      <c r="H261" t="s">
        <v>1261</v>
      </c>
      <c r="I261" t="s">
        <v>1169</v>
      </c>
      <c r="J261" t="s">
        <v>1262</v>
      </c>
      <c r="K261" t="s">
        <v>1263</v>
      </c>
      <c r="L261">
        <v>5000000</v>
      </c>
      <c r="M261">
        <v>12534817</v>
      </c>
      <c r="N261" t="s">
        <v>648</v>
      </c>
      <c r="O261" t="s">
        <v>33</v>
      </c>
    </row>
    <row r="262" spans="1:15" x14ac:dyDescent="0.25">
      <c r="A262" t="s">
        <v>1264</v>
      </c>
      <c r="B262" t="s">
        <v>35</v>
      </c>
      <c r="C262" t="s">
        <v>70</v>
      </c>
      <c r="D262">
        <v>1982</v>
      </c>
      <c r="E262" t="s">
        <v>1265</v>
      </c>
      <c r="F262">
        <v>7.7</v>
      </c>
      <c r="G262">
        <v>19000</v>
      </c>
      <c r="H262" t="s">
        <v>1266</v>
      </c>
      <c r="I262" t="s">
        <v>1266</v>
      </c>
      <c r="J262" t="s">
        <v>950</v>
      </c>
      <c r="K262" t="s">
        <v>31</v>
      </c>
      <c r="L262">
        <v>9500000</v>
      </c>
      <c r="M262">
        <v>14000000</v>
      </c>
      <c r="N262" t="s">
        <v>245</v>
      </c>
      <c r="O262" t="s">
        <v>747</v>
      </c>
    </row>
    <row r="263" spans="1:15" x14ac:dyDescent="0.25">
      <c r="A263" t="s">
        <v>1267</v>
      </c>
      <c r="B263" t="s">
        <v>16</v>
      </c>
      <c r="C263" t="s">
        <v>70</v>
      </c>
      <c r="D263">
        <v>1982</v>
      </c>
      <c r="E263" t="s">
        <v>1268</v>
      </c>
      <c r="F263">
        <v>7.3</v>
      </c>
      <c r="G263">
        <v>7300</v>
      </c>
      <c r="H263" t="s">
        <v>1269</v>
      </c>
      <c r="I263" t="s">
        <v>1270</v>
      </c>
      <c r="J263" t="s">
        <v>1271</v>
      </c>
      <c r="K263" t="s">
        <v>31</v>
      </c>
      <c r="L263">
        <v>0</v>
      </c>
      <c r="N263" t="s">
        <v>401</v>
      </c>
      <c r="O263" t="s">
        <v>582</v>
      </c>
    </row>
    <row r="264" spans="1:15" x14ac:dyDescent="0.25">
      <c r="A264" t="s">
        <v>1272</v>
      </c>
      <c r="B264" t="s">
        <v>16</v>
      </c>
      <c r="C264" t="s">
        <v>1273</v>
      </c>
      <c r="D264">
        <v>1982</v>
      </c>
      <c r="E264" t="s">
        <v>865</v>
      </c>
      <c r="F264">
        <v>4.9000000000000004</v>
      </c>
      <c r="G264">
        <v>1100</v>
      </c>
      <c r="H264" t="s">
        <v>1274</v>
      </c>
      <c r="I264" t="s">
        <v>1274</v>
      </c>
      <c r="J264" t="s">
        <v>1275</v>
      </c>
      <c r="K264" t="s">
        <v>31</v>
      </c>
      <c r="L264">
        <v>0</v>
      </c>
      <c r="M264">
        <v>11378339</v>
      </c>
      <c r="N264" t="s">
        <v>1276</v>
      </c>
      <c r="O264" t="s">
        <v>33</v>
      </c>
    </row>
    <row r="265" spans="1:15" x14ac:dyDescent="0.25">
      <c r="A265" t="s">
        <v>1277</v>
      </c>
      <c r="B265" t="s">
        <v>35</v>
      </c>
      <c r="C265" t="s">
        <v>44</v>
      </c>
      <c r="D265">
        <v>1982</v>
      </c>
      <c r="E265" t="s">
        <v>660</v>
      </c>
      <c r="F265">
        <v>6.7</v>
      </c>
      <c r="G265">
        <v>3500</v>
      </c>
      <c r="H265" t="s">
        <v>1278</v>
      </c>
      <c r="I265" t="s">
        <v>1279</v>
      </c>
      <c r="J265" t="s">
        <v>1089</v>
      </c>
      <c r="K265" t="s">
        <v>31</v>
      </c>
      <c r="L265">
        <v>11300000</v>
      </c>
      <c r="M265">
        <v>5301539</v>
      </c>
      <c r="N265" t="s">
        <v>1280</v>
      </c>
      <c r="O265" t="s">
        <v>1000</v>
      </c>
    </row>
    <row r="266" spans="1:15" x14ac:dyDescent="0.25">
      <c r="A266" t="s">
        <v>1281</v>
      </c>
      <c r="B266" t="s">
        <v>35</v>
      </c>
      <c r="C266" t="s">
        <v>44</v>
      </c>
      <c r="D266">
        <v>1982</v>
      </c>
      <c r="E266" t="s">
        <v>565</v>
      </c>
      <c r="F266">
        <v>7</v>
      </c>
      <c r="G266">
        <v>13000</v>
      </c>
      <c r="H266" t="s">
        <v>447</v>
      </c>
      <c r="I266" t="s">
        <v>1282</v>
      </c>
      <c r="J266" t="s">
        <v>119</v>
      </c>
      <c r="K266" t="s">
        <v>31</v>
      </c>
      <c r="L266">
        <v>0</v>
      </c>
      <c r="M266">
        <v>19282134</v>
      </c>
      <c r="N266" t="s">
        <v>23</v>
      </c>
      <c r="O266" t="s">
        <v>97</v>
      </c>
    </row>
    <row r="267" spans="1:15" x14ac:dyDescent="0.25">
      <c r="A267" t="s">
        <v>1283</v>
      </c>
      <c r="B267" t="s">
        <v>35</v>
      </c>
      <c r="C267" t="s">
        <v>17</v>
      </c>
      <c r="D267">
        <v>1982</v>
      </c>
      <c r="E267" t="s">
        <v>1099</v>
      </c>
      <c r="F267">
        <v>6.5</v>
      </c>
      <c r="G267">
        <v>2000</v>
      </c>
      <c r="H267" t="s">
        <v>1284</v>
      </c>
      <c r="I267" t="s">
        <v>1285</v>
      </c>
      <c r="J267" t="s">
        <v>1286</v>
      </c>
      <c r="K267" t="s">
        <v>31</v>
      </c>
      <c r="L267">
        <v>0</v>
      </c>
      <c r="M267">
        <v>7400000</v>
      </c>
      <c r="N267" t="s">
        <v>270</v>
      </c>
      <c r="O267" t="s">
        <v>127</v>
      </c>
    </row>
    <row r="268" spans="1:15" x14ac:dyDescent="0.25">
      <c r="A268" t="s">
        <v>1287</v>
      </c>
      <c r="B268" t="s">
        <v>35</v>
      </c>
      <c r="C268" t="s">
        <v>57</v>
      </c>
      <c r="D268">
        <v>1982</v>
      </c>
      <c r="E268" t="s">
        <v>1209</v>
      </c>
      <c r="F268">
        <v>3.6</v>
      </c>
      <c r="G268">
        <v>1700</v>
      </c>
      <c r="H268" t="s">
        <v>1288</v>
      </c>
      <c r="I268" t="s">
        <v>1289</v>
      </c>
      <c r="J268" t="s">
        <v>1290</v>
      </c>
      <c r="K268" t="s">
        <v>31</v>
      </c>
      <c r="L268">
        <v>750000</v>
      </c>
      <c r="N268" t="s">
        <v>1291</v>
      </c>
      <c r="O268" t="s">
        <v>500</v>
      </c>
    </row>
    <row r="269" spans="1:15" x14ac:dyDescent="0.25">
      <c r="A269" t="s">
        <v>1292</v>
      </c>
      <c r="B269" t="s">
        <v>16</v>
      </c>
      <c r="C269" t="s">
        <v>117</v>
      </c>
      <c r="D269">
        <v>1982</v>
      </c>
      <c r="E269" t="s">
        <v>1293</v>
      </c>
      <c r="F269">
        <v>5.9</v>
      </c>
      <c r="G269">
        <v>1500</v>
      </c>
      <c r="H269" t="s">
        <v>1294</v>
      </c>
      <c r="I269" t="s">
        <v>1295</v>
      </c>
      <c r="J269" t="s">
        <v>1296</v>
      </c>
      <c r="K269" t="s">
        <v>31</v>
      </c>
      <c r="L269">
        <v>0</v>
      </c>
      <c r="M269">
        <v>1515578</v>
      </c>
      <c r="N269" t="s">
        <v>364</v>
      </c>
      <c r="O269" t="s">
        <v>149</v>
      </c>
    </row>
    <row r="270" spans="1:15" x14ac:dyDescent="0.25">
      <c r="A270" t="s">
        <v>1297</v>
      </c>
      <c r="B270" t="s">
        <v>35</v>
      </c>
      <c r="C270" t="s">
        <v>44</v>
      </c>
      <c r="D270">
        <v>1982</v>
      </c>
      <c r="E270" t="s">
        <v>1260</v>
      </c>
      <c r="F270">
        <v>6.5</v>
      </c>
      <c r="G270">
        <v>2200</v>
      </c>
      <c r="H270" t="s">
        <v>460</v>
      </c>
      <c r="I270" t="s">
        <v>460</v>
      </c>
      <c r="J270" t="s">
        <v>1298</v>
      </c>
      <c r="K270" t="s">
        <v>31</v>
      </c>
      <c r="L270">
        <v>13000000</v>
      </c>
      <c r="M270">
        <v>5005245</v>
      </c>
      <c r="N270" t="s">
        <v>32</v>
      </c>
      <c r="O270" t="s">
        <v>582</v>
      </c>
    </row>
    <row r="271" spans="1:15" x14ac:dyDescent="0.25">
      <c r="A271" t="s">
        <v>1299</v>
      </c>
      <c r="B271" t="s">
        <v>16</v>
      </c>
      <c r="C271" t="s">
        <v>44</v>
      </c>
      <c r="D271">
        <v>1982</v>
      </c>
      <c r="E271" t="s">
        <v>1121</v>
      </c>
      <c r="F271">
        <v>5.5</v>
      </c>
      <c r="G271">
        <v>3000</v>
      </c>
      <c r="H271" t="s">
        <v>1300</v>
      </c>
      <c r="I271" t="s">
        <v>1301</v>
      </c>
      <c r="J271" t="s">
        <v>1302</v>
      </c>
      <c r="K271" t="s">
        <v>31</v>
      </c>
      <c r="L271">
        <v>0</v>
      </c>
      <c r="M271">
        <v>30688860</v>
      </c>
      <c r="N271" t="s">
        <v>1303</v>
      </c>
      <c r="O271" t="s">
        <v>175</v>
      </c>
    </row>
    <row r="272" spans="1:15" x14ac:dyDescent="0.25">
      <c r="A272" t="s">
        <v>1304</v>
      </c>
      <c r="B272" t="s">
        <v>35</v>
      </c>
      <c r="C272" t="s">
        <v>44</v>
      </c>
      <c r="D272">
        <v>1982</v>
      </c>
      <c r="E272" t="s">
        <v>1305</v>
      </c>
      <c r="F272">
        <v>7.4</v>
      </c>
      <c r="G272">
        <v>9000</v>
      </c>
      <c r="H272" t="s">
        <v>1306</v>
      </c>
      <c r="I272" t="s">
        <v>1307</v>
      </c>
      <c r="J272" t="s">
        <v>284</v>
      </c>
      <c r="K272" t="s">
        <v>31</v>
      </c>
      <c r="L272">
        <v>0</v>
      </c>
      <c r="M272">
        <v>20123620</v>
      </c>
      <c r="N272" t="s">
        <v>132</v>
      </c>
      <c r="O272" t="s">
        <v>221</v>
      </c>
    </row>
    <row r="273" spans="1:15" x14ac:dyDescent="0.25">
      <c r="A273" t="s">
        <v>1308</v>
      </c>
      <c r="B273" t="s">
        <v>35</v>
      </c>
      <c r="C273" t="s">
        <v>117</v>
      </c>
      <c r="D273">
        <v>1982</v>
      </c>
      <c r="E273" t="s">
        <v>1209</v>
      </c>
      <c r="F273">
        <v>6.1</v>
      </c>
      <c r="G273">
        <v>4300</v>
      </c>
      <c r="H273" t="s">
        <v>1309</v>
      </c>
      <c r="I273" t="s">
        <v>1309</v>
      </c>
      <c r="J273" t="s">
        <v>1310</v>
      </c>
      <c r="K273" t="s">
        <v>31</v>
      </c>
      <c r="L273">
        <v>10000000</v>
      </c>
      <c r="M273">
        <v>5979947</v>
      </c>
      <c r="N273" t="s">
        <v>89</v>
      </c>
      <c r="O273" t="s">
        <v>402</v>
      </c>
    </row>
    <row r="274" spans="1:15" x14ac:dyDescent="0.25">
      <c r="A274" t="s">
        <v>1311</v>
      </c>
      <c r="B274" t="s">
        <v>16</v>
      </c>
      <c r="C274" t="s">
        <v>57</v>
      </c>
      <c r="D274">
        <v>1982</v>
      </c>
      <c r="E274" t="s">
        <v>1265</v>
      </c>
      <c r="F274">
        <v>3.9</v>
      </c>
      <c r="G274">
        <v>2300</v>
      </c>
      <c r="H274" t="s">
        <v>1312</v>
      </c>
      <c r="I274" t="s">
        <v>1313</v>
      </c>
      <c r="J274" t="s">
        <v>1314</v>
      </c>
      <c r="K274" t="s">
        <v>31</v>
      </c>
      <c r="L274">
        <v>800000</v>
      </c>
      <c r="M274">
        <v>2270</v>
      </c>
      <c r="N274" t="s">
        <v>711</v>
      </c>
      <c r="O274" t="s">
        <v>563</v>
      </c>
    </row>
    <row r="275" spans="1:15" x14ac:dyDescent="0.25">
      <c r="A275" t="s">
        <v>1315</v>
      </c>
      <c r="B275" t="s">
        <v>16</v>
      </c>
      <c r="C275" t="s">
        <v>17</v>
      </c>
      <c r="D275">
        <v>1982</v>
      </c>
      <c r="E275" t="s">
        <v>1228</v>
      </c>
      <c r="F275">
        <v>6.9</v>
      </c>
      <c r="G275">
        <v>2500</v>
      </c>
      <c r="H275" t="s">
        <v>1316</v>
      </c>
      <c r="I275" t="s">
        <v>1317</v>
      </c>
      <c r="J275" t="s">
        <v>462</v>
      </c>
      <c r="K275" t="s">
        <v>31</v>
      </c>
      <c r="L275">
        <v>0</v>
      </c>
      <c r="M275">
        <v>11897978</v>
      </c>
      <c r="N275" t="s">
        <v>1318</v>
      </c>
      <c r="O275" t="s">
        <v>549</v>
      </c>
    </row>
    <row r="276" spans="1:15" x14ac:dyDescent="0.25">
      <c r="A276" t="s">
        <v>1319</v>
      </c>
      <c r="B276" t="s">
        <v>35</v>
      </c>
      <c r="C276" t="s">
        <v>44</v>
      </c>
      <c r="D276">
        <v>1982</v>
      </c>
      <c r="E276" t="s">
        <v>1320</v>
      </c>
      <c r="F276">
        <v>6.6</v>
      </c>
      <c r="G276">
        <v>8200</v>
      </c>
      <c r="H276" t="s">
        <v>95</v>
      </c>
      <c r="I276" t="s">
        <v>1321</v>
      </c>
      <c r="J276" t="s">
        <v>95</v>
      </c>
      <c r="K276" t="s">
        <v>31</v>
      </c>
      <c r="L276">
        <v>2000000</v>
      </c>
      <c r="M276">
        <v>4484991</v>
      </c>
      <c r="N276" t="s">
        <v>96</v>
      </c>
      <c r="O276" t="s">
        <v>747</v>
      </c>
    </row>
    <row r="277" spans="1:15" x14ac:dyDescent="0.25">
      <c r="A277" t="s">
        <v>1322</v>
      </c>
      <c r="B277" t="s">
        <v>16</v>
      </c>
      <c r="C277" t="s">
        <v>57</v>
      </c>
      <c r="D277">
        <v>1982</v>
      </c>
      <c r="E277" t="s">
        <v>660</v>
      </c>
      <c r="F277">
        <v>5.6</v>
      </c>
      <c r="G277">
        <v>3700</v>
      </c>
      <c r="H277" t="s">
        <v>1323</v>
      </c>
      <c r="I277" t="s">
        <v>1324</v>
      </c>
      <c r="J277" t="s">
        <v>1325</v>
      </c>
      <c r="K277" t="s">
        <v>31</v>
      </c>
      <c r="L277">
        <v>0</v>
      </c>
      <c r="M277">
        <v>7742572</v>
      </c>
      <c r="N277" t="s">
        <v>1326</v>
      </c>
      <c r="O277" t="s">
        <v>55</v>
      </c>
    </row>
    <row r="278" spans="1:15" x14ac:dyDescent="0.25">
      <c r="A278" t="s">
        <v>1327</v>
      </c>
      <c r="B278" t="s">
        <v>35</v>
      </c>
      <c r="C278" t="s">
        <v>44</v>
      </c>
      <c r="D278">
        <v>1982</v>
      </c>
      <c r="E278" t="s">
        <v>1328</v>
      </c>
      <c r="F278">
        <v>7.2</v>
      </c>
      <c r="G278">
        <v>4200</v>
      </c>
      <c r="H278" t="s">
        <v>107</v>
      </c>
      <c r="I278" t="s">
        <v>1329</v>
      </c>
      <c r="J278" t="s">
        <v>1330</v>
      </c>
      <c r="K278" t="s">
        <v>31</v>
      </c>
      <c r="L278">
        <v>850000</v>
      </c>
      <c r="M278">
        <v>840958</v>
      </c>
      <c r="N278" t="s">
        <v>1331</v>
      </c>
      <c r="O278" t="s">
        <v>104</v>
      </c>
    </row>
    <row r="279" spans="1:15" x14ac:dyDescent="0.25">
      <c r="A279" t="s">
        <v>1332</v>
      </c>
      <c r="B279" t="s">
        <v>16</v>
      </c>
      <c r="C279" t="s">
        <v>36</v>
      </c>
      <c r="D279">
        <v>1982</v>
      </c>
      <c r="E279" t="s">
        <v>1333</v>
      </c>
      <c r="F279">
        <v>6.4</v>
      </c>
      <c r="G279">
        <v>3000</v>
      </c>
      <c r="H279" t="s">
        <v>1334</v>
      </c>
      <c r="I279" t="s">
        <v>1335</v>
      </c>
      <c r="J279" t="s">
        <v>1336</v>
      </c>
      <c r="K279" t="s">
        <v>1337</v>
      </c>
      <c r="L279">
        <v>6000000</v>
      </c>
      <c r="M279">
        <v>2666873</v>
      </c>
      <c r="N279" t="s">
        <v>1338</v>
      </c>
      <c r="O279" t="s">
        <v>675</v>
      </c>
    </row>
    <row r="280" spans="1:15" x14ac:dyDescent="0.25">
      <c r="A280" t="s">
        <v>1339</v>
      </c>
      <c r="B280" t="s">
        <v>35</v>
      </c>
      <c r="C280" t="s">
        <v>44</v>
      </c>
      <c r="D280">
        <v>1982</v>
      </c>
      <c r="E280" t="s">
        <v>1115</v>
      </c>
      <c r="F280">
        <v>5</v>
      </c>
      <c r="G280">
        <v>9800</v>
      </c>
      <c r="H280" t="s">
        <v>774</v>
      </c>
      <c r="I280" t="s">
        <v>774</v>
      </c>
      <c r="J280" t="s">
        <v>414</v>
      </c>
      <c r="K280" t="s">
        <v>22</v>
      </c>
      <c r="L280">
        <v>6000000</v>
      </c>
      <c r="M280">
        <v>9056073</v>
      </c>
      <c r="N280" t="s">
        <v>89</v>
      </c>
      <c r="O280" t="s">
        <v>175</v>
      </c>
    </row>
    <row r="281" spans="1:15" x14ac:dyDescent="0.25">
      <c r="A281" t="s">
        <v>1340</v>
      </c>
      <c r="B281" t="s">
        <v>16</v>
      </c>
      <c r="C281" t="s">
        <v>17</v>
      </c>
      <c r="D281">
        <v>1982</v>
      </c>
      <c r="E281" t="s">
        <v>1069</v>
      </c>
      <c r="F281">
        <v>6</v>
      </c>
      <c r="G281">
        <v>1800</v>
      </c>
      <c r="H281" t="s">
        <v>1341</v>
      </c>
      <c r="I281" t="s">
        <v>1342</v>
      </c>
      <c r="J281" t="s">
        <v>1343</v>
      </c>
      <c r="K281" t="s">
        <v>22</v>
      </c>
      <c r="L281">
        <v>0</v>
      </c>
      <c r="M281">
        <v>1054328</v>
      </c>
      <c r="N281" t="s">
        <v>47</v>
      </c>
      <c r="O281" t="s">
        <v>246</v>
      </c>
    </row>
    <row r="282" spans="1:15" x14ac:dyDescent="0.25">
      <c r="A282" t="s">
        <v>1344</v>
      </c>
      <c r="B282" t="s">
        <v>16</v>
      </c>
      <c r="C282" t="s">
        <v>117</v>
      </c>
      <c r="D282">
        <v>1982</v>
      </c>
      <c r="E282" t="s">
        <v>660</v>
      </c>
      <c r="F282">
        <v>6.4</v>
      </c>
      <c r="G282">
        <v>6100</v>
      </c>
      <c r="H282" t="s">
        <v>1345</v>
      </c>
      <c r="I282" t="s">
        <v>1346</v>
      </c>
      <c r="J282" t="s">
        <v>21</v>
      </c>
      <c r="K282" t="s">
        <v>31</v>
      </c>
      <c r="L282">
        <v>22000000</v>
      </c>
      <c r="M282">
        <v>6118683</v>
      </c>
      <c r="N282" t="s">
        <v>1347</v>
      </c>
      <c r="O282" t="s">
        <v>475</v>
      </c>
    </row>
    <row r="283" spans="1:15" x14ac:dyDescent="0.25">
      <c r="A283" t="s">
        <v>1348</v>
      </c>
      <c r="B283" t="s">
        <v>35</v>
      </c>
      <c r="C283" t="s">
        <v>44</v>
      </c>
      <c r="D283">
        <v>1982</v>
      </c>
      <c r="E283" t="s">
        <v>1349</v>
      </c>
      <c r="F283">
        <v>6</v>
      </c>
      <c r="G283">
        <v>1900</v>
      </c>
      <c r="H283" t="s">
        <v>1350</v>
      </c>
      <c r="I283" t="s">
        <v>1351</v>
      </c>
      <c r="J283" t="s">
        <v>966</v>
      </c>
      <c r="K283" t="s">
        <v>31</v>
      </c>
      <c r="L283">
        <v>0</v>
      </c>
      <c r="M283">
        <v>15782759</v>
      </c>
      <c r="N283" t="s">
        <v>202</v>
      </c>
      <c r="O283" t="s">
        <v>253</v>
      </c>
    </row>
    <row r="284" spans="1:15" x14ac:dyDescent="0.25">
      <c r="A284" t="s">
        <v>1352</v>
      </c>
      <c r="B284" t="s">
        <v>35</v>
      </c>
      <c r="C284" t="s">
        <v>44</v>
      </c>
      <c r="D284">
        <v>1982</v>
      </c>
      <c r="E284" t="s">
        <v>1121</v>
      </c>
      <c r="F284">
        <v>6.6</v>
      </c>
      <c r="G284">
        <v>19000</v>
      </c>
      <c r="H284" t="s">
        <v>323</v>
      </c>
      <c r="I284" t="s">
        <v>323</v>
      </c>
      <c r="J284" t="s">
        <v>323</v>
      </c>
      <c r="K284" t="s">
        <v>31</v>
      </c>
      <c r="L284">
        <v>0</v>
      </c>
      <c r="M284">
        <v>9077269</v>
      </c>
      <c r="N284" t="s">
        <v>324</v>
      </c>
      <c r="O284" t="s">
        <v>48</v>
      </c>
    </row>
    <row r="285" spans="1:15" x14ac:dyDescent="0.25">
      <c r="A285" t="s">
        <v>1353</v>
      </c>
      <c r="B285" t="s">
        <v>16</v>
      </c>
      <c r="C285" t="s">
        <v>36</v>
      </c>
      <c r="D285">
        <v>1982</v>
      </c>
      <c r="E285" t="s">
        <v>976</v>
      </c>
      <c r="F285">
        <v>6.5</v>
      </c>
      <c r="G285">
        <v>2000</v>
      </c>
      <c r="H285" t="s">
        <v>479</v>
      </c>
      <c r="I285" t="s">
        <v>1354</v>
      </c>
      <c r="J285" t="s">
        <v>1355</v>
      </c>
      <c r="K285" t="s">
        <v>22</v>
      </c>
      <c r="L285">
        <v>0</v>
      </c>
      <c r="M285">
        <v>13253583</v>
      </c>
      <c r="N285" t="s">
        <v>143</v>
      </c>
      <c r="O285" t="s">
        <v>231</v>
      </c>
    </row>
    <row r="286" spans="1:15" x14ac:dyDescent="0.25">
      <c r="A286" t="s">
        <v>1356</v>
      </c>
      <c r="B286" t="s">
        <v>35</v>
      </c>
      <c r="C286" t="s">
        <v>44</v>
      </c>
      <c r="D286">
        <v>1982</v>
      </c>
      <c r="E286" t="s">
        <v>1115</v>
      </c>
      <c r="F286">
        <v>5.5</v>
      </c>
      <c r="G286">
        <v>2700</v>
      </c>
      <c r="H286" t="s">
        <v>1357</v>
      </c>
      <c r="I286" t="s">
        <v>1358</v>
      </c>
      <c r="J286" t="s">
        <v>225</v>
      </c>
      <c r="K286" t="s">
        <v>31</v>
      </c>
      <c r="L286">
        <v>15000000</v>
      </c>
      <c r="M286">
        <v>36821203</v>
      </c>
      <c r="N286" t="s">
        <v>23</v>
      </c>
      <c r="O286" t="s">
        <v>97</v>
      </c>
    </row>
    <row r="287" spans="1:15" x14ac:dyDescent="0.25">
      <c r="A287" t="s">
        <v>1359</v>
      </c>
      <c r="B287" t="s">
        <v>16</v>
      </c>
      <c r="C287" t="s">
        <v>17</v>
      </c>
      <c r="D287">
        <v>1982</v>
      </c>
      <c r="E287" t="s">
        <v>1239</v>
      </c>
      <c r="F287">
        <v>6.9</v>
      </c>
      <c r="G287">
        <v>2500</v>
      </c>
      <c r="H287" t="s">
        <v>129</v>
      </c>
      <c r="I287" t="s">
        <v>327</v>
      </c>
      <c r="J287" t="s">
        <v>819</v>
      </c>
      <c r="K287" t="s">
        <v>31</v>
      </c>
      <c r="L287">
        <v>12000000</v>
      </c>
      <c r="M287">
        <v>9217530</v>
      </c>
      <c r="N287" t="s">
        <v>132</v>
      </c>
      <c r="O287" t="s">
        <v>42</v>
      </c>
    </row>
    <row r="288" spans="1:15" x14ac:dyDescent="0.25">
      <c r="A288" t="s">
        <v>1360</v>
      </c>
      <c r="B288" t="s">
        <v>16</v>
      </c>
      <c r="C288" t="s">
        <v>44</v>
      </c>
      <c r="D288">
        <v>1982</v>
      </c>
      <c r="E288" t="s">
        <v>1361</v>
      </c>
      <c r="F288">
        <v>5.0999999999999996</v>
      </c>
      <c r="G288">
        <v>684</v>
      </c>
      <c r="H288" t="s">
        <v>1362</v>
      </c>
      <c r="I288" t="s">
        <v>1363</v>
      </c>
      <c r="J288" t="s">
        <v>1364</v>
      </c>
      <c r="K288" t="s">
        <v>31</v>
      </c>
      <c r="L288">
        <v>17000000</v>
      </c>
      <c r="M288">
        <v>946461</v>
      </c>
      <c r="N288" t="s">
        <v>933</v>
      </c>
      <c r="O288" t="s">
        <v>510</v>
      </c>
    </row>
    <row r="289" spans="1:15" x14ac:dyDescent="0.25">
      <c r="A289" t="s">
        <v>1365</v>
      </c>
      <c r="B289" t="s">
        <v>35</v>
      </c>
      <c r="C289" t="s">
        <v>1034</v>
      </c>
      <c r="D289">
        <v>1982</v>
      </c>
      <c r="E289" t="s">
        <v>1239</v>
      </c>
      <c r="F289">
        <v>6.4</v>
      </c>
      <c r="G289">
        <v>1500</v>
      </c>
      <c r="H289" t="s">
        <v>1366</v>
      </c>
      <c r="I289" t="s">
        <v>974</v>
      </c>
      <c r="J289" t="s">
        <v>391</v>
      </c>
      <c r="K289" t="s">
        <v>31</v>
      </c>
      <c r="L289">
        <v>11000000</v>
      </c>
      <c r="M289">
        <v>1736123</v>
      </c>
      <c r="N289" t="s">
        <v>1106</v>
      </c>
      <c r="O289" t="s">
        <v>792</v>
      </c>
    </row>
    <row r="290" spans="1:15" x14ac:dyDescent="0.25">
      <c r="A290" t="s">
        <v>1367</v>
      </c>
      <c r="B290" t="s">
        <v>16</v>
      </c>
      <c r="C290" t="s">
        <v>57</v>
      </c>
      <c r="D290">
        <v>1982</v>
      </c>
      <c r="E290" t="s">
        <v>1131</v>
      </c>
      <c r="F290">
        <v>5.7</v>
      </c>
      <c r="G290">
        <v>3800</v>
      </c>
      <c r="H290" t="s">
        <v>1368</v>
      </c>
      <c r="I290" t="s">
        <v>1369</v>
      </c>
      <c r="J290" t="s">
        <v>1370</v>
      </c>
      <c r="K290" t="s">
        <v>219</v>
      </c>
      <c r="L290">
        <v>0</v>
      </c>
      <c r="M290">
        <v>13258670</v>
      </c>
      <c r="N290" t="s">
        <v>638</v>
      </c>
      <c r="O290" t="s">
        <v>127</v>
      </c>
    </row>
    <row r="291" spans="1:15" x14ac:dyDescent="0.25">
      <c r="A291" t="s">
        <v>1371</v>
      </c>
      <c r="B291" t="s">
        <v>16</v>
      </c>
      <c r="C291" t="s">
        <v>44</v>
      </c>
      <c r="D291">
        <v>1982</v>
      </c>
      <c r="E291" t="s">
        <v>1151</v>
      </c>
      <c r="F291">
        <v>4.9000000000000004</v>
      </c>
      <c r="G291">
        <v>501</v>
      </c>
      <c r="H291" t="s">
        <v>1372</v>
      </c>
      <c r="I291" t="s">
        <v>1373</v>
      </c>
      <c r="J291" t="s">
        <v>1374</v>
      </c>
      <c r="K291" t="s">
        <v>31</v>
      </c>
      <c r="L291">
        <v>0</v>
      </c>
      <c r="M291">
        <v>2370376</v>
      </c>
      <c r="N291" t="s">
        <v>1375</v>
      </c>
      <c r="O291" t="s">
        <v>62</v>
      </c>
    </row>
    <row r="292" spans="1:15" x14ac:dyDescent="0.25">
      <c r="A292" t="s">
        <v>1376</v>
      </c>
      <c r="B292" t="s">
        <v>16</v>
      </c>
      <c r="C292" t="s">
        <v>44</v>
      </c>
      <c r="D292">
        <v>1982</v>
      </c>
      <c r="E292" t="s">
        <v>1377</v>
      </c>
      <c r="F292">
        <v>4.7</v>
      </c>
      <c r="G292">
        <v>2000</v>
      </c>
      <c r="H292" t="s">
        <v>1245</v>
      </c>
      <c r="I292" t="s">
        <v>1378</v>
      </c>
      <c r="J292" t="s">
        <v>1379</v>
      </c>
      <c r="K292" t="s">
        <v>31</v>
      </c>
      <c r="L292">
        <v>0</v>
      </c>
      <c r="M292">
        <v>10054150</v>
      </c>
      <c r="N292" t="s">
        <v>1303</v>
      </c>
      <c r="O292" t="s">
        <v>271</v>
      </c>
    </row>
    <row r="293" spans="1:15" x14ac:dyDescent="0.25">
      <c r="A293" t="s">
        <v>1380</v>
      </c>
      <c r="B293" t="s">
        <v>35</v>
      </c>
      <c r="C293" t="s">
        <v>36</v>
      </c>
      <c r="D293">
        <v>1982</v>
      </c>
      <c r="E293" t="s">
        <v>1085</v>
      </c>
      <c r="F293">
        <v>5.6</v>
      </c>
      <c r="G293">
        <v>2400</v>
      </c>
      <c r="H293" t="s">
        <v>146</v>
      </c>
      <c r="I293" t="s">
        <v>1381</v>
      </c>
      <c r="J293" t="s">
        <v>148</v>
      </c>
      <c r="K293" t="s">
        <v>31</v>
      </c>
      <c r="L293">
        <v>0</v>
      </c>
      <c r="M293">
        <v>9823934</v>
      </c>
      <c r="N293" t="s">
        <v>32</v>
      </c>
      <c r="O293" t="s">
        <v>624</v>
      </c>
    </row>
    <row r="294" spans="1:15" x14ac:dyDescent="0.25">
      <c r="A294" t="s">
        <v>1382</v>
      </c>
      <c r="B294" t="s">
        <v>35</v>
      </c>
      <c r="C294" t="s">
        <v>44</v>
      </c>
      <c r="D294">
        <v>1982</v>
      </c>
      <c r="E294" t="s">
        <v>1081</v>
      </c>
      <c r="F294">
        <v>6.2</v>
      </c>
      <c r="G294">
        <v>5100</v>
      </c>
      <c r="H294" t="s">
        <v>1316</v>
      </c>
      <c r="I294" t="s">
        <v>1383</v>
      </c>
      <c r="J294" t="s">
        <v>153</v>
      </c>
      <c r="K294" t="s">
        <v>31</v>
      </c>
      <c r="L294">
        <v>0</v>
      </c>
      <c r="M294">
        <v>13111101</v>
      </c>
      <c r="N294" t="s">
        <v>202</v>
      </c>
      <c r="O294" t="s">
        <v>624</v>
      </c>
    </row>
    <row r="295" spans="1:15" x14ac:dyDescent="0.25">
      <c r="A295" t="s">
        <v>1384</v>
      </c>
      <c r="B295" t="s">
        <v>16</v>
      </c>
      <c r="C295" t="s">
        <v>17</v>
      </c>
      <c r="D295">
        <v>1982</v>
      </c>
      <c r="E295" t="s">
        <v>1385</v>
      </c>
      <c r="F295">
        <v>6.5</v>
      </c>
      <c r="G295">
        <v>768</v>
      </c>
      <c r="H295" t="s">
        <v>1070</v>
      </c>
      <c r="I295" t="s">
        <v>617</v>
      </c>
      <c r="J295" t="s">
        <v>1386</v>
      </c>
      <c r="K295" t="s">
        <v>219</v>
      </c>
      <c r="L295">
        <v>0</v>
      </c>
      <c r="M295">
        <v>263635</v>
      </c>
      <c r="N295" t="s">
        <v>245</v>
      </c>
      <c r="O295" t="s">
        <v>624</v>
      </c>
    </row>
    <row r="296" spans="1:15" x14ac:dyDescent="0.25">
      <c r="A296" t="s">
        <v>1387</v>
      </c>
      <c r="B296" t="s">
        <v>16</v>
      </c>
      <c r="C296" t="s">
        <v>36</v>
      </c>
      <c r="D296">
        <v>1982</v>
      </c>
      <c r="E296" t="s">
        <v>1190</v>
      </c>
      <c r="F296">
        <v>6.3</v>
      </c>
      <c r="G296">
        <v>2000</v>
      </c>
      <c r="H296" t="s">
        <v>1388</v>
      </c>
      <c r="I296" t="s">
        <v>1389</v>
      </c>
      <c r="J296" t="s">
        <v>229</v>
      </c>
      <c r="K296" t="s">
        <v>31</v>
      </c>
      <c r="L296">
        <v>0</v>
      </c>
      <c r="M296">
        <v>2977706</v>
      </c>
      <c r="N296" t="s">
        <v>967</v>
      </c>
      <c r="O296" t="s">
        <v>475</v>
      </c>
    </row>
    <row r="297" spans="1:15" x14ac:dyDescent="0.25">
      <c r="A297" t="s">
        <v>1390</v>
      </c>
      <c r="B297" t="s">
        <v>16</v>
      </c>
      <c r="C297" t="s">
        <v>36</v>
      </c>
      <c r="D297">
        <v>1982</v>
      </c>
      <c r="E297" t="s">
        <v>1391</v>
      </c>
      <c r="F297">
        <v>5.3</v>
      </c>
      <c r="G297">
        <v>1100</v>
      </c>
      <c r="H297" t="s">
        <v>1392</v>
      </c>
      <c r="I297" t="s">
        <v>1392</v>
      </c>
      <c r="J297" t="s">
        <v>1393</v>
      </c>
      <c r="K297" t="s">
        <v>31</v>
      </c>
      <c r="L297">
        <v>4000000</v>
      </c>
      <c r="M297">
        <v>6328816</v>
      </c>
      <c r="N297" t="s">
        <v>1392</v>
      </c>
      <c r="O297" t="s">
        <v>175</v>
      </c>
    </row>
    <row r="298" spans="1:15" x14ac:dyDescent="0.25">
      <c r="A298" t="s">
        <v>1394</v>
      </c>
      <c r="B298" t="s">
        <v>16</v>
      </c>
      <c r="C298" t="s">
        <v>44</v>
      </c>
      <c r="D298">
        <v>1982</v>
      </c>
      <c r="E298" t="s">
        <v>1060</v>
      </c>
      <c r="F298">
        <v>5.7</v>
      </c>
      <c r="G298">
        <v>1800</v>
      </c>
      <c r="H298" t="s">
        <v>1395</v>
      </c>
      <c r="I298" t="s">
        <v>1396</v>
      </c>
      <c r="J298" t="s">
        <v>622</v>
      </c>
      <c r="K298" t="s">
        <v>31</v>
      </c>
      <c r="L298">
        <v>10000000</v>
      </c>
      <c r="M298">
        <v>3583513</v>
      </c>
      <c r="N298" t="s">
        <v>32</v>
      </c>
      <c r="O298" t="s">
        <v>208</v>
      </c>
    </row>
    <row r="299" spans="1:15" x14ac:dyDescent="0.25">
      <c r="A299" t="s">
        <v>1397</v>
      </c>
      <c r="B299" t="s">
        <v>35</v>
      </c>
      <c r="C299" t="s">
        <v>17</v>
      </c>
      <c r="D299">
        <v>1982</v>
      </c>
      <c r="E299" t="s">
        <v>1115</v>
      </c>
      <c r="F299">
        <v>5.7</v>
      </c>
      <c r="G299">
        <v>818</v>
      </c>
      <c r="H299" t="s">
        <v>211</v>
      </c>
      <c r="I299" t="s">
        <v>1398</v>
      </c>
      <c r="J299" t="s">
        <v>429</v>
      </c>
      <c r="K299" t="s">
        <v>31</v>
      </c>
      <c r="L299">
        <v>0</v>
      </c>
      <c r="M299">
        <v>6668025</v>
      </c>
      <c r="N299" t="s">
        <v>993</v>
      </c>
      <c r="O299" t="s">
        <v>279</v>
      </c>
    </row>
    <row r="300" spans="1:15" x14ac:dyDescent="0.25">
      <c r="A300" t="s">
        <v>1399</v>
      </c>
      <c r="C300" t="s">
        <v>17</v>
      </c>
      <c r="D300">
        <v>1982</v>
      </c>
      <c r="E300" t="s">
        <v>1200</v>
      </c>
      <c r="F300">
        <v>7</v>
      </c>
      <c r="G300">
        <v>3000</v>
      </c>
      <c r="H300" t="s">
        <v>1400</v>
      </c>
      <c r="I300" t="s">
        <v>1401</v>
      </c>
      <c r="J300" t="s">
        <v>1402</v>
      </c>
      <c r="K300" t="s">
        <v>154</v>
      </c>
      <c r="L300">
        <v>0</v>
      </c>
      <c r="M300">
        <v>3700</v>
      </c>
      <c r="N300" t="s">
        <v>1403</v>
      </c>
      <c r="O300" t="s">
        <v>354</v>
      </c>
    </row>
    <row r="301" spans="1:15" x14ac:dyDescent="0.25">
      <c r="A301" t="s">
        <v>1404</v>
      </c>
      <c r="B301" t="s">
        <v>16</v>
      </c>
      <c r="C301" t="s">
        <v>366</v>
      </c>
      <c r="D301">
        <v>1982</v>
      </c>
      <c r="E301" t="s">
        <v>1405</v>
      </c>
      <c r="F301">
        <v>6.2</v>
      </c>
      <c r="G301">
        <v>1100</v>
      </c>
      <c r="H301" t="s">
        <v>1406</v>
      </c>
      <c r="I301" t="s">
        <v>1407</v>
      </c>
      <c r="J301" t="s">
        <v>1408</v>
      </c>
      <c r="K301" t="s">
        <v>31</v>
      </c>
      <c r="L301">
        <v>5000000</v>
      </c>
      <c r="M301">
        <v>3792188</v>
      </c>
      <c r="N301" t="s">
        <v>47</v>
      </c>
      <c r="O301" t="s">
        <v>633</v>
      </c>
    </row>
    <row r="302" spans="1:15" x14ac:dyDescent="0.25">
      <c r="A302" t="s">
        <v>1409</v>
      </c>
      <c r="B302" t="s">
        <v>16</v>
      </c>
      <c r="C302" t="s">
        <v>36</v>
      </c>
      <c r="D302">
        <v>1982</v>
      </c>
      <c r="E302" t="s">
        <v>1099</v>
      </c>
      <c r="F302">
        <v>5.6</v>
      </c>
      <c r="G302">
        <v>2900</v>
      </c>
      <c r="H302" t="s">
        <v>1410</v>
      </c>
      <c r="I302" t="s">
        <v>1411</v>
      </c>
      <c r="J302" t="s">
        <v>363</v>
      </c>
      <c r="K302" t="s">
        <v>31</v>
      </c>
      <c r="L302">
        <v>5000000</v>
      </c>
      <c r="M302">
        <v>6660333</v>
      </c>
      <c r="N302" t="s">
        <v>132</v>
      </c>
      <c r="O302" t="s">
        <v>792</v>
      </c>
    </row>
    <row r="303" spans="1:15" x14ac:dyDescent="0.25">
      <c r="A303" t="s">
        <v>1412</v>
      </c>
      <c r="B303" t="s">
        <v>16</v>
      </c>
      <c r="C303" t="s">
        <v>44</v>
      </c>
      <c r="D303">
        <v>1982</v>
      </c>
      <c r="E303" t="s">
        <v>1143</v>
      </c>
      <c r="F303">
        <v>6.2</v>
      </c>
      <c r="G303">
        <v>2100</v>
      </c>
      <c r="H303" t="s">
        <v>1413</v>
      </c>
      <c r="I303" t="s">
        <v>621</v>
      </c>
      <c r="J303" t="s">
        <v>621</v>
      </c>
      <c r="K303" t="s">
        <v>22</v>
      </c>
      <c r="L303">
        <v>0</v>
      </c>
      <c r="M303">
        <v>7241180</v>
      </c>
      <c r="N303" t="s">
        <v>623</v>
      </c>
      <c r="O303" t="s">
        <v>792</v>
      </c>
    </row>
    <row r="304" spans="1:15" x14ac:dyDescent="0.25">
      <c r="A304" t="s">
        <v>1414</v>
      </c>
      <c r="B304" t="s">
        <v>35</v>
      </c>
      <c r="C304" t="s">
        <v>44</v>
      </c>
      <c r="D304">
        <v>1982</v>
      </c>
      <c r="E304" t="s">
        <v>1131</v>
      </c>
      <c r="F304">
        <v>6.2</v>
      </c>
      <c r="G304">
        <v>683</v>
      </c>
      <c r="H304" t="s">
        <v>1415</v>
      </c>
      <c r="I304" t="s">
        <v>1416</v>
      </c>
      <c r="J304" t="s">
        <v>1417</v>
      </c>
      <c r="K304" t="s">
        <v>31</v>
      </c>
      <c r="L304">
        <v>0</v>
      </c>
      <c r="M304">
        <v>143369</v>
      </c>
      <c r="N304" t="s">
        <v>803</v>
      </c>
      <c r="O304" t="s">
        <v>313</v>
      </c>
    </row>
    <row r="305" spans="1:15" x14ac:dyDescent="0.25">
      <c r="A305" t="s">
        <v>1418</v>
      </c>
      <c r="B305" t="s">
        <v>35</v>
      </c>
      <c r="C305" t="s">
        <v>17</v>
      </c>
      <c r="D305">
        <v>1982</v>
      </c>
      <c r="E305" t="s">
        <v>1419</v>
      </c>
      <c r="F305">
        <v>6.5</v>
      </c>
      <c r="G305">
        <v>1300</v>
      </c>
      <c r="H305" t="s">
        <v>1420</v>
      </c>
      <c r="I305" t="s">
        <v>1421</v>
      </c>
      <c r="J305" t="s">
        <v>1422</v>
      </c>
      <c r="K305" t="s">
        <v>22</v>
      </c>
      <c r="L305">
        <v>10000000</v>
      </c>
      <c r="M305">
        <v>8000000</v>
      </c>
      <c r="N305" t="s">
        <v>270</v>
      </c>
      <c r="O305" t="s">
        <v>279</v>
      </c>
    </row>
    <row r="306" spans="1:15" x14ac:dyDescent="0.25">
      <c r="A306" t="s">
        <v>1423</v>
      </c>
      <c r="B306" t="s">
        <v>16</v>
      </c>
      <c r="C306" t="s">
        <v>17</v>
      </c>
      <c r="D306">
        <v>1982</v>
      </c>
      <c r="E306" t="s">
        <v>1424</v>
      </c>
      <c r="F306">
        <v>5.9</v>
      </c>
      <c r="G306">
        <v>914</v>
      </c>
      <c r="H306" t="s">
        <v>440</v>
      </c>
      <c r="I306" t="s">
        <v>1425</v>
      </c>
      <c r="J306" t="s">
        <v>1426</v>
      </c>
      <c r="K306" t="s">
        <v>31</v>
      </c>
      <c r="L306">
        <v>0</v>
      </c>
      <c r="M306">
        <v>1474249</v>
      </c>
      <c r="N306" t="s">
        <v>443</v>
      </c>
      <c r="O306" t="s">
        <v>231</v>
      </c>
    </row>
    <row r="307" spans="1:15" x14ac:dyDescent="0.25">
      <c r="A307" t="s">
        <v>1427</v>
      </c>
      <c r="B307" t="s">
        <v>16</v>
      </c>
      <c r="C307" t="s">
        <v>36</v>
      </c>
      <c r="D307">
        <v>1982</v>
      </c>
      <c r="E307" t="s">
        <v>1428</v>
      </c>
      <c r="F307">
        <v>6</v>
      </c>
      <c r="G307">
        <v>3100</v>
      </c>
      <c r="H307" t="s">
        <v>1429</v>
      </c>
      <c r="I307" t="s">
        <v>299</v>
      </c>
      <c r="J307" t="s">
        <v>1430</v>
      </c>
      <c r="K307" t="s">
        <v>31</v>
      </c>
      <c r="L307">
        <v>7000000</v>
      </c>
      <c r="M307">
        <v>21134374</v>
      </c>
      <c r="N307" t="s">
        <v>825</v>
      </c>
      <c r="O307" t="s">
        <v>792</v>
      </c>
    </row>
    <row r="308" spans="1:15" x14ac:dyDescent="0.25">
      <c r="A308" t="s">
        <v>1431</v>
      </c>
      <c r="B308" t="s">
        <v>16</v>
      </c>
      <c r="C308" t="s">
        <v>44</v>
      </c>
      <c r="D308">
        <v>1982</v>
      </c>
      <c r="E308" t="s">
        <v>1391</v>
      </c>
      <c r="F308">
        <v>3.5</v>
      </c>
      <c r="G308">
        <v>322</v>
      </c>
      <c r="H308" t="s">
        <v>1432</v>
      </c>
      <c r="I308" t="s">
        <v>1433</v>
      </c>
      <c r="J308" t="s">
        <v>1434</v>
      </c>
      <c r="K308" t="s">
        <v>31</v>
      </c>
      <c r="L308">
        <v>0</v>
      </c>
      <c r="M308">
        <v>2914328</v>
      </c>
      <c r="N308" t="s">
        <v>1435</v>
      </c>
      <c r="O308" t="s">
        <v>792</v>
      </c>
    </row>
    <row r="309" spans="1:15" x14ac:dyDescent="0.25">
      <c r="A309" t="s">
        <v>1436</v>
      </c>
      <c r="B309" t="s">
        <v>16</v>
      </c>
      <c r="C309" t="s">
        <v>44</v>
      </c>
      <c r="D309">
        <v>1982</v>
      </c>
      <c r="E309" t="s">
        <v>1069</v>
      </c>
      <c r="F309">
        <v>4.7</v>
      </c>
      <c r="G309">
        <v>984</v>
      </c>
      <c r="H309" t="s">
        <v>1437</v>
      </c>
      <c r="I309" t="s">
        <v>1438</v>
      </c>
      <c r="J309" t="s">
        <v>1439</v>
      </c>
      <c r="K309" t="s">
        <v>31</v>
      </c>
      <c r="L309">
        <v>13400000</v>
      </c>
      <c r="M309">
        <v>2869638</v>
      </c>
      <c r="N309" t="s">
        <v>509</v>
      </c>
      <c r="O309" t="s">
        <v>127</v>
      </c>
    </row>
    <row r="310" spans="1:15" x14ac:dyDescent="0.25">
      <c r="A310" t="s">
        <v>1440</v>
      </c>
      <c r="B310" t="s">
        <v>493</v>
      </c>
      <c r="C310" t="s">
        <v>70</v>
      </c>
      <c r="D310">
        <v>1982</v>
      </c>
      <c r="E310" t="s">
        <v>1441</v>
      </c>
      <c r="F310">
        <v>7.4</v>
      </c>
      <c r="G310">
        <v>4100</v>
      </c>
      <c r="H310" t="s">
        <v>1442</v>
      </c>
      <c r="I310" t="s">
        <v>1443</v>
      </c>
      <c r="J310" t="s">
        <v>1444</v>
      </c>
      <c r="K310" t="s">
        <v>498</v>
      </c>
      <c r="L310">
        <v>0</v>
      </c>
      <c r="M310">
        <v>3723036</v>
      </c>
      <c r="N310" t="s">
        <v>1445</v>
      </c>
      <c r="O310" t="s">
        <v>450</v>
      </c>
    </row>
    <row r="311" spans="1:15" x14ac:dyDescent="0.25">
      <c r="A311" t="s">
        <v>1446</v>
      </c>
      <c r="B311" t="s">
        <v>35</v>
      </c>
      <c r="C311" t="s">
        <v>36</v>
      </c>
      <c r="D311">
        <v>1982</v>
      </c>
      <c r="E311" t="s">
        <v>1138</v>
      </c>
      <c r="F311">
        <v>5.7</v>
      </c>
      <c r="G311">
        <v>1500</v>
      </c>
      <c r="H311" t="s">
        <v>1447</v>
      </c>
      <c r="I311" t="s">
        <v>1448</v>
      </c>
      <c r="J311" t="s">
        <v>1449</v>
      </c>
      <c r="K311" t="s">
        <v>31</v>
      </c>
      <c r="L311">
        <v>0</v>
      </c>
      <c r="M311">
        <v>16894678</v>
      </c>
      <c r="N311" t="s">
        <v>1450</v>
      </c>
      <c r="O311" t="s">
        <v>633</v>
      </c>
    </row>
    <row r="312" spans="1:15" x14ac:dyDescent="0.25">
      <c r="A312" t="s">
        <v>1451</v>
      </c>
      <c r="B312" t="s">
        <v>16</v>
      </c>
      <c r="C312" t="s">
        <v>44</v>
      </c>
      <c r="D312">
        <v>1982</v>
      </c>
      <c r="E312" t="s">
        <v>1151</v>
      </c>
      <c r="F312">
        <v>5.8</v>
      </c>
      <c r="G312">
        <v>1400</v>
      </c>
      <c r="H312" t="s">
        <v>506</v>
      </c>
      <c r="I312" t="s">
        <v>1452</v>
      </c>
      <c r="J312" t="s">
        <v>955</v>
      </c>
      <c r="K312" t="s">
        <v>31</v>
      </c>
      <c r="L312">
        <v>0</v>
      </c>
      <c r="M312">
        <v>23671186</v>
      </c>
      <c r="N312" t="s">
        <v>47</v>
      </c>
      <c r="O312" t="s">
        <v>231</v>
      </c>
    </row>
    <row r="313" spans="1:15" x14ac:dyDescent="0.25">
      <c r="A313" t="s">
        <v>1453</v>
      </c>
      <c r="B313" t="s">
        <v>35</v>
      </c>
      <c r="C313" t="s">
        <v>117</v>
      </c>
      <c r="D313">
        <v>1982</v>
      </c>
      <c r="E313" t="s">
        <v>980</v>
      </c>
      <c r="F313">
        <v>6.5</v>
      </c>
      <c r="G313">
        <v>3000</v>
      </c>
      <c r="H313" t="s">
        <v>1400</v>
      </c>
      <c r="I313" t="s">
        <v>1454</v>
      </c>
      <c r="J313" t="s">
        <v>802</v>
      </c>
      <c r="K313" t="s">
        <v>31</v>
      </c>
      <c r="L313">
        <v>0</v>
      </c>
      <c r="M313">
        <v>42914</v>
      </c>
      <c r="N313" t="s">
        <v>54</v>
      </c>
      <c r="O313" t="s">
        <v>231</v>
      </c>
    </row>
    <row r="314" spans="1:15" x14ac:dyDescent="0.25">
      <c r="A314" t="s">
        <v>1455</v>
      </c>
      <c r="B314" t="s">
        <v>35</v>
      </c>
      <c r="C314" t="s">
        <v>17</v>
      </c>
      <c r="D314">
        <v>1982</v>
      </c>
      <c r="E314" t="s">
        <v>1456</v>
      </c>
      <c r="F314">
        <v>6.1</v>
      </c>
      <c r="G314">
        <v>1000</v>
      </c>
      <c r="H314" t="s">
        <v>1457</v>
      </c>
      <c r="I314" t="s">
        <v>1458</v>
      </c>
      <c r="J314" t="s">
        <v>622</v>
      </c>
      <c r="K314" t="s">
        <v>31</v>
      </c>
      <c r="L314">
        <v>15000000</v>
      </c>
      <c r="M314">
        <v>199078</v>
      </c>
      <c r="N314" t="s">
        <v>1459</v>
      </c>
      <c r="O314" t="s">
        <v>1460</v>
      </c>
    </row>
    <row r="315" spans="1:15" x14ac:dyDescent="0.25">
      <c r="A315" t="s">
        <v>1461</v>
      </c>
      <c r="B315" t="s">
        <v>16</v>
      </c>
      <c r="C315" t="s">
        <v>117</v>
      </c>
      <c r="D315">
        <v>1982</v>
      </c>
      <c r="E315" t="s">
        <v>1151</v>
      </c>
      <c r="F315">
        <v>4.4000000000000004</v>
      </c>
      <c r="G315">
        <v>538</v>
      </c>
      <c r="H315" t="s">
        <v>1462</v>
      </c>
      <c r="I315" t="s">
        <v>1462</v>
      </c>
      <c r="J315" t="s">
        <v>1463</v>
      </c>
      <c r="K315" t="s">
        <v>31</v>
      </c>
      <c r="L315">
        <v>0</v>
      </c>
      <c r="M315">
        <v>3178542</v>
      </c>
      <c r="N315" t="s">
        <v>1464</v>
      </c>
      <c r="O315" t="s">
        <v>475</v>
      </c>
    </row>
    <row r="316" spans="1:15" x14ac:dyDescent="0.25">
      <c r="A316" t="s">
        <v>1465</v>
      </c>
      <c r="B316" t="s">
        <v>35</v>
      </c>
      <c r="C316" t="s">
        <v>70</v>
      </c>
      <c r="D316">
        <v>1982</v>
      </c>
      <c r="E316" t="s">
        <v>859</v>
      </c>
      <c r="F316">
        <v>6.8</v>
      </c>
      <c r="G316">
        <v>785</v>
      </c>
      <c r="H316" t="s">
        <v>1466</v>
      </c>
      <c r="I316" t="s">
        <v>1096</v>
      </c>
      <c r="J316" t="s">
        <v>1135</v>
      </c>
      <c r="K316" t="s">
        <v>219</v>
      </c>
      <c r="L316">
        <v>0</v>
      </c>
      <c r="M316">
        <v>8693512</v>
      </c>
      <c r="N316" t="s">
        <v>1467</v>
      </c>
      <c r="O316" t="s">
        <v>127</v>
      </c>
    </row>
    <row r="317" spans="1:15" x14ac:dyDescent="0.25">
      <c r="A317" t="s">
        <v>1468</v>
      </c>
      <c r="B317" t="s">
        <v>16</v>
      </c>
      <c r="C317" t="s">
        <v>44</v>
      </c>
      <c r="D317">
        <v>1982</v>
      </c>
      <c r="E317" t="s">
        <v>1233</v>
      </c>
      <c r="F317">
        <v>5.3</v>
      </c>
      <c r="G317">
        <v>1200</v>
      </c>
      <c r="H317" t="s">
        <v>1469</v>
      </c>
      <c r="I317" t="s">
        <v>949</v>
      </c>
      <c r="J317" t="s">
        <v>1470</v>
      </c>
      <c r="K317" t="s">
        <v>31</v>
      </c>
      <c r="L317">
        <v>6000000</v>
      </c>
      <c r="M317">
        <v>6062898</v>
      </c>
      <c r="N317" t="s">
        <v>47</v>
      </c>
      <c r="O317" t="s">
        <v>402</v>
      </c>
    </row>
    <row r="318" spans="1:15" x14ac:dyDescent="0.25">
      <c r="A318" t="s">
        <v>1471</v>
      </c>
      <c r="B318" t="s">
        <v>16</v>
      </c>
      <c r="C318" t="s">
        <v>44</v>
      </c>
      <c r="D318">
        <v>1982</v>
      </c>
      <c r="E318" t="s">
        <v>1265</v>
      </c>
      <c r="F318">
        <v>7.7</v>
      </c>
      <c r="G318">
        <v>3900</v>
      </c>
      <c r="H318" t="s">
        <v>1472</v>
      </c>
      <c r="I318" t="s">
        <v>1473</v>
      </c>
      <c r="J318" t="s">
        <v>955</v>
      </c>
      <c r="K318" t="s">
        <v>31</v>
      </c>
      <c r="L318">
        <v>0</v>
      </c>
      <c r="M318">
        <v>36299720</v>
      </c>
      <c r="N318" t="s">
        <v>32</v>
      </c>
      <c r="O318" t="s">
        <v>308</v>
      </c>
    </row>
    <row r="319" spans="1:15" x14ac:dyDescent="0.25">
      <c r="A319" t="s">
        <v>1474</v>
      </c>
      <c r="B319" t="s">
        <v>373</v>
      </c>
      <c r="C319" t="s">
        <v>431</v>
      </c>
      <c r="D319">
        <v>1982</v>
      </c>
      <c r="E319" t="s">
        <v>1209</v>
      </c>
      <c r="F319">
        <v>7.1</v>
      </c>
      <c r="G319">
        <v>1800</v>
      </c>
      <c r="H319" t="s">
        <v>665</v>
      </c>
      <c r="I319" t="s">
        <v>1475</v>
      </c>
      <c r="J319" t="s">
        <v>1476</v>
      </c>
      <c r="K319" t="s">
        <v>31</v>
      </c>
      <c r="L319">
        <v>0</v>
      </c>
      <c r="M319">
        <v>78350</v>
      </c>
      <c r="N319" t="s">
        <v>1477</v>
      </c>
      <c r="O319" t="s">
        <v>1478</v>
      </c>
    </row>
    <row r="320" spans="1:15" x14ac:dyDescent="0.25">
      <c r="A320" t="s">
        <v>1479</v>
      </c>
      <c r="B320" t="s">
        <v>16</v>
      </c>
      <c r="C320" t="s">
        <v>117</v>
      </c>
      <c r="D320">
        <v>1982</v>
      </c>
      <c r="E320" t="s">
        <v>1069</v>
      </c>
      <c r="F320">
        <v>5.0999999999999996</v>
      </c>
      <c r="G320">
        <v>838</v>
      </c>
      <c r="H320" t="s">
        <v>734</v>
      </c>
      <c r="I320" t="s">
        <v>1480</v>
      </c>
      <c r="J320" t="s">
        <v>125</v>
      </c>
      <c r="K320" t="s">
        <v>31</v>
      </c>
      <c r="L320">
        <v>0</v>
      </c>
      <c r="M320">
        <v>12408066</v>
      </c>
      <c r="N320" t="s">
        <v>1481</v>
      </c>
      <c r="O320" t="s">
        <v>354</v>
      </c>
    </row>
    <row r="321" spans="1:15" x14ac:dyDescent="0.25">
      <c r="A321" t="s">
        <v>1482</v>
      </c>
      <c r="B321" t="s">
        <v>35</v>
      </c>
      <c r="C321" t="s">
        <v>44</v>
      </c>
      <c r="D321">
        <v>1982</v>
      </c>
      <c r="E321" t="s">
        <v>1260</v>
      </c>
      <c r="F321">
        <v>3.9</v>
      </c>
      <c r="G321">
        <v>653</v>
      </c>
      <c r="H321" t="s">
        <v>925</v>
      </c>
      <c r="I321" t="s">
        <v>1483</v>
      </c>
      <c r="J321" t="s">
        <v>1484</v>
      </c>
      <c r="K321" t="s">
        <v>31</v>
      </c>
      <c r="L321">
        <v>19000000</v>
      </c>
      <c r="M321">
        <v>2279543</v>
      </c>
      <c r="N321" t="s">
        <v>132</v>
      </c>
      <c r="O321" t="s">
        <v>624</v>
      </c>
    </row>
    <row r="322" spans="1:15" x14ac:dyDescent="0.25">
      <c r="A322" t="s">
        <v>1485</v>
      </c>
      <c r="B322" t="s">
        <v>35</v>
      </c>
      <c r="C322" t="s">
        <v>44</v>
      </c>
      <c r="D322">
        <v>1982</v>
      </c>
      <c r="E322" t="s">
        <v>1486</v>
      </c>
      <c r="F322">
        <v>6.2</v>
      </c>
      <c r="G322">
        <v>895</v>
      </c>
      <c r="H322" t="s">
        <v>911</v>
      </c>
      <c r="I322" t="s">
        <v>234</v>
      </c>
      <c r="J322" t="s">
        <v>458</v>
      </c>
      <c r="K322" t="s">
        <v>31</v>
      </c>
      <c r="L322">
        <v>0</v>
      </c>
      <c r="M322">
        <v>6968359</v>
      </c>
      <c r="N322" t="s">
        <v>202</v>
      </c>
      <c r="O322" t="s">
        <v>475</v>
      </c>
    </row>
    <row r="323" spans="1:15" x14ac:dyDescent="0.25">
      <c r="A323" t="s">
        <v>1487</v>
      </c>
      <c r="B323" t="s">
        <v>373</v>
      </c>
      <c r="C323" t="s">
        <v>17</v>
      </c>
      <c r="D323">
        <v>1982</v>
      </c>
      <c r="E323" t="s">
        <v>1488</v>
      </c>
      <c r="F323">
        <v>7.2</v>
      </c>
      <c r="G323">
        <v>1300</v>
      </c>
      <c r="H323" t="s">
        <v>616</v>
      </c>
      <c r="I323" t="s">
        <v>1489</v>
      </c>
      <c r="J323" t="s">
        <v>1490</v>
      </c>
      <c r="K323" t="s">
        <v>1491</v>
      </c>
      <c r="L323">
        <v>0</v>
      </c>
      <c r="M323">
        <v>3783329</v>
      </c>
      <c r="N323" t="s">
        <v>1492</v>
      </c>
      <c r="O323" t="s">
        <v>104</v>
      </c>
    </row>
    <row r="324" spans="1:15" x14ac:dyDescent="0.25">
      <c r="A324" t="s">
        <v>1493</v>
      </c>
      <c r="B324" t="s">
        <v>16</v>
      </c>
      <c r="C324" t="s">
        <v>36</v>
      </c>
      <c r="D324">
        <v>1982</v>
      </c>
      <c r="E324" t="s">
        <v>584</v>
      </c>
      <c r="F324">
        <v>6.1</v>
      </c>
      <c r="G324">
        <v>460</v>
      </c>
      <c r="H324" t="s">
        <v>1494</v>
      </c>
      <c r="I324" t="s">
        <v>1495</v>
      </c>
      <c r="J324" t="s">
        <v>1496</v>
      </c>
      <c r="K324" t="s">
        <v>31</v>
      </c>
      <c r="L324">
        <v>0</v>
      </c>
      <c r="M324">
        <v>3355948</v>
      </c>
      <c r="N324" t="s">
        <v>1497</v>
      </c>
      <c r="O324" t="s">
        <v>55</v>
      </c>
    </row>
    <row r="325" spans="1:15" x14ac:dyDescent="0.25">
      <c r="A325" t="s">
        <v>1498</v>
      </c>
      <c r="B325" t="s">
        <v>493</v>
      </c>
      <c r="C325" t="s">
        <v>366</v>
      </c>
      <c r="D325">
        <v>1982</v>
      </c>
      <c r="E325" t="s">
        <v>1499</v>
      </c>
      <c r="F325">
        <v>5.8</v>
      </c>
      <c r="G325">
        <v>665</v>
      </c>
      <c r="H325" t="s">
        <v>1500</v>
      </c>
      <c r="I325" t="s">
        <v>1501</v>
      </c>
      <c r="J325" t="s">
        <v>1502</v>
      </c>
      <c r="K325" t="s">
        <v>154</v>
      </c>
      <c r="L325">
        <v>0</v>
      </c>
      <c r="M325">
        <v>22440</v>
      </c>
      <c r="N325" t="s">
        <v>1503</v>
      </c>
      <c r="O325" t="s">
        <v>444</v>
      </c>
    </row>
    <row r="326" spans="1:15" x14ac:dyDescent="0.25">
      <c r="A326" t="s">
        <v>1504</v>
      </c>
      <c r="B326" t="s">
        <v>493</v>
      </c>
      <c r="C326" t="s">
        <v>431</v>
      </c>
      <c r="D326">
        <v>1982</v>
      </c>
      <c r="E326" t="s">
        <v>1505</v>
      </c>
      <c r="F326">
        <v>6.8</v>
      </c>
      <c r="G326">
        <v>352</v>
      </c>
      <c r="H326" t="s">
        <v>1506</v>
      </c>
      <c r="I326" t="s">
        <v>1507</v>
      </c>
      <c r="J326" t="s">
        <v>1083</v>
      </c>
      <c r="K326" t="s">
        <v>31</v>
      </c>
      <c r="L326">
        <v>0</v>
      </c>
      <c r="N326" t="s">
        <v>1508</v>
      </c>
      <c r="O326" t="s">
        <v>962</v>
      </c>
    </row>
    <row r="327" spans="1:15" x14ac:dyDescent="0.25">
      <c r="A327" t="s">
        <v>1509</v>
      </c>
      <c r="B327" t="s">
        <v>373</v>
      </c>
      <c r="C327" t="s">
        <v>431</v>
      </c>
      <c r="D327">
        <v>1982</v>
      </c>
      <c r="E327" t="s">
        <v>1209</v>
      </c>
      <c r="F327">
        <v>6.3</v>
      </c>
      <c r="G327">
        <v>256</v>
      </c>
      <c r="H327" t="s">
        <v>1510</v>
      </c>
      <c r="I327" t="s">
        <v>1511</v>
      </c>
      <c r="J327" t="s">
        <v>1512</v>
      </c>
      <c r="K327" t="s">
        <v>31</v>
      </c>
      <c r="L327">
        <v>0</v>
      </c>
      <c r="M327">
        <v>5124391</v>
      </c>
      <c r="N327" t="s">
        <v>1513</v>
      </c>
      <c r="O327" t="s">
        <v>313</v>
      </c>
    </row>
    <row r="328" spans="1:15" x14ac:dyDescent="0.25">
      <c r="A328" t="s">
        <v>1514</v>
      </c>
      <c r="B328" t="s">
        <v>16</v>
      </c>
      <c r="C328" t="s">
        <v>117</v>
      </c>
      <c r="D328">
        <v>1982</v>
      </c>
      <c r="E328" t="s">
        <v>1515</v>
      </c>
      <c r="F328">
        <v>5.7</v>
      </c>
      <c r="G328">
        <v>253</v>
      </c>
      <c r="H328" t="s">
        <v>527</v>
      </c>
      <c r="I328" t="s">
        <v>1516</v>
      </c>
      <c r="J328" t="s">
        <v>1517</v>
      </c>
      <c r="K328" t="s">
        <v>31</v>
      </c>
      <c r="L328">
        <v>0</v>
      </c>
      <c r="N328" t="s">
        <v>548</v>
      </c>
      <c r="O328" t="s">
        <v>175</v>
      </c>
    </row>
    <row r="329" spans="1:15" x14ac:dyDescent="0.25">
      <c r="A329" t="s">
        <v>1518</v>
      </c>
      <c r="B329" t="s">
        <v>16</v>
      </c>
      <c r="C329" t="s">
        <v>44</v>
      </c>
      <c r="D329">
        <v>1982</v>
      </c>
      <c r="E329" t="s">
        <v>1519</v>
      </c>
      <c r="F329">
        <v>3.8</v>
      </c>
      <c r="G329">
        <v>651</v>
      </c>
      <c r="H329" t="s">
        <v>1520</v>
      </c>
      <c r="I329" t="s">
        <v>1520</v>
      </c>
      <c r="J329" t="s">
        <v>1520</v>
      </c>
      <c r="K329" t="s">
        <v>31</v>
      </c>
      <c r="L329">
        <v>10000</v>
      </c>
      <c r="N329" t="s">
        <v>1521</v>
      </c>
      <c r="O329" t="s">
        <v>55</v>
      </c>
    </row>
    <row r="330" spans="1:15" x14ac:dyDescent="0.25">
      <c r="A330" t="s">
        <v>1522</v>
      </c>
      <c r="B330" t="s">
        <v>35</v>
      </c>
      <c r="C330" t="s">
        <v>17</v>
      </c>
      <c r="D330">
        <v>1982</v>
      </c>
      <c r="E330" t="s">
        <v>1523</v>
      </c>
      <c r="F330">
        <v>7</v>
      </c>
      <c r="G330">
        <v>240</v>
      </c>
      <c r="H330" t="s">
        <v>1524</v>
      </c>
      <c r="I330" t="s">
        <v>1525</v>
      </c>
      <c r="J330" t="s">
        <v>1526</v>
      </c>
      <c r="K330" t="s">
        <v>22</v>
      </c>
      <c r="L330">
        <v>0</v>
      </c>
      <c r="N330" t="s">
        <v>1527</v>
      </c>
      <c r="O330" t="s">
        <v>1528</v>
      </c>
    </row>
    <row r="331" spans="1:15" x14ac:dyDescent="0.25">
      <c r="A331" t="s">
        <v>1529</v>
      </c>
      <c r="B331" t="s">
        <v>35</v>
      </c>
      <c r="C331" t="s">
        <v>44</v>
      </c>
      <c r="D331">
        <v>1982</v>
      </c>
      <c r="E331" t="s">
        <v>1530</v>
      </c>
      <c r="F331">
        <v>6.7</v>
      </c>
      <c r="G331">
        <v>75</v>
      </c>
      <c r="H331" t="s">
        <v>1531</v>
      </c>
      <c r="I331" t="s">
        <v>1531</v>
      </c>
      <c r="J331" t="s">
        <v>1532</v>
      </c>
      <c r="K331" t="s">
        <v>31</v>
      </c>
      <c r="L331">
        <v>435000</v>
      </c>
      <c r="N331" t="s">
        <v>1533</v>
      </c>
      <c r="O331" t="s">
        <v>1534</v>
      </c>
    </row>
    <row r="332" spans="1:15" x14ac:dyDescent="0.25">
      <c r="A332" t="s">
        <v>1535</v>
      </c>
      <c r="B332" t="s">
        <v>16</v>
      </c>
      <c r="C332" t="s">
        <v>44</v>
      </c>
      <c r="D332">
        <v>1982</v>
      </c>
      <c r="E332" t="s">
        <v>1536</v>
      </c>
      <c r="F332">
        <v>6.8</v>
      </c>
      <c r="G332">
        <v>336</v>
      </c>
      <c r="H332" t="s">
        <v>1537</v>
      </c>
      <c r="I332" t="s">
        <v>1537</v>
      </c>
      <c r="J332" t="s">
        <v>1538</v>
      </c>
      <c r="K332" t="s">
        <v>277</v>
      </c>
      <c r="L332">
        <v>0</v>
      </c>
      <c r="M332">
        <v>777087</v>
      </c>
      <c r="N332" t="s">
        <v>1539</v>
      </c>
      <c r="O332" t="s">
        <v>444</v>
      </c>
    </row>
    <row r="333" spans="1:15" x14ac:dyDescent="0.25">
      <c r="A333" t="s">
        <v>1540</v>
      </c>
      <c r="B333" t="s">
        <v>16</v>
      </c>
      <c r="C333" t="s">
        <v>117</v>
      </c>
      <c r="D333">
        <v>1983</v>
      </c>
      <c r="E333" t="s">
        <v>1541</v>
      </c>
      <c r="F333">
        <v>8.3000000000000007</v>
      </c>
      <c r="G333">
        <v>766000</v>
      </c>
      <c r="H333" t="s">
        <v>118</v>
      </c>
      <c r="I333" t="s">
        <v>853</v>
      </c>
      <c r="J333" t="s">
        <v>153</v>
      </c>
      <c r="K333" t="s">
        <v>31</v>
      </c>
      <c r="L333">
        <v>25000000</v>
      </c>
      <c r="M333">
        <v>65884703</v>
      </c>
      <c r="N333" t="s">
        <v>67</v>
      </c>
      <c r="O333" t="s">
        <v>1542</v>
      </c>
    </row>
    <row r="334" spans="1:15" x14ac:dyDescent="0.25">
      <c r="A334" t="s">
        <v>1543</v>
      </c>
      <c r="B334" t="s">
        <v>35</v>
      </c>
      <c r="C334" t="s">
        <v>117</v>
      </c>
      <c r="D334">
        <v>1983</v>
      </c>
      <c r="E334" t="s">
        <v>1544</v>
      </c>
      <c r="F334">
        <v>7.1</v>
      </c>
      <c r="G334">
        <v>78000</v>
      </c>
      <c r="H334" t="s">
        <v>800</v>
      </c>
      <c r="I334" t="s">
        <v>1545</v>
      </c>
      <c r="J334" t="s">
        <v>1546</v>
      </c>
      <c r="K334" t="s">
        <v>31</v>
      </c>
      <c r="L334">
        <v>10000000</v>
      </c>
      <c r="M334">
        <v>25697647</v>
      </c>
      <c r="N334" t="s">
        <v>803</v>
      </c>
      <c r="O334" t="s">
        <v>246</v>
      </c>
    </row>
    <row r="335" spans="1:15" x14ac:dyDescent="0.25">
      <c r="A335" t="s">
        <v>1547</v>
      </c>
      <c r="B335" t="s">
        <v>35</v>
      </c>
      <c r="C335" t="s">
        <v>36</v>
      </c>
      <c r="D335">
        <v>1983</v>
      </c>
      <c r="E335" t="s">
        <v>1548</v>
      </c>
      <c r="F335">
        <v>8.3000000000000007</v>
      </c>
      <c r="G335">
        <v>973000</v>
      </c>
      <c r="H335" t="s">
        <v>839</v>
      </c>
      <c r="I335" t="s">
        <v>544</v>
      </c>
      <c r="J335" t="s">
        <v>40</v>
      </c>
      <c r="K335" t="s">
        <v>31</v>
      </c>
      <c r="L335">
        <v>32500000</v>
      </c>
      <c r="M335">
        <v>475106177</v>
      </c>
      <c r="N335" t="s">
        <v>41</v>
      </c>
      <c r="O335" t="s">
        <v>203</v>
      </c>
    </row>
    <row r="336" spans="1:15" x14ac:dyDescent="0.25">
      <c r="A336" t="s">
        <v>1549</v>
      </c>
      <c r="B336" t="s">
        <v>16</v>
      </c>
      <c r="C336" t="s">
        <v>44</v>
      </c>
      <c r="D336">
        <v>1983</v>
      </c>
      <c r="E336" t="s">
        <v>1550</v>
      </c>
      <c r="F336">
        <v>6.8</v>
      </c>
      <c r="G336">
        <v>83000</v>
      </c>
      <c r="H336" t="s">
        <v>1551</v>
      </c>
      <c r="I336" t="s">
        <v>1551</v>
      </c>
      <c r="J336" t="s">
        <v>1552</v>
      </c>
      <c r="K336" t="s">
        <v>31</v>
      </c>
      <c r="L336">
        <v>6200000</v>
      </c>
      <c r="M336">
        <v>63541777</v>
      </c>
      <c r="N336" t="s">
        <v>1254</v>
      </c>
      <c r="O336" t="s">
        <v>291</v>
      </c>
    </row>
    <row r="337" spans="1:15" x14ac:dyDescent="0.25">
      <c r="A337" t="s">
        <v>1553</v>
      </c>
      <c r="B337" t="s">
        <v>16</v>
      </c>
      <c r="C337" t="s">
        <v>26</v>
      </c>
      <c r="D337">
        <v>1983</v>
      </c>
      <c r="E337" t="s">
        <v>1554</v>
      </c>
      <c r="F337">
        <v>7.4</v>
      </c>
      <c r="G337">
        <v>100000</v>
      </c>
      <c r="H337" t="s">
        <v>51</v>
      </c>
      <c r="I337" t="s">
        <v>1378</v>
      </c>
      <c r="J337" t="s">
        <v>53</v>
      </c>
      <c r="K337" t="s">
        <v>31</v>
      </c>
      <c r="L337">
        <v>15000000</v>
      </c>
      <c r="M337">
        <v>61399552</v>
      </c>
      <c r="N337" t="s">
        <v>1555</v>
      </c>
      <c r="O337" t="s">
        <v>55</v>
      </c>
    </row>
    <row r="338" spans="1:15" x14ac:dyDescent="0.25">
      <c r="A338" t="s">
        <v>1556</v>
      </c>
      <c r="B338" t="s">
        <v>16</v>
      </c>
      <c r="C338" t="s">
        <v>44</v>
      </c>
      <c r="D338">
        <v>1983</v>
      </c>
      <c r="E338" t="s">
        <v>1557</v>
      </c>
      <c r="F338">
        <v>7.5</v>
      </c>
      <c r="G338">
        <v>141000</v>
      </c>
      <c r="H338" t="s">
        <v>64</v>
      </c>
      <c r="I338" t="s">
        <v>1558</v>
      </c>
      <c r="J338" t="s">
        <v>1559</v>
      </c>
      <c r="K338" t="s">
        <v>31</v>
      </c>
      <c r="L338">
        <v>15000000</v>
      </c>
      <c r="M338">
        <v>90404800</v>
      </c>
      <c r="N338" t="s">
        <v>771</v>
      </c>
      <c r="O338" t="s">
        <v>97</v>
      </c>
    </row>
    <row r="339" spans="1:15" x14ac:dyDescent="0.25">
      <c r="A339" t="s">
        <v>1560</v>
      </c>
      <c r="B339" t="s">
        <v>35</v>
      </c>
      <c r="C339" t="s">
        <v>36</v>
      </c>
      <c r="D339">
        <v>1983</v>
      </c>
      <c r="E339" t="s">
        <v>1561</v>
      </c>
      <c r="F339">
        <v>5</v>
      </c>
      <c r="G339">
        <v>66000</v>
      </c>
      <c r="H339" t="s">
        <v>79</v>
      </c>
      <c r="I339" t="s">
        <v>80</v>
      </c>
      <c r="J339" t="s">
        <v>125</v>
      </c>
      <c r="K339" t="s">
        <v>498</v>
      </c>
      <c r="L339">
        <v>39000000</v>
      </c>
      <c r="M339">
        <v>59950623</v>
      </c>
      <c r="N339" t="s">
        <v>82</v>
      </c>
      <c r="O339" t="s">
        <v>675</v>
      </c>
    </row>
    <row r="340" spans="1:15" x14ac:dyDescent="0.25">
      <c r="A340" t="s">
        <v>1562</v>
      </c>
      <c r="B340" t="s">
        <v>16</v>
      </c>
      <c r="C340" t="s">
        <v>44</v>
      </c>
      <c r="D340">
        <v>1983</v>
      </c>
      <c r="E340" t="s">
        <v>1563</v>
      </c>
      <c r="F340">
        <v>7.2</v>
      </c>
      <c r="G340">
        <v>34000</v>
      </c>
      <c r="H340" t="s">
        <v>544</v>
      </c>
      <c r="I340" t="s">
        <v>544</v>
      </c>
      <c r="J340" t="s">
        <v>1564</v>
      </c>
      <c r="K340" t="s">
        <v>31</v>
      </c>
      <c r="L340">
        <v>8000000</v>
      </c>
      <c r="M340">
        <v>56399659</v>
      </c>
      <c r="N340" t="s">
        <v>32</v>
      </c>
      <c r="O340" t="s">
        <v>510</v>
      </c>
    </row>
    <row r="341" spans="1:15" x14ac:dyDescent="0.25">
      <c r="A341" t="s">
        <v>1565</v>
      </c>
      <c r="B341" t="s">
        <v>35</v>
      </c>
      <c r="C341" t="s">
        <v>17</v>
      </c>
      <c r="D341">
        <v>1983</v>
      </c>
      <c r="E341" t="s">
        <v>1566</v>
      </c>
      <c r="F341">
        <v>4.7</v>
      </c>
      <c r="G341">
        <v>15000</v>
      </c>
      <c r="H341" t="s">
        <v>822</v>
      </c>
      <c r="I341" t="s">
        <v>1567</v>
      </c>
      <c r="J341" t="s">
        <v>180</v>
      </c>
      <c r="K341" t="s">
        <v>31</v>
      </c>
      <c r="L341">
        <v>22000000</v>
      </c>
      <c r="M341">
        <v>64892670</v>
      </c>
      <c r="N341" t="s">
        <v>47</v>
      </c>
      <c r="O341" t="s">
        <v>402</v>
      </c>
    </row>
    <row r="342" spans="1:15" x14ac:dyDescent="0.25">
      <c r="A342" t="s">
        <v>1568</v>
      </c>
      <c r="B342" t="s">
        <v>35</v>
      </c>
      <c r="C342" t="s">
        <v>26</v>
      </c>
      <c r="D342">
        <v>1983</v>
      </c>
      <c r="E342" t="s">
        <v>1569</v>
      </c>
      <c r="F342">
        <v>3.7</v>
      </c>
      <c r="G342">
        <v>41000</v>
      </c>
      <c r="H342" t="s">
        <v>1570</v>
      </c>
      <c r="I342" t="s">
        <v>302</v>
      </c>
      <c r="J342" t="s">
        <v>1571</v>
      </c>
      <c r="K342" t="s">
        <v>31</v>
      </c>
      <c r="L342">
        <v>20500000</v>
      </c>
      <c r="M342">
        <v>87987055</v>
      </c>
      <c r="N342" t="s">
        <v>67</v>
      </c>
      <c r="O342" t="s">
        <v>291</v>
      </c>
    </row>
    <row r="343" spans="1:15" x14ac:dyDescent="0.25">
      <c r="A343" t="s">
        <v>1572</v>
      </c>
      <c r="B343" t="s">
        <v>16</v>
      </c>
      <c r="C343" t="s">
        <v>57</v>
      </c>
      <c r="D343">
        <v>1983</v>
      </c>
      <c r="E343" t="s">
        <v>1541</v>
      </c>
      <c r="F343">
        <v>6.7</v>
      </c>
      <c r="G343">
        <v>75000</v>
      </c>
      <c r="H343" t="s">
        <v>141</v>
      </c>
      <c r="I343" t="s">
        <v>20</v>
      </c>
      <c r="J343" t="s">
        <v>1573</v>
      </c>
      <c r="K343" t="s">
        <v>31</v>
      </c>
      <c r="L343">
        <v>9700000</v>
      </c>
      <c r="M343">
        <v>21017849</v>
      </c>
      <c r="N343" t="s">
        <v>32</v>
      </c>
      <c r="O343" t="s">
        <v>624</v>
      </c>
    </row>
    <row r="344" spans="1:15" x14ac:dyDescent="0.25">
      <c r="A344" t="s">
        <v>1574</v>
      </c>
      <c r="B344" t="s">
        <v>16</v>
      </c>
      <c r="C344" t="s">
        <v>57</v>
      </c>
      <c r="D344">
        <v>1983</v>
      </c>
      <c r="E344" t="s">
        <v>1575</v>
      </c>
      <c r="F344">
        <v>6.3</v>
      </c>
      <c r="G344">
        <v>28000</v>
      </c>
      <c r="H344" t="s">
        <v>1576</v>
      </c>
      <c r="I344" t="s">
        <v>1576</v>
      </c>
      <c r="J344" t="s">
        <v>1577</v>
      </c>
      <c r="K344" t="s">
        <v>31</v>
      </c>
      <c r="L344">
        <v>350000</v>
      </c>
      <c r="N344" t="s">
        <v>1578</v>
      </c>
      <c r="O344" t="s">
        <v>271</v>
      </c>
    </row>
    <row r="345" spans="1:15" x14ac:dyDescent="0.25">
      <c r="A345" t="s">
        <v>1579</v>
      </c>
      <c r="B345" t="s">
        <v>16</v>
      </c>
      <c r="C345" t="s">
        <v>17</v>
      </c>
      <c r="D345">
        <v>1983</v>
      </c>
      <c r="E345" t="s">
        <v>559</v>
      </c>
      <c r="F345">
        <v>6.2</v>
      </c>
      <c r="G345">
        <v>50000</v>
      </c>
      <c r="H345" t="s">
        <v>1580</v>
      </c>
      <c r="I345" t="s">
        <v>1495</v>
      </c>
      <c r="J345" t="s">
        <v>1581</v>
      </c>
      <c r="K345" t="s">
        <v>31</v>
      </c>
      <c r="L345">
        <v>4000000</v>
      </c>
      <c r="M345">
        <v>92921203</v>
      </c>
      <c r="N345" t="s">
        <v>47</v>
      </c>
      <c r="O345" t="s">
        <v>62</v>
      </c>
    </row>
    <row r="346" spans="1:15" x14ac:dyDescent="0.25">
      <c r="A346" t="s">
        <v>1582</v>
      </c>
      <c r="B346" t="s">
        <v>35</v>
      </c>
      <c r="C346" t="s">
        <v>36</v>
      </c>
      <c r="D346">
        <v>1983</v>
      </c>
      <c r="E346" t="s">
        <v>1583</v>
      </c>
      <c r="F346">
        <v>7.1</v>
      </c>
      <c r="G346">
        <v>93000</v>
      </c>
      <c r="H346" t="s">
        <v>977</v>
      </c>
      <c r="I346" t="s">
        <v>1584</v>
      </c>
      <c r="J346" t="s">
        <v>1585</v>
      </c>
      <c r="K346" t="s">
        <v>31</v>
      </c>
      <c r="L346">
        <v>12000000</v>
      </c>
      <c r="M346">
        <v>79567667</v>
      </c>
      <c r="N346" t="s">
        <v>89</v>
      </c>
      <c r="O346" t="s">
        <v>110</v>
      </c>
    </row>
    <row r="347" spans="1:15" x14ac:dyDescent="0.25">
      <c r="A347" t="s">
        <v>1586</v>
      </c>
      <c r="B347" t="s">
        <v>35</v>
      </c>
      <c r="C347" t="s">
        <v>26</v>
      </c>
      <c r="D347">
        <v>1983</v>
      </c>
      <c r="E347" t="s">
        <v>1587</v>
      </c>
      <c r="F347">
        <v>7.8</v>
      </c>
      <c r="G347">
        <v>57000</v>
      </c>
      <c r="H347" t="s">
        <v>1588</v>
      </c>
      <c r="I347" t="s">
        <v>1588</v>
      </c>
      <c r="J347" t="s">
        <v>1589</v>
      </c>
      <c r="K347" t="s">
        <v>31</v>
      </c>
      <c r="L347">
        <v>27000000</v>
      </c>
      <c r="M347">
        <v>21192315</v>
      </c>
      <c r="N347" t="s">
        <v>548</v>
      </c>
      <c r="O347" t="s">
        <v>1590</v>
      </c>
    </row>
    <row r="348" spans="1:15" x14ac:dyDescent="0.25">
      <c r="A348" t="s">
        <v>1591</v>
      </c>
      <c r="B348" t="s">
        <v>35</v>
      </c>
      <c r="C348" t="s">
        <v>36</v>
      </c>
      <c r="D348">
        <v>1983</v>
      </c>
      <c r="E348" t="s">
        <v>1554</v>
      </c>
      <c r="F348">
        <v>6.1</v>
      </c>
      <c r="G348">
        <v>31000</v>
      </c>
      <c r="H348" t="s">
        <v>760</v>
      </c>
      <c r="I348" t="s">
        <v>94</v>
      </c>
      <c r="J348" t="s">
        <v>1592</v>
      </c>
      <c r="K348" t="s">
        <v>22</v>
      </c>
      <c r="L348">
        <v>47000000</v>
      </c>
      <c r="M348">
        <v>16916617</v>
      </c>
      <c r="N348" t="s">
        <v>32</v>
      </c>
      <c r="O348" t="s">
        <v>354</v>
      </c>
    </row>
    <row r="349" spans="1:15" x14ac:dyDescent="0.25">
      <c r="A349" t="s">
        <v>1593</v>
      </c>
      <c r="B349" t="s">
        <v>16</v>
      </c>
      <c r="C349" t="s">
        <v>44</v>
      </c>
      <c r="D349">
        <v>1983</v>
      </c>
      <c r="E349" t="s">
        <v>1544</v>
      </c>
      <c r="F349">
        <v>4.9000000000000004</v>
      </c>
      <c r="G349">
        <v>2800</v>
      </c>
      <c r="H349" t="s">
        <v>59</v>
      </c>
      <c r="I349" t="s">
        <v>1594</v>
      </c>
      <c r="J349" t="s">
        <v>1595</v>
      </c>
      <c r="K349" t="s">
        <v>31</v>
      </c>
      <c r="L349">
        <v>0</v>
      </c>
      <c r="M349">
        <v>24071666</v>
      </c>
      <c r="N349" t="s">
        <v>32</v>
      </c>
      <c r="O349" t="s">
        <v>156</v>
      </c>
    </row>
    <row r="350" spans="1:15" x14ac:dyDescent="0.25">
      <c r="A350" t="s">
        <v>1596</v>
      </c>
      <c r="B350" t="s">
        <v>16</v>
      </c>
      <c r="C350" t="s">
        <v>17</v>
      </c>
      <c r="D350">
        <v>1983</v>
      </c>
      <c r="E350" t="s">
        <v>1519</v>
      </c>
      <c r="F350">
        <v>7.2</v>
      </c>
      <c r="G350">
        <v>65000</v>
      </c>
      <c r="H350" t="s">
        <v>636</v>
      </c>
      <c r="I350" t="s">
        <v>1597</v>
      </c>
      <c r="J350" t="s">
        <v>1598</v>
      </c>
      <c r="K350" t="s">
        <v>31</v>
      </c>
      <c r="L350">
        <v>10000000</v>
      </c>
      <c r="M350">
        <v>20766616</v>
      </c>
      <c r="N350" t="s">
        <v>648</v>
      </c>
      <c r="O350" t="s">
        <v>127</v>
      </c>
    </row>
    <row r="351" spans="1:15" x14ac:dyDescent="0.25">
      <c r="A351" t="s">
        <v>1599</v>
      </c>
      <c r="B351" t="s">
        <v>35</v>
      </c>
      <c r="C351" t="s">
        <v>36</v>
      </c>
      <c r="D351">
        <v>1983</v>
      </c>
      <c r="E351" t="s">
        <v>1600</v>
      </c>
      <c r="F351">
        <v>6.5</v>
      </c>
      <c r="G351">
        <v>98000</v>
      </c>
      <c r="H351" t="s">
        <v>640</v>
      </c>
      <c r="I351" t="s">
        <v>1601</v>
      </c>
      <c r="J351" t="s">
        <v>642</v>
      </c>
      <c r="K351" t="s">
        <v>22</v>
      </c>
      <c r="L351">
        <v>27500000</v>
      </c>
      <c r="M351">
        <v>67893619</v>
      </c>
      <c r="N351" t="s">
        <v>89</v>
      </c>
      <c r="O351" t="s">
        <v>203</v>
      </c>
    </row>
    <row r="352" spans="1:15" x14ac:dyDescent="0.25">
      <c r="A352" t="s">
        <v>1602</v>
      </c>
      <c r="B352" t="s">
        <v>16</v>
      </c>
      <c r="C352" t="s">
        <v>44</v>
      </c>
      <c r="D352">
        <v>1983</v>
      </c>
      <c r="E352" t="s">
        <v>1554</v>
      </c>
      <c r="F352">
        <v>5.3</v>
      </c>
      <c r="G352">
        <v>6100</v>
      </c>
      <c r="H352" t="s">
        <v>1603</v>
      </c>
      <c r="I352" t="s">
        <v>740</v>
      </c>
      <c r="J352" t="s">
        <v>1604</v>
      </c>
      <c r="K352" t="s">
        <v>31</v>
      </c>
      <c r="L352">
        <v>3500000</v>
      </c>
      <c r="M352">
        <v>14049540</v>
      </c>
      <c r="N352" t="s">
        <v>1605</v>
      </c>
      <c r="O352" t="s">
        <v>144</v>
      </c>
    </row>
    <row r="353" spans="1:15" x14ac:dyDescent="0.25">
      <c r="A353" t="s">
        <v>1606</v>
      </c>
      <c r="B353" t="s">
        <v>16</v>
      </c>
      <c r="C353" t="s">
        <v>44</v>
      </c>
      <c r="D353">
        <v>1983</v>
      </c>
      <c r="E353" t="s">
        <v>1607</v>
      </c>
      <c r="F353">
        <v>6.4</v>
      </c>
      <c r="G353">
        <v>14000</v>
      </c>
      <c r="H353" t="s">
        <v>1608</v>
      </c>
      <c r="I353" t="s">
        <v>1609</v>
      </c>
      <c r="J353" t="s">
        <v>1610</v>
      </c>
      <c r="K353" t="s">
        <v>31</v>
      </c>
      <c r="L353">
        <v>350000</v>
      </c>
      <c r="M353">
        <v>17343596</v>
      </c>
      <c r="N353" t="s">
        <v>1611</v>
      </c>
      <c r="O353" t="s">
        <v>291</v>
      </c>
    </row>
    <row r="354" spans="1:15" x14ac:dyDescent="0.25">
      <c r="A354" t="s">
        <v>1612</v>
      </c>
      <c r="B354" t="s">
        <v>16</v>
      </c>
      <c r="C354" t="s">
        <v>117</v>
      </c>
      <c r="D354">
        <v>1983</v>
      </c>
      <c r="E354" t="s">
        <v>1519</v>
      </c>
      <c r="F354">
        <v>7.2</v>
      </c>
      <c r="G354">
        <v>32000</v>
      </c>
      <c r="H354" t="s">
        <v>800</v>
      </c>
      <c r="I354" t="s">
        <v>1285</v>
      </c>
      <c r="J354" t="s">
        <v>1286</v>
      </c>
      <c r="K354" t="s">
        <v>31</v>
      </c>
      <c r="L354">
        <v>10000000</v>
      </c>
      <c r="M354">
        <v>2494480</v>
      </c>
      <c r="N354" t="s">
        <v>803</v>
      </c>
      <c r="O354" t="s">
        <v>313</v>
      </c>
    </row>
    <row r="355" spans="1:15" x14ac:dyDescent="0.25">
      <c r="A355" t="s">
        <v>1613</v>
      </c>
      <c r="B355" t="s">
        <v>16</v>
      </c>
      <c r="C355" t="s">
        <v>57</v>
      </c>
      <c r="D355">
        <v>1983</v>
      </c>
      <c r="E355" t="s">
        <v>1214</v>
      </c>
      <c r="F355">
        <v>7.2</v>
      </c>
      <c r="G355">
        <v>86000</v>
      </c>
      <c r="H355" t="s">
        <v>636</v>
      </c>
      <c r="I355" t="s">
        <v>636</v>
      </c>
      <c r="J355" t="s">
        <v>1614</v>
      </c>
      <c r="K355" t="s">
        <v>219</v>
      </c>
      <c r="L355">
        <v>5952000</v>
      </c>
      <c r="M355">
        <v>2120439</v>
      </c>
      <c r="N355" t="s">
        <v>1615</v>
      </c>
      <c r="O355" t="s">
        <v>633</v>
      </c>
    </row>
    <row r="356" spans="1:15" x14ac:dyDescent="0.25">
      <c r="A356" t="s">
        <v>1616</v>
      </c>
      <c r="B356" t="s">
        <v>35</v>
      </c>
      <c r="C356" t="s">
        <v>44</v>
      </c>
      <c r="D356">
        <v>1983</v>
      </c>
      <c r="E356" t="s">
        <v>1541</v>
      </c>
      <c r="F356">
        <v>7.4</v>
      </c>
      <c r="G356">
        <v>57000</v>
      </c>
      <c r="H356" t="s">
        <v>1617</v>
      </c>
      <c r="I356" t="s">
        <v>1618</v>
      </c>
      <c r="J356" t="s">
        <v>490</v>
      </c>
      <c r="K356" t="s">
        <v>31</v>
      </c>
      <c r="L356">
        <v>8000000</v>
      </c>
      <c r="M356">
        <v>108423749</v>
      </c>
      <c r="N356" t="s">
        <v>47</v>
      </c>
      <c r="O356" t="s">
        <v>181</v>
      </c>
    </row>
    <row r="357" spans="1:15" x14ac:dyDescent="0.25">
      <c r="A357" t="s">
        <v>1619</v>
      </c>
      <c r="B357" t="s">
        <v>35</v>
      </c>
      <c r="C357" t="s">
        <v>57</v>
      </c>
      <c r="D357">
        <v>1983</v>
      </c>
      <c r="E357" t="s">
        <v>1620</v>
      </c>
      <c r="F357">
        <v>6.5</v>
      </c>
      <c r="G357">
        <v>34000</v>
      </c>
      <c r="H357" t="s">
        <v>665</v>
      </c>
      <c r="I357" t="s">
        <v>64</v>
      </c>
      <c r="J357" t="s">
        <v>65</v>
      </c>
      <c r="K357" t="s">
        <v>31</v>
      </c>
      <c r="L357">
        <v>10000000</v>
      </c>
      <c r="M357">
        <v>29450919</v>
      </c>
      <c r="N357" t="s">
        <v>1621</v>
      </c>
      <c r="O357" t="s">
        <v>253</v>
      </c>
    </row>
    <row r="358" spans="1:15" x14ac:dyDescent="0.25">
      <c r="A358" t="s">
        <v>1622</v>
      </c>
      <c r="B358" t="s">
        <v>35</v>
      </c>
      <c r="C358" t="s">
        <v>36</v>
      </c>
      <c r="D358">
        <v>1983</v>
      </c>
      <c r="E358" t="s">
        <v>1623</v>
      </c>
      <c r="F358">
        <v>6.2</v>
      </c>
      <c r="G358">
        <v>63000</v>
      </c>
      <c r="H358" t="s">
        <v>38</v>
      </c>
      <c r="I358" t="s">
        <v>1624</v>
      </c>
      <c r="J358" t="s">
        <v>622</v>
      </c>
      <c r="K358" t="s">
        <v>22</v>
      </c>
      <c r="L358">
        <v>36000000</v>
      </c>
      <c r="M358">
        <v>55432841</v>
      </c>
      <c r="N358" t="s">
        <v>1625</v>
      </c>
      <c r="O358" t="s">
        <v>133</v>
      </c>
    </row>
    <row r="359" spans="1:15" x14ac:dyDescent="0.25">
      <c r="A359" t="s">
        <v>1626</v>
      </c>
      <c r="B359" t="s">
        <v>35</v>
      </c>
      <c r="C359" t="s">
        <v>44</v>
      </c>
      <c r="D359">
        <v>1983</v>
      </c>
      <c r="E359" t="s">
        <v>1575</v>
      </c>
      <c r="F359">
        <v>7.9</v>
      </c>
      <c r="G359">
        <v>134000</v>
      </c>
      <c r="H359" t="s">
        <v>566</v>
      </c>
      <c r="I359" t="s">
        <v>1627</v>
      </c>
      <c r="J359" t="s">
        <v>1628</v>
      </c>
      <c r="K359" t="s">
        <v>31</v>
      </c>
      <c r="L359">
        <v>3300000</v>
      </c>
      <c r="M359">
        <v>20653717</v>
      </c>
      <c r="N359" t="s">
        <v>132</v>
      </c>
      <c r="O359" t="s">
        <v>402</v>
      </c>
    </row>
    <row r="360" spans="1:15" x14ac:dyDescent="0.25">
      <c r="A360" t="s">
        <v>1629</v>
      </c>
      <c r="B360" t="s">
        <v>16</v>
      </c>
      <c r="C360" t="s">
        <v>57</v>
      </c>
      <c r="D360">
        <v>1983</v>
      </c>
      <c r="E360" t="s">
        <v>1630</v>
      </c>
      <c r="F360">
        <v>6.1</v>
      </c>
      <c r="G360">
        <v>41000</v>
      </c>
      <c r="H360" t="s">
        <v>1494</v>
      </c>
      <c r="I360" t="s">
        <v>20</v>
      </c>
      <c r="J360" t="s">
        <v>710</v>
      </c>
      <c r="K360" t="s">
        <v>31</v>
      </c>
      <c r="L360">
        <v>5000000</v>
      </c>
      <c r="M360">
        <v>21156152</v>
      </c>
      <c r="N360" t="s">
        <v>371</v>
      </c>
      <c r="O360" t="s">
        <v>402</v>
      </c>
    </row>
    <row r="361" spans="1:15" x14ac:dyDescent="0.25">
      <c r="A361" t="s">
        <v>1631</v>
      </c>
      <c r="B361" t="s">
        <v>16</v>
      </c>
      <c r="C361" t="s">
        <v>36</v>
      </c>
      <c r="D361">
        <v>1983</v>
      </c>
      <c r="E361" t="s">
        <v>1541</v>
      </c>
      <c r="F361">
        <v>6.6</v>
      </c>
      <c r="G361">
        <v>42000</v>
      </c>
      <c r="H361" t="s">
        <v>95</v>
      </c>
      <c r="I361" t="s">
        <v>1632</v>
      </c>
      <c r="J361" t="s">
        <v>95</v>
      </c>
      <c r="K361" t="s">
        <v>31</v>
      </c>
      <c r="L361">
        <v>22000000</v>
      </c>
      <c r="M361">
        <v>67642693</v>
      </c>
      <c r="N361" t="s">
        <v>23</v>
      </c>
      <c r="O361" t="s">
        <v>208</v>
      </c>
    </row>
    <row r="362" spans="1:15" x14ac:dyDescent="0.25">
      <c r="A362" t="s">
        <v>1633</v>
      </c>
      <c r="B362" t="s">
        <v>16</v>
      </c>
      <c r="C362" t="s">
        <v>17</v>
      </c>
      <c r="D362">
        <v>1983</v>
      </c>
      <c r="E362" t="s">
        <v>1607</v>
      </c>
      <c r="F362">
        <v>6.7</v>
      </c>
      <c r="G362">
        <v>24000</v>
      </c>
      <c r="H362" t="s">
        <v>1634</v>
      </c>
      <c r="I362" t="s">
        <v>1635</v>
      </c>
      <c r="J362" t="s">
        <v>1636</v>
      </c>
      <c r="K362" t="s">
        <v>22</v>
      </c>
      <c r="L362">
        <v>0</v>
      </c>
      <c r="M362">
        <v>5988322</v>
      </c>
      <c r="N362" t="s">
        <v>132</v>
      </c>
      <c r="O362" t="s">
        <v>231</v>
      </c>
    </row>
    <row r="363" spans="1:15" x14ac:dyDescent="0.25">
      <c r="A363" t="s">
        <v>1637</v>
      </c>
      <c r="B363" t="s">
        <v>35</v>
      </c>
      <c r="C363" t="s">
        <v>44</v>
      </c>
      <c r="D363">
        <v>1983</v>
      </c>
      <c r="E363" t="s">
        <v>1638</v>
      </c>
      <c r="F363">
        <v>6.6</v>
      </c>
      <c r="G363">
        <v>22000</v>
      </c>
      <c r="H363" t="s">
        <v>1639</v>
      </c>
      <c r="I363" t="s">
        <v>1378</v>
      </c>
      <c r="J363" t="s">
        <v>1640</v>
      </c>
      <c r="K363" t="s">
        <v>31</v>
      </c>
      <c r="L363">
        <v>0</v>
      </c>
      <c r="M363">
        <v>64783827</v>
      </c>
      <c r="N363" t="s">
        <v>1641</v>
      </c>
      <c r="O363" t="s">
        <v>246</v>
      </c>
    </row>
    <row r="364" spans="1:15" x14ac:dyDescent="0.25">
      <c r="A364" t="s">
        <v>1642</v>
      </c>
      <c r="B364" t="s">
        <v>16</v>
      </c>
      <c r="C364" t="s">
        <v>36</v>
      </c>
      <c r="D364">
        <v>1983</v>
      </c>
      <c r="E364" t="s">
        <v>1643</v>
      </c>
      <c r="F364">
        <v>6.4</v>
      </c>
      <c r="G364">
        <v>18000</v>
      </c>
      <c r="H364" t="s">
        <v>977</v>
      </c>
      <c r="I364" t="s">
        <v>1644</v>
      </c>
      <c r="J364" t="s">
        <v>1310</v>
      </c>
      <c r="K364" t="s">
        <v>31</v>
      </c>
      <c r="L364">
        <v>22000000</v>
      </c>
      <c r="M364">
        <v>42313354</v>
      </c>
      <c r="N364" t="s">
        <v>32</v>
      </c>
      <c r="O364" t="s">
        <v>104</v>
      </c>
    </row>
    <row r="365" spans="1:15" x14ac:dyDescent="0.25">
      <c r="A365" t="s">
        <v>1645</v>
      </c>
      <c r="B365" t="s">
        <v>16</v>
      </c>
      <c r="C365" t="s">
        <v>36</v>
      </c>
      <c r="D365">
        <v>1983</v>
      </c>
      <c r="E365" t="s">
        <v>1643</v>
      </c>
      <c r="F365">
        <v>5.9</v>
      </c>
      <c r="G365">
        <v>8700</v>
      </c>
      <c r="H365" t="s">
        <v>1646</v>
      </c>
      <c r="I365" t="s">
        <v>1647</v>
      </c>
      <c r="J365" t="s">
        <v>207</v>
      </c>
      <c r="K365" t="s">
        <v>31</v>
      </c>
      <c r="L365">
        <v>7500000</v>
      </c>
      <c r="M365">
        <v>19910002</v>
      </c>
      <c r="N365" t="s">
        <v>1648</v>
      </c>
      <c r="O365" t="s">
        <v>90</v>
      </c>
    </row>
    <row r="366" spans="1:15" x14ac:dyDescent="0.25">
      <c r="A366" t="s">
        <v>1649</v>
      </c>
      <c r="B366" t="s">
        <v>16</v>
      </c>
      <c r="C366" t="s">
        <v>117</v>
      </c>
      <c r="D366">
        <v>1983</v>
      </c>
      <c r="E366" t="s">
        <v>1583</v>
      </c>
      <c r="F366">
        <v>6.5</v>
      </c>
      <c r="G366">
        <v>25000</v>
      </c>
      <c r="H366" t="s">
        <v>1650</v>
      </c>
      <c r="I366" t="s">
        <v>1324</v>
      </c>
      <c r="J366" t="s">
        <v>1651</v>
      </c>
      <c r="K366" t="s">
        <v>31</v>
      </c>
      <c r="L366">
        <v>5000000</v>
      </c>
      <c r="M366">
        <v>34725000</v>
      </c>
      <c r="N366" t="s">
        <v>67</v>
      </c>
      <c r="O366" t="s">
        <v>549</v>
      </c>
    </row>
    <row r="367" spans="1:15" x14ac:dyDescent="0.25">
      <c r="A367" t="s">
        <v>1652</v>
      </c>
      <c r="B367" t="s">
        <v>35</v>
      </c>
      <c r="C367" t="s">
        <v>44</v>
      </c>
      <c r="D367">
        <v>1983</v>
      </c>
      <c r="E367" t="s">
        <v>1653</v>
      </c>
      <c r="F367">
        <v>7.4</v>
      </c>
      <c r="G367">
        <v>22000</v>
      </c>
      <c r="H367" t="s">
        <v>1654</v>
      </c>
      <c r="I367" t="s">
        <v>1654</v>
      </c>
      <c r="J367" t="s">
        <v>1655</v>
      </c>
      <c r="K367" t="s">
        <v>22</v>
      </c>
      <c r="L367">
        <v>0</v>
      </c>
      <c r="M367">
        <v>5899678</v>
      </c>
      <c r="N367" t="s">
        <v>674</v>
      </c>
      <c r="O367" t="s">
        <v>149</v>
      </c>
    </row>
    <row r="368" spans="1:15" x14ac:dyDescent="0.25">
      <c r="A368" t="s">
        <v>1656</v>
      </c>
      <c r="B368" t="s">
        <v>16</v>
      </c>
      <c r="C368" t="s">
        <v>117</v>
      </c>
      <c r="D368">
        <v>1983</v>
      </c>
      <c r="E368" t="s">
        <v>1544</v>
      </c>
      <c r="F368">
        <v>7.2</v>
      </c>
      <c r="G368">
        <v>14000</v>
      </c>
      <c r="H368" t="s">
        <v>646</v>
      </c>
      <c r="I368" t="s">
        <v>1657</v>
      </c>
      <c r="J368" t="s">
        <v>1052</v>
      </c>
      <c r="K368" t="s">
        <v>31</v>
      </c>
      <c r="L368">
        <v>0</v>
      </c>
      <c r="M368">
        <v>9190819</v>
      </c>
      <c r="N368" t="s">
        <v>258</v>
      </c>
      <c r="O368" t="s">
        <v>382</v>
      </c>
    </row>
    <row r="369" spans="1:15" x14ac:dyDescent="0.25">
      <c r="A369" t="s">
        <v>1658</v>
      </c>
      <c r="B369" t="s">
        <v>16</v>
      </c>
      <c r="C369" t="s">
        <v>70</v>
      </c>
      <c r="D369">
        <v>1983</v>
      </c>
      <c r="E369" t="s">
        <v>1659</v>
      </c>
      <c r="F369">
        <v>7.2</v>
      </c>
      <c r="G369">
        <v>19000</v>
      </c>
      <c r="H369" t="s">
        <v>522</v>
      </c>
      <c r="I369" t="s">
        <v>1660</v>
      </c>
      <c r="J369" t="s">
        <v>808</v>
      </c>
      <c r="K369" t="s">
        <v>31</v>
      </c>
      <c r="L369">
        <v>10000000</v>
      </c>
      <c r="M369">
        <v>35615609</v>
      </c>
      <c r="N369" t="s">
        <v>1303</v>
      </c>
      <c r="O369" t="s">
        <v>203</v>
      </c>
    </row>
    <row r="370" spans="1:15" x14ac:dyDescent="0.25">
      <c r="A370" t="s">
        <v>1661</v>
      </c>
      <c r="B370" t="s">
        <v>16</v>
      </c>
      <c r="C370" t="s">
        <v>17</v>
      </c>
      <c r="D370">
        <v>1983</v>
      </c>
      <c r="E370" t="s">
        <v>1519</v>
      </c>
      <c r="F370">
        <v>5.9</v>
      </c>
      <c r="G370">
        <v>16000</v>
      </c>
      <c r="H370" t="s">
        <v>1662</v>
      </c>
      <c r="I370" t="s">
        <v>769</v>
      </c>
      <c r="J370" t="s">
        <v>1552</v>
      </c>
      <c r="K370" t="s">
        <v>31</v>
      </c>
      <c r="L370">
        <v>5600000</v>
      </c>
      <c r="M370">
        <v>17233166</v>
      </c>
      <c r="N370" t="s">
        <v>1663</v>
      </c>
      <c r="O370" t="s">
        <v>246</v>
      </c>
    </row>
    <row r="371" spans="1:15" x14ac:dyDescent="0.25">
      <c r="A371" t="s">
        <v>1664</v>
      </c>
      <c r="B371" t="s">
        <v>16</v>
      </c>
      <c r="C371" t="s">
        <v>17</v>
      </c>
      <c r="D371">
        <v>1983</v>
      </c>
      <c r="E371" t="s">
        <v>1665</v>
      </c>
      <c r="F371">
        <v>5.7</v>
      </c>
      <c r="G371">
        <v>11000</v>
      </c>
      <c r="H371" t="s">
        <v>610</v>
      </c>
      <c r="I371" t="s">
        <v>1666</v>
      </c>
      <c r="J371" t="s">
        <v>229</v>
      </c>
      <c r="K371" t="s">
        <v>22</v>
      </c>
      <c r="L371">
        <v>11000000</v>
      </c>
      <c r="M371">
        <v>4218594</v>
      </c>
      <c r="N371" t="s">
        <v>47</v>
      </c>
      <c r="O371" t="s">
        <v>175</v>
      </c>
    </row>
    <row r="372" spans="1:15" x14ac:dyDescent="0.25">
      <c r="A372" t="s">
        <v>1667</v>
      </c>
      <c r="B372" t="s">
        <v>16</v>
      </c>
      <c r="C372" t="s">
        <v>44</v>
      </c>
      <c r="D372">
        <v>1983</v>
      </c>
      <c r="E372" t="s">
        <v>1668</v>
      </c>
      <c r="F372">
        <v>5.2</v>
      </c>
      <c r="G372">
        <v>3300</v>
      </c>
      <c r="H372" t="s">
        <v>1669</v>
      </c>
      <c r="I372" t="s">
        <v>1670</v>
      </c>
      <c r="J372" t="s">
        <v>1671</v>
      </c>
      <c r="K372" t="s">
        <v>31</v>
      </c>
      <c r="L372">
        <v>0</v>
      </c>
      <c r="M372">
        <v>22587834</v>
      </c>
      <c r="N372" t="s">
        <v>1672</v>
      </c>
      <c r="O372" t="s">
        <v>231</v>
      </c>
    </row>
    <row r="373" spans="1:15" x14ac:dyDescent="0.25">
      <c r="A373" t="s">
        <v>1673</v>
      </c>
      <c r="B373" t="s">
        <v>35</v>
      </c>
      <c r="C373" t="s">
        <v>17</v>
      </c>
      <c r="D373">
        <v>1983</v>
      </c>
      <c r="E373" t="s">
        <v>1674</v>
      </c>
      <c r="F373">
        <v>6.6</v>
      </c>
      <c r="G373">
        <v>13000</v>
      </c>
      <c r="H373" t="s">
        <v>1675</v>
      </c>
      <c r="I373" t="s">
        <v>1676</v>
      </c>
      <c r="J373" t="s">
        <v>1675</v>
      </c>
      <c r="K373" t="s">
        <v>22</v>
      </c>
      <c r="L373">
        <v>12000000</v>
      </c>
      <c r="M373">
        <v>40218899</v>
      </c>
      <c r="N373" t="s">
        <v>1677</v>
      </c>
      <c r="O373" t="s">
        <v>68</v>
      </c>
    </row>
    <row r="374" spans="1:15" x14ac:dyDescent="0.25">
      <c r="A374" t="s">
        <v>1678</v>
      </c>
      <c r="B374" t="s">
        <v>35</v>
      </c>
      <c r="C374" t="s">
        <v>431</v>
      </c>
      <c r="D374">
        <v>1983</v>
      </c>
      <c r="E374" t="s">
        <v>1441</v>
      </c>
      <c r="F374">
        <v>6.6</v>
      </c>
      <c r="G374">
        <v>10000</v>
      </c>
      <c r="H374" t="s">
        <v>915</v>
      </c>
      <c r="I374" t="s">
        <v>915</v>
      </c>
      <c r="J374" t="s">
        <v>1679</v>
      </c>
      <c r="K374" t="s">
        <v>31</v>
      </c>
      <c r="L374">
        <v>1200000</v>
      </c>
      <c r="M374">
        <v>760883</v>
      </c>
      <c r="N374" t="s">
        <v>1680</v>
      </c>
      <c r="O374" t="s">
        <v>1681</v>
      </c>
    </row>
    <row r="375" spans="1:15" x14ac:dyDescent="0.25">
      <c r="A375" t="s">
        <v>1682</v>
      </c>
      <c r="B375" t="s">
        <v>35</v>
      </c>
      <c r="C375" t="s">
        <v>17</v>
      </c>
      <c r="D375">
        <v>1983</v>
      </c>
      <c r="E375" t="s">
        <v>1176</v>
      </c>
      <c r="F375">
        <v>6.9</v>
      </c>
      <c r="G375">
        <v>6900</v>
      </c>
      <c r="H375" t="s">
        <v>422</v>
      </c>
      <c r="I375" t="s">
        <v>422</v>
      </c>
      <c r="J375" t="s">
        <v>1564</v>
      </c>
      <c r="K375" t="s">
        <v>31</v>
      </c>
      <c r="L375">
        <v>0</v>
      </c>
      <c r="M375">
        <v>4786789</v>
      </c>
      <c r="N375" t="s">
        <v>1125</v>
      </c>
      <c r="O375" t="s">
        <v>62</v>
      </c>
    </row>
    <row r="376" spans="1:15" x14ac:dyDescent="0.25">
      <c r="A376" t="s">
        <v>1683</v>
      </c>
      <c r="B376" t="s">
        <v>35</v>
      </c>
      <c r="C376" t="s">
        <v>36</v>
      </c>
      <c r="D376">
        <v>1983</v>
      </c>
      <c r="E376" t="s">
        <v>1620</v>
      </c>
      <c r="F376">
        <v>6</v>
      </c>
      <c r="G376">
        <v>7500</v>
      </c>
      <c r="H376" t="s">
        <v>1684</v>
      </c>
      <c r="I376" t="s">
        <v>1685</v>
      </c>
      <c r="J376" t="s">
        <v>1685</v>
      </c>
      <c r="K376" t="s">
        <v>22</v>
      </c>
      <c r="L376">
        <v>6500000</v>
      </c>
      <c r="M376">
        <v>4300000</v>
      </c>
      <c r="N376" t="s">
        <v>1686</v>
      </c>
      <c r="O376" t="s">
        <v>175</v>
      </c>
    </row>
    <row r="377" spans="1:15" x14ac:dyDescent="0.25">
      <c r="A377" t="s">
        <v>1687</v>
      </c>
      <c r="B377" t="s">
        <v>16</v>
      </c>
      <c r="C377" t="s">
        <v>44</v>
      </c>
      <c r="D377">
        <v>1983</v>
      </c>
      <c r="E377" t="s">
        <v>1688</v>
      </c>
      <c r="F377">
        <v>7.5</v>
      </c>
      <c r="G377">
        <v>115000</v>
      </c>
      <c r="H377" t="s">
        <v>1689</v>
      </c>
      <c r="I377" t="s">
        <v>1685</v>
      </c>
      <c r="J377" t="s">
        <v>1690</v>
      </c>
      <c r="K377" t="s">
        <v>22</v>
      </c>
      <c r="L377">
        <v>9000000</v>
      </c>
      <c r="M377">
        <v>14949697</v>
      </c>
      <c r="N377" t="s">
        <v>1691</v>
      </c>
      <c r="O377" t="s">
        <v>279</v>
      </c>
    </row>
    <row r="378" spans="1:15" x14ac:dyDescent="0.25">
      <c r="A378" t="s">
        <v>1692</v>
      </c>
      <c r="B378" t="s">
        <v>493</v>
      </c>
      <c r="C378" t="s">
        <v>17</v>
      </c>
      <c r="D378">
        <v>1983</v>
      </c>
      <c r="E378" t="s">
        <v>1693</v>
      </c>
      <c r="F378">
        <v>8.1</v>
      </c>
      <c r="G378">
        <v>24000</v>
      </c>
      <c r="H378" t="s">
        <v>1694</v>
      </c>
      <c r="I378" t="s">
        <v>1694</v>
      </c>
      <c r="J378" t="s">
        <v>1695</v>
      </c>
      <c r="K378" t="s">
        <v>340</v>
      </c>
      <c r="L378">
        <v>0</v>
      </c>
      <c r="M378">
        <v>55269</v>
      </c>
      <c r="N378" t="s">
        <v>1696</v>
      </c>
      <c r="O378" t="s">
        <v>1697</v>
      </c>
    </row>
    <row r="379" spans="1:15" x14ac:dyDescent="0.25">
      <c r="A379" t="s">
        <v>1698</v>
      </c>
      <c r="B379" t="s">
        <v>16</v>
      </c>
      <c r="C379" t="s">
        <v>44</v>
      </c>
      <c r="D379">
        <v>1983</v>
      </c>
      <c r="E379" t="s">
        <v>1699</v>
      </c>
      <c r="F379">
        <v>5</v>
      </c>
      <c r="G379">
        <v>3200</v>
      </c>
      <c r="H379" t="s">
        <v>1531</v>
      </c>
      <c r="I379" t="s">
        <v>1187</v>
      </c>
      <c r="J379" t="s">
        <v>552</v>
      </c>
      <c r="K379" t="s">
        <v>31</v>
      </c>
      <c r="L379">
        <v>0</v>
      </c>
      <c r="M379">
        <v>20307325</v>
      </c>
      <c r="N379" t="s">
        <v>1700</v>
      </c>
      <c r="O379" t="s">
        <v>175</v>
      </c>
    </row>
    <row r="380" spans="1:15" x14ac:dyDescent="0.25">
      <c r="A380" t="s">
        <v>1701</v>
      </c>
      <c r="B380" t="s">
        <v>35</v>
      </c>
      <c r="C380" t="s">
        <v>36</v>
      </c>
      <c r="D380">
        <v>1983</v>
      </c>
      <c r="E380" t="s">
        <v>1630</v>
      </c>
      <c r="F380">
        <v>3.5</v>
      </c>
      <c r="G380">
        <v>8200</v>
      </c>
      <c r="H380" t="s">
        <v>1702</v>
      </c>
      <c r="I380" t="s">
        <v>1703</v>
      </c>
      <c r="J380" t="s">
        <v>1704</v>
      </c>
      <c r="K380" t="s">
        <v>31</v>
      </c>
      <c r="L380">
        <v>0</v>
      </c>
      <c r="M380">
        <v>5678950</v>
      </c>
      <c r="N380" t="s">
        <v>67</v>
      </c>
      <c r="O380" t="s">
        <v>563</v>
      </c>
    </row>
    <row r="381" spans="1:15" x14ac:dyDescent="0.25">
      <c r="A381" t="s">
        <v>1705</v>
      </c>
      <c r="B381" t="s">
        <v>16</v>
      </c>
      <c r="C381" t="s">
        <v>36</v>
      </c>
      <c r="D381">
        <v>1983</v>
      </c>
      <c r="E381" t="s">
        <v>1333</v>
      </c>
      <c r="F381">
        <v>4.5999999999999996</v>
      </c>
      <c r="G381">
        <v>4600</v>
      </c>
      <c r="H381" t="s">
        <v>1706</v>
      </c>
      <c r="I381" t="s">
        <v>1707</v>
      </c>
      <c r="J381" t="s">
        <v>1708</v>
      </c>
      <c r="K381" t="s">
        <v>31</v>
      </c>
      <c r="L381">
        <v>457000</v>
      </c>
      <c r="M381">
        <v>11919250</v>
      </c>
      <c r="N381" t="s">
        <v>1709</v>
      </c>
      <c r="O381" t="s">
        <v>1528</v>
      </c>
    </row>
    <row r="382" spans="1:15" x14ac:dyDescent="0.25">
      <c r="A382" t="s">
        <v>1710</v>
      </c>
      <c r="B382" t="s">
        <v>16</v>
      </c>
      <c r="C382" t="s">
        <v>44</v>
      </c>
      <c r="D382">
        <v>1983</v>
      </c>
      <c r="E382" t="s">
        <v>1620</v>
      </c>
      <c r="F382">
        <v>5</v>
      </c>
      <c r="G382">
        <v>11000</v>
      </c>
      <c r="H382" t="s">
        <v>566</v>
      </c>
      <c r="I382" t="s">
        <v>1711</v>
      </c>
      <c r="J382" t="s">
        <v>567</v>
      </c>
      <c r="K382" t="s">
        <v>219</v>
      </c>
      <c r="L382">
        <v>6500000</v>
      </c>
      <c r="M382">
        <v>33759266</v>
      </c>
      <c r="N382" t="s">
        <v>568</v>
      </c>
      <c r="O382" t="s">
        <v>55</v>
      </c>
    </row>
    <row r="383" spans="1:15" x14ac:dyDescent="0.25">
      <c r="A383" t="s">
        <v>1712</v>
      </c>
      <c r="B383" t="s">
        <v>35</v>
      </c>
      <c r="C383" t="s">
        <v>170</v>
      </c>
      <c r="D383">
        <v>1983</v>
      </c>
      <c r="E383" t="s">
        <v>1607</v>
      </c>
      <c r="F383">
        <v>6.8</v>
      </c>
      <c r="G383">
        <v>8600</v>
      </c>
      <c r="H383" t="s">
        <v>1713</v>
      </c>
      <c r="I383" t="s">
        <v>1714</v>
      </c>
      <c r="J383" t="s">
        <v>196</v>
      </c>
      <c r="K383" t="s">
        <v>31</v>
      </c>
      <c r="L383">
        <v>19000000</v>
      </c>
      <c r="M383">
        <v>8400000</v>
      </c>
      <c r="N383" t="s">
        <v>270</v>
      </c>
      <c r="O383" t="s">
        <v>62</v>
      </c>
    </row>
    <row r="384" spans="1:15" x14ac:dyDescent="0.25">
      <c r="A384" t="s">
        <v>1715</v>
      </c>
      <c r="B384" t="s">
        <v>35</v>
      </c>
      <c r="C384" t="s">
        <v>17</v>
      </c>
      <c r="D384">
        <v>1983</v>
      </c>
      <c r="E384" t="s">
        <v>1716</v>
      </c>
      <c r="F384">
        <v>7.4</v>
      </c>
      <c r="G384">
        <v>9700</v>
      </c>
      <c r="H384" t="s">
        <v>274</v>
      </c>
      <c r="I384" t="s">
        <v>1717</v>
      </c>
      <c r="J384" t="s">
        <v>992</v>
      </c>
      <c r="K384" t="s">
        <v>31</v>
      </c>
      <c r="L384">
        <v>0</v>
      </c>
      <c r="M384">
        <v>8443124</v>
      </c>
      <c r="N384" t="s">
        <v>1718</v>
      </c>
      <c r="O384" t="s">
        <v>221</v>
      </c>
    </row>
    <row r="385" spans="1:15" x14ac:dyDescent="0.25">
      <c r="A385" t="s">
        <v>1719</v>
      </c>
      <c r="B385" t="s">
        <v>16</v>
      </c>
      <c r="C385" t="s">
        <v>70</v>
      </c>
      <c r="D385">
        <v>1983</v>
      </c>
      <c r="E385" t="s">
        <v>1720</v>
      </c>
      <c r="F385">
        <v>6.7</v>
      </c>
      <c r="G385">
        <v>6000</v>
      </c>
      <c r="H385" t="s">
        <v>1721</v>
      </c>
      <c r="I385" t="s">
        <v>1722</v>
      </c>
      <c r="J385" t="s">
        <v>1253</v>
      </c>
      <c r="K385" t="s">
        <v>31</v>
      </c>
      <c r="L385">
        <v>12000000</v>
      </c>
      <c r="M385">
        <v>6472990</v>
      </c>
      <c r="N385" t="s">
        <v>548</v>
      </c>
      <c r="O385" t="s">
        <v>127</v>
      </c>
    </row>
    <row r="386" spans="1:15" x14ac:dyDescent="0.25">
      <c r="A386" t="s">
        <v>1723</v>
      </c>
      <c r="B386" t="s">
        <v>16</v>
      </c>
      <c r="C386" t="s">
        <v>117</v>
      </c>
      <c r="D386">
        <v>1983</v>
      </c>
      <c r="E386" t="s">
        <v>1665</v>
      </c>
      <c r="F386">
        <v>6.7</v>
      </c>
      <c r="G386">
        <v>13000</v>
      </c>
      <c r="H386" t="s">
        <v>261</v>
      </c>
      <c r="I386" t="s">
        <v>1724</v>
      </c>
      <c r="J386" t="s">
        <v>186</v>
      </c>
      <c r="K386" t="s">
        <v>31</v>
      </c>
      <c r="L386">
        <v>15000000</v>
      </c>
      <c r="M386">
        <v>15856028</v>
      </c>
      <c r="N386" t="s">
        <v>1725</v>
      </c>
      <c r="O386" t="s">
        <v>1255</v>
      </c>
    </row>
    <row r="387" spans="1:15" x14ac:dyDescent="0.25">
      <c r="A387" t="s">
        <v>1726</v>
      </c>
      <c r="B387" t="s">
        <v>35</v>
      </c>
      <c r="C387" t="s">
        <v>36</v>
      </c>
      <c r="D387">
        <v>1983</v>
      </c>
      <c r="E387" t="s">
        <v>559</v>
      </c>
      <c r="F387">
        <v>6.3</v>
      </c>
      <c r="G387">
        <v>11000</v>
      </c>
      <c r="H387" t="s">
        <v>935</v>
      </c>
      <c r="I387" t="s">
        <v>1727</v>
      </c>
      <c r="J387" t="s">
        <v>363</v>
      </c>
      <c r="K387" t="s">
        <v>31</v>
      </c>
      <c r="L387">
        <v>5000000</v>
      </c>
      <c r="M387">
        <v>12232628</v>
      </c>
      <c r="N387" t="s">
        <v>1728</v>
      </c>
      <c r="O387" t="s">
        <v>279</v>
      </c>
    </row>
    <row r="388" spans="1:15" x14ac:dyDescent="0.25">
      <c r="A388" t="s">
        <v>1729</v>
      </c>
      <c r="B388" t="s">
        <v>16</v>
      </c>
      <c r="C388" t="s">
        <v>44</v>
      </c>
      <c r="D388">
        <v>1983</v>
      </c>
      <c r="E388" t="s">
        <v>1638</v>
      </c>
      <c r="F388">
        <v>6.3</v>
      </c>
      <c r="G388">
        <v>8200</v>
      </c>
      <c r="H388" t="s">
        <v>1730</v>
      </c>
      <c r="I388" t="s">
        <v>1731</v>
      </c>
      <c r="J388" t="s">
        <v>1731</v>
      </c>
      <c r="K388" t="s">
        <v>31</v>
      </c>
      <c r="L388">
        <v>0</v>
      </c>
      <c r="M388">
        <v>29309766</v>
      </c>
      <c r="N388" t="s">
        <v>1732</v>
      </c>
      <c r="O388" t="s">
        <v>62</v>
      </c>
    </row>
    <row r="389" spans="1:15" x14ac:dyDescent="0.25">
      <c r="A389" t="s">
        <v>1733</v>
      </c>
      <c r="B389" t="s">
        <v>16</v>
      </c>
      <c r="C389" t="s">
        <v>17</v>
      </c>
      <c r="D389">
        <v>1983</v>
      </c>
      <c r="E389" t="s">
        <v>1734</v>
      </c>
      <c r="F389">
        <v>7.3</v>
      </c>
      <c r="G389">
        <v>16000</v>
      </c>
      <c r="H389" t="s">
        <v>1735</v>
      </c>
      <c r="I389" t="s">
        <v>1736</v>
      </c>
      <c r="J389" t="s">
        <v>1737</v>
      </c>
      <c r="K389" t="s">
        <v>22</v>
      </c>
      <c r="L389">
        <v>0</v>
      </c>
      <c r="M389">
        <v>2306560</v>
      </c>
      <c r="N389" t="s">
        <v>1738</v>
      </c>
      <c r="O389" t="s">
        <v>382</v>
      </c>
    </row>
    <row r="390" spans="1:15" x14ac:dyDescent="0.25">
      <c r="A390" t="s">
        <v>1739</v>
      </c>
      <c r="B390" t="s">
        <v>16</v>
      </c>
      <c r="C390" t="s">
        <v>44</v>
      </c>
      <c r="D390">
        <v>1983</v>
      </c>
      <c r="E390" t="s">
        <v>1668</v>
      </c>
      <c r="F390">
        <v>4.9000000000000004</v>
      </c>
      <c r="G390">
        <v>4200</v>
      </c>
      <c r="H390" t="s">
        <v>1740</v>
      </c>
      <c r="I390" t="s">
        <v>1741</v>
      </c>
      <c r="J390" t="s">
        <v>1552</v>
      </c>
      <c r="K390" t="s">
        <v>219</v>
      </c>
      <c r="L390">
        <v>7000000</v>
      </c>
      <c r="M390">
        <v>1246141</v>
      </c>
      <c r="N390" t="s">
        <v>1742</v>
      </c>
      <c r="O390" t="s">
        <v>90</v>
      </c>
    </row>
    <row r="391" spans="1:15" x14ac:dyDescent="0.25">
      <c r="A391" t="s">
        <v>1743</v>
      </c>
      <c r="B391" t="s">
        <v>16</v>
      </c>
      <c r="C391" t="s">
        <v>44</v>
      </c>
      <c r="D391">
        <v>1983</v>
      </c>
      <c r="E391" t="s">
        <v>1744</v>
      </c>
      <c r="F391">
        <v>4.7</v>
      </c>
      <c r="G391">
        <v>3000</v>
      </c>
      <c r="H391" t="s">
        <v>1745</v>
      </c>
      <c r="I391" t="s">
        <v>1746</v>
      </c>
      <c r="J391" t="s">
        <v>1747</v>
      </c>
      <c r="K391" t="s">
        <v>219</v>
      </c>
      <c r="L391">
        <v>800000</v>
      </c>
      <c r="M391">
        <v>2082215</v>
      </c>
      <c r="N391" t="s">
        <v>1748</v>
      </c>
      <c r="O391" t="s">
        <v>1528</v>
      </c>
    </row>
    <row r="392" spans="1:15" x14ac:dyDescent="0.25">
      <c r="A392" t="s">
        <v>1749</v>
      </c>
      <c r="B392" t="s">
        <v>35</v>
      </c>
      <c r="C392" t="s">
        <v>366</v>
      </c>
      <c r="D392">
        <v>1983</v>
      </c>
      <c r="E392" t="s">
        <v>1563</v>
      </c>
      <c r="F392">
        <v>6.4</v>
      </c>
      <c r="G392">
        <v>11000</v>
      </c>
      <c r="H392" t="s">
        <v>1750</v>
      </c>
      <c r="I392" t="s">
        <v>1751</v>
      </c>
      <c r="J392" t="s">
        <v>1598</v>
      </c>
      <c r="K392" t="s">
        <v>31</v>
      </c>
      <c r="L392">
        <v>15000000</v>
      </c>
      <c r="M392">
        <v>10219460</v>
      </c>
      <c r="N392" t="s">
        <v>1752</v>
      </c>
      <c r="O392" t="s">
        <v>444</v>
      </c>
    </row>
    <row r="393" spans="1:15" x14ac:dyDescent="0.25">
      <c r="A393" t="s">
        <v>1753</v>
      </c>
      <c r="B393" t="s">
        <v>16</v>
      </c>
      <c r="C393" t="s">
        <v>44</v>
      </c>
      <c r="D393">
        <v>1983</v>
      </c>
      <c r="E393" t="s">
        <v>1583</v>
      </c>
      <c r="F393">
        <v>6.4</v>
      </c>
      <c r="G393">
        <v>25000</v>
      </c>
      <c r="H393" t="s">
        <v>1257</v>
      </c>
      <c r="I393" t="s">
        <v>1754</v>
      </c>
      <c r="J393" t="s">
        <v>913</v>
      </c>
      <c r="K393" t="s">
        <v>31</v>
      </c>
      <c r="L393">
        <v>0</v>
      </c>
      <c r="M393">
        <v>10353438</v>
      </c>
      <c r="N393" t="s">
        <v>1258</v>
      </c>
      <c r="O393" t="s">
        <v>402</v>
      </c>
    </row>
    <row r="394" spans="1:15" x14ac:dyDescent="0.25">
      <c r="A394" t="s">
        <v>1755</v>
      </c>
      <c r="B394" t="s">
        <v>16</v>
      </c>
      <c r="C394" t="s">
        <v>36</v>
      </c>
      <c r="D394">
        <v>1983</v>
      </c>
      <c r="E394" t="s">
        <v>1699</v>
      </c>
      <c r="F394">
        <v>5.7</v>
      </c>
      <c r="G394">
        <v>2900</v>
      </c>
      <c r="H394" t="s">
        <v>1756</v>
      </c>
      <c r="I394" t="s">
        <v>1756</v>
      </c>
      <c r="J394" t="s">
        <v>1757</v>
      </c>
      <c r="K394" t="s">
        <v>31</v>
      </c>
      <c r="L394">
        <v>3000000</v>
      </c>
      <c r="M394">
        <v>17488564</v>
      </c>
      <c r="N394" t="s">
        <v>937</v>
      </c>
      <c r="O394" t="s">
        <v>313</v>
      </c>
    </row>
    <row r="395" spans="1:15" x14ac:dyDescent="0.25">
      <c r="A395" t="s">
        <v>1758</v>
      </c>
      <c r="B395" t="s">
        <v>16</v>
      </c>
      <c r="C395" t="s">
        <v>117</v>
      </c>
      <c r="D395">
        <v>1983</v>
      </c>
      <c r="E395" t="s">
        <v>1759</v>
      </c>
      <c r="F395">
        <v>6.3</v>
      </c>
      <c r="G395">
        <v>7200</v>
      </c>
      <c r="H395" t="s">
        <v>1760</v>
      </c>
      <c r="I395" t="s">
        <v>1761</v>
      </c>
      <c r="J395" t="s">
        <v>1242</v>
      </c>
      <c r="K395" t="s">
        <v>31</v>
      </c>
      <c r="L395">
        <v>4520000</v>
      </c>
      <c r="M395">
        <v>7175592</v>
      </c>
      <c r="N395" t="s">
        <v>1762</v>
      </c>
      <c r="O395" t="s">
        <v>253</v>
      </c>
    </row>
    <row r="396" spans="1:15" x14ac:dyDescent="0.25">
      <c r="A396" t="s">
        <v>1763</v>
      </c>
      <c r="B396" t="s">
        <v>16</v>
      </c>
      <c r="C396" t="s">
        <v>36</v>
      </c>
      <c r="D396">
        <v>1983</v>
      </c>
      <c r="E396" t="s">
        <v>1665</v>
      </c>
      <c r="F396">
        <v>6.4</v>
      </c>
      <c r="G396">
        <v>9300</v>
      </c>
      <c r="H396" t="s">
        <v>1070</v>
      </c>
      <c r="I396" t="s">
        <v>1764</v>
      </c>
      <c r="J396" t="s">
        <v>81</v>
      </c>
      <c r="K396" t="s">
        <v>31</v>
      </c>
      <c r="L396">
        <v>14500000</v>
      </c>
      <c r="M396">
        <v>30503151</v>
      </c>
      <c r="N396" t="s">
        <v>47</v>
      </c>
      <c r="O396" t="s">
        <v>510</v>
      </c>
    </row>
    <row r="397" spans="1:15" x14ac:dyDescent="0.25">
      <c r="A397" t="s">
        <v>1765</v>
      </c>
      <c r="B397" t="s">
        <v>16</v>
      </c>
      <c r="C397" t="s">
        <v>44</v>
      </c>
      <c r="D397">
        <v>1983</v>
      </c>
      <c r="E397" t="s">
        <v>1766</v>
      </c>
      <c r="F397">
        <v>5.2</v>
      </c>
      <c r="G397">
        <v>5400</v>
      </c>
      <c r="H397" t="s">
        <v>506</v>
      </c>
      <c r="I397" t="s">
        <v>147</v>
      </c>
      <c r="J397" t="s">
        <v>65</v>
      </c>
      <c r="K397" t="s">
        <v>31</v>
      </c>
      <c r="L397">
        <v>0</v>
      </c>
      <c r="M397">
        <v>10375893</v>
      </c>
      <c r="N397" t="s">
        <v>1767</v>
      </c>
      <c r="O397" t="s">
        <v>144</v>
      </c>
    </row>
    <row r="398" spans="1:15" x14ac:dyDescent="0.25">
      <c r="A398" t="s">
        <v>1768</v>
      </c>
      <c r="B398" t="s">
        <v>16</v>
      </c>
      <c r="C398" t="s">
        <v>57</v>
      </c>
      <c r="D398">
        <v>1983</v>
      </c>
      <c r="E398" t="s">
        <v>1734</v>
      </c>
      <c r="F398">
        <v>5.2</v>
      </c>
      <c r="G398">
        <v>1900</v>
      </c>
      <c r="H398" t="s">
        <v>1769</v>
      </c>
      <c r="I398" t="s">
        <v>1769</v>
      </c>
      <c r="J398" t="s">
        <v>1770</v>
      </c>
      <c r="K398" t="s">
        <v>31</v>
      </c>
      <c r="L398">
        <v>250000</v>
      </c>
      <c r="M398">
        <v>4319001</v>
      </c>
      <c r="N398" t="s">
        <v>1771</v>
      </c>
      <c r="O398" t="s">
        <v>402</v>
      </c>
    </row>
    <row r="399" spans="1:15" x14ac:dyDescent="0.25">
      <c r="A399" t="s">
        <v>1772</v>
      </c>
      <c r="B399" t="s">
        <v>35</v>
      </c>
      <c r="C399" t="s">
        <v>36</v>
      </c>
      <c r="D399">
        <v>1983</v>
      </c>
      <c r="E399" t="s">
        <v>1773</v>
      </c>
      <c r="F399">
        <v>4.9000000000000004</v>
      </c>
      <c r="G399">
        <v>3700</v>
      </c>
      <c r="H399" t="s">
        <v>224</v>
      </c>
      <c r="I399" t="s">
        <v>1774</v>
      </c>
      <c r="J399" t="s">
        <v>225</v>
      </c>
      <c r="K399" t="s">
        <v>31</v>
      </c>
      <c r="L399">
        <v>0</v>
      </c>
      <c r="M399">
        <v>13000000</v>
      </c>
      <c r="N399" t="s">
        <v>67</v>
      </c>
      <c r="O399" t="s">
        <v>175</v>
      </c>
    </row>
    <row r="400" spans="1:15" x14ac:dyDescent="0.25">
      <c r="A400" t="s">
        <v>1775</v>
      </c>
      <c r="B400" t="s">
        <v>35</v>
      </c>
      <c r="C400" t="s">
        <v>26</v>
      </c>
      <c r="D400">
        <v>1983</v>
      </c>
      <c r="E400" t="s">
        <v>1776</v>
      </c>
      <c r="F400">
        <v>5</v>
      </c>
      <c r="G400">
        <v>1500</v>
      </c>
      <c r="H400" t="s">
        <v>1777</v>
      </c>
      <c r="I400" t="s">
        <v>1778</v>
      </c>
      <c r="J400" t="s">
        <v>30</v>
      </c>
      <c r="K400" t="s">
        <v>22</v>
      </c>
      <c r="L400">
        <v>25000000</v>
      </c>
      <c r="M400">
        <v>1402962</v>
      </c>
      <c r="N400" t="s">
        <v>1779</v>
      </c>
      <c r="O400" t="s">
        <v>149</v>
      </c>
    </row>
    <row r="401" spans="1:15" x14ac:dyDescent="0.25">
      <c r="A401" t="s">
        <v>1780</v>
      </c>
      <c r="B401" t="s">
        <v>35</v>
      </c>
      <c r="C401" t="s">
        <v>44</v>
      </c>
      <c r="D401">
        <v>1983</v>
      </c>
      <c r="E401" t="s">
        <v>1665</v>
      </c>
      <c r="F401">
        <v>4.7</v>
      </c>
      <c r="G401">
        <v>3900</v>
      </c>
      <c r="H401" t="s">
        <v>1781</v>
      </c>
      <c r="I401" t="s">
        <v>1781</v>
      </c>
      <c r="J401" t="s">
        <v>180</v>
      </c>
      <c r="K401" t="s">
        <v>31</v>
      </c>
      <c r="L401">
        <v>14000000</v>
      </c>
      <c r="M401">
        <v>23646952</v>
      </c>
      <c r="N401" t="s">
        <v>202</v>
      </c>
      <c r="O401" t="s">
        <v>48</v>
      </c>
    </row>
    <row r="402" spans="1:15" x14ac:dyDescent="0.25">
      <c r="A402" t="s">
        <v>1782</v>
      </c>
      <c r="B402" t="s">
        <v>16</v>
      </c>
      <c r="C402" t="s">
        <v>36</v>
      </c>
      <c r="D402">
        <v>1983</v>
      </c>
      <c r="E402" t="s">
        <v>1783</v>
      </c>
      <c r="F402">
        <v>5</v>
      </c>
      <c r="G402">
        <v>2100</v>
      </c>
      <c r="H402" t="s">
        <v>1784</v>
      </c>
      <c r="I402" t="s">
        <v>1785</v>
      </c>
      <c r="J402" t="s">
        <v>1786</v>
      </c>
      <c r="K402" t="s">
        <v>31</v>
      </c>
      <c r="L402">
        <v>1250000</v>
      </c>
      <c r="M402">
        <v>6149983</v>
      </c>
      <c r="N402" t="s">
        <v>1787</v>
      </c>
      <c r="O402" t="s">
        <v>62</v>
      </c>
    </row>
    <row r="403" spans="1:15" x14ac:dyDescent="0.25">
      <c r="A403" t="s">
        <v>1788</v>
      </c>
      <c r="B403" t="s">
        <v>35</v>
      </c>
      <c r="C403" t="s">
        <v>36</v>
      </c>
      <c r="D403">
        <v>1983</v>
      </c>
      <c r="E403" t="s">
        <v>1789</v>
      </c>
      <c r="F403">
        <v>5.5</v>
      </c>
      <c r="G403">
        <v>5500</v>
      </c>
      <c r="H403" t="s">
        <v>227</v>
      </c>
      <c r="I403" t="s">
        <v>1790</v>
      </c>
      <c r="J403" t="s">
        <v>1791</v>
      </c>
      <c r="K403" t="s">
        <v>31</v>
      </c>
      <c r="L403">
        <v>14400000</v>
      </c>
      <c r="M403">
        <v>16478265</v>
      </c>
      <c r="N403" t="s">
        <v>32</v>
      </c>
      <c r="O403" t="s">
        <v>792</v>
      </c>
    </row>
    <row r="404" spans="1:15" x14ac:dyDescent="0.25">
      <c r="A404" t="s">
        <v>1792</v>
      </c>
      <c r="B404" t="s">
        <v>35</v>
      </c>
      <c r="C404" t="s">
        <v>26</v>
      </c>
      <c r="D404">
        <v>1983</v>
      </c>
      <c r="E404" t="s">
        <v>1793</v>
      </c>
      <c r="F404">
        <v>6.1</v>
      </c>
      <c r="G404">
        <v>5100</v>
      </c>
      <c r="H404" t="s">
        <v>1794</v>
      </c>
      <c r="I404" t="s">
        <v>1795</v>
      </c>
      <c r="J404" t="s">
        <v>1796</v>
      </c>
      <c r="K404" t="s">
        <v>31</v>
      </c>
      <c r="L404">
        <v>19000000</v>
      </c>
      <c r="M404">
        <v>28445927</v>
      </c>
      <c r="N404" t="s">
        <v>1797</v>
      </c>
      <c r="O404" t="s">
        <v>510</v>
      </c>
    </row>
    <row r="405" spans="1:15" x14ac:dyDescent="0.25">
      <c r="A405" t="s">
        <v>1798</v>
      </c>
      <c r="B405" t="s">
        <v>35</v>
      </c>
      <c r="C405" t="s">
        <v>26</v>
      </c>
      <c r="D405">
        <v>1983</v>
      </c>
      <c r="E405" t="s">
        <v>1659</v>
      </c>
      <c r="F405">
        <v>7.5</v>
      </c>
      <c r="G405">
        <v>7800</v>
      </c>
      <c r="H405" t="s">
        <v>1799</v>
      </c>
      <c r="I405" t="s">
        <v>1800</v>
      </c>
      <c r="J405" t="s">
        <v>377</v>
      </c>
      <c r="K405" t="s">
        <v>31</v>
      </c>
      <c r="L405">
        <v>0</v>
      </c>
      <c r="M405">
        <v>29600000</v>
      </c>
      <c r="N405" t="s">
        <v>1801</v>
      </c>
      <c r="O405" t="s">
        <v>510</v>
      </c>
    </row>
    <row r="406" spans="1:15" x14ac:dyDescent="0.25">
      <c r="A406" t="s">
        <v>1802</v>
      </c>
      <c r="B406" t="s">
        <v>373</v>
      </c>
      <c r="C406" t="s">
        <v>44</v>
      </c>
      <c r="D406">
        <v>1983</v>
      </c>
      <c r="E406" t="s">
        <v>1200</v>
      </c>
      <c r="F406">
        <v>7.1</v>
      </c>
      <c r="G406">
        <v>3300</v>
      </c>
      <c r="H406" t="s">
        <v>1803</v>
      </c>
      <c r="I406" t="s">
        <v>1804</v>
      </c>
      <c r="J406" t="s">
        <v>1805</v>
      </c>
      <c r="K406" t="s">
        <v>22</v>
      </c>
      <c r="L406">
        <v>0</v>
      </c>
      <c r="M406">
        <v>694497</v>
      </c>
      <c r="N406" t="s">
        <v>67</v>
      </c>
      <c r="O406" t="s">
        <v>450</v>
      </c>
    </row>
    <row r="407" spans="1:15" x14ac:dyDescent="0.25">
      <c r="A407" t="s">
        <v>1806</v>
      </c>
      <c r="B407" t="s">
        <v>35</v>
      </c>
      <c r="C407" t="s">
        <v>431</v>
      </c>
      <c r="D407">
        <v>1983</v>
      </c>
      <c r="E407" t="s">
        <v>1807</v>
      </c>
      <c r="F407">
        <v>6.5</v>
      </c>
      <c r="G407">
        <v>3400</v>
      </c>
      <c r="H407" t="s">
        <v>1808</v>
      </c>
      <c r="I407" t="s">
        <v>1809</v>
      </c>
      <c r="J407" t="s">
        <v>1810</v>
      </c>
      <c r="K407" t="s">
        <v>219</v>
      </c>
      <c r="L407">
        <v>8000000</v>
      </c>
      <c r="M407">
        <v>30379</v>
      </c>
      <c r="N407" t="s">
        <v>1811</v>
      </c>
      <c r="O407" t="s">
        <v>1812</v>
      </c>
    </row>
    <row r="408" spans="1:15" x14ac:dyDescent="0.25">
      <c r="A408" t="s">
        <v>1813</v>
      </c>
      <c r="B408" t="s">
        <v>35</v>
      </c>
      <c r="C408" t="s">
        <v>26</v>
      </c>
      <c r="D408">
        <v>1983</v>
      </c>
      <c r="E408" t="s">
        <v>1441</v>
      </c>
      <c r="F408">
        <v>4</v>
      </c>
      <c r="G408">
        <v>3600</v>
      </c>
      <c r="H408" t="s">
        <v>1814</v>
      </c>
      <c r="I408" t="s">
        <v>1814</v>
      </c>
      <c r="J408" t="s">
        <v>1815</v>
      </c>
      <c r="K408" t="s">
        <v>340</v>
      </c>
      <c r="L408">
        <v>2500000</v>
      </c>
      <c r="M408">
        <v>10676194</v>
      </c>
      <c r="N408" t="s">
        <v>1816</v>
      </c>
      <c r="O408" t="s">
        <v>55</v>
      </c>
    </row>
    <row r="409" spans="1:15" x14ac:dyDescent="0.25">
      <c r="A409" t="s">
        <v>1817</v>
      </c>
      <c r="B409" t="s">
        <v>35</v>
      </c>
      <c r="C409" t="s">
        <v>44</v>
      </c>
      <c r="D409">
        <v>1983</v>
      </c>
      <c r="E409" t="s">
        <v>601</v>
      </c>
      <c r="F409">
        <v>7.2</v>
      </c>
      <c r="G409">
        <v>13000</v>
      </c>
      <c r="H409" t="s">
        <v>1818</v>
      </c>
      <c r="I409" t="s">
        <v>1819</v>
      </c>
      <c r="J409" t="s">
        <v>119</v>
      </c>
      <c r="K409" t="s">
        <v>22</v>
      </c>
      <c r="L409">
        <v>0</v>
      </c>
      <c r="M409">
        <v>14648076</v>
      </c>
      <c r="N409" t="s">
        <v>1820</v>
      </c>
      <c r="O409" t="s">
        <v>624</v>
      </c>
    </row>
    <row r="410" spans="1:15" x14ac:dyDescent="0.25">
      <c r="A410" t="s">
        <v>1821</v>
      </c>
      <c r="B410" t="s">
        <v>16</v>
      </c>
      <c r="C410" t="s">
        <v>17</v>
      </c>
      <c r="D410">
        <v>1983</v>
      </c>
      <c r="E410" t="s">
        <v>1575</v>
      </c>
      <c r="F410">
        <v>4.3</v>
      </c>
      <c r="G410">
        <v>1200</v>
      </c>
      <c r="H410" t="s">
        <v>830</v>
      </c>
      <c r="I410" t="s">
        <v>1822</v>
      </c>
      <c r="J410" t="s">
        <v>1823</v>
      </c>
      <c r="K410" t="s">
        <v>31</v>
      </c>
      <c r="L410">
        <v>0</v>
      </c>
      <c r="M410">
        <v>5563663</v>
      </c>
      <c r="O410" t="s">
        <v>500</v>
      </c>
    </row>
    <row r="411" spans="1:15" x14ac:dyDescent="0.25">
      <c r="A411" t="s">
        <v>1824</v>
      </c>
      <c r="B411" t="s">
        <v>16</v>
      </c>
      <c r="C411" t="s">
        <v>17</v>
      </c>
      <c r="D411">
        <v>1983</v>
      </c>
      <c r="E411" t="s">
        <v>1519</v>
      </c>
      <c r="F411">
        <v>7</v>
      </c>
      <c r="G411">
        <v>7200</v>
      </c>
      <c r="H411" t="s">
        <v>990</v>
      </c>
      <c r="I411" t="s">
        <v>1825</v>
      </c>
      <c r="J411" t="s">
        <v>1089</v>
      </c>
      <c r="K411" t="s">
        <v>31</v>
      </c>
      <c r="L411">
        <v>9500000</v>
      </c>
      <c r="M411">
        <v>5696391</v>
      </c>
      <c r="N411" t="s">
        <v>581</v>
      </c>
      <c r="O411" t="s">
        <v>1255</v>
      </c>
    </row>
    <row r="412" spans="1:15" x14ac:dyDescent="0.25">
      <c r="A412" t="s">
        <v>1826</v>
      </c>
      <c r="B412" t="s">
        <v>35</v>
      </c>
      <c r="C412" t="s">
        <v>57</v>
      </c>
      <c r="D412">
        <v>1983</v>
      </c>
      <c r="E412" t="s">
        <v>1575</v>
      </c>
      <c r="F412">
        <v>4.0999999999999996</v>
      </c>
      <c r="G412">
        <v>6000</v>
      </c>
      <c r="H412" t="s">
        <v>255</v>
      </c>
      <c r="I412" t="s">
        <v>1827</v>
      </c>
      <c r="J412" t="s">
        <v>1828</v>
      </c>
      <c r="K412" t="s">
        <v>1263</v>
      </c>
      <c r="L412">
        <v>6000000</v>
      </c>
      <c r="M412">
        <v>6333135</v>
      </c>
      <c r="N412" t="s">
        <v>1829</v>
      </c>
      <c r="O412" t="s">
        <v>510</v>
      </c>
    </row>
    <row r="413" spans="1:15" x14ac:dyDescent="0.25">
      <c r="A413" t="s">
        <v>1830</v>
      </c>
      <c r="B413" t="s">
        <v>35</v>
      </c>
      <c r="C413" t="s">
        <v>17</v>
      </c>
      <c r="D413">
        <v>1983</v>
      </c>
      <c r="E413" t="s">
        <v>1831</v>
      </c>
      <c r="F413">
        <v>7</v>
      </c>
      <c r="G413">
        <v>5800</v>
      </c>
      <c r="H413" t="s">
        <v>1832</v>
      </c>
      <c r="I413" t="s">
        <v>1833</v>
      </c>
      <c r="J413" t="s">
        <v>1834</v>
      </c>
      <c r="K413" t="s">
        <v>31</v>
      </c>
      <c r="L413">
        <v>0</v>
      </c>
      <c r="M413">
        <v>2044892</v>
      </c>
      <c r="N413" t="s">
        <v>47</v>
      </c>
      <c r="O413" t="s">
        <v>792</v>
      </c>
    </row>
    <row r="414" spans="1:15" x14ac:dyDescent="0.25">
      <c r="A414" t="s">
        <v>1835</v>
      </c>
      <c r="B414" t="s">
        <v>16</v>
      </c>
      <c r="C414" t="s">
        <v>36</v>
      </c>
      <c r="D414">
        <v>1983</v>
      </c>
      <c r="E414" t="s">
        <v>1836</v>
      </c>
      <c r="F414">
        <v>5.9</v>
      </c>
      <c r="G414">
        <v>8200</v>
      </c>
      <c r="H414" t="s">
        <v>1837</v>
      </c>
      <c r="I414" t="s">
        <v>1838</v>
      </c>
      <c r="J414" t="s">
        <v>1839</v>
      </c>
      <c r="K414" t="s">
        <v>31</v>
      </c>
      <c r="L414">
        <v>6500000</v>
      </c>
      <c r="M414">
        <v>6486797</v>
      </c>
      <c r="N414" t="s">
        <v>1840</v>
      </c>
      <c r="O414" t="s">
        <v>127</v>
      </c>
    </row>
    <row r="415" spans="1:15" x14ac:dyDescent="0.25">
      <c r="A415" t="s">
        <v>1841</v>
      </c>
      <c r="B415" t="s">
        <v>16</v>
      </c>
      <c r="C415" t="s">
        <v>36</v>
      </c>
      <c r="D415">
        <v>1983</v>
      </c>
      <c r="E415" t="s">
        <v>1333</v>
      </c>
      <c r="F415">
        <v>6.1</v>
      </c>
      <c r="G415">
        <v>4700</v>
      </c>
      <c r="H415" t="s">
        <v>1842</v>
      </c>
      <c r="I415" t="s">
        <v>1843</v>
      </c>
      <c r="J415" t="s">
        <v>1844</v>
      </c>
      <c r="K415" t="s">
        <v>31</v>
      </c>
      <c r="L415">
        <v>700000</v>
      </c>
      <c r="M415">
        <v>13168027</v>
      </c>
      <c r="N415" t="s">
        <v>1762</v>
      </c>
      <c r="O415" t="s">
        <v>792</v>
      </c>
    </row>
    <row r="416" spans="1:15" x14ac:dyDescent="0.25">
      <c r="A416" t="s">
        <v>1845</v>
      </c>
      <c r="B416" t="s">
        <v>35</v>
      </c>
      <c r="C416" t="s">
        <v>44</v>
      </c>
      <c r="D416">
        <v>1983</v>
      </c>
      <c r="E416" t="s">
        <v>1846</v>
      </c>
      <c r="F416">
        <v>7.7</v>
      </c>
      <c r="G416">
        <v>41000</v>
      </c>
      <c r="H416" t="s">
        <v>323</v>
      </c>
      <c r="I416" t="s">
        <v>323</v>
      </c>
      <c r="J416" t="s">
        <v>323</v>
      </c>
      <c r="K416" t="s">
        <v>31</v>
      </c>
      <c r="L416">
        <v>0</v>
      </c>
      <c r="M416">
        <v>11798616</v>
      </c>
      <c r="N416" t="s">
        <v>324</v>
      </c>
      <c r="O416" t="s">
        <v>1847</v>
      </c>
    </row>
    <row r="417" spans="1:15" x14ac:dyDescent="0.25">
      <c r="A417" t="s">
        <v>1848</v>
      </c>
      <c r="B417" t="s">
        <v>16</v>
      </c>
      <c r="C417" t="s">
        <v>17</v>
      </c>
      <c r="D417">
        <v>1983</v>
      </c>
      <c r="E417" t="s">
        <v>1849</v>
      </c>
      <c r="F417">
        <v>6.5</v>
      </c>
      <c r="G417">
        <v>458</v>
      </c>
      <c r="H417" t="s">
        <v>1850</v>
      </c>
      <c r="I417" t="s">
        <v>1851</v>
      </c>
      <c r="J417" t="s">
        <v>1852</v>
      </c>
      <c r="K417" t="s">
        <v>31</v>
      </c>
      <c r="L417">
        <v>0</v>
      </c>
      <c r="N417" t="s">
        <v>23</v>
      </c>
      <c r="O417" t="s">
        <v>624</v>
      </c>
    </row>
    <row r="418" spans="1:15" x14ac:dyDescent="0.25">
      <c r="A418" t="s">
        <v>1853</v>
      </c>
      <c r="B418" t="s">
        <v>16</v>
      </c>
      <c r="C418" t="s">
        <v>36</v>
      </c>
      <c r="D418">
        <v>1983</v>
      </c>
      <c r="E418" t="s">
        <v>1854</v>
      </c>
      <c r="F418">
        <v>4.5999999999999996</v>
      </c>
      <c r="G418">
        <v>2300</v>
      </c>
      <c r="H418" t="s">
        <v>1855</v>
      </c>
      <c r="I418" t="s">
        <v>1856</v>
      </c>
      <c r="J418" t="s">
        <v>1857</v>
      </c>
      <c r="K418" t="s">
        <v>340</v>
      </c>
      <c r="L418">
        <v>0</v>
      </c>
      <c r="N418" t="s">
        <v>782</v>
      </c>
      <c r="O418" t="s">
        <v>144</v>
      </c>
    </row>
    <row r="419" spans="1:15" x14ac:dyDescent="0.25">
      <c r="A419" t="s">
        <v>1858</v>
      </c>
      <c r="B419" t="s">
        <v>35</v>
      </c>
      <c r="C419" t="s">
        <v>44</v>
      </c>
      <c r="D419">
        <v>1983</v>
      </c>
      <c r="E419" t="s">
        <v>1665</v>
      </c>
      <c r="F419">
        <v>6.8</v>
      </c>
      <c r="G419">
        <v>10000</v>
      </c>
      <c r="H419" t="s">
        <v>1859</v>
      </c>
      <c r="I419" t="s">
        <v>1860</v>
      </c>
      <c r="J419" t="s">
        <v>311</v>
      </c>
      <c r="K419" t="s">
        <v>31</v>
      </c>
      <c r="L419">
        <v>9000000</v>
      </c>
      <c r="M419">
        <v>13030214</v>
      </c>
      <c r="N419" t="s">
        <v>401</v>
      </c>
      <c r="O419" t="s">
        <v>279</v>
      </c>
    </row>
    <row r="420" spans="1:15" x14ac:dyDescent="0.25">
      <c r="A420" t="s">
        <v>1861</v>
      </c>
      <c r="B420" t="s">
        <v>16</v>
      </c>
      <c r="C420" t="s">
        <v>17</v>
      </c>
      <c r="D420">
        <v>1983</v>
      </c>
      <c r="E420" t="s">
        <v>1862</v>
      </c>
      <c r="F420">
        <v>6</v>
      </c>
      <c r="G420">
        <v>3100</v>
      </c>
      <c r="H420" t="s">
        <v>1863</v>
      </c>
      <c r="I420" t="s">
        <v>1864</v>
      </c>
      <c r="J420" t="s">
        <v>81</v>
      </c>
      <c r="K420" t="s">
        <v>22</v>
      </c>
      <c r="L420">
        <v>0</v>
      </c>
      <c r="M420">
        <v>123572</v>
      </c>
      <c r="N420" t="s">
        <v>1865</v>
      </c>
      <c r="O420" t="s">
        <v>1866</v>
      </c>
    </row>
    <row r="421" spans="1:15" x14ac:dyDescent="0.25">
      <c r="A421" t="s">
        <v>1867</v>
      </c>
      <c r="B421" t="s">
        <v>16</v>
      </c>
      <c r="C421" t="s">
        <v>26</v>
      </c>
      <c r="D421">
        <v>1983</v>
      </c>
      <c r="E421" t="s">
        <v>601</v>
      </c>
      <c r="F421">
        <v>4.7</v>
      </c>
      <c r="G421">
        <v>1100</v>
      </c>
      <c r="H421" t="s">
        <v>1240</v>
      </c>
      <c r="I421" t="s">
        <v>1868</v>
      </c>
      <c r="J421" t="s">
        <v>736</v>
      </c>
      <c r="K421" t="s">
        <v>22</v>
      </c>
      <c r="L421">
        <v>8000000</v>
      </c>
      <c r="M421">
        <v>724912</v>
      </c>
      <c r="N421" t="s">
        <v>1243</v>
      </c>
      <c r="O421" t="s">
        <v>55</v>
      </c>
    </row>
    <row r="422" spans="1:15" x14ac:dyDescent="0.25">
      <c r="A422" t="s">
        <v>1869</v>
      </c>
      <c r="B422" t="s">
        <v>16</v>
      </c>
      <c r="C422" t="s">
        <v>44</v>
      </c>
      <c r="D422">
        <v>1983</v>
      </c>
      <c r="E422" t="s">
        <v>1766</v>
      </c>
      <c r="F422">
        <v>5.6</v>
      </c>
      <c r="G422">
        <v>7400</v>
      </c>
      <c r="H422" t="s">
        <v>298</v>
      </c>
      <c r="I422" t="s">
        <v>298</v>
      </c>
      <c r="J422" t="s">
        <v>299</v>
      </c>
      <c r="K422" t="s">
        <v>31</v>
      </c>
      <c r="L422">
        <v>0</v>
      </c>
      <c r="M422">
        <v>15543710</v>
      </c>
      <c r="N422" t="s">
        <v>47</v>
      </c>
      <c r="O422" t="s">
        <v>246</v>
      </c>
    </row>
    <row r="423" spans="1:15" x14ac:dyDescent="0.25">
      <c r="A423" t="s">
        <v>1870</v>
      </c>
      <c r="B423" t="s">
        <v>35</v>
      </c>
      <c r="C423" t="s">
        <v>36</v>
      </c>
      <c r="D423">
        <v>1983</v>
      </c>
      <c r="E423" t="s">
        <v>1638</v>
      </c>
      <c r="F423">
        <v>4.4000000000000004</v>
      </c>
      <c r="G423">
        <v>2900</v>
      </c>
      <c r="H423" t="s">
        <v>1871</v>
      </c>
      <c r="I423" t="s">
        <v>1872</v>
      </c>
      <c r="J423" t="s">
        <v>1873</v>
      </c>
      <c r="K423" t="s">
        <v>340</v>
      </c>
      <c r="L423">
        <v>0</v>
      </c>
      <c r="M423">
        <v>2810199</v>
      </c>
      <c r="N423" t="s">
        <v>1874</v>
      </c>
      <c r="O423" t="s">
        <v>48</v>
      </c>
    </row>
    <row r="424" spans="1:15" x14ac:dyDescent="0.25">
      <c r="A424" t="s">
        <v>1875</v>
      </c>
      <c r="B424" t="s">
        <v>16</v>
      </c>
      <c r="C424" t="s">
        <v>57</v>
      </c>
      <c r="D424">
        <v>1983</v>
      </c>
      <c r="E424" t="s">
        <v>1876</v>
      </c>
      <c r="F424">
        <v>6.1</v>
      </c>
      <c r="G424">
        <v>2900</v>
      </c>
      <c r="H424" t="s">
        <v>1877</v>
      </c>
      <c r="I424" t="s">
        <v>1878</v>
      </c>
      <c r="J424" t="s">
        <v>1879</v>
      </c>
      <c r="K424" t="s">
        <v>219</v>
      </c>
      <c r="L424">
        <v>4000000</v>
      </c>
      <c r="M424">
        <v>1080470</v>
      </c>
      <c r="N424" t="s">
        <v>23</v>
      </c>
      <c r="O424" t="s">
        <v>48</v>
      </c>
    </row>
    <row r="425" spans="1:15" x14ac:dyDescent="0.25">
      <c r="A425" t="s">
        <v>1880</v>
      </c>
      <c r="B425" t="s">
        <v>35</v>
      </c>
      <c r="C425" t="s">
        <v>44</v>
      </c>
      <c r="D425">
        <v>1983</v>
      </c>
      <c r="E425" t="s">
        <v>1630</v>
      </c>
      <c r="F425">
        <v>4.3</v>
      </c>
      <c r="G425">
        <v>5700</v>
      </c>
      <c r="H425" t="s">
        <v>774</v>
      </c>
      <c r="I425" t="s">
        <v>774</v>
      </c>
      <c r="J425" t="s">
        <v>1881</v>
      </c>
      <c r="K425" t="s">
        <v>22</v>
      </c>
      <c r="L425">
        <v>11000000</v>
      </c>
      <c r="M425">
        <v>4491986</v>
      </c>
      <c r="N425" t="s">
        <v>89</v>
      </c>
      <c r="O425" t="s">
        <v>104</v>
      </c>
    </row>
    <row r="426" spans="1:15" x14ac:dyDescent="0.25">
      <c r="A426" t="s">
        <v>1882</v>
      </c>
      <c r="B426" t="s">
        <v>16</v>
      </c>
      <c r="C426" t="s">
        <v>36</v>
      </c>
      <c r="D426">
        <v>1983</v>
      </c>
      <c r="E426" t="s">
        <v>1665</v>
      </c>
      <c r="F426">
        <v>5.5</v>
      </c>
      <c r="G426">
        <v>4400</v>
      </c>
      <c r="H426" t="s">
        <v>890</v>
      </c>
      <c r="I426" t="s">
        <v>1883</v>
      </c>
      <c r="J426" t="s">
        <v>1884</v>
      </c>
      <c r="K426" t="s">
        <v>31</v>
      </c>
      <c r="L426">
        <v>8000000</v>
      </c>
      <c r="M426">
        <v>16134627</v>
      </c>
      <c r="N426" t="s">
        <v>1154</v>
      </c>
      <c r="O426" t="s">
        <v>90</v>
      </c>
    </row>
    <row r="427" spans="1:15" x14ac:dyDescent="0.25">
      <c r="A427" t="s">
        <v>1885</v>
      </c>
      <c r="B427" t="s">
        <v>16</v>
      </c>
      <c r="C427" t="s">
        <v>17</v>
      </c>
      <c r="D427">
        <v>1983</v>
      </c>
      <c r="E427" t="s">
        <v>1563</v>
      </c>
      <c r="F427">
        <v>5.7</v>
      </c>
      <c r="G427">
        <v>1200</v>
      </c>
      <c r="H427" t="s">
        <v>1886</v>
      </c>
      <c r="I427" t="s">
        <v>1887</v>
      </c>
      <c r="J427" t="s">
        <v>119</v>
      </c>
      <c r="K427" t="s">
        <v>22</v>
      </c>
      <c r="L427">
        <v>11800000</v>
      </c>
      <c r="M427">
        <v>5997566</v>
      </c>
      <c r="N427" t="s">
        <v>1888</v>
      </c>
      <c r="O427" t="s">
        <v>33</v>
      </c>
    </row>
    <row r="428" spans="1:15" x14ac:dyDescent="0.25">
      <c r="A428" t="s">
        <v>1889</v>
      </c>
      <c r="B428" t="s">
        <v>16</v>
      </c>
      <c r="C428" t="s">
        <v>44</v>
      </c>
      <c r="D428">
        <v>1983</v>
      </c>
      <c r="E428" t="s">
        <v>1890</v>
      </c>
      <c r="F428">
        <v>5.8</v>
      </c>
      <c r="G428">
        <v>4700</v>
      </c>
      <c r="H428" t="s">
        <v>301</v>
      </c>
      <c r="I428" t="s">
        <v>1891</v>
      </c>
      <c r="J428" t="s">
        <v>458</v>
      </c>
      <c r="K428" t="s">
        <v>31</v>
      </c>
      <c r="L428">
        <v>12000000</v>
      </c>
      <c r="M428">
        <v>14000000</v>
      </c>
      <c r="N428" t="s">
        <v>236</v>
      </c>
      <c r="O428" t="s">
        <v>127</v>
      </c>
    </row>
    <row r="429" spans="1:15" x14ac:dyDescent="0.25">
      <c r="A429" t="s">
        <v>1892</v>
      </c>
      <c r="B429" t="s">
        <v>16</v>
      </c>
      <c r="C429" t="s">
        <v>17</v>
      </c>
      <c r="D429">
        <v>1983</v>
      </c>
      <c r="E429" t="s">
        <v>1563</v>
      </c>
      <c r="F429">
        <v>3</v>
      </c>
      <c r="G429">
        <v>938</v>
      </c>
      <c r="H429" t="s">
        <v>1893</v>
      </c>
      <c r="I429" t="s">
        <v>1894</v>
      </c>
      <c r="J429" t="s">
        <v>1895</v>
      </c>
      <c r="K429" t="s">
        <v>31</v>
      </c>
      <c r="L429">
        <v>5000000</v>
      </c>
      <c r="M429">
        <v>1223200</v>
      </c>
      <c r="N429" t="s">
        <v>1896</v>
      </c>
      <c r="O429" t="s">
        <v>221</v>
      </c>
    </row>
    <row r="430" spans="1:15" x14ac:dyDescent="0.25">
      <c r="A430" t="s">
        <v>1897</v>
      </c>
      <c r="B430" t="s">
        <v>16</v>
      </c>
      <c r="C430" t="s">
        <v>117</v>
      </c>
      <c r="D430">
        <v>1983</v>
      </c>
      <c r="E430" t="s">
        <v>1550</v>
      </c>
      <c r="F430">
        <v>6.3</v>
      </c>
      <c r="G430">
        <v>6500</v>
      </c>
      <c r="H430" t="s">
        <v>767</v>
      </c>
      <c r="I430" t="s">
        <v>1898</v>
      </c>
      <c r="J430" t="s">
        <v>1899</v>
      </c>
      <c r="K430" t="s">
        <v>31</v>
      </c>
      <c r="L430">
        <v>0</v>
      </c>
      <c r="M430">
        <v>5555305</v>
      </c>
      <c r="N430" t="s">
        <v>202</v>
      </c>
      <c r="O430" t="s">
        <v>104</v>
      </c>
    </row>
    <row r="431" spans="1:15" x14ac:dyDescent="0.25">
      <c r="A431" t="s">
        <v>1900</v>
      </c>
      <c r="B431" t="s">
        <v>35</v>
      </c>
      <c r="C431" t="s">
        <v>17</v>
      </c>
      <c r="D431">
        <v>1983</v>
      </c>
      <c r="E431" t="s">
        <v>1901</v>
      </c>
      <c r="F431">
        <v>7.6</v>
      </c>
      <c r="G431">
        <v>4900</v>
      </c>
      <c r="H431" t="s">
        <v>760</v>
      </c>
      <c r="I431" t="s">
        <v>1902</v>
      </c>
      <c r="J431" t="s">
        <v>819</v>
      </c>
      <c r="K431" t="s">
        <v>22</v>
      </c>
      <c r="L431">
        <v>0</v>
      </c>
      <c r="M431">
        <v>5310748</v>
      </c>
      <c r="N431" t="s">
        <v>32</v>
      </c>
      <c r="O431" t="s">
        <v>575</v>
      </c>
    </row>
    <row r="432" spans="1:15" x14ac:dyDescent="0.25">
      <c r="A432" t="s">
        <v>1903</v>
      </c>
      <c r="B432" t="s">
        <v>16</v>
      </c>
      <c r="C432" t="s">
        <v>1273</v>
      </c>
      <c r="D432">
        <v>1983</v>
      </c>
      <c r="E432" t="s">
        <v>1200</v>
      </c>
      <c r="F432">
        <v>6.6</v>
      </c>
      <c r="G432">
        <v>2600</v>
      </c>
      <c r="H432" t="s">
        <v>1904</v>
      </c>
      <c r="I432" t="s">
        <v>1905</v>
      </c>
      <c r="J432" t="s">
        <v>1906</v>
      </c>
      <c r="K432" t="s">
        <v>31</v>
      </c>
      <c r="L432">
        <v>0</v>
      </c>
      <c r="M432">
        <v>11787127</v>
      </c>
      <c r="N432" t="s">
        <v>47</v>
      </c>
      <c r="O432" t="s">
        <v>156</v>
      </c>
    </row>
    <row r="433" spans="1:15" x14ac:dyDescent="0.25">
      <c r="A433" t="s">
        <v>1907</v>
      </c>
      <c r="B433" t="s">
        <v>35</v>
      </c>
      <c r="C433" t="s">
        <v>70</v>
      </c>
      <c r="D433">
        <v>1983</v>
      </c>
      <c r="E433" t="s">
        <v>1908</v>
      </c>
      <c r="F433">
        <v>7</v>
      </c>
      <c r="G433">
        <v>1700</v>
      </c>
      <c r="H433" t="s">
        <v>964</v>
      </c>
      <c r="I433" t="s">
        <v>1909</v>
      </c>
      <c r="J433" t="s">
        <v>1910</v>
      </c>
      <c r="K433" t="s">
        <v>31</v>
      </c>
      <c r="L433">
        <v>0</v>
      </c>
      <c r="N433" t="s">
        <v>1911</v>
      </c>
      <c r="O433" t="s">
        <v>83</v>
      </c>
    </row>
    <row r="434" spans="1:15" x14ac:dyDescent="0.25">
      <c r="A434" t="s">
        <v>1912</v>
      </c>
      <c r="B434" t="s">
        <v>16</v>
      </c>
      <c r="C434" t="s">
        <v>44</v>
      </c>
      <c r="D434">
        <v>1983</v>
      </c>
      <c r="E434" t="s">
        <v>1665</v>
      </c>
      <c r="F434">
        <v>5.3</v>
      </c>
      <c r="G434">
        <v>2200</v>
      </c>
      <c r="H434" t="s">
        <v>774</v>
      </c>
      <c r="I434" t="s">
        <v>774</v>
      </c>
      <c r="J434" t="s">
        <v>225</v>
      </c>
      <c r="K434" t="s">
        <v>31</v>
      </c>
      <c r="L434">
        <v>19000000</v>
      </c>
      <c r="M434">
        <v>10964740</v>
      </c>
      <c r="N434" t="s">
        <v>1913</v>
      </c>
      <c r="O434" t="s">
        <v>624</v>
      </c>
    </row>
    <row r="435" spans="1:15" x14ac:dyDescent="0.25">
      <c r="A435" t="s">
        <v>1914</v>
      </c>
      <c r="B435" t="s">
        <v>16</v>
      </c>
      <c r="C435" t="s">
        <v>57</v>
      </c>
      <c r="D435">
        <v>1983</v>
      </c>
      <c r="E435" t="s">
        <v>1915</v>
      </c>
      <c r="F435">
        <v>5.8</v>
      </c>
      <c r="G435">
        <v>3000</v>
      </c>
      <c r="H435" t="s">
        <v>1916</v>
      </c>
      <c r="I435" t="s">
        <v>1917</v>
      </c>
      <c r="J435" t="s">
        <v>1918</v>
      </c>
      <c r="K435" t="s">
        <v>31</v>
      </c>
      <c r="L435">
        <v>6000000</v>
      </c>
      <c r="M435">
        <v>6670680</v>
      </c>
      <c r="N435" t="s">
        <v>67</v>
      </c>
      <c r="O435" t="s">
        <v>291</v>
      </c>
    </row>
    <row r="436" spans="1:15" x14ac:dyDescent="0.25">
      <c r="A436" t="s">
        <v>1919</v>
      </c>
      <c r="B436" t="s">
        <v>35</v>
      </c>
      <c r="C436" t="s">
        <v>44</v>
      </c>
      <c r="D436">
        <v>1983</v>
      </c>
      <c r="E436" t="s">
        <v>1836</v>
      </c>
      <c r="F436">
        <v>4.5999999999999996</v>
      </c>
      <c r="G436">
        <v>3600</v>
      </c>
      <c r="H436" t="s">
        <v>152</v>
      </c>
      <c r="I436" t="s">
        <v>1551</v>
      </c>
      <c r="J436" t="s">
        <v>53</v>
      </c>
      <c r="K436" t="s">
        <v>31</v>
      </c>
      <c r="L436">
        <v>10000000</v>
      </c>
      <c r="M436">
        <v>10369581</v>
      </c>
      <c r="N436" t="s">
        <v>23</v>
      </c>
      <c r="O436" t="s">
        <v>291</v>
      </c>
    </row>
    <row r="437" spans="1:15" x14ac:dyDescent="0.25">
      <c r="A437" t="s">
        <v>1920</v>
      </c>
      <c r="B437" t="s">
        <v>35</v>
      </c>
      <c r="C437" t="s">
        <v>36</v>
      </c>
      <c r="D437">
        <v>1983</v>
      </c>
      <c r="E437" t="s">
        <v>1544</v>
      </c>
      <c r="F437">
        <v>5.7</v>
      </c>
      <c r="G437">
        <v>1100</v>
      </c>
      <c r="H437" t="s">
        <v>1921</v>
      </c>
      <c r="I437" t="s">
        <v>1922</v>
      </c>
      <c r="J437" t="s">
        <v>167</v>
      </c>
      <c r="K437" t="s">
        <v>31</v>
      </c>
      <c r="L437">
        <v>5000000</v>
      </c>
      <c r="M437">
        <v>1262691</v>
      </c>
      <c r="N437" t="s">
        <v>67</v>
      </c>
      <c r="O437" t="s">
        <v>62</v>
      </c>
    </row>
    <row r="438" spans="1:15" x14ac:dyDescent="0.25">
      <c r="A438" t="s">
        <v>1923</v>
      </c>
      <c r="B438" t="s">
        <v>35</v>
      </c>
      <c r="C438" t="s">
        <v>44</v>
      </c>
      <c r="D438">
        <v>1983</v>
      </c>
      <c r="E438" t="s">
        <v>1544</v>
      </c>
      <c r="F438">
        <v>6.6</v>
      </c>
      <c r="G438">
        <v>3300</v>
      </c>
      <c r="H438" t="s">
        <v>911</v>
      </c>
      <c r="I438" t="s">
        <v>234</v>
      </c>
      <c r="J438" t="s">
        <v>196</v>
      </c>
      <c r="K438" t="s">
        <v>31</v>
      </c>
      <c r="L438">
        <v>0</v>
      </c>
      <c r="M438">
        <v>17613720</v>
      </c>
      <c r="N438" t="s">
        <v>202</v>
      </c>
      <c r="O438" t="s">
        <v>55</v>
      </c>
    </row>
    <row r="439" spans="1:15" x14ac:dyDescent="0.25">
      <c r="A439" t="s">
        <v>1924</v>
      </c>
      <c r="B439" t="s">
        <v>35</v>
      </c>
      <c r="C439" t="s">
        <v>44</v>
      </c>
      <c r="D439">
        <v>1983</v>
      </c>
      <c r="E439" t="s">
        <v>1200</v>
      </c>
      <c r="F439">
        <v>4.9000000000000004</v>
      </c>
      <c r="G439">
        <v>2100</v>
      </c>
      <c r="H439" t="s">
        <v>1925</v>
      </c>
      <c r="I439" t="s">
        <v>1278</v>
      </c>
      <c r="J439" t="s">
        <v>1704</v>
      </c>
      <c r="K439" t="s">
        <v>31</v>
      </c>
      <c r="L439">
        <v>0</v>
      </c>
      <c r="M439">
        <v>6347072</v>
      </c>
      <c r="N439" t="s">
        <v>67</v>
      </c>
      <c r="O439" t="s">
        <v>253</v>
      </c>
    </row>
    <row r="440" spans="1:15" x14ac:dyDescent="0.25">
      <c r="A440" t="s">
        <v>1926</v>
      </c>
      <c r="B440" t="s">
        <v>16</v>
      </c>
      <c r="C440" t="s">
        <v>44</v>
      </c>
      <c r="D440">
        <v>1983</v>
      </c>
      <c r="E440" t="s">
        <v>1104</v>
      </c>
      <c r="F440">
        <v>6.3</v>
      </c>
      <c r="G440">
        <v>1700</v>
      </c>
      <c r="H440" t="s">
        <v>1927</v>
      </c>
      <c r="I440" t="s">
        <v>1928</v>
      </c>
      <c r="J440" t="s">
        <v>1929</v>
      </c>
      <c r="K440" t="s">
        <v>31</v>
      </c>
      <c r="L440">
        <v>3000000</v>
      </c>
      <c r="M440">
        <v>1867792</v>
      </c>
      <c r="N440" t="s">
        <v>1930</v>
      </c>
      <c r="O440" t="s">
        <v>510</v>
      </c>
    </row>
    <row r="441" spans="1:15" x14ac:dyDescent="0.25">
      <c r="A441" t="s">
        <v>1931</v>
      </c>
      <c r="B441" t="s">
        <v>16</v>
      </c>
      <c r="C441" t="s">
        <v>17</v>
      </c>
      <c r="D441">
        <v>1983</v>
      </c>
      <c r="E441" t="s">
        <v>1932</v>
      </c>
      <c r="F441">
        <v>6.6</v>
      </c>
      <c r="G441">
        <v>1600</v>
      </c>
      <c r="H441" t="s">
        <v>899</v>
      </c>
      <c r="I441" t="s">
        <v>1933</v>
      </c>
      <c r="J441" t="s">
        <v>1934</v>
      </c>
      <c r="K441" t="s">
        <v>22</v>
      </c>
      <c r="L441">
        <v>0</v>
      </c>
      <c r="M441">
        <v>1772889</v>
      </c>
      <c r="N441" t="s">
        <v>901</v>
      </c>
      <c r="O441" t="s">
        <v>1935</v>
      </c>
    </row>
    <row r="442" spans="1:15" x14ac:dyDescent="0.25">
      <c r="A442" t="s">
        <v>1936</v>
      </c>
      <c r="B442" t="s">
        <v>16</v>
      </c>
      <c r="C442" t="s">
        <v>44</v>
      </c>
      <c r="D442">
        <v>1983</v>
      </c>
      <c r="E442" t="s">
        <v>1563</v>
      </c>
      <c r="F442">
        <v>5.2</v>
      </c>
      <c r="G442">
        <v>1700</v>
      </c>
      <c r="H442" t="s">
        <v>1007</v>
      </c>
      <c r="I442" t="s">
        <v>1937</v>
      </c>
      <c r="J442" t="s">
        <v>1938</v>
      </c>
      <c r="K442" t="s">
        <v>219</v>
      </c>
      <c r="L442">
        <v>0</v>
      </c>
      <c r="N442" t="s">
        <v>1939</v>
      </c>
      <c r="O442" t="s">
        <v>563</v>
      </c>
    </row>
    <row r="443" spans="1:15" x14ac:dyDescent="0.25">
      <c r="A443" t="s">
        <v>1940</v>
      </c>
      <c r="B443" t="s">
        <v>16</v>
      </c>
      <c r="C443" t="s">
        <v>17</v>
      </c>
      <c r="D443">
        <v>1983</v>
      </c>
      <c r="E443" t="s">
        <v>1941</v>
      </c>
      <c r="F443">
        <v>6.6</v>
      </c>
      <c r="G443">
        <v>1200</v>
      </c>
      <c r="H443" t="s">
        <v>447</v>
      </c>
      <c r="I443" t="s">
        <v>750</v>
      </c>
      <c r="J443" t="s">
        <v>1942</v>
      </c>
      <c r="K443" t="s">
        <v>22</v>
      </c>
      <c r="L443">
        <v>0</v>
      </c>
      <c r="M443">
        <v>687475</v>
      </c>
      <c r="N443" t="s">
        <v>47</v>
      </c>
      <c r="O443" t="s">
        <v>1866</v>
      </c>
    </row>
    <row r="444" spans="1:15" x14ac:dyDescent="0.25">
      <c r="A444" t="s">
        <v>1943</v>
      </c>
      <c r="B444" t="s">
        <v>35</v>
      </c>
      <c r="C444" t="s">
        <v>70</v>
      </c>
      <c r="D444">
        <v>1983</v>
      </c>
      <c r="E444" t="s">
        <v>1744</v>
      </c>
      <c r="F444">
        <v>6.7</v>
      </c>
      <c r="G444">
        <v>1300</v>
      </c>
      <c r="H444" t="s">
        <v>1944</v>
      </c>
      <c r="I444" t="s">
        <v>1945</v>
      </c>
      <c r="J444" t="s">
        <v>1946</v>
      </c>
      <c r="K444" t="s">
        <v>31</v>
      </c>
      <c r="L444">
        <v>0</v>
      </c>
      <c r="M444">
        <v>272278</v>
      </c>
      <c r="N444" t="s">
        <v>1125</v>
      </c>
      <c r="O444" t="s">
        <v>549</v>
      </c>
    </row>
    <row r="445" spans="1:15" x14ac:dyDescent="0.25">
      <c r="A445" t="s">
        <v>1947</v>
      </c>
      <c r="B445" t="s">
        <v>16</v>
      </c>
      <c r="C445" t="s">
        <v>17</v>
      </c>
      <c r="D445">
        <v>1983</v>
      </c>
      <c r="E445" t="s">
        <v>1948</v>
      </c>
      <c r="F445">
        <v>5.9</v>
      </c>
      <c r="G445">
        <v>701</v>
      </c>
      <c r="H445" t="s">
        <v>1949</v>
      </c>
      <c r="I445" t="s">
        <v>1949</v>
      </c>
      <c r="J445" t="s">
        <v>647</v>
      </c>
      <c r="K445" t="s">
        <v>31</v>
      </c>
      <c r="L445">
        <v>550000</v>
      </c>
      <c r="M445">
        <v>5269990</v>
      </c>
      <c r="N445" t="s">
        <v>1748</v>
      </c>
      <c r="O445" t="s">
        <v>48</v>
      </c>
    </row>
    <row r="446" spans="1:15" x14ac:dyDescent="0.25">
      <c r="A446" t="s">
        <v>1950</v>
      </c>
      <c r="B446" t="s">
        <v>16</v>
      </c>
      <c r="C446" t="s">
        <v>44</v>
      </c>
      <c r="D446">
        <v>1983</v>
      </c>
      <c r="E446" t="s">
        <v>1550</v>
      </c>
      <c r="F446">
        <v>6.7</v>
      </c>
      <c r="G446">
        <v>1100</v>
      </c>
      <c r="H446" t="s">
        <v>959</v>
      </c>
      <c r="I446" t="s">
        <v>1951</v>
      </c>
      <c r="J446" t="s">
        <v>1952</v>
      </c>
      <c r="K446" t="s">
        <v>31</v>
      </c>
      <c r="L446">
        <v>5500000</v>
      </c>
      <c r="M446">
        <v>1645711</v>
      </c>
      <c r="N446" t="s">
        <v>1953</v>
      </c>
      <c r="O446" t="s">
        <v>221</v>
      </c>
    </row>
    <row r="447" spans="1:15" x14ac:dyDescent="0.25">
      <c r="A447" t="s">
        <v>1954</v>
      </c>
      <c r="B447" t="s">
        <v>35</v>
      </c>
      <c r="C447" t="s">
        <v>36</v>
      </c>
      <c r="D447">
        <v>1983</v>
      </c>
      <c r="E447" t="s">
        <v>1575</v>
      </c>
      <c r="F447">
        <v>6.2</v>
      </c>
      <c r="G447">
        <v>2100</v>
      </c>
      <c r="H447" t="s">
        <v>1955</v>
      </c>
      <c r="I447" t="s">
        <v>1956</v>
      </c>
      <c r="J447" t="s">
        <v>1957</v>
      </c>
      <c r="K447" t="s">
        <v>1958</v>
      </c>
      <c r="L447">
        <v>12000000</v>
      </c>
      <c r="M447">
        <v>1963756</v>
      </c>
      <c r="N447" t="s">
        <v>1959</v>
      </c>
      <c r="O447" t="s">
        <v>291</v>
      </c>
    </row>
    <row r="448" spans="1:15" x14ac:dyDescent="0.25">
      <c r="A448" t="s">
        <v>1960</v>
      </c>
      <c r="B448" t="s">
        <v>35</v>
      </c>
      <c r="C448" t="s">
        <v>57</v>
      </c>
      <c r="D448">
        <v>1983</v>
      </c>
      <c r="E448" t="s">
        <v>1333</v>
      </c>
      <c r="F448">
        <v>5.5</v>
      </c>
      <c r="G448">
        <v>2700</v>
      </c>
      <c r="H448" t="s">
        <v>1961</v>
      </c>
      <c r="I448" t="s">
        <v>1962</v>
      </c>
      <c r="J448" t="s">
        <v>328</v>
      </c>
      <c r="K448" t="s">
        <v>31</v>
      </c>
      <c r="L448">
        <v>0</v>
      </c>
      <c r="M448">
        <v>1362303</v>
      </c>
      <c r="N448" t="s">
        <v>258</v>
      </c>
      <c r="O448" t="s">
        <v>313</v>
      </c>
    </row>
    <row r="449" spans="1:15" x14ac:dyDescent="0.25">
      <c r="A449" t="s">
        <v>1963</v>
      </c>
      <c r="B449" t="s">
        <v>35</v>
      </c>
      <c r="C449" t="s">
        <v>26</v>
      </c>
      <c r="D449">
        <v>1983</v>
      </c>
      <c r="E449" t="s">
        <v>1544</v>
      </c>
      <c r="F449">
        <v>6</v>
      </c>
      <c r="G449">
        <v>2100</v>
      </c>
      <c r="H449" t="s">
        <v>1964</v>
      </c>
      <c r="I449" t="s">
        <v>1965</v>
      </c>
      <c r="J449" t="s">
        <v>1966</v>
      </c>
      <c r="K449" t="s">
        <v>31</v>
      </c>
      <c r="L449">
        <v>0</v>
      </c>
      <c r="M449">
        <v>12049514</v>
      </c>
      <c r="N449" t="s">
        <v>803</v>
      </c>
      <c r="O449" t="s">
        <v>127</v>
      </c>
    </row>
    <row r="450" spans="1:15" x14ac:dyDescent="0.25">
      <c r="A450" t="s">
        <v>1967</v>
      </c>
      <c r="B450" t="s">
        <v>35</v>
      </c>
      <c r="C450" t="s">
        <v>36</v>
      </c>
      <c r="D450">
        <v>1983</v>
      </c>
      <c r="E450" t="s">
        <v>1638</v>
      </c>
      <c r="F450">
        <v>3.8</v>
      </c>
      <c r="G450">
        <v>1600</v>
      </c>
      <c r="H450" t="s">
        <v>1312</v>
      </c>
      <c r="I450" t="s">
        <v>1313</v>
      </c>
      <c r="J450" t="s">
        <v>1968</v>
      </c>
      <c r="K450" t="s">
        <v>31</v>
      </c>
      <c r="L450">
        <v>0</v>
      </c>
      <c r="M450">
        <v>5301085</v>
      </c>
      <c r="N450" t="s">
        <v>1969</v>
      </c>
      <c r="O450" t="s">
        <v>271</v>
      </c>
    </row>
    <row r="451" spans="1:15" x14ac:dyDescent="0.25">
      <c r="A451" t="s">
        <v>1970</v>
      </c>
      <c r="B451" t="s">
        <v>16</v>
      </c>
      <c r="C451" t="s">
        <v>44</v>
      </c>
      <c r="D451">
        <v>1983</v>
      </c>
      <c r="E451" t="s">
        <v>1971</v>
      </c>
      <c r="F451">
        <v>3.7</v>
      </c>
      <c r="G451">
        <v>208</v>
      </c>
      <c r="H451" t="s">
        <v>1972</v>
      </c>
      <c r="I451" t="s">
        <v>1972</v>
      </c>
      <c r="J451" t="s">
        <v>1973</v>
      </c>
      <c r="K451" t="s">
        <v>31</v>
      </c>
      <c r="L451">
        <v>220000</v>
      </c>
      <c r="M451">
        <v>975414</v>
      </c>
      <c r="N451" t="s">
        <v>1974</v>
      </c>
      <c r="O451" t="s">
        <v>1975</v>
      </c>
    </row>
    <row r="452" spans="1:15" x14ac:dyDescent="0.25">
      <c r="A452" t="s">
        <v>1976</v>
      </c>
      <c r="B452" t="s">
        <v>16</v>
      </c>
      <c r="C452" t="s">
        <v>17</v>
      </c>
      <c r="D452">
        <v>1983</v>
      </c>
      <c r="E452" t="s">
        <v>1977</v>
      </c>
      <c r="F452">
        <v>6.8</v>
      </c>
      <c r="G452">
        <v>1600</v>
      </c>
      <c r="H452" t="s">
        <v>1927</v>
      </c>
      <c r="I452" t="s">
        <v>1927</v>
      </c>
      <c r="J452" t="s">
        <v>1978</v>
      </c>
      <c r="K452" t="s">
        <v>31</v>
      </c>
      <c r="L452">
        <v>300000</v>
      </c>
      <c r="M452">
        <v>1530839</v>
      </c>
      <c r="N452" t="s">
        <v>1979</v>
      </c>
      <c r="O452" t="s">
        <v>624</v>
      </c>
    </row>
    <row r="453" spans="1:15" x14ac:dyDescent="0.25">
      <c r="A453" t="s">
        <v>1980</v>
      </c>
      <c r="B453" t="s">
        <v>35</v>
      </c>
      <c r="C453" t="s">
        <v>44</v>
      </c>
      <c r="D453">
        <v>1983</v>
      </c>
      <c r="E453" t="s">
        <v>559</v>
      </c>
      <c r="F453">
        <v>5.8</v>
      </c>
      <c r="G453">
        <v>115</v>
      </c>
      <c r="H453" t="s">
        <v>1981</v>
      </c>
      <c r="I453" t="s">
        <v>1982</v>
      </c>
      <c r="J453" t="s">
        <v>1881</v>
      </c>
      <c r="K453" t="s">
        <v>22</v>
      </c>
      <c r="L453">
        <v>0</v>
      </c>
      <c r="N453" t="s">
        <v>607</v>
      </c>
      <c r="O453" t="s">
        <v>144</v>
      </c>
    </row>
    <row r="454" spans="1:15" x14ac:dyDescent="0.25">
      <c r="A454" t="s">
        <v>1983</v>
      </c>
      <c r="B454" t="s">
        <v>35</v>
      </c>
      <c r="C454" t="s">
        <v>44</v>
      </c>
      <c r="D454">
        <v>1983</v>
      </c>
      <c r="E454" t="s">
        <v>1200</v>
      </c>
      <c r="F454">
        <v>5.2</v>
      </c>
      <c r="G454">
        <v>747</v>
      </c>
      <c r="H454" t="s">
        <v>1984</v>
      </c>
      <c r="I454" t="s">
        <v>1984</v>
      </c>
      <c r="J454" t="s">
        <v>429</v>
      </c>
      <c r="K454" t="s">
        <v>31</v>
      </c>
      <c r="L454">
        <v>10100000</v>
      </c>
      <c r="M454">
        <v>10171304</v>
      </c>
      <c r="N454" t="s">
        <v>548</v>
      </c>
      <c r="O454" t="s">
        <v>62</v>
      </c>
    </row>
    <row r="455" spans="1:15" x14ac:dyDescent="0.25">
      <c r="A455" t="s">
        <v>1985</v>
      </c>
      <c r="B455" t="s">
        <v>35</v>
      </c>
      <c r="C455" t="s">
        <v>70</v>
      </c>
      <c r="D455">
        <v>1983</v>
      </c>
      <c r="E455" t="s">
        <v>1836</v>
      </c>
      <c r="F455">
        <v>6.7</v>
      </c>
      <c r="G455">
        <v>659</v>
      </c>
      <c r="H455" t="s">
        <v>1986</v>
      </c>
      <c r="I455" t="s">
        <v>1987</v>
      </c>
      <c r="J455" t="s">
        <v>1988</v>
      </c>
      <c r="K455" t="s">
        <v>219</v>
      </c>
      <c r="L455">
        <v>8000000</v>
      </c>
      <c r="M455">
        <v>3000000</v>
      </c>
      <c r="N455" t="s">
        <v>1989</v>
      </c>
      <c r="O455" t="s">
        <v>444</v>
      </c>
    </row>
    <row r="456" spans="1:15" x14ac:dyDescent="0.25">
      <c r="A456" t="s">
        <v>1990</v>
      </c>
      <c r="B456" t="s">
        <v>16</v>
      </c>
      <c r="C456" t="s">
        <v>17</v>
      </c>
      <c r="D456">
        <v>1983</v>
      </c>
      <c r="E456" t="s">
        <v>1668</v>
      </c>
      <c r="F456">
        <v>5.0999999999999996</v>
      </c>
      <c r="G456">
        <v>786</v>
      </c>
      <c r="H456" t="s">
        <v>1991</v>
      </c>
      <c r="I456" t="s">
        <v>1991</v>
      </c>
      <c r="J456" t="s">
        <v>1153</v>
      </c>
      <c r="K456" t="s">
        <v>31</v>
      </c>
      <c r="L456">
        <v>0</v>
      </c>
      <c r="M456">
        <v>1818910</v>
      </c>
      <c r="N456" t="s">
        <v>89</v>
      </c>
      <c r="O456" t="s">
        <v>90</v>
      </c>
    </row>
    <row r="457" spans="1:15" x14ac:dyDescent="0.25">
      <c r="A457" t="s">
        <v>1992</v>
      </c>
      <c r="B457" t="s">
        <v>35</v>
      </c>
      <c r="C457" t="s">
        <v>44</v>
      </c>
      <c r="D457">
        <v>1983</v>
      </c>
      <c r="E457" t="s">
        <v>1759</v>
      </c>
      <c r="F457">
        <v>5.3</v>
      </c>
      <c r="G457">
        <v>456</v>
      </c>
      <c r="H457" t="s">
        <v>1993</v>
      </c>
      <c r="I457" t="s">
        <v>1994</v>
      </c>
      <c r="J457" t="s">
        <v>1995</v>
      </c>
      <c r="K457" t="s">
        <v>31</v>
      </c>
      <c r="L457">
        <v>5000000</v>
      </c>
      <c r="M457">
        <v>4304286</v>
      </c>
      <c r="N457" t="s">
        <v>270</v>
      </c>
      <c r="O457" t="s">
        <v>246</v>
      </c>
    </row>
    <row r="458" spans="1:15" x14ac:dyDescent="0.25">
      <c r="A458" t="s">
        <v>1996</v>
      </c>
      <c r="B458" t="s">
        <v>16</v>
      </c>
      <c r="C458" t="s">
        <v>36</v>
      </c>
      <c r="D458">
        <v>1983</v>
      </c>
      <c r="E458" t="s">
        <v>1734</v>
      </c>
      <c r="F458">
        <v>4.3</v>
      </c>
      <c r="G458">
        <v>617</v>
      </c>
      <c r="H458" t="s">
        <v>1997</v>
      </c>
      <c r="I458" t="s">
        <v>1707</v>
      </c>
      <c r="J458" t="s">
        <v>1998</v>
      </c>
      <c r="K458" t="s">
        <v>1999</v>
      </c>
      <c r="L458">
        <v>0</v>
      </c>
      <c r="M458">
        <v>1723487</v>
      </c>
      <c r="N458" t="s">
        <v>2000</v>
      </c>
      <c r="O458" t="s">
        <v>420</v>
      </c>
    </row>
    <row r="459" spans="1:15" x14ac:dyDescent="0.25">
      <c r="A459" t="s">
        <v>2001</v>
      </c>
      <c r="B459" t="s">
        <v>16</v>
      </c>
      <c r="C459" t="s">
        <v>36</v>
      </c>
      <c r="D459">
        <v>1983</v>
      </c>
      <c r="E459" t="s">
        <v>1630</v>
      </c>
      <c r="F459">
        <v>3.8</v>
      </c>
      <c r="G459">
        <v>513</v>
      </c>
      <c r="H459" t="s">
        <v>821</v>
      </c>
      <c r="I459" t="s">
        <v>94</v>
      </c>
      <c r="J459" t="s">
        <v>1196</v>
      </c>
      <c r="K459" t="s">
        <v>31</v>
      </c>
      <c r="L459">
        <v>0</v>
      </c>
      <c r="M459">
        <v>2443487</v>
      </c>
      <c r="N459" t="s">
        <v>47</v>
      </c>
      <c r="O459" t="s">
        <v>149</v>
      </c>
    </row>
    <row r="460" spans="1:15" x14ac:dyDescent="0.25">
      <c r="A460" t="s">
        <v>2002</v>
      </c>
      <c r="B460" t="s">
        <v>35</v>
      </c>
      <c r="C460" t="s">
        <v>17</v>
      </c>
      <c r="D460">
        <v>1983</v>
      </c>
      <c r="E460" t="s">
        <v>2003</v>
      </c>
      <c r="F460">
        <v>6.1</v>
      </c>
      <c r="G460">
        <v>681</v>
      </c>
      <c r="H460" t="s">
        <v>2004</v>
      </c>
      <c r="I460" t="s">
        <v>730</v>
      </c>
      <c r="J460" t="s">
        <v>1364</v>
      </c>
      <c r="K460" t="s">
        <v>31</v>
      </c>
      <c r="L460">
        <v>0</v>
      </c>
      <c r="M460">
        <v>2439705</v>
      </c>
      <c r="N460" t="s">
        <v>967</v>
      </c>
      <c r="O460" t="s">
        <v>747</v>
      </c>
    </row>
    <row r="461" spans="1:15" x14ac:dyDescent="0.25">
      <c r="A461" t="s">
        <v>2005</v>
      </c>
      <c r="B461" t="s">
        <v>35</v>
      </c>
      <c r="C461" t="s">
        <v>44</v>
      </c>
      <c r="D461">
        <v>1983</v>
      </c>
      <c r="E461" t="s">
        <v>1623</v>
      </c>
      <c r="F461">
        <v>5.2</v>
      </c>
      <c r="G461">
        <v>786</v>
      </c>
      <c r="H461" t="s">
        <v>1316</v>
      </c>
      <c r="I461" t="s">
        <v>2006</v>
      </c>
      <c r="J461" t="s">
        <v>429</v>
      </c>
      <c r="K461" t="s">
        <v>31</v>
      </c>
      <c r="L461">
        <v>0</v>
      </c>
      <c r="M461">
        <v>6857733</v>
      </c>
      <c r="N461" t="s">
        <v>2007</v>
      </c>
      <c r="O461" t="s">
        <v>127</v>
      </c>
    </row>
    <row r="462" spans="1:15" x14ac:dyDescent="0.25">
      <c r="A462" t="s">
        <v>2008</v>
      </c>
      <c r="B462" t="s">
        <v>16</v>
      </c>
      <c r="C462" t="s">
        <v>36</v>
      </c>
      <c r="D462">
        <v>1983</v>
      </c>
      <c r="E462" t="s">
        <v>2009</v>
      </c>
      <c r="F462">
        <v>4.7</v>
      </c>
      <c r="G462">
        <v>460</v>
      </c>
      <c r="H462" t="s">
        <v>2010</v>
      </c>
      <c r="I462" t="s">
        <v>2011</v>
      </c>
      <c r="J462" t="s">
        <v>2012</v>
      </c>
      <c r="K462" t="s">
        <v>31</v>
      </c>
      <c r="L462">
        <v>0</v>
      </c>
      <c r="N462" t="s">
        <v>2013</v>
      </c>
      <c r="O462" t="s">
        <v>510</v>
      </c>
    </row>
    <row r="463" spans="1:15" x14ac:dyDescent="0.25">
      <c r="A463" t="s">
        <v>2014</v>
      </c>
      <c r="B463" t="s">
        <v>35</v>
      </c>
      <c r="C463" t="s">
        <v>17</v>
      </c>
      <c r="D463">
        <v>1983</v>
      </c>
      <c r="E463" t="s">
        <v>2015</v>
      </c>
      <c r="F463">
        <v>6.1</v>
      </c>
      <c r="G463">
        <v>368</v>
      </c>
      <c r="H463" t="s">
        <v>2016</v>
      </c>
      <c r="I463" t="s">
        <v>2017</v>
      </c>
      <c r="J463" t="s">
        <v>2018</v>
      </c>
      <c r="K463" t="s">
        <v>31</v>
      </c>
      <c r="L463">
        <v>0</v>
      </c>
      <c r="M463">
        <v>2314561</v>
      </c>
      <c r="N463" t="s">
        <v>2019</v>
      </c>
      <c r="O463" t="s">
        <v>291</v>
      </c>
    </row>
    <row r="464" spans="1:15" x14ac:dyDescent="0.25">
      <c r="A464" t="s">
        <v>2020</v>
      </c>
      <c r="B464" t="s">
        <v>16</v>
      </c>
      <c r="C464" t="s">
        <v>17</v>
      </c>
      <c r="D464">
        <v>1983</v>
      </c>
      <c r="E464" t="s">
        <v>2015</v>
      </c>
      <c r="F464">
        <v>6.3</v>
      </c>
      <c r="G464">
        <v>661</v>
      </c>
      <c r="H464" t="s">
        <v>1266</v>
      </c>
      <c r="I464" t="s">
        <v>2021</v>
      </c>
      <c r="J464" t="s">
        <v>387</v>
      </c>
      <c r="K464" t="s">
        <v>2022</v>
      </c>
      <c r="L464">
        <v>0</v>
      </c>
      <c r="N464" t="s">
        <v>2023</v>
      </c>
      <c r="O464" t="s">
        <v>149</v>
      </c>
    </row>
    <row r="465" spans="1:15" x14ac:dyDescent="0.25">
      <c r="A465" t="s">
        <v>2024</v>
      </c>
      <c r="B465" t="s">
        <v>16</v>
      </c>
      <c r="C465" t="s">
        <v>117</v>
      </c>
      <c r="D465">
        <v>1983</v>
      </c>
      <c r="E465" t="s">
        <v>2025</v>
      </c>
      <c r="F465">
        <v>4.9000000000000004</v>
      </c>
      <c r="G465">
        <v>360</v>
      </c>
      <c r="H465" t="s">
        <v>2026</v>
      </c>
      <c r="I465" t="s">
        <v>2027</v>
      </c>
      <c r="J465" t="s">
        <v>2028</v>
      </c>
      <c r="K465" t="s">
        <v>22</v>
      </c>
      <c r="L465">
        <v>0</v>
      </c>
      <c r="M465">
        <v>108128</v>
      </c>
      <c r="N465" t="s">
        <v>2029</v>
      </c>
      <c r="O465" t="s">
        <v>2030</v>
      </c>
    </row>
    <row r="466" spans="1:15" x14ac:dyDescent="0.25">
      <c r="A466" t="s">
        <v>2031</v>
      </c>
      <c r="C466" t="s">
        <v>17</v>
      </c>
      <c r="D466">
        <v>1983</v>
      </c>
      <c r="E466" t="s">
        <v>2032</v>
      </c>
      <c r="F466">
        <v>6</v>
      </c>
      <c r="G466">
        <v>235</v>
      </c>
      <c r="H466" t="s">
        <v>2033</v>
      </c>
      <c r="I466" t="s">
        <v>2034</v>
      </c>
      <c r="J466" t="s">
        <v>2035</v>
      </c>
      <c r="K466" t="s">
        <v>154</v>
      </c>
      <c r="L466">
        <v>100000</v>
      </c>
      <c r="O466" t="s">
        <v>221</v>
      </c>
    </row>
    <row r="467" spans="1:15" x14ac:dyDescent="0.25">
      <c r="A467" t="s">
        <v>2036</v>
      </c>
      <c r="B467" t="s">
        <v>16</v>
      </c>
      <c r="C467" t="s">
        <v>44</v>
      </c>
      <c r="D467">
        <v>1983</v>
      </c>
      <c r="E467" t="s">
        <v>601</v>
      </c>
      <c r="F467">
        <v>7.3</v>
      </c>
      <c r="G467">
        <v>2200</v>
      </c>
      <c r="H467" t="s">
        <v>955</v>
      </c>
      <c r="I467" t="s">
        <v>1473</v>
      </c>
      <c r="J467" t="s">
        <v>955</v>
      </c>
      <c r="K467" t="s">
        <v>31</v>
      </c>
      <c r="L467">
        <v>0</v>
      </c>
      <c r="M467">
        <v>16156776</v>
      </c>
      <c r="N467" t="s">
        <v>32</v>
      </c>
      <c r="O467" t="s">
        <v>500</v>
      </c>
    </row>
    <row r="468" spans="1:15" x14ac:dyDescent="0.25">
      <c r="A468" t="s">
        <v>2037</v>
      </c>
      <c r="B468" t="s">
        <v>16</v>
      </c>
      <c r="C468" t="s">
        <v>36</v>
      </c>
      <c r="D468">
        <v>1983</v>
      </c>
      <c r="E468" t="s">
        <v>1566</v>
      </c>
      <c r="F468">
        <v>4.9000000000000004</v>
      </c>
      <c r="G468">
        <v>300</v>
      </c>
      <c r="H468" t="s">
        <v>2038</v>
      </c>
      <c r="I468" t="s">
        <v>2039</v>
      </c>
      <c r="J468" t="s">
        <v>2040</v>
      </c>
      <c r="K468" t="s">
        <v>31</v>
      </c>
      <c r="L468">
        <v>3000000</v>
      </c>
      <c r="N468" t="s">
        <v>2041</v>
      </c>
      <c r="O468" t="s">
        <v>62</v>
      </c>
    </row>
    <row r="469" spans="1:15" x14ac:dyDescent="0.25">
      <c r="A469" t="s">
        <v>2042</v>
      </c>
      <c r="B469" t="s">
        <v>493</v>
      </c>
      <c r="C469" t="s">
        <v>17</v>
      </c>
      <c r="D469">
        <v>1983</v>
      </c>
      <c r="E469" t="s">
        <v>2043</v>
      </c>
      <c r="F469">
        <v>7.2</v>
      </c>
      <c r="G469">
        <v>826</v>
      </c>
      <c r="H469" t="s">
        <v>2044</v>
      </c>
      <c r="I469" t="s">
        <v>2044</v>
      </c>
      <c r="J469" t="s">
        <v>2045</v>
      </c>
      <c r="K469" t="s">
        <v>31</v>
      </c>
      <c r="L469">
        <v>50000</v>
      </c>
      <c r="M469">
        <v>26177</v>
      </c>
      <c r="N469" t="s">
        <v>2046</v>
      </c>
      <c r="O469" t="s">
        <v>2047</v>
      </c>
    </row>
    <row r="470" spans="1:15" x14ac:dyDescent="0.25">
      <c r="A470" t="s">
        <v>2048</v>
      </c>
      <c r="B470" t="s">
        <v>35</v>
      </c>
      <c r="C470" t="s">
        <v>44</v>
      </c>
      <c r="D470">
        <v>1983</v>
      </c>
      <c r="E470" t="s">
        <v>1607</v>
      </c>
      <c r="F470">
        <v>5.4</v>
      </c>
      <c r="G470">
        <v>169</v>
      </c>
      <c r="H470" t="s">
        <v>2049</v>
      </c>
      <c r="I470" t="s">
        <v>2050</v>
      </c>
      <c r="J470" t="s">
        <v>1012</v>
      </c>
      <c r="K470" t="s">
        <v>31</v>
      </c>
      <c r="L470">
        <v>0</v>
      </c>
      <c r="N470" t="s">
        <v>2051</v>
      </c>
      <c r="O470" t="s">
        <v>175</v>
      </c>
    </row>
    <row r="471" spans="1:15" x14ac:dyDescent="0.25">
      <c r="A471" t="s">
        <v>2052</v>
      </c>
      <c r="B471" t="s">
        <v>35</v>
      </c>
      <c r="C471" t="s">
        <v>36</v>
      </c>
      <c r="D471">
        <v>1983</v>
      </c>
      <c r="E471" t="s">
        <v>1176</v>
      </c>
      <c r="F471">
        <v>4.5</v>
      </c>
      <c r="G471">
        <v>131</v>
      </c>
      <c r="H471" t="s">
        <v>2053</v>
      </c>
      <c r="I471" t="s">
        <v>2054</v>
      </c>
      <c r="J471" t="s">
        <v>2055</v>
      </c>
      <c r="K471" t="s">
        <v>31</v>
      </c>
      <c r="L471">
        <v>0</v>
      </c>
      <c r="O471" t="s">
        <v>221</v>
      </c>
    </row>
    <row r="472" spans="1:15" x14ac:dyDescent="0.25">
      <c r="A472" t="s">
        <v>2056</v>
      </c>
      <c r="B472" t="s">
        <v>16</v>
      </c>
      <c r="C472" t="s">
        <v>1273</v>
      </c>
      <c r="D472">
        <v>1983</v>
      </c>
      <c r="E472" t="s">
        <v>1575</v>
      </c>
      <c r="F472">
        <v>5.4</v>
      </c>
      <c r="G472">
        <v>182</v>
      </c>
      <c r="H472" t="s">
        <v>216</v>
      </c>
      <c r="I472" t="s">
        <v>2057</v>
      </c>
      <c r="J472" t="s">
        <v>2058</v>
      </c>
      <c r="K472" t="s">
        <v>219</v>
      </c>
      <c r="L472">
        <v>2500000</v>
      </c>
      <c r="N472" t="s">
        <v>2059</v>
      </c>
      <c r="O472" t="s">
        <v>62</v>
      </c>
    </row>
    <row r="473" spans="1:15" x14ac:dyDescent="0.25">
      <c r="A473" t="s">
        <v>2060</v>
      </c>
      <c r="B473" t="s">
        <v>493</v>
      </c>
      <c r="C473" t="s">
        <v>44</v>
      </c>
      <c r="D473">
        <v>1983</v>
      </c>
      <c r="E473" t="s">
        <v>2061</v>
      </c>
      <c r="F473">
        <v>5</v>
      </c>
      <c r="G473">
        <v>275</v>
      </c>
      <c r="H473" t="s">
        <v>2062</v>
      </c>
      <c r="I473" t="s">
        <v>2062</v>
      </c>
      <c r="J473" t="s">
        <v>2062</v>
      </c>
      <c r="K473" t="s">
        <v>31</v>
      </c>
      <c r="L473">
        <v>3000</v>
      </c>
      <c r="N473" t="s">
        <v>2063</v>
      </c>
      <c r="O473" t="s">
        <v>1528</v>
      </c>
    </row>
    <row r="474" spans="1:15" x14ac:dyDescent="0.25">
      <c r="A474" t="s">
        <v>2064</v>
      </c>
      <c r="B474" t="s">
        <v>493</v>
      </c>
      <c r="C474" t="s">
        <v>17</v>
      </c>
      <c r="D474">
        <v>1983</v>
      </c>
      <c r="E474" t="s">
        <v>2065</v>
      </c>
      <c r="F474">
        <v>6.7</v>
      </c>
      <c r="G474">
        <v>51</v>
      </c>
      <c r="H474" t="s">
        <v>2066</v>
      </c>
      <c r="I474" t="s">
        <v>2067</v>
      </c>
      <c r="J474" t="s">
        <v>2068</v>
      </c>
      <c r="K474" t="s">
        <v>22</v>
      </c>
      <c r="L474">
        <v>0</v>
      </c>
      <c r="N474" t="s">
        <v>2069</v>
      </c>
      <c r="O474" t="s">
        <v>271</v>
      </c>
    </row>
    <row r="475" spans="1:15" x14ac:dyDescent="0.25">
      <c r="A475" t="s">
        <v>2070</v>
      </c>
      <c r="B475" t="s">
        <v>35</v>
      </c>
      <c r="C475" t="s">
        <v>17</v>
      </c>
      <c r="D475">
        <v>1983</v>
      </c>
      <c r="E475" t="s">
        <v>1638</v>
      </c>
      <c r="F475">
        <v>5.3</v>
      </c>
      <c r="G475">
        <v>313</v>
      </c>
      <c r="H475" t="s">
        <v>2071</v>
      </c>
      <c r="I475" t="s">
        <v>2072</v>
      </c>
      <c r="J475" t="s">
        <v>2073</v>
      </c>
      <c r="K475" t="s">
        <v>31</v>
      </c>
      <c r="L475">
        <v>0</v>
      </c>
      <c r="M475">
        <v>6666725</v>
      </c>
      <c r="N475" t="s">
        <v>2074</v>
      </c>
      <c r="O475" t="s">
        <v>313</v>
      </c>
    </row>
    <row r="476" spans="1:15" x14ac:dyDescent="0.25">
      <c r="A476" t="s">
        <v>2075</v>
      </c>
      <c r="C476" t="s">
        <v>2076</v>
      </c>
      <c r="D476">
        <v>1983</v>
      </c>
      <c r="E476" t="s">
        <v>2077</v>
      </c>
      <c r="F476">
        <v>8.3000000000000007</v>
      </c>
      <c r="G476">
        <v>79</v>
      </c>
      <c r="H476" t="s">
        <v>2078</v>
      </c>
      <c r="I476" t="s">
        <v>2078</v>
      </c>
      <c r="K476" t="s">
        <v>219</v>
      </c>
      <c r="L476">
        <v>323562</v>
      </c>
      <c r="N476" t="s">
        <v>2079</v>
      </c>
      <c r="O476" t="s">
        <v>2080</v>
      </c>
    </row>
    <row r="477" spans="1:15" x14ac:dyDescent="0.25">
      <c r="A477" t="s">
        <v>2081</v>
      </c>
      <c r="B477" t="s">
        <v>16</v>
      </c>
      <c r="C477" t="s">
        <v>36</v>
      </c>
      <c r="D477">
        <v>1984</v>
      </c>
      <c r="E477" t="s">
        <v>99</v>
      </c>
      <c r="F477">
        <v>8</v>
      </c>
      <c r="G477">
        <v>812000</v>
      </c>
      <c r="H477" t="s">
        <v>2082</v>
      </c>
      <c r="I477" t="s">
        <v>2082</v>
      </c>
      <c r="J477" t="s">
        <v>1063</v>
      </c>
      <c r="K477" t="s">
        <v>22</v>
      </c>
      <c r="L477">
        <v>6400000</v>
      </c>
      <c r="M477">
        <v>78371200</v>
      </c>
      <c r="N477" t="s">
        <v>581</v>
      </c>
      <c r="O477" t="s">
        <v>279</v>
      </c>
    </row>
    <row r="478" spans="1:15" x14ac:dyDescent="0.25">
      <c r="A478" t="s">
        <v>2083</v>
      </c>
      <c r="B478" t="s">
        <v>2084</v>
      </c>
      <c r="C478" t="s">
        <v>36</v>
      </c>
      <c r="D478">
        <v>1984</v>
      </c>
      <c r="E478" t="s">
        <v>2085</v>
      </c>
      <c r="F478">
        <v>6.5</v>
      </c>
      <c r="G478">
        <v>132000</v>
      </c>
      <c r="H478" t="s">
        <v>2086</v>
      </c>
      <c r="I478" t="s">
        <v>2087</v>
      </c>
      <c r="J478" t="s">
        <v>2088</v>
      </c>
      <c r="K478" t="s">
        <v>31</v>
      </c>
      <c r="L478">
        <v>40000000</v>
      </c>
      <c r="M478">
        <v>30925690</v>
      </c>
      <c r="N478" t="s">
        <v>648</v>
      </c>
      <c r="O478" t="s">
        <v>2089</v>
      </c>
    </row>
    <row r="479" spans="1:15" x14ac:dyDescent="0.25">
      <c r="A479" t="s">
        <v>2090</v>
      </c>
      <c r="B479" t="s">
        <v>35</v>
      </c>
      <c r="C479" t="s">
        <v>36</v>
      </c>
      <c r="D479">
        <v>1984</v>
      </c>
      <c r="E479" t="s">
        <v>2091</v>
      </c>
      <c r="F479">
        <v>7.8</v>
      </c>
      <c r="G479">
        <v>365000</v>
      </c>
      <c r="H479" t="s">
        <v>597</v>
      </c>
      <c r="I479" t="s">
        <v>65</v>
      </c>
      <c r="J479" t="s">
        <v>599</v>
      </c>
      <c r="K479" t="s">
        <v>31</v>
      </c>
      <c r="L479">
        <v>30000000</v>
      </c>
      <c r="M479">
        <v>296187079</v>
      </c>
      <c r="N479" t="s">
        <v>32</v>
      </c>
      <c r="O479" t="s">
        <v>510</v>
      </c>
    </row>
    <row r="480" spans="1:15" x14ac:dyDescent="0.25">
      <c r="A480" t="s">
        <v>2092</v>
      </c>
      <c r="B480" t="s">
        <v>35</v>
      </c>
      <c r="C480" t="s">
        <v>36</v>
      </c>
      <c r="D480">
        <v>1984</v>
      </c>
      <c r="E480" t="s">
        <v>2093</v>
      </c>
      <c r="F480">
        <v>7.3</v>
      </c>
      <c r="G480">
        <v>205000</v>
      </c>
      <c r="H480" t="s">
        <v>830</v>
      </c>
      <c r="I480" t="s">
        <v>2094</v>
      </c>
      <c r="J480" t="s">
        <v>2095</v>
      </c>
      <c r="K480" t="s">
        <v>31</v>
      </c>
      <c r="L480">
        <v>8000000</v>
      </c>
      <c r="M480">
        <v>91119319</v>
      </c>
      <c r="N480" t="s">
        <v>32</v>
      </c>
      <c r="O480" t="s">
        <v>654</v>
      </c>
    </row>
    <row r="481" spans="1:15" x14ac:dyDescent="0.25">
      <c r="A481" t="s">
        <v>2096</v>
      </c>
      <c r="B481" t="s">
        <v>16</v>
      </c>
      <c r="C481" t="s">
        <v>117</v>
      </c>
      <c r="D481">
        <v>1984</v>
      </c>
      <c r="E481" t="s">
        <v>2097</v>
      </c>
      <c r="F481">
        <v>8.4</v>
      </c>
      <c r="G481">
        <v>321000</v>
      </c>
      <c r="H481" t="s">
        <v>2098</v>
      </c>
      <c r="I481" t="s">
        <v>2099</v>
      </c>
      <c r="J481" t="s">
        <v>74</v>
      </c>
      <c r="K481" t="s">
        <v>340</v>
      </c>
      <c r="L481">
        <v>30000000</v>
      </c>
      <c r="M481">
        <v>5473212</v>
      </c>
      <c r="N481" t="s">
        <v>548</v>
      </c>
      <c r="O481" t="s">
        <v>2100</v>
      </c>
    </row>
    <row r="482" spans="1:15" x14ac:dyDescent="0.25">
      <c r="A482" t="s">
        <v>2101</v>
      </c>
      <c r="B482" t="s">
        <v>16</v>
      </c>
      <c r="C482" t="s">
        <v>44</v>
      </c>
      <c r="D482">
        <v>1984</v>
      </c>
      <c r="E482" t="s">
        <v>2102</v>
      </c>
      <c r="F482">
        <v>6.7</v>
      </c>
      <c r="G482">
        <v>118000</v>
      </c>
      <c r="H482" t="s">
        <v>2103</v>
      </c>
      <c r="I482" t="s">
        <v>2104</v>
      </c>
      <c r="J482" t="s">
        <v>1196</v>
      </c>
      <c r="K482" t="s">
        <v>31</v>
      </c>
      <c r="L482">
        <v>4500000</v>
      </c>
      <c r="M482">
        <v>81198894</v>
      </c>
      <c r="N482" t="s">
        <v>548</v>
      </c>
      <c r="O482" t="s">
        <v>175</v>
      </c>
    </row>
    <row r="483" spans="1:15" x14ac:dyDescent="0.25">
      <c r="A483" t="s">
        <v>2105</v>
      </c>
      <c r="B483" t="s">
        <v>35</v>
      </c>
      <c r="C483" t="s">
        <v>36</v>
      </c>
      <c r="D483">
        <v>1984</v>
      </c>
      <c r="E483" t="s">
        <v>2106</v>
      </c>
      <c r="F483">
        <v>7.5</v>
      </c>
      <c r="G483">
        <v>459000</v>
      </c>
      <c r="H483" t="s">
        <v>543</v>
      </c>
      <c r="I483" t="s">
        <v>2107</v>
      </c>
      <c r="J483" t="s">
        <v>545</v>
      </c>
      <c r="K483" t="s">
        <v>31</v>
      </c>
      <c r="L483">
        <v>28000000</v>
      </c>
      <c r="M483">
        <v>333107271</v>
      </c>
      <c r="N483" t="s">
        <v>47</v>
      </c>
      <c r="O483" t="s">
        <v>575</v>
      </c>
    </row>
    <row r="484" spans="1:15" x14ac:dyDescent="0.25">
      <c r="A484" t="s">
        <v>2108</v>
      </c>
      <c r="B484" t="s">
        <v>16</v>
      </c>
      <c r="C484" t="s">
        <v>117</v>
      </c>
      <c r="D484">
        <v>1984</v>
      </c>
      <c r="E484" t="s">
        <v>99</v>
      </c>
      <c r="F484">
        <v>6.8</v>
      </c>
      <c r="G484">
        <v>30000</v>
      </c>
      <c r="H484" t="s">
        <v>118</v>
      </c>
      <c r="I484" t="s">
        <v>2109</v>
      </c>
      <c r="J484" t="s">
        <v>786</v>
      </c>
      <c r="K484" t="s">
        <v>31</v>
      </c>
      <c r="L484">
        <v>10000000</v>
      </c>
      <c r="M484">
        <v>8801940</v>
      </c>
      <c r="N484" t="s">
        <v>32</v>
      </c>
      <c r="O484" t="s">
        <v>110</v>
      </c>
    </row>
    <row r="485" spans="1:15" x14ac:dyDescent="0.25">
      <c r="A485" t="s">
        <v>2110</v>
      </c>
      <c r="B485" t="s">
        <v>16</v>
      </c>
      <c r="C485" t="s">
        <v>57</v>
      </c>
      <c r="D485">
        <v>1984</v>
      </c>
      <c r="E485" t="s">
        <v>2111</v>
      </c>
      <c r="F485">
        <v>7.5</v>
      </c>
      <c r="G485">
        <v>212000</v>
      </c>
      <c r="H485" t="s">
        <v>755</v>
      </c>
      <c r="I485" t="s">
        <v>755</v>
      </c>
      <c r="J485" t="s">
        <v>2112</v>
      </c>
      <c r="K485" t="s">
        <v>31</v>
      </c>
      <c r="L485">
        <v>1800000</v>
      </c>
      <c r="M485">
        <v>25507137</v>
      </c>
      <c r="N485" t="s">
        <v>2113</v>
      </c>
      <c r="O485" t="s">
        <v>246</v>
      </c>
    </row>
    <row r="486" spans="1:15" x14ac:dyDescent="0.25">
      <c r="A486" t="s">
        <v>2114</v>
      </c>
      <c r="B486" t="s">
        <v>35</v>
      </c>
      <c r="C486" t="s">
        <v>70</v>
      </c>
      <c r="D486">
        <v>1984</v>
      </c>
      <c r="E486" t="s">
        <v>2115</v>
      </c>
      <c r="F486">
        <v>8.3000000000000007</v>
      </c>
      <c r="G486">
        <v>377000</v>
      </c>
      <c r="H486" t="s">
        <v>749</v>
      </c>
      <c r="I486" t="s">
        <v>2116</v>
      </c>
      <c r="J486" t="s">
        <v>2117</v>
      </c>
      <c r="K486" t="s">
        <v>31</v>
      </c>
      <c r="L486">
        <v>18000000</v>
      </c>
      <c r="M486">
        <v>52066791</v>
      </c>
      <c r="N486" t="s">
        <v>2118</v>
      </c>
      <c r="O486" t="s">
        <v>2119</v>
      </c>
    </row>
    <row r="487" spans="1:15" x14ac:dyDescent="0.25">
      <c r="A487" t="s">
        <v>2120</v>
      </c>
      <c r="B487" t="s">
        <v>16</v>
      </c>
      <c r="C487" t="s">
        <v>36</v>
      </c>
      <c r="D487">
        <v>1984</v>
      </c>
      <c r="E487" t="s">
        <v>2121</v>
      </c>
      <c r="F487">
        <v>7.3</v>
      </c>
      <c r="G487">
        <v>171000</v>
      </c>
      <c r="H487" t="s">
        <v>2122</v>
      </c>
      <c r="I487" t="s">
        <v>2123</v>
      </c>
      <c r="J487" t="s">
        <v>1559</v>
      </c>
      <c r="K487" t="s">
        <v>31</v>
      </c>
      <c r="L487">
        <v>14000000</v>
      </c>
      <c r="M487">
        <v>316360478</v>
      </c>
      <c r="N487" t="s">
        <v>47</v>
      </c>
      <c r="O487" t="s">
        <v>510</v>
      </c>
    </row>
    <row r="488" spans="1:15" x14ac:dyDescent="0.25">
      <c r="A488" t="s">
        <v>2124</v>
      </c>
      <c r="B488" t="s">
        <v>2084</v>
      </c>
      <c r="C488" t="s">
        <v>36</v>
      </c>
      <c r="D488">
        <v>1984</v>
      </c>
      <c r="E488" t="s">
        <v>2125</v>
      </c>
      <c r="F488">
        <v>6.4</v>
      </c>
      <c r="G488">
        <v>53000</v>
      </c>
      <c r="H488" t="s">
        <v>1061</v>
      </c>
      <c r="I488" t="s">
        <v>2126</v>
      </c>
      <c r="J488" t="s">
        <v>2127</v>
      </c>
      <c r="K488" t="s">
        <v>31</v>
      </c>
      <c r="L488">
        <v>17000000</v>
      </c>
      <c r="M488">
        <v>38376497</v>
      </c>
      <c r="N488" t="s">
        <v>89</v>
      </c>
      <c r="O488" t="s">
        <v>110</v>
      </c>
    </row>
    <row r="489" spans="1:15" x14ac:dyDescent="0.25">
      <c r="A489" t="s">
        <v>2128</v>
      </c>
      <c r="B489" t="s">
        <v>35</v>
      </c>
      <c r="C489" t="s">
        <v>26</v>
      </c>
      <c r="D489">
        <v>1984</v>
      </c>
      <c r="E489" t="s">
        <v>2129</v>
      </c>
      <c r="F489">
        <v>7.4</v>
      </c>
      <c r="G489">
        <v>135000</v>
      </c>
      <c r="H489" t="s">
        <v>591</v>
      </c>
      <c r="I489" t="s">
        <v>591</v>
      </c>
      <c r="J489" t="s">
        <v>2130</v>
      </c>
      <c r="K489" t="s">
        <v>154</v>
      </c>
      <c r="L489">
        <v>27000000</v>
      </c>
      <c r="M489">
        <v>20251411</v>
      </c>
      <c r="N489" t="s">
        <v>2131</v>
      </c>
      <c r="O489" t="s">
        <v>156</v>
      </c>
    </row>
    <row r="490" spans="1:15" x14ac:dyDescent="0.25">
      <c r="A490" t="s">
        <v>2132</v>
      </c>
      <c r="B490" t="s">
        <v>35</v>
      </c>
      <c r="C490" t="s">
        <v>17</v>
      </c>
      <c r="D490">
        <v>1984</v>
      </c>
      <c r="E490" t="s">
        <v>1587</v>
      </c>
      <c r="F490">
        <v>6.6</v>
      </c>
      <c r="G490">
        <v>73000</v>
      </c>
      <c r="H490" t="s">
        <v>911</v>
      </c>
      <c r="I490" t="s">
        <v>2133</v>
      </c>
      <c r="J490" t="s">
        <v>2134</v>
      </c>
      <c r="K490" t="s">
        <v>31</v>
      </c>
      <c r="L490">
        <v>8200000</v>
      </c>
      <c r="M490">
        <v>80039064</v>
      </c>
      <c r="N490" t="s">
        <v>47</v>
      </c>
      <c r="O490" t="s">
        <v>279</v>
      </c>
    </row>
    <row r="491" spans="1:15" x14ac:dyDescent="0.25">
      <c r="A491" t="s">
        <v>2135</v>
      </c>
      <c r="B491" t="s">
        <v>16</v>
      </c>
      <c r="C491" t="s">
        <v>44</v>
      </c>
      <c r="D491">
        <v>1984</v>
      </c>
      <c r="E491" t="s">
        <v>2125</v>
      </c>
      <c r="F491">
        <v>6.6</v>
      </c>
      <c r="G491">
        <v>50000</v>
      </c>
      <c r="H491" t="s">
        <v>1921</v>
      </c>
      <c r="I491" t="s">
        <v>2136</v>
      </c>
      <c r="J491" t="s">
        <v>2137</v>
      </c>
      <c r="K491" t="s">
        <v>31</v>
      </c>
      <c r="L491">
        <v>8000000</v>
      </c>
      <c r="M491">
        <v>40874452</v>
      </c>
      <c r="N491" t="s">
        <v>202</v>
      </c>
      <c r="O491" t="s">
        <v>792</v>
      </c>
    </row>
    <row r="492" spans="1:15" x14ac:dyDescent="0.25">
      <c r="A492" t="s">
        <v>2138</v>
      </c>
      <c r="B492" t="s">
        <v>35</v>
      </c>
      <c r="C492" t="s">
        <v>44</v>
      </c>
      <c r="D492">
        <v>1984</v>
      </c>
      <c r="E492" t="s">
        <v>2091</v>
      </c>
      <c r="F492">
        <v>7.3</v>
      </c>
      <c r="G492">
        <v>204000</v>
      </c>
      <c r="H492" t="s">
        <v>708</v>
      </c>
      <c r="I492" t="s">
        <v>2139</v>
      </c>
      <c r="J492" t="s">
        <v>2140</v>
      </c>
      <c r="K492" t="s">
        <v>31</v>
      </c>
      <c r="L492">
        <v>11000000</v>
      </c>
      <c r="M492">
        <v>153633143</v>
      </c>
      <c r="N492" t="s">
        <v>23</v>
      </c>
      <c r="O492" t="s">
        <v>444</v>
      </c>
    </row>
    <row r="493" spans="1:15" x14ac:dyDescent="0.25">
      <c r="A493" t="s">
        <v>2141</v>
      </c>
      <c r="B493" t="s">
        <v>35</v>
      </c>
      <c r="C493" t="s">
        <v>36</v>
      </c>
      <c r="D493">
        <v>1984</v>
      </c>
      <c r="E493" t="s">
        <v>2142</v>
      </c>
      <c r="F493">
        <v>6.9</v>
      </c>
      <c r="G493">
        <v>86000</v>
      </c>
      <c r="H493" t="s">
        <v>2143</v>
      </c>
      <c r="I493" t="s">
        <v>2144</v>
      </c>
      <c r="J493" t="s">
        <v>1899</v>
      </c>
      <c r="K493" t="s">
        <v>1263</v>
      </c>
      <c r="L493">
        <v>10000000</v>
      </c>
      <c r="M493">
        <v>86572238</v>
      </c>
      <c r="N493" t="s">
        <v>202</v>
      </c>
      <c r="O493" t="s">
        <v>444</v>
      </c>
    </row>
    <row r="494" spans="1:15" x14ac:dyDescent="0.25">
      <c r="A494" t="s">
        <v>2145</v>
      </c>
      <c r="B494" t="s">
        <v>35</v>
      </c>
      <c r="C494" t="s">
        <v>36</v>
      </c>
      <c r="D494">
        <v>1984</v>
      </c>
      <c r="E494" t="s">
        <v>2097</v>
      </c>
      <c r="F494">
        <v>6.7</v>
      </c>
      <c r="G494">
        <v>19000</v>
      </c>
      <c r="H494" t="s">
        <v>86</v>
      </c>
      <c r="I494" t="s">
        <v>86</v>
      </c>
      <c r="J494" t="s">
        <v>2146</v>
      </c>
      <c r="K494" t="s">
        <v>31</v>
      </c>
      <c r="L494">
        <v>14500000</v>
      </c>
      <c r="M494">
        <v>8089290</v>
      </c>
      <c r="N494" t="s">
        <v>67</v>
      </c>
      <c r="O494" t="s">
        <v>402</v>
      </c>
    </row>
    <row r="495" spans="1:15" x14ac:dyDescent="0.25">
      <c r="A495" t="s">
        <v>2147</v>
      </c>
      <c r="B495" t="s">
        <v>35</v>
      </c>
      <c r="C495" t="s">
        <v>44</v>
      </c>
      <c r="D495">
        <v>1984</v>
      </c>
      <c r="E495" t="s">
        <v>2148</v>
      </c>
      <c r="F495">
        <v>7</v>
      </c>
      <c r="G495">
        <v>108000</v>
      </c>
      <c r="H495" t="s">
        <v>1378</v>
      </c>
      <c r="I495" t="s">
        <v>1378</v>
      </c>
      <c r="J495" t="s">
        <v>2149</v>
      </c>
      <c r="K495" t="s">
        <v>31</v>
      </c>
      <c r="L495">
        <v>6500000</v>
      </c>
      <c r="M495">
        <v>23686027</v>
      </c>
      <c r="N495" t="s">
        <v>67</v>
      </c>
      <c r="O495" t="s">
        <v>402</v>
      </c>
    </row>
    <row r="496" spans="1:15" x14ac:dyDescent="0.25">
      <c r="A496" t="s">
        <v>2150</v>
      </c>
      <c r="B496" t="s">
        <v>16</v>
      </c>
      <c r="C496" t="s">
        <v>17</v>
      </c>
      <c r="D496">
        <v>1984</v>
      </c>
      <c r="E496" t="s">
        <v>2151</v>
      </c>
      <c r="F496">
        <v>8.1</v>
      </c>
      <c r="G496">
        <v>96000</v>
      </c>
      <c r="H496" t="s">
        <v>1400</v>
      </c>
      <c r="I496" t="s">
        <v>2152</v>
      </c>
      <c r="J496" t="s">
        <v>2153</v>
      </c>
      <c r="K496" t="s">
        <v>154</v>
      </c>
      <c r="L496">
        <v>0</v>
      </c>
      <c r="M496">
        <v>2207548</v>
      </c>
      <c r="N496" t="s">
        <v>2154</v>
      </c>
      <c r="O496" t="s">
        <v>2155</v>
      </c>
    </row>
    <row r="497" spans="1:15" x14ac:dyDescent="0.25">
      <c r="A497" t="s">
        <v>2156</v>
      </c>
      <c r="B497" t="s">
        <v>16</v>
      </c>
      <c r="C497" t="s">
        <v>44</v>
      </c>
      <c r="D497">
        <v>1984</v>
      </c>
      <c r="E497" t="s">
        <v>1776</v>
      </c>
      <c r="F497">
        <v>7.9</v>
      </c>
      <c r="G497">
        <v>132000</v>
      </c>
      <c r="H497" t="s">
        <v>2157</v>
      </c>
      <c r="I497" t="s">
        <v>2158</v>
      </c>
      <c r="J497" t="s">
        <v>2157</v>
      </c>
      <c r="K497" t="s">
        <v>31</v>
      </c>
      <c r="L497">
        <v>2500000</v>
      </c>
      <c r="M497">
        <v>4736202</v>
      </c>
      <c r="N497" t="s">
        <v>2159</v>
      </c>
      <c r="O497" t="s">
        <v>308</v>
      </c>
    </row>
    <row r="498" spans="1:15" x14ac:dyDescent="0.25">
      <c r="A498">
        <v>1984</v>
      </c>
      <c r="B498" t="s">
        <v>16</v>
      </c>
      <c r="C498" t="s">
        <v>17</v>
      </c>
      <c r="D498">
        <v>1984</v>
      </c>
      <c r="E498" t="s">
        <v>2160</v>
      </c>
      <c r="F498">
        <v>7.1</v>
      </c>
      <c r="G498">
        <v>68000</v>
      </c>
      <c r="H498" t="s">
        <v>2161</v>
      </c>
      <c r="I498" t="s">
        <v>2161</v>
      </c>
      <c r="J498" t="s">
        <v>1422</v>
      </c>
      <c r="K498" t="s">
        <v>22</v>
      </c>
      <c r="L498">
        <v>0</v>
      </c>
      <c r="M498">
        <v>8430492</v>
      </c>
      <c r="N498" t="s">
        <v>2162</v>
      </c>
      <c r="O498" t="s">
        <v>549</v>
      </c>
    </row>
    <row r="499" spans="1:15" x14ac:dyDescent="0.25">
      <c r="A499" t="s">
        <v>2163</v>
      </c>
      <c r="B499" t="s">
        <v>35</v>
      </c>
      <c r="C499" t="s">
        <v>44</v>
      </c>
      <c r="D499">
        <v>1984</v>
      </c>
      <c r="E499" t="s">
        <v>2091</v>
      </c>
      <c r="F499">
        <v>7.2</v>
      </c>
      <c r="G499">
        <v>62000</v>
      </c>
      <c r="H499" t="s">
        <v>45</v>
      </c>
      <c r="I499" t="s">
        <v>45</v>
      </c>
      <c r="J499" t="s">
        <v>2164</v>
      </c>
      <c r="K499" t="s">
        <v>22</v>
      </c>
      <c r="L499">
        <v>9000000</v>
      </c>
      <c r="M499">
        <v>20458340</v>
      </c>
      <c r="N499" t="s">
        <v>2165</v>
      </c>
      <c r="O499" t="s">
        <v>792</v>
      </c>
    </row>
    <row r="500" spans="1:15" x14ac:dyDescent="0.25">
      <c r="A500" t="s">
        <v>2166</v>
      </c>
      <c r="B500" t="s">
        <v>35</v>
      </c>
      <c r="C500" t="s">
        <v>36</v>
      </c>
      <c r="D500">
        <v>1984</v>
      </c>
      <c r="E500" t="s">
        <v>2167</v>
      </c>
      <c r="F500">
        <v>5.9</v>
      </c>
      <c r="G500">
        <v>77000</v>
      </c>
      <c r="H500" t="s">
        <v>255</v>
      </c>
      <c r="I500" t="s">
        <v>1062</v>
      </c>
      <c r="J500" t="s">
        <v>1063</v>
      </c>
      <c r="K500" t="s">
        <v>31</v>
      </c>
      <c r="L500">
        <v>18000000</v>
      </c>
      <c r="M500">
        <v>31042035</v>
      </c>
      <c r="N500" t="s">
        <v>648</v>
      </c>
      <c r="O500" t="s">
        <v>127</v>
      </c>
    </row>
    <row r="501" spans="1:15" x14ac:dyDescent="0.25">
      <c r="A501" t="s">
        <v>2168</v>
      </c>
      <c r="B501" t="s">
        <v>16</v>
      </c>
      <c r="C501" t="s">
        <v>57</v>
      </c>
      <c r="D501">
        <v>1984</v>
      </c>
      <c r="E501" t="s">
        <v>2169</v>
      </c>
      <c r="F501">
        <v>5.6</v>
      </c>
      <c r="G501">
        <v>49000</v>
      </c>
      <c r="H501" t="s">
        <v>2170</v>
      </c>
      <c r="I501" t="s">
        <v>20</v>
      </c>
      <c r="J501" t="s">
        <v>2171</v>
      </c>
      <c r="K501" t="s">
        <v>31</v>
      </c>
      <c r="L501">
        <v>800000</v>
      </c>
      <c r="M501">
        <v>14568989</v>
      </c>
      <c r="N501" t="s">
        <v>2172</v>
      </c>
      <c r="O501" t="s">
        <v>221</v>
      </c>
    </row>
    <row r="502" spans="1:15" x14ac:dyDescent="0.25">
      <c r="A502" t="s">
        <v>2173</v>
      </c>
      <c r="B502" t="s">
        <v>35</v>
      </c>
      <c r="C502" t="s">
        <v>36</v>
      </c>
      <c r="D502">
        <v>1984</v>
      </c>
      <c r="E502" t="s">
        <v>2174</v>
      </c>
      <c r="F502">
        <v>6.8</v>
      </c>
      <c r="G502">
        <v>39000</v>
      </c>
      <c r="H502" t="s">
        <v>2175</v>
      </c>
      <c r="I502" t="s">
        <v>2176</v>
      </c>
      <c r="J502" t="s">
        <v>2177</v>
      </c>
      <c r="K502" t="s">
        <v>31</v>
      </c>
      <c r="L502">
        <v>15000000</v>
      </c>
      <c r="M502">
        <v>28733290</v>
      </c>
      <c r="N502" t="s">
        <v>155</v>
      </c>
      <c r="O502" t="s">
        <v>253</v>
      </c>
    </row>
    <row r="503" spans="1:15" x14ac:dyDescent="0.25">
      <c r="A503" t="s">
        <v>2178</v>
      </c>
      <c r="B503" t="s">
        <v>35</v>
      </c>
      <c r="C503" t="s">
        <v>44</v>
      </c>
      <c r="D503">
        <v>1984</v>
      </c>
      <c r="E503" t="s">
        <v>2169</v>
      </c>
      <c r="F503">
        <v>6.3</v>
      </c>
      <c r="G503">
        <v>71000</v>
      </c>
      <c r="H503" t="s">
        <v>1202</v>
      </c>
      <c r="I503" t="s">
        <v>2179</v>
      </c>
      <c r="J503" t="s">
        <v>2180</v>
      </c>
      <c r="K503" t="s">
        <v>31</v>
      </c>
      <c r="L503">
        <v>8000000</v>
      </c>
      <c r="M503">
        <v>69821334</v>
      </c>
      <c r="N503" t="s">
        <v>2181</v>
      </c>
      <c r="O503" t="s">
        <v>149</v>
      </c>
    </row>
    <row r="504" spans="1:15" x14ac:dyDescent="0.25">
      <c r="A504" t="s">
        <v>2182</v>
      </c>
      <c r="B504" t="s">
        <v>16</v>
      </c>
      <c r="C504" t="s">
        <v>117</v>
      </c>
      <c r="D504">
        <v>1984</v>
      </c>
      <c r="E504" t="s">
        <v>1854</v>
      </c>
      <c r="F504">
        <v>7.6</v>
      </c>
      <c r="G504">
        <v>91000</v>
      </c>
      <c r="H504" t="s">
        <v>2183</v>
      </c>
      <c r="I504" t="s">
        <v>2183</v>
      </c>
      <c r="J504" t="s">
        <v>2184</v>
      </c>
      <c r="K504" t="s">
        <v>31</v>
      </c>
      <c r="L504">
        <v>1500000</v>
      </c>
      <c r="M504">
        <v>4228292</v>
      </c>
      <c r="N504" t="s">
        <v>2185</v>
      </c>
      <c r="O504" t="s">
        <v>291</v>
      </c>
    </row>
    <row r="505" spans="1:15" x14ac:dyDescent="0.25">
      <c r="A505" t="s">
        <v>2186</v>
      </c>
      <c r="B505" t="s">
        <v>35</v>
      </c>
      <c r="C505" t="s">
        <v>17</v>
      </c>
      <c r="D505">
        <v>1984</v>
      </c>
      <c r="E505" t="s">
        <v>2187</v>
      </c>
      <c r="F505">
        <v>7.5</v>
      </c>
      <c r="G505">
        <v>46000</v>
      </c>
      <c r="H505" t="s">
        <v>1195</v>
      </c>
      <c r="I505" t="s">
        <v>2188</v>
      </c>
      <c r="J505" t="s">
        <v>113</v>
      </c>
      <c r="K505" t="s">
        <v>31</v>
      </c>
      <c r="L505">
        <v>28000000</v>
      </c>
      <c r="M505">
        <v>47951979</v>
      </c>
      <c r="N505" t="s">
        <v>2189</v>
      </c>
      <c r="O505" t="s">
        <v>2190</v>
      </c>
    </row>
    <row r="506" spans="1:15" x14ac:dyDescent="0.25">
      <c r="A506" t="s">
        <v>2191</v>
      </c>
      <c r="B506" t="s">
        <v>16</v>
      </c>
      <c r="C506" t="s">
        <v>44</v>
      </c>
      <c r="D506">
        <v>1984</v>
      </c>
      <c r="E506" t="s">
        <v>2167</v>
      </c>
      <c r="F506">
        <v>6.3</v>
      </c>
      <c r="G506">
        <v>36000</v>
      </c>
      <c r="H506" t="s">
        <v>2104</v>
      </c>
      <c r="I506" t="s">
        <v>2192</v>
      </c>
      <c r="J506" t="s">
        <v>2180</v>
      </c>
      <c r="K506" t="s">
        <v>31</v>
      </c>
      <c r="L506">
        <v>5000000</v>
      </c>
      <c r="M506">
        <v>38435947</v>
      </c>
      <c r="N506" t="s">
        <v>2193</v>
      </c>
      <c r="O506" t="s">
        <v>510</v>
      </c>
    </row>
    <row r="507" spans="1:15" x14ac:dyDescent="0.25">
      <c r="A507" t="s">
        <v>2194</v>
      </c>
      <c r="C507" t="s">
        <v>431</v>
      </c>
      <c r="D507">
        <v>1984</v>
      </c>
      <c r="E507" t="s">
        <v>2195</v>
      </c>
      <c r="F507">
        <v>8.1</v>
      </c>
      <c r="G507">
        <v>157000</v>
      </c>
      <c r="H507" t="s">
        <v>2196</v>
      </c>
      <c r="I507" t="s">
        <v>2196</v>
      </c>
      <c r="J507" t="s">
        <v>2197</v>
      </c>
      <c r="K507" t="s">
        <v>2198</v>
      </c>
      <c r="L507">
        <v>1000000</v>
      </c>
      <c r="M507">
        <v>8736506</v>
      </c>
      <c r="N507" t="s">
        <v>2199</v>
      </c>
      <c r="O507" t="s">
        <v>208</v>
      </c>
    </row>
    <row r="508" spans="1:15" x14ac:dyDescent="0.25">
      <c r="A508" t="s">
        <v>2200</v>
      </c>
      <c r="B508" t="s">
        <v>16</v>
      </c>
      <c r="C508" t="s">
        <v>57</v>
      </c>
      <c r="D508">
        <v>1984</v>
      </c>
      <c r="E508" t="s">
        <v>2201</v>
      </c>
      <c r="F508">
        <v>6</v>
      </c>
      <c r="G508">
        <v>47000</v>
      </c>
      <c r="H508" t="s">
        <v>2202</v>
      </c>
      <c r="I508" t="s">
        <v>60</v>
      </c>
      <c r="J508" t="s">
        <v>2203</v>
      </c>
      <c r="K508" t="s">
        <v>31</v>
      </c>
      <c r="L508">
        <v>2600000</v>
      </c>
      <c r="M508">
        <v>32980880</v>
      </c>
      <c r="N508" t="s">
        <v>47</v>
      </c>
      <c r="O508" t="s">
        <v>246</v>
      </c>
    </row>
    <row r="509" spans="1:15" x14ac:dyDescent="0.25">
      <c r="A509" t="s">
        <v>2204</v>
      </c>
      <c r="B509" t="s">
        <v>16</v>
      </c>
      <c r="C509" t="s">
        <v>44</v>
      </c>
      <c r="D509">
        <v>1984</v>
      </c>
      <c r="E509" t="s">
        <v>2148</v>
      </c>
      <c r="F509">
        <v>4.9000000000000004</v>
      </c>
      <c r="G509">
        <v>3200</v>
      </c>
      <c r="H509" t="s">
        <v>2205</v>
      </c>
      <c r="I509" t="s">
        <v>2206</v>
      </c>
      <c r="J509" t="s">
        <v>2207</v>
      </c>
      <c r="K509" t="s">
        <v>31</v>
      </c>
      <c r="L509">
        <v>0</v>
      </c>
      <c r="M509">
        <v>7121719</v>
      </c>
      <c r="N509" t="s">
        <v>2208</v>
      </c>
      <c r="O509" t="s">
        <v>48</v>
      </c>
    </row>
    <row r="510" spans="1:15" x14ac:dyDescent="0.25">
      <c r="A510" t="s">
        <v>2209</v>
      </c>
      <c r="B510" t="s">
        <v>16</v>
      </c>
      <c r="C510" t="s">
        <v>36</v>
      </c>
      <c r="D510">
        <v>1984</v>
      </c>
      <c r="E510" t="s">
        <v>1776</v>
      </c>
      <c r="F510">
        <v>5.9</v>
      </c>
      <c r="G510">
        <v>11000</v>
      </c>
      <c r="H510" t="s">
        <v>1074</v>
      </c>
      <c r="I510" t="s">
        <v>2210</v>
      </c>
      <c r="J510" t="s">
        <v>2211</v>
      </c>
      <c r="K510" t="s">
        <v>31</v>
      </c>
      <c r="L510">
        <v>13000000</v>
      </c>
      <c r="M510">
        <v>21689062</v>
      </c>
      <c r="N510" t="s">
        <v>32</v>
      </c>
      <c r="O510" t="s">
        <v>1255</v>
      </c>
    </row>
    <row r="511" spans="1:15" x14ac:dyDescent="0.25">
      <c r="A511" t="s">
        <v>2212</v>
      </c>
      <c r="B511" t="s">
        <v>35</v>
      </c>
      <c r="C511" t="s">
        <v>36</v>
      </c>
      <c r="D511">
        <v>1984</v>
      </c>
      <c r="E511" t="s">
        <v>2213</v>
      </c>
      <c r="F511">
        <v>4.4000000000000004</v>
      </c>
      <c r="G511">
        <v>19000</v>
      </c>
      <c r="H511" t="s">
        <v>123</v>
      </c>
      <c r="I511" t="s">
        <v>1172</v>
      </c>
      <c r="J511" t="s">
        <v>2214</v>
      </c>
      <c r="K511" t="s">
        <v>22</v>
      </c>
      <c r="L511">
        <v>35000000</v>
      </c>
      <c r="M511">
        <v>14296438</v>
      </c>
      <c r="N511" t="s">
        <v>2215</v>
      </c>
      <c r="O511" t="s">
        <v>42</v>
      </c>
    </row>
    <row r="512" spans="1:15" x14ac:dyDescent="0.25">
      <c r="A512" t="s">
        <v>2216</v>
      </c>
      <c r="B512" t="s">
        <v>35</v>
      </c>
      <c r="C512" t="s">
        <v>26</v>
      </c>
      <c r="D512">
        <v>1984</v>
      </c>
      <c r="E512" t="s">
        <v>2148</v>
      </c>
      <c r="F512">
        <v>7</v>
      </c>
      <c r="G512">
        <v>25000</v>
      </c>
      <c r="H512" t="s">
        <v>2217</v>
      </c>
      <c r="I512" t="s">
        <v>2218</v>
      </c>
      <c r="J512" t="s">
        <v>587</v>
      </c>
      <c r="K512" t="s">
        <v>22</v>
      </c>
      <c r="L512">
        <v>25000000</v>
      </c>
      <c r="M512">
        <v>8613462</v>
      </c>
      <c r="N512" t="s">
        <v>648</v>
      </c>
      <c r="O512" t="s">
        <v>181</v>
      </c>
    </row>
    <row r="513" spans="1:15" x14ac:dyDescent="0.25">
      <c r="A513" t="s">
        <v>2219</v>
      </c>
      <c r="B513" t="s">
        <v>16</v>
      </c>
      <c r="C513" t="s">
        <v>36</v>
      </c>
      <c r="D513">
        <v>1984</v>
      </c>
      <c r="E513" t="s">
        <v>2187</v>
      </c>
      <c r="F513">
        <v>6.1</v>
      </c>
      <c r="G513">
        <v>30000</v>
      </c>
      <c r="H513" t="s">
        <v>2220</v>
      </c>
      <c r="I513" t="s">
        <v>20</v>
      </c>
      <c r="J513" t="s">
        <v>2221</v>
      </c>
      <c r="K513" t="s">
        <v>31</v>
      </c>
      <c r="L513">
        <v>15000000</v>
      </c>
      <c r="M513">
        <v>17080167</v>
      </c>
      <c r="N513" t="s">
        <v>648</v>
      </c>
      <c r="O513" t="s">
        <v>110</v>
      </c>
    </row>
    <row r="514" spans="1:15" x14ac:dyDescent="0.25">
      <c r="A514" t="s">
        <v>2222</v>
      </c>
      <c r="B514" t="s">
        <v>16</v>
      </c>
      <c r="C514" t="s">
        <v>57</v>
      </c>
      <c r="D514">
        <v>1984</v>
      </c>
      <c r="E514" t="s">
        <v>2223</v>
      </c>
      <c r="F514">
        <v>5.6</v>
      </c>
      <c r="G514">
        <v>11000</v>
      </c>
      <c r="H514" t="s">
        <v>2224</v>
      </c>
      <c r="I514" t="s">
        <v>2225</v>
      </c>
      <c r="J514" t="s">
        <v>2226</v>
      </c>
      <c r="K514" t="s">
        <v>31</v>
      </c>
      <c r="L514">
        <v>1250000</v>
      </c>
      <c r="M514">
        <v>4654423</v>
      </c>
      <c r="N514" t="s">
        <v>2227</v>
      </c>
      <c r="O514" t="s">
        <v>48</v>
      </c>
    </row>
    <row r="515" spans="1:15" x14ac:dyDescent="0.25">
      <c r="A515" t="s">
        <v>2228</v>
      </c>
      <c r="B515" t="s">
        <v>2084</v>
      </c>
      <c r="C515" t="s">
        <v>44</v>
      </c>
      <c r="D515">
        <v>1984</v>
      </c>
      <c r="E515" t="s">
        <v>2229</v>
      </c>
      <c r="F515">
        <v>6</v>
      </c>
      <c r="G515">
        <v>15000</v>
      </c>
      <c r="H515" t="s">
        <v>148</v>
      </c>
      <c r="I515" t="s">
        <v>2230</v>
      </c>
      <c r="J515" t="s">
        <v>148</v>
      </c>
      <c r="K515" t="s">
        <v>31</v>
      </c>
      <c r="L515">
        <v>9000000</v>
      </c>
      <c r="M515">
        <v>25348610</v>
      </c>
      <c r="N515" t="s">
        <v>54</v>
      </c>
      <c r="O515" t="s">
        <v>633</v>
      </c>
    </row>
    <row r="516" spans="1:15" x14ac:dyDescent="0.25">
      <c r="A516" t="s">
        <v>2231</v>
      </c>
      <c r="B516" t="s">
        <v>2084</v>
      </c>
      <c r="C516" t="s">
        <v>36</v>
      </c>
      <c r="D516">
        <v>1984</v>
      </c>
      <c r="E516" t="s">
        <v>2085</v>
      </c>
      <c r="F516">
        <v>5.9</v>
      </c>
      <c r="G516">
        <v>12000</v>
      </c>
      <c r="H516" t="s">
        <v>818</v>
      </c>
      <c r="I516" t="s">
        <v>818</v>
      </c>
      <c r="J516" t="s">
        <v>1796</v>
      </c>
      <c r="K516" t="s">
        <v>31</v>
      </c>
      <c r="L516">
        <v>0</v>
      </c>
      <c r="M516">
        <v>6770587</v>
      </c>
      <c r="N516" t="s">
        <v>2189</v>
      </c>
      <c r="O516" t="s">
        <v>291</v>
      </c>
    </row>
    <row r="517" spans="1:15" x14ac:dyDescent="0.25">
      <c r="A517" t="s">
        <v>2232</v>
      </c>
      <c r="B517" t="s">
        <v>35</v>
      </c>
      <c r="C517" t="s">
        <v>26</v>
      </c>
      <c r="D517">
        <v>1984</v>
      </c>
      <c r="E517" t="s">
        <v>2233</v>
      </c>
      <c r="F517">
        <v>6.4</v>
      </c>
      <c r="G517">
        <v>25000</v>
      </c>
      <c r="H517" t="s">
        <v>201</v>
      </c>
      <c r="I517" t="s">
        <v>2234</v>
      </c>
      <c r="J517" t="s">
        <v>1879</v>
      </c>
      <c r="K517" t="s">
        <v>31</v>
      </c>
      <c r="L517">
        <v>0</v>
      </c>
      <c r="M517">
        <v>6254148</v>
      </c>
      <c r="N517" t="s">
        <v>1641</v>
      </c>
      <c r="O517" t="s">
        <v>127</v>
      </c>
    </row>
    <row r="518" spans="1:15" x14ac:dyDescent="0.25">
      <c r="A518" t="s">
        <v>2235</v>
      </c>
      <c r="B518" t="s">
        <v>35</v>
      </c>
      <c r="C518" t="s">
        <v>36</v>
      </c>
      <c r="D518">
        <v>1984</v>
      </c>
      <c r="E518" t="s">
        <v>2097</v>
      </c>
      <c r="F518">
        <v>6.7</v>
      </c>
      <c r="G518">
        <v>76000</v>
      </c>
      <c r="H518" t="s">
        <v>2236</v>
      </c>
      <c r="I518" t="s">
        <v>1092</v>
      </c>
      <c r="J518" t="s">
        <v>1093</v>
      </c>
      <c r="K518" t="s">
        <v>31</v>
      </c>
      <c r="L518">
        <v>17000000</v>
      </c>
      <c r="M518">
        <v>76471046</v>
      </c>
      <c r="N518" t="s">
        <v>47</v>
      </c>
      <c r="O518" t="s">
        <v>510</v>
      </c>
    </row>
    <row r="519" spans="1:15" x14ac:dyDescent="0.25">
      <c r="A519" t="s">
        <v>2237</v>
      </c>
      <c r="B519" t="s">
        <v>16</v>
      </c>
      <c r="C519" t="s">
        <v>36</v>
      </c>
      <c r="D519">
        <v>1984</v>
      </c>
      <c r="E519" t="s">
        <v>1776</v>
      </c>
      <c r="F519">
        <v>6.9</v>
      </c>
      <c r="G519">
        <v>35000</v>
      </c>
      <c r="H519" t="s">
        <v>2238</v>
      </c>
      <c r="I519" t="s">
        <v>2238</v>
      </c>
      <c r="J519" t="s">
        <v>2153</v>
      </c>
      <c r="K519" t="s">
        <v>31</v>
      </c>
      <c r="L519">
        <v>1500000</v>
      </c>
      <c r="M519">
        <v>129000</v>
      </c>
      <c r="N519" t="s">
        <v>2239</v>
      </c>
      <c r="O519" t="s">
        <v>221</v>
      </c>
    </row>
    <row r="520" spans="1:15" x14ac:dyDescent="0.25">
      <c r="A520" t="s">
        <v>2240</v>
      </c>
      <c r="B520" t="s">
        <v>35</v>
      </c>
      <c r="C520" t="s">
        <v>26</v>
      </c>
      <c r="D520">
        <v>1984</v>
      </c>
      <c r="E520" t="s">
        <v>2241</v>
      </c>
      <c r="F520">
        <v>6.8</v>
      </c>
      <c r="G520">
        <v>50000</v>
      </c>
      <c r="H520" t="s">
        <v>767</v>
      </c>
      <c r="I520" t="s">
        <v>2242</v>
      </c>
      <c r="J520" t="s">
        <v>1310</v>
      </c>
      <c r="K520" t="s">
        <v>31</v>
      </c>
      <c r="L520">
        <v>28000000</v>
      </c>
      <c r="M520">
        <v>40400657</v>
      </c>
      <c r="N520" t="s">
        <v>132</v>
      </c>
      <c r="O520" t="s">
        <v>97</v>
      </c>
    </row>
    <row r="521" spans="1:15" x14ac:dyDescent="0.25">
      <c r="A521" t="s">
        <v>2243</v>
      </c>
      <c r="B521" t="s">
        <v>16</v>
      </c>
      <c r="C521" t="s">
        <v>70</v>
      </c>
      <c r="D521">
        <v>1984</v>
      </c>
      <c r="E521" t="s">
        <v>2244</v>
      </c>
      <c r="F521">
        <v>7.8</v>
      </c>
      <c r="G521">
        <v>53000</v>
      </c>
      <c r="H521" t="s">
        <v>2245</v>
      </c>
      <c r="I521" t="s">
        <v>2246</v>
      </c>
      <c r="J521" t="s">
        <v>2247</v>
      </c>
      <c r="K521" t="s">
        <v>22</v>
      </c>
      <c r="L521">
        <v>14400000</v>
      </c>
      <c r="M521">
        <v>34700291</v>
      </c>
      <c r="N521" t="s">
        <v>1149</v>
      </c>
      <c r="O521" t="s">
        <v>2248</v>
      </c>
    </row>
    <row r="522" spans="1:15" x14ac:dyDescent="0.25">
      <c r="A522" t="s">
        <v>2249</v>
      </c>
      <c r="B522" t="s">
        <v>16</v>
      </c>
      <c r="C522" t="s">
        <v>117</v>
      </c>
      <c r="D522">
        <v>1984</v>
      </c>
      <c r="E522" t="s">
        <v>2085</v>
      </c>
      <c r="F522">
        <v>6.5</v>
      </c>
      <c r="G522">
        <v>17000</v>
      </c>
      <c r="H522" t="s">
        <v>800</v>
      </c>
      <c r="I522" t="s">
        <v>2250</v>
      </c>
      <c r="J522" t="s">
        <v>207</v>
      </c>
      <c r="K522" t="s">
        <v>31</v>
      </c>
      <c r="L522">
        <v>58000000</v>
      </c>
      <c r="M522">
        <v>25928721</v>
      </c>
      <c r="N522" t="s">
        <v>803</v>
      </c>
      <c r="O522" t="s">
        <v>83</v>
      </c>
    </row>
    <row r="523" spans="1:15" x14ac:dyDescent="0.25">
      <c r="A523" t="s">
        <v>2251</v>
      </c>
      <c r="B523" t="s">
        <v>35</v>
      </c>
      <c r="C523" t="s">
        <v>838</v>
      </c>
      <c r="D523">
        <v>1984</v>
      </c>
      <c r="E523" t="s">
        <v>2085</v>
      </c>
      <c r="F523">
        <v>7</v>
      </c>
      <c r="G523">
        <v>44000</v>
      </c>
      <c r="H523" t="s">
        <v>141</v>
      </c>
      <c r="I523" t="s">
        <v>2252</v>
      </c>
      <c r="J523" t="s">
        <v>720</v>
      </c>
      <c r="K523" t="s">
        <v>31</v>
      </c>
      <c r="L523">
        <v>22000000</v>
      </c>
      <c r="M523">
        <v>28744356</v>
      </c>
      <c r="N523" t="s">
        <v>32</v>
      </c>
      <c r="O523" t="s">
        <v>198</v>
      </c>
    </row>
    <row r="524" spans="1:15" x14ac:dyDescent="0.25">
      <c r="A524" t="s">
        <v>2253</v>
      </c>
      <c r="B524" t="s">
        <v>2084</v>
      </c>
      <c r="C524" t="s">
        <v>44</v>
      </c>
      <c r="D524">
        <v>1984</v>
      </c>
      <c r="E524" t="s">
        <v>2111</v>
      </c>
      <c r="F524">
        <v>6.4</v>
      </c>
      <c r="G524">
        <v>19000</v>
      </c>
      <c r="H524" t="s">
        <v>2254</v>
      </c>
      <c r="I524" t="s">
        <v>2254</v>
      </c>
      <c r="J524" t="s">
        <v>2255</v>
      </c>
      <c r="K524" t="s">
        <v>31</v>
      </c>
      <c r="L524">
        <v>700000</v>
      </c>
      <c r="M524">
        <v>14418922</v>
      </c>
      <c r="N524" t="s">
        <v>1611</v>
      </c>
      <c r="O524" t="s">
        <v>62</v>
      </c>
    </row>
    <row r="525" spans="1:15" x14ac:dyDescent="0.25">
      <c r="A525" t="s">
        <v>2256</v>
      </c>
      <c r="B525" t="s">
        <v>16</v>
      </c>
      <c r="C525" t="s">
        <v>44</v>
      </c>
      <c r="D525">
        <v>1984</v>
      </c>
      <c r="E525" t="s">
        <v>1587</v>
      </c>
      <c r="F525">
        <v>5.8</v>
      </c>
      <c r="G525">
        <v>10000</v>
      </c>
      <c r="H525" t="s">
        <v>2257</v>
      </c>
      <c r="I525" t="s">
        <v>1008</v>
      </c>
      <c r="J525" t="s">
        <v>119</v>
      </c>
      <c r="K525" t="s">
        <v>31</v>
      </c>
      <c r="L525">
        <v>0</v>
      </c>
      <c r="M525">
        <v>18644570</v>
      </c>
      <c r="N525" t="s">
        <v>1641</v>
      </c>
      <c r="O525" t="s">
        <v>90</v>
      </c>
    </row>
    <row r="526" spans="1:15" x14ac:dyDescent="0.25">
      <c r="A526" t="s">
        <v>2258</v>
      </c>
      <c r="B526" t="s">
        <v>2084</v>
      </c>
      <c r="C526" t="s">
        <v>36</v>
      </c>
      <c r="D526">
        <v>1984</v>
      </c>
      <c r="E526" t="s">
        <v>2259</v>
      </c>
      <c r="F526">
        <v>6.3</v>
      </c>
      <c r="G526">
        <v>14000</v>
      </c>
      <c r="H526" t="s">
        <v>2260</v>
      </c>
      <c r="I526" t="s">
        <v>2261</v>
      </c>
      <c r="J526" t="s">
        <v>1571</v>
      </c>
      <c r="K526" t="s">
        <v>31</v>
      </c>
      <c r="L526">
        <v>0</v>
      </c>
      <c r="M526">
        <v>12145169</v>
      </c>
      <c r="N526" t="s">
        <v>2262</v>
      </c>
      <c r="O526" t="s">
        <v>291</v>
      </c>
    </row>
    <row r="527" spans="1:15" x14ac:dyDescent="0.25">
      <c r="A527" t="s">
        <v>2263</v>
      </c>
      <c r="B527" t="s">
        <v>16</v>
      </c>
      <c r="C527" t="s">
        <v>17</v>
      </c>
      <c r="D527">
        <v>1984</v>
      </c>
      <c r="E527" t="s">
        <v>2264</v>
      </c>
      <c r="F527">
        <v>6.4</v>
      </c>
      <c r="G527">
        <v>6600</v>
      </c>
      <c r="H527" t="s">
        <v>184</v>
      </c>
      <c r="I527" t="s">
        <v>1317</v>
      </c>
      <c r="J527" t="s">
        <v>2265</v>
      </c>
      <c r="K527" t="s">
        <v>31</v>
      </c>
      <c r="L527">
        <v>0</v>
      </c>
      <c r="M527">
        <v>2912945</v>
      </c>
      <c r="N527" t="s">
        <v>2266</v>
      </c>
      <c r="O527" t="s">
        <v>279</v>
      </c>
    </row>
    <row r="528" spans="1:15" x14ac:dyDescent="0.25">
      <c r="A528" t="s">
        <v>2267</v>
      </c>
      <c r="B528" t="s">
        <v>35</v>
      </c>
      <c r="C528" t="s">
        <v>26</v>
      </c>
      <c r="D528">
        <v>1984</v>
      </c>
      <c r="E528" t="s">
        <v>2268</v>
      </c>
      <c r="F528">
        <v>6.1</v>
      </c>
      <c r="G528">
        <v>15000</v>
      </c>
      <c r="H528" t="s">
        <v>2269</v>
      </c>
      <c r="I528" t="s">
        <v>2270</v>
      </c>
      <c r="J528" t="s">
        <v>2146</v>
      </c>
      <c r="K528" t="s">
        <v>31</v>
      </c>
      <c r="L528">
        <v>21000000</v>
      </c>
      <c r="M528">
        <v>8103330</v>
      </c>
      <c r="N528" t="s">
        <v>2266</v>
      </c>
      <c r="O528" t="s">
        <v>156</v>
      </c>
    </row>
    <row r="529" spans="1:15" x14ac:dyDescent="0.25">
      <c r="A529" t="s">
        <v>2271</v>
      </c>
      <c r="B529" t="s">
        <v>35</v>
      </c>
      <c r="C529" t="s">
        <v>17</v>
      </c>
      <c r="D529">
        <v>1984</v>
      </c>
      <c r="E529" t="s">
        <v>2272</v>
      </c>
      <c r="F529">
        <v>7.4</v>
      </c>
      <c r="G529">
        <v>11000</v>
      </c>
      <c r="H529" t="s">
        <v>1309</v>
      </c>
      <c r="I529" t="s">
        <v>1309</v>
      </c>
      <c r="J529" t="s">
        <v>966</v>
      </c>
      <c r="K529" t="s">
        <v>31</v>
      </c>
      <c r="L529">
        <v>0</v>
      </c>
      <c r="M529">
        <v>34901614</v>
      </c>
      <c r="N529" t="s">
        <v>2273</v>
      </c>
      <c r="O529" t="s">
        <v>149</v>
      </c>
    </row>
    <row r="530" spans="1:15" x14ac:dyDescent="0.25">
      <c r="A530" t="s">
        <v>2274</v>
      </c>
      <c r="B530" t="s">
        <v>16</v>
      </c>
      <c r="C530" t="s">
        <v>44</v>
      </c>
      <c r="D530">
        <v>1984</v>
      </c>
      <c r="E530" t="s">
        <v>2223</v>
      </c>
      <c r="F530">
        <v>3</v>
      </c>
      <c r="G530">
        <v>5100</v>
      </c>
      <c r="H530" t="s">
        <v>682</v>
      </c>
      <c r="I530" t="s">
        <v>682</v>
      </c>
      <c r="J530" t="s">
        <v>684</v>
      </c>
      <c r="K530" t="s">
        <v>31</v>
      </c>
      <c r="L530">
        <v>7000000</v>
      </c>
      <c r="M530">
        <v>8914881</v>
      </c>
      <c r="N530" t="s">
        <v>1797</v>
      </c>
      <c r="O530" t="s">
        <v>510</v>
      </c>
    </row>
    <row r="531" spans="1:15" x14ac:dyDescent="0.25">
      <c r="A531" t="s">
        <v>2275</v>
      </c>
      <c r="B531" t="s">
        <v>35</v>
      </c>
      <c r="C531" t="s">
        <v>36</v>
      </c>
      <c r="D531">
        <v>1984</v>
      </c>
      <c r="E531" t="s">
        <v>2167</v>
      </c>
      <c r="F531">
        <v>5.0999999999999996</v>
      </c>
      <c r="G531">
        <v>15000</v>
      </c>
      <c r="H531" t="s">
        <v>224</v>
      </c>
      <c r="I531" t="s">
        <v>606</v>
      </c>
      <c r="J531" t="s">
        <v>225</v>
      </c>
      <c r="K531" t="s">
        <v>539</v>
      </c>
      <c r="L531">
        <v>20000000</v>
      </c>
      <c r="M531">
        <v>28078073</v>
      </c>
      <c r="N531" t="s">
        <v>2276</v>
      </c>
      <c r="O531" t="s">
        <v>475</v>
      </c>
    </row>
    <row r="532" spans="1:15" x14ac:dyDescent="0.25">
      <c r="A532" t="s">
        <v>2277</v>
      </c>
      <c r="B532" t="s">
        <v>16</v>
      </c>
      <c r="C532" t="s">
        <v>44</v>
      </c>
      <c r="D532">
        <v>1984</v>
      </c>
      <c r="E532" t="s">
        <v>2278</v>
      </c>
      <c r="F532">
        <v>7.5</v>
      </c>
      <c r="G532">
        <v>36000</v>
      </c>
      <c r="H532" t="s">
        <v>2279</v>
      </c>
      <c r="I532" t="s">
        <v>2279</v>
      </c>
      <c r="J532" t="s">
        <v>2280</v>
      </c>
      <c r="K532" t="s">
        <v>31</v>
      </c>
      <c r="L532">
        <v>90000</v>
      </c>
      <c r="M532">
        <v>2436000</v>
      </c>
      <c r="N532" t="s">
        <v>2281</v>
      </c>
      <c r="O532" t="s">
        <v>144</v>
      </c>
    </row>
    <row r="533" spans="1:15" x14ac:dyDescent="0.25">
      <c r="A533" t="s">
        <v>2282</v>
      </c>
      <c r="B533" t="s">
        <v>35</v>
      </c>
      <c r="C533" t="s">
        <v>36</v>
      </c>
      <c r="D533">
        <v>1984</v>
      </c>
      <c r="E533" t="s">
        <v>2283</v>
      </c>
      <c r="F533">
        <v>5.7</v>
      </c>
      <c r="G533">
        <v>10000</v>
      </c>
      <c r="H533" t="s">
        <v>2269</v>
      </c>
      <c r="I533" t="s">
        <v>2269</v>
      </c>
      <c r="J533" t="s">
        <v>1426</v>
      </c>
      <c r="K533" t="s">
        <v>31</v>
      </c>
      <c r="L533">
        <v>9000000</v>
      </c>
      <c r="M533">
        <v>14255801</v>
      </c>
      <c r="N533" t="s">
        <v>132</v>
      </c>
      <c r="O533" t="s">
        <v>246</v>
      </c>
    </row>
    <row r="534" spans="1:15" x14ac:dyDescent="0.25">
      <c r="A534" t="s">
        <v>2284</v>
      </c>
      <c r="B534" t="s">
        <v>35</v>
      </c>
      <c r="C534" t="s">
        <v>26</v>
      </c>
      <c r="D534">
        <v>1984</v>
      </c>
      <c r="E534" t="s">
        <v>2244</v>
      </c>
      <c r="F534">
        <v>7.3</v>
      </c>
      <c r="G534">
        <v>18000</v>
      </c>
      <c r="H534" t="s">
        <v>2285</v>
      </c>
      <c r="I534" t="s">
        <v>2286</v>
      </c>
      <c r="J534" t="s">
        <v>2287</v>
      </c>
      <c r="K534" t="s">
        <v>22</v>
      </c>
      <c r="L534">
        <v>16000000</v>
      </c>
      <c r="M534">
        <v>27201487</v>
      </c>
      <c r="N534" t="s">
        <v>258</v>
      </c>
      <c r="O534" t="s">
        <v>2288</v>
      </c>
    </row>
    <row r="535" spans="1:15" x14ac:dyDescent="0.25">
      <c r="A535" t="s">
        <v>2289</v>
      </c>
      <c r="B535" t="s">
        <v>16</v>
      </c>
      <c r="C535" t="s">
        <v>17</v>
      </c>
      <c r="D535">
        <v>1984</v>
      </c>
      <c r="E535" t="s">
        <v>2290</v>
      </c>
      <c r="F535">
        <v>6.5</v>
      </c>
      <c r="G535">
        <v>20000</v>
      </c>
      <c r="H535" t="s">
        <v>2291</v>
      </c>
      <c r="I535" t="s">
        <v>2291</v>
      </c>
      <c r="J535" t="s">
        <v>2292</v>
      </c>
      <c r="K535" t="s">
        <v>31</v>
      </c>
      <c r="L535">
        <v>7200000</v>
      </c>
      <c r="M535">
        <v>70263155</v>
      </c>
      <c r="N535" t="s">
        <v>23</v>
      </c>
      <c r="O535" t="s">
        <v>149</v>
      </c>
    </row>
    <row r="536" spans="1:15" x14ac:dyDescent="0.25">
      <c r="A536" t="s">
        <v>2293</v>
      </c>
      <c r="B536" t="s">
        <v>16</v>
      </c>
      <c r="C536" t="s">
        <v>44</v>
      </c>
      <c r="D536">
        <v>1984</v>
      </c>
      <c r="E536" t="s">
        <v>2169</v>
      </c>
      <c r="F536">
        <v>6</v>
      </c>
      <c r="G536">
        <v>8000</v>
      </c>
      <c r="H536" t="s">
        <v>1345</v>
      </c>
      <c r="I536" t="s">
        <v>1192</v>
      </c>
      <c r="J536" t="s">
        <v>2294</v>
      </c>
      <c r="K536" t="s">
        <v>22</v>
      </c>
      <c r="L536">
        <v>7500000</v>
      </c>
      <c r="M536">
        <v>5142858</v>
      </c>
      <c r="N536" t="s">
        <v>2059</v>
      </c>
      <c r="O536" t="s">
        <v>104</v>
      </c>
    </row>
    <row r="537" spans="1:15" x14ac:dyDescent="0.25">
      <c r="A537" t="s">
        <v>2295</v>
      </c>
      <c r="B537" t="s">
        <v>16</v>
      </c>
      <c r="C537" t="s">
        <v>117</v>
      </c>
      <c r="D537">
        <v>1984</v>
      </c>
      <c r="E537" t="s">
        <v>2296</v>
      </c>
      <c r="F537">
        <v>7.1</v>
      </c>
      <c r="G537">
        <v>7700</v>
      </c>
      <c r="H537" t="s">
        <v>2297</v>
      </c>
      <c r="I537" t="s">
        <v>2298</v>
      </c>
      <c r="J537" t="s">
        <v>2299</v>
      </c>
      <c r="K537" t="s">
        <v>22</v>
      </c>
      <c r="L537">
        <v>0</v>
      </c>
      <c r="M537">
        <v>876775</v>
      </c>
      <c r="N537" t="s">
        <v>2300</v>
      </c>
      <c r="O537" t="s">
        <v>55</v>
      </c>
    </row>
    <row r="538" spans="1:15" x14ac:dyDescent="0.25">
      <c r="A538" t="s">
        <v>2301</v>
      </c>
      <c r="B538" t="s">
        <v>35</v>
      </c>
      <c r="C538" t="s">
        <v>26</v>
      </c>
      <c r="D538">
        <v>1984</v>
      </c>
      <c r="E538" t="s">
        <v>2259</v>
      </c>
      <c r="F538">
        <v>4.9000000000000004</v>
      </c>
      <c r="G538">
        <v>4600</v>
      </c>
      <c r="H538" t="s">
        <v>2302</v>
      </c>
      <c r="I538" t="s">
        <v>2303</v>
      </c>
      <c r="J538" t="s">
        <v>2304</v>
      </c>
      <c r="K538" t="s">
        <v>22</v>
      </c>
      <c r="L538">
        <v>25000000</v>
      </c>
      <c r="M538">
        <v>5778353</v>
      </c>
      <c r="N538" t="s">
        <v>2305</v>
      </c>
      <c r="O538" t="s">
        <v>208</v>
      </c>
    </row>
    <row r="539" spans="1:15" x14ac:dyDescent="0.25">
      <c r="A539" t="s">
        <v>2306</v>
      </c>
      <c r="B539" t="s">
        <v>16</v>
      </c>
      <c r="C539" t="s">
        <v>36</v>
      </c>
      <c r="D539">
        <v>1984</v>
      </c>
      <c r="E539" t="s">
        <v>2111</v>
      </c>
      <c r="F539">
        <v>5.5</v>
      </c>
      <c r="G539">
        <v>14000</v>
      </c>
      <c r="H539" t="s">
        <v>2202</v>
      </c>
      <c r="I539" t="s">
        <v>2307</v>
      </c>
      <c r="J539" t="s">
        <v>363</v>
      </c>
      <c r="K539" t="s">
        <v>31</v>
      </c>
      <c r="L539">
        <v>2550000</v>
      </c>
      <c r="M539">
        <v>22812411</v>
      </c>
      <c r="N539" t="s">
        <v>2308</v>
      </c>
      <c r="O539" t="s">
        <v>253</v>
      </c>
    </row>
    <row r="540" spans="1:15" x14ac:dyDescent="0.25">
      <c r="A540" t="s">
        <v>2309</v>
      </c>
      <c r="B540" t="s">
        <v>35</v>
      </c>
      <c r="C540" t="s">
        <v>26</v>
      </c>
      <c r="D540">
        <v>1984</v>
      </c>
      <c r="E540" t="s">
        <v>2142</v>
      </c>
      <c r="F540">
        <v>6.4</v>
      </c>
      <c r="G540">
        <v>18000</v>
      </c>
      <c r="H540" t="s">
        <v>671</v>
      </c>
      <c r="I540" t="s">
        <v>2310</v>
      </c>
      <c r="J540" t="s">
        <v>2311</v>
      </c>
      <c r="K540" t="s">
        <v>22</v>
      </c>
      <c r="L540">
        <v>30000000</v>
      </c>
      <c r="M540">
        <v>45858563</v>
      </c>
      <c r="N540" t="s">
        <v>23</v>
      </c>
      <c r="O540" t="s">
        <v>2312</v>
      </c>
    </row>
    <row r="541" spans="1:15" x14ac:dyDescent="0.25">
      <c r="A541" t="s">
        <v>2313</v>
      </c>
      <c r="B541" t="s">
        <v>373</v>
      </c>
      <c r="C541" t="s">
        <v>26</v>
      </c>
      <c r="D541">
        <v>1984</v>
      </c>
      <c r="E541" t="s">
        <v>2174</v>
      </c>
      <c r="F541">
        <v>6.9</v>
      </c>
      <c r="G541">
        <v>20000</v>
      </c>
      <c r="H541" t="s">
        <v>2314</v>
      </c>
      <c r="I541" t="s">
        <v>812</v>
      </c>
      <c r="J541" t="s">
        <v>811</v>
      </c>
      <c r="K541" t="s">
        <v>31</v>
      </c>
      <c r="L541">
        <v>0</v>
      </c>
      <c r="M541">
        <v>25534703</v>
      </c>
      <c r="N541" t="s">
        <v>813</v>
      </c>
      <c r="O541" t="s">
        <v>313</v>
      </c>
    </row>
    <row r="542" spans="1:15" x14ac:dyDescent="0.25">
      <c r="A542" t="s">
        <v>2315</v>
      </c>
      <c r="B542" t="s">
        <v>16</v>
      </c>
      <c r="C542" t="s">
        <v>44</v>
      </c>
      <c r="D542">
        <v>1984</v>
      </c>
      <c r="E542" t="s">
        <v>2316</v>
      </c>
      <c r="F542">
        <v>6.1</v>
      </c>
      <c r="G542">
        <v>2500</v>
      </c>
      <c r="H542" t="s">
        <v>288</v>
      </c>
      <c r="I542" t="s">
        <v>1051</v>
      </c>
      <c r="J542" t="s">
        <v>2317</v>
      </c>
      <c r="K542" t="s">
        <v>31</v>
      </c>
      <c r="L542">
        <v>0</v>
      </c>
      <c r="M542">
        <v>11020375</v>
      </c>
      <c r="N542" t="s">
        <v>67</v>
      </c>
      <c r="O542" t="s">
        <v>175</v>
      </c>
    </row>
    <row r="543" spans="1:15" x14ac:dyDescent="0.25">
      <c r="A543" t="s">
        <v>2318</v>
      </c>
      <c r="B543" t="s">
        <v>2084</v>
      </c>
      <c r="C543" t="s">
        <v>17</v>
      </c>
      <c r="D543">
        <v>1984</v>
      </c>
      <c r="E543" t="s">
        <v>2213</v>
      </c>
      <c r="F543">
        <v>6.5</v>
      </c>
      <c r="G543">
        <v>13000</v>
      </c>
      <c r="H543" t="s">
        <v>815</v>
      </c>
      <c r="I543" t="s">
        <v>2319</v>
      </c>
      <c r="J543" t="s">
        <v>74</v>
      </c>
      <c r="K543" t="s">
        <v>31</v>
      </c>
      <c r="L543">
        <v>12000000</v>
      </c>
      <c r="M543">
        <v>11129057</v>
      </c>
      <c r="N543" t="s">
        <v>47</v>
      </c>
      <c r="O543" t="s">
        <v>444</v>
      </c>
    </row>
    <row r="544" spans="1:15" x14ac:dyDescent="0.25">
      <c r="A544" t="s">
        <v>2320</v>
      </c>
      <c r="B544" t="s">
        <v>16</v>
      </c>
      <c r="C544" t="s">
        <v>36</v>
      </c>
      <c r="D544">
        <v>1984</v>
      </c>
      <c r="E544" t="s">
        <v>2321</v>
      </c>
      <c r="F544">
        <v>5.3</v>
      </c>
      <c r="G544">
        <v>2700</v>
      </c>
      <c r="H544" t="s">
        <v>2322</v>
      </c>
      <c r="I544" t="s">
        <v>2322</v>
      </c>
      <c r="J544" t="s">
        <v>2323</v>
      </c>
      <c r="K544" t="s">
        <v>498</v>
      </c>
      <c r="L544">
        <v>0</v>
      </c>
      <c r="M544">
        <v>1337274</v>
      </c>
      <c r="N544" t="s">
        <v>2324</v>
      </c>
      <c r="O544" t="s">
        <v>633</v>
      </c>
    </row>
    <row r="545" spans="1:15" x14ac:dyDescent="0.25">
      <c r="A545" t="s">
        <v>2325</v>
      </c>
      <c r="B545" t="s">
        <v>35</v>
      </c>
      <c r="C545" t="s">
        <v>44</v>
      </c>
      <c r="D545">
        <v>1984</v>
      </c>
      <c r="E545" t="s">
        <v>2148</v>
      </c>
      <c r="F545">
        <v>5.8</v>
      </c>
      <c r="G545">
        <v>6000</v>
      </c>
      <c r="H545" t="s">
        <v>2326</v>
      </c>
      <c r="I545" t="s">
        <v>2327</v>
      </c>
      <c r="J545" t="s">
        <v>2328</v>
      </c>
      <c r="K545" t="s">
        <v>31</v>
      </c>
      <c r="L545">
        <v>0</v>
      </c>
      <c r="M545">
        <v>38682707</v>
      </c>
      <c r="N545" t="s">
        <v>1243</v>
      </c>
      <c r="O545" t="s">
        <v>792</v>
      </c>
    </row>
    <row r="546" spans="1:15" x14ac:dyDescent="0.25">
      <c r="A546" t="s">
        <v>2329</v>
      </c>
      <c r="B546" t="s">
        <v>16</v>
      </c>
      <c r="C546" t="s">
        <v>17</v>
      </c>
      <c r="D546">
        <v>1984</v>
      </c>
      <c r="E546" t="s">
        <v>2330</v>
      </c>
      <c r="F546">
        <v>7.3</v>
      </c>
      <c r="G546">
        <v>22000</v>
      </c>
      <c r="H546" t="s">
        <v>129</v>
      </c>
      <c r="I546" t="s">
        <v>2331</v>
      </c>
      <c r="J546" t="s">
        <v>2332</v>
      </c>
      <c r="K546" t="s">
        <v>31</v>
      </c>
      <c r="L546">
        <v>12000000</v>
      </c>
      <c r="M546">
        <v>1455045</v>
      </c>
      <c r="N546" t="s">
        <v>2333</v>
      </c>
      <c r="O546" t="s">
        <v>1000</v>
      </c>
    </row>
    <row r="547" spans="1:15" x14ac:dyDescent="0.25">
      <c r="A547" t="s">
        <v>2334</v>
      </c>
      <c r="B547" t="s">
        <v>16</v>
      </c>
      <c r="C547" t="s">
        <v>17</v>
      </c>
      <c r="D547">
        <v>1984</v>
      </c>
      <c r="E547" t="s">
        <v>2335</v>
      </c>
      <c r="F547">
        <v>6.7</v>
      </c>
      <c r="G547">
        <v>15000</v>
      </c>
      <c r="H547" t="s">
        <v>2336</v>
      </c>
      <c r="I547" t="s">
        <v>2337</v>
      </c>
      <c r="J547" t="s">
        <v>2338</v>
      </c>
      <c r="K547" t="s">
        <v>22</v>
      </c>
      <c r="L547">
        <v>2000000</v>
      </c>
      <c r="M547">
        <v>4389334</v>
      </c>
      <c r="N547" t="s">
        <v>1106</v>
      </c>
      <c r="O547" t="s">
        <v>62</v>
      </c>
    </row>
    <row r="548" spans="1:15" x14ac:dyDescent="0.25">
      <c r="A548" t="s">
        <v>2339</v>
      </c>
      <c r="B548" t="s">
        <v>2084</v>
      </c>
      <c r="C548" t="s">
        <v>44</v>
      </c>
      <c r="D548">
        <v>1984</v>
      </c>
      <c r="E548" t="s">
        <v>1854</v>
      </c>
      <c r="F548">
        <v>4.2</v>
      </c>
      <c r="G548">
        <v>8400</v>
      </c>
      <c r="H548" t="s">
        <v>2340</v>
      </c>
      <c r="I548" t="s">
        <v>2340</v>
      </c>
      <c r="J548" t="s">
        <v>2341</v>
      </c>
      <c r="K548" t="s">
        <v>31</v>
      </c>
      <c r="L548">
        <v>5500000</v>
      </c>
      <c r="N548" t="s">
        <v>2342</v>
      </c>
      <c r="O548" t="s">
        <v>1681</v>
      </c>
    </row>
    <row r="549" spans="1:15" x14ac:dyDescent="0.25">
      <c r="A549" t="s">
        <v>2343</v>
      </c>
      <c r="B549" t="s">
        <v>35</v>
      </c>
      <c r="C549" t="s">
        <v>44</v>
      </c>
      <c r="D549">
        <v>1984</v>
      </c>
      <c r="E549" t="s">
        <v>2129</v>
      </c>
      <c r="F549">
        <v>6.5</v>
      </c>
      <c r="G549">
        <v>7100</v>
      </c>
      <c r="H549" t="s">
        <v>2344</v>
      </c>
      <c r="I549" t="s">
        <v>2345</v>
      </c>
      <c r="J549" t="s">
        <v>2346</v>
      </c>
      <c r="K549" t="s">
        <v>31</v>
      </c>
      <c r="L549">
        <v>0</v>
      </c>
      <c r="M549">
        <v>2193612</v>
      </c>
      <c r="N549" t="s">
        <v>2162</v>
      </c>
      <c r="O549" t="s">
        <v>62</v>
      </c>
    </row>
    <row r="550" spans="1:15" x14ac:dyDescent="0.25">
      <c r="A550" t="s">
        <v>2347</v>
      </c>
      <c r="B550" t="s">
        <v>35</v>
      </c>
      <c r="C550" t="s">
        <v>36</v>
      </c>
      <c r="D550">
        <v>1984</v>
      </c>
      <c r="E550" t="s">
        <v>2125</v>
      </c>
      <c r="F550">
        <v>6.6</v>
      </c>
      <c r="G550">
        <v>7000</v>
      </c>
      <c r="H550" t="s">
        <v>1650</v>
      </c>
      <c r="I550" t="s">
        <v>1324</v>
      </c>
      <c r="J550" t="s">
        <v>1067</v>
      </c>
      <c r="K550" t="s">
        <v>31</v>
      </c>
      <c r="L550">
        <v>0</v>
      </c>
      <c r="N550" t="s">
        <v>67</v>
      </c>
      <c r="O550" t="s">
        <v>253</v>
      </c>
    </row>
    <row r="551" spans="1:15" x14ac:dyDescent="0.25">
      <c r="A551" t="s">
        <v>2348</v>
      </c>
      <c r="B551" t="s">
        <v>35</v>
      </c>
      <c r="C551" t="s">
        <v>44</v>
      </c>
      <c r="D551">
        <v>1984</v>
      </c>
      <c r="E551" t="s">
        <v>2102</v>
      </c>
      <c r="F551">
        <v>6.7</v>
      </c>
      <c r="G551">
        <v>4200</v>
      </c>
      <c r="H551" t="s">
        <v>1306</v>
      </c>
      <c r="I551" t="s">
        <v>2349</v>
      </c>
      <c r="J551" t="s">
        <v>1052</v>
      </c>
      <c r="K551" t="s">
        <v>31</v>
      </c>
      <c r="L551">
        <v>6500000</v>
      </c>
      <c r="M551">
        <v>6045647</v>
      </c>
      <c r="N551" t="s">
        <v>2350</v>
      </c>
      <c r="O551" t="s">
        <v>475</v>
      </c>
    </row>
    <row r="552" spans="1:15" x14ac:dyDescent="0.25">
      <c r="A552" t="s">
        <v>2351</v>
      </c>
      <c r="B552" t="s">
        <v>16</v>
      </c>
      <c r="C552" t="s">
        <v>57</v>
      </c>
      <c r="D552">
        <v>1984</v>
      </c>
      <c r="E552" t="s">
        <v>2352</v>
      </c>
      <c r="F552">
        <v>5.9</v>
      </c>
      <c r="G552">
        <v>14000</v>
      </c>
      <c r="H552" t="s">
        <v>2353</v>
      </c>
      <c r="I552" t="s">
        <v>2354</v>
      </c>
      <c r="J552" t="s">
        <v>2355</v>
      </c>
      <c r="K552" t="s">
        <v>31</v>
      </c>
      <c r="L552">
        <v>1065000</v>
      </c>
      <c r="M552">
        <v>2491460</v>
      </c>
      <c r="N552" t="s">
        <v>2189</v>
      </c>
      <c r="O552" t="s">
        <v>1847</v>
      </c>
    </row>
    <row r="553" spans="1:15" x14ac:dyDescent="0.25">
      <c r="A553" t="s">
        <v>2356</v>
      </c>
      <c r="B553" t="s">
        <v>16</v>
      </c>
      <c r="C553" t="s">
        <v>36</v>
      </c>
      <c r="D553">
        <v>1984</v>
      </c>
      <c r="E553" t="s">
        <v>2093</v>
      </c>
      <c r="F553">
        <v>6.7</v>
      </c>
      <c r="G553">
        <v>8000</v>
      </c>
      <c r="H553" t="s">
        <v>200</v>
      </c>
      <c r="I553" t="s">
        <v>2357</v>
      </c>
      <c r="J553" t="s">
        <v>2358</v>
      </c>
      <c r="K553" t="s">
        <v>31</v>
      </c>
      <c r="L553">
        <v>8000000</v>
      </c>
      <c r="M553">
        <v>6836201</v>
      </c>
      <c r="N553" t="s">
        <v>89</v>
      </c>
      <c r="O553" t="s">
        <v>354</v>
      </c>
    </row>
    <row r="554" spans="1:15" x14ac:dyDescent="0.25">
      <c r="A554" t="s">
        <v>2359</v>
      </c>
      <c r="B554" t="s">
        <v>35</v>
      </c>
      <c r="C554" t="s">
        <v>44</v>
      </c>
      <c r="D554">
        <v>1984</v>
      </c>
      <c r="E554" t="s">
        <v>2360</v>
      </c>
      <c r="F554">
        <v>6.7</v>
      </c>
      <c r="G554">
        <v>17000</v>
      </c>
      <c r="H554" t="s">
        <v>1257</v>
      </c>
      <c r="I554" t="s">
        <v>2361</v>
      </c>
      <c r="J554" t="s">
        <v>913</v>
      </c>
      <c r="K554" t="s">
        <v>31</v>
      </c>
      <c r="L554">
        <v>0</v>
      </c>
      <c r="M554">
        <v>36403064</v>
      </c>
      <c r="N554" t="s">
        <v>425</v>
      </c>
      <c r="O554" t="s">
        <v>402</v>
      </c>
    </row>
    <row r="555" spans="1:15" x14ac:dyDescent="0.25">
      <c r="A555" t="s">
        <v>2362</v>
      </c>
      <c r="B555" t="s">
        <v>16</v>
      </c>
      <c r="C555" t="s">
        <v>17</v>
      </c>
      <c r="D555">
        <v>1984</v>
      </c>
      <c r="E555" t="s">
        <v>2268</v>
      </c>
      <c r="F555">
        <v>5.4</v>
      </c>
      <c r="G555">
        <v>1800</v>
      </c>
      <c r="H555" t="s">
        <v>28</v>
      </c>
      <c r="I555" t="s">
        <v>2363</v>
      </c>
      <c r="J555" t="s">
        <v>647</v>
      </c>
      <c r="K555" t="s">
        <v>31</v>
      </c>
      <c r="L555">
        <v>0</v>
      </c>
      <c r="M555">
        <v>4743119</v>
      </c>
      <c r="N555" t="s">
        <v>967</v>
      </c>
      <c r="O555" t="s">
        <v>231</v>
      </c>
    </row>
    <row r="556" spans="1:15" x14ac:dyDescent="0.25">
      <c r="A556" t="s">
        <v>2364</v>
      </c>
      <c r="B556" t="s">
        <v>16</v>
      </c>
      <c r="C556" t="s">
        <v>44</v>
      </c>
      <c r="D556">
        <v>1984</v>
      </c>
      <c r="E556" t="s">
        <v>2365</v>
      </c>
      <c r="F556">
        <v>4.0999999999999996</v>
      </c>
      <c r="G556">
        <v>983</v>
      </c>
      <c r="H556" t="s">
        <v>2366</v>
      </c>
      <c r="I556" t="s">
        <v>2367</v>
      </c>
      <c r="J556" t="s">
        <v>2368</v>
      </c>
      <c r="K556" t="s">
        <v>22</v>
      </c>
      <c r="L556">
        <v>0</v>
      </c>
      <c r="M556">
        <v>10530000</v>
      </c>
      <c r="N556" t="s">
        <v>1106</v>
      </c>
      <c r="O556" t="s">
        <v>313</v>
      </c>
    </row>
    <row r="557" spans="1:15" x14ac:dyDescent="0.25">
      <c r="A557" t="s">
        <v>2369</v>
      </c>
      <c r="B557" t="s">
        <v>16</v>
      </c>
      <c r="C557" t="s">
        <v>44</v>
      </c>
      <c r="D557">
        <v>1984</v>
      </c>
      <c r="E557" t="s">
        <v>1720</v>
      </c>
      <c r="F557">
        <v>6.3</v>
      </c>
      <c r="G557">
        <v>1900</v>
      </c>
      <c r="H557" t="s">
        <v>2370</v>
      </c>
      <c r="I557" t="s">
        <v>2139</v>
      </c>
      <c r="J557" t="s">
        <v>2371</v>
      </c>
      <c r="K557" t="s">
        <v>31</v>
      </c>
      <c r="L557">
        <v>0</v>
      </c>
      <c r="M557">
        <v>8289916</v>
      </c>
      <c r="N557" t="s">
        <v>2372</v>
      </c>
      <c r="O557" t="s">
        <v>792</v>
      </c>
    </row>
    <row r="558" spans="1:15" x14ac:dyDescent="0.25">
      <c r="A558" t="s">
        <v>2373</v>
      </c>
      <c r="B558" t="s">
        <v>16</v>
      </c>
      <c r="C558" t="s">
        <v>117</v>
      </c>
      <c r="D558">
        <v>1984</v>
      </c>
      <c r="E558" t="s">
        <v>2259</v>
      </c>
      <c r="F558">
        <v>6.3</v>
      </c>
      <c r="G558">
        <v>16000</v>
      </c>
      <c r="H558" t="s">
        <v>2374</v>
      </c>
      <c r="I558" t="s">
        <v>2374</v>
      </c>
      <c r="J558" t="s">
        <v>95</v>
      </c>
      <c r="K558" t="s">
        <v>31</v>
      </c>
      <c r="L558">
        <v>0</v>
      </c>
      <c r="M558">
        <v>48143579</v>
      </c>
      <c r="N558" t="s">
        <v>96</v>
      </c>
      <c r="O558" t="s">
        <v>110</v>
      </c>
    </row>
    <row r="559" spans="1:15" x14ac:dyDescent="0.25">
      <c r="A559" t="s">
        <v>2375</v>
      </c>
      <c r="B559" t="s">
        <v>35</v>
      </c>
      <c r="C559" t="s">
        <v>44</v>
      </c>
      <c r="D559">
        <v>1984</v>
      </c>
      <c r="E559" t="s">
        <v>2093</v>
      </c>
      <c r="F559">
        <v>3.9</v>
      </c>
      <c r="G559">
        <v>7000</v>
      </c>
      <c r="H559" t="s">
        <v>566</v>
      </c>
      <c r="I559" t="s">
        <v>2376</v>
      </c>
      <c r="J559" t="s">
        <v>822</v>
      </c>
      <c r="K559" t="s">
        <v>31</v>
      </c>
      <c r="L559">
        <v>28000000</v>
      </c>
      <c r="M559">
        <v>21435321</v>
      </c>
      <c r="N559" t="s">
        <v>202</v>
      </c>
      <c r="O559" t="s">
        <v>149</v>
      </c>
    </row>
    <row r="560" spans="1:15" x14ac:dyDescent="0.25">
      <c r="A560" t="s">
        <v>2377</v>
      </c>
      <c r="B560" t="s">
        <v>2084</v>
      </c>
      <c r="C560" t="s">
        <v>44</v>
      </c>
      <c r="D560">
        <v>1984</v>
      </c>
      <c r="E560" t="s">
        <v>2330</v>
      </c>
      <c r="F560">
        <v>6.2</v>
      </c>
      <c r="G560">
        <v>5000</v>
      </c>
      <c r="H560" t="s">
        <v>1300</v>
      </c>
      <c r="I560" t="s">
        <v>2378</v>
      </c>
      <c r="J560" t="s">
        <v>1286</v>
      </c>
      <c r="K560" t="s">
        <v>31</v>
      </c>
      <c r="L560">
        <v>0</v>
      </c>
      <c r="M560">
        <v>23859382</v>
      </c>
      <c r="N560" t="s">
        <v>1303</v>
      </c>
      <c r="O560" t="s">
        <v>90</v>
      </c>
    </row>
    <row r="561" spans="1:15" x14ac:dyDescent="0.25">
      <c r="A561" t="s">
        <v>2379</v>
      </c>
      <c r="B561" t="s">
        <v>16</v>
      </c>
      <c r="C561" t="s">
        <v>44</v>
      </c>
      <c r="D561">
        <v>1984</v>
      </c>
      <c r="E561" t="s">
        <v>2365</v>
      </c>
      <c r="F561">
        <v>5.6</v>
      </c>
      <c r="G561">
        <v>3300</v>
      </c>
      <c r="H561" t="s">
        <v>2380</v>
      </c>
      <c r="I561" t="s">
        <v>2381</v>
      </c>
      <c r="J561" t="s">
        <v>1374</v>
      </c>
      <c r="K561" t="s">
        <v>31</v>
      </c>
      <c r="L561">
        <v>0</v>
      </c>
      <c r="M561">
        <v>11708269</v>
      </c>
      <c r="N561" t="s">
        <v>54</v>
      </c>
      <c r="O561" t="s">
        <v>175</v>
      </c>
    </row>
    <row r="562" spans="1:15" x14ac:dyDescent="0.25">
      <c r="A562" t="s">
        <v>2382</v>
      </c>
      <c r="B562" t="s">
        <v>35</v>
      </c>
      <c r="C562" t="s">
        <v>17</v>
      </c>
      <c r="D562">
        <v>1984</v>
      </c>
      <c r="E562" t="s">
        <v>2201</v>
      </c>
      <c r="F562">
        <v>5.9</v>
      </c>
      <c r="G562">
        <v>4400</v>
      </c>
      <c r="H562" t="s">
        <v>326</v>
      </c>
      <c r="I562" t="s">
        <v>2383</v>
      </c>
      <c r="J562" t="s">
        <v>235</v>
      </c>
      <c r="K562" t="s">
        <v>31</v>
      </c>
      <c r="L562">
        <v>15000000</v>
      </c>
      <c r="M562">
        <v>6650206</v>
      </c>
      <c r="N562" t="s">
        <v>23</v>
      </c>
      <c r="O562" t="s">
        <v>90</v>
      </c>
    </row>
    <row r="563" spans="1:15" x14ac:dyDescent="0.25">
      <c r="A563" t="s">
        <v>2384</v>
      </c>
      <c r="B563" t="s">
        <v>35</v>
      </c>
      <c r="C563" t="s">
        <v>17</v>
      </c>
      <c r="D563">
        <v>1984</v>
      </c>
      <c r="E563" t="s">
        <v>2091</v>
      </c>
      <c r="F563">
        <v>6.5</v>
      </c>
      <c r="G563">
        <v>3600</v>
      </c>
      <c r="H563" t="s">
        <v>2385</v>
      </c>
      <c r="I563" t="s">
        <v>2386</v>
      </c>
      <c r="J563" t="s">
        <v>2387</v>
      </c>
      <c r="K563" t="s">
        <v>31</v>
      </c>
      <c r="L563">
        <v>9500000</v>
      </c>
      <c r="M563">
        <v>16595791</v>
      </c>
      <c r="N563" t="s">
        <v>54</v>
      </c>
      <c r="O563" t="s">
        <v>510</v>
      </c>
    </row>
    <row r="564" spans="1:15" x14ac:dyDescent="0.25">
      <c r="A564" t="s">
        <v>2388</v>
      </c>
      <c r="B564" t="s">
        <v>16</v>
      </c>
      <c r="C564" t="s">
        <v>44</v>
      </c>
      <c r="D564">
        <v>1984</v>
      </c>
      <c r="E564" t="s">
        <v>2268</v>
      </c>
      <c r="F564">
        <v>3.7</v>
      </c>
      <c r="G564">
        <v>705</v>
      </c>
      <c r="H564" t="s">
        <v>1608</v>
      </c>
      <c r="I564" t="s">
        <v>1545</v>
      </c>
      <c r="J564" t="s">
        <v>2389</v>
      </c>
      <c r="K564" t="s">
        <v>31</v>
      </c>
      <c r="L564">
        <v>0</v>
      </c>
      <c r="M564">
        <v>4463841</v>
      </c>
      <c r="N564" t="s">
        <v>47</v>
      </c>
      <c r="O564" t="s">
        <v>402</v>
      </c>
    </row>
    <row r="565" spans="1:15" x14ac:dyDescent="0.25">
      <c r="A565" t="s">
        <v>2390</v>
      </c>
      <c r="B565" t="s">
        <v>35</v>
      </c>
      <c r="C565" t="s">
        <v>44</v>
      </c>
      <c r="D565">
        <v>1984</v>
      </c>
      <c r="E565" t="s">
        <v>2330</v>
      </c>
      <c r="F565">
        <v>5.0999999999999996</v>
      </c>
      <c r="G565">
        <v>3900</v>
      </c>
      <c r="H565" t="s">
        <v>1842</v>
      </c>
      <c r="I565" t="s">
        <v>2327</v>
      </c>
      <c r="J565" t="s">
        <v>2328</v>
      </c>
      <c r="K565" t="s">
        <v>31</v>
      </c>
      <c r="L565">
        <v>0</v>
      </c>
      <c r="M565">
        <v>15101131</v>
      </c>
      <c r="N565" t="s">
        <v>2189</v>
      </c>
      <c r="O565" t="s">
        <v>313</v>
      </c>
    </row>
    <row r="566" spans="1:15" x14ac:dyDescent="0.25">
      <c r="A566" t="s">
        <v>2391</v>
      </c>
      <c r="B566" t="s">
        <v>2084</v>
      </c>
      <c r="C566" t="s">
        <v>17</v>
      </c>
      <c r="D566">
        <v>1984</v>
      </c>
      <c r="E566" t="s">
        <v>2264</v>
      </c>
      <c r="F566">
        <v>6.6</v>
      </c>
      <c r="G566">
        <v>5100</v>
      </c>
      <c r="H566" t="s">
        <v>926</v>
      </c>
      <c r="I566" t="s">
        <v>2392</v>
      </c>
      <c r="J566" t="s">
        <v>599</v>
      </c>
      <c r="K566" t="s">
        <v>22</v>
      </c>
      <c r="L566">
        <v>13000000</v>
      </c>
      <c r="M566">
        <v>6551987</v>
      </c>
      <c r="N566" t="s">
        <v>32</v>
      </c>
      <c r="O566" t="s">
        <v>1255</v>
      </c>
    </row>
    <row r="567" spans="1:15" x14ac:dyDescent="0.25">
      <c r="A567" t="s">
        <v>2393</v>
      </c>
      <c r="B567" t="s">
        <v>35</v>
      </c>
      <c r="C567" t="s">
        <v>36</v>
      </c>
      <c r="D567">
        <v>1984</v>
      </c>
      <c r="E567" t="s">
        <v>2283</v>
      </c>
      <c r="F567">
        <v>5.8</v>
      </c>
      <c r="G567">
        <v>4100</v>
      </c>
      <c r="H567" t="s">
        <v>2394</v>
      </c>
      <c r="I567" t="s">
        <v>2395</v>
      </c>
      <c r="J567" t="s">
        <v>2396</v>
      </c>
      <c r="K567" t="s">
        <v>31</v>
      </c>
      <c r="L567">
        <v>0</v>
      </c>
      <c r="M567">
        <v>11302884</v>
      </c>
      <c r="N567" t="s">
        <v>155</v>
      </c>
      <c r="O567" t="s">
        <v>549</v>
      </c>
    </row>
    <row r="568" spans="1:15" x14ac:dyDescent="0.25">
      <c r="A568" t="s">
        <v>2397</v>
      </c>
      <c r="B568" t="s">
        <v>16</v>
      </c>
      <c r="C568" t="s">
        <v>44</v>
      </c>
      <c r="D568">
        <v>1984</v>
      </c>
      <c r="E568" t="s">
        <v>2365</v>
      </c>
      <c r="F568">
        <v>6.5</v>
      </c>
      <c r="G568">
        <v>11000</v>
      </c>
      <c r="H568" t="s">
        <v>460</v>
      </c>
      <c r="I568" t="s">
        <v>460</v>
      </c>
      <c r="J568" t="s">
        <v>109</v>
      </c>
      <c r="K568" t="s">
        <v>31</v>
      </c>
      <c r="L568">
        <v>13000000</v>
      </c>
      <c r="M568">
        <v>25068724</v>
      </c>
      <c r="N568" t="s">
        <v>593</v>
      </c>
      <c r="O568" t="s">
        <v>198</v>
      </c>
    </row>
    <row r="569" spans="1:15" x14ac:dyDescent="0.25">
      <c r="A569" t="s">
        <v>2398</v>
      </c>
      <c r="B569" t="s">
        <v>16</v>
      </c>
      <c r="C569" t="s">
        <v>36</v>
      </c>
      <c r="D569">
        <v>1984</v>
      </c>
      <c r="E569" t="s">
        <v>2399</v>
      </c>
      <c r="F569">
        <v>5.4</v>
      </c>
      <c r="G569">
        <v>4200</v>
      </c>
      <c r="H569" t="s">
        <v>1842</v>
      </c>
      <c r="I569" t="s">
        <v>1843</v>
      </c>
      <c r="J569" t="s">
        <v>1844</v>
      </c>
      <c r="K569" t="s">
        <v>31</v>
      </c>
      <c r="L569">
        <v>0</v>
      </c>
      <c r="M569">
        <v>7610785</v>
      </c>
      <c r="N569" t="s">
        <v>1243</v>
      </c>
      <c r="O569" t="s">
        <v>221</v>
      </c>
    </row>
    <row r="570" spans="1:15" x14ac:dyDescent="0.25">
      <c r="A570" t="s">
        <v>2400</v>
      </c>
      <c r="B570" t="s">
        <v>16</v>
      </c>
      <c r="C570" t="s">
        <v>26</v>
      </c>
      <c r="D570">
        <v>1984</v>
      </c>
      <c r="E570" t="s">
        <v>2401</v>
      </c>
      <c r="F570">
        <v>4.3</v>
      </c>
      <c r="G570">
        <v>1700</v>
      </c>
      <c r="H570" t="s">
        <v>2402</v>
      </c>
      <c r="I570" t="s">
        <v>2402</v>
      </c>
      <c r="J570" t="s">
        <v>88</v>
      </c>
      <c r="K570" t="s">
        <v>31</v>
      </c>
      <c r="L570">
        <v>0</v>
      </c>
      <c r="M570">
        <v>2886225</v>
      </c>
      <c r="N570" t="s">
        <v>1709</v>
      </c>
      <c r="O570" t="s">
        <v>1681</v>
      </c>
    </row>
    <row r="571" spans="1:15" x14ac:dyDescent="0.25">
      <c r="A571" t="s">
        <v>2403</v>
      </c>
      <c r="B571" t="s">
        <v>16</v>
      </c>
      <c r="C571" t="s">
        <v>36</v>
      </c>
      <c r="D571">
        <v>1984</v>
      </c>
      <c r="E571" t="s">
        <v>2360</v>
      </c>
      <c r="F571">
        <v>6</v>
      </c>
      <c r="G571">
        <v>3600</v>
      </c>
      <c r="H571" t="s">
        <v>1760</v>
      </c>
      <c r="I571" t="s">
        <v>2404</v>
      </c>
      <c r="J571" t="s">
        <v>1242</v>
      </c>
      <c r="K571" t="s">
        <v>1263</v>
      </c>
      <c r="L571">
        <v>4600000</v>
      </c>
      <c r="M571">
        <v>13102025</v>
      </c>
      <c r="N571" t="s">
        <v>2405</v>
      </c>
      <c r="O571" t="s">
        <v>792</v>
      </c>
    </row>
    <row r="572" spans="1:15" x14ac:dyDescent="0.25">
      <c r="A572" t="s">
        <v>2406</v>
      </c>
      <c r="B572" t="s">
        <v>16</v>
      </c>
      <c r="C572" t="s">
        <v>17</v>
      </c>
      <c r="D572">
        <v>1984</v>
      </c>
      <c r="E572" t="s">
        <v>99</v>
      </c>
      <c r="F572">
        <v>6.2</v>
      </c>
      <c r="G572">
        <v>2300</v>
      </c>
      <c r="H572" t="s">
        <v>261</v>
      </c>
      <c r="I572" t="s">
        <v>2407</v>
      </c>
      <c r="J572" t="s">
        <v>2408</v>
      </c>
      <c r="K572" t="s">
        <v>31</v>
      </c>
      <c r="L572">
        <v>8000000</v>
      </c>
      <c r="M572">
        <v>6250994</v>
      </c>
      <c r="N572" t="s">
        <v>47</v>
      </c>
      <c r="O572" t="s">
        <v>127</v>
      </c>
    </row>
    <row r="573" spans="1:15" x14ac:dyDescent="0.25">
      <c r="A573" t="s">
        <v>2409</v>
      </c>
      <c r="B573" t="s">
        <v>16</v>
      </c>
      <c r="C573" t="s">
        <v>26</v>
      </c>
      <c r="D573">
        <v>1984</v>
      </c>
      <c r="E573" t="s">
        <v>2410</v>
      </c>
      <c r="F573">
        <v>5.7</v>
      </c>
      <c r="G573">
        <v>2100</v>
      </c>
      <c r="H573" t="s">
        <v>2411</v>
      </c>
      <c r="I573" t="s">
        <v>2412</v>
      </c>
      <c r="J573" t="s">
        <v>2413</v>
      </c>
      <c r="K573" t="s">
        <v>340</v>
      </c>
      <c r="L573">
        <v>0</v>
      </c>
      <c r="N573" t="s">
        <v>2414</v>
      </c>
      <c r="O573" t="s">
        <v>792</v>
      </c>
    </row>
    <row r="574" spans="1:15" x14ac:dyDescent="0.25">
      <c r="A574" t="s">
        <v>2415</v>
      </c>
      <c r="B574" t="s">
        <v>16</v>
      </c>
      <c r="C574" t="s">
        <v>44</v>
      </c>
      <c r="D574">
        <v>1984</v>
      </c>
      <c r="E574" t="s">
        <v>2272</v>
      </c>
      <c r="F574">
        <v>6.1</v>
      </c>
      <c r="G574">
        <v>4000</v>
      </c>
      <c r="H574" t="s">
        <v>1316</v>
      </c>
      <c r="I574" t="s">
        <v>2416</v>
      </c>
      <c r="J574" t="s">
        <v>1089</v>
      </c>
      <c r="K574" t="s">
        <v>31</v>
      </c>
      <c r="L574">
        <v>9000000</v>
      </c>
      <c r="M574">
        <v>27774237</v>
      </c>
      <c r="N574" t="s">
        <v>89</v>
      </c>
      <c r="O574" t="s">
        <v>279</v>
      </c>
    </row>
    <row r="575" spans="1:15" x14ac:dyDescent="0.25">
      <c r="A575" t="s">
        <v>2417</v>
      </c>
      <c r="B575" t="s">
        <v>35</v>
      </c>
      <c r="C575" t="s">
        <v>17</v>
      </c>
      <c r="D575">
        <v>1984</v>
      </c>
      <c r="E575" t="s">
        <v>2418</v>
      </c>
      <c r="F575">
        <v>8.3000000000000007</v>
      </c>
      <c r="G575">
        <v>4100</v>
      </c>
      <c r="H575" t="s">
        <v>2419</v>
      </c>
      <c r="I575" t="s">
        <v>2419</v>
      </c>
      <c r="J575" t="s">
        <v>2420</v>
      </c>
      <c r="K575" t="s">
        <v>408</v>
      </c>
      <c r="L575">
        <v>0</v>
      </c>
      <c r="N575" t="s">
        <v>2421</v>
      </c>
      <c r="O575" t="s">
        <v>2422</v>
      </c>
    </row>
    <row r="576" spans="1:15" x14ac:dyDescent="0.25">
      <c r="A576" t="s">
        <v>2423</v>
      </c>
      <c r="B576" t="s">
        <v>2084</v>
      </c>
      <c r="C576" t="s">
        <v>17</v>
      </c>
      <c r="D576">
        <v>1984</v>
      </c>
      <c r="E576" t="s">
        <v>2424</v>
      </c>
      <c r="F576">
        <v>6.3</v>
      </c>
      <c r="G576">
        <v>6500</v>
      </c>
      <c r="H576" t="s">
        <v>661</v>
      </c>
      <c r="I576" t="s">
        <v>2425</v>
      </c>
      <c r="J576" t="s">
        <v>587</v>
      </c>
      <c r="K576" t="s">
        <v>31</v>
      </c>
      <c r="L576">
        <v>18000000</v>
      </c>
      <c r="M576">
        <v>11489982</v>
      </c>
      <c r="N576" t="s">
        <v>67</v>
      </c>
      <c r="O576" t="s">
        <v>42</v>
      </c>
    </row>
    <row r="577" spans="1:15" x14ac:dyDescent="0.25">
      <c r="A577" t="s">
        <v>2426</v>
      </c>
      <c r="B577" t="s">
        <v>16</v>
      </c>
      <c r="C577" t="s">
        <v>57</v>
      </c>
      <c r="D577">
        <v>1984</v>
      </c>
      <c r="E577" t="s">
        <v>2111</v>
      </c>
      <c r="F577">
        <v>6</v>
      </c>
      <c r="G577">
        <v>6100</v>
      </c>
      <c r="H577" t="s">
        <v>2427</v>
      </c>
      <c r="I577" t="s">
        <v>2428</v>
      </c>
      <c r="J577" t="s">
        <v>2429</v>
      </c>
      <c r="K577" t="s">
        <v>277</v>
      </c>
      <c r="L577">
        <v>0</v>
      </c>
      <c r="M577">
        <v>150463</v>
      </c>
      <c r="N577" t="s">
        <v>2430</v>
      </c>
      <c r="O577" t="s">
        <v>62</v>
      </c>
    </row>
    <row r="578" spans="1:15" x14ac:dyDescent="0.25">
      <c r="A578" t="s">
        <v>2431</v>
      </c>
      <c r="B578" t="s">
        <v>35</v>
      </c>
      <c r="C578" t="s">
        <v>117</v>
      </c>
      <c r="D578">
        <v>1984</v>
      </c>
      <c r="E578" t="s">
        <v>2432</v>
      </c>
      <c r="F578">
        <v>7.2</v>
      </c>
      <c r="G578">
        <v>9300</v>
      </c>
      <c r="H578" t="s">
        <v>1357</v>
      </c>
      <c r="I578" t="s">
        <v>2433</v>
      </c>
      <c r="J578" t="s">
        <v>2434</v>
      </c>
      <c r="K578" t="s">
        <v>31</v>
      </c>
      <c r="L578">
        <v>6000000</v>
      </c>
      <c r="M578">
        <v>21821347</v>
      </c>
      <c r="N578" t="s">
        <v>32</v>
      </c>
      <c r="O578" t="s">
        <v>253</v>
      </c>
    </row>
    <row r="579" spans="1:15" x14ac:dyDescent="0.25">
      <c r="A579" t="s">
        <v>2435</v>
      </c>
      <c r="B579" t="s">
        <v>35</v>
      </c>
      <c r="C579" t="s">
        <v>44</v>
      </c>
      <c r="D579">
        <v>1984</v>
      </c>
      <c r="E579" t="s">
        <v>2436</v>
      </c>
      <c r="F579">
        <v>6.7</v>
      </c>
      <c r="G579">
        <v>1900</v>
      </c>
      <c r="H579" t="s">
        <v>1654</v>
      </c>
      <c r="I579" t="s">
        <v>1654</v>
      </c>
      <c r="J579" t="s">
        <v>2437</v>
      </c>
      <c r="K579" t="s">
        <v>22</v>
      </c>
      <c r="L579">
        <v>0</v>
      </c>
      <c r="M579">
        <v>1057368</v>
      </c>
      <c r="N579" t="s">
        <v>2438</v>
      </c>
      <c r="O579" t="s">
        <v>444</v>
      </c>
    </row>
    <row r="580" spans="1:15" x14ac:dyDescent="0.25">
      <c r="A580" t="s">
        <v>2439</v>
      </c>
      <c r="B580" t="s">
        <v>35</v>
      </c>
      <c r="C580" t="s">
        <v>44</v>
      </c>
      <c r="D580">
        <v>1984</v>
      </c>
      <c r="E580" t="s">
        <v>2290</v>
      </c>
      <c r="F580">
        <v>3.7</v>
      </c>
      <c r="G580">
        <v>2300</v>
      </c>
      <c r="H580" t="s">
        <v>873</v>
      </c>
      <c r="I580" t="s">
        <v>1163</v>
      </c>
      <c r="J580" t="s">
        <v>2440</v>
      </c>
      <c r="K580" t="s">
        <v>31</v>
      </c>
      <c r="L580">
        <v>0</v>
      </c>
      <c r="M580">
        <v>5410972</v>
      </c>
      <c r="N580" t="s">
        <v>2189</v>
      </c>
      <c r="O580" t="s">
        <v>633</v>
      </c>
    </row>
    <row r="581" spans="1:15" x14ac:dyDescent="0.25">
      <c r="A581" t="s">
        <v>2441</v>
      </c>
      <c r="B581" t="s">
        <v>16</v>
      </c>
      <c r="C581" t="s">
        <v>36</v>
      </c>
      <c r="D581">
        <v>1984</v>
      </c>
      <c r="E581" t="s">
        <v>1587</v>
      </c>
      <c r="F581">
        <v>5.9</v>
      </c>
      <c r="G581">
        <v>2200</v>
      </c>
      <c r="H581" t="s">
        <v>2442</v>
      </c>
      <c r="I581" t="s">
        <v>2443</v>
      </c>
      <c r="J581" t="s">
        <v>1796</v>
      </c>
      <c r="K581" t="s">
        <v>31</v>
      </c>
      <c r="L581">
        <v>0</v>
      </c>
      <c r="M581">
        <v>17513452</v>
      </c>
      <c r="N581" t="s">
        <v>607</v>
      </c>
      <c r="O581" t="s">
        <v>90</v>
      </c>
    </row>
    <row r="582" spans="1:15" x14ac:dyDescent="0.25">
      <c r="A582" t="s">
        <v>2444</v>
      </c>
      <c r="B582" t="s">
        <v>35</v>
      </c>
      <c r="C582" t="s">
        <v>44</v>
      </c>
      <c r="D582">
        <v>1984</v>
      </c>
      <c r="E582" t="s">
        <v>2316</v>
      </c>
      <c r="F582">
        <v>5.8</v>
      </c>
      <c r="G582">
        <v>2900</v>
      </c>
      <c r="H582" t="s">
        <v>2445</v>
      </c>
      <c r="I582" t="s">
        <v>240</v>
      </c>
      <c r="J582" t="s">
        <v>1470</v>
      </c>
      <c r="K582" t="s">
        <v>31</v>
      </c>
      <c r="L582">
        <v>6000000</v>
      </c>
      <c r="M582">
        <v>12414210</v>
      </c>
      <c r="N582" t="s">
        <v>2446</v>
      </c>
      <c r="O582" t="s">
        <v>549</v>
      </c>
    </row>
    <row r="583" spans="1:15" x14ac:dyDescent="0.25">
      <c r="A583" t="s">
        <v>2447</v>
      </c>
      <c r="B583" t="s">
        <v>35</v>
      </c>
      <c r="C583" t="s">
        <v>36</v>
      </c>
      <c r="D583">
        <v>1984</v>
      </c>
      <c r="E583" t="s">
        <v>2241</v>
      </c>
      <c r="F583">
        <v>5.5</v>
      </c>
      <c r="G583">
        <v>9300</v>
      </c>
      <c r="H583" t="s">
        <v>1306</v>
      </c>
      <c r="I583" t="s">
        <v>774</v>
      </c>
      <c r="J583" t="s">
        <v>95</v>
      </c>
      <c r="K583" t="s">
        <v>31</v>
      </c>
      <c r="L583">
        <v>25000000</v>
      </c>
      <c r="M583">
        <v>38348988</v>
      </c>
      <c r="N583" t="s">
        <v>23</v>
      </c>
      <c r="O583" t="s">
        <v>402</v>
      </c>
    </row>
    <row r="584" spans="1:15" x14ac:dyDescent="0.25">
      <c r="A584" t="s">
        <v>2448</v>
      </c>
      <c r="B584" t="s">
        <v>16</v>
      </c>
      <c r="C584" t="s">
        <v>17</v>
      </c>
      <c r="D584">
        <v>1984</v>
      </c>
      <c r="E584" t="s">
        <v>2449</v>
      </c>
      <c r="F584">
        <v>7</v>
      </c>
      <c r="G584">
        <v>5100</v>
      </c>
      <c r="H584" t="s">
        <v>478</v>
      </c>
      <c r="I584" t="s">
        <v>2450</v>
      </c>
      <c r="J584" t="s">
        <v>819</v>
      </c>
      <c r="K584" t="s">
        <v>1263</v>
      </c>
      <c r="L584">
        <v>0</v>
      </c>
      <c r="M584">
        <v>2556800</v>
      </c>
      <c r="N584" t="s">
        <v>2451</v>
      </c>
      <c r="O584" t="s">
        <v>450</v>
      </c>
    </row>
    <row r="585" spans="1:15" x14ac:dyDescent="0.25">
      <c r="A585" t="s">
        <v>2452</v>
      </c>
      <c r="B585" t="s">
        <v>35</v>
      </c>
      <c r="C585" t="s">
        <v>17</v>
      </c>
      <c r="D585">
        <v>1984</v>
      </c>
      <c r="E585" t="s">
        <v>2201</v>
      </c>
      <c r="F585">
        <v>6.1</v>
      </c>
      <c r="G585">
        <v>5300</v>
      </c>
      <c r="H585" t="s">
        <v>1366</v>
      </c>
      <c r="I585" t="s">
        <v>2453</v>
      </c>
      <c r="J585" t="s">
        <v>1942</v>
      </c>
      <c r="K585" t="s">
        <v>31</v>
      </c>
      <c r="L585">
        <v>0</v>
      </c>
      <c r="M585">
        <v>7343032</v>
      </c>
      <c r="N585" t="s">
        <v>67</v>
      </c>
      <c r="O585" t="s">
        <v>90</v>
      </c>
    </row>
    <row r="586" spans="1:15" x14ac:dyDescent="0.25">
      <c r="A586" t="s">
        <v>2454</v>
      </c>
      <c r="B586" t="s">
        <v>16</v>
      </c>
      <c r="C586" t="s">
        <v>36</v>
      </c>
      <c r="D586">
        <v>1984</v>
      </c>
      <c r="E586" t="s">
        <v>2223</v>
      </c>
      <c r="F586">
        <v>6.4</v>
      </c>
      <c r="G586">
        <v>2300</v>
      </c>
      <c r="H586" t="s">
        <v>2455</v>
      </c>
      <c r="I586" t="s">
        <v>2456</v>
      </c>
      <c r="J586" t="s">
        <v>160</v>
      </c>
      <c r="K586" t="s">
        <v>31</v>
      </c>
      <c r="L586">
        <v>10000000</v>
      </c>
      <c r="M586">
        <v>3854833</v>
      </c>
      <c r="N586" t="s">
        <v>2457</v>
      </c>
      <c r="O586" t="s">
        <v>402</v>
      </c>
    </row>
    <row r="587" spans="1:15" x14ac:dyDescent="0.25">
      <c r="A587" t="s">
        <v>2458</v>
      </c>
      <c r="B587" t="s">
        <v>16</v>
      </c>
      <c r="C587" t="s">
        <v>17</v>
      </c>
      <c r="D587">
        <v>1984</v>
      </c>
      <c r="E587" t="s">
        <v>2264</v>
      </c>
      <c r="F587">
        <v>6.1</v>
      </c>
      <c r="G587">
        <v>2000</v>
      </c>
      <c r="H587" t="s">
        <v>1191</v>
      </c>
      <c r="I587" t="s">
        <v>2459</v>
      </c>
      <c r="J587" t="s">
        <v>2460</v>
      </c>
      <c r="K587" t="s">
        <v>31</v>
      </c>
      <c r="L587">
        <v>0</v>
      </c>
      <c r="M587">
        <v>7828841</v>
      </c>
      <c r="N587" t="s">
        <v>593</v>
      </c>
      <c r="O587" t="s">
        <v>1866</v>
      </c>
    </row>
    <row r="588" spans="1:15" x14ac:dyDescent="0.25">
      <c r="A588" t="s">
        <v>2461</v>
      </c>
      <c r="B588" t="s">
        <v>16</v>
      </c>
      <c r="C588" t="s">
        <v>44</v>
      </c>
      <c r="D588">
        <v>1984</v>
      </c>
      <c r="E588" t="s">
        <v>2462</v>
      </c>
      <c r="F588">
        <v>6.4</v>
      </c>
      <c r="G588">
        <v>3000</v>
      </c>
      <c r="H588" t="s">
        <v>2463</v>
      </c>
      <c r="I588" t="s">
        <v>2464</v>
      </c>
      <c r="J588" t="s">
        <v>2465</v>
      </c>
      <c r="K588" t="s">
        <v>31</v>
      </c>
      <c r="L588">
        <v>3000000</v>
      </c>
      <c r="M588">
        <v>727639</v>
      </c>
      <c r="N588" t="s">
        <v>2466</v>
      </c>
      <c r="O588" t="s">
        <v>271</v>
      </c>
    </row>
    <row r="589" spans="1:15" x14ac:dyDescent="0.25">
      <c r="A589" t="s">
        <v>2467</v>
      </c>
      <c r="B589" t="s">
        <v>16</v>
      </c>
      <c r="C589" t="s">
        <v>44</v>
      </c>
      <c r="D589">
        <v>1984</v>
      </c>
      <c r="E589" t="s">
        <v>2468</v>
      </c>
      <c r="F589">
        <v>4.8</v>
      </c>
      <c r="G589">
        <v>619</v>
      </c>
      <c r="H589" t="s">
        <v>2469</v>
      </c>
      <c r="I589" t="s">
        <v>2470</v>
      </c>
      <c r="J589" t="s">
        <v>2471</v>
      </c>
      <c r="K589" t="s">
        <v>31</v>
      </c>
      <c r="L589">
        <v>0</v>
      </c>
      <c r="M589">
        <v>2732684</v>
      </c>
      <c r="N589" t="s">
        <v>2472</v>
      </c>
      <c r="O589" t="s">
        <v>563</v>
      </c>
    </row>
    <row r="590" spans="1:15" x14ac:dyDescent="0.25">
      <c r="A590" t="s">
        <v>2473</v>
      </c>
      <c r="B590" t="s">
        <v>2084</v>
      </c>
      <c r="C590" t="s">
        <v>44</v>
      </c>
      <c r="D590">
        <v>1984</v>
      </c>
      <c r="E590" t="s">
        <v>2474</v>
      </c>
      <c r="F590">
        <v>5.3</v>
      </c>
      <c r="G590">
        <v>3000</v>
      </c>
      <c r="H590" t="s">
        <v>1452</v>
      </c>
      <c r="I590" t="s">
        <v>1452</v>
      </c>
      <c r="J590" t="s">
        <v>2294</v>
      </c>
      <c r="K590" t="s">
        <v>22</v>
      </c>
      <c r="L590">
        <v>0</v>
      </c>
      <c r="M590">
        <v>8793152</v>
      </c>
      <c r="N590" t="s">
        <v>2475</v>
      </c>
      <c r="O590" t="s">
        <v>231</v>
      </c>
    </row>
    <row r="591" spans="1:15" x14ac:dyDescent="0.25">
      <c r="A591" t="s">
        <v>2476</v>
      </c>
      <c r="B591" t="s">
        <v>493</v>
      </c>
      <c r="C591" t="s">
        <v>117</v>
      </c>
      <c r="D591">
        <v>1984</v>
      </c>
      <c r="E591" t="s">
        <v>2264</v>
      </c>
      <c r="F591">
        <v>5.8</v>
      </c>
      <c r="G591">
        <v>1600</v>
      </c>
      <c r="H591" t="s">
        <v>1075</v>
      </c>
      <c r="I591" t="s">
        <v>1075</v>
      </c>
      <c r="J591" t="s">
        <v>2477</v>
      </c>
      <c r="K591" t="s">
        <v>31</v>
      </c>
      <c r="L591">
        <v>9000000</v>
      </c>
      <c r="M591">
        <v>10435015</v>
      </c>
      <c r="N591" t="s">
        <v>2478</v>
      </c>
      <c r="O591" t="s">
        <v>90</v>
      </c>
    </row>
    <row r="592" spans="1:15" x14ac:dyDescent="0.25">
      <c r="A592" t="s">
        <v>2479</v>
      </c>
      <c r="B592" t="s">
        <v>16</v>
      </c>
      <c r="C592" t="s">
        <v>44</v>
      </c>
      <c r="D592">
        <v>1984</v>
      </c>
      <c r="E592" t="s">
        <v>2399</v>
      </c>
      <c r="F592">
        <v>6.8</v>
      </c>
      <c r="G592">
        <v>5700</v>
      </c>
      <c r="H592" t="s">
        <v>1927</v>
      </c>
      <c r="I592" t="s">
        <v>1927</v>
      </c>
      <c r="J592" t="s">
        <v>2480</v>
      </c>
      <c r="K592" t="s">
        <v>31</v>
      </c>
      <c r="L592">
        <v>350000</v>
      </c>
      <c r="M592">
        <v>3677209</v>
      </c>
      <c r="N592" t="s">
        <v>2481</v>
      </c>
      <c r="O592" t="s">
        <v>475</v>
      </c>
    </row>
    <row r="593" spans="1:15" x14ac:dyDescent="0.25">
      <c r="A593" t="s">
        <v>2482</v>
      </c>
      <c r="B593" t="s">
        <v>16</v>
      </c>
      <c r="C593" t="s">
        <v>44</v>
      </c>
      <c r="D593">
        <v>1984</v>
      </c>
      <c r="E593" t="s">
        <v>2352</v>
      </c>
      <c r="F593">
        <v>5.5</v>
      </c>
      <c r="G593">
        <v>2000</v>
      </c>
      <c r="H593" t="s">
        <v>389</v>
      </c>
      <c r="I593" t="s">
        <v>2483</v>
      </c>
      <c r="J593" t="s">
        <v>2484</v>
      </c>
      <c r="K593" t="s">
        <v>31</v>
      </c>
      <c r="L593">
        <v>0</v>
      </c>
      <c r="M593">
        <v>4994094</v>
      </c>
      <c r="N593" t="s">
        <v>2273</v>
      </c>
      <c r="O593" t="s">
        <v>156</v>
      </c>
    </row>
    <row r="594" spans="1:15" x14ac:dyDescent="0.25">
      <c r="A594" t="s">
        <v>2485</v>
      </c>
      <c r="B594" t="s">
        <v>35</v>
      </c>
      <c r="C594" t="s">
        <v>44</v>
      </c>
      <c r="D594">
        <v>1984</v>
      </c>
      <c r="E594" t="s">
        <v>1659</v>
      </c>
      <c r="F594">
        <v>7.4</v>
      </c>
      <c r="G594">
        <v>24000</v>
      </c>
      <c r="H594" t="s">
        <v>323</v>
      </c>
      <c r="I594" t="s">
        <v>323</v>
      </c>
      <c r="J594" t="s">
        <v>323</v>
      </c>
      <c r="K594" t="s">
        <v>31</v>
      </c>
      <c r="L594">
        <v>8000000</v>
      </c>
      <c r="M594">
        <v>10600497</v>
      </c>
      <c r="N594" t="s">
        <v>54</v>
      </c>
      <c r="O594" t="s">
        <v>271</v>
      </c>
    </row>
    <row r="595" spans="1:15" x14ac:dyDescent="0.25">
      <c r="A595" t="s">
        <v>2486</v>
      </c>
      <c r="B595" t="s">
        <v>16</v>
      </c>
      <c r="C595" t="s">
        <v>44</v>
      </c>
      <c r="D595">
        <v>1984</v>
      </c>
      <c r="E595" t="s">
        <v>2129</v>
      </c>
      <c r="F595">
        <v>3.8</v>
      </c>
      <c r="G595">
        <v>5600</v>
      </c>
      <c r="H595" t="s">
        <v>2107</v>
      </c>
      <c r="I595" t="s">
        <v>2487</v>
      </c>
      <c r="J595" t="s">
        <v>429</v>
      </c>
      <c r="K595" t="s">
        <v>31</v>
      </c>
      <c r="L595">
        <v>18000000</v>
      </c>
      <c r="M595">
        <v>19265302</v>
      </c>
      <c r="N595" t="s">
        <v>771</v>
      </c>
      <c r="O595" t="s">
        <v>313</v>
      </c>
    </row>
    <row r="596" spans="1:15" x14ac:dyDescent="0.25">
      <c r="A596" t="s">
        <v>2488</v>
      </c>
      <c r="B596" t="s">
        <v>2084</v>
      </c>
      <c r="C596" t="s">
        <v>44</v>
      </c>
      <c r="D596">
        <v>1984</v>
      </c>
      <c r="E596" t="s">
        <v>2330</v>
      </c>
      <c r="F596">
        <v>6</v>
      </c>
      <c r="G596">
        <v>2800</v>
      </c>
      <c r="H596" t="s">
        <v>774</v>
      </c>
      <c r="I596" t="s">
        <v>2489</v>
      </c>
      <c r="J596" t="s">
        <v>429</v>
      </c>
      <c r="K596" t="s">
        <v>31</v>
      </c>
      <c r="L596">
        <v>15100000</v>
      </c>
      <c r="M596">
        <v>26080861</v>
      </c>
      <c r="N596" t="s">
        <v>2490</v>
      </c>
      <c r="O596" t="s">
        <v>575</v>
      </c>
    </row>
    <row r="597" spans="1:15" x14ac:dyDescent="0.25">
      <c r="A597" t="s">
        <v>2491</v>
      </c>
      <c r="B597" t="s">
        <v>35</v>
      </c>
      <c r="C597" t="s">
        <v>44</v>
      </c>
      <c r="D597">
        <v>1984</v>
      </c>
      <c r="E597" t="s">
        <v>2330</v>
      </c>
      <c r="F597">
        <v>5.5</v>
      </c>
      <c r="G597">
        <v>4600</v>
      </c>
      <c r="H597" t="s">
        <v>911</v>
      </c>
      <c r="I597" t="s">
        <v>531</v>
      </c>
      <c r="J597" t="s">
        <v>235</v>
      </c>
      <c r="K597" t="s">
        <v>31</v>
      </c>
      <c r="L597">
        <v>12000000</v>
      </c>
      <c r="M597">
        <v>26186631</v>
      </c>
      <c r="N597" t="s">
        <v>2492</v>
      </c>
      <c r="O597" t="s">
        <v>175</v>
      </c>
    </row>
    <row r="598" spans="1:15" x14ac:dyDescent="0.25">
      <c r="A598" t="s">
        <v>2493</v>
      </c>
      <c r="B598" t="s">
        <v>16</v>
      </c>
      <c r="C598" t="s">
        <v>36</v>
      </c>
      <c r="D598">
        <v>1984</v>
      </c>
      <c r="E598" t="s">
        <v>2399</v>
      </c>
      <c r="F598">
        <v>4.5</v>
      </c>
      <c r="G598">
        <v>2000</v>
      </c>
      <c r="H598" t="s">
        <v>2494</v>
      </c>
      <c r="I598" t="s">
        <v>2494</v>
      </c>
      <c r="J598" t="s">
        <v>2495</v>
      </c>
      <c r="K598" t="s">
        <v>31</v>
      </c>
      <c r="L598">
        <v>0</v>
      </c>
      <c r="M598">
        <v>3739406</v>
      </c>
      <c r="N598" t="s">
        <v>2308</v>
      </c>
      <c r="O598" t="s">
        <v>144</v>
      </c>
    </row>
    <row r="599" spans="1:15" x14ac:dyDescent="0.25">
      <c r="A599" t="s">
        <v>2496</v>
      </c>
      <c r="B599" t="s">
        <v>35</v>
      </c>
      <c r="C599" t="s">
        <v>44</v>
      </c>
      <c r="D599">
        <v>1984</v>
      </c>
      <c r="E599" t="s">
        <v>99</v>
      </c>
      <c r="F599">
        <v>6.6</v>
      </c>
      <c r="G599">
        <v>1400</v>
      </c>
      <c r="H599" t="s">
        <v>646</v>
      </c>
      <c r="I599" t="s">
        <v>2497</v>
      </c>
      <c r="J599" t="s">
        <v>1086</v>
      </c>
      <c r="K599" t="s">
        <v>31</v>
      </c>
      <c r="L599">
        <v>0</v>
      </c>
      <c r="M599">
        <v>5021751</v>
      </c>
      <c r="N599" t="s">
        <v>967</v>
      </c>
      <c r="O599" t="s">
        <v>510</v>
      </c>
    </row>
    <row r="600" spans="1:15" x14ac:dyDescent="0.25">
      <c r="A600" t="s">
        <v>2498</v>
      </c>
      <c r="B600" t="s">
        <v>16</v>
      </c>
      <c r="C600" t="s">
        <v>44</v>
      </c>
      <c r="D600">
        <v>1984</v>
      </c>
      <c r="E600" t="s">
        <v>1659</v>
      </c>
      <c r="F600">
        <v>6.3</v>
      </c>
      <c r="G600">
        <v>6800</v>
      </c>
      <c r="H600" t="s">
        <v>1316</v>
      </c>
      <c r="I600" t="s">
        <v>2499</v>
      </c>
      <c r="J600" t="s">
        <v>913</v>
      </c>
      <c r="K600" t="s">
        <v>31</v>
      </c>
      <c r="L600">
        <v>0</v>
      </c>
      <c r="M600">
        <v>5718573</v>
      </c>
      <c r="N600" t="s">
        <v>67</v>
      </c>
      <c r="O600" t="s">
        <v>792</v>
      </c>
    </row>
    <row r="601" spans="1:15" x14ac:dyDescent="0.25">
      <c r="A601" t="s">
        <v>2500</v>
      </c>
      <c r="B601" t="s">
        <v>16</v>
      </c>
      <c r="C601" t="s">
        <v>44</v>
      </c>
      <c r="D601">
        <v>1984</v>
      </c>
      <c r="E601" t="s">
        <v>2501</v>
      </c>
      <c r="F601">
        <v>6.8</v>
      </c>
      <c r="G601">
        <v>2600</v>
      </c>
      <c r="H601" t="s">
        <v>440</v>
      </c>
      <c r="I601" t="s">
        <v>440</v>
      </c>
      <c r="J601" t="s">
        <v>2502</v>
      </c>
      <c r="K601" t="s">
        <v>31</v>
      </c>
      <c r="L601">
        <v>700000</v>
      </c>
      <c r="M601">
        <v>2490233</v>
      </c>
      <c r="N601" t="s">
        <v>2503</v>
      </c>
      <c r="O601" t="s">
        <v>444</v>
      </c>
    </row>
    <row r="602" spans="1:15" x14ac:dyDescent="0.25">
      <c r="A602" t="s">
        <v>2504</v>
      </c>
      <c r="B602" t="s">
        <v>16</v>
      </c>
      <c r="C602" t="s">
        <v>44</v>
      </c>
      <c r="D602">
        <v>1984</v>
      </c>
      <c r="E602" t="s">
        <v>2505</v>
      </c>
      <c r="F602">
        <v>5.7</v>
      </c>
      <c r="G602">
        <v>1300</v>
      </c>
      <c r="H602" t="s">
        <v>2506</v>
      </c>
      <c r="I602" t="s">
        <v>2507</v>
      </c>
      <c r="J602" t="s">
        <v>2508</v>
      </c>
      <c r="K602" t="s">
        <v>31</v>
      </c>
      <c r="L602">
        <v>0</v>
      </c>
      <c r="M602">
        <v>4561346</v>
      </c>
      <c r="N602" t="s">
        <v>2308</v>
      </c>
      <c r="O602" t="s">
        <v>510</v>
      </c>
    </row>
    <row r="603" spans="1:15" x14ac:dyDescent="0.25">
      <c r="A603" t="s">
        <v>2509</v>
      </c>
      <c r="B603" t="s">
        <v>16</v>
      </c>
      <c r="C603" t="s">
        <v>44</v>
      </c>
      <c r="D603">
        <v>1984</v>
      </c>
      <c r="E603" t="s">
        <v>2510</v>
      </c>
      <c r="F603">
        <v>7.4</v>
      </c>
      <c r="G603">
        <v>4200</v>
      </c>
      <c r="H603" t="s">
        <v>2511</v>
      </c>
      <c r="I603" t="s">
        <v>2511</v>
      </c>
      <c r="J603" t="s">
        <v>2512</v>
      </c>
      <c r="K603" t="s">
        <v>498</v>
      </c>
      <c r="L603">
        <v>0</v>
      </c>
      <c r="M603">
        <v>15726</v>
      </c>
      <c r="N603" t="s">
        <v>1043</v>
      </c>
      <c r="O603" t="s">
        <v>253</v>
      </c>
    </row>
    <row r="604" spans="1:15" x14ac:dyDescent="0.25">
      <c r="A604" t="s">
        <v>2513</v>
      </c>
      <c r="B604" t="s">
        <v>35</v>
      </c>
      <c r="C604" t="s">
        <v>44</v>
      </c>
      <c r="D604">
        <v>1984</v>
      </c>
      <c r="E604" t="s">
        <v>2514</v>
      </c>
      <c r="F604">
        <v>6</v>
      </c>
      <c r="G604">
        <v>2600</v>
      </c>
      <c r="H604" t="s">
        <v>239</v>
      </c>
      <c r="I604" t="s">
        <v>2515</v>
      </c>
      <c r="J604" t="s">
        <v>429</v>
      </c>
      <c r="K604" t="s">
        <v>31</v>
      </c>
      <c r="L604">
        <v>12000000</v>
      </c>
      <c r="M604">
        <v>19928200</v>
      </c>
      <c r="N604" t="s">
        <v>202</v>
      </c>
      <c r="O604" t="s">
        <v>175</v>
      </c>
    </row>
    <row r="605" spans="1:15" x14ac:dyDescent="0.25">
      <c r="A605" t="s">
        <v>2516</v>
      </c>
      <c r="B605" t="s">
        <v>16</v>
      </c>
      <c r="C605" t="s">
        <v>57</v>
      </c>
      <c r="D605">
        <v>1984</v>
      </c>
      <c r="E605" t="s">
        <v>2316</v>
      </c>
      <c r="F605">
        <v>5.9</v>
      </c>
      <c r="G605">
        <v>1300</v>
      </c>
      <c r="H605" t="s">
        <v>729</v>
      </c>
      <c r="I605" t="s">
        <v>2517</v>
      </c>
      <c r="J605" t="s">
        <v>1374</v>
      </c>
      <c r="K605" t="s">
        <v>31</v>
      </c>
      <c r="L605">
        <v>10000000</v>
      </c>
      <c r="M605">
        <v>2773433</v>
      </c>
      <c r="N605" t="s">
        <v>1303</v>
      </c>
      <c r="O605" t="s">
        <v>246</v>
      </c>
    </row>
    <row r="606" spans="1:15" x14ac:dyDescent="0.25">
      <c r="A606" t="s">
        <v>2518</v>
      </c>
      <c r="B606" t="s">
        <v>2084</v>
      </c>
      <c r="C606" t="s">
        <v>17</v>
      </c>
      <c r="D606">
        <v>1984</v>
      </c>
      <c r="E606" t="s">
        <v>2519</v>
      </c>
      <c r="F606">
        <v>6.1</v>
      </c>
      <c r="G606">
        <v>3000</v>
      </c>
      <c r="H606" t="s">
        <v>2520</v>
      </c>
      <c r="I606" t="s">
        <v>2521</v>
      </c>
      <c r="J606" t="s">
        <v>2460</v>
      </c>
      <c r="K606" t="s">
        <v>31</v>
      </c>
      <c r="L606">
        <v>11000000</v>
      </c>
      <c r="M606">
        <v>4385312</v>
      </c>
      <c r="N606" t="s">
        <v>2372</v>
      </c>
      <c r="O606" t="s">
        <v>624</v>
      </c>
    </row>
    <row r="607" spans="1:15" x14ac:dyDescent="0.25">
      <c r="A607" t="s">
        <v>2522</v>
      </c>
      <c r="B607" t="s">
        <v>2084</v>
      </c>
      <c r="C607" t="s">
        <v>44</v>
      </c>
      <c r="D607">
        <v>1984</v>
      </c>
      <c r="E607" t="s">
        <v>2523</v>
      </c>
      <c r="F607">
        <v>6.4</v>
      </c>
      <c r="G607">
        <v>1500</v>
      </c>
      <c r="H607" t="s">
        <v>447</v>
      </c>
      <c r="I607" t="s">
        <v>2524</v>
      </c>
      <c r="J607" t="s">
        <v>399</v>
      </c>
      <c r="K607" t="s">
        <v>31</v>
      </c>
      <c r="L607">
        <v>0</v>
      </c>
      <c r="M607">
        <v>1493782</v>
      </c>
      <c r="N607" t="s">
        <v>89</v>
      </c>
      <c r="O607" t="s">
        <v>127</v>
      </c>
    </row>
    <row r="608" spans="1:15" x14ac:dyDescent="0.25">
      <c r="A608" t="s">
        <v>2525</v>
      </c>
      <c r="B608" t="s">
        <v>35</v>
      </c>
      <c r="C608" t="s">
        <v>17</v>
      </c>
      <c r="D608">
        <v>1984</v>
      </c>
      <c r="E608" t="s">
        <v>2526</v>
      </c>
      <c r="F608">
        <v>6.7</v>
      </c>
      <c r="G608">
        <v>1800</v>
      </c>
      <c r="H608" t="s">
        <v>2527</v>
      </c>
      <c r="I608" t="s">
        <v>974</v>
      </c>
      <c r="J608" t="s">
        <v>1271</v>
      </c>
      <c r="K608" t="s">
        <v>31</v>
      </c>
      <c r="L608">
        <v>0</v>
      </c>
      <c r="M608">
        <v>9640000</v>
      </c>
      <c r="N608" t="s">
        <v>2528</v>
      </c>
      <c r="O608" t="s">
        <v>510</v>
      </c>
    </row>
    <row r="609" spans="1:15" x14ac:dyDescent="0.25">
      <c r="A609" t="s">
        <v>2529</v>
      </c>
      <c r="B609" t="s">
        <v>35</v>
      </c>
      <c r="C609" t="s">
        <v>44</v>
      </c>
      <c r="D609">
        <v>1984</v>
      </c>
      <c r="E609" t="s">
        <v>2290</v>
      </c>
      <c r="F609">
        <v>4.7</v>
      </c>
      <c r="G609">
        <v>3900</v>
      </c>
      <c r="H609" t="s">
        <v>298</v>
      </c>
      <c r="I609" t="s">
        <v>298</v>
      </c>
      <c r="J609" t="s">
        <v>299</v>
      </c>
      <c r="K609" t="s">
        <v>31</v>
      </c>
      <c r="L609">
        <v>0</v>
      </c>
      <c r="M609">
        <v>3772785</v>
      </c>
      <c r="N609" t="s">
        <v>54</v>
      </c>
      <c r="O609" t="s">
        <v>308</v>
      </c>
    </row>
    <row r="610" spans="1:15" x14ac:dyDescent="0.25">
      <c r="A610" t="s">
        <v>2530</v>
      </c>
      <c r="B610" t="s">
        <v>16</v>
      </c>
      <c r="C610" t="s">
        <v>17</v>
      </c>
      <c r="D610">
        <v>1984</v>
      </c>
      <c r="E610" t="s">
        <v>2531</v>
      </c>
      <c r="F610">
        <v>5.8</v>
      </c>
      <c r="G610">
        <v>816</v>
      </c>
      <c r="H610" t="s">
        <v>1215</v>
      </c>
      <c r="I610" t="s">
        <v>2532</v>
      </c>
      <c r="J610" t="s">
        <v>1393</v>
      </c>
      <c r="K610" t="s">
        <v>31</v>
      </c>
      <c r="L610">
        <v>0</v>
      </c>
      <c r="M610">
        <v>2075282</v>
      </c>
      <c r="N610" t="s">
        <v>548</v>
      </c>
      <c r="O610" t="s">
        <v>97</v>
      </c>
    </row>
    <row r="611" spans="1:15" x14ac:dyDescent="0.25">
      <c r="A611" t="s">
        <v>2533</v>
      </c>
      <c r="B611" t="s">
        <v>35</v>
      </c>
      <c r="C611" t="s">
        <v>17</v>
      </c>
      <c r="D611">
        <v>1984</v>
      </c>
      <c r="E611" t="s">
        <v>2534</v>
      </c>
      <c r="F611">
        <v>5.2</v>
      </c>
      <c r="G611">
        <v>1400</v>
      </c>
      <c r="H611" t="s">
        <v>2535</v>
      </c>
      <c r="I611" t="s">
        <v>2536</v>
      </c>
      <c r="J611" t="s">
        <v>2536</v>
      </c>
      <c r="K611" t="s">
        <v>22</v>
      </c>
      <c r="L611">
        <v>9000000</v>
      </c>
      <c r="M611">
        <v>1393501</v>
      </c>
      <c r="N611" t="s">
        <v>2537</v>
      </c>
      <c r="O611" t="s">
        <v>475</v>
      </c>
    </row>
    <row r="612" spans="1:15" x14ac:dyDescent="0.25">
      <c r="A612" t="s">
        <v>2538</v>
      </c>
      <c r="B612" t="s">
        <v>16</v>
      </c>
      <c r="C612" t="s">
        <v>17</v>
      </c>
      <c r="D612">
        <v>1984</v>
      </c>
      <c r="E612" t="s">
        <v>2539</v>
      </c>
      <c r="F612">
        <v>6.3</v>
      </c>
      <c r="G612">
        <v>599</v>
      </c>
      <c r="H612" t="s">
        <v>440</v>
      </c>
      <c r="I612" t="s">
        <v>2540</v>
      </c>
      <c r="J612" t="s">
        <v>391</v>
      </c>
      <c r="K612" t="s">
        <v>31</v>
      </c>
      <c r="L612">
        <v>0</v>
      </c>
      <c r="M612">
        <v>865915</v>
      </c>
      <c r="N612" t="s">
        <v>2189</v>
      </c>
      <c r="O612" t="s">
        <v>313</v>
      </c>
    </row>
    <row r="613" spans="1:15" x14ac:dyDescent="0.25">
      <c r="A613" t="s">
        <v>2541</v>
      </c>
      <c r="B613" t="s">
        <v>16</v>
      </c>
      <c r="C613" t="s">
        <v>44</v>
      </c>
      <c r="D613">
        <v>1984</v>
      </c>
      <c r="E613" t="s">
        <v>2505</v>
      </c>
      <c r="F613">
        <v>5.4</v>
      </c>
      <c r="G613">
        <v>856</v>
      </c>
      <c r="H613" t="s">
        <v>79</v>
      </c>
      <c r="I613" t="s">
        <v>2542</v>
      </c>
      <c r="J613" t="s">
        <v>1386</v>
      </c>
      <c r="K613" t="s">
        <v>31</v>
      </c>
      <c r="L613">
        <v>7000000</v>
      </c>
      <c r="M613">
        <v>1467396</v>
      </c>
      <c r="N613" t="s">
        <v>967</v>
      </c>
      <c r="O613" t="s">
        <v>175</v>
      </c>
    </row>
    <row r="614" spans="1:15" x14ac:dyDescent="0.25">
      <c r="A614" t="s">
        <v>2543</v>
      </c>
      <c r="B614" t="s">
        <v>493</v>
      </c>
      <c r="C614" t="s">
        <v>17</v>
      </c>
      <c r="D614">
        <v>1984</v>
      </c>
      <c r="E614" t="s">
        <v>2544</v>
      </c>
      <c r="F614">
        <v>6.3</v>
      </c>
      <c r="G614">
        <v>1800</v>
      </c>
      <c r="H614" t="s">
        <v>899</v>
      </c>
      <c r="I614" t="s">
        <v>2545</v>
      </c>
      <c r="J614" t="s">
        <v>125</v>
      </c>
      <c r="K614" t="s">
        <v>22</v>
      </c>
      <c r="L614">
        <v>0</v>
      </c>
      <c r="M614">
        <v>1009700</v>
      </c>
      <c r="N614" t="s">
        <v>901</v>
      </c>
      <c r="O614" t="s">
        <v>747</v>
      </c>
    </row>
    <row r="615" spans="1:15" x14ac:dyDescent="0.25">
      <c r="A615" t="s">
        <v>2546</v>
      </c>
      <c r="B615" t="s">
        <v>2084</v>
      </c>
      <c r="C615" t="s">
        <v>17</v>
      </c>
      <c r="D615">
        <v>1984</v>
      </c>
      <c r="E615" t="s">
        <v>2316</v>
      </c>
      <c r="F615">
        <v>3.7</v>
      </c>
      <c r="G615">
        <v>446</v>
      </c>
      <c r="H615" t="s">
        <v>2547</v>
      </c>
      <c r="I615" t="s">
        <v>2548</v>
      </c>
      <c r="J615" t="s">
        <v>2549</v>
      </c>
      <c r="K615" t="s">
        <v>31</v>
      </c>
      <c r="L615">
        <v>0</v>
      </c>
      <c r="M615">
        <v>1689501</v>
      </c>
      <c r="N615" t="s">
        <v>2266</v>
      </c>
      <c r="O615" t="s">
        <v>402</v>
      </c>
    </row>
    <row r="616" spans="1:15" x14ac:dyDescent="0.25">
      <c r="A616" t="s">
        <v>2550</v>
      </c>
      <c r="B616" t="s">
        <v>35</v>
      </c>
      <c r="C616" t="s">
        <v>26</v>
      </c>
      <c r="D616">
        <v>1984</v>
      </c>
      <c r="E616" t="s">
        <v>2316</v>
      </c>
      <c r="F616">
        <v>6.3</v>
      </c>
      <c r="G616">
        <v>866</v>
      </c>
      <c r="H616" t="s">
        <v>262</v>
      </c>
      <c r="I616" t="s">
        <v>262</v>
      </c>
      <c r="J616" t="s">
        <v>1957</v>
      </c>
      <c r="K616" t="s">
        <v>31</v>
      </c>
      <c r="L616">
        <v>0</v>
      </c>
      <c r="M616">
        <v>1142944</v>
      </c>
      <c r="N616" t="s">
        <v>771</v>
      </c>
      <c r="O616" t="s">
        <v>402</v>
      </c>
    </row>
    <row r="617" spans="1:15" x14ac:dyDescent="0.25">
      <c r="A617" t="s">
        <v>2551</v>
      </c>
      <c r="B617" t="s">
        <v>35</v>
      </c>
      <c r="C617" t="s">
        <v>44</v>
      </c>
      <c r="D617">
        <v>1984</v>
      </c>
      <c r="E617" t="s">
        <v>2111</v>
      </c>
      <c r="F617">
        <v>5.9</v>
      </c>
      <c r="G617">
        <v>807</v>
      </c>
      <c r="H617" t="s">
        <v>513</v>
      </c>
      <c r="I617" t="s">
        <v>2552</v>
      </c>
      <c r="J617" t="s">
        <v>895</v>
      </c>
      <c r="K617" t="s">
        <v>31</v>
      </c>
      <c r="L617">
        <v>0</v>
      </c>
      <c r="M617">
        <v>7889694</v>
      </c>
      <c r="N617" t="s">
        <v>132</v>
      </c>
      <c r="O617" t="s">
        <v>313</v>
      </c>
    </row>
    <row r="618" spans="1:15" x14ac:dyDescent="0.25">
      <c r="A618" t="s">
        <v>2553</v>
      </c>
      <c r="B618" t="s">
        <v>16</v>
      </c>
      <c r="C618" t="s">
        <v>17</v>
      </c>
      <c r="D618">
        <v>1984</v>
      </c>
      <c r="E618" t="s">
        <v>2360</v>
      </c>
      <c r="F618">
        <v>5.7</v>
      </c>
      <c r="G618">
        <v>634</v>
      </c>
      <c r="H618" t="s">
        <v>839</v>
      </c>
      <c r="I618" t="s">
        <v>2554</v>
      </c>
      <c r="J618" t="s">
        <v>2555</v>
      </c>
      <c r="K618" t="s">
        <v>31</v>
      </c>
      <c r="L618">
        <v>0</v>
      </c>
      <c r="M618">
        <v>4239154</v>
      </c>
      <c r="N618" t="s">
        <v>89</v>
      </c>
      <c r="O618" t="s">
        <v>62</v>
      </c>
    </row>
    <row r="619" spans="1:15" x14ac:dyDescent="0.25">
      <c r="A619" t="s">
        <v>2556</v>
      </c>
      <c r="B619" t="s">
        <v>35</v>
      </c>
      <c r="C619" t="s">
        <v>26</v>
      </c>
      <c r="D619">
        <v>1984</v>
      </c>
      <c r="E619" t="s">
        <v>1587</v>
      </c>
      <c r="F619">
        <v>5.2</v>
      </c>
      <c r="G619">
        <v>1200</v>
      </c>
      <c r="H619" t="s">
        <v>692</v>
      </c>
      <c r="I619" t="s">
        <v>2557</v>
      </c>
      <c r="J619" t="s">
        <v>115</v>
      </c>
      <c r="K619" t="s">
        <v>31</v>
      </c>
      <c r="L619">
        <v>12000000</v>
      </c>
      <c r="M619">
        <v>129268</v>
      </c>
      <c r="N619" t="s">
        <v>67</v>
      </c>
      <c r="O619" t="s">
        <v>246</v>
      </c>
    </row>
    <row r="620" spans="1:15" x14ac:dyDescent="0.25">
      <c r="A620" t="s">
        <v>2558</v>
      </c>
      <c r="B620" t="s">
        <v>16</v>
      </c>
      <c r="C620" t="s">
        <v>44</v>
      </c>
      <c r="D620">
        <v>1984</v>
      </c>
      <c r="E620" t="s">
        <v>2559</v>
      </c>
      <c r="F620">
        <v>7.9</v>
      </c>
      <c r="G620">
        <v>2700</v>
      </c>
      <c r="H620" t="s">
        <v>2560</v>
      </c>
      <c r="I620" t="s">
        <v>2561</v>
      </c>
      <c r="J620" t="s">
        <v>2562</v>
      </c>
      <c r="K620" t="s">
        <v>340</v>
      </c>
      <c r="L620">
        <v>0</v>
      </c>
      <c r="N620" t="s">
        <v>2563</v>
      </c>
      <c r="O620" t="s">
        <v>2564</v>
      </c>
    </row>
    <row r="621" spans="1:15" x14ac:dyDescent="0.25">
      <c r="A621" t="s">
        <v>2565</v>
      </c>
      <c r="B621" t="s">
        <v>35</v>
      </c>
      <c r="C621" t="s">
        <v>17</v>
      </c>
      <c r="D621">
        <v>1984</v>
      </c>
      <c r="E621" t="s">
        <v>2142</v>
      </c>
      <c r="F621">
        <v>6</v>
      </c>
      <c r="G621">
        <v>440</v>
      </c>
      <c r="H621" t="s">
        <v>389</v>
      </c>
      <c r="I621" t="s">
        <v>2566</v>
      </c>
      <c r="J621" t="s">
        <v>81</v>
      </c>
      <c r="K621" t="s">
        <v>340</v>
      </c>
      <c r="L621">
        <v>0</v>
      </c>
      <c r="M621">
        <v>1525532</v>
      </c>
      <c r="N621" t="s">
        <v>2567</v>
      </c>
      <c r="O621" t="s">
        <v>246</v>
      </c>
    </row>
    <row r="622" spans="1:15" x14ac:dyDescent="0.25">
      <c r="A622" t="s">
        <v>2568</v>
      </c>
      <c r="B622" t="s">
        <v>16</v>
      </c>
      <c r="C622" t="s">
        <v>17</v>
      </c>
      <c r="D622">
        <v>1984</v>
      </c>
      <c r="E622" t="s">
        <v>2169</v>
      </c>
      <c r="F622">
        <v>5.8</v>
      </c>
      <c r="G622">
        <v>822</v>
      </c>
      <c r="H622" t="s">
        <v>178</v>
      </c>
      <c r="I622" t="s">
        <v>178</v>
      </c>
      <c r="J622" t="s">
        <v>2569</v>
      </c>
      <c r="K622" t="s">
        <v>31</v>
      </c>
      <c r="L622">
        <v>6300000</v>
      </c>
      <c r="M622">
        <v>1059966</v>
      </c>
      <c r="N622" t="s">
        <v>2570</v>
      </c>
      <c r="O622" t="s">
        <v>104</v>
      </c>
    </row>
    <row r="623" spans="1:15" x14ac:dyDescent="0.25">
      <c r="A623" t="s">
        <v>2571</v>
      </c>
      <c r="B623" t="s">
        <v>35</v>
      </c>
      <c r="C623" t="s">
        <v>17</v>
      </c>
      <c r="D623">
        <v>1984</v>
      </c>
      <c r="E623" t="s">
        <v>2572</v>
      </c>
      <c r="F623">
        <v>5.7</v>
      </c>
      <c r="G623">
        <v>794</v>
      </c>
      <c r="H623" t="s">
        <v>998</v>
      </c>
      <c r="I623" t="s">
        <v>2573</v>
      </c>
      <c r="J623" t="s">
        <v>381</v>
      </c>
      <c r="K623" t="s">
        <v>31</v>
      </c>
      <c r="L623">
        <v>0</v>
      </c>
      <c r="M623">
        <v>1820049</v>
      </c>
      <c r="N623" t="s">
        <v>202</v>
      </c>
      <c r="O623" t="s">
        <v>624</v>
      </c>
    </row>
    <row r="624" spans="1:15" x14ac:dyDescent="0.25">
      <c r="A624" t="s">
        <v>2574</v>
      </c>
      <c r="B624" t="s">
        <v>16</v>
      </c>
      <c r="C624" t="s">
        <v>44</v>
      </c>
      <c r="D624">
        <v>1984</v>
      </c>
      <c r="E624" t="s">
        <v>2462</v>
      </c>
      <c r="F624">
        <v>6.5</v>
      </c>
      <c r="G624">
        <v>2600</v>
      </c>
      <c r="H624" t="s">
        <v>2575</v>
      </c>
      <c r="I624" t="s">
        <v>2576</v>
      </c>
      <c r="J624" t="s">
        <v>621</v>
      </c>
      <c r="K624" t="s">
        <v>22</v>
      </c>
      <c r="L624">
        <v>0</v>
      </c>
      <c r="M624">
        <v>2527088</v>
      </c>
      <c r="N624" t="s">
        <v>623</v>
      </c>
      <c r="O624" t="s">
        <v>221</v>
      </c>
    </row>
    <row r="625" spans="1:15" x14ac:dyDescent="0.25">
      <c r="A625" t="s">
        <v>2577</v>
      </c>
      <c r="B625" t="s">
        <v>35</v>
      </c>
      <c r="C625" t="s">
        <v>44</v>
      </c>
      <c r="D625">
        <v>1984</v>
      </c>
      <c r="E625" t="s">
        <v>2572</v>
      </c>
      <c r="F625">
        <v>4.5</v>
      </c>
      <c r="G625">
        <v>212</v>
      </c>
      <c r="H625" t="s">
        <v>2578</v>
      </c>
      <c r="I625" t="s">
        <v>2579</v>
      </c>
      <c r="J625" t="s">
        <v>46</v>
      </c>
      <c r="K625" t="s">
        <v>22</v>
      </c>
      <c r="L625">
        <v>0</v>
      </c>
      <c r="M625">
        <v>526805</v>
      </c>
      <c r="N625" t="s">
        <v>2580</v>
      </c>
      <c r="O625" t="s">
        <v>221</v>
      </c>
    </row>
    <row r="626" spans="1:15" x14ac:dyDescent="0.25">
      <c r="A626" t="s">
        <v>2581</v>
      </c>
      <c r="B626" t="s">
        <v>35</v>
      </c>
      <c r="C626" t="s">
        <v>44</v>
      </c>
      <c r="D626">
        <v>1984</v>
      </c>
      <c r="E626" t="s">
        <v>2352</v>
      </c>
      <c r="F626">
        <v>5.4</v>
      </c>
      <c r="G626">
        <v>2400</v>
      </c>
      <c r="H626" t="s">
        <v>2582</v>
      </c>
      <c r="I626" t="s">
        <v>2583</v>
      </c>
      <c r="J626" t="s">
        <v>504</v>
      </c>
      <c r="K626" t="s">
        <v>31</v>
      </c>
      <c r="L626">
        <v>0</v>
      </c>
      <c r="M626">
        <v>21538850</v>
      </c>
      <c r="N626" t="s">
        <v>23</v>
      </c>
      <c r="O626" t="s">
        <v>231</v>
      </c>
    </row>
    <row r="627" spans="1:15" x14ac:dyDescent="0.25">
      <c r="A627" t="s">
        <v>2584</v>
      </c>
      <c r="B627" t="s">
        <v>16</v>
      </c>
      <c r="C627" t="s">
        <v>17</v>
      </c>
      <c r="D627">
        <v>1984</v>
      </c>
      <c r="E627" t="s">
        <v>2585</v>
      </c>
      <c r="F627">
        <v>6.3</v>
      </c>
      <c r="G627">
        <v>653</v>
      </c>
      <c r="H627" t="s">
        <v>395</v>
      </c>
      <c r="I627" t="s">
        <v>395</v>
      </c>
      <c r="J627" t="s">
        <v>2586</v>
      </c>
      <c r="K627" t="s">
        <v>219</v>
      </c>
      <c r="L627">
        <v>0</v>
      </c>
      <c r="M627">
        <v>162364</v>
      </c>
      <c r="N627" t="s">
        <v>726</v>
      </c>
      <c r="O627" t="s">
        <v>279</v>
      </c>
    </row>
    <row r="628" spans="1:15" x14ac:dyDescent="0.25">
      <c r="A628" t="s">
        <v>2587</v>
      </c>
      <c r="B628" t="s">
        <v>16</v>
      </c>
      <c r="C628" t="s">
        <v>17</v>
      </c>
      <c r="D628">
        <v>1984</v>
      </c>
      <c r="E628" t="s">
        <v>2244</v>
      </c>
      <c r="F628">
        <v>5.2</v>
      </c>
      <c r="G628">
        <v>733</v>
      </c>
      <c r="H628" t="s">
        <v>2588</v>
      </c>
      <c r="I628" t="s">
        <v>2588</v>
      </c>
      <c r="J628" t="s">
        <v>2589</v>
      </c>
      <c r="K628" t="s">
        <v>219</v>
      </c>
      <c r="L628">
        <v>0</v>
      </c>
      <c r="M628">
        <v>1839623</v>
      </c>
      <c r="N628" t="s">
        <v>2590</v>
      </c>
      <c r="O628" t="s">
        <v>792</v>
      </c>
    </row>
    <row r="629" spans="1:15" x14ac:dyDescent="0.25">
      <c r="A629" t="s">
        <v>2591</v>
      </c>
      <c r="B629" t="s">
        <v>16</v>
      </c>
      <c r="C629" t="s">
        <v>17</v>
      </c>
      <c r="D629">
        <v>1984</v>
      </c>
      <c r="E629" t="s">
        <v>2316</v>
      </c>
      <c r="F629">
        <v>5.9</v>
      </c>
      <c r="G629">
        <v>456</v>
      </c>
      <c r="H629" t="s">
        <v>2592</v>
      </c>
      <c r="I629" t="s">
        <v>2592</v>
      </c>
      <c r="J629" t="s">
        <v>2028</v>
      </c>
      <c r="K629" t="s">
        <v>31</v>
      </c>
      <c r="L629">
        <v>0</v>
      </c>
      <c r="M629">
        <v>148750</v>
      </c>
      <c r="N629" t="s">
        <v>2593</v>
      </c>
      <c r="O629" t="s">
        <v>55</v>
      </c>
    </row>
    <row r="630" spans="1:15" x14ac:dyDescent="0.25">
      <c r="A630" t="s">
        <v>2594</v>
      </c>
      <c r="B630" t="s">
        <v>35</v>
      </c>
      <c r="C630" t="s">
        <v>70</v>
      </c>
      <c r="D630">
        <v>1984</v>
      </c>
      <c r="E630" t="s">
        <v>2595</v>
      </c>
      <c r="F630">
        <v>6.5</v>
      </c>
      <c r="G630">
        <v>586</v>
      </c>
      <c r="H630" t="s">
        <v>784</v>
      </c>
      <c r="I630" t="s">
        <v>2596</v>
      </c>
      <c r="J630" t="s">
        <v>1422</v>
      </c>
      <c r="K630" t="s">
        <v>22</v>
      </c>
      <c r="L630">
        <v>0</v>
      </c>
      <c r="M630">
        <v>200498</v>
      </c>
      <c r="N630" t="s">
        <v>2597</v>
      </c>
      <c r="O630" t="s">
        <v>444</v>
      </c>
    </row>
    <row r="631" spans="1:15" x14ac:dyDescent="0.25">
      <c r="A631" t="s">
        <v>2598</v>
      </c>
      <c r="B631" t="s">
        <v>373</v>
      </c>
      <c r="C631" t="s">
        <v>17</v>
      </c>
      <c r="D631">
        <v>1984</v>
      </c>
      <c r="E631" t="s">
        <v>2599</v>
      </c>
      <c r="F631">
        <v>7.6</v>
      </c>
      <c r="G631">
        <v>2500</v>
      </c>
      <c r="H631" t="s">
        <v>2600</v>
      </c>
      <c r="I631" t="s">
        <v>2601</v>
      </c>
      <c r="J631" t="s">
        <v>2602</v>
      </c>
      <c r="K631" t="s">
        <v>498</v>
      </c>
      <c r="L631">
        <v>0</v>
      </c>
      <c r="M631">
        <v>2411143</v>
      </c>
      <c r="N631" t="s">
        <v>2603</v>
      </c>
      <c r="O631" t="s">
        <v>792</v>
      </c>
    </row>
    <row r="632" spans="1:15" x14ac:dyDescent="0.25">
      <c r="A632" t="s">
        <v>2604</v>
      </c>
      <c r="B632" t="s">
        <v>35</v>
      </c>
      <c r="C632" t="s">
        <v>17</v>
      </c>
      <c r="D632">
        <v>1984</v>
      </c>
      <c r="E632" t="s">
        <v>2085</v>
      </c>
      <c r="F632">
        <v>6.6</v>
      </c>
      <c r="G632">
        <v>952</v>
      </c>
      <c r="H632" t="s">
        <v>998</v>
      </c>
      <c r="I632" t="s">
        <v>2605</v>
      </c>
      <c r="J632" t="s">
        <v>950</v>
      </c>
      <c r="K632" t="s">
        <v>31</v>
      </c>
      <c r="L632">
        <v>0</v>
      </c>
      <c r="M632">
        <v>1945658</v>
      </c>
      <c r="N632" t="s">
        <v>2606</v>
      </c>
      <c r="O632" t="s">
        <v>291</v>
      </c>
    </row>
    <row r="633" spans="1:15" x14ac:dyDescent="0.25">
      <c r="A633" t="s">
        <v>2607</v>
      </c>
      <c r="B633" t="s">
        <v>16</v>
      </c>
      <c r="C633" t="s">
        <v>17</v>
      </c>
      <c r="D633">
        <v>1984</v>
      </c>
      <c r="E633" t="s">
        <v>2608</v>
      </c>
      <c r="F633">
        <v>5.8</v>
      </c>
      <c r="G633">
        <v>262</v>
      </c>
      <c r="H633" t="s">
        <v>801</v>
      </c>
      <c r="I633" t="s">
        <v>801</v>
      </c>
      <c r="J633" t="s">
        <v>2609</v>
      </c>
      <c r="K633" t="s">
        <v>31</v>
      </c>
      <c r="L633">
        <v>0</v>
      </c>
      <c r="M633">
        <v>343890</v>
      </c>
      <c r="N633" t="s">
        <v>967</v>
      </c>
      <c r="O633" t="s">
        <v>127</v>
      </c>
    </row>
    <row r="634" spans="1:15" x14ac:dyDescent="0.25">
      <c r="A634" t="s">
        <v>2610</v>
      </c>
      <c r="B634" t="s">
        <v>16</v>
      </c>
      <c r="C634" t="s">
        <v>44</v>
      </c>
      <c r="D634">
        <v>1984</v>
      </c>
      <c r="E634" t="s">
        <v>2432</v>
      </c>
      <c r="F634">
        <v>5.3</v>
      </c>
      <c r="G634">
        <v>241</v>
      </c>
      <c r="H634" t="s">
        <v>2611</v>
      </c>
      <c r="I634" t="s">
        <v>2612</v>
      </c>
      <c r="J634" t="s">
        <v>2613</v>
      </c>
      <c r="K634" t="s">
        <v>31</v>
      </c>
      <c r="L634">
        <v>0</v>
      </c>
      <c r="N634" t="s">
        <v>2273</v>
      </c>
      <c r="O634" t="s">
        <v>402</v>
      </c>
    </row>
    <row r="635" spans="1:15" x14ac:dyDescent="0.25">
      <c r="A635" t="s">
        <v>2614</v>
      </c>
      <c r="B635" t="s">
        <v>35</v>
      </c>
      <c r="C635" t="s">
        <v>70</v>
      </c>
      <c r="D635">
        <v>1984</v>
      </c>
      <c r="E635" t="s">
        <v>2316</v>
      </c>
      <c r="F635">
        <v>6.1</v>
      </c>
      <c r="G635">
        <v>270</v>
      </c>
      <c r="H635" t="s">
        <v>2615</v>
      </c>
      <c r="I635" t="s">
        <v>769</v>
      </c>
      <c r="J635" t="s">
        <v>2616</v>
      </c>
      <c r="K635" t="s">
        <v>31</v>
      </c>
      <c r="L635">
        <v>221000</v>
      </c>
      <c r="M635">
        <v>2687148</v>
      </c>
      <c r="O635" t="s">
        <v>624</v>
      </c>
    </row>
    <row r="636" spans="1:15" x14ac:dyDescent="0.25">
      <c r="A636" t="s">
        <v>2617</v>
      </c>
      <c r="B636" t="s">
        <v>16</v>
      </c>
      <c r="C636" t="s">
        <v>44</v>
      </c>
      <c r="D636">
        <v>1984</v>
      </c>
      <c r="E636" t="s">
        <v>1720</v>
      </c>
      <c r="F636">
        <v>3.8</v>
      </c>
      <c r="G636">
        <v>424</v>
      </c>
      <c r="H636" t="s">
        <v>2618</v>
      </c>
      <c r="I636" t="s">
        <v>2618</v>
      </c>
      <c r="J636" t="s">
        <v>2619</v>
      </c>
      <c r="K636" t="s">
        <v>31</v>
      </c>
      <c r="L636">
        <v>0</v>
      </c>
      <c r="M636">
        <v>21058033</v>
      </c>
      <c r="N636" t="s">
        <v>1672</v>
      </c>
      <c r="O636" t="s">
        <v>48</v>
      </c>
    </row>
    <row r="637" spans="1:15" x14ac:dyDescent="0.25">
      <c r="A637" t="s">
        <v>2620</v>
      </c>
      <c r="B637" t="s">
        <v>16</v>
      </c>
      <c r="C637" t="s">
        <v>44</v>
      </c>
      <c r="D637">
        <v>1984</v>
      </c>
      <c r="E637" t="s">
        <v>1776</v>
      </c>
      <c r="F637">
        <v>5.7</v>
      </c>
      <c r="G637">
        <v>1400</v>
      </c>
      <c r="H637" t="s">
        <v>1778</v>
      </c>
      <c r="I637" t="s">
        <v>2621</v>
      </c>
      <c r="J637" t="s">
        <v>454</v>
      </c>
      <c r="K637" t="s">
        <v>31</v>
      </c>
      <c r="L637">
        <v>0</v>
      </c>
      <c r="M637">
        <v>837914</v>
      </c>
      <c r="N637" t="s">
        <v>1797</v>
      </c>
      <c r="O637" t="s">
        <v>475</v>
      </c>
    </row>
    <row r="638" spans="1:15" x14ac:dyDescent="0.25">
      <c r="A638" t="s">
        <v>2622</v>
      </c>
      <c r="B638" t="s">
        <v>493</v>
      </c>
      <c r="C638" t="s">
        <v>17</v>
      </c>
      <c r="D638">
        <v>1984</v>
      </c>
      <c r="E638" t="s">
        <v>2623</v>
      </c>
      <c r="F638">
        <v>6.9</v>
      </c>
      <c r="G638">
        <v>94</v>
      </c>
      <c r="H638" t="s">
        <v>2624</v>
      </c>
      <c r="I638" t="s">
        <v>2624</v>
      </c>
      <c r="J638" t="s">
        <v>2625</v>
      </c>
      <c r="K638" t="s">
        <v>277</v>
      </c>
      <c r="L638">
        <v>0</v>
      </c>
      <c r="N638" t="s">
        <v>2626</v>
      </c>
      <c r="O638" t="s">
        <v>62</v>
      </c>
    </row>
    <row r="639" spans="1:15" x14ac:dyDescent="0.25">
      <c r="A639" t="s">
        <v>2627</v>
      </c>
      <c r="B639" t="s">
        <v>2084</v>
      </c>
      <c r="C639" t="s">
        <v>44</v>
      </c>
      <c r="D639">
        <v>1984</v>
      </c>
      <c r="E639" t="s">
        <v>2335</v>
      </c>
      <c r="F639">
        <v>5.7</v>
      </c>
      <c r="G639">
        <v>184</v>
      </c>
      <c r="H639" t="s">
        <v>2628</v>
      </c>
      <c r="I639" t="s">
        <v>2629</v>
      </c>
      <c r="J639" t="s">
        <v>2630</v>
      </c>
      <c r="K639" t="s">
        <v>2631</v>
      </c>
      <c r="L639">
        <v>0</v>
      </c>
      <c r="N639" t="s">
        <v>2632</v>
      </c>
      <c r="O639" t="s">
        <v>792</v>
      </c>
    </row>
    <row r="640" spans="1:15" x14ac:dyDescent="0.25">
      <c r="A640" t="s">
        <v>2633</v>
      </c>
      <c r="C640" t="s">
        <v>17</v>
      </c>
      <c r="D640">
        <v>1984</v>
      </c>
      <c r="E640" t="s">
        <v>2559</v>
      </c>
      <c r="F640">
        <v>7.3</v>
      </c>
      <c r="G640">
        <v>67</v>
      </c>
      <c r="H640" t="s">
        <v>2634</v>
      </c>
      <c r="I640" t="s">
        <v>2635</v>
      </c>
      <c r="J640" t="s">
        <v>2636</v>
      </c>
      <c r="K640" t="s">
        <v>22</v>
      </c>
      <c r="L640">
        <v>0</v>
      </c>
      <c r="M640">
        <v>2729</v>
      </c>
      <c r="N640" t="s">
        <v>674</v>
      </c>
      <c r="O640" t="s">
        <v>144</v>
      </c>
    </row>
    <row r="641" spans="1:15" x14ac:dyDescent="0.25">
      <c r="A641" t="s">
        <v>2637</v>
      </c>
      <c r="B641" t="s">
        <v>16</v>
      </c>
      <c r="C641" t="s">
        <v>44</v>
      </c>
      <c r="D641">
        <v>1984</v>
      </c>
      <c r="E641" t="s">
        <v>2638</v>
      </c>
      <c r="F641">
        <v>5.0999999999999996</v>
      </c>
      <c r="G641">
        <v>216</v>
      </c>
      <c r="H641" t="s">
        <v>2639</v>
      </c>
      <c r="I641" t="s">
        <v>2639</v>
      </c>
      <c r="J641" t="s">
        <v>2640</v>
      </c>
      <c r="K641" t="s">
        <v>31</v>
      </c>
      <c r="L641">
        <v>1000000</v>
      </c>
      <c r="M641">
        <v>95000</v>
      </c>
      <c r="N641" t="s">
        <v>2637</v>
      </c>
      <c r="O641" t="s">
        <v>175</v>
      </c>
    </row>
    <row r="642" spans="1:15" x14ac:dyDescent="0.25">
      <c r="A642" t="s">
        <v>2641</v>
      </c>
      <c r="B642" t="s">
        <v>493</v>
      </c>
      <c r="C642" t="s">
        <v>431</v>
      </c>
      <c r="D642">
        <v>1984</v>
      </c>
      <c r="E642" t="s">
        <v>2091</v>
      </c>
      <c r="F642">
        <v>5.0999999999999996</v>
      </c>
      <c r="G642">
        <v>73</v>
      </c>
      <c r="H642" t="s">
        <v>2642</v>
      </c>
      <c r="I642" t="s">
        <v>2643</v>
      </c>
      <c r="J642" t="s">
        <v>2644</v>
      </c>
      <c r="K642" t="s">
        <v>31</v>
      </c>
      <c r="L642">
        <v>0</v>
      </c>
      <c r="N642" t="s">
        <v>2645</v>
      </c>
      <c r="O642" t="s">
        <v>55</v>
      </c>
    </row>
    <row r="643" spans="1:15" x14ac:dyDescent="0.25">
      <c r="A643" t="s">
        <v>2646</v>
      </c>
      <c r="B643" t="s">
        <v>2084</v>
      </c>
      <c r="C643" t="s">
        <v>44</v>
      </c>
      <c r="D643">
        <v>1984</v>
      </c>
      <c r="E643" t="s">
        <v>2432</v>
      </c>
      <c r="F643">
        <v>5.0999999999999996</v>
      </c>
      <c r="G643">
        <v>172</v>
      </c>
      <c r="H643" t="s">
        <v>2647</v>
      </c>
      <c r="I643" t="s">
        <v>2647</v>
      </c>
      <c r="J643" t="s">
        <v>2648</v>
      </c>
      <c r="K643" t="s">
        <v>31</v>
      </c>
      <c r="L643">
        <v>0</v>
      </c>
      <c r="N643" t="s">
        <v>2273</v>
      </c>
      <c r="O643" t="s">
        <v>563</v>
      </c>
    </row>
    <row r="644" spans="1:15" x14ac:dyDescent="0.25">
      <c r="A644" t="s">
        <v>2649</v>
      </c>
      <c r="B644" t="s">
        <v>16</v>
      </c>
      <c r="C644" t="s">
        <v>44</v>
      </c>
      <c r="D644">
        <v>1984</v>
      </c>
      <c r="E644" t="s">
        <v>2335</v>
      </c>
      <c r="F644">
        <v>6.2</v>
      </c>
      <c r="G644">
        <v>105</v>
      </c>
      <c r="H644" t="s">
        <v>2650</v>
      </c>
      <c r="I644" t="s">
        <v>2650</v>
      </c>
      <c r="J644" t="s">
        <v>2651</v>
      </c>
      <c r="K644" t="s">
        <v>498</v>
      </c>
      <c r="L644">
        <v>0</v>
      </c>
      <c r="M644">
        <v>127426</v>
      </c>
      <c r="N644" t="s">
        <v>2652</v>
      </c>
      <c r="O644" t="s">
        <v>792</v>
      </c>
    </row>
    <row r="645" spans="1:15" x14ac:dyDescent="0.25">
      <c r="A645" t="s">
        <v>2653</v>
      </c>
      <c r="B645" t="s">
        <v>2084</v>
      </c>
      <c r="C645" t="s">
        <v>44</v>
      </c>
      <c r="D645">
        <v>1985</v>
      </c>
      <c r="E645" t="s">
        <v>2654</v>
      </c>
      <c r="F645">
        <v>6.6</v>
      </c>
      <c r="G645">
        <v>83000</v>
      </c>
      <c r="H645" t="s">
        <v>1378</v>
      </c>
      <c r="I645" t="s">
        <v>1378</v>
      </c>
      <c r="J645" t="s">
        <v>2655</v>
      </c>
      <c r="K645" t="s">
        <v>31</v>
      </c>
      <c r="L645">
        <v>7500000</v>
      </c>
      <c r="M645">
        <v>38934048</v>
      </c>
      <c r="N645" t="s">
        <v>67</v>
      </c>
      <c r="O645" t="s">
        <v>313</v>
      </c>
    </row>
    <row r="646" spans="1:15" x14ac:dyDescent="0.25">
      <c r="A646" t="s">
        <v>2656</v>
      </c>
      <c r="B646" t="s">
        <v>35</v>
      </c>
      <c r="C646" t="s">
        <v>26</v>
      </c>
      <c r="D646">
        <v>1985</v>
      </c>
      <c r="E646" t="s">
        <v>2657</v>
      </c>
      <c r="F646">
        <v>7.8</v>
      </c>
      <c r="G646">
        <v>252000</v>
      </c>
      <c r="H646" t="s">
        <v>1221</v>
      </c>
      <c r="I646" t="s">
        <v>2139</v>
      </c>
      <c r="J646" t="s">
        <v>2658</v>
      </c>
      <c r="K646" t="s">
        <v>31</v>
      </c>
      <c r="L646">
        <v>19000000</v>
      </c>
      <c r="M646">
        <v>63980721</v>
      </c>
      <c r="N646" t="s">
        <v>23</v>
      </c>
      <c r="O646" t="s">
        <v>110</v>
      </c>
    </row>
    <row r="647" spans="1:15" x14ac:dyDescent="0.25">
      <c r="A647" t="s">
        <v>2659</v>
      </c>
      <c r="B647" t="s">
        <v>35</v>
      </c>
      <c r="C647" t="s">
        <v>26</v>
      </c>
      <c r="D647">
        <v>1985</v>
      </c>
      <c r="E647" t="s">
        <v>2660</v>
      </c>
      <c r="F647">
        <v>8.5</v>
      </c>
      <c r="G647">
        <v>1100000</v>
      </c>
      <c r="H647" t="s">
        <v>2143</v>
      </c>
      <c r="I647" t="s">
        <v>2143</v>
      </c>
      <c r="J647" t="s">
        <v>2661</v>
      </c>
      <c r="K647" t="s">
        <v>31</v>
      </c>
      <c r="L647">
        <v>19000000</v>
      </c>
      <c r="M647">
        <v>381906762</v>
      </c>
      <c r="N647" t="s">
        <v>67</v>
      </c>
      <c r="O647" t="s">
        <v>97</v>
      </c>
    </row>
    <row r="648" spans="1:15" x14ac:dyDescent="0.25">
      <c r="A648" t="s">
        <v>2662</v>
      </c>
      <c r="B648" t="s">
        <v>16</v>
      </c>
      <c r="C648" t="s">
        <v>36</v>
      </c>
      <c r="D648">
        <v>1985</v>
      </c>
      <c r="E648" t="s">
        <v>2663</v>
      </c>
      <c r="F648">
        <v>7.3</v>
      </c>
      <c r="G648">
        <v>31000</v>
      </c>
      <c r="H648" t="s">
        <v>152</v>
      </c>
      <c r="I648" t="s">
        <v>2664</v>
      </c>
      <c r="J648" t="s">
        <v>2665</v>
      </c>
      <c r="K648" t="s">
        <v>31</v>
      </c>
      <c r="L648">
        <v>6000000</v>
      </c>
      <c r="M648">
        <v>17307019</v>
      </c>
      <c r="N648" t="s">
        <v>2666</v>
      </c>
      <c r="O648" t="s">
        <v>97</v>
      </c>
    </row>
    <row r="649" spans="1:15" x14ac:dyDescent="0.25">
      <c r="A649" t="s">
        <v>2667</v>
      </c>
      <c r="B649" t="s">
        <v>35</v>
      </c>
      <c r="C649" t="s">
        <v>44</v>
      </c>
      <c r="D649">
        <v>1985</v>
      </c>
      <c r="E649" t="s">
        <v>2668</v>
      </c>
      <c r="F649">
        <v>7.3</v>
      </c>
      <c r="G649">
        <v>88000</v>
      </c>
      <c r="H649" t="s">
        <v>2669</v>
      </c>
      <c r="I649" t="s">
        <v>64</v>
      </c>
      <c r="J649" t="s">
        <v>2670</v>
      </c>
      <c r="K649" t="s">
        <v>31</v>
      </c>
      <c r="L649">
        <v>15000000</v>
      </c>
      <c r="M649">
        <v>14643997</v>
      </c>
      <c r="N649" t="s">
        <v>47</v>
      </c>
      <c r="O649" t="s">
        <v>313</v>
      </c>
    </row>
    <row r="650" spans="1:15" x14ac:dyDescent="0.25">
      <c r="A650" t="s">
        <v>2671</v>
      </c>
      <c r="B650" t="s">
        <v>16</v>
      </c>
      <c r="C650" t="s">
        <v>44</v>
      </c>
      <c r="D650">
        <v>1985</v>
      </c>
      <c r="E650" t="s">
        <v>2585</v>
      </c>
      <c r="F650">
        <v>7.8</v>
      </c>
      <c r="G650">
        <v>367000</v>
      </c>
      <c r="H650" t="s">
        <v>1378</v>
      </c>
      <c r="I650" t="s">
        <v>1378</v>
      </c>
      <c r="J650" t="s">
        <v>2672</v>
      </c>
      <c r="K650" t="s">
        <v>31</v>
      </c>
      <c r="L650">
        <v>1000000</v>
      </c>
      <c r="M650">
        <v>51525171</v>
      </c>
      <c r="N650" t="s">
        <v>67</v>
      </c>
      <c r="O650" t="s">
        <v>231</v>
      </c>
    </row>
    <row r="651" spans="1:15" x14ac:dyDescent="0.25">
      <c r="A651" t="s">
        <v>2673</v>
      </c>
      <c r="B651" t="s">
        <v>2084</v>
      </c>
      <c r="C651" t="s">
        <v>44</v>
      </c>
      <c r="D651">
        <v>1985</v>
      </c>
      <c r="E651" t="s">
        <v>2674</v>
      </c>
      <c r="F651">
        <v>6.7</v>
      </c>
      <c r="G651">
        <v>59000</v>
      </c>
      <c r="H651" t="s">
        <v>1202</v>
      </c>
      <c r="I651" t="s">
        <v>2675</v>
      </c>
      <c r="J651" t="s">
        <v>2676</v>
      </c>
      <c r="K651" t="s">
        <v>31</v>
      </c>
      <c r="L651">
        <v>17500000</v>
      </c>
      <c r="M651">
        <v>85313124</v>
      </c>
      <c r="N651" t="s">
        <v>202</v>
      </c>
      <c r="O651" t="s">
        <v>208</v>
      </c>
    </row>
    <row r="652" spans="1:15" x14ac:dyDescent="0.25">
      <c r="A652" t="s">
        <v>2677</v>
      </c>
      <c r="B652" t="s">
        <v>16</v>
      </c>
      <c r="C652" t="s">
        <v>36</v>
      </c>
      <c r="D652">
        <v>1985</v>
      </c>
      <c r="E652" t="s">
        <v>2678</v>
      </c>
      <c r="F652">
        <v>6.5</v>
      </c>
      <c r="G652">
        <v>159000</v>
      </c>
      <c r="H652" t="s">
        <v>1877</v>
      </c>
      <c r="I652" t="s">
        <v>1071</v>
      </c>
      <c r="J652" t="s">
        <v>822</v>
      </c>
      <c r="K652" t="s">
        <v>31</v>
      </c>
      <c r="L652">
        <v>44000000</v>
      </c>
      <c r="M652">
        <v>300400432</v>
      </c>
      <c r="N652" t="s">
        <v>701</v>
      </c>
      <c r="O652" t="s">
        <v>175</v>
      </c>
    </row>
    <row r="653" spans="1:15" x14ac:dyDescent="0.25">
      <c r="A653" t="s">
        <v>2679</v>
      </c>
      <c r="B653" t="s">
        <v>2084</v>
      </c>
      <c r="C653" t="s">
        <v>70</v>
      </c>
      <c r="D653">
        <v>1985</v>
      </c>
      <c r="E653" t="s">
        <v>2160</v>
      </c>
      <c r="F653">
        <v>7.2</v>
      </c>
      <c r="G653">
        <v>27000</v>
      </c>
      <c r="H653" t="s">
        <v>2680</v>
      </c>
      <c r="I653" t="s">
        <v>2681</v>
      </c>
      <c r="J653" t="s">
        <v>1330</v>
      </c>
      <c r="K653" t="s">
        <v>31</v>
      </c>
      <c r="L653">
        <v>8000000</v>
      </c>
      <c r="M653">
        <v>48230162</v>
      </c>
      <c r="N653" t="s">
        <v>67</v>
      </c>
      <c r="O653" t="s">
        <v>1000</v>
      </c>
    </row>
    <row r="654" spans="1:15" x14ac:dyDescent="0.25">
      <c r="A654" t="s">
        <v>2682</v>
      </c>
      <c r="B654" t="s">
        <v>35</v>
      </c>
      <c r="C654" t="s">
        <v>26</v>
      </c>
      <c r="D654">
        <v>1985</v>
      </c>
      <c r="E654" t="s">
        <v>2683</v>
      </c>
      <c r="F654">
        <v>6.4</v>
      </c>
      <c r="G654">
        <v>62000</v>
      </c>
      <c r="H654" t="s">
        <v>1055</v>
      </c>
      <c r="I654" t="s">
        <v>2684</v>
      </c>
      <c r="J654" t="s">
        <v>1552</v>
      </c>
      <c r="K654" t="s">
        <v>31</v>
      </c>
      <c r="L654">
        <v>24500000</v>
      </c>
      <c r="M654">
        <v>15502112</v>
      </c>
      <c r="N654" t="s">
        <v>2685</v>
      </c>
      <c r="O654" t="s">
        <v>313</v>
      </c>
    </row>
    <row r="655" spans="1:15" x14ac:dyDescent="0.25">
      <c r="A655" t="s">
        <v>2686</v>
      </c>
      <c r="B655" t="s">
        <v>16</v>
      </c>
      <c r="C655" t="s">
        <v>44</v>
      </c>
      <c r="D655">
        <v>1985</v>
      </c>
      <c r="E655" t="s">
        <v>2687</v>
      </c>
      <c r="F655">
        <v>7.3</v>
      </c>
      <c r="G655">
        <v>56000</v>
      </c>
      <c r="H655" t="s">
        <v>1644</v>
      </c>
      <c r="I655" t="s">
        <v>2688</v>
      </c>
      <c r="J655" t="s">
        <v>2689</v>
      </c>
      <c r="K655" t="s">
        <v>31</v>
      </c>
      <c r="L655">
        <v>4000000</v>
      </c>
      <c r="M655">
        <v>14237880</v>
      </c>
      <c r="N655" t="s">
        <v>581</v>
      </c>
      <c r="O655" t="s">
        <v>246</v>
      </c>
    </row>
    <row r="656" spans="1:15" x14ac:dyDescent="0.25">
      <c r="A656" t="s">
        <v>2690</v>
      </c>
      <c r="B656" t="s">
        <v>16</v>
      </c>
      <c r="C656" t="s">
        <v>17</v>
      </c>
      <c r="D656">
        <v>1985</v>
      </c>
      <c r="E656" t="s">
        <v>2691</v>
      </c>
      <c r="F656">
        <v>6.4</v>
      </c>
      <c r="G656">
        <v>38000</v>
      </c>
      <c r="H656" t="s">
        <v>890</v>
      </c>
      <c r="I656" t="s">
        <v>890</v>
      </c>
      <c r="J656" t="s">
        <v>2692</v>
      </c>
      <c r="K656" t="s">
        <v>31</v>
      </c>
      <c r="L656">
        <v>10000000</v>
      </c>
      <c r="M656">
        <v>37803872</v>
      </c>
      <c r="N656" t="s">
        <v>32</v>
      </c>
      <c r="O656" t="s">
        <v>624</v>
      </c>
    </row>
    <row r="657" spans="1:15" x14ac:dyDescent="0.25">
      <c r="A657" t="s">
        <v>2693</v>
      </c>
      <c r="B657" t="s">
        <v>16</v>
      </c>
      <c r="C657" t="s">
        <v>17</v>
      </c>
      <c r="D657">
        <v>1985</v>
      </c>
      <c r="E657" t="s">
        <v>2694</v>
      </c>
      <c r="F657">
        <v>7.9</v>
      </c>
      <c r="G657">
        <v>191000</v>
      </c>
      <c r="H657" t="s">
        <v>620</v>
      </c>
      <c r="I657" t="s">
        <v>620</v>
      </c>
      <c r="J657" t="s">
        <v>2695</v>
      </c>
      <c r="K657" t="s">
        <v>22</v>
      </c>
      <c r="L657">
        <v>15000000</v>
      </c>
      <c r="M657">
        <v>9949953</v>
      </c>
      <c r="N657" t="s">
        <v>1129</v>
      </c>
      <c r="O657" t="s">
        <v>181</v>
      </c>
    </row>
    <row r="658" spans="1:15" x14ac:dyDescent="0.25">
      <c r="A658" t="s">
        <v>2696</v>
      </c>
      <c r="B658" t="s">
        <v>16</v>
      </c>
      <c r="C658" t="s">
        <v>17</v>
      </c>
      <c r="D658">
        <v>1985</v>
      </c>
      <c r="E658" t="s">
        <v>2691</v>
      </c>
      <c r="F658">
        <v>7.3</v>
      </c>
      <c r="G658">
        <v>55000</v>
      </c>
      <c r="H658" t="s">
        <v>95</v>
      </c>
      <c r="I658" t="s">
        <v>2697</v>
      </c>
      <c r="J658" t="s">
        <v>95</v>
      </c>
      <c r="K658" t="s">
        <v>31</v>
      </c>
      <c r="L658">
        <v>6900000</v>
      </c>
      <c r="M658">
        <v>41410568</v>
      </c>
      <c r="N658" t="s">
        <v>96</v>
      </c>
      <c r="O658" t="s">
        <v>198</v>
      </c>
    </row>
    <row r="659" spans="1:15" x14ac:dyDescent="0.25">
      <c r="A659" t="s">
        <v>2698</v>
      </c>
      <c r="B659" t="s">
        <v>35</v>
      </c>
      <c r="C659" t="s">
        <v>44</v>
      </c>
      <c r="D659">
        <v>1985</v>
      </c>
      <c r="E659" t="s">
        <v>2699</v>
      </c>
      <c r="F659">
        <v>6.1</v>
      </c>
      <c r="G659">
        <v>48000</v>
      </c>
      <c r="H659" t="s">
        <v>2700</v>
      </c>
      <c r="I659" t="s">
        <v>2701</v>
      </c>
      <c r="J659" t="s">
        <v>2661</v>
      </c>
      <c r="K659" t="s">
        <v>31</v>
      </c>
      <c r="L659">
        <v>0</v>
      </c>
      <c r="M659">
        <v>33086611</v>
      </c>
      <c r="N659" t="s">
        <v>1611</v>
      </c>
      <c r="O659" t="s">
        <v>246</v>
      </c>
    </row>
    <row r="660" spans="1:15" x14ac:dyDescent="0.25">
      <c r="A660" t="s">
        <v>2702</v>
      </c>
      <c r="B660" t="s">
        <v>35</v>
      </c>
      <c r="C660" t="s">
        <v>44</v>
      </c>
      <c r="D660">
        <v>1985</v>
      </c>
      <c r="E660" t="s">
        <v>2703</v>
      </c>
      <c r="F660">
        <v>7</v>
      </c>
      <c r="G660">
        <v>31000</v>
      </c>
      <c r="H660" t="s">
        <v>1608</v>
      </c>
      <c r="I660" t="s">
        <v>2104</v>
      </c>
      <c r="J660" t="s">
        <v>2164</v>
      </c>
      <c r="K660" t="s">
        <v>31</v>
      </c>
      <c r="L660">
        <v>8000000</v>
      </c>
      <c r="M660">
        <v>12952019</v>
      </c>
      <c r="N660" t="s">
        <v>2704</v>
      </c>
      <c r="O660" t="s">
        <v>475</v>
      </c>
    </row>
    <row r="661" spans="1:15" x14ac:dyDescent="0.25">
      <c r="A661" t="s">
        <v>2705</v>
      </c>
      <c r="B661" t="s">
        <v>16</v>
      </c>
      <c r="C661" t="s">
        <v>36</v>
      </c>
      <c r="D661">
        <v>1985</v>
      </c>
      <c r="E661" t="s">
        <v>2706</v>
      </c>
      <c r="F661">
        <v>6.7</v>
      </c>
      <c r="G661">
        <v>150000</v>
      </c>
      <c r="H661" t="s">
        <v>2220</v>
      </c>
      <c r="I661" t="s">
        <v>2701</v>
      </c>
      <c r="J661" t="s">
        <v>1063</v>
      </c>
      <c r="K661" t="s">
        <v>31</v>
      </c>
      <c r="L661">
        <v>10000000</v>
      </c>
      <c r="M661">
        <v>57491000</v>
      </c>
      <c r="N661" t="s">
        <v>2666</v>
      </c>
      <c r="O661" t="s">
        <v>792</v>
      </c>
    </row>
    <row r="662" spans="1:15" x14ac:dyDescent="0.25">
      <c r="A662" t="s">
        <v>2707</v>
      </c>
      <c r="B662" t="s">
        <v>16</v>
      </c>
      <c r="C662" t="s">
        <v>117</v>
      </c>
      <c r="D662">
        <v>1985</v>
      </c>
      <c r="E662" t="s">
        <v>2519</v>
      </c>
      <c r="F662">
        <v>7.4</v>
      </c>
      <c r="G662">
        <v>89000</v>
      </c>
      <c r="H662" t="s">
        <v>763</v>
      </c>
      <c r="I662" t="s">
        <v>2708</v>
      </c>
      <c r="J662" t="s">
        <v>545</v>
      </c>
      <c r="K662" t="s">
        <v>31</v>
      </c>
      <c r="L662">
        <v>12000000</v>
      </c>
      <c r="M662">
        <v>68706993</v>
      </c>
      <c r="N662" t="s">
        <v>47</v>
      </c>
      <c r="O662" t="s">
        <v>450</v>
      </c>
    </row>
    <row r="663" spans="1:15" x14ac:dyDescent="0.25">
      <c r="A663" t="s">
        <v>2709</v>
      </c>
      <c r="B663" t="s">
        <v>2084</v>
      </c>
      <c r="C663" t="s">
        <v>17</v>
      </c>
      <c r="D663">
        <v>1985</v>
      </c>
      <c r="E663" t="s">
        <v>2710</v>
      </c>
      <c r="F663">
        <v>7.8</v>
      </c>
      <c r="G663">
        <v>81000</v>
      </c>
      <c r="H663" t="s">
        <v>543</v>
      </c>
      <c r="I663" t="s">
        <v>2711</v>
      </c>
      <c r="J663" t="s">
        <v>2712</v>
      </c>
      <c r="K663" t="s">
        <v>31</v>
      </c>
      <c r="L663">
        <v>15000000</v>
      </c>
      <c r="M663">
        <v>98467863</v>
      </c>
      <c r="N663" t="s">
        <v>1621</v>
      </c>
      <c r="O663" t="s">
        <v>2713</v>
      </c>
    </row>
    <row r="664" spans="1:15" x14ac:dyDescent="0.25">
      <c r="A664" t="s">
        <v>2714</v>
      </c>
      <c r="B664" t="s">
        <v>2084</v>
      </c>
      <c r="C664" t="s">
        <v>36</v>
      </c>
      <c r="D664">
        <v>1985</v>
      </c>
      <c r="E664" t="s">
        <v>2715</v>
      </c>
      <c r="F664">
        <v>7.2</v>
      </c>
      <c r="G664">
        <v>40000</v>
      </c>
      <c r="H664" t="s">
        <v>544</v>
      </c>
      <c r="I664" t="s">
        <v>544</v>
      </c>
      <c r="J664" t="s">
        <v>1805</v>
      </c>
      <c r="K664" t="s">
        <v>31</v>
      </c>
      <c r="L664">
        <v>26000000</v>
      </c>
      <c r="M664">
        <v>32192570</v>
      </c>
      <c r="N664" t="s">
        <v>32</v>
      </c>
      <c r="O664" t="s">
        <v>68</v>
      </c>
    </row>
    <row r="665" spans="1:15" x14ac:dyDescent="0.25">
      <c r="A665" t="s">
        <v>2716</v>
      </c>
      <c r="B665" t="s">
        <v>35</v>
      </c>
      <c r="C665" t="s">
        <v>17</v>
      </c>
      <c r="D665">
        <v>1985</v>
      </c>
      <c r="E665" t="s">
        <v>2717</v>
      </c>
      <c r="F665">
        <v>6.9</v>
      </c>
      <c r="G665">
        <v>192000</v>
      </c>
      <c r="H665" t="s">
        <v>822</v>
      </c>
      <c r="I665" t="s">
        <v>822</v>
      </c>
      <c r="J665" t="s">
        <v>822</v>
      </c>
      <c r="K665" t="s">
        <v>31</v>
      </c>
      <c r="L665">
        <v>30000000</v>
      </c>
      <c r="M665">
        <v>300473716</v>
      </c>
      <c r="N665" t="s">
        <v>89</v>
      </c>
      <c r="O665" t="s">
        <v>246</v>
      </c>
    </row>
    <row r="666" spans="1:15" x14ac:dyDescent="0.25">
      <c r="A666" t="s">
        <v>2718</v>
      </c>
      <c r="B666" t="s">
        <v>35</v>
      </c>
      <c r="C666" t="s">
        <v>44</v>
      </c>
      <c r="D666">
        <v>1985</v>
      </c>
      <c r="E666" t="s">
        <v>2719</v>
      </c>
      <c r="F666">
        <v>7.1</v>
      </c>
      <c r="G666">
        <v>42000</v>
      </c>
      <c r="H666" t="s">
        <v>2720</v>
      </c>
      <c r="I666" t="s">
        <v>2720</v>
      </c>
      <c r="J666" t="s">
        <v>2721</v>
      </c>
      <c r="K666" t="s">
        <v>31</v>
      </c>
      <c r="L666">
        <v>0</v>
      </c>
      <c r="M666">
        <v>10297601</v>
      </c>
      <c r="N666" t="s">
        <v>2333</v>
      </c>
      <c r="O666" t="s">
        <v>231</v>
      </c>
    </row>
    <row r="667" spans="1:15" x14ac:dyDescent="0.25">
      <c r="A667" t="s">
        <v>2722</v>
      </c>
      <c r="B667" t="s">
        <v>16</v>
      </c>
      <c r="C667" t="s">
        <v>36</v>
      </c>
      <c r="D667">
        <v>1985</v>
      </c>
      <c r="E667" t="s">
        <v>2723</v>
      </c>
      <c r="F667">
        <v>8.1999999999999993</v>
      </c>
      <c r="G667">
        <v>117000</v>
      </c>
      <c r="H667" t="s">
        <v>2724</v>
      </c>
      <c r="I667" t="s">
        <v>2724</v>
      </c>
      <c r="J667" t="s">
        <v>2725</v>
      </c>
      <c r="K667" t="s">
        <v>2198</v>
      </c>
      <c r="L667">
        <v>11500000</v>
      </c>
      <c r="M667">
        <v>4164283</v>
      </c>
      <c r="N667" t="s">
        <v>2726</v>
      </c>
      <c r="O667" t="s">
        <v>2727</v>
      </c>
    </row>
    <row r="668" spans="1:15" x14ac:dyDescent="0.25">
      <c r="A668" t="s">
        <v>2728</v>
      </c>
      <c r="B668" t="s">
        <v>2084</v>
      </c>
      <c r="C668" t="s">
        <v>26</v>
      </c>
      <c r="D668">
        <v>1985</v>
      </c>
      <c r="E668" t="s">
        <v>2729</v>
      </c>
      <c r="F668">
        <v>7</v>
      </c>
      <c r="G668">
        <v>44000</v>
      </c>
      <c r="H668" t="s">
        <v>1221</v>
      </c>
      <c r="I668" t="s">
        <v>2730</v>
      </c>
      <c r="J668" t="s">
        <v>1585</v>
      </c>
      <c r="K668" t="s">
        <v>31</v>
      </c>
      <c r="L668">
        <v>20000000</v>
      </c>
      <c r="M668">
        <v>18432000</v>
      </c>
      <c r="N668" t="s">
        <v>202</v>
      </c>
      <c r="O668" t="s">
        <v>354</v>
      </c>
    </row>
    <row r="669" spans="1:15" x14ac:dyDescent="0.25">
      <c r="A669" t="s">
        <v>2731</v>
      </c>
      <c r="B669" t="s">
        <v>493</v>
      </c>
      <c r="C669" t="s">
        <v>17</v>
      </c>
      <c r="D669">
        <v>1985</v>
      </c>
      <c r="E669" t="s">
        <v>2732</v>
      </c>
      <c r="F669">
        <v>7.3</v>
      </c>
      <c r="G669">
        <v>41000</v>
      </c>
      <c r="H669" t="s">
        <v>899</v>
      </c>
      <c r="I669" t="s">
        <v>2286</v>
      </c>
      <c r="J669" t="s">
        <v>2733</v>
      </c>
      <c r="K669" t="s">
        <v>22</v>
      </c>
      <c r="L669">
        <v>3000000</v>
      </c>
      <c r="M669">
        <v>21041453</v>
      </c>
      <c r="N669" t="s">
        <v>1149</v>
      </c>
      <c r="O669" t="s">
        <v>208</v>
      </c>
    </row>
    <row r="670" spans="1:15" x14ac:dyDescent="0.25">
      <c r="A670" t="s">
        <v>2734</v>
      </c>
      <c r="B670" t="s">
        <v>2084</v>
      </c>
      <c r="C670" t="s">
        <v>36</v>
      </c>
      <c r="D670">
        <v>1985</v>
      </c>
      <c r="E670" t="s">
        <v>2660</v>
      </c>
      <c r="F670">
        <v>5.0999999999999996</v>
      </c>
      <c r="G670">
        <v>39000</v>
      </c>
      <c r="H670" t="s">
        <v>255</v>
      </c>
      <c r="I670" t="s">
        <v>1062</v>
      </c>
      <c r="J670" t="s">
        <v>1063</v>
      </c>
      <c r="K670" t="s">
        <v>31</v>
      </c>
      <c r="L670">
        <v>17900000</v>
      </c>
      <c r="M670">
        <v>6951415</v>
      </c>
      <c r="N670" t="s">
        <v>648</v>
      </c>
      <c r="O670" t="s">
        <v>144</v>
      </c>
    </row>
    <row r="671" spans="1:15" x14ac:dyDescent="0.25">
      <c r="A671" t="s">
        <v>2735</v>
      </c>
      <c r="B671" t="s">
        <v>16</v>
      </c>
      <c r="C671" t="s">
        <v>170</v>
      </c>
      <c r="D671">
        <v>1985</v>
      </c>
      <c r="E671" t="s">
        <v>2654</v>
      </c>
      <c r="F671">
        <v>7.1</v>
      </c>
      <c r="G671">
        <v>63000</v>
      </c>
      <c r="H671" t="s">
        <v>1324</v>
      </c>
      <c r="I671" t="s">
        <v>1324</v>
      </c>
      <c r="J671" t="s">
        <v>2736</v>
      </c>
      <c r="K671" t="s">
        <v>31</v>
      </c>
      <c r="L671">
        <v>9000000</v>
      </c>
      <c r="M671">
        <v>24922237</v>
      </c>
      <c r="N671" t="s">
        <v>32</v>
      </c>
      <c r="O671" t="s">
        <v>444</v>
      </c>
    </row>
    <row r="672" spans="1:15" x14ac:dyDescent="0.25">
      <c r="A672" t="s">
        <v>2737</v>
      </c>
      <c r="B672" t="s">
        <v>35</v>
      </c>
      <c r="C672" t="s">
        <v>26</v>
      </c>
      <c r="D672">
        <v>1985</v>
      </c>
      <c r="E672" t="s">
        <v>2738</v>
      </c>
      <c r="F672">
        <v>6.5</v>
      </c>
      <c r="G672">
        <v>20000</v>
      </c>
      <c r="H672" t="s">
        <v>708</v>
      </c>
      <c r="I672" t="s">
        <v>2739</v>
      </c>
      <c r="J672" t="s">
        <v>2740</v>
      </c>
      <c r="K672" t="s">
        <v>31</v>
      </c>
      <c r="L672">
        <v>25000000</v>
      </c>
      <c r="M672">
        <v>9873044</v>
      </c>
      <c r="N672" t="s">
        <v>47</v>
      </c>
      <c r="O672" t="s">
        <v>104</v>
      </c>
    </row>
    <row r="673" spans="1:15" x14ac:dyDescent="0.25">
      <c r="A673" t="s">
        <v>2741</v>
      </c>
      <c r="B673" t="s">
        <v>16</v>
      </c>
      <c r="C673" t="s">
        <v>26</v>
      </c>
      <c r="D673">
        <v>1985</v>
      </c>
      <c r="E673" t="s">
        <v>2742</v>
      </c>
      <c r="F673">
        <v>6.7</v>
      </c>
      <c r="G673">
        <v>17000</v>
      </c>
      <c r="H673" t="s">
        <v>2743</v>
      </c>
      <c r="I673" t="s">
        <v>2744</v>
      </c>
      <c r="J673" t="s">
        <v>1839</v>
      </c>
      <c r="K673" t="s">
        <v>1491</v>
      </c>
      <c r="L673">
        <v>6500000</v>
      </c>
      <c r="N673" t="s">
        <v>2745</v>
      </c>
      <c r="O673" t="s">
        <v>654</v>
      </c>
    </row>
    <row r="674" spans="1:15" x14ac:dyDescent="0.25">
      <c r="A674" t="s">
        <v>2746</v>
      </c>
      <c r="B674" t="s">
        <v>2084</v>
      </c>
      <c r="C674" t="s">
        <v>36</v>
      </c>
      <c r="D674">
        <v>1985</v>
      </c>
      <c r="E674" t="s">
        <v>2715</v>
      </c>
      <c r="F674">
        <v>6.3</v>
      </c>
      <c r="G674">
        <v>129000</v>
      </c>
      <c r="H674" t="s">
        <v>585</v>
      </c>
      <c r="I674" t="s">
        <v>586</v>
      </c>
      <c r="J674" t="s">
        <v>587</v>
      </c>
      <c r="K674" t="s">
        <v>277</v>
      </c>
      <c r="L674">
        <v>10000000</v>
      </c>
      <c r="M674">
        <v>36230219</v>
      </c>
      <c r="N674" t="s">
        <v>588</v>
      </c>
      <c r="O674" t="s">
        <v>279</v>
      </c>
    </row>
    <row r="675" spans="1:15" x14ac:dyDescent="0.25">
      <c r="A675" t="s">
        <v>2747</v>
      </c>
      <c r="B675" t="s">
        <v>16</v>
      </c>
      <c r="C675" t="s">
        <v>44</v>
      </c>
      <c r="D675">
        <v>1985</v>
      </c>
      <c r="E675" t="s">
        <v>2719</v>
      </c>
      <c r="F675">
        <v>7.7</v>
      </c>
      <c r="G675">
        <v>63000</v>
      </c>
      <c r="H675" t="s">
        <v>72</v>
      </c>
      <c r="I675" t="s">
        <v>2748</v>
      </c>
      <c r="J675" t="s">
        <v>2749</v>
      </c>
      <c r="K675" t="s">
        <v>31</v>
      </c>
      <c r="L675">
        <v>4500000</v>
      </c>
      <c r="M675">
        <v>10609321</v>
      </c>
      <c r="N675" t="s">
        <v>1254</v>
      </c>
      <c r="O675" t="s">
        <v>231</v>
      </c>
    </row>
    <row r="676" spans="1:15" x14ac:dyDescent="0.25">
      <c r="A676" t="s">
        <v>2750</v>
      </c>
      <c r="B676" t="s">
        <v>35</v>
      </c>
      <c r="C676" t="s">
        <v>36</v>
      </c>
      <c r="D676">
        <v>1985</v>
      </c>
      <c r="E676" t="s">
        <v>2751</v>
      </c>
      <c r="F676">
        <v>6.3</v>
      </c>
      <c r="G676">
        <v>91000</v>
      </c>
      <c r="H676" t="s">
        <v>640</v>
      </c>
      <c r="I676" t="s">
        <v>641</v>
      </c>
      <c r="J676" t="s">
        <v>642</v>
      </c>
      <c r="K676" t="s">
        <v>22</v>
      </c>
      <c r="L676">
        <v>30000000</v>
      </c>
      <c r="M676">
        <v>50327960</v>
      </c>
      <c r="N676" t="s">
        <v>643</v>
      </c>
      <c r="O676" t="s">
        <v>203</v>
      </c>
    </row>
    <row r="677" spans="1:15" x14ac:dyDescent="0.25">
      <c r="A677" t="s">
        <v>2752</v>
      </c>
      <c r="B677" t="s">
        <v>35</v>
      </c>
      <c r="C677" t="s">
        <v>44</v>
      </c>
      <c r="D677">
        <v>1985</v>
      </c>
      <c r="E677" t="s">
        <v>2753</v>
      </c>
      <c r="F677">
        <v>6.9</v>
      </c>
      <c r="G677">
        <v>49000</v>
      </c>
      <c r="H677" t="s">
        <v>301</v>
      </c>
      <c r="I677" t="s">
        <v>2754</v>
      </c>
      <c r="J677" t="s">
        <v>53</v>
      </c>
      <c r="K677" t="s">
        <v>31</v>
      </c>
      <c r="L677">
        <v>8000000</v>
      </c>
      <c r="M677">
        <v>59612888</v>
      </c>
      <c r="N677" t="s">
        <v>67</v>
      </c>
      <c r="O677" t="s">
        <v>55</v>
      </c>
    </row>
    <row r="678" spans="1:15" x14ac:dyDescent="0.25">
      <c r="A678" t="s">
        <v>2755</v>
      </c>
      <c r="B678" t="s">
        <v>16</v>
      </c>
      <c r="C678" t="s">
        <v>17</v>
      </c>
      <c r="D678">
        <v>1985</v>
      </c>
      <c r="E678" t="s">
        <v>2657</v>
      </c>
      <c r="F678">
        <v>4.5</v>
      </c>
      <c r="G678">
        <v>4800</v>
      </c>
      <c r="H678" t="s">
        <v>178</v>
      </c>
      <c r="I678" t="s">
        <v>179</v>
      </c>
      <c r="J678" t="s">
        <v>180</v>
      </c>
      <c r="K678" t="s">
        <v>31</v>
      </c>
      <c r="L678">
        <v>19000000</v>
      </c>
      <c r="M678">
        <v>12918858</v>
      </c>
      <c r="N678" t="s">
        <v>32</v>
      </c>
      <c r="O678" t="s">
        <v>198</v>
      </c>
    </row>
    <row r="679" spans="1:15" x14ac:dyDescent="0.25">
      <c r="A679" t="s">
        <v>2756</v>
      </c>
      <c r="B679" t="s">
        <v>16</v>
      </c>
      <c r="C679" t="s">
        <v>57</v>
      </c>
      <c r="D679">
        <v>1985</v>
      </c>
      <c r="E679" t="s">
        <v>2663</v>
      </c>
      <c r="F679">
        <v>5.5</v>
      </c>
      <c r="G679">
        <v>63000</v>
      </c>
      <c r="H679" t="s">
        <v>2757</v>
      </c>
      <c r="I679" t="s">
        <v>2758</v>
      </c>
      <c r="J679" t="s">
        <v>2759</v>
      </c>
      <c r="K679" t="s">
        <v>31</v>
      </c>
      <c r="L679">
        <v>3000000</v>
      </c>
      <c r="M679">
        <v>29999213</v>
      </c>
      <c r="N679" t="s">
        <v>2113</v>
      </c>
      <c r="O679" t="s">
        <v>633</v>
      </c>
    </row>
    <row r="680" spans="1:15" x14ac:dyDescent="0.25">
      <c r="A680" t="s">
        <v>2760</v>
      </c>
      <c r="B680" t="s">
        <v>35</v>
      </c>
      <c r="C680" t="s">
        <v>44</v>
      </c>
      <c r="D680">
        <v>1985</v>
      </c>
      <c r="E680" t="s">
        <v>2761</v>
      </c>
      <c r="F680">
        <v>6.3</v>
      </c>
      <c r="G680">
        <v>15000</v>
      </c>
      <c r="H680" t="s">
        <v>1257</v>
      </c>
      <c r="I680" t="s">
        <v>2762</v>
      </c>
      <c r="J680" t="s">
        <v>1938</v>
      </c>
      <c r="K680" t="s">
        <v>31</v>
      </c>
      <c r="L680">
        <v>0</v>
      </c>
      <c r="M680">
        <v>24689703</v>
      </c>
      <c r="N680" t="s">
        <v>47</v>
      </c>
      <c r="O680" t="s">
        <v>633</v>
      </c>
    </row>
    <row r="681" spans="1:15" x14ac:dyDescent="0.25">
      <c r="A681" t="s">
        <v>2763</v>
      </c>
      <c r="B681" t="s">
        <v>16</v>
      </c>
      <c r="C681" t="s">
        <v>36</v>
      </c>
      <c r="D681">
        <v>1985</v>
      </c>
      <c r="E681" t="s">
        <v>2674</v>
      </c>
      <c r="F681">
        <v>6.2</v>
      </c>
      <c r="G681">
        <v>24000</v>
      </c>
      <c r="H681" t="s">
        <v>795</v>
      </c>
      <c r="I681" t="s">
        <v>2764</v>
      </c>
      <c r="J681" t="s">
        <v>2073</v>
      </c>
      <c r="K681" t="s">
        <v>22</v>
      </c>
      <c r="L681">
        <v>25000000</v>
      </c>
      <c r="M681">
        <v>11603545</v>
      </c>
      <c r="N681" t="s">
        <v>1243</v>
      </c>
      <c r="O681" t="s">
        <v>253</v>
      </c>
    </row>
    <row r="682" spans="1:15" x14ac:dyDescent="0.25">
      <c r="A682" t="s">
        <v>2765</v>
      </c>
      <c r="B682" t="s">
        <v>35</v>
      </c>
      <c r="C682" t="s">
        <v>26</v>
      </c>
      <c r="D682">
        <v>1985</v>
      </c>
      <c r="E682" t="s">
        <v>2761</v>
      </c>
      <c r="F682">
        <v>7</v>
      </c>
      <c r="G682">
        <v>50000</v>
      </c>
      <c r="H682" t="s">
        <v>2766</v>
      </c>
      <c r="I682" t="s">
        <v>2767</v>
      </c>
      <c r="J682" t="s">
        <v>2768</v>
      </c>
      <c r="K682" t="s">
        <v>31</v>
      </c>
      <c r="L682">
        <v>6000000</v>
      </c>
      <c r="M682">
        <v>40940662</v>
      </c>
      <c r="N682" t="s">
        <v>23</v>
      </c>
      <c r="O682" t="s">
        <v>246</v>
      </c>
    </row>
    <row r="683" spans="1:15" x14ac:dyDescent="0.25">
      <c r="A683" t="s">
        <v>2769</v>
      </c>
      <c r="B683" t="s">
        <v>35</v>
      </c>
      <c r="C683" t="s">
        <v>70</v>
      </c>
      <c r="D683">
        <v>1985</v>
      </c>
      <c r="E683" t="s">
        <v>2770</v>
      </c>
      <c r="F683">
        <v>7.2</v>
      </c>
      <c r="G683">
        <v>75000</v>
      </c>
      <c r="H683" t="s">
        <v>678</v>
      </c>
      <c r="I683" t="s">
        <v>2771</v>
      </c>
      <c r="J683" t="s">
        <v>808</v>
      </c>
      <c r="K683" t="s">
        <v>31</v>
      </c>
      <c r="L683">
        <v>31000000</v>
      </c>
      <c r="M683">
        <v>227514205</v>
      </c>
      <c r="N683" t="s">
        <v>2772</v>
      </c>
      <c r="O683" t="s">
        <v>2773</v>
      </c>
    </row>
    <row r="684" spans="1:15" x14ac:dyDescent="0.25">
      <c r="A684" t="s">
        <v>2774</v>
      </c>
      <c r="B684" t="s">
        <v>493</v>
      </c>
      <c r="C684" t="s">
        <v>57</v>
      </c>
      <c r="D684">
        <v>1985</v>
      </c>
      <c r="E684" t="s">
        <v>2775</v>
      </c>
      <c r="F684">
        <v>7.1</v>
      </c>
      <c r="G684">
        <v>65000</v>
      </c>
      <c r="H684" t="s">
        <v>1139</v>
      </c>
      <c r="I684" t="s">
        <v>1139</v>
      </c>
      <c r="J684" t="s">
        <v>2776</v>
      </c>
      <c r="K684" t="s">
        <v>31</v>
      </c>
      <c r="L684">
        <v>3500000</v>
      </c>
      <c r="M684">
        <v>5000000</v>
      </c>
      <c r="N684" t="s">
        <v>1141</v>
      </c>
      <c r="O684" t="s">
        <v>253</v>
      </c>
    </row>
    <row r="685" spans="1:15" x14ac:dyDescent="0.25">
      <c r="A685" t="s">
        <v>2777</v>
      </c>
      <c r="B685" t="s">
        <v>2084</v>
      </c>
      <c r="C685" t="s">
        <v>44</v>
      </c>
      <c r="D685">
        <v>1985</v>
      </c>
      <c r="E685" t="s">
        <v>2778</v>
      </c>
      <c r="F685">
        <v>6.5</v>
      </c>
      <c r="G685">
        <v>15000</v>
      </c>
      <c r="H685" t="s">
        <v>2779</v>
      </c>
      <c r="I685" t="s">
        <v>2780</v>
      </c>
      <c r="J685" t="s">
        <v>2781</v>
      </c>
      <c r="K685" t="s">
        <v>31</v>
      </c>
      <c r="L685">
        <v>0</v>
      </c>
      <c r="M685">
        <v>11528900</v>
      </c>
      <c r="N685" t="s">
        <v>32</v>
      </c>
      <c r="O685" t="s">
        <v>90</v>
      </c>
    </row>
    <row r="686" spans="1:15" x14ac:dyDescent="0.25">
      <c r="A686" t="s">
        <v>2782</v>
      </c>
      <c r="B686" t="s">
        <v>2084</v>
      </c>
      <c r="C686" t="s">
        <v>26</v>
      </c>
      <c r="D686">
        <v>1985</v>
      </c>
      <c r="E686" t="s">
        <v>2783</v>
      </c>
      <c r="F686">
        <v>6.2</v>
      </c>
      <c r="G686">
        <v>60000</v>
      </c>
      <c r="H686" t="s">
        <v>1050</v>
      </c>
      <c r="I686" t="s">
        <v>1378</v>
      </c>
      <c r="J686" t="s">
        <v>53</v>
      </c>
      <c r="K686" t="s">
        <v>31</v>
      </c>
      <c r="L686">
        <v>17000000</v>
      </c>
      <c r="M686">
        <v>49364621</v>
      </c>
      <c r="N686" t="s">
        <v>1555</v>
      </c>
      <c r="O686" t="s">
        <v>62</v>
      </c>
    </row>
    <row r="687" spans="1:15" x14ac:dyDescent="0.25">
      <c r="A687" t="s">
        <v>2784</v>
      </c>
      <c r="B687" t="s">
        <v>35</v>
      </c>
      <c r="C687" t="s">
        <v>26</v>
      </c>
      <c r="D687">
        <v>1985</v>
      </c>
      <c r="E687" t="s">
        <v>2785</v>
      </c>
      <c r="F687">
        <v>6.4</v>
      </c>
      <c r="G687">
        <v>45000</v>
      </c>
      <c r="H687" t="s">
        <v>64</v>
      </c>
      <c r="I687" t="s">
        <v>65</v>
      </c>
      <c r="J687" t="s">
        <v>53</v>
      </c>
      <c r="K687" t="s">
        <v>31</v>
      </c>
      <c r="L687">
        <v>22000000</v>
      </c>
      <c r="M687">
        <v>60088980</v>
      </c>
      <c r="N687" t="s">
        <v>23</v>
      </c>
      <c r="O687" t="s">
        <v>156</v>
      </c>
    </row>
    <row r="688" spans="1:15" x14ac:dyDescent="0.25">
      <c r="A688" t="s">
        <v>2786</v>
      </c>
      <c r="B688" t="s">
        <v>16</v>
      </c>
      <c r="C688" t="s">
        <v>44</v>
      </c>
      <c r="D688">
        <v>1985</v>
      </c>
      <c r="E688" t="s">
        <v>2787</v>
      </c>
      <c r="F688">
        <v>6.2</v>
      </c>
      <c r="G688">
        <v>24000</v>
      </c>
      <c r="H688" t="s">
        <v>630</v>
      </c>
      <c r="I688" t="s">
        <v>2788</v>
      </c>
      <c r="J688" t="s">
        <v>2789</v>
      </c>
      <c r="K688" t="s">
        <v>31</v>
      </c>
      <c r="L688">
        <v>3000000</v>
      </c>
      <c r="M688">
        <v>19444631</v>
      </c>
      <c r="N688" t="s">
        <v>2266</v>
      </c>
      <c r="O688" t="s">
        <v>402</v>
      </c>
    </row>
    <row r="689" spans="1:15" x14ac:dyDescent="0.25">
      <c r="A689" t="s">
        <v>2790</v>
      </c>
      <c r="B689" t="s">
        <v>2084</v>
      </c>
      <c r="C689" t="s">
        <v>44</v>
      </c>
      <c r="D689">
        <v>1985</v>
      </c>
      <c r="E689" t="s">
        <v>2638</v>
      </c>
      <c r="F689">
        <v>5.8</v>
      </c>
      <c r="G689">
        <v>53000</v>
      </c>
      <c r="H689" t="s">
        <v>2791</v>
      </c>
      <c r="I689" t="s">
        <v>2104</v>
      </c>
      <c r="J689" t="s">
        <v>1196</v>
      </c>
      <c r="K689" t="s">
        <v>31</v>
      </c>
      <c r="L689">
        <v>7600000</v>
      </c>
      <c r="M689">
        <v>55600000</v>
      </c>
      <c r="N689" t="s">
        <v>23</v>
      </c>
      <c r="O689" t="s">
        <v>633</v>
      </c>
    </row>
    <row r="690" spans="1:15" x14ac:dyDescent="0.25">
      <c r="A690" t="s">
        <v>2792</v>
      </c>
      <c r="B690" t="s">
        <v>35</v>
      </c>
      <c r="C690" t="s">
        <v>431</v>
      </c>
      <c r="D690">
        <v>1985</v>
      </c>
      <c r="E690" t="s">
        <v>2793</v>
      </c>
      <c r="F690">
        <v>6.4</v>
      </c>
      <c r="G690">
        <v>33000</v>
      </c>
      <c r="H690" t="s">
        <v>2794</v>
      </c>
      <c r="I690" t="s">
        <v>2795</v>
      </c>
      <c r="J690" t="s">
        <v>2796</v>
      </c>
      <c r="K690" t="s">
        <v>31</v>
      </c>
      <c r="L690">
        <v>44000000</v>
      </c>
      <c r="M690">
        <v>21288692</v>
      </c>
      <c r="N690" t="s">
        <v>1801</v>
      </c>
      <c r="O690" t="s">
        <v>1528</v>
      </c>
    </row>
    <row r="691" spans="1:15" x14ac:dyDescent="0.25">
      <c r="A691" t="s">
        <v>2797</v>
      </c>
      <c r="B691" t="s">
        <v>16</v>
      </c>
      <c r="C691" t="s">
        <v>57</v>
      </c>
      <c r="D691">
        <v>1985</v>
      </c>
      <c r="E691" t="s">
        <v>2160</v>
      </c>
      <c r="F691">
        <v>4.8</v>
      </c>
      <c r="G691">
        <v>35000</v>
      </c>
      <c r="H691" t="s">
        <v>2798</v>
      </c>
      <c r="I691" t="s">
        <v>1163</v>
      </c>
      <c r="J691" t="s">
        <v>2799</v>
      </c>
      <c r="K691" t="s">
        <v>31</v>
      </c>
      <c r="L691">
        <v>2200000</v>
      </c>
      <c r="M691">
        <v>21930418</v>
      </c>
      <c r="N691" t="s">
        <v>632</v>
      </c>
      <c r="O691" t="s">
        <v>221</v>
      </c>
    </row>
    <row r="692" spans="1:15" x14ac:dyDescent="0.25">
      <c r="A692" t="s">
        <v>2800</v>
      </c>
      <c r="B692" t="s">
        <v>16</v>
      </c>
      <c r="C692" t="s">
        <v>36</v>
      </c>
      <c r="D692">
        <v>1985</v>
      </c>
      <c r="E692" t="s">
        <v>2801</v>
      </c>
      <c r="F692">
        <v>7.2</v>
      </c>
      <c r="G692">
        <v>28000</v>
      </c>
      <c r="H692" t="s">
        <v>2802</v>
      </c>
      <c r="I692" t="s">
        <v>2803</v>
      </c>
      <c r="J692" t="s">
        <v>1364</v>
      </c>
      <c r="K692" t="s">
        <v>31</v>
      </c>
      <c r="L692">
        <v>9000000</v>
      </c>
      <c r="M692">
        <v>7683620</v>
      </c>
      <c r="N692" t="s">
        <v>1243</v>
      </c>
      <c r="O692" t="s">
        <v>149</v>
      </c>
    </row>
    <row r="693" spans="1:15" x14ac:dyDescent="0.25">
      <c r="A693" t="s">
        <v>2804</v>
      </c>
      <c r="B693" t="s">
        <v>2805</v>
      </c>
      <c r="C693" t="s">
        <v>44</v>
      </c>
      <c r="D693">
        <v>1985</v>
      </c>
      <c r="E693" t="s">
        <v>2806</v>
      </c>
      <c r="F693">
        <v>7.2</v>
      </c>
      <c r="G693">
        <v>59000</v>
      </c>
      <c r="H693" t="s">
        <v>2807</v>
      </c>
      <c r="I693" t="s">
        <v>2808</v>
      </c>
      <c r="J693" t="s">
        <v>2809</v>
      </c>
      <c r="K693" t="s">
        <v>31</v>
      </c>
      <c r="L693">
        <v>900000</v>
      </c>
      <c r="M693">
        <v>2023414</v>
      </c>
      <c r="N693" t="s">
        <v>2342</v>
      </c>
      <c r="O693" t="s">
        <v>33</v>
      </c>
    </row>
    <row r="694" spans="1:15" x14ac:dyDescent="0.25">
      <c r="A694" t="s">
        <v>2810</v>
      </c>
      <c r="B694" t="s">
        <v>35</v>
      </c>
      <c r="C694" t="s">
        <v>44</v>
      </c>
      <c r="D694">
        <v>1985</v>
      </c>
      <c r="E694" t="s">
        <v>2678</v>
      </c>
      <c r="F694">
        <v>6.5</v>
      </c>
      <c r="G694">
        <v>36000</v>
      </c>
      <c r="H694" t="s">
        <v>86</v>
      </c>
      <c r="I694" t="s">
        <v>2811</v>
      </c>
      <c r="J694" t="s">
        <v>955</v>
      </c>
      <c r="K694" t="s">
        <v>31</v>
      </c>
      <c r="L694">
        <v>20000000</v>
      </c>
      <c r="M694">
        <v>45833132</v>
      </c>
      <c r="N694" t="s">
        <v>67</v>
      </c>
      <c r="O694" t="s">
        <v>156</v>
      </c>
    </row>
    <row r="695" spans="1:15" x14ac:dyDescent="0.25">
      <c r="A695" t="s">
        <v>2812</v>
      </c>
      <c r="B695" t="s">
        <v>2084</v>
      </c>
      <c r="C695" t="s">
        <v>36</v>
      </c>
      <c r="D695">
        <v>1985</v>
      </c>
      <c r="E695" t="s">
        <v>2160</v>
      </c>
      <c r="F695">
        <v>6.9</v>
      </c>
      <c r="G695">
        <v>13000</v>
      </c>
      <c r="H695" t="s">
        <v>884</v>
      </c>
      <c r="I695" t="s">
        <v>2813</v>
      </c>
      <c r="J695" t="s">
        <v>2814</v>
      </c>
      <c r="K695" t="s">
        <v>31</v>
      </c>
      <c r="L695">
        <v>10000000</v>
      </c>
      <c r="M695">
        <v>25754284</v>
      </c>
      <c r="N695" t="s">
        <v>2704</v>
      </c>
      <c r="O695" t="s">
        <v>104</v>
      </c>
    </row>
    <row r="696" spans="1:15" x14ac:dyDescent="0.25">
      <c r="A696" t="s">
        <v>2815</v>
      </c>
      <c r="B696" t="s">
        <v>2084</v>
      </c>
      <c r="C696" t="s">
        <v>36</v>
      </c>
      <c r="D696">
        <v>1985</v>
      </c>
      <c r="E696" t="s">
        <v>2775</v>
      </c>
      <c r="F696">
        <v>6.6</v>
      </c>
      <c r="G696">
        <v>9200</v>
      </c>
      <c r="H696" t="s">
        <v>713</v>
      </c>
      <c r="I696" t="s">
        <v>2816</v>
      </c>
      <c r="J696" t="s">
        <v>2214</v>
      </c>
      <c r="K696" t="s">
        <v>31</v>
      </c>
      <c r="L696">
        <v>0</v>
      </c>
      <c r="M696">
        <v>3099497</v>
      </c>
      <c r="N696" t="s">
        <v>2817</v>
      </c>
      <c r="O696" t="s">
        <v>175</v>
      </c>
    </row>
    <row r="697" spans="1:15" x14ac:dyDescent="0.25">
      <c r="A697" t="s">
        <v>2818</v>
      </c>
      <c r="B697" t="s">
        <v>2084</v>
      </c>
      <c r="C697" t="s">
        <v>44</v>
      </c>
      <c r="D697">
        <v>1985</v>
      </c>
      <c r="E697" t="s">
        <v>2729</v>
      </c>
      <c r="F697">
        <v>6</v>
      </c>
      <c r="G697">
        <v>22000</v>
      </c>
      <c r="H697" t="s">
        <v>2819</v>
      </c>
      <c r="I697" t="s">
        <v>2820</v>
      </c>
      <c r="J697" t="s">
        <v>1929</v>
      </c>
      <c r="K697" t="s">
        <v>31</v>
      </c>
      <c r="L697">
        <v>4500000</v>
      </c>
      <c r="M697">
        <v>27398584</v>
      </c>
      <c r="N697" t="s">
        <v>54</v>
      </c>
      <c r="O697" t="s">
        <v>33</v>
      </c>
    </row>
    <row r="698" spans="1:15" x14ac:dyDescent="0.25">
      <c r="A698" t="s">
        <v>2821</v>
      </c>
      <c r="B698" t="s">
        <v>35</v>
      </c>
      <c r="C698" t="s">
        <v>44</v>
      </c>
      <c r="D698">
        <v>1985</v>
      </c>
      <c r="E698" t="s">
        <v>2729</v>
      </c>
      <c r="F698">
        <v>6</v>
      </c>
      <c r="G698">
        <v>10000</v>
      </c>
      <c r="H698" t="s">
        <v>2822</v>
      </c>
      <c r="I698" t="s">
        <v>2823</v>
      </c>
      <c r="J698" t="s">
        <v>2824</v>
      </c>
      <c r="K698" t="s">
        <v>31</v>
      </c>
      <c r="L698">
        <v>0</v>
      </c>
      <c r="M698">
        <v>6326051</v>
      </c>
      <c r="N698" t="s">
        <v>2266</v>
      </c>
      <c r="O698" t="s">
        <v>792</v>
      </c>
    </row>
    <row r="699" spans="1:15" x14ac:dyDescent="0.25">
      <c r="A699" t="s">
        <v>2825</v>
      </c>
      <c r="B699" t="s">
        <v>16</v>
      </c>
      <c r="C699" t="s">
        <v>17</v>
      </c>
      <c r="D699">
        <v>1985</v>
      </c>
      <c r="E699" t="s">
        <v>2585</v>
      </c>
      <c r="F699">
        <v>6.6</v>
      </c>
      <c r="G699">
        <v>8100</v>
      </c>
      <c r="H699" t="s">
        <v>651</v>
      </c>
      <c r="I699" t="s">
        <v>2826</v>
      </c>
      <c r="J699" t="s">
        <v>2332</v>
      </c>
      <c r="K699" t="s">
        <v>31</v>
      </c>
      <c r="L699">
        <v>0</v>
      </c>
      <c r="M699">
        <v>12993175</v>
      </c>
      <c r="N699" t="s">
        <v>23</v>
      </c>
      <c r="O699" t="s">
        <v>279</v>
      </c>
    </row>
    <row r="700" spans="1:15" x14ac:dyDescent="0.25">
      <c r="A700" t="s">
        <v>2827</v>
      </c>
      <c r="B700" t="s">
        <v>16</v>
      </c>
      <c r="C700" t="s">
        <v>17</v>
      </c>
      <c r="D700">
        <v>1985</v>
      </c>
      <c r="E700" t="s">
        <v>2706</v>
      </c>
      <c r="F700">
        <v>6.5</v>
      </c>
      <c r="G700">
        <v>14000</v>
      </c>
      <c r="H700" t="s">
        <v>839</v>
      </c>
      <c r="I700" t="s">
        <v>2828</v>
      </c>
      <c r="J700" t="s">
        <v>720</v>
      </c>
      <c r="K700" t="s">
        <v>31</v>
      </c>
      <c r="L700">
        <v>15000000</v>
      </c>
      <c r="M700">
        <v>40491165</v>
      </c>
      <c r="N700" t="s">
        <v>32</v>
      </c>
      <c r="O700" t="s">
        <v>475</v>
      </c>
    </row>
    <row r="701" spans="1:15" x14ac:dyDescent="0.25">
      <c r="A701" t="s">
        <v>2829</v>
      </c>
      <c r="B701" t="s">
        <v>2084</v>
      </c>
      <c r="C701" t="s">
        <v>36</v>
      </c>
      <c r="D701">
        <v>1985</v>
      </c>
      <c r="E701" t="s">
        <v>2770</v>
      </c>
      <c r="F701">
        <v>6.9</v>
      </c>
      <c r="G701">
        <v>45000</v>
      </c>
      <c r="H701" t="s">
        <v>591</v>
      </c>
      <c r="I701" t="s">
        <v>2830</v>
      </c>
      <c r="J701" t="s">
        <v>1571</v>
      </c>
      <c r="K701" t="s">
        <v>31</v>
      </c>
      <c r="L701">
        <v>40000000</v>
      </c>
      <c r="M701">
        <v>12303411</v>
      </c>
      <c r="N701" t="s">
        <v>202</v>
      </c>
      <c r="O701" t="s">
        <v>475</v>
      </c>
    </row>
    <row r="702" spans="1:15" x14ac:dyDescent="0.25">
      <c r="A702" t="s">
        <v>2831</v>
      </c>
      <c r="B702" t="s">
        <v>16</v>
      </c>
      <c r="C702" t="s">
        <v>36</v>
      </c>
      <c r="D702">
        <v>1985</v>
      </c>
      <c r="E702" t="s">
        <v>2424</v>
      </c>
      <c r="F702">
        <v>6.1</v>
      </c>
      <c r="G702">
        <v>4400</v>
      </c>
      <c r="H702" t="s">
        <v>2170</v>
      </c>
      <c r="I702" t="s">
        <v>2832</v>
      </c>
      <c r="J702" t="s">
        <v>2833</v>
      </c>
      <c r="K702" t="s">
        <v>31</v>
      </c>
      <c r="L702">
        <v>0</v>
      </c>
      <c r="M702">
        <v>9369329</v>
      </c>
      <c r="N702" t="s">
        <v>2266</v>
      </c>
      <c r="O702" t="s">
        <v>450</v>
      </c>
    </row>
    <row r="703" spans="1:15" x14ac:dyDescent="0.25">
      <c r="A703" t="s">
        <v>2834</v>
      </c>
      <c r="B703" t="s">
        <v>16</v>
      </c>
      <c r="C703" t="s">
        <v>26</v>
      </c>
      <c r="D703">
        <v>1985</v>
      </c>
      <c r="E703" t="s">
        <v>2687</v>
      </c>
      <c r="F703">
        <v>5.5</v>
      </c>
      <c r="G703">
        <v>8900</v>
      </c>
      <c r="H703" t="s">
        <v>1091</v>
      </c>
      <c r="I703" t="s">
        <v>2835</v>
      </c>
      <c r="J703" t="s">
        <v>2180</v>
      </c>
      <c r="K703" t="s">
        <v>31</v>
      </c>
      <c r="L703">
        <v>0</v>
      </c>
      <c r="M703">
        <v>19875740</v>
      </c>
      <c r="N703" t="s">
        <v>2457</v>
      </c>
      <c r="O703" t="s">
        <v>279</v>
      </c>
    </row>
    <row r="704" spans="1:15" x14ac:dyDescent="0.25">
      <c r="A704" t="s">
        <v>2836</v>
      </c>
      <c r="B704" t="s">
        <v>35</v>
      </c>
      <c r="C704" t="s">
        <v>36</v>
      </c>
      <c r="D704">
        <v>1985</v>
      </c>
      <c r="E704" t="s">
        <v>2837</v>
      </c>
      <c r="F704">
        <v>6.1</v>
      </c>
      <c r="G704">
        <v>53000</v>
      </c>
      <c r="H704" t="s">
        <v>1494</v>
      </c>
      <c r="I704" t="s">
        <v>2816</v>
      </c>
      <c r="J704" t="s">
        <v>1899</v>
      </c>
      <c r="K704" t="s">
        <v>31</v>
      </c>
      <c r="L704">
        <v>25000000</v>
      </c>
      <c r="M704">
        <v>96773200</v>
      </c>
      <c r="N704" t="s">
        <v>2666</v>
      </c>
      <c r="O704" t="s">
        <v>444</v>
      </c>
    </row>
    <row r="705" spans="1:15" x14ac:dyDescent="0.25">
      <c r="A705" t="s">
        <v>2838</v>
      </c>
      <c r="B705" t="s">
        <v>2084</v>
      </c>
      <c r="C705" t="s">
        <v>44</v>
      </c>
      <c r="D705">
        <v>1985</v>
      </c>
      <c r="E705" t="s">
        <v>2839</v>
      </c>
      <c r="F705">
        <v>5.5</v>
      </c>
      <c r="G705">
        <v>14000</v>
      </c>
      <c r="H705" t="s">
        <v>2840</v>
      </c>
      <c r="I705" t="s">
        <v>2841</v>
      </c>
      <c r="J705" t="s">
        <v>2842</v>
      </c>
      <c r="K705" t="s">
        <v>31</v>
      </c>
      <c r="L705">
        <v>3200000</v>
      </c>
      <c r="M705">
        <v>10000000</v>
      </c>
      <c r="N705" t="s">
        <v>2843</v>
      </c>
      <c r="O705" t="s">
        <v>313</v>
      </c>
    </row>
    <row r="706" spans="1:15" x14ac:dyDescent="0.25">
      <c r="A706" t="s">
        <v>2844</v>
      </c>
      <c r="B706" t="s">
        <v>16</v>
      </c>
      <c r="C706" t="s">
        <v>44</v>
      </c>
      <c r="D706">
        <v>1985</v>
      </c>
      <c r="E706" t="s">
        <v>2845</v>
      </c>
      <c r="F706">
        <v>5.3</v>
      </c>
      <c r="G706">
        <v>7900</v>
      </c>
      <c r="H706" t="s">
        <v>1669</v>
      </c>
      <c r="I706" t="s">
        <v>2846</v>
      </c>
      <c r="J706" t="s">
        <v>2847</v>
      </c>
      <c r="K706" t="s">
        <v>31</v>
      </c>
      <c r="L706">
        <v>0</v>
      </c>
      <c r="M706">
        <v>331816</v>
      </c>
      <c r="N706" t="s">
        <v>2704</v>
      </c>
      <c r="O706" t="s">
        <v>308</v>
      </c>
    </row>
    <row r="707" spans="1:15" x14ac:dyDescent="0.25">
      <c r="A707" t="s">
        <v>2848</v>
      </c>
      <c r="B707" t="s">
        <v>2084</v>
      </c>
      <c r="C707" t="s">
        <v>36</v>
      </c>
      <c r="D707">
        <v>1985</v>
      </c>
      <c r="E707" t="s">
        <v>2849</v>
      </c>
      <c r="F707">
        <v>7.6</v>
      </c>
      <c r="G707">
        <v>31000</v>
      </c>
      <c r="H707" t="s">
        <v>2850</v>
      </c>
      <c r="I707" t="s">
        <v>2850</v>
      </c>
      <c r="J707" t="s">
        <v>2850</v>
      </c>
      <c r="K707" t="s">
        <v>539</v>
      </c>
      <c r="L707">
        <v>0</v>
      </c>
      <c r="M707">
        <v>113164</v>
      </c>
      <c r="N707" t="s">
        <v>2851</v>
      </c>
      <c r="O707" t="s">
        <v>90</v>
      </c>
    </row>
    <row r="708" spans="1:15" x14ac:dyDescent="0.25">
      <c r="A708" t="s">
        <v>2852</v>
      </c>
      <c r="B708" t="s">
        <v>16</v>
      </c>
      <c r="C708" t="s">
        <v>36</v>
      </c>
      <c r="D708">
        <v>1985</v>
      </c>
      <c r="E708" t="s">
        <v>2853</v>
      </c>
      <c r="F708">
        <v>6.5</v>
      </c>
      <c r="G708">
        <v>11000</v>
      </c>
      <c r="H708" t="s">
        <v>64</v>
      </c>
      <c r="I708" t="s">
        <v>2407</v>
      </c>
      <c r="J708" t="s">
        <v>2854</v>
      </c>
      <c r="K708" t="s">
        <v>31</v>
      </c>
      <c r="L708">
        <v>8000000</v>
      </c>
      <c r="M708">
        <v>7562164</v>
      </c>
      <c r="N708" t="s">
        <v>67</v>
      </c>
      <c r="O708" t="s">
        <v>198</v>
      </c>
    </row>
    <row r="709" spans="1:15" x14ac:dyDescent="0.25">
      <c r="A709" t="s">
        <v>2855</v>
      </c>
      <c r="B709" t="s">
        <v>2084</v>
      </c>
      <c r="C709" t="s">
        <v>44</v>
      </c>
      <c r="D709">
        <v>1985</v>
      </c>
      <c r="E709" t="s">
        <v>2462</v>
      </c>
      <c r="F709">
        <v>7</v>
      </c>
      <c r="G709">
        <v>20000</v>
      </c>
      <c r="H709" t="s">
        <v>2157</v>
      </c>
      <c r="I709" t="s">
        <v>2856</v>
      </c>
      <c r="J709" t="s">
        <v>2721</v>
      </c>
      <c r="K709" t="s">
        <v>31</v>
      </c>
      <c r="L709">
        <v>4500000</v>
      </c>
      <c r="M709">
        <v>18135531</v>
      </c>
      <c r="N709" t="s">
        <v>711</v>
      </c>
      <c r="O709" t="s">
        <v>62</v>
      </c>
    </row>
    <row r="710" spans="1:15" x14ac:dyDescent="0.25">
      <c r="A710" t="s">
        <v>2857</v>
      </c>
      <c r="B710" t="s">
        <v>2084</v>
      </c>
      <c r="C710" t="s">
        <v>17</v>
      </c>
      <c r="D710">
        <v>1985</v>
      </c>
      <c r="E710" t="s">
        <v>2785</v>
      </c>
      <c r="F710">
        <v>6.7</v>
      </c>
      <c r="G710">
        <v>6900</v>
      </c>
      <c r="H710" t="s">
        <v>1074</v>
      </c>
      <c r="I710" t="s">
        <v>2858</v>
      </c>
      <c r="J710" t="s">
        <v>2859</v>
      </c>
      <c r="K710" t="s">
        <v>31</v>
      </c>
      <c r="L710">
        <v>20000000</v>
      </c>
      <c r="M710">
        <v>42160849</v>
      </c>
      <c r="N710" t="s">
        <v>32</v>
      </c>
      <c r="O710" t="s">
        <v>1167</v>
      </c>
    </row>
    <row r="711" spans="1:15" x14ac:dyDescent="0.25">
      <c r="A711" t="s">
        <v>2860</v>
      </c>
      <c r="B711" t="s">
        <v>16</v>
      </c>
      <c r="C711" t="s">
        <v>44</v>
      </c>
      <c r="D711">
        <v>1985</v>
      </c>
      <c r="E711" t="s">
        <v>2519</v>
      </c>
      <c r="F711">
        <v>6.5</v>
      </c>
      <c r="G711">
        <v>5900</v>
      </c>
      <c r="H711" t="s">
        <v>1684</v>
      </c>
      <c r="I711" t="s">
        <v>1603</v>
      </c>
      <c r="J711" t="s">
        <v>2861</v>
      </c>
      <c r="K711" t="s">
        <v>31</v>
      </c>
      <c r="L711">
        <v>0</v>
      </c>
      <c r="M711">
        <v>8692426</v>
      </c>
      <c r="N711" t="s">
        <v>202</v>
      </c>
      <c r="O711" t="s">
        <v>231</v>
      </c>
    </row>
    <row r="712" spans="1:15" x14ac:dyDescent="0.25">
      <c r="A712" t="s">
        <v>2862</v>
      </c>
      <c r="B712" t="s">
        <v>16</v>
      </c>
      <c r="C712" t="s">
        <v>57</v>
      </c>
      <c r="D712">
        <v>1985</v>
      </c>
      <c r="E712" t="s">
        <v>2719</v>
      </c>
      <c r="F712">
        <v>6.4</v>
      </c>
      <c r="G712">
        <v>25000</v>
      </c>
      <c r="H712" t="s">
        <v>2863</v>
      </c>
      <c r="I712" t="s">
        <v>20</v>
      </c>
      <c r="J712" t="s">
        <v>2616</v>
      </c>
      <c r="K712" t="s">
        <v>31</v>
      </c>
      <c r="L712">
        <v>7000000</v>
      </c>
      <c r="M712">
        <v>12361866</v>
      </c>
      <c r="N712" t="s">
        <v>648</v>
      </c>
      <c r="O712" t="s">
        <v>62</v>
      </c>
    </row>
    <row r="713" spans="1:15" x14ac:dyDescent="0.25">
      <c r="A713" t="s">
        <v>2864</v>
      </c>
      <c r="B713" t="s">
        <v>16</v>
      </c>
      <c r="C713" t="s">
        <v>17</v>
      </c>
      <c r="D713">
        <v>1985</v>
      </c>
      <c r="E713" t="s">
        <v>2783</v>
      </c>
      <c r="F713">
        <v>7.4</v>
      </c>
      <c r="G713">
        <v>15000</v>
      </c>
      <c r="H713" t="s">
        <v>2865</v>
      </c>
      <c r="I713" t="s">
        <v>2866</v>
      </c>
      <c r="J713" t="s">
        <v>186</v>
      </c>
      <c r="K713" t="s">
        <v>2693</v>
      </c>
      <c r="L713">
        <v>0</v>
      </c>
      <c r="M713">
        <v>17009654</v>
      </c>
      <c r="N713" t="s">
        <v>2867</v>
      </c>
      <c r="O713" t="s">
        <v>1000</v>
      </c>
    </row>
    <row r="714" spans="1:15" x14ac:dyDescent="0.25">
      <c r="A714" t="s">
        <v>2868</v>
      </c>
      <c r="B714" t="s">
        <v>16</v>
      </c>
      <c r="C714" t="s">
        <v>44</v>
      </c>
      <c r="D714">
        <v>1985</v>
      </c>
      <c r="E714" t="s">
        <v>2869</v>
      </c>
      <c r="F714">
        <v>6.9</v>
      </c>
      <c r="G714">
        <v>15000</v>
      </c>
      <c r="H714" t="s">
        <v>2297</v>
      </c>
      <c r="I714" t="s">
        <v>2870</v>
      </c>
      <c r="J714" t="s">
        <v>2871</v>
      </c>
      <c r="K714" t="s">
        <v>22</v>
      </c>
      <c r="L714">
        <v>0</v>
      </c>
      <c r="M714">
        <v>2455535</v>
      </c>
      <c r="N714" t="s">
        <v>2872</v>
      </c>
      <c r="O714" t="s">
        <v>231</v>
      </c>
    </row>
    <row r="715" spans="1:15" x14ac:dyDescent="0.25">
      <c r="A715" t="s">
        <v>2873</v>
      </c>
      <c r="B715" t="s">
        <v>2084</v>
      </c>
      <c r="C715" t="s">
        <v>26</v>
      </c>
      <c r="D715">
        <v>1985</v>
      </c>
      <c r="E715" t="s">
        <v>2874</v>
      </c>
      <c r="F715">
        <v>6.8</v>
      </c>
      <c r="G715">
        <v>20000</v>
      </c>
      <c r="H715" t="s">
        <v>1195</v>
      </c>
      <c r="I715" t="s">
        <v>2875</v>
      </c>
      <c r="J715" t="s">
        <v>2876</v>
      </c>
      <c r="K715" t="s">
        <v>31</v>
      </c>
      <c r="L715">
        <v>18000000</v>
      </c>
      <c r="M715">
        <v>19739575</v>
      </c>
      <c r="N715" t="s">
        <v>1621</v>
      </c>
      <c r="O715" t="s">
        <v>104</v>
      </c>
    </row>
    <row r="716" spans="1:15" x14ac:dyDescent="0.25">
      <c r="A716" t="s">
        <v>2877</v>
      </c>
      <c r="B716" t="s">
        <v>2084</v>
      </c>
      <c r="C716" t="s">
        <v>17</v>
      </c>
      <c r="D716">
        <v>1985</v>
      </c>
      <c r="E716" t="s">
        <v>2839</v>
      </c>
      <c r="F716">
        <v>6.5</v>
      </c>
      <c r="G716">
        <v>2200</v>
      </c>
      <c r="H716" t="s">
        <v>2878</v>
      </c>
      <c r="I716" t="s">
        <v>2879</v>
      </c>
      <c r="J716" t="s">
        <v>529</v>
      </c>
      <c r="K716" t="s">
        <v>22</v>
      </c>
      <c r="L716">
        <v>2400000</v>
      </c>
      <c r="M716">
        <v>16785</v>
      </c>
      <c r="N716" t="s">
        <v>2880</v>
      </c>
      <c r="O716" t="s">
        <v>221</v>
      </c>
    </row>
    <row r="717" spans="1:15" x14ac:dyDescent="0.25">
      <c r="A717" t="s">
        <v>2881</v>
      </c>
      <c r="B717" t="s">
        <v>16</v>
      </c>
      <c r="C717" t="s">
        <v>44</v>
      </c>
      <c r="D717">
        <v>1985</v>
      </c>
      <c r="E717" t="s">
        <v>2160</v>
      </c>
      <c r="F717">
        <v>4.8</v>
      </c>
      <c r="G717">
        <v>8100</v>
      </c>
      <c r="H717" t="s">
        <v>2882</v>
      </c>
      <c r="I717" t="s">
        <v>566</v>
      </c>
      <c r="J717" t="s">
        <v>567</v>
      </c>
      <c r="K717" t="s">
        <v>31</v>
      </c>
      <c r="L717">
        <v>9000000</v>
      </c>
      <c r="M717">
        <v>20518905</v>
      </c>
      <c r="N717" t="s">
        <v>285</v>
      </c>
      <c r="O717" t="s">
        <v>221</v>
      </c>
    </row>
    <row r="718" spans="1:15" x14ac:dyDescent="0.25">
      <c r="A718" t="s">
        <v>2883</v>
      </c>
      <c r="B718" t="s">
        <v>16</v>
      </c>
      <c r="C718" t="s">
        <v>36</v>
      </c>
      <c r="D718">
        <v>1985</v>
      </c>
      <c r="E718" t="s">
        <v>2687</v>
      </c>
      <c r="F718">
        <v>6.9</v>
      </c>
      <c r="G718">
        <v>14000</v>
      </c>
      <c r="H718" t="s">
        <v>159</v>
      </c>
      <c r="I718" t="s">
        <v>2884</v>
      </c>
      <c r="J718" t="s">
        <v>2885</v>
      </c>
      <c r="K718" t="s">
        <v>31</v>
      </c>
      <c r="L718">
        <v>24000000</v>
      </c>
      <c r="M718">
        <v>18707466</v>
      </c>
      <c r="N718" t="s">
        <v>648</v>
      </c>
      <c r="O718" t="s">
        <v>133</v>
      </c>
    </row>
    <row r="719" spans="1:15" x14ac:dyDescent="0.25">
      <c r="A719" t="s">
        <v>2886</v>
      </c>
      <c r="B719" t="s">
        <v>16</v>
      </c>
      <c r="C719" t="s">
        <v>44</v>
      </c>
      <c r="D719">
        <v>1985</v>
      </c>
      <c r="E719" t="s">
        <v>2887</v>
      </c>
      <c r="F719">
        <v>6.7</v>
      </c>
      <c r="G719">
        <v>23000</v>
      </c>
      <c r="H719" t="s">
        <v>478</v>
      </c>
      <c r="I719" t="s">
        <v>2888</v>
      </c>
      <c r="J719" t="s">
        <v>21</v>
      </c>
      <c r="K719" t="s">
        <v>31</v>
      </c>
      <c r="L719">
        <v>0</v>
      </c>
      <c r="M719">
        <v>26657534</v>
      </c>
      <c r="N719" t="s">
        <v>1303</v>
      </c>
      <c r="O719" t="s">
        <v>1866</v>
      </c>
    </row>
    <row r="720" spans="1:15" x14ac:dyDescent="0.25">
      <c r="A720" t="s">
        <v>2889</v>
      </c>
      <c r="B720" t="s">
        <v>16</v>
      </c>
      <c r="C720" t="s">
        <v>17</v>
      </c>
      <c r="D720">
        <v>1985</v>
      </c>
      <c r="E720" t="s">
        <v>2806</v>
      </c>
      <c r="F720">
        <v>6.8</v>
      </c>
      <c r="G720">
        <v>25000</v>
      </c>
      <c r="H720" t="s">
        <v>2890</v>
      </c>
      <c r="I720" t="s">
        <v>2891</v>
      </c>
      <c r="J720" t="s">
        <v>2892</v>
      </c>
      <c r="K720" t="s">
        <v>1958</v>
      </c>
      <c r="L720">
        <v>1000000</v>
      </c>
      <c r="M720">
        <v>2123135</v>
      </c>
      <c r="N720" t="s">
        <v>2893</v>
      </c>
      <c r="O720" t="s">
        <v>246</v>
      </c>
    </row>
    <row r="721" spans="1:15" x14ac:dyDescent="0.25">
      <c r="A721" t="s">
        <v>2894</v>
      </c>
      <c r="B721" t="s">
        <v>493</v>
      </c>
      <c r="C721" t="s">
        <v>44</v>
      </c>
      <c r="D721">
        <v>1985</v>
      </c>
      <c r="E721" t="s">
        <v>2895</v>
      </c>
      <c r="F721">
        <v>8</v>
      </c>
      <c r="G721">
        <v>17000</v>
      </c>
      <c r="H721" t="s">
        <v>2896</v>
      </c>
      <c r="I721" t="s">
        <v>2896</v>
      </c>
      <c r="J721" t="s">
        <v>2897</v>
      </c>
      <c r="K721" t="s">
        <v>2198</v>
      </c>
      <c r="L721">
        <v>0</v>
      </c>
      <c r="M721">
        <v>444213</v>
      </c>
      <c r="N721" t="s">
        <v>2898</v>
      </c>
      <c r="O721" t="s">
        <v>2899</v>
      </c>
    </row>
    <row r="722" spans="1:15" x14ac:dyDescent="0.25">
      <c r="A722" t="s">
        <v>2900</v>
      </c>
      <c r="B722" t="s">
        <v>16</v>
      </c>
      <c r="C722" t="s">
        <v>57</v>
      </c>
      <c r="D722">
        <v>1985</v>
      </c>
      <c r="E722" t="s">
        <v>2901</v>
      </c>
      <c r="F722">
        <v>4.3</v>
      </c>
      <c r="G722">
        <v>3400</v>
      </c>
      <c r="H722" t="s">
        <v>2902</v>
      </c>
      <c r="I722" t="s">
        <v>2902</v>
      </c>
      <c r="J722" t="s">
        <v>2903</v>
      </c>
      <c r="K722" t="s">
        <v>31</v>
      </c>
      <c r="L722">
        <v>750000</v>
      </c>
      <c r="N722" t="s">
        <v>2904</v>
      </c>
      <c r="O722" t="s">
        <v>231</v>
      </c>
    </row>
    <row r="723" spans="1:15" x14ac:dyDescent="0.25">
      <c r="A723" t="s">
        <v>2905</v>
      </c>
      <c r="B723" t="s">
        <v>16</v>
      </c>
      <c r="C723" t="s">
        <v>44</v>
      </c>
      <c r="D723">
        <v>1985</v>
      </c>
      <c r="E723" t="s">
        <v>2887</v>
      </c>
      <c r="F723">
        <v>6.6</v>
      </c>
      <c r="G723">
        <v>6600</v>
      </c>
      <c r="H723" t="s">
        <v>2906</v>
      </c>
      <c r="I723" t="s">
        <v>2381</v>
      </c>
      <c r="J723" t="s">
        <v>1546</v>
      </c>
      <c r="K723" t="s">
        <v>31</v>
      </c>
      <c r="L723">
        <v>0</v>
      </c>
      <c r="M723">
        <v>8622757</v>
      </c>
      <c r="N723" t="s">
        <v>54</v>
      </c>
      <c r="O723" t="s">
        <v>792</v>
      </c>
    </row>
    <row r="724" spans="1:15" x14ac:dyDescent="0.25">
      <c r="A724" t="s">
        <v>2907</v>
      </c>
      <c r="B724" t="s">
        <v>35</v>
      </c>
      <c r="C724" t="s">
        <v>36</v>
      </c>
      <c r="D724">
        <v>1985</v>
      </c>
      <c r="E724" t="s">
        <v>2410</v>
      </c>
      <c r="F724">
        <v>5.7</v>
      </c>
      <c r="G724">
        <v>16000</v>
      </c>
      <c r="H724" t="s">
        <v>2908</v>
      </c>
      <c r="I724" t="s">
        <v>2909</v>
      </c>
      <c r="J724" t="s">
        <v>2910</v>
      </c>
      <c r="K724" t="s">
        <v>31</v>
      </c>
      <c r="L724">
        <v>0</v>
      </c>
      <c r="M724">
        <v>4662137</v>
      </c>
      <c r="N724" t="s">
        <v>2911</v>
      </c>
      <c r="O724" t="s">
        <v>563</v>
      </c>
    </row>
    <row r="725" spans="1:15" x14ac:dyDescent="0.25">
      <c r="A725" t="s">
        <v>2912</v>
      </c>
      <c r="B725" t="s">
        <v>35</v>
      </c>
      <c r="C725" t="s">
        <v>265</v>
      </c>
      <c r="D725">
        <v>1985</v>
      </c>
      <c r="E725" t="s">
        <v>2887</v>
      </c>
      <c r="F725">
        <v>6.3</v>
      </c>
      <c r="G725">
        <v>12000</v>
      </c>
      <c r="H725" t="s">
        <v>2913</v>
      </c>
      <c r="I725" t="s">
        <v>1827</v>
      </c>
      <c r="J725" t="s">
        <v>2914</v>
      </c>
      <c r="K725" t="s">
        <v>22</v>
      </c>
      <c r="L725">
        <v>0</v>
      </c>
      <c r="M725">
        <v>7840873</v>
      </c>
      <c r="N725" t="s">
        <v>47</v>
      </c>
      <c r="O725" t="s">
        <v>291</v>
      </c>
    </row>
    <row r="726" spans="1:15" x14ac:dyDescent="0.25">
      <c r="A726" t="s">
        <v>2915</v>
      </c>
      <c r="B726" t="s">
        <v>16</v>
      </c>
      <c r="C726" t="s">
        <v>70</v>
      </c>
      <c r="D726">
        <v>1985</v>
      </c>
      <c r="E726" t="s">
        <v>2916</v>
      </c>
      <c r="F726">
        <v>8</v>
      </c>
      <c r="G726">
        <v>10000</v>
      </c>
      <c r="H726" t="s">
        <v>206</v>
      </c>
      <c r="I726" t="s">
        <v>206</v>
      </c>
      <c r="J726" t="s">
        <v>2917</v>
      </c>
      <c r="K726" t="s">
        <v>31</v>
      </c>
      <c r="L726">
        <v>5000000</v>
      </c>
      <c r="M726">
        <v>569996</v>
      </c>
      <c r="N726" t="s">
        <v>803</v>
      </c>
      <c r="O726" t="s">
        <v>1000</v>
      </c>
    </row>
    <row r="727" spans="1:15" x14ac:dyDescent="0.25">
      <c r="A727" t="s">
        <v>2918</v>
      </c>
      <c r="B727" t="s">
        <v>2084</v>
      </c>
      <c r="C727" t="s">
        <v>17</v>
      </c>
      <c r="D727">
        <v>1985</v>
      </c>
      <c r="E727" t="s">
        <v>2770</v>
      </c>
      <c r="F727">
        <v>6.2</v>
      </c>
      <c r="G727">
        <v>9300</v>
      </c>
      <c r="H727" t="s">
        <v>1109</v>
      </c>
      <c r="I727" t="s">
        <v>2919</v>
      </c>
      <c r="J727" t="s">
        <v>1899</v>
      </c>
      <c r="K727" t="s">
        <v>31</v>
      </c>
      <c r="L727">
        <v>27000000</v>
      </c>
      <c r="M727">
        <v>14202899</v>
      </c>
      <c r="N727" t="s">
        <v>711</v>
      </c>
      <c r="O727" t="s">
        <v>549</v>
      </c>
    </row>
    <row r="728" spans="1:15" x14ac:dyDescent="0.25">
      <c r="A728" t="s">
        <v>2920</v>
      </c>
      <c r="B728" t="s">
        <v>2084</v>
      </c>
      <c r="C728" t="s">
        <v>44</v>
      </c>
      <c r="D728">
        <v>1985</v>
      </c>
      <c r="E728" t="s">
        <v>2729</v>
      </c>
      <c r="F728">
        <v>6.3</v>
      </c>
      <c r="G728">
        <v>23000</v>
      </c>
      <c r="H728" t="s">
        <v>1494</v>
      </c>
      <c r="I728" t="s">
        <v>20</v>
      </c>
      <c r="J728" t="s">
        <v>2221</v>
      </c>
      <c r="K728" t="s">
        <v>31</v>
      </c>
      <c r="L728">
        <v>7000000</v>
      </c>
      <c r="M728">
        <v>13086298</v>
      </c>
      <c r="N728" t="s">
        <v>648</v>
      </c>
      <c r="O728" t="s">
        <v>313</v>
      </c>
    </row>
    <row r="729" spans="1:15" x14ac:dyDescent="0.25">
      <c r="A729" t="s">
        <v>2921</v>
      </c>
      <c r="B729" t="s">
        <v>2084</v>
      </c>
      <c r="C729" t="s">
        <v>44</v>
      </c>
      <c r="D729">
        <v>1985</v>
      </c>
      <c r="E729" t="s">
        <v>2922</v>
      </c>
      <c r="F729">
        <v>7</v>
      </c>
      <c r="G729">
        <v>5600</v>
      </c>
      <c r="H729" t="s">
        <v>964</v>
      </c>
      <c r="I729" t="s">
        <v>2923</v>
      </c>
      <c r="J729" t="s">
        <v>966</v>
      </c>
      <c r="K729" t="s">
        <v>31</v>
      </c>
      <c r="L729">
        <v>13000000</v>
      </c>
      <c r="M729">
        <v>30867525</v>
      </c>
      <c r="N729" t="s">
        <v>32</v>
      </c>
      <c r="O729" t="s">
        <v>279</v>
      </c>
    </row>
    <row r="730" spans="1:15" x14ac:dyDescent="0.25">
      <c r="A730" t="s">
        <v>2924</v>
      </c>
      <c r="B730" t="s">
        <v>16</v>
      </c>
      <c r="C730" t="s">
        <v>44</v>
      </c>
      <c r="D730">
        <v>1985</v>
      </c>
      <c r="E730" t="s">
        <v>2519</v>
      </c>
      <c r="F730">
        <v>6.9</v>
      </c>
      <c r="G730">
        <v>4100</v>
      </c>
      <c r="H730" t="s">
        <v>2925</v>
      </c>
      <c r="I730" t="s">
        <v>2926</v>
      </c>
      <c r="J730" t="s">
        <v>115</v>
      </c>
      <c r="K730" t="s">
        <v>31</v>
      </c>
      <c r="L730">
        <v>0</v>
      </c>
      <c r="M730">
        <v>6070794</v>
      </c>
      <c r="N730" t="s">
        <v>2457</v>
      </c>
      <c r="O730" t="s">
        <v>33</v>
      </c>
    </row>
    <row r="731" spans="1:15" x14ac:dyDescent="0.25">
      <c r="A731" t="s">
        <v>2927</v>
      </c>
      <c r="B731" t="s">
        <v>2084</v>
      </c>
      <c r="C731" t="s">
        <v>17</v>
      </c>
      <c r="D731">
        <v>1985</v>
      </c>
      <c r="E731" t="s">
        <v>2687</v>
      </c>
      <c r="F731">
        <v>6.5</v>
      </c>
      <c r="G731">
        <v>5700</v>
      </c>
      <c r="H731" t="s">
        <v>977</v>
      </c>
      <c r="I731" t="s">
        <v>761</v>
      </c>
      <c r="J731" t="s">
        <v>2928</v>
      </c>
      <c r="K731" t="s">
        <v>31</v>
      </c>
      <c r="L731">
        <v>0</v>
      </c>
      <c r="M731">
        <v>1420355</v>
      </c>
      <c r="N731" t="s">
        <v>2929</v>
      </c>
      <c r="O731" t="s">
        <v>549</v>
      </c>
    </row>
    <row r="732" spans="1:15" x14ac:dyDescent="0.25">
      <c r="A732" t="s">
        <v>2930</v>
      </c>
      <c r="B732" t="s">
        <v>35</v>
      </c>
      <c r="C732" t="s">
        <v>26</v>
      </c>
      <c r="D732">
        <v>1985</v>
      </c>
      <c r="E732" t="s">
        <v>2931</v>
      </c>
      <c r="F732">
        <v>7</v>
      </c>
      <c r="G732">
        <v>5600</v>
      </c>
      <c r="H732" t="s">
        <v>1925</v>
      </c>
      <c r="I732" t="s">
        <v>2932</v>
      </c>
      <c r="J732" t="s">
        <v>2933</v>
      </c>
      <c r="K732" t="s">
        <v>31</v>
      </c>
      <c r="L732">
        <v>0</v>
      </c>
      <c r="M732">
        <v>9708373</v>
      </c>
      <c r="N732" t="s">
        <v>1801</v>
      </c>
      <c r="O732" t="s">
        <v>253</v>
      </c>
    </row>
    <row r="733" spans="1:15" x14ac:dyDescent="0.25">
      <c r="A733" t="s">
        <v>2934</v>
      </c>
      <c r="B733" t="s">
        <v>16</v>
      </c>
      <c r="C733" t="s">
        <v>44</v>
      </c>
      <c r="D733">
        <v>1985</v>
      </c>
      <c r="E733" t="s">
        <v>2935</v>
      </c>
      <c r="F733">
        <v>6.5</v>
      </c>
      <c r="G733">
        <v>1800</v>
      </c>
      <c r="H733" t="s">
        <v>440</v>
      </c>
      <c r="I733" t="s">
        <v>440</v>
      </c>
      <c r="J733" t="s">
        <v>160</v>
      </c>
      <c r="K733" t="s">
        <v>31</v>
      </c>
      <c r="L733">
        <v>0</v>
      </c>
      <c r="M733">
        <v>19632</v>
      </c>
      <c r="N733" t="s">
        <v>2936</v>
      </c>
      <c r="O733" t="s">
        <v>2937</v>
      </c>
    </row>
    <row r="734" spans="1:15" x14ac:dyDescent="0.25">
      <c r="A734" t="s">
        <v>2938</v>
      </c>
      <c r="B734" t="s">
        <v>35</v>
      </c>
      <c r="C734" t="s">
        <v>44</v>
      </c>
      <c r="D734">
        <v>1985</v>
      </c>
      <c r="E734" t="s">
        <v>2321</v>
      </c>
      <c r="F734">
        <v>6.7</v>
      </c>
      <c r="G734">
        <v>7500</v>
      </c>
      <c r="H734" t="s">
        <v>2126</v>
      </c>
      <c r="I734" t="s">
        <v>2126</v>
      </c>
      <c r="J734" t="s">
        <v>2928</v>
      </c>
      <c r="K734" t="s">
        <v>31</v>
      </c>
      <c r="L734">
        <v>7000000</v>
      </c>
      <c r="M734">
        <v>91666</v>
      </c>
      <c r="N734" t="s">
        <v>23</v>
      </c>
      <c r="O734" t="s">
        <v>246</v>
      </c>
    </row>
    <row r="735" spans="1:15" x14ac:dyDescent="0.25">
      <c r="A735" t="s">
        <v>2939</v>
      </c>
      <c r="B735" t="s">
        <v>2084</v>
      </c>
      <c r="C735" t="s">
        <v>36</v>
      </c>
      <c r="D735">
        <v>1985</v>
      </c>
      <c r="E735" t="s">
        <v>2845</v>
      </c>
      <c r="F735">
        <v>6.2</v>
      </c>
      <c r="G735">
        <v>7000</v>
      </c>
      <c r="H735" t="s">
        <v>1921</v>
      </c>
      <c r="I735" t="s">
        <v>2940</v>
      </c>
      <c r="J735" t="s">
        <v>2941</v>
      </c>
      <c r="K735" t="s">
        <v>31</v>
      </c>
      <c r="L735">
        <v>0</v>
      </c>
      <c r="M735">
        <v>10806919</v>
      </c>
      <c r="N735" t="s">
        <v>67</v>
      </c>
      <c r="O735" t="s">
        <v>253</v>
      </c>
    </row>
    <row r="736" spans="1:15" x14ac:dyDescent="0.25">
      <c r="A736" t="s">
        <v>2942</v>
      </c>
      <c r="B736" t="s">
        <v>16</v>
      </c>
      <c r="C736" t="s">
        <v>36</v>
      </c>
      <c r="D736">
        <v>1985</v>
      </c>
      <c r="E736" t="s">
        <v>2663</v>
      </c>
      <c r="F736">
        <v>5.9</v>
      </c>
      <c r="G736">
        <v>14000</v>
      </c>
      <c r="H736" t="s">
        <v>1240</v>
      </c>
      <c r="I736" t="s">
        <v>2943</v>
      </c>
      <c r="J736" t="s">
        <v>1242</v>
      </c>
      <c r="K736" t="s">
        <v>31</v>
      </c>
      <c r="L736">
        <v>9000000</v>
      </c>
      <c r="M736">
        <v>16116878</v>
      </c>
      <c r="N736" t="s">
        <v>2308</v>
      </c>
      <c r="O736" t="s">
        <v>221</v>
      </c>
    </row>
    <row r="737" spans="1:15" x14ac:dyDescent="0.25">
      <c r="A737" t="s">
        <v>2944</v>
      </c>
      <c r="B737" t="s">
        <v>2084</v>
      </c>
      <c r="C737" t="s">
        <v>36</v>
      </c>
      <c r="D737">
        <v>1985</v>
      </c>
      <c r="E737" t="s">
        <v>2945</v>
      </c>
      <c r="F737">
        <v>5.2</v>
      </c>
      <c r="G737">
        <v>13000</v>
      </c>
      <c r="H737" t="s">
        <v>1760</v>
      </c>
      <c r="I737" t="s">
        <v>2946</v>
      </c>
      <c r="J737" t="s">
        <v>2947</v>
      </c>
      <c r="K737" t="s">
        <v>31</v>
      </c>
      <c r="L737">
        <v>12500000</v>
      </c>
      <c r="M737">
        <v>15057465</v>
      </c>
      <c r="N737" t="s">
        <v>2308</v>
      </c>
      <c r="O737" t="s">
        <v>90</v>
      </c>
    </row>
    <row r="738" spans="1:15" x14ac:dyDescent="0.25">
      <c r="A738" t="s">
        <v>2948</v>
      </c>
      <c r="B738" t="s">
        <v>16</v>
      </c>
      <c r="C738" t="s">
        <v>36</v>
      </c>
      <c r="D738">
        <v>1985</v>
      </c>
      <c r="E738" t="s">
        <v>2742</v>
      </c>
      <c r="F738">
        <v>5.5</v>
      </c>
      <c r="G738">
        <v>14000</v>
      </c>
      <c r="H738" t="s">
        <v>1842</v>
      </c>
      <c r="I738" t="s">
        <v>2949</v>
      </c>
      <c r="J738" t="s">
        <v>2950</v>
      </c>
      <c r="K738" t="s">
        <v>31</v>
      </c>
      <c r="L738">
        <v>1000000</v>
      </c>
      <c r="M738">
        <v>10499694</v>
      </c>
      <c r="N738" t="s">
        <v>2308</v>
      </c>
      <c r="O738" t="s">
        <v>62</v>
      </c>
    </row>
    <row r="739" spans="1:15" x14ac:dyDescent="0.25">
      <c r="A739" t="s">
        <v>2951</v>
      </c>
      <c r="B739" t="s">
        <v>16</v>
      </c>
      <c r="C739" t="s">
        <v>36</v>
      </c>
      <c r="D739">
        <v>1985</v>
      </c>
      <c r="E739" t="s">
        <v>2660</v>
      </c>
      <c r="F739">
        <v>6.9</v>
      </c>
      <c r="G739">
        <v>9600</v>
      </c>
      <c r="H739" t="s">
        <v>578</v>
      </c>
      <c r="I739" t="s">
        <v>2952</v>
      </c>
      <c r="J739" t="s">
        <v>2953</v>
      </c>
      <c r="K739" t="s">
        <v>22</v>
      </c>
      <c r="L739">
        <v>0</v>
      </c>
      <c r="M739">
        <v>24468550</v>
      </c>
      <c r="N739" t="s">
        <v>2954</v>
      </c>
      <c r="O739" t="s">
        <v>110</v>
      </c>
    </row>
    <row r="740" spans="1:15" x14ac:dyDescent="0.25">
      <c r="A740" t="s">
        <v>2955</v>
      </c>
      <c r="B740" t="s">
        <v>16</v>
      </c>
      <c r="C740" t="s">
        <v>36</v>
      </c>
      <c r="D740">
        <v>1985</v>
      </c>
      <c r="E740" t="s">
        <v>2806</v>
      </c>
      <c r="F740">
        <v>5.7</v>
      </c>
      <c r="G740">
        <v>3100</v>
      </c>
      <c r="H740" t="s">
        <v>1388</v>
      </c>
      <c r="I740" t="s">
        <v>1838</v>
      </c>
      <c r="J740" t="s">
        <v>119</v>
      </c>
      <c r="K740" t="s">
        <v>22</v>
      </c>
      <c r="L740">
        <v>0</v>
      </c>
      <c r="M740">
        <v>393825</v>
      </c>
      <c r="N740" t="s">
        <v>2956</v>
      </c>
      <c r="O740" t="s">
        <v>450</v>
      </c>
    </row>
    <row r="741" spans="1:15" x14ac:dyDescent="0.25">
      <c r="A741" t="s">
        <v>2957</v>
      </c>
      <c r="B741" t="s">
        <v>16</v>
      </c>
      <c r="C741" t="s">
        <v>70</v>
      </c>
      <c r="D741">
        <v>1985</v>
      </c>
      <c r="E741" t="s">
        <v>2519</v>
      </c>
      <c r="F741">
        <v>6.8</v>
      </c>
      <c r="G741">
        <v>11000</v>
      </c>
      <c r="H741" t="s">
        <v>1002</v>
      </c>
      <c r="I741" t="s">
        <v>2958</v>
      </c>
      <c r="J741" t="s">
        <v>1942</v>
      </c>
      <c r="K741" t="s">
        <v>22</v>
      </c>
      <c r="L741">
        <v>12000000</v>
      </c>
      <c r="M741">
        <v>17130087</v>
      </c>
      <c r="N741" t="s">
        <v>2446</v>
      </c>
      <c r="O741" t="s">
        <v>203</v>
      </c>
    </row>
    <row r="742" spans="1:15" x14ac:dyDescent="0.25">
      <c r="A742" t="s">
        <v>2959</v>
      </c>
      <c r="B742" t="s">
        <v>35</v>
      </c>
      <c r="C742" t="s">
        <v>44</v>
      </c>
      <c r="D742">
        <v>1985</v>
      </c>
      <c r="E742" t="s">
        <v>2960</v>
      </c>
      <c r="F742">
        <v>5</v>
      </c>
      <c r="G742">
        <v>6900</v>
      </c>
      <c r="H742" t="s">
        <v>699</v>
      </c>
      <c r="I742" t="s">
        <v>699</v>
      </c>
      <c r="J742" t="s">
        <v>2854</v>
      </c>
      <c r="K742" t="s">
        <v>2961</v>
      </c>
      <c r="L742">
        <v>3000000</v>
      </c>
      <c r="M742">
        <v>7196872</v>
      </c>
      <c r="N742" t="s">
        <v>2962</v>
      </c>
      <c r="O742" t="s">
        <v>402</v>
      </c>
    </row>
    <row r="743" spans="1:15" x14ac:dyDescent="0.25">
      <c r="A743" t="s">
        <v>2963</v>
      </c>
      <c r="B743" t="s">
        <v>16</v>
      </c>
      <c r="C743" t="s">
        <v>17</v>
      </c>
      <c r="D743">
        <v>1985</v>
      </c>
      <c r="E743" t="s">
        <v>2964</v>
      </c>
      <c r="F743">
        <v>7</v>
      </c>
      <c r="G743">
        <v>5500</v>
      </c>
      <c r="H743" t="s">
        <v>2965</v>
      </c>
      <c r="I743" t="s">
        <v>2966</v>
      </c>
      <c r="J743" t="s">
        <v>2967</v>
      </c>
      <c r="K743" t="s">
        <v>31</v>
      </c>
      <c r="L743">
        <v>1250000</v>
      </c>
      <c r="M743">
        <v>2492088</v>
      </c>
      <c r="N743" t="s">
        <v>2968</v>
      </c>
      <c r="O743" t="s">
        <v>246</v>
      </c>
    </row>
    <row r="744" spans="1:15" x14ac:dyDescent="0.25">
      <c r="A744" t="s">
        <v>2969</v>
      </c>
      <c r="B744" t="s">
        <v>2084</v>
      </c>
      <c r="C744" t="s">
        <v>44</v>
      </c>
      <c r="D744">
        <v>1985</v>
      </c>
      <c r="E744" t="s">
        <v>2783</v>
      </c>
      <c r="F744">
        <v>6.3</v>
      </c>
      <c r="G744">
        <v>4600</v>
      </c>
      <c r="H744" t="s">
        <v>2970</v>
      </c>
      <c r="I744" t="s">
        <v>2970</v>
      </c>
      <c r="J744" t="s">
        <v>2971</v>
      </c>
      <c r="K744" t="s">
        <v>31</v>
      </c>
      <c r="L744">
        <v>0</v>
      </c>
      <c r="M744">
        <v>3852271</v>
      </c>
      <c r="N744" t="s">
        <v>2972</v>
      </c>
      <c r="O744" t="s">
        <v>792</v>
      </c>
    </row>
    <row r="745" spans="1:15" x14ac:dyDescent="0.25">
      <c r="A745" t="s">
        <v>2973</v>
      </c>
      <c r="B745" t="s">
        <v>35</v>
      </c>
      <c r="C745" t="s">
        <v>44</v>
      </c>
      <c r="D745">
        <v>1985</v>
      </c>
      <c r="E745" t="s">
        <v>2335</v>
      </c>
      <c r="F745">
        <v>7.7</v>
      </c>
      <c r="G745">
        <v>48000</v>
      </c>
      <c r="H745" t="s">
        <v>323</v>
      </c>
      <c r="I745" t="s">
        <v>323</v>
      </c>
      <c r="J745" t="s">
        <v>2974</v>
      </c>
      <c r="K745" t="s">
        <v>31</v>
      </c>
      <c r="L745">
        <v>15000000</v>
      </c>
      <c r="M745">
        <v>10631333</v>
      </c>
      <c r="N745" t="s">
        <v>324</v>
      </c>
      <c r="O745" t="s">
        <v>308</v>
      </c>
    </row>
    <row r="746" spans="1:15" x14ac:dyDescent="0.25">
      <c r="A746" t="s">
        <v>2975</v>
      </c>
      <c r="B746" t="s">
        <v>35</v>
      </c>
      <c r="C746" t="s">
        <v>44</v>
      </c>
      <c r="D746">
        <v>1985</v>
      </c>
      <c r="E746" t="s">
        <v>2775</v>
      </c>
      <c r="F746">
        <v>5.7</v>
      </c>
      <c r="G746">
        <v>15000</v>
      </c>
      <c r="H746" t="s">
        <v>1639</v>
      </c>
      <c r="I746" t="s">
        <v>949</v>
      </c>
      <c r="J746" t="s">
        <v>2180</v>
      </c>
      <c r="K746" t="s">
        <v>31</v>
      </c>
      <c r="L746">
        <v>16000000</v>
      </c>
      <c r="M746">
        <v>8645411</v>
      </c>
      <c r="N746" t="s">
        <v>202</v>
      </c>
      <c r="O746" t="s">
        <v>221</v>
      </c>
    </row>
    <row r="747" spans="1:15" x14ac:dyDescent="0.25">
      <c r="A747" t="s">
        <v>2976</v>
      </c>
      <c r="B747" t="s">
        <v>2805</v>
      </c>
      <c r="C747" t="s">
        <v>17</v>
      </c>
      <c r="D747">
        <v>1985</v>
      </c>
      <c r="E747" t="s">
        <v>2977</v>
      </c>
      <c r="F747">
        <v>7.6</v>
      </c>
      <c r="G747">
        <v>19000</v>
      </c>
      <c r="H747" t="s">
        <v>2978</v>
      </c>
      <c r="I747" t="s">
        <v>2979</v>
      </c>
      <c r="J747" t="s">
        <v>2980</v>
      </c>
      <c r="K747" t="s">
        <v>1159</v>
      </c>
      <c r="L747">
        <v>0</v>
      </c>
      <c r="M747">
        <v>8349284</v>
      </c>
      <c r="N747" t="s">
        <v>2981</v>
      </c>
      <c r="O747" t="s">
        <v>253</v>
      </c>
    </row>
    <row r="748" spans="1:15" x14ac:dyDescent="0.25">
      <c r="A748" t="s">
        <v>2982</v>
      </c>
      <c r="B748" t="s">
        <v>35</v>
      </c>
      <c r="C748" t="s">
        <v>36</v>
      </c>
      <c r="D748">
        <v>1985</v>
      </c>
      <c r="E748" t="s">
        <v>2761</v>
      </c>
      <c r="F748">
        <v>6</v>
      </c>
      <c r="G748">
        <v>5500</v>
      </c>
      <c r="H748" t="s">
        <v>2176</v>
      </c>
      <c r="I748" t="s">
        <v>2176</v>
      </c>
      <c r="J748" t="s">
        <v>2983</v>
      </c>
      <c r="K748" t="s">
        <v>31</v>
      </c>
      <c r="L748">
        <v>0</v>
      </c>
      <c r="M748">
        <v>4122748</v>
      </c>
      <c r="N748" t="s">
        <v>2181</v>
      </c>
      <c r="O748" t="s">
        <v>313</v>
      </c>
    </row>
    <row r="749" spans="1:15" x14ac:dyDescent="0.25">
      <c r="A749" t="s">
        <v>2984</v>
      </c>
      <c r="B749" t="s">
        <v>2084</v>
      </c>
      <c r="C749" t="s">
        <v>44</v>
      </c>
      <c r="D749">
        <v>1985</v>
      </c>
      <c r="E749" t="s">
        <v>2985</v>
      </c>
      <c r="F749">
        <v>6.1</v>
      </c>
      <c r="G749">
        <v>1500</v>
      </c>
      <c r="H749" t="s">
        <v>2986</v>
      </c>
      <c r="I749" t="s">
        <v>2987</v>
      </c>
      <c r="J749" t="s">
        <v>2988</v>
      </c>
      <c r="K749" t="s">
        <v>31</v>
      </c>
      <c r="L749">
        <v>0</v>
      </c>
      <c r="N749" t="s">
        <v>2989</v>
      </c>
      <c r="O749" t="s">
        <v>48</v>
      </c>
    </row>
    <row r="750" spans="1:15" x14ac:dyDescent="0.25">
      <c r="A750" t="s">
        <v>2990</v>
      </c>
      <c r="B750" t="s">
        <v>16</v>
      </c>
      <c r="C750" t="s">
        <v>44</v>
      </c>
      <c r="D750">
        <v>1985</v>
      </c>
      <c r="E750" t="s">
        <v>2729</v>
      </c>
      <c r="F750">
        <v>5.3</v>
      </c>
      <c r="G750">
        <v>2200</v>
      </c>
      <c r="H750" t="s">
        <v>2991</v>
      </c>
      <c r="I750" t="s">
        <v>2992</v>
      </c>
      <c r="J750" t="s">
        <v>2993</v>
      </c>
      <c r="K750" t="s">
        <v>31</v>
      </c>
      <c r="L750">
        <v>0</v>
      </c>
      <c r="M750">
        <v>3333306</v>
      </c>
      <c r="N750" t="s">
        <v>2266</v>
      </c>
      <c r="O750" t="s">
        <v>313</v>
      </c>
    </row>
    <row r="751" spans="1:15" x14ac:dyDescent="0.25">
      <c r="A751" t="s">
        <v>2994</v>
      </c>
      <c r="B751" t="s">
        <v>16</v>
      </c>
      <c r="C751" t="s">
        <v>117</v>
      </c>
      <c r="D751">
        <v>1985</v>
      </c>
      <c r="E751" t="s">
        <v>1854</v>
      </c>
      <c r="F751">
        <v>6.1</v>
      </c>
      <c r="G751">
        <v>2900</v>
      </c>
      <c r="H751" t="s">
        <v>59</v>
      </c>
      <c r="I751" t="s">
        <v>2995</v>
      </c>
      <c r="J751" t="s">
        <v>2996</v>
      </c>
      <c r="K751" t="s">
        <v>31</v>
      </c>
      <c r="L751">
        <v>0</v>
      </c>
      <c r="M751">
        <v>199108</v>
      </c>
      <c r="N751" t="s">
        <v>32</v>
      </c>
      <c r="O751" t="s">
        <v>624</v>
      </c>
    </row>
    <row r="752" spans="1:15" x14ac:dyDescent="0.25">
      <c r="A752" t="s">
        <v>2997</v>
      </c>
      <c r="B752" t="s">
        <v>16</v>
      </c>
      <c r="C752" t="s">
        <v>44</v>
      </c>
      <c r="D752">
        <v>1985</v>
      </c>
      <c r="E752" t="s">
        <v>2998</v>
      </c>
      <c r="F752">
        <v>4.7</v>
      </c>
      <c r="G752">
        <v>1400</v>
      </c>
      <c r="H752" t="s">
        <v>903</v>
      </c>
      <c r="I752" t="s">
        <v>2999</v>
      </c>
      <c r="J752" t="s">
        <v>3000</v>
      </c>
      <c r="K752" t="s">
        <v>31</v>
      </c>
      <c r="L752">
        <v>0</v>
      </c>
      <c r="M752">
        <v>14100000</v>
      </c>
      <c r="N752" t="s">
        <v>1672</v>
      </c>
      <c r="O752" t="s">
        <v>246</v>
      </c>
    </row>
    <row r="753" spans="1:15" x14ac:dyDescent="0.25">
      <c r="A753" t="s">
        <v>3001</v>
      </c>
      <c r="B753" t="s">
        <v>16</v>
      </c>
      <c r="C753" t="s">
        <v>36</v>
      </c>
      <c r="D753">
        <v>1985</v>
      </c>
      <c r="E753" t="s">
        <v>2931</v>
      </c>
      <c r="F753">
        <v>5.5</v>
      </c>
      <c r="G753">
        <v>9200</v>
      </c>
      <c r="H753" t="s">
        <v>2202</v>
      </c>
      <c r="I753" t="s">
        <v>936</v>
      </c>
      <c r="J753" t="s">
        <v>363</v>
      </c>
      <c r="K753" t="s">
        <v>31</v>
      </c>
      <c r="L753">
        <v>10000000</v>
      </c>
      <c r="M753">
        <v>17536256</v>
      </c>
      <c r="N753" t="s">
        <v>1762</v>
      </c>
      <c r="O753" t="s">
        <v>279</v>
      </c>
    </row>
    <row r="754" spans="1:15" x14ac:dyDescent="0.25">
      <c r="A754" t="s">
        <v>3002</v>
      </c>
      <c r="B754" t="s">
        <v>35</v>
      </c>
      <c r="C754" t="s">
        <v>26</v>
      </c>
      <c r="D754">
        <v>1985</v>
      </c>
      <c r="E754" t="s">
        <v>3003</v>
      </c>
      <c r="F754">
        <v>5.3</v>
      </c>
      <c r="G754">
        <v>6500</v>
      </c>
      <c r="H754" t="s">
        <v>671</v>
      </c>
      <c r="I754" t="s">
        <v>2425</v>
      </c>
      <c r="J754" t="s">
        <v>153</v>
      </c>
      <c r="K754" t="s">
        <v>22</v>
      </c>
      <c r="L754">
        <v>28000000</v>
      </c>
      <c r="M754">
        <v>358574</v>
      </c>
      <c r="N754" t="s">
        <v>1149</v>
      </c>
      <c r="O754" t="s">
        <v>654</v>
      </c>
    </row>
    <row r="755" spans="1:15" x14ac:dyDescent="0.25">
      <c r="A755" t="s">
        <v>3004</v>
      </c>
      <c r="B755" t="s">
        <v>16</v>
      </c>
      <c r="C755" t="s">
        <v>44</v>
      </c>
      <c r="D755">
        <v>1985</v>
      </c>
      <c r="E755" t="s">
        <v>2519</v>
      </c>
      <c r="F755">
        <v>7</v>
      </c>
      <c r="G755">
        <v>8200</v>
      </c>
      <c r="H755" t="s">
        <v>957</v>
      </c>
      <c r="I755" t="s">
        <v>957</v>
      </c>
      <c r="J755" t="s">
        <v>957</v>
      </c>
      <c r="K755" t="s">
        <v>31</v>
      </c>
      <c r="L755">
        <v>0</v>
      </c>
      <c r="M755">
        <v>10179000</v>
      </c>
      <c r="N755" t="s">
        <v>1254</v>
      </c>
      <c r="O755" t="s">
        <v>246</v>
      </c>
    </row>
    <row r="756" spans="1:15" x14ac:dyDescent="0.25">
      <c r="A756" t="s">
        <v>3005</v>
      </c>
      <c r="B756" t="s">
        <v>16</v>
      </c>
      <c r="C756" t="s">
        <v>1273</v>
      </c>
      <c r="D756">
        <v>1985</v>
      </c>
      <c r="E756" t="s">
        <v>3006</v>
      </c>
      <c r="F756">
        <v>6.6</v>
      </c>
      <c r="G756">
        <v>14000</v>
      </c>
      <c r="H756" t="s">
        <v>3007</v>
      </c>
      <c r="I756" t="s">
        <v>3007</v>
      </c>
      <c r="J756" t="s">
        <v>2311</v>
      </c>
      <c r="K756" t="s">
        <v>498</v>
      </c>
      <c r="L756">
        <v>0</v>
      </c>
      <c r="M756">
        <v>390659</v>
      </c>
      <c r="N756" t="s">
        <v>3008</v>
      </c>
      <c r="O756" t="s">
        <v>33</v>
      </c>
    </row>
    <row r="757" spans="1:15" x14ac:dyDescent="0.25">
      <c r="A757" t="s">
        <v>3009</v>
      </c>
      <c r="B757" t="s">
        <v>2084</v>
      </c>
      <c r="C757" t="s">
        <v>44</v>
      </c>
      <c r="D757">
        <v>1985</v>
      </c>
      <c r="E757" t="s">
        <v>2335</v>
      </c>
      <c r="F757">
        <v>5.7</v>
      </c>
      <c r="G757">
        <v>3800</v>
      </c>
      <c r="H757" t="s">
        <v>2104</v>
      </c>
      <c r="I757" t="s">
        <v>2104</v>
      </c>
      <c r="J757" t="s">
        <v>3010</v>
      </c>
      <c r="K757" t="s">
        <v>31</v>
      </c>
      <c r="L757">
        <v>0</v>
      </c>
      <c r="M757">
        <v>10627754</v>
      </c>
      <c r="N757" t="s">
        <v>2666</v>
      </c>
      <c r="O757" t="s">
        <v>792</v>
      </c>
    </row>
    <row r="758" spans="1:15" x14ac:dyDescent="0.25">
      <c r="A758" t="s">
        <v>3011</v>
      </c>
      <c r="B758" t="s">
        <v>16</v>
      </c>
      <c r="C758" t="s">
        <v>57</v>
      </c>
      <c r="D758">
        <v>1985</v>
      </c>
      <c r="E758" t="s">
        <v>2964</v>
      </c>
      <c r="F758">
        <v>5.3</v>
      </c>
      <c r="G758">
        <v>4000</v>
      </c>
      <c r="H758" t="s">
        <v>3012</v>
      </c>
      <c r="I758" t="s">
        <v>3012</v>
      </c>
      <c r="J758" t="s">
        <v>927</v>
      </c>
      <c r="K758" t="s">
        <v>31</v>
      </c>
      <c r="L758">
        <v>0</v>
      </c>
      <c r="M758">
        <v>2278264</v>
      </c>
      <c r="N758" t="s">
        <v>3013</v>
      </c>
      <c r="O758" t="s">
        <v>246</v>
      </c>
    </row>
    <row r="759" spans="1:15" x14ac:dyDescent="0.25">
      <c r="A759" t="s">
        <v>3014</v>
      </c>
      <c r="B759" t="s">
        <v>16</v>
      </c>
      <c r="C759" t="s">
        <v>17</v>
      </c>
      <c r="D759">
        <v>1985</v>
      </c>
      <c r="E759" t="s">
        <v>3015</v>
      </c>
      <c r="F759">
        <v>6.1</v>
      </c>
      <c r="G759">
        <v>2400</v>
      </c>
      <c r="H759" t="s">
        <v>107</v>
      </c>
      <c r="I759" t="s">
        <v>1589</v>
      </c>
      <c r="J759" t="s">
        <v>1589</v>
      </c>
      <c r="K759" t="s">
        <v>31</v>
      </c>
      <c r="L759">
        <v>0</v>
      </c>
      <c r="M759">
        <v>836156</v>
      </c>
      <c r="N759" t="s">
        <v>581</v>
      </c>
      <c r="O759" t="s">
        <v>444</v>
      </c>
    </row>
    <row r="760" spans="1:15" x14ac:dyDescent="0.25">
      <c r="A760" t="s">
        <v>3016</v>
      </c>
      <c r="B760" t="s">
        <v>35</v>
      </c>
      <c r="C760" t="s">
        <v>26</v>
      </c>
      <c r="D760">
        <v>1985</v>
      </c>
      <c r="E760" t="s">
        <v>2160</v>
      </c>
      <c r="F760">
        <v>5.0999999999999996</v>
      </c>
      <c r="G760">
        <v>3100</v>
      </c>
      <c r="H760" t="s">
        <v>1741</v>
      </c>
      <c r="I760" t="s">
        <v>3017</v>
      </c>
      <c r="J760" t="s">
        <v>2789</v>
      </c>
      <c r="K760" t="s">
        <v>31</v>
      </c>
      <c r="L760">
        <v>0</v>
      </c>
      <c r="M760">
        <v>14972297</v>
      </c>
      <c r="N760" t="s">
        <v>3018</v>
      </c>
      <c r="O760" t="s">
        <v>62</v>
      </c>
    </row>
    <row r="761" spans="1:15" x14ac:dyDescent="0.25">
      <c r="A761" t="s">
        <v>3019</v>
      </c>
      <c r="B761" t="s">
        <v>16</v>
      </c>
      <c r="C761" t="s">
        <v>36</v>
      </c>
      <c r="D761">
        <v>1985</v>
      </c>
      <c r="E761" t="s">
        <v>2845</v>
      </c>
      <c r="F761">
        <v>6.1</v>
      </c>
      <c r="G761">
        <v>7300</v>
      </c>
      <c r="H761" t="s">
        <v>3020</v>
      </c>
      <c r="I761" t="s">
        <v>2697</v>
      </c>
      <c r="J761" t="s">
        <v>363</v>
      </c>
      <c r="K761" t="s">
        <v>31</v>
      </c>
      <c r="L761">
        <v>7000000</v>
      </c>
      <c r="M761">
        <v>20345361</v>
      </c>
      <c r="N761" t="s">
        <v>54</v>
      </c>
      <c r="O761" t="s">
        <v>253</v>
      </c>
    </row>
    <row r="762" spans="1:15" x14ac:dyDescent="0.25">
      <c r="A762" t="s">
        <v>3021</v>
      </c>
      <c r="B762" t="s">
        <v>2084</v>
      </c>
      <c r="C762" t="s">
        <v>44</v>
      </c>
      <c r="D762">
        <v>1985</v>
      </c>
      <c r="E762" t="s">
        <v>3022</v>
      </c>
      <c r="F762">
        <v>5.7</v>
      </c>
      <c r="G762">
        <v>5300</v>
      </c>
      <c r="H762" t="s">
        <v>560</v>
      </c>
      <c r="I762" t="s">
        <v>3023</v>
      </c>
      <c r="J762" t="s">
        <v>3024</v>
      </c>
      <c r="K762" t="s">
        <v>31</v>
      </c>
      <c r="L762">
        <v>3000000</v>
      </c>
      <c r="M762">
        <v>5101</v>
      </c>
      <c r="N762" t="s">
        <v>32</v>
      </c>
      <c r="O762" t="s">
        <v>500</v>
      </c>
    </row>
    <row r="763" spans="1:15" x14ac:dyDescent="0.25">
      <c r="A763" t="s">
        <v>3025</v>
      </c>
      <c r="B763" t="s">
        <v>16</v>
      </c>
      <c r="C763" t="s">
        <v>36</v>
      </c>
      <c r="D763">
        <v>1985</v>
      </c>
      <c r="E763" t="s">
        <v>2845</v>
      </c>
      <c r="F763">
        <v>4.4000000000000004</v>
      </c>
      <c r="G763">
        <v>3900</v>
      </c>
      <c r="H763" t="s">
        <v>3026</v>
      </c>
      <c r="I763" t="s">
        <v>3027</v>
      </c>
      <c r="J763" t="s">
        <v>3028</v>
      </c>
      <c r="K763" t="s">
        <v>31</v>
      </c>
      <c r="L763">
        <v>0</v>
      </c>
      <c r="M763">
        <v>5730596</v>
      </c>
      <c r="N763" t="s">
        <v>132</v>
      </c>
      <c r="O763" t="s">
        <v>792</v>
      </c>
    </row>
    <row r="764" spans="1:15" x14ac:dyDescent="0.25">
      <c r="A764" t="s">
        <v>3029</v>
      </c>
      <c r="B764" t="s">
        <v>2084</v>
      </c>
      <c r="C764" t="s">
        <v>70</v>
      </c>
      <c r="D764">
        <v>1985</v>
      </c>
      <c r="E764" t="s">
        <v>2719</v>
      </c>
      <c r="F764">
        <v>7.1</v>
      </c>
      <c r="G764">
        <v>4400</v>
      </c>
      <c r="H764" t="s">
        <v>806</v>
      </c>
      <c r="I764" t="s">
        <v>3030</v>
      </c>
      <c r="J764" t="s">
        <v>1271</v>
      </c>
      <c r="K764" t="s">
        <v>31</v>
      </c>
      <c r="L764">
        <v>0</v>
      </c>
      <c r="M764">
        <v>9085049</v>
      </c>
      <c r="N764" t="s">
        <v>2457</v>
      </c>
      <c r="O764" t="s">
        <v>198</v>
      </c>
    </row>
    <row r="765" spans="1:15" x14ac:dyDescent="0.25">
      <c r="A765" t="s">
        <v>3031</v>
      </c>
      <c r="B765" t="s">
        <v>2084</v>
      </c>
      <c r="C765" t="s">
        <v>44</v>
      </c>
      <c r="D765">
        <v>1985</v>
      </c>
      <c r="E765" t="s">
        <v>2638</v>
      </c>
      <c r="F765">
        <v>4.5</v>
      </c>
      <c r="G765">
        <v>1000</v>
      </c>
      <c r="H765" t="s">
        <v>1362</v>
      </c>
      <c r="I765" t="s">
        <v>234</v>
      </c>
      <c r="J765" t="s">
        <v>1386</v>
      </c>
      <c r="K765" t="s">
        <v>31</v>
      </c>
      <c r="L765">
        <v>0</v>
      </c>
      <c r="M765">
        <v>1878561</v>
      </c>
      <c r="N765" t="s">
        <v>236</v>
      </c>
      <c r="O765" t="s">
        <v>510</v>
      </c>
    </row>
    <row r="766" spans="1:15" x14ac:dyDescent="0.25">
      <c r="A766" t="s">
        <v>3032</v>
      </c>
      <c r="B766" t="s">
        <v>16</v>
      </c>
      <c r="C766" t="s">
        <v>36</v>
      </c>
      <c r="D766">
        <v>1985</v>
      </c>
      <c r="E766" t="s">
        <v>2424</v>
      </c>
      <c r="F766">
        <v>4.8</v>
      </c>
      <c r="G766">
        <v>1400</v>
      </c>
      <c r="H766" t="s">
        <v>1756</v>
      </c>
      <c r="I766" t="s">
        <v>1756</v>
      </c>
      <c r="J766" t="s">
        <v>3000</v>
      </c>
      <c r="K766" t="s">
        <v>31</v>
      </c>
      <c r="L766">
        <v>0</v>
      </c>
      <c r="M766">
        <v>5622787</v>
      </c>
      <c r="N766" t="s">
        <v>3033</v>
      </c>
      <c r="O766" t="s">
        <v>402</v>
      </c>
    </row>
    <row r="767" spans="1:15" x14ac:dyDescent="0.25">
      <c r="A767" t="s">
        <v>3034</v>
      </c>
      <c r="B767" t="s">
        <v>35</v>
      </c>
      <c r="C767" t="s">
        <v>26</v>
      </c>
      <c r="D767">
        <v>1985</v>
      </c>
      <c r="E767" t="s">
        <v>2717</v>
      </c>
      <c r="F767">
        <v>6.3</v>
      </c>
      <c r="G767">
        <v>12000</v>
      </c>
      <c r="H767" t="s">
        <v>123</v>
      </c>
      <c r="I767" t="s">
        <v>2303</v>
      </c>
      <c r="J767" t="s">
        <v>429</v>
      </c>
      <c r="K767" t="s">
        <v>22</v>
      </c>
      <c r="L767">
        <v>50000000</v>
      </c>
      <c r="M767">
        <v>23717291</v>
      </c>
      <c r="N767" t="s">
        <v>3035</v>
      </c>
      <c r="O767" t="s">
        <v>279</v>
      </c>
    </row>
    <row r="768" spans="1:15" x14ac:dyDescent="0.25">
      <c r="A768" t="s">
        <v>3036</v>
      </c>
      <c r="B768" t="s">
        <v>16</v>
      </c>
      <c r="C768" t="s">
        <v>117</v>
      </c>
      <c r="D768">
        <v>1985</v>
      </c>
      <c r="E768" t="s">
        <v>2960</v>
      </c>
      <c r="F768">
        <v>6.2</v>
      </c>
      <c r="G768">
        <v>2200</v>
      </c>
      <c r="H768" t="s">
        <v>3037</v>
      </c>
      <c r="I768" t="s">
        <v>1285</v>
      </c>
      <c r="J768" t="s">
        <v>2672</v>
      </c>
      <c r="K768" t="s">
        <v>31</v>
      </c>
      <c r="L768">
        <v>0</v>
      </c>
      <c r="M768">
        <v>8630068</v>
      </c>
      <c r="N768" t="s">
        <v>3038</v>
      </c>
      <c r="O768" t="s">
        <v>156</v>
      </c>
    </row>
    <row r="769" spans="1:15" x14ac:dyDescent="0.25">
      <c r="A769" t="s">
        <v>3039</v>
      </c>
      <c r="B769" t="s">
        <v>2084</v>
      </c>
      <c r="C769" t="s">
        <v>17</v>
      </c>
      <c r="D769">
        <v>1985</v>
      </c>
      <c r="E769" t="s">
        <v>2931</v>
      </c>
      <c r="F769">
        <v>6.6</v>
      </c>
      <c r="G769">
        <v>6900</v>
      </c>
      <c r="H769" t="s">
        <v>1357</v>
      </c>
      <c r="I769" t="s">
        <v>3040</v>
      </c>
      <c r="J769" t="s">
        <v>137</v>
      </c>
      <c r="K769" t="s">
        <v>31</v>
      </c>
      <c r="L769">
        <v>10000000</v>
      </c>
      <c r="M769">
        <v>25627836</v>
      </c>
      <c r="N769" t="s">
        <v>32</v>
      </c>
      <c r="O769" t="s">
        <v>55</v>
      </c>
    </row>
    <row r="770" spans="1:15" x14ac:dyDescent="0.25">
      <c r="A770" t="s">
        <v>3041</v>
      </c>
      <c r="B770" t="s">
        <v>35</v>
      </c>
      <c r="C770" t="s">
        <v>44</v>
      </c>
      <c r="D770">
        <v>1985</v>
      </c>
      <c r="E770" t="s">
        <v>3042</v>
      </c>
      <c r="F770">
        <v>6.5</v>
      </c>
      <c r="G770">
        <v>2100</v>
      </c>
      <c r="H770" t="s">
        <v>2103</v>
      </c>
      <c r="I770" t="s">
        <v>2103</v>
      </c>
      <c r="J770" t="s">
        <v>1564</v>
      </c>
      <c r="K770" t="s">
        <v>31</v>
      </c>
      <c r="L770">
        <v>0</v>
      </c>
      <c r="M770">
        <v>6090497</v>
      </c>
      <c r="N770" t="s">
        <v>47</v>
      </c>
      <c r="O770" t="s">
        <v>48</v>
      </c>
    </row>
    <row r="771" spans="1:15" x14ac:dyDescent="0.25">
      <c r="A771" t="s">
        <v>3043</v>
      </c>
      <c r="B771" t="s">
        <v>373</v>
      </c>
      <c r="C771" t="s">
        <v>431</v>
      </c>
      <c r="D771">
        <v>1985</v>
      </c>
      <c r="E771" t="s">
        <v>2783</v>
      </c>
      <c r="F771">
        <v>7.4</v>
      </c>
      <c r="G771">
        <v>2700</v>
      </c>
      <c r="H771" t="s">
        <v>3044</v>
      </c>
      <c r="I771" t="s">
        <v>3045</v>
      </c>
      <c r="J771" t="s">
        <v>3046</v>
      </c>
      <c r="K771" t="s">
        <v>31</v>
      </c>
      <c r="L771">
        <v>0</v>
      </c>
      <c r="M771">
        <v>849915</v>
      </c>
      <c r="N771" t="s">
        <v>3047</v>
      </c>
      <c r="O771" t="s">
        <v>420</v>
      </c>
    </row>
    <row r="772" spans="1:15" x14ac:dyDescent="0.25">
      <c r="A772" t="s">
        <v>3048</v>
      </c>
      <c r="B772" t="s">
        <v>16</v>
      </c>
      <c r="C772" t="s">
        <v>36</v>
      </c>
      <c r="D772">
        <v>1985</v>
      </c>
      <c r="E772" t="s">
        <v>2778</v>
      </c>
      <c r="F772">
        <v>5.7</v>
      </c>
      <c r="G772">
        <v>1900</v>
      </c>
      <c r="H772" t="s">
        <v>225</v>
      </c>
      <c r="I772" t="s">
        <v>3049</v>
      </c>
      <c r="J772" t="s">
        <v>225</v>
      </c>
      <c r="K772" t="s">
        <v>31</v>
      </c>
      <c r="L772">
        <v>22000000</v>
      </c>
      <c r="M772">
        <v>8489518</v>
      </c>
      <c r="N772" t="s">
        <v>67</v>
      </c>
      <c r="O772" t="s">
        <v>104</v>
      </c>
    </row>
    <row r="773" spans="1:15" x14ac:dyDescent="0.25">
      <c r="A773" t="s">
        <v>3050</v>
      </c>
      <c r="B773" t="s">
        <v>2084</v>
      </c>
      <c r="C773" t="s">
        <v>170</v>
      </c>
      <c r="D773">
        <v>1985</v>
      </c>
      <c r="E773" t="s">
        <v>2687</v>
      </c>
      <c r="F773">
        <v>5.3</v>
      </c>
      <c r="G773">
        <v>2900</v>
      </c>
      <c r="H773" t="s">
        <v>1904</v>
      </c>
      <c r="I773" t="s">
        <v>3051</v>
      </c>
      <c r="J773" t="s">
        <v>3052</v>
      </c>
      <c r="K773" t="s">
        <v>22</v>
      </c>
      <c r="L773">
        <v>13000000</v>
      </c>
      <c r="M773">
        <v>3558669</v>
      </c>
      <c r="N773" t="s">
        <v>2305</v>
      </c>
      <c r="O773" t="s">
        <v>575</v>
      </c>
    </row>
    <row r="774" spans="1:15" x14ac:dyDescent="0.25">
      <c r="A774" t="s">
        <v>3053</v>
      </c>
      <c r="B774" t="s">
        <v>2084</v>
      </c>
      <c r="C774" t="s">
        <v>44</v>
      </c>
      <c r="D774">
        <v>1985</v>
      </c>
      <c r="E774" t="s">
        <v>2916</v>
      </c>
      <c r="F774">
        <v>4.5</v>
      </c>
      <c r="G774">
        <v>1800</v>
      </c>
      <c r="H774" t="s">
        <v>3054</v>
      </c>
      <c r="I774" t="s">
        <v>3055</v>
      </c>
      <c r="J774" t="s">
        <v>3056</v>
      </c>
      <c r="K774" t="s">
        <v>22</v>
      </c>
      <c r="L774">
        <v>0</v>
      </c>
      <c r="M774">
        <v>441137</v>
      </c>
      <c r="N774" t="s">
        <v>3057</v>
      </c>
      <c r="O774" t="s">
        <v>792</v>
      </c>
    </row>
    <row r="775" spans="1:15" x14ac:dyDescent="0.25">
      <c r="A775" t="s">
        <v>3058</v>
      </c>
      <c r="B775" t="s">
        <v>35</v>
      </c>
      <c r="C775" t="s">
        <v>36</v>
      </c>
      <c r="D775">
        <v>1985</v>
      </c>
      <c r="E775" t="s">
        <v>2699</v>
      </c>
      <c r="F775">
        <v>6.2</v>
      </c>
      <c r="G775">
        <v>6100</v>
      </c>
      <c r="H775" t="s">
        <v>665</v>
      </c>
      <c r="I775" t="s">
        <v>3059</v>
      </c>
      <c r="J775" t="s">
        <v>3060</v>
      </c>
      <c r="K775" t="s">
        <v>2198</v>
      </c>
      <c r="L775">
        <v>2000000</v>
      </c>
      <c r="M775">
        <v>4116395</v>
      </c>
      <c r="N775" t="s">
        <v>3061</v>
      </c>
      <c r="O775" t="s">
        <v>633</v>
      </c>
    </row>
    <row r="776" spans="1:15" x14ac:dyDescent="0.25">
      <c r="A776" t="s">
        <v>3062</v>
      </c>
      <c r="B776" t="s">
        <v>16</v>
      </c>
      <c r="C776" t="s">
        <v>17</v>
      </c>
      <c r="D776">
        <v>1985</v>
      </c>
      <c r="E776" t="s">
        <v>2916</v>
      </c>
      <c r="F776">
        <v>6</v>
      </c>
      <c r="G776">
        <v>2800</v>
      </c>
      <c r="H776" t="s">
        <v>1366</v>
      </c>
      <c r="I776" t="s">
        <v>3063</v>
      </c>
      <c r="J776" t="s">
        <v>808</v>
      </c>
      <c r="K776" t="s">
        <v>22</v>
      </c>
      <c r="L776">
        <v>10000000</v>
      </c>
      <c r="M776">
        <v>6148000</v>
      </c>
      <c r="N776" t="s">
        <v>3064</v>
      </c>
      <c r="O776" t="s">
        <v>354</v>
      </c>
    </row>
    <row r="777" spans="1:15" x14ac:dyDescent="0.25">
      <c r="A777" t="s">
        <v>3065</v>
      </c>
      <c r="B777" t="s">
        <v>2084</v>
      </c>
      <c r="C777" t="s">
        <v>26</v>
      </c>
      <c r="D777">
        <v>1985</v>
      </c>
      <c r="E777" t="s">
        <v>2638</v>
      </c>
      <c r="F777">
        <v>5.3</v>
      </c>
      <c r="G777">
        <v>2100</v>
      </c>
      <c r="H777" t="s">
        <v>274</v>
      </c>
      <c r="I777" t="s">
        <v>3066</v>
      </c>
      <c r="J777" t="s">
        <v>207</v>
      </c>
      <c r="K777" t="s">
        <v>22</v>
      </c>
      <c r="L777">
        <v>22000000</v>
      </c>
      <c r="M777">
        <v>5111099</v>
      </c>
      <c r="N777" t="s">
        <v>657</v>
      </c>
      <c r="O777" t="s">
        <v>110</v>
      </c>
    </row>
    <row r="778" spans="1:15" x14ac:dyDescent="0.25">
      <c r="A778" t="s">
        <v>3067</v>
      </c>
      <c r="B778" t="s">
        <v>35</v>
      </c>
      <c r="C778" t="s">
        <v>17</v>
      </c>
      <c r="D778">
        <v>1985</v>
      </c>
      <c r="E778" t="s">
        <v>3068</v>
      </c>
      <c r="F778">
        <v>7.5</v>
      </c>
      <c r="G778">
        <v>4300</v>
      </c>
      <c r="H778" t="s">
        <v>3069</v>
      </c>
      <c r="I778" t="s">
        <v>1717</v>
      </c>
      <c r="J778" t="s">
        <v>3070</v>
      </c>
      <c r="K778" t="s">
        <v>31</v>
      </c>
      <c r="L778">
        <v>0</v>
      </c>
      <c r="M778">
        <v>7491903</v>
      </c>
      <c r="N778" t="s">
        <v>3071</v>
      </c>
      <c r="O778" t="s">
        <v>475</v>
      </c>
    </row>
    <row r="779" spans="1:15" x14ac:dyDescent="0.25">
      <c r="A779" t="s">
        <v>3072</v>
      </c>
      <c r="B779" t="s">
        <v>16</v>
      </c>
      <c r="C779" t="s">
        <v>36</v>
      </c>
      <c r="D779">
        <v>1985</v>
      </c>
      <c r="E779" t="s">
        <v>2462</v>
      </c>
      <c r="F779">
        <v>5.3</v>
      </c>
      <c r="G779">
        <v>7900</v>
      </c>
      <c r="H779" t="s">
        <v>3073</v>
      </c>
      <c r="I779" t="s">
        <v>3074</v>
      </c>
      <c r="J779" t="s">
        <v>363</v>
      </c>
      <c r="K779" t="s">
        <v>31</v>
      </c>
      <c r="L779">
        <v>2410000</v>
      </c>
      <c r="M779">
        <v>10755447</v>
      </c>
      <c r="N779" t="s">
        <v>2308</v>
      </c>
      <c r="O779" t="s">
        <v>90</v>
      </c>
    </row>
    <row r="780" spans="1:15" x14ac:dyDescent="0.25">
      <c r="A780" t="s">
        <v>3075</v>
      </c>
      <c r="B780" t="s">
        <v>16</v>
      </c>
      <c r="C780" t="s">
        <v>36</v>
      </c>
      <c r="D780">
        <v>1985</v>
      </c>
      <c r="E780" t="s">
        <v>2699</v>
      </c>
      <c r="F780">
        <v>5.7</v>
      </c>
      <c r="G780">
        <v>4200</v>
      </c>
      <c r="H780" t="s">
        <v>1392</v>
      </c>
      <c r="I780" t="s">
        <v>1392</v>
      </c>
      <c r="J780" t="s">
        <v>2850</v>
      </c>
      <c r="K780" t="s">
        <v>539</v>
      </c>
      <c r="L780">
        <v>5000000</v>
      </c>
      <c r="M780">
        <v>981817</v>
      </c>
      <c r="N780" t="s">
        <v>3076</v>
      </c>
      <c r="O780" t="s">
        <v>246</v>
      </c>
    </row>
    <row r="781" spans="1:15" x14ac:dyDescent="0.25">
      <c r="A781" t="s">
        <v>3077</v>
      </c>
      <c r="B781" t="s">
        <v>16</v>
      </c>
      <c r="C781" t="s">
        <v>117</v>
      </c>
      <c r="D781">
        <v>1985</v>
      </c>
      <c r="E781" t="s">
        <v>2585</v>
      </c>
      <c r="F781">
        <v>6.1</v>
      </c>
      <c r="G781">
        <v>3800</v>
      </c>
      <c r="H781" t="s">
        <v>3078</v>
      </c>
      <c r="I781" t="s">
        <v>3079</v>
      </c>
      <c r="J781" t="s">
        <v>556</v>
      </c>
      <c r="K781" t="s">
        <v>31</v>
      </c>
      <c r="L781">
        <v>7000000</v>
      </c>
      <c r="M781">
        <v>4349446</v>
      </c>
      <c r="N781" t="s">
        <v>2606</v>
      </c>
      <c r="O781" t="s">
        <v>127</v>
      </c>
    </row>
    <row r="782" spans="1:15" x14ac:dyDescent="0.25">
      <c r="A782" t="s">
        <v>3080</v>
      </c>
      <c r="B782" t="s">
        <v>2084</v>
      </c>
      <c r="C782" t="s">
        <v>44</v>
      </c>
      <c r="D782">
        <v>1985</v>
      </c>
      <c r="E782" t="s">
        <v>2585</v>
      </c>
      <c r="F782">
        <v>6</v>
      </c>
      <c r="G782">
        <v>3700</v>
      </c>
      <c r="H782" t="s">
        <v>566</v>
      </c>
      <c r="I782" t="s">
        <v>3081</v>
      </c>
      <c r="J782" t="s">
        <v>1942</v>
      </c>
      <c r="K782" t="s">
        <v>31</v>
      </c>
      <c r="L782">
        <v>0</v>
      </c>
      <c r="M782">
        <v>3594997</v>
      </c>
      <c r="N782" t="s">
        <v>3082</v>
      </c>
      <c r="O782" t="s">
        <v>156</v>
      </c>
    </row>
    <row r="783" spans="1:15" x14ac:dyDescent="0.25">
      <c r="A783" t="s">
        <v>3083</v>
      </c>
      <c r="B783" t="s">
        <v>493</v>
      </c>
      <c r="C783" t="s">
        <v>17</v>
      </c>
      <c r="D783">
        <v>1985</v>
      </c>
      <c r="E783" t="s">
        <v>2960</v>
      </c>
      <c r="F783">
        <v>7.8</v>
      </c>
      <c r="G783">
        <v>8800</v>
      </c>
      <c r="H783" t="s">
        <v>3084</v>
      </c>
      <c r="I783" t="s">
        <v>3085</v>
      </c>
      <c r="J783" t="s">
        <v>3086</v>
      </c>
      <c r="K783" t="s">
        <v>3087</v>
      </c>
      <c r="L783">
        <v>0</v>
      </c>
      <c r="M783">
        <v>69832</v>
      </c>
      <c r="N783" t="s">
        <v>3088</v>
      </c>
      <c r="O783" t="s">
        <v>450</v>
      </c>
    </row>
    <row r="784" spans="1:15" x14ac:dyDescent="0.25">
      <c r="A784" t="s">
        <v>3089</v>
      </c>
      <c r="B784" t="s">
        <v>16</v>
      </c>
      <c r="C784" t="s">
        <v>44</v>
      </c>
      <c r="D784">
        <v>1985</v>
      </c>
      <c r="E784" t="s">
        <v>3090</v>
      </c>
      <c r="F784">
        <v>6.5</v>
      </c>
      <c r="G784">
        <v>2900</v>
      </c>
      <c r="H784" t="s">
        <v>884</v>
      </c>
      <c r="I784" t="s">
        <v>3091</v>
      </c>
      <c r="J784" t="s">
        <v>3092</v>
      </c>
      <c r="K784" t="s">
        <v>31</v>
      </c>
      <c r="L784">
        <v>3000000</v>
      </c>
      <c r="M784">
        <v>11052713</v>
      </c>
      <c r="N784" t="s">
        <v>3093</v>
      </c>
      <c r="O784" t="s">
        <v>231</v>
      </c>
    </row>
    <row r="785" spans="1:15" x14ac:dyDescent="0.25">
      <c r="A785" t="s">
        <v>3094</v>
      </c>
      <c r="B785" t="s">
        <v>373</v>
      </c>
      <c r="C785" t="s">
        <v>431</v>
      </c>
      <c r="D785">
        <v>1985</v>
      </c>
      <c r="E785" t="s">
        <v>2160</v>
      </c>
      <c r="F785">
        <v>7.3</v>
      </c>
      <c r="G785">
        <v>2600</v>
      </c>
      <c r="H785" t="s">
        <v>665</v>
      </c>
      <c r="I785" t="s">
        <v>3095</v>
      </c>
      <c r="J785" t="s">
        <v>3096</v>
      </c>
      <c r="K785" t="s">
        <v>31</v>
      </c>
      <c r="L785">
        <v>2000000</v>
      </c>
      <c r="M785">
        <v>7660857</v>
      </c>
      <c r="N785" t="s">
        <v>3097</v>
      </c>
      <c r="O785" t="s">
        <v>90</v>
      </c>
    </row>
    <row r="786" spans="1:15" x14ac:dyDescent="0.25">
      <c r="A786" t="s">
        <v>3098</v>
      </c>
      <c r="B786" t="s">
        <v>16</v>
      </c>
      <c r="C786" t="s">
        <v>17</v>
      </c>
      <c r="D786">
        <v>1985</v>
      </c>
      <c r="E786" t="s">
        <v>2699</v>
      </c>
      <c r="F786">
        <v>6.1</v>
      </c>
      <c r="G786">
        <v>2300</v>
      </c>
      <c r="H786" t="s">
        <v>714</v>
      </c>
      <c r="I786" t="s">
        <v>714</v>
      </c>
      <c r="J786" t="s">
        <v>2247</v>
      </c>
      <c r="K786" t="s">
        <v>31</v>
      </c>
      <c r="L786">
        <v>0</v>
      </c>
      <c r="M786">
        <v>1918117</v>
      </c>
      <c r="N786" t="s">
        <v>2666</v>
      </c>
      <c r="O786" t="s">
        <v>291</v>
      </c>
    </row>
    <row r="787" spans="1:15" x14ac:dyDescent="0.25">
      <c r="A787" t="s">
        <v>3099</v>
      </c>
      <c r="B787" t="s">
        <v>16</v>
      </c>
      <c r="C787" t="s">
        <v>44</v>
      </c>
      <c r="D787">
        <v>1985</v>
      </c>
      <c r="E787" t="s">
        <v>2916</v>
      </c>
      <c r="F787">
        <v>6.2</v>
      </c>
      <c r="G787">
        <v>3000</v>
      </c>
      <c r="H787" t="s">
        <v>718</v>
      </c>
      <c r="I787" t="s">
        <v>3100</v>
      </c>
      <c r="J787" t="s">
        <v>284</v>
      </c>
      <c r="K787" t="s">
        <v>31</v>
      </c>
      <c r="L787">
        <v>0</v>
      </c>
      <c r="M787">
        <v>5349607</v>
      </c>
      <c r="N787" t="s">
        <v>425</v>
      </c>
      <c r="O787" t="s">
        <v>279</v>
      </c>
    </row>
    <row r="788" spans="1:15" x14ac:dyDescent="0.25">
      <c r="A788" t="s">
        <v>3101</v>
      </c>
      <c r="B788" t="s">
        <v>493</v>
      </c>
      <c r="C788" t="s">
        <v>17</v>
      </c>
      <c r="D788">
        <v>1985</v>
      </c>
      <c r="E788" t="s">
        <v>3102</v>
      </c>
      <c r="F788">
        <v>7.7</v>
      </c>
      <c r="G788">
        <v>2500</v>
      </c>
      <c r="H788" t="s">
        <v>3103</v>
      </c>
      <c r="I788" t="s">
        <v>3104</v>
      </c>
      <c r="J788" t="s">
        <v>3105</v>
      </c>
      <c r="K788" t="s">
        <v>3106</v>
      </c>
      <c r="L788">
        <v>0</v>
      </c>
      <c r="M788">
        <v>35336</v>
      </c>
      <c r="N788" t="s">
        <v>3107</v>
      </c>
      <c r="O788" t="s">
        <v>3108</v>
      </c>
    </row>
    <row r="789" spans="1:15" x14ac:dyDescent="0.25">
      <c r="A789" t="s">
        <v>3109</v>
      </c>
      <c r="B789" t="s">
        <v>16</v>
      </c>
      <c r="C789" t="s">
        <v>17</v>
      </c>
      <c r="D789">
        <v>1985</v>
      </c>
      <c r="E789" t="s">
        <v>2719</v>
      </c>
      <c r="F789">
        <v>7.8</v>
      </c>
      <c r="G789">
        <v>9000</v>
      </c>
      <c r="H789" t="s">
        <v>3110</v>
      </c>
      <c r="I789" t="s">
        <v>3111</v>
      </c>
      <c r="J789" t="s">
        <v>3112</v>
      </c>
      <c r="K789" t="s">
        <v>2961</v>
      </c>
      <c r="L789">
        <v>0</v>
      </c>
      <c r="M789">
        <v>34751</v>
      </c>
      <c r="N789" t="s">
        <v>3113</v>
      </c>
      <c r="O789" t="s">
        <v>1167</v>
      </c>
    </row>
    <row r="790" spans="1:15" x14ac:dyDescent="0.25">
      <c r="A790" t="s">
        <v>3114</v>
      </c>
      <c r="B790" t="s">
        <v>35</v>
      </c>
      <c r="C790" t="s">
        <v>26</v>
      </c>
      <c r="D790">
        <v>1985</v>
      </c>
      <c r="E790" t="s">
        <v>3115</v>
      </c>
      <c r="F790">
        <v>5.5</v>
      </c>
      <c r="G790">
        <v>1200</v>
      </c>
      <c r="H790" t="s">
        <v>585</v>
      </c>
      <c r="I790" t="s">
        <v>453</v>
      </c>
      <c r="J790" t="s">
        <v>125</v>
      </c>
      <c r="K790" t="s">
        <v>31</v>
      </c>
      <c r="L790">
        <v>0</v>
      </c>
      <c r="M790">
        <v>1304192</v>
      </c>
      <c r="N790" t="s">
        <v>89</v>
      </c>
      <c r="O790" t="s">
        <v>175</v>
      </c>
    </row>
    <row r="791" spans="1:15" x14ac:dyDescent="0.25">
      <c r="A791" t="s">
        <v>3116</v>
      </c>
      <c r="B791" t="s">
        <v>35</v>
      </c>
      <c r="C791" t="s">
        <v>431</v>
      </c>
      <c r="D791">
        <v>1985</v>
      </c>
      <c r="E791" t="s">
        <v>2945</v>
      </c>
      <c r="F791">
        <v>6.5</v>
      </c>
      <c r="G791">
        <v>2100</v>
      </c>
      <c r="H791" t="s">
        <v>3117</v>
      </c>
      <c r="I791" t="s">
        <v>3118</v>
      </c>
      <c r="J791" t="s">
        <v>3119</v>
      </c>
      <c r="K791" t="s">
        <v>983</v>
      </c>
      <c r="L791">
        <v>15000000</v>
      </c>
      <c r="M791">
        <v>3360800</v>
      </c>
      <c r="N791" t="s">
        <v>3120</v>
      </c>
      <c r="O791" t="s">
        <v>90</v>
      </c>
    </row>
    <row r="792" spans="1:15" x14ac:dyDescent="0.25">
      <c r="A792" t="s">
        <v>3121</v>
      </c>
      <c r="B792" t="s">
        <v>35</v>
      </c>
      <c r="C792" t="s">
        <v>44</v>
      </c>
      <c r="D792">
        <v>1985</v>
      </c>
      <c r="E792" t="s">
        <v>2931</v>
      </c>
      <c r="F792">
        <v>5.4</v>
      </c>
      <c r="G792">
        <v>993</v>
      </c>
      <c r="H792" t="s">
        <v>2038</v>
      </c>
      <c r="I792" t="s">
        <v>3122</v>
      </c>
      <c r="J792" t="s">
        <v>3123</v>
      </c>
      <c r="K792" t="s">
        <v>31</v>
      </c>
      <c r="L792">
        <v>0</v>
      </c>
      <c r="M792">
        <v>2564278</v>
      </c>
      <c r="N792" t="s">
        <v>1125</v>
      </c>
      <c r="O792" t="s">
        <v>55</v>
      </c>
    </row>
    <row r="793" spans="1:15" x14ac:dyDescent="0.25">
      <c r="A793" t="s">
        <v>3124</v>
      </c>
      <c r="B793" t="s">
        <v>16</v>
      </c>
      <c r="C793" t="s">
        <v>36</v>
      </c>
      <c r="D793">
        <v>1985</v>
      </c>
      <c r="E793" t="s">
        <v>3115</v>
      </c>
      <c r="F793">
        <v>4.5</v>
      </c>
      <c r="G793">
        <v>1800</v>
      </c>
      <c r="H793" t="s">
        <v>3125</v>
      </c>
      <c r="I793" t="s">
        <v>3125</v>
      </c>
      <c r="J793" t="s">
        <v>3126</v>
      </c>
      <c r="K793" t="s">
        <v>219</v>
      </c>
      <c r="L793">
        <v>0</v>
      </c>
      <c r="M793">
        <v>1057064</v>
      </c>
      <c r="N793" t="s">
        <v>2266</v>
      </c>
      <c r="O793" t="s">
        <v>48</v>
      </c>
    </row>
    <row r="794" spans="1:15" x14ac:dyDescent="0.25">
      <c r="A794" t="s">
        <v>3127</v>
      </c>
      <c r="B794" t="s">
        <v>373</v>
      </c>
      <c r="C794" t="s">
        <v>431</v>
      </c>
      <c r="D794">
        <v>1985</v>
      </c>
      <c r="E794" t="s">
        <v>2638</v>
      </c>
      <c r="F794">
        <v>5.7</v>
      </c>
      <c r="G794">
        <v>5200</v>
      </c>
      <c r="H794" t="s">
        <v>3128</v>
      </c>
      <c r="I794" t="s">
        <v>3129</v>
      </c>
      <c r="J794" t="s">
        <v>3130</v>
      </c>
      <c r="K794" t="s">
        <v>219</v>
      </c>
      <c r="L794">
        <v>2000000</v>
      </c>
      <c r="M794">
        <v>22934622</v>
      </c>
      <c r="N794" t="s">
        <v>1811</v>
      </c>
      <c r="O794" t="s">
        <v>1812</v>
      </c>
    </row>
    <row r="795" spans="1:15" x14ac:dyDescent="0.25">
      <c r="A795" t="s">
        <v>3131</v>
      </c>
      <c r="B795" t="s">
        <v>35</v>
      </c>
      <c r="C795" t="s">
        <v>17</v>
      </c>
      <c r="D795">
        <v>1985</v>
      </c>
      <c r="E795" t="s">
        <v>3115</v>
      </c>
      <c r="F795">
        <v>6.4</v>
      </c>
      <c r="G795">
        <v>404</v>
      </c>
      <c r="H795" t="s">
        <v>1284</v>
      </c>
      <c r="I795" t="s">
        <v>1082</v>
      </c>
      <c r="J795" t="s">
        <v>3132</v>
      </c>
      <c r="K795" t="s">
        <v>31</v>
      </c>
      <c r="L795">
        <v>0</v>
      </c>
      <c r="M795">
        <v>385687</v>
      </c>
      <c r="N795" t="s">
        <v>32</v>
      </c>
      <c r="O795" t="s">
        <v>33</v>
      </c>
    </row>
    <row r="796" spans="1:15" x14ac:dyDescent="0.25">
      <c r="A796" t="s">
        <v>3133</v>
      </c>
      <c r="B796" t="s">
        <v>16</v>
      </c>
      <c r="C796" t="s">
        <v>36</v>
      </c>
      <c r="D796">
        <v>1985</v>
      </c>
      <c r="E796" t="s">
        <v>3134</v>
      </c>
      <c r="F796">
        <v>5.6</v>
      </c>
      <c r="G796">
        <v>1600</v>
      </c>
      <c r="H796" t="s">
        <v>1234</v>
      </c>
      <c r="I796" t="s">
        <v>1234</v>
      </c>
      <c r="J796" t="s">
        <v>2983</v>
      </c>
      <c r="K796" t="s">
        <v>1263</v>
      </c>
      <c r="L796">
        <v>0</v>
      </c>
      <c r="M796">
        <v>220038</v>
      </c>
      <c r="N796" t="s">
        <v>3135</v>
      </c>
      <c r="O796" t="s">
        <v>55</v>
      </c>
    </row>
    <row r="797" spans="1:15" x14ac:dyDescent="0.25">
      <c r="A797" t="s">
        <v>3136</v>
      </c>
      <c r="B797" t="s">
        <v>16</v>
      </c>
      <c r="C797" t="s">
        <v>17</v>
      </c>
      <c r="D797">
        <v>1985</v>
      </c>
      <c r="E797" t="s">
        <v>2960</v>
      </c>
      <c r="F797">
        <v>6.5</v>
      </c>
      <c r="G797">
        <v>1000</v>
      </c>
      <c r="H797" t="s">
        <v>3137</v>
      </c>
      <c r="I797" t="s">
        <v>672</v>
      </c>
      <c r="J797" t="s">
        <v>81</v>
      </c>
      <c r="K797" t="s">
        <v>31</v>
      </c>
      <c r="L797">
        <v>8000000</v>
      </c>
      <c r="M797">
        <v>8402424</v>
      </c>
      <c r="N797" t="s">
        <v>3138</v>
      </c>
      <c r="O797" t="s">
        <v>149</v>
      </c>
    </row>
    <row r="798" spans="1:15" x14ac:dyDescent="0.25">
      <c r="A798" t="s">
        <v>3139</v>
      </c>
      <c r="B798" t="s">
        <v>16</v>
      </c>
      <c r="C798" t="s">
        <v>70</v>
      </c>
      <c r="D798">
        <v>1985</v>
      </c>
      <c r="E798" t="s">
        <v>2761</v>
      </c>
      <c r="F798">
        <v>6.7</v>
      </c>
      <c r="G798">
        <v>2500</v>
      </c>
      <c r="H798" t="s">
        <v>294</v>
      </c>
      <c r="I798" t="s">
        <v>3140</v>
      </c>
      <c r="J798" t="s">
        <v>3141</v>
      </c>
      <c r="K798" t="s">
        <v>22</v>
      </c>
      <c r="L798">
        <v>0</v>
      </c>
      <c r="M798">
        <v>2174622</v>
      </c>
      <c r="N798" t="s">
        <v>1149</v>
      </c>
      <c r="O798" t="s">
        <v>175</v>
      </c>
    </row>
    <row r="799" spans="1:15" x14ac:dyDescent="0.25">
      <c r="A799" t="s">
        <v>3142</v>
      </c>
      <c r="B799" t="s">
        <v>2084</v>
      </c>
      <c r="C799" t="s">
        <v>26</v>
      </c>
      <c r="D799">
        <v>1985</v>
      </c>
      <c r="E799" t="s">
        <v>2683</v>
      </c>
      <c r="F799">
        <v>6.1</v>
      </c>
      <c r="G799">
        <v>2300</v>
      </c>
      <c r="H799" t="s">
        <v>3143</v>
      </c>
      <c r="I799" t="s">
        <v>3143</v>
      </c>
      <c r="J799" t="s">
        <v>119</v>
      </c>
      <c r="K799" t="s">
        <v>22</v>
      </c>
      <c r="L799">
        <v>0</v>
      </c>
      <c r="M799">
        <v>1256862</v>
      </c>
      <c r="N799" t="s">
        <v>623</v>
      </c>
      <c r="O799" t="s">
        <v>198</v>
      </c>
    </row>
    <row r="800" spans="1:15" x14ac:dyDescent="0.25">
      <c r="A800" t="s">
        <v>3144</v>
      </c>
      <c r="B800" t="s">
        <v>373</v>
      </c>
      <c r="C800" t="s">
        <v>265</v>
      </c>
      <c r="D800">
        <v>1985</v>
      </c>
      <c r="E800" t="s">
        <v>2945</v>
      </c>
      <c r="F800">
        <v>6.5</v>
      </c>
      <c r="G800">
        <v>3400</v>
      </c>
      <c r="H800" t="s">
        <v>3078</v>
      </c>
      <c r="I800" t="s">
        <v>1860</v>
      </c>
      <c r="J800" t="s">
        <v>1910</v>
      </c>
      <c r="K800" t="s">
        <v>219</v>
      </c>
      <c r="L800">
        <v>0</v>
      </c>
      <c r="M800">
        <v>13677222</v>
      </c>
      <c r="N800" t="s">
        <v>1801</v>
      </c>
      <c r="O800" t="s">
        <v>144</v>
      </c>
    </row>
    <row r="801" spans="1:15" x14ac:dyDescent="0.25">
      <c r="A801" t="s">
        <v>3145</v>
      </c>
      <c r="B801" t="s">
        <v>16</v>
      </c>
      <c r="C801" t="s">
        <v>44</v>
      </c>
      <c r="D801">
        <v>1985</v>
      </c>
      <c r="E801" t="s">
        <v>3146</v>
      </c>
      <c r="F801">
        <v>5.8</v>
      </c>
      <c r="G801">
        <v>610</v>
      </c>
      <c r="H801" t="s">
        <v>3147</v>
      </c>
      <c r="I801" t="s">
        <v>3148</v>
      </c>
      <c r="J801" t="s">
        <v>3149</v>
      </c>
      <c r="K801" t="s">
        <v>31</v>
      </c>
      <c r="L801">
        <v>0</v>
      </c>
      <c r="N801" t="s">
        <v>3150</v>
      </c>
      <c r="O801" t="s">
        <v>48</v>
      </c>
    </row>
    <row r="802" spans="1:15" x14ac:dyDescent="0.25">
      <c r="A802" t="s">
        <v>3151</v>
      </c>
      <c r="B802" t="s">
        <v>16</v>
      </c>
      <c r="C802" t="s">
        <v>44</v>
      </c>
      <c r="D802">
        <v>1985</v>
      </c>
      <c r="E802" t="s">
        <v>3152</v>
      </c>
      <c r="F802">
        <v>5.4</v>
      </c>
      <c r="G802">
        <v>1200</v>
      </c>
      <c r="H802" t="s">
        <v>107</v>
      </c>
      <c r="I802" t="s">
        <v>3153</v>
      </c>
      <c r="J802" t="s">
        <v>3154</v>
      </c>
      <c r="K802" t="s">
        <v>31</v>
      </c>
      <c r="L802">
        <v>7000000</v>
      </c>
      <c r="M802">
        <v>29815</v>
      </c>
      <c r="N802" t="s">
        <v>132</v>
      </c>
      <c r="O802" t="s">
        <v>3155</v>
      </c>
    </row>
    <row r="803" spans="1:15" x14ac:dyDescent="0.25">
      <c r="A803" t="s">
        <v>3156</v>
      </c>
      <c r="B803" t="s">
        <v>16</v>
      </c>
      <c r="C803" t="s">
        <v>17</v>
      </c>
      <c r="D803">
        <v>1985</v>
      </c>
      <c r="E803" t="s">
        <v>3157</v>
      </c>
      <c r="F803">
        <v>6.2</v>
      </c>
      <c r="G803">
        <v>511</v>
      </c>
      <c r="H803" t="s">
        <v>294</v>
      </c>
      <c r="I803" t="s">
        <v>2298</v>
      </c>
      <c r="J803" t="s">
        <v>3158</v>
      </c>
      <c r="K803" t="s">
        <v>22</v>
      </c>
      <c r="L803">
        <v>0</v>
      </c>
      <c r="M803">
        <v>421201</v>
      </c>
      <c r="N803" t="s">
        <v>2069</v>
      </c>
      <c r="O803" t="s">
        <v>792</v>
      </c>
    </row>
    <row r="804" spans="1:15" x14ac:dyDescent="0.25">
      <c r="A804" t="s">
        <v>3159</v>
      </c>
      <c r="B804" t="s">
        <v>16</v>
      </c>
      <c r="C804" t="s">
        <v>17</v>
      </c>
      <c r="D804">
        <v>1985</v>
      </c>
      <c r="E804" t="s">
        <v>2945</v>
      </c>
      <c r="F804">
        <v>4.0999999999999996</v>
      </c>
      <c r="G804">
        <v>243</v>
      </c>
      <c r="H804" t="s">
        <v>1395</v>
      </c>
      <c r="I804" t="s">
        <v>1395</v>
      </c>
      <c r="J804" t="s">
        <v>1470</v>
      </c>
      <c r="K804" t="s">
        <v>31</v>
      </c>
      <c r="L804">
        <v>7000000</v>
      </c>
      <c r="M804">
        <v>618847</v>
      </c>
      <c r="N804" t="s">
        <v>132</v>
      </c>
      <c r="O804" t="s">
        <v>175</v>
      </c>
    </row>
    <row r="805" spans="1:15" x14ac:dyDescent="0.25">
      <c r="A805" t="s">
        <v>3160</v>
      </c>
      <c r="B805" t="s">
        <v>16</v>
      </c>
      <c r="C805" t="s">
        <v>117</v>
      </c>
      <c r="D805">
        <v>1985</v>
      </c>
      <c r="E805" t="s">
        <v>2706</v>
      </c>
      <c r="F805">
        <v>6.1</v>
      </c>
      <c r="G805">
        <v>1100</v>
      </c>
      <c r="H805" t="s">
        <v>3161</v>
      </c>
      <c r="I805" t="s">
        <v>3162</v>
      </c>
      <c r="J805" t="s">
        <v>3163</v>
      </c>
      <c r="K805" t="s">
        <v>22</v>
      </c>
      <c r="L805">
        <v>0</v>
      </c>
      <c r="M805">
        <v>147070</v>
      </c>
      <c r="N805" t="s">
        <v>401</v>
      </c>
      <c r="O805" t="s">
        <v>402</v>
      </c>
    </row>
    <row r="806" spans="1:15" x14ac:dyDescent="0.25">
      <c r="A806" t="s">
        <v>3164</v>
      </c>
      <c r="B806" t="s">
        <v>2084</v>
      </c>
      <c r="C806" t="s">
        <v>44</v>
      </c>
      <c r="D806">
        <v>1985</v>
      </c>
      <c r="E806" t="s">
        <v>3165</v>
      </c>
      <c r="F806">
        <v>5.4</v>
      </c>
      <c r="G806">
        <v>1400</v>
      </c>
      <c r="H806" t="s">
        <v>1078</v>
      </c>
      <c r="I806" t="s">
        <v>1078</v>
      </c>
      <c r="J806" t="s">
        <v>3166</v>
      </c>
      <c r="K806" t="s">
        <v>31</v>
      </c>
      <c r="L806">
        <v>0</v>
      </c>
      <c r="M806">
        <v>3393807</v>
      </c>
      <c r="N806" t="s">
        <v>3167</v>
      </c>
      <c r="O806" t="s">
        <v>792</v>
      </c>
    </row>
    <row r="807" spans="1:15" x14ac:dyDescent="0.25">
      <c r="A807" t="s">
        <v>3168</v>
      </c>
      <c r="B807" t="s">
        <v>35</v>
      </c>
      <c r="C807" t="s">
        <v>17</v>
      </c>
      <c r="D807">
        <v>1985</v>
      </c>
      <c r="E807" t="s">
        <v>3169</v>
      </c>
      <c r="F807">
        <v>7</v>
      </c>
      <c r="G807">
        <v>1400</v>
      </c>
      <c r="H807" t="s">
        <v>760</v>
      </c>
      <c r="I807" t="s">
        <v>3170</v>
      </c>
      <c r="J807" t="s">
        <v>3171</v>
      </c>
      <c r="K807" t="s">
        <v>31</v>
      </c>
      <c r="L807">
        <v>0</v>
      </c>
      <c r="M807">
        <v>305102</v>
      </c>
      <c r="N807" t="s">
        <v>3172</v>
      </c>
      <c r="O807" t="s">
        <v>110</v>
      </c>
    </row>
    <row r="808" spans="1:15" x14ac:dyDescent="0.25">
      <c r="A808" t="s">
        <v>3173</v>
      </c>
      <c r="B808" t="s">
        <v>35</v>
      </c>
      <c r="C808" t="s">
        <v>70</v>
      </c>
      <c r="D808">
        <v>1985</v>
      </c>
      <c r="E808" t="s">
        <v>2706</v>
      </c>
      <c r="F808">
        <v>6.8</v>
      </c>
      <c r="G808">
        <v>1500</v>
      </c>
      <c r="H808" t="s">
        <v>3174</v>
      </c>
      <c r="I808" t="s">
        <v>912</v>
      </c>
      <c r="J808" t="s">
        <v>3175</v>
      </c>
      <c r="K808" t="s">
        <v>22</v>
      </c>
      <c r="L808">
        <v>0</v>
      </c>
      <c r="M808">
        <v>1215923</v>
      </c>
      <c r="N808" t="s">
        <v>3176</v>
      </c>
      <c r="O808" t="s">
        <v>313</v>
      </c>
    </row>
    <row r="809" spans="1:15" x14ac:dyDescent="0.25">
      <c r="A809" t="s">
        <v>3177</v>
      </c>
      <c r="B809" t="s">
        <v>35</v>
      </c>
      <c r="C809" t="s">
        <v>1273</v>
      </c>
      <c r="D809">
        <v>1985</v>
      </c>
      <c r="E809" t="s">
        <v>3178</v>
      </c>
      <c r="F809">
        <v>6.5</v>
      </c>
      <c r="G809">
        <v>2100</v>
      </c>
      <c r="H809" t="s">
        <v>2066</v>
      </c>
      <c r="I809" t="s">
        <v>3179</v>
      </c>
      <c r="J809" t="s">
        <v>3180</v>
      </c>
      <c r="K809" t="s">
        <v>22</v>
      </c>
      <c r="L809">
        <v>0</v>
      </c>
      <c r="M809">
        <v>750000</v>
      </c>
      <c r="N809" t="s">
        <v>3181</v>
      </c>
      <c r="O809" t="s">
        <v>175</v>
      </c>
    </row>
    <row r="810" spans="1:15" x14ac:dyDescent="0.25">
      <c r="A810" t="s">
        <v>3182</v>
      </c>
      <c r="B810" t="s">
        <v>2084</v>
      </c>
      <c r="C810" t="s">
        <v>44</v>
      </c>
      <c r="D810">
        <v>1985</v>
      </c>
      <c r="E810" t="s">
        <v>2945</v>
      </c>
      <c r="F810">
        <v>4.5999999999999996</v>
      </c>
      <c r="G810">
        <v>1200</v>
      </c>
      <c r="H810" t="s">
        <v>3183</v>
      </c>
      <c r="I810" t="s">
        <v>3184</v>
      </c>
      <c r="J810" t="s">
        <v>1196</v>
      </c>
      <c r="K810" t="s">
        <v>31</v>
      </c>
      <c r="L810">
        <v>0</v>
      </c>
      <c r="M810">
        <v>2685453</v>
      </c>
      <c r="N810" t="s">
        <v>3185</v>
      </c>
      <c r="O810" t="s">
        <v>55</v>
      </c>
    </row>
    <row r="811" spans="1:15" x14ac:dyDescent="0.25">
      <c r="A811" t="s">
        <v>3186</v>
      </c>
      <c r="B811" t="s">
        <v>16</v>
      </c>
      <c r="C811" t="s">
        <v>17</v>
      </c>
      <c r="D811">
        <v>1985</v>
      </c>
      <c r="E811" t="s">
        <v>2775</v>
      </c>
      <c r="F811">
        <v>6.8</v>
      </c>
      <c r="G811">
        <v>1400</v>
      </c>
      <c r="H811" t="s">
        <v>3063</v>
      </c>
      <c r="I811" t="s">
        <v>3063</v>
      </c>
      <c r="J811" t="s">
        <v>3187</v>
      </c>
      <c r="K811" t="s">
        <v>22</v>
      </c>
      <c r="L811">
        <v>0</v>
      </c>
      <c r="M811">
        <v>1299985</v>
      </c>
      <c r="N811" t="s">
        <v>3188</v>
      </c>
      <c r="O811" t="s">
        <v>156</v>
      </c>
    </row>
    <row r="812" spans="1:15" x14ac:dyDescent="0.25">
      <c r="A812" t="s">
        <v>3189</v>
      </c>
      <c r="B812" t="s">
        <v>16</v>
      </c>
      <c r="C812" t="s">
        <v>44</v>
      </c>
      <c r="D812">
        <v>1985</v>
      </c>
      <c r="E812" t="s">
        <v>2742</v>
      </c>
      <c r="F812">
        <v>5.9</v>
      </c>
      <c r="G812">
        <v>953</v>
      </c>
      <c r="H812" t="s">
        <v>734</v>
      </c>
      <c r="I812" t="s">
        <v>3190</v>
      </c>
      <c r="J812" t="s">
        <v>3191</v>
      </c>
      <c r="K812" t="s">
        <v>31</v>
      </c>
      <c r="L812">
        <v>0</v>
      </c>
      <c r="M812">
        <v>12531831</v>
      </c>
      <c r="N812" t="s">
        <v>3192</v>
      </c>
      <c r="O812" t="s">
        <v>291</v>
      </c>
    </row>
    <row r="813" spans="1:15" x14ac:dyDescent="0.25">
      <c r="A813" t="s">
        <v>3193</v>
      </c>
      <c r="B813" t="s">
        <v>373</v>
      </c>
      <c r="C813" t="s">
        <v>431</v>
      </c>
      <c r="D813">
        <v>1985</v>
      </c>
      <c r="E813" t="s">
        <v>2839</v>
      </c>
      <c r="F813">
        <v>6.9</v>
      </c>
      <c r="G813">
        <v>1100</v>
      </c>
      <c r="H813" t="s">
        <v>3194</v>
      </c>
      <c r="I813" t="s">
        <v>3195</v>
      </c>
      <c r="J813" t="s">
        <v>3196</v>
      </c>
      <c r="K813" t="s">
        <v>31</v>
      </c>
      <c r="L813">
        <v>0</v>
      </c>
      <c r="M813">
        <v>4889971</v>
      </c>
      <c r="N813" t="s">
        <v>3197</v>
      </c>
      <c r="O813" t="s">
        <v>563</v>
      </c>
    </row>
    <row r="814" spans="1:15" x14ac:dyDescent="0.25">
      <c r="A814" t="s">
        <v>3198</v>
      </c>
      <c r="B814" t="s">
        <v>16</v>
      </c>
      <c r="C814" t="s">
        <v>36</v>
      </c>
      <c r="D814">
        <v>1985</v>
      </c>
      <c r="E814" t="s">
        <v>3199</v>
      </c>
      <c r="F814">
        <v>6</v>
      </c>
      <c r="G814">
        <v>1100</v>
      </c>
      <c r="H814" t="s">
        <v>692</v>
      </c>
      <c r="I814" t="s">
        <v>3200</v>
      </c>
      <c r="J814" t="s">
        <v>1517</v>
      </c>
      <c r="K814" t="s">
        <v>31</v>
      </c>
      <c r="L814">
        <v>5000000</v>
      </c>
      <c r="N814" t="s">
        <v>3201</v>
      </c>
      <c r="O814" t="s">
        <v>55</v>
      </c>
    </row>
    <row r="815" spans="1:15" x14ac:dyDescent="0.25">
      <c r="A815" t="s">
        <v>3202</v>
      </c>
      <c r="B815" t="s">
        <v>2084</v>
      </c>
      <c r="C815" t="s">
        <v>44</v>
      </c>
      <c r="D815">
        <v>1985</v>
      </c>
      <c r="E815" t="s">
        <v>3022</v>
      </c>
      <c r="F815">
        <v>6.6</v>
      </c>
      <c r="G815">
        <v>3400</v>
      </c>
      <c r="H815" t="s">
        <v>3203</v>
      </c>
      <c r="I815" t="s">
        <v>3203</v>
      </c>
      <c r="J815" t="s">
        <v>3204</v>
      </c>
      <c r="K815" t="s">
        <v>498</v>
      </c>
      <c r="L815">
        <v>0</v>
      </c>
      <c r="M815">
        <v>2052466</v>
      </c>
      <c r="N815" t="s">
        <v>3205</v>
      </c>
      <c r="O815" t="s">
        <v>444</v>
      </c>
    </row>
    <row r="816" spans="1:15" x14ac:dyDescent="0.25">
      <c r="A816" t="s">
        <v>3206</v>
      </c>
      <c r="B816" t="s">
        <v>16</v>
      </c>
      <c r="C816" t="s">
        <v>36</v>
      </c>
      <c r="D816">
        <v>1985</v>
      </c>
      <c r="E816" t="s">
        <v>3207</v>
      </c>
      <c r="F816">
        <v>5.0999999999999996</v>
      </c>
      <c r="G816">
        <v>386</v>
      </c>
      <c r="H816" t="s">
        <v>3208</v>
      </c>
      <c r="I816" t="s">
        <v>3209</v>
      </c>
      <c r="J816" t="s">
        <v>3210</v>
      </c>
      <c r="K816" t="s">
        <v>22</v>
      </c>
      <c r="L816">
        <v>0</v>
      </c>
      <c r="N816" t="s">
        <v>3211</v>
      </c>
      <c r="O816" t="s">
        <v>231</v>
      </c>
    </row>
    <row r="817" spans="1:15" x14ac:dyDescent="0.25">
      <c r="A817" t="s">
        <v>3212</v>
      </c>
      <c r="B817" t="s">
        <v>35</v>
      </c>
      <c r="C817" t="s">
        <v>17</v>
      </c>
      <c r="D817">
        <v>1985</v>
      </c>
      <c r="E817" t="s">
        <v>3042</v>
      </c>
      <c r="F817">
        <v>4.0999999999999996</v>
      </c>
      <c r="G817">
        <v>434</v>
      </c>
      <c r="H817" t="s">
        <v>2326</v>
      </c>
      <c r="I817" t="s">
        <v>3213</v>
      </c>
      <c r="J817" t="s">
        <v>3214</v>
      </c>
      <c r="K817" t="s">
        <v>31</v>
      </c>
      <c r="L817">
        <v>2000000</v>
      </c>
      <c r="M817">
        <v>2864844</v>
      </c>
      <c r="N817" t="s">
        <v>3215</v>
      </c>
      <c r="O817" t="s">
        <v>221</v>
      </c>
    </row>
    <row r="818" spans="1:15" x14ac:dyDescent="0.25">
      <c r="A818" t="s">
        <v>3216</v>
      </c>
      <c r="B818" t="s">
        <v>16</v>
      </c>
      <c r="C818" t="s">
        <v>17</v>
      </c>
      <c r="D818">
        <v>1985</v>
      </c>
      <c r="E818" t="s">
        <v>3217</v>
      </c>
      <c r="F818">
        <v>7.6</v>
      </c>
      <c r="G818">
        <v>804</v>
      </c>
      <c r="H818" t="s">
        <v>3218</v>
      </c>
      <c r="I818" t="s">
        <v>3218</v>
      </c>
      <c r="J818" t="s">
        <v>3219</v>
      </c>
      <c r="K818" t="s">
        <v>2961</v>
      </c>
      <c r="L818">
        <v>0</v>
      </c>
      <c r="N818" t="s">
        <v>3220</v>
      </c>
      <c r="O818" t="s">
        <v>450</v>
      </c>
    </row>
    <row r="819" spans="1:15" x14ac:dyDescent="0.25">
      <c r="A819" t="s">
        <v>3221</v>
      </c>
      <c r="B819" t="s">
        <v>16</v>
      </c>
      <c r="C819" t="s">
        <v>36</v>
      </c>
      <c r="D819">
        <v>1985</v>
      </c>
      <c r="E819" t="s">
        <v>2462</v>
      </c>
      <c r="F819">
        <v>5.2</v>
      </c>
      <c r="G819">
        <v>487</v>
      </c>
      <c r="H819" t="s">
        <v>2995</v>
      </c>
      <c r="I819" t="s">
        <v>3222</v>
      </c>
      <c r="J819" t="s">
        <v>191</v>
      </c>
      <c r="K819" t="s">
        <v>31</v>
      </c>
      <c r="L819">
        <v>0</v>
      </c>
      <c r="M819">
        <v>1381091</v>
      </c>
      <c r="N819" t="s">
        <v>3223</v>
      </c>
      <c r="O819" t="s">
        <v>633</v>
      </c>
    </row>
    <row r="820" spans="1:15" x14ac:dyDescent="0.25">
      <c r="A820" t="s">
        <v>3224</v>
      </c>
      <c r="B820" t="s">
        <v>16</v>
      </c>
      <c r="C820" t="s">
        <v>44</v>
      </c>
      <c r="D820">
        <v>1985</v>
      </c>
      <c r="E820" t="s">
        <v>3225</v>
      </c>
      <c r="F820">
        <v>6.9</v>
      </c>
      <c r="G820">
        <v>1300</v>
      </c>
      <c r="H820" t="s">
        <v>3226</v>
      </c>
      <c r="I820" t="s">
        <v>3226</v>
      </c>
      <c r="J820" t="s">
        <v>3227</v>
      </c>
      <c r="K820" t="s">
        <v>277</v>
      </c>
      <c r="L820">
        <v>0</v>
      </c>
      <c r="N820" t="s">
        <v>3228</v>
      </c>
      <c r="O820" t="s">
        <v>450</v>
      </c>
    </row>
    <row r="821" spans="1:15" x14ac:dyDescent="0.25">
      <c r="A821" t="s">
        <v>3229</v>
      </c>
      <c r="B821" t="s">
        <v>35</v>
      </c>
      <c r="C821" t="s">
        <v>36</v>
      </c>
      <c r="D821">
        <v>1985</v>
      </c>
      <c r="E821" t="s">
        <v>2931</v>
      </c>
      <c r="F821">
        <v>5.9</v>
      </c>
      <c r="G821">
        <v>934</v>
      </c>
      <c r="H821" t="s">
        <v>3230</v>
      </c>
      <c r="I821" t="s">
        <v>3231</v>
      </c>
      <c r="J821" t="s">
        <v>3232</v>
      </c>
      <c r="K821" t="s">
        <v>31</v>
      </c>
      <c r="L821">
        <v>0</v>
      </c>
      <c r="M821">
        <v>561548</v>
      </c>
      <c r="N821" t="s">
        <v>132</v>
      </c>
      <c r="O821" t="s">
        <v>62</v>
      </c>
    </row>
    <row r="822" spans="1:15" x14ac:dyDescent="0.25">
      <c r="A822" t="s">
        <v>3233</v>
      </c>
      <c r="B822" t="s">
        <v>16</v>
      </c>
      <c r="C822" t="s">
        <v>70</v>
      </c>
      <c r="D822">
        <v>1985</v>
      </c>
      <c r="E822" t="s">
        <v>2706</v>
      </c>
      <c r="F822">
        <v>7.5</v>
      </c>
      <c r="G822">
        <v>2800</v>
      </c>
      <c r="H822" t="s">
        <v>3234</v>
      </c>
      <c r="I822" t="s">
        <v>3234</v>
      </c>
      <c r="J822" t="s">
        <v>3235</v>
      </c>
      <c r="K822" t="s">
        <v>2961</v>
      </c>
      <c r="L822">
        <v>0</v>
      </c>
      <c r="M822">
        <v>2357</v>
      </c>
      <c r="N822" t="s">
        <v>3236</v>
      </c>
      <c r="O822" t="s">
        <v>3237</v>
      </c>
    </row>
    <row r="823" spans="1:15" x14ac:dyDescent="0.25">
      <c r="A823" t="s">
        <v>3238</v>
      </c>
      <c r="B823" t="s">
        <v>2084</v>
      </c>
      <c r="C823" t="s">
        <v>36</v>
      </c>
      <c r="D823">
        <v>1985</v>
      </c>
      <c r="E823" t="s">
        <v>3239</v>
      </c>
      <c r="F823">
        <v>5</v>
      </c>
      <c r="G823">
        <v>301</v>
      </c>
      <c r="H823" t="s">
        <v>3240</v>
      </c>
      <c r="I823" t="s">
        <v>3241</v>
      </c>
      <c r="J823" t="s">
        <v>3242</v>
      </c>
      <c r="K823" t="s">
        <v>31</v>
      </c>
      <c r="L823">
        <v>0</v>
      </c>
      <c r="N823" t="s">
        <v>3243</v>
      </c>
      <c r="O823" t="s">
        <v>792</v>
      </c>
    </row>
    <row r="824" spans="1:15" x14ac:dyDescent="0.25">
      <c r="A824" t="s">
        <v>3244</v>
      </c>
      <c r="B824" t="s">
        <v>2084</v>
      </c>
      <c r="C824" t="s">
        <v>70</v>
      </c>
      <c r="D824">
        <v>1985</v>
      </c>
      <c r="E824" t="s">
        <v>2931</v>
      </c>
      <c r="F824">
        <v>6.7</v>
      </c>
      <c r="G824">
        <v>861</v>
      </c>
      <c r="H824" t="s">
        <v>2217</v>
      </c>
      <c r="I824" t="s">
        <v>3245</v>
      </c>
      <c r="J824" t="s">
        <v>263</v>
      </c>
      <c r="K824" t="s">
        <v>31</v>
      </c>
      <c r="L824">
        <v>0</v>
      </c>
      <c r="M824">
        <v>2507995</v>
      </c>
      <c r="N824" t="s">
        <v>648</v>
      </c>
      <c r="O824" t="s">
        <v>450</v>
      </c>
    </row>
    <row r="825" spans="1:15" x14ac:dyDescent="0.25">
      <c r="A825" t="s">
        <v>3246</v>
      </c>
      <c r="B825" t="s">
        <v>35</v>
      </c>
      <c r="C825" t="s">
        <v>44</v>
      </c>
      <c r="D825">
        <v>1985</v>
      </c>
      <c r="E825" t="s">
        <v>3247</v>
      </c>
      <c r="F825">
        <v>4.2</v>
      </c>
      <c r="G825">
        <v>468</v>
      </c>
      <c r="H825" t="s">
        <v>3248</v>
      </c>
      <c r="I825" t="s">
        <v>3249</v>
      </c>
      <c r="J825" t="s">
        <v>458</v>
      </c>
      <c r="K825" t="s">
        <v>31</v>
      </c>
      <c r="L825">
        <v>0</v>
      </c>
      <c r="M825">
        <v>372438</v>
      </c>
      <c r="N825" t="s">
        <v>3250</v>
      </c>
      <c r="O825" t="s">
        <v>1528</v>
      </c>
    </row>
    <row r="826" spans="1:15" x14ac:dyDescent="0.25">
      <c r="A826" t="s">
        <v>3251</v>
      </c>
      <c r="B826" t="s">
        <v>2084</v>
      </c>
      <c r="C826" t="s">
        <v>44</v>
      </c>
      <c r="D826">
        <v>1985</v>
      </c>
      <c r="E826" t="s">
        <v>2559</v>
      </c>
      <c r="F826">
        <v>4.7</v>
      </c>
      <c r="G826">
        <v>760</v>
      </c>
      <c r="H826" t="s">
        <v>3252</v>
      </c>
      <c r="I826" t="s">
        <v>3253</v>
      </c>
      <c r="J826" t="s">
        <v>515</v>
      </c>
      <c r="K826" t="s">
        <v>498</v>
      </c>
      <c r="L826">
        <v>0</v>
      </c>
      <c r="M826">
        <v>345280</v>
      </c>
      <c r="N826" t="s">
        <v>3254</v>
      </c>
      <c r="O826" t="s">
        <v>633</v>
      </c>
    </row>
    <row r="827" spans="1:15" x14ac:dyDescent="0.25">
      <c r="A827" t="s">
        <v>3255</v>
      </c>
      <c r="B827" t="s">
        <v>16</v>
      </c>
      <c r="C827" t="s">
        <v>17</v>
      </c>
      <c r="D827">
        <v>1985</v>
      </c>
      <c r="E827" t="s">
        <v>3256</v>
      </c>
      <c r="F827">
        <v>6.1</v>
      </c>
      <c r="G827">
        <v>122</v>
      </c>
      <c r="H827" t="s">
        <v>3257</v>
      </c>
      <c r="I827" t="s">
        <v>3258</v>
      </c>
      <c r="J827" t="s">
        <v>3258</v>
      </c>
      <c r="K827" t="s">
        <v>3259</v>
      </c>
      <c r="L827">
        <v>0</v>
      </c>
      <c r="N827" t="s">
        <v>3260</v>
      </c>
      <c r="O827" t="s">
        <v>48</v>
      </c>
    </row>
    <row r="828" spans="1:15" x14ac:dyDescent="0.25">
      <c r="A828" t="s">
        <v>3261</v>
      </c>
      <c r="B828" t="s">
        <v>35</v>
      </c>
      <c r="C828" t="s">
        <v>44</v>
      </c>
      <c r="D828">
        <v>1985</v>
      </c>
      <c r="E828" t="s">
        <v>2559</v>
      </c>
      <c r="F828">
        <v>6.9</v>
      </c>
      <c r="G828">
        <v>726</v>
      </c>
      <c r="H828" t="s">
        <v>784</v>
      </c>
      <c r="I828" t="s">
        <v>3262</v>
      </c>
      <c r="J828" t="s">
        <v>3263</v>
      </c>
      <c r="K828" t="s">
        <v>22</v>
      </c>
      <c r="L828">
        <v>0</v>
      </c>
      <c r="M828">
        <v>2156772</v>
      </c>
      <c r="N828" t="s">
        <v>3264</v>
      </c>
      <c r="O828" t="s">
        <v>231</v>
      </c>
    </row>
    <row r="829" spans="1:15" x14ac:dyDescent="0.25">
      <c r="A829" t="s">
        <v>3265</v>
      </c>
      <c r="B829" t="s">
        <v>35</v>
      </c>
      <c r="C829" t="s">
        <v>44</v>
      </c>
      <c r="D829">
        <v>1985</v>
      </c>
      <c r="E829" t="s">
        <v>3266</v>
      </c>
      <c r="F829">
        <v>6.4</v>
      </c>
      <c r="G829">
        <v>701</v>
      </c>
      <c r="H829" t="s">
        <v>3267</v>
      </c>
      <c r="I829" t="s">
        <v>3268</v>
      </c>
      <c r="J829" t="s">
        <v>950</v>
      </c>
      <c r="K829" t="s">
        <v>340</v>
      </c>
      <c r="L829">
        <v>0</v>
      </c>
      <c r="N829" t="s">
        <v>3269</v>
      </c>
      <c r="O829" t="s">
        <v>33</v>
      </c>
    </row>
    <row r="830" spans="1:15" x14ac:dyDescent="0.25">
      <c r="A830" t="s">
        <v>3270</v>
      </c>
      <c r="B830" t="s">
        <v>16</v>
      </c>
      <c r="C830" t="s">
        <v>44</v>
      </c>
      <c r="D830">
        <v>1985</v>
      </c>
      <c r="E830" t="s">
        <v>3090</v>
      </c>
      <c r="F830">
        <v>5.3</v>
      </c>
      <c r="G830">
        <v>128</v>
      </c>
      <c r="H830" t="s">
        <v>3271</v>
      </c>
      <c r="I830" t="s">
        <v>3272</v>
      </c>
      <c r="J830" t="s">
        <v>3273</v>
      </c>
      <c r="K830" t="s">
        <v>31</v>
      </c>
      <c r="L830">
        <v>0</v>
      </c>
      <c r="N830" t="s">
        <v>3274</v>
      </c>
      <c r="O830" t="s">
        <v>500</v>
      </c>
    </row>
    <row r="831" spans="1:15" x14ac:dyDescent="0.25">
      <c r="A831" t="s">
        <v>3275</v>
      </c>
      <c r="B831" t="s">
        <v>16</v>
      </c>
      <c r="C831" t="s">
        <v>36</v>
      </c>
      <c r="D831">
        <v>1985</v>
      </c>
      <c r="E831" t="s">
        <v>3256</v>
      </c>
      <c r="F831">
        <v>4.8</v>
      </c>
      <c r="G831">
        <v>134</v>
      </c>
      <c r="H831" t="s">
        <v>3276</v>
      </c>
      <c r="I831" t="s">
        <v>3276</v>
      </c>
      <c r="J831" t="s">
        <v>3277</v>
      </c>
      <c r="K831" t="s">
        <v>31</v>
      </c>
      <c r="L831">
        <v>0</v>
      </c>
      <c r="N831" t="s">
        <v>3278</v>
      </c>
      <c r="O831" t="s">
        <v>792</v>
      </c>
    </row>
    <row r="832" spans="1:15" x14ac:dyDescent="0.25">
      <c r="A832" t="s">
        <v>3279</v>
      </c>
      <c r="B832" t="s">
        <v>2084</v>
      </c>
      <c r="C832" t="s">
        <v>44</v>
      </c>
      <c r="D832">
        <v>1985</v>
      </c>
      <c r="E832" t="s">
        <v>3280</v>
      </c>
      <c r="F832">
        <v>5.0999999999999996</v>
      </c>
      <c r="G832">
        <v>351</v>
      </c>
      <c r="H832" t="s">
        <v>1442</v>
      </c>
      <c r="I832" t="s">
        <v>3281</v>
      </c>
      <c r="J832" t="s">
        <v>1444</v>
      </c>
      <c r="K832" t="s">
        <v>498</v>
      </c>
      <c r="L832">
        <v>0</v>
      </c>
      <c r="N832" t="s">
        <v>3282</v>
      </c>
      <c r="O832" t="s">
        <v>231</v>
      </c>
    </row>
    <row r="833" spans="1:15" x14ac:dyDescent="0.25">
      <c r="A833" t="s">
        <v>3283</v>
      </c>
      <c r="B833" t="s">
        <v>16</v>
      </c>
      <c r="C833" t="s">
        <v>44</v>
      </c>
      <c r="D833">
        <v>1985</v>
      </c>
      <c r="E833" t="s">
        <v>2916</v>
      </c>
      <c r="F833">
        <v>6.6</v>
      </c>
      <c r="G833">
        <v>545</v>
      </c>
      <c r="H833" t="s">
        <v>1070</v>
      </c>
      <c r="I833" t="s">
        <v>3284</v>
      </c>
      <c r="J833" t="s">
        <v>1614</v>
      </c>
      <c r="K833" t="s">
        <v>219</v>
      </c>
      <c r="L833">
        <v>0</v>
      </c>
      <c r="M833">
        <v>542420</v>
      </c>
      <c r="N833" t="s">
        <v>3285</v>
      </c>
      <c r="O833" t="s">
        <v>393</v>
      </c>
    </row>
    <row r="834" spans="1:15" x14ac:dyDescent="0.25">
      <c r="A834" t="s">
        <v>3286</v>
      </c>
      <c r="B834" t="s">
        <v>2084</v>
      </c>
      <c r="C834" t="s">
        <v>17</v>
      </c>
      <c r="D834">
        <v>1985</v>
      </c>
      <c r="E834" t="s">
        <v>2410</v>
      </c>
      <c r="F834">
        <v>6.8</v>
      </c>
      <c r="G834">
        <v>214</v>
      </c>
      <c r="H834" t="s">
        <v>3287</v>
      </c>
      <c r="I834" t="s">
        <v>3288</v>
      </c>
      <c r="J834" t="s">
        <v>3289</v>
      </c>
      <c r="K834" t="s">
        <v>31</v>
      </c>
      <c r="L834">
        <v>0</v>
      </c>
      <c r="N834" t="s">
        <v>3290</v>
      </c>
      <c r="O834" t="s">
        <v>62</v>
      </c>
    </row>
    <row r="835" spans="1:15" x14ac:dyDescent="0.25">
      <c r="A835" t="s">
        <v>3291</v>
      </c>
      <c r="B835" t="s">
        <v>2084</v>
      </c>
      <c r="C835" t="s">
        <v>44</v>
      </c>
      <c r="D835">
        <v>1985</v>
      </c>
      <c r="E835" t="s">
        <v>3292</v>
      </c>
      <c r="F835">
        <v>6.3</v>
      </c>
      <c r="G835">
        <v>155</v>
      </c>
      <c r="H835" t="s">
        <v>3293</v>
      </c>
      <c r="I835" t="s">
        <v>3293</v>
      </c>
      <c r="J835" t="s">
        <v>3294</v>
      </c>
      <c r="K835" t="s">
        <v>22</v>
      </c>
      <c r="L835">
        <v>0</v>
      </c>
      <c r="M835">
        <v>202428</v>
      </c>
      <c r="N835" t="s">
        <v>3295</v>
      </c>
      <c r="O835" t="s">
        <v>271</v>
      </c>
    </row>
    <row r="836" spans="1:15" x14ac:dyDescent="0.25">
      <c r="A836" t="s">
        <v>3296</v>
      </c>
      <c r="B836" t="s">
        <v>373</v>
      </c>
      <c r="C836" t="s">
        <v>431</v>
      </c>
      <c r="D836">
        <v>1985</v>
      </c>
      <c r="E836" t="s">
        <v>2751</v>
      </c>
      <c r="F836">
        <v>6.9</v>
      </c>
      <c r="G836">
        <v>207</v>
      </c>
      <c r="H836" t="s">
        <v>3194</v>
      </c>
      <c r="I836" t="s">
        <v>3297</v>
      </c>
      <c r="J836" t="s">
        <v>3298</v>
      </c>
      <c r="K836" t="s">
        <v>31</v>
      </c>
      <c r="L836">
        <v>0</v>
      </c>
      <c r="M836">
        <v>6565359</v>
      </c>
      <c r="N836" t="s">
        <v>3299</v>
      </c>
      <c r="O836" t="s">
        <v>3300</v>
      </c>
    </row>
    <row r="837" spans="1:15" x14ac:dyDescent="0.25">
      <c r="A837" t="s">
        <v>3301</v>
      </c>
      <c r="B837" t="s">
        <v>35</v>
      </c>
      <c r="C837" t="s">
        <v>26</v>
      </c>
      <c r="D837">
        <v>1985</v>
      </c>
      <c r="E837" t="s">
        <v>2706</v>
      </c>
      <c r="F837">
        <v>6.6</v>
      </c>
      <c r="G837">
        <v>192</v>
      </c>
      <c r="H837" t="s">
        <v>3302</v>
      </c>
      <c r="I837" t="s">
        <v>3303</v>
      </c>
      <c r="J837" t="s">
        <v>3304</v>
      </c>
      <c r="K837" t="s">
        <v>1958</v>
      </c>
      <c r="L837">
        <v>0</v>
      </c>
      <c r="N837" t="s">
        <v>3305</v>
      </c>
      <c r="O837" t="s">
        <v>253</v>
      </c>
    </row>
    <row r="838" spans="1:15" x14ac:dyDescent="0.25">
      <c r="A838" t="s">
        <v>3306</v>
      </c>
      <c r="B838" t="s">
        <v>493</v>
      </c>
      <c r="C838" t="s">
        <v>17</v>
      </c>
      <c r="D838">
        <v>1985</v>
      </c>
      <c r="E838" t="s">
        <v>3307</v>
      </c>
      <c r="F838">
        <v>6.5</v>
      </c>
      <c r="G838">
        <v>339</v>
      </c>
      <c r="H838" t="s">
        <v>1041</v>
      </c>
      <c r="I838" t="s">
        <v>3308</v>
      </c>
      <c r="J838" t="s">
        <v>3309</v>
      </c>
      <c r="K838" t="s">
        <v>498</v>
      </c>
      <c r="L838">
        <v>0</v>
      </c>
      <c r="N838" t="s">
        <v>3310</v>
      </c>
      <c r="O838" t="s">
        <v>1866</v>
      </c>
    </row>
    <row r="839" spans="1:15" x14ac:dyDescent="0.25">
      <c r="A839" t="s">
        <v>3311</v>
      </c>
      <c r="B839" t="s">
        <v>35</v>
      </c>
      <c r="C839" t="s">
        <v>44</v>
      </c>
      <c r="D839">
        <v>1985</v>
      </c>
      <c r="E839" t="s">
        <v>3225</v>
      </c>
      <c r="F839">
        <v>6.6</v>
      </c>
      <c r="G839">
        <v>91</v>
      </c>
      <c r="H839" t="s">
        <v>3312</v>
      </c>
      <c r="I839" t="s">
        <v>3312</v>
      </c>
      <c r="J839" t="s">
        <v>3313</v>
      </c>
      <c r="K839" t="s">
        <v>22</v>
      </c>
      <c r="L839">
        <v>0</v>
      </c>
      <c r="N839" t="s">
        <v>674</v>
      </c>
      <c r="O839" t="s">
        <v>792</v>
      </c>
    </row>
    <row r="840" spans="1:15" x14ac:dyDescent="0.25">
      <c r="A840" t="s">
        <v>3314</v>
      </c>
      <c r="B840" t="s">
        <v>16</v>
      </c>
      <c r="C840" t="s">
        <v>1273</v>
      </c>
      <c r="D840">
        <v>1985</v>
      </c>
      <c r="E840" t="s">
        <v>3315</v>
      </c>
      <c r="F840">
        <v>4.5999999999999996</v>
      </c>
      <c r="G840">
        <v>100</v>
      </c>
      <c r="H840" t="s">
        <v>3316</v>
      </c>
      <c r="I840" t="s">
        <v>3317</v>
      </c>
      <c r="J840" t="s">
        <v>3318</v>
      </c>
      <c r="K840" t="s">
        <v>498</v>
      </c>
      <c r="L840">
        <v>0</v>
      </c>
      <c r="N840" t="s">
        <v>3319</v>
      </c>
      <c r="O840" t="s">
        <v>55</v>
      </c>
    </row>
    <row r="841" spans="1:15" x14ac:dyDescent="0.25">
      <c r="A841" t="s">
        <v>3320</v>
      </c>
      <c r="C841" t="s">
        <v>17</v>
      </c>
      <c r="D841">
        <v>1985</v>
      </c>
      <c r="E841" t="s">
        <v>3321</v>
      </c>
      <c r="F841">
        <v>6.9</v>
      </c>
      <c r="G841">
        <v>397</v>
      </c>
      <c r="H841" t="s">
        <v>3322</v>
      </c>
      <c r="I841" t="s">
        <v>3322</v>
      </c>
      <c r="J841" t="s">
        <v>3323</v>
      </c>
      <c r="K841" t="s">
        <v>498</v>
      </c>
      <c r="L841">
        <v>0</v>
      </c>
      <c r="N841" t="s">
        <v>3324</v>
      </c>
      <c r="O841" t="s">
        <v>624</v>
      </c>
    </row>
    <row r="842" spans="1:15" x14ac:dyDescent="0.25">
      <c r="A842" t="s">
        <v>3325</v>
      </c>
      <c r="B842" t="s">
        <v>2084</v>
      </c>
      <c r="C842" t="s">
        <v>44</v>
      </c>
      <c r="D842">
        <v>1985</v>
      </c>
      <c r="E842" t="s">
        <v>3022</v>
      </c>
      <c r="F842">
        <v>6.4</v>
      </c>
      <c r="G842">
        <v>166</v>
      </c>
      <c r="H842" t="s">
        <v>2634</v>
      </c>
      <c r="I842" t="s">
        <v>3326</v>
      </c>
      <c r="J842" t="s">
        <v>3327</v>
      </c>
      <c r="K842" t="s">
        <v>22</v>
      </c>
      <c r="L842">
        <v>0</v>
      </c>
      <c r="N842" t="s">
        <v>674</v>
      </c>
      <c r="O842" t="s">
        <v>246</v>
      </c>
    </row>
    <row r="843" spans="1:15" x14ac:dyDescent="0.25">
      <c r="A843" t="s">
        <v>3328</v>
      </c>
      <c r="B843" t="s">
        <v>35</v>
      </c>
      <c r="C843" t="s">
        <v>17</v>
      </c>
      <c r="D843">
        <v>1985</v>
      </c>
      <c r="E843" t="s">
        <v>2964</v>
      </c>
      <c r="F843">
        <v>5.4</v>
      </c>
      <c r="G843">
        <v>51</v>
      </c>
      <c r="H843" t="s">
        <v>3329</v>
      </c>
      <c r="I843" t="s">
        <v>3329</v>
      </c>
      <c r="J843" t="s">
        <v>1946</v>
      </c>
      <c r="K843" t="s">
        <v>31</v>
      </c>
      <c r="L843">
        <v>0</v>
      </c>
      <c r="N843" t="s">
        <v>3330</v>
      </c>
      <c r="O843" t="s">
        <v>246</v>
      </c>
    </row>
    <row r="844" spans="1:15" x14ac:dyDescent="0.25">
      <c r="A844" t="s">
        <v>3331</v>
      </c>
      <c r="C844" t="s">
        <v>17</v>
      </c>
      <c r="D844">
        <v>1985</v>
      </c>
      <c r="E844" t="s">
        <v>3332</v>
      </c>
      <c r="F844">
        <v>5.6</v>
      </c>
      <c r="G844">
        <v>139</v>
      </c>
      <c r="H844" t="s">
        <v>3333</v>
      </c>
      <c r="I844" t="s">
        <v>3333</v>
      </c>
      <c r="J844" t="s">
        <v>3334</v>
      </c>
      <c r="K844" t="s">
        <v>498</v>
      </c>
      <c r="L844">
        <v>0</v>
      </c>
      <c r="N844" t="s">
        <v>3335</v>
      </c>
      <c r="O844" t="s">
        <v>48</v>
      </c>
    </row>
    <row r="845" spans="1:15" x14ac:dyDescent="0.25">
      <c r="A845" t="s">
        <v>3336</v>
      </c>
      <c r="B845" t="s">
        <v>35</v>
      </c>
      <c r="C845" t="s">
        <v>36</v>
      </c>
      <c r="D845">
        <v>1986</v>
      </c>
      <c r="E845" t="s">
        <v>3337</v>
      </c>
      <c r="F845">
        <v>6.9</v>
      </c>
      <c r="G845">
        <v>306000</v>
      </c>
      <c r="H845" t="s">
        <v>1634</v>
      </c>
      <c r="I845" t="s">
        <v>3338</v>
      </c>
      <c r="J845" t="s">
        <v>1552</v>
      </c>
      <c r="K845" t="s">
        <v>31</v>
      </c>
      <c r="L845">
        <v>15000000</v>
      </c>
      <c r="M845">
        <v>357288178</v>
      </c>
      <c r="N845" t="s">
        <v>47</v>
      </c>
      <c r="O845" t="s">
        <v>624</v>
      </c>
    </row>
    <row r="846" spans="1:15" x14ac:dyDescent="0.25">
      <c r="A846" t="s">
        <v>3339</v>
      </c>
      <c r="B846" t="s">
        <v>16</v>
      </c>
      <c r="C846" t="s">
        <v>36</v>
      </c>
      <c r="D846">
        <v>1986</v>
      </c>
      <c r="E846" t="s">
        <v>3332</v>
      </c>
      <c r="F846">
        <v>8.3000000000000007</v>
      </c>
      <c r="G846">
        <v>668000</v>
      </c>
      <c r="H846" t="s">
        <v>2082</v>
      </c>
      <c r="I846" t="s">
        <v>2082</v>
      </c>
      <c r="J846" t="s">
        <v>3340</v>
      </c>
      <c r="K846" t="s">
        <v>22</v>
      </c>
      <c r="L846">
        <v>18500000</v>
      </c>
      <c r="M846">
        <v>131060248</v>
      </c>
      <c r="N846" t="s">
        <v>202</v>
      </c>
      <c r="O846" t="s">
        <v>2089</v>
      </c>
    </row>
    <row r="847" spans="1:15" x14ac:dyDescent="0.25">
      <c r="A847" t="s">
        <v>3341</v>
      </c>
      <c r="B847" t="s">
        <v>16</v>
      </c>
      <c r="C847" t="s">
        <v>26</v>
      </c>
      <c r="D847">
        <v>1986</v>
      </c>
      <c r="E847" t="s">
        <v>3342</v>
      </c>
      <c r="F847">
        <v>8.1</v>
      </c>
      <c r="G847">
        <v>374000</v>
      </c>
      <c r="H847" t="s">
        <v>2157</v>
      </c>
      <c r="I847" t="s">
        <v>20</v>
      </c>
      <c r="J847" t="s">
        <v>3343</v>
      </c>
      <c r="K847" t="s">
        <v>31</v>
      </c>
      <c r="L847">
        <v>8000000</v>
      </c>
      <c r="M847">
        <v>52287414</v>
      </c>
      <c r="N847" t="s">
        <v>32</v>
      </c>
      <c r="O847" t="s">
        <v>144</v>
      </c>
    </row>
    <row r="848" spans="1:15" x14ac:dyDescent="0.25">
      <c r="A848" t="s">
        <v>3344</v>
      </c>
      <c r="B848" t="s">
        <v>2084</v>
      </c>
      <c r="C848" t="s">
        <v>44</v>
      </c>
      <c r="D848">
        <v>1986</v>
      </c>
      <c r="E848" t="s">
        <v>3345</v>
      </c>
      <c r="F848">
        <v>7.8</v>
      </c>
      <c r="G848">
        <v>330000</v>
      </c>
      <c r="H848" t="s">
        <v>1378</v>
      </c>
      <c r="I848" t="s">
        <v>1378</v>
      </c>
      <c r="J848" t="s">
        <v>1585</v>
      </c>
      <c r="K848" t="s">
        <v>31</v>
      </c>
      <c r="L848">
        <v>6000000</v>
      </c>
      <c r="M848">
        <v>70720215</v>
      </c>
      <c r="N848" t="s">
        <v>47</v>
      </c>
      <c r="O848" t="s">
        <v>127</v>
      </c>
    </row>
    <row r="849" spans="1:15" x14ac:dyDescent="0.25">
      <c r="A849" t="s">
        <v>3346</v>
      </c>
      <c r="B849" t="s">
        <v>2084</v>
      </c>
      <c r="C849" t="s">
        <v>36</v>
      </c>
      <c r="D849">
        <v>1986</v>
      </c>
      <c r="E849" t="s">
        <v>3347</v>
      </c>
      <c r="F849">
        <v>6.6</v>
      </c>
      <c r="G849">
        <v>96000</v>
      </c>
      <c r="H849" t="s">
        <v>3348</v>
      </c>
      <c r="I849" t="s">
        <v>3349</v>
      </c>
      <c r="J849" t="s">
        <v>3349</v>
      </c>
      <c r="K849" t="s">
        <v>277</v>
      </c>
      <c r="L849">
        <v>8800000</v>
      </c>
      <c r="M849">
        <v>328203506</v>
      </c>
      <c r="N849" t="s">
        <v>3350</v>
      </c>
      <c r="O849" t="s">
        <v>231</v>
      </c>
    </row>
    <row r="850" spans="1:15" x14ac:dyDescent="0.25">
      <c r="A850" t="s">
        <v>3351</v>
      </c>
      <c r="B850" t="s">
        <v>35</v>
      </c>
      <c r="C850" t="s">
        <v>26</v>
      </c>
      <c r="D850">
        <v>1986</v>
      </c>
      <c r="E850" t="s">
        <v>3352</v>
      </c>
      <c r="F850">
        <v>7.4</v>
      </c>
      <c r="G850">
        <v>127000</v>
      </c>
      <c r="H850" t="s">
        <v>811</v>
      </c>
      <c r="I850" t="s">
        <v>3353</v>
      </c>
      <c r="J850" t="s">
        <v>1737</v>
      </c>
      <c r="K850" t="s">
        <v>22</v>
      </c>
      <c r="L850">
        <v>25000000</v>
      </c>
      <c r="M850">
        <v>13915874</v>
      </c>
      <c r="N850" t="s">
        <v>813</v>
      </c>
      <c r="O850" t="s">
        <v>253</v>
      </c>
    </row>
    <row r="851" spans="1:15" x14ac:dyDescent="0.25">
      <c r="A851" t="s">
        <v>3354</v>
      </c>
      <c r="B851" t="s">
        <v>16</v>
      </c>
      <c r="C851" t="s">
        <v>36</v>
      </c>
      <c r="D851">
        <v>1986</v>
      </c>
      <c r="E851" t="s">
        <v>2964</v>
      </c>
      <c r="F851">
        <v>7.1</v>
      </c>
      <c r="G851">
        <v>127000</v>
      </c>
      <c r="H851" t="s">
        <v>2427</v>
      </c>
      <c r="I851" t="s">
        <v>3355</v>
      </c>
      <c r="J851" t="s">
        <v>2311</v>
      </c>
      <c r="K851" t="s">
        <v>22</v>
      </c>
      <c r="L851">
        <v>16000000</v>
      </c>
      <c r="M851">
        <v>5900712</v>
      </c>
      <c r="N851" t="s">
        <v>1911</v>
      </c>
      <c r="O851" t="s">
        <v>97</v>
      </c>
    </row>
    <row r="852" spans="1:15" x14ac:dyDescent="0.25">
      <c r="A852" t="s">
        <v>3356</v>
      </c>
      <c r="B852" t="s">
        <v>2084</v>
      </c>
      <c r="C852" t="s">
        <v>36</v>
      </c>
      <c r="D852">
        <v>1986</v>
      </c>
      <c r="E852" t="s">
        <v>3357</v>
      </c>
      <c r="F852">
        <v>7.3</v>
      </c>
      <c r="G852">
        <v>128000</v>
      </c>
      <c r="H852" t="s">
        <v>141</v>
      </c>
      <c r="I852" t="s">
        <v>3358</v>
      </c>
      <c r="J852" t="s">
        <v>556</v>
      </c>
      <c r="K852" t="s">
        <v>31</v>
      </c>
      <c r="L852">
        <v>25000000</v>
      </c>
      <c r="M852">
        <v>11100577</v>
      </c>
      <c r="N852" t="s">
        <v>202</v>
      </c>
      <c r="O852" t="s">
        <v>291</v>
      </c>
    </row>
    <row r="853" spans="1:15" x14ac:dyDescent="0.25">
      <c r="A853" t="s">
        <v>3359</v>
      </c>
      <c r="B853" t="s">
        <v>2084</v>
      </c>
      <c r="C853" t="s">
        <v>44</v>
      </c>
      <c r="D853">
        <v>1986</v>
      </c>
      <c r="E853" t="s">
        <v>2787</v>
      </c>
      <c r="F853">
        <v>6.8</v>
      </c>
      <c r="G853">
        <v>76000</v>
      </c>
      <c r="H853" t="s">
        <v>3360</v>
      </c>
      <c r="I853" t="s">
        <v>1378</v>
      </c>
      <c r="J853" t="s">
        <v>2149</v>
      </c>
      <c r="K853" t="s">
        <v>31</v>
      </c>
      <c r="L853">
        <v>9000000</v>
      </c>
      <c r="M853">
        <v>40479480</v>
      </c>
      <c r="N853" t="s">
        <v>47</v>
      </c>
      <c r="O853" t="s">
        <v>231</v>
      </c>
    </row>
    <row r="854" spans="1:15" x14ac:dyDescent="0.25">
      <c r="A854" t="s">
        <v>3361</v>
      </c>
      <c r="B854" t="s">
        <v>16</v>
      </c>
      <c r="C854" t="s">
        <v>17</v>
      </c>
      <c r="D854">
        <v>1986</v>
      </c>
      <c r="E854" t="s">
        <v>3362</v>
      </c>
      <c r="F854">
        <v>8.1</v>
      </c>
      <c r="G854">
        <v>389000</v>
      </c>
      <c r="H854" t="s">
        <v>853</v>
      </c>
      <c r="I854" t="s">
        <v>853</v>
      </c>
      <c r="J854" t="s">
        <v>3363</v>
      </c>
      <c r="K854" t="s">
        <v>31</v>
      </c>
      <c r="L854">
        <v>6000000</v>
      </c>
      <c r="M854">
        <v>138545632</v>
      </c>
      <c r="N854" t="s">
        <v>2446</v>
      </c>
      <c r="O854" t="s">
        <v>1000</v>
      </c>
    </row>
    <row r="855" spans="1:15" x14ac:dyDescent="0.25">
      <c r="A855" t="s">
        <v>3364</v>
      </c>
      <c r="B855" t="s">
        <v>16</v>
      </c>
      <c r="C855" t="s">
        <v>17</v>
      </c>
      <c r="D855">
        <v>1986</v>
      </c>
      <c r="E855" t="s">
        <v>3365</v>
      </c>
      <c r="F855">
        <v>7.7</v>
      </c>
      <c r="G855">
        <v>186000</v>
      </c>
      <c r="H855" t="s">
        <v>2086</v>
      </c>
      <c r="I855" t="s">
        <v>2086</v>
      </c>
      <c r="J855" t="s">
        <v>3366</v>
      </c>
      <c r="K855" t="s">
        <v>31</v>
      </c>
      <c r="L855">
        <v>6000000</v>
      </c>
      <c r="M855">
        <v>8618766</v>
      </c>
      <c r="N855" t="s">
        <v>1829</v>
      </c>
      <c r="O855" t="s">
        <v>1000</v>
      </c>
    </row>
    <row r="856" spans="1:15" x14ac:dyDescent="0.25">
      <c r="A856" t="s">
        <v>3367</v>
      </c>
      <c r="B856" t="s">
        <v>16</v>
      </c>
      <c r="C856" t="s">
        <v>117</v>
      </c>
      <c r="D856">
        <v>1986</v>
      </c>
      <c r="E856" t="s">
        <v>3368</v>
      </c>
      <c r="F856">
        <v>7.2</v>
      </c>
      <c r="G856">
        <v>68000</v>
      </c>
      <c r="H856" t="s">
        <v>610</v>
      </c>
      <c r="I856" t="s">
        <v>3369</v>
      </c>
      <c r="J856" t="s">
        <v>2665</v>
      </c>
      <c r="K856" t="s">
        <v>31</v>
      </c>
      <c r="L856">
        <v>15000000</v>
      </c>
      <c r="M856">
        <v>8621783</v>
      </c>
      <c r="N856" t="s">
        <v>1829</v>
      </c>
      <c r="O856" t="s">
        <v>1000</v>
      </c>
    </row>
    <row r="857" spans="1:15" x14ac:dyDescent="0.25">
      <c r="A857" t="s">
        <v>3370</v>
      </c>
      <c r="B857" t="s">
        <v>35</v>
      </c>
      <c r="C857" t="s">
        <v>36</v>
      </c>
      <c r="D857">
        <v>1986</v>
      </c>
      <c r="E857" t="s">
        <v>3371</v>
      </c>
      <c r="F857">
        <v>4.7</v>
      </c>
      <c r="G857">
        <v>44000</v>
      </c>
      <c r="H857" t="s">
        <v>2107</v>
      </c>
      <c r="I857" t="s">
        <v>3372</v>
      </c>
      <c r="J857" t="s">
        <v>3373</v>
      </c>
      <c r="K857" t="s">
        <v>31</v>
      </c>
      <c r="L857">
        <v>37000000</v>
      </c>
      <c r="M857">
        <v>37962774</v>
      </c>
      <c r="N857" t="s">
        <v>67</v>
      </c>
      <c r="O857" t="s">
        <v>624</v>
      </c>
    </row>
    <row r="858" spans="1:15" x14ac:dyDescent="0.25">
      <c r="A858" t="s">
        <v>3374</v>
      </c>
      <c r="B858" t="s">
        <v>16</v>
      </c>
      <c r="C858" t="s">
        <v>17</v>
      </c>
      <c r="D858">
        <v>1986</v>
      </c>
      <c r="E858" t="s">
        <v>3368</v>
      </c>
      <c r="F858">
        <v>7.6</v>
      </c>
      <c r="G858">
        <v>165000</v>
      </c>
      <c r="H858" t="s">
        <v>636</v>
      </c>
      <c r="I858" t="s">
        <v>3375</v>
      </c>
      <c r="J858" t="s">
        <v>2854</v>
      </c>
      <c r="K858" t="s">
        <v>31</v>
      </c>
      <c r="L858">
        <v>15000000</v>
      </c>
      <c r="M858">
        <v>60629159</v>
      </c>
      <c r="N858" t="s">
        <v>2666</v>
      </c>
      <c r="O858" t="s">
        <v>175</v>
      </c>
    </row>
    <row r="859" spans="1:15" x14ac:dyDescent="0.25">
      <c r="A859" t="s">
        <v>3376</v>
      </c>
      <c r="B859" t="s">
        <v>2084</v>
      </c>
      <c r="C859" t="s">
        <v>44</v>
      </c>
      <c r="D859">
        <v>1986</v>
      </c>
      <c r="E859" t="s">
        <v>3377</v>
      </c>
      <c r="F859">
        <v>7</v>
      </c>
      <c r="G859">
        <v>68000</v>
      </c>
      <c r="H859" t="s">
        <v>2314</v>
      </c>
      <c r="I859" t="s">
        <v>3378</v>
      </c>
      <c r="J859" t="s">
        <v>3379</v>
      </c>
      <c r="K859" t="s">
        <v>31</v>
      </c>
      <c r="L859">
        <v>25000000</v>
      </c>
      <c r="M859">
        <v>38983045</v>
      </c>
      <c r="N859" t="s">
        <v>1254</v>
      </c>
      <c r="O859" t="s">
        <v>313</v>
      </c>
    </row>
    <row r="860" spans="1:15" x14ac:dyDescent="0.25">
      <c r="A860" t="s">
        <v>3380</v>
      </c>
      <c r="B860" t="s">
        <v>35</v>
      </c>
      <c r="C860" t="s">
        <v>26</v>
      </c>
      <c r="D860">
        <v>1986</v>
      </c>
      <c r="E860" t="s">
        <v>3381</v>
      </c>
      <c r="F860">
        <v>6.6</v>
      </c>
      <c r="G860">
        <v>28000</v>
      </c>
      <c r="H860" t="s">
        <v>763</v>
      </c>
      <c r="I860" t="s">
        <v>3382</v>
      </c>
      <c r="J860" t="s">
        <v>545</v>
      </c>
      <c r="K860" t="s">
        <v>31</v>
      </c>
      <c r="L860">
        <v>25000000</v>
      </c>
      <c r="M860">
        <v>14302779</v>
      </c>
      <c r="N860" t="s">
        <v>3383</v>
      </c>
      <c r="O860" t="s">
        <v>208</v>
      </c>
    </row>
    <row r="861" spans="1:15" x14ac:dyDescent="0.25">
      <c r="A861" t="s">
        <v>3384</v>
      </c>
      <c r="B861" t="s">
        <v>35</v>
      </c>
      <c r="C861" t="s">
        <v>36</v>
      </c>
      <c r="D861">
        <v>1986</v>
      </c>
      <c r="E861" t="s">
        <v>3385</v>
      </c>
      <c r="F861">
        <v>6.1</v>
      </c>
      <c r="G861">
        <v>82000</v>
      </c>
      <c r="H861" t="s">
        <v>830</v>
      </c>
      <c r="I861" t="s">
        <v>2094</v>
      </c>
      <c r="J861" t="s">
        <v>3386</v>
      </c>
      <c r="K861" t="s">
        <v>31</v>
      </c>
      <c r="L861">
        <v>0</v>
      </c>
      <c r="M861">
        <v>115103979</v>
      </c>
      <c r="N861" t="s">
        <v>32</v>
      </c>
      <c r="O861" t="s">
        <v>549</v>
      </c>
    </row>
    <row r="862" spans="1:15" x14ac:dyDescent="0.25">
      <c r="A862" t="s">
        <v>3387</v>
      </c>
      <c r="B862" t="s">
        <v>16</v>
      </c>
      <c r="C862" t="s">
        <v>117</v>
      </c>
      <c r="D862">
        <v>1986</v>
      </c>
      <c r="E862" t="s">
        <v>3388</v>
      </c>
      <c r="F862">
        <v>7</v>
      </c>
      <c r="G862">
        <v>17000</v>
      </c>
      <c r="H862" t="s">
        <v>1284</v>
      </c>
      <c r="I862" t="s">
        <v>3389</v>
      </c>
      <c r="J862" t="s">
        <v>3390</v>
      </c>
      <c r="K862" t="s">
        <v>31</v>
      </c>
      <c r="L862">
        <v>1900000</v>
      </c>
      <c r="M862">
        <v>4600000</v>
      </c>
      <c r="N862" t="s">
        <v>2446</v>
      </c>
      <c r="O862" t="s">
        <v>291</v>
      </c>
    </row>
    <row r="863" spans="1:15" x14ac:dyDescent="0.25">
      <c r="A863" t="s">
        <v>3391</v>
      </c>
      <c r="B863" t="s">
        <v>16</v>
      </c>
      <c r="C863" t="s">
        <v>17</v>
      </c>
      <c r="D863">
        <v>1986</v>
      </c>
      <c r="E863" t="s">
        <v>3225</v>
      </c>
      <c r="F863">
        <v>6</v>
      </c>
      <c r="G863">
        <v>39000</v>
      </c>
      <c r="H863" t="s">
        <v>1580</v>
      </c>
      <c r="I863" t="s">
        <v>3392</v>
      </c>
      <c r="J863" t="s">
        <v>2885</v>
      </c>
      <c r="K863" t="s">
        <v>31</v>
      </c>
      <c r="L863">
        <v>17000000</v>
      </c>
      <c r="M863">
        <v>6735922</v>
      </c>
      <c r="N863" t="s">
        <v>2590</v>
      </c>
      <c r="O863" t="s">
        <v>208</v>
      </c>
    </row>
    <row r="864" spans="1:15" x14ac:dyDescent="0.25">
      <c r="A864" t="s">
        <v>3393</v>
      </c>
      <c r="B864" t="s">
        <v>2084</v>
      </c>
      <c r="C864" t="s">
        <v>36</v>
      </c>
      <c r="D864">
        <v>1986</v>
      </c>
      <c r="E864" t="s">
        <v>3394</v>
      </c>
      <c r="F864">
        <v>6</v>
      </c>
      <c r="G864">
        <v>53000</v>
      </c>
      <c r="H864" t="s">
        <v>301</v>
      </c>
      <c r="I864" t="s">
        <v>2780</v>
      </c>
      <c r="J864" t="s">
        <v>1559</v>
      </c>
      <c r="K864" t="s">
        <v>31</v>
      </c>
      <c r="L864">
        <v>25000000</v>
      </c>
      <c r="M864">
        <v>79817937</v>
      </c>
      <c r="N864" t="s">
        <v>47</v>
      </c>
      <c r="O864" t="s">
        <v>313</v>
      </c>
    </row>
    <row r="865" spans="1:15" x14ac:dyDescent="0.25">
      <c r="A865" t="s">
        <v>3395</v>
      </c>
      <c r="B865" t="s">
        <v>35</v>
      </c>
      <c r="C865" t="s">
        <v>36</v>
      </c>
      <c r="D865">
        <v>1986</v>
      </c>
      <c r="E865" t="s">
        <v>3381</v>
      </c>
      <c r="F865">
        <v>7.3</v>
      </c>
      <c r="G865">
        <v>81000</v>
      </c>
      <c r="H865" t="s">
        <v>2236</v>
      </c>
      <c r="I865" t="s">
        <v>1092</v>
      </c>
      <c r="J865" t="s">
        <v>1093</v>
      </c>
      <c r="K865" t="s">
        <v>31</v>
      </c>
      <c r="L865">
        <v>25000000</v>
      </c>
      <c r="M865">
        <v>109713132</v>
      </c>
      <c r="N865" t="s">
        <v>47</v>
      </c>
      <c r="O865" t="s">
        <v>393</v>
      </c>
    </row>
    <row r="866" spans="1:15" x14ac:dyDescent="0.25">
      <c r="A866" t="s">
        <v>3396</v>
      </c>
      <c r="B866" t="s">
        <v>35</v>
      </c>
      <c r="C866" t="s">
        <v>44</v>
      </c>
      <c r="D866">
        <v>1986</v>
      </c>
      <c r="E866" t="s">
        <v>3207</v>
      </c>
      <c r="F866">
        <v>6.7</v>
      </c>
      <c r="G866">
        <v>58000</v>
      </c>
      <c r="H866" t="s">
        <v>977</v>
      </c>
      <c r="I866" t="s">
        <v>3397</v>
      </c>
      <c r="J866" t="s">
        <v>3398</v>
      </c>
      <c r="K866" t="s">
        <v>31</v>
      </c>
      <c r="L866">
        <v>15000000</v>
      </c>
      <c r="M866">
        <v>40697761</v>
      </c>
      <c r="N866" t="s">
        <v>2189</v>
      </c>
      <c r="O866" t="s">
        <v>55</v>
      </c>
    </row>
    <row r="867" spans="1:15" x14ac:dyDescent="0.25">
      <c r="A867" t="s">
        <v>3399</v>
      </c>
      <c r="B867" t="s">
        <v>16</v>
      </c>
      <c r="C867" t="s">
        <v>36</v>
      </c>
      <c r="D867">
        <v>1986</v>
      </c>
      <c r="E867" t="s">
        <v>2559</v>
      </c>
      <c r="F867">
        <v>5.6</v>
      </c>
      <c r="G867">
        <v>19000</v>
      </c>
      <c r="H867" t="s">
        <v>1778</v>
      </c>
      <c r="I867" t="s">
        <v>936</v>
      </c>
      <c r="J867" t="s">
        <v>363</v>
      </c>
      <c r="K867" t="s">
        <v>31</v>
      </c>
      <c r="L867">
        <v>12000000</v>
      </c>
      <c r="M867">
        <v>17768900</v>
      </c>
      <c r="N867" t="s">
        <v>1243</v>
      </c>
      <c r="O867" t="s">
        <v>675</v>
      </c>
    </row>
    <row r="868" spans="1:15" x14ac:dyDescent="0.25">
      <c r="A868" t="s">
        <v>3400</v>
      </c>
      <c r="B868" t="s">
        <v>16</v>
      </c>
      <c r="C868" t="s">
        <v>117</v>
      </c>
      <c r="D868">
        <v>1986</v>
      </c>
      <c r="E868" t="s">
        <v>3401</v>
      </c>
      <c r="F868">
        <v>7.7</v>
      </c>
      <c r="G868">
        <v>104000</v>
      </c>
      <c r="H868" t="s">
        <v>723</v>
      </c>
      <c r="I868" t="s">
        <v>3402</v>
      </c>
      <c r="J868" t="s">
        <v>622</v>
      </c>
      <c r="K868" t="s">
        <v>154</v>
      </c>
      <c r="L868">
        <v>0</v>
      </c>
      <c r="M868">
        <v>7153487</v>
      </c>
      <c r="N868" t="s">
        <v>2131</v>
      </c>
      <c r="O868" t="s">
        <v>1866</v>
      </c>
    </row>
    <row r="869" spans="1:15" x14ac:dyDescent="0.25">
      <c r="A869" t="s">
        <v>3403</v>
      </c>
      <c r="B869" t="s">
        <v>2084</v>
      </c>
      <c r="C869" t="s">
        <v>36</v>
      </c>
      <c r="D869">
        <v>1986</v>
      </c>
      <c r="E869" t="s">
        <v>3178</v>
      </c>
      <c r="F869">
        <v>6</v>
      </c>
      <c r="G869">
        <v>15000</v>
      </c>
      <c r="H869" t="s">
        <v>1187</v>
      </c>
      <c r="I869" t="s">
        <v>1187</v>
      </c>
      <c r="J869" t="s">
        <v>3363</v>
      </c>
      <c r="K869" t="s">
        <v>31</v>
      </c>
      <c r="L869">
        <v>2700000</v>
      </c>
      <c r="M869">
        <v>3500000</v>
      </c>
      <c r="N869" t="s">
        <v>3404</v>
      </c>
      <c r="O869" t="s">
        <v>402</v>
      </c>
    </row>
    <row r="870" spans="1:15" x14ac:dyDescent="0.25">
      <c r="A870" t="s">
        <v>3405</v>
      </c>
      <c r="B870" t="s">
        <v>16</v>
      </c>
      <c r="C870" t="s">
        <v>17</v>
      </c>
      <c r="D870">
        <v>1986</v>
      </c>
      <c r="E870" t="s">
        <v>3406</v>
      </c>
      <c r="F870">
        <v>7</v>
      </c>
      <c r="G870">
        <v>77000</v>
      </c>
      <c r="H870" t="s">
        <v>72</v>
      </c>
      <c r="I870" t="s">
        <v>3407</v>
      </c>
      <c r="J870" t="s">
        <v>352</v>
      </c>
      <c r="K870" t="s">
        <v>31</v>
      </c>
      <c r="L870">
        <v>13800000</v>
      </c>
      <c r="M870">
        <v>52293982</v>
      </c>
      <c r="N870" t="s">
        <v>2181</v>
      </c>
      <c r="O870" t="s">
        <v>393</v>
      </c>
    </row>
    <row r="871" spans="1:15" x14ac:dyDescent="0.25">
      <c r="A871" t="s">
        <v>3408</v>
      </c>
      <c r="B871" t="s">
        <v>35</v>
      </c>
      <c r="C871" t="s">
        <v>17</v>
      </c>
      <c r="D871">
        <v>1986</v>
      </c>
      <c r="E871" t="s">
        <v>3409</v>
      </c>
      <c r="F871">
        <v>7.5</v>
      </c>
      <c r="G871">
        <v>44000</v>
      </c>
      <c r="H871" t="s">
        <v>3410</v>
      </c>
      <c r="I871" t="s">
        <v>3411</v>
      </c>
      <c r="J871" t="s">
        <v>81</v>
      </c>
      <c r="K871" t="s">
        <v>22</v>
      </c>
      <c r="L871">
        <v>6000000</v>
      </c>
      <c r="M871">
        <v>28607524</v>
      </c>
      <c r="N871" t="s">
        <v>581</v>
      </c>
      <c r="O871" t="s">
        <v>110</v>
      </c>
    </row>
    <row r="872" spans="1:15" x14ac:dyDescent="0.25">
      <c r="A872" t="s">
        <v>3412</v>
      </c>
      <c r="B872" t="s">
        <v>16</v>
      </c>
      <c r="C872" t="s">
        <v>17</v>
      </c>
      <c r="D872">
        <v>1986</v>
      </c>
      <c r="E872" t="s">
        <v>3413</v>
      </c>
      <c r="F872">
        <v>6.9</v>
      </c>
      <c r="G872">
        <v>41000</v>
      </c>
      <c r="H872" t="s">
        <v>95</v>
      </c>
      <c r="I872" t="s">
        <v>3414</v>
      </c>
      <c r="J872" t="s">
        <v>95</v>
      </c>
      <c r="K872" t="s">
        <v>31</v>
      </c>
      <c r="L872">
        <v>15000000</v>
      </c>
      <c r="M872">
        <v>42724017</v>
      </c>
      <c r="N872" t="s">
        <v>3415</v>
      </c>
      <c r="O872" t="s">
        <v>1866</v>
      </c>
    </row>
    <row r="873" spans="1:15" x14ac:dyDescent="0.25">
      <c r="A873" t="s">
        <v>3416</v>
      </c>
      <c r="B873" t="s">
        <v>35</v>
      </c>
      <c r="C873" t="s">
        <v>26</v>
      </c>
      <c r="D873">
        <v>1986</v>
      </c>
      <c r="E873" t="s">
        <v>3371</v>
      </c>
      <c r="F873">
        <v>6.9</v>
      </c>
      <c r="G873">
        <v>45000</v>
      </c>
      <c r="H873" t="s">
        <v>28</v>
      </c>
      <c r="I873" t="s">
        <v>3417</v>
      </c>
      <c r="J873" t="s">
        <v>3418</v>
      </c>
      <c r="K873" t="s">
        <v>31</v>
      </c>
      <c r="L873">
        <v>9000000</v>
      </c>
      <c r="M873">
        <v>18564613</v>
      </c>
      <c r="N873" t="s">
        <v>1801</v>
      </c>
      <c r="O873" t="s">
        <v>792</v>
      </c>
    </row>
    <row r="874" spans="1:15" x14ac:dyDescent="0.25">
      <c r="A874" t="s">
        <v>3419</v>
      </c>
      <c r="B874" t="s">
        <v>16</v>
      </c>
      <c r="C874" t="s">
        <v>36</v>
      </c>
      <c r="D874">
        <v>1986</v>
      </c>
      <c r="E874" t="s">
        <v>3420</v>
      </c>
      <c r="F874">
        <v>5.8</v>
      </c>
      <c r="G874">
        <v>69000</v>
      </c>
      <c r="H874" t="s">
        <v>1877</v>
      </c>
      <c r="I874" t="s">
        <v>3421</v>
      </c>
      <c r="J874" t="s">
        <v>822</v>
      </c>
      <c r="K874" t="s">
        <v>31</v>
      </c>
      <c r="L874">
        <v>25000000</v>
      </c>
      <c r="M874">
        <v>49042224</v>
      </c>
      <c r="N874" t="s">
        <v>23</v>
      </c>
      <c r="O874" t="s">
        <v>633</v>
      </c>
    </row>
    <row r="875" spans="1:15" x14ac:dyDescent="0.25">
      <c r="A875" t="s">
        <v>3422</v>
      </c>
      <c r="B875" t="s">
        <v>2084</v>
      </c>
      <c r="C875" t="s">
        <v>44</v>
      </c>
      <c r="D875">
        <v>1986</v>
      </c>
      <c r="E875" t="s">
        <v>3423</v>
      </c>
      <c r="F875">
        <v>6.4</v>
      </c>
      <c r="G875">
        <v>34000</v>
      </c>
      <c r="H875" t="s">
        <v>800</v>
      </c>
      <c r="I875" t="s">
        <v>3424</v>
      </c>
      <c r="J875" t="s">
        <v>2265</v>
      </c>
      <c r="K875" t="s">
        <v>31</v>
      </c>
      <c r="L875">
        <v>18000000</v>
      </c>
      <c r="M875">
        <v>41488348</v>
      </c>
      <c r="N875" t="s">
        <v>2189</v>
      </c>
      <c r="O875" t="s">
        <v>127</v>
      </c>
    </row>
    <row r="876" spans="1:15" x14ac:dyDescent="0.25">
      <c r="A876" t="s">
        <v>3425</v>
      </c>
      <c r="B876" t="s">
        <v>35</v>
      </c>
      <c r="C876" t="s">
        <v>26</v>
      </c>
      <c r="D876">
        <v>1986</v>
      </c>
      <c r="E876" t="s">
        <v>3426</v>
      </c>
      <c r="F876">
        <v>7.4</v>
      </c>
      <c r="G876">
        <v>57000</v>
      </c>
      <c r="H876" t="s">
        <v>2245</v>
      </c>
      <c r="I876" t="s">
        <v>2218</v>
      </c>
      <c r="J876" t="s">
        <v>74</v>
      </c>
      <c r="K876" t="s">
        <v>22</v>
      </c>
      <c r="L876">
        <v>24500000</v>
      </c>
      <c r="M876">
        <v>17502499</v>
      </c>
      <c r="N876" t="s">
        <v>23</v>
      </c>
      <c r="O876" t="s">
        <v>675</v>
      </c>
    </row>
    <row r="877" spans="1:15" x14ac:dyDescent="0.25">
      <c r="A877" t="s">
        <v>3427</v>
      </c>
      <c r="B877" t="s">
        <v>2805</v>
      </c>
      <c r="C877" t="s">
        <v>17</v>
      </c>
      <c r="D877">
        <v>1986</v>
      </c>
      <c r="E877" t="s">
        <v>3428</v>
      </c>
      <c r="F877">
        <v>6.6</v>
      </c>
      <c r="G877">
        <v>780</v>
      </c>
      <c r="H877" t="s">
        <v>3429</v>
      </c>
      <c r="I877" t="s">
        <v>3429</v>
      </c>
      <c r="J877" t="s">
        <v>3430</v>
      </c>
      <c r="K877" t="s">
        <v>31</v>
      </c>
      <c r="L877">
        <v>0</v>
      </c>
      <c r="M877">
        <v>1777378</v>
      </c>
      <c r="N877" t="s">
        <v>3431</v>
      </c>
      <c r="O877" t="s">
        <v>402</v>
      </c>
    </row>
    <row r="878" spans="1:15" x14ac:dyDescent="0.25">
      <c r="A878" t="s">
        <v>3432</v>
      </c>
      <c r="B878" t="s">
        <v>16</v>
      </c>
      <c r="C878" t="s">
        <v>17</v>
      </c>
      <c r="D878">
        <v>1986</v>
      </c>
      <c r="E878" t="s">
        <v>2922</v>
      </c>
      <c r="F878">
        <v>6.2</v>
      </c>
      <c r="G878">
        <v>13000</v>
      </c>
      <c r="H878" t="s">
        <v>1531</v>
      </c>
      <c r="I878" t="s">
        <v>1531</v>
      </c>
      <c r="J878" t="s">
        <v>2294</v>
      </c>
      <c r="K878" t="s">
        <v>31</v>
      </c>
      <c r="L878">
        <v>0</v>
      </c>
      <c r="M878">
        <v>15448384</v>
      </c>
      <c r="N878" t="s">
        <v>1533</v>
      </c>
      <c r="O878" t="s">
        <v>624</v>
      </c>
    </row>
    <row r="879" spans="1:15" x14ac:dyDescent="0.25">
      <c r="A879" t="s">
        <v>3433</v>
      </c>
      <c r="B879" t="s">
        <v>35</v>
      </c>
      <c r="C879" t="s">
        <v>44</v>
      </c>
      <c r="D879">
        <v>1986</v>
      </c>
      <c r="E879" t="s">
        <v>3394</v>
      </c>
      <c r="F879">
        <v>6.5</v>
      </c>
      <c r="G879">
        <v>70000</v>
      </c>
      <c r="H879" t="s">
        <v>64</v>
      </c>
      <c r="I879" t="s">
        <v>913</v>
      </c>
      <c r="J879" t="s">
        <v>913</v>
      </c>
      <c r="K879" t="s">
        <v>31</v>
      </c>
      <c r="L879">
        <v>25000000</v>
      </c>
      <c r="M879">
        <v>39246734</v>
      </c>
      <c r="N879" t="s">
        <v>3434</v>
      </c>
      <c r="O879" t="s">
        <v>33</v>
      </c>
    </row>
    <row r="880" spans="1:15" x14ac:dyDescent="0.25">
      <c r="A880" t="s">
        <v>3435</v>
      </c>
      <c r="B880" t="s">
        <v>16</v>
      </c>
      <c r="C880" t="s">
        <v>36</v>
      </c>
      <c r="D880">
        <v>1986</v>
      </c>
      <c r="E880" t="s">
        <v>3146</v>
      </c>
      <c r="F880">
        <v>5.5</v>
      </c>
      <c r="G880">
        <v>31000</v>
      </c>
      <c r="H880" t="s">
        <v>20</v>
      </c>
      <c r="I880" t="s">
        <v>20</v>
      </c>
      <c r="J880" t="s">
        <v>2672</v>
      </c>
      <c r="K880" t="s">
        <v>31</v>
      </c>
      <c r="L880">
        <v>10000000</v>
      </c>
      <c r="M880">
        <v>7433663</v>
      </c>
      <c r="N880" t="s">
        <v>1829</v>
      </c>
      <c r="O880" t="s">
        <v>55</v>
      </c>
    </row>
    <row r="881" spans="1:15" x14ac:dyDescent="0.25">
      <c r="A881" t="s">
        <v>3436</v>
      </c>
      <c r="B881" t="s">
        <v>2084</v>
      </c>
      <c r="C881" t="s">
        <v>44</v>
      </c>
      <c r="D881">
        <v>1986</v>
      </c>
      <c r="E881" t="s">
        <v>3437</v>
      </c>
      <c r="F881">
        <v>6.9</v>
      </c>
      <c r="G881">
        <v>15000</v>
      </c>
      <c r="H881" t="s">
        <v>730</v>
      </c>
      <c r="I881" t="s">
        <v>730</v>
      </c>
      <c r="J881" t="s">
        <v>3438</v>
      </c>
      <c r="K881" t="s">
        <v>31</v>
      </c>
      <c r="L881">
        <v>6000000</v>
      </c>
      <c r="M881">
        <v>8200000</v>
      </c>
      <c r="N881" t="s">
        <v>3439</v>
      </c>
      <c r="O881" t="s">
        <v>90</v>
      </c>
    </row>
    <row r="882" spans="1:15" x14ac:dyDescent="0.25">
      <c r="A882" t="s">
        <v>3440</v>
      </c>
      <c r="B882" t="s">
        <v>16</v>
      </c>
      <c r="C882" t="s">
        <v>57</v>
      </c>
      <c r="D882">
        <v>1986</v>
      </c>
      <c r="E882" t="s">
        <v>3371</v>
      </c>
      <c r="F882">
        <v>6</v>
      </c>
      <c r="G882">
        <v>40000</v>
      </c>
      <c r="H882" t="s">
        <v>3441</v>
      </c>
      <c r="I882" t="s">
        <v>3441</v>
      </c>
      <c r="J882" t="s">
        <v>3442</v>
      </c>
      <c r="K882" t="s">
        <v>31</v>
      </c>
      <c r="L882">
        <v>3000000</v>
      </c>
      <c r="M882">
        <v>19472057</v>
      </c>
      <c r="N882" t="s">
        <v>47</v>
      </c>
      <c r="O882" t="s">
        <v>420</v>
      </c>
    </row>
    <row r="883" spans="1:15" x14ac:dyDescent="0.25">
      <c r="A883" t="s">
        <v>3443</v>
      </c>
      <c r="B883" t="s">
        <v>35</v>
      </c>
      <c r="C883" t="s">
        <v>44</v>
      </c>
      <c r="D883">
        <v>1986</v>
      </c>
      <c r="E883" t="s">
        <v>3444</v>
      </c>
      <c r="F883">
        <v>6.4</v>
      </c>
      <c r="G883">
        <v>54000</v>
      </c>
      <c r="H883" t="s">
        <v>1306</v>
      </c>
      <c r="I883" t="s">
        <v>3445</v>
      </c>
      <c r="J883" t="s">
        <v>2180</v>
      </c>
      <c r="K883" t="s">
        <v>31</v>
      </c>
      <c r="L883">
        <v>10000000</v>
      </c>
      <c r="M883">
        <v>54999651</v>
      </c>
      <c r="N883" t="s">
        <v>1621</v>
      </c>
      <c r="O883" t="s">
        <v>246</v>
      </c>
    </row>
    <row r="884" spans="1:15" x14ac:dyDescent="0.25">
      <c r="A884" t="s">
        <v>3446</v>
      </c>
      <c r="B884" t="s">
        <v>2084</v>
      </c>
      <c r="C884" t="s">
        <v>44</v>
      </c>
      <c r="D884">
        <v>1986</v>
      </c>
      <c r="E884" t="s">
        <v>3447</v>
      </c>
      <c r="F884">
        <v>6.6</v>
      </c>
      <c r="G884">
        <v>29000</v>
      </c>
      <c r="H884" t="s">
        <v>2822</v>
      </c>
      <c r="I884" t="s">
        <v>1731</v>
      </c>
      <c r="J884" t="s">
        <v>1731</v>
      </c>
      <c r="K884" t="s">
        <v>31</v>
      </c>
      <c r="L884">
        <v>11000000</v>
      </c>
      <c r="M884">
        <v>91258000</v>
      </c>
      <c r="N884" t="s">
        <v>54</v>
      </c>
      <c r="O884" t="s">
        <v>175</v>
      </c>
    </row>
    <row r="885" spans="1:15" x14ac:dyDescent="0.25">
      <c r="A885" t="s">
        <v>3448</v>
      </c>
      <c r="B885" t="s">
        <v>2805</v>
      </c>
      <c r="C885" t="s">
        <v>17</v>
      </c>
      <c r="D885">
        <v>1986</v>
      </c>
      <c r="E885" t="s">
        <v>3449</v>
      </c>
      <c r="F885">
        <v>7.4</v>
      </c>
      <c r="G885">
        <v>19000</v>
      </c>
      <c r="H885" t="s">
        <v>860</v>
      </c>
      <c r="I885" t="s">
        <v>3450</v>
      </c>
      <c r="J885" t="s">
        <v>3451</v>
      </c>
      <c r="K885" t="s">
        <v>498</v>
      </c>
      <c r="L885">
        <v>0</v>
      </c>
      <c r="M885">
        <v>2016851</v>
      </c>
      <c r="N885" t="s">
        <v>604</v>
      </c>
      <c r="O885" t="s">
        <v>3452</v>
      </c>
    </row>
    <row r="886" spans="1:15" x14ac:dyDescent="0.25">
      <c r="A886" t="s">
        <v>3453</v>
      </c>
      <c r="B886" t="s">
        <v>16</v>
      </c>
      <c r="C886" t="s">
        <v>44</v>
      </c>
      <c r="D886">
        <v>1986</v>
      </c>
      <c r="E886" t="s">
        <v>3357</v>
      </c>
      <c r="F886">
        <v>6.2</v>
      </c>
      <c r="G886">
        <v>15000</v>
      </c>
      <c r="H886" t="s">
        <v>3454</v>
      </c>
      <c r="I886" t="s">
        <v>745</v>
      </c>
      <c r="J886" t="s">
        <v>2294</v>
      </c>
      <c r="K886" t="s">
        <v>31</v>
      </c>
      <c r="L886">
        <v>8500000</v>
      </c>
      <c r="M886">
        <v>38702310</v>
      </c>
      <c r="N886" t="s">
        <v>2189</v>
      </c>
      <c r="O886" t="s">
        <v>549</v>
      </c>
    </row>
    <row r="887" spans="1:15" x14ac:dyDescent="0.25">
      <c r="A887" t="s">
        <v>3455</v>
      </c>
      <c r="B887" t="s">
        <v>2084</v>
      </c>
      <c r="C887" t="s">
        <v>44</v>
      </c>
      <c r="D887">
        <v>1986</v>
      </c>
      <c r="E887" t="s">
        <v>3456</v>
      </c>
      <c r="F887">
        <v>6.1</v>
      </c>
      <c r="G887">
        <v>32000</v>
      </c>
      <c r="H887" t="s">
        <v>3457</v>
      </c>
      <c r="I887" t="s">
        <v>3458</v>
      </c>
      <c r="J887" t="s">
        <v>710</v>
      </c>
      <c r="K887" t="s">
        <v>31</v>
      </c>
      <c r="L887">
        <v>2000000</v>
      </c>
      <c r="M887">
        <v>13167232</v>
      </c>
      <c r="N887" t="s">
        <v>2113</v>
      </c>
      <c r="O887" t="s">
        <v>420</v>
      </c>
    </row>
    <row r="888" spans="1:15" x14ac:dyDescent="0.25">
      <c r="A888" t="s">
        <v>3459</v>
      </c>
      <c r="B888" t="s">
        <v>2805</v>
      </c>
      <c r="C888" t="s">
        <v>44</v>
      </c>
      <c r="D888">
        <v>1986</v>
      </c>
      <c r="E888" t="s">
        <v>3342</v>
      </c>
      <c r="F888">
        <v>5.6</v>
      </c>
      <c r="G888">
        <v>29000</v>
      </c>
      <c r="H888" t="s">
        <v>795</v>
      </c>
      <c r="I888" t="s">
        <v>2152</v>
      </c>
      <c r="J888" t="s">
        <v>2035</v>
      </c>
      <c r="K888" t="s">
        <v>31</v>
      </c>
      <c r="L888">
        <v>4700000</v>
      </c>
      <c r="M888">
        <v>8025872</v>
      </c>
      <c r="N888" t="s">
        <v>1762</v>
      </c>
      <c r="O888" t="s">
        <v>253</v>
      </c>
    </row>
    <row r="889" spans="1:15" x14ac:dyDescent="0.25">
      <c r="A889" t="s">
        <v>3460</v>
      </c>
      <c r="B889" t="s">
        <v>2084</v>
      </c>
      <c r="C889" t="s">
        <v>36</v>
      </c>
      <c r="D889">
        <v>1986</v>
      </c>
      <c r="E889" t="s">
        <v>2801</v>
      </c>
      <c r="F889">
        <v>5.5</v>
      </c>
      <c r="G889">
        <v>14000</v>
      </c>
      <c r="H889" t="s">
        <v>1215</v>
      </c>
      <c r="I889" t="s">
        <v>3461</v>
      </c>
      <c r="J889" t="s">
        <v>3462</v>
      </c>
      <c r="K889" t="s">
        <v>31</v>
      </c>
      <c r="L889">
        <v>0</v>
      </c>
      <c r="M889">
        <v>24159872</v>
      </c>
      <c r="N889" t="s">
        <v>2189</v>
      </c>
      <c r="O889" t="s">
        <v>208</v>
      </c>
    </row>
    <row r="890" spans="1:15" x14ac:dyDescent="0.25">
      <c r="A890" t="s">
        <v>3463</v>
      </c>
      <c r="B890" t="s">
        <v>35</v>
      </c>
      <c r="C890" t="s">
        <v>44</v>
      </c>
      <c r="D890">
        <v>1986</v>
      </c>
      <c r="E890" t="s">
        <v>3464</v>
      </c>
      <c r="F890">
        <v>6.4</v>
      </c>
      <c r="G890">
        <v>14000</v>
      </c>
      <c r="H890" t="s">
        <v>2720</v>
      </c>
      <c r="I890" t="s">
        <v>2720</v>
      </c>
      <c r="J890" t="s">
        <v>2721</v>
      </c>
      <c r="K890" t="s">
        <v>31</v>
      </c>
      <c r="L890">
        <v>0</v>
      </c>
      <c r="M890">
        <v>13431806</v>
      </c>
      <c r="N890" t="s">
        <v>2333</v>
      </c>
      <c r="O890" t="s">
        <v>402</v>
      </c>
    </row>
    <row r="891" spans="1:15" x14ac:dyDescent="0.25">
      <c r="A891" t="s">
        <v>3465</v>
      </c>
      <c r="B891" t="s">
        <v>16</v>
      </c>
      <c r="C891" t="s">
        <v>57</v>
      </c>
      <c r="D891">
        <v>1986</v>
      </c>
      <c r="E891" t="s">
        <v>3466</v>
      </c>
      <c r="F891">
        <v>6.7</v>
      </c>
      <c r="G891">
        <v>24000</v>
      </c>
      <c r="H891" t="s">
        <v>2807</v>
      </c>
      <c r="I891" t="s">
        <v>2808</v>
      </c>
      <c r="J891" t="s">
        <v>2809</v>
      </c>
      <c r="K891" t="s">
        <v>31</v>
      </c>
      <c r="L891">
        <v>4500000</v>
      </c>
      <c r="M891">
        <v>1261000</v>
      </c>
      <c r="N891" t="s">
        <v>2342</v>
      </c>
      <c r="O891" t="s">
        <v>563</v>
      </c>
    </row>
    <row r="892" spans="1:15" x14ac:dyDescent="0.25">
      <c r="A892" t="s">
        <v>3467</v>
      </c>
      <c r="B892" t="s">
        <v>16</v>
      </c>
      <c r="C892" t="s">
        <v>70</v>
      </c>
      <c r="D892">
        <v>1986</v>
      </c>
      <c r="E892" t="s">
        <v>3449</v>
      </c>
      <c r="F892">
        <v>7</v>
      </c>
      <c r="G892">
        <v>30000</v>
      </c>
      <c r="H892" t="s">
        <v>2238</v>
      </c>
      <c r="I892" t="s">
        <v>2238</v>
      </c>
      <c r="J892" t="s">
        <v>3468</v>
      </c>
      <c r="K892" t="s">
        <v>22</v>
      </c>
      <c r="L892">
        <v>4000000</v>
      </c>
      <c r="M892">
        <v>2850707</v>
      </c>
      <c r="N892" t="s">
        <v>3469</v>
      </c>
      <c r="O892" t="s">
        <v>450</v>
      </c>
    </row>
    <row r="893" spans="1:15" x14ac:dyDescent="0.25">
      <c r="A893" t="s">
        <v>3470</v>
      </c>
      <c r="B893" t="s">
        <v>2805</v>
      </c>
      <c r="C893" t="s">
        <v>70</v>
      </c>
      <c r="D893">
        <v>1986</v>
      </c>
      <c r="E893" t="s">
        <v>3471</v>
      </c>
      <c r="F893">
        <v>7</v>
      </c>
      <c r="G893">
        <v>33000</v>
      </c>
      <c r="H893" t="s">
        <v>3472</v>
      </c>
      <c r="I893" t="s">
        <v>3473</v>
      </c>
      <c r="J893" t="s">
        <v>3474</v>
      </c>
      <c r="K893" t="s">
        <v>31</v>
      </c>
      <c r="L893">
        <v>111000</v>
      </c>
      <c r="M893">
        <v>609939</v>
      </c>
      <c r="N893" t="s">
        <v>3475</v>
      </c>
      <c r="O893" t="s">
        <v>500</v>
      </c>
    </row>
    <row r="894" spans="1:15" x14ac:dyDescent="0.25">
      <c r="A894" t="s">
        <v>3476</v>
      </c>
      <c r="B894" t="s">
        <v>16</v>
      </c>
      <c r="C894" t="s">
        <v>117</v>
      </c>
      <c r="D894">
        <v>1986</v>
      </c>
      <c r="E894" t="s">
        <v>3447</v>
      </c>
      <c r="F894">
        <v>7.3</v>
      </c>
      <c r="G894">
        <v>14000</v>
      </c>
      <c r="H894" t="s">
        <v>2336</v>
      </c>
      <c r="I894" t="s">
        <v>2336</v>
      </c>
      <c r="J894" t="s">
        <v>3477</v>
      </c>
      <c r="K894" t="s">
        <v>22</v>
      </c>
      <c r="L894">
        <v>0</v>
      </c>
      <c r="M894">
        <v>5794184</v>
      </c>
      <c r="N894" t="s">
        <v>623</v>
      </c>
      <c r="O894" t="s">
        <v>33</v>
      </c>
    </row>
    <row r="895" spans="1:15" x14ac:dyDescent="0.25">
      <c r="A895" t="s">
        <v>3478</v>
      </c>
      <c r="B895" t="s">
        <v>35</v>
      </c>
      <c r="C895" t="s">
        <v>44</v>
      </c>
      <c r="D895">
        <v>1986</v>
      </c>
      <c r="E895" t="s">
        <v>3479</v>
      </c>
      <c r="F895">
        <v>5.4</v>
      </c>
      <c r="G895">
        <v>43000</v>
      </c>
      <c r="H895" t="s">
        <v>2791</v>
      </c>
      <c r="I895" t="s">
        <v>2104</v>
      </c>
      <c r="J895" t="s">
        <v>1196</v>
      </c>
      <c r="K895" t="s">
        <v>219</v>
      </c>
      <c r="L895">
        <v>0</v>
      </c>
      <c r="M895">
        <v>43579163</v>
      </c>
      <c r="N895" t="s">
        <v>3480</v>
      </c>
      <c r="O895" t="s">
        <v>500</v>
      </c>
    </row>
    <row r="896" spans="1:15" x14ac:dyDescent="0.25">
      <c r="A896" t="s">
        <v>3481</v>
      </c>
      <c r="B896" t="s">
        <v>16</v>
      </c>
      <c r="C896" t="s">
        <v>44</v>
      </c>
      <c r="D896">
        <v>1986</v>
      </c>
      <c r="E896" t="s">
        <v>3342</v>
      </c>
      <c r="F896">
        <v>6.8</v>
      </c>
      <c r="G896">
        <v>22000</v>
      </c>
      <c r="H896" t="s">
        <v>2788</v>
      </c>
      <c r="I896" t="s">
        <v>2788</v>
      </c>
      <c r="J896" t="s">
        <v>3482</v>
      </c>
      <c r="K896" t="s">
        <v>31</v>
      </c>
      <c r="L896">
        <v>5000000</v>
      </c>
      <c r="M896">
        <v>591366</v>
      </c>
      <c r="N896" t="s">
        <v>2189</v>
      </c>
      <c r="O896" t="s">
        <v>48</v>
      </c>
    </row>
    <row r="897" spans="1:15" x14ac:dyDescent="0.25">
      <c r="A897" t="s">
        <v>3483</v>
      </c>
      <c r="B897" t="s">
        <v>35</v>
      </c>
      <c r="C897" t="s">
        <v>17</v>
      </c>
      <c r="D897">
        <v>1986</v>
      </c>
      <c r="E897" t="s">
        <v>3484</v>
      </c>
      <c r="F897">
        <v>8.1</v>
      </c>
      <c r="G897">
        <v>26000</v>
      </c>
      <c r="H897" t="s">
        <v>1694</v>
      </c>
      <c r="I897" t="s">
        <v>1694</v>
      </c>
      <c r="J897" t="s">
        <v>3485</v>
      </c>
      <c r="K897" t="s">
        <v>1159</v>
      </c>
      <c r="L897">
        <v>0</v>
      </c>
      <c r="M897">
        <v>167292</v>
      </c>
      <c r="N897" t="s">
        <v>3486</v>
      </c>
      <c r="O897" t="s">
        <v>594</v>
      </c>
    </row>
    <row r="898" spans="1:15" x14ac:dyDescent="0.25">
      <c r="A898" t="s">
        <v>3487</v>
      </c>
      <c r="B898" t="s">
        <v>16</v>
      </c>
      <c r="C898" t="s">
        <v>36</v>
      </c>
      <c r="D898">
        <v>1986</v>
      </c>
      <c r="E898" t="s">
        <v>3225</v>
      </c>
      <c r="F898">
        <v>7.2</v>
      </c>
      <c r="G898">
        <v>45000</v>
      </c>
      <c r="H898" t="s">
        <v>3488</v>
      </c>
      <c r="I898" t="s">
        <v>3489</v>
      </c>
      <c r="J898" t="s">
        <v>1839</v>
      </c>
      <c r="K898" t="s">
        <v>31</v>
      </c>
      <c r="L898">
        <v>6000000</v>
      </c>
      <c r="M898">
        <v>5844868</v>
      </c>
      <c r="N898" t="s">
        <v>2457</v>
      </c>
      <c r="O898" t="s">
        <v>231</v>
      </c>
    </row>
    <row r="899" spans="1:15" x14ac:dyDescent="0.25">
      <c r="A899" t="s">
        <v>3490</v>
      </c>
      <c r="B899" t="s">
        <v>35</v>
      </c>
      <c r="C899" t="s">
        <v>17</v>
      </c>
      <c r="D899">
        <v>1986</v>
      </c>
      <c r="E899" t="s">
        <v>3437</v>
      </c>
      <c r="F899">
        <v>6.9</v>
      </c>
      <c r="G899">
        <v>5600</v>
      </c>
      <c r="H899" t="s">
        <v>224</v>
      </c>
      <c r="I899" t="s">
        <v>3491</v>
      </c>
      <c r="J899" t="s">
        <v>3492</v>
      </c>
      <c r="K899" t="s">
        <v>31</v>
      </c>
      <c r="L899">
        <v>0</v>
      </c>
      <c r="M899">
        <v>2015882</v>
      </c>
      <c r="N899" t="s">
        <v>1625</v>
      </c>
      <c r="O899" t="s">
        <v>246</v>
      </c>
    </row>
    <row r="900" spans="1:15" x14ac:dyDescent="0.25">
      <c r="A900" t="s">
        <v>3493</v>
      </c>
      <c r="B900" t="s">
        <v>373</v>
      </c>
      <c r="C900" t="s">
        <v>431</v>
      </c>
      <c r="D900">
        <v>1986</v>
      </c>
      <c r="E900" t="s">
        <v>3178</v>
      </c>
      <c r="F900">
        <v>6.9</v>
      </c>
      <c r="G900">
        <v>50000</v>
      </c>
      <c r="H900" t="s">
        <v>1122</v>
      </c>
      <c r="I900" t="s">
        <v>3494</v>
      </c>
      <c r="J900" t="s">
        <v>400</v>
      </c>
      <c r="K900" t="s">
        <v>31</v>
      </c>
      <c r="L900">
        <v>0</v>
      </c>
      <c r="M900">
        <v>84542002</v>
      </c>
      <c r="N900" t="s">
        <v>67</v>
      </c>
      <c r="O900" t="s">
        <v>1528</v>
      </c>
    </row>
    <row r="901" spans="1:15" x14ac:dyDescent="0.25">
      <c r="A901" t="s">
        <v>3495</v>
      </c>
      <c r="B901" t="s">
        <v>35</v>
      </c>
      <c r="C901" t="s">
        <v>26</v>
      </c>
      <c r="D901">
        <v>1986</v>
      </c>
      <c r="E901" t="s">
        <v>3321</v>
      </c>
      <c r="F901">
        <v>5.7</v>
      </c>
      <c r="G901">
        <v>13000</v>
      </c>
      <c r="H901" t="s">
        <v>3496</v>
      </c>
      <c r="I901" t="s">
        <v>3017</v>
      </c>
      <c r="J901" t="s">
        <v>3497</v>
      </c>
      <c r="K901" t="s">
        <v>31</v>
      </c>
      <c r="L901">
        <v>18000000</v>
      </c>
      <c r="M901">
        <v>9697739</v>
      </c>
      <c r="N901" t="s">
        <v>1303</v>
      </c>
      <c r="O901" t="s">
        <v>279</v>
      </c>
    </row>
    <row r="902" spans="1:15" x14ac:dyDescent="0.25">
      <c r="A902" t="s">
        <v>3498</v>
      </c>
      <c r="B902" t="s">
        <v>16</v>
      </c>
      <c r="C902" t="s">
        <v>36</v>
      </c>
      <c r="D902">
        <v>1986</v>
      </c>
      <c r="E902" t="s">
        <v>3321</v>
      </c>
      <c r="F902">
        <v>5.6</v>
      </c>
      <c r="G902">
        <v>32000</v>
      </c>
      <c r="H902" t="s">
        <v>784</v>
      </c>
      <c r="I902" t="s">
        <v>3499</v>
      </c>
      <c r="J902" t="s">
        <v>1063</v>
      </c>
      <c r="K902" t="s">
        <v>31</v>
      </c>
      <c r="L902">
        <v>8500000</v>
      </c>
      <c r="M902">
        <v>16209459</v>
      </c>
      <c r="N902" t="s">
        <v>1829</v>
      </c>
      <c r="O902" t="s">
        <v>444</v>
      </c>
    </row>
    <row r="903" spans="1:15" x14ac:dyDescent="0.25">
      <c r="A903" t="s">
        <v>3500</v>
      </c>
      <c r="B903" t="s">
        <v>2084</v>
      </c>
      <c r="C903" t="s">
        <v>44</v>
      </c>
      <c r="D903">
        <v>1986</v>
      </c>
      <c r="E903" t="s">
        <v>3501</v>
      </c>
      <c r="F903">
        <v>7.9</v>
      </c>
      <c r="G903">
        <v>68000</v>
      </c>
      <c r="H903" t="s">
        <v>323</v>
      </c>
      <c r="I903" t="s">
        <v>323</v>
      </c>
      <c r="J903" t="s">
        <v>2974</v>
      </c>
      <c r="K903" t="s">
        <v>31</v>
      </c>
      <c r="L903">
        <v>6400000</v>
      </c>
      <c r="M903">
        <v>40084041</v>
      </c>
      <c r="N903" t="s">
        <v>54</v>
      </c>
      <c r="O903" t="s">
        <v>279</v>
      </c>
    </row>
    <row r="904" spans="1:15" x14ac:dyDescent="0.25">
      <c r="A904" t="s">
        <v>3502</v>
      </c>
      <c r="B904" t="s">
        <v>373</v>
      </c>
      <c r="C904" t="s">
        <v>431</v>
      </c>
      <c r="D904">
        <v>1986</v>
      </c>
      <c r="E904" t="s">
        <v>3357</v>
      </c>
      <c r="F904">
        <v>7.2</v>
      </c>
      <c r="G904">
        <v>46000</v>
      </c>
      <c r="H904" t="s">
        <v>665</v>
      </c>
      <c r="I904" t="s">
        <v>3503</v>
      </c>
      <c r="J904" t="s">
        <v>3504</v>
      </c>
      <c r="K904" t="s">
        <v>31</v>
      </c>
      <c r="L904">
        <v>14000000</v>
      </c>
      <c r="M904">
        <v>38625550</v>
      </c>
      <c r="N904" t="s">
        <v>1801</v>
      </c>
      <c r="O904" t="s">
        <v>1478</v>
      </c>
    </row>
    <row r="905" spans="1:15" x14ac:dyDescent="0.25">
      <c r="A905" t="s">
        <v>3505</v>
      </c>
      <c r="B905" t="s">
        <v>16</v>
      </c>
      <c r="C905" t="s">
        <v>44</v>
      </c>
      <c r="D905">
        <v>1986</v>
      </c>
      <c r="E905" t="s">
        <v>3352</v>
      </c>
      <c r="F905">
        <v>6.9</v>
      </c>
      <c r="G905">
        <v>27000</v>
      </c>
      <c r="H905" t="s">
        <v>45</v>
      </c>
      <c r="I905" t="s">
        <v>3506</v>
      </c>
      <c r="J905" t="s">
        <v>1439</v>
      </c>
      <c r="K905" t="s">
        <v>31</v>
      </c>
      <c r="L905">
        <v>13000000</v>
      </c>
      <c r="M905">
        <v>71624879</v>
      </c>
      <c r="N905" t="s">
        <v>2181</v>
      </c>
      <c r="O905" t="s">
        <v>402</v>
      </c>
    </row>
    <row r="906" spans="1:15" x14ac:dyDescent="0.25">
      <c r="A906" t="s">
        <v>3507</v>
      </c>
      <c r="B906" t="s">
        <v>35</v>
      </c>
      <c r="C906" t="s">
        <v>431</v>
      </c>
      <c r="D906">
        <v>1986</v>
      </c>
      <c r="E906" t="s">
        <v>3464</v>
      </c>
      <c r="F906">
        <v>7.3</v>
      </c>
      <c r="G906">
        <v>38000</v>
      </c>
      <c r="H906" t="s">
        <v>3508</v>
      </c>
      <c r="I906" t="s">
        <v>3509</v>
      </c>
      <c r="J906" t="s">
        <v>3510</v>
      </c>
      <c r="K906" t="s">
        <v>31</v>
      </c>
      <c r="L906">
        <v>6000000</v>
      </c>
      <c r="M906">
        <v>5860601</v>
      </c>
      <c r="N906" t="s">
        <v>3511</v>
      </c>
      <c r="O906" t="s">
        <v>271</v>
      </c>
    </row>
    <row r="907" spans="1:15" x14ac:dyDescent="0.25">
      <c r="A907" t="s">
        <v>3512</v>
      </c>
      <c r="B907" t="s">
        <v>16</v>
      </c>
      <c r="C907" t="s">
        <v>44</v>
      </c>
      <c r="D907">
        <v>1986</v>
      </c>
      <c r="E907" t="s">
        <v>2559</v>
      </c>
      <c r="F907">
        <v>6.1</v>
      </c>
      <c r="G907">
        <v>12000</v>
      </c>
      <c r="H907" t="s">
        <v>301</v>
      </c>
      <c r="I907" t="s">
        <v>3513</v>
      </c>
      <c r="J907" t="s">
        <v>235</v>
      </c>
      <c r="K907" t="s">
        <v>31</v>
      </c>
      <c r="L907">
        <v>0</v>
      </c>
      <c r="M907">
        <v>26285544</v>
      </c>
      <c r="N907" t="s">
        <v>2492</v>
      </c>
      <c r="O907" t="s">
        <v>444</v>
      </c>
    </row>
    <row r="908" spans="1:15" x14ac:dyDescent="0.25">
      <c r="A908" t="s">
        <v>3514</v>
      </c>
      <c r="B908" t="s">
        <v>2084</v>
      </c>
      <c r="C908" t="s">
        <v>44</v>
      </c>
      <c r="D908">
        <v>1986</v>
      </c>
      <c r="E908" t="s">
        <v>2801</v>
      </c>
      <c r="F908">
        <v>4.5</v>
      </c>
      <c r="G908">
        <v>9500</v>
      </c>
      <c r="H908" t="s">
        <v>3515</v>
      </c>
      <c r="I908" t="s">
        <v>3515</v>
      </c>
      <c r="J908" t="s">
        <v>3516</v>
      </c>
      <c r="K908" t="s">
        <v>340</v>
      </c>
      <c r="L908">
        <v>1100000</v>
      </c>
      <c r="M908">
        <v>5450815</v>
      </c>
      <c r="N908" t="s">
        <v>2342</v>
      </c>
      <c r="O908" t="s">
        <v>308</v>
      </c>
    </row>
    <row r="909" spans="1:15" x14ac:dyDescent="0.25">
      <c r="A909" t="s">
        <v>3517</v>
      </c>
      <c r="B909" t="s">
        <v>16</v>
      </c>
      <c r="C909" t="s">
        <v>117</v>
      </c>
      <c r="D909">
        <v>1986</v>
      </c>
      <c r="E909" t="s">
        <v>2683</v>
      </c>
      <c r="F909">
        <v>7</v>
      </c>
      <c r="G909">
        <v>15000</v>
      </c>
      <c r="H909" t="s">
        <v>2370</v>
      </c>
      <c r="I909" t="s">
        <v>3518</v>
      </c>
      <c r="J909" t="s">
        <v>1052</v>
      </c>
      <c r="K909" t="s">
        <v>31</v>
      </c>
      <c r="L909">
        <v>6500000</v>
      </c>
      <c r="M909">
        <v>2347000</v>
      </c>
      <c r="N909" t="s">
        <v>2446</v>
      </c>
      <c r="O909" t="s">
        <v>149</v>
      </c>
    </row>
    <row r="910" spans="1:15" x14ac:dyDescent="0.25">
      <c r="A910" t="s">
        <v>3519</v>
      </c>
      <c r="B910" t="s">
        <v>35</v>
      </c>
      <c r="C910" t="s">
        <v>17</v>
      </c>
      <c r="D910">
        <v>1986</v>
      </c>
      <c r="E910" t="s">
        <v>3368</v>
      </c>
      <c r="F910">
        <v>6.5</v>
      </c>
      <c r="G910">
        <v>5600</v>
      </c>
      <c r="H910" t="s">
        <v>2175</v>
      </c>
      <c r="I910" t="s">
        <v>2175</v>
      </c>
      <c r="J910" t="s">
        <v>3520</v>
      </c>
      <c r="K910" t="s">
        <v>31</v>
      </c>
      <c r="L910">
        <v>0</v>
      </c>
      <c r="M910">
        <v>7177431</v>
      </c>
      <c r="N910" t="s">
        <v>3521</v>
      </c>
      <c r="O910" t="s">
        <v>110</v>
      </c>
    </row>
    <row r="911" spans="1:15" x14ac:dyDescent="0.25">
      <c r="A911" t="s">
        <v>3522</v>
      </c>
      <c r="B911" t="s">
        <v>16</v>
      </c>
      <c r="C911" t="s">
        <v>44</v>
      </c>
      <c r="D911">
        <v>1986</v>
      </c>
      <c r="E911" t="s">
        <v>3449</v>
      </c>
      <c r="F911">
        <v>6.9</v>
      </c>
      <c r="G911">
        <v>17000</v>
      </c>
      <c r="H911" t="s">
        <v>326</v>
      </c>
      <c r="I911" t="s">
        <v>3523</v>
      </c>
      <c r="J911" t="s">
        <v>3524</v>
      </c>
      <c r="K911" t="s">
        <v>31</v>
      </c>
      <c r="L911">
        <v>7000000</v>
      </c>
      <c r="M911">
        <v>8362969</v>
      </c>
      <c r="N911" t="s">
        <v>3525</v>
      </c>
      <c r="O911" t="s">
        <v>110</v>
      </c>
    </row>
    <row r="912" spans="1:15" x14ac:dyDescent="0.25">
      <c r="A912" t="s">
        <v>3526</v>
      </c>
      <c r="B912" t="s">
        <v>16</v>
      </c>
      <c r="C912" t="s">
        <v>44</v>
      </c>
      <c r="D912">
        <v>1986</v>
      </c>
      <c r="E912" t="s">
        <v>3146</v>
      </c>
      <c r="F912">
        <v>6.1</v>
      </c>
      <c r="G912">
        <v>10000</v>
      </c>
      <c r="H912" t="s">
        <v>522</v>
      </c>
      <c r="I912" t="s">
        <v>1660</v>
      </c>
      <c r="J912" t="s">
        <v>808</v>
      </c>
      <c r="K912" t="s">
        <v>31</v>
      </c>
      <c r="L912">
        <v>20000000</v>
      </c>
      <c r="M912">
        <v>25314189</v>
      </c>
      <c r="N912" t="s">
        <v>47</v>
      </c>
      <c r="O912" t="s">
        <v>475</v>
      </c>
    </row>
    <row r="913" spans="1:15" x14ac:dyDescent="0.25">
      <c r="A913" t="s">
        <v>3527</v>
      </c>
      <c r="B913" t="s">
        <v>16</v>
      </c>
      <c r="C913" t="s">
        <v>17</v>
      </c>
      <c r="D913">
        <v>1986</v>
      </c>
      <c r="E913" t="s">
        <v>3501</v>
      </c>
      <c r="F913">
        <v>7.1</v>
      </c>
      <c r="G913">
        <v>15000</v>
      </c>
      <c r="H913" t="s">
        <v>86</v>
      </c>
      <c r="I913" t="s">
        <v>3528</v>
      </c>
      <c r="J913" t="s">
        <v>2095</v>
      </c>
      <c r="K913" t="s">
        <v>31</v>
      </c>
      <c r="L913">
        <v>0</v>
      </c>
      <c r="M913">
        <v>5839031</v>
      </c>
      <c r="N913" t="s">
        <v>32</v>
      </c>
      <c r="O913" t="s">
        <v>291</v>
      </c>
    </row>
    <row r="914" spans="1:15" x14ac:dyDescent="0.25">
      <c r="A914" t="s">
        <v>3529</v>
      </c>
      <c r="B914" t="s">
        <v>16</v>
      </c>
      <c r="C914" t="s">
        <v>26</v>
      </c>
      <c r="D914">
        <v>1986</v>
      </c>
      <c r="E914" t="s">
        <v>2801</v>
      </c>
      <c r="F914">
        <v>5.4</v>
      </c>
      <c r="G914">
        <v>6200</v>
      </c>
      <c r="H914" t="s">
        <v>1662</v>
      </c>
      <c r="I914" t="s">
        <v>3530</v>
      </c>
      <c r="J914" t="s">
        <v>3531</v>
      </c>
      <c r="K914" t="s">
        <v>31</v>
      </c>
      <c r="L914">
        <v>15000000</v>
      </c>
      <c r="M914">
        <v>1953732</v>
      </c>
      <c r="N914" t="s">
        <v>23</v>
      </c>
      <c r="O914" t="s">
        <v>55</v>
      </c>
    </row>
    <row r="915" spans="1:15" x14ac:dyDescent="0.25">
      <c r="A915" t="s">
        <v>3532</v>
      </c>
      <c r="B915" t="s">
        <v>16</v>
      </c>
      <c r="C915" t="s">
        <v>44</v>
      </c>
      <c r="D915">
        <v>1986</v>
      </c>
      <c r="E915" t="s">
        <v>3464</v>
      </c>
      <c r="F915">
        <v>6.8</v>
      </c>
      <c r="G915">
        <v>13000</v>
      </c>
      <c r="H915" t="s">
        <v>3533</v>
      </c>
      <c r="I915" t="s">
        <v>3533</v>
      </c>
      <c r="J915" t="s">
        <v>3534</v>
      </c>
      <c r="K915" t="s">
        <v>31</v>
      </c>
      <c r="L915">
        <v>175000</v>
      </c>
      <c r="M915">
        <v>7137502</v>
      </c>
      <c r="N915" t="s">
        <v>3535</v>
      </c>
      <c r="O915" t="s">
        <v>271</v>
      </c>
    </row>
    <row r="916" spans="1:15" x14ac:dyDescent="0.25">
      <c r="A916" t="s">
        <v>3536</v>
      </c>
      <c r="B916" t="s">
        <v>16</v>
      </c>
      <c r="C916" t="s">
        <v>36</v>
      </c>
      <c r="D916">
        <v>1986</v>
      </c>
      <c r="E916" t="s">
        <v>3352</v>
      </c>
      <c r="F916">
        <v>6.5</v>
      </c>
      <c r="G916">
        <v>12000</v>
      </c>
      <c r="H916" t="s">
        <v>767</v>
      </c>
      <c r="I916" t="s">
        <v>965</v>
      </c>
      <c r="J916" t="s">
        <v>3537</v>
      </c>
      <c r="K916" t="s">
        <v>31</v>
      </c>
      <c r="L916">
        <v>0</v>
      </c>
      <c r="M916">
        <v>38500726</v>
      </c>
      <c r="N916" t="s">
        <v>132</v>
      </c>
      <c r="O916" t="s">
        <v>279</v>
      </c>
    </row>
    <row r="917" spans="1:15" x14ac:dyDescent="0.25">
      <c r="A917" t="s">
        <v>3538</v>
      </c>
      <c r="B917" t="s">
        <v>16</v>
      </c>
      <c r="C917" t="s">
        <v>36</v>
      </c>
      <c r="D917">
        <v>1986</v>
      </c>
      <c r="E917" t="s">
        <v>3022</v>
      </c>
      <c r="F917">
        <v>5.8</v>
      </c>
      <c r="G917">
        <v>4700</v>
      </c>
      <c r="H917" t="s">
        <v>1362</v>
      </c>
      <c r="I917" t="s">
        <v>3539</v>
      </c>
      <c r="J917" t="s">
        <v>720</v>
      </c>
      <c r="K917" t="s">
        <v>31</v>
      </c>
      <c r="L917">
        <v>18000000</v>
      </c>
      <c r="M917">
        <v>1305114</v>
      </c>
      <c r="N917" t="s">
        <v>2590</v>
      </c>
      <c r="O917" t="s">
        <v>198</v>
      </c>
    </row>
    <row r="918" spans="1:15" x14ac:dyDescent="0.25">
      <c r="A918" t="s">
        <v>3540</v>
      </c>
      <c r="B918" t="s">
        <v>2084</v>
      </c>
      <c r="C918" t="s">
        <v>44</v>
      </c>
      <c r="D918">
        <v>1986</v>
      </c>
      <c r="E918" t="s">
        <v>3466</v>
      </c>
      <c r="F918">
        <v>5.3</v>
      </c>
      <c r="G918">
        <v>7800</v>
      </c>
      <c r="H918" t="s">
        <v>630</v>
      </c>
      <c r="I918" t="s">
        <v>3541</v>
      </c>
      <c r="J918" t="s">
        <v>1546</v>
      </c>
      <c r="K918" t="s">
        <v>31</v>
      </c>
      <c r="L918">
        <v>0</v>
      </c>
      <c r="M918">
        <v>27820000</v>
      </c>
      <c r="N918" t="s">
        <v>2962</v>
      </c>
      <c r="O918" t="s">
        <v>33</v>
      </c>
    </row>
    <row r="919" spans="1:15" x14ac:dyDescent="0.25">
      <c r="A919" t="s">
        <v>3542</v>
      </c>
      <c r="B919" t="s">
        <v>16</v>
      </c>
      <c r="C919" t="s">
        <v>44</v>
      </c>
      <c r="D919">
        <v>1986</v>
      </c>
      <c r="E919" t="s">
        <v>3543</v>
      </c>
      <c r="F919">
        <v>7.7</v>
      </c>
      <c r="G919">
        <v>49000</v>
      </c>
      <c r="H919" t="s">
        <v>2279</v>
      </c>
      <c r="I919" t="s">
        <v>2279</v>
      </c>
      <c r="J919" t="s">
        <v>3544</v>
      </c>
      <c r="K919" t="s">
        <v>31</v>
      </c>
      <c r="L919">
        <v>1100000</v>
      </c>
      <c r="M919">
        <v>1504286</v>
      </c>
      <c r="N919" t="s">
        <v>3545</v>
      </c>
      <c r="O919" t="s">
        <v>279</v>
      </c>
    </row>
    <row r="920" spans="1:15" x14ac:dyDescent="0.25">
      <c r="A920" t="s">
        <v>3546</v>
      </c>
      <c r="B920" t="s">
        <v>2084</v>
      </c>
      <c r="C920" t="s">
        <v>57</v>
      </c>
      <c r="D920">
        <v>1986</v>
      </c>
      <c r="E920" t="s">
        <v>3420</v>
      </c>
      <c r="F920">
        <v>5.7</v>
      </c>
      <c r="G920">
        <v>26000</v>
      </c>
      <c r="H920" t="s">
        <v>3547</v>
      </c>
      <c r="I920" t="s">
        <v>3548</v>
      </c>
      <c r="J920" t="s">
        <v>1086</v>
      </c>
      <c r="K920" t="s">
        <v>31</v>
      </c>
      <c r="L920">
        <v>19000000</v>
      </c>
      <c r="M920">
        <v>40996665</v>
      </c>
      <c r="N920" t="s">
        <v>3549</v>
      </c>
      <c r="O920" t="s">
        <v>246</v>
      </c>
    </row>
    <row r="921" spans="1:15" x14ac:dyDescent="0.25">
      <c r="A921" t="s">
        <v>3550</v>
      </c>
      <c r="B921" t="s">
        <v>2805</v>
      </c>
      <c r="C921" t="s">
        <v>117</v>
      </c>
      <c r="D921">
        <v>1986</v>
      </c>
      <c r="E921" t="s">
        <v>3551</v>
      </c>
      <c r="F921">
        <v>7.3</v>
      </c>
      <c r="G921">
        <v>7500</v>
      </c>
      <c r="H921" t="s">
        <v>3552</v>
      </c>
      <c r="I921" t="s">
        <v>3552</v>
      </c>
      <c r="J921" t="s">
        <v>3553</v>
      </c>
      <c r="K921" t="s">
        <v>1337</v>
      </c>
      <c r="L921">
        <v>0</v>
      </c>
      <c r="M921">
        <v>58731</v>
      </c>
      <c r="N921" t="s">
        <v>3554</v>
      </c>
      <c r="O921" t="s">
        <v>510</v>
      </c>
    </row>
    <row r="922" spans="1:15" x14ac:dyDescent="0.25">
      <c r="A922" t="s">
        <v>3555</v>
      </c>
      <c r="B922" t="s">
        <v>16</v>
      </c>
      <c r="C922" t="s">
        <v>57</v>
      </c>
      <c r="D922">
        <v>1986</v>
      </c>
      <c r="E922" t="s">
        <v>3357</v>
      </c>
      <c r="F922">
        <v>5.4</v>
      </c>
      <c r="G922">
        <v>14000</v>
      </c>
      <c r="H922" t="s">
        <v>1651</v>
      </c>
      <c r="I922" t="s">
        <v>3556</v>
      </c>
      <c r="J922" t="s">
        <v>1651</v>
      </c>
      <c r="K922" t="s">
        <v>31</v>
      </c>
      <c r="L922">
        <v>0</v>
      </c>
      <c r="M922">
        <v>14481606</v>
      </c>
      <c r="N922" t="s">
        <v>67</v>
      </c>
      <c r="O922" t="s">
        <v>402</v>
      </c>
    </row>
    <row r="923" spans="1:15" x14ac:dyDescent="0.25">
      <c r="A923" t="s">
        <v>3557</v>
      </c>
      <c r="B923" t="s">
        <v>35</v>
      </c>
      <c r="C923" t="s">
        <v>36</v>
      </c>
      <c r="D923">
        <v>1986</v>
      </c>
      <c r="E923" t="s">
        <v>3558</v>
      </c>
      <c r="F923">
        <v>4.5999999999999996</v>
      </c>
      <c r="G923">
        <v>9000</v>
      </c>
      <c r="H923" t="s">
        <v>3559</v>
      </c>
      <c r="I923" t="s">
        <v>2946</v>
      </c>
      <c r="J923" t="s">
        <v>2947</v>
      </c>
      <c r="K923" t="s">
        <v>31</v>
      </c>
      <c r="L923">
        <v>13000000</v>
      </c>
      <c r="M923">
        <v>3751699</v>
      </c>
      <c r="N923" t="s">
        <v>1243</v>
      </c>
      <c r="O923" t="s">
        <v>291</v>
      </c>
    </row>
    <row r="924" spans="1:15" x14ac:dyDescent="0.25">
      <c r="A924" t="s">
        <v>3560</v>
      </c>
      <c r="B924" t="s">
        <v>373</v>
      </c>
      <c r="C924" t="s">
        <v>26</v>
      </c>
      <c r="D924">
        <v>1986</v>
      </c>
      <c r="E924" t="s">
        <v>3561</v>
      </c>
      <c r="F924">
        <v>7</v>
      </c>
      <c r="G924">
        <v>11000</v>
      </c>
      <c r="H924" t="s">
        <v>3562</v>
      </c>
      <c r="I924" t="s">
        <v>3562</v>
      </c>
      <c r="J924" t="s">
        <v>3563</v>
      </c>
      <c r="K924" t="s">
        <v>2198</v>
      </c>
      <c r="L924">
        <v>0</v>
      </c>
      <c r="M924">
        <v>13299749</v>
      </c>
      <c r="N924" t="s">
        <v>3564</v>
      </c>
      <c r="O924" t="s">
        <v>3565</v>
      </c>
    </row>
    <row r="925" spans="1:15" x14ac:dyDescent="0.25">
      <c r="A925" t="s">
        <v>3566</v>
      </c>
      <c r="C925" t="s">
        <v>70</v>
      </c>
      <c r="D925">
        <v>1986</v>
      </c>
      <c r="E925" t="s">
        <v>3567</v>
      </c>
      <c r="F925">
        <v>6.6</v>
      </c>
      <c r="G925">
        <v>5500</v>
      </c>
      <c r="H925" t="s">
        <v>3568</v>
      </c>
      <c r="I925" t="s">
        <v>3568</v>
      </c>
      <c r="J925" t="s">
        <v>3569</v>
      </c>
      <c r="K925" t="s">
        <v>22</v>
      </c>
      <c r="L925">
        <v>0</v>
      </c>
      <c r="M925">
        <v>5478</v>
      </c>
      <c r="N925" t="s">
        <v>3570</v>
      </c>
      <c r="O925" t="s">
        <v>402</v>
      </c>
    </row>
    <row r="926" spans="1:15" x14ac:dyDescent="0.25">
      <c r="A926" t="s">
        <v>3571</v>
      </c>
      <c r="B926" t="s">
        <v>16</v>
      </c>
      <c r="C926" t="s">
        <v>17</v>
      </c>
      <c r="D926">
        <v>1986</v>
      </c>
      <c r="E926" t="s">
        <v>3426</v>
      </c>
      <c r="F926">
        <v>7.2</v>
      </c>
      <c r="G926">
        <v>15000</v>
      </c>
      <c r="H926" t="s">
        <v>3572</v>
      </c>
      <c r="I926" t="s">
        <v>3573</v>
      </c>
      <c r="J926" t="s">
        <v>186</v>
      </c>
      <c r="K926" t="s">
        <v>31</v>
      </c>
      <c r="L926">
        <v>10500000</v>
      </c>
      <c r="M926">
        <v>31853080</v>
      </c>
      <c r="N926" t="s">
        <v>47</v>
      </c>
      <c r="O926" t="s">
        <v>393</v>
      </c>
    </row>
    <row r="927" spans="1:15" x14ac:dyDescent="0.25">
      <c r="A927" t="s">
        <v>3574</v>
      </c>
      <c r="B927" t="s">
        <v>35</v>
      </c>
      <c r="C927" t="s">
        <v>57</v>
      </c>
      <c r="D927">
        <v>1986</v>
      </c>
      <c r="E927" t="s">
        <v>3321</v>
      </c>
      <c r="F927">
        <v>5.6</v>
      </c>
      <c r="G927">
        <v>8200</v>
      </c>
      <c r="H927" t="s">
        <v>795</v>
      </c>
      <c r="I927" t="s">
        <v>3575</v>
      </c>
      <c r="J927" t="s">
        <v>3576</v>
      </c>
      <c r="K927" t="s">
        <v>31</v>
      </c>
      <c r="L927">
        <v>12000000</v>
      </c>
      <c r="M927">
        <v>4884663</v>
      </c>
      <c r="N927" t="s">
        <v>3215</v>
      </c>
      <c r="O927" t="s">
        <v>90</v>
      </c>
    </row>
    <row r="928" spans="1:15" x14ac:dyDescent="0.25">
      <c r="A928" t="s">
        <v>3577</v>
      </c>
      <c r="B928" t="s">
        <v>558</v>
      </c>
      <c r="C928" t="s">
        <v>17</v>
      </c>
      <c r="D928">
        <v>1986</v>
      </c>
      <c r="E928" t="s">
        <v>3578</v>
      </c>
      <c r="F928">
        <v>7</v>
      </c>
      <c r="G928">
        <v>11000</v>
      </c>
      <c r="H928" t="s">
        <v>3579</v>
      </c>
      <c r="I928" t="s">
        <v>3579</v>
      </c>
      <c r="J928" t="s">
        <v>3580</v>
      </c>
      <c r="K928" t="s">
        <v>1179</v>
      </c>
      <c r="L928">
        <v>0</v>
      </c>
      <c r="M928">
        <v>286126</v>
      </c>
      <c r="N928" t="s">
        <v>3581</v>
      </c>
      <c r="O928" t="s">
        <v>624</v>
      </c>
    </row>
    <row r="929" spans="1:15" x14ac:dyDescent="0.25">
      <c r="A929" t="s">
        <v>3582</v>
      </c>
      <c r="B929" t="s">
        <v>16</v>
      </c>
      <c r="C929" t="s">
        <v>44</v>
      </c>
      <c r="D929">
        <v>1986</v>
      </c>
      <c r="E929" t="s">
        <v>2922</v>
      </c>
      <c r="F929">
        <v>6.2</v>
      </c>
      <c r="G929">
        <v>16000</v>
      </c>
      <c r="H929" t="s">
        <v>460</v>
      </c>
      <c r="I929" t="s">
        <v>3583</v>
      </c>
      <c r="J929" t="s">
        <v>1089</v>
      </c>
      <c r="K929" t="s">
        <v>31</v>
      </c>
      <c r="L929">
        <v>14000000</v>
      </c>
      <c r="M929">
        <v>62134225</v>
      </c>
      <c r="N929" t="s">
        <v>2181</v>
      </c>
      <c r="O929" t="s">
        <v>127</v>
      </c>
    </row>
    <row r="930" spans="1:15" x14ac:dyDescent="0.25">
      <c r="A930" t="s">
        <v>3584</v>
      </c>
      <c r="B930" t="s">
        <v>16</v>
      </c>
      <c r="C930" t="s">
        <v>57</v>
      </c>
      <c r="D930">
        <v>1986</v>
      </c>
      <c r="E930" t="s">
        <v>3437</v>
      </c>
      <c r="F930">
        <v>6.2</v>
      </c>
      <c r="G930">
        <v>15000</v>
      </c>
      <c r="H930" t="s">
        <v>3585</v>
      </c>
      <c r="I930" t="s">
        <v>3586</v>
      </c>
      <c r="J930" t="s">
        <v>3587</v>
      </c>
      <c r="K930" t="s">
        <v>31</v>
      </c>
      <c r="L930">
        <v>5000000</v>
      </c>
      <c r="M930">
        <v>12947763</v>
      </c>
      <c r="N930" t="s">
        <v>47</v>
      </c>
      <c r="O930" t="s">
        <v>144</v>
      </c>
    </row>
    <row r="931" spans="1:15" x14ac:dyDescent="0.25">
      <c r="A931" t="s">
        <v>3588</v>
      </c>
      <c r="B931" t="s">
        <v>16</v>
      </c>
      <c r="C931" t="s">
        <v>44</v>
      </c>
      <c r="D931">
        <v>1986</v>
      </c>
      <c r="E931" t="s">
        <v>3589</v>
      </c>
      <c r="F931">
        <v>6.5</v>
      </c>
      <c r="G931">
        <v>12000</v>
      </c>
      <c r="H931" t="s">
        <v>1646</v>
      </c>
      <c r="I931" t="s">
        <v>2123</v>
      </c>
      <c r="J931" t="s">
        <v>1571</v>
      </c>
      <c r="K931" t="s">
        <v>31</v>
      </c>
      <c r="L931">
        <v>8500000</v>
      </c>
      <c r="M931">
        <v>17685307</v>
      </c>
      <c r="N931" t="s">
        <v>425</v>
      </c>
      <c r="O931" t="s">
        <v>156</v>
      </c>
    </row>
    <row r="932" spans="1:15" x14ac:dyDescent="0.25">
      <c r="A932" t="s">
        <v>3590</v>
      </c>
      <c r="B932" t="s">
        <v>2084</v>
      </c>
      <c r="C932" t="s">
        <v>36</v>
      </c>
      <c r="D932">
        <v>1986</v>
      </c>
      <c r="E932" t="s">
        <v>3332</v>
      </c>
      <c r="F932">
        <v>6.1</v>
      </c>
      <c r="G932">
        <v>8100</v>
      </c>
      <c r="H932" t="s">
        <v>3591</v>
      </c>
      <c r="I932" t="s">
        <v>3592</v>
      </c>
      <c r="J932" t="s">
        <v>458</v>
      </c>
      <c r="K932" t="s">
        <v>498</v>
      </c>
      <c r="L932">
        <v>40000000</v>
      </c>
      <c r="M932">
        <v>1641825</v>
      </c>
      <c r="N932" t="s">
        <v>3593</v>
      </c>
      <c r="O932" t="s">
        <v>354</v>
      </c>
    </row>
    <row r="933" spans="1:15" x14ac:dyDescent="0.25">
      <c r="A933" t="s">
        <v>3594</v>
      </c>
      <c r="B933" t="s">
        <v>16</v>
      </c>
      <c r="C933" t="s">
        <v>117</v>
      </c>
      <c r="D933">
        <v>1986</v>
      </c>
      <c r="E933" t="s">
        <v>3377</v>
      </c>
      <c r="F933">
        <v>5.7</v>
      </c>
      <c r="G933">
        <v>7000</v>
      </c>
      <c r="H933" t="s">
        <v>2527</v>
      </c>
      <c r="I933" t="s">
        <v>3414</v>
      </c>
      <c r="J933" t="s">
        <v>207</v>
      </c>
      <c r="K933" t="s">
        <v>31</v>
      </c>
      <c r="L933">
        <v>14000000</v>
      </c>
      <c r="M933">
        <v>12303904</v>
      </c>
      <c r="N933" t="s">
        <v>2189</v>
      </c>
      <c r="O933" t="s">
        <v>444</v>
      </c>
    </row>
    <row r="934" spans="1:15" x14ac:dyDescent="0.25">
      <c r="A934" t="s">
        <v>3595</v>
      </c>
      <c r="B934" t="s">
        <v>2084</v>
      </c>
      <c r="C934" t="s">
        <v>70</v>
      </c>
      <c r="D934">
        <v>1986</v>
      </c>
      <c r="E934" t="s">
        <v>2710</v>
      </c>
      <c r="F934">
        <v>7.1</v>
      </c>
      <c r="G934">
        <v>6300</v>
      </c>
      <c r="H934" t="s">
        <v>3596</v>
      </c>
      <c r="I934" t="s">
        <v>3597</v>
      </c>
      <c r="J934" t="s">
        <v>3598</v>
      </c>
      <c r="K934" t="s">
        <v>22</v>
      </c>
      <c r="L934">
        <v>8500000</v>
      </c>
      <c r="M934">
        <v>277646</v>
      </c>
      <c r="N934" t="s">
        <v>3599</v>
      </c>
      <c r="O934" t="s">
        <v>1167</v>
      </c>
    </row>
    <row r="935" spans="1:15" x14ac:dyDescent="0.25">
      <c r="A935" t="s">
        <v>3600</v>
      </c>
      <c r="B935" t="s">
        <v>2084</v>
      </c>
      <c r="C935" t="s">
        <v>44</v>
      </c>
      <c r="D935">
        <v>1986</v>
      </c>
      <c r="E935" t="s">
        <v>3601</v>
      </c>
      <c r="F935">
        <v>5.0999999999999996</v>
      </c>
      <c r="G935">
        <v>5900</v>
      </c>
      <c r="H935" t="s">
        <v>51</v>
      </c>
      <c r="I935" t="s">
        <v>3602</v>
      </c>
      <c r="J935" t="s">
        <v>109</v>
      </c>
      <c r="K935" t="s">
        <v>31</v>
      </c>
      <c r="L935">
        <v>15000000</v>
      </c>
      <c r="M935">
        <v>12308521</v>
      </c>
      <c r="N935" t="s">
        <v>23</v>
      </c>
      <c r="O935" t="s">
        <v>175</v>
      </c>
    </row>
    <row r="936" spans="1:15" x14ac:dyDescent="0.25">
      <c r="A936" t="s">
        <v>3603</v>
      </c>
      <c r="B936" t="s">
        <v>35</v>
      </c>
      <c r="C936" t="s">
        <v>17</v>
      </c>
      <c r="D936">
        <v>1986</v>
      </c>
      <c r="E936" t="s">
        <v>3604</v>
      </c>
      <c r="F936">
        <v>8</v>
      </c>
      <c r="G936">
        <v>21000</v>
      </c>
      <c r="H936" t="s">
        <v>3605</v>
      </c>
      <c r="I936" t="s">
        <v>3605</v>
      </c>
      <c r="J936" t="s">
        <v>3606</v>
      </c>
      <c r="K936" t="s">
        <v>1337</v>
      </c>
      <c r="L936">
        <v>0</v>
      </c>
      <c r="M936">
        <v>3940542</v>
      </c>
      <c r="N936" t="s">
        <v>3607</v>
      </c>
      <c r="O936" t="s">
        <v>549</v>
      </c>
    </row>
    <row r="937" spans="1:15" x14ac:dyDescent="0.25">
      <c r="A937" t="s">
        <v>3608</v>
      </c>
      <c r="B937" t="s">
        <v>16</v>
      </c>
      <c r="C937" t="s">
        <v>17</v>
      </c>
      <c r="D937">
        <v>1986</v>
      </c>
      <c r="E937" t="s">
        <v>3609</v>
      </c>
      <c r="F937">
        <v>5.7</v>
      </c>
      <c r="G937">
        <v>7400</v>
      </c>
      <c r="H937" t="s">
        <v>184</v>
      </c>
      <c r="I937" t="s">
        <v>3610</v>
      </c>
      <c r="J937" t="s">
        <v>3180</v>
      </c>
      <c r="K937" t="s">
        <v>22</v>
      </c>
      <c r="L937">
        <v>0</v>
      </c>
      <c r="M937">
        <v>916172</v>
      </c>
      <c r="N937" t="s">
        <v>3611</v>
      </c>
      <c r="O937" t="s">
        <v>633</v>
      </c>
    </row>
    <row r="938" spans="1:15" x14ac:dyDescent="0.25">
      <c r="A938" t="s">
        <v>3612</v>
      </c>
      <c r="B938" t="s">
        <v>2084</v>
      </c>
      <c r="C938" t="s">
        <v>36</v>
      </c>
      <c r="D938">
        <v>1986</v>
      </c>
      <c r="E938" t="s">
        <v>3368</v>
      </c>
      <c r="F938">
        <v>5.7</v>
      </c>
      <c r="G938">
        <v>11000</v>
      </c>
      <c r="H938" t="s">
        <v>2220</v>
      </c>
      <c r="I938" t="s">
        <v>2179</v>
      </c>
      <c r="J938" t="s">
        <v>1938</v>
      </c>
      <c r="K938" t="s">
        <v>31</v>
      </c>
      <c r="L938">
        <v>12000000</v>
      </c>
      <c r="M938">
        <v>15945534</v>
      </c>
      <c r="N938" t="s">
        <v>32</v>
      </c>
      <c r="O938" t="s">
        <v>48</v>
      </c>
    </row>
    <row r="939" spans="1:15" x14ac:dyDescent="0.25">
      <c r="A939" t="s">
        <v>3613</v>
      </c>
      <c r="B939" t="s">
        <v>16</v>
      </c>
      <c r="C939" t="s">
        <v>36</v>
      </c>
      <c r="D939">
        <v>1986</v>
      </c>
      <c r="E939" t="s">
        <v>2710</v>
      </c>
      <c r="F939">
        <v>6.7</v>
      </c>
      <c r="G939">
        <v>18000</v>
      </c>
      <c r="H939" t="s">
        <v>1850</v>
      </c>
      <c r="I939" t="s">
        <v>3614</v>
      </c>
      <c r="J939" t="s">
        <v>3615</v>
      </c>
      <c r="K939" t="s">
        <v>31</v>
      </c>
      <c r="L939">
        <v>10000000</v>
      </c>
      <c r="M939">
        <v>20603715</v>
      </c>
      <c r="N939" t="s">
        <v>54</v>
      </c>
      <c r="O939" t="s">
        <v>104</v>
      </c>
    </row>
    <row r="940" spans="1:15" x14ac:dyDescent="0.25">
      <c r="A940" t="s">
        <v>3616</v>
      </c>
      <c r="B940" t="s">
        <v>2084</v>
      </c>
      <c r="C940" t="s">
        <v>36</v>
      </c>
      <c r="D940">
        <v>1986</v>
      </c>
      <c r="E940" t="s">
        <v>3377</v>
      </c>
      <c r="F940">
        <v>3.9</v>
      </c>
      <c r="G940">
        <v>5600</v>
      </c>
      <c r="H940" t="s">
        <v>2302</v>
      </c>
      <c r="I940" t="s">
        <v>3617</v>
      </c>
      <c r="J940" t="s">
        <v>3618</v>
      </c>
      <c r="K940" t="s">
        <v>31</v>
      </c>
      <c r="L940">
        <v>10000000</v>
      </c>
      <c r="M940">
        <v>4711220</v>
      </c>
      <c r="N940" t="s">
        <v>3061</v>
      </c>
      <c r="O940" t="s">
        <v>510</v>
      </c>
    </row>
    <row r="941" spans="1:15" x14ac:dyDescent="0.25">
      <c r="A941" t="s">
        <v>3619</v>
      </c>
      <c r="B941" t="s">
        <v>16</v>
      </c>
      <c r="C941" t="s">
        <v>26</v>
      </c>
      <c r="D941">
        <v>1986</v>
      </c>
      <c r="E941" t="s">
        <v>3620</v>
      </c>
      <c r="F941">
        <v>5.8</v>
      </c>
      <c r="G941">
        <v>3100</v>
      </c>
      <c r="H941" t="s">
        <v>1863</v>
      </c>
      <c r="I941" t="s">
        <v>3621</v>
      </c>
      <c r="J941" t="s">
        <v>3622</v>
      </c>
      <c r="K941" t="s">
        <v>22</v>
      </c>
      <c r="L941">
        <v>0</v>
      </c>
      <c r="N941" t="s">
        <v>3623</v>
      </c>
      <c r="O941" t="s">
        <v>208</v>
      </c>
    </row>
    <row r="942" spans="1:15" x14ac:dyDescent="0.25">
      <c r="A942" t="s">
        <v>3624</v>
      </c>
      <c r="B942" t="s">
        <v>16</v>
      </c>
      <c r="C942" t="s">
        <v>44</v>
      </c>
      <c r="D942">
        <v>1986</v>
      </c>
      <c r="E942" t="s">
        <v>2683</v>
      </c>
      <c r="F942">
        <v>5.7</v>
      </c>
      <c r="G942">
        <v>5500</v>
      </c>
      <c r="H942" t="s">
        <v>118</v>
      </c>
      <c r="I942" t="s">
        <v>3625</v>
      </c>
      <c r="J942" t="s">
        <v>3626</v>
      </c>
      <c r="K942" t="s">
        <v>31</v>
      </c>
      <c r="L942">
        <v>13000000</v>
      </c>
      <c r="M942">
        <v>8475466</v>
      </c>
      <c r="N942" t="s">
        <v>132</v>
      </c>
      <c r="O942" t="s">
        <v>90</v>
      </c>
    </row>
    <row r="943" spans="1:15" x14ac:dyDescent="0.25">
      <c r="A943" t="s">
        <v>3627</v>
      </c>
      <c r="B943" t="s">
        <v>2084</v>
      </c>
      <c r="C943" t="s">
        <v>36</v>
      </c>
      <c r="D943">
        <v>1986</v>
      </c>
      <c r="E943" t="s">
        <v>3381</v>
      </c>
      <c r="F943">
        <v>4.8</v>
      </c>
      <c r="G943">
        <v>4100</v>
      </c>
      <c r="H943" t="s">
        <v>1859</v>
      </c>
      <c r="I943" t="s">
        <v>3628</v>
      </c>
      <c r="J943" t="s">
        <v>3629</v>
      </c>
      <c r="K943" t="s">
        <v>31</v>
      </c>
      <c r="L943">
        <v>25000000</v>
      </c>
      <c r="M943">
        <v>1579260</v>
      </c>
      <c r="N943" t="s">
        <v>401</v>
      </c>
      <c r="O943" t="s">
        <v>313</v>
      </c>
    </row>
    <row r="944" spans="1:15" x14ac:dyDescent="0.25">
      <c r="A944" t="s">
        <v>3630</v>
      </c>
      <c r="B944" t="s">
        <v>2084</v>
      </c>
      <c r="C944" t="s">
        <v>366</v>
      </c>
      <c r="D944">
        <v>1986</v>
      </c>
      <c r="E944" t="s">
        <v>3447</v>
      </c>
      <c r="F944">
        <v>6.2</v>
      </c>
      <c r="G944">
        <v>5600</v>
      </c>
      <c r="H944" t="s">
        <v>1984</v>
      </c>
      <c r="I944" t="s">
        <v>1984</v>
      </c>
      <c r="J944" t="s">
        <v>3631</v>
      </c>
      <c r="K944" t="s">
        <v>31</v>
      </c>
      <c r="L944">
        <v>18000000</v>
      </c>
      <c r="M944">
        <v>3900000</v>
      </c>
      <c r="N944" t="s">
        <v>3632</v>
      </c>
      <c r="O944" t="s">
        <v>208</v>
      </c>
    </row>
    <row r="945" spans="1:15" x14ac:dyDescent="0.25">
      <c r="A945" t="s">
        <v>3633</v>
      </c>
      <c r="B945" t="s">
        <v>16</v>
      </c>
      <c r="C945" t="s">
        <v>44</v>
      </c>
      <c r="D945">
        <v>1986</v>
      </c>
      <c r="E945" t="s">
        <v>3466</v>
      </c>
      <c r="F945">
        <v>5.8</v>
      </c>
      <c r="G945">
        <v>6200</v>
      </c>
      <c r="H945" t="s">
        <v>377</v>
      </c>
      <c r="I945" t="s">
        <v>3634</v>
      </c>
      <c r="J945" t="s">
        <v>3635</v>
      </c>
      <c r="K945" t="s">
        <v>31</v>
      </c>
      <c r="L945">
        <v>0</v>
      </c>
      <c r="M945">
        <v>6797218</v>
      </c>
      <c r="N945" t="s">
        <v>1829</v>
      </c>
      <c r="O945" t="s">
        <v>55</v>
      </c>
    </row>
    <row r="946" spans="1:15" x14ac:dyDescent="0.25">
      <c r="A946" t="s">
        <v>3636</v>
      </c>
      <c r="B946" t="s">
        <v>35</v>
      </c>
      <c r="C946" t="s">
        <v>44</v>
      </c>
      <c r="D946">
        <v>1986</v>
      </c>
      <c r="E946" t="s">
        <v>3637</v>
      </c>
      <c r="F946">
        <v>5.2</v>
      </c>
      <c r="G946">
        <v>976</v>
      </c>
      <c r="H946" t="s">
        <v>224</v>
      </c>
      <c r="I946" t="s">
        <v>3638</v>
      </c>
      <c r="J946" t="s">
        <v>3639</v>
      </c>
      <c r="K946" t="s">
        <v>31</v>
      </c>
      <c r="L946">
        <v>0</v>
      </c>
      <c r="N946" t="s">
        <v>2446</v>
      </c>
      <c r="O946" t="s">
        <v>221</v>
      </c>
    </row>
    <row r="947" spans="1:15" x14ac:dyDescent="0.25">
      <c r="A947" t="s">
        <v>3640</v>
      </c>
      <c r="B947" t="s">
        <v>16</v>
      </c>
      <c r="C947" t="s">
        <v>44</v>
      </c>
      <c r="D947">
        <v>1986</v>
      </c>
      <c r="E947" t="s">
        <v>3423</v>
      </c>
      <c r="F947">
        <v>5.9</v>
      </c>
      <c r="G947">
        <v>19000</v>
      </c>
      <c r="H947" t="s">
        <v>3641</v>
      </c>
      <c r="I947" t="s">
        <v>3642</v>
      </c>
      <c r="J947" t="s">
        <v>3643</v>
      </c>
      <c r="K947" t="s">
        <v>31</v>
      </c>
      <c r="L947">
        <v>0</v>
      </c>
      <c r="M947">
        <v>29844101</v>
      </c>
      <c r="N947" t="s">
        <v>3439</v>
      </c>
      <c r="O947" t="s">
        <v>510</v>
      </c>
    </row>
    <row r="948" spans="1:15" x14ac:dyDescent="0.25">
      <c r="A948" t="s">
        <v>3644</v>
      </c>
      <c r="B948" t="s">
        <v>2084</v>
      </c>
      <c r="C948" t="s">
        <v>17</v>
      </c>
      <c r="D948">
        <v>1986</v>
      </c>
      <c r="E948" t="s">
        <v>3207</v>
      </c>
      <c r="F948">
        <v>6.5</v>
      </c>
      <c r="G948">
        <v>1500</v>
      </c>
      <c r="H948" t="s">
        <v>3645</v>
      </c>
      <c r="I948" t="s">
        <v>3646</v>
      </c>
      <c r="J948" t="s">
        <v>3647</v>
      </c>
      <c r="K948" t="s">
        <v>31</v>
      </c>
      <c r="L948">
        <v>0</v>
      </c>
      <c r="M948">
        <v>4636169</v>
      </c>
      <c r="N948" t="s">
        <v>47</v>
      </c>
      <c r="O948" t="s">
        <v>127</v>
      </c>
    </row>
    <row r="949" spans="1:15" x14ac:dyDescent="0.25">
      <c r="A949" t="s">
        <v>3648</v>
      </c>
      <c r="B949" t="s">
        <v>2084</v>
      </c>
      <c r="C949" t="s">
        <v>44</v>
      </c>
      <c r="D949">
        <v>1986</v>
      </c>
      <c r="E949" t="s">
        <v>3501</v>
      </c>
      <c r="F949">
        <v>6.3</v>
      </c>
      <c r="G949">
        <v>12000</v>
      </c>
      <c r="H949" t="s">
        <v>1202</v>
      </c>
      <c r="I949" t="s">
        <v>3649</v>
      </c>
      <c r="J949" t="s">
        <v>1640</v>
      </c>
      <c r="K949" t="s">
        <v>31</v>
      </c>
      <c r="L949">
        <v>18000000</v>
      </c>
      <c r="M949">
        <v>36611610</v>
      </c>
      <c r="N949" t="s">
        <v>47</v>
      </c>
      <c r="O949" t="s">
        <v>149</v>
      </c>
    </row>
    <row r="950" spans="1:15" x14ac:dyDescent="0.25">
      <c r="A950" t="s">
        <v>3650</v>
      </c>
      <c r="B950" t="s">
        <v>35</v>
      </c>
      <c r="C950" t="s">
        <v>44</v>
      </c>
      <c r="D950">
        <v>1986</v>
      </c>
      <c r="E950" t="s">
        <v>3423</v>
      </c>
      <c r="F950">
        <v>7.2</v>
      </c>
      <c r="G950">
        <v>6100</v>
      </c>
      <c r="H950" t="s">
        <v>3651</v>
      </c>
      <c r="I950" t="s">
        <v>3652</v>
      </c>
      <c r="J950" t="s">
        <v>3651</v>
      </c>
      <c r="K950" t="s">
        <v>31</v>
      </c>
      <c r="L950">
        <v>0</v>
      </c>
      <c r="M950">
        <v>2545459</v>
      </c>
      <c r="N950" t="s">
        <v>3653</v>
      </c>
      <c r="O950" t="s">
        <v>144</v>
      </c>
    </row>
    <row r="951" spans="1:15" x14ac:dyDescent="0.25">
      <c r="A951" t="s">
        <v>3654</v>
      </c>
      <c r="B951" t="s">
        <v>493</v>
      </c>
      <c r="C951" t="s">
        <v>431</v>
      </c>
      <c r="D951">
        <v>1986</v>
      </c>
      <c r="E951" t="s">
        <v>3655</v>
      </c>
      <c r="F951">
        <v>7.7</v>
      </c>
      <c r="G951">
        <v>10000</v>
      </c>
      <c r="H951" t="s">
        <v>3656</v>
      </c>
      <c r="I951" t="s">
        <v>3657</v>
      </c>
      <c r="J951" t="s">
        <v>3658</v>
      </c>
      <c r="K951" t="s">
        <v>22</v>
      </c>
      <c r="L951">
        <v>0</v>
      </c>
      <c r="M951">
        <v>5274</v>
      </c>
      <c r="N951" t="s">
        <v>3659</v>
      </c>
      <c r="O951" t="s">
        <v>271</v>
      </c>
    </row>
    <row r="952" spans="1:15" x14ac:dyDescent="0.25">
      <c r="A952" t="s">
        <v>3660</v>
      </c>
      <c r="B952" t="s">
        <v>16</v>
      </c>
      <c r="C952" t="s">
        <v>36</v>
      </c>
      <c r="D952">
        <v>1986</v>
      </c>
      <c r="E952" t="s">
        <v>2683</v>
      </c>
      <c r="F952">
        <v>6</v>
      </c>
      <c r="G952">
        <v>5100</v>
      </c>
      <c r="H952" t="s">
        <v>1760</v>
      </c>
      <c r="I952" t="s">
        <v>3661</v>
      </c>
      <c r="J952" t="s">
        <v>1242</v>
      </c>
      <c r="K952" t="s">
        <v>31</v>
      </c>
      <c r="L952">
        <v>6000000</v>
      </c>
      <c r="M952">
        <v>9947631</v>
      </c>
      <c r="N952" t="s">
        <v>1102</v>
      </c>
      <c r="O952" t="s">
        <v>90</v>
      </c>
    </row>
    <row r="953" spans="1:15" x14ac:dyDescent="0.25">
      <c r="A953" t="s">
        <v>3662</v>
      </c>
      <c r="B953" t="s">
        <v>16</v>
      </c>
      <c r="C953" t="s">
        <v>17</v>
      </c>
      <c r="D953">
        <v>1986</v>
      </c>
      <c r="E953" t="s">
        <v>3423</v>
      </c>
      <c r="F953">
        <v>5.6</v>
      </c>
      <c r="G953">
        <v>6900</v>
      </c>
      <c r="H953" t="s">
        <v>755</v>
      </c>
      <c r="I953" t="s">
        <v>3663</v>
      </c>
      <c r="J953" t="s">
        <v>3664</v>
      </c>
      <c r="K953" t="s">
        <v>31</v>
      </c>
      <c r="L953">
        <v>0</v>
      </c>
      <c r="M953">
        <v>8988731</v>
      </c>
      <c r="N953" t="s">
        <v>23</v>
      </c>
      <c r="O953" t="s">
        <v>246</v>
      </c>
    </row>
    <row r="954" spans="1:15" x14ac:dyDescent="0.25">
      <c r="A954" t="s">
        <v>3665</v>
      </c>
      <c r="B954" t="s">
        <v>35</v>
      </c>
      <c r="C954" t="s">
        <v>44</v>
      </c>
      <c r="D954">
        <v>1986</v>
      </c>
      <c r="E954" t="s">
        <v>3666</v>
      </c>
      <c r="F954">
        <v>8</v>
      </c>
      <c r="G954">
        <v>24000</v>
      </c>
      <c r="H954" t="s">
        <v>3605</v>
      </c>
      <c r="I954" t="s">
        <v>3605</v>
      </c>
      <c r="J954" t="s">
        <v>3606</v>
      </c>
      <c r="K954" t="s">
        <v>1337</v>
      </c>
      <c r="L954">
        <v>0</v>
      </c>
      <c r="M954">
        <v>4940939</v>
      </c>
      <c r="N954" t="s">
        <v>3607</v>
      </c>
      <c r="O954" t="s">
        <v>1000</v>
      </c>
    </row>
    <row r="955" spans="1:15" x14ac:dyDescent="0.25">
      <c r="A955" t="s">
        <v>3667</v>
      </c>
      <c r="B955" t="s">
        <v>16</v>
      </c>
      <c r="C955" t="s">
        <v>117</v>
      </c>
      <c r="D955">
        <v>1986</v>
      </c>
      <c r="E955" t="s">
        <v>3342</v>
      </c>
      <c r="F955">
        <v>5.4</v>
      </c>
      <c r="G955">
        <v>2200</v>
      </c>
      <c r="H955" t="s">
        <v>3668</v>
      </c>
      <c r="I955" t="s">
        <v>3668</v>
      </c>
      <c r="J955" t="s">
        <v>3669</v>
      </c>
      <c r="K955" t="s">
        <v>31</v>
      </c>
      <c r="L955">
        <v>0</v>
      </c>
      <c r="M955">
        <v>2510433</v>
      </c>
      <c r="N955" t="s">
        <v>2962</v>
      </c>
      <c r="O955" t="s">
        <v>313</v>
      </c>
    </row>
    <row r="956" spans="1:15" x14ac:dyDescent="0.25">
      <c r="A956" t="s">
        <v>3670</v>
      </c>
      <c r="B956" t="s">
        <v>16</v>
      </c>
      <c r="C956" t="s">
        <v>36</v>
      </c>
      <c r="D956">
        <v>1986</v>
      </c>
      <c r="E956" t="s">
        <v>3456</v>
      </c>
      <c r="F956">
        <v>6.2</v>
      </c>
      <c r="G956">
        <v>2800</v>
      </c>
      <c r="H956" t="s">
        <v>480</v>
      </c>
      <c r="I956" t="s">
        <v>3671</v>
      </c>
      <c r="J956" t="s">
        <v>3672</v>
      </c>
      <c r="K956" t="s">
        <v>31</v>
      </c>
      <c r="L956">
        <v>8700000</v>
      </c>
      <c r="M956">
        <v>4865912</v>
      </c>
      <c r="N956" t="s">
        <v>3673</v>
      </c>
      <c r="O956" t="s">
        <v>104</v>
      </c>
    </row>
    <row r="957" spans="1:15" x14ac:dyDescent="0.25">
      <c r="A957" t="s">
        <v>3674</v>
      </c>
      <c r="B957" t="s">
        <v>16</v>
      </c>
      <c r="C957" t="s">
        <v>44</v>
      </c>
      <c r="D957">
        <v>1986</v>
      </c>
      <c r="E957" t="s">
        <v>3332</v>
      </c>
      <c r="F957">
        <v>5.9</v>
      </c>
      <c r="G957">
        <v>5100</v>
      </c>
      <c r="H957" t="s">
        <v>3675</v>
      </c>
      <c r="I957" t="s">
        <v>3676</v>
      </c>
      <c r="J957" t="s">
        <v>213</v>
      </c>
      <c r="K957" t="s">
        <v>31</v>
      </c>
      <c r="L957">
        <v>3300000</v>
      </c>
      <c r="M957">
        <v>4941117</v>
      </c>
      <c r="N957" t="s">
        <v>2266</v>
      </c>
      <c r="O957" t="s">
        <v>402</v>
      </c>
    </row>
    <row r="958" spans="1:15" x14ac:dyDescent="0.25">
      <c r="A958" t="s">
        <v>3677</v>
      </c>
      <c r="B958" t="s">
        <v>35</v>
      </c>
      <c r="C958" t="s">
        <v>44</v>
      </c>
      <c r="D958">
        <v>1986</v>
      </c>
      <c r="E958" t="s">
        <v>3678</v>
      </c>
      <c r="F958">
        <v>5.9</v>
      </c>
      <c r="G958">
        <v>6600</v>
      </c>
      <c r="H958" t="s">
        <v>1300</v>
      </c>
      <c r="I958" t="s">
        <v>1300</v>
      </c>
      <c r="J958" t="s">
        <v>2180</v>
      </c>
      <c r="K958" t="s">
        <v>31</v>
      </c>
      <c r="L958">
        <v>0</v>
      </c>
      <c r="M958">
        <v>32324557</v>
      </c>
      <c r="N958" t="s">
        <v>1913</v>
      </c>
      <c r="O958" t="s">
        <v>575</v>
      </c>
    </row>
    <row r="959" spans="1:15" x14ac:dyDescent="0.25">
      <c r="A959" t="s">
        <v>3679</v>
      </c>
      <c r="B959" t="s">
        <v>16</v>
      </c>
      <c r="C959" t="s">
        <v>44</v>
      </c>
      <c r="D959">
        <v>1986</v>
      </c>
      <c r="E959" t="s">
        <v>2559</v>
      </c>
      <c r="F959">
        <v>5.7</v>
      </c>
      <c r="G959">
        <v>6600</v>
      </c>
      <c r="H959" t="s">
        <v>3680</v>
      </c>
      <c r="I959" t="s">
        <v>3680</v>
      </c>
      <c r="J959" t="s">
        <v>3681</v>
      </c>
      <c r="K959" t="s">
        <v>31</v>
      </c>
      <c r="L959">
        <v>0</v>
      </c>
      <c r="M959">
        <v>320256</v>
      </c>
      <c r="N959" t="s">
        <v>2342</v>
      </c>
      <c r="O959" t="s">
        <v>563</v>
      </c>
    </row>
    <row r="960" spans="1:15" x14ac:dyDescent="0.25">
      <c r="A960" t="s">
        <v>3682</v>
      </c>
      <c r="B960" t="s">
        <v>35</v>
      </c>
      <c r="C960" t="s">
        <v>117</v>
      </c>
      <c r="D960">
        <v>1986</v>
      </c>
      <c r="E960" t="s">
        <v>2559</v>
      </c>
      <c r="F960">
        <v>5.7</v>
      </c>
      <c r="G960">
        <v>4500</v>
      </c>
      <c r="H960" t="s">
        <v>3683</v>
      </c>
      <c r="I960" t="s">
        <v>3683</v>
      </c>
      <c r="J960" t="s">
        <v>2134</v>
      </c>
      <c r="K960" t="s">
        <v>31</v>
      </c>
      <c r="L960">
        <v>0</v>
      </c>
      <c r="M960">
        <v>7634909</v>
      </c>
      <c r="N960" t="s">
        <v>32</v>
      </c>
      <c r="O960" t="s">
        <v>510</v>
      </c>
    </row>
    <row r="961" spans="1:15" x14ac:dyDescent="0.25">
      <c r="A961" t="s">
        <v>3684</v>
      </c>
      <c r="B961" t="s">
        <v>16</v>
      </c>
      <c r="C961" t="s">
        <v>117</v>
      </c>
      <c r="D961">
        <v>1986</v>
      </c>
      <c r="E961" t="s">
        <v>3449</v>
      </c>
      <c r="F961">
        <v>6.4</v>
      </c>
      <c r="G961">
        <v>5400</v>
      </c>
      <c r="H961" t="s">
        <v>1388</v>
      </c>
      <c r="I961" t="s">
        <v>3049</v>
      </c>
      <c r="J961" t="s">
        <v>1310</v>
      </c>
      <c r="K961" t="s">
        <v>31</v>
      </c>
      <c r="L961">
        <v>0</v>
      </c>
      <c r="M961">
        <v>5186646</v>
      </c>
      <c r="N961" t="s">
        <v>1102</v>
      </c>
      <c r="O961" t="s">
        <v>624</v>
      </c>
    </row>
    <row r="962" spans="1:15" x14ac:dyDescent="0.25">
      <c r="A962" t="s">
        <v>3685</v>
      </c>
      <c r="B962" t="s">
        <v>16</v>
      </c>
      <c r="C962" t="s">
        <v>36</v>
      </c>
      <c r="D962">
        <v>1986</v>
      </c>
      <c r="E962" t="s">
        <v>3686</v>
      </c>
      <c r="F962">
        <v>5.5</v>
      </c>
      <c r="G962">
        <v>5400</v>
      </c>
      <c r="H962" t="s">
        <v>3687</v>
      </c>
      <c r="I962" t="s">
        <v>141</v>
      </c>
      <c r="J962" t="s">
        <v>1957</v>
      </c>
      <c r="K962" t="s">
        <v>31</v>
      </c>
      <c r="L962">
        <v>0</v>
      </c>
      <c r="M962">
        <v>6637565</v>
      </c>
      <c r="N962" t="s">
        <v>2266</v>
      </c>
      <c r="O962" t="s">
        <v>90</v>
      </c>
    </row>
    <row r="963" spans="1:15" x14ac:dyDescent="0.25">
      <c r="A963" t="s">
        <v>3688</v>
      </c>
      <c r="B963" t="s">
        <v>16</v>
      </c>
      <c r="C963" t="s">
        <v>17</v>
      </c>
      <c r="D963">
        <v>1986</v>
      </c>
      <c r="E963" t="s">
        <v>3342</v>
      </c>
      <c r="F963">
        <v>6.3</v>
      </c>
      <c r="G963">
        <v>3500</v>
      </c>
      <c r="H963" t="s">
        <v>3689</v>
      </c>
      <c r="I963" t="s">
        <v>3690</v>
      </c>
      <c r="J963" t="s">
        <v>3691</v>
      </c>
      <c r="K963" t="s">
        <v>31</v>
      </c>
      <c r="L963">
        <v>0</v>
      </c>
      <c r="M963">
        <v>13418091</v>
      </c>
      <c r="N963" t="s">
        <v>1611</v>
      </c>
      <c r="O963" t="s">
        <v>144</v>
      </c>
    </row>
    <row r="964" spans="1:15" x14ac:dyDescent="0.25">
      <c r="A964" t="s">
        <v>3692</v>
      </c>
      <c r="B964" t="s">
        <v>16</v>
      </c>
      <c r="C964" t="s">
        <v>17</v>
      </c>
      <c r="D964">
        <v>1986</v>
      </c>
      <c r="E964" t="s">
        <v>3134</v>
      </c>
      <c r="F964">
        <v>4.7</v>
      </c>
      <c r="G964">
        <v>790</v>
      </c>
      <c r="H964" t="s">
        <v>876</v>
      </c>
      <c r="I964" t="s">
        <v>3693</v>
      </c>
      <c r="J964" t="s">
        <v>3694</v>
      </c>
      <c r="K964" t="s">
        <v>31</v>
      </c>
      <c r="L964">
        <v>0</v>
      </c>
      <c r="M964">
        <v>2556361</v>
      </c>
      <c r="N964" t="s">
        <v>1611</v>
      </c>
      <c r="O964" t="s">
        <v>253</v>
      </c>
    </row>
    <row r="965" spans="1:15" x14ac:dyDescent="0.25">
      <c r="A965" t="s">
        <v>3695</v>
      </c>
      <c r="B965" t="s">
        <v>35</v>
      </c>
      <c r="C965" t="s">
        <v>44</v>
      </c>
      <c r="D965">
        <v>1986</v>
      </c>
      <c r="E965" t="s">
        <v>3146</v>
      </c>
      <c r="F965">
        <v>5.7</v>
      </c>
      <c r="G965">
        <v>6900</v>
      </c>
      <c r="H965" t="s">
        <v>148</v>
      </c>
      <c r="I965" t="s">
        <v>148</v>
      </c>
      <c r="J965" t="s">
        <v>148</v>
      </c>
      <c r="K965" t="s">
        <v>22</v>
      </c>
      <c r="L965">
        <v>13000000</v>
      </c>
      <c r="M965">
        <v>8033397</v>
      </c>
      <c r="N965" t="s">
        <v>54</v>
      </c>
      <c r="O965" t="s">
        <v>308</v>
      </c>
    </row>
    <row r="966" spans="1:15" x14ac:dyDescent="0.25">
      <c r="A966" t="s">
        <v>3696</v>
      </c>
      <c r="B966" t="s">
        <v>16</v>
      </c>
      <c r="C966" t="s">
        <v>17</v>
      </c>
      <c r="D966">
        <v>1986</v>
      </c>
      <c r="E966" t="s">
        <v>3567</v>
      </c>
      <c r="F966">
        <v>7.7</v>
      </c>
      <c r="G966">
        <v>7700</v>
      </c>
      <c r="H966" t="s">
        <v>2511</v>
      </c>
      <c r="I966" t="s">
        <v>3697</v>
      </c>
      <c r="J966" t="s">
        <v>3697</v>
      </c>
      <c r="K966" t="s">
        <v>498</v>
      </c>
      <c r="L966">
        <v>0</v>
      </c>
      <c r="M966">
        <v>63137</v>
      </c>
      <c r="N966" t="s">
        <v>3698</v>
      </c>
      <c r="O966" t="s">
        <v>291</v>
      </c>
    </row>
    <row r="967" spans="1:15" x14ac:dyDescent="0.25">
      <c r="A967" t="s">
        <v>3699</v>
      </c>
      <c r="B967" t="s">
        <v>35</v>
      </c>
      <c r="C967" t="s">
        <v>44</v>
      </c>
      <c r="D967">
        <v>1986</v>
      </c>
      <c r="E967" t="s">
        <v>3700</v>
      </c>
      <c r="F967">
        <v>6.2</v>
      </c>
      <c r="G967">
        <v>6800</v>
      </c>
      <c r="H967" t="s">
        <v>1921</v>
      </c>
      <c r="I967" t="s">
        <v>3701</v>
      </c>
      <c r="J967" t="s">
        <v>1655</v>
      </c>
      <c r="K967" t="s">
        <v>31</v>
      </c>
      <c r="L967">
        <v>10000000</v>
      </c>
      <c r="M967">
        <v>21458229</v>
      </c>
      <c r="N967" t="s">
        <v>2181</v>
      </c>
      <c r="O967" t="s">
        <v>33</v>
      </c>
    </row>
    <row r="968" spans="1:15" x14ac:dyDescent="0.25">
      <c r="A968" t="s">
        <v>3702</v>
      </c>
      <c r="B968" t="s">
        <v>35</v>
      </c>
      <c r="C968" t="s">
        <v>36</v>
      </c>
      <c r="D968">
        <v>1986</v>
      </c>
      <c r="E968" t="s">
        <v>2922</v>
      </c>
      <c r="F968">
        <v>4.9000000000000004</v>
      </c>
      <c r="G968">
        <v>1900</v>
      </c>
      <c r="H968" t="s">
        <v>3703</v>
      </c>
      <c r="I968" t="s">
        <v>3704</v>
      </c>
      <c r="J968" t="s">
        <v>3705</v>
      </c>
      <c r="K968" t="s">
        <v>31</v>
      </c>
      <c r="L968">
        <v>0</v>
      </c>
      <c r="M968">
        <v>4601256</v>
      </c>
      <c r="N968" t="s">
        <v>2342</v>
      </c>
      <c r="O968" t="s">
        <v>175</v>
      </c>
    </row>
    <row r="969" spans="1:15" x14ac:dyDescent="0.25">
      <c r="A969" t="s">
        <v>3706</v>
      </c>
      <c r="B969" t="s">
        <v>2084</v>
      </c>
      <c r="C969" t="s">
        <v>44</v>
      </c>
      <c r="D969">
        <v>1986</v>
      </c>
      <c r="E969" t="s">
        <v>2922</v>
      </c>
      <c r="F969">
        <v>6</v>
      </c>
      <c r="G969">
        <v>6800</v>
      </c>
      <c r="H969" t="s">
        <v>990</v>
      </c>
      <c r="I969" t="s">
        <v>1825</v>
      </c>
      <c r="J969" t="s">
        <v>109</v>
      </c>
      <c r="K969" t="s">
        <v>31</v>
      </c>
      <c r="L969">
        <v>12000000</v>
      </c>
      <c r="M969">
        <v>7817314</v>
      </c>
      <c r="N969" t="s">
        <v>771</v>
      </c>
      <c r="O969" t="s">
        <v>33</v>
      </c>
    </row>
    <row r="970" spans="1:15" x14ac:dyDescent="0.25">
      <c r="A970" t="s">
        <v>3707</v>
      </c>
      <c r="B970" t="s">
        <v>35</v>
      </c>
      <c r="C970" t="s">
        <v>36</v>
      </c>
      <c r="D970">
        <v>1986</v>
      </c>
      <c r="E970" t="s">
        <v>3178</v>
      </c>
      <c r="F970">
        <v>5.0999999999999996</v>
      </c>
      <c r="G970">
        <v>6300</v>
      </c>
      <c r="H970" t="s">
        <v>1760</v>
      </c>
      <c r="I970" t="s">
        <v>3708</v>
      </c>
      <c r="J970" t="s">
        <v>363</v>
      </c>
      <c r="K970" t="s">
        <v>31</v>
      </c>
      <c r="L970">
        <v>8000000</v>
      </c>
      <c r="M970">
        <v>11949484</v>
      </c>
      <c r="N970" t="s">
        <v>1102</v>
      </c>
      <c r="O970" t="s">
        <v>510</v>
      </c>
    </row>
    <row r="971" spans="1:15" x14ac:dyDescent="0.25">
      <c r="A971" t="s">
        <v>3709</v>
      </c>
      <c r="B971" t="s">
        <v>2084</v>
      </c>
      <c r="C971" t="s">
        <v>44</v>
      </c>
      <c r="D971">
        <v>1986</v>
      </c>
      <c r="E971" t="s">
        <v>3449</v>
      </c>
      <c r="F971">
        <v>5.8</v>
      </c>
      <c r="G971">
        <v>1300</v>
      </c>
      <c r="H971" t="s">
        <v>3710</v>
      </c>
      <c r="I971" t="s">
        <v>3711</v>
      </c>
      <c r="J971" t="s">
        <v>3712</v>
      </c>
      <c r="K971" t="s">
        <v>31</v>
      </c>
      <c r="L971">
        <v>0</v>
      </c>
      <c r="M971">
        <v>604849</v>
      </c>
      <c r="O971" t="s">
        <v>271</v>
      </c>
    </row>
    <row r="972" spans="1:15" x14ac:dyDescent="0.25">
      <c r="A972" t="s">
        <v>3713</v>
      </c>
      <c r="B972" t="s">
        <v>16</v>
      </c>
      <c r="C972" t="s">
        <v>57</v>
      </c>
      <c r="D972">
        <v>1986</v>
      </c>
      <c r="E972" t="s">
        <v>3714</v>
      </c>
      <c r="F972">
        <v>5.7</v>
      </c>
      <c r="G972">
        <v>6600</v>
      </c>
      <c r="H972" t="s">
        <v>3715</v>
      </c>
      <c r="I972" t="s">
        <v>3715</v>
      </c>
      <c r="J972" t="s">
        <v>3716</v>
      </c>
      <c r="K972" t="s">
        <v>22</v>
      </c>
      <c r="L972">
        <v>2000000</v>
      </c>
      <c r="M972">
        <v>7369373</v>
      </c>
      <c r="N972" t="s">
        <v>3717</v>
      </c>
      <c r="O972" t="s">
        <v>55</v>
      </c>
    </row>
    <row r="973" spans="1:15" x14ac:dyDescent="0.25">
      <c r="A973" t="s">
        <v>3718</v>
      </c>
      <c r="B973" t="s">
        <v>35</v>
      </c>
      <c r="C973" t="s">
        <v>44</v>
      </c>
      <c r="D973">
        <v>1986</v>
      </c>
      <c r="E973" t="s">
        <v>3423</v>
      </c>
      <c r="F973">
        <v>6.6</v>
      </c>
      <c r="G973">
        <v>12000</v>
      </c>
      <c r="H973" t="s">
        <v>3719</v>
      </c>
      <c r="I973" t="s">
        <v>3720</v>
      </c>
      <c r="J973" t="s">
        <v>1690</v>
      </c>
      <c r="K973" t="s">
        <v>22</v>
      </c>
      <c r="L973">
        <v>0</v>
      </c>
      <c r="M973">
        <v>1476356</v>
      </c>
      <c r="N973" t="s">
        <v>1911</v>
      </c>
      <c r="O973" t="s">
        <v>175</v>
      </c>
    </row>
    <row r="974" spans="1:15" x14ac:dyDescent="0.25">
      <c r="A974" t="s">
        <v>3721</v>
      </c>
      <c r="B974" t="s">
        <v>35</v>
      </c>
      <c r="C974" t="s">
        <v>44</v>
      </c>
      <c r="D974">
        <v>1986</v>
      </c>
      <c r="E974" t="s">
        <v>3385</v>
      </c>
      <c r="F974">
        <v>6</v>
      </c>
      <c r="G974">
        <v>10000</v>
      </c>
      <c r="H974" t="s">
        <v>597</v>
      </c>
      <c r="I974" t="s">
        <v>597</v>
      </c>
      <c r="J974" t="s">
        <v>113</v>
      </c>
      <c r="K974" t="s">
        <v>31</v>
      </c>
      <c r="L974">
        <v>40000000</v>
      </c>
      <c r="M974">
        <v>93151591</v>
      </c>
      <c r="N974" t="s">
        <v>67</v>
      </c>
      <c r="O974" t="s">
        <v>97</v>
      </c>
    </row>
    <row r="975" spans="1:15" x14ac:dyDescent="0.25">
      <c r="A975" t="s">
        <v>3722</v>
      </c>
      <c r="B975" t="s">
        <v>16</v>
      </c>
      <c r="C975" t="s">
        <v>57</v>
      </c>
      <c r="D975">
        <v>1986</v>
      </c>
      <c r="E975" t="s">
        <v>3134</v>
      </c>
      <c r="F975">
        <v>5.9</v>
      </c>
      <c r="G975">
        <v>2800</v>
      </c>
      <c r="H975" t="s">
        <v>1650</v>
      </c>
      <c r="I975" t="s">
        <v>3723</v>
      </c>
      <c r="J975" t="s">
        <v>3724</v>
      </c>
      <c r="K975" t="s">
        <v>22</v>
      </c>
      <c r="L975">
        <v>0</v>
      </c>
      <c r="M975">
        <v>1720450</v>
      </c>
      <c r="N975" t="s">
        <v>3623</v>
      </c>
      <c r="O975" t="s">
        <v>127</v>
      </c>
    </row>
    <row r="976" spans="1:15" x14ac:dyDescent="0.25">
      <c r="A976" t="s">
        <v>3725</v>
      </c>
      <c r="B976" t="s">
        <v>16</v>
      </c>
      <c r="C976" t="s">
        <v>70</v>
      </c>
      <c r="D976">
        <v>1986</v>
      </c>
      <c r="E976" t="s">
        <v>2410</v>
      </c>
      <c r="F976">
        <v>6.4</v>
      </c>
      <c r="G976">
        <v>1600</v>
      </c>
      <c r="H976" t="s">
        <v>955</v>
      </c>
      <c r="I976" t="s">
        <v>3726</v>
      </c>
      <c r="J976" t="s">
        <v>955</v>
      </c>
      <c r="K976" t="s">
        <v>31</v>
      </c>
      <c r="L976">
        <v>14000000</v>
      </c>
      <c r="M976">
        <v>18034150</v>
      </c>
      <c r="N976" t="s">
        <v>32</v>
      </c>
      <c r="O976" t="s">
        <v>231</v>
      </c>
    </row>
    <row r="977" spans="1:15" x14ac:dyDescent="0.25">
      <c r="A977" t="s">
        <v>3727</v>
      </c>
      <c r="B977" t="s">
        <v>16</v>
      </c>
      <c r="C977" t="s">
        <v>36</v>
      </c>
      <c r="D977">
        <v>1986</v>
      </c>
      <c r="E977" t="s">
        <v>3728</v>
      </c>
      <c r="F977">
        <v>6</v>
      </c>
      <c r="G977">
        <v>4700</v>
      </c>
      <c r="H977" t="s">
        <v>479</v>
      </c>
      <c r="I977" t="s">
        <v>3729</v>
      </c>
      <c r="J977" t="s">
        <v>1839</v>
      </c>
      <c r="K977" t="s">
        <v>31</v>
      </c>
      <c r="L977">
        <v>0</v>
      </c>
      <c r="M977">
        <v>7555000</v>
      </c>
      <c r="N977" t="s">
        <v>2266</v>
      </c>
      <c r="O977" t="s">
        <v>444</v>
      </c>
    </row>
    <row r="978" spans="1:15" x14ac:dyDescent="0.25">
      <c r="A978" t="s">
        <v>3730</v>
      </c>
      <c r="B978" t="s">
        <v>2084</v>
      </c>
      <c r="C978" t="s">
        <v>17</v>
      </c>
      <c r="D978">
        <v>1986</v>
      </c>
      <c r="E978" t="s">
        <v>3352</v>
      </c>
      <c r="F978">
        <v>4.8</v>
      </c>
      <c r="G978">
        <v>1400</v>
      </c>
      <c r="H978" t="s">
        <v>2291</v>
      </c>
      <c r="I978" t="s">
        <v>3731</v>
      </c>
      <c r="J978" t="s">
        <v>3732</v>
      </c>
      <c r="K978" t="s">
        <v>31</v>
      </c>
      <c r="L978">
        <v>0</v>
      </c>
      <c r="M978">
        <v>4845724</v>
      </c>
      <c r="N978" t="s">
        <v>933</v>
      </c>
      <c r="O978" t="s">
        <v>156</v>
      </c>
    </row>
    <row r="979" spans="1:15" x14ac:dyDescent="0.25">
      <c r="A979" t="s">
        <v>3733</v>
      </c>
      <c r="B979" t="s">
        <v>16</v>
      </c>
      <c r="C979" t="s">
        <v>117</v>
      </c>
      <c r="D979">
        <v>1986</v>
      </c>
      <c r="E979" t="s">
        <v>3734</v>
      </c>
      <c r="F979">
        <v>6</v>
      </c>
      <c r="G979">
        <v>6200</v>
      </c>
      <c r="H979" t="s">
        <v>447</v>
      </c>
      <c r="I979" t="s">
        <v>3735</v>
      </c>
      <c r="J979" t="s">
        <v>137</v>
      </c>
      <c r="K979" t="s">
        <v>31</v>
      </c>
      <c r="L979">
        <v>15000000</v>
      </c>
      <c r="M979">
        <v>25147055</v>
      </c>
      <c r="N979" t="s">
        <v>3736</v>
      </c>
      <c r="O979" t="s">
        <v>127</v>
      </c>
    </row>
    <row r="980" spans="1:15" x14ac:dyDescent="0.25">
      <c r="A980" t="s">
        <v>3737</v>
      </c>
      <c r="B980" t="s">
        <v>2084</v>
      </c>
      <c r="C980" t="s">
        <v>44</v>
      </c>
      <c r="D980">
        <v>1986</v>
      </c>
      <c r="E980" t="s">
        <v>3738</v>
      </c>
      <c r="F980">
        <v>6.4</v>
      </c>
      <c r="G980">
        <v>3800</v>
      </c>
      <c r="H980" t="s">
        <v>274</v>
      </c>
      <c r="I980" t="s">
        <v>3739</v>
      </c>
      <c r="J980" t="s">
        <v>2460</v>
      </c>
      <c r="K980" t="s">
        <v>31</v>
      </c>
      <c r="L980">
        <v>20000000</v>
      </c>
      <c r="M980">
        <v>22905522</v>
      </c>
      <c r="N980" t="s">
        <v>1829</v>
      </c>
      <c r="O980" t="s">
        <v>510</v>
      </c>
    </row>
    <row r="981" spans="1:15" x14ac:dyDescent="0.25">
      <c r="A981" t="s">
        <v>3740</v>
      </c>
      <c r="B981" t="s">
        <v>2084</v>
      </c>
      <c r="C981" t="s">
        <v>44</v>
      </c>
      <c r="D981">
        <v>1986</v>
      </c>
      <c r="E981" t="s">
        <v>3357</v>
      </c>
      <c r="F981">
        <v>5</v>
      </c>
      <c r="G981">
        <v>3200</v>
      </c>
      <c r="H981" t="s">
        <v>2292</v>
      </c>
      <c r="I981" t="s">
        <v>3741</v>
      </c>
      <c r="J981" t="s">
        <v>2292</v>
      </c>
      <c r="K981" t="s">
        <v>31</v>
      </c>
      <c r="L981">
        <v>0</v>
      </c>
      <c r="M981">
        <v>10090429</v>
      </c>
      <c r="N981" t="s">
        <v>23</v>
      </c>
      <c r="O981" t="s">
        <v>90</v>
      </c>
    </row>
    <row r="982" spans="1:15" x14ac:dyDescent="0.25">
      <c r="A982" t="s">
        <v>3742</v>
      </c>
      <c r="B982" t="s">
        <v>2084</v>
      </c>
      <c r="C982" t="s">
        <v>44</v>
      </c>
      <c r="D982">
        <v>1986</v>
      </c>
      <c r="E982" t="s">
        <v>3743</v>
      </c>
      <c r="F982">
        <v>7.1</v>
      </c>
      <c r="G982">
        <v>2100</v>
      </c>
      <c r="H982" t="s">
        <v>3744</v>
      </c>
      <c r="I982" t="s">
        <v>3745</v>
      </c>
      <c r="J982" t="s">
        <v>3746</v>
      </c>
      <c r="K982" t="s">
        <v>277</v>
      </c>
      <c r="L982">
        <v>0</v>
      </c>
      <c r="N982" t="s">
        <v>3747</v>
      </c>
      <c r="O982" t="s">
        <v>563</v>
      </c>
    </row>
    <row r="983" spans="1:15" x14ac:dyDescent="0.25">
      <c r="A983" t="s">
        <v>3748</v>
      </c>
      <c r="B983" t="s">
        <v>16</v>
      </c>
      <c r="C983" t="s">
        <v>44</v>
      </c>
      <c r="D983">
        <v>1986</v>
      </c>
      <c r="E983" t="s">
        <v>3749</v>
      </c>
      <c r="F983">
        <v>3.5</v>
      </c>
      <c r="G983">
        <v>2200</v>
      </c>
      <c r="H983" t="s">
        <v>3750</v>
      </c>
      <c r="I983" t="s">
        <v>3751</v>
      </c>
      <c r="J983" t="s">
        <v>3752</v>
      </c>
      <c r="K983" t="s">
        <v>219</v>
      </c>
      <c r="L983">
        <v>0</v>
      </c>
      <c r="M983">
        <v>2147228</v>
      </c>
      <c r="N983" t="s">
        <v>3753</v>
      </c>
      <c r="O983" t="s">
        <v>175</v>
      </c>
    </row>
    <row r="984" spans="1:15" x14ac:dyDescent="0.25">
      <c r="A984" t="s">
        <v>3754</v>
      </c>
      <c r="B984" t="s">
        <v>3755</v>
      </c>
      <c r="C984" t="s">
        <v>17</v>
      </c>
      <c r="D984">
        <v>1986</v>
      </c>
      <c r="E984" t="s">
        <v>3756</v>
      </c>
      <c r="F984">
        <v>5.8</v>
      </c>
      <c r="G984">
        <v>1400</v>
      </c>
      <c r="H984" t="s">
        <v>3757</v>
      </c>
      <c r="I984" t="s">
        <v>3757</v>
      </c>
      <c r="J984" t="s">
        <v>3758</v>
      </c>
      <c r="K984" t="s">
        <v>340</v>
      </c>
      <c r="L984">
        <v>0</v>
      </c>
      <c r="M984">
        <v>546904</v>
      </c>
      <c r="N984" t="s">
        <v>3759</v>
      </c>
      <c r="O984" t="s">
        <v>110</v>
      </c>
    </row>
    <row r="985" spans="1:15" x14ac:dyDescent="0.25">
      <c r="A985" t="s">
        <v>3760</v>
      </c>
      <c r="B985" t="s">
        <v>2084</v>
      </c>
      <c r="C985" t="s">
        <v>17</v>
      </c>
      <c r="D985">
        <v>1986</v>
      </c>
      <c r="E985" t="s">
        <v>2683</v>
      </c>
      <c r="F985">
        <v>5.6</v>
      </c>
      <c r="G985">
        <v>3200</v>
      </c>
      <c r="H985" t="s">
        <v>3761</v>
      </c>
      <c r="I985" t="s">
        <v>3762</v>
      </c>
      <c r="J985" t="s">
        <v>3763</v>
      </c>
      <c r="K985" t="s">
        <v>22</v>
      </c>
      <c r="L985">
        <v>0</v>
      </c>
      <c r="M985">
        <v>930211</v>
      </c>
      <c r="N985" t="s">
        <v>1149</v>
      </c>
      <c r="O985" t="s">
        <v>475</v>
      </c>
    </row>
    <row r="986" spans="1:15" x14ac:dyDescent="0.25">
      <c r="A986" t="s">
        <v>3764</v>
      </c>
      <c r="B986" t="s">
        <v>16</v>
      </c>
      <c r="C986" t="s">
        <v>44</v>
      </c>
      <c r="D986">
        <v>1986</v>
      </c>
      <c r="E986" t="s">
        <v>3765</v>
      </c>
      <c r="F986">
        <v>4.7</v>
      </c>
      <c r="G986">
        <v>1800</v>
      </c>
      <c r="H986" t="s">
        <v>3766</v>
      </c>
      <c r="I986" t="s">
        <v>3766</v>
      </c>
      <c r="J986" t="s">
        <v>3767</v>
      </c>
      <c r="K986" t="s">
        <v>31</v>
      </c>
      <c r="L986">
        <v>0</v>
      </c>
      <c r="M986">
        <v>2750741</v>
      </c>
      <c r="N986" t="s">
        <v>3768</v>
      </c>
      <c r="O986" t="s">
        <v>402</v>
      </c>
    </row>
    <row r="987" spans="1:15" x14ac:dyDescent="0.25">
      <c r="A987" t="s">
        <v>3769</v>
      </c>
      <c r="B987" t="s">
        <v>16</v>
      </c>
      <c r="C987" t="s">
        <v>36</v>
      </c>
      <c r="D987">
        <v>1986</v>
      </c>
      <c r="E987" t="s">
        <v>3770</v>
      </c>
      <c r="F987">
        <v>5.8</v>
      </c>
      <c r="G987">
        <v>2600</v>
      </c>
      <c r="H987" t="s">
        <v>1842</v>
      </c>
      <c r="I987" t="s">
        <v>3771</v>
      </c>
      <c r="J987" t="s">
        <v>2950</v>
      </c>
      <c r="K987" t="s">
        <v>31</v>
      </c>
      <c r="L987">
        <v>4000000</v>
      </c>
      <c r="M987">
        <v>4679650</v>
      </c>
      <c r="N987" t="s">
        <v>2308</v>
      </c>
      <c r="O987" t="s">
        <v>33</v>
      </c>
    </row>
    <row r="988" spans="1:15" x14ac:dyDescent="0.25">
      <c r="A988" t="s">
        <v>3772</v>
      </c>
      <c r="B988" t="s">
        <v>16</v>
      </c>
      <c r="C988" t="s">
        <v>36</v>
      </c>
      <c r="D988">
        <v>1986</v>
      </c>
      <c r="E988" t="s">
        <v>3714</v>
      </c>
      <c r="F988">
        <v>5.6</v>
      </c>
      <c r="G988">
        <v>1900</v>
      </c>
      <c r="H988" t="s">
        <v>2016</v>
      </c>
      <c r="I988" t="s">
        <v>3773</v>
      </c>
      <c r="J988" t="s">
        <v>225</v>
      </c>
      <c r="K988" t="s">
        <v>31</v>
      </c>
      <c r="L988">
        <v>17000000</v>
      </c>
      <c r="M988">
        <v>2793214</v>
      </c>
      <c r="N988" t="s">
        <v>3774</v>
      </c>
      <c r="O988" t="s">
        <v>253</v>
      </c>
    </row>
    <row r="989" spans="1:15" x14ac:dyDescent="0.25">
      <c r="A989" t="s">
        <v>3775</v>
      </c>
      <c r="B989" t="s">
        <v>35</v>
      </c>
      <c r="C989" t="s">
        <v>44</v>
      </c>
      <c r="D989">
        <v>1986</v>
      </c>
      <c r="E989" t="s">
        <v>3337</v>
      </c>
      <c r="F989">
        <v>5.8</v>
      </c>
      <c r="G989">
        <v>2600</v>
      </c>
      <c r="H989" t="s">
        <v>627</v>
      </c>
      <c r="I989" t="s">
        <v>627</v>
      </c>
      <c r="J989" t="s">
        <v>627</v>
      </c>
      <c r="K989" t="s">
        <v>31</v>
      </c>
      <c r="L989">
        <v>0</v>
      </c>
      <c r="M989">
        <v>14205021</v>
      </c>
      <c r="N989" t="s">
        <v>67</v>
      </c>
      <c r="O989" t="s">
        <v>444</v>
      </c>
    </row>
    <row r="990" spans="1:15" x14ac:dyDescent="0.25">
      <c r="A990" t="s">
        <v>3776</v>
      </c>
      <c r="B990" t="s">
        <v>16</v>
      </c>
      <c r="C990" t="s">
        <v>44</v>
      </c>
      <c r="D990">
        <v>1986</v>
      </c>
      <c r="E990" t="s">
        <v>3207</v>
      </c>
      <c r="F990">
        <v>5.0999999999999996</v>
      </c>
      <c r="G990">
        <v>1800</v>
      </c>
      <c r="H990" t="s">
        <v>3777</v>
      </c>
      <c r="I990" t="s">
        <v>3778</v>
      </c>
      <c r="J990" t="s">
        <v>3779</v>
      </c>
      <c r="K990" t="s">
        <v>219</v>
      </c>
      <c r="L990">
        <v>0</v>
      </c>
      <c r="N990" t="s">
        <v>3780</v>
      </c>
      <c r="O990" t="s">
        <v>246</v>
      </c>
    </row>
    <row r="991" spans="1:15" x14ac:dyDescent="0.25">
      <c r="A991" t="s">
        <v>3781</v>
      </c>
      <c r="B991" t="s">
        <v>16</v>
      </c>
      <c r="C991" t="s">
        <v>36</v>
      </c>
      <c r="D991">
        <v>1986</v>
      </c>
      <c r="E991" t="s">
        <v>3146</v>
      </c>
      <c r="F991">
        <v>5.4</v>
      </c>
      <c r="G991">
        <v>1400</v>
      </c>
      <c r="H991" t="s">
        <v>2374</v>
      </c>
      <c r="I991" t="s">
        <v>3782</v>
      </c>
      <c r="J991" t="s">
        <v>2655</v>
      </c>
      <c r="K991" t="s">
        <v>31</v>
      </c>
      <c r="L991">
        <v>0</v>
      </c>
      <c r="M991">
        <v>5099316</v>
      </c>
      <c r="N991" t="s">
        <v>32</v>
      </c>
      <c r="O991" t="s">
        <v>402</v>
      </c>
    </row>
    <row r="992" spans="1:15" x14ac:dyDescent="0.25">
      <c r="A992" t="s">
        <v>3783</v>
      </c>
      <c r="B992" t="s">
        <v>16</v>
      </c>
      <c r="C992" t="s">
        <v>117</v>
      </c>
      <c r="D992">
        <v>1986</v>
      </c>
      <c r="E992" t="s">
        <v>3784</v>
      </c>
      <c r="F992">
        <v>5.7</v>
      </c>
      <c r="G992">
        <v>3100</v>
      </c>
      <c r="H992" t="s">
        <v>2672</v>
      </c>
      <c r="I992" t="s">
        <v>2672</v>
      </c>
      <c r="J992" t="s">
        <v>2672</v>
      </c>
      <c r="K992" t="s">
        <v>31</v>
      </c>
      <c r="L992">
        <v>0</v>
      </c>
      <c r="M992">
        <v>5715174</v>
      </c>
      <c r="N992" t="s">
        <v>3632</v>
      </c>
      <c r="O992" t="s">
        <v>104</v>
      </c>
    </row>
    <row r="993" spans="1:15" x14ac:dyDescent="0.25">
      <c r="A993" t="s">
        <v>3785</v>
      </c>
      <c r="B993" t="s">
        <v>2084</v>
      </c>
      <c r="C993" t="s">
        <v>26</v>
      </c>
      <c r="D993">
        <v>1986</v>
      </c>
      <c r="E993" t="s">
        <v>3567</v>
      </c>
      <c r="F993">
        <v>3.2</v>
      </c>
      <c r="G993">
        <v>5000</v>
      </c>
      <c r="H993" t="s">
        <v>3786</v>
      </c>
      <c r="I993" t="s">
        <v>3787</v>
      </c>
      <c r="J993" t="s">
        <v>1052</v>
      </c>
      <c r="K993" t="s">
        <v>22</v>
      </c>
      <c r="L993">
        <v>17000000</v>
      </c>
      <c r="M993">
        <v>2315683</v>
      </c>
      <c r="N993" t="s">
        <v>623</v>
      </c>
      <c r="O993" t="s">
        <v>231</v>
      </c>
    </row>
    <row r="994" spans="1:15" x14ac:dyDescent="0.25">
      <c r="A994" t="s">
        <v>3788</v>
      </c>
      <c r="B994" t="s">
        <v>16</v>
      </c>
      <c r="C994" t="s">
        <v>17</v>
      </c>
      <c r="D994">
        <v>1986</v>
      </c>
      <c r="E994" t="s">
        <v>2922</v>
      </c>
      <c r="F994">
        <v>5.7</v>
      </c>
      <c r="G994">
        <v>2700</v>
      </c>
      <c r="H994" t="s">
        <v>447</v>
      </c>
      <c r="I994" t="s">
        <v>3789</v>
      </c>
      <c r="J994" t="s">
        <v>207</v>
      </c>
      <c r="K994" t="s">
        <v>31</v>
      </c>
      <c r="L994">
        <v>16000000</v>
      </c>
      <c r="M994">
        <v>3800000</v>
      </c>
      <c r="N994" t="s">
        <v>933</v>
      </c>
      <c r="O994" t="s">
        <v>149</v>
      </c>
    </row>
    <row r="995" spans="1:15" x14ac:dyDescent="0.25">
      <c r="A995" t="s">
        <v>3790</v>
      </c>
      <c r="B995" t="s">
        <v>35</v>
      </c>
      <c r="C995" t="s">
        <v>36</v>
      </c>
      <c r="D995">
        <v>1986</v>
      </c>
      <c r="E995" t="s">
        <v>3464</v>
      </c>
      <c r="F995">
        <v>4.7</v>
      </c>
      <c r="G995">
        <v>1400</v>
      </c>
      <c r="H995" t="s">
        <v>774</v>
      </c>
      <c r="I995" t="s">
        <v>774</v>
      </c>
      <c r="J995" t="s">
        <v>3791</v>
      </c>
      <c r="K995" t="s">
        <v>31</v>
      </c>
      <c r="L995">
        <v>0</v>
      </c>
      <c r="M995">
        <v>6029824</v>
      </c>
      <c r="N995" t="s">
        <v>774</v>
      </c>
      <c r="O995" t="s">
        <v>792</v>
      </c>
    </row>
    <row r="996" spans="1:15" x14ac:dyDescent="0.25">
      <c r="A996" t="s">
        <v>3792</v>
      </c>
      <c r="B996" t="s">
        <v>16</v>
      </c>
      <c r="C996" t="s">
        <v>36</v>
      </c>
      <c r="D996">
        <v>1986</v>
      </c>
      <c r="E996" t="s">
        <v>3426</v>
      </c>
      <c r="F996">
        <v>5.2</v>
      </c>
      <c r="G996">
        <v>1200</v>
      </c>
      <c r="H996" t="s">
        <v>3793</v>
      </c>
      <c r="I996" t="s">
        <v>3794</v>
      </c>
      <c r="J996" t="s">
        <v>3795</v>
      </c>
      <c r="K996" t="s">
        <v>31</v>
      </c>
      <c r="L996">
        <v>0</v>
      </c>
      <c r="M996">
        <v>140980</v>
      </c>
      <c r="N996" t="s">
        <v>3673</v>
      </c>
      <c r="O996" t="s">
        <v>156</v>
      </c>
    </row>
    <row r="997" spans="1:15" x14ac:dyDescent="0.25">
      <c r="A997" t="s">
        <v>3796</v>
      </c>
      <c r="B997" t="s">
        <v>16</v>
      </c>
      <c r="C997" t="s">
        <v>44</v>
      </c>
      <c r="D997">
        <v>1986</v>
      </c>
      <c r="E997" t="s">
        <v>3068</v>
      </c>
      <c r="F997">
        <v>5.6</v>
      </c>
      <c r="G997">
        <v>1900</v>
      </c>
      <c r="H997" t="s">
        <v>3797</v>
      </c>
      <c r="I997" t="s">
        <v>3797</v>
      </c>
      <c r="J997" t="s">
        <v>3587</v>
      </c>
      <c r="K997" t="s">
        <v>31</v>
      </c>
      <c r="L997">
        <v>0</v>
      </c>
      <c r="M997">
        <v>4781448</v>
      </c>
      <c r="N997" t="s">
        <v>1672</v>
      </c>
      <c r="O997" t="s">
        <v>231</v>
      </c>
    </row>
    <row r="998" spans="1:15" x14ac:dyDescent="0.25">
      <c r="A998" t="s">
        <v>3798</v>
      </c>
      <c r="B998" t="s">
        <v>35</v>
      </c>
      <c r="C998" t="s">
        <v>26</v>
      </c>
      <c r="D998">
        <v>1986</v>
      </c>
      <c r="E998" t="s">
        <v>3799</v>
      </c>
      <c r="F998">
        <v>5.7</v>
      </c>
      <c r="G998">
        <v>2800</v>
      </c>
      <c r="H998" t="s">
        <v>267</v>
      </c>
      <c r="I998" t="s">
        <v>3800</v>
      </c>
      <c r="J998" t="s">
        <v>3801</v>
      </c>
      <c r="K998" t="s">
        <v>22</v>
      </c>
      <c r="L998">
        <v>0</v>
      </c>
      <c r="N998" t="s">
        <v>3802</v>
      </c>
      <c r="O998" t="s">
        <v>475</v>
      </c>
    </row>
    <row r="999" spans="1:15" x14ac:dyDescent="0.25">
      <c r="A999" t="s">
        <v>3803</v>
      </c>
      <c r="B999" t="s">
        <v>16</v>
      </c>
      <c r="C999" t="s">
        <v>17</v>
      </c>
      <c r="D999">
        <v>1986</v>
      </c>
      <c r="E999" t="s">
        <v>3347</v>
      </c>
      <c r="F999">
        <v>5.4</v>
      </c>
      <c r="G999">
        <v>2500</v>
      </c>
      <c r="H999" t="s">
        <v>3804</v>
      </c>
      <c r="I999" t="s">
        <v>3805</v>
      </c>
      <c r="J999" t="s">
        <v>3340</v>
      </c>
      <c r="K999" t="s">
        <v>22</v>
      </c>
      <c r="L999">
        <v>0</v>
      </c>
      <c r="M999">
        <v>1131399</v>
      </c>
      <c r="N999" t="s">
        <v>3806</v>
      </c>
      <c r="O999" t="s">
        <v>792</v>
      </c>
    </row>
    <row r="1000" spans="1:15" x14ac:dyDescent="0.25">
      <c r="A1000" t="s">
        <v>3807</v>
      </c>
      <c r="B1000" t="s">
        <v>2084</v>
      </c>
      <c r="C1000" t="s">
        <v>17</v>
      </c>
      <c r="D1000">
        <v>1986</v>
      </c>
      <c r="E1000" t="s">
        <v>3808</v>
      </c>
      <c r="F1000">
        <v>5.9</v>
      </c>
      <c r="G1000">
        <v>2300</v>
      </c>
      <c r="H1000" t="s">
        <v>3809</v>
      </c>
      <c r="I1000" t="s">
        <v>3809</v>
      </c>
      <c r="J1000" t="s">
        <v>2180</v>
      </c>
      <c r="K1000" t="s">
        <v>2022</v>
      </c>
      <c r="L1000">
        <v>0</v>
      </c>
      <c r="M1000">
        <v>278623</v>
      </c>
      <c r="N1000" t="s">
        <v>3673</v>
      </c>
      <c r="O1000" t="s">
        <v>55</v>
      </c>
    </row>
    <row r="1001" spans="1:15" x14ac:dyDescent="0.25">
      <c r="A1001" t="s">
        <v>3810</v>
      </c>
      <c r="B1001" t="s">
        <v>16</v>
      </c>
      <c r="C1001" t="s">
        <v>44</v>
      </c>
      <c r="D1001">
        <v>1986</v>
      </c>
      <c r="E1001" t="s">
        <v>3808</v>
      </c>
      <c r="F1001">
        <v>7.2</v>
      </c>
      <c r="G1001">
        <v>8000</v>
      </c>
      <c r="H1001" t="s">
        <v>3811</v>
      </c>
      <c r="I1001" t="s">
        <v>3811</v>
      </c>
      <c r="J1001" t="s">
        <v>3812</v>
      </c>
      <c r="K1001" t="s">
        <v>219</v>
      </c>
      <c r="L1001">
        <v>0</v>
      </c>
      <c r="M1001">
        <v>1915792</v>
      </c>
      <c r="N1001" t="s">
        <v>3813</v>
      </c>
      <c r="O1001" t="s">
        <v>253</v>
      </c>
    </row>
    <row r="1002" spans="1:15" x14ac:dyDescent="0.25">
      <c r="A1002" t="s">
        <v>3814</v>
      </c>
      <c r="B1002" t="s">
        <v>16</v>
      </c>
      <c r="C1002" t="s">
        <v>44</v>
      </c>
      <c r="D1002">
        <v>1986</v>
      </c>
      <c r="E1002" t="s">
        <v>3770</v>
      </c>
      <c r="F1002">
        <v>3.2</v>
      </c>
      <c r="G1002">
        <v>1100</v>
      </c>
      <c r="H1002" t="s">
        <v>2205</v>
      </c>
      <c r="I1002" t="s">
        <v>2205</v>
      </c>
      <c r="J1002" t="s">
        <v>3815</v>
      </c>
      <c r="K1002" t="s">
        <v>31</v>
      </c>
      <c r="L1002">
        <v>0</v>
      </c>
      <c r="M1002">
        <v>78068</v>
      </c>
      <c r="N1002" t="s">
        <v>2208</v>
      </c>
      <c r="O1002" t="s">
        <v>48</v>
      </c>
    </row>
    <row r="1003" spans="1:15" x14ac:dyDescent="0.25">
      <c r="A1003" t="s">
        <v>3816</v>
      </c>
      <c r="B1003" t="s">
        <v>16</v>
      </c>
      <c r="C1003" t="s">
        <v>70</v>
      </c>
      <c r="D1003">
        <v>1986</v>
      </c>
      <c r="E1003" t="s">
        <v>2801</v>
      </c>
      <c r="F1003">
        <v>5.3</v>
      </c>
      <c r="G1003">
        <v>1100</v>
      </c>
      <c r="H1003" t="s">
        <v>452</v>
      </c>
      <c r="I1003" t="s">
        <v>3817</v>
      </c>
      <c r="J1003" t="s">
        <v>1610</v>
      </c>
      <c r="K1003" t="s">
        <v>219</v>
      </c>
      <c r="L1003">
        <v>0</v>
      </c>
      <c r="M1003">
        <v>275000</v>
      </c>
      <c r="N1003" t="s">
        <v>3818</v>
      </c>
      <c r="O1003" t="s">
        <v>90</v>
      </c>
    </row>
    <row r="1004" spans="1:15" x14ac:dyDescent="0.25">
      <c r="A1004" t="s">
        <v>3819</v>
      </c>
      <c r="B1004" t="s">
        <v>2084</v>
      </c>
      <c r="C1004" t="s">
        <v>44</v>
      </c>
      <c r="D1004">
        <v>1986</v>
      </c>
      <c r="E1004" t="s">
        <v>3734</v>
      </c>
      <c r="F1004">
        <v>6.8</v>
      </c>
      <c r="G1004">
        <v>3400</v>
      </c>
      <c r="H1004" t="s">
        <v>3820</v>
      </c>
      <c r="I1004" t="s">
        <v>234</v>
      </c>
      <c r="J1004" t="s">
        <v>3821</v>
      </c>
      <c r="K1004" t="s">
        <v>31</v>
      </c>
      <c r="L1004">
        <v>18000000</v>
      </c>
      <c r="M1004">
        <v>11957943</v>
      </c>
      <c r="N1004" t="s">
        <v>126</v>
      </c>
      <c r="O1004" t="s">
        <v>475</v>
      </c>
    </row>
    <row r="1005" spans="1:15" x14ac:dyDescent="0.25">
      <c r="A1005" t="s">
        <v>3822</v>
      </c>
      <c r="B1005" t="s">
        <v>2084</v>
      </c>
      <c r="C1005" t="s">
        <v>44</v>
      </c>
      <c r="D1005">
        <v>1986</v>
      </c>
      <c r="E1005" t="s">
        <v>2801</v>
      </c>
      <c r="F1005">
        <v>5.4</v>
      </c>
      <c r="G1005">
        <v>565</v>
      </c>
      <c r="H1005" t="s">
        <v>2463</v>
      </c>
      <c r="I1005" t="s">
        <v>346</v>
      </c>
      <c r="J1005" t="s">
        <v>346</v>
      </c>
      <c r="K1005" t="s">
        <v>31</v>
      </c>
      <c r="L1005">
        <v>0</v>
      </c>
      <c r="N1005" t="s">
        <v>54</v>
      </c>
      <c r="O1005" t="s">
        <v>144</v>
      </c>
    </row>
    <row r="1006" spans="1:15" x14ac:dyDescent="0.25">
      <c r="A1006" t="s">
        <v>3823</v>
      </c>
      <c r="B1006" t="s">
        <v>2084</v>
      </c>
      <c r="C1006" t="s">
        <v>44</v>
      </c>
      <c r="D1006">
        <v>1986</v>
      </c>
      <c r="E1006" t="s">
        <v>3808</v>
      </c>
      <c r="F1006">
        <v>5.6</v>
      </c>
      <c r="G1006">
        <v>454</v>
      </c>
      <c r="H1006" t="s">
        <v>3824</v>
      </c>
      <c r="I1006" t="s">
        <v>3825</v>
      </c>
      <c r="J1006" t="s">
        <v>3826</v>
      </c>
      <c r="K1006" t="s">
        <v>31</v>
      </c>
      <c r="L1006">
        <v>0</v>
      </c>
      <c r="M1006">
        <v>277405</v>
      </c>
      <c r="N1006" t="s">
        <v>3827</v>
      </c>
      <c r="O1006" t="s">
        <v>420</v>
      </c>
    </row>
    <row r="1007" spans="1:15" x14ac:dyDescent="0.25">
      <c r="A1007" t="s">
        <v>3828</v>
      </c>
      <c r="B1007" t="s">
        <v>2084</v>
      </c>
      <c r="C1007" t="s">
        <v>44</v>
      </c>
      <c r="D1007">
        <v>1986</v>
      </c>
      <c r="E1007" t="s">
        <v>3437</v>
      </c>
      <c r="F1007">
        <v>7.3</v>
      </c>
      <c r="G1007">
        <v>4900</v>
      </c>
      <c r="H1007" t="s">
        <v>338</v>
      </c>
      <c r="I1007" t="s">
        <v>338</v>
      </c>
      <c r="J1007" t="s">
        <v>339</v>
      </c>
      <c r="K1007" t="s">
        <v>340</v>
      </c>
      <c r="L1007">
        <v>0</v>
      </c>
      <c r="M1007">
        <v>837623</v>
      </c>
      <c r="N1007" t="s">
        <v>3829</v>
      </c>
      <c r="O1007" t="s">
        <v>675</v>
      </c>
    </row>
    <row r="1008" spans="1:15" x14ac:dyDescent="0.25">
      <c r="A1008" t="s">
        <v>3830</v>
      </c>
      <c r="B1008" t="s">
        <v>16</v>
      </c>
      <c r="C1008" t="s">
        <v>17</v>
      </c>
      <c r="D1008">
        <v>1986</v>
      </c>
      <c r="E1008" t="s">
        <v>3700</v>
      </c>
      <c r="F1008">
        <v>7.4</v>
      </c>
      <c r="G1008">
        <v>4700</v>
      </c>
      <c r="H1008" t="s">
        <v>2600</v>
      </c>
      <c r="I1008" t="s">
        <v>3831</v>
      </c>
      <c r="J1008" t="s">
        <v>3832</v>
      </c>
      <c r="K1008" t="s">
        <v>31</v>
      </c>
      <c r="L1008">
        <v>0</v>
      </c>
      <c r="M1008">
        <v>3272593</v>
      </c>
      <c r="N1008" t="s">
        <v>3833</v>
      </c>
      <c r="O1008" t="s">
        <v>68</v>
      </c>
    </row>
    <row r="1009" spans="1:15" x14ac:dyDescent="0.25">
      <c r="A1009" t="s">
        <v>3834</v>
      </c>
      <c r="B1009" t="s">
        <v>2084</v>
      </c>
      <c r="C1009" t="s">
        <v>17</v>
      </c>
      <c r="D1009">
        <v>1986</v>
      </c>
      <c r="E1009" t="s">
        <v>3022</v>
      </c>
      <c r="F1009">
        <v>5.9</v>
      </c>
      <c r="G1009">
        <v>906</v>
      </c>
      <c r="H1009" t="s">
        <v>973</v>
      </c>
      <c r="I1009" t="s">
        <v>3835</v>
      </c>
      <c r="J1009" t="s">
        <v>263</v>
      </c>
      <c r="K1009" t="s">
        <v>31</v>
      </c>
      <c r="L1009">
        <v>10000000</v>
      </c>
      <c r="M1009">
        <v>4743287</v>
      </c>
      <c r="N1009" t="s">
        <v>236</v>
      </c>
      <c r="O1009" t="s">
        <v>48</v>
      </c>
    </row>
    <row r="1010" spans="1:15" x14ac:dyDescent="0.25">
      <c r="A1010" t="s">
        <v>3836</v>
      </c>
      <c r="B1010" t="s">
        <v>493</v>
      </c>
      <c r="C1010" t="s">
        <v>17</v>
      </c>
      <c r="D1010">
        <v>1986</v>
      </c>
      <c r="E1010" t="s">
        <v>3837</v>
      </c>
      <c r="F1010">
        <v>7.2</v>
      </c>
      <c r="G1010">
        <v>2800</v>
      </c>
      <c r="H1010" t="s">
        <v>3838</v>
      </c>
      <c r="I1010" t="s">
        <v>3838</v>
      </c>
      <c r="J1010" t="s">
        <v>3839</v>
      </c>
      <c r="K1010" t="s">
        <v>31</v>
      </c>
      <c r="L1010">
        <v>0</v>
      </c>
      <c r="N1010" t="s">
        <v>3840</v>
      </c>
      <c r="O1010" t="s">
        <v>792</v>
      </c>
    </row>
    <row r="1011" spans="1:15" x14ac:dyDescent="0.25">
      <c r="A1011" t="s">
        <v>3841</v>
      </c>
      <c r="B1011" t="s">
        <v>16</v>
      </c>
      <c r="C1011" t="s">
        <v>44</v>
      </c>
      <c r="D1011">
        <v>1986</v>
      </c>
      <c r="E1011" t="s">
        <v>3342</v>
      </c>
      <c r="F1011">
        <v>5.9</v>
      </c>
      <c r="G1011">
        <v>783</v>
      </c>
      <c r="H1011" t="s">
        <v>926</v>
      </c>
      <c r="I1011" t="s">
        <v>3842</v>
      </c>
      <c r="J1011" t="s">
        <v>1386</v>
      </c>
      <c r="K1011" t="s">
        <v>31</v>
      </c>
      <c r="L1011">
        <v>0</v>
      </c>
      <c r="N1011" t="s">
        <v>47</v>
      </c>
      <c r="O1011" t="s">
        <v>48</v>
      </c>
    </row>
    <row r="1012" spans="1:15" x14ac:dyDescent="0.25">
      <c r="A1012" t="s">
        <v>3843</v>
      </c>
      <c r="B1012" t="s">
        <v>16</v>
      </c>
      <c r="C1012" t="s">
        <v>26</v>
      </c>
      <c r="D1012">
        <v>1986</v>
      </c>
      <c r="E1012" t="s">
        <v>3449</v>
      </c>
      <c r="F1012">
        <v>5.6</v>
      </c>
      <c r="G1012">
        <v>1600</v>
      </c>
      <c r="H1012" t="s">
        <v>3844</v>
      </c>
      <c r="I1012" t="s">
        <v>1110</v>
      </c>
      <c r="J1012" t="s">
        <v>3615</v>
      </c>
      <c r="K1012" t="s">
        <v>31</v>
      </c>
      <c r="L1012">
        <v>25000000</v>
      </c>
      <c r="M1012">
        <v>4007250</v>
      </c>
      <c r="N1012" t="s">
        <v>1829</v>
      </c>
      <c r="O1012" t="s">
        <v>83</v>
      </c>
    </row>
    <row r="1013" spans="1:15" x14ac:dyDescent="0.25">
      <c r="A1013" t="s">
        <v>3845</v>
      </c>
      <c r="B1013" t="s">
        <v>373</v>
      </c>
      <c r="C1013" t="s">
        <v>431</v>
      </c>
      <c r="D1013">
        <v>1986</v>
      </c>
      <c r="E1013" t="s">
        <v>3321</v>
      </c>
      <c r="F1013">
        <v>6</v>
      </c>
      <c r="G1013">
        <v>2500</v>
      </c>
      <c r="H1013" t="s">
        <v>665</v>
      </c>
      <c r="I1013" t="s">
        <v>3846</v>
      </c>
      <c r="J1013" t="s">
        <v>3626</v>
      </c>
      <c r="K1013" t="s">
        <v>31</v>
      </c>
      <c r="L1013">
        <v>0</v>
      </c>
      <c r="M1013">
        <v>5958456</v>
      </c>
      <c r="N1013" t="s">
        <v>3511</v>
      </c>
      <c r="O1013" t="s">
        <v>420</v>
      </c>
    </row>
    <row r="1014" spans="1:15" x14ac:dyDescent="0.25">
      <c r="A1014" t="s">
        <v>3847</v>
      </c>
      <c r="B1014" t="s">
        <v>2084</v>
      </c>
      <c r="C1014" t="s">
        <v>44</v>
      </c>
      <c r="D1014">
        <v>1986</v>
      </c>
      <c r="E1014" t="s">
        <v>3700</v>
      </c>
      <c r="F1014">
        <v>4.2</v>
      </c>
      <c r="G1014">
        <v>616</v>
      </c>
      <c r="H1014" t="s">
        <v>3848</v>
      </c>
      <c r="I1014" t="s">
        <v>3848</v>
      </c>
      <c r="J1014" t="s">
        <v>3849</v>
      </c>
      <c r="K1014" t="s">
        <v>31</v>
      </c>
      <c r="L1014">
        <v>0</v>
      </c>
      <c r="M1014">
        <v>2669366</v>
      </c>
      <c r="N1014" t="s">
        <v>3850</v>
      </c>
      <c r="O1014" t="s">
        <v>156</v>
      </c>
    </row>
    <row r="1015" spans="1:15" x14ac:dyDescent="0.25">
      <c r="A1015" t="s">
        <v>3851</v>
      </c>
      <c r="B1015" t="s">
        <v>2084</v>
      </c>
      <c r="C1015" t="s">
        <v>17</v>
      </c>
      <c r="D1015">
        <v>1986</v>
      </c>
      <c r="E1015" t="s">
        <v>3852</v>
      </c>
      <c r="F1015">
        <v>7.6</v>
      </c>
      <c r="G1015">
        <v>2100</v>
      </c>
      <c r="H1015" t="s">
        <v>3853</v>
      </c>
      <c r="I1015" t="s">
        <v>3854</v>
      </c>
      <c r="J1015" t="s">
        <v>263</v>
      </c>
      <c r="K1015" t="s">
        <v>31</v>
      </c>
      <c r="L1015">
        <v>0</v>
      </c>
      <c r="M1015">
        <v>441863</v>
      </c>
      <c r="N1015" t="s">
        <v>3855</v>
      </c>
      <c r="O1015" t="s">
        <v>175</v>
      </c>
    </row>
    <row r="1016" spans="1:15" x14ac:dyDescent="0.25">
      <c r="A1016" t="s">
        <v>3856</v>
      </c>
      <c r="B1016" t="s">
        <v>35</v>
      </c>
      <c r="C1016" t="s">
        <v>36</v>
      </c>
      <c r="D1016">
        <v>1986</v>
      </c>
      <c r="E1016" t="s">
        <v>3239</v>
      </c>
      <c r="F1016">
        <v>5.2</v>
      </c>
      <c r="G1016">
        <v>879</v>
      </c>
      <c r="H1016" t="s">
        <v>1609</v>
      </c>
      <c r="I1016" t="s">
        <v>3857</v>
      </c>
      <c r="J1016" t="s">
        <v>3857</v>
      </c>
      <c r="K1016" t="s">
        <v>31</v>
      </c>
      <c r="L1016">
        <v>0</v>
      </c>
      <c r="M1016">
        <v>1943751</v>
      </c>
      <c r="N1016" t="s">
        <v>2962</v>
      </c>
      <c r="O1016" t="s">
        <v>510</v>
      </c>
    </row>
    <row r="1017" spans="1:15" x14ac:dyDescent="0.25">
      <c r="A1017" t="s">
        <v>3858</v>
      </c>
      <c r="B1017" t="s">
        <v>16</v>
      </c>
      <c r="C1017" t="s">
        <v>36</v>
      </c>
      <c r="D1017">
        <v>1986</v>
      </c>
      <c r="E1017" t="s">
        <v>2964</v>
      </c>
      <c r="F1017">
        <v>5.2</v>
      </c>
      <c r="G1017">
        <v>543</v>
      </c>
      <c r="H1017" t="s">
        <v>1784</v>
      </c>
      <c r="I1017" t="s">
        <v>1784</v>
      </c>
      <c r="J1017" t="s">
        <v>3859</v>
      </c>
      <c r="K1017" t="s">
        <v>31</v>
      </c>
      <c r="L1017">
        <v>0</v>
      </c>
      <c r="M1017">
        <v>3136701</v>
      </c>
      <c r="N1017" t="s">
        <v>2308</v>
      </c>
      <c r="O1017" t="s">
        <v>231</v>
      </c>
    </row>
    <row r="1018" spans="1:15" x14ac:dyDescent="0.25">
      <c r="A1018" t="s">
        <v>3860</v>
      </c>
      <c r="B1018" t="s">
        <v>16</v>
      </c>
      <c r="C1018" t="s">
        <v>36</v>
      </c>
      <c r="D1018">
        <v>1986</v>
      </c>
      <c r="E1018" t="s">
        <v>2410</v>
      </c>
      <c r="F1018">
        <v>4.4000000000000004</v>
      </c>
      <c r="G1018">
        <v>1100</v>
      </c>
      <c r="H1018" t="s">
        <v>3861</v>
      </c>
      <c r="I1018" t="s">
        <v>3862</v>
      </c>
      <c r="J1018" t="s">
        <v>2508</v>
      </c>
      <c r="K1018" t="s">
        <v>31</v>
      </c>
      <c r="L1018">
        <v>10000000</v>
      </c>
      <c r="M1018">
        <v>6947787</v>
      </c>
      <c r="N1018" t="s">
        <v>47</v>
      </c>
      <c r="O1018" t="s">
        <v>500</v>
      </c>
    </row>
    <row r="1019" spans="1:15" x14ac:dyDescent="0.25">
      <c r="A1019" t="s">
        <v>3863</v>
      </c>
      <c r="B1019" t="s">
        <v>2084</v>
      </c>
      <c r="C1019" t="s">
        <v>44</v>
      </c>
      <c r="D1019">
        <v>1986</v>
      </c>
      <c r="E1019" t="s">
        <v>3423</v>
      </c>
      <c r="F1019">
        <v>6</v>
      </c>
      <c r="G1019">
        <v>1400</v>
      </c>
      <c r="H1019" t="s">
        <v>774</v>
      </c>
      <c r="I1019" t="s">
        <v>3864</v>
      </c>
      <c r="J1019" t="s">
        <v>950</v>
      </c>
      <c r="K1019" t="s">
        <v>31</v>
      </c>
      <c r="L1019">
        <v>0</v>
      </c>
      <c r="M1019">
        <v>4079895</v>
      </c>
      <c r="N1019" t="s">
        <v>774</v>
      </c>
      <c r="O1019" t="s">
        <v>156</v>
      </c>
    </row>
    <row r="1020" spans="1:15" x14ac:dyDescent="0.25">
      <c r="A1020" t="s">
        <v>3865</v>
      </c>
      <c r="B1020" t="s">
        <v>35</v>
      </c>
      <c r="C1020" t="s">
        <v>36</v>
      </c>
      <c r="D1020">
        <v>1986</v>
      </c>
      <c r="E1020" t="s">
        <v>3426</v>
      </c>
      <c r="F1020">
        <v>4.5999999999999996</v>
      </c>
      <c r="G1020">
        <v>258</v>
      </c>
      <c r="H1020" t="s">
        <v>3866</v>
      </c>
      <c r="I1020" t="s">
        <v>3867</v>
      </c>
      <c r="J1020" t="s">
        <v>3868</v>
      </c>
      <c r="K1020" t="s">
        <v>22</v>
      </c>
      <c r="L1020">
        <v>18000000</v>
      </c>
      <c r="M1020">
        <v>2295500</v>
      </c>
      <c r="N1020" t="s">
        <v>3869</v>
      </c>
      <c r="O1020" t="s">
        <v>510</v>
      </c>
    </row>
    <row r="1021" spans="1:15" x14ac:dyDescent="0.25">
      <c r="A1021" t="s">
        <v>3870</v>
      </c>
      <c r="C1021" t="s">
        <v>44</v>
      </c>
      <c r="D1021">
        <v>1986</v>
      </c>
      <c r="E1021" t="s">
        <v>3871</v>
      </c>
      <c r="F1021">
        <v>7</v>
      </c>
      <c r="G1021">
        <v>2700</v>
      </c>
      <c r="H1021" t="s">
        <v>3872</v>
      </c>
      <c r="I1021" t="s">
        <v>3872</v>
      </c>
      <c r="J1021" t="s">
        <v>1444</v>
      </c>
      <c r="K1021" t="s">
        <v>498</v>
      </c>
      <c r="L1021">
        <v>0</v>
      </c>
      <c r="M1021">
        <v>925952</v>
      </c>
      <c r="N1021" t="s">
        <v>3873</v>
      </c>
      <c r="O1021" t="s">
        <v>271</v>
      </c>
    </row>
    <row r="1022" spans="1:15" x14ac:dyDescent="0.25">
      <c r="A1022" t="s">
        <v>3874</v>
      </c>
      <c r="B1022" t="s">
        <v>16</v>
      </c>
      <c r="C1022" t="s">
        <v>117</v>
      </c>
      <c r="D1022">
        <v>1986</v>
      </c>
      <c r="E1022" t="s">
        <v>3875</v>
      </c>
      <c r="F1022">
        <v>4.9000000000000004</v>
      </c>
      <c r="G1022">
        <v>503</v>
      </c>
      <c r="H1022" t="s">
        <v>995</v>
      </c>
      <c r="I1022" t="s">
        <v>3876</v>
      </c>
      <c r="J1022" t="s">
        <v>895</v>
      </c>
      <c r="K1022" t="s">
        <v>31</v>
      </c>
      <c r="L1022">
        <v>0</v>
      </c>
      <c r="M1022">
        <v>502237</v>
      </c>
      <c r="N1022" t="s">
        <v>132</v>
      </c>
      <c r="O1022" t="s">
        <v>33</v>
      </c>
    </row>
    <row r="1023" spans="1:15" x14ac:dyDescent="0.25">
      <c r="A1023" t="s">
        <v>3877</v>
      </c>
      <c r="B1023" t="s">
        <v>16</v>
      </c>
      <c r="C1023" t="s">
        <v>36</v>
      </c>
      <c r="D1023">
        <v>1986</v>
      </c>
      <c r="E1023" t="s">
        <v>3207</v>
      </c>
      <c r="F1023">
        <v>5.6</v>
      </c>
      <c r="G1023">
        <v>1200</v>
      </c>
      <c r="H1023" t="s">
        <v>1234</v>
      </c>
      <c r="I1023" t="s">
        <v>3878</v>
      </c>
      <c r="J1023" t="s">
        <v>2983</v>
      </c>
      <c r="K1023" t="s">
        <v>31</v>
      </c>
      <c r="L1023">
        <v>0</v>
      </c>
      <c r="M1023">
        <v>2390525</v>
      </c>
      <c r="N1023" t="s">
        <v>1243</v>
      </c>
      <c r="O1023" t="s">
        <v>62</v>
      </c>
    </row>
    <row r="1024" spans="1:15" x14ac:dyDescent="0.25">
      <c r="A1024" t="s">
        <v>3879</v>
      </c>
      <c r="B1024" t="s">
        <v>35</v>
      </c>
      <c r="C1024" t="s">
        <v>1273</v>
      </c>
      <c r="D1024">
        <v>1986</v>
      </c>
      <c r="E1024" t="s">
        <v>3880</v>
      </c>
      <c r="F1024">
        <v>6.2</v>
      </c>
      <c r="G1024">
        <v>2000</v>
      </c>
      <c r="H1024" t="s">
        <v>3881</v>
      </c>
      <c r="I1024" t="s">
        <v>3882</v>
      </c>
      <c r="J1024" t="s">
        <v>119</v>
      </c>
      <c r="K1024" t="s">
        <v>22</v>
      </c>
      <c r="L1024">
        <v>0</v>
      </c>
      <c r="M1024">
        <v>1500000</v>
      </c>
      <c r="N1024" t="s">
        <v>3883</v>
      </c>
      <c r="O1024" t="s">
        <v>90</v>
      </c>
    </row>
    <row r="1025" spans="1:15" x14ac:dyDescent="0.25">
      <c r="A1025" t="s">
        <v>3884</v>
      </c>
      <c r="B1025" t="s">
        <v>373</v>
      </c>
      <c r="C1025" t="s">
        <v>431</v>
      </c>
      <c r="D1025">
        <v>1986</v>
      </c>
      <c r="E1025" t="s">
        <v>3479</v>
      </c>
      <c r="F1025">
        <v>5.5</v>
      </c>
      <c r="G1025">
        <v>2200</v>
      </c>
      <c r="H1025" t="s">
        <v>3885</v>
      </c>
      <c r="I1025" t="s">
        <v>3129</v>
      </c>
      <c r="J1025" t="s">
        <v>3886</v>
      </c>
      <c r="K1025" t="s">
        <v>219</v>
      </c>
      <c r="L1025">
        <v>0</v>
      </c>
      <c r="M1025">
        <v>8540346</v>
      </c>
      <c r="N1025" t="s">
        <v>1811</v>
      </c>
      <c r="O1025" t="s">
        <v>3565</v>
      </c>
    </row>
    <row r="1026" spans="1:15" x14ac:dyDescent="0.25">
      <c r="A1026" t="s">
        <v>3887</v>
      </c>
      <c r="B1026" t="s">
        <v>16</v>
      </c>
      <c r="C1026" t="s">
        <v>36</v>
      </c>
      <c r="D1026">
        <v>1986</v>
      </c>
      <c r="E1026" t="s">
        <v>2559</v>
      </c>
      <c r="F1026">
        <v>4.8</v>
      </c>
      <c r="G1026">
        <v>153</v>
      </c>
      <c r="H1026" t="s">
        <v>3888</v>
      </c>
      <c r="I1026" t="s">
        <v>1463</v>
      </c>
      <c r="J1026" t="s">
        <v>1463</v>
      </c>
      <c r="K1026" t="s">
        <v>31</v>
      </c>
      <c r="L1026">
        <v>0</v>
      </c>
      <c r="M1026">
        <v>601451</v>
      </c>
      <c r="N1026" t="s">
        <v>3889</v>
      </c>
      <c r="O1026" t="s">
        <v>633</v>
      </c>
    </row>
    <row r="1027" spans="1:15" x14ac:dyDescent="0.25">
      <c r="A1027" t="s">
        <v>3890</v>
      </c>
      <c r="B1027" t="s">
        <v>16</v>
      </c>
      <c r="C1027" t="s">
        <v>36</v>
      </c>
      <c r="D1027">
        <v>1986</v>
      </c>
      <c r="E1027" t="s">
        <v>3891</v>
      </c>
      <c r="F1027">
        <v>4.0999999999999996</v>
      </c>
      <c r="G1027">
        <v>1900</v>
      </c>
      <c r="H1027" t="s">
        <v>3892</v>
      </c>
      <c r="I1027" t="s">
        <v>3892</v>
      </c>
      <c r="J1027" t="s">
        <v>3893</v>
      </c>
      <c r="K1027" t="s">
        <v>31</v>
      </c>
      <c r="L1027">
        <v>3401376</v>
      </c>
      <c r="M1027">
        <v>3388020</v>
      </c>
      <c r="N1027" t="s">
        <v>771</v>
      </c>
      <c r="O1027" t="s">
        <v>62</v>
      </c>
    </row>
    <row r="1028" spans="1:15" x14ac:dyDescent="0.25">
      <c r="A1028" t="s">
        <v>3894</v>
      </c>
      <c r="B1028" t="s">
        <v>35</v>
      </c>
      <c r="C1028" t="s">
        <v>17</v>
      </c>
      <c r="D1028">
        <v>1986</v>
      </c>
      <c r="E1028" t="s">
        <v>2683</v>
      </c>
      <c r="F1028">
        <v>6.6</v>
      </c>
      <c r="G1028">
        <v>937</v>
      </c>
      <c r="H1028" t="s">
        <v>3895</v>
      </c>
      <c r="I1028" t="s">
        <v>3896</v>
      </c>
      <c r="J1028" t="s">
        <v>1364</v>
      </c>
      <c r="K1028" t="s">
        <v>31</v>
      </c>
      <c r="L1028">
        <v>0</v>
      </c>
      <c r="M1028">
        <v>416393</v>
      </c>
      <c r="N1028" t="s">
        <v>3897</v>
      </c>
      <c r="O1028" t="s">
        <v>510</v>
      </c>
    </row>
    <row r="1029" spans="1:15" x14ac:dyDescent="0.25">
      <c r="A1029" t="s">
        <v>3898</v>
      </c>
      <c r="B1029" t="s">
        <v>16</v>
      </c>
      <c r="C1029" t="s">
        <v>44</v>
      </c>
      <c r="D1029">
        <v>1986</v>
      </c>
      <c r="E1029" t="s">
        <v>3342</v>
      </c>
      <c r="F1029">
        <v>5.7</v>
      </c>
      <c r="G1029">
        <v>818</v>
      </c>
      <c r="H1029" t="s">
        <v>1850</v>
      </c>
      <c r="I1029" t="s">
        <v>212</v>
      </c>
      <c r="J1029" t="s">
        <v>1640</v>
      </c>
      <c r="K1029" t="s">
        <v>31</v>
      </c>
      <c r="L1029">
        <v>0</v>
      </c>
      <c r="M1029">
        <v>1254040</v>
      </c>
      <c r="N1029" t="s">
        <v>425</v>
      </c>
      <c r="O1029" t="s">
        <v>253</v>
      </c>
    </row>
    <row r="1030" spans="1:15" x14ac:dyDescent="0.25">
      <c r="A1030" t="s">
        <v>3899</v>
      </c>
      <c r="B1030" t="s">
        <v>16</v>
      </c>
      <c r="C1030" t="s">
        <v>17</v>
      </c>
      <c r="D1030">
        <v>1986</v>
      </c>
      <c r="E1030" t="s">
        <v>3714</v>
      </c>
      <c r="F1030">
        <v>7.7</v>
      </c>
      <c r="G1030">
        <v>3800</v>
      </c>
      <c r="H1030" t="s">
        <v>3900</v>
      </c>
      <c r="I1030" t="s">
        <v>3900</v>
      </c>
      <c r="J1030" t="s">
        <v>3901</v>
      </c>
      <c r="K1030" t="s">
        <v>3087</v>
      </c>
      <c r="L1030">
        <v>600000</v>
      </c>
      <c r="N1030" t="s">
        <v>3902</v>
      </c>
      <c r="O1030" t="s">
        <v>510</v>
      </c>
    </row>
    <row r="1031" spans="1:15" x14ac:dyDescent="0.25">
      <c r="A1031" t="s">
        <v>3903</v>
      </c>
      <c r="B1031" t="s">
        <v>373</v>
      </c>
      <c r="C1031" t="s">
        <v>265</v>
      </c>
      <c r="D1031">
        <v>1986</v>
      </c>
      <c r="E1031" t="s">
        <v>3381</v>
      </c>
      <c r="F1031">
        <v>7.2</v>
      </c>
      <c r="G1031">
        <v>1000</v>
      </c>
      <c r="H1031" t="s">
        <v>1799</v>
      </c>
      <c r="I1031" t="s">
        <v>3904</v>
      </c>
      <c r="J1031" t="s">
        <v>3905</v>
      </c>
      <c r="K1031" t="s">
        <v>31</v>
      </c>
      <c r="L1031">
        <v>0</v>
      </c>
      <c r="M1031">
        <v>781727</v>
      </c>
      <c r="N1031" t="s">
        <v>3906</v>
      </c>
      <c r="O1031" t="s">
        <v>144</v>
      </c>
    </row>
    <row r="1032" spans="1:15" x14ac:dyDescent="0.25">
      <c r="A1032" t="s">
        <v>3907</v>
      </c>
      <c r="B1032" t="s">
        <v>35</v>
      </c>
      <c r="C1032" t="s">
        <v>17</v>
      </c>
      <c r="D1032">
        <v>1986</v>
      </c>
      <c r="E1032" t="s">
        <v>3908</v>
      </c>
      <c r="F1032">
        <v>6.7</v>
      </c>
      <c r="G1032">
        <v>377</v>
      </c>
      <c r="H1032" t="s">
        <v>274</v>
      </c>
      <c r="I1032" t="s">
        <v>274</v>
      </c>
      <c r="J1032" t="s">
        <v>3909</v>
      </c>
      <c r="K1032" t="s">
        <v>277</v>
      </c>
      <c r="L1032">
        <v>0</v>
      </c>
      <c r="N1032" t="s">
        <v>3910</v>
      </c>
      <c r="O1032" t="s">
        <v>3911</v>
      </c>
    </row>
    <row r="1033" spans="1:15" x14ac:dyDescent="0.25">
      <c r="A1033" t="s">
        <v>3912</v>
      </c>
      <c r="B1033" t="s">
        <v>2084</v>
      </c>
      <c r="C1033" t="s">
        <v>17</v>
      </c>
      <c r="D1033">
        <v>1986</v>
      </c>
      <c r="E1033" t="s">
        <v>3479</v>
      </c>
      <c r="F1033">
        <v>5.9</v>
      </c>
      <c r="G1033">
        <v>735</v>
      </c>
      <c r="H1033" t="s">
        <v>2552</v>
      </c>
      <c r="I1033" t="s">
        <v>2552</v>
      </c>
      <c r="J1033" t="s">
        <v>3913</v>
      </c>
      <c r="K1033" t="s">
        <v>31</v>
      </c>
      <c r="L1033">
        <v>0</v>
      </c>
      <c r="M1033">
        <v>6408791</v>
      </c>
      <c r="N1033" t="s">
        <v>3914</v>
      </c>
      <c r="O1033" t="s">
        <v>624</v>
      </c>
    </row>
    <row r="1034" spans="1:15" x14ac:dyDescent="0.25">
      <c r="A1034" t="s">
        <v>3915</v>
      </c>
      <c r="B1034" t="s">
        <v>16</v>
      </c>
      <c r="C1034" t="s">
        <v>70</v>
      </c>
      <c r="D1034">
        <v>1986</v>
      </c>
      <c r="E1034" t="s">
        <v>3916</v>
      </c>
      <c r="F1034">
        <v>6</v>
      </c>
      <c r="G1034">
        <v>367</v>
      </c>
      <c r="H1034" t="s">
        <v>3917</v>
      </c>
      <c r="I1034" t="s">
        <v>3917</v>
      </c>
      <c r="J1034" t="s">
        <v>115</v>
      </c>
      <c r="K1034" t="s">
        <v>3918</v>
      </c>
      <c r="L1034">
        <v>0</v>
      </c>
      <c r="M1034">
        <v>583800</v>
      </c>
      <c r="N1034" t="s">
        <v>3919</v>
      </c>
      <c r="O1034" t="s">
        <v>792</v>
      </c>
    </row>
    <row r="1035" spans="1:15" x14ac:dyDescent="0.25">
      <c r="A1035" t="s">
        <v>3920</v>
      </c>
      <c r="B1035" t="s">
        <v>16</v>
      </c>
      <c r="C1035" t="s">
        <v>36</v>
      </c>
      <c r="D1035">
        <v>1986</v>
      </c>
      <c r="E1035" t="s">
        <v>2869</v>
      </c>
      <c r="F1035">
        <v>5</v>
      </c>
      <c r="G1035">
        <v>533</v>
      </c>
      <c r="H1035" t="s">
        <v>3921</v>
      </c>
      <c r="I1035" t="s">
        <v>3922</v>
      </c>
      <c r="J1035" t="s">
        <v>88</v>
      </c>
      <c r="K1035" t="s">
        <v>31</v>
      </c>
      <c r="L1035">
        <v>0</v>
      </c>
      <c r="M1035">
        <v>2497233</v>
      </c>
      <c r="O1035" t="s">
        <v>792</v>
      </c>
    </row>
    <row r="1036" spans="1:15" x14ac:dyDescent="0.25">
      <c r="A1036" t="s">
        <v>3923</v>
      </c>
      <c r="B1036" t="s">
        <v>16</v>
      </c>
      <c r="C1036" t="s">
        <v>36</v>
      </c>
      <c r="D1036">
        <v>1986</v>
      </c>
      <c r="E1036" t="s">
        <v>3700</v>
      </c>
      <c r="F1036">
        <v>5</v>
      </c>
      <c r="G1036">
        <v>592</v>
      </c>
      <c r="H1036" t="s">
        <v>3924</v>
      </c>
      <c r="I1036" t="s">
        <v>3925</v>
      </c>
      <c r="J1036" t="s">
        <v>88</v>
      </c>
      <c r="K1036" t="s">
        <v>31</v>
      </c>
      <c r="L1036">
        <v>1500000</v>
      </c>
      <c r="N1036" t="s">
        <v>3926</v>
      </c>
      <c r="O1036" t="s">
        <v>420</v>
      </c>
    </row>
    <row r="1037" spans="1:15" x14ac:dyDescent="0.25">
      <c r="A1037" t="s">
        <v>3927</v>
      </c>
      <c r="B1037" t="s">
        <v>16</v>
      </c>
      <c r="C1037" t="s">
        <v>17</v>
      </c>
      <c r="D1037">
        <v>1986</v>
      </c>
      <c r="E1037" t="s">
        <v>3928</v>
      </c>
      <c r="F1037">
        <v>6.8</v>
      </c>
      <c r="G1037">
        <v>840</v>
      </c>
      <c r="H1037" t="s">
        <v>2802</v>
      </c>
      <c r="I1037" t="s">
        <v>3929</v>
      </c>
      <c r="J1037" t="s">
        <v>775</v>
      </c>
      <c r="K1037" t="s">
        <v>31</v>
      </c>
      <c r="L1037">
        <v>0</v>
      </c>
      <c r="M1037">
        <v>8736</v>
      </c>
      <c r="N1037" t="s">
        <v>1243</v>
      </c>
      <c r="O1037" t="s">
        <v>3930</v>
      </c>
    </row>
    <row r="1038" spans="1:15" x14ac:dyDescent="0.25">
      <c r="A1038" t="s">
        <v>3931</v>
      </c>
      <c r="B1038" t="s">
        <v>16</v>
      </c>
      <c r="C1038" t="s">
        <v>36</v>
      </c>
      <c r="D1038">
        <v>1986</v>
      </c>
      <c r="E1038" t="s">
        <v>3567</v>
      </c>
      <c r="F1038">
        <v>5.3</v>
      </c>
      <c r="G1038">
        <v>453</v>
      </c>
      <c r="H1038" t="s">
        <v>216</v>
      </c>
      <c r="I1038" t="s">
        <v>3932</v>
      </c>
      <c r="J1038" t="s">
        <v>3933</v>
      </c>
      <c r="K1038" t="s">
        <v>219</v>
      </c>
      <c r="L1038">
        <v>0</v>
      </c>
      <c r="M1038">
        <v>2995527</v>
      </c>
      <c r="N1038" t="s">
        <v>3934</v>
      </c>
      <c r="O1038" t="s">
        <v>792</v>
      </c>
    </row>
    <row r="1039" spans="1:15" x14ac:dyDescent="0.25">
      <c r="A1039" t="s">
        <v>3935</v>
      </c>
      <c r="B1039" t="s">
        <v>35</v>
      </c>
      <c r="C1039" t="s">
        <v>17</v>
      </c>
      <c r="D1039">
        <v>1986</v>
      </c>
      <c r="E1039" t="s">
        <v>3394</v>
      </c>
      <c r="F1039">
        <v>5.8</v>
      </c>
      <c r="G1039">
        <v>525</v>
      </c>
      <c r="H1039" t="s">
        <v>3936</v>
      </c>
      <c r="I1039" t="s">
        <v>3937</v>
      </c>
      <c r="J1039" t="s">
        <v>3938</v>
      </c>
      <c r="K1039" t="s">
        <v>31</v>
      </c>
      <c r="L1039">
        <v>2000000</v>
      </c>
      <c r="M1039">
        <v>1301121</v>
      </c>
      <c r="N1039" t="s">
        <v>2880</v>
      </c>
      <c r="O1039" t="s">
        <v>149</v>
      </c>
    </row>
    <row r="1040" spans="1:15" x14ac:dyDescent="0.25">
      <c r="A1040" t="s">
        <v>3939</v>
      </c>
      <c r="B1040" t="s">
        <v>35</v>
      </c>
      <c r="C1040" t="s">
        <v>17</v>
      </c>
      <c r="D1040">
        <v>1986</v>
      </c>
      <c r="E1040" t="s">
        <v>3940</v>
      </c>
      <c r="F1040">
        <v>7.2</v>
      </c>
      <c r="G1040">
        <v>3100</v>
      </c>
      <c r="H1040" t="s">
        <v>3941</v>
      </c>
      <c r="I1040" t="s">
        <v>2744</v>
      </c>
      <c r="J1040" t="s">
        <v>3942</v>
      </c>
      <c r="K1040" t="s">
        <v>1491</v>
      </c>
      <c r="L1040">
        <v>0</v>
      </c>
      <c r="M1040">
        <v>512403</v>
      </c>
      <c r="N1040" t="s">
        <v>3943</v>
      </c>
      <c r="O1040" t="s">
        <v>3237</v>
      </c>
    </row>
    <row r="1041" spans="1:15" x14ac:dyDescent="0.25">
      <c r="A1041" t="s">
        <v>3944</v>
      </c>
      <c r="B1041" t="s">
        <v>2084</v>
      </c>
      <c r="C1041" t="s">
        <v>44</v>
      </c>
      <c r="D1041">
        <v>1986</v>
      </c>
      <c r="E1041" t="s">
        <v>3449</v>
      </c>
      <c r="F1041">
        <v>5.5</v>
      </c>
      <c r="G1041">
        <v>754</v>
      </c>
      <c r="H1041" t="s">
        <v>3945</v>
      </c>
      <c r="I1041" t="s">
        <v>3739</v>
      </c>
      <c r="J1041" t="s">
        <v>1929</v>
      </c>
      <c r="K1041" t="s">
        <v>31</v>
      </c>
      <c r="L1041">
        <v>0</v>
      </c>
      <c r="M1041">
        <v>563358</v>
      </c>
      <c r="N1041" t="s">
        <v>3545</v>
      </c>
      <c r="O1041" t="s">
        <v>279</v>
      </c>
    </row>
    <row r="1042" spans="1:15" x14ac:dyDescent="0.25">
      <c r="A1042" t="s">
        <v>3946</v>
      </c>
      <c r="B1042" t="s">
        <v>16</v>
      </c>
      <c r="C1042" t="s">
        <v>17</v>
      </c>
      <c r="D1042">
        <v>1986</v>
      </c>
      <c r="E1042" t="s">
        <v>3362</v>
      </c>
      <c r="F1042">
        <v>3.7</v>
      </c>
      <c r="G1042">
        <v>922</v>
      </c>
      <c r="H1042" t="s">
        <v>3947</v>
      </c>
      <c r="I1042" t="s">
        <v>3947</v>
      </c>
      <c r="J1042" t="s">
        <v>3948</v>
      </c>
      <c r="K1042" t="s">
        <v>31</v>
      </c>
      <c r="L1042">
        <v>0</v>
      </c>
      <c r="N1042" t="s">
        <v>3949</v>
      </c>
      <c r="O1042" t="s">
        <v>792</v>
      </c>
    </row>
    <row r="1043" spans="1:15" x14ac:dyDescent="0.25">
      <c r="A1043" t="s">
        <v>3950</v>
      </c>
      <c r="B1043" t="s">
        <v>16</v>
      </c>
      <c r="C1043" t="s">
        <v>36</v>
      </c>
      <c r="D1043">
        <v>1986</v>
      </c>
      <c r="E1043" t="s">
        <v>3951</v>
      </c>
      <c r="F1043">
        <v>4</v>
      </c>
      <c r="G1043">
        <v>437</v>
      </c>
      <c r="H1043" t="s">
        <v>3952</v>
      </c>
      <c r="I1043" t="s">
        <v>3953</v>
      </c>
      <c r="J1043" t="s">
        <v>3953</v>
      </c>
      <c r="K1043" t="s">
        <v>31</v>
      </c>
      <c r="L1043">
        <v>0</v>
      </c>
      <c r="N1043" t="s">
        <v>3954</v>
      </c>
      <c r="O1043" t="s">
        <v>1534</v>
      </c>
    </row>
    <row r="1044" spans="1:15" x14ac:dyDescent="0.25">
      <c r="A1044" t="s">
        <v>3955</v>
      </c>
      <c r="B1044" t="s">
        <v>35</v>
      </c>
      <c r="C1044" t="s">
        <v>17</v>
      </c>
      <c r="D1044">
        <v>1986</v>
      </c>
      <c r="E1044" t="s">
        <v>3368</v>
      </c>
      <c r="F1044">
        <v>5.9</v>
      </c>
      <c r="G1044">
        <v>675</v>
      </c>
      <c r="H1044" t="s">
        <v>3956</v>
      </c>
      <c r="I1044" t="s">
        <v>3956</v>
      </c>
      <c r="J1044" t="s">
        <v>3957</v>
      </c>
      <c r="K1044" t="s">
        <v>498</v>
      </c>
      <c r="L1044">
        <v>0</v>
      </c>
      <c r="N1044" t="s">
        <v>3958</v>
      </c>
      <c r="O1044" t="s">
        <v>156</v>
      </c>
    </row>
    <row r="1045" spans="1:15" x14ac:dyDescent="0.25">
      <c r="A1045" t="s">
        <v>3959</v>
      </c>
      <c r="B1045" t="s">
        <v>35</v>
      </c>
      <c r="C1045" t="s">
        <v>26</v>
      </c>
      <c r="D1045">
        <v>1987</v>
      </c>
      <c r="E1045" t="s">
        <v>3960</v>
      </c>
      <c r="F1045">
        <v>8.1</v>
      </c>
      <c r="G1045">
        <v>402000</v>
      </c>
      <c r="H1045" t="s">
        <v>2157</v>
      </c>
      <c r="I1045" t="s">
        <v>3773</v>
      </c>
      <c r="J1045" t="s">
        <v>3961</v>
      </c>
      <c r="K1045" t="s">
        <v>22</v>
      </c>
      <c r="L1045">
        <v>16000000</v>
      </c>
      <c r="M1045">
        <v>30902642</v>
      </c>
      <c r="N1045" t="s">
        <v>3962</v>
      </c>
      <c r="O1045" t="s">
        <v>55</v>
      </c>
    </row>
    <row r="1046" spans="1:15" x14ac:dyDescent="0.25">
      <c r="A1046" t="s">
        <v>3963</v>
      </c>
      <c r="B1046" t="s">
        <v>16</v>
      </c>
      <c r="C1046" t="s">
        <v>44</v>
      </c>
      <c r="D1046">
        <v>1987</v>
      </c>
      <c r="E1046" t="s">
        <v>3964</v>
      </c>
      <c r="F1046">
        <v>7.3</v>
      </c>
      <c r="G1046">
        <v>128000</v>
      </c>
      <c r="H1046" t="s">
        <v>890</v>
      </c>
      <c r="I1046" t="s">
        <v>3965</v>
      </c>
      <c r="J1046" t="s">
        <v>3966</v>
      </c>
      <c r="K1046" t="s">
        <v>31</v>
      </c>
      <c r="L1046">
        <v>0</v>
      </c>
      <c r="M1046">
        <v>32388898</v>
      </c>
      <c r="N1046" t="s">
        <v>23</v>
      </c>
      <c r="O1046" t="s">
        <v>231</v>
      </c>
    </row>
    <row r="1047" spans="1:15" x14ac:dyDescent="0.25">
      <c r="A1047" t="s">
        <v>3967</v>
      </c>
      <c r="B1047" t="s">
        <v>16</v>
      </c>
      <c r="C1047" t="s">
        <v>17</v>
      </c>
      <c r="D1047">
        <v>1987</v>
      </c>
      <c r="E1047" t="s">
        <v>3880</v>
      </c>
      <c r="F1047">
        <v>8.3000000000000007</v>
      </c>
      <c r="G1047">
        <v>691000</v>
      </c>
      <c r="H1047" t="s">
        <v>19</v>
      </c>
      <c r="I1047" t="s">
        <v>19</v>
      </c>
      <c r="J1047" t="s">
        <v>2332</v>
      </c>
      <c r="K1047" t="s">
        <v>22</v>
      </c>
      <c r="L1047">
        <v>30000000</v>
      </c>
      <c r="M1047">
        <v>46357676</v>
      </c>
      <c r="N1047" t="s">
        <v>3968</v>
      </c>
      <c r="O1047" t="s">
        <v>97</v>
      </c>
    </row>
    <row r="1048" spans="1:15" x14ac:dyDescent="0.25">
      <c r="A1048" t="s">
        <v>3969</v>
      </c>
      <c r="B1048" t="s">
        <v>16</v>
      </c>
      <c r="C1048" t="s">
        <v>36</v>
      </c>
      <c r="D1048">
        <v>1987</v>
      </c>
      <c r="E1048" t="s">
        <v>3970</v>
      </c>
      <c r="F1048">
        <v>7.8</v>
      </c>
      <c r="G1048">
        <v>381000</v>
      </c>
      <c r="H1048" t="s">
        <v>3012</v>
      </c>
      <c r="I1048" t="s">
        <v>3971</v>
      </c>
      <c r="J1048" t="s">
        <v>1063</v>
      </c>
      <c r="K1048" t="s">
        <v>31</v>
      </c>
      <c r="L1048">
        <v>15000000</v>
      </c>
      <c r="M1048">
        <v>98268458</v>
      </c>
      <c r="N1048" t="s">
        <v>202</v>
      </c>
      <c r="O1048" t="s">
        <v>279</v>
      </c>
    </row>
    <row r="1049" spans="1:15" x14ac:dyDescent="0.25">
      <c r="A1049" t="s">
        <v>3972</v>
      </c>
      <c r="B1049" t="s">
        <v>16</v>
      </c>
      <c r="C1049" t="s">
        <v>36</v>
      </c>
      <c r="D1049">
        <v>1987</v>
      </c>
      <c r="E1049" t="s">
        <v>3973</v>
      </c>
      <c r="F1049">
        <v>7.5</v>
      </c>
      <c r="G1049">
        <v>240000</v>
      </c>
      <c r="H1049" t="s">
        <v>2743</v>
      </c>
      <c r="I1049" t="s">
        <v>3974</v>
      </c>
      <c r="J1049" t="s">
        <v>1879</v>
      </c>
      <c r="K1049" t="s">
        <v>31</v>
      </c>
      <c r="L1049">
        <v>13000000</v>
      </c>
      <c r="M1049">
        <v>53424681</v>
      </c>
      <c r="N1049" t="s">
        <v>54</v>
      </c>
      <c r="O1049" t="s">
        <v>156</v>
      </c>
    </row>
    <row r="1050" spans="1:15" x14ac:dyDescent="0.25">
      <c r="A1050" t="s">
        <v>3975</v>
      </c>
      <c r="B1050" t="s">
        <v>2084</v>
      </c>
      <c r="C1050" t="s">
        <v>17</v>
      </c>
      <c r="D1050">
        <v>1987</v>
      </c>
      <c r="E1050" t="s">
        <v>3589</v>
      </c>
      <c r="F1050">
        <v>7</v>
      </c>
      <c r="G1050">
        <v>211000</v>
      </c>
      <c r="H1050" t="s">
        <v>3976</v>
      </c>
      <c r="I1050" t="s">
        <v>386</v>
      </c>
      <c r="J1050" t="s">
        <v>2127</v>
      </c>
      <c r="K1050" t="s">
        <v>31</v>
      </c>
      <c r="L1050">
        <v>6000000</v>
      </c>
      <c r="M1050">
        <v>214577242</v>
      </c>
      <c r="N1050" t="s">
        <v>3977</v>
      </c>
      <c r="O1050" t="s">
        <v>90</v>
      </c>
    </row>
    <row r="1051" spans="1:15" x14ac:dyDescent="0.25">
      <c r="A1051" t="s">
        <v>3978</v>
      </c>
      <c r="B1051" t="s">
        <v>2084</v>
      </c>
      <c r="C1051" t="s">
        <v>26</v>
      </c>
      <c r="D1051">
        <v>1987</v>
      </c>
      <c r="E1051" t="s">
        <v>3979</v>
      </c>
      <c r="F1051">
        <v>6.9</v>
      </c>
      <c r="G1051">
        <v>40000</v>
      </c>
      <c r="H1051" t="s">
        <v>2139</v>
      </c>
      <c r="I1051" t="s">
        <v>3980</v>
      </c>
      <c r="J1051" t="s">
        <v>3981</v>
      </c>
      <c r="K1051" t="s">
        <v>31</v>
      </c>
      <c r="L1051">
        <v>7000000</v>
      </c>
      <c r="M1051">
        <v>34368475</v>
      </c>
      <c r="N1051" t="s">
        <v>2181</v>
      </c>
      <c r="O1051" t="s">
        <v>156</v>
      </c>
    </row>
    <row r="1052" spans="1:15" x14ac:dyDescent="0.25">
      <c r="A1052" t="s">
        <v>3982</v>
      </c>
      <c r="B1052" t="s">
        <v>16</v>
      </c>
      <c r="C1052" t="s">
        <v>117</v>
      </c>
      <c r="D1052">
        <v>1987</v>
      </c>
      <c r="E1052" t="s">
        <v>3983</v>
      </c>
      <c r="F1052">
        <v>7.9</v>
      </c>
      <c r="G1052">
        <v>289000</v>
      </c>
      <c r="H1052" t="s">
        <v>118</v>
      </c>
      <c r="I1052" t="s">
        <v>745</v>
      </c>
      <c r="J1052" t="s">
        <v>2928</v>
      </c>
      <c r="K1052" t="s">
        <v>31</v>
      </c>
      <c r="L1052">
        <v>25000000</v>
      </c>
      <c r="M1052">
        <v>76270454</v>
      </c>
      <c r="N1052" t="s">
        <v>47</v>
      </c>
      <c r="O1052" t="s">
        <v>393</v>
      </c>
    </row>
    <row r="1053" spans="1:15" x14ac:dyDescent="0.25">
      <c r="A1053" t="s">
        <v>3984</v>
      </c>
      <c r="B1053" t="s">
        <v>35</v>
      </c>
      <c r="C1053" t="s">
        <v>26</v>
      </c>
      <c r="D1053">
        <v>1987</v>
      </c>
      <c r="E1053" t="s">
        <v>3985</v>
      </c>
      <c r="F1053">
        <v>7.1</v>
      </c>
      <c r="G1053">
        <v>176000</v>
      </c>
      <c r="H1053" t="s">
        <v>311</v>
      </c>
      <c r="I1053" t="s">
        <v>311</v>
      </c>
      <c r="J1053" t="s">
        <v>311</v>
      </c>
      <c r="K1053" t="s">
        <v>31</v>
      </c>
      <c r="L1053">
        <v>22700000</v>
      </c>
      <c r="M1053">
        <v>38119483</v>
      </c>
      <c r="N1053" t="s">
        <v>401</v>
      </c>
      <c r="O1053" t="s">
        <v>175</v>
      </c>
    </row>
    <row r="1054" spans="1:15" x14ac:dyDescent="0.25">
      <c r="A1054" t="s">
        <v>3986</v>
      </c>
      <c r="B1054" t="s">
        <v>2084</v>
      </c>
      <c r="C1054" t="s">
        <v>44</v>
      </c>
      <c r="D1054">
        <v>1987</v>
      </c>
      <c r="E1054" t="s">
        <v>3987</v>
      </c>
      <c r="F1054">
        <v>7.3</v>
      </c>
      <c r="G1054">
        <v>130000</v>
      </c>
      <c r="H1054" t="s">
        <v>2183</v>
      </c>
      <c r="I1054" t="s">
        <v>3023</v>
      </c>
      <c r="J1054" t="s">
        <v>1610</v>
      </c>
      <c r="K1054" t="s">
        <v>31</v>
      </c>
      <c r="L1054">
        <v>6000000</v>
      </c>
      <c r="M1054">
        <v>29180280</v>
      </c>
      <c r="N1054" t="s">
        <v>3988</v>
      </c>
      <c r="O1054" t="s">
        <v>313</v>
      </c>
    </row>
    <row r="1055" spans="1:15" x14ac:dyDescent="0.25">
      <c r="A1055" t="s">
        <v>3989</v>
      </c>
      <c r="B1055" t="s">
        <v>16</v>
      </c>
      <c r="C1055" t="s">
        <v>36</v>
      </c>
      <c r="D1055">
        <v>1987</v>
      </c>
      <c r="E1055" t="s">
        <v>3990</v>
      </c>
      <c r="F1055">
        <v>7.6</v>
      </c>
      <c r="G1055">
        <v>243000</v>
      </c>
      <c r="H1055" t="s">
        <v>1221</v>
      </c>
      <c r="I1055" t="s">
        <v>3991</v>
      </c>
      <c r="J1055" t="s">
        <v>587</v>
      </c>
      <c r="K1055" t="s">
        <v>31</v>
      </c>
      <c r="L1055">
        <v>15000000</v>
      </c>
      <c r="M1055">
        <v>120207127</v>
      </c>
      <c r="N1055" t="s">
        <v>23</v>
      </c>
      <c r="O1055" t="s">
        <v>104</v>
      </c>
    </row>
    <row r="1056" spans="1:15" x14ac:dyDescent="0.25">
      <c r="A1056" t="s">
        <v>3992</v>
      </c>
      <c r="B1056" t="s">
        <v>16</v>
      </c>
      <c r="C1056" t="s">
        <v>36</v>
      </c>
      <c r="D1056">
        <v>1987</v>
      </c>
      <c r="E1056" t="s">
        <v>3993</v>
      </c>
      <c r="F1056">
        <v>7</v>
      </c>
      <c r="G1056">
        <v>35000</v>
      </c>
      <c r="H1056" t="s">
        <v>3994</v>
      </c>
      <c r="I1056" t="s">
        <v>3994</v>
      </c>
      <c r="J1056" t="s">
        <v>3995</v>
      </c>
      <c r="K1056" t="s">
        <v>31</v>
      </c>
      <c r="L1056">
        <v>5000000</v>
      </c>
      <c r="M1056">
        <v>3369307</v>
      </c>
      <c r="N1056" t="s">
        <v>3996</v>
      </c>
      <c r="O1056" t="s">
        <v>313</v>
      </c>
    </row>
    <row r="1057" spans="1:15" x14ac:dyDescent="0.25">
      <c r="A1057" t="s">
        <v>3997</v>
      </c>
      <c r="B1057" t="s">
        <v>35</v>
      </c>
      <c r="C1057" t="s">
        <v>44</v>
      </c>
      <c r="D1057">
        <v>1987</v>
      </c>
      <c r="E1057" t="s">
        <v>3998</v>
      </c>
      <c r="F1057">
        <v>5.9</v>
      </c>
      <c r="G1057">
        <v>30000</v>
      </c>
      <c r="H1057" t="s">
        <v>3999</v>
      </c>
      <c r="I1057" t="s">
        <v>4000</v>
      </c>
      <c r="J1057" t="s">
        <v>4001</v>
      </c>
      <c r="K1057" t="s">
        <v>31</v>
      </c>
      <c r="L1057">
        <v>6000000</v>
      </c>
      <c r="M1057">
        <v>42721196</v>
      </c>
      <c r="N1057" t="s">
        <v>3632</v>
      </c>
      <c r="O1057" t="s">
        <v>792</v>
      </c>
    </row>
    <row r="1058" spans="1:15" x14ac:dyDescent="0.25">
      <c r="A1058" t="s">
        <v>4002</v>
      </c>
      <c r="B1058" t="s">
        <v>35</v>
      </c>
      <c r="C1058" t="s">
        <v>36</v>
      </c>
      <c r="D1058">
        <v>1987</v>
      </c>
      <c r="E1058" t="s">
        <v>4003</v>
      </c>
      <c r="F1058">
        <v>5.4</v>
      </c>
      <c r="G1058">
        <v>38000</v>
      </c>
      <c r="H1058" t="s">
        <v>4004</v>
      </c>
      <c r="I1058" t="s">
        <v>1172</v>
      </c>
      <c r="J1058" t="s">
        <v>4005</v>
      </c>
      <c r="K1058" t="s">
        <v>31</v>
      </c>
      <c r="L1058">
        <v>22000000</v>
      </c>
      <c r="M1058">
        <v>17336370</v>
      </c>
      <c r="N1058" t="s">
        <v>1243</v>
      </c>
      <c r="O1058" t="s">
        <v>444</v>
      </c>
    </row>
    <row r="1059" spans="1:15" x14ac:dyDescent="0.25">
      <c r="A1059" t="s">
        <v>4006</v>
      </c>
      <c r="B1059" t="s">
        <v>16</v>
      </c>
      <c r="C1059" t="s">
        <v>17</v>
      </c>
      <c r="D1059">
        <v>1987</v>
      </c>
      <c r="E1059" t="s">
        <v>4007</v>
      </c>
      <c r="F1059">
        <v>6.9</v>
      </c>
      <c r="G1059">
        <v>79000</v>
      </c>
      <c r="H1059" t="s">
        <v>1580</v>
      </c>
      <c r="I1059" t="s">
        <v>4008</v>
      </c>
      <c r="J1059" t="s">
        <v>1899</v>
      </c>
      <c r="K1059" t="s">
        <v>31</v>
      </c>
      <c r="L1059">
        <v>14000000</v>
      </c>
      <c r="M1059">
        <v>320145693</v>
      </c>
      <c r="N1059" t="s">
        <v>47</v>
      </c>
      <c r="O1059" t="s">
        <v>393</v>
      </c>
    </row>
    <row r="1060" spans="1:15" x14ac:dyDescent="0.25">
      <c r="A1060" t="s">
        <v>4009</v>
      </c>
      <c r="B1060" t="s">
        <v>16</v>
      </c>
      <c r="C1060" t="s">
        <v>57</v>
      </c>
      <c r="D1060">
        <v>1987</v>
      </c>
      <c r="E1060" t="s">
        <v>4007</v>
      </c>
      <c r="F1060">
        <v>7</v>
      </c>
      <c r="G1060">
        <v>108000</v>
      </c>
      <c r="H1060" t="s">
        <v>4010</v>
      </c>
      <c r="I1060" t="s">
        <v>4010</v>
      </c>
      <c r="J1060" t="s">
        <v>4011</v>
      </c>
      <c r="K1060" t="s">
        <v>22</v>
      </c>
      <c r="L1060">
        <v>0</v>
      </c>
      <c r="M1060">
        <v>14575193</v>
      </c>
      <c r="N1060" t="s">
        <v>2266</v>
      </c>
      <c r="O1060" t="s">
        <v>313</v>
      </c>
    </row>
    <row r="1061" spans="1:15" x14ac:dyDescent="0.25">
      <c r="A1061" t="s">
        <v>4012</v>
      </c>
      <c r="B1061" t="s">
        <v>35</v>
      </c>
      <c r="C1061" t="s">
        <v>36</v>
      </c>
      <c r="D1061">
        <v>1987</v>
      </c>
      <c r="E1061" t="s">
        <v>4013</v>
      </c>
      <c r="F1061">
        <v>7.7</v>
      </c>
      <c r="G1061">
        <v>119000</v>
      </c>
      <c r="H1061" t="s">
        <v>543</v>
      </c>
      <c r="I1061" t="s">
        <v>4014</v>
      </c>
      <c r="J1061" t="s">
        <v>4015</v>
      </c>
      <c r="K1061" t="s">
        <v>31</v>
      </c>
      <c r="L1061">
        <v>35000000</v>
      </c>
      <c r="M1061">
        <v>22238696</v>
      </c>
      <c r="N1061" t="s">
        <v>1621</v>
      </c>
      <c r="O1061" t="s">
        <v>2422</v>
      </c>
    </row>
    <row r="1062" spans="1:15" x14ac:dyDescent="0.25">
      <c r="A1062" t="s">
        <v>4016</v>
      </c>
      <c r="B1062" t="s">
        <v>16</v>
      </c>
      <c r="C1062" t="s">
        <v>36</v>
      </c>
      <c r="D1062">
        <v>1987</v>
      </c>
      <c r="E1062" t="s">
        <v>4017</v>
      </c>
      <c r="F1062">
        <v>7.1</v>
      </c>
      <c r="G1062">
        <v>37000</v>
      </c>
      <c r="H1062" t="s">
        <v>2217</v>
      </c>
      <c r="I1062" t="s">
        <v>4018</v>
      </c>
      <c r="J1062" t="s">
        <v>2928</v>
      </c>
      <c r="K1062" t="s">
        <v>31</v>
      </c>
      <c r="L1062">
        <v>15000000</v>
      </c>
      <c r="M1062">
        <v>35509515</v>
      </c>
      <c r="N1062" t="s">
        <v>54</v>
      </c>
      <c r="O1062" t="s">
        <v>110</v>
      </c>
    </row>
    <row r="1063" spans="1:15" x14ac:dyDescent="0.25">
      <c r="A1063" t="s">
        <v>4019</v>
      </c>
      <c r="B1063" t="s">
        <v>16</v>
      </c>
      <c r="C1063" t="s">
        <v>44</v>
      </c>
      <c r="D1063">
        <v>1987</v>
      </c>
      <c r="E1063" t="s">
        <v>3970</v>
      </c>
      <c r="F1063">
        <v>6.6</v>
      </c>
      <c r="G1063">
        <v>65000</v>
      </c>
      <c r="H1063" t="s">
        <v>585</v>
      </c>
      <c r="I1063" t="s">
        <v>4020</v>
      </c>
      <c r="J1063" t="s">
        <v>21</v>
      </c>
      <c r="K1063" t="s">
        <v>31</v>
      </c>
      <c r="L1063">
        <v>22000000</v>
      </c>
      <c r="M1063">
        <v>63766510</v>
      </c>
      <c r="N1063" t="s">
        <v>23</v>
      </c>
      <c r="O1063" t="s">
        <v>575</v>
      </c>
    </row>
    <row r="1064" spans="1:15" x14ac:dyDescent="0.25">
      <c r="A1064" t="s">
        <v>4021</v>
      </c>
      <c r="B1064" t="s">
        <v>2084</v>
      </c>
      <c r="C1064" t="s">
        <v>17</v>
      </c>
      <c r="D1064">
        <v>1987</v>
      </c>
      <c r="E1064" t="s">
        <v>3409</v>
      </c>
      <c r="F1064">
        <v>7.1</v>
      </c>
      <c r="G1064">
        <v>29000</v>
      </c>
      <c r="H1064" t="s">
        <v>3360</v>
      </c>
      <c r="I1064" t="s">
        <v>1378</v>
      </c>
      <c r="J1064" t="s">
        <v>4022</v>
      </c>
      <c r="K1064" t="s">
        <v>31</v>
      </c>
      <c r="L1064">
        <v>0</v>
      </c>
      <c r="M1064">
        <v>18553948</v>
      </c>
      <c r="N1064" t="s">
        <v>4023</v>
      </c>
      <c r="O1064" t="s">
        <v>62</v>
      </c>
    </row>
    <row r="1065" spans="1:15" x14ac:dyDescent="0.25">
      <c r="A1065" t="s">
        <v>4024</v>
      </c>
      <c r="B1065" t="s">
        <v>16</v>
      </c>
      <c r="C1065" t="s">
        <v>36</v>
      </c>
      <c r="D1065">
        <v>1987</v>
      </c>
      <c r="E1065" t="s">
        <v>4025</v>
      </c>
      <c r="F1065">
        <v>6.7</v>
      </c>
      <c r="G1065">
        <v>144000</v>
      </c>
      <c r="H1065" t="s">
        <v>480</v>
      </c>
      <c r="I1065" t="s">
        <v>20</v>
      </c>
      <c r="J1065" t="s">
        <v>1063</v>
      </c>
      <c r="K1065" t="s">
        <v>31</v>
      </c>
      <c r="L1065">
        <v>27000000</v>
      </c>
      <c r="M1065">
        <v>38122105</v>
      </c>
      <c r="N1065" t="s">
        <v>4026</v>
      </c>
      <c r="O1065" t="s">
        <v>253</v>
      </c>
    </row>
    <row r="1066" spans="1:15" x14ac:dyDescent="0.25">
      <c r="A1066" t="s">
        <v>4027</v>
      </c>
      <c r="B1066" t="s">
        <v>16</v>
      </c>
      <c r="C1066" t="s">
        <v>117</v>
      </c>
      <c r="D1066">
        <v>1987</v>
      </c>
      <c r="E1066" t="s">
        <v>3362</v>
      </c>
      <c r="F1066">
        <v>6.4</v>
      </c>
      <c r="G1066">
        <v>9000</v>
      </c>
      <c r="H1066" t="s">
        <v>744</v>
      </c>
      <c r="I1066" t="s">
        <v>3231</v>
      </c>
      <c r="J1066" t="s">
        <v>2569</v>
      </c>
      <c r="K1066" t="s">
        <v>31</v>
      </c>
      <c r="L1066">
        <v>10500000</v>
      </c>
      <c r="M1066">
        <v>25205460</v>
      </c>
      <c r="N1066" t="s">
        <v>4028</v>
      </c>
      <c r="O1066" t="s">
        <v>156</v>
      </c>
    </row>
    <row r="1067" spans="1:15" x14ac:dyDescent="0.25">
      <c r="A1067" t="s">
        <v>4029</v>
      </c>
      <c r="B1067" t="s">
        <v>3755</v>
      </c>
      <c r="C1067" t="s">
        <v>57</v>
      </c>
      <c r="D1067">
        <v>1987</v>
      </c>
      <c r="E1067" t="s">
        <v>3990</v>
      </c>
      <c r="F1067">
        <v>7.3</v>
      </c>
      <c r="G1067">
        <v>83000</v>
      </c>
      <c r="H1067" t="s">
        <v>129</v>
      </c>
      <c r="I1067" t="s">
        <v>2684</v>
      </c>
      <c r="J1067" t="s">
        <v>2885</v>
      </c>
      <c r="K1067" t="s">
        <v>22</v>
      </c>
      <c r="L1067">
        <v>17000000</v>
      </c>
      <c r="M1067">
        <v>17186348</v>
      </c>
      <c r="N1067" t="s">
        <v>4030</v>
      </c>
      <c r="O1067" t="s">
        <v>549</v>
      </c>
    </row>
    <row r="1068" spans="1:15" x14ac:dyDescent="0.25">
      <c r="A1068" t="s">
        <v>4031</v>
      </c>
      <c r="B1068" t="s">
        <v>35</v>
      </c>
      <c r="C1068" t="s">
        <v>44</v>
      </c>
      <c r="D1068">
        <v>1987</v>
      </c>
      <c r="E1068" t="s">
        <v>4032</v>
      </c>
      <c r="F1068">
        <v>7.1</v>
      </c>
      <c r="G1068">
        <v>53000</v>
      </c>
      <c r="H1068" t="s">
        <v>1357</v>
      </c>
      <c r="I1068" t="s">
        <v>4033</v>
      </c>
      <c r="J1068" t="s">
        <v>1330</v>
      </c>
      <c r="K1068" t="s">
        <v>31</v>
      </c>
      <c r="L1068">
        <v>15000000</v>
      </c>
      <c r="M1068">
        <v>80642217</v>
      </c>
      <c r="N1068" t="s">
        <v>132</v>
      </c>
      <c r="O1068" t="s">
        <v>156</v>
      </c>
    </row>
    <row r="1069" spans="1:15" x14ac:dyDescent="0.25">
      <c r="A1069" t="s">
        <v>4034</v>
      </c>
      <c r="B1069" t="s">
        <v>2084</v>
      </c>
      <c r="C1069" t="s">
        <v>26</v>
      </c>
      <c r="D1069">
        <v>1987</v>
      </c>
      <c r="E1069" t="s">
        <v>3973</v>
      </c>
      <c r="F1069">
        <v>3</v>
      </c>
      <c r="G1069">
        <v>42000</v>
      </c>
      <c r="H1069" t="s">
        <v>1916</v>
      </c>
      <c r="I1069" t="s">
        <v>302</v>
      </c>
      <c r="J1069" t="s">
        <v>4035</v>
      </c>
      <c r="K1069" t="s">
        <v>31</v>
      </c>
      <c r="L1069">
        <v>23000000</v>
      </c>
      <c r="M1069">
        <v>51881013</v>
      </c>
      <c r="N1069" t="s">
        <v>67</v>
      </c>
      <c r="O1069" t="s">
        <v>144</v>
      </c>
    </row>
    <row r="1070" spans="1:15" x14ac:dyDescent="0.25">
      <c r="A1070" t="s">
        <v>4036</v>
      </c>
      <c r="B1070" t="s">
        <v>16</v>
      </c>
      <c r="C1070" t="s">
        <v>117</v>
      </c>
      <c r="D1070">
        <v>1987</v>
      </c>
      <c r="E1070" t="s">
        <v>4037</v>
      </c>
      <c r="F1070">
        <v>7.4</v>
      </c>
      <c r="G1070">
        <v>147000</v>
      </c>
      <c r="H1070" t="s">
        <v>853</v>
      </c>
      <c r="I1070" t="s">
        <v>4038</v>
      </c>
      <c r="J1070" t="s">
        <v>3363</v>
      </c>
      <c r="K1070" t="s">
        <v>31</v>
      </c>
      <c r="L1070">
        <v>15000000</v>
      </c>
      <c r="M1070">
        <v>43848069</v>
      </c>
      <c r="N1070" t="s">
        <v>202</v>
      </c>
      <c r="O1070" t="s">
        <v>654</v>
      </c>
    </row>
    <row r="1071" spans="1:15" x14ac:dyDescent="0.25">
      <c r="A1071" t="s">
        <v>4039</v>
      </c>
      <c r="B1071" t="s">
        <v>16</v>
      </c>
      <c r="C1071" t="s">
        <v>70</v>
      </c>
      <c r="D1071">
        <v>1987</v>
      </c>
      <c r="E1071" t="s">
        <v>4032</v>
      </c>
      <c r="F1071">
        <v>7.3</v>
      </c>
      <c r="G1071">
        <v>131000</v>
      </c>
      <c r="H1071" t="s">
        <v>1195</v>
      </c>
      <c r="I1071" t="s">
        <v>4040</v>
      </c>
      <c r="J1071" t="s">
        <v>109</v>
      </c>
      <c r="K1071" t="s">
        <v>31</v>
      </c>
      <c r="L1071">
        <v>13000000</v>
      </c>
      <c r="M1071">
        <v>123922370</v>
      </c>
      <c r="N1071" t="s">
        <v>2181</v>
      </c>
      <c r="O1071" t="s">
        <v>354</v>
      </c>
    </row>
    <row r="1072" spans="1:15" x14ac:dyDescent="0.25">
      <c r="A1072" t="s">
        <v>4041</v>
      </c>
      <c r="B1072" t="s">
        <v>16</v>
      </c>
      <c r="C1072" t="s">
        <v>170</v>
      </c>
      <c r="D1072">
        <v>1987</v>
      </c>
      <c r="E1072" t="s">
        <v>3409</v>
      </c>
      <c r="F1072">
        <v>6.6</v>
      </c>
      <c r="G1072">
        <v>73000</v>
      </c>
      <c r="H1072" t="s">
        <v>4042</v>
      </c>
      <c r="I1072" t="s">
        <v>755</v>
      </c>
      <c r="J1072" t="s">
        <v>2112</v>
      </c>
      <c r="K1072" t="s">
        <v>31</v>
      </c>
      <c r="L1072">
        <v>4500000</v>
      </c>
      <c r="M1072">
        <v>44793222</v>
      </c>
      <c r="N1072" t="s">
        <v>2113</v>
      </c>
      <c r="O1072" t="s">
        <v>175</v>
      </c>
    </row>
    <row r="1073" spans="1:15" x14ac:dyDescent="0.25">
      <c r="A1073" t="s">
        <v>4043</v>
      </c>
      <c r="B1073" t="s">
        <v>16</v>
      </c>
      <c r="C1073" t="s">
        <v>44</v>
      </c>
      <c r="D1073">
        <v>1987</v>
      </c>
      <c r="E1073" t="s">
        <v>2195</v>
      </c>
      <c r="F1073">
        <v>7.6</v>
      </c>
      <c r="G1073">
        <v>128000</v>
      </c>
      <c r="H1073" t="s">
        <v>1378</v>
      </c>
      <c r="I1073" t="s">
        <v>1378</v>
      </c>
      <c r="J1073" t="s">
        <v>913</v>
      </c>
      <c r="K1073" t="s">
        <v>31</v>
      </c>
      <c r="L1073">
        <v>30000000</v>
      </c>
      <c r="M1073">
        <v>49530280</v>
      </c>
      <c r="N1073" t="s">
        <v>47</v>
      </c>
      <c r="O1073" t="s">
        <v>402</v>
      </c>
    </row>
    <row r="1074" spans="1:15" x14ac:dyDescent="0.25">
      <c r="A1074" t="s">
        <v>4044</v>
      </c>
      <c r="B1074" t="s">
        <v>2084</v>
      </c>
      <c r="C1074" t="s">
        <v>44</v>
      </c>
      <c r="D1074">
        <v>1987</v>
      </c>
      <c r="E1074" t="s">
        <v>4017</v>
      </c>
      <c r="F1074">
        <v>6.8</v>
      </c>
      <c r="G1074">
        <v>34000</v>
      </c>
      <c r="H1074" t="s">
        <v>880</v>
      </c>
      <c r="I1074" t="s">
        <v>4045</v>
      </c>
      <c r="J1074" t="s">
        <v>4046</v>
      </c>
      <c r="K1074" t="s">
        <v>31</v>
      </c>
      <c r="L1074">
        <v>0</v>
      </c>
      <c r="M1074">
        <v>31623833</v>
      </c>
      <c r="N1074" t="s">
        <v>2181</v>
      </c>
      <c r="O1074" t="s">
        <v>313</v>
      </c>
    </row>
    <row r="1075" spans="1:15" x14ac:dyDescent="0.25">
      <c r="A1075" t="s">
        <v>4047</v>
      </c>
      <c r="B1075" t="s">
        <v>35</v>
      </c>
      <c r="C1075" t="s">
        <v>44</v>
      </c>
      <c r="D1075">
        <v>1987</v>
      </c>
      <c r="E1075" t="s">
        <v>4048</v>
      </c>
      <c r="F1075">
        <v>6.9</v>
      </c>
      <c r="G1075">
        <v>55000</v>
      </c>
      <c r="H1075" t="s">
        <v>1300</v>
      </c>
      <c r="I1075" t="s">
        <v>4049</v>
      </c>
      <c r="J1075" t="s">
        <v>235</v>
      </c>
      <c r="K1075" t="s">
        <v>31</v>
      </c>
      <c r="L1075">
        <v>22000000</v>
      </c>
      <c r="M1075">
        <v>26713187</v>
      </c>
      <c r="N1075" t="s">
        <v>132</v>
      </c>
      <c r="O1075" t="s">
        <v>450</v>
      </c>
    </row>
    <row r="1076" spans="1:15" x14ac:dyDescent="0.25">
      <c r="A1076" t="s">
        <v>4050</v>
      </c>
      <c r="B1076" t="s">
        <v>16</v>
      </c>
      <c r="C1076" t="s">
        <v>36</v>
      </c>
      <c r="D1076">
        <v>1987</v>
      </c>
      <c r="E1076" t="s">
        <v>4051</v>
      </c>
      <c r="F1076">
        <v>6.5</v>
      </c>
      <c r="G1076">
        <v>111000</v>
      </c>
      <c r="H1076" t="s">
        <v>1634</v>
      </c>
      <c r="I1076" t="s">
        <v>3586</v>
      </c>
      <c r="J1076" t="s">
        <v>1559</v>
      </c>
      <c r="K1076" t="s">
        <v>31</v>
      </c>
      <c r="L1076">
        <v>28000000</v>
      </c>
      <c r="M1076">
        <v>299965036</v>
      </c>
      <c r="N1076" t="s">
        <v>47</v>
      </c>
      <c r="O1076" t="s">
        <v>90</v>
      </c>
    </row>
    <row r="1077" spans="1:15" x14ac:dyDescent="0.25">
      <c r="A1077" t="s">
        <v>4052</v>
      </c>
      <c r="B1077" t="s">
        <v>35</v>
      </c>
      <c r="C1077" t="s">
        <v>36</v>
      </c>
      <c r="D1077">
        <v>1987</v>
      </c>
      <c r="E1077" t="s">
        <v>1807</v>
      </c>
      <c r="F1077">
        <v>3.7</v>
      </c>
      <c r="G1077">
        <v>44000</v>
      </c>
      <c r="H1077" t="s">
        <v>1215</v>
      </c>
      <c r="I1077" t="s">
        <v>80</v>
      </c>
      <c r="J1077" t="s">
        <v>125</v>
      </c>
      <c r="K1077" t="s">
        <v>22</v>
      </c>
      <c r="L1077">
        <v>17000000</v>
      </c>
      <c r="M1077">
        <v>15681020</v>
      </c>
      <c r="N1077" t="s">
        <v>1762</v>
      </c>
      <c r="O1077" t="s">
        <v>792</v>
      </c>
    </row>
    <row r="1078" spans="1:15" x14ac:dyDescent="0.25">
      <c r="A1078" t="s">
        <v>4053</v>
      </c>
      <c r="B1078" t="s">
        <v>2084</v>
      </c>
      <c r="C1078" t="s">
        <v>44</v>
      </c>
      <c r="D1078">
        <v>1987</v>
      </c>
      <c r="E1078" t="s">
        <v>3609</v>
      </c>
      <c r="F1078">
        <v>6.5</v>
      </c>
      <c r="G1078">
        <v>31000</v>
      </c>
      <c r="H1078" t="s">
        <v>911</v>
      </c>
      <c r="I1078" t="s">
        <v>3338</v>
      </c>
      <c r="J1078" t="s">
        <v>2661</v>
      </c>
      <c r="K1078" t="s">
        <v>31</v>
      </c>
      <c r="L1078">
        <v>12000000</v>
      </c>
      <c r="M1078">
        <v>110996879</v>
      </c>
      <c r="N1078" t="s">
        <v>126</v>
      </c>
      <c r="O1078" t="s">
        <v>149</v>
      </c>
    </row>
    <row r="1079" spans="1:15" x14ac:dyDescent="0.25">
      <c r="A1079" t="s">
        <v>4054</v>
      </c>
      <c r="B1079" t="s">
        <v>16</v>
      </c>
      <c r="C1079" t="s">
        <v>44</v>
      </c>
      <c r="D1079">
        <v>1987</v>
      </c>
      <c r="E1079" t="s">
        <v>4055</v>
      </c>
      <c r="F1079">
        <v>7.6</v>
      </c>
      <c r="G1079">
        <v>41000</v>
      </c>
      <c r="H1079" t="s">
        <v>2246</v>
      </c>
      <c r="I1079" t="s">
        <v>2246</v>
      </c>
      <c r="J1079" t="s">
        <v>4056</v>
      </c>
      <c r="K1079" t="s">
        <v>22</v>
      </c>
      <c r="L1079">
        <v>0</v>
      </c>
      <c r="M1079">
        <v>1628359</v>
      </c>
      <c r="N1079" t="s">
        <v>4057</v>
      </c>
      <c r="O1079" t="s">
        <v>279</v>
      </c>
    </row>
    <row r="1080" spans="1:15" x14ac:dyDescent="0.25">
      <c r="A1080" t="s">
        <v>4058</v>
      </c>
      <c r="B1080" t="s">
        <v>16</v>
      </c>
      <c r="C1080" t="s">
        <v>44</v>
      </c>
      <c r="D1080">
        <v>1987</v>
      </c>
      <c r="E1080" t="s">
        <v>3714</v>
      </c>
      <c r="F1080">
        <v>7.7</v>
      </c>
      <c r="G1080">
        <v>152000</v>
      </c>
      <c r="H1080" t="s">
        <v>560</v>
      </c>
      <c r="I1080" t="s">
        <v>560</v>
      </c>
      <c r="J1080" t="s">
        <v>561</v>
      </c>
      <c r="K1080" t="s">
        <v>31</v>
      </c>
      <c r="L1080">
        <v>3600000</v>
      </c>
      <c r="M1080">
        <v>5923798</v>
      </c>
      <c r="N1080" t="s">
        <v>562</v>
      </c>
      <c r="O1080" t="s">
        <v>271</v>
      </c>
    </row>
    <row r="1081" spans="1:15" x14ac:dyDescent="0.25">
      <c r="A1081" t="s">
        <v>4059</v>
      </c>
      <c r="B1081" t="s">
        <v>2084</v>
      </c>
      <c r="C1081" t="s">
        <v>44</v>
      </c>
      <c r="D1081">
        <v>1987</v>
      </c>
      <c r="E1081" t="s">
        <v>4060</v>
      </c>
      <c r="F1081">
        <v>6.6</v>
      </c>
      <c r="G1081">
        <v>18000</v>
      </c>
      <c r="H1081" t="s">
        <v>1257</v>
      </c>
      <c r="I1081" t="s">
        <v>1703</v>
      </c>
      <c r="J1081" t="s">
        <v>4061</v>
      </c>
      <c r="K1081" t="s">
        <v>31</v>
      </c>
      <c r="L1081">
        <v>0</v>
      </c>
      <c r="M1081">
        <v>35659098</v>
      </c>
      <c r="N1081" t="s">
        <v>47</v>
      </c>
      <c r="O1081" t="s">
        <v>231</v>
      </c>
    </row>
    <row r="1082" spans="1:15" x14ac:dyDescent="0.25">
      <c r="A1082" t="s">
        <v>4062</v>
      </c>
      <c r="B1082" t="s">
        <v>35</v>
      </c>
      <c r="C1082" t="s">
        <v>36</v>
      </c>
      <c r="D1082">
        <v>1987</v>
      </c>
      <c r="E1082" t="s">
        <v>4063</v>
      </c>
      <c r="F1082">
        <v>6.8</v>
      </c>
      <c r="G1082">
        <v>56000</v>
      </c>
      <c r="H1082" t="s">
        <v>708</v>
      </c>
      <c r="I1082" t="s">
        <v>2453</v>
      </c>
      <c r="J1082" t="s">
        <v>1571</v>
      </c>
      <c r="K1082" t="s">
        <v>31</v>
      </c>
      <c r="L1082">
        <v>27000000</v>
      </c>
      <c r="M1082">
        <v>25893810</v>
      </c>
      <c r="N1082" t="s">
        <v>23</v>
      </c>
      <c r="O1082" t="s">
        <v>1000</v>
      </c>
    </row>
    <row r="1083" spans="1:15" x14ac:dyDescent="0.25">
      <c r="A1083" t="s">
        <v>4064</v>
      </c>
      <c r="B1083" t="s">
        <v>35</v>
      </c>
      <c r="C1083" t="s">
        <v>36</v>
      </c>
      <c r="D1083">
        <v>1987</v>
      </c>
      <c r="E1083" t="s">
        <v>3964</v>
      </c>
      <c r="F1083">
        <v>6.7</v>
      </c>
      <c r="G1083">
        <v>91000</v>
      </c>
      <c r="H1083" t="s">
        <v>640</v>
      </c>
      <c r="I1083" t="s">
        <v>641</v>
      </c>
      <c r="J1083" t="s">
        <v>3163</v>
      </c>
      <c r="K1083" t="s">
        <v>22</v>
      </c>
      <c r="L1083">
        <v>40000000</v>
      </c>
      <c r="M1083">
        <v>51186259</v>
      </c>
      <c r="N1083" t="s">
        <v>643</v>
      </c>
      <c r="O1083" t="s">
        <v>1866</v>
      </c>
    </row>
    <row r="1084" spans="1:15" x14ac:dyDescent="0.25">
      <c r="A1084" t="s">
        <v>4065</v>
      </c>
      <c r="B1084" t="s">
        <v>35</v>
      </c>
      <c r="C1084" t="s">
        <v>36</v>
      </c>
      <c r="D1084">
        <v>1987</v>
      </c>
      <c r="E1084" t="s">
        <v>3998</v>
      </c>
      <c r="F1084">
        <v>5.8</v>
      </c>
      <c r="G1084">
        <v>51000</v>
      </c>
      <c r="H1084" t="s">
        <v>1778</v>
      </c>
      <c r="I1084" t="s">
        <v>4066</v>
      </c>
      <c r="J1084" t="s">
        <v>822</v>
      </c>
      <c r="K1084" t="s">
        <v>31</v>
      </c>
      <c r="L1084">
        <v>25000000</v>
      </c>
      <c r="M1084">
        <v>16057580</v>
      </c>
      <c r="N1084" t="s">
        <v>2308</v>
      </c>
      <c r="O1084" t="s">
        <v>402</v>
      </c>
    </row>
    <row r="1085" spans="1:15" x14ac:dyDescent="0.25">
      <c r="A1085" t="s">
        <v>4067</v>
      </c>
      <c r="B1085" t="s">
        <v>2084</v>
      </c>
      <c r="C1085" t="s">
        <v>70</v>
      </c>
      <c r="D1085">
        <v>1987</v>
      </c>
      <c r="E1085" t="s">
        <v>4068</v>
      </c>
      <c r="F1085">
        <v>7.7</v>
      </c>
      <c r="G1085">
        <v>97000</v>
      </c>
      <c r="H1085" t="s">
        <v>4069</v>
      </c>
      <c r="I1085" t="s">
        <v>4070</v>
      </c>
      <c r="J1085" t="s">
        <v>4071</v>
      </c>
      <c r="K1085" t="s">
        <v>22</v>
      </c>
      <c r="L1085">
        <v>0</v>
      </c>
      <c r="M1085">
        <v>43993869</v>
      </c>
      <c r="N1085" t="s">
        <v>1865</v>
      </c>
      <c r="O1085" t="s">
        <v>4072</v>
      </c>
    </row>
    <row r="1086" spans="1:15" x14ac:dyDescent="0.25">
      <c r="A1086" t="s">
        <v>4073</v>
      </c>
      <c r="B1086" t="s">
        <v>16</v>
      </c>
      <c r="C1086" t="s">
        <v>117</v>
      </c>
      <c r="D1086">
        <v>1987</v>
      </c>
      <c r="E1086" t="s">
        <v>4074</v>
      </c>
      <c r="F1086">
        <v>6.4</v>
      </c>
      <c r="G1086">
        <v>19000</v>
      </c>
      <c r="H1086" t="s">
        <v>4075</v>
      </c>
      <c r="I1086" t="s">
        <v>4076</v>
      </c>
      <c r="J1086" t="s">
        <v>4001</v>
      </c>
      <c r="K1086" t="s">
        <v>31</v>
      </c>
      <c r="L1086">
        <v>0</v>
      </c>
      <c r="M1086">
        <v>12396383</v>
      </c>
      <c r="N1086" t="s">
        <v>202</v>
      </c>
      <c r="O1086" t="s">
        <v>55</v>
      </c>
    </row>
    <row r="1087" spans="1:15" x14ac:dyDescent="0.25">
      <c r="A1087" t="s">
        <v>4077</v>
      </c>
      <c r="B1087" t="s">
        <v>35</v>
      </c>
      <c r="C1087" t="s">
        <v>44</v>
      </c>
      <c r="D1087">
        <v>1987</v>
      </c>
      <c r="E1087" t="s">
        <v>2195</v>
      </c>
      <c r="F1087">
        <v>6.1</v>
      </c>
      <c r="G1087">
        <v>50000</v>
      </c>
      <c r="H1087" t="s">
        <v>2236</v>
      </c>
      <c r="I1087" t="s">
        <v>3203</v>
      </c>
      <c r="J1087" t="s">
        <v>1796</v>
      </c>
      <c r="K1087" t="s">
        <v>31</v>
      </c>
      <c r="L1087">
        <v>11000000</v>
      </c>
      <c r="M1087">
        <v>167780960</v>
      </c>
      <c r="N1087" t="s">
        <v>2181</v>
      </c>
      <c r="O1087" t="s">
        <v>156</v>
      </c>
    </row>
    <row r="1088" spans="1:15" x14ac:dyDescent="0.25">
      <c r="A1088" t="s">
        <v>4078</v>
      </c>
      <c r="B1088" t="s">
        <v>2084</v>
      </c>
      <c r="C1088" t="s">
        <v>70</v>
      </c>
      <c r="D1088">
        <v>1987</v>
      </c>
      <c r="E1088" t="s">
        <v>1807</v>
      </c>
      <c r="F1088">
        <v>6.9</v>
      </c>
      <c r="G1088">
        <v>30000</v>
      </c>
      <c r="H1088" t="s">
        <v>939</v>
      </c>
      <c r="I1088" t="s">
        <v>939</v>
      </c>
      <c r="J1088" t="s">
        <v>4079</v>
      </c>
      <c r="K1088" t="s">
        <v>31</v>
      </c>
      <c r="L1088">
        <v>6500000</v>
      </c>
      <c r="M1088">
        <v>54215416</v>
      </c>
      <c r="N1088" t="s">
        <v>32</v>
      </c>
      <c r="O1088" t="s">
        <v>475</v>
      </c>
    </row>
    <row r="1089" spans="1:15" x14ac:dyDescent="0.25">
      <c r="A1089" t="s">
        <v>4080</v>
      </c>
      <c r="B1089" t="s">
        <v>2084</v>
      </c>
      <c r="C1089" t="s">
        <v>44</v>
      </c>
      <c r="D1089">
        <v>1987</v>
      </c>
      <c r="E1089" t="s">
        <v>3880</v>
      </c>
      <c r="F1089">
        <v>5.0999999999999996</v>
      </c>
      <c r="G1089">
        <v>14000</v>
      </c>
      <c r="H1089" t="s">
        <v>4081</v>
      </c>
      <c r="I1089" t="s">
        <v>2136</v>
      </c>
      <c r="J1089" t="s">
        <v>2137</v>
      </c>
      <c r="K1089" t="s">
        <v>31</v>
      </c>
      <c r="L1089">
        <v>0</v>
      </c>
      <c r="M1089">
        <v>30063289</v>
      </c>
      <c r="N1089" t="s">
        <v>202</v>
      </c>
      <c r="O1089" t="s">
        <v>48</v>
      </c>
    </row>
    <row r="1090" spans="1:15" x14ac:dyDescent="0.25">
      <c r="A1090" t="s">
        <v>4082</v>
      </c>
      <c r="B1090" t="s">
        <v>2084</v>
      </c>
      <c r="C1090" t="s">
        <v>36</v>
      </c>
      <c r="D1090">
        <v>1987</v>
      </c>
      <c r="E1090" t="s">
        <v>4017</v>
      </c>
      <c r="F1090">
        <v>7</v>
      </c>
      <c r="G1090">
        <v>30000</v>
      </c>
      <c r="H1090" t="s">
        <v>2788</v>
      </c>
      <c r="I1090" t="s">
        <v>3991</v>
      </c>
      <c r="J1090" t="s">
        <v>4083</v>
      </c>
      <c r="K1090" t="s">
        <v>31</v>
      </c>
      <c r="L1090">
        <v>12000000</v>
      </c>
      <c r="M1090">
        <v>3769990</v>
      </c>
      <c r="N1090" t="s">
        <v>4026</v>
      </c>
      <c r="O1090" t="s">
        <v>1847</v>
      </c>
    </row>
    <row r="1091" spans="1:15" x14ac:dyDescent="0.25">
      <c r="A1091" t="s">
        <v>4084</v>
      </c>
      <c r="B1091" t="s">
        <v>16</v>
      </c>
      <c r="C1091" t="s">
        <v>57</v>
      </c>
      <c r="D1091">
        <v>1987</v>
      </c>
      <c r="E1091" t="s">
        <v>4085</v>
      </c>
      <c r="F1091">
        <v>6.7</v>
      </c>
      <c r="G1091">
        <v>39000</v>
      </c>
      <c r="H1091" t="s">
        <v>141</v>
      </c>
      <c r="I1091" t="s">
        <v>141</v>
      </c>
      <c r="J1091" t="s">
        <v>4086</v>
      </c>
      <c r="K1091" t="s">
        <v>31</v>
      </c>
      <c r="L1091">
        <v>3000000</v>
      </c>
      <c r="M1091">
        <v>14182492</v>
      </c>
      <c r="N1091" t="s">
        <v>4087</v>
      </c>
      <c r="O1091" t="s">
        <v>156</v>
      </c>
    </row>
    <row r="1092" spans="1:15" x14ac:dyDescent="0.25">
      <c r="A1092" t="s">
        <v>4088</v>
      </c>
      <c r="B1092" t="s">
        <v>2084</v>
      </c>
      <c r="C1092" t="s">
        <v>17</v>
      </c>
      <c r="D1092">
        <v>1987</v>
      </c>
      <c r="E1092" t="s">
        <v>4089</v>
      </c>
      <c r="F1092">
        <v>8</v>
      </c>
      <c r="G1092">
        <v>67000</v>
      </c>
      <c r="H1092" t="s">
        <v>1400</v>
      </c>
      <c r="I1092" t="s">
        <v>1400</v>
      </c>
      <c r="J1092" t="s">
        <v>4090</v>
      </c>
      <c r="K1092" t="s">
        <v>154</v>
      </c>
      <c r="L1092">
        <v>0</v>
      </c>
      <c r="M1092">
        <v>3404057</v>
      </c>
      <c r="N1092" t="s">
        <v>2154</v>
      </c>
      <c r="O1092" t="s">
        <v>1255</v>
      </c>
    </row>
    <row r="1093" spans="1:15" x14ac:dyDescent="0.25">
      <c r="A1093" t="s">
        <v>4091</v>
      </c>
      <c r="B1093" t="s">
        <v>16</v>
      </c>
      <c r="C1093" t="s">
        <v>17</v>
      </c>
      <c r="D1093">
        <v>1987</v>
      </c>
      <c r="E1093" t="s">
        <v>4007</v>
      </c>
      <c r="F1093">
        <v>7.7</v>
      </c>
      <c r="G1093">
        <v>17000</v>
      </c>
      <c r="H1093" t="s">
        <v>899</v>
      </c>
      <c r="I1093" t="s">
        <v>2286</v>
      </c>
      <c r="J1093" t="s">
        <v>4092</v>
      </c>
      <c r="K1093" t="s">
        <v>22</v>
      </c>
      <c r="L1093">
        <v>0</v>
      </c>
      <c r="M1093">
        <v>2642567</v>
      </c>
      <c r="N1093" t="s">
        <v>901</v>
      </c>
      <c r="O1093" t="s">
        <v>582</v>
      </c>
    </row>
    <row r="1094" spans="1:15" x14ac:dyDescent="0.25">
      <c r="A1094" t="s">
        <v>4093</v>
      </c>
      <c r="B1094" t="s">
        <v>16</v>
      </c>
      <c r="C1094" t="s">
        <v>44</v>
      </c>
      <c r="D1094">
        <v>1987</v>
      </c>
      <c r="E1094" t="s">
        <v>4013</v>
      </c>
      <c r="F1094">
        <v>7.2</v>
      </c>
      <c r="G1094">
        <v>28000</v>
      </c>
      <c r="H1094" t="s">
        <v>1617</v>
      </c>
      <c r="I1094" t="s">
        <v>1617</v>
      </c>
      <c r="J1094" t="s">
        <v>186</v>
      </c>
      <c r="K1094" t="s">
        <v>31</v>
      </c>
      <c r="L1094">
        <v>20000000</v>
      </c>
      <c r="M1094">
        <v>67331309</v>
      </c>
      <c r="N1094" t="s">
        <v>4028</v>
      </c>
      <c r="O1094" t="s">
        <v>68</v>
      </c>
    </row>
    <row r="1095" spans="1:15" x14ac:dyDescent="0.25">
      <c r="A1095" t="s">
        <v>4094</v>
      </c>
      <c r="B1095" t="s">
        <v>35</v>
      </c>
      <c r="C1095" t="s">
        <v>44</v>
      </c>
      <c r="D1095">
        <v>1987</v>
      </c>
      <c r="E1095" t="s">
        <v>4095</v>
      </c>
      <c r="F1095">
        <v>6</v>
      </c>
      <c r="G1095">
        <v>32000</v>
      </c>
      <c r="H1095" t="s">
        <v>4096</v>
      </c>
      <c r="I1095" t="s">
        <v>4096</v>
      </c>
      <c r="J1095" t="s">
        <v>3631</v>
      </c>
      <c r="K1095" t="s">
        <v>31</v>
      </c>
      <c r="L1095">
        <v>10000000</v>
      </c>
      <c r="M1095">
        <v>49998613</v>
      </c>
      <c r="N1095" t="s">
        <v>1621</v>
      </c>
      <c r="O1095" t="s">
        <v>624</v>
      </c>
    </row>
    <row r="1096" spans="1:15" x14ac:dyDescent="0.25">
      <c r="A1096" t="s">
        <v>4097</v>
      </c>
      <c r="B1096" t="s">
        <v>16</v>
      </c>
      <c r="C1096" t="s">
        <v>170</v>
      </c>
      <c r="D1096">
        <v>1987</v>
      </c>
      <c r="E1096" t="s">
        <v>2977</v>
      </c>
      <c r="F1096">
        <v>6.1</v>
      </c>
      <c r="G1096">
        <v>23000</v>
      </c>
      <c r="H1096" t="s">
        <v>4098</v>
      </c>
      <c r="I1096" t="s">
        <v>20</v>
      </c>
      <c r="J1096" t="s">
        <v>4099</v>
      </c>
      <c r="K1096" t="s">
        <v>31</v>
      </c>
      <c r="L1096">
        <v>3500000</v>
      </c>
      <c r="M1096">
        <v>14000000</v>
      </c>
      <c r="N1096" t="s">
        <v>2266</v>
      </c>
      <c r="O1096" t="s">
        <v>221</v>
      </c>
    </row>
    <row r="1097" spans="1:15" x14ac:dyDescent="0.25">
      <c r="A1097" t="s">
        <v>4100</v>
      </c>
      <c r="B1097" t="s">
        <v>35</v>
      </c>
      <c r="C1097" t="s">
        <v>44</v>
      </c>
      <c r="D1097">
        <v>1987</v>
      </c>
      <c r="E1097" t="s">
        <v>4101</v>
      </c>
      <c r="F1097">
        <v>5</v>
      </c>
      <c r="G1097">
        <v>41000</v>
      </c>
      <c r="H1097" t="s">
        <v>4102</v>
      </c>
      <c r="I1097" t="s">
        <v>2104</v>
      </c>
      <c r="J1097" t="s">
        <v>1196</v>
      </c>
      <c r="K1097" t="s">
        <v>31</v>
      </c>
      <c r="L1097">
        <v>0</v>
      </c>
      <c r="M1097">
        <v>28061343</v>
      </c>
      <c r="N1097" t="s">
        <v>23</v>
      </c>
      <c r="O1097" t="s">
        <v>48</v>
      </c>
    </row>
    <row r="1098" spans="1:15" x14ac:dyDescent="0.25">
      <c r="A1098" t="s">
        <v>4103</v>
      </c>
      <c r="B1098" t="s">
        <v>16</v>
      </c>
      <c r="C1098" t="s">
        <v>57</v>
      </c>
      <c r="D1098">
        <v>1987</v>
      </c>
      <c r="E1098" t="s">
        <v>4095</v>
      </c>
      <c r="F1098">
        <v>6.8</v>
      </c>
      <c r="G1098">
        <v>14000</v>
      </c>
      <c r="H1098" t="s">
        <v>2260</v>
      </c>
      <c r="I1098" t="s">
        <v>4104</v>
      </c>
      <c r="J1098" t="s">
        <v>4105</v>
      </c>
      <c r="K1098" t="s">
        <v>22</v>
      </c>
      <c r="L1098">
        <v>0</v>
      </c>
      <c r="M1098">
        <v>2488740</v>
      </c>
      <c r="N1098" t="s">
        <v>1106</v>
      </c>
      <c r="O1098" t="s">
        <v>144</v>
      </c>
    </row>
    <row r="1099" spans="1:15" x14ac:dyDescent="0.25">
      <c r="A1099" t="s">
        <v>4106</v>
      </c>
      <c r="B1099" t="s">
        <v>35</v>
      </c>
      <c r="C1099" t="s">
        <v>44</v>
      </c>
      <c r="D1099">
        <v>1987</v>
      </c>
      <c r="E1099" t="s">
        <v>4089</v>
      </c>
      <c r="F1099">
        <v>6.1</v>
      </c>
      <c r="G1099">
        <v>3300</v>
      </c>
      <c r="H1099" t="s">
        <v>4107</v>
      </c>
      <c r="I1099" t="s">
        <v>4108</v>
      </c>
      <c r="J1099" t="s">
        <v>4109</v>
      </c>
      <c r="K1099" t="s">
        <v>31</v>
      </c>
      <c r="L1099">
        <v>0</v>
      </c>
      <c r="M1099">
        <v>174380</v>
      </c>
      <c r="N1099" t="s">
        <v>425</v>
      </c>
      <c r="O1099" t="s">
        <v>144</v>
      </c>
    </row>
    <row r="1100" spans="1:15" x14ac:dyDescent="0.25">
      <c r="A1100" t="s">
        <v>4110</v>
      </c>
      <c r="B1100" t="s">
        <v>2084</v>
      </c>
      <c r="C1100" t="s">
        <v>17</v>
      </c>
      <c r="D1100">
        <v>1987</v>
      </c>
      <c r="E1100" t="s">
        <v>4111</v>
      </c>
      <c r="F1100">
        <v>5.7</v>
      </c>
      <c r="G1100">
        <v>9500</v>
      </c>
      <c r="H1100" t="s">
        <v>4112</v>
      </c>
      <c r="I1100" t="s">
        <v>4113</v>
      </c>
      <c r="J1100" t="s">
        <v>4114</v>
      </c>
      <c r="K1100" t="s">
        <v>31</v>
      </c>
      <c r="L1100">
        <v>0</v>
      </c>
      <c r="M1100">
        <v>15151736</v>
      </c>
      <c r="N1100" t="s">
        <v>2266</v>
      </c>
      <c r="O1100" t="s">
        <v>402</v>
      </c>
    </row>
    <row r="1101" spans="1:15" x14ac:dyDescent="0.25">
      <c r="A1101" t="s">
        <v>4115</v>
      </c>
      <c r="B1101" t="s">
        <v>35</v>
      </c>
      <c r="C1101" t="s">
        <v>44</v>
      </c>
      <c r="D1101">
        <v>1987</v>
      </c>
      <c r="E1101" t="s">
        <v>4116</v>
      </c>
      <c r="F1101">
        <v>6.7</v>
      </c>
      <c r="G1101">
        <v>32000</v>
      </c>
      <c r="H1101" t="s">
        <v>713</v>
      </c>
      <c r="I1101" t="s">
        <v>4117</v>
      </c>
      <c r="J1101" t="s">
        <v>4118</v>
      </c>
      <c r="K1101" t="s">
        <v>31</v>
      </c>
      <c r="L1101">
        <v>25000000</v>
      </c>
      <c r="M1101">
        <v>65088797</v>
      </c>
      <c r="N1101" t="s">
        <v>67</v>
      </c>
      <c r="O1101" t="s">
        <v>444</v>
      </c>
    </row>
    <row r="1102" spans="1:15" x14ac:dyDescent="0.25">
      <c r="A1102" t="s">
        <v>4119</v>
      </c>
      <c r="B1102" t="s">
        <v>35</v>
      </c>
      <c r="C1102" t="s">
        <v>44</v>
      </c>
      <c r="D1102">
        <v>1987</v>
      </c>
      <c r="E1102" t="s">
        <v>4055</v>
      </c>
      <c r="F1102">
        <v>6.6</v>
      </c>
      <c r="G1102">
        <v>42000</v>
      </c>
      <c r="H1102" t="s">
        <v>1366</v>
      </c>
      <c r="I1102" t="s">
        <v>4120</v>
      </c>
      <c r="J1102" t="s">
        <v>913</v>
      </c>
      <c r="K1102" t="s">
        <v>31</v>
      </c>
      <c r="L1102">
        <v>12000000</v>
      </c>
      <c r="M1102">
        <v>40050884</v>
      </c>
      <c r="N1102" t="s">
        <v>4121</v>
      </c>
      <c r="O1102" t="s">
        <v>279</v>
      </c>
    </row>
    <row r="1103" spans="1:15" x14ac:dyDescent="0.25">
      <c r="A1103" t="s">
        <v>4122</v>
      </c>
      <c r="B1103" t="s">
        <v>2084</v>
      </c>
      <c r="C1103" t="s">
        <v>44</v>
      </c>
      <c r="D1103">
        <v>1987</v>
      </c>
      <c r="E1103" t="s">
        <v>4123</v>
      </c>
      <c r="F1103">
        <v>6</v>
      </c>
      <c r="G1103">
        <v>33000</v>
      </c>
      <c r="H1103" t="s">
        <v>4124</v>
      </c>
      <c r="I1103" t="s">
        <v>65</v>
      </c>
      <c r="J1103" t="s">
        <v>65</v>
      </c>
      <c r="K1103" t="s">
        <v>31</v>
      </c>
      <c r="L1103">
        <v>20000000</v>
      </c>
      <c r="M1103">
        <v>66673516</v>
      </c>
      <c r="N1103" t="s">
        <v>4125</v>
      </c>
      <c r="O1103" t="s">
        <v>444</v>
      </c>
    </row>
    <row r="1104" spans="1:15" x14ac:dyDescent="0.25">
      <c r="A1104" t="s">
        <v>4126</v>
      </c>
      <c r="B1104" t="s">
        <v>2084</v>
      </c>
      <c r="C1104" t="s">
        <v>44</v>
      </c>
      <c r="D1104">
        <v>1987</v>
      </c>
      <c r="E1104" t="s">
        <v>4037</v>
      </c>
      <c r="F1104">
        <v>6.3</v>
      </c>
      <c r="G1104">
        <v>35000</v>
      </c>
      <c r="H1104" t="s">
        <v>3626</v>
      </c>
      <c r="I1104" t="s">
        <v>4127</v>
      </c>
      <c r="J1104" t="s">
        <v>3626</v>
      </c>
      <c r="K1104" t="s">
        <v>31</v>
      </c>
      <c r="L1104">
        <v>14000000</v>
      </c>
      <c r="M1104">
        <v>57915972</v>
      </c>
      <c r="N1104" t="s">
        <v>54</v>
      </c>
      <c r="O1104" t="s">
        <v>48</v>
      </c>
    </row>
    <row r="1105" spans="1:15" x14ac:dyDescent="0.25">
      <c r="A1105" t="s">
        <v>4128</v>
      </c>
      <c r="B1105" t="s">
        <v>16</v>
      </c>
      <c r="C1105" t="s">
        <v>44</v>
      </c>
      <c r="D1105">
        <v>1987</v>
      </c>
      <c r="E1105" t="s">
        <v>4007</v>
      </c>
      <c r="F1105">
        <v>6.2</v>
      </c>
      <c r="G1105">
        <v>10000</v>
      </c>
      <c r="H1105" t="s">
        <v>665</v>
      </c>
      <c r="I1105" t="s">
        <v>4129</v>
      </c>
      <c r="J1105" t="s">
        <v>1929</v>
      </c>
      <c r="K1105" t="s">
        <v>31</v>
      </c>
      <c r="L1105">
        <v>0</v>
      </c>
      <c r="M1105">
        <v>548696</v>
      </c>
      <c r="N1105" t="s">
        <v>67</v>
      </c>
      <c r="O1105" t="s">
        <v>563</v>
      </c>
    </row>
    <row r="1106" spans="1:15" x14ac:dyDescent="0.25">
      <c r="A1106" t="s">
        <v>4130</v>
      </c>
      <c r="B1106" t="s">
        <v>35</v>
      </c>
      <c r="C1106" t="s">
        <v>44</v>
      </c>
      <c r="D1106">
        <v>1987</v>
      </c>
      <c r="E1106" t="s">
        <v>4111</v>
      </c>
      <c r="F1106">
        <v>3.4</v>
      </c>
      <c r="G1106">
        <v>11000</v>
      </c>
      <c r="H1106" t="s">
        <v>4131</v>
      </c>
      <c r="I1106" t="s">
        <v>2701</v>
      </c>
      <c r="J1106" t="s">
        <v>4132</v>
      </c>
      <c r="K1106" t="s">
        <v>31</v>
      </c>
      <c r="L1106">
        <v>3000000</v>
      </c>
      <c r="M1106">
        <v>7888703</v>
      </c>
      <c r="N1106" t="s">
        <v>1611</v>
      </c>
      <c r="O1106" t="s">
        <v>62</v>
      </c>
    </row>
    <row r="1107" spans="1:15" x14ac:dyDescent="0.25">
      <c r="A1107" t="s">
        <v>4133</v>
      </c>
      <c r="B1107" t="s">
        <v>35</v>
      </c>
      <c r="C1107" t="s">
        <v>44</v>
      </c>
      <c r="D1107">
        <v>1987</v>
      </c>
      <c r="E1107" t="s">
        <v>4134</v>
      </c>
      <c r="F1107">
        <v>6.3</v>
      </c>
      <c r="G1107">
        <v>14000</v>
      </c>
      <c r="H1107" t="s">
        <v>2445</v>
      </c>
      <c r="I1107" t="s">
        <v>240</v>
      </c>
      <c r="J1107" t="s">
        <v>2460</v>
      </c>
      <c r="K1107" t="s">
        <v>31</v>
      </c>
      <c r="L1107">
        <v>0</v>
      </c>
      <c r="M1107">
        <v>26712476</v>
      </c>
      <c r="N1107" t="s">
        <v>89</v>
      </c>
      <c r="O1107" t="s">
        <v>624</v>
      </c>
    </row>
    <row r="1108" spans="1:15" x14ac:dyDescent="0.25">
      <c r="A1108" t="s">
        <v>4135</v>
      </c>
      <c r="B1108" t="s">
        <v>35</v>
      </c>
      <c r="C1108" t="s">
        <v>70</v>
      </c>
      <c r="D1108">
        <v>1987</v>
      </c>
      <c r="E1108" t="s">
        <v>3998</v>
      </c>
      <c r="F1108">
        <v>7.5</v>
      </c>
      <c r="G1108">
        <v>9500</v>
      </c>
      <c r="H1108" t="s">
        <v>4136</v>
      </c>
      <c r="I1108" t="s">
        <v>4137</v>
      </c>
      <c r="J1108" t="s">
        <v>399</v>
      </c>
      <c r="K1108" t="s">
        <v>22</v>
      </c>
      <c r="L1108">
        <v>0</v>
      </c>
      <c r="M1108">
        <v>1083486</v>
      </c>
      <c r="N1108" t="s">
        <v>401</v>
      </c>
      <c r="O1108" t="s">
        <v>90</v>
      </c>
    </row>
    <row r="1109" spans="1:15" x14ac:dyDescent="0.25">
      <c r="A1109" t="s">
        <v>4138</v>
      </c>
      <c r="B1109" t="s">
        <v>2084</v>
      </c>
      <c r="C1109" t="s">
        <v>170</v>
      </c>
      <c r="D1109">
        <v>1987</v>
      </c>
      <c r="E1109" t="s">
        <v>4139</v>
      </c>
      <c r="F1109">
        <v>6.1</v>
      </c>
      <c r="G1109">
        <v>16000</v>
      </c>
      <c r="H1109" t="s">
        <v>4140</v>
      </c>
      <c r="I1109" t="s">
        <v>4141</v>
      </c>
      <c r="J1109" t="s">
        <v>4142</v>
      </c>
      <c r="K1109" t="s">
        <v>219</v>
      </c>
      <c r="L1109">
        <v>0</v>
      </c>
      <c r="M1109">
        <v>13539458</v>
      </c>
      <c r="N1109" t="s">
        <v>4143</v>
      </c>
      <c r="O1109" t="s">
        <v>563</v>
      </c>
    </row>
    <row r="1110" spans="1:15" x14ac:dyDescent="0.25">
      <c r="A1110" t="s">
        <v>4144</v>
      </c>
      <c r="B1110" t="s">
        <v>35</v>
      </c>
      <c r="C1110" t="s">
        <v>44</v>
      </c>
      <c r="D1110">
        <v>1987</v>
      </c>
      <c r="E1110" t="s">
        <v>3756</v>
      </c>
      <c r="F1110">
        <v>5.5</v>
      </c>
      <c r="G1110">
        <v>11000</v>
      </c>
      <c r="H1110" t="s">
        <v>4145</v>
      </c>
      <c r="I1110" t="s">
        <v>4145</v>
      </c>
      <c r="J1110" t="s">
        <v>4146</v>
      </c>
      <c r="K1110" t="s">
        <v>31</v>
      </c>
      <c r="L1110">
        <v>3500000</v>
      </c>
      <c r="M1110">
        <v>23509382</v>
      </c>
      <c r="N1110" t="s">
        <v>4147</v>
      </c>
      <c r="O1110" t="s">
        <v>221</v>
      </c>
    </row>
    <row r="1111" spans="1:15" x14ac:dyDescent="0.25">
      <c r="A1111" t="s">
        <v>4148</v>
      </c>
      <c r="B1111" t="s">
        <v>16</v>
      </c>
      <c r="C1111" t="s">
        <v>44</v>
      </c>
      <c r="D1111">
        <v>1987</v>
      </c>
      <c r="E1111" t="s">
        <v>4149</v>
      </c>
      <c r="F1111">
        <v>5.8</v>
      </c>
      <c r="G1111">
        <v>2600</v>
      </c>
      <c r="H1111" t="s">
        <v>665</v>
      </c>
      <c r="I1111" t="s">
        <v>107</v>
      </c>
      <c r="J1111" t="s">
        <v>1422</v>
      </c>
      <c r="K1111" t="s">
        <v>22</v>
      </c>
      <c r="L1111">
        <v>0</v>
      </c>
      <c r="M1111">
        <v>1028679</v>
      </c>
      <c r="N1111" t="s">
        <v>4150</v>
      </c>
      <c r="O1111" t="s">
        <v>792</v>
      </c>
    </row>
    <row r="1112" spans="1:15" x14ac:dyDescent="0.25">
      <c r="A1112" t="s">
        <v>4151</v>
      </c>
      <c r="B1112" t="s">
        <v>16</v>
      </c>
      <c r="C1112" t="s">
        <v>36</v>
      </c>
      <c r="D1112">
        <v>1987</v>
      </c>
      <c r="E1112" t="s">
        <v>3666</v>
      </c>
      <c r="F1112">
        <v>6.7</v>
      </c>
      <c r="G1112">
        <v>24000</v>
      </c>
      <c r="H1112" t="s">
        <v>784</v>
      </c>
      <c r="I1112" t="s">
        <v>3414</v>
      </c>
      <c r="J1112" t="s">
        <v>4152</v>
      </c>
      <c r="K1112" t="s">
        <v>31</v>
      </c>
      <c r="L1112">
        <v>0</v>
      </c>
      <c r="M1112">
        <v>13839404</v>
      </c>
      <c r="N1112" t="s">
        <v>1154</v>
      </c>
      <c r="O1112" t="s">
        <v>624</v>
      </c>
    </row>
    <row r="1113" spans="1:15" x14ac:dyDescent="0.25">
      <c r="A1113" t="s">
        <v>4153</v>
      </c>
      <c r="B1113" t="s">
        <v>2084</v>
      </c>
      <c r="C1113" t="s">
        <v>36</v>
      </c>
      <c r="D1113">
        <v>1987</v>
      </c>
      <c r="E1113" t="s">
        <v>4154</v>
      </c>
      <c r="F1113">
        <v>5.6</v>
      </c>
      <c r="G1113">
        <v>9100</v>
      </c>
      <c r="H1113" t="s">
        <v>4155</v>
      </c>
      <c r="I1113" t="s">
        <v>3051</v>
      </c>
      <c r="J1113" t="s">
        <v>4156</v>
      </c>
      <c r="K1113" t="s">
        <v>31</v>
      </c>
      <c r="L1113">
        <v>10000000</v>
      </c>
      <c r="N1113" t="s">
        <v>54</v>
      </c>
      <c r="O1113" t="s">
        <v>291</v>
      </c>
    </row>
    <row r="1114" spans="1:15" x14ac:dyDescent="0.25">
      <c r="A1114" t="s">
        <v>4157</v>
      </c>
      <c r="B1114" t="s">
        <v>16</v>
      </c>
      <c r="C1114" t="s">
        <v>57</v>
      </c>
      <c r="D1114">
        <v>1987</v>
      </c>
      <c r="E1114" t="s">
        <v>4134</v>
      </c>
      <c r="F1114">
        <v>7</v>
      </c>
      <c r="G1114">
        <v>18000</v>
      </c>
      <c r="H1114" t="s">
        <v>2757</v>
      </c>
      <c r="I1114" t="s">
        <v>2381</v>
      </c>
      <c r="J1114" t="s">
        <v>2088</v>
      </c>
      <c r="K1114" t="s">
        <v>31</v>
      </c>
      <c r="L1114">
        <v>5000000</v>
      </c>
      <c r="M1114">
        <v>9747988</v>
      </c>
      <c r="N1114" t="s">
        <v>4158</v>
      </c>
      <c r="O1114" t="s">
        <v>231</v>
      </c>
    </row>
    <row r="1115" spans="1:15" x14ac:dyDescent="0.25">
      <c r="A1115" t="s">
        <v>4159</v>
      </c>
      <c r="B1115" t="s">
        <v>16</v>
      </c>
      <c r="C1115" t="s">
        <v>117</v>
      </c>
      <c r="D1115">
        <v>1987</v>
      </c>
      <c r="E1115" t="s">
        <v>3728</v>
      </c>
      <c r="F1115">
        <v>6.4</v>
      </c>
      <c r="G1115">
        <v>5100</v>
      </c>
      <c r="H1115" t="s">
        <v>1740</v>
      </c>
      <c r="I1115" t="s">
        <v>4160</v>
      </c>
      <c r="J1115" t="s">
        <v>1196</v>
      </c>
      <c r="K1115" t="s">
        <v>31</v>
      </c>
      <c r="L1115">
        <v>8300000</v>
      </c>
      <c r="M1115">
        <v>12640385</v>
      </c>
      <c r="N1115" t="s">
        <v>1829</v>
      </c>
      <c r="O1115" t="s">
        <v>450</v>
      </c>
    </row>
    <row r="1116" spans="1:15" x14ac:dyDescent="0.25">
      <c r="A1116" t="s">
        <v>4161</v>
      </c>
      <c r="B1116" t="s">
        <v>16</v>
      </c>
      <c r="C1116" t="s">
        <v>44</v>
      </c>
      <c r="D1116">
        <v>1987</v>
      </c>
      <c r="E1116" t="s">
        <v>4162</v>
      </c>
      <c r="F1116">
        <v>7.2</v>
      </c>
      <c r="G1116">
        <v>19000</v>
      </c>
      <c r="H1116" t="s">
        <v>4163</v>
      </c>
      <c r="I1116" t="s">
        <v>4164</v>
      </c>
      <c r="J1116" t="s">
        <v>2885</v>
      </c>
      <c r="K1116" t="s">
        <v>31</v>
      </c>
      <c r="L1116">
        <v>3000000</v>
      </c>
      <c r="M1116">
        <v>3221568</v>
      </c>
      <c r="N1116" t="s">
        <v>1243</v>
      </c>
      <c r="O1116" t="s">
        <v>90</v>
      </c>
    </row>
    <row r="1117" spans="1:15" x14ac:dyDescent="0.25">
      <c r="A1117" t="s">
        <v>4165</v>
      </c>
      <c r="B1117" t="s">
        <v>35</v>
      </c>
      <c r="C1117" t="s">
        <v>170</v>
      </c>
      <c r="D1117">
        <v>1987</v>
      </c>
      <c r="E1117" t="s">
        <v>3964</v>
      </c>
      <c r="F1117">
        <v>5.5</v>
      </c>
      <c r="G1117">
        <v>3300</v>
      </c>
      <c r="H1117" t="s">
        <v>1949</v>
      </c>
      <c r="I1117" t="s">
        <v>1949</v>
      </c>
      <c r="J1117" t="s">
        <v>3398</v>
      </c>
      <c r="K1117" t="s">
        <v>31</v>
      </c>
      <c r="L1117">
        <v>3000000</v>
      </c>
      <c r="M1117">
        <v>9868521</v>
      </c>
      <c r="N1117" t="s">
        <v>4166</v>
      </c>
      <c r="O1117" t="s">
        <v>402</v>
      </c>
    </row>
    <row r="1118" spans="1:15" x14ac:dyDescent="0.25">
      <c r="A1118" t="s">
        <v>4167</v>
      </c>
      <c r="B1118" t="s">
        <v>2084</v>
      </c>
      <c r="C1118" t="s">
        <v>44</v>
      </c>
      <c r="D1118">
        <v>1987</v>
      </c>
      <c r="E1118" t="s">
        <v>4168</v>
      </c>
      <c r="F1118">
        <v>6</v>
      </c>
      <c r="G1118">
        <v>21000</v>
      </c>
      <c r="H1118" t="s">
        <v>774</v>
      </c>
      <c r="I1118" t="s">
        <v>3506</v>
      </c>
      <c r="J1118" t="s">
        <v>4169</v>
      </c>
      <c r="K1118" t="s">
        <v>31</v>
      </c>
      <c r="L1118">
        <v>18000000</v>
      </c>
      <c r="M1118">
        <v>39337581</v>
      </c>
      <c r="N1118" t="s">
        <v>2189</v>
      </c>
      <c r="O1118" t="s">
        <v>62</v>
      </c>
    </row>
    <row r="1119" spans="1:15" x14ac:dyDescent="0.25">
      <c r="A1119" t="s">
        <v>4170</v>
      </c>
      <c r="B1119" t="s">
        <v>35</v>
      </c>
      <c r="C1119" t="s">
        <v>17</v>
      </c>
      <c r="D1119">
        <v>1987</v>
      </c>
      <c r="E1119" t="s">
        <v>4171</v>
      </c>
      <c r="F1119">
        <v>8</v>
      </c>
      <c r="G1119">
        <v>32000</v>
      </c>
      <c r="H1119" t="s">
        <v>692</v>
      </c>
      <c r="I1119" t="s">
        <v>692</v>
      </c>
      <c r="J1119" t="s">
        <v>4172</v>
      </c>
      <c r="K1119" t="s">
        <v>498</v>
      </c>
      <c r="L1119">
        <v>0</v>
      </c>
      <c r="M1119">
        <v>4575613</v>
      </c>
      <c r="N1119" t="s">
        <v>4173</v>
      </c>
      <c r="O1119" t="s">
        <v>33</v>
      </c>
    </row>
    <row r="1120" spans="1:15" x14ac:dyDescent="0.25">
      <c r="A1120" t="s">
        <v>4174</v>
      </c>
      <c r="B1120" t="s">
        <v>16</v>
      </c>
      <c r="C1120" t="s">
        <v>44</v>
      </c>
      <c r="D1120">
        <v>1987</v>
      </c>
      <c r="E1120" t="s">
        <v>4175</v>
      </c>
      <c r="F1120">
        <v>6.5</v>
      </c>
      <c r="G1120">
        <v>3600</v>
      </c>
      <c r="H1120" t="s">
        <v>4176</v>
      </c>
      <c r="I1120" t="s">
        <v>4177</v>
      </c>
      <c r="J1120" t="s">
        <v>4178</v>
      </c>
      <c r="K1120" t="s">
        <v>22</v>
      </c>
      <c r="L1120">
        <v>0</v>
      </c>
      <c r="M1120">
        <v>124167</v>
      </c>
      <c r="N1120" t="s">
        <v>4179</v>
      </c>
      <c r="O1120" t="s">
        <v>402</v>
      </c>
    </row>
    <row r="1121" spans="1:15" x14ac:dyDescent="0.25">
      <c r="A1121" t="s">
        <v>4180</v>
      </c>
      <c r="B1121" t="s">
        <v>2084</v>
      </c>
      <c r="C1121" t="s">
        <v>44</v>
      </c>
      <c r="D1121">
        <v>1987</v>
      </c>
      <c r="E1121" t="s">
        <v>4181</v>
      </c>
      <c r="F1121">
        <v>7.3</v>
      </c>
      <c r="G1121">
        <v>13000</v>
      </c>
      <c r="H1121" t="s">
        <v>578</v>
      </c>
      <c r="I1121" t="s">
        <v>578</v>
      </c>
      <c r="J1121" t="s">
        <v>4182</v>
      </c>
      <c r="K1121" t="s">
        <v>22</v>
      </c>
      <c r="L1121">
        <v>0</v>
      </c>
      <c r="M1121">
        <v>10021120</v>
      </c>
      <c r="N1121" t="s">
        <v>32</v>
      </c>
      <c r="O1121" t="s">
        <v>549</v>
      </c>
    </row>
    <row r="1122" spans="1:15" x14ac:dyDescent="0.25">
      <c r="A1122" t="s">
        <v>4183</v>
      </c>
      <c r="B1122" t="s">
        <v>16</v>
      </c>
      <c r="C1122" t="s">
        <v>117</v>
      </c>
      <c r="D1122">
        <v>1987</v>
      </c>
      <c r="E1122" t="s">
        <v>4085</v>
      </c>
      <c r="F1122">
        <v>6.1</v>
      </c>
      <c r="G1122">
        <v>4400</v>
      </c>
      <c r="H1122" t="s">
        <v>4184</v>
      </c>
      <c r="I1122" t="s">
        <v>4185</v>
      </c>
      <c r="J1122" t="s">
        <v>3363</v>
      </c>
      <c r="K1122" t="s">
        <v>31</v>
      </c>
      <c r="L1122">
        <v>8000000</v>
      </c>
      <c r="M1122">
        <v>2877571</v>
      </c>
      <c r="N1122" t="s">
        <v>54</v>
      </c>
      <c r="O1122" t="s">
        <v>444</v>
      </c>
    </row>
    <row r="1123" spans="1:15" x14ac:dyDescent="0.25">
      <c r="A1123" t="s">
        <v>4186</v>
      </c>
      <c r="B1123" t="s">
        <v>2084</v>
      </c>
      <c r="C1123" t="s">
        <v>36</v>
      </c>
      <c r="D1123">
        <v>1987</v>
      </c>
      <c r="E1123" t="s">
        <v>4139</v>
      </c>
      <c r="F1123">
        <v>4.5</v>
      </c>
      <c r="G1123">
        <v>11000</v>
      </c>
      <c r="H1123" t="s">
        <v>4187</v>
      </c>
      <c r="I1123" t="s">
        <v>4187</v>
      </c>
      <c r="J1123" t="s">
        <v>656</v>
      </c>
      <c r="K1123" t="s">
        <v>31</v>
      </c>
      <c r="L1123">
        <v>55000000</v>
      </c>
      <c r="M1123">
        <v>14375181</v>
      </c>
      <c r="N1123" t="s">
        <v>32</v>
      </c>
      <c r="O1123" t="s">
        <v>279</v>
      </c>
    </row>
    <row r="1124" spans="1:15" x14ac:dyDescent="0.25">
      <c r="A1124" t="s">
        <v>4188</v>
      </c>
      <c r="B1124" t="s">
        <v>16</v>
      </c>
      <c r="C1124" t="s">
        <v>44</v>
      </c>
      <c r="D1124">
        <v>1987</v>
      </c>
      <c r="E1124" t="s">
        <v>4007</v>
      </c>
      <c r="F1124">
        <v>4.8</v>
      </c>
      <c r="G1124">
        <v>1300</v>
      </c>
      <c r="H1124" t="s">
        <v>4189</v>
      </c>
      <c r="I1124" t="s">
        <v>4189</v>
      </c>
      <c r="J1124" t="s">
        <v>1470</v>
      </c>
      <c r="K1124" t="s">
        <v>31</v>
      </c>
      <c r="L1124">
        <v>5000000</v>
      </c>
      <c r="M1124">
        <v>858250</v>
      </c>
      <c r="N1124" t="s">
        <v>1243</v>
      </c>
      <c r="O1124" t="s">
        <v>624</v>
      </c>
    </row>
    <row r="1125" spans="1:15" x14ac:dyDescent="0.25">
      <c r="A1125" t="s">
        <v>4190</v>
      </c>
      <c r="B1125" t="s">
        <v>16</v>
      </c>
      <c r="C1125" t="s">
        <v>36</v>
      </c>
      <c r="D1125">
        <v>1987</v>
      </c>
      <c r="E1125" t="s">
        <v>4191</v>
      </c>
      <c r="F1125">
        <v>6.6</v>
      </c>
      <c r="G1125">
        <v>24000</v>
      </c>
      <c r="H1125" t="s">
        <v>977</v>
      </c>
      <c r="I1125" t="s">
        <v>2381</v>
      </c>
      <c r="J1125" t="s">
        <v>381</v>
      </c>
      <c r="K1125" t="s">
        <v>31</v>
      </c>
      <c r="L1125">
        <v>0</v>
      </c>
      <c r="M1125">
        <v>65673233</v>
      </c>
      <c r="N1125" t="s">
        <v>2181</v>
      </c>
      <c r="O1125" t="s">
        <v>208</v>
      </c>
    </row>
    <row r="1126" spans="1:15" x14ac:dyDescent="0.25">
      <c r="A1126" t="s">
        <v>4192</v>
      </c>
      <c r="B1126" t="s">
        <v>373</v>
      </c>
      <c r="C1126" t="s">
        <v>17</v>
      </c>
      <c r="D1126">
        <v>1987</v>
      </c>
      <c r="E1126" t="s">
        <v>4193</v>
      </c>
      <c r="F1126">
        <v>7.8</v>
      </c>
      <c r="G1126">
        <v>19000</v>
      </c>
      <c r="H1126" t="s">
        <v>4194</v>
      </c>
      <c r="I1126" t="s">
        <v>2771</v>
      </c>
      <c r="J1126" t="s">
        <v>4195</v>
      </c>
      <c r="K1126" t="s">
        <v>3918</v>
      </c>
      <c r="L1126">
        <v>0</v>
      </c>
      <c r="M1126">
        <v>4637920</v>
      </c>
      <c r="N1126" t="s">
        <v>4196</v>
      </c>
      <c r="O1126" t="s">
        <v>127</v>
      </c>
    </row>
    <row r="1127" spans="1:15" x14ac:dyDescent="0.25">
      <c r="A1127" t="s">
        <v>4197</v>
      </c>
      <c r="B1127" t="s">
        <v>35</v>
      </c>
      <c r="C1127" t="s">
        <v>26</v>
      </c>
      <c r="D1127">
        <v>1987</v>
      </c>
      <c r="E1127" t="s">
        <v>4198</v>
      </c>
      <c r="F1127">
        <v>2.6</v>
      </c>
      <c r="G1127">
        <v>7600</v>
      </c>
      <c r="H1127" t="s">
        <v>2611</v>
      </c>
      <c r="I1127" t="s">
        <v>4199</v>
      </c>
      <c r="J1127" t="s">
        <v>4200</v>
      </c>
      <c r="K1127" t="s">
        <v>31</v>
      </c>
      <c r="L1127">
        <v>1000000</v>
      </c>
      <c r="M1127">
        <v>1576615</v>
      </c>
      <c r="N1127" t="s">
        <v>1611</v>
      </c>
      <c r="O1127" t="s">
        <v>90</v>
      </c>
    </row>
    <row r="1128" spans="1:15" x14ac:dyDescent="0.25">
      <c r="A1128" t="s">
        <v>4201</v>
      </c>
      <c r="B1128" t="s">
        <v>35</v>
      </c>
      <c r="C1128" t="s">
        <v>44</v>
      </c>
      <c r="D1128">
        <v>1987</v>
      </c>
      <c r="E1128" t="s">
        <v>3558</v>
      </c>
      <c r="F1128">
        <v>7.5</v>
      </c>
      <c r="G1128">
        <v>32000</v>
      </c>
      <c r="H1128" t="s">
        <v>323</v>
      </c>
      <c r="I1128" t="s">
        <v>323</v>
      </c>
      <c r="J1128" t="s">
        <v>2974</v>
      </c>
      <c r="K1128" t="s">
        <v>31</v>
      </c>
      <c r="L1128">
        <v>16000000</v>
      </c>
      <c r="M1128">
        <v>14792779</v>
      </c>
      <c r="N1128" t="s">
        <v>324</v>
      </c>
      <c r="O1128" t="s">
        <v>48</v>
      </c>
    </row>
    <row r="1129" spans="1:15" x14ac:dyDescent="0.25">
      <c r="A1129" t="s">
        <v>4202</v>
      </c>
      <c r="B1129" t="s">
        <v>35</v>
      </c>
      <c r="C1129" t="s">
        <v>44</v>
      </c>
      <c r="D1129">
        <v>1987</v>
      </c>
      <c r="E1129" t="s">
        <v>4203</v>
      </c>
      <c r="F1129">
        <v>7.4</v>
      </c>
      <c r="G1129">
        <v>13000</v>
      </c>
      <c r="H1129" t="s">
        <v>4204</v>
      </c>
      <c r="I1129" t="s">
        <v>4205</v>
      </c>
      <c r="J1129" t="s">
        <v>4206</v>
      </c>
      <c r="K1129" t="s">
        <v>154</v>
      </c>
      <c r="L1129">
        <v>0</v>
      </c>
      <c r="M1129">
        <v>3731829</v>
      </c>
      <c r="N1129" t="s">
        <v>4207</v>
      </c>
      <c r="O1129" t="s">
        <v>62</v>
      </c>
    </row>
    <row r="1130" spans="1:15" x14ac:dyDescent="0.25">
      <c r="A1130" t="s">
        <v>4208</v>
      </c>
      <c r="B1130" t="s">
        <v>35</v>
      </c>
      <c r="C1130" t="s">
        <v>44</v>
      </c>
      <c r="D1130">
        <v>1987</v>
      </c>
      <c r="E1130" t="s">
        <v>3987</v>
      </c>
      <c r="F1130">
        <v>6.1</v>
      </c>
      <c r="G1130">
        <v>10000</v>
      </c>
      <c r="H1130" t="s">
        <v>1944</v>
      </c>
      <c r="I1130" t="s">
        <v>1584</v>
      </c>
      <c r="J1130" t="s">
        <v>1585</v>
      </c>
      <c r="K1130" t="s">
        <v>31</v>
      </c>
      <c r="L1130">
        <v>18000000</v>
      </c>
      <c r="M1130">
        <v>21589395</v>
      </c>
      <c r="N1130" t="s">
        <v>4028</v>
      </c>
      <c r="O1130" t="s">
        <v>475</v>
      </c>
    </row>
    <row r="1131" spans="1:15" x14ac:dyDescent="0.25">
      <c r="A1131" t="s">
        <v>4209</v>
      </c>
      <c r="B1131" t="s">
        <v>2084</v>
      </c>
      <c r="C1131" t="s">
        <v>44</v>
      </c>
      <c r="D1131">
        <v>1987</v>
      </c>
      <c r="E1131" t="s">
        <v>3960</v>
      </c>
      <c r="F1131">
        <v>7.1</v>
      </c>
      <c r="G1131">
        <v>11000</v>
      </c>
      <c r="H1131" t="s">
        <v>4210</v>
      </c>
      <c r="I1131" t="s">
        <v>4211</v>
      </c>
      <c r="J1131" t="s">
        <v>4212</v>
      </c>
      <c r="K1131" t="s">
        <v>31</v>
      </c>
      <c r="L1131">
        <v>6000000</v>
      </c>
      <c r="M1131">
        <v>3685862</v>
      </c>
      <c r="N1131" t="s">
        <v>3855</v>
      </c>
      <c r="O1131" t="s">
        <v>253</v>
      </c>
    </row>
    <row r="1132" spans="1:15" x14ac:dyDescent="0.25">
      <c r="A1132" t="s">
        <v>4213</v>
      </c>
      <c r="B1132" t="s">
        <v>16</v>
      </c>
      <c r="C1132" t="s">
        <v>36</v>
      </c>
      <c r="D1132">
        <v>1987</v>
      </c>
      <c r="E1132" t="s">
        <v>3428</v>
      </c>
      <c r="F1132">
        <v>5</v>
      </c>
      <c r="G1132">
        <v>3600</v>
      </c>
      <c r="H1132" t="s">
        <v>2411</v>
      </c>
      <c r="I1132" t="s">
        <v>4214</v>
      </c>
      <c r="J1132" t="s">
        <v>4215</v>
      </c>
      <c r="K1132" t="s">
        <v>340</v>
      </c>
      <c r="L1132">
        <v>4000000</v>
      </c>
      <c r="M1132">
        <v>800000</v>
      </c>
      <c r="N1132" t="s">
        <v>4216</v>
      </c>
      <c r="O1132" t="s">
        <v>633</v>
      </c>
    </row>
    <row r="1133" spans="1:15" x14ac:dyDescent="0.25">
      <c r="A1133" t="s">
        <v>4217</v>
      </c>
      <c r="B1133" t="s">
        <v>35</v>
      </c>
      <c r="C1133" t="s">
        <v>36</v>
      </c>
      <c r="D1133">
        <v>1987</v>
      </c>
      <c r="E1133" t="s">
        <v>4017</v>
      </c>
      <c r="F1133">
        <v>6.5</v>
      </c>
      <c r="G1133">
        <v>2500</v>
      </c>
      <c r="H1133" t="s">
        <v>4218</v>
      </c>
      <c r="I1133" t="s">
        <v>4218</v>
      </c>
      <c r="J1133" t="s">
        <v>4219</v>
      </c>
      <c r="K1133" t="s">
        <v>31</v>
      </c>
      <c r="L1133">
        <v>0</v>
      </c>
      <c r="M1133">
        <v>3832228</v>
      </c>
      <c r="N1133" t="s">
        <v>4220</v>
      </c>
      <c r="O1133" t="s">
        <v>175</v>
      </c>
    </row>
    <row r="1134" spans="1:15" x14ac:dyDescent="0.25">
      <c r="A1134" t="s">
        <v>4221</v>
      </c>
      <c r="B1134" t="s">
        <v>16</v>
      </c>
      <c r="C1134" t="s">
        <v>117</v>
      </c>
      <c r="D1134">
        <v>1987</v>
      </c>
      <c r="E1134" t="s">
        <v>4222</v>
      </c>
      <c r="F1134">
        <v>6.1</v>
      </c>
      <c r="G1134">
        <v>6500</v>
      </c>
      <c r="H1134" t="s">
        <v>1002</v>
      </c>
      <c r="I1134" t="s">
        <v>4223</v>
      </c>
      <c r="J1134" t="s">
        <v>2018</v>
      </c>
      <c r="K1134" t="s">
        <v>31</v>
      </c>
      <c r="L1134">
        <v>13000000</v>
      </c>
      <c r="M1134">
        <v>18753438</v>
      </c>
      <c r="N1134" t="s">
        <v>54</v>
      </c>
      <c r="O1134" t="s">
        <v>110</v>
      </c>
    </row>
    <row r="1135" spans="1:15" x14ac:dyDescent="0.25">
      <c r="A1135" t="s">
        <v>4224</v>
      </c>
      <c r="B1135" t="s">
        <v>2084</v>
      </c>
      <c r="C1135" t="s">
        <v>44</v>
      </c>
      <c r="D1135">
        <v>1987</v>
      </c>
      <c r="E1135" t="s">
        <v>3666</v>
      </c>
      <c r="F1135">
        <v>5.4</v>
      </c>
      <c r="G1135">
        <v>10000</v>
      </c>
      <c r="H1135" t="s">
        <v>4225</v>
      </c>
      <c r="I1135" t="s">
        <v>2788</v>
      </c>
      <c r="J1135" t="s">
        <v>4226</v>
      </c>
      <c r="K1135" t="s">
        <v>31</v>
      </c>
      <c r="L1135">
        <v>0</v>
      </c>
      <c r="M1135">
        <v>7800000</v>
      </c>
      <c r="N1135" t="s">
        <v>2266</v>
      </c>
      <c r="O1135" t="s">
        <v>48</v>
      </c>
    </row>
    <row r="1136" spans="1:15" x14ac:dyDescent="0.25">
      <c r="A1136" t="s">
        <v>4227</v>
      </c>
      <c r="B1136" t="s">
        <v>16</v>
      </c>
      <c r="C1136" t="s">
        <v>36</v>
      </c>
      <c r="D1136">
        <v>1987</v>
      </c>
      <c r="E1136" t="s">
        <v>4074</v>
      </c>
      <c r="F1136">
        <v>5.4</v>
      </c>
      <c r="G1136">
        <v>9100</v>
      </c>
      <c r="H1136" t="s">
        <v>1760</v>
      </c>
      <c r="I1136" t="s">
        <v>4228</v>
      </c>
      <c r="J1136" t="s">
        <v>1242</v>
      </c>
      <c r="K1136" t="s">
        <v>31</v>
      </c>
      <c r="L1136">
        <v>5000000</v>
      </c>
      <c r="M1136">
        <v>6880310</v>
      </c>
      <c r="N1136" t="s">
        <v>1243</v>
      </c>
      <c r="O1136" t="s">
        <v>291</v>
      </c>
    </row>
    <row r="1137" spans="1:15" x14ac:dyDescent="0.25">
      <c r="A1137" t="s">
        <v>4229</v>
      </c>
      <c r="B1137" t="s">
        <v>16</v>
      </c>
      <c r="C1137" t="s">
        <v>117</v>
      </c>
      <c r="D1137">
        <v>1987</v>
      </c>
      <c r="E1137" t="s">
        <v>4230</v>
      </c>
      <c r="F1137">
        <v>7.3</v>
      </c>
      <c r="G1137">
        <v>21000</v>
      </c>
      <c r="H1137" t="s">
        <v>745</v>
      </c>
      <c r="I1137" t="s">
        <v>745</v>
      </c>
      <c r="J1137" t="s">
        <v>4231</v>
      </c>
      <c r="K1137" t="s">
        <v>31</v>
      </c>
      <c r="L1137">
        <v>0</v>
      </c>
      <c r="M1137">
        <v>2585639</v>
      </c>
      <c r="N1137" t="s">
        <v>4232</v>
      </c>
      <c r="O1137" t="s">
        <v>156</v>
      </c>
    </row>
    <row r="1138" spans="1:15" x14ac:dyDescent="0.25">
      <c r="A1138" t="s">
        <v>4233</v>
      </c>
      <c r="B1138" t="s">
        <v>35</v>
      </c>
      <c r="C1138" t="s">
        <v>70</v>
      </c>
      <c r="D1138">
        <v>1987</v>
      </c>
      <c r="E1138" t="s">
        <v>4074</v>
      </c>
      <c r="F1138">
        <v>7.4</v>
      </c>
      <c r="G1138">
        <v>13000</v>
      </c>
      <c r="H1138" t="s">
        <v>1109</v>
      </c>
      <c r="I1138" t="s">
        <v>1110</v>
      </c>
      <c r="J1138" t="s">
        <v>4234</v>
      </c>
      <c r="K1138" t="s">
        <v>22</v>
      </c>
      <c r="L1138">
        <v>29000000</v>
      </c>
      <c r="M1138">
        <v>5899797</v>
      </c>
      <c r="N1138" t="s">
        <v>67</v>
      </c>
      <c r="O1138" t="s">
        <v>4235</v>
      </c>
    </row>
    <row r="1139" spans="1:15" x14ac:dyDescent="0.25">
      <c r="A1139" t="s">
        <v>4236</v>
      </c>
      <c r="B1139" t="s">
        <v>16</v>
      </c>
      <c r="C1139" t="s">
        <v>36</v>
      </c>
      <c r="D1139">
        <v>1987</v>
      </c>
      <c r="E1139" t="s">
        <v>4237</v>
      </c>
      <c r="F1139">
        <v>5.9</v>
      </c>
      <c r="G1139">
        <v>1900</v>
      </c>
      <c r="H1139" t="s">
        <v>4238</v>
      </c>
      <c r="I1139" t="s">
        <v>4239</v>
      </c>
      <c r="J1139" t="s">
        <v>229</v>
      </c>
      <c r="K1139" t="s">
        <v>498</v>
      </c>
      <c r="L1139">
        <v>0</v>
      </c>
      <c r="M1139">
        <v>519596</v>
      </c>
      <c r="N1139" t="s">
        <v>4240</v>
      </c>
      <c r="O1139" t="s">
        <v>221</v>
      </c>
    </row>
    <row r="1140" spans="1:15" x14ac:dyDescent="0.25">
      <c r="A1140" t="s">
        <v>4241</v>
      </c>
      <c r="B1140" t="s">
        <v>2084</v>
      </c>
      <c r="C1140" t="s">
        <v>36</v>
      </c>
      <c r="D1140">
        <v>1987</v>
      </c>
      <c r="E1140" t="s">
        <v>3749</v>
      </c>
      <c r="F1140">
        <v>5.2</v>
      </c>
      <c r="G1140">
        <v>3000</v>
      </c>
      <c r="H1140" t="s">
        <v>4242</v>
      </c>
      <c r="I1140" t="s">
        <v>4243</v>
      </c>
      <c r="J1140" t="s">
        <v>1242</v>
      </c>
      <c r="K1140" t="s">
        <v>31</v>
      </c>
      <c r="L1140">
        <v>5000000</v>
      </c>
      <c r="M1140">
        <v>6075793</v>
      </c>
      <c r="N1140" t="s">
        <v>2308</v>
      </c>
      <c r="O1140" t="s">
        <v>48</v>
      </c>
    </row>
    <row r="1141" spans="1:15" x14ac:dyDescent="0.25">
      <c r="A1141" t="s">
        <v>4244</v>
      </c>
      <c r="B1141" t="s">
        <v>2084</v>
      </c>
      <c r="C1141" t="s">
        <v>44</v>
      </c>
      <c r="D1141">
        <v>1987</v>
      </c>
      <c r="E1141" t="s">
        <v>4007</v>
      </c>
      <c r="F1141">
        <v>5.3</v>
      </c>
      <c r="G1141">
        <v>6600</v>
      </c>
      <c r="H1141" t="s">
        <v>1991</v>
      </c>
      <c r="I1141" t="s">
        <v>1991</v>
      </c>
      <c r="J1141" t="s">
        <v>2149</v>
      </c>
      <c r="K1141" t="s">
        <v>31</v>
      </c>
      <c r="L1141">
        <v>15000000</v>
      </c>
      <c r="M1141">
        <v>13290368</v>
      </c>
      <c r="N1141" t="s">
        <v>4028</v>
      </c>
      <c r="O1141" t="s">
        <v>1681</v>
      </c>
    </row>
    <row r="1142" spans="1:15" x14ac:dyDescent="0.25">
      <c r="A1142" t="s">
        <v>4245</v>
      </c>
      <c r="B1142" t="s">
        <v>35</v>
      </c>
      <c r="C1142" t="s">
        <v>44</v>
      </c>
      <c r="D1142">
        <v>1987</v>
      </c>
      <c r="E1142" t="s">
        <v>4003</v>
      </c>
      <c r="F1142">
        <v>5.9</v>
      </c>
      <c r="G1142">
        <v>2800</v>
      </c>
      <c r="H1142" t="s">
        <v>4246</v>
      </c>
      <c r="I1142" t="s">
        <v>2882</v>
      </c>
      <c r="J1142" t="s">
        <v>4247</v>
      </c>
      <c r="K1142" t="s">
        <v>31</v>
      </c>
      <c r="L1142">
        <v>0</v>
      </c>
      <c r="M1142">
        <v>13110903</v>
      </c>
      <c r="N1142" t="s">
        <v>47</v>
      </c>
      <c r="O1142" t="s">
        <v>221</v>
      </c>
    </row>
    <row r="1143" spans="1:15" x14ac:dyDescent="0.25">
      <c r="A1143" t="s">
        <v>4248</v>
      </c>
      <c r="B1143" t="s">
        <v>16</v>
      </c>
      <c r="C1143" t="s">
        <v>117</v>
      </c>
      <c r="D1143">
        <v>1987</v>
      </c>
      <c r="E1143" t="s">
        <v>3960</v>
      </c>
      <c r="F1143">
        <v>6.1</v>
      </c>
      <c r="G1143">
        <v>9700</v>
      </c>
      <c r="H1143" t="s">
        <v>1055</v>
      </c>
      <c r="I1143" t="s">
        <v>4249</v>
      </c>
      <c r="J1143" t="s">
        <v>1564</v>
      </c>
      <c r="K1143" t="s">
        <v>31</v>
      </c>
      <c r="L1143">
        <v>12800000</v>
      </c>
      <c r="M1143">
        <v>10278549</v>
      </c>
      <c r="N1143" t="s">
        <v>32</v>
      </c>
      <c r="O1143" t="s">
        <v>444</v>
      </c>
    </row>
    <row r="1144" spans="1:15" x14ac:dyDescent="0.25">
      <c r="A1144" t="s">
        <v>4250</v>
      </c>
      <c r="B1144" t="s">
        <v>16</v>
      </c>
      <c r="C1144" t="s">
        <v>44</v>
      </c>
      <c r="D1144">
        <v>1987</v>
      </c>
      <c r="E1144" t="s">
        <v>3589</v>
      </c>
      <c r="F1144">
        <v>6</v>
      </c>
      <c r="G1144">
        <v>5600</v>
      </c>
      <c r="H1144" t="s">
        <v>299</v>
      </c>
      <c r="I1144" t="s">
        <v>299</v>
      </c>
      <c r="J1144" t="s">
        <v>299</v>
      </c>
      <c r="K1144" t="s">
        <v>31</v>
      </c>
      <c r="L1144">
        <v>0</v>
      </c>
      <c r="M1144">
        <v>17355263</v>
      </c>
      <c r="N1144" t="s">
        <v>4251</v>
      </c>
      <c r="O1144" t="s">
        <v>563</v>
      </c>
    </row>
    <row r="1145" spans="1:15" x14ac:dyDescent="0.25">
      <c r="A1145" t="s">
        <v>4252</v>
      </c>
      <c r="B1145" t="s">
        <v>16</v>
      </c>
      <c r="C1145" t="s">
        <v>17</v>
      </c>
      <c r="D1145">
        <v>1987</v>
      </c>
      <c r="E1145" t="s">
        <v>4171</v>
      </c>
      <c r="F1145">
        <v>6.7</v>
      </c>
      <c r="G1145">
        <v>8600</v>
      </c>
      <c r="H1145" t="s">
        <v>2865</v>
      </c>
      <c r="I1145" t="s">
        <v>2250</v>
      </c>
      <c r="J1145" t="s">
        <v>21</v>
      </c>
      <c r="K1145" t="s">
        <v>31</v>
      </c>
      <c r="L1145">
        <v>27000000</v>
      </c>
      <c r="M1145">
        <v>7393346</v>
      </c>
      <c r="N1145" t="s">
        <v>4253</v>
      </c>
      <c r="O1145" t="s">
        <v>2312</v>
      </c>
    </row>
    <row r="1146" spans="1:15" x14ac:dyDescent="0.25">
      <c r="A1146" t="s">
        <v>4254</v>
      </c>
      <c r="B1146" t="s">
        <v>35</v>
      </c>
      <c r="C1146" t="s">
        <v>44</v>
      </c>
      <c r="D1146">
        <v>1987</v>
      </c>
      <c r="E1146" t="s">
        <v>4003</v>
      </c>
      <c r="F1146">
        <v>4.8</v>
      </c>
      <c r="G1146">
        <v>9600</v>
      </c>
      <c r="H1146" t="s">
        <v>2370</v>
      </c>
      <c r="I1146" t="s">
        <v>4255</v>
      </c>
      <c r="J1146" t="s">
        <v>4256</v>
      </c>
      <c r="K1146" t="s">
        <v>31</v>
      </c>
      <c r="L1146">
        <v>17000000</v>
      </c>
      <c r="M1146">
        <v>7305209</v>
      </c>
      <c r="N1146" t="s">
        <v>4257</v>
      </c>
      <c r="O1146" t="s">
        <v>221</v>
      </c>
    </row>
    <row r="1147" spans="1:15" x14ac:dyDescent="0.25">
      <c r="A1147" t="s">
        <v>4258</v>
      </c>
      <c r="B1147" t="s">
        <v>16</v>
      </c>
      <c r="C1147" t="s">
        <v>36</v>
      </c>
      <c r="D1147">
        <v>1987</v>
      </c>
      <c r="E1147" t="s">
        <v>4259</v>
      </c>
      <c r="F1147">
        <v>6.6</v>
      </c>
      <c r="G1147">
        <v>6400</v>
      </c>
      <c r="H1147" t="s">
        <v>86</v>
      </c>
      <c r="I1147" t="s">
        <v>1061</v>
      </c>
      <c r="J1147" t="s">
        <v>1089</v>
      </c>
      <c r="K1147" t="s">
        <v>31</v>
      </c>
      <c r="L1147">
        <v>22000000</v>
      </c>
      <c r="M1147">
        <v>11307844</v>
      </c>
      <c r="N1147" t="s">
        <v>4260</v>
      </c>
      <c r="O1147" t="s">
        <v>33</v>
      </c>
    </row>
    <row r="1148" spans="1:15" x14ac:dyDescent="0.25">
      <c r="A1148" t="s">
        <v>4261</v>
      </c>
      <c r="B1148" t="s">
        <v>2084</v>
      </c>
      <c r="C1148" t="s">
        <v>17</v>
      </c>
      <c r="D1148">
        <v>1987</v>
      </c>
      <c r="E1148" t="s">
        <v>3666</v>
      </c>
      <c r="F1148">
        <v>7.9</v>
      </c>
      <c r="G1148">
        <v>7500</v>
      </c>
      <c r="H1148" t="s">
        <v>1927</v>
      </c>
      <c r="I1148" t="s">
        <v>1927</v>
      </c>
      <c r="J1148" t="s">
        <v>4262</v>
      </c>
      <c r="K1148" t="s">
        <v>31</v>
      </c>
      <c r="L1148">
        <v>4000000</v>
      </c>
      <c r="M1148">
        <v>1680358</v>
      </c>
      <c r="N1148" t="s">
        <v>4263</v>
      </c>
      <c r="O1148" t="s">
        <v>4264</v>
      </c>
    </row>
    <row r="1149" spans="1:15" x14ac:dyDescent="0.25">
      <c r="A1149" t="s">
        <v>4265</v>
      </c>
      <c r="B1149" t="s">
        <v>2084</v>
      </c>
      <c r="C1149" t="s">
        <v>17</v>
      </c>
      <c r="D1149">
        <v>1987</v>
      </c>
      <c r="E1149" t="s">
        <v>4266</v>
      </c>
      <c r="F1149">
        <v>7.8</v>
      </c>
      <c r="G1149">
        <v>10000</v>
      </c>
      <c r="H1149" t="s">
        <v>4267</v>
      </c>
      <c r="I1149" t="s">
        <v>4268</v>
      </c>
      <c r="J1149" t="s">
        <v>4269</v>
      </c>
      <c r="K1149" t="s">
        <v>3918</v>
      </c>
      <c r="L1149">
        <v>0</v>
      </c>
      <c r="M1149">
        <v>2063688</v>
      </c>
      <c r="N1149" t="s">
        <v>4270</v>
      </c>
      <c r="O1149" t="s">
        <v>4235</v>
      </c>
    </row>
    <row r="1150" spans="1:15" x14ac:dyDescent="0.25">
      <c r="A1150" t="s">
        <v>4271</v>
      </c>
      <c r="B1150" t="s">
        <v>16</v>
      </c>
      <c r="C1150" t="s">
        <v>117</v>
      </c>
      <c r="D1150">
        <v>1987</v>
      </c>
      <c r="E1150" t="s">
        <v>4085</v>
      </c>
      <c r="F1150">
        <v>6.6</v>
      </c>
      <c r="G1150">
        <v>9600</v>
      </c>
      <c r="H1150" t="s">
        <v>760</v>
      </c>
      <c r="I1150" t="s">
        <v>4272</v>
      </c>
      <c r="J1150" t="s">
        <v>1330</v>
      </c>
      <c r="K1150" t="s">
        <v>31</v>
      </c>
      <c r="L1150">
        <v>14500000</v>
      </c>
      <c r="M1150">
        <v>18782400</v>
      </c>
      <c r="N1150" t="s">
        <v>2189</v>
      </c>
      <c r="O1150" t="s">
        <v>354</v>
      </c>
    </row>
    <row r="1151" spans="1:15" x14ac:dyDescent="0.25">
      <c r="A1151" t="s">
        <v>4273</v>
      </c>
      <c r="B1151" t="s">
        <v>16</v>
      </c>
      <c r="C1151" t="s">
        <v>1273</v>
      </c>
      <c r="D1151">
        <v>1987</v>
      </c>
      <c r="E1151" t="s">
        <v>3666</v>
      </c>
      <c r="F1151">
        <v>6.6</v>
      </c>
      <c r="G1151">
        <v>9200</v>
      </c>
      <c r="H1151" t="s">
        <v>1886</v>
      </c>
      <c r="I1151" t="s">
        <v>4274</v>
      </c>
      <c r="J1151" t="s">
        <v>119</v>
      </c>
      <c r="K1151" t="s">
        <v>22</v>
      </c>
      <c r="L1151">
        <v>6000000</v>
      </c>
      <c r="M1151">
        <v>12423831</v>
      </c>
      <c r="N1151" t="s">
        <v>4275</v>
      </c>
      <c r="O1151" t="s">
        <v>393</v>
      </c>
    </row>
    <row r="1152" spans="1:15" x14ac:dyDescent="0.25">
      <c r="A1152" t="s">
        <v>4276</v>
      </c>
      <c r="B1152" t="s">
        <v>373</v>
      </c>
      <c r="C1152" t="s">
        <v>431</v>
      </c>
      <c r="D1152">
        <v>1987</v>
      </c>
      <c r="E1152" t="s">
        <v>3756</v>
      </c>
      <c r="F1152">
        <v>7.2</v>
      </c>
      <c r="G1152">
        <v>5200</v>
      </c>
      <c r="H1152" t="s">
        <v>4277</v>
      </c>
      <c r="I1152" t="s">
        <v>4277</v>
      </c>
      <c r="J1152" t="s">
        <v>4278</v>
      </c>
      <c r="K1152" t="s">
        <v>31</v>
      </c>
      <c r="L1152">
        <v>0</v>
      </c>
      <c r="M1152">
        <v>6804312</v>
      </c>
      <c r="N1152" t="s">
        <v>4279</v>
      </c>
      <c r="O1152" t="s">
        <v>1812</v>
      </c>
    </row>
    <row r="1153" spans="1:15" x14ac:dyDescent="0.25">
      <c r="A1153" t="s">
        <v>4280</v>
      </c>
      <c r="B1153" t="s">
        <v>2084</v>
      </c>
      <c r="C1153" t="s">
        <v>44</v>
      </c>
      <c r="D1153">
        <v>1987</v>
      </c>
      <c r="E1153" t="s">
        <v>2977</v>
      </c>
      <c r="F1153">
        <v>4.2</v>
      </c>
      <c r="G1153">
        <v>1200</v>
      </c>
      <c r="H1153" t="s">
        <v>4281</v>
      </c>
      <c r="I1153" t="s">
        <v>4281</v>
      </c>
      <c r="J1153" t="s">
        <v>4282</v>
      </c>
      <c r="K1153" t="s">
        <v>31</v>
      </c>
      <c r="L1153">
        <v>0</v>
      </c>
      <c r="M1153">
        <v>2700000</v>
      </c>
      <c r="N1153" t="s">
        <v>4283</v>
      </c>
      <c r="O1153" t="s">
        <v>475</v>
      </c>
    </row>
    <row r="1154" spans="1:15" x14ac:dyDescent="0.25">
      <c r="A1154" t="s">
        <v>4284</v>
      </c>
      <c r="B1154" t="s">
        <v>16</v>
      </c>
      <c r="C1154" t="s">
        <v>57</v>
      </c>
      <c r="D1154">
        <v>1987</v>
      </c>
      <c r="E1154" t="s">
        <v>4162</v>
      </c>
      <c r="F1154">
        <v>5.7</v>
      </c>
      <c r="G1154">
        <v>5600</v>
      </c>
      <c r="H1154" t="s">
        <v>4285</v>
      </c>
      <c r="I1154" t="s">
        <v>4286</v>
      </c>
      <c r="J1154" t="s">
        <v>4287</v>
      </c>
      <c r="K1154" t="s">
        <v>219</v>
      </c>
      <c r="L1154">
        <v>0</v>
      </c>
      <c r="M1154">
        <v>2683519</v>
      </c>
      <c r="N1154" t="s">
        <v>4288</v>
      </c>
      <c r="O1154" t="s">
        <v>231</v>
      </c>
    </row>
    <row r="1155" spans="1:15" x14ac:dyDescent="0.25">
      <c r="A1155" t="s">
        <v>4289</v>
      </c>
      <c r="B1155" t="s">
        <v>2084</v>
      </c>
      <c r="C1155" t="s">
        <v>44</v>
      </c>
      <c r="D1155">
        <v>1987</v>
      </c>
      <c r="E1155" t="s">
        <v>4074</v>
      </c>
      <c r="F1155">
        <v>6.4</v>
      </c>
      <c r="G1155">
        <v>3500</v>
      </c>
      <c r="H1155" t="s">
        <v>4290</v>
      </c>
      <c r="I1155" t="s">
        <v>4291</v>
      </c>
      <c r="J1155" t="s">
        <v>2484</v>
      </c>
      <c r="K1155" t="s">
        <v>31</v>
      </c>
      <c r="L1155">
        <v>7000000</v>
      </c>
      <c r="M1155">
        <v>7019441</v>
      </c>
      <c r="N1155" t="s">
        <v>1829</v>
      </c>
      <c r="O1155" t="s">
        <v>55</v>
      </c>
    </row>
    <row r="1156" spans="1:15" x14ac:dyDescent="0.25">
      <c r="A1156" t="s">
        <v>4292</v>
      </c>
      <c r="B1156" t="s">
        <v>35</v>
      </c>
      <c r="C1156" t="s">
        <v>26</v>
      </c>
      <c r="D1156">
        <v>1987</v>
      </c>
      <c r="E1156" t="s">
        <v>3880</v>
      </c>
      <c r="F1156">
        <v>6.2</v>
      </c>
      <c r="G1156">
        <v>5200</v>
      </c>
      <c r="H1156" t="s">
        <v>4293</v>
      </c>
      <c r="I1156" t="s">
        <v>4294</v>
      </c>
      <c r="J1156" t="s">
        <v>2134</v>
      </c>
      <c r="K1156" t="s">
        <v>31</v>
      </c>
      <c r="L1156">
        <v>0</v>
      </c>
      <c r="M1156">
        <v>300859</v>
      </c>
      <c r="N1156" t="s">
        <v>32</v>
      </c>
      <c r="O1156" t="s">
        <v>792</v>
      </c>
    </row>
    <row r="1157" spans="1:15" x14ac:dyDescent="0.25">
      <c r="A1157" t="s">
        <v>4295</v>
      </c>
      <c r="B1157" t="s">
        <v>35</v>
      </c>
      <c r="C1157" t="s">
        <v>44</v>
      </c>
      <c r="D1157">
        <v>1987</v>
      </c>
      <c r="E1157" t="s">
        <v>4074</v>
      </c>
      <c r="F1157">
        <v>6.4</v>
      </c>
      <c r="G1157">
        <v>3200</v>
      </c>
      <c r="H1157" t="s">
        <v>440</v>
      </c>
      <c r="I1157" t="s">
        <v>2252</v>
      </c>
      <c r="J1157" t="s">
        <v>1942</v>
      </c>
      <c r="K1157" t="s">
        <v>31</v>
      </c>
      <c r="L1157">
        <v>13000000</v>
      </c>
      <c r="M1157">
        <v>4572845</v>
      </c>
      <c r="N1157" t="s">
        <v>4296</v>
      </c>
      <c r="O1157" t="s">
        <v>127</v>
      </c>
    </row>
    <row r="1158" spans="1:15" x14ac:dyDescent="0.25">
      <c r="A1158" t="s">
        <v>4297</v>
      </c>
      <c r="B1158" t="s">
        <v>16</v>
      </c>
      <c r="C1158" t="s">
        <v>36</v>
      </c>
      <c r="D1158">
        <v>1987</v>
      </c>
      <c r="E1158" t="s">
        <v>4298</v>
      </c>
      <c r="F1158">
        <v>6.5</v>
      </c>
      <c r="G1158">
        <v>5000</v>
      </c>
      <c r="H1158" t="s">
        <v>4299</v>
      </c>
      <c r="I1158" t="s">
        <v>2579</v>
      </c>
      <c r="J1158" t="s">
        <v>1614</v>
      </c>
      <c r="K1158" t="s">
        <v>31</v>
      </c>
      <c r="L1158">
        <v>0</v>
      </c>
      <c r="M1158">
        <v>4278150</v>
      </c>
      <c r="N1158" t="s">
        <v>2446</v>
      </c>
      <c r="O1158" t="s">
        <v>62</v>
      </c>
    </row>
    <row r="1159" spans="1:15" x14ac:dyDescent="0.25">
      <c r="A1159" t="s">
        <v>4300</v>
      </c>
      <c r="B1159" t="s">
        <v>35</v>
      </c>
      <c r="C1159" t="s">
        <v>44</v>
      </c>
      <c r="D1159">
        <v>1987</v>
      </c>
      <c r="E1159" t="s">
        <v>4111</v>
      </c>
      <c r="F1159">
        <v>5.7</v>
      </c>
      <c r="G1159">
        <v>2600</v>
      </c>
      <c r="H1159" t="s">
        <v>3441</v>
      </c>
      <c r="I1159" t="s">
        <v>3441</v>
      </c>
      <c r="J1159" t="s">
        <v>4301</v>
      </c>
      <c r="K1159" t="s">
        <v>31</v>
      </c>
      <c r="L1159">
        <v>8000000</v>
      </c>
      <c r="M1159">
        <v>1988962</v>
      </c>
      <c r="N1159" t="s">
        <v>1829</v>
      </c>
      <c r="O1159" t="s">
        <v>510</v>
      </c>
    </row>
    <row r="1160" spans="1:15" x14ac:dyDescent="0.25">
      <c r="A1160" t="s">
        <v>4302</v>
      </c>
      <c r="B1160" t="s">
        <v>35</v>
      </c>
      <c r="C1160" t="s">
        <v>44</v>
      </c>
      <c r="D1160">
        <v>1987</v>
      </c>
      <c r="E1160" t="s">
        <v>3990</v>
      </c>
      <c r="F1160">
        <v>4.7</v>
      </c>
      <c r="G1160">
        <v>1300</v>
      </c>
      <c r="H1160" t="s">
        <v>2618</v>
      </c>
      <c r="I1160" t="s">
        <v>2618</v>
      </c>
      <c r="J1160" t="s">
        <v>4303</v>
      </c>
      <c r="K1160" t="s">
        <v>31</v>
      </c>
      <c r="L1160">
        <v>0</v>
      </c>
      <c r="M1160">
        <v>1749956</v>
      </c>
      <c r="N1160" t="s">
        <v>1672</v>
      </c>
      <c r="O1160" t="s">
        <v>156</v>
      </c>
    </row>
    <row r="1161" spans="1:15" x14ac:dyDescent="0.25">
      <c r="A1161" t="s">
        <v>4304</v>
      </c>
      <c r="B1161" t="s">
        <v>2084</v>
      </c>
      <c r="C1161" t="s">
        <v>36</v>
      </c>
      <c r="D1161">
        <v>1987</v>
      </c>
      <c r="E1161" t="s">
        <v>4298</v>
      </c>
      <c r="F1161">
        <v>6.1</v>
      </c>
      <c r="G1161">
        <v>3900</v>
      </c>
      <c r="H1161" t="s">
        <v>2780</v>
      </c>
      <c r="I1161" t="s">
        <v>2780</v>
      </c>
      <c r="J1161" t="s">
        <v>4305</v>
      </c>
      <c r="K1161" t="s">
        <v>31</v>
      </c>
      <c r="L1161">
        <v>0</v>
      </c>
      <c r="M1161">
        <v>873903</v>
      </c>
      <c r="N1161" t="s">
        <v>89</v>
      </c>
      <c r="O1161" t="s">
        <v>563</v>
      </c>
    </row>
    <row r="1162" spans="1:15" x14ac:dyDescent="0.25">
      <c r="A1162" t="s">
        <v>4306</v>
      </c>
      <c r="B1162" t="s">
        <v>16</v>
      </c>
      <c r="C1162" t="s">
        <v>44</v>
      </c>
      <c r="D1162">
        <v>1987</v>
      </c>
      <c r="E1162" t="s">
        <v>3728</v>
      </c>
      <c r="F1162">
        <v>5.4</v>
      </c>
      <c r="G1162">
        <v>3200</v>
      </c>
      <c r="H1162" t="s">
        <v>261</v>
      </c>
      <c r="I1162" t="s">
        <v>4307</v>
      </c>
      <c r="J1162" t="s">
        <v>955</v>
      </c>
      <c r="K1162" t="s">
        <v>31</v>
      </c>
      <c r="L1162">
        <v>14000000</v>
      </c>
      <c r="M1162">
        <v>20240502</v>
      </c>
      <c r="N1162" t="s">
        <v>47</v>
      </c>
      <c r="O1162" t="s">
        <v>231</v>
      </c>
    </row>
    <row r="1163" spans="1:15" x14ac:dyDescent="0.25">
      <c r="A1163" t="s">
        <v>4308</v>
      </c>
      <c r="B1163" t="s">
        <v>35</v>
      </c>
      <c r="C1163" t="s">
        <v>17</v>
      </c>
      <c r="D1163">
        <v>1987</v>
      </c>
      <c r="E1163" t="s">
        <v>4309</v>
      </c>
      <c r="F1163">
        <v>6.9</v>
      </c>
      <c r="G1163">
        <v>1500</v>
      </c>
      <c r="H1163" t="s">
        <v>4310</v>
      </c>
      <c r="I1163" t="s">
        <v>4311</v>
      </c>
      <c r="J1163" t="s">
        <v>4312</v>
      </c>
      <c r="K1163" t="s">
        <v>22</v>
      </c>
      <c r="L1163">
        <v>0</v>
      </c>
      <c r="N1163" t="s">
        <v>2069</v>
      </c>
      <c r="O1163" t="s">
        <v>175</v>
      </c>
    </row>
    <row r="1164" spans="1:15" x14ac:dyDescent="0.25">
      <c r="A1164" t="s">
        <v>4313</v>
      </c>
      <c r="B1164" t="s">
        <v>16</v>
      </c>
      <c r="C1164" t="s">
        <v>44</v>
      </c>
      <c r="D1164">
        <v>1987</v>
      </c>
      <c r="E1164" t="s">
        <v>3558</v>
      </c>
      <c r="F1164">
        <v>6.2</v>
      </c>
      <c r="G1164">
        <v>7600</v>
      </c>
      <c r="H1164" t="s">
        <v>1316</v>
      </c>
      <c r="I1164" t="s">
        <v>4049</v>
      </c>
      <c r="J1164" t="s">
        <v>4314</v>
      </c>
      <c r="K1164" t="s">
        <v>31</v>
      </c>
      <c r="L1164">
        <v>0</v>
      </c>
      <c r="M1164">
        <v>52864741</v>
      </c>
      <c r="N1164" t="s">
        <v>2181</v>
      </c>
      <c r="O1164" t="s">
        <v>291</v>
      </c>
    </row>
    <row r="1165" spans="1:15" x14ac:dyDescent="0.25">
      <c r="A1165" t="s">
        <v>4315</v>
      </c>
      <c r="B1165" t="s">
        <v>2084</v>
      </c>
      <c r="C1165" t="s">
        <v>44</v>
      </c>
      <c r="D1165">
        <v>1987</v>
      </c>
      <c r="E1165" t="s">
        <v>4316</v>
      </c>
      <c r="F1165">
        <v>5.2</v>
      </c>
      <c r="G1165">
        <v>5700</v>
      </c>
      <c r="H1165" t="s">
        <v>2700</v>
      </c>
      <c r="I1165" t="s">
        <v>4317</v>
      </c>
      <c r="J1165" t="s">
        <v>429</v>
      </c>
      <c r="K1165" t="s">
        <v>31</v>
      </c>
      <c r="L1165">
        <v>10500000</v>
      </c>
      <c r="M1165">
        <v>34377585</v>
      </c>
      <c r="N1165" t="s">
        <v>4318</v>
      </c>
      <c r="O1165" t="s">
        <v>90</v>
      </c>
    </row>
    <row r="1166" spans="1:15" x14ac:dyDescent="0.25">
      <c r="A1166" t="s">
        <v>4319</v>
      </c>
      <c r="B1166" t="s">
        <v>16</v>
      </c>
      <c r="C1166" t="s">
        <v>36</v>
      </c>
      <c r="D1166">
        <v>1987</v>
      </c>
      <c r="E1166" t="s">
        <v>4320</v>
      </c>
      <c r="F1166">
        <v>5.0999999999999996</v>
      </c>
      <c r="G1166">
        <v>4700</v>
      </c>
      <c r="H1166" t="s">
        <v>3073</v>
      </c>
      <c r="I1166" t="s">
        <v>4321</v>
      </c>
      <c r="J1166" t="s">
        <v>2127</v>
      </c>
      <c r="K1166" t="s">
        <v>31</v>
      </c>
      <c r="L1166">
        <v>3520000</v>
      </c>
      <c r="M1166">
        <v>562187</v>
      </c>
      <c r="N1166" t="s">
        <v>4322</v>
      </c>
      <c r="O1166" t="s">
        <v>90</v>
      </c>
    </row>
    <row r="1167" spans="1:15" x14ac:dyDescent="0.25">
      <c r="A1167" t="s">
        <v>4323</v>
      </c>
      <c r="B1167" t="s">
        <v>16</v>
      </c>
      <c r="C1167" t="s">
        <v>44</v>
      </c>
      <c r="D1167">
        <v>1987</v>
      </c>
      <c r="E1167" t="s">
        <v>3714</v>
      </c>
      <c r="F1167">
        <v>6.6</v>
      </c>
      <c r="G1167">
        <v>8000</v>
      </c>
      <c r="H1167" t="s">
        <v>1195</v>
      </c>
      <c r="I1167" t="s">
        <v>1195</v>
      </c>
      <c r="J1167" t="s">
        <v>381</v>
      </c>
      <c r="K1167" t="s">
        <v>31</v>
      </c>
      <c r="L1167">
        <v>11000000</v>
      </c>
      <c r="M1167">
        <v>25411386</v>
      </c>
      <c r="N1167" t="s">
        <v>2181</v>
      </c>
      <c r="O1167" t="s">
        <v>450</v>
      </c>
    </row>
    <row r="1168" spans="1:15" x14ac:dyDescent="0.25">
      <c r="A1168" t="s">
        <v>4324</v>
      </c>
      <c r="B1168" t="s">
        <v>16</v>
      </c>
      <c r="C1168" t="s">
        <v>17</v>
      </c>
      <c r="D1168">
        <v>1987</v>
      </c>
      <c r="E1168" t="s">
        <v>4298</v>
      </c>
      <c r="F1168">
        <v>5.9</v>
      </c>
      <c r="G1168">
        <v>1800</v>
      </c>
      <c r="H1168" t="s">
        <v>4325</v>
      </c>
      <c r="I1168" t="s">
        <v>4326</v>
      </c>
      <c r="J1168" t="s">
        <v>1286</v>
      </c>
      <c r="K1168" t="s">
        <v>31</v>
      </c>
      <c r="L1168">
        <v>0</v>
      </c>
      <c r="M1168">
        <v>1733017</v>
      </c>
      <c r="N1168" t="s">
        <v>4327</v>
      </c>
      <c r="O1168" t="s">
        <v>104</v>
      </c>
    </row>
    <row r="1169" spans="1:15" x14ac:dyDescent="0.25">
      <c r="A1169" t="s">
        <v>4328</v>
      </c>
      <c r="B1169" t="s">
        <v>2084</v>
      </c>
      <c r="C1169" t="s">
        <v>17</v>
      </c>
      <c r="D1169">
        <v>1987</v>
      </c>
      <c r="E1169" t="s">
        <v>3362</v>
      </c>
      <c r="F1169">
        <v>5.6</v>
      </c>
      <c r="G1169">
        <v>2600</v>
      </c>
      <c r="H1169" t="s">
        <v>206</v>
      </c>
      <c r="I1169" t="s">
        <v>206</v>
      </c>
      <c r="J1169" t="s">
        <v>2661</v>
      </c>
      <c r="K1169" t="s">
        <v>31</v>
      </c>
      <c r="L1169">
        <v>0</v>
      </c>
      <c r="M1169">
        <v>10489617</v>
      </c>
      <c r="N1169" t="s">
        <v>4026</v>
      </c>
      <c r="O1169" t="s">
        <v>279</v>
      </c>
    </row>
    <row r="1170" spans="1:15" x14ac:dyDescent="0.25">
      <c r="A1170" t="s">
        <v>4329</v>
      </c>
      <c r="B1170" t="s">
        <v>16</v>
      </c>
      <c r="C1170" t="s">
        <v>117</v>
      </c>
      <c r="D1170">
        <v>1987</v>
      </c>
      <c r="E1170" t="s">
        <v>4330</v>
      </c>
      <c r="F1170">
        <v>5.8</v>
      </c>
      <c r="G1170">
        <v>4000</v>
      </c>
      <c r="H1170" t="s">
        <v>3892</v>
      </c>
      <c r="I1170" t="s">
        <v>4331</v>
      </c>
      <c r="J1170" t="s">
        <v>4332</v>
      </c>
      <c r="K1170" t="s">
        <v>31</v>
      </c>
      <c r="L1170">
        <v>4000000</v>
      </c>
      <c r="M1170">
        <v>345704</v>
      </c>
      <c r="N1170" t="s">
        <v>2342</v>
      </c>
      <c r="O1170" t="s">
        <v>156</v>
      </c>
    </row>
    <row r="1171" spans="1:15" x14ac:dyDescent="0.25">
      <c r="A1171" t="s">
        <v>4333</v>
      </c>
      <c r="B1171" t="s">
        <v>16</v>
      </c>
      <c r="C1171" t="s">
        <v>44</v>
      </c>
      <c r="D1171">
        <v>1987</v>
      </c>
      <c r="E1171" t="s">
        <v>1807</v>
      </c>
      <c r="F1171">
        <v>6.8</v>
      </c>
      <c r="G1171">
        <v>2700</v>
      </c>
      <c r="H1171" t="s">
        <v>4334</v>
      </c>
      <c r="I1171" t="s">
        <v>4334</v>
      </c>
      <c r="J1171" t="s">
        <v>4335</v>
      </c>
      <c r="K1171" t="s">
        <v>22</v>
      </c>
      <c r="L1171">
        <v>0</v>
      </c>
      <c r="M1171">
        <v>3283832</v>
      </c>
      <c r="N1171" t="s">
        <v>2069</v>
      </c>
      <c r="O1171" t="s">
        <v>48</v>
      </c>
    </row>
    <row r="1172" spans="1:15" x14ac:dyDescent="0.25">
      <c r="A1172" t="s">
        <v>4336</v>
      </c>
      <c r="B1172" t="s">
        <v>35</v>
      </c>
      <c r="C1172" t="s">
        <v>431</v>
      </c>
      <c r="D1172">
        <v>1987</v>
      </c>
      <c r="E1172" t="s">
        <v>4337</v>
      </c>
      <c r="F1172">
        <v>7.1</v>
      </c>
      <c r="G1172">
        <v>4500</v>
      </c>
      <c r="H1172" t="s">
        <v>4338</v>
      </c>
      <c r="I1172" t="s">
        <v>4338</v>
      </c>
      <c r="J1172" t="s">
        <v>3123</v>
      </c>
      <c r="K1172" t="s">
        <v>498</v>
      </c>
      <c r="L1172">
        <v>0</v>
      </c>
      <c r="M1172">
        <v>370698</v>
      </c>
      <c r="N1172" t="s">
        <v>4339</v>
      </c>
      <c r="O1172" t="s">
        <v>962</v>
      </c>
    </row>
    <row r="1173" spans="1:15" x14ac:dyDescent="0.25">
      <c r="A1173" t="s">
        <v>4340</v>
      </c>
      <c r="B1173" t="s">
        <v>16</v>
      </c>
      <c r="C1173" t="s">
        <v>117</v>
      </c>
      <c r="D1173">
        <v>1987</v>
      </c>
      <c r="E1173" t="s">
        <v>3428</v>
      </c>
      <c r="F1173">
        <v>6.4</v>
      </c>
      <c r="G1173">
        <v>2900</v>
      </c>
      <c r="H1173" t="s">
        <v>389</v>
      </c>
      <c r="I1173" t="s">
        <v>4341</v>
      </c>
      <c r="J1173" t="s">
        <v>125</v>
      </c>
      <c r="K1173" t="s">
        <v>31</v>
      </c>
      <c r="L1173">
        <v>5000000</v>
      </c>
      <c r="M1173">
        <v>1119112</v>
      </c>
      <c r="N1173" t="s">
        <v>1243</v>
      </c>
      <c r="O1173" t="s">
        <v>231</v>
      </c>
    </row>
    <row r="1174" spans="1:15" x14ac:dyDescent="0.25">
      <c r="A1174" t="s">
        <v>4342</v>
      </c>
      <c r="B1174" t="s">
        <v>16</v>
      </c>
      <c r="C1174" t="s">
        <v>57</v>
      </c>
      <c r="D1174">
        <v>1987</v>
      </c>
      <c r="E1174" t="s">
        <v>4343</v>
      </c>
      <c r="F1174">
        <v>5.0999999999999996</v>
      </c>
      <c r="G1174">
        <v>2900</v>
      </c>
      <c r="H1174" t="s">
        <v>1906</v>
      </c>
      <c r="I1174" t="s">
        <v>2758</v>
      </c>
      <c r="J1174" t="s">
        <v>3343</v>
      </c>
      <c r="K1174" t="s">
        <v>340</v>
      </c>
      <c r="L1174">
        <v>0</v>
      </c>
      <c r="M1174">
        <v>1930001</v>
      </c>
      <c r="N1174" t="s">
        <v>2904</v>
      </c>
      <c r="O1174" t="s">
        <v>221</v>
      </c>
    </row>
    <row r="1175" spans="1:15" x14ac:dyDescent="0.25">
      <c r="A1175" t="s">
        <v>4344</v>
      </c>
      <c r="B1175" t="s">
        <v>35</v>
      </c>
      <c r="C1175" t="s">
        <v>1273</v>
      </c>
      <c r="D1175">
        <v>1987</v>
      </c>
      <c r="E1175" t="s">
        <v>4345</v>
      </c>
      <c r="F1175">
        <v>6.1</v>
      </c>
      <c r="G1175">
        <v>2300</v>
      </c>
      <c r="H1175" t="s">
        <v>760</v>
      </c>
      <c r="I1175" t="s">
        <v>456</v>
      </c>
      <c r="J1175" t="s">
        <v>4346</v>
      </c>
      <c r="K1175" t="s">
        <v>31</v>
      </c>
      <c r="L1175">
        <v>14000000</v>
      </c>
      <c r="M1175">
        <v>459824</v>
      </c>
      <c r="N1175" t="s">
        <v>54</v>
      </c>
      <c r="O1175" t="s">
        <v>4347</v>
      </c>
    </row>
    <row r="1176" spans="1:15" x14ac:dyDescent="0.25">
      <c r="A1176" t="s">
        <v>4348</v>
      </c>
      <c r="B1176" t="s">
        <v>493</v>
      </c>
      <c r="C1176" t="s">
        <v>17</v>
      </c>
      <c r="D1176">
        <v>1987</v>
      </c>
      <c r="E1176" t="s">
        <v>4349</v>
      </c>
      <c r="F1176">
        <v>7.3</v>
      </c>
      <c r="G1176">
        <v>4400</v>
      </c>
      <c r="H1176" t="s">
        <v>4350</v>
      </c>
      <c r="I1176" t="s">
        <v>4351</v>
      </c>
      <c r="J1176" t="s">
        <v>269</v>
      </c>
      <c r="K1176" t="s">
        <v>31</v>
      </c>
      <c r="L1176">
        <v>0</v>
      </c>
      <c r="M1176">
        <v>1338198</v>
      </c>
      <c r="N1176" t="s">
        <v>4087</v>
      </c>
      <c r="O1176" t="s">
        <v>792</v>
      </c>
    </row>
    <row r="1177" spans="1:15" x14ac:dyDescent="0.25">
      <c r="A1177" t="s">
        <v>4352</v>
      </c>
      <c r="B1177" t="s">
        <v>16</v>
      </c>
      <c r="C1177" t="s">
        <v>70</v>
      </c>
      <c r="D1177">
        <v>1987</v>
      </c>
      <c r="E1177" t="s">
        <v>3388</v>
      </c>
      <c r="F1177">
        <v>7.3</v>
      </c>
      <c r="G1177">
        <v>5700</v>
      </c>
      <c r="H1177" t="s">
        <v>2297</v>
      </c>
      <c r="I1177" t="s">
        <v>4353</v>
      </c>
      <c r="J1177" t="s">
        <v>3468</v>
      </c>
      <c r="K1177" t="s">
        <v>22</v>
      </c>
      <c r="L1177">
        <v>0</v>
      </c>
      <c r="M1177">
        <v>1672927</v>
      </c>
      <c r="N1177" t="s">
        <v>2300</v>
      </c>
      <c r="O1177" t="s">
        <v>510</v>
      </c>
    </row>
    <row r="1178" spans="1:15" x14ac:dyDescent="0.25">
      <c r="A1178" t="s">
        <v>4354</v>
      </c>
      <c r="B1178" t="s">
        <v>16</v>
      </c>
      <c r="C1178" t="s">
        <v>36</v>
      </c>
      <c r="D1178">
        <v>1987</v>
      </c>
      <c r="E1178" t="s">
        <v>4007</v>
      </c>
      <c r="F1178">
        <v>6.3</v>
      </c>
      <c r="G1178">
        <v>9300</v>
      </c>
      <c r="H1178" t="s">
        <v>3037</v>
      </c>
      <c r="I1178" t="s">
        <v>4355</v>
      </c>
      <c r="J1178" t="s">
        <v>4305</v>
      </c>
      <c r="K1178" t="s">
        <v>31</v>
      </c>
      <c r="L1178">
        <v>11000000</v>
      </c>
      <c r="M1178">
        <v>19734940</v>
      </c>
      <c r="N1178" t="s">
        <v>2189</v>
      </c>
      <c r="O1178" t="s">
        <v>104</v>
      </c>
    </row>
    <row r="1179" spans="1:15" x14ac:dyDescent="0.25">
      <c r="A1179" t="s">
        <v>4356</v>
      </c>
      <c r="B1179" t="s">
        <v>16</v>
      </c>
      <c r="C1179" t="s">
        <v>36</v>
      </c>
      <c r="D1179">
        <v>1987</v>
      </c>
      <c r="E1179" t="s">
        <v>2977</v>
      </c>
      <c r="F1179">
        <v>4.9000000000000004</v>
      </c>
      <c r="G1179">
        <v>8200</v>
      </c>
      <c r="H1179" t="s">
        <v>1842</v>
      </c>
      <c r="I1179" t="s">
        <v>4357</v>
      </c>
      <c r="J1179" t="s">
        <v>2950</v>
      </c>
      <c r="K1179" t="s">
        <v>31</v>
      </c>
      <c r="L1179">
        <v>350000</v>
      </c>
      <c r="M1179">
        <v>4000000</v>
      </c>
      <c r="N1179" t="s">
        <v>1243</v>
      </c>
      <c r="O1179" t="s">
        <v>792</v>
      </c>
    </row>
    <row r="1180" spans="1:15" x14ac:dyDescent="0.25">
      <c r="A1180" t="s">
        <v>4358</v>
      </c>
      <c r="B1180" t="s">
        <v>35</v>
      </c>
      <c r="C1180" t="s">
        <v>44</v>
      </c>
      <c r="D1180">
        <v>1987</v>
      </c>
      <c r="E1180" t="s">
        <v>4359</v>
      </c>
      <c r="F1180">
        <v>7.2</v>
      </c>
      <c r="G1180">
        <v>2300</v>
      </c>
      <c r="H1180" t="s">
        <v>1654</v>
      </c>
      <c r="I1180" t="s">
        <v>4360</v>
      </c>
      <c r="J1180" t="s">
        <v>4361</v>
      </c>
      <c r="K1180" t="s">
        <v>31</v>
      </c>
      <c r="L1180">
        <v>0</v>
      </c>
      <c r="M1180">
        <v>1083282</v>
      </c>
      <c r="N1180" t="s">
        <v>32</v>
      </c>
      <c r="O1180" t="s">
        <v>97</v>
      </c>
    </row>
    <row r="1181" spans="1:15" x14ac:dyDescent="0.25">
      <c r="A1181" t="s">
        <v>4362</v>
      </c>
      <c r="B1181" t="s">
        <v>16</v>
      </c>
      <c r="C1181" t="s">
        <v>36</v>
      </c>
      <c r="D1181">
        <v>1987</v>
      </c>
      <c r="E1181" t="s">
        <v>3620</v>
      </c>
      <c r="F1181">
        <v>6.3</v>
      </c>
      <c r="G1181">
        <v>4800</v>
      </c>
      <c r="H1181" t="s">
        <v>3054</v>
      </c>
      <c r="I1181" t="s">
        <v>4363</v>
      </c>
      <c r="J1181" t="s">
        <v>2885</v>
      </c>
      <c r="K1181" t="s">
        <v>22</v>
      </c>
      <c r="L1181">
        <v>6000000</v>
      </c>
      <c r="M1181">
        <v>1432687</v>
      </c>
      <c r="N1181" t="s">
        <v>2074</v>
      </c>
      <c r="O1181" t="s">
        <v>279</v>
      </c>
    </row>
    <row r="1182" spans="1:15" x14ac:dyDescent="0.25">
      <c r="A1182" t="s">
        <v>4364</v>
      </c>
      <c r="B1182" t="s">
        <v>16</v>
      </c>
      <c r="C1182" t="s">
        <v>117</v>
      </c>
      <c r="D1182">
        <v>1987</v>
      </c>
      <c r="E1182" t="s">
        <v>4316</v>
      </c>
      <c r="F1182">
        <v>5.3</v>
      </c>
      <c r="G1182">
        <v>1400</v>
      </c>
      <c r="H1182" t="s">
        <v>4365</v>
      </c>
      <c r="I1182" t="s">
        <v>4366</v>
      </c>
      <c r="J1182" t="s">
        <v>4367</v>
      </c>
      <c r="K1182" t="s">
        <v>22</v>
      </c>
      <c r="L1182">
        <v>4500000</v>
      </c>
      <c r="M1182">
        <v>406881</v>
      </c>
      <c r="N1182" t="s">
        <v>2300</v>
      </c>
      <c r="O1182" t="s">
        <v>221</v>
      </c>
    </row>
    <row r="1183" spans="1:15" x14ac:dyDescent="0.25">
      <c r="A1183" t="s">
        <v>4368</v>
      </c>
      <c r="B1183" t="s">
        <v>16</v>
      </c>
      <c r="C1183" t="s">
        <v>17</v>
      </c>
      <c r="D1183">
        <v>1987</v>
      </c>
      <c r="E1183" t="s">
        <v>4369</v>
      </c>
      <c r="F1183">
        <v>6.2</v>
      </c>
      <c r="G1183">
        <v>2000</v>
      </c>
      <c r="H1183" t="s">
        <v>152</v>
      </c>
      <c r="I1183" t="s">
        <v>4370</v>
      </c>
      <c r="J1183" t="s">
        <v>4371</v>
      </c>
      <c r="K1183" t="s">
        <v>31</v>
      </c>
      <c r="L1183">
        <v>7500000</v>
      </c>
      <c r="M1183">
        <v>796368</v>
      </c>
      <c r="N1183" t="s">
        <v>1829</v>
      </c>
      <c r="O1183" t="s">
        <v>231</v>
      </c>
    </row>
    <row r="1184" spans="1:15" x14ac:dyDescent="0.25">
      <c r="A1184" t="s">
        <v>4372</v>
      </c>
      <c r="B1184" t="s">
        <v>16</v>
      </c>
      <c r="C1184" t="s">
        <v>36</v>
      </c>
      <c r="D1184">
        <v>1987</v>
      </c>
      <c r="E1184" t="s">
        <v>4085</v>
      </c>
      <c r="F1184">
        <v>5.4</v>
      </c>
      <c r="G1184">
        <v>4800</v>
      </c>
      <c r="H1184" t="s">
        <v>159</v>
      </c>
      <c r="I1184" t="s">
        <v>4373</v>
      </c>
      <c r="J1184" t="s">
        <v>2311</v>
      </c>
      <c r="K1184" t="s">
        <v>31</v>
      </c>
      <c r="L1184">
        <v>9000000</v>
      </c>
      <c r="M1184">
        <v>5406879</v>
      </c>
      <c r="N1184" t="s">
        <v>3632</v>
      </c>
      <c r="O1184" t="s">
        <v>198</v>
      </c>
    </row>
    <row r="1185" spans="1:15" x14ac:dyDescent="0.25">
      <c r="A1185" t="s">
        <v>4374</v>
      </c>
      <c r="B1185" t="s">
        <v>16</v>
      </c>
      <c r="C1185" t="s">
        <v>57</v>
      </c>
      <c r="D1185">
        <v>1987</v>
      </c>
      <c r="E1185" t="s">
        <v>3609</v>
      </c>
      <c r="F1185">
        <v>3.8</v>
      </c>
      <c r="G1185">
        <v>6400</v>
      </c>
      <c r="H1185" t="s">
        <v>4375</v>
      </c>
      <c r="I1185" t="s">
        <v>4376</v>
      </c>
      <c r="J1185" t="s">
        <v>4377</v>
      </c>
      <c r="K1185" t="s">
        <v>31</v>
      </c>
      <c r="L1185">
        <v>100000</v>
      </c>
      <c r="N1185" t="s">
        <v>4378</v>
      </c>
      <c r="O1185" t="s">
        <v>48</v>
      </c>
    </row>
    <row r="1186" spans="1:15" x14ac:dyDescent="0.25">
      <c r="A1186" t="s">
        <v>4379</v>
      </c>
      <c r="B1186" t="s">
        <v>16</v>
      </c>
      <c r="C1186" t="s">
        <v>57</v>
      </c>
      <c r="D1186">
        <v>1987</v>
      </c>
      <c r="E1186" t="s">
        <v>4316</v>
      </c>
      <c r="F1186">
        <v>4</v>
      </c>
      <c r="G1186">
        <v>2100</v>
      </c>
      <c r="H1186" t="s">
        <v>4380</v>
      </c>
      <c r="I1186" t="s">
        <v>4381</v>
      </c>
      <c r="J1186" t="s">
        <v>4382</v>
      </c>
      <c r="K1186" t="s">
        <v>31</v>
      </c>
      <c r="L1186">
        <v>75000</v>
      </c>
      <c r="N1186" t="s">
        <v>4383</v>
      </c>
      <c r="O1186" t="s">
        <v>3300</v>
      </c>
    </row>
    <row r="1187" spans="1:15" x14ac:dyDescent="0.25">
      <c r="A1187" t="s">
        <v>4384</v>
      </c>
      <c r="B1187" t="s">
        <v>16</v>
      </c>
      <c r="C1187" t="s">
        <v>57</v>
      </c>
      <c r="D1187">
        <v>1987</v>
      </c>
      <c r="E1187" t="s">
        <v>4385</v>
      </c>
      <c r="F1187">
        <v>5.0999999999999996</v>
      </c>
      <c r="G1187">
        <v>1600</v>
      </c>
      <c r="H1187" t="s">
        <v>4386</v>
      </c>
      <c r="I1187" t="s">
        <v>4387</v>
      </c>
      <c r="J1187" t="s">
        <v>4388</v>
      </c>
      <c r="K1187" t="s">
        <v>31</v>
      </c>
      <c r="L1187">
        <v>2000000</v>
      </c>
      <c r="M1187">
        <v>1083395</v>
      </c>
      <c r="N1187" t="s">
        <v>4389</v>
      </c>
      <c r="O1187" t="s">
        <v>633</v>
      </c>
    </row>
    <row r="1188" spans="1:15" x14ac:dyDescent="0.25">
      <c r="A1188" t="s">
        <v>4390</v>
      </c>
      <c r="B1188" t="s">
        <v>16</v>
      </c>
      <c r="C1188" t="s">
        <v>57</v>
      </c>
      <c r="D1188">
        <v>1987</v>
      </c>
      <c r="E1188" t="s">
        <v>4391</v>
      </c>
      <c r="F1188">
        <v>4.3</v>
      </c>
      <c r="G1188">
        <v>1100</v>
      </c>
      <c r="H1188" t="s">
        <v>4392</v>
      </c>
      <c r="I1188" t="s">
        <v>4393</v>
      </c>
      <c r="J1188" t="s">
        <v>2255</v>
      </c>
      <c r="K1188" t="s">
        <v>31</v>
      </c>
      <c r="L1188">
        <v>0</v>
      </c>
      <c r="M1188">
        <v>1149470</v>
      </c>
      <c r="N1188" t="s">
        <v>4166</v>
      </c>
      <c r="O1188" t="s">
        <v>144</v>
      </c>
    </row>
    <row r="1189" spans="1:15" x14ac:dyDescent="0.25">
      <c r="A1189" t="s">
        <v>4394</v>
      </c>
      <c r="B1189" t="s">
        <v>16</v>
      </c>
      <c r="C1189" t="s">
        <v>36</v>
      </c>
      <c r="D1189">
        <v>1987</v>
      </c>
      <c r="E1189" t="s">
        <v>4134</v>
      </c>
      <c r="F1189">
        <v>5.4</v>
      </c>
      <c r="G1189">
        <v>3400</v>
      </c>
      <c r="H1189" t="s">
        <v>1324</v>
      </c>
      <c r="I1189" t="s">
        <v>4395</v>
      </c>
      <c r="J1189" t="s">
        <v>3643</v>
      </c>
      <c r="K1189" t="s">
        <v>31</v>
      </c>
      <c r="L1189">
        <v>0</v>
      </c>
      <c r="M1189">
        <v>12046526</v>
      </c>
      <c r="N1189" t="s">
        <v>132</v>
      </c>
      <c r="O1189" t="s">
        <v>33</v>
      </c>
    </row>
    <row r="1190" spans="1:15" x14ac:dyDescent="0.25">
      <c r="A1190" t="s">
        <v>4396</v>
      </c>
      <c r="B1190" t="s">
        <v>16</v>
      </c>
      <c r="C1190" t="s">
        <v>17</v>
      </c>
      <c r="D1190">
        <v>1987</v>
      </c>
      <c r="E1190" t="s">
        <v>4397</v>
      </c>
      <c r="F1190">
        <v>5.6</v>
      </c>
      <c r="G1190">
        <v>2100</v>
      </c>
      <c r="H1190" t="s">
        <v>4398</v>
      </c>
      <c r="I1190" t="s">
        <v>4399</v>
      </c>
      <c r="J1190" t="s">
        <v>4400</v>
      </c>
      <c r="K1190" t="s">
        <v>31</v>
      </c>
      <c r="L1190">
        <v>0</v>
      </c>
      <c r="M1190">
        <v>700000</v>
      </c>
      <c r="N1190" t="s">
        <v>4296</v>
      </c>
      <c r="O1190" t="s">
        <v>231</v>
      </c>
    </row>
    <row r="1191" spans="1:15" x14ac:dyDescent="0.25">
      <c r="A1191" t="s">
        <v>4401</v>
      </c>
      <c r="B1191" t="s">
        <v>35</v>
      </c>
      <c r="C1191" t="s">
        <v>36</v>
      </c>
      <c r="D1191">
        <v>1987</v>
      </c>
      <c r="E1191" t="s">
        <v>4116</v>
      </c>
      <c r="F1191">
        <v>2.2000000000000002</v>
      </c>
      <c r="G1191">
        <v>7900</v>
      </c>
      <c r="H1191" t="s">
        <v>4402</v>
      </c>
      <c r="I1191" t="s">
        <v>2489</v>
      </c>
      <c r="J1191" t="s">
        <v>4403</v>
      </c>
      <c r="K1191" t="s">
        <v>31</v>
      </c>
      <c r="L1191">
        <v>24000000</v>
      </c>
      <c r="M1191">
        <v>4615255</v>
      </c>
      <c r="N1191" t="s">
        <v>32</v>
      </c>
      <c r="O1191" t="s">
        <v>563</v>
      </c>
    </row>
    <row r="1192" spans="1:15" x14ac:dyDescent="0.25">
      <c r="A1192" t="s">
        <v>4404</v>
      </c>
      <c r="B1192" t="s">
        <v>35</v>
      </c>
      <c r="C1192" t="s">
        <v>44</v>
      </c>
      <c r="D1192">
        <v>1987</v>
      </c>
      <c r="E1192" t="s">
        <v>4405</v>
      </c>
      <c r="F1192">
        <v>7.6</v>
      </c>
      <c r="G1192">
        <v>4300</v>
      </c>
      <c r="H1192" t="s">
        <v>2511</v>
      </c>
      <c r="I1192" t="s">
        <v>2511</v>
      </c>
      <c r="J1192" t="s">
        <v>4406</v>
      </c>
      <c r="K1192" t="s">
        <v>498</v>
      </c>
      <c r="L1192">
        <v>0</v>
      </c>
      <c r="M1192">
        <v>824024</v>
      </c>
      <c r="N1192" t="s">
        <v>1043</v>
      </c>
      <c r="O1192" t="s">
        <v>127</v>
      </c>
    </row>
    <row r="1193" spans="1:15" x14ac:dyDescent="0.25">
      <c r="A1193" t="s">
        <v>4407</v>
      </c>
      <c r="B1193" t="s">
        <v>16</v>
      </c>
      <c r="C1193" t="s">
        <v>117</v>
      </c>
      <c r="D1193">
        <v>1987</v>
      </c>
      <c r="E1193" t="s">
        <v>4089</v>
      </c>
      <c r="F1193">
        <v>6.3</v>
      </c>
      <c r="G1193">
        <v>2600</v>
      </c>
      <c r="H1193" t="s">
        <v>2161</v>
      </c>
      <c r="I1193" t="s">
        <v>4408</v>
      </c>
      <c r="J1193" t="s">
        <v>4182</v>
      </c>
      <c r="K1193" t="s">
        <v>22</v>
      </c>
      <c r="L1193">
        <v>5300000</v>
      </c>
      <c r="M1193">
        <v>3107551</v>
      </c>
      <c r="N1193" t="s">
        <v>32</v>
      </c>
      <c r="O1193" t="s">
        <v>279</v>
      </c>
    </row>
    <row r="1194" spans="1:15" x14ac:dyDescent="0.25">
      <c r="A1194" t="s">
        <v>4409</v>
      </c>
      <c r="B1194" t="s">
        <v>16</v>
      </c>
      <c r="C1194" t="s">
        <v>57</v>
      </c>
      <c r="D1194">
        <v>1987</v>
      </c>
      <c r="E1194" t="s">
        <v>4410</v>
      </c>
      <c r="F1194">
        <v>6.2</v>
      </c>
      <c r="G1194">
        <v>2200</v>
      </c>
      <c r="H1194" t="s">
        <v>4411</v>
      </c>
      <c r="I1194" t="s">
        <v>4412</v>
      </c>
      <c r="J1194" t="s">
        <v>1906</v>
      </c>
      <c r="K1194" t="s">
        <v>22</v>
      </c>
      <c r="L1194">
        <v>0</v>
      </c>
      <c r="N1194" t="s">
        <v>4413</v>
      </c>
      <c r="O1194" t="s">
        <v>624</v>
      </c>
    </row>
    <row r="1195" spans="1:15" x14ac:dyDescent="0.25">
      <c r="A1195" t="s">
        <v>4414</v>
      </c>
      <c r="B1195" t="s">
        <v>2084</v>
      </c>
      <c r="C1195" t="s">
        <v>44</v>
      </c>
      <c r="D1195">
        <v>1987</v>
      </c>
      <c r="E1195" t="s">
        <v>3388</v>
      </c>
      <c r="F1195">
        <v>5.8</v>
      </c>
      <c r="G1195">
        <v>3500</v>
      </c>
      <c r="H1195" t="s">
        <v>1119</v>
      </c>
      <c r="I1195" t="s">
        <v>1119</v>
      </c>
      <c r="J1195" t="s">
        <v>2721</v>
      </c>
      <c r="K1195" t="s">
        <v>31</v>
      </c>
      <c r="L1195">
        <v>0</v>
      </c>
      <c r="M1195">
        <v>4215849</v>
      </c>
      <c r="N1195" t="s">
        <v>1154</v>
      </c>
      <c r="O1195" t="s">
        <v>402</v>
      </c>
    </row>
    <row r="1196" spans="1:15" x14ac:dyDescent="0.25">
      <c r="A1196" t="s">
        <v>4415</v>
      </c>
      <c r="B1196" t="s">
        <v>16</v>
      </c>
      <c r="C1196" t="s">
        <v>44</v>
      </c>
      <c r="D1196">
        <v>1987</v>
      </c>
      <c r="E1196" t="s">
        <v>3428</v>
      </c>
      <c r="F1196">
        <v>7</v>
      </c>
      <c r="G1196">
        <v>5200</v>
      </c>
      <c r="H1196" t="s">
        <v>4416</v>
      </c>
      <c r="I1196" t="s">
        <v>4417</v>
      </c>
      <c r="J1196" t="s">
        <v>4416</v>
      </c>
      <c r="K1196" t="s">
        <v>31</v>
      </c>
      <c r="L1196">
        <v>100000</v>
      </c>
      <c r="M1196">
        <v>5228617</v>
      </c>
      <c r="N1196" t="s">
        <v>4418</v>
      </c>
      <c r="O1196" t="s">
        <v>962</v>
      </c>
    </row>
    <row r="1197" spans="1:15" x14ac:dyDescent="0.25">
      <c r="A1197" t="s">
        <v>4419</v>
      </c>
      <c r="B1197" t="s">
        <v>35</v>
      </c>
      <c r="C1197" t="s">
        <v>17</v>
      </c>
      <c r="D1197">
        <v>1987</v>
      </c>
      <c r="E1197" t="s">
        <v>4116</v>
      </c>
      <c r="F1197">
        <v>7.3</v>
      </c>
      <c r="G1197">
        <v>7300</v>
      </c>
      <c r="H1197" t="s">
        <v>478</v>
      </c>
      <c r="I1197" t="s">
        <v>4420</v>
      </c>
      <c r="J1197" t="s">
        <v>4421</v>
      </c>
      <c r="K1197" t="s">
        <v>22</v>
      </c>
      <c r="L1197">
        <v>0</v>
      </c>
      <c r="M1197">
        <v>4370078</v>
      </c>
      <c r="N1197" t="s">
        <v>4422</v>
      </c>
      <c r="O1197" t="s">
        <v>500</v>
      </c>
    </row>
    <row r="1198" spans="1:15" x14ac:dyDescent="0.25">
      <c r="A1198" t="s">
        <v>4423</v>
      </c>
      <c r="B1198" t="s">
        <v>16</v>
      </c>
      <c r="C1198" t="s">
        <v>17</v>
      </c>
      <c r="D1198">
        <v>1987</v>
      </c>
      <c r="E1198" t="s">
        <v>3388</v>
      </c>
      <c r="F1198">
        <v>6.4</v>
      </c>
      <c r="G1198">
        <v>5200</v>
      </c>
      <c r="H1198" t="s">
        <v>800</v>
      </c>
      <c r="I1198" t="s">
        <v>4424</v>
      </c>
      <c r="J1198" t="s">
        <v>612</v>
      </c>
      <c r="K1198" t="s">
        <v>31</v>
      </c>
      <c r="L1198">
        <v>0</v>
      </c>
      <c r="M1198">
        <v>5262047</v>
      </c>
      <c r="N1198" t="s">
        <v>2189</v>
      </c>
      <c r="O1198" t="s">
        <v>149</v>
      </c>
    </row>
    <row r="1199" spans="1:15" x14ac:dyDescent="0.25">
      <c r="A1199" t="s">
        <v>4425</v>
      </c>
      <c r="B1199" t="s">
        <v>16</v>
      </c>
      <c r="C1199" t="s">
        <v>17</v>
      </c>
      <c r="D1199">
        <v>1987</v>
      </c>
      <c r="E1199" t="s">
        <v>4037</v>
      </c>
      <c r="F1199">
        <v>6.6</v>
      </c>
      <c r="G1199">
        <v>6000</v>
      </c>
      <c r="H1199" t="s">
        <v>964</v>
      </c>
      <c r="I1199" t="s">
        <v>4426</v>
      </c>
      <c r="J1199" t="s">
        <v>1675</v>
      </c>
      <c r="K1199" t="s">
        <v>31</v>
      </c>
      <c r="L1199">
        <v>25000000</v>
      </c>
      <c r="M1199">
        <v>30950002</v>
      </c>
      <c r="N1199" t="s">
        <v>23</v>
      </c>
      <c r="O1199" t="s">
        <v>97</v>
      </c>
    </row>
    <row r="1200" spans="1:15" x14ac:dyDescent="0.25">
      <c r="A1200" t="s">
        <v>4427</v>
      </c>
      <c r="B1200" t="s">
        <v>493</v>
      </c>
      <c r="C1200" t="s">
        <v>44</v>
      </c>
      <c r="D1200">
        <v>1987</v>
      </c>
      <c r="E1200" t="s">
        <v>4428</v>
      </c>
      <c r="F1200">
        <v>7.6</v>
      </c>
      <c r="G1200">
        <v>2200</v>
      </c>
      <c r="H1200" t="s">
        <v>2511</v>
      </c>
      <c r="I1200" t="s">
        <v>2511</v>
      </c>
      <c r="J1200" t="s">
        <v>4429</v>
      </c>
      <c r="K1200" t="s">
        <v>498</v>
      </c>
      <c r="L1200">
        <v>0</v>
      </c>
      <c r="M1200">
        <v>22039</v>
      </c>
      <c r="N1200" t="s">
        <v>4430</v>
      </c>
      <c r="O1200" t="s">
        <v>291</v>
      </c>
    </row>
    <row r="1201" spans="1:15" x14ac:dyDescent="0.25">
      <c r="A1201" t="s">
        <v>4431</v>
      </c>
      <c r="B1201" t="s">
        <v>35</v>
      </c>
      <c r="C1201" t="s">
        <v>44</v>
      </c>
      <c r="D1201">
        <v>1987</v>
      </c>
      <c r="E1201" t="s">
        <v>3987</v>
      </c>
      <c r="F1201">
        <v>4.8</v>
      </c>
      <c r="G1201">
        <v>1400</v>
      </c>
      <c r="H1201" t="s">
        <v>4432</v>
      </c>
      <c r="I1201" t="s">
        <v>4433</v>
      </c>
      <c r="J1201" t="s">
        <v>4434</v>
      </c>
      <c r="K1201" t="s">
        <v>31</v>
      </c>
      <c r="L1201">
        <v>0</v>
      </c>
      <c r="N1201" t="s">
        <v>132</v>
      </c>
      <c r="O1201" t="s">
        <v>420</v>
      </c>
    </row>
    <row r="1202" spans="1:15" x14ac:dyDescent="0.25">
      <c r="A1202" t="s">
        <v>4435</v>
      </c>
      <c r="B1202" t="s">
        <v>16</v>
      </c>
      <c r="C1202" t="s">
        <v>44</v>
      </c>
      <c r="D1202">
        <v>1987</v>
      </c>
      <c r="E1202" t="s">
        <v>4025</v>
      </c>
      <c r="F1202">
        <v>5.7</v>
      </c>
      <c r="G1202">
        <v>999</v>
      </c>
      <c r="H1202" t="s">
        <v>801</v>
      </c>
      <c r="I1202" t="s">
        <v>801</v>
      </c>
      <c r="J1202" t="s">
        <v>4436</v>
      </c>
      <c r="K1202" t="s">
        <v>31</v>
      </c>
      <c r="L1202">
        <v>0</v>
      </c>
      <c r="M1202">
        <v>1025762</v>
      </c>
      <c r="N1202" t="s">
        <v>4437</v>
      </c>
      <c r="O1202" t="s">
        <v>792</v>
      </c>
    </row>
    <row r="1203" spans="1:15" x14ac:dyDescent="0.25">
      <c r="A1203" t="s">
        <v>4438</v>
      </c>
      <c r="B1203" t="s">
        <v>16</v>
      </c>
      <c r="C1203" t="s">
        <v>70</v>
      </c>
      <c r="D1203">
        <v>1987</v>
      </c>
      <c r="E1203" t="s">
        <v>3604</v>
      </c>
      <c r="F1203">
        <v>6.6</v>
      </c>
      <c r="G1203">
        <v>3300</v>
      </c>
      <c r="H1203" t="s">
        <v>2238</v>
      </c>
      <c r="I1203" t="s">
        <v>4439</v>
      </c>
      <c r="J1203" t="s">
        <v>3232</v>
      </c>
      <c r="K1203" t="s">
        <v>31</v>
      </c>
      <c r="L1203">
        <v>5800000</v>
      </c>
      <c r="N1203" t="s">
        <v>4440</v>
      </c>
      <c r="O1203" t="s">
        <v>313</v>
      </c>
    </row>
    <row r="1204" spans="1:15" x14ac:dyDescent="0.25">
      <c r="A1204" t="s">
        <v>4441</v>
      </c>
      <c r="B1204" t="s">
        <v>16</v>
      </c>
      <c r="C1204" t="s">
        <v>36</v>
      </c>
      <c r="D1204">
        <v>1987</v>
      </c>
      <c r="E1204" t="s">
        <v>2977</v>
      </c>
      <c r="F1204">
        <v>5.7</v>
      </c>
      <c r="G1204">
        <v>2800</v>
      </c>
      <c r="H1204" t="s">
        <v>3687</v>
      </c>
      <c r="I1204" t="s">
        <v>4442</v>
      </c>
      <c r="J1204" t="s">
        <v>225</v>
      </c>
      <c r="K1204" t="s">
        <v>31</v>
      </c>
      <c r="L1204">
        <v>10000000</v>
      </c>
      <c r="M1204">
        <v>3060858</v>
      </c>
      <c r="N1204" t="s">
        <v>54</v>
      </c>
      <c r="O1204" t="s">
        <v>221</v>
      </c>
    </row>
    <row r="1205" spans="1:15" x14ac:dyDescent="0.25">
      <c r="A1205" t="s">
        <v>4443</v>
      </c>
      <c r="B1205" t="s">
        <v>2084</v>
      </c>
      <c r="C1205" t="s">
        <v>44</v>
      </c>
      <c r="D1205">
        <v>1987</v>
      </c>
      <c r="E1205" t="s">
        <v>4101</v>
      </c>
      <c r="F1205">
        <v>5.4</v>
      </c>
      <c r="G1205">
        <v>2500</v>
      </c>
      <c r="H1205" t="s">
        <v>2819</v>
      </c>
      <c r="I1205" t="s">
        <v>4444</v>
      </c>
      <c r="J1205" t="s">
        <v>4445</v>
      </c>
      <c r="K1205" t="s">
        <v>31</v>
      </c>
      <c r="L1205">
        <v>0</v>
      </c>
      <c r="M1205">
        <v>1584970</v>
      </c>
      <c r="N1205" t="s">
        <v>742</v>
      </c>
      <c r="O1205" t="s">
        <v>55</v>
      </c>
    </row>
    <row r="1206" spans="1:15" x14ac:dyDescent="0.25">
      <c r="A1206" t="s">
        <v>4446</v>
      </c>
      <c r="B1206" t="s">
        <v>16</v>
      </c>
      <c r="C1206" t="s">
        <v>44</v>
      </c>
      <c r="D1206">
        <v>1987</v>
      </c>
      <c r="E1206" t="s">
        <v>3280</v>
      </c>
      <c r="F1206">
        <v>4.3</v>
      </c>
      <c r="G1206">
        <v>3100</v>
      </c>
      <c r="H1206" t="s">
        <v>4447</v>
      </c>
      <c r="I1206" t="s">
        <v>4447</v>
      </c>
      <c r="J1206" t="s">
        <v>4448</v>
      </c>
      <c r="K1206" t="s">
        <v>31</v>
      </c>
      <c r="L1206">
        <v>0</v>
      </c>
      <c r="M1206">
        <v>1189709</v>
      </c>
      <c r="N1206" t="s">
        <v>2962</v>
      </c>
      <c r="O1206" t="s">
        <v>62</v>
      </c>
    </row>
    <row r="1207" spans="1:15" x14ac:dyDescent="0.25">
      <c r="A1207" t="s">
        <v>4449</v>
      </c>
      <c r="B1207" t="s">
        <v>16</v>
      </c>
      <c r="C1207" t="s">
        <v>36</v>
      </c>
      <c r="D1207">
        <v>1987</v>
      </c>
      <c r="E1207" t="s">
        <v>4123</v>
      </c>
      <c r="F1207">
        <v>5.7</v>
      </c>
      <c r="G1207">
        <v>2300</v>
      </c>
      <c r="H1207" t="s">
        <v>2238</v>
      </c>
      <c r="I1207" t="s">
        <v>2238</v>
      </c>
      <c r="J1207" t="s">
        <v>4450</v>
      </c>
      <c r="K1207" t="s">
        <v>22</v>
      </c>
      <c r="L1207">
        <v>1000000</v>
      </c>
      <c r="M1207">
        <v>210200</v>
      </c>
      <c r="N1207" t="s">
        <v>4451</v>
      </c>
      <c r="O1207" t="s">
        <v>420</v>
      </c>
    </row>
    <row r="1208" spans="1:15" x14ac:dyDescent="0.25">
      <c r="A1208" t="s">
        <v>4452</v>
      </c>
      <c r="B1208" t="s">
        <v>35</v>
      </c>
      <c r="C1208" t="s">
        <v>44</v>
      </c>
      <c r="D1208">
        <v>1987</v>
      </c>
      <c r="E1208" t="s">
        <v>4074</v>
      </c>
      <c r="F1208">
        <v>5.3</v>
      </c>
      <c r="G1208">
        <v>3200</v>
      </c>
      <c r="H1208" t="s">
        <v>734</v>
      </c>
      <c r="I1208" t="s">
        <v>3190</v>
      </c>
      <c r="J1208" t="s">
        <v>4314</v>
      </c>
      <c r="K1208" t="s">
        <v>31</v>
      </c>
      <c r="L1208">
        <v>0</v>
      </c>
      <c r="M1208">
        <v>20419446</v>
      </c>
      <c r="N1208" t="s">
        <v>2181</v>
      </c>
      <c r="O1208" t="s">
        <v>175</v>
      </c>
    </row>
    <row r="1209" spans="1:15" x14ac:dyDescent="0.25">
      <c r="A1209" t="s">
        <v>4453</v>
      </c>
      <c r="B1209" t="s">
        <v>16</v>
      </c>
      <c r="C1209" t="s">
        <v>17</v>
      </c>
      <c r="D1209">
        <v>1987</v>
      </c>
      <c r="E1209" t="s">
        <v>4454</v>
      </c>
      <c r="F1209">
        <v>5.7</v>
      </c>
      <c r="G1209">
        <v>1200</v>
      </c>
      <c r="H1209" t="s">
        <v>4455</v>
      </c>
      <c r="I1209" t="s">
        <v>4455</v>
      </c>
      <c r="J1209" t="s">
        <v>4456</v>
      </c>
      <c r="K1209" t="s">
        <v>31</v>
      </c>
      <c r="L1209">
        <v>0</v>
      </c>
      <c r="M1209">
        <v>316199</v>
      </c>
      <c r="N1209" t="s">
        <v>3977</v>
      </c>
      <c r="O1209" t="s">
        <v>156</v>
      </c>
    </row>
    <row r="1210" spans="1:15" x14ac:dyDescent="0.25">
      <c r="A1210" t="s">
        <v>4457</v>
      </c>
      <c r="B1210" t="s">
        <v>16</v>
      </c>
      <c r="C1210" t="s">
        <v>17</v>
      </c>
      <c r="D1210">
        <v>1987</v>
      </c>
      <c r="E1210" t="s">
        <v>3362</v>
      </c>
      <c r="F1210">
        <v>6.2</v>
      </c>
      <c r="G1210">
        <v>3700</v>
      </c>
      <c r="H1210" t="s">
        <v>4458</v>
      </c>
      <c r="I1210" t="s">
        <v>4459</v>
      </c>
      <c r="J1210" t="s">
        <v>1910</v>
      </c>
      <c r="K1210" t="s">
        <v>31</v>
      </c>
      <c r="L1210">
        <v>0</v>
      </c>
      <c r="M1210">
        <v>2413427</v>
      </c>
      <c r="N1210" t="s">
        <v>132</v>
      </c>
      <c r="O1210" t="s">
        <v>90</v>
      </c>
    </row>
    <row r="1211" spans="1:15" x14ac:dyDescent="0.25">
      <c r="A1211" t="s">
        <v>4460</v>
      </c>
      <c r="B1211" t="s">
        <v>16</v>
      </c>
      <c r="C1211" t="s">
        <v>26</v>
      </c>
      <c r="D1211">
        <v>1987</v>
      </c>
      <c r="E1211" t="s">
        <v>4461</v>
      </c>
      <c r="F1211">
        <v>5.0999999999999996</v>
      </c>
      <c r="G1211">
        <v>1600</v>
      </c>
      <c r="H1211" t="s">
        <v>2908</v>
      </c>
      <c r="I1211" t="s">
        <v>4462</v>
      </c>
      <c r="J1211" t="s">
        <v>4463</v>
      </c>
      <c r="K1211" t="s">
        <v>539</v>
      </c>
      <c r="L1211">
        <v>0</v>
      </c>
      <c r="N1211" t="s">
        <v>2911</v>
      </c>
      <c r="O1211" t="s">
        <v>221</v>
      </c>
    </row>
    <row r="1212" spans="1:15" x14ac:dyDescent="0.25">
      <c r="A1212" t="s">
        <v>4464</v>
      </c>
      <c r="B1212" t="s">
        <v>2084</v>
      </c>
      <c r="C1212" t="s">
        <v>44</v>
      </c>
      <c r="D1212">
        <v>1987</v>
      </c>
      <c r="E1212" t="s">
        <v>4259</v>
      </c>
      <c r="F1212">
        <v>4.5999999999999996</v>
      </c>
      <c r="G1212">
        <v>1200</v>
      </c>
      <c r="H1212" t="s">
        <v>4465</v>
      </c>
      <c r="I1212" t="s">
        <v>4466</v>
      </c>
      <c r="J1212" t="s">
        <v>3767</v>
      </c>
      <c r="K1212" t="s">
        <v>31</v>
      </c>
      <c r="L1212">
        <v>0</v>
      </c>
      <c r="M1212">
        <v>3922273</v>
      </c>
      <c r="N1212" t="s">
        <v>2113</v>
      </c>
      <c r="O1212" t="s">
        <v>792</v>
      </c>
    </row>
    <row r="1213" spans="1:15" x14ac:dyDescent="0.25">
      <c r="A1213" t="s">
        <v>4467</v>
      </c>
      <c r="B1213" t="s">
        <v>16</v>
      </c>
      <c r="C1213" t="s">
        <v>117</v>
      </c>
      <c r="D1213">
        <v>1987</v>
      </c>
      <c r="E1213" t="s">
        <v>4298</v>
      </c>
      <c r="F1213">
        <v>6.2</v>
      </c>
      <c r="G1213">
        <v>1700</v>
      </c>
      <c r="H1213" t="s">
        <v>4468</v>
      </c>
      <c r="I1213" t="s">
        <v>4469</v>
      </c>
      <c r="J1213" t="s">
        <v>4470</v>
      </c>
      <c r="K1213" t="s">
        <v>31</v>
      </c>
      <c r="L1213">
        <v>0</v>
      </c>
      <c r="M1213">
        <v>1262091</v>
      </c>
      <c r="N1213" t="s">
        <v>3977</v>
      </c>
      <c r="O1213" t="s">
        <v>792</v>
      </c>
    </row>
    <row r="1214" spans="1:15" x14ac:dyDescent="0.25">
      <c r="A1214" t="s">
        <v>4471</v>
      </c>
      <c r="B1214" t="s">
        <v>16</v>
      </c>
      <c r="C1214" t="s">
        <v>117</v>
      </c>
      <c r="D1214">
        <v>1987</v>
      </c>
      <c r="E1214" t="s">
        <v>4472</v>
      </c>
      <c r="F1214">
        <v>6.2</v>
      </c>
      <c r="G1214">
        <v>3100</v>
      </c>
      <c r="H1214" t="s">
        <v>211</v>
      </c>
      <c r="I1214" t="s">
        <v>4033</v>
      </c>
      <c r="J1214" t="s">
        <v>4473</v>
      </c>
      <c r="K1214" t="s">
        <v>22</v>
      </c>
      <c r="L1214">
        <v>5500000</v>
      </c>
      <c r="M1214">
        <v>969205</v>
      </c>
      <c r="N1214" t="s">
        <v>4057</v>
      </c>
      <c r="O1214" t="s">
        <v>1534</v>
      </c>
    </row>
    <row r="1215" spans="1:15" x14ac:dyDescent="0.25">
      <c r="A1215" t="s">
        <v>4474</v>
      </c>
      <c r="B1215" t="s">
        <v>2084</v>
      </c>
      <c r="C1215" t="s">
        <v>36</v>
      </c>
      <c r="D1215">
        <v>1987</v>
      </c>
      <c r="E1215" t="s">
        <v>3880</v>
      </c>
      <c r="F1215">
        <v>4.7</v>
      </c>
      <c r="G1215">
        <v>1100</v>
      </c>
      <c r="H1215" t="s">
        <v>2442</v>
      </c>
      <c r="I1215" t="s">
        <v>4475</v>
      </c>
      <c r="J1215" t="s">
        <v>1640</v>
      </c>
      <c r="K1215" t="s">
        <v>31</v>
      </c>
      <c r="L1215">
        <v>19000000</v>
      </c>
      <c r="M1215">
        <v>2228951</v>
      </c>
      <c r="N1215" t="s">
        <v>2189</v>
      </c>
      <c r="O1215" t="s">
        <v>253</v>
      </c>
    </row>
    <row r="1216" spans="1:15" x14ac:dyDescent="0.25">
      <c r="A1216" t="s">
        <v>4476</v>
      </c>
      <c r="B1216" t="s">
        <v>35</v>
      </c>
      <c r="C1216" t="s">
        <v>44</v>
      </c>
      <c r="D1216">
        <v>1987</v>
      </c>
      <c r="E1216" t="s">
        <v>4003</v>
      </c>
      <c r="F1216">
        <v>5.5</v>
      </c>
      <c r="G1216">
        <v>3800</v>
      </c>
      <c r="H1216" t="s">
        <v>1309</v>
      </c>
      <c r="I1216" t="s">
        <v>1309</v>
      </c>
      <c r="J1216" t="s">
        <v>720</v>
      </c>
      <c r="K1216" t="s">
        <v>31</v>
      </c>
      <c r="L1216">
        <v>12000000</v>
      </c>
      <c r="M1216">
        <v>5669831</v>
      </c>
      <c r="N1216" t="s">
        <v>2189</v>
      </c>
      <c r="O1216" t="s">
        <v>500</v>
      </c>
    </row>
    <row r="1217" spans="1:15" x14ac:dyDescent="0.25">
      <c r="A1217" t="s">
        <v>4477</v>
      </c>
      <c r="B1217" t="s">
        <v>16</v>
      </c>
      <c r="C1217" t="s">
        <v>44</v>
      </c>
      <c r="D1217">
        <v>1987</v>
      </c>
      <c r="E1217" t="s">
        <v>4139</v>
      </c>
      <c r="F1217">
        <v>6.4</v>
      </c>
      <c r="G1217">
        <v>1400</v>
      </c>
      <c r="H1217" t="s">
        <v>1689</v>
      </c>
      <c r="I1217" t="s">
        <v>4334</v>
      </c>
      <c r="J1217" t="s">
        <v>4478</v>
      </c>
      <c r="K1217" t="s">
        <v>22</v>
      </c>
      <c r="L1217">
        <v>19897678</v>
      </c>
      <c r="M1217">
        <v>1744164</v>
      </c>
      <c r="N1217" t="s">
        <v>4179</v>
      </c>
      <c r="O1217" t="s">
        <v>510</v>
      </c>
    </row>
    <row r="1218" spans="1:15" x14ac:dyDescent="0.25">
      <c r="A1218" t="s">
        <v>4479</v>
      </c>
      <c r="B1218" t="s">
        <v>16</v>
      </c>
      <c r="C1218" t="s">
        <v>36</v>
      </c>
      <c r="D1218">
        <v>1987</v>
      </c>
      <c r="E1218" t="s">
        <v>4095</v>
      </c>
      <c r="F1218">
        <v>4.5</v>
      </c>
      <c r="G1218">
        <v>882</v>
      </c>
      <c r="H1218" t="s">
        <v>3924</v>
      </c>
      <c r="I1218" t="s">
        <v>4480</v>
      </c>
      <c r="J1218" t="s">
        <v>4481</v>
      </c>
      <c r="K1218" t="s">
        <v>31</v>
      </c>
      <c r="L1218">
        <v>0</v>
      </c>
      <c r="N1218" t="s">
        <v>3926</v>
      </c>
      <c r="O1218" t="s">
        <v>144</v>
      </c>
    </row>
    <row r="1219" spans="1:15" x14ac:dyDescent="0.25">
      <c r="A1219" t="s">
        <v>4482</v>
      </c>
      <c r="B1219" t="s">
        <v>35</v>
      </c>
      <c r="C1219" t="s">
        <v>17</v>
      </c>
      <c r="D1219">
        <v>1987</v>
      </c>
      <c r="E1219" t="s">
        <v>4483</v>
      </c>
      <c r="F1219">
        <v>5.3</v>
      </c>
      <c r="G1219">
        <v>997</v>
      </c>
      <c r="H1219" t="s">
        <v>1741</v>
      </c>
      <c r="I1219" t="s">
        <v>4484</v>
      </c>
      <c r="J1219" t="s">
        <v>3363</v>
      </c>
      <c r="K1219" t="s">
        <v>31</v>
      </c>
      <c r="L1219">
        <v>0</v>
      </c>
      <c r="M1219">
        <v>1539000</v>
      </c>
      <c r="N1219" t="s">
        <v>4166</v>
      </c>
      <c r="O1219" t="s">
        <v>48</v>
      </c>
    </row>
    <row r="1220" spans="1:15" x14ac:dyDescent="0.25">
      <c r="A1220" t="s">
        <v>4485</v>
      </c>
      <c r="B1220" t="s">
        <v>373</v>
      </c>
      <c r="C1220" t="s">
        <v>17</v>
      </c>
      <c r="D1220">
        <v>1987</v>
      </c>
      <c r="E1220" t="s">
        <v>4486</v>
      </c>
      <c r="F1220">
        <v>7.3</v>
      </c>
      <c r="G1220">
        <v>1000</v>
      </c>
      <c r="H1220" t="s">
        <v>4487</v>
      </c>
      <c r="I1220" t="s">
        <v>4488</v>
      </c>
      <c r="J1220" t="s">
        <v>4489</v>
      </c>
      <c r="K1220" t="s">
        <v>22</v>
      </c>
      <c r="L1220">
        <v>0</v>
      </c>
      <c r="M1220">
        <v>1025228</v>
      </c>
      <c r="N1220" t="s">
        <v>4490</v>
      </c>
      <c r="O1220" t="s">
        <v>4491</v>
      </c>
    </row>
    <row r="1221" spans="1:15" x14ac:dyDescent="0.25">
      <c r="A1221" t="s">
        <v>4492</v>
      </c>
      <c r="B1221" t="s">
        <v>2084</v>
      </c>
      <c r="C1221" t="s">
        <v>17</v>
      </c>
      <c r="D1221">
        <v>1987</v>
      </c>
      <c r="E1221" t="s">
        <v>4493</v>
      </c>
      <c r="F1221">
        <v>7.4</v>
      </c>
      <c r="G1221">
        <v>2000</v>
      </c>
      <c r="H1221" t="s">
        <v>4494</v>
      </c>
      <c r="I1221" t="s">
        <v>4494</v>
      </c>
      <c r="J1221" t="s">
        <v>4495</v>
      </c>
      <c r="K1221" t="s">
        <v>277</v>
      </c>
      <c r="L1221">
        <v>0</v>
      </c>
      <c r="M1221">
        <v>213901</v>
      </c>
      <c r="N1221" t="s">
        <v>588</v>
      </c>
      <c r="O1221" t="s">
        <v>127</v>
      </c>
    </row>
    <row r="1222" spans="1:15" x14ac:dyDescent="0.25">
      <c r="A1222" t="s">
        <v>4496</v>
      </c>
      <c r="B1222" t="s">
        <v>16</v>
      </c>
      <c r="C1222" t="s">
        <v>17</v>
      </c>
      <c r="D1222">
        <v>1987</v>
      </c>
      <c r="E1222" t="s">
        <v>4497</v>
      </c>
      <c r="F1222">
        <v>7</v>
      </c>
      <c r="G1222">
        <v>5500</v>
      </c>
      <c r="H1222" t="s">
        <v>4498</v>
      </c>
      <c r="I1222" t="s">
        <v>4498</v>
      </c>
      <c r="J1222" t="s">
        <v>4499</v>
      </c>
      <c r="K1222" t="s">
        <v>22</v>
      </c>
      <c r="L1222">
        <v>0</v>
      </c>
      <c r="N1222" t="s">
        <v>4500</v>
      </c>
      <c r="O1222" t="s">
        <v>393</v>
      </c>
    </row>
    <row r="1223" spans="1:15" x14ac:dyDescent="0.25">
      <c r="A1223" t="s">
        <v>4501</v>
      </c>
      <c r="B1223" t="s">
        <v>16</v>
      </c>
      <c r="C1223" t="s">
        <v>44</v>
      </c>
      <c r="D1223">
        <v>1987</v>
      </c>
      <c r="E1223" t="s">
        <v>4193</v>
      </c>
      <c r="F1223">
        <v>6.1</v>
      </c>
      <c r="G1223">
        <v>512</v>
      </c>
      <c r="H1223" t="s">
        <v>3797</v>
      </c>
      <c r="I1223" t="s">
        <v>4502</v>
      </c>
      <c r="J1223" t="s">
        <v>4503</v>
      </c>
      <c r="K1223" t="s">
        <v>31</v>
      </c>
      <c r="L1223">
        <v>0</v>
      </c>
      <c r="M1223">
        <v>169785</v>
      </c>
      <c r="N1223" t="s">
        <v>4504</v>
      </c>
      <c r="O1223" t="s">
        <v>402</v>
      </c>
    </row>
    <row r="1224" spans="1:15" x14ac:dyDescent="0.25">
      <c r="A1224" t="s">
        <v>4505</v>
      </c>
      <c r="B1224" t="s">
        <v>2084</v>
      </c>
      <c r="C1224" t="s">
        <v>44</v>
      </c>
      <c r="D1224">
        <v>1987</v>
      </c>
      <c r="E1224" t="s">
        <v>4506</v>
      </c>
      <c r="F1224">
        <v>6.2</v>
      </c>
      <c r="G1224">
        <v>905</v>
      </c>
      <c r="H1224" t="s">
        <v>2376</v>
      </c>
      <c r="I1224" t="s">
        <v>4507</v>
      </c>
      <c r="J1224" t="s">
        <v>4046</v>
      </c>
      <c r="K1224" t="s">
        <v>31</v>
      </c>
      <c r="L1224">
        <v>7000000</v>
      </c>
      <c r="M1224">
        <v>999382</v>
      </c>
      <c r="N1224" t="s">
        <v>425</v>
      </c>
      <c r="O1224" t="s">
        <v>55</v>
      </c>
    </row>
    <row r="1225" spans="1:15" x14ac:dyDescent="0.25">
      <c r="A1225" t="s">
        <v>4508</v>
      </c>
      <c r="B1225" t="s">
        <v>35</v>
      </c>
      <c r="C1225" t="s">
        <v>44</v>
      </c>
      <c r="D1225">
        <v>1987</v>
      </c>
      <c r="E1225" t="s">
        <v>3960</v>
      </c>
      <c r="F1225">
        <v>5.4</v>
      </c>
      <c r="G1225">
        <v>872</v>
      </c>
      <c r="H1225" t="s">
        <v>1406</v>
      </c>
      <c r="I1225" t="s">
        <v>1406</v>
      </c>
      <c r="J1225" t="s">
        <v>966</v>
      </c>
      <c r="K1225" t="s">
        <v>31</v>
      </c>
      <c r="L1225">
        <v>15000000</v>
      </c>
      <c r="M1225">
        <v>5711976</v>
      </c>
      <c r="N1225" t="s">
        <v>2308</v>
      </c>
      <c r="O1225" t="s">
        <v>510</v>
      </c>
    </row>
    <row r="1226" spans="1:15" x14ac:dyDescent="0.25">
      <c r="A1226" t="s">
        <v>4509</v>
      </c>
      <c r="C1226" t="s">
        <v>44</v>
      </c>
      <c r="D1226">
        <v>1987</v>
      </c>
      <c r="E1226" t="s">
        <v>4510</v>
      </c>
      <c r="F1226">
        <v>7</v>
      </c>
      <c r="G1226">
        <v>2500</v>
      </c>
      <c r="H1226" t="s">
        <v>338</v>
      </c>
      <c r="I1226" t="s">
        <v>338</v>
      </c>
      <c r="J1226" t="s">
        <v>4511</v>
      </c>
      <c r="K1226" t="s">
        <v>340</v>
      </c>
      <c r="L1226">
        <v>0</v>
      </c>
      <c r="M1226">
        <v>138608</v>
      </c>
      <c r="N1226" t="s">
        <v>4512</v>
      </c>
      <c r="O1226" t="s">
        <v>510</v>
      </c>
    </row>
    <row r="1227" spans="1:15" x14ac:dyDescent="0.25">
      <c r="A1227" t="s">
        <v>4513</v>
      </c>
      <c r="B1227" t="s">
        <v>2084</v>
      </c>
      <c r="C1227" t="s">
        <v>17</v>
      </c>
      <c r="D1227">
        <v>1987</v>
      </c>
      <c r="E1227" t="s">
        <v>4514</v>
      </c>
      <c r="F1227">
        <v>5.9</v>
      </c>
      <c r="G1227">
        <v>878</v>
      </c>
      <c r="H1227" t="s">
        <v>395</v>
      </c>
      <c r="I1227" t="s">
        <v>4515</v>
      </c>
      <c r="J1227" t="s">
        <v>196</v>
      </c>
      <c r="K1227" t="s">
        <v>31</v>
      </c>
      <c r="L1227">
        <v>0</v>
      </c>
      <c r="M1227">
        <v>225358</v>
      </c>
      <c r="N1227" t="s">
        <v>3545</v>
      </c>
      <c r="O1227" t="s">
        <v>450</v>
      </c>
    </row>
    <row r="1228" spans="1:15" x14ac:dyDescent="0.25">
      <c r="A1228" t="s">
        <v>4516</v>
      </c>
      <c r="B1228" t="s">
        <v>16</v>
      </c>
      <c r="C1228" t="s">
        <v>17</v>
      </c>
      <c r="D1228">
        <v>1987</v>
      </c>
      <c r="E1228" t="s">
        <v>3655</v>
      </c>
      <c r="F1228">
        <v>6.7</v>
      </c>
      <c r="G1228">
        <v>1200</v>
      </c>
      <c r="H1228" t="s">
        <v>2802</v>
      </c>
      <c r="I1228" t="s">
        <v>2802</v>
      </c>
      <c r="J1228" t="s">
        <v>387</v>
      </c>
      <c r="K1228" t="s">
        <v>31</v>
      </c>
      <c r="L1228">
        <v>0</v>
      </c>
      <c r="N1228" t="s">
        <v>2308</v>
      </c>
      <c r="O1228" t="s">
        <v>575</v>
      </c>
    </row>
    <row r="1229" spans="1:15" x14ac:dyDescent="0.25">
      <c r="A1229" t="s">
        <v>4517</v>
      </c>
      <c r="B1229" t="s">
        <v>16</v>
      </c>
      <c r="C1229" t="s">
        <v>17</v>
      </c>
      <c r="D1229">
        <v>1987</v>
      </c>
      <c r="E1229" t="s">
        <v>2895</v>
      </c>
      <c r="F1229">
        <v>5.9</v>
      </c>
      <c r="G1229">
        <v>541</v>
      </c>
      <c r="H1229" t="s">
        <v>4518</v>
      </c>
      <c r="I1229" t="s">
        <v>4518</v>
      </c>
      <c r="J1229" t="s">
        <v>2028</v>
      </c>
      <c r="K1229" t="s">
        <v>498</v>
      </c>
      <c r="L1229">
        <v>0</v>
      </c>
      <c r="M1229">
        <v>949451</v>
      </c>
      <c r="N1229" t="s">
        <v>4519</v>
      </c>
      <c r="O1229" t="s">
        <v>1697</v>
      </c>
    </row>
    <row r="1230" spans="1:15" x14ac:dyDescent="0.25">
      <c r="A1230" t="s">
        <v>4520</v>
      </c>
      <c r="B1230" t="s">
        <v>35</v>
      </c>
      <c r="C1230" t="s">
        <v>44</v>
      </c>
      <c r="D1230">
        <v>1987</v>
      </c>
      <c r="E1230" t="s">
        <v>4017</v>
      </c>
      <c r="F1230">
        <v>5</v>
      </c>
      <c r="G1230">
        <v>2100</v>
      </c>
      <c r="H1230" t="s">
        <v>884</v>
      </c>
      <c r="I1230" t="s">
        <v>3794</v>
      </c>
      <c r="J1230" t="s">
        <v>4521</v>
      </c>
      <c r="K1230" t="s">
        <v>31</v>
      </c>
      <c r="L1230">
        <v>0</v>
      </c>
      <c r="M1230">
        <v>10348437</v>
      </c>
      <c r="N1230" t="s">
        <v>23</v>
      </c>
      <c r="O1230" t="s">
        <v>420</v>
      </c>
    </row>
    <row r="1231" spans="1:15" x14ac:dyDescent="0.25">
      <c r="A1231" t="s">
        <v>4522</v>
      </c>
      <c r="B1231" t="s">
        <v>16</v>
      </c>
      <c r="C1231" t="s">
        <v>57</v>
      </c>
      <c r="D1231">
        <v>1987</v>
      </c>
      <c r="E1231" t="s">
        <v>4523</v>
      </c>
      <c r="F1231">
        <v>6.7</v>
      </c>
      <c r="G1231">
        <v>3500</v>
      </c>
      <c r="H1231" t="s">
        <v>4524</v>
      </c>
      <c r="I1231" t="s">
        <v>4524</v>
      </c>
      <c r="J1231" t="s">
        <v>4525</v>
      </c>
      <c r="K1231" t="s">
        <v>1179</v>
      </c>
      <c r="L1231">
        <v>0</v>
      </c>
      <c r="N1231" t="s">
        <v>4526</v>
      </c>
      <c r="O1231" t="s">
        <v>144</v>
      </c>
    </row>
    <row r="1232" spans="1:15" x14ac:dyDescent="0.25">
      <c r="A1232" t="s">
        <v>4527</v>
      </c>
      <c r="B1232" t="s">
        <v>35</v>
      </c>
      <c r="C1232" t="s">
        <v>17</v>
      </c>
      <c r="D1232">
        <v>1987</v>
      </c>
      <c r="E1232" t="s">
        <v>4116</v>
      </c>
      <c r="F1232">
        <v>6.5</v>
      </c>
      <c r="G1232">
        <v>9300</v>
      </c>
      <c r="H1232" t="s">
        <v>323</v>
      </c>
      <c r="I1232" t="s">
        <v>323</v>
      </c>
      <c r="J1232" t="s">
        <v>4528</v>
      </c>
      <c r="K1232" t="s">
        <v>31</v>
      </c>
      <c r="L1232">
        <v>10000000</v>
      </c>
      <c r="M1232">
        <v>486434</v>
      </c>
      <c r="N1232" t="s">
        <v>324</v>
      </c>
      <c r="O1232" t="s">
        <v>500</v>
      </c>
    </row>
    <row r="1233" spans="1:15" x14ac:dyDescent="0.25">
      <c r="A1233" t="s">
        <v>4529</v>
      </c>
      <c r="C1233" t="s">
        <v>44</v>
      </c>
      <c r="D1233">
        <v>1987</v>
      </c>
      <c r="E1233" t="s">
        <v>4074</v>
      </c>
      <c r="F1233">
        <v>7.4</v>
      </c>
      <c r="G1233">
        <v>3000</v>
      </c>
      <c r="H1233" t="s">
        <v>4530</v>
      </c>
      <c r="I1233" t="s">
        <v>4531</v>
      </c>
      <c r="J1233" t="s">
        <v>339</v>
      </c>
      <c r="K1233" t="s">
        <v>340</v>
      </c>
      <c r="L1233">
        <v>0</v>
      </c>
      <c r="M1233">
        <v>2201428</v>
      </c>
      <c r="N1233" t="s">
        <v>4532</v>
      </c>
      <c r="O1233" t="s">
        <v>575</v>
      </c>
    </row>
    <row r="1234" spans="1:15" x14ac:dyDescent="0.25">
      <c r="A1234" t="s">
        <v>4533</v>
      </c>
      <c r="B1234" t="s">
        <v>16</v>
      </c>
      <c r="C1234" t="s">
        <v>44</v>
      </c>
      <c r="D1234">
        <v>1987</v>
      </c>
      <c r="E1234" t="s">
        <v>3428</v>
      </c>
      <c r="F1234">
        <v>5.2</v>
      </c>
      <c r="G1234">
        <v>4200</v>
      </c>
      <c r="H1234" t="s">
        <v>2103</v>
      </c>
      <c r="I1234" t="s">
        <v>3539</v>
      </c>
      <c r="J1234" t="s">
        <v>3643</v>
      </c>
      <c r="K1234" t="s">
        <v>219</v>
      </c>
      <c r="L1234">
        <v>0</v>
      </c>
      <c r="M1234">
        <v>16337355</v>
      </c>
      <c r="N1234" t="s">
        <v>1811</v>
      </c>
      <c r="O1234" t="s">
        <v>127</v>
      </c>
    </row>
    <row r="1235" spans="1:15" x14ac:dyDescent="0.25">
      <c r="A1235" t="s">
        <v>4534</v>
      </c>
      <c r="B1235" t="s">
        <v>16</v>
      </c>
      <c r="C1235" t="s">
        <v>57</v>
      </c>
      <c r="D1235">
        <v>1987</v>
      </c>
      <c r="E1235" t="s">
        <v>4535</v>
      </c>
      <c r="F1235">
        <v>5.6</v>
      </c>
      <c r="G1235">
        <v>1700</v>
      </c>
      <c r="H1235" t="s">
        <v>4536</v>
      </c>
      <c r="I1235" t="s">
        <v>4536</v>
      </c>
      <c r="J1235" t="s">
        <v>4537</v>
      </c>
      <c r="K1235" t="s">
        <v>31</v>
      </c>
      <c r="L1235">
        <v>0</v>
      </c>
      <c r="M1235">
        <v>2407024</v>
      </c>
      <c r="N1235" t="s">
        <v>4538</v>
      </c>
      <c r="O1235" t="s">
        <v>246</v>
      </c>
    </row>
    <row r="1236" spans="1:15" x14ac:dyDescent="0.25">
      <c r="A1236" t="s">
        <v>4539</v>
      </c>
      <c r="B1236" t="s">
        <v>16</v>
      </c>
      <c r="C1236" t="s">
        <v>17</v>
      </c>
      <c r="D1236">
        <v>1987</v>
      </c>
      <c r="E1236" t="s">
        <v>4154</v>
      </c>
      <c r="F1236">
        <v>5.6</v>
      </c>
      <c r="G1236">
        <v>771</v>
      </c>
      <c r="H1236" t="s">
        <v>4540</v>
      </c>
      <c r="I1236" t="s">
        <v>4540</v>
      </c>
      <c r="J1236" t="s">
        <v>2265</v>
      </c>
      <c r="K1236" t="s">
        <v>340</v>
      </c>
      <c r="L1236">
        <v>0</v>
      </c>
      <c r="M1236">
        <v>901364</v>
      </c>
      <c r="N1236" t="s">
        <v>4541</v>
      </c>
      <c r="O1236" t="s">
        <v>55</v>
      </c>
    </row>
    <row r="1237" spans="1:15" x14ac:dyDescent="0.25">
      <c r="A1237" t="s">
        <v>4542</v>
      </c>
      <c r="B1237" t="s">
        <v>35</v>
      </c>
      <c r="C1237" t="s">
        <v>17</v>
      </c>
      <c r="D1237">
        <v>1987</v>
      </c>
      <c r="E1237" t="s">
        <v>4074</v>
      </c>
      <c r="F1237">
        <v>5.6</v>
      </c>
      <c r="G1237">
        <v>1400</v>
      </c>
      <c r="H1237" t="s">
        <v>646</v>
      </c>
      <c r="I1237" t="s">
        <v>4543</v>
      </c>
      <c r="J1237" t="s">
        <v>4544</v>
      </c>
      <c r="K1237" t="s">
        <v>31</v>
      </c>
      <c r="L1237">
        <v>0</v>
      </c>
      <c r="M1237">
        <v>2189047</v>
      </c>
      <c r="N1237" t="s">
        <v>3404</v>
      </c>
      <c r="O1237" t="s">
        <v>291</v>
      </c>
    </row>
    <row r="1238" spans="1:15" x14ac:dyDescent="0.25">
      <c r="A1238" t="s">
        <v>4545</v>
      </c>
      <c r="B1238" t="s">
        <v>16</v>
      </c>
      <c r="C1238" t="s">
        <v>17</v>
      </c>
      <c r="D1238">
        <v>1987</v>
      </c>
      <c r="E1238" t="s">
        <v>4546</v>
      </c>
      <c r="F1238">
        <v>5.4</v>
      </c>
      <c r="G1238">
        <v>834</v>
      </c>
      <c r="H1238" t="s">
        <v>1962</v>
      </c>
      <c r="I1238" t="s">
        <v>1962</v>
      </c>
      <c r="J1238" t="s">
        <v>4022</v>
      </c>
      <c r="K1238" t="s">
        <v>31</v>
      </c>
      <c r="L1238">
        <v>4000000</v>
      </c>
      <c r="M1238">
        <v>743445</v>
      </c>
      <c r="N1238" t="s">
        <v>4547</v>
      </c>
      <c r="O1238" t="s">
        <v>246</v>
      </c>
    </row>
    <row r="1239" spans="1:15" x14ac:dyDescent="0.25">
      <c r="A1239" t="s">
        <v>4548</v>
      </c>
      <c r="B1239" t="s">
        <v>35</v>
      </c>
      <c r="C1239" t="s">
        <v>44</v>
      </c>
      <c r="D1239">
        <v>1987</v>
      </c>
      <c r="E1239" t="s">
        <v>3362</v>
      </c>
      <c r="F1239">
        <v>6.2</v>
      </c>
      <c r="G1239">
        <v>2200</v>
      </c>
      <c r="H1239" t="s">
        <v>566</v>
      </c>
      <c r="I1239" t="s">
        <v>566</v>
      </c>
      <c r="J1239" t="s">
        <v>2508</v>
      </c>
      <c r="K1239" t="s">
        <v>31</v>
      </c>
      <c r="L1239">
        <v>0</v>
      </c>
      <c r="M1239">
        <v>9518342</v>
      </c>
      <c r="N1239" t="s">
        <v>1829</v>
      </c>
      <c r="O1239" t="s">
        <v>149</v>
      </c>
    </row>
    <row r="1240" spans="1:15" x14ac:dyDescent="0.25">
      <c r="A1240" t="s">
        <v>4549</v>
      </c>
      <c r="B1240" t="s">
        <v>16</v>
      </c>
      <c r="C1240" t="s">
        <v>36</v>
      </c>
      <c r="D1240">
        <v>1987</v>
      </c>
      <c r="E1240" t="s">
        <v>3280</v>
      </c>
      <c r="F1240">
        <v>4.9000000000000004</v>
      </c>
      <c r="G1240">
        <v>862</v>
      </c>
      <c r="H1240" t="s">
        <v>4550</v>
      </c>
      <c r="I1240" t="s">
        <v>4551</v>
      </c>
      <c r="J1240" t="s">
        <v>4552</v>
      </c>
      <c r="K1240" t="s">
        <v>31</v>
      </c>
      <c r="L1240">
        <v>0</v>
      </c>
      <c r="M1240">
        <v>4546244</v>
      </c>
      <c r="N1240" t="s">
        <v>2962</v>
      </c>
      <c r="O1240" t="s">
        <v>246</v>
      </c>
    </row>
    <row r="1241" spans="1:15" x14ac:dyDescent="0.25">
      <c r="A1241" t="s">
        <v>4553</v>
      </c>
      <c r="B1241" t="s">
        <v>16</v>
      </c>
      <c r="C1241" t="s">
        <v>36</v>
      </c>
      <c r="D1241">
        <v>1987</v>
      </c>
      <c r="E1241" t="s">
        <v>4554</v>
      </c>
      <c r="F1241">
        <v>4.5</v>
      </c>
      <c r="G1241">
        <v>697</v>
      </c>
      <c r="H1241" t="s">
        <v>4555</v>
      </c>
      <c r="I1241" t="s">
        <v>4556</v>
      </c>
      <c r="J1241" t="s">
        <v>4557</v>
      </c>
      <c r="K1241" t="s">
        <v>31</v>
      </c>
      <c r="L1241">
        <v>0</v>
      </c>
      <c r="M1241">
        <v>285885</v>
      </c>
      <c r="N1241" t="s">
        <v>3926</v>
      </c>
      <c r="O1241" t="s">
        <v>246</v>
      </c>
    </row>
    <row r="1242" spans="1:15" x14ac:dyDescent="0.25">
      <c r="A1242" t="s">
        <v>4558</v>
      </c>
      <c r="B1242" t="s">
        <v>35</v>
      </c>
      <c r="C1242" t="s">
        <v>44</v>
      </c>
      <c r="D1242">
        <v>1987</v>
      </c>
      <c r="E1242" t="s">
        <v>3970</v>
      </c>
      <c r="F1242">
        <v>5.0999999999999996</v>
      </c>
      <c r="G1242">
        <v>390</v>
      </c>
      <c r="H1242" t="s">
        <v>255</v>
      </c>
      <c r="I1242" t="s">
        <v>2136</v>
      </c>
      <c r="J1242" t="s">
        <v>4559</v>
      </c>
      <c r="K1242" t="s">
        <v>31</v>
      </c>
      <c r="L1242">
        <v>10000000</v>
      </c>
      <c r="M1242">
        <v>989033</v>
      </c>
      <c r="N1242" t="s">
        <v>1829</v>
      </c>
      <c r="O1242" t="s">
        <v>62</v>
      </c>
    </row>
    <row r="1243" spans="1:15" x14ac:dyDescent="0.25">
      <c r="A1243" t="s">
        <v>4560</v>
      </c>
      <c r="B1243" t="s">
        <v>35</v>
      </c>
      <c r="C1243" t="s">
        <v>17</v>
      </c>
      <c r="D1243">
        <v>1987</v>
      </c>
      <c r="E1243" t="s">
        <v>4561</v>
      </c>
      <c r="F1243">
        <v>7.1</v>
      </c>
      <c r="G1243">
        <v>1900</v>
      </c>
      <c r="H1243" t="s">
        <v>352</v>
      </c>
      <c r="I1243" t="s">
        <v>4562</v>
      </c>
      <c r="J1243" t="s">
        <v>4563</v>
      </c>
      <c r="K1243" t="s">
        <v>31</v>
      </c>
      <c r="L1243">
        <v>0</v>
      </c>
      <c r="M1243">
        <v>895904</v>
      </c>
      <c r="N1243" t="s">
        <v>4057</v>
      </c>
      <c r="O1243" t="s">
        <v>133</v>
      </c>
    </row>
    <row r="1244" spans="1:15" x14ac:dyDescent="0.25">
      <c r="A1244" t="s">
        <v>4564</v>
      </c>
      <c r="B1244" t="s">
        <v>2084</v>
      </c>
      <c r="C1244" t="s">
        <v>17</v>
      </c>
      <c r="D1244">
        <v>1987</v>
      </c>
      <c r="E1244" t="s">
        <v>4565</v>
      </c>
      <c r="F1244">
        <v>6.5</v>
      </c>
      <c r="G1244">
        <v>639</v>
      </c>
      <c r="H1244" t="s">
        <v>4566</v>
      </c>
      <c r="I1244" t="s">
        <v>4566</v>
      </c>
      <c r="J1244" t="s">
        <v>4567</v>
      </c>
      <c r="K1244" t="s">
        <v>31</v>
      </c>
      <c r="L1244">
        <v>0</v>
      </c>
      <c r="M1244">
        <v>1236848</v>
      </c>
      <c r="N1244" t="s">
        <v>4568</v>
      </c>
      <c r="O1244" t="s">
        <v>90</v>
      </c>
    </row>
    <row r="1245" spans="1:15" x14ac:dyDescent="0.25">
      <c r="A1245" t="s">
        <v>4569</v>
      </c>
      <c r="B1245" t="s">
        <v>16</v>
      </c>
      <c r="C1245" t="s">
        <v>36</v>
      </c>
      <c r="D1245">
        <v>1988</v>
      </c>
      <c r="E1245" t="s">
        <v>4570</v>
      </c>
      <c r="F1245">
        <v>8.1999999999999993</v>
      </c>
      <c r="G1245">
        <v>810000</v>
      </c>
      <c r="H1245" t="s">
        <v>3012</v>
      </c>
      <c r="I1245" t="s">
        <v>4571</v>
      </c>
      <c r="J1245" t="s">
        <v>4572</v>
      </c>
      <c r="K1245" t="s">
        <v>31</v>
      </c>
      <c r="L1245">
        <v>28000000</v>
      </c>
      <c r="M1245">
        <v>141603197</v>
      </c>
      <c r="N1245" t="s">
        <v>202</v>
      </c>
      <c r="O1245" t="s">
        <v>181</v>
      </c>
    </row>
    <row r="1246" spans="1:15" x14ac:dyDescent="0.25">
      <c r="A1246" t="s">
        <v>4573</v>
      </c>
      <c r="B1246" t="s">
        <v>16</v>
      </c>
      <c r="C1246" t="s">
        <v>36</v>
      </c>
      <c r="D1246">
        <v>1988</v>
      </c>
      <c r="E1246" t="s">
        <v>4570</v>
      </c>
      <c r="F1246">
        <v>7.5</v>
      </c>
      <c r="G1246">
        <v>79000</v>
      </c>
      <c r="H1246" t="s">
        <v>2122</v>
      </c>
      <c r="I1246" t="s">
        <v>3625</v>
      </c>
      <c r="J1246" t="s">
        <v>74</v>
      </c>
      <c r="K1246" t="s">
        <v>31</v>
      </c>
      <c r="L1246">
        <v>30000000</v>
      </c>
      <c r="M1246">
        <v>81613606</v>
      </c>
      <c r="N1246" t="s">
        <v>67</v>
      </c>
      <c r="O1246" t="s">
        <v>654</v>
      </c>
    </row>
    <row r="1247" spans="1:15" x14ac:dyDescent="0.25">
      <c r="A1247" t="s">
        <v>4574</v>
      </c>
      <c r="B1247" t="s">
        <v>35</v>
      </c>
      <c r="C1247" t="s">
        <v>44</v>
      </c>
      <c r="D1247">
        <v>1988</v>
      </c>
      <c r="E1247" t="s">
        <v>4575</v>
      </c>
      <c r="F1247">
        <v>7.5</v>
      </c>
      <c r="G1247">
        <v>270000</v>
      </c>
      <c r="H1247" t="s">
        <v>2766</v>
      </c>
      <c r="I1247" t="s">
        <v>4576</v>
      </c>
      <c r="J1247" t="s">
        <v>4577</v>
      </c>
      <c r="K1247" t="s">
        <v>31</v>
      </c>
      <c r="L1247">
        <v>15000000</v>
      </c>
      <c r="M1247">
        <v>74270074</v>
      </c>
      <c r="N1247" t="s">
        <v>1254</v>
      </c>
      <c r="O1247" t="s">
        <v>221</v>
      </c>
    </row>
    <row r="1248" spans="1:15" x14ac:dyDescent="0.25">
      <c r="A1248" t="s">
        <v>4578</v>
      </c>
      <c r="B1248" t="s">
        <v>35</v>
      </c>
      <c r="C1248" t="s">
        <v>44</v>
      </c>
      <c r="D1248">
        <v>1988</v>
      </c>
      <c r="E1248" t="s">
        <v>4579</v>
      </c>
      <c r="F1248">
        <v>7.3</v>
      </c>
      <c r="G1248">
        <v>205000</v>
      </c>
      <c r="H1248" t="s">
        <v>3641</v>
      </c>
      <c r="I1248" t="s">
        <v>4580</v>
      </c>
      <c r="J1248" t="s">
        <v>2180</v>
      </c>
      <c r="K1248" t="s">
        <v>31</v>
      </c>
      <c r="L1248">
        <v>18000000</v>
      </c>
      <c r="M1248">
        <v>151927281</v>
      </c>
      <c r="N1248" t="s">
        <v>4581</v>
      </c>
      <c r="O1248" t="s">
        <v>33</v>
      </c>
    </row>
    <row r="1249" spans="1:15" x14ac:dyDescent="0.25">
      <c r="A1249" t="s">
        <v>4582</v>
      </c>
      <c r="B1249" t="s">
        <v>16</v>
      </c>
      <c r="C1249" t="s">
        <v>17</v>
      </c>
      <c r="D1249">
        <v>1988</v>
      </c>
      <c r="E1249" t="s">
        <v>4583</v>
      </c>
      <c r="F1249">
        <v>8</v>
      </c>
      <c r="G1249">
        <v>483000</v>
      </c>
      <c r="H1249" t="s">
        <v>1195</v>
      </c>
      <c r="I1249" t="s">
        <v>4584</v>
      </c>
      <c r="J1249" t="s">
        <v>1117</v>
      </c>
      <c r="K1249" t="s">
        <v>31</v>
      </c>
      <c r="L1249">
        <v>25000000</v>
      </c>
      <c r="M1249">
        <v>354825435</v>
      </c>
      <c r="N1249" t="s">
        <v>89</v>
      </c>
      <c r="O1249" t="s">
        <v>68</v>
      </c>
    </row>
    <row r="1250" spans="1:15" x14ac:dyDescent="0.25">
      <c r="A1250" t="s">
        <v>4585</v>
      </c>
      <c r="B1250" t="s">
        <v>2084</v>
      </c>
      <c r="C1250" t="s">
        <v>117</v>
      </c>
      <c r="D1250">
        <v>1988</v>
      </c>
      <c r="E1250" t="s">
        <v>4586</v>
      </c>
      <c r="F1250">
        <v>7.7</v>
      </c>
      <c r="G1250">
        <v>15000</v>
      </c>
      <c r="H1250" t="s">
        <v>447</v>
      </c>
      <c r="I1250" t="s">
        <v>3835</v>
      </c>
      <c r="J1250" t="s">
        <v>4587</v>
      </c>
      <c r="K1250" t="s">
        <v>31</v>
      </c>
      <c r="L1250">
        <v>7000000</v>
      </c>
      <c r="M1250">
        <v>2847941</v>
      </c>
      <c r="N1250" t="s">
        <v>1930</v>
      </c>
      <c r="O1250" t="s">
        <v>97</v>
      </c>
    </row>
    <row r="1251" spans="1:15" x14ac:dyDescent="0.25">
      <c r="A1251" t="s">
        <v>4588</v>
      </c>
      <c r="B1251" t="s">
        <v>16</v>
      </c>
      <c r="C1251" t="s">
        <v>36</v>
      </c>
      <c r="D1251">
        <v>1988</v>
      </c>
      <c r="E1251" t="s">
        <v>4589</v>
      </c>
      <c r="F1251">
        <v>7.3</v>
      </c>
      <c r="G1251">
        <v>117000</v>
      </c>
      <c r="H1251" t="s">
        <v>141</v>
      </c>
      <c r="I1251" t="s">
        <v>4590</v>
      </c>
      <c r="J1251" t="s">
        <v>4591</v>
      </c>
      <c r="K1251" t="s">
        <v>31</v>
      </c>
      <c r="L1251">
        <v>4000000</v>
      </c>
      <c r="M1251">
        <v>13008928</v>
      </c>
      <c r="N1251" t="s">
        <v>4087</v>
      </c>
      <c r="O1251" t="s">
        <v>313</v>
      </c>
    </row>
    <row r="1252" spans="1:15" x14ac:dyDescent="0.25">
      <c r="A1252" t="s">
        <v>4592</v>
      </c>
      <c r="B1252" t="s">
        <v>35</v>
      </c>
      <c r="C1252" t="s">
        <v>36</v>
      </c>
      <c r="D1252">
        <v>1988</v>
      </c>
      <c r="E1252" t="s">
        <v>4593</v>
      </c>
      <c r="F1252">
        <v>7.3</v>
      </c>
      <c r="G1252">
        <v>103000</v>
      </c>
      <c r="H1252" t="s">
        <v>1202</v>
      </c>
      <c r="I1252" t="s">
        <v>4594</v>
      </c>
      <c r="J1252" t="s">
        <v>2164</v>
      </c>
      <c r="K1252" t="s">
        <v>22</v>
      </c>
      <c r="L1252">
        <v>35000000</v>
      </c>
      <c r="M1252">
        <v>57269863</v>
      </c>
      <c r="N1252" t="s">
        <v>132</v>
      </c>
      <c r="O1252" t="s">
        <v>654</v>
      </c>
    </row>
    <row r="1253" spans="1:15" x14ac:dyDescent="0.25">
      <c r="A1253" t="s">
        <v>4595</v>
      </c>
      <c r="B1253" t="s">
        <v>35</v>
      </c>
      <c r="C1253" t="s">
        <v>36</v>
      </c>
      <c r="D1253">
        <v>1988</v>
      </c>
      <c r="E1253" t="s">
        <v>4596</v>
      </c>
      <c r="F1253">
        <v>5.6</v>
      </c>
      <c r="G1253">
        <v>55000</v>
      </c>
      <c r="H1253" t="s">
        <v>4597</v>
      </c>
      <c r="I1253" t="s">
        <v>3349</v>
      </c>
      <c r="J1253" t="s">
        <v>3349</v>
      </c>
      <c r="K1253" t="s">
        <v>277</v>
      </c>
      <c r="L1253">
        <v>14000000</v>
      </c>
      <c r="M1253">
        <v>239606210</v>
      </c>
      <c r="N1253" t="s">
        <v>47</v>
      </c>
      <c r="O1253" t="s">
        <v>475</v>
      </c>
    </row>
    <row r="1254" spans="1:15" x14ac:dyDescent="0.25">
      <c r="A1254" t="s">
        <v>4598</v>
      </c>
      <c r="B1254" t="s">
        <v>16</v>
      </c>
      <c r="C1254" t="s">
        <v>44</v>
      </c>
      <c r="D1254">
        <v>1988</v>
      </c>
      <c r="E1254" t="s">
        <v>4599</v>
      </c>
      <c r="F1254">
        <v>7.2</v>
      </c>
      <c r="G1254">
        <v>92000</v>
      </c>
      <c r="H1254" t="s">
        <v>4600</v>
      </c>
      <c r="I1254" t="s">
        <v>4601</v>
      </c>
      <c r="J1254" t="s">
        <v>4602</v>
      </c>
      <c r="K1254" t="s">
        <v>31</v>
      </c>
      <c r="L1254">
        <v>3000000</v>
      </c>
      <c r="M1254">
        <v>1163969</v>
      </c>
      <c r="N1254" t="s">
        <v>2266</v>
      </c>
      <c r="O1254" t="s">
        <v>127</v>
      </c>
    </row>
    <row r="1255" spans="1:15" x14ac:dyDescent="0.25">
      <c r="A1255" t="s">
        <v>4603</v>
      </c>
      <c r="B1255" t="s">
        <v>16</v>
      </c>
      <c r="C1255" t="s">
        <v>44</v>
      </c>
      <c r="D1255">
        <v>1988</v>
      </c>
      <c r="E1255" t="s">
        <v>4604</v>
      </c>
      <c r="F1255">
        <v>7.1</v>
      </c>
      <c r="G1255">
        <v>196000</v>
      </c>
      <c r="H1255" t="s">
        <v>64</v>
      </c>
      <c r="I1255" t="s">
        <v>1559</v>
      </c>
      <c r="J1255" t="s">
        <v>1559</v>
      </c>
      <c r="K1255" t="s">
        <v>31</v>
      </c>
      <c r="L1255">
        <v>39000000</v>
      </c>
      <c r="M1255">
        <v>288752301</v>
      </c>
      <c r="N1255" t="s">
        <v>47</v>
      </c>
      <c r="O1255" t="s">
        <v>208</v>
      </c>
    </row>
    <row r="1256" spans="1:15" x14ac:dyDescent="0.25">
      <c r="A1256" t="s">
        <v>4605</v>
      </c>
      <c r="B1256" t="s">
        <v>35</v>
      </c>
      <c r="C1256" t="s">
        <v>431</v>
      </c>
      <c r="D1256">
        <v>1988</v>
      </c>
      <c r="E1256" t="s">
        <v>4606</v>
      </c>
      <c r="F1256">
        <v>7.7</v>
      </c>
      <c r="G1256">
        <v>187000</v>
      </c>
      <c r="H1256" t="s">
        <v>2143</v>
      </c>
      <c r="I1256" t="s">
        <v>4607</v>
      </c>
      <c r="J1256" t="s">
        <v>3477</v>
      </c>
      <c r="K1256" t="s">
        <v>31</v>
      </c>
      <c r="L1256">
        <v>70000000</v>
      </c>
      <c r="M1256">
        <v>329803958</v>
      </c>
      <c r="N1256" t="s">
        <v>2181</v>
      </c>
      <c r="O1256" t="s">
        <v>33</v>
      </c>
    </row>
    <row r="1257" spans="1:15" x14ac:dyDescent="0.25">
      <c r="A1257" t="s">
        <v>4608</v>
      </c>
      <c r="B1257" t="s">
        <v>16</v>
      </c>
      <c r="C1257" t="s">
        <v>44</v>
      </c>
      <c r="D1257">
        <v>1988</v>
      </c>
      <c r="E1257" t="s">
        <v>4486</v>
      </c>
      <c r="F1257">
        <v>6.3</v>
      </c>
      <c r="G1257">
        <v>27000</v>
      </c>
      <c r="H1257" t="s">
        <v>4609</v>
      </c>
      <c r="I1257" t="s">
        <v>1949</v>
      </c>
      <c r="J1257" t="s">
        <v>4610</v>
      </c>
      <c r="K1257" t="s">
        <v>31</v>
      </c>
      <c r="L1257">
        <v>6000000</v>
      </c>
      <c r="M1257">
        <v>12793213</v>
      </c>
      <c r="N1257" t="s">
        <v>2843</v>
      </c>
      <c r="O1257" t="s">
        <v>33</v>
      </c>
    </row>
    <row r="1258" spans="1:15" x14ac:dyDescent="0.25">
      <c r="A1258" t="s">
        <v>4611</v>
      </c>
      <c r="B1258" t="s">
        <v>16</v>
      </c>
      <c r="C1258" t="s">
        <v>431</v>
      </c>
      <c r="D1258">
        <v>1988</v>
      </c>
      <c r="E1258" t="s">
        <v>4612</v>
      </c>
      <c r="F1258">
        <v>8</v>
      </c>
      <c r="G1258">
        <v>171000</v>
      </c>
      <c r="H1258" t="s">
        <v>4613</v>
      </c>
      <c r="I1258" t="s">
        <v>4613</v>
      </c>
      <c r="J1258" t="s">
        <v>4614</v>
      </c>
      <c r="K1258" t="s">
        <v>2198</v>
      </c>
      <c r="L1258">
        <v>0</v>
      </c>
      <c r="M1258">
        <v>2562351</v>
      </c>
      <c r="N1258" t="s">
        <v>4615</v>
      </c>
      <c r="O1258" t="s">
        <v>42</v>
      </c>
    </row>
    <row r="1259" spans="1:15" x14ac:dyDescent="0.25">
      <c r="A1259" t="s">
        <v>4616</v>
      </c>
      <c r="B1259" t="s">
        <v>35</v>
      </c>
      <c r="C1259" t="s">
        <v>17</v>
      </c>
      <c r="D1259">
        <v>1988</v>
      </c>
      <c r="E1259" t="s">
        <v>4617</v>
      </c>
      <c r="F1259">
        <v>8.5</v>
      </c>
      <c r="G1259">
        <v>239000</v>
      </c>
      <c r="H1259" t="s">
        <v>4618</v>
      </c>
      <c r="I1259" t="s">
        <v>4618</v>
      </c>
      <c r="J1259" t="s">
        <v>4619</v>
      </c>
      <c r="K1259" t="s">
        <v>340</v>
      </c>
      <c r="L1259">
        <v>5000000</v>
      </c>
      <c r="M1259">
        <v>13019063</v>
      </c>
      <c r="N1259" t="s">
        <v>4620</v>
      </c>
      <c r="O1259" t="s">
        <v>752</v>
      </c>
    </row>
    <row r="1260" spans="1:15" x14ac:dyDescent="0.25">
      <c r="A1260" t="s">
        <v>4621</v>
      </c>
      <c r="B1260" t="s">
        <v>16</v>
      </c>
      <c r="C1260" t="s">
        <v>117</v>
      </c>
      <c r="D1260">
        <v>1988</v>
      </c>
      <c r="E1260" t="s">
        <v>4461</v>
      </c>
      <c r="F1260">
        <v>7.8</v>
      </c>
      <c r="G1260">
        <v>91000</v>
      </c>
      <c r="H1260" t="s">
        <v>129</v>
      </c>
      <c r="I1260" t="s">
        <v>4622</v>
      </c>
      <c r="J1260" t="s">
        <v>81</v>
      </c>
      <c r="K1260" t="s">
        <v>31</v>
      </c>
      <c r="L1260">
        <v>15000000</v>
      </c>
      <c r="M1260">
        <v>34603943</v>
      </c>
      <c r="N1260" t="s">
        <v>54</v>
      </c>
      <c r="O1260" t="s">
        <v>1255</v>
      </c>
    </row>
    <row r="1261" spans="1:15" x14ac:dyDescent="0.25">
      <c r="A1261" t="s">
        <v>4623</v>
      </c>
      <c r="B1261" t="s">
        <v>16</v>
      </c>
      <c r="C1261" t="s">
        <v>170</v>
      </c>
      <c r="D1261">
        <v>1988</v>
      </c>
      <c r="E1261" t="s">
        <v>4624</v>
      </c>
      <c r="F1261">
        <v>6.6</v>
      </c>
      <c r="G1261">
        <v>91000</v>
      </c>
      <c r="H1261" t="s">
        <v>1324</v>
      </c>
      <c r="I1261" t="s">
        <v>4625</v>
      </c>
      <c r="J1261" t="s">
        <v>4626</v>
      </c>
      <c r="K1261" t="s">
        <v>31</v>
      </c>
      <c r="L1261">
        <v>9000000</v>
      </c>
      <c r="M1261">
        <v>44196684</v>
      </c>
      <c r="N1261" t="s">
        <v>89</v>
      </c>
      <c r="O1261" t="s">
        <v>633</v>
      </c>
    </row>
    <row r="1262" spans="1:15" x14ac:dyDescent="0.25">
      <c r="A1262" t="s">
        <v>4627</v>
      </c>
      <c r="B1262" t="s">
        <v>35</v>
      </c>
      <c r="C1262" t="s">
        <v>44</v>
      </c>
      <c r="D1262">
        <v>1988</v>
      </c>
      <c r="E1262" t="s">
        <v>4628</v>
      </c>
      <c r="F1262">
        <v>6.1</v>
      </c>
      <c r="G1262">
        <v>117000</v>
      </c>
      <c r="H1262" t="s">
        <v>597</v>
      </c>
      <c r="I1262" t="s">
        <v>4629</v>
      </c>
      <c r="J1262" t="s">
        <v>1063</v>
      </c>
      <c r="K1262" t="s">
        <v>31</v>
      </c>
      <c r="L1262">
        <v>15000000</v>
      </c>
      <c r="M1262">
        <v>216614388</v>
      </c>
      <c r="N1262" t="s">
        <v>67</v>
      </c>
      <c r="O1262" t="s">
        <v>279</v>
      </c>
    </row>
    <row r="1263" spans="1:15" x14ac:dyDescent="0.25">
      <c r="A1263" t="s">
        <v>4630</v>
      </c>
      <c r="B1263" t="s">
        <v>2084</v>
      </c>
      <c r="C1263" t="s">
        <v>44</v>
      </c>
      <c r="D1263">
        <v>1988</v>
      </c>
      <c r="E1263" t="s">
        <v>4631</v>
      </c>
      <c r="F1263">
        <v>7.6</v>
      </c>
      <c r="G1263">
        <v>158000</v>
      </c>
      <c r="H1263" t="s">
        <v>4632</v>
      </c>
      <c r="I1263" t="s">
        <v>4633</v>
      </c>
      <c r="J1263" t="s">
        <v>218</v>
      </c>
      <c r="K1263" t="s">
        <v>31</v>
      </c>
      <c r="L1263">
        <v>12000000</v>
      </c>
      <c r="M1263">
        <v>78756177</v>
      </c>
      <c r="N1263" t="s">
        <v>47</v>
      </c>
      <c r="O1263" t="s">
        <v>563</v>
      </c>
    </row>
    <row r="1264" spans="1:15" x14ac:dyDescent="0.25">
      <c r="A1264" t="s">
        <v>4634</v>
      </c>
      <c r="B1264" t="s">
        <v>35</v>
      </c>
      <c r="C1264" t="s">
        <v>44</v>
      </c>
      <c r="D1264">
        <v>1988</v>
      </c>
      <c r="E1264" t="s">
        <v>4635</v>
      </c>
      <c r="F1264">
        <v>6.6</v>
      </c>
      <c r="G1264">
        <v>41000</v>
      </c>
      <c r="H1264" t="s">
        <v>3360</v>
      </c>
      <c r="I1264" t="s">
        <v>1378</v>
      </c>
      <c r="J1264" t="s">
        <v>65</v>
      </c>
      <c r="K1264" t="s">
        <v>31</v>
      </c>
      <c r="L1264">
        <v>24000000</v>
      </c>
      <c r="M1264">
        <v>43455230</v>
      </c>
      <c r="N1264" t="s">
        <v>67</v>
      </c>
      <c r="O1264" t="s">
        <v>246</v>
      </c>
    </row>
    <row r="1265" spans="1:15" x14ac:dyDescent="0.25">
      <c r="A1265" t="s">
        <v>4636</v>
      </c>
      <c r="B1265" t="s">
        <v>16</v>
      </c>
      <c r="C1265" t="s">
        <v>44</v>
      </c>
      <c r="D1265">
        <v>1988</v>
      </c>
      <c r="E1265" t="s">
        <v>4637</v>
      </c>
      <c r="F1265">
        <v>5.9</v>
      </c>
      <c r="G1265">
        <v>81000</v>
      </c>
      <c r="H1265" t="s">
        <v>2217</v>
      </c>
      <c r="I1265" t="s">
        <v>871</v>
      </c>
      <c r="J1265" t="s">
        <v>1552</v>
      </c>
      <c r="K1265" t="s">
        <v>31</v>
      </c>
      <c r="L1265">
        <v>20000000</v>
      </c>
      <c r="M1265">
        <v>171504781</v>
      </c>
      <c r="N1265" t="s">
        <v>2181</v>
      </c>
      <c r="O1265" t="s">
        <v>33</v>
      </c>
    </row>
    <row r="1266" spans="1:15" x14ac:dyDescent="0.25">
      <c r="A1266" t="s">
        <v>4638</v>
      </c>
      <c r="B1266" t="s">
        <v>373</v>
      </c>
      <c r="C1266" t="s">
        <v>431</v>
      </c>
      <c r="D1266">
        <v>1988</v>
      </c>
      <c r="E1266" t="s">
        <v>4639</v>
      </c>
      <c r="F1266">
        <v>8.1999999999999993</v>
      </c>
      <c r="G1266">
        <v>304000</v>
      </c>
      <c r="H1266" t="s">
        <v>2196</v>
      </c>
      <c r="I1266" t="s">
        <v>2196</v>
      </c>
      <c r="J1266" t="s">
        <v>4640</v>
      </c>
      <c r="K1266" t="s">
        <v>2198</v>
      </c>
      <c r="L1266">
        <v>3700000</v>
      </c>
      <c r="M1266">
        <v>30550920</v>
      </c>
      <c r="N1266" t="s">
        <v>4641</v>
      </c>
      <c r="O1266" t="s">
        <v>420</v>
      </c>
    </row>
    <row r="1267" spans="1:15" x14ac:dyDescent="0.25">
      <c r="A1267" t="s">
        <v>4642</v>
      </c>
      <c r="B1267" t="s">
        <v>16</v>
      </c>
      <c r="C1267" t="s">
        <v>36</v>
      </c>
      <c r="D1267">
        <v>1988</v>
      </c>
      <c r="E1267" t="s">
        <v>4643</v>
      </c>
      <c r="F1267">
        <v>6.9</v>
      </c>
      <c r="G1267">
        <v>57000</v>
      </c>
      <c r="H1267" t="s">
        <v>3037</v>
      </c>
      <c r="I1267" t="s">
        <v>3528</v>
      </c>
      <c r="J1267" t="s">
        <v>2672</v>
      </c>
      <c r="K1267" t="s">
        <v>31</v>
      </c>
      <c r="L1267">
        <v>13000000</v>
      </c>
      <c r="M1267">
        <v>45661556</v>
      </c>
      <c r="N1267" t="s">
        <v>4644</v>
      </c>
      <c r="O1267" t="s">
        <v>279</v>
      </c>
    </row>
    <row r="1268" spans="1:15" x14ac:dyDescent="0.25">
      <c r="A1268" t="s">
        <v>4645</v>
      </c>
      <c r="B1268" t="s">
        <v>16</v>
      </c>
      <c r="C1268" t="s">
        <v>44</v>
      </c>
      <c r="D1268">
        <v>1988</v>
      </c>
      <c r="E1268" t="s">
        <v>4637</v>
      </c>
      <c r="F1268">
        <v>7.5</v>
      </c>
      <c r="G1268">
        <v>135000</v>
      </c>
      <c r="H1268" t="s">
        <v>4646</v>
      </c>
      <c r="I1268" t="s">
        <v>1690</v>
      </c>
      <c r="J1268" t="s">
        <v>1690</v>
      </c>
      <c r="K1268" t="s">
        <v>22</v>
      </c>
      <c r="L1268">
        <v>7500000</v>
      </c>
      <c r="M1268">
        <v>62493712</v>
      </c>
      <c r="N1268" t="s">
        <v>132</v>
      </c>
      <c r="O1268" t="s">
        <v>475</v>
      </c>
    </row>
    <row r="1269" spans="1:15" x14ac:dyDescent="0.25">
      <c r="A1269" t="s">
        <v>4647</v>
      </c>
      <c r="B1269" t="s">
        <v>16</v>
      </c>
      <c r="C1269" t="s">
        <v>44</v>
      </c>
      <c r="D1269">
        <v>1988</v>
      </c>
      <c r="E1269" t="s">
        <v>4266</v>
      </c>
      <c r="F1269">
        <v>6.8</v>
      </c>
      <c r="G1269">
        <v>54000</v>
      </c>
      <c r="H1269" t="s">
        <v>522</v>
      </c>
      <c r="I1269" t="s">
        <v>4648</v>
      </c>
      <c r="J1269" t="s">
        <v>4156</v>
      </c>
      <c r="K1269" t="s">
        <v>31</v>
      </c>
      <c r="L1269">
        <v>28000000</v>
      </c>
      <c r="M1269">
        <v>102953112</v>
      </c>
      <c r="N1269" t="s">
        <v>202</v>
      </c>
      <c r="O1269" t="s">
        <v>549</v>
      </c>
    </row>
    <row r="1270" spans="1:15" x14ac:dyDescent="0.25">
      <c r="A1270" t="s">
        <v>4649</v>
      </c>
      <c r="B1270" t="s">
        <v>16</v>
      </c>
      <c r="C1270" t="s">
        <v>36</v>
      </c>
      <c r="D1270">
        <v>1988</v>
      </c>
      <c r="E1270" t="s">
        <v>4650</v>
      </c>
      <c r="F1270">
        <v>6.8</v>
      </c>
      <c r="G1270">
        <v>79000</v>
      </c>
      <c r="H1270" t="s">
        <v>4651</v>
      </c>
      <c r="I1270" t="s">
        <v>4543</v>
      </c>
      <c r="J1270" t="s">
        <v>4652</v>
      </c>
      <c r="K1270" t="s">
        <v>31</v>
      </c>
      <c r="L1270">
        <v>1100000</v>
      </c>
      <c r="M1270">
        <v>11806119</v>
      </c>
      <c r="N1270" t="s">
        <v>4653</v>
      </c>
      <c r="O1270" t="s">
        <v>221</v>
      </c>
    </row>
    <row r="1271" spans="1:15" x14ac:dyDescent="0.25">
      <c r="A1271" t="s">
        <v>4654</v>
      </c>
      <c r="B1271" t="s">
        <v>16</v>
      </c>
      <c r="C1271" t="s">
        <v>17</v>
      </c>
      <c r="D1271">
        <v>1988</v>
      </c>
      <c r="E1271" t="s">
        <v>4655</v>
      </c>
      <c r="F1271">
        <v>7.5</v>
      </c>
      <c r="G1271">
        <v>54000</v>
      </c>
      <c r="H1271" t="s">
        <v>72</v>
      </c>
      <c r="I1271" t="s">
        <v>4656</v>
      </c>
      <c r="J1271" t="s">
        <v>4657</v>
      </c>
      <c r="K1271" t="s">
        <v>219</v>
      </c>
      <c r="L1271">
        <v>7000000</v>
      </c>
      <c r="M1271">
        <v>8865702</v>
      </c>
      <c r="N1271" t="s">
        <v>67</v>
      </c>
      <c r="O1271" t="s">
        <v>2288</v>
      </c>
    </row>
    <row r="1272" spans="1:15" x14ac:dyDescent="0.25">
      <c r="A1272" t="s">
        <v>4658</v>
      </c>
      <c r="B1272" t="s">
        <v>16</v>
      </c>
      <c r="C1272" t="s">
        <v>44</v>
      </c>
      <c r="D1272">
        <v>1988</v>
      </c>
      <c r="E1272" t="s">
        <v>4659</v>
      </c>
      <c r="F1272">
        <v>6.2</v>
      </c>
      <c r="G1272">
        <v>16000</v>
      </c>
      <c r="H1272" t="s">
        <v>326</v>
      </c>
      <c r="I1272" t="s">
        <v>4660</v>
      </c>
      <c r="J1272" t="s">
        <v>1079</v>
      </c>
      <c r="K1272" t="s">
        <v>31</v>
      </c>
      <c r="L1272">
        <v>10000000</v>
      </c>
      <c r="M1272">
        <v>21486757</v>
      </c>
      <c r="N1272" t="s">
        <v>54</v>
      </c>
      <c r="O1272" t="s">
        <v>33</v>
      </c>
    </row>
    <row r="1273" spans="1:15" x14ac:dyDescent="0.25">
      <c r="A1273" t="s">
        <v>4661</v>
      </c>
      <c r="B1273" t="s">
        <v>373</v>
      </c>
      <c r="C1273" t="s">
        <v>431</v>
      </c>
      <c r="D1273">
        <v>1988</v>
      </c>
      <c r="E1273" t="s">
        <v>4662</v>
      </c>
      <c r="F1273">
        <v>7.4</v>
      </c>
      <c r="G1273">
        <v>82000</v>
      </c>
      <c r="H1273" t="s">
        <v>1122</v>
      </c>
      <c r="I1273" t="s">
        <v>2367</v>
      </c>
      <c r="J1273" t="s">
        <v>4663</v>
      </c>
      <c r="K1273" t="s">
        <v>31</v>
      </c>
      <c r="L1273">
        <v>12500000</v>
      </c>
      <c r="M1273">
        <v>84460846</v>
      </c>
      <c r="N1273" t="s">
        <v>41</v>
      </c>
      <c r="O1273" t="s">
        <v>4664</v>
      </c>
    </row>
    <row r="1274" spans="1:15" x14ac:dyDescent="0.25">
      <c r="A1274" t="s">
        <v>4665</v>
      </c>
      <c r="B1274" t="s">
        <v>16</v>
      </c>
      <c r="C1274" t="s">
        <v>36</v>
      </c>
      <c r="D1274">
        <v>1988</v>
      </c>
      <c r="E1274" t="s">
        <v>4596</v>
      </c>
      <c r="F1274">
        <v>5.8</v>
      </c>
      <c r="G1274">
        <v>125000</v>
      </c>
      <c r="H1274" t="s">
        <v>4666</v>
      </c>
      <c r="I1274" t="s">
        <v>1071</v>
      </c>
      <c r="J1274" t="s">
        <v>822</v>
      </c>
      <c r="K1274" t="s">
        <v>31</v>
      </c>
      <c r="L1274">
        <v>63000000</v>
      </c>
      <c r="M1274">
        <v>189015611</v>
      </c>
      <c r="N1274" t="s">
        <v>4260</v>
      </c>
      <c r="O1274" t="s">
        <v>156</v>
      </c>
    </row>
    <row r="1275" spans="1:15" x14ac:dyDescent="0.25">
      <c r="A1275" t="s">
        <v>4667</v>
      </c>
      <c r="B1275" t="s">
        <v>16</v>
      </c>
      <c r="C1275" t="s">
        <v>117</v>
      </c>
      <c r="D1275">
        <v>1988</v>
      </c>
      <c r="E1275" t="s">
        <v>4668</v>
      </c>
      <c r="F1275">
        <v>7.2</v>
      </c>
      <c r="G1275">
        <v>33000</v>
      </c>
      <c r="H1275" t="s">
        <v>1944</v>
      </c>
      <c r="I1275" t="s">
        <v>4426</v>
      </c>
      <c r="J1275" t="s">
        <v>4346</v>
      </c>
      <c r="K1275" t="s">
        <v>219</v>
      </c>
      <c r="L1275">
        <v>13000000</v>
      </c>
      <c r="M1275">
        <v>32078318</v>
      </c>
      <c r="N1275" t="s">
        <v>47</v>
      </c>
      <c r="O1275" t="s">
        <v>149</v>
      </c>
    </row>
    <row r="1276" spans="1:15" x14ac:dyDescent="0.25">
      <c r="A1276" t="s">
        <v>4669</v>
      </c>
      <c r="B1276" t="s">
        <v>16</v>
      </c>
      <c r="C1276" t="s">
        <v>17</v>
      </c>
      <c r="D1276">
        <v>1988</v>
      </c>
      <c r="E1276" t="s">
        <v>4670</v>
      </c>
      <c r="F1276">
        <v>7.6</v>
      </c>
      <c r="G1276">
        <v>66000</v>
      </c>
      <c r="H1276" t="s">
        <v>2297</v>
      </c>
      <c r="I1276" t="s">
        <v>4671</v>
      </c>
      <c r="J1276" t="s">
        <v>3123</v>
      </c>
      <c r="K1276" t="s">
        <v>31</v>
      </c>
      <c r="L1276">
        <v>14000000</v>
      </c>
      <c r="M1276">
        <v>34670720</v>
      </c>
      <c r="N1276" t="s">
        <v>155</v>
      </c>
      <c r="O1276" t="s">
        <v>393</v>
      </c>
    </row>
    <row r="1277" spans="1:15" x14ac:dyDescent="0.25">
      <c r="A1277" t="s">
        <v>4672</v>
      </c>
      <c r="B1277" t="s">
        <v>35</v>
      </c>
      <c r="C1277" t="s">
        <v>44</v>
      </c>
      <c r="D1277">
        <v>1988</v>
      </c>
      <c r="E1277" t="s">
        <v>4673</v>
      </c>
      <c r="F1277">
        <v>5.4</v>
      </c>
      <c r="G1277">
        <v>21000</v>
      </c>
      <c r="H1277" t="s">
        <v>3761</v>
      </c>
      <c r="I1277" t="s">
        <v>4674</v>
      </c>
      <c r="J1277" t="s">
        <v>4675</v>
      </c>
      <c r="K1277" t="s">
        <v>22</v>
      </c>
      <c r="L1277">
        <v>10000000</v>
      </c>
      <c r="M1277">
        <v>3916303</v>
      </c>
      <c r="N1277" t="s">
        <v>1829</v>
      </c>
      <c r="O1277" t="s">
        <v>90</v>
      </c>
    </row>
    <row r="1278" spans="1:15" x14ac:dyDescent="0.25">
      <c r="A1278" t="s">
        <v>4676</v>
      </c>
      <c r="B1278" t="s">
        <v>35</v>
      </c>
      <c r="C1278" t="s">
        <v>44</v>
      </c>
      <c r="D1278">
        <v>1988</v>
      </c>
      <c r="E1278" t="s">
        <v>4677</v>
      </c>
      <c r="F1278">
        <v>7</v>
      </c>
      <c r="G1278">
        <v>20000</v>
      </c>
      <c r="H1278" t="s">
        <v>4678</v>
      </c>
      <c r="I1278" t="s">
        <v>4678</v>
      </c>
      <c r="J1278" t="s">
        <v>4679</v>
      </c>
      <c r="K1278" t="s">
        <v>31</v>
      </c>
      <c r="L1278">
        <v>2000000</v>
      </c>
      <c r="M1278">
        <v>6673032</v>
      </c>
      <c r="N1278" t="s">
        <v>2113</v>
      </c>
      <c r="O1278" t="s">
        <v>221</v>
      </c>
    </row>
    <row r="1279" spans="1:15" x14ac:dyDescent="0.25">
      <c r="A1279" t="s">
        <v>4680</v>
      </c>
      <c r="B1279" t="s">
        <v>16</v>
      </c>
      <c r="C1279" t="s">
        <v>17</v>
      </c>
      <c r="D1279">
        <v>1988</v>
      </c>
      <c r="E1279" t="s">
        <v>4681</v>
      </c>
      <c r="F1279">
        <v>7.3</v>
      </c>
      <c r="G1279">
        <v>43000</v>
      </c>
      <c r="H1279" t="s">
        <v>636</v>
      </c>
      <c r="I1279" t="s">
        <v>636</v>
      </c>
      <c r="J1279" t="s">
        <v>4682</v>
      </c>
      <c r="K1279" t="s">
        <v>219</v>
      </c>
      <c r="L1279">
        <v>13000000</v>
      </c>
      <c r="M1279">
        <v>8038508</v>
      </c>
      <c r="N1279" t="s">
        <v>4644</v>
      </c>
      <c r="O1279" t="s">
        <v>97</v>
      </c>
    </row>
    <row r="1280" spans="1:15" x14ac:dyDescent="0.25">
      <c r="A1280" t="s">
        <v>4683</v>
      </c>
      <c r="B1280" t="s">
        <v>16</v>
      </c>
      <c r="C1280" t="s">
        <v>44</v>
      </c>
      <c r="D1280">
        <v>1988</v>
      </c>
      <c r="E1280" t="s">
        <v>4684</v>
      </c>
      <c r="F1280">
        <v>7.1</v>
      </c>
      <c r="G1280">
        <v>49000</v>
      </c>
      <c r="H1280" t="s">
        <v>1825</v>
      </c>
      <c r="I1280" t="s">
        <v>1825</v>
      </c>
      <c r="J1280" t="s">
        <v>2928</v>
      </c>
      <c r="K1280" t="s">
        <v>31</v>
      </c>
      <c r="L1280">
        <v>7000000</v>
      </c>
      <c r="M1280">
        <v>50888729</v>
      </c>
      <c r="N1280" t="s">
        <v>4685</v>
      </c>
      <c r="O1280" t="s">
        <v>475</v>
      </c>
    </row>
    <row r="1281" spans="1:15" x14ac:dyDescent="0.25">
      <c r="A1281" t="s">
        <v>4686</v>
      </c>
      <c r="B1281" t="s">
        <v>35</v>
      </c>
      <c r="C1281" t="s">
        <v>26</v>
      </c>
      <c r="D1281">
        <v>1988</v>
      </c>
      <c r="E1281" t="s">
        <v>4659</v>
      </c>
      <c r="F1281">
        <v>7.6</v>
      </c>
      <c r="G1281">
        <v>49000</v>
      </c>
      <c r="H1281" t="s">
        <v>3007</v>
      </c>
      <c r="I1281" t="s">
        <v>3007</v>
      </c>
      <c r="J1281" t="s">
        <v>4687</v>
      </c>
      <c r="K1281" t="s">
        <v>498</v>
      </c>
      <c r="L1281">
        <v>0</v>
      </c>
      <c r="M1281">
        <v>3975244</v>
      </c>
      <c r="N1281" t="s">
        <v>604</v>
      </c>
      <c r="O1281" t="s">
        <v>4688</v>
      </c>
    </row>
    <row r="1282" spans="1:15" x14ac:dyDescent="0.25">
      <c r="A1282" t="s">
        <v>4689</v>
      </c>
      <c r="B1282" t="s">
        <v>16</v>
      </c>
      <c r="C1282" t="s">
        <v>17</v>
      </c>
      <c r="D1282">
        <v>1988</v>
      </c>
      <c r="E1282" t="s">
        <v>4154</v>
      </c>
      <c r="F1282">
        <v>7.3</v>
      </c>
      <c r="G1282">
        <v>35000</v>
      </c>
      <c r="H1282" t="s">
        <v>1588</v>
      </c>
      <c r="I1282" t="s">
        <v>4690</v>
      </c>
      <c r="J1282" t="s">
        <v>4691</v>
      </c>
      <c r="K1282" t="s">
        <v>1159</v>
      </c>
      <c r="L1282">
        <v>17000000</v>
      </c>
      <c r="M1282">
        <v>10006806</v>
      </c>
      <c r="N1282" t="s">
        <v>3383</v>
      </c>
      <c r="O1282" t="s">
        <v>4692</v>
      </c>
    </row>
    <row r="1283" spans="1:15" x14ac:dyDescent="0.25">
      <c r="A1283" t="s">
        <v>4693</v>
      </c>
      <c r="B1283" t="s">
        <v>16</v>
      </c>
      <c r="C1283" t="s">
        <v>57</v>
      </c>
      <c r="D1283">
        <v>1988</v>
      </c>
      <c r="E1283" t="s">
        <v>4694</v>
      </c>
      <c r="F1283">
        <v>6.5</v>
      </c>
      <c r="G1283">
        <v>34000</v>
      </c>
      <c r="H1283" t="s">
        <v>4042</v>
      </c>
      <c r="I1283" t="s">
        <v>4695</v>
      </c>
      <c r="J1283" t="s">
        <v>4696</v>
      </c>
      <c r="K1283" t="s">
        <v>31</v>
      </c>
      <c r="L1283">
        <v>19000000</v>
      </c>
      <c r="M1283">
        <v>8247943</v>
      </c>
      <c r="N1283" t="s">
        <v>2189</v>
      </c>
      <c r="O1283" t="s">
        <v>62</v>
      </c>
    </row>
    <row r="1284" spans="1:15" x14ac:dyDescent="0.25">
      <c r="A1284" t="s">
        <v>4697</v>
      </c>
      <c r="B1284" t="s">
        <v>373</v>
      </c>
      <c r="C1284" t="s">
        <v>431</v>
      </c>
      <c r="D1284">
        <v>1988</v>
      </c>
      <c r="E1284" t="s">
        <v>4662</v>
      </c>
      <c r="F1284">
        <v>6.7</v>
      </c>
      <c r="G1284">
        <v>45000</v>
      </c>
      <c r="H1284" t="s">
        <v>4698</v>
      </c>
      <c r="I1284" t="s">
        <v>4699</v>
      </c>
      <c r="J1284" t="s">
        <v>4700</v>
      </c>
      <c r="K1284" t="s">
        <v>31</v>
      </c>
      <c r="L1284">
        <v>31000000</v>
      </c>
      <c r="M1284">
        <v>74151346</v>
      </c>
      <c r="N1284" t="s">
        <v>668</v>
      </c>
      <c r="O1284" t="s">
        <v>1478</v>
      </c>
    </row>
    <row r="1285" spans="1:15" x14ac:dyDescent="0.25">
      <c r="A1285" t="s">
        <v>4701</v>
      </c>
      <c r="B1285" t="s">
        <v>16</v>
      </c>
      <c r="C1285" t="s">
        <v>17</v>
      </c>
      <c r="D1285">
        <v>1988</v>
      </c>
      <c r="E1285" t="s">
        <v>4650</v>
      </c>
      <c r="F1285">
        <v>5.0999999999999996</v>
      </c>
      <c r="G1285">
        <v>5200</v>
      </c>
      <c r="H1285" t="s">
        <v>4702</v>
      </c>
      <c r="I1285" t="s">
        <v>4702</v>
      </c>
      <c r="J1285" t="s">
        <v>4703</v>
      </c>
      <c r="K1285" t="s">
        <v>31</v>
      </c>
      <c r="L1285">
        <v>0</v>
      </c>
      <c r="M1285">
        <v>1547397</v>
      </c>
      <c r="N1285" t="s">
        <v>4704</v>
      </c>
      <c r="O1285" t="s">
        <v>33</v>
      </c>
    </row>
    <row r="1286" spans="1:15" x14ac:dyDescent="0.25">
      <c r="A1286" t="s">
        <v>4705</v>
      </c>
      <c r="B1286" t="s">
        <v>2084</v>
      </c>
      <c r="C1286" t="s">
        <v>44</v>
      </c>
      <c r="D1286">
        <v>1988</v>
      </c>
      <c r="E1286" t="s">
        <v>4706</v>
      </c>
      <c r="F1286">
        <v>6.9</v>
      </c>
      <c r="G1286">
        <v>24000</v>
      </c>
      <c r="H1286" t="s">
        <v>1300</v>
      </c>
      <c r="I1286" t="s">
        <v>4707</v>
      </c>
      <c r="J1286" t="s">
        <v>1439</v>
      </c>
      <c r="K1286" t="s">
        <v>31</v>
      </c>
      <c r="L1286">
        <v>20000000</v>
      </c>
      <c r="M1286">
        <v>57041866</v>
      </c>
      <c r="N1286" t="s">
        <v>4708</v>
      </c>
      <c r="O1286" t="s">
        <v>382</v>
      </c>
    </row>
    <row r="1287" spans="1:15" x14ac:dyDescent="0.25">
      <c r="A1287" t="s">
        <v>4709</v>
      </c>
      <c r="B1287" t="s">
        <v>16</v>
      </c>
      <c r="C1287" t="s">
        <v>36</v>
      </c>
      <c r="D1287">
        <v>1988</v>
      </c>
      <c r="E1287" t="s">
        <v>4635</v>
      </c>
      <c r="F1287">
        <v>6.1</v>
      </c>
      <c r="G1287">
        <v>67000</v>
      </c>
      <c r="H1287" t="s">
        <v>86</v>
      </c>
      <c r="I1287" t="s">
        <v>86</v>
      </c>
      <c r="J1287" t="s">
        <v>1063</v>
      </c>
      <c r="K1287" t="s">
        <v>31</v>
      </c>
      <c r="L1287">
        <v>29000000</v>
      </c>
      <c r="M1287">
        <v>34994648</v>
      </c>
      <c r="N1287" t="s">
        <v>4260</v>
      </c>
      <c r="O1287" t="s">
        <v>33</v>
      </c>
    </row>
    <row r="1288" spans="1:15" x14ac:dyDescent="0.25">
      <c r="A1288" t="s">
        <v>4710</v>
      </c>
      <c r="B1288" t="s">
        <v>16</v>
      </c>
      <c r="C1288" t="s">
        <v>57</v>
      </c>
      <c r="D1288">
        <v>1988</v>
      </c>
      <c r="E1288" t="s">
        <v>4659</v>
      </c>
      <c r="F1288">
        <v>5.7</v>
      </c>
      <c r="G1288">
        <v>51000</v>
      </c>
      <c r="H1288" t="s">
        <v>3892</v>
      </c>
      <c r="I1288" t="s">
        <v>755</v>
      </c>
      <c r="J1288" t="s">
        <v>2759</v>
      </c>
      <c r="K1288" t="s">
        <v>31</v>
      </c>
      <c r="L1288">
        <v>13000000</v>
      </c>
      <c r="M1288">
        <v>49369899</v>
      </c>
      <c r="N1288" t="s">
        <v>2113</v>
      </c>
      <c r="O1288" t="s">
        <v>402</v>
      </c>
    </row>
    <row r="1289" spans="1:15" x14ac:dyDescent="0.25">
      <c r="A1289" t="s">
        <v>4711</v>
      </c>
      <c r="B1289" t="s">
        <v>35</v>
      </c>
      <c r="C1289" t="s">
        <v>17</v>
      </c>
      <c r="D1289">
        <v>1988</v>
      </c>
      <c r="E1289" t="s">
        <v>4712</v>
      </c>
      <c r="F1289">
        <v>6.8</v>
      </c>
      <c r="G1289">
        <v>15000</v>
      </c>
      <c r="H1289" t="s">
        <v>544</v>
      </c>
      <c r="I1289" t="s">
        <v>4713</v>
      </c>
      <c r="J1289" t="s">
        <v>186</v>
      </c>
      <c r="K1289" t="s">
        <v>31</v>
      </c>
      <c r="L1289">
        <v>0</v>
      </c>
      <c r="M1289">
        <v>32632093</v>
      </c>
      <c r="N1289" t="s">
        <v>23</v>
      </c>
      <c r="O1289" t="s">
        <v>354</v>
      </c>
    </row>
    <row r="1290" spans="1:15" x14ac:dyDescent="0.25">
      <c r="A1290" t="s">
        <v>4714</v>
      </c>
      <c r="B1290" t="s">
        <v>35</v>
      </c>
      <c r="C1290" t="s">
        <v>26</v>
      </c>
      <c r="D1290">
        <v>1988</v>
      </c>
      <c r="E1290" t="s">
        <v>4715</v>
      </c>
      <c r="F1290">
        <v>7.2</v>
      </c>
      <c r="G1290">
        <v>52000</v>
      </c>
      <c r="H1290" t="s">
        <v>620</v>
      </c>
      <c r="I1290" t="s">
        <v>4716</v>
      </c>
      <c r="J1290" t="s">
        <v>4717</v>
      </c>
      <c r="K1290" t="s">
        <v>22</v>
      </c>
      <c r="L1290">
        <v>46630000</v>
      </c>
      <c r="M1290">
        <v>8083123</v>
      </c>
      <c r="N1290" t="s">
        <v>4718</v>
      </c>
      <c r="O1290" t="s">
        <v>654</v>
      </c>
    </row>
    <row r="1291" spans="1:15" x14ac:dyDescent="0.25">
      <c r="A1291" t="s">
        <v>4719</v>
      </c>
      <c r="B1291" t="s">
        <v>2084</v>
      </c>
      <c r="C1291" t="s">
        <v>44</v>
      </c>
      <c r="D1291">
        <v>1988</v>
      </c>
      <c r="E1291" t="s">
        <v>4720</v>
      </c>
      <c r="F1291">
        <v>6.2</v>
      </c>
      <c r="G1291">
        <v>34000</v>
      </c>
      <c r="H1291" t="s">
        <v>4721</v>
      </c>
      <c r="I1291" t="s">
        <v>4722</v>
      </c>
      <c r="J1291" t="s">
        <v>2207</v>
      </c>
      <c r="K1291" t="s">
        <v>31</v>
      </c>
      <c r="L1291">
        <v>2000000</v>
      </c>
      <c r="N1291" t="s">
        <v>4723</v>
      </c>
      <c r="O1291" t="s">
        <v>48</v>
      </c>
    </row>
    <row r="1292" spans="1:15" x14ac:dyDescent="0.25">
      <c r="A1292" t="s">
        <v>4724</v>
      </c>
      <c r="B1292" t="s">
        <v>16</v>
      </c>
      <c r="C1292" t="s">
        <v>57</v>
      </c>
      <c r="D1292">
        <v>1988</v>
      </c>
      <c r="E1292" t="s">
        <v>4486</v>
      </c>
      <c r="F1292">
        <v>5.9</v>
      </c>
      <c r="G1292">
        <v>45000</v>
      </c>
      <c r="H1292" t="s">
        <v>4725</v>
      </c>
      <c r="I1292" t="s">
        <v>4726</v>
      </c>
      <c r="J1292" t="s">
        <v>4086</v>
      </c>
      <c r="K1292" t="s">
        <v>31</v>
      </c>
      <c r="L1292">
        <v>5000000</v>
      </c>
      <c r="M1292">
        <v>17768757</v>
      </c>
      <c r="N1292" t="s">
        <v>4727</v>
      </c>
      <c r="O1292" t="s">
        <v>48</v>
      </c>
    </row>
    <row r="1293" spans="1:15" x14ac:dyDescent="0.25">
      <c r="A1293" t="s">
        <v>4728</v>
      </c>
      <c r="B1293" t="s">
        <v>2084</v>
      </c>
      <c r="C1293" t="s">
        <v>44</v>
      </c>
      <c r="D1293">
        <v>1988</v>
      </c>
      <c r="E1293" t="s">
        <v>4729</v>
      </c>
      <c r="F1293">
        <v>6.6</v>
      </c>
      <c r="G1293">
        <v>14000</v>
      </c>
      <c r="H1293" t="s">
        <v>1730</v>
      </c>
      <c r="I1293" t="s">
        <v>4730</v>
      </c>
      <c r="J1293" t="s">
        <v>4731</v>
      </c>
      <c r="K1293" t="s">
        <v>31</v>
      </c>
      <c r="L1293">
        <v>7500000</v>
      </c>
      <c r="M1293">
        <v>5596267</v>
      </c>
      <c r="N1293" t="s">
        <v>4732</v>
      </c>
      <c r="O1293" t="s">
        <v>175</v>
      </c>
    </row>
    <row r="1294" spans="1:15" x14ac:dyDescent="0.25">
      <c r="A1294" t="s">
        <v>4733</v>
      </c>
      <c r="B1294" t="s">
        <v>35</v>
      </c>
      <c r="C1294" t="s">
        <v>26</v>
      </c>
      <c r="D1294">
        <v>1988</v>
      </c>
      <c r="E1294" t="s">
        <v>4643</v>
      </c>
      <c r="F1294">
        <v>3.4</v>
      </c>
      <c r="G1294">
        <v>12000</v>
      </c>
      <c r="H1294" t="s">
        <v>2269</v>
      </c>
      <c r="I1294" t="s">
        <v>2269</v>
      </c>
      <c r="J1294" t="s">
        <v>4734</v>
      </c>
      <c r="K1294" t="s">
        <v>31</v>
      </c>
      <c r="L1294">
        <v>13000000</v>
      </c>
      <c r="M1294">
        <v>6424112</v>
      </c>
      <c r="N1294" t="s">
        <v>4735</v>
      </c>
      <c r="O1294" t="s">
        <v>291</v>
      </c>
    </row>
    <row r="1295" spans="1:15" x14ac:dyDescent="0.25">
      <c r="A1295" t="s">
        <v>4736</v>
      </c>
      <c r="B1295" t="s">
        <v>16</v>
      </c>
      <c r="C1295" t="s">
        <v>36</v>
      </c>
      <c r="D1295">
        <v>1988</v>
      </c>
      <c r="E1295" t="s">
        <v>4203</v>
      </c>
      <c r="F1295">
        <v>6</v>
      </c>
      <c r="G1295">
        <v>30000</v>
      </c>
      <c r="H1295" t="s">
        <v>3020</v>
      </c>
      <c r="I1295" t="s">
        <v>3020</v>
      </c>
      <c r="J1295" t="s">
        <v>4737</v>
      </c>
      <c r="K1295" t="s">
        <v>31</v>
      </c>
      <c r="L1295">
        <v>7500000</v>
      </c>
      <c r="M1295">
        <v>18869631</v>
      </c>
      <c r="N1295" t="s">
        <v>23</v>
      </c>
      <c r="O1295" t="s">
        <v>291</v>
      </c>
    </row>
    <row r="1296" spans="1:15" x14ac:dyDescent="0.25">
      <c r="A1296" t="s">
        <v>4738</v>
      </c>
      <c r="B1296" t="s">
        <v>2084</v>
      </c>
      <c r="C1296" t="s">
        <v>44</v>
      </c>
      <c r="D1296">
        <v>1988</v>
      </c>
      <c r="E1296" t="s">
        <v>4739</v>
      </c>
      <c r="F1296">
        <v>7</v>
      </c>
      <c r="G1296">
        <v>90000</v>
      </c>
      <c r="H1296" t="s">
        <v>1221</v>
      </c>
      <c r="I1296" t="s">
        <v>4740</v>
      </c>
      <c r="J1296" t="s">
        <v>599</v>
      </c>
      <c r="K1296" t="s">
        <v>31</v>
      </c>
      <c r="L1296">
        <v>32000000</v>
      </c>
      <c r="M1296">
        <v>60329001</v>
      </c>
      <c r="N1296" t="s">
        <v>47</v>
      </c>
      <c r="O1296" t="s">
        <v>253</v>
      </c>
    </row>
    <row r="1297" spans="1:15" x14ac:dyDescent="0.25">
      <c r="A1297" t="s">
        <v>4741</v>
      </c>
      <c r="B1297" t="s">
        <v>16</v>
      </c>
      <c r="C1297" t="s">
        <v>36</v>
      </c>
      <c r="D1297">
        <v>1988</v>
      </c>
      <c r="E1297" t="s">
        <v>4742</v>
      </c>
      <c r="F1297">
        <v>6.3</v>
      </c>
      <c r="G1297">
        <v>42000</v>
      </c>
      <c r="H1297" t="s">
        <v>93</v>
      </c>
      <c r="I1297" t="s">
        <v>1632</v>
      </c>
      <c r="J1297" t="s">
        <v>95</v>
      </c>
      <c r="K1297" t="s">
        <v>31</v>
      </c>
      <c r="L1297">
        <v>31000000</v>
      </c>
      <c r="M1297">
        <v>37903295</v>
      </c>
      <c r="N1297" t="s">
        <v>23</v>
      </c>
      <c r="O1297" t="s">
        <v>246</v>
      </c>
    </row>
    <row r="1298" spans="1:15" x14ac:dyDescent="0.25">
      <c r="A1298" t="s">
        <v>4743</v>
      </c>
      <c r="B1298" t="s">
        <v>16</v>
      </c>
      <c r="C1298" t="s">
        <v>36</v>
      </c>
      <c r="D1298">
        <v>1988</v>
      </c>
      <c r="E1298" t="s">
        <v>4744</v>
      </c>
      <c r="F1298">
        <v>6.6</v>
      </c>
      <c r="G1298">
        <v>13000</v>
      </c>
      <c r="H1298" t="s">
        <v>4745</v>
      </c>
      <c r="I1298" t="s">
        <v>4745</v>
      </c>
      <c r="J1298" t="s">
        <v>4745</v>
      </c>
      <c r="K1298" t="s">
        <v>31</v>
      </c>
      <c r="L1298">
        <v>3000000</v>
      </c>
      <c r="M1298">
        <v>13030057</v>
      </c>
      <c r="N1298" t="s">
        <v>4746</v>
      </c>
      <c r="O1298" t="s">
        <v>48</v>
      </c>
    </row>
    <row r="1299" spans="1:15" x14ac:dyDescent="0.25">
      <c r="A1299" t="s">
        <v>4747</v>
      </c>
      <c r="B1299" t="s">
        <v>16</v>
      </c>
      <c r="C1299" t="s">
        <v>170</v>
      </c>
      <c r="D1299">
        <v>1988</v>
      </c>
      <c r="E1299" t="s">
        <v>4706</v>
      </c>
      <c r="F1299">
        <v>6.2</v>
      </c>
      <c r="G1299">
        <v>21000</v>
      </c>
      <c r="H1299" t="s">
        <v>4748</v>
      </c>
      <c r="I1299" t="s">
        <v>4749</v>
      </c>
      <c r="J1299" t="s">
        <v>4750</v>
      </c>
      <c r="K1299" t="s">
        <v>31</v>
      </c>
      <c r="L1299">
        <v>3500000</v>
      </c>
      <c r="M1299">
        <v>4385516</v>
      </c>
      <c r="N1299" t="s">
        <v>1829</v>
      </c>
      <c r="O1299" t="s">
        <v>420</v>
      </c>
    </row>
    <row r="1300" spans="1:15" x14ac:dyDescent="0.25">
      <c r="A1300" t="s">
        <v>4751</v>
      </c>
      <c r="B1300" t="s">
        <v>35</v>
      </c>
      <c r="C1300" t="s">
        <v>44</v>
      </c>
      <c r="D1300">
        <v>1988</v>
      </c>
      <c r="E1300" t="s">
        <v>4752</v>
      </c>
      <c r="F1300">
        <v>7.4</v>
      </c>
      <c r="G1300">
        <v>67000</v>
      </c>
      <c r="H1300" t="s">
        <v>2314</v>
      </c>
      <c r="I1300" t="s">
        <v>3506</v>
      </c>
      <c r="J1300" t="s">
        <v>913</v>
      </c>
      <c r="K1300" t="s">
        <v>31</v>
      </c>
      <c r="L1300">
        <v>0</v>
      </c>
      <c r="M1300">
        <v>42039085</v>
      </c>
      <c r="N1300" t="s">
        <v>54</v>
      </c>
      <c r="O1300" t="s">
        <v>624</v>
      </c>
    </row>
    <row r="1301" spans="1:15" x14ac:dyDescent="0.25">
      <c r="A1301" t="s">
        <v>4753</v>
      </c>
      <c r="B1301" t="s">
        <v>16</v>
      </c>
      <c r="C1301" t="s">
        <v>57</v>
      </c>
      <c r="D1301">
        <v>1988</v>
      </c>
      <c r="E1301" t="s">
        <v>4754</v>
      </c>
      <c r="F1301">
        <v>5.3</v>
      </c>
      <c r="G1301">
        <v>34000</v>
      </c>
      <c r="H1301" t="s">
        <v>3515</v>
      </c>
      <c r="I1301" t="s">
        <v>4755</v>
      </c>
      <c r="J1301" t="s">
        <v>4756</v>
      </c>
      <c r="K1301" t="s">
        <v>31</v>
      </c>
      <c r="L1301">
        <v>2800000</v>
      </c>
      <c r="M1301">
        <v>19170001</v>
      </c>
      <c r="N1301" t="s">
        <v>47</v>
      </c>
      <c r="O1301" t="s">
        <v>48</v>
      </c>
    </row>
    <row r="1302" spans="1:15" x14ac:dyDescent="0.25">
      <c r="A1302" t="s">
        <v>4757</v>
      </c>
      <c r="B1302" t="s">
        <v>2084</v>
      </c>
      <c r="C1302" t="s">
        <v>44</v>
      </c>
      <c r="D1302">
        <v>1988</v>
      </c>
      <c r="E1302" t="s">
        <v>4758</v>
      </c>
      <c r="F1302">
        <v>6.3</v>
      </c>
      <c r="G1302">
        <v>19000</v>
      </c>
      <c r="H1302" t="s">
        <v>4759</v>
      </c>
      <c r="I1302" t="s">
        <v>4760</v>
      </c>
      <c r="J1302" t="s">
        <v>3438</v>
      </c>
      <c r="K1302" t="s">
        <v>31</v>
      </c>
      <c r="L1302">
        <v>8000000</v>
      </c>
      <c r="M1302">
        <v>22433275</v>
      </c>
      <c r="N1302" t="s">
        <v>202</v>
      </c>
      <c r="O1302" t="s">
        <v>48</v>
      </c>
    </row>
    <row r="1303" spans="1:15" x14ac:dyDescent="0.25">
      <c r="A1303" t="s">
        <v>4761</v>
      </c>
      <c r="B1303" t="s">
        <v>16</v>
      </c>
      <c r="C1303" t="s">
        <v>57</v>
      </c>
      <c r="D1303">
        <v>1988</v>
      </c>
      <c r="E1303" t="s">
        <v>4762</v>
      </c>
      <c r="F1303">
        <v>6.5</v>
      </c>
      <c r="G1303">
        <v>44000</v>
      </c>
      <c r="H1303" t="s">
        <v>4763</v>
      </c>
      <c r="I1303" t="s">
        <v>4764</v>
      </c>
      <c r="J1303" t="s">
        <v>4765</v>
      </c>
      <c r="K1303" t="s">
        <v>22</v>
      </c>
      <c r="L1303">
        <v>3000000</v>
      </c>
      <c r="M1303">
        <v>12090735</v>
      </c>
      <c r="N1303" t="s">
        <v>2266</v>
      </c>
      <c r="O1303" t="s">
        <v>231</v>
      </c>
    </row>
    <row r="1304" spans="1:15" x14ac:dyDescent="0.25">
      <c r="A1304" t="s">
        <v>4766</v>
      </c>
      <c r="B1304" t="s">
        <v>16</v>
      </c>
      <c r="C1304" t="s">
        <v>117</v>
      </c>
      <c r="D1304">
        <v>1988</v>
      </c>
      <c r="E1304" t="s">
        <v>4677</v>
      </c>
      <c r="F1304">
        <v>6.9</v>
      </c>
      <c r="G1304">
        <v>51000</v>
      </c>
      <c r="H1304" t="s">
        <v>3591</v>
      </c>
      <c r="I1304" t="s">
        <v>3591</v>
      </c>
      <c r="J1304" t="s">
        <v>545</v>
      </c>
      <c r="K1304" t="s">
        <v>498</v>
      </c>
      <c r="L1304">
        <v>20000000</v>
      </c>
      <c r="M1304">
        <v>17637950</v>
      </c>
      <c r="N1304" t="s">
        <v>23</v>
      </c>
      <c r="O1304" t="s">
        <v>1000</v>
      </c>
    </row>
    <row r="1305" spans="1:15" x14ac:dyDescent="0.25">
      <c r="A1305" t="s">
        <v>4767</v>
      </c>
      <c r="B1305" t="s">
        <v>16</v>
      </c>
      <c r="C1305" t="s">
        <v>36</v>
      </c>
      <c r="D1305">
        <v>1988</v>
      </c>
      <c r="E1305" t="s">
        <v>4650</v>
      </c>
      <c r="F1305">
        <v>6.7</v>
      </c>
      <c r="G1305">
        <v>25000</v>
      </c>
      <c r="H1305" t="s">
        <v>2035</v>
      </c>
      <c r="I1305" t="s">
        <v>4768</v>
      </c>
      <c r="J1305" t="s">
        <v>1052</v>
      </c>
      <c r="K1305" t="s">
        <v>31</v>
      </c>
      <c r="L1305">
        <v>6000000</v>
      </c>
      <c r="M1305">
        <v>46616067</v>
      </c>
      <c r="N1305" t="s">
        <v>54</v>
      </c>
      <c r="O1305" t="s">
        <v>1000</v>
      </c>
    </row>
    <row r="1306" spans="1:15" x14ac:dyDescent="0.25">
      <c r="A1306" t="s">
        <v>4769</v>
      </c>
      <c r="B1306" t="s">
        <v>2084</v>
      </c>
      <c r="C1306" t="s">
        <v>44</v>
      </c>
      <c r="D1306">
        <v>1988</v>
      </c>
      <c r="E1306" t="s">
        <v>4628</v>
      </c>
      <c r="F1306">
        <v>5.4</v>
      </c>
      <c r="G1306">
        <v>25000</v>
      </c>
      <c r="H1306" t="s">
        <v>1306</v>
      </c>
      <c r="I1306" t="s">
        <v>4770</v>
      </c>
      <c r="J1306" t="s">
        <v>65</v>
      </c>
      <c r="K1306" t="s">
        <v>31</v>
      </c>
      <c r="L1306">
        <v>20000000</v>
      </c>
      <c r="M1306">
        <v>13854000</v>
      </c>
      <c r="N1306" t="s">
        <v>4771</v>
      </c>
      <c r="O1306" t="s">
        <v>510</v>
      </c>
    </row>
    <row r="1307" spans="1:15" x14ac:dyDescent="0.25">
      <c r="A1307" t="s">
        <v>4772</v>
      </c>
      <c r="B1307" t="s">
        <v>2084</v>
      </c>
      <c r="C1307" t="s">
        <v>70</v>
      </c>
      <c r="D1307">
        <v>1988</v>
      </c>
      <c r="E1307" t="s">
        <v>4773</v>
      </c>
      <c r="F1307">
        <v>6.9</v>
      </c>
      <c r="G1307">
        <v>9600</v>
      </c>
      <c r="H1307" t="s">
        <v>1366</v>
      </c>
      <c r="I1307" t="s">
        <v>4774</v>
      </c>
      <c r="J1307" t="s">
        <v>808</v>
      </c>
      <c r="K1307" t="s">
        <v>277</v>
      </c>
      <c r="L1307">
        <v>15000000</v>
      </c>
      <c r="M1307">
        <v>6908797</v>
      </c>
      <c r="N1307" t="s">
        <v>4775</v>
      </c>
      <c r="O1307" t="s">
        <v>1000</v>
      </c>
    </row>
    <row r="1308" spans="1:15" x14ac:dyDescent="0.25">
      <c r="A1308" t="s">
        <v>4776</v>
      </c>
      <c r="B1308" t="s">
        <v>16</v>
      </c>
      <c r="C1308" t="s">
        <v>44</v>
      </c>
      <c r="D1308">
        <v>1988</v>
      </c>
      <c r="E1308" t="s">
        <v>4486</v>
      </c>
      <c r="F1308">
        <v>5.9</v>
      </c>
      <c r="G1308">
        <v>10000</v>
      </c>
      <c r="H1308" t="s">
        <v>184</v>
      </c>
      <c r="I1308" t="s">
        <v>184</v>
      </c>
      <c r="J1308" t="s">
        <v>4777</v>
      </c>
      <c r="K1308" t="s">
        <v>22</v>
      </c>
      <c r="L1308">
        <v>2500000</v>
      </c>
      <c r="M1308">
        <v>1189315</v>
      </c>
      <c r="N1308" t="s">
        <v>4778</v>
      </c>
      <c r="O1308" t="s">
        <v>402</v>
      </c>
    </row>
    <row r="1309" spans="1:15" x14ac:dyDescent="0.25">
      <c r="A1309" t="s">
        <v>4779</v>
      </c>
      <c r="B1309" t="s">
        <v>2084</v>
      </c>
      <c r="C1309" t="s">
        <v>44</v>
      </c>
      <c r="D1309">
        <v>1988</v>
      </c>
      <c r="E1309" t="s">
        <v>4662</v>
      </c>
      <c r="F1309">
        <v>5.8</v>
      </c>
      <c r="G1309">
        <v>8900</v>
      </c>
      <c r="H1309" t="s">
        <v>2336</v>
      </c>
      <c r="I1309" t="s">
        <v>2336</v>
      </c>
      <c r="J1309" t="s">
        <v>284</v>
      </c>
      <c r="K1309" t="s">
        <v>3259</v>
      </c>
      <c r="L1309">
        <v>17000000</v>
      </c>
      <c r="M1309">
        <v>8578231</v>
      </c>
      <c r="N1309" t="s">
        <v>4780</v>
      </c>
      <c r="O1309" t="s">
        <v>291</v>
      </c>
    </row>
    <row r="1310" spans="1:15" x14ac:dyDescent="0.25">
      <c r="A1310" t="s">
        <v>4781</v>
      </c>
      <c r="B1310" t="s">
        <v>16</v>
      </c>
      <c r="C1310" t="s">
        <v>44</v>
      </c>
      <c r="D1310">
        <v>1988</v>
      </c>
      <c r="E1310" t="s">
        <v>4782</v>
      </c>
      <c r="F1310">
        <v>6</v>
      </c>
      <c r="G1310">
        <v>15000</v>
      </c>
      <c r="H1310" t="s">
        <v>4783</v>
      </c>
      <c r="I1310" t="s">
        <v>2748</v>
      </c>
      <c r="J1310" t="s">
        <v>1610</v>
      </c>
      <c r="K1310" t="s">
        <v>31</v>
      </c>
      <c r="L1310">
        <v>2000000</v>
      </c>
      <c r="M1310">
        <v>725131</v>
      </c>
      <c r="N1310" t="s">
        <v>2446</v>
      </c>
      <c r="O1310" t="s">
        <v>127</v>
      </c>
    </row>
    <row r="1311" spans="1:15" x14ac:dyDescent="0.25">
      <c r="A1311" t="s">
        <v>4784</v>
      </c>
      <c r="B1311" t="s">
        <v>16</v>
      </c>
      <c r="C1311" t="s">
        <v>44</v>
      </c>
      <c r="D1311">
        <v>1988</v>
      </c>
      <c r="E1311" t="s">
        <v>4032</v>
      </c>
      <c r="F1311">
        <v>5.8</v>
      </c>
      <c r="G1311">
        <v>19000</v>
      </c>
      <c r="H1311" t="s">
        <v>873</v>
      </c>
      <c r="I1311" t="s">
        <v>873</v>
      </c>
      <c r="J1311" t="s">
        <v>3815</v>
      </c>
      <c r="K1311" t="s">
        <v>31</v>
      </c>
      <c r="L1311">
        <v>6200000</v>
      </c>
      <c r="M1311">
        <v>9205924</v>
      </c>
      <c r="N1311" t="s">
        <v>4296</v>
      </c>
      <c r="O1311" t="s">
        <v>144</v>
      </c>
    </row>
    <row r="1312" spans="1:15" x14ac:dyDescent="0.25">
      <c r="A1312" t="s">
        <v>4785</v>
      </c>
      <c r="B1312" t="s">
        <v>373</v>
      </c>
      <c r="C1312" t="s">
        <v>26</v>
      </c>
      <c r="D1312">
        <v>1988</v>
      </c>
      <c r="E1312" t="s">
        <v>4637</v>
      </c>
      <c r="F1312">
        <v>5.9</v>
      </c>
      <c r="G1312">
        <v>4000</v>
      </c>
      <c r="H1312" t="s">
        <v>4786</v>
      </c>
      <c r="I1312" t="s">
        <v>4787</v>
      </c>
      <c r="J1312" t="s">
        <v>4788</v>
      </c>
      <c r="K1312" t="s">
        <v>1159</v>
      </c>
      <c r="L1312">
        <v>5000000</v>
      </c>
      <c r="M1312">
        <v>3569939</v>
      </c>
      <c r="N1312" t="s">
        <v>32</v>
      </c>
      <c r="O1312" t="s">
        <v>90</v>
      </c>
    </row>
    <row r="1313" spans="1:15" x14ac:dyDescent="0.25">
      <c r="A1313" t="s">
        <v>4789</v>
      </c>
      <c r="B1313" t="s">
        <v>35</v>
      </c>
      <c r="C1313" t="s">
        <v>17</v>
      </c>
      <c r="D1313">
        <v>1988</v>
      </c>
      <c r="E1313" t="s">
        <v>4790</v>
      </c>
      <c r="F1313">
        <v>7.2</v>
      </c>
      <c r="G1313">
        <v>19000</v>
      </c>
      <c r="H1313" t="s">
        <v>1927</v>
      </c>
      <c r="I1313" t="s">
        <v>4791</v>
      </c>
      <c r="J1313" t="s">
        <v>2721</v>
      </c>
      <c r="K1313" t="s">
        <v>31</v>
      </c>
      <c r="L1313">
        <v>6000000</v>
      </c>
      <c r="M1313">
        <v>5680515</v>
      </c>
      <c r="N1313" t="s">
        <v>54</v>
      </c>
      <c r="O1313" t="s">
        <v>393</v>
      </c>
    </row>
    <row r="1314" spans="1:15" x14ac:dyDescent="0.25">
      <c r="A1314" t="s">
        <v>4792</v>
      </c>
      <c r="B1314" t="s">
        <v>35</v>
      </c>
      <c r="C1314" t="s">
        <v>70</v>
      </c>
      <c r="D1314">
        <v>1988</v>
      </c>
      <c r="E1314" t="s">
        <v>3655</v>
      </c>
      <c r="F1314">
        <v>7.3</v>
      </c>
      <c r="G1314">
        <v>17000</v>
      </c>
      <c r="H1314" t="s">
        <v>4793</v>
      </c>
      <c r="I1314" t="s">
        <v>4793</v>
      </c>
      <c r="J1314" t="s">
        <v>4794</v>
      </c>
      <c r="K1314" t="s">
        <v>31</v>
      </c>
      <c r="L1314">
        <v>0</v>
      </c>
      <c r="M1314">
        <v>13994920</v>
      </c>
      <c r="N1314" t="s">
        <v>2880</v>
      </c>
      <c r="O1314" t="s">
        <v>127</v>
      </c>
    </row>
    <row r="1315" spans="1:15" x14ac:dyDescent="0.25">
      <c r="A1315" t="s">
        <v>4795</v>
      </c>
      <c r="B1315" t="s">
        <v>16</v>
      </c>
      <c r="C1315" t="s">
        <v>36</v>
      </c>
      <c r="D1315">
        <v>1988</v>
      </c>
      <c r="E1315" t="s">
        <v>4754</v>
      </c>
      <c r="F1315">
        <v>6</v>
      </c>
      <c r="G1315">
        <v>15000</v>
      </c>
      <c r="H1315" t="s">
        <v>4796</v>
      </c>
      <c r="I1315" t="s">
        <v>2579</v>
      </c>
      <c r="J1315" t="s">
        <v>1170</v>
      </c>
      <c r="K1315" t="s">
        <v>31</v>
      </c>
      <c r="L1315">
        <v>1100000</v>
      </c>
      <c r="M1315">
        <v>671382</v>
      </c>
      <c r="N1315" t="s">
        <v>4797</v>
      </c>
      <c r="O1315" t="s">
        <v>563</v>
      </c>
    </row>
    <row r="1316" spans="1:15" x14ac:dyDescent="0.25">
      <c r="A1316" t="s">
        <v>4798</v>
      </c>
      <c r="B1316" t="s">
        <v>16</v>
      </c>
      <c r="C1316" t="s">
        <v>44</v>
      </c>
      <c r="D1316">
        <v>1988</v>
      </c>
      <c r="E1316" t="s">
        <v>4773</v>
      </c>
      <c r="F1316">
        <v>7.6</v>
      </c>
      <c r="G1316">
        <v>37000</v>
      </c>
      <c r="H1316" t="s">
        <v>3579</v>
      </c>
      <c r="I1316" t="s">
        <v>3579</v>
      </c>
      <c r="J1316" t="s">
        <v>4799</v>
      </c>
      <c r="K1316" t="s">
        <v>1179</v>
      </c>
      <c r="L1316">
        <v>700000</v>
      </c>
      <c r="M1316">
        <v>7263129</v>
      </c>
      <c r="N1316" t="s">
        <v>4800</v>
      </c>
      <c r="O1316" t="s">
        <v>48</v>
      </c>
    </row>
    <row r="1317" spans="1:15" x14ac:dyDescent="0.25">
      <c r="A1317" t="s">
        <v>4801</v>
      </c>
      <c r="B1317" t="s">
        <v>2084</v>
      </c>
      <c r="C1317" t="s">
        <v>44</v>
      </c>
      <c r="D1317">
        <v>1988</v>
      </c>
      <c r="E1317" t="s">
        <v>4154</v>
      </c>
      <c r="F1317">
        <v>5.9</v>
      </c>
      <c r="G1317">
        <v>12000</v>
      </c>
      <c r="H1317" t="s">
        <v>1378</v>
      </c>
      <c r="I1317" t="s">
        <v>1378</v>
      </c>
      <c r="J1317" t="s">
        <v>2134</v>
      </c>
      <c r="K1317" t="s">
        <v>31</v>
      </c>
      <c r="L1317">
        <v>20000000</v>
      </c>
      <c r="M1317">
        <v>16031707</v>
      </c>
      <c r="N1317" t="s">
        <v>47</v>
      </c>
      <c r="O1317" t="s">
        <v>444</v>
      </c>
    </row>
    <row r="1318" spans="1:15" x14ac:dyDescent="0.25">
      <c r="A1318" t="s">
        <v>4802</v>
      </c>
      <c r="B1318" t="s">
        <v>35</v>
      </c>
      <c r="C1318" t="s">
        <v>44</v>
      </c>
      <c r="D1318">
        <v>1988</v>
      </c>
      <c r="E1318" t="s">
        <v>4803</v>
      </c>
      <c r="F1318">
        <v>4.5999999999999996</v>
      </c>
      <c r="G1318">
        <v>33000</v>
      </c>
      <c r="H1318" t="s">
        <v>739</v>
      </c>
      <c r="I1318" t="s">
        <v>2104</v>
      </c>
      <c r="J1318" t="s">
        <v>4804</v>
      </c>
      <c r="K1318" t="s">
        <v>31</v>
      </c>
      <c r="L1318">
        <v>0</v>
      </c>
      <c r="M1318">
        <v>19510371</v>
      </c>
      <c r="N1318" t="s">
        <v>23</v>
      </c>
      <c r="O1318" t="s">
        <v>792</v>
      </c>
    </row>
    <row r="1319" spans="1:15" x14ac:dyDescent="0.25">
      <c r="A1319" t="s">
        <v>4805</v>
      </c>
      <c r="B1319" t="s">
        <v>16</v>
      </c>
      <c r="C1319" t="s">
        <v>117</v>
      </c>
      <c r="D1319">
        <v>1988</v>
      </c>
      <c r="E1319" t="s">
        <v>4631</v>
      </c>
      <c r="F1319">
        <v>6.1</v>
      </c>
      <c r="G1319">
        <v>30000</v>
      </c>
      <c r="H1319" t="s">
        <v>1252</v>
      </c>
      <c r="I1319" t="s">
        <v>1252</v>
      </c>
      <c r="J1319" t="s">
        <v>587</v>
      </c>
      <c r="K1319" t="s">
        <v>31</v>
      </c>
      <c r="L1319">
        <v>23000000</v>
      </c>
      <c r="M1319">
        <v>41292551</v>
      </c>
      <c r="N1319" t="s">
        <v>4806</v>
      </c>
      <c r="O1319" t="s">
        <v>198</v>
      </c>
    </row>
    <row r="1320" spans="1:15" x14ac:dyDescent="0.25">
      <c r="A1320" t="s">
        <v>4807</v>
      </c>
      <c r="B1320" t="s">
        <v>16</v>
      </c>
      <c r="C1320" t="s">
        <v>44</v>
      </c>
      <c r="D1320">
        <v>1988</v>
      </c>
      <c r="E1320" t="s">
        <v>4668</v>
      </c>
      <c r="F1320">
        <v>6.2</v>
      </c>
      <c r="G1320">
        <v>14000</v>
      </c>
      <c r="H1320" t="s">
        <v>3715</v>
      </c>
      <c r="I1320" t="s">
        <v>4808</v>
      </c>
      <c r="J1320" t="s">
        <v>4809</v>
      </c>
      <c r="K1320" t="s">
        <v>31</v>
      </c>
      <c r="L1320">
        <v>1200000</v>
      </c>
      <c r="M1320">
        <v>3109904</v>
      </c>
      <c r="N1320" t="s">
        <v>4810</v>
      </c>
      <c r="O1320" t="s">
        <v>792</v>
      </c>
    </row>
    <row r="1321" spans="1:15" x14ac:dyDescent="0.25">
      <c r="A1321" t="s">
        <v>4811</v>
      </c>
      <c r="B1321" t="s">
        <v>2084</v>
      </c>
      <c r="C1321" t="s">
        <v>44</v>
      </c>
      <c r="D1321">
        <v>1988</v>
      </c>
      <c r="E1321" t="s">
        <v>4812</v>
      </c>
      <c r="F1321">
        <v>6.6</v>
      </c>
      <c r="G1321">
        <v>15000</v>
      </c>
      <c r="H1321" t="s">
        <v>522</v>
      </c>
      <c r="I1321" t="s">
        <v>234</v>
      </c>
      <c r="J1321" t="s">
        <v>1585</v>
      </c>
      <c r="K1321" t="s">
        <v>31</v>
      </c>
      <c r="L1321">
        <v>20000000</v>
      </c>
      <c r="M1321">
        <v>51684798</v>
      </c>
      <c r="N1321" t="s">
        <v>126</v>
      </c>
      <c r="O1321" t="s">
        <v>444</v>
      </c>
    </row>
    <row r="1322" spans="1:15" x14ac:dyDescent="0.25">
      <c r="A1322" t="s">
        <v>4813</v>
      </c>
      <c r="B1322" t="s">
        <v>35</v>
      </c>
      <c r="C1322" t="s">
        <v>44</v>
      </c>
      <c r="D1322">
        <v>1988</v>
      </c>
      <c r="E1322" t="s">
        <v>4814</v>
      </c>
      <c r="F1322">
        <v>6.4</v>
      </c>
      <c r="G1322">
        <v>4000</v>
      </c>
      <c r="H1322" t="s">
        <v>4815</v>
      </c>
      <c r="I1322" t="s">
        <v>4816</v>
      </c>
      <c r="J1322" t="s">
        <v>1604</v>
      </c>
      <c r="K1322" t="s">
        <v>22</v>
      </c>
      <c r="L1322">
        <v>5000000</v>
      </c>
      <c r="M1322">
        <v>6957975</v>
      </c>
      <c r="N1322" t="s">
        <v>4817</v>
      </c>
      <c r="O1322" t="s">
        <v>55</v>
      </c>
    </row>
    <row r="1323" spans="1:15" x14ac:dyDescent="0.25">
      <c r="A1323" t="s">
        <v>4818</v>
      </c>
      <c r="B1323" t="s">
        <v>35</v>
      </c>
      <c r="C1323" t="s">
        <v>26</v>
      </c>
      <c r="D1323">
        <v>1988</v>
      </c>
      <c r="E1323" t="s">
        <v>4739</v>
      </c>
      <c r="F1323">
        <v>5.4</v>
      </c>
      <c r="G1323">
        <v>16000</v>
      </c>
      <c r="H1323" t="s">
        <v>395</v>
      </c>
      <c r="I1323" t="s">
        <v>4819</v>
      </c>
      <c r="J1323" t="s">
        <v>2676</v>
      </c>
      <c r="K1323" t="s">
        <v>31</v>
      </c>
      <c r="L1323">
        <v>17500000</v>
      </c>
      <c r="M1323">
        <v>25024919</v>
      </c>
      <c r="N1323" t="s">
        <v>4820</v>
      </c>
      <c r="O1323" t="s">
        <v>97</v>
      </c>
    </row>
    <row r="1324" spans="1:15" x14ac:dyDescent="0.25">
      <c r="A1324" t="s">
        <v>4821</v>
      </c>
      <c r="B1324" t="s">
        <v>35</v>
      </c>
      <c r="C1324" t="s">
        <v>57</v>
      </c>
      <c r="D1324">
        <v>1988</v>
      </c>
      <c r="E1324" t="s">
        <v>4822</v>
      </c>
      <c r="F1324">
        <v>4.7</v>
      </c>
      <c r="G1324">
        <v>17000</v>
      </c>
      <c r="H1324" t="s">
        <v>479</v>
      </c>
      <c r="I1324" t="s">
        <v>479</v>
      </c>
      <c r="J1324" t="s">
        <v>4823</v>
      </c>
      <c r="K1324" t="s">
        <v>31</v>
      </c>
      <c r="L1324">
        <v>10500000</v>
      </c>
      <c r="M1324">
        <v>14114488</v>
      </c>
      <c r="N1324" t="s">
        <v>132</v>
      </c>
      <c r="O1324" t="s">
        <v>55</v>
      </c>
    </row>
    <row r="1325" spans="1:15" x14ac:dyDescent="0.25">
      <c r="A1325" t="s">
        <v>4824</v>
      </c>
      <c r="B1325" t="s">
        <v>16</v>
      </c>
      <c r="C1325" t="s">
        <v>44</v>
      </c>
      <c r="D1325">
        <v>1988</v>
      </c>
      <c r="E1325" t="s">
        <v>4635</v>
      </c>
      <c r="F1325">
        <v>6.2</v>
      </c>
      <c r="G1325">
        <v>12000</v>
      </c>
      <c r="H1325" t="s">
        <v>4825</v>
      </c>
      <c r="I1325" t="s">
        <v>4825</v>
      </c>
      <c r="J1325" t="s">
        <v>2140</v>
      </c>
      <c r="K1325" t="s">
        <v>31</v>
      </c>
      <c r="L1325">
        <v>3000000</v>
      </c>
      <c r="M1325">
        <v>808114</v>
      </c>
      <c r="N1325" t="s">
        <v>4826</v>
      </c>
      <c r="O1325" t="s">
        <v>62</v>
      </c>
    </row>
    <row r="1326" spans="1:15" x14ac:dyDescent="0.25">
      <c r="A1326" t="s">
        <v>4827</v>
      </c>
      <c r="B1326" t="s">
        <v>35</v>
      </c>
      <c r="C1326" t="s">
        <v>44</v>
      </c>
      <c r="D1326">
        <v>1988</v>
      </c>
      <c r="E1326" t="s">
        <v>4579</v>
      </c>
      <c r="F1326">
        <v>6.2</v>
      </c>
      <c r="G1326">
        <v>20000</v>
      </c>
      <c r="H1326" t="s">
        <v>1191</v>
      </c>
      <c r="I1326" t="s">
        <v>4828</v>
      </c>
      <c r="J1326" t="s">
        <v>53</v>
      </c>
      <c r="K1326" t="s">
        <v>31</v>
      </c>
      <c r="L1326">
        <v>19000000</v>
      </c>
      <c r="M1326">
        <v>25537221</v>
      </c>
      <c r="N1326" t="s">
        <v>4829</v>
      </c>
      <c r="O1326" t="s">
        <v>253</v>
      </c>
    </row>
    <row r="1327" spans="1:15" x14ac:dyDescent="0.25">
      <c r="A1327" t="s">
        <v>4830</v>
      </c>
      <c r="B1327" t="s">
        <v>493</v>
      </c>
      <c r="C1327" t="s">
        <v>117</v>
      </c>
      <c r="D1327">
        <v>1988</v>
      </c>
      <c r="E1327" t="s">
        <v>4831</v>
      </c>
      <c r="F1327">
        <v>7</v>
      </c>
      <c r="G1327">
        <v>9000</v>
      </c>
      <c r="H1327" t="s">
        <v>4832</v>
      </c>
      <c r="I1327" t="s">
        <v>4833</v>
      </c>
      <c r="J1327" t="s">
        <v>4834</v>
      </c>
      <c r="K1327" t="s">
        <v>539</v>
      </c>
      <c r="L1327">
        <v>0</v>
      </c>
      <c r="M1327">
        <v>13133</v>
      </c>
      <c r="N1327" t="s">
        <v>4835</v>
      </c>
      <c r="O1327" t="s">
        <v>156</v>
      </c>
    </row>
    <row r="1328" spans="1:15" x14ac:dyDescent="0.25">
      <c r="A1328" t="s">
        <v>4836</v>
      </c>
      <c r="B1328" t="s">
        <v>16</v>
      </c>
      <c r="C1328" t="s">
        <v>44</v>
      </c>
      <c r="D1328">
        <v>1988</v>
      </c>
      <c r="E1328" t="s">
        <v>4837</v>
      </c>
      <c r="F1328">
        <v>5.9</v>
      </c>
      <c r="G1328">
        <v>12000</v>
      </c>
      <c r="H1328" t="s">
        <v>1169</v>
      </c>
      <c r="I1328" t="s">
        <v>1324</v>
      </c>
      <c r="J1328" t="s">
        <v>4838</v>
      </c>
      <c r="K1328" t="s">
        <v>31</v>
      </c>
      <c r="L1328">
        <v>7500000</v>
      </c>
      <c r="M1328">
        <v>2983784</v>
      </c>
      <c r="N1328" t="s">
        <v>4166</v>
      </c>
      <c r="O1328" t="s">
        <v>33</v>
      </c>
    </row>
    <row r="1329" spans="1:15" x14ac:dyDescent="0.25">
      <c r="A1329" t="s">
        <v>4839</v>
      </c>
      <c r="B1329" t="s">
        <v>35</v>
      </c>
      <c r="C1329" t="s">
        <v>44</v>
      </c>
      <c r="D1329">
        <v>1988</v>
      </c>
      <c r="E1329" t="s">
        <v>4840</v>
      </c>
      <c r="F1329">
        <v>3.8</v>
      </c>
      <c r="G1329">
        <v>15000</v>
      </c>
      <c r="H1329" t="s">
        <v>959</v>
      </c>
      <c r="I1329" t="s">
        <v>52</v>
      </c>
      <c r="J1329" t="s">
        <v>4841</v>
      </c>
      <c r="K1329" t="s">
        <v>31</v>
      </c>
      <c r="L1329">
        <v>20000000</v>
      </c>
      <c r="M1329">
        <v>11798302</v>
      </c>
      <c r="N1329" t="s">
        <v>4257</v>
      </c>
      <c r="O1329" t="s">
        <v>55</v>
      </c>
    </row>
    <row r="1330" spans="1:15" x14ac:dyDescent="0.25">
      <c r="A1330" t="s">
        <v>4842</v>
      </c>
      <c r="B1330" t="s">
        <v>16</v>
      </c>
      <c r="C1330" t="s">
        <v>44</v>
      </c>
      <c r="D1330">
        <v>1988</v>
      </c>
      <c r="E1330" t="s">
        <v>4171</v>
      </c>
      <c r="F1330">
        <v>6</v>
      </c>
      <c r="G1330">
        <v>6700</v>
      </c>
      <c r="H1330" t="s">
        <v>3533</v>
      </c>
      <c r="I1330" t="s">
        <v>3533</v>
      </c>
      <c r="J1330" t="s">
        <v>4843</v>
      </c>
      <c r="K1330" t="s">
        <v>31</v>
      </c>
      <c r="L1330">
        <v>6500000</v>
      </c>
      <c r="M1330">
        <v>14545844</v>
      </c>
      <c r="N1330" t="s">
        <v>32</v>
      </c>
      <c r="O1330" t="s">
        <v>354</v>
      </c>
    </row>
    <row r="1331" spans="1:15" x14ac:dyDescent="0.25">
      <c r="A1331" t="s">
        <v>4844</v>
      </c>
      <c r="B1331" t="s">
        <v>16</v>
      </c>
      <c r="C1331" t="s">
        <v>44</v>
      </c>
      <c r="D1331">
        <v>1988</v>
      </c>
      <c r="E1331" t="s">
        <v>4812</v>
      </c>
      <c r="F1331">
        <v>4.5999999999999996</v>
      </c>
      <c r="G1331">
        <v>6300</v>
      </c>
      <c r="H1331" t="s">
        <v>4845</v>
      </c>
      <c r="I1331" t="s">
        <v>3842</v>
      </c>
      <c r="J1331" t="s">
        <v>2655</v>
      </c>
      <c r="K1331" t="s">
        <v>31</v>
      </c>
      <c r="L1331">
        <v>22000000</v>
      </c>
      <c r="M1331">
        <v>17550399</v>
      </c>
      <c r="N1331" t="s">
        <v>4846</v>
      </c>
      <c r="O1331" t="s">
        <v>246</v>
      </c>
    </row>
    <row r="1332" spans="1:15" x14ac:dyDescent="0.25">
      <c r="A1332" t="s">
        <v>4847</v>
      </c>
      <c r="B1332" t="s">
        <v>16</v>
      </c>
      <c r="C1332" t="s">
        <v>36</v>
      </c>
      <c r="D1332">
        <v>1988</v>
      </c>
      <c r="E1332" t="s">
        <v>4677</v>
      </c>
      <c r="F1332">
        <v>5.5</v>
      </c>
      <c r="G1332">
        <v>1600</v>
      </c>
      <c r="H1332" t="s">
        <v>4848</v>
      </c>
      <c r="I1332" t="s">
        <v>1827</v>
      </c>
      <c r="J1332" t="s">
        <v>4849</v>
      </c>
      <c r="K1332" t="s">
        <v>22</v>
      </c>
      <c r="L1332">
        <v>0</v>
      </c>
      <c r="M1332">
        <v>159969</v>
      </c>
      <c r="N1332" t="s">
        <v>4850</v>
      </c>
      <c r="O1332" t="s">
        <v>175</v>
      </c>
    </row>
    <row r="1333" spans="1:15" x14ac:dyDescent="0.25">
      <c r="A1333" t="s">
        <v>4851</v>
      </c>
      <c r="B1333" t="s">
        <v>35</v>
      </c>
      <c r="C1333" t="s">
        <v>44</v>
      </c>
      <c r="D1333">
        <v>1988</v>
      </c>
      <c r="E1333" t="s">
        <v>4758</v>
      </c>
      <c r="F1333">
        <v>5.7</v>
      </c>
      <c r="G1333">
        <v>24000</v>
      </c>
      <c r="H1333" t="s">
        <v>4852</v>
      </c>
      <c r="I1333" t="s">
        <v>3397</v>
      </c>
      <c r="J1333" t="s">
        <v>4853</v>
      </c>
      <c r="K1333" t="s">
        <v>31</v>
      </c>
      <c r="L1333">
        <v>15000000</v>
      </c>
      <c r="M1333">
        <v>21630088</v>
      </c>
      <c r="N1333" t="s">
        <v>2189</v>
      </c>
      <c r="O1333" t="s">
        <v>624</v>
      </c>
    </row>
    <row r="1334" spans="1:15" x14ac:dyDescent="0.25">
      <c r="A1334" t="s">
        <v>4854</v>
      </c>
      <c r="B1334" t="s">
        <v>16</v>
      </c>
      <c r="C1334" t="s">
        <v>170</v>
      </c>
      <c r="D1334">
        <v>1988</v>
      </c>
      <c r="E1334" t="s">
        <v>4154</v>
      </c>
      <c r="F1334">
        <v>6.5</v>
      </c>
      <c r="G1334">
        <v>23000</v>
      </c>
      <c r="H1334" t="s">
        <v>755</v>
      </c>
      <c r="I1334" t="s">
        <v>4855</v>
      </c>
      <c r="J1334" t="s">
        <v>4856</v>
      </c>
      <c r="K1334" t="s">
        <v>31</v>
      </c>
      <c r="L1334">
        <v>7000000</v>
      </c>
      <c r="M1334">
        <v>19595031</v>
      </c>
      <c r="N1334" t="s">
        <v>67</v>
      </c>
      <c r="O1334" t="s">
        <v>55</v>
      </c>
    </row>
    <row r="1335" spans="1:15" x14ac:dyDescent="0.25">
      <c r="A1335" t="s">
        <v>4857</v>
      </c>
      <c r="B1335" t="s">
        <v>16</v>
      </c>
      <c r="C1335" t="s">
        <v>44</v>
      </c>
      <c r="D1335">
        <v>1988</v>
      </c>
      <c r="E1335" t="s">
        <v>4677</v>
      </c>
      <c r="F1335">
        <v>5.5</v>
      </c>
      <c r="G1335">
        <v>2600</v>
      </c>
      <c r="H1335" t="s">
        <v>4858</v>
      </c>
      <c r="I1335" t="s">
        <v>4858</v>
      </c>
      <c r="J1335" t="s">
        <v>4587</v>
      </c>
      <c r="K1335" t="s">
        <v>31</v>
      </c>
      <c r="L1335">
        <v>0</v>
      </c>
      <c r="M1335">
        <v>6264058</v>
      </c>
      <c r="N1335" t="s">
        <v>3545</v>
      </c>
      <c r="O1335" t="s">
        <v>792</v>
      </c>
    </row>
    <row r="1336" spans="1:15" x14ac:dyDescent="0.25">
      <c r="A1336" t="s">
        <v>4859</v>
      </c>
      <c r="B1336" t="s">
        <v>16</v>
      </c>
      <c r="C1336" t="s">
        <v>36</v>
      </c>
      <c r="D1336">
        <v>1988</v>
      </c>
      <c r="E1336" t="s">
        <v>4822</v>
      </c>
      <c r="F1336">
        <v>6</v>
      </c>
      <c r="G1336">
        <v>17000</v>
      </c>
      <c r="H1336" t="s">
        <v>767</v>
      </c>
      <c r="I1336" t="s">
        <v>4860</v>
      </c>
      <c r="J1336" t="s">
        <v>622</v>
      </c>
      <c r="K1336" t="s">
        <v>31</v>
      </c>
      <c r="L1336">
        <v>0</v>
      </c>
      <c r="M1336">
        <v>20324096</v>
      </c>
      <c r="N1336" t="s">
        <v>47</v>
      </c>
      <c r="O1336" t="s">
        <v>231</v>
      </c>
    </row>
    <row r="1337" spans="1:15" x14ac:dyDescent="0.25">
      <c r="A1337" t="s">
        <v>4861</v>
      </c>
      <c r="B1337" t="s">
        <v>35</v>
      </c>
      <c r="C1337" t="s">
        <v>44</v>
      </c>
      <c r="D1337">
        <v>1988</v>
      </c>
      <c r="E1337" t="s">
        <v>4822</v>
      </c>
      <c r="F1337">
        <v>6.4</v>
      </c>
      <c r="G1337">
        <v>13000</v>
      </c>
      <c r="H1337" t="s">
        <v>45</v>
      </c>
      <c r="I1337" t="s">
        <v>4862</v>
      </c>
      <c r="J1337" t="s">
        <v>1439</v>
      </c>
      <c r="K1337" t="s">
        <v>31</v>
      </c>
      <c r="L1337">
        <v>0</v>
      </c>
      <c r="M1337">
        <v>40150487</v>
      </c>
      <c r="N1337" t="s">
        <v>2181</v>
      </c>
      <c r="O1337" t="s">
        <v>231</v>
      </c>
    </row>
    <row r="1338" spans="1:15" x14ac:dyDescent="0.25">
      <c r="A1338" t="s">
        <v>4863</v>
      </c>
      <c r="B1338" t="s">
        <v>16</v>
      </c>
      <c r="C1338" t="s">
        <v>17</v>
      </c>
      <c r="D1338">
        <v>1988</v>
      </c>
      <c r="E1338" t="s">
        <v>4637</v>
      </c>
      <c r="F1338">
        <v>6.2</v>
      </c>
      <c r="G1338">
        <v>11000</v>
      </c>
      <c r="H1338" t="s">
        <v>1139</v>
      </c>
      <c r="I1338" t="s">
        <v>4864</v>
      </c>
      <c r="J1338" t="s">
        <v>4865</v>
      </c>
      <c r="K1338" t="s">
        <v>31</v>
      </c>
      <c r="L1338">
        <v>7000000</v>
      </c>
      <c r="M1338">
        <v>5344577</v>
      </c>
      <c r="N1338" t="s">
        <v>54</v>
      </c>
      <c r="O1338" t="s">
        <v>549</v>
      </c>
    </row>
    <row r="1339" spans="1:15" x14ac:dyDescent="0.25">
      <c r="A1339" t="s">
        <v>4866</v>
      </c>
      <c r="B1339" t="s">
        <v>16</v>
      </c>
      <c r="C1339" t="s">
        <v>17</v>
      </c>
      <c r="D1339">
        <v>1988</v>
      </c>
      <c r="E1339" t="s">
        <v>4867</v>
      </c>
      <c r="F1339">
        <v>5.9</v>
      </c>
      <c r="G1339">
        <v>14000</v>
      </c>
      <c r="H1339" t="s">
        <v>4868</v>
      </c>
      <c r="I1339" t="s">
        <v>4869</v>
      </c>
      <c r="J1339" t="s">
        <v>2692</v>
      </c>
      <c r="K1339" t="s">
        <v>31</v>
      </c>
      <c r="L1339">
        <v>0</v>
      </c>
      <c r="M1339">
        <v>18875011</v>
      </c>
      <c r="N1339" t="s">
        <v>2189</v>
      </c>
      <c r="O1339" t="s">
        <v>231</v>
      </c>
    </row>
    <row r="1340" spans="1:15" x14ac:dyDescent="0.25">
      <c r="A1340" t="s">
        <v>4870</v>
      </c>
      <c r="B1340" t="s">
        <v>16</v>
      </c>
      <c r="C1340" t="s">
        <v>44</v>
      </c>
      <c r="D1340">
        <v>1988</v>
      </c>
      <c r="E1340" t="s">
        <v>4871</v>
      </c>
      <c r="F1340">
        <v>8.1999999999999993</v>
      </c>
      <c r="G1340">
        <v>29000</v>
      </c>
      <c r="H1340" t="s">
        <v>3110</v>
      </c>
      <c r="I1340" t="s">
        <v>3110</v>
      </c>
      <c r="J1340" t="s">
        <v>4872</v>
      </c>
      <c r="K1340" t="s">
        <v>2961</v>
      </c>
      <c r="L1340">
        <v>0</v>
      </c>
      <c r="N1340" t="s">
        <v>4873</v>
      </c>
      <c r="O1340" t="s">
        <v>4874</v>
      </c>
    </row>
    <row r="1341" spans="1:15" x14ac:dyDescent="0.25">
      <c r="A1341" t="s">
        <v>4875</v>
      </c>
      <c r="B1341" t="s">
        <v>16</v>
      </c>
      <c r="C1341" t="s">
        <v>17</v>
      </c>
      <c r="D1341">
        <v>1988</v>
      </c>
      <c r="E1341" t="s">
        <v>3655</v>
      </c>
      <c r="F1341">
        <v>6.1</v>
      </c>
      <c r="G1341">
        <v>3500</v>
      </c>
      <c r="H1341" t="s">
        <v>3804</v>
      </c>
      <c r="I1341" t="s">
        <v>4185</v>
      </c>
      <c r="J1341" t="s">
        <v>2294</v>
      </c>
      <c r="K1341" t="s">
        <v>31</v>
      </c>
      <c r="L1341">
        <v>12000000</v>
      </c>
      <c r="M1341">
        <v>15855828</v>
      </c>
      <c r="N1341" t="s">
        <v>132</v>
      </c>
      <c r="O1341" t="s">
        <v>246</v>
      </c>
    </row>
    <row r="1342" spans="1:15" x14ac:dyDescent="0.25">
      <c r="A1342" t="s">
        <v>4876</v>
      </c>
      <c r="B1342" t="s">
        <v>16</v>
      </c>
      <c r="C1342" t="s">
        <v>36</v>
      </c>
      <c r="D1342">
        <v>1988</v>
      </c>
      <c r="E1342" t="s">
        <v>4877</v>
      </c>
      <c r="F1342">
        <v>6.5</v>
      </c>
      <c r="G1342">
        <v>14000</v>
      </c>
      <c r="H1342" t="s">
        <v>1134</v>
      </c>
      <c r="I1342" t="s">
        <v>1134</v>
      </c>
      <c r="J1342" t="s">
        <v>4878</v>
      </c>
      <c r="K1342" t="s">
        <v>31</v>
      </c>
      <c r="L1342">
        <v>3000000</v>
      </c>
      <c r="M1342">
        <v>7282851</v>
      </c>
      <c r="N1342" t="s">
        <v>4879</v>
      </c>
      <c r="O1342" t="s">
        <v>231</v>
      </c>
    </row>
    <row r="1343" spans="1:15" x14ac:dyDescent="0.25">
      <c r="A1343" t="s">
        <v>4880</v>
      </c>
      <c r="B1343" t="s">
        <v>35</v>
      </c>
      <c r="C1343" t="s">
        <v>70</v>
      </c>
      <c r="D1343">
        <v>1988</v>
      </c>
      <c r="E1343" t="s">
        <v>4643</v>
      </c>
      <c r="F1343">
        <v>6.9</v>
      </c>
      <c r="G1343">
        <v>17000</v>
      </c>
      <c r="H1343" t="s">
        <v>800</v>
      </c>
      <c r="I1343" t="s">
        <v>2919</v>
      </c>
      <c r="J1343" t="s">
        <v>720</v>
      </c>
      <c r="K1343" t="s">
        <v>31</v>
      </c>
      <c r="L1343">
        <v>23000000</v>
      </c>
      <c r="M1343">
        <v>19652638</v>
      </c>
      <c r="N1343" t="s">
        <v>41</v>
      </c>
      <c r="O1343" t="s">
        <v>624</v>
      </c>
    </row>
    <row r="1344" spans="1:15" x14ac:dyDescent="0.25">
      <c r="A1344" t="s">
        <v>4881</v>
      </c>
      <c r="B1344" t="s">
        <v>16</v>
      </c>
      <c r="C1344" t="s">
        <v>36</v>
      </c>
      <c r="D1344">
        <v>1988</v>
      </c>
      <c r="E1344" t="s">
        <v>4171</v>
      </c>
      <c r="F1344">
        <v>5.4</v>
      </c>
      <c r="G1344">
        <v>10000</v>
      </c>
      <c r="H1344" t="s">
        <v>4882</v>
      </c>
      <c r="I1344" t="s">
        <v>4883</v>
      </c>
      <c r="J1344" t="s">
        <v>4884</v>
      </c>
      <c r="K1344" t="s">
        <v>31</v>
      </c>
      <c r="L1344">
        <v>7000000</v>
      </c>
      <c r="M1344">
        <v>20256975</v>
      </c>
      <c r="N1344" t="s">
        <v>155</v>
      </c>
      <c r="O1344" t="s">
        <v>175</v>
      </c>
    </row>
    <row r="1345" spans="1:15" x14ac:dyDescent="0.25">
      <c r="A1345" t="s">
        <v>4885</v>
      </c>
      <c r="B1345" t="s">
        <v>16</v>
      </c>
      <c r="C1345" t="s">
        <v>17</v>
      </c>
      <c r="D1345">
        <v>1988</v>
      </c>
      <c r="E1345" t="s">
        <v>4867</v>
      </c>
      <c r="F1345">
        <v>5.7</v>
      </c>
      <c r="G1345">
        <v>7600</v>
      </c>
      <c r="H1345" t="s">
        <v>178</v>
      </c>
      <c r="I1345" t="s">
        <v>4886</v>
      </c>
      <c r="J1345" t="s">
        <v>2661</v>
      </c>
      <c r="K1345" t="s">
        <v>31</v>
      </c>
      <c r="L1345">
        <v>25000000</v>
      </c>
      <c r="M1345">
        <v>16118077</v>
      </c>
      <c r="N1345" t="s">
        <v>89</v>
      </c>
      <c r="O1345" t="s">
        <v>279</v>
      </c>
    </row>
    <row r="1346" spans="1:15" x14ac:dyDescent="0.25">
      <c r="A1346" t="s">
        <v>4887</v>
      </c>
      <c r="B1346" t="s">
        <v>16</v>
      </c>
      <c r="C1346" t="s">
        <v>36</v>
      </c>
      <c r="D1346">
        <v>1988</v>
      </c>
      <c r="E1346" t="s">
        <v>4171</v>
      </c>
      <c r="F1346">
        <v>6.8</v>
      </c>
      <c r="G1346">
        <v>12000</v>
      </c>
      <c r="H1346" t="s">
        <v>990</v>
      </c>
      <c r="I1346" t="s">
        <v>4888</v>
      </c>
      <c r="J1346" t="s">
        <v>146</v>
      </c>
      <c r="K1346" t="s">
        <v>31</v>
      </c>
      <c r="L1346">
        <v>15000000</v>
      </c>
      <c r="M1346">
        <v>29300090</v>
      </c>
      <c r="N1346" t="s">
        <v>2181</v>
      </c>
      <c r="O1346" t="s">
        <v>624</v>
      </c>
    </row>
    <row r="1347" spans="1:15" x14ac:dyDescent="0.25">
      <c r="A1347" t="s">
        <v>4889</v>
      </c>
      <c r="B1347" t="s">
        <v>16</v>
      </c>
      <c r="C1347" t="s">
        <v>26</v>
      </c>
      <c r="D1347">
        <v>1988</v>
      </c>
      <c r="E1347" t="s">
        <v>4890</v>
      </c>
      <c r="F1347">
        <v>7.3</v>
      </c>
      <c r="G1347">
        <v>9100</v>
      </c>
      <c r="H1347" t="s">
        <v>2126</v>
      </c>
      <c r="I1347" t="s">
        <v>3690</v>
      </c>
      <c r="J1347" t="s">
        <v>4891</v>
      </c>
      <c r="K1347" t="s">
        <v>31</v>
      </c>
      <c r="L1347">
        <v>8000000</v>
      </c>
      <c r="M1347">
        <v>161004</v>
      </c>
      <c r="N1347" t="s">
        <v>2333</v>
      </c>
      <c r="O1347" t="s">
        <v>149</v>
      </c>
    </row>
    <row r="1348" spans="1:15" x14ac:dyDescent="0.25">
      <c r="A1348" t="s">
        <v>4892</v>
      </c>
      <c r="B1348" t="s">
        <v>2084</v>
      </c>
      <c r="C1348" t="s">
        <v>170</v>
      </c>
      <c r="D1348">
        <v>1988</v>
      </c>
      <c r="E1348" t="s">
        <v>4203</v>
      </c>
      <c r="F1348">
        <v>6.7</v>
      </c>
      <c r="G1348">
        <v>6400</v>
      </c>
      <c r="H1348" t="s">
        <v>4893</v>
      </c>
      <c r="I1348" t="s">
        <v>4893</v>
      </c>
      <c r="J1348" t="s">
        <v>4894</v>
      </c>
      <c r="K1348" t="s">
        <v>31</v>
      </c>
      <c r="L1348">
        <v>4700000</v>
      </c>
      <c r="M1348">
        <v>1705139</v>
      </c>
      <c r="N1348" t="s">
        <v>4895</v>
      </c>
      <c r="O1348" t="s">
        <v>549</v>
      </c>
    </row>
    <row r="1349" spans="1:15" x14ac:dyDescent="0.25">
      <c r="A1349" t="s">
        <v>4896</v>
      </c>
      <c r="B1349" t="s">
        <v>2084</v>
      </c>
      <c r="C1349" t="s">
        <v>70</v>
      </c>
      <c r="D1349">
        <v>1988</v>
      </c>
      <c r="E1349" t="s">
        <v>4897</v>
      </c>
      <c r="F1349">
        <v>7</v>
      </c>
      <c r="G1349">
        <v>25000</v>
      </c>
      <c r="H1349" t="s">
        <v>261</v>
      </c>
      <c r="I1349" t="s">
        <v>4898</v>
      </c>
      <c r="J1349" t="s">
        <v>3340</v>
      </c>
      <c r="K1349" t="s">
        <v>31</v>
      </c>
      <c r="L1349">
        <v>22000000</v>
      </c>
      <c r="M1349">
        <v>61149479</v>
      </c>
      <c r="N1349" t="s">
        <v>67</v>
      </c>
      <c r="O1349" t="s">
        <v>76</v>
      </c>
    </row>
    <row r="1350" spans="1:15" x14ac:dyDescent="0.25">
      <c r="A1350" t="s">
        <v>4899</v>
      </c>
      <c r="B1350" t="s">
        <v>16</v>
      </c>
      <c r="C1350" t="s">
        <v>36</v>
      </c>
      <c r="D1350">
        <v>1988</v>
      </c>
      <c r="E1350" t="s">
        <v>4897</v>
      </c>
      <c r="F1350">
        <v>6.3</v>
      </c>
      <c r="G1350">
        <v>15000</v>
      </c>
      <c r="H1350" t="s">
        <v>729</v>
      </c>
      <c r="I1350" t="s">
        <v>4900</v>
      </c>
      <c r="J1350" t="s">
        <v>612</v>
      </c>
      <c r="K1350" t="s">
        <v>31</v>
      </c>
      <c r="L1350">
        <v>16000000</v>
      </c>
      <c r="M1350">
        <v>32155047</v>
      </c>
      <c r="N1350" t="s">
        <v>4581</v>
      </c>
      <c r="O1350" t="s">
        <v>246</v>
      </c>
    </row>
    <row r="1351" spans="1:15" x14ac:dyDescent="0.25">
      <c r="A1351" t="s">
        <v>4901</v>
      </c>
      <c r="B1351" t="s">
        <v>16</v>
      </c>
      <c r="C1351" t="s">
        <v>117</v>
      </c>
      <c r="D1351">
        <v>1988</v>
      </c>
      <c r="E1351" t="s">
        <v>4902</v>
      </c>
      <c r="F1351">
        <v>6.3</v>
      </c>
      <c r="G1351">
        <v>5800</v>
      </c>
      <c r="H1351" t="s">
        <v>1266</v>
      </c>
      <c r="I1351" t="s">
        <v>2828</v>
      </c>
      <c r="J1351" t="s">
        <v>2569</v>
      </c>
      <c r="K1351" t="s">
        <v>2198</v>
      </c>
      <c r="L1351">
        <v>19000000</v>
      </c>
      <c r="M1351">
        <v>25816139</v>
      </c>
      <c r="N1351" t="s">
        <v>89</v>
      </c>
      <c r="O1351" t="s">
        <v>83</v>
      </c>
    </row>
    <row r="1352" spans="1:15" x14ac:dyDescent="0.25">
      <c r="A1352" t="s">
        <v>4903</v>
      </c>
      <c r="B1352" t="s">
        <v>16</v>
      </c>
      <c r="C1352" t="s">
        <v>36</v>
      </c>
      <c r="D1352">
        <v>1988</v>
      </c>
      <c r="E1352" t="s">
        <v>4837</v>
      </c>
      <c r="F1352">
        <v>7</v>
      </c>
      <c r="G1352">
        <v>9800</v>
      </c>
      <c r="H1352" t="s">
        <v>4155</v>
      </c>
      <c r="I1352" t="s">
        <v>4155</v>
      </c>
      <c r="J1352" t="s">
        <v>2941</v>
      </c>
      <c r="K1352" t="s">
        <v>31</v>
      </c>
      <c r="L1352">
        <v>3700000</v>
      </c>
      <c r="M1352">
        <v>1145404</v>
      </c>
      <c r="N1352" t="s">
        <v>2446</v>
      </c>
      <c r="O1352" t="s">
        <v>633</v>
      </c>
    </row>
    <row r="1353" spans="1:15" x14ac:dyDescent="0.25">
      <c r="A1353" t="s">
        <v>4904</v>
      </c>
      <c r="B1353" t="s">
        <v>16</v>
      </c>
      <c r="C1353" t="s">
        <v>44</v>
      </c>
      <c r="D1353">
        <v>1988</v>
      </c>
      <c r="E1353" t="s">
        <v>4739</v>
      </c>
      <c r="F1353">
        <v>5.9</v>
      </c>
      <c r="G1353">
        <v>3600</v>
      </c>
      <c r="H1353" t="s">
        <v>4905</v>
      </c>
      <c r="I1353" t="s">
        <v>4906</v>
      </c>
      <c r="J1353" t="s">
        <v>4907</v>
      </c>
      <c r="K1353" t="s">
        <v>22</v>
      </c>
      <c r="L1353">
        <v>0</v>
      </c>
      <c r="M1353">
        <v>540000</v>
      </c>
      <c r="N1353" t="s">
        <v>4908</v>
      </c>
      <c r="O1353" t="s">
        <v>156</v>
      </c>
    </row>
    <row r="1354" spans="1:15" x14ac:dyDescent="0.25">
      <c r="A1354" t="s">
        <v>4909</v>
      </c>
      <c r="B1354" t="s">
        <v>35</v>
      </c>
      <c r="C1354" t="s">
        <v>26</v>
      </c>
      <c r="D1354">
        <v>1988</v>
      </c>
      <c r="E1354" t="s">
        <v>4840</v>
      </c>
      <c r="F1354">
        <v>5.0999999999999996</v>
      </c>
      <c r="G1354">
        <v>8800</v>
      </c>
      <c r="H1354" t="s">
        <v>28</v>
      </c>
      <c r="I1354" t="s">
        <v>2768</v>
      </c>
      <c r="J1354" t="s">
        <v>2768</v>
      </c>
      <c r="K1354" t="s">
        <v>31</v>
      </c>
      <c r="L1354">
        <v>0</v>
      </c>
      <c r="M1354">
        <v>15122324</v>
      </c>
      <c r="N1354" t="s">
        <v>47</v>
      </c>
      <c r="O1354" t="s">
        <v>420</v>
      </c>
    </row>
    <row r="1355" spans="1:15" x14ac:dyDescent="0.25">
      <c r="A1355" t="s">
        <v>4910</v>
      </c>
      <c r="B1355" t="s">
        <v>2084</v>
      </c>
      <c r="C1355" t="s">
        <v>44</v>
      </c>
      <c r="D1355">
        <v>1988</v>
      </c>
      <c r="E1355" t="s">
        <v>4032</v>
      </c>
      <c r="F1355">
        <v>5.9</v>
      </c>
      <c r="G1355">
        <v>4500</v>
      </c>
      <c r="H1355" t="s">
        <v>830</v>
      </c>
      <c r="I1355" t="s">
        <v>4911</v>
      </c>
      <c r="J1355" t="s">
        <v>2149</v>
      </c>
      <c r="K1355" t="s">
        <v>31</v>
      </c>
      <c r="L1355">
        <v>0</v>
      </c>
      <c r="M1355">
        <v>17514553</v>
      </c>
      <c r="N1355" t="s">
        <v>2189</v>
      </c>
      <c r="O1355" t="s">
        <v>792</v>
      </c>
    </row>
    <row r="1356" spans="1:15" x14ac:dyDescent="0.25">
      <c r="A1356" t="s">
        <v>4912</v>
      </c>
      <c r="B1356" t="s">
        <v>35</v>
      </c>
      <c r="C1356" t="s">
        <v>117</v>
      </c>
      <c r="D1356">
        <v>1988</v>
      </c>
      <c r="E1356" t="s">
        <v>4913</v>
      </c>
      <c r="F1356">
        <v>6.2</v>
      </c>
      <c r="G1356">
        <v>4200</v>
      </c>
      <c r="H1356" t="s">
        <v>1240</v>
      </c>
      <c r="I1356" t="s">
        <v>4914</v>
      </c>
      <c r="J1356" t="s">
        <v>1231</v>
      </c>
      <c r="K1356" t="s">
        <v>31</v>
      </c>
      <c r="L1356">
        <v>6000000</v>
      </c>
      <c r="M1356">
        <v>960040</v>
      </c>
      <c r="N1356" t="s">
        <v>1243</v>
      </c>
      <c r="O1356" t="s">
        <v>156</v>
      </c>
    </row>
    <row r="1357" spans="1:15" x14ac:dyDescent="0.25">
      <c r="A1357" t="s">
        <v>4915</v>
      </c>
      <c r="B1357" t="s">
        <v>16</v>
      </c>
      <c r="C1357" t="s">
        <v>44</v>
      </c>
      <c r="D1357">
        <v>1988</v>
      </c>
      <c r="E1357" t="s">
        <v>4586</v>
      </c>
      <c r="F1357">
        <v>5.8</v>
      </c>
      <c r="G1357">
        <v>3100</v>
      </c>
      <c r="H1357" t="s">
        <v>4455</v>
      </c>
      <c r="I1357" t="s">
        <v>4916</v>
      </c>
      <c r="J1357" t="s">
        <v>4046</v>
      </c>
      <c r="K1357" t="s">
        <v>22</v>
      </c>
      <c r="L1357">
        <v>0</v>
      </c>
      <c r="M1357">
        <v>401421</v>
      </c>
      <c r="N1357" t="s">
        <v>132</v>
      </c>
      <c r="O1357" t="s">
        <v>313</v>
      </c>
    </row>
    <row r="1358" spans="1:15" x14ac:dyDescent="0.25">
      <c r="A1358" t="s">
        <v>4917</v>
      </c>
      <c r="B1358" t="s">
        <v>2084</v>
      </c>
      <c r="C1358" t="s">
        <v>44</v>
      </c>
      <c r="D1358">
        <v>1988</v>
      </c>
      <c r="E1358" t="s">
        <v>4650</v>
      </c>
      <c r="F1358">
        <v>5.5</v>
      </c>
      <c r="G1358">
        <v>14000</v>
      </c>
      <c r="H1358" t="s">
        <v>4117</v>
      </c>
      <c r="I1358" t="s">
        <v>4918</v>
      </c>
      <c r="J1358" t="s">
        <v>4919</v>
      </c>
      <c r="K1358" t="s">
        <v>31</v>
      </c>
      <c r="L1358">
        <v>4500000</v>
      </c>
      <c r="M1358">
        <v>3813293</v>
      </c>
      <c r="N1358" t="s">
        <v>2113</v>
      </c>
      <c r="O1358" t="s">
        <v>420</v>
      </c>
    </row>
    <row r="1359" spans="1:15" x14ac:dyDescent="0.25">
      <c r="A1359" t="s">
        <v>4920</v>
      </c>
      <c r="B1359" t="s">
        <v>16</v>
      </c>
      <c r="C1359" t="s">
        <v>36</v>
      </c>
      <c r="D1359">
        <v>1988</v>
      </c>
      <c r="E1359" t="s">
        <v>4089</v>
      </c>
      <c r="F1359">
        <v>6</v>
      </c>
      <c r="G1359">
        <v>7200</v>
      </c>
      <c r="H1359" t="s">
        <v>4921</v>
      </c>
      <c r="I1359" t="s">
        <v>4922</v>
      </c>
      <c r="J1359" t="s">
        <v>529</v>
      </c>
      <c r="K1359" t="s">
        <v>31</v>
      </c>
      <c r="L1359">
        <v>5000000</v>
      </c>
      <c r="M1359">
        <v>3588626</v>
      </c>
      <c r="N1359" t="s">
        <v>2266</v>
      </c>
      <c r="O1359" t="s">
        <v>420</v>
      </c>
    </row>
    <row r="1360" spans="1:15" x14ac:dyDescent="0.25">
      <c r="A1360" t="s">
        <v>4923</v>
      </c>
      <c r="B1360" t="s">
        <v>16</v>
      </c>
      <c r="C1360" t="s">
        <v>17</v>
      </c>
      <c r="D1360">
        <v>1988</v>
      </c>
      <c r="E1360" t="s">
        <v>4706</v>
      </c>
      <c r="F1360">
        <v>7.3</v>
      </c>
      <c r="G1360">
        <v>13000</v>
      </c>
      <c r="H1360" t="s">
        <v>853</v>
      </c>
      <c r="I1360" t="s">
        <v>4924</v>
      </c>
      <c r="J1360" t="s">
        <v>4925</v>
      </c>
      <c r="K1360" t="s">
        <v>31</v>
      </c>
      <c r="L1360">
        <v>4000000</v>
      </c>
      <c r="M1360">
        <v>3468572</v>
      </c>
      <c r="N1360" t="s">
        <v>4057</v>
      </c>
      <c r="O1360" t="s">
        <v>624</v>
      </c>
    </row>
    <row r="1361" spans="1:15" x14ac:dyDescent="0.25">
      <c r="A1361" t="s">
        <v>4926</v>
      </c>
      <c r="B1361" t="s">
        <v>2084</v>
      </c>
      <c r="C1361" t="s">
        <v>44</v>
      </c>
      <c r="D1361">
        <v>1988</v>
      </c>
      <c r="E1361" t="s">
        <v>4171</v>
      </c>
      <c r="F1361">
        <v>4.9000000000000004</v>
      </c>
      <c r="G1361">
        <v>3400</v>
      </c>
      <c r="H1361" t="s">
        <v>4927</v>
      </c>
      <c r="I1361" t="s">
        <v>2926</v>
      </c>
      <c r="J1361" t="s">
        <v>4928</v>
      </c>
      <c r="K1361" t="s">
        <v>31</v>
      </c>
      <c r="L1361">
        <v>0</v>
      </c>
      <c r="M1361">
        <v>8253123</v>
      </c>
      <c r="N1361" t="s">
        <v>4929</v>
      </c>
      <c r="O1361" t="s">
        <v>221</v>
      </c>
    </row>
    <row r="1362" spans="1:15" x14ac:dyDescent="0.25">
      <c r="A1362" t="s">
        <v>2614</v>
      </c>
      <c r="B1362" t="s">
        <v>35</v>
      </c>
      <c r="C1362" t="s">
        <v>26</v>
      </c>
      <c r="D1362">
        <v>1988</v>
      </c>
      <c r="E1362" t="s">
        <v>4930</v>
      </c>
      <c r="F1362">
        <v>7.7</v>
      </c>
      <c r="G1362">
        <v>17000</v>
      </c>
      <c r="H1362" t="s">
        <v>723</v>
      </c>
      <c r="I1362" t="s">
        <v>4931</v>
      </c>
      <c r="J1362" t="s">
        <v>4932</v>
      </c>
      <c r="K1362" t="s">
        <v>498</v>
      </c>
      <c r="L1362">
        <v>0</v>
      </c>
      <c r="M1362">
        <v>31753898</v>
      </c>
      <c r="N1362" t="s">
        <v>4933</v>
      </c>
      <c r="O1362" t="s">
        <v>175</v>
      </c>
    </row>
    <row r="1363" spans="1:15" x14ac:dyDescent="0.25">
      <c r="A1363" t="s">
        <v>4934</v>
      </c>
      <c r="B1363" t="s">
        <v>16</v>
      </c>
      <c r="C1363" t="s">
        <v>44</v>
      </c>
      <c r="D1363">
        <v>1988</v>
      </c>
      <c r="E1363" t="s">
        <v>4803</v>
      </c>
      <c r="F1363">
        <v>6.9</v>
      </c>
      <c r="G1363">
        <v>6000</v>
      </c>
      <c r="H1363" t="s">
        <v>113</v>
      </c>
      <c r="I1363" t="s">
        <v>4935</v>
      </c>
      <c r="J1363" t="s">
        <v>4936</v>
      </c>
      <c r="K1363" t="s">
        <v>31</v>
      </c>
      <c r="L1363">
        <v>22000000</v>
      </c>
      <c r="M1363">
        <v>13825794</v>
      </c>
      <c r="N1363" t="s">
        <v>4937</v>
      </c>
      <c r="O1363" t="s">
        <v>208</v>
      </c>
    </row>
    <row r="1364" spans="1:15" x14ac:dyDescent="0.25">
      <c r="A1364" t="s">
        <v>4938</v>
      </c>
      <c r="B1364" t="s">
        <v>35</v>
      </c>
      <c r="C1364" t="s">
        <v>44</v>
      </c>
      <c r="D1364">
        <v>1988</v>
      </c>
      <c r="E1364" t="s">
        <v>4939</v>
      </c>
      <c r="F1364">
        <v>5.7</v>
      </c>
      <c r="G1364">
        <v>4400</v>
      </c>
      <c r="H1364" t="s">
        <v>4940</v>
      </c>
      <c r="I1364" t="s">
        <v>4941</v>
      </c>
      <c r="J1364" t="s">
        <v>4942</v>
      </c>
      <c r="K1364" t="s">
        <v>31</v>
      </c>
      <c r="L1364">
        <v>0</v>
      </c>
      <c r="M1364">
        <v>2567099</v>
      </c>
      <c r="N1364" t="s">
        <v>4547</v>
      </c>
      <c r="O1364" t="s">
        <v>402</v>
      </c>
    </row>
    <row r="1365" spans="1:15" x14ac:dyDescent="0.25">
      <c r="A1365" t="s">
        <v>4943</v>
      </c>
      <c r="B1365" t="s">
        <v>35</v>
      </c>
      <c r="C1365" t="s">
        <v>44</v>
      </c>
      <c r="D1365">
        <v>1988</v>
      </c>
      <c r="E1365" t="s">
        <v>3655</v>
      </c>
      <c r="F1365">
        <v>5.9</v>
      </c>
      <c r="G1365">
        <v>9300</v>
      </c>
      <c r="H1365" t="s">
        <v>3312</v>
      </c>
      <c r="I1365" t="s">
        <v>3143</v>
      </c>
      <c r="J1365" t="s">
        <v>3166</v>
      </c>
      <c r="K1365" t="s">
        <v>31</v>
      </c>
      <c r="L1365">
        <v>0</v>
      </c>
      <c r="M1365">
        <v>13664060</v>
      </c>
      <c r="N1365" t="s">
        <v>32</v>
      </c>
      <c r="O1365" t="s">
        <v>55</v>
      </c>
    </row>
    <row r="1366" spans="1:15" x14ac:dyDescent="0.25">
      <c r="A1366" t="s">
        <v>4944</v>
      </c>
      <c r="B1366" t="s">
        <v>2084</v>
      </c>
      <c r="C1366" t="s">
        <v>17</v>
      </c>
      <c r="D1366">
        <v>1988</v>
      </c>
      <c r="E1366" t="s">
        <v>4662</v>
      </c>
      <c r="F1366">
        <v>5.0999999999999996</v>
      </c>
      <c r="G1366">
        <v>1700</v>
      </c>
      <c r="H1366" t="s">
        <v>3410</v>
      </c>
      <c r="I1366" t="s">
        <v>4945</v>
      </c>
      <c r="J1366" t="s">
        <v>2149</v>
      </c>
      <c r="K1366" t="s">
        <v>31</v>
      </c>
      <c r="L1366">
        <v>14000000</v>
      </c>
      <c r="M1366">
        <v>6640346</v>
      </c>
      <c r="N1366" t="s">
        <v>4771</v>
      </c>
      <c r="O1366" t="s">
        <v>510</v>
      </c>
    </row>
    <row r="1367" spans="1:15" x14ac:dyDescent="0.25">
      <c r="A1367" t="s">
        <v>4946</v>
      </c>
      <c r="B1367" t="s">
        <v>16</v>
      </c>
      <c r="C1367" t="s">
        <v>17</v>
      </c>
      <c r="D1367">
        <v>1988</v>
      </c>
      <c r="E1367" t="s">
        <v>4486</v>
      </c>
      <c r="F1367">
        <v>6.5</v>
      </c>
      <c r="G1367">
        <v>8300</v>
      </c>
      <c r="H1367" t="s">
        <v>1531</v>
      </c>
      <c r="I1367" t="s">
        <v>4947</v>
      </c>
      <c r="J1367" t="s">
        <v>81</v>
      </c>
      <c r="K1367" t="s">
        <v>31</v>
      </c>
      <c r="L1367">
        <v>0</v>
      </c>
      <c r="M1367">
        <v>3966256</v>
      </c>
      <c r="N1367" t="s">
        <v>2189</v>
      </c>
      <c r="O1367" t="s">
        <v>510</v>
      </c>
    </row>
    <row r="1368" spans="1:15" x14ac:dyDescent="0.25">
      <c r="A1368" t="s">
        <v>4948</v>
      </c>
      <c r="B1368" t="s">
        <v>16</v>
      </c>
      <c r="C1368" t="s">
        <v>44</v>
      </c>
      <c r="D1368">
        <v>1988</v>
      </c>
      <c r="E1368" t="s">
        <v>4203</v>
      </c>
      <c r="F1368">
        <v>5</v>
      </c>
      <c r="G1368">
        <v>3800</v>
      </c>
      <c r="H1368" t="s">
        <v>4949</v>
      </c>
      <c r="I1368" t="s">
        <v>4950</v>
      </c>
      <c r="J1368" t="s">
        <v>3373</v>
      </c>
      <c r="K1368" t="s">
        <v>31</v>
      </c>
      <c r="L1368">
        <v>0</v>
      </c>
      <c r="M1368">
        <v>12277096</v>
      </c>
      <c r="N1368" t="s">
        <v>4951</v>
      </c>
      <c r="O1368" t="s">
        <v>231</v>
      </c>
    </row>
    <row r="1369" spans="1:15" x14ac:dyDescent="0.25">
      <c r="A1369" t="s">
        <v>4952</v>
      </c>
      <c r="B1369" t="s">
        <v>16</v>
      </c>
      <c r="C1369" t="s">
        <v>117</v>
      </c>
      <c r="D1369">
        <v>1988</v>
      </c>
      <c r="E1369" t="s">
        <v>4089</v>
      </c>
      <c r="F1369">
        <v>5.9</v>
      </c>
      <c r="G1369">
        <v>3000</v>
      </c>
      <c r="H1369" t="s">
        <v>4953</v>
      </c>
      <c r="I1369" t="s">
        <v>4953</v>
      </c>
      <c r="J1369" t="s">
        <v>2833</v>
      </c>
      <c r="K1369" t="s">
        <v>31</v>
      </c>
      <c r="L1369">
        <v>1000000</v>
      </c>
      <c r="N1369" t="s">
        <v>4954</v>
      </c>
      <c r="O1369" t="s">
        <v>231</v>
      </c>
    </row>
    <row r="1370" spans="1:15" x14ac:dyDescent="0.25">
      <c r="A1370" t="s">
        <v>4955</v>
      </c>
      <c r="B1370" t="s">
        <v>16</v>
      </c>
      <c r="C1370" t="s">
        <v>70</v>
      </c>
      <c r="D1370">
        <v>1988</v>
      </c>
      <c r="E1370" t="s">
        <v>4729</v>
      </c>
      <c r="F1370">
        <v>7.2</v>
      </c>
      <c r="G1370">
        <v>12000</v>
      </c>
      <c r="H1370" t="s">
        <v>95</v>
      </c>
      <c r="I1370" t="s">
        <v>380</v>
      </c>
      <c r="J1370" t="s">
        <v>4956</v>
      </c>
      <c r="K1370" t="s">
        <v>31</v>
      </c>
      <c r="L1370">
        <v>9000000</v>
      </c>
      <c r="M1370">
        <v>2181286</v>
      </c>
      <c r="N1370" t="s">
        <v>96</v>
      </c>
      <c r="O1370" t="s">
        <v>2773</v>
      </c>
    </row>
    <row r="1371" spans="1:15" x14ac:dyDescent="0.25">
      <c r="A1371" t="s">
        <v>4957</v>
      </c>
      <c r="B1371" t="s">
        <v>2084</v>
      </c>
      <c r="C1371" t="s">
        <v>17</v>
      </c>
      <c r="D1371">
        <v>1988</v>
      </c>
      <c r="E1371" t="s">
        <v>4902</v>
      </c>
      <c r="F1371">
        <v>6.7</v>
      </c>
      <c r="G1371">
        <v>4200</v>
      </c>
      <c r="H1371" t="s">
        <v>4958</v>
      </c>
      <c r="I1371" t="s">
        <v>4958</v>
      </c>
      <c r="J1371" t="s">
        <v>4061</v>
      </c>
      <c r="K1371" t="s">
        <v>31</v>
      </c>
      <c r="L1371">
        <v>0</v>
      </c>
      <c r="M1371">
        <v>7467504</v>
      </c>
      <c r="N1371" t="s">
        <v>4685</v>
      </c>
      <c r="O1371" t="s">
        <v>55</v>
      </c>
    </row>
    <row r="1372" spans="1:15" x14ac:dyDescent="0.25">
      <c r="A1372" t="s">
        <v>4959</v>
      </c>
      <c r="B1372" t="s">
        <v>493</v>
      </c>
      <c r="C1372" t="s">
        <v>117</v>
      </c>
      <c r="D1372">
        <v>1988</v>
      </c>
      <c r="E1372" t="s">
        <v>4897</v>
      </c>
      <c r="F1372">
        <v>8</v>
      </c>
      <c r="G1372">
        <v>8800</v>
      </c>
      <c r="H1372" t="s">
        <v>4960</v>
      </c>
      <c r="I1372" t="s">
        <v>4960</v>
      </c>
      <c r="J1372" t="s">
        <v>4961</v>
      </c>
      <c r="K1372" t="s">
        <v>31</v>
      </c>
      <c r="L1372">
        <v>0</v>
      </c>
      <c r="M1372">
        <v>2080758</v>
      </c>
      <c r="N1372" t="s">
        <v>4962</v>
      </c>
      <c r="O1372" t="s">
        <v>549</v>
      </c>
    </row>
    <row r="1373" spans="1:15" x14ac:dyDescent="0.25">
      <c r="A1373" t="s">
        <v>4963</v>
      </c>
      <c r="B1373" t="s">
        <v>35</v>
      </c>
      <c r="C1373" t="s">
        <v>44</v>
      </c>
      <c r="D1373">
        <v>1988</v>
      </c>
      <c r="E1373" t="s">
        <v>4964</v>
      </c>
      <c r="F1373">
        <v>5.2</v>
      </c>
      <c r="G1373">
        <v>8500</v>
      </c>
      <c r="H1373" t="s">
        <v>4965</v>
      </c>
      <c r="I1373" t="s">
        <v>4965</v>
      </c>
      <c r="J1373" t="s">
        <v>4965</v>
      </c>
      <c r="K1373" t="s">
        <v>277</v>
      </c>
      <c r="L1373">
        <v>0</v>
      </c>
      <c r="M1373">
        <v>11536599</v>
      </c>
      <c r="N1373" t="s">
        <v>23</v>
      </c>
      <c r="O1373" t="s">
        <v>246</v>
      </c>
    </row>
    <row r="1374" spans="1:15" x14ac:dyDescent="0.25">
      <c r="A1374" t="s">
        <v>4966</v>
      </c>
      <c r="B1374" t="s">
        <v>16</v>
      </c>
      <c r="C1374" t="s">
        <v>44</v>
      </c>
      <c r="D1374">
        <v>1988</v>
      </c>
      <c r="E1374" t="s">
        <v>4897</v>
      </c>
      <c r="F1374">
        <v>5.9</v>
      </c>
      <c r="G1374">
        <v>8200</v>
      </c>
      <c r="H1374" t="s">
        <v>730</v>
      </c>
      <c r="I1374" t="s">
        <v>730</v>
      </c>
      <c r="J1374" t="s">
        <v>966</v>
      </c>
      <c r="K1374" t="s">
        <v>31</v>
      </c>
      <c r="L1374">
        <v>15000000</v>
      </c>
      <c r="M1374">
        <v>21042667</v>
      </c>
      <c r="N1374" t="s">
        <v>32</v>
      </c>
      <c r="O1374" t="s">
        <v>1255</v>
      </c>
    </row>
    <row r="1375" spans="1:15" x14ac:dyDescent="0.25">
      <c r="A1375" t="s">
        <v>4967</v>
      </c>
      <c r="B1375" t="s">
        <v>35</v>
      </c>
      <c r="C1375" t="s">
        <v>26</v>
      </c>
      <c r="D1375">
        <v>1988</v>
      </c>
      <c r="E1375" t="s">
        <v>4068</v>
      </c>
      <c r="F1375">
        <v>6.6</v>
      </c>
      <c r="G1375">
        <v>2400</v>
      </c>
      <c r="H1375" t="s">
        <v>4968</v>
      </c>
      <c r="I1375" t="s">
        <v>4969</v>
      </c>
      <c r="J1375" t="s">
        <v>4970</v>
      </c>
      <c r="K1375" t="s">
        <v>277</v>
      </c>
      <c r="L1375">
        <v>0</v>
      </c>
      <c r="M1375">
        <v>13687027</v>
      </c>
      <c r="N1375" t="s">
        <v>4971</v>
      </c>
      <c r="O1375" t="s">
        <v>291</v>
      </c>
    </row>
    <row r="1376" spans="1:15" x14ac:dyDescent="0.25">
      <c r="A1376" t="s">
        <v>4972</v>
      </c>
      <c r="B1376" t="s">
        <v>16</v>
      </c>
      <c r="C1376" t="s">
        <v>44</v>
      </c>
      <c r="D1376">
        <v>1988</v>
      </c>
      <c r="E1376" t="s">
        <v>4193</v>
      </c>
      <c r="F1376">
        <v>6.2</v>
      </c>
      <c r="G1376">
        <v>5300</v>
      </c>
      <c r="H1376" t="s">
        <v>2822</v>
      </c>
      <c r="I1376" t="s">
        <v>4973</v>
      </c>
      <c r="J1376" t="s">
        <v>955</v>
      </c>
      <c r="K1376" t="s">
        <v>31</v>
      </c>
      <c r="L1376">
        <v>0</v>
      </c>
      <c r="M1376">
        <v>10815378</v>
      </c>
      <c r="N1376" t="s">
        <v>23</v>
      </c>
      <c r="O1376" t="s">
        <v>144</v>
      </c>
    </row>
    <row r="1377" spans="1:15" x14ac:dyDescent="0.25">
      <c r="A1377" t="s">
        <v>4974</v>
      </c>
      <c r="B1377" t="s">
        <v>16</v>
      </c>
      <c r="C1377" t="s">
        <v>44</v>
      </c>
      <c r="D1377">
        <v>1988</v>
      </c>
      <c r="E1377" t="s">
        <v>4193</v>
      </c>
      <c r="F1377">
        <v>4.3</v>
      </c>
      <c r="G1377">
        <v>1800</v>
      </c>
      <c r="H1377" t="s">
        <v>4975</v>
      </c>
      <c r="I1377" t="s">
        <v>4976</v>
      </c>
      <c r="J1377" t="s">
        <v>4977</v>
      </c>
      <c r="K1377" t="s">
        <v>31</v>
      </c>
      <c r="L1377">
        <v>0</v>
      </c>
      <c r="M1377">
        <v>717376</v>
      </c>
      <c r="N1377" t="s">
        <v>4422</v>
      </c>
      <c r="O1377" t="s">
        <v>90</v>
      </c>
    </row>
    <row r="1378" spans="1:15" x14ac:dyDescent="0.25">
      <c r="A1378" t="s">
        <v>4978</v>
      </c>
      <c r="B1378" t="s">
        <v>35</v>
      </c>
      <c r="C1378" t="s">
        <v>44</v>
      </c>
      <c r="D1378">
        <v>1988</v>
      </c>
      <c r="E1378" t="s">
        <v>4979</v>
      </c>
      <c r="F1378">
        <v>7.4</v>
      </c>
      <c r="G1378">
        <v>4800</v>
      </c>
      <c r="H1378" t="s">
        <v>4980</v>
      </c>
      <c r="I1378" t="s">
        <v>4980</v>
      </c>
      <c r="J1378" t="s">
        <v>4981</v>
      </c>
      <c r="K1378" t="s">
        <v>22</v>
      </c>
      <c r="L1378">
        <v>0</v>
      </c>
      <c r="M1378">
        <v>1192322</v>
      </c>
      <c r="N1378" t="s">
        <v>4982</v>
      </c>
      <c r="O1378" t="s">
        <v>475</v>
      </c>
    </row>
    <row r="1379" spans="1:15" x14ac:dyDescent="0.25">
      <c r="A1379" t="s">
        <v>4983</v>
      </c>
      <c r="B1379" t="s">
        <v>35</v>
      </c>
      <c r="C1379" t="s">
        <v>17</v>
      </c>
      <c r="D1379">
        <v>1988</v>
      </c>
      <c r="E1379" t="s">
        <v>4803</v>
      </c>
      <c r="F1379">
        <v>6</v>
      </c>
      <c r="G1379">
        <v>5100</v>
      </c>
      <c r="H1379" t="s">
        <v>1306</v>
      </c>
      <c r="I1379" t="s">
        <v>960</v>
      </c>
      <c r="J1379" t="s">
        <v>146</v>
      </c>
      <c r="K1379" t="s">
        <v>31</v>
      </c>
      <c r="L1379">
        <v>15000000</v>
      </c>
      <c r="M1379">
        <v>1733070</v>
      </c>
      <c r="N1379" t="s">
        <v>32</v>
      </c>
      <c r="O1379" t="s">
        <v>55</v>
      </c>
    </row>
    <row r="1380" spans="1:15" x14ac:dyDescent="0.25">
      <c r="A1380" t="s">
        <v>4984</v>
      </c>
      <c r="B1380" t="s">
        <v>16</v>
      </c>
      <c r="C1380" t="s">
        <v>70</v>
      </c>
      <c r="D1380">
        <v>1988</v>
      </c>
      <c r="E1380" t="s">
        <v>4985</v>
      </c>
      <c r="F1380">
        <v>7.3</v>
      </c>
      <c r="G1380">
        <v>6400</v>
      </c>
      <c r="H1380" t="s">
        <v>4986</v>
      </c>
      <c r="I1380" t="s">
        <v>4987</v>
      </c>
      <c r="J1380" t="s">
        <v>603</v>
      </c>
      <c r="K1380" t="s">
        <v>498</v>
      </c>
      <c r="L1380">
        <v>0</v>
      </c>
      <c r="M1380">
        <v>3331297</v>
      </c>
      <c r="N1380" t="s">
        <v>4988</v>
      </c>
      <c r="O1380" t="s">
        <v>4989</v>
      </c>
    </row>
    <row r="1381" spans="1:15" x14ac:dyDescent="0.25">
      <c r="A1381" t="s">
        <v>4990</v>
      </c>
      <c r="B1381" t="s">
        <v>16</v>
      </c>
      <c r="C1381" t="s">
        <v>44</v>
      </c>
      <c r="D1381">
        <v>1988</v>
      </c>
      <c r="E1381" t="s">
        <v>4752</v>
      </c>
      <c r="F1381">
        <v>7.7</v>
      </c>
      <c r="G1381">
        <v>6800</v>
      </c>
      <c r="H1381" t="s">
        <v>2582</v>
      </c>
      <c r="I1381" t="s">
        <v>4991</v>
      </c>
      <c r="J1381" t="s">
        <v>399</v>
      </c>
      <c r="K1381" t="s">
        <v>31</v>
      </c>
      <c r="L1381">
        <v>0</v>
      </c>
      <c r="M1381">
        <v>4870903</v>
      </c>
      <c r="N1381" t="s">
        <v>2113</v>
      </c>
      <c r="O1381" t="s">
        <v>1000</v>
      </c>
    </row>
    <row r="1382" spans="1:15" x14ac:dyDescent="0.25">
      <c r="A1382" t="s">
        <v>4992</v>
      </c>
      <c r="B1382" t="s">
        <v>35</v>
      </c>
      <c r="C1382" t="s">
        <v>26</v>
      </c>
      <c r="D1382">
        <v>1988</v>
      </c>
      <c r="E1382" t="s">
        <v>4694</v>
      </c>
      <c r="F1382">
        <v>5.7</v>
      </c>
      <c r="G1382">
        <v>3900</v>
      </c>
      <c r="H1382" t="s">
        <v>4993</v>
      </c>
      <c r="I1382" t="s">
        <v>4994</v>
      </c>
      <c r="J1382" t="s">
        <v>4995</v>
      </c>
      <c r="K1382" t="s">
        <v>31</v>
      </c>
      <c r="L1382">
        <v>18000000</v>
      </c>
      <c r="M1382">
        <v>1883811</v>
      </c>
      <c r="N1382" t="s">
        <v>4996</v>
      </c>
      <c r="O1382" t="s">
        <v>291</v>
      </c>
    </row>
    <row r="1383" spans="1:15" x14ac:dyDescent="0.25">
      <c r="A1383" t="s">
        <v>4997</v>
      </c>
      <c r="C1383" t="s">
        <v>838</v>
      </c>
      <c r="D1383">
        <v>1988</v>
      </c>
      <c r="E1383" t="s">
        <v>4712</v>
      </c>
      <c r="F1383">
        <v>6</v>
      </c>
      <c r="G1383">
        <v>1200</v>
      </c>
      <c r="H1383" t="s">
        <v>4998</v>
      </c>
      <c r="I1383" t="s">
        <v>4998</v>
      </c>
      <c r="J1383" t="s">
        <v>4999</v>
      </c>
      <c r="K1383" t="s">
        <v>498</v>
      </c>
      <c r="L1383">
        <v>0</v>
      </c>
      <c r="N1383" t="s">
        <v>5000</v>
      </c>
      <c r="O1383" t="s">
        <v>48</v>
      </c>
    </row>
    <row r="1384" spans="1:15" x14ac:dyDescent="0.25">
      <c r="A1384" t="s">
        <v>5001</v>
      </c>
      <c r="B1384" t="s">
        <v>16</v>
      </c>
      <c r="C1384" t="s">
        <v>5002</v>
      </c>
      <c r="D1384">
        <v>1988</v>
      </c>
      <c r="E1384" t="s">
        <v>4803</v>
      </c>
      <c r="F1384">
        <v>6.2</v>
      </c>
      <c r="G1384">
        <v>9700</v>
      </c>
      <c r="H1384" t="s">
        <v>5003</v>
      </c>
      <c r="I1384" t="s">
        <v>3556</v>
      </c>
      <c r="J1384" t="s">
        <v>1571</v>
      </c>
      <c r="K1384" t="s">
        <v>31</v>
      </c>
      <c r="L1384">
        <v>0</v>
      </c>
      <c r="M1384">
        <v>12706478</v>
      </c>
      <c r="N1384" t="s">
        <v>5004</v>
      </c>
      <c r="O1384" t="s">
        <v>175</v>
      </c>
    </row>
    <row r="1385" spans="1:15" x14ac:dyDescent="0.25">
      <c r="A1385" t="s">
        <v>5005</v>
      </c>
      <c r="B1385" t="s">
        <v>16</v>
      </c>
      <c r="C1385" t="s">
        <v>36</v>
      </c>
      <c r="D1385">
        <v>1988</v>
      </c>
      <c r="E1385" t="s">
        <v>4454</v>
      </c>
      <c r="F1385">
        <v>4.9000000000000004</v>
      </c>
      <c r="G1385">
        <v>6000</v>
      </c>
      <c r="H1385" t="s">
        <v>5006</v>
      </c>
      <c r="I1385" t="s">
        <v>2307</v>
      </c>
      <c r="J1385" t="s">
        <v>363</v>
      </c>
      <c r="K1385" t="s">
        <v>31</v>
      </c>
      <c r="L1385">
        <v>0</v>
      </c>
      <c r="M1385">
        <v>6193901</v>
      </c>
      <c r="N1385" t="s">
        <v>2308</v>
      </c>
      <c r="O1385" t="s">
        <v>127</v>
      </c>
    </row>
    <row r="1386" spans="1:15" x14ac:dyDescent="0.25">
      <c r="A1386" t="s">
        <v>5007</v>
      </c>
      <c r="B1386" t="s">
        <v>16</v>
      </c>
      <c r="C1386" t="s">
        <v>36</v>
      </c>
      <c r="D1386">
        <v>1988</v>
      </c>
      <c r="E1386" t="s">
        <v>5008</v>
      </c>
      <c r="F1386">
        <v>5.2</v>
      </c>
      <c r="G1386">
        <v>8400</v>
      </c>
      <c r="H1386" t="s">
        <v>2202</v>
      </c>
      <c r="I1386" t="s">
        <v>5009</v>
      </c>
      <c r="J1386" t="s">
        <v>4005</v>
      </c>
      <c r="K1386" t="s">
        <v>31</v>
      </c>
      <c r="L1386">
        <v>16000000</v>
      </c>
      <c r="M1386">
        <v>4192440</v>
      </c>
      <c r="N1386" t="s">
        <v>5010</v>
      </c>
      <c r="O1386" t="s">
        <v>510</v>
      </c>
    </row>
    <row r="1387" spans="1:15" x14ac:dyDescent="0.25">
      <c r="A1387" t="s">
        <v>5011</v>
      </c>
      <c r="B1387" t="s">
        <v>16</v>
      </c>
      <c r="C1387" t="s">
        <v>44</v>
      </c>
      <c r="D1387">
        <v>1988</v>
      </c>
      <c r="E1387" t="s">
        <v>5012</v>
      </c>
      <c r="F1387">
        <v>7.2</v>
      </c>
      <c r="G1387">
        <v>8300</v>
      </c>
      <c r="H1387" t="s">
        <v>4498</v>
      </c>
      <c r="I1387" t="s">
        <v>4498</v>
      </c>
      <c r="J1387" t="s">
        <v>5013</v>
      </c>
      <c r="K1387" t="s">
        <v>22</v>
      </c>
      <c r="L1387">
        <v>0</v>
      </c>
      <c r="M1387">
        <v>424773</v>
      </c>
      <c r="N1387" t="s">
        <v>3188</v>
      </c>
      <c r="O1387" t="s">
        <v>5014</v>
      </c>
    </row>
    <row r="1388" spans="1:15" x14ac:dyDescent="0.25">
      <c r="A1388" t="s">
        <v>5015</v>
      </c>
      <c r="B1388" t="s">
        <v>16</v>
      </c>
      <c r="C1388" t="s">
        <v>36</v>
      </c>
      <c r="D1388">
        <v>1988</v>
      </c>
      <c r="E1388" t="s">
        <v>4631</v>
      </c>
      <c r="F1388">
        <v>5.4</v>
      </c>
      <c r="G1388">
        <v>4000</v>
      </c>
      <c r="H1388" t="s">
        <v>5016</v>
      </c>
      <c r="I1388" t="s">
        <v>5017</v>
      </c>
      <c r="J1388" t="s">
        <v>3438</v>
      </c>
      <c r="K1388" t="s">
        <v>219</v>
      </c>
      <c r="L1388">
        <v>0</v>
      </c>
      <c r="M1388">
        <v>940173</v>
      </c>
      <c r="N1388" t="s">
        <v>5018</v>
      </c>
      <c r="O1388" t="s">
        <v>246</v>
      </c>
    </row>
    <row r="1389" spans="1:15" x14ac:dyDescent="0.25">
      <c r="A1389" t="s">
        <v>5019</v>
      </c>
      <c r="B1389" t="s">
        <v>35</v>
      </c>
      <c r="C1389" t="s">
        <v>17</v>
      </c>
      <c r="D1389">
        <v>1988</v>
      </c>
      <c r="E1389" t="s">
        <v>5020</v>
      </c>
      <c r="F1389">
        <v>6.6</v>
      </c>
      <c r="G1389">
        <v>1800</v>
      </c>
      <c r="H1389" t="s">
        <v>395</v>
      </c>
      <c r="I1389" t="s">
        <v>5021</v>
      </c>
      <c r="J1389" t="s">
        <v>1655</v>
      </c>
      <c r="K1389" t="s">
        <v>31</v>
      </c>
      <c r="L1389">
        <v>3000000</v>
      </c>
      <c r="M1389">
        <v>187349</v>
      </c>
      <c r="N1389" t="s">
        <v>32</v>
      </c>
      <c r="O1389" t="s">
        <v>291</v>
      </c>
    </row>
    <row r="1390" spans="1:15" x14ac:dyDescent="0.25">
      <c r="A1390" t="s">
        <v>5022</v>
      </c>
      <c r="B1390" t="s">
        <v>16</v>
      </c>
      <c r="C1390" t="s">
        <v>57</v>
      </c>
      <c r="D1390">
        <v>1988</v>
      </c>
      <c r="E1390" t="s">
        <v>4203</v>
      </c>
      <c r="F1390">
        <v>5</v>
      </c>
      <c r="G1390">
        <v>1700</v>
      </c>
      <c r="H1390" t="s">
        <v>5023</v>
      </c>
      <c r="I1390" t="s">
        <v>5024</v>
      </c>
      <c r="J1390" t="s">
        <v>673</v>
      </c>
      <c r="K1390" t="s">
        <v>31</v>
      </c>
      <c r="L1390">
        <v>0</v>
      </c>
      <c r="M1390">
        <v>6337299</v>
      </c>
      <c r="N1390" t="s">
        <v>4422</v>
      </c>
      <c r="O1390" t="s">
        <v>156</v>
      </c>
    </row>
    <row r="1391" spans="1:15" x14ac:dyDescent="0.25">
      <c r="A1391" t="s">
        <v>5025</v>
      </c>
      <c r="B1391" t="s">
        <v>16</v>
      </c>
      <c r="C1391" t="s">
        <v>44</v>
      </c>
      <c r="D1391">
        <v>1988</v>
      </c>
      <c r="E1391" t="s">
        <v>4593</v>
      </c>
      <c r="F1391">
        <v>4.9000000000000004</v>
      </c>
      <c r="G1391">
        <v>2200</v>
      </c>
      <c r="H1391" t="s">
        <v>5026</v>
      </c>
      <c r="I1391" t="s">
        <v>5027</v>
      </c>
      <c r="J1391" t="s">
        <v>5028</v>
      </c>
      <c r="K1391" t="s">
        <v>31</v>
      </c>
      <c r="L1391">
        <v>210000</v>
      </c>
      <c r="N1391" t="s">
        <v>5029</v>
      </c>
      <c r="O1391" t="s">
        <v>1681</v>
      </c>
    </row>
    <row r="1392" spans="1:15" x14ac:dyDescent="0.25">
      <c r="A1392" t="s">
        <v>5030</v>
      </c>
      <c r="B1392" t="s">
        <v>2084</v>
      </c>
      <c r="C1392" t="s">
        <v>44</v>
      </c>
      <c r="D1392">
        <v>1988</v>
      </c>
      <c r="E1392" t="s">
        <v>4812</v>
      </c>
      <c r="F1392">
        <v>5.8</v>
      </c>
      <c r="G1392">
        <v>497</v>
      </c>
      <c r="H1392" t="s">
        <v>627</v>
      </c>
      <c r="I1392" t="s">
        <v>627</v>
      </c>
      <c r="J1392" t="s">
        <v>627</v>
      </c>
      <c r="K1392" t="s">
        <v>31</v>
      </c>
      <c r="L1392">
        <v>0</v>
      </c>
      <c r="M1392">
        <v>7721852</v>
      </c>
      <c r="N1392" t="s">
        <v>47</v>
      </c>
      <c r="O1392" t="s">
        <v>33</v>
      </c>
    </row>
    <row r="1393" spans="1:15" x14ac:dyDescent="0.25">
      <c r="A1393">
        <v>1969</v>
      </c>
      <c r="B1393" t="s">
        <v>16</v>
      </c>
      <c r="C1393" t="s">
        <v>17</v>
      </c>
      <c r="D1393">
        <v>1988</v>
      </c>
      <c r="E1393" t="s">
        <v>4662</v>
      </c>
      <c r="F1393">
        <v>5.8</v>
      </c>
      <c r="G1393">
        <v>3600</v>
      </c>
      <c r="H1393" t="s">
        <v>662</v>
      </c>
      <c r="I1393" t="s">
        <v>662</v>
      </c>
      <c r="J1393" t="s">
        <v>5031</v>
      </c>
      <c r="K1393" t="s">
        <v>31</v>
      </c>
      <c r="L1393">
        <v>7000000</v>
      </c>
      <c r="M1393">
        <v>5979011</v>
      </c>
      <c r="N1393" t="s">
        <v>1611</v>
      </c>
      <c r="O1393" t="s">
        <v>62</v>
      </c>
    </row>
    <row r="1394" spans="1:15" x14ac:dyDescent="0.25">
      <c r="A1394" t="s">
        <v>5032</v>
      </c>
      <c r="B1394" t="s">
        <v>35</v>
      </c>
      <c r="C1394" t="s">
        <v>44</v>
      </c>
      <c r="D1394">
        <v>1988</v>
      </c>
      <c r="E1394" t="s">
        <v>4877</v>
      </c>
      <c r="F1394">
        <v>4.5999999999999996</v>
      </c>
      <c r="G1394">
        <v>6100</v>
      </c>
      <c r="H1394" t="s">
        <v>3137</v>
      </c>
      <c r="I1394" t="s">
        <v>689</v>
      </c>
      <c r="J1394" t="s">
        <v>429</v>
      </c>
      <c r="K1394" t="s">
        <v>31</v>
      </c>
      <c r="L1394">
        <v>0</v>
      </c>
      <c r="M1394">
        <v>14681192</v>
      </c>
      <c r="N1394" t="s">
        <v>23</v>
      </c>
      <c r="O1394" t="s">
        <v>549</v>
      </c>
    </row>
    <row r="1395" spans="1:15" x14ac:dyDescent="0.25">
      <c r="A1395" t="s">
        <v>5033</v>
      </c>
      <c r="B1395" t="s">
        <v>16</v>
      </c>
      <c r="C1395" t="s">
        <v>36</v>
      </c>
      <c r="D1395">
        <v>1988</v>
      </c>
      <c r="E1395" t="s">
        <v>5034</v>
      </c>
      <c r="F1395">
        <v>5.5</v>
      </c>
      <c r="G1395">
        <v>2600</v>
      </c>
      <c r="H1395" t="s">
        <v>1760</v>
      </c>
      <c r="I1395" t="s">
        <v>5035</v>
      </c>
      <c r="J1395" t="s">
        <v>1242</v>
      </c>
      <c r="K1395" t="s">
        <v>31</v>
      </c>
      <c r="L1395">
        <v>0</v>
      </c>
      <c r="M1395">
        <v>3074681</v>
      </c>
      <c r="N1395" t="s">
        <v>2308</v>
      </c>
      <c r="O1395" t="s">
        <v>246</v>
      </c>
    </row>
    <row r="1396" spans="1:15" x14ac:dyDescent="0.25">
      <c r="A1396" t="s">
        <v>5036</v>
      </c>
      <c r="B1396" t="s">
        <v>2084</v>
      </c>
      <c r="C1396" t="s">
        <v>44</v>
      </c>
      <c r="D1396">
        <v>1988</v>
      </c>
      <c r="E1396" t="s">
        <v>4897</v>
      </c>
      <c r="F1396">
        <v>5.7</v>
      </c>
      <c r="G1396">
        <v>994</v>
      </c>
      <c r="H1396" t="s">
        <v>1204</v>
      </c>
      <c r="I1396" t="s">
        <v>4272</v>
      </c>
      <c r="J1396" t="s">
        <v>5037</v>
      </c>
      <c r="K1396" t="s">
        <v>31</v>
      </c>
      <c r="L1396">
        <v>12000000</v>
      </c>
      <c r="M1396">
        <v>3965604</v>
      </c>
      <c r="N1396" t="s">
        <v>132</v>
      </c>
      <c r="O1396" t="s">
        <v>510</v>
      </c>
    </row>
    <row r="1397" spans="1:15" x14ac:dyDescent="0.25">
      <c r="A1397" t="s">
        <v>5038</v>
      </c>
      <c r="B1397" t="s">
        <v>2084</v>
      </c>
      <c r="C1397" t="s">
        <v>17</v>
      </c>
      <c r="D1397">
        <v>1988</v>
      </c>
      <c r="E1397" t="s">
        <v>5039</v>
      </c>
      <c r="F1397">
        <v>7.3</v>
      </c>
      <c r="G1397">
        <v>3100</v>
      </c>
      <c r="H1397" t="s">
        <v>5040</v>
      </c>
      <c r="I1397" t="s">
        <v>5040</v>
      </c>
      <c r="J1397" t="s">
        <v>5041</v>
      </c>
      <c r="K1397" t="s">
        <v>498</v>
      </c>
      <c r="L1397">
        <v>0</v>
      </c>
      <c r="M1397">
        <v>2319801</v>
      </c>
      <c r="N1397" t="s">
        <v>5042</v>
      </c>
      <c r="O1397" t="s">
        <v>5043</v>
      </c>
    </row>
    <row r="1398" spans="1:15" x14ac:dyDescent="0.25">
      <c r="A1398" t="s">
        <v>5044</v>
      </c>
      <c r="B1398" t="s">
        <v>16</v>
      </c>
      <c r="C1398" t="s">
        <v>44</v>
      </c>
      <c r="D1398">
        <v>1988</v>
      </c>
      <c r="E1398" t="s">
        <v>4032</v>
      </c>
      <c r="F1398">
        <v>5.8</v>
      </c>
      <c r="G1398">
        <v>4800</v>
      </c>
      <c r="H1398" t="s">
        <v>301</v>
      </c>
      <c r="I1398" t="s">
        <v>5045</v>
      </c>
      <c r="J1398" t="s">
        <v>65</v>
      </c>
      <c r="K1398" t="s">
        <v>31</v>
      </c>
      <c r="L1398">
        <v>19000000</v>
      </c>
      <c r="M1398">
        <v>11005304</v>
      </c>
      <c r="N1398" t="s">
        <v>54</v>
      </c>
      <c r="O1398" t="s">
        <v>231</v>
      </c>
    </row>
    <row r="1399" spans="1:15" x14ac:dyDescent="0.25">
      <c r="A1399" t="s">
        <v>5046</v>
      </c>
      <c r="B1399" t="s">
        <v>35</v>
      </c>
      <c r="C1399" t="s">
        <v>44</v>
      </c>
      <c r="D1399">
        <v>1988</v>
      </c>
      <c r="E1399" t="s">
        <v>4486</v>
      </c>
      <c r="F1399">
        <v>7</v>
      </c>
      <c r="G1399">
        <v>9800</v>
      </c>
      <c r="H1399" t="s">
        <v>2254</v>
      </c>
      <c r="I1399" t="s">
        <v>5047</v>
      </c>
      <c r="J1399" t="s">
        <v>119</v>
      </c>
      <c r="K1399" t="s">
        <v>22</v>
      </c>
      <c r="L1399">
        <v>0</v>
      </c>
      <c r="M1399">
        <v>8539181</v>
      </c>
      <c r="N1399" t="s">
        <v>1106</v>
      </c>
      <c r="O1399" t="s">
        <v>279</v>
      </c>
    </row>
    <row r="1400" spans="1:15" x14ac:dyDescent="0.25">
      <c r="A1400" t="s">
        <v>5048</v>
      </c>
      <c r="B1400" t="s">
        <v>16</v>
      </c>
      <c r="C1400" t="s">
        <v>57</v>
      </c>
      <c r="D1400">
        <v>1988</v>
      </c>
      <c r="E1400" t="s">
        <v>4939</v>
      </c>
      <c r="F1400">
        <v>5.6</v>
      </c>
      <c r="G1400">
        <v>3600</v>
      </c>
      <c r="H1400" t="s">
        <v>5049</v>
      </c>
      <c r="I1400" t="s">
        <v>5049</v>
      </c>
      <c r="J1400" t="s">
        <v>5050</v>
      </c>
      <c r="K1400" t="s">
        <v>31</v>
      </c>
      <c r="L1400">
        <v>4000000</v>
      </c>
      <c r="M1400">
        <v>9797098</v>
      </c>
      <c r="N1400" t="s">
        <v>5051</v>
      </c>
      <c r="O1400" t="s">
        <v>1528</v>
      </c>
    </row>
    <row r="1401" spans="1:15" x14ac:dyDescent="0.25">
      <c r="A1401" t="s">
        <v>5052</v>
      </c>
      <c r="B1401" t="s">
        <v>35</v>
      </c>
      <c r="C1401" t="s">
        <v>17</v>
      </c>
      <c r="D1401">
        <v>1988</v>
      </c>
      <c r="E1401" t="s">
        <v>4662</v>
      </c>
      <c r="F1401">
        <v>7.3</v>
      </c>
      <c r="G1401">
        <v>13000</v>
      </c>
      <c r="H1401" t="s">
        <v>323</v>
      </c>
      <c r="I1401" t="s">
        <v>323</v>
      </c>
      <c r="J1401" t="s">
        <v>5053</v>
      </c>
      <c r="K1401" t="s">
        <v>31</v>
      </c>
      <c r="L1401">
        <v>10000000</v>
      </c>
      <c r="M1401">
        <v>1562749</v>
      </c>
      <c r="N1401" t="s">
        <v>324</v>
      </c>
      <c r="O1401" t="s">
        <v>1681</v>
      </c>
    </row>
    <row r="1402" spans="1:15" x14ac:dyDescent="0.25">
      <c r="A1402" t="s">
        <v>5054</v>
      </c>
      <c r="B1402" t="s">
        <v>2084</v>
      </c>
      <c r="C1402" t="s">
        <v>17</v>
      </c>
      <c r="D1402">
        <v>1988</v>
      </c>
      <c r="E1402" t="s">
        <v>5055</v>
      </c>
      <c r="F1402">
        <v>6.7</v>
      </c>
      <c r="G1402">
        <v>5500</v>
      </c>
      <c r="H1402" t="s">
        <v>5056</v>
      </c>
      <c r="I1402" t="s">
        <v>5057</v>
      </c>
      <c r="J1402" t="s">
        <v>5058</v>
      </c>
      <c r="K1402" t="s">
        <v>22</v>
      </c>
      <c r="L1402">
        <v>0</v>
      </c>
      <c r="M1402">
        <v>241278</v>
      </c>
      <c r="N1402" t="s">
        <v>2872</v>
      </c>
      <c r="O1402" t="s">
        <v>221</v>
      </c>
    </row>
    <row r="1403" spans="1:15" x14ac:dyDescent="0.25">
      <c r="A1403" t="s">
        <v>5059</v>
      </c>
      <c r="B1403" t="s">
        <v>16</v>
      </c>
      <c r="C1403" t="s">
        <v>117</v>
      </c>
      <c r="D1403">
        <v>1988</v>
      </c>
      <c r="E1403" t="s">
        <v>4650</v>
      </c>
      <c r="F1403">
        <v>5.7</v>
      </c>
      <c r="G1403">
        <v>3900</v>
      </c>
      <c r="H1403" t="s">
        <v>774</v>
      </c>
      <c r="I1403" t="s">
        <v>2611</v>
      </c>
      <c r="J1403" t="s">
        <v>4572</v>
      </c>
      <c r="K1403" t="s">
        <v>31</v>
      </c>
      <c r="L1403">
        <v>16000000</v>
      </c>
      <c r="M1403">
        <v>4594452</v>
      </c>
      <c r="N1403" t="s">
        <v>5060</v>
      </c>
      <c r="O1403" t="s">
        <v>156</v>
      </c>
    </row>
    <row r="1404" spans="1:15" x14ac:dyDescent="0.25">
      <c r="A1404" t="s">
        <v>5061</v>
      </c>
      <c r="B1404" t="s">
        <v>16</v>
      </c>
      <c r="C1404" t="s">
        <v>117</v>
      </c>
      <c r="D1404">
        <v>1988</v>
      </c>
      <c r="E1404" t="s">
        <v>3655</v>
      </c>
      <c r="F1404">
        <v>6.4</v>
      </c>
      <c r="G1404">
        <v>4800</v>
      </c>
      <c r="H1404" t="s">
        <v>5062</v>
      </c>
      <c r="I1404" t="s">
        <v>5063</v>
      </c>
      <c r="J1404" t="s">
        <v>1614</v>
      </c>
      <c r="K1404" t="s">
        <v>31</v>
      </c>
      <c r="L1404">
        <v>3000000</v>
      </c>
      <c r="M1404">
        <v>1984315</v>
      </c>
      <c r="N1404" t="s">
        <v>1611</v>
      </c>
      <c r="O1404" t="s">
        <v>624</v>
      </c>
    </row>
    <row r="1405" spans="1:15" x14ac:dyDescent="0.25">
      <c r="A1405" t="s">
        <v>5064</v>
      </c>
      <c r="B1405" t="s">
        <v>2084</v>
      </c>
      <c r="C1405" t="s">
        <v>57</v>
      </c>
      <c r="D1405">
        <v>1988</v>
      </c>
      <c r="E1405" t="s">
        <v>4193</v>
      </c>
      <c r="F1405">
        <v>5.4</v>
      </c>
      <c r="G1405">
        <v>2300</v>
      </c>
      <c r="H1405" t="s">
        <v>5065</v>
      </c>
      <c r="I1405" t="s">
        <v>5065</v>
      </c>
      <c r="J1405" t="s">
        <v>5066</v>
      </c>
      <c r="K1405" t="s">
        <v>31</v>
      </c>
      <c r="L1405">
        <v>6000000</v>
      </c>
      <c r="M1405">
        <v>40397</v>
      </c>
      <c r="N1405" t="s">
        <v>1258</v>
      </c>
      <c r="O1405" t="s">
        <v>246</v>
      </c>
    </row>
    <row r="1406" spans="1:15" x14ac:dyDescent="0.25">
      <c r="A1406" t="s">
        <v>5067</v>
      </c>
      <c r="B1406" t="s">
        <v>16</v>
      </c>
      <c r="C1406" t="s">
        <v>117</v>
      </c>
      <c r="D1406">
        <v>1988</v>
      </c>
      <c r="E1406" t="s">
        <v>5068</v>
      </c>
      <c r="F1406">
        <v>6.2</v>
      </c>
      <c r="G1406">
        <v>3800</v>
      </c>
      <c r="H1406" t="s">
        <v>5069</v>
      </c>
      <c r="I1406" t="s">
        <v>5069</v>
      </c>
      <c r="J1406" t="s">
        <v>4156</v>
      </c>
      <c r="K1406" t="s">
        <v>22</v>
      </c>
      <c r="L1406">
        <v>4000000</v>
      </c>
      <c r="M1406">
        <v>1791328</v>
      </c>
      <c r="N1406" t="s">
        <v>1611</v>
      </c>
      <c r="O1406" t="s">
        <v>5070</v>
      </c>
    </row>
    <row r="1407" spans="1:15" x14ac:dyDescent="0.25">
      <c r="A1407" t="s">
        <v>5071</v>
      </c>
      <c r="B1407" t="s">
        <v>16</v>
      </c>
      <c r="C1407" t="s">
        <v>17</v>
      </c>
      <c r="D1407">
        <v>1988</v>
      </c>
      <c r="E1407" t="s">
        <v>5072</v>
      </c>
      <c r="F1407">
        <v>5.4</v>
      </c>
      <c r="G1407">
        <v>1200</v>
      </c>
      <c r="H1407" t="s">
        <v>5073</v>
      </c>
      <c r="I1407" t="s">
        <v>5073</v>
      </c>
      <c r="J1407" t="s">
        <v>5074</v>
      </c>
      <c r="K1407" t="s">
        <v>31</v>
      </c>
      <c r="L1407">
        <v>0</v>
      </c>
      <c r="N1407" t="s">
        <v>3611</v>
      </c>
      <c r="O1407" t="s">
        <v>402</v>
      </c>
    </row>
    <row r="1408" spans="1:15" x14ac:dyDescent="0.25">
      <c r="A1408" t="s">
        <v>5075</v>
      </c>
      <c r="B1408" t="s">
        <v>35</v>
      </c>
      <c r="C1408" t="s">
        <v>44</v>
      </c>
      <c r="D1408">
        <v>1988</v>
      </c>
      <c r="E1408" t="s">
        <v>4193</v>
      </c>
      <c r="F1408">
        <v>5.9</v>
      </c>
      <c r="G1408">
        <v>3500</v>
      </c>
      <c r="H1408" t="s">
        <v>1070</v>
      </c>
      <c r="I1408" t="s">
        <v>5076</v>
      </c>
      <c r="J1408" t="s">
        <v>2265</v>
      </c>
      <c r="K1408" t="s">
        <v>31</v>
      </c>
      <c r="L1408">
        <v>18000000</v>
      </c>
      <c r="M1408">
        <v>9129999</v>
      </c>
      <c r="N1408" t="s">
        <v>2189</v>
      </c>
      <c r="O1408" t="s">
        <v>510</v>
      </c>
    </row>
    <row r="1409" spans="1:15" x14ac:dyDescent="0.25">
      <c r="A1409" t="s">
        <v>5077</v>
      </c>
      <c r="B1409" t="s">
        <v>16</v>
      </c>
      <c r="C1409" t="s">
        <v>36</v>
      </c>
      <c r="D1409">
        <v>1988</v>
      </c>
      <c r="E1409" t="s">
        <v>5078</v>
      </c>
      <c r="F1409">
        <v>5.7</v>
      </c>
      <c r="G1409">
        <v>1300</v>
      </c>
      <c r="H1409" t="s">
        <v>5079</v>
      </c>
      <c r="I1409" t="s">
        <v>4622</v>
      </c>
      <c r="J1409" t="s">
        <v>207</v>
      </c>
      <c r="K1409" t="s">
        <v>31</v>
      </c>
      <c r="L1409">
        <v>0</v>
      </c>
      <c r="M1409">
        <v>188964</v>
      </c>
      <c r="N1409" t="s">
        <v>5080</v>
      </c>
      <c r="O1409" t="s">
        <v>475</v>
      </c>
    </row>
    <row r="1410" spans="1:15" x14ac:dyDescent="0.25">
      <c r="A1410" t="s">
        <v>5081</v>
      </c>
      <c r="B1410" t="s">
        <v>16</v>
      </c>
      <c r="C1410" t="s">
        <v>17</v>
      </c>
      <c r="D1410">
        <v>1988</v>
      </c>
      <c r="E1410" t="s">
        <v>5082</v>
      </c>
      <c r="F1410">
        <v>6.7</v>
      </c>
      <c r="G1410">
        <v>5700</v>
      </c>
      <c r="H1410" t="s">
        <v>5083</v>
      </c>
      <c r="I1410" t="s">
        <v>3153</v>
      </c>
      <c r="J1410" t="s">
        <v>1640</v>
      </c>
      <c r="K1410" t="s">
        <v>31</v>
      </c>
      <c r="L1410">
        <v>0</v>
      </c>
      <c r="M1410">
        <v>8674093</v>
      </c>
      <c r="N1410" t="s">
        <v>4318</v>
      </c>
      <c r="O1410" t="s">
        <v>42</v>
      </c>
    </row>
    <row r="1411" spans="1:15" x14ac:dyDescent="0.25">
      <c r="A1411" t="s">
        <v>5084</v>
      </c>
      <c r="B1411" t="s">
        <v>35</v>
      </c>
      <c r="C1411" t="s">
        <v>44</v>
      </c>
      <c r="D1411">
        <v>1988</v>
      </c>
      <c r="E1411" t="s">
        <v>5078</v>
      </c>
      <c r="F1411">
        <v>6.9</v>
      </c>
      <c r="G1411">
        <v>3900</v>
      </c>
      <c r="H1411" t="s">
        <v>5085</v>
      </c>
      <c r="I1411" t="s">
        <v>5086</v>
      </c>
      <c r="J1411" t="s">
        <v>5087</v>
      </c>
      <c r="K1411" t="s">
        <v>31</v>
      </c>
      <c r="L1411">
        <v>4000000</v>
      </c>
      <c r="M1411">
        <v>16262415</v>
      </c>
      <c r="N1411" t="s">
        <v>23</v>
      </c>
      <c r="O1411" t="s">
        <v>231</v>
      </c>
    </row>
    <row r="1412" spans="1:15" x14ac:dyDescent="0.25">
      <c r="A1412" t="s">
        <v>5088</v>
      </c>
      <c r="B1412" t="s">
        <v>35</v>
      </c>
      <c r="C1412" t="s">
        <v>44</v>
      </c>
      <c r="D1412">
        <v>1988</v>
      </c>
      <c r="E1412" t="s">
        <v>4486</v>
      </c>
      <c r="F1412">
        <v>7</v>
      </c>
      <c r="G1412">
        <v>3400</v>
      </c>
      <c r="H1412" t="s">
        <v>745</v>
      </c>
      <c r="I1412" t="s">
        <v>745</v>
      </c>
      <c r="J1412" t="s">
        <v>2676</v>
      </c>
      <c r="K1412" t="s">
        <v>31</v>
      </c>
      <c r="L1412">
        <v>0</v>
      </c>
      <c r="M1412">
        <v>3527886</v>
      </c>
      <c r="N1412" t="s">
        <v>32</v>
      </c>
      <c r="O1412" t="s">
        <v>90</v>
      </c>
    </row>
    <row r="1413" spans="1:15" x14ac:dyDescent="0.25">
      <c r="A1413" t="s">
        <v>5089</v>
      </c>
      <c r="B1413" t="s">
        <v>16</v>
      </c>
      <c r="C1413" t="s">
        <v>117</v>
      </c>
      <c r="D1413">
        <v>1988</v>
      </c>
      <c r="E1413" t="s">
        <v>4681</v>
      </c>
      <c r="F1413">
        <v>5.5</v>
      </c>
      <c r="G1413">
        <v>997</v>
      </c>
      <c r="H1413" t="s">
        <v>5090</v>
      </c>
      <c r="I1413" t="s">
        <v>5091</v>
      </c>
      <c r="J1413" t="s">
        <v>1286</v>
      </c>
      <c r="K1413" t="s">
        <v>31</v>
      </c>
      <c r="L1413">
        <v>0</v>
      </c>
      <c r="M1413">
        <v>2432536</v>
      </c>
      <c r="N1413" t="s">
        <v>2904</v>
      </c>
      <c r="O1413" t="s">
        <v>475</v>
      </c>
    </row>
    <row r="1414" spans="1:15" x14ac:dyDescent="0.25">
      <c r="A1414" t="s">
        <v>5092</v>
      </c>
      <c r="B1414" t="s">
        <v>35</v>
      </c>
      <c r="C1414" t="s">
        <v>44</v>
      </c>
      <c r="D1414">
        <v>1988</v>
      </c>
      <c r="E1414" t="s">
        <v>4902</v>
      </c>
      <c r="F1414">
        <v>4.4000000000000004</v>
      </c>
      <c r="G1414">
        <v>3100</v>
      </c>
      <c r="H1414" t="s">
        <v>2925</v>
      </c>
      <c r="I1414" t="s">
        <v>5093</v>
      </c>
      <c r="J1414" t="s">
        <v>5094</v>
      </c>
      <c r="K1414" t="s">
        <v>31</v>
      </c>
      <c r="L1414">
        <v>0</v>
      </c>
      <c r="M1414">
        <v>6436211</v>
      </c>
      <c r="N1414" t="s">
        <v>23</v>
      </c>
      <c r="O1414" t="s">
        <v>500</v>
      </c>
    </row>
    <row r="1415" spans="1:15" x14ac:dyDescent="0.25">
      <c r="A1415" t="s">
        <v>5095</v>
      </c>
      <c r="B1415" t="s">
        <v>16</v>
      </c>
      <c r="C1415" t="s">
        <v>36</v>
      </c>
      <c r="D1415">
        <v>1988</v>
      </c>
      <c r="E1415" t="s">
        <v>4089</v>
      </c>
      <c r="F1415">
        <v>6</v>
      </c>
      <c r="G1415">
        <v>3000</v>
      </c>
      <c r="H1415" t="s">
        <v>1392</v>
      </c>
      <c r="I1415" t="s">
        <v>1392</v>
      </c>
      <c r="J1415" t="s">
        <v>1879</v>
      </c>
      <c r="K1415" t="s">
        <v>31</v>
      </c>
      <c r="L1415">
        <v>6000000</v>
      </c>
      <c r="M1415">
        <v>10068039</v>
      </c>
      <c r="N1415" t="s">
        <v>4797</v>
      </c>
      <c r="O1415" t="s">
        <v>231</v>
      </c>
    </row>
    <row r="1416" spans="1:15" x14ac:dyDescent="0.25">
      <c r="A1416" t="s">
        <v>5096</v>
      </c>
      <c r="B1416" t="s">
        <v>16</v>
      </c>
      <c r="C1416" t="s">
        <v>44</v>
      </c>
      <c r="D1416">
        <v>1988</v>
      </c>
      <c r="E1416" t="s">
        <v>5097</v>
      </c>
      <c r="F1416">
        <v>5.0999999999999996</v>
      </c>
      <c r="G1416">
        <v>4900</v>
      </c>
      <c r="H1416" t="s">
        <v>2759</v>
      </c>
      <c r="I1416" t="s">
        <v>3634</v>
      </c>
      <c r="J1416" t="s">
        <v>2993</v>
      </c>
      <c r="K1416" t="s">
        <v>31</v>
      </c>
      <c r="L1416">
        <v>0</v>
      </c>
      <c r="M1416">
        <v>2955917</v>
      </c>
      <c r="N1416" t="s">
        <v>3926</v>
      </c>
      <c r="O1416" t="s">
        <v>221</v>
      </c>
    </row>
    <row r="1417" spans="1:15" x14ac:dyDescent="0.25">
      <c r="A1417" t="s">
        <v>5098</v>
      </c>
      <c r="B1417" t="s">
        <v>2084</v>
      </c>
      <c r="C1417" t="s">
        <v>17</v>
      </c>
      <c r="D1417">
        <v>1988</v>
      </c>
      <c r="E1417" t="s">
        <v>5099</v>
      </c>
      <c r="F1417">
        <v>6.8</v>
      </c>
      <c r="G1417">
        <v>1200</v>
      </c>
      <c r="H1417" t="s">
        <v>4008</v>
      </c>
      <c r="I1417" t="s">
        <v>4008</v>
      </c>
      <c r="J1417" t="s">
        <v>1111</v>
      </c>
      <c r="K1417" t="s">
        <v>22</v>
      </c>
      <c r="L1417">
        <v>0</v>
      </c>
      <c r="M1417">
        <v>1451857</v>
      </c>
      <c r="N1417" t="s">
        <v>5100</v>
      </c>
      <c r="O1417" t="s">
        <v>5101</v>
      </c>
    </row>
    <row r="1418" spans="1:15" x14ac:dyDescent="0.25">
      <c r="A1418" t="s">
        <v>5102</v>
      </c>
      <c r="B1418" t="s">
        <v>16</v>
      </c>
      <c r="C1418" t="s">
        <v>17</v>
      </c>
      <c r="D1418">
        <v>1988</v>
      </c>
      <c r="E1418" t="s">
        <v>4589</v>
      </c>
      <c r="F1418">
        <v>6.2</v>
      </c>
      <c r="G1418">
        <v>3000</v>
      </c>
      <c r="H1418" t="s">
        <v>1074</v>
      </c>
      <c r="I1418" t="s">
        <v>5103</v>
      </c>
      <c r="J1418" t="s">
        <v>1271</v>
      </c>
      <c r="K1418" t="s">
        <v>31</v>
      </c>
      <c r="L1418">
        <v>22000000</v>
      </c>
      <c r="M1418">
        <v>12638294</v>
      </c>
      <c r="N1418" t="s">
        <v>5104</v>
      </c>
      <c r="O1418" t="s">
        <v>83</v>
      </c>
    </row>
    <row r="1419" spans="1:15" x14ac:dyDescent="0.25">
      <c r="A1419" t="s">
        <v>5105</v>
      </c>
      <c r="B1419" t="s">
        <v>2084</v>
      </c>
      <c r="C1419" t="s">
        <v>44</v>
      </c>
      <c r="D1419">
        <v>1988</v>
      </c>
      <c r="E1419" t="s">
        <v>4729</v>
      </c>
      <c r="F1419">
        <v>5.7</v>
      </c>
      <c r="G1419">
        <v>1200</v>
      </c>
      <c r="H1419" t="s">
        <v>2139</v>
      </c>
      <c r="I1419" t="s">
        <v>2139</v>
      </c>
      <c r="J1419" t="s">
        <v>1906</v>
      </c>
      <c r="K1419" t="s">
        <v>31</v>
      </c>
      <c r="L1419">
        <v>13000000</v>
      </c>
      <c r="M1419">
        <v>5509417</v>
      </c>
      <c r="N1419" t="s">
        <v>5106</v>
      </c>
      <c r="O1419" t="s">
        <v>231</v>
      </c>
    </row>
    <row r="1420" spans="1:15" x14ac:dyDescent="0.25">
      <c r="A1420" t="s">
        <v>5107</v>
      </c>
      <c r="B1420" t="s">
        <v>16</v>
      </c>
      <c r="C1420" t="s">
        <v>17</v>
      </c>
      <c r="D1420">
        <v>1988</v>
      </c>
      <c r="E1420" t="s">
        <v>4662</v>
      </c>
      <c r="F1420">
        <v>6.7</v>
      </c>
      <c r="G1420">
        <v>2100</v>
      </c>
      <c r="H1420" t="s">
        <v>1573</v>
      </c>
      <c r="I1420" t="s">
        <v>5108</v>
      </c>
      <c r="J1420" t="s">
        <v>5109</v>
      </c>
      <c r="K1420" t="s">
        <v>31</v>
      </c>
      <c r="L1420">
        <v>0</v>
      </c>
      <c r="M1420">
        <v>303624</v>
      </c>
      <c r="N1420" t="s">
        <v>5110</v>
      </c>
      <c r="O1420" t="s">
        <v>90</v>
      </c>
    </row>
    <row r="1421" spans="1:15" x14ac:dyDescent="0.25">
      <c r="A1421" t="s">
        <v>5111</v>
      </c>
      <c r="B1421" t="s">
        <v>2084</v>
      </c>
      <c r="C1421" t="s">
        <v>44</v>
      </c>
      <c r="D1421">
        <v>1988</v>
      </c>
      <c r="E1421" t="s">
        <v>4742</v>
      </c>
      <c r="F1421">
        <v>5.4</v>
      </c>
      <c r="G1421">
        <v>688</v>
      </c>
      <c r="H1421" t="s">
        <v>3797</v>
      </c>
      <c r="I1421" t="s">
        <v>4211</v>
      </c>
      <c r="J1421" t="s">
        <v>5112</v>
      </c>
      <c r="K1421" t="s">
        <v>31</v>
      </c>
      <c r="L1421">
        <v>0</v>
      </c>
      <c r="M1421">
        <v>344375</v>
      </c>
      <c r="N1421" t="s">
        <v>89</v>
      </c>
      <c r="O1421" t="s">
        <v>1681</v>
      </c>
    </row>
    <row r="1422" spans="1:15" x14ac:dyDescent="0.25">
      <c r="A1422" t="s">
        <v>5113</v>
      </c>
      <c r="B1422" t="s">
        <v>35</v>
      </c>
      <c r="C1422" t="s">
        <v>36</v>
      </c>
      <c r="D1422">
        <v>1988</v>
      </c>
      <c r="E1422" t="s">
        <v>4773</v>
      </c>
      <c r="F1422">
        <v>3.8</v>
      </c>
      <c r="G1422">
        <v>4700</v>
      </c>
      <c r="H1422" t="s">
        <v>1215</v>
      </c>
      <c r="I1422" t="s">
        <v>3461</v>
      </c>
      <c r="J1422" t="s">
        <v>3462</v>
      </c>
      <c r="K1422" t="s">
        <v>219</v>
      </c>
      <c r="L1422">
        <v>0</v>
      </c>
      <c r="M1422">
        <v>10497324</v>
      </c>
      <c r="N1422" t="s">
        <v>4260</v>
      </c>
      <c r="O1422" t="s">
        <v>510</v>
      </c>
    </row>
    <row r="1423" spans="1:15" x14ac:dyDescent="0.25">
      <c r="A1423" t="s">
        <v>5114</v>
      </c>
      <c r="B1423" t="s">
        <v>16</v>
      </c>
      <c r="C1423" t="s">
        <v>1273</v>
      </c>
      <c r="D1423">
        <v>1988</v>
      </c>
      <c r="E1423" t="s">
        <v>5115</v>
      </c>
      <c r="F1423">
        <v>4.9000000000000004</v>
      </c>
      <c r="G1423">
        <v>309</v>
      </c>
      <c r="H1423" t="s">
        <v>5116</v>
      </c>
      <c r="I1423" t="s">
        <v>5117</v>
      </c>
      <c r="J1423" t="s">
        <v>5118</v>
      </c>
      <c r="K1423" t="s">
        <v>31</v>
      </c>
      <c r="L1423">
        <v>0</v>
      </c>
      <c r="N1423" t="s">
        <v>5119</v>
      </c>
      <c r="O1423" t="s">
        <v>5120</v>
      </c>
    </row>
    <row r="1424" spans="1:15" x14ac:dyDescent="0.25">
      <c r="A1424" t="s">
        <v>5121</v>
      </c>
      <c r="B1424" t="s">
        <v>16</v>
      </c>
      <c r="C1424" t="s">
        <v>17</v>
      </c>
      <c r="D1424">
        <v>1988</v>
      </c>
      <c r="E1424" t="s">
        <v>4668</v>
      </c>
      <c r="F1424">
        <v>5.4</v>
      </c>
      <c r="G1424">
        <v>1500</v>
      </c>
      <c r="H1424" t="s">
        <v>5122</v>
      </c>
      <c r="I1424" t="s">
        <v>5123</v>
      </c>
      <c r="J1424" t="s">
        <v>5124</v>
      </c>
      <c r="K1424" t="s">
        <v>219</v>
      </c>
      <c r="L1424">
        <v>6000000</v>
      </c>
      <c r="M1424">
        <v>1869148</v>
      </c>
      <c r="N1424" t="s">
        <v>2189</v>
      </c>
      <c r="O1424" t="s">
        <v>253</v>
      </c>
    </row>
    <row r="1425" spans="1:15" x14ac:dyDescent="0.25">
      <c r="A1425" t="s">
        <v>5125</v>
      </c>
      <c r="B1425" t="s">
        <v>16</v>
      </c>
      <c r="C1425" t="s">
        <v>17</v>
      </c>
      <c r="D1425">
        <v>1988</v>
      </c>
      <c r="E1425" t="s">
        <v>4681</v>
      </c>
      <c r="F1425">
        <v>5.8</v>
      </c>
      <c r="G1425">
        <v>2200</v>
      </c>
      <c r="H1425" t="s">
        <v>5126</v>
      </c>
      <c r="I1425" t="s">
        <v>5127</v>
      </c>
      <c r="J1425" t="s">
        <v>5128</v>
      </c>
      <c r="K1425" t="s">
        <v>31</v>
      </c>
      <c r="L1425">
        <v>6000000</v>
      </c>
      <c r="M1425">
        <v>657446</v>
      </c>
      <c r="N1425" t="s">
        <v>132</v>
      </c>
      <c r="O1425" t="s">
        <v>291</v>
      </c>
    </row>
    <row r="1426" spans="1:15" x14ac:dyDescent="0.25">
      <c r="A1426" t="s">
        <v>5129</v>
      </c>
      <c r="B1426" t="s">
        <v>16</v>
      </c>
      <c r="C1426" t="s">
        <v>70</v>
      </c>
      <c r="D1426">
        <v>1988</v>
      </c>
      <c r="E1426" t="s">
        <v>4681</v>
      </c>
      <c r="F1426">
        <v>6.3</v>
      </c>
      <c r="G1426">
        <v>1700</v>
      </c>
      <c r="H1426" t="s">
        <v>206</v>
      </c>
      <c r="I1426" t="s">
        <v>5130</v>
      </c>
      <c r="J1426" t="s">
        <v>5131</v>
      </c>
      <c r="K1426" t="s">
        <v>22</v>
      </c>
      <c r="L1426">
        <v>0</v>
      </c>
      <c r="M1426">
        <v>1223326</v>
      </c>
      <c r="N1426" t="s">
        <v>1611</v>
      </c>
      <c r="O1426" t="s">
        <v>475</v>
      </c>
    </row>
    <row r="1427" spans="1:15" x14ac:dyDescent="0.25">
      <c r="A1427" t="s">
        <v>5132</v>
      </c>
      <c r="B1427" t="s">
        <v>35</v>
      </c>
      <c r="C1427" t="s">
        <v>17</v>
      </c>
      <c r="D1427">
        <v>1988</v>
      </c>
      <c r="E1427" t="s">
        <v>5133</v>
      </c>
      <c r="F1427">
        <v>6.6</v>
      </c>
      <c r="G1427">
        <v>1900</v>
      </c>
      <c r="H1427" t="s">
        <v>5134</v>
      </c>
      <c r="I1427" t="s">
        <v>5135</v>
      </c>
      <c r="J1427" t="s">
        <v>4092</v>
      </c>
      <c r="K1427" t="s">
        <v>22</v>
      </c>
      <c r="L1427">
        <v>0</v>
      </c>
      <c r="M1427">
        <v>1560700</v>
      </c>
      <c r="N1427" t="s">
        <v>5136</v>
      </c>
      <c r="O1427" t="s">
        <v>575</v>
      </c>
    </row>
    <row r="1428" spans="1:15" x14ac:dyDescent="0.25">
      <c r="A1428" t="s">
        <v>5137</v>
      </c>
      <c r="B1428" t="s">
        <v>16</v>
      </c>
      <c r="C1428" t="s">
        <v>117</v>
      </c>
      <c r="D1428">
        <v>1988</v>
      </c>
      <c r="E1428" t="s">
        <v>5138</v>
      </c>
      <c r="F1428">
        <v>5.7</v>
      </c>
      <c r="G1428">
        <v>3800</v>
      </c>
      <c r="H1428" t="s">
        <v>5139</v>
      </c>
      <c r="I1428" t="s">
        <v>5140</v>
      </c>
      <c r="J1428" t="s">
        <v>3468</v>
      </c>
      <c r="K1428" t="s">
        <v>31</v>
      </c>
      <c r="L1428">
        <v>0</v>
      </c>
      <c r="M1428">
        <v>9974446</v>
      </c>
      <c r="N1428" t="s">
        <v>2446</v>
      </c>
      <c r="O1428" t="s">
        <v>208</v>
      </c>
    </row>
    <row r="1429" spans="1:15" x14ac:dyDescent="0.25">
      <c r="A1429" t="s">
        <v>5141</v>
      </c>
      <c r="B1429" t="s">
        <v>2084</v>
      </c>
      <c r="C1429" t="s">
        <v>17</v>
      </c>
      <c r="D1429">
        <v>1988</v>
      </c>
      <c r="E1429" t="s">
        <v>5142</v>
      </c>
      <c r="F1429">
        <v>7.3</v>
      </c>
      <c r="G1429">
        <v>998</v>
      </c>
      <c r="H1429" t="s">
        <v>412</v>
      </c>
      <c r="I1429" t="s">
        <v>5143</v>
      </c>
      <c r="J1429" t="s">
        <v>5144</v>
      </c>
      <c r="K1429" t="s">
        <v>22</v>
      </c>
      <c r="L1429">
        <v>0</v>
      </c>
      <c r="N1429" t="s">
        <v>1106</v>
      </c>
      <c r="O1429" t="s">
        <v>62</v>
      </c>
    </row>
    <row r="1430" spans="1:15" x14ac:dyDescent="0.25">
      <c r="A1430" t="s">
        <v>5145</v>
      </c>
      <c r="B1430" t="s">
        <v>16</v>
      </c>
      <c r="C1430" t="s">
        <v>17</v>
      </c>
      <c r="D1430">
        <v>1988</v>
      </c>
      <c r="E1430" t="s">
        <v>5115</v>
      </c>
      <c r="F1430">
        <v>5.4</v>
      </c>
      <c r="G1430">
        <v>1600</v>
      </c>
      <c r="H1430" t="s">
        <v>5006</v>
      </c>
      <c r="I1430" t="s">
        <v>5146</v>
      </c>
      <c r="J1430" t="s">
        <v>5147</v>
      </c>
      <c r="K1430" t="s">
        <v>31</v>
      </c>
      <c r="L1430">
        <v>0</v>
      </c>
      <c r="M1430">
        <v>1348771</v>
      </c>
      <c r="N1430" t="s">
        <v>4653</v>
      </c>
      <c r="O1430" t="s">
        <v>5148</v>
      </c>
    </row>
    <row r="1431" spans="1:15" x14ac:dyDescent="0.25">
      <c r="A1431" t="s">
        <v>5149</v>
      </c>
      <c r="B1431" t="s">
        <v>16</v>
      </c>
      <c r="C1431" t="s">
        <v>17</v>
      </c>
      <c r="D1431">
        <v>1988</v>
      </c>
      <c r="E1431" t="s">
        <v>5150</v>
      </c>
      <c r="F1431">
        <v>5.4</v>
      </c>
      <c r="G1431">
        <v>613</v>
      </c>
      <c r="H1431" t="s">
        <v>5151</v>
      </c>
      <c r="I1431" t="s">
        <v>5152</v>
      </c>
      <c r="J1431" t="s">
        <v>5153</v>
      </c>
      <c r="K1431" t="s">
        <v>22</v>
      </c>
      <c r="L1431">
        <v>0</v>
      </c>
      <c r="M1431">
        <v>747013</v>
      </c>
      <c r="N1431" t="s">
        <v>5154</v>
      </c>
      <c r="O1431" t="s">
        <v>393</v>
      </c>
    </row>
    <row r="1432" spans="1:15" x14ac:dyDescent="0.25">
      <c r="A1432" t="s">
        <v>5155</v>
      </c>
      <c r="B1432" t="s">
        <v>2084</v>
      </c>
      <c r="C1432" t="s">
        <v>17</v>
      </c>
      <c r="D1432">
        <v>1988</v>
      </c>
      <c r="E1432" t="s">
        <v>4203</v>
      </c>
      <c r="F1432">
        <v>6.4</v>
      </c>
      <c r="G1432">
        <v>1900</v>
      </c>
      <c r="H1432" t="s">
        <v>5156</v>
      </c>
      <c r="I1432" t="s">
        <v>5157</v>
      </c>
      <c r="J1432" t="s">
        <v>5158</v>
      </c>
      <c r="K1432" t="s">
        <v>31</v>
      </c>
      <c r="L1432">
        <v>8000000</v>
      </c>
      <c r="M1432">
        <v>1893139</v>
      </c>
      <c r="N1432" t="s">
        <v>47</v>
      </c>
      <c r="O1432" t="s">
        <v>246</v>
      </c>
    </row>
    <row r="1433" spans="1:15" x14ac:dyDescent="0.25">
      <c r="A1433" t="s">
        <v>5159</v>
      </c>
      <c r="B1433" t="s">
        <v>16</v>
      </c>
      <c r="C1433" t="s">
        <v>36</v>
      </c>
      <c r="D1433">
        <v>1988</v>
      </c>
      <c r="E1433" t="s">
        <v>4902</v>
      </c>
      <c r="F1433">
        <v>5.3</v>
      </c>
      <c r="G1433">
        <v>3500</v>
      </c>
      <c r="H1433" t="s">
        <v>2455</v>
      </c>
      <c r="I1433" t="s">
        <v>5160</v>
      </c>
      <c r="J1433" t="s">
        <v>363</v>
      </c>
      <c r="K1433" t="s">
        <v>31</v>
      </c>
      <c r="L1433">
        <v>0</v>
      </c>
      <c r="M1433">
        <v>5301200</v>
      </c>
      <c r="N1433" t="s">
        <v>1243</v>
      </c>
      <c r="O1433" t="s">
        <v>175</v>
      </c>
    </row>
    <row r="1434" spans="1:15" x14ac:dyDescent="0.25">
      <c r="A1434" t="s">
        <v>5161</v>
      </c>
      <c r="B1434" t="s">
        <v>35</v>
      </c>
      <c r="C1434" t="s">
        <v>44</v>
      </c>
      <c r="D1434">
        <v>1988</v>
      </c>
      <c r="E1434" t="s">
        <v>4754</v>
      </c>
      <c r="F1434">
        <v>4.2</v>
      </c>
      <c r="G1434">
        <v>949</v>
      </c>
      <c r="H1434" t="s">
        <v>2680</v>
      </c>
      <c r="I1434" t="s">
        <v>5162</v>
      </c>
      <c r="J1434" t="s">
        <v>2294</v>
      </c>
      <c r="K1434" t="s">
        <v>31</v>
      </c>
      <c r="L1434">
        <v>13000000</v>
      </c>
      <c r="M1434">
        <v>259019</v>
      </c>
      <c r="N1434" t="s">
        <v>5163</v>
      </c>
      <c r="O1434" t="s">
        <v>156</v>
      </c>
    </row>
    <row r="1435" spans="1:15" x14ac:dyDescent="0.25">
      <c r="A1435" t="s">
        <v>5164</v>
      </c>
      <c r="B1435" t="s">
        <v>16</v>
      </c>
      <c r="C1435" t="s">
        <v>17</v>
      </c>
      <c r="D1435">
        <v>1988</v>
      </c>
      <c r="E1435" t="s">
        <v>5165</v>
      </c>
      <c r="F1435">
        <v>5.9</v>
      </c>
      <c r="G1435">
        <v>2000</v>
      </c>
      <c r="H1435" t="s">
        <v>1863</v>
      </c>
      <c r="I1435" t="s">
        <v>912</v>
      </c>
      <c r="J1435" t="s">
        <v>5166</v>
      </c>
      <c r="K1435" t="s">
        <v>22</v>
      </c>
      <c r="L1435">
        <v>5000000</v>
      </c>
      <c r="M1435">
        <v>429028</v>
      </c>
      <c r="N1435" t="s">
        <v>623</v>
      </c>
      <c r="O1435" t="s">
        <v>792</v>
      </c>
    </row>
    <row r="1436" spans="1:15" x14ac:dyDescent="0.25">
      <c r="A1436" t="s">
        <v>5167</v>
      </c>
      <c r="B1436" t="s">
        <v>2084</v>
      </c>
      <c r="C1436" t="s">
        <v>17</v>
      </c>
      <c r="D1436">
        <v>1988</v>
      </c>
      <c r="E1436" t="s">
        <v>5168</v>
      </c>
      <c r="F1436">
        <v>7.4</v>
      </c>
      <c r="G1436">
        <v>3900</v>
      </c>
      <c r="H1436" t="s">
        <v>5169</v>
      </c>
      <c r="I1436" t="s">
        <v>5169</v>
      </c>
      <c r="J1436" t="s">
        <v>5170</v>
      </c>
      <c r="K1436" t="s">
        <v>22</v>
      </c>
      <c r="L1436">
        <v>0</v>
      </c>
      <c r="M1436">
        <v>771745</v>
      </c>
      <c r="N1436" t="s">
        <v>3570</v>
      </c>
      <c r="O1436" t="s">
        <v>271</v>
      </c>
    </row>
    <row r="1437" spans="1:15" x14ac:dyDescent="0.25">
      <c r="A1437" t="s">
        <v>5171</v>
      </c>
      <c r="B1437" t="s">
        <v>35</v>
      </c>
      <c r="C1437" t="s">
        <v>44</v>
      </c>
      <c r="D1437">
        <v>1988</v>
      </c>
      <c r="E1437" t="s">
        <v>4773</v>
      </c>
      <c r="F1437">
        <v>5.6</v>
      </c>
      <c r="G1437">
        <v>10000</v>
      </c>
      <c r="H1437" t="s">
        <v>4145</v>
      </c>
      <c r="I1437" t="s">
        <v>5172</v>
      </c>
      <c r="J1437" t="s">
        <v>4146</v>
      </c>
      <c r="K1437" t="s">
        <v>31</v>
      </c>
      <c r="L1437">
        <v>6000000</v>
      </c>
      <c r="M1437">
        <v>28202109</v>
      </c>
      <c r="N1437" t="s">
        <v>2181</v>
      </c>
      <c r="O1437" t="s">
        <v>62</v>
      </c>
    </row>
    <row r="1438" spans="1:15" x14ac:dyDescent="0.25">
      <c r="A1438" t="s">
        <v>5173</v>
      </c>
      <c r="B1438" t="s">
        <v>2084</v>
      </c>
      <c r="C1438" t="s">
        <v>44</v>
      </c>
      <c r="D1438">
        <v>1988</v>
      </c>
      <c r="E1438" t="s">
        <v>5174</v>
      </c>
      <c r="F1438">
        <v>5.4</v>
      </c>
      <c r="G1438">
        <v>3000</v>
      </c>
      <c r="H1438" t="s">
        <v>5175</v>
      </c>
      <c r="I1438" t="s">
        <v>598</v>
      </c>
      <c r="J1438" t="s">
        <v>4977</v>
      </c>
      <c r="K1438" t="s">
        <v>31</v>
      </c>
      <c r="L1438">
        <v>0</v>
      </c>
      <c r="M1438">
        <v>3838793</v>
      </c>
      <c r="N1438" t="s">
        <v>23</v>
      </c>
      <c r="O1438" t="s">
        <v>308</v>
      </c>
    </row>
    <row r="1439" spans="1:15" x14ac:dyDescent="0.25">
      <c r="A1439" t="s">
        <v>5176</v>
      </c>
      <c r="B1439" t="s">
        <v>2084</v>
      </c>
      <c r="C1439" t="s">
        <v>44</v>
      </c>
      <c r="D1439">
        <v>1988</v>
      </c>
      <c r="E1439" t="s">
        <v>4586</v>
      </c>
      <c r="F1439">
        <v>6</v>
      </c>
      <c r="G1439">
        <v>5500</v>
      </c>
      <c r="H1439" t="s">
        <v>460</v>
      </c>
      <c r="I1439" t="s">
        <v>5177</v>
      </c>
      <c r="J1439" t="s">
        <v>381</v>
      </c>
      <c r="K1439" t="s">
        <v>31</v>
      </c>
      <c r="L1439">
        <v>20000000</v>
      </c>
      <c r="M1439">
        <v>11444204</v>
      </c>
      <c r="N1439" t="s">
        <v>67</v>
      </c>
      <c r="O1439" t="s">
        <v>127</v>
      </c>
    </row>
    <row r="1440" spans="1:15" x14ac:dyDescent="0.25">
      <c r="A1440" t="s">
        <v>5178</v>
      </c>
      <c r="B1440" t="s">
        <v>16</v>
      </c>
      <c r="C1440" t="s">
        <v>70</v>
      </c>
      <c r="D1440">
        <v>1988</v>
      </c>
      <c r="E1440" t="s">
        <v>5179</v>
      </c>
      <c r="F1440">
        <v>6.5</v>
      </c>
      <c r="G1440">
        <v>1500</v>
      </c>
      <c r="H1440" t="s">
        <v>184</v>
      </c>
      <c r="I1440" t="s">
        <v>5180</v>
      </c>
      <c r="J1440" t="s">
        <v>3263</v>
      </c>
      <c r="K1440" t="s">
        <v>22</v>
      </c>
      <c r="L1440">
        <v>0</v>
      </c>
      <c r="N1440" t="s">
        <v>5181</v>
      </c>
      <c r="O1440" t="s">
        <v>2030</v>
      </c>
    </row>
    <row r="1441" spans="1:15" x14ac:dyDescent="0.25">
      <c r="A1441" t="s">
        <v>5182</v>
      </c>
      <c r="B1441" t="s">
        <v>16</v>
      </c>
      <c r="C1441" t="s">
        <v>36</v>
      </c>
      <c r="D1441">
        <v>1988</v>
      </c>
      <c r="E1441" t="s">
        <v>3655</v>
      </c>
      <c r="F1441">
        <v>6.2</v>
      </c>
      <c r="G1441">
        <v>2700</v>
      </c>
      <c r="H1441" t="s">
        <v>1917</v>
      </c>
      <c r="I1441" t="s">
        <v>1917</v>
      </c>
      <c r="J1441" t="s">
        <v>4657</v>
      </c>
      <c r="K1441" t="s">
        <v>31</v>
      </c>
      <c r="L1441">
        <v>12000000</v>
      </c>
      <c r="M1441">
        <v>7242035</v>
      </c>
      <c r="N1441" t="s">
        <v>202</v>
      </c>
      <c r="O1441" t="s">
        <v>156</v>
      </c>
    </row>
    <row r="1442" spans="1:15" x14ac:dyDescent="0.25">
      <c r="A1442" t="s">
        <v>5183</v>
      </c>
      <c r="B1442" t="s">
        <v>16</v>
      </c>
      <c r="C1442" t="s">
        <v>44</v>
      </c>
      <c r="D1442">
        <v>1988</v>
      </c>
      <c r="E1442" t="s">
        <v>4486</v>
      </c>
      <c r="F1442">
        <v>5.7</v>
      </c>
      <c r="G1442">
        <v>3900</v>
      </c>
      <c r="H1442" t="s">
        <v>5184</v>
      </c>
      <c r="I1442" t="s">
        <v>5184</v>
      </c>
      <c r="J1442" t="s">
        <v>2721</v>
      </c>
      <c r="K1442" t="s">
        <v>31</v>
      </c>
      <c r="L1442">
        <v>3000000</v>
      </c>
      <c r="M1442">
        <v>343786</v>
      </c>
      <c r="N1442" t="s">
        <v>4746</v>
      </c>
      <c r="O1442" t="s">
        <v>402</v>
      </c>
    </row>
    <row r="1443" spans="1:15" x14ac:dyDescent="0.25">
      <c r="A1443" t="s">
        <v>5185</v>
      </c>
      <c r="B1443" t="s">
        <v>16</v>
      </c>
      <c r="C1443" t="s">
        <v>17</v>
      </c>
      <c r="D1443">
        <v>1988</v>
      </c>
      <c r="E1443" t="s">
        <v>5186</v>
      </c>
      <c r="F1443">
        <v>7</v>
      </c>
      <c r="G1443">
        <v>3700</v>
      </c>
      <c r="H1443" t="s">
        <v>489</v>
      </c>
      <c r="I1443" t="s">
        <v>489</v>
      </c>
      <c r="J1443" t="s">
        <v>5187</v>
      </c>
      <c r="K1443" t="s">
        <v>22</v>
      </c>
      <c r="L1443">
        <v>4000000</v>
      </c>
      <c r="M1443">
        <v>1267578</v>
      </c>
      <c r="N1443" t="s">
        <v>5188</v>
      </c>
      <c r="O1443" t="s">
        <v>42</v>
      </c>
    </row>
    <row r="1444" spans="1:15" x14ac:dyDescent="0.25">
      <c r="A1444" t="s">
        <v>5189</v>
      </c>
      <c r="B1444" t="s">
        <v>16</v>
      </c>
      <c r="C1444" t="s">
        <v>17</v>
      </c>
      <c r="D1444">
        <v>1988</v>
      </c>
      <c r="E1444" t="s">
        <v>4589</v>
      </c>
      <c r="F1444">
        <v>5.7</v>
      </c>
      <c r="G1444">
        <v>1500</v>
      </c>
      <c r="H1444" t="s">
        <v>2236</v>
      </c>
      <c r="I1444" t="s">
        <v>5190</v>
      </c>
      <c r="J1444" t="s">
        <v>2460</v>
      </c>
      <c r="K1444" t="s">
        <v>31</v>
      </c>
      <c r="L1444">
        <v>14000000</v>
      </c>
      <c r="M1444">
        <v>4764606</v>
      </c>
      <c r="N1444" t="s">
        <v>2181</v>
      </c>
      <c r="O1444" t="s">
        <v>127</v>
      </c>
    </row>
    <row r="1445" spans="1:15" x14ac:dyDescent="0.25">
      <c r="A1445" t="s">
        <v>5191</v>
      </c>
      <c r="B1445" t="s">
        <v>2084</v>
      </c>
      <c r="C1445" t="s">
        <v>36</v>
      </c>
      <c r="D1445">
        <v>1989</v>
      </c>
      <c r="E1445" t="s">
        <v>5192</v>
      </c>
      <c r="F1445">
        <v>8.1999999999999993</v>
      </c>
      <c r="G1445">
        <v>707000</v>
      </c>
      <c r="H1445" t="s">
        <v>543</v>
      </c>
      <c r="I1445" t="s">
        <v>1597</v>
      </c>
      <c r="J1445" t="s">
        <v>545</v>
      </c>
      <c r="K1445" t="s">
        <v>31</v>
      </c>
      <c r="L1445">
        <v>48000000</v>
      </c>
      <c r="M1445">
        <v>474171806</v>
      </c>
      <c r="N1445" t="s">
        <v>47</v>
      </c>
      <c r="O1445" t="s">
        <v>83</v>
      </c>
    </row>
    <row r="1446" spans="1:15" x14ac:dyDescent="0.25">
      <c r="A1446" t="s">
        <v>5193</v>
      </c>
      <c r="B1446" t="s">
        <v>16</v>
      </c>
      <c r="C1446" t="s">
        <v>36</v>
      </c>
      <c r="D1446">
        <v>1989</v>
      </c>
      <c r="E1446" t="s">
        <v>4837</v>
      </c>
      <c r="F1446">
        <v>6.6</v>
      </c>
      <c r="G1446">
        <v>66000</v>
      </c>
      <c r="H1446" t="s">
        <v>4953</v>
      </c>
      <c r="I1446" t="s">
        <v>2404</v>
      </c>
      <c r="J1446" t="s">
        <v>2127</v>
      </c>
      <c r="K1446" t="s">
        <v>31</v>
      </c>
      <c r="L1446">
        <v>17000000</v>
      </c>
      <c r="M1446">
        <v>30050028</v>
      </c>
      <c r="N1446" t="s">
        <v>5194</v>
      </c>
      <c r="O1446" t="s">
        <v>110</v>
      </c>
    </row>
    <row r="1447" spans="1:15" x14ac:dyDescent="0.25">
      <c r="A1447" t="s">
        <v>5195</v>
      </c>
      <c r="B1447" t="s">
        <v>2084</v>
      </c>
      <c r="C1447" t="s">
        <v>36</v>
      </c>
      <c r="D1447">
        <v>1989</v>
      </c>
      <c r="E1447" t="s">
        <v>5196</v>
      </c>
      <c r="F1447">
        <v>7.5</v>
      </c>
      <c r="G1447">
        <v>346000</v>
      </c>
      <c r="H1447" t="s">
        <v>2766</v>
      </c>
      <c r="I1447" t="s">
        <v>5197</v>
      </c>
      <c r="J1447" t="s">
        <v>1640</v>
      </c>
      <c r="K1447" t="s">
        <v>31</v>
      </c>
      <c r="L1447">
        <v>35000000</v>
      </c>
      <c r="M1447">
        <v>411508343</v>
      </c>
      <c r="N1447" t="s">
        <v>23</v>
      </c>
      <c r="O1447" t="s">
        <v>654</v>
      </c>
    </row>
    <row r="1448" spans="1:15" x14ac:dyDescent="0.25">
      <c r="A1448" t="s">
        <v>5198</v>
      </c>
      <c r="B1448" t="s">
        <v>35</v>
      </c>
      <c r="C1448" t="s">
        <v>26</v>
      </c>
      <c r="D1448">
        <v>1989</v>
      </c>
      <c r="E1448" t="s">
        <v>5055</v>
      </c>
      <c r="F1448">
        <v>7</v>
      </c>
      <c r="G1448">
        <v>123000</v>
      </c>
      <c r="H1448" t="s">
        <v>3457</v>
      </c>
      <c r="I1448" t="s">
        <v>5199</v>
      </c>
      <c r="J1448" t="s">
        <v>5200</v>
      </c>
      <c r="K1448" t="s">
        <v>31</v>
      </c>
      <c r="L1448">
        <v>10000000</v>
      </c>
      <c r="M1448">
        <v>40508994</v>
      </c>
      <c r="N1448" t="s">
        <v>1829</v>
      </c>
      <c r="O1448" t="s">
        <v>792</v>
      </c>
    </row>
    <row r="1449" spans="1:15" x14ac:dyDescent="0.25">
      <c r="A1449" t="s">
        <v>5201</v>
      </c>
      <c r="B1449" t="s">
        <v>35</v>
      </c>
      <c r="C1449" t="s">
        <v>17</v>
      </c>
      <c r="D1449">
        <v>1989</v>
      </c>
      <c r="E1449" t="s">
        <v>5202</v>
      </c>
      <c r="F1449">
        <v>7.5</v>
      </c>
      <c r="G1449">
        <v>111000</v>
      </c>
      <c r="H1449" t="s">
        <v>2376</v>
      </c>
      <c r="I1449" t="s">
        <v>5203</v>
      </c>
      <c r="J1449" t="s">
        <v>2928</v>
      </c>
      <c r="K1449" t="s">
        <v>31</v>
      </c>
      <c r="L1449">
        <v>0</v>
      </c>
      <c r="M1449">
        <v>84431625</v>
      </c>
      <c r="N1449" t="s">
        <v>5204</v>
      </c>
      <c r="O1449" t="s">
        <v>279</v>
      </c>
    </row>
    <row r="1450" spans="1:15" x14ac:dyDescent="0.25">
      <c r="A1450" t="s">
        <v>5205</v>
      </c>
      <c r="B1450" t="s">
        <v>35</v>
      </c>
      <c r="C1450" t="s">
        <v>44</v>
      </c>
      <c r="D1450">
        <v>1989</v>
      </c>
      <c r="E1450" t="s">
        <v>5206</v>
      </c>
      <c r="F1450">
        <v>8.1</v>
      </c>
      <c r="G1450">
        <v>442000</v>
      </c>
      <c r="H1450" t="s">
        <v>763</v>
      </c>
      <c r="I1450" t="s">
        <v>5207</v>
      </c>
      <c r="J1450" t="s">
        <v>109</v>
      </c>
      <c r="K1450" t="s">
        <v>31</v>
      </c>
      <c r="L1450">
        <v>16400000</v>
      </c>
      <c r="M1450">
        <v>235860116</v>
      </c>
      <c r="N1450" t="s">
        <v>2181</v>
      </c>
      <c r="O1450" t="s">
        <v>1255</v>
      </c>
    </row>
    <row r="1451" spans="1:15" x14ac:dyDescent="0.25">
      <c r="A1451" t="s">
        <v>5208</v>
      </c>
      <c r="B1451" t="s">
        <v>373</v>
      </c>
      <c r="C1451" t="s">
        <v>431</v>
      </c>
      <c r="D1451">
        <v>1989</v>
      </c>
      <c r="E1451" t="s">
        <v>5209</v>
      </c>
      <c r="F1451">
        <v>7.6</v>
      </c>
      <c r="G1451">
        <v>244000</v>
      </c>
      <c r="H1451" t="s">
        <v>5210</v>
      </c>
      <c r="I1451" t="s">
        <v>5211</v>
      </c>
      <c r="J1451" t="s">
        <v>5212</v>
      </c>
      <c r="K1451" t="s">
        <v>31</v>
      </c>
      <c r="L1451">
        <v>40000000</v>
      </c>
      <c r="M1451">
        <v>211343479</v>
      </c>
      <c r="N1451" t="s">
        <v>1801</v>
      </c>
      <c r="O1451" t="s">
        <v>500</v>
      </c>
    </row>
    <row r="1452" spans="1:15" x14ac:dyDescent="0.25">
      <c r="A1452" t="s">
        <v>5213</v>
      </c>
      <c r="B1452" t="s">
        <v>2084</v>
      </c>
      <c r="C1452" t="s">
        <v>26</v>
      </c>
      <c r="D1452">
        <v>1989</v>
      </c>
      <c r="E1452" t="s">
        <v>5214</v>
      </c>
      <c r="F1452">
        <v>7.5</v>
      </c>
      <c r="G1452">
        <v>167000</v>
      </c>
      <c r="H1452" t="s">
        <v>2082</v>
      </c>
      <c r="I1452" t="s">
        <v>2082</v>
      </c>
      <c r="J1452" t="s">
        <v>3232</v>
      </c>
      <c r="K1452" t="s">
        <v>31</v>
      </c>
      <c r="L1452">
        <v>70000000</v>
      </c>
      <c r="M1452">
        <v>90000098</v>
      </c>
      <c r="N1452" t="s">
        <v>202</v>
      </c>
      <c r="O1452" t="s">
        <v>582</v>
      </c>
    </row>
    <row r="1453" spans="1:15" x14ac:dyDescent="0.25">
      <c r="A1453" t="s">
        <v>5215</v>
      </c>
      <c r="B1453" t="s">
        <v>35</v>
      </c>
      <c r="C1453" t="s">
        <v>26</v>
      </c>
      <c r="D1453">
        <v>1989</v>
      </c>
      <c r="E1453" t="s">
        <v>5216</v>
      </c>
      <c r="F1453">
        <v>7.8</v>
      </c>
      <c r="G1453">
        <v>494000</v>
      </c>
      <c r="H1453" t="s">
        <v>2143</v>
      </c>
      <c r="I1453" t="s">
        <v>2143</v>
      </c>
      <c r="J1453" t="s">
        <v>2661</v>
      </c>
      <c r="K1453" t="s">
        <v>31</v>
      </c>
      <c r="L1453">
        <v>40000000</v>
      </c>
      <c r="M1453">
        <v>332500002</v>
      </c>
      <c r="N1453" t="s">
        <v>67</v>
      </c>
      <c r="O1453" t="s">
        <v>475</v>
      </c>
    </row>
    <row r="1454" spans="1:15" x14ac:dyDescent="0.25">
      <c r="A1454" t="s">
        <v>5217</v>
      </c>
      <c r="B1454" t="s">
        <v>16</v>
      </c>
      <c r="C1454" t="s">
        <v>44</v>
      </c>
      <c r="D1454">
        <v>1989</v>
      </c>
      <c r="E1454" t="s">
        <v>4814</v>
      </c>
      <c r="F1454">
        <v>8</v>
      </c>
      <c r="G1454">
        <v>94000</v>
      </c>
      <c r="H1454" t="s">
        <v>3533</v>
      </c>
      <c r="I1454" t="s">
        <v>3533</v>
      </c>
      <c r="J1454" t="s">
        <v>5218</v>
      </c>
      <c r="K1454" t="s">
        <v>31</v>
      </c>
      <c r="L1454">
        <v>6500000</v>
      </c>
      <c r="M1454">
        <v>37295445</v>
      </c>
      <c r="N1454" t="s">
        <v>3535</v>
      </c>
      <c r="O1454" t="s">
        <v>1000</v>
      </c>
    </row>
    <row r="1455" spans="1:15" x14ac:dyDescent="0.25">
      <c r="A1455" t="s">
        <v>5219</v>
      </c>
      <c r="B1455" t="s">
        <v>35</v>
      </c>
      <c r="C1455" t="s">
        <v>26</v>
      </c>
      <c r="D1455">
        <v>1989</v>
      </c>
      <c r="E1455" t="s">
        <v>5196</v>
      </c>
      <c r="F1455">
        <v>6.4</v>
      </c>
      <c r="G1455">
        <v>146000</v>
      </c>
      <c r="H1455" t="s">
        <v>5220</v>
      </c>
      <c r="I1455" t="s">
        <v>2807</v>
      </c>
      <c r="J1455" t="s">
        <v>3379</v>
      </c>
      <c r="K1455" t="s">
        <v>31</v>
      </c>
      <c r="L1455">
        <v>18000000</v>
      </c>
      <c r="M1455">
        <v>222724172</v>
      </c>
      <c r="N1455" t="s">
        <v>1801</v>
      </c>
      <c r="O1455" t="s">
        <v>402</v>
      </c>
    </row>
    <row r="1456" spans="1:15" x14ac:dyDescent="0.25">
      <c r="A1456" t="s">
        <v>5221</v>
      </c>
      <c r="B1456" t="s">
        <v>35</v>
      </c>
      <c r="C1456" t="s">
        <v>44</v>
      </c>
      <c r="D1456">
        <v>1989</v>
      </c>
      <c r="E1456" t="s">
        <v>5222</v>
      </c>
      <c r="F1456">
        <v>6.2</v>
      </c>
      <c r="G1456">
        <v>66000</v>
      </c>
      <c r="H1456" t="s">
        <v>990</v>
      </c>
      <c r="I1456" t="s">
        <v>5223</v>
      </c>
      <c r="J1456" t="s">
        <v>2180</v>
      </c>
      <c r="K1456" t="s">
        <v>31</v>
      </c>
      <c r="L1456">
        <v>13000000</v>
      </c>
      <c r="M1456">
        <v>71079915</v>
      </c>
      <c r="N1456" t="s">
        <v>2181</v>
      </c>
      <c r="O1456" t="s">
        <v>231</v>
      </c>
    </row>
    <row r="1457" spans="1:15" x14ac:dyDescent="0.25">
      <c r="A1457" t="s">
        <v>5224</v>
      </c>
      <c r="B1457" t="s">
        <v>2084</v>
      </c>
      <c r="C1457" t="s">
        <v>26</v>
      </c>
      <c r="D1457">
        <v>1989</v>
      </c>
      <c r="E1457" t="s">
        <v>5225</v>
      </c>
      <c r="F1457">
        <v>6.4</v>
      </c>
      <c r="G1457">
        <v>51000</v>
      </c>
      <c r="H1457" t="s">
        <v>1070</v>
      </c>
      <c r="I1457" t="s">
        <v>4433</v>
      </c>
      <c r="J1457" t="s">
        <v>4001</v>
      </c>
      <c r="K1457" t="s">
        <v>31</v>
      </c>
      <c r="L1457">
        <v>0</v>
      </c>
      <c r="M1457">
        <v>30218387</v>
      </c>
      <c r="N1457" t="s">
        <v>3632</v>
      </c>
      <c r="O1457" t="s">
        <v>231</v>
      </c>
    </row>
    <row r="1458" spans="1:15" x14ac:dyDescent="0.25">
      <c r="A1458" t="s">
        <v>5226</v>
      </c>
      <c r="B1458" t="s">
        <v>35</v>
      </c>
      <c r="C1458" t="s">
        <v>36</v>
      </c>
      <c r="D1458">
        <v>1989</v>
      </c>
      <c r="E1458" t="s">
        <v>5227</v>
      </c>
      <c r="F1458">
        <v>5.3</v>
      </c>
      <c r="G1458">
        <v>56000</v>
      </c>
      <c r="H1458" t="s">
        <v>830</v>
      </c>
      <c r="I1458" t="s">
        <v>2094</v>
      </c>
      <c r="J1458" t="s">
        <v>2095</v>
      </c>
      <c r="K1458" t="s">
        <v>31</v>
      </c>
      <c r="L1458">
        <v>0</v>
      </c>
      <c r="M1458">
        <v>38956288</v>
      </c>
      <c r="N1458" t="s">
        <v>32</v>
      </c>
      <c r="O1458" t="s">
        <v>450</v>
      </c>
    </row>
    <row r="1459" spans="1:15" x14ac:dyDescent="0.25">
      <c r="A1459" t="s">
        <v>5228</v>
      </c>
      <c r="B1459" t="s">
        <v>16</v>
      </c>
      <c r="C1459" t="s">
        <v>17</v>
      </c>
      <c r="D1459">
        <v>1989</v>
      </c>
      <c r="E1459" t="s">
        <v>5229</v>
      </c>
      <c r="F1459">
        <v>7.2</v>
      </c>
      <c r="G1459">
        <v>52000</v>
      </c>
      <c r="H1459" t="s">
        <v>5230</v>
      </c>
      <c r="I1459" t="s">
        <v>5230</v>
      </c>
      <c r="J1459" t="s">
        <v>2833</v>
      </c>
      <c r="K1459" t="s">
        <v>31</v>
      </c>
      <c r="L1459">
        <v>1200000</v>
      </c>
      <c r="M1459">
        <v>24741667</v>
      </c>
      <c r="N1459" t="s">
        <v>5231</v>
      </c>
      <c r="O1459" t="s">
        <v>90</v>
      </c>
    </row>
    <row r="1460" spans="1:15" x14ac:dyDescent="0.25">
      <c r="A1460" t="s">
        <v>5232</v>
      </c>
      <c r="B1460" t="s">
        <v>16</v>
      </c>
      <c r="C1460" t="s">
        <v>44</v>
      </c>
      <c r="D1460">
        <v>1989</v>
      </c>
      <c r="E1460" t="s">
        <v>4814</v>
      </c>
      <c r="F1460">
        <v>7.6</v>
      </c>
      <c r="G1460">
        <v>201000</v>
      </c>
      <c r="H1460" t="s">
        <v>2157</v>
      </c>
      <c r="I1460" t="s">
        <v>1660</v>
      </c>
      <c r="J1460" t="s">
        <v>5037</v>
      </c>
      <c r="K1460" t="s">
        <v>31</v>
      </c>
      <c r="L1460">
        <v>16000000</v>
      </c>
      <c r="M1460">
        <v>93232006</v>
      </c>
      <c r="N1460" t="s">
        <v>5233</v>
      </c>
      <c r="O1460" t="s">
        <v>62</v>
      </c>
    </row>
    <row r="1461" spans="1:15" x14ac:dyDescent="0.25">
      <c r="A1461" t="s">
        <v>5234</v>
      </c>
      <c r="B1461" t="s">
        <v>16</v>
      </c>
      <c r="C1461" t="s">
        <v>44</v>
      </c>
      <c r="D1461">
        <v>1989</v>
      </c>
      <c r="E1461" t="s">
        <v>5235</v>
      </c>
      <c r="F1461">
        <v>7.2</v>
      </c>
      <c r="G1461">
        <v>64000</v>
      </c>
      <c r="H1461" t="s">
        <v>1278</v>
      </c>
      <c r="I1461" t="s">
        <v>1278</v>
      </c>
      <c r="J1461" t="s">
        <v>1564</v>
      </c>
      <c r="K1461" t="s">
        <v>31</v>
      </c>
      <c r="L1461">
        <v>11000000</v>
      </c>
      <c r="M1461">
        <v>49797148</v>
      </c>
      <c r="N1461" t="s">
        <v>2772</v>
      </c>
      <c r="O1461" t="s">
        <v>279</v>
      </c>
    </row>
    <row r="1462" spans="1:15" x14ac:dyDescent="0.25">
      <c r="A1462" t="s">
        <v>5236</v>
      </c>
      <c r="B1462" t="s">
        <v>35</v>
      </c>
      <c r="C1462" t="s">
        <v>44</v>
      </c>
      <c r="D1462">
        <v>1989</v>
      </c>
      <c r="E1462" t="s">
        <v>5216</v>
      </c>
      <c r="F1462">
        <v>7.3</v>
      </c>
      <c r="G1462">
        <v>50000</v>
      </c>
      <c r="H1462" t="s">
        <v>911</v>
      </c>
      <c r="I1462" t="s">
        <v>5237</v>
      </c>
      <c r="J1462" t="s">
        <v>490</v>
      </c>
      <c r="K1462" t="s">
        <v>31</v>
      </c>
      <c r="L1462">
        <v>15000000</v>
      </c>
      <c r="M1462">
        <v>96759512</v>
      </c>
      <c r="N1462" t="s">
        <v>2189</v>
      </c>
      <c r="O1462" t="s">
        <v>208</v>
      </c>
    </row>
    <row r="1463" spans="1:15" x14ac:dyDescent="0.25">
      <c r="A1463" t="s">
        <v>5238</v>
      </c>
      <c r="B1463" t="s">
        <v>16</v>
      </c>
      <c r="C1463" t="s">
        <v>170</v>
      </c>
      <c r="D1463">
        <v>1989</v>
      </c>
      <c r="E1463" t="s">
        <v>5008</v>
      </c>
      <c r="F1463">
        <v>6.6</v>
      </c>
      <c r="G1463">
        <v>97000</v>
      </c>
      <c r="H1463" t="s">
        <v>4398</v>
      </c>
      <c r="I1463" t="s">
        <v>20</v>
      </c>
      <c r="J1463" t="s">
        <v>5239</v>
      </c>
      <c r="K1463" t="s">
        <v>31</v>
      </c>
      <c r="L1463">
        <v>11500000</v>
      </c>
      <c r="M1463">
        <v>57470138</v>
      </c>
      <c r="N1463" t="s">
        <v>47</v>
      </c>
      <c r="O1463" t="s">
        <v>127</v>
      </c>
    </row>
    <row r="1464" spans="1:15" x14ac:dyDescent="0.25">
      <c r="A1464" t="s">
        <v>5240</v>
      </c>
      <c r="B1464" t="s">
        <v>35</v>
      </c>
      <c r="C1464" t="s">
        <v>44</v>
      </c>
      <c r="D1464">
        <v>1989</v>
      </c>
      <c r="E1464" t="s">
        <v>5241</v>
      </c>
      <c r="F1464">
        <v>7</v>
      </c>
      <c r="G1464">
        <v>88000</v>
      </c>
      <c r="H1464" t="s">
        <v>1378</v>
      </c>
      <c r="I1464" t="s">
        <v>1378</v>
      </c>
      <c r="J1464" t="s">
        <v>1938</v>
      </c>
      <c r="K1464" t="s">
        <v>31</v>
      </c>
      <c r="L1464">
        <v>15000000</v>
      </c>
      <c r="M1464">
        <v>79258538</v>
      </c>
      <c r="N1464" t="s">
        <v>67</v>
      </c>
      <c r="O1464" t="s">
        <v>90</v>
      </c>
    </row>
    <row r="1465" spans="1:15" x14ac:dyDescent="0.25">
      <c r="A1465" t="s">
        <v>5242</v>
      </c>
      <c r="B1465" t="s">
        <v>35</v>
      </c>
      <c r="C1465" t="s">
        <v>36</v>
      </c>
      <c r="D1465">
        <v>1989</v>
      </c>
      <c r="E1465" t="s">
        <v>5243</v>
      </c>
      <c r="F1465">
        <v>6.6</v>
      </c>
      <c r="G1465">
        <v>187000</v>
      </c>
      <c r="H1465" t="s">
        <v>597</v>
      </c>
      <c r="I1465" t="s">
        <v>65</v>
      </c>
      <c r="J1465" t="s">
        <v>599</v>
      </c>
      <c r="K1465" t="s">
        <v>31</v>
      </c>
      <c r="L1465">
        <v>37000000</v>
      </c>
      <c r="M1465">
        <v>215394738</v>
      </c>
      <c r="N1465" t="s">
        <v>32</v>
      </c>
      <c r="O1465" t="s">
        <v>475</v>
      </c>
    </row>
    <row r="1466" spans="1:15" x14ac:dyDescent="0.25">
      <c r="A1466" t="s">
        <v>5244</v>
      </c>
      <c r="B1466" t="s">
        <v>16</v>
      </c>
      <c r="C1466" t="s">
        <v>36</v>
      </c>
      <c r="D1466">
        <v>1989</v>
      </c>
      <c r="E1466" t="s">
        <v>5245</v>
      </c>
      <c r="F1466">
        <v>6.4</v>
      </c>
      <c r="G1466">
        <v>98000</v>
      </c>
      <c r="H1466" t="s">
        <v>2802</v>
      </c>
      <c r="I1466" t="s">
        <v>5246</v>
      </c>
      <c r="J1466" t="s">
        <v>822</v>
      </c>
      <c r="K1466" t="s">
        <v>31</v>
      </c>
      <c r="L1466">
        <v>55000000</v>
      </c>
      <c r="M1466">
        <v>63408614</v>
      </c>
      <c r="N1466" t="s">
        <v>23</v>
      </c>
      <c r="O1466" t="s">
        <v>33</v>
      </c>
    </row>
    <row r="1467" spans="1:15" x14ac:dyDescent="0.25">
      <c r="A1467" t="s">
        <v>5247</v>
      </c>
      <c r="B1467" t="s">
        <v>16</v>
      </c>
      <c r="C1467" t="s">
        <v>70</v>
      </c>
      <c r="D1467">
        <v>1989</v>
      </c>
      <c r="E1467" t="s">
        <v>5248</v>
      </c>
      <c r="F1467">
        <v>7.2</v>
      </c>
      <c r="G1467">
        <v>101000</v>
      </c>
      <c r="H1467" t="s">
        <v>853</v>
      </c>
      <c r="I1467" t="s">
        <v>5249</v>
      </c>
      <c r="J1467" t="s">
        <v>1552</v>
      </c>
      <c r="K1467" t="s">
        <v>31</v>
      </c>
      <c r="L1467">
        <v>14000000</v>
      </c>
      <c r="M1467">
        <v>161001698</v>
      </c>
      <c r="N1467" t="s">
        <v>5250</v>
      </c>
      <c r="O1467" t="s">
        <v>2155</v>
      </c>
    </row>
    <row r="1468" spans="1:15" x14ac:dyDescent="0.25">
      <c r="A1468" t="s">
        <v>5251</v>
      </c>
      <c r="B1468" t="s">
        <v>16</v>
      </c>
      <c r="C1468" t="s">
        <v>70</v>
      </c>
      <c r="D1468">
        <v>1989</v>
      </c>
      <c r="E1468" t="s">
        <v>5252</v>
      </c>
      <c r="F1468">
        <v>7.8</v>
      </c>
      <c r="G1468">
        <v>126000</v>
      </c>
      <c r="H1468" t="s">
        <v>3454</v>
      </c>
      <c r="I1468" t="s">
        <v>5253</v>
      </c>
      <c r="J1468" t="s">
        <v>1585</v>
      </c>
      <c r="K1468" t="s">
        <v>31</v>
      </c>
      <c r="L1468">
        <v>18000000</v>
      </c>
      <c r="M1468">
        <v>26979166</v>
      </c>
      <c r="N1468" t="s">
        <v>2189</v>
      </c>
      <c r="O1468" t="s">
        <v>747</v>
      </c>
    </row>
    <row r="1469" spans="1:15" x14ac:dyDescent="0.25">
      <c r="A1469" t="s">
        <v>5254</v>
      </c>
      <c r="B1469" t="s">
        <v>2084</v>
      </c>
      <c r="C1469" t="s">
        <v>44</v>
      </c>
      <c r="D1469">
        <v>1989</v>
      </c>
      <c r="E1469" t="s">
        <v>5255</v>
      </c>
      <c r="F1469">
        <v>7</v>
      </c>
      <c r="G1469">
        <v>46000</v>
      </c>
      <c r="H1469" t="s">
        <v>1202</v>
      </c>
      <c r="I1469" t="s">
        <v>1203</v>
      </c>
      <c r="J1469" t="s">
        <v>913</v>
      </c>
      <c r="K1469" t="s">
        <v>31</v>
      </c>
      <c r="L1469">
        <v>20000000</v>
      </c>
      <c r="M1469">
        <v>126297830</v>
      </c>
      <c r="N1469" t="s">
        <v>4996</v>
      </c>
      <c r="O1469" t="s">
        <v>42</v>
      </c>
    </row>
    <row r="1470" spans="1:15" x14ac:dyDescent="0.25">
      <c r="A1470" t="s">
        <v>5256</v>
      </c>
      <c r="B1470" t="s">
        <v>16</v>
      </c>
      <c r="C1470" t="s">
        <v>36</v>
      </c>
      <c r="D1470">
        <v>1989</v>
      </c>
      <c r="E1470" t="s">
        <v>5257</v>
      </c>
      <c r="F1470">
        <v>7.2</v>
      </c>
      <c r="G1470">
        <v>166000</v>
      </c>
      <c r="H1470" t="s">
        <v>1221</v>
      </c>
      <c r="I1470" t="s">
        <v>1597</v>
      </c>
      <c r="J1470" t="s">
        <v>587</v>
      </c>
      <c r="K1470" t="s">
        <v>31</v>
      </c>
      <c r="L1470">
        <v>28000000</v>
      </c>
      <c r="M1470">
        <v>227853986</v>
      </c>
      <c r="N1470" t="s">
        <v>23</v>
      </c>
      <c r="O1470" t="s">
        <v>110</v>
      </c>
    </row>
    <row r="1471" spans="1:15" x14ac:dyDescent="0.25">
      <c r="A1471" t="s">
        <v>5258</v>
      </c>
      <c r="B1471" t="s">
        <v>2084</v>
      </c>
      <c r="C1471" t="s">
        <v>44</v>
      </c>
      <c r="D1471">
        <v>1989</v>
      </c>
      <c r="E1471" t="s">
        <v>5259</v>
      </c>
      <c r="F1471">
        <v>7.6</v>
      </c>
      <c r="G1471">
        <v>164000</v>
      </c>
      <c r="H1471" t="s">
        <v>5260</v>
      </c>
      <c r="I1471" t="s">
        <v>1378</v>
      </c>
      <c r="J1471" t="s">
        <v>53</v>
      </c>
      <c r="K1471" t="s">
        <v>31</v>
      </c>
      <c r="L1471">
        <v>27000000</v>
      </c>
      <c r="M1471">
        <v>73594646</v>
      </c>
      <c r="N1471" t="s">
        <v>23</v>
      </c>
      <c r="O1471" t="s">
        <v>231</v>
      </c>
    </row>
    <row r="1472" spans="1:15" x14ac:dyDescent="0.25">
      <c r="A1472" t="s">
        <v>5261</v>
      </c>
      <c r="B1472" t="s">
        <v>35</v>
      </c>
      <c r="C1472" t="s">
        <v>44</v>
      </c>
      <c r="D1472">
        <v>1989</v>
      </c>
      <c r="E1472" t="s">
        <v>5055</v>
      </c>
      <c r="F1472">
        <v>6.9</v>
      </c>
      <c r="G1472">
        <v>71000</v>
      </c>
      <c r="H1472" t="s">
        <v>708</v>
      </c>
      <c r="I1472" t="s">
        <v>1937</v>
      </c>
      <c r="J1472" t="s">
        <v>2180</v>
      </c>
      <c r="K1472" t="s">
        <v>31</v>
      </c>
      <c r="L1472">
        <v>18000000</v>
      </c>
      <c r="M1472">
        <v>49101993</v>
      </c>
      <c r="N1472" t="s">
        <v>4996</v>
      </c>
      <c r="O1472" t="s">
        <v>156</v>
      </c>
    </row>
    <row r="1473" spans="1:15" x14ac:dyDescent="0.25">
      <c r="A1473" t="s">
        <v>5262</v>
      </c>
      <c r="B1473" t="s">
        <v>2084</v>
      </c>
      <c r="C1473" t="s">
        <v>44</v>
      </c>
      <c r="D1473">
        <v>1989</v>
      </c>
      <c r="E1473" t="s">
        <v>5263</v>
      </c>
      <c r="F1473">
        <v>7.3</v>
      </c>
      <c r="G1473">
        <v>85000</v>
      </c>
      <c r="H1473" t="s">
        <v>1051</v>
      </c>
      <c r="I1473" t="s">
        <v>1051</v>
      </c>
      <c r="J1473" t="s">
        <v>2721</v>
      </c>
      <c r="K1473" t="s">
        <v>31</v>
      </c>
      <c r="L1473">
        <v>0</v>
      </c>
      <c r="M1473">
        <v>21515196</v>
      </c>
      <c r="N1473" t="s">
        <v>5264</v>
      </c>
      <c r="O1473" t="s">
        <v>90</v>
      </c>
    </row>
    <row r="1474" spans="1:15" x14ac:dyDescent="0.25">
      <c r="A1474" t="s">
        <v>5265</v>
      </c>
      <c r="B1474" t="s">
        <v>2084</v>
      </c>
      <c r="C1474" t="s">
        <v>36</v>
      </c>
      <c r="D1474">
        <v>1989</v>
      </c>
      <c r="E1474" t="s">
        <v>5266</v>
      </c>
      <c r="F1474">
        <v>6.6</v>
      </c>
      <c r="G1474">
        <v>97000</v>
      </c>
      <c r="H1474" t="s">
        <v>640</v>
      </c>
      <c r="I1474" t="s">
        <v>5267</v>
      </c>
      <c r="J1474" t="s">
        <v>3163</v>
      </c>
      <c r="K1474" t="s">
        <v>22</v>
      </c>
      <c r="L1474">
        <v>32000000</v>
      </c>
      <c r="M1474">
        <v>156167015</v>
      </c>
      <c r="N1474" t="s">
        <v>5268</v>
      </c>
      <c r="O1474" t="s">
        <v>68</v>
      </c>
    </row>
    <row r="1475" spans="1:15" x14ac:dyDescent="0.25">
      <c r="A1475" t="s">
        <v>5269</v>
      </c>
      <c r="B1475" t="s">
        <v>16</v>
      </c>
      <c r="C1475" t="s">
        <v>44</v>
      </c>
      <c r="D1475">
        <v>1989</v>
      </c>
      <c r="E1475" t="s">
        <v>5270</v>
      </c>
      <c r="F1475">
        <v>7.2</v>
      </c>
      <c r="G1475">
        <v>7400</v>
      </c>
      <c r="H1475" t="s">
        <v>1818</v>
      </c>
      <c r="I1475" t="s">
        <v>1819</v>
      </c>
      <c r="J1475" t="s">
        <v>5271</v>
      </c>
      <c r="K1475" t="s">
        <v>22</v>
      </c>
      <c r="L1475">
        <v>0</v>
      </c>
      <c r="M1475">
        <v>6056912</v>
      </c>
      <c r="N1475" t="s">
        <v>47</v>
      </c>
      <c r="O1475" t="s">
        <v>475</v>
      </c>
    </row>
    <row r="1476" spans="1:15" x14ac:dyDescent="0.25">
      <c r="A1476" t="s">
        <v>5272</v>
      </c>
      <c r="B1476" t="s">
        <v>16</v>
      </c>
      <c r="C1476" t="s">
        <v>44</v>
      </c>
      <c r="D1476">
        <v>1989</v>
      </c>
      <c r="E1476" t="s">
        <v>5209</v>
      </c>
      <c r="F1476">
        <v>6.1</v>
      </c>
      <c r="G1476">
        <v>21000</v>
      </c>
      <c r="H1476" t="s">
        <v>1559</v>
      </c>
      <c r="I1476" t="s">
        <v>1559</v>
      </c>
      <c r="J1476" t="s">
        <v>1559</v>
      </c>
      <c r="K1476" t="s">
        <v>31</v>
      </c>
      <c r="L1476">
        <v>30000000</v>
      </c>
      <c r="M1476">
        <v>60864870</v>
      </c>
      <c r="N1476" t="s">
        <v>5273</v>
      </c>
      <c r="O1476" t="s">
        <v>97</v>
      </c>
    </row>
    <row r="1477" spans="1:15" x14ac:dyDescent="0.25">
      <c r="A1477" t="s">
        <v>5274</v>
      </c>
      <c r="B1477" t="s">
        <v>16</v>
      </c>
      <c r="C1477" t="s">
        <v>36</v>
      </c>
      <c r="D1477">
        <v>1989</v>
      </c>
      <c r="E1477" t="s">
        <v>4964</v>
      </c>
      <c r="F1477">
        <v>6.4</v>
      </c>
      <c r="G1477">
        <v>39000</v>
      </c>
      <c r="H1477" t="s">
        <v>4299</v>
      </c>
      <c r="I1477" t="s">
        <v>5275</v>
      </c>
      <c r="J1477" t="s">
        <v>822</v>
      </c>
      <c r="K1477" t="s">
        <v>31</v>
      </c>
      <c r="L1477">
        <v>24000000</v>
      </c>
      <c r="M1477">
        <v>22099847</v>
      </c>
      <c r="N1477" t="s">
        <v>5276</v>
      </c>
      <c r="O1477" t="s">
        <v>104</v>
      </c>
    </row>
    <row r="1478" spans="1:15" x14ac:dyDescent="0.25">
      <c r="A1478" t="s">
        <v>5277</v>
      </c>
      <c r="B1478" t="s">
        <v>3755</v>
      </c>
      <c r="C1478" t="s">
        <v>117</v>
      </c>
      <c r="D1478">
        <v>1989</v>
      </c>
      <c r="E1478" t="s">
        <v>5278</v>
      </c>
      <c r="F1478">
        <v>7.6</v>
      </c>
      <c r="G1478">
        <v>36000</v>
      </c>
      <c r="H1478" t="s">
        <v>4498</v>
      </c>
      <c r="I1478" t="s">
        <v>4498</v>
      </c>
      <c r="J1478" t="s">
        <v>5279</v>
      </c>
      <c r="K1478" t="s">
        <v>1491</v>
      </c>
      <c r="L1478">
        <v>0</v>
      </c>
      <c r="M1478">
        <v>7724701</v>
      </c>
      <c r="N1478" t="s">
        <v>5280</v>
      </c>
      <c r="O1478" t="s">
        <v>42</v>
      </c>
    </row>
    <row r="1479" spans="1:15" x14ac:dyDescent="0.25">
      <c r="A1479" t="s">
        <v>5281</v>
      </c>
      <c r="B1479" t="s">
        <v>16</v>
      </c>
      <c r="C1479" t="s">
        <v>36</v>
      </c>
      <c r="D1479">
        <v>1989</v>
      </c>
      <c r="E1479" t="s">
        <v>5282</v>
      </c>
      <c r="F1479">
        <v>6.2</v>
      </c>
      <c r="G1479">
        <v>16000</v>
      </c>
      <c r="H1479" t="s">
        <v>630</v>
      </c>
      <c r="I1479" t="s">
        <v>4918</v>
      </c>
      <c r="J1479" t="s">
        <v>5283</v>
      </c>
      <c r="K1479" t="s">
        <v>31</v>
      </c>
      <c r="L1479">
        <v>7000000</v>
      </c>
      <c r="M1479">
        <v>9094451</v>
      </c>
      <c r="N1479" t="s">
        <v>2266</v>
      </c>
      <c r="O1479" t="s">
        <v>127</v>
      </c>
    </row>
    <row r="1480" spans="1:15" x14ac:dyDescent="0.25">
      <c r="A1480" t="s">
        <v>5284</v>
      </c>
      <c r="B1480" t="s">
        <v>16</v>
      </c>
      <c r="C1480" t="s">
        <v>44</v>
      </c>
      <c r="D1480">
        <v>1989</v>
      </c>
      <c r="E1480" t="s">
        <v>4673</v>
      </c>
      <c r="F1480">
        <v>6.9</v>
      </c>
      <c r="G1480">
        <v>50000</v>
      </c>
      <c r="H1480" t="s">
        <v>1316</v>
      </c>
      <c r="I1480" t="s">
        <v>5285</v>
      </c>
      <c r="J1480" t="s">
        <v>955</v>
      </c>
      <c r="K1480" t="s">
        <v>31</v>
      </c>
      <c r="L1480">
        <v>18000000</v>
      </c>
      <c r="M1480">
        <v>46908987</v>
      </c>
      <c r="N1480" t="s">
        <v>2189</v>
      </c>
      <c r="O1480" t="s">
        <v>127</v>
      </c>
    </row>
    <row r="1481" spans="1:15" x14ac:dyDescent="0.25">
      <c r="A1481" t="s">
        <v>5286</v>
      </c>
      <c r="B1481" t="s">
        <v>16</v>
      </c>
      <c r="C1481" t="s">
        <v>36</v>
      </c>
      <c r="D1481">
        <v>1989</v>
      </c>
      <c r="E1481" t="s">
        <v>5287</v>
      </c>
      <c r="F1481">
        <v>7.1</v>
      </c>
      <c r="G1481">
        <v>42000</v>
      </c>
      <c r="H1481" t="s">
        <v>118</v>
      </c>
      <c r="I1481" t="s">
        <v>5288</v>
      </c>
      <c r="J1481" t="s">
        <v>2661</v>
      </c>
      <c r="K1481" t="s">
        <v>31</v>
      </c>
      <c r="L1481">
        <v>22500000</v>
      </c>
      <c r="M1481">
        <v>18671317</v>
      </c>
      <c r="N1481" t="s">
        <v>5289</v>
      </c>
      <c r="O1481" t="s">
        <v>549</v>
      </c>
    </row>
    <row r="1482" spans="1:15" x14ac:dyDescent="0.25">
      <c r="A1482" t="s">
        <v>5290</v>
      </c>
      <c r="B1482" t="s">
        <v>16</v>
      </c>
      <c r="C1482" t="s">
        <v>36</v>
      </c>
      <c r="D1482">
        <v>1989</v>
      </c>
      <c r="E1482" t="s">
        <v>3561</v>
      </c>
      <c r="F1482">
        <v>6.4</v>
      </c>
      <c r="G1482">
        <v>9100</v>
      </c>
      <c r="H1482" t="s">
        <v>3020</v>
      </c>
      <c r="I1482" t="s">
        <v>5291</v>
      </c>
      <c r="J1482" t="s">
        <v>81</v>
      </c>
      <c r="K1482" t="s">
        <v>31</v>
      </c>
      <c r="L1482">
        <v>18000000</v>
      </c>
      <c r="M1482">
        <v>10647219</v>
      </c>
      <c r="N1482" t="s">
        <v>54</v>
      </c>
      <c r="O1482" t="s">
        <v>475</v>
      </c>
    </row>
    <row r="1483" spans="1:15" x14ac:dyDescent="0.25">
      <c r="A1483" t="s">
        <v>5292</v>
      </c>
      <c r="B1483" t="s">
        <v>16</v>
      </c>
      <c r="C1483" t="s">
        <v>70</v>
      </c>
      <c r="D1483">
        <v>1989</v>
      </c>
      <c r="E1483" t="s">
        <v>5293</v>
      </c>
      <c r="F1483">
        <v>7.9</v>
      </c>
      <c r="G1483">
        <v>70000</v>
      </c>
      <c r="H1483" t="s">
        <v>5294</v>
      </c>
      <c r="I1483" t="s">
        <v>5295</v>
      </c>
      <c r="J1483" t="s">
        <v>4691</v>
      </c>
      <c r="K1483" t="s">
        <v>3259</v>
      </c>
      <c r="L1483">
        <v>0</v>
      </c>
      <c r="M1483">
        <v>14743391</v>
      </c>
      <c r="N1483" t="s">
        <v>5296</v>
      </c>
      <c r="O1483" t="s">
        <v>127</v>
      </c>
    </row>
    <row r="1484" spans="1:15" x14ac:dyDescent="0.25">
      <c r="A1484" t="s">
        <v>5297</v>
      </c>
      <c r="B1484" t="s">
        <v>16</v>
      </c>
      <c r="C1484" t="s">
        <v>44</v>
      </c>
      <c r="D1484">
        <v>1989</v>
      </c>
      <c r="E1484" t="s">
        <v>5298</v>
      </c>
      <c r="F1484">
        <v>6.8</v>
      </c>
      <c r="G1484">
        <v>50000</v>
      </c>
      <c r="H1484" t="s">
        <v>3626</v>
      </c>
      <c r="I1484" t="s">
        <v>5299</v>
      </c>
      <c r="J1484" t="s">
        <v>1899</v>
      </c>
      <c r="K1484" t="s">
        <v>31</v>
      </c>
      <c r="L1484">
        <v>26000000</v>
      </c>
      <c r="M1484">
        <v>160188546</v>
      </c>
      <c r="N1484" t="s">
        <v>202</v>
      </c>
      <c r="O1484" t="s">
        <v>97</v>
      </c>
    </row>
    <row r="1485" spans="1:15" x14ac:dyDescent="0.25">
      <c r="A1485" t="s">
        <v>5300</v>
      </c>
      <c r="B1485" t="s">
        <v>16</v>
      </c>
      <c r="C1485" t="s">
        <v>17</v>
      </c>
      <c r="D1485">
        <v>1989</v>
      </c>
      <c r="E1485" t="s">
        <v>5301</v>
      </c>
      <c r="F1485">
        <v>4.5999999999999996</v>
      </c>
      <c r="G1485">
        <v>12000</v>
      </c>
      <c r="H1485" t="s">
        <v>4702</v>
      </c>
      <c r="I1485" t="s">
        <v>5302</v>
      </c>
      <c r="J1485" t="s">
        <v>2885</v>
      </c>
      <c r="K1485" t="s">
        <v>31</v>
      </c>
      <c r="L1485">
        <v>0</v>
      </c>
      <c r="M1485">
        <v>11060485</v>
      </c>
      <c r="N1485" t="s">
        <v>4780</v>
      </c>
      <c r="O1485" t="s">
        <v>510</v>
      </c>
    </row>
    <row r="1486" spans="1:15" x14ac:dyDescent="0.25">
      <c r="A1486" t="s">
        <v>5303</v>
      </c>
      <c r="B1486" t="s">
        <v>35</v>
      </c>
      <c r="C1486" t="s">
        <v>26</v>
      </c>
      <c r="D1486">
        <v>1989</v>
      </c>
      <c r="E1486" t="s">
        <v>3561</v>
      </c>
      <c r="F1486">
        <v>6.1</v>
      </c>
      <c r="G1486">
        <v>12000</v>
      </c>
      <c r="H1486" t="s">
        <v>5304</v>
      </c>
      <c r="I1486" t="s">
        <v>5305</v>
      </c>
      <c r="J1486" t="s">
        <v>5306</v>
      </c>
      <c r="K1486" t="s">
        <v>31</v>
      </c>
      <c r="L1486">
        <v>0</v>
      </c>
      <c r="M1486">
        <v>793775</v>
      </c>
      <c r="N1486" t="s">
        <v>5307</v>
      </c>
      <c r="O1486" t="s">
        <v>90</v>
      </c>
    </row>
    <row r="1487" spans="1:15" x14ac:dyDescent="0.25">
      <c r="A1487" t="s">
        <v>5308</v>
      </c>
      <c r="B1487" t="s">
        <v>35</v>
      </c>
      <c r="C1487" t="s">
        <v>26</v>
      </c>
      <c r="D1487">
        <v>1989</v>
      </c>
      <c r="E1487" t="s">
        <v>5309</v>
      </c>
      <c r="F1487">
        <v>6.1</v>
      </c>
      <c r="G1487">
        <v>14000</v>
      </c>
      <c r="H1487" t="s">
        <v>5310</v>
      </c>
      <c r="I1487" t="s">
        <v>5311</v>
      </c>
      <c r="J1487" t="s">
        <v>5306</v>
      </c>
      <c r="K1487" t="s">
        <v>31</v>
      </c>
      <c r="L1487">
        <v>6000000</v>
      </c>
      <c r="M1487">
        <v>14278900</v>
      </c>
      <c r="N1487" t="s">
        <v>4260</v>
      </c>
      <c r="O1487" t="s">
        <v>90</v>
      </c>
    </row>
    <row r="1488" spans="1:15" x14ac:dyDescent="0.25">
      <c r="A1488" t="s">
        <v>5312</v>
      </c>
      <c r="B1488" t="s">
        <v>2084</v>
      </c>
      <c r="C1488" t="s">
        <v>44</v>
      </c>
      <c r="D1488">
        <v>1989</v>
      </c>
      <c r="E1488" t="s">
        <v>4814</v>
      </c>
      <c r="F1488">
        <v>7</v>
      </c>
      <c r="G1488">
        <v>27000</v>
      </c>
      <c r="H1488" t="s">
        <v>5313</v>
      </c>
      <c r="I1488" t="s">
        <v>5314</v>
      </c>
      <c r="J1488" t="s">
        <v>5314</v>
      </c>
      <c r="K1488" t="s">
        <v>31</v>
      </c>
      <c r="L1488">
        <v>5000000</v>
      </c>
      <c r="M1488">
        <v>6157157</v>
      </c>
      <c r="N1488" t="s">
        <v>5315</v>
      </c>
      <c r="O1488" t="s">
        <v>231</v>
      </c>
    </row>
    <row r="1489" spans="1:15" x14ac:dyDescent="0.25">
      <c r="A1489" t="s">
        <v>5316</v>
      </c>
      <c r="B1489" t="s">
        <v>2084</v>
      </c>
      <c r="C1489" t="s">
        <v>44</v>
      </c>
      <c r="D1489">
        <v>1989</v>
      </c>
      <c r="E1489" t="s">
        <v>5317</v>
      </c>
      <c r="F1489">
        <v>5.9</v>
      </c>
      <c r="G1489">
        <v>78000</v>
      </c>
      <c r="H1489" t="s">
        <v>1050</v>
      </c>
      <c r="I1489" t="s">
        <v>1050</v>
      </c>
      <c r="J1489" t="s">
        <v>180</v>
      </c>
      <c r="K1489" t="s">
        <v>31</v>
      </c>
      <c r="L1489">
        <v>7500000</v>
      </c>
      <c r="M1489">
        <v>296999813</v>
      </c>
      <c r="N1489" t="s">
        <v>2189</v>
      </c>
      <c r="O1489" t="s">
        <v>402</v>
      </c>
    </row>
    <row r="1490" spans="1:15" x14ac:dyDescent="0.25">
      <c r="A1490" t="s">
        <v>5318</v>
      </c>
      <c r="B1490" t="s">
        <v>35</v>
      </c>
      <c r="C1490" t="s">
        <v>36</v>
      </c>
      <c r="D1490">
        <v>1989</v>
      </c>
      <c r="E1490" t="s">
        <v>5206</v>
      </c>
      <c r="F1490">
        <v>5.5</v>
      </c>
      <c r="G1490">
        <v>57000</v>
      </c>
      <c r="H1490" t="s">
        <v>1093</v>
      </c>
      <c r="I1490" t="s">
        <v>1092</v>
      </c>
      <c r="J1490" t="s">
        <v>1093</v>
      </c>
      <c r="K1490" t="s">
        <v>31</v>
      </c>
      <c r="L1490">
        <v>27800000</v>
      </c>
      <c r="M1490">
        <v>52210049</v>
      </c>
      <c r="N1490" t="s">
        <v>47</v>
      </c>
      <c r="O1490" t="s">
        <v>279</v>
      </c>
    </row>
    <row r="1491" spans="1:15" x14ac:dyDescent="0.25">
      <c r="A1491" t="s">
        <v>5319</v>
      </c>
      <c r="B1491" t="s">
        <v>558</v>
      </c>
      <c r="C1491" t="s">
        <v>44</v>
      </c>
      <c r="D1491">
        <v>1989</v>
      </c>
      <c r="E1491" t="s">
        <v>5320</v>
      </c>
      <c r="F1491">
        <v>7</v>
      </c>
      <c r="G1491">
        <v>26000</v>
      </c>
      <c r="H1491" t="s">
        <v>3579</v>
      </c>
      <c r="I1491" t="s">
        <v>3579</v>
      </c>
      <c r="J1491" t="s">
        <v>5321</v>
      </c>
      <c r="K1491" t="s">
        <v>1179</v>
      </c>
      <c r="L1491">
        <v>0</v>
      </c>
      <c r="M1491">
        <v>4088140</v>
      </c>
      <c r="N1491" t="s">
        <v>5322</v>
      </c>
      <c r="O1491" t="s">
        <v>253</v>
      </c>
    </row>
    <row r="1492" spans="1:15" x14ac:dyDescent="0.25">
      <c r="A1492" t="s">
        <v>5323</v>
      </c>
      <c r="B1492" t="s">
        <v>373</v>
      </c>
      <c r="C1492" t="s">
        <v>431</v>
      </c>
      <c r="D1492">
        <v>1989</v>
      </c>
      <c r="E1492" t="s">
        <v>5209</v>
      </c>
      <c r="F1492">
        <v>6.8</v>
      </c>
      <c r="G1492">
        <v>38000</v>
      </c>
      <c r="H1492" t="s">
        <v>1122</v>
      </c>
      <c r="I1492" t="s">
        <v>1122</v>
      </c>
      <c r="J1492" t="s">
        <v>400</v>
      </c>
      <c r="K1492" t="s">
        <v>3259</v>
      </c>
      <c r="L1492">
        <v>13800000</v>
      </c>
      <c r="M1492">
        <v>27100027</v>
      </c>
      <c r="N1492" t="s">
        <v>1149</v>
      </c>
      <c r="O1492" t="s">
        <v>271</v>
      </c>
    </row>
    <row r="1493" spans="1:15" x14ac:dyDescent="0.25">
      <c r="A1493" t="s">
        <v>5324</v>
      </c>
      <c r="B1493" t="s">
        <v>16</v>
      </c>
      <c r="C1493" t="s">
        <v>36</v>
      </c>
      <c r="D1493">
        <v>1989</v>
      </c>
      <c r="E1493" t="s">
        <v>5235</v>
      </c>
      <c r="F1493">
        <v>5.0999999999999996</v>
      </c>
      <c r="G1493">
        <v>30000</v>
      </c>
      <c r="H1493" t="s">
        <v>1234</v>
      </c>
      <c r="I1493" t="s">
        <v>1234</v>
      </c>
      <c r="J1493" t="s">
        <v>4652</v>
      </c>
      <c r="K1493" t="s">
        <v>31</v>
      </c>
      <c r="L1493">
        <v>500000</v>
      </c>
      <c r="M1493">
        <v>10166459</v>
      </c>
      <c r="N1493" t="s">
        <v>4775</v>
      </c>
      <c r="O1493" t="s">
        <v>420</v>
      </c>
    </row>
    <row r="1494" spans="1:15" x14ac:dyDescent="0.25">
      <c r="A1494" t="s">
        <v>5325</v>
      </c>
      <c r="B1494" t="s">
        <v>35</v>
      </c>
      <c r="C1494" t="s">
        <v>17</v>
      </c>
      <c r="D1494">
        <v>1989</v>
      </c>
      <c r="E1494" t="s">
        <v>5245</v>
      </c>
      <c r="F1494">
        <v>6.4</v>
      </c>
      <c r="G1494">
        <v>29000</v>
      </c>
      <c r="H1494" t="s">
        <v>543</v>
      </c>
      <c r="I1494" t="s">
        <v>1406</v>
      </c>
      <c r="J1494" t="s">
        <v>381</v>
      </c>
      <c r="K1494" t="s">
        <v>31</v>
      </c>
      <c r="L1494">
        <v>31000000</v>
      </c>
      <c r="M1494">
        <v>74134790</v>
      </c>
      <c r="N1494" t="s">
        <v>67</v>
      </c>
      <c r="O1494" t="s">
        <v>747</v>
      </c>
    </row>
    <row r="1495" spans="1:15" x14ac:dyDescent="0.25">
      <c r="A1495" t="s">
        <v>5326</v>
      </c>
      <c r="B1495" t="s">
        <v>16</v>
      </c>
      <c r="C1495" t="s">
        <v>26</v>
      </c>
      <c r="D1495">
        <v>1989</v>
      </c>
      <c r="E1495" t="s">
        <v>5327</v>
      </c>
      <c r="F1495">
        <v>5.8</v>
      </c>
      <c r="G1495">
        <v>19000</v>
      </c>
      <c r="H1495" t="s">
        <v>1877</v>
      </c>
      <c r="I1495" t="s">
        <v>5328</v>
      </c>
      <c r="J1495" t="s">
        <v>1879</v>
      </c>
      <c r="K1495" t="s">
        <v>31</v>
      </c>
      <c r="L1495">
        <v>25000000</v>
      </c>
      <c r="M1495">
        <v>15704614</v>
      </c>
      <c r="N1495" t="s">
        <v>3269</v>
      </c>
      <c r="O1495" t="s">
        <v>55</v>
      </c>
    </row>
    <row r="1496" spans="1:15" x14ac:dyDescent="0.25">
      <c r="A1496" t="s">
        <v>5329</v>
      </c>
      <c r="B1496" t="s">
        <v>2084</v>
      </c>
      <c r="C1496" t="s">
        <v>36</v>
      </c>
      <c r="D1496">
        <v>1989</v>
      </c>
      <c r="E1496" t="s">
        <v>5330</v>
      </c>
      <c r="F1496">
        <v>6.4</v>
      </c>
      <c r="G1496">
        <v>13000</v>
      </c>
      <c r="H1496" t="s">
        <v>5331</v>
      </c>
      <c r="I1496" t="s">
        <v>5332</v>
      </c>
      <c r="J1496" t="s">
        <v>2358</v>
      </c>
      <c r="K1496" t="s">
        <v>31</v>
      </c>
      <c r="L1496">
        <v>5000000</v>
      </c>
      <c r="M1496">
        <v>1700000</v>
      </c>
      <c r="N1496" t="s">
        <v>4908</v>
      </c>
      <c r="O1496" t="s">
        <v>231</v>
      </c>
    </row>
    <row r="1497" spans="1:15" x14ac:dyDescent="0.25">
      <c r="A1497" t="s">
        <v>5333</v>
      </c>
      <c r="B1497" t="s">
        <v>16</v>
      </c>
      <c r="C1497" t="s">
        <v>57</v>
      </c>
      <c r="D1497">
        <v>1989</v>
      </c>
      <c r="E1497" t="s">
        <v>5235</v>
      </c>
      <c r="F1497">
        <v>6.8</v>
      </c>
      <c r="G1497">
        <v>38000</v>
      </c>
      <c r="H1497" t="s">
        <v>5334</v>
      </c>
      <c r="I1497" t="s">
        <v>586</v>
      </c>
      <c r="J1497" t="s">
        <v>5335</v>
      </c>
      <c r="K1497" t="s">
        <v>277</v>
      </c>
      <c r="L1497">
        <v>10400000</v>
      </c>
      <c r="M1497">
        <v>7825009</v>
      </c>
      <c r="N1497" t="s">
        <v>588</v>
      </c>
      <c r="O1497" t="s">
        <v>175</v>
      </c>
    </row>
    <row r="1498" spans="1:15" x14ac:dyDescent="0.25">
      <c r="A1498" t="s">
        <v>5336</v>
      </c>
      <c r="B1498" t="s">
        <v>16</v>
      </c>
      <c r="C1498" t="s">
        <v>36</v>
      </c>
      <c r="D1498">
        <v>1989</v>
      </c>
      <c r="E1498" t="s">
        <v>5337</v>
      </c>
      <c r="F1498">
        <v>6.5</v>
      </c>
      <c r="G1498">
        <v>52000</v>
      </c>
      <c r="H1498" t="s">
        <v>5338</v>
      </c>
      <c r="I1498" t="s">
        <v>5338</v>
      </c>
      <c r="J1498" t="s">
        <v>4652</v>
      </c>
      <c r="K1498" t="s">
        <v>31</v>
      </c>
      <c r="L1498">
        <v>1500000</v>
      </c>
      <c r="M1498">
        <v>14697005</v>
      </c>
      <c r="N1498" t="s">
        <v>425</v>
      </c>
      <c r="O1498" t="s">
        <v>231</v>
      </c>
    </row>
    <row r="1499" spans="1:15" x14ac:dyDescent="0.25">
      <c r="A1499" t="s">
        <v>5339</v>
      </c>
      <c r="B1499" t="s">
        <v>16</v>
      </c>
      <c r="C1499" t="s">
        <v>36</v>
      </c>
      <c r="D1499">
        <v>1989</v>
      </c>
      <c r="E1499" t="s">
        <v>5229</v>
      </c>
      <c r="F1499">
        <v>6.6</v>
      </c>
      <c r="G1499">
        <v>51000</v>
      </c>
      <c r="H1499" t="s">
        <v>1055</v>
      </c>
      <c r="I1499" t="s">
        <v>2483</v>
      </c>
      <c r="J1499" t="s">
        <v>1899</v>
      </c>
      <c r="K1499" t="s">
        <v>31</v>
      </c>
      <c r="L1499">
        <v>30000000</v>
      </c>
      <c r="M1499">
        <v>134212055</v>
      </c>
      <c r="N1499" t="s">
        <v>47</v>
      </c>
      <c r="O1499" t="s">
        <v>675</v>
      </c>
    </row>
    <row r="1500" spans="1:15" x14ac:dyDescent="0.25">
      <c r="A1500" t="s">
        <v>5340</v>
      </c>
      <c r="B1500" t="s">
        <v>35</v>
      </c>
      <c r="C1500" t="s">
        <v>26</v>
      </c>
      <c r="D1500">
        <v>1989</v>
      </c>
      <c r="E1500" t="s">
        <v>5097</v>
      </c>
      <c r="F1500">
        <v>5.8</v>
      </c>
      <c r="G1500">
        <v>9600</v>
      </c>
      <c r="H1500" t="s">
        <v>1921</v>
      </c>
      <c r="I1500" t="s">
        <v>5341</v>
      </c>
      <c r="J1500" t="s">
        <v>4314</v>
      </c>
      <c r="K1500" t="s">
        <v>31</v>
      </c>
      <c r="L1500">
        <v>18000000</v>
      </c>
      <c r="M1500">
        <v>8508843</v>
      </c>
      <c r="N1500" t="s">
        <v>4771</v>
      </c>
      <c r="O1500" t="s">
        <v>510</v>
      </c>
    </row>
    <row r="1501" spans="1:15" x14ac:dyDescent="0.25">
      <c r="A1501" t="s">
        <v>5342</v>
      </c>
      <c r="B1501" t="s">
        <v>35</v>
      </c>
      <c r="C1501" t="s">
        <v>17</v>
      </c>
      <c r="D1501">
        <v>1989</v>
      </c>
      <c r="E1501" t="s">
        <v>5343</v>
      </c>
      <c r="F1501">
        <v>7.4</v>
      </c>
      <c r="G1501">
        <v>102000</v>
      </c>
      <c r="H1501" t="s">
        <v>274</v>
      </c>
      <c r="I1501" t="s">
        <v>5344</v>
      </c>
      <c r="J1501" t="s">
        <v>5345</v>
      </c>
      <c r="K1501" t="s">
        <v>31</v>
      </c>
      <c r="L1501">
        <v>7500000</v>
      </c>
      <c r="M1501">
        <v>145793296</v>
      </c>
      <c r="N1501" t="s">
        <v>5346</v>
      </c>
      <c r="O1501" t="s">
        <v>291</v>
      </c>
    </row>
    <row r="1502" spans="1:15" x14ac:dyDescent="0.25">
      <c r="A1502" t="s">
        <v>5347</v>
      </c>
      <c r="B1502" t="s">
        <v>16</v>
      </c>
      <c r="C1502" t="s">
        <v>117</v>
      </c>
      <c r="D1502">
        <v>1989</v>
      </c>
      <c r="E1502" t="s">
        <v>5348</v>
      </c>
      <c r="F1502">
        <v>7.3</v>
      </c>
      <c r="G1502">
        <v>34000</v>
      </c>
      <c r="H1502" t="s">
        <v>5349</v>
      </c>
      <c r="I1502" t="s">
        <v>5350</v>
      </c>
      <c r="J1502" t="s">
        <v>1286</v>
      </c>
      <c r="K1502" t="s">
        <v>31</v>
      </c>
      <c r="L1502">
        <v>2500000</v>
      </c>
      <c r="M1502">
        <v>4729352</v>
      </c>
      <c r="N1502" t="s">
        <v>5100</v>
      </c>
      <c r="O1502" t="s">
        <v>253</v>
      </c>
    </row>
    <row r="1503" spans="1:15" x14ac:dyDescent="0.25">
      <c r="A1503" t="s">
        <v>5351</v>
      </c>
      <c r="B1503" t="s">
        <v>16</v>
      </c>
      <c r="C1503" t="s">
        <v>170</v>
      </c>
      <c r="D1503">
        <v>1989</v>
      </c>
      <c r="E1503" t="s">
        <v>5352</v>
      </c>
      <c r="F1503">
        <v>5.0999999999999996</v>
      </c>
      <c r="G1503">
        <v>42000</v>
      </c>
      <c r="H1503" t="s">
        <v>5353</v>
      </c>
      <c r="I1503" t="s">
        <v>755</v>
      </c>
      <c r="J1503" t="s">
        <v>2759</v>
      </c>
      <c r="K1503" t="s">
        <v>31</v>
      </c>
      <c r="L1503">
        <v>6000000</v>
      </c>
      <c r="M1503">
        <v>22168359</v>
      </c>
      <c r="N1503" t="s">
        <v>2113</v>
      </c>
      <c r="O1503" t="s">
        <v>144</v>
      </c>
    </row>
    <row r="1504" spans="1:15" x14ac:dyDescent="0.25">
      <c r="A1504" t="s">
        <v>5354</v>
      </c>
      <c r="B1504" t="s">
        <v>2084</v>
      </c>
      <c r="C1504" t="s">
        <v>44</v>
      </c>
      <c r="D1504">
        <v>1989</v>
      </c>
      <c r="E1504" t="s">
        <v>5072</v>
      </c>
      <c r="F1504">
        <v>5.8</v>
      </c>
      <c r="G1504">
        <v>6500</v>
      </c>
      <c r="H1504" t="s">
        <v>5355</v>
      </c>
      <c r="I1504" t="s">
        <v>5356</v>
      </c>
      <c r="J1504" t="s">
        <v>5357</v>
      </c>
      <c r="K1504" t="s">
        <v>31</v>
      </c>
      <c r="L1504">
        <v>0</v>
      </c>
      <c r="M1504">
        <v>5552441</v>
      </c>
      <c r="N1504" t="s">
        <v>5358</v>
      </c>
      <c r="O1504" t="s">
        <v>110</v>
      </c>
    </row>
    <row r="1505" spans="1:15" x14ac:dyDescent="0.25">
      <c r="A1505" t="s">
        <v>5359</v>
      </c>
      <c r="B1505" t="s">
        <v>16</v>
      </c>
      <c r="C1505" t="s">
        <v>57</v>
      </c>
      <c r="D1505">
        <v>1989</v>
      </c>
      <c r="E1505" t="s">
        <v>5317</v>
      </c>
      <c r="F1505">
        <v>5.0999999999999996</v>
      </c>
      <c r="G1505">
        <v>36000</v>
      </c>
      <c r="H1505" t="s">
        <v>5360</v>
      </c>
      <c r="I1505" t="s">
        <v>141</v>
      </c>
      <c r="J1505" t="s">
        <v>4086</v>
      </c>
      <c r="K1505" t="s">
        <v>31</v>
      </c>
      <c r="L1505">
        <v>5000000</v>
      </c>
      <c r="M1505">
        <v>11642254</v>
      </c>
      <c r="N1505" t="s">
        <v>5361</v>
      </c>
      <c r="O1505" t="s">
        <v>175</v>
      </c>
    </row>
    <row r="1506" spans="1:15" x14ac:dyDescent="0.25">
      <c r="A1506" t="s">
        <v>5362</v>
      </c>
      <c r="B1506" t="s">
        <v>16</v>
      </c>
      <c r="C1506" t="s">
        <v>36</v>
      </c>
      <c r="D1506">
        <v>1989</v>
      </c>
      <c r="E1506" t="s">
        <v>4706</v>
      </c>
      <c r="F1506">
        <v>5.4</v>
      </c>
      <c r="G1506">
        <v>11000</v>
      </c>
      <c r="H1506" t="s">
        <v>59</v>
      </c>
      <c r="I1506" t="s">
        <v>5363</v>
      </c>
      <c r="J1506" t="s">
        <v>5364</v>
      </c>
      <c r="K1506" t="s">
        <v>31</v>
      </c>
      <c r="L1506">
        <v>8000000</v>
      </c>
      <c r="M1506">
        <v>8143225</v>
      </c>
      <c r="N1506" t="s">
        <v>5365</v>
      </c>
      <c r="O1506" t="s">
        <v>291</v>
      </c>
    </row>
    <row r="1507" spans="1:15" x14ac:dyDescent="0.25">
      <c r="A1507" t="s">
        <v>5366</v>
      </c>
      <c r="B1507" t="s">
        <v>16</v>
      </c>
      <c r="C1507" t="s">
        <v>117</v>
      </c>
      <c r="D1507">
        <v>1989</v>
      </c>
      <c r="E1507" t="s">
        <v>5367</v>
      </c>
      <c r="F1507">
        <v>6.8</v>
      </c>
      <c r="G1507">
        <v>39000</v>
      </c>
      <c r="H1507" t="s">
        <v>651</v>
      </c>
      <c r="I1507" t="s">
        <v>5368</v>
      </c>
      <c r="J1507" t="s">
        <v>153</v>
      </c>
      <c r="K1507" t="s">
        <v>31</v>
      </c>
      <c r="L1507">
        <v>19000000</v>
      </c>
      <c r="M1507">
        <v>110879513</v>
      </c>
      <c r="N1507" t="s">
        <v>67</v>
      </c>
      <c r="O1507" t="s">
        <v>549</v>
      </c>
    </row>
    <row r="1508" spans="1:15" x14ac:dyDescent="0.25">
      <c r="A1508" t="s">
        <v>5369</v>
      </c>
      <c r="B1508" t="s">
        <v>16</v>
      </c>
      <c r="C1508" t="s">
        <v>44</v>
      </c>
      <c r="D1508">
        <v>1989</v>
      </c>
      <c r="E1508" t="s">
        <v>5072</v>
      </c>
      <c r="F1508">
        <v>6.1</v>
      </c>
      <c r="G1508">
        <v>4200</v>
      </c>
      <c r="H1508" t="s">
        <v>774</v>
      </c>
      <c r="I1508" t="s">
        <v>774</v>
      </c>
      <c r="J1508" t="s">
        <v>424</v>
      </c>
      <c r="K1508" t="s">
        <v>31</v>
      </c>
      <c r="L1508">
        <v>9000000</v>
      </c>
      <c r="M1508">
        <v>19674852</v>
      </c>
      <c r="N1508" t="s">
        <v>5370</v>
      </c>
      <c r="O1508" t="s">
        <v>253</v>
      </c>
    </row>
    <row r="1509" spans="1:15" x14ac:dyDescent="0.25">
      <c r="A1509" t="s">
        <v>5371</v>
      </c>
      <c r="B1509" t="s">
        <v>2084</v>
      </c>
      <c r="C1509" t="s">
        <v>36</v>
      </c>
      <c r="D1509">
        <v>1989</v>
      </c>
      <c r="E1509" t="s">
        <v>5138</v>
      </c>
      <c r="F1509">
        <v>6</v>
      </c>
      <c r="G1509">
        <v>32000</v>
      </c>
      <c r="H1509" t="s">
        <v>2700</v>
      </c>
      <c r="I1509" t="s">
        <v>5372</v>
      </c>
      <c r="J1509" t="s">
        <v>4305</v>
      </c>
      <c r="K1509" t="s">
        <v>31</v>
      </c>
      <c r="L1509">
        <v>17000000</v>
      </c>
      <c r="M1509">
        <v>78247647</v>
      </c>
      <c r="N1509" t="s">
        <v>5204</v>
      </c>
      <c r="O1509" t="s">
        <v>253</v>
      </c>
    </row>
    <row r="1510" spans="1:15" x14ac:dyDescent="0.25">
      <c r="A1510" t="s">
        <v>5373</v>
      </c>
      <c r="B1510" t="s">
        <v>2084</v>
      </c>
      <c r="C1510" t="s">
        <v>17</v>
      </c>
      <c r="D1510">
        <v>1989</v>
      </c>
      <c r="E1510" t="s">
        <v>5072</v>
      </c>
      <c r="F1510">
        <v>7.4</v>
      </c>
      <c r="G1510">
        <v>19000</v>
      </c>
      <c r="H1510" t="s">
        <v>830</v>
      </c>
      <c r="I1510" t="s">
        <v>4768</v>
      </c>
      <c r="J1510" t="s">
        <v>5345</v>
      </c>
      <c r="K1510" t="s">
        <v>31</v>
      </c>
      <c r="L1510">
        <v>10000000</v>
      </c>
      <c r="M1510">
        <v>31906454</v>
      </c>
      <c r="N1510" t="s">
        <v>5374</v>
      </c>
      <c r="O1510" t="s">
        <v>475</v>
      </c>
    </row>
    <row r="1511" spans="1:15" x14ac:dyDescent="0.25">
      <c r="A1511" t="s">
        <v>5375</v>
      </c>
      <c r="B1511" t="s">
        <v>2084</v>
      </c>
      <c r="C1511" t="s">
        <v>36</v>
      </c>
      <c r="D1511">
        <v>1989</v>
      </c>
      <c r="E1511" t="s">
        <v>5376</v>
      </c>
      <c r="F1511">
        <v>7.5</v>
      </c>
      <c r="G1511">
        <v>29000</v>
      </c>
      <c r="H1511" t="s">
        <v>5377</v>
      </c>
      <c r="I1511" t="s">
        <v>5378</v>
      </c>
      <c r="J1511" t="s">
        <v>5377</v>
      </c>
      <c r="K1511" t="s">
        <v>22</v>
      </c>
      <c r="L1511">
        <v>9000000</v>
      </c>
      <c r="M1511">
        <v>10161099</v>
      </c>
      <c r="N1511" t="s">
        <v>5379</v>
      </c>
      <c r="O1511" t="s">
        <v>2089</v>
      </c>
    </row>
    <row r="1512" spans="1:15" x14ac:dyDescent="0.25">
      <c r="A1512" t="s">
        <v>5380</v>
      </c>
      <c r="B1512" t="s">
        <v>35</v>
      </c>
      <c r="C1512" t="s">
        <v>44</v>
      </c>
      <c r="D1512">
        <v>1989</v>
      </c>
      <c r="E1512" t="s">
        <v>5263</v>
      </c>
      <c r="F1512">
        <v>5.4</v>
      </c>
      <c r="G1512">
        <v>4100</v>
      </c>
      <c r="H1512" t="s">
        <v>1639</v>
      </c>
      <c r="I1512" t="s">
        <v>5381</v>
      </c>
      <c r="J1512" t="s">
        <v>244</v>
      </c>
      <c r="K1512" t="s">
        <v>31</v>
      </c>
      <c r="L1512">
        <v>0</v>
      </c>
      <c r="M1512">
        <v>12065892</v>
      </c>
      <c r="N1512" t="s">
        <v>4771</v>
      </c>
      <c r="O1512" t="s">
        <v>792</v>
      </c>
    </row>
    <row r="1513" spans="1:15" x14ac:dyDescent="0.25">
      <c r="A1513" t="s">
        <v>5382</v>
      </c>
      <c r="B1513" t="s">
        <v>16</v>
      </c>
      <c r="C1513" t="s">
        <v>26</v>
      </c>
      <c r="D1513">
        <v>1989</v>
      </c>
      <c r="E1513" t="s">
        <v>5222</v>
      </c>
      <c r="F1513">
        <v>4.5999999999999996</v>
      </c>
      <c r="G1513">
        <v>35000</v>
      </c>
      <c r="H1513" t="s">
        <v>5383</v>
      </c>
      <c r="I1513" t="s">
        <v>5383</v>
      </c>
      <c r="J1513" t="s">
        <v>5384</v>
      </c>
      <c r="K1513" t="s">
        <v>219</v>
      </c>
      <c r="L1513">
        <v>5000000</v>
      </c>
      <c r="M1513">
        <v>14343976</v>
      </c>
      <c r="N1513" t="s">
        <v>47</v>
      </c>
      <c r="O1513" t="s">
        <v>90</v>
      </c>
    </row>
    <row r="1514" spans="1:15" x14ac:dyDescent="0.25">
      <c r="A1514" t="s">
        <v>5385</v>
      </c>
      <c r="B1514" t="s">
        <v>2084</v>
      </c>
      <c r="C1514" t="s">
        <v>44</v>
      </c>
      <c r="D1514">
        <v>1989</v>
      </c>
      <c r="E1514" t="s">
        <v>5138</v>
      </c>
      <c r="F1514">
        <v>6.1</v>
      </c>
      <c r="G1514">
        <v>8600</v>
      </c>
      <c r="H1514" t="s">
        <v>2506</v>
      </c>
      <c r="I1514" t="s">
        <v>5386</v>
      </c>
      <c r="J1514" t="s">
        <v>5387</v>
      </c>
      <c r="K1514" t="s">
        <v>31</v>
      </c>
      <c r="L1514">
        <v>0</v>
      </c>
      <c r="M1514">
        <v>27843</v>
      </c>
      <c r="N1514" t="s">
        <v>2904</v>
      </c>
      <c r="O1514" t="s">
        <v>792</v>
      </c>
    </row>
    <row r="1515" spans="1:15" x14ac:dyDescent="0.25">
      <c r="A1515" t="s">
        <v>5388</v>
      </c>
      <c r="B1515" t="s">
        <v>16</v>
      </c>
      <c r="C1515" t="s">
        <v>17</v>
      </c>
      <c r="D1515">
        <v>1989</v>
      </c>
      <c r="E1515" t="s">
        <v>5209</v>
      </c>
      <c r="F1515">
        <v>7</v>
      </c>
      <c r="G1515">
        <v>13000</v>
      </c>
      <c r="H1515" t="s">
        <v>749</v>
      </c>
      <c r="I1515" t="s">
        <v>5389</v>
      </c>
      <c r="J1515" t="s">
        <v>4312</v>
      </c>
      <c r="K1515" t="s">
        <v>498</v>
      </c>
      <c r="L1515">
        <v>33000000</v>
      </c>
      <c r="M1515">
        <v>1132112</v>
      </c>
      <c r="N1515" t="s">
        <v>5390</v>
      </c>
      <c r="O1515" t="s">
        <v>2089</v>
      </c>
    </row>
    <row r="1516" spans="1:15" x14ac:dyDescent="0.25">
      <c r="A1516" t="s">
        <v>5391</v>
      </c>
      <c r="B1516" t="s">
        <v>16</v>
      </c>
      <c r="C1516" t="s">
        <v>17</v>
      </c>
      <c r="D1516">
        <v>1989</v>
      </c>
      <c r="E1516" t="s">
        <v>5138</v>
      </c>
      <c r="F1516">
        <v>6.5</v>
      </c>
      <c r="G1516">
        <v>4800</v>
      </c>
      <c r="H1516" t="s">
        <v>5392</v>
      </c>
      <c r="I1516" t="s">
        <v>5393</v>
      </c>
      <c r="J1516" t="s">
        <v>1422</v>
      </c>
      <c r="K1516" t="s">
        <v>22</v>
      </c>
      <c r="L1516">
        <v>7000000</v>
      </c>
      <c r="M1516">
        <v>8800000</v>
      </c>
      <c r="N1516" t="s">
        <v>4179</v>
      </c>
      <c r="O1516" t="s">
        <v>444</v>
      </c>
    </row>
    <row r="1517" spans="1:15" x14ac:dyDescent="0.25">
      <c r="A1517" t="s">
        <v>5394</v>
      </c>
      <c r="B1517" t="s">
        <v>16</v>
      </c>
      <c r="C1517" t="s">
        <v>44</v>
      </c>
      <c r="D1517">
        <v>1989</v>
      </c>
      <c r="E1517" t="s">
        <v>5317</v>
      </c>
      <c r="F1517">
        <v>6.9</v>
      </c>
      <c r="G1517">
        <v>22000</v>
      </c>
      <c r="H1517" t="s">
        <v>2349</v>
      </c>
      <c r="I1517" t="s">
        <v>2349</v>
      </c>
      <c r="J1517" t="s">
        <v>720</v>
      </c>
      <c r="K1517" t="s">
        <v>31</v>
      </c>
      <c r="L1517">
        <v>13000000</v>
      </c>
      <c r="M1517">
        <v>18428904</v>
      </c>
      <c r="N1517" t="s">
        <v>3632</v>
      </c>
      <c r="O1517" t="s">
        <v>110</v>
      </c>
    </row>
    <row r="1518" spans="1:15" x14ac:dyDescent="0.25">
      <c r="A1518" t="s">
        <v>5395</v>
      </c>
      <c r="B1518" t="s">
        <v>16</v>
      </c>
      <c r="C1518" t="s">
        <v>44</v>
      </c>
      <c r="D1518">
        <v>1989</v>
      </c>
      <c r="E1518" t="s">
        <v>4930</v>
      </c>
      <c r="F1518">
        <v>5.5</v>
      </c>
      <c r="G1518">
        <v>15000</v>
      </c>
      <c r="H1518" t="s">
        <v>755</v>
      </c>
      <c r="I1518" t="s">
        <v>755</v>
      </c>
      <c r="J1518" t="s">
        <v>5396</v>
      </c>
      <c r="K1518" t="s">
        <v>31</v>
      </c>
      <c r="L1518">
        <v>5000000</v>
      </c>
      <c r="M1518">
        <v>16554699</v>
      </c>
      <c r="N1518" t="s">
        <v>4087</v>
      </c>
      <c r="O1518" t="s">
        <v>104</v>
      </c>
    </row>
    <row r="1519" spans="1:15" x14ac:dyDescent="0.25">
      <c r="A1519" t="s">
        <v>5397</v>
      </c>
      <c r="B1519" t="s">
        <v>16</v>
      </c>
      <c r="C1519" t="s">
        <v>36</v>
      </c>
      <c r="D1519">
        <v>1989</v>
      </c>
      <c r="E1519" t="s">
        <v>5348</v>
      </c>
      <c r="F1519">
        <v>5.8</v>
      </c>
      <c r="G1519">
        <v>9700</v>
      </c>
      <c r="H1519" t="s">
        <v>784</v>
      </c>
      <c r="I1519" t="s">
        <v>5398</v>
      </c>
      <c r="J1519" t="s">
        <v>2127</v>
      </c>
      <c r="K1519" t="s">
        <v>31</v>
      </c>
      <c r="L1519">
        <v>12000000</v>
      </c>
      <c r="M1519">
        <v>15942628</v>
      </c>
      <c r="N1519" t="s">
        <v>155</v>
      </c>
      <c r="O1519" t="s">
        <v>475</v>
      </c>
    </row>
    <row r="1520" spans="1:15" x14ac:dyDescent="0.25">
      <c r="A1520" t="s">
        <v>5399</v>
      </c>
      <c r="B1520" t="s">
        <v>16</v>
      </c>
      <c r="C1520" t="s">
        <v>17</v>
      </c>
      <c r="D1520">
        <v>1989</v>
      </c>
      <c r="E1520" t="s">
        <v>5400</v>
      </c>
      <c r="F1520">
        <v>5.0999999999999996</v>
      </c>
      <c r="G1520">
        <v>22000</v>
      </c>
      <c r="H1520" t="s">
        <v>5401</v>
      </c>
      <c r="I1520" t="s">
        <v>4117</v>
      </c>
      <c r="J1520" t="s">
        <v>4022</v>
      </c>
      <c r="K1520" t="s">
        <v>31</v>
      </c>
      <c r="L1520">
        <v>0</v>
      </c>
      <c r="M1520">
        <v>38903179</v>
      </c>
      <c r="N1520" t="s">
        <v>401</v>
      </c>
      <c r="O1520" t="s">
        <v>510</v>
      </c>
    </row>
    <row r="1521" spans="1:15" x14ac:dyDescent="0.25">
      <c r="A1521" t="s">
        <v>5402</v>
      </c>
      <c r="B1521" t="s">
        <v>2084</v>
      </c>
      <c r="C1521" t="s">
        <v>44</v>
      </c>
      <c r="D1521">
        <v>1989</v>
      </c>
      <c r="E1521" t="s">
        <v>5298</v>
      </c>
      <c r="F1521">
        <v>5.6</v>
      </c>
      <c r="G1521">
        <v>17000</v>
      </c>
      <c r="H1521" t="s">
        <v>2819</v>
      </c>
      <c r="I1521" t="s">
        <v>5403</v>
      </c>
      <c r="J1521" t="s">
        <v>808</v>
      </c>
      <c r="K1521" t="s">
        <v>31</v>
      </c>
      <c r="L1521">
        <v>0</v>
      </c>
      <c r="M1521">
        <v>15351421</v>
      </c>
      <c r="N1521" t="s">
        <v>54</v>
      </c>
      <c r="O1521" t="s">
        <v>291</v>
      </c>
    </row>
    <row r="1522" spans="1:15" x14ac:dyDescent="0.25">
      <c r="A1522" t="s">
        <v>5404</v>
      </c>
      <c r="B1522" t="s">
        <v>16</v>
      </c>
      <c r="C1522" t="s">
        <v>44</v>
      </c>
      <c r="D1522">
        <v>1989</v>
      </c>
      <c r="E1522" t="s">
        <v>5209</v>
      </c>
      <c r="F1522">
        <v>7.6</v>
      </c>
      <c r="G1522">
        <v>26000</v>
      </c>
      <c r="H1522" t="s">
        <v>2279</v>
      </c>
      <c r="I1522" t="s">
        <v>2279</v>
      </c>
      <c r="J1522" t="s">
        <v>5405</v>
      </c>
      <c r="K1522" t="s">
        <v>2198</v>
      </c>
      <c r="L1522">
        <v>2800000</v>
      </c>
      <c r="M1522">
        <v>1544973</v>
      </c>
      <c r="N1522" t="s">
        <v>5406</v>
      </c>
      <c r="O1522" t="s">
        <v>624</v>
      </c>
    </row>
    <row r="1523" spans="1:15" x14ac:dyDescent="0.25">
      <c r="A1523" t="s">
        <v>5407</v>
      </c>
      <c r="B1523" t="s">
        <v>16</v>
      </c>
      <c r="C1523" t="s">
        <v>70</v>
      </c>
      <c r="D1523">
        <v>1989</v>
      </c>
      <c r="E1523" t="s">
        <v>5408</v>
      </c>
      <c r="F1523">
        <v>6</v>
      </c>
      <c r="G1523">
        <v>3600</v>
      </c>
      <c r="H1523" t="s">
        <v>1825</v>
      </c>
      <c r="I1523" t="s">
        <v>5409</v>
      </c>
      <c r="J1523" t="s">
        <v>352</v>
      </c>
      <c r="K1523" t="s">
        <v>31</v>
      </c>
      <c r="L1523">
        <v>22000000</v>
      </c>
      <c r="M1523">
        <v>19131246</v>
      </c>
      <c r="N1523" t="s">
        <v>2181</v>
      </c>
      <c r="O1523" t="s">
        <v>1000</v>
      </c>
    </row>
    <row r="1524" spans="1:15" x14ac:dyDescent="0.25">
      <c r="A1524" t="s">
        <v>5410</v>
      </c>
      <c r="B1524" t="s">
        <v>16</v>
      </c>
      <c r="C1524" t="s">
        <v>36</v>
      </c>
      <c r="D1524">
        <v>1989</v>
      </c>
      <c r="E1524" t="s">
        <v>5411</v>
      </c>
      <c r="F1524">
        <v>6.2</v>
      </c>
      <c r="G1524">
        <v>1400</v>
      </c>
      <c r="H1524" t="s">
        <v>184</v>
      </c>
      <c r="I1524" t="s">
        <v>184</v>
      </c>
      <c r="J1524" t="s">
        <v>5412</v>
      </c>
      <c r="K1524" t="s">
        <v>22</v>
      </c>
      <c r="L1524">
        <v>11987578</v>
      </c>
      <c r="M1524">
        <v>444055</v>
      </c>
      <c r="N1524" t="s">
        <v>4422</v>
      </c>
      <c r="O1524" t="s">
        <v>549</v>
      </c>
    </row>
    <row r="1525" spans="1:15" x14ac:dyDescent="0.25">
      <c r="A1525" t="s">
        <v>5413</v>
      </c>
      <c r="B1525" t="s">
        <v>2084</v>
      </c>
      <c r="C1525" t="s">
        <v>36</v>
      </c>
      <c r="D1525">
        <v>1989</v>
      </c>
      <c r="E1525" t="s">
        <v>4706</v>
      </c>
      <c r="F1525">
        <v>6.3</v>
      </c>
      <c r="G1525">
        <v>7400</v>
      </c>
      <c r="H1525" t="s">
        <v>1269</v>
      </c>
      <c r="I1525" t="s">
        <v>5414</v>
      </c>
      <c r="J1525" t="s">
        <v>5415</v>
      </c>
      <c r="K1525" t="s">
        <v>31</v>
      </c>
      <c r="L1525">
        <v>10000000</v>
      </c>
      <c r="M1525">
        <v>2777280</v>
      </c>
      <c r="N1525" t="s">
        <v>2606</v>
      </c>
      <c r="O1525" t="s">
        <v>510</v>
      </c>
    </row>
    <row r="1526" spans="1:15" x14ac:dyDescent="0.25">
      <c r="A1526" t="s">
        <v>5416</v>
      </c>
      <c r="B1526" t="s">
        <v>35</v>
      </c>
      <c r="C1526" t="s">
        <v>44</v>
      </c>
      <c r="D1526">
        <v>1989</v>
      </c>
      <c r="E1526" t="s">
        <v>5327</v>
      </c>
      <c r="F1526">
        <v>6.1</v>
      </c>
      <c r="G1526">
        <v>20000</v>
      </c>
      <c r="H1526" t="s">
        <v>301</v>
      </c>
      <c r="I1526" t="s">
        <v>2754</v>
      </c>
      <c r="J1526" t="s">
        <v>53</v>
      </c>
      <c r="K1526" t="s">
        <v>31</v>
      </c>
      <c r="L1526">
        <v>8000000</v>
      </c>
      <c r="M1526">
        <v>39450960</v>
      </c>
      <c r="N1526" t="s">
        <v>67</v>
      </c>
      <c r="O1526" t="s">
        <v>62</v>
      </c>
    </row>
    <row r="1527" spans="1:15" x14ac:dyDescent="0.25">
      <c r="A1527" t="s">
        <v>5417</v>
      </c>
      <c r="B1527" t="s">
        <v>16</v>
      </c>
      <c r="C1527" t="s">
        <v>70</v>
      </c>
      <c r="D1527">
        <v>1989</v>
      </c>
      <c r="E1527" t="s">
        <v>5330</v>
      </c>
      <c r="F1527">
        <v>5.6</v>
      </c>
      <c r="G1527">
        <v>5900</v>
      </c>
      <c r="H1527" t="s">
        <v>1323</v>
      </c>
      <c r="I1527" t="s">
        <v>843</v>
      </c>
      <c r="J1527" t="s">
        <v>1598</v>
      </c>
      <c r="K1527" t="s">
        <v>31</v>
      </c>
      <c r="L1527">
        <v>5000000</v>
      </c>
      <c r="M1527">
        <v>1919653</v>
      </c>
      <c r="N1527" t="s">
        <v>5418</v>
      </c>
      <c r="O1527" t="s">
        <v>279</v>
      </c>
    </row>
    <row r="1528" spans="1:15" x14ac:dyDescent="0.25">
      <c r="A1528" t="s">
        <v>5419</v>
      </c>
      <c r="B1528" t="s">
        <v>2084</v>
      </c>
      <c r="C1528" t="s">
        <v>44</v>
      </c>
      <c r="D1528">
        <v>1989</v>
      </c>
      <c r="E1528" t="s">
        <v>5229</v>
      </c>
      <c r="F1528">
        <v>6.2</v>
      </c>
      <c r="G1528">
        <v>13000</v>
      </c>
      <c r="H1528" t="s">
        <v>1689</v>
      </c>
      <c r="I1528" t="s">
        <v>1689</v>
      </c>
      <c r="J1528" t="s">
        <v>5420</v>
      </c>
      <c r="K1528" t="s">
        <v>22</v>
      </c>
      <c r="L1528">
        <v>0</v>
      </c>
      <c r="M1528">
        <v>1932642</v>
      </c>
      <c r="N1528" t="s">
        <v>5421</v>
      </c>
      <c r="O1528" t="s">
        <v>279</v>
      </c>
    </row>
    <row r="1529" spans="1:15" x14ac:dyDescent="0.25">
      <c r="A1529" t="s">
        <v>5422</v>
      </c>
      <c r="B1529" t="s">
        <v>2084</v>
      </c>
      <c r="C1529" t="s">
        <v>44</v>
      </c>
      <c r="D1529">
        <v>1989</v>
      </c>
      <c r="E1529" t="s">
        <v>5423</v>
      </c>
      <c r="F1529">
        <v>7.9</v>
      </c>
      <c r="G1529">
        <v>56000</v>
      </c>
      <c r="H1529" t="s">
        <v>323</v>
      </c>
      <c r="I1529" t="s">
        <v>323</v>
      </c>
      <c r="J1529" t="s">
        <v>5424</v>
      </c>
      <c r="K1529" t="s">
        <v>31</v>
      </c>
      <c r="L1529">
        <v>19000000</v>
      </c>
      <c r="M1529">
        <v>18254702</v>
      </c>
      <c r="N1529" t="s">
        <v>324</v>
      </c>
      <c r="O1529" t="s">
        <v>33</v>
      </c>
    </row>
    <row r="1530" spans="1:15" x14ac:dyDescent="0.25">
      <c r="A1530" t="s">
        <v>5425</v>
      </c>
      <c r="B1530" t="s">
        <v>16</v>
      </c>
      <c r="C1530" t="s">
        <v>36</v>
      </c>
      <c r="D1530">
        <v>1989</v>
      </c>
      <c r="E1530" t="s">
        <v>5426</v>
      </c>
      <c r="F1530">
        <v>6.5</v>
      </c>
      <c r="G1530">
        <v>6300</v>
      </c>
      <c r="H1530" t="s">
        <v>760</v>
      </c>
      <c r="I1530" t="s">
        <v>5427</v>
      </c>
      <c r="J1530" t="s">
        <v>1796</v>
      </c>
      <c r="K1530" t="s">
        <v>31</v>
      </c>
      <c r="L1530">
        <v>0</v>
      </c>
      <c r="M1530">
        <v>20047604</v>
      </c>
      <c r="N1530" t="s">
        <v>3082</v>
      </c>
      <c r="O1530" t="s">
        <v>549</v>
      </c>
    </row>
    <row r="1531" spans="1:15" x14ac:dyDescent="0.25">
      <c r="A1531" t="s">
        <v>5428</v>
      </c>
      <c r="B1531" t="s">
        <v>2084</v>
      </c>
      <c r="C1531" t="s">
        <v>44</v>
      </c>
      <c r="D1531">
        <v>1989</v>
      </c>
      <c r="E1531" t="s">
        <v>5287</v>
      </c>
      <c r="F1531">
        <v>6.8</v>
      </c>
      <c r="G1531">
        <v>5300</v>
      </c>
      <c r="H1531" t="s">
        <v>5429</v>
      </c>
      <c r="I1531" t="s">
        <v>4828</v>
      </c>
      <c r="J1531" t="s">
        <v>381</v>
      </c>
      <c r="K1531" t="s">
        <v>31</v>
      </c>
      <c r="L1531">
        <v>18000000</v>
      </c>
      <c r="M1531">
        <v>4973285</v>
      </c>
      <c r="N1531" t="s">
        <v>5430</v>
      </c>
      <c r="O1531" t="s">
        <v>792</v>
      </c>
    </row>
    <row r="1532" spans="1:15" x14ac:dyDescent="0.25">
      <c r="A1532" t="s">
        <v>5431</v>
      </c>
      <c r="B1532" t="s">
        <v>2084</v>
      </c>
      <c r="C1532" t="s">
        <v>44</v>
      </c>
      <c r="D1532">
        <v>1989</v>
      </c>
      <c r="E1532" t="s">
        <v>5138</v>
      </c>
      <c r="F1532">
        <v>6.1</v>
      </c>
      <c r="G1532">
        <v>7500</v>
      </c>
      <c r="H1532" t="s">
        <v>5085</v>
      </c>
      <c r="I1532" t="s">
        <v>5432</v>
      </c>
      <c r="J1532" t="s">
        <v>4046</v>
      </c>
      <c r="K1532" t="s">
        <v>31</v>
      </c>
      <c r="L1532">
        <v>0</v>
      </c>
      <c r="M1532">
        <v>3960327</v>
      </c>
      <c r="N1532" t="s">
        <v>5433</v>
      </c>
      <c r="O1532" t="s">
        <v>55</v>
      </c>
    </row>
    <row r="1533" spans="1:15" x14ac:dyDescent="0.25">
      <c r="A1533" t="s">
        <v>5434</v>
      </c>
      <c r="B1533" t="s">
        <v>16</v>
      </c>
      <c r="C1533" t="s">
        <v>36</v>
      </c>
      <c r="D1533">
        <v>1989</v>
      </c>
      <c r="E1533" t="s">
        <v>4930</v>
      </c>
      <c r="F1533">
        <v>6.3</v>
      </c>
      <c r="G1533">
        <v>4600</v>
      </c>
      <c r="H1533" t="s">
        <v>5435</v>
      </c>
      <c r="I1533" t="s">
        <v>5435</v>
      </c>
      <c r="J1533" t="s">
        <v>2164</v>
      </c>
      <c r="K1533" t="s">
        <v>31</v>
      </c>
      <c r="L1533">
        <v>4000000</v>
      </c>
      <c r="M1533">
        <v>283694</v>
      </c>
      <c r="N1533" t="s">
        <v>1106</v>
      </c>
      <c r="O1533" t="s">
        <v>313</v>
      </c>
    </row>
    <row r="1534" spans="1:15" x14ac:dyDescent="0.25">
      <c r="A1534" t="s">
        <v>5436</v>
      </c>
      <c r="B1534" t="s">
        <v>35</v>
      </c>
      <c r="C1534" t="s">
        <v>44</v>
      </c>
      <c r="D1534">
        <v>1989</v>
      </c>
      <c r="E1534" t="s">
        <v>5437</v>
      </c>
      <c r="F1534">
        <v>6.9</v>
      </c>
      <c r="G1534">
        <v>16000</v>
      </c>
      <c r="H1534" t="s">
        <v>100</v>
      </c>
      <c r="I1534" t="s">
        <v>100</v>
      </c>
      <c r="J1534" t="s">
        <v>101</v>
      </c>
      <c r="K1534" t="s">
        <v>102</v>
      </c>
      <c r="L1534">
        <v>0</v>
      </c>
      <c r="M1534">
        <v>6291444</v>
      </c>
      <c r="N1534" t="s">
        <v>5438</v>
      </c>
      <c r="O1534" t="s">
        <v>55</v>
      </c>
    </row>
    <row r="1535" spans="1:15" x14ac:dyDescent="0.25">
      <c r="A1535" t="s">
        <v>5439</v>
      </c>
      <c r="B1535" t="s">
        <v>2084</v>
      </c>
      <c r="C1535" t="s">
        <v>17</v>
      </c>
      <c r="D1535">
        <v>1989</v>
      </c>
      <c r="E1535" t="s">
        <v>3561</v>
      </c>
      <c r="F1535">
        <v>5.8</v>
      </c>
      <c r="G1535">
        <v>6100</v>
      </c>
      <c r="H1535" t="s">
        <v>5440</v>
      </c>
      <c r="I1535" t="s">
        <v>5441</v>
      </c>
      <c r="J1535" t="s">
        <v>160</v>
      </c>
      <c r="K1535" t="s">
        <v>31</v>
      </c>
      <c r="L1535">
        <v>0</v>
      </c>
      <c r="M1535">
        <v>5777099</v>
      </c>
      <c r="N1535" t="s">
        <v>5442</v>
      </c>
      <c r="O1535" t="s">
        <v>475</v>
      </c>
    </row>
    <row r="1536" spans="1:15" x14ac:dyDescent="0.25">
      <c r="A1536" t="s">
        <v>5443</v>
      </c>
      <c r="B1536" t="s">
        <v>35</v>
      </c>
      <c r="C1536" t="s">
        <v>44</v>
      </c>
      <c r="D1536">
        <v>1989</v>
      </c>
      <c r="E1536" t="s">
        <v>4715</v>
      </c>
      <c r="F1536">
        <v>6.5</v>
      </c>
      <c r="G1536">
        <v>11000</v>
      </c>
      <c r="H1536" t="s">
        <v>3976</v>
      </c>
      <c r="I1536" t="s">
        <v>5444</v>
      </c>
      <c r="J1536" t="s">
        <v>5445</v>
      </c>
      <c r="K1536" t="s">
        <v>31</v>
      </c>
      <c r="L1536">
        <v>16000000</v>
      </c>
      <c r="M1536">
        <v>16278590</v>
      </c>
      <c r="N1536" t="s">
        <v>2189</v>
      </c>
      <c r="O1536" t="s">
        <v>475</v>
      </c>
    </row>
    <row r="1537" spans="1:15" x14ac:dyDescent="0.25">
      <c r="A1537" t="s">
        <v>5446</v>
      </c>
      <c r="B1537" t="s">
        <v>2084</v>
      </c>
      <c r="C1537" t="s">
        <v>44</v>
      </c>
      <c r="D1537">
        <v>1989</v>
      </c>
      <c r="E1537" t="s">
        <v>5235</v>
      </c>
      <c r="F1537">
        <v>6.5</v>
      </c>
      <c r="G1537">
        <v>13000</v>
      </c>
      <c r="H1537" t="s">
        <v>239</v>
      </c>
      <c r="I1537" t="s">
        <v>5447</v>
      </c>
      <c r="J1537" t="s">
        <v>1640</v>
      </c>
      <c r="K1537" t="s">
        <v>31</v>
      </c>
      <c r="L1537">
        <v>15000000</v>
      </c>
      <c r="M1537">
        <v>28890240</v>
      </c>
      <c r="N1537" t="s">
        <v>67</v>
      </c>
      <c r="O1537" t="s">
        <v>549</v>
      </c>
    </row>
    <row r="1538" spans="1:15" x14ac:dyDescent="0.25">
      <c r="A1538" t="s">
        <v>5448</v>
      </c>
      <c r="B1538" t="s">
        <v>16</v>
      </c>
      <c r="C1538" t="s">
        <v>17</v>
      </c>
      <c r="D1538">
        <v>1989</v>
      </c>
      <c r="E1538" t="s">
        <v>5449</v>
      </c>
      <c r="F1538">
        <v>6.8</v>
      </c>
      <c r="G1538">
        <v>5900</v>
      </c>
      <c r="H1538" t="s">
        <v>5450</v>
      </c>
      <c r="I1538" t="s">
        <v>5451</v>
      </c>
      <c r="J1538" t="s">
        <v>5074</v>
      </c>
      <c r="K1538" t="s">
        <v>22</v>
      </c>
      <c r="L1538">
        <v>0</v>
      </c>
      <c r="M1538">
        <v>1730005</v>
      </c>
      <c r="N1538" t="s">
        <v>5452</v>
      </c>
      <c r="O1538" t="s">
        <v>156</v>
      </c>
    </row>
    <row r="1539" spans="1:15" x14ac:dyDescent="0.25">
      <c r="A1539" t="s">
        <v>5453</v>
      </c>
      <c r="B1539" t="s">
        <v>373</v>
      </c>
      <c r="C1539" t="s">
        <v>431</v>
      </c>
      <c r="D1539">
        <v>1989</v>
      </c>
      <c r="E1539" t="s">
        <v>5454</v>
      </c>
      <c r="F1539">
        <v>7.1</v>
      </c>
      <c r="G1539">
        <v>7000</v>
      </c>
      <c r="H1539" t="s">
        <v>5455</v>
      </c>
      <c r="I1539" t="s">
        <v>2139</v>
      </c>
      <c r="J1539" t="s">
        <v>5456</v>
      </c>
      <c r="K1539" t="s">
        <v>2198</v>
      </c>
      <c r="L1539">
        <v>35000000</v>
      </c>
      <c r="M1539">
        <v>1368000</v>
      </c>
      <c r="N1539" t="s">
        <v>5457</v>
      </c>
      <c r="O1539" t="s">
        <v>563</v>
      </c>
    </row>
    <row r="1540" spans="1:15" x14ac:dyDescent="0.25">
      <c r="A1540" t="s">
        <v>5458</v>
      </c>
      <c r="B1540" t="s">
        <v>16</v>
      </c>
      <c r="C1540" t="s">
        <v>36</v>
      </c>
      <c r="D1540">
        <v>1989</v>
      </c>
      <c r="E1540" t="s">
        <v>5459</v>
      </c>
      <c r="F1540">
        <v>5.5</v>
      </c>
      <c r="G1540">
        <v>2900</v>
      </c>
      <c r="H1540" t="s">
        <v>1760</v>
      </c>
      <c r="I1540" t="s">
        <v>5460</v>
      </c>
      <c r="J1540" t="s">
        <v>1242</v>
      </c>
      <c r="K1540" t="s">
        <v>31</v>
      </c>
      <c r="L1540">
        <v>5000000</v>
      </c>
      <c r="M1540">
        <v>3416846</v>
      </c>
      <c r="N1540" t="s">
        <v>1243</v>
      </c>
      <c r="O1540" t="s">
        <v>231</v>
      </c>
    </row>
    <row r="1541" spans="1:15" x14ac:dyDescent="0.25">
      <c r="A1541" t="s">
        <v>5461</v>
      </c>
      <c r="B1541" t="s">
        <v>2084</v>
      </c>
      <c r="C1541" t="s">
        <v>70</v>
      </c>
      <c r="D1541">
        <v>1989</v>
      </c>
      <c r="E1541" t="s">
        <v>5227</v>
      </c>
      <c r="F1541">
        <v>6.2</v>
      </c>
      <c r="G1541">
        <v>16000</v>
      </c>
      <c r="H1541" t="s">
        <v>1646</v>
      </c>
      <c r="I1541" t="s">
        <v>5462</v>
      </c>
      <c r="J1541" t="s">
        <v>1571</v>
      </c>
      <c r="K1541" t="s">
        <v>31</v>
      </c>
      <c r="L1541">
        <v>0</v>
      </c>
      <c r="M1541">
        <v>13741060</v>
      </c>
      <c r="N1541" t="s">
        <v>54</v>
      </c>
      <c r="O1541" t="s">
        <v>475</v>
      </c>
    </row>
    <row r="1542" spans="1:15" x14ac:dyDescent="0.25">
      <c r="A1542" t="s">
        <v>5463</v>
      </c>
      <c r="B1542" t="s">
        <v>35</v>
      </c>
      <c r="C1542" t="s">
        <v>44</v>
      </c>
      <c r="D1542">
        <v>1989</v>
      </c>
      <c r="E1542" t="s">
        <v>4715</v>
      </c>
      <c r="F1542">
        <v>6.4</v>
      </c>
      <c r="G1542">
        <v>17000</v>
      </c>
      <c r="H1542" t="s">
        <v>323</v>
      </c>
      <c r="I1542" t="s">
        <v>5368</v>
      </c>
      <c r="J1542" t="s">
        <v>323</v>
      </c>
      <c r="K1542" t="s">
        <v>31</v>
      </c>
      <c r="L1542">
        <v>15000000</v>
      </c>
      <c r="M1542">
        <v>10763469</v>
      </c>
      <c r="N1542" t="s">
        <v>2181</v>
      </c>
      <c r="O1542" t="s">
        <v>42</v>
      </c>
    </row>
    <row r="1543" spans="1:15" x14ac:dyDescent="0.25">
      <c r="A1543" t="s">
        <v>5464</v>
      </c>
      <c r="B1543" t="s">
        <v>2084</v>
      </c>
      <c r="C1543" t="s">
        <v>44</v>
      </c>
      <c r="D1543">
        <v>1989</v>
      </c>
      <c r="E1543" t="s">
        <v>5400</v>
      </c>
      <c r="F1543">
        <v>6.3</v>
      </c>
      <c r="G1543">
        <v>4300</v>
      </c>
      <c r="H1543" t="s">
        <v>890</v>
      </c>
      <c r="I1543" t="s">
        <v>5465</v>
      </c>
      <c r="J1543" t="s">
        <v>3791</v>
      </c>
      <c r="K1543" t="s">
        <v>31</v>
      </c>
      <c r="L1543">
        <v>13000000</v>
      </c>
      <c r="M1543">
        <v>22026369</v>
      </c>
      <c r="N1543" t="s">
        <v>47</v>
      </c>
      <c r="O1543" t="s">
        <v>549</v>
      </c>
    </row>
    <row r="1544" spans="1:15" x14ac:dyDescent="0.25">
      <c r="A1544" t="s">
        <v>5466</v>
      </c>
      <c r="B1544" t="s">
        <v>16</v>
      </c>
      <c r="C1544" t="s">
        <v>36</v>
      </c>
      <c r="D1544">
        <v>1989</v>
      </c>
      <c r="E1544" t="s">
        <v>5467</v>
      </c>
      <c r="F1544">
        <v>6.4</v>
      </c>
      <c r="G1544">
        <v>16000</v>
      </c>
      <c r="H1544" t="s">
        <v>5334</v>
      </c>
      <c r="I1544" t="s">
        <v>5468</v>
      </c>
      <c r="J1544" t="s">
        <v>1839</v>
      </c>
      <c r="K1544" t="s">
        <v>31</v>
      </c>
      <c r="L1544">
        <v>10000000</v>
      </c>
      <c r="M1544">
        <v>2692037</v>
      </c>
      <c r="N1544" t="s">
        <v>2189</v>
      </c>
      <c r="O1544" t="s">
        <v>420</v>
      </c>
    </row>
    <row r="1545" spans="1:15" x14ac:dyDescent="0.25">
      <c r="A1545" t="s">
        <v>5469</v>
      </c>
      <c r="B1545" t="s">
        <v>2084</v>
      </c>
      <c r="C1545" t="s">
        <v>36</v>
      </c>
      <c r="D1545">
        <v>1989</v>
      </c>
      <c r="E1545" t="s">
        <v>4673</v>
      </c>
      <c r="F1545">
        <v>4.7</v>
      </c>
      <c r="G1545">
        <v>4400</v>
      </c>
      <c r="H1545" t="s">
        <v>5026</v>
      </c>
      <c r="I1545" t="s">
        <v>5470</v>
      </c>
      <c r="J1545" t="s">
        <v>5471</v>
      </c>
      <c r="K1545" t="s">
        <v>31</v>
      </c>
      <c r="L1545">
        <v>4000000</v>
      </c>
      <c r="M1545">
        <v>192816</v>
      </c>
      <c r="N1545" t="s">
        <v>4150</v>
      </c>
      <c r="O1545" t="s">
        <v>48</v>
      </c>
    </row>
    <row r="1546" spans="1:15" x14ac:dyDescent="0.25">
      <c r="A1546" t="s">
        <v>5472</v>
      </c>
      <c r="B1546" t="s">
        <v>16</v>
      </c>
      <c r="C1546" t="s">
        <v>36</v>
      </c>
      <c r="D1546">
        <v>1989</v>
      </c>
      <c r="E1546" t="s">
        <v>4706</v>
      </c>
      <c r="F1546">
        <v>5.6</v>
      </c>
      <c r="G1546">
        <v>6700</v>
      </c>
      <c r="H1546" t="s">
        <v>4310</v>
      </c>
      <c r="I1546" t="s">
        <v>4033</v>
      </c>
      <c r="J1546" t="s">
        <v>1805</v>
      </c>
      <c r="K1546" t="s">
        <v>31</v>
      </c>
      <c r="L1546">
        <v>0</v>
      </c>
      <c r="M1546">
        <v>4611062</v>
      </c>
      <c r="N1546" t="s">
        <v>132</v>
      </c>
      <c r="O1546" t="s">
        <v>231</v>
      </c>
    </row>
    <row r="1547" spans="1:15" x14ac:dyDescent="0.25">
      <c r="A1547" t="s">
        <v>5473</v>
      </c>
      <c r="B1547" t="s">
        <v>2084</v>
      </c>
      <c r="C1547" t="s">
        <v>44</v>
      </c>
      <c r="D1547">
        <v>1989</v>
      </c>
      <c r="E1547" t="s">
        <v>5309</v>
      </c>
      <c r="F1547">
        <v>6.1</v>
      </c>
      <c r="G1547">
        <v>22000</v>
      </c>
      <c r="H1547" t="s">
        <v>2336</v>
      </c>
      <c r="I1547" t="s">
        <v>745</v>
      </c>
      <c r="J1547" t="s">
        <v>74</v>
      </c>
      <c r="K1547" t="s">
        <v>31</v>
      </c>
      <c r="L1547">
        <v>20000000</v>
      </c>
      <c r="M1547">
        <v>10555348</v>
      </c>
      <c r="N1547" t="s">
        <v>47</v>
      </c>
      <c r="O1547" t="s">
        <v>444</v>
      </c>
    </row>
    <row r="1548" spans="1:15" x14ac:dyDescent="0.25">
      <c r="A1548" t="s">
        <v>5474</v>
      </c>
      <c r="B1548" t="s">
        <v>16</v>
      </c>
      <c r="C1548" t="s">
        <v>117</v>
      </c>
      <c r="D1548">
        <v>1989</v>
      </c>
      <c r="E1548" t="s">
        <v>5150</v>
      </c>
      <c r="F1548">
        <v>6.1</v>
      </c>
      <c r="G1548">
        <v>9200</v>
      </c>
      <c r="H1548" t="s">
        <v>86</v>
      </c>
      <c r="I1548" t="s">
        <v>5475</v>
      </c>
      <c r="J1548" t="s">
        <v>2885</v>
      </c>
      <c r="K1548" t="s">
        <v>31</v>
      </c>
      <c r="L1548">
        <v>20000000</v>
      </c>
      <c r="M1548">
        <v>7237794</v>
      </c>
      <c r="N1548" t="s">
        <v>4260</v>
      </c>
      <c r="O1548" t="s">
        <v>313</v>
      </c>
    </row>
    <row r="1549" spans="1:15" x14ac:dyDescent="0.25">
      <c r="A1549" t="s">
        <v>5476</v>
      </c>
      <c r="B1549" t="s">
        <v>2084</v>
      </c>
      <c r="C1549" t="s">
        <v>44</v>
      </c>
      <c r="D1549">
        <v>1989</v>
      </c>
      <c r="E1549" t="s">
        <v>5459</v>
      </c>
      <c r="F1549">
        <v>5.9</v>
      </c>
      <c r="G1549">
        <v>15000</v>
      </c>
      <c r="H1549" t="s">
        <v>4940</v>
      </c>
      <c r="I1549" t="s">
        <v>5477</v>
      </c>
      <c r="J1549" t="s">
        <v>1938</v>
      </c>
      <c r="K1549" t="s">
        <v>31</v>
      </c>
      <c r="L1549">
        <v>0</v>
      </c>
      <c r="M1549">
        <v>10982364</v>
      </c>
      <c r="N1549" t="s">
        <v>2189</v>
      </c>
      <c r="O1549" t="s">
        <v>313</v>
      </c>
    </row>
    <row r="1550" spans="1:15" x14ac:dyDescent="0.25">
      <c r="A1550" t="s">
        <v>5478</v>
      </c>
      <c r="B1550" t="s">
        <v>16</v>
      </c>
      <c r="C1550" t="s">
        <v>36</v>
      </c>
      <c r="D1550">
        <v>1989</v>
      </c>
      <c r="E1550" t="s">
        <v>5055</v>
      </c>
      <c r="F1550">
        <v>6</v>
      </c>
      <c r="G1550">
        <v>5200</v>
      </c>
      <c r="H1550" t="s">
        <v>5479</v>
      </c>
      <c r="I1550" t="s">
        <v>5480</v>
      </c>
      <c r="J1550" t="s">
        <v>4234</v>
      </c>
      <c r="K1550" t="s">
        <v>31</v>
      </c>
      <c r="L1550">
        <v>0</v>
      </c>
      <c r="M1550">
        <v>4557214</v>
      </c>
      <c r="N1550" t="s">
        <v>2333</v>
      </c>
      <c r="O1550" t="s">
        <v>55</v>
      </c>
    </row>
    <row r="1551" spans="1:15" x14ac:dyDescent="0.25">
      <c r="A1551" t="s">
        <v>5481</v>
      </c>
      <c r="B1551" t="s">
        <v>2084</v>
      </c>
      <c r="C1551" t="s">
        <v>70</v>
      </c>
      <c r="D1551">
        <v>1989</v>
      </c>
      <c r="E1551" t="s">
        <v>5348</v>
      </c>
      <c r="F1551">
        <v>6.5</v>
      </c>
      <c r="G1551">
        <v>7200</v>
      </c>
      <c r="H1551" t="s">
        <v>2245</v>
      </c>
      <c r="I1551" t="s">
        <v>2246</v>
      </c>
      <c r="J1551" t="s">
        <v>352</v>
      </c>
      <c r="K1551" t="s">
        <v>31</v>
      </c>
      <c r="L1551">
        <v>30000000</v>
      </c>
      <c r="M1551">
        <v>3563162</v>
      </c>
      <c r="N1551" t="s">
        <v>47</v>
      </c>
      <c r="O1551" t="s">
        <v>83</v>
      </c>
    </row>
    <row r="1552" spans="1:15" x14ac:dyDescent="0.25">
      <c r="A1552" t="s">
        <v>5482</v>
      </c>
      <c r="B1552" t="s">
        <v>35</v>
      </c>
      <c r="C1552" t="s">
        <v>44</v>
      </c>
      <c r="D1552">
        <v>1989</v>
      </c>
      <c r="E1552" t="s">
        <v>4715</v>
      </c>
      <c r="F1552">
        <v>4.4000000000000004</v>
      </c>
      <c r="G1552">
        <v>29000</v>
      </c>
      <c r="H1552" t="s">
        <v>5483</v>
      </c>
      <c r="I1552" t="s">
        <v>2104</v>
      </c>
      <c r="J1552" t="s">
        <v>4804</v>
      </c>
      <c r="K1552" t="s">
        <v>31</v>
      </c>
      <c r="L1552">
        <v>12000000</v>
      </c>
      <c r="M1552">
        <v>11567217</v>
      </c>
      <c r="N1552" t="s">
        <v>23</v>
      </c>
      <c r="O1552" t="s">
        <v>271</v>
      </c>
    </row>
    <row r="1553" spans="1:15" x14ac:dyDescent="0.25">
      <c r="A1553" t="s">
        <v>5484</v>
      </c>
      <c r="B1553" t="s">
        <v>35</v>
      </c>
      <c r="C1553" t="s">
        <v>44</v>
      </c>
      <c r="D1553">
        <v>1989</v>
      </c>
      <c r="E1553" t="s">
        <v>5459</v>
      </c>
      <c r="F1553">
        <v>5.8</v>
      </c>
      <c r="G1553">
        <v>6900</v>
      </c>
      <c r="H1553" t="s">
        <v>274</v>
      </c>
      <c r="I1553" t="s">
        <v>1008</v>
      </c>
      <c r="J1553" t="s">
        <v>1796</v>
      </c>
      <c r="K1553" t="s">
        <v>31</v>
      </c>
      <c r="L1553">
        <v>0</v>
      </c>
      <c r="M1553">
        <v>18699037</v>
      </c>
      <c r="N1553" t="s">
        <v>23</v>
      </c>
      <c r="O1553" t="s">
        <v>313</v>
      </c>
    </row>
    <row r="1554" spans="1:15" x14ac:dyDescent="0.25">
      <c r="A1554" t="s">
        <v>5485</v>
      </c>
      <c r="B1554" t="s">
        <v>16</v>
      </c>
      <c r="C1554" t="s">
        <v>36</v>
      </c>
      <c r="D1554">
        <v>1989</v>
      </c>
      <c r="E1554" t="s">
        <v>4617</v>
      </c>
      <c r="F1554">
        <v>6.5</v>
      </c>
      <c r="G1554">
        <v>6500</v>
      </c>
      <c r="H1554" t="s">
        <v>5328</v>
      </c>
      <c r="I1554" t="s">
        <v>5328</v>
      </c>
      <c r="J1554" t="s">
        <v>1839</v>
      </c>
      <c r="K1554" t="s">
        <v>277</v>
      </c>
      <c r="L1554">
        <v>0</v>
      </c>
      <c r="M1554">
        <v>882290</v>
      </c>
      <c r="N1554" t="s">
        <v>425</v>
      </c>
      <c r="O1554" t="s">
        <v>792</v>
      </c>
    </row>
    <row r="1555" spans="1:15" x14ac:dyDescent="0.25">
      <c r="A1555" t="s">
        <v>5486</v>
      </c>
      <c r="B1555" t="s">
        <v>2084</v>
      </c>
      <c r="C1555" t="s">
        <v>36</v>
      </c>
      <c r="D1555">
        <v>1989</v>
      </c>
      <c r="E1555" t="s">
        <v>5411</v>
      </c>
      <c r="F1555">
        <v>5.4</v>
      </c>
      <c r="G1555">
        <v>11000</v>
      </c>
      <c r="H1555" t="s">
        <v>93</v>
      </c>
      <c r="I1555" t="s">
        <v>5487</v>
      </c>
      <c r="J1555" t="s">
        <v>95</v>
      </c>
      <c r="K1555" t="s">
        <v>31</v>
      </c>
      <c r="L1555">
        <v>19000000</v>
      </c>
      <c r="M1555">
        <v>12143484</v>
      </c>
      <c r="N1555" t="s">
        <v>5488</v>
      </c>
      <c r="O1555" t="s">
        <v>747</v>
      </c>
    </row>
    <row r="1556" spans="1:15" x14ac:dyDescent="0.25">
      <c r="A1556" t="s">
        <v>5489</v>
      </c>
      <c r="B1556" t="s">
        <v>2084</v>
      </c>
      <c r="C1556" t="s">
        <v>36</v>
      </c>
      <c r="D1556">
        <v>1989</v>
      </c>
      <c r="E1556" t="s">
        <v>4461</v>
      </c>
      <c r="F1556">
        <v>6.2</v>
      </c>
      <c r="G1556">
        <v>11000</v>
      </c>
      <c r="H1556" t="s">
        <v>949</v>
      </c>
      <c r="I1556" t="s">
        <v>949</v>
      </c>
      <c r="J1556" t="s">
        <v>1089</v>
      </c>
      <c r="K1556" t="s">
        <v>31</v>
      </c>
      <c r="L1556">
        <v>15000000</v>
      </c>
      <c r="M1556">
        <v>40586886</v>
      </c>
      <c r="N1556" t="s">
        <v>2181</v>
      </c>
      <c r="O1556" t="s">
        <v>175</v>
      </c>
    </row>
    <row r="1557" spans="1:15" x14ac:dyDescent="0.25">
      <c r="A1557" t="s">
        <v>5490</v>
      </c>
      <c r="B1557" t="s">
        <v>35</v>
      </c>
      <c r="C1557" t="s">
        <v>36</v>
      </c>
      <c r="D1557">
        <v>1989</v>
      </c>
      <c r="E1557" t="s">
        <v>5491</v>
      </c>
      <c r="F1557">
        <v>5.4</v>
      </c>
      <c r="G1557">
        <v>6000</v>
      </c>
      <c r="H1557" t="s">
        <v>2807</v>
      </c>
      <c r="I1557" t="s">
        <v>2807</v>
      </c>
      <c r="J1557" t="s">
        <v>5492</v>
      </c>
      <c r="K1557" t="s">
        <v>31</v>
      </c>
      <c r="L1557">
        <v>10000000</v>
      </c>
      <c r="M1557">
        <v>1272977</v>
      </c>
      <c r="N1557" t="s">
        <v>2342</v>
      </c>
      <c r="O1557" t="s">
        <v>563</v>
      </c>
    </row>
    <row r="1558" spans="1:15" x14ac:dyDescent="0.25">
      <c r="A1558" t="s">
        <v>5493</v>
      </c>
      <c r="B1558" t="s">
        <v>2084</v>
      </c>
      <c r="C1558" t="s">
        <v>36</v>
      </c>
      <c r="D1558">
        <v>1989</v>
      </c>
      <c r="E1558" t="s">
        <v>5494</v>
      </c>
      <c r="F1558">
        <v>4.4000000000000004</v>
      </c>
      <c r="G1558">
        <v>6000</v>
      </c>
      <c r="H1558" t="s">
        <v>5495</v>
      </c>
      <c r="I1558" t="s">
        <v>335</v>
      </c>
      <c r="J1558" t="s">
        <v>5496</v>
      </c>
      <c r="K1558" t="s">
        <v>31</v>
      </c>
      <c r="L1558">
        <v>8000000</v>
      </c>
      <c r="M1558">
        <v>16093651</v>
      </c>
      <c r="N1558" t="s">
        <v>2113</v>
      </c>
      <c r="O1558" t="s">
        <v>402</v>
      </c>
    </row>
    <row r="1559" spans="1:15" x14ac:dyDescent="0.25">
      <c r="A1559" t="s">
        <v>5497</v>
      </c>
      <c r="B1559" t="s">
        <v>16</v>
      </c>
      <c r="C1559" t="s">
        <v>117</v>
      </c>
      <c r="D1559">
        <v>1989</v>
      </c>
      <c r="E1559" t="s">
        <v>5309</v>
      </c>
      <c r="F1559">
        <v>5.7</v>
      </c>
      <c r="G1559">
        <v>12000</v>
      </c>
      <c r="H1559" t="s">
        <v>447</v>
      </c>
      <c r="I1559" t="s">
        <v>2357</v>
      </c>
      <c r="J1559" t="s">
        <v>622</v>
      </c>
      <c r="K1559" t="s">
        <v>31</v>
      </c>
      <c r="L1559">
        <v>0</v>
      </c>
      <c r="M1559">
        <v>12195695</v>
      </c>
      <c r="N1559" t="s">
        <v>2189</v>
      </c>
      <c r="O1559" t="s">
        <v>624</v>
      </c>
    </row>
    <row r="1560" spans="1:15" x14ac:dyDescent="0.25">
      <c r="A1560" t="s">
        <v>5498</v>
      </c>
      <c r="B1560" t="s">
        <v>2084</v>
      </c>
      <c r="C1560" t="s">
        <v>44</v>
      </c>
      <c r="D1560">
        <v>1989</v>
      </c>
      <c r="E1560" t="s">
        <v>5459</v>
      </c>
      <c r="F1560">
        <v>4.3</v>
      </c>
      <c r="G1560">
        <v>1800</v>
      </c>
      <c r="H1560" t="s">
        <v>2579</v>
      </c>
      <c r="I1560" t="s">
        <v>2579</v>
      </c>
      <c r="J1560" t="s">
        <v>269</v>
      </c>
      <c r="K1560" t="s">
        <v>31</v>
      </c>
      <c r="L1560">
        <v>2500000</v>
      </c>
      <c r="N1560" t="s">
        <v>5499</v>
      </c>
      <c r="O1560" t="s">
        <v>792</v>
      </c>
    </row>
    <row r="1561" spans="1:15" x14ac:dyDescent="0.25">
      <c r="A1561" t="s">
        <v>5500</v>
      </c>
      <c r="B1561" t="s">
        <v>16</v>
      </c>
      <c r="C1561" t="s">
        <v>70</v>
      </c>
      <c r="D1561">
        <v>1989</v>
      </c>
      <c r="E1561" t="s">
        <v>5501</v>
      </c>
      <c r="F1561">
        <v>6.3</v>
      </c>
      <c r="G1561">
        <v>1900</v>
      </c>
      <c r="H1561" t="s">
        <v>5502</v>
      </c>
      <c r="I1561" t="s">
        <v>3735</v>
      </c>
      <c r="J1561" t="s">
        <v>3468</v>
      </c>
      <c r="K1561" t="s">
        <v>31</v>
      </c>
      <c r="L1561">
        <v>0</v>
      </c>
      <c r="M1561">
        <v>259486</v>
      </c>
      <c r="N1561" t="s">
        <v>2446</v>
      </c>
      <c r="O1561" t="s">
        <v>55</v>
      </c>
    </row>
    <row r="1562" spans="1:15" x14ac:dyDescent="0.25">
      <c r="A1562" t="s">
        <v>5503</v>
      </c>
      <c r="B1562" t="s">
        <v>16</v>
      </c>
      <c r="C1562" t="s">
        <v>57</v>
      </c>
      <c r="D1562">
        <v>1989</v>
      </c>
      <c r="E1562" t="s">
        <v>5423</v>
      </c>
      <c r="F1562">
        <v>5.7</v>
      </c>
      <c r="G1562">
        <v>3700</v>
      </c>
      <c r="H1562" t="s">
        <v>5504</v>
      </c>
      <c r="I1562" t="s">
        <v>4104</v>
      </c>
      <c r="J1562" t="s">
        <v>4105</v>
      </c>
      <c r="K1562" t="s">
        <v>22</v>
      </c>
      <c r="L1562">
        <v>1500000</v>
      </c>
      <c r="M1562">
        <v>1519796</v>
      </c>
      <c r="N1562" t="s">
        <v>1106</v>
      </c>
      <c r="O1562" t="s">
        <v>402</v>
      </c>
    </row>
    <row r="1563" spans="1:15" x14ac:dyDescent="0.25">
      <c r="A1563" t="s">
        <v>5505</v>
      </c>
      <c r="B1563" t="s">
        <v>2084</v>
      </c>
      <c r="C1563" t="s">
        <v>17</v>
      </c>
      <c r="D1563">
        <v>1989</v>
      </c>
      <c r="E1563" t="s">
        <v>5287</v>
      </c>
      <c r="F1563">
        <v>6.2</v>
      </c>
      <c r="G1563">
        <v>2800</v>
      </c>
      <c r="H1563" t="s">
        <v>1368</v>
      </c>
      <c r="I1563" t="s">
        <v>5506</v>
      </c>
      <c r="J1563" t="s">
        <v>2146</v>
      </c>
      <c r="K1563" t="s">
        <v>219</v>
      </c>
      <c r="L1563">
        <v>0</v>
      </c>
      <c r="M1563">
        <v>536508</v>
      </c>
      <c r="N1563" t="s">
        <v>5507</v>
      </c>
      <c r="O1563" t="s">
        <v>33</v>
      </c>
    </row>
    <row r="1564" spans="1:15" x14ac:dyDescent="0.25">
      <c r="A1564" t="s">
        <v>5508</v>
      </c>
      <c r="B1564" t="s">
        <v>2084</v>
      </c>
      <c r="C1564" t="s">
        <v>44</v>
      </c>
      <c r="D1564">
        <v>1989</v>
      </c>
      <c r="E1564" t="s">
        <v>5509</v>
      </c>
      <c r="F1564">
        <v>6.2</v>
      </c>
      <c r="G1564">
        <v>4800</v>
      </c>
      <c r="H1564" t="s">
        <v>2158</v>
      </c>
      <c r="I1564" t="s">
        <v>5510</v>
      </c>
      <c r="J1564" t="s">
        <v>2134</v>
      </c>
      <c r="K1564" t="s">
        <v>31</v>
      </c>
      <c r="L1564">
        <v>5000000</v>
      </c>
      <c r="M1564">
        <v>117463</v>
      </c>
      <c r="N1564" t="s">
        <v>1258</v>
      </c>
      <c r="O1564" t="s">
        <v>90</v>
      </c>
    </row>
    <row r="1565" spans="1:15" x14ac:dyDescent="0.25">
      <c r="A1565" t="s">
        <v>5511</v>
      </c>
      <c r="B1565" t="s">
        <v>16</v>
      </c>
      <c r="C1565" t="s">
        <v>44</v>
      </c>
      <c r="D1565">
        <v>1989</v>
      </c>
      <c r="E1565" t="s">
        <v>4461</v>
      </c>
      <c r="F1565">
        <v>6.1</v>
      </c>
      <c r="G1565">
        <v>6800</v>
      </c>
      <c r="H1565" t="s">
        <v>5512</v>
      </c>
      <c r="I1565" t="s">
        <v>5513</v>
      </c>
      <c r="J1565" t="s">
        <v>5514</v>
      </c>
      <c r="K1565" t="s">
        <v>219</v>
      </c>
      <c r="L1565">
        <v>3000000</v>
      </c>
      <c r="M1565">
        <v>870532</v>
      </c>
      <c r="N1565" t="s">
        <v>3977</v>
      </c>
      <c r="O1565" t="s">
        <v>1681</v>
      </c>
    </row>
    <row r="1566" spans="1:15" x14ac:dyDescent="0.25">
      <c r="A1566" t="s">
        <v>5515</v>
      </c>
      <c r="B1566" t="s">
        <v>16</v>
      </c>
      <c r="C1566" t="s">
        <v>17</v>
      </c>
      <c r="D1566">
        <v>1989</v>
      </c>
      <c r="E1566" t="s">
        <v>4715</v>
      </c>
      <c r="F1566">
        <v>6.3</v>
      </c>
      <c r="G1566">
        <v>5600</v>
      </c>
      <c r="H1566" t="s">
        <v>4136</v>
      </c>
      <c r="I1566" t="s">
        <v>5516</v>
      </c>
      <c r="J1566" t="s">
        <v>74</v>
      </c>
      <c r="K1566" t="s">
        <v>31</v>
      </c>
      <c r="L1566">
        <v>0</v>
      </c>
      <c r="M1566">
        <v>2049769</v>
      </c>
      <c r="N1566" t="s">
        <v>425</v>
      </c>
      <c r="O1566" t="s">
        <v>156</v>
      </c>
    </row>
    <row r="1567" spans="1:15" x14ac:dyDescent="0.25">
      <c r="A1567" t="s">
        <v>5517</v>
      </c>
      <c r="B1567" t="s">
        <v>35</v>
      </c>
      <c r="C1567" t="s">
        <v>44</v>
      </c>
      <c r="D1567">
        <v>1989</v>
      </c>
      <c r="E1567" t="s">
        <v>5330</v>
      </c>
      <c r="F1567">
        <v>6.3</v>
      </c>
      <c r="G1567">
        <v>4700</v>
      </c>
      <c r="H1567" t="s">
        <v>5518</v>
      </c>
      <c r="I1567" t="s">
        <v>2331</v>
      </c>
      <c r="J1567" t="s">
        <v>950</v>
      </c>
      <c r="K1567" t="s">
        <v>31</v>
      </c>
      <c r="L1567">
        <v>19000000</v>
      </c>
      <c r="M1567">
        <v>27503037</v>
      </c>
      <c r="N1567" t="s">
        <v>1621</v>
      </c>
      <c r="O1567" t="s">
        <v>208</v>
      </c>
    </row>
    <row r="1568" spans="1:15" x14ac:dyDescent="0.25">
      <c r="A1568" t="s">
        <v>5519</v>
      </c>
      <c r="B1568" t="s">
        <v>35</v>
      </c>
      <c r="C1568" t="s">
        <v>36</v>
      </c>
      <c r="D1568">
        <v>1989</v>
      </c>
      <c r="E1568" t="s">
        <v>5008</v>
      </c>
      <c r="F1568">
        <v>4.5</v>
      </c>
      <c r="G1568">
        <v>3200</v>
      </c>
      <c r="H1568" t="s">
        <v>4102</v>
      </c>
      <c r="I1568" t="s">
        <v>5520</v>
      </c>
      <c r="J1568" t="s">
        <v>290</v>
      </c>
      <c r="K1568" t="s">
        <v>219</v>
      </c>
      <c r="L1568">
        <v>18000000</v>
      </c>
      <c r="M1568">
        <v>3077361</v>
      </c>
      <c r="N1568" t="s">
        <v>5521</v>
      </c>
      <c r="O1568" t="s">
        <v>313</v>
      </c>
    </row>
    <row r="1569" spans="1:15" x14ac:dyDescent="0.25">
      <c r="A1569" t="s">
        <v>5522</v>
      </c>
      <c r="B1569" t="s">
        <v>16</v>
      </c>
      <c r="C1569" t="s">
        <v>44</v>
      </c>
      <c r="D1569">
        <v>1989</v>
      </c>
      <c r="E1569" t="s">
        <v>5523</v>
      </c>
      <c r="F1569">
        <v>6.9</v>
      </c>
      <c r="G1569">
        <v>5700</v>
      </c>
      <c r="H1569" t="s">
        <v>2246</v>
      </c>
      <c r="I1569" t="s">
        <v>2246</v>
      </c>
      <c r="J1569" t="s">
        <v>4056</v>
      </c>
      <c r="K1569" t="s">
        <v>22</v>
      </c>
      <c r="L1569">
        <v>0</v>
      </c>
      <c r="M1569">
        <v>418053</v>
      </c>
      <c r="N1569" t="s">
        <v>623</v>
      </c>
      <c r="O1569" t="s">
        <v>792</v>
      </c>
    </row>
    <row r="1570" spans="1:15" x14ac:dyDescent="0.25">
      <c r="A1570" t="s">
        <v>5524</v>
      </c>
      <c r="B1570" t="s">
        <v>2084</v>
      </c>
      <c r="C1570" t="s">
        <v>17</v>
      </c>
      <c r="D1570">
        <v>1989</v>
      </c>
      <c r="E1570" t="s">
        <v>5525</v>
      </c>
      <c r="F1570">
        <v>6</v>
      </c>
      <c r="G1570">
        <v>1700</v>
      </c>
      <c r="H1570" t="s">
        <v>479</v>
      </c>
      <c r="I1570" t="s">
        <v>479</v>
      </c>
      <c r="J1570" t="s">
        <v>5526</v>
      </c>
      <c r="K1570" t="s">
        <v>31</v>
      </c>
      <c r="L1570">
        <v>0</v>
      </c>
      <c r="M1570">
        <v>4347648</v>
      </c>
      <c r="N1570" t="s">
        <v>5527</v>
      </c>
      <c r="O1570" t="s">
        <v>62</v>
      </c>
    </row>
    <row r="1571" spans="1:15" x14ac:dyDescent="0.25">
      <c r="A1571" t="s">
        <v>5528</v>
      </c>
      <c r="B1571" t="s">
        <v>16</v>
      </c>
      <c r="C1571" t="s">
        <v>44</v>
      </c>
      <c r="D1571">
        <v>1989</v>
      </c>
      <c r="E1571" t="s">
        <v>5072</v>
      </c>
      <c r="F1571">
        <v>5.5</v>
      </c>
      <c r="G1571">
        <v>703</v>
      </c>
      <c r="H1571" t="s">
        <v>2575</v>
      </c>
      <c r="I1571" t="s">
        <v>5529</v>
      </c>
      <c r="J1571" t="s">
        <v>3631</v>
      </c>
      <c r="K1571" t="s">
        <v>31</v>
      </c>
      <c r="L1571">
        <v>0</v>
      </c>
      <c r="M1571">
        <v>294266</v>
      </c>
      <c r="N1571" t="s">
        <v>5530</v>
      </c>
      <c r="O1571" t="s">
        <v>221</v>
      </c>
    </row>
    <row r="1572" spans="1:15" x14ac:dyDescent="0.25">
      <c r="A1572" t="s">
        <v>5531</v>
      </c>
      <c r="B1572" t="s">
        <v>16</v>
      </c>
      <c r="C1572" t="s">
        <v>17</v>
      </c>
      <c r="D1572">
        <v>1989</v>
      </c>
      <c r="E1572" t="s">
        <v>5532</v>
      </c>
      <c r="F1572">
        <v>7.6</v>
      </c>
      <c r="G1572">
        <v>5400</v>
      </c>
      <c r="H1572" t="s">
        <v>5533</v>
      </c>
      <c r="I1572" t="s">
        <v>5534</v>
      </c>
      <c r="J1572" t="s">
        <v>5535</v>
      </c>
      <c r="K1572" t="s">
        <v>31</v>
      </c>
      <c r="L1572">
        <v>3000000</v>
      </c>
      <c r="M1572">
        <v>4609953</v>
      </c>
      <c r="N1572" t="s">
        <v>2880</v>
      </c>
      <c r="O1572" t="s">
        <v>175</v>
      </c>
    </row>
    <row r="1573" spans="1:15" x14ac:dyDescent="0.25">
      <c r="A1573" t="s">
        <v>5536</v>
      </c>
      <c r="B1573" t="s">
        <v>373</v>
      </c>
      <c r="C1573" t="s">
        <v>431</v>
      </c>
      <c r="D1573">
        <v>1989</v>
      </c>
      <c r="E1573" t="s">
        <v>5537</v>
      </c>
      <c r="F1573">
        <v>5.6</v>
      </c>
      <c r="G1573">
        <v>2200</v>
      </c>
      <c r="H1573" t="s">
        <v>5538</v>
      </c>
      <c r="I1573" t="s">
        <v>5539</v>
      </c>
      <c r="J1573" t="s">
        <v>5540</v>
      </c>
      <c r="K1573" t="s">
        <v>31</v>
      </c>
      <c r="L1573">
        <v>0</v>
      </c>
      <c r="M1573">
        <v>3299382</v>
      </c>
      <c r="N1573" t="s">
        <v>3097</v>
      </c>
      <c r="O1573" t="s">
        <v>436</v>
      </c>
    </row>
    <row r="1574" spans="1:15" x14ac:dyDescent="0.25">
      <c r="A1574" t="s">
        <v>5541</v>
      </c>
      <c r="B1574" t="s">
        <v>35</v>
      </c>
      <c r="C1574" t="s">
        <v>17</v>
      </c>
      <c r="D1574">
        <v>1989</v>
      </c>
      <c r="E1574" t="s">
        <v>3561</v>
      </c>
      <c r="F1574">
        <v>5.2</v>
      </c>
      <c r="G1574">
        <v>677</v>
      </c>
      <c r="H1574" t="s">
        <v>422</v>
      </c>
      <c r="I1574" t="s">
        <v>5542</v>
      </c>
      <c r="J1574" t="s">
        <v>3398</v>
      </c>
      <c r="K1574" t="s">
        <v>31</v>
      </c>
      <c r="L1574">
        <v>8000000</v>
      </c>
      <c r="M1574">
        <v>1097333</v>
      </c>
      <c r="O1574" t="s">
        <v>62</v>
      </c>
    </row>
    <row r="1575" spans="1:15" x14ac:dyDescent="0.25">
      <c r="A1575" t="s">
        <v>5543</v>
      </c>
      <c r="B1575" t="s">
        <v>2084</v>
      </c>
      <c r="C1575" t="s">
        <v>44</v>
      </c>
      <c r="D1575">
        <v>1989</v>
      </c>
      <c r="E1575" t="s">
        <v>5400</v>
      </c>
      <c r="F1575">
        <v>6.5</v>
      </c>
      <c r="G1575">
        <v>1500</v>
      </c>
      <c r="H1575" t="s">
        <v>2175</v>
      </c>
      <c r="I1575" t="s">
        <v>2175</v>
      </c>
      <c r="J1575" t="s">
        <v>3537</v>
      </c>
      <c r="K1575" t="s">
        <v>31</v>
      </c>
      <c r="L1575">
        <v>0</v>
      </c>
      <c r="M1575">
        <v>9114702</v>
      </c>
      <c r="N1575" t="s">
        <v>5370</v>
      </c>
      <c r="O1575" t="s">
        <v>149</v>
      </c>
    </row>
    <row r="1576" spans="1:15" x14ac:dyDescent="0.25">
      <c r="A1576" t="s">
        <v>5544</v>
      </c>
      <c r="B1576" t="s">
        <v>16</v>
      </c>
      <c r="C1576" t="s">
        <v>17</v>
      </c>
      <c r="D1576">
        <v>1989</v>
      </c>
      <c r="E1576" t="s">
        <v>4337</v>
      </c>
      <c r="F1576">
        <v>7</v>
      </c>
      <c r="G1576">
        <v>5300</v>
      </c>
      <c r="H1576" t="s">
        <v>5545</v>
      </c>
      <c r="I1576" t="s">
        <v>5546</v>
      </c>
      <c r="J1576" t="s">
        <v>115</v>
      </c>
      <c r="K1576" t="s">
        <v>31</v>
      </c>
      <c r="L1576">
        <v>9000000</v>
      </c>
      <c r="M1576">
        <v>3766879</v>
      </c>
      <c r="N1576" t="s">
        <v>5547</v>
      </c>
      <c r="O1576" t="s">
        <v>444</v>
      </c>
    </row>
    <row r="1577" spans="1:15" x14ac:dyDescent="0.25">
      <c r="A1577" t="s">
        <v>5548</v>
      </c>
      <c r="B1577" t="s">
        <v>16</v>
      </c>
      <c r="C1577" t="s">
        <v>17</v>
      </c>
      <c r="D1577">
        <v>1989</v>
      </c>
      <c r="E1577" t="s">
        <v>5423</v>
      </c>
      <c r="F1577">
        <v>5.5</v>
      </c>
      <c r="G1577">
        <v>3800</v>
      </c>
      <c r="H1577" t="s">
        <v>4725</v>
      </c>
      <c r="I1577" t="s">
        <v>5549</v>
      </c>
      <c r="J1577" t="s">
        <v>2759</v>
      </c>
      <c r="K1577" t="s">
        <v>31</v>
      </c>
      <c r="L1577">
        <v>0</v>
      </c>
      <c r="M1577">
        <v>3953745</v>
      </c>
      <c r="N1577" t="s">
        <v>5550</v>
      </c>
      <c r="O1577" t="s">
        <v>402</v>
      </c>
    </row>
    <row r="1578" spans="1:15" x14ac:dyDescent="0.25">
      <c r="A1578" t="s">
        <v>5551</v>
      </c>
      <c r="B1578" t="s">
        <v>2084</v>
      </c>
      <c r="C1578" t="s">
        <v>44</v>
      </c>
      <c r="D1578">
        <v>1989</v>
      </c>
      <c r="E1578" t="s">
        <v>4706</v>
      </c>
      <c r="F1578">
        <v>4.8</v>
      </c>
      <c r="G1578">
        <v>2300</v>
      </c>
      <c r="H1578" t="s">
        <v>5552</v>
      </c>
      <c r="I1578" t="s">
        <v>5553</v>
      </c>
      <c r="J1578" t="s">
        <v>180</v>
      </c>
      <c r="K1578" t="s">
        <v>219</v>
      </c>
      <c r="L1578">
        <v>0</v>
      </c>
      <c r="M1578">
        <v>169203</v>
      </c>
      <c r="N1578" t="s">
        <v>47</v>
      </c>
      <c r="O1578" t="s">
        <v>313</v>
      </c>
    </row>
    <row r="1579" spans="1:15" x14ac:dyDescent="0.25">
      <c r="A1579" t="s">
        <v>5554</v>
      </c>
      <c r="B1579" t="s">
        <v>16</v>
      </c>
      <c r="C1579" t="s">
        <v>70</v>
      </c>
      <c r="D1579">
        <v>1989</v>
      </c>
      <c r="E1579" t="s">
        <v>5555</v>
      </c>
      <c r="F1579">
        <v>6.8</v>
      </c>
      <c r="G1579">
        <v>2300</v>
      </c>
      <c r="H1579" t="s">
        <v>3689</v>
      </c>
      <c r="I1579" t="s">
        <v>5556</v>
      </c>
      <c r="J1579" t="s">
        <v>4657</v>
      </c>
      <c r="K1579" t="s">
        <v>31</v>
      </c>
      <c r="L1579">
        <v>0</v>
      </c>
      <c r="M1579">
        <v>408839</v>
      </c>
      <c r="N1579" t="s">
        <v>5557</v>
      </c>
      <c r="O1579" t="s">
        <v>1000</v>
      </c>
    </row>
    <row r="1580" spans="1:15" x14ac:dyDescent="0.25">
      <c r="A1580" t="s">
        <v>5558</v>
      </c>
      <c r="B1580" t="s">
        <v>16</v>
      </c>
      <c r="C1580" t="s">
        <v>44</v>
      </c>
      <c r="D1580">
        <v>1989</v>
      </c>
      <c r="E1580" t="s">
        <v>5559</v>
      </c>
      <c r="F1580">
        <v>7.3</v>
      </c>
      <c r="G1580">
        <v>5000</v>
      </c>
      <c r="H1580" t="s">
        <v>5560</v>
      </c>
      <c r="I1580" t="s">
        <v>5560</v>
      </c>
      <c r="J1580" t="s">
        <v>5561</v>
      </c>
      <c r="K1580" t="s">
        <v>31</v>
      </c>
      <c r="L1580">
        <v>75000</v>
      </c>
      <c r="N1580" t="s">
        <v>5562</v>
      </c>
      <c r="O1580" t="s">
        <v>792</v>
      </c>
    </row>
    <row r="1581" spans="1:15" x14ac:dyDescent="0.25">
      <c r="A1581" t="s">
        <v>5563</v>
      </c>
      <c r="B1581" t="s">
        <v>16</v>
      </c>
      <c r="C1581" t="s">
        <v>117</v>
      </c>
      <c r="D1581">
        <v>1989</v>
      </c>
      <c r="E1581" t="s">
        <v>5055</v>
      </c>
      <c r="F1581">
        <v>6.7</v>
      </c>
      <c r="G1581">
        <v>4500</v>
      </c>
      <c r="H1581" t="s">
        <v>2260</v>
      </c>
      <c r="I1581" t="s">
        <v>5564</v>
      </c>
      <c r="J1581" t="s">
        <v>1614</v>
      </c>
      <c r="K1581" t="s">
        <v>31</v>
      </c>
      <c r="L1581">
        <v>0</v>
      </c>
      <c r="M1581">
        <v>8742750</v>
      </c>
      <c r="N1581" t="s">
        <v>32</v>
      </c>
      <c r="O1581" t="s">
        <v>475</v>
      </c>
    </row>
    <row r="1582" spans="1:15" x14ac:dyDescent="0.25">
      <c r="A1582" t="s">
        <v>5565</v>
      </c>
      <c r="B1582" t="s">
        <v>16</v>
      </c>
      <c r="C1582" t="s">
        <v>57</v>
      </c>
      <c r="D1582">
        <v>1989</v>
      </c>
      <c r="E1582" t="s">
        <v>5138</v>
      </c>
      <c r="F1582">
        <v>5</v>
      </c>
      <c r="G1582">
        <v>3600</v>
      </c>
      <c r="H1582" t="s">
        <v>5566</v>
      </c>
      <c r="I1582" t="s">
        <v>5567</v>
      </c>
      <c r="J1582" t="s">
        <v>4750</v>
      </c>
      <c r="K1582" t="s">
        <v>31</v>
      </c>
      <c r="L1582">
        <v>3000000</v>
      </c>
      <c r="M1582">
        <v>1738897</v>
      </c>
      <c r="N1582" t="s">
        <v>5568</v>
      </c>
      <c r="O1582" t="s">
        <v>62</v>
      </c>
    </row>
    <row r="1583" spans="1:15" x14ac:dyDescent="0.25">
      <c r="A1583" t="s">
        <v>5569</v>
      </c>
      <c r="B1583" t="s">
        <v>16</v>
      </c>
      <c r="C1583" t="s">
        <v>44</v>
      </c>
      <c r="D1583">
        <v>1989</v>
      </c>
      <c r="E1583" t="s">
        <v>5570</v>
      </c>
      <c r="F1583">
        <v>6.2</v>
      </c>
      <c r="G1583">
        <v>4500</v>
      </c>
      <c r="H1583" t="s">
        <v>3056</v>
      </c>
      <c r="I1583" t="s">
        <v>5571</v>
      </c>
      <c r="J1583" t="s">
        <v>2854</v>
      </c>
      <c r="K1583" t="s">
        <v>22</v>
      </c>
      <c r="L1583">
        <v>0</v>
      </c>
      <c r="M1583">
        <v>510712</v>
      </c>
      <c r="N1583" t="s">
        <v>5572</v>
      </c>
      <c r="O1583" t="s">
        <v>221</v>
      </c>
    </row>
    <row r="1584" spans="1:15" x14ac:dyDescent="0.25">
      <c r="A1584" t="s">
        <v>5573</v>
      </c>
      <c r="B1584" t="s">
        <v>16</v>
      </c>
      <c r="C1584" t="s">
        <v>36</v>
      </c>
      <c r="D1584">
        <v>1989</v>
      </c>
      <c r="E1584" t="s">
        <v>4670</v>
      </c>
      <c r="F1584">
        <v>5.0999999999999996</v>
      </c>
      <c r="G1584">
        <v>6200</v>
      </c>
      <c r="H1584" t="s">
        <v>5574</v>
      </c>
      <c r="I1584" t="s">
        <v>5575</v>
      </c>
      <c r="J1584" t="s">
        <v>5576</v>
      </c>
      <c r="K1584" t="s">
        <v>31</v>
      </c>
      <c r="L1584">
        <v>2300000</v>
      </c>
      <c r="M1584">
        <v>792966</v>
      </c>
      <c r="N1584" t="s">
        <v>155</v>
      </c>
      <c r="O1584" t="s">
        <v>156</v>
      </c>
    </row>
    <row r="1585" spans="1:15" x14ac:dyDescent="0.25">
      <c r="A1585" t="s">
        <v>5577</v>
      </c>
      <c r="B1585" t="s">
        <v>16</v>
      </c>
      <c r="C1585" t="s">
        <v>36</v>
      </c>
      <c r="D1585">
        <v>1989</v>
      </c>
      <c r="E1585" t="s">
        <v>5097</v>
      </c>
      <c r="F1585">
        <v>6.1</v>
      </c>
      <c r="G1585">
        <v>3500</v>
      </c>
      <c r="H1585" t="s">
        <v>1388</v>
      </c>
      <c r="I1585" t="s">
        <v>5578</v>
      </c>
      <c r="J1585" t="s">
        <v>5579</v>
      </c>
      <c r="K1585" t="s">
        <v>31</v>
      </c>
      <c r="L1585">
        <v>14500000</v>
      </c>
      <c r="M1585">
        <v>8125592</v>
      </c>
      <c r="N1585" t="s">
        <v>155</v>
      </c>
      <c r="O1585" t="s">
        <v>156</v>
      </c>
    </row>
    <row r="1586" spans="1:15" x14ac:dyDescent="0.25">
      <c r="A1586" t="s">
        <v>5580</v>
      </c>
      <c r="B1586" t="s">
        <v>2084</v>
      </c>
      <c r="C1586" t="s">
        <v>117</v>
      </c>
      <c r="D1586">
        <v>1989</v>
      </c>
      <c r="E1586" t="s">
        <v>5581</v>
      </c>
      <c r="F1586">
        <v>7.4</v>
      </c>
      <c r="G1586">
        <v>7200</v>
      </c>
      <c r="H1586" t="s">
        <v>1266</v>
      </c>
      <c r="I1586" t="s">
        <v>2828</v>
      </c>
      <c r="J1586" t="s">
        <v>1271</v>
      </c>
      <c r="K1586" t="s">
        <v>31</v>
      </c>
      <c r="L1586">
        <v>0</v>
      </c>
      <c r="M1586">
        <v>6263883</v>
      </c>
      <c r="N1586" t="s">
        <v>4260</v>
      </c>
      <c r="O1586" t="s">
        <v>42</v>
      </c>
    </row>
    <row r="1587" spans="1:15" x14ac:dyDescent="0.25">
      <c r="A1587" t="s">
        <v>5582</v>
      </c>
      <c r="B1587" t="s">
        <v>2084</v>
      </c>
      <c r="C1587" t="s">
        <v>17</v>
      </c>
      <c r="D1587">
        <v>1989</v>
      </c>
      <c r="E1587" t="s">
        <v>5348</v>
      </c>
      <c r="F1587">
        <v>6.1</v>
      </c>
      <c r="G1587">
        <v>3600</v>
      </c>
      <c r="H1587" t="s">
        <v>2254</v>
      </c>
      <c r="I1587" t="s">
        <v>5583</v>
      </c>
      <c r="J1587" t="s">
        <v>2332</v>
      </c>
      <c r="K1587" t="s">
        <v>31</v>
      </c>
      <c r="L1587">
        <v>8500000</v>
      </c>
      <c r="M1587">
        <v>11604598</v>
      </c>
      <c r="N1587" t="s">
        <v>5584</v>
      </c>
      <c r="O1587" t="s">
        <v>104</v>
      </c>
    </row>
    <row r="1588" spans="1:15" x14ac:dyDescent="0.25">
      <c r="A1588" t="s">
        <v>5585</v>
      </c>
      <c r="B1588" t="s">
        <v>493</v>
      </c>
      <c r="C1588" t="s">
        <v>36</v>
      </c>
      <c r="D1588">
        <v>1989</v>
      </c>
      <c r="E1588" t="s">
        <v>5586</v>
      </c>
      <c r="F1588">
        <v>7.2</v>
      </c>
      <c r="G1588">
        <v>11000</v>
      </c>
      <c r="H1588" t="s">
        <v>5587</v>
      </c>
      <c r="I1588" t="s">
        <v>5588</v>
      </c>
      <c r="J1588" t="s">
        <v>5587</v>
      </c>
      <c r="K1588" t="s">
        <v>2198</v>
      </c>
      <c r="L1588">
        <v>0</v>
      </c>
      <c r="N1588" t="s">
        <v>5589</v>
      </c>
      <c r="O1588" t="s">
        <v>127</v>
      </c>
    </row>
    <row r="1589" spans="1:15" x14ac:dyDescent="0.25">
      <c r="A1589" t="s">
        <v>5590</v>
      </c>
      <c r="B1589" t="s">
        <v>16</v>
      </c>
      <c r="C1589" t="s">
        <v>36</v>
      </c>
      <c r="D1589">
        <v>1989</v>
      </c>
      <c r="E1589" t="s">
        <v>5494</v>
      </c>
      <c r="F1589">
        <v>5.4</v>
      </c>
      <c r="G1589">
        <v>3300</v>
      </c>
      <c r="H1589" t="s">
        <v>2757</v>
      </c>
      <c r="I1589" t="s">
        <v>5591</v>
      </c>
      <c r="J1589" t="s">
        <v>5592</v>
      </c>
      <c r="K1589" t="s">
        <v>31</v>
      </c>
      <c r="L1589">
        <v>16000000</v>
      </c>
      <c r="M1589">
        <v>9015164</v>
      </c>
      <c r="N1589" t="s">
        <v>4644</v>
      </c>
      <c r="O1589" t="s">
        <v>444</v>
      </c>
    </row>
    <row r="1590" spans="1:15" x14ac:dyDescent="0.25">
      <c r="A1590" t="s">
        <v>5593</v>
      </c>
      <c r="B1590" t="s">
        <v>2084</v>
      </c>
      <c r="C1590" t="s">
        <v>17</v>
      </c>
      <c r="D1590">
        <v>1989</v>
      </c>
      <c r="E1590" t="s">
        <v>4599</v>
      </c>
      <c r="F1590">
        <v>6.9</v>
      </c>
      <c r="G1590">
        <v>716</v>
      </c>
      <c r="H1590" t="s">
        <v>5594</v>
      </c>
      <c r="I1590" t="s">
        <v>2133</v>
      </c>
      <c r="J1590" t="s">
        <v>5595</v>
      </c>
      <c r="K1590" t="s">
        <v>31</v>
      </c>
      <c r="L1590">
        <v>11500000</v>
      </c>
      <c r="M1590">
        <v>2260616</v>
      </c>
      <c r="N1590" t="s">
        <v>2189</v>
      </c>
      <c r="O1590" t="s">
        <v>55</v>
      </c>
    </row>
    <row r="1591" spans="1:15" x14ac:dyDescent="0.25">
      <c r="A1591" t="s">
        <v>5596</v>
      </c>
      <c r="B1591" t="s">
        <v>16</v>
      </c>
      <c r="C1591" t="s">
        <v>44</v>
      </c>
      <c r="D1591">
        <v>1989</v>
      </c>
      <c r="E1591" t="s">
        <v>5597</v>
      </c>
      <c r="F1591">
        <v>6.8</v>
      </c>
      <c r="G1591">
        <v>3500</v>
      </c>
      <c r="H1591" t="s">
        <v>5598</v>
      </c>
      <c r="I1591" t="s">
        <v>5599</v>
      </c>
      <c r="J1591" t="s">
        <v>5600</v>
      </c>
      <c r="K1591" t="s">
        <v>277</v>
      </c>
      <c r="L1591">
        <v>0</v>
      </c>
      <c r="M1591">
        <v>938562</v>
      </c>
      <c r="N1591" t="s">
        <v>5601</v>
      </c>
      <c r="O1591" t="s">
        <v>231</v>
      </c>
    </row>
    <row r="1592" spans="1:15" x14ac:dyDescent="0.25">
      <c r="A1592" t="s">
        <v>5602</v>
      </c>
      <c r="B1592" t="s">
        <v>2084</v>
      </c>
      <c r="C1592" t="s">
        <v>17</v>
      </c>
      <c r="D1592">
        <v>1989</v>
      </c>
      <c r="E1592" t="s">
        <v>5202</v>
      </c>
      <c r="F1592">
        <v>5.3</v>
      </c>
      <c r="G1592">
        <v>1000</v>
      </c>
      <c r="H1592" t="s">
        <v>1075</v>
      </c>
      <c r="I1592" t="s">
        <v>1075</v>
      </c>
      <c r="J1592" t="s">
        <v>5603</v>
      </c>
      <c r="K1592" t="s">
        <v>31</v>
      </c>
      <c r="L1592">
        <v>0</v>
      </c>
      <c r="M1592">
        <v>4299023</v>
      </c>
      <c r="N1592" t="s">
        <v>4771</v>
      </c>
      <c r="O1592" t="s">
        <v>279</v>
      </c>
    </row>
    <row r="1593" spans="1:15" x14ac:dyDescent="0.25">
      <c r="A1593" t="s">
        <v>5604</v>
      </c>
      <c r="B1593" t="s">
        <v>35</v>
      </c>
      <c r="C1593" t="s">
        <v>44</v>
      </c>
      <c r="D1593">
        <v>1989</v>
      </c>
      <c r="E1593" t="s">
        <v>5605</v>
      </c>
      <c r="F1593">
        <v>6</v>
      </c>
      <c r="G1593">
        <v>2000</v>
      </c>
      <c r="H1593" t="s">
        <v>5606</v>
      </c>
      <c r="I1593" t="s">
        <v>3739</v>
      </c>
      <c r="J1593" t="s">
        <v>5607</v>
      </c>
      <c r="K1593" t="s">
        <v>31</v>
      </c>
      <c r="L1593">
        <v>0</v>
      </c>
      <c r="M1593">
        <v>1852655</v>
      </c>
      <c r="N1593" t="s">
        <v>5608</v>
      </c>
      <c r="O1593" t="s">
        <v>156</v>
      </c>
    </row>
    <row r="1594" spans="1:15" x14ac:dyDescent="0.25">
      <c r="A1594" t="s">
        <v>5609</v>
      </c>
      <c r="B1594" t="s">
        <v>16</v>
      </c>
      <c r="C1594" t="s">
        <v>17</v>
      </c>
      <c r="D1594">
        <v>1989</v>
      </c>
      <c r="E1594" t="s">
        <v>4673</v>
      </c>
      <c r="F1594">
        <v>6.1</v>
      </c>
      <c r="G1594">
        <v>1900</v>
      </c>
      <c r="H1594" t="s">
        <v>5610</v>
      </c>
      <c r="I1594" t="s">
        <v>5610</v>
      </c>
      <c r="J1594" t="s">
        <v>5611</v>
      </c>
      <c r="K1594" t="s">
        <v>22</v>
      </c>
      <c r="L1594">
        <v>0</v>
      </c>
      <c r="M1594">
        <v>201468</v>
      </c>
      <c r="N1594" t="s">
        <v>5612</v>
      </c>
      <c r="O1594" t="s">
        <v>62</v>
      </c>
    </row>
    <row r="1595" spans="1:15" x14ac:dyDescent="0.25">
      <c r="A1595" t="s">
        <v>5613</v>
      </c>
      <c r="B1595" t="s">
        <v>16</v>
      </c>
      <c r="C1595" t="s">
        <v>70</v>
      </c>
      <c r="D1595">
        <v>1989</v>
      </c>
      <c r="E1595" t="s">
        <v>3561</v>
      </c>
      <c r="F1595">
        <v>3.7</v>
      </c>
      <c r="G1595">
        <v>790</v>
      </c>
      <c r="H1595" t="s">
        <v>527</v>
      </c>
      <c r="I1595" t="s">
        <v>5614</v>
      </c>
      <c r="J1595" t="s">
        <v>5615</v>
      </c>
      <c r="K1595" t="s">
        <v>31</v>
      </c>
      <c r="L1595">
        <v>0</v>
      </c>
      <c r="M1595">
        <v>1089000</v>
      </c>
      <c r="N1595" t="s">
        <v>5616</v>
      </c>
      <c r="O1595" t="s">
        <v>450</v>
      </c>
    </row>
    <row r="1596" spans="1:15" x14ac:dyDescent="0.25">
      <c r="A1596" t="s">
        <v>5617</v>
      </c>
      <c r="B1596" t="s">
        <v>16</v>
      </c>
      <c r="C1596" t="s">
        <v>17</v>
      </c>
      <c r="D1596">
        <v>1989</v>
      </c>
      <c r="E1596" t="s">
        <v>5202</v>
      </c>
      <c r="F1596">
        <v>6</v>
      </c>
      <c r="G1596">
        <v>881</v>
      </c>
      <c r="H1596" t="s">
        <v>671</v>
      </c>
      <c r="I1596" t="s">
        <v>5618</v>
      </c>
      <c r="J1596" t="s">
        <v>115</v>
      </c>
      <c r="K1596" t="s">
        <v>31</v>
      </c>
      <c r="L1596">
        <v>0</v>
      </c>
      <c r="M1596">
        <v>1247946</v>
      </c>
      <c r="O1596" t="s">
        <v>97</v>
      </c>
    </row>
    <row r="1597" spans="1:15" x14ac:dyDescent="0.25">
      <c r="A1597" t="s">
        <v>5619</v>
      </c>
      <c r="B1597" t="s">
        <v>16</v>
      </c>
      <c r="C1597" t="s">
        <v>17</v>
      </c>
      <c r="D1597">
        <v>1989</v>
      </c>
      <c r="E1597" t="s">
        <v>5620</v>
      </c>
      <c r="F1597">
        <v>7.5</v>
      </c>
      <c r="G1597">
        <v>6800</v>
      </c>
      <c r="H1597" t="s">
        <v>3811</v>
      </c>
      <c r="I1597" t="s">
        <v>3811</v>
      </c>
      <c r="J1597" t="s">
        <v>5621</v>
      </c>
      <c r="K1597" t="s">
        <v>219</v>
      </c>
      <c r="L1597">
        <v>0</v>
      </c>
      <c r="M1597">
        <v>1601612</v>
      </c>
      <c r="N1597" t="s">
        <v>5622</v>
      </c>
      <c r="O1597" t="s">
        <v>1000</v>
      </c>
    </row>
    <row r="1598" spans="1:15" x14ac:dyDescent="0.25">
      <c r="A1598" t="s">
        <v>5623</v>
      </c>
      <c r="B1598" t="s">
        <v>16</v>
      </c>
      <c r="C1598" t="s">
        <v>36</v>
      </c>
      <c r="D1598">
        <v>1989</v>
      </c>
      <c r="E1598" t="s">
        <v>5327</v>
      </c>
      <c r="F1598">
        <v>4.8</v>
      </c>
      <c r="G1598">
        <v>490</v>
      </c>
      <c r="H1598" t="s">
        <v>5624</v>
      </c>
      <c r="I1598" t="s">
        <v>5625</v>
      </c>
      <c r="J1598" t="s">
        <v>4456</v>
      </c>
      <c r="K1598" t="s">
        <v>31</v>
      </c>
      <c r="L1598">
        <v>0</v>
      </c>
      <c r="M1598">
        <v>2043889</v>
      </c>
      <c r="N1598" t="s">
        <v>5626</v>
      </c>
      <c r="O1598" t="s">
        <v>55</v>
      </c>
    </row>
    <row r="1599" spans="1:15" x14ac:dyDescent="0.25">
      <c r="A1599" t="s">
        <v>5627</v>
      </c>
      <c r="B1599" t="s">
        <v>16</v>
      </c>
      <c r="C1599" t="s">
        <v>57</v>
      </c>
      <c r="D1599">
        <v>1989</v>
      </c>
      <c r="E1599" t="s">
        <v>5423</v>
      </c>
      <c r="F1599">
        <v>5.5</v>
      </c>
      <c r="G1599">
        <v>1700</v>
      </c>
      <c r="H1599" t="s">
        <v>5628</v>
      </c>
      <c r="I1599" t="s">
        <v>5629</v>
      </c>
      <c r="J1599" t="s">
        <v>5630</v>
      </c>
      <c r="K1599" t="s">
        <v>31</v>
      </c>
      <c r="L1599">
        <v>3000000</v>
      </c>
      <c r="M1599">
        <v>76325</v>
      </c>
      <c r="N1599" t="s">
        <v>5631</v>
      </c>
      <c r="O1599" t="s">
        <v>792</v>
      </c>
    </row>
    <row r="1600" spans="1:15" x14ac:dyDescent="0.25">
      <c r="A1600" t="s">
        <v>5632</v>
      </c>
      <c r="B1600" t="s">
        <v>16</v>
      </c>
      <c r="C1600" t="s">
        <v>36</v>
      </c>
      <c r="D1600">
        <v>1989</v>
      </c>
      <c r="E1600" t="s">
        <v>5263</v>
      </c>
      <c r="F1600">
        <v>6.3</v>
      </c>
      <c r="G1600">
        <v>2200</v>
      </c>
      <c r="H1600" t="s">
        <v>2381</v>
      </c>
      <c r="I1600" t="s">
        <v>2381</v>
      </c>
      <c r="J1600" t="s">
        <v>5633</v>
      </c>
      <c r="K1600" t="s">
        <v>31</v>
      </c>
      <c r="L1600">
        <v>0</v>
      </c>
      <c r="M1600">
        <v>7723506</v>
      </c>
      <c r="N1600" t="s">
        <v>5634</v>
      </c>
      <c r="O1600" t="s">
        <v>55</v>
      </c>
    </row>
    <row r="1601" spans="1:15" x14ac:dyDescent="0.25">
      <c r="A1601" t="s">
        <v>5635</v>
      </c>
      <c r="B1601" t="s">
        <v>16</v>
      </c>
      <c r="C1601" t="s">
        <v>44</v>
      </c>
      <c r="D1601">
        <v>1989</v>
      </c>
      <c r="E1601" t="s">
        <v>5636</v>
      </c>
      <c r="F1601">
        <v>5.7</v>
      </c>
      <c r="G1601">
        <v>917</v>
      </c>
      <c r="H1601" t="s">
        <v>899</v>
      </c>
      <c r="I1601" t="s">
        <v>5637</v>
      </c>
      <c r="J1601" t="s">
        <v>5638</v>
      </c>
      <c r="K1601" t="s">
        <v>31</v>
      </c>
      <c r="L1601">
        <v>0</v>
      </c>
      <c r="M1601">
        <v>463972</v>
      </c>
      <c r="N1601" t="s">
        <v>2189</v>
      </c>
      <c r="O1601" t="s">
        <v>5639</v>
      </c>
    </row>
    <row r="1602" spans="1:15" x14ac:dyDescent="0.25">
      <c r="A1602" t="s">
        <v>5640</v>
      </c>
      <c r="B1602" t="s">
        <v>16</v>
      </c>
      <c r="C1602" t="s">
        <v>36</v>
      </c>
      <c r="D1602">
        <v>1989</v>
      </c>
      <c r="E1602" t="s">
        <v>5317</v>
      </c>
      <c r="F1602">
        <v>5</v>
      </c>
      <c r="G1602">
        <v>201</v>
      </c>
      <c r="H1602" t="s">
        <v>5641</v>
      </c>
      <c r="I1602" t="s">
        <v>5642</v>
      </c>
      <c r="J1602" t="s">
        <v>5643</v>
      </c>
      <c r="K1602" t="s">
        <v>31</v>
      </c>
      <c r="L1602">
        <v>5000000</v>
      </c>
      <c r="N1602" t="s">
        <v>132</v>
      </c>
      <c r="O1602" t="s">
        <v>62</v>
      </c>
    </row>
    <row r="1603" spans="1:15" x14ac:dyDescent="0.25">
      <c r="A1603" t="s">
        <v>5644</v>
      </c>
      <c r="C1603" t="s">
        <v>44</v>
      </c>
      <c r="D1603">
        <v>1989</v>
      </c>
      <c r="E1603" t="s">
        <v>5645</v>
      </c>
      <c r="F1603">
        <v>7.1</v>
      </c>
      <c r="G1603">
        <v>1500</v>
      </c>
      <c r="H1603" t="s">
        <v>5646</v>
      </c>
      <c r="I1603" t="s">
        <v>5646</v>
      </c>
      <c r="J1603" t="s">
        <v>5647</v>
      </c>
      <c r="K1603" t="s">
        <v>2631</v>
      </c>
      <c r="L1603">
        <v>0</v>
      </c>
      <c r="N1603" t="s">
        <v>5648</v>
      </c>
      <c r="O1603" t="s">
        <v>33</v>
      </c>
    </row>
    <row r="1604" spans="1:15" x14ac:dyDescent="0.25">
      <c r="A1604" t="s">
        <v>5649</v>
      </c>
      <c r="B1604" t="s">
        <v>16</v>
      </c>
      <c r="C1604" t="s">
        <v>44</v>
      </c>
      <c r="D1604">
        <v>1989</v>
      </c>
      <c r="E1604" t="s">
        <v>5650</v>
      </c>
      <c r="F1604">
        <v>6</v>
      </c>
      <c r="G1604">
        <v>1200</v>
      </c>
      <c r="H1604" t="s">
        <v>2463</v>
      </c>
      <c r="I1604" t="s">
        <v>2463</v>
      </c>
      <c r="J1604" t="s">
        <v>944</v>
      </c>
      <c r="K1604" t="s">
        <v>31</v>
      </c>
      <c r="L1604">
        <v>0</v>
      </c>
      <c r="M1604">
        <v>2156471</v>
      </c>
      <c r="N1604" t="s">
        <v>5651</v>
      </c>
      <c r="O1604" t="s">
        <v>5652</v>
      </c>
    </row>
    <row r="1605" spans="1:15" x14ac:dyDescent="0.25">
      <c r="A1605" t="s">
        <v>5653</v>
      </c>
      <c r="B1605" t="s">
        <v>16</v>
      </c>
      <c r="C1605" t="s">
        <v>57</v>
      </c>
      <c r="D1605">
        <v>1989</v>
      </c>
      <c r="E1605" t="s">
        <v>5654</v>
      </c>
      <c r="F1605">
        <v>4.8</v>
      </c>
      <c r="G1605">
        <v>1600</v>
      </c>
      <c r="H1605" t="s">
        <v>5655</v>
      </c>
      <c r="I1605" t="s">
        <v>5656</v>
      </c>
      <c r="J1605" t="s">
        <v>5657</v>
      </c>
      <c r="K1605" t="s">
        <v>31</v>
      </c>
      <c r="L1605">
        <v>0</v>
      </c>
      <c r="M1605">
        <v>858591</v>
      </c>
      <c r="N1605" t="s">
        <v>5018</v>
      </c>
      <c r="O1605" t="s">
        <v>48</v>
      </c>
    </row>
    <row r="1606" spans="1:15" x14ac:dyDescent="0.25">
      <c r="A1606" t="s">
        <v>5658</v>
      </c>
      <c r="B1606" t="s">
        <v>2084</v>
      </c>
      <c r="C1606" t="s">
        <v>36</v>
      </c>
      <c r="D1606">
        <v>1989</v>
      </c>
      <c r="E1606" t="s">
        <v>5072</v>
      </c>
      <c r="F1606">
        <v>6.3</v>
      </c>
      <c r="G1606">
        <v>2700</v>
      </c>
      <c r="H1606" t="s">
        <v>1061</v>
      </c>
      <c r="I1606" t="s">
        <v>5659</v>
      </c>
      <c r="J1606" t="s">
        <v>1089</v>
      </c>
      <c r="K1606" t="s">
        <v>31</v>
      </c>
      <c r="L1606">
        <v>20000000</v>
      </c>
      <c r="M1606">
        <v>2420917</v>
      </c>
      <c r="N1606" t="s">
        <v>5660</v>
      </c>
      <c r="O1606" t="s">
        <v>208</v>
      </c>
    </row>
    <row r="1607" spans="1:15" x14ac:dyDescent="0.25">
      <c r="A1607" t="s">
        <v>5661</v>
      </c>
      <c r="B1607" t="s">
        <v>2084</v>
      </c>
      <c r="C1607" t="s">
        <v>17</v>
      </c>
      <c r="D1607">
        <v>1989</v>
      </c>
      <c r="E1607" t="s">
        <v>5008</v>
      </c>
      <c r="F1607">
        <v>5.8</v>
      </c>
      <c r="G1607">
        <v>849</v>
      </c>
      <c r="H1607" t="s">
        <v>995</v>
      </c>
      <c r="I1607" t="s">
        <v>995</v>
      </c>
      <c r="J1607" t="s">
        <v>720</v>
      </c>
      <c r="K1607" t="s">
        <v>31</v>
      </c>
      <c r="L1607">
        <v>0</v>
      </c>
      <c r="M1607">
        <v>4795009</v>
      </c>
      <c r="N1607" t="s">
        <v>155</v>
      </c>
      <c r="O1607" t="s">
        <v>393</v>
      </c>
    </row>
    <row r="1608" spans="1:15" x14ac:dyDescent="0.25">
      <c r="A1608" t="s">
        <v>5662</v>
      </c>
      <c r="B1608" t="s">
        <v>16</v>
      </c>
      <c r="C1608" t="s">
        <v>170</v>
      </c>
      <c r="D1608">
        <v>1989</v>
      </c>
      <c r="E1608" t="s">
        <v>5235</v>
      </c>
      <c r="F1608">
        <v>6</v>
      </c>
      <c r="G1608">
        <v>2900</v>
      </c>
      <c r="H1608" t="s">
        <v>4140</v>
      </c>
      <c r="I1608" t="s">
        <v>2758</v>
      </c>
      <c r="J1608" t="s">
        <v>5663</v>
      </c>
      <c r="K1608" t="s">
        <v>219</v>
      </c>
      <c r="L1608">
        <v>0</v>
      </c>
      <c r="N1608" t="s">
        <v>2904</v>
      </c>
      <c r="O1608" t="s">
        <v>144</v>
      </c>
    </row>
    <row r="1609" spans="1:15" x14ac:dyDescent="0.25">
      <c r="A1609" t="s">
        <v>5664</v>
      </c>
      <c r="B1609" t="s">
        <v>2084</v>
      </c>
      <c r="C1609" t="s">
        <v>17</v>
      </c>
      <c r="D1609">
        <v>1989</v>
      </c>
      <c r="E1609" t="s">
        <v>4930</v>
      </c>
      <c r="F1609">
        <v>6</v>
      </c>
      <c r="G1609">
        <v>1500</v>
      </c>
      <c r="H1609" t="s">
        <v>1944</v>
      </c>
      <c r="I1609" t="s">
        <v>5665</v>
      </c>
      <c r="J1609" t="s">
        <v>3123</v>
      </c>
      <c r="K1609" t="s">
        <v>31</v>
      </c>
      <c r="L1609">
        <v>14000000</v>
      </c>
      <c r="M1609">
        <v>5932613</v>
      </c>
      <c r="N1609" t="s">
        <v>32</v>
      </c>
      <c r="O1609" t="s">
        <v>62</v>
      </c>
    </row>
    <row r="1610" spans="1:15" x14ac:dyDescent="0.25">
      <c r="A1610" t="s">
        <v>5666</v>
      </c>
      <c r="B1610" t="s">
        <v>16</v>
      </c>
      <c r="C1610" t="s">
        <v>17</v>
      </c>
      <c r="D1610">
        <v>1989</v>
      </c>
      <c r="E1610" t="s">
        <v>5150</v>
      </c>
      <c r="F1610">
        <v>5.9</v>
      </c>
      <c r="G1610">
        <v>2700</v>
      </c>
      <c r="H1610" t="s">
        <v>1357</v>
      </c>
      <c r="I1610" t="s">
        <v>5667</v>
      </c>
      <c r="J1610" t="s">
        <v>4335</v>
      </c>
      <c r="K1610" t="s">
        <v>31</v>
      </c>
      <c r="L1610">
        <v>18000000</v>
      </c>
      <c r="M1610">
        <v>3531971</v>
      </c>
      <c r="N1610" t="s">
        <v>23</v>
      </c>
      <c r="O1610" t="s">
        <v>1000</v>
      </c>
    </row>
    <row r="1611" spans="1:15" x14ac:dyDescent="0.25">
      <c r="A1611" t="s">
        <v>5668</v>
      </c>
      <c r="B1611" t="s">
        <v>2084</v>
      </c>
      <c r="C1611" t="s">
        <v>17</v>
      </c>
      <c r="D1611">
        <v>1989</v>
      </c>
      <c r="E1611" t="s">
        <v>5263</v>
      </c>
      <c r="F1611">
        <v>6.2</v>
      </c>
      <c r="G1611">
        <v>1300</v>
      </c>
      <c r="H1611" t="s">
        <v>1070</v>
      </c>
      <c r="I1611" t="s">
        <v>5669</v>
      </c>
      <c r="J1611" t="s">
        <v>556</v>
      </c>
      <c r="K1611" t="s">
        <v>31</v>
      </c>
      <c r="L1611">
        <v>0</v>
      </c>
      <c r="M1611">
        <v>2023282</v>
      </c>
      <c r="N1611" t="s">
        <v>5233</v>
      </c>
      <c r="O1611" t="s">
        <v>624</v>
      </c>
    </row>
    <row r="1612" spans="1:15" x14ac:dyDescent="0.25">
      <c r="A1612" t="s">
        <v>5670</v>
      </c>
      <c r="B1612" t="s">
        <v>16</v>
      </c>
      <c r="C1612" t="s">
        <v>44</v>
      </c>
      <c r="D1612">
        <v>1989</v>
      </c>
      <c r="E1612" t="s">
        <v>5408</v>
      </c>
      <c r="F1612">
        <v>6.6</v>
      </c>
      <c r="G1612">
        <v>2100</v>
      </c>
      <c r="H1612" t="s">
        <v>460</v>
      </c>
      <c r="I1612" t="s">
        <v>5671</v>
      </c>
      <c r="J1612" t="s">
        <v>5672</v>
      </c>
      <c r="K1612" t="s">
        <v>31</v>
      </c>
      <c r="L1612">
        <v>9500000</v>
      </c>
      <c r="M1612">
        <v>7754571</v>
      </c>
      <c r="N1612" t="s">
        <v>4644</v>
      </c>
      <c r="O1612" t="s">
        <v>393</v>
      </c>
    </row>
    <row r="1613" spans="1:15" x14ac:dyDescent="0.25">
      <c r="A1613" t="s">
        <v>5673</v>
      </c>
      <c r="B1613" t="s">
        <v>16</v>
      </c>
      <c r="C1613" t="s">
        <v>36</v>
      </c>
      <c r="D1613">
        <v>1989</v>
      </c>
      <c r="E1613" t="s">
        <v>4670</v>
      </c>
      <c r="F1613">
        <v>3.6</v>
      </c>
      <c r="G1613">
        <v>5000</v>
      </c>
      <c r="H1613" t="s">
        <v>5674</v>
      </c>
      <c r="I1613" t="s">
        <v>4357</v>
      </c>
      <c r="J1613" t="s">
        <v>5675</v>
      </c>
      <c r="K1613" t="s">
        <v>31</v>
      </c>
      <c r="L1613">
        <v>0</v>
      </c>
      <c r="M1613">
        <v>902152</v>
      </c>
      <c r="N1613" t="s">
        <v>5676</v>
      </c>
      <c r="O1613" t="s">
        <v>144</v>
      </c>
    </row>
    <row r="1614" spans="1:15" x14ac:dyDescent="0.25">
      <c r="A1614" t="s">
        <v>5677</v>
      </c>
      <c r="B1614" t="s">
        <v>16</v>
      </c>
      <c r="C1614" t="s">
        <v>117</v>
      </c>
      <c r="D1614">
        <v>1989</v>
      </c>
      <c r="E1614" t="s">
        <v>4461</v>
      </c>
      <c r="F1614">
        <v>5.0999999999999996</v>
      </c>
      <c r="G1614">
        <v>1600</v>
      </c>
      <c r="H1614" t="s">
        <v>818</v>
      </c>
      <c r="I1614" t="s">
        <v>5678</v>
      </c>
      <c r="J1614" t="s">
        <v>225</v>
      </c>
      <c r="K1614" t="s">
        <v>31</v>
      </c>
      <c r="L1614">
        <v>17000000</v>
      </c>
      <c r="M1614">
        <v>3560932</v>
      </c>
      <c r="N1614" t="s">
        <v>32</v>
      </c>
      <c r="O1614" t="s">
        <v>291</v>
      </c>
    </row>
    <row r="1615" spans="1:15" x14ac:dyDescent="0.25">
      <c r="A1615" t="s">
        <v>5679</v>
      </c>
      <c r="B1615" t="s">
        <v>2084</v>
      </c>
      <c r="C1615" t="s">
        <v>44</v>
      </c>
      <c r="D1615">
        <v>1989</v>
      </c>
      <c r="E1615" t="s">
        <v>4930</v>
      </c>
      <c r="F1615">
        <v>5.8</v>
      </c>
      <c r="G1615">
        <v>1600</v>
      </c>
      <c r="H1615" t="s">
        <v>5680</v>
      </c>
      <c r="I1615" t="s">
        <v>5681</v>
      </c>
      <c r="J1615" t="s">
        <v>4061</v>
      </c>
      <c r="K1615" t="s">
        <v>31</v>
      </c>
      <c r="L1615">
        <v>0</v>
      </c>
      <c r="M1615">
        <v>3690328</v>
      </c>
      <c r="N1615" t="s">
        <v>2333</v>
      </c>
      <c r="O1615" t="s">
        <v>127</v>
      </c>
    </row>
    <row r="1616" spans="1:15" x14ac:dyDescent="0.25">
      <c r="A1616" t="s">
        <v>5682</v>
      </c>
      <c r="B1616" t="s">
        <v>16</v>
      </c>
      <c r="C1616" t="s">
        <v>57</v>
      </c>
      <c r="D1616">
        <v>1989</v>
      </c>
      <c r="E1616" t="s">
        <v>5263</v>
      </c>
      <c r="F1616">
        <v>5.2</v>
      </c>
      <c r="G1616">
        <v>1300</v>
      </c>
      <c r="H1616" t="s">
        <v>5683</v>
      </c>
      <c r="I1616" t="s">
        <v>5684</v>
      </c>
      <c r="J1616" t="s">
        <v>1651</v>
      </c>
      <c r="K1616" t="s">
        <v>22</v>
      </c>
      <c r="L1616">
        <v>0</v>
      </c>
      <c r="N1616" t="s">
        <v>5418</v>
      </c>
      <c r="O1616" t="s">
        <v>563</v>
      </c>
    </row>
    <row r="1617" spans="1:15" x14ac:dyDescent="0.25">
      <c r="A1617" t="s">
        <v>5685</v>
      </c>
      <c r="B1617" t="s">
        <v>35</v>
      </c>
      <c r="C1617" t="s">
        <v>26</v>
      </c>
      <c r="D1617">
        <v>1989</v>
      </c>
      <c r="E1617" t="s">
        <v>5686</v>
      </c>
      <c r="F1617">
        <v>4.8</v>
      </c>
      <c r="G1617">
        <v>1000</v>
      </c>
      <c r="H1617" t="s">
        <v>5687</v>
      </c>
      <c r="I1617" t="s">
        <v>5688</v>
      </c>
      <c r="J1617" t="s">
        <v>30</v>
      </c>
      <c r="K1617" t="s">
        <v>31</v>
      </c>
      <c r="L1617">
        <v>16000000</v>
      </c>
      <c r="M1617">
        <v>67878</v>
      </c>
      <c r="N1617" t="s">
        <v>5689</v>
      </c>
      <c r="O1617" t="s">
        <v>402</v>
      </c>
    </row>
    <row r="1618" spans="1:15" x14ac:dyDescent="0.25">
      <c r="A1618" t="s">
        <v>5690</v>
      </c>
      <c r="B1618" t="s">
        <v>2084</v>
      </c>
      <c r="C1618" t="s">
        <v>44</v>
      </c>
      <c r="D1618">
        <v>1989</v>
      </c>
      <c r="E1618" t="s">
        <v>4837</v>
      </c>
      <c r="F1618">
        <v>5.8</v>
      </c>
      <c r="G1618">
        <v>2100</v>
      </c>
      <c r="H1618" t="s">
        <v>2720</v>
      </c>
      <c r="I1618" t="s">
        <v>5691</v>
      </c>
      <c r="J1618" t="s">
        <v>2941</v>
      </c>
      <c r="K1618" t="s">
        <v>31</v>
      </c>
      <c r="L1618">
        <v>10000000</v>
      </c>
      <c r="M1618">
        <v>1642239</v>
      </c>
      <c r="N1618" t="s">
        <v>202</v>
      </c>
      <c r="O1618" t="s">
        <v>420</v>
      </c>
    </row>
    <row r="1619" spans="1:15" x14ac:dyDescent="0.25">
      <c r="A1619" t="s">
        <v>5692</v>
      </c>
      <c r="B1619" t="s">
        <v>16</v>
      </c>
      <c r="C1619" t="s">
        <v>117</v>
      </c>
      <c r="D1619">
        <v>1989</v>
      </c>
      <c r="E1619" t="s">
        <v>5343</v>
      </c>
      <c r="F1619">
        <v>4.5</v>
      </c>
      <c r="G1619">
        <v>274</v>
      </c>
      <c r="H1619" t="s">
        <v>1609</v>
      </c>
      <c r="I1619" t="s">
        <v>5693</v>
      </c>
      <c r="J1619" t="s">
        <v>2140</v>
      </c>
      <c r="K1619" t="s">
        <v>31</v>
      </c>
      <c r="L1619">
        <v>0</v>
      </c>
      <c r="N1619" t="s">
        <v>5694</v>
      </c>
      <c r="O1619" t="s">
        <v>221</v>
      </c>
    </row>
    <row r="1620" spans="1:15" x14ac:dyDescent="0.25">
      <c r="A1620" t="s">
        <v>5695</v>
      </c>
      <c r="B1620" t="s">
        <v>16</v>
      </c>
      <c r="C1620" t="s">
        <v>26</v>
      </c>
      <c r="D1620">
        <v>1989</v>
      </c>
      <c r="E1620" t="s">
        <v>5426</v>
      </c>
      <c r="F1620">
        <v>5.8</v>
      </c>
      <c r="G1620">
        <v>1800</v>
      </c>
      <c r="H1620" t="s">
        <v>3084</v>
      </c>
      <c r="I1620" t="s">
        <v>5696</v>
      </c>
      <c r="J1620" t="s">
        <v>137</v>
      </c>
      <c r="K1620" t="s">
        <v>31</v>
      </c>
      <c r="L1620">
        <v>34000000</v>
      </c>
      <c r="M1620">
        <v>3574256</v>
      </c>
      <c r="N1620" t="s">
        <v>32</v>
      </c>
      <c r="O1620" t="s">
        <v>393</v>
      </c>
    </row>
    <row r="1621" spans="1:15" x14ac:dyDescent="0.25">
      <c r="A1621" t="s">
        <v>5697</v>
      </c>
      <c r="B1621" t="s">
        <v>16</v>
      </c>
      <c r="C1621" t="s">
        <v>117</v>
      </c>
      <c r="D1621">
        <v>1989</v>
      </c>
      <c r="E1621" t="s">
        <v>5270</v>
      </c>
      <c r="F1621">
        <v>5.9</v>
      </c>
      <c r="G1621">
        <v>1400</v>
      </c>
      <c r="H1621" t="s">
        <v>4796</v>
      </c>
      <c r="I1621" t="s">
        <v>2376</v>
      </c>
      <c r="J1621" t="s">
        <v>2508</v>
      </c>
      <c r="K1621" t="s">
        <v>31</v>
      </c>
      <c r="L1621">
        <v>4000000</v>
      </c>
      <c r="M1621">
        <v>6985999</v>
      </c>
      <c r="N1621" t="s">
        <v>3926</v>
      </c>
      <c r="O1621" t="s">
        <v>221</v>
      </c>
    </row>
    <row r="1622" spans="1:15" x14ac:dyDescent="0.25">
      <c r="A1622" t="s">
        <v>5698</v>
      </c>
      <c r="B1622" t="s">
        <v>373</v>
      </c>
      <c r="C1622" t="s">
        <v>26</v>
      </c>
      <c r="D1622">
        <v>1989</v>
      </c>
      <c r="E1622" t="s">
        <v>5287</v>
      </c>
      <c r="F1622">
        <v>6</v>
      </c>
      <c r="G1622">
        <v>943</v>
      </c>
      <c r="H1622" t="s">
        <v>5699</v>
      </c>
      <c r="I1622" t="s">
        <v>5700</v>
      </c>
      <c r="J1622" t="s">
        <v>5701</v>
      </c>
      <c r="K1622" t="s">
        <v>31</v>
      </c>
      <c r="L1622">
        <v>5000000</v>
      </c>
      <c r="M1622">
        <v>8153677</v>
      </c>
      <c r="N1622" t="s">
        <v>5106</v>
      </c>
      <c r="O1622" t="s">
        <v>500</v>
      </c>
    </row>
    <row r="1623" spans="1:15" x14ac:dyDescent="0.25">
      <c r="A1623" t="s">
        <v>5702</v>
      </c>
      <c r="B1623" t="s">
        <v>2084</v>
      </c>
      <c r="C1623" t="s">
        <v>117</v>
      </c>
      <c r="D1623">
        <v>1989</v>
      </c>
      <c r="E1623" t="s">
        <v>5703</v>
      </c>
      <c r="F1623">
        <v>7.6</v>
      </c>
      <c r="G1623">
        <v>6100</v>
      </c>
      <c r="H1623" t="s">
        <v>5704</v>
      </c>
      <c r="I1623" t="s">
        <v>5705</v>
      </c>
      <c r="J1623" t="s">
        <v>5706</v>
      </c>
      <c r="K1623" t="s">
        <v>498</v>
      </c>
      <c r="L1623">
        <v>0</v>
      </c>
      <c r="M1623">
        <v>1417030</v>
      </c>
      <c r="N1623" t="s">
        <v>5707</v>
      </c>
      <c r="O1623" t="s">
        <v>5708</v>
      </c>
    </row>
    <row r="1624" spans="1:15" x14ac:dyDescent="0.25">
      <c r="A1624" t="s">
        <v>5709</v>
      </c>
      <c r="B1624" t="s">
        <v>373</v>
      </c>
      <c r="C1624" t="s">
        <v>17</v>
      </c>
      <c r="D1624">
        <v>1989</v>
      </c>
      <c r="E1624" t="s">
        <v>5209</v>
      </c>
      <c r="F1624">
        <v>6.4</v>
      </c>
      <c r="G1624">
        <v>4800</v>
      </c>
      <c r="H1624" t="s">
        <v>5710</v>
      </c>
      <c r="I1624" t="s">
        <v>5711</v>
      </c>
      <c r="J1624" t="s">
        <v>5712</v>
      </c>
      <c r="K1624" t="s">
        <v>31</v>
      </c>
      <c r="L1624">
        <v>0</v>
      </c>
      <c r="M1624">
        <v>18587135</v>
      </c>
      <c r="N1624" t="s">
        <v>4057</v>
      </c>
      <c r="O1624" t="s">
        <v>127</v>
      </c>
    </row>
    <row r="1625" spans="1:15" x14ac:dyDescent="0.25">
      <c r="A1625" t="s">
        <v>5713</v>
      </c>
      <c r="B1625" t="s">
        <v>16</v>
      </c>
      <c r="C1625" t="s">
        <v>44</v>
      </c>
      <c r="D1625">
        <v>1989</v>
      </c>
      <c r="E1625" t="s">
        <v>5714</v>
      </c>
      <c r="F1625">
        <v>6.8</v>
      </c>
      <c r="G1625">
        <v>2600</v>
      </c>
      <c r="H1625" t="s">
        <v>3872</v>
      </c>
      <c r="I1625" t="s">
        <v>3872</v>
      </c>
      <c r="J1625" t="s">
        <v>1444</v>
      </c>
      <c r="K1625" t="s">
        <v>498</v>
      </c>
      <c r="L1625">
        <v>0</v>
      </c>
      <c r="M1625">
        <v>1776440</v>
      </c>
      <c r="N1625" t="s">
        <v>3873</v>
      </c>
      <c r="O1625" t="s">
        <v>5120</v>
      </c>
    </row>
    <row r="1626" spans="1:15" x14ac:dyDescent="0.25">
      <c r="A1626" t="s">
        <v>5715</v>
      </c>
      <c r="B1626" t="s">
        <v>16</v>
      </c>
      <c r="C1626" t="s">
        <v>44</v>
      </c>
      <c r="D1626">
        <v>1989</v>
      </c>
      <c r="E1626" t="s">
        <v>5202</v>
      </c>
      <c r="F1626">
        <v>6.4</v>
      </c>
      <c r="G1626">
        <v>659</v>
      </c>
      <c r="H1626" t="s">
        <v>28</v>
      </c>
      <c r="I1626" t="s">
        <v>5716</v>
      </c>
      <c r="J1626" t="s">
        <v>5717</v>
      </c>
      <c r="K1626" t="s">
        <v>22</v>
      </c>
      <c r="L1626">
        <v>0</v>
      </c>
      <c r="M1626">
        <v>960385</v>
      </c>
      <c r="N1626" t="s">
        <v>5110</v>
      </c>
      <c r="O1626" t="s">
        <v>156</v>
      </c>
    </row>
    <row r="1627" spans="1:15" x14ac:dyDescent="0.25">
      <c r="A1627" t="s">
        <v>5718</v>
      </c>
      <c r="B1627" t="s">
        <v>16</v>
      </c>
      <c r="C1627" t="s">
        <v>44</v>
      </c>
      <c r="D1627">
        <v>1989</v>
      </c>
      <c r="E1627" t="s">
        <v>5241</v>
      </c>
      <c r="F1627">
        <v>4.8</v>
      </c>
      <c r="G1627">
        <v>1200</v>
      </c>
      <c r="H1627" t="s">
        <v>2906</v>
      </c>
      <c r="I1627" t="s">
        <v>5719</v>
      </c>
      <c r="J1627" t="s">
        <v>299</v>
      </c>
      <c r="K1627" t="s">
        <v>31</v>
      </c>
      <c r="L1627">
        <v>10000000</v>
      </c>
      <c r="M1627">
        <v>3169719</v>
      </c>
      <c r="N1627" t="s">
        <v>5720</v>
      </c>
      <c r="O1627" t="s">
        <v>90</v>
      </c>
    </row>
    <row r="1628" spans="1:15" x14ac:dyDescent="0.25">
      <c r="A1628" t="s">
        <v>5721</v>
      </c>
      <c r="B1628" t="s">
        <v>16</v>
      </c>
      <c r="C1628" t="s">
        <v>44</v>
      </c>
      <c r="D1628">
        <v>1989</v>
      </c>
      <c r="E1628" t="s">
        <v>5722</v>
      </c>
      <c r="F1628">
        <v>5.4</v>
      </c>
      <c r="G1628">
        <v>1200</v>
      </c>
      <c r="H1628" t="s">
        <v>2819</v>
      </c>
      <c r="I1628" t="s">
        <v>1660</v>
      </c>
      <c r="J1628" t="s">
        <v>5723</v>
      </c>
      <c r="K1628" t="s">
        <v>31</v>
      </c>
      <c r="L1628">
        <v>0</v>
      </c>
      <c r="M1628">
        <v>1869417</v>
      </c>
      <c r="N1628" t="s">
        <v>155</v>
      </c>
      <c r="O1628" t="s">
        <v>313</v>
      </c>
    </row>
    <row r="1629" spans="1:15" x14ac:dyDescent="0.25">
      <c r="A1629" t="s">
        <v>5724</v>
      </c>
      <c r="B1629" t="s">
        <v>35</v>
      </c>
      <c r="C1629" t="s">
        <v>44</v>
      </c>
      <c r="D1629">
        <v>1989</v>
      </c>
      <c r="E1629" t="s">
        <v>5423</v>
      </c>
      <c r="F1629">
        <v>5.5</v>
      </c>
      <c r="G1629">
        <v>1200</v>
      </c>
      <c r="H1629" t="s">
        <v>5725</v>
      </c>
      <c r="I1629" t="s">
        <v>5725</v>
      </c>
      <c r="J1629" t="s">
        <v>5726</v>
      </c>
      <c r="K1629" t="s">
        <v>31</v>
      </c>
      <c r="L1629">
        <v>4000000</v>
      </c>
      <c r="M1629">
        <v>43671</v>
      </c>
      <c r="N1629" t="s">
        <v>5727</v>
      </c>
      <c r="O1629" t="s">
        <v>402</v>
      </c>
    </row>
    <row r="1630" spans="1:15" x14ac:dyDescent="0.25">
      <c r="A1630" t="s">
        <v>5728</v>
      </c>
      <c r="B1630" t="s">
        <v>16</v>
      </c>
      <c r="C1630" t="s">
        <v>36</v>
      </c>
      <c r="D1630">
        <v>1989</v>
      </c>
      <c r="E1630" t="s">
        <v>5729</v>
      </c>
      <c r="F1630">
        <v>4.4000000000000004</v>
      </c>
      <c r="G1630">
        <v>4300</v>
      </c>
      <c r="H1630" t="s">
        <v>5574</v>
      </c>
      <c r="I1630" t="s">
        <v>5575</v>
      </c>
      <c r="J1630" t="s">
        <v>5576</v>
      </c>
      <c r="K1630" t="s">
        <v>31</v>
      </c>
      <c r="L1630">
        <v>0</v>
      </c>
      <c r="M1630">
        <v>363561</v>
      </c>
      <c r="N1630" t="s">
        <v>5730</v>
      </c>
      <c r="O1630" t="s">
        <v>156</v>
      </c>
    </row>
    <row r="1631" spans="1:15" x14ac:dyDescent="0.25">
      <c r="A1631" t="s">
        <v>5731</v>
      </c>
      <c r="B1631" t="s">
        <v>16</v>
      </c>
      <c r="C1631" t="s">
        <v>36</v>
      </c>
      <c r="D1631">
        <v>1989</v>
      </c>
      <c r="E1631" t="s">
        <v>5150</v>
      </c>
      <c r="F1631">
        <v>4.3</v>
      </c>
      <c r="G1631">
        <v>1100</v>
      </c>
      <c r="H1631" t="s">
        <v>935</v>
      </c>
      <c r="I1631" t="s">
        <v>5732</v>
      </c>
      <c r="J1631" t="s">
        <v>2950</v>
      </c>
      <c r="K1631" t="s">
        <v>31</v>
      </c>
      <c r="L1631">
        <v>0</v>
      </c>
      <c r="N1631" t="s">
        <v>5676</v>
      </c>
      <c r="O1631" t="s">
        <v>279</v>
      </c>
    </row>
    <row r="1632" spans="1:15" x14ac:dyDescent="0.25">
      <c r="A1632" t="s">
        <v>5733</v>
      </c>
      <c r="B1632" t="s">
        <v>16</v>
      </c>
      <c r="C1632" t="s">
        <v>44</v>
      </c>
      <c r="D1632">
        <v>1989</v>
      </c>
      <c r="E1632" t="s">
        <v>5330</v>
      </c>
      <c r="F1632">
        <v>6.2</v>
      </c>
      <c r="G1632">
        <v>761</v>
      </c>
      <c r="H1632" t="s">
        <v>5734</v>
      </c>
      <c r="I1632" t="s">
        <v>5735</v>
      </c>
      <c r="J1632" t="s">
        <v>2658</v>
      </c>
      <c r="K1632" t="s">
        <v>31</v>
      </c>
      <c r="L1632">
        <v>0</v>
      </c>
      <c r="M1632">
        <v>4348025</v>
      </c>
      <c r="O1632" t="s">
        <v>246</v>
      </c>
    </row>
    <row r="1633" spans="1:15" x14ac:dyDescent="0.25">
      <c r="A1633" t="s">
        <v>5736</v>
      </c>
      <c r="B1633" t="s">
        <v>2084</v>
      </c>
      <c r="C1633" t="s">
        <v>44</v>
      </c>
      <c r="D1633">
        <v>1989</v>
      </c>
      <c r="E1633" t="s">
        <v>5138</v>
      </c>
      <c r="F1633">
        <v>4.5</v>
      </c>
      <c r="G1633">
        <v>653</v>
      </c>
      <c r="H1633" t="s">
        <v>5737</v>
      </c>
      <c r="I1633" t="s">
        <v>5738</v>
      </c>
      <c r="J1633" t="s">
        <v>5739</v>
      </c>
      <c r="K1633" t="s">
        <v>31</v>
      </c>
      <c r="L1633">
        <v>0</v>
      </c>
      <c r="N1633" t="s">
        <v>5740</v>
      </c>
      <c r="O1633" t="s">
        <v>221</v>
      </c>
    </row>
    <row r="1634" spans="1:15" x14ac:dyDescent="0.25">
      <c r="A1634" t="s">
        <v>5741</v>
      </c>
      <c r="B1634" t="s">
        <v>2084</v>
      </c>
      <c r="C1634" t="s">
        <v>44</v>
      </c>
      <c r="D1634">
        <v>1989</v>
      </c>
      <c r="E1634" t="s">
        <v>5501</v>
      </c>
      <c r="F1634">
        <v>3.1</v>
      </c>
      <c r="G1634">
        <v>666</v>
      </c>
      <c r="H1634" t="s">
        <v>1172</v>
      </c>
      <c r="I1634" t="s">
        <v>5742</v>
      </c>
      <c r="J1634" t="s">
        <v>5514</v>
      </c>
      <c r="K1634" t="s">
        <v>31</v>
      </c>
      <c r="L1634">
        <v>0</v>
      </c>
      <c r="M1634">
        <v>129778</v>
      </c>
      <c r="N1634" t="s">
        <v>5743</v>
      </c>
      <c r="O1634" t="s">
        <v>144</v>
      </c>
    </row>
    <row r="1635" spans="1:15" x14ac:dyDescent="0.25">
      <c r="A1635" t="s">
        <v>5744</v>
      </c>
      <c r="B1635" t="s">
        <v>16</v>
      </c>
      <c r="C1635" t="s">
        <v>117</v>
      </c>
      <c r="D1635">
        <v>1989</v>
      </c>
      <c r="E1635" t="s">
        <v>5367</v>
      </c>
      <c r="F1635">
        <v>4.9000000000000004</v>
      </c>
      <c r="G1635">
        <v>710</v>
      </c>
      <c r="H1635" t="s">
        <v>3069</v>
      </c>
      <c r="I1635" t="s">
        <v>5091</v>
      </c>
      <c r="J1635" t="s">
        <v>1310</v>
      </c>
      <c r="K1635" t="s">
        <v>31</v>
      </c>
      <c r="L1635">
        <v>0</v>
      </c>
      <c r="M1635">
        <v>337812</v>
      </c>
      <c r="N1635" t="s">
        <v>5745</v>
      </c>
      <c r="O1635" t="s">
        <v>62</v>
      </c>
    </row>
    <row r="1636" spans="1:15" x14ac:dyDescent="0.25">
      <c r="A1636" t="s">
        <v>5746</v>
      </c>
      <c r="B1636" t="s">
        <v>2084</v>
      </c>
      <c r="C1636" t="s">
        <v>70</v>
      </c>
      <c r="D1636">
        <v>1989</v>
      </c>
      <c r="E1636" t="s">
        <v>3561</v>
      </c>
      <c r="F1636">
        <v>7.2</v>
      </c>
      <c r="G1636">
        <v>2100</v>
      </c>
      <c r="H1636" t="s">
        <v>4494</v>
      </c>
      <c r="I1636" t="s">
        <v>5747</v>
      </c>
      <c r="J1636" t="s">
        <v>1417</v>
      </c>
      <c r="K1636" t="s">
        <v>31</v>
      </c>
      <c r="L1636">
        <v>0</v>
      </c>
      <c r="M1636">
        <v>1316495</v>
      </c>
      <c r="N1636" t="s">
        <v>5748</v>
      </c>
      <c r="O1636" t="s">
        <v>156</v>
      </c>
    </row>
    <row r="1637" spans="1:15" x14ac:dyDescent="0.25">
      <c r="A1637" t="s">
        <v>5749</v>
      </c>
      <c r="B1637" t="s">
        <v>16</v>
      </c>
      <c r="C1637" t="s">
        <v>17</v>
      </c>
      <c r="D1637">
        <v>1989</v>
      </c>
      <c r="E1637" t="s">
        <v>5235</v>
      </c>
      <c r="F1637">
        <v>6.9</v>
      </c>
      <c r="G1637">
        <v>1700</v>
      </c>
      <c r="H1637" t="s">
        <v>5750</v>
      </c>
      <c r="I1637" t="s">
        <v>5750</v>
      </c>
      <c r="J1637" t="s">
        <v>5751</v>
      </c>
      <c r="K1637" t="s">
        <v>31</v>
      </c>
      <c r="L1637">
        <v>0</v>
      </c>
      <c r="N1637" t="s">
        <v>5752</v>
      </c>
      <c r="O1637" t="s">
        <v>62</v>
      </c>
    </row>
    <row r="1638" spans="1:15" x14ac:dyDescent="0.25">
      <c r="A1638" t="s">
        <v>5753</v>
      </c>
      <c r="B1638" t="s">
        <v>35</v>
      </c>
      <c r="C1638" t="s">
        <v>44</v>
      </c>
      <c r="D1638">
        <v>1989</v>
      </c>
      <c r="E1638" t="s">
        <v>5754</v>
      </c>
      <c r="F1638">
        <v>5.8</v>
      </c>
      <c r="G1638">
        <v>877</v>
      </c>
      <c r="H1638" t="s">
        <v>4204</v>
      </c>
      <c r="I1638" t="s">
        <v>5755</v>
      </c>
      <c r="J1638" t="s">
        <v>4206</v>
      </c>
      <c r="K1638" t="s">
        <v>31</v>
      </c>
      <c r="L1638">
        <v>0</v>
      </c>
      <c r="M1638">
        <v>574080</v>
      </c>
      <c r="N1638" t="s">
        <v>5756</v>
      </c>
      <c r="O1638" t="s">
        <v>5757</v>
      </c>
    </row>
    <row r="1639" spans="1:15" x14ac:dyDescent="0.25">
      <c r="A1639" t="s">
        <v>5758</v>
      </c>
      <c r="B1639" t="s">
        <v>16</v>
      </c>
      <c r="C1639" t="s">
        <v>44</v>
      </c>
      <c r="D1639">
        <v>1989</v>
      </c>
      <c r="E1639" t="s">
        <v>5367</v>
      </c>
      <c r="F1639">
        <v>6</v>
      </c>
      <c r="G1639">
        <v>696</v>
      </c>
      <c r="H1639" t="s">
        <v>5759</v>
      </c>
      <c r="I1639" t="s">
        <v>5759</v>
      </c>
      <c r="J1639" t="s">
        <v>5760</v>
      </c>
      <c r="K1639" t="s">
        <v>31</v>
      </c>
      <c r="L1639">
        <v>0</v>
      </c>
      <c r="M1639">
        <v>1354268</v>
      </c>
      <c r="N1639" t="s">
        <v>89</v>
      </c>
      <c r="O1639" t="s">
        <v>33</v>
      </c>
    </row>
    <row r="1640" spans="1:15" x14ac:dyDescent="0.25">
      <c r="A1640" t="s">
        <v>5761</v>
      </c>
      <c r="B1640" t="s">
        <v>35</v>
      </c>
      <c r="C1640" t="s">
        <v>44</v>
      </c>
      <c r="D1640">
        <v>1989</v>
      </c>
      <c r="E1640" t="s">
        <v>5423</v>
      </c>
      <c r="F1640">
        <v>4.4000000000000004</v>
      </c>
      <c r="G1640">
        <v>1300</v>
      </c>
      <c r="H1640" t="s">
        <v>5762</v>
      </c>
      <c r="I1640" t="s">
        <v>5207</v>
      </c>
      <c r="J1640" t="s">
        <v>5763</v>
      </c>
      <c r="K1640" t="s">
        <v>31</v>
      </c>
      <c r="L1640">
        <v>0</v>
      </c>
      <c r="M1640">
        <v>5368865</v>
      </c>
      <c r="N1640" t="s">
        <v>155</v>
      </c>
      <c r="O1640" t="s">
        <v>500</v>
      </c>
    </row>
    <row r="1641" spans="1:15" x14ac:dyDescent="0.25">
      <c r="A1641" t="s">
        <v>5764</v>
      </c>
      <c r="B1641" t="s">
        <v>35</v>
      </c>
      <c r="C1641" t="s">
        <v>44</v>
      </c>
      <c r="D1641">
        <v>1989</v>
      </c>
      <c r="E1641" t="s">
        <v>5765</v>
      </c>
      <c r="F1641">
        <v>5.6</v>
      </c>
      <c r="G1641">
        <v>776</v>
      </c>
      <c r="H1641" t="s">
        <v>1240</v>
      </c>
      <c r="I1641" t="s">
        <v>5766</v>
      </c>
      <c r="J1641" t="s">
        <v>4682</v>
      </c>
      <c r="K1641" t="s">
        <v>22</v>
      </c>
      <c r="L1641">
        <v>0</v>
      </c>
      <c r="M1641">
        <v>216373</v>
      </c>
      <c r="N1641" t="s">
        <v>5767</v>
      </c>
      <c r="O1641" t="s">
        <v>221</v>
      </c>
    </row>
    <row r="1642" spans="1:15" x14ac:dyDescent="0.25">
      <c r="A1642" t="s">
        <v>5768</v>
      </c>
      <c r="B1642" t="s">
        <v>2084</v>
      </c>
      <c r="C1642" t="s">
        <v>44</v>
      </c>
      <c r="D1642">
        <v>1989</v>
      </c>
      <c r="E1642" t="s">
        <v>5769</v>
      </c>
      <c r="F1642">
        <v>5</v>
      </c>
      <c r="G1642">
        <v>694</v>
      </c>
      <c r="H1642" t="s">
        <v>2878</v>
      </c>
      <c r="I1642" t="s">
        <v>5770</v>
      </c>
      <c r="J1642" t="s">
        <v>2460</v>
      </c>
      <c r="K1642" t="s">
        <v>31</v>
      </c>
      <c r="L1642">
        <v>9000000</v>
      </c>
      <c r="M1642">
        <v>3473905</v>
      </c>
      <c r="N1642" t="s">
        <v>4150</v>
      </c>
      <c r="O1642" t="s">
        <v>402</v>
      </c>
    </row>
    <row r="1643" spans="1:15" x14ac:dyDescent="0.25">
      <c r="A1643" t="s">
        <v>5771</v>
      </c>
      <c r="B1643" t="s">
        <v>16</v>
      </c>
      <c r="C1643" t="s">
        <v>26</v>
      </c>
      <c r="D1643">
        <v>1989</v>
      </c>
      <c r="E1643" t="s">
        <v>5317</v>
      </c>
      <c r="F1643">
        <v>6.1</v>
      </c>
      <c r="G1643">
        <v>1400</v>
      </c>
      <c r="H1643" t="s">
        <v>1654</v>
      </c>
      <c r="I1643" t="s">
        <v>1927</v>
      </c>
      <c r="J1643" t="s">
        <v>225</v>
      </c>
      <c r="K1643" t="s">
        <v>31</v>
      </c>
      <c r="L1643">
        <v>6000000</v>
      </c>
      <c r="M1643">
        <v>1877618</v>
      </c>
      <c r="N1643" t="s">
        <v>3962</v>
      </c>
      <c r="O1643" t="s">
        <v>313</v>
      </c>
    </row>
    <row r="1644" spans="1:15" x14ac:dyDescent="0.25">
      <c r="A1644" t="s">
        <v>5772</v>
      </c>
      <c r="B1644" t="s">
        <v>16</v>
      </c>
      <c r="C1644" t="s">
        <v>36</v>
      </c>
      <c r="D1644">
        <v>1989</v>
      </c>
      <c r="E1644" t="s">
        <v>5330</v>
      </c>
      <c r="F1644">
        <v>5.5</v>
      </c>
      <c r="G1644">
        <v>353</v>
      </c>
      <c r="H1644" t="s">
        <v>5773</v>
      </c>
      <c r="I1644" t="s">
        <v>5774</v>
      </c>
      <c r="J1644" t="s">
        <v>5775</v>
      </c>
      <c r="K1644" t="s">
        <v>31</v>
      </c>
      <c r="L1644">
        <v>0</v>
      </c>
      <c r="M1644">
        <v>862551</v>
      </c>
      <c r="N1644" t="s">
        <v>5776</v>
      </c>
      <c r="O1644" t="s">
        <v>792</v>
      </c>
    </row>
    <row r="1645" spans="1:15" x14ac:dyDescent="0.25">
      <c r="A1645" t="s">
        <v>5777</v>
      </c>
      <c r="B1645" t="s">
        <v>16</v>
      </c>
      <c r="C1645" t="s">
        <v>70</v>
      </c>
      <c r="D1645">
        <v>1990</v>
      </c>
      <c r="E1645" t="s">
        <v>5570</v>
      </c>
      <c r="F1645">
        <v>8.6999999999999993</v>
      </c>
      <c r="G1645">
        <v>1100000</v>
      </c>
      <c r="H1645" t="s">
        <v>72</v>
      </c>
      <c r="I1645" t="s">
        <v>5778</v>
      </c>
      <c r="J1645" t="s">
        <v>74</v>
      </c>
      <c r="K1645" t="s">
        <v>31</v>
      </c>
      <c r="L1645">
        <v>25000000</v>
      </c>
      <c r="M1645">
        <v>46963277</v>
      </c>
      <c r="N1645" t="s">
        <v>23</v>
      </c>
      <c r="O1645" t="s">
        <v>24</v>
      </c>
    </row>
    <row r="1646" spans="1:15" x14ac:dyDescent="0.25">
      <c r="A1646" t="s">
        <v>5779</v>
      </c>
      <c r="B1646" t="s">
        <v>16</v>
      </c>
      <c r="C1646" t="s">
        <v>117</v>
      </c>
      <c r="D1646">
        <v>1990</v>
      </c>
      <c r="E1646" t="s">
        <v>5780</v>
      </c>
      <c r="F1646">
        <v>7.6</v>
      </c>
      <c r="G1646">
        <v>370000</v>
      </c>
      <c r="H1646" t="s">
        <v>800</v>
      </c>
      <c r="I1646" t="s">
        <v>4373</v>
      </c>
      <c r="J1646" t="s">
        <v>153</v>
      </c>
      <c r="K1646" t="s">
        <v>31</v>
      </c>
      <c r="L1646">
        <v>54000000</v>
      </c>
      <c r="M1646">
        <v>136861392</v>
      </c>
      <c r="N1646" t="s">
        <v>47</v>
      </c>
      <c r="O1646" t="s">
        <v>2727</v>
      </c>
    </row>
    <row r="1647" spans="1:15" x14ac:dyDescent="0.25">
      <c r="A1647" t="s">
        <v>5781</v>
      </c>
      <c r="B1647" t="s">
        <v>16</v>
      </c>
      <c r="C1647" t="s">
        <v>36</v>
      </c>
      <c r="D1647">
        <v>1990</v>
      </c>
      <c r="E1647" t="s">
        <v>5782</v>
      </c>
      <c r="F1647">
        <v>7.5</v>
      </c>
      <c r="G1647">
        <v>310000</v>
      </c>
      <c r="H1647" t="s">
        <v>2743</v>
      </c>
      <c r="I1647" t="s">
        <v>5783</v>
      </c>
      <c r="J1647" t="s">
        <v>1063</v>
      </c>
      <c r="K1647" t="s">
        <v>31</v>
      </c>
      <c r="L1647">
        <v>65000000</v>
      </c>
      <c r="M1647">
        <v>261317921</v>
      </c>
      <c r="N1647" t="s">
        <v>4260</v>
      </c>
      <c r="O1647" t="s">
        <v>549</v>
      </c>
    </row>
    <row r="1648" spans="1:15" x14ac:dyDescent="0.25">
      <c r="A1648" t="s">
        <v>5784</v>
      </c>
      <c r="B1648" t="s">
        <v>16</v>
      </c>
      <c r="C1648" t="s">
        <v>44</v>
      </c>
      <c r="D1648">
        <v>1990</v>
      </c>
      <c r="E1648" t="s">
        <v>5785</v>
      </c>
      <c r="F1648">
        <v>7</v>
      </c>
      <c r="G1648">
        <v>299000</v>
      </c>
      <c r="H1648" t="s">
        <v>1300</v>
      </c>
      <c r="I1648" t="s">
        <v>5786</v>
      </c>
      <c r="J1648" t="s">
        <v>207</v>
      </c>
      <c r="K1648" t="s">
        <v>31</v>
      </c>
      <c r="L1648">
        <v>14000000</v>
      </c>
      <c r="M1648">
        <v>463406268</v>
      </c>
      <c r="N1648" t="s">
        <v>2181</v>
      </c>
      <c r="O1648" t="s">
        <v>393</v>
      </c>
    </row>
    <row r="1649" spans="1:15" x14ac:dyDescent="0.25">
      <c r="A1649" t="s">
        <v>5787</v>
      </c>
      <c r="B1649" t="s">
        <v>35</v>
      </c>
      <c r="C1649" t="s">
        <v>44</v>
      </c>
      <c r="D1649">
        <v>1990</v>
      </c>
      <c r="E1649" t="s">
        <v>5788</v>
      </c>
      <c r="F1649">
        <v>7.6</v>
      </c>
      <c r="G1649">
        <v>501000</v>
      </c>
      <c r="H1649" t="s">
        <v>2139</v>
      </c>
      <c r="I1649" t="s">
        <v>1378</v>
      </c>
      <c r="J1649" t="s">
        <v>5789</v>
      </c>
      <c r="K1649" t="s">
        <v>31</v>
      </c>
      <c r="L1649">
        <v>18000000</v>
      </c>
      <c r="M1649">
        <v>476684675</v>
      </c>
      <c r="N1649" t="s">
        <v>4023</v>
      </c>
      <c r="O1649" t="s">
        <v>127</v>
      </c>
    </row>
    <row r="1650" spans="1:15" x14ac:dyDescent="0.25">
      <c r="A1650" t="s">
        <v>5790</v>
      </c>
      <c r="B1650" t="s">
        <v>2084</v>
      </c>
      <c r="C1650" t="s">
        <v>17</v>
      </c>
      <c r="D1650">
        <v>1990</v>
      </c>
      <c r="E1650" t="s">
        <v>4639</v>
      </c>
      <c r="F1650">
        <v>7.1</v>
      </c>
      <c r="G1650">
        <v>203000</v>
      </c>
      <c r="H1650" t="s">
        <v>4633</v>
      </c>
      <c r="I1650" t="s">
        <v>1751</v>
      </c>
      <c r="J1650" t="s">
        <v>2127</v>
      </c>
      <c r="K1650" t="s">
        <v>31</v>
      </c>
      <c r="L1650">
        <v>22000000</v>
      </c>
      <c r="M1650">
        <v>505703557</v>
      </c>
      <c r="N1650" t="s">
        <v>47</v>
      </c>
      <c r="O1650" t="s">
        <v>83</v>
      </c>
    </row>
    <row r="1651" spans="1:15" x14ac:dyDescent="0.25">
      <c r="A1651" t="s">
        <v>5791</v>
      </c>
      <c r="B1651" t="s">
        <v>2084</v>
      </c>
      <c r="C1651" t="s">
        <v>26</v>
      </c>
      <c r="D1651">
        <v>1990</v>
      </c>
      <c r="E1651" t="s">
        <v>5491</v>
      </c>
      <c r="F1651">
        <v>8</v>
      </c>
      <c r="G1651">
        <v>247000</v>
      </c>
      <c r="H1651" t="s">
        <v>2928</v>
      </c>
      <c r="I1651" t="s">
        <v>5792</v>
      </c>
      <c r="J1651" t="s">
        <v>2928</v>
      </c>
      <c r="K1651" t="s">
        <v>31</v>
      </c>
      <c r="L1651">
        <v>22000000</v>
      </c>
      <c r="M1651">
        <v>424208848</v>
      </c>
      <c r="N1651" t="s">
        <v>5793</v>
      </c>
      <c r="O1651" t="s">
        <v>5794</v>
      </c>
    </row>
    <row r="1652" spans="1:15" x14ac:dyDescent="0.25">
      <c r="A1652" t="s">
        <v>5795</v>
      </c>
      <c r="B1652" t="s">
        <v>2084</v>
      </c>
      <c r="C1652" t="s">
        <v>44</v>
      </c>
      <c r="D1652">
        <v>1990</v>
      </c>
      <c r="E1652" t="s">
        <v>5581</v>
      </c>
      <c r="F1652">
        <v>7.1</v>
      </c>
      <c r="G1652">
        <v>126000</v>
      </c>
      <c r="H1652" t="s">
        <v>5796</v>
      </c>
      <c r="I1652" t="s">
        <v>3397</v>
      </c>
      <c r="J1652" t="s">
        <v>2134</v>
      </c>
      <c r="K1652" t="s">
        <v>31</v>
      </c>
      <c r="L1652">
        <v>11000000</v>
      </c>
      <c r="M1652">
        <v>16667084</v>
      </c>
      <c r="N1652" t="s">
        <v>67</v>
      </c>
      <c r="O1652" t="s">
        <v>175</v>
      </c>
    </row>
    <row r="1653" spans="1:15" x14ac:dyDescent="0.25">
      <c r="A1653" t="s">
        <v>5797</v>
      </c>
      <c r="B1653" t="s">
        <v>16</v>
      </c>
      <c r="C1653" t="s">
        <v>36</v>
      </c>
      <c r="D1653">
        <v>1990</v>
      </c>
      <c r="E1653" t="s">
        <v>5798</v>
      </c>
      <c r="F1653">
        <v>7.1</v>
      </c>
      <c r="G1653">
        <v>344000</v>
      </c>
      <c r="H1653" t="s">
        <v>3892</v>
      </c>
      <c r="I1653" t="s">
        <v>5799</v>
      </c>
      <c r="J1653" t="s">
        <v>4572</v>
      </c>
      <c r="K1653" t="s">
        <v>31</v>
      </c>
      <c r="L1653">
        <v>70000000</v>
      </c>
      <c r="M1653">
        <v>240031274</v>
      </c>
      <c r="N1653" t="s">
        <v>202</v>
      </c>
      <c r="O1653" t="s">
        <v>42</v>
      </c>
    </row>
    <row r="1654" spans="1:15" x14ac:dyDescent="0.25">
      <c r="A1654" t="s">
        <v>5800</v>
      </c>
      <c r="B1654" t="s">
        <v>16</v>
      </c>
      <c r="C1654" t="s">
        <v>17</v>
      </c>
      <c r="D1654">
        <v>1990</v>
      </c>
      <c r="E1654" t="s">
        <v>5801</v>
      </c>
      <c r="F1654">
        <v>7.8</v>
      </c>
      <c r="G1654">
        <v>191000</v>
      </c>
      <c r="H1654" t="s">
        <v>2157</v>
      </c>
      <c r="I1654" t="s">
        <v>20</v>
      </c>
      <c r="J1654" t="s">
        <v>612</v>
      </c>
      <c r="K1654" t="s">
        <v>31</v>
      </c>
      <c r="L1654">
        <v>20000000</v>
      </c>
      <c r="M1654">
        <v>61276872</v>
      </c>
      <c r="N1654" t="s">
        <v>5233</v>
      </c>
      <c r="O1654" t="s">
        <v>279</v>
      </c>
    </row>
    <row r="1655" spans="1:15" x14ac:dyDescent="0.25">
      <c r="A1655" t="s">
        <v>5802</v>
      </c>
      <c r="B1655" t="s">
        <v>2084</v>
      </c>
      <c r="C1655" t="s">
        <v>36</v>
      </c>
      <c r="D1655">
        <v>1990</v>
      </c>
      <c r="E1655" t="s">
        <v>5803</v>
      </c>
      <c r="F1655">
        <v>6.2</v>
      </c>
      <c r="G1655">
        <v>140000</v>
      </c>
      <c r="H1655" t="s">
        <v>597</v>
      </c>
      <c r="I1655" t="s">
        <v>5804</v>
      </c>
      <c r="J1655" t="s">
        <v>1063</v>
      </c>
      <c r="K1655" t="s">
        <v>31</v>
      </c>
      <c r="L1655">
        <v>15000000</v>
      </c>
      <c r="M1655">
        <v>201957688</v>
      </c>
      <c r="N1655" t="s">
        <v>67</v>
      </c>
      <c r="O1655" t="s">
        <v>149</v>
      </c>
    </row>
    <row r="1656" spans="1:15" x14ac:dyDescent="0.25">
      <c r="A1656" t="s">
        <v>5805</v>
      </c>
      <c r="B1656" t="s">
        <v>16</v>
      </c>
      <c r="C1656" t="s">
        <v>44</v>
      </c>
      <c r="D1656">
        <v>1990</v>
      </c>
      <c r="E1656" t="s">
        <v>5803</v>
      </c>
      <c r="F1656">
        <v>5.6</v>
      </c>
      <c r="G1656">
        <v>22000</v>
      </c>
      <c r="H1656" t="s">
        <v>118</v>
      </c>
      <c r="I1656" t="s">
        <v>2319</v>
      </c>
      <c r="J1656" t="s">
        <v>2180</v>
      </c>
      <c r="K1656" t="s">
        <v>31</v>
      </c>
      <c r="L1656">
        <v>47000000</v>
      </c>
      <c r="M1656">
        <v>15691192</v>
      </c>
      <c r="N1656" t="s">
        <v>23</v>
      </c>
      <c r="O1656" t="s">
        <v>675</v>
      </c>
    </row>
    <row r="1657" spans="1:15" x14ac:dyDescent="0.25">
      <c r="A1657" t="s">
        <v>5806</v>
      </c>
      <c r="B1657" t="s">
        <v>35</v>
      </c>
      <c r="C1657" t="s">
        <v>36</v>
      </c>
      <c r="D1657">
        <v>1990</v>
      </c>
      <c r="E1657" t="s">
        <v>5293</v>
      </c>
      <c r="F1657">
        <v>6.8</v>
      </c>
      <c r="G1657">
        <v>88000</v>
      </c>
      <c r="H1657" t="s">
        <v>2344</v>
      </c>
      <c r="I1657" t="s">
        <v>5807</v>
      </c>
      <c r="J1657" t="s">
        <v>5808</v>
      </c>
      <c r="K1657" t="s">
        <v>31</v>
      </c>
      <c r="L1657">
        <v>13500000</v>
      </c>
      <c r="M1657">
        <v>201965915</v>
      </c>
      <c r="N1657" t="s">
        <v>5809</v>
      </c>
      <c r="O1657" t="s">
        <v>402</v>
      </c>
    </row>
    <row r="1658" spans="1:15" x14ac:dyDescent="0.25">
      <c r="A1658" t="s">
        <v>5810</v>
      </c>
      <c r="B1658" t="s">
        <v>2084</v>
      </c>
      <c r="C1658" t="s">
        <v>17</v>
      </c>
      <c r="D1658">
        <v>1990</v>
      </c>
      <c r="E1658" t="s">
        <v>5811</v>
      </c>
      <c r="F1658">
        <v>7.9</v>
      </c>
      <c r="G1658">
        <v>456000</v>
      </c>
      <c r="H1658" t="s">
        <v>2766</v>
      </c>
      <c r="I1658" t="s">
        <v>2766</v>
      </c>
      <c r="J1658" t="s">
        <v>5812</v>
      </c>
      <c r="K1658" t="s">
        <v>31</v>
      </c>
      <c r="L1658">
        <v>20000000</v>
      </c>
      <c r="M1658">
        <v>86024005</v>
      </c>
      <c r="N1658" t="s">
        <v>202</v>
      </c>
      <c r="O1658" t="s">
        <v>510</v>
      </c>
    </row>
    <row r="1659" spans="1:15" x14ac:dyDescent="0.25">
      <c r="A1659" t="s">
        <v>5813</v>
      </c>
      <c r="B1659" t="s">
        <v>35</v>
      </c>
      <c r="C1659" t="s">
        <v>36</v>
      </c>
      <c r="D1659">
        <v>1990</v>
      </c>
      <c r="E1659" t="s">
        <v>5814</v>
      </c>
      <c r="F1659">
        <v>7.6</v>
      </c>
      <c r="G1659">
        <v>186000</v>
      </c>
      <c r="H1659" t="s">
        <v>3012</v>
      </c>
      <c r="I1659" t="s">
        <v>5815</v>
      </c>
      <c r="J1659" t="s">
        <v>622</v>
      </c>
      <c r="K1659" t="s">
        <v>31</v>
      </c>
      <c r="L1659">
        <v>30000000</v>
      </c>
      <c r="M1659">
        <v>200512643</v>
      </c>
      <c r="N1659" t="s">
        <v>47</v>
      </c>
      <c r="O1659" t="s">
        <v>4264</v>
      </c>
    </row>
    <row r="1660" spans="1:15" x14ac:dyDescent="0.25">
      <c r="A1660" t="s">
        <v>5816</v>
      </c>
      <c r="B1660" t="s">
        <v>35</v>
      </c>
      <c r="C1660" t="s">
        <v>36</v>
      </c>
      <c r="D1660">
        <v>1990</v>
      </c>
      <c r="E1660" t="s">
        <v>5817</v>
      </c>
      <c r="F1660">
        <v>6.1</v>
      </c>
      <c r="G1660">
        <v>59000</v>
      </c>
      <c r="H1660" t="s">
        <v>656</v>
      </c>
      <c r="I1660" t="s">
        <v>5818</v>
      </c>
      <c r="J1660" t="s">
        <v>656</v>
      </c>
      <c r="K1660" t="s">
        <v>31</v>
      </c>
      <c r="L1660">
        <v>47000000</v>
      </c>
      <c r="M1660">
        <v>162738726</v>
      </c>
      <c r="N1660" t="s">
        <v>2181</v>
      </c>
      <c r="O1660" t="s">
        <v>510</v>
      </c>
    </row>
    <row r="1661" spans="1:15" x14ac:dyDescent="0.25">
      <c r="A1661" t="s">
        <v>5819</v>
      </c>
      <c r="B1661" t="s">
        <v>2084</v>
      </c>
      <c r="C1661" t="s">
        <v>70</v>
      </c>
      <c r="D1661">
        <v>1990</v>
      </c>
      <c r="E1661" t="s">
        <v>5282</v>
      </c>
      <c r="F1661">
        <v>7.8</v>
      </c>
      <c r="G1661">
        <v>130000</v>
      </c>
      <c r="H1661" t="s">
        <v>3641</v>
      </c>
      <c r="I1661" t="s">
        <v>5820</v>
      </c>
      <c r="J1661" t="s">
        <v>74</v>
      </c>
      <c r="K1661" t="s">
        <v>31</v>
      </c>
      <c r="L1661">
        <v>31000000</v>
      </c>
      <c r="M1661">
        <v>52096475</v>
      </c>
      <c r="N1661" t="s">
        <v>32</v>
      </c>
      <c r="O1661" t="s">
        <v>354</v>
      </c>
    </row>
    <row r="1662" spans="1:15" x14ac:dyDescent="0.25">
      <c r="A1662" t="s">
        <v>5821</v>
      </c>
      <c r="B1662" t="s">
        <v>16</v>
      </c>
      <c r="C1662" t="s">
        <v>17</v>
      </c>
      <c r="D1662">
        <v>1990</v>
      </c>
      <c r="E1662" t="s">
        <v>5822</v>
      </c>
      <c r="F1662">
        <v>6</v>
      </c>
      <c r="G1662">
        <v>9100</v>
      </c>
      <c r="H1662" t="s">
        <v>5823</v>
      </c>
      <c r="I1662" t="s">
        <v>5824</v>
      </c>
      <c r="J1662" t="s">
        <v>5131</v>
      </c>
      <c r="K1662" t="s">
        <v>31</v>
      </c>
      <c r="L1662">
        <v>0</v>
      </c>
      <c r="M1662">
        <v>4960385</v>
      </c>
      <c r="N1662" t="s">
        <v>5825</v>
      </c>
      <c r="O1662" t="s">
        <v>475</v>
      </c>
    </row>
    <row r="1663" spans="1:15" x14ac:dyDescent="0.25">
      <c r="A1663" t="s">
        <v>5826</v>
      </c>
      <c r="B1663" t="s">
        <v>16</v>
      </c>
      <c r="C1663" t="s">
        <v>44</v>
      </c>
      <c r="D1663">
        <v>1990</v>
      </c>
      <c r="E1663" t="s">
        <v>5827</v>
      </c>
      <c r="F1663">
        <v>7.2</v>
      </c>
      <c r="G1663">
        <v>86000</v>
      </c>
      <c r="H1663" t="s">
        <v>2086</v>
      </c>
      <c r="I1663" t="s">
        <v>5828</v>
      </c>
      <c r="J1663" t="s">
        <v>1610</v>
      </c>
      <c r="K1663" t="s">
        <v>31</v>
      </c>
      <c r="L1663">
        <v>9500000</v>
      </c>
      <c r="M1663">
        <v>14561425</v>
      </c>
      <c r="N1663" t="s">
        <v>245</v>
      </c>
      <c r="O1663" t="s">
        <v>675</v>
      </c>
    </row>
    <row r="1664" spans="1:15" x14ac:dyDescent="0.25">
      <c r="A1664" t="s">
        <v>5829</v>
      </c>
      <c r="B1664" t="s">
        <v>16</v>
      </c>
      <c r="C1664" t="s">
        <v>36</v>
      </c>
      <c r="D1664">
        <v>1990</v>
      </c>
      <c r="E1664" t="s">
        <v>5491</v>
      </c>
      <c r="F1664">
        <v>6.3</v>
      </c>
      <c r="G1664">
        <v>151000</v>
      </c>
      <c r="H1664" t="s">
        <v>5353</v>
      </c>
      <c r="I1664" t="s">
        <v>3971</v>
      </c>
      <c r="J1664" t="s">
        <v>2712</v>
      </c>
      <c r="K1664" t="s">
        <v>31</v>
      </c>
      <c r="L1664">
        <v>35000000</v>
      </c>
      <c r="M1664">
        <v>57120318</v>
      </c>
      <c r="N1664" t="s">
        <v>5307</v>
      </c>
      <c r="O1664" t="s">
        <v>475</v>
      </c>
    </row>
    <row r="1665" spans="1:15" x14ac:dyDescent="0.25">
      <c r="A1665" t="s">
        <v>5830</v>
      </c>
      <c r="B1665" t="s">
        <v>16</v>
      </c>
      <c r="C1665" t="s">
        <v>36</v>
      </c>
      <c r="D1665">
        <v>1990</v>
      </c>
      <c r="E1665" t="s">
        <v>5831</v>
      </c>
      <c r="F1665">
        <v>5.8</v>
      </c>
      <c r="G1665">
        <v>83000</v>
      </c>
      <c r="H1665" t="s">
        <v>38</v>
      </c>
      <c r="I1665" t="s">
        <v>3974</v>
      </c>
      <c r="J1665" t="s">
        <v>1879</v>
      </c>
      <c r="K1665" t="s">
        <v>31</v>
      </c>
      <c r="L1665">
        <v>25000000</v>
      </c>
      <c r="M1665">
        <v>45681173</v>
      </c>
      <c r="N1665" t="s">
        <v>54</v>
      </c>
      <c r="O1665" t="s">
        <v>208</v>
      </c>
    </row>
    <row r="1666" spans="1:15" x14ac:dyDescent="0.25">
      <c r="A1666" t="s">
        <v>5832</v>
      </c>
      <c r="B1666" t="s">
        <v>35</v>
      </c>
      <c r="C1666" t="s">
        <v>26</v>
      </c>
      <c r="D1666">
        <v>1990</v>
      </c>
      <c r="E1666" t="s">
        <v>5833</v>
      </c>
      <c r="F1666">
        <v>6.9</v>
      </c>
      <c r="G1666">
        <v>46000</v>
      </c>
      <c r="H1666" t="s">
        <v>1863</v>
      </c>
      <c r="I1666" t="s">
        <v>5834</v>
      </c>
      <c r="J1666" t="s">
        <v>4421</v>
      </c>
      <c r="K1666" t="s">
        <v>22</v>
      </c>
      <c r="L1666">
        <v>0</v>
      </c>
      <c r="M1666">
        <v>10360553</v>
      </c>
      <c r="N1666" t="s">
        <v>155</v>
      </c>
      <c r="O1666" t="s">
        <v>246</v>
      </c>
    </row>
    <row r="1667" spans="1:15" x14ac:dyDescent="0.25">
      <c r="A1667" t="s">
        <v>5835</v>
      </c>
      <c r="B1667" t="s">
        <v>16</v>
      </c>
      <c r="C1667" t="s">
        <v>17</v>
      </c>
      <c r="D1667">
        <v>1990</v>
      </c>
      <c r="E1667" t="s">
        <v>5836</v>
      </c>
      <c r="F1667">
        <v>7.5</v>
      </c>
      <c r="G1667">
        <v>101000</v>
      </c>
      <c r="H1667" t="s">
        <v>1580</v>
      </c>
      <c r="I1667" t="s">
        <v>1751</v>
      </c>
      <c r="J1667" t="s">
        <v>5420</v>
      </c>
      <c r="K1667" t="s">
        <v>31</v>
      </c>
      <c r="L1667">
        <v>25000000</v>
      </c>
      <c r="M1667">
        <v>26118851</v>
      </c>
      <c r="N1667" t="s">
        <v>4260</v>
      </c>
      <c r="O1667" t="s">
        <v>549</v>
      </c>
    </row>
    <row r="1668" spans="1:15" x14ac:dyDescent="0.25">
      <c r="A1668" t="s">
        <v>5837</v>
      </c>
      <c r="B1668" t="s">
        <v>35</v>
      </c>
      <c r="C1668" t="s">
        <v>26</v>
      </c>
      <c r="D1668">
        <v>1990</v>
      </c>
      <c r="E1668" t="s">
        <v>5620</v>
      </c>
      <c r="F1668">
        <v>7.4</v>
      </c>
      <c r="G1668">
        <v>416000</v>
      </c>
      <c r="H1668" t="s">
        <v>2143</v>
      </c>
      <c r="I1668" t="s">
        <v>2143</v>
      </c>
      <c r="J1668" t="s">
        <v>2661</v>
      </c>
      <c r="K1668" t="s">
        <v>31</v>
      </c>
      <c r="L1668">
        <v>40000000</v>
      </c>
      <c r="M1668">
        <v>245077583</v>
      </c>
      <c r="N1668" t="s">
        <v>67</v>
      </c>
      <c r="O1668" t="s">
        <v>575</v>
      </c>
    </row>
    <row r="1669" spans="1:15" x14ac:dyDescent="0.25">
      <c r="A1669" t="s">
        <v>5838</v>
      </c>
      <c r="B1669" t="s">
        <v>16</v>
      </c>
      <c r="C1669" t="s">
        <v>36</v>
      </c>
      <c r="D1669">
        <v>1990</v>
      </c>
      <c r="E1669" t="s">
        <v>5833</v>
      </c>
      <c r="F1669">
        <v>6.4</v>
      </c>
      <c r="G1669">
        <v>60000</v>
      </c>
      <c r="H1669" t="s">
        <v>560</v>
      </c>
      <c r="I1669" t="s">
        <v>560</v>
      </c>
      <c r="J1669" t="s">
        <v>5839</v>
      </c>
      <c r="K1669" t="s">
        <v>31</v>
      </c>
      <c r="L1669">
        <v>14000000</v>
      </c>
      <c r="M1669">
        <v>48878502</v>
      </c>
      <c r="N1669" t="s">
        <v>562</v>
      </c>
      <c r="O1669" t="s">
        <v>175</v>
      </c>
    </row>
    <row r="1670" spans="1:15" x14ac:dyDescent="0.25">
      <c r="A1670" t="s">
        <v>5840</v>
      </c>
      <c r="B1670" t="s">
        <v>16</v>
      </c>
      <c r="C1670" t="s">
        <v>117</v>
      </c>
      <c r="D1670">
        <v>1990</v>
      </c>
      <c r="E1670" t="s">
        <v>5841</v>
      </c>
      <c r="F1670">
        <v>6.4</v>
      </c>
      <c r="G1670">
        <v>11000</v>
      </c>
      <c r="H1670" t="s">
        <v>2035</v>
      </c>
      <c r="I1670" t="s">
        <v>5842</v>
      </c>
      <c r="J1670" t="s">
        <v>5579</v>
      </c>
      <c r="K1670" t="s">
        <v>31</v>
      </c>
      <c r="L1670">
        <v>13000000</v>
      </c>
      <c r="M1670">
        <v>1293976</v>
      </c>
      <c r="N1670" t="s">
        <v>54</v>
      </c>
      <c r="O1670" t="s">
        <v>1866</v>
      </c>
    </row>
    <row r="1671" spans="1:15" x14ac:dyDescent="0.25">
      <c r="A1671" t="s">
        <v>5843</v>
      </c>
      <c r="B1671" t="s">
        <v>2084</v>
      </c>
      <c r="C1671" t="s">
        <v>44</v>
      </c>
      <c r="D1671">
        <v>1990</v>
      </c>
      <c r="E1671" t="s">
        <v>5278</v>
      </c>
      <c r="F1671">
        <v>6.5</v>
      </c>
      <c r="G1671">
        <v>57000</v>
      </c>
      <c r="H1671" t="s">
        <v>4678</v>
      </c>
      <c r="I1671" t="s">
        <v>4678</v>
      </c>
      <c r="J1671" t="s">
        <v>5812</v>
      </c>
      <c r="K1671" t="s">
        <v>31</v>
      </c>
      <c r="L1671">
        <v>11000000</v>
      </c>
      <c r="M1671">
        <v>8266343</v>
      </c>
      <c r="N1671" t="s">
        <v>67</v>
      </c>
      <c r="O1671" t="s">
        <v>563</v>
      </c>
    </row>
    <row r="1672" spans="1:15" x14ac:dyDescent="0.25">
      <c r="A1672" t="s">
        <v>5844</v>
      </c>
      <c r="B1672" t="s">
        <v>16</v>
      </c>
      <c r="C1672" t="s">
        <v>5002</v>
      </c>
      <c r="D1672">
        <v>1990</v>
      </c>
      <c r="E1672" t="s">
        <v>5845</v>
      </c>
      <c r="F1672">
        <v>6.9</v>
      </c>
      <c r="G1672">
        <v>39000</v>
      </c>
      <c r="H1672" t="s">
        <v>995</v>
      </c>
      <c r="I1672" t="s">
        <v>5846</v>
      </c>
      <c r="J1672" t="s">
        <v>545</v>
      </c>
      <c r="K1672" t="s">
        <v>31</v>
      </c>
      <c r="L1672">
        <v>22000000</v>
      </c>
      <c r="M1672">
        <v>221303188</v>
      </c>
      <c r="N1672" t="s">
        <v>23</v>
      </c>
      <c r="O1672" t="s">
        <v>83</v>
      </c>
    </row>
    <row r="1673" spans="1:15" x14ac:dyDescent="0.25">
      <c r="A1673" t="s">
        <v>5847</v>
      </c>
      <c r="B1673" t="s">
        <v>2084</v>
      </c>
      <c r="C1673" t="s">
        <v>44</v>
      </c>
      <c r="D1673">
        <v>1990</v>
      </c>
      <c r="E1673" t="s">
        <v>5848</v>
      </c>
      <c r="F1673">
        <v>6.4</v>
      </c>
      <c r="G1673">
        <v>65000</v>
      </c>
      <c r="H1673" t="s">
        <v>5849</v>
      </c>
      <c r="I1673" t="s">
        <v>2943</v>
      </c>
      <c r="J1673" t="s">
        <v>3524</v>
      </c>
      <c r="K1673" t="s">
        <v>31</v>
      </c>
      <c r="L1673">
        <v>22000000</v>
      </c>
      <c r="M1673">
        <v>53208180</v>
      </c>
      <c r="N1673" t="s">
        <v>5850</v>
      </c>
      <c r="O1673" t="s">
        <v>104</v>
      </c>
    </row>
    <row r="1674" spans="1:15" x14ac:dyDescent="0.25">
      <c r="A1674" t="s">
        <v>5851</v>
      </c>
      <c r="B1674" t="s">
        <v>2084</v>
      </c>
      <c r="C1674" t="s">
        <v>36</v>
      </c>
      <c r="D1674">
        <v>1990</v>
      </c>
      <c r="E1674" t="s">
        <v>5852</v>
      </c>
      <c r="F1674">
        <v>6.1</v>
      </c>
      <c r="G1674">
        <v>81000</v>
      </c>
      <c r="H1674" t="s">
        <v>1634</v>
      </c>
      <c r="I1674" t="s">
        <v>1252</v>
      </c>
      <c r="J1674" t="s">
        <v>1552</v>
      </c>
      <c r="K1674" t="s">
        <v>31</v>
      </c>
      <c r="L1674">
        <v>60000000</v>
      </c>
      <c r="M1674">
        <v>157920733</v>
      </c>
      <c r="N1674" t="s">
        <v>2478</v>
      </c>
      <c r="O1674" t="s">
        <v>279</v>
      </c>
    </row>
    <row r="1675" spans="1:15" x14ac:dyDescent="0.25">
      <c r="A1675" t="s">
        <v>5853</v>
      </c>
      <c r="B1675" t="s">
        <v>16</v>
      </c>
      <c r="C1675" t="s">
        <v>117</v>
      </c>
      <c r="D1675">
        <v>1990</v>
      </c>
      <c r="E1675" t="s">
        <v>5854</v>
      </c>
      <c r="F1675">
        <v>7</v>
      </c>
      <c r="G1675">
        <v>34000</v>
      </c>
      <c r="H1675" t="s">
        <v>4468</v>
      </c>
      <c r="I1675" t="s">
        <v>4469</v>
      </c>
      <c r="J1675" t="s">
        <v>1598</v>
      </c>
      <c r="K1675" t="s">
        <v>340</v>
      </c>
      <c r="L1675">
        <v>5300000</v>
      </c>
      <c r="M1675">
        <v>2554476</v>
      </c>
      <c r="N1675" t="s">
        <v>5855</v>
      </c>
      <c r="O1675" t="s">
        <v>127</v>
      </c>
    </row>
    <row r="1676" spans="1:15" x14ac:dyDescent="0.25">
      <c r="A1676" t="s">
        <v>5856</v>
      </c>
      <c r="B1676" t="s">
        <v>2084</v>
      </c>
      <c r="C1676" t="s">
        <v>44</v>
      </c>
      <c r="D1676">
        <v>1990</v>
      </c>
      <c r="E1676" t="s">
        <v>5817</v>
      </c>
      <c r="F1676">
        <v>6.4</v>
      </c>
      <c r="G1676">
        <v>95000</v>
      </c>
      <c r="H1676" t="s">
        <v>708</v>
      </c>
      <c r="I1676" t="s">
        <v>2139</v>
      </c>
      <c r="J1676" t="s">
        <v>2140</v>
      </c>
      <c r="K1676" t="s">
        <v>31</v>
      </c>
      <c r="L1676">
        <v>50000000</v>
      </c>
      <c r="M1676">
        <v>41482207</v>
      </c>
      <c r="N1676" t="s">
        <v>23</v>
      </c>
      <c r="O1676" t="s">
        <v>444</v>
      </c>
    </row>
    <row r="1677" spans="1:15" x14ac:dyDescent="0.25">
      <c r="A1677" t="s">
        <v>5857</v>
      </c>
      <c r="B1677" t="s">
        <v>2084</v>
      </c>
      <c r="C1677" t="s">
        <v>17</v>
      </c>
      <c r="D1677">
        <v>1990</v>
      </c>
      <c r="E1677" t="s">
        <v>5788</v>
      </c>
      <c r="F1677">
        <v>5.3</v>
      </c>
      <c r="G1677">
        <v>130000</v>
      </c>
      <c r="H1677" t="s">
        <v>830</v>
      </c>
      <c r="I1677" t="s">
        <v>822</v>
      </c>
      <c r="J1677" t="s">
        <v>822</v>
      </c>
      <c r="K1677" t="s">
        <v>31</v>
      </c>
      <c r="L1677">
        <v>42000000</v>
      </c>
      <c r="M1677">
        <v>119946358</v>
      </c>
      <c r="N1677" t="s">
        <v>89</v>
      </c>
      <c r="O1677" t="s">
        <v>33</v>
      </c>
    </row>
    <row r="1678" spans="1:15" x14ac:dyDescent="0.25">
      <c r="A1678" t="s">
        <v>5858</v>
      </c>
      <c r="B1678" t="s">
        <v>2084</v>
      </c>
      <c r="C1678" t="s">
        <v>36</v>
      </c>
      <c r="D1678">
        <v>1990</v>
      </c>
      <c r="E1678" t="s">
        <v>5859</v>
      </c>
      <c r="F1678">
        <v>6.5</v>
      </c>
      <c r="G1678">
        <v>32000</v>
      </c>
      <c r="H1678" t="s">
        <v>2890</v>
      </c>
      <c r="I1678" t="s">
        <v>3528</v>
      </c>
      <c r="J1678" t="s">
        <v>2672</v>
      </c>
      <c r="K1678" t="s">
        <v>31</v>
      </c>
      <c r="L1678">
        <v>20000000</v>
      </c>
      <c r="M1678">
        <v>44143410</v>
      </c>
      <c r="N1678" t="s">
        <v>4644</v>
      </c>
      <c r="O1678" t="s">
        <v>33</v>
      </c>
    </row>
    <row r="1679" spans="1:15" x14ac:dyDescent="0.25">
      <c r="A1679" t="s">
        <v>5860</v>
      </c>
      <c r="B1679" t="s">
        <v>16</v>
      </c>
      <c r="C1679" t="s">
        <v>117</v>
      </c>
      <c r="D1679">
        <v>1990</v>
      </c>
      <c r="E1679" t="s">
        <v>5861</v>
      </c>
      <c r="F1679">
        <v>7.7</v>
      </c>
      <c r="G1679">
        <v>128000</v>
      </c>
      <c r="H1679" t="s">
        <v>2183</v>
      </c>
      <c r="I1679" t="s">
        <v>2183</v>
      </c>
      <c r="J1679" t="s">
        <v>3180</v>
      </c>
      <c r="K1679" t="s">
        <v>31</v>
      </c>
      <c r="L1679">
        <v>14000000</v>
      </c>
      <c r="M1679">
        <v>5080409</v>
      </c>
      <c r="N1679" t="s">
        <v>3988</v>
      </c>
      <c r="O1679" t="s">
        <v>198</v>
      </c>
    </row>
    <row r="1680" spans="1:15" x14ac:dyDescent="0.25">
      <c r="A1680" t="s">
        <v>5862</v>
      </c>
      <c r="B1680" t="s">
        <v>16</v>
      </c>
      <c r="C1680" t="s">
        <v>36</v>
      </c>
      <c r="D1680">
        <v>1990</v>
      </c>
      <c r="E1680" t="s">
        <v>5252</v>
      </c>
      <c r="F1680">
        <v>6.2</v>
      </c>
      <c r="G1680">
        <v>17000</v>
      </c>
      <c r="H1680" t="s">
        <v>1634</v>
      </c>
      <c r="I1680" t="s">
        <v>5863</v>
      </c>
      <c r="J1680" t="s">
        <v>2928</v>
      </c>
      <c r="K1680" t="s">
        <v>31</v>
      </c>
      <c r="L1680">
        <v>22000000</v>
      </c>
      <c r="M1680">
        <v>15645616</v>
      </c>
      <c r="N1680" t="s">
        <v>2266</v>
      </c>
      <c r="O1680" t="s">
        <v>42</v>
      </c>
    </row>
    <row r="1681" spans="1:15" x14ac:dyDescent="0.25">
      <c r="A1681" t="s">
        <v>5864</v>
      </c>
      <c r="B1681" t="s">
        <v>16</v>
      </c>
      <c r="C1681" t="s">
        <v>26</v>
      </c>
      <c r="D1681">
        <v>1990</v>
      </c>
      <c r="E1681" t="s">
        <v>5467</v>
      </c>
      <c r="F1681">
        <v>6.4</v>
      </c>
      <c r="G1681">
        <v>28000</v>
      </c>
      <c r="H1681" t="s">
        <v>5865</v>
      </c>
      <c r="I1681" t="s">
        <v>5866</v>
      </c>
      <c r="J1681" t="s">
        <v>5867</v>
      </c>
      <c r="K1681" t="s">
        <v>31</v>
      </c>
      <c r="L1681">
        <v>0</v>
      </c>
      <c r="M1681">
        <v>13985225</v>
      </c>
      <c r="N1681" t="s">
        <v>5233</v>
      </c>
      <c r="O1681" t="s">
        <v>792</v>
      </c>
    </row>
    <row r="1682" spans="1:15" x14ac:dyDescent="0.25">
      <c r="A1682" t="s">
        <v>5868</v>
      </c>
      <c r="B1682" t="s">
        <v>16</v>
      </c>
      <c r="C1682" t="s">
        <v>36</v>
      </c>
      <c r="D1682">
        <v>1990</v>
      </c>
      <c r="E1682" t="s">
        <v>5869</v>
      </c>
      <c r="F1682">
        <v>7.3</v>
      </c>
      <c r="G1682">
        <v>69000</v>
      </c>
      <c r="H1682" t="s">
        <v>3007</v>
      </c>
      <c r="I1682" t="s">
        <v>3007</v>
      </c>
      <c r="J1682" t="s">
        <v>5870</v>
      </c>
      <c r="K1682" t="s">
        <v>498</v>
      </c>
      <c r="L1682">
        <v>0</v>
      </c>
      <c r="M1682">
        <v>5017971</v>
      </c>
      <c r="N1682" t="s">
        <v>604</v>
      </c>
      <c r="O1682" t="s">
        <v>5871</v>
      </c>
    </row>
    <row r="1683" spans="1:15" x14ac:dyDescent="0.25">
      <c r="A1683" t="s">
        <v>5872</v>
      </c>
      <c r="B1683" t="s">
        <v>2084</v>
      </c>
      <c r="C1683" t="s">
        <v>44</v>
      </c>
      <c r="D1683">
        <v>1990</v>
      </c>
      <c r="E1683" t="s">
        <v>5811</v>
      </c>
      <c r="F1683">
        <v>6.7</v>
      </c>
      <c r="G1683">
        <v>30000</v>
      </c>
      <c r="H1683" t="s">
        <v>1306</v>
      </c>
      <c r="I1683" t="s">
        <v>5873</v>
      </c>
      <c r="J1683" t="s">
        <v>1330</v>
      </c>
      <c r="K1683" t="s">
        <v>31</v>
      </c>
      <c r="L1683">
        <v>20000000</v>
      </c>
      <c r="M1683">
        <v>35419397</v>
      </c>
      <c r="N1683" t="s">
        <v>54</v>
      </c>
      <c r="O1683" t="s">
        <v>624</v>
      </c>
    </row>
    <row r="1684" spans="1:15" x14ac:dyDescent="0.25">
      <c r="A1684" t="s">
        <v>5874</v>
      </c>
      <c r="B1684" t="s">
        <v>16</v>
      </c>
      <c r="C1684" t="s">
        <v>57</v>
      </c>
      <c r="D1684">
        <v>1990</v>
      </c>
      <c r="E1684" t="s">
        <v>5875</v>
      </c>
      <c r="F1684">
        <v>5.9</v>
      </c>
      <c r="G1684">
        <v>47000</v>
      </c>
      <c r="H1684" t="s">
        <v>5876</v>
      </c>
      <c r="I1684" t="s">
        <v>4625</v>
      </c>
      <c r="J1684" t="s">
        <v>5877</v>
      </c>
      <c r="K1684" t="s">
        <v>31</v>
      </c>
      <c r="L1684">
        <v>13000000</v>
      </c>
      <c r="M1684">
        <v>35763605</v>
      </c>
      <c r="N1684" t="s">
        <v>67</v>
      </c>
      <c r="O1684" t="s">
        <v>271</v>
      </c>
    </row>
    <row r="1685" spans="1:15" x14ac:dyDescent="0.25">
      <c r="A1685" t="s">
        <v>5878</v>
      </c>
      <c r="B1685" t="s">
        <v>35</v>
      </c>
      <c r="C1685" t="s">
        <v>44</v>
      </c>
      <c r="D1685">
        <v>1990</v>
      </c>
      <c r="E1685" t="s">
        <v>5822</v>
      </c>
      <c r="F1685">
        <v>5.8</v>
      </c>
      <c r="G1685">
        <v>35000</v>
      </c>
      <c r="H1685" t="s">
        <v>4033</v>
      </c>
      <c r="I1685" t="s">
        <v>4033</v>
      </c>
      <c r="J1685" t="s">
        <v>2180</v>
      </c>
      <c r="K1685" t="s">
        <v>31</v>
      </c>
      <c r="L1685">
        <v>25000000</v>
      </c>
      <c r="M1685">
        <v>39404261</v>
      </c>
      <c r="N1685" t="s">
        <v>23</v>
      </c>
      <c r="O1685" t="s">
        <v>156</v>
      </c>
    </row>
    <row r="1686" spans="1:15" x14ac:dyDescent="0.25">
      <c r="A1686" t="s">
        <v>5879</v>
      </c>
      <c r="B1686" t="s">
        <v>16</v>
      </c>
      <c r="C1686" t="s">
        <v>44</v>
      </c>
      <c r="D1686">
        <v>1990</v>
      </c>
      <c r="E1686" t="s">
        <v>5880</v>
      </c>
      <c r="F1686">
        <v>7.1</v>
      </c>
      <c r="G1686">
        <v>20000</v>
      </c>
      <c r="H1686" t="s">
        <v>5881</v>
      </c>
      <c r="I1686" t="s">
        <v>5881</v>
      </c>
      <c r="J1686" t="s">
        <v>5881</v>
      </c>
      <c r="K1686" t="s">
        <v>31</v>
      </c>
      <c r="L1686">
        <v>23000</v>
      </c>
      <c r="M1686">
        <v>1228108</v>
      </c>
      <c r="N1686" t="s">
        <v>5882</v>
      </c>
      <c r="O1686" t="s">
        <v>231</v>
      </c>
    </row>
    <row r="1687" spans="1:15" x14ac:dyDescent="0.25">
      <c r="A1687" t="s">
        <v>5883</v>
      </c>
      <c r="B1687" t="s">
        <v>16</v>
      </c>
      <c r="C1687" t="s">
        <v>17</v>
      </c>
      <c r="D1687">
        <v>1990</v>
      </c>
      <c r="E1687" t="s">
        <v>5884</v>
      </c>
      <c r="F1687">
        <v>6.6</v>
      </c>
      <c r="G1687">
        <v>82000</v>
      </c>
      <c r="H1687" t="s">
        <v>890</v>
      </c>
      <c r="I1687" t="s">
        <v>5885</v>
      </c>
      <c r="J1687" t="s">
        <v>5592</v>
      </c>
      <c r="K1687" t="s">
        <v>31</v>
      </c>
      <c r="L1687">
        <v>26000000</v>
      </c>
      <c r="M1687">
        <v>61489265</v>
      </c>
      <c r="N1687" t="s">
        <v>32</v>
      </c>
      <c r="O1687" t="s">
        <v>198</v>
      </c>
    </row>
    <row r="1688" spans="1:15" x14ac:dyDescent="0.25">
      <c r="A1688" t="s">
        <v>5886</v>
      </c>
      <c r="B1688" t="s">
        <v>493</v>
      </c>
      <c r="C1688" t="s">
        <v>117</v>
      </c>
      <c r="D1688">
        <v>1990</v>
      </c>
      <c r="E1688" t="s">
        <v>5887</v>
      </c>
      <c r="F1688">
        <v>7.5</v>
      </c>
      <c r="G1688">
        <v>19000</v>
      </c>
      <c r="H1688" t="s">
        <v>4832</v>
      </c>
      <c r="I1688" t="s">
        <v>4833</v>
      </c>
      <c r="J1688" t="s">
        <v>5888</v>
      </c>
      <c r="K1688" t="s">
        <v>539</v>
      </c>
      <c r="L1688">
        <v>0</v>
      </c>
      <c r="M1688">
        <v>3106052</v>
      </c>
      <c r="N1688" t="s">
        <v>5889</v>
      </c>
      <c r="O1688" t="s">
        <v>313</v>
      </c>
    </row>
    <row r="1689" spans="1:15" x14ac:dyDescent="0.25">
      <c r="A1689" t="s">
        <v>5890</v>
      </c>
      <c r="B1689" t="s">
        <v>16</v>
      </c>
      <c r="C1689" t="s">
        <v>17</v>
      </c>
      <c r="D1689">
        <v>1990</v>
      </c>
      <c r="E1689" t="s">
        <v>5827</v>
      </c>
      <c r="F1689">
        <v>6.4</v>
      </c>
      <c r="G1689">
        <v>27000</v>
      </c>
      <c r="H1689" t="s">
        <v>5891</v>
      </c>
      <c r="I1689" t="s">
        <v>5891</v>
      </c>
      <c r="J1689" t="s">
        <v>653</v>
      </c>
      <c r="K1689" t="s">
        <v>31</v>
      </c>
      <c r="L1689">
        <v>0</v>
      </c>
      <c r="M1689">
        <v>39024251</v>
      </c>
      <c r="N1689" t="s">
        <v>4644</v>
      </c>
      <c r="O1689" t="s">
        <v>624</v>
      </c>
    </row>
    <row r="1690" spans="1:15" x14ac:dyDescent="0.25">
      <c r="A1690" t="s">
        <v>5892</v>
      </c>
      <c r="B1690" t="s">
        <v>2084</v>
      </c>
      <c r="C1690" t="s">
        <v>36</v>
      </c>
      <c r="D1690">
        <v>1990</v>
      </c>
      <c r="E1690" t="s">
        <v>5893</v>
      </c>
      <c r="F1690">
        <v>6.9</v>
      </c>
      <c r="G1690">
        <v>21000</v>
      </c>
      <c r="H1690" t="s">
        <v>2913</v>
      </c>
      <c r="I1690" t="s">
        <v>960</v>
      </c>
      <c r="J1690" t="s">
        <v>1796</v>
      </c>
      <c r="K1690" t="s">
        <v>277</v>
      </c>
      <c r="L1690">
        <v>20000000</v>
      </c>
      <c r="M1690">
        <v>21413105</v>
      </c>
      <c r="N1690" t="s">
        <v>5894</v>
      </c>
      <c r="O1690" t="s">
        <v>393</v>
      </c>
    </row>
    <row r="1691" spans="1:15" x14ac:dyDescent="0.25">
      <c r="A1691" t="s">
        <v>5895</v>
      </c>
      <c r="B1691" t="s">
        <v>16</v>
      </c>
      <c r="C1691" t="s">
        <v>36</v>
      </c>
      <c r="D1691">
        <v>1990</v>
      </c>
      <c r="E1691" t="s">
        <v>5252</v>
      </c>
      <c r="F1691">
        <v>6.5</v>
      </c>
      <c r="G1691">
        <v>21000</v>
      </c>
      <c r="H1691" t="s">
        <v>4010</v>
      </c>
      <c r="I1691" t="s">
        <v>4010</v>
      </c>
      <c r="J1691" t="s">
        <v>3647</v>
      </c>
      <c r="K1691" t="s">
        <v>31</v>
      </c>
      <c r="L1691">
        <v>11000000</v>
      </c>
      <c r="M1691">
        <v>8862354</v>
      </c>
      <c r="N1691" t="s">
        <v>4644</v>
      </c>
      <c r="O1691" t="s">
        <v>156</v>
      </c>
    </row>
    <row r="1692" spans="1:15" x14ac:dyDescent="0.25">
      <c r="A1692" t="s">
        <v>5896</v>
      </c>
      <c r="B1692" t="s">
        <v>16</v>
      </c>
      <c r="C1692" t="s">
        <v>117</v>
      </c>
      <c r="D1692">
        <v>1990</v>
      </c>
      <c r="E1692" t="s">
        <v>5884</v>
      </c>
      <c r="F1692">
        <v>6.2</v>
      </c>
      <c r="G1692">
        <v>12000</v>
      </c>
      <c r="H1692" t="s">
        <v>21</v>
      </c>
      <c r="I1692" t="s">
        <v>1252</v>
      </c>
      <c r="J1692" t="s">
        <v>21</v>
      </c>
      <c r="K1692" t="s">
        <v>31</v>
      </c>
      <c r="L1692">
        <v>19000000</v>
      </c>
      <c r="M1692">
        <v>10005969</v>
      </c>
      <c r="N1692" t="s">
        <v>5897</v>
      </c>
      <c r="O1692" t="s">
        <v>2089</v>
      </c>
    </row>
    <row r="1693" spans="1:15" x14ac:dyDescent="0.25">
      <c r="A1693" t="s">
        <v>5898</v>
      </c>
      <c r="B1693" t="s">
        <v>16</v>
      </c>
      <c r="C1693" t="s">
        <v>36</v>
      </c>
      <c r="D1693">
        <v>1990</v>
      </c>
      <c r="E1693" t="s">
        <v>5282</v>
      </c>
      <c r="F1693">
        <v>6.2</v>
      </c>
      <c r="G1693">
        <v>34000</v>
      </c>
      <c r="H1693" t="s">
        <v>4543</v>
      </c>
      <c r="I1693" t="s">
        <v>5899</v>
      </c>
      <c r="J1693" t="s">
        <v>4652</v>
      </c>
      <c r="K1693" t="s">
        <v>31</v>
      </c>
      <c r="L1693">
        <v>6000000</v>
      </c>
      <c r="M1693">
        <v>24271196</v>
      </c>
      <c r="N1693" t="s">
        <v>5900</v>
      </c>
      <c r="O1693" t="s">
        <v>475</v>
      </c>
    </row>
    <row r="1694" spans="1:15" x14ac:dyDescent="0.25">
      <c r="A1694" t="s">
        <v>5901</v>
      </c>
      <c r="B1694" t="s">
        <v>16</v>
      </c>
      <c r="C1694" t="s">
        <v>117</v>
      </c>
      <c r="D1694">
        <v>1990</v>
      </c>
      <c r="E1694" t="s">
        <v>5902</v>
      </c>
      <c r="F1694">
        <v>6.5</v>
      </c>
      <c r="G1694">
        <v>18000</v>
      </c>
      <c r="H1694" t="s">
        <v>5069</v>
      </c>
      <c r="I1694" t="s">
        <v>1987</v>
      </c>
      <c r="J1694" t="s">
        <v>207</v>
      </c>
      <c r="K1694" t="s">
        <v>31</v>
      </c>
      <c r="L1694">
        <v>15000000</v>
      </c>
      <c r="M1694">
        <v>27734391</v>
      </c>
      <c r="N1694" t="s">
        <v>47</v>
      </c>
      <c r="O1694" t="s">
        <v>198</v>
      </c>
    </row>
    <row r="1695" spans="1:15" x14ac:dyDescent="0.25">
      <c r="A1695" t="s">
        <v>5903</v>
      </c>
      <c r="B1695" t="s">
        <v>35</v>
      </c>
      <c r="C1695" t="s">
        <v>44</v>
      </c>
      <c r="D1695">
        <v>1990</v>
      </c>
      <c r="E1695" t="s">
        <v>5491</v>
      </c>
      <c r="F1695">
        <v>5.5</v>
      </c>
      <c r="G1695">
        <v>23000</v>
      </c>
      <c r="H1695" t="s">
        <v>3976</v>
      </c>
      <c r="I1695" t="s">
        <v>3203</v>
      </c>
      <c r="J1695" t="s">
        <v>1796</v>
      </c>
      <c r="K1695" t="s">
        <v>31</v>
      </c>
      <c r="L1695">
        <v>0</v>
      </c>
      <c r="M1695">
        <v>71609321</v>
      </c>
      <c r="N1695" t="s">
        <v>2181</v>
      </c>
      <c r="O1695" t="s">
        <v>33</v>
      </c>
    </row>
    <row r="1696" spans="1:15" x14ac:dyDescent="0.25">
      <c r="A1696" t="s">
        <v>5904</v>
      </c>
      <c r="B1696" t="s">
        <v>35</v>
      </c>
      <c r="C1696" t="s">
        <v>44</v>
      </c>
      <c r="D1696">
        <v>1990</v>
      </c>
      <c r="E1696" t="s">
        <v>5845</v>
      </c>
      <c r="F1696">
        <v>5.4</v>
      </c>
      <c r="G1696">
        <v>29000</v>
      </c>
      <c r="H1696" t="s">
        <v>5905</v>
      </c>
      <c r="I1696" t="s">
        <v>5906</v>
      </c>
      <c r="J1696" t="s">
        <v>5907</v>
      </c>
      <c r="K1696" t="s">
        <v>31</v>
      </c>
      <c r="L1696">
        <v>10000000</v>
      </c>
      <c r="M1696">
        <v>72270891</v>
      </c>
      <c r="N1696" t="s">
        <v>67</v>
      </c>
      <c r="O1696" t="s">
        <v>1681</v>
      </c>
    </row>
    <row r="1697" spans="1:15" x14ac:dyDescent="0.25">
      <c r="A1697" t="s">
        <v>5908</v>
      </c>
      <c r="B1697" t="s">
        <v>16</v>
      </c>
      <c r="C1697" t="s">
        <v>117</v>
      </c>
      <c r="D1697">
        <v>1990</v>
      </c>
      <c r="E1697" t="s">
        <v>5909</v>
      </c>
      <c r="F1697">
        <v>6.9</v>
      </c>
      <c r="G1697">
        <v>26000</v>
      </c>
      <c r="H1697" t="s">
        <v>2297</v>
      </c>
      <c r="I1697" t="s">
        <v>5910</v>
      </c>
      <c r="J1697" t="s">
        <v>4421</v>
      </c>
      <c r="K1697" t="s">
        <v>31</v>
      </c>
      <c r="L1697">
        <v>0</v>
      </c>
      <c r="M1697">
        <v>13446769</v>
      </c>
      <c r="N1697" t="s">
        <v>4057</v>
      </c>
      <c r="O1697" t="s">
        <v>624</v>
      </c>
    </row>
    <row r="1698" spans="1:15" x14ac:dyDescent="0.25">
      <c r="A1698" t="s">
        <v>5911</v>
      </c>
      <c r="B1698" t="s">
        <v>2084</v>
      </c>
      <c r="C1698" t="s">
        <v>44</v>
      </c>
      <c r="D1698">
        <v>1990</v>
      </c>
      <c r="E1698" t="s">
        <v>5827</v>
      </c>
      <c r="F1698">
        <v>6.3</v>
      </c>
      <c r="G1698">
        <v>19000</v>
      </c>
      <c r="H1698" t="s">
        <v>911</v>
      </c>
      <c r="I1698" t="s">
        <v>1660</v>
      </c>
      <c r="J1698" t="s">
        <v>913</v>
      </c>
      <c r="K1698" t="s">
        <v>31</v>
      </c>
      <c r="L1698">
        <v>0</v>
      </c>
      <c r="M1698">
        <v>23591472</v>
      </c>
      <c r="N1698" t="s">
        <v>2492</v>
      </c>
      <c r="O1698" t="s">
        <v>231</v>
      </c>
    </row>
    <row r="1699" spans="1:15" x14ac:dyDescent="0.25">
      <c r="A1699" t="s">
        <v>5912</v>
      </c>
      <c r="B1699" t="s">
        <v>373</v>
      </c>
      <c r="C1699" t="s">
        <v>431</v>
      </c>
      <c r="D1699">
        <v>1990</v>
      </c>
      <c r="E1699" t="s">
        <v>5788</v>
      </c>
      <c r="F1699">
        <v>6.9</v>
      </c>
      <c r="G1699">
        <v>40000</v>
      </c>
      <c r="H1699" t="s">
        <v>5913</v>
      </c>
      <c r="I1699" t="s">
        <v>4699</v>
      </c>
      <c r="J1699" t="s">
        <v>532</v>
      </c>
      <c r="K1699" t="s">
        <v>31</v>
      </c>
      <c r="L1699">
        <v>30000000</v>
      </c>
      <c r="M1699">
        <v>27931461</v>
      </c>
      <c r="N1699" t="s">
        <v>5914</v>
      </c>
      <c r="O1699" t="s">
        <v>1812</v>
      </c>
    </row>
    <row r="1700" spans="1:15" x14ac:dyDescent="0.25">
      <c r="A1700" t="s">
        <v>5915</v>
      </c>
      <c r="B1700" t="s">
        <v>16</v>
      </c>
      <c r="C1700" t="s">
        <v>44</v>
      </c>
      <c r="D1700">
        <v>1990</v>
      </c>
      <c r="E1700" t="s">
        <v>5822</v>
      </c>
      <c r="F1700">
        <v>6.5</v>
      </c>
      <c r="G1700">
        <v>14000</v>
      </c>
      <c r="H1700" t="s">
        <v>5916</v>
      </c>
      <c r="I1700" t="s">
        <v>5916</v>
      </c>
      <c r="J1700" t="s">
        <v>5917</v>
      </c>
      <c r="K1700" t="s">
        <v>31</v>
      </c>
      <c r="L1700">
        <v>2500000</v>
      </c>
      <c r="M1700">
        <v>26385627</v>
      </c>
      <c r="N1700" t="s">
        <v>5918</v>
      </c>
      <c r="O1700">
        <v>100</v>
      </c>
    </row>
    <row r="1701" spans="1:15" x14ac:dyDescent="0.25">
      <c r="A1701" t="s">
        <v>5919</v>
      </c>
      <c r="B1701" t="s">
        <v>16</v>
      </c>
      <c r="C1701" t="s">
        <v>36</v>
      </c>
      <c r="D1701">
        <v>1990</v>
      </c>
      <c r="E1701" t="s">
        <v>5920</v>
      </c>
      <c r="F1701">
        <v>5.9</v>
      </c>
      <c r="G1701">
        <v>40000</v>
      </c>
      <c r="H1701" t="s">
        <v>86</v>
      </c>
      <c r="I1701" t="s">
        <v>5921</v>
      </c>
      <c r="J1701" t="s">
        <v>1559</v>
      </c>
      <c r="K1701" t="s">
        <v>31</v>
      </c>
      <c r="L1701">
        <v>38000000</v>
      </c>
      <c r="M1701">
        <v>153518974</v>
      </c>
      <c r="N1701" t="s">
        <v>47</v>
      </c>
      <c r="O1701" t="s">
        <v>402</v>
      </c>
    </row>
    <row r="1702" spans="1:15" x14ac:dyDescent="0.25">
      <c r="A1702" t="s">
        <v>5922</v>
      </c>
      <c r="B1702" t="s">
        <v>16</v>
      </c>
      <c r="C1702" t="s">
        <v>57</v>
      </c>
      <c r="D1702">
        <v>1990</v>
      </c>
      <c r="E1702" t="s">
        <v>5893</v>
      </c>
      <c r="F1702">
        <v>6.9</v>
      </c>
      <c r="G1702">
        <v>40000</v>
      </c>
      <c r="H1702" t="s">
        <v>5923</v>
      </c>
      <c r="I1702" t="s">
        <v>5924</v>
      </c>
      <c r="J1702" t="s">
        <v>5925</v>
      </c>
      <c r="K1702" t="s">
        <v>31</v>
      </c>
      <c r="L1702">
        <v>4200000</v>
      </c>
      <c r="M1702">
        <v>5835247</v>
      </c>
      <c r="N1702" t="s">
        <v>5550</v>
      </c>
      <c r="O1702" t="s">
        <v>221</v>
      </c>
    </row>
    <row r="1703" spans="1:15" x14ac:dyDescent="0.25">
      <c r="A1703" t="s">
        <v>5926</v>
      </c>
      <c r="B1703" t="s">
        <v>16</v>
      </c>
      <c r="C1703" t="s">
        <v>1273</v>
      </c>
      <c r="D1703">
        <v>1990</v>
      </c>
      <c r="E1703" t="s">
        <v>5927</v>
      </c>
      <c r="F1703">
        <v>6.4</v>
      </c>
      <c r="G1703">
        <v>19000</v>
      </c>
      <c r="H1703" t="s">
        <v>1002</v>
      </c>
      <c r="I1703" t="s">
        <v>5928</v>
      </c>
      <c r="J1703" t="s">
        <v>4156</v>
      </c>
      <c r="K1703" t="s">
        <v>31</v>
      </c>
      <c r="L1703">
        <v>18000000</v>
      </c>
      <c r="M1703">
        <v>44926706</v>
      </c>
      <c r="N1703" t="s">
        <v>4644</v>
      </c>
      <c r="O1703" t="s">
        <v>156</v>
      </c>
    </row>
    <row r="1704" spans="1:15" x14ac:dyDescent="0.25">
      <c r="A1704" t="s">
        <v>5929</v>
      </c>
      <c r="B1704" t="s">
        <v>16</v>
      </c>
      <c r="C1704" t="s">
        <v>44</v>
      </c>
      <c r="D1704">
        <v>1990</v>
      </c>
      <c r="E1704" t="s">
        <v>5930</v>
      </c>
      <c r="F1704">
        <v>6.7</v>
      </c>
      <c r="G1704">
        <v>16000</v>
      </c>
      <c r="H1704" t="s">
        <v>522</v>
      </c>
      <c r="I1704" t="s">
        <v>5931</v>
      </c>
      <c r="J1704" t="s">
        <v>808</v>
      </c>
      <c r="K1704" t="s">
        <v>31</v>
      </c>
      <c r="L1704">
        <v>22000000</v>
      </c>
      <c r="M1704">
        <v>39071603</v>
      </c>
      <c r="N1704" t="s">
        <v>32</v>
      </c>
      <c r="O1704" t="s">
        <v>253</v>
      </c>
    </row>
    <row r="1705" spans="1:15" x14ac:dyDescent="0.25">
      <c r="A1705" t="s">
        <v>5932</v>
      </c>
      <c r="B1705" t="s">
        <v>558</v>
      </c>
      <c r="C1705" t="s">
        <v>70</v>
      </c>
      <c r="D1705">
        <v>1990</v>
      </c>
      <c r="E1705" t="s">
        <v>5861</v>
      </c>
      <c r="F1705">
        <v>6.3</v>
      </c>
      <c r="G1705">
        <v>13000</v>
      </c>
      <c r="H1705" t="s">
        <v>1588</v>
      </c>
      <c r="I1705" t="s">
        <v>5933</v>
      </c>
      <c r="J1705" t="s">
        <v>5934</v>
      </c>
      <c r="K1705" t="s">
        <v>31</v>
      </c>
      <c r="L1705">
        <v>0</v>
      </c>
      <c r="M1705">
        <v>23472449</v>
      </c>
      <c r="N1705" t="s">
        <v>67</v>
      </c>
      <c r="O1705" t="s">
        <v>1167</v>
      </c>
    </row>
    <row r="1706" spans="1:15" x14ac:dyDescent="0.25">
      <c r="A1706" t="s">
        <v>5935</v>
      </c>
      <c r="B1706" t="s">
        <v>16</v>
      </c>
      <c r="C1706" t="s">
        <v>36</v>
      </c>
      <c r="D1706">
        <v>1990</v>
      </c>
      <c r="E1706" t="s">
        <v>4871</v>
      </c>
      <c r="F1706">
        <v>5.8</v>
      </c>
      <c r="G1706">
        <v>28000</v>
      </c>
      <c r="H1706" t="s">
        <v>821</v>
      </c>
      <c r="I1706" t="s">
        <v>5936</v>
      </c>
      <c r="J1706" t="s">
        <v>4737</v>
      </c>
      <c r="K1706" t="s">
        <v>31</v>
      </c>
      <c r="L1706">
        <v>10000000</v>
      </c>
      <c r="M1706">
        <v>47410827</v>
      </c>
      <c r="N1706" t="s">
        <v>23</v>
      </c>
      <c r="O1706" t="s">
        <v>175</v>
      </c>
    </row>
    <row r="1707" spans="1:15" x14ac:dyDescent="0.25">
      <c r="A1707" t="s">
        <v>5937</v>
      </c>
      <c r="B1707" t="s">
        <v>16</v>
      </c>
      <c r="C1707" t="s">
        <v>44</v>
      </c>
      <c r="D1707">
        <v>1990</v>
      </c>
      <c r="E1707" t="s">
        <v>5938</v>
      </c>
      <c r="F1707">
        <v>7.2</v>
      </c>
      <c r="G1707">
        <v>27000</v>
      </c>
      <c r="H1707" t="s">
        <v>5939</v>
      </c>
      <c r="I1707" t="s">
        <v>5939</v>
      </c>
      <c r="J1707" t="s">
        <v>5415</v>
      </c>
      <c r="K1707" t="s">
        <v>219</v>
      </c>
      <c r="L1707">
        <v>0</v>
      </c>
      <c r="M1707">
        <v>11541758</v>
      </c>
      <c r="N1707" t="s">
        <v>2113</v>
      </c>
      <c r="O1707" t="s">
        <v>156</v>
      </c>
    </row>
    <row r="1708" spans="1:15" x14ac:dyDescent="0.25">
      <c r="A1708" t="s">
        <v>5940</v>
      </c>
      <c r="B1708" t="s">
        <v>35</v>
      </c>
      <c r="C1708" t="s">
        <v>17</v>
      </c>
      <c r="D1708">
        <v>1990</v>
      </c>
      <c r="E1708" t="s">
        <v>5941</v>
      </c>
      <c r="F1708">
        <v>6.7</v>
      </c>
      <c r="G1708">
        <v>22000</v>
      </c>
      <c r="H1708" t="s">
        <v>616</v>
      </c>
      <c r="I1708" t="s">
        <v>5378</v>
      </c>
      <c r="J1708" t="s">
        <v>587</v>
      </c>
      <c r="K1708" t="s">
        <v>31</v>
      </c>
      <c r="L1708">
        <v>0</v>
      </c>
      <c r="M1708">
        <v>20710451</v>
      </c>
      <c r="N1708" t="s">
        <v>5942</v>
      </c>
      <c r="O1708" t="s">
        <v>4264</v>
      </c>
    </row>
    <row r="1709" spans="1:15" x14ac:dyDescent="0.25">
      <c r="A1709" t="s">
        <v>5943</v>
      </c>
      <c r="B1709" t="s">
        <v>35</v>
      </c>
      <c r="C1709" t="s">
        <v>26</v>
      </c>
      <c r="D1709">
        <v>1990</v>
      </c>
      <c r="E1709" t="s">
        <v>5944</v>
      </c>
      <c r="F1709">
        <v>5.2</v>
      </c>
      <c r="G1709">
        <v>25000</v>
      </c>
      <c r="H1709" t="s">
        <v>585</v>
      </c>
      <c r="I1709" t="s">
        <v>5945</v>
      </c>
      <c r="J1709" t="s">
        <v>5946</v>
      </c>
      <c r="K1709" t="s">
        <v>5947</v>
      </c>
      <c r="L1709">
        <v>36000000</v>
      </c>
      <c r="M1709">
        <v>17373527</v>
      </c>
      <c r="N1709" t="s">
        <v>23</v>
      </c>
      <c r="O1709" t="s">
        <v>144</v>
      </c>
    </row>
    <row r="1710" spans="1:15" x14ac:dyDescent="0.25">
      <c r="A1710" t="s">
        <v>5948</v>
      </c>
      <c r="B1710" t="s">
        <v>2084</v>
      </c>
      <c r="C1710" t="s">
        <v>36</v>
      </c>
      <c r="D1710">
        <v>1990</v>
      </c>
      <c r="E1710" t="s">
        <v>5833</v>
      </c>
      <c r="F1710">
        <v>6</v>
      </c>
      <c r="G1710">
        <v>23000</v>
      </c>
      <c r="H1710" t="s">
        <v>2672</v>
      </c>
      <c r="I1710" t="s">
        <v>2672</v>
      </c>
      <c r="J1710" t="s">
        <v>3363</v>
      </c>
      <c r="K1710" t="s">
        <v>31</v>
      </c>
      <c r="L1710">
        <v>0</v>
      </c>
      <c r="M1710">
        <v>16247964</v>
      </c>
      <c r="N1710" t="s">
        <v>5745</v>
      </c>
      <c r="O1710" t="s">
        <v>55</v>
      </c>
    </row>
    <row r="1711" spans="1:15" x14ac:dyDescent="0.25">
      <c r="A1711" t="s">
        <v>5949</v>
      </c>
      <c r="B1711" t="s">
        <v>16</v>
      </c>
      <c r="C1711" t="s">
        <v>57</v>
      </c>
      <c r="D1711">
        <v>1990</v>
      </c>
      <c r="E1711" t="s">
        <v>5902</v>
      </c>
      <c r="F1711">
        <v>5.0999999999999996</v>
      </c>
      <c r="G1711">
        <v>15000</v>
      </c>
      <c r="H1711" t="s">
        <v>5504</v>
      </c>
      <c r="I1711" t="s">
        <v>5950</v>
      </c>
      <c r="J1711" t="s">
        <v>5951</v>
      </c>
      <c r="K1711" t="s">
        <v>31</v>
      </c>
      <c r="L1711">
        <v>2000000</v>
      </c>
      <c r="M1711">
        <v>5765562</v>
      </c>
      <c r="N1711" t="s">
        <v>5952</v>
      </c>
      <c r="O1711" t="s">
        <v>563</v>
      </c>
    </row>
    <row r="1712" spans="1:15" x14ac:dyDescent="0.25">
      <c r="A1712" t="s">
        <v>5953</v>
      </c>
      <c r="B1712" t="s">
        <v>16</v>
      </c>
      <c r="C1712" t="s">
        <v>70</v>
      </c>
      <c r="D1712">
        <v>1990</v>
      </c>
      <c r="E1712" t="s">
        <v>5875</v>
      </c>
      <c r="F1712">
        <v>7.2</v>
      </c>
      <c r="G1712">
        <v>15000</v>
      </c>
      <c r="H1712" t="s">
        <v>4163</v>
      </c>
      <c r="I1712" t="s">
        <v>5954</v>
      </c>
      <c r="J1712" t="s">
        <v>4682</v>
      </c>
      <c r="K1712" t="s">
        <v>31</v>
      </c>
      <c r="L1712">
        <v>0</v>
      </c>
      <c r="M1712">
        <v>15445131</v>
      </c>
      <c r="N1712" t="s">
        <v>5955</v>
      </c>
      <c r="O1712" t="s">
        <v>149</v>
      </c>
    </row>
    <row r="1713" spans="1:15" x14ac:dyDescent="0.25">
      <c r="A1713" t="s">
        <v>5956</v>
      </c>
      <c r="B1713" t="s">
        <v>16</v>
      </c>
      <c r="C1713" t="s">
        <v>44</v>
      </c>
      <c r="D1713">
        <v>1990</v>
      </c>
      <c r="E1713" t="s">
        <v>5782</v>
      </c>
      <c r="F1713">
        <v>6.2</v>
      </c>
      <c r="G1713">
        <v>9400</v>
      </c>
      <c r="H1713" t="s">
        <v>5957</v>
      </c>
      <c r="I1713" t="s">
        <v>5958</v>
      </c>
      <c r="J1713" t="s">
        <v>5959</v>
      </c>
      <c r="K1713" t="s">
        <v>31</v>
      </c>
      <c r="L1713">
        <v>2500000</v>
      </c>
      <c r="M1713">
        <v>205068</v>
      </c>
      <c r="N1713" t="s">
        <v>5960</v>
      </c>
      <c r="O1713" t="s">
        <v>563</v>
      </c>
    </row>
    <row r="1714" spans="1:15" x14ac:dyDescent="0.25">
      <c r="A1714" t="s">
        <v>5961</v>
      </c>
      <c r="B1714" t="s">
        <v>16</v>
      </c>
      <c r="C1714" t="s">
        <v>36</v>
      </c>
      <c r="D1714">
        <v>1990</v>
      </c>
      <c r="E1714" t="s">
        <v>5930</v>
      </c>
      <c r="F1714">
        <v>7.2</v>
      </c>
      <c r="G1714">
        <v>21000</v>
      </c>
      <c r="H1714" t="s">
        <v>4210</v>
      </c>
      <c r="I1714" t="s">
        <v>5962</v>
      </c>
      <c r="J1714" t="s">
        <v>1052</v>
      </c>
      <c r="K1714" t="s">
        <v>22</v>
      </c>
      <c r="L1714">
        <v>18000000</v>
      </c>
      <c r="M1714">
        <v>1911542</v>
      </c>
      <c r="N1714" t="s">
        <v>5963</v>
      </c>
      <c r="O1714" t="s">
        <v>133</v>
      </c>
    </row>
    <row r="1715" spans="1:15" x14ac:dyDescent="0.25">
      <c r="A1715" t="s">
        <v>5964</v>
      </c>
      <c r="B1715" t="s">
        <v>2084</v>
      </c>
      <c r="C1715" t="s">
        <v>36</v>
      </c>
      <c r="D1715">
        <v>1990</v>
      </c>
      <c r="E1715" t="s">
        <v>5965</v>
      </c>
      <c r="F1715">
        <v>6</v>
      </c>
      <c r="G1715">
        <v>42000</v>
      </c>
      <c r="H1715" t="s">
        <v>977</v>
      </c>
      <c r="I1715" t="s">
        <v>2813</v>
      </c>
      <c r="J1715" t="s">
        <v>587</v>
      </c>
      <c r="K1715" t="s">
        <v>31</v>
      </c>
      <c r="L1715">
        <v>20000000</v>
      </c>
      <c r="M1715">
        <v>138697012</v>
      </c>
      <c r="N1715" t="s">
        <v>67</v>
      </c>
      <c r="O1715" t="s">
        <v>624</v>
      </c>
    </row>
    <row r="1716" spans="1:15" x14ac:dyDescent="0.25">
      <c r="A1716" t="s">
        <v>5966</v>
      </c>
      <c r="B1716" t="s">
        <v>2084</v>
      </c>
      <c r="C1716" t="s">
        <v>36</v>
      </c>
      <c r="D1716">
        <v>1990</v>
      </c>
      <c r="E1716" t="s">
        <v>5967</v>
      </c>
      <c r="F1716">
        <v>6.9</v>
      </c>
      <c r="G1716">
        <v>27000</v>
      </c>
      <c r="H1716" t="s">
        <v>5392</v>
      </c>
      <c r="I1716" t="s">
        <v>5735</v>
      </c>
      <c r="J1716" t="s">
        <v>2332</v>
      </c>
      <c r="K1716" t="s">
        <v>22</v>
      </c>
      <c r="L1716">
        <v>23000000</v>
      </c>
      <c r="M1716">
        <v>27441977</v>
      </c>
      <c r="N1716" t="s">
        <v>674</v>
      </c>
      <c r="O1716" t="s">
        <v>279</v>
      </c>
    </row>
    <row r="1717" spans="1:15" x14ac:dyDescent="0.25">
      <c r="A1717" t="s">
        <v>5968</v>
      </c>
      <c r="B1717" t="s">
        <v>16</v>
      </c>
      <c r="C1717" t="s">
        <v>36</v>
      </c>
      <c r="D1717">
        <v>1990</v>
      </c>
      <c r="E1717" t="s">
        <v>5969</v>
      </c>
      <c r="F1717">
        <v>6.4</v>
      </c>
      <c r="G1717">
        <v>17000</v>
      </c>
      <c r="H1717" t="s">
        <v>3892</v>
      </c>
      <c r="I1717" t="s">
        <v>4601</v>
      </c>
      <c r="J1717" t="s">
        <v>5970</v>
      </c>
      <c r="K1717" t="s">
        <v>31</v>
      </c>
      <c r="L1717">
        <v>20000000</v>
      </c>
      <c r="M1717">
        <v>21413502</v>
      </c>
      <c r="N1717" t="s">
        <v>202</v>
      </c>
      <c r="O1717" t="s">
        <v>33</v>
      </c>
    </row>
    <row r="1718" spans="1:15" x14ac:dyDescent="0.25">
      <c r="A1718" t="s">
        <v>5971</v>
      </c>
      <c r="B1718" t="s">
        <v>16</v>
      </c>
      <c r="C1718" t="s">
        <v>36</v>
      </c>
      <c r="D1718">
        <v>1990</v>
      </c>
      <c r="E1718" t="s">
        <v>5861</v>
      </c>
      <c r="F1718">
        <v>6</v>
      </c>
      <c r="G1718">
        <v>21000</v>
      </c>
      <c r="H1718" t="s">
        <v>4725</v>
      </c>
      <c r="I1718" t="s">
        <v>5972</v>
      </c>
      <c r="J1718" t="s">
        <v>4737</v>
      </c>
      <c r="K1718" t="s">
        <v>31</v>
      </c>
      <c r="L1718">
        <v>12000000</v>
      </c>
      <c r="M1718">
        <v>57968936</v>
      </c>
      <c r="N1718" t="s">
        <v>5973</v>
      </c>
      <c r="O1718" t="s">
        <v>402</v>
      </c>
    </row>
    <row r="1719" spans="1:15" x14ac:dyDescent="0.25">
      <c r="A1719" t="s">
        <v>5974</v>
      </c>
      <c r="B1719" t="s">
        <v>16</v>
      </c>
      <c r="C1719" t="s">
        <v>44</v>
      </c>
      <c r="D1719">
        <v>1990</v>
      </c>
      <c r="E1719" t="s">
        <v>3471</v>
      </c>
      <c r="F1719">
        <v>4.5999999999999996</v>
      </c>
      <c r="G1719">
        <v>2500</v>
      </c>
      <c r="H1719" t="s">
        <v>5975</v>
      </c>
      <c r="I1719" t="s">
        <v>5976</v>
      </c>
      <c r="J1719" t="s">
        <v>5977</v>
      </c>
      <c r="K1719" t="s">
        <v>31</v>
      </c>
      <c r="L1719">
        <v>350000</v>
      </c>
      <c r="M1719">
        <v>1242995</v>
      </c>
      <c r="N1719" t="s">
        <v>5018</v>
      </c>
      <c r="O1719" t="s">
        <v>633</v>
      </c>
    </row>
    <row r="1720" spans="1:15" x14ac:dyDescent="0.25">
      <c r="A1720" t="s">
        <v>5978</v>
      </c>
      <c r="B1720" t="s">
        <v>35</v>
      </c>
      <c r="C1720" t="s">
        <v>17</v>
      </c>
      <c r="D1720">
        <v>1990</v>
      </c>
      <c r="E1720" t="s">
        <v>5833</v>
      </c>
      <c r="F1720">
        <v>7.8</v>
      </c>
      <c r="G1720">
        <v>25000</v>
      </c>
      <c r="H1720" t="s">
        <v>2724</v>
      </c>
      <c r="I1720" t="s">
        <v>2724</v>
      </c>
      <c r="J1720" t="s">
        <v>5979</v>
      </c>
      <c r="K1720" t="s">
        <v>2198</v>
      </c>
      <c r="L1720">
        <v>12000000</v>
      </c>
      <c r="M1720">
        <v>2970161</v>
      </c>
      <c r="N1720" t="s">
        <v>23</v>
      </c>
      <c r="O1720" t="s">
        <v>393</v>
      </c>
    </row>
    <row r="1721" spans="1:15" x14ac:dyDescent="0.25">
      <c r="A1721" t="s">
        <v>5980</v>
      </c>
      <c r="B1721" t="s">
        <v>16</v>
      </c>
      <c r="C1721" t="s">
        <v>36</v>
      </c>
      <c r="D1721">
        <v>1990</v>
      </c>
      <c r="E1721" t="s">
        <v>5884</v>
      </c>
      <c r="F1721">
        <v>5.8</v>
      </c>
      <c r="G1721">
        <v>27000</v>
      </c>
      <c r="H1721" t="s">
        <v>990</v>
      </c>
      <c r="I1721" t="s">
        <v>5981</v>
      </c>
      <c r="J1721" t="s">
        <v>587</v>
      </c>
      <c r="K1721" t="s">
        <v>31</v>
      </c>
      <c r="L1721">
        <v>35000000</v>
      </c>
      <c r="M1721">
        <v>33461269</v>
      </c>
      <c r="N1721" t="s">
        <v>4260</v>
      </c>
      <c r="O1721" t="s">
        <v>549</v>
      </c>
    </row>
    <row r="1722" spans="1:15" x14ac:dyDescent="0.25">
      <c r="A1722" t="s">
        <v>5982</v>
      </c>
      <c r="B1722" t="s">
        <v>16</v>
      </c>
      <c r="C1722" t="s">
        <v>44</v>
      </c>
      <c r="D1722">
        <v>1990</v>
      </c>
      <c r="E1722" t="s">
        <v>5278</v>
      </c>
      <c r="F1722">
        <v>6.4</v>
      </c>
      <c r="G1722">
        <v>14000</v>
      </c>
      <c r="H1722" t="s">
        <v>544</v>
      </c>
      <c r="I1722" t="s">
        <v>5983</v>
      </c>
      <c r="J1722" t="s">
        <v>1805</v>
      </c>
      <c r="K1722" t="s">
        <v>31</v>
      </c>
      <c r="L1722">
        <v>0</v>
      </c>
      <c r="M1722">
        <v>16186793</v>
      </c>
      <c r="N1722" t="s">
        <v>5984</v>
      </c>
      <c r="O1722" t="s">
        <v>231</v>
      </c>
    </row>
    <row r="1723" spans="1:15" x14ac:dyDescent="0.25">
      <c r="A1723" t="s">
        <v>5985</v>
      </c>
      <c r="B1723" t="s">
        <v>16</v>
      </c>
      <c r="C1723" t="s">
        <v>36</v>
      </c>
      <c r="D1723">
        <v>1990</v>
      </c>
      <c r="E1723" t="s">
        <v>5986</v>
      </c>
      <c r="F1723">
        <v>5.9</v>
      </c>
      <c r="G1723">
        <v>7000</v>
      </c>
      <c r="H1723" t="s">
        <v>2220</v>
      </c>
      <c r="I1723" t="s">
        <v>2220</v>
      </c>
      <c r="J1723" t="s">
        <v>5987</v>
      </c>
      <c r="K1723" t="s">
        <v>31</v>
      </c>
      <c r="L1723">
        <v>5200000</v>
      </c>
      <c r="M1723">
        <v>2459895</v>
      </c>
      <c r="N1723" t="s">
        <v>5358</v>
      </c>
      <c r="O1723" t="s">
        <v>291</v>
      </c>
    </row>
    <row r="1724" spans="1:15" x14ac:dyDescent="0.25">
      <c r="A1724" t="s">
        <v>5988</v>
      </c>
      <c r="B1724" t="s">
        <v>16</v>
      </c>
      <c r="C1724" t="s">
        <v>36</v>
      </c>
      <c r="D1724">
        <v>1990</v>
      </c>
      <c r="E1724" t="s">
        <v>5930</v>
      </c>
      <c r="F1724">
        <v>5.7</v>
      </c>
      <c r="G1724">
        <v>18000</v>
      </c>
      <c r="H1724" t="s">
        <v>3947</v>
      </c>
      <c r="I1724" t="s">
        <v>5989</v>
      </c>
      <c r="J1724" t="s">
        <v>4652</v>
      </c>
      <c r="K1724" t="s">
        <v>31</v>
      </c>
      <c r="L1724">
        <v>4000000</v>
      </c>
      <c r="M1724">
        <v>16853487</v>
      </c>
      <c r="N1724" t="s">
        <v>1762</v>
      </c>
      <c r="O1724" t="s">
        <v>144</v>
      </c>
    </row>
    <row r="1725" spans="1:15" x14ac:dyDescent="0.25">
      <c r="A1725" t="s">
        <v>5990</v>
      </c>
      <c r="B1725" t="s">
        <v>16</v>
      </c>
      <c r="C1725" t="s">
        <v>17</v>
      </c>
      <c r="D1725">
        <v>1990</v>
      </c>
      <c r="E1725" t="s">
        <v>5841</v>
      </c>
      <c r="F1725">
        <v>6.5</v>
      </c>
      <c r="G1725">
        <v>7700</v>
      </c>
      <c r="H1725" t="s">
        <v>5991</v>
      </c>
      <c r="I1725" t="s">
        <v>5992</v>
      </c>
      <c r="J1725" t="s">
        <v>3191</v>
      </c>
      <c r="K1725" t="s">
        <v>31</v>
      </c>
      <c r="L1725">
        <v>0</v>
      </c>
      <c r="M1725">
        <v>17487531</v>
      </c>
      <c r="N1725" t="s">
        <v>67</v>
      </c>
      <c r="O1725" t="s">
        <v>127</v>
      </c>
    </row>
    <row r="1726" spans="1:15" x14ac:dyDescent="0.25">
      <c r="A1726" t="s">
        <v>5993</v>
      </c>
      <c r="B1726" t="s">
        <v>493</v>
      </c>
      <c r="C1726" t="s">
        <v>70</v>
      </c>
      <c r="D1726">
        <v>1990</v>
      </c>
      <c r="E1726" t="s">
        <v>5994</v>
      </c>
      <c r="F1726">
        <v>8.3000000000000007</v>
      </c>
      <c r="G1726">
        <v>17000</v>
      </c>
      <c r="H1726" t="s">
        <v>5995</v>
      </c>
      <c r="I1726" t="s">
        <v>5995</v>
      </c>
      <c r="J1726" t="s">
        <v>5996</v>
      </c>
      <c r="K1726" t="s">
        <v>5997</v>
      </c>
      <c r="L1726">
        <v>0</v>
      </c>
      <c r="N1726" t="s">
        <v>5998</v>
      </c>
      <c r="O1726" t="s">
        <v>55</v>
      </c>
    </row>
    <row r="1727" spans="1:15" x14ac:dyDescent="0.25">
      <c r="A1727" t="s">
        <v>5999</v>
      </c>
      <c r="B1727" t="s">
        <v>16</v>
      </c>
      <c r="C1727" t="s">
        <v>44</v>
      </c>
      <c r="D1727">
        <v>1990</v>
      </c>
      <c r="E1727" t="s">
        <v>4639</v>
      </c>
      <c r="F1727">
        <v>6.8</v>
      </c>
      <c r="G1727">
        <v>20000</v>
      </c>
      <c r="H1727" t="s">
        <v>4249</v>
      </c>
      <c r="I1727" t="s">
        <v>4828</v>
      </c>
      <c r="J1727" t="s">
        <v>599</v>
      </c>
      <c r="K1727" t="s">
        <v>31</v>
      </c>
      <c r="L1727">
        <v>15000000</v>
      </c>
      <c r="M1727">
        <v>15260154</v>
      </c>
      <c r="N1727" t="s">
        <v>6000</v>
      </c>
      <c r="O1727" t="s">
        <v>144</v>
      </c>
    </row>
    <row r="1728" spans="1:15" x14ac:dyDescent="0.25">
      <c r="A1728" t="s">
        <v>6001</v>
      </c>
      <c r="B1728" t="s">
        <v>16</v>
      </c>
      <c r="C1728" t="s">
        <v>366</v>
      </c>
      <c r="D1728">
        <v>1990</v>
      </c>
      <c r="E1728" t="s">
        <v>5930</v>
      </c>
      <c r="F1728">
        <v>6</v>
      </c>
      <c r="G1728">
        <v>13000</v>
      </c>
      <c r="H1728" t="s">
        <v>6002</v>
      </c>
      <c r="I1728" t="s">
        <v>6003</v>
      </c>
      <c r="J1728" t="s">
        <v>6004</v>
      </c>
      <c r="K1728" t="s">
        <v>22</v>
      </c>
      <c r="L1728">
        <v>1500000</v>
      </c>
      <c r="M1728">
        <v>5728953</v>
      </c>
      <c r="N1728" t="s">
        <v>4817</v>
      </c>
      <c r="O1728" t="s">
        <v>313</v>
      </c>
    </row>
    <row r="1729" spans="1:15" x14ac:dyDescent="0.25">
      <c r="A1729" t="s">
        <v>6005</v>
      </c>
      <c r="B1729" t="s">
        <v>2084</v>
      </c>
      <c r="C1729" t="s">
        <v>44</v>
      </c>
      <c r="D1729">
        <v>1990</v>
      </c>
      <c r="E1729" t="s">
        <v>5967</v>
      </c>
      <c r="F1729">
        <v>6.4</v>
      </c>
      <c r="G1729">
        <v>12000</v>
      </c>
      <c r="H1729" t="s">
        <v>3701</v>
      </c>
      <c r="I1729" t="s">
        <v>3701</v>
      </c>
      <c r="J1729" t="s">
        <v>4305</v>
      </c>
      <c r="K1729" t="s">
        <v>31</v>
      </c>
      <c r="L1729">
        <v>20000000</v>
      </c>
      <c r="M1729">
        <v>15379253</v>
      </c>
      <c r="N1729" t="s">
        <v>6006</v>
      </c>
      <c r="O1729" t="s">
        <v>624</v>
      </c>
    </row>
    <row r="1730" spans="1:15" x14ac:dyDescent="0.25">
      <c r="A1730" t="s">
        <v>6007</v>
      </c>
      <c r="B1730" t="s">
        <v>35</v>
      </c>
      <c r="C1730" t="s">
        <v>44</v>
      </c>
      <c r="D1730">
        <v>1990</v>
      </c>
      <c r="E1730" t="s">
        <v>5845</v>
      </c>
      <c r="F1730">
        <v>6.5</v>
      </c>
      <c r="G1730">
        <v>19000</v>
      </c>
      <c r="H1730" t="s">
        <v>2583</v>
      </c>
      <c r="I1730" t="s">
        <v>2583</v>
      </c>
      <c r="J1730" t="s">
        <v>6008</v>
      </c>
      <c r="K1730" t="s">
        <v>31</v>
      </c>
      <c r="L1730">
        <v>12000000</v>
      </c>
      <c r="M1730">
        <v>21460601</v>
      </c>
      <c r="N1730" t="s">
        <v>2189</v>
      </c>
      <c r="O1730" t="s">
        <v>156</v>
      </c>
    </row>
    <row r="1731" spans="1:15" x14ac:dyDescent="0.25">
      <c r="A1731" t="s">
        <v>6009</v>
      </c>
      <c r="B1731" t="s">
        <v>16</v>
      </c>
      <c r="C1731" t="s">
        <v>36</v>
      </c>
      <c r="D1731">
        <v>1990</v>
      </c>
      <c r="E1731" t="s">
        <v>5467</v>
      </c>
      <c r="F1731">
        <v>5.7</v>
      </c>
      <c r="G1731">
        <v>13000</v>
      </c>
      <c r="H1731" t="s">
        <v>3994</v>
      </c>
      <c r="I1731" t="s">
        <v>3994</v>
      </c>
      <c r="J1731" t="s">
        <v>647</v>
      </c>
      <c r="K1731" t="s">
        <v>31</v>
      </c>
      <c r="L1731">
        <v>0</v>
      </c>
      <c r="M1731">
        <v>8217997</v>
      </c>
      <c r="N1731" t="s">
        <v>5358</v>
      </c>
      <c r="O1731" t="s">
        <v>156</v>
      </c>
    </row>
    <row r="1732" spans="1:15" x14ac:dyDescent="0.25">
      <c r="A1732" t="s">
        <v>6010</v>
      </c>
      <c r="B1732" t="s">
        <v>16</v>
      </c>
      <c r="C1732" t="s">
        <v>70</v>
      </c>
      <c r="D1732">
        <v>1990</v>
      </c>
      <c r="E1732" t="s">
        <v>5875</v>
      </c>
      <c r="F1732">
        <v>6.6</v>
      </c>
      <c r="G1732">
        <v>7900</v>
      </c>
      <c r="H1732" t="s">
        <v>876</v>
      </c>
      <c r="I1732" t="s">
        <v>6011</v>
      </c>
      <c r="J1732" t="s">
        <v>6012</v>
      </c>
      <c r="K1732" t="s">
        <v>22</v>
      </c>
      <c r="L1732">
        <v>0</v>
      </c>
      <c r="M1732">
        <v>2060847</v>
      </c>
      <c r="N1732" t="s">
        <v>6013</v>
      </c>
      <c r="O1732" t="s">
        <v>198</v>
      </c>
    </row>
    <row r="1733" spans="1:15" x14ac:dyDescent="0.25">
      <c r="A1733" t="s">
        <v>6014</v>
      </c>
      <c r="B1733" t="s">
        <v>16</v>
      </c>
      <c r="C1733" t="s">
        <v>36</v>
      </c>
      <c r="D1733">
        <v>1990</v>
      </c>
      <c r="E1733" t="s">
        <v>6015</v>
      </c>
      <c r="F1733">
        <v>5.6</v>
      </c>
      <c r="G1733">
        <v>16000</v>
      </c>
      <c r="H1733" t="s">
        <v>1494</v>
      </c>
      <c r="I1733" t="s">
        <v>6016</v>
      </c>
      <c r="J1733" t="s">
        <v>3363</v>
      </c>
      <c r="K1733" t="s">
        <v>31</v>
      </c>
      <c r="L1733">
        <v>20000000</v>
      </c>
      <c r="M1733">
        <v>25069101</v>
      </c>
      <c r="N1733" t="s">
        <v>54</v>
      </c>
      <c r="O1733" t="s">
        <v>549</v>
      </c>
    </row>
    <row r="1734" spans="1:15" x14ac:dyDescent="0.25">
      <c r="A1734" t="s">
        <v>6017</v>
      </c>
      <c r="B1734" t="s">
        <v>16</v>
      </c>
      <c r="C1734" t="s">
        <v>57</v>
      </c>
      <c r="D1734">
        <v>1990</v>
      </c>
      <c r="E1734" t="s">
        <v>5841</v>
      </c>
      <c r="F1734">
        <v>4.9000000000000004</v>
      </c>
      <c r="G1734">
        <v>10000</v>
      </c>
      <c r="H1734" t="s">
        <v>6018</v>
      </c>
      <c r="I1734" t="s">
        <v>20</v>
      </c>
      <c r="J1734" t="s">
        <v>6019</v>
      </c>
      <c r="K1734" t="s">
        <v>31</v>
      </c>
      <c r="L1734">
        <v>10500000</v>
      </c>
      <c r="M1734">
        <v>11582891</v>
      </c>
      <c r="N1734" t="s">
        <v>47</v>
      </c>
      <c r="O1734" t="s">
        <v>144</v>
      </c>
    </row>
    <row r="1735" spans="1:15" x14ac:dyDescent="0.25">
      <c r="A1735" t="s">
        <v>6020</v>
      </c>
      <c r="B1735" t="s">
        <v>16</v>
      </c>
      <c r="C1735" t="s">
        <v>26</v>
      </c>
      <c r="D1735">
        <v>1990</v>
      </c>
      <c r="E1735" t="s">
        <v>6021</v>
      </c>
      <c r="F1735">
        <v>6.8</v>
      </c>
      <c r="G1735">
        <v>12000</v>
      </c>
      <c r="H1735" t="s">
        <v>4069</v>
      </c>
      <c r="I1735" t="s">
        <v>6022</v>
      </c>
      <c r="J1735" t="s">
        <v>2569</v>
      </c>
      <c r="K1735" t="s">
        <v>22</v>
      </c>
      <c r="L1735">
        <v>25000000</v>
      </c>
      <c r="M1735">
        <v>2075084</v>
      </c>
      <c r="N1735" t="s">
        <v>1865</v>
      </c>
      <c r="O1735" t="s">
        <v>2190</v>
      </c>
    </row>
    <row r="1736" spans="1:15" x14ac:dyDescent="0.25">
      <c r="A1736" t="s">
        <v>6023</v>
      </c>
      <c r="B1736" t="s">
        <v>16</v>
      </c>
      <c r="C1736" t="s">
        <v>36</v>
      </c>
      <c r="D1736">
        <v>1990</v>
      </c>
      <c r="E1736" t="s">
        <v>5927</v>
      </c>
      <c r="F1736">
        <v>6.1</v>
      </c>
      <c r="G1736">
        <v>11000</v>
      </c>
      <c r="H1736" t="s">
        <v>4882</v>
      </c>
      <c r="I1736" t="s">
        <v>6024</v>
      </c>
      <c r="J1736" t="s">
        <v>4005</v>
      </c>
      <c r="K1736" t="s">
        <v>31</v>
      </c>
      <c r="L1736">
        <v>7000000</v>
      </c>
      <c r="M1736">
        <v>4348368</v>
      </c>
      <c r="N1736" t="s">
        <v>4780</v>
      </c>
      <c r="O1736" t="s">
        <v>246</v>
      </c>
    </row>
    <row r="1737" spans="1:15" x14ac:dyDescent="0.25">
      <c r="A1737" t="s">
        <v>6025</v>
      </c>
      <c r="B1737" t="s">
        <v>16</v>
      </c>
      <c r="C1737" t="s">
        <v>17</v>
      </c>
      <c r="D1737">
        <v>1990</v>
      </c>
      <c r="E1737" t="s">
        <v>5869</v>
      </c>
      <c r="F1737">
        <v>6.3</v>
      </c>
      <c r="G1737">
        <v>5000</v>
      </c>
      <c r="H1737" t="s">
        <v>206</v>
      </c>
      <c r="I1737" t="s">
        <v>6026</v>
      </c>
      <c r="J1737" t="s">
        <v>1598</v>
      </c>
      <c r="K1737" t="s">
        <v>31</v>
      </c>
      <c r="L1737">
        <v>0</v>
      </c>
      <c r="M1737">
        <v>1244381</v>
      </c>
      <c r="N1737" t="s">
        <v>6027</v>
      </c>
      <c r="O1737" t="s">
        <v>3930</v>
      </c>
    </row>
    <row r="1738" spans="1:15" x14ac:dyDescent="0.25">
      <c r="A1738" t="s">
        <v>6028</v>
      </c>
      <c r="B1738" t="s">
        <v>16</v>
      </c>
      <c r="C1738" t="s">
        <v>17</v>
      </c>
      <c r="D1738">
        <v>1990</v>
      </c>
      <c r="E1738" t="s">
        <v>6029</v>
      </c>
      <c r="F1738">
        <v>6.6</v>
      </c>
      <c r="G1738">
        <v>12000</v>
      </c>
      <c r="H1738" t="s">
        <v>3533</v>
      </c>
      <c r="I1738" t="s">
        <v>3533</v>
      </c>
      <c r="J1738" t="s">
        <v>4234</v>
      </c>
      <c r="K1738" t="s">
        <v>31</v>
      </c>
      <c r="L1738">
        <v>10000000</v>
      </c>
      <c r="M1738">
        <v>16153593</v>
      </c>
      <c r="N1738" t="s">
        <v>67</v>
      </c>
      <c r="O1738" t="s">
        <v>1866</v>
      </c>
    </row>
    <row r="1739" spans="1:15" x14ac:dyDescent="0.25">
      <c r="A1739" t="s">
        <v>6030</v>
      </c>
      <c r="B1739" t="s">
        <v>2084</v>
      </c>
      <c r="C1739" t="s">
        <v>44</v>
      </c>
      <c r="D1739">
        <v>1990</v>
      </c>
      <c r="E1739" t="s">
        <v>5967</v>
      </c>
      <c r="F1739">
        <v>5.9</v>
      </c>
      <c r="G1739">
        <v>5000</v>
      </c>
      <c r="H1739" t="s">
        <v>45</v>
      </c>
      <c r="I1739" t="s">
        <v>6031</v>
      </c>
      <c r="J1739" t="s">
        <v>4602</v>
      </c>
      <c r="K1739" t="s">
        <v>22</v>
      </c>
      <c r="L1739">
        <v>0</v>
      </c>
      <c r="M1739">
        <v>3989297</v>
      </c>
      <c r="N1739" t="s">
        <v>1106</v>
      </c>
      <c r="O1739" t="s">
        <v>62</v>
      </c>
    </row>
    <row r="1740" spans="1:15" x14ac:dyDescent="0.25">
      <c r="A1740" t="s">
        <v>6032</v>
      </c>
      <c r="B1740" t="s">
        <v>16</v>
      </c>
      <c r="C1740" t="s">
        <v>17</v>
      </c>
      <c r="D1740">
        <v>1990</v>
      </c>
      <c r="E1740" t="s">
        <v>5822</v>
      </c>
      <c r="F1740">
        <v>6.3</v>
      </c>
      <c r="G1740">
        <v>7700</v>
      </c>
      <c r="H1740" t="s">
        <v>1740</v>
      </c>
      <c r="I1740" t="s">
        <v>6033</v>
      </c>
      <c r="J1740" t="s">
        <v>2294</v>
      </c>
      <c r="K1740" t="s">
        <v>31</v>
      </c>
      <c r="L1740">
        <v>7000000</v>
      </c>
      <c r="M1740">
        <v>12626043</v>
      </c>
      <c r="N1740" t="s">
        <v>5745</v>
      </c>
      <c r="O1740" t="s">
        <v>291</v>
      </c>
    </row>
    <row r="1741" spans="1:15" x14ac:dyDescent="0.25">
      <c r="A1741" t="s">
        <v>6034</v>
      </c>
      <c r="B1741" t="s">
        <v>2084</v>
      </c>
      <c r="C1741" t="s">
        <v>44</v>
      </c>
      <c r="D1741">
        <v>1990</v>
      </c>
      <c r="E1741" t="s">
        <v>5811</v>
      </c>
      <c r="F1741">
        <v>4.7</v>
      </c>
      <c r="G1741">
        <v>45000</v>
      </c>
      <c r="H1741" t="s">
        <v>1050</v>
      </c>
      <c r="I1741" t="s">
        <v>1050</v>
      </c>
      <c r="J1741" t="s">
        <v>180</v>
      </c>
      <c r="K1741" t="s">
        <v>31</v>
      </c>
      <c r="L1741">
        <v>0</v>
      </c>
      <c r="M1741">
        <v>47789074</v>
      </c>
      <c r="N1741" t="s">
        <v>2189</v>
      </c>
      <c r="O1741" t="s">
        <v>1681</v>
      </c>
    </row>
    <row r="1742" spans="1:15" x14ac:dyDescent="0.25">
      <c r="A1742" t="s">
        <v>6035</v>
      </c>
      <c r="B1742" t="s">
        <v>35</v>
      </c>
      <c r="C1742" t="s">
        <v>44</v>
      </c>
      <c r="D1742">
        <v>1990</v>
      </c>
      <c r="E1742" t="s">
        <v>5944</v>
      </c>
      <c r="F1742">
        <v>7.4</v>
      </c>
      <c r="G1742">
        <v>21000</v>
      </c>
      <c r="H1742" t="s">
        <v>4014</v>
      </c>
      <c r="I1742" t="s">
        <v>4014</v>
      </c>
      <c r="J1742" t="s">
        <v>3468</v>
      </c>
      <c r="K1742" t="s">
        <v>22</v>
      </c>
      <c r="L1742">
        <v>0</v>
      </c>
      <c r="M1742">
        <v>739104</v>
      </c>
      <c r="N1742" t="s">
        <v>6036</v>
      </c>
      <c r="O1742" t="s">
        <v>208</v>
      </c>
    </row>
    <row r="1743" spans="1:15" x14ac:dyDescent="0.25">
      <c r="A1743" t="s">
        <v>6037</v>
      </c>
      <c r="B1743" t="s">
        <v>16</v>
      </c>
      <c r="C1743" t="s">
        <v>44</v>
      </c>
      <c r="D1743">
        <v>1990</v>
      </c>
      <c r="E1743" t="s">
        <v>5449</v>
      </c>
      <c r="F1743">
        <v>6.3</v>
      </c>
      <c r="G1743">
        <v>16000</v>
      </c>
      <c r="H1743" t="s">
        <v>6038</v>
      </c>
      <c r="I1743" t="s">
        <v>4576</v>
      </c>
      <c r="J1743" t="s">
        <v>6039</v>
      </c>
      <c r="K1743" t="s">
        <v>31</v>
      </c>
      <c r="L1743">
        <v>3500000</v>
      </c>
      <c r="M1743">
        <v>16324573</v>
      </c>
      <c r="N1743" t="s">
        <v>47</v>
      </c>
      <c r="O1743" t="s">
        <v>402</v>
      </c>
    </row>
    <row r="1744" spans="1:15" x14ac:dyDescent="0.25">
      <c r="A1744" t="s">
        <v>6040</v>
      </c>
      <c r="B1744" t="s">
        <v>16</v>
      </c>
      <c r="C1744" t="s">
        <v>36</v>
      </c>
      <c r="D1744">
        <v>1990</v>
      </c>
      <c r="E1744" t="s">
        <v>6041</v>
      </c>
      <c r="F1744">
        <v>5.9</v>
      </c>
      <c r="G1744">
        <v>26000</v>
      </c>
      <c r="H1744" t="s">
        <v>95</v>
      </c>
      <c r="I1744" t="s">
        <v>6042</v>
      </c>
      <c r="J1744" t="s">
        <v>95</v>
      </c>
      <c r="K1744" t="s">
        <v>31</v>
      </c>
      <c r="L1744">
        <v>10000000</v>
      </c>
      <c r="M1744">
        <v>21633874</v>
      </c>
      <c r="N1744" t="s">
        <v>23</v>
      </c>
      <c r="O1744" t="s">
        <v>1000</v>
      </c>
    </row>
    <row r="1745" spans="1:15" x14ac:dyDescent="0.25">
      <c r="A1745" t="s">
        <v>6043</v>
      </c>
      <c r="B1745" t="s">
        <v>2084</v>
      </c>
      <c r="C1745" t="s">
        <v>44</v>
      </c>
      <c r="D1745">
        <v>1990</v>
      </c>
      <c r="E1745" t="s">
        <v>6044</v>
      </c>
      <c r="F1745">
        <v>6.2</v>
      </c>
      <c r="G1745">
        <v>23000</v>
      </c>
      <c r="H1745" t="s">
        <v>763</v>
      </c>
      <c r="I1745" t="s">
        <v>763</v>
      </c>
      <c r="J1745" t="s">
        <v>1444</v>
      </c>
      <c r="K1745" t="s">
        <v>498</v>
      </c>
      <c r="L1745">
        <v>12500000</v>
      </c>
      <c r="M1745">
        <v>29888235</v>
      </c>
      <c r="N1745" t="s">
        <v>2181</v>
      </c>
      <c r="O1745" t="s">
        <v>279</v>
      </c>
    </row>
    <row r="1746" spans="1:15" x14ac:dyDescent="0.25">
      <c r="A1746" t="s">
        <v>6045</v>
      </c>
      <c r="B1746" t="s">
        <v>2084</v>
      </c>
      <c r="C1746" t="s">
        <v>44</v>
      </c>
      <c r="D1746">
        <v>1990</v>
      </c>
      <c r="E1746" t="s">
        <v>6029</v>
      </c>
      <c r="F1746">
        <v>7.4</v>
      </c>
      <c r="G1746">
        <v>10000</v>
      </c>
      <c r="H1746" t="s">
        <v>6046</v>
      </c>
      <c r="I1746" t="s">
        <v>6046</v>
      </c>
      <c r="J1746" t="s">
        <v>6047</v>
      </c>
      <c r="K1746" t="s">
        <v>31</v>
      </c>
      <c r="L1746">
        <v>230000</v>
      </c>
      <c r="M1746">
        <v>2960492</v>
      </c>
      <c r="N1746" t="s">
        <v>6048</v>
      </c>
      <c r="O1746" t="s">
        <v>55</v>
      </c>
    </row>
    <row r="1747" spans="1:15" x14ac:dyDescent="0.25">
      <c r="A1747" t="s">
        <v>6049</v>
      </c>
      <c r="B1747" t="s">
        <v>16</v>
      </c>
      <c r="C1747" t="s">
        <v>17</v>
      </c>
      <c r="D1747">
        <v>1990</v>
      </c>
      <c r="E1747" t="s">
        <v>6050</v>
      </c>
      <c r="F1747">
        <v>7.6</v>
      </c>
      <c r="G1747">
        <v>15000</v>
      </c>
      <c r="H1747" t="s">
        <v>6051</v>
      </c>
      <c r="I1747" t="s">
        <v>6051</v>
      </c>
      <c r="J1747" t="s">
        <v>6052</v>
      </c>
      <c r="K1747" t="s">
        <v>5947</v>
      </c>
      <c r="L1747">
        <v>0</v>
      </c>
      <c r="M1747">
        <v>5575738</v>
      </c>
      <c r="N1747" t="s">
        <v>5756</v>
      </c>
      <c r="O1747" t="s">
        <v>450</v>
      </c>
    </row>
    <row r="1748" spans="1:15" x14ac:dyDescent="0.25">
      <c r="A1748" t="s">
        <v>6053</v>
      </c>
      <c r="B1748" t="s">
        <v>35</v>
      </c>
      <c r="C1748" t="s">
        <v>44</v>
      </c>
      <c r="D1748">
        <v>1990</v>
      </c>
      <c r="E1748" t="s">
        <v>6054</v>
      </c>
      <c r="F1748">
        <v>7.5</v>
      </c>
      <c r="G1748">
        <v>23000</v>
      </c>
      <c r="H1748" t="s">
        <v>6055</v>
      </c>
      <c r="I1748" t="s">
        <v>4120</v>
      </c>
      <c r="J1748" t="s">
        <v>1444</v>
      </c>
      <c r="K1748" t="s">
        <v>498</v>
      </c>
      <c r="L1748">
        <v>0</v>
      </c>
      <c r="M1748">
        <v>5822041</v>
      </c>
      <c r="N1748" t="s">
        <v>6056</v>
      </c>
      <c r="O1748" t="s">
        <v>2089</v>
      </c>
    </row>
    <row r="1749" spans="1:15" x14ac:dyDescent="0.25">
      <c r="A1749" t="s">
        <v>6057</v>
      </c>
      <c r="B1749" t="s">
        <v>35</v>
      </c>
      <c r="C1749" t="s">
        <v>44</v>
      </c>
      <c r="D1749">
        <v>1990</v>
      </c>
      <c r="E1749" t="s">
        <v>6058</v>
      </c>
      <c r="F1749">
        <v>5.6</v>
      </c>
      <c r="G1749">
        <v>4200</v>
      </c>
      <c r="H1749" t="s">
        <v>4597</v>
      </c>
      <c r="I1749" t="s">
        <v>3349</v>
      </c>
      <c r="J1749" t="s">
        <v>3349</v>
      </c>
      <c r="K1749" t="s">
        <v>31</v>
      </c>
      <c r="L1749">
        <v>25000000</v>
      </c>
      <c r="M1749">
        <v>6939946</v>
      </c>
      <c r="N1749" t="s">
        <v>6059</v>
      </c>
      <c r="O1749" t="s">
        <v>62</v>
      </c>
    </row>
    <row r="1750" spans="1:15" x14ac:dyDescent="0.25">
      <c r="A1750" t="s">
        <v>6060</v>
      </c>
      <c r="B1750" t="s">
        <v>16</v>
      </c>
      <c r="C1750" t="s">
        <v>17</v>
      </c>
      <c r="D1750">
        <v>1990</v>
      </c>
      <c r="E1750" t="s">
        <v>5581</v>
      </c>
      <c r="F1750">
        <v>5.0999999999999996</v>
      </c>
      <c r="G1750">
        <v>1100</v>
      </c>
      <c r="H1750" t="s">
        <v>806</v>
      </c>
      <c r="I1750" t="s">
        <v>6061</v>
      </c>
      <c r="J1750" t="s">
        <v>2569</v>
      </c>
      <c r="K1750" t="s">
        <v>22</v>
      </c>
      <c r="L1750">
        <v>19000000</v>
      </c>
      <c r="M1750">
        <v>1372350</v>
      </c>
      <c r="N1750" t="s">
        <v>1865</v>
      </c>
      <c r="O1750" t="s">
        <v>231</v>
      </c>
    </row>
    <row r="1751" spans="1:15" x14ac:dyDescent="0.25">
      <c r="A1751" t="s">
        <v>6062</v>
      </c>
      <c r="B1751" t="s">
        <v>35</v>
      </c>
      <c r="C1751" t="s">
        <v>44</v>
      </c>
      <c r="D1751">
        <v>1990</v>
      </c>
      <c r="E1751" t="s">
        <v>6063</v>
      </c>
      <c r="F1751">
        <v>7.2</v>
      </c>
      <c r="G1751">
        <v>7600</v>
      </c>
      <c r="H1751" t="s">
        <v>6064</v>
      </c>
      <c r="I1751" t="s">
        <v>6064</v>
      </c>
      <c r="J1751" t="s">
        <v>6065</v>
      </c>
      <c r="K1751" t="s">
        <v>22</v>
      </c>
      <c r="L1751">
        <v>0</v>
      </c>
      <c r="M1751">
        <v>1554742</v>
      </c>
      <c r="N1751" t="s">
        <v>6066</v>
      </c>
      <c r="O1751" t="s">
        <v>444</v>
      </c>
    </row>
    <row r="1752" spans="1:15" x14ac:dyDescent="0.25">
      <c r="A1752" t="s">
        <v>6067</v>
      </c>
      <c r="B1752" t="s">
        <v>16</v>
      </c>
      <c r="C1752" t="s">
        <v>17</v>
      </c>
      <c r="D1752">
        <v>1990</v>
      </c>
      <c r="E1752" t="s">
        <v>5811</v>
      </c>
      <c r="F1752">
        <v>6.1</v>
      </c>
      <c r="G1752">
        <v>7400</v>
      </c>
      <c r="H1752" t="s">
        <v>678</v>
      </c>
      <c r="I1752" t="s">
        <v>6068</v>
      </c>
      <c r="J1752" t="s">
        <v>113</v>
      </c>
      <c r="K1752" t="s">
        <v>31</v>
      </c>
      <c r="L1752">
        <v>40000000</v>
      </c>
      <c r="M1752">
        <v>9645440</v>
      </c>
      <c r="N1752" t="s">
        <v>2772</v>
      </c>
      <c r="O1752" t="s">
        <v>3237</v>
      </c>
    </row>
    <row r="1753" spans="1:15" x14ac:dyDescent="0.25">
      <c r="A1753" t="s">
        <v>6069</v>
      </c>
      <c r="B1753" t="s">
        <v>373</v>
      </c>
      <c r="C1753" t="s">
        <v>431</v>
      </c>
      <c r="D1753">
        <v>1990</v>
      </c>
      <c r="E1753" t="s">
        <v>6029</v>
      </c>
      <c r="F1753">
        <v>6.9</v>
      </c>
      <c r="G1753">
        <v>26000</v>
      </c>
      <c r="H1753" t="s">
        <v>6070</v>
      </c>
      <c r="I1753" t="s">
        <v>6071</v>
      </c>
      <c r="J1753" t="s">
        <v>6072</v>
      </c>
      <c r="K1753" t="s">
        <v>498</v>
      </c>
      <c r="L1753">
        <v>0</v>
      </c>
      <c r="M1753">
        <v>18115724</v>
      </c>
      <c r="N1753" t="s">
        <v>6073</v>
      </c>
      <c r="O1753" t="s">
        <v>1478</v>
      </c>
    </row>
    <row r="1754" spans="1:15" x14ac:dyDescent="0.25">
      <c r="A1754" t="s">
        <v>6074</v>
      </c>
      <c r="B1754" t="s">
        <v>16</v>
      </c>
      <c r="C1754" t="s">
        <v>17</v>
      </c>
      <c r="D1754">
        <v>1990</v>
      </c>
      <c r="E1754" t="s">
        <v>5803</v>
      </c>
      <c r="F1754">
        <v>6.1</v>
      </c>
      <c r="G1754">
        <v>15000</v>
      </c>
      <c r="H1754" t="s">
        <v>1366</v>
      </c>
      <c r="I1754" t="s">
        <v>6075</v>
      </c>
      <c r="J1754" t="s">
        <v>622</v>
      </c>
      <c r="K1754" t="s">
        <v>31</v>
      </c>
      <c r="L1754">
        <v>21800000</v>
      </c>
      <c r="M1754">
        <v>22997992</v>
      </c>
      <c r="N1754" t="s">
        <v>5894</v>
      </c>
      <c r="O1754" t="s">
        <v>382</v>
      </c>
    </row>
    <row r="1755" spans="1:15" x14ac:dyDescent="0.25">
      <c r="A1755" t="s">
        <v>6076</v>
      </c>
      <c r="B1755" t="s">
        <v>16</v>
      </c>
      <c r="C1755" t="s">
        <v>44</v>
      </c>
      <c r="D1755">
        <v>1990</v>
      </c>
      <c r="E1755" t="s">
        <v>6077</v>
      </c>
      <c r="F1755">
        <v>7.5</v>
      </c>
      <c r="G1755">
        <v>9500</v>
      </c>
      <c r="H1755" t="s">
        <v>4980</v>
      </c>
      <c r="I1755" t="s">
        <v>4980</v>
      </c>
      <c r="J1755" t="s">
        <v>6078</v>
      </c>
      <c r="K1755" t="s">
        <v>22</v>
      </c>
      <c r="L1755">
        <v>0</v>
      </c>
      <c r="M1755">
        <v>1516414</v>
      </c>
      <c r="N1755" t="s">
        <v>4179</v>
      </c>
      <c r="O1755" t="s">
        <v>5652</v>
      </c>
    </row>
    <row r="1756" spans="1:15" x14ac:dyDescent="0.25">
      <c r="A1756" t="s">
        <v>6079</v>
      </c>
      <c r="B1756" t="s">
        <v>373</v>
      </c>
      <c r="C1756" t="s">
        <v>431</v>
      </c>
      <c r="D1756">
        <v>1990</v>
      </c>
      <c r="E1756" t="s">
        <v>6080</v>
      </c>
      <c r="F1756">
        <v>5.6</v>
      </c>
      <c r="G1756">
        <v>4900</v>
      </c>
      <c r="H1756" t="s">
        <v>1511</v>
      </c>
      <c r="I1756" t="s">
        <v>6081</v>
      </c>
      <c r="J1756" t="s">
        <v>6082</v>
      </c>
      <c r="K1756" t="s">
        <v>31</v>
      </c>
      <c r="L1756">
        <v>0</v>
      </c>
      <c r="M1756">
        <v>20305841</v>
      </c>
      <c r="N1756" t="s">
        <v>1513</v>
      </c>
      <c r="O1756" t="s">
        <v>308</v>
      </c>
    </row>
    <row r="1757" spans="1:15" x14ac:dyDescent="0.25">
      <c r="A1757" t="s">
        <v>6083</v>
      </c>
      <c r="B1757" t="s">
        <v>35</v>
      </c>
      <c r="C1757" t="s">
        <v>26</v>
      </c>
      <c r="D1757">
        <v>1990</v>
      </c>
      <c r="E1757" t="s">
        <v>5930</v>
      </c>
      <c r="F1757">
        <v>6.6</v>
      </c>
      <c r="G1757">
        <v>11000</v>
      </c>
      <c r="H1757" t="s">
        <v>95</v>
      </c>
      <c r="I1757" t="s">
        <v>6084</v>
      </c>
      <c r="J1757" t="s">
        <v>95</v>
      </c>
      <c r="K1757" t="s">
        <v>31</v>
      </c>
      <c r="L1757">
        <v>24000000</v>
      </c>
      <c r="M1757">
        <v>2319124</v>
      </c>
      <c r="N1757" t="s">
        <v>5488</v>
      </c>
      <c r="O1757" t="s">
        <v>450</v>
      </c>
    </row>
    <row r="1758" spans="1:15" x14ac:dyDescent="0.25">
      <c r="A1758" t="s">
        <v>6085</v>
      </c>
      <c r="B1758" t="s">
        <v>35</v>
      </c>
      <c r="C1758" t="s">
        <v>17</v>
      </c>
      <c r="D1758">
        <v>1990</v>
      </c>
      <c r="E1758" t="s">
        <v>5893</v>
      </c>
      <c r="F1758">
        <v>7.2</v>
      </c>
      <c r="G1758">
        <v>5900</v>
      </c>
      <c r="H1758" t="s">
        <v>1195</v>
      </c>
      <c r="I1758" t="s">
        <v>1195</v>
      </c>
      <c r="J1758" t="s">
        <v>2371</v>
      </c>
      <c r="K1758" t="s">
        <v>31</v>
      </c>
      <c r="L1758">
        <v>20000000</v>
      </c>
      <c r="M1758">
        <v>15779578</v>
      </c>
      <c r="N1758" t="s">
        <v>2189</v>
      </c>
      <c r="O1758" t="s">
        <v>1255</v>
      </c>
    </row>
    <row r="1759" spans="1:15" x14ac:dyDescent="0.25">
      <c r="A1759" t="s">
        <v>6086</v>
      </c>
      <c r="B1759" t="s">
        <v>16</v>
      </c>
      <c r="C1759" t="s">
        <v>36</v>
      </c>
      <c r="D1759">
        <v>1990</v>
      </c>
      <c r="E1759" t="s">
        <v>5570</v>
      </c>
      <c r="F1759">
        <v>6.6</v>
      </c>
      <c r="G1759">
        <v>8400</v>
      </c>
      <c r="H1759" t="s">
        <v>767</v>
      </c>
      <c r="I1759" t="s">
        <v>767</v>
      </c>
      <c r="J1759" t="s">
        <v>81</v>
      </c>
      <c r="K1759" t="s">
        <v>31</v>
      </c>
      <c r="L1759">
        <v>0</v>
      </c>
      <c r="M1759">
        <v>10873237</v>
      </c>
      <c r="N1759" t="s">
        <v>4260</v>
      </c>
      <c r="O1759" t="s">
        <v>231</v>
      </c>
    </row>
    <row r="1760" spans="1:15" x14ac:dyDescent="0.25">
      <c r="A1760" t="s">
        <v>6087</v>
      </c>
      <c r="B1760" t="s">
        <v>16</v>
      </c>
      <c r="C1760" t="s">
        <v>44</v>
      </c>
      <c r="D1760">
        <v>1990</v>
      </c>
      <c r="E1760" t="s">
        <v>5965</v>
      </c>
      <c r="F1760">
        <v>5.7</v>
      </c>
      <c r="G1760">
        <v>14000</v>
      </c>
      <c r="H1760" t="s">
        <v>2217</v>
      </c>
      <c r="I1760" t="s">
        <v>1945</v>
      </c>
      <c r="J1760" t="s">
        <v>109</v>
      </c>
      <c r="K1760" t="s">
        <v>31</v>
      </c>
      <c r="L1760">
        <v>0</v>
      </c>
      <c r="M1760">
        <v>27627310</v>
      </c>
      <c r="N1760" t="s">
        <v>54</v>
      </c>
      <c r="O1760" t="s">
        <v>231</v>
      </c>
    </row>
    <row r="1761" spans="1:15" x14ac:dyDescent="0.25">
      <c r="A1761" t="s">
        <v>6088</v>
      </c>
      <c r="B1761" t="s">
        <v>16</v>
      </c>
      <c r="C1761" t="s">
        <v>44</v>
      </c>
      <c r="D1761">
        <v>1990</v>
      </c>
      <c r="E1761" t="s">
        <v>5827</v>
      </c>
      <c r="F1761">
        <v>6.5</v>
      </c>
      <c r="G1761">
        <v>8100</v>
      </c>
      <c r="H1761" t="s">
        <v>1316</v>
      </c>
      <c r="I1761" t="s">
        <v>6089</v>
      </c>
      <c r="J1761" t="s">
        <v>4305</v>
      </c>
      <c r="K1761" t="s">
        <v>31</v>
      </c>
      <c r="L1761">
        <v>0</v>
      </c>
      <c r="M1761">
        <v>20005435</v>
      </c>
      <c r="N1761" t="s">
        <v>5850</v>
      </c>
      <c r="O1761" t="s">
        <v>475</v>
      </c>
    </row>
    <row r="1762" spans="1:15" x14ac:dyDescent="0.25">
      <c r="A1762" t="s">
        <v>6090</v>
      </c>
      <c r="B1762" t="s">
        <v>16</v>
      </c>
      <c r="C1762" t="s">
        <v>17</v>
      </c>
      <c r="D1762">
        <v>1990</v>
      </c>
      <c r="E1762" t="s">
        <v>5927</v>
      </c>
      <c r="F1762">
        <v>6</v>
      </c>
      <c r="G1762">
        <v>2500</v>
      </c>
      <c r="H1762" t="s">
        <v>2680</v>
      </c>
      <c r="I1762" t="s">
        <v>1618</v>
      </c>
      <c r="J1762" t="s">
        <v>720</v>
      </c>
      <c r="K1762" t="s">
        <v>31</v>
      </c>
      <c r="L1762">
        <v>0</v>
      </c>
      <c r="M1762">
        <v>2268181</v>
      </c>
      <c r="N1762" t="s">
        <v>6091</v>
      </c>
      <c r="O1762" t="s">
        <v>382</v>
      </c>
    </row>
    <row r="1763" spans="1:15" x14ac:dyDescent="0.25">
      <c r="A1763" t="s">
        <v>6092</v>
      </c>
      <c r="B1763" t="s">
        <v>16</v>
      </c>
      <c r="C1763" t="s">
        <v>17</v>
      </c>
      <c r="D1763">
        <v>1990</v>
      </c>
      <c r="E1763" t="s">
        <v>5301</v>
      </c>
      <c r="F1763">
        <v>5.4</v>
      </c>
      <c r="G1763">
        <v>5300</v>
      </c>
      <c r="H1763" t="s">
        <v>152</v>
      </c>
      <c r="I1763" t="s">
        <v>740</v>
      </c>
      <c r="J1763" t="s">
        <v>6093</v>
      </c>
      <c r="K1763" t="s">
        <v>31</v>
      </c>
      <c r="L1763">
        <v>0</v>
      </c>
      <c r="M1763">
        <v>17037887</v>
      </c>
      <c r="N1763" t="s">
        <v>67</v>
      </c>
      <c r="O1763" t="s">
        <v>221</v>
      </c>
    </row>
    <row r="1764" spans="1:15" x14ac:dyDescent="0.25">
      <c r="A1764" t="s">
        <v>6094</v>
      </c>
      <c r="B1764" t="s">
        <v>2084</v>
      </c>
      <c r="C1764" t="s">
        <v>44</v>
      </c>
      <c r="D1764">
        <v>1990</v>
      </c>
      <c r="E1764" t="s">
        <v>5930</v>
      </c>
      <c r="F1764">
        <v>4.8</v>
      </c>
      <c r="G1764">
        <v>8300</v>
      </c>
      <c r="H1764" t="s">
        <v>6095</v>
      </c>
      <c r="I1764" t="s">
        <v>6095</v>
      </c>
      <c r="J1764" t="s">
        <v>218</v>
      </c>
      <c r="K1764" t="s">
        <v>31</v>
      </c>
      <c r="L1764">
        <v>0</v>
      </c>
      <c r="M1764">
        <v>1382462</v>
      </c>
      <c r="N1764" t="s">
        <v>4260</v>
      </c>
      <c r="O1764" t="s">
        <v>1528</v>
      </c>
    </row>
    <row r="1765" spans="1:15" x14ac:dyDescent="0.25">
      <c r="A1765" t="s">
        <v>6096</v>
      </c>
      <c r="B1765" t="s">
        <v>2084</v>
      </c>
      <c r="C1765" t="s">
        <v>36</v>
      </c>
      <c r="D1765">
        <v>1990</v>
      </c>
      <c r="E1765" t="s">
        <v>5620</v>
      </c>
      <c r="F1765">
        <v>4.8</v>
      </c>
      <c r="G1765">
        <v>6000</v>
      </c>
      <c r="H1765" t="s">
        <v>4905</v>
      </c>
      <c r="I1765" t="s">
        <v>6097</v>
      </c>
      <c r="J1765" t="s">
        <v>1610</v>
      </c>
      <c r="K1765" t="s">
        <v>31</v>
      </c>
      <c r="L1765">
        <v>22000000</v>
      </c>
      <c r="M1765">
        <v>14760451</v>
      </c>
      <c r="N1765" t="s">
        <v>5557</v>
      </c>
      <c r="O1765" t="s">
        <v>563</v>
      </c>
    </row>
    <row r="1766" spans="1:15" x14ac:dyDescent="0.25">
      <c r="A1766" t="s">
        <v>6098</v>
      </c>
      <c r="B1766" t="s">
        <v>16</v>
      </c>
      <c r="C1766" t="s">
        <v>44</v>
      </c>
      <c r="D1766">
        <v>1990</v>
      </c>
      <c r="E1766" t="s">
        <v>5501</v>
      </c>
      <c r="F1766">
        <v>6.4</v>
      </c>
      <c r="G1766">
        <v>8000</v>
      </c>
      <c r="H1766" t="s">
        <v>6099</v>
      </c>
      <c r="I1766" t="s">
        <v>6100</v>
      </c>
      <c r="J1766" t="s">
        <v>5934</v>
      </c>
      <c r="K1766" t="s">
        <v>31</v>
      </c>
      <c r="L1766">
        <v>0</v>
      </c>
      <c r="M1766">
        <v>9888167</v>
      </c>
      <c r="N1766" t="s">
        <v>6101</v>
      </c>
      <c r="O1766" t="s">
        <v>231</v>
      </c>
    </row>
    <row r="1767" spans="1:15" x14ac:dyDescent="0.25">
      <c r="A1767" t="s">
        <v>6102</v>
      </c>
      <c r="B1767" t="s">
        <v>2084</v>
      </c>
      <c r="C1767" t="s">
        <v>17</v>
      </c>
      <c r="D1767">
        <v>1990</v>
      </c>
      <c r="E1767" t="s">
        <v>6103</v>
      </c>
      <c r="F1767">
        <v>7.4</v>
      </c>
      <c r="G1767">
        <v>5800</v>
      </c>
      <c r="H1767" t="s">
        <v>5294</v>
      </c>
      <c r="I1767" t="s">
        <v>5294</v>
      </c>
      <c r="J1767" t="s">
        <v>6104</v>
      </c>
      <c r="K1767" t="s">
        <v>3259</v>
      </c>
      <c r="L1767">
        <v>0</v>
      </c>
      <c r="M1767">
        <v>1494399</v>
      </c>
      <c r="N1767" t="s">
        <v>6105</v>
      </c>
      <c r="O1767" t="s">
        <v>3930</v>
      </c>
    </row>
    <row r="1768" spans="1:15" x14ac:dyDescent="0.25">
      <c r="A1768" t="s">
        <v>6106</v>
      </c>
      <c r="B1768" t="s">
        <v>16</v>
      </c>
      <c r="C1768" t="s">
        <v>117</v>
      </c>
      <c r="D1768">
        <v>1990</v>
      </c>
      <c r="E1768" t="s">
        <v>5833</v>
      </c>
      <c r="F1768">
        <v>6.6</v>
      </c>
      <c r="G1768">
        <v>3300</v>
      </c>
      <c r="H1768" t="s">
        <v>2370</v>
      </c>
      <c r="I1768" t="s">
        <v>5910</v>
      </c>
      <c r="J1768" t="s">
        <v>3966</v>
      </c>
      <c r="K1768" t="s">
        <v>31</v>
      </c>
      <c r="L1768">
        <v>0</v>
      </c>
      <c r="M1768">
        <v>2678414</v>
      </c>
      <c r="N1768" t="s">
        <v>5100</v>
      </c>
      <c r="O1768" t="s">
        <v>110</v>
      </c>
    </row>
    <row r="1769" spans="1:15" x14ac:dyDescent="0.25">
      <c r="A1769" t="s">
        <v>6107</v>
      </c>
      <c r="B1769" t="s">
        <v>2084</v>
      </c>
      <c r="C1769" t="s">
        <v>44</v>
      </c>
      <c r="D1769">
        <v>1990</v>
      </c>
      <c r="E1769" t="s">
        <v>6108</v>
      </c>
      <c r="F1769">
        <v>6.6</v>
      </c>
      <c r="G1769">
        <v>14000</v>
      </c>
      <c r="H1769" t="s">
        <v>323</v>
      </c>
      <c r="I1769" t="s">
        <v>323</v>
      </c>
      <c r="J1769" t="s">
        <v>2974</v>
      </c>
      <c r="K1769" t="s">
        <v>31</v>
      </c>
      <c r="L1769">
        <v>12000000</v>
      </c>
      <c r="M1769">
        <v>7331647</v>
      </c>
      <c r="N1769" t="s">
        <v>324</v>
      </c>
      <c r="O1769" t="s">
        <v>444</v>
      </c>
    </row>
    <row r="1770" spans="1:15" x14ac:dyDescent="0.25">
      <c r="A1770" t="s">
        <v>6109</v>
      </c>
      <c r="B1770" t="s">
        <v>2084</v>
      </c>
      <c r="C1770" t="s">
        <v>44</v>
      </c>
      <c r="D1770">
        <v>1990</v>
      </c>
      <c r="E1770" t="s">
        <v>5293</v>
      </c>
      <c r="F1770">
        <v>5.5</v>
      </c>
      <c r="G1770">
        <v>1900</v>
      </c>
      <c r="H1770" t="s">
        <v>6110</v>
      </c>
      <c r="I1770" t="s">
        <v>6111</v>
      </c>
      <c r="J1770" t="s">
        <v>1546</v>
      </c>
      <c r="K1770" t="s">
        <v>31</v>
      </c>
      <c r="L1770">
        <v>6000000</v>
      </c>
      <c r="N1770" t="s">
        <v>1125</v>
      </c>
      <c r="O1770" t="s">
        <v>90</v>
      </c>
    </row>
    <row r="1771" spans="1:15" x14ac:dyDescent="0.25">
      <c r="A1771" t="s">
        <v>6112</v>
      </c>
      <c r="B1771" t="s">
        <v>16</v>
      </c>
      <c r="C1771" t="s">
        <v>117</v>
      </c>
      <c r="D1771">
        <v>1990</v>
      </c>
      <c r="E1771" t="s">
        <v>5278</v>
      </c>
      <c r="F1771">
        <v>5.7</v>
      </c>
      <c r="G1771">
        <v>3800</v>
      </c>
      <c r="H1771" t="s">
        <v>6113</v>
      </c>
      <c r="I1771" t="s">
        <v>6113</v>
      </c>
      <c r="J1771" t="s">
        <v>4079</v>
      </c>
      <c r="K1771" t="s">
        <v>31</v>
      </c>
      <c r="L1771">
        <v>10000000</v>
      </c>
      <c r="M1771">
        <v>22424195</v>
      </c>
      <c r="N1771" t="s">
        <v>3082</v>
      </c>
      <c r="O1771" t="s">
        <v>55</v>
      </c>
    </row>
    <row r="1772" spans="1:15" x14ac:dyDescent="0.25">
      <c r="A1772" t="s">
        <v>6114</v>
      </c>
      <c r="B1772" t="s">
        <v>16</v>
      </c>
      <c r="C1772" t="s">
        <v>36</v>
      </c>
      <c r="D1772">
        <v>1990</v>
      </c>
      <c r="E1772" t="s">
        <v>5833</v>
      </c>
      <c r="F1772">
        <v>4.9000000000000004</v>
      </c>
      <c r="G1772">
        <v>6900</v>
      </c>
      <c r="H1772" t="s">
        <v>5006</v>
      </c>
      <c r="I1772" t="s">
        <v>936</v>
      </c>
      <c r="J1772" t="s">
        <v>363</v>
      </c>
      <c r="K1772" t="s">
        <v>31</v>
      </c>
      <c r="L1772">
        <v>0</v>
      </c>
      <c r="M1772">
        <v>6698361</v>
      </c>
      <c r="N1772" t="s">
        <v>1762</v>
      </c>
      <c r="O1772" t="s">
        <v>149</v>
      </c>
    </row>
    <row r="1773" spans="1:15" x14ac:dyDescent="0.25">
      <c r="A1773" t="s">
        <v>6115</v>
      </c>
      <c r="B1773" t="s">
        <v>16</v>
      </c>
      <c r="C1773" t="s">
        <v>36</v>
      </c>
      <c r="D1773">
        <v>1990</v>
      </c>
      <c r="E1773" t="s">
        <v>5861</v>
      </c>
      <c r="F1773">
        <v>5.4</v>
      </c>
      <c r="G1773">
        <v>7200</v>
      </c>
      <c r="H1773" t="s">
        <v>159</v>
      </c>
      <c r="I1773" t="s">
        <v>6116</v>
      </c>
      <c r="J1773" t="s">
        <v>2885</v>
      </c>
      <c r="K1773" t="s">
        <v>31</v>
      </c>
      <c r="L1773">
        <v>18000000</v>
      </c>
      <c r="M1773">
        <v>2742912</v>
      </c>
      <c r="N1773" t="s">
        <v>648</v>
      </c>
      <c r="O1773" t="s">
        <v>510</v>
      </c>
    </row>
    <row r="1774" spans="1:15" x14ac:dyDescent="0.25">
      <c r="A1774" t="s">
        <v>6117</v>
      </c>
      <c r="B1774" t="s">
        <v>2084</v>
      </c>
      <c r="C1774" t="s">
        <v>17</v>
      </c>
      <c r="D1774">
        <v>1990</v>
      </c>
      <c r="E1774" t="s">
        <v>5869</v>
      </c>
      <c r="F1774">
        <v>7.7</v>
      </c>
      <c r="G1774">
        <v>7800</v>
      </c>
      <c r="H1774" t="s">
        <v>6118</v>
      </c>
      <c r="I1774" t="s">
        <v>6119</v>
      </c>
      <c r="J1774" t="s">
        <v>6120</v>
      </c>
      <c r="K1774" t="s">
        <v>6121</v>
      </c>
      <c r="L1774">
        <v>0</v>
      </c>
      <c r="M1774">
        <v>1986433</v>
      </c>
      <c r="N1774" t="s">
        <v>6122</v>
      </c>
      <c r="O1774" t="s">
        <v>468</v>
      </c>
    </row>
    <row r="1775" spans="1:15" x14ac:dyDescent="0.25">
      <c r="A1775" t="s">
        <v>6123</v>
      </c>
      <c r="B1775" t="s">
        <v>2084</v>
      </c>
      <c r="C1775" t="s">
        <v>17</v>
      </c>
      <c r="D1775">
        <v>1990</v>
      </c>
      <c r="E1775" t="s">
        <v>6124</v>
      </c>
      <c r="F1775">
        <v>6.5</v>
      </c>
      <c r="G1775">
        <v>5300</v>
      </c>
      <c r="H1775" t="s">
        <v>2018</v>
      </c>
      <c r="I1775" t="s">
        <v>5223</v>
      </c>
      <c r="J1775" t="s">
        <v>3363</v>
      </c>
      <c r="K1775" t="s">
        <v>31</v>
      </c>
      <c r="L1775">
        <v>4000000</v>
      </c>
      <c r="M1775">
        <v>2070871</v>
      </c>
      <c r="N1775" t="s">
        <v>4908</v>
      </c>
      <c r="O1775" t="s">
        <v>231</v>
      </c>
    </row>
    <row r="1776" spans="1:15" x14ac:dyDescent="0.25">
      <c r="A1776" t="s">
        <v>6125</v>
      </c>
      <c r="B1776" t="s">
        <v>16</v>
      </c>
      <c r="C1776" t="s">
        <v>57</v>
      </c>
      <c r="D1776">
        <v>1990</v>
      </c>
      <c r="E1776" t="s">
        <v>5581</v>
      </c>
      <c r="F1776">
        <v>6</v>
      </c>
      <c r="G1776">
        <v>4100</v>
      </c>
      <c r="H1776" t="s">
        <v>6126</v>
      </c>
      <c r="I1776" t="s">
        <v>6127</v>
      </c>
      <c r="J1776" t="s">
        <v>4856</v>
      </c>
      <c r="K1776" t="s">
        <v>31</v>
      </c>
      <c r="L1776">
        <v>2000000</v>
      </c>
      <c r="M1776">
        <v>1627955</v>
      </c>
      <c r="N1776" t="s">
        <v>5018</v>
      </c>
      <c r="O1776" t="s">
        <v>563</v>
      </c>
    </row>
    <row r="1777" spans="1:15" x14ac:dyDescent="0.25">
      <c r="A1777" t="s">
        <v>6128</v>
      </c>
      <c r="B1777" t="s">
        <v>16</v>
      </c>
      <c r="C1777" t="s">
        <v>44</v>
      </c>
      <c r="D1777">
        <v>1990</v>
      </c>
      <c r="E1777" t="s">
        <v>6129</v>
      </c>
      <c r="F1777">
        <v>7.3</v>
      </c>
      <c r="G1777">
        <v>9200</v>
      </c>
      <c r="H1777" t="s">
        <v>5704</v>
      </c>
      <c r="I1777" t="s">
        <v>6130</v>
      </c>
      <c r="J1777" t="s">
        <v>6131</v>
      </c>
      <c r="K1777" t="s">
        <v>498</v>
      </c>
      <c r="L1777">
        <v>0</v>
      </c>
      <c r="M1777">
        <v>1217084</v>
      </c>
      <c r="N1777" t="s">
        <v>6132</v>
      </c>
      <c r="O1777" t="s">
        <v>308</v>
      </c>
    </row>
    <row r="1778" spans="1:15" x14ac:dyDescent="0.25">
      <c r="A1778" t="s">
        <v>6133</v>
      </c>
      <c r="B1778" t="s">
        <v>35</v>
      </c>
      <c r="C1778" t="s">
        <v>44</v>
      </c>
      <c r="D1778">
        <v>1990</v>
      </c>
      <c r="E1778" t="s">
        <v>5278</v>
      </c>
      <c r="F1778">
        <v>5.4</v>
      </c>
      <c r="G1778">
        <v>9000</v>
      </c>
      <c r="H1778" t="s">
        <v>4145</v>
      </c>
      <c r="I1778" t="s">
        <v>6134</v>
      </c>
      <c r="J1778" t="s">
        <v>4146</v>
      </c>
      <c r="K1778" t="s">
        <v>31</v>
      </c>
      <c r="L1778">
        <v>9000000</v>
      </c>
      <c r="M1778">
        <v>25029569</v>
      </c>
      <c r="N1778" t="s">
        <v>5914</v>
      </c>
      <c r="O1778" t="s">
        <v>1681</v>
      </c>
    </row>
    <row r="1779" spans="1:15" x14ac:dyDescent="0.25">
      <c r="A1779" t="s">
        <v>6135</v>
      </c>
      <c r="B1779" t="s">
        <v>2084</v>
      </c>
      <c r="C1779" t="s">
        <v>44</v>
      </c>
      <c r="D1779">
        <v>1990</v>
      </c>
      <c r="E1779" t="s">
        <v>5252</v>
      </c>
      <c r="F1779">
        <v>5.5</v>
      </c>
      <c r="G1779">
        <v>3000</v>
      </c>
      <c r="H1779" t="s">
        <v>5123</v>
      </c>
      <c r="I1779" t="s">
        <v>5123</v>
      </c>
      <c r="J1779" t="s">
        <v>6136</v>
      </c>
      <c r="K1779" t="s">
        <v>31</v>
      </c>
      <c r="L1779">
        <v>0</v>
      </c>
      <c r="N1779" t="s">
        <v>54</v>
      </c>
      <c r="O1779" t="s">
        <v>792</v>
      </c>
    </row>
    <row r="1780" spans="1:15" x14ac:dyDescent="0.25">
      <c r="A1780" t="s">
        <v>6137</v>
      </c>
      <c r="B1780" t="s">
        <v>35</v>
      </c>
      <c r="C1780" t="s">
        <v>36</v>
      </c>
      <c r="D1780">
        <v>1990</v>
      </c>
      <c r="E1780" t="s">
        <v>5782</v>
      </c>
      <c r="F1780">
        <v>5.6</v>
      </c>
      <c r="G1780">
        <v>945</v>
      </c>
      <c r="H1780" t="s">
        <v>2205</v>
      </c>
      <c r="I1780" t="s">
        <v>6138</v>
      </c>
      <c r="J1780" t="s">
        <v>6139</v>
      </c>
      <c r="K1780" t="s">
        <v>31</v>
      </c>
      <c r="L1780">
        <v>0</v>
      </c>
      <c r="M1780">
        <v>1494969</v>
      </c>
      <c r="N1780" t="s">
        <v>5018</v>
      </c>
      <c r="O1780" t="s">
        <v>308</v>
      </c>
    </row>
    <row r="1781" spans="1:15" x14ac:dyDescent="0.25">
      <c r="A1781" t="s">
        <v>6140</v>
      </c>
      <c r="B1781" t="s">
        <v>35</v>
      </c>
      <c r="C1781" t="s">
        <v>17</v>
      </c>
      <c r="D1781">
        <v>1990</v>
      </c>
      <c r="E1781" t="s">
        <v>6141</v>
      </c>
      <c r="F1781">
        <v>7.3</v>
      </c>
      <c r="G1781">
        <v>3500</v>
      </c>
      <c r="H1781" t="s">
        <v>2527</v>
      </c>
      <c r="I1781" t="s">
        <v>6142</v>
      </c>
      <c r="J1781" t="s">
        <v>263</v>
      </c>
      <c r="K1781" t="s">
        <v>31</v>
      </c>
      <c r="L1781">
        <v>0</v>
      </c>
      <c r="M1781">
        <v>4873620</v>
      </c>
      <c r="N1781" t="s">
        <v>6143</v>
      </c>
      <c r="O1781" t="s">
        <v>231</v>
      </c>
    </row>
    <row r="1782" spans="1:15" x14ac:dyDescent="0.25">
      <c r="A1782" t="s">
        <v>6144</v>
      </c>
      <c r="B1782" t="s">
        <v>16</v>
      </c>
      <c r="C1782" t="s">
        <v>26</v>
      </c>
      <c r="D1782">
        <v>1990</v>
      </c>
      <c r="E1782" t="s">
        <v>4617</v>
      </c>
      <c r="F1782">
        <v>7.2</v>
      </c>
      <c r="G1782">
        <v>3500</v>
      </c>
      <c r="H1782" t="s">
        <v>744</v>
      </c>
      <c r="I1782" t="s">
        <v>6145</v>
      </c>
      <c r="J1782" t="s">
        <v>6146</v>
      </c>
      <c r="K1782" t="s">
        <v>31</v>
      </c>
      <c r="L1782">
        <v>19000000</v>
      </c>
      <c r="M1782">
        <v>4011793</v>
      </c>
      <c r="N1782" t="s">
        <v>4260</v>
      </c>
      <c r="O1782" t="s">
        <v>1167</v>
      </c>
    </row>
    <row r="1783" spans="1:15" x14ac:dyDescent="0.25">
      <c r="A1783" t="s">
        <v>6147</v>
      </c>
      <c r="B1783" t="s">
        <v>16</v>
      </c>
      <c r="C1783" t="s">
        <v>57</v>
      </c>
      <c r="D1783">
        <v>1990</v>
      </c>
      <c r="E1783" t="s">
        <v>6148</v>
      </c>
      <c r="F1783">
        <v>6.1</v>
      </c>
      <c r="G1783">
        <v>6400</v>
      </c>
      <c r="H1783" t="s">
        <v>6149</v>
      </c>
      <c r="I1783" t="s">
        <v>6150</v>
      </c>
      <c r="J1783" t="s">
        <v>142</v>
      </c>
      <c r="K1783" t="s">
        <v>340</v>
      </c>
      <c r="L1783">
        <v>9000000</v>
      </c>
      <c r="M1783">
        <v>349618</v>
      </c>
      <c r="N1783" t="s">
        <v>6151</v>
      </c>
      <c r="O1783" t="s">
        <v>1000</v>
      </c>
    </row>
    <row r="1784" spans="1:15" x14ac:dyDescent="0.25">
      <c r="A1784" t="s">
        <v>6152</v>
      </c>
      <c r="B1784" t="s">
        <v>2084</v>
      </c>
      <c r="C1784" t="s">
        <v>17</v>
      </c>
      <c r="D1784">
        <v>1990</v>
      </c>
      <c r="E1784" t="s">
        <v>6153</v>
      </c>
      <c r="F1784">
        <v>6.6</v>
      </c>
      <c r="G1784">
        <v>2800</v>
      </c>
      <c r="H1784" t="s">
        <v>899</v>
      </c>
      <c r="I1784" t="s">
        <v>6154</v>
      </c>
      <c r="J1784" t="s">
        <v>352</v>
      </c>
      <c r="K1784" t="s">
        <v>22</v>
      </c>
      <c r="L1784">
        <v>0</v>
      </c>
      <c r="M1784">
        <v>7698010</v>
      </c>
      <c r="N1784" t="s">
        <v>4057</v>
      </c>
      <c r="O1784" t="s">
        <v>654</v>
      </c>
    </row>
    <row r="1785" spans="1:15" x14ac:dyDescent="0.25">
      <c r="A1785" t="s">
        <v>6155</v>
      </c>
      <c r="B1785" t="s">
        <v>16</v>
      </c>
      <c r="C1785" t="s">
        <v>44</v>
      </c>
      <c r="D1785">
        <v>1990</v>
      </c>
      <c r="E1785" t="s">
        <v>6156</v>
      </c>
      <c r="F1785">
        <v>7.4</v>
      </c>
      <c r="G1785">
        <v>9400</v>
      </c>
      <c r="H1785" t="s">
        <v>5560</v>
      </c>
      <c r="I1785" t="s">
        <v>5560</v>
      </c>
      <c r="J1785" t="s">
        <v>5561</v>
      </c>
      <c r="K1785" t="s">
        <v>22</v>
      </c>
      <c r="L1785">
        <v>700000</v>
      </c>
      <c r="M1785">
        <v>357400</v>
      </c>
      <c r="N1785" t="s">
        <v>2069</v>
      </c>
      <c r="O1785" t="s">
        <v>279</v>
      </c>
    </row>
    <row r="1786" spans="1:15" x14ac:dyDescent="0.25">
      <c r="A1786" t="s">
        <v>6157</v>
      </c>
      <c r="B1786" t="s">
        <v>16</v>
      </c>
      <c r="C1786" t="s">
        <v>44</v>
      </c>
      <c r="D1786">
        <v>1990</v>
      </c>
      <c r="E1786" t="s">
        <v>5437</v>
      </c>
      <c r="F1786">
        <v>6</v>
      </c>
      <c r="G1786">
        <v>4200</v>
      </c>
      <c r="H1786" t="s">
        <v>211</v>
      </c>
      <c r="I1786" t="s">
        <v>4040</v>
      </c>
      <c r="J1786" t="s">
        <v>429</v>
      </c>
      <c r="K1786" t="s">
        <v>31</v>
      </c>
      <c r="L1786">
        <v>0</v>
      </c>
      <c r="M1786">
        <v>13236513</v>
      </c>
      <c r="N1786" t="s">
        <v>47</v>
      </c>
      <c r="O1786" t="s">
        <v>792</v>
      </c>
    </row>
    <row r="1787" spans="1:15" x14ac:dyDescent="0.25">
      <c r="A1787" t="s">
        <v>6158</v>
      </c>
      <c r="B1787" t="s">
        <v>16</v>
      </c>
      <c r="C1787" t="s">
        <v>44</v>
      </c>
      <c r="D1787">
        <v>1990</v>
      </c>
      <c r="E1787" t="s">
        <v>5785</v>
      </c>
      <c r="F1787">
        <v>6.7</v>
      </c>
      <c r="G1787">
        <v>4500</v>
      </c>
      <c r="H1787" t="s">
        <v>6159</v>
      </c>
      <c r="I1787" t="s">
        <v>6160</v>
      </c>
      <c r="J1787" t="s">
        <v>119</v>
      </c>
      <c r="K1787" t="s">
        <v>31</v>
      </c>
      <c r="L1787">
        <v>12000000</v>
      </c>
      <c r="M1787">
        <v>3417056</v>
      </c>
      <c r="N1787" t="s">
        <v>6161</v>
      </c>
      <c r="O1787" t="s">
        <v>48</v>
      </c>
    </row>
    <row r="1788" spans="1:15" x14ac:dyDescent="0.25">
      <c r="A1788" t="s">
        <v>6162</v>
      </c>
      <c r="B1788" t="s">
        <v>2084</v>
      </c>
      <c r="C1788" t="s">
        <v>44</v>
      </c>
      <c r="D1788">
        <v>1990</v>
      </c>
      <c r="E1788" t="s">
        <v>5570</v>
      </c>
      <c r="F1788">
        <v>5.8</v>
      </c>
      <c r="G1788">
        <v>2600</v>
      </c>
      <c r="H1788" t="s">
        <v>2575</v>
      </c>
      <c r="I1788" t="s">
        <v>6163</v>
      </c>
      <c r="J1788" t="s">
        <v>1196</v>
      </c>
      <c r="K1788" t="s">
        <v>22</v>
      </c>
      <c r="L1788">
        <v>6700000</v>
      </c>
      <c r="M1788">
        <v>1171762</v>
      </c>
      <c r="N1788" t="s">
        <v>2446</v>
      </c>
      <c r="O1788" t="s">
        <v>253</v>
      </c>
    </row>
    <row r="1789" spans="1:15" x14ac:dyDescent="0.25">
      <c r="A1789" t="s">
        <v>6164</v>
      </c>
      <c r="B1789" t="s">
        <v>16</v>
      </c>
      <c r="C1789" t="s">
        <v>17</v>
      </c>
      <c r="D1789">
        <v>1990</v>
      </c>
      <c r="E1789" t="s">
        <v>5836</v>
      </c>
      <c r="F1789">
        <v>5.5</v>
      </c>
      <c r="G1789">
        <v>3600</v>
      </c>
      <c r="H1789" t="s">
        <v>6165</v>
      </c>
      <c r="I1789" t="s">
        <v>6166</v>
      </c>
      <c r="J1789" t="s">
        <v>1422</v>
      </c>
      <c r="K1789" t="s">
        <v>31</v>
      </c>
      <c r="L1789">
        <v>11500000</v>
      </c>
      <c r="M1789">
        <v>334748</v>
      </c>
      <c r="N1789" t="s">
        <v>4685</v>
      </c>
      <c r="O1789" t="s">
        <v>563</v>
      </c>
    </row>
    <row r="1790" spans="1:15" x14ac:dyDescent="0.25">
      <c r="A1790" t="s">
        <v>6167</v>
      </c>
      <c r="B1790" t="s">
        <v>2084</v>
      </c>
      <c r="C1790" t="s">
        <v>44</v>
      </c>
      <c r="D1790">
        <v>1990</v>
      </c>
      <c r="E1790" t="s">
        <v>5293</v>
      </c>
      <c r="F1790">
        <v>6</v>
      </c>
      <c r="G1790">
        <v>7700</v>
      </c>
      <c r="H1790" t="s">
        <v>2669</v>
      </c>
      <c r="I1790" t="s">
        <v>2669</v>
      </c>
      <c r="J1790" t="s">
        <v>6168</v>
      </c>
      <c r="K1790" t="s">
        <v>22</v>
      </c>
      <c r="L1790">
        <v>0</v>
      </c>
      <c r="M1790">
        <v>10959015</v>
      </c>
      <c r="N1790" t="s">
        <v>623</v>
      </c>
      <c r="O1790" t="s">
        <v>144</v>
      </c>
    </row>
    <row r="1791" spans="1:15" x14ac:dyDescent="0.25">
      <c r="A1791" t="s">
        <v>6169</v>
      </c>
      <c r="B1791" t="s">
        <v>16</v>
      </c>
      <c r="C1791" t="s">
        <v>117</v>
      </c>
      <c r="D1791">
        <v>1990</v>
      </c>
      <c r="E1791" t="s">
        <v>5301</v>
      </c>
      <c r="F1791">
        <v>6.6</v>
      </c>
      <c r="G1791">
        <v>5600</v>
      </c>
      <c r="H1791" t="s">
        <v>447</v>
      </c>
      <c r="I1791" t="s">
        <v>6170</v>
      </c>
      <c r="J1791" t="s">
        <v>1089</v>
      </c>
      <c r="K1791" t="s">
        <v>31</v>
      </c>
      <c r="L1791">
        <v>0</v>
      </c>
      <c r="M1791">
        <v>11207891</v>
      </c>
      <c r="N1791" t="s">
        <v>6171</v>
      </c>
      <c r="O1791" t="s">
        <v>181</v>
      </c>
    </row>
    <row r="1792" spans="1:15" x14ac:dyDescent="0.25">
      <c r="A1792" t="s">
        <v>6172</v>
      </c>
      <c r="B1792" t="s">
        <v>16</v>
      </c>
      <c r="C1792" t="s">
        <v>70</v>
      </c>
      <c r="D1792">
        <v>1990</v>
      </c>
      <c r="E1792" t="s">
        <v>6173</v>
      </c>
      <c r="F1792">
        <v>7.5</v>
      </c>
      <c r="G1792">
        <v>6900</v>
      </c>
      <c r="H1792" t="s">
        <v>5598</v>
      </c>
      <c r="I1792" t="s">
        <v>6174</v>
      </c>
      <c r="J1792" t="s">
        <v>6175</v>
      </c>
      <c r="K1792" t="s">
        <v>1958</v>
      </c>
      <c r="L1792">
        <v>0</v>
      </c>
      <c r="M1792">
        <v>1055995</v>
      </c>
      <c r="N1792" t="s">
        <v>6176</v>
      </c>
      <c r="O1792" t="s">
        <v>6177</v>
      </c>
    </row>
    <row r="1793" spans="1:15" x14ac:dyDescent="0.25">
      <c r="A1793" t="s">
        <v>6178</v>
      </c>
      <c r="B1793" t="s">
        <v>2084</v>
      </c>
      <c r="C1793" t="s">
        <v>17</v>
      </c>
      <c r="D1793">
        <v>1990</v>
      </c>
      <c r="E1793" t="s">
        <v>4871</v>
      </c>
      <c r="F1793">
        <v>6.4</v>
      </c>
      <c r="G1793">
        <v>7300</v>
      </c>
      <c r="H1793" t="s">
        <v>964</v>
      </c>
      <c r="I1793" t="s">
        <v>6179</v>
      </c>
      <c r="J1793" t="s">
        <v>137</v>
      </c>
      <c r="K1793" t="s">
        <v>31</v>
      </c>
      <c r="L1793">
        <v>23000000</v>
      </c>
      <c r="M1793">
        <v>5820015</v>
      </c>
      <c r="N1793" t="s">
        <v>132</v>
      </c>
      <c r="O1793" t="s">
        <v>33</v>
      </c>
    </row>
    <row r="1794" spans="1:15" x14ac:dyDescent="0.25">
      <c r="A1794" t="s">
        <v>6180</v>
      </c>
      <c r="B1794" t="s">
        <v>16</v>
      </c>
      <c r="C1794" t="s">
        <v>36</v>
      </c>
      <c r="D1794">
        <v>1990</v>
      </c>
      <c r="E1794" t="s">
        <v>6181</v>
      </c>
      <c r="F1794">
        <v>6.2</v>
      </c>
      <c r="G1794">
        <v>5100</v>
      </c>
      <c r="H1794" t="s">
        <v>6182</v>
      </c>
      <c r="I1794" t="s">
        <v>2261</v>
      </c>
      <c r="J1794" t="s">
        <v>2035</v>
      </c>
      <c r="K1794" t="s">
        <v>31</v>
      </c>
      <c r="L1794">
        <v>0</v>
      </c>
      <c r="M1794">
        <v>6488114</v>
      </c>
      <c r="N1794" t="s">
        <v>47</v>
      </c>
      <c r="O1794" t="s">
        <v>475</v>
      </c>
    </row>
    <row r="1795" spans="1:15" x14ac:dyDescent="0.25">
      <c r="A1795" t="s">
        <v>6183</v>
      </c>
      <c r="B1795" t="s">
        <v>2084</v>
      </c>
      <c r="C1795" t="s">
        <v>44</v>
      </c>
      <c r="D1795">
        <v>1990</v>
      </c>
      <c r="E1795" t="s">
        <v>4617</v>
      </c>
      <c r="F1795">
        <v>6.7</v>
      </c>
      <c r="G1795">
        <v>2400</v>
      </c>
      <c r="H1795" t="s">
        <v>1551</v>
      </c>
      <c r="I1795" t="s">
        <v>5665</v>
      </c>
      <c r="J1795" t="s">
        <v>1271</v>
      </c>
      <c r="K1795" t="s">
        <v>31</v>
      </c>
      <c r="L1795">
        <v>0</v>
      </c>
      <c r="M1795">
        <v>6070725</v>
      </c>
      <c r="N1795" t="s">
        <v>1254</v>
      </c>
      <c r="O1795" t="s">
        <v>198</v>
      </c>
    </row>
    <row r="1796" spans="1:15" x14ac:dyDescent="0.25">
      <c r="A1796" t="s">
        <v>6184</v>
      </c>
      <c r="B1796" t="s">
        <v>35</v>
      </c>
      <c r="C1796" t="s">
        <v>36</v>
      </c>
      <c r="D1796">
        <v>1990</v>
      </c>
      <c r="E1796" t="s">
        <v>5902</v>
      </c>
      <c r="F1796">
        <v>5.2</v>
      </c>
      <c r="G1796">
        <v>3400</v>
      </c>
      <c r="H1796" t="s">
        <v>6185</v>
      </c>
      <c r="I1796" t="s">
        <v>6186</v>
      </c>
      <c r="J1796" t="s">
        <v>6187</v>
      </c>
      <c r="K1796" t="s">
        <v>31</v>
      </c>
      <c r="L1796">
        <v>0</v>
      </c>
      <c r="M1796">
        <v>8533973</v>
      </c>
      <c r="N1796" t="s">
        <v>5745</v>
      </c>
      <c r="O1796" t="s">
        <v>246</v>
      </c>
    </row>
    <row r="1797" spans="1:15" x14ac:dyDescent="0.25">
      <c r="A1797" t="s">
        <v>6188</v>
      </c>
      <c r="B1797" t="s">
        <v>35</v>
      </c>
      <c r="C1797" t="s">
        <v>44</v>
      </c>
      <c r="D1797">
        <v>1990</v>
      </c>
      <c r="E1797" t="s">
        <v>6189</v>
      </c>
      <c r="F1797">
        <v>4.4000000000000004</v>
      </c>
      <c r="G1797">
        <v>7500</v>
      </c>
      <c r="H1797" t="s">
        <v>146</v>
      </c>
      <c r="I1797" t="s">
        <v>6190</v>
      </c>
      <c r="J1797" t="s">
        <v>4403</v>
      </c>
      <c r="K1797" t="s">
        <v>31</v>
      </c>
      <c r="L1797">
        <v>0</v>
      </c>
      <c r="M1797">
        <v>25421633</v>
      </c>
      <c r="N1797" t="s">
        <v>67</v>
      </c>
      <c r="O1797" t="s">
        <v>500</v>
      </c>
    </row>
    <row r="1798" spans="1:15" x14ac:dyDescent="0.25">
      <c r="A1798" t="s">
        <v>6191</v>
      </c>
      <c r="B1798" t="s">
        <v>2084</v>
      </c>
      <c r="C1798" t="s">
        <v>44</v>
      </c>
      <c r="D1798">
        <v>1990</v>
      </c>
      <c r="E1798" t="s">
        <v>6044</v>
      </c>
      <c r="F1798">
        <v>6.2</v>
      </c>
      <c r="G1798">
        <v>1100</v>
      </c>
      <c r="H1798" t="s">
        <v>6192</v>
      </c>
      <c r="I1798" t="s">
        <v>6193</v>
      </c>
      <c r="J1798" t="s">
        <v>6194</v>
      </c>
      <c r="K1798" t="s">
        <v>31</v>
      </c>
      <c r="L1798">
        <v>0</v>
      </c>
      <c r="M1798">
        <v>1382259</v>
      </c>
      <c r="N1798" t="s">
        <v>2113</v>
      </c>
      <c r="O1798" t="s">
        <v>308</v>
      </c>
    </row>
    <row r="1799" spans="1:15" x14ac:dyDescent="0.25">
      <c r="A1799" t="s">
        <v>6195</v>
      </c>
      <c r="B1799" t="s">
        <v>16</v>
      </c>
      <c r="C1799" t="s">
        <v>17</v>
      </c>
      <c r="D1799">
        <v>1990</v>
      </c>
      <c r="E1799" t="s">
        <v>6196</v>
      </c>
      <c r="F1799">
        <v>6.9</v>
      </c>
      <c r="G1799">
        <v>3700</v>
      </c>
      <c r="H1799" t="s">
        <v>6197</v>
      </c>
      <c r="I1799" t="s">
        <v>6198</v>
      </c>
      <c r="J1799" t="s">
        <v>6199</v>
      </c>
      <c r="K1799" t="s">
        <v>22</v>
      </c>
      <c r="L1799">
        <v>0</v>
      </c>
      <c r="M1799">
        <v>1232210</v>
      </c>
      <c r="N1799" t="s">
        <v>2446</v>
      </c>
      <c r="O1799" t="s">
        <v>1460</v>
      </c>
    </row>
    <row r="1800" spans="1:15" x14ac:dyDescent="0.25">
      <c r="A1800" t="s">
        <v>6200</v>
      </c>
      <c r="B1800" t="s">
        <v>2084</v>
      </c>
      <c r="C1800" t="s">
        <v>17</v>
      </c>
      <c r="D1800">
        <v>1990</v>
      </c>
      <c r="E1800" t="s">
        <v>6201</v>
      </c>
      <c r="F1800">
        <v>7.7</v>
      </c>
      <c r="G1800">
        <v>3700</v>
      </c>
      <c r="H1800" t="s">
        <v>4618</v>
      </c>
      <c r="I1800" t="s">
        <v>6202</v>
      </c>
      <c r="J1800" t="s">
        <v>339</v>
      </c>
      <c r="K1800" t="s">
        <v>340</v>
      </c>
      <c r="L1800">
        <v>0</v>
      </c>
      <c r="M1800">
        <v>1745470</v>
      </c>
      <c r="N1800" t="s">
        <v>6027</v>
      </c>
      <c r="O1800" t="s">
        <v>575</v>
      </c>
    </row>
    <row r="1801" spans="1:15" x14ac:dyDescent="0.25">
      <c r="A1801" t="s">
        <v>6203</v>
      </c>
      <c r="B1801" t="s">
        <v>35</v>
      </c>
      <c r="C1801" t="s">
        <v>26</v>
      </c>
      <c r="D1801">
        <v>1990</v>
      </c>
      <c r="E1801" t="s">
        <v>5301</v>
      </c>
      <c r="F1801">
        <v>5.3</v>
      </c>
      <c r="G1801">
        <v>3300</v>
      </c>
      <c r="H1801" t="s">
        <v>6204</v>
      </c>
      <c r="I1801" t="s">
        <v>6204</v>
      </c>
      <c r="J1801" t="s">
        <v>6205</v>
      </c>
      <c r="K1801" t="s">
        <v>31</v>
      </c>
      <c r="L1801">
        <v>3000000</v>
      </c>
      <c r="M1801">
        <v>15369573</v>
      </c>
      <c r="N1801" t="s">
        <v>5914</v>
      </c>
      <c r="O1801" t="s">
        <v>90</v>
      </c>
    </row>
    <row r="1802" spans="1:15" x14ac:dyDescent="0.25">
      <c r="A1802" t="s">
        <v>6206</v>
      </c>
      <c r="B1802" t="s">
        <v>16</v>
      </c>
      <c r="C1802" t="s">
        <v>44</v>
      </c>
      <c r="D1802">
        <v>1990</v>
      </c>
      <c r="E1802" t="s">
        <v>6044</v>
      </c>
      <c r="F1802">
        <v>5.5</v>
      </c>
      <c r="G1802">
        <v>2200</v>
      </c>
      <c r="H1802" t="s">
        <v>4600</v>
      </c>
      <c r="I1802" t="s">
        <v>4600</v>
      </c>
      <c r="J1802" t="s">
        <v>6207</v>
      </c>
      <c r="K1802" t="s">
        <v>31</v>
      </c>
      <c r="L1802">
        <v>5000000</v>
      </c>
      <c r="M1802">
        <v>485772</v>
      </c>
      <c r="N1802" t="s">
        <v>6208</v>
      </c>
      <c r="O1802" t="s">
        <v>792</v>
      </c>
    </row>
    <row r="1803" spans="1:15" x14ac:dyDescent="0.25">
      <c r="A1803" t="s">
        <v>6209</v>
      </c>
      <c r="B1803" t="s">
        <v>16</v>
      </c>
      <c r="C1803" t="s">
        <v>44</v>
      </c>
      <c r="D1803">
        <v>1990</v>
      </c>
      <c r="E1803" t="s">
        <v>5831</v>
      </c>
      <c r="F1803">
        <v>5.6</v>
      </c>
      <c r="G1803">
        <v>3500</v>
      </c>
      <c r="H1803" t="s">
        <v>627</v>
      </c>
      <c r="I1803" t="s">
        <v>627</v>
      </c>
      <c r="J1803" t="s">
        <v>627</v>
      </c>
      <c r="K1803" t="s">
        <v>31</v>
      </c>
      <c r="L1803">
        <v>0</v>
      </c>
      <c r="M1803">
        <v>19740070</v>
      </c>
      <c r="N1803" t="s">
        <v>2181</v>
      </c>
      <c r="O1803" t="s">
        <v>313</v>
      </c>
    </row>
    <row r="1804" spans="1:15" x14ac:dyDescent="0.25">
      <c r="A1804" t="s">
        <v>6210</v>
      </c>
      <c r="B1804" t="s">
        <v>16</v>
      </c>
      <c r="C1804" t="s">
        <v>57</v>
      </c>
      <c r="D1804">
        <v>1990</v>
      </c>
      <c r="E1804" t="s">
        <v>5986</v>
      </c>
      <c r="F1804">
        <v>4.7</v>
      </c>
      <c r="G1804">
        <v>1400</v>
      </c>
      <c r="H1804" t="s">
        <v>6211</v>
      </c>
      <c r="I1804" t="s">
        <v>6211</v>
      </c>
      <c r="J1804" t="s">
        <v>6211</v>
      </c>
      <c r="K1804" t="s">
        <v>31</v>
      </c>
      <c r="L1804">
        <v>0</v>
      </c>
      <c r="M1804">
        <v>2218579</v>
      </c>
      <c r="N1804" t="s">
        <v>6212</v>
      </c>
      <c r="O1804" t="s">
        <v>62</v>
      </c>
    </row>
    <row r="1805" spans="1:15" x14ac:dyDescent="0.25">
      <c r="A1805" t="s">
        <v>6213</v>
      </c>
      <c r="B1805" t="s">
        <v>16</v>
      </c>
      <c r="C1805" t="s">
        <v>44</v>
      </c>
      <c r="D1805">
        <v>1990</v>
      </c>
      <c r="E1805" t="s">
        <v>6181</v>
      </c>
      <c r="F1805">
        <v>5.6</v>
      </c>
      <c r="G1805">
        <v>3300</v>
      </c>
      <c r="H1805" t="s">
        <v>6214</v>
      </c>
      <c r="I1805" t="s">
        <v>6214</v>
      </c>
      <c r="J1805" t="s">
        <v>3477</v>
      </c>
      <c r="K1805" t="s">
        <v>31</v>
      </c>
      <c r="L1805">
        <v>0</v>
      </c>
      <c r="M1805">
        <v>4134992</v>
      </c>
      <c r="N1805" t="s">
        <v>2113</v>
      </c>
      <c r="O1805" t="s">
        <v>90</v>
      </c>
    </row>
    <row r="1806" spans="1:15" x14ac:dyDescent="0.25">
      <c r="A1806" t="s">
        <v>6215</v>
      </c>
      <c r="B1806" t="s">
        <v>373</v>
      </c>
      <c r="C1806" t="s">
        <v>26</v>
      </c>
      <c r="D1806">
        <v>1990</v>
      </c>
      <c r="E1806" t="s">
        <v>6216</v>
      </c>
      <c r="F1806">
        <v>7.6</v>
      </c>
      <c r="G1806">
        <v>6200</v>
      </c>
      <c r="H1806" t="s">
        <v>6217</v>
      </c>
      <c r="I1806" t="s">
        <v>6218</v>
      </c>
      <c r="J1806" t="s">
        <v>6219</v>
      </c>
      <c r="K1806" t="s">
        <v>498</v>
      </c>
      <c r="L1806">
        <v>0</v>
      </c>
      <c r="M1806">
        <v>1730856</v>
      </c>
      <c r="N1806" t="s">
        <v>604</v>
      </c>
      <c r="O1806" t="s">
        <v>5043</v>
      </c>
    </row>
    <row r="1807" spans="1:15" x14ac:dyDescent="0.25">
      <c r="A1807" t="s">
        <v>6220</v>
      </c>
      <c r="B1807" t="s">
        <v>2084</v>
      </c>
      <c r="C1807" t="s">
        <v>70</v>
      </c>
      <c r="D1807">
        <v>1990</v>
      </c>
      <c r="E1807" t="s">
        <v>5788</v>
      </c>
      <c r="F1807">
        <v>6.9</v>
      </c>
      <c r="G1807">
        <v>3700</v>
      </c>
      <c r="H1807" t="s">
        <v>107</v>
      </c>
      <c r="I1807" t="s">
        <v>6221</v>
      </c>
      <c r="J1807" t="s">
        <v>6222</v>
      </c>
      <c r="K1807" t="s">
        <v>498</v>
      </c>
      <c r="L1807">
        <v>0</v>
      </c>
      <c r="M1807">
        <v>2231274</v>
      </c>
      <c r="N1807" t="s">
        <v>6223</v>
      </c>
      <c r="O1807" t="s">
        <v>2190</v>
      </c>
    </row>
    <row r="1808" spans="1:15" x14ac:dyDescent="0.25">
      <c r="A1808" t="s">
        <v>6224</v>
      </c>
      <c r="B1808" t="s">
        <v>16</v>
      </c>
      <c r="C1808" t="s">
        <v>36</v>
      </c>
      <c r="D1808">
        <v>1990</v>
      </c>
      <c r="E1808" t="s">
        <v>5581</v>
      </c>
      <c r="F1808">
        <v>5.7</v>
      </c>
      <c r="G1808">
        <v>712</v>
      </c>
      <c r="H1808" t="s">
        <v>6225</v>
      </c>
      <c r="I1808" t="s">
        <v>6226</v>
      </c>
      <c r="J1808" t="s">
        <v>6227</v>
      </c>
      <c r="K1808" t="s">
        <v>31</v>
      </c>
      <c r="L1808">
        <v>0</v>
      </c>
      <c r="M1808">
        <v>1510053</v>
      </c>
      <c r="O1808" t="s">
        <v>563</v>
      </c>
    </row>
    <row r="1809" spans="1:15" x14ac:dyDescent="0.25">
      <c r="A1809" t="s">
        <v>6228</v>
      </c>
      <c r="B1809" t="s">
        <v>2084</v>
      </c>
      <c r="C1809" t="s">
        <v>17</v>
      </c>
      <c r="D1809">
        <v>1990</v>
      </c>
      <c r="E1809" t="s">
        <v>6181</v>
      </c>
      <c r="F1809">
        <v>6.2</v>
      </c>
      <c r="G1809">
        <v>2400</v>
      </c>
      <c r="H1809" t="s">
        <v>6229</v>
      </c>
      <c r="I1809" t="s">
        <v>6230</v>
      </c>
      <c r="J1809" t="s">
        <v>1439</v>
      </c>
      <c r="K1809" t="s">
        <v>31</v>
      </c>
      <c r="L1809">
        <v>0</v>
      </c>
      <c r="M1809">
        <v>20240128</v>
      </c>
      <c r="N1809" t="s">
        <v>2074</v>
      </c>
      <c r="O1809" t="s">
        <v>104</v>
      </c>
    </row>
    <row r="1810" spans="1:15" x14ac:dyDescent="0.25">
      <c r="A1810" t="s">
        <v>6231</v>
      </c>
      <c r="B1810" t="s">
        <v>2084</v>
      </c>
      <c r="C1810" t="s">
        <v>17</v>
      </c>
      <c r="D1810">
        <v>1990</v>
      </c>
      <c r="E1810" t="s">
        <v>5467</v>
      </c>
      <c r="F1810">
        <v>3.9</v>
      </c>
      <c r="G1810">
        <v>1500</v>
      </c>
      <c r="H1810" t="s">
        <v>6232</v>
      </c>
      <c r="I1810" t="s">
        <v>1778</v>
      </c>
      <c r="J1810" t="s">
        <v>6233</v>
      </c>
      <c r="K1810" t="s">
        <v>31</v>
      </c>
      <c r="L1810">
        <v>0</v>
      </c>
      <c r="M1810">
        <v>1823154</v>
      </c>
      <c r="N1810" t="s">
        <v>5550</v>
      </c>
      <c r="O1810" t="s">
        <v>231</v>
      </c>
    </row>
    <row r="1811" spans="1:15" x14ac:dyDescent="0.25">
      <c r="A1811" t="s">
        <v>6234</v>
      </c>
      <c r="B1811" t="s">
        <v>16</v>
      </c>
      <c r="C1811" t="s">
        <v>36</v>
      </c>
      <c r="D1811">
        <v>1990</v>
      </c>
      <c r="E1811" t="s">
        <v>4871</v>
      </c>
      <c r="F1811">
        <v>4.9000000000000004</v>
      </c>
      <c r="G1811">
        <v>4500</v>
      </c>
      <c r="H1811" t="s">
        <v>566</v>
      </c>
      <c r="I1811" t="s">
        <v>4211</v>
      </c>
      <c r="J1811" t="s">
        <v>81</v>
      </c>
      <c r="K1811" t="s">
        <v>31</v>
      </c>
      <c r="L1811">
        <v>15000000</v>
      </c>
      <c r="M1811">
        <v>5585154</v>
      </c>
      <c r="N1811" t="s">
        <v>2189</v>
      </c>
      <c r="O1811" t="s">
        <v>313</v>
      </c>
    </row>
    <row r="1812" spans="1:15" x14ac:dyDescent="0.25">
      <c r="A1812" t="s">
        <v>6235</v>
      </c>
      <c r="B1812" t="s">
        <v>35</v>
      </c>
      <c r="C1812" t="s">
        <v>44</v>
      </c>
      <c r="D1812">
        <v>1990</v>
      </c>
      <c r="E1812" t="s">
        <v>6236</v>
      </c>
      <c r="F1812">
        <v>7.2</v>
      </c>
      <c r="G1812">
        <v>4000</v>
      </c>
      <c r="H1812" t="s">
        <v>2511</v>
      </c>
      <c r="I1812" t="s">
        <v>2511</v>
      </c>
      <c r="J1812" t="s">
        <v>6237</v>
      </c>
      <c r="K1812" t="s">
        <v>498</v>
      </c>
      <c r="L1812">
        <v>0</v>
      </c>
      <c r="M1812">
        <v>20554</v>
      </c>
      <c r="N1812" t="s">
        <v>4430</v>
      </c>
      <c r="O1812" t="s">
        <v>475</v>
      </c>
    </row>
    <row r="1813" spans="1:15" x14ac:dyDescent="0.25">
      <c r="A1813" t="s">
        <v>6238</v>
      </c>
      <c r="B1813" t="s">
        <v>35</v>
      </c>
      <c r="C1813" t="s">
        <v>17</v>
      </c>
      <c r="D1813">
        <v>1990</v>
      </c>
      <c r="E1813" t="s">
        <v>5967</v>
      </c>
      <c r="F1813">
        <v>7.2</v>
      </c>
      <c r="G1813">
        <v>2200</v>
      </c>
      <c r="H1813" t="s">
        <v>2044</v>
      </c>
      <c r="I1813" t="s">
        <v>2044</v>
      </c>
      <c r="J1813" t="s">
        <v>2712</v>
      </c>
      <c r="K1813" t="s">
        <v>31</v>
      </c>
      <c r="L1813">
        <v>0</v>
      </c>
      <c r="M1813">
        <v>1161135</v>
      </c>
      <c r="N1813" t="s">
        <v>6239</v>
      </c>
      <c r="O1813" t="s">
        <v>156</v>
      </c>
    </row>
    <row r="1814" spans="1:15" x14ac:dyDescent="0.25">
      <c r="A1814" t="s">
        <v>6240</v>
      </c>
      <c r="B1814" t="s">
        <v>16</v>
      </c>
      <c r="C1814" t="s">
        <v>44</v>
      </c>
      <c r="D1814">
        <v>1990</v>
      </c>
      <c r="E1814" t="s">
        <v>4617</v>
      </c>
      <c r="F1814">
        <v>6</v>
      </c>
      <c r="G1814">
        <v>1500</v>
      </c>
      <c r="H1814" t="s">
        <v>578</v>
      </c>
      <c r="I1814" t="s">
        <v>6241</v>
      </c>
      <c r="J1814" t="s">
        <v>6242</v>
      </c>
      <c r="K1814" t="s">
        <v>31</v>
      </c>
      <c r="L1814">
        <v>15000000</v>
      </c>
      <c r="M1814">
        <v>1106475</v>
      </c>
      <c r="N1814" t="s">
        <v>2181</v>
      </c>
      <c r="O1814" t="s">
        <v>279</v>
      </c>
    </row>
    <row r="1815" spans="1:15" x14ac:dyDescent="0.25">
      <c r="A1815" t="s">
        <v>6243</v>
      </c>
      <c r="B1815" t="s">
        <v>16</v>
      </c>
      <c r="C1815" t="s">
        <v>44</v>
      </c>
      <c r="D1815">
        <v>1990</v>
      </c>
      <c r="E1815" t="s">
        <v>5822</v>
      </c>
      <c r="F1815">
        <v>5.7</v>
      </c>
      <c r="G1815">
        <v>1200</v>
      </c>
      <c r="H1815" t="s">
        <v>440</v>
      </c>
      <c r="I1815" t="s">
        <v>440</v>
      </c>
      <c r="J1815" t="s">
        <v>1564</v>
      </c>
      <c r="K1815" t="s">
        <v>31</v>
      </c>
      <c r="L1815">
        <v>0</v>
      </c>
      <c r="M1815">
        <v>1436308</v>
      </c>
      <c r="N1815" t="s">
        <v>6244</v>
      </c>
      <c r="O1815" t="s">
        <v>231</v>
      </c>
    </row>
    <row r="1816" spans="1:15" x14ac:dyDescent="0.25">
      <c r="A1816" t="s">
        <v>6245</v>
      </c>
      <c r="B1816" t="s">
        <v>493</v>
      </c>
      <c r="C1816" t="s">
        <v>36</v>
      </c>
      <c r="D1816">
        <v>1990</v>
      </c>
      <c r="E1816" t="s">
        <v>6246</v>
      </c>
      <c r="F1816">
        <v>6.8</v>
      </c>
      <c r="G1816">
        <v>6300</v>
      </c>
      <c r="H1816" t="s">
        <v>5587</v>
      </c>
      <c r="I1816" t="s">
        <v>5587</v>
      </c>
      <c r="J1816" t="s">
        <v>5587</v>
      </c>
      <c r="K1816" t="s">
        <v>2198</v>
      </c>
      <c r="L1816">
        <v>0</v>
      </c>
      <c r="N1816" t="s">
        <v>6247</v>
      </c>
      <c r="O1816" t="s">
        <v>175</v>
      </c>
    </row>
    <row r="1817" spans="1:15" x14ac:dyDescent="0.25">
      <c r="A1817" t="s">
        <v>6248</v>
      </c>
      <c r="B1817" t="s">
        <v>16</v>
      </c>
      <c r="C1817" t="s">
        <v>36</v>
      </c>
      <c r="D1817">
        <v>1990</v>
      </c>
      <c r="E1817" t="s">
        <v>5902</v>
      </c>
      <c r="F1817">
        <v>5.7</v>
      </c>
      <c r="G1817">
        <v>1800</v>
      </c>
      <c r="H1817" t="s">
        <v>1306</v>
      </c>
      <c r="I1817" t="s">
        <v>6249</v>
      </c>
      <c r="J1817" t="s">
        <v>2941</v>
      </c>
      <c r="K1817" t="s">
        <v>31</v>
      </c>
      <c r="L1817">
        <v>10000000</v>
      </c>
      <c r="M1817">
        <v>2346150</v>
      </c>
      <c r="N1817" t="s">
        <v>6250</v>
      </c>
      <c r="O1817" t="s">
        <v>175</v>
      </c>
    </row>
    <row r="1818" spans="1:15" x14ac:dyDescent="0.25">
      <c r="A1818" t="s">
        <v>6251</v>
      </c>
      <c r="B1818" t="s">
        <v>2084</v>
      </c>
      <c r="C1818" t="s">
        <v>44</v>
      </c>
      <c r="D1818">
        <v>1990</v>
      </c>
      <c r="E1818" t="s">
        <v>5449</v>
      </c>
      <c r="F1818">
        <v>6.4</v>
      </c>
      <c r="G1818">
        <v>2200</v>
      </c>
      <c r="H1818" t="s">
        <v>6252</v>
      </c>
      <c r="I1818" t="s">
        <v>6253</v>
      </c>
      <c r="J1818" t="s">
        <v>6242</v>
      </c>
      <c r="K1818" t="s">
        <v>31</v>
      </c>
      <c r="L1818">
        <v>0</v>
      </c>
      <c r="M1818">
        <v>4010647</v>
      </c>
      <c r="N1818" t="s">
        <v>3632</v>
      </c>
      <c r="O1818" t="s">
        <v>231</v>
      </c>
    </row>
    <row r="1819" spans="1:15" x14ac:dyDescent="0.25">
      <c r="A1819" t="s">
        <v>6254</v>
      </c>
      <c r="B1819" t="s">
        <v>16</v>
      </c>
      <c r="C1819" t="s">
        <v>36</v>
      </c>
      <c r="D1819">
        <v>1990</v>
      </c>
      <c r="E1819" t="s">
        <v>6255</v>
      </c>
      <c r="F1819">
        <v>4</v>
      </c>
      <c r="G1819">
        <v>4600</v>
      </c>
      <c r="H1819" t="s">
        <v>5674</v>
      </c>
      <c r="I1819" t="s">
        <v>3921</v>
      </c>
      <c r="J1819" t="s">
        <v>2950</v>
      </c>
      <c r="K1819" t="s">
        <v>31</v>
      </c>
      <c r="L1819">
        <v>0</v>
      </c>
      <c r="M1819">
        <v>358047</v>
      </c>
      <c r="N1819" t="s">
        <v>2308</v>
      </c>
      <c r="O1819" t="s">
        <v>291</v>
      </c>
    </row>
    <row r="1820" spans="1:15" x14ac:dyDescent="0.25">
      <c r="A1820" t="s">
        <v>6256</v>
      </c>
      <c r="B1820" t="s">
        <v>16</v>
      </c>
      <c r="C1820" t="s">
        <v>170</v>
      </c>
      <c r="D1820">
        <v>1990</v>
      </c>
      <c r="E1820" t="s">
        <v>6257</v>
      </c>
      <c r="F1820">
        <v>4.8</v>
      </c>
      <c r="G1820">
        <v>2000</v>
      </c>
      <c r="H1820" t="s">
        <v>4140</v>
      </c>
      <c r="I1820" t="s">
        <v>4141</v>
      </c>
      <c r="J1820" t="s">
        <v>6258</v>
      </c>
      <c r="K1820" t="s">
        <v>219</v>
      </c>
      <c r="L1820">
        <v>6500000</v>
      </c>
      <c r="M1820">
        <v>2032973</v>
      </c>
      <c r="N1820" t="s">
        <v>4780</v>
      </c>
      <c r="O1820" t="s">
        <v>402</v>
      </c>
    </row>
    <row r="1821" spans="1:15" x14ac:dyDescent="0.25">
      <c r="A1821" t="s">
        <v>6259</v>
      </c>
      <c r="B1821" t="s">
        <v>16</v>
      </c>
      <c r="C1821" t="s">
        <v>17</v>
      </c>
      <c r="D1821">
        <v>1990</v>
      </c>
      <c r="E1821" t="s">
        <v>6196</v>
      </c>
      <c r="F1821">
        <v>6.7</v>
      </c>
      <c r="G1821">
        <v>2600</v>
      </c>
      <c r="H1821" t="s">
        <v>129</v>
      </c>
      <c r="I1821" t="s">
        <v>129</v>
      </c>
      <c r="J1821" t="s">
        <v>1571</v>
      </c>
      <c r="K1821" t="s">
        <v>31</v>
      </c>
      <c r="L1821">
        <v>17500000</v>
      </c>
      <c r="M1821">
        <v>947306</v>
      </c>
      <c r="N1821" t="s">
        <v>202</v>
      </c>
      <c r="O1821" t="s">
        <v>6260</v>
      </c>
    </row>
    <row r="1822" spans="1:15" x14ac:dyDescent="0.25">
      <c r="A1822" t="s">
        <v>6261</v>
      </c>
      <c r="B1822" t="s">
        <v>2805</v>
      </c>
      <c r="C1822" t="s">
        <v>17</v>
      </c>
      <c r="D1822">
        <v>1990</v>
      </c>
      <c r="E1822" t="s">
        <v>6262</v>
      </c>
      <c r="F1822">
        <v>6.4</v>
      </c>
      <c r="G1822">
        <v>840</v>
      </c>
      <c r="H1822" t="s">
        <v>3568</v>
      </c>
      <c r="J1822" t="s">
        <v>6263</v>
      </c>
      <c r="K1822" t="s">
        <v>22</v>
      </c>
      <c r="L1822">
        <v>0</v>
      </c>
      <c r="M1822">
        <v>5006</v>
      </c>
      <c r="N1822" t="s">
        <v>6264</v>
      </c>
      <c r="O1822" t="s">
        <v>6265</v>
      </c>
    </row>
    <row r="1823" spans="1:15" x14ac:dyDescent="0.25">
      <c r="A1823" t="s">
        <v>6266</v>
      </c>
      <c r="B1823" t="s">
        <v>35</v>
      </c>
      <c r="C1823" t="s">
        <v>17</v>
      </c>
      <c r="D1823">
        <v>1990</v>
      </c>
      <c r="E1823" t="s">
        <v>5467</v>
      </c>
      <c r="F1823">
        <v>3.5</v>
      </c>
      <c r="G1823">
        <v>979</v>
      </c>
      <c r="H1823" t="s">
        <v>2326</v>
      </c>
      <c r="I1823" t="s">
        <v>2326</v>
      </c>
      <c r="J1823" t="s">
        <v>6267</v>
      </c>
      <c r="K1823" t="s">
        <v>31</v>
      </c>
      <c r="L1823">
        <v>0</v>
      </c>
      <c r="M1823">
        <v>4263112</v>
      </c>
      <c r="N1823" t="s">
        <v>1762</v>
      </c>
      <c r="O1823" t="s">
        <v>33</v>
      </c>
    </row>
    <row r="1824" spans="1:15" x14ac:dyDescent="0.25">
      <c r="A1824" t="s">
        <v>6268</v>
      </c>
      <c r="B1824" t="s">
        <v>2084</v>
      </c>
      <c r="C1824" t="s">
        <v>44</v>
      </c>
      <c r="D1824">
        <v>1990</v>
      </c>
      <c r="E1824" t="s">
        <v>5769</v>
      </c>
      <c r="F1824">
        <v>5.7</v>
      </c>
      <c r="G1824">
        <v>1200</v>
      </c>
      <c r="H1824" t="s">
        <v>3793</v>
      </c>
      <c r="I1824" t="s">
        <v>6269</v>
      </c>
      <c r="J1824" t="s">
        <v>299</v>
      </c>
      <c r="K1824" t="s">
        <v>277</v>
      </c>
      <c r="L1824">
        <v>0</v>
      </c>
      <c r="N1824" t="s">
        <v>6270</v>
      </c>
      <c r="O1824" t="s">
        <v>792</v>
      </c>
    </row>
    <row r="1825" spans="1:15" x14ac:dyDescent="0.25">
      <c r="A1825" t="s">
        <v>6271</v>
      </c>
      <c r="B1825" t="s">
        <v>16</v>
      </c>
      <c r="C1825" t="s">
        <v>44</v>
      </c>
      <c r="D1825">
        <v>1990</v>
      </c>
      <c r="E1825" t="s">
        <v>6272</v>
      </c>
      <c r="F1825">
        <v>7.3</v>
      </c>
      <c r="G1825">
        <v>2900</v>
      </c>
      <c r="H1825" t="s">
        <v>692</v>
      </c>
      <c r="I1825" t="s">
        <v>692</v>
      </c>
      <c r="J1825" t="s">
        <v>6273</v>
      </c>
      <c r="K1825" t="s">
        <v>498</v>
      </c>
      <c r="L1825">
        <v>0</v>
      </c>
      <c r="M1825">
        <v>1576702</v>
      </c>
      <c r="N1825" t="s">
        <v>4173</v>
      </c>
      <c r="O1825" t="s">
        <v>3930</v>
      </c>
    </row>
    <row r="1826" spans="1:15" x14ac:dyDescent="0.25">
      <c r="A1826" t="s">
        <v>6274</v>
      </c>
      <c r="B1826" t="s">
        <v>16</v>
      </c>
      <c r="C1826" t="s">
        <v>36</v>
      </c>
      <c r="D1826">
        <v>1990</v>
      </c>
      <c r="E1826" t="s">
        <v>5822</v>
      </c>
      <c r="F1826">
        <v>5.8</v>
      </c>
      <c r="G1826">
        <v>1200</v>
      </c>
      <c r="H1826" t="s">
        <v>1886</v>
      </c>
      <c r="I1826" t="s">
        <v>6275</v>
      </c>
      <c r="J1826" t="s">
        <v>4499</v>
      </c>
      <c r="K1826" t="s">
        <v>31</v>
      </c>
      <c r="L1826">
        <v>12000000</v>
      </c>
      <c r="M1826">
        <v>1531489</v>
      </c>
      <c r="N1826" t="s">
        <v>54</v>
      </c>
      <c r="O1826" t="s">
        <v>444</v>
      </c>
    </row>
    <row r="1827" spans="1:15" x14ac:dyDescent="0.25">
      <c r="A1827" t="s">
        <v>6276</v>
      </c>
      <c r="B1827" t="s">
        <v>35</v>
      </c>
      <c r="C1827" t="s">
        <v>17</v>
      </c>
      <c r="D1827">
        <v>1990</v>
      </c>
      <c r="E1827" t="s">
        <v>6277</v>
      </c>
      <c r="F1827">
        <v>7.7</v>
      </c>
      <c r="G1827">
        <v>995</v>
      </c>
      <c r="H1827" t="s">
        <v>6278</v>
      </c>
      <c r="I1827" t="s">
        <v>6279</v>
      </c>
      <c r="J1827" t="s">
        <v>6280</v>
      </c>
      <c r="K1827" t="s">
        <v>219</v>
      </c>
      <c r="L1827">
        <v>0</v>
      </c>
      <c r="N1827" t="s">
        <v>6281</v>
      </c>
      <c r="O1827" t="s">
        <v>4347</v>
      </c>
    </row>
    <row r="1828" spans="1:15" x14ac:dyDescent="0.25">
      <c r="A1828" t="s">
        <v>6282</v>
      </c>
      <c r="B1828" t="s">
        <v>2084</v>
      </c>
      <c r="C1828" t="s">
        <v>44</v>
      </c>
      <c r="D1828">
        <v>1990</v>
      </c>
      <c r="E1828" t="s">
        <v>5293</v>
      </c>
      <c r="F1828">
        <v>6</v>
      </c>
      <c r="G1828">
        <v>2900</v>
      </c>
      <c r="H1828" t="s">
        <v>4609</v>
      </c>
      <c r="I1828" t="s">
        <v>6283</v>
      </c>
      <c r="J1828" t="s">
        <v>6284</v>
      </c>
      <c r="K1828" t="s">
        <v>31</v>
      </c>
      <c r="L1828">
        <v>0</v>
      </c>
      <c r="M1828">
        <v>11359129</v>
      </c>
      <c r="N1828" t="s">
        <v>4318</v>
      </c>
      <c r="O1828" t="s">
        <v>127</v>
      </c>
    </row>
    <row r="1829" spans="1:15" x14ac:dyDescent="0.25">
      <c r="A1829" t="s">
        <v>6285</v>
      </c>
      <c r="B1829" t="s">
        <v>2084</v>
      </c>
      <c r="C1829" t="s">
        <v>44</v>
      </c>
      <c r="D1829">
        <v>1990</v>
      </c>
      <c r="E1829" t="s">
        <v>5570</v>
      </c>
      <c r="F1829">
        <v>4.9000000000000004</v>
      </c>
      <c r="G1829">
        <v>1300</v>
      </c>
      <c r="H1829" t="s">
        <v>2236</v>
      </c>
      <c r="I1829" t="s">
        <v>6286</v>
      </c>
      <c r="J1829" t="s">
        <v>148</v>
      </c>
      <c r="K1829" t="s">
        <v>31</v>
      </c>
      <c r="L1829">
        <v>0</v>
      </c>
      <c r="M1829">
        <v>8141292</v>
      </c>
      <c r="N1829" t="s">
        <v>6287</v>
      </c>
      <c r="O1829" t="s">
        <v>253</v>
      </c>
    </row>
    <row r="1830" spans="1:15" x14ac:dyDescent="0.25">
      <c r="A1830" t="s">
        <v>6288</v>
      </c>
      <c r="B1830" t="s">
        <v>2084</v>
      </c>
      <c r="C1830" t="s">
        <v>17</v>
      </c>
      <c r="D1830">
        <v>1990</v>
      </c>
      <c r="E1830" t="s">
        <v>5836</v>
      </c>
      <c r="F1830">
        <v>4.5</v>
      </c>
      <c r="G1830">
        <v>1800</v>
      </c>
      <c r="H1830" t="s">
        <v>2292</v>
      </c>
      <c r="I1830" t="s">
        <v>2292</v>
      </c>
      <c r="J1830" t="s">
        <v>2292</v>
      </c>
      <c r="K1830" t="s">
        <v>31</v>
      </c>
      <c r="L1830">
        <v>7500000</v>
      </c>
      <c r="M1830">
        <v>4562778</v>
      </c>
      <c r="N1830" t="s">
        <v>6289</v>
      </c>
      <c r="O1830" t="s">
        <v>792</v>
      </c>
    </row>
    <row r="1831" spans="1:15" x14ac:dyDescent="0.25">
      <c r="A1831" t="s">
        <v>6290</v>
      </c>
      <c r="B1831" t="s">
        <v>2084</v>
      </c>
      <c r="C1831" t="s">
        <v>44</v>
      </c>
      <c r="D1831">
        <v>1990</v>
      </c>
      <c r="E1831" t="s">
        <v>5822</v>
      </c>
      <c r="F1831">
        <v>6.7</v>
      </c>
      <c r="G1831">
        <v>2300</v>
      </c>
      <c r="H1831" t="s">
        <v>4081</v>
      </c>
      <c r="I1831" t="s">
        <v>6291</v>
      </c>
      <c r="J1831" t="s">
        <v>4046</v>
      </c>
      <c r="K1831" t="s">
        <v>31</v>
      </c>
      <c r="L1831">
        <v>0</v>
      </c>
      <c r="M1831">
        <v>715983</v>
      </c>
      <c r="N1831" t="s">
        <v>4644</v>
      </c>
      <c r="O1831" t="s">
        <v>291</v>
      </c>
    </row>
    <row r="1832" spans="1:15" x14ac:dyDescent="0.25">
      <c r="A1832" t="s">
        <v>6292</v>
      </c>
      <c r="B1832" t="s">
        <v>2084</v>
      </c>
      <c r="C1832" t="s">
        <v>44</v>
      </c>
      <c r="D1832">
        <v>1990</v>
      </c>
      <c r="E1832" t="s">
        <v>5841</v>
      </c>
      <c r="F1832">
        <v>5.4</v>
      </c>
      <c r="G1832">
        <v>2500</v>
      </c>
      <c r="H1832" t="s">
        <v>1257</v>
      </c>
      <c r="I1832" t="s">
        <v>6293</v>
      </c>
      <c r="J1832" t="s">
        <v>6294</v>
      </c>
      <c r="K1832" t="s">
        <v>31</v>
      </c>
      <c r="L1832">
        <v>16000000</v>
      </c>
      <c r="M1832">
        <v>17854933</v>
      </c>
      <c r="N1832" t="s">
        <v>5233</v>
      </c>
      <c r="O1832" t="s">
        <v>633</v>
      </c>
    </row>
    <row r="1833" spans="1:15" x14ac:dyDescent="0.25">
      <c r="A1833" t="s">
        <v>6295</v>
      </c>
      <c r="B1833" t="s">
        <v>16</v>
      </c>
      <c r="C1833" t="s">
        <v>17</v>
      </c>
      <c r="D1833">
        <v>1990</v>
      </c>
      <c r="E1833" t="s">
        <v>5437</v>
      </c>
      <c r="F1833">
        <v>5.4</v>
      </c>
      <c r="G1833">
        <v>703</v>
      </c>
      <c r="H1833" t="s">
        <v>5156</v>
      </c>
      <c r="I1833" t="s">
        <v>4945</v>
      </c>
      <c r="J1833" t="s">
        <v>3995</v>
      </c>
      <c r="K1833" t="s">
        <v>31</v>
      </c>
      <c r="L1833">
        <v>0</v>
      </c>
      <c r="M1833">
        <v>1224605</v>
      </c>
      <c r="N1833" t="s">
        <v>202</v>
      </c>
      <c r="O1833" t="s">
        <v>127</v>
      </c>
    </row>
    <row r="1834" spans="1:15" x14ac:dyDescent="0.25">
      <c r="A1834" t="s">
        <v>6296</v>
      </c>
      <c r="B1834" t="s">
        <v>16</v>
      </c>
      <c r="C1834" t="s">
        <v>17</v>
      </c>
      <c r="D1834">
        <v>1990</v>
      </c>
      <c r="E1834" t="s">
        <v>5822</v>
      </c>
      <c r="F1834">
        <v>4.3</v>
      </c>
      <c r="G1834">
        <v>406</v>
      </c>
      <c r="H1834" t="s">
        <v>6297</v>
      </c>
      <c r="I1834" t="s">
        <v>6298</v>
      </c>
      <c r="J1834" t="s">
        <v>1135</v>
      </c>
      <c r="K1834" t="s">
        <v>31</v>
      </c>
      <c r="L1834">
        <v>0</v>
      </c>
      <c r="M1834">
        <v>2415312</v>
      </c>
      <c r="N1834" t="s">
        <v>6299</v>
      </c>
      <c r="O1834" t="s">
        <v>271</v>
      </c>
    </row>
    <row r="1835" spans="1:15" x14ac:dyDescent="0.25">
      <c r="A1835" t="s">
        <v>6300</v>
      </c>
      <c r="B1835" t="s">
        <v>16</v>
      </c>
      <c r="C1835" t="s">
        <v>57</v>
      </c>
      <c r="D1835">
        <v>1990</v>
      </c>
      <c r="E1835" t="s">
        <v>4871</v>
      </c>
      <c r="F1835">
        <v>4.4000000000000004</v>
      </c>
      <c r="G1835">
        <v>694</v>
      </c>
      <c r="H1835" t="s">
        <v>5026</v>
      </c>
      <c r="I1835" t="s">
        <v>6150</v>
      </c>
      <c r="J1835" t="s">
        <v>6301</v>
      </c>
      <c r="K1835" t="s">
        <v>31</v>
      </c>
      <c r="L1835">
        <v>0</v>
      </c>
      <c r="M1835">
        <v>1547867</v>
      </c>
      <c r="N1835" t="s">
        <v>6299</v>
      </c>
      <c r="O1835" t="s">
        <v>308</v>
      </c>
    </row>
    <row r="1836" spans="1:15" x14ac:dyDescent="0.25">
      <c r="A1836" t="s">
        <v>6302</v>
      </c>
      <c r="B1836" t="s">
        <v>16</v>
      </c>
      <c r="C1836" t="s">
        <v>17</v>
      </c>
      <c r="D1836">
        <v>1990</v>
      </c>
      <c r="E1836" t="s">
        <v>5785</v>
      </c>
      <c r="F1836">
        <v>5.6</v>
      </c>
      <c r="G1836">
        <v>1400</v>
      </c>
      <c r="H1836" t="s">
        <v>1388</v>
      </c>
      <c r="I1836" t="s">
        <v>6303</v>
      </c>
      <c r="J1836" t="s">
        <v>1310</v>
      </c>
      <c r="K1836" t="s">
        <v>31</v>
      </c>
      <c r="L1836">
        <v>0</v>
      </c>
      <c r="M1836">
        <v>1305887</v>
      </c>
      <c r="N1836" t="s">
        <v>6304</v>
      </c>
      <c r="O1836" t="s">
        <v>246</v>
      </c>
    </row>
    <row r="1837" spans="1:15" x14ac:dyDescent="0.25">
      <c r="A1837" t="s">
        <v>6305</v>
      </c>
      <c r="B1837" t="s">
        <v>2084</v>
      </c>
      <c r="C1837" t="s">
        <v>44</v>
      </c>
      <c r="D1837">
        <v>1990</v>
      </c>
      <c r="E1837" t="s">
        <v>5836</v>
      </c>
      <c r="F1837">
        <v>6.2</v>
      </c>
      <c r="G1837">
        <v>1700</v>
      </c>
      <c r="H1837" t="s">
        <v>6306</v>
      </c>
      <c r="I1837" t="s">
        <v>6307</v>
      </c>
      <c r="J1837" t="s">
        <v>1217</v>
      </c>
      <c r="K1837" t="s">
        <v>31</v>
      </c>
      <c r="L1837">
        <v>11000000</v>
      </c>
      <c r="M1837">
        <v>1794001</v>
      </c>
      <c r="N1837" t="s">
        <v>6308</v>
      </c>
      <c r="O1837" t="s">
        <v>279</v>
      </c>
    </row>
    <row r="1838" spans="1:15" x14ac:dyDescent="0.25">
      <c r="A1838" t="s">
        <v>2516</v>
      </c>
      <c r="B1838" t="s">
        <v>16</v>
      </c>
      <c r="C1838" t="s">
        <v>117</v>
      </c>
      <c r="D1838">
        <v>1990</v>
      </c>
      <c r="E1838" t="s">
        <v>5278</v>
      </c>
      <c r="F1838">
        <v>5.7</v>
      </c>
      <c r="G1838">
        <v>1200</v>
      </c>
      <c r="H1838" t="s">
        <v>6309</v>
      </c>
      <c r="I1838" t="s">
        <v>6310</v>
      </c>
      <c r="J1838" t="s">
        <v>5166</v>
      </c>
      <c r="K1838" t="s">
        <v>31</v>
      </c>
      <c r="L1838">
        <v>9000000</v>
      </c>
      <c r="M1838">
        <v>2544504</v>
      </c>
      <c r="N1838" t="s">
        <v>23</v>
      </c>
      <c r="O1838" t="s">
        <v>104</v>
      </c>
    </row>
    <row r="1839" spans="1:15" x14ac:dyDescent="0.25">
      <c r="A1839" t="s">
        <v>6311</v>
      </c>
      <c r="C1839" t="s">
        <v>17</v>
      </c>
      <c r="D1839">
        <v>1990</v>
      </c>
      <c r="E1839" t="s">
        <v>6312</v>
      </c>
      <c r="F1839">
        <v>7</v>
      </c>
      <c r="G1839">
        <v>930</v>
      </c>
      <c r="H1839" t="s">
        <v>6313</v>
      </c>
      <c r="I1839" t="s">
        <v>6313</v>
      </c>
      <c r="J1839" t="s">
        <v>6314</v>
      </c>
      <c r="K1839" t="s">
        <v>498</v>
      </c>
      <c r="L1839">
        <v>0</v>
      </c>
      <c r="N1839" t="s">
        <v>6315</v>
      </c>
      <c r="O1839" t="s">
        <v>313</v>
      </c>
    </row>
    <row r="1840" spans="1:15" x14ac:dyDescent="0.25">
      <c r="A1840" t="s">
        <v>6316</v>
      </c>
      <c r="B1840" t="s">
        <v>2084</v>
      </c>
      <c r="C1840" t="s">
        <v>36</v>
      </c>
      <c r="D1840">
        <v>1990</v>
      </c>
      <c r="E1840" t="s">
        <v>5944</v>
      </c>
      <c r="F1840">
        <v>7</v>
      </c>
      <c r="G1840">
        <v>958</v>
      </c>
      <c r="H1840" t="s">
        <v>6317</v>
      </c>
      <c r="I1840" t="s">
        <v>6317</v>
      </c>
      <c r="J1840" t="s">
        <v>6318</v>
      </c>
      <c r="K1840" t="s">
        <v>2198</v>
      </c>
      <c r="L1840">
        <v>42000000</v>
      </c>
      <c r="N1840" t="s">
        <v>6319</v>
      </c>
      <c r="O1840" t="s">
        <v>675</v>
      </c>
    </row>
    <row r="1841" spans="1:15" x14ac:dyDescent="0.25">
      <c r="A1841" t="s">
        <v>6320</v>
      </c>
      <c r="B1841" t="s">
        <v>16</v>
      </c>
      <c r="C1841" t="s">
        <v>117</v>
      </c>
      <c r="D1841">
        <v>1990</v>
      </c>
      <c r="E1841" t="s">
        <v>6321</v>
      </c>
      <c r="F1841">
        <v>5.8</v>
      </c>
      <c r="G1841">
        <v>1000</v>
      </c>
      <c r="H1841" t="s">
        <v>4334</v>
      </c>
      <c r="I1841" t="s">
        <v>6322</v>
      </c>
      <c r="J1841" t="s">
        <v>6323</v>
      </c>
      <c r="K1841" t="s">
        <v>22</v>
      </c>
      <c r="L1841">
        <v>0</v>
      </c>
      <c r="M1841">
        <v>59227</v>
      </c>
      <c r="N1841" t="s">
        <v>4817</v>
      </c>
      <c r="O1841" t="s">
        <v>402</v>
      </c>
    </row>
    <row r="1842" spans="1:15" x14ac:dyDescent="0.25">
      <c r="A1842" t="s">
        <v>6324</v>
      </c>
      <c r="B1842" t="s">
        <v>35</v>
      </c>
      <c r="C1842" t="s">
        <v>17</v>
      </c>
      <c r="D1842">
        <v>1990</v>
      </c>
      <c r="E1842" t="s">
        <v>6325</v>
      </c>
      <c r="F1842">
        <v>7.6</v>
      </c>
      <c r="G1842">
        <v>3000</v>
      </c>
      <c r="H1842" t="s">
        <v>6326</v>
      </c>
      <c r="I1842" t="s">
        <v>6326</v>
      </c>
      <c r="J1842" t="s">
        <v>2586</v>
      </c>
      <c r="K1842" t="s">
        <v>31</v>
      </c>
      <c r="L1842">
        <v>0</v>
      </c>
      <c r="M1842">
        <v>774048</v>
      </c>
      <c r="N1842" t="s">
        <v>6327</v>
      </c>
      <c r="O1842" t="s">
        <v>450</v>
      </c>
    </row>
    <row r="1843" spans="1:15" x14ac:dyDescent="0.25">
      <c r="A1843" t="s">
        <v>6328</v>
      </c>
      <c r="B1843" t="s">
        <v>2084</v>
      </c>
      <c r="C1843" t="s">
        <v>44</v>
      </c>
      <c r="D1843">
        <v>1990</v>
      </c>
      <c r="E1843" t="s">
        <v>6103</v>
      </c>
      <c r="F1843">
        <v>7.3</v>
      </c>
      <c r="G1843">
        <v>2500</v>
      </c>
      <c r="H1843" t="s">
        <v>6329</v>
      </c>
      <c r="I1843" t="s">
        <v>6329</v>
      </c>
      <c r="J1843" t="s">
        <v>6330</v>
      </c>
      <c r="K1843" t="s">
        <v>154</v>
      </c>
      <c r="L1843">
        <v>0</v>
      </c>
      <c r="M1843">
        <v>2293625</v>
      </c>
      <c r="N1843" t="s">
        <v>6331</v>
      </c>
      <c r="O1843" t="s">
        <v>6265</v>
      </c>
    </row>
    <row r="1844" spans="1:15" x14ac:dyDescent="0.25">
      <c r="A1844" t="s">
        <v>6332</v>
      </c>
      <c r="B1844" t="s">
        <v>493</v>
      </c>
      <c r="C1844" t="s">
        <v>44</v>
      </c>
      <c r="D1844">
        <v>1990</v>
      </c>
      <c r="E1844" t="s">
        <v>6333</v>
      </c>
      <c r="F1844">
        <v>6.5</v>
      </c>
      <c r="G1844">
        <v>1300</v>
      </c>
      <c r="H1844" t="s">
        <v>6334</v>
      </c>
      <c r="I1844" t="s">
        <v>6335</v>
      </c>
      <c r="J1844" t="s">
        <v>6336</v>
      </c>
      <c r="K1844" t="s">
        <v>219</v>
      </c>
      <c r="L1844">
        <v>0</v>
      </c>
      <c r="N1844" t="s">
        <v>6337</v>
      </c>
      <c r="O1844" t="s">
        <v>792</v>
      </c>
    </row>
    <row r="1845" spans="1:15" x14ac:dyDescent="0.25">
      <c r="A1845" t="s">
        <v>6338</v>
      </c>
      <c r="B1845" t="s">
        <v>16</v>
      </c>
      <c r="C1845" t="s">
        <v>36</v>
      </c>
      <c r="D1845">
        <v>1991</v>
      </c>
      <c r="E1845" t="s">
        <v>6339</v>
      </c>
      <c r="F1845">
        <v>8.5</v>
      </c>
      <c r="G1845">
        <v>1000000</v>
      </c>
      <c r="H1845" t="s">
        <v>2082</v>
      </c>
      <c r="I1845" t="s">
        <v>2082</v>
      </c>
      <c r="J1845" t="s">
        <v>1063</v>
      </c>
      <c r="K1845" t="s">
        <v>31</v>
      </c>
      <c r="L1845">
        <v>102000000</v>
      </c>
      <c r="M1845">
        <v>520881154</v>
      </c>
      <c r="N1845" t="s">
        <v>4260</v>
      </c>
      <c r="O1845" t="s">
        <v>2089</v>
      </c>
    </row>
    <row r="1846" spans="1:15" x14ac:dyDescent="0.25">
      <c r="A1846" t="s">
        <v>6340</v>
      </c>
      <c r="B1846" t="s">
        <v>16</v>
      </c>
      <c r="C1846" t="s">
        <v>36</v>
      </c>
      <c r="D1846">
        <v>1991</v>
      </c>
      <c r="E1846" t="s">
        <v>6341</v>
      </c>
      <c r="F1846">
        <v>7.3</v>
      </c>
      <c r="G1846">
        <v>166000</v>
      </c>
      <c r="H1846" t="s">
        <v>3994</v>
      </c>
      <c r="I1846" t="s">
        <v>6342</v>
      </c>
      <c r="J1846" t="s">
        <v>2127</v>
      </c>
      <c r="K1846" t="s">
        <v>31</v>
      </c>
      <c r="L1846">
        <v>24000000</v>
      </c>
      <c r="M1846">
        <v>83531958</v>
      </c>
      <c r="N1846" t="s">
        <v>6343</v>
      </c>
      <c r="O1846" t="s">
        <v>747</v>
      </c>
    </row>
    <row r="1847" spans="1:15" x14ac:dyDescent="0.25">
      <c r="A1847" t="s">
        <v>6344</v>
      </c>
      <c r="B1847" t="s">
        <v>16</v>
      </c>
      <c r="C1847" t="s">
        <v>117</v>
      </c>
      <c r="D1847">
        <v>1991</v>
      </c>
      <c r="E1847" t="s">
        <v>6345</v>
      </c>
      <c r="F1847">
        <v>8.6</v>
      </c>
      <c r="G1847">
        <v>1300000</v>
      </c>
      <c r="H1847" t="s">
        <v>326</v>
      </c>
      <c r="I1847" t="s">
        <v>3369</v>
      </c>
      <c r="J1847" t="s">
        <v>4473</v>
      </c>
      <c r="K1847" t="s">
        <v>31</v>
      </c>
      <c r="L1847">
        <v>19000000</v>
      </c>
      <c r="M1847">
        <v>272742922</v>
      </c>
      <c r="N1847" t="s">
        <v>6346</v>
      </c>
      <c r="O1847" t="s">
        <v>575</v>
      </c>
    </row>
    <row r="1848" spans="1:15" x14ac:dyDescent="0.25">
      <c r="A1848" t="s">
        <v>6347</v>
      </c>
      <c r="B1848" t="s">
        <v>35</v>
      </c>
      <c r="C1848" t="s">
        <v>26</v>
      </c>
      <c r="D1848">
        <v>1991</v>
      </c>
      <c r="E1848" t="s">
        <v>6348</v>
      </c>
      <c r="F1848">
        <v>6.8</v>
      </c>
      <c r="G1848">
        <v>240000</v>
      </c>
      <c r="H1848" t="s">
        <v>543</v>
      </c>
      <c r="I1848" t="s">
        <v>6349</v>
      </c>
      <c r="J1848" t="s">
        <v>1117</v>
      </c>
      <c r="K1848" t="s">
        <v>31</v>
      </c>
      <c r="L1848">
        <v>70000000</v>
      </c>
      <c r="M1848">
        <v>300854823</v>
      </c>
      <c r="N1848" t="s">
        <v>1621</v>
      </c>
      <c r="O1848" t="s">
        <v>4874</v>
      </c>
    </row>
    <row r="1849" spans="1:15" x14ac:dyDescent="0.25">
      <c r="A1849" t="s">
        <v>6350</v>
      </c>
      <c r="B1849" t="s">
        <v>16</v>
      </c>
      <c r="C1849" t="s">
        <v>117</v>
      </c>
      <c r="D1849">
        <v>1991</v>
      </c>
      <c r="E1849" t="s">
        <v>6341</v>
      </c>
      <c r="F1849">
        <v>7.8</v>
      </c>
      <c r="G1849">
        <v>130000</v>
      </c>
      <c r="H1849" t="s">
        <v>6351</v>
      </c>
      <c r="I1849" t="s">
        <v>6351</v>
      </c>
      <c r="J1849" t="s">
        <v>6352</v>
      </c>
      <c r="K1849" t="s">
        <v>31</v>
      </c>
      <c r="L1849">
        <v>6500000</v>
      </c>
      <c r="M1849">
        <v>57529070</v>
      </c>
      <c r="N1849" t="s">
        <v>32</v>
      </c>
      <c r="O1849" t="s">
        <v>450</v>
      </c>
    </row>
    <row r="1850" spans="1:15" x14ac:dyDescent="0.25">
      <c r="A1850" t="s">
        <v>6353</v>
      </c>
      <c r="B1850" t="s">
        <v>16</v>
      </c>
      <c r="C1850" t="s">
        <v>117</v>
      </c>
      <c r="D1850">
        <v>1991</v>
      </c>
      <c r="E1850" t="s">
        <v>6354</v>
      </c>
      <c r="F1850">
        <v>7.3</v>
      </c>
      <c r="G1850">
        <v>180000</v>
      </c>
      <c r="H1850" t="s">
        <v>72</v>
      </c>
      <c r="I1850" t="s">
        <v>6355</v>
      </c>
      <c r="J1850" t="s">
        <v>74</v>
      </c>
      <c r="K1850" t="s">
        <v>31</v>
      </c>
      <c r="L1850">
        <v>35000000</v>
      </c>
      <c r="M1850">
        <v>182291969</v>
      </c>
      <c r="N1850" t="s">
        <v>1621</v>
      </c>
      <c r="O1850" t="s">
        <v>1255</v>
      </c>
    </row>
    <row r="1851" spans="1:15" x14ac:dyDescent="0.25">
      <c r="A1851" t="s">
        <v>6356</v>
      </c>
      <c r="B1851" t="s">
        <v>2084</v>
      </c>
      <c r="C1851" t="s">
        <v>44</v>
      </c>
      <c r="D1851">
        <v>1991</v>
      </c>
      <c r="E1851" t="s">
        <v>6357</v>
      </c>
      <c r="F1851">
        <v>5.9</v>
      </c>
      <c r="G1851">
        <v>12000</v>
      </c>
      <c r="H1851" t="s">
        <v>6358</v>
      </c>
      <c r="I1851" t="s">
        <v>1378</v>
      </c>
      <c r="J1851" t="s">
        <v>6359</v>
      </c>
      <c r="K1851" t="s">
        <v>31</v>
      </c>
      <c r="L1851">
        <v>0</v>
      </c>
      <c r="M1851">
        <v>11336986</v>
      </c>
      <c r="N1851" t="s">
        <v>4023</v>
      </c>
      <c r="O1851" t="s">
        <v>500</v>
      </c>
    </row>
    <row r="1852" spans="1:15" x14ac:dyDescent="0.25">
      <c r="A1852" t="s">
        <v>6360</v>
      </c>
      <c r="B1852" t="s">
        <v>2084</v>
      </c>
      <c r="C1852" t="s">
        <v>44</v>
      </c>
      <c r="D1852">
        <v>1991</v>
      </c>
      <c r="E1852" t="s">
        <v>6361</v>
      </c>
      <c r="F1852">
        <v>6.9</v>
      </c>
      <c r="G1852">
        <v>140000</v>
      </c>
      <c r="H1852" t="s">
        <v>6362</v>
      </c>
      <c r="I1852" t="s">
        <v>6363</v>
      </c>
      <c r="J1852" t="s">
        <v>4421</v>
      </c>
      <c r="K1852" t="s">
        <v>31</v>
      </c>
      <c r="L1852">
        <v>30000000</v>
      </c>
      <c r="M1852">
        <v>191502426</v>
      </c>
      <c r="N1852" t="s">
        <v>54</v>
      </c>
      <c r="O1852" t="s">
        <v>291</v>
      </c>
    </row>
    <row r="1853" spans="1:15" x14ac:dyDescent="0.25">
      <c r="A1853" t="s">
        <v>6364</v>
      </c>
      <c r="B1853" t="s">
        <v>16</v>
      </c>
      <c r="C1853" t="s">
        <v>26</v>
      </c>
      <c r="D1853">
        <v>1991</v>
      </c>
      <c r="E1853" t="s">
        <v>6063</v>
      </c>
      <c r="F1853">
        <v>7.5</v>
      </c>
      <c r="G1853">
        <v>142000</v>
      </c>
      <c r="H1853" t="s">
        <v>1055</v>
      </c>
      <c r="I1853" t="s">
        <v>6365</v>
      </c>
      <c r="J1853" t="s">
        <v>3191</v>
      </c>
      <c r="K1853" t="s">
        <v>31</v>
      </c>
      <c r="L1853">
        <v>16500000</v>
      </c>
      <c r="M1853">
        <v>45456285</v>
      </c>
      <c r="N1853" t="s">
        <v>5894</v>
      </c>
      <c r="O1853" t="s">
        <v>1866</v>
      </c>
    </row>
    <row r="1854" spans="1:15" x14ac:dyDescent="0.25">
      <c r="A1854" t="s">
        <v>6366</v>
      </c>
      <c r="C1854" t="s">
        <v>17</v>
      </c>
      <c r="D1854">
        <v>1991</v>
      </c>
      <c r="E1854" t="s">
        <v>6367</v>
      </c>
      <c r="F1854">
        <v>7.6</v>
      </c>
      <c r="G1854">
        <v>118000</v>
      </c>
      <c r="H1854" t="s">
        <v>6368</v>
      </c>
      <c r="I1854" t="s">
        <v>6369</v>
      </c>
      <c r="J1854" t="s">
        <v>6370</v>
      </c>
      <c r="K1854" t="s">
        <v>1263</v>
      </c>
      <c r="L1854">
        <v>2000000</v>
      </c>
      <c r="M1854">
        <v>33616692</v>
      </c>
      <c r="N1854" t="s">
        <v>6371</v>
      </c>
      <c r="O1854" t="s">
        <v>444</v>
      </c>
    </row>
    <row r="1855" spans="1:15" x14ac:dyDescent="0.25">
      <c r="A1855" t="s">
        <v>6372</v>
      </c>
      <c r="B1855" t="s">
        <v>2084</v>
      </c>
      <c r="C1855" t="s">
        <v>36</v>
      </c>
      <c r="D1855">
        <v>1991</v>
      </c>
      <c r="E1855" t="s">
        <v>6373</v>
      </c>
      <c r="F1855">
        <v>6.9</v>
      </c>
      <c r="G1855">
        <v>182000</v>
      </c>
      <c r="H1855" t="s">
        <v>2126</v>
      </c>
      <c r="I1855" t="s">
        <v>5122</v>
      </c>
      <c r="J1855" t="s">
        <v>2928</v>
      </c>
      <c r="K1855" t="s">
        <v>31</v>
      </c>
      <c r="L1855">
        <v>48000000</v>
      </c>
      <c r="M1855">
        <v>390493908</v>
      </c>
      <c r="N1855" t="s">
        <v>23</v>
      </c>
      <c r="O1855" t="s">
        <v>2312</v>
      </c>
    </row>
    <row r="1856" spans="1:15" x14ac:dyDescent="0.25">
      <c r="A1856" t="s">
        <v>6374</v>
      </c>
      <c r="B1856" t="s">
        <v>16</v>
      </c>
      <c r="C1856" t="s">
        <v>70</v>
      </c>
      <c r="D1856">
        <v>1991</v>
      </c>
      <c r="E1856" t="s">
        <v>6375</v>
      </c>
      <c r="F1856">
        <v>7.2</v>
      </c>
      <c r="G1856">
        <v>86000</v>
      </c>
      <c r="H1856" t="s">
        <v>853</v>
      </c>
      <c r="I1856" t="s">
        <v>6376</v>
      </c>
      <c r="J1856" t="s">
        <v>2164</v>
      </c>
      <c r="K1856" t="s">
        <v>31</v>
      </c>
      <c r="L1856">
        <v>38000000</v>
      </c>
      <c r="M1856">
        <v>34416893</v>
      </c>
      <c r="N1856" t="s">
        <v>6377</v>
      </c>
      <c r="O1856" t="s">
        <v>582</v>
      </c>
    </row>
    <row r="1857" spans="1:15" x14ac:dyDescent="0.25">
      <c r="A1857" t="s">
        <v>6378</v>
      </c>
      <c r="B1857" t="s">
        <v>373</v>
      </c>
      <c r="C1857" t="s">
        <v>431</v>
      </c>
      <c r="D1857">
        <v>1991</v>
      </c>
      <c r="E1857" t="s">
        <v>6361</v>
      </c>
      <c r="F1857">
        <v>8</v>
      </c>
      <c r="G1857">
        <v>424000</v>
      </c>
      <c r="H1857" t="s">
        <v>6379</v>
      </c>
      <c r="I1857" t="s">
        <v>6380</v>
      </c>
      <c r="J1857" t="s">
        <v>6381</v>
      </c>
      <c r="K1857" t="s">
        <v>31</v>
      </c>
      <c r="L1857">
        <v>25000000</v>
      </c>
      <c r="M1857">
        <v>424967620</v>
      </c>
      <c r="N1857" t="s">
        <v>1801</v>
      </c>
      <c r="O1857" t="s">
        <v>271</v>
      </c>
    </row>
    <row r="1858" spans="1:15" x14ac:dyDescent="0.25">
      <c r="A1858" t="s">
        <v>6382</v>
      </c>
      <c r="B1858" t="s">
        <v>2084</v>
      </c>
      <c r="C1858" t="s">
        <v>17</v>
      </c>
      <c r="D1858">
        <v>1991</v>
      </c>
      <c r="E1858" t="s">
        <v>6383</v>
      </c>
      <c r="F1858">
        <v>7.7</v>
      </c>
      <c r="G1858">
        <v>69000</v>
      </c>
      <c r="H1858" t="s">
        <v>6384</v>
      </c>
      <c r="I1858" t="s">
        <v>6385</v>
      </c>
      <c r="J1858" t="s">
        <v>6386</v>
      </c>
      <c r="K1858" t="s">
        <v>31</v>
      </c>
      <c r="L1858">
        <v>11000000</v>
      </c>
      <c r="M1858">
        <v>119418501</v>
      </c>
      <c r="N1858" t="s">
        <v>67</v>
      </c>
      <c r="O1858" t="s">
        <v>1866</v>
      </c>
    </row>
    <row r="1859" spans="1:15" x14ac:dyDescent="0.25">
      <c r="A1859" t="s">
        <v>6387</v>
      </c>
      <c r="B1859" t="s">
        <v>16</v>
      </c>
      <c r="C1859" t="s">
        <v>17</v>
      </c>
      <c r="D1859">
        <v>1991</v>
      </c>
      <c r="E1859" t="s">
        <v>6325</v>
      </c>
      <c r="F1859">
        <v>8</v>
      </c>
      <c r="G1859">
        <v>146000</v>
      </c>
      <c r="H1859" t="s">
        <v>853</v>
      </c>
      <c r="I1859" t="s">
        <v>6388</v>
      </c>
      <c r="J1859" t="s">
        <v>2928</v>
      </c>
      <c r="K1859" t="s">
        <v>31</v>
      </c>
      <c r="L1859">
        <v>40000000</v>
      </c>
      <c r="M1859">
        <v>205405498</v>
      </c>
      <c r="N1859" t="s">
        <v>23</v>
      </c>
      <c r="O1859" t="s">
        <v>6389</v>
      </c>
    </row>
    <row r="1860" spans="1:15" x14ac:dyDescent="0.25">
      <c r="A1860" t="s">
        <v>6390</v>
      </c>
      <c r="B1860" t="s">
        <v>35</v>
      </c>
      <c r="C1860" t="s">
        <v>36</v>
      </c>
      <c r="D1860">
        <v>1991</v>
      </c>
      <c r="E1860" t="s">
        <v>6391</v>
      </c>
      <c r="F1860">
        <v>6.5</v>
      </c>
      <c r="G1860">
        <v>55000</v>
      </c>
      <c r="H1860" t="s">
        <v>5220</v>
      </c>
      <c r="I1860" t="s">
        <v>6392</v>
      </c>
      <c r="J1860" t="s">
        <v>6393</v>
      </c>
      <c r="K1860" t="s">
        <v>31</v>
      </c>
      <c r="L1860">
        <v>35000000</v>
      </c>
      <c r="M1860">
        <v>46704056</v>
      </c>
      <c r="N1860" t="s">
        <v>1801</v>
      </c>
      <c r="O1860" t="s">
        <v>475</v>
      </c>
    </row>
    <row r="1861" spans="1:15" x14ac:dyDescent="0.25">
      <c r="A1861" t="s">
        <v>6394</v>
      </c>
      <c r="B1861" t="s">
        <v>35</v>
      </c>
      <c r="C1861" t="s">
        <v>44</v>
      </c>
      <c r="D1861">
        <v>1991</v>
      </c>
      <c r="E1861" t="s">
        <v>6395</v>
      </c>
      <c r="F1861">
        <v>6.9</v>
      </c>
      <c r="G1861">
        <v>75000</v>
      </c>
      <c r="H1861" t="s">
        <v>239</v>
      </c>
      <c r="I1861" t="s">
        <v>6396</v>
      </c>
      <c r="J1861" t="s">
        <v>6397</v>
      </c>
      <c r="K1861" t="s">
        <v>31</v>
      </c>
      <c r="L1861">
        <v>17000000</v>
      </c>
      <c r="M1861">
        <v>59489799</v>
      </c>
      <c r="N1861" t="s">
        <v>32</v>
      </c>
      <c r="O1861" t="s">
        <v>156</v>
      </c>
    </row>
    <row r="1862" spans="1:15" x14ac:dyDescent="0.25">
      <c r="A1862" t="s">
        <v>6398</v>
      </c>
      <c r="B1862" t="s">
        <v>16</v>
      </c>
      <c r="C1862" t="s">
        <v>36</v>
      </c>
      <c r="D1862">
        <v>1991</v>
      </c>
      <c r="E1862" t="s">
        <v>6063</v>
      </c>
      <c r="F1862">
        <v>6.7</v>
      </c>
      <c r="G1862">
        <v>74000</v>
      </c>
      <c r="H1862" t="s">
        <v>1202</v>
      </c>
      <c r="I1862" t="s">
        <v>3355</v>
      </c>
      <c r="J1862" t="s">
        <v>556</v>
      </c>
      <c r="K1862" t="s">
        <v>31</v>
      </c>
      <c r="L1862">
        <v>40000000</v>
      </c>
      <c r="M1862">
        <v>152368585</v>
      </c>
      <c r="N1862" t="s">
        <v>4318</v>
      </c>
      <c r="O1862" t="s">
        <v>2089</v>
      </c>
    </row>
    <row r="1863" spans="1:15" x14ac:dyDescent="0.25">
      <c r="A1863" t="s">
        <v>6399</v>
      </c>
      <c r="B1863" t="s">
        <v>35</v>
      </c>
      <c r="C1863" t="s">
        <v>26</v>
      </c>
      <c r="D1863">
        <v>1991</v>
      </c>
      <c r="E1863" t="s">
        <v>6400</v>
      </c>
      <c r="F1863">
        <v>6.3</v>
      </c>
      <c r="G1863">
        <v>72000</v>
      </c>
      <c r="H1863" t="s">
        <v>6401</v>
      </c>
      <c r="I1863" t="s">
        <v>5199</v>
      </c>
      <c r="J1863" t="s">
        <v>5200</v>
      </c>
      <c r="K1863" t="s">
        <v>31</v>
      </c>
      <c r="L1863">
        <v>20000000</v>
      </c>
      <c r="M1863">
        <v>38039850</v>
      </c>
      <c r="N1863" t="s">
        <v>6402</v>
      </c>
      <c r="O1863" t="s">
        <v>402</v>
      </c>
    </row>
    <row r="1864" spans="1:15" x14ac:dyDescent="0.25">
      <c r="A1864" t="s">
        <v>6403</v>
      </c>
      <c r="B1864" t="s">
        <v>35</v>
      </c>
      <c r="C1864" t="s">
        <v>44</v>
      </c>
      <c r="D1864">
        <v>1991</v>
      </c>
      <c r="E1864" t="s">
        <v>6325</v>
      </c>
      <c r="F1864">
        <v>6.5</v>
      </c>
      <c r="G1864">
        <v>71000</v>
      </c>
      <c r="H1864" t="s">
        <v>2445</v>
      </c>
      <c r="I1864" t="s">
        <v>6404</v>
      </c>
      <c r="J1864" t="s">
        <v>913</v>
      </c>
      <c r="K1864" t="s">
        <v>31</v>
      </c>
      <c r="L1864">
        <v>0</v>
      </c>
      <c r="M1864">
        <v>89325780</v>
      </c>
      <c r="N1864" t="s">
        <v>2181</v>
      </c>
      <c r="O1864" t="s">
        <v>510</v>
      </c>
    </row>
    <row r="1865" spans="1:15" x14ac:dyDescent="0.25">
      <c r="A1865" t="s">
        <v>6405</v>
      </c>
      <c r="B1865" t="s">
        <v>2084</v>
      </c>
      <c r="C1865" t="s">
        <v>44</v>
      </c>
      <c r="D1865">
        <v>1991</v>
      </c>
      <c r="E1865" t="s">
        <v>6406</v>
      </c>
      <c r="F1865">
        <v>6.8</v>
      </c>
      <c r="G1865">
        <v>51000</v>
      </c>
      <c r="H1865" t="s">
        <v>5796</v>
      </c>
      <c r="I1865" t="s">
        <v>1203</v>
      </c>
      <c r="J1865" t="s">
        <v>5037</v>
      </c>
      <c r="K1865" t="s">
        <v>31</v>
      </c>
      <c r="L1865">
        <v>27000000</v>
      </c>
      <c r="M1865">
        <v>179033791</v>
      </c>
      <c r="N1865" t="s">
        <v>5233</v>
      </c>
      <c r="O1865" t="s">
        <v>549</v>
      </c>
    </row>
    <row r="1866" spans="1:15" x14ac:dyDescent="0.25">
      <c r="A1866" t="s">
        <v>6407</v>
      </c>
      <c r="B1866" t="s">
        <v>2084</v>
      </c>
      <c r="C1866" t="s">
        <v>44</v>
      </c>
      <c r="D1866">
        <v>1991</v>
      </c>
      <c r="E1866" t="s">
        <v>6406</v>
      </c>
      <c r="F1866">
        <v>6.3</v>
      </c>
      <c r="G1866">
        <v>29000</v>
      </c>
      <c r="H1866" t="s">
        <v>3457</v>
      </c>
      <c r="I1866" t="s">
        <v>6408</v>
      </c>
      <c r="J1866" t="s">
        <v>6227</v>
      </c>
      <c r="K1866" t="s">
        <v>31</v>
      </c>
      <c r="L1866">
        <v>0</v>
      </c>
      <c r="M1866">
        <v>25196249</v>
      </c>
      <c r="N1866" t="s">
        <v>4253</v>
      </c>
      <c r="O1866" t="s">
        <v>156</v>
      </c>
    </row>
    <row r="1867" spans="1:15" x14ac:dyDescent="0.25">
      <c r="A1867" t="s">
        <v>6409</v>
      </c>
      <c r="B1867" t="s">
        <v>16</v>
      </c>
      <c r="C1867" t="s">
        <v>44</v>
      </c>
      <c r="D1867">
        <v>1991</v>
      </c>
      <c r="E1867" t="s">
        <v>6410</v>
      </c>
      <c r="F1867">
        <v>7.5</v>
      </c>
      <c r="G1867">
        <v>81000</v>
      </c>
      <c r="H1867" t="s">
        <v>620</v>
      </c>
      <c r="I1867" t="s">
        <v>6411</v>
      </c>
      <c r="J1867" t="s">
        <v>720</v>
      </c>
      <c r="K1867" t="s">
        <v>31</v>
      </c>
      <c r="L1867">
        <v>24000000</v>
      </c>
      <c r="M1867">
        <v>41895491</v>
      </c>
      <c r="N1867" t="s">
        <v>2189</v>
      </c>
      <c r="O1867" t="s">
        <v>2089</v>
      </c>
    </row>
    <row r="1868" spans="1:15" x14ac:dyDescent="0.25">
      <c r="A1868" t="s">
        <v>6412</v>
      </c>
      <c r="B1868" t="s">
        <v>16</v>
      </c>
      <c r="C1868" t="s">
        <v>44</v>
      </c>
      <c r="D1868">
        <v>1991</v>
      </c>
      <c r="E1868" t="s">
        <v>6413</v>
      </c>
      <c r="F1868">
        <v>5.6</v>
      </c>
      <c r="G1868">
        <v>2200</v>
      </c>
      <c r="H1868" t="s">
        <v>6414</v>
      </c>
      <c r="I1868" t="s">
        <v>6415</v>
      </c>
      <c r="J1868" t="s">
        <v>6416</v>
      </c>
      <c r="K1868" t="s">
        <v>539</v>
      </c>
      <c r="L1868">
        <v>0</v>
      </c>
      <c r="N1868" t="s">
        <v>607</v>
      </c>
      <c r="O1868" t="s">
        <v>291</v>
      </c>
    </row>
    <row r="1869" spans="1:15" x14ac:dyDescent="0.25">
      <c r="A1869" t="s">
        <v>6417</v>
      </c>
      <c r="B1869" t="s">
        <v>16</v>
      </c>
      <c r="C1869" t="s">
        <v>17</v>
      </c>
      <c r="D1869">
        <v>1991</v>
      </c>
      <c r="E1869" t="s">
        <v>5944</v>
      </c>
      <c r="F1869">
        <v>6.3</v>
      </c>
      <c r="G1869">
        <v>52000</v>
      </c>
      <c r="H1869" t="s">
        <v>2260</v>
      </c>
      <c r="I1869" t="s">
        <v>6418</v>
      </c>
      <c r="J1869" t="s">
        <v>6419</v>
      </c>
      <c r="K1869" t="s">
        <v>31</v>
      </c>
      <c r="L1869">
        <v>19000000</v>
      </c>
      <c r="M1869">
        <v>174999005</v>
      </c>
      <c r="N1869" t="s">
        <v>202</v>
      </c>
      <c r="O1869" t="s">
        <v>291</v>
      </c>
    </row>
    <row r="1870" spans="1:15" x14ac:dyDescent="0.25">
      <c r="A1870" t="s">
        <v>6420</v>
      </c>
      <c r="B1870" t="s">
        <v>2805</v>
      </c>
      <c r="C1870" t="s">
        <v>17</v>
      </c>
      <c r="D1870">
        <v>1991</v>
      </c>
      <c r="E1870" t="s">
        <v>6421</v>
      </c>
      <c r="F1870">
        <v>7.6</v>
      </c>
      <c r="G1870">
        <v>7500</v>
      </c>
      <c r="H1870" t="s">
        <v>1041</v>
      </c>
      <c r="I1870" t="s">
        <v>3308</v>
      </c>
      <c r="J1870" t="s">
        <v>3553</v>
      </c>
      <c r="K1870" t="s">
        <v>498</v>
      </c>
      <c r="L1870">
        <v>0</v>
      </c>
      <c r="M1870">
        <v>403056</v>
      </c>
      <c r="N1870" t="s">
        <v>6422</v>
      </c>
      <c r="O1870" t="s">
        <v>6423</v>
      </c>
    </row>
    <row r="1871" spans="1:15" x14ac:dyDescent="0.25">
      <c r="A1871" t="s">
        <v>6424</v>
      </c>
      <c r="B1871" t="s">
        <v>2084</v>
      </c>
      <c r="C1871" t="s">
        <v>26</v>
      </c>
      <c r="D1871">
        <v>1991</v>
      </c>
      <c r="E1871" t="s">
        <v>6425</v>
      </c>
      <c r="F1871">
        <v>5.2</v>
      </c>
      <c r="G1871">
        <v>19000</v>
      </c>
      <c r="H1871" t="s">
        <v>6426</v>
      </c>
      <c r="I1871" t="s">
        <v>29</v>
      </c>
      <c r="J1871" t="s">
        <v>6427</v>
      </c>
      <c r="K1871" t="s">
        <v>31</v>
      </c>
      <c r="L1871">
        <v>11000000</v>
      </c>
      <c r="M1871">
        <v>2807854</v>
      </c>
      <c r="N1871" t="s">
        <v>32</v>
      </c>
      <c r="O1871" t="s">
        <v>156</v>
      </c>
    </row>
    <row r="1872" spans="1:15" x14ac:dyDescent="0.25">
      <c r="A1872" t="s">
        <v>6428</v>
      </c>
      <c r="B1872" t="s">
        <v>16</v>
      </c>
      <c r="C1872" t="s">
        <v>36</v>
      </c>
      <c r="D1872">
        <v>1991</v>
      </c>
      <c r="E1872" t="s">
        <v>6429</v>
      </c>
      <c r="F1872">
        <v>7</v>
      </c>
      <c r="G1872">
        <v>95000</v>
      </c>
      <c r="H1872" t="s">
        <v>1634</v>
      </c>
      <c r="I1872" t="s">
        <v>3991</v>
      </c>
      <c r="J1872" t="s">
        <v>4572</v>
      </c>
      <c r="K1872" t="s">
        <v>31</v>
      </c>
      <c r="L1872">
        <v>43000000</v>
      </c>
      <c r="M1872">
        <v>59509925</v>
      </c>
      <c r="N1872" t="s">
        <v>6430</v>
      </c>
      <c r="O1872" t="s">
        <v>510</v>
      </c>
    </row>
    <row r="1873" spans="1:15" x14ac:dyDescent="0.25">
      <c r="A1873" t="s">
        <v>6431</v>
      </c>
      <c r="B1873" t="s">
        <v>35</v>
      </c>
      <c r="C1873" t="s">
        <v>36</v>
      </c>
      <c r="D1873">
        <v>1991</v>
      </c>
      <c r="E1873" t="s">
        <v>6432</v>
      </c>
      <c r="F1873">
        <v>7.2</v>
      </c>
      <c r="G1873">
        <v>72000</v>
      </c>
      <c r="H1873" t="s">
        <v>1091</v>
      </c>
      <c r="I1873" t="s">
        <v>1092</v>
      </c>
      <c r="J1873" t="s">
        <v>1093</v>
      </c>
      <c r="K1873" t="s">
        <v>31</v>
      </c>
      <c r="L1873">
        <v>30000000</v>
      </c>
      <c r="M1873">
        <v>96888996</v>
      </c>
      <c r="N1873" t="s">
        <v>47</v>
      </c>
      <c r="O1873" t="s">
        <v>624</v>
      </c>
    </row>
    <row r="1874" spans="1:15" x14ac:dyDescent="0.25">
      <c r="A1874" t="s">
        <v>6433</v>
      </c>
      <c r="B1874" t="s">
        <v>16</v>
      </c>
      <c r="C1874" t="s">
        <v>17</v>
      </c>
      <c r="D1874">
        <v>1991</v>
      </c>
      <c r="E1874" t="s">
        <v>6434</v>
      </c>
      <c r="F1874">
        <v>7</v>
      </c>
      <c r="G1874">
        <v>53000</v>
      </c>
      <c r="H1874" t="s">
        <v>5349</v>
      </c>
      <c r="I1874" t="s">
        <v>5349</v>
      </c>
      <c r="J1874" t="s">
        <v>4587</v>
      </c>
      <c r="K1874" t="s">
        <v>31</v>
      </c>
      <c r="L1874">
        <v>2500000</v>
      </c>
      <c r="M1874">
        <v>6401336</v>
      </c>
      <c r="N1874" t="s">
        <v>2113</v>
      </c>
      <c r="O1874" t="s">
        <v>33</v>
      </c>
    </row>
    <row r="1875" spans="1:15" x14ac:dyDescent="0.25">
      <c r="A1875" t="s">
        <v>6435</v>
      </c>
      <c r="B1875" t="s">
        <v>2084</v>
      </c>
      <c r="C1875" t="s">
        <v>44</v>
      </c>
      <c r="D1875">
        <v>1991</v>
      </c>
      <c r="E1875" t="s">
        <v>6063</v>
      </c>
      <c r="F1875">
        <v>5.9</v>
      </c>
      <c r="G1875">
        <v>27000</v>
      </c>
      <c r="H1875" t="s">
        <v>6436</v>
      </c>
      <c r="I1875" t="s">
        <v>6437</v>
      </c>
      <c r="J1875" t="s">
        <v>1604</v>
      </c>
      <c r="K1875" t="s">
        <v>31</v>
      </c>
      <c r="L1875">
        <v>6788000</v>
      </c>
      <c r="M1875">
        <v>13878411</v>
      </c>
      <c r="N1875" t="s">
        <v>245</v>
      </c>
      <c r="O1875" t="s">
        <v>127</v>
      </c>
    </row>
    <row r="1876" spans="1:15" x14ac:dyDescent="0.25">
      <c r="A1876" t="s">
        <v>6438</v>
      </c>
      <c r="B1876" t="s">
        <v>2084</v>
      </c>
      <c r="C1876" t="s">
        <v>36</v>
      </c>
      <c r="D1876">
        <v>1991</v>
      </c>
      <c r="E1876" t="s">
        <v>6439</v>
      </c>
      <c r="F1876">
        <v>6.8</v>
      </c>
      <c r="G1876">
        <v>102000</v>
      </c>
      <c r="H1876" t="s">
        <v>45</v>
      </c>
      <c r="I1876" t="s">
        <v>45</v>
      </c>
      <c r="J1876" t="s">
        <v>3363</v>
      </c>
      <c r="K1876" t="s">
        <v>31</v>
      </c>
      <c r="L1876">
        <v>26000000</v>
      </c>
      <c r="M1876">
        <v>181096164</v>
      </c>
      <c r="N1876" t="s">
        <v>202</v>
      </c>
      <c r="O1876" t="s">
        <v>271</v>
      </c>
    </row>
    <row r="1877" spans="1:15" x14ac:dyDescent="0.25">
      <c r="A1877" t="s">
        <v>6440</v>
      </c>
      <c r="B1877" t="s">
        <v>16</v>
      </c>
      <c r="C1877" t="s">
        <v>36</v>
      </c>
      <c r="D1877">
        <v>1991</v>
      </c>
      <c r="E1877" t="s">
        <v>6063</v>
      </c>
      <c r="F1877">
        <v>5.8</v>
      </c>
      <c r="G1877">
        <v>54000</v>
      </c>
      <c r="H1877" t="s">
        <v>4600</v>
      </c>
      <c r="I1877" t="s">
        <v>4572</v>
      </c>
      <c r="J1877" t="s">
        <v>4572</v>
      </c>
      <c r="K1877" t="s">
        <v>31</v>
      </c>
      <c r="L1877">
        <v>65000000</v>
      </c>
      <c r="M1877">
        <v>17218080</v>
      </c>
      <c r="N1877" t="s">
        <v>2189</v>
      </c>
      <c r="O1877" t="s">
        <v>90</v>
      </c>
    </row>
    <row r="1878" spans="1:15" x14ac:dyDescent="0.25">
      <c r="A1878" t="s">
        <v>6441</v>
      </c>
      <c r="B1878" t="s">
        <v>16</v>
      </c>
      <c r="C1878" t="s">
        <v>17</v>
      </c>
      <c r="D1878">
        <v>1991</v>
      </c>
      <c r="E1878" t="s">
        <v>6442</v>
      </c>
      <c r="F1878">
        <v>6.7</v>
      </c>
      <c r="G1878">
        <v>17000</v>
      </c>
      <c r="H1878" t="s">
        <v>1675</v>
      </c>
      <c r="I1878" t="s">
        <v>1905</v>
      </c>
      <c r="J1878" t="s">
        <v>1675</v>
      </c>
      <c r="K1878" t="s">
        <v>31</v>
      </c>
      <c r="L1878">
        <v>30000000</v>
      </c>
      <c r="M1878">
        <v>74787599</v>
      </c>
      <c r="N1878" t="s">
        <v>32</v>
      </c>
      <c r="O1878" t="s">
        <v>181</v>
      </c>
    </row>
    <row r="1879" spans="1:15" x14ac:dyDescent="0.25">
      <c r="A1879" t="s">
        <v>6443</v>
      </c>
      <c r="B1879" t="s">
        <v>16</v>
      </c>
      <c r="C1879" t="s">
        <v>44</v>
      </c>
      <c r="D1879">
        <v>1991</v>
      </c>
      <c r="E1879" t="s">
        <v>6444</v>
      </c>
      <c r="F1879">
        <v>7.7</v>
      </c>
      <c r="G1879">
        <v>116000</v>
      </c>
      <c r="H1879" t="s">
        <v>2183</v>
      </c>
      <c r="I1879" t="s">
        <v>2183</v>
      </c>
      <c r="J1879" t="s">
        <v>6445</v>
      </c>
      <c r="K1879" t="s">
        <v>22</v>
      </c>
      <c r="L1879">
        <v>9000000</v>
      </c>
      <c r="M1879">
        <v>6153939</v>
      </c>
      <c r="N1879" t="s">
        <v>3988</v>
      </c>
      <c r="O1879" t="s">
        <v>97</v>
      </c>
    </row>
    <row r="1880" spans="1:15" x14ac:dyDescent="0.25">
      <c r="A1880" t="s">
        <v>6446</v>
      </c>
      <c r="B1880" t="s">
        <v>2084</v>
      </c>
      <c r="C1880" t="s">
        <v>44</v>
      </c>
      <c r="D1880">
        <v>1991</v>
      </c>
      <c r="E1880" t="s">
        <v>6124</v>
      </c>
      <c r="F1880">
        <v>5.0999999999999996</v>
      </c>
      <c r="G1880">
        <v>23000</v>
      </c>
      <c r="H1880" t="s">
        <v>65</v>
      </c>
      <c r="I1880" t="s">
        <v>6447</v>
      </c>
      <c r="J1880" t="s">
        <v>53</v>
      </c>
      <c r="K1880" t="s">
        <v>31</v>
      </c>
      <c r="L1880">
        <v>40000000</v>
      </c>
      <c r="M1880">
        <v>8479793</v>
      </c>
      <c r="N1880" t="s">
        <v>4125</v>
      </c>
      <c r="O1880" t="s">
        <v>313</v>
      </c>
    </row>
    <row r="1881" spans="1:15" x14ac:dyDescent="0.25">
      <c r="A1881" t="s">
        <v>6448</v>
      </c>
      <c r="B1881" t="s">
        <v>35</v>
      </c>
      <c r="C1881" t="s">
        <v>44</v>
      </c>
      <c r="D1881">
        <v>1991</v>
      </c>
      <c r="E1881" t="s">
        <v>6449</v>
      </c>
      <c r="F1881">
        <v>7</v>
      </c>
      <c r="G1881">
        <v>65000</v>
      </c>
      <c r="H1881" t="s">
        <v>2314</v>
      </c>
      <c r="I1881" t="s">
        <v>6450</v>
      </c>
      <c r="J1881" t="s">
        <v>599</v>
      </c>
      <c r="K1881" t="s">
        <v>31</v>
      </c>
      <c r="L1881">
        <v>35000000</v>
      </c>
      <c r="M1881">
        <v>63707829</v>
      </c>
      <c r="N1881" t="s">
        <v>2181</v>
      </c>
      <c r="O1881" t="s">
        <v>291</v>
      </c>
    </row>
    <row r="1882" spans="1:15" x14ac:dyDescent="0.25">
      <c r="A1882" t="s">
        <v>6451</v>
      </c>
      <c r="B1882" t="s">
        <v>16</v>
      </c>
      <c r="C1882" t="s">
        <v>17</v>
      </c>
      <c r="D1882">
        <v>1991</v>
      </c>
      <c r="E1882" t="s">
        <v>6452</v>
      </c>
      <c r="F1882">
        <v>7</v>
      </c>
      <c r="G1882">
        <v>48000</v>
      </c>
      <c r="H1882" t="s">
        <v>636</v>
      </c>
      <c r="I1882" t="s">
        <v>6453</v>
      </c>
      <c r="J1882" t="s">
        <v>1879</v>
      </c>
      <c r="K1882" t="s">
        <v>219</v>
      </c>
      <c r="L1882">
        <v>16000000</v>
      </c>
      <c r="M1882">
        <v>2641357</v>
      </c>
      <c r="N1882" t="s">
        <v>1865</v>
      </c>
      <c r="O1882" t="s">
        <v>198</v>
      </c>
    </row>
    <row r="1883" spans="1:15" x14ac:dyDescent="0.25">
      <c r="A1883" t="s">
        <v>6454</v>
      </c>
      <c r="B1883" t="s">
        <v>35</v>
      </c>
      <c r="C1883" t="s">
        <v>36</v>
      </c>
      <c r="D1883">
        <v>1991</v>
      </c>
      <c r="E1883" t="s">
        <v>6455</v>
      </c>
      <c r="F1883">
        <v>6</v>
      </c>
      <c r="G1883">
        <v>53000</v>
      </c>
      <c r="H1883" t="s">
        <v>506</v>
      </c>
      <c r="I1883" t="s">
        <v>5807</v>
      </c>
      <c r="J1883" t="s">
        <v>6456</v>
      </c>
      <c r="K1883" t="s">
        <v>31</v>
      </c>
      <c r="L1883">
        <v>25000000</v>
      </c>
      <c r="M1883">
        <v>78656813</v>
      </c>
      <c r="N1883" t="s">
        <v>607</v>
      </c>
      <c r="O1883" t="s">
        <v>48</v>
      </c>
    </row>
    <row r="1884" spans="1:15" x14ac:dyDescent="0.25">
      <c r="A1884" t="s">
        <v>6457</v>
      </c>
      <c r="B1884" t="s">
        <v>2084</v>
      </c>
      <c r="C1884" t="s">
        <v>44</v>
      </c>
      <c r="D1884">
        <v>1991</v>
      </c>
      <c r="E1884" t="s">
        <v>6458</v>
      </c>
      <c r="F1884">
        <v>6.9</v>
      </c>
      <c r="G1884">
        <v>108000</v>
      </c>
      <c r="H1884" t="s">
        <v>4632</v>
      </c>
      <c r="I1884" t="s">
        <v>45</v>
      </c>
      <c r="J1884" t="s">
        <v>218</v>
      </c>
      <c r="K1884" t="s">
        <v>31</v>
      </c>
      <c r="L1884">
        <v>23000000</v>
      </c>
      <c r="M1884">
        <v>86930411</v>
      </c>
      <c r="N1884" t="s">
        <v>47</v>
      </c>
      <c r="O1884" t="s">
        <v>563</v>
      </c>
    </row>
    <row r="1885" spans="1:15" x14ac:dyDescent="0.25">
      <c r="A1885" t="s">
        <v>6459</v>
      </c>
      <c r="B1885" t="s">
        <v>16</v>
      </c>
      <c r="C1885" t="s">
        <v>36</v>
      </c>
      <c r="D1885">
        <v>1991</v>
      </c>
      <c r="E1885" t="s">
        <v>6460</v>
      </c>
      <c r="F1885">
        <v>5.6</v>
      </c>
      <c r="G1885">
        <v>39000</v>
      </c>
      <c r="H1885" t="s">
        <v>4543</v>
      </c>
      <c r="I1885" t="s">
        <v>4543</v>
      </c>
      <c r="J1885" t="s">
        <v>4652</v>
      </c>
      <c r="K1885" t="s">
        <v>31</v>
      </c>
      <c r="L1885">
        <v>15000000</v>
      </c>
      <c r="M1885">
        <v>30102717</v>
      </c>
      <c r="N1885" t="s">
        <v>6461</v>
      </c>
      <c r="O1885" t="s">
        <v>624</v>
      </c>
    </row>
    <row r="1886" spans="1:15" x14ac:dyDescent="0.25">
      <c r="A1886" t="s">
        <v>6462</v>
      </c>
      <c r="B1886" t="s">
        <v>16</v>
      </c>
      <c r="C1886" t="s">
        <v>44</v>
      </c>
      <c r="D1886">
        <v>1991</v>
      </c>
      <c r="E1886" t="s">
        <v>6463</v>
      </c>
      <c r="F1886">
        <v>7.6</v>
      </c>
      <c r="G1886">
        <v>34000</v>
      </c>
      <c r="H1886" t="s">
        <v>129</v>
      </c>
      <c r="I1886" t="s">
        <v>6464</v>
      </c>
      <c r="J1886" t="s">
        <v>6465</v>
      </c>
      <c r="K1886" t="s">
        <v>3259</v>
      </c>
      <c r="L1886">
        <v>12000000</v>
      </c>
      <c r="M1886">
        <v>14919570</v>
      </c>
      <c r="N1886" t="s">
        <v>6466</v>
      </c>
      <c r="O1886" t="s">
        <v>575</v>
      </c>
    </row>
    <row r="1887" spans="1:15" x14ac:dyDescent="0.25">
      <c r="A1887" t="s">
        <v>6467</v>
      </c>
      <c r="B1887" t="s">
        <v>2084</v>
      </c>
      <c r="C1887" t="s">
        <v>17</v>
      </c>
      <c r="D1887">
        <v>1991</v>
      </c>
      <c r="E1887" t="s">
        <v>6468</v>
      </c>
      <c r="F1887">
        <v>7.3</v>
      </c>
      <c r="G1887">
        <v>16000</v>
      </c>
      <c r="H1887" t="s">
        <v>1350</v>
      </c>
      <c r="I1887" t="s">
        <v>6469</v>
      </c>
      <c r="J1887" t="s">
        <v>2247</v>
      </c>
      <c r="K1887" t="s">
        <v>31</v>
      </c>
      <c r="L1887">
        <v>0</v>
      </c>
      <c r="M1887">
        <v>2853801</v>
      </c>
      <c r="N1887" t="s">
        <v>132</v>
      </c>
      <c r="O1887" t="s">
        <v>291</v>
      </c>
    </row>
    <row r="1888" spans="1:15" x14ac:dyDescent="0.25">
      <c r="A1888" t="s">
        <v>6470</v>
      </c>
      <c r="B1888" t="s">
        <v>16</v>
      </c>
      <c r="C1888" t="s">
        <v>17</v>
      </c>
      <c r="D1888">
        <v>1991</v>
      </c>
      <c r="E1888" t="s">
        <v>6361</v>
      </c>
      <c r="F1888">
        <v>7.8</v>
      </c>
      <c r="G1888">
        <v>44000</v>
      </c>
      <c r="H1888" t="s">
        <v>6471</v>
      </c>
      <c r="I1888" t="s">
        <v>6471</v>
      </c>
      <c r="J1888" t="s">
        <v>6472</v>
      </c>
      <c r="K1888" t="s">
        <v>498</v>
      </c>
      <c r="L1888">
        <v>0</v>
      </c>
      <c r="M1888">
        <v>2175939</v>
      </c>
      <c r="N1888" t="s">
        <v>6473</v>
      </c>
      <c r="O1888" t="s">
        <v>55</v>
      </c>
    </row>
    <row r="1889" spans="1:15" x14ac:dyDescent="0.25">
      <c r="A1889" t="s">
        <v>6474</v>
      </c>
      <c r="B1889" t="s">
        <v>16</v>
      </c>
      <c r="C1889" t="s">
        <v>36</v>
      </c>
      <c r="D1889">
        <v>1991</v>
      </c>
      <c r="E1889" t="s">
        <v>6255</v>
      </c>
      <c r="F1889">
        <v>6.7</v>
      </c>
      <c r="G1889">
        <v>33000</v>
      </c>
      <c r="H1889" t="s">
        <v>3214</v>
      </c>
      <c r="I1889" t="s">
        <v>6475</v>
      </c>
      <c r="J1889" t="s">
        <v>6476</v>
      </c>
      <c r="K1889" t="s">
        <v>31</v>
      </c>
      <c r="L1889">
        <v>8000000</v>
      </c>
      <c r="M1889">
        <v>47624353</v>
      </c>
      <c r="N1889" t="s">
        <v>23</v>
      </c>
      <c r="O1889" t="s">
        <v>231</v>
      </c>
    </row>
    <row r="1890" spans="1:15" x14ac:dyDescent="0.25">
      <c r="A1890" t="s">
        <v>6477</v>
      </c>
      <c r="B1890" t="s">
        <v>16</v>
      </c>
      <c r="C1890" t="s">
        <v>36</v>
      </c>
      <c r="D1890">
        <v>1991</v>
      </c>
      <c r="E1890" t="s">
        <v>6478</v>
      </c>
      <c r="F1890">
        <v>6.6</v>
      </c>
      <c r="G1890">
        <v>20000</v>
      </c>
      <c r="H1890" t="s">
        <v>2123</v>
      </c>
      <c r="I1890" t="s">
        <v>6479</v>
      </c>
      <c r="J1890" t="s">
        <v>2658</v>
      </c>
      <c r="K1890" t="s">
        <v>31</v>
      </c>
      <c r="L1890">
        <v>10000000</v>
      </c>
      <c r="M1890">
        <v>15073942</v>
      </c>
      <c r="N1890" t="s">
        <v>2189</v>
      </c>
      <c r="O1890" t="s">
        <v>149</v>
      </c>
    </row>
    <row r="1891" spans="1:15" x14ac:dyDescent="0.25">
      <c r="A1891" t="s">
        <v>6480</v>
      </c>
      <c r="B1891" t="s">
        <v>16</v>
      </c>
      <c r="C1891" t="s">
        <v>44</v>
      </c>
      <c r="D1891">
        <v>1991</v>
      </c>
      <c r="E1891" t="s">
        <v>6481</v>
      </c>
      <c r="F1891">
        <v>6.4</v>
      </c>
      <c r="G1891">
        <v>32000</v>
      </c>
      <c r="H1891" t="s">
        <v>755</v>
      </c>
      <c r="I1891" t="s">
        <v>755</v>
      </c>
      <c r="J1891" t="s">
        <v>6482</v>
      </c>
      <c r="K1891" t="s">
        <v>31</v>
      </c>
      <c r="L1891">
        <v>6000000</v>
      </c>
      <c r="M1891">
        <v>31347154</v>
      </c>
      <c r="N1891" t="s">
        <v>67</v>
      </c>
      <c r="O1891" t="s">
        <v>156</v>
      </c>
    </row>
    <row r="1892" spans="1:15" x14ac:dyDescent="0.25">
      <c r="A1892" t="s">
        <v>6483</v>
      </c>
      <c r="B1892" t="s">
        <v>2084</v>
      </c>
      <c r="C1892" t="s">
        <v>17</v>
      </c>
      <c r="D1892">
        <v>1991</v>
      </c>
      <c r="E1892" t="s">
        <v>6484</v>
      </c>
      <c r="F1892">
        <v>6.7</v>
      </c>
      <c r="G1892">
        <v>30000</v>
      </c>
      <c r="H1892" t="s">
        <v>522</v>
      </c>
      <c r="I1892" t="s">
        <v>6485</v>
      </c>
      <c r="J1892" t="s">
        <v>545</v>
      </c>
      <c r="K1892" t="s">
        <v>31</v>
      </c>
      <c r="L1892">
        <v>25000000</v>
      </c>
      <c r="M1892">
        <v>43001500</v>
      </c>
      <c r="N1892" t="s">
        <v>47</v>
      </c>
      <c r="O1892" t="s">
        <v>475</v>
      </c>
    </row>
    <row r="1893" spans="1:15" x14ac:dyDescent="0.25">
      <c r="A1893" t="s">
        <v>6486</v>
      </c>
      <c r="B1893" t="s">
        <v>16</v>
      </c>
      <c r="C1893" t="s">
        <v>70</v>
      </c>
      <c r="D1893">
        <v>1991</v>
      </c>
      <c r="E1893" t="s">
        <v>6325</v>
      </c>
      <c r="F1893">
        <v>6.8</v>
      </c>
      <c r="G1893">
        <v>27000</v>
      </c>
      <c r="H1893" t="s">
        <v>1195</v>
      </c>
      <c r="I1893" t="s">
        <v>1991</v>
      </c>
      <c r="J1893" t="s">
        <v>656</v>
      </c>
      <c r="K1893" t="s">
        <v>31</v>
      </c>
      <c r="L1893">
        <v>30000000</v>
      </c>
      <c r="M1893">
        <v>49114016</v>
      </c>
      <c r="N1893" t="s">
        <v>2189</v>
      </c>
      <c r="O1893" t="s">
        <v>1167</v>
      </c>
    </row>
    <row r="1894" spans="1:15" x14ac:dyDescent="0.25">
      <c r="A1894" t="s">
        <v>6487</v>
      </c>
      <c r="B1894" t="s">
        <v>2084</v>
      </c>
      <c r="C1894" t="s">
        <v>44</v>
      </c>
      <c r="D1894">
        <v>1991</v>
      </c>
      <c r="E1894" t="s">
        <v>6425</v>
      </c>
      <c r="F1894">
        <v>6.2</v>
      </c>
      <c r="G1894">
        <v>34000</v>
      </c>
      <c r="H1894" t="s">
        <v>5392</v>
      </c>
      <c r="I1894" t="s">
        <v>6488</v>
      </c>
      <c r="J1894" t="s">
        <v>2661</v>
      </c>
      <c r="K1894" t="s">
        <v>31</v>
      </c>
      <c r="L1894">
        <v>20000000</v>
      </c>
      <c r="M1894">
        <v>54830779</v>
      </c>
      <c r="N1894" t="s">
        <v>23</v>
      </c>
      <c r="O1894" t="s">
        <v>33</v>
      </c>
    </row>
    <row r="1895" spans="1:15" x14ac:dyDescent="0.25">
      <c r="A1895" t="s">
        <v>6489</v>
      </c>
      <c r="B1895" t="s">
        <v>16</v>
      </c>
      <c r="C1895" t="s">
        <v>44</v>
      </c>
      <c r="D1895">
        <v>1991</v>
      </c>
      <c r="E1895" t="s">
        <v>6490</v>
      </c>
      <c r="F1895">
        <v>7.6</v>
      </c>
      <c r="G1895">
        <v>82000</v>
      </c>
      <c r="H1895" t="s">
        <v>6491</v>
      </c>
      <c r="I1895" t="s">
        <v>6492</v>
      </c>
      <c r="J1895" t="s">
        <v>6493</v>
      </c>
      <c r="K1895" t="s">
        <v>498</v>
      </c>
      <c r="L1895">
        <v>0</v>
      </c>
      <c r="M1895">
        <v>1794187</v>
      </c>
      <c r="N1895" t="s">
        <v>6494</v>
      </c>
      <c r="O1895" t="s">
        <v>291</v>
      </c>
    </row>
    <row r="1896" spans="1:15" x14ac:dyDescent="0.25">
      <c r="A1896" t="s">
        <v>6495</v>
      </c>
      <c r="B1896" t="s">
        <v>16</v>
      </c>
      <c r="C1896" t="s">
        <v>44</v>
      </c>
      <c r="D1896">
        <v>1991</v>
      </c>
      <c r="E1896" t="s">
        <v>6496</v>
      </c>
      <c r="F1896">
        <v>7.7</v>
      </c>
      <c r="G1896">
        <v>57000</v>
      </c>
      <c r="H1896" t="s">
        <v>2279</v>
      </c>
      <c r="I1896" t="s">
        <v>2279</v>
      </c>
      <c r="J1896" t="s">
        <v>4602</v>
      </c>
      <c r="K1896" t="s">
        <v>498</v>
      </c>
      <c r="L1896">
        <v>3500000</v>
      </c>
      <c r="M1896">
        <v>2023808</v>
      </c>
      <c r="N1896" t="s">
        <v>6497</v>
      </c>
      <c r="O1896" t="s">
        <v>76</v>
      </c>
    </row>
    <row r="1897" spans="1:15" x14ac:dyDescent="0.25">
      <c r="A1897" t="s">
        <v>6498</v>
      </c>
      <c r="B1897" t="s">
        <v>16</v>
      </c>
      <c r="C1897" t="s">
        <v>57</v>
      </c>
      <c r="D1897">
        <v>1991</v>
      </c>
      <c r="E1897" t="s">
        <v>6499</v>
      </c>
      <c r="F1897">
        <v>5.0999999999999996</v>
      </c>
      <c r="G1897">
        <v>37000</v>
      </c>
      <c r="H1897" t="s">
        <v>6500</v>
      </c>
      <c r="I1897" t="s">
        <v>4625</v>
      </c>
      <c r="J1897" t="s">
        <v>6501</v>
      </c>
      <c r="K1897" t="s">
        <v>22</v>
      </c>
      <c r="L1897">
        <v>13000000</v>
      </c>
      <c r="M1897">
        <v>20560255</v>
      </c>
      <c r="N1897" t="s">
        <v>67</v>
      </c>
      <c r="O1897" t="s">
        <v>792</v>
      </c>
    </row>
    <row r="1898" spans="1:15" x14ac:dyDescent="0.25">
      <c r="A1898" t="s">
        <v>6502</v>
      </c>
      <c r="B1898" t="s">
        <v>16</v>
      </c>
      <c r="C1898" t="s">
        <v>170</v>
      </c>
      <c r="D1898">
        <v>1991</v>
      </c>
      <c r="E1898" t="s">
        <v>6463</v>
      </c>
      <c r="F1898">
        <v>4.9000000000000004</v>
      </c>
      <c r="G1898">
        <v>43000</v>
      </c>
      <c r="H1898" t="s">
        <v>6503</v>
      </c>
      <c r="I1898" t="s">
        <v>755</v>
      </c>
      <c r="J1898" t="s">
        <v>2759</v>
      </c>
      <c r="K1898" t="s">
        <v>31</v>
      </c>
      <c r="L1898">
        <v>11000000</v>
      </c>
      <c r="M1898">
        <v>34872033</v>
      </c>
      <c r="N1898" t="s">
        <v>2113</v>
      </c>
      <c r="O1898" t="s">
        <v>144</v>
      </c>
    </row>
    <row r="1899" spans="1:15" x14ac:dyDescent="0.25">
      <c r="A1899" t="s">
        <v>6504</v>
      </c>
      <c r="B1899" t="s">
        <v>35</v>
      </c>
      <c r="C1899" t="s">
        <v>44</v>
      </c>
      <c r="D1899">
        <v>1991</v>
      </c>
      <c r="E1899" t="s">
        <v>6478</v>
      </c>
      <c r="F1899">
        <v>6.5</v>
      </c>
      <c r="G1899">
        <v>30000</v>
      </c>
      <c r="H1899" t="s">
        <v>64</v>
      </c>
      <c r="I1899" t="s">
        <v>6505</v>
      </c>
      <c r="J1899" t="s">
        <v>822</v>
      </c>
      <c r="K1899" t="s">
        <v>31</v>
      </c>
      <c r="L1899">
        <v>35000000</v>
      </c>
      <c r="M1899">
        <v>23562716</v>
      </c>
      <c r="N1899" t="s">
        <v>6506</v>
      </c>
      <c r="O1899" t="s">
        <v>104</v>
      </c>
    </row>
    <row r="1900" spans="1:15" x14ac:dyDescent="0.25">
      <c r="A1900" t="s">
        <v>6507</v>
      </c>
      <c r="B1900" t="s">
        <v>16</v>
      </c>
      <c r="C1900" t="s">
        <v>17</v>
      </c>
      <c r="D1900">
        <v>1991</v>
      </c>
      <c r="E1900" t="s">
        <v>6508</v>
      </c>
      <c r="F1900">
        <v>7.6</v>
      </c>
      <c r="G1900">
        <v>13000</v>
      </c>
      <c r="H1900" t="s">
        <v>3552</v>
      </c>
      <c r="I1900" t="s">
        <v>3552</v>
      </c>
      <c r="J1900" t="s">
        <v>6509</v>
      </c>
      <c r="K1900" t="s">
        <v>498</v>
      </c>
      <c r="L1900">
        <v>28000000</v>
      </c>
      <c r="M1900">
        <v>29679</v>
      </c>
      <c r="N1900" t="s">
        <v>2603</v>
      </c>
      <c r="O1900" t="s">
        <v>675</v>
      </c>
    </row>
    <row r="1901" spans="1:15" x14ac:dyDescent="0.25">
      <c r="A1901" t="s">
        <v>6510</v>
      </c>
      <c r="B1901" t="s">
        <v>16</v>
      </c>
      <c r="C1901" t="s">
        <v>36</v>
      </c>
      <c r="D1901">
        <v>1991</v>
      </c>
      <c r="E1901" t="s">
        <v>6481</v>
      </c>
      <c r="F1901">
        <v>4.2</v>
      </c>
      <c r="G1901">
        <v>44000</v>
      </c>
      <c r="H1901" t="s">
        <v>2427</v>
      </c>
      <c r="I1901" t="s">
        <v>3355</v>
      </c>
      <c r="J1901" t="s">
        <v>2311</v>
      </c>
      <c r="K1901" t="s">
        <v>22</v>
      </c>
      <c r="L1901">
        <v>30000000</v>
      </c>
      <c r="M1901">
        <v>15556340</v>
      </c>
      <c r="N1901" t="s">
        <v>6511</v>
      </c>
      <c r="O1901" t="s">
        <v>246</v>
      </c>
    </row>
    <row r="1902" spans="1:15" x14ac:dyDescent="0.25">
      <c r="A1902" t="s">
        <v>6512</v>
      </c>
      <c r="B1902" t="s">
        <v>16</v>
      </c>
      <c r="C1902" t="s">
        <v>36</v>
      </c>
      <c r="D1902">
        <v>1991</v>
      </c>
      <c r="E1902" t="s">
        <v>6449</v>
      </c>
      <c r="F1902">
        <v>6</v>
      </c>
      <c r="G1902">
        <v>7300</v>
      </c>
      <c r="H1902" t="s">
        <v>4882</v>
      </c>
      <c r="I1902" t="s">
        <v>6513</v>
      </c>
      <c r="J1902" t="s">
        <v>6514</v>
      </c>
      <c r="K1902" t="s">
        <v>31</v>
      </c>
      <c r="L1902">
        <v>17000000</v>
      </c>
      <c r="M1902">
        <v>9151887</v>
      </c>
      <c r="N1902" t="s">
        <v>6461</v>
      </c>
      <c r="O1902" t="s">
        <v>221</v>
      </c>
    </row>
    <row r="1903" spans="1:15" x14ac:dyDescent="0.25">
      <c r="A1903" t="s">
        <v>6515</v>
      </c>
      <c r="B1903" t="s">
        <v>373</v>
      </c>
      <c r="C1903" t="s">
        <v>17</v>
      </c>
      <c r="D1903">
        <v>1991</v>
      </c>
      <c r="E1903" t="s">
        <v>6063</v>
      </c>
      <c r="F1903">
        <v>7.2</v>
      </c>
      <c r="G1903">
        <v>5000</v>
      </c>
      <c r="H1903" t="s">
        <v>630</v>
      </c>
      <c r="I1903" t="s">
        <v>6516</v>
      </c>
      <c r="J1903" t="s">
        <v>6517</v>
      </c>
      <c r="K1903" t="s">
        <v>31</v>
      </c>
      <c r="L1903">
        <v>0</v>
      </c>
      <c r="M1903">
        <v>7294835</v>
      </c>
      <c r="N1903" t="s">
        <v>1801</v>
      </c>
      <c r="O1903" t="s">
        <v>48</v>
      </c>
    </row>
    <row r="1904" spans="1:15" x14ac:dyDescent="0.25">
      <c r="A1904" t="s">
        <v>6518</v>
      </c>
      <c r="B1904" t="s">
        <v>16</v>
      </c>
      <c r="C1904" t="s">
        <v>36</v>
      </c>
      <c r="D1904">
        <v>1991</v>
      </c>
      <c r="E1904" t="s">
        <v>6519</v>
      </c>
      <c r="F1904">
        <v>6.1</v>
      </c>
      <c r="G1904">
        <v>17000</v>
      </c>
      <c r="H1904" t="s">
        <v>2220</v>
      </c>
      <c r="I1904" t="s">
        <v>6520</v>
      </c>
      <c r="J1904" t="s">
        <v>4005</v>
      </c>
      <c r="K1904" t="s">
        <v>31</v>
      </c>
      <c r="L1904">
        <v>8000000</v>
      </c>
      <c r="M1904">
        <v>2275557</v>
      </c>
      <c r="N1904" t="s">
        <v>6521</v>
      </c>
      <c r="O1904" t="s">
        <v>1847</v>
      </c>
    </row>
    <row r="1905" spans="1:15" x14ac:dyDescent="0.25">
      <c r="A1905" t="s">
        <v>6522</v>
      </c>
      <c r="B1905" t="s">
        <v>16</v>
      </c>
      <c r="C1905" t="s">
        <v>17</v>
      </c>
      <c r="D1905">
        <v>1991</v>
      </c>
      <c r="E1905" t="s">
        <v>6406</v>
      </c>
      <c r="F1905">
        <v>6.6</v>
      </c>
      <c r="G1905">
        <v>17000</v>
      </c>
      <c r="H1905" t="s">
        <v>3533</v>
      </c>
      <c r="I1905" t="s">
        <v>3533</v>
      </c>
      <c r="J1905" t="s">
        <v>6476</v>
      </c>
      <c r="K1905" t="s">
        <v>31</v>
      </c>
      <c r="L1905">
        <v>14000000</v>
      </c>
      <c r="M1905">
        <v>43882682</v>
      </c>
      <c r="N1905" t="s">
        <v>67</v>
      </c>
      <c r="O1905" t="s">
        <v>181</v>
      </c>
    </row>
    <row r="1906" spans="1:15" x14ac:dyDescent="0.25">
      <c r="A1906" t="s">
        <v>6523</v>
      </c>
      <c r="B1906" t="s">
        <v>16</v>
      </c>
      <c r="C1906" t="s">
        <v>36</v>
      </c>
      <c r="D1906">
        <v>1991</v>
      </c>
      <c r="E1906" t="s">
        <v>6519</v>
      </c>
      <c r="F1906">
        <v>6.1</v>
      </c>
      <c r="G1906">
        <v>19000</v>
      </c>
      <c r="H1906" t="s">
        <v>2913</v>
      </c>
      <c r="I1906" t="s">
        <v>6524</v>
      </c>
      <c r="J1906" t="s">
        <v>2885</v>
      </c>
      <c r="K1906" t="s">
        <v>31</v>
      </c>
      <c r="L1906">
        <v>23000000</v>
      </c>
      <c r="M1906">
        <v>7434726</v>
      </c>
      <c r="N1906" t="s">
        <v>6525</v>
      </c>
      <c r="O1906" t="s">
        <v>55</v>
      </c>
    </row>
    <row r="1907" spans="1:15" x14ac:dyDescent="0.25">
      <c r="A1907" t="s">
        <v>6526</v>
      </c>
      <c r="B1907" t="s">
        <v>2084</v>
      </c>
      <c r="C1907" t="s">
        <v>17</v>
      </c>
      <c r="D1907">
        <v>1991</v>
      </c>
      <c r="E1907" t="s">
        <v>5282</v>
      </c>
      <c r="F1907">
        <v>6.4</v>
      </c>
      <c r="G1907">
        <v>13000</v>
      </c>
      <c r="H1907" t="s">
        <v>3312</v>
      </c>
      <c r="I1907" t="s">
        <v>6527</v>
      </c>
      <c r="J1907" t="s">
        <v>966</v>
      </c>
      <c r="K1907" t="s">
        <v>31</v>
      </c>
      <c r="L1907">
        <v>0</v>
      </c>
      <c r="M1907">
        <v>14789113</v>
      </c>
      <c r="N1907" t="s">
        <v>5894</v>
      </c>
      <c r="O1907" t="s">
        <v>97</v>
      </c>
    </row>
    <row r="1908" spans="1:15" x14ac:dyDescent="0.25">
      <c r="A1908" t="s">
        <v>6528</v>
      </c>
      <c r="B1908" t="s">
        <v>35</v>
      </c>
      <c r="C1908" t="s">
        <v>44</v>
      </c>
      <c r="D1908">
        <v>1991</v>
      </c>
      <c r="E1908" t="s">
        <v>6529</v>
      </c>
      <c r="F1908">
        <v>7.2</v>
      </c>
      <c r="G1908">
        <v>18000</v>
      </c>
      <c r="H1908" t="s">
        <v>957</v>
      </c>
      <c r="I1908" t="s">
        <v>957</v>
      </c>
      <c r="J1908" t="s">
        <v>957</v>
      </c>
      <c r="K1908" t="s">
        <v>31</v>
      </c>
      <c r="L1908">
        <v>0</v>
      </c>
      <c r="M1908">
        <v>16371128</v>
      </c>
      <c r="N1908" t="s">
        <v>6430</v>
      </c>
      <c r="O1908" t="s">
        <v>450</v>
      </c>
    </row>
    <row r="1909" spans="1:15" x14ac:dyDescent="0.25">
      <c r="A1909" t="s">
        <v>6530</v>
      </c>
      <c r="B1909" t="s">
        <v>2084</v>
      </c>
      <c r="C1909" t="s">
        <v>36</v>
      </c>
      <c r="D1909">
        <v>1991</v>
      </c>
      <c r="E1909" t="s">
        <v>5941</v>
      </c>
      <c r="F1909">
        <v>5.8</v>
      </c>
      <c r="G1909">
        <v>6600</v>
      </c>
      <c r="H1909" t="s">
        <v>1061</v>
      </c>
      <c r="I1909" t="s">
        <v>6531</v>
      </c>
      <c r="J1909" t="s">
        <v>2712</v>
      </c>
      <c r="K1909" t="s">
        <v>31</v>
      </c>
      <c r="L1909">
        <v>35000000</v>
      </c>
      <c r="M1909">
        <v>14587732</v>
      </c>
      <c r="N1909" t="s">
        <v>47</v>
      </c>
      <c r="O1909" t="s">
        <v>198</v>
      </c>
    </row>
    <row r="1910" spans="1:15" x14ac:dyDescent="0.25">
      <c r="A1910" t="s">
        <v>6532</v>
      </c>
      <c r="B1910" t="s">
        <v>2084</v>
      </c>
      <c r="C1910" t="s">
        <v>44</v>
      </c>
      <c r="D1910">
        <v>1991</v>
      </c>
      <c r="E1910" t="s">
        <v>6339</v>
      </c>
      <c r="F1910">
        <v>4.9000000000000004</v>
      </c>
      <c r="G1910">
        <v>21000</v>
      </c>
      <c r="H1910" t="s">
        <v>6533</v>
      </c>
      <c r="I1910" t="s">
        <v>5906</v>
      </c>
      <c r="J1910" t="s">
        <v>424</v>
      </c>
      <c r="K1910" t="s">
        <v>31</v>
      </c>
      <c r="L1910">
        <v>15000000</v>
      </c>
      <c r="M1910">
        <v>32704700</v>
      </c>
      <c r="N1910" t="s">
        <v>67</v>
      </c>
      <c r="O1910" t="s">
        <v>792</v>
      </c>
    </row>
    <row r="1911" spans="1:15" x14ac:dyDescent="0.25">
      <c r="A1911" t="s">
        <v>6534</v>
      </c>
      <c r="B1911" t="s">
        <v>16</v>
      </c>
      <c r="C1911" t="s">
        <v>36</v>
      </c>
      <c r="D1911">
        <v>1991</v>
      </c>
      <c r="E1911" t="s">
        <v>6255</v>
      </c>
      <c r="F1911">
        <v>6.4</v>
      </c>
      <c r="G1911">
        <v>19000</v>
      </c>
      <c r="H1911" t="s">
        <v>977</v>
      </c>
      <c r="I1911" t="s">
        <v>6535</v>
      </c>
      <c r="J1911" t="s">
        <v>2661</v>
      </c>
      <c r="K1911" t="s">
        <v>31</v>
      </c>
      <c r="L1911">
        <v>24000000</v>
      </c>
      <c r="M1911">
        <v>65595485</v>
      </c>
      <c r="N1911" t="s">
        <v>67</v>
      </c>
      <c r="O1911" t="s">
        <v>149</v>
      </c>
    </row>
    <row r="1912" spans="1:15" x14ac:dyDescent="0.25">
      <c r="A1912" t="s">
        <v>6536</v>
      </c>
      <c r="B1912" t="s">
        <v>16</v>
      </c>
      <c r="C1912" t="s">
        <v>36</v>
      </c>
      <c r="D1912">
        <v>1991</v>
      </c>
      <c r="E1912" t="s">
        <v>6468</v>
      </c>
      <c r="F1912">
        <v>6.2</v>
      </c>
      <c r="G1912">
        <v>17000</v>
      </c>
      <c r="H1912" t="s">
        <v>2427</v>
      </c>
      <c r="I1912" t="s">
        <v>2788</v>
      </c>
      <c r="J1912" t="s">
        <v>4234</v>
      </c>
      <c r="K1912" t="s">
        <v>31</v>
      </c>
      <c r="L1912">
        <v>0</v>
      </c>
      <c r="M1912">
        <v>21756163</v>
      </c>
      <c r="N1912" t="s">
        <v>4253</v>
      </c>
      <c r="O1912" t="s">
        <v>156</v>
      </c>
    </row>
    <row r="1913" spans="1:15" x14ac:dyDescent="0.25">
      <c r="A1913" t="s">
        <v>6537</v>
      </c>
      <c r="B1913" t="s">
        <v>2084</v>
      </c>
      <c r="C1913" t="s">
        <v>44</v>
      </c>
      <c r="D1913">
        <v>1991</v>
      </c>
      <c r="E1913" t="s">
        <v>5944</v>
      </c>
      <c r="F1913">
        <v>6.7</v>
      </c>
      <c r="G1913">
        <v>30000</v>
      </c>
      <c r="H1913" t="s">
        <v>5502</v>
      </c>
      <c r="I1913" t="s">
        <v>913</v>
      </c>
      <c r="J1913" t="s">
        <v>913</v>
      </c>
      <c r="K1913" t="s">
        <v>31</v>
      </c>
      <c r="L1913">
        <v>0</v>
      </c>
      <c r="M1913">
        <v>28862081</v>
      </c>
      <c r="N1913" t="s">
        <v>4260</v>
      </c>
      <c r="O1913" t="s">
        <v>62</v>
      </c>
    </row>
    <row r="1914" spans="1:15" x14ac:dyDescent="0.25">
      <c r="A1914" t="s">
        <v>6538</v>
      </c>
      <c r="B1914" t="s">
        <v>16</v>
      </c>
      <c r="C1914" t="s">
        <v>36</v>
      </c>
      <c r="D1914">
        <v>1991</v>
      </c>
      <c r="E1914" t="s">
        <v>6539</v>
      </c>
      <c r="F1914">
        <v>6.8</v>
      </c>
      <c r="G1914">
        <v>8200</v>
      </c>
      <c r="H1914" t="s">
        <v>6540</v>
      </c>
      <c r="I1914" t="s">
        <v>6541</v>
      </c>
      <c r="J1914" t="s">
        <v>3966</v>
      </c>
      <c r="K1914" t="s">
        <v>31</v>
      </c>
      <c r="L1914">
        <v>17000000</v>
      </c>
      <c r="M1914">
        <v>7241350</v>
      </c>
      <c r="N1914" t="s">
        <v>132</v>
      </c>
      <c r="O1914" t="s">
        <v>1000</v>
      </c>
    </row>
    <row r="1915" spans="1:15" x14ac:dyDescent="0.25">
      <c r="A1915" t="s">
        <v>6542</v>
      </c>
      <c r="B1915" t="s">
        <v>16</v>
      </c>
      <c r="C1915" t="s">
        <v>117</v>
      </c>
      <c r="D1915">
        <v>1991</v>
      </c>
      <c r="E1915" t="s">
        <v>6499</v>
      </c>
      <c r="F1915">
        <v>6.9</v>
      </c>
      <c r="G1915">
        <v>27000</v>
      </c>
      <c r="H1915" t="s">
        <v>5377</v>
      </c>
      <c r="I1915" t="s">
        <v>6543</v>
      </c>
      <c r="J1915" t="s">
        <v>5377</v>
      </c>
      <c r="K1915" t="s">
        <v>31</v>
      </c>
      <c r="L1915">
        <v>15000000</v>
      </c>
      <c r="M1915">
        <v>38016380</v>
      </c>
      <c r="N1915" t="s">
        <v>47</v>
      </c>
      <c r="O1915" t="s">
        <v>279</v>
      </c>
    </row>
    <row r="1916" spans="1:15" x14ac:dyDescent="0.25">
      <c r="A1916" t="s">
        <v>6544</v>
      </c>
      <c r="B1916" t="s">
        <v>16</v>
      </c>
      <c r="C1916" t="s">
        <v>36</v>
      </c>
      <c r="D1916">
        <v>1991</v>
      </c>
      <c r="E1916" t="s">
        <v>6545</v>
      </c>
      <c r="F1916">
        <v>6.1</v>
      </c>
      <c r="G1916">
        <v>22000</v>
      </c>
      <c r="H1916" t="s">
        <v>4299</v>
      </c>
      <c r="I1916" t="s">
        <v>2404</v>
      </c>
      <c r="J1916" t="s">
        <v>4737</v>
      </c>
      <c r="K1916" t="s">
        <v>31</v>
      </c>
      <c r="L1916">
        <v>14000000</v>
      </c>
      <c r="M1916">
        <v>39673161</v>
      </c>
      <c r="N1916" t="s">
        <v>6546</v>
      </c>
      <c r="O1916" t="s">
        <v>246</v>
      </c>
    </row>
    <row r="1917" spans="1:15" x14ac:dyDescent="0.25">
      <c r="A1917" t="s">
        <v>6547</v>
      </c>
      <c r="B1917" t="s">
        <v>35</v>
      </c>
      <c r="C1917" t="s">
        <v>431</v>
      </c>
      <c r="D1917">
        <v>1991</v>
      </c>
      <c r="E1917" t="s">
        <v>6548</v>
      </c>
      <c r="F1917">
        <v>7.6</v>
      </c>
      <c r="G1917">
        <v>29000</v>
      </c>
      <c r="H1917" t="s">
        <v>6549</v>
      </c>
      <c r="I1917" t="s">
        <v>6550</v>
      </c>
      <c r="J1917" t="s">
        <v>6551</v>
      </c>
      <c r="K1917" t="s">
        <v>2198</v>
      </c>
      <c r="L1917">
        <v>0</v>
      </c>
      <c r="M1917">
        <v>545825</v>
      </c>
      <c r="N1917" t="s">
        <v>6552</v>
      </c>
      <c r="O1917" t="s">
        <v>575</v>
      </c>
    </row>
    <row r="1918" spans="1:15" x14ac:dyDescent="0.25">
      <c r="A1918" t="s">
        <v>6553</v>
      </c>
      <c r="B1918" t="s">
        <v>16</v>
      </c>
      <c r="C1918" t="s">
        <v>17</v>
      </c>
      <c r="D1918">
        <v>1991</v>
      </c>
      <c r="E1918" t="s">
        <v>6554</v>
      </c>
      <c r="F1918">
        <v>7</v>
      </c>
      <c r="G1918">
        <v>8600</v>
      </c>
      <c r="H1918" t="s">
        <v>1052</v>
      </c>
      <c r="I1918" t="s">
        <v>1052</v>
      </c>
      <c r="J1918" t="s">
        <v>6555</v>
      </c>
      <c r="K1918" t="s">
        <v>31</v>
      </c>
      <c r="L1918">
        <v>7000000</v>
      </c>
      <c r="M1918">
        <v>191125</v>
      </c>
      <c r="N1918" t="s">
        <v>32</v>
      </c>
      <c r="O1918" t="s">
        <v>83</v>
      </c>
    </row>
    <row r="1919" spans="1:15" x14ac:dyDescent="0.25">
      <c r="A1919" t="s">
        <v>6556</v>
      </c>
      <c r="B1919" t="s">
        <v>373</v>
      </c>
      <c r="C1919" t="s">
        <v>431</v>
      </c>
      <c r="D1919">
        <v>1991</v>
      </c>
      <c r="E1919" t="s">
        <v>6361</v>
      </c>
      <c r="F1919">
        <v>6.5</v>
      </c>
      <c r="G1919">
        <v>24000</v>
      </c>
      <c r="H1919" t="s">
        <v>6557</v>
      </c>
      <c r="I1919" t="s">
        <v>6558</v>
      </c>
      <c r="J1919" t="s">
        <v>6559</v>
      </c>
      <c r="K1919" t="s">
        <v>31</v>
      </c>
      <c r="L1919">
        <v>0</v>
      </c>
      <c r="M1919">
        <v>40766041</v>
      </c>
      <c r="N1919" t="s">
        <v>67</v>
      </c>
      <c r="O1919" t="s">
        <v>436</v>
      </c>
    </row>
    <row r="1920" spans="1:15" x14ac:dyDescent="0.25">
      <c r="A1920" t="s">
        <v>6560</v>
      </c>
      <c r="B1920" t="s">
        <v>2084</v>
      </c>
      <c r="C1920" t="s">
        <v>44</v>
      </c>
      <c r="D1920">
        <v>1991</v>
      </c>
      <c r="E1920" t="s">
        <v>6561</v>
      </c>
      <c r="F1920">
        <v>5.9</v>
      </c>
      <c r="G1920">
        <v>9800</v>
      </c>
      <c r="H1920" t="s">
        <v>311</v>
      </c>
      <c r="I1920" t="s">
        <v>311</v>
      </c>
      <c r="J1920" t="s">
        <v>311</v>
      </c>
      <c r="K1920" t="s">
        <v>31</v>
      </c>
      <c r="L1920">
        <v>13000000</v>
      </c>
      <c r="M1920">
        <v>4102526</v>
      </c>
      <c r="N1920" t="s">
        <v>401</v>
      </c>
      <c r="O1920" t="s">
        <v>221</v>
      </c>
    </row>
    <row r="1921" spans="1:15" x14ac:dyDescent="0.25">
      <c r="A1921" t="s">
        <v>6562</v>
      </c>
      <c r="B1921" t="s">
        <v>16</v>
      </c>
      <c r="C1921" t="s">
        <v>44</v>
      </c>
      <c r="D1921">
        <v>1991</v>
      </c>
      <c r="E1921" t="s">
        <v>6563</v>
      </c>
      <c r="F1921">
        <v>6.7</v>
      </c>
      <c r="G1921">
        <v>30000</v>
      </c>
      <c r="H1921" t="s">
        <v>1300</v>
      </c>
      <c r="I1921" t="s">
        <v>6564</v>
      </c>
      <c r="J1921" t="s">
        <v>153</v>
      </c>
      <c r="K1921" t="s">
        <v>31</v>
      </c>
      <c r="L1921">
        <v>29000000</v>
      </c>
      <c r="M1921">
        <v>22773535</v>
      </c>
      <c r="N1921" t="s">
        <v>47</v>
      </c>
      <c r="O1921" t="s">
        <v>575</v>
      </c>
    </row>
    <row r="1922" spans="1:15" x14ac:dyDescent="0.25">
      <c r="A1922" t="s">
        <v>6565</v>
      </c>
      <c r="B1922" t="s">
        <v>16</v>
      </c>
      <c r="C1922" t="s">
        <v>117</v>
      </c>
      <c r="D1922">
        <v>1991</v>
      </c>
      <c r="E1922" t="s">
        <v>6539</v>
      </c>
      <c r="F1922">
        <v>6.9</v>
      </c>
      <c r="G1922">
        <v>15000</v>
      </c>
      <c r="H1922" t="s">
        <v>544</v>
      </c>
      <c r="I1922" t="s">
        <v>544</v>
      </c>
      <c r="J1922" t="s">
        <v>2712</v>
      </c>
      <c r="K1922" t="s">
        <v>31</v>
      </c>
      <c r="L1922">
        <v>0</v>
      </c>
      <c r="M1922">
        <v>40991329</v>
      </c>
      <c r="N1922" t="s">
        <v>202</v>
      </c>
      <c r="O1922" t="s">
        <v>133</v>
      </c>
    </row>
    <row r="1923" spans="1:15" x14ac:dyDescent="0.25">
      <c r="A1923" t="s">
        <v>6566</v>
      </c>
      <c r="B1923" t="s">
        <v>16</v>
      </c>
      <c r="C1923" t="s">
        <v>17</v>
      </c>
      <c r="D1923">
        <v>1991</v>
      </c>
      <c r="E1923" t="s">
        <v>6361</v>
      </c>
      <c r="F1923">
        <v>6.3</v>
      </c>
      <c r="G1923">
        <v>3100</v>
      </c>
      <c r="H1923" t="s">
        <v>6567</v>
      </c>
      <c r="I1923" t="s">
        <v>6567</v>
      </c>
      <c r="J1923" t="s">
        <v>6568</v>
      </c>
      <c r="K1923" t="s">
        <v>22</v>
      </c>
      <c r="L1923">
        <v>0</v>
      </c>
      <c r="M1923">
        <v>135893</v>
      </c>
      <c r="N1923" t="s">
        <v>3188</v>
      </c>
      <c r="O1923" t="s">
        <v>475</v>
      </c>
    </row>
    <row r="1924" spans="1:15" x14ac:dyDescent="0.25">
      <c r="A1924" t="s">
        <v>6569</v>
      </c>
      <c r="B1924" t="s">
        <v>16</v>
      </c>
      <c r="C1924" t="s">
        <v>117</v>
      </c>
      <c r="D1924">
        <v>1991</v>
      </c>
      <c r="E1924" t="s">
        <v>6570</v>
      </c>
      <c r="F1924">
        <v>7</v>
      </c>
      <c r="G1924">
        <v>6500</v>
      </c>
      <c r="H1924" t="s">
        <v>745</v>
      </c>
      <c r="I1924" t="s">
        <v>745</v>
      </c>
      <c r="J1924" t="s">
        <v>6571</v>
      </c>
      <c r="K1924" t="s">
        <v>31</v>
      </c>
      <c r="L1924">
        <v>0</v>
      </c>
      <c r="M1924">
        <v>2971661</v>
      </c>
      <c r="N1924" t="s">
        <v>6572</v>
      </c>
      <c r="O1924" t="s">
        <v>156</v>
      </c>
    </row>
    <row r="1925" spans="1:15" x14ac:dyDescent="0.25">
      <c r="A1925" t="s">
        <v>6573</v>
      </c>
      <c r="B1925" t="s">
        <v>2084</v>
      </c>
      <c r="C1925" t="s">
        <v>44</v>
      </c>
      <c r="D1925">
        <v>1991</v>
      </c>
      <c r="E1925" t="s">
        <v>6201</v>
      </c>
      <c r="F1925">
        <v>6.6</v>
      </c>
      <c r="G1925">
        <v>15000</v>
      </c>
      <c r="H1925" t="s">
        <v>4455</v>
      </c>
      <c r="I1925" t="s">
        <v>5237</v>
      </c>
      <c r="J1925" t="s">
        <v>966</v>
      </c>
      <c r="K1925" t="s">
        <v>31</v>
      </c>
      <c r="L1925">
        <v>25000000</v>
      </c>
      <c r="M1925">
        <v>36489888</v>
      </c>
      <c r="N1925" t="s">
        <v>47</v>
      </c>
      <c r="O1925" t="s">
        <v>231</v>
      </c>
    </row>
    <row r="1926" spans="1:15" x14ac:dyDescent="0.25">
      <c r="A1926" t="s">
        <v>6574</v>
      </c>
      <c r="B1926" t="s">
        <v>35</v>
      </c>
      <c r="C1926" t="s">
        <v>44</v>
      </c>
      <c r="D1926">
        <v>1991</v>
      </c>
      <c r="E1926" t="s">
        <v>6148</v>
      </c>
      <c r="F1926">
        <v>5.9</v>
      </c>
      <c r="G1926">
        <v>21000</v>
      </c>
      <c r="H1926" t="s">
        <v>1378</v>
      </c>
      <c r="I1926" t="s">
        <v>1378</v>
      </c>
      <c r="J1926" t="s">
        <v>4305</v>
      </c>
      <c r="K1926" t="s">
        <v>31</v>
      </c>
      <c r="L1926">
        <v>25000000</v>
      </c>
      <c r="M1926">
        <v>33691313</v>
      </c>
      <c r="N1926" t="s">
        <v>23</v>
      </c>
      <c r="O1926" t="s">
        <v>253</v>
      </c>
    </row>
    <row r="1927" spans="1:15" x14ac:dyDescent="0.25">
      <c r="A1927" t="s">
        <v>6575</v>
      </c>
      <c r="B1927" t="s">
        <v>16</v>
      </c>
      <c r="C1927" t="s">
        <v>17</v>
      </c>
      <c r="D1927">
        <v>1991</v>
      </c>
      <c r="E1927" t="s">
        <v>6468</v>
      </c>
      <c r="F1927">
        <v>6.3</v>
      </c>
      <c r="G1927">
        <v>5000</v>
      </c>
      <c r="H1927" t="s">
        <v>5414</v>
      </c>
      <c r="I1927" t="s">
        <v>5414</v>
      </c>
      <c r="J1927" t="s">
        <v>6576</v>
      </c>
      <c r="K1927" t="s">
        <v>31</v>
      </c>
      <c r="L1927">
        <v>0</v>
      </c>
      <c r="M1927">
        <v>1277404</v>
      </c>
      <c r="N1927" t="s">
        <v>2113</v>
      </c>
      <c r="O1927" t="s">
        <v>90</v>
      </c>
    </row>
    <row r="1928" spans="1:15" x14ac:dyDescent="0.25">
      <c r="A1928" t="s">
        <v>6577</v>
      </c>
      <c r="B1928" t="s">
        <v>35</v>
      </c>
      <c r="C1928" t="s">
        <v>44</v>
      </c>
      <c r="D1928">
        <v>1991</v>
      </c>
      <c r="E1928" t="s">
        <v>6449</v>
      </c>
      <c r="F1928">
        <v>4.4000000000000004</v>
      </c>
      <c r="G1928">
        <v>5800</v>
      </c>
      <c r="H1928" t="s">
        <v>2269</v>
      </c>
      <c r="I1928" t="s">
        <v>4000</v>
      </c>
      <c r="J1928" t="s">
        <v>6578</v>
      </c>
      <c r="K1928" t="s">
        <v>31</v>
      </c>
      <c r="L1928">
        <v>13000000</v>
      </c>
      <c r="M1928">
        <v>3752428</v>
      </c>
      <c r="N1928" t="s">
        <v>3632</v>
      </c>
      <c r="O1928" t="s">
        <v>62</v>
      </c>
    </row>
    <row r="1929" spans="1:15" x14ac:dyDescent="0.25">
      <c r="A1929" t="s">
        <v>6579</v>
      </c>
      <c r="B1929" t="s">
        <v>373</v>
      </c>
      <c r="C1929" t="s">
        <v>431</v>
      </c>
      <c r="D1929">
        <v>1991</v>
      </c>
      <c r="E1929" t="s">
        <v>6490</v>
      </c>
      <c r="F1929">
        <v>6.1</v>
      </c>
      <c r="G1929">
        <v>8800</v>
      </c>
      <c r="H1929" t="s">
        <v>1122</v>
      </c>
      <c r="I1929" t="s">
        <v>1122</v>
      </c>
      <c r="J1929" t="s">
        <v>6580</v>
      </c>
      <c r="K1929" t="s">
        <v>3259</v>
      </c>
      <c r="L1929">
        <v>18000000</v>
      </c>
      <c r="M1929">
        <v>11657385</v>
      </c>
      <c r="N1929" t="s">
        <v>1149</v>
      </c>
      <c r="O1929" t="s">
        <v>1812</v>
      </c>
    </row>
    <row r="1930" spans="1:15" x14ac:dyDescent="0.25">
      <c r="A1930" t="s">
        <v>6581</v>
      </c>
      <c r="B1930" t="s">
        <v>2084</v>
      </c>
      <c r="C1930" t="s">
        <v>44</v>
      </c>
      <c r="D1930">
        <v>1991</v>
      </c>
      <c r="E1930" t="s">
        <v>6410</v>
      </c>
      <c r="F1930">
        <v>6.2</v>
      </c>
      <c r="G1930">
        <v>11000</v>
      </c>
      <c r="H1930" t="s">
        <v>1639</v>
      </c>
      <c r="I1930" t="s">
        <v>2532</v>
      </c>
      <c r="J1930" t="s">
        <v>6582</v>
      </c>
      <c r="K1930" t="s">
        <v>31</v>
      </c>
      <c r="L1930">
        <v>13500000</v>
      </c>
      <c r="M1930">
        <v>26255594</v>
      </c>
      <c r="N1930" t="s">
        <v>47</v>
      </c>
      <c r="O1930" t="s">
        <v>475</v>
      </c>
    </row>
    <row r="1931" spans="1:15" x14ac:dyDescent="0.25">
      <c r="A1931" t="s">
        <v>6583</v>
      </c>
      <c r="B1931" t="s">
        <v>35</v>
      </c>
      <c r="C1931" t="s">
        <v>44</v>
      </c>
      <c r="D1931">
        <v>1991</v>
      </c>
      <c r="E1931" t="s">
        <v>6584</v>
      </c>
      <c r="F1931">
        <v>2.9</v>
      </c>
      <c r="G1931">
        <v>9100</v>
      </c>
      <c r="H1931" t="s">
        <v>6585</v>
      </c>
      <c r="I1931" t="s">
        <v>6586</v>
      </c>
      <c r="J1931" t="s">
        <v>6587</v>
      </c>
      <c r="K1931" t="s">
        <v>31</v>
      </c>
      <c r="L1931">
        <v>6000000</v>
      </c>
      <c r="M1931">
        <v>1193062</v>
      </c>
      <c r="N1931" t="s">
        <v>4087</v>
      </c>
      <c r="O1931" t="s">
        <v>246</v>
      </c>
    </row>
    <row r="1932" spans="1:15" x14ac:dyDescent="0.25">
      <c r="A1932" t="s">
        <v>6588</v>
      </c>
      <c r="B1932" t="s">
        <v>16</v>
      </c>
      <c r="C1932" t="s">
        <v>17</v>
      </c>
      <c r="D1932">
        <v>1991</v>
      </c>
      <c r="E1932" t="s">
        <v>6589</v>
      </c>
      <c r="F1932">
        <v>4</v>
      </c>
      <c r="G1932">
        <v>1500</v>
      </c>
      <c r="H1932" t="s">
        <v>4702</v>
      </c>
      <c r="I1932" t="s">
        <v>4702</v>
      </c>
      <c r="J1932" t="s">
        <v>6590</v>
      </c>
      <c r="K1932" t="s">
        <v>31</v>
      </c>
      <c r="L1932">
        <v>0</v>
      </c>
      <c r="M1932">
        <v>573904</v>
      </c>
      <c r="N1932" t="s">
        <v>4780</v>
      </c>
      <c r="O1932" t="s">
        <v>149</v>
      </c>
    </row>
    <row r="1933" spans="1:15" x14ac:dyDescent="0.25">
      <c r="A1933" t="s">
        <v>6591</v>
      </c>
      <c r="B1933" t="s">
        <v>16</v>
      </c>
      <c r="C1933" t="s">
        <v>44</v>
      </c>
      <c r="D1933">
        <v>1991</v>
      </c>
      <c r="E1933" t="s">
        <v>6592</v>
      </c>
      <c r="F1933">
        <v>5.8</v>
      </c>
      <c r="G1933">
        <v>9100</v>
      </c>
      <c r="H1933" t="s">
        <v>774</v>
      </c>
      <c r="I1933" t="s">
        <v>774</v>
      </c>
      <c r="J1933" t="s">
        <v>4400</v>
      </c>
      <c r="K1933" t="s">
        <v>31</v>
      </c>
      <c r="L1933">
        <v>14000000</v>
      </c>
      <c r="M1933">
        <v>15545943</v>
      </c>
      <c r="N1933" t="s">
        <v>5370</v>
      </c>
      <c r="O1933" t="s">
        <v>127</v>
      </c>
    </row>
    <row r="1934" spans="1:15" x14ac:dyDescent="0.25">
      <c r="A1934" t="s">
        <v>6593</v>
      </c>
      <c r="B1934" t="s">
        <v>35</v>
      </c>
      <c r="C1934" t="s">
        <v>26</v>
      </c>
      <c r="D1934">
        <v>1991</v>
      </c>
      <c r="E1934" t="s">
        <v>5941</v>
      </c>
      <c r="F1934">
        <v>6.7</v>
      </c>
      <c r="G1934">
        <v>20000</v>
      </c>
      <c r="H1934" t="s">
        <v>28</v>
      </c>
      <c r="I1934" t="s">
        <v>6594</v>
      </c>
      <c r="J1934" t="s">
        <v>2740</v>
      </c>
      <c r="K1934" t="s">
        <v>31</v>
      </c>
      <c r="L1934">
        <v>14000000</v>
      </c>
      <c r="M1934">
        <v>34793160</v>
      </c>
      <c r="N1934" t="s">
        <v>1801</v>
      </c>
      <c r="O1934" t="s">
        <v>279</v>
      </c>
    </row>
    <row r="1935" spans="1:15" x14ac:dyDescent="0.25">
      <c r="A1935" t="s">
        <v>6595</v>
      </c>
      <c r="B1935" t="s">
        <v>16</v>
      </c>
      <c r="C1935" t="s">
        <v>36</v>
      </c>
      <c r="D1935">
        <v>1991</v>
      </c>
      <c r="E1935" t="s">
        <v>6442</v>
      </c>
      <c r="F1935">
        <v>6.8</v>
      </c>
      <c r="G1935">
        <v>9500</v>
      </c>
      <c r="H1935" t="s">
        <v>1400</v>
      </c>
      <c r="I1935" t="s">
        <v>6596</v>
      </c>
      <c r="J1935" t="s">
        <v>186</v>
      </c>
      <c r="K1935" t="s">
        <v>5947</v>
      </c>
      <c r="L1935">
        <v>23000000</v>
      </c>
      <c r="M1935">
        <v>829625</v>
      </c>
      <c r="N1935" t="s">
        <v>6597</v>
      </c>
      <c r="O1935" t="s">
        <v>6177</v>
      </c>
    </row>
    <row r="1936" spans="1:15" x14ac:dyDescent="0.25">
      <c r="A1936" t="s">
        <v>6598</v>
      </c>
      <c r="B1936" t="s">
        <v>2084</v>
      </c>
      <c r="C1936" t="s">
        <v>44</v>
      </c>
      <c r="D1936">
        <v>1991</v>
      </c>
      <c r="E1936" t="s">
        <v>6063</v>
      </c>
      <c r="F1936">
        <v>6.4</v>
      </c>
      <c r="G1936">
        <v>10000</v>
      </c>
      <c r="H1936" t="s">
        <v>2139</v>
      </c>
      <c r="I1936" t="s">
        <v>2139</v>
      </c>
      <c r="J1936" t="s">
        <v>1938</v>
      </c>
      <c r="K1936" t="s">
        <v>31</v>
      </c>
      <c r="L1936">
        <v>0</v>
      </c>
      <c r="M1936">
        <v>25092802</v>
      </c>
      <c r="N1936" t="s">
        <v>202</v>
      </c>
      <c r="O1936" t="s">
        <v>33</v>
      </c>
    </row>
    <row r="1937" spans="1:15" x14ac:dyDescent="0.25">
      <c r="A1937" t="s">
        <v>6599</v>
      </c>
      <c r="B1937" t="s">
        <v>2084</v>
      </c>
      <c r="C1937" t="s">
        <v>44</v>
      </c>
      <c r="D1937">
        <v>1991</v>
      </c>
      <c r="E1937" t="s">
        <v>6400</v>
      </c>
      <c r="F1937">
        <v>6.5</v>
      </c>
      <c r="G1937">
        <v>12000</v>
      </c>
      <c r="H1937" t="s">
        <v>3348</v>
      </c>
      <c r="I1937" t="s">
        <v>1378</v>
      </c>
      <c r="J1937" t="s">
        <v>6600</v>
      </c>
      <c r="K1937" t="s">
        <v>31</v>
      </c>
      <c r="L1937">
        <v>17000000</v>
      </c>
      <c r="M1937">
        <v>4603929</v>
      </c>
      <c r="N1937" t="s">
        <v>202</v>
      </c>
      <c r="O1937" t="s">
        <v>279</v>
      </c>
    </row>
    <row r="1938" spans="1:15" x14ac:dyDescent="0.25">
      <c r="A1938" t="s">
        <v>6601</v>
      </c>
      <c r="B1938" t="s">
        <v>16</v>
      </c>
      <c r="C1938" t="s">
        <v>117</v>
      </c>
      <c r="D1938">
        <v>1991</v>
      </c>
      <c r="E1938" t="s">
        <v>6563</v>
      </c>
      <c r="F1938">
        <v>6.5</v>
      </c>
      <c r="G1938">
        <v>8900</v>
      </c>
      <c r="H1938" t="s">
        <v>591</v>
      </c>
      <c r="I1938" t="s">
        <v>6602</v>
      </c>
      <c r="J1938" t="s">
        <v>1564</v>
      </c>
      <c r="K1938" t="s">
        <v>31</v>
      </c>
      <c r="L1938">
        <v>22000000</v>
      </c>
      <c r="M1938">
        <v>11511031</v>
      </c>
      <c r="N1938" t="s">
        <v>6603</v>
      </c>
      <c r="O1938" t="s">
        <v>55</v>
      </c>
    </row>
    <row r="1939" spans="1:15" x14ac:dyDescent="0.25">
      <c r="A1939" t="s">
        <v>6604</v>
      </c>
      <c r="B1939" t="s">
        <v>35</v>
      </c>
      <c r="C1939" t="s">
        <v>17</v>
      </c>
      <c r="D1939">
        <v>1991</v>
      </c>
      <c r="E1939" t="s">
        <v>6605</v>
      </c>
      <c r="F1939">
        <v>8.1</v>
      </c>
      <c r="G1939">
        <v>30000</v>
      </c>
      <c r="H1939" t="s">
        <v>6118</v>
      </c>
      <c r="I1939" t="s">
        <v>6606</v>
      </c>
      <c r="J1939" t="s">
        <v>6120</v>
      </c>
      <c r="K1939" t="s">
        <v>6121</v>
      </c>
      <c r="L1939">
        <v>0</v>
      </c>
      <c r="M1939">
        <v>2603061</v>
      </c>
      <c r="N1939" t="s">
        <v>6607</v>
      </c>
      <c r="O1939" t="s">
        <v>675</v>
      </c>
    </row>
    <row r="1940" spans="1:15" x14ac:dyDescent="0.25">
      <c r="A1940" t="s">
        <v>6608</v>
      </c>
      <c r="B1940" t="s">
        <v>35</v>
      </c>
      <c r="C1940" t="s">
        <v>36</v>
      </c>
      <c r="D1940">
        <v>1991</v>
      </c>
      <c r="E1940" t="s">
        <v>6468</v>
      </c>
      <c r="F1940">
        <v>4.5</v>
      </c>
      <c r="G1940">
        <v>9600</v>
      </c>
      <c r="H1940" t="s">
        <v>6609</v>
      </c>
      <c r="I1940" t="s">
        <v>6610</v>
      </c>
      <c r="J1940" t="s">
        <v>5496</v>
      </c>
      <c r="K1940" t="s">
        <v>31</v>
      </c>
      <c r="L1940">
        <v>0</v>
      </c>
      <c r="M1940">
        <v>6948859</v>
      </c>
      <c r="N1940" t="s">
        <v>2113</v>
      </c>
      <c r="O1940" t="s">
        <v>792</v>
      </c>
    </row>
    <row r="1941" spans="1:15" x14ac:dyDescent="0.25">
      <c r="A1941" t="s">
        <v>6611</v>
      </c>
      <c r="B1941" t="s">
        <v>16</v>
      </c>
      <c r="C1941" t="s">
        <v>44</v>
      </c>
      <c r="D1941">
        <v>1991</v>
      </c>
      <c r="E1941" t="s">
        <v>6044</v>
      </c>
      <c r="F1941">
        <v>5.8</v>
      </c>
      <c r="G1941">
        <v>4200</v>
      </c>
      <c r="H1941" t="s">
        <v>6612</v>
      </c>
      <c r="I1941" t="s">
        <v>6613</v>
      </c>
      <c r="J1941" t="s">
        <v>6614</v>
      </c>
      <c r="K1941" t="s">
        <v>31</v>
      </c>
      <c r="L1941">
        <v>0</v>
      </c>
      <c r="M1941">
        <v>4205000</v>
      </c>
      <c r="N1941" t="s">
        <v>6615</v>
      </c>
      <c r="O1941" t="s">
        <v>246</v>
      </c>
    </row>
    <row r="1942" spans="1:15" x14ac:dyDescent="0.25">
      <c r="A1942" t="s">
        <v>6616</v>
      </c>
      <c r="B1942" t="s">
        <v>16</v>
      </c>
      <c r="C1942" t="s">
        <v>117</v>
      </c>
      <c r="D1942">
        <v>1991</v>
      </c>
      <c r="E1942" t="s">
        <v>6561</v>
      </c>
      <c r="F1942">
        <v>6</v>
      </c>
      <c r="G1942">
        <v>8600</v>
      </c>
      <c r="H1942" t="s">
        <v>6617</v>
      </c>
      <c r="I1942" t="s">
        <v>6618</v>
      </c>
      <c r="J1942" t="s">
        <v>5415</v>
      </c>
      <c r="K1942" t="s">
        <v>31</v>
      </c>
      <c r="L1942">
        <v>23000000</v>
      </c>
      <c r="M1942">
        <v>20246790</v>
      </c>
      <c r="N1942" t="s">
        <v>67</v>
      </c>
      <c r="O1942" t="s">
        <v>33</v>
      </c>
    </row>
    <row r="1943" spans="1:15" x14ac:dyDescent="0.25">
      <c r="A1943" t="s">
        <v>6619</v>
      </c>
      <c r="B1943" t="s">
        <v>2084</v>
      </c>
      <c r="C1943" t="s">
        <v>36</v>
      </c>
      <c r="D1943">
        <v>1991</v>
      </c>
      <c r="E1943" t="s">
        <v>6620</v>
      </c>
      <c r="F1943">
        <v>7.3</v>
      </c>
      <c r="G1943">
        <v>19000</v>
      </c>
      <c r="H1943" t="s">
        <v>2850</v>
      </c>
      <c r="I1943" t="s">
        <v>2850</v>
      </c>
      <c r="J1943" t="s">
        <v>2850</v>
      </c>
      <c r="K1943" t="s">
        <v>539</v>
      </c>
      <c r="L1943">
        <v>0</v>
      </c>
      <c r="M1943">
        <v>10405394</v>
      </c>
      <c r="N1943" t="s">
        <v>607</v>
      </c>
      <c r="O1943" t="s">
        <v>1528</v>
      </c>
    </row>
    <row r="1944" spans="1:15" x14ac:dyDescent="0.25">
      <c r="A1944" t="s">
        <v>6621</v>
      </c>
      <c r="B1944" t="s">
        <v>2084</v>
      </c>
      <c r="C1944" t="s">
        <v>36</v>
      </c>
      <c r="D1944">
        <v>1991</v>
      </c>
      <c r="E1944" t="s">
        <v>6622</v>
      </c>
      <c r="F1944">
        <v>5.8</v>
      </c>
      <c r="G1944">
        <v>6600</v>
      </c>
      <c r="H1944" t="s">
        <v>4096</v>
      </c>
      <c r="I1944" t="s">
        <v>2788</v>
      </c>
      <c r="J1944" t="s">
        <v>6623</v>
      </c>
      <c r="K1944" t="s">
        <v>31</v>
      </c>
      <c r="L1944">
        <v>0</v>
      </c>
      <c r="M1944">
        <v>7788597</v>
      </c>
      <c r="N1944" t="s">
        <v>23</v>
      </c>
      <c r="O1944" t="s">
        <v>48</v>
      </c>
    </row>
    <row r="1945" spans="1:15" x14ac:dyDescent="0.25">
      <c r="A1945" t="s">
        <v>6624</v>
      </c>
      <c r="B1945" t="s">
        <v>2084</v>
      </c>
      <c r="C1945" t="s">
        <v>44</v>
      </c>
      <c r="D1945">
        <v>1991</v>
      </c>
      <c r="E1945" t="s">
        <v>6148</v>
      </c>
      <c r="F1945">
        <v>5.4</v>
      </c>
      <c r="G1945">
        <v>6800</v>
      </c>
      <c r="H1945" t="s">
        <v>6625</v>
      </c>
      <c r="I1945" t="s">
        <v>6626</v>
      </c>
      <c r="J1945" t="s">
        <v>2692</v>
      </c>
      <c r="K1945" t="s">
        <v>31</v>
      </c>
      <c r="L1945">
        <v>0</v>
      </c>
      <c r="M1945">
        <v>9689816</v>
      </c>
      <c r="N1945" t="s">
        <v>47</v>
      </c>
      <c r="O1945" t="s">
        <v>279</v>
      </c>
    </row>
    <row r="1946" spans="1:15" x14ac:dyDescent="0.25">
      <c r="A1946" t="s">
        <v>6627</v>
      </c>
      <c r="B1946" t="s">
        <v>16</v>
      </c>
      <c r="C1946" t="s">
        <v>17</v>
      </c>
      <c r="D1946">
        <v>1991</v>
      </c>
      <c r="E1946" t="s">
        <v>6391</v>
      </c>
      <c r="F1946">
        <v>6.1</v>
      </c>
      <c r="G1946">
        <v>15000</v>
      </c>
      <c r="H1946" t="s">
        <v>890</v>
      </c>
      <c r="I1946" t="s">
        <v>6628</v>
      </c>
      <c r="J1946" t="s">
        <v>6419</v>
      </c>
      <c r="K1946" t="s">
        <v>31</v>
      </c>
      <c r="L1946">
        <v>18000000</v>
      </c>
      <c r="M1946">
        <v>82264675</v>
      </c>
      <c r="N1946" t="s">
        <v>6629</v>
      </c>
      <c r="O1946" t="s">
        <v>149</v>
      </c>
    </row>
    <row r="1947" spans="1:15" x14ac:dyDescent="0.25">
      <c r="A1947" t="s">
        <v>6630</v>
      </c>
      <c r="B1947" t="s">
        <v>16</v>
      </c>
      <c r="C1947" t="s">
        <v>44</v>
      </c>
      <c r="D1947">
        <v>1991</v>
      </c>
      <c r="E1947" t="s">
        <v>6468</v>
      </c>
      <c r="F1947">
        <v>7.4</v>
      </c>
      <c r="G1947">
        <v>8700</v>
      </c>
      <c r="H1947" t="s">
        <v>5759</v>
      </c>
      <c r="I1947" t="s">
        <v>6631</v>
      </c>
      <c r="J1947" t="s">
        <v>4587</v>
      </c>
      <c r="K1947" t="s">
        <v>31</v>
      </c>
      <c r="L1947">
        <v>0</v>
      </c>
      <c r="M1947">
        <v>394631</v>
      </c>
      <c r="N1947" t="s">
        <v>23</v>
      </c>
      <c r="O1947" t="s">
        <v>313</v>
      </c>
    </row>
    <row r="1948" spans="1:15" x14ac:dyDescent="0.25">
      <c r="A1948" t="s">
        <v>6632</v>
      </c>
      <c r="B1948" t="s">
        <v>558</v>
      </c>
      <c r="C1948" t="s">
        <v>17</v>
      </c>
      <c r="D1948">
        <v>1991</v>
      </c>
      <c r="E1948" t="s">
        <v>6584</v>
      </c>
      <c r="F1948">
        <v>5.6</v>
      </c>
      <c r="G1948">
        <v>3500</v>
      </c>
      <c r="H1948" t="s">
        <v>184</v>
      </c>
      <c r="I1948" t="s">
        <v>6633</v>
      </c>
      <c r="J1948" t="s">
        <v>5166</v>
      </c>
      <c r="K1948" t="s">
        <v>31</v>
      </c>
      <c r="L1948">
        <v>0</v>
      </c>
      <c r="M1948">
        <v>1008404</v>
      </c>
      <c r="N1948" t="s">
        <v>6634</v>
      </c>
      <c r="O1948" t="s">
        <v>563</v>
      </c>
    </row>
    <row r="1949" spans="1:15" x14ac:dyDescent="0.25">
      <c r="A1949" t="s">
        <v>6635</v>
      </c>
      <c r="B1949" t="s">
        <v>16</v>
      </c>
      <c r="C1949" t="s">
        <v>44</v>
      </c>
      <c r="D1949">
        <v>1991</v>
      </c>
      <c r="E1949" t="s">
        <v>6636</v>
      </c>
      <c r="F1949">
        <v>7</v>
      </c>
      <c r="G1949">
        <v>1600</v>
      </c>
      <c r="H1949" t="s">
        <v>6637</v>
      </c>
      <c r="I1949" t="s">
        <v>6637</v>
      </c>
      <c r="J1949" t="s">
        <v>6638</v>
      </c>
      <c r="K1949" t="s">
        <v>3259</v>
      </c>
      <c r="L1949">
        <v>0</v>
      </c>
      <c r="M1949">
        <v>4313473</v>
      </c>
      <c r="N1949" t="s">
        <v>4179</v>
      </c>
      <c r="O1949" t="s">
        <v>5101</v>
      </c>
    </row>
    <row r="1950" spans="1:15" x14ac:dyDescent="0.25">
      <c r="A1950" t="s">
        <v>6639</v>
      </c>
      <c r="B1950" t="s">
        <v>16</v>
      </c>
      <c r="C1950" t="s">
        <v>44</v>
      </c>
      <c r="D1950">
        <v>1991</v>
      </c>
      <c r="E1950" t="s">
        <v>6584</v>
      </c>
      <c r="F1950">
        <v>6.2</v>
      </c>
      <c r="G1950">
        <v>8200</v>
      </c>
      <c r="H1950" t="s">
        <v>1357</v>
      </c>
      <c r="I1950" t="s">
        <v>6640</v>
      </c>
      <c r="J1950" t="s">
        <v>3626</v>
      </c>
      <c r="K1950" t="s">
        <v>31</v>
      </c>
      <c r="L1950">
        <v>0</v>
      </c>
      <c r="M1950">
        <v>25682090</v>
      </c>
      <c r="N1950" t="s">
        <v>23</v>
      </c>
      <c r="O1950" t="s">
        <v>127</v>
      </c>
    </row>
    <row r="1951" spans="1:15" x14ac:dyDescent="0.25">
      <c r="A1951" t="s">
        <v>6641</v>
      </c>
      <c r="B1951" t="s">
        <v>35</v>
      </c>
      <c r="C1951" t="s">
        <v>44</v>
      </c>
      <c r="D1951">
        <v>1991</v>
      </c>
      <c r="E1951" t="s">
        <v>6460</v>
      </c>
      <c r="F1951">
        <v>5.9</v>
      </c>
      <c r="G1951">
        <v>8000</v>
      </c>
      <c r="H1951" t="s">
        <v>4124</v>
      </c>
      <c r="I1951" t="s">
        <v>6642</v>
      </c>
      <c r="J1951" t="s">
        <v>1938</v>
      </c>
      <c r="K1951" t="s">
        <v>31</v>
      </c>
      <c r="L1951">
        <v>18000000</v>
      </c>
      <c r="M1951">
        <v>5546827</v>
      </c>
      <c r="N1951" t="s">
        <v>132</v>
      </c>
      <c r="O1951" t="s">
        <v>175</v>
      </c>
    </row>
    <row r="1952" spans="1:15" x14ac:dyDescent="0.25">
      <c r="A1952" t="s">
        <v>6643</v>
      </c>
      <c r="B1952" t="s">
        <v>16</v>
      </c>
      <c r="C1952" t="s">
        <v>17</v>
      </c>
      <c r="D1952">
        <v>1991</v>
      </c>
      <c r="E1952" t="s">
        <v>6644</v>
      </c>
      <c r="F1952">
        <v>7.2</v>
      </c>
      <c r="G1952">
        <v>5800</v>
      </c>
      <c r="H1952" t="s">
        <v>4494</v>
      </c>
      <c r="I1952" t="s">
        <v>4494</v>
      </c>
      <c r="J1952" t="s">
        <v>4495</v>
      </c>
      <c r="K1952" t="s">
        <v>277</v>
      </c>
      <c r="L1952">
        <v>0</v>
      </c>
      <c r="M1952">
        <v>2415396</v>
      </c>
      <c r="N1952" t="s">
        <v>588</v>
      </c>
      <c r="O1952" t="s">
        <v>291</v>
      </c>
    </row>
    <row r="1953" spans="1:15" x14ac:dyDescent="0.25">
      <c r="A1953" t="s">
        <v>6645</v>
      </c>
      <c r="B1953" t="s">
        <v>16</v>
      </c>
      <c r="C1953" t="s">
        <v>57</v>
      </c>
      <c r="D1953">
        <v>1991</v>
      </c>
      <c r="E1953" t="s">
        <v>5869</v>
      </c>
      <c r="F1953">
        <v>6</v>
      </c>
      <c r="G1953">
        <v>4400</v>
      </c>
      <c r="H1953" t="s">
        <v>2807</v>
      </c>
      <c r="I1953" t="s">
        <v>6150</v>
      </c>
      <c r="J1953" t="s">
        <v>4750</v>
      </c>
      <c r="K1953" t="s">
        <v>31</v>
      </c>
      <c r="L1953">
        <v>2000000</v>
      </c>
      <c r="N1953" t="s">
        <v>2342</v>
      </c>
      <c r="O1953" t="s">
        <v>5148</v>
      </c>
    </row>
    <row r="1954" spans="1:15" x14ac:dyDescent="0.25">
      <c r="A1954" t="s">
        <v>6646</v>
      </c>
      <c r="B1954" t="s">
        <v>16</v>
      </c>
      <c r="C1954" t="s">
        <v>44</v>
      </c>
      <c r="D1954">
        <v>1991</v>
      </c>
      <c r="E1954" t="s">
        <v>6325</v>
      </c>
      <c r="F1954">
        <v>7.1</v>
      </c>
      <c r="G1954">
        <v>14000</v>
      </c>
      <c r="H1954" t="s">
        <v>3579</v>
      </c>
      <c r="I1954" t="s">
        <v>3579</v>
      </c>
      <c r="J1954" t="s">
        <v>5321</v>
      </c>
      <c r="K1954" t="s">
        <v>1179</v>
      </c>
      <c r="L1954">
        <v>0</v>
      </c>
      <c r="M1954">
        <v>1710057</v>
      </c>
      <c r="N1954" t="s">
        <v>6647</v>
      </c>
      <c r="O1954" t="s">
        <v>450</v>
      </c>
    </row>
    <row r="1955" spans="1:15" x14ac:dyDescent="0.25">
      <c r="A1955" t="s">
        <v>6648</v>
      </c>
      <c r="B1955" t="s">
        <v>35</v>
      </c>
      <c r="C1955" t="s">
        <v>17</v>
      </c>
      <c r="D1955">
        <v>1991</v>
      </c>
      <c r="E1955" t="s">
        <v>6481</v>
      </c>
      <c r="F1955">
        <v>6.6</v>
      </c>
      <c r="G1955">
        <v>14000</v>
      </c>
      <c r="H1955" t="s">
        <v>4473</v>
      </c>
      <c r="I1955" t="s">
        <v>6543</v>
      </c>
      <c r="J1955" t="s">
        <v>4473</v>
      </c>
      <c r="K1955" t="s">
        <v>31</v>
      </c>
      <c r="L1955">
        <v>10000000</v>
      </c>
      <c r="M1955">
        <v>25010896</v>
      </c>
      <c r="N1955" t="s">
        <v>54</v>
      </c>
      <c r="O1955" t="s">
        <v>291</v>
      </c>
    </row>
    <row r="1956" spans="1:15" x14ac:dyDescent="0.25">
      <c r="A1956" t="s">
        <v>6649</v>
      </c>
      <c r="B1956" t="s">
        <v>2084</v>
      </c>
      <c r="C1956" t="s">
        <v>44</v>
      </c>
      <c r="D1956">
        <v>1991</v>
      </c>
      <c r="E1956" t="s">
        <v>6650</v>
      </c>
      <c r="F1956">
        <v>6.7</v>
      </c>
      <c r="G1956">
        <v>16000</v>
      </c>
      <c r="H1956" t="s">
        <v>323</v>
      </c>
      <c r="I1956" t="s">
        <v>323</v>
      </c>
      <c r="J1956" t="s">
        <v>323</v>
      </c>
      <c r="K1956" t="s">
        <v>31</v>
      </c>
      <c r="L1956">
        <v>14000000</v>
      </c>
      <c r="M1956">
        <v>2735731</v>
      </c>
      <c r="N1956" t="s">
        <v>324</v>
      </c>
      <c r="O1956" t="s">
        <v>563</v>
      </c>
    </row>
    <row r="1957" spans="1:15" x14ac:dyDescent="0.25">
      <c r="A1957" t="s">
        <v>6651</v>
      </c>
      <c r="B1957" t="s">
        <v>16</v>
      </c>
      <c r="C1957" t="s">
        <v>44</v>
      </c>
      <c r="D1957">
        <v>1991</v>
      </c>
      <c r="E1957" t="s">
        <v>6652</v>
      </c>
      <c r="F1957">
        <v>5.6</v>
      </c>
      <c r="G1957">
        <v>4700</v>
      </c>
      <c r="H1957" t="s">
        <v>5094</v>
      </c>
      <c r="I1957" t="s">
        <v>5094</v>
      </c>
      <c r="J1957" t="s">
        <v>5094</v>
      </c>
      <c r="K1957" t="s">
        <v>31</v>
      </c>
      <c r="L1957">
        <v>1400000</v>
      </c>
      <c r="M1957">
        <v>115103</v>
      </c>
      <c r="N1957" t="s">
        <v>6653</v>
      </c>
      <c r="O1957" t="s">
        <v>633</v>
      </c>
    </row>
    <row r="1958" spans="1:15" x14ac:dyDescent="0.25">
      <c r="A1958" t="s">
        <v>6654</v>
      </c>
      <c r="B1958" t="s">
        <v>16</v>
      </c>
      <c r="C1958" t="s">
        <v>26</v>
      </c>
      <c r="D1958">
        <v>1991</v>
      </c>
      <c r="E1958" t="s">
        <v>6468</v>
      </c>
      <c r="F1958">
        <v>7.1</v>
      </c>
      <c r="G1958">
        <v>6600</v>
      </c>
      <c r="H1958" t="s">
        <v>274</v>
      </c>
      <c r="I1958" t="s">
        <v>6655</v>
      </c>
      <c r="J1958" t="s">
        <v>5621</v>
      </c>
      <c r="K1958" t="s">
        <v>219</v>
      </c>
      <c r="L1958">
        <v>0</v>
      </c>
      <c r="M1958">
        <v>8211952</v>
      </c>
      <c r="N1958" t="s">
        <v>3290</v>
      </c>
      <c r="O1958" t="s">
        <v>253</v>
      </c>
    </row>
    <row r="1959" spans="1:15" x14ac:dyDescent="0.25">
      <c r="A1959" t="s">
        <v>6656</v>
      </c>
      <c r="B1959" t="s">
        <v>16</v>
      </c>
      <c r="C1959" t="s">
        <v>117</v>
      </c>
      <c r="D1959">
        <v>1991</v>
      </c>
      <c r="E1959" t="s">
        <v>6481</v>
      </c>
      <c r="F1959">
        <v>5.9</v>
      </c>
      <c r="G1959">
        <v>11000</v>
      </c>
      <c r="H1959" t="s">
        <v>1309</v>
      </c>
      <c r="I1959" t="s">
        <v>750</v>
      </c>
      <c r="J1959" t="s">
        <v>1117</v>
      </c>
      <c r="K1959" t="s">
        <v>31</v>
      </c>
      <c r="L1959">
        <v>48000000</v>
      </c>
      <c r="M1959">
        <v>15565363</v>
      </c>
      <c r="N1959" t="s">
        <v>2181</v>
      </c>
      <c r="O1959" t="s">
        <v>444</v>
      </c>
    </row>
    <row r="1960" spans="1:15" x14ac:dyDescent="0.25">
      <c r="A1960" t="s">
        <v>6657</v>
      </c>
      <c r="B1960" t="s">
        <v>16</v>
      </c>
      <c r="C1960" t="s">
        <v>17</v>
      </c>
      <c r="D1960">
        <v>1991</v>
      </c>
      <c r="E1960" t="s">
        <v>6658</v>
      </c>
      <c r="F1960">
        <v>7.6</v>
      </c>
      <c r="G1960">
        <v>20000</v>
      </c>
      <c r="H1960" t="s">
        <v>6659</v>
      </c>
      <c r="I1960" t="s">
        <v>6659</v>
      </c>
      <c r="J1960" t="s">
        <v>6660</v>
      </c>
      <c r="K1960" t="s">
        <v>3918</v>
      </c>
      <c r="L1960">
        <v>0</v>
      </c>
      <c r="M1960">
        <v>1015007</v>
      </c>
      <c r="N1960" t="s">
        <v>6661</v>
      </c>
      <c r="O1960" t="s">
        <v>450</v>
      </c>
    </row>
    <row r="1961" spans="1:15" x14ac:dyDescent="0.25">
      <c r="A1961" t="s">
        <v>6662</v>
      </c>
      <c r="B1961" t="s">
        <v>2084</v>
      </c>
      <c r="C1961" t="s">
        <v>17</v>
      </c>
      <c r="D1961">
        <v>1991</v>
      </c>
      <c r="E1961" t="s">
        <v>6663</v>
      </c>
      <c r="F1961">
        <v>7</v>
      </c>
      <c r="G1961">
        <v>5200</v>
      </c>
      <c r="H1961" t="s">
        <v>3572</v>
      </c>
      <c r="I1961" t="s">
        <v>6664</v>
      </c>
      <c r="J1961" t="s">
        <v>186</v>
      </c>
      <c r="K1961" t="s">
        <v>31</v>
      </c>
      <c r="L1961">
        <v>0</v>
      </c>
      <c r="M1961">
        <v>38120905</v>
      </c>
      <c r="N1961" t="s">
        <v>2181</v>
      </c>
      <c r="O1961" t="s">
        <v>747</v>
      </c>
    </row>
    <row r="1962" spans="1:15" x14ac:dyDescent="0.25">
      <c r="A1962" t="s">
        <v>6665</v>
      </c>
      <c r="B1962" t="s">
        <v>2084</v>
      </c>
      <c r="C1962" t="s">
        <v>17</v>
      </c>
      <c r="D1962">
        <v>1991</v>
      </c>
      <c r="E1962" t="s">
        <v>6354</v>
      </c>
      <c r="F1962">
        <v>6.9</v>
      </c>
      <c r="G1962">
        <v>9600</v>
      </c>
      <c r="H1962" t="s">
        <v>5230</v>
      </c>
      <c r="I1962" t="s">
        <v>6535</v>
      </c>
      <c r="J1962" t="s">
        <v>4682</v>
      </c>
      <c r="K1962" t="s">
        <v>498</v>
      </c>
      <c r="L1962">
        <v>11000000</v>
      </c>
      <c r="M1962">
        <v>1059071</v>
      </c>
      <c r="N1962" t="s">
        <v>6666</v>
      </c>
      <c r="O1962" t="s">
        <v>55</v>
      </c>
    </row>
    <row r="1963" spans="1:15" x14ac:dyDescent="0.25">
      <c r="A1963" t="s">
        <v>6667</v>
      </c>
      <c r="B1963" t="s">
        <v>16</v>
      </c>
      <c r="C1963" t="s">
        <v>44</v>
      </c>
      <c r="D1963">
        <v>1991</v>
      </c>
      <c r="E1963" t="s">
        <v>6668</v>
      </c>
      <c r="F1963">
        <v>5.8</v>
      </c>
      <c r="G1963">
        <v>3800</v>
      </c>
      <c r="H1963" t="s">
        <v>6669</v>
      </c>
      <c r="I1963" t="s">
        <v>6669</v>
      </c>
      <c r="J1963" t="s">
        <v>6670</v>
      </c>
      <c r="K1963" t="s">
        <v>1337</v>
      </c>
      <c r="L1963">
        <v>500000</v>
      </c>
      <c r="M1963">
        <v>90091</v>
      </c>
      <c r="N1963" t="s">
        <v>6671</v>
      </c>
      <c r="O1963" t="s">
        <v>231</v>
      </c>
    </row>
    <row r="1964" spans="1:15" x14ac:dyDescent="0.25">
      <c r="A1964" t="s">
        <v>6672</v>
      </c>
      <c r="B1964" t="s">
        <v>2084</v>
      </c>
      <c r="C1964" t="s">
        <v>44</v>
      </c>
      <c r="D1964">
        <v>1991</v>
      </c>
      <c r="E1964" t="s">
        <v>6663</v>
      </c>
      <c r="F1964">
        <v>6</v>
      </c>
      <c r="G1964">
        <v>2700</v>
      </c>
      <c r="H1964" t="s">
        <v>6673</v>
      </c>
      <c r="I1964" t="s">
        <v>6674</v>
      </c>
      <c r="J1964" t="s">
        <v>2740</v>
      </c>
      <c r="K1964" t="s">
        <v>31</v>
      </c>
      <c r="L1964">
        <v>10000000</v>
      </c>
      <c r="M1964">
        <v>6166819</v>
      </c>
      <c r="N1964" t="s">
        <v>54</v>
      </c>
      <c r="O1964" t="s">
        <v>231</v>
      </c>
    </row>
    <row r="1965" spans="1:15" x14ac:dyDescent="0.25">
      <c r="A1965" t="s">
        <v>6675</v>
      </c>
      <c r="B1965" t="s">
        <v>35</v>
      </c>
      <c r="C1965" t="s">
        <v>44</v>
      </c>
      <c r="D1965">
        <v>1991</v>
      </c>
      <c r="E1965" t="s">
        <v>6563</v>
      </c>
      <c r="F1965">
        <v>5.8</v>
      </c>
      <c r="G1965">
        <v>11000</v>
      </c>
      <c r="H1965" t="s">
        <v>4145</v>
      </c>
      <c r="I1965" t="s">
        <v>4145</v>
      </c>
      <c r="J1965" t="s">
        <v>4146</v>
      </c>
      <c r="K1965" t="s">
        <v>31</v>
      </c>
      <c r="L1965">
        <v>0</v>
      </c>
      <c r="M1965">
        <v>14143280</v>
      </c>
      <c r="N1965" t="s">
        <v>2181</v>
      </c>
      <c r="O1965" t="s">
        <v>246</v>
      </c>
    </row>
    <row r="1966" spans="1:15" x14ac:dyDescent="0.25">
      <c r="A1966" t="s">
        <v>6676</v>
      </c>
      <c r="B1966" t="s">
        <v>16</v>
      </c>
      <c r="C1966" t="s">
        <v>17</v>
      </c>
      <c r="D1966">
        <v>1991</v>
      </c>
      <c r="E1966" t="s">
        <v>6357</v>
      </c>
      <c r="F1966">
        <v>7.6</v>
      </c>
      <c r="G1966">
        <v>3900</v>
      </c>
      <c r="H1966" t="s">
        <v>4416</v>
      </c>
      <c r="I1966" t="s">
        <v>4416</v>
      </c>
      <c r="J1966" t="s">
        <v>4416</v>
      </c>
      <c r="K1966" t="s">
        <v>31</v>
      </c>
      <c r="L1966">
        <v>0</v>
      </c>
      <c r="M1966">
        <v>8750400</v>
      </c>
      <c r="N1966" t="s">
        <v>202</v>
      </c>
      <c r="O1966" t="s">
        <v>354</v>
      </c>
    </row>
    <row r="1967" spans="1:15" x14ac:dyDescent="0.25">
      <c r="A1967" t="s">
        <v>6677</v>
      </c>
      <c r="B1967" t="s">
        <v>16</v>
      </c>
      <c r="C1967" t="s">
        <v>17</v>
      </c>
      <c r="D1967">
        <v>1991</v>
      </c>
      <c r="E1967" t="s">
        <v>6678</v>
      </c>
      <c r="F1967">
        <v>6.7</v>
      </c>
      <c r="G1967">
        <v>4800</v>
      </c>
      <c r="H1967" t="s">
        <v>4960</v>
      </c>
      <c r="I1967" t="s">
        <v>6679</v>
      </c>
      <c r="J1967" t="s">
        <v>4234</v>
      </c>
      <c r="K1967" t="s">
        <v>31</v>
      </c>
      <c r="L1967">
        <v>0</v>
      </c>
      <c r="M1967">
        <v>7308786</v>
      </c>
      <c r="N1967" t="s">
        <v>6680</v>
      </c>
      <c r="O1967" t="s">
        <v>575</v>
      </c>
    </row>
    <row r="1968" spans="1:15" x14ac:dyDescent="0.25">
      <c r="A1968" t="s">
        <v>6681</v>
      </c>
      <c r="B1968" t="s">
        <v>16</v>
      </c>
      <c r="C1968" t="s">
        <v>44</v>
      </c>
      <c r="D1968">
        <v>1991</v>
      </c>
      <c r="E1968" t="s">
        <v>6529</v>
      </c>
      <c r="F1968">
        <v>5.8</v>
      </c>
      <c r="G1968">
        <v>5300</v>
      </c>
      <c r="H1968" t="s">
        <v>6682</v>
      </c>
      <c r="I1968" t="s">
        <v>234</v>
      </c>
      <c r="J1968" t="s">
        <v>4169</v>
      </c>
      <c r="K1968" t="s">
        <v>31</v>
      </c>
      <c r="L1968">
        <v>26000000</v>
      </c>
      <c r="M1968">
        <v>12454768</v>
      </c>
      <c r="N1968" t="s">
        <v>5850</v>
      </c>
      <c r="O1968" t="s">
        <v>198</v>
      </c>
    </row>
    <row r="1969" spans="1:15" x14ac:dyDescent="0.25">
      <c r="A1969" t="s">
        <v>6683</v>
      </c>
      <c r="B1969" t="s">
        <v>2084</v>
      </c>
      <c r="C1969" t="s">
        <v>44</v>
      </c>
      <c r="D1969">
        <v>1991</v>
      </c>
      <c r="E1969" t="s">
        <v>6684</v>
      </c>
      <c r="F1969">
        <v>5.6</v>
      </c>
      <c r="G1969">
        <v>6100</v>
      </c>
      <c r="H1969" t="s">
        <v>4993</v>
      </c>
      <c r="I1969" t="s">
        <v>6685</v>
      </c>
      <c r="J1969" t="s">
        <v>2134</v>
      </c>
      <c r="K1969" t="s">
        <v>31</v>
      </c>
      <c r="L1969">
        <v>0</v>
      </c>
      <c r="M1969">
        <v>9804775</v>
      </c>
      <c r="N1969" t="s">
        <v>47</v>
      </c>
      <c r="O1969" t="s">
        <v>198</v>
      </c>
    </row>
    <row r="1970" spans="1:15" x14ac:dyDescent="0.25">
      <c r="A1970" t="s">
        <v>6686</v>
      </c>
      <c r="B1970" t="s">
        <v>2805</v>
      </c>
      <c r="C1970" t="s">
        <v>17</v>
      </c>
      <c r="D1970">
        <v>1991</v>
      </c>
      <c r="E1970" t="s">
        <v>6687</v>
      </c>
      <c r="F1970">
        <v>6.4</v>
      </c>
      <c r="G1970">
        <v>4100</v>
      </c>
      <c r="H1970" t="s">
        <v>6688</v>
      </c>
      <c r="I1970" t="s">
        <v>6689</v>
      </c>
      <c r="J1970" t="s">
        <v>6690</v>
      </c>
      <c r="K1970" t="s">
        <v>31</v>
      </c>
      <c r="L1970">
        <v>250000</v>
      </c>
      <c r="M1970">
        <v>787280</v>
      </c>
      <c r="N1970" t="s">
        <v>6691</v>
      </c>
      <c r="O1970" t="s">
        <v>563</v>
      </c>
    </row>
    <row r="1971" spans="1:15" x14ac:dyDescent="0.25">
      <c r="A1971" t="s">
        <v>6692</v>
      </c>
      <c r="B1971" t="s">
        <v>35</v>
      </c>
      <c r="C1971" t="s">
        <v>44</v>
      </c>
      <c r="D1971">
        <v>1991</v>
      </c>
      <c r="E1971" t="s">
        <v>6124</v>
      </c>
      <c r="F1971">
        <v>5.3</v>
      </c>
      <c r="G1971">
        <v>15000</v>
      </c>
      <c r="H1971" t="s">
        <v>1278</v>
      </c>
      <c r="I1971" t="s">
        <v>6693</v>
      </c>
      <c r="J1971" t="s">
        <v>6694</v>
      </c>
      <c r="K1971" t="s">
        <v>31</v>
      </c>
      <c r="L1971">
        <v>23000000</v>
      </c>
      <c r="M1971">
        <v>52487045</v>
      </c>
      <c r="N1971" t="s">
        <v>67</v>
      </c>
      <c r="O1971" t="s">
        <v>231</v>
      </c>
    </row>
    <row r="1972" spans="1:15" x14ac:dyDescent="0.25">
      <c r="A1972" t="s">
        <v>6695</v>
      </c>
      <c r="B1972" t="s">
        <v>35</v>
      </c>
      <c r="C1972" t="s">
        <v>17</v>
      </c>
      <c r="D1972">
        <v>1991</v>
      </c>
      <c r="E1972" t="s">
        <v>6696</v>
      </c>
      <c r="F1972">
        <v>7.4</v>
      </c>
      <c r="G1972">
        <v>6200</v>
      </c>
      <c r="H1972" t="s">
        <v>294</v>
      </c>
      <c r="I1972" t="s">
        <v>6697</v>
      </c>
      <c r="J1972" t="s">
        <v>6698</v>
      </c>
      <c r="K1972" t="s">
        <v>22</v>
      </c>
      <c r="L1972">
        <v>0</v>
      </c>
      <c r="M1972">
        <v>13200170</v>
      </c>
      <c r="N1972" t="s">
        <v>6699</v>
      </c>
      <c r="O1972" t="s">
        <v>62</v>
      </c>
    </row>
    <row r="1973" spans="1:15" x14ac:dyDescent="0.25">
      <c r="A1973" t="s">
        <v>6700</v>
      </c>
      <c r="B1973" t="s">
        <v>16</v>
      </c>
      <c r="C1973" t="s">
        <v>44</v>
      </c>
      <c r="D1973">
        <v>1991</v>
      </c>
      <c r="E1973" t="s">
        <v>6701</v>
      </c>
      <c r="F1973">
        <v>7.5</v>
      </c>
      <c r="G1973">
        <v>14000</v>
      </c>
      <c r="H1973" t="s">
        <v>6702</v>
      </c>
      <c r="I1973" t="s">
        <v>6703</v>
      </c>
      <c r="J1973" t="s">
        <v>6704</v>
      </c>
      <c r="K1973" t="s">
        <v>340</v>
      </c>
      <c r="L1973">
        <v>0</v>
      </c>
      <c r="M1973">
        <v>4532791</v>
      </c>
      <c r="N1973" t="s">
        <v>6705</v>
      </c>
      <c r="O1973" t="s">
        <v>175</v>
      </c>
    </row>
    <row r="1974" spans="1:15" x14ac:dyDescent="0.25">
      <c r="A1974" t="s">
        <v>6706</v>
      </c>
      <c r="B1974" t="s">
        <v>16</v>
      </c>
      <c r="C1974" t="s">
        <v>44</v>
      </c>
      <c r="D1974">
        <v>1991</v>
      </c>
      <c r="E1974" t="s">
        <v>6707</v>
      </c>
      <c r="F1974">
        <v>5.3</v>
      </c>
      <c r="G1974">
        <v>6100</v>
      </c>
      <c r="H1974" t="s">
        <v>6708</v>
      </c>
      <c r="I1974" t="s">
        <v>5916</v>
      </c>
      <c r="J1974" t="s">
        <v>5917</v>
      </c>
      <c r="K1974" t="s">
        <v>31</v>
      </c>
      <c r="L1974">
        <v>5000000</v>
      </c>
      <c r="M1974">
        <v>19438638</v>
      </c>
      <c r="N1974" t="s">
        <v>5918</v>
      </c>
      <c r="O1974">
        <v>94</v>
      </c>
    </row>
    <row r="1975" spans="1:15" x14ac:dyDescent="0.25">
      <c r="A1975" t="s">
        <v>6709</v>
      </c>
      <c r="B1975" t="s">
        <v>2084</v>
      </c>
      <c r="C1975" t="s">
        <v>117</v>
      </c>
      <c r="D1975">
        <v>1991</v>
      </c>
      <c r="E1975" t="s">
        <v>6410</v>
      </c>
      <c r="F1975">
        <v>6.2</v>
      </c>
      <c r="G1975">
        <v>6700</v>
      </c>
      <c r="H1975" t="s">
        <v>5610</v>
      </c>
      <c r="I1975" t="s">
        <v>2573</v>
      </c>
      <c r="J1975" t="s">
        <v>235</v>
      </c>
      <c r="K1975" t="s">
        <v>31</v>
      </c>
      <c r="L1975">
        <v>0</v>
      </c>
      <c r="M1975">
        <v>28738096</v>
      </c>
      <c r="N1975" t="s">
        <v>2181</v>
      </c>
      <c r="O1975" t="s">
        <v>33</v>
      </c>
    </row>
    <row r="1976" spans="1:15" x14ac:dyDescent="0.25">
      <c r="A1976" t="s">
        <v>6710</v>
      </c>
      <c r="B1976" t="s">
        <v>16</v>
      </c>
      <c r="C1976" t="s">
        <v>36</v>
      </c>
      <c r="D1976">
        <v>1991</v>
      </c>
      <c r="E1976" t="s">
        <v>6622</v>
      </c>
      <c r="F1976">
        <v>6</v>
      </c>
      <c r="G1976">
        <v>3800</v>
      </c>
      <c r="H1976" t="s">
        <v>5338</v>
      </c>
      <c r="I1976" t="s">
        <v>6711</v>
      </c>
      <c r="J1976" t="s">
        <v>6712</v>
      </c>
      <c r="K1976" t="s">
        <v>31</v>
      </c>
      <c r="L1976">
        <v>10000000</v>
      </c>
      <c r="M1976">
        <v>14061361</v>
      </c>
      <c r="N1976" t="s">
        <v>47</v>
      </c>
      <c r="O1976" t="s">
        <v>500</v>
      </c>
    </row>
    <row r="1977" spans="1:15" x14ac:dyDescent="0.25">
      <c r="A1977" t="s">
        <v>6713</v>
      </c>
      <c r="B1977" t="s">
        <v>16</v>
      </c>
      <c r="C1977" t="s">
        <v>17</v>
      </c>
      <c r="D1977">
        <v>1991</v>
      </c>
      <c r="E1977" t="s">
        <v>6622</v>
      </c>
      <c r="F1977">
        <v>6.4</v>
      </c>
      <c r="G1977">
        <v>7000</v>
      </c>
      <c r="H1977" t="s">
        <v>261</v>
      </c>
      <c r="I1977" t="s">
        <v>6714</v>
      </c>
      <c r="J1977" t="s">
        <v>81</v>
      </c>
      <c r="K1977" t="s">
        <v>31</v>
      </c>
      <c r="L1977">
        <v>0</v>
      </c>
      <c r="M1977">
        <v>28277918</v>
      </c>
      <c r="N1977" t="s">
        <v>3082</v>
      </c>
      <c r="O1977" t="s">
        <v>624</v>
      </c>
    </row>
    <row r="1978" spans="1:15" x14ac:dyDescent="0.25">
      <c r="A1978" t="s">
        <v>6715</v>
      </c>
      <c r="B1978" t="s">
        <v>16</v>
      </c>
      <c r="C1978" t="s">
        <v>117</v>
      </c>
      <c r="D1978">
        <v>1991</v>
      </c>
      <c r="E1978" t="s">
        <v>6257</v>
      </c>
      <c r="F1978">
        <v>6.5</v>
      </c>
      <c r="G1978">
        <v>3800</v>
      </c>
      <c r="H1978" t="s">
        <v>6716</v>
      </c>
      <c r="I1978" t="s">
        <v>6716</v>
      </c>
      <c r="J1978" t="s">
        <v>5839</v>
      </c>
      <c r="K1978" t="s">
        <v>22</v>
      </c>
      <c r="L1978">
        <v>6000000</v>
      </c>
      <c r="M1978">
        <v>221295</v>
      </c>
      <c r="N1978" t="s">
        <v>6717</v>
      </c>
      <c r="O1978" t="s">
        <v>291</v>
      </c>
    </row>
    <row r="1979" spans="1:15" x14ac:dyDescent="0.25">
      <c r="A1979" t="s">
        <v>6718</v>
      </c>
      <c r="B1979" t="s">
        <v>16</v>
      </c>
      <c r="C1979" t="s">
        <v>17</v>
      </c>
      <c r="D1979">
        <v>1991</v>
      </c>
      <c r="E1979" t="s">
        <v>6719</v>
      </c>
      <c r="F1979">
        <v>6.8</v>
      </c>
      <c r="G1979">
        <v>2500</v>
      </c>
      <c r="H1979" t="s">
        <v>3568</v>
      </c>
      <c r="I1979" t="s">
        <v>6720</v>
      </c>
      <c r="J1979" t="s">
        <v>6721</v>
      </c>
      <c r="K1979" t="s">
        <v>22</v>
      </c>
      <c r="L1979">
        <v>0</v>
      </c>
      <c r="M1979">
        <v>706131</v>
      </c>
      <c r="N1979" t="s">
        <v>4179</v>
      </c>
      <c r="O1979" t="s">
        <v>633</v>
      </c>
    </row>
    <row r="1980" spans="1:15" x14ac:dyDescent="0.25">
      <c r="A1980" t="s">
        <v>6722</v>
      </c>
      <c r="B1980" t="s">
        <v>373</v>
      </c>
      <c r="C1980" t="s">
        <v>431</v>
      </c>
      <c r="D1980">
        <v>1991</v>
      </c>
      <c r="E1980" t="s">
        <v>6723</v>
      </c>
      <c r="F1980">
        <v>6.8</v>
      </c>
      <c r="G1980">
        <v>2600</v>
      </c>
      <c r="H1980" t="s">
        <v>6724</v>
      </c>
      <c r="I1980" t="s">
        <v>6725</v>
      </c>
      <c r="J1980" t="s">
        <v>6726</v>
      </c>
      <c r="K1980" t="s">
        <v>22</v>
      </c>
      <c r="L1980">
        <v>10000000</v>
      </c>
      <c r="M1980">
        <v>2105078</v>
      </c>
      <c r="N1980" t="s">
        <v>6727</v>
      </c>
      <c r="O1980" t="s">
        <v>308</v>
      </c>
    </row>
    <row r="1981" spans="1:15" x14ac:dyDescent="0.25">
      <c r="A1981" t="s">
        <v>6728</v>
      </c>
      <c r="B1981" t="s">
        <v>16</v>
      </c>
      <c r="C1981" t="s">
        <v>17</v>
      </c>
      <c r="D1981">
        <v>1991</v>
      </c>
      <c r="E1981" t="s">
        <v>6554</v>
      </c>
      <c r="F1981">
        <v>6.6</v>
      </c>
      <c r="G1981">
        <v>4700</v>
      </c>
      <c r="H1981" t="s">
        <v>1608</v>
      </c>
      <c r="I1981" t="s">
        <v>6729</v>
      </c>
      <c r="J1981" t="s">
        <v>6730</v>
      </c>
      <c r="K1981" t="s">
        <v>31</v>
      </c>
      <c r="L1981">
        <v>7500000</v>
      </c>
      <c r="M1981">
        <v>6266621</v>
      </c>
      <c r="N1981" t="s">
        <v>4260</v>
      </c>
      <c r="O1981" t="s">
        <v>450</v>
      </c>
    </row>
    <row r="1982" spans="1:15" x14ac:dyDescent="0.25">
      <c r="A1982" t="s">
        <v>6731</v>
      </c>
      <c r="B1982" t="s">
        <v>35</v>
      </c>
      <c r="C1982" t="s">
        <v>44</v>
      </c>
      <c r="D1982">
        <v>1991</v>
      </c>
      <c r="E1982" t="s">
        <v>6589</v>
      </c>
      <c r="F1982">
        <v>6.5</v>
      </c>
      <c r="G1982">
        <v>1800</v>
      </c>
      <c r="H1982" t="s">
        <v>5085</v>
      </c>
      <c r="I1982" t="s">
        <v>6732</v>
      </c>
      <c r="J1982" t="s">
        <v>2749</v>
      </c>
      <c r="K1982" t="s">
        <v>31</v>
      </c>
      <c r="L1982">
        <v>0</v>
      </c>
      <c r="M1982">
        <v>271327</v>
      </c>
      <c r="N1982" t="s">
        <v>2113</v>
      </c>
      <c r="O1982" t="s">
        <v>175</v>
      </c>
    </row>
    <row r="1983" spans="1:15" x14ac:dyDescent="0.25">
      <c r="A1983" t="s">
        <v>6733</v>
      </c>
      <c r="B1983" t="s">
        <v>16</v>
      </c>
      <c r="C1983" t="s">
        <v>26</v>
      </c>
      <c r="D1983">
        <v>1991</v>
      </c>
      <c r="E1983" t="s">
        <v>6734</v>
      </c>
      <c r="F1983">
        <v>6.2</v>
      </c>
      <c r="G1983">
        <v>6500</v>
      </c>
      <c r="H1983" t="s">
        <v>1904</v>
      </c>
      <c r="I1983" t="s">
        <v>6735</v>
      </c>
      <c r="J1983" t="s">
        <v>4371</v>
      </c>
      <c r="K1983" t="s">
        <v>22</v>
      </c>
      <c r="L1983">
        <v>0</v>
      </c>
      <c r="M1983">
        <v>3106559</v>
      </c>
      <c r="N1983" t="s">
        <v>47</v>
      </c>
      <c r="O1983" t="s">
        <v>33</v>
      </c>
    </row>
    <row r="1984" spans="1:15" x14ac:dyDescent="0.25">
      <c r="A1984" t="s">
        <v>6736</v>
      </c>
      <c r="B1984" t="s">
        <v>16</v>
      </c>
      <c r="C1984" t="s">
        <v>17</v>
      </c>
      <c r="D1984">
        <v>1991</v>
      </c>
      <c r="E1984" t="s">
        <v>6737</v>
      </c>
      <c r="F1984">
        <v>6.9</v>
      </c>
      <c r="G1984">
        <v>6100</v>
      </c>
      <c r="H1984" t="s">
        <v>4498</v>
      </c>
      <c r="I1984" t="s">
        <v>5378</v>
      </c>
      <c r="J1984" t="s">
        <v>6738</v>
      </c>
      <c r="K1984" t="s">
        <v>22</v>
      </c>
      <c r="L1984">
        <v>0</v>
      </c>
      <c r="M1984">
        <v>1750301</v>
      </c>
      <c r="N1984" t="s">
        <v>5280</v>
      </c>
      <c r="O1984" t="s">
        <v>42</v>
      </c>
    </row>
    <row r="1985" spans="1:15" x14ac:dyDescent="0.25">
      <c r="A1985" t="s">
        <v>6739</v>
      </c>
      <c r="B1985" t="s">
        <v>35</v>
      </c>
      <c r="C1985" t="s">
        <v>44</v>
      </c>
      <c r="D1985">
        <v>1991</v>
      </c>
      <c r="E1985" t="s">
        <v>6460</v>
      </c>
      <c r="F1985">
        <v>5.8</v>
      </c>
      <c r="G1985">
        <v>6700</v>
      </c>
      <c r="H1985" t="s">
        <v>3744</v>
      </c>
      <c r="I1985" t="s">
        <v>949</v>
      </c>
      <c r="J1985" t="s">
        <v>4436</v>
      </c>
      <c r="K1985" t="s">
        <v>31</v>
      </c>
      <c r="L1985">
        <v>17010000</v>
      </c>
      <c r="M1985">
        <v>24941969</v>
      </c>
      <c r="N1985" t="s">
        <v>6740</v>
      </c>
      <c r="O1985" t="s">
        <v>175</v>
      </c>
    </row>
    <row r="1986" spans="1:15" x14ac:dyDescent="0.25">
      <c r="A1986" t="s">
        <v>6741</v>
      </c>
      <c r="B1986" t="s">
        <v>2084</v>
      </c>
      <c r="C1986" t="s">
        <v>36</v>
      </c>
      <c r="D1986">
        <v>1991</v>
      </c>
      <c r="E1986" t="s">
        <v>6592</v>
      </c>
      <c r="F1986">
        <v>5.9</v>
      </c>
      <c r="G1986">
        <v>9000</v>
      </c>
      <c r="H1986" t="s">
        <v>1650</v>
      </c>
      <c r="I1986" t="s">
        <v>3614</v>
      </c>
      <c r="J1986" t="s">
        <v>3615</v>
      </c>
      <c r="K1986" t="s">
        <v>31</v>
      </c>
      <c r="L1986">
        <v>16400000</v>
      </c>
      <c r="M1986">
        <v>21082165</v>
      </c>
      <c r="N1986" t="s">
        <v>54</v>
      </c>
      <c r="O1986" t="s">
        <v>475</v>
      </c>
    </row>
    <row r="1987" spans="1:15" x14ac:dyDescent="0.25">
      <c r="A1987" t="s">
        <v>6742</v>
      </c>
      <c r="B1987" t="s">
        <v>16</v>
      </c>
      <c r="C1987" t="s">
        <v>44</v>
      </c>
      <c r="D1987">
        <v>1991</v>
      </c>
      <c r="E1987" t="s">
        <v>6743</v>
      </c>
      <c r="F1987">
        <v>6.7</v>
      </c>
      <c r="G1987">
        <v>3300</v>
      </c>
      <c r="H1987" t="s">
        <v>6744</v>
      </c>
      <c r="I1987" t="s">
        <v>6744</v>
      </c>
      <c r="J1987" t="s">
        <v>6745</v>
      </c>
      <c r="K1987" t="s">
        <v>219</v>
      </c>
      <c r="L1987">
        <v>0</v>
      </c>
      <c r="M1987">
        <v>396573</v>
      </c>
      <c r="N1987" t="s">
        <v>6746</v>
      </c>
      <c r="O1987" t="s">
        <v>6747</v>
      </c>
    </row>
    <row r="1988" spans="1:15" x14ac:dyDescent="0.25">
      <c r="A1988" t="s">
        <v>6748</v>
      </c>
      <c r="B1988" t="s">
        <v>16</v>
      </c>
      <c r="C1988" t="s">
        <v>5002</v>
      </c>
      <c r="D1988">
        <v>1991</v>
      </c>
      <c r="E1988" t="s">
        <v>6749</v>
      </c>
      <c r="F1988">
        <v>5.7</v>
      </c>
      <c r="G1988">
        <v>8400</v>
      </c>
      <c r="H1988" t="s">
        <v>440</v>
      </c>
      <c r="I1988" t="s">
        <v>6750</v>
      </c>
      <c r="J1988" t="s">
        <v>2692</v>
      </c>
      <c r="K1988" t="s">
        <v>31</v>
      </c>
      <c r="L1988">
        <v>8000000</v>
      </c>
      <c r="M1988">
        <v>18784957</v>
      </c>
      <c r="N1988" t="s">
        <v>32</v>
      </c>
      <c r="O1988" t="s">
        <v>127</v>
      </c>
    </row>
    <row r="1989" spans="1:15" x14ac:dyDescent="0.25">
      <c r="A1989" t="s">
        <v>6751</v>
      </c>
      <c r="B1989" t="s">
        <v>16</v>
      </c>
      <c r="C1989" t="s">
        <v>44</v>
      </c>
      <c r="D1989">
        <v>1991</v>
      </c>
      <c r="E1989" t="s">
        <v>6561</v>
      </c>
      <c r="F1989">
        <v>5.4</v>
      </c>
      <c r="G1989">
        <v>3700</v>
      </c>
      <c r="H1989" t="s">
        <v>6752</v>
      </c>
      <c r="I1989" t="s">
        <v>6753</v>
      </c>
      <c r="J1989" t="s">
        <v>955</v>
      </c>
      <c r="K1989" t="s">
        <v>31</v>
      </c>
      <c r="L1989">
        <v>17000000</v>
      </c>
      <c r="M1989">
        <v>2865916</v>
      </c>
      <c r="N1989" t="s">
        <v>2189</v>
      </c>
      <c r="O1989" t="s">
        <v>55</v>
      </c>
    </row>
    <row r="1990" spans="1:15" x14ac:dyDescent="0.25">
      <c r="A1990" t="s">
        <v>6754</v>
      </c>
      <c r="B1990" t="s">
        <v>16</v>
      </c>
      <c r="C1990" t="s">
        <v>44</v>
      </c>
      <c r="D1990">
        <v>1991</v>
      </c>
      <c r="E1990" t="s">
        <v>6395</v>
      </c>
      <c r="F1990">
        <v>6.4</v>
      </c>
      <c r="G1990">
        <v>5300</v>
      </c>
      <c r="H1990" t="s">
        <v>661</v>
      </c>
      <c r="I1990" t="s">
        <v>3389</v>
      </c>
      <c r="J1990" t="s">
        <v>1439</v>
      </c>
      <c r="K1990" t="s">
        <v>31</v>
      </c>
      <c r="L1990">
        <v>40000000</v>
      </c>
      <c r="M1990">
        <v>23202444</v>
      </c>
      <c r="N1990" t="s">
        <v>4708</v>
      </c>
      <c r="O1990" t="s">
        <v>2190</v>
      </c>
    </row>
    <row r="1991" spans="1:15" x14ac:dyDescent="0.25">
      <c r="A1991" t="s">
        <v>6755</v>
      </c>
      <c r="B1991" t="s">
        <v>2084</v>
      </c>
      <c r="C1991" t="s">
        <v>36</v>
      </c>
      <c r="D1991">
        <v>1991</v>
      </c>
      <c r="E1991" t="s">
        <v>6499</v>
      </c>
      <c r="F1991">
        <v>4.0999999999999996</v>
      </c>
      <c r="G1991">
        <v>3000</v>
      </c>
      <c r="H1991" t="s">
        <v>6756</v>
      </c>
      <c r="I1991" t="s">
        <v>6757</v>
      </c>
      <c r="J1991" t="s">
        <v>1135</v>
      </c>
      <c r="K1991" t="s">
        <v>31</v>
      </c>
      <c r="L1991">
        <v>6000000</v>
      </c>
      <c r="M1991">
        <v>869325</v>
      </c>
      <c r="N1991" t="s">
        <v>6758</v>
      </c>
      <c r="O1991" t="s">
        <v>279</v>
      </c>
    </row>
    <row r="1992" spans="1:15" x14ac:dyDescent="0.25">
      <c r="A1992" t="s">
        <v>6759</v>
      </c>
      <c r="B1992" t="s">
        <v>16</v>
      </c>
      <c r="C1992" t="s">
        <v>36</v>
      </c>
      <c r="D1992">
        <v>1991</v>
      </c>
      <c r="E1992" t="s">
        <v>6554</v>
      </c>
      <c r="F1992">
        <v>4.8</v>
      </c>
      <c r="G1992">
        <v>1700</v>
      </c>
      <c r="H1992" t="s">
        <v>1392</v>
      </c>
      <c r="I1992" t="s">
        <v>1392</v>
      </c>
      <c r="J1992" t="s">
        <v>1598</v>
      </c>
      <c r="K1992" t="s">
        <v>31</v>
      </c>
      <c r="L1992">
        <v>0</v>
      </c>
      <c r="M1992">
        <v>456127</v>
      </c>
      <c r="N1992" t="s">
        <v>6760</v>
      </c>
      <c r="O1992" t="s">
        <v>156</v>
      </c>
    </row>
    <row r="1993" spans="1:15" x14ac:dyDescent="0.25">
      <c r="A1993" t="s">
        <v>6761</v>
      </c>
      <c r="B1993" t="s">
        <v>16</v>
      </c>
      <c r="C1993" t="s">
        <v>36</v>
      </c>
      <c r="D1993">
        <v>1991</v>
      </c>
      <c r="E1993" t="s">
        <v>5941</v>
      </c>
      <c r="F1993">
        <v>4.9000000000000004</v>
      </c>
      <c r="G1993">
        <v>2100</v>
      </c>
      <c r="H1993" t="s">
        <v>3645</v>
      </c>
      <c r="I1993" t="s">
        <v>3645</v>
      </c>
      <c r="J1993" t="s">
        <v>3537</v>
      </c>
      <c r="K1993" t="s">
        <v>31</v>
      </c>
      <c r="L1993">
        <v>13000000</v>
      </c>
      <c r="M1993">
        <v>5451119</v>
      </c>
      <c r="N1993" t="s">
        <v>6402</v>
      </c>
      <c r="O1993" t="s">
        <v>291</v>
      </c>
    </row>
    <row r="1994" spans="1:15" x14ac:dyDescent="0.25">
      <c r="A1994" t="s">
        <v>6762</v>
      </c>
      <c r="B1994" t="s">
        <v>16</v>
      </c>
      <c r="C1994" t="s">
        <v>44</v>
      </c>
      <c r="D1994">
        <v>1991</v>
      </c>
      <c r="E1994" t="s">
        <v>6763</v>
      </c>
      <c r="F1994">
        <v>5.9</v>
      </c>
      <c r="G1994">
        <v>2000</v>
      </c>
      <c r="H1994" t="s">
        <v>6764</v>
      </c>
      <c r="I1994" t="s">
        <v>6765</v>
      </c>
      <c r="J1994" t="s">
        <v>4956</v>
      </c>
      <c r="K1994" t="s">
        <v>22</v>
      </c>
      <c r="L1994">
        <v>8000000</v>
      </c>
      <c r="M1994">
        <v>10438504</v>
      </c>
      <c r="N1994" t="s">
        <v>4817</v>
      </c>
      <c r="O1994" t="s">
        <v>198</v>
      </c>
    </row>
    <row r="1995" spans="1:15" x14ac:dyDescent="0.25">
      <c r="A1995" t="s">
        <v>6766</v>
      </c>
      <c r="B1995" t="s">
        <v>35</v>
      </c>
      <c r="C1995" t="s">
        <v>17</v>
      </c>
      <c r="D1995">
        <v>1991</v>
      </c>
      <c r="E1995" t="s">
        <v>6325</v>
      </c>
      <c r="F1995">
        <v>7.2</v>
      </c>
      <c r="G1995">
        <v>6400</v>
      </c>
      <c r="H1995" t="s">
        <v>2724</v>
      </c>
      <c r="I1995" t="s">
        <v>6767</v>
      </c>
      <c r="J1995" t="s">
        <v>6768</v>
      </c>
      <c r="K1995" t="s">
        <v>2198</v>
      </c>
      <c r="L1995">
        <v>0</v>
      </c>
      <c r="M1995">
        <v>516431</v>
      </c>
      <c r="N1995" t="s">
        <v>6769</v>
      </c>
      <c r="O1995" t="s">
        <v>55</v>
      </c>
    </row>
    <row r="1996" spans="1:15" x14ac:dyDescent="0.25">
      <c r="A1996" t="s">
        <v>6770</v>
      </c>
      <c r="B1996" t="s">
        <v>16</v>
      </c>
      <c r="C1996" t="s">
        <v>36</v>
      </c>
      <c r="D1996">
        <v>1991</v>
      </c>
      <c r="E1996" t="s">
        <v>6373</v>
      </c>
      <c r="F1996">
        <v>4.5</v>
      </c>
      <c r="G1996">
        <v>5400</v>
      </c>
      <c r="H1996" t="s">
        <v>1234</v>
      </c>
      <c r="I1996" t="s">
        <v>5338</v>
      </c>
      <c r="J1996" t="s">
        <v>6771</v>
      </c>
      <c r="K1996" t="s">
        <v>31</v>
      </c>
      <c r="L1996">
        <v>0</v>
      </c>
      <c r="M1996">
        <v>1250712</v>
      </c>
      <c r="N1996" t="s">
        <v>425</v>
      </c>
      <c r="O1996" t="s">
        <v>792</v>
      </c>
    </row>
    <row r="1997" spans="1:15" x14ac:dyDescent="0.25">
      <c r="A1997" t="s">
        <v>6772</v>
      </c>
      <c r="B1997" t="s">
        <v>16</v>
      </c>
      <c r="C1997" t="s">
        <v>36</v>
      </c>
      <c r="D1997">
        <v>1991</v>
      </c>
      <c r="E1997" t="s">
        <v>6561</v>
      </c>
      <c r="F1997">
        <v>5</v>
      </c>
      <c r="G1997">
        <v>4800</v>
      </c>
      <c r="H1997" t="s">
        <v>1921</v>
      </c>
      <c r="I1997" t="s">
        <v>6773</v>
      </c>
      <c r="J1997" t="s">
        <v>2265</v>
      </c>
      <c r="K1997" t="s">
        <v>31</v>
      </c>
      <c r="L1997">
        <v>0</v>
      </c>
      <c r="M1997">
        <v>11128309</v>
      </c>
      <c r="N1997" t="s">
        <v>5850</v>
      </c>
      <c r="O1997" t="s">
        <v>144</v>
      </c>
    </row>
    <row r="1998" spans="1:15" x14ac:dyDescent="0.25">
      <c r="A1998" t="s">
        <v>6774</v>
      </c>
      <c r="B1998" t="s">
        <v>16</v>
      </c>
      <c r="C1998" t="s">
        <v>44</v>
      </c>
      <c r="D1998">
        <v>1991</v>
      </c>
      <c r="E1998" t="s">
        <v>6468</v>
      </c>
      <c r="F1998">
        <v>5.6</v>
      </c>
      <c r="G1998">
        <v>5400</v>
      </c>
      <c r="H1998" t="s">
        <v>2700</v>
      </c>
      <c r="I1998" t="s">
        <v>6775</v>
      </c>
      <c r="J1998" t="s">
        <v>6776</v>
      </c>
      <c r="K1998" t="s">
        <v>31</v>
      </c>
      <c r="L1998">
        <v>22000000</v>
      </c>
      <c r="M1998">
        <v>11000863</v>
      </c>
      <c r="N1998" t="s">
        <v>6343</v>
      </c>
      <c r="O1998" t="s">
        <v>62</v>
      </c>
    </row>
    <row r="1999" spans="1:15" x14ac:dyDescent="0.25">
      <c r="A1999" t="s">
        <v>6777</v>
      </c>
      <c r="B1999" t="s">
        <v>16</v>
      </c>
      <c r="C1999" t="s">
        <v>17</v>
      </c>
      <c r="D1999">
        <v>1991</v>
      </c>
      <c r="E1999" t="s">
        <v>6650</v>
      </c>
      <c r="F1999">
        <v>7.2</v>
      </c>
      <c r="G1999">
        <v>6300</v>
      </c>
      <c r="H1999" t="s">
        <v>6778</v>
      </c>
      <c r="I1999" t="s">
        <v>6778</v>
      </c>
      <c r="J1999" t="s">
        <v>6779</v>
      </c>
      <c r="K1999" t="s">
        <v>277</v>
      </c>
      <c r="L1999">
        <v>0</v>
      </c>
      <c r="M1999">
        <v>524668</v>
      </c>
      <c r="N1999" t="s">
        <v>6780</v>
      </c>
      <c r="O1999" t="s">
        <v>420</v>
      </c>
    </row>
    <row r="2000" spans="1:15" x14ac:dyDescent="0.25">
      <c r="A2000" t="s">
        <v>6781</v>
      </c>
      <c r="B2000" t="s">
        <v>16</v>
      </c>
      <c r="C2000" t="s">
        <v>17</v>
      </c>
      <c r="D2000">
        <v>1991</v>
      </c>
      <c r="E2000" t="s">
        <v>6432</v>
      </c>
      <c r="F2000">
        <v>6.8</v>
      </c>
      <c r="G2000">
        <v>3100</v>
      </c>
      <c r="H2000" t="s">
        <v>2865</v>
      </c>
      <c r="I2000" t="s">
        <v>6782</v>
      </c>
      <c r="J2000" t="s">
        <v>1564</v>
      </c>
      <c r="K2000" t="s">
        <v>31</v>
      </c>
      <c r="L2000">
        <v>36000000</v>
      </c>
      <c r="M2000">
        <v>1345903</v>
      </c>
      <c r="N2000" t="s">
        <v>3383</v>
      </c>
      <c r="O2000" t="s">
        <v>6389</v>
      </c>
    </row>
    <row r="2001" spans="1:15" x14ac:dyDescent="0.25">
      <c r="A2001" t="s">
        <v>6783</v>
      </c>
      <c r="B2001" t="s">
        <v>16</v>
      </c>
      <c r="C2001" t="s">
        <v>17</v>
      </c>
      <c r="D2001">
        <v>1991</v>
      </c>
      <c r="E2001" t="s">
        <v>6622</v>
      </c>
      <c r="F2001">
        <v>6.3</v>
      </c>
      <c r="G2001">
        <v>5000</v>
      </c>
      <c r="H2001" t="s">
        <v>911</v>
      </c>
      <c r="I2001" t="s">
        <v>4648</v>
      </c>
      <c r="J2001" t="s">
        <v>2721</v>
      </c>
      <c r="K2001" t="s">
        <v>31</v>
      </c>
      <c r="L2001">
        <v>20000000</v>
      </c>
      <c r="M2001">
        <v>418807</v>
      </c>
      <c r="N2001" t="s">
        <v>47</v>
      </c>
      <c r="O2001" t="s">
        <v>149</v>
      </c>
    </row>
    <row r="2002" spans="1:15" x14ac:dyDescent="0.25">
      <c r="A2002" t="s">
        <v>6784</v>
      </c>
      <c r="B2002" t="s">
        <v>2084</v>
      </c>
      <c r="C2002" t="s">
        <v>70</v>
      </c>
      <c r="D2002">
        <v>1991</v>
      </c>
      <c r="E2002" t="s">
        <v>6785</v>
      </c>
      <c r="F2002">
        <v>6.9</v>
      </c>
      <c r="G2002">
        <v>4800</v>
      </c>
      <c r="H2002" t="s">
        <v>6786</v>
      </c>
      <c r="I2002" t="s">
        <v>6787</v>
      </c>
      <c r="J2002" t="s">
        <v>2287</v>
      </c>
      <c r="K2002" t="s">
        <v>31</v>
      </c>
      <c r="L2002">
        <v>0</v>
      </c>
      <c r="M2002">
        <v>4076211</v>
      </c>
      <c r="N2002" t="s">
        <v>6788</v>
      </c>
      <c r="O2002" t="s">
        <v>3930</v>
      </c>
    </row>
    <row r="2003" spans="1:15" x14ac:dyDescent="0.25">
      <c r="A2003" t="s">
        <v>6789</v>
      </c>
      <c r="B2003" t="s">
        <v>16</v>
      </c>
      <c r="C2003" t="s">
        <v>117</v>
      </c>
      <c r="D2003">
        <v>1991</v>
      </c>
      <c r="E2003" t="s">
        <v>6478</v>
      </c>
      <c r="F2003">
        <v>5.7</v>
      </c>
      <c r="G2003">
        <v>5100</v>
      </c>
      <c r="H2003" t="s">
        <v>4008</v>
      </c>
      <c r="I2003" t="s">
        <v>1282</v>
      </c>
      <c r="J2003" t="s">
        <v>1286</v>
      </c>
      <c r="K2003" t="s">
        <v>22</v>
      </c>
      <c r="L2003">
        <v>15000000</v>
      </c>
      <c r="M2003">
        <v>15429177</v>
      </c>
      <c r="N2003" t="s">
        <v>67</v>
      </c>
      <c r="O2003" t="s">
        <v>313</v>
      </c>
    </row>
    <row r="2004" spans="1:15" x14ac:dyDescent="0.25">
      <c r="A2004" t="s">
        <v>6790</v>
      </c>
      <c r="B2004" t="s">
        <v>2084</v>
      </c>
      <c r="C2004" t="s">
        <v>17</v>
      </c>
      <c r="D2004">
        <v>1991</v>
      </c>
      <c r="E2004" t="s">
        <v>6622</v>
      </c>
      <c r="F2004">
        <v>6.5</v>
      </c>
      <c r="G2004">
        <v>8000</v>
      </c>
      <c r="H2004" t="s">
        <v>6791</v>
      </c>
      <c r="I2004" t="s">
        <v>6791</v>
      </c>
      <c r="J2004" t="s">
        <v>74</v>
      </c>
      <c r="K2004" t="s">
        <v>31</v>
      </c>
      <c r="L2004">
        <v>0</v>
      </c>
      <c r="M2004">
        <v>9480198</v>
      </c>
      <c r="N2004" t="s">
        <v>23</v>
      </c>
      <c r="O2004" t="s">
        <v>510</v>
      </c>
    </row>
    <row r="2005" spans="1:15" x14ac:dyDescent="0.25">
      <c r="A2005" t="s">
        <v>6792</v>
      </c>
      <c r="B2005" t="s">
        <v>16</v>
      </c>
      <c r="C2005" t="s">
        <v>57</v>
      </c>
      <c r="D2005">
        <v>1991</v>
      </c>
      <c r="E2005" t="s">
        <v>6455</v>
      </c>
      <c r="F2005">
        <v>5.2</v>
      </c>
      <c r="G2005">
        <v>2700</v>
      </c>
      <c r="H2005" t="s">
        <v>1216</v>
      </c>
      <c r="I2005" t="s">
        <v>6793</v>
      </c>
      <c r="J2005" t="s">
        <v>6794</v>
      </c>
      <c r="K2005" t="s">
        <v>31</v>
      </c>
      <c r="L2005">
        <v>0</v>
      </c>
      <c r="M2005">
        <v>2368</v>
      </c>
      <c r="N2005" t="s">
        <v>4704</v>
      </c>
      <c r="O2005" t="s">
        <v>510</v>
      </c>
    </row>
    <row r="2006" spans="1:15" x14ac:dyDescent="0.25">
      <c r="A2006" t="s">
        <v>6795</v>
      </c>
      <c r="B2006" t="s">
        <v>35</v>
      </c>
      <c r="C2006" t="s">
        <v>17</v>
      </c>
      <c r="D2006">
        <v>1991</v>
      </c>
      <c r="E2006" t="s">
        <v>6257</v>
      </c>
      <c r="F2006">
        <v>6.4</v>
      </c>
      <c r="G2006">
        <v>2100</v>
      </c>
      <c r="H2006" t="s">
        <v>5134</v>
      </c>
      <c r="I2006" t="s">
        <v>2286</v>
      </c>
      <c r="J2006" t="s">
        <v>3598</v>
      </c>
      <c r="K2006" t="s">
        <v>22</v>
      </c>
      <c r="L2006">
        <v>0</v>
      </c>
      <c r="M2006">
        <v>1403033</v>
      </c>
      <c r="N2006" t="s">
        <v>5955</v>
      </c>
      <c r="O2006" t="s">
        <v>97</v>
      </c>
    </row>
    <row r="2007" spans="1:15" x14ac:dyDescent="0.25">
      <c r="A2007" t="s">
        <v>6796</v>
      </c>
      <c r="B2007" t="s">
        <v>493</v>
      </c>
      <c r="C2007" t="s">
        <v>70</v>
      </c>
      <c r="D2007">
        <v>1991</v>
      </c>
      <c r="E2007" t="s">
        <v>6797</v>
      </c>
      <c r="F2007">
        <v>7.5</v>
      </c>
      <c r="G2007">
        <v>6800</v>
      </c>
      <c r="H2007" t="s">
        <v>6798</v>
      </c>
      <c r="I2007" t="s">
        <v>6799</v>
      </c>
      <c r="J2007" t="s">
        <v>1444</v>
      </c>
      <c r="K2007" t="s">
        <v>498</v>
      </c>
      <c r="L2007">
        <v>0</v>
      </c>
      <c r="M2007">
        <v>3089497</v>
      </c>
      <c r="N2007" t="s">
        <v>6800</v>
      </c>
      <c r="O2007" t="s">
        <v>198</v>
      </c>
    </row>
    <row r="2008" spans="1:15" x14ac:dyDescent="0.25">
      <c r="A2008" t="s">
        <v>6801</v>
      </c>
      <c r="B2008" t="s">
        <v>16</v>
      </c>
      <c r="C2008" t="s">
        <v>36</v>
      </c>
      <c r="D2008">
        <v>1991</v>
      </c>
      <c r="E2008" t="s">
        <v>6148</v>
      </c>
      <c r="F2008">
        <v>5.4</v>
      </c>
      <c r="G2008">
        <v>3700</v>
      </c>
      <c r="H2008" t="s">
        <v>5006</v>
      </c>
      <c r="I2008" t="s">
        <v>3317</v>
      </c>
      <c r="J2008" t="s">
        <v>363</v>
      </c>
      <c r="K2008" t="s">
        <v>31</v>
      </c>
      <c r="L2008">
        <v>0</v>
      </c>
      <c r="M2008">
        <v>4654288</v>
      </c>
      <c r="N2008" t="s">
        <v>3215</v>
      </c>
      <c r="O2008" t="s">
        <v>62</v>
      </c>
    </row>
    <row r="2009" spans="1:15" x14ac:dyDescent="0.25">
      <c r="A2009" t="s">
        <v>6802</v>
      </c>
      <c r="B2009" t="s">
        <v>35</v>
      </c>
      <c r="C2009" t="s">
        <v>26</v>
      </c>
      <c r="D2009">
        <v>1991</v>
      </c>
      <c r="E2009" t="s">
        <v>6460</v>
      </c>
      <c r="F2009">
        <v>4.9000000000000004</v>
      </c>
      <c r="G2009">
        <v>2700</v>
      </c>
      <c r="H2009" t="s">
        <v>713</v>
      </c>
      <c r="I2009" t="s">
        <v>6803</v>
      </c>
      <c r="J2009" t="s">
        <v>6804</v>
      </c>
      <c r="K2009" t="s">
        <v>31</v>
      </c>
      <c r="L2009">
        <v>10000000</v>
      </c>
      <c r="M2009">
        <v>8667684</v>
      </c>
      <c r="N2009" t="s">
        <v>2189</v>
      </c>
      <c r="O2009" t="s">
        <v>144</v>
      </c>
    </row>
    <row r="2010" spans="1:15" x14ac:dyDescent="0.25">
      <c r="A2010" t="s">
        <v>6805</v>
      </c>
      <c r="B2010" t="s">
        <v>16</v>
      </c>
      <c r="C2010" t="s">
        <v>44</v>
      </c>
      <c r="D2010">
        <v>1991</v>
      </c>
      <c r="E2010" t="s">
        <v>6044</v>
      </c>
      <c r="F2010">
        <v>5.9</v>
      </c>
      <c r="G2010">
        <v>1500</v>
      </c>
      <c r="H2010" t="s">
        <v>880</v>
      </c>
      <c r="I2010" t="s">
        <v>6806</v>
      </c>
      <c r="J2010" t="s">
        <v>2134</v>
      </c>
      <c r="K2010" t="s">
        <v>31</v>
      </c>
      <c r="L2010">
        <v>0</v>
      </c>
      <c r="M2010">
        <v>612781</v>
      </c>
      <c r="N2010" t="s">
        <v>4260</v>
      </c>
      <c r="O2010" t="s">
        <v>90</v>
      </c>
    </row>
    <row r="2011" spans="1:15" x14ac:dyDescent="0.25">
      <c r="A2011" t="s">
        <v>6807</v>
      </c>
      <c r="B2011" t="s">
        <v>16</v>
      </c>
      <c r="C2011" t="s">
        <v>57</v>
      </c>
      <c r="D2011">
        <v>1991</v>
      </c>
      <c r="E2011" t="s">
        <v>6425</v>
      </c>
      <c r="F2011">
        <v>5.6</v>
      </c>
      <c r="G2011">
        <v>4100</v>
      </c>
      <c r="H2011" t="s">
        <v>3489</v>
      </c>
      <c r="I2011" t="s">
        <v>6808</v>
      </c>
      <c r="J2011" t="s">
        <v>6809</v>
      </c>
      <c r="K2011" t="s">
        <v>31</v>
      </c>
      <c r="L2011">
        <v>10000000</v>
      </c>
      <c r="M2011">
        <v>9188150</v>
      </c>
      <c r="N2011" t="s">
        <v>47</v>
      </c>
      <c r="O2011" t="s">
        <v>48</v>
      </c>
    </row>
    <row r="2012" spans="1:15" x14ac:dyDescent="0.25">
      <c r="A2012" t="s">
        <v>6810</v>
      </c>
      <c r="B2012" t="s">
        <v>16</v>
      </c>
      <c r="C2012" t="s">
        <v>36</v>
      </c>
      <c r="D2012">
        <v>1991</v>
      </c>
      <c r="E2012" t="s">
        <v>6763</v>
      </c>
      <c r="F2012">
        <v>5.9</v>
      </c>
      <c r="G2012">
        <v>3900</v>
      </c>
      <c r="H2012" t="s">
        <v>871</v>
      </c>
      <c r="I2012" t="s">
        <v>871</v>
      </c>
      <c r="J2012" t="s">
        <v>1640</v>
      </c>
      <c r="K2012" t="s">
        <v>31</v>
      </c>
      <c r="L2012">
        <v>4000000</v>
      </c>
      <c r="M2012">
        <v>11276846</v>
      </c>
      <c r="N2012" t="s">
        <v>5850</v>
      </c>
      <c r="O2012" t="s">
        <v>110</v>
      </c>
    </row>
    <row r="2013" spans="1:15" x14ac:dyDescent="0.25">
      <c r="A2013" t="s">
        <v>6811</v>
      </c>
      <c r="B2013" t="s">
        <v>16</v>
      </c>
      <c r="C2013" t="s">
        <v>36</v>
      </c>
      <c r="D2013">
        <v>1991</v>
      </c>
      <c r="E2013" t="s">
        <v>6481</v>
      </c>
      <c r="F2013">
        <v>5.6</v>
      </c>
      <c r="G2013">
        <v>2500</v>
      </c>
      <c r="H2013" t="s">
        <v>1388</v>
      </c>
      <c r="I2013" t="s">
        <v>6812</v>
      </c>
      <c r="J2013" t="s">
        <v>4001</v>
      </c>
      <c r="K2013" t="s">
        <v>31</v>
      </c>
      <c r="L2013">
        <v>0</v>
      </c>
      <c r="M2013">
        <v>1182273</v>
      </c>
      <c r="N2013" t="s">
        <v>6813</v>
      </c>
      <c r="O2013" t="s">
        <v>149</v>
      </c>
    </row>
    <row r="2014" spans="1:15" x14ac:dyDescent="0.25">
      <c r="A2014" t="s">
        <v>6814</v>
      </c>
      <c r="B2014" t="s">
        <v>2084</v>
      </c>
      <c r="C2014" t="s">
        <v>44</v>
      </c>
      <c r="D2014">
        <v>1991</v>
      </c>
      <c r="E2014" t="s">
        <v>6815</v>
      </c>
      <c r="F2014">
        <v>5.5</v>
      </c>
      <c r="G2014">
        <v>1900</v>
      </c>
      <c r="H2014" t="s">
        <v>6816</v>
      </c>
      <c r="I2014" t="s">
        <v>6817</v>
      </c>
      <c r="J2014" t="s">
        <v>6818</v>
      </c>
      <c r="K2014" t="s">
        <v>31</v>
      </c>
      <c r="L2014">
        <v>0</v>
      </c>
      <c r="M2014">
        <v>7683267</v>
      </c>
      <c r="N2014" t="s">
        <v>6819</v>
      </c>
      <c r="O2014" t="s">
        <v>500</v>
      </c>
    </row>
    <row r="2015" spans="1:15" x14ac:dyDescent="0.25">
      <c r="A2015" t="s">
        <v>6820</v>
      </c>
      <c r="B2015" t="s">
        <v>35</v>
      </c>
      <c r="C2015" t="s">
        <v>44</v>
      </c>
      <c r="D2015">
        <v>1991</v>
      </c>
      <c r="E2015" t="s">
        <v>4510</v>
      </c>
      <c r="F2015">
        <v>6.2</v>
      </c>
      <c r="G2015">
        <v>1700</v>
      </c>
      <c r="H2015" t="s">
        <v>6821</v>
      </c>
      <c r="I2015" t="s">
        <v>6822</v>
      </c>
      <c r="J2015" t="s">
        <v>3158</v>
      </c>
      <c r="K2015" t="s">
        <v>277</v>
      </c>
      <c r="L2015">
        <v>0</v>
      </c>
      <c r="M2015">
        <v>179469</v>
      </c>
      <c r="N2015" t="s">
        <v>6823</v>
      </c>
      <c r="O2015" t="s">
        <v>563</v>
      </c>
    </row>
    <row r="2016" spans="1:15" x14ac:dyDescent="0.25">
      <c r="A2016" t="s">
        <v>6824</v>
      </c>
      <c r="B2016" t="s">
        <v>373</v>
      </c>
      <c r="C2016" t="s">
        <v>44</v>
      </c>
      <c r="D2016">
        <v>1991</v>
      </c>
      <c r="E2016" t="s">
        <v>6815</v>
      </c>
      <c r="F2016">
        <v>6</v>
      </c>
      <c r="G2016">
        <v>4600</v>
      </c>
      <c r="H2016" t="s">
        <v>2004</v>
      </c>
      <c r="I2016" t="s">
        <v>2254</v>
      </c>
      <c r="J2016" t="s">
        <v>6825</v>
      </c>
      <c r="K2016" t="s">
        <v>31</v>
      </c>
      <c r="L2016">
        <v>0</v>
      </c>
      <c r="M2016">
        <v>14812144</v>
      </c>
      <c r="N2016" t="s">
        <v>47</v>
      </c>
      <c r="O2016" t="s">
        <v>221</v>
      </c>
    </row>
    <row r="2017" spans="1:15" x14ac:dyDescent="0.25">
      <c r="A2017" t="s">
        <v>6826</v>
      </c>
      <c r="B2017" t="s">
        <v>16</v>
      </c>
      <c r="C2017" t="s">
        <v>44</v>
      </c>
      <c r="D2017">
        <v>1991</v>
      </c>
      <c r="E2017" t="s">
        <v>6481</v>
      </c>
      <c r="F2017">
        <v>7.3</v>
      </c>
      <c r="G2017">
        <v>2700</v>
      </c>
      <c r="H2017" t="s">
        <v>3625</v>
      </c>
      <c r="I2017" t="s">
        <v>6827</v>
      </c>
      <c r="J2017" t="s">
        <v>6828</v>
      </c>
      <c r="K2017" t="s">
        <v>2198</v>
      </c>
      <c r="L2017">
        <v>0</v>
      </c>
      <c r="M2017">
        <v>2120564</v>
      </c>
      <c r="N2017" t="s">
        <v>5406</v>
      </c>
      <c r="O2017" t="s">
        <v>253</v>
      </c>
    </row>
    <row r="2018" spans="1:15" x14ac:dyDescent="0.25">
      <c r="A2018" t="s">
        <v>6829</v>
      </c>
      <c r="B2018" t="s">
        <v>2084</v>
      </c>
      <c r="C2018" t="s">
        <v>17</v>
      </c>
      <c r="D2018">
        <v>1991</v>
      </c>
      <c r="E2018" t="s">
        <v>6468</v>
      </c>
      <c r="F2018">
        <v>5.3</v>
      </c>
      <c r="G2018">
        <v>1800</v>
      </c>
      <c r="H2018" t="s">
        <v>6830</v>
      </c>
      <c r="I2018" t="s">
        <v>1764</v>
      </c>
      <c r="J2018" t="s">
        <v>180</v>
      </c>
      <c r="K2018" t="s">
        <v>31</v>
      </c>
      <c r="L2018">
        <v>0</v>
      </c>
      <c r="M2018">
        <v>3547684</v>
      </c>
      <c r="N2018" t="s">
        <v>6831</v>
      </c>
      <c r="O2018" t="s">
        <v>144</v>
      </c>
    </row>
    <row r="2019" spans="1:15" x14ac:dyDescent="0.25">
      <c r="A2019" t="s">
        <v>6832</v>
      </c>
      <c r="B2019" t="s">
        <v>1026</v>
      </c>
      <c r="C2019" t="s">
        <v>17</v>
      </c>
      <c r="D2019">
        <v>1991</v>
      </c>
      <c r="E2019" t="s">
        <v>6833</v>
      </c>
      <c r="F2019">
        <v>6.6</v>
      </c>
      <c r="G2019">
        <v>2300</v>
      </c>
      <c r="H2019" t="s">
        <v>6834</v>
      </c>
      <c r="I2019" t="s">
        <v>6834</v>
      </c>
      <c r="J2019" t="s">
        <v>6835</v>
      </c>
      <c r="K2019" t="s">
        <v>31</v>
      </c>
      <c r="L2019">
        <v>0</v>
      </c>
      <c r="M2019">
        <v>1689723</v>
      </c>
      <c r="N2019" t="s">
        <v>6836</v>
      </c>
      <c r="O2019" t="s">
        <v>549</v>
      </c>
    </row>
    <row r="2020" spans="1:15" x14ac:dyDescent="0.25">
      <c r="A2020" t="s">
        <v>6837</v>
      </c>
      <c r="B2020" t="s">
        <v>16</v>
      </c>
      <c r="C2020" t="s">
        <v>44</v>
      </c>
      <c r="D2020">
        <v>1991</v>
      </c>
      <c r="E2020" t="s">
        <v>6044</v>
      </c>
      <c r="F2020">
        <v>6.5</v>
      </c>
      <c r="G2020">
        <v>4100</v>
      </c>
      <c r="H2020" t="s">
        <v>2978</v>
      </c>
      <c r="I2020" t="s">
        <v>6838</v>
      </c>
      <c r="J2020" t="s">
        <v>381</v>
      </c>
      <c r="K2020" t="s">
        <v>31</v>
      </c>
      <c r="L2020">
        <v>16000000</v>
      </c>
      <c r="M2020">
        <v>14851083</v>
      </c>
      <c r="N2020" t="s">
        <v>4263</v>
      </c>
      <c r="O2020" t="s">
        <v>198</v>
      </c>
    </row>
    <row r="2021" spans="1:15" x14ac:dyDescent="0.25">
      <c r="A2021" t="s">
        <v>6839</v>
      </c>
      <c r="B2021" t="s">
        <v>493</v>
      </c>
      <c r="C2021" t="s">
        <v>44</v>
      </c>
      <c r="D2021">
        <v>1991</v>
      </c>
      <c r="E2021" t="s">
        <v>6840</v>
      </c>
      <c r="F2021">
        <v>6.9</v>
      </c>
      <c r="G2021">
        <v>3500</v>
      </c>
      <c r="H2021" t="s">
        <v>6368</v>
      </c>
      <c r="I2021" t="s">
        <v>6368</v>
      </c>
      <c r="J2021" t="s">
        <v>6841</v>
      </c>
      <c r="K2021" t="s">
        <v>1263</v>
      </c>
      <c r="L2021">
        <v>0</v>
      </c>
      <c r="M2021">
        <v>9915</v>
      </c>
      <c r="N2021" t="s">
        <v>6842</v>
      </c>
      <c r="O2021" t="s">
        <v>313</v>
      </c>
    </row>
    <row r="2022" spans="1:15" x14ac:dyDescent="0.25">
      <c r="A2022" t="s">
        <v>6843</v>
      </c>
      <c r="B2022" t="s">
        <v>16</v>
      </c>
      <c r="C2022" t="s">
        <v>36</v>
      </c>
      <c r="D2022">
        <v>1991</v>
      </c>
      <c r="E2022" t="s">
        <v>6563</v>
      </c>
      <c r="F2022">
        <v>5.0999999999999996</v>
      </c>
      <c r="G2022">
        <v>1100</v>
      </c>
      <c r="H2022" t="s">
        <v>1215</v>
      </c>
      <c r="I2022" t="s">
        <v>1215</v>
      </c>
      <c r="J2022" t="s">
        <v>1393</v>
      </c>
      <c r="K2022" t="s">
        <v>31</v>
      </c>
      <c r="L2022">
        <v>19000000</v>
      </c>
      <c r="M2022">
        <v>939277</v>
      </c>
      <c r="N2022" t="s">
        <v>6402</v>
      </c>
      <c r="O2022" t="s">
        <v>175</v>
      </c>
    </row>
    <row r="2023" spans="1:15" x14ac:dyDescent="0.25">
      <c r="A2023" t="s">
        <v>6844</v>
      </c>
      <c r="B2023" t="s">
        <v>16</v>
      </c>
      <c r="C2023" t="s">
        <v>36</v>
      </c>
      <c r="D2023">
        <v>1991</v>
      </c>
      <c r="E2023" t="s">
        <v>6044</v>
      </c>
      <c r="F2023">
        <v>6.2</v>
      </c>
      <c r="G2023">
        <v>2600</v>
      </c>
      <c r="H2023" t="s">
        <v>4968</v>
      </c>
      <c r="I2023" t="s">
        <v>5223</v>
      </c>
      <c r="J2023" t="s">
        <v>4046</v>
      </c>
      <c r="K2023" t="s">
        <v>31</v>
      </c>
      <c r="L2023">
        <v>16000000</v>
      </c>
      <c r="M2023">
        <v>4409328</v>
      </c>
      <c r="N2023" t="s">
        <v>5850</v>
      </c>
      <c r="O2023" t="s">
        <v>246</v>
      </c>
    </row>
    <row r="2024" spans="1:15" x14ac:dyDescent="0.25">
      <c r="A2024" t="s">
        <v>1094</v>
      </c>
      <c r="B2024" t="s">
        <v>2084</v>
      </c>
      <c r="C2024" t="s">
        <v>17</v>
      </c>
      <c r="D2024">
        <v>1991</v>
      </c>
      <c r="E2024" t="s">
        <v>6468</v>
      </c>
      <c r="F2024">
        <v>6.7</v>
      </c>
      <c r="G2024">
        <v>2700</v>
      </c>
      <c r="H2024" t="s">
        <v>2573</v>
      </c>
      <c r="I2024" t="s">
        <v>2573</v>
      </c>
      <c r="J2024" t="s">
        <v>4156</v>
      </c>
      <c r="K2024" t="s">
        <v>31</v>
      </c>
      <c r="L2024">
        <v>0</v>
      </c>
      <c r="M2024">
        <v>18634643</v>
      </c>
      <c r="N2024" t="s">
        <v>6845</v>
      </c>
      <c r="O2024" t="s">
        <v>149</v>
      </c>
    </row>
    <row r="2025" spans="1:15" x14ac:dyDescent="0.25">
      <c r="A2025" t="s">
        <v>6846</v>
      </c>
      <c r="B2025" t="s">
        <v>2084</v>
      </c>
      <c r="C2025" t="s">
        <v>17</v>
      </c>
      <c r="D2025">
        <v>1991</v>
      </c>
      <c r="E2025" t="s">
        <v>6442</v>
      </c>
      <c r="F2025">
        <v>6.6</v>
      </c>
      <c r="G2025">
        <v>3600</v>
      </c>
      <c r="H2025" t="s">
        <v>6847</v>
      </c>
      <c r="I2025" t="s">
        <v>6848</v>
      </c>
      <c r="J2025" t="s">
        <v>3334</v>
      </c>
      <c r="K2025" t="s">
        <v>498</v>
      </c>
      <c r="L2025">
        <v>0</v>
      </c>
      <c r="M2025">
        <v>1942423</v>
      </c>
      <c r="N2025" t="s">
        <v>6849</v>
      </c>
      <c r="O2025" t="s">
        <v>2312</v>
      </c>
    </row>
    <row r="2026" spans="1:15" x14ac:dyDescent="0.25">
      <c r="A2026" t="s">
        <v>6850</v>
      </c>
      <c r="B2026" t="s">
        <v>2084</v>
      </c>
      <c r="C2026" t="s">
        <v>36</v>
      </c>
      <c r="D2026">
        <v>1991</v>
      </c>
      <c r="E2026" t="s">
        <v>6851</v>
      </c>
      <c r="F2026">
        <v>5.6</v>
      </c>
      <c r="G2026">
        <v>2600</v>
      </c>
      <c r="H2026" t="s">
        <v>1091</v>
      </c>
      <c r="I2026" t="s">
        <v>1091</v>
      </c>
      <c r="J2026" t="s">
        <v>81</v>
      </c>
      <c r="K2026" t="s">
        <v>31</v>
      </c>
      <c r="L2026">
        <v>18000000</v>
      </c>
      <c r="M2026">
        <v>1501785</v>
      </c>
      <c r="N2026" t="s">
        <v>5894</v>
      </c>
      <c r="O2026" t="s">
        <v>55</v>
      </c>
    </row>
    <row r="2027" spans="1:15" x14ac:dyDescent="0.25">
      <c r="A2027" t="s">
        <v>6852</v>
      </c>
      <c r="B2027" t="s">
        <v>35</v>
      </c>
      <c r="C2027" t="s">
        <v>17</v>
      </c>
      <c r="D2027">
        <v>1991</v>
      </c>
      <c r="E2027" t="s">
        <v>6853</v>
      </c>
      <c r="F2027">
        <v>6</v>
      </c>
      <c r="G2027">
        <v>796</v>
      </c>
      <c r="H2027" t="s">
        <v>3689</v>
      </c>
      <c r="I2027" t="s">
        <v>3789</v>
      </c>
      <c r="J2027" t="s">
        <v>4794</v>
      </c>
      <c r="K2027" t="s">
        <v>31</v>
      </c>
      <c r="L2027">
        <v>0</v>
      </c>
      <c r="M2027">
        <v>336396</v>
      </c>
      <c r="N2027" t="s">
        <v>47</v>
      </c>
      <c r="O2027" t="s">
        <v>246</v>
      </c>
    </row>
    <row r="2028" spans="1:15" x14ac:dyDescent="0.25">
      <c r="A2028" t="s">
        <v>6854</v>
      </c>
      <c r="B2028" t="s">
        <v>16</v>
      </c>
      <c r="C2028" t="s">
        <v>117</v>
      </c>
      <c r="D2028">
        <v>1991</v>
      </c>
      <c r="E2028" t="s">
        <v>6855</v>
      </c>
      <c r="F2028">
        <v>7.3</v>
      </c>
      <c r="G2028">
        <v>2300</v>
      </c>
      <c r="H2028" t="s">
        <v>1927</v>
      </c>
      <c r="I2028" t="s">
        <v>1927</v>
      </c>
      <c r="J2028" t="s">
        <v>6856</v>
      </c>
      <c r="K2028" t="s">
        <v>31</v>
      </c>
      <c r="L2028">
        <v>3000000</v>
      </c>
      <c r="M2028">
        <v>1345015</v>
      </c>
      <c r="N2028" t="s">
        <v>6857</v>
      </c>
      <c r="O2028" t="s">
        <v>76</v>
      </c>
    </row>
    <row r="2029" spans="1:15" x14ac:dyDescent="0.25">
      <c r="A2029" t="s">
        <v>6858</v>
      </c>
      <c r="B2029" t="s">
        <v>16</v>
      </c>
      <c r="C2029" t="s">
        <v>44</v>
      </c>
      <c r="D2029">
        <v>1991</v>
      </c>
      <c r="E2029" t="s">
        <v>6859</v>
      </c>
      <c r="F2029">
        <v>7.1</v>
      </c>
      <c r="G2029">
        <v>4300</v>
      </c>
      <c r="H2029" t="s">
        <v>6197</v>
      </c>
      <c r="I2029" t="s">
        <v>6860</v>
      </c>
      <c r="J2029" t="s">
        <v>6861</v>
      </c>
      <c r="K2029" t="s">
        <v>22</v>
      </c>
      <c r="L2029">
        <v>0</v>
      </c>
      <c r="M2029">
        <v>295444</v>
      </c>
      <c r="N2029" t="s">
        <v>6862</v>
      </c>
      <c r="O2029" t="s">
        <v>62</v>
      </c>
    </row>
    <row r="2030" spans="1:15" x14ac:dyDescent="0.25">
      <c r="A2030" t="s">
        <v>6863</v>
      </c>
      <c r="B2030" t="s">
        <v>16</v>
      </c>
      <c r="C2030" t="s">
        <v>44</v>
      </c>
      <c r="D2030">
        <v>1991</v>
      </c>
      <c r="E2030" t="s">
        <v>6545</v>
      </c>
      <c r="F2030">
        <v>5.7</v>
      </c>
      <c r="G2030">
        <v>2000</v>
      </c>
      <c r="H2030" t="s">
        <v>6864</v>
      </c>
      <c r="I2030" t="s">
        <v>6864</v>
      </c>
      <c r="J2030" t="s">
        <v>4445</v>
      </c>
      <c r="K2030" t="s">
        <v>22</v>
      </c>
      <c r="L2030">
        <v>0</v>
      </c>
      <c r="M2030">
        <v>5136759</v>
      </c>
      <c r="N2030" t="s">
        <v>5100</v>
      </c>
      <c r="O2030" t="s">
        <v>127</v>
      </c>
    </row>
    <row r="2031" spans="1:15" x14ac:dyDescent="0.25">
      <c r="A2031" t="s">
        <v>6865</v>
      </c>
      <c r="B2031" t="s">
        <v>16</v>
      </c>
      <c r="C2031" t="s">
        <v>5002</v>
      </c>
      <c r="D2031">
        <v>1991</v>
      </c>
      <c r="E2031" t="s">
        <v>6866</v>
      </c>
      <c r="F2031">
        <v>5.9</v>
      </c>
      <c r="G2031">
        <v>1500</v>
      </c>
      <c r="H2031" t="s">
        <v>5069</v>
      </c>
      <c r="I2031" t="s">
        <v>5069</v>
      </c>
      <c r="J2031" t="s">
        <v>6867</v>
      </c>
      <c r="K2031" t="s">
        <v>31</v>
      </c>
      <c r="L2031">
        <v>6900000</v>
      </c>
      <c r="M2031">
        <v>133645</v>
      </c>
      <c r="N2031" t="s">
        <v>6868</v>
      </c>
      <c r="O2031" t="s">
        <v>6869</v>
      </c>
    </row>
    <row r="2032" spans="1:15" x14ac:dyDescent="0.25">
      <c r="A2032" t="s">
        <v>6870</v>
      </c>
      <c r="B2032" t="s">
        <v>2084</v>
      </c>
      <c r="C2032" t="s">
        <v>17</v>
      </c>
      <c r="D2032">
        <v>1991</v>
      </c>
      <c r="E2032" t="s">
        <v>6871</v>
      </c>
      <c r="F2032">
        <v>6.7</v>
      </c>
      <c r="G2032">
        <v>3100</v>
      </c>
      <c r="H2032" t="s">
        <v>5823</v>
      </c>
      <c r="I2032" t="s">
        <v>6872</v>
      </c>
      <c r="J2032" t="s">
        <v>1589</v>
      </c>
      <c r="K2032" t="s">
        <v>5947</v>
      </c>
      <c r="L2032">
        <v>0</v>
      </c>
      <c r="M2032">
        <v>516517</v>
      </c>
      <c r="N2032" t="s">
        <v>5825</v>
      </c>
      <c r="O2032" t="s">
        <v>208</v>
      </c>
    </row>
    <row r="2033" spans="1:15" x14ac:dyDescent="0.25">
      <c r="A2033" t="s">
        <v>6873</v>
      </c>
      <c r="B2033" t="s">
        <v>16</v>
      </c>
      <c r="C2033" t="s">
        <v>17</v>
      </c>
      <c r="D2033">
        <v>1991</v>
      </c>
      <c r="E2033" t="s">
        <v>6874</v>
      </c>
      <c r="F2033">
        <v>7.1</v>
      </c>
      <c r="G2033">
        <v>2700</v>
      </c>
      <c r="H2033" t="s">
        <v>6875</v>
      </c>
      <c r="I2033" t="s">
        <v>6875</v>
      </c>
      <c r="J2033" t="s">
        <v>6876</v>
      </c>
      <c r="K2033" t="s">
        <v>31</v>
      </c>
      <c r="L2033">
        <v>4000000</v>
      </c>
      <c r="M2033">
        <v>259012</v>
      </c>
      <c r="N2033" t="s">
        <v>4996</v>
      </c>
      <c r="O2033" t="s">
        <v>144</v>
      </c>
    </row>
    <row r="2034" spans="1:15" x14ac:dyDescent="0.25">
      <c r="A2034" t="s">
        <v>6877</v>
      </c>
      <c r="B2034" t="s">
        <v>16</v>
      </c>
      <c r="C2034" t="s">
        <v>36</v>
      </c>
      <c r="D2034">
        <v>1991</v>
      </c>
      <c r="E2034" t="s">
        <v>6878</v>
      </c>
      <c r="F2034">
        <v>5.4</v>
      </c>
      <c r="G2034">
        <v>1600</v>
      </c>
      <c r="H2034" t="s">
        <v>6879</v>
      </c>
      <c r="I2034" t="s">
        <v>6879</v>
      </c>
      <c r="J2034" t="s">
        <v>4371</v>
      </c>
      <c r="K2034" t="s">
        <v>31</v>
      </c>
      <c r="L2034">
        <v>6000000</v>
      </c>
      <c r="N2034" t="s">
        <v>6880</v>
      </c>
      <c r="O2034" t="s">
        <v>175</v>
      </c>
    </row>
    <row r="2035" spans="1:15" x14ac:dyDescent="0.25">
      <c r="A2035" t="s">
        <v>6881</v>
      </c>
      <c r="B2035" t="s">
        <v>16</v>
      </c>
      <c r="C2035" t="s">
        <v>17</v>
      </c>
      <c r="D2035">
        <v>1991</v>
      </c>
      <c r="E2035" t="s">
        <v>6851</v>
      </c>
      <c r="F2035">
        <v>6</v>
      </c>
      <c r="G2035">
        <v>945</v>
      </c>
      <c r="H2035" t="s">
        <v>5190</v>
      </c>
      <c r="I2035" t="s">
        <v>6882</v>
      </c>
      <c r="J2035" t="s">
        <v>6883</v>
      </c>
      <c r="K2035" t="s">
        <v>31</v>
      </c>
      <c r="L2035">
        <v>0</v>
      </c>
      <c r="M2035">
        <v>30964</v>
      </c>
      <c r="N2035" t="s">
        <v>2333</v>
      </c>
      <c r="O2035" t="s">
        <v>549</v>
      </c>
    </row>
    <row r="2036" spans="1:15" x14ac:dyDescent="0.25">
      <c r="A2036" t="s">
        <v>6884</v>
      </c>
      <c r="B2036" t="s">
        <v>16</v>
      </c>
      <c r="C2036" t="s">
        <v>17</v>
      </c>
      <c r="D2036">
        <v>1991</v>
      </c>
      <c r="E2036" t="s">
        <v>6357</v>
      </c>
      <c r="F2036">
        <v>4.5999999999999996</v>
      </c>
      <c r="G2036">
        <v>1100</v>
      </c>
      <c r="H2036" t="s">
        <v>6885</v>
      </c>
      <c r="I2036" t="s">
        <v>6886</v>
      </c>
      <c r="J2036" t="s">
        <v>2640</v>
      </c>
      <c r="K2036" t="s">
        <v>31</v>
      </c>
      <c r="L2036">
        <v>0</v>
      </c>
      <c r="M2036">
        <v>1159578</v>
      </c>
      <c r="N2036" t="s">
        <v>6887</v>
      </c>
      <c r="O2036" t="s">
        <v>500</v>
      </c>
    </row>
    <row r="2037" spans="1:15" x14ac:dyDescent="0.25">
      <c r="A2037" t="s">
        <v>6888</v>
      </c>
      <c r="B2037" t="s">
        <v>16</v>
      </c>
      <c r="C2037" t="s">
        <v>70</v>
      </c>
      <c r="D2037">
        <v>1991</v>
      </c>
      <c r="E2037" t="s">
        <v>4369</v>
      </c>
      <c r="F2037">
        <v>7.2</v>
      </c>
      <c r="G2037">
        <v>2800</v>
      </c>
      <c r="H2037" t="s">
        <v>6889</v>
      </c>
      <c r="I2037" t="s">
        <v>6889</v>
      </c>
      <c r="J2037" t="s">
        <v>6890</v>
      </c>
      <c r="K2037" t="s">
        <v>498</v>
      </c>
      <c r="L2037">
        <v>0</v>
      </c>
      <c r="M2037">
        <v>193205</v>
      </c>
      <c r="N2037" t="s">
        <v>6891</v>
      </c>
      <c r="O2037" t="s">
        <v>6177</v>
      </c>
    </row>
    <row r="2038" spans="1:15" x14ac:dyDescent="0.25">
      <c r="A2038" t="s">
        <v>6892</v>
      </c>
      <c r="B2038" t="s">
        <v>35</v>
      </c>
      <c r="C2038" t="s">
        <v>17</v>
      </c>
      <c r="D2038">
        <v>1991</v>
      </c>
      <c r="E2038" t="s">
        <v>6554</v>
      </c>
      <c r="F2038">
        <v>6.4</v>
      </c>
      <c r="G2038">
        <v>1700</v>
      </c>
      <c r="H2038" t="s">
        <v>201</v>
      </c>
      <c r="I2038" t="s">
        <v>6893</v>
      </c>
      <c r="J2038" t="s">
        <v>6883</v>
      </c>
      <c r="K2038" t="s">
        <v>31</v>
      </c>
      <c r="L2038">
        <v>14000000</v>
      </c>
      <c r="M2038">
        <v>8906823</v>
      </c>
      <c r="N2038" t="s">
        <v>5233</v>
      </c>
      <c r="O2038" t="s">
        <v>291</v>
      </c>
    </row>
    <row r="2039" spans="1:15" x14ac:dyDescent="0.25">
      <c r="A2039" t="s">
        <v>6894</v>
      </c>
      <c r="B2039" t="s">
        <v>16</v>
      </c>
      <c r="C2039" t="s">
        <v>36</v>
      </c>
      <c r="D2039">
        <v>1991</v>
      </c>
      <c r="E2039" t="s">
        <v>6895</v>
      </c>
      <c r="F2039">
        <v>7</v>
      </c>
      <c r="G2039">
        <v>2800</v>
      </c>
      <c r="H2039" t="s">
        <v>6896</v>
      </c>
      <c r="I2039" t="s">
        <v>6897</v>
      </c>
      <c r="J2039" t="s">
        <v>5321</v>
      </c>
      <c r="K2039" t="s">
        <v>1179</v>
      </c>
      <c r="L2039">
        <v>0</v>
      </c>
      <c r="M2039">
        <v>1407309</v>
      </c>
      <c r="N2039" t="s">
        <v>6898</v>
      </c>
      <c r="O2039" t="s">
        <v>127</v>
      </c>
    </row>
    <row r="2040" spans="1:15" x14ac:dyDescent="0.25">
      <c r="A2040" t="s">
        <v>6899</v>
      </c>
      <c r="B2040" t="s">
        <v>16</v>
      </c>
      <c r="C2040" t="s">
        <v>44</v>
      </c>
      <c r="D2040">
        <v>1991</v>
      </c>
      <c r="E2040" t="s">
        <v>6900</v>
      </c>
      <c r="F2040">
        <v>7.2</v>
      </c>
      <c r="G2040">
        <v>10000</v>
      </c>
      <c r="H2040" t="s">
        <v>6901</v>
      </c>
      <c r="I2040" t="s">
        <v>6901</v>
      </c>
      <c r="J2040" t="s">
        <v>6901</v>
      </c>
      <c r="K2040" t="s">
        <v>340</v>
      </c>
      <c r="L2040">
        <v>0</v>
      </c>
      <c r="M2040">
        <v>626057</v>
      </c>
      <c r="N2040" t="s">
        <v>5060</v>
      </c>
      <c r="O2040" t="s">
        <v>156</v>
      </c>
    </row>
    <row r="2041" spans="1:15" x14ac:dyDescent="0.25">
      <c r="A2041" t="s">
        <v>6902</v>
      </c>
      <c r="B2041" t="s">
        <v>35</v>
      </c>
      <c r="C2041" t="s">
        <v>44</v>
      </c>
      <c r="D2041">
        <v>1991</v>
      </c>
      <c r="E2041" t="s">
        <v>6563</v>
      </c>
      <c r="F2041">
        <v>6.4</v>
      </c>
      <c r="G2041">
        <v>1100</v>
      </c>
      <c r="H2041" t="s">
        <v>1818</v>
      </c>
      <c r="I2041" t="s">
        <v>6104</v>
      </c>
      <c r="J2041" t="s">
        <v>6903</v>
      </c>
      <c r="K2041" t="s">
        <v>31</v>
      </c>
      <c r="L2041">
        <v>0</v>
      </c>
      <c r="M2041">
        <v>246000</v>
      </c>
      <c r="N2041" t="s">
        <v>47</v>
      </c>
      <c r="O2041" t="s">
        <v>444</v>
      </c>
    </row>
    <row r="2042" spans="1:15" x14ac:dyDescent="0.25">
      <c r="A2042" t="s">
        <v>6904</v>
      </c>
      <c r="B2042" t="s">
        <v>2084</v>
      </c>
      <c r="C2042" t="s">
        <v>70</v>
      </c>
      <c r="D2042">
        <v>1991</v>
      </c>
      <c r="E2042" t="s">
        <v>6442</v>
      </c>
      <c r="F2042">
        <v>7.1</v>
      </c>
      <c r="G2042">
        <v>2000</v>
      </c>
      <c r="H2042" t="s">
        <v>2802</v>
      </c>
      <c r="I2042" t="s">
        <v>2802</v>
      </c>
      <c r="J2042" t="s">
        <v>4367</v>
      </c>
      <c r="K2042" t="s">
        <v>340</v>
      </c>
      <c r="L2042">
        <v>0</v>
      </c>
      <c r="M2042">
        <v>93292</v>
      </c>
      <c r="N2042" t="s">
        <v>6905</v>
      </c>
      <c r="O2042" t="s">
        <v>2089</v>
      </c>
    </row>
    <row r="2043" spans="1:15" x14ac:dyDescent="0.25">
      <c r="A2043" t="s">
        <v>6906</v>
      </c>
      <c r="C2043" t="s">
        <v>44</v>
      </c>
      <c r="D2043">
        <v>1991</v>
      </c>
      <c r="E2043" t="s">
        <v>6907</v>
      </c>
      <c r="F2043">
        <v>6.1</v>
      </c>
      <c r="G2043">
        <v>2600</v>
      </c>
      <c r="H2043" t="s">
        <v>2650</v>
      </c>
      <c r="I2043" t="s">
        <v>2650</v>
      </c>
      <c r="J2043" t="s">
        <v>1444</v>
      </c>
      <c r="K2043" t="s">
        <v>498</v>
      </c>
      <c r="L2043">
        <v>0</v>
      </c>
      <c r="N2043" t="s">
        <v>6800</v>
      </c>
      <c r="O2043" t="s">
        <v>510</v>
      </c>
    </row>
    <row r="2044" spans="1:15" x14ac:dyDescent="0.25">
      <c r="A2044" t="s">
        <v>6908</v>
      </c>
      <c r="B2044" t="s">
        <v>16</v>
      </c>
      <c r="C2044" t="s">
        <v>5002</v>
      </c>
      <c r="D2044">
        <v>1991</v>
      </c>
      <c r="E2044" t="s">
        <v>6519</v>
      </c>
      <c r="F2044">
        <v>5.6</v>
      </c>
      <c r="G2044">
        <v>815</v>
      </c>
      <c r="H2044" t="s">
        <v>5139</v>
      </c>
      <c r="I2044" t="s">
        <v>3735</v>
      </c>
      <c r="J2044" t="s">
        <v>1217</v>
      </c>
      <c r="K2044" t="s">
        <v>31</v>
      </c>
      <c r="L2044">
        <v>0</v>
      </c>
      <c r="M2044">
        <v>6413375</v>
      </c>
      <c r="N2044" t="s">
        <v>6909</v>
      </c>
      <c r="O2044" t="s">
        <v>33</v>
      </c>
    </row>
    <row r="2045" spans="1:15" x14ac:dyDescent="0.25">
      <c r="A2045" t="s">
        <v>6910</v>
      </c>
      <c r="B2045" t="s">
        <v>16</v>
      </c>
      <c r="C2045" t="s">
        <v>117</v>
      </c>
      <c r="D2045">
        <v>1992</v>
      </c>
      <c r="E2045" t="s">
        <v>6911</v>
      </c>
      <c r="F2045">
        <v>8.3000000000000007</v>
      </c>
      <c r="G2045">
        <v>943000</v>
      </c>
      <c r="H2045" t="s">
        <v>6912</v>
      </c>
      <c r="I2045" t="s">
        <v>6912</v>
      </c>
      <c r="J2045" t="s">
        <v>6913</v>
      </c>
      <c r="K2045" t="s">
        <v>31</v>
      </c>
      <c r="L2045">
        <v>1200000</v>
      </c>
      <c r="M2045">
        <v>2913644</v>
      </c>
      <c r="N2045" t="s">
        <v>6914</v>
      </c>
      <c r="O2045" t="s">
        <v>291</v>
      </c>
    </row>
    <row r="2046" spans="1:15" x14ac:dyDescent="0.25">
      <c r="A2046" t="s">
        <v>6915</v>
      </c>
      <c r="B2046" t="s">
        <v>16</v>
      </c>
      <c r="C2046" t="s">
        <v>17</v>
      </c>
      <c r="D2046">
        <v>1992</v>
      </c>
      <c r="E2046" t="s">
        <v>6650</v>
      </c>
      <c r="F2046">
        <v>7</v>
      </c>
      <c r="G2046">
        <v>186000</v>
      </c>
      <c r="H2046" t="s">
        <v>2743</v>
      </c>
      <c r="I2046" t="s">
        <v>2828</v>
      </c>
      <c r="J2046" t="s">
        <v>1899</v>
      </c>
      <c r="K2046" t="s">
        <v>31</v>
      </c>
      <c r="L2046">
        <v>49000000</v>
      </c>
      <c r="M2046">
        <v>352927224</v>
      </c>
      <c r="N2046" t="s">
        <v>4260</v>
      </c>
      <c r="O2046" t="s">
        <v>83</v>
      </c>
    </row>
    <row r="2047" spans="1:15" x14ac:dyDescent="0.25">
      <c r="A2047" t="s">
        <v>6916</v>
      </c>
      <c r="B2047" t="s">
        <v>16</v>
      </c>
      <c r="C2047" t="s">
        <v>57</v>
      </c>
      <c r="D2047">
        <v>1992</v>
      </c>
      <c r="E2047" t="s">
        <v>6917</v>
      </c>
      <c r="F2047">
        <v>6.6</v>
      </c>
      <c r="G2047">
        <v>74000</v>
      </c>
      <c r="H2047" t="s">
        <v>5056</v>
      </c>
      <c r="I2047" t="s">
        <v>4010</v>
      </c>
      <c r="J2047" t="s">
        <v>6918</v>
      </c>
      <c r="K2047" t="s">
        <v>31</v>
      </c>
      <c r="L2047">
        <v>6000000</v>
      </c>
      <c r="M2047">
        <v>25795897</v>
      </c>
      <c r="N2047" t="s">
        <v>6919</v>
      </c>
      <c r="O2047" t="s">
        <v>291</v>
      </c>
    </row>
    <row r="2048" spans="1:15" x14ac:dyDescent="0.25">
      <c r="A2048" t="s">
        <v>6920</v>
      </c>
      <c r="B2048" t="s">
        <v>16</v>
      </c>
      <c r="C2048" t="s">
        <v>44</v>
      </c>
      <c r="D2048">
        <v>1992</v>
      </c>
      <c r="E2048" t="s">
        <v>6652</v>
      </c>
      <c r="F2048">
        <v>7.6</v>
      </c>
      <c r="G2048">
        <v>112000</v>
      </c>
      <c r="H2048" t="s">
        <v>2669</v>
      </c>
      <c r="I2048" t="s">
        <v>3506</v>
      </c>
      <c r="J2048" t="s">
        <v>6776</v>
      </c>
      <c r="K2048" t="s">
        <v>31</v>
      </c>
      <c r="L2048">
        <v>11000000</v>
      </c>
      <c r="M2048">
        <v>64088552</v>
      </c>
      <c r="N2048" t="s">
        <v>202</v>
      </c>
      <c r="O2048" t="s">
        <v>1000</v>
      </c>
    </row>
    <row r="2049" spans="1:15" x14ac:dyDescent="0.25">
      <c r="A2049" t="s">
        <v>6921</v>
      </c>
      <c r="B2049" t="s">
        <v>16</v>
      </c>
      <c r="C2049" t="s">
        <v>36</v>
      </c>
      <c r="D2049">
        <v>1992</v>
      </c>
      <c r="E2049" t="s">
        <v>6922</v>
      </c>
      <c r="F2049">
        <v>7.7</v>
      </c>
      <c r="G2049">
        <v>156000</v>
      </c>
      <c r="H2049" t="s">
        <v>610</v>
      </c>
      <c r="I2049" t="s">
        <v>6923</v>
      </c>
      <c r="J2049" t="s">
        <v>4691</v>
      </c>
      <c r="K2049" t="s">
        <v>31</v>
      </c>
      <c r="L2049">
        <v>40000000</v>
      </c>
      <c r="M2049">
        <v>75505856</v>
      </c>
      <c r="N2049" t="s">
        <v>4644</v>
      </c>
      <c r="O2049" t="s">
        <v>450</v>
      </c>
    </row>
    <row r="2050" spans="1:15" x14ac:dyDescent="0.25">
      <c r="A2050" t="s">
        <v>6924</v>
      </c>
      <c r="B2050" t="s">
        <v>16</v>
      </c>
      <c r="C2050" t="s">
        <v>57</v>
      </c>
      <c r="D2050">
        <v>1992</v>
      </c>
      <c r="E2050" t="s">
        <v>6925</v>
      </c>
      <c r="F2050">
        <v>7.4</v>
      </c>
      <c r="G2050">
        <v>199000</v>
      </c>
      <c r="H2050" t="s">
        <v>800</v>
      </c>
      <c r="I2050" t="s">
        <v>6926</v>
      </c>
      <c r="J2050" t="s">
        <v>3468</v>
      </c>
      <c r="K2050" t="s">
        <v>22</v>
      </c>
      <c r="L2050">
        <v>40000000</v>
      </c>
      <c r="M2050">
        <v>215862692</v>
      </c>
      <c r="N2050" t="s">
        <v>6927</v>
      </c>
      <c r="O2050" t="s">
        <v>1255</v>
      </c>
    </row>
    <row r="2051" spans="1:15" x14ac:dyDescent="0.25">
      <c r="A2051" t="s">
        <v>6928</v>
      </c>
      <c r="B2051" t="s">
        <v>16</v>
      </c>
      <c r="C2051" t="s">
        <v>17</v>
      </c>
      <c r="D2051">
        <v>1992</v>
      </c>
      <c r="E2051" t="s">
        <v>6929</v>
      </c>
      <c r="F2051">
        <v>8.1999999999999993</v>
      </c>
      <c r="G2051">
        <v>385000</v>
      </c>
      <c r="H2051" t="s">
        <v>95</v>
      </c>
      <c r="I2051" t="s">
        <v>5328</v>
      </c>
      <c r="J2051" t="s">
        <v>95</v>
      </c>
      <c r="K2051" t="s">
        <v>31</v>
      </c>
      <c r="L2051">
        <v>14400000</v>
      </c>
      <c r="M2051">
        <v>159157447</v>
      </c>
      <c r="N2051" t="s">
        <v>23</v>
      </c>
      <c r="O2051" t="s">
        <v>1866</v>
      </c>
    </row>
    <row r="2052" spans="1:15" x14ac:dyDescent="0.25">
      <c r="A2052" t="s">
        <v>6930</v>
      </c>
      <c r="B2052" t="s">
        <v>16</v>
      </c>
      <c r="C2052" t="s">
        <v>17</v>
      </c>
      <c r="D2052">
        <v>1992</v>
      </c>
      <c r="E2052" t="s">
        <v>6931</v>
      </c>
      <c r="F2052">
        <v>7.7</v>
      </c>
      <c r="G2052">
        <v>242000</v>
      </c>
      <c r="H2052" t="s">
        <v>2157</v>
      </c>
      <c r="I2052" t="s">
        <v>6932</v>
      </c>
      <c r="J2052" t="s">
        <v>1552</v>
      </c>
      <c r="K2052" t="s">
        <v>31</v>
      </c>
      <c r="L2052">
        <v>41000000</v>
      </c>
      <c r="M2052">
        <v>243240178</v>
      </c>
      <c r="N2052" t="s">
        <v>32</v>
      </c>
      <c r="O2052" t="s">
        <v>2190</v>
      </c>
    </row>
    <row r="2053" spans="1:15" x14ac:dyDescent="0.25">
      <c r="A2053" t="s">
        <v>6933</v>
      </c>
      <c r="B2053" t="s">
        <v>35</v>
      </c>
      <c r="C2053" t="s">
        <v>44</v>
      </c>
      <c r="D2053">
        <v>1992</v>
      </c>
      <c r="E2053" t="s">
        <v>6934</v>
      </c>
      <c r="F2053">
        <v>7.3</v>
      </c>
      <c r="G2053">
        <v>97000</v>
      </c>
      <c r="H2053" t="s">
        <v>3641</v>
      </c>
      <c r="I2053" t="s">
        <v>6935</v>
      </c>
      <c r="J2053" t="s">
        <v>2180</v>
      </c>
      <c r="K2053" t="s">
        <v>31</v>
      </c>
      <c r="L2053">
        <v>40000000</v>
      </c>
      <c r="M2053">
        <v>132440069</v>
      </c>
      <c r="N2053" t="s">
        <v>32</v>
      </c>
      <c r="O2053" t="s">
        <v>1255</v>
      </c>
    </row>
    <row r="2054" spans="1:15" x14ac:dyDescent="0.25">
      <c r="A2054" t="s">
        <v>6936</v>
      </c>
      <c r="B2054" t="s">
        <v>16</v>
      </c>
      <c r="C2054" t="s">
        <v>36</v>
      </c>
      <c r="D2054">
        <v>1992</v>
      </c>
      <c r="E2054" t="s">
        <v>6937</v>
      </c>
      <c r="F2054">
        <v>6.3</v>
      </c>
      <c r="G2054">
        <v>124000</v>
      </c>
      <c r="H2054" t="s">
        <v>5502</v>
      </c>
      <c r="I2054" t="s">
        <v>544</v>
      </c>
      <c r="J2054" t="s">
        <v>2928</v>
      </c>
      <c r="K2054" t="s">
        <v>31</v>
      </c>
      <c r="L2054">
        <v>25000000</v>
      </c>
      <c r="M2054">
        <v>411006740</v>
      </c>
      <c r="N2054" t="s">
        <v>6938</v>
      </c>
      <c r="O2054" t="s">
        <v>76</v>
      </c>
    </row>
    <row r="2055" spans="1:15" x14ac:dyDescent="0.25">
      <c r="A2055" t="s">
        <v>6939</v>
      </c>
      <c r="B2055" t="s">
        <v>16</v>
      </c>
      <c r="C2055" t="s">
        <v>17</v>
      </c>
      <c r="D2055">
        <v>1992</v>
      </c>
      <c r="E2055" t="s">
        <v>6940</v>
      </c>
      <c r="F2055">
        <v>8</v>
      </c>
      <c r="G2055">
        <v>274000</v>
      </c>
      <c r="H2055" t="s">
        <v>2122</v>
      </c>
      <c r="I2055" t="s">
        <v>6941</v>
      </c>
      <c r="J2055" t="s">
        <v>153</v>
      </c>
      <c r="K2055" t="s">
        <v>31</v>
      </c>
      <c r="L2055">
        <v>31000000</v>
      </c>
      <c r="M2055">
        <v>134095253</v>
      </c>
      <c r="N2055" t="s">
        <v>67</v>
      </c>
      <c r="O2055" t="s">
        <v>6942</v>
      </c>
    </row>
    <row r="2056" spans="1:15" x14ac:dyDescent="0.25">
      <c r="A2056" t="s">
        <v>6943</v>
      </c>
      <c r="B2056" t="s">
        <v>2084</v>
      </c>
      <c r="C2056" t="s">
        <v>36</v>
      </c>
      <c r="D2056">
        <v>1992</v>
      </c>
      <c r="E2056" t="s">
        <v>6944</v>
      </c>
      <c r="F2056">
        <v>7</v>
      </c>
      <c r="G2056">
        <v>280000</v>
      </c>
      <c r="H2056" t="s">
        <v>2766</v>
      </c>
      <c r="I2056" t="s">
        <v>5197</v>
      </c>
      <c r="J2056" t="s">
        <v>1640</v>
      </c>
      <c r="K2056" t="s">
        <v>31</v>
      </c>
      <c r="L2056">
        <v>80000000</v>
      </c>
      <c r="M2056">
        <v>266892996</v>
      </c>
      <c r="N2056" t="s">
        <v>23</v>
      </c>
      <c r="O2056" t="s">
        <v>654</v>
      </c>
    </row>
    <row r="2057" spans="1:15" x14ac:dyDescent="0.25">
      <c r="A2057" t="s">
        <v>6945</v>
      </c>
      <c r="B2057" t="s">
        <v>35</v>
      </c>
      <c r="C2057" t="s">
        <v>44</v>
      </c>
      <c r="D2057">
        <v>1992</v>
      </c>
      <c r="E2057" t="s">
        <v>6946</v>
      </c>
      <c r="F2057">
        <v>6.6</v>
      </c>
      <c r="G2057">
        <v>62000</v>
      </c>
      <c r="H2057" t="s">
        <v>3457</v>
      </c>
      <c r="I2057" t="s">
        <v>6947</v>
      </c>
      <c r="J2057" t="s">
        <v>2672</v>
      </c>
      <c r="K2057" t="s">
        <v>31</v>
      </c>
      <c r="L2057">
        <v>10000000</v>
      </c>
      <c r="M2057">
        <v>50752337</v>
      </c>
      <c r="N2057" t="s">
        <v>6948</v>
      </c>
      <c r="O2057" t="s">
        <v>33</v>
      </c>
    </row>
    <row r="2058" spans="1:15" x14ac:dyDescent="0.25">
      <c r="A2058" t="s">
        <v>6949</v>
      </c>
      <c r="B2058" t="s">
        <v>373</v>
      </c>
      <c r="C2058" t="s">
        <v>431</v>
      </c>
      <c r="D2058">
        <v>1992</v>
      </c>
      <c r="E2058" t="s">
        <v>6937</v>
      </c>
      <c r="F2058">
        <v>8</v>
      </c>
      <c r="G2058">
        <v>382000</v>
      </c>
      <c r="H2058" t="s">
        <v>5210</v>
      </c>
      <c r="I2058" t="s">
        <v>5210</v>
      </c>
      <c r="J2058" t="s">
        <v>6950</v>
      </c>
      <c r="K2058" t="s">
        <v>31</v>
      </c>
      <c r="L2058">
        <v>28000000</v>
      </c>
      <c r="M2058">
        <v>504050219</v>
      </c>
      <c r="N2058" t="s">
        <v>1801</v>
      </c>
      <c r="O2058" t="s">
        <v>792</v>
      </c>
    </row>
    <row r="2059" spans="1:15" x14ac:dyDescent="0.25">
      <c r="A2059" t="s">
        <v>6951</v>
      </c>
      <c r="B2059" t="s">
        <v>35</v>
      </c>
      <c r="C2059" t="s">
        <v>44</v>
      </c>
      <c r="D2059">
        <v>1992</v>
      </c>
      <c r="E2059" t="s">
        <v>6952</v>
      </c>
      <c r="F2059">
        <v>6.4</v>
      </c>
      <c r="G2059">
        <v>91000</v>
      </c>
      <c r="H2059" t="s">
        <v>3976</v>
      </c>
      <c r="I2059" t="s">
        <v>6953</v>
      </c>
      <c r="J2059" t="s">
        <v>3643</v>
      </c>
      <c r="K2059" t="s">
        <v>31</v>
      </c>
      <c r="L2059">
        <v>31000000</v>
      </c>
      <c r="M2059">
        <v>231605150</v>
      </c>
      <c r="N2059" t="s">
        <v>2181</v>
      </c>
      <c r="O2059" t="s">
        <v>90</v>
      </c>
    </row>
    <row r="2060" spans="1:15" x14ac:dyDescent="0.25">
      <c r="A2060" t="s">
        <v>6954</v>
      </c>
      <c r="B2060" t="s">
        <v>16</v>
      </c>
      <c r="C2060" t="s">
        <v>36</v>
      </c>
      <c r="D2060">
        <v>1992</v>
      </c>
      <c r="E2060" t="s">
        <v>6955</v>
      </c>
      <c r="F2060">
        <v>6.5</v>
      </c>
      <c r="G2060">
        <v>284000</v>
      </c>
      <c r="H2060" t="s">
        <v>6956</v>
      </c>
      <c r="I2060" t="s">
        <v>1644</v>
      </c>
      <c r="J2060" t="s">
        <v>3340</v>
      </c>
      <c r="K2060" t="s">
        <v>31</v>
      </c>
      <c r="L2060">
        <v>50000000</v>
      </c>
      <c r="M2060">
        <v>159814498</v>
      </c>
      <c r="N2060" t="s">
        <v>202</v>
      </c>
      <c r="O2060" t="s">
        <v>110</v>
      </c>
    </row>
    <row r="2061" spans="1:15" x14ac:dyDescent="0.25">
      <c r="A2061" t="s">
        <v>6957</v>
      </c>
      <c r="B2061" t="s">
        <v>2084</v>
      </c>
      <c r="C2061" t="s">
        <v>44</v>
      </c>
      <c r="D2061">
        <v>1992</v>
      </c>
      <c r="E2061" t="s">
        <v>6958</v>
      </c>
      <c r="F2061">
        <v>6.6</v>
      </c>
      <c r="G2061">
        <v>108000</v>
      </c>
      <c r="H2061" t="s">
        <v>2143</v>
      </c>
      <c r="I2061" t="s">
        <v>489</v>
      </c>
      <c r="J2061" t="s">
        <v>808</v>
      </c>
      <c r="K2061" t="s">
        <v>31</v>
      </c>
      <c r="L2061">
        <v>55000000</v>
      </c>
      <c r="M2061">
        <v>149022650</v>
      </c>
      <c r="N2061" t="s">
        <v>67</v>
      </c>
      <c r="O2061" t="s">
        <v>33</v>
      </c>
    </row>
    <row r="2062" spans="1:15" x14ac:dyDescent="0.25">
      <c r="A2062" t="s">
        <v>6959</v>
      </c>
      <c r="B2062" t="s">
        <v>2084</v>
      </c>
      <c r="C2062" t="s">
        <v>26</v>
      </c>
      <c r="D2062">
        <v>1992</v>
      </c>
      <c r="E2062" t="s">
        <v>6955</v>
      </c>
      <c r="F2062">
        <v>6.6</v>
      </c>
      <c r="G2062">
        <v>60000</v>
      </c>
      <c r="H2062" t="s">
        <v>1202</v>
      </c>
      <c r="I2062" t="s">
        <v>6960</v>
      </c>
      <c r="J2062" t="s">
        <v>1552</v>
      </c>
      <c r="K2062" t="s">
        <v>31</v>
      </c>
      <c r="L2062">
        <v>60000000</v>
      </c>
      <c r="M2062">
        <v>137783840</v>
      </c>
      <c r="N2062" t="s">
        <v>4318</v>
      </c>
      <c r="O2062" t="s">
        <v>582</v>
      </c>
    </row>
    <row r="2063" spans="1:15" x14ac:dyDescent="0.25">
      <c r="A2063" t="s">
        <v>6961</v>
      </c>
      <c r="B2063" t="s">
        <v>16</v>
      </c>
      <c r="C2063" t="s">
        <v>117</v>
      </c>
      <c r="D2063">
        <v>1992</v>
      </c>
      <c r="E2063" t="s">
        <v>6962</v>
      </c>
      <c r="F2063">
        <v>7.3</v>
      </c>
      <c r="G2063">
        <v>52000</v>
      </c>
      <c r="H2063" t="s">
        <v>2336</v>
      </c>
      <c r="I2063" t="s">
        <v>2336</v>
      </c>
      <c r="J2063" t="s">
        <v>6963</v>
      </c>
      <c r="K2063" t="s">
        <v>22</v>
      </c>
      <c r="L2063">
        <v>0</v>
      </c>
      <c r="M2063">
        <v>62548947</v>
      </c>
      <c r="N2063" t="s">
        <v>4817</v>
      </c>
      <c r="O2063" t="s">
        <v>450</v>
      </c>
    </row>
    <row r="2064" spans="1:15" x14ac:dyDescent="0.25">
      <c r="A2064" t="s">
        <v>6964</v>
      </c>
      <c r="B2064" t="s">
        <v>35</v>
      </c>
      <c r="C2064" t="s">
        <v>17</v>
      </c>
      <c r="D2064">
        <v>1992</v>
      </c>
      <c r="E2064" t="s">
        <v>6965</v>
      </c>
      <c r="F2064">
        <v>7.4</v>
      </c>
      <c r="G2064">
        <v>30000</v>
      </c>
      <c r="H2064" t="s">
        <v>899</v>
      </c>
      <c r="I2064" t="s">
        <v>2286</v>
      </c>
      <c r="J2064" t="s">
        <v>3158</v>
      </c>
      <c r="K2064" t="s">
        <v>22</v>
      </c>
      <c r="L2064">
        <v>0</v>
      </c>
      <c r="M2064">
        <v>26341736</v>
      </c>
      <c r="N2064" t="s">
        <v>901</v>
      </c>
      <c r="O2064" t="s">
        <v>4874</v>
      </c>
    </row>
    <row r="2065" spans="1:15" x14ac:dyDescent="0.25">
      <c r="A2065" t="s">
        <v>6966</v>
      </c>
      <c r="B2065" t="s">
        <v>16</v>
      </c>
      <c r="C2065" t="s">
        <v>36</v>
      </c>
      <c r="D2065">
        <v>1992</v>
      </c>
      <c r="E2065" t="s">
        <v>6967</v>
      </c>
      <c r="F2065">
        <v>6.5</v>
      </c>
      <c r="G2065">
        <v>80000</v>
      </c>
      <c r="H2065" t="s">
        <v>3020</v>
      </c>
      <c r="I2065" t="s">
        <v>5786</v>
      </c>
      <c r="J2065" t="s">
        <v>4737</v>
      </c>
      <c r="K2065" t="s">
        <v>498</v>
      </c>
      <c r="L2065">
        <v>35000000</v>
      </c>
      <c r="M2065">
        <v>156563139</v>
      </c>
      <c r="N2065" t="s">
        <v>23</v>
      </c>
      <c r="O2065" t="s">
        <v>127</v>
      </c>
    </row>
    <row r="2066" spans="1:15" x14ac:dyDescent="0.25">
      <c r="A2066" t="s">
        <v>6968</v>
      </c>
      <c r="B2066" t="s">
        <v>16</v>
      </c>
      <c r="C2066" t="s">
        <v>36</v>
      </c>
      <c r="D2066">
        <v>1992</v>
      </c>
      <c r="E2066" t="s">
        <v>5686</v>
      </c>
      <c r="F2066">
        <v>6.9</v>
      </c>
      <c r="G2066">
        <v>9500</v>
      </c>
      <c r="H2066" t="s">
        <v>6764</v>
      </c>
      <c r="I2066" t="s">
        <v>5414</v>
      </c>
      <c r="J2066" t="s">
        <v>4843</v>
      </c>
      <c r="K2066" t="s">
        <v>31</v>
      </c>
      <c r="L2066">
        <v>8000000</v>
      </c>
      <c r="M2066">
        <v>16639799</v>
      </c>
      <c r="N2066" t="s">
        <v>6969</v>
      </c>
      <c r="O2066" t="s">
        <v>279</v>
      </c>
    </row>
    <row r="2067" spans="1:15" x14ac:dyDescent="0.25">
      <c r="A2067" t="s">
        <v>6970</v>
      </c>
      <c r="B2067" t="s">
        <v>16</v>
      </c>
      <c r="C2067" t="s">
        <v>17</v>
      </c>
      <c r="D2067">
        <v>1992</v>
      </c>
      <c r="E2067" t="s">
        <v>6971</v>
      </c>
      <c r="F2067">
        <v>6.4</v>
      </c>
      <c r="G2067">
        <v>34000</v>
      </c>
      <c r="H2067" t="s">
        <v>4163</v>
      </c>
      <c r="I2067" t="s">
        <v>6972</v>
      </c>
      <c r="J2067" t="s">
        <v>6973</v>
      </c>
      <c r="K2067" t="s">
        <v>31</v>
      </c>
      <c r="L2067">
        <v>16000000</v>
      </c>
      <c r="M2067">
        <v>48017402</v>
      </c>
      <c r="N2067" t="s">
        <v>32</v>
      </c>
      <c r="O2067" t="s">
        <v>279</v>
      </c>
    </row>
    <row r="2068" spans="1:15" x14ac:dyDescent="0.25">
      <c r="A2068" t="s">
        <v>6974</v>
      </c>
      <c r="B2068" t="s">
        <v>2084</v>
      </c>
      <c r="C2068" t="s">
        <v>431</v>
      </c>
      <c r="D2068">
        <v>1992</v>
      </c>
      <c r="E2068" t="s">
        <v>6975</v>
      </c>
      <c r="F2068">
        <v>4.9000000000000004</v>
      </c>
      <c r="G2068">
        <v>22000</v>
      </c>
      <c r="H2068" t="s">
        <v>915</v>
      </c>
      <c r="I2068" t="s">
        <v>5972</v>
      </c>
      <c r="J2068" t="s">
        <v>3180</v>
      </c>
      <c r="K2068" t="s">
        <v>31</v>
      </c>
      <c r="L2068">
        <v>30000000</v>
      </c>
      <c r="M2068">
        <v>14110589</v>
      </c>
      <c r="N2068" t="s">
        <v>6976</v>
      </c>
      <c r="O2068" t="s">
        <v>156</v>
      </c>
    </row>
    <row r="2069" spans="1:15" x14ac:dyDescent="0.25">
      <c r="A2069" t="s">
        <v>6977</v>
      </c>
      <c r="B2069" t="s">
        <v>16</v>
      </c>
      <c r="C2069" t="s">
        <v>117</v>
      </c>
      <c r="D2069">
        <v>1992</v>
      </c>
      <c r="E2069" t="s">
        <v>6946</v>
      </c>
      <c r="F2069">
        <v>7.7</v>
      </c>
      <c r="G2069">
        <v>98000</v>
      </c>
      <c r="H2069" t="s">
        <v>2370</v>
      </c>
      <c r="I2069" t="s">
        <v>745</v>
      </c>
      <c r="J2069" t="s">
        <v>153</v>
      </c>
      <c r="K2069" t="s">
        <v>31</v>
      </c>
      <c r="L2069">
        <v>12500000</v>
      </c>
      <c r="M2069">
        <v>10725228</v>
      </c>
      <c r="N2069" t="s">
        <v>2113</v>
      </c>
      <c r="O2069" t="s">
        <v>90</v>
      </c>
    </row>
    <row r="2070" spans="1:15" x14ac:dyDescent="0.25">
      <c r="A2070" t="s">
        <v>6978</v>
      </c>
      <c r="B2070" t="s">
        <v>2084</v>
      </c>
      <c r="C2070" t="s">
        <v>44</v>
      </c>
      <c r="D2070">
        <v>1992</v>
      </c>
      <c r="E2070" t="s">
        <v>6979</v>
      </c>
      <c r="F2070">
        <v>7</v>
      </c>
      <c r="G2070">
        <v>148000</v>
      </c>
      <c r="H2070" t="s">
        <v>6980</v>
      </c>
      <c r="I2070" t="s">
        <v>6981</v>
      </c>
      <c r="J2070" t="s">
        <v>6981</v>
      </c>
      <c r="K2070" t="s">
        <v>31</v>
      </c>
      <c r="L2070">
        <v>20000000</v>
      </c>
      <c r="M2070">
        <v>183097323</v>
      </c>
      <c r="N2070" t="s">
        <v>47</v>
      </c>
      <c r="O2070" t="s">
        <v>313</v>
      </c>
    </row>
    <row r="2071" spans="1:15" x14ac:dyDescent="0.25">
      <c r="A2071" t="s">
        <v>6982</v>
      </c>
      <c r="B2071" t="s">
        <v>16</v>
      </c>
      <c r="C2071" t="s">
        <v>44</v>
      </c>
      <c r="D2071">
        <v>1992</v>
      </c>
      <c r="E2071" t="s">
        <v>6962</v>
      </c>
      <c r="F2071">
        <v>7.5</v>
      </c>
      <c r="G2071">
        <v>166000</v>
      </c>
      <c r="H2071" t="s">
        <v>560</v>
      </c>
      <c r="I2071" t="s">
        <v>560</v>
      </c>
      <c r="J2071" t="s">
        <v>561</v>
      </c>
      <c r="K2071" t="s">
        <v>31</v>
      </c>
      <c r="L2071">
        <v>11000000</v>
      </c>
      <c r="M2071">
        <v>11502976</v>
      </c>
      <c r="N2071" t="s">
        <v>648</v>
      </c>
      <c r="O2071" t="s">
        <v>1681</v>
      </c>
    </row>
    <row r="2072" spans="1:15" x14ac:dyDescent="0.25">
      <c r="A2072" t="s">
        <v>6983</v>
      </c>
      <c r="B2072" t="s">
        <v>35</v>
      </c>
      <c r="C2072" t="s">
        <v>17</v>
      </c>
      <c r="D2072">
        <v>1992</v>
      </c>
      <c r="E2072" t="s">
        <v>4369</v>
      </c>
      <c r="F2072">
        <v>7.2</v>
      </c>
      <c r="G2072">
        <v>55000</v>
      </c>
      <c r="H2072" t="s">
        <v>113</v>
      </c>
      <c r="I2072" t="s">
        <v>6984</v>
      </c>
      <c r="J2072" t="s">
        <v>3647</v>
      </c>
      <c r="K2072" t="s">
        <v>31</v>
      </c>
      <c r="L2072">
        <v>12000000</v>
      </c>
      <c r="M2072">
        <v>43440294</v>
      </c>
      <c r="N2072" t="s">
        <v>5452</v>
      </c>
      <c r="O2072" t="s">
        <v>382</v>
      </c>
    </row>
    <row r="2073" spans="1:15" x14ac:dyDescent="0.25">
      <c r="A2073" t="s">
        <v>6985</v>
      </c>
      <c r="B2073" t="s">
        <v>16</v>
      </c>
      <c r="C2073" t="s">
        <v>17</v>
      </c>
      <c r="D2073">
        <v>1992</v>
      </c>
      <c r="E2073" t="s">
        <v>6986</v>
      </c>
      <c r="F2073">
        <v>7.3</v>
      </c>
      <c r="G2073">
        <v>89000</v>
      </c>
      <c r="H2073" t="s">
        <v>2086</v>
      </c>
      <c r="I2073" t="s">
        <v>2086</v>
      </c>
      <c r="J2073" t="s">
        <v>6987</v>
      </c>
      <c r="K2073" t="s">
        <v>498</v>
      </c>
      <c r="L2073">
        <v>10000000</v>
      </c>
      <c r="M2073">
        <v>4184990</v>
      </c>
      <c r="N2073" t="s">
        <v>2113</v>
      </c>
      <c r="O2073" t="s">
        <v>133</v>
      </c>
    </row>
    <row r="2074" spans="1:15" x14ac:dyDescent="0.25">
      <c r="A2074" t="s">
        <v>6988</v>
      </c>
      <c r="B2074" t="s">
        <v>2084</v>
      </c>
      <c r="C2074" t="s">
        <v>17</v>
      </c>
      <c r="D2074">
        <v>1992</v>
      </c>
      <c r="E2074" t="s">
        <v>6946</v>
      </c>
      <c r="F2074">
        <v>7.5</v>
      </c>
      <c r="G2074">
        <v>41000</v>
      </c>
      <c r="H2074" t="s">
        <v>5079</v>
      </c>
      <c r="I2074" t="s">
        <v>1279</v>
      </c>
      <c r="J2074" t="s">
        <v>4445</v>
      </c>
      <c r="K2074" t="s">
        <v>31</v>
      </c>
      <c r="L2074">
        <v>0</v>
      </c>
      <c r="M2074">
        <v>5471088</v>
      </c>
      <c r="N2074" t="s">
        <v>132</v>
      </c>
      <c r="O2074" t="s">
        <v>198</v>
      </c>
    </row>
    <row r="2075" spans="1:15" x14ac:dyDescent="0.25">
      <c r="A2075" t="s">
        <v>6989</v>
      </c>
      <c r="B2075" t="s">
        <v>35</v>
      </c>
      <c r="C2075" t="s">
        <v>44</v>
      </c>
      <c r="D2075">
        <v>1992</v>
      </c>
      <c r="E2075" t="s">
        <v>6490</v>
      </c>
      <c r="F2075">
        <v>5.7</v>
      </c>
      <c r="G2075">
        <v>68000</v>
      </c>
      <c r="H2075" t="s">
        <v>6533</v>
      </c>
      <c r="I2075" t="s">
        <v>1378</v>
      </c>
      <c r="J2075" t="s">
        <v>3249</v>
      </c>
      <c r="K2075" t="s">
        <v>31</v>
      </c>
      <c r="L2075">
        <v>0</v>
      </c>
      <c r="M2075">
        <v>147214049</v>
      </c>
      <c r="N2075" t="s">
        <v>67</v>
      </c>
      <c r="O2075" t="s">
        <v>633</v>
      </c>
    </row>
    <row r="2076" spans="1:15" x14ac:dyDescent="0.25">
      <c r="A2076" t="s">
        <v>6990</v>
      </c>
      <c r="B2076" t="s">
        <v>16</v>
      </c>
      <c r="C2076" t="s">
        <v>36</v>
      </c>
      <c r="D2076">
        <v>1992</v>
      </c>
      <c r="E2076" t="s">
        <v>6975</v>
      </c>
      <c r="F2076">
        <v>6</v>
      </c>
      <c r="G2076">
        <v>85000</v>
      </c>
      <c r="H2076" t="s">
        <v>6991</v>
      </c>
      <c r="I2076" t="s">
        <v>6992</v>
      </c>
      <c r="J2076" t="s">
        <v>4652</v>
      </c>
      <c r="K2076" t="s">
        <v>31</v>
      </c>
      <c r="L2076">
        <v>23000000</v>
      </c>
      <c r="M2076">
        <v>36299898</v>
      </c>
      <c r="N2076" t="s">
        <v>6993</v>
      </c>
      <c r="O2076" t="s">
        <v>156</v>
      </c>
    </row>
    <row r="2077" spans="1:15" x14ac:dyDescent="0.25">
      <c r="A2077" t="s">
        <v>6994</v>
      </c>
      <c r="B2077" t="s">
        <v>2084</v>
      </c>
      <c r="C2077" t="s">
        <v>36</v>
      </c>
      <c r="D2077">
        <v>1992</v>
      </c>
      <c r="E2077" t="s">
        <v>6958</v>
      </c>
      <c r="F2077">
        <v>5.7</v>
      </c>
      <c r="G2077">
        <v>41000</v>
      </c>
      <c r="H2077" t="s">
        <v>6995</v>
      </c>
      <c r="I2077" t="s">
        <v>6996</v>
      </c>
      <c r="J2077" t="s">
        <v>6578</v>
      </c>
      <c r="K2077" t="s">
        <v>31</v>
      </c>
      <c r="L2077">
        <v>7000000</v>
      </c>
      <c r="M2077">
        <v>16624456</v>
      </c>
      <c r="N2077" t="s">
        <v>202</v>
      </c>
      <c r="O2077" t="s">
        <v>420</v>
      </c>
    </row>
    <row r="2078" spans="1:15" x14ac:dyDescent="0.25">
      <c r="A2078" t="s">
        <v>6997</v>
      </c>
      <c r="B2078" t="s">
        <v>16</v>
      </c>
      <c r="C2078" t="s">
        <v>170</v>
      </c>
      <c r="D2078">
        <v>1992</v>
      </c>
      <c r="E2078" t="s">
        <v>6998</v>
      </c>
      <c r="F2078">
        <v>5.3</v>
      </c>
      <c r="G2078">
        <v>21000</v>
      </c>
      <c r="H2078" t="s">
        <v>4117</v>
      </c>
      <c r="I2078" t="s">
        <v>20</v>
      </c>
      <c r="J2078" t="s">
        <v>6427</v>
      </c>
      <c r="K2078" t="s">
        <v>31</v>
      </c>
      <c r="L2078">
        <v>15000000</v>
      </c>
      <c r="M2078">
        <v>30524763</v>
      </c>
      <c r="N2078" t="s">
        <v>32</v>
      </c>
      <c r="O2078" t="s">
        <v>246</v>
      </c>
    </row>
    <row r="2079" spans="1:15" x14ac:dyDescent="0.25">
      <c r="A2079" t="s">
        <v>6999</v>
      </c>
      <c r="B2079" t="s">
        <v>2084</v>
      </c>
      <c r="C2079" t="s">
        <v>70</v>
      </c>
      <c r="D2079">
        <v>1992</v>
      </c>
      <c r="E2079" t="s">
        <v>6940</v>
      </c>
      <c r="F2079">
        <v>7.5</v>
      </c>
      <c r="G2079">
        <v>55000</v>
      </c>
      <c r="H2079" t="s">
        <v>1109</v>
      </c>
      <c r="I2079" t="s">
        <v>7000</v>
      </c>
      <c r="J2079" t="s">
        <v>5031</v>
      </c>
      <c r="K2079" t="s">
        <v>22</v>
      </c>
      <c r="L2079">
        <v>31000000</v>
      </c>
      <c r="M2079">
        <v>9493259</v>
      </c>
      <c r="N2079" t="s">
        <v>4260</v>
      </c>
      <c r="O2079" t="s">
        <v>2312</v>
      </c>
    </row>
    <row r="2080" spans="1:15" x14ac:dyDescent="0.25">
      <c r="A2080" t="s">
        <v>7001</v>
      </c>
      <c r="B2080" t="s">
        <v>16</v>
      </c>
      <c r="C2080" t="s">
        <v>70</v>
      </c>
      <c r="D2080">
        <v>1992</v>
      </c>
      <c r="E2080" t="s">
        <v>4369</v>
      </c>
      <c r="F2080">
        <v>6.9</v>
      </c>
      <c r="G2080">
        <v>20000</v>
      </c>
      <c r="H2080" t="s">
        <v>723</v>
      </c>
      <c r="I2080" t="s">
        <v>7002</v>
      </c>
      <c r="J2080" t="s">
        <v>7003</v>
      </c>
      <c r="K2080" t="s">
        <v>498</v>
      </c>
      <c r="L2080">
        <v>0</v>
      </c>
      <c r="M2080">
        <v>5013090</v>
      </c>
      <c r="N2080" t="s">
        <v>2603</v>
      </c>
      <c r="O2080" t="s">
        <v>198</v>
      </c>
    </row>
    <row r="2081" spans="1:15" x14ac:dyDescent="0.25">
      <c r="A2081" t="s">
        <v>7004</v>
      </c>
      <c r="B2081" t="s">
        <v>35</v>
      </c>
      <c r="C2081" t="s">
        <v>26</v>
      </c>
      <c r="D2081">
        <v>1992</v>
      </c>
      <c r="E2081" t="s">
        <v>7005</v>
      </c>
      <c r="F2081">
        <v>6.8</v>
      </c>
      <c r="G2081">
        <v>318000</v>
      </c>
      <c r="H2081" t="s">
        <v>2139</v>
      </c>
      <c r="I2081" t="s">
        <v>1378</v>
      </c>
      <c r="J2081" t="s">
        <v>5789</v>
      </c>
      <c r="K2081" t="s">
        <v>31</v>
      </c>
      <c r="L2081">
        <v>28000000</v>
      </c>
      <c r="M2081">
        <v>358994850</v>
      </c>
      <c r="N2081" t="s">
        <v>202</v>
      </c>
      <c r="O2081" t="s">
        <v>1000</v>
      </c>
    </row>
    <row r="2082" spans="1:15" x14ac:dyDescent="0.25">
      <c r="A2082" t="s">
        <v>7006</v>
      </c>
      <c r="B2082" t="s">
        <v>16</v>
      </c>
      <c r="C2082" t="s">
        <v>17</v>
      </c>
      <c r="D2082">
        <v>1992</v>
      </c>
      <c r="E2082" t="s">
        <v>7007</v>
      </c>
      <c r="F2082">
        <v>6.6</v>
      </c>
      <c r="G2082">
        <v>40000</v>
      </c>
      <c r="H2082" t="s">
        <v>1740</v>
      </c>
      <c r="I2082" t="s">
        <v>7008</v>
      </c>
      <c r="J2082" t="s">
        <v>5760</v>
      </c>
      <c r="K2082" t="s">
        <v>31</v>
      </c>
      <c r="L2082">
        <v>11700000</v>
      </c>
      <c r="M2082">
        <v>88036683</v>
      </c>
      <c r="N2082" t="s">
        <v>5850</v>
      </c>
      <c r="O2082" t="s">
        <v>624</v>
      </c>
    </row>
    <row r="2083" spans="1:15" x14ac:dyDescent="0.25">
      <c r="A2083" t="s">
        <v>7009</v>
      </c>
      <c r="B2083" t="s">
        <v>35</v>
      </c>
      <c r="C2083" t="s">
        <v>17</v>
      </c>
      <c r="D2083">
        <v>1992</v>
      </c>
      <c r="E2083" t="s">
        <v>6998</v>
      </c>
      <c r="F2083">
        <v>6.9</v>
      </c>
      <c r="G2083">
        <v>19000</v>
      </c>
      <c r="H2083" t="s">
        <v>7010</v>
      </c>
      <c r="I2083" t="s">
        <v>7011</v>
      </c>
      <c r="J2083" t="s">
        <v>4015</v>
      </c>
      <c r="K2083" t="s">
        <v>31</v>
      </c>
      <c r="L2083">
        <v>15000000</v>
      </c>
      <c r="M2083">
        <v>2819485</v>
      </c>
      <c r="N2083" t="s">
        <v>7012</v>
      </c>
      <c r="O2083" t="s">
        <v>354</v>
      </c>
    </row>
    <row r="2084" spans="1:15" x14ac:dyDescent="0.25">
      <c r="A2084" t="s">
        <v>7013</v>
      </c>
      <c r="B2084" t="s">
        <v>2084</v>
      </c>
      <c r="C2084" t="s">
        <v>70</v>
      </c>
      <c r="D2084">
        <v>1992</v>
      </c>
      <c r="E2084" t="s">
        <v>7014</v>
      </c>
      <c r="F2084">
        <v>7.7</v>
      </c>
      <c r="G2084">
        <v>89000</v>
      </c>
      <c r="H2084" t="s">
        <v>3533</v>
      </c>
      <c r="I2084" t="s">
        <v>7015</v>
      </c>
      <c r="J2084" t="s">
        <v>4234</v>
      </c>
      <c r="K2084" t="s">
        <v>2198</v>
      </c>
      <c r="L2084">
        <v>33000000</v>
      </c>
      <c r="M2084">
        <v>48169910</v>
      </c>
      <c r="N2084" t="s">
        <v>7016</v>
      </c>
      <c r="O2084" t="s">
        <v>7017</v>
      </c>
    </row>
    <row r="2085" spans="1:15" x14ac:dyDescent="0.25">
      <c r="A2085" t="s">
        <v>7018</v>
      </c>
      <c r="B2085" t="s">
        <v>16</v>
      </c>
      <c r="C2085" t="s">
        <v>36</v>
      </c>
      <c r="D2085">
        <v>1992</v>
      </c>
      <c r="E2085" t="s">
        <v>7019</v>
      </c>
      <c r="F2085">
        <v>6.9</v>
      </c>
      <c r="G2085">
        <v>106000</v>
      </c>
      <c r="H2085" t="s">
        <v>5334</v>
      </c>
      <c r="I2085" t="s">
        <v>5815</v>
      </c>
      <c r="J2085" t="s">
        <v>545</v>
      </c>
      <c r="K2085" t="s">
        <v>31</v>
      </c>
      <c r="L2085">
        <v>45000000</v>
      </c>
      <c r="M2085">
        <v>178051587</v>
      </c>
      <c r="N2085" t="s">
        <v>7020</v>
      </c>
      <c r="O2085" t="s">
        <v>208</v>
      </c>
    </row>
    <row r="2086" spans="1:15" x14ac:dyDescent="0.25">
      <c r="A2086" t="s">
        <v>7021</v>
      </c>
      <c r="B2086" t="s">
        <v>16</v>
      </c>
      <c r="C2086" t="s">
        <v>44</v>
      </c>
      <c r="D2086">
        <v>1992</v>
      </c>
      <c r="E2086" t="s">
        <v>6859</v>
      </c>
      <c r="F2086">
        <v>7.5</v>
      </c>
      <c r="G2086">
        <v>93000</v>
      </c>
      <c r="H2086" t="s">
        <v>7022</v>
      </c>
      <c r="I2086" t="s">
        <v>7023</v>
      </c>
      <c r="J2086" t="s">
        <v>7024</v>
      </c>
      <c r="K2086" t="s">
        <v>1958</v>
      </c>
      <c r="L2086">
        <v>3000000</v>
      </c>
      <c r="M2086">
        <v>242623</v>
      </c>
      <c r="N2086" t="s">
        <v>7025</v>
      </c>
      <c r="O2086" t="s">
        <v>33</v>
      </c>
    </row>
    <row r="2087" spans="1:15" x14ac:dyDescent="0.25">
      <c r="A2087" t="s">
        <v>7026</v>
      </c>
      <c r="B2087" t="s">
        <v>16</v>
      </c>
      <c r="C2087" t="s">
        <v>17</v>
      </c>
      <c r="D2087">
        <v>1992</v>
      </c>
      <c r="E2087" t="s">
        <v>6589</v>
      </c>
      <c r="F2087">
        <v>5.4</v>
      </c>
      <c r="G2087">
        <v>18000</v>
      </c>
      <c r="H2087" t="s">
        <v>6225</v>
      </c>
      <c r="I2087" t="s">
        <v>7027</v>
      </c>
      <c r="J2087" t="s">
        <v>2221</v>
      </c>
      <c r="K2087" t="s">
        <v>31</v>
      </c>
      <c r="L2087">
        <v>3000000</v>
      </c>
      <c r="M2087">
        <v>1829804</v>
      </c>
      <c r="N2087" t="s">
        <v>2113</v>
      </c>
      <c r="O2087" t="s">
        <v>402</v>
      </c>
    </row>
    <row r="2088" spans="1:15" x14ac:dyDescent="0.25">
      <c r="A2088" t="s">
        <v>7028</v>
      </c>
      <c r="B2088" t="s">
        <v>2084</v>
      </c>
      <c r="C2088" t="s">
        <v>44</v>
      </c>
      <c r="D2088">
        <v>1992</v>
      </c>
      <c r="E2088" t="s">
        <v>7029</v>
      </c>
      <c r="F2088">
        <v>7.1</v>
      </c>
      <c r="G2088">
        <v>54000</v>
      </c>
      <c r="H2088" t="s">
        <v>2376</v>
      </c>
      <c r="I2088" t="s">
        <v>2376</v>
      </c>
      <c r="J2088" t="s">
        <v>113</v>
      </c>
      <c r="K2088" t="s">
        <v>31</v>
      </c>
      <c r="L2088">
        <v>23000000</v>
      </c>
      <c r="M2088">
        <v>105232691</v>
      </c>
      <c r="N2088" t="s">
        <v>7030</v>
      </c>
      <c r="O2088" t="s">
        <v>654</v>
      </c>
    </row>
    <row r="2089" spans="1:15" x14ac:dyDescent="0.25">
      <c r="A2089" t="s">
        <v>7031</v>
      </c>
      <c r="B2089" t="s">
        <v>16</v>
      </c>
      <c r="C2089" t="s">
        <v>57</v>
      </c>
      <c r="D2089">
        <v>1992</v>
      </c>
      <c r="E2089" t="s">
        <v>7032</v>
      </c>
      <c r="F2089">
        <v>5.4</v>
      </c>
      <c r="G2089">
        <v>34000</v>
      </c>
      <c r="H2089" t="s">
        <v>7033</v>
      </c>
      <c r="I2089" t="s">
        <v>20</v>
      </c>
      <c r="J2089" t="s">
        <v>6809</v>
      </c>
      <c r="K2089" t="s">
        <v>22</v>
      </c>
      <c r="L2089">
        <v>10000000</v>
      </c>
      <c r="M2089">
        <v>32100816</v>
      </c>
      <c r="N2089" t="s">
        <v>5418</v>
      </c>
      <c r="O2089" t="s">
        <v>475</v>
      </c>
    </row>
    <row r="2090" spans="1:15" x14ac:dyDescent="0.25">
      <c r="A2090" t="s">
        <v>7034</v>
      </c>
      <c r="B2090" t="s">
        <v>16</v>
      </c>
      <c r="C2090" t="s">
        <v>44</v>
      </c>
      <c r="D2090">
        <v>1992</v>
      </c>
      <c r="E2090" t="s">
        <v>6589</v>
      </c>
      <c r="F2090">
        <v>7.5</v>
      </c>
      <c r="G2090">
        <v>56000</v>
      </c>
      <c r="H2090" t="s">
        <v>107</v>
      </c>
      <c r="I2090" t="s">
        <v>5414</v>
      </c>
      <c r="J2090" t="s">
        <v>5420</v>
      </c>
      <c r="K2090" t="s">
        <v>31</v>
      </c>
      <c r="L2090">
        <v>8000000</v>
      </c>
      <c r="M2090">
        <v>21706101</v>
      </c>
      <c r="N2090" t="s">
        <v>5100</v>
      </c>
      <c r="O2090" t="s">
        <v>42</v>
      </c>
    </row>
    <row r="2091" spans="1:15" x14ac:dyDescent="0.25">
      <c r="A2091" t="s">
        <v>7035</v>
      </c>
      <c r="B2091" t="s">
        <v>35</v>
      </c>
      <c r="C2091" t="s">
        <v>44</v>
      </c>
      <c r="D2091">
        <v>1992</v>
      </c>
      <c r="E2091" t="s">
        <v>6955</v>
      </c>
      <c r="F2091">
        <v>5.8</v>
      </c>
      <c r="G2091">
        <v>38000</v>
      </c>
      <c r="H2091" t="s">
        <v>7036</v>
      </c>
      <c r="I2091" t="s">
        <v>7037</v>
      </c>
      <c r="J2091" t="s">
        <v>2658</v>
      </c>
      <c r="K2091" t="s">
        <v>31</v>
      </c>
      <c r="L2091">
        <v>7000000</v>
      </c>
      <c r="M2091">
        <v>40693477</v>
      </c>
      <c r="N2091" t="s">
        <v>7038</v>
      </c>
      <c r="O2091" t="s">
        <v>48</v>
      </c>
    </row>
    <row r="2092" spans="1:15" x14ac:dyDescent="0.25">
      <c r="A2092" t="s">
        <v>7039</v>
      </c>
      <c r="B2092" t="s">
        <v>16</v>
      </c>
      <c r="C2092" t="s">
        <v>44</v>
      </c>
      <c r="D2092">
        <v>1992</v>
      </c>
      <c r="E2092" t="s">
        <v>7040</v>
      </c>
      <c r="F2092">
        <v>6.8</v>
      </c>
      <c r="G2092">
        <v>78000</v>
      </c>
      <c r="H2092" t="s">
        <v>1825</v>
      </c>
      <c r="I2092" t="s">
        <v>1825</v>
      </c>
      <c r="J2092" t="s">
        <v>6476</v>
      </c>
      <c r="K2092" t="s">
        <v>31</v>
      </c>
      <c r="L2092">
        <v>0</v>
      </c>
      <c r="M2092">
        <v>90753806</v>
      </c>
      <c r="N2092" t="s">
        <v>202</v>
      </c>
      <c r="O2092" t="s">
        <v>198</v>
      </c>
    </row>
    <row r="2093" spans="1:15" x14ac:dyDescent="0.25">
      <c r="A2093" t="s">
        <v>7041</v>
      </c>
      <c r="B2093" t="s">
        <v>16</v>
      </c>
      <c r="C2093" t="s">
        <v>36</v>
      </c>
      <c r="D2093">
        <v>1992</v>
      </c>
      <c r="E2093" t="s">
        <v>7042</v>
      </c>
      <c r="F2093">
        <v>6.7</v>
      </c>
      <c r="G2093">
        <v>160000</v>
      </c>
      <c r="H2093" t="s">
        <v>1221</v>
      </c>
      <c r="I2093" t="s">
        <v>1597</v>
      </c>
      <c r="J2093" t="s">
        <v>587</v>
      </c>
      <c r="K2093" t="s">
        <v>31</v>
      </c>
      <c r="L2093">
        <v>35000000</v>
      </c>
      <c r="M2093">
        <v>321731527</v>
      </c>
      <c r="N2093" t="s">
        <v>23</v>
      </c>
      <c r="O2093" t="s">
        <v>575</v>
      </c>
    </row>
    <row r="2094" spans="1:15" x14ac:dyDescent="0.25">
      <c r="A2094" t="s">
        <v>7043</v>
      </c>
      <c r="B2094" t="s">
        <v>16</v>
      </c>
      <c r="C2094" t="s">
        <v>70</v>
      </c>
      <c r="D2094">
        <v>1992</v>
      </c>
      <c r="E2094" t="s">
        <v>6652</v>
      </c>
      <c r="F2094">
        <v>7.2</v>
      </c>
      <c r="G2094">
        <v>8600</v>
      </c>
      <c r="H2094" t="s">
        <v>4794</v>
      </c>
      <c r="I2094" t="s">
        <v>243</v>
      </c>
      <c r="J2094" t="s">
        <v>4794</v>
      </c>
      <c r="K2094" t="s">
        <v>31</v>
      </c>
      <c r="L2094">
        <v>16000000</v>
      </c>
      <c r="M2094">
        <v>13086430</v>
      </c>
      <c r="N2094" t="s">
        <v>6740</v>
      </c>
      <c r="O2094" t="s">
        <v>675</v>
      </c>
    </row>
    <row r="2095" spans="1:15" x14ac:dyDescent="0.25">
      <c r="A2095" t="s">
        <v>7044</v>
      </c>
      <c r="B2095" t="s">
        <v>16</v>
      </c>
      <c r="C2095" t="s">
        <v>36</v>
      </c>
      <c r="D2095">
        <v>1992</v>
      </c>
      <c r="E2095" t="s">
        <v>6965</v>
      </c>
      <c r="F2095">
        <v>6.9</v>
      </c>
      <c r="G2095">
        <v>64000</v>
      </c>
      <c r="H2095" t="s">
        <v>7045</v>
      </c>
      <c r="I2095" t="s">
        <v>7045</v>
      </c>
      <c r="J2095" t="s">
        <v>7046</v>
      </c>
      <c r="K2095" t="s">
        <v>1263</v>
      </c>
      <c r="L2095">
        <v>7000</v>
      </c>
      <c r="M2095">
        <v>2040920</v>
      </c>
      <c r="N2095" t="s">
        <v>32</v>
      </c>
      <c r="O2095" t="s">
        <v>1681</v>
      </c>
    </row>
    <row r="2096" spans="1:15" x14ac:dyDescent="0.25">
      <c r="A2096" t="s">
        <v>7047</v>
      </c>
      <c r="B2096" t="s">
        <v>16</v>
      </c>
      <c r="C2096" t="s">
        <v>17</v>
      </c>
      <c r="D2096">
        <v>1992</v>
      </c>
      <c r="E2096" t="s">
        <v>7048</v>
      </c>
      <c r="F2096">
        <v>7.2</v>
      </c>
      <c r="G2096">
        <v>37000</v>
      </c>
      <c r="H2096" t="s">
        <v>3591</v>
      </c>
      <c r="I2096" t="s">
        <v>7049</v>
      </c>
      <c r="J2096" t="s">
        <v>7050</v>
      </c>
      <c r="K2096" t="s">
        <v>498</v>
      </c>
      <c r="L2096">
        <v>5000000</v>
      </c>
      <c r="M2096">
        <v>1862805</v>
      </c>
      <c r="N2096" t="s">
        <v>6647</v>
      </c>
      <c r="O2096" t="s">
        <v>342</v>
      </c>
    </row>
    <row r="2097" spans="1:15" x14ac:dyDescent="0.25">
      <c r="A2097" t="s">
        <v>7051</v>
      </c>
      <c r="B2097" t="s">
        <v>16</v>
      </c>
      <c r="C2097" t="s">
        <v>170</v>
      </c>
      <c r="D2097">
        <v>1992</v>
      </c>
      <c r="E2097" t="s">
        <v>6986</v>
      </c>
      <c r="F2097">
        <v>4.9000000000000004</v>
      </c>
      <c r="G2097">
        <v>20000</v>
      </c>
      <c r="H2097" t="s">
        <v>4398</v>
      </c>
      <c r="I2097" t="s">
        <v>7052</v>
      </c>
      <c r="J2097" t="s">
        <v>7053</v>
      </c>
      <c r="K2097" t="s">
        <v>31</v>
      </c>
      <c r="L2097">
        <v>8000000</v>
      </c>
      <c r="M2097">
        <v>17092453</v>
      </c>
      <c r="N2097" t="s">
        <v>47</v>
      </c>
      <c r="O2097" t="s">
        <v>90</v>
      </c>
    </row>
    <row r="2098" spans="1:15" x14ac:dyDescent="0.25">
      <c r="A2098" t="s">
        <v>7054</v>
      </c>
      <c r="B2098" t="s">
        <v>558</v>
      </c>
      <c r="C2098" t="s">
        <v>117</v>
      </c>
      <c r="D2098">
        <v>1992</v>
      </c>
      <c r="E2098" t="s">
        <v>7055</v>
      </c>
      <c r="F2098">
        <v>7.1</v>
      </c>
      <c r="G2098">
        <v>40000</v>
      </c>
      <c r="H2098" t="s">
        <v>4468</v>
      </c>
      <c r="I2098" t="s">
        <v>7056</v>
      </c>
      <c r="J2098" t="s">
        <v>6913</v>
      </c>
      <c r="K2098" t="s">
        <v>31</v>
      </c>
      <c r="L2098">
        <v>1000000</v>
      </c>
      <c r="M2098">
        <v>2038916</v>
      </c>
      <c r="N2098" t="s">
        <v>7057</v>
      </c>
      <c r="O2098" t="s">
        <v>175</v>
      </c>
    </row>
    <row r="2099" spans="1:15" x14ac:dyDescent="0.25">
      <c r="A2099" t="s">
        <v>7058</v>
      </c>
      <c r="B2099" t="s">
        <v>2084</v>
      </c>
      <c r="C2099" t="s">
        <v>44</v>
      </c>
      <c r="D2099">
        <v>1992</v>
      </c>
      <c r="E2099" t="s">
        <v>7059</v>
      </c>
      <c r="F2099">
        <v>6.7</v>
      </c>
      <c r="G2099">
        <v>28000</v>
      </c>
      <c r="H2099" t="s">
        <v>1051</v>
      </c>
      <c r="I2099" t="s">
        <v>1051</v>
      </c>
      <c r="J2099" t="s">
        <v>6973</v>
      </c>
      <c r="K2099" t="s">
        <v>31</v>
      </c>
      <c r="L2099">
        <v>0</v>
      </c>
      <c r="M2099">
        <v>18471850</v>
      </c>
      <c r="N2099" t="s">
        <v>23</v>
      </c>
      <c r="O2099" t="s">
        <v>291</v>
      </c>
    </row>
    <row r="2100" spans="1:15" x14ac:dyDescent="0.25">
      <c r="A2100" t="s">
        <v>7060</v>
      </c>
      <c r="B2100" t="s">
        <v>373</v>
      </c>
      <c r="C2100" t="s">
        <v>431</v>
      </c>
      <c r="D2100">
        <v>1992</v>
      </c>
      <c r="E2100" t="s">
        <v>6998</v>
      </c>
      <c r="F2100">
        <v>6.5</v>
      </c>
      <c r="G2100">
        <v>28000</v>
      </c>
      <c r="H2100" t="s">
        <v>7061</v>
      </c>
      <c r="I2100" t="s">
        <v>4699</v>
      </c>
      <c r="J2100" t="s">
        <v>7062</v>
      </c>
      <c r="K2100" t="s">
        <v>277</v>
      </c>
      <c r="L2100">
        <v>24000000</v>
      </c>
      <c r="M2100">
        <v>32710894</v>
      </c>
      <c r="N2100" t="s">
        <v>7063</v>
      </c>
      <c r="O2100" t="s">
        <v>3565</v>
      </c>
    </row>
    <row r="2101" spans="1:15" x14ac:dyDescent="0.25">
      <c r="A2101" t="s">
        <v>7064</v>
      </c>
      <c r="B2101" t="s">
        <v>35</v>
      </c>
      <c r="C2101" t="s">
        <v>44</v>
      </c>
      <c r="D2101">
        <v>1992</v>
      </c>
      <c r="E2101" t="s">
        <v>7065</v>
      </c>
      <c r="F2101">
        <v>6.1</v>
      </c>
      <c r="G2101">
        <v>23000</v>
      </c>
      <c r="H2101" t="s">
        <v>2314</v>
      </c>
      <c r="I2101" t="s">
        <v>7066</v>
      </c>
      <c r="J2101" t="s">
        <v>913</v>
      </c>
      <c r="K2101" t="s">
        <v>31</v>
      </c>
      <c r="L2101">
        <v>26000000</v>
      </c>
      <c r="M2101">
        <v>94900635</v>
      </c>
      <c r="N2101" t="s">
        <v>4996</v>
      </c>
      <c r="O2101" t="s">
        <v>156</v>
      </c>
    </row>
    <row r="2102" spans="1:15" x14ac:dyDescent="0.25">
      <c r="A2102" t="s">
        <v>7067</v>
      </c>
      <c r="B2102" t="s">
        <v>2084</v>
      </c>
      <c r="C2102" t="s">
        <v>17</v>
      </c>
      <c r="D2102">
        <v>1992</v>
      </c>
      <c r="E2102" t="s">
        <v>7059</v>
      </c>
      <c r="F2102">
        <v>6.9</v>
      </c>
      <c r="G2102">
        <v>23000</v>
      </c>
      <c r="H2102" t="s">
        <v>1850</v>
      </c>
      <c r="I2102" t="s">
        <v>4185</v>
      </c>
      <c r="J2102" t="s">
        <v>7068</v>
      </c>
      <c r="K2102" t="s">
        <v>31</v>
      </c>
      <c r="L2102">
        <v>18000000</v>
      </c>
      <c r="M2102">
        <v>14715067</v>
      </c>
      <c r="N2102" t="s">
        <v>47</v>
      </c>
      <c r="O2102" t="s">
        <v>444</v>
      </c>
    </row>
    <row r="2103" spans="1:15" x14ac:dyDescent="0.25">
      <c r="A2103" t="s">
        <v>7069</v>
      </c>
      <c r="B2103" t="s">
        <v>16</v>
      </c>
      <c r="C2103" t="s">
        <v>70</v>
      </c>
      <c r="D2103">
        <v>1992</v>
      </c>
      <c r="E2103" t="s">
        <v>7070</v>
      </c>
      <c r="F2103">
        <v>6.6</v>
      </c>
      <c r="G2103">
        <v>22000</v>
      </c>
      <c r="H2103" t="s">
        <v>3626</v>
      </c>
      <c r="I2103" t="s">
        <v>745</v>
      </c>
      <c r="J2103" t="s">
        <v>21</v>
      </c>
      <c r="K2103" t="s">
        <v>31</v>
      </c>
      <c r="L2103">
        <v>35000000</v>
      </c>
      <c r="M2103">
        <v>29302121</v>
      </c>
      <c r="N2103" t="s">
        <v>202</v>
      </c>
      <c r="O2103" t="s">
        <v>582</v>
      </c>
    </row>
    <row r="2104" spans="1:15" x14ac:dyDescent="0.25">
      <c r="A2104" t="s">
        <v>7071</v>
      </c>
      <c r="B2104" t="s">
        <v>16</v>
      </c>
      <c r="C2104" t="s">
        <v>36</v>
      </c>
      <c r="D2104">
        <v>1992</v>
      </c>
      <c r="E2104" t="s">
        <v>6539</v>
      </c>
      <c r="F2104">
        <v>7.1</v>
      </c>
      <c r="G2104">
        <v>25000</v>
      </c>
      <c r="H2104" t="s">
        <v>7072</v>
      </c>
      <c r="I2104" t="s">
        <v>7072</v>
      </c>
      <c r="J2104" t="s">
        <v>7073</v>
      </c>
      <c r="K2104" t="s">
        <v>31</v>
      </c>
      <c r="L2104">
        <v>5000000</v>
      </c>
      <c r="M2104">
        <v>20146880</v>
      </c>
      <c r="N2104" t="s">
        <v>6819</v>
      </c>
      <c r="O2104" t="s">
        <v>62</v>
      </c>
    </row>
    <row r="2105" spans="1:15" x14ac:dyDescent="0.25">
      <c r="A2105" t="s">
        <v>7074</v>
      </c>
      <c r="B2105" t="s">
        <v>16</v>
      </c>
      <c r="C2105" t="s">
        <v>17</v>
      </c>
      <c r="D2105">
        <v>1992</v>
      </c>
      <c r="E2105" t="s">
        <v>7075</v>
      </c>
      <c r="F2105">
        <v>6.8</v>
      </c>
      <c r="G2105">
        <v>17000</v>
      </c>
      <c r="H2105" t="s">
        <v>692</v>
      </c>
      <c r="I2105" t="s">
        <v>3063</v>
      </c>
      <c r="J2105" t="s">
        <v>4682</v>
      </c>
      <c r="K2105" t="s">
        <v>22</v>
      </c>
      <c r="L2105">
        <v>0</v>
      </c>
      <c r="M2105">
        <v>7532911</v>
      </c>
      <c r="N2105" t="s">
        <v>4173</v>
      </c>
      <c r="O2105" t="s">
        <v>149</v>
      </c>
    </row>
    <row r="2106" spans="1:15" x14ac:dyDescent="0.25">
      <c r="A2106" t="s">
        <v>2064</v>
      </c>
      <c r="B2106" t="s">
        <v>35</v>
      </c>
      <c r="C2106" t="s">
        <v>17</v>
      </c>
      <c r="D2106">
        <v>1992</v>
      </c>
      <c r="E2106" t="s">
        <v>7076</v>
      </c>
      <c r="F2106">
        <v>6.3</v>
      </c>
      <c r="G2106">
        <v>45000</v>
      </c>
      <c r="H2106" t="s">
        <v>630</v>
      </c>
      <c r="I2106" t="s">
        <v>6485</v>
      </c>
      <c r="J2106" t="s">
        <v>587</v>
      </c>
      <c r="K2106" t="s">
        <v>31</v>
      </c>
      <c r="L2106">
        <v>0</v>
      </c>
      <c r="M2106">
        <v>127956187</v>
      </c>
      <c r="N2106" t="s">
        <v>23</v>
      </c>
      <c r="O2106" t="s">
        <v>156</v>
      </c>
    </row>
    <row r="2107" spans="1:15" x14ac:dyDescent="0.25">
      <c r="A2107" t="s">
        <v>7077</v>
      </c>
      <c r="B2107" t="s">
        <v>558</v>
      </c>
      <c r="C2107" t="s">
        <v>44</v>
      </c>
      <c r="D2107">
        <v>1992</v>
      </c>
      <c r="E2107" t="s">
        <v>7078</v>
      </c>
      <c r="F2107">
        <v>7.5</v>
      </c>
      <c r="G2107">
        <v>37000</v>
      </c>
      <c r="H2107" t="s">
        <v>7079</v>
      </c>
      <c r="I2107" t="s">
        <v>7079</v>
      </c>
      <c r="J2107" t="s">
        <v>7080</v>
      </c>
      <c r="K2107" t="s">
        <v>7081</v>
      </c>
      <c r="L2107">
        <v>0</v>
      </c>
      <c r="M2107">
        <v>205569</v>
      </c>
      <c r="N2107" t="s">
        <v>7082</v>
      </c>
      <c r="O2107" t="s">
        <v>62</v>
      </c>
    </row>
    <row r="2108" spans="1:15" x14ac:dyDescent="0.25">
      <c r="A2108" t="s">
        <v>7083</v>
      </c>
      <c r="B2108" t="s">
        <v>35</v>
      </c>
      <c r="C2108" t="s">
        <v>36</v>
      </c>
      <c r="D2108">
        <v>1992</v>
      </c>
      <c r="E2108" t="s">
        <v>6929</v>
      </c>
      <c r="F2108">
        <v>5.3</v>
      </c>
      <c r="G2108">
        <v>21000</v>
      </c>
      <c r="H2108" t="s">
        <v>7084</v>
      </c>
      <c r="I2108" t="s">
        <v>7085</v>
      </c>
      <c r="J2108" t="s">
        <v>7086</v>
      </c>
      <c r="K2108" t="s">
        <v>31</v>
      </c>
      <c r="L2108">
        <v>6500000</v>
      </c>
      <c r="M2108">
        <v>29000301</v>
      </c>
      <c r="N2108" t="s">
        <v>2181</v>
      </c>
      <c r="O2108" t="s">
        <v>271</v>
      </c>
    </row>
    <row r="2109" spans="1:15" x14ac:dyDescent="0.25">
      <c r="A2109" t="s">
        <v>7087</v>
      </c>
      <c r="B2109" t="s">
        <v>16</v>
      </c>
      <c r="C2109" t="s">
        <v>57</v>
      </c>
      <c r="D2109">
        <v>1992</v>
      </c>
      <c r="E2109" t="s">
        <v>7029</v>
      </c>
      <c r="F2109">
        <v>5.5</v>
      </c>
      <c r="G2109">
        <v>28000</v>
      </c>
      <c r="H2109" t="s">
        <v>4825</v>
      </c>
      <c r="I2109" t="s">
        <v>4764</v>
      </c>
      <c r="J2109" t="s">
        <v>7088</v>
      </c>
      <c r="K2109" t="s">
        <v>31</v>
      </c>
      <c r="L2109">
        <v>5000000</v>
      </c>
      <c r="M2109">
        <v>12534961</v>
      </c>
      <c r="N2109" t="s">
        <v>7089</v>
      </c>
      <c r="O2109" t="s">
        <v>231</v>
      </c>
    </row>
    <row r="2110" spans="1:15" x14ac:dyDescent="0.25">
      <c r="A2110" t="s">
        <v>7090</v>
      </c>
      <c r="B2110" t="s">
        <v>16</v>
      </c>
      <c r="C2110" t="s">
        <v>17</v>
      </c>
      <c r="D2110">
        <v>1992</v>
      </c>
      <c r="E2110" t="s">
        <v>7078</v>
      </c>
      <c r="F2110">
        <v>4.5</v>
      </c>
      <c r="G2110">
        <v>14000</v>
      </c>
      <c r="H2110" t="s">
        <v>5450</v>
      </c>
      <c r="I2110" t="s">
        <v>7091</v>
      </c>
      <c r="J2110" t="s">
        <v>4256</v>
      </c>
      <c r="K2110" t="s">
        <v>5947</v>
      </c>
      <c r="L2110">
        <v>30000000</v>
      </c>
      <c r="M2110">
        <v>13273595</v>
      </c>
      <c r="N2110" t="s">
        <v>2131</v>
      </c>
      <c r="O2110" t="s">
        <v>291</v>
      </c>
    </row>
    <row r="2111" spans="1:15" x14ac:dyDescent="0.25">
      <c r="A2111" t="s">
        <v>7092</v>
      </c>
      <c r="B2111" t="s">
        <v>35</v>
      </c>
      <c r="C2111" t="s">
        <v>26</v>
      </c>
      <c r="D2111">
        <v>1992</v>
      </c>
      <c r="E2111" t="s">
        <v>7093</v>
      </c>
      <c r="F2111">
        <v>4.9000000000000004</v>
      </c>
      <c r="G2111">
        <v>42000</v>
      </c>
      <c r="H2111" t="s">
        <v>28</v>
      </c>
      <c r="I2111" t="s">
        <v>2807</v>
      </c>
      <c r="J2111" t="s">
        <v>3379</v>
      </c>
      <c r="K2111" t="s">
        <v>31</v>
      </c>
      <c r="L2111">
        <v>40000000</v>
      </c>
      <c r="M2111">
        <v>58662452</v>
      </c>
      <c r="N2111" t="s">
        <v>7012</v>
      </c>
      <c r="O2111" t="s">
        <v>144</v>
      </c>
    </row>
    <row r="2112" spans="1:15" x14ac:dyDescent="0.25">
      <c r="A2112" t="s">
        <v>7094</v>
      </c>
      <c r="B2112" t="s">
        <v>2084</v>
      </c>
      <c r="C2112" t="s">
        <v>26</v>
      </c>
      <c r="D2112">
        <v>1992</v>
      </c>
      <c r="E2112" t="s">
        <v>7059</v>
      </c>
      <c r="F2112">
        <v>5.8</v>
      </c>
      <c r="G2112">
        <v>21000</v>
      </c>
      <c r="H2112" t="s">
        <v>2254</v>
      </c>
      <c r="I2112" t="s">
        <v>7095</v>
      </c>
      <c r="J2112" t="s">
        <v>556</v>
      </c>
      <c r="K2112" t="s">
        <v>31</v>
      </c>
      <c r="L2112">
        <v>24000000</v>
      </c>
      <c r="M2112">
        <v>22518097</v>
      </c>
      <c r="N2112" t="s">
        <v>2181</v>
      </c>
      <c r="O2112" t="s">
        <v>90</v>
      </c>
    </row>
    <row r="2113" spans="1:15" x14ac:dyDescent="0.25">
      <c r="A2113" t="s">
        <v>7096</v>
      </c>
      <c r="B2113" t="s">
        <v>35</v>
      </c>
      <c r="C2113" t="s">
        <v>44</v>
      </c>
      <c r="D2113">
        <v>1992</v>
      </c>
      <c r="E2113" t="s">
        <v>7040</v>
      </c>
      <c r="F2113">
        <v>6.9</v>
      </c>
      <c r="G2113">
        <v>19000</v>
      </c>
      <c r="H2113" t="s">
        <v>480</v>
      </c>
      <c r="I2113" t="s">
        <v>7097</v>
      </c>
      <c r="J2113" t="s">
        <v>7098</v>
      </c>
      <c r="K2113" t="s">
        <v>31</v>
      </c>
      <c r="L2113">
        <v>0</v>
      </c>
      <c r="M2113">
        <v>25105517</v>
      </c>
      <c r="N2113" t="s">
        <v>132</v>
      </c>
      <c r="O2113" t="s">
        <v>253</v>
      </c>
    </row>
    <row r="2114" spans="1:15" x14ac:dyDescent="0.25">
      <c r="A2114" t="s">
        <v>7099</v>
      </c>
      <c r="B2114" t="s">
        <v>16</v>
      </c>
      <c r="C2114" t="s">
        <v>36</v>
      </c>
      <c r="D2114">
        <v>1992</v>
      </c>
      <c r="E2114" t="s">
        <v>4510</v>
      </c>
      <c r="F2114">
        <v>5.9</v>
      </c>
      <c r="G2114">
        <v>46000</v>
      </c>
      <c r="H2114" t="s">
        <v>6816</v>
      </c>
      <c r="I2114" t="s">
        <v>2269</v>
      </c>
      <c r="J2114" t="s">
        <v>6476</v>
      </c>
      <c r="K2114" t="s">
        <v>31</v>
      </c>
      <c r="L2114">
        <v>15000000</v>
      </c>
      <c r="M2114">
        <v>44065653</v>
      </c>
      <c r="N2114" t="s">
        <v>23</v>
      </c>
      <c r="O2114" t="s">
        <v>271</v>
      </c>
    </row>
    <row r="2115" spans="1:15" x14ac:dyDescent="0.25">
      <c r="A2115" t="s">
        <v>7100</v>
      </c>
      <c r="B2115" t="s">
        <v>16</v>
      </c>
      <c r="C2115" t="s">
        <v>44</v>
      </c>
      <c r="D2115">
        <v>1992</v>
      </c>
      <c r="E2115" t="s">
        <v>7101</v>
      </c>
      <c r="F2115">
        <v>6.4</v>
      </c>
      <c r="G2115">
        <v>13000</v>
      </c>
      <c r="H2115" t="s">
        <v>4524</v>
      </c>
      <c r="I2115" t="s">
        <v>7102</v>
      </c>
      <c r="J2115" t="s">
        <v>7103</v>
      </c>
      <c r="K2115" t="s">
        <v>1179</v>
      </c>
      <c r="L2115">
        <v>0</v>
      </c>
      <c r="N2115" t="s">
        <v>7104</v>
      </c>
      <c r="O2115" t="s">
        <v>62</v>
      </c>
    </row>
    <row r="2116" spans="1:15" x14ac:dyDescent="0.25">
      <c r="A2116" t="s">
        <v>7105</v>
      </c>
      <c r="B2116" t="s">
        <v>16</v>
      </c>
      <c r="C2116" t="s">
        <v>57</v>
      </c>
      <c r="D2116">
        <v>1992</v>
      </c>
      <c r="E2116" t="s">
        <v>7106</v>
      </c>
      <c r="F2116">
        <v>4.3</v>
      </c>
      <c r="G2116">
        <v>7900</v>
      </c>
      <c r="H2116" t="s">
        <v>7107</v>
      </c>
      <c r="I2116" t="s">
        <v>7108</v>
      </c>
      <c r="J2116" t="s">
        <v>7109</v>
      </c>
      <c r="K2116" t="s">
        <v>31</v>
      </c>
      <c r="L2116">
        <v>900000</v>
      </c>
      <c r="M2116">
        <v>6980986</v>
      </c>
      <c r="N2116" t="s">
        <v>7089</v>
      </c>
      <c r="O2116" t="s">
        <v>221</v>
      </c>
    </row>
    <row r="2117" spans="1:15" x14ac:dyDescent="0.25">
      <c r="A2117" t="s">
        <v>7110</v>
      </c>
      <c r="B2117" t="s">
        <v>2084</v>
      </c>
      <c r="C2117" t="s">
        <v>44</v>
      </c>
      <c r="D2117">
        <v>1992</v>
      </c>
      <c r="E2117" t="s">
        <v>7040</v>
      </c>
      <c r="F2117">
        <v>5.5</v>
      </c>
      <c r="G2117">
        <v>9100</v>
      </c>
      <c r="H2117" t="s">
        <v>1215</v>
      </c>
      <c r="I2117" t="s">
        <v>7111</v>
      </c>
      <c r="J2117" t="s">
        <v>1731</v>
      </c>
      <c r="K2117" t="s">
        <v>31</v>
      </c>
      <c r="L2117">
        <v>0</v>
      </c>
      <c r="M2117">
        <v>14796494</v>
      </c>
      <c r="N2117" t="s">
        <v>7110</v>
      </c>
      <c r="O2117" t="s">
        <v>792</v>
      </c>
    </row>
    <row r="2118" spans="1:15" x14ac:dyDescent="0.25">
      <c r="A2118" t="s">
        <v>7112</v>
      </c>
      <c r="B2118" t="s">
        <v>2084</v>
      </c>
      <c r="C2118" t="s">
        <v>17</v>
      </c>
      <c r="D2118">
        <v>1992</v>
      </c>
      <c r="E2118" t="s">
        <v>7113</v>
      </c>
      <c r="F2118">
        <v>7</v>
      </c>
      <c r="G2118">
        <v>13000</v>
      </c>
      <c r="H2118" t="s">
        <v>1221</v>
      </c>
      <c r="I2118" t="s">
        <v>7114</v>
      </c>
      <c r="J2118" t="s">
        <v>5595</v>
      </c>
      <c r="K2118" t="s">
        <v>31</v>
      </c>
      <c r="L2118">
        <v>35000000</v>
      </c>
      <c r="M2118">
        <v>4651977</v>
      </c>
      <c r="N2118" t="s">
        <v>32</v>
      </c>
      <c r="O2118" t="s">
        <v>110</v>
      </c>
    </row>
    <row r="2119" spans="1:15" x14ac:dyDescent="0.25">
      <c r="A2119" t="s">
        <v>7115</v>
      </c>
      <c r="B2119" t="s">
        <v>35</v>
      </c>
      <c r="C2119" t="s">
        <v>44</v>
      </c>
      <c r="D2119">
        <v>1992</v>
      </c>
      <c r="E2119" t="s">
        <v>6859</v>
      </c>
      <c r="F2119">
        <v>7.2</v>
      </c>
      <c r="G2119">
        <v>26000</v>
      </c>
      <c r="H2119" t="s">
        <v>7116</v>
      </c>
      <c r="I2119" t="s">
        <v>7116</v>
      </c>
      <c r="J2119" t="s">
        <v>7117</v>
      </c>
      <c r="K2119" t="s">
        <v>277</v>
      </c>
      <c r="L2119">
        <v>0</v>
      </c>
      <c r="M2119">
        <v>11749595</v>
      </c>
      <c r="N2119" t="s">
        <v>7118</v>
      </c>
      <c r="O2119" t="s">
        <v>313</v>
      </c>
    </row>
    <row r="2120" spans="1:15" x14ac:dyDescent="0.25">
      <c r="A2120" t="s">
        <v>7119</v>
      </c>
      <c r="B2120" t="s">
        <v>16</v>
      </c>
      <c r="C2120" t="s">
        <v>117</v>
      </c>
      <c r="D2120">
        <v>1992</v>
      </c>
      <c r="E2120" t="s">
        <v>6929</v>
      </c>
      <c r="F2120">
        <v>6.1</v>
      </c>
      <c r="G2120">
        <v>15000</v>
      </c>
      <c r="H2120" t="s">
        <v>118</v>
      </c>
      <c r="I2120" t="s">
        <v>118</v>
      </c>
      <c r="J2120" t="s">
        <v>3631</v>
      </c>
      <c r="K2120" t="s">
        <v>31</v>
      </c>
      <c r="L2120">
        <v>12000000</v>
      </c>
      <c r="M2120">
        <v>37170057</v>
      </c>
      <c r="N2120" t="s">
        <v>6250</v>
      </c>
      <c r="O2120" t="s">
        <v>221</v>
      </c>
    </row>
    <row r="2121" spans="1:15" x14ac:dyDescent="0.25">
      <c r="A2121" t="s">
        <v>7120</v>
      </c>
      <c r="B2121" t="s">
        <v>2084</v>
      </c>
      <c r="C2121" t="s">
        <v>70</v>
      </c>
      <c r="D2121">
        <v>1992</v>
      </c>
      <c r="E2121" t="s">
        <v>7121</v>
      </c>
      <c r="F2121">
        <v>7.2</v>
      </c>
      <c r="G2121">
        <v>15000</v>
      </c>
      <c r="H2121" t="s">
        <v>7122</v>
      </c>
      <c r="I2121" t="s">
        <v>7123</v>
      </c>
      <c r="J2121" t="s">
        <v>6263</v>
      </c>
      <c r="K2121" t="s">
        <v>22</v>
      </c>
      <c r="L2121">
        <v>4000000</v>
      </c>
      <c r="M2121">
        <v>5378172</v>
      </c>
      <c r="N2121" t="s">
        <v>7124</v>
      </c>
      <c r="O2121" t="s">
        <v>313</v>
      </c>
    </row>
    <row r="2122" spans="1:15" x14ac:dyDescent="0.25">
      <c r="A2122" t="s">
        <v>7125</v>
      </c>
      <c r="B2122" t="s">
        <v>16</v>
      </c>
      <c r="C2122" t="s">
        <v>36</v>
      </c>
      <c r="D2122">
        <v>1992</v>
      </c>
      <c r="E2122" t="s">
        <v>7032</v>
      </c>
      <c r="F2122">
        <v>6.5</v>
      </c>
      <c r="G2122">
        <v>8500</v>
      </c>
      <c r="H2122" t="s">
        <v>4953</v>
      </c>
      <c r="I2122" t="s">
        <v>2803</v>
      </c>
      <c r="J2122" t="s">
        <v>7126</v>
      </c>
      <c r="K2122" t="s">
        <v>31</v>
      </c>
      <c r="L2122">
        <v>20000000</v>
      </c>
      <c r="M2122">
        <v>9223441</v>
      </c>
      <c r="N2122" t="s">
        <v>32</v>
      </c>
      <c r="O2122" t="s">
        <v>253</v>
      </c>
    </row>
    <row r="2123" spans="1:15" x14ac:dyDescent="0.25">
      <c r="A2123" t="s">
        <v>7127</v>
      </c>
      <c r="B2123" t="s">
        <v>16</v>
      </c>
      <c r="C2123" t="s">
        <v>36</v>
      </c>
      <c r="D2123">
        <v>1992</v>
      </c>
      <c r="E2123" t="s">
        <v>6734</v>
      </c>
      <c r="F2123">
        <v>6.2</v>
      </c>
      <c r="G2123">
        <v>13000</v>
      </c>
      <c r="H2123" t="s">
        <v>7128</v>
      </c>
      <c r="I2123" t="s">
        <v>7129</v>
      </c>
      <c r="J2123" t="s">
        <v>1839</v>
      </c>
      <c r="K2123" t="s">
        <v>22</v>
      </c>
      <c r="L2123">
        <v>7000000</v>
      </c>
      <c r="M2123">
        <v>5430822</v>
      </c>
      <c r="N2123" t="s">
        <v>7130</v>
      </c>
      <c r="O2123" t="s">
        <v>792</v>
      </c>
    </row>
    <row r="2124" spans="1:15" x14ac:dyDescent="0.25">
      <c r="A2124" t="s">
        <v>7131</v>
      </c>
      <c r="B2124" t="s">
        <v>373</v>
      </c>
      <c r="C2124" t="s">
        <v>431</v>
      </c>
      <c r="D2124">
        <v>1992</v>
      </c>
      <c r="E2124" t="s">
        <v>7132</v>
      </c>
      <c r="F2124">
        <v>5.4</v>
      </c>
      <c r="G2124">
        <v>10000</v>
      </c>
      <c r="H2124" t="s">
        <v>7133</v>
      </c>
      <c r="I2124" t="s">
        <v>6081</v>
      </c>
      <c r="J2124" t="s">
        <v>7134</v>
      </c>
      <c r="K2124" t="s">
        <v>31</v>
      </c>
      <c r="L2124">
        <v>8000000</v>
      </c>
      <c r="M2124">
        <v>3560469</v>
      </c>
      <c r="N2124" t="s">
        <v>7135</v>
      </c>
      <c r="O2124" t="s">
        <v>271</v>
      </c>
    </row>
    <row r="2125" spans="1:15" x14ac:dyDescent="0.25">
      <c r="A2125" t="s">
        <v>7136</v>
      </c>
      <c r="B2125" t="s">
        <v>2084</v>
      </c>
      <c r="C2125" t="s">
        <v>26</v>
      </c>
      <c r="D2125">
        <v>1992</v>
      </c>
      <c r="E2125" t="s">
        <v>7137</v>
      </c>
      <c r="F2125">
        <v>5.0999999999999996</v>
      </c>
      <c r="G2125">
        <v>31000</v>
      </c>
      <c r="H2125" t="s">
        <v>1195</v>
      </c>
      <c r="I2125" t="s">
        <v>1358</v>
      </c>
      <c r="J2125" t="s">
        <v>109</v>
      </c>
      <c r="K2125" t="s">
        <v>31</v>
      </c>
      <c r="L2125">
        <v>43000000</v>
      </c>
      <c r="M2125">
        <v>23278931</v>
      </c>
      <c r="N2125" t="s">
        <v>6666</v>
      </c>
      <c r="O2125" t="s">
        <v>575</v>
      </c>
    </row>
    <row r="2126" spans="1:15" x14ac:dyDescent="0.25">
      <c r="A2126" t="s">
        <v>7138</v>
      </c>
      <c r="B2126" t="s">
        <v>16</v>
      </c>
      <c r="C2126" t="s">
        <v>117</v>
      </c>
      <c r="D2126">
        <v>1992</v>
      </c>
      <c r="E2126" t="s">
        <v>7139</v>
      </c>
      <c r="F2126">
        <v>6.8</v>
      </c>
      <c r="G2126">
        <v>38000</v>
      </c>
      <c r="H2126" t="s">
        <v>7140</v>
      </c>
      <c r="I2126" t="s">
        <v>7140</v>
      </c>
      <c r="J2126" t="s">
        <v>7141</v>
      </c>
      <c r="K2126" t="s">
        <v>277</v>
      </c>
      <c r="L2126">
        <v>0</v>
      </c>
      <c r="M2126">
        <v>175340</v>
      </c>
      <c r="N2126" t="s">
        <v>7142</v>
      </c>
      <c r="O2126" t="s">
        <v>313</v>
      </c>
    </row>
    <row r="2127" spans="1:15" x14ac:dyDescent="0.25">
      <c r="A2127" t="s">
        <v>7143</v>
      </c>
      <c r="B2127" t="s">
        <v>2084</v>
      </c>
      <c r="C2127" t="s">
        <v>26</v>
      </c>
      <c r="D2127">
        <v>1992</v>
      </c>
      <c r="E2127" t="s">
        <v>6967</v>
      </c>
      <c r="F2127">
        <v>6.5</v>
      </c>
      <c r="G2127">
        <v>29000</v>
      </c>
      <c r="H2127" t="s">
        <v>1055</v>
      </c>
      <c r="I2127" t="s">
        <v>7144</v>
      </c>
      <c r="J2127" t="s">
        <v>1444</v>
      </c>
      <c r="K2127" t="s">
        <v>22</v>
      </c>
      <c r="L2127">
        <v>47000000</v>
      </c>
      <c r="M2127">
        <v>7191399</v>
      </c>
      <c r="N2127" t="s">
        <v>604</v>
      </c>
      <c r="O2127" t="s">
        <v>2713</v>
      </c>
    </row>
    <row r="2128" spans="1:15" x14ac:dyDescent="0.25">
      <c r="A2128" t="s">
        <v>7145</v>
      </c>
      <c r="B2128" t="s">
        <v>35</v>
      </c>
      <c r="C2128" t="s">
        <v>17</v>
      </c>
      <c r="D2128">
        <v>1992</v>
      </c>
      <c r="E2128" t="s">
        <v>7146</v>
      </c>
      <c r="F2128">
        <v>7</v>
      </c>
      <c r="G2128">
        <v>4100</v>
      </c>
      <c r="H2128" t="s">
        <v>3037</v>
      </c>
      <c r="I2128" t="s">
        <v>7147</v>
      </c>
      <c r="J2128" t="s">
        <v>7148</v>
      </c>
      <c r="K2128" t="s">
        <v>31</v>
      </c>
      <c r="L2128">
        <v>10000000</v>
      </c>
      <c r="M2128">
        <v>15164458</v>
      </c>
      <c r="N2128" t="s">
        <v>23</v>
      </c>
      <c r="O2128" t="s">
        <v>450</v>
      </c>
    </row>
    <row r="2129" spans="1:15" x14ac:dyDescent="0.25">
      <c r="A2129" t="s">
        <v>7149</v>
      </c>
      <c r="B2129" t="s">
        <v>16</v>
      </c>
      <c r="C2129" t="s">
        <v>44</v>
      </c>
      <c r="D2129">
        <v>1992</v>
      </c>
      <c r="E2129" t="s">
        <v>6934</v>
      </c>
      <c r="F2129">
        <v>5.5</v>
      </c>
      <c r="G2129">
        <v>27000</v>
      </c>
      <c r="H2129" t="s">
        <v>5916</v>
      </c>
      <c r="I2129" t="s">
        <v>7150</v>
      </c>
      <c r="J2129" t="s">
        <v>1559</v>
      </c>
      <c r="K2129" t="s">
        <v>31</v>
      </c>
      <c r="L2129">
        <v>42000000</v>
      </c>
      <c r="M2129">
        <v>131052444</v>
      </c>
      <c r="N2129" t="s">
        <v>47</v>
      </c>
      <c r="O2129" t="s">
        <v>208</v>
      </c>
    </row>
    <row r="2130" spans="1:15" x14ac:dyDescent="0.25">
      <c r="A2130" t="s">
        <v>7151</v>
      </c>
      <c r="B2130" t="s">
        <v>2084</v>
      </c>
      <c r="C2130" t="s">
        <v>17</v>
      </c>
      <c r="D2130">
        <v>1992</v>
      </c>
      <c r="E2130" t="s">
        <v>7040</v>
      </c>
      <c r="F2130">
        <v>7.2</v>
      </c>
      <c r="G2130">
        <v>9500</v>
      </c>
      <c r="H2130" t="s">
        <v>830</v>
      </c>
      <c r="I2130" t="s">
        <v>7152</v>
      </c>
      <c r="J2130" t="s">
        <v>4142</v>
      </c>
      <c r="K2130" t="s">
        <v>277</v>
      </c>
      <c r="L2130">
        <v>18000000</v>
      </c>
      <c r="M2130">
        <v>2827107</v>
      </c>
      <c r="N2130" t="s">
        <v>7153</v>
      </c>
      <c r="O2130" t="s">
        <v>83</v>
      </c>
    </row>
    <row r="2131" spans="1:15" x14ac:dyDescent="0.25">
      <c r="A2131" t="s">
        <v>7154</v>
      </c>
      <c r="B2131" t="s">
        <v>16</v>
      </c>
      <c r="C2131" t="s">
        <v>44</v>
      </c>
      <c r="D2131">
        <v>1992</v>
      </c>
      <c r="E2131" t="s">
        <v>7146</v>
      </c>
      <c r="F2131">
        <v>5.2</v>
      </c>
      <c r="G2131">
        <v>5900</v>
      </c>
      <c r="H2131" t="s">
        <v>7155</v>
      </c>
      <c r="I2131" t="s">
        <v>7155</v>
      </c>
      <c r="J2131" t="s">
        <v>7156</v>
      </c>
      <c r="K2131" t="s">
        <v>31</v>
      </c>
      <c r="L2131">
        <v>0</v>
      </c>
      <c r="M2131">
        <v>8403433</v>
      </c>
      <c r="N2131" t="s">
        <v>7157</v>
      </c>
      <c r="O2131" t="s">
        <v>62</v>
      </c>
    </row>
    <row r="2132" spans="1:15" x14ac:dyDescent="0.25">
      <c r="A2132" t="s">
        <v>7158</v>
      </c>
      <c r="B2132" t="s">
        <v>35</v>
      </c>
      <c r="C2132" t="s">
        <v>36</v>
      </c>
      <c r="D2132">
        <v>1992</v>
      </c>
      <c r="E2132" t="s">
        <v>7159</v>
      </c>
      <c r="F2132">
        <v>5.0999999999999996</v>
      </c>
      <c r="G2132">
        <v>8000</v>
      </c>
      <c r="H2132" t="s">
        <v>5006</v>
      </c>
      <c r="I2132" t="s">
        <v>7160</v>
      </c>
      <c r="J2132" t="s">
        <v>363</v>
      </c>
      <c r="K2132" t="s">
        <v>31</v>
      </c>
      <c r="L2132">
        <v>0</v>
      </c>
      <c r="M2132">
        <v>17180393</v>
      </c>
      <c r="N2132" t="s">
        <v>7161</v>
      </c>
      <c r="O2132" t="s">
        <v>253</v>
      </c>
    </row>
    <row r="2133" spans="1:15" x14ac:dyDescent="0.25">
      <c r="A2133" t="s">
        <v>7162</v>
      </c>
      <c r="B2133" t="s">
        <v>2084</v>
      </c>
      <c r="C2133" t="s">
        <v>26</v>
      </c>
      <c r="D2133">
        <v>1992</v>
      </c>
      <c r="E2133" t="s">
        <v>7163</v>
      </c>
      <c r="F2133">
        <v>6</v>
      </c>
      <c r="G2133">
        <v>22000</v>
      </c>
      <c r="H2133" t="s">
        <v>3012</v>
      </c>
      <c r="I2133" t="s">
        <v>5207</v>
      </c>
      <c r="J2133" t="s">
        <v>622</v>
      </c>
      <c r="K2133" t="s">
        <v>31</v>
      </c>
      <c r="L2133">
        <v>40000000</v>
      </c>
      <c r="M2133">
        <v>45500797</v>
      </c>
      <c r="N2133" t="s">
        <v>5850</v>
      </c>
      <c r="O2133" t="s">
        <v>444</v>
      </c>
    </row>
    <row r="2134" spans="1:15" x14ac:dyDescent="0.25">
      <c r="A2134" t="s">
        <v>7164</v>
      </c>
      <c r="B2134" t="s">
        <v>2084</v>
      </c>
      <c r="C2134" t="s">
        <v>44</v>
      </c>
      <c r="D2134">
        <v>1992</v>
      </c>
      <c r="E2134" t="s">
        <v>6986</v>
      </c>
      <c r="F2134">
        <v>5.8</v>
      </c>
      <c r="G2134">
        <v>17000</v>
      </c>
      <c r="H2134" t="s">
        <v>2583</v>
      </c>
      <c r="I2134" t="s">
        <v>2583</v>
      </c>
      <c r="J2134" t="s">
        <v>612</v>
      </c>
      <c r="K2134" t="s">
        <v>31</v>
      </c>
      <c r="L2134">
        <v>25000000</v>
      </c>
      <c r="M2134">
        <v>35208854</v>
      </c>
      <c r="N2134" t="s">
        <v>5233</v>
      </c>
      <c r="O2134" t="s">
        <v>175</v>
      </c>
    </row>
    <row r="2135" spans="1:15" x14ac:dyDescent="0.25">
      <c r="A2135" t="s">
        <v>7165</v>
      </c>
      <c r="B2135" t="s">
        <v>16</v>
      </c>
      <c r="C2135" t="s">
        <v>117</v>
      </c>
      <c r="D2135">
        <v>1992</v>
      </c>
      <c r="E2135" t="s">
        <v>6490</v>
      </c>
      <c r="F2135">
        <v>6.8</v>
      </c>
      <c r="G2135">
        <v>15000</v>
      </c>
      <c r="H2135" t="s">
        <v>261</v>
      </c>
      <c r="I2135" t="s">
        <v>3528</v>
      </c>
      <c r="J2135" t="s">
        <v>2164</v>
      </c>
      <c r="K2135" t="s">
        <v>31</v>
      </c>
      <c r="L2135">
        <v>15000000</v>
      </c>
      <c r="M2135">
        <v>22660758</v>
      </c>
      <c r="N2135" t="s">
        <v>2189</v>
      </c>
      <c r="O2135" t="s">
        <v>393</v>
      </c>
    </row>
    <row r="2136" spans="1:15" x14ac:dyDescent="0.25">
      <c r="A2136" t="s">
        <v>7166</v>
      </c>
      <c r="B2136" t="s">
        <v>2084</v>
      </c>
      <c r="C2136" t="s">
        <v>36</v>
      </c>
      <c r="D2136">
        <v>1992</v>
      </c>
      <c r="E2136" t="s">
        <v>7113</v>
      </c>
      <c r="F2136">
        <v>4.3</v>
      </c>
      <c r="G2136">
        <v>39000</v>
      </c>
      <c r="H2136" t="s">
        <v>990</v>
      </c>
      <c r="I2136" t="s">
        <v>7167</v>
      </c>
      <c r="J2136" t="s">
        <v>822</v>
      </c>
      <c r="K2136" t="s">
        <v>31</v>
      </c>
      <c r="L2136">
        <v>45000000</v>
      </c>
      <c r="M2136">
        <v>70611210</v>
      </c>
      <c r="N2136" t="s">
        <v>7168</v>
      </c>
      <c r="O2136" t="s">
        <v>633</v>
      </c>
    </row>
    <row r="2137" spans="1:15" x14ac:dyDescent="0.25">
      <c r="A2137" t="s">
        <v>7169</v>
      </c>
      <c r="B2137" t="s">
        <v>16</v>
      </c>
      <c r="C2137" t="s">
        <v>36</v>
      </c>
      <c r="D2137">
        <v>1992</v>
      </c>
      <c r="E2137" t="s">
        <v>6922</v>
      </c>
      <c r="F2137">
        <v>6.2</v>
      </c>
      <c r="G2137">
        <v>9500</v>
      </c>
      <c r="H2137" t="s">
        <v>64</v>
      </c>
      <c r="I2137" t="s">
        <v>7170</v>
      </c>
      <c r="J2137" t="s">
        <v>5870</v>
      </c>
      <c r="K2137" t="s">
        <v>31</v>
      </c>
      <c r="L2137">
        <v>20000000</v>
      </c>
      <c r="M2137">
        <v>4943279</v>
      </c>
      <c r="N2137" t="s">
        <v>23</v>
      </c>
      <c r="O2137" t="s">
        <v>450</v>
      </c>
    </row>
    <row r="2138" spans="1:15" x14ac:dyDescent="0.25">
      <c r="A2138" t="s">
        <v>7171</v>
      </c>
      <c r="B2138" t="s">
        <v>16</v>
      </c>
      <c r="C2138" t="s">
        <v>117</v>
      </c>
      <c r="D2138">
        <v>1992</v>
      </c>
      <c r="E2138" t="s">
        <v>7172</v>
      </c>
      <c r="F2138">
        <v>6.3</v>
      </c>
      <c r="G2138">
        <v>15000</v>
      </c>
      <c r="H2138" t="s">
        <v>1944</v>
      </c>
      <c r="I2138" t="s">
        <v>7173</v>
      </c>
      <c r="J2138" t="s">
        <v>556</v>
      </c>
      <c r="K2138" t="s">
        <v>2198</v>
      </c>
      <c r="L2138">
        <v>0</v>
      </c>
      <c r="M2138">
        <v>57138719</v>
      </c>
      <c r="N2138" t="s">
        <v>6343</v>
      </c>
      <c r="O2138" t="s">
        <v>149</v>
      </c>
    </row>
    <row r="2139" spans="1:15" x14ac:dyDescent="0.25">
      <c r="A2139" t="s">
        <v>7174</v>
      </c>
      <c r="B2139" t="s">
        <v>2084</v>
      </c>
      <c r="C2139" t="s">
        <v>70</v>
      </c>
      <c r="D2139">
        <v>1992</v>
      </c>
      <c r="E2139" t="s">
        <v>7106</v>
      </c>
      <c r="F2139">
        <v>7.3</v>
      </c>
      <c r="G2139">
        <v>21000</v>
      </c>
      <c r="H2139" t="s">
        <v>585</v>
      </c>
      <c r="I2139" t="s">
        <v>585</v>
      </c>
      <c r="J2139" t="s">
        <v>1089</v>
      </c>
      <c r="K2139" t="s">
        <v>31</v>
      </c>
      <c r="L2139">
        <v>30000000</v>
      </c>
      <c r="M2139">
        <v>7286388</v>
      </c>
      <c r="N2139" t="s">
        <v>67</v>
      </c>
      <c r="O2139" t="s">
        <v>76</v>
      </c>
    </row>
    <row r="2140" spans="1:15" x14ac:dyDescent="0.25">
      <c r="A2140" t="s">
        <v>7175</v>
      </c>
      <c r="B2140" t="s">
        <v>16</v>
      </c>
      <c r="C2140" t="s">
        <v>17</v>
      </c>
      <c r="D2140">
        <v>1992</v>
      </c>
      <c r="E2140" t="s">
        <v>7163</v>
      </c>
      <c r="F2140">
        <v>5.9</v>
      </c>
      <c r="G2140">
        <v>14000</v>
      </c>
      <c r="H2140" t="s">
        <v>4210</v>
      </c>
      <c r="I2140" t="s">
        <v>7176</v>
      </c>
      <c r="J2140" t="s">
        <v>207</v>
      </c>
      <c r="K2140" t="s">
        <v>31</v>
      </c>
      <c r="L2140">
        <v>32000000</v>
      </c>
      <c r="M2140">
        <v>28590665</v>
      </c>
      <c r="N2140" t="s">
        <v>23</v>
      </c>
      <c r="O2140" t="s">
        <v>42</v>
      </c>
    </row>
    <row r="2141" spans="1:15" x14ac:dyDescent="0.25">
      <c r="A2141" t="s">
        <v>7177</v>
      </c>
      <c r="B2141" t="s">
        <v>16</v>
      </c>
      <c r="C2141" t="s">
        <v>117</v>
      </c>
      <c r="D2141">
        <v>1992</v>
      </c>
      <c r="E2141" t="s">
        <v>6589</v>
      </c>
      <c r="F2141">
        <v>7.1</v>
      </c>
      <c r="G2141">
        <v>11000</v>
      </c>
      <c r="H2141" t="s">
        <v>7178</v>
      </c>
      <c r="I2141" t="s">
        <v>7179</v>
      </c>
      <c r="J2141" t="s">
        <v>4503</v>
      </c>
      <c r="K2141" t="s">
        <v>31</v>
      </c>
      <c r="L2141">
        <v>0</v>
      </c>
      <c r="M2141">
        <v>1543112</v>
      </c>
      <c r="N2141" t="s">
        <v>6653</v>
      </c>
      <c r="O2141" t="s">
        <v>510</v>
      </c>
    </row>
    <row r="2142" spans="1:15" x14ac:dyDescent="0.25">
      <c r="A2142" t="s">
        <v>7180</v>
      </c>
      <c r="B2142" t="s">
        <v>35</v>
      </c>
      <c r="C2142" t="s">
        <v>26</v>
      </c>
      <c r="D2142">
        <v>1992</v>
      </c>
      <c r="E2142" t="s">
        <v>6971</v>
      </c>
      <c r="F2142">
        <v>6.2</v>
      </c>
      <c r="G2142">
        <v>11000</v>
      </c>
      <c r="H2142" t="s">
        <v>767</v>
      </c>
      <c r="I2142" t="s">
        <v>7181</v>
      </c>
      <c r="J2142" t="s">
        <v>424</v>
      </c>
      <c r="K2142" t="s">
        <v>31</v>
      </c>
      <c r="L2142">
        <v>25000000</v>
      </c>
      <c r="M2142">
        <v>10736401</v>
      </c>
      <c r="N2142" t="s">
        <v>4644</v>
      </c>
      <c r="O2142" t="s">
        <v>48</v>
      </c>
    </row>
    <row r="2143" spans="1:15" x14ac:dyDescent="0.25">
      <c r="A2143" t="s">
        <v>7182</v>
      </c>
      <c r="B2143" t="s">
        <v>16</v>
      </c>
      <c r="C2143" t="s">
        <v>117</v>
      </c>
      <c r="D2143">
        <v>1992</v>
      </c>
      <c r="E2143" t="s">
        <v>6917</v>
      </c>
      <c r="F2143">
        <v>5.7</v>
      </c>
      <c r="G2143">
        <v>7000</v>
      </c>
      <c r="H2143" t="s">
        <v>995</v>
      </c>
      <c r="I2143" t="s">
        <v>5073</v>
      </c>
      <c r="J2143" t="s">
        <v>1805</v>
      </c>
      <c r="K2143" t="s">
        <v>31</v>
      </c>
      <c r="L2143">
        <v>18000000</v>
      </c>
      <c r="M2143">
        <v>21591728</v>
      </c>
      <c r="N2143" t="s">
        <v>5850</v>
      </c>
      <c r="O2143" t="s">
        <v>291</v>
      </c>
    </row>
    <row r="2144" spans="1:15" x14ac:dyDescent="0.25">
      <c r="A2144" t="s">
        <v>7183</v>
      </c>
      <c r="B2144" t="s">
        <v>16</v>
      </c>
      <c r="C2144" t="s">
        <v>36</v>
      </c>
      <c r="D2144">
        <v>1992</v>
      </c>
      <c r="E2144" t="s">
        <v>7184</v>
      </c>
      <c r="F2144">
        <v>5.9</v>
      </c>
      <c r="G2144">
        <v>28000</v>
      </c>
      <c r="H2144" t="s">
        <v>2807</v>
      </c>
      <c r="I2144" t="s">
        <v>7185</v>
      </c>
      <c r="J2144" t="s">
        <v>2311</v>
      </c>
      <c r="K2144" t="s">
        <v>277</v>
      </c>
      <c r="L2144">
        <v>8000000</v>
      </c>
      <c r="M2144">
        <v>6739141</v>
      </c>
      <c r="N2144" t="s">
        <v>5307</v>
      </c>
      <c r="O2144" t="s">
        <v>62</v>
      </c>
    </row>
    <row r="2145" spans="1:15" x14ac:dyDescent="0.25">
      <c r="A2145" t="s">
        <v>7186</v>
      </c>
      <c r="B2145" t="s">
        <v>35</v>
      </c>
      <c r="C2145" t="s">
        <v>44</v>
      </c>
      <c r="D2145">
        <v>1992</v>
      </c>
      <c r="E2145" t="s">
        <v>7032</v>
      </c>
      <c r="F2145">
        <v>5.9</v>
      </c>
      <c r="G2145">
        <v>4100</v>
      </c>
      <c r="H2145" t="s">
        <v>7187</v>
      </c>
      <c r="I2145" t="s">
        <v>7188</v>
      </c>
      <c r="J2145" t="s">
        <v>1938</v>
      </c>
      <c r="K2145" t="s">
        <v>31</v>
      </c>
      <c r="L2145">
        <v>18000000</v>
      </c>
      <c r="M2145">
        <v>8669847</v>
      </c>
      <c r="N2145" t="s">
        <v>7189</v>
      </c>
      <c r="O2145" t="s">
        <v>313</v>
      </c>
    </row>
    <row r="2146" spans="1:15" x14ac:dyDescent="0.25">
      <c r="A2146" t="s">
        <v>7190</v>
      </c>
      <c r="B2146" t="s">
        <v>35</v>
      </c>
      <c r="C2146" t="s">
        <v>26</v>
      </c>
      <c r="D2146">
        <v>1992</v>
      </c>
      <c r="E2146" t="s">
        <v>7191</v>
      </c>
      <c r="F2146">
        <v>5.4</v>
      </c>
      <c r="G2146">
        <v>4400</v>
      </c>
      <c r="H2146" t="s">
        <v>4759</v>
      </c>
      <c r="I2146" t="s">
        <v>5199</v>
      </c>
      <c r="J2146" t="s">
        <v>2408</v>
      </c>
      <c r="K2146" t="s">
        <v>31</v>
      </c>
      <c r="L2146">
        <v>14000000</v>
      </c>
      <c r="M2146">
        <v>2034470</v>
      </c>
      <c r="N2146" t="s">
        <v>4253</v>
      </c>
      <c r="O2146" t="s">
        <v>48</v>
      </c>
    </row>
    <row r="2147" spans="1:15" x14ac:dyDescent="0.25">
      <c r="A2147" t="s">
        <v>7192</v>
      </c>
      <c r="B2147" t="s">
        <v>16</v>
      </c>
      <c r="C2147" t="s">
        <v>36</v>
      </c>
      <c r="D2147">
        <v>1992</v>
      </c>
      <c r="E2147" t="s">
        <v>7193</v>
      </c>
      <c r="F2147">
        <v>6.9</v>
      </c>
      <c r="G2147">
        <v>20000</v>
      </c>
      <c r="H2147" t="s">
        <v>7194</v>
      </c>
      <c r="I2147" t="s">
        <v>7195</v>
      </c>
      <c r="J2147" t="s">
        <v>2850</v>
      </c>
      <c r="K2147" t="s">
        <v>539</v>
      </c>
      <c r="L2147">
        <v>900000</v>
      </c>
      <c r="M2147">
        <v>16270600</v>
      </c>
      <c r="N2147" t="s">
        <v>607</v>
      </c>
      <c r="O2147" t="s">
        <v>246</v>
      </c>
    </row>
    <row r="2148" spans="1:15" x14ac:dyDescent="0.25">
      <c r="A2148" t="s">
        <v>7196</v>
      </c>
      <c r="B2148" t="s">
        <v>16</v>
      </c>
      <c r="C2148" t="s">
        <v>117</v>
      </c>
      <c r="D2148">
        <v>1992</v>
      </c>
      <c r="E2148" t="s">
        <v>4510</v>
      </c>
      <c r="F2148">
        <v>6.3</v>
      </c>
      <c r="G2148">
        <v>16000</v>
      </c>
      <c r="H2148" t="s">
        <v>2246</v>
      </c>
      <c r="I2148" t="s">
        <v>2246</v>
      </c>
      <c r="J2148" t="s">
        <v>7197</v>
      </c>
      <c r="K2148" t="s">
        <v>219</v>
      </c>
      <c r="L2148">
        <v>20000000</v>
      </c>
      <c r="M2148">
        <v>11390479</v>
      </c>
      <c r="N2148" t="s">
        <v>47</v>
      </c>
      <c r="O2148" t="s">
        <v>42</v>
      </c>
    </row>
    <row r="2149" spans="1:15" x14ac:dyDescent="0.25">
      <c r="A2149" t="s">
        <v>7198</v>
      </c>
      <c r="B2149" t="s">
        <v>2084</v>
      </c>
      <c r="C2149" t="s">
        <v>431</v>
      </c>
      <c r="D2149">
        <v>1992</v>
      </c>
      <c r="E2149" t="s">
        <v>6958</v>
      </c>
      <c r="F2149">
        <v>5.8</v>
      </c>
      <c r="G2149">
        <v>4900</v>
      </c>
      <c r="H2149" t="s">
        <v>7199</v>
      </c>
      <c r="I2149" t="s">
        <v>7200</v>
      </c>
      <c r="J2149" t="s">
        <v>7201</v>
      </c>
      <c r="K2149" t="s">
        <v>31</v>
      </c>
      <c r="L2149">
        <v>0</v>
      </c>
      <c r="M2149">
        <v>8442162</v>
      </c>
      <c r="N2149" t="s">
        <v>3906</v>
      </c>
      <c r="O2149" t="s">
        <v>3300</v>
      </c>
    </row>
    <row r="2150" spans="1:15" x14ac:dyDescent="0.25">
      <c r="A2150" t="s">
        <v>7202</v>
      </c>
      <c r="B2150" t="s">
        <v>2084</v>
      </c>
      <c r="C2150" t="s">
        <v>44</v>
      </c>
      <c r="D2150">
        <v>1992</v>
      </c>
      <c r="E2150" t="s">
        <v>6257</v>
      </c>
      <c r="F2150">
        <v>6</v>
      </c>
      <c r="G2150">
        <v>23000</v>
      </c>
      <c r="H2150" t="s">
        <v>141</v>
      </c>
      <c r="I2150" t="s">
        <v>7203</v>
      </c>
      <c r="J2150" t="s">
        <v>53</v>
      </c>
      <c r="K2150" t="s">
        <v>31</v>
      </c>
      <c r="L2150">
        <v>40000000</v>
      </c>
      <c r="M2150">
        <v>14358033</v>
      </c>
      <c r="N2150" t="s">
        <v>23</v>
      </c>
      <c r="O2150" t="s">
        <v>291</v>
      </c>
    </row>
    <row r="2151" spans="1:15" x14ac:dyDescent="0.25">
      <c r="A2151" t="s">
        <v>7204</v>
      </c>
      <c r="B2151" t="s">
        <v>16</v>
      </c>
      <c r="C2151" t="s">
        <v>44</v>
      </c>
      <c r="D2151">
        <v>1992</v>
      </c>
      <c r="E2151" t="s">
        <v>7070</v>
      </c>
      <c r="F2151">
        <v>7</v>
      </c>
      <c r="G2151">
        <v>11000</v>
      </c>
      <c r="H2151" t="s">
        <v>5377</v>
      </c>
      <c r="I2151" t="s">
        <v>7205</v>
      </c>
      <c r="J2151" t="s">
        <v>7206</v>
      </c>
      <c r="K2151" t="s">
        <v>22</v>
      </c>
      <c r="L2151">
        <v>5000000</v>
      </c>
      <c r="M2151">
        <v>4058564</v>
      </c>
      <c r="N2151" t="s">
        <v>6066</v>
      </c>
      <c r="O2151" t="s">
        <v>253</v>
      </c>
    </row>
    <row r="2152" spans="1:15" x14ac:dyDescent="0.25">
      <c r="A2152" t="s">
        <v>7207</v>
      </c>
      <c r="B2152" t="s">
        <v>16</v>
      </c>
      <c r="C2152" t="s">
        <v>36</v>
      </c>
      <c r="D2152">
        <v>1992</v>
      </c>
      <c r="E2152" t="s">
        <v>6539</v>
      </c>
      <c r="F2152">
        <v>5.4</v>
      </c>
      <c r="G2152">
        <v>15000</v>
      </c>
      <c r="H2152" t="s">
        <v>2890</v>
      </c>
      <c r="I2152" t="s">
        <v>7208</v>
      </c>
      <c r="J2152" t="s">
        <v>2672</v>
      </c>
      <c r="K2152" t="s">
        <v>31</v>
      </c>
      <c r="L2152">
        <v>30000000</v>
      </c>
      <c r="M2152">
        <v>17129026</v>
      </c>
      <c r="N2152" t="s">
        <v>4644</v>
      </c>
      <c r="O2152" t="s">
        <v>624</v>
      </c>
    </row>
    <row r="2153" spans="1:15" x14ac:dyDescent="0.25">
      <c r="A2153" t="s">
        <v>7209</v>
      </c>
      <c r="B2153" t="s">
        <v>16</v>
      </c>
      <c r="C2153" t="s">
        <v>17</v>
      </c>
      <c r="D2153">
        <v>1992</v>
      </c>
      <c r="E2153" t="s">
        <v>5537</v>
      </c>
      <c r="F2153">
        <v>7.1</v>
      </c>
      <c r="G2153">
        <v>17000</v>
      </c>
      <c r="H2153" t="s">
        <v>7210</v>
      </c>
      <c r="I2153" t="s">
        <v>7211</v>
      </c>
      <c r="J2153" t="s">
        <v>7212</v>
      </c>
      <c r="K2153" t="s">
        <v>1263</v>
      </c>
      <c r="L2153">
        <v>2000000</v>
      </c>
      <c r="M2153">
        <v>21744201</v>
      </c>
      <c r="N2153" t="s">
        <v>7213</v>
      </c>
      <c r="O2153" t="s">
        <v>510</v>
      </c>
    </row>
    <row r="2154" spans="1:15" x14ac:dyDescent="0.25">
      <c r="A2154" t="s">
        <v>7214</v>
      </c>
      <c r="B2154" t="s">
        <v>2084</v>
      </c>
      <c r="C2154" t="s">
        <v>44</v>
      </c>
      <c r="D2154">
        <v>1992</v>
      </c>
      <c r="E2154" t="s">
        <v>7137</v>
      </c>
      <c r="F2154">
        <v>6.1</v>
      </c>
      <c r="G2154">
        <v>13000</v>
      </c>
      <c r="H2154" t="s">
        <v>2527</v>
      </c>
      <c r="I2154" t="s">
        <v>7215</v>
      </c>
      <c r="J2154" t="s">
        <v>913</v>
      </c>
      <c r="K2154" t="s">
        <v>31</v>
      </c>
      <c r="L2154">
        <v>0</v>
      </c>
      <c r="M2154">
        <v>23369283</v>
      </c>
      <c r="N2154" t="s">
        <v>47</v>
      </c>
      <c r="O2154" t="s">
        <v>475</v>
      </c>
    </row>
    <row r="2155" spans="1:15" x14ac:dyDescent="0.25">
      <c r="A2155" t="s">
        <v>7216</v>
      </c>
      <c r="B2155" t="s">
        <v>2084</v>
      </c>
      <c r="C2155" t="s">
        <v>44</v>
      </c>
      <c r="D2155">
        <v>1992</v>
      </c>
      <c r="E2155" t="s">
        <v>6650</v>
      </c>
      <c r="F2155">
        <v>7.5</v>
      </c>
      <c r="G2155">
        <v>11000</v>
      </c>
      <c r="H2155" t="s">
        <v>2680</v>
      </c>
      <c r="I2155" t="s">
        <v>3720</v>
      </c>
      <c r="J2155" t="s">
        <v>119</v>
      </c>
      <c r="K2155" t="s">
        <v>31</v>
      </c>
      <c r="L2155">
        <v>12000000</v>
      </c>
      <c r="M2155">
        <v>2280148</v>
      </c>
      <c r="N2155" t="s">
        <v>2181</v>
      </c>
      <c r="O2155" t="s">
        <v>253</v>
      </c>
    </row>
    <row r="2156" spans="1:15" x14ac:dyDescent="0.25">
      <c r="A2156" t="s">
        <v>7217</v>
      </c>
      <c r="B2156" t="s">
        <v>2084</v>
      </c>
      <c r="C2156" t="s">
        <v>44</v>
      </c>
      <c r="D2156">
        <v>1992</v>
      </c>
      <c r="E2156" t="s">
        <v>7019</v>
      </c>
      <c r="F2156">
        <v>6.1</v>
      </c>
      <c r="G2156">
        <v>7100</v>
      </c>
      <c r="H2156" t="s">
        <v>7218</v>
      </c>
      <c r="I2156" t="s">
        <v>4045</v>
      </c>
      <c r="J2156" t="s">
        <v>5917</v>
      </c>
      <c r="K2156" t="s">
        <v>31</v>
      </c>
      <c r="L2156">
        <v>7500000</v>
      </c>
      <c r="M2156">
        <v>13272113</v>
      </c>
      <c r="N2156" t="s">
        <v>23</v>
      </c>
      <c r="O2156" t="s">
        <v>55</v>
      </c>
    </row>
    <row r="2157" spans="1:15" x14ac:dyDescent="0.25">
      <c r="A2157" t="s">
        <v>7219</v>
      </c>
      <c r="B2157" t="s">
        <v>16</v>
      </c>
      <c r="C2157" t="s">
        <v>17</v>
      </c>
      <c r="D2157">
        <v>1992</v>
      </c>
      <c r="E2157" t="s">
        <v>6971</v>
      </c>
      <c r="F2157">
        <v>7</v>
      </c>
      <c r="G2157">
        <v>7000</v>
      </c>
      <c r="H2157" t="s">
        <v>301</v>
      </c>
      <c r="I2157" t="s">
        <v>7220</v>
      </c>
      <c r="J2157" t="s">
        <v>1614</v>
      </c>
      <c r="K2157" t="s">
        <v>31</v>
      </c>
      <c r="L2157">
        <v>17000000</v>
      </c>
      <c r="M2157">
        <v>4836637</v>
      </c>
      <c r="N2157" t="s">
        <v>132</v>
      </c>
      <c r="O2157" t="s">
        <v>55</v>
      </c>
    </row>
    <row r="2158" spans="1:15" x14ac:dyDescent="0.25">
      <c r="A2158" t="s">
        <v>7221</v>
      </c>
      <c r="B2158" t="s">
        <v>2084</v>
      </c>
      <c r="C2158" t="s">
        <v>17</v>
      </c>
      <c r="D2158">
        <v>1992</v>
      </c>
      <c r="E2158" t="s">
        <v>7222</v>
      </c>
      <c r="F2158">
        <v>7.1</v>
      </c>
      <c r="G2158">
        <v>9500</v>
      </c>
      <c r="H2158" t="s">
        <v>7223</v>
      </c>
      <c r="I2158" t="s">
        <v>7224</v>
      </c>
      <c r="J2158" t="s">
        <v>1636</v>
      </c>
      <c r="K2158" t="s">
        <v>498</v>
      </c>
      <c r="L2158">
        <v>0</v>
      </c>
      <c r="M2158">
        <v>5603158</v>
      </c>
      <c r="N2158" t="s">
        <v>7225</v>
      </c>
      <c r="O2158" t="s">
        <v>2119</v>
      </c>
    </row>
    <row r="2159" spans="1:15" x14ac:dyDescent="0.25">
      <c r="A2159" t="s">
        <v>7226</v>
      </c>
      <c r="B2159" t="s">
        <v>16</v>
      </c>
      <c r="C2159" t="s">
        <v>36</v>
      </c>
      <c r="D2159">
        <v>1992</v>
      </c>
      <c r="E2159" t="s">
        <v>7227</v>
      </c>
      <c r="F2159">
        <v>5.4</v>
      </c>
      <c r="G2159">
        <v>5300</v>
      </c>
      <c r="H2159" t="s">
        <v>1234</v>
      </c>
      <c r="I2159" t="s">
        <v>7228</v>
      </c>
      <c r="J2159" t="s">
        <v>7229</v>
      </c>
      <c r="K2159" t="s">
        <v>3918</v>
      </c>
      <c r="L2159">
        <v>0</v>
      </c>
      <c r="M2159">
        <v>2001124</v>
      </c>
      <c r="N2159" t="s">
        <v>7230</v>
      </c>
      <c r="O2159" t="s">
        <v>62</v>
      </c>
    </row>
    <row r="2160" spans="1:15" x14ac:dyDescent="0.25">
      <c r="A2160" t="s">
        <v>7231</v>
      </c>
      <c r="B2160" t="s">
        <v>2084</v>
      </c>
      <c r="C2160" t="s">
        <v>36</v>
      </c>
      <c r="D2160">
        <v>1992</v>
      </c>
      <c r="E2160" t="s">
        <v>7007</v>
      </c>
      <c r="F2160">
        <v>5.9</v>
      </c>
      <c r="G2160">
        <v>10000</v>
      </c>
      <c r="H2160" t="s">
        <v>2252</v>
      </c>
      <c r="I2160" t="s">
        <v>2252</v>
      </c>
      <c r="J2160" t="s">
        <v>5415</v>
      </c>
      <c r="K2160" t="s">
        <v>31</v>
      </c>
      <c r="L2160">
        <v>10000000</v>
      </c>
      <c r="M2160">
        <v>21142815</v>
      </c>
      <c r="N2160" t="s">
        <v>7232</v>
      </c>
      <c r="O2160" t="s">
        <v>156</v>
      </c>
    </row>
    <row r="2161" spans="1:15" x14ac:dyDescent="0.25">
      <c r="A2161" t="s">
        <v>7233</v>
      </c>
      <c r="B2161" t="s">
        <v>16</v>
      </c>
      <c r="C2161" t="s">
        <v>17</v>
      </c>
      <c r="D2161">
        <v>1992</v>
      </c>
      <c r="E2161" t="s">
        <v>6871</v>
      </c>
      <c r="F2161">
        <v>6.4</v>
      </c>
      <c r="G2161">
        <v>9400</v>
      </c>
      <c r="H2161" t="s">
        <v>730</v>
      </c>
      <c r="I2161" t="s">
        <v>3190</v>
      </c>
      <c r="J2161" t="s">
        <v>1899</v>
      </c>
      <c r="K2161" t="s">
        <v>31</v>
      </c>
      <c r="L2161">
        <v>0</v>
      </c>
      <c r="M2161">
        <v>43838238</v>
      </c>
      <c r="N2161" t="s">
        <v>202</v>
      </c>
      <c r="O2161" t="s">
        <v>181</v>
      </c>
    </row>
    <row r="2162" spans="1:15" x14ac:dyDescent="0.25">
      <c r="A2162" t="s">
        <v>7234</v>
      </c>
      <c r="B2162" t="s">
        <v>16</v>
      </c>
      <c r="C2162" t="s">
        <v>36</v>
      </c>
      <c r="D2162">
        <v>1992</v>
      </c>
      <c r="E2162" t="s">
        <v>7191</v>
      </c>
      <c r="F2162">
        <v>5.5</v>
      </c>
      <c r="G2162">
        <v>7200</v>
      </c>
      <c r="H2162" t="s">
        <v>4666</v>
      </c>
      <c r="I2162" t="s">
        <v>7235</v>
      </c>
      <c r="J2162" t="s">
        <v>7235</v>
      </c>
      <c r="K2162" t="s">
        <v>31</v>
      </c>
      <c r="L2162">
        <v>10000000</v>
      </c>
      <c r="M2162">
        <v>40227006</v>
      </c>
      <c r="N2162" t="s">
        <v>32</v>
      </c>
      <c r="O2162" t="s">
        <v>144</v>
      </c>
    </row>
    <row r="2163" spans="1:15" x14ac:dyDescent="0.25">
      <c r="A2163" t="s">
        <v>7236</v>
      </c>
      <c r="B2163" t="s">
        <v>16</v>
      </c>
      <c r="C2163" t="s">
        <v>44</v>
      </c>
      <c r="D2163">
        <v>1992</v>
      </c>
      <c r="E2163" t="s">
        <v>7059</v>
      </c>
      <c r="F2163">
        <v>7.5</v>
      </c>
      <c r="G2163">
        <v>28000</v>
      </c>
      <c r="H2163" t="s">
        <v>323</v>
      </c>
      <c r="I2163" t="s">
        <v>323</v>
      </c>
      <c r="J2163" t="s">
        <v>323</v>
      </c>
      <c r="K2163" t="s">
        <v>31</v>
      </c>
      <c r="L2163">
        <v>20000000</v>
      </c>
      <c r="M2163">
        <v>10555619</v>
      </c>
      <c r="N2163" t="s">
        <v>324</v>
      </c>
      <c r="O2163" t="s">
        <v>475</v>
      </c>
    </row>
    <row r="2164" spans="1:15" x14ac:dyDescent="0.25">
      <c r="A2164" t="s">
        <v>7237</v>
      </c>
      <c r="B2164" t="s">
        <v>16</v>
      </c>
      <c r="C2164" t="s">
        <v>36</v>
      </c>
      <c r="D2164">
        <v>1992</v>
      </c>
      <c r="E2164" t="s">
        <v>7070</v>
      </c>
      <c r="F2164">
        <v>6.3</v>
      </c>
      <c r="G2164">
        <v>10000</v>
      </c>
      <c r="H2164" t="s">
        <v>86</v>
      </c>
      <c r="I2164" t="s">
        <v>7238</v>
      </c>
      <c r="J2164" t="s">
        <v>4503</v>
      </c>
      <c r="K2164" t="s">
        <v>31</v>
      </c>
      <c r="L2164">
        <v>14000000</v>
      </c>
      <c r="M2164">
        <v>13249535</v>
      </c>
      <c r="N2164" t="s">
        <v>67</v>
      </c>
      <c r="O2164" t="s">
        <v>253</v>
      </c>
    </row>
    <row r="2165" spans="1:15" x14ac:dyDescent="0.25">
      <c r="A2165" t="s">
        <v>7239</v>
      </c>
      <c r="B2165" t="s">
        <v>2084</v>
      </c>
      <c r="C2165" t="s">
        <v>44</v>
      </c>
      <c r="D2165">
        <v>1992</v>
      </c>
      <c r="E2165" t="s">
        <v>6925</v>
      </c>
      <c r="F2165">
        <v>5.7</v>
      </c>
      <c r="G2165">
        <v>13000</v>
      </c>
      <c r="H2165" t="s">
        <v>3506</v>
      </c>
      <c r="I2165" t="s">
        <v>3506</v>
      </c>
      <c r="J2165" t="s">
        <v>7240</v>
      </c>
      <c r="K2165" t="s">
        <v>31</v>
      </c>
      <c r="L2165">
        <v>0</v>
      </c>
      <c r="M2165">
        <v>754935</v>
      </c>
      <c r="N2165" t="s">
        <v>7241</v>
      </c>
      <c r="O2165" t="s">
        <v>221</v>
      </c>
    </row>
    <row r="2166" spans="1:15" x14ac:dyDescent="0.25">
      <c r="A2166" t="s">
        <v>7242</v>
      </c>
      <c r="B2166" t="s">
        <v>16</v>
      </c>
      <c r="C2166" t="s">
        <v>36</v>
      </c>
      <c r="D2166">
        <v>1992</v>
      </c>
      <c r="E2166" t="s">
        <v>5454</v>
      </c>
      <c r="F2166">
        <v>6.3</v>
      </c>
      <c r="G2166">
        <v>8600</v>
      </c>
      <c r="H2166" t="s">
        <v>4725</v>
      </c>
      <c r="I2166" t="s">
        <v>7243</v>
      </c>
      <c r="J2166" t="s">
        <v>7244</v>
      </c>
      <c r="K2166" t="s">
        <v>31</v>
      </c>
      <c r="L2166">
        <v>10000000</v>
      </c>
      <c r="M2166">
        <v>14356479</v>
      </c>
      <c r="N2166" t="s">
        <v>202</v>
      </c>
      <c r="O2166" t="s">
        <v>62</v>
      </c>
    </row>
    <row r="2167" spans="1:15" x14ac:dyDescent="0.25">
      <c r="A2167" t="s">
        <v>7245</v>
      </c>
      <c r="B2167" t="s">
        <v>2084</v>
      </c>
      <c r="C2167" t="s">
        <v>36</v>
      </c>
      <c r="D2167">
        <v>1992</v>
      </c>
      <c r="E2167" t="s">
        <v>7029</v>
      </c>
      <c r="F2167">
        <v>6.4</v>
      </c>
      <c r="G2167">
        <v>2600</v>
      </c>
      <c r="H2167" t="s">
        <v>1799</v>
      </c>
      <c r="I2167" t="s">
        <v>7246</v>
      </c>
      <c r="J2167" t="s">
        <v>2332</v>
      </c>
      <c r="K2167" t="s">
        <v>31</v>
      </c>
      <c r="L2167">
        <v>29000000</v>
      </c>
      <c r="M2167">
        <v>5519569</v>
      </c>
      <c r="N2167" t="s">
        <v>6927</v>
      </c>
      <c r="O2167" t="s">
        <v>654</v>
      </c>
    </row>
    <row r="2168" spans="1:15" x14ac:dyDescent="0.25">
      <c r="A2168" t="s">
        <v>7247</v>
      </c>
      <c r="B2168" t="s">
        <v>2084</v>
      </c>
      <c r="C2168" t="s">
        <v>44</v>
      </c>
      <c r="D2168">
        <v>1992</v>
      </c>
      <c r="E2168" t="s">
        <v>6946</v>
      </c>
      <c r="F2168">
        <v>6.5</v>
      </c>
      <c r="G2168">
        <v>22000</v>
      </c>
      <c r="H2168" t="s">
        <v>2297</v>
      </c>
      <c r="I2168" t="s">
        <v>7248</v>
      </c>
      <c r="J2168" t="s">
        <v>1117</v>
      </c>
      <c r="K2168" t="s">
        <v>31</v>
      </c>
      <c r="L2168">
        <v>42000000</v>
      </c>
      <c r="M2168">
        <v>19507345</v>
      </c>
      <c r="N2168" t="s">
        <v>32</v>
      </c>
      <c r="O2168" t="s">
        <v>393</v>
      </c>
    </row>
    <row r="2169" spans="1:15" x14ac:dyDescent="0.25">
      <c r="A2169" t="s">
        <v>7249</v>
      </c>
      <c r="B2169" t="s">
        <v>16</v>
      </c>
      <c r="C2169" t="s">
        <v>117</v>
      </c>
      <c r="D2169">
        <v>1992</v>
      </c>
      <c r="E2169" t="s">
        <v>7059</v>
      </c>
      <c r="F2169">
        <v>6.8</v>
      </c>
      <c r="G2169">
        <v>5400</v>
      </c>
      <c r="H2169" t="s">
        <v>7250</v>
      </c>
      <c r="I2169" t="s">
        <v>7250</v>
      </c>
      <c r="J2169" t="s">
        <v>7251</v>
      </c>
      <c r="K2169" t="s">
        <v>31</v>
      </c>
      <c r="L2169">
        <v>4000000</v>
      </c>
      <c r="M2169">
        <v>1373196</v>
      </c>
      <c r="N2169" t="s">
        <v>7252</v>
      </c>
      <c r="O2169" t="s">
        <v>55</v>
      </c>
    </row>
    <row r="2170" spans="1:15" x14ac:dyDescent="0.25">
      <c r="A2170" t="s">
        <v>7253</v>
      </c>
      <c r="B2170" t="s">
        <v>373</v>
      </c>
      <c r="C2170" t="s">
        <v>44</v>
      </c>
      <c r="D2170">
        <v>1992</v>
      </c>
      <c r="E2170" t="s">
        <v>6931</v>
      </c>
      <c r="F2170">
        <v>7.7</v>
      </c>
      <c r="G2170">
        <v>51000</v>
      </c>
      <c r="H2170" t="s">
        <v>7254</v>
      </c>
      <c r="I2170" t="s">
        <v>4488</v>
      </c>
      <c r="J2170" t="s">
        <v>119</v>
      </c>
      <c r="K2170" t="s">
        <v>31</v>
      </c>
      <c r="L2170">
        <v>12000000</v>
      </c>
      <c r="M2170">
        <v>32574382</v>
      </c>
      <c r="N2170" t="s">
        <v>1801</v>
      </c>
      <c r="O2170" t="s">
        <v>563</v>
      </c>
    </row>
    <row r="2171" spans="1:15" x14ac:dyDescent="0.25">
      <c r="A2171" t="s">
        <v>7255</v>
      </c>
      <c r="C2171" t="s">
        <v>17</v>
      </c>
      <c r="D2171">
        <v>1992</v>
      </c>
      <c r="E2171" t="s">
        <v>7256</v>
      </c>
      <c r="F2171">
        <v>7.6</v>
      </c>
      <c r="G2171">
        <v>9300</v>
      </c>
      <c r="H2171" t="s">
        <v>7257</v>
      </c>
      <c r="I2171" t="s">
        <v>7257</v>
      </c>
      <c r="J2171" t="s">
        <v>7258</v>
      </c>
      <c r="K2171" t="s">
        <v>498</v>
      </c>
      <c r="L2171">
        <v>0</v>
      </c>
      <c r="M2171">
        <v>1605437</v>
      </c>
      <c r="N2171" t="s">
        <v>6800</v>
      </c>
      <c r="O2171" t="s">
        <v>510</v>
      </c>
    </row>
    <row r="2172" spans="1:15" x14ac:dyDescent="0.25">
      <c r="A2172" t="s">
        <v>7259</v>
      </c>
      <c r="B2172" t="s">
        <v>558</v>
      </c>
      <c r="C2172" t="s">
        <v>17</v>
      </c>
      <c r="D2172">
        <v>1992</v>
      </c>
      <c r="E2172" t="s">
        <v>7159</v>
      </c>
      <c r="F2172">
        <v>6</v>
      </c>
      <c r="G2172">
        <v>3000</v>
      </c>
      <c r="H2172" t="s">
        <v>7260</v>
      </c>
      <c r="I2172" t="s">
        <v>7260</v>
      </c>
      <c r="J2172" t="s">
        <v>7261</v>
      </c>
      <c r="K2172" t="s">
        <v>2198</v>
      </c>
      <c r="L2172">
        <v>0</v>
      </c>
      <c r="M2172">
        <v>277845</v>
      </c>
      <c r="N2172" t="s">
        <v>7262</v>
      </c>
      <c r="O2172" t="s">
        <v>450</v>
      </c>
    </row>
    <row r="2173" spans="1:15" x14ac:dyDescent="0.25">
      <c r="A2173" t="s">
        <v>7263</v>
      </c>
      <c r="B2173" t="s">
        <v>2084</v>
      </c>
      <c r="C2173" t="s">
        <v>44</v>
      </c>
      <c r="D2173">
        <v>1992</v>
      </c>
      <c r="E2173" t="s">
        <v>6946</v>
      </c>
      <c r="F2173">
        <v>6</v>
      </c>
      <c r="G2173">
        <v>10000</v>
      </c>
      <c r="H2173" t="s">
        <v>1366</v>
      </c>
      <c r="I2173" t="s">
        <v>7264</v>
      </c>
      <c r="J2173" t="s">
        <v>1796</v>
      </c>
      <c r="K2173" t="s">
        <v>31</v>
      </c>
      <c r="L2173">
        <v>40000000</v>
      </c>
      <c r="M2173">
        <v>20883046</v>
      </c>
      <c r="N2173" t="s">
        <v>7265</v>
      </c>
      <c r="O2173" t="s">
        <v>475</v>
      </c>
    </row>
    <row r="2174" spans="1:15" x14ac:dyDescent="0.25">
      <c r="A2174" t="s">
        <v>7266</v>
      </c>
      <c r="B2174" t="s">
        <v>16</v>
      </c>
      <c r="C2174" t="s">
        <v>838</v>
      </c>
      <c r="D2174">
        <v>1992</v>
      </c>
      <c r="E2174" t="s">
        <v>6383</v>
      </c>
      <c r="F2174">
        <v>4.2</v>
      </c>
      <c r="G2174">
        <v>874</v>
      </c>
      <c r="H2174" t="s">
        <v>3429</v>
      </c>
      <c r="I2174" t="s">
        <v>5939</v>
      </c>
      <c r="J2174" t="s">
        <v>7267</v>
      </c>
      <c r="K2174" t="s">
        <v>22</v>
      </c>
      <c r="L2174">
        <v>0</v>
      </c>
      <c r="M2174">
        <v>2287928</v>
      </c>
      <c r="N2174" t="s">
        <v>5955</v>
      </c>
      <c r="O2174" t="s">
        <v>792</v>
      </c>
    </row>
    <row r="2175" spans="1:15" x14ac:dyDescent="0.25">
      <c r="A2175" t="s">
        <v>7268</v>
      </c>
      <c r="B2175" t="s">
        <v>16</v>
      </c>
      <c r="C2175" t="s">
        <v>36</v>
      </c>
      <c r="D2175">
        <v>1992</v>
      </c>
      <c r="E2175" t="s">
        <v>7269</v>
      </c>
      <c r="F2175">
        <v>6</v>
      </c>
      <c r="G2175">
        <v>2200</v>
      </c>
      <c r="H2175" t="s">
        <v>7270</v>
      </c>
      <c r="I2175" t="s">
        <v>7271</v>
      </c>
      <c r="J2175" t="s">
        <v>7272</v>
      </c>
      <c r="K2175" t="s">
        <v>539</v>
      </c>
      <c r="L2175">
        <v>0</v>
      </c>
      <c r="N2175" t="s">
        <v>7273</v>
      </c>
      <c r="O2175" t="s">
        <v>144</v>
      </c>
    </row>
    <row r="2176" spans="1:15" x14ac:dyDescent="0.25">
      <c r="A2176" t="s">
        <v>7274</v>
      </c>
      <c r="B2176" t="s">
        <v>16</v>
      </c>
      <c r="C2176" t="s">
        <v>117</v>
      </c>
      <c r="D2176">
        <v>1992</v>
      </c>
      <c r="E2176" t="s">
        <v>6589</v>
      </c>
      <c r="F2176">
        <v>5.8</v>
      </c>
      <c r="G2176">
        <v>1800</v>
      </c>
      <c r="H2176" t="s">
        <v>7275</v>
      </c>
      <c r="I2176" t="s">
        <v>7276</v>
      </c>
      <c r="J2176" t="s">
        <v>235</v>
      </c>
      <c r="K2176" t="s">
        <v>31</v>
      </c>
      <c r="L2176">
        <v>14000000</v>
      </c>
      <c r="M2176">
        <v>3052738</v>
      </c>
      <c r="N2176" t="s">
        <v>2492</v>
      </c>
      <c r="O2176" t="s">
        <v>90</v>
      </c>
    </row>
    <row r="2177" spans="1:15" x14ac:dyDescent="0.25">
      <c r="A2177" t="s">
        <v>7277</v>
      </c>
      <c r="B2177" t="s">
        <v>16</v>
      </c>
      <c r="C2177" t="s">
        <v>17</v>
      </c>
      <c r="D2177">
        <v>1992</v>
      </c>
      <c r="E2177" t="s">
        <v>4369</v>
      </c>
      <c r="F2177">
        <v>6.6</v>
      </c>
      <c r="G2177">
        <v>2100</v>
      </c>
      <c r="H2177" t="s">
        <v>2995</v>
      </c>
      <c r="I2177" t="s">
        <v>7278</v>
      </c>
      <c r="J2177" t="s">
        <v>4682</v>
      </c>
      <c r="K2177" t="s">
        <v>22</v>
      </c>
      <c r="L2177">
        <v>10000000</v>
      </c>
      <c r="M2177">
        <v>1100218</v>
      </c>
      <c r="N2177" t="s">
        <v>4179</v>
      </c>
      <c r="O2177" t="s">
        <v>62</v>
      </c>
    </row>
    <row r="2178" spans="1:15" x14ac:dyDescent="0.25">
      <c r="A2178" t="s">
        <v>7279</v>
      </c>
      <c r="B2178" t="s">
        <v>16</v>
      </c>
      <c r="C2178" t="s">
        <v>44</v>
      </c>
      <c r="D2178">
        <v>1992</v>
      </c>
      <c r="E2178" t="s">
        <v>7280</v>
      </c>
      <c r="F2178">
        <v>5.9</v>
      </c>
      <c r="G2178">
        <v>15000</v>
      </c>
      <c r="H2178" t="s">
        <v>2669</v>
      </c>
      <c r="I2178" t="s">
        <v>7281</v>
      </c>
      <c r="J2178" t="s">
        <v>1559</v>
      </c>
      <c r="K2178" t="s">
        <v>31</v>
      </c>
      <c r="L2178">
        <v>50000000</v>
      </c>
      <c r="M2178">
        <v>46666502</v>
      </c>
      <c r="N2178" t="s">
        <v>5850</v>
      </c>
      <c r="O2178" t="s">
        <v>450</v>
      </c>
    </row>
    <row r="2179" spans="1:15" x14ac:dyDescent="0.25">
      <c r="A2179" t="s">
        <v>7282</v>
      </c>
      <c r="B2179" t="s">
        <v>16</v>
      </c>
      <c r="C2179" t="s">
        <v>36</v>
      </c>
      <c r="D2179">
        <v>1992</v>
      </c>
      <c r="E2179" t="s">
        <v>7283</v>
      </c>
      <c r="F2179">
        <v>6</v>
      </c>
      <c r="G2179">
        <v>7300</v>
      </c>
      <c r="H2179" t="s">
        <v>2217</v>
      </c>
      <c r="I2179" t="s">
        <v>5928</v>
      </c>
      <c r="J2179" t="s">
        <v>4657</v>
      </c>
      <c r="K2179" t="s">
        <v>31</v>
      </c>
      <c r="L2179">
        <v>22000000</v>
      </c>
      <c r="M2179">
        <v>9011574</v>
      </c>
      <c r="N2179" t="s">
        <v>4644</v>
      </c>
      <c r="O2179" t="s">
        <v>253</v>
      </c>
    </row>
    <row r="2180" spans="1:15" x14ac:dyDescent="0.25">
      <c r="A2180" t="s">
        <v>7284</v>
      </c>
      <c r="B2180" t="s">
        <v>16</v>
      </c>
      <c r="C2180" t="s">
        <v>44</v>
      </c>
      <c r="D2180">
        <v>1992</v>
      </c>
      <c r="E2180" t="s">
        <v>7285</v>
      </c>
      <c r="F2180">
        <v>7.1</v>
      </c>
      <c r="G2180">
        <v>9700</v>
      </c>
      <c r="H2180" t="s">
        <v>7286</v>
      </c>
      <c r="I2180" t="s">
        <v>7287</v>
      </c>
      <c r="J2180" t="s">
        <v>7288</v>
      </c>
      <c r="K2180" t="s">
        <v>1179</v>
      </c>
      <c r="L2180">
        <v>0</v>
      </c>
      <c r="M2180">
        <v>5418216</v>
      </c>
      <c r="N2180" t="s">
        <v>7289</v>
      </c>
      <c r="O2180" t="s">
        <v>104</v>
      </c>
    </row>
    <row r="2181" spans="1:15" x14ac:dyDescent="0.25">
      <c r="A2181" t="s">
        <v>7290</v>
      </c>
      <c r="B2181" t="s">
        <v>16</v>
      </c>
      <c r="C2181" t="s">
        <v>117</v>
      </c>
      <c r="D2181">
        <v>1992</v>
      </c>
      <c r="E2181" t="s">
        <v>7291</v>
      </c>
      <c r="F2181">
        <v>6.7</v>
      </c>
      <c r="G2181">
        <v>1600</v>
      </c>
      <c r="H2181" t="s">
        <v>7292</v>
      </c>
      <c r="I2181" t="s">
        <v>7292</v>
      </c>
      <c r="J2181" t="s">
        <v>7293</v>
      </c>
      <c r="K2181" t="s">
        <v>31</v>
      </c>
      <c r="L2181">
        <v>250000</v>
      </c>
      <c r="N2181" t="s">
        <v>2880</v>
      </c>
      <c r="O2181" t="s">
        <v>402</v>
      </c>
    </row>
    <row r="2182" spans="1:15" x14ac:dyDescent="0.25">
      <c r="A2182" t="s">
        <v>7294</v>
      </c>
      <c r="B2182" t="s">
        <v>16</v>
      </c>
      <c r="C2182" t="s">
        <v>117</v>
      </c>
      <c r="D2182">
        <v>1992</v>
      </c>
      <c r="E2182" t="s">
        <v>7075</v>
      </c>
      <c r="F2182">
        <v>6.1</v>
      </c>
      <c r="G2182">
        <v>8100</v>
      </c>
      <c r="H2182" t="s">
        <v>5479</v>
      </c>
      <c r="I2182" t="s">
        <v>7091</v>
      </c>
      <c r="J2182" t="s">
        <v>2311</v>
      </c>
      <c r="K2182" t="s">
        <v>31</v>
      </c>
      <c r="L2182">
        <v>9000000</v>
      </c>
      <c r="M2182">
        <v>923418</v>
      </c>
      <c r="N2182" t="s">
        <v>4057</v>
      </c>
      <c r="O2182" t="s">
        <v>97</v>
      </c>
    </row>
    <row r="2183" spans="1:15" x14ac:dyDescent="0.25">
      <c r="A2183" t="s">
        <v>7295</v>
      </c>
      <c r="B2183" t="s">
        <v>16</v>
      </c>
      <c r="C2183" t="s">
        <v>117</v>
      </c>
      <c r="D2183">
        <v>1992</v>
      </c>
      <c r="E2183" t="s">
        <v>7296</v>
      </c>
      <c r="F2183">
        <v>6.8</v>
      </c>
      <c r="G2183">
        <v>6300</v>
      </c>
      <c r="H2183" t="s">
        <v>206</v>
      </c>
      <c r="I2183" t="s">
        <v>206</v>
      </c>
      <c r="J2183" t="s">
        <v>4657</v>
      </c>
      <c r="K2183" t="s">
        <v>31</v>
      </c>
      <c r="L2183">
        <v>5000000</v>
      </c>
      <c r="M2183">
        <v>1055987</v>
      </c>
      <c r="N2183" t="s">
        <v>4260</v>
      </c>
      <c r="O2183" t="s">
        <v>127</v>
      </c>
    </row>
    <row r="2184" spans="1:15" x14ac:dyDescent="0.25">
      <c r="A2184" t="s">
        <v>7297</v>
      </c>
      <c r="B2184" t="s">
        <v>16</v>
      </c>
      <c r="C2184" t="s">
        <v>17</v>
      </c>
      <c r="D2184">
        <v>1992</v>
      </c>
      <c r="E2184" t="s">
        <v>7283</v>
      </c>
      <c r="F2184">
        <v>7.2</v>
      </c>
      <c r="G2184">
        <v>8500</v>
      </c>
      <c r="H2184" t="s">
        <v>1573</v>
      </c>
      <c r="I2184" t="s">
        <v>2331</v>
      </c>
      <c r="J2184" t="s">
        <v>6883</v>
      </c>
      <c r="K2184" t="s">
        <v>31</v>
      </c>
      <c r="L2184">
        <v>5000000</v>
      </c>
      <c r="M2184">
        <v>1526697</v>
      </c>
      <c r="N2184" t="s">
        <v>2333</v>
      </c>
      <c r="O2184" t="s">
        <v>475</v>
      </c>
    </row>
    <row r="2185" spans="1:15" x14ac:dyDescent="0.25">
      <c r="A2185" t="s">
        <v>7298</v>
      </c>
      <c r="B2185" t="s">
        <v>16</v>
      </c>
      <c r="C2185" t="s">
        <v>44</v>
      </c>
      <c r="D2185">
        <v>1992</v>
      </c>
      <c r="E2185" t="s">
        <v>7299</v>
      </c>
      <c r="F2185">
        <v>7</v>
      </c>
      <c r="G2185">
        <v>13000</v>
      </c>
      <c r="H2185" t="s">
        <v>5420</v>
      </c>
      <c r="I2185" t="s">
        <v>5420</v>
      </c>
      <c r="J2185" t="s">
        <v>5420</v>
      </c>
      <c r="K2185" t="s">
        <v>31</v>
      </c>
      <c r="L2185">
        <v>0</v>
      </c>
      <c r="M2185">
        <v>4479470</v>
      </c>
      <c r="N2185" t="s">
        <v>3850</v>
      </c>
      <c r="O2185" t="s">
        <v>156</v>
      </c>
    </row>
    <row r="2186" spans="1:15" x14ac:dyDescent="0.25">
      <c r="A2186" t="s">
        <v>7300</v>
      </c>
      <c r="B2186" t="s">
        <v>2084</v>
      </c>
      <c r="C2186" t="s">
        <v>17</v>
      </c>
      <c r="D2186">
        <v>1992</v>
      </c>
      <c r="E2186" t="s">
        <v>6922</v>
      </c>
      <c r="F2186">
        <v>6.3</v>
      </c>
      <c r="G2186">
        <v>1900</v>
      </c>
      <c r="H2186" t="s">
        <v>7301</v>
      </c>
      <c r="I2186" t="s">
        <v>7302</v>
      </c>
      <c r="J2186" t="s">
        <v>3643</v>
      </c>
      <c r="K2186" t="s">
        <v>102</v>
      </c>
      <c r="L2186">
        <v>0</v>
      </c>
      <c r="M2186">
        <v>7306242</v>
      </c>
      <c r="N2186" t="s">
        <v>6066</v>
      </c>
      <c r="O2186" t="s">
        <v>208</v>
      </c>
    </row>
    <row r="2187" spans="1:15" x14ac:dyDescent="0.25">
      <c r="A2187" t="s">
        <v>7303</v>
      </c>
      <c r="B2187" t="s">
        <v>2805</v>
      </c>
      <c r="C2187" t="s">
        <v>17</v>
      </c>
      <c r="D2187">
        <v>1992</v>
      </c>
      <c r="E2187" t="s">
        <v>7304</v>
      </c>
      <c r="F2187">
        <v>7.5</v>
      </c>
      <c r="G2187">
        <v>4300</v>
      </c>
      <c r="H2187" t="s">
        <v>7305</v>
      </c>
      <c r="I2187" t="s">
        <v>7306</v>
      </c>
      <c r="J2187" t="s">
        <v>7307</v>
      </c>
      <c r="K2187" t="s">
        <v>1491</v>
      </c>
      <c r="L2187">
        <v>0</v>
      </c>
      <c r="N2187" t="s">
        <v>7308</v>
      </c>
      <c r="O2187" t="s">
        <v>221</v>
      </c>
    </row>
    <row r="2188" spans="1:15" x14ac:dyDescent="0.25">
      <c r="A2188" t="s">
        <v>7309</v>
      </c>
      <c r="B2188" t="s">
        <v>16</v>
      </c>
      <c r="C2188" t="s">
        <v>44</v>
      </c>
      <c r="D2188">
        <v>1992</v>
      </c>
      <c r="E2188" t="s">
        <v>7310</v>
      </c>
      <c r="F2188">
        <v>7.1</v>
      </c>
      <c r="G2188">
        <v>3400</v>
      </c>
      <c r="H2188" t="s">
        <v>7311</v>
      </c>
      <c r="I2188" t="s">
        <v>7312</v>
      </c>
      <c r="J2188" t="s">
        <v>7313</v>
      </c>
      <c r="K2188" t="s">
        <v>31</v>
      </c>
      <c r="L2188">
        <v>0</v>
      </c>
      <c r="M2188">
        <v>256249</v>
      </c>
      <c r="N2188" t="s">
        <v>3290</v>
      </c>
      <c r="O2188" t="s">
        <v>402</v>
      </c>
    </row>
    <row r="2189" spans="1:15" x14ac:dyDescent="0.25">
      <c r="A2189" t="s">
        <v>7314</v>
      </c>
      <c r="B2189" t="s">
        <v>2084</v>
      </c>
      <c r="C2189" t="s">
        <v>117</v>
      </c>
      <c r="D2189">
        <v>1992</v>
      </c>
      <c r="E2189" t="s">
        <v>7093</v>
      </c>
      <c r="F2189">
        <v>5.6</v>
      </c>
      <c r="G2189">
        <v>3600</v>
      </c>
      <c r="H2189" t="s">
        <v>447</v>
      </c>
      <c r="I2189" t="s">
        <v>2109</v>
      </c>
      <c r="J2189" t="s">
        <v>4156</v>
      </c>
      <c r="K2189" t="s">
        <v>31</v>
      </c>
      <c r="L2189">
        <v>18000000</v>
      </c>
      <c r="M2189">
        <v>12282994</v>
      </c>
      <c r="N2189" t="s">
        <v>5850</v>
      </c>
      <c r="O2189" t="s">
        <v>624</v>
      </c>
    </row>
    <row r="2190" spans="1:15" x14ac:dyDescent="0.25">
      <c r="A2190" t="s">
        <v>7315</v>
      </c>
      <c r="B2190" t="s">
        <v>16</v>
      </c>
      <c r="C2190" t="s">
        <v>117</v>
      </c>
      <c r="D2190">
        <v>1992</v>
      </c>
      <c r="E2190" t="s">
        <v>7029</v>
      </c>
      <c r="F2190">
        <v>6.6</v>
      </c>
      <c r="G2190">
        <v>3200</v>
      </c>
      <c r="H2190" t="s">
        <v>5355</v>
      </c>
      <c r="I2190" t="s">
        <v>7316</v>
      </c>
      <c r="J2190" t="s">
        <v>7317</v>
      </c>
      <c r="K2190" t="s">
        <v>31</v>
      </c>
      <c r="L2190">
        <v>3000000</v>
      </c>
      <c r="M2190">
        <v>390152</v>
      </c>
      <c r="N2190" t="s">
        <v>3926</v>
      </c>
      <c r="O2190" t="s">
        <v>510</v>
      </c>
    </row>
    <row r="2191" spans="1:15" x14ac:dyDescent="0.25">
      <c r="A2191" t="s">
        <v>7318</v>
      </c>
      <c r="B2191" t="s">
        <v>16</v>
      </c>
      <c r="C2191" t="s">
        <v>17</v>
      </c>
      <c r="D2191">
        <v>1992</v>
      </c>
      <c r="E2191" t="s">
        <v>6931</v>
      </c>
      <c r="F2191">
        <v>7.4</v>
      </c>
      <c r="G2191">
        <v>5200</v>
      </c>
      <c r="H2191" t="s">
        <v>1927</v>
      </c>
      <c r="I2191" t="s">
        <v>1927</v>
      </c>
      <c r="J2191" t="s">
        <v>7319</v>
      </c>
      <c r="K2191" t="s">
        <v>31</v>
      </c>
      <c r="L2191">
        <v>3330000</v>
      </c>
      <c r="M2191">
        <v>4814619</v>
      </c>
      <c r="N2191" t="s">
        <v>7320</v>
      </c>
      <c r="O2191" t="s">
        <v>4264</v>
      </c>
    </row>
    <row r="2192" spans="1:15" x14ac:dyDescent="0.25">
      <c r="A2192" t="s">
        <v>7321</v>
      </c>
      <c r="B2192" t="s">
        <v>2084</v>
      </c>
      <c r="C2192" t="s">
        <v>17</v>
      </c>
      <c r="D2192">
        <v>1992</v>
      </c>
      <c r="E2192" t="s">
        <v>7322</v>
      </c>
      <c r="F2192">
        <v>6.6</v>
      </c>
      <c r="G2192">
        <v>2600</v>
      </c>
      <c r="H2192" t="s">
        <v>2483</v>
      </c>
      <c r="I2192" t="s">
        <v>7323</v>
      </c>
      <c r="J2192" t="s">
        <v>1546</v>
      </c>
      <c r="K2192" t="s">
        <v>498</v>
      </c>
      <c r="L2192">
        <v>0</v>
      </c>
      <c r="M2192">
        <v>20194</v>
      </c>
      <c r="N2192" t="s">
        <v>7153</v>
      </c>
      <c r="O2192" t="s">
        <v>144</v>
      </c>
    </row>
    <row r="2193" spans="1:15" x14ac:dyDescent="0.25">
      <c r="A2193" t="s">
        <v>7324</v>
      </c>
      <c r="B2193" t="s">
        <v>16</v>
      </c>
      <c r="C2193" t="s">
        <v>17</v>
      </c>
      <c r="D2193">
        <v>1992</v>
      </c>
      <c r="E2193" t="s">
        <v>6975</v>
      </c>
      <c r="F2193">
        <v>6.6</v>
      </c>
      <c r="G2193">
        <v>3700</v>
      </c>
      <c r="H2193" t="s">
        <v>7325</v>
      </c>
      <c r="I2193" t="s">
        <v>7325</v>
      </c>
      <c r="J2193" t="s">
        <v>2640</v>
      </c>
      <c r="K2193" t="s">
        <v>31</v>
      </c>
      <c r="L2193">
        <v>0</v>
      </c>
      <c r="M2193">
        <v>1342613</v>
      </c>
      <c r="N2193" t="s">
        <v>7326</v>
      </c>
      <c r="O2193" t="s">
        <v>253</v>
      </c>
    </row>
    <row r="2194" spans="1:15" x14ac:dyDescent="0.25">
      <c r="A2194" t="s">
        <v>7327</v>
      </c>
      <c r="B2194" t="s">
        <v>16</v>
      </c>
      <c r="C2194" t="s">
        <v>117</v>
      </c>
      <c r="D2194">
        <v>1992</v>
      </c>
      <c r="E2194" t="s">
        <v>7304</v>
      </c>
      <c r="F2194">
        <v>6.7</v>
      </c>
      <c r="G2194">
        <v>3200</v>
      </c>
      <c r="H2194" t="s">
        <v>7328</v>
      </c>
      <c r="I2194" t="s">
        <v>7329</v>
      </c>
      <c r="J2194" t="s">
        <v>720</v>
      </c>
      <c r="K2194" t="s">
        <v>31</v>
      </c>
      <c r="L2194">
        <v>10000000</v>
      </c>
      <c r="M2194">
        <v>384048</v>
      </c>
      <c r="N2194" t="s">
        <v>5100</v>
      </c>
      <c r="O2194" t="s">
        <v>549</v>
      </c>
    </row>
    <row r="2195" spans="1:15" x14ac:dyDescent="0.25">
      <c r="A2195" t="s">
        <v>7330</v>
      </c>
      <c r="B2195" t="s">
        <v>35</v>
      </c>
      <c r="C2195" t="s">
        <v>70</v>
      </c>
      <c r="D2195">
        <v>1992</v>
      </c>
      <c r="E2195" t="s">
        <v>7331</v>
      </c>
      <c r="F2195">
        <v>5.9</v>
      </c>
      <c r="G2195">
        <v>9300</v>
      </c>
      <c r="H2195" t="s">
        <v>1316</v>
      </c>
      <c r="I2195" t="s">
        <v>3528</v>
      </c>
      <c r="J2195" t="s">
        <v>6694</v>
      </c>
      <c r="K2195" t="s">
        <v>31</v>
      </c>
      <c r="L2195">
        <v>0</v>
      </c>
      <c r="M2195">
        <v>19930973</v>
      </c>
      <c r="N2195" t="s">
        <v>67</v>
      </c>
      <c r="O2195" t="s">
        <v>198</v>
      </c>
    </row>
    <row r="2196" spans="1:15" x14ac:dyDescent="0.25">
      <c r="A2196" t="s">
        <v>7332</v>
      </c>
      <c r="C2196" t="s">
        <v>17</v>
      </c>
      <c r="D2196">
        <v>1992</v>
      </c>
      <c r="E2196" t="s">
        <v>7333</v>
      </c>
      <c r="F2196">
        <v>6.6</v>
      </c>
      <c r="G2196">
        <v>745</v>
      </c>
      <c r="H2196" t="s">
        <v>7334</v>
      </c>
      <c r="I2196" t="s">
        <v>7334</v>
      </c>
      <c r="J2196" t="s">
        <v>7335</v>
      </c>
      <c r="K2196" t="s">
        <v>498</v>
      </c>
      <c r="L2196">
        <v>0</v>
      </c>
      <c r="N2196" t="s">
        <v>7336</v>
      </c>
      <c r="O2196" t="s">
        <v>342</v>
      </c>
    </row>
    <row r="2197" spans="1:15" x14ac:dyDescent="0.25">
      <c r="A2197" t="s">
        <v>7337</v>
      </c>
      <c r="B2197" t="s">
        <v>2084</v>
      </c>
      <c r="C2197" t="s">
        <v>26</v>
      </c>
      <c r="D2197">
        <v>1992</v>
      </c>
      <c r="E2197" t="s">
        <v>5454</v>
      </c>
      <c r="F2197">
        <v>4.5</v>
      </c>
      <c r="G2197">
        <v>2800</v>
      </c>
      <c r="H2197" t="s">
        <v>640</v>
      </c>
      <c r="I2197" t="s">
        <v>4373</v>
      </c>
      <c r="J2197" t="s">
        <v>6008</v>
      </c>
      <c r="K2197" t="s">
        <v>22</v>
      </c>
      <c r="L2197">
        <v>40000000</v>
      </c>
      <c r="M2197">
        <v>8251071</v>
      </c>
      <c r="N2197" t="s">
        <v>7338</v>
      </c>
      <c r="O2197" t="s">
        <v>1000</v>
      </c>
    </row>
    <row r="2198" spans="1:15" x14ac:dyDescent="0.25">
      <c r="A2198" t="s">
        <v>7339</v>
      </c>
      <c r="B2198" t="s">
        <v>2805</v>
      </c>
      <c r="C2198" t="s">
        <v>17</v>
      </c>
      <c r="D2198">
        <v>1992</v>
      </c>
      <c r="E2198" t="s">
        <v>7340</v>
      </c>
      <c r="F2198">
        <v>5.0999999999999996</v>
      </c>
      <c r="G2198">
        <v>950</v>
      </c>
      <c r="H2198" t="s">
        <v>7341</v>
      </c>
      <c r="I2198" t="s">
        <v>7341</v>
      </c>
      <c r="J2198" t="s">
        <v>7342</v>
      </c>
      <c r="K2198" t="s">
        <v>31</v>
      </c>
      <c r="L2198">
        <v>130000</v>
      </c>
      <c r="N2198" t="s">
        <v>7343</v>
      </c>
      <c r="O2198" t="s">
        <v>279</v>
      </c>
    </row>
    <row r="2199" spans="1:15" x14ac:dyDescent="0.25">
      <c r="A2199" t="s">
        <v>7344</v>
      </c>
      <c r="B2199" t="s">
        <v>2084</v>
      </c>
      <c r="C2199" t="s">
        <v>44</v>
      </c>
      <c r="D2199">
        <v>1992</v>
      </c>
      <c r="E2199" t="s">
        <v>6975</v>
      </c>
      <c r="F2199">
        <v>5.6</v>
      </c>
      <c r="G2199">
        <v>7700</v>
      </c>
      <c r="H2199" t="s">
        <v>5533</v>
      </c>
      <c r="I2199" t="s">
        <v>5534</v>
      </c>
      <c r="J2199" t="s">
        <v>7345</v>
      </c>
      <c r="K2199" t="s">
        <v>31</v>
      </c>
      <c r="L2199">
        <v>0</v>
      </c>
      <c r="M2199">
        <v>22697691</v>
      </c>
      <c r="N2199" t="s">
        <v>7346</v>
      </c>
      <c r="O2199" t="s">
        <v>510</v>
      </c>
    </row>
    <row r="2200" spans="1:15" x14ac:dyDescent="0.25">
      <c r="A2200" t="s">
        <v>7347</v>
      </c>
      <c r="B2200" t="s">
        <v>493</v>
      </c>
      <c r="C2200" t="s">
        <v>70</v>
      </c>
      <c r="D2200">
        <v>1992</v>
      </c>
      <c r="E2200" t="s">
        <v>6975</v>
      </c>
      <c r="F2200">
        <v>7.8</v>
      </c>
      <c r="G2200">
        <v>3000</v>
      </c>
      <c r="H2200" t="s">
        <v>4267</v>
      </c>
      <c r="I2200" t="s">
        <v>1157</v>
      </c>
      <c r="J2200" t="s">
        <v>7348</v>
      </c>
      <c r="K2200" t="s">
        <v>1159</v>
      </c>
      <c r="L2200">
        <v>0</v>
      </c>
      <c r="M2200">
        <v>1253106</v>
      </c>
      <c r="N2200" t="s">
        <v>7349</v>
      </c>
      <c r="O2200" t="s">
        <v>7350</v>
      </c>
    </row>
    <row r="2201" spans="1:15" x14ac:dyDescent="0.25">
      <c r="A2201" t="s">
        <v>7351</v>
      </c>
      <c r="B2201" t="s">
        <v>16</v>
      </c>
      <c r="C2201" t="s">
        <v>117</v>
      </c>
      <c r="D2201">
        <v>1992</v>
      </c>
      <c r="E2201" t="s">
        <v>6917</v>
      </c>
      <c r="F2201">
        <v>6.5</v>
      </c>
      <c r="G2201">
        <v>3500</v>
      </c>
      <c r="H2201" t="s">
        <v>4249</v>
      </c>
      <c r="I2201" t="s">
        <v>4249</v>
      </c>
      <c r="J2201" t="s">
        <v>6776</v>
      </c>
      <c r="K2201" t="s">
        <v>31</v>
      </c>
      <c r="L2201">
        <v>15000000</v>
      </c>
      <c r="M2201">
        <v>3067917</v>
      </c>
      <c r="N2201" t="s">
        <v>67</v>
      </c>
      <c r="O2201" t="s">
        <v>291</v>
      </c>
    </row>
    <row r="2202" spans="1:15" x14ac:dyDescent="0.25">
      <c r="A2202" t="s">
        <v>7352</v>
      </c>
      <c r="B2202" t="s">
        <v>16</v>
      </c>
      <c r="C2202" t="s">
        <v>44</v>
      </c>
      <c r="D2202">
        <v>1992</v>
      </c>
      <c r="E2202" t="s">
        <v>6652</v>
      </c>
      <c r="F2202">
        <v>6.1</v>
      </c>
      <c r="G2202">
        <v>3100</v>
      </c>
      <c r="H2202" t="s">
        <v>3360</v>
      </c>
      <c r="I2202" t="s">
        <v>7353</v>
      </c>
      <c r="J2202" t="s">
        <v>7354</v>
      </c>
      <c r="K2202" t="s">
        <v>31</v>
      </c>
      <c r="L2202">
        <v>18000000</v>
      </c>
      <c r="M2202">
        <v>6375979</v>
      </c>
      <c r="N2202" t="s">
        <v>54</v>
      </c>
      <c r="O2202" t="s">
        <v>90</v>
      </c>
    </row>
    <row r="2203" spans="1:15" x14ac:dyDescent="0.25">
      <c r="A2203" t="s">
        <v>7355</v>
      </c>
      <c r="B2203" t="s">
        <v>16</v>
      </c>
      <c r="C2203" t="s">
        <v>17</v>
      </c>
      <c r="D2203">
        <v>1992</v>
      </c>
      <c r="E2203" t="s">
        <v>6257</v>
      </c>
      <c r="F2203">
        <v>6.4</v>
      </c>
      <c r="G2203">
        <v>5200</v>
      </c>
      <c r="H2203" t="s">
        <v>7356</v>
      </c>
      <c r="I2203" t="s">
        <v>7357</v>
      </c>
      <c r="J2203" t="s">
        <v>1296</v>
      </c>
      <c r="K2203" t="s">
        <v>498</v>
      </c>
      <c r="L2203">
        <v>15500000</v>
      </c>
      <c r="M2203">
        <v>6742168</v>
      </c>
      <c r="N2203" t="s">
        <v>7153</v>
      </c>
      <c r="O2203" t="s">
        <v>33</v>
      </c>
    </row>
    <row r="2204" spans="1:15" x14ac:dyDescent="0.25">
      <c r="A2204" t="s">
        <v>7358</v>
      </c>
      <c r="B2204" t="s">
        <v>35</v>
      </c>
      <c r="C2204" t="s">
        <v>26</v>
      </c>
      <c r="D2204">
        <v>1992</v>
      </c>
      <c r="E2204" t="s">
        <v>7359</v>
      </c>
      <c r="F2204">
        <v>7</v>
      </c>
      <c r="G2204">
        <v>2800</v>
      </c>
      <c r="H2204" t="s">
        <v>294</v>
      </c>
      <c r="I2204" t="s">
        <v>5294</v>
      </c>
      <c r="J2204" t="s">
        <v>3180</v>
      </c>
      <c r="K2204" t="s">
        <v>3259</v>
      </c>
      <c r="L2204">
        <v>0</v>
      </c>
      <c r="M2204">
        <v>4790801</v>
      </c>
      <c r="N2204" t="s">
        <v>2069</v>
      </c>
      <c r="O2204" t="s">
        <v>231</v>
      </c>
    </row>
    <row r="2205" spans="1:15" x14ac:dyDescent="0.25">
      <c r="A2205" t="s">
        <v>7360</v>
      </c>
      <c r="B2205" t="s">
        <v>2084</v>
      </c>
      <c r="C2205" t="s">
        <v>17</v>
      </c>
      <c r="D2205">
        <v>1992</v>
      </c>
      <c r="E2205" t="s">
        <v>7361</v>
      </c>
      <c r="F2205">
        <v>6.3</v>
      </c>
      <c r="G2205">
        <v>1100</v>
      </c>
      <c r="H2205" t="s">
        <v>7362</v>
      </c>
      <c r="I2205" t="s">
        <v>5295</v>
      </c>
      <c r="J2205" t="s">
        <v>819</v>
      </c>
      <c r="K2205" t="s">
        <v>31</v>
      </c>
      <c r="L2205">
        <v>0</v>
      </c>
      <c r="M2205">
        <v>4906900</v>
      </c>
      <c r="N2205" t="s">
        <v>7363</v>
      </c>
      <c r="O2205" t="s">
        <v>208</v>
      </c>
    </row>
    <row r="2206" spans="1:15" x14ac:dyDescent="0.25">
      <c r="A2206" t="s">
        <v>7364</v>
      </c>
      <c r="B2206" t="s">
        <v>2084</v>
      </c>
      <c r="C2206" t="s">
        <v>17</v>
      </c>
      <c r="D2206">
        <v>1992</v>
      </c>
      <c r="E2206" t="s">
        <v>7331</v>
      </c>
      <c r="F2206">
        <v>6.5</v>
      </c>
      <c r="G2206">
        <v>4900</v>
      </c>
      <c r="H2206" t="s">
        <v>2245</v>
      </c>
      <c r="I2206" t="s">
        <v>7365</v>
      </c>
      <c r="J2206" t="s">
        <v>2127</v>
      </c>
      <c r="K2206" t="s">
        <v>498</v>
      </c>
      <c r="L2206">
        <v>27000000</v>
      </c>
      <c r="M2206">
        <v>14683921</v>
      </c>
      <c r="N2206" t="s">
        <v>5452</v>
      </c>
      <c r="O2206" t="s">
        <v>181</v>
      </c>
    </row>
    <row r="2207" spans="1:15" x14ac:dyDescent="0.25">
      <c r="A2207" t="s">
        <v>7366</v>
      </c>
      <c r="B2207" t="s">
        <v>35</v>
      </c>
      <c r="C2207" t="s">
        <v>44</v>
      </c>
      <c r="D2207">
        <v>1992</v>
      </c>
      <c r="E2207" t="s">
        <v>6490</v>
      </c>
      <c r="F2207">
        <v>5.8</v>
      </c>
      <c r="G2207">
        <v>3500</v>
      </c>
      <c r="H2207" t="s">
        <v>7367</v>
      </c>
      <c r="I2207" t="s">
        <v>2483</v>
      </c>
      <c r="J2207" t="s">
        <v>7368</v>
      </c>
      <c r="K2207" t="s">
        <v>31</v>
      </c>
      <c r="L2207">
        <v>0</v>
      </c>
      <c r="M2207">
        <v>21202099</v>
      </c>
      <c r="N2207" t="s">
        <v>5850</v>
      </c>
      <c r="O2207" t="s">
        <v>246</v>
      </c>
    </row>
    <row r="2208" spans="1:15" x14ac:dyDescent="0.25">
      <c r="A2208" t="s">
        <v>7369</v>
      </c>
      <c r="B2208" t="s">
        <v>493</v>
      </c>
      <c r="C2208" t="s">
        <v>117</v>
      </c>
      <c r="D2208">
        <v>1992</v>
      </c>
      <c r="E2208" t="s">
        <v>7370</v>
      </c>
      <c r="F2208">
        <v>7.6</v>
      </c>
      <c r="G2208">
        <v>4000</v>
      </c>
      <c r="H2208" t="s">
        <v>7371</v>
      </c>
      <c r="I2208" t="s">
        <v>7371</v>
      </c>
      <c r="J2208" t="s">
        <v>7372</v>
      </c>
      <c r="K2208" t="s">
        <v>3106</v>
      </c>
      <c r="L2208">
        <v>0</v>
      </c>
      <c r="M2208">
        <v>28791</v>
      </c>
      <c r="N2208" t="s">
        <v>7373</v>
      </c>
      <c r="O2208" t="s">
        <v>444</v>
      </c>
    </row>
    <row r="2209" spans="1:15" x14ac:dyDescent="0.25">
      <c r="A2209" t="s">
        <v>7374</v>
      </c>
      <c r="B2209" t="s">
        <v>2084</v>
      </c>
      <c r="C2209" t="s">
        <v>17</v>
      </c>
      <c r="D2209">
        <v>1992</v>
      </c>
      <c r="E2209" t="s">
        <v>6859</v>
      </c>
      <c r="F2209">
        <v>6.6</v>
      </c>
      <c r="G2209">
        <v>3800</v>
      </c>
      <c r="H2209" t="s">
        <v>1944</v>
      </c>
      <c r="I2209" t="s">
        <v>7375</v>
      </c>
      <c r="J2209" t="s">
        <v>1079</v>
      </c>
      <c r="K2209" t="s">
        <v>31</v>
      </c>
      <c r="L2209">
        <v>18000000</v>
      </c>
      <c r="M2209">
        <v>1014726</v>
      </c>
      <c r="N2209" t="s">
        <v>54</v>
      </c>
      <c r="O2209" t="s">
        <v>510</v>
      </c>
    </row>
    <row r="2210" spans="1:15" x14ac:dyDescent="0.25">
      <c r="A2210" t="s">
        <v>7376</v>
      </c>
      <c r="B2210" t="s">
        <v>16</v>
      </c>
      <c r="C2210" t="s">
        <v>44</v>
      </c>
      <c r="D2210">
        <v>1992</v>
      </c>
      <c r="E2210" t="s">
        <v>6922</v>
      </c>
      <c r="F2210">
        <v>5.9</v>
      </c>
      <c r="G2210">
        <v>4500</v>
      </c>
      <c r="H2210" t="s">
        <v>5037</v>
      </c>
      <c r="I2210" t="s">
        <v>5037</v>
      </c>
      <c r="J2210" t="s">
        <v>5037</v>
      </c>
      <c r="K2210" t="s">
        <v>31</v>
      </c>
      <c r="L2210">
        <v>43000000</v>
      </c>
      <c r="M2210">
        <v>13351357</v>
      </c>
      <c r="N2210" t="s">
        <v>5233</v>
      </c>
      <c r="O2210" t="s">
        <v>393</v>
      </c>
    </row>
    <row r="2211" spans="1:15" x14ac:dyDescent="0.25">
      <c r="A2211" t="s">
        <v>7377</v>
      </c>
      <c r="B2211" t="s">
        <v>2084</v>
      </c>
      <c r="C2211" t="s">
        <v>36</v>
      </c>
      <c r="D2211">
        <v>1992</v>
      </c>
      <c r="E2211" t="s">
        <v>7378</v>
      </c>
      <c r="F2211">
        <v>6.5</v>
      </c>
      <c r="G2211">
        <v>11000</v>
      </c>
      <c r="H2211" t="s">
        <v>7379</v>
      </c>
      <c r="I2211" t="s">
        <v>7380</v>
      </c>
      <c r="J2211" t="s">
        <v>2850</v>
      </c>
      <c r="K2211" t="s">
        <v>539</v>
      </c>
      <c r="L2211">
        <v>10000000</v>
      </c>
      <c r="M2211">
        <v>8359717</v>
      </c>
      <c r="N2211" t="s">
        <v>2851</v>
      </c>
      <c r="O2211" t="s">
        <v>33</v>
      </c>
    </row>
    <row r="2212" spans="1:15" x14ac:dyDescent="0.25">
      <c r="A2212" t="s">
        <v>7381</v>
      </c>
      <c r="B2212" t="s">
        <v>16</v>
      </c>
      <c r="C2212" t="s">
        <v>36</v>
      </c>
      <c r="D2212">
        <v>1992</v>
      </c>
      <c r="E2212" t="s">
        <v>7065</v>
      </c>
      <c r="F2212">
        <v>3.7</v>
      </c>
      <c r="G2212">
        <v>2700</v>
      </c>
      <c r="H2212" t="s">
        <v>640</v>
      </c>
      <c r="I2212" t="s">
        <v>3461</v>
      </c>
      <c r="J2212" t="s">
        <v>3462</v>
      </c>
      <c r="K2212" t="s">
        <v>22</v>
      </c>
      <c r="L2212">
        <v>0</v>
      </c>
      <c r="M2212">
        <v>2517600</v>
      </c>
      <c r="N2212" t="s">
        <v>4260</v>
      </c>
      <c r="O2212" t="s">
        <v>55</v>
      </c>
    </row>
    <row r="2213" spans="1:15" x14ac:dyDescent="0.25">
      <c r="A2213" t="s">
        <v>7382</v>
      </c>
      <c r="B2213" t="s">
        <v>2805</v>
      </c>
      <c r="C2213" t="s">
        <v>44</v>
      </c>
      <c r="D2213">
        <v>1992</v>
      </c>
      <c r="E2213" t="s">
        <v>5454</v>
      </c>
      <c r="F2213">
        <v>6.5</v>
      </c>
      <c r="G2213">
        <v>2900</v>
      </c>
      <c r="H2213" t="s">
        <v>7383</v>
      </c>
      <c r="I2213" t="s">
        <v>7383</v>
      </c>
      <c r="J2213" t="s">
        <v>7384</v>
      </c>
      <c r="K2213" t="s">
        <v>31</v>
      </c>
      <c r="L2213">
        <v>22769</v>
      </c>
      <c r="M2213">
        <v>692585</v>
      </c>
      <c r="N2213" t="s">
        <v>7385</v>
      </c>
      <c r="O2213" t="s">
        <v>1681</v>
      </c>
    </row>
    <row r="2214" spans="1:15" x14ac:dyDescent="0.25">
      <c r="A2214" t="s">
        <v>7386</v>
      </c>
      <c r="B2214" t="s">
        <v>16</v>
      </c>
      <c r="C2214" t="s">
        <v>117</v>
      </c>
      <c r="D2214">
        <v>1992</v>
      </c>
      <c r="E2214" t="s">
        <v>7387</v>
      </c>
      <c r="F2214">
        <v>7.2</v>
      </c>
      <c r="G2214">
        <v>4100</v>
      </c>
      <c r="H2214" t="s">
        <v>5560</v>
      </c>
      <c r="I2214" t="s">
        <v>5560</v>
      </c>
      <c r="J2214" t="s">
        <v>7388</v>
      </c>
      <c r="K2214" t="s">
        <v>340</v>
      </c>
      <c r="L2214">
        <v>3000000</v>
      </c>
      <c r="M2214">
        <v>143010</v>
      </c>
      <c r="N2214" t="s">
        <v>2880</v>
      </c>
      <c r="O2214" t="s">
        <v>510</v>
      </c>
    </row>
    <row r="2215" spans="1:15" x14ac:dyDescent="0.25">
      <c r="A2215" t="s">
        <v>7389</v>
      </c>
      <c r="B2215" t="s">
        <v>16</v>
      </c>
      <c r="C2215" t="s">
        <v>117</v>
      </c>
      <c r="D2215">
        <v>1992</v>
      </c>
      <c r="E2215" t="s">
        <v>7390</v>
      </c>
      <c r="F2215">
        <v>5.5</v>
      </c>
      <c r="G2215">
        <v>2200</v>
      </c>
      <c r="H2215" t="s">
        <v>7391</v>
      </c>
      <c r="I2215" t="s">
        <v>7392</v>
      </c>
      <c r="J2215" t="s">
        <v>2221</v>
      </c>
      <c r="K2215" t="s">
        <v>31</v>
      </c>
      <c r="L2215">
        <v>800000</v>
      </c>
      <c r="M2215">
        <v>114516</v>
      </c>
      <c r="N2215" t="s">
        <v>7393</v>
      </c>
      <c r="O2215" t="s">
        <v>231</v>
      </c>
    </row>
    <row r="2216" spans="1:15" x14ac:dyDescent="0.25">
      <c r="A2216" t="s">
        <v>7394</v>
      </c>
      <c r="B2216" t="s">
        <v>2084</v>
      </c>
      <c r="C2216" t="s">
        <v>44</v>
      </c>
      <c r="D2216">
        <v>1992</v>
      </c>
      <c r="E2216" t="s">
        <v>6734</v>
      </c>
      <c r="F2216">
        <v>5.7</v>
      </c>
      <c r="G2216">
        <v>2500</v>
      </c>
      <c r="H2216" t="s">
        <v>1070</v>
      </c>
      <c r="I2216" t="s">
        <v>4433</v>
      </c>
      <c r="J2216" t="s">
        <v>1796</v>
      </c>
      <c r="K2216" t="s">
        <v>31</v>
      </c>
      <c r="L2216">
        <v>15000000</v>
      </c>
      <c r="M2216">
        <v>6132924</v>
      </c>
      <c r="N2216" t="s">
        <v>7241</v>
      </c>
      <c r="O2216" t="s">
        <v>279</v>
      </c>
    </row>
    <row r="2217" spans="1:15" x14ac:dyDescent="0.25">
      <c r="A2217" t="s">
        <v>7395</v>
      </c>
      <c r="B2217" t="s">
        <v>493</v>
      </c>
      <c r="C2217" t="s">
        <v>44</v>
      </c>
      <c r="D2217">
        <v>1992</v>
      </c>
      <c r="E2217" t="s">
        <v>7396</v>
      </c>
      <c r="F2217">
        <v>7.5</v>
      </c>
      <c r="G2217">
        <v>6700</v>
      </c>
      <c r="H2217" t="s">
        <v>7397</v>
      </c>
      <c r="I2217" t="s">
        <v>7397</v>
      </c>
      <c r="J2217" t="s">
        <v>7398</v>
      </c>
      <c r="K2217" t="s">
        <v>219</v>
      </c>
      <c r="L2217">
        <v>0</v>
      </c>
      <c r="M2217">
        <v>611703</v>
      </c>
      <c r="N2217" t="s">
        <v>7399</v>
      </c>
      <c r="O2217" t="s">
        <v>279</v>
      </c>
    </row>
    <row r="2218" spans="1:15" x14ac:dyDescent="0.25">
      <c r="A2218" t="s">
        <v>7400</v>
      </c>
      <c r="B2218" t="s">
        <v>16</v>
      </c>
      <c r="C2218" t="s">
        <v>44</v>
      </c>
      <c r="D2218">
        <v>1992</v>
      </c>
      <c r="E2218" t="s">
        <v>7146</v>
      </c>
      <c r="F2218">
        <v>5.8</v>
      </c>
      <c r="G2218">
        <v>4600</v>
      </c>
      <c r="H2218" t="s">
        <v>6791</v>
      </c>
      <c r="I2218" t="s">
        <v>7401</v>
      </c>
      <c r="J2218" t="s">
        <v>74</v>
      </c>
      <c r="K2218" t="s">
        <v>31</v>
      </c>
      <c r="L2218">
        <v>20000000</v>
      </c>
      <c r="M2218">
        <v>6202756</v>
      </c>
      <c r="N2218" t="s">
        <v>7402</v>
      </c>
      <c r="O2218" t="s">
        <v>510</v>
      </c>
    </row>
    <row r="2219" spans="1:15" x14ac:dyDescent="0.25">
      <c r="A2219" t="s">
        <v>7403</v>
      </c>
      <c r="B2219" t="s">
        <v>16</v>
      </c>
      <c r="C2219" t="s">
        <v>17</v>
      </c>
      <c r="D2219">
        <v>1992</v>
      </c>
      <c r="E2219" t="s">
        <v>6929</v>
      </c>
      <c r="F2219">
        <v>5.6</v>
      </c>
      <c r="G2219">
        <v>2000</v>
      </c>
      <c r="H2219" t="s">
        <v>1917</v>
      </c>
      <c r="I2219" t="s">
        <v>1917</v>
      </c>
      <c r="J2219" t="s">
        <v>5760</v>
      </c>
      <c r="K2219" t="s">
        <v>31</v>
      </c>
      <c r="L2219">
        <v>18000000</v>
      </c>
      <c r="M2219">
        <v>11124511</v>
      </c>
      <c r="N2219" t="s">
        <v>47</v>
      </c>
      <c r="O2219" t="s">
        <v>127</v>
      </c>
    </row>
    <row r="2220" spans="1:15" x14ac:dyDescent="0.25">
      <c r="A2220" t="s">
        <v>7404</v>
      </c>
      <c r="B2220" t="s">
        <v>16</v>
      </c>
      <c r="C2220" t="s">
        <v>17</v>
      </c>
      <c r="D2220">
        <v>1992</v>
      </c>
      <c r="E2220" t="s">
        <v>7146</v>
      </c>
      <c r="F2220">
        <v>6.3</v>
      </c>
      <c r="G2220">
        <v>1200</v>
      </c>
      <c r="H2220" t="s">
        <v>7405</v>
      </c>
      <c r="I2220" t="s">
        <v>7405</v>
      </c>
      <c r="J2220" t="s">
        <v>7406</v>
      </c>
      <c r="K2220" t="s">
        <v>31</v>
      </c>
      <c r="L2220">
        <v>0</v>
      </c>
      <c r="M2220">
        <v>1557771</v>
      </c>
      <c r="N2220" t="s">
        <v>5250</v>
      </c>
      <c r="O2220" t="s">
        <v>90</v>
      </c>
    </row>
    <row r="2221" spans="1:15" x14ac:dyDescent="0.25">
      <c r="A2221" t="s">
        <v>7407</v>
      </c>
      <c r="B2221" t="s">
        <v>493</v>
      </c>
      <c r="C2221" t="s">
        <v>44</v>
      </c>
      <c r="D2221">
        <v>1992</v>
      </c>
      <c r="E2221" t="s">
        <v>7408</v>
      </c>
      <c r="F2221">
        <v>7.4</v>
      </c>
      <c r="G2221">
        <v>1000</v>
      </c>
      <c r="H2221" t="s">
        <v>7409</v>
      </c>
      <c r="I2221" t="s">
        <v>7410</v>
      </c>
      <c r="J2221" t="s">
        <v>7411</v>
      </c>
      <c r="K2221" t="s">
        <v>1337</v>
      </c>
      <c r="L2221">
        <v>0</v>
      </c>
      <c r="M2221">
        <v>24672</v>
      </c>
      <c r="N2221" t="s">
        <v>7412</v>
      </c>
      <c r="O2221" t="s">
        <v>624</v>
      </c>
    </row>
    <row r="2222" spans="1:15" x14ac:dyDescent="0.25">
      <c r="A2222" t="s">
        <v>7413</v>
      </c>
      <c r="B2222" t="s">
        <v>493</v>
      </c>
      <c r="C2222" t="s">
        <v>17</v>
      </c>
      <c r="D2222">
        <v>1992</v>
      </c>
      <c r="E2222" t="s">
        <v>7414</v>
      </c>
      <c r="F2222">
        <v>7.3</v>
      </c>
      <c r="G2222">
        <v>4400</v>
      </c>
      <c r="H2222" t="s">
        <v>2511</v>
      </c>
      <c r="I2222" t="s">
        <v>2511</v>
      </c>
      <c r="J2222" t="s">
        <v>7415</v>
      </c>
      <c r="K2222" t="s">
        <v>498</v>
      </c>
      <c r="L2222">
        <v>0</v>
      </c>
      <c r="M2222">
        <v>52431</v>
      </c>
      <c r="N2222" t="s">
        <v>4430</v>
      </c>
      <c r="O2222" t="s">
        <v>110</v>
      </c>
    </row>
    <row r="2223" spans="1:15" x14ac:dyDescent="0.25">
      <c r="A2223" t="s">
        <v>7416</v>
      </c>
      <c r="B2223" t="s">
        <v>2084</v>
      </c>
      <c r="C2223" t="s">
        <v>44</v>
      </c>
      <c r="D2223">
        <v>1992</v>
      </c>
      <c r="E2223" t="s">
        <v>7093</v>
      </c>
      <c r="F2223">
        <v>4.7</v>
      </c>
      <c r="G2223">
        <v>3000</v>
      </c>
      <c r="H2223" t="s">
        <v>744</v>
      </c>
      <c r="I2223" t="s">
        <v>7417</v>
      </c>
      <c r="J2223" t="s">
        <v>21</v>
      </c>
      <c r="K2223" t="s">
        <v>31</v>
      </c>
      <c r="L2223">
        <v>30000000</v>
      </c>
      <c r="M2223">
        <v>4096030</v>
      </c>
      <c r="N2223" t="s">
        <v>7418</v>
      </c>
      <c r="O2223" t="s">
        <v>90</v>
      </c>
    </row>
    <row r="2224" spans="1:15" x14ac:dyDescent="0.25">
      <c r="A2224" t="s">
        <v>7419</v>
      </c>
      <c r="B2224" t="s">
        <v>16</v>
      </c>
      <c r="C2224" t="s">
        <v>117</v>
      </c>
      <c r="D2224">
        <v>1992</v>
      </c>
      <c r="E2224" t="s">
        <v>7420</v>
      </c>
      <c r="F2224">
        <v>6.8</v>
      </c>
      <c r="G2224">
        <v>950</v>
      </c>
      <c r="H2224" t="s">
        <v>7421</v>
      </c>
      <c r="I2224" t="s">
        <v>7421</v>
      </c>
      <c r="J2224" t="s">
        <v>7422</v>
      </c>
      <c r="K2224" t="s">
        <v>31</v>
      </c>
      <c r="L2224">
        <v>38000</v>
      </c>
      <c r="N2224" t="s">
        <v>6819</v>
      </c>
      <c r="O2224" t="s">
        <v>90</v>
      </c>
    </row>
    <row r="2225" spans="1:15" x14ac:dyDescent="0.25">
      <c r="A2225" t="s">
        <v>7423</v>
      </c>
      <c r="B2225" t="s">
        <v>35</v>
      </c>
      <c r="C2225" t="s">
        <v>44</v>
      </c>
      <c r="D2225">
        <v>1992</v>
      </c>
      <c r="E2225" t="s">
        <v>7331</v>
      </c>
      <c r="F2225">
        <v>7.1</v>
      </c>
      <c r="G2225">
        <v>4100</v>
      </c>
      <c r="H2225" t="s">
        <v>5905</v>
      </c>
      <c r="I2225" t="s">
        <v>7424</v>
      </c>
      <c r="J2225" t="s">
        <v>6445</v>
      </c>
      <c r="K2225" t="s">
        <v>31</v>
      </c>
      <c r="L2225">
        <v>0</v>
      </c>
      <c r="M2225">
        <v>918239</v>
      </c>
      <c r="N2225" t="s">
        <v>47</v>
      </c>
      <c r="O2225" t="s">
        <v>1528</v>
      </c>
    </row>
    <row r="2226" spans="1:15" x14ac:dyDescent="0.25">
      <c r="A2226" t="s">
        <v>7425</v>
      </c>
      <c r="B2226" t="s">
        <v>35</v>
      </c>
      <c r="C2226" t="s">
        <v>44</v>
      </c>
      <c r="D2226">
        <v>1992</v>
      </c>
      <c r="E2226" t="s">
        <v>7299</v>
      </c>
      <c r="F2226">
        <v>5.3</v>
      </c>
      <c r="G2226">
        <v>1600</v>
      </c>
      <c r="H2226" t="s">
        <v>949</v>
      </c>
      <c r="I2226" t="s">
        <v>7426</v>
      </c>
      <c r="J2226" t="s">
        <v>1585</v>
      </c>
      <c r="K2226" t="s">
        <v>31</v>
      </c>
      <c r="L2226">
        <v>0</v>
      </c>
      <c r="M2226">
        <v>1659542</v>
      </c>
      <c r="N2226" t="s">
        <v>3082</v>
      </c>
      <c r="O2226" t="s">
        <v>402</v>
      </c>
    </row>
    <row r="2227" spans="1:15" x14ac:dyDescent="0.25">
      <c r="A2227" t="s">
        <v>7427</v>
      </c>
      <c r="B2227" t="s">
        <v>16</v>
      </c>
      <c r="C2227" t="s">
        <v>36</v>
      </c>
      <c r="D2227">
        <v>1992</v>
      </c>
      <c r="E2227" t="s">
        <v>7428</v>
      </c>
      <c r="F2227">
        <v>6.4</v>
      </c>
      <c r="G2227">
        <v>4200</v>
      </c>
      <c r="H2227" t="s">
        <v>7429</v>
      </c>
      <c r="I2227" t="s">
        <v>7429</v>
      </c>
      <c r="J2227" t="s">
        <v>7430</v>
      </c>
      <c r="K2227" t="s">
        <v>2198</v>
      </c>
      <c r="L2227">
        <v>0</v>
      </c>
      <c r="N2227" t="s">
        <v>7431</v>
      </c>
      <c r="O2227" t="s">
        <v>500</v>
      </c>
    </row>
    <row r="2228" spans="1:15" x14ac:dyDescent="0.25">
      <c r="A2228" t="s">
        <v>7432</v>
      </c>
      <c r="B2228" t="s">
        <v>16</v>
      </c>
      <c r="C2228" t="s">
        <v>117</v>
      </c>
      <c r="D2228">
        <v>1992</v>
      </c>
      <c r="E2228" t="s">
        <v>7433</v>
      </c>
      <c r="F2228">
        <v>5.2</v>
      </c>
      <c r="G2228">
        <v>1500</v>
      </c>
      <c r="H2228" t="s">
        <v>7434</v>
      </c>
      <c r="I2228" t="s">
        <v>7435</v>
      </c>
      <c r="J2228" t="s">
        <v>4305</v>
      </c>
      <c r="K2228" t="s">
        <v>31</v>
      </c>
      <c r="L2228">
        <v>0</v>
      </c>
      <c r="M2228">
        <v>3206714</v>
      </c>
      <c r="N2228" t="s">
        <v>2074</v>
      </c>
      <c r="O2228" t="s">
        <v>510</v>
      </c>
    </row>
    <row r="2229" spans="1:15" x14ac:dyDescent="0.25">
      <c r="A2229" t="s">
        <v>7436</v>
      </c>
      <c r="B2229" t="s">
        <v>16</v>
      </c>
      <c r="C2229" t="s">
        <v>17</v>
      </c>
      <c r="D2229">
        <v>1992</v>
      </c>
      <c r="E2229" t="s">
        <v>7437</v>
      </c>
      <c r="F2229">
        <v>5.8</v>
      </c>
      <c r="G2229">
        <v>1100</v>
      </c>
      <c r="H2229" t="s">
        <v>7438</v>
      </c>
      <c r="I2229" t="s">
        <v>7439</v>
      </c>
      <c r="J2229" t="s">
        <v>2833</v>
      </c>
      <c r="K2229" t="s">
        <v>31</v>
      </c>
      <c r="L2229">
        <v>0</v>
      </c>
      <c r="M2229">
        <v>422503</v>
      </c>
      <c r="N2229" t="s">
        <v>5307</v>
      </c>
      <c r="O2229" t="s">
        <v>549</v>
      </c>
    </row>
    <row r="2230" spans="1:15" x14ac:dyDescent="0.25">
      <c r="A2230" t="s">
        <v>7440</v>
      </c>
      <c r="B2230" t="s">
        <v>2084</v>
      </c>
      <c r="C2230" t="s">
        <v>36</v>
      </c>
      <c r="D2230">
        <v>1992</v>
      </c>
      <c r="E2230" t="s">
        <v>7441</v>
      </c>
      <c r="F2230">
        <v>5.2</v>
      </c>
      <c r="G2230">
        <v>683</v>
      </c>
      <c r="H2230" t="s">
        <v>7442</v>
      </c>
      <c r="I2230" t="s">
        <v>7443</v>
      </c>
      <c r="J2230" t="s">
        <v>2950</v>
      </c>
      <c r="K2230" t="s">
        <v>31</v>
      </c>
      <c r="L2230">
        <v>0</v>
      </c>
      <c r="N2230" t="s">
        <v>3215</v>
      </c>
      <c r="O2230" t="s">
        <v>291</v>
      </c>
    </row>
    <row r="2231" spans="1:15" x14ac:dyDescent="0.25">
      <c r="A2231" t="s">
        <v>7444</v>
      </c>
      <c r="B2231" t="s">
        <v>16</v>
      </c>
      <c r="C2231" t="s">
        <v>26</v>
      </c>
      <c r="D2231">
        <v>1992</v>
      </c>
      <c r="E2231" t="s">
        <v>7445</v>
      </c>
      <c r="F2231">
        <v>7.1</v>
      </c>
      <c r="G2231">
        <v>3100</v>
      </c>
      <c r="H2231" t="s">
        <v>7446</v>
      </c>
      <c r="I2231" t="s">
        <v>7447</v>
      </c>
      <c r="J2231" t="s">
        <v>7448</v>
      </c>
      <c r="K2231" t="s">
        <v>277</v>
      </c>
      <c r="L2231">
        <v>0</v>
      </c>
      <c r="M2231">
        <v>2806881</v>
      </c>
      <c r="N2231" t="s">
        <v>6823</v>
      </c>
      <c r="O2231" t="s">
        <v>104</v>
      </c>
    </row>
    <row r="2232" spans="1:15" x14ac:dyDescent="0.25">
      <c r="A2232" t="s">
        <v>7449</v>
      </c>
      <c r="B2232" t="s">
        <v>2084</v>
      </c>
      <c r="C2232" t="s">
        <v>5002</v>
      </c>
      <c r="D2232">
        <v>1992</v>
      </c>
      <c r="E2232" t="s">
        <v>7450</v>
      </c>
      <c r="F2232">
        <v>5</v>
      </c>
      <c r="G2232">
        <v>2100</v>
      </c>
      <c r="H2232" t="s">
        <v>1269</v>
      </c>
      <c r="I2232" t="s">
        <v>2425</v>
      </c>
      <c r="J2232" t="s">
        <v>7451</v>
      </c>
      <c r="K2232" t="s">
        <v>31</v>
      </c>
      <c r="L2232">
        <v>24000000</v>
      </c>
      <c r="M2232">
        <v>608866</v>
      </c>
      <c r="N2232" t="s">
        <v>7452</v>
      </c>
      <c r="O2232" t="s">
        <v>792</v>
      </c>
    </row>
    <row r="2233" spans="1:15" x14ac:dyDescent="0.25">
      <c r="A2233" t="s">
        <v>7453</v>
      </c>
      <c r="B2233" t="s">
        <v>16</v>
      </c>
      <c r="C2233" t="s">
        <v>17</v>
      </c>
      <c r="D2233">
        <v>1992</v>
      </c>
      <c r="E2233" t="s">
        <v>7454</v>
      </c>
      <c r="F2233">
        <v>6.8</v>
      </c>
      <c r="G2233">
        <v>2600</v>
      </c>
      <c r="H2233" t="s">
        <v>3389</v>
      </c>
      <c r="I2233" t="s">
        <v>3389</v>
      </c>
      <c r="J2233" t="s">
        <v>4022</v>
      </c>
      <c r="K2233" t="s">
        <v>31</v>
      </c>
      <c r="L2233">
        <v>2700000</v>
      </c>
      <c r="M2233">
        <v>1723319</v>
      </c>
      <c r="N2233" t="s">
        <v>5051</v>
      </c>
      <c r="O2233" t="s">
        <v>444</v>
      </c>
    </row>
    <row r="2234" spans="1:15" x14ac:dyDescent="0.25">
      <c r="A2234" t="s">
        <v>7455</v>
      </c>
      <c r="B2234" t="s">
        <v>2084</v>
      </c>
      <c r="C2234" t="s">
        <v>36</v>
      </c>
      <c r="D2234">
        <v>1992</v>
      </c>
      <c r="E2234" t="s">
        <v>7283</v>
      </c>
      <c r="F2234">
        <v>5.8</v>
      </c>
      <c r="G2234">
        <v>1500</v>
      </c>
      <c r="H2234" t="s">
        <v>760</v>
      </c>
      <c r="I2234" t="s">
        <v>3773</v>
      </c>
      <c r="J2234" t="s">
        <v>7456</v>
      </c>
      <c r="K2234" t="s">
        <v>31</v>
      </c>
      <c r="L2234">
        <v>0</v>
      </c>
      <c r="M2234">
        <v>2791515</v>
      </c>
      <c r="N2234" t="s">
        <v>5233</v>
      </c>
      <c r="O2234" t="s">
        <v>246</v>
      </c>
    </row>
    <row r="2235" spans="1:15" x14ac:dyDescent="0.25">
      <c r="A2235" t="s">
        <v>7457</v>
      </c>
      <c r="B2235" t="s">
        <v>2084</v>
      </c>
      <c r="C2235" t="s">
        <v>17</v>
      </c>
      <c r="D2235">
        <v>1992</v>
      </c>
      <c r="E2235" t="s">
        <v>7113</v>
      </c>
      <c r="F2235">
        <v>6.1</v>
      </c>
      <c r="G2235">
        <v>1100</v>
      </c>
      <c r="H2235" t="s">
        <v>1660</v>
      </c>
      <c r="I2235" t="s">
        <v>7458</v>
      </c>
      <c r="J2235" t="s">
        <v>7459</v>
      </c>
      <c r="K2235" t="s">
        <v>31</v>
      </c>
      <c r="L2235">
        <v>0</v>
      </c>
      <c r="M2235">
        <v>2922094</v>
      </c>
      <c r="N2235" t="s">
        <v>202</v>
      </c>
      <c r="O2235" t="s">
        <v>510</v>
      </c>
    </row>
    <row r="2236" spans="1:15" x14ac:dyDescent="0.25">
      <c r="A2236" t="s">
        <v>7460</v>
      </c>
      <c r="B2236" t="s">
        <v>16</v>
      </c>
      <c r="C2236" t="s">
        <v>44</v>
      </c>
      <c r="D2236">
        <v>1992</v>
      </c>
      <c r="E2236" t="s">
        <v>7191</v>
      </c>
      <c r="F2236">
        <v>5.4</v>
      </c>
      <c r="G2236">
        <v>2100</v>
      </c>
      <c r="H2236" t="s">
        <v>7461</v>
      </c>
      <c r="I2236" t="s">
        <v>7461</v>
      </c>
      <c r="J2236" t="s">
        <v>7462</v>
      </c>
      <c r="K2236" t="s">
        <v>31</v>
      </c>
      <c r="L2236">
        <v>0</v>
      </c>
      <c r="M2236">
        <v>1102469</v>
      </c>
      <c r="N2236" t="s">
        <v>7463</v>
      </c>
      <c r="O2236" t="s">
        <v>624</v>
      </c>
    </row>
    <row r="2237" spans="1:15" x14ac:dyDescent="0.25">
      <c r="A2237" t="s">
        <v>7464</v>
      </c>
      <c r="B2237" t="s">
        <v>2084</v>
      </c>
      <c r="C2237" t="s">
        <v>44</v>
      </c>
      <c r="D2237">
        <v>1992</v>
      </c>
      <c r="E2237" t="s">
        <v>7283</v>
      </c>
      <c r="F2237">
        <v>5.8</v>
      </c>
      <c r="G2237">
        <v>1200</v>
      </c>
      <c r="H2237" t="s">
        <v>1008</v>
      </c>
      <c r="I2237" t="s">
        <v>1008</v>
      </c>
      <c r="J2237" t="s">
        <v>3477</v>
      </c>
      <c r="K2237" t="s">
        <v>31</v>
      </c>
      <c r="L2237">
        <v>0</v>
      </c>
      <c r="M2237">
        <v>4030793</v>
      </c>
      <c r="N2237" t="s">
        <v>5850</v>
      </c>
      <c r="O2237" t="s">
        <v>175</v>
      </c>
    </row>
    <row r="2238" spans="1:15" x14ac:dyDescent="0.25">
      <c r="A2238" t="s">
        <v>7465</v>
      </c>
      <c r="B2238" t="s">
        <v>2084</v>
      </c>
      <c r="C2238" t="s">
        <v>44</v>
      </c>
      <c r="D2238">
        <v>1992</v>
      </c>
      <c r="E2238" t="s">
        <v>7032</v>
      </c>
      <c r="F2238">
        <v>5.5</v>
      </c>
      <c r="G2238">
        <v>2500</v>
      </c>
      <c r="H2238" t="s">
        <v>7466</v>
      </c>
      <c r="I2238" t="s">
        <v>7466</v>
      </c>
      <c r="J2238" t="s">
        <v>7467</v>
      </c>
      <c r="K2238" t="s">
        <v>22</v>
      </c>
      <c r="L2238">
        <v>0</v>
      </c>
      <c r="M2238">
        <v>3104545</v>
      </c>
      <c r="N2238" t="s">
        <v>7468</v>
      </c>
      <c r="O2238" t="s">
        <v>962</v>
      </c>
    </row>
    <row r="2239" spans="1:15" x14ac:dyDescent="0.25">
      <c r="A2239" t="s">
        <v>7469</v>
      </c>
      <c r="B2239" t="s">
        <v>16</v>
      </c>
      <c r="C2239" t="s">
        <v>44</v>
      </c>
      <c r="D2239">
        <v>1992</v>
      </c>
      <c r="E2239" t="s">
        <v>7470</v>
      </c>
      <c r="F2239">
        <v>6.6</v>
      </c>
      <c r="G2239">
        <v>1300</v>
      </c>
      <c r="H2239" t="s">
        <v>3454</v>
      </c>
      <c r="I2239" t="s">
        <v>7471</v>
      </c>
      <c r="J2239" t="s">
        <v>4361</v>
      </c>
      <c r="K2239" t="s">
        <v>31</v>
      </c>
      <c r="L2239">
        <v>0</v>
      </c>
      <c r="M2239">
        <v>1514114</v>
      </c>
      <c r="N2239" t="s">
        <v>7472</v>
      </c>
      <c r="O2239" t="s">
        <v>624</v>
      </c>
    </row>
    <row r="2240" spans="1:15" x14ac:dyDescent="0.25">
      <c r="A2240" t="s">
        <v>7473</v>
      </c>
      <c r="B2240" t="s">
        <v>16</v>
      </c>
      <c r="C2240" t="s">
        <v>44</v>
      </c>
      <c r="D2240">
        <v>1992</v>
      </c>
      <c r="E2240" t="s">
        <v>7322</v>
      </c>
      <c r="F2240">
        <v>6.4</v>
      </c>
      <c r="G2240">
        <v>4500</v>
      </c>
      <c r="H2240" t="s">
        <v>7474</v>
      </c>
      <c r="I2240" t="s">
        <v>7474</v>
      </c>
      <c r="J2240" t="s">
        <v>7475</v>
      </c>
      <c r="K2240" t="s">
        <v>1159</v>
      </c>
      <c r="L2240">
        <v>0</v>
      </c>
      <c r="M2240">
        <v>9481984</v>
      </c>
      <c r="N2240" t="s">
        <v>7476</v>
      </c>
      <c r="O2240" t="s">
        <v>83</v>
      </c>
    </row>
    <row r="2241" spans="1:15" x14ac:dyDescent="0.25">
      <c r="A2241" t="s">
        <v>7477</v>
      </c>
      <c r="B2241" t="s">
        <v>35</v>
      </c>
      <c r="C2241" t="s">
        <v>70</v>
      </c>
      <c r="D2241">
        <v>1992</v>
      </c>
      <c r="E2241" t="s">
        <v>5537</v>
      </c>
      <c r="F2241">
        <v>7.4</v>
      </c>
      <c r="G2241">
        <v>3000</v>
      </c>
      <c r="H2241" t="s">
        <v>5169</v>
      </c>
      <c r="I2241" t="s">
        <v>5169</v>
      </c>
      <c r="J2241" t="s">
        <v>7478</v>
      </c>
      <c r="K2241" t="s">
        <v>22</v>
      </c>
      <c r="L2241">
        <v>0</v>
      </c>
      <c r="M2241">
        <v>22765</v>
      </c>
      <c r="N2241" t="s">
        <v>3570</v>
      </c>
      <c r="O2241" t="s">
        <v>563</v>
      </c>
    </row>
    <row r="2242" spans="1:15" x14ac:dyDescent="0.25">
      <c r="A2242" t="s">
        <v>7479</v>
      </c>
      <c r="B2242" t="s">
        <v>16</v>
      </c>
      <c r="C2242" t="s">
        <v>36</v>
      </c>
      <c r="D2242">
        <v>1992</v>
      </c>
      <c r="E2242" t="s">
        <v>7480</v>
      </c>
      <c r="F2242">
        <v>6.8</v>
      </c>
      <c r="G2242">
        <v>6600</v>
      </c>
      <c r="H2242" t="s">
        <v>7481</v>
      </c>
      <c r="I2242" t="s">
        <v>7482</v>
      </c>
      <c r="J2242" t="s">
        <v>7483</v>
      </c>
      <c r="K2242" t="s">
        <v>539</v>
      </c>
      <c r="L2242">
        <v>0</v>
      </c>
      <c r="N2242" t="s">
        <v>607</v>
      </c>
      <c r="O2242" t="s">
        <v>104</v>
      </c>
    </row>
    <row r="2243" spans="1:15" x14ac:dyDescent="0.25">
      <c r="A2243" t="s">
        <v>7484</v>
      </c>
      <c r="B2243" t="s">
        <v>2084</v>
      </c>
      <c r="C2243" t="s">
        <v>26</v>
      </c>
      <c r="D2243">
        <v>1992</v>
      </c>
      <c r="E2243" t="s">
        <v>7485</v>
      </c>
      <c r="F2243">
        <v>5.7</v>
      </c>
      <c r="G2243">
        <v>876</v>
      </c>
      <c r="H2243" t="s">
        <v>7486</v>
      </c>
      <c r="I2243" t="s">
        <v>7486</v>
      </c>
      <c r="J2243" t="s">
        <v>4079</v>
      </c>
      <c r="K2243" t="s">
        <v>498</v>
      </c>
      <c r="L2243">
        <v>0</v>
      </c>
      <c r="M2243">
        <v>1434174</v>
      </c>
      <c r="N2243" t="s">
        <v>7487</v>
      </c>
      <c r="O2243" t="s">
        <v>450</v>
      </c>
    </row>
    <row r="2244" spans="1:15" x14ac:dyDescent="0.25">
      <c r="A2244" t="s">
        <v>7488</v>
      </c>
      <c r="B2244" t="s">
        <v>2084</v>
      </c>
      <c r="C2244" t="s">
        <v>44</v>
      </c>
      <c r="D2244">
        <v>1992</v>
      </c>
      <c r="E2244" t="s">
        <v>5454</v>
      </c>
      <c r="F2244">
        <v>5.0999999999999996</v>
      </c>
      <c r="G2244">
        <v>1600</v>
      </c>
      <c r="H2244" t="s">
        <v>5939</v>
      </c>
      <c r="I2244" t="s">
        <v>7489</v>
      </c>
      <c r="J2244" t="s">
        <v>7456</v>
      </c>
      <c r="K2244" t="s">
        <v>31</v>
      </c>
      <c r="L2244">
        <v>13000000</v>
      </c>
      <c r="M2244">
        <v>3721911</v>
      </c>
      <c r="N2244" t="s">
        <v>7490</v>
      </c>
      <c r="O2244" t="s">
        <v>144</v>
      </c>
    </row>
    <row r="2245" spans="1:15" x14ac:dyDescent="0.25">
      <c r="A2245" t="s">
        <v>7491</v>
      </c>
      <c r="B2245" t="s">
        <v>16</v>
      </c>
      <c r="C2245" t="s">
        <v>36</v>
      </c>
      <c r="D2245">
        <v>1993</v>
      </c>
      <c r="E2245" t="s">
        <v>7492</v>
      </c>
      <c r="F2245">
        <v>7.8</v>
      </c>
      <c r="G2245">
        <v>132000</v>
      </c>
      <c r="H2245" t="s">
        <v>1877</v>
      </c>
      <c r="I2245" t="s">
        <v>5253</v>
      </c>
      <c r="J2245" t="s">
        <v>556</v>
      </c>
      <c r="K2245" t="s">
        <v>31</v>
      </c>
      <c r="L2245">
        <v>25000000</v>
      </c>
      <c r="M2245">
        <v>56505065</v>
      </c>
      <c r="N2245" t="s">
        <v>5850</v>
      </c>
      <c r="O2245" t="s">
        <v>1866</v>
      </c>
    </row>
    <row r="2246" spans="1:15" x14ac:dyDescent="0.25">
      <c r="A2246" t="s">
        <v>7493</v>
      </c>
      <c r="B2246" t="s">
        <v>35</v>
      </c>
      <c r="C2246" t="s">
        <v>44</v>
      </c>
      <c r="D2246">
        <v>1993</v>
      </c>
      <c r="E2246" t="s">
        <v>7494</v>
      </c>
      <c r="F2246">
        <v>7.8</v>
      </c>
      <c r="G2246">
        <v>82000</v>
      </c>
      <c r="H2246" t="s">
        <v>7114</v>
      </c>
      <c r="I2246" t="s">
        <v>7114</v>
      </c>
      <c r="J2246" t="s">
        <v>7495</v>
      </c>
      <c r="K2246" t="s">
        <v>31</v>
      </c>
      <c r="L2246">
        <v>0</v>
      </c>
      <c r="M2246">
        <v>34348443</v>
      </c>
      <c r="N2246" t="s">
        <v>202</v>
      </c>
      <c r="O2246" t="s">
        <v>253</v>
      </c>
    </row>
    <row r="2247" spans="1:15" x14ac:dyDescent="0.25">
      <c r="A2247" t="s">
        <v>7496</v>
      </c>
      <c r="B2247" t="s">
        <v>2084</v>
      </c>
      <c r="C2247" t="s">
        <v>36</v>
      </c>
      <c r="D2247">
        <v>1993</v>
      </c>
      <c r="E2247" t="s">
        <v>7497</v>
      </c>
      <c r="F2247">
        <v>8.1</v>
      </c>
      <c r="G2247">
        <v>894000</v>
      </c>
      <c r="H2247" t="s">
        <v>543</v>
      </c>
      <c r="I2247" t="s">
        <v>818</v>
      </c>
      <c r="J2247" t="s">
        <v>731</v>
      </c>
      <c r="K2247" t="s">
        <v>31</v>
      </c>
      <c r="L2247">
        <v>63000000</v>
      </c>
      <c r="M2247">
        <v>1033928303</v>
      </c>
      <c r="N2247" t="s">
        <v>67</v>
      </c>
      <c r="O2247" t="s">
        <v>83</v>
      </c>
    </row>
    <row r="2248" spans="1:15" x14ac:dyDescent="0.25">
      <c r="A2248" t="s">
        <v>7498</v>
      </c>
      <c r="B2248" t="s">
        <v>16</v>
      </c>
      <c r="C2248" t="s">
        <v>44</v>
      </c>
      <c r="D2248">
        <v>1993</v>
      </c>
      <c r="E2248" t="s">
        <v>7499</v>
      </c>
      <c r="F2248">
        <v>7.6</v>
      </c>
      <c r="G2248">
        <v>171000</v>
      </c>
      <c r="H2248" t="s">
        <v>5881</v>
      </c>
      <c r="I2248" t="s">
        <v>5881</v>
      </c>
      <c r="J2248" t="s">
        <v>7500</v>
      </c>
      <c r="K2248" t="s">
        <v>31</v>
      </c>
      <c r="L2248">
        <v>6900000</v>
      </c>
      <c r="M2248">
        <v>7993039</v>
      </c>
      <c r="N2248" t="s">
        <v>7501</v>
      </c>
      <c r="O2248" t="s">
        <v>156</v>
      </c>
    </row>
    <row r="2249" spans="1:15" x14ac:dyDescent="0.25">
      <c r="A2249" t="s">
        <v>7502</v>
      </c>
      <c r="B2249" t="s">
        <v>16</v>
      </c>
      <c r="C2249" t="s">
        <v>70</v>
      </c>
      <c r="D2249">
        <v>1993</v>
      </c>
      <c r="E2249" t="s">
        <v>7101</v>
      </c>
      <c r="F2249">
        <v>8.9</v>
      </c>
      <c r="G2249">
        <v>1200000</v>
      </c>
      <c r="H2249" t="s">
        <v>543</v>
      </c>
      <c r="I2249" t="s">
        <v>7503</v>
      </c>
      <c r="J2249" t="s">
        <v>5839</v>
      </c>
      <c r="K2249" t="s">
        <v>31</v>
      </c>
      <c r="L2249">
        <v>22000000</v>
      </c>
      <c r="M2249">
        <v>322161245</v>
      </c>
      <c r="N2249" t="s">
        <v>67</v>
      </c>
      <c r="O2249" t="s">
        <v>658</v>
      </c>
    </row>
    <row r="2250" spans="1:15" x14ac:dyDescent="0.25">
      <c r="A2250" t="s">
        <v>7504</v>
      </c>
      <c r="B2250" t="s">
        <v>16</v>
      </c>
      <c r="C2250" t="s">
        <v>117</v>
      </c>
      <c r="D2250">
        <v>1993</v>
      </c>
      <c r="E2250" t="s">
        <v>7505</v>
      </c>
      <c r="F2250">
        <v>7.9</v>
      </c>
      <c r="G2250">
        <v>212000</v>
      </c>
      <c r="H2250" t="s">
        <v>1634</v>
      </c>
      <c r="I2250" t="s">
        <v>6912</v>
      </c>
      <c r="J2250" t="s">
        <v>5415</v>
      </c>
      <c r="K2250" t="s">
        <v>31</v>
      </c>
      <c r="L2250">
        <v>13000000</v>
      </c>
      <c r="M2250">
        <v>13088850</v>
      </c>
      <c r="N2250" t="s">
        <v>4644</v>
      </c>
      <c r="O2250" t="s">
        <v>393</v>
      </c>
    </row>
    <row r="2251" spans="1:15" x14ac:dyDescent="0.25">
      <c r="A2251" t="s">
        <v>7506</v>
      </c>
      <c r="B2251" t="s">
        <v>493</v>
      </c>
      <c r="C2251" t="s">
        <v>44</v>
      </c>
      <c r="D2251">
        <v>1993</v>
      </c>
      <c r="E2251" t="s">
        <v>7101</v>
      </c>
      <c r="F2251">
        <v>7.8</v>
      </c>
      <c r="G2251">
        <v>36000</v>
      </c>
      <c r="H2251" t="s">
        <v>4980</v>
      </c>
      <c r="I2251" t="s">
        <v>4980</v>
      </c>
      <c r="J2251" t="s">
        <v>7507</v>
      </c>
      <c r="K2251" t="s">
        <v>22</v>
      </c>
      <c r="L2251">
        <v>0</v>
      </c>
      <c r="M2251">
        <v>1769305</v>
      </c>
      <c r="N2251" t="s">
        <v>7508</v>
      </c>
      <c r="O2251" t="s">
        <v>181</v>
      </c>
    </row>
    <row r="2252" spans="1:15" x14ac:dyDescent="0.25">
      <c r="A2252" t="s">
        <v>7509</v>
      </c>
      <c r="B2252" t="s">
        <v>2084</v>
      </c>
      <c r="C2252" t="s">
        <v>26</v>
      </c>
      <c r="D2252">
        <v>1993</v>
      </c>
      <c r="E2252" t="s">
        <v>7510</v>
      </c>
      <c r="F2252">
        <v>6.7</v>
      </c>
      <c r="G2252">
        <v>119000</v>
      </c>
      <c r="H2252" t="s">
        <v>311</v>
      </c>
      <c r="I2252" t="s">
        <v>7511</v>
      </c>
      <c r="J2252" t="s">
        <v>3961</v>
      </c>
      <c r="K2252" t="s">
        <v>498</v>
      </c>
      <c r="L2252">
        <v>20000000</v>
      </c>
      <c r="M2252">
        <v>35739755</v>
      </c>
      <c r="N2252" t="s">
        <v>401</v>
      </c>
      <c r="O2252" t="s">
        <v>33</v>
      </c>
    </row>
    <row r="2253" spans="1:15" x14ac:dyDescent="0.25">
      <c r="A2253" t="s">
        <v>7512</v>
      </c>
      <c r="B2253" t="s">
        <v>16</v>
      </c>
      <c r="C2253" t="s">
        <v>117</v>
      </c>
      <c r="D2253">
        <v>1993</v>
      </c>
      <c r="E2253" t="s">
        <v>7513</v>
      </c>
      <c r="F2253">
        <v>7.8</v>
      </c>
      <c r="G2253">
        <v>132000</v>
      </c>
      <c r="H2253" t="s">
        <v>74</v>
      </c>
      <c r="I2253" t="s">
        <v>7514</v>
      </c>
      <c r="J2253" t="s">
        <v>74</v>
      </c>
      <c r="K2253" t="s">
        <v>31</v>
      </c>
      <c r="L2253">
        <v>22000000</v>
      </c>
      <c r="M2253">
        <v>17287898</v>
      </c>
      <c r="N2253" t="s">
        <v>7515</v>
      </c>
      <c r="O2253" t="s">
        <v>354</v>
      </c>
    </row>
    <row r="2254" spans="1:15" x14ac:dyDescent="0.25">
      <c r="A2254" t="s">
        <v>7516</v>
      </c>
      <c r="B2254" t="s">
        <v>2084</v>
      </c>
      <c r="C2254" t="s">
        <v>17</v>
      </c>
      <c r="D2254">
        <v>1993</v>
      </c>
      <c r="E2254" t="s">
        <v>7517</v>
      </c>
      <c r="F2254">
        <v>7.7</v>
      </c>
      <c r="G2254">
        <v>221000</v>
      </c>
      <c r="H2254" t="s">
        <v>2978</v>
      </c>
      <c r="I2254" t="s">
        <v>7518</v>
      </c>
      <c r="J2254" t="s">
        <v>5812</v>
      </c>
      <c r="K2254" t="s">
        <v>31</v>
      </c>
      <c r="L2254">
        <v>11000000</v>
      </c>
      <c r="M2254">
        <v>10032765</v>
      </c>
      <c r="N2254" t="s">
        <v>47</v>
      </c>
      <c r="O2254" t="s">
        <v>575</v>
      </c>
    </row>
    <row r="2255" spans="1:15" x14ac:dyDescent="0.25">
      <c r="A2255" t="s">
        <v>7519</v>
      </c>
      <c r="B2255" t="s">
        <v>35</v>
      </c>
      <c r="C2255" t="s">
        <v>44</v>
      </c>
      <c r="D2255">
        <v>1993</v>
      </c>
      <c r="E2255" t="s">
        <v>7520</v>
      </c>
      <c r="F2255">
        <v>6.9</v>
      </c>
      <c r="G2255">
        <v>106000</v>
      </c>
      <c r="H2255" t="s">
        <v>7010</v>
      </c>
      <c r="I2255" t="s">
        <v>7521</v>
      </c>
      <c r="J2255" t="s">
        <v>1439</v>
      </c>
      <c r="K2255" t="s">
        <v>31</v>
      </c>
      <c r="L2255">
        <v>28000000</v>
      </c>
      <c r="M2255">
        <v>44947705</v>
      </c>
      <c r="N2255" t="s">
        <v>1801</v>
      </c>
      <c r="O2255" t="s">
        <v>175</v>
      </c>
    </row>
    <row r="2256" spans="1:15" x14ac:dyDescent="0.25">
      <c r="A2256" t="s">
        <v>7522</v>
      </c>
      <c r="B2256" t="s">
        <v>16</v>
      </c>
      <c r="C2256" t="s">
        <v>117</v>
      </c>
      <c r="D2256">
        <v>1993</v>
      </c>
      <c r="E2256" t="s">
        <v>7523</v>
      </c>
      <c r="F2256">
        <v>7.9</v>
      </c>
      <c r="G2256">
        <v>206000</v>
      </c>
      <c r="H2256" t="s">
        <v>118</v>
      </c>
      <c r="I2256" t="s">
        <v>6170</v>
      </c>
      <c r="J2256" t="s">
        <v>153</v>
      </c>
      <c r="K2256" t="s">
        <v>31</v>
      </c>
      <c r="L2256">
        <v>30000000</v>
      </c>
      <c r="M2256">
        <v>63848322</v>
      </c>
      <c r="N2256" t="s">
        <v>67</v>
      </c>
      <c r="O2256" t="s">
        <v>3237</v>
      </c>
    </row>
    <row r="2257" spans="1:15" x14ac:dyDescent="0.25">
      <c r="A2257" t="s">
        <v>7524</v>
      </c>
      <c r="B2257" t="s">
        <v>2084</v>
      </c>
      <c r="C2257" t="s">
        <v>44</v>
      </c>
      <c r="D2257">
        <v>1993</v>
      </c>
      <c r="E2257" t="s">
        <v>7525</v>
      </c>
      <c r="F2257">
        <v>7</v>
      </c>
      <c r="G2257">
        <v>252000</v>
      </c>
      <c r="H2257" t="s">
        <v>2139</v>
      </c>
      <c r="I2257" t="s">
        <v>7526</v>
      </c>
      <c r="J2257" t="s">
        <v>109</v>
      </c>
      <c r="K2257" t="s">
        <v>31</v>
      </c>
      <c r="L2257">
        <v>25000000</v>
      </c>
      <c r="M2257">
        <v>441286195</v>
      </c>
      <c r="N2257" t="s">
        <v>202</v>
      </c>
      <c r="O2257" t="s">
        <v>675</v>
      </c>
    </row>
    <row r="2258" spans="1:15" x14ac:dyDescent="0.25">
      <c r="A2258" t="s">
        <v>7527</v>
      </c>
      <c r="B2258" t="s">
        <v>2084</v>
      </c>
      <c r="C2258" t="s">
        <v>36</v>
      </c>
      <c r="D2258">
        <v>1993</v>
      </c>
      <c r="E2258" t="s">
        <v>7322</v>
      </c>
      <c r="F2258">
        <v>7.8</v>
      </c>
      <c r="G2258">
        <v>275000</v>
      </c>
      <c r="H2258" t="s">
        <v>3020</v>
      </c>
      <c r="I2258" t="s">
        <v>7528</v>
      </c>
      <c r="J2258" t="s">
        <v>545</v>
      </c>
      <c r="K2258" t="s">
        <v>31</v>
      </c>
      <c r="L2258">
        <v>44000000</v>
      </c>
      <c r="M2258">
        <v>368875760</v>
      </c>
      <c r="N2258" t="s">
        <v>23</v>
      </c>
      <c r="O2258" t="s">
        <v>1866</v>
      </c>
    </row>
    <row r="2259" spans="1:15" x14ac:dyDescent="0.25">
      <c r="A2259" t="s">
        <v>7529</v>
      </c>
      <c r="B2259" t="s">
        <v>16</v>
      </c>
      <c r="C2259" t="s">
        <v>36</v>
      </c>
      <c r="D2259">
        <v>1993</v>
      </c>
      <c r="E2259" t="s">
        <v>7530</v>
      </c>
      <c r="F2259">
        <v>6.7</v>
      </c>
      <c r="G2259">
        <v>163000</v>
      </c>
      <c r="H2259" t="s">
        <v>7531</v>
      </c>
      <c r="I2259" t="s">
        <v>7532</v>
      </c>
      <c r="J2259" t="s">
        <v>822</v>
      </c>
      <c r="K2259" t="s">
        <v>31</v>
      </c>
      <c r="L2259">
        <v>57000000</v>
      </c>
      <c r="M2259">
        <v>58055768</v>
      </c>
      <c r="N2259" t="s">
        <v>23</v>
      </c>
      <c r="O2259" t="s">
        <v>198</v>
      </c>
    </row>
    <row r="2260" spans="1:15" x14ac:dyDescent="0.25">
      <c r="A2260" t="s">
        <v>7533</v>
      </c>
      <c r="B2260" t="s">
        <v>35</v>
      </c>
      <c r="C2260" t="s">
        <v>44</v>
      </c>
      <c r="D2260">
        <v>1993</v>
      </c>
      <c r="E2260" t="s">
        <v>7534</v>
      </c>
      <c r="F2260">
        <v>5.6</v>
      </c>
      <c r="G2260">
        <v>58000</v>
      </c>
      <c r="H2260" t="s">
        <v>2175</v>
      </c>
      <c r="I2260" t="s">
        <v>7535</v>
      </c>
      <c r="J2260" t="s">
        <v>458</v>
      </c>
      <c r="K2260" t="s">
        <v>31</v>
      </c>
      <c r="L2260">
        <v>0</v>
      </c>
      <c r="M2260">
        <v>117270765</v>
      </c>
      <c r="N2260" t="s">
        <v>23</v>
      </c>
      <c r="O2260" t="s">
        <v>313</v>
      </c>
    </row>
    <row r="2261" spans="1:15" x14ac:dyDescent="0.25">
      <c r="A2261" t="s">
        <v>7536</v>
      </c>
      <c r="B2261" t="s">
        <v>16</v>
      </c>
      <c r="C2261" t="s">
        <v>36</v>
      </c>
      <c r="D2261">
        <v>1993</v>
      </c>
      <c r="E2261" t="s">
        <v>6965</v>
      </c>
      <c r="F2261">
        <v>7.6</v>
      </c>
      <c r="G2261">
        <v>177000</v>
      </c>
      <c r="H2261" t="s">
        <v>890</v>
      </c>
      <c r="I2261" t="s">
        <v>7537</v>
      </c>
      <c r="J2261" t="s">
        <v>1899</v>
      </c>
      <c r="K2261" t="s">
        <v>31</v>
      </c>
      <c r="L2261">
        <v>25000000</v>
      </c>
      <c r="M2261">
        <v>40903593</v>
      </c>
      <c r="N2261" t="s">
        <v>7153</v>
      </c>
      <c r="O2261" t="s">
        <v>549</v>
      </c>
    </row>
    <row r="2262" spans="1:15" x14ac:dyDescent="0.25">
      <c r="A2262" t="s">
        <v>7538</v>
      </c>
      <c r="B2262" t="s">
        <v>2084</v>
      </c>
      <c r="C2262" t="s">
        <v>117</v>
      </c>
      <c r="D2262">
        <v>1993</v>
      </c>
      <c r="E2262" t="s">
        <v>7539</v>
      </c>
      <c r="F2262">
        <v>6.6</v>
      </c>
      <c r="G2262">
        <v>81000</v>
      </c>
      <c r="H2262" t="s">
        <v>995</v>
      </c>
      <c r="I2262" t="s">
        <v>7540</v>
      </c>
      <c r="J2262" t="s">
        <v>6419</v>
      </c>
      <c r="K2262" t="s">
        <v>31</v>
      </c>
      <c r="L2262">
        <v>45000000</v>
      </c>
      <c r="M2262">
        <v>195268056</v>
      </c>
      <c r="N2262" t="s">
        <v>23</v>
      </c>
      <c r="O2262" t="s">
        <v>2248</v>
      </c>
    </row>
    <row r="2263" spans="1:15" x14ac:dyDescent="0.25">
      <c r="A2263" t="s">
        <v>7541</v>
      </c>
      <c r="B2263" t="s">
        <v>16</v>
      </c>
      <c r="C2263" t="s">
        <v>17</v>
      </c>
      <c r="D2263">
        <v>1993</v>
      </c>
      <c r="E2263" t="s">
        <v>7542</v>
      </c>
      <c r="F2263">
        <v>6.8</v>
      </c>
      <c r="G2263">
        <v>124000</v>
      </c>
      <c r="H2263" t="s">
        <v>678</v>
      </c>
      <c r="I2263" t="s">
        <v>7540</v>
      </c>
      <c r="J2263" t="s">
        <v>1552</v>
      </c>
      <c r="K2263" t="s">
        <v>31</v>
      </c>
      <c r="L2263">
        <v>42000000</v>
      </c>
      <c r="M2263">
        <v>270248367</v>
      </c>
      <c r="N2263" t="s">
        <v>5307</v>
      </c>
      <c r="O2263" t="s">
        <v>2713</v>
      </c>
    </row>
    <row r="2264" spans="1:15" x14ac:dyDescent="0.25">
      <c r="A2264" t="s">
        <v>7543</v>
      </c>
      <c r="B2264" t="s">
        <v>2084</v>
      </c>
      <c r="C2264" t="s">
        <v>36</v>
      </c>
      <c r="D2264">
        <v>1993</v>
      </c>
      <c r="E2264" t="s">
        <v>7544</v>
      </c>
      <c r="F2264">
        <v>6.4</v>
      </c>
      <c r="G2264">
        <v>141000</v>
      </c>
      <c r="H2264" t="s">
        <v>3012</v>
      </c>
      <c r="I2264" t="s">
        <v>7545</v>
      </c>
      <c r="J2264" t="s">
        <v>1063</v>
      </c>
      <c r="K2264" t="s">
        <v>31</v>
      </c>
      <c r="L2264">
        <v>85000000</v>
      </c>
      <c r="M2264">
        <v>137298489</v>
      </c>
      <c r="N2264" t="s">
        <v>32</v>
      </c>
      <c r="O2264" t="s">
        <v>1866</v>
      </c>
    </row>
    <row r="2265" spans="1:15" x14ac:dyDescent="0.25">
      <c r="A2265" t="s">
        <v>7546</v>
      </c>
      <c r="B2265" t="s">
        <v>35</v>
      </c>
      <c r="C2265" t="s">
        <v>44</v>
      </c>
      <c r="D2265">
        <v>1993</v>
      </c>
      <c r="E2265" t="s">
        <v>7547</v>
      </c>
      <c r="F2265">
        <v>5.6</v>
      </c>
      <c r="G2265">
        <v>50000</v>
      </c>
      <c r="H2265" t="s">
        <v>6764</v>
      </c>
      <c r="I2265" t="s">
        <v>3701</v>
      </c>
      <c r="J2265" t="s">
        <v>3643</v>
      </c>
      <c r="K2265" t="s">
        <v>31</v>
      </c>
      <c r="L2265">
        <v>38000000</v>
      </c>
      <c r="M2265">
        <v>57319029</v>
      </c>
      <c r="N2265" t="s">
        <v>2181</v>
      </c>
      <c r="O2265" t="s">
        <v>279</v>
      </c>
    </row>
    <row r="2266" spans="1:15" x14ac:dyDescent="0.25">
      <c r="A2266" t="s">
        <v>7548</v>
      </c>
      <c r="B2266" t="s">
        <v>35</v>
      </c>
      <c r="C2266" t="s">
        <v>44</v>
      </c>
      <c r="D2266">
        <v>1993</v>
      </c>
      <c r="E2266" t="s">
        <v>6859</v>
      </c>
      <c r="F2266">
        <v>8</v>
      </c>
      <c r="G2266">
        <v>589000</v>
      </c>
      <c r="H2266" t="s">
        <v>51</v>
      </c>
      <c r="I2266" t="s">
        <v>7549</v>
      </c>
      <c r="J2266" t="s">
        <v>599</v>
      </c>
      <c r="K2266" t="s">
        <v>31</v>
      </c>
      <c r="L2266">
        <v>14600000</v>
      </c>
      <c r="M2266">
        <v>71074049</v>
      </c>
      <c r="N2266" t="s">
        <v>32</v>
      </c>
      <c r="O2266" t="s">
        <v>253</v>
      </c>
    </row>
    <row r="2267" spans="1:15" x14ac:dyDescent="0.25">
      <c r="A2267" t="s">
        <v>7550</v>
      </c>
      <c r="B2267" t="s">
        <v>2084</v>
      </c>
      <c r="C2267" t="s">
        <v>17</v>
      </c>
      <c r="D2267">
        <v>1993</v>
      </c>
      <c r="E2267" t="s">
        <v>7551</v>
      </c>
      <c r="F2267">
        <v>7.7</v>
      </c>
      <c r="G2267">
        <v>229000</v>
      </c>
      <c r="H2267" t="s">
        <v>326</v>
      </c>
      <c r="I2267" t="s">
        <v>2521</v>
      </c>
      <c r="J2267" t="s">
        <v>2180</v>
      </c>
      <c r="K2267" t="s">
        <v>31</v>
      </c>
      <c r="L2267">
        <v>26000000</v>
      </c>
      <c r="M2267">
        <v>206678440</v>
      </c>
      <c r="N2267" t="s">
        <v>2189</v>
      </c>
      <c r="O2267" t="s">
        <v>675</v>
      </c>
    </row>
    <row r="2268" spans="1:15" x14ac:dyDescent="0.25">
      <c r="A2268" t="s">
        <v>7552</v>
      </c>
      <c r="B2268" t="s">
        <v>35</v>
      </c>
      <c r="C2268" t="s">
        <v>26</v>
      </c>
      <c r="D2268">
        <v>1993</v>
      </c>
      <c r="E2268" t="s">
        <v>5537</v>
      </c>
      <c r="F2268">
        <v>4.0999999999999996</v>
      </c>
      <c r="G2268">
        <v>50000</v>
      </c>
      <c r="H2268" t="s">
        <v>5003</v>
      </c>
      <c r="I2268" t="s">
        <v>6674</v>
      </c>
      <c r="J2268" t="s">
        <v>3477</v>
      </c>
      <c r="K2268" t="s">
        <v>22</v>
      </c>
      <c r="L2268">
        <v>48000000</v>
      </c>
      <c r="M2268">
        <v>20915465</v>
      </c>
      <c r="N2268" t="s">
        <v>5452</v>
      </c>
      <c r="O2268" t="s">
        <v>33</v>
      </c>
    </row>
    <row r="2269" spans="1:15" x14ac:dyDescent="0.25">
      <c r="A2269" t="s">
        <v>7553</v>
      </c>
      <c r="B2269" t="s">
        <v>35</v>
      </c>
      <c r="C2269" t="s">
        <v>44</v>
      </c>
      <c r="D2269">
        <v>1993</v>
      </c>
      <c r="E2269" t="s">
        <v>7534</v>
      </c>
      <c r="F2269">
        <v>6.8</v>
      </c>
      <c r="G2269">
        <v>165000</v>
      </c>
      <c r="H2269" t="s">
        <v>1660</v>
      </c>
      <c r="I2269" t="s">
        <v>7554</v>
      </c>
      <c r="J2269" t="s">
        <v>2180</v>
      </c>
      <c r="K2269" t="s">
        <v>31</v>
      </c>
      <c r="L2269">
        <v>21000000</v>
      </c>
      <c r="M2269">
        <v>227927165</v>
      </c>
      <c r="N2269" t="s">
        <v>2189</v>
      </c>
      <c r="O2269" t="s">
        <v>510</v>
      </c>
    </row>
    <row r="2270" spans="1:15" x14ac:dyDescent="0.25">
      <c r="A2270" t="s">
        <v>7555</v>
      </c>
      <c r="B2270" t="s">
        <v>16</v>
      </c>
      <c r="C2270" t="s">
        <v>36</v>
      </c>
      <c r="D2270">
        <v>1993</v>
      </c>
      <c r="E2270" t="s">
        <v>5537</v>
      </c>
      <c r="F2270">
        <v>6.4</v>
      </c>
      <c r="G2270">
        <v>122000</v>
      </c>
      <c r="H2270" t="s">
        <v>3892</v>
      </c>
      <c r="I2270" t="s">
        <v>7556</v>
      </c>
      <c r="J2270" t="s">
        <v>822</v>
      </c>
      <c r="K2270" t="s">
        <v>31</v>
      </c>
      <c r="L2270">
        <v>70000000</v>
      </c>
      <c r="M2270">
        <v>255000211</v>
      </c>
      <c r="N2270" t="s">
        <v>4260</v>
      </c>
      <c r="O2270" t="s">
        <v>549</v>
      </c>
    </row>
    <row r="2271" spans="1:15" x14ac:dyDescent="0.25">
      <c r="A2271" t="s">
        <v>7557</v>
      </c>
      <c r="B2271" t="s">
        <v>16</v>
      </c>
      <c r="C2271" t="s">
        <v>17</v>
      </c>
      <c r="D2271">
        <v>1993</v>
      </c>
      <c r="E2271" t="s">
        <v>7558</v>
      </c>
      <c r="F2271">
        <v>7.6</v>
      </c>
      <c r="G2271">
        <v>81000</v>
      </c>
      <c r="H2271" t="s">
        <v>5598</v>
      </c>
      <c r="I2271" t="s">
        <v>5598</v>
      </c>
      <c r="J2271" t="s">
        <v>5607</v>
      </c>
      <c r="K2271" t="s">
        <v>1958</v>
      </c>
      <c r="L2271">
        <v>7000000</v>
      </c>
      <c r="M2271">
        <v>40185556</v>
      </c>
      <c r="N2271" t="s">
        <v>7559</v>
      </c>
      <c r="O2271" t="s">
        <v>354</v>
      </c>
    </row>
    <row r="2272" spans="1:15" x14ac:dyDescent="0.25">
      <c r="A2272" t="s">
        <v>7560</v>
      </c>
      <c r="B2272" t="s">
        <v>35</v>
      </c>
      <c r="C2272" t="s">
        <v>431</v>
      </c>
      <c r="D2272">
        <v>1993</v>
      </c>
      <c r="E2272" t="s">
        <v>7450</v>
      </c>
      <c r="F2272">
        <v>8</v>
      </c>
      <c r="G2272">
        <v>306000</v>
      </c>
      <c r="H2272" t="s">
        <v>7561</v>
      </c>
      <c r="I2272" t="s">
        <v>2766</v>
      </c>
      <c r="J2272" t="s">
        <v>7562</v>
      </c>
      <c r="K2272" t="s">
        <v>31</v>
      </c>
      <c r="L2272">
        <v>18000000</v>
      </c>
      <c r="M2272">
        <v>91491247</v>
      </c>
      <c r="N2272" t="s">
        <v>2181</v>
      </c>
      <c r="O2272" t="s">
        <v>3565</v>
      </c>
    </row>
    <row r="2273" spans="1:15" x14ac:dyDescent="0.25">
      <c r="A2273" t="s">
        <v>7563</v>
      </c>
      <c r="B2273" t="s">
        <v>35</v>
      </c>
      <c r="C2273" t="s">
        <v>44</v>
      </c>
      <c r="D2273">
        <v>1993</v>
      </c>
      <c r="E2273" t="s">
        <v>7564</v>
      </c>
      <c r="F2273">
        <v>6.1</v>
      </c>
      <c r="G2273">
        <v>26000</v>
      </c>
      <c r="H2273" t="s">
        <v>7565</v>
      </c>
      <c r="I2273" t="s">
        <v>7566</v>
      </c>
      <c r="J2273" t="s">
        <v>7567</v>
      </c>
      <c r="K2273" t="s">
        <v>31</v>
      </c>
      <c r="L2273">
        <v>10000000</v>
      </c>
      <c r="M2273">
        <v>56500758</v>
      </c>
      <c r="N2273" t="s">
        <v>202</v>
      </c>
      <c r="O2273" t="s">
        <v>127</v>
      </c>
    </row>
    <row r="2274" spans="1:15" x14ac:dyDescent="0.25">
      <c r="A2274" t="s">
        <v>7568</v>
      </c>
      <c r="B2274" t="s">
        <v>16</v>
      </c>
      <c r="C2274" t="s">
        <v>117</v>
      </c>
      <c r="D2274">
        <v>1993</v>
      </c>
      <c r="E2274" t="s">
        <v>7159</v>
      </c>
      <c r="F2274">
        <v>8</v>
      </c>
      <c r="G2274">
        <v>29000</v>
      </c>
      <c r="H2274" t="s">
        <v>1074</v>
      </c>
      <c r="I2274" t="s">
        <v>7569</v>
      </c>
      <c r="J2274" t="s">
        <v>7570</v>
      </c>
      <c r="K2274" t="s">
        <v>31</v>
      </c>
      <c r="L2274">
        <v>35000000</v>
      </c>
      <c r="M2274">
        <v>4496583</v>
      </c>
      <c r="N2274" t="s">
        <v>5850</v>
      </c>
      <c r="O2274" t="s">
        <v>7571</v>
      </c>
    </row>
    <row r="2275" spans="1:15" x14ac:dyDescent="0.25">
      <c r="A2275" t="s">
        <v>7572</v>
      </c>
      <c r="B2275" t="s">
        <v>16</v>
      </c>
      <c r="C2275" t="s">
        <v>70</v>
      </c>
      <c r="D2275">
        <v>1993</v>
      </c>
      <c r="E2275" t="s">
        <v>7285</v>
      </c>
      <c r="F2275">
        <v>8.1</v>
      </c>
      <c r="G2275">
        <v>163000</v>
      </c>
      <c r="H2275" t="s">
        <v>5294</v>
      </c>
      <c r="I2275" t="s">
        <v>7573</v>
      </c>
      <c r="J2275" t="s">
        <v>4691</v>
      </c>
      <c r="K2275" t="s">
        <v>3259</v>
      </c>
      <c r="L2275">
        <v>13000000</v>
      </c>
      <c r="M2275">
        <v>65796862</v>
      </c>
      <c r="N2275" t="s">
        <v>7574</v>
      </c>
      <c r="O2275" t="s">
        <v>68</v>
      </c>
    </row>
    <row r="2276" spans="1:15" x14ac:dyDescent="0.25">
      <c r="A2276" t="s">
        <v>7575</v>
      </c>
      <c r="B2276" t="s">
        <v>16</v>
      </c>
      <c r="C2276" t="s">
        <v>70</v>
      </c>
      <c r="D2276">
        <v>1993</v>
      </c>
      <c r="E2276" t="s">
        <v>7078</v>
      </c>
      <c r="F2276">
        <v>7.1</v>
      </c>
      <c r="G2276">
        <v>53000</v>
      </c>
      <c r="H2276" t="s">
        <v>5849</v>
      </c>
      <c r="I2276" t="s">
        <v>7576</v>
      </c>
      <c r="J2276" t="s">
        <v>2740</v>
      </c>
      <c r="K2276" t="s">
        <v>31</v>
      </c>
      <c r="L2276">
        <v>32000000</v>
      </c>
      <c r="M2276">
        <v>36733909</v>
      </c>
      <c r="N2276" t="s">
        <v>7577</v>
      </c>
      <c r="O2276" t="s">
        <v>1000</v>
      </c>
    </row>
    <row r="2277" spans="1:15" x14ac:dyDescent="0.25">
      <c r="A2277" t="s">
        <v>7578</v>
      </c>
      <c r="B2277" t="s">
        <v>2084</v>
      </c>
      <c r="C2277" t="s">
        <v>44</v>
      </c>
      <c r="D2277">
        <v>1993</v>
      </c>
      <c r="E2277" t="s">
        <v>7579</v>
      </c>
      <c r="F2277">
        <v>6.8</v>
      </c>
      <c r="G2277">
        <v>84000</v>
      </c>
      <c r="H2277" t="s">
        <v>6362</v>
      </c>
      <c r="I2277" t="s">
        <v>6363</v>
      </c>
      <c r="J2277" t="s">
        <v>4421</v>
      </c>
      <c r="K2277" t="s">
        <v>31</v>
      </c>
      <c r="L2277">
        <v>47000000</v>
      </c>
      <c r="M2277">
        <v>48919043</v>
      </c>
      <c r="N2277" t="s">
        <v>47</v>
      </c>
      <c r="O2277" t="s">
        <v>313</v>
      </c>
    </row>
    <row r="2278" spans="1:15" x14ac:dyDescent="0.25">
      <c r="A2278" t="s">
        <v>7580</v>
      </c>
      <c r="B2278" t="s">
        <v>16</v>
      </c>
      <c r="C2278" t="s">
        <v>17</v>
      </c>
      <c r="D2278">
        <v>1993</v>
      </c>
      <c r="E2278" t="s">
        <v>7494</v>
      </c>
      <c r="F2278">
        <v>6</v>
      </c>
      <c r="G2278">
        <v>66000</v>
      </c>
      <c r="H2278" t="s">
        <v>1580</v>
      </c>
      <c r="I2278" t="s">
        <v>7581</v>
      </c>
      <c r="J2278" t="s">
        <v>113</v>
      </c>
      <c r="K2278" t="s">
        <v>31</v>
      </c>
      <c r="L2278">
        <v>38000000</v>
      </c>
      <c r="M2278">
        <v>266614059</v>
      </c>
      <c r="N2278" t="s">
        <v>47</v>
      </c>
      <c r="O2278" t="s">
        <v>208</v>
      </c>
    </row>
    <row r="2279" spans="1:15" x14ac:dyDescent="0.25">
      <c r="A2279" t="s">
        <v>7582</v>
      </c>
      <c r="B2279" t="s">
        <v>16</v>
      </c>
      <c r="C2279" t="s">
        <v>36</v>
      </c>
      <c r="D2279">
        <v>1993</v>
      </c>
      <c r="E2279" t="s">
        <v>7583</v>
      </c>
      <c r="F2279">
        <v>7.2</v>
      </c>
      <c r="G2279">
        <v>96000</v>
      </c>
      <c r="H2279" t="s">
        <v>591</v>
      </c>
      <c r="I2279" t="s">
        <v>7584</v>
      </c>
      <c r="J2279" t="s">
        <v>95</v>
      </c>
      <c r="K2279" t="s">
        <v>31</v>
      </c>
      <c r="L2279">
        <v>40000000</v>
      </c>
      <c r="M2279">
        <v>176997168</v>
      </c>
      <c r="N2279" t="s">
        <v>32</v>
      </c>
      <c r="O2279" t="s">
        <v>1255</v>
      </c>
    </row>
    <row r="2280" spans="1:15" x14ac:dyDescent="0.25">
      <c r="A2280" t="s">
        <v>7585</v>
      </c>
      <c r="B2280" t="s">
        <v>35</v>
      </c>
      <c r="C2280" t="s">
        <v>17</v>
      </c>
      <c r="D2280">
        <v>1993</v>
      </c>
      <c r="E2280" t="s">
        <v>7513</v>
      </c>
      <c r="F2280">
        <v>7.2</v>
      </c>
      <c r="G2280">
        <v>56000</v>
      </c>
      <c r="H2280" t="s">
        <v>72</v>
      </c>
      <c r="I2280" t="s">
        <v>7586</v>
      </c>
      <c r="J2280" t="s">
        <v>4691</v>
      </c>
      <c r="K2280" t="s">
        <v>31</v>
      </c>
      <c r="L2280">
        <v>34000000</v>
      </c>
      <c r="M2280">
        <v>32255440</v>
      </c>
      <c r="N2280" t="s">
        <v>32</v>
      </c>
      <c r="O2280" t="s">
        <v>342</v>
      </c>
    </row>
    <row r="2281" spans="1:15" x14ac:dyDescent="0.25">
      <c r="A2281" t="s">
        <v>7587</v>
      </c>
      <c r="B2281" t="s">
        <v>16</v>
      </c>
      <c r="C2281" t="s">
        <v>117</v>
      </c>
      <c r="D2281">
        <v>1993</v>
      </c>
      <c r="E2281" t="s">
        <v>7588</v>
      </c>
      <c r="F2281">
        <v>7.5</v>
      </c>
      <c r="G2281">
        <v>54000</v>
      </c>
      <c r="H2281" t="s">
        <v>7589</v>
      </c>
      <c r="I2281" t="s">
        <v>7590</v>
      </c>
      <c r="J2281" t="s">
        <v>7591</v>
      </c>
      <c r="K2281" t="s">
        <v>31</v>
      </c>
      <c r="L2281">
        <v>3500000</v>
      </c>
      <c r="M2281">
        <v>27912072</v>
      </c>
      <c r="N2281" t="s">
        <v>2113</v>
      </c>
      <c r="O2281" t="s">
        <v>231</v>
      </c>
    </row>
    <row r="2282" spans="1:15" x14ac:dyDescent="0.25">
      <c r="A2282" t="s">
        <v>7592</v>
      </c>
      <c r="B2282" t="s">
        <v>35</v>
      </c>
      <c r="C2282" t="s">
        <v>17</v>
      </c>
      <c r="D2282">
        <v>1993</v>
      </c>
      <c r="E2282" t="s">
        <v>7530</v>
      </c>
      <c r="F2282">
        <v>7.6</v>
      </c>
      <c r="G2282">
        <v>27000</v>
      </c>
      <c r="H2282" t="s">
        <v>189</v>
      </c>
      <c r="I2282" t="s">
        <v>7593</v>
      </c>
      <c r="J2282" t="s">
        <v>1564</v>
      </c>
      <c r="K2282" t="s">
        <v>31</v>
      </c>
      <c r="L2282">
        <v>25000000</v>
      </c>
      <c r="M2282">
        <v>10769960</v>
      </c>
      <c r="N2282" t="s">
        <v>7594</v>
      </c>
      <c r="O2282" t="s">
        <v>7595</v>
      </c>
    </row>
    <row r="2283" spans="1:15" x14ac:dyDescent="0.25">
      <c r="A2283" t="s">
        <v>7596</v>
      </c>
      <c r="B2283" t="s">
        <v>35</v>
      </c>
      <c r="C2283" t="s">
        <v>36</v>
      </c>
      <c r="D2283">
        <v>1993</v>
      </c>
      <c r="E2283" t="s">
        <v>7523</v>
      </c>
      <c r="F2283">
        <v>6.4</v>
      </c>
      <c r="G2283">
        <v>52000</v>
      </c>
      <c r="H2283" t="s">
        <v>3457</v>
      </c>
      <c r="I2283" t="s">
        <v>7597</v>
      </c>
      <c r="J2283" t="s">
        <v>3363</v>
      </c>
      <c r="K2283" t="s">
        <v>7598</v>
      </c>
      <c r="L2283">
        <v>30000000</v>
      </c>
      <c r="M2283">
        <v>53898845</v>
      </c>
      <c r="N2283" t="s">
        <v>1801</v>
      </c>
      <c r="O2283" t="s">
        <v>510</v>
      </c>
    </row>
    <row r="2284" spans="1:15" x14ac:dyDescent="0.25">
      <c r="A2284" t="s">
        <v>7599</v>
      </c>
      <c r="B2284" t="s">
        <v>373</v>
      </c>
      <c r="C2284" t="s">
        <v>26</v>
      </c>
      <c r="D2284">
        <v>1993</v>
      </c>
      <c r="E2284" t="s">
        <v>6859</v>
      </c>
      <c r="F2284">
        <v>6.9</v>
      </c>
      <c r="G2284">
        <v>43000</v>
      </c>
      <c r="H2284" t="s">
        <v>7600</v>
      </c>
      <c r="I2284" t="s">
        <v>7601</v>
      </c>
      <c r="J2284" t="s">
        <v>2661</v>
      </c>
      <c r="K2284" t="s">
        <v>31</v>
      </c>
      <c r="L2284">
        <v>0</v>
      </c>
      <c r="M2284">
        <v>41833324</v>
      </c>
      <c r="N2284" t="s">
        <v>7012</v>
      </c>
      <c r="O2284" t="s">
        <v>271</v>
      </c>
    </row>
    <row r="2285" spans="1:15" x14ac:dyDescent="0.25">
      <c r="A2285" t="s">
        <v>7602</v>
      </c>
      <c r="B2285" t="s">
        <v>373</v>
      </c>
      <c r="C2285" t="s">
        <v>17</v>
      </c>
      <c r="D2285">
        <v>1993</v>
      </c>
      <c r="E2285" t="s">
        <v>7603</v>
      </c>
      <c r="F2285">
        <v>7.3</v>
      </c>
      <c r="G2285">
        <v>38000</v>
      </c>
      <c r="H2285" t="s">
        <v>6051</v>
      </c>
      <c r="I2285" t="s">
        <v>7604</v>
      </c>
      <c r="J2285" t="s">
        <v>7605</v>
      </c>
      <c r="K2285" t="s">
        <v>22</v>
      </c>
      <c r="L2285">
        <v>18000000</v>
      </c>
      <c r="M2285">
        <v>31181347</v>
      </c>
      <c r="N2285" t="s">
        <v>23</v>
      </c>
      <c r="O2285" t="s">
        <v>253</v>
      </c>
    </row>
    <row r="2286" spans="1:15" x14ac:dyDescent="0.25">
      <c r="A2286" t="s">
        <v>7606</v>
      </c>
      <c r="B2286" t="s">
        <v>35</v>
      </c>
      <c r="C2286" t="s">
        <v>26</v>
      </c>
      <c r="D2286">
        <v>1993</v>
      </c>
      <c r="E2286" t="s">
        <v>7520</v>
      </c>
      <c r="F2286">
        <v>6</v>
      </c>
      <c r="G2286">
        <v>71000</v>
      </c>
      <c r="H2286" t="s">
        <v>2913</v>
      </c>
      <c r="I2286" t="s">
        <v>7607</v>
      </c>
      <c r="J2286" t="s">
        <v>7608</v>
      </c>
      <c r="K2286" t="s">
        <v>31</v>
      </c>
      <c r="L2286">
        <v>20000000</v>
      </c>
      <c r="M2286">
        <v>153698625</v>
      </c>
      <c r="N2286" t="s">
        <v>7609</v>
      </c>
      <c r="O2286" t="s">
        <v>450</v>
      </c>
    </row>
    <row r="2287" spans="1:15" x14ac:dyDescent="0.25">
      <c r="A2287" t="s">
        <v>7610</v>
      </c>
      <c r="B2287" t="s">
        <v>2084</v>
      </c>
      <c r="C2287" t="s">
        <v>36</v>
      </c>
      <c r="D2287">
        <v>1993</v>
      </c>
      <c r="E2287" t="s">
        <v>7611</v>
      </c>
      <c r="F2287">
        <v>4.0999999999999996</v>
      </c>
      <c r="G2287">
        <v>47000</v>
      </c>
      <c r="H2287" t="s">
        <v>2788</v>
      </c>
      <c r="I2287" t="s">
        <v>3974</v>
      </c>
      <c r="J2287" t="s">
        <v>7388</v>
      </c>
      <c r="K2287" t="s">
        <v>31</v>
      </c>
      <c r="L2287">
        <v>22000000</v>
      </c>
      <c r="M2287">
        <v>10696210</v>
      </c>
      <c r="N2287" t="s">
        <v>54</v>
      </c>
      <c r="O2287" t="s">
        <v>33</v>
      </c>
    </row>
    <row r="2288" spans="1:15" x14ac:dyDescent="0.25">
      <c r="A2288" t="s">
        <v>7612</v>
      </c>
      <c r="B2288" t="s">
        <v>35</v>
      </c>
      <c r="C2288" t="s">
        <v>17</v>
      </c>
      <c r="D2288">
        <v>1993</v>
      </c>
      <c r="E2288" t="s">
        <v>7579</v>
      </c>
      <c r="F2288">
        <v>7.8</v>
      </c>
      <c r="G2288">
        <v>69000</v>
      </c>
      <c r="H2288" t="s">
        <v>899</v>
      </c>
      <c r="I2288" t="s">
        <v>7613</v>
      </c>
      <c r="J2288" t="s">
        <v>3158</v>
      </c>
      <c r="K2288" t="s">
        <v>31</v>
      </c>
      <c r="L2288">
        <v>15000000</v>
      </c>
      <c r="M2288">
        <v>23237911</v>
      </c>
      <c r="N2288" t="s">
        <v>32</v>
      </c>
      <c r="O2288" t="s">
        <v>133</v>
      </c>
    </row>
    <row r="2289" spans="1:15" x14ac:dyDescent="0.25">
      <c r="A2289" t="s">
        <v>7614</v>
      </c>
      <c r="B2289" t="s">
        <v>16</v>
      </c>
      <c r="C2289" t="s">
        <v>36</v>
      </c>
      <c r="D2289">
        <v>1993</v>
      </c>
      <c r="E2289" t="s">
        <v>7615</v>
      </c>
      <c r="F2289">
        <v>6.2</v>
      </c>
      <c r="G2289">
        <v>46000</v>
      </c>
      <c r="H2289" t="s">
        <v>7616</v>
      </c>
      <c r="I2289" t="s">
        <v>6016</v>
      </c>
      <c r="J2289" t="s">
        <v>4652</v>
      </c>
      <c r="K2289" t="s">
        <v>31</v>
      </c>
      <c r="L2289">
        <v>18000000</v>
      </c>
      <c r="M2289">
        <v>74189677</v>
      </c>
      <c r="N2289" t="s">
        <v>67</v>
      </c>
      <c r="O2289" t="s">
        <v>231</v>
      </c>
    </row>
    <row r="2290" spans="1:15" x14ac:dyDescent="0.25">
      <c r="A2290" t="s">
        <v>7617</v>
      </c>
      <c r="B2290" t="s">
        <v>2084</v>
      </c>
      <c r="C2290" t="s">
        <v>70</v>
      </c>
      <c r="D2290">
        <v>1993</v>
      </c>
      <c r="E2290" t="s">
        <v>7618</v>
      </c>
      <c r="F2290">
        <v>6.5</v>
      </c>
      <c r="G2290">
        <v>23000</v>
      </c>
      <c r="H2290" t="s">
        <v>2004</v>
      </c>
      <c r="I2290" t="s">
        <v>7619</v>
      </c>
      <c r="J2290" t="s">
        <v>7098</v>
      </c>
      <c r="K2290" t="s">
        <v>31</v>
      </c>
      <c r="L2290">
        <v>15000000</v>
      </c>
      <c r="M2290">
        <v>19885552</v>
      </c>
      <c r="N2290" t="s">
        <v>47</v>
      </c>
      <c r="O2290" t="s">
        <v>104</v>
      </c>
    </row>
    <row r="2291" spans="1:15" x14ac:dyDescent="0.25">
      <c r="A2291" t="s">
        <v>7620</v>
      </c>
      <c r="B2291" t="s">
        <v>35</v>
      </c>
      <c r="C2291" t="s">
        <v>26</v>
      </c>
      <c r="D2291">
        <v>1993</v>
      </c>
      <c r="E2291" t="s">
        <v>7513</v>
      </c>
      <c r="F2291">
        <v>7</v>
      </c>
      <c r="G2291">
        <v>96000</v>
      </c>
      <c r="H2291" t="s">
        <v>7084</v>
      </c>
      <c r="I2291" t="s">
        <v>7621</v>
      </c>
      <c r="J2291" t="s">
        <v>1938</v>
      </c>
      <c r="K2291" t="s">
        <v>31</v>
      </c>
      <c r="L2291">
        <v>14000000</v>
      </c>
      <c r="M2291">
        <v>154856263</v>
      </c>
      <c r="N2291" t="s">
        <v>1801</v>
      </c>
      <c r="O2291" t="s">
        <v>55</v>
      </c>
    </row>
    <row r="2292" spans="1:15" x14ac:dyDescent="0.25">
      <c r="A2292" t="s">
        <v>7622</v>
      </c>
      <c r="B2292" t="s">
        <v>2084</v>
      </c>
      <c r="C2292" t="s">
        <v>44</v>
      </c>
      <c r="D2292">
        <v>1993</v>
      </c>
      <c r="E2292" t="s">
        <v>7304</v>
      </c>
      <c r="F2292">
        <v>6.8</v>
      </c>
      <c r="G2292">
        <v>50000</v>
      </c>
      <c r="H2292" t="s">
        <v>597</v>
      </c>
      <c r="I2292" t="s">
        <v>4580</v>
      </c>
      <c r="J2292" t="s">
        <v>1805</v>
      </c>
      <c r="K2292" t="s">
        <v>31</v>
      </c>
      <c r="L2292">
        <v>28000000</v>
      </c>
      <c r="M2292">
        <v>63270710</v>
      </c>
      <c r="N2292" t="s">
        <v>23</v>
      </c>
      <c r="O2292" t="s">
        <v>624</v>
      </c>
    </row>
    <row r="2293" spans="1:15" x14ac:dyDescent="0.25">
      <c r="A2293" t="s">
        <v>7623</v>
      </c>
      <c r="B2293" t="s">
        <v>16</v>
      </c>
      <c r="C2293" t="s">
        <v>117</v>
      </c>
      <c r="D2293">
        <v>1993</v>
      </c>
      <c r="E2293" t="s">
        <v>7184</v>
      </c>
      <c r="F2293">
        <v>6.7</v>
      </c>
      <c r="G2293">
        <v>52000</v>
      </c>
      <c r="H2293" t="s">
        <v>7624</v>
      </c>
      <c r="I2293" t="s">
        <v>7625</v>
      </c>
      <c r="J2293" t="s">
        <v>6670</v>
      </c>
      <c r="K2293" t="s">
        <v>31</v>
      </c>
      <c r="L2293">
        <v>9000000</v>
      </c>
      <c r="M2293">
        <v>2395231</v>
      </c>
      <c r="N2293" t="s">
        <v>245</v>
      </c>
      <c r="O2293" t="s">
        <v>208</v>
      </c>
    </row>
    <row r="2294" spans="1:15" x14ac:dyDescent="0.25">
      <c r="A2294" t="s">
        <v>7626</v>
      </c>
      <c r="B2294" t="s">
        <v>35</v>
      </c>
      <c r="C2294" t="s">
        <v>44</v>
      </c>
      <c r="D2294">
        <v>1993</v>
      </c>
      <c r="E2294" t="s">
        <v>7627</v>
      </c>
      <c r="F2294">
        <v>7.2</v>
      </c>
      <c r="G2294">
        <v>56000</v>
      </c>
      <c r="H2294" t="s">
        <v>5260</v>
      </c>
      <c r="I2294" t="s">
        <v>7628</v>
      </c>
      <c r="J2294" t="s">
        <v>5812</v>
      </c>
      <c r="K2294" t="s">
        <v>31</v>
      </c>
      <c r="L2294">
        <v>0</v>
      </c>
      <c r="M2294">
        <v>23261580</v>
      </c>
      <c r="N2294" t="s">
        <v>132</v>
      </c>
      <c r="O2294" t="s">
        <v>55</v>
      </c>
    </row>
    <row r="2295" spans="1:15" x14ac:dyDescent="0.25">
      <c r="A2295" t="s">
        <v>7629</v>
      </c>
      <c r="B2295" t="s">
        <v>16</v>
      </c>
      <c r="C2295" t="s">
        <v>17</v>
      </c>
      <c r="D2295">
        <v>1993</v>
      </c>
      <c r="E2295" t="s">
        <v>7630</v>
      </c>
      <c r="F2295">
        <v>5</v>
      </c>
      <c r="G2295">
        <v>30000</v>
      </c>
      <c r="H2295" t="s">
        <v>5334</v>
      </c>
      <c r="I2295" t="s">
        <v>1282</v>
      </c>
      <c r="J2295" t="s">
        <v>6794</v>
      </c>
      <c r="K2295" t="s">
        <v>31</v>
      </c>
      <c r="L2295">
        <v>40000000</v>
      </c>
      <c r="M2295">
        <v>116300000</v>
      </c>
      <c r="N2295" t="s">
        <v>47</v>
      </c>
      <c r="O2295" t="s">
        <v>279</v>
      </c>
    </row>
    <row r="2296" spans="1:15" x14ac:dyDescent="0.25">
      <c r="A2296" t="s">
        <v>7631</v>
      </c>
      <c r="B2296" t="s">
        <v>35</v>
      </c>
      <c r="C2296" t="s">
        <v>70</v>
      </c>
      <c r="D2296">
        <v>1993</v>
      </c>
      <c r="E2296" t="s">
        <v>7632</v>
      </c>
      <c r="F2296">
        <v>7.5</v>
      </c>
      <c r="G2296">
        <v>59000</v>
      </c>
      <c r="H2296" t="s">
        <v>3410</v>
      </c>
      <c r="I2296" t="s">
        <v>3411</v>
      </c>
      <c r="J2296" t="s">
        <v>2658</v>
      </c>
      <c r="K2296" t="s">
        <v>31</v>
      </c>
      <c r="L2296">
        <v>0</v>
      </c>
      <c r="M2296">
        <v>22881563</v>
      </c>
      <c r="N2296" t="s">
        <v>2189</v>
      </c>
      <c r="O2296" t="s">
        <v>110</v>
      </c>
    </row>
    <row r="2297" spans="1:15" x14ac:dyDescent="0.25">
      <c r="A2297" t="s">
        <v>7633</v>
      </c>
      <c r="B2297" t="s">
        <v>35</v>
      </c>
      <c r="C2297" t="s">
        <v>44</v>
      </c>
      <c r="D2297">
        <v>1993</v>
      </c>
      <c r="E2297" t="s">
        <v>7634</v>
      </c>
      <c r="F2297">
        <v>5.3</v>
      </c>
      <c r="G2297">
        <v>52000</v>
      </c>
      <c r="H2297" t="s">
        <v>2344</v>
      </c>
      <c r="I2297" t="s">
        <v>7635</v>
      </c>
      <c r="J2297" t="s">
        <v>65</v>
      </c>
      <c r="K2297" t="s">
        <v>31</v>
      </c>
      <c r="L2297">
        <v>33000000</v>
      </c>
      <c r="M2297">
        <v>21274717</v>
      </c>
      <c r="N2297" t="s">
        <v>47</v>
      </c>
      <c r="O2297" t="s">
        <v>48</v>
      </c>
    </row>
    <row r="2298" spans="1:15" x14ac:dyDescent="0.25">
      <c r="A2298" t="s">
        <v>7636</v>
      </c>
      <c r="B2298" t="s">
        <v>2084</v>
      </c>
      <c r="C2298" t="s">
        <v>44</v>
      </c>
      <c r="D2298">
        <v>1993</v>
      </c>
      <c r="E2298" t="s">
        <v>7132</v>
      </c>
      <c r="F2298">
        <v>6.5</v>
      </c>
      <c r="G2298">
        <v>36000</v>
      </c>
      <c r="H2298" t="s">
        <v>5606</v>
      </c>
      <c r="I2298" t="s">
        <v>7637</v>
      </c>
      <c r="J2298" t="s">
        <v>6981</v>
      </c>
      <c r="K2298" t="s">
        <v>31</v>
      </c>
      <c r="L2298">
        <v>20000000</v>
      </c>
      <c r="M2298">
        <v>11585483</v>
      </c>
      <c r="N2298" t="s">
        <v>2189</v>
      </c>
      <c r="O2298" t="s">
        <v>402</v>
      </c>
    </row>
    <row r="2299" spans="1:15" x14ac:dyDescent="0.25">
      <c r="A2299" t="s">
        <v>7638</v>
      </c>
      <c r="B2299" t="s">
        <v>2084</v>
      </c>
      <c r="C2299" t="s">
        <v>36</v>
      </c>
      <c r="D2299">
        <v>1993</v>
      </c>
      <c r="E2299" t="s">
        <v>7630</v>
      </c>
      <c r="F2299">
        <v>6.6</v>
      </c>
      <c r="G2299">
        <v>86000</v>
      </c>
      <c r="H2299" t="s">
        <v>45</v>
      </c>
      <c r="I2299" t="s">
        <v>45</v>
      </c>
      <c r="J2299" t="s">
        <v>3363</v>
      </c>
      <c r="K2299" t="s">
        <v>31</v>
      </c>
      <c r="L2299">
        <v>25000000</v>
      </c>
      <c r="M2299">
        <v>133752825</v>
      </c>
      <c r="N2299" t="s">
        <v>202</v>
      </c>
      <c r="O2299" t="s">
        <v>420</v>
      </c>
    </row>
    <row r="2300" spans="1:15" x14ac:dyDescent="0.25">
      <c r="A2300" t="s">
        <v>7639</v>
      </c>
      <c r="B2300" t="s">
        <v>2084</v>
      </c>
      <c r="C2300" t="s">
        <v>44</v>
      </c>
      <c r="D2300">
        <v>1993</v>
      </c>
      <c r="E2300" t="s">
        <v>7640</v>
      </c>
      <c r="F2300">
        <v>7.3</v>
      </c>
      <c r="G2300">
        <v>46000</v>
      </c>
      <c r="H2300" t="s">
        <v>5377</v>
      </c>
      <c r="I2300" t="s">
        <v>5378</v>
      </c>
      <c r="J2300" t="s">
        <v>5377</v>
      </c>
      <c r="K2300" t="s">
        <v>22</v>
      </c>
      <c r="L2300">
        <v>11000000</v>
      </c>
      <c r="M2300">
        <v>22549338</v>
      </c>
      <c r="N2300" t="s">
        <v>5379</v>
      </c>
      <c r="O2300" t="s">
        <v>149</v>
      </c>
    </row>
    <row r="2301" spans="1:15" x14ac:dyDescent="0.25">
      <c r="A2301" t="s">
        <v>7641</v>
      </c>
      <c r="B2301" t="s">
        <v>16</v>
      </c>
      <c r="C2301" t="s">
        <v>17</v>
      </c>
      <c r="D2301">
        <v>1993</v>
      </c>
      <c r="E2301" t="s">
        <v>7396</v>
      </c>
      <c r="F2301">
        <v>5.8</v>
      </c>
      <c r="G2301">
        <v>17000</v>
      </c>
      <c r="H2301" t="s">
        <v>7642</v>
      </c>
      <c r="I2301" t="s">
        <v>7642</v>
      </c>
      <c r="J2301" t="s">
        <v>3961</v>
      </c>
      <c r="K2301" t="s">
        <v>31</v>
      </c>
      <c r="L2301">
        <v>6000000</v>
      </c>
      <c r="M2301">
        <v>13609396</v>
      </c>
      <c r="N2301" t="s">
        <v>4644</v>
      </c>
      <c r="O2301" t="s">
        <v>144</v>
      </c>
    </row>
    <row r="2302" spans="1:15" x14ac:dyDescent="0.25">
      <c r="A2302" t="s">
        <v>7643</v>
      </c>
      <c r="B2302" t="s">
        <v>2084</v>
      </c>
      <c r="C2302" t="s">
        <v>36</v>
      </c>
      <c r="D2302">
        <v>1993</v>
      </c>
      <c r="E2302" t="s">
        <v>7644</v>
      </c>
      <c r="F2302">
        <v>6.2</v>
      </c>
      <c r="G2302">
        <v>45000</v>
      </c>
      <c r="H2302" t="s">
        <v>2507</v>
      </c>
      <c r="I2302" t="s">
        <v>7645</v>
      </c>
      <c r="J2302" t="s">
        <v>2672</v>
      </c>
      <c r="K2302" t="s">
        <v>31</v>
      </c>
      <c r="L2302">
        <v>13000000</v>
      </c>
      <c r="M2302">
        <v>27979399</v>
      </c>
      <c r="N2302" t="s">
        <v>2113</v>
      </c>
      <c r="O2302" t="s">
        <v>271</v>
      </c>
    </row>
    <row r="2303" spans="1:15" x14ac:dyDescent="0.25">
      <c r="A2303" t="s">
        <v>7646</v>
      </c>
      <c r="B2303" t="s">
        <v>16</v>
      </c>
      <c r="C2303" t="s">
        <v>70</v>
      </c>
      <c r="D2303">
        <v>1993</v>
      </c>
      <c r="E2303" t="s">
        <v>7647</v>
      </c>
      <c r="F2303">
        <v>7.3</v>
      </c>
      <c r="G2303">
        <v>49000</v>
      </c>
      <c r="H2303" t="s">
        <v>5392</v>
      </c>
      <c r="I2303" t="s">
        <v>7648</v>
      </c>
      <c r="J2303" t="s">
        <v>74</v>
      </c>
      <c r="K2303" t="s">
        <v>31</v>
      </c>
      <c r="L2303">
        <v>0</v>
      </c>
      <c r="M2303">
        <v>4104962</v>
      </c>
      <c r="N2303" t="s">
        <v>7649</v>
      </c>
      <c r="O2303" t="s">
        <v>198</v>
      </c>
    </row>
    <row r="2304" spans="1:15" x14ac:dyDescent="0.25">
      <c r="A2304" t="s">
        <v>7650</v>
      </c>
      <c r="B2304" t="s">
        <v>16</v>
      </c>
      <c r="C2304" t="s">
        <v>17</v>
      </c>
      <c r="D2304">
        <v>1993</v>
      </c>
      <c r="E2304" t="s">
        <v>7651</v>
      </c>
      <c r="F2304">
        <v>7.9</v>
      </c>
      <c r="G2304">
        <v>93000</v>
      </c>
      <c r="H2304" t="s">
        <v>6471</v>
      </c>
      <c r="I2304" t="s">
        <v>6471</v>
      </c>
      <c r="J2304" t="s">
        <v>6509</v>
      </c>
      <c r="K2304" t="s">
        <v>498</v>
      </c>
      <c r="L2304">
        <v>0</v>
      </c>
      <c r="M2304">
        <v>1341154</v>
      </c>
      <c r="N2304" t="s">
        <v>6849</v>
      </c>
      <c r="O2304" t="s">
        <v>313</v>
      </c>
    </row>
    <row r="2305" spans="1:15" x14ac:dyDescent="0.25">
      <c r="A2305" t="s">
        <v>7652</v>
      </c>
      <c r="B2305" t="s">
        <v>2084</v>
      </c>
      <c r="C2305" t="s">
        <v>44</v>
      </c>
      <c r="D2305">
        <v>1993</v>
      </c>
      <c r="E2305" t="s">
        <v>7492</v>
      </c>
      <c r="F2305">
        <v>7</v>
      </c>
      <c r="G2305">
        <v>45000</v>
      </c>
      <c r="H2305" t="s">
        <v>4609</v>
      </c>
      <c r="I2305" t="s">
        <v>7653</v>
      </c>
      <c r="J2305" t="s">
        <v>950</v>
      </c>
      <c r="K2305" t="s">
        <v>31</v>
      </c>
      <c r="L2305">
        <v>0</v>
      </c>
      <c r="M2305">
        <v>70172621</v>
      </c>
      <c r="N2305" t="s">
        <v>7654</v>
      </c>
      <c r="O2305" t="s">
        <v>127</v>
      </c>
    </row>
    <row r="2306" spans="1:15" x14ac:dyDescent="0.25">
      <c r="A2306" t="s">
        <v>7655</v>
      </c>
      <c r="B2306" t="s">
        <v>2084</v>
      </c>
      <c r="C2306" t="s">
        <v>117</v>
      </c>
      <c r="D2306">
        <v>1993</v>
      </c>
      <c r="E2306" t="s">
        <v>7525</v>
      </c>
      <c r="F2306">
        <v>7.5</v>
      </c>
      <c r="G2306">
        <v>76000</v>
      </c>
      <c r="H2306" t="s">
        <v>95</v>
      </c>
      <c r="I2306" t="s">
        <v>7656</v>
      </c>
      <c r="J2306" t="s">
        <v>2928</v>
      </c>
      <c r="K2306" t="s">
        <v>31</v>
      </c>
      <c r="L2306">
        <v>30000000</v>
      </c>
      <c r="M2306">
        <v>135130999</v>
      </c>
      <c r="N2306" t="s">
        <v>23</v>
      </c>
      <c r="O2306" t="s">
        <v>2190</v>
      </c>
    </row>
    <row r="2307" spans="1:15" x14ac:dyDescent="0.25">
      <c r="A2307" t="s">
        <v>7657</v>
      </c>
      <c r="B2307" t="s">
        <v>16</v>
      </c>
      <c r="C2307" t="s">
        <v>44</v>
      </c>
      <c r="D2307">
        <v>1993</v>
      </c>
      <c r="E2307" t="s">
        <v>6940</v>
      </c>
      <c r="F2307">
        <v>4.8</v>
      </c>
      <c r="G2307">
        <v>25000</v>
      </c>
      <c r="H2307" t="s">
        <v>7658</v>
      </c>
      <c r="I2307" t="s">
        <v>7658</v>
      </c>
      <c r="J2307" t="s">
        <v>7659</v>
      </c>
      <c r="K2307" t="s">
        <v>31</v>
      </c>
      <c r="L2307">
        <v>900000</v>
      </c>
      <c r="M2307">
        <v>8556940</v>
      </c>
      <c r="N2307" t="s">
        <v>7660</v>
      </c>
      <c r="O2307" t="s">
        <v>221</v>
      </c>
    </row>
    <row r="2308" spans="1:15" x14ac:dyDescent="0.25">
      <c r="A2308" t="s">
        <v>7661</v>
      </c>
      <c r="B2308" t="s">
        <v>16</v>
      </c>
      <c r="C2308" t="s">
        <v>117</v>
      </c>
      <c r="D2308">
        <v>1993</v>
      </c>
      <c r="E2308" t="s">
        <v>7513</v>
      </c>
      <c r="F2308">
        <v>6.4</v>
      </c>
      <c r="G2308">
        <v>24000</v>
      </c>
      <c r="H2308" t="s">
        <v>651</v>
      </c>
      <c r="I2308" t="s">
        <v>6932</v>
      </c>
      <c r="J2308" t="s">
        <v>4577</v>
      </c>
      <c r="K2308" t="s">
        <v>219</v>
      </c>
      <c r="L2308">
        <v>20000000</v>
      </c>
      <c r="M2308">
        <v>46405336</v>
      </c>
      <c r="N2308" t="s">
        <v>5233</v>
      </c>
      <c r="O2308" t="s">
        <v>279</v>
      </c>
    </row>
    <row r="2309" spans="1:15" x14ac:dyDescent="0.25">
      <c r="A2309" t="s">
        <v>7662</v>
      </c>
      <c r="B2309" t="s">
        <v>16</v>
      </c>
      <c r="C2309" t="s">
        <v>70</v>
      </c>
      <c r="D2309">
        <v>1993</v>
      </c>
      <c r="E2309" t="s">
        <v>7534</v>
      </c>
      <c r="F2309">
        <v>7.3</v>
      </c>
      <c r="G2309">
        <v>18000</v>
      </c>
      <c r="H2309" t="s">
        <v>3547</v>
      </c>
      <c r="I2309" t="s">
        <v>7663</v>
      </c>
      <c r="J2309" t="s">
        <v>7664</v>
      </c>
      <c r="K2309" t="s">
        <v>31</v>
      </c>
      <c r="L2309">
        <v>15000000</v>
      </c>
      <c r="M2309">
        <v>39100956</v>
      </c>
      <c r="N2309" t="s">
        <v>2181</v>
      </c>
      <c r="O2309" t="s">
        <v>575</v>
      </c>
    </row>
    <row r="2310" spans="1:15" x14ac:dyDescent="0.25">
      <c r="A2310" t="s">
        <v>7665</v>
      </c>
      <c r="B2310" t="s">
        <v>16</v>
      </c>
      <c r="C2310" t="s">
        <v>44</v>
      </c>
      <c r="D2310">
        <v>1993</v>
      </c>
      <c r="E2310" t="s">
        <v>7666</v>
      </c>
      <c r="F2310">
        <v>7.7</v>
      </c>
      <c r="G2310">
        <v>43000</v>
      </c>
      <c r="H2310" t="s">
        <v>107</v>
      </c>
      <c r="I2310" t="s">
        <v>7667</v>
      </c>
      <c r="J2310" t="s">
        <v>7451</v>
      </c>
      <c r="K2310" t="s">
        <v>31</v>
      </c>
      <c r="L2310">
        <v>0</v>
      </c>
      <c r="M2310">
        <v>6110979</v>
      </c>
      <c r="N2310" t="s">
        <v>7668</v>
      </c>
      <c r="O2310" t="s">
        <v>1161</v>
      </c>
    </row>
    <row r="2311" spans="1:15" x14ac:dyDescent="0.25">
      <c r="A2311" t="s">
        <v>7669</v>
      </c>
      <c r="B2311" t="s">
        <v>2084</v>
      </c>
      <c r="C2311" t="s">
        <v>44</v>
      </c>
      <c r="D2311">
        <v>1993</v>
      </c>
      <c r="E2311" t="s">
        <v>7640</v>
      </c>
      <c r="F2311">
        <v>5.8</v>
      </c>
      <c r="G2311">
        <v>18000</v>
      </c>
      <c r="H2311" t="s">
        <v>880</v>
      </c>
      <c r="I2311" t="s">
        <v>7670</v>
      </c>
      <c r="J2311" t="s">
        <v>7671</v>
      </c>
      <c r="K2311" t="s">
        <v>31</v>
      </c>
      <c r="L2311">
        <v>0</v>
      </c>
      <c r="M2311">
        <v>36448400</v>
      </c>
      <c r="N2311" t="s">
        <v>5850</v>
      </c>
      <c r="O2311" t="s">
        <v>62</v>
      </c>
    </row>
    <row r="2312" spans="1:15" x14ac:dyDescent="0.25">
      <c r="A2312" t="s">
        <v>7672</v>
      </c>
      <c r="B2312" t="s">
        <v>16</v>
      </c>
      <c r="C2312" t="s">
        <v>36</v>
      </c>
      <c r="D2312">
        <v>1993</v>
      </c>
      <c r="E2312" t="s">
        <v>7359</v>
      </c>
      <c r="F2312">
        <v>5.9</v>
      </c>
      <c r="G2312">
        <v>41000</v>
      </c>
      <c r="H2312" t="s">
        <v>4953</v>
      </c>
      <c r="I2312" t="s">
        <v>4953</v>
      </c>
      <c r="J2312" t="s">
        <v>4572</v>
      </c>
      <c r="K2312" t="s">
        <v>31</v>
      </c>
      <c r="L2312">
        <v>30000000</v>
      </c>
      <c r="M2312">
        <v>24107867</v>
      </c>
      <c r="N2312" t="s">
        <v>32</v>
      </c>
      <c r="O2312" t="s">
        <v>156</v>
      </c>
    </row>
    <row r="2313" spans="1:15" x14ac:dyDescent="0.25">
      <c r="A2313" t="s">
        <v>7673</v>
      </c>
      <c r="C2313" t="s">
        <v>57</v>
      </c>
      <c r="D2313">
        <v>1993</v>
      </c>
      <c r="E2313" t="s">
        <v>7674</v>
      </c>
      <c r="F2313">
        <v>5.9</v>
      </c>
      <c r="G2313">
        <v>14000</v>
      </c>
      <c r="H2313" t="s">
        <v>7675</v>
      </c>
      <c r="I2313" t="s">
        <v>7676</v>
      </c>
      <c r="J2313" t="s">
        <v>7677</v>
      </c>
      <c r="K2313" t="s">
        <v>31</v>
      </c>
      <c r="L2313">
        <v>2000000</v>
      </c>
      <c r="M2313">
        <v>54207</v>
      </c>
      <c r="N2313" t="s">
        <v>6247</v>
      </c>
      <c r="O2313" t="s">
        <v>231</v>
      </c>
    </row>
    <row r="2314" spans="1:15" x14ac:dyDescent="0.25">
      <c r="A2314" t="s">
        <v>7678</v>
      </c>
      <c r="B2314" t="s">
        <v>35</v>
      </c>
      <c r="C2314" t="s">
        <v>70</v>
      </c>
      <c r="D2314">
        <v>1993</v>
      </c>
      <c r="E2314" t="s">
        <v>7679</v>
      </c>
      <c r="F2314">
        <v>7.4</v>
      </c>
      <c r="G2314">
        <v>37000</v>
      </c>
      <c r="H2314" t="s">
        <v>7680</v>
      </c>
      <c r="I2314" t="s">
        <v>7681</v>
      </c>
      <c r="J2314" t="s">
        <v>6571</v>
      </c>
      <c r="K2314" t="s">
        <v>31</v>
      </c>
      <c r="L2314">
        <v>12000000</v>
      </c>
      <c r="M2314">
        <v>7266383</v>
      </c>
      <c r="N2314" t="s">
        <v>2772</v>
      </c>
      <c r="O2314" t="s">
        <v>104</v>
      </c>
    </row>
    <row r="2315" spans="1:15" x14ac:dyDescent="0.25">
      <c r="A2315" t="s">
        <v>7682</v>
      </c>
      <c r="C2315" t="s">
        <v>170</v>
      </c>
      <c r="D2315">
        <v>1993</v>
      </c>
      <c r="E2315" t="s">
        <v>7603</v>
      </c>
      <c r="F2315">
        <v>4.2</v>
      </c>
      <c r="G2315">
        <v>29000</v>
      </c>
      <c r="H2315" t="s">
        <v>7683</v>
      </c>
      <c r="I2315" t="s">
        <v>7684</v>
      </c>
      <c r="J2315" t="s">
        <v>7685</v>
      </c>
      <c r="K2315" t="s">
        <v>31</v>
      </c>
      <c r="L2315">
        <v>3000000</v>
      </c>
      <c r="M2315">
        <v>15935068</v>
      </c>
      <c r="N2315" t="s">
        <v>2113</v>
      </c>
      <c r="O2315" t="s">
        <v>633</v>
      </c>
    </row>
    <row r="2316" spans="1:15" x14ac:dyDescent="0.25">
      <c r="A2316" t="s">
        <v>7686</v>
      </c>
      <c r="B2316" t="s">
        <v>35</v>
      </c>
      <c r="C2316" t="s">
        <v>44</v>
      </c>
      <c r="D2316">
        <v>1993</v>
      </c>
      <c r="E2316" t="s">
        <v>7106</v>
      </c>
      <c r="F2316">
        <v>6.9</v>
      </c>
      <c r="G2316">
        <v>10000</v>
      </c>
      <c r="H2316" t="s">
        <v>708</v>
      </c>
      <c r="I2316" t="s">
        <v>4770</v>
      </c>
      <c r="J2316" t="s">
        <v>6694</v>
      </c>
      <c r="K2316" t="s">
        <v>31</v>
      </c>
      <c r="L2316">
        <v>13000000</v>
      </c>
      <c r="M2316">
        <v>9532895</v>
      </c>
      <c r="N2316" t="s">
        <v>67</v>
      </c>
      <c r="O2316" t="s">
        <v>291</v>
      </c>
    </row>
    <row r="2317" spans="1:15" x14ac:dyDescent="0.25">
      <c r="A2317" t="s">
        <v>7687</v>
      </c>
      <c r="B2317" t="s">
        <v>16</v>
      </c>
      <c r="C2317" t="s">
        <v>17</v>
      </c>
      <c r="D2317">
        <v>1993</v>
      </c>
      <c r="E2317" t="s">
        <v>7499</v>
      </c>
      <c r="F2317">
        <v>6.4</v>
      </c>
      <c r="G2317">
        <v>37000</v>
      </c>
      <c r="H2317" t="s">
        <v>2260</v>
      </c>
      <c r="I2317" t="s">
        <v>6026</v>
      </c>
      <c r="J2317" t="s">
        <v>5789</v>
      </c>
      <c r="K2317" t="s">
        <v>31</v>
      </c>
      <c r="L2317">
        <v>17000000</v>
      </c>
      <c r="M2317">
        <v>60613008</v>
      </c>
      <c r="N2317" t="s">
        <v>202</v>
      </c>
      <c r="O2317" t="s">
        <v>633</v>
      </c>
    </row>
    <row r="2318" spans="1:15" x14ac:dyDescent="0.25">
      <c r="A2318" t="s">
        <v>7688</v>
      </c>
      <c r="B2318" t="s">
        <v>35</v>
      </c>
      <c r="C2318" t="s">
        <v>44</v>
      </c>
      <c r="D2318">
        <v>1993</v>
      </c>
      <c r="E2318" t="s">
        <v>7689</v>
      </c>
      <c r="F2318">
        <v>5</v>
      </c>
      <c r="G2318">
        <v>18000</v>
      </c>
      <c r="H2318" t="s">
        <v>6980</v>
      </c>
      <c r="I2318" t="s">
        <v>7690</v>
      </c>
      <c r="J2318" t="s">
        <v>7691</v>
      </c>
      <c r="K2318" t="s">
        <v>31</v>
      </c>
      <c r="L2318">
        <v>25000000</v>
      </c>
      <c r="M2318">
        <v>57405220</v>
      </c>
      <c r="N2318" t="s">
        <v>202</v>
      </c>
      <c r="O2318" t="s">
        <v>221</v>
      </c>
    </row>
    <row r="2319" spans="1:15" x14ac:dyDescent="0.25">
      <c r="A2319" t="s">
        <v>7692</v>
      </c>
      <c r="B2319" t="s">
        <v>35</v>
      </c>
      <c r="C2319" t="s">
        <v>44</v>
      </c>
      <c r="D2319">
        <v>1993</v>
      </c>
      <c r="E2319" t="s">
        <v>7539</v>
      </c>
      <c r="F2319">
        <v>4.9000000000000004</v>
      </c>
      <c r="G2319">
        <v>26000</v>
      </c>
      <c r="H2319" t="s">
        <v>2700</v>
      </c>
      <c r="I2319" t="s">
        <v>1378</v>
      </c>
      <c r="J2319" t="s">
        <v>3249</v>
      </c>
      <c r="K2319" t="s">
        <v>31</v>
      </c>
      <c r="L2319">
        <v>15000000</v>
      </c>
      <c r="M2319">
        <v>118243066</v>
      </c>
      <c r="N2319" t="s">
        <v>7168</v>
      </c>
      <c r="O2319" t="s">
        <v>144</v>
      </c>
    </row>
    <row r="2320" spans="1:15" x14ac:dyDescent="0.25">
      <c r="A2320" t="s">
        <v>7693</v>
      </c>
      <c r="B2320" t="s">
        <v>16</v>
      </c>
      <c r="C2320" t="s">
        <v>117</v>
      </c>
      <c r="D2320">
        <v>1993</v>
      </c>
      <c r="E2320" t="s">
        <v>7694</v>
      </c>
      <c r="F2320">
        <v>6.5</v>
      </c>
      <c r="G2320">
        <v>20000</v>
      </c>
      <c r="H2320" t="s">
        <v>7695</v>
      </c>
      <c r="I2320" t="s">
        <v>7695</v>
      </c>
      <c r="J2320" t="s">
        <v>4022</v>
      </c>
      <c r="K2320" t="s">
        <v>498</v>
      </c>
      <c r="L2320">
        <v>1500000</v>
      </c>
      <c r="M2320">
        <v>418961</v>
      </c>
      <c r="N2320" t="s">
        <v>7696</v>
      </c>
      <c r="O2320" t="s">
        <v>1975</v>
      </c>
    </row>
    <row r="2321" spans="1:15" x14ac:dyDescent="0.25">
      <c r="A2321" t="s">
        <v>7697</v>
      </c>
      <c r="B2321" t="s">
        <v>16</v>
      </c>
      <c r="C2321" t="s">
        <v>170</v>
      </c>
      <c r="D2321">
        <v>1993</v>
      </c>
      <c r="E2321" t="s">
        <v>7698</v>
      </c>
      <c r="F2321">
        <v>6.7</v>
      </c>
      <c r="G2321">
        <v>28000</v>
      </c>
      <c r="H2321" t="s">
        <v>7699</v>
      </c>
      <c r="I2321" t="s">
        <v>7699</v>
      </c>
      <c r="J2321" t="s">
        <v>7700</v>
      </c>
      <c r="K2321" t="s">
        <v>1263</v>
      </c>
      <c r="L2321">
        <v>2000000</v>
      </c>
      <c r="M2321">
        <v>621392</v>
      </c>
      <c r="N2321" t="s">
        <v>7701</v>
      </c>
      <c r="O2321" t="s">
        <v>5757</v>
      </c>
    </row>
    <row r="2322" spans="1:15" x14ac:dyDescent="0.25">
      <c r="A2322" t="s">
        <v>7702</v>
      </c>
      <c r="B2322" t="s">
        <v>2084</v>
      </c>
      <c r="C2322" t="s">
        <v>17</v>
      </c>
      <c r="D2322">
        <v>1993</v>
      </c>
      <c r="E2322" t="s">
        <v>7547</v>
      </c>
      <c r="F2322">
        <v>6.5</v>
      </c>
      <c r="G2322">
        <v>9900</v>
      </c>
      <c r="H2322" t="s">
        <v>86</v>
      </c>
      <c r="I2322" t="s">
        <v>1061</v>
      </c>
      <c r="J2322" t="s">
        <v>3966</v>
      </c>
      <c r="K2322" t="s">
        <v>31</v>
      </c>
      <c r="L2322">
        <v>35000000</v>
      </c>
      <c r="M2322">
        <v>18635620</v>
      </c>
      <c r="N2322" t="s">
        <v>32</v>
      </c>
      <c r="O2322" t="s">
        <v>198</v>
      </c>
    </row>
    <row r="2323" spans="1:15" x14ac:dyDescent="0.25">
      <c r="A2323" t="s">
        <v>7703</v>
      </c>
      <c r="B2323" t="s">
        <v>2084</v>
      </c>
      <c r="C2323" t="s">
        <v>44</v>
      </c>
      <c r="D2323">
        <v>1993</v>
      </c>
      <c r="E2323" t="s">
        <v>7547</v>
      </c>
      <c r="F2323">
        <v>6.2</v>
      </c>
      <c r="G2323">
        <v>79000</v>
      </c>
      <c r="H2323" t="s">
        <v>7704</v>
      </c>
      <c r="I2323" t="s">
        <v>6981</v>
      </c>
      <c r="J2323" t="s">
        <v>6981</v>
      </c>
      <c r="K2323" t="s">
        <v>31</v>
      </c>
      <c r="L2323">
        <v>40000000</v>
      </c>
      <c r="M2323">
        <v>48198019</v>
      </c>
      <c r="N2323" t="s">
        <v>47</v>
      </c>
      <c r="O2323" t="s">
        <v>62</v>
      </c>
    </row>
    <row r="2324" spans="1:15" x14ac:dyDescent="0.25">
      <c r="A2324" t="s">
        <v>7705</v>
      </c>
      <c r="B2324" t="s">
        <v>16</v>
      </c>
      <c r="C2324" t="s">
        <v>36</v>
      </c>
      <c r="D2324">
        <v>1993</v>
      </c>
      <c r="E2324" t="s">
        <v>7706</v>
      </c>
      <c r="F2324">
        <v>6.1</v>
      </c>
      <c r="G2324">
        <v>26000</v>
      </c>
      <c r="H2324" t="s">
        <v>977</v>
      </c>
      <c r="I2324" t="s">
        <v>3007</v>
      </c>
      <c r="J2324" t="s">
        <v>6973</v>
      </c>
      <c r="K2324" t="s">
        <v>31</v>
      </c>
      <c r="L2324">
        <v>0</v>
      </c>
      <c r="M2324">
        <v>30038362</v>
      </c>
      <c r="N2324" t="s">
        <v>23</v>
      </c>
      <c r="O2324" t="s">
        <v>104</v>
      </c>
    </row>
    <row r="2325" spans="1:15" x14ac:dyDescent="0.25">
      <c r="A2325" t="s">
        <v>7707</v>
      </c>
      <c r="B2325" t="s">
        <v>16</v>
      </c>
      <c r="C2325" t="s">
        <v>17</v>
      </c>
      <c r="D2325">
        <v>1993</v>
      </c>
      <c r="E2325" t="s">
        <v>7184</v>
      </c>
      <c r="F2325">
        <v>4.7</v>
      </c>
      <c r="G2325">
        <v>12000</v>
      </c>
      <c r="H2325" t="s">
        <v>7708</v>
      </c>
      <c r="I2325" t="s">
        <v>7709</v>
      </c>
      <c r="J2325" t="s">
        <v>5283</v>
      </c>
      <c r="K2325" t="s">
        <v>31</v>
      </c>
      <c r="L2325">
        <v>0</v>
      </c>
      <c r="M2325">
        <v>1796389</v>
      </c>
      <c r="N2325" t="s">
        <v>7710</v>
      </c>
      <c r="O2325" t="s">
        <v>279</v>
      </c>
    </row>
    <row r="2326" spans="1:15" x14ac:dyDescent="0.25">
      <c r="A2326" t="s">
        <v>7711</v>
      </c>
      <c r="B2326" t="s">
        <v>16</v>
      </c>
      <c r="C2326" t="s">
        <v>117</v>
      </c>
      <c r="D2326">
        <v>1993</v>
      </c>
      <c r="E2326" t="s">
        <v>7101</v>
      </c>
      <c r="F2326">
        <v>6.6</v>
      </c>
      <c r="G2326">
        <v>13000</v>
      </c>
      <c r="H2326" t="s">
        <v>876</v>
      </c>
      <c r="I2326" t="s">
        <v>7712</v>
      </c>
      <c r="J2326" t="s">
        <v>3468</v>
      </c>
      <c r="K2326" t="s">
        <v>22</v>
      </c>
      <c r="L2326">
        <v>11500000</v>
      </c>
      <c r="M2326">
        <v>3275585</v>
      </c>
      <c r="N2326" t="s">
        <v>7713</v>
      </c>
      <c r="O2326" t="s">
        <v>624</v>
      </c>
    </row>
    <row r="2327" spans="1:15" x14ac:dyDescent="0.25">
      <c r="A2327" t="s">
        <v>7714</v>
      </c>
      <c r="B2327" t="s">
        <v>16</v>
      </c>
      <c r="C2327" t="s">
        <v>36</v>
      </c>
      <c r="D2327">
        <v>1993</v>
      </c>
      <c r="E2327" t="s">
        <v>7132</v>
      </c>
      <c r="F2327">
        <v>6.3</v>
      </c>
      <c r="G2327">
        <v>43000</v>
      </c>
      <c r="H2327" t="s">
        <v>1588</v>
      </c>
      <c r="I2327" t="s">
        <v>818</v>
      </c>
      <c r="J2327" t="s">
        <v>622</v>
      </c>
      <c r="K2327" t="s">
        <v>31</v>
      </c>
      <c r="L2327">
        <v>35000000</v>
      </c>
      <c r="M2327">
        <v>107198790</v>
      </c>
      <c r="N2327" t="s">
        <v>202</v>
      </c>
      <c r="O2327" t="s">
        <v>76</v>
      </c>
    </row>
    <row r="2328" spans="1:15" x14ac:dyDescent="0.25">
      <c r="A2328" t="s">
        <v>7715</v>
      </c>
      <c r="B2328" t="s">
        <v>35</v>
      </c>
      <c r="C2328" t="s">
        <v>44</v>
      </c>
      <c r="D2328">
        <v>1993</v>
      </c>
      <c r="E2328" t="s">
        <v>7513</v>
      </c>
      <c r="F2328">
        <v>6.2</v>
      </c>
      <c r="G2328">
        <v>13000</v>
      </c>
      <c r="H2328" t="s">
        <v>6362</v>
      </c>
      <c r="I2328" t="s">
        <v>2816</v>
      </c>
      <c r="J2328" t="s">
        <v>2661</v>
      </c>
      <c r="K2328" t="s">
        <v>31</v>
      </c>
      <c r="L2328">
        <v>30000000</v>
      </c>
      <c r="M2328">
        <v>11146270</v>
      </c>
      <c r="N2328" t="s">
        <v>67</v>
      </c>
      <c r="O2328" t="s">
        <v>175</v>
      </c>
    </row>
    <row r="2329" spans="1:15" x14ac:dyDescent="0.25">
      <c r="A2329" t="s">
        <v>7716</v>
      </c>
      <c r="B2329" t="s">
        <v>35</v>
      </c>
      <c r="C2329" t="s">
        <v>36</v>
      </c>
      <c r="D2329">
        <v>1993</v>
      </c>
      <c r="E2329" t="s">
        <v>7706</v>
      </c>
      <c r="F2329">
        <v>4.8</v>
      </c>
      <c r="G2329">
        <v>32000</v>
      </c>
      <c r="H2329" t="s">
        <v>1096</v>
      </c>
      <c r="I2329" t="s">
        <v>5807</v>
      </c>
      <c r="J2329" t="s">
        <v>6745</v>
      </c>
      <c r="K2329" t="s">
        <v>31</v>
      </c>
      <c r="L2329">
        <v>21000000</v>
      </c>
      <c r="M2329">
        <v>42273609</v>
      </c>
      <c r="N2329" t="s">
        <v>607</v>
      </c>
      <c r="O2329" t="s">
        <v>175</v>
      </c>
    </row>
    <row r="2330" spans="1:15" x14ac:dyDescent="0.25">
      <c r="A2330" t="s">
        <v>7717</v>
      </c>
      <c r="B2330" t="s">
        <v>16</v>
      </c>
      <c r="C2330" t="s">
        <v>57</v>
      </c>
      <c r="D2330">
        <v>1993</v>
      </c>
      <c r="E2330" t="s">
        <v>7718</v>
      </c>
      <c r="F2330">
        <v>6</v>
      </c>
      <c r="G2330">
        <v>17000</v>
      </c>
      <c r="H2330" t="s">
        <v>4468</v>
      </c>
      <c r="I2330" t="s">
        <v>3122</v>
      </c>
      <c r="J2330" t="s">
        <v>6517</v>
      </c>
      <c r="K2330" t="s">
        <v>31</v>
      </c>
      <c r="L2330">
        <v>13000000</v>
      </c>
      <c r="M2330">
        <v>428868</v>
      </c>
      <c r="N2330" t="s">
        <v>7719</v>
      </c>
      <c r="O2330" t="s">
        <v>633</v>
      </c>
    </row>
    <row r="2331" spans="1:15" x14ac:dyDescent="0.25">
      <c r="A2331" t="s">
        <v>7720</v>
      </c>
      <c r="B2331" t="s">
        <v>493</v>
      </c>
      <c r="C2331" t="s">
        <v>17</v>
      </c>
      <c r="D2331">
        <v>1993</v>
      </c>
      <c r="E2331" t="s">
        <v>7721</v>
      </c>
      <c r="F2331">
        <v>7.5</v>
      </c>
      <c r="G2331">
        <v>32000</v>
      </c>
      <c r="H2331" t="s">
        <v>7722</v>
      </c>
      <c r="I2331" t="s">
        <v>7723</v>
      </c>
      <c r="J2331" t="s">
        <v>7724</v>
      </c>
      <c r="K2331" t="s">
        <v>5947</v>
      </c>
      <c r="L2331">
        <v>0</v>
      </c>
      <c r="M2331">
        <v>152972</v>
      </c>
      <c r="N2331" t="s">
        <v>7725</v>
      </c>
      <c r="O2331" t="s">
        <v>133</v>
      </c>
    </row>
    <row r="2332" spans="1:15" x14ac:dyDescent="0.25">
      <c r="A2332" t="s">
        <v>7726</v>
      </c>
      <c r="B2332" t="s">
        <v>35</v>
      </c>
      <c r="C2332" t="s">
        <v>26</v>
      </c>
      <c r="D2332">
        <v>1993</v>
      </c>
      <c r="E2332" t="s">
        <v>7359</v>
      </c>
      <c r="F2332">
        <v>6.3</v>
      </c>
      <c r="G2332">
        <v>6500</v>
      </c>
      <c r="H2332" t="s">
        <v>7727</v>
      </c>
      <c r="I2332" t="s">
        <v>7728</v>
      </c>
      <c r="J2332" t="s">
        <v>7729</v>
      </c>
      <c r="K2332" t="s">
        <v>31</v>
      </c>
      <c r="L2332">
        <v>2600000</v>
      </c>
      <c r="M2332">
        <v>2850263</v>
      </c>
      <c r="N2332" t="s">
        <v>7730</v>
      </c>
      <c r="O2332" t="s">
        <v>246</v>
      </c>
    </row>
    <row r="2333" spans="1:15" x14ac:dyDescent="0.25">
      <c r="A2333" t="s">
        <v>7731</v>
      </c>
      <c r="B2333" t="s">
        <v>2084</v>
      </c>
      <c r="C2333" t="s">
        <v>44</v>
      </c>
      <c r="D2333">
        <v>1993</v>
      </c>
      <c r="E2333" t="s">
        <v>7732</v>
      </c>
      <c r="F2333">
        <v>6.4</v>
      </c>
      <c r="G2333">
        <v>7400</v>
      </c>
      <c r="H2333" t="s">
        <v>2680</v>
      </c>
      <c r="I2333" t="s">
        <v>7733</v>
      </c>
      <c r="J2333" t="s">
        <v>4587</v>
      </c>
      <c r="K2333" t="s">
        <v>31</v>
      </c>
      <c r="L2333">
        <v>14000000</v>
      </c>
      <c r="M2333">
        <v>1029721</v>
      </c>
      <c r="N2333" t="s">
        <v>47</v>
      </c>
      <c r="O2333" t="s">
        <v>97</v>
      </c>
    </row>
    <row r="2334" spans="1:15" x14ac:dyDescent="0.25">
      <c r="A2334" t="s">
        <v>7734</v>
      </c>
      <c r="B2334" t="s">
        <v>16</v>
      </c>
      <c r="C2334" t="s">
        <v>17</v>
      </c>
      <c r="D2334">
        <v>1993</v>
      </c>
      <c r="E2334" t="s">
        <v>7644</v>
      </c>
      <c r="F2334">
        <v>6.3</v>
      </c>
      <c r="G2334">
        <v>24000</v>
      </c>
      <c r="H2334" t="s">
        <v>7735</v>
      </c>
      <c r="I2334" t="s">
        <v>7736</v>
      </c>
      <c r="J2334" t="s">
        <v>720</v>
      </c>
      <c r="K2334" t="s">
        <v>31</v>
      </c>
      <c r="L2334">
        <v>0</v>
      </c>
      <c r="M2334">
        <v>14543394</v>
      </c>
      <c r="N2334" t="s">
        <v>202</v>
      </c>
      <c r="O2334" t="s">
        <v>104</v>
      </c>
    </row>
    <row r="2335" spans="1:15" x14ac:dyDescent="0.25">
      <c r="A2335" t="s">
        <v>7737</v>
      </c>
      <c r="B2335" t="s">
        <v>16</v>
      </c>
      <c r="C2335" t="s">
        <v>17</v>
      </c>
      <c r="D2335">
        <v>1993</v>
      </c>
      <c r="E2335" t="s">
        <v>7738</v>
      </c>
      <c r="F2335">
        <v>6.9</v>
      </c>
      <c r="G2335">
        <v>22000</v>
      </c>
      <c r="H2335" t="s">
        <v>4267</v>
      </c>
      <c r="I2335" t="s">
        <v>7739</v>
      </c>
      <c r="J2335" t="s">
        <v>4682</v>
      </c>
      <c r="K2335" t="s">
        <v>7740</v>
      </c>
      <c r="L2335">
        <v>40000000</v>
      </c>
      <c r="M2335">
        <v>6265311</v>
      </c>
      <c r="N2335" t="s">
        <v>2131</v>
      </c>
      <c r="O2335" t="s">
        <v>582</v>
      </c>
    </row>
    <row r="2336" spans="1:15" x14ac:dyDescent="0.25">
      <c r="A2336" t="s">
        <v>7741</v>
      </c>
      <c r="B2336" t="s">
        <v>2084</v>
      </c>
      <c r="C2336" t="s">
        <v>44</v>
      </c>
      <c r="D2336">
        <v>1993</v>
      </c>
      <c r="E2336" t="s">
        <v>7505</v>
      </c>
      <c r="F2336">
        <v>6.1</v>
      </c>
      <c r="G2336">
        <v>7700</v>
      </c>
      <c r="H2336" t="s">
        <v>911</v>
      </c>
      <c r="I2336" t="s">
        <v>7742</v>
      </c>
      <c r="J2336" t="s">
        <v>2265</v>
      </c>
      <c r="K2336" t="s">
        <v>31</v>
      </c>
      <c r="L2336">
        <v>0</v>
      </c>
      <c r="M2336">
        <v>12324660</v>
      </c>
      <c r="N2336" t="s">
        <v>132</v>
      </c>
      <c r="O2336" t="s">
        <v>792</v>
      </c>
    </row>
    <row r="2337" spans="1:15" x14ac:dyDescent="0.25">
      <c r="A2337" t="s">
        <v>7743</v>
      </c>
      <c r="B2337" t="s">
        <v>35</v>
      </c>
      <c r="C2337" t="s">
        <v>17</v>
      </c>
      <c r="D2337">
        <v>1993</v>
      </c>
      <c r="E2337" t="s">
        <v>7744</v>
      </c>
      <c r="F2337">
        <v>6.1</v>
      </c>
      <c r="G2337">
        <v>16000</v>
      </c>
      <c r="H2337" t="s">
        <v>4069</v>
      </c>
      <c r="I2337" t="s">
        <v>4069</v>
      </c>
      <c r="J2337" t="s">
        <v>5200</v>
      </c>
      <c r="K2337" t="s">
        <v>498</v>
      </c>
      <c r="L2337">
        <v>35000000</v>
      </c>
      <c r="M2337">
        <v>4858139</v>
      </c>
      <c r="N2337" t="s">
        <v>7559</v>
      </c>
      <c r="O2337" t="s">
        <v>382</v>
      </c>
    </row>
    <row r="2338" spans="1:15" x14ac:dyDescent="0.25">
      <c r="A2338" t="s">
        <v>7745</v>
      </c>
      <c r="B2338" t="s">
        <v>2084</v>
      </c>
      <c r="C2338" t="s">
        <v>36</v>
      </c>
      <c r="D2338">
        <v>1993</v>
      </c>
      <c r="E2338" t="s">
        <v>7304</v>
      </c>
      <c r="F2338">
        <v>7</v>
      </c>
      <c r="G2338">
        <v>29000</v>
      </c>
      <c r="H2338" t="s">
        <v>2578</v>
      </c>
      <c r="I2338" t="s">
        <v>3026</v>
      </c>
      <c r="J2338" t="s">
        <v>7448</v>
      </c>
      <c r="K2338" t="s">
        <v>31</v>
      </c>
      <c r="L2338">
        <v>14000000</v>
      </c>
      <c r="M2338">
        <v>63513743</v>
      </c>
      <c r="N2338" t="s">
        <v>7746</v>
      </c>
      <c r="O2338" t="s">
        <v>1000</v>
      </c>
    </row>
    <row r="2339" spans="1:15" x14ac:dyDescent="0.25">
      <c r="A2339" t="s">
        <v>7747</v>
      </c>
      <c r="B2339" t="s">
        <v>16</v>
      </c>
      <c r="C2339" t="s">
        <v>17</v>
      </c>
      <c r="D2339">
        <v>1993</v>
      </c>
      <c r="E2339" t="s">
        <v>7634</v>
      </c>
      <c r="F2339">
        <v>6.1</v>
      </c>
      <c r="G2339">
        <v>13000</v>
      </c>
      <c r="H2339" t="s">
        <v>6351</v>
      </c>
      <c r="I2339" t="s">
        <v>6351</v>
      </c>
      <c r="J2339" t="s">
        <v>7748</v>
      </c>
      <c r="K2339" t="s">
        <v>31</v>
      </c>
      <c r="L2339">
        <v>14000000</v>
      </c>
      <c r="M2339">
        <v>27515786</v>
      </c>
      <c r="N2339" t="s">
        <v>32</v>
      </c>
      <c r="O2339" t="s">
        <v>104</v>
      </c>
    </row>
    <row r="2340" spans="1:15" x14ac:dyDescent="0.25">
      <c r="A2340" t="s">
        <v>7749</v>
      </c>
      <c r="B2340" t="s">
        <v>16</v>
      </c>
      <c r="C2340" t="s">
        <v>17</v>
      </c>
      <c r="D2340">
        <v>1993</v>
      </c>
      <c r="E2340" t="s">
        <v>7450</v>
      </c>
      <c r="F2340">
        <v>7.7</v>
      </c>
      <c r="G2340">
        <v>16000</v>
      </c>
      <c r="H2340" t="s">
        <v>4365</v>
      </c>
      <c r="I2340" t="s">
        <v>7750</v>
      </c>
      <c r="J2340" t="s">
        <v>7751</v>
      </c>
      <c r="K2340" t="s">
        <v>31</v>
      </c>
      <c r="L2340">
        <v>11000000</v>
      </c>
      <c r="M2340">
        <v>32901136</v>
      </c>
      <c r="N2340" t="s">
        <v>5850</v>
      </c>
      <c r="O2340" t="s">
        <v>342</v>
      </c>
    </row>
    <row r="2341" spans="1:15" x14ac:dyDescent="0.25">
      <c r="A2341" t="s">
        <v>7752</v>
      </c>
      <c r="B2341" t="s">
        <v>493</v>
      </c>
      <c r="C2341" t="s">
        <v>17</v>
      </c>
      <c r="D2341">
        <v>1993</v>
      </c>
      <c r="E2341" t="s">
        <v>7558</v>
      </c>
      <c r="F2341">
        <v>7.1</v>
      </c>
      <c r="G2341">
        <v>4500</v>
      </c>
      <c r="H2341" t="s">
        <v>3066</v>
      </c>
      <c r="I2341" t="s">
        <v>3066</v>
      </c>
      <c r="J2341" t="s">
        <v>7753</v>
      </c>
      <c r="K2341" t="s">
        <v>498</v>
      </c>
      <c r="L2341">
        <v>0</v>
      </c>
      <c r="M2341">
        <v>322975</v>
      </c>
      <c r="N2341" t="s">
        <v>6066</v>
      </c>
      <c r="O2341" t="s">
        <v>253</v>
      </c>
    </row>
    <row r="2342" spans="1:15" x14ac:dyDescent="0.25">
      <c r="A2342" t="s">
        <v>7754</v>
      </c>
      <c r="B2342" t="s">
        <v>2084</v>
      </c>
      <c r="C2342" t="s">
        <v>17</v>
      </c>
      <c r="D2342">
        <v>1993</v>
      </c>
      <c r="E2342" t="s">
        <v>6859</v>
      </c>
      <c r="F2342">
        <v>6.8</v>
      </c>
      <c r="G2342">
        <v>13000</v>
      </c>
      <c r="H2342" t="s">
        <v>211</v>
      </c>
      <c r="I2342" t="s">
        <v>7755</v>
      </c>
      <c r="J2342" t="s">
        <v>5415</v>
      </c>
      <c r="K2342" t="s">
        <v>31</v>
      </c>
      <c r="L2342">
        <v>7500000</v>
      </c>
      <c r="M2342">
        <v>18898806</v>
      </c>
      <c r="N2342" t="s">
        <v>132</v>
      </c>
      <c r="O2342" t="s">
        <v>156</v>
      </c>
    </row>
    <row r="2343" spans="1:15" x14ac:dyDescent="0.25">
      <c r="A2343" t="s">
        <v>7756</v>
      </c>
      <c r="B2343" t="s">
        <v>35</v>
      </c>
      <c r="C2343" t="s">
        <v>431</v>
      </c>
      <c r="D2343">
        <v>1993</v>
      </c>
      <c r="E2343" t="s">
        <v>7492</v>
      </c>
      <c r="F2343">
        <v>7.8</v>
      </c>
      <c r="G2343">
        <v>45000</v>
      </c>
      <c r="H2343" t="s">
        <v>665</v>
      </c>
      <c r="I2343" t="s">
        <v>6071</v>
      </c>
      <c r="J2343" t="s">
        <v>7757</v>
      </c>
      <c r="K2343" t="s">
        <v>31</v>
      </c>
      <c r="L2343">
        <v>6000000</v>
      </c>
      <c r="M2343">
        <v>5635204</v>
      </c>
      <c r="N2343" t="s">
        <v>1477</v>
      </c>
      <c r="O2343" t="s">
        <v>3565</v>
      </c>
    </row>
    <row r="2344" spans="1:15" x14ac:dyDescent="0.25">
      <c r="A2344" t="s">
        <v>7758</v>
      </c>
      <c r="B2344" t="s">
        <v>2084</v>
      </c>
      <c r="C2344" t="s">
        <v>44</v>
      </c>
      <c r="D2344">
        <v>1993</v>
      </c>
      <c r="E2344" t="s">
        <v>7759</v>
      </c>
      <c r="F2344">
        <v>6.4</v>
      </c>
      <c r="G2344">
        <v>6700</v>
      </c>
      <c r="H2344" t="s">
        <v>7760</v>
      </c>
      <c r="I2344" t="s">
        <v>7761</v>
      </c>
      <c r="J2344" t="s">
        <v>30</v>
      </c>
      <c r="K2344" t="s">
        <v>31</v>
      </c>
      <c r="L2344">
        <v>11000000</v>
      </c>
      <c r="M2344">
        <v>29296</v>
      </c>
      <c r="N2344" t="s">
        <v>7762</v>
      </c>
      <c r="O2344" t="s">
        <v>1528</v>
      </c>
    </row>
    <row r="2345" spans="1:15" x14ac:dyDescent="0.25">
      <c r="A2345" t="s">
        <v>7763</v>
      </c>
      <c r="B2345" t="s">
        <v>2084</v>
      </c>
      <c r="C2345" t="s">
        <v>17</v>
      </c>
      <c r="D2345">
        <v>1993</v>
      </c>
      <c r="E2345" t="s">
        <v>7485</v>
      </c>
      <c r="F2345">
        <v>6.8</v>
      </c>
      <c r="G2345">
        <v>16000</v>
      </c>
      <c r="H2345" t="s">
        <v>7764</v>
      </c>
      <c r="I2345" t="s">
        <v>7765</v>
      </c>
      <c r="J2345" t="s">
        <v>4109</v>
      </c>
      <c r="K2345" t="s">
        <v>31</v>
      </c>
      <c r="L2345">
        <v>0</v>
      </c>
      <c r="M2345">
        <v>5632086</v>
      </c>
      <c r="N2345" t="s">
        <v>5850</v>
      </c>
      <c r="O2345" t="s">
        <v>450</v>
      </c>
    </row>
    <row r="2346" spans="1:15" x14ac:dyDescent="0.25">
      <c r="A2346" t="s">
        <v>7766</v>
      </c>
      <c r="B2346" t="s">
        <v>2084</v>
      </c>
      <c r="C2346" t="s">
        <v>44</v>
      </c>
      <c r="D2346">
        <v>1993</v>
      </c>
      <c r="E2346" t="s">
        <v>7603</v>
      </c>
      <c r="F2346">
        <v>7</v>
      </c>
      <c r="G2346">
        <v>17000</v>
      </c>
      <c r="H2346" t="s">
        <v>5796</v>
      </c>
      <c r="I2346" t="s">
        <v>7767</v>
      </c>
      <c r="J2346" t="s">
        <v>5031</v>
      </c>
      <c r="K2346" t="s">
        <v>31</v>
      </c>
      <c r="L2346">
        <v>25000000</v>
      </c>
      <c r="M2346">
        <v>16589540</v>
      </c>
      <c r="N2346" t="s">
        <v>67</v>
      </c>
      <c r="O2346" t="s">
        <v>33</v>
      </c>
    </row>
    <row r="2347" spans="1:15" x14ac:dyDescent="0.25">
      <c r="A2347" t="s">
        <v>7768</v>
      </c>
      <c r="B2347" t="s">
        <v>16</v>
      </c>
      <c r="C2347" t="s">
        <v>117</v>
      </c>
      <c r="D2347">
        <v>1993</v>
      </c>
      <c r="E2347" t="s">
        <v>7732</v>
      </c>
      <c r="F2347">
        <v>6.3</v>
      </c>
      <c r="G2347">
        <v>24000</v>
      </c>
      <c r="H2347" t="s">
        <v>7769</v>
      </c>
      <c r="I2347" t="s">
        <v>20</v>
      </c>
      <c r="J2347" t="s">
        <v>7770</v>
      </c>
      <c r="K2347" t="s">
        <v>31</v>
      </c>
      <c r="L2347">
        <v>0</v>
      </c>
      <c r="M2347">
        <v>15185672</v>
      </c>
      <c r="N2347" t="s">
        <v>5233</v>
      </c>
      <c r="O2347" t="s">
        <v>1000</v>
      </c>
    </row>
    <row r="2348" spans="1:15" x14ac:dyDescent="0.25">
      <c r="A2348" t="s">
        <v>7771</v>
      </c>
      <c r="B2348" t="s">
        <v>16</v>
      </c>
      <c r="C2348" t="s">
        <v>17</v>
      </c>
      <c r="D2348">
        <v>1993</v>
      </c>
      <c r="E2348" t="s">
        <v>7611</v>
      </c>
      <c r="F2348">
        <v>7</v>
      </c>
      <c r="G2348">
        <v>2500</v>
      </c>
      <c r="H2348" t="s">
        <v>7772</v>
      </c>
      <c r="I2348" t="s">
        <v>7773</v>
      </c>
      <c r="J2348" t="s">
        <v>7774</v>
      </c>
      <c r="K2348" t="s">
        <v>31</v>
      </c>
      <c r="L2348">
        <v>800000</v>
      </c>
      <c r="M2348">
        <v>1001437</v>
      </c>
      <c r="N2348" t="s">
        <v>7775</v>
      </c>
      <c r="O2348" t="s">
        <v>110</v>
      </c>
    </row>
    <row r="2349" spans="1:15" x14ac:dyDescent="0.25">
      <c r="A2349" t="s">
        <v>7776</v>
      </c>
      <c r="B2349" t="s">
        <v>16</v>
      </c>
      <c r="C2349" t="s">
        <v>44</v>
      </c>
      <c r="D2349">
        <v>1993</v>
      </c>
      <c r="E2349" t="s">
        <v>7777</v>
      </c>
      <c r="F2349">
        <v>6.8</v>
      </c>
      <c r="G2349">
        <v>20000</v>
      </c>
      <c r="H2349" t="s">
        <v>1366</v>
      </c>
      <c r="I2349" t="s">
        <v>7778</v>
      </c>
      <c r="J2349" t="s">
        <v>7779</v>
      </c>
      <c r="K2349" t="s">
        <v>31</v>
      </c>
      <c r="L2349">
        <v>12000000</v>
      </c>
      <c r="M2349">
        <v>6405918</v>
      </c>
      <c r="N2349" t="s">
        <v>132</v>
      </c>
      <c r="O2349" t="s">
        <v>450</v>
      </c>
    </row>
    <row r="2350" spans="1:15" x14ac:dyDescent="0.25">
      <c r="A2350" t="s">
        <v>7780</v>
      </c>
      <c r="B2350" t="s">
        <v>2084</v>
      </c>
      <c r="C2350" t="s">
        <v>17</v>
      </c>
      <c r="D2350">
        <v>1993</v>
      </c>
      <c r="E2350" t="s">
        <v>7781</v>
      </c>
      <c r="F2350">
        <v>6.7</v>
      </c>
      <c r="G2350">
        <v>28000</v>
      </c>
      <c r="H2350" t="s">
        <v>587</v>
      </c>
      <c r="I2350" t="s">
        <v>7782</v>
      </c>
      <c r="J2350" t="s">
        <v>587</v>
      </c>
      <c r="K2350" t="s">
        <v>31</v>
      </c>
      <c r="L2350">
        <v>0</v>
      </c>
      <c r="M2350">
        <v>24760338</v>
      </c>
      <c r="N2350" t="s">
        <v>7730</v>
      </c>
      <c r="O2350" t="s">
        <v>198</v>
      </c>
    </row>
    <row r="2351" spans="1:15" x14ac:dyDescent="0.25">
      <c r="A2351" t="s">
        <v>7783</v>
      </c>
      <c r="B2351" t="s">
        <v>16</v>
      </c>
      <c r="C2351" t="s">
        <v>17</v>
      </c>
      <c r="D2351">
        <v>1993</v>
      </c>
      <c r="E2351" t="s">
        <v>7689</v>
      </c>
      <c r="F2351">
        <v>8.1</v>
      </c>
      <c r="G2351">
        <v>26000</v>
      </c>
      <c r="H2351" t="s">
        <v>7784</v>
      </c>
      <c r="I2351" t="s">
        <v>7785</v>
      </c>
      <c r="J2351" t="s">
        <v>5888</v>
      </c>
      <c r="K2351" t="s">
        <v>6121</v>
      </c>
      <c r="L2351">
        <v>4000000</v>
      </c>
      <c r="M2351">
        <v>6122607</v>
      </c>
      <c r="N2351" t="s">
        <v>7786</v>
      </c>
      <c r="O2351" t="s">
        <v>4692</v>
      </c>
    </row>
    <row r="2352" spans="1:15" x14ac:dyDescent="0.25">
      <c r="A2352" t="s">
        <v>7787</v>
      </c>
      <c r="B2352" t="s">
        <v>16</v>
      </c>
      <c r="C2352" t="s">
        <v>36</v>
      </c>
      <c r="D2352">
        <v>1993</v>
      </c>
      <c r="E2352" t="s">
        <v>7106</v>
      </c>
      <c r="F2352">
        <v>6.1</v>
      </c>
      <c r="G2352">
        <v>23000</v>
      </c>
      <c r="H2352" t="s">
        <v>7788</v>
      </c>
      <c r="I2352" t="s">
        <v>7789</v>
      </c>
      <c r="J2352" t="s">
        <v>1564</v>
      </c>
      <c r="K2352" t="s">
        <v>31</v>
      </c>
      <c r="L2352">
        <v>0</v>
      </c>
      <c r="M2352">
        <v>18994653</v>
      </c>
      <c r="N2352" t="s">
        <v>6666</v>
      </c>
      <c r="O2352" t="s">
        <v>55</v>
      </c>
    </row>
    <row r="2353" spans="1:15" x14ac:dyDescent="0.25">
      <c r="A2353" t="s">
        <v>7790</v>
      </c>
      <c r="B2353" t="s">
        <v>16</v>
      </c>
      <c r="C2353" t="s">
        <v>36</v>
      </c>
      <c r="D2353">
        <v>1993</v>
      </c>
      <c r="E2353" t="s">
        <v>7689</v>
      </c>
      <c r="F2353">
        <v>6.6</v>
      </c>
      <c r="G2353">
        <v>16000</v>
      </c>
      <c r="H2353" t="s">
        <v>5353</v>
      </c>
      <c r="I2353" t="s">
        <v>7791</v>
      </c>
      <c r="J2353" t="s">
        <v>2672</v>
      </c>
      <c r="K2353" t="s">
        <v>2198</v>
      </c>
      <c r="L2353">
        <v>21000000</v>
      </c>
      <c r="M2353">
        <v>12526677</v>
      </c>
      <c r="N2353" t="s">
        <v>6343</v>
      </c>
      <c r="O2353" t="s">
        <v>624</v>
      </c>
    </row>
    <row r="2354" spans="1:15" x14ac:dyDescent="0.25">
      <c r="A2354" t="s">
        <v>7792</v>
      </c>
      <c r="B2354" t="s">
        <v>35</v>
      </c>
      <c r="C2354" t="s">
        <v>70</v>
      </c>
      <c r="D2354">
        <v>1993</v>
      </c>
      <c r="E2354" t="s">
        <v>7551</v>
      </c>
      <c r="F2354">
        <v>7.3</v>
      </c>
      <c r="G2354">
        <v>18000</v>
      </c>
      <c r="H2354" t="s">
        <v>1109</v>
      </c>
      <c r="I2354" t="s">
        <v>7793</v>
      </c>
      <c r="J2354" t="s">
        <v>3158</v>
      </c>
      <c r="K2354" t="s">
        <v>22</v>
      </c>
      <c r="L2354">
        <v>22000000</v>
      </c>
      <c r="M2354">
        <v>25842377</v>
      </c>
      <c r="N2354" t="s">
        <v>7515</v>
      </c>
      <c r="O2354" t="s">
        <v>203</v>
      </c>
    </row>
    <row r="2355" spans="1:15" x14ac:dyDescent="0.25">
      <c r="A2355" t="s">
        <v>7794</v>
      </c>
      <c r="B2355" t="s">
        <v>16</v>
      </c>
      <c r="C2355" t="s">
        <v>44</v>
      </c>
      <c r="D2355">
        <v>1993</v>
      </c>
      <c r="E2355" t="s">
        <v>7795</v>
      </c>
      <c r="F2355">
        <v>7.3</v>
      </c>
      <c r="G2355">
        <v>42000</v>
      </c>
      <c r="H2355" t="s">
        <v>3110</v>
      </c>
      <c r="I2355" t="s">
        <v>7796</v>
      </c>
      <c r="J2355" t="s">
        <v>5812</v>
      </c>
      <c r="K2355" t="s">
        <v>498</v>
      </c>
      <c r="L2355">
        <v>19000000</v>
      </c>
      <c r="M2355">
        <v>112547</v>
      </c>
      <c r="N2355" t="s">
        <v>6647</v>
      </c>
      <c r="O2355" t="s">
        <v>4874</v>
      </c>
    </row>
    <row r="2356" spans="1:15" x14ac:dyDescent="0.25">
      <c r="A2356" t="s">
        <v>7797</v>
      </c>
      <c r="B2356" t="s">
        <v>16</v>
      </c>
      <c r="C2356" t="s">
        <v>36</v>
      </c>
      <c r="D2356">
        <v>1993</v>
      </c>
      <c r="E2356" t="s">
        <v>7078</v>
      </c>
      <c r="F2356">
        <v>5.7</v>
      </c>
      <c r="G2356">
        <v>22000</v>
      </c>
      <c r="H2356" t="s">
        <v>3488</v>
      </c>
      <c r="I2356" t="s">
        <v>2828</v>
      </c>
      <c r="J2356" t="s">
        <v>4652</v>
      </c>
      <c r="K2356" t="s">
        <v>31</v>
      </c>
      <c r="L2356">
        <v>15000000</v>
      </c>
      <c r="M2356">
        <v>22189039</v>
      </c>
      <c r="N2356" t="s">
        <v>32</v>
      </c>
      <c r="O2356" t="s">
        <v>313</v>
      </c>
    </row>
    <row r="2357" spans="1:15" x14ac:dyDescent="0.25">
      <c r="A2357" t="s">
        <v>7798</v>
      </c>
      <c r="B2357" t="s">
        <v>2084</v>
      </c>
      <c r="C2357" t="s">
        <v>17</v>
      </c>
      <c r="D2357">
        <v>1993</v>
      </c>
      <c r="E2357" t="s">
        <v>7615</v>
      </c>
      <c r="F2357">
        <v>7.4</v>
      </c>
      <c r="G2357">
        <v>7800</v>
      </c>
      <c r="H2357" t="s">
        <v>5230</v>
      </c>
      <c r="I2357" t="s">
        <v>7799</v>
      </c>
      <c r="J2357" t="s">
        <v>7800</v>
      </c>
      <c r="K2357" t="s">
        <v>31</v>
      </c>
      <c r="L2357">
        <v>8000000</v>
      </c>
      <c r="M2357">
        <v>1214231</v>
      </c>
      <c r="N2357" t="s">
        <v>7801</v>
      </c>
      <c r="O2357" t="s">
        <v>127</v>
      </c>
    </row>
    <row r="2358" spans="1:15" x14ac:dyDescent="0.25">
      <c r="A2358" t="s">
        <v>7802</v>
      </c>
      <c r="B2358" t="s">
        <v>16</v>
      </c>
      <c r="C2358" t="s">
        <v>44</v>
      </c>
      <c r="D2358">
        <v>1993</v>
      </c>
      <c r="E2358" t="s">
        <v>7485</v>
      </c>
      <c r="F2358">
        <v>6.2</v>
      </c>
      <c r="G2358">
        <v>21000</v>
      </c>
      <c r="H2358" t="s">
        <v>3472</v>
      </c>
      <c r="I2358" t="s">
        <v>5368</v>
      </c>
      <c r="J2358" t="s">
        <v>74</v>
      </c>
      <c r="K2358" t="s">
        <v>31</v>
      </c>
      <c r="L2358">
        <v>19000000</v>
      </c>
      <c r="M2358">
        <v>11081586</v>
      </c>
      <c r="N2358" t="s">
        <v>67</v>
      </c>
      <c r="O2358" t="s">
        <v>231</v>
      </c>
    </row>
    <row r="2359" spans="1:15" x14ac:dyDescent="0.25">
      <c r="A2359" t="s">
        <v>7803</v>
      </c>
      <c r="B2359" t="s">
        <v>373</v>
      </c>
      <c r="C2359" t="s">
        <v>431</v>
      </c>
      <c r="D2359">
        <v>1993</v>
      </c>
      <c r="E2359" t="s">
        <v>7525</v>
      </c>
      <c r="F2359">
        <v>6.1</v>
      </c>
      <c r="G2359">
        <v>14000</v>
      </c>
      <c r="H2359" t="s">
        <v>665</v>
      </c>
      <c r="I2359" t="s">
        <v>4033</v>
      </c>
      <c r="J2359" t="s">
        <v>6694</v>
      </c>
      <c r="K2359" t="s">
        <v>31</v>
      </c>
      <c r="L2359">
        <v>0</v>
      </c>
      <c r="M2359">
        <v>9317021</v>
      </c>
      <c r="N2359" t="s">
        <v>67</v>
      </c>
      <c r="O2359" t="s">
        <v>3300</v>
      </c>
    </row>
    <row r="2360" spans="1:15" x14ac:dyDescent="0.25">
      <c r="A2360" t="s">
        <v>7804</v>
      </c>
      <c r="B2360" t="s">
        <v>16</v>
      </c>
      <c r="C2360" t="s">
        <v>117</v>
      </c>
      <c r="D2360">
        <v>1993</v>
      </c>
      <c r="E2360" t="s">
        <v>7805</v>
      </c>
      <c r="F2360">
        <v>7</v>
      </c>
      <c r="G2360">
        <v>21000</v>
      </c>
      <c r="H2360" t="s">
        <v>5435</v>
      </c>
      <c r="I2360" t="s">
        <v>5435</v>
      </c>
      <c r="J2360" t="s">
        <v>1610</v>
      </c>
      <c r="K2360" t="s">
        <v>31</v>
      </c>
      <c r="L2360">
        <v>8000000</v>
      </c>
      <c r="M2360">
        <v>2502551</v>
      </c>
      <c r="N2360" t="s">
        <v>7806</v>
      </c>
      <c r="O2360" t="s">
        <v>55</v>
      </c>
    </row>
    <row r="2361" spans="1:15" x14ac:dyDescent="0.25">
      <c r="A2361" t="s">
        <v>7807</v>
      </c>
      <c r="B2361" t="s">
        <v>16</v>
      </c>
      <c r="C2361" t="s">
        <v>36</v>
      </c>
      <c r="D2361">
        <v>1993</v>
      </c>
      <c r="E2361" t="s">
        <v>7499</v>
      </c>
      <c r="F2361">
        <v>6.5</v>
      </c>
      <c r="G2361">
        <v>9700</v>
      </c>
      <c r="H2361" t="s">
        <v>1278</v>
      </c>
      <c r="I2361" t="s">
        <v>1278</v>
      </c>
      <c r="J2361" t="s">
        <v>612</v>
      </c>
      <c r="K2361" t="s">
        <v>31</v>
      </c>
      <c r="L2361">
        <v>15000000</v>
      </c>
      <c r="M2361">
        <v>23032565</v>
      </c>
      <c r="N2361" t="s">
        <v>2181</v>
      </c>
      <c r="O2361" t="s">
        <v>450</v>
      </c>
    </row>
    <row r="2362" spans="1:15" x14ac:dyDescent="0.25">
      <c r="A2362" t="s">
        <v>7808</v>
      </c>
      <c r="B2362" t="s">
        <v>16</v>
      </c>
      <c r="C2362" t="s">
        <v>57</v>
      </c>
      <c r="D2362">
        <v>1993</v>
      </c>
      <c r="E2362" t="s">
        <v>7809</v>
      </c>
      <c r="F2362">
        <v>4.5999999999999996</v>
      </c>
      <c r="G2362">
        <v>3400</v>
      </c>
      <c r="H2362" t="s">
        <v>6503</v>
      </c>
      <c r="I2362" t="s">
        <v>4629</v>
      </c>
      <c r="J2362" t="s">
        <v>2555</v>
      </c>
      <c r="K2362" t="s">
        <v>31</v>
      </c>
      <c r="L2362">
        <v>12000000</v>
      </c>
      <c r="M2362">
        <v>5086909</v>
      </c>
      <c r="N2362" t="s">
        <v>202</v>
      </c>
      <c r="O2362" t="s">
        <v>62</v>
      </c>
    </row>
    <row r="2363" spans="1:15" x14ac:dyDescent="0.25">
      <c r="A2363" t="s">
        <v>7810</v>
      </c>
      <c r="B2363" t="s">
        <v>16</v>
      </c>
      <c r="C2363" t="s">
        <v>17</v>
      </c>
      <c r="D2363">
        <v>1993</v>
      </c>
      <c r="E2363" t="s">
        <v>7611</v>
      </c>
      <c r="F2363">
        <v>7.1</v>
      </c>
      <c r="G2363">
        <v>22000</v>
      </c>
      <c r="H2363" t="s">
        <v>763</v>
      </c>
      <c r="I2363" t="s">
        <v>7811</v>
      </c>
      <c r="J2363" t="s">
        <v>720</v>
      </c>
      <c r="K2363" t="s">
        <v>31</v>
      </c>
      <c r="L2363">
        <v>0</v>
      </c>
      <c r="M2363">
        <v>6995302</v>
      </c>
      <c r="N2363" t="s">
        <v>7812</v>
      </c>
      <c r="O2363" t="s">
        <v>747</v>
      </c>
    </row>
    <row r="2364" spans="1:15" x14ac:dyDescent="0.25">
      <c r="A2364" t="s">
        <v>7813</v>
      </c>
      <c r="B2364" t="s">
        <v>35</v>
      </c>
      <c r="C2364" t="s">
        <v>44</v>
      </c>
      <c r="D2364">
        <v>1993</v>
      </c>
      <c r="E2364" t="s">
        <v>7814</v>
      </c>
      <c r="F2364">
        <v>7.3</v>
      </c>
      <c r="G2364">
        <v>41000</v>
      </c>
      <c r="H2364" t="s">
        <v>323</v>
      </c>
      <c r="I2364" t="s">
        <v>323</v>
      </c>
      <c r="J2364" t="s">
        <v>323</v>
      </c>
      <c r="K2364" t="s">
        <v>31</v>
      </c>
      <c r="L2364">
        <v>13500000</v>
      </c>
      <c r="M2364">
        <v>11330911</v>
      </c>
      <c r="N2364" t="s">
        <v>2189</v>
      </c>
      <c r="O2364" t="s">
        <v>33</v>
      </c>
    </row>
    <row r="2365" spans="1:15" x14ac:dyDescent="0.25">
      <c r="A2365" t="s">
        <v>7815</v>
      </c>
      <c r="B2365" t="s">
        <v>35</v>
      </c>
      <c r="C2365" t="s">
        <v>36</v>
      </c>
      <c r="D2365">
        <v>1993</v>
      </c>
      <c r="E2365" t="s">
        <v>7615</v>
      </c>
      <c r="F2365">
        <v>5.0999999999999996</v>
      </c>
      <c r="G2365">
        <v>7700</v>
      </c>
      <c r="H2365" t="s">
        <v>2104</v>
      </c>
      <c r="I2365" t="s">
        <v>2395</v>
      </c>
      <c r="J2365" t="s">
        <v>7816</v>
      </c>
      <c r="K2365" t="s">
        <v>31</v>
      </c>
      <c r="L2365">
        <v>0</v>
      </c>
      <c r="M2365">
        <v>4916135</v>
      </c>
      <c r="N2365" t="s">
        <v>2113</v>
      </c>
      <c r="O2365" t="s">
        <v>633</v>
      </c>
    </row>
    <row r="2366" spans="1:15" x14ac:dyDescent="0.25">
      <c r="A2366" t="s">
        <v>7817</v>
      </c>
      <c r="B2366" t="s">
        <v>35</v>
      </c>
      <c r="C2366" t="s">
        <v>26</v>
      </c>
      <c r="D2366">
        <v>1993</v>
      </c>
      <c r="E2366" t="s">
        <v>7583</v>
      </c>
      <c r="F2366">
        <v>4.8</v>
      </c>
      <c r="G2366">
        <v>13000</v>
      </c>
      <c r="H2366" t="s">
        <v>4433</v>
      </c>
      <c r="I2366" t="s">
        <v>4433</v>
      </c>
      <c r="J2366" t="s">
        <v>4001</v>
      </c>
      <c r="K2366" t="s">
        <v>31</v>
      </c>
      <c r="L2366">
        <v>7000000</v>
      </c>
      <c r="M2366">
        <v>12741891</v>
      </c>
      <c r="N2366" t="s">
        <v>7818</v>
      </c>
      <c r="O2366" t="s">
        <v>231</v>
      </c>
    </row>
    <row r="2367" spans="1:15" x14ac:dyDescent="0.25">
      <c r="A2367" t="s">
        <v>7819</v>
      </c>
      <c r="B2367" t="s">
        <v>16</v>
      </c>
      <c r="C2367" t="s">
        <v>44</v>
      </c>
      <c r="D2367">
        <v>1993</v>
      </c>
      <c r="E2367" t="s">
        <v>7820</v>
      </c>
      <c r="F2367">
        <v>7.1</v>
      </c>
      <c r="G2367">
        <v>33000</v>
      </c>
      <c r="H2367" t="s">
        <v>7821</v>
      </c>
      <c r="I2367" t="s">
        <v>7822</v>
      </c>
      <c r="J2367" t="s">
        <v>7822</v>
      </c>
      <c r="K2367" t="s">
        <v>498</v>
      </c>
      <c r="L2367">
        <v>0</v>
      </c>
      <c r="M2367">
        <v>659810</v>
      </c>
      <c r="N2367" t="s">
        <v>7823</v>
      </c>
      <c r="O2367" t="s">
        <v>279</v>
      </c>
    </row>
    <row r="2368" spans="1:15" x14ac:dyDescent="0.25">
      <c r="A2368" t="s">
        <v>7824</v>
      </c>
      <c r="B2368" t="s">
        <v>35</v>
      </c>
      <c r="C2368" t="s">
        <v>26</v>
      </c>
      <c r="D2368">
        <v>1993</v>
      </c>
      <c r="E2368" t="s">
        <v>7396</v>
      </c>
      <c r="F2368">
        <v>6.2</v>
      </c>
      <c r="G2368">
        <v>8000</v>
      </c>
      <c r="H2368" t="s">
        <v>7825</v>
      </c>
      <c r="I2368" t="s">
        <v>7826</v>
      </c>
      <c r="J2368" t="s">
        <v>7827</v>
      </c>
      <c r="K2368" t="s">
        <v>31</v>
      </c>
      <c r="L2368">
        <v>6500000</v>
      </c>
      <c r="M2368">
        <v>24103594</v>
      </c>
      <c r="N2368" t="s">
        <v>7828</v>
      </c>
      <c r="O2368" t="s">
        <v>475</v>
      </c>
    </row>
    <row r="2369" spans="1:15" x14ac:dyDescent="0.25">
      <c r="A2369" t="s">
        <v>7829</v>
      </c>
      <c r="B2369" t="s">
        <v>2084</v>
      </c>
      <c r="C2369" t="s">
        <v>44</v>
      </c>
      <c r="D2369">
        <v>1993</v>
      </c>
      <c r="E2369" t="s">
        <v>5537</v>
      </c>
      <c r="F2369">
        <v>5.0999999999999996</v>
      </c>
      <c r="G2369">
        <v>16000</v>
      </c>
      <c r="H2369" t="s">
        <v>1306</v>
      </c>
      <c r="I2369" t="s">
        <v>7830</v>
      </c>
      <c r="J2369" t="s">
        <v>3643</v>
      </c>
      <c r="K2369" t="s">
        <v>31</v>
      </c>
      <c r="L2369">
        <v>22000000</v>
      </c>
      <c r="M2369">
        <v>104942695</v>
      </c>
      <c r="N2369" t="s">
        <v>6647</v>
      </c>
      <c r="O2369" t="s">
        <v>149</v>
      </c>
    </row>
    <row r="2370" spans="1:15" x14ac:dyDescent="0.25">
      <c r="A2370" t="s">
        <v>3874</v>
      </c>
      <c r="B2370" t="s">
        <v>16</v>
      </c>
      <c r="C2370" t="s">
        <v>17</v>
      </c>
      <c r="D2370">
        <v>1993</v>
      </c>
      <c r="E2370" t="s">
        <v>7831</v>
      </c>
      <c r="F2370">
        <v>6.2</v>
      </c>
      <c r="G2370">
        <v>4500</v>
      </c>
      <c r="H2370" t="s">
        <v>2517</v>
      </c>
      <c r="I2370" t="s">
        <v>2517</v>
      </c>
      <c r="J2370" t="s">
        <v>2833</v>
      </c>
      <c r="K2370" t="s">
        <v>31</v>
      </c>
      <c r="L2370">
        <v>0</v>
      </c>
      <c r="M2370">
        <v>256264</v>
      </c>
      <c r="N2370" t="s">
        <v>245</v>
      </c>
      <c r="O2370" t="s">
        <v>127</v>
      </c>
    </row>
    <row r="2371" spans="1:15" x14ac:dyDescent="0.25">
      <c r="A2371" t="s">
        <v>7832</v>
      </c>
      <c r="B2371" t="s">
        <v>16</v>
      </c>
      <c r="C2371" t="s">
        <v>17</v>
      </c>
      <c r="D2371">
        <v>1993</v>
      </c>
      <c r="E2371" t="s">
        <v>7513</v>
      </c>
      <c r="F2371">
        <v>6.8</v>
      </c>
      <c r="G2371">
        <v>9000</v>
      </c>
      <c r="H2371" t="s">
        <v>636</v>
      </c>
      <c r="I2371" t="s">
        <v>7833</v>
      </c>
      <c r="J2371" t="s">
        <v>4682</v>
      </c>
      <c r="K2371" t="s">
        <v>31</v>
      </c>
      <c r="L2371">
        <v>0</v>
      </c>
      <c r="M2371">
        <v>1498795</v>
      </c>
      <c r="N2371" t="s">
        <v>6430</v>
      </c>
      <c r="O2371" t="s">
        <v>253</v>
      </c>
    </row>
    <row r="2372" spans="1:15" x14ac:dyDescent="0.25">
      <c r="A2372" t="s">
        <v>7834</v>
      </c>
      <c r="B2372" t="s">
        <v>16</v>
      </c>
      <c r="C2372" t="s">
        <v>57</v>
      </c>
      <c r="D2372">
        <v>1993</v>
      </c>
      <c r="E2372" t="s">
        <v>7647</v>
      </c>
      <c r="F2372">
        <v>6</v>
      </c>
      <c r="G2372">
        <v>16000</v>
      </c>
      <c r="H2372" t="s">
        <v>1139</v>
      </c>
      <c r="I2372" t="s">
        <v>20</v>
      </c>
      <c r="J2372" t="s">
        <v>1942</v>
      </c>
      <c r="K2372" t="s">
        <v>31</v>
      </c>
      <c r="L2372">
        <v>15000000</v>
      </c>
      <c r="M2372">
        <v>10611160</v>
      </c>
      <c r="N2372" t="s">
        <v>54</v>
      </c>
      <c r="O2372" t="s">
        <v>747</v>
      </c>
    </row>
    <row r="2373" spans="1:15" x14ac:dyDescent="0.25">
      <c r="A2373" t="s">
        <v>7835</v>
      </c>
      <c r="B2373" t="s">
        <v>2084</v>
      </c>
      <c r="C2373" t="s">
        <v>36</v>
      </c>
      <c r="D2373">
        <v>1993</v>
      </c>
      <c r="E2373" t="s">
        <v>7732</v>
      </c>
      <c r="F2373">
        <v>6.6</v>
      </c>
      <c r="G2373">
        <v>5900</v>
      </c>
      <c r="H2373" t="s">
        <v>4543</v>
      </c>
      <c r="I2373" t="s">
        <v>4543</v>
      </c>
      <c r="J2373" t="s">
        <v>7836</v>
      </c>
      <c r="K2373" t="s">
        <v>498</v>
      </c>
      <c r="L2373">
        <v>6000000</v>
      </c>
      <c r="M2373">
        <v>3283371</v>
      </c>
      <c r="N2373" t="s">
        <v>7837</v>
      </c>
      <c r="O2373" t="s">
        <v>291</v>
      </c>
    </row>
    <row r="2374" spans="1:15" x14ac:dyDescent="0.25">
      <c r="A2374" t="s">
        <v>7838</v>
      </c>
      <c r="B2374" t="s">
        <v>2084</v>
      </c>
      <c r="C2374" t="s">
        <v>17</v>
      </c>
      <c r="D2374">
        <v>1993</v>
      </c>
      <c r="E2374" t="s">
        <v>7523</v>
      </c>
      <c r="F2374">
        <v>6.8</v>
      </c>
      <c r="G2374">
        <v>11000</v>
      </c>
      <c r="H2374" t="s">
        <v>1751</v>
      </c>
      <c r="I2374" t="s">
        <v>1751</v>
      </c>
      <c r="J2374" t="s">
        <v>1640</v>
      </c>
      <c r="K2374" t="s">
        <v>31</v>
      </c>
      <c r="L2374">
        <v>15000000</v>
      </c>
      <c r="M2374">
        <v>27804899</v>
      </c>
      <c r="N2374" t="s">
        <v>7839</v>
      </c>
      <c r="O2374" t="s">
        <v>208</v>
      </c>
    </row>
    <row r="2375" spans="1:15" x14ac:dyDescent="0.25">
      <c r="A2375" t="s">
        <v>7840</v>
      </c>
      <c r="B2375" t="s">
        <v>16</v>
      </c>
      <c r="C2375" t="s">
        <v>117</v>
      </c>
      <c r="D2375">
        <v>1993</v>
      </c>
      <c r="E2375" t="s">
        <v>7841</v>
      </c>
      <c r="F2375">
        <v>6.5</v>
      </c>
      <c r="G2375">
        <v>2000</v>
      </c>
      <c r="H2375" t="s">
        <v>7325</v>
      </c>
      <c r="I2375" t="s">
        <v>7325</v>
      </c>
      <c r="J2375" t="s">
        <v>7842</v>
      </c>
      <c r="K2375" t="s">
        <v>31</v>
      </c>
      <c r="L2375">
        <v>0</v>
      </c>
      <c r="M2375">
        <v>3267313</v>
      </c>
      <c r="N2375" t="s">
        <v>2069</v>
      </c>
      <c r="O2375" t="s">
        <v>221</v>
      </c>
    </row>
    <row r="2376" spans="1:15" x14ac:dyDescent="0.25">
      <c r="A2376" t="s">
        <v>7843</v>
      </c>
      <c r="B2376" t="s">
        <v>2084</v>
      </c>
      <c r="C2376" t="s">
        <v>44</v>
      </c>
      <c r="D2376">
        <v>1993</v>
      </c>
      <c r="E2376" t="s">
        <v>7611</v>
      </c>
      <c r="F2376">
        <v>4.4000000000000004</v>
      </c>
      <c r="G2376">
        <v>28000</v>
      </c>
      <c r="H2376" t="s">
        <v>5123</v>
      </c>
      <c r="I2376" t="s">
        <v>5123</v>
      </c>
      <c r="J2376" t="s">
        <v>180</v>
      </c>
      <c r="K2376" t="s">
        <v>31</v>
      </c>
      <c r="L2376">
        <v>22000000</v>
      </c>
      <c r="M2376">
        <v>10340263</v>
      </c>
      <c r="N2376" t="s">
        <v>2189</v>
      </c>
      <c r="O2376" t="s">
        <v>175</v>
      </c>
    </row>
    <row r="2377" spans="1:15" x14ac:dyDescent="0.25">
      <c r="A2377" t="s">
        <v>7844</v>
      </c>
      <c r="B2377" t="s">
        <v>35</v>
      </c>
      <c r="C2377" t="s">
        <v>36</v>
      </c>
      <c r="D2377">
        <v>1993</v>
      </c>
      <c r="E2377" t="s">
        <v>7322</v>
      </c>
      <c r="F2377">
        <v>5.2</v>
      </c>
      <c r="G2377">
        <v>7800</v>
      </c>
      <c r="H2377" t="s">
        <v>4416</v>
      </c>
      <c r="I2377" t="s">
        <v>4416</v>
      </c>
      <c r="J2377" t="s">
        <v>4416</v>
      </c>
      <c r="K2377" t="s">
        <v>31</v>
      </c>
      <c r="L2377">
        <v>20000000</v>
      </c>
      <c r="M2377">
        <v>8016708</v>
      </c>
      <c r="N2377" t="s">
        <v>132</v>
      </c>
      <c r="O2377" t="s">
        <v>90</v>
      </c>
    </row>
    <row r="2378" spans="1:15" x14ac:dyDescent="0.25">
      <c r="A2378" t="s">
        <v>7845</v>
      </c>
      <c r="B2378" t="s">
        <v>2084</v>
      </c>
      <c r="C2378" t="s">
        <v>44</v>
      </c>
      <c r="D2378">
        <v>1993</v>
      </c>
      <c r="E2378" t="s">
        <v>7450</v>
      </c>
      <c r="F2378">
        <v>5.8</v>
      </c>
      <c r="G2378">
        <v>7000</v>
      </c>
      <c r="H2378" t="s">
        <v>1257</v>
      </c>
      <c r="I2378" t="s">
        <v>7846</v>
      </c>
      <c r="J2378" t="s">
        <v>1296</v>
      </c>
      <c r="K2378" t="s">
        <v>31</v>
      </c>
      <c r="L2378">
        <v>0</v>
      </c>
      <c r="M2378">
        <v>7839327</v>
      </c>
      <c r="N2378" t="s">
        <v>132</v>
      </c>
      <c r="O2378" t="s">
        <v>246</v>
      </c>
    </row>
    <row r="2379" spans="1:15" x14ac:dyDescent="0.25">
      <c r="A2379" t="s">
        <v>7847</v>
      </c>
      <c r="B2379" t="s">
        <v>16</v>
      </c>
      <c r="C2379" t="s">
        <v>44</v>
      </c>
      <c r="D2379">
        <v>1993</v>
      </c>
      <c r="E2379" t="s">
        <v>7618</v>
      </c>
      <c r="F2379">
        <v>6.3</v>
      </c>
      <c r="G2379">
        <v>9000</v>
      </c>
      <c r="H2379" t="s">
        <v>7391</v>
      </c>
      <c r="I2379" t="s">
        <v>7848</v>
      </c>
      <c r="J2379" t="s">
        <v>7848</v>
      </c>
      <c r="K2379" t="s">
        <v>31</v>
      </c>
      <c r="L2379">
        <v>6000000</v>
      </c>
      <c r="M2379">
        <v>17953778</v>
      </c>
      <c r="N2379" t="s">
        <v>4996</v>
      </c>
      <c r="O2379" t="s">
        <v>144</v>
      </c>
    </row>
    <row r="2380" spans="1:15" x14ac:dyDescent="0.25">
      <c r="A2380" t="s">
        <v>7849</v>
      </c>
      <c r="B2380" t="s">
        <v>2084</v>
      </c>
      <c r="C2380" t="s">
        <v>44</v>
      </c>
      <c r="D2380">
        <v>1993</v>
      </c>
      <c r="E2380" t="s">
        <v>7184</v>
      </c>
      <c r="F2380">
        <v>5.0999999999999996</v>
      </c>
      <c r="G2380">
        <v>2100</v>
      </c>
      <c r="H2380" t="s">
        <v>7850</v>
      </c>
      <c r="I2380" t="s">
        <v>7851</v>
      </c>
      <c r="J2380" t="s">
        <v>7852</v>
      </c>
      <c r="K2380" t="s">
        <v>31</v>
      </c>
      <c r="L2380">
        <v>13000000</v>
      </c>
      <c r="M2380">
        <v>2570550</v>
      </c>
      <c r="N2380" t="s">
        <v>7853</v>
      </c>
      <c r="O2380" t="s">
        <v>792</v>
      </c>
    </row>
    <row r="2381" spans="1:15" x14ac:dyDescent="0.25">
      <c r="A2381" t="s">
        <v>7854</v>
      </c>
      <c r="B2381" t="s">
        <v>16</v>
      </c>
      <c r="C2381" t="s">
        <v>36</v>
      </c>
      <c r="D2381">
        <v>1993</v>
      </c>
      <c r="E2381" t="s">
        <v>7855</v>
      </c>
      <c r="F2381">
        <v>6.8</v>
      </c>
      <c r="G2381">
        <v>14000</v>
      </c>
      <c r="H2381" t="s">
        <v>853</v>
      </c>
      <c r="I2381" t="s">
        <v>7856</v>
      </c>
      <c r="J2381" t="s">
        <v>7857</v>
      </c>
      <c r="K2381" t="s">
        <v>31</v>
      </c>
      <c r="L2381">
        <v>33000000</v>
      </c>
      <c r="M2381">
        <v>5864949</v>
      </c>
      <c r="N2381" t="s">
        <v>7153</v>
      </c>
      <c r="O2381" t="s">
        <v>582</v>
      </c>
    </row>
    <row r="2382" spans="1:15" x14ac:dyDescent="0.25">
      <c r="A2382" t="s">
        <v>7858</v>
      </c>
      <c r="B2382" t="s">
        <v>2084</v>
      </c>
      <c r="C2382" t="s">
        <v>44</v>
      </c>
      <c r="D2382">
        <v>1993</v>
      </c>
      <c r="E2382" t="s">
        <v>7647</v>
      </c>
      <c r="F2382">
        <v>6.6</v>
      </c>
      <c r="G2382">
        <v>5300</v>
      </c>
      <c r="H2382" t="s">
        <v>6291</v>
      </c>
      <c r="I2382" t="s">
        <v>6291</v>
      </c>
      <c r="J2382" t="s">
        <v>7859</v>
      </c>
      <c r="K2382" t="s">
        <v>219</v>
      </c>
      <c r="L2382">
        <v>9000000</v>
      </c>
      <c r="M2382">
        <v>14904910</v>
      </c>
      <c r="N2382" t="s">
        <v>5231</v>
      </c>
      <c r="O2382" t="s">
        <v>231</v>
      </c>
    </row>
    <row r="2383" spans="1:15" x14ac:dyDescent="0.25">
      <c r="A2383" t="s">
        <v>7860</v>
      </c>
      <c r="B2383" t="s">
        <v>373</v>
      </c>
      <c r="C2383" t="s">
        <v>431</v>
      </c>
      <c r="D2383">
        <v>1993</v>
      </c>
      <c r="E2383" t="s">
        <v>7544</v>
      </c>
      <c r="F2383">
        <v>6.5</v>
      </c>
      <c r="G2383">
        <v>5200</v>
      </c>
      <c r="H2383" t="s">
        <v>7861</v>
      </c>
      <c r="I2383" t="s">
        <v>7862</v>
      </c>
      <c r="J2383" t="s">
        <v>7863</v>
      </c>
      <c r="K2383" t="s">
        <v>22</v>
      </c>
      <c r="L2383">
        <v>13000000</v>
      </c>
      <c r="M2383">
        <v>6582052</v>
      </c>
      <c r="N2383" t="s">
        <v>1513</v>
      </c>
      <c r="O2383" t="s">
        <v>7864</v>
      </c>
    </row>
    <row r="2384" spans="1:15" x14ac:dyDescent="0.25">
      <c r="A2384" t="s">
        <v>7865</v>
      </c>
      <c r="B2384" t="s">
        <v>16</v>
      </c>
      <c r="C2384" t="s">
        <v>1034</v>
      </c>
      <c r="D2384">
        <v>1993</v>
      </c>
      <c r="E2384" t="s">
        <v>7445</v>
      </c>
      <c r="F2384">
        <v>5.5</v>
      </c>
      <c r="G2384">
        <v>4200</v>
      </c>
      <c r="H2384" t="s">
        <v>3214</v>
      </c>
      <c r="I2384" t="s">
        <v>4450</v>
      </c>
      <c r="J2384" t="s">
        <v>3214</v>
      </c>
      <c r="K2384" t="s">
        <v>22</v>
      </c>
      <c r="L2384">
        <v>10000000</v>
      </c>
      <c r="M2384">
        <v>18289763</v>
      </c>
      <c r="N2384" t="s">
        <v>245</v>
      </c>
      <c r="O2384" t="s">
        <v>149</v>
      </c>
    </row>
    <row r="2385" spans="1:15" x14ac:dyDescent="0.25">
      <c r="A2385" t="s">
        <v>7866</v>
      </c>
      <c r="B2385" t="s">
        <v>16</v>
      </c>
      <c r="C2385" t="s">
        <v>17</v>
      </c>
      <c r="D2385">
        <v>1993</v>
      </c>
      <c r="E2385" t="s">
        <v>7611</v>
      </c>
      <c r="F2385">
        <v>6.2</v>
      </c>
      <c r="G2385">
        <v>5000</v>
      </c>
      <c r="H2385" t="s">
        <v>2349</v>
      </c>
      <c r="I2385" t="s">
        <v>2349</v>
      </c>
      <c r="J2385" t="s">
        <v>1571</v>
      </c>
      <c r="K2385" t="s">
        <v>31</v>
      </c>
      <c r="L2385">
        <v>0</v>
      </c>
      <c r="M2385">
        <v>9709451</v>
      </c>
      <c r="N2385" t="s">
        <v>2772</v>
      </c>
      <c r="O2385" t="s">
        <v>654</v>
      </c>
    </row>
    <row r="2386" spans="1:15" x14ac:dyDescent="0.25">
      <c r="A2386" t="s">
        <v>7867</v>
      </c>
      <c r="B2386" t="s">
        <v>2084</v>
      </c>
      <c r="C2386" t="s">
        <v>17</v>
      </c>
      <c r="D2386">
        <v>1993</v>
      </c>
      <c r="E2386" t="s">
        <v>7644</v>
      </c>
      <c r="F2386">
        <v>6.2</v>
      </c>
      <c r="G2386">
        <v>20000</v>
      </c>
      <c r="H2386" t="s">
        <v>6306</v>
      </c>
      <c r="I2386" t="s">
        <v>1442</v>
      </c>
      <c r="J2386" t="s">
        <v>207</v>
      </c>
      <c r="K2386" t="s">
        <v>498</v>
      </c>
      <c r="L2386">
        <v>0</v>
      </c>
      <c r="M2386">
        <v>140081992</v>
      </c>
      <c r="N2386" t="s">
        <v>6647</v>
      </c>
      <c r="O2386" t="s">
        <v>110</v>
      </c>
    </row>
    <row r="2387" spans="1:15" x14ac:dyDescent="0.25">
      <c r="A2387" t="s">
        <v>7868</v>
      </c>
      <c r="B2387" t="s">
        <v>16</v>
      </c>
      <c r="C2387" t="s">
        <v>44</v>
      </c>
      <c r="D2387">
        <v>1993</v>
      </c>
      <c r="E2387" t="s">
        <v>7869</v>
      </c>
      <c r="F2387">
        <v>4.4000000000000004</v>
      </c>
      <c r="G2387">
        <v>7100</v>
      </c>
      <c r="H2387" t="s">
        <v>5349</v>
      </c>
      <c r="I2387" t="s">
        <v>7870</v>
      </c>
      <c r="J2387" t="s">
        <v>7871</v>
      </c>
      <c r="K2387" t="s">
        <v>31</v>
      </c>
      <c r="L2387">
        <v>8000000</v>
      </c>
      <c r="M2387">
        <v>1708873</v>
      </c>
      <c r="N2387" t="s">
        <v>2113</v>
      </c>
      <c r="O2387" t="s">
        <v>444</v>
      </c>
    </row>
    <row r="2388" spans="1:15" x14ac:dyDescent="0.25">
      <c r="A2388" t="s">
        <v>7872</v>
      </c>
      <c r="B2388" t="s">
        <v>35</v>
      </c>
      <c r="C2388" t="s">
        <v>44</v>
      </c>
      <c r="D2388">
        <v>1993</v>
      </c>
      <c r="E2388" t="s">
        <v>7256</v>
      </c>
      <c r="F2388">
        <v>5.6</v>
      </c>
      <c r="G2388">
        <v>5600</v>
      </c>
      <c r="H2388" t="s">
        <v>6786</v>
      </c>
      <c r="I2388" t="s">
        <v>7873</v>
      </c>
      <c r="J2388" t="s">
        <v>2661</v>
      </c>
      <c r="K2388" t="s">
        <v>31</v>
      </c>
      <c r="L2388">
        <v>0</v>
      </c>
      <c r="M2388">
        <v>12440858</v>
      </c>
      <c r="N2388" t="s">
        <v>2181</v>
      </c>
      <c r="O2388" t="s">
        <v>246</v>
      </c>
    </row>
    <row r="2389" spans="1:15" x14ac:dyDescent="0.25">
      <c r="A2389" t="s">
        <v>7874</v>
      </c>
      <c r="B2389" t="s">
        <v>16</v>
      </c>
      <c r="C2389" t="s">
        <v>36</v>
      </c>
      <c r="D2389">
        <v>1993</v>
      </c>
      <c r="E2389" t="s">
        <v>7485</v>
      </c>
      <c r="F2389">
        <v>5.6</v>
      </c>
      <c r="G2389">
        <v>5400</v>
      </c>
      <c r="H2389" t="s">
        <v>5331</v>
      </c>
      <c r="I2389" t="s">
        <v>7875</v>
      </c>
      <c r="J2389" t="s">
        <v>2358</v>
      </c>
      <c r="K2389" t="s">
        <v>31</v>
      </c>
      <c r="L2389">
        <v>7000000</v>
      </c>
      <c r="M2389">
        <v>6608687</v>
      </c>
      <c r="N2389" t="s">
        <v>7876</v>
      </c>
      <c r="O2389" t="s">
        <v>253</v>
      </c>
    </row>
    <row r="2390" spans="1:15" x14ac:dyDescent="0.25">
      <c r="A2390" t="s">
        <v>7877</v>
      </c>
      <c r="B2390" t="s">
        <v>373</v>
      </c>
      <c r="C2390" t="s">
        <v>431</v>
      </c>
      <c r="D2390">
        <v>1993</v>
      </c>
      <c r="E2390" t="s">
        <v>7878</v>
      </c>
      <c r="F2390">
        <v>7.1</v>
      </c>
      <c r="G2390">
        <v>3700</v>
      </c>
      <c r="H2390" t="s">
        <v>7879</v>
      </c>
      <c r="I2390" t="s">
        <v>7879</v>
      </c>
      <c r="J2390" t="s">
        <v>3504</v>
      </c>
      <c r="K2390" t="s">
        <v>22</v>
      </c>
      <c r="L2390">
        <v>25000000</v>
      </c>
      <c r="M2390">
        <v>669276</v>
      </c>
      <c r="N2390" t="s">
        <v>7880</v>
      </c>
      <c r="O2390" t="s">
        <v>792</v>
      </c>
    </row>
    <row r="2391" spans="1:15" x14ac:dyDescent="0.25">
      <c r="A2391" t="s">
        <v>7881</v>
      </c>
      <c r="B2391" t="s">
        <v>2084</v>
      </c>
      <c r="C2391" t="s">
        <v>44</v>
      </c>
      <c r="D2391">
        <v>1993</v>
      </c>
      <c r="E2391" t="s">
        <v>7322</v>
      </c>
      <c r="F2391">
        <v>5.4</v>
      </c>
      <c r="G2391">
        <v>4300</v>
      </c>
      <c r="H2391" t="s">
        <v>5512</v>
      </c>
      <c r="I2391" t="s">
        <v>7882</v>
      </c>
      <c r="J2391" t="s">
        <v>7883</v>
      </c>
      <c r="K2391" t="s">
        <v>31</v>
      </c>
      <c r="L2391">
        <v>12000000</v>
      </c>
      <c r="M2391">
        <v>3335984</v>
      </c>
      <c r="N2391" t="s">
        <v>2181</v>
      </c>
      <c r="O2391" t="s">
        <v>563</v>
      </c>
    </row>
    <row r="2392" spans="1:15" x14ac:dyDescent="0.25">
      <c r="A2392" t="s">
        <v>7884</v>
      </c>
      <c r="B2392" t="s">
        <v>16</v>
      </c>
      <c r="C2392" t="s">
        <v>36</v>
      </c>
      <c r="D2392">
        <v>1993</v>
      </c>
      <c r="E2392" t="s">
        <v>7499</v>
      </c>
      <c r="F2392">
        <v>5.4</v>
      </c>
      <c r="G2392">
        <v>5700</v>
      </c>
      <c r="H2392" t="s">
        <v>4825</v>
      </c>
      <c r="I2392" t="s">
        <v>7885</v>
      </c>
      <c r="J2392" t="s">
        <v>5283</v>
      </c>
      <c r="K2392" t="s">
        <v>31</v>
      </c>
      <c r="L2392">
        <v>3000000</v>
      </c>
      <c r="M2392">
        <v>3902679</v>
      </c>
      <c r="N2392" t="s">
        <v>7660</v>
      </c>
      <c r="O2392" t="s">
        <v>55</v>
      </c>
    </row>
    <row r="2393" spans="1:15" x14ac:dyDescent="0.25">
      <c r="A2393" t="s">
        <v>7886</v>
      </c>
      <c r="B2393" t="s">
        <v>493</v>
      </c>
      <c r="C2393" t="s">
        <v>17</v>
      </c>
      <c r="D2393">
        <v>1993</v>
      </c>
      <c r="E2393" t="s">
        <v>7887</v>
      </c>
      <c r="F2393">
        <v>7.4</v>
      </c>
      <c r="G2393">
        <v>8300</v>
      </c>
      <c r="H2393" t="s">
        <v>7888</v>
      </c>
      <c r="I2393" t="s">
        <v>7888</v>
      </c>
      <c r="J2393" t="s">
        <v>7889</v>
      </c>
      <c r="K2393" t="s">
        <v>7890</v>
      </c>
      <c r="L2393">
        <v>0</v>
      </c>
      <c r="M2393">
        <v>1700992</v>
      </c>
      <c r="N2393" t="s">
        <v>7891</v>
      </c>
      <c r="O2393" t="s">
        <v>33</v>
      </c>
    </row>
    <row r="2394" spans="1:15" x14ac:dyDescent="0.25">
      <c r="A2394" t="s">
        <v>7892</v>
      </c>
      <c r="B2394" t="s">
        <v>2805</v>
      </c>
      <c r="C2394" t="s">
        <v>44</v>
      </c>
      <c r="D2394">
        <v>1993</v>
      </c>
      <c r="E2394" t="s">
        <v>7831</v>
      </c>
      <c r="F2394">
        <v>6.5</v>
      </c>
      <c r="G2394">
        <v>13000</v>
      </c>
      <c r="H2394" t="s">
        <v>3579</v>
      </c>
      <c r="I2394" t="s">
        <v>3579</v>
      </c>
      <c r="J2394" t="s">
        <v>2028</v>
      </c>
      <c r="K2394" t="s">
        <v>1179</v>
      </c>
      <c r="L2394">
        <v>0</v>
      </c>
      <c r="M2394">
        <v>2019581</v>
      </c>
      <c r="N2394" t="s">
        <v>5322</v>
      </c>
      <c r="O2394" t="s">
        <v>110</v>
      </c>
    </row>
    <row r="2395" spans="1:15" x14ac:dyDescent="0.25">
      <c r="A2395" t="s">
        <v>7893</v>
      </c>
      <c r="B2395" t="s">
        <v>558</v>
      </c>
      <c r="C2395" t="s">
        <v>17</v>
      </c>
      <c r="D2395">
        <v>1993</v>
      </c>
      <c r="E2395" t="s">
        <v>7627</v>
      </c>
      <c r="F2395">
        <v>5.7</v>
      </c>
      <c r="G2395">
        <v>1900</v>
      </c>
      <c r="H2395" t="s">
        <v>4494</v>
      </c>
      <c r="I2395" t="s">
        <v>7894</v>
      </c>
      <c r="J2395" t="s">
        <v>7895</v>
      </c>
      <c r="K2395" t="s">
        <v>277</v>
      </c>
      <c r="L2395">
        <v>0</v>
      </c>
      <c r="M2395">
        <v>1614784</v>
      </c>
      <c r="N2395" t="s">
        <v>7896</v>
      </c>
      <c r="O2395" t="s">
        <v>55</v>
      </c>
    </row>
    <row r="2396" spans="1:15" x14ac:dyDescent="0.25">
      <c r="A2396" t="s">
        <v>7897</v>
      </c>
      <c r="B2396" t="s">
        <v>2084</v>
      </c>
      <c r="C2396" t="s">
        <v>36</v>
      </c>
      <c r="D2396">
        <v>1993</v>
      </c>
      <c r="E2396" t="s">
        <v>7898</v>
      </c>
      <c r="F2396">
        <v>7.5</v>
      </c>
      <c r="G2396">
        <v>16000</v>
      </c>
      <c r="H2396" t="s">
        <v>7899</v>
      </c>
      <c r="I2396" t="s">
        <v>7900</v>
      </c>
      <c r="J2396" t="s">
        <v>7901</v>
      </c>
      <c r="K2396" t="s">
        <v>539</v>
      </c>
      <c r="L2396">
        <v>11000000</v>
      </c>
      <c r="M2396">
        <v>14694904</v>
      </c>
      <c r="N2396" t="s">
        <v>7902</v>
      </c>
      <c r="O2396" t="s">
        <v>563</v>
      </c>
    </row>
    <row r="2397" spans="1:15" x14ac:dyDescent="0.25">
      <c r="A2397" t="s">
        <v>7903</v>
      </c>
      <c r="B2397" t="s">
        <v>35</v>
      </c>
      <c r="C2397" t="s">
        <v>36</v>
      </c>
      <c r="D2397">
        <v>1993</v>
      </c>
      <c r="E2397" t="s">
        <v>7530</v>
      </c>
      <c r="F2397">
        <v>3.8</v>
      </c>
      <c r="G2397">
        <v>8900</v>
      </c>
      <c r="H2397" t="s">
        <v>3999</v>
      </c>
      <c r="I2397" t="s">
        <v>4000</v>
      </c>
      <c r="J2397" t="s">
        <v>5496</v>
      </c>
      <c r="K2397" t="s">
        <v>31</v>
      </c>
      <c r="L2397">
        <v>10000000</v>
      </c>
      <c r="M2397">
        <v>4348572</v>
      </c>
      <c r="N2397" t="s">
        <v>2113</v>
      </c>
      <c r="O2397" t="s">
        <v>271</v>
      </c>
    </row>
    <row r="2398" spans="1:15" x14ac:dyDescent="0.25">
      <c r="A2398" t="s">
        <v>7904</v>
      </c>
      <c r="B2398" t="s">
        <v>2084</v>
      </c>
      <c r="C2398" t="s">
        <v>117</v>
      </c>
      <c r="D2398">
        <v>1993</v>
      </c>
      <c r="E2398" t="s">
        <v>7505</v>
      </c>
      <c r="F2398">
        <v>5.5</v>
      </c>
      <c r="G2398">
        <v>8500</v>
      </c>
      <c r="H2398" t="s">
        <v>2427</v>
      </c>
      <c r="I2398" t="s">
        <v>7905</v>
      </c>
      <c r="J2398" t="s">
        <v>4169</v>
      </c>
      <c r="K2398" t="s">
        <v>31</v>
      </c>
      <c r="L2398">
        <v>0</v>
      </c>
      <c r="M2398">
        <v>6484246</v>
      </c>
      <c r="N2398" t="s">
        <v>7906</v>
      </c>
      <c r="O2398" t="s">
        <v>510</v>
      </c>
    </row>
    <row r="2399" spans="1:15" x14ac:dyDescent="0.25">
      <c r="A2399" t="s">
        <v>7907</v>
      </c>
      <c r="B2399" t="s">
        <v>2084</v>
      </c>
      <c r="C2399" t="s">
        <v>36</v>
      </c>
      <c r="D2399">
        <v>1993</v>
      </c>
      <c r="E2399" t="s">
        <v>7908</v>
      </c>
      <c r="F2399">
        <v>4.3</v>
      </c>
      <c r="G2399">
        <v>5400</v>
      </c>
      <c r="H2399" t="s">
        <v>7909</v>
      </c>
      <c r="I2399" t="s">
        <v>7910</v>
      </c>
      <c r="J2399" t="s">
        <v>7086</v>
      </c>
      <c r="K2399" t="s">
        <v>31</v>
      </c>
      <c r="L2399">
        <v>0</v>
      </c>
      <c r="M2399">
        <v>413479</v>
      </c>
      <c r="N2399" t="s">
        <v>7911</v>
      </c>
      <c r="O2399" t="s">
        <v>563</v>
      </c>
    </row>
    <row r="2400" spans="1:15" x14ac:dyDescent="0.25">
      <c r="A2400" t="s">
        <v>7912</v>
      </c>
      <c r="B2400" t="s">
        <v>2084</v>
      </c>
      <c r="C2400" t="s">
        <v>26</v>
      </c>
      <c r="D2400">
        <v>1993</v>
      </c>
      <c r="E2400" t="s">
        <v>7732</v>
      </c>
      <c r="F2400">
        <v>4.9000000000000004</v>
      </c>
      <c r="G2400">
        <v>2900</v>
      </c>
      <c r="H2400" t="s">
        <v>7301</v>
      </c>
      <c r="I2400" t="s">
        <v>617</v>
      </c>
      <c r="J2400" t="s">
        <v>2127</v>
      </c>
      <c r="K2400" t="s">
        <v>31</v>
      </c>
      <c r="L2400">
        <v>0</v>
      </c>
      <c r="M2400">
        <v>3418141</v>
      </c>
      <c r="N2400" t="s">
        <v>5850</v>
      </c>
      <c r="O2400" t="s">
        <v>62</v>
      </c>
    </row>
    <row r="2401" spans="1:15" x14ac:dyDescent="0.25">
      <c r="A2401" t="s">
        <v>7913</v>
      </c>
      <c r="B2401" t="s">
        <v>2084</v>
      </c>
      <c r="C2401" t="s">
        <v>17</v>
      </c>
      <c r="D2401">
        <v>1993</v>
      </c>
      <c r="E2401" t="s">
        <v>7914</v>
      </c>
      <c r="F2401">
        <v>7.3</v>
      </c>
      <c r="G2401">
        <v>7800</v>
      </c>
      <c r="H2401" t="s">
        <v>1400</v>
      </c>
      <c r="I2401" t="s">
        <v>1400</v>
      </c>
      <c r="J2401" t="s">
        <v>7915</v>
      </c>
      <c r="K2401" t="s">
        <v>5947</v>
      </c>
      <c r="L2401">
        <v>10500000</v>
      </c>
      <c r="M2401">
        <v>810455</v>
      </c>
      <c r="N2401" t="s">
        <v>2154</v>
      </c>
      <c r="O2401" t="s">
        <v>582</v>
      </c>
    </row>
    <row r="2402" spans="1:15" x14ac:dyDescent="0.25">
      <c r="A2402" t="s">
        <v>7916</v>
      </c>
      <c r="B2402" t="s">
        <v>16</v>
      </c>
      <c r="C2402" t="s">
        <v>17</v>
      </c>
      <c r="D2402">
        <v>1993</v>
      </c>
      <c r="E2402" t="s">
        <v>7579</v>
      </c>
      <c r="F2402">
        <v>5.6</v>
      </c>
      <c r="G2402">
        <v>3600</v>
      </c>
      <c r="H2402" t="s">
        <v>4468</v>
      </c>
      <c r="I2402" t="s">
        <v>4469</v>
      </c>
      <c r="J2402" t="s">
        <v>6913</v>
      </c>
      <c r="K2402" t="s">
        <v>340</v>
      </c>
      <c r="L2402">
        <v>10000000</v>
      </c>
      <c r="M2402">
        <v>1261210</v>
      </c>
      <c r="N2402" t="s">
        <v>7917</v>
      </c>
      <c r="O2402" t="s">
        <v>475</v>
      </c>
    </row>
    <row r="2403" spans="1:15" x14ac:dyDescent="0.25">
      <c r="A2403" t="s">
        <v>7918</v>
      </c>
      <c r="B2403" t="s">
        <v>16</v>
      </c>
      <c r="C2403" t="s">
        <v>117</v>
      </c>
      <c r="D2403">
        <v>1993</v>
      </c>
      <c r="E2403" t="s">
        <v>7530</v>
      </c>
      <c r="F2403">
        <v>4</v>
      </c>
      <c r="G2403">
        <v>3000</v>
      </c>
      <c r="H2403" t="s">
        <v>7919</v>
      </c>
      <c r="I2403" t="s">
        <v>7919</v>
      </c>
      <c r="J2403" t="s">
        <v>4371</v>
      </c>
      <c r="K2403" t="s">
        <v>31</v>
      </c>
      <c r="L2403">
        <v>10000000</v>
      </c>
      <c r="M2403">
        <v>18369</v>
      </c>
      <c r="N2403" t="s">
        <v>7660</v>
      </c>
      <c r="O2403" t="s">
        <v>55</v>
      </c>
    </row>
    <row r="2404" spans="1:15" x14ac:dyDescent="0.25">
      <c r="A2404" t="s">
        <v>7920</v>
      </c>
      <c r="B2404" t="s">
        <v>35</v>
      </c>
      <c r="C2404" t="s">
        <v>70</v>
      </c>
      <c r="D2404">
        <v>1993</v>
      </c>
      <c r="E2404" t="s">
        <v>7611</v>
      </c>
      <c r="F2404">
        <v>7.1</v>
      </c>
      <c r="G2404">
        <v>3000</v>
      </c>
      <c r="H2404" t="s">
        <v>211</v>
      </c>
      <c r="I2404" t="s">
        <v>5750</v>
      </c>
      <c r="J2404" t="s">
        <v>6386</v>
      </c>
      <c r="K2404" t="s">
        <v>31</v>
      </c>
      <c r="L2404">
        <v>12000000</v>
      </c>
      <c r="M2404">
        <v>1677807</v>
      </c>
      <c r="N2404" t="s">
        <v>2333</v>
      </c>
      <c r="O2404" t="s">
        <v>33</v>
      </c>
    </row>
    <row r="2405" spans="1:15" x14ac:dyDescent="0.25">
      <c r="A2405" t="s">
        <v>7921</v>
      </c>
      <c r="B2405" t="s">
        <v>35</v>
      </c>
      <c r="C2405" t="s">
        <v>26</v>
      </c>
      <c r="D2405">
        <v>1993</v>
      </c>
      <c r="E2405" t="s">
        <v>7618</v>
      </c>
      <c r="F2405">
        <v>6.6</v>
      </c>
      <c r="G2405">
        <v>3400</v>
      </c>
      <c r="H2405" t="s">
        <v>7922</v>
      </c>
      <c r="I2405" t="s">
        <v>1736</v>
      </c>
      <c r="J2405" t="s">
        <v>7923</v>
      </c>
      <c r="K2405" t="s">
        <v>31</v>
      </c>
      <c r="L2405">
        <v>0</v>
      </c>
      <c r="M2405">
        <v>12890752</v>
      </c>
      <c r="N2405" t="s">
        <v>1801</v>
      </c>
      <c r="O2405" t="s">
        <v>475</v>
      </c>
    </row>
    <row r="2406" spans="1:15" x14ac:dyDescent="0.25">
      <c r="A2406" t="s">
        <v>7924</v>
      </c>
      <c r="B2406" t="s">
        <v>16</v>
      </c>
      <c r="C2406" t="s">
        <v>117</v>
      </c>
      <c r="D2406">
        <v>1993</v>
      </c>
      <c r="E2406" t="s">
        <v>7256</v>
      </c>
      <c r="F2406">
        <v>5.6</v>
      </c>
      <c r="G2406">
        <v>4900</v>
      </c>
      <c r="H2406" t="s">
        <v>447</v>
      </c>
      <c r="I2406" t="s">
        <v>2579</v>
      </c>
      <c r="J2406" t="s">
        <v>4977</v>
      </c>
      <c r="K2406" t="s">
        <v>31</v>
      </c>
      <c r="L2406">
        <v>12000000</v>
      </c>
      <c r="M2406">
        <v>22866222</v>
      </c>
      <c r="N2406" t="s">
        <v>5850</v>
      </c>
      <c r="O2406" t="s">
        <v>279</v>
      </c>
    </row>
    <row r="2407" spans="1:15" x14ac:dyDescent="0.25">
      <c r="A2407" t="s">
        <v>7925</v>
      </c>
      <c r="B2407" t="s">
        <v>16</v>
      </c>
      <c r="C2407" t="s">
        <v>44</v>
      </c>
      <c r="D2407">
        <v>1993</v>
      </c>
      <c r="E2407" t="s">
        <v>7926</v>
      </c>
      <c r="F2407">
        <v>7.6</v>
      </c>
      <c r="G2407">
        <v>14000</v>
      </c>
      <c r="H2407" t="s">
        <v>7927</v>
      </c>
      <c r="I2407" t="s">
        <v>7927</v>
      </c>
      <c r="J2407" t="s">
        <v>7928</v>
      </c>
      <c r="K2407" t="s">
        <v>3106</v>
      </c>
      <c r="L2407">
        <v>1000000</v>
      </c>
      <c r="M2407">
        <v>6933459</v>
      </c>
      <c r="N2407" t="s">
        <v>7929</v>
      </c>
      <c r="O2407" t="s">
        <v>444</v>
      </c>
    </row>
    <row r="2408" spans="1:15" x14ac:dyDescent="0.25">
      <c r="A2408" t="s">
        <v>7930</v>
      </c>
      <c r="B2408" t="s">
        <v>2084</v>
      </c>
      <c r="C2408" t="s">
        <v>44</v>
      </c>
      <c r="D2408">
        <v>1993</v>
      </c>
      <c r="E2408" t="s">
        <v>7634</v>
      </c>
      <c r="F2408">
        <v>5.6</v>
      </c>
      <c r="G2408">
        <v>13000</v>
      </c>
      <c r="H2408" t="s">
        <v>977</v>
      </c>
      <c r="I2408" t="s">
        <v>2381</v>
      </c>
      <c r="J2408" t="s">
        <v>381</v>
      </c>
      <c r="K2408" t="s">
        <v>31</v>
      </c>
      <c r="L2408">
        <v>0</v>
      </c>
      <c r="M2408">
        <v>20208496</v>
      </c>
      <c r="N2408" t="s">
        <v>2181</v>
      </c>
      <c r="O2408" t="s">
        <v>475</v>
      </c>
    </row>
    <row r="2409" spans="1:15" x14ac:dyDescent="0.25">
      <c r="A2409" t="s">
        <v>7931</v>
      </c>
      <c r="B2409" t="s">
        <v>2084</v>
      </c>
      <c r="C2409" t="s">
        <v>17</v>
      </c>
      <c r="D2409">
        <v>1993</v>
      </c>
      <c r="E2409" t="s">
        <v>7075</v>
      </c>
      <c r="F2409">
        <v>6</v>
      </c>
      <c r="G2409">
        <v>2800</v>
      </c>
      <c r="H2409" t="s">
        <v>7932</v>
      </c>
      <c r="I2409" t="s">
        <v>7932</v>
      </c>
      <c r="J2409" t="s">
        <v>7933</v>
      </c>
      <c r="K2409" t="s">
        <v>31</v>
      </c>
      <c r="L2409">
        <v>14000000</v>
      </c>
      <c r="M2409">
        <v>8041049</v>
      </c>
      <c r="N2409" t="s">
        <v>5850</v>
      </c>
      <c r="O2409" t="s">
        <v>549</v>
      </c>
    </row>
    <row r="2410" spans="1:15" x14ac:dyDescent="0.25">
      <c r="A2410" t="s">
        <v>7934</v>
      </c>
      <c r="B2410" t="s">
        <v>493</v>
      </c>
      <c r="C2410" t="s">
        <v>17</v>
      </c>
      <c r="D2410">
        <v>1993</v>
      </c>
      <c r="E2410" t="s">
        <v>7935</v>
      </c>
      <c r="F2410">
        <v>6.6</v>
      </c>
      <c r="G2410">
        <v>1800</v>
      </c>
      <c r="H2410" t="s">
        <v>7936</v>
      </c>
      <c r="I2410" t="s">
        <v>7936</v>
      </c>
      <c r="J2410" t="s">
        <v>7937</v>
      </c>
      <c r="K2410" t="s">
        <v>31</v>
      </c>
      <c r="L2410">
        <v>0</v>
      </c>
      <c r="M2410">
        <v>102780</v>
      </c>
      <c r="N2410" t="s">
        <v>7938</v>
      </c>
      <c r="O2410" t="s">
        <v>175</v>
      </c>
    </row>
    <row r="2411" spans="1:15" x14ac:dyDescent="0.25">
      <c r="A2411" t="s">
        <v>7939</v>
      </c>
      <c r="B2411" t="s">
        <v>16</v>
      </c>
      <c r="C2411" t="s">
        <v>117</v>
      </c>
      <c r="D2411">
        <v>1993</v>
      </c>
      <c r="E2411" t="s">
        <v>7940</v>
      </c>
      <c r="F2411">
        <v>6.2</v>
      </c>
      <c r="G2411">
        <v>8000</v>
      </c>
      <c r="H2411" t="s">
        <v>261</v>
      </c>
      <c r="I2411" t="s">
        <v>7941</v>
      </c>
      <c r="J2411" t="s">
        <v>6876</v>
      </c>
      <c r="K2411" t="s">
        <v>31</v>
      </c>
      <c r="L2411">
        <v>11000000</v>
      </c>
      <c r="M2411">
        <v>16696219</v>
      </c>
      <c r="N2411" t="s">
        <v>2113</v>
      </c>
      <c r="O2411" t="s">
        <v>444</v>
      </c>
    </row>
    <row r="2412" spans="1:15" x14ac:dyDescent="0.25">
      <c r="A2412" t="s">
        <v>7942</v>
      </c>
      <c r="B2412" t="s">
        <v>2084</v>
      </c>
      <c r="C2412" t="s">
        <v>17</v>
      </c>
      <c r="D2412">
        <v>1993</v>
      </c>
      <c r="E2412" t="s">
        <v>7517</v>
      </c>
      <c r="F2412">
        <v>6.7</v>
      </c>
      <c r="G2412">
        <v>464</v>
      </c>
      <c r="H2412" t="s">
        <v>7943</v>
      </c>
      <c r="I2412" t="s">
        <v>7944</v>
      </c>
      <c r="J2412" t="s">
        <v>7945</v>
      </c>
      <c r="K2412" t="s">
        <v>31</v>
      </c>
      <c r="L2412">
        <v>0</v>
      </c>
      <c r="M2412">
        <v>595505</v>
      </c>
      <c r="N2412" t="s">
        <v>7946</v>
      </c>
      <c r="O2412" t="s">
        <v>444</v>
      </c>
    </row>
    <row r="2413" spans="1:15" x14ac:dyDescent="0.25">
      <c r="A2413" t="s">
        <v>7947</v>
      </c>
      <c r="B2413" t="s">
        <v>16</v>
      </c>
      <c r="C2413" t="s">
        <v>117</v>
      </c>
      <c r="D2413">
        <v>1993</v>
      </c>
      <c r="E2413" t="s">
        <v>7285</v>
      </c>
      <c r="F2413">
        <v>5.9</v>
      </c>
      <c r="G2413">
        <v>4300</v>
      </c>
      <c r="H2413" t="s">
        <v>7948</v>
      </c>
      <c r="I2413" t="s">
        <v>7949</v>
      </c>
      <c r="J2413" t="s">
        <v>6476</v>
      </c>
      <c r="K2413" t="s">
        <v>31</v>
      </c>
      <c r="L2413">
        <v>10000000</v>
      </c>
      <c r="M2413">
        <v>18225518</v>
      </c>
      <c r="N2413" t="s">
        <v>6466</v>
      </c>
      <c r="O2413" t="s">
        <v>382</v>
      </c>
    </row>
    <row r="2414" spans="1:15" x14ac:dyDescent="0.25">
      <c r="A2414" t="s">
        <v>7950</v>
      </c>
      <c r="B2414" t="s">
        <v>16</v>
      </c>
      <c r="C2414" t="s">
        <v>44</v>
      </c>
      <c r="D2414">
        <v>1993</v>
      </c>
      <c r="E2414" t="s">
        <v>7579</v>
      </c>
      <c r="F2414">
        <v>5.2</v>
      </c>
      <c r="G2414">
        <v>4100</v>
      </c>
      <c r="H2414" t="s">
        <v>5876</v>
      </c>
      <c r="I2414" t="s">
        <v>5876</v>
      </c>
      <c r="J2414" t="s">
        <v>3398</v>
      </c>
      <c r="K2414" t="s">
        <v>31</v>
      </c>
      <c r="L2414">
        <v>6000000</v>
      </c>
      <c r="M2414">
        <v>12974636</v>
      </c>
      <c r="N2414" t="s">
        <v>2113</v>
      </c>
      <c r="O2414" t="s">
        <v>633</v>
      </c>
    </row>
    <row r="2415" spans="1:15" x14ac:dyDescent="0.25">
      <c r="A2415" t="s">
        <v>7951</v>
      </c>
      <c r="B2415" t="s">
        <v>16</v>
      </c>
      <c r="C2415" t="s">
        <v>17</v>
      </c>
      <c r="D2415">
        <v>1993</v>
      </c>
      <c r="E2415" t="s">
        <v>7530</v>
      </c>
      <c r="F2415">
        <v>5.8</v>
      </c>
      <c r="G2415">
        <v>6900</v>
      </c>
      <c r="H2415" t="s">
        <v>5069</v>
      </c>
      <c r="I2415" t="s">
        <v>4272</v>
      </c>
      <c r="J2415" t="s">
        <v>207</v>
      </c>
      <c r="K2415" t="s">
        <v>31</v>
      </c>
      <c r="L2415">
        <v>25000000</v>
      </c>
      <c r="M2415">
        <v>8345845</v>
      </c>
      <c r="N2415" t="s">
        <v>7952</v>
      </c>
      <c r="O2415" t="s">
        <v>110</v>
      </c>
    </row>
    <row r="2416" spans="1:15" x14ac:dyDescent="0.25">
      <c r="A2416" t="s">
        <v>7953</v>
      </c>
      <c r="B2416" t="s">
        <v>16</v>
      </c>
      <c r="C2416" t="s">
        <v>57</v>
      </c>
      <c r="D2416">
        <v>1993</v>
      </c>
      <c r="E2416" t="s">
        <v>7630</v>
      </c>
      <c r="F2416">
        <v>3.6</v>
      </c>
      <c r="G2416">
        <v>3700</v>
      </c>
      <c r="H2416" t="s">
        <v>6126</v>
      </c>
      <c r="I2416" t="s">
        <v>7954</v>
      </c>
      <c r="J2416" t="s">
        <v>7955</v>
      </c>
      <c r="K2416" t="s">
        <v>31</v>
      </c>
      <c r="L2416">
        <v>850000</v>
      </c>
      <c r="M2416">
        <v>1753979</v>
      </c>
      <c r="N2416" t="s">
        <v>7956</v>
      </c>
      <c r="O2416" t="s">
        <v>500</v>
      </c>
    </row>
    <row r="2417" spans="1:15" x14ac:dyDescent="0.25">
      <c r="A2417" t="s">
        <v>7957</v>
      </c>
      <c r="B2417" t="s">
        <v>2084</v>
      </c>
      <c r="C2417" t="s">
        <v>44</v>
      </c>
      <c r="D2417">
        <v>1993</v>
      </c>
      <c r="E2417" t="s">
        <v>7689</v>
      </c>
      <c r="F2417">
        <v>5.9</v>
      </c>
      <c r="G2417">
        <v>3200</v>
      </c>
      <c r="H2417" t="s">
        <v>6064</v>
      </c>
      <c r="I2417" t="s">
        <v>7958</v>
      </c>
      <c r="J2417" t="s">
        <v>1286</v>
      </c>
      <c r="K2417" t="s">
        <v>31</v>
      </c>
      <c r="L2417">
        <v>13000000</v>
      </c>
      <c r="M2417">
        <v>3125424</v>
      </c>
      <c r="N2417" t="s">
        <v>2843</v>
      </c>
      <c r="O2417" t="s">
        <v>55</v>
      </c>
    </row>
    <row r="2418" spans="1:15" x14ac:dyDescent="0.25">
      <c r="A2418" t="s">
        <v>7959</v>
      </c>
      <c r="B2418" t="s">
        <v>35</v>
      </c>
      <c r="C2418" t="s">
        <v>44</v>
      </c>
      <c r="D2418">
        <v>1993</v>
      </c>
      <c r="E2418" t="s">
        <v>7396</v>
      </c>
      <c r="F2418">
        <v>4.0999999999999996</v>
      </c>
      <c r="G2418">
        <v>8300</v>
      </c>
      <c r="H2418" t="s">
        <v>1204</v>
      </c>
      <c r="I2418" t="s">
        <v>7960</v>
      </c>
      <c r="J2418" t="s">
        <v>225</v>
      </c>
      <c r="K2418" t="s">
        <v>31</v>
      </c>
      <c r="L2418">
        <v>14000000</v>
      </c>
      <c r="M2418">
        <v>40689691</v>
      </c>
      <c r="N2418" t="s">
        <v>4318</v>
      </c>
      <c r="O2418" t="s">
        <v>231</v>
      </c>
    </row>
    <row r="2419" spans="1:15" x14ac:dyDescent="0.25">
      <c r="A2419" t="s">
        <v>7961</v>
      </c>
      <c r="C2419" t="s">
        <v>17</v>
      </c>
      <c r="D2419">
        <v>1993</v>
      </c>
      <c r="E2419" t="s">
        <v>7962</v>
      </c>
      <c r="F2419">
        <v>7.3</v>
      </c>
      <c r="G2419">
        <v>5100</v>
      </c>
      <c r="H2419" t="s">
        <v>2724</v>
      </c>
      <c r="I2419" t="s">
        <v>7963</v>
      </c>
      <c r="J2419" t="s">
        <v>7964</v>
      </c>
      <c r="K2419" t="s">
        <v>2198</v>
      </c>
      <c r="L2419">
        <v>11900000</v>
      </c>
      <c r="M2419">
        <v>596</v>
      </c>
      <c r="N2419" t="s">
        <v>7265</v>
      </c>
      <c r="O2419" t="s">
        <v>133</v>
      </c>
    </row>
    <row r="2420" spans="1:15" x14ac:dyDescent="0.25">
      <c r="A2420" t="s">
        <v>7965</v>
      </c>
      <c r="B2420" t="s">
        <v>2805</v>
      </c>
      <c r="C2420" t="s">
        <v>70</v>
      </c>
      <c r="D2420">
        <v>1993</v>
      </c>
      <c r="E2420" t="s">
        <v>7966</v>
      </c>
      <c r="F2420">
        <v>7.3</v>
      </c>
      <c r="G2420">
        <v>7400</v>
      </c>
      <c r="H2420" t="s">
        <v>7967</v>
      </c>
      <c r="I2420" t="s">
        <v>7967</v>
      </c>
      <c r="J2420" t="s">
        <v>7967</v>
      </c>
      <c r="K2420" t="s">
        <v>340</v>
      </c>
      <c r="L2420">
        <v>0</v>
      </c>
      <c r="M2420">
        <v>225278</v>
      </c>
      <c r="N2420" t="s">
        <v>7968</v>
      </c>
      <c r="O2420" t="s">
        <v>90</v>
      </c>
    </row>
    <row r="2421" spans="1:15" x14ac:dyDescent="0.25">
      <c r="A2421" t="s">
        <v>7969</v>
      </c>
      <c r="B2421" t="s">
        <v>2084</v>
      </c>
      <c r="C2421" t="s">
        <v>44</v>
      </c>
      <c r="D2421">
        <v>1993</v>
      </c>
      <c r="E2421" t="s">
        <v>7396</v>
      </c>
      <c r="F2421">
        <v>6.5</v>
      </c>
      <c r="G2421">
        <v>3900</v>
      </c>
      <c r="H2421" t="s">
        <v>7970</v>
      </c>
      <c r="I2421" t="s">
        <v>7971</v>
      </c>
      <c r="J2421" t="s">
        <v>3626</v>
      </c>
      <c r="K2421" t="s">
        <v>31</v>
      </c>
      <c r="L2421">
        <v>0</v>
      </c>
      <c r="M2421">
        <v>5145823</v>
      </c>
      <c r="N2421" t="s">
        <v>202</v>
      </c>
      <c r="O2421" t="s">
        <v>291</v>
      </c>
    </row>
    <row r="2422" spans="1:15" x14ac:dyDescent="0.25">
      <c r="A2422" t="s">
        <v>7972</v>
      </c>
      <c r="B2422" t="s">
        <v>16</v>
      </c>
      <c r="C2422" t="s">
        <v>44</v>
      </c>
      <c r="D2422">
        <v>1993</v>
      </c>
      <c r="E2422" t="s">
        <v>7505</v>
      </c>
      <c r="F2422">
        <v>5.7</v>
      </c>
      <c r="G2422">
        <v>3700</v>
      </c>
      <c r="H2422" t="s">
        <v>4793</v>
      </c>
      <c r="I2422" t="s">
        <v>7973</v>
      </c>
      <c r="J2422" t="s">
        <v>2721</v>
      </c>
      <c r="K2422" t="s">
        <v>31</v>
      </c>
      <c r="L2422">
        <v>11000000</v>
      </c>
      <c r="M2422">
        <v>1039824</v>
      </c>
      <c r="N2422" t="s">
        <v>1497</v>
      </c>
      <c r="O2422" t="s">
        <v>90</v>
      </c>
    </row>
    <row r="2423" spans="1:15" x14ac:dyDescent="0.25">
      <c r="A2423" t="s">
        <v>7974</v>
      </c>
      <c r="B2423" t="s">
        <v>16</v>
      </c>
      <c r="C2423" t="s">
        <v>44</v>
      </c>
      <c r="D2423">
        <v>1993</v>
      </c>
      <c r="E2423" t="s">
        <v>7975</v>
      </c>
      <c r="F2423">
        <v>5.6</v>
      </c>
      <c r="G2423">
        <v>1600</v>
      </c>
      <c r="H2423" t="s">
        <v>7976</v>
      </c>
      <c r="I2423" t="s">
        <v>7976</v>
      </c>
      <c r="J2423" t="s">
        <v>4022</v>
      </c>
      <c r="K2423" t="s">
        <v>31</v>
      </c>
      <c r="L2423">
        <v>0</v>
      </c>
      <c r="M2423">
        <v>1038959</v>
      </c>
      <c r="N2423" t="s">
        <v>7977</v>
      </c>
      <c r="O2423" t="s">
        <v>62</v>
      </c>
    </row>
    <row r="2424" spans="1:15" x14ac:dyDescent="0.25">
      <c r="A2424" t="s">
        <v>7978</v>
      </c>
      <c r="B2424" t="s">
        <v>35</v>
      </c>
      <c r="C2424" t="s">
        <v>44</v>
      </c>
      <c r="D2424">
        <v>1993</v>
      </c>
      <c r="E2424" t="s">
        <v>7732</v>
      </c>
      <c r="F2424">
        <v>3.9</v>
      </c>
      <c r="G2424">
        <v>5000</v>
      </c>
      <c r="H2424" t="s">
        <v>774</v>
      </c>
      <c r="I2424" t="s">
        <v>7979</v>
      </c>
      <c r="J2424" t="s">
        <v>6901</v>
      </c>
      <c r="K2424" t="s">
        <v>340</v>
      </c>
      <c r="L2424">
        <v>25000000</v>
      </c>
      <c r="M2424">
        <v>2438031</v>
      </c>
      <c r="N2424" t="s">
        <v>3269</v>
      </c>
      <c r="O2424" t="s">
        <v>402</v>
      </c>
    </row>
    <row r="2425" spans="1:15" x14ac:dyDescent="0.25">
      <c r="A2425" t="s">
        <v>7980</v>
      </c>
      <c r="B2425" t="s">
        <v>16</v>
      </c>
      <c r="C2425" t="s">
        <v>36</v>
      </c>
      <c r="D2425">
        <v>1993</v>
      </c>
      <c r="E2425" t="s">
        <v>7981</v>
      </c>
      <c r="F2425">
        <v>6.8</v>
      </c>
      <c r="G2425">
        <v>6100</v>
      </c>
      <c r="H2425" t="s">
        <v>7982</v>
      </c>
      <c r="I2425" t="s">
        <v>7983</v>
      </c>
      <c r="J2425" t="s">
        <v>2850</v>
      </c>
      <c r="K2425" t="s">
        <v>539</v>
      </c>
      <c r="L2425">
        <v>0</v>
      </c>
      <c r="M2425">
        <v>3741869</v>
      </c>
      <c r="N2425" t="s">
        <v>607</v>
      </c>
      <c r="O2425" t="s">
        <v>127</v>
      </c>
    </row>
    <row r="2426" spans="1:15" x14ac:dyDescent="0.25">
      <c r="A2426" t="s">
        <v>7984</v>
      </c>
      <c r="B2426" t="s">
        <v>2805</v>
      </c>
      <c r="C2426" t="s">
        <v>44</v>
      </c>
      <c r="D2426">
        <v>1993</v>
      </c>
      <c r="E2426" t="s">
        <v>7985</v>
      </c>
      <c r="F2426">
        <v>6.4</v>
      </c>
      <c r="G2426">
        <v>3000</v>
      </c>
      <c r="H2426" t="s">
        <v>7383</v>
      </c>
      <c r="I2426" t="s">
        <v>7383</v>
      </c>
      <c r="J2426" t="s">
        <v>7986</v>
      </c>
      <c r="K2426" t="s">
        <v>31</v>
      </c>
      <c r="L2426">
        <v>0</v>
      </c>
      <c r="M2426">
        <v>101071</v>
      </c>
      <c r="N2426" t="s">
        <v>7987</v>
      </c>
      <c r="O2426" t="s">
        <v>962</v>
      </c>
    </row>
    <row r="2427" spans="1:15" x14ac:dyDescent="0.25">
      <c r="A2427" t="s">
        <v>7988</v>
      </c>
      <c r="B2427" t="s">
        <v>16</v>
      </c>
      <c r="C2427" t="s">
        <v>17</v>
      </c>
      <c r="D2427">
        <v>1993</v>
      </c>
      <c r="E2427" t="s">
        <v>7989</v>
      </c>
      <c r="F2427">
        <v>5.7</v>
      </c>
      <c r="G2427">
        <v>2200</v>
      </c>
      <c r="H2427" t="s">
        <v>7990</v>
      </c>
      <c r="I2427" t="s">
        <v>7991</v>
      </c>
      <c r="J2427" t="s">
        <v>1604</v>
      </c>
      <c r="K2427" t="s">
        <v>31</v>
      </c>
      <c r="L2427">
        <v>2500000</v>
      </c>
      <c r="M2427">
        <v>764724</v>
      </c>
      <c r="N2427" t="s">
        <v>7668</v>
      </c>
      <c r="O2427" t="s">
        <v>62</v>
      </c>
    </row>
    <row r="2428" spans="1:15" x14ac:dyDescent="0.25">
      <c r="A2428" t="s">
        <v>7992</v>
      </c>
      <c r="B2428" t="s">
        <v>2084</v>
      </c>
      <c r="C2428" t="s">
        <v>17</v>
      </c>
      <c r="D2428">
        <v>1993</v>
      </c>
      <c r="E2428" t="s">
        <v>7534</v>
      </c>
      <c r="F2428">
        <v>6.2</v>
      </c>
      <c r="G2428">
        <v>2600</v>
      </c>
      <c r="H2428" t="s">
        <v>7993</v>
      </c>
      <c r="I2428" t="s">
        <v>7993</v>
      </c>
      <c r="J2428" t="s">
        <v>2265</v>
      </c>
      <c r="K2428" t="s">
        <v>340</v>
      </c>
      <c r="L2428">
        <v>0</v>
      </c>
      <c r="M2428">
        <v>322871</v>
      </c>
      <c r="N2428" t="s">
        <v>2333</v>
      </c>
      <c r="O2428" t="s">
        <v>104</v>
      </c>
    </row>
    <row r="2429" spans="1:15" x14ac:dyDescent="0.25">
      <c r="A2429" t="s">
        <v>7994</v>
      </c>
      <c r="B2429" t="s">
        <v>16</v>
      </c>
      <c r="C2429" t="s">
        <v>44</v>
      </c>
      <c r="D2429">
        <v>1993</v>
      </c>
      <c r="E2429" t="s">
        <v>7698</v>
      </c>
      <c r="F2429">
        <v>6.4</v>
      </c>
      <c r="G2429">
        <v>1100</v>
      </c>
      <c r="H2429" t="s">
        <v>7995</v>
      </c>
      <c r="I2429" t="s">
        <v>7995</v>
      </c>
      <c r="J2429" t="s">
        <v>7996</v>
      </c>
      <c r="K2429" t="s">
        <v>22</v>
      </c>
      <c r="L2429">
        <v>0</v>
      </c>
      <c r="M2429">
        <v>735162</v>
      </c>
      <c r="N2429" t="s">
        <v>2069</v>
      </c>
      <c r="O2429" t="s">
        <v>4347</v>
      </c>
    </row>
    <row r="2430" spans="1:15" x14ac:dyDescent="0.25">
      <c r="A2430" t="s">
        <v>7997</v>
      </c>
      <c r="B2430" t="s">
        <v>2084</v>
      </c>
      <c r="C2430" t="s">
        <v>17</v>
      </c>
      <c r="D2430">
        <v>1993</v>
      </c>
      <c r="E2430" t="s">
        <v>7998</v>
      </c>
      <c r="F2430">
        <v>5.3</v>
      </c>
      <c r="G2430">
        <v>1100</v>
      </c>
      <c r="H2430" t="s">
        <v>1589</v>
      </c>
      <c r="I2430" t="s">
        <v>1589</v>
      </c>
      <c r="J2430" t="s">
        <v>7999</v>
      </c>
      <c r="K2430" t="s">
        <v>498</v>
      </c>
      <c r="L2430">
        <v>0</v>
      </c>
      <c r="M2430">
        <v>61274</v>
      </c>
      <c r="N2430" t="s">
        <v>6223</v>
      </c>
      <c r="O2430" t="s">
        <v>156</v>
      </c>
    </row>
    <row r="2431" spans="1:15" x14ac:dyDescent="0.25">
      <c r="A2431" t="s">
        <v>8000</v>
      </c>
      <c r="B2431" t="s">
        <v>2084</v>
      </c>
      <c r="C2431" t="s">
        <v>44</v>
      </c>
      <c r="D2431">
        <v>1993</v>
      </c>
      <c r="E2431" t="s">
        <v>7485</v>
      </c>
      <c r="F2431">
        <v>5.7</v>
      </c>
      <c r="G2431">
        <v>8600</v>
      </c>
      <c r="H2431" t="s">
        <v>3523</v>
      </c>
      <c r="I2431" t="s">
        <v>3523</v>
      </c>
      <c r="J2431" t="s">
        <v>1610</v>
      </c>
      <c r="K2431" t="s">
        <v>31</v>
      </c>
      <c r="L2431">
        <v>0</v>
      </c>
      <c r="M2431">
        <v>9745803</v>
      </c>
      <c r="N2431" t="s">
        <v>5233</v>
      </c>
      <c r="O2431" t="s">
        <v>175</v>
      </c>
    </row>
    <row r="2432" spans="1:15" x14ac:dyDescent="0.25">
      <c r="A2432" t="s">
        <v>8001</v>
      </c>
      <c r="B2432" t="s">
        <v>2084</v>
      </c>
      <c r="C2432" t="s">
        <v>44</v>
      </c>
      <c r="D2432">
        <v>1993</v>
      </c>
      <c r="E2432" t="s">
        <v>7159</v>
      </c>
      <c r="F2432">
        <v>5.5</v>
      </c>
      <c r="G2432">
        <v>4100</v>
      </c>
      <c r="H2432" t="s">
        <v>8002</v>
      </c>
      <c r="I2432" t="s">
        <v>6168</v>
      </c>
      <c r="J2432" t="s">
        <v>6168</v>
      </c>
      <c r="K2432" t="s">
        <v>22</v>
      </c>
      <c r="L2432">
        <v>0</v>
      </c>
      <c r="M2432">
        <v>3246063</v>
      </c>
      <c r="N2432" t="s">
        <v>4718</v>
      </c>
      <c r="O2432" t="s">
        <v>633</v>
      </c>
    </row>
    <row r="2433" spans="1:15" x14ac:dyDescent="0.25">
      <c r="A2433" t="s">
        <v>8003</v>
      </c>
      <c r="B2433" t="s">
        <v>35</v>
      </c>
      <c r="C2433" t="s">
        <v>44</v>
      </c>
      <c r="D2433">
        <v>1993</v>
      </c>
      <c r="E2433" t="s">
        <v>8004</v>
      </c>
      <c r="F2433">
        <v>5.2</v>
      </c>
      <c r="G2433">
        <v>3700</v>
      </c>
      <c r="H2433" t="s">
        <v>5991</v>
      </c>
      <c r="I2433" t="s">
        <v>8005</v>
      </c>
      <c r="J2433" t="s">
        <v>4156</v>
      </c>
      <c r="K2433" t="s">
        <v>31</v>
      </c>
      <c r="L2433">
        <v>0</v>
      </c>
      <c r="M2433">
        <v>17952857</v>
      </c>
      <c r="N2433" t="s">
        <v>5850</v>
      </c>
      <c r="O2433" t="s">
        <v>90</v>
      </c>
    </row>
    <row r="2434" spans="1:15" x14ac:dyDescent="0.25">
      <c r="A2434" t="s">
        <v>8006</v>
      </c>
      <c r="B2434" t="s">
        <v>16</v>
      </c>
      <c r="C2434" t="s">
        <v>17</v>
      </c>
      <c r="D2434">
        <v>1993</v>
      </c>
      <c r="E2434" t="s">
        <v>7048</v>
      </c>
      <c r="F2434">
        <v>5.4</v>
      </c>
      <c r="G2434">
        <v>3000</v>
      </c>
      <c r="H2434" t="s">
        <v>8007</v>
      </c>
      <c r="I2434" t="s">
        <v>8008</v>
      </c>
      <c r="J2434" t="s">
        <v>647</v>
      </c>
      <c r="K2434" t="s">
        <v>31</v>
      </c>
      <c r="L2434">
        <v>8000000</v>
      </c>
      <c r="M2434">
        <v>737548</v>
      </c>
      <c r="N2434" t="s">
        <v>3850</v>
      </c>
      <c r="O2434" t="s">
        <v>175</v>
      </c>
    </row>
    <row r="2435" spans="1:15" x14ac:dyDescent="0.25">
      <c r="A2435" t="s">
        <v>8009</v>
      </c>
      <c r="B2435" t="s">
        <v>373</v>
      </c>
      <c r="C2435" t="s">
        <v>265</v>
      </c>
      <c r="D2435">
        <v>1993</v>
      </c>
      <c r="E2435" t="s">
        <v>7525</v>
      </c>
      <c r="F2435">
        <v>5.9</v>
      </c>
      <c r="G2435">
        <v>1900</v>
      </c>
      <c r="H2435" t="s">
        <v>3976</v>
      </c>
      <c r="I2435" t="s">
        <v>8010</v>
      </c>
      <c r="J2435" t="s">
        <v>8011</v>
      </c>
      <c r="K2435" t="s">
        <v>31</v>
      </c>
      <c r="L2435">
        <v>19000000</v>
      </c>
      <c r="M2435">
        <v>2119994</v>
      </c>
      <c r="N2435" t="s">
        <v>8012</v>
      </c>
      <c r="O2435" t="s">
        <v>221</v>
      </c>
    </row>
    <row r="2436" spans="1:15" x14ac:dyDescent="0.25">
      <c r="A2436" t="s">
        <v>8013</v>
      </c>
      <c r="B2436" t="s">
        <v>2084</v>
      </c>
      <c r="C2436" t="s">
        <v>36</v>
      </c>
      <c r="D2436">
        <v>1993</v>
      </c>
      <c r="E2436" t="s">
        <v>8014</v>
      </c>
      <c r="F2436">
        <v>4.5</v>
      </c>
      <c r="G2436">
        <v>1900</v>
      </c>
      <c r="H2436" t="s">
        <v>8015</v>
      </c>
      <c r="I2436" t="s">
        <v>8016</v>
      </c>
      <c r="J2436" t="s">
        <v>8017</v>
      </c>
      <c r="K2436" t="s">
        <v>31</v>
      </c>
      <c r="L2436">
        <v>5000000</v>
      </c>
      <c r="M2436">
        <v>2970</v>
      </c>
      <c r="N2436" t="s">
        <v>7660</v>
      </c>
      <c r="O2436" t="s">
        <v>231</v>
      </c>
    </row>
    <row r="2437" spans="1:15" x14ac:dyDescent="0.25">
      <c r="A2437" t="s">
        <v>8018</v>
      </c>
      <c r="B2437" t="s">
        <v>493</v>
      </c>
      <c r="C2437" t="s">
        <v>70</v>
      </c>
      <c r="D2437">
        <v>1993</v>
      </c>
      <c r="E2437" t="s">
        <v>7441</v>
      </c>
      <c r="F2437">
        <v>7.3</v>
      </c>
      <c r="G2437">
        <v>2100</v>
      </c>
      <c r="H2437" t="s">
        <v>3568</v>
      </c>
      <c r="I2437" t="s">
        <v>3568</v>
      </c>
      <c r="J2437" t="s">
        <v>3568</v>
      </c>
      <c r="K2437" t="s">
        <v>22</v>
      </c>
      <c r="L2437">
        <v>0</v>
      </c>
      <c r="N2437" t="s">
        <v>8019</v>
      </c>
      <c r="O2437" t="s">
        <v>1847</v>
      </c>
    </row>
    <row r="2438" spans="1:15" x14ac:dyDescent="0.25">
      <c r="A2438" t="s">
        <v>8020</v>
      </c>
      <c r="B2438" t="s">
        <v>16</v>
      </c>
      <c r="C2438" t="s">
        <v>44</v>
      </c>
      <c r="D2438">
        <v>1993</v>
      </c>
      <c r="E2438" t="s">
        <v>6723</v>
      </c>
      <c r="F2438">
        <v>7.2</v>
      </c>
      <c r="G2438">
        <v>3900</v>
      </c>
      <c r="H2438" t="s">
        <v>8021</v>
      </c>
      <c r="I2438" t="s">
        <v>8021</v>
      </c>
      <c r="J2438" t="s">
        <v>8022</v>
      </c>
      <c r="K2438" t="s">
        <v>31</v>
      </c>
      <c r="L2438">
        <v>999999</v>
      </c>
      <c r="M2438">
        <v>233824</v>
      </c>
      <c r="N2438" t="s">
        <v>1106</v>
      </c>
      <c r="O2438" t="s">
        <v>48</v>
      </c>
    </row>
    <row r="2439" spans="1:15" x14ac:dyDescent="0.25">
      <c r="A2439" t="s">
        <v>8023</v>
      </c>
      <c r="B2439" t="s">
        <v>2084</v>
      </c>
      <c r="C2439" t="s">
        <v>44</v>
      </c>
      <c r="D2439">
        <v>1993</v>
      </c>
      <c r="E2439" t="s">
        <v>8024</v>
      </c>
      <c r="F2439">
        <v>6</v>
      </c>
      <c r="G2439">
        <v>1900</v>
      </c>
      <c r="H2439" t="s">
        <v>6673</v>
      </c>
      <c r="I2439" t="s">
        <v>8025</v>
      </c>
      <c r="J2439" t="s">
        <v>8026</v>
      </c>
      <c r="K2439" t="s">
        <v>31</v>
      </c>
      <c r="L2439">
        <v>1800000</v>
      </c>
      <c r="N2439" t="s">
        <v>1106</v>
      </c>
      <c r="O2439" t="s">
        <v>402</v>
      </c>
    </row>
    <row r="2440" spans="1:15" x14ac:dyDescent="0.25">
      <c r="A2440" t="s">
        <v>6245</v>
      </c>
      <c r="B2440" t="s">
        <v>16</v>
      </c>
      <c r="C2440" t="s">
        <v>36</v>
      </c>
      <c r="D2440">
        <v>1993</v>
      </c>
      <c r="E2440" t="s">
        <v>7627</v>
      </c>
      <c r="F2440">
        <v>5</v>
      </c>
      <c r="G2440">
        <v>5700</v>
      </c>
      <c r="H2440" t="s">
        <v>5062</v>
      </c>
      <c r="I2440" t="s">
        <v>2664</v>
      </c>
      <c r="J2440" t="s">
        <v>6476</v>
      </c>
      <c r="K2440" t="s">
        <v>31</v>
      </c>
      <c r="L2440">
        <v>9000000</v>
      </c>
      <c r="M2440">
        <v>10058318</v>
      </c>
      <c r="N2440" t="s">
        <v>6993</v>
      </c>
      <c r="O2440" t="s">
        <v>221</v>
      </c>
    </row>
    <row r="2441" spans="1:15" x14ac:dyDescent="0.25">
      <c r="A2441" t="s">
        <v>8027</v>
      </c>
      <c r="B2441" t="s">
        <v>16</v>
      </c>
      <c r="C2441" t="s">
        <v>17</v>
      </c>
      <c r="D2441">
        <v>1993</v>
      </c>
      <c r="E2441" t="s">
        <v>7441</v>
      </c>
      <c r="F2441">
        <v>5.8</v>
      </c>
      <c r="G2441">
        <v>1600</v>
      </c>
      <c r="H2441" t="s">
        <v>2995</v>
      </c>
      <c r="I2441" t="s">
        <v>8028</v>
      </c>
      <c r="J2441" t="s">
        <v>2569</v>
      </c>
      <c r="K2441" t="s">
        <v>31</v>
      </c>
      <c r="L2441">
        <v>0</v>
      </c>
      <c r="M2441">
        <v>1497222</v>
      </c>
      <c r="N2441" t="s">
        <v>6819</v>
      </c>
      <c r="O2441" t="s">
        <v>156</v>
      </c>
    </row>
    <row r="2442" spans="1:15" x14ac:dyDescent="0.25">
      <c r="A2442" t="s">
        <v>8029</v>
      </c>
      <c r="B2442" t="s">
        <v>2084</v>
      </c>
      <c r="C2442" t="s">
        <v>26</v>
      </c>
      <c r="D2442">
        <v>1993</v>
      </c>
      <c r="E2442" t="s">
        <v>7525</v>
      </c>
      <c r="F2442">
        <v>5.7</v>
      </c>
      <c r="G2442">
        <v>1400</v>
      </c>
      <c r="H2442" t="s">
        <v>8030</v>
      </c>
      <c r="I2442" t="s">
        <v>4355</v>
      </c>
      <c r="J2442" t="s">
        <v>8031</v>
      </c>
      <c r="K2442" t="s">
        <v>31</v>
      </c>
      <c r="L2442">
        <v>18000000</v>
      </c>
      <c r="M2442">
        <v>1640220</v>
      </c>
      <c r="N2442" t="s">
        <v>5233</v>
      </c>
      <c r="O2442" t="s">
        <v>175</v>
      </c>
    </row>
    <row r="2443" spans="1:15" x14ac:dyDescent="0.25">
      <c r="A2443" t="s">
        <v>8032</v>
      </c>
      <c r="B2443" t="s">
        <v>35</v>
      </c>
      <c r="C2443" t="s">
        <v>17</v>
      </c>
      <c r="D2443">
        <v>1993</v>
      </c>
      <c r="E2443" t="s">
        <v>7618</v>
      </c>
      <c r="F2443">
        <v>6.2</v>
      </c>
      <c r="G2443">
        <v>2000</v>
      </c>
      <c r="H2443" t="s">
        <v>8033</v>
      </c>
      <c r="I2443" t="s">
        <v>8034</v>
      </c>
      <c r="J2443" t="s">
        <v>5839</v>
      </c>
      <c r="K2443" t="s">
        <v>22</v>
      </c>
      <c r="L2443">
        <v>0</v>
      </c>
      <c r="M2443">
        <v>296081</v>
      </c>
      <c r="N2443" t="s">
        <v>2880</v>
      </c>
      <c r="O2443" t="s">
        <v>291</v>
      </c>
    </row>
    <row r="2444" spans="1:15" x14ac:dyDescent="0.25">
      <c r="A2444" t="s">
        <v>8035</v>
      </c>
      <c r="B2444" t="s">
        <v>16</v>
      </c>
      <c r="C2444" t="s">
        <v>44</v>
      </c>
      <c r="D2444">
        <v>1993</v>
      </c>
      <c r="E2444" t="s">
        <v>7159</v>
      </c>
      <c r="F2444">
        <v>6</v>
      </c>
      <c r="G2444">
        <v>2400</v>
      </c>
      <c r="H2444" t="s">
        <v>8036</v>
      </c>
      <c r="I2444" t="s">
        <v>8036</v>
      </c>
      <c r="J2444" t="s">
        <v>1585</v>
      </c>
      <c r="K2444" t="s">
        <v>31</v>
      </c>
      <c r="L2444">
        <v>8000000</v>
      </c>
      <c r="M2444">
        <v>1884814</v>
      </c>
      <c r="N2444" t="s">
        <v>3850</v>
      </c>
      <c r="O2444" t="s">
        <v>291</v>
      </c>
    </row>
    <row r="2445" spans="1:15" x14ac:dyDescent="0.25">
      <c r="A2445" t="s">
        <v>8037</v>
      </c>
      <c r="B2445" t="s">
        <v>16</v>
      </c>
      <c r="C2445" t="s">
        <v>17</v>
      </c>
      <c r="D2445">
        <v>1994</v>
      </c>
      <c r="E2445" t="s">
        <v>8038</v>
      </c>
      <c r="F2445">
        <v>9.3000000000000007</v>
      </c>
      <c r="G2445">
        <v>2400000</v>
      </c>
      <c r="H2445" t="s">
        <v>8039</v>
      </c>
      <c r="I2445" t="s">
        <v>20</v>
      </c>
      <c r="J2445" t="s">
        <v>5420</v>
      </c>
      <c r="K2445" t="s">
        <v>31</v>
      </c>
      <c r="L2445">
        <v>25000000</v>
      </c>
      <c r="M2445">
        <v>28817291</v>
      </c>
      <c r="N2445" t="s">
        <v>5233</v>
      </c>
      <c r="O2445" t="s">
        <v>4874</v>
      </c>
    </row>
    <row r="2446" spans="1:15" x14ac:dyDescent="0.25">
      <c r="A2446" t="s">
        <v>8040</v>
      </c>
      <c r="B2446" t="s">
        <v>16</v>
      </c>
      <c r="C2446" t="s">
        <v>117</v>
      </c>
      <c r="D2446">
        <v>1994</v>
      </c>
      <c r="E2446" t="s">
        <v>8038</v>
      </c>
      <c r="F2446">
        <v>8.9</v>
      </c>
      <c r="G2446">
        <v>1900000</v>
      </c>
      <c r="H2446" t="s">
        <v>6912</v>
      </c>
      <c r="I2446" t="s">
        <v>6912</v>
      </c>
      <c r="J2446" t="s">
        <v>180</v>
      </c>
      <c r="K2446" t="s">
        <v>31</v>
      </c>
      <c r="L2446">
        <v>8000000</v>
      </c>
      <c r="M2446">
        <v>213928762</v>
      </c>
      <c r="N2446" t="s">
        <v>3850</v>
      </c>
      <c r="O2446" t="s">
        <v>2713</v>
      </c>
    </row>
    <row r="2447" spans="1:15" x14ac:dyDescent="0.25">
      <c r="A2447" t="s">
        <v>8041</v>
      </c>
      <c r="B2447" t="s">
        <v>2084</v>
      </c>
      <c r="C2447" t="s">
        <v>17</v>
      </c>
      <c r="D2447">
        <v>1994</v>
      </c>
      <c r="E2447" t="s">
        <v>8042</v>
      </c>
      <c r="F2447">
        <v>8.8000000000000007</v>
      </c>
      <c r="G2447">
        <v>1900000</v>
      </c>
      <c r="H2447" t="s">
        <v>2143</v>
      </c>
      <c r="I2447" t="s">
        <v>8043</v>
      </c>
      <c r="J2447" t="s">
        <v>2180</v>
      </c>
      <c r="K2447" t="s">
        <v>31</v>
      </c>
      <c r="L2447">
        <v>55000000</v>
      </c>
      <c r="M2447">
        <v>678226133</v>
      </c>
      <c r="N2447" t="s">
        <v>47</v>
      </c>
      <c r="O2447" t="s">
        <v>4874</v>
      </c>
    </row>
    <row r="2448" spans="1:15" x14ac:dyDescent="0.25">
      <c r="A2448" t="s">
        <v>8044</v>
      </c>
      <c r="B2448" t="s">
        <v>16</v>
      </c>
      <c r="C2448" t="s">
        <v>36</v>
      </c>
      <c r="D2448">
        <v>1994</v>
      </c>
      <c r="E2448" t="s">
        <v>8045</v>
      </c>
      <c r="F2448">
        <v>8.5</v>
      </c>
      <c r="G2448">
        <v>1100000</v>
      </c>
      <c r="H2448" t="s">
        <v>3007</v>
      </c>
      <c r="I2448" t="s">
        <v>3007</v>
      </c>
      <c r="J2448" t="s">
        <v>8046</v>
      </c>
      <c r="K2448" t="s">
        <v>498</v>
      </c>
      <c r="L2448">
        <v>0</v>
      </c>
      <c r="M2448">
        <v>19552639</v>
      </c>
      <c r="N2448" t="s">
        <v>604</v>
      </c>
      <c r="O2448" t="s">
        <v>624</v>
      </c>
    </row>
    <row r="2449" spans="1:15" x14ac:dyDescent="0.25">
      <c r="A2449" t="s">
        <v>8047</v>
      </c>
      <c r="B2449" t="s">
        <v>16</v>
      </c>
      <c r="C2449" t="s">
        <v>36</v>
      </c>
      <c r="D2449">
        <v>1994</v>
      </c>
      <c r="E2449" t="s">
        <v>7841</v>
      </c>
      <c r="F2449">
        <v>7.2</v>
      </c>
      <c r="G2449">
        <v>243000</v>
      </c>
      <c r="H2449" t="s">
        <v>2082</v>
      </c>
      <c r="I2449" t="s">
        <v>8048</v>
      </c>
      <c r="J2449" t="s">
        <v>1063</v>
      </c>
      <c r="K2449" t="s">
        <v>31</v>
      </c>
      <c r="L2449">
        <v>115000000</v>
      </c>
      <c r="M2449">
        <v>378882411</v>
      </c>
      <c r="N2449" t="s">
        <v>202</v>
      </c>
      <c r="O2449" t="s">
        <v>2248</v>
      </c>
    </row>
    <row r="2450" spans="1:15" x14ac:dyDescent="0.25">
      <c r="A2450" t="s">
        <v>8049</v>
      </c>
      <c r="B2450" t="s">
        <v>373</v>
      </c>
      <c r="C2450" t="s">
        <v>431</v>
      </c>
      <c r="D2450">
        <v>1994</v>
      </c>
      <c r="E2450" t="s">
        <v>8050</v>
      </c>
      <c r="F2450">
        <v>8.5</v>
      </c>
      <c r="G2450">
        <v>970000</v>
      </c>
      <c r="H2450" t="s">
        <v>8051</v>
      </c>
      <c r="I2450" t="s">
        <v>8052</v>
      </c>
      <c r="J2450" t="s">
        <v>1585</v>
      </c>
      <c r="K2450" t="s">
        <v>31</v>
      </c>
      <c r="L2450">
        <v>45000000</v>
      </c>
      <c r="M2450">
        <v>1083720877</v>
      </c>
      <c r="N2450" t="s">
        <v>1801</v>
      </c>
      <c r="O2450" t="s">
        <v>48</v>
      </c>
    </row>
    <row r="2451" spans="1:15" x14ac:dyDescent="0.25">
      <c r="A2451" t="s">
        <v>8053</v>
      </c>
      <c r="B2451" t="s">
        <v>2084</v>
      </c>
      <c r="C2451" t="s">
        <v>36</v>
      </c>
      <c r="D2451">
        <v>1994</v>
      </c>
      <c r="E2451" t="s">
        <v>8054</v>
      </c>
      <c r="F2451">
        <v>6.9</v>
      </c>
      <c r="G2451">
        <v>357000</v>
      </c>
      <c r="H2451" t="s">
        <v>4042</v>
      </c>
      <c r="I2451" t="s">
        <v>8055</v>
      </c>
      <c r="J2451" t="s">
        <v>8056</v>
      </c>
      <c r="K2451" t="s">
        <v>31</v>
      </c>
      <c r="L2451">
        <v>23000000</v>
      </c>
      <c r="M2451">
        <v>351583407</v>
      </c>
      <c r="N2451" t="s">
        <v>2113</v>
      </c>
      <c r="O2451" t="s">
        <v>253</v>
      </c>
    </row>
    <row r="2452" spans="1:15" x14ac:dyDescent="0.25">
      <c r="A2452" t="s">
        <v>8057</v>
      </c>
      <c r="B2452" t="s">
        <v>16</v>
      </c>
      <c r="C2452" t="s">
        <v>36</v>
      </c>
      <c r="D2452">
        <v>1994</v>
      </c>
      <c r="E2452" t="s">
        <v>8058</v>
      </c>
      <c r="F2452">
        <v>7.2</v>
      </c>
      <c r="G2452">
        <v>339000</v>
      </c>
      <c r="H2452" t="s">
        <v>8059</v>
      </c>
      <c r="I2452" t="s">
        <v>8060</v>
      </c>
      <c r="J2452" t="s">
        <v>5200</v>
      </c>
      <c r="K2452" t="s">
        <v>31</v>
      </c>
      <c r="L2452">
        <v>30000000</v>
      </c>
      <c r="M2452">
        <v>350448145</v>
      </c>
      <c r="N2452" t="s">
        <v>8061</v>
      </c>
      <c r="O2452" t="s">
        <v>97</v>
      </c>
    </row>
    <row r="2453" spans="1:15" x14ac:dyDescent="0.25">
      <c r="A2453" t="s">
        <v>8062</v>
      </c>
      <c r="B2453" t="s">
        <v>2084</v>
      </c>
      <c r="C2453" t="s">
        <v>36</v>
      </c>
      <c r="D2453">
        <v>1994</v>
      </c>
      <c r="E2453" t="s">
        <v>8063</v>
      </c>
      <c r="F2453">
        <v>7.1</v>
      </c>
      <c r="G2453">
        <v>180000</v>
      </c>
      <c r="H2453" t="s">
        <v>6991</v>
      </c>
      <c r="I2453" t="s">
        <v>8064</v>
      </c>
      <c r="J2453" t="s">
        <v>556</v>
      </c>
      <c r="K2453" t="s">
        <v>31</v>
      </c>
      <c r="L2453">
        <v>55000000</v>
      </c>
      <c r="M2453">
        <v>196567262</v>
      </c>
      <c r="N2453" t="s">
        <v>6647</v>
      </c>
      <c r="O2453" t="s">
        <v>97</v>
      </c>
    </row>
    <row r="2454" spans="1:15" x14ac:dyDescent="0.25">
      <c r="A2454" t="s">
        <v>8065</v>
      </c>
      <c r="B2454" t="s">
        <v>35</v>
      </c>
      <c r="C2454" t="s">
        <v>44</v>
      </c>
      <c r="D2454">
        <v>1994</v>
      </c>
      <c r="E2454" t="s">
        <v>8066</v>
      </c>
      <c r="F2454">
        <v>6.3</v>
      </c>
      <c r="G2454">
        <v>45000</v>
      </c>
      <c r="H2454" t="s">
        <v>6980</v>
      </c>
      <c r="I2454" t="s">
        <v>6980</v>
      </c>
      <c r="J2454" t="s">
        <v>8067</v>
      </c>
      <c r="K2454" t="s">
        <v>31</v>
      </c>
      <c r="L2454">
        <v>23000000</v>
      </c>
      <c r="M2454">
        <v>67308282</v>
      </c>
      <c r="N2454" t="s">
        <v>67</v>
      </c>
      <c r="O2454" t="s">
        <v>308</v>
      </c>
    </row>
    <row r="2455" spans="1:15" x14ac:dyDescent="0.25">
      <c r="A2455" t="s">
        <v>8068</v>
      </c>
      <c r="B2455" t="s">
        <v>2084</v>
      </c>
      <c r="C2455" t="s">
        <v>44</v>
      </c>
      <c r="D2455">
        <v>1994</v>
      </c>
      <c r="E2455" t="s">
        <v>8069</v>
      </c>
      <c r="F2455">
        <v>7.3</v>
      </c>
      <c r="G2455">
        <v>361000</v>
      </c>
      <c r="H2455" t="s">
        <v>8070</v>
      </c>
      <c r="I2455" t="s">
        <v>8070</v>
      </c>
      <c r="J2455" t="s">
        <v>8056</v>
      </c>
      <c r="K2455" t="s">
        <v>31</v>
      </c>
      <c r="L2455">
        <v>17000000</v>
      </c>
      <c r="M2455">
        <v>247275374</v>
      </c>
      <c r="N2455" t="s">
        <v>2113</v>
      </c>
      <c r="O2455" t="s">
        <v>279</v>
      </c>
    </row>
    <row r="2456" spans="1:15" x14ac:dyDescent="0.25">
      <c r="A2456" t="s">
        <v>8071</v>
      </c>
      <c r="B2456" t="s">
        <v>16</v>
      </c>
      <c r="C2456" t="s">
        <v>17</v>
      </c>
      <c r="D2456">
        <v>1994</v>
      </c>
      <c r="E2456" t="s">
        <v>8072</v>
      </c>
      <c r="F2456">
        <v>7.5</v>
      </c>
      <c r="G2456">
        <v>154000</v>
      </c>
      <c r="H2456" t="s">
        <v>3454</v>
      </c>
      <c r="I2456" t="s">
        <v>8073</v>
      </c>
      <c r="J2456" t="s">
        <v>6670</v>
      </c>
      <c r="K2456" t="s">
        <v>31</v>
      </c>
      <c r="L2456">
        <v>30000000</v>
      </c>
      <c r="M2456">
        <v>160638883</v>
      </c>
      <c r="N2456" t="s">
        <v>2189</v>
      </c>
      <c r="O2456" t="s">
        <v>68</v>
      </c>
    </row>
    <row r="2457" spans="1:15" x14ac:dyDescent="0.25">
      <c r="A2457" t="s">
        <v>8074</v>
      </c>
      <c r="B2457" t="s">
        <v>16</v>
      </c>
      <c r="C2457" t="s">
        <v>36</v>
      </c>
      <c r="D2457">
        <v>1994</v>
      </c>
      <c r="E2457" t="s">
        <v>8075</v>
      </c>
      <c r="F2457">
        <v>7.3</v>
      </c>
      <c r="G2457">
        <v>222000</v>
      </c>
      <c r="H2457" t="s">
        <v>853</v>
      </c>
      <c r="I2457" t="s">
        <v>6912</v>
      </c>
      <c r="J2457" t="s">
        <v>8076</v>
      </c>
      <c r="K2457" t="s">
        <v>31</v>
      </c>
      <c r="L2457">
        <v>34000000</v>
      </c>
      <c r="M2457">
        <v>50283563</v>
      </c>
      <c r="N2457" t="s">
        <v>23</v>
      </c>
      <c r="O2457" t="s">
        <v>575</v>
      </c>
    </row>
    <row r="2458" spans="1:15" x14ac:dyDescent="0.25">
      <c r="A2458" t="s">
        <v>8077</v>
      </c>
      <c r="B2458" t="s">
        <v>16</v>
      </c>
      <c r="C2458" t="s">
        <v>36</v>
      </c>
      <c r="D2458">
        <v>1994</v>
      </c>
      <c r="E2458" t="s">
        <v>8078</v>
      </c>
      <c r="F2458">
        <v>7.6</v>
      </c>
      <c r="G2458">
        <v>170000</v>
      </c>
      <c r="H2458" t="s">
        <v>8079</v>
      </c>
      <c r="I2458" t="s">
        <v>8080</v>
      </c>
      <c r="J2458" t="s">
        <v>7244</v>
      </c>
      <c r="K2458" t="s">
        <v>31</v>
      </c>
      <c r="L2458">
        <v>23000000</v>
      </c>
      <c r="M2458">
        <v>50693129</v>
      </c>
      <c r="N2458" t="s">
        <v>8081</v>
      </c>
      <c r="O2458" t="s">
        <v>156</v>
      </c>
    </row>
    <row r="2459" spans="1:15" x14ac:dyDescent="0.25">
      <c r="A2459" t="s">
        <v>8082</v>
      </c>
      <c r="B2459" t="s">
        <v>16</v>
      </c>
      <c r="C2459" t="s">
        <v>17</v>
      </c>
      <c r="D2459">
        <v>1994</v>
      </c>
      <c r="E2459" t="s">
        <v>8083</v>
      </c>
      <c r="F2459">
        <v>7.5</v>
      </c>
      <c r="G2459">
        <v>301000</v>
      </c>
      <c r="H2459" t="s">
        <v>2336</v>
      </c>
      <c r="I2459" t="s">
        <v>8084</v>
      </c>
      <c r="J2459" t="s">
        <v>6670</v>
      </c>
      <c r="K2459" t="s">
        <v>31</v>
      </c>
      <c r="L2459">
        <v>60000000</v>
      </c>
      <c r="M2459">
        <v>223664608</v>
      </c>
      <c r="N2459" t="s">
        <v>6430</v>
      </c>
      <c r="O2459" t="s">
        <v>382</v>
      </c>
    </row>
    <row r="2460" spans="1:15" x14ac:dyDescent="0.25">
      <c r="A2460" t="s">
        <v>8085</v>
      </c>
      <c r="B2460" t="s">
        <v>16</v>
      </c>
      <c r="C2460" t="s">
        <v>44</v>
      </c>
      <c r="D2460">
        <v>1994</v>
      </c>
      <c r="E2460" t="s">
        <v>8086</v>
      </c>
      <c r="F2460">
        <v>7.1</v>
      </c>
      <c r="G2460">
        <v>144000</v>
      </c>
      <c r="H2460" t="s">
        <v>294</v>
      </c>
      <c r="I2460" t="s">
        <v>5571</v>
      </c>
      <c r="J2460" t="s">
        <v>7050</v>
      </c>
      <c r="K2460" t="s">
        <v>22</v>
      </c>
      <c r="L2460">
        <v>4400000</v>
      </c>
      <c r="M2460">
        <v>245700832</v>
      </c>
      <c r="N2460" t="s">
        <v>245</v>
      </c>
      <c r="O2460" t="s">
        <v>208</v>
      </c>
    </row>
    <row r="2461" spans="1:15" x14ac:dyDescent="0.25">
      <c r="A2461" t="s">
        <v>8087</v>
      </c>
      <c r="B2461" t="s">
        <v>35</v>
      </c>
      <c r="C2461" t="s">
        <v>44</v>
      </c>
      <c r="D2461">
        <v>1994</v>
      </c>
      <c r="E2461" t="s">
        <v>8088</v>
      </c>
      <c r="F2461">
        <v>4.9000000000000004</v>
      </c>
      <c r="G2461">
        <v>77000</v>
      </c>
      <c r="H2461" t="s">
        <v>6533</v>
      </c>
      <c r="I2461" t="s">
        <v>7181</v>
      </c>
      <c r="J2461" t="s">
        <v>6694</v>
      </c>
      <c r="K2461" t="s">
        <v>31</v>
      </c>
      <c r="L2461">
        <v>46000000</v>
      </c>
      <c r="M2461">
        <v>341631208</v>
      </c>
      <c r="N2461" t="s">
        <v>67</v>
      </c>
      <c r="O2461" t="s">
        <v>246</v>
      </c>
    </row>
    <row r="2462" spans="1:15" x14ac:dyDescent="0.25">
      <c r="A2462" t="s">
        <v>8089</v>
      </c>
      <c r="B2462" t="s">
        <v>2084</v>
      </c>
      <c r="C2462" t="s">
        <v>44</v>
      </c>
      <c r="D2462">
        <v>1994</v>
      </c>
      <c r="E2462" t="s">
        <v>7101</v>
      </c>
      <c r="F2462">
        <v>6.9</v>
      </c>
      <c r="G2462">
        <v>284000</v>
      </c>
      <c r="H2462" t="s">
        <v>8090</v>
      </c>
      <c r="I2462" t="s">
        <v>8091</v>
      </c>
      <c r="J2462" t="s">
        <v>8056</v>
      </c>
      <c r="K2462" t="s">
        <v>31</v>
      </c>
      <c r="L2462">
        <v>15000000</v>
      </c>
      <c r="M2462">
        <v>107217396</v>
      </c>
      <c r="N2462" t="s">
        <v>4644</v>
      </c>
      <c r="O2462" t="s">
        <v>420</v>
      </c>
    </row>
    <row r="2463" spans="1:15" x14ac:dyDescent="0.25">
      <c r="A2463" t="s">
        <v>8092</v>
      </c>
      <c r="B2463" t="s">
        <v>35</v>
      </c>
      <c r="C2463" t="s">
        <v>17</v>
      </c>
      <c r="D2463">
        <v>1994</v>
      </c>
      <c r="E2463" t="s">
        <v>8093</v>
      </c>
      <c r="F2463">
        <v>7.3</v>
      </c>
      <c r="G2463">
        <v>54000</v>
      </c>
      <c r="H2463" t="s">
        <v>2520</v>
      </c>
      <c r="I2463" t="s">
        <v>8094</v>
      </c>
      <c r="J2463" t="s">
        <v>3191</v>
      </c>
      <c r="K2463" t="s">
        <v>31</v>
      </c>
      <c r="L2463">
        <v>18000000</v>
      </c>
      <c r="M2463">
        <v>50083616</v>
      </c>
      <c r="N2463" t="s">
        <v>32</v>
      </c>
      <c r="O2463" t="s">
        <v>198</v>
      </c>
    </row>
    <row r="2464" spans="1:15" x14ac:dyDescent="0.25">
      <c r="A2464" t="s">
        <v>8095</v>
      </c>
      <c r="B2464" t="s">
        <v>2084</v>
      </c>
      <c r="C2464" t="s">
        <v>36</v>
      </c>
      <c r="D2464">
        <v>1994</v>
      </c>
      <c r="E2464" t="s">
        <v>8096</v>
      </c>
      <c r="F2464">
        <v>4</v>
      </c>
      <c r="G2464">
        <v>67000</v>
      </c>
      <c r="H2464" t="s">
        <v>5799</v>
      </c>
      <c r="I2464" t="s">
        <v>5799</v>
      </c>
      <c r="J2464" t="s">
        <v>4652</v>
      </c>
      <c r="K2464" t="s">
        <v>2198</v>
      </c>
      <c r="L2464">
        <v>35000000</v>
      </c>
      <c r="M2464">
        <v>99431786</v>
      </c>
      <c r="N2464" t="s">
        <v>8097</v>
      </c>
      <c r="O2464" t="s">
        <v>156</v>
      </c>
    </row>
    <row r="2465" spans="1:15" x14ac:dyDescent="0.25">
      <c r="A2465" t="s">
        <v>8098</v>
      </c>
      <c r="B2465" t="s">
        <v>2084</v>
      </c>
      <c r="C2465" t="s">
        <v>44</v>
      </c>
      <c r="D2465">
        <v>1994</v>
      </c>
      <c r="E2465" t="s">
        <v>8099</v>
      </c>
      <c r="F2465">
        <v>8.1</v>
      </c>
      <c r="G2465">
        <v>69000</v>
      </c>
      <c r="H2465" t="s">
        <v>4832</v>
      </c>
      <c r="I2465" t="s">
        <v>4832</v>
      </c>
      <c r="J2465" t="s">
        <v>8100</v>
      </c>
      <c r="K2465" t="s">
        <v>539</v>
      </c>
      <c r="L2465">
        <v>0</v>
      </c>
      <c r="M2465">
        <v>1432358</v>
      </c>
      <c r="N2465" t="s">
        <v>8101</v>
      </c>
      <c r="O2465" t="s">
        <v>156</v>
      </c>
    </row>
    <row r="2466" spans="1:15" x14ac:dyDescent="0.25">
      <c r="A2466" t="s">
        <v>8102</v>
      </c>
      <c r="B2466" t="s">
        <v>2084</v>
      </c>
      <c r="C2466" t="s">
        <v>36</v>
      </c>
      <c r="D2466">
        <v>1994</v>
      </c>
      <c r="E2466" t="s">
        <v>8103</v>
      </c>
      <c r="F2466">
        <v>6.9</v>
      </c>
      <c r="G2466">
        <v>93000</v>
      </c>
      <c r="H2466" t="s">
        <v>5334</v>
      </c>
      <c r="I2466" t="s">
        <v>5815</v>
      </c>
      <c r="J2466" t="s">
        <v>545</v>
      </c>
      <c r="K2466" t="s">
        <v>31</v>
      </c>
      <c r="L2466">
        <v>62000000</v>
      </c>
      <c r="M2466">
        <v>215887717</v>
      </c>
      <c r="N2466" t="s">
        <v>7020</v>
      </c>
      <c r="O2466" t="s">
        <v>2248</v>
      </c>
    </row>
    <row r="2467" spans="1:15" x14ac:dyDescent="0.25">
      <c r="A2467" t="s">
        <v>8104</v>
      </c>
      <c r="B2467" t="s">
        <v>35</v>
      </c>
      <c r="C2467" t="s">
        <v>44</v>
      </c>
      <c r="D2467">
        <v>1994</v>
      </c>
      <c r="E2467" t="s">
        <v>8105</v>
      </c>
      <c r="F2467">
        <v>6.1</v>
      </c>
      <c r="G2467">
        <v>38000</v>
      </c>
      <c r="H2467" t="s">
        <v>8106</v>
      </c>
      <c r="I2467" t="s">
        <v>6947</v>
      </c>
      <c r="J2467" t="s">
        <v>2672</v>
      </c>
      <c r="K2467" t="s">
        <v>31</v>
      </c>
      <c r="L2467">
        <v>0</v>
      </c>
      <c r="M2467">
        <v>45610410</v>
      </c>
      <c r="N2467" t="s">
        <v>6948</v>
      </c>
      <c r="O2467" t="s">
        <v>444</v>
      </c>
    </row>
    <row r="2468" spans="1:15" x14ac:dyDescent="0.25">
      <c r="A2468" t="s">
        <v>8107</v>
      </c>
      <c r="B2468" t="s">
        <v>16</v>
      </c>
      <c r="C2468" t="s">
        <v>70</v>
      </c>
      <c r="D2468">
        <v>1994</v>
      </c>
      <c r="E2468" t="s">
        <v>8108</v>
      </c>
      <c r="F2468">
        <v>7.3</v>
      </c>
      <c r="G2468">
        <v>60000</v>
      </c>
      <c r="H2468" t="s">
        <v>7022</v>
      </c>
      <c r="I2468" t="s">
        <v>8109</v>
      </c>
      <c r="J2468" t="s">
        <v>8110</v>
      </c>
      <c r="K2468" t="s">
        <v>1958</v>
      </c>
      <c r="L2468">
        <v>5000000</v>
      </c>
      <c r="M2468">
        <v>3049135</v>
      </c>
      <c r="N2468" t="s">
        <v>7025</v>
      </c>
      <c r="O2468" t="s">
        <v>291</v>
      </c>
    </row>
    <row r="2469" spans="1:15" x14ac:dyDescent="0.25">
      <c r="A2469" t="s">
        <v>8111</v>
      </c>
      <c r="B2469" t="s">
        <v>16</v>
      </c>
      <c r="C2469" t="s">
        <v>44</v>
      </c>
      <c r="D2469">
        <v>1994</v>
      </c>
      <c r="E2469" t="s">
        <v>8112</v>
      </c>
      <c r="F2469">
        <v>7.7</v>
      </c>
      <c r="G2469">
        <v>214000</v>
      </c>
      <c r="H2469" t="s">
        <v>8113</v>
      </c>
      <c r="I2469" t="s">
        <v>8113</v>
      </c>
      <c r="J2469" t="s">
        <v>8114</v>
      </c>
      <c r="K2469" t="s">
        <v>31</v>
      </c>
      <c r="L2469">
        <v>27000</v>
      </c>
      <c r="M2469">
        <v>3151130</v>
      </c>
      <c r="N2469" t="s">
        <v>8115</v>
      </c>
      <c r="O2469" t="s">
        <v>221</v>
      </c>
    </row>
    <row r="2470" spans="1:15" x14ac:dyDescent="0.25">
      <c r="A2470" t="s">
        <v>8116</v>
      </c>
      <c r="B2470" t="s">
        <v>35</v>
      </c>
      <c r="C2470" t="s">
        <v>26</v>
      </c>
      <c r="D2470">
        <v>1994</v>
      </c>
      <c r="E2470" t="s">
        <v>8075</v>
      </c>
      <c r="F2470">
        <v>6.1</v>
      </c>
      <c r="G2470">
        <v>9100</v>
      </c>
      <c r="H2470" t="s">
        <v>8117</v>
      </c>
      <c r="I2470" t="s">
        <v>8118</v>
      </c>
      <c r="J2470" t="s">
        <v>8119</v>
      </c>
      <c r="K2470" t="s">
        <v>31</v>
      </c>
      <c r="L2470">
        <v>0</v>
      </c>
      <c r="M2470">
        <v>10475705</v>
      </c>
      <c r="N2470" t="s">
        <v>5850</v>
      </c>
      <c r="O2470" t="s">
        <v>175</v>
      </c>
    </row>
    <row r="2471" spans="1:15" x14ac:dyDescent="0.25">
      <c r="A2471" t="s">
        <v>8120</v>
      </c>
      <c r="B2471" t="s">
        <v>35</v>
      </c>
      <c r="C2471" t="s">
        <v>36</v>
      </c>
      <c r="D2471">
        <v>1994</v>
      </c>
      <c r="E2471" t="s">
        <v>7869</v>
      </c>
      <c r="F2471">
        <v>7</v>
      </c>
      <c r="G2471">
        <v>104000</v>
      </c>
      <c r="H2471" t="s">
        <v>1221</v>
      </c>
      <c r="I2471" t="s">
        <v>8121</v>
      </c>
      <c r="J2471" t="s">
        <v>587</v>
      </c>
      <c r="K2471" t="s">
        <v>31</v>
      </c>
      <c r="L2471">
        <v>75000000</v>
      </c>
      <c r="M2471">
        <v>183031272</v>
      </c>
      <c r="N2471" t="s">
        <v>8122</v>
      </c>
      <c r="O2471" t="s">
        <v>83</v>
      </c>
    </row>
    <row r="2472" spans="1:15" x14ac:dyDescent="0.25">
      <c r="A2472" t="s">
        <v>8123</v>
      </c>
      <c r="B2472" t="s">
        <v>2084</v>
      </c>
      <c r="C2472" t="s">
        <v>26</v>
      </c>
      <c r="D2472">
        <v>1994</v>
      </c>
      <c r="E2472" t="s">
        <v>8050</v>
      </c>
      <c r="F2472">
        <v>6.7</v>
      </c>
      <c r="G2472">
        <v>47000</v>
      </c>
      <c r="H2472" t="s">
        <v>544</v>
      </c>
      <c r="I2472" t="s">
        <v>2395</v>
      </c>
      <c r="J2472" t="s">
        <v>2928</v>
      </c>
      <c r="K2472" t="s">
        <v>31</v>
      </c>
      <c r="L2472">
        <v>63000000</v>
      </c>
      <c r="M2472">
        <v>25052000</v>
      </c>
      <c r="N2472" t="s">
        <v>23</v>
      </c>
      <c r="O2472" t="s">
        <v>1113</v>
      </c>
    </row>
    <row r="2473" spans="1:15" x14ac:dyDescent="0.25">
      <c r="A2473" t="s">
        <v>8124</v>
      </c>
      <c r="B2473" t="s">
        <v>16</v>
      </c>
      <c r="C2473" t="s">
        <v>117</v>
      </c>
      <c r="D2473">
        <v>1994</v>
      </c>
      <c r="E2473" t="s">
        <v>8125</v>
      </c>
      <c r="F2473">
        <v>7.1</v>
      </c>
      <c r="G2473">
        <v>22000</v>
      </c>
      <c r="H2473" t="s">
        <v>5435</v>
      </c>
      <c r="I2473" t="s">
        <v>8126</v>
      </c>
      <c r="J2473" t="s">
        <v>8127</v>
      </c>
      <c r="K2473" t="s">
        <v>22</v>
      </c>
      <c r="L2473">
        <v>2500000</v>
      </c>
      <c r="M2473">
        <v>5842603</v>
      </c>
      <c r="N2473" t="s">
        <v>1106</v>
      </c>
      <c r="O2473" t="s">
        <v>624</v>
      </c>
    </row>
    <row r="2474" spans="1:15" x14ac:dyDescent="0.25">
      <c r="A2474" t="s">
        <v>8128</v>
      </c>
      <c r="B2474" t="s">
        <v>16</v>
      </c>
      <c r="C2474" t="s">
        <v>44</v>
      </c>
      <c r="D2474">
        <v>1994</v>
      </c>
      <c r="E2474" t="s">
        <v>8129</v>
      </c>
      <c r="F2474">
        <v>7.5</v>
      </c>
      <c r="G2474">
        <v>48000</v>
      </c>
      <c r="H2474" t="s">
        <v>8130</v>
      </c>
      <c r="I2474" t="s">
        <v>8130</v>
      </c>
      <c r="J2474" t="s">
        <v>6779</v>
      </c>
      <c r="K2474" t="s">
        <v>277</v>
      </c>
      <c r="L2474">
        <v>0</v>
      </c>
      <c r="M2474">
        <v>11265402</v>
      </c>
      <c r="N2474" t="s">
        <v>245</v>
      </c>
      <c r="O2474" t="s">
        <v>33</v>
      </c>
    </row>
    <row r="2475" spans="1:15" x14ac:dyDescent="0.25">
      <c r="A2475" t="s">
        <v>8131</v>
      </c>
      <c r="B2475" t="s">
        <v>35</v>
      </c>
      <c r="C2475" t="s">
        <v>44</v>
      </c>
      <c r="D2475">
        <v>1994</v>
      </c>
      <c r="E2475" t="s">
        <v>8038</v>
      </c>
      <c r="F2475">
        <v>6.4</v>
      </c>
      <c r="G2475">
        <v>27000</v>
      </c>
      <c r="H2475" t="s">
        <v>7600</v>
      </c>
      <c r="I2475" t="s">
        <v>8132</v>
      </c>
      <c r="J2475" t="s">
        <v>3379</v>
      </c>
      <c r="K2475" t="s">
        <v>31</v>
      </c>
      <c r="L2475">
        <v>20000000</v>
      </c>
      <c r="M2475">
        <v>19306362</v>
      </c>
      <c r="N2475" t="s">
        <v>23</v>
      </c>
      <c r="O2475" t="s">
        <v>279</v>
      </c>
    </row>
    <row r="2476" spans="1:15" x14ac:dyDescent="0.25">
      <c r="A2476" t="s">
        <v>8133</v>
      </c>
      <c r="B2476" t="s">
        <v>16</v>
      </c>
      <c r="C2476" t="s">
        <v>70</v>
      </c>
      <c r="D2476">
        <v>1994</v>
      </c>
      <c r="E2476" t="s">
        <v>8134</v>
      </c>
      <c r="F2476">
        <v>7.8</v>
      </c>
      <c r="G2476">
        <v>168000</v>
      </c>
      <c r="H2476" t="s">
        <v>2766</v>
      </c>
      <c r="I2476" t="s">
        <v>8135</v>
      </c>
      <c r="J2476" t="s">
        <v>5812</v>
      </c>
      <c r="K2476" t="s">
        <v>31</v>
      </c>
      <c r="L2476">
        <v>18000000</v>
      </c>
      <c r="M2476">
        <v>5887457</v>
      </c>
      <c r="N2476" t="s">
        <v>2181</v>
      </c>
      <c r="O2476" t="s">
        <v>83</v>
      </c>
    </row>
    <row r="2477" spans="1:15" x14ac:dyDescent="0.25">
      <c r="A2477" t="s">
        <v>8136</v>
      </c>
      <c r="B2477" t="s">
        <v>35</v>
      </c>
      <c r="C2477" t="s">
        <v>36</v>
      </c>
      <c r="D2477">
        <v>1994</v>
      </c>
      <c r="E2477" t="s">
        <v>8045</v>
      </c>
      <c r="F2477">
        <v>6.6</v>
      </c>
      <c r="G2477">
        <v>78000</v>
      </c>
      <c r="H2477" t="s">
        <v>8137</v>
      </c>
      <c r="I2477" t="s">
        <v>1092</v>
      </c>
      <c r="J2477" t="s">
        <v>8138</v>
      </c>
      <c r="K2477" t="s">
        <v>31</v>
      </c>
      <c r="L2477">
        <v>35000000</v>
      </c>
      <c r="M2477">
        <v>118071125</v>
      </c>
      <c r="N2477" t="s">
        <v>47</v>
      </c>
      <c r="O2477" t="s">
        <v>575</v>
      </c>
    </row>
    <row r="2478" spans="1:15" x14ac:dyDescent="0.25">
      <c r="A2478" t="s">
        <v>8139</v>
      </c>
      <c r="B2478" t="s">
        <v>16</v>
      </c>
      <c r="C2478" t="s">
        <v>17</v>
      </c>
      <c r="D2478">
        <v>1994</v>
      </c>
      <c r="E2478" t="s">
        <v>8140</v>
      </c>
      <c r="F2478">
        <v>6.1</v>
      </c>
      <c r="G2478">
        <v>48000</v>
      </c>
      <c r="H2478" t="s">
        <v>1195</v>
      </c>
      <c r="I2478" t="s">
        <v>818</v>
      </c>
      <c r="J2478" t="s">
        <v>1899</v>
      </c>
      <c r="K2478" t="s">
        <v>31</v>
      </c>
      <c r="L2478">
        <v>55000000</v>
      </c>
      <c r="M2478">
        <v>214015089</v>
      </c>
      <c r="N2478" t="s">
        <v>23</v>
      </c>
      <c r="O2478" t="s">
        <v>1255</v>
      </c>
    </row>
    <row r="2479" spans="1:15" x14ac:dyDescent="0.25">
      <c r="A2479" t="s">
        <v>8141</v>
      </c>
      <c r="B2479" t="s">
        <v>35</v>
      </c>
      <c r="C2479" t="s">
        <v>44</v>
      </c>
      <c r="D2479">
        <v>1994</v>
      </c>
      <c r="E2479" t="s">
        <v>7841</v>
      </c>
      <c r="F2479">
        <v>6.2</v>
      </c>
      <c r="G2479">
        <v>30000</v>
      </c>
      <c r="H2479" t="s">
        <v>4096</v>
      </c>
      <c r="I2479" t="s">
        <v>8142</v>
      </c>
      <c r="J2479" t="s">
        <v>2712</v>
      </c>
      <c r="K2479" t="s">
        <v>31</v>
      </c>
      <c r="L2479">
        <v>24000000</v>
      </c>
      <c r="M2479">
        <v>50236831</v>
      </c>
      <c r="N2479" t="s">
        <v>8143</v>
      </c>
      <c r="O2479" t="s">
        <v>156</v>
      </c>
    </row>
    <row r="2480" spans="1:15" x14ac:dyDescent="0.25">
      <c r="A2480" t="s">
        <v>8144</v>
      </c>
      <c r="B2480" t="s">
        <v>16</v>
      </c>
      <c r="C2480" t="s">
        <v>17</v>
      </c>
      <c r="D2480">
        <v>1994</v>
      </c>
      <c r="E2480" t="s">
        <v>8145</v>
      </c>
      <c r="F2480">
        <v>7.2</v>
      </c>
      <c r="G2480">
        <v>64000</v>
      </c>
      <c r="H2480" t="s">
        <v>141</v>
      </c>
      <c r="I2480" t="s">
        <v>8146</v>
      </c>
      <c r="J2480" t="s">
        <v>731</v>
      </c>
      <c r="K2480" t="s">
        <v>31</v>
      </c>
      <c r="L2480">
        <v>8000000</v>
      </c>
      <c r="M2480">
        <v>8924549</v>
      </c>
      <c r="N2480" t="s">
        <v>2113</v>
      </c>
      <c r="O2480" t="s">
        <v>62</v>
      </c>
    </row>
    <row r="2481" spans="1:15" x14ac:dyDescent="0.25">
      <c r="A2481" t="s">
        <v>8147</v>
      </c>
      <c r="B2481" t="s">
        <v>35</v>
      </c>
      <c r="C2481" t="s">
        <v>44</v>
      </c>
      <c r="D2481">
        <v>1994</v>
      </c>
      <c r="E2481" t="s">
        <v>8148</v>
      </c>
      <c r="F2481">
        <v>5.4</v>
      </c>
      <c r="G2481">
        <v>66000</v>
      </c>
      <c r="H2481" t="s">
        <v>4609</v>
      </c>
      <c r="I2481" t="s">
        <v>4760</v>
      </c>
      <c r="J2481" t="s">
        <v>5789</v>
      </c>
      <c r="K2481" t="s">
        <v>31</v>
      </c>
      <c r="L2481">
        <v>40000000</v>
      </c>
      <c r="M2481">
        <v>38087756</v>
      </c>
      <c r="N2481" t="s">
        <v>23</v>
      </c>
      <c r="O2481" t="s">
        <v>62</v>
      </c>
    </row>
    <row r="2482" spans="1:15" x14ac:dyDescent="0.25">
      <c r="A2482" t="s">
        <v>8149</v>
      </c>
      <c r="B2482" t="s">
        <v>16</v>
      </c>
      <c r="C2482" t="s">
        <v>36</v>
      </c>
      <c r="D2482">
        <v>1994</v>
      </c>
      <c r="E2482" t="s">
        <v>7744</v>
      </c>
      <c r="F2482">
        <v>5.6</v>
      </c>
      <c r="G2482">
        <v>78000</v>
      </c>
      <c r="H2482" t="s">
        <v>64</v>
      </c>
      <c r="I2482" t="s">
        <v>3586</v>
      </c>
      <c r="J2482" t="s">
        <v>1559</v>
      </c>
      <c r="K2482" t="s">
        <v>31</v>
      </c>
      <c r="L2482">
        <v>50000000</v>
      </c>
      <c r="M2482">
        <v>119208989</v>
      </c>
      <c r="N2482" t="s">
        <v>47</v>
      </c>
      <c r="O2482" t="s">
        <v>33</v>
      </c>
    </row>
    <row r="2483" spans="1:15" x14ac:dyDescent="0.25">
      <c r="A2483" t="s">
        <v>8150</v>
      </c>
      <c r="B2483" t="s">
        <v>2084</v>
      </c>
      <c r="C2483" t="s">
        <v>44</v>
      </c>
      <c r="D2483">
        <v>1994</v>
      </c>
      <c r="E2483" t="s">
        <v>7718</v>
      </c>
      <c r="F2483">
        <v>6.6</v>
      </c>
      <c r="G2483">
        <v>47000</v>
      </c>
      <c r="H2483" t="s">
        <v>8151</v>
      </c>
      <c r="I2483" t="s">
        <v>8152</v>
      </c>
      <c r="J2483" t="s">
        <v>4602</v>
      </c>
      <c r="K2483" t="s">
        <v>31</v>
      </c>
      <c r="L2483">
        <v>11500000</v>
      </c>
      <c r="M2483">
        <v>33351557</v>
      </c>
      <c r="N2483" t="s">
        <v>8153</v>
      </c>
      <c r="O2483" t="s">
        <v>291</v>
      </c>
    </row>
    <row r="2484" spans="1:15" x14ac:dyDescent="0.25">
      <c r="A2484" t="s">
        <v>8154</v>
      </c>
      <c r="B2484" t="s">
        <v>2084</v>
      </c>
      <c r="C2484" t="s">
        <v>44</v>
      </c>
      <c r="D2484">
        <v>1994</v>
      </c>
      <c r="E2484" t="s">
        <v>7048</v>
      </c>
      <c r="F2484">
        <v>6.5</v>
      </c>
      <c r="G2484">
        <v>100000</v>
      </c>
      <c r="H2484" t="s">
        <v>8155</v>
      </c>
      <c r="I2484" t="s">
        <v>7424</v>
      </c>
      <c r="J2484" t="s">
        <v>218</v>
      </c>
      <c r="K2484" t="s">
        <v>31</v>
      </c>
      <c r="L2484">
        <v>30000000</v>
      </c>
      <c r="M2484">
        <v>51132598</v>
      </c>
      <c r="N2484" t="s">
        <v>47</v>
      </c>
      <c r="O2484" t="s">
        <v>500</v>
      </c>
    </row>
    <row r="2485" spans="1:15" x14ac:dyDescent="0.25">
      <c r="A2485" t="s">
        <v>8156</v>
      </c>
      <c r="B2485" t="s">
        <v>16</v>
      </c>
      <c r="C2485" t="s">
        <v>44</v>
      </c>
      <c r="D2485">
        <v>1994</v>
      </c>
      <c r="E2485" t="s">
        <v>8105</v>
      </c>
      <c r="F2485">
        <v>5.9</v>
      </c>
      <c r="G2485">
        <v>10000</v>
      </c>
      <c r="H2485" t="s">
        <v>4494</v>
      </c>
      <c r="I2485" t="s">
        <v>4494</v>
      </c>
      <c r="J2485" t="s">
        <v>7050</v>
      </c>
      <c r="K2485" t="s">
        <v>277</v>
      </c>
      <c r="L2485">
        <v>0</v>
      </c>
      <c r="M2485">
        <v>7770731</v>
      </c>
      <c r="N2485" t="s">
        <v>8157</v>
      </c>
      <c r="O2485" t="s">
        <v>55</v>
      </c>
    </row>
    <row r="2486" spans="1:15" x14ac:dyDescent="0.25">
      <c r="A2486" t="s">
        <v>8158</v>
      </c>
      <c r="B2486" t="s">
        <v>16</v>
      </c>
      <c r="C2486" t="s">
        <v>17</v>
      </c>
      <c r="D2486">
        <v>1994</v>
      </c>
      <c r="E2486" t="s">
        <v>8159</v>
      </c>
      <c r="F2486">
        <v>8.1</v>
      </c>
      <c r="G2486">
        <v>94000</v>
      </c>
      <c r="H2486" t="s">
        <v>6471</v>
      </c>
      <c r="I2486" t="s">
        <v>6471</v>
      </c>
      <c r="J2486" t="s">
        <v>6472</v>
      </c>
      <c r="K2486" t="s">
        <v>1337</v>
      </c>
      <c r="L2486">
        <v>0</v>
      </c>
      <c r="M2486">
        <v>3581969</v>
      </c>
      <c r="N2486" t="s">
        <v>6849</v>
      </c>
      <c r="O2486" t="s">
        <v>291</v>
      </c>
    </row>
    <row r="2487" spans="1:15" x14ac:dyDescent="0.25">
      <c r="A2487" t="s">
        <v>8160</v>
      </c>
      <c r="B2487" t="s">
        <v>2084</v>
      </c>
      <c r="C2487" t="s">
        <v>44</v>
      </c>
      <c r="D2487">
        <v>1994</v>
      </c>
      <c r="E2487" t="s">
        <v>8159</v>
      </c>
      <c r="F2487">
        <v>4.5999999999999996</v>
      </c>
      <c r="G2487">
        <v>66000</v>
      </c>
      <c r="H2487" t="s">
        <v>597</v>
      </c>
      <c r="I2487" t="s">
        <v>4648</v>
      </c>
      <c r="J2487" t="s">
        <v>1063</v>
      </c>
      <c r="K2487" t="s">
        <v>31</v>
      </c>
      <c r="L2487">
        <v>60000000</v>
      </c>
      <c r="M2487">
        <v>108431355</v>
      </c>
      <c r="N2487" t="s">
        <v>67</v>
      </c>
      <c r="O2487" t="s">
        <v>104</v>
      </c>
    </row>
    <row r="2488" spans="1:15" x14ac:dyDescent="0.25">
      <c r="A2488" t="s">
        <v>8161</v>
      </c>
      <c r="B2488" t="s">
        <v>16</v>
      </c>
      <c r="C2488" t="s">
        <v>170</v>
      </c>
      <c r="D2488">
        <v>1994</v>
      </c>
      <c r="E2488" t="s">
        <v>8038</v>
      </c>
      <c r="F2488">
        <v>6.5</v>
      </c>
      <c r="G2488">
        <v>53000</v>
      </c>
      <c r="H2488" t="s">
        <v>755</v>
      </c>
      <c r="I2488" t="s">
        <v>755</v>
      </c>
      <c r="J2488" t="s">
        <v>2112</v>
      </c>
      <c r="K2488" t="s">
        <v>31</v>
      </c>
      <c r="L2488">
        <v>8000000</v>
      </c>
      <c r="M2488">
        <v>19721741</v>
      </c>
      <c r="N2488" t="s">
        <v>2113</v>
      </c>
      <c r="O2488" t="s">
        <v>450</v>
      </c>
    </row>
    <row r="2489" spans="1:15" x14ac:dyDescent="0.25">
      <c r="A2489" t="s">
        <v>8162</v>
      </c>
      <c r="B2489" t="s">
        <v>35</v>
      </c>
      <c r="C2489" t="s">
        <v>26</v>
      </c>
      <c r="D2489">
        <v>1994</v>
      </c>
      <c r="E2489" t="s">
        <v>8163</v>
      </c>
      <c r="F2489">
        <v>6.2</v>
      </c>
      <c r="G2489">
        <v>48000</v>
      </c>
      <c r="H2489" t="s">
        <v>6204</v>
      </c>
      <c r="I2489" t="s">
        <v>1378</v>
      </c>
      <c r="J2489" t="s">
        <v>8164</v>
      </c>
      <c r="K2489" t="s">
        <v>31</v>
      </c>
      <c r="L2489">
        <v>48000000</v>
      </c>
      <c r="M2489">
        <v>16827402</v>
      </c>
      <c r="N2489" t="s">
        <v>202</v>
      </c>
      <c r="O2489" t="s">
        <v>291</v>
      </c>
    </row>
    <row r="2490" spans="1:15" x14ac:dyDescent="0.25">
      <c r="A2490" t="s">
        <v>8165</v>
      </c>
      <c r="B2490" t="s">
        <v>2084</v>
      </c>
      <c r="C2490" t="s">
        <v>26</v>
      </c>
      <c r="D2490">
        <v>1994</v>
      </c>
      <c r="E2490" t="s">
        <v>7966</v>
      </c>
      <c r="F2490">
        <v>6.4</v>
      </c>
      <c r="G2490">
        <v>43000</v>
      </c>
      <c r="H2490" t="s">
        <v>1740</v>
      </c>
      <c r="I2490" t="s">
        <v>8166</v>
      </c>
      <c r="J2490" t="s">
        <v>808</v>
      </c>
      <c r="K2490" t="s">
        <v>31</v>
      </c>
      <c r="L2490">
        <v>45000000</v>
      </c>
      <c r="M2490">
        <v>94216343</v>
      </c>
      <c r="N2490" t="s">
        <v>67</v>
      </c>
      <c r="O2490" t="s">
        <v>149</v>
      </c>
    </row>
    <row r="2491" spans="1:15" x14ac:dyDescent="0.25">
      <c r="A2491" t="s">
        <v>8167</v>
      </c>
      <c r="B2491" t="s">
        <v>2084</v>
      </c>
      <c r="C2491" t="s">
        <v>44</v>
      </c>
      <c r="D2491">
        <v>1994</v>
      </c>
      <c r="E2491" t="s">
        <v>8066</v>
      </c>
      <c r="F2491">
        <v>6.1</v>
      </c>
      <c r="G2491">
        <v>47000</v>
      </c>
      <c r="H2491" t="s">
        <v>4600</v>
      </c>
      <c r="I2491" t="s">
        <v>8168</v>
      </c>
      <c r="J2491" t="s">
        <v>7068</v>
      </c>
      <c r="K2491" t="s">
        <v>31</v>
      </c>
      <c r="L2491">
        <v>0</v>
      </c>
      <c r="M2491">
        <v>5751882</v>
      </c>
      <c r="N2491" t="s">
        <v>202</v>
      </c>
      <c r="O2491" t="s">
        <v>221</v>
      </c>
    </row>
    <row r="2492" spans="1:15" x14ac:dyDescent="0.25">
      <c r="A2492" t="s">
        <v>8169</v>
      </c>
      <c r="B2492" t="s">
        <v>16</v>
      </c>
      <c r="C2492" t="s">
        <v>44</v>
      </c>
      <c r="D2492">
        <v>1994</v>
      </c>
      <c r="E2492" t="s">
        <v>8170</v>
      </c>
      <c r="F2492">
        <v>3.3</v>
      </c>
      <c r="G2492">
        <v>21000</v>
      </c>
      <c r="H2492" t="s">
        <v>5950</v>
      </c>
      <c r="I2492" t="s">
        <v>5950</v>
      </c>
      <c r="J2492" t="s">
        <v>8171</v>
      </c>
      <c r="K2492" t="s">
        <v>31</v>
      </c>
      <c r="L2492">
        <v>600000</v>
      </c>
      <c r="M2492">
        <v>185898</v>
      </c>
      <c r="N2492" t="s">
        <v>8172</v>
      </c>
      <c r="O2492" t="s">
        <v>633</v>
      </c>
    </row>
    <row r="2493" spans="1:15" x14ac:dyDescent="0.25">
      <c r="A2493" t="s">
        <v>8173</v>
      </c>
      <c r="B2493" t="s">
        <v>35</v>
      </c>
      <c r="C2493" t="s">
        <v>36</v>
      </c>
      <c r="D2493">
        <v>1994</v>
      </c>
      <c r="E2493" t="s">
        <v>7795</v>
      </c>
      <c r="F2493">
        <v>4.5</v>
      </c>
      <c r="G2493">
        <v>28000</v>
      </c>
      <c r="H2493" t="s">
        <v>3037</v>
      </c>
      <c r="I2493" t="s">
        <v>2094</v>
      </c>
      <c r="J2493" t="s">
        <v>3386</v>
      </c>
      <c r="K2493" t="s">
        <v>31</v>
      </c>
      <c r="L2493">
        <v>12000000</v>
      </c>
      <c r="M2493">
        <v>15876353</v>
      </c>
      <c r="N2493" t="s">
        <v>32</v>
      </c>
      <c r="O2493" t="s">
        <v>279</v>
      </c>
    </row>
    <row r="2494" spans="1:15" x14ac:dyDescent="0.25">
      <c r="A2494" t="s">
        <v>8174</v>
      </c>
      <c r="B2494" t="s">
        <v>16</v>
      </c>
      <c r="C2494" t="s">
        <v>36</v>
      </c>
      <c r="D2494">
        <v>1994</v>
      </c>
      <c r="E2494" t="s">
        <v>8163</v>
      </c>
      <c r="F2494">
        <v>6.2</v>
      </c>
      <c r="G2494">
        <v>29000</v>
      </c>
      <c r="H2494" t="s">
        <v>5353</v>
      </c>
      <c r="I2494" t="s">
        <v>8175</v>
      </c>
      <c r="J2494" t="s">
        <v>720</v>
      </c>
      <c r="K2494" t="s">
        <v>31</v>
      </c>
      <c r="L2494">
        <v>28000000</v>
      </c>
      <c r="M2494">
        <v>30156002</v>
      </c>
      <c r="N2494" t="s">
        <v>132</v>
      </c>
      <c r="O2494" t="s">
        <v>354</v>
      </c>
    </row>
    <row r="2495" spans="1:15" x14ac:dyDescent="0.25">
      <c r="A2495" t="s">
        <v>8176</v>
      </c>
      <c r="B2495" t="s">
        <v>16</v>
      </c>
      <c r="C2495" t="s">
        <v>5002</v>
      </c>
      <c r="D2495">
        <v>1994</v>
      </c>
      <c r="E2495" t="s">
        <v>8177</v>
      </c>
      <c r="F2495">
        <v>5.2</v>
      </c>
      <c r="G2495">
        <v>23000</v>
      </c>
      <c r="H2495" t="s">
        <v>282</v>
      </c>
      <c r="I2495" t="s">
        <v>8178</v>
      </c>
      <c r="J2495" t="s">
        <v>4572</v>
      </c>
      <c r="K2495" t="s">
        <v>31</v>
      </c>
      <c r="L2495">
        <v>40000000</v>
      </c>
      <c r="M2495">
        <v>19726050</v>
      </c>
      <c r="N2495" t="s">
        <v>8179</v>
      </c>
      <c r="O2495" t="s">
        <v>354</v>
      </c>
    </row>
    <row r="2496" spans="1:15" x14ac:dyDescent="0.25">
      <c r="A2496" t="s">
        <v>8180</v>
      </c>
      <c r="B2496" t="s">
        <v>35</v>
      </c>
      <c r="C2496" t="s">
        <v>26</v>
      </c>
      <c r="D2496">
        <v>1994</v>
      </c>
      <c r="E2496" t="s">
        <v>8181</v>
      </c>
      <c r="F2496">
        <v>4.5</v>
      </c>
      <c r="G2496">
        <v>13000</v>
      </c>
      <c r="H2496" t="s">
        <v>2157</v>
      </c>
      <c r="I2496" t="s">
        <v>8182</v>
      </c>
      <c r="J2496" t="s">
        <v>7827</v>
      </c>
      <c r="K2496" t="s">
        <v>31</v>
      </c>
      <c r="L2496">
        <v>40000000</v>
      </c>
      <c r="M2496">
        <v>7182747</v>
      </c>
      <c r="N2496" t="s">
        <v>5233</v>
      </c>
      <c r="O2496" t="s">
        <v>633</v>
      </c>
    </row>
    <row r="2497" spans="1:15" x14ac:dyDescent="0.25">
      <c r="A2497" t="s">
        <v>8183</v>
      </c>
      <c r="B2497" t="s">
        <v>16</v>
      </c>
      <c r="C2497" t="s">
        <v>44</v>
      </c>
      <c r="D2497">
        <v>1994</v>
      </c>
      <c r="E2497" t="s">
        <v>8184</v>
      </c>
      <c r="F2497">
        <v>7.2</v>
      </c>
      <c r="G2497">
        <v>37000</v>
      </c>
      <c r="H2497" t="s">
        <v>8185</v>
      </c>
      <c r="I2497" t="s">
        <v>8185</v>
      </c>
      <c r="J2497" t="s">
        <v>8186</v>
      </c>
      <c r="K2497" t="s">
        <v>277</v>
      </c>
      <c r="L2497">
        <v>9000000</v>
      </c>
      <c r="M2497">
        <v>15482277</v>
      </c>
      <c r="N2497" t="s">
        <v>7559</v>
      </c>
      <c r="O2497" t="s">
        <v>444</v>
      </c>
    </row>
    <row r="2498" spans="1:15" x14ac:dyDescent="0.25">
      <c r="A2498" t="s">
        <v>8187</v>
      </c>
      <c r="B2498" t="s">
        <v>2084</v>
      </c>
      <c r="C2498" t="s">
        <v>117</v>
      </c>
      <c r="D2498">
        <v>1994</v>
      </c>
      <c r="E2498" t="s">
        <v>8188</v>
      </c>
      <c r="F2498">
        <v>6.7</v>
      </c>
      <c r="G2498">
        <v>62000</v>
      </c>
      <c r="H2498" t="s">
        <v>890</v>
      </c>
      <c r="I2498" t="s">
        <v>7540</v>
      </c>
      <c r="J2498" t="s">
        <v>3191</v>
      </c>
      <c r="K2498" t="s">
        <v>31</v>
      </c>
      <c r="L2498">
        <v>45000000</v>
      </c>
      <c r="M2498">
        <v>117615211</v>
      </c>
      <c r="N2498" t="s">
        <v>23</v>
      </c>
      <c r="O2498" t="s">
        <v>393</v>
      </c>
    </row>
    <row r="2499" spans="1:15" x14ac:dyDescent="0.25">
      <c r="A2499" t="s">
        <v>8189</v>
      </c>
      <c r="B2499" t="s">
        <v>35</v>
      </c>
      <c r="C2499" t="s">
        <v>44</v>
      </c>
      <c r="D2499">
        <v>1994</v>
      </c>
      <c r="E2499" t="s">
        <v>7558</v>
      </c>
      <c r="F2499">
        <v>5.3</v>
      </c>
      <c r="G2499">
        <v>19000</v>
      </c>
      <c r="H2499" t="s">
        <v>8190</v>
      </c>
      <c r="I2499" t="s">
        <v>7167</v>
      </c>
      <c r="J2499" t="s">
        <v>8191</v>
      </c>
      <c r="K2499" t="s">
        <v>31</v>
      </c>
      <c r="L2499">
        <v>0</v>
      </c>
      <c r="M2499">
        <v>30577969</v>
      </c>
      <c r="N2499" t="s">
        <v>1801</v>
      </c>
      <c r="O2499" t="s">
        <v>402</v>
      </c>
    </row>
    <row r="2500" spans="1:15" x14ac:dyDescent="0.25">
      <c r="A2500" t="s">
        <v>8192</v>
      </c>
      <c r="B2500" t="s">
        <v>35</v>
      </c>
      <c r="C2500" t="s">
        <v>44</v>
      </c>
      <c r="D2500">
        <v>1994</v>
      </c>
      <c r="E2500" t="s">
        <v>8054</v>
      </c>
      <c r="F2500">
        <v>6.4</v>
      </c>
      <c r="G2500">
        <v>37000</v>
      </c>
      <c r="H2500" t="s">
        <v>2583</v>
      </c>
      <c r="I2500" t="s">
        <v>8193</v>
      </c>
      <c r="J2500" t="s">
        <v>1610</v>
      </c>
      <c r="K2500" t="s">
        <v>31</v>
      </c>
      <c r="L2500">
        <v>20000000</v>
      </c>
      <c r="M2500">
        <v>37939757</v>
      </c>
      <c r="N2500" t="s">
        <v>2189</v>
      </c>
      <c r="O2500" t="s">
        <v>253</v>
      </c>
    </row>
    <row r="2501" spans="1:15" x14ac:dyDescent="0.25">
      <c r="A2501" t="s">
        <v>8194</v>
      </c>
      <c r="B2501" t="s">
        <v>35</v>
      </c>
      <c r="C2501" t="s">
        <v>44</v>
      </c>
      <c r="D2501">
        <v>1994</v>
      </c>
      <c r="E2501" t="s">
        <v>8134</v>
      </c>
      <c r="F2501">
        <v>6.5</v>
      </c>
      <c r="G2501">
        <v>21000</v>
      </c>
      <c r="H2501" t="s">
        <v>1357</v>
      </c>
      <c r="I2501" t="s">
        <v>8195</v>
      </c>
      <c r="J2501" t="s">
        <v>8196</v>
      </c>
      <c r="K2501" t="s">
        <v>31</v>
      </c>
      <c r="L2501">
        <v>0</v>
      </c>
      <c r="M2501">
        <v>20059210</v>
      </c>
      <c r="N2501" t="s">
        <v>2189</v>
      </c>
      <c r="O2501" t="s">
        <v>104</v>
      </c>
    </row>
    <row r="2502" spans="1:15" x14ac:dyDescent="0.25">
      <c r="A2502" t="s">
        <v>8197</v>
      </c>
      <c r="B2502" t="s">
        <v>16</v>
      </c>
      <c r="C2502" t="s">
        <v>117</v>
      </c>
      <c r="D2502">
        <v>1994</v>
      </c>
      <c r="E2502" t="s">
        <v>8198</v>
      </c>
      <c r="F2502">
        <v>7.9</v>
      </c>
      <c r="G2502">
        <v>32000</v>
      </c>
      <c r="H2502" t="s">
        <v>8199</v>
      </c>
      <c r="I2502" t="s">
        <v>8200</v>
      </c>
      <c r="J2502" t="s">
        <v>8201</v>
      </c>
      <c r="K2502" t="s">
        <v>1958</v>
      </c>
      <c r="L2502">
        <v>0</v>
      </c>
      <c r="M2502">
        <v>1608570</v>
      </c>
      <c r="N2502" t="s">
        <v>8202</v>
      </c>
      <c r="O2502" t="s">
        <v>156</v>
      </c>
    </row>
    <row r="2503" spans="1:15" x14ac:dyDescent="0.25">
      <c r="A2503" t="s">
        <v>8203</v>
      </c>
      <c r="B2503" t="s">
        <v>16</v>
      </c>
      <c r="C2503" t="s">
        <v>17</v>
      </c>
      <c r="D2503">
        <v>1994</v>
      </c>
      <c r="E2503" t="s">
        <v>8204</v>
      </c>
      <c r="F2503">
        <v>6.2</v>
      </c>
      <c r="G2503">
        <v>54000</v>
      </c>
      <c r="H2503" t="s">
        <v>522</v>
      </c>
      <c r="I2503" t="s">
        <v>5863</v>
      </c>
      <c r="J2503" t="s">
        <v>21</v>
      </c>
      <c r="K2503" t="s">
        <v>31</v>
      </c>
      <c r="L2503">
        <v>70000000</v>
      </c>
      <c r="M2503">
        <v>131002597</v>
      </c>
      <c r="N2503" t="s">
        <v>32</v>
      </c>
      <c r="O2503" t="s">
        <v>675</v>
      </c>
    </row>
    <row r="2504" spans="1:15" x14ac:dyDescent="0.25">
      <c r="A2504" t="s">
        <v>8205</v>
      </c>
      <c r="B2504" t="s">
        <v>16</v>
      </c>
      <c r="C2504" t="s">
        <v>17</v>
      </c>
      <c r="D2504">
        <v>1994</v>
      </c>
      <c r="E2504" t="s">
        <v>8206</v>
      </c>
      <c r="F2504">
        <v>6.4</v>
      </c>
      <c r="G2504">
        <v>53000</v>
      </c>
      <c r="H2504" t="s">
        <v>5377</v>
      </c>
      <c r="I2504" t="s">
        <v>8207</v>
      </c>
      <c r="J2504" t="s">
        <v>74</v>
      </c>
      <c r="K2504" t="s">
        <v>31</v>
      </c>
      <c r="L2504">
        <v>45000000</v>
      </c>
      <c r="M2504">
        <v>112006296</v>
      </c>
      <c r="N2504" t="s">
        <v>2189</v>
      </c>
      <c r="O2504" t="s">
        <v>382</v>
      </c>
    </row>
    <row r="2505" spans="1:15" x14ac:dyDescent="0.25">
      <c r="A2505" t="s">
        <v>8208</v>
      </c>
      <c r="B2505" t="s">
        <v>16</v>
      </c>
      <c r="C2505" t="s">
        <v>44</v>
      </c>
      <c r="D2505">
        <v>1994</v>
      </c>
      <c r="E2505" t="s">
        <v>8038</v>
      </c>
      <c r="F2505">
        <v>4.3</v>
      </c>
      <c r="G2505">
        <v>6600</v>
      </c>
      <c r="H2505" t="s">
        <v>1300</v>
      </c>
      <c r="I2505" t="s">
        <v>8084</v>
      </c>
      <c r="J2505" t="s">
        <v>8209</v>
      </c>
      <c r="K2505" t="s">
        <v>31</v>
      </c>
      <c r="L2505">
        <v>25000000</v>
      </c>
      <c r="M2505">
        <v>6841570</v>
      </c>
      <c r="N2505" t="s">
        <v>8210</v>
      </c>
      <c r="O2505" t="s">
        <v>549</v>
      </c>
    </row>
    <row r="2506" spans="1:15" x14ac:dyDescent="0.25">
      <c r="A2506" t="s">
        <v>8211</v>
      </c>
      <c r="B2506" t="s">
        <v>35</v>
      </c>
      <c r="C2506" t="s">
        <v>26</v>
      </c>
      <c r="D2506">
        <v>1994</v>
      </c>
      <c r="E2506" t="s">
        <v>8093</v>
      </c>
      <c r="F2506">
        <v>6</v>
      </c>
      <c r="G2506">
        <v>17000</v>
      </c>
      <c r="H2506" t="s">
        <v>7825</v>
      </c>
      <c r="I2506" t="s">
        <v>8212</v>
      </c>
      <c r="J2506" t="s">
        <v>7448</v>
      </c>
      <c r="K2506" t="s">
        <v>31</v>
      </c>
      <c r="L2506">
        <v>27000000</v>
      </c>
      <c r="M2506">
        <v>43229904</v>
      </c>
      <c r="N2506" t="s">
        <v>8213</v>
      </c>
      <c r="O2506" t="s">
        <v>149</v>
      </c>
    </row>
    <row r="2507" spans="1:15" x14ac:dyDescent="0.25">
      <c r="A2507" t="s">
        <v>8214</v>
      </c>
      <c r="B2507" t="s">
        <v>35</v>
      </c>
      <c r="C2507" t="s">
        <v>44</v>
      </c>
      <c r="D2507">
        <v>1994</v>
      </c>
      <c r="E2507" t="s">
        <v>8215</v>
      </c>
      <c r="F2507">
        <v>7.2</v>
      </c>
      <c r="G2507">
        <v>78000</v>
      </c>
      <c r="H2507" t="s">
        <v>2183</v>
      </c>
      <c r="I2507" t="s">
        <v>3023</v>
      </c>
      <c r="J2507" t="s">
        <v>5420</v>
      </c>
      <c r="K2507" t="s">
        <v>22</v>
      </c>
      <c r="L2507">
        <v>40000000</v>
      </c>
      <c r="M2507">
        <v>2816518</v>
      </c>
      <c r="N2507" t="s">
        <v>245</v>
      </c>
      <c r="O2507" t="s">
        <v>149</v>
      </c>
    </row>
    <row r="2508" spans="1:15" x14ac:dyDescent="0.25">
      <c r="A2508" t="s">
        <v>8216</v>
      </c>
      <c r="B2508" t="s">
        <v>16</v>
      </c>
      <c r="C2508" t="s">
        <v>36</v>
      </c>
      <c r="D2508">
        <v>1994</v>
      </c>
      <c r="E2508" t="s">
        <v>8217</v>
      </c>
      <c r="F2508">
        <v>5.9</v>
      </c>
      <c r="G2508">
        <v>57000</v>
      </c>
      <c r="H2508" t="s">
        <v>767</v>
      </c>
      <c r="I2508" t="s">
        <v>8218</v>
      </c>
      <c r="J2508" t="s">
        <v>4652</v>
      </c>
      <c r="K2508" t="s">
        <v>31</v>
      </c>
      <c r="L2508">
        <v>27000000</v>
      </c>
      <c r="M2508">
        <v>101646581</v>
      </c>
      <c r="N2508" t="s">
        <v>6343</v>
      </c>
      <c r="O2508" t="s">
        <v>291</v>
      </c>
    </row>
    <row r="2509" spans="1:15" x14ac:dyDescent="0.25">
      <c r="A2509" t="s">
        <v>8219</v>
      </c>
      <c r="B2509" t="s">
        <v>35</v>
      </c>
      <c r="C2509" t="s">
        <v>44</v>
      </c>
      <c r="D2509">
        <v>1994</v>
      </c>
      <c r="E2509" t="s">
        <v>8083</v>
      </c>
      <c r="F2509">
        <v>6.5</v>
      </c>
      <c r="G2509">
        <v>102000</v>
      </c>
      <c r="H2509" t="s">
        <v>8220</v>
      </c>
      <c r="I2509" t="s">
        <v>8221</v>
      </c>
      <c r="J2509" t="s">
        <v>8222</v>
      </c>
      <c r="K2509" t="s">
        <v>31</v>
      </c>
      <c r="L2509">
        <v>22000000</v>
      </c>
      <c r="M2509">
        <v>190539357</v>
      </c>
      <c r="N2509" t="s">
        <v>1801</v>
      </c>
      <c r="O2509" t="s">
        <v>231</v>
      </c>
    </row>
    <row r="2510" spans="1:15" x14ac:dyDescent="0.25">
      <c r="A2510" t="s">
        <v>8223</v>
      </c>
      <c r="B2510" t="s">
        <v>16</v>
      </c>
      <c r="C2510" t="s">
        <v>36</v>
      </c>
      <c r="D2510">
        <v>1994</v>
      </c>
      <c r="E2510" t="s">
        <v>8134</v>
      </c>
      <c r="F2510">
        <v>5.6</v>
      </c>
      <c r="G2510">
        <v>63000</v>
      </c>
      <c r="H2510" t="s">
        <v>7788</v>
      </c>
      <c r="I2510" t="s">
        <v>8224</v>
      </c>
      <c r="J2510" t="s">
        <v>822</v>
      </c>
      <c r="K2510" t="s">
        <v>31</v>
      </c>
      <c r="L2510">
        <v>45000000</v>
      </c>
      <c r="M2510">
        <v>170362582</v>
      </c>
      <c r="N2510" t="s">
        <v>23</v>
      </c>
      <c r="O2510" t="s">
        <v>624</v>
      </c>
    </row>
    <row r="2511" spans="1:15" x14ac:dyDescent="0.25">
      <c r="A2511" t="s">
        <v>8225</v>
      </c>
      <c r="B2511" t="s">
        <v>373</v>
      </c>
      <c r="C2511" t="s">
        <v>431</v>
      </c>
      <c r="D2511">
        <v>1994</v>
      </c>
      <c r="E2511" t="s">
        <v>8159</v>
      </c>
      <c r="F2511">
        <v>6.1</v>
      </c>
      <c r="G2511">
        <v>22000</v>
      </c>
      <c r="H2511" t="s">
        <v>8226</v>
      </c>
      <c r="I2511" t="s">
        <v>7521</v>
      </c>
      <c r="J2511" t="s">
        <v>5789</v>
      </c>
      <c r="K2511" t="s">
        <v>31</v>
      </c>
      <c r="L2511">
        <v>27000000</v>
      </c>
      <c r="M2511">
        <v>13670688</v>
      </c>
      <c r="N2511" t="s">
        <v>202</v>
      </c>
      <c r="O2511" t="s">
        <v>1528</v>
      </c>
    </row>
    <row r="2512" spans="1:15" x14ac:dyDescent="0.25">
      <c r="A2512" t="s">
        <v>8227</v>
      </c>
      <c r="B2512" t="s">
        <v>16</v>
      </c>
      <c r="C2512" t="s">
        <v>117</v>
      </c>
      <c r="D2512">
        <v>1994</v>
      </c>
      <c r="E2512" t="s">
        <v>8228</v>
      </c>
      <c r="F2512">
        <v>7.3</v>
      </c>
      <c r="G2512">
        <v>58000</v>
      </c>
      <c r="H2512" t="s">
        <v>8229</v>
      </c>
      <c r="I2512" t="s">
        <v>8230</v>
      </c>
      <c r="J2512" t="s">
        <v>6175</v>
      </c>
      <c r="K2512" t="s">
        <v>22</v>
      </c>
      <c r="L2512">
        <v>2500000</v>
      </c>
      <c r="M2512">
        <v>2079569</v>
      </c>
      <c r="N2512" t="s">
        <v>2069</v>
      </c>
      <c r="O2512" t="s">
        <v>144</v>
      </c>
    </row>
    <row r="2513" spans="1:15" x14ac:dyDescent="0.25">
      <c r="A2513" t="s">
        <v>8231</v>
      </c>
      <c r="B2513" t="s">
        <v>16</v>
      </c>
      <c r="C2513" t="s">
        <v>44</v>
      </c>
      <c r="D2513">
        <v>1994</v>
      </c>
      <c r="E2513" t="s">
        <v>7975</v>
      </c>
      <c r="F2513">
        <v>6.8</v>
      </c>
      <c r="G2513">
        <v>28000</v>
      </c>
      <c r="H2513" t="s">
        <v>4678</v>
      </c>
      <c r="I2513" t="s">
        <v>4678</v>
      </c>
      <c r="J2513" t="s">
        <v>2265</v>
      </c>
      <c r="K2513" t="s">
        <v>31</v>
      </c>
      <c r="L2513">
        <v>13000000</v>
      </c>
      <c r="M2513">
        <v>7820688</v>
      </c>
      <c r="N2513" t="s">
        <v>8210</v>
      </c>
      <c r="O2513" t="s">
        <v>62</v>
      </c>
    </row>
    <row r="2514" spans="1:15" x14ac:dyDescent="0.25">
      <c r="A2514" t="s">
        <v>8232</v>
      </c>
      <c r="B2514" t="s">
        <v>16</v>
      </c>
      <c r="C2514" t="s">
        <v>36</v>
      </c>
      <c r="D2514">
        <v>1994</v>
      </c>
      <c r="E2514" t="s">
        <v>8233</v>
      </c>
      <c r="F2514">
        <v>5.2</v>
      </c>
      <c r="G2514">
        <v>12000</v>
      </c>
      <c r="H2514" t="s">
        <v>1944</v>
      </c>
      <c r="I2514" t="s">
        <v>8234</v>
      </c>
      <c r="J2514" t="s">
        <v>6876</v>
      </c>
      <c r="K2514" t="s">
        <v>31</v>
      </c>
      <c r="L2514">
        <v>25000000</v>
      </c>
      <c r="M2514">
        <v>15240435</v>
      </c>
      <c r="N2514" t="s">
        <v>202</v>
      </c>
      <c r="O2514" t="s">
        <v>291</v>
      </c>
    </row>
    <row r="2515" spans="1:15" x14ac:dyDescent="0.25">
      <c r="A2515" t="s">
        <v>8235</v>
      </c>
      <c r="B2515" t="s">
        <v>2084</v>
      </c>
      <c r="C2515" t="s">
        <v>36</v>
      </c>
      <c r="D2515">
        <v>1994</v>
      </c>
      <c r="E2515" t="s">
        <v>8163</v>
      </c>
      <c r="F2515">
        <v>6.1</v>
      </c>
      <c r="G2515">
        <v>24000</v>
      </c>
      <c r="H2515" t="s">
        <v>2427</v>
      </c>
      <c r="I2515" t="s">
        <v>8236</v>
      </c>
      <c r="J2515" t="s">
        <v>4577</v>
      </c>
      <c r="K2515" t="s">
        <v>31</v>
      </c>
      <c r="L2515">
        <v>25000000</v>
      </c>
      <c r="M2515">
        <v>48063435</v>
      </c>
      <c r="N2515" t="s">
        <v>67</v>
      </c>
      <c r="O2515" t="s">
        <v>475</v>
      </c>
    </row>
    <row r="2516" spans="1:15" x14ac:dyDescent="0.25">
      <c r="A2516" t="s">
        <v>8237</v>
      </c>
      <c r="B2516" t="s">
        <v>16</v>
      </c>
      <c r="C2516" t="s">
        <v>17</v>
      </c>
      <c r="D2516">
        <v>1994</v>
      </c>
      <c r="E2516" t="s">
        <v>8078</v>
      </c>
      <c r="F2516">
        <v>6.6</v>
      </c>
      <c r="G2516">
        <v>21000</v>
      </c>
      <c r="H2516" t="s">
        <v>5991</v>
      </c>
      <c r="I2516" t="s">
        <v>3231</v>
      </c>
      <c r="J2516" t="s">
        <v>7345</v>
      </c>
      <c r="K2516" t="s">
        <v>31</v>
      </c>
      <c r="L2516">
        <v>0</v>
      </c>
      <c r="M2516">
        <v>50021959</v>
      </c>
      <c r="N2516" t="s">
        <v>2181</v>
      </c>
      <c r="O2516" t="s">
        <v>654</v>
      </c>
    </row>
    <row r="2517" spans="1:15" x14ac:dyDescent="0.25">
      <c r="A2517" t="s">
        <v>8238</v>
      </c>
      <c r="B2517" t="s">
        <v>2084</v>
      </c>
      <c r="C2517" t="s">
        <v>17</v>
      </c>
      <c r="D2517">
        <v>1994</v>
      </c>
      <c r="E2517" t="s">
        <v>8217</v>
      </c>
      <c r="F2517">
        <v>6.4</v>
      </c>
      <c r="G2517">
        <v>7000</v>
      </c>
      <c r="H2517" t="s">
        <v>1345</v>
      </c>
      <c r="I2517" t="s">
        <v>8239</v>
      </c>
      <c r="J2517" t="s">
        <v>1271</v>
      </c>
      <c r="K2517" t="s">
        <v>31</v>
      </c>
      <c r="L2517">
        <v>16000000</v>
      </c>
      <c r="M2517">
        <v>3359465</v>
      </c>
      <c r="N2517" t="s">
        <v>54</v>
      </c>
      <c r="O2517" t="s">
        <v>253</v>
      </c>
    </row>
    <row r="2518" spans="1:15" x14ac:dyDescent="0.25">
      <c r="A2518" t="s">
        <v>8240</v>
      </c>
      <c r="B2518" t="s">
        <v>2084</v>
      </c>
      <c r="C2518" t="s">
        <v>70</v>
      </c>
      <c r="D2518">
        <v>1994</v>
      </c>
      <c r="E2518" t="s">
        <v>8134</v>
      </c>
      <c r="F2518">
        <v>7.5</v>
      </c>
      <c r="G2518">
        <v>66000</v>
      </c>
      <c r="H2518" t="s">
        <v>113</v>
      </c>
      <c r="I2518" t="s">
        <v>8241</v>
      </c>
      <c r="J2518" t="s">
        <v>8242</v>
      </c>
      <c r="K2518" t="s">
        <v>31</v>
      </c>
      <c r="L2518">
        <v>31000000</v>
      </c>
      <c r="M2518">
        <v>24822619</v>
      </c>
      <c r="N2518" t="s">
        <v>6666</v>
      </c>
      <c r="O2518" t="s">
        <v>68</v>
      </c>
    </row>
    <row r="2519" spans="1:15" x14ac:dyDescent="0.25">
      <c r="A2519" t="s">
        <v>8243</v>
      </c>
      <c r="B2519" t="s">
        <v>16</v>
      </c>
      <c r="C2519" t="s">
        <v>36</v>
      </c>
      <c r="D2519">
        <v>1994</v>
      </c>
      <c r="E2519" t="s">
        <v>8086</v>
      </c>
      <c r="F2519">
        <v>6.2</v>
      </c>
      <c r="G2519">
        <v>11000</v>
      </c>
      <c r="H2519" t="s">
        <v>7072</v>
      </c>
      <c r="I2519" t="s">
        <v>8244</v>
      </c>
      <c r="J2519" t="s">
        <v>1839</v>
      </c>
      <c r="K2519" t="s">
        <v>31</v>
      </c>
      <c r="L2519">
        <v>7400000</v>
      </c>
      <c r="M2519">
        <v>7727256</v>
      </c>
      <c r="N2519" t="s">
        <v>2113</v>
      </c>
      <c r="O2519" t="s">
        <v>175</v>
      </c>
    </row>
    <row r="2520" spans="1:15" x14ac:dyDescent="0.25">
      <c r="A2520" t="s">
        <v>8245</v>
      </c>
      <c r="B2520" t="s">
        <v>35</v>
      </c>
      <c r="C2520" t="s">
        <v>44</v>
      </c>
      <c r="D2520">
        <v>1994</v>
      </c>
      <c r="E2520" t="s">
        <v>7101</v>
      </c>
      <c r="F2520">
        <v>5.5</v>
      </c>
      <c r="G2520">
        <v>11000</v>
      </c>
      <c r="H2520" t="s">
        <v>630</v>
      </c>
      <c r="I2520" t="s">
        <v>2650</v>
      </c>
      <c r="J2520" t="s">
        <v>1444</v>
      </c>
      <c r="K2520" t="s">
        <v>498</v>
      </c>
      <c r="L2520">
        <v>0</v>
      </c>
      <c r="M2520">
        <v>25479558</v>
      </c>
      <c r="N2520" t="s">
        <v>2181</v>
      </c>
      <c r="O2520" t="s">
        <v>792</v>
      </c>
    </row>
    <row r="2521" spans="1:15" x14ac:dyDescent="0.25">
      <c r="A2521" t="s">
        <v>8246</v>
      </c>
      <c r="B2521" t="s">
        <v>2084</v>
      </c>
      <c r="C2521" t="s">
        <v>17</v>
      </c>
      <c r="D2521">
        <v>1994</v>
      </c>
      <c r="E2521" t="s">
        <v>8096</v>
      </c>
      <c r="F2521">
        <v>6.5</v>
      </c>
      <c r="G2521">
        <v>28000</v>
      </c>
      <c r="H2521" t="s">
        <v>261</v>
      </c>
      <c r="I2521" t="s">
        <v>8247</v>
      </c>
      <c r="J2521" t="s">
        <v>4473</v>
      </c>
      <c r="K2521" t="s">
        <v>31</v>
      </c>
      <c r="L2521">
        <v>24500000</v>
      </c>
      <c r="M2521">
        <v>106683817</v>
      </c>
      <c r="N2521" t="s">
        <v>8248</v>
      </c>
      <c r="O2521" t="s">
        <v>450</v>
      </c>
    </row>
    <row r="2522" spans="1:15" x14ac:dyDescent="0.25">
      <c r="A2522" t="s">
        <v>8249</v>
      </c>
      <c r="B2522" t="s">
        <v>16</v>
      </c>
      <c r="C2522" t="s">
        <v>44</v>
      </c>
      <c r="D2522">
        <v>1994</v>
      </c>
      <c r="E2522" t="s">
        <v>8058</v>
      </c>
      <c r="F2522">
        <v>7.6</v>
      </c>
      <c r="G2522">
        <v>67000</v>
      </c>
      <c r="H2522" t="s">
        <v>6471</v>
      </c>
      <c r="I2522" t="s">
        <v>6471</v>
      </c>
      <c r="J2522" t="s">
        <v>8250</v>
      </c>
      <c r="K2522" t="s">
        <v>1337</v>
      </c>
      <c r="L2522">
        <v>0</v>
      </c>
      <c r="M2522">
        <v>1237219</v>
      </c>
      <c r="N2522" t="s">
        <v>6849</v>
      </c>
      <c r="O2522" t="s">
        <v>221</v>
      </c>
    </row>
    <row r="2523" spans="1:15" x14ac:dyDescent="0.25">
      <c r="A2523" t="s">
        <v>8251</v>
      </c>
      <c r="B2523" t="s">
        <v>35</v>
      </c>
      <c r="C2523" t="s">
        <v>44</v>
      </c>
      <c r="D2523">
        <v>1994</v>
      </c>
      <c r="E2523" t="s">
        <v>7558</v>
      </c>
      <c r="F2523">
        <v>5.3</v>
      </c>
      <c r="G2523">
        <v>19000</v>
      </c>
      <c r="H2523" t="s">
        <v>239</v>
      </c>
      <c r="I2523" t="s">
        <v>6396</v>
      </c>
      <c r="J2523" t="s">
        <v>65</v>
      </c>
      <c r="K2523" t="s">
        <v>31</v>
      </c>
      <c r="L2523">
        <v>0</v>
      </c>
      <c r="M2523">
        <v>17359799</v>
      </c>
      <c r="N2523" t="s">
        <v>4318</v>
      </c>
      <c r="O2523" t="s">
        <v>291</v>
      </c>
    </row>
    <row r="2524" spans="1:15" x14ac:dyDescent="0.25">
      <c r="A2524" t="s">
        <v>8252</v>
      </c>
      <c r="B2524" t="s">
        <v>16</v>
      </c>
      <c r="C2524" t="s">
        <v>36</v>
      </c>
      <c r="D2524">
        <v>1994</v>
      </c>
      <c r="E2524" t="s">
        <v>8233</v>
      </c>
      <c r="F2524">
        <v>5.0999999999999996</v>
      </c>
      <c r="G2524">
        <v>5900</v>
      </c>
      <c r="H2524" t="s">
        <v>2035</v>
      </c>
      <c r="I2524" t="s">
        <v>8253</v>
      </c>
      <c r="J2524" t="s">
        <v>1564</v>
      </c>
      <c r="K2524" t="s">
        <v>31</v>
      </c>
      <c r="L2524">
        <v>0</v>
      </c>
      <c r="M2524">
        <v>1596687</v>
      </c>
      <c r="N2524" t="s">
        <v>4644</v>
      </c>
      <c r="O2524" t="s">
        <v>156</v>
      </c>
    </row>
    <row r="2525" spans="1:15" x14ac:dyDescent="0.25">
      <c r="A2525" t="s">
        <v>8254</v>
      </c>
      <c r="B2525" t="s">
        <v>16</v>
      </c>
      <c r="C2525" t="s">
        <v>36</v>
      </c>
      <c r="D2525">
        <v>1994</v>
      </c>
      <c r="E2525" t="s">
        <v>7558</v>
      </c>
      <c r="F2525">
        <v>5.8</v>
      </c>
      <c r="G2525">
        <v>17000</v>
      </c>
      <c r="H2525" t="s">
        <v>2217</v>
      </c>
      <c r="I2525" t="s">
        <v>5910</v>
      </c>
      <c r="J2525" t="s">
        <v>4577</v>
      </c>
      <c r="K2525" t="s">
        <v>31</v>
      </c>
      <c r="L2525">
        <v>0</v>
      </c>
      <c r="M2525">
        <v>30057974</v>
      </c>
      <c r="N2525" t="s">
        <v>67</v>
      </c>
      <c r="O2525" t="s">
        <v>198</v>
      </c>
    </row>
    <row r="2526" spans="1:15" x14ac:dyDescent="0.25">
      <c r="A2526" t="s">
        <v>8255</v>
      </c>
      <c r="B2526" t="s">
        <v>35</v>
      </c>
      <c r="C2526" t="s">
        <v>44</v>
      </c>
      <c r="D2526">
        <v>1994</v>
      </c>
      <c r="E2526" t="s">
        <v>8256</v>
      </c>
      <c r="F2526">
        <v>5.6</v>
      </c>
      <c r="G2526">
        <v>25000</v>
      </c>
      <c r="H2526" t="s">
        <v>1278</v>
      </c>
      <c r="I2526" t="s">
        <v>1278</v>
      </c>
      <c r="J2526" t="s">
        <v>3363</v>
      </c>
      <c r="K2526" t="s">
        <v>31</v>
      </c>
      <c r="L2526">
        <v>25000000</v>
      </c>
      <c r="M2526">
        <v>30626182</v>
      </c>
      <c r="N2526" t="s">
        <v>23</v>
      </c>
      <c r="O2526" t="s">
        <v>510</v>
      </c>
    </row>
    <row r="2527" spans="1:15" x14ac:dyDescent="0.25">
      <c r="A2527" t="s">
        <v>8257</v>
      </c>
      <c r="B2527" t="s">
        <v>493</v>
      </c>
      <c r="C2527" t="s">
        <v>117</v>
      </c>
      <c r="D2527">
        <v>1994</v>
      </c>
      <c r="E2527" t="s">
        <v>8258</v>
      </c>
      <c r="F2527">
        <v>7.1</v>
      </c>
      <c r="G2527">
        <v>4500</v>
      </c>
      <c r="H2527" t="s">
        <v>6847</v>
      </c>
      <c r="I2527" t="s">
        <v>6847</v>
      </c>
      <c r="J2527" t="s">
        <v>8259</v>
      </c>
      <c r="K2527" t="s">
        <v>498</v>
      </c>
      <c r="L2527">
        <v>0</v>
      </c>
      <c r="M2527">
        <v>39003</v>
      </c>
      <c r="N2527" t="s">
        <v>6849</v>
      </c>
      <c r="O2527" t="s">
        <v>6747</v>
      </c>
    </row>
    <row r="2528" spans="1:15" x14ac:dyDescent="0.25">
      <c r="A2528" t="s">
        <v>8260</v>
      </c>
      <c r="B2528" t="s">
        <v>2084</v>
      </c>
      <c r="C2528" t="s">
        <v>44</v>
      </c>
      <c r="D2528">
        <v>1994</v>
      </c>
      <c r="E2528" t="s">
        <v>7908</v>
      </c>
      <c r="F2528">
        <v>6.7</v>
      </c>
      <c r="G2528">
        <v>49000</v>
      </c>
      <c r="H2528" t="s">
        <v>3100</v>
      </c>
      <c r="I2528" t="s">
        <v>8261</v>
      </c>
      <c r="J2528" t="s">
        <v>5812</v>
      </c>
      <c r="K2528" t="s">
        <v>31</v>
      </c>
      <c r="L2528">
        <v>25000000</v>
      </c>
      <c r="M2528">
        <v>68792531</v>
      </c>
      <c r="N2528" t="s">
        <v>2113</v>
      </c>
      <c r="O2528" t="s">
        <v>231</v>
      </c>
    </row>
    <row r="2529" spans="1:15" x14ac:dyDescent="0.25">
      <c r="A2529" t="s">
        <v>8262</v>
      </c>
      <c r="B2529" t="s">
        <v>16</v>
      </c>
      <c r="C2529" t="s">
        <v>17</v>
      </c>
      <c r="D2529">
        <v>1994</v>
      </c>
      <c r="E2529" t="s">
        <v>8263</v>
      </c>
      <c r="F2529">
        <v>7.1</v>
      </c>
      <c r="G2529">
        <v>19000</v>
      </c>
      <c r="H2529" t="s">
        <v>6744</v>
      </c>
      <c r="I2529" t="s">
        <v>6744</v>
      </c>
      <c r="J2529" t="s">
        <v>8264</v>
      </c>
      <c r="K2529" t="s">
        <v>219</v>
      </c>
      <c r="L2529">
        <v>0</v>
      </c>
      <c r="M2529">
        <v>4221036</v>
      </c>
      <c r="N2529" t="s">
        <v>6746</v>
      </c>
      <c r="O2529" t="s">
        <v>127</v>
      </c>
    </row>
    <row r="2530" spans="1:15" x14ac:dyDescent="0.25">
      <c r="A2530" t="s">
        <v>8265</v>
      </c>
      <c r="B2530" t="s">
        <v>35</v>
      </c>
      <c r="C2530" t="s">
        <v>44</v>
      </c>
      <c r="D2530">
        <v>1994</v>
      </c>
      <c r="E2530" t="s">
        <v>7738</v>
      </c>
      <c r="F2530">
        <v>5.5</v>
      </c>
      <c r="G2530">
        <v>7100</v>
      </c>
      <c r="H2530" t="s">
        <v>4940</v>
      </c>
      <c r="I2530" t="s">
        <v>8266</v>
      </c>
      <c r="J2530" t="s">
        <v>4436</v>
      </c>
      <c r="K2530" t="s">
        <v>31</v>
      </c>
      <c r="L2530">
        <v>19000000</v>
      </c>
      <c r="M2530">
        <v>7408745</v>
      </c>
      <c r="N2530" t="s">
        <v>54</v>
      </c>
      <c r="O2530" t="s">
        <v>792</v>
      </c>
    </row>
    <row r="2531" spans="1:15" x14ac:dyDescent="0.25">
      <c r="A2531" t="s">
        <v>8267</v>
      </c>
      <c r="B2531" t="s">
        <v>373</v>
      </c>
      <c r="C2531" t="s">
        <v>431</v>
      </c>
      <c r="D2531">
        <v>1994</v>
      </c>
      <c r="E2531" t="s">
        <v>8256</v>
      </c>
      <c r="F2531">
        <v>6.4</v>
      </c>
      <c r="G2531">
        <v>16000</v>
      </c>
      <c r="H2531" t="s">
        <v>1122</v>
      </c>
      <c r="I2531" t="s">
        <v>496</v>
      </c>
      <c r="J2531" t="s">
        <v>5212</v>
      </c>
      <c r="K2531" t="s">
        <v>3259</v>
      </c>
      <c r="L2531">
        <v>28000000</v>
      </c>
      <c r="M2531">
        <v>11373501</v>
      </c>
      <c r="N2531" t="s">
        <v>1122</v>
      </c>
      <c r="O2531" t="s">
        <v>420</v>
      </c>
    </row>
    <row r="2532" spans="1:15" x14ac:dyDescent="0.25">
      <c r="A2532" t="s">
        <v>8268</v>
      </c>
      <c r="B2532" t="s">
        <v>2084</v>
      </c>
      <c r="C2532" t="s">
        <v>36</v>
      </c>
      <c r="D2532">
        <v>1994</v>
      </c>
      <c r="E2532" t="s">
        <v>8206</v>
      </c>
      <c r="F2532">
        <v>3.8</v>
      </c>
      <c r="G2532">
        <v>12000</v>
      </c>
      <c r="H2532" t="s">
        <v>8269</v>
      </c>
      <c r="I2532" t="s">
        <v>8270</v>
      </c>
      <c r="J2532" t="s">
        <v>8271</v>
      </c>
      <c r="K2532" t="s">
        <v>31</v>
      </c>
      <c r="L2532">
        <v>7850000</v>
      </c>
      <c r="M2532">
        <v>2341309</v>
      </c>
      <c r="N2532" t="s">
        <v>8272</v>
      </c>
      <c r="O2532" t="s">
        <v>175</v>
      </c>
    </row>
    <row r="2533" spans="1:15" x14ac:dyDescent="0.25">
      <c r="A2533" t="s">
        <v>8273</v>
      </c>
      <c r="B2533" t="s">
        <v>16</v>
      </c>
      <c r="C2533" t="s">
        <v>17</v>
      </c>
      <c r="D2533">
        <v>1994</v>
      </c>
      <c r="E2533" t="s">
        <v>8274</v>
      </c>
      <c r="F2533">
        <v>7.3</v>
      </c>
      <c r="G2533">
        <v>23000</v>
      </c>
      <c r="H2533" t="s">
        <v>3591</v>
      </c>
      <c r="I2533" t="s">
        <v>8275</v>
      </c>
      <c r="J2533" t="s">
        <v>3340</v>
      </c>
      <c r="K2533" t="s">
        <v>22</v>
      </c>
      <c r="L2533">
        <v>12000000</v>
      </c>
      <c r="M2533">
        <v>3103716</v>
      </c>
      <c r="N2533" t="s">
        <v>7668</v>
      </c>
      <c r="O2533" t="s">
        <v>127</v>
      </c>
    </row>
    <row r="2534" spans="1:15" x14ac:dyDescent="0.25">
      <c r="A2534" t="s">
        <v>8276</v>
      </c>
      <c r="B2534" t="s">
        <v>2084</v>
      </c>
      <c r="C2534" t="s">
        <v>44</v>
      </c>
      <c r="D2534">
        <v>1994</v>
      </c>
      <c r="E2534" t="s">
        <v>8277</v>
      </c>
      <c r="F2534">
        <v>6.6</v>
      </c>
      <c r="G2534">
        <v>12000</v>
      </c>
      <c r="H2534" t="s">
        <v>5187</v>
      </c>
      <c r="I2534" t="s">
        <v>8278</v>
      </c>
      <c r="J2534" t="s">
        <v>8279</v>
      </c>
      <c r="K2534" t="s">
        <v>31</v>
      </c>
      <c r="L2534">
        <v>8000000</v>
      </c>
      <c r="M2534">
        <v>4330020</v>
      </c>
      <c r="N2534" t="s">
        <v>202</v>
      </c>
      <c r="O2534" t="s">
        <v>1847</v>
      </c>
    </row>
    <row r="2535" spans="1:15" x14ac:dyDescent="0.25">
      <c r="A2535" t="s">
        <v>8280</v>
      </c>
      <c r="B2535" t="s">
        <v>35</v>
      </c>
      <c r="C2535" t="s">
        <v>70</v>
      </c>
      <c r="D2535">
        <v>1994</v>
      </c>
      <c r="E2535" t="s">
        <v>8281</v>
      </c>
      <c r="F2535">
        <v>7.7</v>
      </c>
      <c r="G2535">
        <v>34000</v>
      </c>
      <c r="H2535" t="s">
        <v>2161</v>
      </c>
      <c r="I2535" t="s">
        <v>8282</v>
      </c>
      <c r="J2535" t="s">
        <v>8283</v>
      </c>
      <c r="K2535" t="s">
        <v>340</v>
      </c>
      <c r="L2535">
        <v>3000000</v>
      </c>
      <c r="M2535">
        <v>21898920</v>
      </c>
      <c r="N2535" t="s">
        <v>5060</v>
      </c>
      <c r="O2535" t="s">
        <v>475</v>
      </c>
    </row>
    <row r="2536" spans="1:15" x14ac:dyDescent="0.25">
      <c r="A2536" t="s">
        <v>8284</v>
      </c>
      <c r="B2536" t="s">
        <v>2084</v>
      </c>
      <c r="C2536" t="s">
        <v>70</v>
      </c>
      <c r="D2536">
        <v>1994</v>
      </c>
      <c r="E2536" t="s">
        <v>7285</v>
      </c>
      <c r="F2536">
        <v>6.6</v>
      </c>
      <c r="G2536">
        <v>4900</v>
      </c>
      <c r="H2536" t="s">
        <v>830</v>
      </c>
      <c r="I2536" t="s">
        <v>5735</v>
      </c>
      <c r="J2536" t="s">
        <v>8285</v>
      </c>
      <c r="K2536" t="s">
        <v>31</v>
      </c>
      <c r="L2536">
        <v>7000000</v>
      </c>
      <c r="M2536">
        <v>19623396</v>
      </c>
      <c r="N2536" t="s">
        <v>8153</v>
      </c>
      <c r="O2536" t="s">
        <v>510</v>
      </c>
    </row>
    <row r="2537" spans="1:15" x14ac:dyDescent="0.25">
      <c r="A2537" t="s">
        <v>8286</v>
      </c>
      <c r="B2537" t="s">
        <v>2084</v>
      </c>
      <c r="C2537" t="s">
        <v>70</v>
      </c>
      <c r="D2537">
        <v>1994</v>
      </c>
      <c r="E2537" t="s">
        <v>8287</v>
      </c>
      <c r="F2537">
        <v>7.2</v>
      </c>
      <c r="G2537">
        <v>16000</v>
      </c>
      <c r="H2537" t="s">
        <v>8288</v>
      </c>
      <c r="I2537" t="s">
        <v>2576</v>
      </c>
      <c r="J2537" t="s">
        <v>8289</v>
      </c>
      <c r="K2537" t="s">
        <v>22</v>
      </c>
      <c r="L2537">
        <v>65897768</v>
      </c>
      <c r="M2537">
        <v>15238689</v>
      </c>
      <c r="N2537" t="s">
        <v>2074</v>
      </c>
      <c r="O2537" t="s">
        <v>624</v>
      </c>
    </row>
    <row r="2538" spans="1:15" x14ac:dyDescent="0.25">
      <c r="A2538" t="s">
        <v>8290</v>
      </c>
      <c r="B2538" t="s">
        <v>16</v>
      </c>
      <c r="C2538" t="s">
        <v>17</v>
      </c>
      <c r="D2538">
        <v>1994</v>
      </c>
      <c r="E2538" t="s">
        <v>8291</v>
      </c>
      <c r="F2538">
        <v>5.0999999999999996</v>
      </c>
      <c r="G2538">
        <v>2000</v>
      </c>
      <c r="H2538" t="s">
        <v>8292</v>
      </c>
      <c r="I2538" t="s">
        <v>7739</v>
      </c>
      <c r="J2538" t="s">
        <v>8293</v>
      </c>
      <c r="K2538" t="s">
        <v>31</v>
      </c>
      <c r="L2538">
        <v>0</v>
      </c>
      <c r="M2538">
        <v>1181182</v>
      </c>
      <c r="N2538" t="s">
        <v>8294</v>
      </c>
      <c r="O2538" t="s">
        <v>127</v>
      </c>
    </row>
    <row r="2539" spans="1:15" x14ac:dyDescent="0.25">
      <c r="A2539" t="s">
        <v>3944</v>
      </c>
      <c r="B2539" t="s">
        <v>16</v>
      </c>
      <c r="C2539" t="s">
        <v>44</v>
      </c>
      <c r="D2539">
        <v>1994</v>
      </c>
      <c r="E2539" t="s">
        <v>8072</v>
      </c>
      <c r="F2539">
        <v>7.4</v>
      </c>
      <c r="G2539">
        <v>19000</v>
      </c>
      <c r="H2539" t="s">
        <v>1309</v>
      </c>
      <c r="I2539" t="s">
        <v>8295</v>
      </c>
      <c r="J2539" t="s">
        <v>352</v>
      </c>
      <c r="K2539" t="s">
        <v>31</v>
      </c>
      <c r="L2539">
        <v>20000000</v>
      </c>
      <c r="M2539">
        <v>39491975</v>
      </c>
      <c r="N2539" t="s">
        <v>6603</v>
      </c>
      <c r="O2539" t="s">
        <v>624</v>
      </c>
    </row>
    <row r="2540" spans="1:15" x14ac:dyDescent="0.25">
      <c r="A2540" t="s">
        <v>8296</v>
      </c>
      <c r="B2540" t="s">
        <v>2084</v>
      </c>
      <c r="C2540" t="s">
        <v>26</v>
      </c>
      <c r="D2540">
        <v>1994</v>
      </c>
      <c r="E2540" t="s">
        <v>8075</v>
      </c>
      <c r="F2540">
        <v>4.8</v>
      </c>
      <c r="G2540">
        <v>5200</v>
      </c>
      <c r="H2540" t="s">
        <v>1531</v>
      </c>
      <c r="I2540" t="s">
        <v>8297</v>
      </c>
      <c r="J2540" t="s">
        <v>1938</v>
      </c>
      <c r="K2540" t="s">
        <v>31</v>
      </c>
      <c r="L2540">
        <v>0</v>
      </c>
      <c r="M2540">
        <v>4412297</v>
      </c>
      <c r="N2540" t="s">
        <v>4260</v>
      </c>
      <c r="O2540" t="s">
        <v>279</v>
      </c>
    </row>
    <row r="2541" spans="1:15" x14ac:dyDescent="0.25">
      <c r="A2541" t="s">
        <v>8298</v>
      </c>
      <c r="B2541" t="s">
        <v>35</v>
      </c>
      <c r="C2541" t="s">
        <v>17</v>
      </c>
      <c r="D2541">
        <v>1994</v>
      </c>
      <c r="E2541" t="s">
        <v>8145</v>
      </c>
      <c r="F2541">
        <v>7.5</v>
      </c>
      <c r="G2541">
        <v>7400</v>
      </c>
      <c r="H2541" t="s">
        <v>1927</v>
      </c>
      <c r="I2541" t="s">
        <v>8299</v>
      </c>
      <c r="J2541" t="s">
        <v>8300</v>
      </c>
      <c r="K2541" t="s">
        <v>31</v>
      </c>
      <c r="L2541">
        <v>3000000</v>
      </c>
      <c r="M2541">
        <v>6159269</v>
      </c>
      <c r="N2541" t="s">
        <v>8301</v>
      </c>
      <c r="O2541" t="s">
        <v>127</v>
      </c>
    </row>
    <row r="2542" spans="1:15" x14ac:dyDescent="0.25">
      <c r="A2542" t="s">
        <v>8302</v>
      </c>
      <c r="B2542" t="s">
        <v>16</v>
      </c>
      <c r="C2542" t="s">
        <v>117</v>
      </c>
      <c r="D2542">
        <v>1994</v>
      </c>
      <c r="E2542" t="s">
        <v>8303</v>
      </c>
      <c r="F2542">
        <v>6.6</v>
      </c>
      <c r="G2542">
        <v>15000</v>
      </c>
      <c r="H2542" t="s">
        <v>8304</v>
      </c>
      <c r="I2542" t="s">
        <v>8304</v>
      </c>
      <c r="J2542" t="s">
        <v>8305</v>
      </c>
      <c r="K2542" t="s">
        <v>31</v>
      </c>
      <c r="L2542">
        <v>3500000</v>
      </c>
      <c r="M2542">
        <v>16192320</v>
      </c>
      <c r="N2542" t="s">
        <v>2113</v>
      </c>
      <c r="O2542" t="s">
        <v>175</v>
      </c>
    </row>
    <row r="2543" spans="1:15" x14ac:dyDescent="0.25">
      <c r="A2543" t="s">
        <v>8306</v>
      </c>
      <c r="B2543" t="s">
        <v>2084</v>
      </c>
      <c r="C2543" t="s">
        <v>44</v>
      </c>
      <c r="D2543">
        <v>1994</v>
      </c>
      <c r="E2543" t="s">
        <v>7517</v>
      </c>
      <c r="F2543">
        <v>6.3</v>
      </c>
      <c r="G2543">
        <v>13000</v>
      </c>
      <c r="H2543" t="s">
        <v>2669</v>
      </c>
      <c r="I2543" t="s">
        <v>1203</v>
      </c>
      <c r="J2543" t="s">
        <v>2661</v>
      </c>
      <c r="K2543" t="s">
        <v>31</v>
      </c>
      <c r="L2543">
        <v>0</v>
      </c>
      <c r="M2543">
        <v>13137484</v>
      </c>
      <c r="N2543" t="s">
        <v>4996</v>
      </c>
      <c r="O2543" t="s">
        <v>549</v>
      </c>
    </row>
    <row r="2544" spans="1:15" x14ac:dyDescent="0.25">
      <c r="A2544" t="s">
        <v>8307</v>
      </c>
      <c r="B2544" t="s">
        <v>2084</v>
      </c>
      <c r="C2544" t="s">
        <v>44</v>
      </c>
      <c r="D2544">
        <v>1994</v>
      </c>
      <c r="E2544" t="s">
        <v>8277</v>
      </c>
      <c r="F2544">
        <v>6.7</v>
      </c>
      <c r="G2544">
        <v>14000</v>
      </c>
      <c r="H2544" t="s">
        <v>8308</v>
      </c>
      <c r="I2544" t="s">
        <v>3690</v>
      </c>
      <c r="J2544" t="s">
        <v>6776</v>
      </c>
      <c r="K2544" t="s">
        <v>31</v>
      </c>
      <c r="L2544">
        <v>0</v>
      </c>
      <c r="M2544">
        <v>20016254</v>
      </c>
      <c r="N2544" t="s">
        <v>7812</v>
      </c>
      <c r="O2544" t="s">
        <v>253</v>
      </c>
    </row>
    <row r="2545" spans="1:15" x14ac:dyDescent="0.25">
      <c r="A2545" t="s">
        <v>8309</v>
      </c>
      <c r="B2545" t="s">
        <v>35</v>
      </c>
      <c r="C2545" t="s">
        <v>44</v>
      </c>
      <c r="D2545">
        <v>1994</v>
      </c>
      <c r="E2545" t="s">
        <v>8075</v>
      </c>
      <c r="F2545">
        <v>3.5</v>
      </c>
      <c r="G2545">
        <v>32000</v>
      </c>
      <c r="H2545" t="s">
        <v>2822</v>
      </c>
      <c r="I2545" t="s">
        <v>2104</v>
      </c>
      <c r="J2545" t="s">
        <v>8310</v>
      </c>
      <c r="K2545" t="s">
        <v>31</v>
      </c>
      <c r="L2545">
        <v>6200000</v>
      </c>
      <c r="M2545">
        <v>126247</v>
      </c>
      <c r="N2545" t="s">
        <v>23</v>
      </c>
      <c r="O2545" t="s">
        <v>500</v>
      </c>
    </row>
    <row r="2546" spans="1:15" x14ac:dyDescent="0.25">
      <c r="A2546" t="s">
        <v>8311</v>
      </c>
      <c r="B2546" t="s">
        <v>35</v>
      </c>
      <c r="C2546" t="s">
        <v>44</v>
      </c>
      <c r="D2546">
        <v>1994</v>
      </c>
      <c r="E2546" t="s">
        <v>8312</v>
      </c>
      <c r="F2546">
        <v>6.1</v>
      </c>
      <c r="G2546">
        <v>10000</v>
      </c>
      <c r="H2546" t="s">
        <v>8313</v>
      </c>
      <c r="I2546" t="s">
        <v>8314</v>
      </c>
      <c r="J2546" t="s">
        <v>8315</v>
      </c>
      <c r="K2546" t="s">
        <v>31</v>
      </c>
      <c r="L2546">
        <v>0</v>
      </c>
      <c r="M2546">
        <v>12267790</v>
      </c>
      <c r="N2546" t="s">
        <v>5233</v>
      </c>
      <c r="O2546" t="s">
        <v>393</v>
      </c>
    </row>
    <row r="2547" spans="1:15" x14ac:dyDescent="0.25">
      <c r="A2547" t="s">
        <v>8316</v>
      </c>
      <c r="B2547" t="s">
        <v>16</v>
      </c>
      <c r="C2547" t="s">
        <v>36</v>
      </c>
      <c r="D2547">
        <v>1994</v>
      </c>
      <c r="E2547" t="s">
        <v>7718</v>
      </c>
      <c r="F2547">
        <v>4.5999999999999996</v>
      </c>
      <c r="G2547">
        <v>23000</v>
      </c>
      <c r="H2547" t="s">
        <v>4737</v>
      </c>
      <c r="I2547" t="s">
        <v>8317</v>
      </c>
      <c r="J2547" t="s">
        <v>4737</v>
      </c>
      <c r="K2547" t="s">
        <v>31</v>
      </c>
      <c r="L2547">
        <v>50000000</v>
      </c>
      <c r="M2547">
        <v>38590458</v>
      </c>
      <c r="N2547" t="s">
        <v>8318</v>
      </c>
      <c r="O2547" t="s">
        <v>253</v>
      </c>
    </row>
    <row r="2548" spans="1:15" x14ac:dyDescent="0.25">
      <c r="A2548" t="s">
        <v>8319</v>
      </c>
      <c r="B2548" t="s">
        <v>16</v>
      </c>
      <c r="C2548" t="s">
        <v>44</v>
      </c>
      <c r="D2548">
        <v>1994</v>
      </c>
      <c r="E2548" t="s">
        <v>8093</v>
      </c>
      <c r="F2548">
        <v>5.2</v>
      </c>
      <c r="G2548">
        <v>15000</v>
      </c>
      <c r="H2548" t="s">
        <v>107</v>
      </c>
      <c r="I2548" t="s">
        <v>107</v>
      </c>
      <c r="J2548" t="s">
        <v>8320</v>
      </c>
      <c r="K2548" t="s">
        <v>31</v>
      </c>
      <c r="L2548">
        <v>18000000</v>
      </c>
      <c r="M2548">
        <v>11300653</v>
      </c>
      <c r="N2548" t="s">
        <v>8321</v>
      </c>
      <c r="O2548" t="s">
        <v>68</v>
      </c>
    </row>
    <row r="2549" spans="1:15" x14ac:dyDescent="0.25">
      <c r="A2549" t="s">
        <v>8322</v>
      </c>
      <c r="B2549" t="s">
        <v>16</v>
      </c>
      <c r="C2549" t="s">
        <v>44</v>
      </c>
      <c r="D2549">
        <v>1994</v>
      </c>
      <c r="E2549" t="s">
        <v>8323</v>
      </c>
      <c r="F2549">
        <v>7.4</v>
      </c>
      <c r="G2549">
        <v>36000</v>
      </c>
      <c r="H2549" t="s">
        <v>323</v>
      </c>
      <c r="I2549" t="s">
        <v>323</v>
      </c>
      <c r="J2549" t="s">
        <v>2721</v>
      </c>
      <c r="K2549" t="s">
        <v>31</v>
      </c>
      <c r="L2549">
        <v>20000000</v>
      </c>
      <c r="M2549">
        <v>13383747</v>
      </c>
      <c r="N2549" t="s">
        <v>3850</v>
      </c>
      <c r="O2549" t="s">
        <v>55</v>
      </c>
    </row>
    <row r="2550" spans="1:15" x14ac:dyDescent="0.25">
      <c r="A2550" t="s">
        <v>8324</v>
      </c>
      <c r="B2550" t="s">
        <v>16</v>
      </c>
      <c r="C2550" t="s">
        <v>70</v>
      </c>
      <c r="D2550">
        <v>1994</v>
      </c>
      <c r="E2550" t="s">
        <v>8140</v>
      </c>
      <c r="F2550">
        <v>7.4</v>
      </c>
      <c r="G2550">
        <v>17000</v>
      </c>
      <c r="H2550" t="s">
        <v>8325</v>
      </c>
      <c r="I2550" t="s">
        <v>7597</v>
      </c>
      <c r="J2550" t="s">
        <v>603</v>
      </c>
      <c r="K2550" t="s">
        <v>498</v>
      </c>
      <c r="L2550">
        <v>0</v>
      </c>
      <c r="M2550">
        <v>1318578</v>
      </c>
      <c r="N2550" t="s">
        <v>5390</v>
      </c>
      <c r="O2550" t="s">
        <v>8326</v>
      </c>
    </row>
    <row r="2551" spans="1:15" x14ac:dyDescent="0.25">
      <c r="A2551" t="s">
        <v>8327</v>
      </c>
      <c r="B2551" t="s">
        <v>2084</v>
      </c>
      <c r="C2551" t="s">
        <v>44</v>
      </c>
      <c r="D2551">
        <v>1994</v>
      </c>
      <c r="E2551" t="s">
        <v>8078</v>
      </c>
      <c r="F2551">
        <v>7</v>
      </c>
      <c r="G2551">
        <v>9700</v>
      </c>
      <c r="H2551" t="s">
        <v>3533</v>
      </c>
      <c r="I2551" t="s">
        <v>8328</v>
      </c>
      <c r="J2551" t="s">
        <v>8329</v>
      </c>
      <c r="K2551" t="s">
        <v>31</v>
      </c>
      <c r="L2551">
        <v>14000000</v>
      </c>
      <c r="M2551">
        <v>13642861</v>
      </c>
      <c r="N2551" t="s">
        <v>67</v>
      </c>
      <c r="O2551" t="s">
        <v>198</v>
      </c>
    </row>
    <row r="2552" spans="1:15" x14ac:dyDescent="0.25">
      <c r="A2552" t="s">
        <v>8330</v>
      </c>
      <c r="B2552" t="s">
        <v>2805</v>
      </c>
      <c r="C2552" t="s">
        <v>44</v>
      </c>
      <c r="D2552">
        <v>1994</v>
      </c>
      <c r="E2552" t="s">
        <v>7841</v>
      </c>
      <c r="F2552">
        <v>6.3</v>
      </c>
      <c r="G2552">
        <v>6000</v>
      </c>
      <c r="H2552" t="s">
        <v>8331</v>
      </c>
      <c r="I2552" t="s">
        <v>8331</v>
      </c>
      <c r="J2552" t="s">
        <v>8332</v>
      </c>
      <c r="K2552" t="s">
        <v>31</v>
      </c>
      <c r="L2552">
        <v>200000</v>
      </c>
      <c r="M2552">
        <v>1359736</v>
      </c>
      <c r="N2552" t="s">
        <v>8333</v>
      </c>
      <c r="O2552" t="s">
        <v>90</v>
      </c>
    </row>
    <row r="2553" spans="1:15" x14ac:dyDescent="0.25">
      <c r="A2553" t="s">
        <v>8334</v>
      </c>
      <c r="B2553" t="s">
        <v>16</v>
      </c>
      <c r="C2553" t="s">
        <v>36</v>
      </c>
      <c r="D2553">
        <v>1994</v>
      </c>
      <c r="E2553" t="s">
        <v>8335</v>
      </c>
      <c r="F2553">
        <v>7.6</v>
      </c>
      <c r="G2553">
        <v>44000</v>
      </c>
      <c r="H2553" t="s">
        <v>8336</v>
      </c>
      <c r="I2553" t="s">
        <v>7195</v>
      </c>
      <c r="J2553" t="s">
        <v>2850</v>
      </c>
      <c r="K2553" t="s">
        <v>539</v>
      </c>
      <c r="L2553">
        <v>10000000</v>
      </c>
      <c r="M2553">
        <v>11555430</v>
      </c>
      <c r="N2553" t="s">
        <v>607</v>
      </c>
      <c r="O2553" t="s">
        <v>156</v>
      </c>
    </row>
    <row r="2554" spans="1:15" x14ac:dyDescent="0.25">
      <c r="A2554" t="s">
        <v>8337</v>
      </c>
      <c r="B2554" t="s">
        <v>16</v>
      </c>
      <c r="C2554" t="s">
        <v>17</v>
      </c>
      <c r="D2554">
        <v>1994</v>
      </c>
      <c r="E2554" t="s">
        <v>8338</v>
      </c>
      <c r="F2554">
        <v>5.4</v>
      </c>
      <c r="G2554">
        <v>7900</v>
      </c>
      <c r="H2554" t="s">
        <v>661</v>
      </c>
      <c r="I2554" t="s">
        <v>3831</v>
      </c>
      <c r="J2554" t="s">
        <v>207</v>
      </c>
      <c r="K2554" t="s">
        <v>31</v>
      </c>
      <c r="L2554">
        <v>45000000</v>
      </c>
      <c r="M2554">
        <v>21355893</v>
      </c>
      <c r="N2554" t="s">
        <v>47</v>
      </c>
      <c r="O2554" t="s">
        <v>55</v>
      </c>
    </row>
    <row r="2555" spans="1:15" x14ac:dyDescent="0.25">
      <c r="A2555" t="s">
        <v>8339</v>
      </c>
      <c r="B2555" t="s">
        <v>16</v>
      </c>
      <c r="C2555" t="s">
        <v>17</v>
      </c>
      <c r="D2555">
        <v>1994</v>
      </c>
      <c r="E2555" t="s">
        <v>8340</v>
      </c>
      <c r="F2555">
        <v>6.6</v>
      </c>
      <c r="G2555">
        <v>3200</v>
      </c>
      <c r="H2555" t="s">
        <v>8341</v>
      </c>
      <c r="I2555" t="s">
        <v>8342</v>
      </c>
      <c r="J2555" t="s">
        <v>4478</v>
      </c>
      <c r="K2555" t="s">
        <v>22</v>
      </c>
      <c r="L2555">
        <v>0</v>
      </c>
      <c r="M2555">
        <v>217881</v>
      </c>
      <c r="N2555" t="s">
        <v>4179</v>
      </c>
      <c r="O2555" t="s">
        <v>420</v>
      </c>
    </row>
    <row r="2556" spans="1:15" x14ac:dyDescent="0.25">
      <c r="A2556" t="s">
        <v>8343</v>
      </c>
      <c r="B2556" t="s">
        <v>35</v>
      </c>
      <c r="C2556" t="s">
        <v>265</v>
      </c>
      <c r="D2556">
        <v>1994</v>
      </c>
      <c r="E2556" t="s">
        <v>8045</v>
      </c>
      <c r="F2556">
        <v>6.5</v>
      </c>
      <c r="G2556">
        <v>33000</v>
      </c>
      <c r="H2556" t="s">
        <v>7036</v>
      </c>
      <c r="I2556" t="s">
        <v>8344</v>
      </c>
      <c r="J2556" t="s">
        <v>1109</v>
      </c>
      <c r="K2556" t="s">
        <v>31</v>
      </c>
      <c r="L2556">
        <v>0</v>
      </c>
      <c r="M2556">
        <v>46264384</v>
      </c>
      <c r="N2556" t="s">
        <v>202</v>
      </c>
      <c r="O2556" t="s">
        <v>110</v>
      </c>
    </row>
    <row r="2557" spans="1:15" x14ac:dyDescent="0.25">
      <c r="A2557" t="s">
        <v>8345</v>
      </c>
      <c r="B2557" t="s">
        <v>373</v>
      </c>
      <c r="C2557" t="s">
        <v>431</v>
      </c>
      <c r="D2557">
        <v>1994</v>
      </c>
      <c r="E2557" t="s">
        <v>8045</v>
      </c>
      <c r="F2557">
        <v>6.5</v>
      </c>
      <c r="G2557">
        <v>23000</v>
      </c>
      <c r="H2557" t="s">
        <v>8346</v>
      </c>
      <c r="I2557" t="s">
        <v>8346</v>
      </c>
      <c r="J2557" t="s">
        <v>8347</v>
      </c>
      <c r="K2557" t="s">
        <v>31</v>
      </c>
      <c r="L2557">
        <v>45000000</v>
      </c>
      <c r="M2557">
        <v>9771658</v>
      </c>
      <c r="N2557" t="s">
        <v>8348</v>
      </c>
      <c r="O2557" t="s">
        <v>792</v>
      </c>
    </row>
    <row r="2558" spans="1:15" x14ac:dyDescent="0.25">
      <c r="A2558" t="s">
        <v>8349</v>
      </c>
      <c r="B2558" t="s">
        <v>16</v>
      </c>
      <c r="C2558" t="s">
        <v>44</v>
      </c>
      <c r="D2558">
        <v>1994</v>
      </c>
      <c r="E2558" t="s">
        <v>8350</v>
      </c>
      <c r="F2558">
        <v>6.3</v>
      </c>
      <c r="G2558">
        <v>13000</v>
      </c>
      <c r="H2558" t="s">
        <v>5049</v>
      </c>
      <c r="I2558" t="s">
        <v>5049</v>
      </c>
      <c r="J2558" t="s">
        <v>8164</v>
      </c>
      <c r="K2558" t="s">
        <v>31</v>
      </c>
      <c r="L2558">
        <v>0</v>
      </c>
      <c r="M2558">
        <v>14815317</v>
      </c>
      <c r="N2558" t="s">
        <v>8351</v>
      </c>
      <c r="O2558" t="s">
        <v>402</v>
      </c>
    </row>
    <row r="2559" spans="1:15" x14ac:dyDescent="0.25">
      <c r="A2559" t="s">
        <v>8352</v>
      </c>
      <c r="B2559" t="s">
        <v>2084</v>
      </c>
      <c r="C2559" t="s">
        <v>17</v>
      </c>
      <c r="D2559">
        <v>1994</v>
      </c>
      <c r="E2559" t="s">
        <v>8206</v>
      </c>
      <c r="F2559">
        <v>6.8</v>
      </c>
      <c r="G2559">
        <v>12000</v>
      </c>
      <c r="H2559" t="s">
        <v>6384</v>
      </c>
      <c r="I2559" t="s">
        <v>8353</v>
      </c>
      <c r="J2559" t="s">
        <v>7827</v>
      </c>
      <c r="K2559" t="s">
        <v>31</v>
      </c>
      <c r="L2559">
        <v>0</v>
      </c>
      <c r="M2559">
        <v>16928556</v>
      </c>
      <c r="N2559" t="s">
        <v>6819</v>
      </c>
      <c r="O2559" t="s">
        <v>654</v>
      </c>
    </row>
    <row r="2560" spans="1:15" x14ac:dyDescent="0.25">
      <c r="A2560" t="s">
        <v>8354</v>
      </c>
      <c r="B2560" t="s">
        <v>2084</v>
      </c>
      <c r="C2560" t="s">
        <v>36</v>
      </c>
      <c r="D2560">
        <v>1994</v>
      </c>
      <c r="E2560" t="s">
        <v>7517</v>
      </c>
      <c r="F2560">
        <v>5.8</v>
      </c>
      <c r="G2560">
        <v>18000</v>
      </c>
      <c r="H2560" t="s">
        <v>8355</v>
      </c>
      <c r="I2560" t="s">
        <v>8355</v>
      </c>
      <c r="J2560" t="s">
        <v>3363</v>
      </c>
      <c r="K2560" t="s">
        <v>31</v>
      </c>
      <c r="L2560">
        <v>0</v>
      </c>
      <c r="M2560">
        <v>7924955</v>
      </c>
      <c r="N2560" t="s">
        <v>8356</v>
      </c>
      <c r="O2560" t="s">
        <v>313</v>
      </c>
    </row>
    <row r="2561" spans="1:15" x14ac:dyDescent="0.25">
      <c r="A2561" t="s">
        <v>8357</v>
      </c>
      <c r="B2561" t="s">
        <v>2084</v>
      </c>
      <c r="C2561" t="s">
        <v>44</v>
      </c>
      <c r="D2561">
        <v>1994</v>
      </c>
      <c r="E2561" t="s">
        <v>8358</v>
      </c>
      <c r="F2561">
        <v>5.6</v>
      </c>
      <c r="G2561">
        <v>12000</v>
      </c>
      <c r="H2561" t="s">
        <v>1306</v>
      </c>
      <c r="I2561" t="s">
        <v>8359</v>
      </c>
      <c r="J2561" t="s">
        <v>4156</v>
      </c>
      <c r="K2561" t="s">
        <v>31</v>
      </c>
      <c r="L2561">
        <v>0</v>
      </c>
      <c r="M2561">
        <v>18137661</v>
      </c>
      <c r="N2561" t="s">
        <v>47</v>
      </c>
      <c r="O2561" t="s">
        <v>624</v>
      </c>
    </row>
    <row r="2562" spans="1:15" x14ac:dyDescent="0.25">
      <c r="A2562" t="s">
        <v>8360</v>
      </c>
      <c r="B2562" t="s">
        <v>2084</v>
      </c>
      <c r="C2562" t="s">
        <v>44</v>
      </c>
      <c r="D2562">
        <v>1994</v>
      </c>
      <c r="E2562" t="s">
        <v>6723</v>
      </c>
      <c r="F2562">
        <v>6.2</v>
      </c>
      <c r="G2562">
        <v>17000</v>
      </c>
      <c r="H2562" t="s">
        <v>3641</v>
      </c>
      <c r="I2562" t="s">
        <v>8361</v>
      </c>
      <c r="J2562" t="s">
        <v>3626</v>
      </c>
      <c r="K2562" t="s">
        <v>31</v>
      </c>
      <c r="L2562">
        <v>40000000</v>
      </c>
      <c r="M2562">
        <v>24332324</v>
      </c>
      <c r="N2562" t="s">
        <v>8179</v>
      </c>
      <c r="O2562" t="s">
        <v>1255</v>
      </c>
    </row>
    <row r="2563" spans="1:15" x14ac:dyDescent="0.25">
      <c r="A2563" t="s">
        <v>8362</v>
      </c>
      <c r="B2563" t="s">
        <v>16</v>
      </c>
      <c r="C2563" t="s">
        <v>44</v>
      </c>
      <c r="D2563">
        <v>1994</v>
      </c>
      <c r="E2563" t="s">
        <v>8363</v>
      </c>
      <c r="F2563">
        <v>5.8</v>
      </c>
      <c r="G2563">
        <v>4800</v>
      </c>
      <c r="H2563" t="s">
        <v>8364</v>
      </c>
      <c r="I2563" t="s">
        <v>8365</v>
      </c>
      <c r="J2563" t="s">
        <v>4142</v>
      </c>
      <c r="K2563" t="s">
        <v>31</v>
      </c>
      <c r="L2563">
        <v>0</v>
      </c>
      <c r="M2563">
        <v>63513</v>
      </c>
      <c r="N2563" t="s">
        <v>7713</v>
      </c>
      <c r="O2563" t="s">
        <v>175</v>
      </c>
    </row>
    <row r="2564" spans="1:15" x14ac:dyDescent="0.25">
      <c r="A2564" t="s">
        <v>8366</v>
      </c>
      <c r="B2564" t="s">
        <v>16</v>
      </c>
      <c r="C2564" t="s">
        <v>117</v>
      </c>
      <c r="D2564">
        <v>1994</v>
      </c>
      <c r="E2564" t="s">
        <v>8367</v>
      </c>
      <c r="F2564">
        <v>6.6</v>
      </c>
      <c r="G2564">
        <v>3800</v>
      </c>
      <c r="H2564" t="s">
        <v>8368</v>
      </c>
      <c r="I2564" t="s">
        <v>8369</v>
      </c>
      <c r="J2564" t="s">
        <v>8370</v>
      </c>
      <c r="K2564" t="s">
        <v>31</v>
      </c>
      <c r="L2564">
        <v>7000000</v>
      </c>
      <c r="M2564">
        <v>20851521</v>
      </c>
      <c r="N2564" t="s">
        <v>5918</v>
      </c>
      <c r="O2564">
        <v>119</v>
      </c>
    </row>
    <row r="2565" spans="1:15" x14ac:dyDescent="0.25">
      <c r="A2565" t="s">
        <v>8371</v>
      </c>
      <c r="B2565" t="s">
        <v>16</v>
      </c>
      <c r="C2565" t="s">
        <v>70</v>
      </c>
      <c r="D2565">
        <v>1994</v>
      </c>
      <c r="E2565" t="s">
        <v>8274</v>
      </c>
      <c r="F2565">
        <v>7.4</v>
      </c>
      <c r="G2565">
        <v>24000</v>
      </c>
      <c r="H2565" t="s">
        <v>5056</v>
      </c>
      <c r="I2565" t="s">
        <v>5056</v>
      </c>
      <c r="J2565" t="s">
        <v>3468</v>
      </c>
      <c r="K2565" t="s">
        <v>22</v>
      </c>
      <c r="L2565">
        <v>0</v>
      </c>
      <c r="M2565">
        <v>9914409</v>
      </c>
      <c r="N2565" t="s">
        <v>7730</v>
      </c>
      <c r="O2565" t="s">
        <v>354</v>
      </c>
    </row>
    <row r="2566" spans="1:15" x14ac:dyDescent="0.25">
      <c r="A2566" t="s">
        <v>8372</v>
      </c>
      <c r="B2566" t="s">
        <v>493</v>
      </c>
      <c r="C2566" t="s">
        <v>44</v>
      </c>
      <c r="D2566">
        <v>1994</v>
      </c>
      <c r="E2566" t="s">
        <v>8103</v>
      </c>
      <c r="F2566">
        <v>7.8</v>
      </c>
      <c r="G2566">
        <v>19000</v>
      </c>
      <c r="H2566" t="s">
        <v>7927</v>
      </c>
      <c r="I2566" t="s">
        <v>7927</v>
      </c>
      <c r="J2566" t="s">
        <v>8373</v>
      </c>
      <c r="K2566" t="s">
        <v>3106</v>
      </c>
      <c r="L2566">
        <v>0</v>
      </c>
      <c r="M2566">
        <v>7294403</v>
      </c>
      <c r="N2566" t="s">
        <v>7929</v>
      </c>
      <c r="O2566" t="s">
        <v>42</v>
      </c>
    </row>
    <row r="2567" spans="1:15" x14ac:dyDescent="0.25">
      <c r="A2567" t="s">
        <v>8374</v>
      </c>
      <c r="B2567" t="s">
        <v>2084</v>
      </c>
      <c r="C2567" t="s">
        <v>17</v>
      </c>
      <c r="D2567">
        <v>1994</v>
      </c>
      <c r="E2567" t="s">
        <v>7718</v>
      </c>
      <c r="F2567">
        <v>6.2</v>
      </c>
      <c r="G2567">
        <v>13000</v>
      </c>
      <c r="H2567" t="s">
        <v>152</v>
      </c>
      <c r="I2567" t="s">
        <v>1825</v>
      </c>
      <c r="J2567" t="s">
        <v>1089</v>
      </c>
      <c r="K2567" t="s">
        <v>31</v>
      </c>
      <c r="L2567">
        <v>0</v>
      </c>
      <c r="M2567">
        <v>23070663</v>
      </c>
      <c r="N2567" t="s">
        <v>47</v>
      </c>
      <c r="O2567" t="s">
        <v>475</v>
      </c>
    </row>
    <row r="2568" spans="1:15" x14ac:dyDescent="0.25">
      <c r="A2568" t="s">
        <v>8375</v>
      </c>
      <c r="B2568" t="s">
        <v>2084</v>
      </c>
      <c r="C2568" t="s">
        <v>36</v>
      </c>
      <c r="D2568">
        <v>1994</v>
      </c>
      <c r="E2568" t="s">
        <v>6723</v>
      </c>
      <c r="F2568">
        <v>5.9</v>
      </c>
      <c r="G2568">
        <v>7900</v>
      </c>
      <c r="H2568" t="s">
        <v>6252</v>
      </c>
      <c r="I2568" t="s">
        <v>8376</v>
      </c>
      <c r="J2568" t="s">
        <v>8076</v>
      </c>
      <c r="K2568" t="s">
        <v>31</v>
      </c>
      <c r="L2568">
        <v>35000000</v>
      </c>
      <c r="M2568">
        <v>20280016</v>
      </c>
      <c r="N2568" t="s">
        <v>4996</v>
      </c>
      <c r="O2568" t="s">
        <v>156</v>
      </c>
    </row>
    <row r="2569" spans="1:15" x14ac:dyDescent="0.25">
      <c r="A2569" t="s">
        <v>8377</v>
      </c>
      <c r="B2569" t="s">
        <v>16</v>
      </c>
      <c r="C2569" t="s">
        <v>36</v>
      </c>
      <c r="D2569">
        <v>1994</v>
      </c>
      <c r="E2569" t="s">
        <v>8277</v>
      </c>
      <c r="F2569">
        <v>6.1</v>
      </c>
      <c r="G2569">
        <v>19000</v>
      </c>
      <c r="H2569" t="s">
        <v>5139</v>
      </c>
      <c r="I2569" t="s">
        <v>8378</v>
      </c>
      <c r="J2569" t="s">
        <v>7354</v>
      </c>
      <c r="K2569" t="s">
        <v>31</v>
      </c>
      <c r="L2569">
        <v>20000000</v>
      </c>
      <c r="M2569">
        <v>15339030</v>
      </c>
      <c r="N2569" t="s">
        <v>32</v>
      </c>
      <c r="O2569" t="s">
        <v>575</v>
      </c>
    </row>
    <row r="2570" spans="1:15" x14ac:dyDescent="0.25">
      <c r="A2570" t="s">
        <v>8379</v>
      </c>
      <c r="B2570" t="s">
        <v>16</v>
      </c>
      <c r="C2570" t="s">
        <v>44</v>
      </c>
      <c r="D2570">
        <v>1994</v>
      </c>
      <c r="E2570" t="s">
        <v>8063</v>
      </c>
      <c r="F2570">
        <v>5.9</v>
      </c>
      <c r="G2570">
        <v>12000</v>
      </c>
      <c r="H2570" t="s">
        <v>129</v>
      </c>
      <c r="I2570" t="s">
        <v>8380</v>
      </c>
      <c r="J2570" t="s">
        <v>3158</v>
      </c>
      <c r="K2570" t="s">
        <v>31</v>
      </c>
      <c r="L2570">
        <v>25000000</v>
      </c>
      <c r="M2570">
        <v>6562513</v>
      </c>
      <c r="N2570" t="s">
        <v>6466</v>
      </c>
      <c r="O2570" t="s">
        <v>575</v>
      </c>
    </row>
    <row r="2571" spans="1:15" x14ac:dyDescent="0.25">
      <c r="A2571" t="s">
        <v>8381</v>
      </c>
      <c r="B2571" t="s">
        <v>35</v>
      </c>
      <c r="C2571" t="s">
        <v>26</v>
      </c>
      <c r="D2571">
        <v>1994</v>
      </c>
      <c r="E2571" t="s">
        <v>8382</v>
      </c>
      <c r="F2571">
        <v>5.7</v>
      </c>
      <c r="G2571">
        <v>6500</v>
      </c>
      <c r="H2571" t="s">
        <v>585</v>
      </c>
      <c r="I2571" t="s">
        <v>8383</v>
      </c>
      <c r="J2571" t="s">
        <v>8384</v>
      </c>
      <c r="K2571" t="s">
        <v>31</v>
      </c>
      <c r="L2571">
        <v>0</v>
      </c>
      <c r="M2571">
        <v>16820893</v>
      </c>
      <c r="N2571" t="s">
        <v>47</v>
      </c>
      <c r="O2571" t="s">
        <v>313</v>
      </c>
    </row>
    <row r="2572" spans="1:15" x14ac:dyDescent="0.25">
      <c r="A2572" t="s">
        <v>8385</v>
      </c>
      <c r="B2572" t="s">
        <v>2084</v>
      </c>
      <c r="C2572" t="s">
        <v>36</v>
      </c>
      <c r="D2572">
        <v>1994</v>
      </c>
      <c r="E2572" t="s">
        <v>8274</v>
      </c>
      <c r="F2572">
        <v>4.5</v>
      </c>
      <c r="G2572">
        <v>20000</v>
      </c>
      <c r="H2572" t="s">
        <v>8386</v>
      </c>
      <c r="I2572" t="s">
        <v>3355</v>
      </c>
      <c r="J2572" t="s">
        <v>2311</v>
      </c>
      <c r="K2572" t="s">
        <v>22</v>
      </c>
      <c r="L2572">
        <v>26000000</v>
      </c>
      <c r="M2572">
        <v>12303080</v>
      </c>
      <c r="N2572" t="s">
        <v>8387</v>
      </c>
      <c r="O2572" t="s">
        <v>291</v>
      </c>
    </row>
    <row r="2573" spans="1:15" x14ac:dyDescent="0.25">
      <c r="A2573" t="s">
        <v>8388</v>
      </c>
      <c r="B2573" t="s">
        <v>16</v>
      </c>
      <c r="C2573" t="s">
        <v>44</v>
      </c>
      <c r="D2573">
        <v>1994</v>
      </c>
      <c r="E2573" t="s">
        <v>8389</v>
      </c>
      <c r="F2573">
        <v>7.1</v>
      </c>
      <c r="G2573">
        <v>20000</v>
      </c>
      <c r="H2573" t="s">
        <v>8390</v>
      </c>
      <c r="I2573" t="s">
        <v>8391</v>
      </c>
      <c r="J2573" t="s">
        <v>8392</v>
      </c>
      <c r="K2573" t="s">
        <v>340</v>
      </c>
      <c r="L2573">
        <v>4000000</v>
      </c>
      <c r="M2573">
        <v>253986</v>
      </c>
      <c r="N2573" t="s">
        <v>8393</v>
      </c>
      <c r="O2573" t="s">
        <v>510</v>
      </c>
    </row>
    <row r="2574" spans="1:15" x14ac:dyDescent="0.25">
      <c r="A2574" t="s">
        <v>8394</v>
      </c>
      <c r="B2574" t="s">
        <v>16</v>
      </c>
      <c r="C2574" t="s">
        <v>36</v>
      </c>
      <c r="D2574">
        <v>1994</v>
      </c>
      <c r="E2574" t="s">
        <v>8395</v>
      </c>
      <c r="F2574">
        <v>5.6</v>
      </c>
      <c r="G2574">
        <v>4000</v>
      </c>
      <c r="H2574" t="s">
        <v>8396</v>
      </c>
      <c r="I2574" t="s">
        <v>8396</v>
      </c>
      <c r="J2574" t="s">
        <v>8397</v>
      </c>
      <c r="K2574" t="s">
        <v>22</v>
      </c>
      <c r="L2574">
        <v>0</v>
      </c>
      <c r="M2574">
        <v>3129045</v>
      </c>
      <c r="N2574" t="s">
        <v>8398</v>
      </c>
      <c r="O2574" t="s">
        <v>1000</v>
      </c>
    </row>
    <row r="2575" spans="1:15" x14ac:dyDescent="0.25">
      <c r="A2575" t="s">
        <v>8399</v>
      </c>
      <c r="B2575" t="s">
        <v>16</v>
      </c>
      <c r="C2575" t="s">
        <v>36</v>
      </c>
      <c r="D2575">
        <v>1994</v>
      </c>
      <c r="E2575" t="s">
        <v>8400</v>
      </c>
      <c r="F2575">
        <v>7.1</v>
      </c>
      <c r="G2575">
        <v>14000</v>
      </c>
      <c r="H2575" t="s">
        <v>4832</v>
      </c>
      <c r="I2575" t="s">
        <v>8401</v>
      </c>
      <c r="J2575" t="s">
        <v>8100</v>
      </c>
      <c r="K2575" t="s">
        <v>539</v>
      </c>
      <c r="L2575">
        <v>0</v>
      </c>
      <c r="M2575">
        <v>1977198</v>
      </c>
      <c r="N2575" t="s">
        <v>8101</v>
      </c>
      <c r="O2575" t="s">
        <v>90</v>
      </c>
    </row>
    <row r="2576" spans="1:15" x14ac:dyDescent="0.25">
      <c r="A2576" t="s">
        <v>8402</v>
      </c>
      <c r="B2576" t="s">
        <v>16</v>
      </c>
      <c r="C2576" t="s">
        <v>44</v>
      </c>
      <c r="D2576">
        <v>1994</v>
      </c>
      <c r="E2576" t="s">
        <v>8233</v>
      </c>
      <c r="F2576">
        <v>6.1</v>
      </c>
      <c r="G2576">
        <v>11000</v>
      </c>
      <c r="H2576" t="s">
        <v>4299</v>
      </c>
      <c r="I2576" t="s">
        <v>8403</v>
      </c>
      <c r="J2576" t="s">
        <v>7053</v>
      </c>
      <c r="K2576" t="s">
        <v>22</v>
      </c>
      <c r="L2576">
        <v>0</v>
      </c>
      <c r="M2576">
        <v>4352094</v>
      </c>
      <c r="N2576" t="s">
        <v>8404</v>
      </c>
      <c r="O2576" t="s">
        <v>175</v>
      </c>
    </row>
    <row r="2577" spans="1:15" x14ac:dyDescent="0.25">
      <c r="A2577" t="s">
        <v>8405</v>
      </c>
      <c r="B2577" t="s">
        <v>2084</v>
      </c>
      <c r="C2577" t="s">
        <v>26</v>
      </c>
      <c r="D2577">
        <v>1994</v>
      </c>
      <c r="E2577" t="s">
        <v>7855</v>
      </c>
      <c r="F2577">
        <v>5.3</v>
      </c>
      <c r="G2577">
        <v>8200</v>
      </c>
      <c r="H2577" t="s">
        <v>8406</v>
      </c>
      <c r="I2577" t="s">
        <v>8407</v>
      </c>
      <c r="J2577" t="s">
        <v>8407</v>
      </c>
      <c r="K2577" t="s">
        <v>31</v>
      </c>
      <c r="L2577">
        <v>9000000</v>
      </c>
      <c r="M2577">
        <v>3662459</v>
      </c>
      <c r="N2577" t="s">
        <v>2181</v>
      </c>
      <c r="O2577" t="s">
        <v>1528</v>
      </c>
    </row>
    <row r="2578" spans="1:15" x14ac:dyDescent="0.25">
      <c r="A2578" t="s">
        <v>8408</v>
      </c>
      <c r="B2578" t="s">
        <v>2084</v>
      </c>
      <c r="C2578" t="s">
        <v>44</v>
      </c>
      <c r="D2578">
        <v>1994</v>
      </c>
      <c r="E2578" t="s">
        <v>8215</v>
      </c>
      <c r="F2578">
        <v>6.2</v>
      </c>
      <c r="G2578">
        <v>16000</v>
      </c>
      <c r="H2578" t="s">
        <v>2103</v>
      </c>
      <c r="I2578" t="s">
        <v>2103</v>
      </c>
      <c r="J2578" t="s">
        <v>490</v>
      </c>
      <c r="K2578" t="s">
        <v>31</v>
      </c>
      <c r="L2578">
        <v>20000000</v>
      </c>
      <c r="M2578">
        <v>27058304</v>
      </c>
      <c r="N2578" t="s">
        <v>8409</v>
      </c>
      <c r="O2578" t="s">
        <v>175</v>
      </c>
    </row>
    <row r="2579" spans="1:15" x14ac:dyDescent="0.25">
      <c r="A2579" t="s">
        <v>8410</v>
      </c>
      <c r="B2579" t="s">
        <v>373</v>
      </c>
      <c r="C2579" t="s">
        <v>26</v>
      </c>
      <c r="D2579">
        <v>1994</v>
      </c>
      <c r="E2579" t="s">
        <v>8054</v>
      </c>
      <c r="F2579">
        <v>6.6</v>
      </c>
      <c r="G2579">
        <v>9500</v>
      </c>
      <c r="H2579" t="s">
        <v>8411</v>
      </c>
      <c r="I2579" t="s">
        <v>8412</v>
      </c>
      <c r="J2579" t="s">
        <v>8413</v>
      </c>
      <c r="K2579" t="s">
        <v>22</v>
      </c>
      <c r="L2579">
        <v>0</v>
      </c>
      <c r="M2579">
        <v>4630377</v>
      </c>
      <c r="N2579" t="s">
        <v>23</v>
      </c>
      <c r="O2579" t="s">
        <v>48</v>
      </c>
    </row>
    <row r="2580" spans="1:15" x14ac:dyDescent="0.25">
      <c r="A2580" t="s">
        <v>8414</v>
      </c>
      <c r="B2580" t="s">
        <v>35</v>
      </c>
      <c r="C2580" t="s">
        <v>26</v>
      </c>
      <c r="D2580">
        <v>1994</v>
      </c>
      <c r="E2580" t="s">
        <v>7551</v>
      </c>
      <c r="F2580">
        <v>6.6</v>
      </c>
      <c r="G2580">
        <v>7900</v>
      </c>
      <c r="H2580" t="s">
        <v>8415</v>
      </c>
      <c r="I2580" t="s">
        <v>8416</v>
      </c>
      <c r="J2580" t="s">
        <v>8417</v>
      </c>
      <c r="K2580" t="s">
        <v>31</v>
      </c>
      <c r="L2580">
        <v>0</v>
      </c>
      <c r="M2580">
        <v>21006361</v>
      </c>
      <c r="N2580" t="s">
        <v>1801</v>
      </c>
      <c r="O2580" t="s">
        <v>475</v>
      </c>
    </row>
    <row r="2581" spans="1:15" x14ac:dyDescent="0.25">
      <c r="A2581" t="s">
        <v>8418</v>
      </c>
      <c r="B2581" t="s">
        <v>16</v>
      </c>
      <c r="C2581" t="s">
        <v>36</v>
      </c>
      <c r="D2581">
        <v>1994</v>
      </c>
      <c r="E2581" t="s">
        <v>8140</v>
      </c>
      <c r="F2581">
        <v>5.6</v>
      </c>
      <c r="G2581">
        <v>19000</v>
      </c>
      <c r="H2581" t="s">
        <v>977</v>
      </c>
      <c r="I2581" t="s">
        <v>8419</v>
      </c>
      <c r="J2581" t="s">
        <v>6476</v>
      </c>
      <c r="K2581" t="s">
        <v>31</v>
      </c>
      <c r="L2581">
        <v>45000000</v>
      </c>
      <c r="M2581">
        <v>28735315</v>
      </c>
      <c r="N2581" t="s">
        <v>47</v>
      </c>
      <c r="O2581" t="s">
        <v>253</v>
      </c>
    </row>
    <row r="2582" spans="1:15" x14ac:dyDescent="0.25">
      <c r="A2582" t="s">
        <v>8420</v>
      </c>
      <c r="B2582" t="s">
        <v>373</v>
      </c>
      <c r="C2582" t="s">
        <v>17</v>
      </c>
      <c r="D2582">
        <v>1994</v>
      </c>
      <c r="E2582" t="s">
        <v>8421</v>
      </c>
      <c r="F2582">
        <v>7.8</v>
      </c>
      <c r="G2582">
        <v>7100</v>
      </c>
      <c r="H2582" t="s">
        <v>5995</v>
      </c>
      <c r="I2582" t="s">
        <v>5995</v>
      </c>
      <c r="J2582" t="s">
        <v>8422</v>
      </c>
      <c r="K2582" t="s">
        <v>5997</v>
      </c>
      <c r="L2582">
        <v>0</v>
      </c>
      <c r="N2582" t="s">
        <v>8423</v>
      </c>
      <c r="O2582" t="s">
        <v>127</v>
      </c>
    </row>
    <row r="2583" spans="1:15" x14ac:dyDescent="0.25">
      <c r="A2583" t="s">
        <v>8424</v>
      </c>
      <c r="B2583" t="s">
        <v>493</v>
      </c>
      <c r="C2583" t="s">
        <v>17</v>
      </c>
      <c r="D2583">
        <v>1994</v>
      </c>
      <c r="E2583" t="s">
        <v>8069</v>
      </c>
      <c r="F2583">
        <v>8.3000000000000007</v>
      </c>
      <c r="G2583">
        <v>17000</v>
      </c>
      <c r="H2583" t="s">
        <v>6118</v>
      </c>
      <c r="I2583" t="s">
        <v>8425</v>
      </c>
      <c r="J2583" t="s">
        <v>8426</v>
      </c>
      <c r="K2583" t="s">
        <v>6121</v>
      </c>
      <c r="L2583">
        <v>0</v>
      </c>
      <c r="M2583">
        <v>2332728</v>
      </c>
      <c r="N2583" t="s">
        <v>6607</v>
      </c>
      <c r="O2583" t="s">
        <v>68</v>
      </c>
    </row>
    <row r="2584" spans="1:15" x14ac:dyDescent="0.25">
      <c r="A2584" t="s">
        <v>8427</v>
      </c>
      <c r="B2584" t="s">
        <v>35</v>
      </c>
      <c r="C2584" t="s">
        <v>44</v>
      </c>
      <c r="D2584">
        <v>1994</v>
      </c>
      <c r="E2584" t="s">
        <v>8428</v>
      </c>
      <c r="F2584">
        <v>5</v>
      </c>
      <c r="G2584">
        <v>13000</v>
      </c>
      <c r="H2584" t="s">
        <v>2123</v>
      </c>
      <c r="I2584" t="s">
        <v>3842</v>
      </c>
      <c r="J2584" t="s">
        <v>7671</v>
      </c>
      <c r="K2584" t="s">
        <v>31</v>
      </c>
      <c r="L2584">
        <v>0</v>
      </c>
      <c r="M2584">
        <v>28881266</v>
      </c>
      <c r="N2584" t="s">
        <v>5850</v>
      </c>
      <c r="O2584" t="s">
        <v>246</v>
      </c>
    </row>
    <row r="2585" spans="1:15" x14ac:dyDescent="0.25">
      <c r="A2585" t="s">
        <v>8429</v>
      </c>
      <c r="B2585" t="s">
        <v>2084</v>
      </c>
      <c r="C2585" t="s">
        <v>26</v>
      </c>
      <c r="D2585">
        <v>1994</v>
      </c>
      <c r="E2585" t="s">
        <v>8430</v>
      </c>
      <c r="F2585">
        <v>5.9</v>
      </c>
      <c r="G2585">
        <v>13000</v>
      </c>
      <c r="H2585" t="s">
        <v>3625</v>
      </c>
      <c r="I2585" t="s">
        <v>3625</v>
      </c>
      <c r="J2585" t="s">
        <v>1610</v>
      </c>
      <c r="K2585" t="s">
        <v>31</v>
      </c>
      <c r="L2585">
        <v>0</v>
      </c>
      <c r="M2585">
        <v>6017509</v>
      </c>
      <c r="N2585" t="s">
        <v>1497</v>
      </c>
      <c r="O2585" t="s">
        <v>149</v>
      </c>
    </row>
    <row r="2586" spans="1:15" x14ac:dyDescent="0.25">
      <c r="A2586" t="s">
        <v>8431</v>
      </c>
      <c r="B2586" t="s">
        <v>16</v>
      </c>
      <c r="C2586" t="s">
        <v>36</v>
      </c>
      <c r="D2586">
        <v>1994</v>
      </c>
      <c r="E2586" t="s">
        <v>7551</v>
      </c>
      <c r="F2586">
        <v>4.9000000000000004</v>
      </c>
      <c r="G2586">
        <v>7200</v>
      </c>
      <c r="H2586" t="s">
        <v>5625</v>
      </c>
      <c r="I2586" t="s">
        <v>4228</v>
      </c>
      <c r="J2586" t="s">
        <v>1242</v>
      </c>
      <c r="K2586" t="s">
        <v>219</v>
      </c>
      <c r="L2586">
        <v>5000000</v>
      </c>
      <c r="M2586">
        <v>1702394</v>
      </c>
      <c r="N2586" t="s">
        <v>8432</v>
      </c>
      <c r="O2586" t="s">
        <v>62</v>
      </c>
    </row>
    <row r="2587" spans="1:15" x14ac:dyDescent="0.25">
      <c r="A2587" t="s">
        <v>8433</v>
      </c>
      <c r="B2587" t="s">
        <v>2084</v>
      </c>
      <c r="C2587" t="s">
        <v>44</v>
      </c>
      <c r="D2587">
        <v>1994</v>
      </c>
      <c r="E2587" t="s">
        <v>8058</v>
      </c>
      <c r="F2587">
        <v>5.5</v>
      </c>
      <c r="G2587">
        <v>19000</v>
      </c>
      <c r="H2587" t="s">
        <v>4402</v>
      </c>
      <c r="I2587" t="s">
        <v>1203</v>
      </c>
      <c r="J2587" t="s">
        <v>5037</v>
      </c>
      <c r="K2587" t="s">
        <v>31</v>
      </c>
      <c r="L2587">
        <v>40000000</v>
      </c>
      <c r="M2587">
        <v>43622150</v>
      </c>
      <c r="N2587" t="s">
        <v>5233</v>
      </c>
      <c r="O2587" t="s">
        <v>97</v>
      </c>
    </row>
    <row r="2588" spans="1:15" x14ac:dyDescent="0.25">
      <c r="A2588" t="s">
        <v>8434</v>
      </c>
      <c r="B2588" t="s">
        <v>35</v>
      </c>
      <c r="C2588" t="s">
        <v>44</v>
      </c>
      <c r="D2588">
        <v>1994</v>
      </c>
      <c r="E2588" t="s">
        <v>8075</v>
      </c>
      <c r="F2588">
        <v>6.6</v>
      </c>
      <c r="G2588">
        <v>13000</v>
      </c>
      <c r="H2588" t="s">
        <v>8435</v>
      </c>
      <c r="I2588" t="s">
        <v>8435</v>
      </c>
      <c r="J2588" t="s">
        <v>7354</v>
      </c>
      <c r="K2588" t="s">
        <v>31</v>
      </c>
      <c r="L2588">
        <v>0</v>
      </c>
      <c r="M2588">
        <v>20164171</v>
      </c>
      <c r="N2588" t="s">
        <v>2113</v>
      </c>
      <c r="O2588" t="s">
        <v>198</v>
      </c>
    </row>
    <row r="2589" spans="1:15" x14ac:dyDescent="0.25">
      <c r="A2589" t="s">
        <v>8436</v>
      </c>
      <c r="B2589" t="s">
        <v>16</v>
      </c>
      <c r="C2589" t="s">
        <v>44</v>
      </c>
      <c r="D2589">
        <v>1994</v>
      </c>
      <c r="E2589" t="s">
        <v>8215</v>
      </c>
      <c r="F2589">
        <v>6.9</v>
      </c>
      <c r="G2589">
        <v>24000</v>
      </c>
      <c r="H2589" t="s">
        <v>8437</v>
      </c>
      <c r="I2589" t="s">
        <v>8438</v>
      </c>
      <c r="J2589" t="s">
        <v>8439</v>
      </c>
      <c r="K2589" t="s">
        <v>31</v>
      </c>
      <c r="L2589">
        <v>11000000</v>
      </c>
      <c r="M2589">
        <v>11439193</v>
      </c>
      <c r="N2589" t="s">
        <v>2181</v>
      </c>
      <c r="O2589" t="s">
        <v>175</v>
      </c>
    </row>
    <row r="2590" spans="1:15" x14ac:dyDescent="0.25">
      <c r="A2590" t="s">
        <v>8440</v>
      </c>
      <c r="B2590" t="s">
        <v>35</v>
      </c>
      <c r="C2590" t="s">
        <v>44</v>
      </c>
      <c r="D2590">
        <v>1994</v>
      </c>
      <c r="E2590" t="s">
        <v>8093</v>
      </c>
      <c r="F2590">
        <v>6.2</v>
      </c>
      <c r="G2590">
        <v>24000</v>
      </c>
      <c r="H2590" t="s">
        <v>1366</v>
      </c>
      <c r="I2590" t="s">
        <v>4973</v>
      </c>
      <c r="J2590" t="s">
        <v>5420</v>
      </c>
      <c r="K2590" t="s">
        <v>31</v>
      </c>
      <c r="L2590">
        <v>25000000</v>
      </c>
      <c r="M2590">
        <v>26381221</v>
      </c>
      <c r="N2590" t="s">
        <v>47</v>
      </c>
      <c r="O2590" t="s">
        <v>90</v>
      </c>
    </row>
    <row r="2591" spans="1:15" x14ac:dyDescent="0.25">
      <c r="A2591" t="s">
        <v>8441</v>
      </c>
      <c r="B2591" t="s">
        <v>35</v>
      </c>
      <c r="C2591" t="s">
        <v>36</v>
      </c>
      <c r="D2591">
        <v>1994</v>
      </c>
      <c r="E2591" t="s">
        <v>7831</v>
      </c>
      <c r="F2591">
        <v>4.5999999999999996</v>
      </c>
      <c r="G2591">
        <v>8600</v>
      </c>
      <c r="H2591" t="s">
        <v>8442</v>
      </c>
      <c r="I2591" t="s">
        <v>7909</v>
      </c>
      <c r="J2591" t="s">
        <v>7086</v>
      </c>
      <c r="K2591" t="s">
        <v>31</v>
      </c>
      <c r="L2591">
        <v>20000000</v>
      </c>
      <c r="M2591">
        <v>11798854</v>
      </c>
      <c r="N2591" t="s">
        <v>8443</v>
      </c>
      <c r="O2591" t="s">
        <v>402</v>
      </c>
    </row>
    <row r="2592" spans="1:15" x14ac:dyDescent="0.25">
      <c r="A2592" t="s">
        <v>8444</v>
      </c>
      <c r="B2592" t="s">
        <v>2084</v>
      </c>
      <c r="C2592" t="s">
        <v>44</v>
      </c>
      <c r="D2592">
        <v>1994</v>
      </c>
      <c r="E2592" t="s">
        <v>8445</v>
      </c>
      <c r="F2592">
        <v>2.7</v>
      </c>
      <c r="G2592">
        <v>9500</v>
      </c>
      <c r="H2592" t="s">
        <v>8446</v>
      </c>
      <c r="I2592" t="s">
        <v>8447</v>
      </c>
      <c r="J2592" t="s">
        <v>8447</v>
      </c>
      <c r="K2592" t="s">
        <v>31</v>
      </c>
      <c r="L2592">
        <v>0</v>
      </c>
      <c r="M2592">
        <v>60822</v>
      </c>
      <c r="N2592" t="s">
        <v>2181</v>
      </c>
      <c r="O2592" t="s">
        <v>1812</v>
      </c>
    </row>
    <row r="2593" spans="1:15" x14ac:dyDescent="0.25">
      <c r="A2593" t="s">
        <v>8448</v>
      </c>
      <c r="B2593" t="s">
        <v>16</v>
      </c>
      <c r="C2593" t="s">
        <v>44</v>
      </c>
      <c r="D2593">
        <v>1994</v>
      </c>
      <c r="E2593" t="s">
        <v>8277</v>
      </c>
      <c r="F2593">
        <v>5.2</v>
      </c>
      <c r="G2593">
        <v>2700</v>
      </c>
      <c r="H2593" t="s">
        <v>4609</v>
      </c>
      <c r="I2593" t="s">
        <v>8449</v>
      </c>
      <c r="J2593" t="s">
        <v>6825</v>
      </c>
      <c r="K2593" t="s">
        <v>31</v>
      </c>
      <c r="L2593">
        <v>13000000</v>
      </c>
      <c r="M2593">
        <v>3134381</v>
      </c>
      <c r="N2593" t="s">
        <v>6402</v>
      </c>
      <c r="O2593" t="s">
        <v>231</v>
      </c>
    </row>
    <row r="2594" spans="1:15" x14ac:dyDescent="0.25">
      <c r="A2594" t="s">
        <v>8450</v>
      </c>
      <c r="B2594" t="s">
        <v>16</v>
      </c>
      <c r="C2594" t="s">
        <v>44</v>
      </c>
      <c r="D2594">
        <v>1994</v>
      </c>
      <c r="E2594" t="s">
        <v>8105</v>
      </c>
      <c r="F2594">
        <v>6.6</v>
      </c>
      <c r="G2594">
        <v>13000</v>
      </c>
      <c r="H2594" t="s">
        <v>1202</v>
      </c>
      <c r="I2594" t="s">
        <v>6033</v>
      </c>
      <c r="J2594" t="s">
        <v>1640</v>
      </c>
      <c r="K2594" t="s">
        <v>31</v>
      </c>
      <c r="L2594">
        <v>6000000</v>
      </c>
      <c r="M2594">
        <v>48424341</v>
      </c>
      <c r="N2594" t="s">
        <v>67</v>
      </c>
      <c r="O2594" t="s">
        <v>450</v>
      </c>
    </row>
    <row r="2595" spans="1:15" x14ac:dyDescent="0.25">
      <c r="A2595" t="s">
        <v>8451</v>
      </c>
      <c r="B2595" t="s">
        <v>2084</v>
      </c>
      <c r="C2595" t="s">
        <v>36</v>
      </c>
      <c r="D2595">
        <v>1994</v>
      </c>
      <c r="E2595" t="s">
        <v>8452</v>
      </c>
      <c r="F2595">
        <v>5.5</v>
      </c>
      <c r="G2595">
        <v>13000</v>
      </c>
      <c r="H2595" t="s">
        <v>3947</v>
      </c>
      <c r="I2595" t="s">
        <v>4918</v>
      </c>
      <c r="J2595" t="s">
        <v>3363</v>
      </c>
      <c r="K2595" t="s">
        <v>31</v>
      </c>
      <c r="L2595">
        <v>50000000</v>
      </c>
      <c r="M2595">
        <v>16487349</v>
      </c>
      <c r="N2595" t="s">
        <v>5850</v>
      </c>
      <c r="O2595" t="s">
        <v>156</v>
      </c>
    </row>
    <row r="2596" spans="1:15" x14ac:dyDescent="0.25">
      <c r="A2596" t="s">
        <v>8453</v>
      </c>
      <c r="B2596" t="s">
        <v>16</v>
      </c>
      <c r="C2596" t="s">
        <v>117</v>
      </c>
      <c r="D2596">
        <v>1994</v>
      </c>
      <c r="E2596" t="s">
        <v>7517</v>
      </c>
      <c r="F2596">
        <v>6.3</v>
      </c>
      <c r="G2596">
        <v>6200</v>
      </c>
      <c r="H2596" t="s">
        <v>8454</v>
      </c>
      <c r="I2596" t="s">
        <v>8455</v>
      </c>
      <c r="J2596" t="s">
        <v>3232</v>
      </c>
      <c r="K2596" t="s">
        <v>31</v>
      </c>
      <c r="L2596">
        <v>15000000</v>
      </c>
      <c r="M2596">
        <v>3038499</v>
      </c>
      <c r="N2596" t="s">
        <v>5793</v>
      </c>
      <c r="O2596" t="s">
        <v>291</v>
      </c>
    </row>
    <row r="2597" spans="1:15" x14ac:dyDescent="0.25">
      <c r="A2597" t="s">
        <v>8456</v>
      </c>
      <c r="B2597" t="s">
        <v>35</v>
      </c>
      <c r="C2597" t="s">
        <v>44</v>
      </c>
      <c r="D2597">
        <v>1994</v>
      </c>
      <c r="E2597" t="s">
        <v>8086</v>
      </c>
      <c r="F2597">
        <v>5.2</v>
      </c>
      <c r="G2597">
        <v>6400</v>
      </c>
      <c r="H2597" t="s">
        <v>301</v>
      </c>
      <c r="I2597" t="s">
        <v>8457</v>
      </c>
      <c r="J2597" t="s">
        <v>53</v>
      </c>
      <c r="K2597" t="s">
        <v>31</v>
      </c>
      <c r="L2597">
        <v>0</v>
      </c>
      <c r="M2597">
        <v>11391093</v>
      </c>
      <c r="N2597" t="s">
        <v>2189</v>
      </c>
      <c r="O2597" t="s">
        <v>402</v>
      </c>
    </row>
    <row r="2598" spans="1:15" x14ac:dyDescent="0.25">
      <c r="A2598" t="s">
        <v>8458</v>
      </c>
      <c r="B2598" t="s">
        <v>16</v>
      </c>
      <c r="C2598" t="s">
        <v>117</v>
      </c>
      <c r="D2598">
        <v>1994</v>
      </c>
      <c r="E2598" t="s">
        <v>8459</v>
      </c>
      <c r="F2598">
        <v>6.7</v>
      </c>
      <c r="G2598">
        <v>7600</v>
      </c>
      <c r="H2598" t="s">
        <v>8460</v>
      </c>
      <c r="I2598" t="s">
        <v>8460</v>
      </c>
      <c r="J2598" t="s">
        <v>6222</v>
      </c>
      <c r="K2598" t="s">
        <v>31</v>
      </c>
      <c r="L2598">
        <v>2300000</v>
      </c>
      <c r="M2598">
        <v>1095885</v>
      </c>
      <c r="N2598" t="s">
        <v>7668</v>
      </c>
      <c r="O2598" t="s">
        <v>55</v>
      </c>
    </row>
    <row r="2599" spans="1:15" x14ac:dyDescent="0.25">
      <c r="A2599" t="s">
        <v>8461</v>
      </c>
      <c r="B2599" t="s">
        <v>35</v>
      </c>
      <c r="C2599" t="s">
        <v>265</v>
      </c>
      <c r="D2599">
        <v>1994</v>
      </c>
      <c r="E2599" t="s">
        <v>8181</v>
      </c>
      <c r="F2599">
        <v>5.9</v>
      </c>
      <c r="G2599">
        <v>5400</v>
      </c>
      <c r="H2599" t="s">
        <v>395</v>
      </c>
      <c r="I2599" t="s">
        <v>8462</v>
      </c>
      <c r="J2599" t="s">
        <v>2214</v>
      </c>
      <c r="K2599" t="s">
        <v>31</v>
      </c>
      <c r="L2599">
        <v>0</v>
      </c>
      <c r="M2599">
        <v>9979683</v>
      </c>
      <c r="N2599" t="s">
        <v>8463</v>
      </c>
      <c r="O2599" t="s">
        <v>313</v>
      </c>
    </row>
    <row r="2600" spans="1:15" x14ac:dyDescent="0.25">
      <c r="A2600" t="s">
        <v>8464</v>
      </c>
      <c r="B2600" t="s">
        <v>35</v>
      </c>
      <c r="C2600" t="s">
        <v>26</v>
      </c>
      <c r="D2600">
        <v>1994</v>
      </c>
      <c r="E2600" t="s">
        <v>7048</v>
      </c>
      <c r="F2600">
        <v>5.3</v>
      </c>
      <c r="G2600">
        <v>6500</v>
      </c>
      <c r="H2600" t="s">
        <v>6182</v>
      </c>
      <c r="I2600" t="s">
        <v>6182</v>
      </c>
      <c r="J2600" t="s">
        <v>8465</v>
      </c>
      <c r="K2600" t="s">
        <v>2198</v>
      </c>
      <c r="L2600">
        <v>0</v>
      </c>
      <c r="M2600">
        <v>16453258</v>
      </c>
      <c r="N2600" t="s">
        <v>2113</v>
      </c>
      <c r="O2600" t="s">
        <v>175</v>
      </c>
    </row>
    <row r="2601" spans="1:15" x14ac:dyDescent="0.25">
      <c r="A2601" t="s">
        <v>8466</v>
      </c>
      <c r="B2601" t="s">
        <v>16</v>
      </c>
      <c r="C2601" t="s">
        <v>117</v>
      </c>
      <c r="D2601">
        <v>1994</v>
      </c>
      <c r="E2601" t="s">
        <v>8467</v>
      </c>
      <c r="F2601">
        <v>7.6</v>
      </c>
      <c r="G2601">
        <v>12000</v>
      </c>
      <c r="H2601" t="s">
        <v>6042</v>
      </c>
      <c r="I2601" t="s">
        <v>6042</v>
      </c>
      <c r="J2601" t="s">
        <v>8468</v>
      </c>
      <c r="K2601" t="s">
        <v>31</v>
      </c>
      <c r="L2601">
        <v>3500000</v>
      </c>
      <c r="M2601">
        <v>8094616</v>
      </c>
      <c r="N2601" t="s">
        <v>8469</v>
      </c>
      <c r="O2601" t="s">
        <v>110</v>
      </c>
    </row>
    <row r="2602" spans="1:15" x14ac:dyDescent="0.25">
      <c r="A2602" t="s">
        <v>8470</v>
      </c>
      <c r="B2602" t="s">
        <v>16</v>
      </c>
      <c r="C2602" t="s">
        <v>57</v>
      </c>
      <c r="D2602">
        <v>1994</v>
      </c>
      <c r="E2602" t="s">
        <v>8471</v>
      </c>
      <c r="F2602">
        <v>5.9</v>
      </c>
      <c r="G2602">
        <v>8500</v>
      </c>
      <c r="H2602" t="s">
        <v>8472</v>
      </c>
      <c r="I2602" t="s">
        <v>8473</v>
      </c>
      <c r="J2602" t="s">
        <v>115</v>
      </c>
      <c r="K2602" t="s">
        <v>31</v>
      </c>
      <c r="L2602">
        <v>0</v>
      </c>
      <c r="M2602">
        <v>8647042</v>
      </c>
      <c r="N2602" t="s">
        <v>5850</v>
      </c>
      <c r="O2602" t="s">
        <v>104</v>
      </c>
    </row>
    <row r="2603" spans="1:15" x14ac:dyDescent="0.25">
      <c r="A2603" t="s">
        <v>8474</v>
      </c>
      <c r="B2603" t="s">
        <v>2084</v>
      </c>
      <c r="C2603" t="s">
        <v>44</v>
      </c>
      <c r="D2603">
        <v>1994</v>
      </c>
      <c r="E2603" t="s">
        <v>7966</v>
      </c>
      <c r="F2603">
        <v>5.4</v>
      </c>
      <c r="G2603">
        <v>6000</v>
      </c>
      <c r="H2603" t="s">
        <v>301</v>
      </c>
      <c r="I2603" t="s">
        <v>8475</v>
      </c>
      <c r="J2603" t="s">
        <v>957</v>
      </c>
      <c r="K2603" t="s">
        <v>31</v>
      </c>
      <c r="L2603">
        <v>0</v>
      </c>
      <c r="M2603">
        <v>2694234</v>
      </c>
      <c r="N2603" t="s">
        <v>8476</v>
      </c>
      <c r="O2603" t="s">
        <v>253</v>
      </c>
    </row>
    <row r="2604" spans="1:15" x14ac:dyDescent="0.25">
      <c r="A2604" t="s">
        <v>8477</v>
      </c>
      <c r="B2604" t="s">
        <v>16</v>
      </c>
      <c r="C2604" t="s">
        <v>70</v>
      </c>
      <c r="D2604">
        <v>1994</v>
      </c>
      <c r="E2604" t="s">
        <v>8086</v>
      </c>
      <c r="F2604">
        <v>6.7</v>
      </c>
      <c r="G2604">
        <v>5900</v>
      </c>
      <c r="H2604" t="s">
        <v>8478</v>
      </c>
      <c r="I2604" t="s">
        <v>8478</v>
      </c>
      <c r="J2604" t="s">
        <v>4142</v>
      </c>
      <c r="K2604" t="s">
        <v>22</v>
      </c>
      <c r="L2604">
        <v>0</v>
      </c>
      <c r="M2604">
        <v>2392589</v>
      </c>
      <c r="N2604" t="s">
        <v>2069</v>
      </c>
      <c r="O2604" t="s">
        <v>90</v>
      </c>
    </row>
    <row r="2605" spans="1:15" x14ac:dyDescent="0.25">
      <c r="A2605" t="s">
        <v>8479</v>
      </c>
      <c r="B2605" t="s">
        <v>16</v>
      </c>
      <c r="C2605" t="s">
        <v>44</v>
      </c>
      <c r="D2605">
        <v>1994</v>
      </c>
      <c r="E2605" t="s">
        <v>8350</v>
      </c>
      <c r="F2605">
        <v>4.5999999999999996</v>
      </c>
      <c r="G2605">
        <v>9300</v>
      </c>
      <c r="H2605" t="s">
        <v>6885</v>
      </c>
      <c r="I2605" t="s">
        <v>7658</v>
      </c>
      <c r="J2605" t="s">
        <v>7659</v>
      </c>
      <c r="K2605" t="s">
        <v>31</v>
      </c>
      <c r="L2605">
        <v>2000000</v>
      </c>
      <c r="M2605">
        <v>2260622</v>
      </c>
      <c r="N2605" t="s">
        <v>8480</v>
      </c>
      <c r="O2605" t="s">
        <v>563</v>
      </c>
    </row>
    <row r="2606" spans="1:15" x14ac:dyDescent="0.25">
      <c r="A2606" t="s">
        <v>8481</v>
      </c>
      <c r="B2606" t="s">
        <v>2084</v>
      </c>
      <c r="C2606" t="s">
        <v>44</v>
      </c>
      <c r="D2606">
        <v>1994</v>
      </c>
      <c r="E2606" t="s">
        <v>8471</v>
      </c>
      <c r="F2606">
        <v>6</v>
      </c>
      <c r="G2606">
        <v>4500</v>
      </c>
      <c r="H2606" t="s">
        <v>5083</v>
      </c>
      <c r="I2606" t="s">
        <v>8482</v>
      </c>
      <c r="J2606" t="s">
        <v>656</v>
      </c>
      <c r="K2606" t="s">
        <v>31</v>
      </c>
      <c r="L2606">
        <v>60000000</v>
      </c>
      <c r="M2606">
        <v>18272894</v>
      </c>
      <c r="N2606" t="s">
        <v>8483</v>
      </c>
      <c r="O2606" t="s">
        <v>475</v>
      </c>
    </row>
    <row r="2607" spans="1:15" x14ac:dyDescent="0.25">
      <c r="A2607" t="s">
        <v>8484</v>
      </c>
      <c r="B2607" t="s">
        <v>2084</v>
      </c>
      <c r="C2607" t="s">
        <v>44</v>
      </c>
      <c r="D2607">
        <v>1994</v>
      </c>
      <c r="E2607" t="s">
        <v>8148</v>
      </c>
      <c r="F2607">
        <v>5.4</v>
      </c>
      <c r="G2607">
        <v>11000</v>
      </c>
      <c r="H2607" t="s">
        <v>1660</v>
      </c>
      <c r="I2607" t="s">
        <v>1660</v>
      </c>
      <c r="J2607" t="s">
        <v>913</v>
      </c>
      <c r="K2607" t="s">
        <v>31</v>
      </c>
      <c r="L2607">
        <v>15000000</v>
      </c>
      <c r="M2607">
        <v>6821850</v>
      </c>
      <c r="N2607" t="s">
        <v>2189</v>
      </c>
      <c r="O2607" t="s">
        <v>231</v>
      </c>
    </row>
    <row r="2608" spans="1:15" x14ac:dyDescent="0.25">
      <c r="A2608" t="s">
        <v>8485</v>
      </c>
      <c r="B2608" t="s">
        <v>16</v>
      </c>
      <c r="C2608" t="s">
        <v>17</v>
      </c>
      <c r="D2608">
        <v>1994</v>
      </c>
      <c r="E2608" t="s">
        <v>8063</v>
      </c>
      <c r="F2608">
        <v>5.9</v>
      </c>
      <c r="G2608">
        <v>3700</v>
      </c>
      <c r="H2608" t="s">
        <v>274</v>
      </c>
      <c r="I2608" t="s">
        <v>8486</v>
      </c>
      <c r="J2608" t="s">
        <v>381</v>
      </c>
      <c r="K2608" t="s">
        <v>31</v>
      </c>
      <c r="L2608">
        <v>30000000</v>
      </c>
      <c r="M2608">
        <v>3180674</v>
      </c>
      <c r="N2608" t="s">
        <v>5634</v>
      </c>
      <c r="O2608" t="s">
        <v>253</v>
      </c>
    </row>
    <row r="2609" spans="1:15" x14ac:dyDescent="0.25">
      <c r="A2609" t="s">
        <v>8487</v>
      </c>
      <c r="B2609" t="s">
        <v>16</v>
      </c>
      <c r="C2609" t="s">
        <v>44</v>
      </c>
      <c r="D2609">
        <v>1994</v>
      </c>
      <c r="E2609" t="s">
        <v>8488</v>
      </c>
      <c r="F2609">
        <v>4.7</v>
      </c>
      <c r="G2609">
        <v>4800</v>
      </c>
      <c r="H2609" t="s">
        <v>8489</v>
      </c>
      <c r="I2609" t="s">
        <v>5916</v>
      </c>
      <c r="J2609" t="s">
        <v>5917</v>
      </c>
      <c r="K2609" t="s">
        <v>31</v>
      </c>
      <c r="L2609">
        <v>0</v>
      </c>
      <c r="M2609">
        <v>19281235</v>
      </c>
      <c r="N2609" t="s">
        <v>5918</v>
      </c>
      <c r="O2609">
        <v>100</v>
      </c>
    </row>
    <row r="2610" spans="1:15" x14ac:dyDescent="0.25">
      <c r="A2610" t="s">
        <v>8490</v>
      </c>
      <c r="B2610" t="s">
        <v>35</v>
      </c>
      <c r="C2610" t="s">
        <v>44</v>
      </c>
      <c r="D2610">
        <v>1994</v>
      </c>
      <c r="E2610" t="s">
        <v>7855</v>
      </c>
      <c r="F2610">
        <v>5.5</v>
      </c>
      <c r="G2610">
        <v>8500</v>
      </c>
      <c r="H2610" t="s">
        <v>480</v>
      </c>
      <c r="I2610" t="s">
        <v>8491</v>
      </c>
      <c r="J2610" t="s">
        <v>2134</v>
      </c>
      <c r="K2610" t="s">
        <v>31</v>
      </c>
      <c r="L2610">
        <v>17080000</v>
      </c>
      <c r="M2610">
        <v>21011318</v>
      </c>
      <c r="N2610" t="s">
        <v>5850</v>
      </c>
      <c r="O2610" t="s">
        <v>279</v>
      </c>
    </row>
    <row r="2611" spans="1:15" x14ac:dyDescent="0.25">
      <c r="A2611" t="s">
        <v>8492</v>
      </c>
      <c r="B2611" t="s">
        <v>16</v>
      </c>
      <c r="C2611" t="s">
        <v>44</v>
      </c>
      <c r="D2611">
        <v>1994</v>
      </c>
      <c r="E2611" t="s">
        <v>8493</v>
      </c>
      <c r="F2611">
        <v>5.7</v>
      </c>
      <c r="G2611">
        <v>2500</v>
      </c>
      <c r="H2611" t="s">
        <v>8494</v>
      </c>
      <c r="I2611" t="s">
        <v>8495</v>
      </c>
      <c r="J2611" t="s">
        <v>3647</v>
      </c>
      <c r="K2611" t="s">
        <v>31</v>
      </c>
      <c r="L2611">
        <v>0</v>
      </c>
      <c r="M2611">
        <v>200151</v>
      </c>
      <c r="N2611" t="s">
        <v>7837</v>
      </c>
      <c r="O2611" t="s">
        <v>420</v>
      </c>
    </row>
    <row r="2612" spans="1:15" x14ac:dyDescent="0.25">
      <c r="A2612" t="s">
        <v>8496</v>
      </c>
      <c r="B2612" t="s">
        <v>35</v>
      </c>
      <c r="C2612" t="s">
        <v>44</v>
      </c>
      <c r="D2612">
        <v>1994</v>
      </c>
      <c r="E2612" t="s">
        <v>8217</v>
      </c>
      <c r="F2612">
        <v>6</v>
      </c>
      <c r="G2612">
        <v>2500</v>
      </c>
      <c r="H2612" t="s">
        <v>1458</v>
      </c>
      <c r="I2612" t="s">
        <v>1458</v>
      </c>
      <c r="J2612" t="s">
        <v>1604</v>
      </c>
      <c r="K2612" t="s">
        <v>22</v>
      </c>
      <c r="L2612">
        <v>0</v>
      </c>
      <c r="M2612">
        <v>3062530</v>
      </c>
      <c r="N2612" t="s">
        <v>8497</v>
      </c>
      <c r="O2612" t="s">
        <v>231</v>
      </c>
    </row>
    <row r="2613" spans="1:15" x14ac:dyDescent="0.25">
      <c r="A2613" t="s">
        <v>8498</v>
      </c>
      <c r="B2613" t="s">
        <v>16</v>
      </c>
      <c r="C2613" t="s">
        <v>36</v>
      </c>
      <c r="D2613">
        <v>1994</v>
      </c>
      <c r="E2613" t="s">
        <v>8159</v>
      </c>
      <c r="F2613">
        <v>6</v>
      </c>
      <c r="G2613">
        <v>6700</v>
      </c>
      <c r="H2613" t="s">
        <v>4745</v>
      </c>
      <c r="I2613" t="s">
        <v>4745</v>
      </c>
      <c r="J2613" t="s">
        <v>4745</v>
      </c>
      <c r="K2613" t="s">
        <v>31</v>
      </c>
      <c r="L2613">
        <v>10000000</v>
      </c>
      <c r="M2613">
        <v>29392418</v>
      </c>
      <c r="N2613" t="s">
        <v>8143</v>
      </c>
      <c r="O2613" t="s">
        <v>475</v>
      </c>
    </row>
    <row r="2614" spans="1:15" x14ac:dyDescent="0.25">
      <c r="A2614" t="s">
        <v>8499</v>
      </c>
      <c r="B2614" t="s">
        <v>2084</v>
      </c>
      <c r="C2614" t="s">
        <v>44</v>
      </c>
      <c r="D2614">
        <v>1994</v>
      </c>
      <c r="E2614" t="s">
        <v>8215</v>
      </c>
      <c r="F2614">
        <v>5.5</v>
      </c>
      <c r="G2614">
        <v>6500</v>
      </c>
      <c r="H2614" t="s">
        <v>2913</v>
      </c>
      <c r="I2614" t="s">
        <v>3349</v>
      </c>
      <c r="J2614" t="s">
        <v>3349</v>
      </c>
      <c r="K2614" t="s">
        <v>31</v>
      </c>
      <c r="L2614">
        <v>0</v>
      </c>
      <c r="M2614">
        <v>16821273</v>
      </c>
      <c r="N2614" t="s">
        <v>8500</v>
      </c>
      <c r="O2614" t="s">
        <v>55</v>
      </c>
    </row>
    <row r="2615" spans="1:15" x14ac:dyDescent="0.25">
      <c r="A2615" t="s">
        <v>8501</v>
      </c>
      <c r="B2615" t="s">
        <v>2084</v>
      </c>
      <c r="C2615" t="s">
        <v>117</v>
      </c>
      <c r="D2615">
        <v>1994</v>
      </c>
      <c r="E2615" t="s">
        <v>8502</v>
      </c>
      <c r="F2615">
        <v>7.7</v>
      </c>
      <c r="G2615">
        <v>11000</v>
      </c>
      <c r="H2615" t="s">
        <v>4618</v>
      </c>
      <c r="I2615" t="s">
        <v>4618</v>
      </c>
      <c r="J2615" t="s">
        <v>1444</v>
      </c>
      <c r="K2615" t="s">
        <v>340</v>
      </c>
      <c r="L2615">
        <v>0</v>
      </c>
      <c r="M2615">
        <v>190749</v>
      </c>
      <c r="N2615" t="s">
        <v>5060</v>
      </c>
      <c r="O2615" t="s">
        <v>475</v>
      </c>
    </row>
    <row r="2616" spans="1:15" x14ac:dyDescent="0.25">
      <c r="A2616" t="s">
        <v>8503</v>
      </c>
      <c r="B2616" t="s">
        <v>16</v>
      </c>
      <c r="C2616" t="s">
        <v>44</v>
      </c>
      <c r="D2616">
        <v>1994</v>
      </c>
      <c r="E2616" t="s">
        <v>8504</v>
      </c>
      <c r="F2616">
        <v>7.1</v>
      </c>
      <c r="G2616">
        <v>22000</v>
      </c>
      <c r="H2616" t="s">
        <v>8505</v>
      </c>
      <c r="I2616" t="s">
        <v>8505</v>
      </c>
      <c r="J2616" t="s">
        <v>8506</v>
      </c>
      <c r="K2616" t="s">
        <v>31</v>
      </c>
      <c r="L2616">
        <v>700000</v>
      </c>
      <c r="M2616">
        <v>382928</v>
      </c>
      <c r="N2616" t="s">
        <v>7326</v>
      </c>
      <c r="O2616" t="s">
        <v>402</v>
      </c>
    </row>
    <row r="2617" spans="1:15" x14ac:dyDescent="0.25">
      <c r="A2617" t="s">
        <v>8507</v>
      </c>
      <c r="B2617" t="s">
        <v>35</v>
      </c>
      <c r="C2617" t="s">
        <v>36</v>
      </c>
      <c r="D2617">
        <v>1994</v>
      </c>
      <c r="E2617" t="s">
        <v>8312</v>
      </c>
      <c r="F2617">
        <v>5.3</v>
      </c>
      <c r="G2617">
        <v>12000</v>
      </c>
      <c r="H2617" t="s">
        <v>2445</v>
      </c>
      <c r="I2617" t="s">
        <v>240</v>
      </c>
      <c r="J2617" t="s">
        <v>1089</v>
      </c>
      <c r="K2617" t="s">
        <v>31</v>
      </c>
      <c r="L2617">
        <v>45000000</v>
      </c>
      <c r="M2617">
        <v>30806194</v>
      </c>
      <c r="N2617" t="s">
        <v>8508</v>
      </c>
      <c r="O2617" t="s">
        <v>382</v>
      </c>
    </row>
    <row r="2618" spans="1:15" x14ac:dyDescent="0.25">
      <c r="A2618" t="s">
        <v>8509</v>
      </c>
      <c r="B2618" t="s">
        <v>373</v>
      </c>
      <c r="C2618" t="s">
        <v>431</v>
      </c>
      <c r="D2618">
        <v>1994</v>
      </c>
      <c r="E2618" t="s">
        <v>8134</v>
      </c>
      <c r="F2618">
        <v>5.4</v>
      </c>
      <c r="G2618">
        <v>6300</v>
      </c>
      <c r="H2618" t="s">
        <v>1122</v>
      </c>
      <c r="I2618" t="s">
        <v>2367</v>
      </c>
      <c r="J2618" t="s">
        <v>400</v>
      </c>
      <c r="K2618" t="s">
        <v>3259</v>
      </c>
      <c r="L2618">
        <v>0</v>
      </c>
      <c r="M2618">
        <v>71368</v>
      </c>
      <c r="N2618" t="s">
        <v>1122</v>
      </c>
      <c r="O2618" t="s">
        <v>3565</v>
      </c>
    </row>
    <row r="2619" spans="1:15" x14ac:dyDescent="0.25">
      <c r="A2619" t="s">
        <v>8510</v>
      </c>
      <c r="B2619" t="s">
        <v>16</v>
      </c>
      <c r="C2619" t="s">
        <v>57</v>
      </c>
      <c r="D2619">
        <v>1994</v>
      </c>
      <c r="E2619" t="s">
        <v>8511</v>
      </c>
      <c r="F2619">
        <v>4.7</v>
      </c>
      <c r="G2619">
        <v>2200</v>
      </c>
      <c r="H2619" t="s">
        <v>8512</v>
      </c>
      <c r="I2619" t="s">
        <v>8513</v>
      </c>
      <c r="J2619" t="s">
        <v>8514</v>
      </c>
      <c r="K2619" t="s">
        <v>31</v>
      </c>
      <c r="L2619">
        <v>200000</v>
      </c>
      <c r="N2619" t="s">
        <v>8515</v>
      </c>
      <c r="O2619" t="s">
        <v>221</v>
      </c>
    </row>
    <row r="2620" spans="1:15" x14ac:dyDescent="0.25">
      <c r="A2620" t="s">
        <v>8516</v>
      </c>
      <c r="B2620" t="s">
        <v>2084</v>
      </c>
      <c r="C2620" t="s">
        <v>36</v>
      </c>
      <c r="D2620">
        <v>1994</v>
      </c>
      <c r="E2620" t="s">
        <v>8177</v>
      </c>
      <c r="F2620">
        <v>5</v>
      </c>
      <c r="G2620">
        <v>9200</v>
      </c>
      <c r="H2620" t="s">
        <v>6291</v>
      </c>
      <c r="I2620" t="s">
        <v>7235</v>
      </c>
      <c r="J2620" t="s">
        <v>7235</v>
      </c>
      <c r="K2620" t="s">
        <v>31</v>
      </c>
      <c r="L2620">
        <v>30000000</v>
      </c>
      <c r="M2620">
        <v>7941977</v>
      </c>
      <c r="N2620" t="s">
        <v>32</v>
      </c>
      <c r="O2620" t="s">
        <v>221</v>
      </c>
    </row>
    <row r="2621" spans="1:15" x14ac:dyDescent="0.25">
      <c r="A2621" t="s">
        <v>8517</v>
      </c>
      <c r="B2621" t="s">
        <v>35</v>
      </c>
      <c r="C2621" t="s">
        <v>44</v>
      </c>
      <c r="D2621">
        <v>1994</v>
      </c>
      <c r="E2621" t="s">
        <v>8078</v>
      </c>
      <c r="F2621">
        <v>5.6</v>
      </c>
      <c r="G2621">
        <v>1800</v>
      </c>
      <c r="H2621" t="s">
        <v>8518</v>
      </c>
      <c r="I2621" t="s">
        <v>8519</v>
      </c>
      <c r="J2621" t="s">
        <v>263</v>
      </c>
      <c r="K2621" t="s">
        <v>31</v>
      </c>
      <c r="L2621">
        <v>0</v>
      </c>
      <c r="M2621">
        <v>319123</v>
      </c>
      <c r="N2621" t="s">
        <v>8520</v>
      </c>
      <c r="O2621" t="s">
        <v>308</v>
      </c>
    </row>
    <row r="2622" spans="1:15" x14ac:dyDescent="0.25">
      <c r="A2622" t="s">
        <v>8521</v>
      </c>
      <c r="B2622" t="s">
        <v>2084</v>
      </c>
      <c r="C2622" t="s">
        <v>44</v>
      </c>
      <c r="D2622">
        <v>1994</v>
      </c>
      <c r="E2622" t="s">
        <v>8467</v>
      </c>
      <c r="F2622">
        <v>6.3</v>
      </c>
      <c r="G2622">
        <v>5200</v>
      </c>
      <c r="H2622" t="s">
        <v>7362</v>
      </c>
      <c r="I2622" t="s">
        <v>8522</v>
      </c>
      <c r="J2622" t="s">
        <v>913</v>
      </c>
      <c r="K2622" t="s">
        <v>31</v>
      </c>
      <c r="L2622">
        <v>0</v>
      </c>
      <c r="M2622">
        <v>3430583</v>
      </c>
      <c r="N2622" t="s">
        <v>2181</v>
      </c>
      <c r="O2622" t="s">
        <v>444</v>
      </c>
    </row>
    <row r="2623" spans="1:15" x14ac:dyDescent="0.25">
      <c r="A2623" t="s">
        <v>8523</v>
      </c>
      <c r="B2623" t="s">
        <v>16</v>
      </c>
      <c r="C2623" t="s">
        <v>70</v>
      </c>
      <c r="D2623">
        <v>1994</v>
      </c>
      <c r="E2623" t="s">
        <v>8524</v>
      </c>
      <c r="F2623">
        <v>6.8</v>
      </c>
      <c r="G2623">
        <v>6500</v>
      </c>
      <c r="H2623" t="s">
        <v>8525</v>
      </c>
      <c r="I2623" t="s">
        <v>8526</v>
      </c>
      <c r="J2623" t="s">
        <v>8527</v>
      </c>
      <c r="K2623" t="s">
        <v>498</v>
      </c>
      <c r="L2623">
        <v>0</v>
      </c>
      <c r="M2623">
        <v>1600226</v>
      </c>
      <c r="N2623" t="s">
        <v>8528</v>
      </c>
      <c r="O2623" t="s">
        <v>149</v>
      </c>
    </row>
    <row r="2624" spans="1:15" x14ac:dyDescent="0.25">
      <c r="A2624" t="s">
        <v>8529</v>
      </c>
      <c r="B2624" t="s">
        <v>16</v>
      </c>
      <c r="C2624" t="s">
        <v>17</v>
      </c>
      <c r="D2624">
        <v>1994</v>
      </c>
      <c r="E2624" t="s">
        <v>8263</v>
      </c>
      <c r="F2624">
        <v>7.1</v>
      </c>
      <c r="G2624">
        <v>9800</v>
      </c>
      <c r="H2624" t="s">
        <v>8530</v>
      </c>
      <c r="I2624" t="s">
        <v>8531</v>
      </c>
      <c r="J2624" t="s">
        <v>8532</v>
      </c>
      <c r="K2624" t="s">
        <v>22</v>
      </c>
      <c r="L2624">
        <v>0</v>
      </c>
      <c r="M2624">
        <v>4165845</v>
      </c>
      <c r="N2624" t="s">
        <v>6699</v>
      </c>
      <c r="O2624" t="s">
        <v>55</v>
      </c>
    </row>
    <row r="2625" spans="1:15" x14ac:dyDescent="0.25">
      <c r="A2625" t="s">
        <v>8533</v>
      </c>
      <c r="B2625" t="s">
        <v>16</v>
      </c>
      <c r="C2625" t="s">
        <v>70</v>
      </c>
      <c r="D2625">
        <v>1994</v>
      </c>
      <c r="E2625" t="s">
        <v>8159</v>
      </c>
      <c r="F2625">
        <v>6.4</v>
      </c>
      <c r="G2625">
        <v>4300</v>
      </c>
      <c r="H2625" t="s">
        <v>440</v>
      </c>
      <c r="I2625" t="s">
        <v>440</v>
      </c>
      <c r="J2625" t="s">
        <v>5074</v>
      </c>
      <c r="K2625" t="s">
        <v>31</v>
      </c>
      <c r="L2625">
        <v>7000000</v>
      </c>
      <c r="M2625">
        <v>2144667</v>
      </c>
      <c r="N2625" t="s">
        <v>7668</v>
      </c>
      <c r="O2625" t="s">
        <v>675</v>
      </c>
    </row>
    <row r="2626" spans="1:15" x14ac:dyDescent="0.25">
      <c r="A2626" t="s">
        <v>8534</v>
      </c>
      <c r="B2626" t="s">
        <v>2084</v>
      </c>
      <c r="C2626" t="s">
        <v>44</v>
      </c>
      <c r="D2626">
        <v>1994</v>
      </c>
      <c r="E2626" t="s">
        <v>8054</v>
      </c>
      <c r="F2626">
        <v>7</v>
      </c>
      <c r="G2626">
        <v>5800</v>
      </c>
      <c r="H2626" t="s">
        <v>6046</v>
      </c>
      <c r="I2626" t="s">
        <v>6046</v>
      </c>
      <c r="J2626" t="s">
        <v>8535</v>
      </c>
      <c r="K2626" t="s">
        <v>31</v>
      </c>
      <c r="L2626">
        <v>3200000</v>
      </c>
      <c r="M2626">
        <v>7266973</v>
      </c>
      <c r="N2626" t="s">
        <v>8536</v>
      </c>
      <c r="O2626" t="s">
        <v>253</v>
      </c>
    </row>
    <row r="2627" spans="1:15" x14ac:dyDescent="0.25">
      <c r="A2627" t="s">
        <v>8537</v>
      </c>
      <c r="B2627" t="s">
        <v>493</v>
      </c>
      <c r="C2627" t="s">
        <v>17</v>
      </c>
      <c r="D2627">
        <v>1994</v>
      </c>
      <c r="E2627" t="s">
        <v>8323</v>
      </c>
      <c r="F2627">
        <v>8</v>
      </c>
      <c r="G2627">
        <v>14000</v>
      </c>
      <c r="H2627" t="s">
        <v>8538</v>
      </c>
      <c r="I2627" t="s">
        <v>8538</v>
      </c>
      <c r="J2627" t="s">
        <v>8539</v>
      </c>
      <c r="K2627" t="s">
        <v>8540</v>
      </c>
      <c r="L2627">
        <v>1900000</v>
      </c>
      <c r="M2627">
        <v>763847</v>
      </c>
      <c r="N2627" t="s">
        <v>8541</v>
      </c>
      <c r="O2627" t="s">
        <v>549</v>
      </c>
    </row>
    <row r="2628" spans="1:15" x14ac:dyDescent="0.25">
      <c r="A2628" t="s">
        <v>8542</v>
      </c>
      <c r="B2628" t="s">
        <v>16</v>
      </c>
      <c r="C2628" t="s">
        <v>17</v>
      </c>
      <c r="D2628">
        <v>1994</v>
      </c>
      <c r="E2628" t="s">
        <v>8504</v>
      </c>
      <c r="F2628">
        <v>7.9</v>
      </c>
      <c r="G2628">
        <v>15000</v>
      </c>
      <c r="H2628" t="s">
        <v>4530</v>
      </c>
      <c r="I2628" t="s">
        <v>4530</v>
      </c>
      <c r="J2628" t="s">
        <v>4530</v>
      </c>
      <c r="K2628" t="s">
        <v>8543</v>
      </c>
      <c r="L2628">
        <v>2800000</v>
      </c>
      <c r="M2628">
        <v>2313461</v>
      </c>
      <c r="N2628" t="s">
        <v>8544</v>
      </c>
      <c r="O2628" t="s">
        <v>4264</v>
      </c>
    </row>
    <row r="2629" spans="1:15" x14ac:dyDescent="0.25">
      <c r="A2629" t="s">
        <v>8545</v>
      </c>
      <c r="B2629" t="s">
        <v>35</v>
      </c>
      <c r="C2629" t="s">
        <v>26</v>
      </c>
      <c r="D2629">
        <v>1994</v>
      </c>
      <c r="E2629" t="s">
        <v>8546</v>
      </c>
      <c r="F2629">
        <v>7.4</v>
      </c>
      <c r="G2629">
        <v>4100</v>
      </c>
      <c r="H2629" t="s">
        <v>8547</v>
      </c>
      <c r="I2629" t="s">
        <v>8548</v>
      </c>
      <c r="J2629" t="s">
        <v>8549</v>
      </c>
      <c r="K2629" t="s">
        <v>22</v>
      </c>
      <c r="L2629">
        <v>0</v>
      </c>
      <c r="M2629">
        <v>12712</v>
      </c>
      <c r="N2629" t="s">
        <v>674</v>
      </c>
      <c r="O2629" t="s">
        <v>313</v>
      </c>
    </row>
    <row r="2630" spans="1:15" x14ac:dyDescent="0.25">
      <c r="A2630" t="s">
        <v>8550</v>
      </c>
      <c r="B2630" t="s">
        <v>16</v>
      </c>
      <c r="C2630" t="s">
        <v>44</v>
      </c>
      <c r="D2630">
        <v>1994</v>
      </c>
      <c r="E2630" t="s">
        <v>8467</v>
      </c>
      <c r="F2630">
        <v>6.4</v>
      </c>
      <c r="G2630">
        <v>1000</v>
      </c>
      <c r="H2630" t="s">
        <v>243</v>
      </c>
      <c r="I2630" t="s">
        <v>243</v>
      </c>
      <c r="J2630" t="s">
        <v>7317</v>
      </c>
      <c r="K2630" t="s">
        <v>31</v>
      </c>
      <c r="L2630">
        <v>10500000</v>
      </c>
      <c r="M2630">
        <v>123509</v>
      </c>
      <c r="N2630" t="s">
        <v>6402</v>
      </c>
      <c r="O2630" t="s">
        <v>291</v>
      </c>
    </row>
    <row r="2631" spans="1:15" x14ac:dyDescent="0.25">
      <c r="A2631" t="s">
        <v>8551</v>
      </c>
      <c r="B2631" t="s">
        <v>16</v>
      </c>
      <c r="C2631" t="s">
        <v>44</v>
      </c>
      <c r="D2631">
        <v>1994</v>
      </c>
      <c r="E2631" t="s">
        <v>8552</v>
      </c>
      <c r="F2631">
        <v>7.3</v>
      </c>
      <c r="G2631">
        <v>5200</v>
      </c>
      <c r="H2631" t="s">
        <v>8553</v>
      </c>
      <c r="I2631" t="s">
        <v>5090</v>
      </c>
      <c r="J2631" t="s">
        <v>8554</v>
      </c>
      <c r="K2631" t="s">
        <v>277</v>
      </c>
      <c r="L2631">
        <v>0</v>
      </c>
      <c r="M2631">
        <v>766464</v>
      </c>
      <c r="N2631" t="s">
        <v>6823</v>
      </c>
      <c r="O2631" t="s">
        <v>90</v>
      </c>
    </row>
    <row r="2632" spans="1:15" x14ac:dyDescent="0.25">
      <c r="A2632" t="s">
        <v>8555</v>
      </c>
      <c r="B2632" t="s">
        <v>35</v>
      </c>
      <c r="C2632" t="s">
        <v>44</v>
      </c>
      <c r="D2632">
        <v>1994</v>
      </c>
      <c r="E2632" t="s">
        <v>8471</v>
      </c>
      <c r="F2632">
        <v>6.2</v>
      </c>
      <c r="G2632">
        <v>3400</v>
      </c>
      <c r="H2632" t="s">
        <v>3056</v>
      </c>
      <c r="I2632" t="s">
        <v>4594</v>
      </c>
      <c r="J2632" t="s">
        <v>8556</v>
      </c>
      <c r="K2632" t="s">
        <v>31</v>
      </c>
      <c r="L2632">
        <v>15000000</v>
      </c>
      <c r="M2632">
        <v>1316865</v>
      </c>
      <c r="N2632" t="s">
        <v>67</v>
      </c>
      <c r="O2632" t="s">
        <v>475</v>
      </c>
    </row>
    <row r="2633" spans="1:15" x14ac:dyDescent="0.25">
      <c r="A2633" t="s">
        <v>8557</v>
      </c>
      <c r="B2633" t="s">
        <v>16</v>
      </c>
      <c r="C2633" t="s">
        <v>44</v>
      </c>
      <c r="D2633">
        <v>1994</v>
      </c>
      <c r="E2633" t="s">
        <v>8233</v>
      </c>
      <c r="F2633">
        <v>6.4</v>
      </c>
      <c r="G2633">
        <v>1400</v>
      </c>
      <c r="H2633" t="s">
        <v>8558</v>
      </c>
      <c r="I2633" t="s">
        <v>8559</v>
      </c>
      <c r="J2633" t="s">
        <v>8560</v>
      </c>
      <c r="K2633" t="s">
        <v>31</v>
      </c>
      <c r="L2633">
        <v>0</v>
      </c>
      <c r="M2633">
        <v>8880705</v>
      </c>
      <c r="N2633" t="s">
        <v>2181</v>
      </c>
      <c r="O2633" t="s">
        <v>624</v>
      </c>
    </row>
    <row r="2634" spans="1:15" x14ac:dyDescent="0.25">
      <c r="A2634" t="s">
        <v>8561</v>
      </c>
      <c r="B2634" t="s">
        <v>2084</v>
      </c>
      <c r="C2634" t="s">
        <v>44</v>
      </c>
      <c r="D2634">
        <v>1994</v>
      </c>
      <c r="E2634" t="s">
        <v>7831</v>
      </c>
      <c r="F2634">
        <v>5.4</v>
      </c>
      <c r="G2634">
        <v>3800</v>
      </c>
      <c r="H2634" t="s">
        <v>1654</v>
      </c>
      <c r="I2634" t="s">
        <v>1654</v>
      </c>
      <c r="J2634" t="s">
        <v>109</v>
      </c>
      <c r="K2634" t="s">
        <v>22</v>
      </c>
      <c r="L2634">
        <v>40000000</v>
      </c>
      <c r="M2634">
        <v>1519366</v>
      </c>
      <c r="N2634" t="s">
        <v>23</v>
      </c>
      <c r="O2634" t="s">
        <v>747</v>
      </c>
    </row>
    <row r="2635" spans="1:15" x14ac:dyDescent="0.25">
      <c r="A2635" t="s">
        <v>8562</v>
      </c>
      <c r="B2635" t="s">
        <v>16</v>
      </c>
      <c r="C2635" t="s">
        <v>117</v>
      </c>
      <c r="D2635">
        <v>1994</v>
      </c>
      <c r="E2635" t="s">
        <v>8256</v>
      </c>
      <c r="F2635">
        <v>5.3</v>
      </c>
      <c r="G2635">
        <v>3100</v>
      </c>
      <c r="H2635" t="s">
        <v>1195</v>
      </c>
      <c r="I2635" t="s">
        <v>1195</v>
      </c>
      <c r="J2635" t="s">
        <v>6776</v>
      </c>
      <c r="K2635" t="s">
        <v>31</v>
      </c>
      <c r="L2635">
        <v>30000000</v>
      </c>
      <c r="M2635">
        <v>3783003</v>
      </c>
      <c r="N2635" t="s">
        <v>6666</v>
      </c>
      <c r="O2635" t="s">
        <v>450</v>
      </c>
    </row>
    <row r="2636" spans="1:15" x14ac:dyDescent="0.25">
      <c r="A2636" t="s">
        <v>8563</v>
      </c>
      <c r="B2636" t="s">
        <v>2084</v>
      </c>
      <c r="C2636" t="s">
        <v>44</v>
      </c>
      <c r="D2636">
        <v>1994</v>
      </c>
      <c r="E2636" t="s">
        <v>8350</v>
      </c>
      <c r="F2636">
        <v>5.0999999999999996</v>
      </c>
      <c r="G2636">
        <v>1400</v>
      </c>
      <c r="H2636" t="s">
        <v>2236</v>
      </c>
      <c r="I2636" t="s">
        <v>8564</v>
      </c>
      <c r="J2636" t="s">
        <v>8565</v>
      </c>
      <c r="K2636" t="s">
        <v>31</v>
      </c>
      <c r="L2636">
        <v>0</v>
      </c>
      <c r="M2636">
        <v>713234</v>
      </c>
      <c r="N2636" t="s">
        <v>4283</v>
      </c>
      <c r="O2636" t="s">
        <v>402</v>
      </c>
    </row>
    <row r="2637" spans="1:15" x14ac:dyDescent="0.25">
      <c r="A2637" t="s">
        <v>8566</v>
      </c>
      <c r="B2637" t="s">
        <v>2084</v>
      </c>
      <c r="C2637" t="s">
        <v>70</v>
      </c>
      <c r="D2637">
        <v>1994</v>
      </c>
      <c r="E2637" t="s">
        <v>8430</v>
      </c>
      <c r="F2637">
        <v>6.3</v>
      </c>
      <c r="G2637">
        <v>1600</v>
      </c>
      <c r="H2637" t="s">
        <v>3312</v>
      </c>
      <c r="I2637" t="s">
        <v>8567</v>
      </c>
      <c r="J2637" t="s">
        <v>4657</v>
      </c>
      <c r="K2637" t="s">
        <v>22</v>
      </c>
      <c r="L2637">
        <v>0</v>
      </c>
      <c r="M2637">
        <v>538534</v>
      </c>
      <c r="N2637" t="s">
        <v>4179</v>
      </c>
      <c r="O2637" t="s">
        <v>198</v>
      </c>
    </row>
    <row r="2638" spans="1:15" x14ac:dyDescent="0.25">
      <c r="A2638" t="s">
        <v>8568</v>
      </c>
      <c r="B2638" t="s">
        <v>35</v>
      </c>
      <c r="C2638" t="s">
        <v>26</v>
      </c>
      <c r="D2638">
        <v>1994</v>
      </c>
      <c r="E2638" t="s">
        <v>8063</v>
      </c>
      <c r="F2638">
        <v>6</v>
      </c>
      <c r="G2638">
        <v>1100</v>
      </c>
      <c r="H2638" t="s">
        <v>8569</v>
      </c>
      <c r="I2638" t="s">
        <v>8570</v>
      </c>
      <c r="J2638" t="s">
        <v>8571</v>
      </c>
      <c r="K2638" t="s">
        <v>31</v>
      </c>
      <c r="L2638">
        <v>19200000</v>
      </c>
      <c r="M2638">
        <v>3342223</v>
      </c>
      <c r="N2638" t="s">
        <v>1801</v>
      </c>
      <c r="O2638" t="s">
        <v>156</v>
      </c>
    </row>
    <row r="2639" spans="1:15" x14ac:dyDescent="0.25">
      <c r="A2639" t="s">
        <v>8572</v>
      </c>
      <c r="B2639" t="s">
        <v>35</v>
      </c>
      <c r="C2639" t="s">
        <v>44</v>
      </c>
      <c r="D2639">
        <v>1994</v>
      </c>
      <c r="E2639" t="s">
        <v>8452</v>
      </c>
      <c r="F2639">
        <v>5.6</v>
      </c>
      <c r="G2639">
        <v>1500</v>
      </c>
      <c r="H2639" t="s">
        <v>566</v>
      </c>
      <c r="I2639" t="s">
        <v>1627</v>
      </c>
      <c r="J2639" t="s">
        <v>3249</v>
      </c>
      <c r="K2639" t="s">
        <v>31</v>
      </c>
      <c r="L2639">
        <v>15000000</v>
      </c>
      <c r="M2639">
        <v>70936</v>
      </c>
      <c r="N2639" t="s">
        <v>132</v>
      </c>
      <c r="O2639" t="s">
        <v>563</v>
      </c>
    </row>
    <row r="2640" spans="1:15" x14ac:dyDescent="0.25">
      <c r="A2640" t="s">
        <v>8573</v>
      </c>
      <c r="B2640" t="s">
        <v>35</v>
      </c>
      <c r="C2640" t="s">
        <v>44</v>
      </c>
      <c r="D2640">
        <v>1994</v>
      </c>
      <c r="E2640" t="s">
        <v>8204</v>
      </c>
      <c r="F2640">
        <v>4.8</v>
      </c>
      <c r="G2640">
        <v>7600</v>
      </c>
      <c r="H2640" t="s">
        <v>3360</v>
      </c>
      <c r="I2640" t="s">
        <v>7181</v>
      </c>
      <c r="J2640" t="s">
        <v>5789</v>
      </c>
      <c r="K2640" t="s">
        <v>31</v>
      </c>
      <c r="L2640">
        <v>30000000</v>
      </c>
      <c r="M2640">
        <v>18869594</v>
      </c>
      <c r="N2640" t="s">
        <v>132</v>
      </c>
      <c r="O2640" t="s">
        <v>104</v>
      </c>
    </row>
    <row r="2641" spans="1:15" x14ac:dyDescent="0.25">
      <c r="A2641" t="s">
        <v>8574</v>
      </c>
      <c r="B2641" t="s">
        <v>493</v>
      </c>
      <c r="C2641" t="s">
        <v>17</v>
      </c>
      <c r="D2641">
        <v>1994</v>
      </c>
      <c r="E2641" t="s">
        <v>8575</v>
      </c>
      <c r="F2641">
        <v>6.6</v>
      </c>
      <c r="G2641">
        <v>1800</v>
      </c>
      <c r="H2641" t="s">
        <v>8576</v>
      </c>
      <c r="I2641" t="s">
        <v>8577</v>
      </c>
      <c r="J2641" t="s">
        <v>8578</v>
      </c>
      <c r="K2641" t="s">
        <v>31</v>
      </c>
      <c r="L2641">
        <v>0</v>
      </c>
      <c r="M2641">
        <v>11553</v>
      </c>
      <c r="N2641" t="s">
        <v>8579</v>
      </c>
      <c r="O2641" t="s">
        <v>3565</v>
      </c>
    </row>
    <row r="2642" spans="1:15" x14ac:dyDescent="0.25">
      <c r="A2642" t="s">
        <v>8580</v>
      </c>
      <c r="B2642" t="s">
        <v>16</v>
      </c>
      <c r="C2642" t="s">
        <v>36</v>
      </c>
      <c r="D2642">
        <v>1994</v>
      </c>
      <c r="E2642" t="s">
        <v>7795</v>
      </c>
      <c r="F2642">
        <v>6.4</v>
      </c>
      <c r="G2642">
        <v>4700</v>
      </c>
      <c r="H2642" t="s">
        <v>2126</v>
      </c>
      <c r="I2642" t="s">
        <v>2126</v>
      </c>
      <c r="J2642" t="s">
        <v>7448</v>
      </c>
      <c r="K2642" t="s">
        <v>31</v>
      </c>
      <c r="L2642">
        <v>20000000</v>
      </c>
      <c r="M2642">
        <v>305070</v>
      </c>
      <c r="N2642" t="s">
        <v>7452</v>
      </c>
      <c r="O2642" t="s">
        <v>279</v>
      </c>
    </row>
    <row r="2643" spans="1:15" x14ac:dyDescent="0.25">
      <c r="A2643" t="s">
        <v>8581</v>
      </c>
      <c r="B2643" t="s">
        <v>16</v>
      </c>
      <c r="C2643" t="s">
        <v>17</v>
      </c>
      <c r="D2643">
        <v>1994</v>
      </c>
      <c r="E2643" t="s">
        <v>8582</v>
      </c>
      <c r="F2643">
        <v>7.2</v>
      </c>
      <c r="G2643">
        <v>3100</v>
      </c>
      <c r="H2643" t="s">
        <v>5069</v>
      </c>
      <c r="I2643" t="s">
        <v>8583</v>
      </c>
      <c r="J2643" t="s">
        <v>819</v>
      </c>
      <c r="K2643" t="s">
        <v>22</v>
      </c>
      <c r="L2643">
        <v>0</v>
      </c>
      <c r="M2643">
        <v>487391</v>
      </c>
      <c r="N2643" t="s">
        <v>8584</v>
      </c>
      <c r="O2643" t="s">
        <v>231</v>
      </c>
    </row>
    <row r="2644" spans="1:15" x14ac:dyDescent="0.25">
      <c r="A2644" t="s">
        <v>8585</v>
      </c>
      <c r="B2644" t="s">
        <v>16</v>
      </c>
      <c r="C2644" t="s">
        <v>70</v>
      </c>
      <c r="D2644">
        <v>1994</v>
      </c>
      <c r="E2644" t="s">
        <v>8430</v>
      </c>
      <c r="F2644">
        <v>6.4</v>
      </c>
      <c r="G2644">
        <v>7200</v>
      </c>
      <c r="H2644" t="s">
        <v>1825</v>
      </c>
      <c r="I2644" t="s">
        <v>8586</v>
      </c>
      <c r="J2644" t="s">
        <v>1957</v>
      </c>
      <c r="K2644" t="s">
        <v>31</v>
      </c>
      <c r="L2644">
        <v>0</v>
      </c>
      <c r="M2644">
        <v>1007583</v>
      </c>
      <c r="N2644" t="s">
        <v>7153</v>
      </c>
      <c r="O2644" t="s">
        <v>1255</v>
      </c>
    </row>
    <row r="2645" spans="1:15" x14ac:dyDescent="0.25">
      <c r="A2645" t="s">
        <v>3772</v>
      </c>
      <c r="B2645" t="s">
        <v>16</v>
      </c>
      <c r="C2645" t="s">
        <v>117</v>
      </c>
      <c r="D2645">
        <v>1995</v>
      </c>
      <c r="E2645" t="s">
        <v>8587</v>
      </c>
      <c r="F2645">
        <v>8.1999999999999993</v>
      </c>
      <c r="G2645">
        <v>596000</v>
      </c>
      <c r="H2645" t="s">
        <v>610</v>
      </c>
      <c r="I2645" t="s">
        <v>610</v>
      </c>
      <c r="J2645" t="s">
        <v>153</v>
      </c>
      <c r="K2645" t="s">
        <v>31</v>
      </c>
      <c r="L2645">
        <v>60000000</v>
      </c>
      <c r="M2645">
        <v>187436818</v>
      </c>
      <c r="N2645" t="s">
        <v>23</v>
      </c>
      <c r="O2645" t="s">
        <v>1542</v>
      </c>
    </row>
    <row r="2646" spans="1:15" x14ac:dyDescent="0.25">
      <c r="A2646" t="s">
        <v>8588</v>
      </c>
      <c r="B2646" t="s">
        <v>2084</v>
      </c>
      <c r="C2646" t="s">
        <v>44</v>
      </c>
      <c r="D2646">
        <v>1995</v>
      </c>
      <c r="E2646" t="s">
        <v>8589</v>
      </c>
      <c r="F2646">
        <v>6.8</v>
      </c>
      <c r="G2646">
        <v>193000</v>
      </c>
      <c r="H2646" t="s">
        <v>1050</v>
      </c>
      <c r="I2646" t="s">
        <v>1050</v>
      </c>
      <c r="J2646" t="s">
        <v>8590</v>
      </c>
      <c r="K2646" t="s">
        <v>31</v>
      </c>
      <c r="L2646">
        <v>12000000</v>
      </c>
      <c r="M2646">
        <v>56631572</v>
      </c>
      <c r="N2646" t="s">
        <v>47</v>
      </c>
      <c r="O2646" t="s">
        <v>231</v>
      </c>
    </row>
    <row r="2647" spans="1:15" x14ac:dyDescent="0.25">
      <c r="A2647" t="s">
        <v>8591</v>
      </c>
      <c r="B2647" t="s">
        <v>16</v>
      </c>
      <c r="C2647" t="s">
        <v>117</v>
      </c>
      <c r="D2647">
        <v>1995</v>
      </c>
      <c r="E2647" t="s">
        <v>8592</v>
      </c>
      <c r="F2647">
        <v>8.6</v>
      </c>
      <c r="G2647">
        <v>1500000</v>
      </c>
      <c r="H2647" t="s">
        <v>6956</v>
      </c>
      <c r="I2647" t="s">
        <v>8593</v>
      </c>
      <c r="J2647" t="s">
        <v>5345</v>
      </c>
      <c r="K2647" t="s">
        <v>31</v>
      </c>
      <c r="L2647">
        <v>33000000</v>
      </c>
      <c r="M2647">
        <v>327333559</v>
      </c>
      <c r="N2647" t="s">
        <v>8594</v>
      </c>
      <c r="O2647" t="s">
        <v>83</v>
      </c>
    </row>
    <row r="2648" spans="1:15" x14ac:dyDescent="0.25">
      <c r="A2648" t="s">
        <v>8595</v>
      </c>
      <c r="B2648" t="s">
        <v>16</v>
      </c>
      <c r="C2648" t="s">
        <v>70</v>
      </c>
      <c r="D2648">
        <v>1995</v>
      </c>
      <c r="E2648" t="s">
        <v>8596</v>
      </c>
      <c r="F2648">
        <v>8.3000000000000007</v>
      </c>
      <c r="G2648">
        <v>978000</v>
      </c>
      <c r="H2648" t="s">
        <v>587</v>
      </c>
      <c r="I2648" t="s">
        <v>8597</v>
      </c>
      <c r="J2648" t="s">
        <v>587</v>
      </c>
      <c r="K2648" t="s">
        <v>31</v>
      </c>
      <c r="L2648">
        <v>72000000</v>
      </c>
      <c r="M2648">
        <v>213216216</v>
      </c>
      <c r="N2648" t="s">
        <v>7730</v>
      </c>
      <c r="O2648" t="s">
        <v>8598</v>
      </c>
    </row>
    <row r="2649" spans="1:15" x14ac:dyDescent="0.25">
      <c r="A2649" t="s">
        <v>8599</v>
      </c>
      <c r="B2649" t="s">
        <v>35</v>
      </c>
      <c r="C2649" t="s">
        <v>26</v>
      </c>
      <c r="D2649">
        <v>1995</v>
      </c>
      <c r="E2649" t="s">
        <v>8600</v>
      </c>
      <c r="F2649">
        <v>7.6</v>
      </c>
      <c r="G2649">
        <v>277000</v>
      </c>
      <c r="H2649" t="s">
        <v>1202</v>
      </c>
      <c r="I2649" t="s">
        <v>8601</v>
      </c>
      <c r="J2649" t="s">
        <v>2180</v>
      </c>
      <c r="K2649" t="s">
        <v>31</v>
      </c>
      <c r="L2649">
        <v>52000000</v>
      </c>
      <c r="M2649">
        <v>355237933</v>
      </c>
      <c r="N2649" t="s">
        <v>67</v>
      </c>
      <c r="O2649" t="s">
        <v>582</v>
      </c>
    </row>
    <row r="2650" spans="1:15" x14ac:dyDescent="0.25">
      <c r="A2650" t="s">
        <v>8602</v>
      </c>
      <c r="B2650" t="s">
        <v>16</v>
      </c>
      <c r="C2650" t="s">
        <v>117</v>
      </c>
      <c r="D2650">
        <v>1995</v>
      </c>
      <c r="E2650" t="s">
        <v>8603</v>
      </c>
      <c r="F2650">
        <v>8.5</v>
      </c>
      <c r="G2650">
        <v>1000000</v>
      </c>
      <c r="H2650" t="s">
        <v>8604</v>
      </c>
      <c r="I2650" t="s">
        <v>8605</v>
      </c>
      <c r="J2650" t="s">
        <v>8506</v>
      </c>
      <c r="K2650" t="s">
        <v>31</v>
      </c>
      <c r="L2650">
        <v>6000000</v>
      </c>
      <c r="M2650">
        <v>23341568</v>
      </c>
      <c r="N2650" t="s">
        <v>245</v>
      </c>
      <c r="O2650" t="s">
        <v>444</v>
      </c>
    </row>
    <row r="2651" spans="1:15" x14ac:dyDescent="0.25">
      <c r="A2651" t="s">
        <v>8606</v>
      </c>
      <c r="B2651" t="s">
        <v>35</v>
      </c>
      <c r="C2651" t="s">
        <v>26</v>
      </c>
      <c r="D2651">
        <v>1995</v>
      </c>
      <c r="E2651" t="s">
        <v>8587</v>
      </c>
      <c r="F2651">
        <v>7</v>
      </c>
      <c r="G2651">
        <v>318000</v>
      </c>
      <c r="H2651" t="s">
        <v>5220</v>
      </c>
      <c r="I2651" t="s">
        <v>8607</v>
      </c>
      <c r="J2651" t="s">
        <v>109</v>
      </c>
      <c r="K2651" t="s">
        <v>31</v>
      </c>
      <c r="L2651">
        <v>65000000</v>
      </c>
      <c r="M2651">
        <v>262821940</v>
      </c>
      <c r="N2651" t="s">
        <v>2189</v>
      </c>
      <c r="O2651" t="s">
        <v>33</v>
      </c>
    </row>
    <row r="2652" spans="1:15" x14ac:dyDescent="0.25">
      <c r="A2652" t="s">
        <v>8608</v>
      </c>
      <c r="B2652" t="s">
        <v>16</v>
      </c>
      <c r="C2652" t="s">
        <v>117</v>
      </c>
      <c r="D2652">
        <v>1995</v>
      </c>
      <c r="E2652" t="s">
        <v>8609</v>
      </c>
      <c r="F2652">
        <v>8.1999999999999993</v>
      </c>
      <c r="G2652">
        <v>480000</v>
      </c>
      <c r="H2652" t="s">
        <v>72</v>
      </c>
      <c r="I2652" t="s">
        <v>5778</v>
      </c>
      <c r="J2652" t="s">
        <v>74</v>
      </c>
      <c r="K2652" t="s">
        <v>31</v>
      </c>
      <c r="L2652">
        <v>52000000</v>
      </c>
      <c r="M2652">
        <v>116112375</v>
      </c>
      <c r="N2652" t="s">
        <v>67</v>
      </c>
      <c r="O2652" t="s">
        <v>8598</v>
      </c>
    </row>
    <row r="2653" spans="1:15" x14ac:dyDescent="0.25">
      <c r="A2653" t="s">
        <v>8610</v>
      </c>
      <c r="B2653" t="s">
        <v>2084</v>
      </c>
      <c r="C2653" t="s">
        <v>36</v>
      </c>
      <c r="D2653">
        <v>1995</v>
      </c>
      <c r="E2653" t="s">
        <v>8611</v>
      </c>
      <c r="F2653">
        <v>5.2</v>
      </c>
      <c r="G2653">
        <v>43000</v>
      </c>
      <c r="H2653" t="s">
        <v>5849</v>
      </c>
      <c r="I2653" t="s">
        <v>818</v>
      </c>
      <c r="J2653" t="s">
        <v>8612</v>
      </c>
      <c r="K2653" t="s">
        <v>31</v>
      </c>
      <c r="L2653">
        <v>50000000</v>
      </c>
      <c r="M2653">
        <v>152022101</v>
      </c>
      <c r="N2653" t="s">
        <v>47</v>
      </c>
      <c r="O2653" t="s">
        <v>104</v>
      </c>
    </row>
    <row r="2654" spans="1:15" x14ac:dyDescent="0.25">
      <c r="A2654" t="s">
        <v>8613</v>
      </c>
      <c r="B2654" t="s">
        <v>2084</v>
      </c>
      <c r="C2654" t="s">
        <v>36</v>
      </c>
      <c r="D2654">
        <v>1995</v>
      </c>
      <c r="E2654" t="s">
        <v>8614</v>
      </c>
      <c r="F2654">
        <v>5.4</v>
      </c>
      <c r="G2654">
        <v>239000</v>
      </c>
      <c r="H2654" t="s">
        <v>890</v>
      </c>
      <c r="I2654" t="s">
        <v>5197</v>
      </c>
      <c r="J2654" t="s">
        <v>2164</v>
      </c>
      <c r="K2654" t="s">
        <v>31</v>
      </c>
      <c r="L2654">
        <v>100000000</v>
      </c>
      <c r="M2654">
        <v>336567158</v>
      </c>
      <c r="N2654" t="s">
        <v>23</v>
      </c>
      <c r="O2654" t="s">
        <v>354</v>
      </c>
    </row>
    <row r="2655" spans="1:15" x14ac:dyDescent="0.25">
      <c r="A2655" t="s">
        <v>8615</v>
      </c>
      <c r="B2655" t="s">
        <v>558</v>
      </c>
      <c r="C2655" t="s">
        <v>17</v>
      </c>
      <c r="D2655">
        <v>1995</v>
      </c>
      <c r="E2655" t="s">
        <v>8616</v>
      </c>
      <c r="F2655">
        <v>7.1</v>
      </c>
      <c r="G2655">
        <v>75000</v>
      </c>
      <c r="H2655" t="s">
        <v>8617</v>
      </c>
      <c r="I2655" t="s">
        <v>8618</v>
      </c>
      <c r="J2655" t="s">
        <v>8619</v>
      </c>
      <c r="K2655" t="s">
        <v>31</v>
      </c>
      <c r="L2655">
        <v>1500000</v>
      </c>
      <c r="M2655">
        <v>7412216</v>
      </c>
      <c r="N2655" t="s">
        <v>8620</v>
      </c>
      <c r="O2655" t="s">
        <v>246</v>
      </c>
    </row>
    <row r="2656" spans="1:15" x14ac:dyDescent="0.25">
      <c r="A2656" t="s">
        <v>8621</v>
      </c>
      <c r="B2656" t="s">
        <v>373</v>
      </c>
      <c r="C2656" t="s">
        <v>431</v>
      </c>
      <c r="D2656">
        <v>1995</v>
      </c>
      <c r="E2656" t="s">
        <v>8609</v>
      </c>
      <c r="F2656">
        <v>8.3000000000000007</v>
      </c>
      <c r="G2656">
        <v>913000</v>
      </c>
      <c r="H2656" t="s">
        <v>8622</v>
      </c>
      <c r="I2656" t="s">
        <v>8622</v>
      </c>
      <c r="J2656" t="s">
        <v>2180</v>
      </c>
      <c r="K2656" t="s">
        <v>31</v>
      </c>
      <c r="L2656">
        <v>30000000</v>
      </c>
      <c r="M2656">
        <v>394436586</v>
      </c>
      <c r="N2656" t="s">
        <v>1801</v>
      </c>
      <c r="O2656" t="s">
        <v>1681</v>
      </c>
    </row>
    <row r="2657" spans="1:15" x14ac:dyDescent="0.25">
      <c r="A2657" t="s">
        <v>8623</v>
      </c>
      <c r="B2657" t="s">
        <v>16</v>
      </c>
      <c r="C2657" t="s">
        <v>36</v>
      </c>
      <c r="D2657">
        <v>1995</v>
      </c>
      <c r="E2657" t="s">
        <v>7878</v>
      </c>
      <c r="F2657">
        <v>7.2</v>
      </c>
      <c r="G2657">
        <v>175000</v>
      </c>
      <c r="H2657" t="s">
        <v>7045</v>
      </c>
      <c r="I2657" t="s">
        <v>7045</v>
      </c>
      <c r="J2657" t="s">
        <v>8293</v>
      </c>
      <c r="K2657" t="s">
        <v>31</v>
      </c>
      <c r="L2657">
        <v>7000000</v>
      </c>
      <c r="M2657">
        <v>25405445</v>
      </c>
      <c r="N2657" t="s">
        <v>32</v>
      </c>
      <c r="O2657" t="s">
        <v>33</v>
      </c>
    </row>
    <row r="2658" spans="1:15" x14ac:dyDescent="0.25">
      <c r="A2658" t="s">
        <v>8624</v>
      </c>
      <c r="B2658" t="s">
        <v>16</v>
      </c>
      <c r="C2658" t="s">
        <v>36</v>
      </c>
      <c r="D2658">
        <v>1995</v>
      </c>
      <c r="E2658" t="s">
        <v>8459</v>
      </c>
      <c r="F2658">
        <v>7.6</v>
      </c>
      <c r="G2658">
        <v>370000</v>
      </c>
      <c r="H2658" t="s">
        <v>3012</v>
      </c>
      <c r="I2658" t="s">
        <v>8607</v>
      </c>
      <c r="J2658" t="s">
        <v>4572</v>
      </c>
      <c r="K2658" t="s">
        <v>31</v>
      </c>
      <c r="L2658">
        <v>90000000</v>
      </c>
      <c r="M2658">
        <v>366101666</v>
      </c>
      <c r="N2658" t="s">
        <v>8179</v>
      </c>
      <c r="O2658" t="s">
        <v>1255</v>
      </c>
    </row>
    <row r="2659" spans="1:15" x14ac:dyDescent="0.25">
      <c r="A2659" t="s">
        <v>8625</v>
      </c>
      <c r="B2659" t="s">
        <v>2084</v>
      </c>
      <c r="C2659" t="s">
        <v>36</v>
      </c>
      <c r="D2659">
        <v>1995</v>
      </c>
      <c r="E2659" t="s">
        <v>8626</v>
      </c>
      <c r="F2659">
        <v>5.8</v>
      </c>
      <c r="G2659">
        <v>112000</v>
      </c>
      <c r="H2659" t="s">
        <v>8627</v>
      </c>
      <c r="I2659" t="s">
        <v>8628</v>
      </c>
      <c r="J2659" t="s">
        <v>2311</v>
      </c>
      <c r="K2659" t="s">
        <v>31</v>
      </c>
      <c r="L2659">
        <v>18000000</v>
      </c>
      <c r="M2659">
        <v>122195920</v>
      </c>
      <c r="N2659" t="s">
        <v>2113</v>
      </c>
      <c r="O2659" t="s">
        <v>253</v>
      </c>
    </row>
    <row r="2660" spans="1:15" x14ac:dyDescent="0.25">
      <c r="A2660" t="s">
        <v>8629</v>
      </c>
      <c r="B2660" t="s">
        <v>16</v>
      </c>
      <c r="C2660" t="s">
        <v>44</v>
      </c>
      <c r="D2660">
        <v>1995</v>
      </c>
      <c r="E2660" t="s">
        <v>8630</v>
      </c>
      <c r="F2660">
        <v>7.1</v>
      </c>
      <c r="G2660">
        <v>118000</v>
      </c>
      <c r="H2660" t="s">
        <v>8113</v>
      </c>
      <c r="I2660" t="s">
        <v>8113</v>
      </c>
      <c r="J2660" t="s">
        <v>8631</v>
      </c>
      <c r="K2660" t="s">
        <v>31</v>
      </c>
      <c r="L2660">
        <v>8000000</v>
      </c>
      <c r="M2660">
        <v>2122561</v>
      </c>
      <c r="N2660" t="s">
        <v>7501</v>
      </c>
      <c r="O2660" t="s">
        <v>313</v>
      </c>
    </row>
    <row r="2661" spans="1:15" x14ac:dyDescent="0.25">
      <c r="A2661" t="s">
        <v>8632</v>
      </c>
      <c r="B2661" t="s">
        <v>16</v>
      </c>
      <c r="C2661" t="s">
        <v>5002</v>
      </c>
      <c r="D2661">
        <v>1995</v>
      </c>
      <c r="E2661" t="s">
        <v>8633</v>
      </c>
      <c r="F2661">
        <v>8</v>
      </c>
      <c r="G2661">
        <v>589000</v>
      </c>
      <c r="H2661" t="s">
        <v>620</v>
      </c>
      <c r="I2661" t="s">
        <v>8634</v>
      </c>
      <c r="J2661" t="s">
        <v>4572</v>
      </c>
      <c r="K2661" t="s">
        <v>31</v>
      </c>
      <c r="L2661">
        <v>29000001</v>
      </c>
      <c r="M2661">
        <v>168839459</v>
      </c>
      <c r="N2661" t="s">
        <v>67</v>
      </c>
      <c r="O2661" t="s">
        <v>76</v>
      </c>
    </row>
    <row r="2662" spans="1:15" x14ac:dyDescent="0.25">
      <c r="A2662" t="s">
        <v>8635</v>
      </c>
      <c r="B2662" t="s">
        <v>16</v>
      </c>
      <c r="C2662" t="s">
        <v>17</v>
      </c>
      <c r="D2662">
        <v>1995</v>
      </c>
      <c r="E2662" t="s">
        <v>8636</v>
      </c>
      <c r="F2662">
        <v>7.5</v>
      </c>
      <c r="G2662">
        <v>117000</v>
      </c>
      <c r="H2662" t="s">
        <v>5069</v>
      </c>
      <c r="I2662" t="s">
        <v>8637</v>
      </c>
      <c r="J2662" t="s">
        <v>1610</v>
      </c>
      <c r="K2662" t="s">
        <v>31</v>
      </c>
      <c r="L2662">
        <v>3600000</v>
      </c>
      <c r="M2662">
        <v>32029928</v>
      </c>
      <c r="N2662" t="s">
        <v>8638</v>
      </c>
      <c r="O2662" t="s">
        <v>149</v>
      </c>
    </row>
    <row r="2663" spans="1:15" x14ac:dyDescent="0.25">
      <c r="A2663" t="s">
        <v>8639</v>
      </c>
      <c r="B2663" t="s">
        <v>558</v>
      </c>
      <c r="C2663" t="s">
        <v>17</v>
      </c>
      <c r="D2663">
        <v>1995</v>
      </c>
      <c r="E2663" t="s">
        <v>8592</v>
      </c>
      <c r="F2663">
        <v>4.9000000000000004</v>
      </c>
      <c r="G2663">
        <v>64000</v>
      </c>
      <c r="H2663" t="s">
        <v>2743</v>
      </c>
      <c r="I2663" t="s">
        <v>2828</v>
      </c>
      <c r="J2663" t="s">
        <v>8640</v>
      </c>
      <c r="K2663" t="s">
        <v>498</v>
      </c>
      <c r="L2663">
        <v>45000000</v>
      </c>
      <c r="M2663">
        <v>20358624</v>
      </c>
      <c r="N2663" t="s">
        <v>4260</v>
      </c>
      <c r="O2663" t="s">
        <v>1255</v>
      </c>
    </row>
    <row r="2664" spans="1:15" x14ac:dyDescent="0.25">
      <c r="A2664" t="s">
        <v>8641</v>
      </c>
      <c r="B2664" t="s">
        <v>16</v>
      </c>
      <c r="C2664" t="s">
        <v>17</v>
      </c>
      <c r="D2664">
        <v>1995</v>
      </c>
      <c r="E2664" t="s">
        <v>8274</v>
      </c>
      <c r="F2664">
        <v>8.1</v>
      </c>
      <c r="G2664">
        <v>282000</v>
      </c>
      <c r="H2664" t="s">
        <v>5881</v>
      </c>
      <c r="I2664" t="s">
        <v>5881</v>
      </c>
      <c r="J2664" t="s">
        <v>2740</v>
      </c>
      <c r="K2664" t="s">
        <v>31</v>
      </c>
      <c r="L2664">
        <v>2500000</v>
      </c>
      <c r="M2664">
        <v>5987386</v>
      </c>
      <c r="N2664" t="s">
        <v>5233</v>
      </c>
      <c r="O2664" t="s">
        <v>253</v>
      </c>
    </row>
    <row r="2665" spans="1:15" x14ac:dyDescent="0.25">
      <c r="A2665" t="s">
        <v>8642</v>
      </c>
      <c r="B2665" t="s">
        <v>16</v>
      </c>
      <c r="C2665" t="s">
        <v>44</v>
      </c>
      <c r="D2665">
        <v>1995</v>
      </c>
      <c r="E2665" t="s">
        <v>8643</v>
      </c>
      <c r="F2665">
        <v>7.3</v>
      </c>
      <c r="G2665">
        <v>103000</v>
      </c>
      <c r="H2665" t="s">
        <v>8644</v>
      </c>
      <c r="I2665" t="s">
        <v>8645</v>
      </c>
      <c r="J2665" t="s">
        <v>8645</v>
      </c>
      <c r="K2665" t="s">
        <v>31</v>
      </c>
      <c r="L2665">
        <v>3500000</v>
      </c>
      <c r="M2665">
        <v>28215918</v>
      </c>
      <c r="N2665" t="s">
        <v>2113</v>
      </c>
      <c r="O2665" t="s">
        <v>246</v>
      </c>
    </row>
    <row r="2666" spans="1:15" x14ac:dyDescent="0.25">
      <c r="A2666" t="s">
        <v>8646</v>
      </c>
      <c r="B2666" t="s">
        <v>35</v>
      </c>
      <c r="C2666" t="s">
        <v>17</v>
      </c>
      <c r="D2666">
        <v>1995</v>
      </c>
      <c r="E2666" t="s">
        <v>8647</v>
      </c>
      <c r="F2666">
        <v>7.7</v>
      </c>
      <c r="G2666">
        <v>106000</v>
      </c>
      <c r="H2666" t="s">
        <v>7927</v>
      </c>
      <c r="I2666" t="s">
        <v>7773</v>
      </c>
      <c r="J2666" t="s">
        <v>8648</v>
      </c>
      <c r="K2666" t="s">
        <v>31</v>
      </c>
      <c r="L2666">
        <v>16000000</v>
      </c>
      <c r="M2666">
        <v>134582776</v>
      </c>
      <c r="N2666" t="s">
        <v>32</v>
      </c>
      <c r="O2666" t="s">
        <v>1167</v>
      </c>
    </row>
    <row r="2667" spans="1:15" x14ac:dyDescent="0.25">
      <c r="A2667" t="s">
        <v>8649</v>
      </c>
      <c r="B2667" t="s">
        <v>2084</v>
      </c>
      <c r="C2667" t="s">
        <v>36</v>
      </c>
      <c r="D2667">
        <v>1995</v>
      </c>
      <c r="E2667" t="s">
        <v>8650</v>
      </c>
      <c r="F2667">
        <v>6.2</v>
      </c>
      <c r="G2667">
        <v>186000</v>
      </c>
      <c r="H2667" t="s">
        <v>2126</v>
      </c>
      <c r="I2667" t="s">
        <v>8651</v>
      </c>
      <c r="J2667" t="s">
        <v>2928</v>
      </c>
      <c r="K2667" t="s">
        <v>31</v>
      </c>
      <c r="L2667">
        <v>175000000</v>
      </c>
      <c r="M2667">
        <v>264218220</v>
      </c>
      <c r="N2667" t="s">
        <v>67</v>
      </c>
      <c r="O2667" t="s">
        <v>4264</v>
      </c>
    </row>
    <row r="2668" spans="1:15" x14ac:dyDescent="0.25">
      <c r="A2668" t="s">
        <v>8652</v>
      </c>
      <c r="B2668" t="s">
        <v>16</v>
      </c>
      <c r="C2668" t="s">
        <v>70</v>
      </c>
      <c r="D2668">
        <v>1995</v>
      </c>
      <c r="E2668" t="s">
        <v>8504</v>
      </c>
      <c r="F2668">
        <v>7.3</v>
      </c>
      <c r="G2668">
        <v>105000</v>
      </c>
      <c r="H2668" t="s">
        <v>8653</v>
      </c>
      <c r="I2668" t="s">
        <v>8654</v>
      </c>
      <c r="J2668" t="s">
        <v>8655</v>
      </c>
      <c r="K2668" t="s">
        <v>31</v>
      </c>
      <c r="L2668">
        <v>2000000</v>
      </c>
      <c r="M2668">
        <v>2402438</v>
      </c>
      <c r="N2668" t="s">
        <v>2113</v>
      </c>
      <c r="O2668" t="s">
        <v>156</v>
      </c>
    </row>
    <row r="2669" spans="1:15" x14ac:dyDescent="0.25">
      <c r="A2669" t="s">
        <v>1656</v>
      </c>
      <c r="B2669" t="s">
        <v>16</v>
      </c>
      <c r="C2669" t="s">
        <v>36</v>
      </c>
      <c r="D2669">
        <v>1995</v>
      </c>
      <c r="E2669" t="s">
        <v>7908</v>
      </c>
      <c r="F2669">
        <v>6.9</v>
      </c>
      <c r="G2669">
        <v>247000</v>
      </c>
      <c r="H2669" t="s">
        <v>8656</v>
      </c>
      <c r="I2669" t="s">
        <v>3625</v>
      </c>
      <c r="J2669" t="s">
        <v>7779</v>
      </c>
      <c r="K2669" t="s">
        <v>31</v>
      </c>
      <c r="L2669">
        <v>19000000</v>
      </c>
      <c r="M2669">
        <v>141407024</v>
      </c>
      <c r="N2669" t="s">
        <v>2478</v>
      </c>
      <c r="O2669" t="s">
        <v>393</v>
      </c>
    </row>
    <row r="2670" spans="1:15" x14ac:dyDescent="0.25">
      <c r="A2670" t="s">
        <v>8657</v>
      </c>
      <c r="B2670" t="s">
        <v>2084</v>
      </c>
      <c r="C2670" t="s">
        <v>44</v>
      </c>
      <c r="D2670">
        <v>1995</v>
      </c>
      <c r="E2670" t="s">
        <v>8228</v>
      </c>
      <c r="F2670">
        <v>6.4</v>
      </c>
      <c r="G2670">
        <v>135000</v>
      </c>
      <c r="H2670" t="s">
        <v>7391</v>
      </c>
      <c r="I2670" t="s">
        <v>8658</v>
      </c>
      <c r="J2670" t="s">
        <v>8659</v>
      </c>
      <c r="K2670" t="s">
        <v>31</v>
      </c>
      <c r="L2670">
        <v>10000000</v>
      </c>
      <c r="M2670">
        <v>26488734</v>
      </c>
      <c r="N2670" t="s">
        <v>67</v>
      </c>
      <c r="O2670" t="s">
        <v>144</v>
      </c>
    </row>
    <row r="2671" spans="1:15" x14ac:dyDescent="0.25">
      <c r="A2671" t="s">
        <v>8660</v>
      </c>
      <c r="B2671" t="s">
        <v>35</v>
      </c>
      <c r="C2671" t="s">
        <v>36</v>
      </c>
      <c r="D2671">
        <v>1995</v>
      </c>
      <c r="E2671" t="s">
        <v>8600</v>
      </c>
      <c r="F2671">
        <v>5.2</v>
      </c>
      <c r="G2671">
        <v>26000</v>
      </c>
      <c r="H2671" t="s">
        <v>8661</v>
      </c>
      <c r="I2671" t="s">
        <v>8662</v>
      </c>
      <c r="J2671" t="s">
        <v>8663</v>
      </c>
      <c r="K2671" t="s">
        <v>31</v>
      </c>
      <c r="L2671">
        <v>20000000</v>
      </c>
      <c r="M2671">
        <v>66433194</v>
      </c>
      <c r="N2671" t="s">
        <v>202</v>
      </c>
      <c r="O2671" t="s">
        <v>62</v>
      </c>
    </row>
    <row r="2672" spans="1:15" x14ac:dyDescent="0.25">
      <c r="A2672" t="s">
        <v>8664</v>
      </c>
      <c r="B2672" t="s">
        <v>2084</v>
      </c>
      <c r="C2672" t="s">
        <v>36</v>
      </c>
      <c r="D2672">
        <v>1995</v>
      </c>
      <c r="E2672" t="s">
        <v>8665</v>
      </c>
      <c r="F2672">
        <v>7.2</v>
      </c>
      <c r="G2672">
        <v>243000</v>
      </c>
      <c r="H2672" t="s">
        <v>5139</v>
      </c>
      <c r="I2672" t="s">
        <v>8666</v>
      </c>
      <c r="J2672" t="s">
        <v>4849</v>
      </c>
      <c r="K2672" t="s">
        <v>22</v>
      </c>
      <c r="L2672">
        <v>60000000</v>
      </c>
      <c r="M2672">
        <v>352194034</v>
      </c>
      <c r="N2672" t="s">
        <v>643</v>
      </c>
      <c r="O2672" t="s">
        <v>1866</v>
      </c>
    </row>
    <row r="2673" spans="1:15" x14ac:dyDescent="0.25">
      <c r="A2673" t="s">
        <v>8667</v>
      </c>
      <c r="B2673" t="s">
        <v>16</v>
      </c>
      <c r="C2673" t="s">
        <v>36</v>
      </c>
      <c r="D2673">
        <v>1995</v>
      </c>
      <c r="E2673" t="s">
        <v>8668</v>
      </c>
      <c r="F2673">
        <v>5.8</v>
      </c>
      <c r="G2673">
        <v>76000</v>
      </c>
      <c r="H2673" t="s">
        <v>2217</v>
      </c>
      <c r="I2673" t="s">
        <v>2780</v>
      </c>
      <c r="J2673" t="s">
        <v>8669</v>
      </c>
      <c r="K2673" t="s">
        <v>31</v>
      </c>
      <c r="L2673">
        <v>35000000</v>
      </c>
      <c r="M2673">
        <v>113374103</v>
      </c>
      <c r="N2673" t="s">
        <v>132</v>
      </c>
      <c r="O2673" t="s">
        <v>475</v>
      </c>
    </row>
    <row r="2674" spans="1:15" x14ac:dyDescent="0.25">
      <c r="A2674" t="s">
        <v>8670</v>
      </c>
      <c r="B2674" t="s">
        <v>16</v>
      </c>
      <c r="C2674" t="s">
        <v>36</v>
      </c>
      <c r="D2674">
        <v>1995</v>
      </c>
      <c r="E2674" t="s">
        <v>8671</v>
      </c>
      <c r="F2674">
        <v>6.6</v>
      </c>
      <c r="G2674">
        <v>123000</v>
      </c>
      <c r="H2674" t="s">
        <v>591</v>
      </c>
      <c r="I2674" t="s">
        <v>8672</v>
      </c>
      <c r="J2674" t="s">
        <v>1117</v>
      </c>
      <c r="K2674" t="s">
        <v>31</v>
      </c>
      <c r="L2674">
        <v>50000000</v>
      </c>
      <c r="M2674">
        <v>189859560</v>
      </c>
      <c r="N2674" t="s">
        <v>23</v>
      </c>
      <c r="O2674" t="s">
        <v>83</v>
      </c>
    </row>
    <row r="2675" spans="1:15" x14ac:dyDescent="0.25">
      <c r="A2675" t="s">
        <v>8673</v>
      </c>
      <c r="B2675" t="s">
        <v>16</v>
      </c>
      <c r="C2675" t="s">
        <v>44</v>
      </c>
      <c r="D2675">
        <v>1995</v>
      </c>
      <c r="E2675" t="s">
        <v>8674</v>
      </c>
      <c r="F2675">
        <v>6.8</v>
      </c>
      <c r="G2675">
        <v>100000</v>
      </c>
      <c r="H2675" t="s">
        <v>665</v>
      </c>
      <c r="I2675" t="s">
        <v>7325</v>
      </c>
      <c r="J2675" t="s">
        <v>6222</v>
      </c>
      <c r="K2675" t="s">
        <v>31</v>
      </c>
      <c r="L2675">
        <v>4000000</v>
      </c>
      <c r="M2675">
        <v>4257354</v>
      </c>
      <c r="N2675" t="s">
        <v>3850</v>
      </c>
      <c r="O2675" t="s">
        <v>55</v>
      </c>
    </row>
    <row r="2676" spans="1:15" x14ac:dyDescent="0.25">
      <c r="A2676" t="s">
        <v>8675</v>
      </c>
      <c r="B2676" t="s">
        <v>2084</v>
      </c>
      <c r="C2676" t="s">
        <v>44</v>
      </c>
      <c r="D2676">
        <v>1995</v>
      </c>
      <c r="E2676" t="s">
        <v>8630</v>
      </c>
      <c r="F2676">
        <v>6.7</v>
      </c>
      <c r="G2676">
        <v>52000</v>
      </c>
      <c r="H2676" t="s">
        <v>5939</v>
      </c>
      <c r="I2676" t="s">
        <v>7733</v>
      </c>
      <c r="J2676" t="s">
        <v>6828</v>
      </c>
      <c r="K2676" t="s">
        <v>31</v>
      </c>
      <c r="L2676">
        <v>0</v>
      </c>
      <c r="M2676">
        <v>273188</v>
      </c>
      <c r="N2676" t="s">
        <v>8676</v>
      </c>
      <c r="O2676" t="s">
        <v>792</v>
      </c>
    </row>
    <row r="2677" spans="1:15" x14ac:dyDescent="0.25">
      <c r="A2677" t="s">
        <v>8677</v>
      </c>
      <c r="B2677" t="s">
        <v>16</v>
      </c>
      <c r="C2677" t="s">
        <v>36</v>
      </c>
      <c r="D2677">
        <v>1995</v>
      </c>
      <c r="E2677" t="s">
        <v>8228</v>
      </c>
      <c r="F2677">
        <v>6.4</v>
      </c>
      <c r="G2677">
        <v>88000</v>
      </c>
      <c r="H2677" t="s">
        <v>560</v>
      </c>
      <c r="I2677" t="s">
        <v>6716</v>
      </c>
      <c r="J2677" t="s">
        <v>6794</v>
      </c>
      <c r="K2677" t="s">
        <v>31</v>
      </c>
      <c r="L2677">
        <v>32000000</v>
      </c>
      <c r="M2677">
        <v>18636537</v>
      </c>
      <c r="N2677" t="s">
        <v>2189</v>
      </c>
      <c r="O2677" t="s">
        <v>279</v>
      </c>
    </row>
    <row r="2678" spans="1:15" x14ac:dyDescent="0.25">
      <c r="A2678" t="s">
        <v>8678</v>
      </c>
      <c r="B2678" t="s">
        <v>2084</v>
      </c>
      <c r="C2678" t="s">
        <v>44</v>
      </c>
      <c r="D2678">
        <v>1995</v>
      </c>
      <c r="E2678" t="s">
        <v>8679</v>
      </c>
      <c r="F2678">
        <v>6.2</v>
      </c>
      <c r="G2678">
        <v>66000</v>
      </c>
      <c r="H2678" t="s">
        <v>8478</v>
      </c>
      <c r="I2678" t="s">
        <v>8680</v>
      </c>
      <c r="J2678" t="s">
        <v>8681</v>
      </c>
      <c r="K2678" t="s">
        <v>31</v>
      </c>
      <c r="L2678">
        <v>20000000</v>
      </c>
      <c r="M2678">
        <v>7563728</v>
      </c>
      <c r="N2678" t="s">
        <v>89</v>
      </c>
      <c r="O2678" t="s">
        <v>510</v>
      </c>
    </row>
    <row r="2679" spans="1:15" x14ac:dyDescent="0.25">
      <c r="A2679" t="s">
        <v>8682</v>
      </c>
      <c r="B2679" t="s">
        <v>493</v>
      </c>
      <c r="C2679" t="s">
        <v>117</v>
      </c>
      <c r="D2679">
        <v>1995</v>
      </c>
      <c r="E2679" t="s">
        <v>8683</v>
      </c>
      <c r="F2679">
        <v>8.1</v>
      </c>
      <c r="G2679">
        <v>157000</v>
      </c>
      <c r="H2679" t="s">
        <v>8684</v>
      </c>
      <c r="I2679" t="s">
        <v>8684</v>
      </c>
      <c r="J2679" t="s">
        <v>8685</v>
      </c>
      <c r="K2679" t="s">
        <v>498</v>
      </c>
      <c r="L2679">
        <v>0</v>
      </c>
      <c r="M2679">
        <v>302606</v>
      </c>
      <c r="N2679" t="s">
        <v>8686</v>
      </c>
      <c r="O2679" t="s">
        <v>55</v>
      </c>
    </row>
    <row r="2680" spans="1:15" x14ac:dyDescent="0.25">
      <c r="A2680" t="s">
        <v>8687</v>
      </c>
      <c r="B2680" t="s">
        <v>35</v>
      </c>
      <c r="C2680" t="s">
        <v>44</v>
      </c>
      <c r="D2680">
        <v>1995</v>
      </c>
      <c r="E2680" t="s">
        <v>8502</v>
      </c>
      <c r="F2680">
        <v>6.1</v>
      </c>
      <c r="G2680">
        <v>125000</v>
      </c>
      <c r="H2680" t="s">
        <v>8688</v>
      </c>
      <c r="I2680" t="s">
        <v>8689</v>
      </c>
      <c r="J2680" t="s">
        <v>4856</v>
      </c>
      <c r="K2680" t="s">
        <v>31</v>
      </c>
      <c r="L2680">
        <v>50000000</v>
      </c>
      <c r="M2680">
        <v>287928194</v>
      </c>
      <c r="N2680" t="s">
        <v>67</v>
      </c>
      <c r="O2680" t="s">
        <v>90</v>
      </c>
    </row>
    <row r="2681" spans="1:15" x14ac:dyDescent="0.25">
      <c r="A2681" t="s">
        <v>8690</v>
      </c>
      <c r="B2681" t="s">
        <v>2084</v>
      </c>
      <c r="C2681" t="s">
        <v>44</v>
      </c>
      <c r="D2681">
        <v>1995</v>
      </c>
      <c r="E2681" t="s">
        <v>8691</v>
      </c>
      <c r="F2681">
        <v>6.6</v>
      </c>
      <c r="G2681">
        <v>30000</v>
      </c>
      <c r="H2681" t="s">
        <v>8692</v>
      </c>
      <c r="I2681" t="s">
        <v>8693</v>
      </c>
      <c r="J2681" t="s">
        <v>6476</v>
      </c>
      <c r="K2681" t="s">
        <v>31</v>
      </c>
      <c r="L2681">
        <v>0</v>
      </c>
      <c r="M2681">
        <v>47774193</v>
      </c>
      <c r="N2681" t="s">
        <v>67</v>
      </c>
      <c r="O2681" t="s">
        <v>104</v>
      </c>
    </row>
    <row r="2682" spans="1:15" x14ac:dyDescent="0.25">
      <c r="A2682" t="s">
        <v>8694</v>
      </c>
      <c r="B2682" t="s">
        <v>35</v>
      </c>
      <c r="C2682" t="s">
        <v>44</v>
      </c>
      <c r="D2682">
        <v>1995</v>
      </c>
      <c r="E2682" t="s">
        <v>8695</v>
      </c>
      <c r="F2682">
        <v>6.6</v>
      </c>
      <c r="G2682">
        <v>26000</v>
      </c>
      <c r="H2682" t="s">
        <v>6947</v>
      </c>
      <c r="I2682" t="s">
        <v>8696</v>
      </c>
      <c r="J2682" t="s">
        <v>8697</v>
      </c>
      <c r="K2682" t="s">
        <v>31</v>
      </c>
      <c r="L2682">
        <v>0</v>
      </c>
      <c r="M2682">
        <v>17689177</v>
      </c>
      <c r="N2682" t="s">
        <v>8143</v>
      </c>
      <c r="O2682" t="s">
        <v>90</v>
      </c>
    </row>
    <row r="2683" spans="1:15" x14ac:dyDescent="0.25">
      <c r="A2683" t="s">
        <v>8698</v>
      </c>
      <c r="B2683" t="s">
        <v>16</v>
      </c>
      <c r="C2683" t="s">
        <v>36</v>
      </c>
      <c r="D2683">
        <v>1995</v>
      </c>
      <c r="E2683" t="s">
        <v>8184</v>
      </c>
      <c r="F2683">
        <v>5.4</v>
      </c>
      <c r="G2683">
        <v>31000</v>
      </c>
      <c r="H2683" t="s">
        <v>6503</v>
      </c>
      <c r="I2683" t="s">
        <v>8699</v>
      </c>
      <c r="J2683" t="s">
        <v>8700</v>
      </c>
      <c r="K2683" t="s">
        <v>31</v>
      </c>
      <c r="L2683">
        <v>25000000</v>
      </c>
      <c r="M2683">
        <v>4064495</v>
      </c>
      <c r="N2683" t="s">
        <v>8701</v>
      </c>
      <c r="O2683" t="s">
        <v>33</v>
      </c>
    </row>
    <row r="2684" spans="1:15" x14ac:dyDescent="0.25">
      <c r="A2684" t="s">
        <v>8702</v>
      </c>
      <c r="B2684" t="s">
        <v>2084</v>
      </c>
      <c r="C2684" t="s">
        <v>44</v>
      </c>
      <c r="D2684">
        <v>1995</v>
      </c>
      <c r="E2684" t="s">
        <v>8630</v>
      </c>
      <c r="F2684">
        <v>6.8</v>
      </c>
      <c r="G2684">
        <v>28000</v>
      </c>
      <c r="H2684" t="s">
        <v>8703</v>
      </c>
      <c r="I2684" t="s">
        <v>8704</v>
      </c>
      <c r="J2684" t="s">
        <v>8705</v>
      </c>
      <c r="K2684" t="s">
        <v>31</v>
      </c>
      <c r="L2684">
        <v>0</v>
      </c>
      <c r="M2684">
        <v>37591674</v>
      </c>
      <c r="N2684" t="s">
        <v>2113</v>
      </c>
      <c r="O2684" t="s">
        <v>90</v>
      </c>
    </row>
    <row r="2685" spans="1:15" x14ac:dyDescent="0.25">
      <c r="A2685" t="s">
        <v>8706</v>
      </c>
      <c r="B2685" t="s">
        <v>373</v>
      </c>
      <c r="C2685" t="s">
        <v>431</v>
      </c>
      <c r="D2685">
        <v>1995</v>
      </c>
      <c r="E2685" t="s">
        <v>8707</v>
      </c>
      <c r="F2685">
        <v>6.7</v>
      </c>
      <c r="G2685">
        <v>175000</v>
      </c>
      <c r="H2685" t="s">
        <v>8708</v>
      </c>
      <c r="I2685" t="s">
        <v>8709</v>
      </c>
      <c r="J2685" t="s">
        <v>587</v>
      </c>
      <c r="K2685" t="s">
        <v>31</v>
      </c>
      <c r="L2685">
        <v>55000000</v>
      </c>
      <c r="M2685">
        <v>346079773</v>
      </c>
      <c r="N2685" t="s">
        <v>1801</v>
      </c>
      <c r="O2685" t="s">
        <v>1681</v>
      </c>
    </row>
    <row r="2686" spans="1:15" x14ac:dyDescent="0.25">
      <c r="A2686" t="s">
        <v>8710</v>
      </c>
      <c r="B2686" t="s">
        <v>373</v>
      </c>
      <c r="C2686" t="s">
        <v>431</v>
      </c>
      <c r="D2686">
        <v>1995</v>
      </c>
      <c r="E2686" t="s">
        <v>7908</v>
      </c>
      <c r="F2686">
        <v>6.9</v>
      </c>
      <c r="G2686">
        <v>48000</v>
      </c>
      <c r="H2686" t="s">
        <v>8711</v>
      </c>
      <c r="I2686" t="s">
        <v>8712</v>
      </c>
      <c r="J2686" t="s">
        <v>8713</v>
      </c>
      <c r="K2686" t="s">
        <v>31</v>
      </c>
      <c r="L2686">
        <v>18000000</v>
      </c>
      <c r="M2686">
        <v>35348597</v>
      </c>
      <c r="N2686" t="s">
        <v>1801</v>
      </c>
      <c r="O2686" t="s">
        <v>962</v>
      </c>
    </row>
    <row r="2687" spans="1:15" x14ac:dyDescent="0.25">
      <c r="A2687" t="s">
        <v>8714</v>
      </c>
      <c r="B2687" t="s">
        <v>16</v>
      </c>
      <c r="C2687" t="s">
        <v>70</v>
      </c>
      <c r="D2687">
        <v>1995</v>
      </c>
      <c r="E2687" t="s">
        <v>8715</v>
      </c>
      <c r="F2687">
        <v>6.5</v>
      </c>
      <c r="G2687">
        <v>50000</v>
      </c>
      <c r="H2687" t="s">
        <v>8716</v>
      </c>
      <c r="I2687" t="s">
        <v>8717</v>
      </c>
      <c r="J2687" t="s">
        <v>1079</v>
      </c>
      <c r="K2687" t="s">
        <v>31</v>
      </c>
      <c r="L2687">
        <v>23000000</v>
      </c>
      <c r="M2687">
        <v>179519401</v>
      </c>
      <c r="N2687" t="s">
        <v>5850</v>
      </c>
      <c r="O2687" t="s">
        <v>291</v>
      </c>
    </row>
    <row r="2688" spans="1:15" x14ac:dyDescent="0.25">
      <c r="A2688" t="s">
        <v>8718</v>
      </c>
      <c r="B2688" t="s">
        <v>16</v>
      </c>
      <c r="C2688" t="s">
        <v>36</v>
      </c>
      <c r="D2688">
        <v>1995</v>
      </c>
      <c r="E2688" t="s">
        <v>8719</v>
      </c>
      <c r="F2688">
        <v>7.3</v>
      </c>
      <c r="G2688">
        <v>105000</v>
      </c>
      <c r="H2688" t="s">
        <v>1634</v>
      </c>
      <c r="I2688" t="s">
        <v>4768</v>
      </c>
      <c r="J2688" t="s">
        <v>81</v>
      </c>
      <c r="K2688" t="s">
        <v>31</v>
      </c>
      <c r="L2688">
        <v>53000000</v>
      </c>
      <c r="M2688">
        <v>157387195</v>
      </c>
      <c r="N2688" t="s">
        <v>5850</v>
      </c>
      <c r="O2688" t="s">
        <v>97</v>
      </c>
    </row>
    <row r="2689" spans="1:15" x14ac:dyDescent="0.25">
      <c r="A2689" t="s">
        <v>8720</v>
      </c>
      <c r="B2689" t="s">
        <v>16</v>
      </c>
      <c r="C2689" t="s">
        <v>44</v>
      </c>
      <c r="D2689">
        <v>1995</v>
      </c>
      <c r="E2689" t="s">
        <v>8721</v>
      </c>
      <c r="F2689">
        <v>6.8</v>
      </c>
      <c r="G2689">
        <v>45000</v>
      </c>
      <c r="H2689" t="s">
        <v>5349</v>
      </c>
      <c r="I2689" t="s">
        <v>8722</v>
      </c>
      <c r="J2689" t="s">
        <v>5335</v>
      </c>
      <c r="K2689" t="s">
        <v>31</v>
      </c>
      <c r="L2689">
        <v>20000000</v>
      </c>
      <c r="M2689">
        <v>21284514</v>
      </c>
      <c r="N2689" t="s">
        <v>32</v>
      </c>
      <c r="O2689" t="s">
        <v>444</v>
      </c>
    </row>
    <row r="2690" spans="1:15" x14ac:dyDescent="0.25">
      <c r="A2690" t="s">
        <v>8723</v>
      </c>
      <c r="B2690" t="s">
        <v>35</v>
      </c>
      <c r="C2690" t="s">
        <v>44</v>
      </c>
      <c r="D2690">
        <v>1995</v>
      </c>
      <c r="E2690" t="s">
        <v>8587</v>
      </c>
      <c r="F2690">
        <v>6.3</v>
      </c>
      <c r="G2690">
        <v>38000</v>
      </c>
      <c r="H2690" t="s">
        <v>678</v>
      </c>
      <c r="I2690" t="s">
        <v>8724</v>
      </c>
      <c r="J2690" t="s">
        <v>545</v>
      </c>
      <c r="K2690" t="s">
        <v>5947</v>
      </c>
      <c r="L2690">
        <v>58000000</v>
      </c>
      <c r="M2690">
        <v>53672080</v>
      </c>
      <c r="N2690" t="s">
        <v>8725</v>
      </c>
      <c r="O2690" t="s">
        <v>83</v>
      </c>
    </row>
    <row r="2691" spans="1:15" x14ac:dyDescent="0.25">
      <c r="A2691" t="s">
        <v>8726</v>
      </c>
      <c r="B2691" t="s">
        <v>8727</v>
      </c>
      <c r="C2691" t="s">
        <v>431</v>
      </c>
      <c r="D2691">
        <v>1995</v>
      </c>
      <c r="E2691" t="s">
        <v>8728</v>
      </c>
      <c r="F2691">
        <v>8</v>
      </c>
      <c r="G2691">
        <v>133000</v>
      </c>
      <c r="H2691" t="s">
        <v>8729</v>
      </c>
      <c r="I2691" t="s">
        <v>8730</v>
      </c>
      <c r="J2691" t="s">
        <v>8731</v>
      </c>
      <c r="K2691" t="s">
        <v>2198</v>
      </c>
      <c r="L2691">
        <v>0</v>
      </c>
      <c r="M2691">
        <v>516540</v>
      </c>
      <c r="N2691" t="s">
        <v>8732</v>
      </c>
      <c r="O2691" t="s">
        <v>500</v>
      </c>
    </row>
    <row r="2692" spans="1:15" x14ac:dyDescent="0.25">
      <c r="A2692" t="s">
        <v>8733</v>
      </c>
      <c r="B2692" t="s">
        <v>35</v>
      </c>
      <c r="C2692" t="s">
        <v>44</v>
      </c>
      <c r="D2692">
        <v>1995</v>
      </c>
      <c r="E2692" t="s">
        <v>8504</v>
      </c>
      <c r="F2692">
        <v>6.7</v>
      </c>
      <c r="G2692">
        <v>95000</v>
      </c>
      <c r="H2692" t="s">
        <v>7084</v>
      </c>
      <c r="I2692" t="s">
        <v>8734</v>
      </c>
      <c r="J2692" t="s">
        <v>8735</v>
      </c>
      <c r="K2692" t="s">
        <v>31</v>
      </c>
      <c r="L2692">
        <v>17000000</v>
      </c>
      <c r="M2692">
        <v>182057016</v>
      </c>
      <c r="N2692" t="s">
        <v>5850</v>
      </c>
      <c r="O2692" t="s">
        <v>127</v>
      </c>
    </row>
    <row r="2693" spans="1:15" x14ac:dyDescent="0.25">
      <c r="A2693" t="s">
        <v>8736</v>
      </c>
      <c r="B2693" t="s">
        <v>16</v>
      </c>
      <c r="C2693" t="s">
        <v>44</v>
      </c>
      <c r="D2693">
        <v>1995</v>
      </c>
      <c r="E2693" t="s">
        <v>8630</v>
      </c>
      <c r="F2693">
        <v>6.9</v>
      </c>
      <c r="G2693">
        <v>78000</v>
      </c>
      <c r="H2693" t="s">
        <v>6362</v>
      </c>
      <c r="I2693" t="s">
        <v>3049</v>
      </c>
      <c r="J2693" t="s">
        <v>81</v>
      </c>
      <c r="K2693" t="s">
        <v>31</v>
      </c>
      <c r="L2693">
        <v>30250000</v>
      </c>
      <c r="M2693">
        <v>115101622</v>
      </c>
      <c r="N2693" t="s">
        <v>132</v>
      </c>
      <c r="O2693" t="s">
        <v>510</v>
      </c>
    </row>
    <row r="2694" spans="1:15" x14ac:dyDescent="0.25">
      <c r="A2694" t="s">
        <v>8737</v>
      </c>
      <c r="B2694" t="s">
        <v>2084</v>
      </c>
      <c r="C2694" t="s">
        <v>26</v>
      </c>
      <c r="D2694">
        <v>1995</v>
      </c>
      <c r="E2694" t="s">
        <v>8184</v>
      </c>
      <c r="F2694">
        <v>7.1</v>
      </c>
      <c r="G2694">
        <v>79000</v>
      </c>
      <c r="H2694" t="s">
        <v>8155</v>
      </c>
      <c r="I2694" t="s">
        <v>8738</v>
      </c>
      <c r="J2694" t="s">
        <v>8739</v>
      </c>
      <c r="K2694" t="s">
        <v>31</v>
      </c>
      <c r="L2694">
        <v>0</v>
      </c>
      <c r="M2694">
        <v>32679899</v>
      </c>
      <c r="N2694" t="s">
        <v>8463</v>
      </c>
      <c r="O2694" t="s">
        <v>231</v>
      </c>
    </row>
    <row r="2695" spans="1:15" x14ac:dyDescent="0.25">
      <c r="A2695" t="s">
        <v>8740</v>
      </c>
      <c r="B2695" t="s">
        <v>373</v>
      </c>
      <c r="C2695" t="s">
        <v>44</v>
      </c>
      <c r="D2695">
        <v>1995</v>
      </c>
      <c r="E2695" t="s">
        <v>7269</v>
      </c>
      <c r="F2695">
        <v>6.8</v>
      </c>
      <c r="G2695">
        <v>119000</v>
      </c>
      <c r="H2695" t="s">
        <v>8741</v>
      </c>
      <c r="I2695" t="s">
        <v>8742</v>
      </c>
      <c r="J2695" t="s">
        <v>8743</v>
      </c>
      <c r="K2695" t="s">
        <v>277</v>
      </c>
      <c r="L2695">
        <v>30000000</v>
      </c>
      <c r="M2695">
        <v>254134910</v>
      </c>
      <c r="N2695" t="s">
        <v>67</v>
      </c>
      <c r="O2695" t="s">
        <v>246</v>
      </c>
    </row>
    <row r="2696" spans="1:15" x14ac:dyDescent="0.25">
      <c r="A2696" t="s">
        <v>8744</v>
      </c>
      <c r="B2696" t="s">
        <v>16</v>
      </c>
      <c r="C2696" t="s">
        <v>117</v>
      </c>
      <c r="D2696">
        <v>1995</v>
      </c>
      <c r="E2696" t="s">
        <v>8745</v>
      </c>
      <c r="F2696">
        <v>7.5</v>
      </c>
      <c r="G2696">
        <v>90000</v>
      </c>
      <c r="H2696" t="s">
        <v>5420</v>
      </c>
      <c r="I2696" t="s">
        <v>8746</v>
      </c>
      <c r="J2696" t="s">
        <v>3191</v>
      </c>
      <c r="K2696" t="s">
        <v>22</v>
      </c>
      <c r="L2696">
        <v>11000000</v>
      </c>
      <c r="M2696">
        <v>39363635</v>
      </c>
      <c r="N2696" t="s">
        <v>8747</v>
      </c>
      <c r="O2696" t="s">
        <v>747</v>
      </c>
    </row>
    <row r="2697" spans="1:15" x14ac:dyDescent="0.25">
      <c r="A2697" t="s">
        <v>8748</v>
      </c>
      <c r="B2697" t="s">
        <v>2084</v>
      </c>
      <c r="C2697" t="s">
        <v>44</v>
      </c>
      <c r="D2697">
        <v>1995</v>
      </c>
      <c r="E2697" t="s">
        <v>8695</v>
      </c>
      <c r="F2697">
        <v>6.1</v>
      </c>
      <c r="G2697">
        <v>21000</v>
      </c>
      <c r="H2697" t="s">
        <v>8749</v>
      </c>
      <c r="I2697" t="s">
        <v>8750</v>
      </c>
      <c r="J2697" t="s">
        <v>4314</v>
      </c>
      <c r="K2697" t="s">
        <v>31</v>
      </c>
      <c r="L2697">
        <v>12000000</v>
      </c>
      <c r="M2697">
        <v>46576136</v>
      </c>
      <c r="N2697" t="s">
        <v>47</v>
      </c>
      <c r="O2697" t="s">
        <v>792</v>
      </c>
    </row>
    <row r="2698" spans="1:15" x14ac:dyDescent="0.25">
      <c r="A2698" t="s">
        <v>8751</v>
      </c>
      <c r="B2698" t="s">
        <v>16</v>
      </c>
      <c r="C2698" t="s">
        <v>36</v>
      </c>
      <c r="D2698">
        <v>1995</v>
      </c>
      <c r="E2698" t="s">
        <v>8502</v>
      </c>
      <c r="F2698">
        <v>5.7</v>
      </c>
      <c r="G2698">
        <v>68000</v>
      </c>
      <c r="H2698" t="s">
        <v>8752</v>
      </c>
      <c r="I2698" t="s">
        <v>8753</v>
      </c>
      <c r="J2698" t="s">
        <v>5200</v>
      </c>
      <c r="K2698" t="s">
        <v>219</v>
      </c>
      <c r="L2698">
        <v>26000000</v>
      </c>
      <c r="M2698">
        <v>19075720</v>
      </c>
      <c r="N2698" t="s">
        <v>2189</v>
      </c>
      <c r="O2698" t="s">
        <v>175</v>
      </c>
    </row>
    <row r="2699" spans="1:15" x14ac:dyDescent="0.25">
      <c r="A2699" t="s">
        <v>8754</v>
      </c>
      <c r="B2699" t="s">
        <v>16</v>
      </c>
      <c r="C2699" t="s">
        <v>36</v>
      </c>
      <c r="D2699">
        <v>1995</v>
      </c>
      <c r="E2699" t="s">
        <v>8695</v>
      </c>
      <c r="F2699">
        <v>6.4</v>
      </c>
      <c r="G2699">
        <v>25000</v>
      </c>
      <c r="H2699" t="s">
        <v>7356</v>
      </c>
      <c r="I2699" t="s">
        <v>3079</v>
      </c>
      <c r="J2699" t="s">
        <v>622</v>
      </c>
      <c r="K2699" t="s">
        <v>31</v>
      </c>
      <c r="L2699">
        <v>0</v>
      </c>
      <c r="M2699">
        <v>36853222</v>
      </c>
      <c r="N2699" t="s">
        <v>23</v>
      </c>
      <c r="O2699" t="s">
        <v>156</v>
      </c>
    </row>
    <row r="2700" spans="1:15" x14ac:dyDescent="0.25">
      <c r="A2700" t="s">
        <v>8755</v>
      </c>
      <c r="B2700" t="s">
        <v>2084</v>
      </c>
      <c r="C2700" t="s">
        <v>17</v>
      </c>
      <c r="D2700">
        <v>1995</v>
      </c>
      <c r="E2700" t="s">
        <v>8756</v>
      </c>
      <c r="F2700">
        <v>7.6</v>
      </c>
      <c r="G2700">
        <v>76000</v>
      </c>
      <c r="H2700" t="s">
        <v>95</v>
      </c>
      <c r="I2700" t="s">
        <v>6411</v>
      </c>
      <c r="J2700" t="s">
        <v>95</v>
      </c>
      <c r="K2700" t="s">
        <v>31</v>
      </c>
      <c r="L2700">
        <v>24000000</v>
      </c>
      <c r="M2700">
        <v>182016617</v>
      </c>
      <c r="N2700" t="s">
        <v>23</v>
      </c>
      <c r="O2700" t="s">
        <v>4264</v>
      </c>
    </row>
    <row r="2701" spans="1:15" x14ac:dyDescent="0.25">
      <c r="A2701" t="s">
        <v>8757</v>
      </c>
      <c r="B2701" t="s">
        <v>16</v>
      </c>
      <c r="C2701" t="s">
        <v>36</v>
      </c>
      <c r="D2701">
        <v>1995</v>
      </c>
      <c r="E2701" t="s">
        <v>8575</v>
      </c>
      <c r="F2701">
        <v>7.2</v>
      </c>
      <c r="G2701">
        <v>68000</v>
      </c>
      <c r="H2701" t="s">
        <v>3994</v>
      </c>
      <c r="I2701" t="s">
        <v>2082</v>
      </c>
      <c r="J2701" t="s">
        <v>8242</v>
      </c>
      <c r="K2701" t="s">
        <v>31</v>
      </c>
      <c r="L2701">
        <v>42000000</v>
      </c>
      <c r="M2701">
        <v>7959291</v>
      </c>
      <c r="N2701" t="s">
        <v>8758</v>
      </c>
      <c r="O2701" t="s">
        <v>2155</v>
      </c>
    </row>
    <row r="2702" spans="1:15" x14ac:dyDescent="0.25">
      <c r="A2702" t="s">
        <v>8759</v>
      </c>
      <c r="B2702" t="s">
        <v>2084</v>
      </c>
      <c r="C2702" t="s">
        <v>36</v>
      </c>
      <c r="D2702">
        <v>1995</v>
      </c>
      <c r="E2702" t="s">
        <v>8760</v>
      </c>
      <c r="F2702">
        <v>5.7</v>
      </c>
      <c r="G2702">
        <v>27000</v>
      </c>
      <c r="H2702" t="s">
        <v>3892</v>
      </c>
      <c r="I2702" t="s">
        <v>7789</v>
      </c>
      <c r="J2702" t="s">
        <v>4675</v>
      </c>
      <c r="K2702" t="s">
        <v>498</v>
      </c>
      <c r="L2702">
        <v>98000000</v>
      </c>
      <c r="M2702">
        <v>10017322</v>
      </c>
      <c r="N2702" t="s">
        <v>8761</v>
      </c>
      <c r="O2702" t="s">
        <v>42</v>
      </c>
    </row>
    <row r="2703" spans="1:15" x14ac:dyDescent="0.25">
      <c r="A2703" t="s">
        <v>8762</v>
      </c>
      <c r="B2703" t="s">
        <v>16</v>
      </c>
      <c r="C2703" t="s">
        <v>36</v>
      </c>
      <c r="D2703">
        <v>1995</v>
      </c>
      <c r="E2703" t="s">
        <v>8600</v>
      </c>
      <c r="F2703">
        <v>5.6</v>
      </c>
      <c r="G2703">
        <v>112000</v>
      </c>
      <c r="H2703" t="s">
        <v>8763</v>
      </c>
      <c r="I2703" t="s">
        <v>8764</v>
      </c>
      <c r="J2703" t="s">
        <v>822</v>
      </c>
      <c r="K2703" t="s">
        <v>31</v>
      </c>
      <c r="L2703">
        <v>90000000</v>
      </c>
      <c r="M2703">
        <v>113493481</v>
      </c>
      <c r="N2703" t="s">
        <v>5850</v>
      </c>
      <c r="O2703" t="s">
        <v>175</v>
      </c>
    </row>
    <row r="2704" spans="1:15" x14ac:dyDescent="0.25">
      <c r="A2704" t="s">
        <v>8765</v>
      </c>
      <c r="B2704" t="s">
        <v>16</v>
      </c>
      <c r="C2704" t="s">
        <v>170</v>
      </c>
      <c r="D2704">
        <v>1995</v>
      </c>
      <c r="E2704" t="s">
        <v>8587</v>
      </c>
      <c r="F2704">
        <v>7.5</v>
      </c>
      <c r="G2704">
        <v>66000</v>
      </c>
      <c r="H2704" t="s">
        <v>6491</v>
      </c>
      <c r="I2704" t="s">
        <v>8766</v>
      </c>
      <c r="J2704" t="s">
        <v>8767</v>
      </c>
      <c r="K2704" t="s">
        <v>498</v>
      </c>
      <c r="L2704">
        <v>18000000</v>
      </c>
      <c r="M2704">
        <v>1781465</v>
      </c>
      <c r="N2704" t="s">
        <v>6494</v>
      </c>
      <c r="O2704" t="s">
        <v>450</v>
      </c>
    </row>
    <row r="2705" spans="1:15" x14ac:dyDescent="0.25">
      <c r="A2705" t="s">
        <v>8768</v>
      </c>
      <c r="B2705" t="s">
        <v>16</v>
      </c>
      <c r="C2705" t="s">
        <v>17</v>
      </c>
      <c r="D2705">
        <v>1995</v>
      </c>
      <c r="E2705" t="s">
        <v>8769</v>
      </c>
      <c r="F2705">
        <v>6.6</v>
      </c>
      <c r="G2705">
        <v>56000</v>
      </c>
      <c r="H2705" t="s">
        <v>6306</v>
      </c>
      <c r="I2705" t="s">
        <v>2497</v>
      </c>
      <c r="J2705" t="s">
        <v>3340</v>
      </c>
      <c r="K2705" t="s">
        <v>31</v>
      </c>
      <c r="L2705">
        <v>20000000</v>
      </c>
      <c r="M2705">
        <v>32051917</v>
      </c>
      <c r="N2705" t="s">
        <v>8770</v>
      </c>
      <c r="O2705" t="s">
        <v>382</v>
      </c>
    </row>
    <row r="2706" spans="1:15" x14ac:dyDescent="0.25">
      <c r="A2706" t="s">
        <v>8771</v>
      </c>
      <c r="B2706" t="s">
        <v>2084</v>
      </c>
      <c r="C2706" t="s">
        <v>26</v>
      </c>
      <c r="D2706">
        <v>1995</v>
      </c>
      <c r="E2706" t="s">
        <v>8263</v>
      </c>
      <c r="F2706">
        <v>6.3</v>
      </c>
      <c r="G2706">
        <v>32000</v>
      </c>
      <c r="H2706" t="s">
        <v>2175</v>
      </c>
      <c r="I2706" t="s">
        <v>8772</v>
      </c>
      <c r="J2706" t="s">
        <v>7235</v>
      </c>
      <c r="K2706" t="s">
        <v>31</v>
      </c>
      <c r="L2706">
        <v>0</v>
      </c>
      <c r="M2706">
        <v>30112050</v>
      </c>
      <c r="N2706" t="s">
        <v>67</v>
      </c>
      <c r="O2706" t="s">
        <v>62</v>
      </c>
    </row>
    <row r="2707" spans="1:15" x14ac:dyDescent="0.25">
      <c r="A2707" t="s">
        <v>8773</v>
      </c>
      <c r="B2707" t="s">
        <v>2084</v>
      </c>
      <c r="C2707" t="s">
        <v>17</v>
      </c>
      <c r="D2707">
        <v>1995</v>
      </c>
      <c r="E2707" t="s">
        <v>8769</v>
      </c>
      <c r="F2707">
        <v>6.6</v>
      </c>
      <c r="G2707">
        <v>29000</v>
      </c>
      <c r="H2707" t="s">
        <v>8774</v>
      </c>
      <c r="I2707" t="s">
        <v>8774</v>
      </c>
      <c r="J2707" t="s">
        <v>1910</v>
      </c>
      <c r="K2707" t="s">
        <v>31</v>
      </c>
      <c r="L2707">
        <v>9500000</v>
      </c>
      <c r="M2707">
        <v>30862156</v>
      </c>
      <c r="N2707" t="s">
        <v>8143</v>
      </c>
      <c r="O2707" t="s">
        <v>149</v>
      </c>
    </row>
    <row r="2708" spans="1:15" x14ac:dyDescent="0.25">
      <c r="A2708" t="s">
        <v>8775</v>
      </c>
      <c r="B2708" t="s">
        <v>373</v>
      </c>
      <c r="C2708" t="s">
        <v>17</v>
      </c>
      <c r="D2708">
        <v>1995</v>
      </c>
      <c r="E2708" t="s">
        <v>8459</v>
      </c>
      <c r="F2708">
        <v>7.7</v>
      </c>
      <c r="G2708">
        <v>33000</v>
      </c>
      <c r="H2708" t="s">
        <v>6368</v>
      </c>
      <c r="I2708" t="s">
        <v>7604</v>
      </c>
      <c r="J2708" t="s">
        <v>8776</v>
      </c>
      <c r="K2708" t="s">
        <v>31</v>
      </c>
      <c r="L2708">
        <v>17000000</v>
      </c>
      <c r="M2708">
        <v>10015449</v>
      </c>
      <c r="N2708" t="s">
        <v>23</v>
      </c>
      <c r="O2708" t="s">
        <v>231</v>
      </c>
    </row>
    <row r="2709" spans="1:15" x14ac:dyDescent="0.25">
      <c r="A2709" t="s">
        <v>8777</v>
      </c>
      <c r="B2709" t="s">
        <v>2084</v>
      </c>
      <c r="C2709" t="s">
        <v>44</v>
      </c>
      <c r="D2709">
        <v>1995</v>
      </c>
      <c r="E2709" t="s">
        <v>8665</v>
      </c>
      <c r="F2709">
        <v>6.8</v>
      </c>
      <c r="G2709">
        <v>54000</v>
      </c>
      <c r="H2709" t="s">
        <v>2157</v>
      </c>
      <c r="I2709" t="s">
        <v>6932</v>
      </c>
      <c r="J2709" t="s">
        <v>1899</v>
      </c>
      <c r="K2709" t="s">
        <v>31</v>
      </c>
      <c r="L2709">
        <v>62000000</v>
      </c>
      <c r="M2709">
        <v>107879496</v>
      </c>
      <c r="N2709" t="s">
        <v>67</v>
      </c>
      <c r="O2709" t="s">
        <v>110</v>
      </c>
    </row>
    <row r="2710" spans="1:15" x14ac:dyDescent="0.25">
      <c r="A2710" t="s">
        <v>8778</v>
      </c>
      <c r="B2710" t="s">
        <v>16</v>
      </c>
      <c r="C2710" t="s">
        <v>36</v>
      </c>
      <c r="D2710">
        <v>1995</v>
      </c>
      <c r="E2710" t="s">
        <v>8340</v>
      </c>
      <c r="F2710">
        <v>5.5</v>
      </c>
      <c r="G2710">
        <v>45000</v>
      </c>
      <c r="H2710" t="s">
        <v>2890</v>
      </c>
      <c r="I2710" t="s">
        <v>8779</v>
      </c>
      <c r="J2710" t="s">
        <v>4737</v>
      </c>
      <c r="K2710" t="s">
        <v>31</v>
      </c>
      <c r="L2710">
        <v>60000000</v>
      </c>
      <c r="M2710">
        <v>104324083</v>
      </c>
      <c r="N2710" t="s">
        <v>23</v>
      </c>
      <c r="O2710" t="s">
        <v>90</v>
      </c>
    </row>
    <row r="2711" spans="1:15" x14ac:dyDescent="0.25">
      <c r="A2711" t="s">
        <v>8780</v>
      </c>
      <c r="B2711" t="s">
        <v>16</v>
      </c>
      <c r="C2711" t="s">
        <v>117</v>
      </c>
      <c r="D2711">
        <v>1995</v>
      </c>
      <c r="E2711" t="s">
        <v>8781</v>
      </c>
      <c r="F2711">
        <v>6.5</v>
      </c>
      <c r="G2711">
        <v>19000</v>
      </c>
      <c r="H2711" t="s">
        <v>6351</v>
      </c>
      <c r="I2711" t="s">
        <v>6351</v>
      </c>
      <c r="J2711" t="s">
        <v>7073</v>
      </c>
      <c r="K2711" t="s">
        <v>31</v>
      </c>
      <c r="L2711">
        <v>0</v>
      </c>
      <c r="M2711">
        <v>38290723</v>
      </c>
      <c r="N2711" t="s">
        <v>32</v>
      </c>
      <c r="O2711" t="s">
        <v>83</v>
      </c>
    </row>
    <row r="2712" spans="1:15" x14ac:dyDescent="0.25">
      <c r="A2712" t="s">
        <v>8782</v>
      </c>
      <c r="B2712" t="s">
        <v>35</v>
      </c>
      <c r="C2712" t="s">
        <v>17</v>
      </c>
      <c r="D2712">
        <v>1995</v>
      </c>
      <c r="E2712" t="s">
        <v>8783</v>
      </c>
      <c r="F2712">
        <v>7.3</v>
      </c>
      <c r="G2712">
        <v>36000</v>
      </c>
      <c r="H2712" t="s">
        <v>3457</v>
      </c>
      <c r="I2712" t="s">
        <v>5750</v>
      </c>
      <c r="J2712" t="s">
        <v>381</v>
      </c>
      <c r="K2712" t="s">
        <v>31</v>
      </c>
      <c r="L2712">
        <v>23000000</v>
      </c>
      <c r="M2712">
        <v>106269971</v>
      </c>
      <c r="N2712" t="s">
        <v>5850</v>
      </c>
      <c r="O2712" t="s">
        <v>2312</v>
      </c>
    </row>
    <row r="2713" spans="1:15" x14ac:dyDescent="0.25">
      <c r="A2713" t="s">
        <v>8784</v>
      </c>
      <c r="B2713" t="s">
        <v>16</v>
      </c>
      <c r="C2713" t="s">
        <v>36</v>
      </c>
      <c r="D2713">
        <v>1995</v>
      </c>
      <c r="E2713" t="s">
        <v>8616</v>
      </c>
      <c r="F2713">
        <v>6.5</v>
      </c>
      <c r="G2713">
        <v>30000</v>
      </c>
      <c r="H2713" t="s">
        <v>3355</v>
      </c>
      <c r="I2713" t="s">
        <v>3355</v>
      </c>
      <c r="J2713" t="s">
        <v>1598</v>
      </c>
      <c r="K2713" t="s">
        <v>31</v>
      </c>
      <c r="L2713">
        <v>8000000</v>
      </c>
      <c r="M2713">
        <v>16115878</v>
      </c>
      <c r="N2713" t="s">
        <v>8520</v>
      </c>
      <c r="O2713" t="s">
        <v>55</v>
      </c>
    </row>
    <row r="2714" spans="1:15" x14ac:dyDescent="0.25">
      <c r="A2714" t="s">
        <v>8785</v>
      </c>
      <c r="B2714" t="s">
        <v>16</v>
      </c>
      <c r="C2714" t="s">
        <v>26</v>
      </c>
      <c r="D2714">
        <v>1995</v>
      </c>
      <c r="E2714" t="s">
        <v>8291</v>
      </c>
      <c r="F2714">
        <v>7.6</v>
      </c>
      <c r="G2714">
        <v>92000</v>
      </c>
      <c r="H2714" t="s">
        <v>2279</v>
      </c>
      <c r="I2714" t="s">
        <v>2279</v>
      </c>
      <c r="J2714" t="s">
        <v>5812</v>
      </c>
      <c r="K2714" t="s">
        <v>31</v>
      </c>
      <c r="L2714">
        <v>9000000</v>
      </c>
      <c r="M2714">
        <v>1037847</v>
      </c>
      <c r="N2714" t="s">
        <v>8786</v>
      </c>
      <c r="O2714" t="s">
        <v>354</v>
      </c>
    </row>
    <row r="2715" spans="1:15" x14ac:dyDescent="0.25">
      <c r="A2715" t="s">
        <v>8787</v>
      </c>
      <c r="B2715" t="s">
        <v>2084</v>
      </c>
      <c r="C2715" t="s">
        <v>26</v>
      </c>
      <c r="D2715">
        <v>1995</v>
      </c>
      <c r="E2715" t="s">
        <v>8788</v>
      </c>
      <c r="F2715">
        <v>6.4</v>
      </c>
      <c r="G2715">
        <v>206000</v>
      </c>
      <c r="H2715" t="s">
        <v>8789</v>
      </c>
      <c r="I2715" t="s">
        <v>8091</v>
      </c>
      <c r="J2715" t="s">
        <v>8056</v>
      </c>
      <c r="K2715" t="s">
        <v>31</v>
      </c>
      <c r="L2715">
        <v>30000000</v>
      </c>
      <c r="M2715">
        <v>212385533</v>
      </c>
      <c r="N2715" t="s">
        <v>4644</v>
      </c>
      <c r="O2715" t="s">
        <v>792</v>
      </c>
    </row>
    <row r="2716" spans="1:15" x14ac:dyDescent="0.25">
      <c r="A2716" t="s">
        <v>8790</v>
      </c>
      <c r="B2716" t="s">
        <v>16</v>
      </c>
      <c r="C2716" t="s">
        <v>117</v>
      </c>
      <c r="D2716">
        <v>1995</v>
      </c>
      <c r="E2716" t="s">
        <v>8263</v>
      </c>
      <c r="F2716">
        <v>7.4</v>
      </c>
      <c r="G2716">
        <v>41000</v>
      </c>
      <c r="H2716" t="s">
        <v>1074</v>
      </c>
      <c r="I2716" t="s">
        <v>20</v>
      </c>
      <c r="J2716" t="s">
        <v>6386</v>
      </c>
      <c r="K2716" t="s">
        <v>31</v>
      </c>
      <c r="L2716">
        <v>0</v>
      </c>
      <c r="M2716">
        <v>24361867</v>
      </c>
      <c r="N2716" t="s">
        <v>5233</v>
      </c>
      <c r="O2716" t="s">
        <v>181</v>
      </c>
    </row>
    <row r="2717" spans="1:15" x14ac:dyDescent="0.25">
      <c r="A2717" t="s">
        <v>8791</v>
      </c>
      <c r="B2717" t="s">
        <v>2084</v>
      </c>
      <c r="C2717" t="s">
        <v>36</v>
      </c>
      <c r="D2717">
        <v>1995</v>
      </c>
      <c r="E2717" t="s">
        <v>8668</v>
      </c>
      <c r="F2717">
        <v>6</v>
      </c>
      <c r="G2717">
        <v>70000</v>
      </c>
      <c r="H2717" t="s">
        <v>4633</v>
      </c>
      <c r="I2717" t="s">
        <v>4317</v>
      </c>
      <c r="J2717" t="s">
        <v>622</v>
      </c>
      <c r="K2717" t="s">
        <v>31</v>
      </c>
      <c r="L2717">
        <v>55000000</v>
      </c>
      <c r="M2717">
        <v>127600435</v>
      </c>
      <c r="N2717" t="s">
        <v>32</v>
      </c>
      <c r="O2717" t="s">
        <v>133</v>
      </c>
    </row>
    <row r="2718" spans="1:15" x14ac:dyDescent="0.25">
      <c r="A2718" t="s">
        <v>8792</v>
      </c>
      <c r="B2718" t="s">
        <v>16</v>
      </c>
      <c r="C2718" t="s">
        <v>117</v>
      </c>
      <c r="D2718">
        <v>1995</v>
      </c>
      <c r="E2718" t="s">
        <v>8575</v>
      </c>
      <c r="F2718">
        <v>5.3</v>
      </c>
      <c r="G2718">
        <v>12000</v>
      </c>
      <c r="H2718" t="s">
        <v>152</v>
      </c>
      <c r="I2718" t="s">
        <v>2828</v>
      </c>
      <c r="J2718" t="s">
        <v>8793</v>
      </c>
      <c r="K2718" t="s">
        <v>31</v>
      </c>
      <c r="L2718">
        <v>50000000</v>
      </c>
      <c r="M2718">
        <v>9851610</v>
      </c>
      <c r="N2718" t="s">
        <v>47</v>
      </c>
      <c r="O2718" t="s">
        <v>62</v>
      </c>
    </row>
    <row r="2719" spans="1:15" x14ac:dyDescent="0.25">
      <c r="A2719" t="s">
        <v>8794</v>
      </c>
      <c r="B2719" t="s">
        <v>35</v>
      </c>
      <c r="C2719" t="s">
        <v>44</v>
      </c>
      <c r="D2719">
        <v>1995</v>
      </c>
      <c r="E2719" t="s">
        <v>8546</v>
      </c>
      <c r="F2719">
        <v>5.6</v>
      </c>
      <c r="G2719">
        <v>9500</v>
      </c>
      <c r="H2719" t="s">
        <v>8795</v>
      </c>
      <c r="I2719" t="s">
        <v>8795</v>
      </c>
      <c r="J2719" t="s">
        <v>1196</v>
      </c>
      <c r="K2719" t="s">
        <v>31</v>
      </c>
      <c r="L2719">
        <v>12000000</v>
      </c>
      <c r="M2719">
        <v>17736619</v>
      </c>
      <c r="N2719" t="s">
        <v>8143</v>
      </c>
      <c r="O2719" t="s">
        <v>90</v>
      </c>
    </row>
    <row r="2720" spans="1:15" x14ac:dyDescent="0.25">
      <c r="A2720" t="s">
        <v>8796</v>
      </c>
      <c r="B2720" t="s">
        <v>16</v>
      </c>
      <c r="C2720" t="s">
        <v>36</v>
      </c>
      <c r="D2720">
        <v>1995</v>
      </c>
      <c r="E2720" t="s">
        <v>7269</v>
      </c>
      <c r="F2720">
        <v>5.6</v>
      </c>
      <c r="G2720">
        <v>29000</v>
      </c>
      <c r="H2720" t="s">
        <v>7033</v>
      </c>
      <c r="I2720" t="s">
        <v>8244</v>
      </c>
      <c r="J2720" t="s">
        <v>4234</v>
      </c>
      <c r="K2720" t="s">
        <v>31</v>
      </c>
      <c r="L2720">
        <v>30000000</v>
      </c>
      <c r="M2720">
        <v>24047675</v>
      </c>
      <c r="N2720" t="s">
        <v>47</v>
      </c>
      <c r="O2720" t="s">
        <v>444</v>
      </c>
    </row>
    <row r="2721" spans="1:15" x14ac:dyDescent="0.25">
      <c r="A2721" t="s">
        <v>8797</v>
      </c>
      <c r="B2721" t="s">
        <v>16</v>
      </c>
      <c r="C2721" t="s">
        <v>57</v>
      </c>
      <c r="D2721">
        <v>1995</v>
      </c>
      <c r="E2721" t="s">
        <v>8546</v>
      </c>
      <c r="F2721">
        <v>4.8</v>
      </c>
      <c r="G2721">
        <v>32000</v>
      </c>
      <c r="H2721" t="s">
        <v>8798</v>
      </c>
      <c r="I2721" t="s">
        <v>8799</v>
      </c>
      <c r="J2721" t="s">
        <v>4086</v>
      </c>
      <c r="K2721" t="s">
        <v>31</v>
      </c>
      <c r="L2721">
        <v>5000000</v>
      </c>
      <c r="M2721">
        <v>15116634</v>
      </c>
      <c r="N2721" t="s">
        <v>8800</v>
      </c>
      <c r="O2721" t="s">
        <v>633</v>
      </c>
    </row>
    <row r="2722" spans="1:15" x14ac:dyDescent="0.25">
      <c r="A2722" t="s">
        <v>8801</v>
      </c>
      <c r="B2722" t="s">
        <v>35</v>
      </c>
      <c r="C2722" t="s">
        <v>44</v>
      </c>
      <c r="D2722">
        <v>1995</v>
      </c>
      <c r="E2722" t="s">
        <v>8802</v>
      </c>
      <c r="F2722">
        <v>6.1</v>
      </c>
      <c r="G2722">
        <v>36000</v>
      </c>
      <c r="H2722" t="s">
        <v>2445</v>
      </c>
      <c r="I2722" t="s">
        <v>8803</v>
      </c>
      <c r="J2722" t="s">
        <v>913</v>
      </c>
      <c r="K2722" t="s">
        <v>31</v>
      </c>
      <c r="L2722">
        <v>30000000</v>
      </c>
      <c r="M2722">
        <v>76594107</v>
      </c>
      <c r="N2722" t="s">
        <v>8804</v>
      </c>
      <c r="O2722" t="s">
        <v>444</v>
      </c>
    </row>
    <row r="2723" spans="1:15" x14ac:dyDescent="0.25">
      <c r="A2723" t="s">
        <v>8805</v>
      </c>
      <c r="B2723" t="s">
        <v>16</v>
      </c>
      <c r="C2723" t="s">
        <v>36</v>
      </c>
      <c r="D2723">
        <v>1995</v>
      </c>
      <c r="E2723" t="s">
        <v>8721</v>
      </c>
      <c r="F2723">
        <v>6.3</v>
      </c>
      <c r="G2723">
        <v>79000</v>
      </c>
      <c r="H2723" t="s">
        <v>1221</v>
      </c>
      <c r="I2723" t="s">
        <v>8806</v>
      </c>
      <c r="J2723" t="s">
        <v>822</v>
      </c>
      <c r="K2723" t="s">
        <v>498</v>
      </c>
      <c r="L2723">
        <v>50000000</v>
      </c>
      <c r="M2723">
        <v>30303072</v>
      </c>
      <c r="N2723" t="s">
        <v>23</v>
      </c>
      <c r="O2723" t="s">
        <v>181</v>
      </c>
    </row>
    <row r="2724" spans="1:15" x14ac:dyDescent="0.25">
      <c r="A2724" t="s">
        <v>8807</v>
      </c>
      <c r="B2724" t="s">
        <v>2084</v>
      </c>
      <c r="C2724" t="s">
        <v>44</v>
      </c>
      <c r="D2724">
        <v>1995</v>
      </c>
      <c r="E2724" t="s">
        <v>8808</v>
      </c>
      <c r="F2724">
        <v>6.6</v>
      </c>
      <c r="G2724">
        <v>48000</v>
      </c>
      <c r="H2724" t="s">
        <v>544</v>
      </c>
      <c r="I2724" t="s">
        <v>2639</v>
      </c>
      <c r="J2724" t="s">
        <v>7345</v>
      </c>
      <c r="K2724" t="s">
        <v>22</v>
      </c>
      <c r="L2724">
        <v>0</v>
      </c>
      <c r="M2724">
        <v>101982854</v>
      </c>
      <c r="N2724" t="s">
        <v>7713</v>
      </c>
      <c r="O2724" t="s">
        <v>149</v>
      </c>
    </row>
    <row r="2725" spans="1:15" x14ac:dyDescent="0.25">
      <c r="A2725" t="s">
        <v>8809</v>
      </c>
      <c r="B2725" t="s">
        <v>2084</v>
      </c>
      <c r="C2725" t="s">
        <v>17</v>
      </c>
      <c r="D2725">
        <v>1995</v>
      </c>
      <c r="E2725" t="s">
        <v>8715</v>
      </c>
      <c r="F2725">
        <v>6.7</v>
      </c>
      <c r="G2725">
        <v>32000</v>
      </c>
      <c r="H2725" t="s">
        <v>7210</v>
      </c>
      <c r="I2725" t="s">
        <v>2094</v>
      </c>
      <c r="J2725" t="s">
        <v>5200</v>
      </c>
      <c r="K2725" t="s">
        <v>31</v>
      </c>
      <c r="L2725">
        <v>20000000</v>
      </c>
      <c r="M2725">
        <v>50008143</v>
      </c>
      <c r="N2725" t="s">
        <v>202</v>
      </c>
      <c r="O2725" t="s">
        <v>156</v>
      </c>
    </row>
    <row r="2726" spans="1:15" x14ac:dyDescent="0.25">
      <c r="A2726" t="s">
        <v>5111</v>
      </c>
      <c r="B2726" t="s">
        <v>35</v>
      </c>
      <c r="C2726" t="s">
        <v>44</v>
      </c>
      <c r="D2726">
        <v>1995</v>
      </c>
      <c r="E2726" t="s">
        <v>8665</v>
      </c>
      <c r="F2726">
        <v>5.9</v>
      </c>
      <c r="G2726">
        <v>21000</v>
      </c>
      <c r="H2726" t="s">
        <v>8810</v>
      </c>
      <c r="I2726" t="s">
        <v>8811</v>
      </c>
      <c r="J2726" t="s">
        <v>6294</v>
      </c>
      <c r="K2726" t="s">
        <v>31</v>
      </c>
      <c r="L2726">
        <v>0</v>
      </c>
      <c r="M2726">
        <v>19474589</v>
      </c>
      <c r="N2726" t="s">
        <v>8812</v>
      </c>
      <c r="O2726" t="s">
        <v>253</v>
      </c>
    </row>
    <row r="2727" spans="1:15" x14ac:dyDescent="0.25">
      <c r="A2727" t="s">
        <v>8813</v>
      </c>
      <c r="B2727" t="s">
        <v>16</v>
      </c>
      <c r="C2727" t="s">
        <v>26</v>
      </c>
      <c r="D2727">
        <v>1995</v>
      </c>
      <c r="E2727" t="s">
        <v>8814</v>
      </c>
      <c r="F2727">
        <v>6.9</v>
      </c>
      <c r="G2727">
        <v>41000</v>
      </c>
      <c r="H2727" t="s">
        <v>5392</v>
      </c>
      <c r="I2727" t="s">
        <v>8815</v>
      </c>
      <c r="J2727" t="s">
        <v>5839</v>
      </c>
      <c r="K2727" t="s">
        <v>22</v>
      </c>
      <c r="L2727">
        <v>28000000</v>
      </c>
      <c r="M2727">
        <v>31596911</v>
      </c>
      <c r="N2727" t="s">
        <v>89</v>
      </c>
      <c r="O2727" t="s">
        <v>342</v>
      </c>
    </row>
    <row r="2728" spans="1:15" x14ac:dyDescent="0.25">
      <c r="A2728" t="s">
        <v>8816</v>
      </c>
      <c r="B2728" t="s">
        <v>16</v>
      </c>
      <c r="C2728" t="s">
        <v>36</v>
      </c>
      <c r="D2728">
        <v>1995</v>
      </c>
      <c r="E2728" t="s">
        <v>8721</v>
      </c>
      <c r="F2728">
        <v>6.9</v>
      </c>
      <c r="G2728">
        <v>21000</v>
      </c>
      <c r="H2728" t="s">
        <v>7589</v>
      </c>
      <c r="I2728" t="s">
        <v>7590</v>
      </c>
      <c r="J2728" t="s">
        <v>8560</v>
      </c>
      <c r="K2728" t="s">
        <v>31</v>
      </c>
      <c r="L2728">
        <v>10000000</v>
      </c>
      <c r="M2728">
        <v>24147179</v>
      </c>
      <c r="N2728" t="s">
        <v>8143</v>
      </c>
      <c r="O2728" t="s">
        <v>393</v>
      </c>
    </row>
    <row r="2729" spans="1:15" x14ac:dyDescent="0.25">
      <c r="A2729" t="s">
        <v>8817</v>
      </c>
      <c r="B2729" t="s">
        <v>35</v>
      </c>
      <c r="C2729" t="s">
        <v>44</v>
      </c>
      <c r="D2729">
        <v>1995</v>
      </c>
      <c r="E2729" t="s">
        <v>8626</v>
      </c>
      <c r="F2729">
        <v>5.8</v>
      </c>
      <c r="G2729">
        <v>5500</v>
      </c>
      <c r="H2729" t="s">
        <v>8818</v>
      </c>
      <c r="I2729" t="s">
        <v>8819</v>
      </c>
      <c r="J2729" t="s">
        <v>8820</v>
      </c>
      <c r="K2729" t="s">
        <v>31</v>
      </c>
      <c r="L2729">
        <v>6500000</v>
      </c>
      <c r="M2729">
        <v>9685976</v>
      </c>
      <c r="N2729" t="s">
        <v>6466</v>
      </c>
      <c r="O2729" t="s">
        <v>313</v>
      </c>
    </row>
    <row r="2730" spans="1:15" x14ac:dyDescent="0.25">
      <c r="A2730" t="s">
        <v>8821</v>
      </c>
      <c r="B2730" t="s">
        <v>16</v>
      </c>
      <c r="C2730" t="s">
        <v>44</v>
      </c>
      <c r="D2730">
        <v>1995</v>
      </c>
      <c r="E2730" t="s">
        <v>8760</v>
      </c>
      <c r="F2730">
        <v>6</v>
      </c>
      <c r="G2730">
        <v>10000</v>
      </c>
      <c r="H2730" t="s">
        <v>4956</v>
      </c>
      <c r="I2730" t="s">
        <v>8822</v>
      </c>
      <c r="J2730" t="s">
        <v>8823</v>
      </c>
      <c r="K2730" t="s">
        <v>31</v>
      </c>
      <c r="L2730">
        <v>16000000</v>
      </c>
      <c r="M2730">
        <v>81452156</v>
      </c>
      <c r="N2730" t="s">
        <v>202</v>
      </c>
      <c r="O2730" t="s">
        <v>42</v>
      </c>
    </row>
    <row r="2731" spans="1:15" x14ac:dyDescent="0.25">
      <c r="A2731" t="s">
        <v>8824</v>
      </c>
      <c r="B2731" t="s">
        <v>16</v>
      </c>
      <c r="C2731" t="s">
        <v>44</v>
      </c>
      <c r="D2731">
        <v>1995</v>
      </c>
      <c r="E2731" t="s">
        <v>8825</v>
      </c>
      <c r="F2731">
        <v>7.4</v>
      </c>
      <c r="G2731">
        <v>33000</v>
      </c>
      <c r="H2731" t="s">
        <v>8826</v>
      </c>
      <c r="I2731" t="s">
        <v>8826</v>
      </c>
      <c r="J2731" t="s">
        <v>8827</v>
      </c>
      <c r="K2731" t="s">
        <v>31</v>
      </c>
      <c r="L2731">
        <v>800000</v>
      </c>
      <c r="M2731">
        <v>4569019</v>
      </c>
      <c r="N2731" t="s">
        <v>8828</v>
      </c>
      <c r="O2731" t="s">
        <v>48</v>
      </c>
    </row>
    <row r="2732" spans="1:15" x14ac:dyDescent="0.25">
      <c r="A2732" t="s">
        <v>8829</v>
      </c>
      <c r="B2732" t="s">
        <v>35</v>
      </c>
      <c r="C2732" t="s">
        <v>17</v>
      </c>
      <c r="D2732">
        <v>1995</v>
      </c>
      <c r="E2732" t="s">
        <v>8340</v>
      </c>
      <c r="F2732">
        <v>6</v>
      </c>
      <c r="G2732">
        <v>27000</v>
      </c>
      <c r="H2732" t="s">
        <v>2314</v>
      </c>
      <c r="I2732" t="s">
        <v>8830</v>
      </c>
      <c r="J2732" t="s">
        <v>8831</v>
      </c>
      <c r="K2732" t="s">
        <v>31</v>
      </c>
      <c r="L2732">
        <v>45000000</v>
      </c>
      <c r="M2732">
        <v>35656131</v>
      </c>
      <c r="N2732" t="s">
        <v>32</v>
      </c>
      <c r="O2732" t="s">
        <v>175</v>
      </c>
    </row>
    <row r="2733" spans="1:15" x14ac:dyDescent="0.25">
      <c r="A2733" t="s">
        <v>8832</v>
      </c>
      <c r="B2733" t="s">
        <v>16</v>
      </c>
      <c r="C2733" t="s">
        <v>36</v>
      </c>
      <c r="D2733">
        <v>1995</v>
      </c>
      <c r="E2733" t="s">
        <v>8683</v>
      </c>
      <c r="F2733">
        <v>6.8</v>
      </c>
      <c r="G2733">
        <v>40000</v>
      </c>
      <c r="H2733" t="s">
        <v>7194</v>
      </c>
      <c r="I2733" t="s">
        <v>7195</v>
      </c>
      <c r="J2733" t="s">
        <v>2850</v>
      </c>
      <c r="K2733" t="s">
        <v>539</v>
      </c>
      <c r="L2733">
        <v>7500000</v>
      </c>
      <c r="M2733">
        <v>32392047</v>
      </c>
      <c r="N2733" t="s">
        <v>607</v>
      </c>
      <c r="O2733" t="s">
        <v>633</v>
      </c>
    </row>
    <row r="2734" spans="1:15" x14ac:dyDescent="0.25">
      <c r="A2734" t="s">
        <v>8833</v>
      </c>
      <c r="B2734" t="s">
        <v>16</v>
      </c>
      <c r="C2734" t="s">
        <v>117</v>
      </c>
      <c r="D2734">
        <v>1995</v>
      </c>
      <c r="E2734" t="s">
        <v>8546</v>
      </c>
      <c r="F2734">
        <v>6.7</v>
      </c>
      <c r="G2734">
        <v>18000</v>
      </c>
      <c r="H2734" t="s">
        <v>7178</v>
      </c>
      <c r="I2734" t="s">
        <v>8834</v>
      </c>
      <c r="J2734" t="s">
        <v>4234</v>
      </c>
      <c r="K2734" t="s">
        <v>31</v>
      </c>
      <c r="L2734">
        <v>27000000</v>
      </c>
      <c r="M2734">
        <v>16140822</v>
      </c>
      <c r="N2734" t="s">
        <v>2189</v>
      </c>
      <c r="O2734" t="s">
        <v>156</v>
      </c>
    </row>
    <row r="2735" spans="1:15" x14ac:dyDescent="0.25">
      <c r="A2735" t="s">
        <v>8835</v>
      </c>
      <c r="B2735" t="s">
        <v>2084</v>
      </c>
      <c r="C2735" t="s">
        <v>44</v>
      </c>
      <c r="D2735">
        <v>1995</v>
      </c>
      <c r="E2735" t="s">
        <v>8721</v>
      </c>
      <c r="F2735">
        <v>6.3</v>
      </c>
      <c r="G2735">
        <v>11000</v>
      </c>
      <c r="H2735" t="s">
        <v>6778</v>
      </c>
      <c r="I2735" t="s">
        <v>8836</v>
      </c>
      <c r="J2735" t="s">
        <v>4602</v>
      </c>
      <c r="K2735" t="s">
        <v>31</v>
      </c>
      <c r="L2735">
        <v>10000000</v>
      </c>
      <c r="M2735">
        <v>41200020</v>
      </c>
      <c r="N2735" t="s">
        <v>67</v>
      </c>
      <c r="O2735" t="s">
        <v>208</v>
      </c>
    </row>
    <row r="2736" spans="1:15" x14ac:dyDescent="0.25">
      <c r="A2736" t="s">
        <v>8837</v>
      </c>
      <c r="B2736" t="s">
        <v>16</v>
      </c>
      <c r="C2736" t="s">
        <v>44</v>
      </c>
      <c r="D2736">
        <v>1995</v>
      </c>
      <c r="E2736" t="s">
        <v>8721</v>
      </c>
      <c r="F2736">
        <v>6.8</v>
      </c>
      <c r="G2736">
        <v>13000</v>
      </c>
      <c r="H2736" t="s">
        <v>8838</v>
      </c>
      <c r="I2736" t="s">
        <v>8838</v>
      </c>
      <c r="J2736" t="s">
        <v>8839</v>
      </c>
      <c r="K2736" t="s">
        <v>31</v>
      </c>
      <c r="L2736">
        <v>0</v>
      </c>
      <c r="M2736">
        <v>718490</v>
      </c>
      <c r="N2736" t="s">
        <v>7660</v>
      </c>
      <c r="O2736" t="s">
        <v>175</v>
      </c>
    </row>
    <row r="2737" spans="1:15" x14ac:dyDescent="0.25">
      <c r="A2737" t="s">
        <v>8840</v>
      </c>
      <c r="B2737" t="s">
        <v>16</v>
      </c>
      <c r="C2737" t="s">
        <v>36</v>
      </c>
      <c r="D2737">
        <v>1995</v>
      </c>
      <c r="E2737" t="s">
        <v>8072</v>
      </c>
      <c r="F2737">
        <v>6.7</v>
      </c>
      <c r="G2737">
        <v>22000</v>
      </c>
      <c r="H2737" t="s">
        <v>7072</v>
      </c>
      <c r="I2737" t="s">
        <v>8841</v>
      </c>
      <c r="J2737" t="s">
        <v>8842</v>
      </c>
      <c r="K2737" t="s">
        <v>31</v>
      </c>
      <c r="L2737">
        <v>13000000</v>
      </c>
      <c r="M2737">
        <v>21089146</v>
      </c>
      <c r="N2737" t="s">
        <v>67</v>
      </c>
      <c r="O2737" t="s">
        <v>221</v>
      </c>
    </row>
    <row r="2738" spans="1:15" x14ac:dyDescent="0.25">
      <c r="A2738" t="s">
        <v>8843</v>
      </c>
      <c r="B2738" t="s">
        <v>2084</v>
      </c>
      <c r="C2738" t="s">
        <v>36</v>
      </c>
      <c r="D2738">
        <v>1995</v>
      </c>
      <c r="E2738" t="s">
        <v>8650</v>
      </c>
      <c r="F2738">
        <v>5.9</v>
      </c>
      <c r="G2738">
        <v>62000</v>
      </c>
      <c r="H2738" t="s">
        <v>6791</v>
      </c>
      <c r="I2738" t="s">
        <v>6886</v>
      </c>
      <c r="J2738" t="s">
        <v>8735</v>
      </c>
      <c r="K2738" t="s">
        <v>31</v>
      </c>
      <c r="L2738">
        <v>22000000</v>
      </c>
      <c r="M2738">
        <v>110627965</v>
      </c>
      <c r="N2738" t="s">
        <v>32</v>
      </c>
      <c r="O2738" t="s">
        <v>110</v>
      </c>
    </row>
    <row r="2739" spans="1:15" x14ac:dyDescent="0.25">
      <c r="A2739" t="s">
        <v>8844</v>
      </c>
      <c r="B2739" t="s">
        <v>16</v>
      </c>
      <c r="C2739" t="s">
        <v>44</v>
      </c>
      <c r="D2739">
        <v>1995</v>
      </c>
      <c r="E2739" t="s">
        <v>8845</v>
      </c>
      <c r="F2739">
        <v>7.5</v>
      </c>
      <c r="G2739">
        <v>17000</v>
      </c>
      <c r="H2739" t="s">
        <v>6669</v>
      </c>
      <c r="I2739" t="s">
        <v>6669</v>
      </c>
      <c r="J2739" t="s">
        <v>7313</v>
      </c>
      <c r="K2739" t="s">
        <v>31</v>
      </c>
      <c r="L2739">
        <v>500000</v>
      </c>
      <c r="M2739">
        <v>1111790</v>
      </c>
      <c r="N2739" t="s">
        <v>8846</v>
      </c>
      <c r="O2739" t="s">
        <v>792</v>
      </c>
    </row>
    <row r="2740" spans="1:15" x14ac:dyDescent="0.25">
      <c r="A2740" t="s">
        <v>8847</v>
      </c>
      <c r="B2740" t="s">
        <v>2084</v>
      </c>
      <c r="C2740" t="s">
        <v>44</v>
      </c>
      <c r="D2740">
        <v>1995</v>
      </c>
      <c r="E2740" t="s">
        <v>8760</v>
      </c>
      <c r="F2740">
        <v>5.9</v>
      </c>
      <c r="G2740">
        <v>40000</v>
      </c>
      <c r="H2740" t="s">
        <v>311</v>
      </c>
      <c r="I2740" t="s">
        <v>311</v>
      </c>
      <c r="J2740" t="s">
        <v>218</v>
      </c>
      <c r="K2740" t="s">
        <v>498</v>
      </c>
      <c r="L2740">
        <v>30000000</v>
      </c>
      <c r="M2740">
        <v>10772144</v>
      </c>
      <c r="N2740" t="s">
        <v>604</v>
      </c>
      <c r="O2740" t="s">
        <v>48</v>
      </c>
    </row>
    <row r="2741" spans="1:15" x14ac:dyDescent="0.25">
      <c r="A2741" t="s">
        <v>8848</v>
      </c>
      <c r="B2741" t="s">
        <v>35</v>
      </c>
      <c r="C2741" t="s">
        <v>26</v>
      </c>
      <c r="D2741">
        <v>1995</v>
      </c>
      <c r="E2741" t="s">
        <v>8760</v>
      </c>
      <c r="F2741">
        <v>5.5</v>
      </c>
      <c r="G2741">
        <v>10000</v>
      </c>
      <c r="H2741" t="s">
        <v>6401</v>
      </c>
      <c r="I2741" t="s">
        <v>7826</v>
      </c>
      <c r="J2741" t="s">
        <v>8849</v>
      </c>
      <c r="K2741" t="s">
        <v>31</v>
      </c>
      <c r="L2741">
        <v>0</v>
      </c>
      <c r="M2741">
        <v>23920048</v>
      </c>
      <c r="N2741" t="s">
        <v>1801</v>
      </c>
      <c r="O2741" t="s">
        <v>231</v>
      </c>
    </row>
    <row r="2742" spans="1:15" x14ac:dyDescent="0.25">
      <c r="A2742" t="s">
        <v>8850</v>
      </c>
      <c r="B2742" t="s">
        <v>16</v>
      </c>
      <c r="C2742" t="s">
        <v>57</v>
      </c>
      <c r="D2742">
        <v>1995</v>
      </c>
      <c r="E2742" t="s">
        <v>8851</v>
      </c>
      <c r="F2742">
        <v>5.7</v>
      </c>
      <c r="G2742">
        <v>30000</v>
      </c>
      <c r="H2742" t="s">
        <v>141</v>
      </c>
      <c r="I2742" t="s">
        <v>8852</v>
      </c>
      <c r="J2742" t="s">
        <v>125</v>
      </c>
      <c r="K2742" t="s">
        <v>31</v>
      </c>
      <c r="L2742">
        <v>22000000</v>
      </c>
      <c r="M2742">
        <v>9418365</v>
      </c>
      <c r="N2742" t="s">
        <v>67</v>
      </c>
      <c r="O2742" t="s">
        <v>55</v>
      </c>
    </row>
    <row r="2743" spans="1:15" x14ac:dyDescent="0.25">
      <c r="A2743" t="s">
        <v>8853</v>
      </c>
      <c r="B2743" t="s">
        <v>16</v>
      </c>
      <c r="C2743" t="s">
        <v>36</v>
      </c>
      <c r="D2743">
        <v>1995</v>
      </c>
      <c r="E2743" t="s">
        <v>8854</v>
      </c>
      <c r="F2743">
        <v>5.9</v>
      </c>
      <c r="G2743">
        <v>6600</v>
      </c>
      <c r="H2743" t="s">
        <v>86</v>
      </c>
      <c r="I2743" t="s">
        <v>8855</v>
      </c>
      <c r="J2743" t="s">
        <v>720</v>
      </c>
      <c r="K2743" t="s">
        <v>31</v>
      </c>
      <c r="L2743">
        <v>30000000</v>
      </c>
      <c r="M2743">
        <v>2193982</v>
      </c>
      <c r="N2743" t="s">
        <v>5346</v>
      </c>
      <c r="O2743" t="s">
        <v>55</v>
      </c>
    </row>
    <row r="2744" spans="1:15" x14ac:dyDescent="0.25">
      <c r="A2744" t="s">
        <v>8856</v>
      </c>
      <c r="B2744" t="s">
        <v>2084</v>
      </c>
      <c r="C2744" t="s">
        <v>44</v>
      </c>
      <c r="D2744">
        <v>1995</v>
      </c>
      <c r="E2744" t="s">
        <v>8760</v>
      </c>
      <c r="F2744">
        <v>6.7</v>
      </c>
      <c r="G2744">
        <v>25000</v>
      </c>
      <c r="H2744" t="s">
        <v>3360</v>
      </c>
      <c r="I2744" t="s">
        <v>7653</v>
      </c>
      <c r="J2744" t="s">
        <v>458</v>
      </c>
      <c r="K2744" t="s">
        <v>31</v>
      </c>
      <c r="L2744">
        <v>25000000</v>
      </c>
      <c r="M2744">
        <v>71518503</v>
      </c>
      <c r="N2744" t="s">
        <v>8857</v>
      </c>
      <c r="O2744" t="s">
        <v>253</v>
      </c>
    </row>
    <row r="2745" spans="1:15" x14ac:dyDescent="0.25">
      <c r="A2745" t="s">
        <v>8858</v>
      </c>
      <c r="B2745" t="s">
        <v>16</v>
      </c>
      <c r="C2745" t="s">
        <v>44</v>
      </c>
      <c r="D2745">
        <v>1995</v>
      </c>
      <c r="E2745" t="s">
        <v>8145</v>
      </c>
      <c r="F2745">
        <v>6.5</v>
      </c>
      <c r="G2745">
        <v>12000</v>
      </c>
      <c r="H2745" t="s">
        <v>911</v>
      </c>
      <c r="I2745" t="s">
        <v>7375</v>
      </c>
      <c r="J2745" t="s">
        <v>3643</v>
      </c>
      <c r="K2745" t="s">
        <v>31</v>
      </c>
      <c r="L2745">
        <v>21000000</v>
      </c>
      <c r="M2745">
        <v>23440188</v>
      </c>
      <c r="N2745" t="s">
        <v>7153</v>
      </c>
      <c r="O2745" t="s">
        <v>198</v>
      </c>
    </row>
    <row r="2746" spans="1:15" x14ac:dyDescent="0.25">
      <c r="A2746" t="s">
        <v>8859</v>
      </c>
      <c r="B2746" t="s">
        <v>16</v>
      </c>
      <c r="C2746" t="s">
        <v>117</v>
      </c>
      <c r="D2746">
        <v>1995</v>
      </c>
      <c r="E2746" t="s">
        <v>8596</v>
      </c>
      <c r="F2746">
        <v>6.4</v>
      </c>
      <c r="G2746">
        <v>7400</v>
      </c>
      <c r="H2746" t="s">
        <v>8021</v>
      </c>
      <c r="I2746" t="s">
        <v>8021</v>
      </c>
      <c r="J2746" t="s">
        <v>8860</v>
      </c>
      <c r="K2746" t="s">
        <v>31</v>
      </c>
      <c r="L2746">
        <v>6000000</v>
      </c>
      <c r="M2746">
        <v>11837928</v>
      </c>
      <c r="N2746" t="s">
        <v>3535</v>
      </c>
      <c r="O2746" t="s">
        <v>55</v>
      </c>
    </row>
    <row r="2747" spans="1:15" x14ac:dyDescent="0.25">
      <c r="A2747" t="s">
        <v>8861</v>
      </c>
      <c r="B2747" t="s">
        <v>16</v>
      </c>
      <c r="C2747" t="s">
        <v>36</v>
      </c>
      <c r="D2747">
        <v>1995</v>
      </c>
      <c r="E2747" t="s">
        <v>8609</v>
      </c>
      <c r="F2747">
        <v>5.7</v>
      </c>
      <c r="G2747">
        <v>39000</v>
      </c>
      <c r="H2747" t="s">
        <v>2260</v>
      </c>
      <c r="I2747" t="s">
        <v>8862</v>
      </c>
      <c r="J2747" t="s">
        <v>6476</v>
      </c>
      <c r="K2747" t="s">
        <v>31</v>
      </c>
      <c r="L2747">
        <v>68000000</v>
      </c>
      <c r="M2747">
        <v>35431113</v>
      </c>
      <c r="N2747" t="s">
        <v>32</v>
      </c>
      <c r="O2747" t="s">
        <v>624</v>
      </c>
    </row>
    <row r="2748" spans="1:15" x14ac:dyDescent="0.25">
      <c r="A2748" t="s">
        <v>8863</v>
      </c>
      <c r="B2748" t="s">
        <v>16</v>
      </c>
      <c r="C2748" t="s">
        <v>57</v>
      </c>
      <c r="D2748">
        <v>1995</v>
      </c>
      <c r="E2748" t="s">
        <v>8524</v>
      </c>
      <c r="F2748">
        <v>5.3</v>
      </c>
      <c r="G2748">
        <v>11000</v>
      </c>
      <c r="H2748" t="s">
        <v>1962</v>
      </c>
      <c r="I2748" t="s">
        <v>4010</v>
      </c>
      <c r="J2748" t="s">
        <v>5925</v>
      </c>
      <c r="K2748" t="s">
        <v>31</v>
      </c>
      <c r="L2748">
        <v>6000000</v>
      </c>
      <c r="M2748">
        <v>13940383</v>
      </c>
      <c r="N2748" t="s">
        <v>245</v>
      </c>
      <c r="O2748" t="s">
        <v>62</v>
      </c>
    </row>
    <row r="2749" spans="1:15" x14ac:dyDescent="0.25">
      <c r="A2749" t="s">
        <v>8864</v>
      </c>
      <c r="B2749" t="s">
        <v>16</v>
      </c>
      <c r="C2749" t="s">
        <v>17</v>
      </c>
      <c r="D2749">
        <v>1995</v>
      </c>
      <c r="E2749" t="s">
        <v>8865</v>
      </c>
      <c r="F2749">
        <v>6.3</v>
      </c>
      <c r="G2749">
        <v>13000</v>
      </c>
      <c r="H2749" t="s">
        <v>1052</v>
      </c>
      <c r="I2749" t="s">
        <v>1052</v>
      </c>
      <c r="J2749" t="s">
        <v>21</v>
      </c>
      <c r="K2749" t="s">
        <v>31</v>
      </c>
      <c r="L2749">
        <v>9000000</v>
      </c>
      <c r="M2749">
        <v>868979</v>
      </c>
      <c r="N2749" t="s">
        <v>3850</v>
      </c>
      <c r="O2749" t="s">
        <v>149</v>
      </c>
    </row>
    <row r="2750" spans="1:15" x14ac:dyDescent="0.25">
      <c r="A2750" t="s">
        <v>8866</v>
      </c>
      <c r="B2750" t="s">
        <v>35</v>
      </c>
      <c r="C2750" t="s">
        <v>44</v>
      </c>
      <c r="D2750">
        <v>1995</v>
      </c>
      <c r="E2750" t="s">
        <v>8198</v>
      </c>
      <c r="F2750">
        <v>5.2</v>
      </c>
      <c r="G2750">
        <v>8900</v>
      </c>
      <c r="H2750" t="s">
        <v>3701</v>
      </c>
      <c r="I2750" t="s">
        <v>8867</v>
      </c>
      <c r="J2750" t="s">
        <v>53</v>
      </c>
      <c r="K2750" t="s">
        <v>31</v>
      </c>
      <c r="L2750">
        <v>0</v>
      </c>
      <c r="M2750">
        <v>40070995</v>
      </c>
      <c r="N2750" t="s">
        <v>4708</v>
      </c>
      <c r="O2750" t="s">
        <v>175</v>
      </c>
    </row>
    <row r="2751" spans="1:15" x14ac:dyDescent="0.25">
      <c r="A2751" t="s">
        <v>8868</v>
      </c>
      <c r="B2751" t="s">
        <v>16</v>
      </c>
      <c r="C2751" t="s">
        <v>70</v>
      </c>
      <c r="D2751">
        <v>1995</v>
      </c>
      <c r="E2751" t="s">
        <v>8633</v>
      </c>
      <c r="F2751">
        <v>7.1</v>
      </c>
      <c r="G2751">
        <v>29000</v>
      </c>
      <c r="H2751" t="s">
        <v>853</v>
      </c>
      <c r="I2751" t="s">
        <v>8869</v>
      </c>
      <c r="J2751" t="s">
        <v>3158</v>
      </c>
      <c r="K2751" t="s">
        <v>31</v>
      </c>
      <c r="L2751">
        <v>44000000</v>
      </c>
      <c r="M2751">
        <v>13681765</v>
      </c>
      <c r="N2751" t="s">
        <v>8179</v>
      </c>
      <c r="O2751" t="s">
        <v>8870</v>
      </c>
    </row>
    <row r="2752" spans="1:15" x14ac:dyDescent="0.25">
      <c r="A2752" t="s">
        <v>8871</v>
      </c>
      <c r="B2752" t="s">
        <v>16</v>
      </c>
      <c r="C2752" t="s">
        <v>170</v>
      </c>
      <c r="D2752">
        <v>1995</v>
      </c>
      <c r="E2752" t="s">
        <v>8198</v>
      </c>
      <c r="F2752">
        <v>5.3</v>
      </c>
      <c r="G2752">
        <v>6400</v>
      </c>
      <c r="H2752" t="s">
        <v>7033</v>
      </c>
      <c r="I2752" t="s">
        <v>5017</v>
      </c>
      <c r="J2752" t="s">
        <v>2854</v>
      </c>
      <c r="K2752" t="s">
        <v>31</v>
      </c>
      <c r="L2752">
        <v>15000000</v>
      </c>
      <c r="M2752">
        <v>12201255</v>
      </c>
      <c r="N2752" t="s">
        <v>2189</v>
      </c>
      <c r="O2752" t="s">
        <v>444</v>
      </c>
    </row>
    <row r="2753" spans="1:15" x14ac:dyDescent="0.25">
      <c r="A2753" t="s">
        <v>8872</v>
      </c>
      <c r="B2753" t="s">
        <v>2805</v>
      </c>
      <c r="C2753" t="s">
        <v>17</v>
      </c>
      <c r="D2753">
        <v>1995</v>
      </c>
      <c r="E2753" t="s">
        <v>8665</v>
      </c>
      <c r="F2753">
        <v>6.5</v>
      </c>
      <c r="G2753">
        <v>6700</v>
      </c>
      <c r="H2753" t="s">
        <v>8873</v>
      </c>
      <c r="I2753" t="s">
        <v>8873</v>
      </c>
      <c r="J2753" t="s">
        <v>8874</v>
      </c>
      <c r="K2753" t="s">
        <v>219</v>
      </c>
      <c r="L2753">
        <v>0</v>
      </c>
      <c r="M2753">
        <v>919671</v>
      </c>
      <c r="N2753" t="s">
        <v>3290</v>
      </c>
      <c r="O2753" t="s">
        <v>313</v>
      </c>
    </row>
    <row r="2754" spans="1:15" x14ac:dyDescent="0.25">
      <c r="A2754" t="s">
        <v>8875</v>
      </c>
      <c r="B2754" t="s">
        <v>493</v>
      </c>
      <c r="C2754" t="s">
        <v>44</v>
      </c>
      <c r="D2754">
        <v>1995</v>
      </c>
      <c r="E2754" t="s">
        <v>8876</v>
      </c>
      <c r="F2754">
        <v>8.1</v>
      </c>
      <c r="G2754">
        <v>56000</v>
      </c>
      <c r="H2754" t="s">
        <v>3110</v>
      </c>
      <c r="I2754" t="s">
        <v>8877</v>
      </c>
      <c r="J2754" t="s">
        <v>8878</v>
      </c>
      <c r="K2754" t="s">
        <v>8879</v>
      </c>
      <c r="L2754">
        <v>14000000</v>
      </c>
      <c r="M2754">
        <v>171082</v>
      </c>
      <c r="N2754" t="s">
        <v>7559</v>
      </c>
      <c r="O2754" t="s">
        <v>851</v>
      </c>
    </row>
    <row r="2755" spans="1:15" x14ac:dyDescent="0.25">
      <c r="A2755" t="s">
        <v>8880</v>
      </c>
      <c r="B2755" t="s">
        <v>16</v>
      </c>
      <c r="C2755" t="s">
        <v>44</v>
      </c>
      <c r="D2755">
        <v>1995</v>
      </c>
      <c r="E2755" t="s">
        <v>8788</v>
      </c>
      <c r="F2755">
        <v>7</v>
      </c>
      <c r="G2755">
        <v>39000</v>
      </c>
      <c r="H2755" t="s">
        <v>323</v>
      </c>
      <c r="I2755" t="s">
        <v>323</v>
      </c>
      <c r="J2755" t="s">
        <v>323</v>
      </c>
      <c r="K2755" t="s">
        <v>31</v>
      </c>
      <c r="L2755">
        <v>15000000</v>
      </c>
      <c r="M2755">
        <v>6468498</v>
      </c>
      <c r="N2755" t="s">
        <v>8881</v>
      </c>
      <c r="O2755" t="s">
        <v>62</v>
      </c>
    </row>
    <row r="2756" spans="1:15" x14ac:dyDescent="0.25">
      <c r="A2756" t="s">
        <v>8882</v>
      </c>
      <c r="B2756" t="s">
        <v>373</v>
      </c>
      <c r="C2756" t="s">
        <v>431</v>
      </c>
      <c r="D2756">
        <v>1995</v>
      </c>
      <c r="E2756" t="s">
        <v>8760</v>
      </c>
      <c r="F2756">
        <v>7.1</v>
      </c>
      <c r="G2756">
        <v>41000</v>
      </c>
      <c r="H2756" t="s">
        <v>8883</v>
      </c>
      <c r="I2756" t="s">
        <v>8884</v>
      </c>
      <c r="J2756" t="s">
        <v>2134</v>
      </c>
      <c r="K2756" t="s">
        <v>31</v>
      </c>
      <c r="L2756">
        <v>0</v>
      </c>
      <c r="M2756">
        <v>11349090</v>
      </c>
      <c r="N2756" t="s">
        <v>8885</v>
      </c>
      <c r="O2756" t="s">
        <v>962</v>
      </c>
    </row>
    <row r="2757" spans="1:15" x14ac:dyDescent="0.25">
      <c r="A2757" t="s">
        <v>8886</v>
      </c>
      <c r="B2757" t="s">
        <v>16</v>
      </c>
      <c r="C2757" t="s">
        <v>70</v>
      </c>
      <c r="D2757">
        <v>1995</v>
      </c>
      <c r="E2757" t="s">
        <v>8887</v>
      </c>
      <c r="F2757">
        <v>6.5</v>
      </c>
      <c r="G2757">
        <v>14000</v>
      </c>
      <c r="H2757" t="s">
        <v>6051</v>
      </c>
      <c r="I2757" t="s">
        <v>4671</v>
      </c>
      <c r="J2757" t="s">
        <v>8655</v>
      </c>
      <c r="K2757" t="s">
        <v>22</v>
      </c>
      <c r="L2757">
        <v>8000000</v>
      </c>
      <c r="M2757">
        <v>340139</v>
      </c>
      <c r="N2757" t="s">
        <v>8888</v>
      </c>
      <c r="O2757" t="s">
        <v>149</v>
      </c>
    </row>
    <row r="2758" spans="1:15" x14ac:dyDescent="0.25">
      <c r="A2758" t="s">
        <v>8889</v>
      </c>
      <c r="B2758" t="s">
        <v>16</v>
      </c>
      <c r="C2758" t="s">
        <v>36</v>
      </c>
      <c r="D2758">
        <v>1995</v>
      </c>
      <c r="E2758" t="s">
        <v>8887</v>
      </c>
      <c r="F2758">
        <v>4.3</v>
      </c>
      <c r="G2758">
        <v>12000</v>
      </c>
      <c r="H2758" t="s">
        <v>8890</v>
      </c>
      <c r="I2758" t="s">
        <v>3421</v>
      </c>
      <c r="J2758" t="s">
        <v>8891</v>
      </c>
      <c r="K2758" t="s">
        <v>31</v>
      </c>
      <c r="L2758">
        <v>50000000</v>
      </c>
      <c r="M2758">
        <v>11534477</v>
      </c>
      <c r="N2758" t="s">
        <v>23</v>
      </c>
      <c r="O2758" t="s">
        <v>246</v>
      </c>
    </row>
    <row r="2759" spans="1:15" x14ac:dyDescent="0.25">
      <c r="A2759" t="s">
        <v>8892</v>
      </c>
      <c r="B2759" t="s">
        <v>16</v>
      </c>
      <c r="C2759" t="s">
        <v>57</v>
      </c>
      <c r="D2759">
        <v>1995</v>
      </c>
      <c r="E2759" t="s">
        <v>7878</v>
      </c>
      <c r="F2759">
        <v>6.1</v>
      </c>
      <c r="G2759">
        <v>15000</v>
      </c>
      <c r="H2759" t="s">
        <v>4010</v>
      </c>
      <c r="I2759" t="s">
        <v>4010</v>
      </c>
      <c r="J2759" t="s">
        <v>6582</v>
      </c>
      <c r="K2759" t="s">
        <v>31</v>
      </c>
      <c r="L2759">
        <v>12000000</v>
      </c>
      <c r="M2759">
        <v>13294422</v>
      </c>
      <c r="N2759" t="s">
        <v>8893</v>
      </c>
      <c r="O2759" t="s">
        <v>104</v>
      </c>
    </row>
    <row r="2760" spans="1:15" x14ac:dyDescent="0.25">
      <c r="A2760" t="s">
        <v>8894</v>
      </c>
      <c r="B2760" t="s">
        <v>16</v>
      </c>
      <c r="C2760" t="s">
        <v>17</v>
      </c>
      <c r="D2760">
        <v>1995</v>
      </c>
      <c r="E2760" t="s">
        <v>8575</v>
      </c>
      <c r="F2760">
        <v>5.3</v>
      </c>
      <c r="G2760">
        <v>15000</v>
      </c>
      <c r="H2760" t="s">
        <v>2245</v>
      </c>
      <c r="I2760" t="s">
        <v>8895</v>
      </c>
      <c r="J2760" t="s">
        <v>2692</v>
      </c>
      <c r="K2760" t="s">
        <v>31</v>
      </c>
      <c r="L2760">
        <v>46000000</v>
      </c>
      <c r="M2760">
        <v>10382407</v>
      </c>
      <c r="N2760" t="s">
        <v>8896</v>
      </c>
      <c r="O2760" t="s">
        <v>4264</v>
      </c>
    </row>
    <row r="2761" spans="1:15" x14ac:dyDescent="0.25">
      <c r="A2761" t="s">
        <v>8897</v>
      </c>
      <c r="B2761" t="s">
        <v>16</v>
      </c>
      <c r="C2761" t="s">
        <v>36</v>
      </c>
      <c r="D2761">
        <v>1995</v>
      </c>
      <c r="E2761" t="s">
        <v>8609</v>
      </c>
      <c r="F2761">
        <v>6.3</v>
      </c>
      <c r="G2761">
        <v>40000</v>
      </c>
      <c r="H2761" t="s">
        <v>977</v>
      </c>
      <c r="I2761" t="s">
        <v>5750</v>
      </c>
      <c r="J2761" t="s">
        <v>5812</v>
      </c>
      <c r="K2761" t="s">
        <v>31</v>
      </c>
      <c r="L2761">
        <v>33000000</v>
      </c>
      <c r="M2761">
        <v>8175346</v>
      </c>
      <c r="N2761" t="s">
        <v>47</v>
      </c>
      <c r="O2761" t="s">
        <v>792</v>
      </c>
    </row>
    <row r="2762" spans="1:15" x14ac:dyDescent="0.25">
      <c r="A2762" t="s">
        <v>8898</v>
      </c>
      <c r="B2762" t="s">
        <v>16</v>
      </c>
      <c r="C2762" t="s">
        <v>26</v>
      </c>
      <c r="D2762">
        <v>1995</v>
      </c>
      <c r="E2762" t="s">
        <v>8691</v>
      </c>
      <c r="F2762">
        <v>5.7</v>
      </c>
      <c r="G2762">
        <v>5500</v>
      </c>
      <c r="H2762" t="s">
        <v>8899</v>
      </c>
      <c r="I2762" t="s">
        <v>8900</v>
      </c>
      <c r="J2762" t="s">
        <v>8901</v>
      </c>
      <c r="K2762" t="s">
        <v>219</v>
      </c>
      <c r="L2762">
        <v>0</v>
      </c>
      <c r="M2762">
        <v>4686937</v>
      </c>
      <c r="N2762" t="s">
        <v>8902</v>
      </c>
      <c r="O2762" t="s">
        <v>246</v>
      </c>
    </row>
    <row r="2763" spans="1:15" x14ac:dyDescent="0.25">
      <c r="A2763" t="s">
        <v>8903</v>
      </c>
      <c r="B2763" t="s">
        <v>35</v>
      </c>
      <c r="C2763" t="s">
        <v>26</v>
      </c>
      <c r="D2763">
        <v>1995</v>
      </c>
      <c r="E2763" t="s">
        <v>8589</v>
      </c>
      <c r="F2763">
        <v>5.0999999999999996</v>
      </c>
      <c r="G2763">
        <v>17000</v>
      </c>
      <c r="H2763" t="s">
        <v>4725</v>
      </c>
      <c r="I2763" t="s">
        <v>7607</v>
      </c>
      <c r="J2763" t="s">
        <v>7608</v>
      </c>
      <c r="K2763" t="s">
        <v>498</v>
      </c>
      <c r="L2763">
        <v>0</v>
      </c>
      <c r="M2763">
        <v>30077111</v>
      </c>
      <c r="N2763" t="s">
        <v>7609</v>
      </c>
      <c r="O2763" t="s">
        <v>62</v>
      </c>
    </row>
    <row r="2764" spans="1:15" x14ac:dyDescent="0.25">
      <c r="A2764" t="s">
        <v>8904</v>
      </c>
      <c r="B2764" t="s">
        <v>16</v>
      </c>
      <c r="C2764" t="s">
        <v>117</v>
      </c>
      <c r="D2764">
        <v>1995</v>
      </c>
      <c r="E2764" t="s">
        <v>8854</v>
      </c>
      <c r="F2764">
        <v>6.8</v>
      </c>
      <c r="G2764">
        <v>27000</v>
      </c>
      <c r="H2764" t="s">
        <v>8905</v>
      </c>
      <c r="I2764" t="s">
        <v>8906</v>
      </c>
      <c r="J2764" t="s">
        <v>7197</v>
      </c>
      <c r="K2764" t="s">
        <v>31</v>
      </c>
      <c r="L2764">
        <v>7000000</v>
      </c>
      <c r="M2764">
        <v>529766</v>
      </c>
      <c r="N2764" t="s">
        <v>3850</v>
      </c>
      <c r="O2764" t="s">
        <v>198</v>
      </c>
    </row>
    <row r="2765" spans="1:15" x14ac:dyDescent="0.25">
      <c r="A2765" t="s">
        <v>8907</v>
      </c>
      <c r="B2765" t="s">
        <v>16</v>
      </c>
      <c r="C2765" t="s">
        <v>44</v>
      </c>
      <c r="D2765">
        <v>1995</v>
      </c>
      <c r="E2765" t="s">
        <v>8769</v>
      </c>
      <c r="F2765">
        <v>6.1</v>
      </c>
      <c r="G2765">
        <v>14000</v>
      </c>
      <c r="H2765" t="s">
        <v>7383</v>
      </c>
      <c r="I2765" t="s">
        <v>7383</v>
      </c>
      <c r="J2765" t="s">
        <v>7986</v>
      </c>
      <c r="K2765" t="s">
        <v>31</v>
      </c>
      <c r="L2765">
        <v>0</v>
      </c>
      <c r="M2765">
        <v>284785</v>
      </c>
      <c r="N2765" t="s">
        <v>8908</v>
      </c>
      <c r="O2765" t="s">
        <v>500</v>
      </c>
    </row>
    <row r="2766" spans="1:15" x14ac:dyDescent="0.25">
      <c r="A2766" t="s">
        <v>8909</v>
      </c>
      <c r="B2766" t="s">
        <v>2084</v>
      </c>
      <c r="C2766" t="s">
        <v>44</v>
      </c>
      <c r="D2766">
        <v>1995</v>
      </c>
      <c r="E2766" t="s">
        <v>8910</v>
      </c>
      <c r="F2766">
        <v>5.5</v>
      </c>
      <c r="G2766">
        <v>36000</v>
      </c>
      <c r="H2766" t="s">
        <v>2139</v>
      </c>
      <c r="I2766" t="s">
        <v>8911</v>
      </c>
      <c r="J2766" t="s">
        <v>7050</v>
      </c>
      <c r="K2766" t="s">
        <v>31</v>
      </c>
      <c r="L2766">
        <v>0</v>
      </c>
      <c r="M2766">
        <v>138510230</v>
      </c>
      <c r="N2766" t="s">
        <v>202</v>
      </c>
      <c r="O2766" t="s">
        <v>127</v>
      </c>
    </row>
    <row r="2767" spans="1:15" x14ac:dyDescent="0.25">
      <c r="A2767" t="s">
        <v>8912</v>
      </c>
      <c r="B2767" t="s">
        <v>16</v>
      </c>
      <c r="C2767" t="s">
        <v>17</v>
      </c>
      <c r="D2767">
        <v>1995</v>
      </c>
      <c r="E2767" t="s">
        <v>8600</v>
      </c>
      <c r="F2767">
        <v>7.2</v>
      </c>
      <c r="G2767">
        <v>14000</v>
      </c>
      <c r="H2767" t="s">
        <v>6688</v>
      </c>
      <c r="I2767" t="s">
        <v>6688</v>
      </c>
      <c r="J2767" t="s">
        <v>8913</v>
      </c>
      <c r="K2767" t="s">
        <v>22</v>
      </c>
      <c r="L2767">
        <v>1000000</v>
      </c>
      <c r="M2767">
        <v>512245</v>
      </c>
      <c r="N2767" t="s">
        <v>5727</v>
      </c>
      <c r="O2767" t="s">
        <v>393</v>
      </c>
    </row>
    <row r="2768" spans="1:15" x14ac:dyDescent="0.25">
      <c r="A2768" t="s">
        <v>3275</v>
      </c>
      <c r="B2768" t="s">
        <v>16</v>
      </c>
      <c r="C2768" t="s">
        <v>36</v>
      </c>
      <c r="D2768">
        <v>1995</v>
      </c>
      <c r="E2768" t="s">
        <v>8760</v>
      </c>
      <c r="F2768">
        <v>5.8</v>
      </c>
      <c r="G2768">
        <v>33000</v>
      </c>
      <c r="H2768" t="s">
        <v>767</v>
      </c>
      <c r="I2768" t="s">
        <v>8914</v>
      </c>
      <c r="J2768" t="s">
        <v>4652</v>
      </c>
      <c r="K2768" t="s">
        <v>31</v>
      </c>
      <c r="L2768">
        <v>35000000</v>
      </c>
      <c r="M2768">
        <v>64350171</v>
      </c>
      <c r="N2768" t="s">
        <v>67</v>
      </c>
      <c r="O2768" t="s">
        <v>149</v>
      </c>
    </row>
    <row r="2769" spans="1:15" x14ac:dyDescent="0.25">
      <c r="A2769" t="s">
        <v>8915</v>
      </c>
      <c r="B2769" t="s">
        <v>2084</v>
      </c>
      <c r="C2769" t="s">
        <v>17</v>
      </c>
      <c r="D2769">
        <v>1995</v>
      </c>
      <c r="E2769" t="s">
        <v>7908</v>
      </c>
      <c r="F2769">
        <v>6.6</v>
      </c>
      <c r="G2769">
        <v>8100</v>
      </c>
      <c r="H2769" t="s">
        <v>4310</v>
      </c>
      <c r="I2769" t="s">
        <v>8916</v>
      </c>
      <c r="J2769" t="s">
        <v>8917</v>
      </c>
      <c r="K2769" t="s">
        <v>3259</v>
      </c>
      <c r="L2769">
        <v>0</v>
      </c>
      <c r="M2769">
        <v>23389975</v>
      </c>
      <c r="N2769" t="s">
        <v>7515</v>
      </c>
      <c r="O2769" t="s">
        <v>127</v>
      </c>
    </row>
    <row r="2770" spans="1:15" x14ac:dyDescent="0.25">
      <c r="A2770" t="s">
        <v>8918</v>
      </c>
      <c r="B2770" t="s">
        <v>35</v>
      </c>
      <c r="C2770" t="s">
        <v>44</v>
      </c>
      <c r="D2770">
        <v>1995</v>
      </c>
      <c r="E2770" t="s">
        <v>8592</v>
      </c>
      <c r="F2770">
        <v>5.9</v>
      </c>
      <c r="G2770">
        <v>16000</v>
      </c>
      <c r="H2770" t="s">
        <v>8919</v>
      </c>
      <c r="I2770" t="s">
        <v>8919</v>
      </c>
      <c r="J2770" t="s">
        <v>1938</v>
      </c>
      <c r="K2770" t="s">
        <v>31</v>
      </c>
      <c r="L2770">
        <v>11000000</v>
      </c>
      <c r="M2770">
        <v>163971</v>
      </c>
      <c r="N2770" t="s">
        <v>8920</v>
      </c>
      <c r="O2770" t="s">
        <v>246</v>
      </c>
    </row>
    <row r="2771" spans="1:15" x14ac:dyDescent="0.25">
      <c r="A2771" t="s">
        <v>8921</v>
      </c>
      <c r="B2771" t="s">
        <v>16</v>
      </c>
      <c r="C2771" t="s">
        <v>57</v>
      </c>
      <c r="D2771">
        <v>1995</v>
      </c>
      <c r="E2771" t="s">
        <v>8647</v>
      </c>
      <c r="F2771">
        <v>6.4</v>
      </c>
      <c r="G2771">
        <v>26000</v>
      </c>
      <c r="H2771" t="s">
        <v>8922</v>
      </c>
      <c r="I2771" t="s">
        <v>5783</v>
      </c>
      <c r="J2771" t="s">
        <v>1879</v>
      </c>
      <c r="K2771" t="s">
        <v>219</v>
      </c>
      <c r="L2771">
        <v>20000000</v>
      </c>
      <c r="M2771">
        <v>5711695</v>
      </c>
      <c r="N2771" t="s">
        <v>8923</v>
      </c>
      <c r="O2771" t="s">
        <v>475</v>
      </c>
    </row>
    <row r="2772" spans="1:15" x14ac:dyDescent="0.25">
      <c r="A2772" t="s">
        <v>8924</v>
      </c>
      <c r="B2772" t="s">
        <v>16</v>
      </c>
      <c r="C2772" t="s">
        <v>44</v>
      </c>
      <c r="D2772">
        <v>1995</v>
      </c>
      <c r="E2772" t="s">
        <v>8769</v>
      </c>
      <c r="F2772">
        <v>4.5999999999999996</v>
      </c>
      <c r="G2772">
        <v>22000</v>
      </c>
      <c r="H2772" t="s">
        <v>755</v>
      </c>
      <c r="I2772" t="s">
        <v>1559</v>
      </c>
      <c r="J2772" t="s">
        <v>1559</v>
      </c>
      <c r="K2772" t="s">
        <v>31</v>
      </c>
      <c r="L2772">
        <v>20000000</v>
      </c>
      <c r="M2772">
        <v>19751736</v>
      </c>
      <c r="N2772" t="s">
        <v>5273</v>
      </c>
      <c r="O2772" t="s">
        <v>90</v>
      </c>
    </row>
    <row r="2773" spans="1:15" x14ac:dyDescent="0.25">
      <c r="A2773" t="s">
        <v>8925</v>
      </c>
      <c r="B2773" t="s">
        <v>16</v>
      </c>
      <c r="C2773" t="s">
        <v>17</v>
      </c>
      <c r="D2773">
        <v>1995</v>
      </c>
      <c r="E2773" t="s">
        <v>8363</v>
      </c>
      <c r="F2773">
        <v>7.3</v>
      </c>
      <c r="G2773">
        <v>27000</v>
      </c>
      <c r="H2773" t="s">
        <v>5355</v>
      </c>
      <c r="I2773" t="s">
        <v>2395</v>
      </c>
      <c r="J2773" t="s">
        <v>5415</v>
      </c>
      <c r="K2773" t="s">
        <v>31</v>
      </c>
      <c r="L2773">
        <v>0</v>
      </c>
      <c r="M2773">
        <v>17381942</v>
      </c>
      <c r="N2773" t="s">
        <v>23</v>
      </c>
      <c r="O2773" t="s">
        <v>747</v>
      </c>
    </row>
    <row r="2774" spans="1:15" x14ac:dyDescent="0.25">
      <c r="A2774" t="s">
        <v>8926</v>
      </c>
      <c r="B2774" t="s">
        <v>16</v>
      </c>
      <c r="C2774" t="s">
        <v>17</v>
      </c>
      <c r="D2774">
        <v>1995</v>
      </c>
      <c r="E2774" t="s">
        <v>8927</v>
      </c>
      <c r="F2774">
        <v>7.4</v>
      </c>
      <c r="G2774">
        <v>14000</v>
      </c>
      <c r="H2774" t="s">
        <v>1413</v>
      </c>
      <c r="I2774" t="s">
        <v>8928</v>
      </c>
      <c r="J2774" t="s">
        <v>8928</v>
      </c>
      <c r="K2774" t="s">
        <v>22</v>
      </c>
      <c r="L2774">
        <v>0</v>
      </c>
      <c r="M2774">
        <v>2748518</v>
      </c>
      <c r="N2774" t="s">
        <v>8929</v>
      </c>
      <c r="O2774" t="s">
        <v>624</v>
      </c>
    </row>
    <row r="2775" spans="1:15" x14ac:dyDescent="0.25">
      <c r="A2775" t="s">
        <v>8930</v>
      </c>
      <c r="B2775" t="s">
        <v>16</v>
      </c>
      <c r="C2775" t="s">
        <v>36</v>
      </c>
      <c r="D2775">
        <v>1995</v>
      </c>
      <c r="E2775" t="s">
        <v>8931</v>
      </c>
      <c r="F2775">
        <v>7.4</v>
      </c>
      <c r="G2775">
        <v>19000</v>
      </c>
      <c r="H2775" t="s">
        <v>8932</v>
      </c>
      <c r="I2775" t="s">
        <v>8933</v>
      </c>
      <c r="J2775" t="s">
        <v>8934</v>
      </c>
      <c r="K2775" t="s">
        <v>1179</v>
      </c>
      <c r="L2775">
        <v>0</v>
      </c>
      <c r="N2775" t="s">
        <v>8935</v>
      </c>
      <c r="O2775" t="s">
        <v>291</v>
      </c>
    </row>
    <row r="2776" spans="1:15" x14ac:dyDescent="0.25">
      <c r="A2776" t="s">
        <v>8936</v>
      </c>
      <c r="B2776" t="s">
        <v>35</v>
      </c>
      <c r="C2776" t="s">
        <v>26</v>
      </c>
      <c r="D2776">
        <v>1995</v>
      </c>
      <c r="E2776" t="s">
        <v>8715</v>
      </c>
      <c r="F2776">
        <v>4.7</v>
      </c>
      <c r="G2776">
        <v>5800</v>
      </c>
      <c r="H2776" t="s">
        <v>3999</v>
      </c>
      <c r="I2776" t="s">
        <v>8937</v>
      </c>
      <c r="J2776" t="s">
        <v>7567</v>
      </c>
      <c r="K2776" t="s">
        <v>31</v>
      </c>
      <c r="L2776">
        <v>15000000</v>
      </c>
      <c r="M2776">
        <v>13406717</v>
      </c>
      <c r="N2776" t="s">
        <v>8938</v>
      </c>
      <c r="O2776" t="s">
        <v>144</v>
      </c>
    </row>
    <row r="2777" spans="1:15" x14ac:dyDescent="0.25">
      <c r="A2777" t="s">
        <v>8939</v>
      </c>
      <c r="B2777" t="s">
        <v>16</v>
      </c>
      <c r="C2777" t="s">
        <v>17</v>
      </c>
      <c r="D2777">
        <v>1995</v>
      </c>
      <c r="E2777" t="s">
        <v>8783</v>
      </c>
      <c r="F2777">
        <v>6.9</v>
      </c>
      <c r="G2777">
        <v>9200</v>
      </c>
      <c r="H2777" t="s">
        <v>8940</v>
      </c>
      <c r="I2777" t="s">
        <v>8940</v>
      </c>
      <c r="J2777" t="s">
        <v>4843</v>
      </c>
      <c r="K2777" t="s">
        <v>31</v>
      </c>
      <c r="L2777">
        <v>11000000</v>
      </c>
      <c r="M2777">
        <v>2844379</v>
      </c>
      <c r="N2777" t="s">
        <v>5233</v>
      </c>
      <c r="O2777" t="s">
        <v>382</v>
      </c>
    </row>
    <row r="2778" spans="1:15" x14ac:dyDescent="0.25">
      <c r="A2778" t="s">
        <v>8941</v>
      </c>
      <c r="B2778" t="s">
        <v>35</v>
      </c>
      <c r="C2778" t="s">
        <v>26</v>
      </c>
      <c r="D2778">
        <v>1995</v>
      </c>
      <c r="E2778" t="s">
        <v>8887</v>
      </c>
      <c r="F2778">
        <v>6</v>
      </c>
      <c r="G2778">
        <v>4200</v>
      </c>
      <c r="H2778" t="s">
        <v>8942</v>
      </c>
      <c r="I2778" t="s">
        <v>8943</v>
      </c>
      <c r="J2778" t="s">
        <v>8705</v>
      </c>
      <c r="K2778" t="s">
        <v>219</v>
      </c>
      <c r="L2778">
        <v>0</v>
      </c>
      <c r="M2778">
        <v>6029091</v>
      </c>
      <c r="N2778" t="s">
        <v>67</v>
      </c>
      <c r="O2778" t="s">
        <v>402</v>
      </c>
    </row>
    <row r="2779" spans="1:15" x14ac:dyDescent="0.25">
      <c r="A2779" t="s">
        <v>8944</v>
      </c>
      <c r="B2779" t="s">
        <v>16</v>
      </c>
      <c r="C2779" t="s">
        <v>117</v>
      </c>
      <c r="D2779">
        <v>1995</v>
      </c>
      <c r="E2779" t="s">
        <v>8945</v>
      </c>
      <c r="F2779">
        <v>6.9</v>
      </c>
      <c r="G2779">
        <v>21000</v>
      </c>
      <c r="H2779" t="s">
        <v>3533</v>
      </c>
      <c r="I2779" t="s">
        <v>5368</v>
      </c>
      <c r="J2779" t="s">
        <v>6913</v>
      </c>
      <c r="K2779" t="s">
        <v>31</v>
      </c>
      <c r="L2779">
        <v>25000000</v>
      </c>
      <c r="M2779">
        <v>13071518</v>
      </c>
      <c r="N2779" t="s">
        <v>67</v>
      </c>
      <c r="O2779" t="s">
        <v>1255</v>
      </c>
    </row>
    <row r="2780" spans="1:15" x14ac:dyDescent="0.25">
      <c r="A2780" t="s">
        <v>8946</v>
      </c>
      <c r="B2780" t="s">
        <v>16</v>
      </c>
      <c r="C2780" t="s">
        <v>44</v>
      </c>
      <c r="D2780">
        <v>1995</v>
      </c>
      <c r="E2780" t="s">
        <v>8611</v>
      </c>
      <c r="F2780">
        <v>7.4</v>
      </c>
      <c r="G2780">
        <v>34000</v>
      </c>
      <c r="H2780" t="s">
        <v>4365</v>
      </c>
      <c r="I2780" t="s">
        <v>8947</v>
      </c>
      <c r="J2780" t="s">
        <v>6913</v>
      </c>
      <c r="K2780" t="s">
        <v>5947</v>
      </c>
      <c r="L2780">
        <v>7000000</v>
      </c>
      <c r="M2780">
        <v>8367636</v>
      </c>
      <c r="N2780" t="s">
        <v>3850</v>
      </c>
      <c r="O2780" t="s">
        <v>450</v>
      </c>
    </row>
    <row r="2781" spans="1:15" x14ac:dyDescent="0.25">
      <c r="A2781" t="s">
        <v>8948</v>
      </c>
      <c r="B2781" t="s">
        <v>16</v>
      </c>
      <c r="C2781" t="s">
        <v>44</v>
      </c>
      <c r="D2781">
        <v>1995</v>
      </c>
      <c r="E2781" t="s">
        <v>7269</v>
      </c>
      <c r="F2781">
        <v>5.7</v>
      </c>
      <c r="G2781">
        <v>13000</v>
      </c>
      <c r="H2781" t="s">
        <v>2978</v>
      </c>
      <c r="I2781" t="s">
        <v>6365</v>
      </c>
      <c r="J2781" t="s">
        <v>6419</v>
      </c>
      <c r="K2781" t="s">
        <v>31</v>
      </c>
      <c r="L2781">
        <v>0</v>
      </c>
      <c r="M2781">
        <v>50865589</v>
      </c>
      <c r="N2781" t="s">
        <v>2492</v>
      </c>
      <c r="O2781" t="s">
        <v>444</v>
      </c>
    </row>
    <row r="2782" spans="1:15" x14ac:dyDescent="0.25">
      <c r="A2782" t="s">
        <v>8949</v>
      </c>
      <c r="B2782" t="s">
        <v>35</v>
      </c>
      <c r="C2782" t="s">
        <v>26</v>
      </c>
      <c r="D2782">
        <v>1995</v>
      </c>
      <c r="E2782" t="s">
        <v>8263</v>
      </c>
      <c r="F2782">
        <v>5.9</v>
      </c>
      <c r="G2782">
        <v>3500</v>
      </c>
      <c r="H2782" t="s">
        <v>5260</v>
      </c>
      <c r="I2782" t="s">
        <v>2856</v>
      </c>
      <c r="J2782" t="s">
        <v>2127</v>
      </c>
      <c r="K2782" t="s">
        <v>31</v>
      </c>
      <c r="L2782">
        <v>32000000</v>
      </c>
      <c r="M2782">
        <v>11047627</v>
      </c>
      <c r="N2782" t="s">
        <v>8143</v>
      </c>
      <c r="O2782" t="s">
        <v>175</v>
      </c>
    </row>
    <row r="2783" spans="1:15" x14ac:dyDescent="0.25">
      <c r="A2783" t="s">
        <v>8950</v>
      </c>
      <c r="B2783" t="s">
        <v>16</v>
      </c>
      <c r="C2783" t="s">
        <v>117</v>
      </c>
      <c r="D2783">
        <v>1995</v>
      </c>
      <c r="E2783" t="s">
        <v>8504</v>
      </c>
      <c r="F2783">
        <v>5.9</v>
      </c>
      <c r="G2783">
        <v>17000</v>
      </c>
      <c r="H2783" t="s">
        <v>4163</v>
      </c>
      <c r="I2783" t="s">
        <v>8951</v>
      </c>
      <c r="J2783" t="s">
        <v>8793</v>
      </c>
      <c r="K2783" t="s">
        <v>31</v>
      </c>
      <c r="L2783">
        <v>40000000</v>
      </c>
      <c r="M2783">
        <v>14942422</v>
      </c>
      <c r="N2783" t="s">
        <v>202</v>
      </c>
      <c r="O2783" t="s">
        <v>253</v>
      </c>
    </row>
    <row r="2784" spans="1:15" x14ac:dyDescent="0.25">
      <c r="A2784" t="s">
        <v>8952</v>
      </c>
      <c r="B2784" t="s">
        <v>16</v>
      </c>
      <c r="C2784" t="s">
        <v>17</v>
      </c>
      <c r="D2784">
        <v>1995</v>
      </c>
      <c r="E2784" t="s">
        <v>8575</v>
      </c>
      <c r="F2784">
        <v>4.8</v>
      </c>
      <c r="G2784">
        <v>1900</v>
      </c>
      <c r="H2784" t="s">
        <v>4702</v>
      </c>
      <c r="I2784" t="s">
        <v>5933</v>
      </c>
      <c r="J2784" t="s">
        <v>8953</v>
      </c>
      <c r="K2784" t="s">
        <v>31</v>
      </c>
      <c r="L2784">
        <v>0</v>
      </c>
      <c r="M2784">
        <v>63174</v>
      </c>
      <c r="N2784" t="s">
        <v>3290</v>
      </c>
      <c r="O2784" t="s">
        <v>156</v>
      </c>
    </row>
    <row r="2785" spans="1:15" x14ac:dyDescent="0.25">
      <c r="A2785" t="s">
        <v>8954</v>
      </c>
      <c r="B2785" t="s">
        <v>16</v>
      </c>
      <c r="C2785" t="s">
        <v>17</v>
      </c>
      <c r="D2785">
        <v>1995</v>
      </c>
      <c r="E2785" t="s">
        <v>8955</v>
      </c>
      <c r="F2785">
        <v>6.8</v>
      </c>
      <c r="G2785">
        <v>4500</v>
      </c>
      <c r="H2785" t="s">
        <v>8956</v>
      </c>
      <c r="I2785" t="s">
        <v>8956</v>
      </c>
      <c r="J2785" t="s">
        <v>8957</v>
      </c>
      <c r="K2785" t="s">
        <v>31</v>
      </c>
      <c r="L2785">
        <v>0</v>
      </c>
      <c r="M2785">
        <v>941414</v>
      </c>
      <c r="N2785" t="s">
        <v>8958</v>
      </c>
      <c r="O2785" t="s">
        <v>510</v>
      </c>
    </row>
    <row r="2786" spans="1:15" x14ac:dyDescent="0.25">
      <c r="A2786" t="s">
        <v>8959</v>
      </c>
      <c r="B2786" t="s">
        <v>2084</v>
      </c>
      <c r="C2786" t="s">
        <v>44</v>
      </c>
      <c r="D2786">
        <v>1995</v>
      </c>
      <c r="E2786" t="s">
        <v>8887</v>
      </c>
      <c r="F2786">
        <v>6.6</v>
      </c>
      <c r="G2786">
        <v>12000</v>
      </c>
      <c r="H2786" t="s">
        <v>4473</v>
      </c>
      <c r="I2786" t="s">
        <v>8960</v>
      </c>
      <c r="J2786" t="s">
        <v>5607</v>
      </c>
      <c r="K2786" t="s">
        <v>31</v>
      </c>
      <c r="L2786">
        <v>20000000</v>
      </c>
      <c r="M2786">
        <v>17519169</v>
      </c>
      <c r="N2786" t="s">
        <v>47</v>
      </c>
      <c r="O2786" t="s">
        <v>127</v>
      </c>
    </row>
    <row r="2787" spans="1:15" x14ac:dyDescent="0.25">
      <c r="A2787" t="s">
        <v>8961</v>
      </c>
      <c r="B2787" t="s">
        <v>16</v>
      </c>
      <c r="C2787" t="s">
        <v>17</v>
      </c>
      <c r="D2787">
        <v>1995</v>
      </c>
      <c r="E2787" t="s">
        <v>8647</v>
      </c>
      <c r="F2787">
        <v>6.8</v>
      </c>
      <c r="G2787">
        <v>4400</v>
      </c>
      <c r="H2787" t="s">
        <v>8962</v>
      </c>
      <c r="I2787" t="s">
        <v>8963</v>
      </c>
      <c r="J2787" t="s">
        <v>8964</v>
      </c>
      <c r="K2787" t="s">
        <v>22</v>
      </c>
      <c r="L2787">
        <v>4997987</v>
      </c>
      <c r="M2787">
        <v>3414301</v>
      </c>
      <c r="N2787" t="s">
        <v>8965</v>
      </c>
      <c r="O2787" t="s">
        <v>97</v>
      </c>
    </row>
    <row r="2788" spans="1:15" x14ac:dyDescent="0.25">
      <c r="A2788" t="s">
        <v>8966</v>
      </c>
      <c r="B2788" t="s">
        <v>2084</v>
      </c>
      <c r="C2788" t="s">
        <v>17</v>
      </c>
      <c r="D2788">
        <v>1995</v>
      </c>
      <c r="E2788" t="s">
        <v>8504</v>
      </c>
      <c r="F2788">
        <v>7.7</v>
      </c>
      <c r="G2788">
        <v>9400</v>
      </c>
      <c r="H2788" t="s">
        <v>2171</v>
      </c>
      <c r="I2788" t="s">
        <v>8967</v>
      </c>
      <c r="J2788" t="s">
        <v>8968</v>
      </c>
      <c r="K2788" t="s">
        <v>31</v>
      </c>
      <c r="L2788">
        <v>0</v>
      </c>
      <c r="M2788">
        <v>2568425</v>
      </c>
      <c r="N2788" t="s">
        <v>67</v>
      </c>
      <c r="O2788" t="s">
        <v>231</v>
      </c>
    </row>
    <row r="2789" spans="1:15" x14ac:dyDescent="0.25">
      <c r="A2789" t="s">
        <v>8969</v>
      </c>
      <c r="B2789" t="s">
        <v>16</v>
      </c>
      <c r="C2789" t="s">
        <v>26</v>
      </c>
      <c r="D2789">
        <v>1995</v>
      </c>
      <c r="E2789" t="s">
        <v>8721</v>
      </c>
      <c r="F2789">
        <v>7.1</v>
      </c>
      <c r="G2789">
        <v>5700</v>
      </c>
      <c r="H2789" t="s">
        <v>6055</v>
      </c>
      <c r="I2789" t="s">
        <v>8970</v>
      </c>
      <c r="J2789" t="s">
        <v>8971</v>
      </c>
      <c r="K2789" t="s">
        <v>498</v>
      </c>
      <c r="L2789">
        <v>0</v>
      </c>
      <c r="M2789">
        <v>1320043</v>
      </c>
      <c r="N2789" t="s">
        <v>3282</v>
      </c>
      <c r="O2789" t="s">
        <v>575</v>
      </c>
    </row>
    <row r="2790" spans="1:15" x14ac:dyDescent="0.25">
      <c r="A2790" t="s">
        <v>8972</v>
      </c>
      <c r="B2790" t="s">
        <v>2084</v>
      </c>
      <c r="C2790" t="s">
        <v>44</v>
      </c>
      <c r="D2790">
        <v>1995</v>
      </c>
      <c r="E2790" t="s">
        <v>8459</v>
      </c>
      <c r="F2790">
        <v>6.5</v>
      </c>
      <c r="G2790">
        <v>12000</v>
      </c>
      <c r="H2790" t="s">
        <v>5037</v>
      </c>
      <c r="I2790" t="s">
        <v>5037</v>
      </c>
      <c r="J2790" t="s">
        <v>5037</v>
      </c>
      <c r="K2790" t="s">
        <v>31</v>
      </c>
      <c r="L2790">
        <v>0</v>
      </c>
      <c r="M2790">
        <v>33177694</v>
      </c>
      <c r="N2790" t="s">
        <v>5233</v>
      </c>
      <c r="O2790" t="s">
        <v>253</v>
      </c>
    </row>
    <row r="2791" spans="1:15" x14ac:dyDescent="0.25">
      <c r="A2791" t="s">
        <v>8973</v>
      </c>
      <c r="B2791" t="s">
        <v>2084</v>
      </c>
      <c r="C2791" t="s">
        <v>44</v>
      </c>
      <c r="D2791">
        <v>1995</v>
      </c>
      <c r="E2791" t="s">
        <v>8502</v>
      </c>
      <c r="F2791">
        <v>5.4</v>
      </c>
      <c r="G2791">
        <v>6200</v>
      </c>
      <c r="H2791" t="s">
        <v>8530</v>
      </c>
      <c r="I2791" t="s">
        <v>8974</v>
      </c>
      <c r="J2791" t="s">
        <v>8917</v>
      </c>
      <c r="K2791" t="s">
        <v>31</v>
      </c>
      <c r="L2791">
        <v>0</v>
      </c>
      <c r="M2791">
        <v>15453274</v>
      </c>
      <c r="N2791" t="s">
        <v>2181</v>
      </c>
      <c r="O2791" t="s">
        <v>402</v>
      </c>
    </row>
    <row r="2792" spans="1:15" x14ac:dyDescent="0.25">
      <c r="A2792" t="s">
        <v>8975</v>
      </c>
      <c r="B2792" t="s">
        <v>16</v>
      </c>
      <c r="C2792" t="s">
        <v>36</v>
      </c>
      <c r="D2792">
        <v>1995</v>
      </c>
      <c r="E2792" t="s">
        <v>8323</v>
      </c>
      <c r="F2792">
        <v>6</v>
      </c>
      <c r="G2792">
        <v>4900</v>
      </c>
      <c r="H2792" t="s">
        <v>5786</v>
      </c>
      <c r="I2792" t="s">
        <v>5786</v>
      </c>
      <c r="J2792" t="s">
        <v>2311</v>
      </c>
      <c r="K2792" t="s">
        <v>31</v>
      </c>
      <c r="L2792">
        <v>20000000</v>
      </c>
      <c r="M2792">
        <v>6609661</v>
      </c>
      <c r="N2792" t="s">
        <v>67</v>
      </c>
      <c r="O2792" t="s">
        <v>624</v>
      </c>
    </row>
    <row r="2793" spans="1:15" x14ac:dyDescent="0.25">
      <c r="A2793" t="s">
        <v>8976</v>
      </c>
      <c r="B2793" t="s">
        <v>16</v>
      </c>
      <c r="C2793" t="s">
        <v>70</v>
      </c>
      <c r="D2793">
        <v>1995</v>
      </c>
      <c r="E2793" t="s">
        <v>8745</v>
      </c>
      <c r="F2793">
        <v>6.6</v>
      </c>
      <c r="G2793">
        <v>9000</v>
      </c>
      <c r="H2793" t="s">
        <v>4455</v>
      </c>
      <c r="I2793" t="s">
        <v>8977</v>
      </c>
      <c r="J2793" t="s">
        <v>5031</v>
      </c>
      <c r="K2793" t="s">
        <v>31</v>
      </c>
      <c r="L2793">
        <v>19000000</v>
      </c>
      <c r="M2793">
        <v>4005941</v>
      </c>
      <c r="N2793" t="s">
        <v>5100</v>
      </c>
      <c r="O2793" t="s">
        <v>208</v>
      </c>
    </row>
    <row r="2794" spans="1:15" x14ac:dyDescent="0.25">
      <c r="A2794" t="s">
        <v>8978</v>
      </c>
      <c r="B2794" t="s">
        <v>493</v>
      </c>
      <c r="C2794" t="s">
        <v>17</v>
      </c>
      <c r="D2794">
        <v>1995</v>
      </c>
      <c r="E2794" t="s">
        <v>8979</v>
      </c>
      <c r="F2794">
        <v>6.5</v>
      </c>
      <c r="G2794">
        <v>5600</v>
      </c>
      <c r="H2794" t="s">
        <v>8980</v>
      </c>
      <c r="I2794" t="s">
        <v>8981</v>
      </c>
      <c r="J2794" t="s">
        <v>8982</v>
      </c>
      <c r="K2794" t="s">
        <v>498</v>
      </c>
      <c r="L2794">
        <v>0</v>
      </c>
      <c r="M2794">
        <v>31738</v>
      </c>
      <c r="N2794" t="s">
        <v>8983</v>
      </c>
      <c r="O2794" t="s">
        <v>624</v>
      </c>
    </row>
    <row r="2795" spans="1:15" x14ac:dyDescent="0.25">
      <c r="A2795" t="s">
        <v>8984</v>
      </c>
      <c r="B2795" t="s">
        <v>16</v>
      </c>
      <c r="C2795" t="s">
        <v>17</v>
      </c>
      <c r="D2795">
        <v>1995</v>
      </c>
      <c r="E2795" t="s">
        <v>8985</v>
      </c>
      <c r="F2795">
        <v>7.3</v>
      </c>
      <c r="G2795">
        <v>3800</v>
      </c>
      <c r="H2795" t="s">
        <v>8986</v>
      </c>
      <c r="I2795" t="s">
        <v>8986</v>
      </c>
      <c r="J2795" t="s">
        <v>8987</v>
      </c>
      <c r="K2795" t="s">
        <v>31</v>
      </c>
      <c r="L2795">
        <v>5500000</v>
      </c>
      <c r="M2795">
        <v>11079373</v>
      </c>
      <c r="N2795" t="s">
        <v>2880</v>
      </c>
      <c r="O2795" t="s">
        <v>1255</v>
      </c>
    </row>
    <row r="2796" spans="1:15" x14ac:dyDescent="0.25">
      <c r="A2796" t="s">
        <v>8988</v>
      </c>
      <c r="B2796" t="s">
        <v>16</v>
      </c>
      <c r="C2796" t="s">
        <v>44</v>
      </c>
      <c r="D2796">
        <v>1995</v>
      </c>
      <c r="E2796" t="s">
        <v>8715</v>
      </c>
      <c r="F2796">
        <v>6.6</v>
      </c>
      <c r="G2796">
        <v>7500</v>
      </c>
      <c r="H2796" t="s">
        <v>8989</v>
      </c>
      <c r="I2796" t="s">
        <v>8989</v>
      </c>
      <c r="J2796" t="s">
        <v>8990</v>
      </c>
      <c r="K2796" t="s">
        <v>31</v>
      </c>
      <c r="L2796">
        <v>238000</v>
      </c>
      <c r="M2796">
        <v>10426506</v>
      </c>
      <c r="N2796" t="s">
        <v>8991</v>
      </c>
      <c r="O2796" t="s">
        <v>55</v>
      </c>
    </row>
    <row r="2797" spans="1:15" x14ac:dyDescent="0.25">
      <c r="A2797" t="s">
        <v>8992</v>
      </c>
      <c r="B2797" t="s">
        <v>16</v>
      </c>
      <c r="C2797" t="s">
        <v>44</v>
      </c>
      <c r="D2797">
        <v>1995</v>
      </c>
      <c r="E2797" t="s">
        <v>8993</v>
      </c>
      <c r="F2797">
        <v>6.8</v>
      </c>
      <c r="G2797">
        <v>14000</v>
      </c>
      <c r="H2797" t="s">
        <v>8994</v>
      </c>
      <c r="I2797" t="s">
        <v>8995</v>
      </c>
      <c r="J2797" t="s">
        <v>8996</v>
      </c>
      <c r="K2797" t="s">
        <v>31</v>
      </c>
      <c r="L2797">
        <v>0</v>
      </c>
      <c r="M2797">
        <v>459749</v>
      </c>
      <c r="N2797" t="s">
        <v>32</v>
      </c>
      <c r="O2797" t="s">
        <v>221</v>
      </c>
    </row>
    <row r="2798" spans="1:15" x14ac:dyDescent="0.25">
      <c r="A2798" t="s">
        <v>8997</v>
      </c>
      <c r="B2798" t="s">
        <v>2084</v>
      </c>
      <c r="C2798" t="s">
        <v>26</v>
      </c>
      <c r="D2798">
        <v>1995</v>
      </c>
      <c r="E2798" t="s">
        <v>7269</v>
      </c>
      <c r="F2798">
        <v>5.6</v>
      </c>
      <c r="G2798">
        <v>5700</v>
      </c>
      <c r="H2798" t="s">
        <v>4759</v>
      </c>
      <c r="I2798" t="s">
        <v>8998</v>
      </c>
      <c r="J2798" t="s">
        <v>7565</v>
      </c>
      <c r="K2798" t="s">
        <v>31</v>
      </c>
      <c r="L2798">
        <v>0</v>
      </c>
      <c r="M2798">
        <v>7919823</v>
      </c>
      <c r="N2798" t="s">
        <v>202</v>
      </c>
      <c r="O2798" t="s">
        <v>792</v>
      </c>
    </row>
    <row r="2799" spans="1:15" x14ac:dyDescent="0.25">
      <c r="A2799" t="s">
        <v>8999</v>
      </c>
      <c r="B2799" t="s">
        <v>493</v>
      </c>
      <c r="C2799" t="s">
        <v>117</v>
      </c>
      <c r="D2799">
        <v>1995</v>
      </c>
      <c r="E2799" t="s">
        <v>9000</v>
      </c>
      <c r="F2799">
        <v>7.5</v>
      </c>
      <c r="G2799">
        <v>11000</v>
      </c>
      <c r="H2799" t="s">
        <v>6847</v>
      </c>
      <c r="I2799" t="s">
        <v>9001</v>
      </c>
      <c r="J2799" t="s">
        <v>3334</v>
      </c>
      <c r="K2799" t="s">
        <v>498</v>
      </c>
      <c r="L2799">
        <v>0</v>
      </c>
      <c r="M2799">
        <v>873196</v>
      </c>
      <c r="N2799" t="s">
        <v>6647</v>
      </c>
      <c r="O2799" t="s">
        <v>450</v>
      </c>
    </row>
    <row r="2800" spans="1:15" x14ac:dyDescent="0.25">
      <c r="A2800" t="s">
        <v>9002</v>
      </c>
      <c r="B2800" t="s">
        <v>493</v>
      </c>
      <c r="C2800" t="s">
        <v>17</v>
      </c>
      <c r="D2800">
        <v>1995</v>
      </c>
      <c r="E2800" t="s">
        <v>8721</v>
      </c>
      <c r="F2800">
        <v>6.5</v>
      </c>
      <c r="G2800">
        <v>9200</v>
      </c>
      <c r="H2800" t="s">
        <v>4468</v>
      </c>
      <c r="I2800" t="s">
        <v>4469</v>
      </c>
      <c r="J2800" t="s">
        <v>9003</v>
      </c>
      <c r="K2800" t="s">
        <v>31</v>
      </c>
      <c r="L2800">
        <v>0</v>
      </c>
      <c r="M2800">
        <v>307308</v>
      </c>
      <c r="N2800" t="s">
        <v>9004</v>
      </c>
      <c r="O2800" t="s">
        <v>308</v>
      </c>
    </row>
    <row r="2801" spans="1:15" x14ac:dyDescent="0.25">
      <c r="A2801" t="s">
        <v>9005</v>
      </c>
      <c r="B2801" t="s">
        <v>35</v>
      </c>
      <c r="C2801" t="s">
        <v>26</v>
      </c>
      <c r="D2801">
        <v>1995</v>
      </c>
      <c r="E2801" t="s">
        <v>8691</v>
      </c>
      <c r="F2801">
        <v>7</v>
      </c>
      <c r="G2801">
        <v>5000</v>
      </c>
      <c r="H2801" t="s">
        <v>4108</v>
      </c>
      <c r="I2801" t="s">
        <v>4108</v>
      </c>
      <c r="J2801" t="s">
        <v>1564</v>
      </c>
      <c r="K2801" t="s">
        <v>31</v>
      </c>
      <c r="L2801">
        <v>0</v>
      </c>
      <c r="M2801">
        <v>7024389</v>
      </c>
      <c r="N2801" t="s">
        <v>4260</v>
      </c>
      <c r="O2801" t="s">
        <v>575</v>
      </c>
    </row>
    <row r="2802" spans="1:15" x14ac:dyDescent="0.25">
      <c r="A2802" t="s">
        <v>9006</v>
      </c>
      <c r="B2802" t="s">
        <v>35</v>
      </c>
      <c r="C2802" t="s">
        <v>44</v>
      </c>
      <c r="D2802">
        <v>1995</v>
      </c>
      <c r="E2802" t="s">
        <v>8719</v>
      </c>
      <c r="F2802">
        <v>6.6</v>
      </c>
      <c r="G2802">
        <v>17000</v>
      </c>
      <c r="H2802" t="s">
        <v>9007</v>
      </c>
      <c r="I2802" t="s">
        <v>9008</v>
      </c>
      <c r="J2802" t="s">
        <v>7050</v>
      </c>
      <c r="K2802" t="s">
        <v>22</v>
      </c>
      <c r="L2802">
        <v>40997769</v>
      </c>
      <c r="M2802">
        <v>10904930</v>
      </c>
      <c r="N2802" t="s">
        <v>3850</v>
      </c>
      <c r="O2802" t="s">
        <v>291</v>
      </c>
    </row>
    <row r="2803" spans="1:15" x14ac:dyDescent="0.25">
      <c r="A2803" t="s">
        <v>9009</v>
      </c>
      <c r="B2803" t="s">
        <v>16</v>
      </c>
      <c r="C2803" t="s">
        <v>44</v>
      </c>
      <c r="D2803">
        <v>1995</v>
      </c>
      <c r="E2803" t="s">
        <v>8281</v>
      </c>
      <c r="F2803">
        <v>6.7</v>
      </c>
      <c r="G2803">
        <v>5100</v>
      </c>
      <c r="H2803" t="s">
        <v>9010</v>
      </c>
      <c r="I2803" t="s">
        <v>9010</v>
      </c>
      <c r="J2803" t="s">
        <v>4056</v>
      </c>
      <c r="K2803" t="s">
        <v>22</v>
      </c>
      <c r="L2803">
        <v>0</v>
      </c>
      <c r="M2803">
        <v>218626</v>
      </c>
      <c r="N2803" t="s">
        <v>4179</v>
      </c>
      <c r="O2803" t="s">
        <v>624</v>
      </c>
    </row>
    <row r="2804" spans="1:15" x14ac:dyDescent="0.25">
      <c r="A2804" t="s">
        <v>9011</v>
      </c>
      <c r="B2804" t="s">
        <v>16</v>
      </c>
      <c r="C2804" t="s">
        <v>44</v>
      </c>
      <c r="D2804">
        <v>1995</v>
      </c>
      <c r="E2804" t="s">
        <v>8099</v>
      </c>
      <c r="F2804">
        <v>7</v>
      </c>
      <c r="G2804">
        <v>11000</v>
      </c>
      <c r="H2804" t="s">
        <v>3579</v>
      </c>
      <c r="I2804" t="s">
        <v>3579</v>
      </c>
      <c r="J2804" t="s">
        <v>9012</v>
      </c>
      <c r="K2804" t="s">
        <v>1179</v>
      </c>
      <c r="L2804">
        <v>0</v>
      </c>
      <c r="M2804">
        <v>1104622</v>
      </c>
      <c r="N2804" t="s">
        <v>7559</v>
      </c>
      <c r="O2804" t="s">
        <v>127</v>
      </c>
    </row>
    <row r="2805" spans="1:15" x14ac:dyDescent="0.25">
      <c r="A2805" t="s">
        <v>9013</v>
      </c>
      <c r="B2805" t="s">
        <v>16</v>
      </c>
      <c r="C2805" t="s">
        <v>44</v>
      </c>
      <c r="D2805">
        <v>1995</v>
      </c>
      <c r="E2805" t="s">
        <v>8575</v>
      </c>
      <c r="F2805">
        <v>6.7</v>
      </c>
      <c r="G2805">
        <v>9200</v>
      </c>
      <c r="H2805" t="s">
        <v>8947</v>
      </c>
      <c r="I2805" t="s">
        <v>8947</v>
      </c>
      <c r="J2805" t="s">
        <v>6913</v>
      </c>
      <c r="K2805" t="s">
        <v>31</v>
      </c>
      <c r="L2805">
        <v>2000000</v>
      </c>
      <c r="M2805">
        <v>1268636</v>
      </c>
      <c r="N2805" t="s">
        <v>3850</v>
      </c>
      <c r="O2805" t="s">
        <v>500</v>
      </c>
    </row>
    <row r="2806" spans="1:15" x14ac:dyDescent="0.25">
      <c r="A2806" t="s">
        <v>9014</v>
      </c>
      <c r="B2806" t="s">
        <v>2084</v>
      </c>
      <c r="C2806" t="s">
        <v>44</v>
      </c>
      <c r="D2806">
        <v>1995</v>
      </c>
      <c r="E2806" t="s">
        <v>8524</v>
      </c>
      <c r="F2806">
        <v>6.2</v>
      </c>
      <c r="G2806">
        <v>4700</v>
      </c>
      <c r="H2806" t="s">
        <v>8106</v>
      </c>
      <c r="I2806" t="s">
        <v>5518</v>
      </c>
      <c r="J2806" t="s">
        <v>2332</v>
      </c>
      <c r="K2806" t="s">
        <v>31</v>
      </c>
      <c r="L2806">
        <v>0</v>
      </c>
      <c r="M2806">
        <v>12096673</v>
      </c>
      <c r="N2806" t="s">
        <v>202</v>
      </c>
      <c r="O2806" t="s">
        <v>444</v>
      </c>
    </row>
    <row r="2807" spans="1:15" x14ac:dyDescent="0.25">
      <c r="A2807" t="s">
        <v>9015</v>
      </c>
      <c r="B2807" t="s">
        <v>16</v>
      </c>
      <c r="C2807" t="s">
        <v>57</v>
      </c>
      <c r="D2807">
        <v>1995</v>
      </c>
      <c r="E2807" t="s">
        <v>8198</v>
      </c>
      <c r="F2807">
        <v>4.3</v>
      </c>
      <c r="G2807">
        <v>8500</v>
      </c>
      <c r="H2807" t="s">
        <v>795</v>
      </c>
      <c r="I2807" t="s">
        <v>795</v>
      </c>
      <c r="J2807" t="s">
        <v>2759</v>
      </c>
      <c r="K2807" t="s">
        <v>102</v>
      </c>
      <c r="L2807">
        <v>0</v>
      </c>
      <c r="M2807">
        <v>1781383</v>
      </c>
      <c r="N2807" t="s">
        <v>9016</v>
      </c>
      <c r="O2807" t="s">
        <v>444</v>
      </c>
    </row>
    <row r="2808" spans="1:15" x14ac:dyDescent="0.25">
      <c r="A2808" t="s">
        <v>9017</v>
      </c>
      <c r="B2808" t="s">
        <v>16</v>
      </c>
      <c r="C2808" t="s">
        <v>44</v>
      </c>
      <c r="D2808">
        <v>1995</v>
      </c>
      <c r="E2808" t="s">
        <v>8626</v>
      </c>
      <c r="F2808">
        <v>6.8</v>
      </c>
      <c r="G2808">
        <v>5900</v>
      </c>
      <c r="H2808" t="s">
        <v>9018</v>
      </c>
      <c r="I2808" t="s">
        <v>6953</v>
      </c>
      <c r="J2808" t="s">
        <v>9019</v>
      </c>
      <c r="K2808" t="s">
        <v>31</v>
      </c>
      <c r="L2808">
        <v>0</v>
      </c>
      <c r="M2808">
        <v>3487767</v>
      </c>
      <c r="N2808" t="s">
        <v>9020</v>
      </c>
      <c r="O2808" t="s">
        <v>221</v>
      </c>
    </row>
    <row r="2809" spans="1:15" x14ac:dyDescent="0.25">
      <c r="A2809" t="s">
        <v>9021</v>
      </c>
      <c r="B2809" t="s">
        <v>2084</v>
      </c>
      <c r="C2809" t="s">
        <v>44</v>
      </c>
      <c r="D2809">
        <v>1995</v>
      </c>
      <c r="E2809" t="s">
        <v>8679</v>
      </c>
      <c r="F2809">
        <v>6.7</v>
      </c>
      <c r="G2809">
        <v>6400</v>
      </c>
      <c r="H2809" t="s">
        <v>6204</v>
      </c>
      <c r="I2809" t="s">
        <v>9022</v>
      </c>
      <c r="J2809" t="s">
        <v>9023</v>
      </c>
      <c r="K2809" t="s">
        <v>22</v>
      </c>
      <c r="L2809">
        <v>0</v>
      </c>
      <c r="M2809">
        <v>4821759</v>
      </c>
      <c r="N2809" t="s">
        <v>9024</v>
      </c>
      <c r="O2809" t="s">
        <v>792</v>
      </c>
    </row>
    <row r="2810" spans="1:15" x14ac:dyDescent="0.25">
      <c r="A2810" t="s">
        <v>9025</v>
      </c>
      <c r="B2810" t="s">
        <v>16</v>
      </c>
      <c r="C2810" t="s">
        <v>44</v>
      </c>
      <c r="D2810">
        <v>1995</v>
      </c>
      <c r="E2810" t="s">
        <v>8611</v>
      </c>
      <c r="F2810">
        <v>6.5</v>
      </c>
      <c r="G2810">
        <v>4700</v>
      </c>
      <c r="H2810" t="s">
        <v>9026</v>
      </c>
      <c r="I2810" t="s">
        <v>9027</v>
      </c>
      <c r="J2810" t="s">
        <v>9028</v>
      </c>
      <c r="K2810" t="s">
        <v>31</v>
      </c>
      <c r="L2810">
        <v>150000</v>
      </c>
      <c r="M2810">
        <v>472370</v>
      </c>
      <c r="N2810" t="s">
        <v>9029</v>
      </c>
      <c r="O2810" t="s">
        <v>313</v>
      </c>
    </row>
    <row r="2811" spans="1:15" x14ac:dyDescent="0.25">
      <c r="A2811" t="s">
        <v>9030</v>
      </c>
      <c r="B2811" t="s">
        <v>35</v>
      </c>
      <c r="C2811" t="s">
        <v>36</v>
      </c>
      <c r="D2811">
        <v>1995</v>
      </c>
      <c r="E2811" t="s">
        <v>8650</v>
      </c>
      <c r="F2811">
        <v>5.0999999999999996</v>
      </c>
      <c r="G2811">
        <v>8600</v>
      </c>
      <c r="H2811" t="s">
        <v>2913</v>
      </c>
      <c r="I2811" t="s">
        <v>9031</v>
      </c>
      <c r="J2811" t="s">
        <v>2712</v>
      </c>
      <c r="K2811" t="s">
        <v>31</v>
      </c>
      <c r="L2811">
        <v>0</v>
      </c>
      <c r="M2811">
        <v>24670346</v>
      </c>
      <c r="N2811" t="s">
        <v>1801</v>
      </c>
      <c r="O2811" t="s">
        <v>279</v>
      </c>
    </row>
    <row r="2812" spans="1:15" x14ac:dyDescent="0.25">
      <c r="A2812" t="s">
        <v>9032</v>
      </c>
      <c r="B2812" t="s">
        <v>16</v>
      </c>
      <c r="C2812" t="s">
        <v>17</v>
      </c>
      <c r="D2812">
        <v>1995</v>
      </c>
      <c r="E2812" t="s">
        <v>8524</v>
      </c>
      <c r="F2812">
        <v>6.4</v>
      </c>
      <c r="G2812">
        <v>5600</v>
      </c>
      <c r="H2812" t="s">
        <v>2995</v>
      </c>
      <c r="I2812" t="s">
        <v>9033</v>
      </c>
      <c r="J2812" t="s">
        <v>1271</v>
      </c>
      <c r="K2812" t="s">
        <v>31</v>
      </c>
      <c r="L2812">
        <v>17000000</v>
      </c>
      <c r="M2812">
        <v>7603766</v>
      </c>
      <c r="N2812" t="s">
        <v>47</v>
      </c>
      <c r="O2812" t="s">
        <v>149</v>
      </c>
    </row>
    <row r="2813" spans="1:15" x14ac:dyDescent="0.25">
      <c r="A2813" t="s">
        <v>9034</v>
      </c>
      <c r="B2813" t="s">
        <v>16</v>
      </c>
      <c r="C2813" t="s">
        <v>117</v>
      </c>
      <c r="D2813">
        <v>1995</v>
      </c>
      <c r="E2813" t="s">
        <v>8851</v>
      </c>
      <c r="F2813">
        <v>6.1</v>
      </c>
      <c r="G2813">
        <v>3400</v>
      </c>
      <c r="H2813" t="s">
        <v>5230</v>
      </c>
      <c r="I2813" t="s">
        <v>9035</v>
      </c>
      <c r="J2813" t="s">
        <v>1206</v>
      </c>
      <c r="K2813" t="s">
        <v>31</v>
      </c>
      <c r="L2813">
        <v>6500000</v>
      </c>
      <c r="M2813">
        <v>536023</v>
      </c>
      <c r="N2813" t="s">
        <v>9036</v>
      </c>
      <c r="O2813" t="s">
        <v>291</v>
      </c>
    </row>
    <row r="2814" spans="1:15" x14ac:dyDescent="0.25">
      <c r="A2814" t="s">
        <v>9037</v>
      </c>
      <c r="B2814" t="s">
        <v>373</v>
      </c>
      <c r="C2814" t="s">
        <v>431</v>
      </c>
      <c r="D2814">
        <v>1995</v>
      </c>
      <c r="E2814" t="s">
        <v>9038</v>
      </c>
      <c r="F2814">
        <v>5.6</v>
      </c>
      <c r="G2814">
        <v>4700</v>
      </c>
      <c r="H2814" t="s">
        <v>1122</v>
      </c>
      <c r="I2814" t="s">
        <v>9039</v>
      </c>
      <c r="J2814" t="s">
        <v>4436</v>
      </c>
      <c r="K2814" t="s">
        <v>3259</v>
      </c>
      <c r="L2814">
        <v>28000000</v>
      </c>
      <c r="M2814">
        <v>3983912</v>
      </c>
      <c r="N2814" t="s">
        <v>132</v>
      </c>
      <c r="O2814" t="s">
        <v>1478</v>
      </c>
    </row>
    <row r="2815" spans="1:15" x14ac:dyDescent="0.25">
      <c r="A2815" t="s">
        <v>9040</v>
      </c>
      <c r="B2815" t="s">
        <v>35</v>
      </c>
      <c r="C2815" t="s">
        <v>17</v>
      </c>
      <c r="D2815">
        <v>1995</v>
      </c>
      <c r="E2815" t="s">
        <v>8756</v>
      </c>
      <c r="F2815">
        <v>6.7</v>
      </c>
      <c r="G2815">
        <v>6600</v>
      </c>
      <c r="H2815" t="s">
        <v>9041</v>
      </c>
      <c r="I2815" t="s">
        <v>9042</v>
      </c>
      <c r="J2815" t="s">
        <v>2332</v>
      </c>
      <c r="K2815" t="s">
        <v>31</v>
      </c>
      <c r="L2815">
        <v>15000000</v>
      </c>
      <c r="M2815">
        <v>3987768</v>
      </c>
      <c r="N2815" t="s">
        <v>132</v>
      </c>
      <c r="O2815" t="s">
        <v>175</v>
      </c>
    </row>
    <row r="2816" spans="1:15" x14ac:dyDescent="0.25">
      <c r="A2816" t="s">
        <v>9043</v>
      </c>
      <c r="B2816" t="s">
        <v>35</v>
      </c>
      <c r="C2816" t="s">
        <v>44</v>
      </c>
      <c r="D2816">
        <v>1995</v>
      </c>
      <c r="E2816" t="s">
        <v>9044</v>
      </c>
      <c r="F2816">
        <v>6</v>
      </c>
      <c r="G2816">
        <v>6600</v>
      </c>
      <c r="H2816" t="s">
        <v>7218</v>
      </c>
      <c r="I2816" t="s">
        <v>9045</v>
      </c>
      <c r="J2816" t="s">
        <v>9046</v>
      </c>
      <c r="K2816" t="s">
        <v>31</v>
      </c>
      <c r="L2816">
        <v>10500000</v>
      </c>
      <c r="M2816">
        <v>26325256</v>
      </c>
      <c r="N2816" t="s">
        <v>5850</v>
      </c>
      <c r="O2816" t="s">
        <v>549</v>
      </c>
    </row>
    <row r="2817" spans="1:15" x14ac:dyDescent="0.25">
      <c r="A2817" t="s">
        <v>9047</v>
      </c>
      <c r="B2817" t="s">
        <v>16</v>
      </c>
      <c r="C2817" t="s">
        <v>117</v>
      </c>
      <c r="D2817">
        <v>1995</v>
      </c>
      <c r="E2817" t="s">
        <v>8363</v>
      </c>
      <c r="F2817">
        <v>5.4</v>
      </c>
      <c r="G2817">
        <v>2800</v>
      </c>
      <c r="H2817" t="s">
        <v>5610</v>
      </c>
      <c r="I2817" t="s">
        <v>7569</v>
      </c>
      <c r="J2817" t="s">
        <v>4400</v>
      </c>
      <c r="K2817" t="s">
        <v>31</v>
      </c>
      <c r="L2817">
        <v>15000000</v>
      </c>
      <c r="M2817">
        <v>3674841</v>
      </c>
      <c r="N2817" t="s">
        <v>2181</v>
      </c>
      <c r="O2817" t="s">
        <v>475</v>
      </c>
    </row>
    <row r="2818" spans="1:15" x14ac:dyDescent="0.25">
      <c r="A2818" t="s">
        <v>9048</v>
      </c>
      <c r="B2818" t="s">
        <v>2805</v>
      </c>
      <c r="C2818" t="s">
        <v>17</v>
      </c>
      <c r="D2818">
        <v>1995</v>
      </c>
      <c r="E2818" t="s">
        <v>9049</v>
      </c>
      <c r="F2818">
        <v>7.7</v>
      </c>
      <c r="G2818">
        <v>6900</v>
      </c>
      <c r="H2818" t="s">
        <v>9050</v>
      </c>
      <c r="I2818" t="s">
        <v>5995</v>
      </c>
      <c r="J2818" t="s">
        <v>9051</v>
      </c>
      <c r="K2818" t="s">
        <v>5997</v>
      </c>
      <c r="L2818">
        <v>150000</v>
      </c>
      <c r="M2818">
        <v>924940</v>
      </c>
      <c r="N2818" t="s">
        <v>9052</v>
      </c>
      <c r="O2818" t="s">
        <v>9053</v>
      </c>
    </row>
    <row r="2819" spans="1:15" x14ac:dyDescent="0.25">
      <c r="A2819" t="s">
        <v>9054</v>
      </c>
      <c r="B2819" t="s">
        <v>16</v>
      </c>
      <c r="C2819" t="s">
        <v>17</v>
      </c>
      <c r="D2819">
        <v>1995</v>
      </c>
      <c r="E2819" t="s">
        <v>8802</v>
      </c>
      <c r="F2819">
        <v>6.6</v>
      </c>
      <c r="G2819">
        <v>2800</v>
      </c>
      <c r="H2819" t="s">
        <v>815</v>
      </c>
      <c r="I2819" t="s">
        <v>9055</v>
      </c>
      <c r="J2819" t="s">
        <v>5074</v>
      </c>
      <c r="K2819" t="s">
        <v>498</v>
      </c>
      <c r="L2819">
        <v>0</v>
      </c>
      <c r="M2819">
        <v>1110104</v>
      </c>
      <c r="N2819" t="s">
        <v>7559</v>
      </c>
      <c r="O2819" t="s">
        <v>198</v>
      </c>
    </row>
    <row r="2820" spans="1:15" x14ac:dyDescent="0.25">
      <c r="A2820" t="s">
        <v>9056</v>
      </c>
      <c r="B2820" t="s">
        <v>493</v>
      </c>
      <c r="C2820" t="s">
        <v>17</v>
      </c>
      <c r="D2820">
        <v>1995</v>
      </c>
      <c r="E2820" t="s">
        <v>8281</v>
      </c>
      <c r="F2820">
        <v>7.6</v>
      </c>
      <c r="G2820">
        <v>11000</v>
      </c>
      <c r="H2820" t="s">
        <v>6197</v>
      </c>
      <c r="I2820" t="s">
        <v>6198</v>
      </c>
      <c r="J2820" t="s">
        <v>9057</v>
      </c>
      <c r="K2820" t="s">
        <v>22</v>
      </c>
      <c r="L2820">
        <v>0</v>
      </c>
      <c r="M2820">
        <v>228800</v>
      </c>
      <c r="N2820" t="s">
        <v>9058</v>
      </c>
      <c r="O2820" t="s">
        <v>104</v>
      </c>
    </row>
    <row r="2821" spans="1:15" x14ac:dyDescent="0.25">
      <c r="A2821" t="s">
        <v>9059</v>
      </c>
      <c r="B2821" t="s">
        <v>16</v>
      </c>
      <c r="C2821" t="s">
        <v>17</v>
      </c>
      <c r="D2821">
        <v>1995</v>
      </c>
      <c r="E2821" t="s">
        <v>8854</v>
      </c>
      <c r="F2821">
        <v>5.3</v>
      </c>
      <c r="G2821">
        <v>4700</v>
      </c>
      <c r="H2821" t="s">
        <v>2548</v>
      </c>
      <c r="I2821" t="s">
        <v>2548</v>
      </c>
      <c r="J2821" t="s">
        <v>180</v>
      </c>
      <c r="K2821" t="s">
        <v>498</v>
      </c>
      <c r="L2821">
        <v>7000000</v>
      </c>
      <c r="M2821">
        <v>3734870</v>
      </c>
      <c r="N2821" t="s">
        <v>9060</v>
      </c>
      <c r="O2821" t="s">
        <v>144</v>
      </c>
    </row>
    <row r="2822" spans="1:15" x14ac:dyDescent="0.25">
      <c r="A2822" t="s">
        <v>9061</v>
      </c>
      <c r="B2822" t="s">
        <v>16</v>
      </c>
      <c r="C2822" t="s">
        <v>117</v>
      </c>
      <c r="D2822">
        <v>1995</v>
      </c>
      <c r="E2822" t="s">
        <v>8630</v>
      </c>
      <c r="F2822">
        <v>5.2</v>
      </c>
      <c r="G2822">
        <v>6400</v>
      </c>
      <c r="H2822" t="s">
        <v>9062</v>
      </c>
      <c r="I2822" t="s">
        <v>9063</v>
      </c>
      <c r="J2822" t="s">
        <v>4977</v>
      </c>
      <c r="K2822" t="s">
        <v>31</v>
      </c>
      <c r="L2822">
        <v>6400000</v>
      </c>
      <c r="M2822">
        <v>6858261</v>
      </c>
      <c r="N2822" t="s">
        <v>2189</v>
      </c>
      <c r="O2822" t="s">
        <v>420</v>
      </c>
    </row>
    <row r="2823" spans="1:15" x14ac:dyDescent="0.25">
      <c r="A2823" t="s">
        <v>9064</v>
      </c>
      <c r="B2823" t="s">
        <v>2084</v>
      </c>
      <c r="C2823" t="s">
        <v>36</v>
      </c>
      <c r="D2823">
        <v>1995</v>
      </c>
      <c r="E2823" t="s">
        <v>8851</v>
      </c>
      <c r="F2823">
        <v>4.2</v>
      </c>
      <c r="G2823">
        <v>3200</v>
      </c>
      <c r="H2823" t="s">
        <v>5006</v>
      </c>
      <c r="I2823" t="s">
        <v>5006</v>
      </c>
      <c r="J2823" t="s">
        <v>363</v>
      </c>
      <c r="K2823" t="s">
        <v>31</v>
      </c>
      <c r="L2823">
        <v>6000000</v>
      </c>
      <c r="M2823">
        <v>5093707</v>
      </c>
      <c r="N2823" t="s">
        <v>6914</v>
      </c>
      <c r="O2823" t="s">
        <v>420</v>
      </c>
    </row>
    <row r="2824" spans="1:15" x14ac:dyDescent="0.25">
      <c r="A2824" t="s">
        <v>9065</v>
      </c>
      <c r="B2824" t="s">
        <v>16</v>
      </c>
      <c r="C2824" t="s">
        <v>44</v>
      </c>
      <c r="D2824">
        <v>1995</v>
      </c>
      <c r="E2824" t="s">
        <v>8614</v>
      </c>
      <c r="F2824">
        <v>6.5</v>
      </c>
      <c r="G2824">
        <v>4400</v>
      </c>
      <c r="H2824" t="s">
        <v>9066</v>
      </c>
      <c r="I2824" t="s">
        <v>9066</v>
      </c>
      <c r="J2824" t="s">
        <v>9067</v>
      </c>
      <c r="K2824" t="s">
        <v>31</v>
      </c>
      <c r="L2824">
        <v>250000</v>
      </c>
      <c r="M2824">
        <v>2210408</v>
      </c>
      <c r="N2824" t="s">
        <v>7668</v>
      </c>
      <c r="O2824" t="s">
        <v>313</v>
      </c>
    </row>
    <row r="2825" spans="1:15" x14ac:dyDescent="0.25">
      <c r="A2825" t="s">
        <v>9068</v>
      </c>
      <c r="B2825" t="s">
        <v>2084</v>
      </c>
      <c r="C2825" t="s">
        <v>44</v>
      </c>
      <c r="D2825">
        <v>1995</v>
      </c>
      <c r="E2825" t="s">
        <v>9038</v>
      </c>
      <c r="F2825">
        <v>4.3</v>
      </c>
      <c r="G2825">
        <v>7600</v>
      </c>
      <c r="H2825" t="s">
        <v>9069</v>
      </c>
      <c r="I2825" t="s">
        <v>9070</v>
      </c>
      <c r="J2825" t="s">
        <v>7671</v>
      </c>
      <c r="K2825" t="s">
        <v>31</v>
      </c>
      <c r="L2825">
        <v>0</v>
      </c>
      <c r="M2825">
        <v>17014653</v>
      </c>
      <c r="N2825" t="s">
        <v>2189</v>
      </c>
      <c r="O2825" t="s">
        <v>48</v>
      </c>
    </row>
    <row r="2826" spans="1:15" x14ac:dyDescent="0.25">
      <c r="A2826" t="s">
        <v>9071</v>
      </c>
      <c r="B2826" t="s">
        <v>16</v>
      </c>
      <c r="C2826" t="s">
        <v>44</v>
      </c>
      <c r="D2826">
        <v>1995</v>
      </c>
      <c r="E2826" t="s">
        <v>9072</v>
      </c>
      <c r="F2826">
        <v>4.5</v>
      </c>
      <c r="G2826">
        <v>2200</v>
      </c>
      <c r="H2826" t="s">
        <v>7658</v>
      </c>
      <c r="I2826" t="s">
        <v>7658</v>
      </c>
      <c r="J2826" t="s">
        <v>9073</v>
      </c>
      <c r="K2826" t="s">
        <v>31</v>
      </c>
      <c r="L2826">
        <v>3000000</v>
      </c>
      <c r="N2826" t="s">
        <v>9074</v>
      </c>
      <c r="O2826" t="s">
        <v>633</v>
      </c>
    </row>
    <row r="2827" spans="1:15" x14ac:dyDescent="0.25">
      <c r="A2827" t="s">
        <v>9075</v>
      </c>
      <c r="B2827" t="s">
        <v>16</v>
      </c>
      <c r="C2827" t="s">
        <v>44</v>
      </c>
      <c r="D2827">
        <v>1995</v>
      </c>
      <c r="E2827" t="s">
        <v>8845</v>
      </c>
      <c r="F2827">
        <v>5.9</v>
      </c>
      <c r="G2827">
        <v>2700</v>
      </c>
      <c r="H2827" t="s">
        <v>294</v>
      </c>
      <c r="I2827" t="s">
        <v>9076</v>
      </c>
      <c r="J2827" t="s">
        <v>7050</v>
      </c>
      <c r="K2827" t="s">
        <v>22</v>
      </c>
      <c r="L2827">
        <v>4000000</v>
      </c>
      <c r="M2827">
        <v>259724</v>
      </c>
      <c r="N2827" t="s">
        <v>6699</v>
      </c>
      <c r="O2827" t="s">
        <v>450</v>
      </c>
    </row>
    <row r="2828" spans="1:15" x14ac:dyDescent="0.25">
      <c r="A2828" t="s">
        <v>9077</v>
      </c>
      <c r="B2828" t="s">
        <v>2805</v>
      </c>
      <c r="C2828" t="s">
        <v>17</v>
      </c>
      <c r="D2828">
        <v>1995</v>
      </c>
      <c r="E2828" t="s">
        <v>9078</v>
      </c>
      <c r="F2828">
        <v>7.6</v>
      </c>
      <c r="G2828">
        <v>6400</v>
      </c>
      <c r="H2828" t="s">
        <v>9079</v>
      </c>
      <c r="I2828" t="s">
        <v>9079</v>
      </c>
      <c r="J2828" t="s">
        <v>6913</v>
      </c>
      <c r="K2828" t="s">
        <v>9080</v>
      </c>
      <c r="L2828">
        <v>0</v>
      </c>
      <c r="N2828" t="s">
        <v>9081</v>
      </c>
      <c r="O2828" t="s">
        <v>9082</v>
      </c>
    </row>
    <row r="2829" spans="1:15" x14ac:dyDescent="0.25">
      <c r="A2829" t="s">
        <v>9083</v>
      </c>
      <c r="B2829" t="s">
        <v>2084</v>
      </c>
      <c r="C2829" t="s">
        <v>44</v>
      </c>
      <c r="D2829">
        <v>1995</v>
      </c>
      <c r="E2829" t="s">
        <v>7878</v>
      </c>
      <c r="F2829">
        <v>4.5</v>
      </c>
      <c r="G2829">
        <v>2700</v>
      </c>
      <c r="H2829" t="s">
        <v>7107</v>
      </c>
      <c r="I2829" t="s">
        <v>7107</v>
      </c>
      <c r="J2829" t="s">
        <v>7267</v>
      </c>
      <c r="K2829" t="s">
        <v>22</v>
      </c>
      <c r="L2829">
        <v>8000000</v>
      </c>
      <c r="M2829">
        <v>2763020</v>
      </c>
      <c r="N2829" t="s">
        <v>3181</v>
      </c>
      <c r="O2829" t="s">
        <v>792</v>
      </c>
    </row>
    <row r="2830" spans="1:15" x14ac:dyDescent="0.25">
      <c r="A2830" t="s">
        <v>9084</v>
      </c>
      <c r="B2830" t="s">
        <v>2084</v>
      </c>
      <c r="C2830" t="s">
        <v>70</v>
      </c>
      <c r="D2830">
        <v>1995</v>
      </c>
      <c r="E2830" t="s">
        <v>8184</v>
      </c>
      <c r="F2830">
        <v>5.7</v>
      </c>
      <c r="G2830">
        <v>2800</v>
      </c>
      <c r="H2830" t="s">
        <v>899</v>
      </c>
      <c r="I2830" t="s">
        <v>1933</v>
      </c>
      <c r="J2830" t="s">
        <v>1089</v>
      </c>
      <c r="K2830" t="s">
        <v>31</v>
      </c>
      <c r="L2830">
        <v>14000000</v>
      </c>
      <c r="M2830">
        <v>2473668</v>
      </c>
      <c r="N2830" t="s">
        <v>2181</v>
      </c>
      <c r="O2830" t="s">
        <v>342</v>
      </c>
    </row>
    <row r="2831" spans="1:15" x14ac:dyDescent="0.25">
      <c r="A2831" t="s">
        <v>9085</v>
      </c>
      <c r="B2831" t="s">
        <v>35</v>
      </c>
      <c r="C2831" t="s">
        <v>17</v>
      </c>
      <c r="D2831">
        <v>1995</v>
      </c>
      <c r="E2831" t="s">
        <v>8769</v>
      </c>
      <c r="F2831">
        <v>6.1</v>
      </c>
      <c r="G2831">
        <v>2900</v>
      </c>
      <c r="H2831" t="s">
        <v>1608</v>
      </c>
      <c r="I2831" t="s">
        <v>3017</v>
      </c>
      <c r="J2831" t="s">
        <v>2127</v>
      </c>
      <c r="K2831" t="s">
        <v>31</v>
      </c>
      <c r="L2831">
        <v>10000000</v>
      </c>
      <c r="M2831">
        <v>7027517</v>
      </c>
      <c r="N2831" t="s">
        <v>9086</v>
      </c>
      <c r="O2831" t="s">
        <v>198</v>
      </c>
    </row>
    <row r="2832" spans="1:15" x14ac:dyDescent="0.25">
      <c r="A2832" t="s">
        <v>9087</v>
      </c>
      <c r="B2832" t="s">
        <v>35</v>
      </c>
      <c r="C2832" t="s">
        <v>26</v>
      </c>
      <c r="D2832">
        <v>1995</v>
      </c>
      <c r="E2832" t="s">
        <v>8072</v>
      </c>
      <c r="F2832">
        <v>6.4</v>
      </c>
      <c r="G2832">
        <v>2700</v>
      </c>
      <c r="H2832" t="s">
        <v>3078</v>
      </c>
      <c r="I2832" t="s">
        <v>3078</v>
      </c>
      <c r="J2832" t="s">
        <v>7800</v>
      </c>
      <c r="K2832" t="s">
        <v>31</v>
      </c>
      <c r="L2832">
        <v>0</v>
      </c>
      <c r="M2832">
        <v>11642946</v>
      </c>
      <c r="N2832" t="s">
        <v>202</v>
      </c>
      <c r="O2832" t="s">
        <v>1681</v>
      </c>
    </row>
    <row r="2833" spans="1:15" x14ac:dyDescent="0.25">
      <c r="A2833" t="s">
        <v>9088</v>
      </c>
      <c r="B2833" t="s">
        <v>16</v>
      </c>
      <c r="C2833" t="s">
        <v>117</v>
      </c>
      <c r="D2833">
        <v>1995</v>
      </c>
      <c r="E2833" t="s">
        <v>9089</v>
      </c>
      <c r="F2833">
        <v>6.7</v>
      </c>
      <c r="G2833">
        <v>2900</v>
      </c>
      <c r="H2833" t="s">
        <v>7421</v>
      </c>
      <c r="I2833" t="s">
        <v>7421</v>
      </c>
      <c r="J2833" t="s">
        <v>9090</v>
      </c>
      <c r="K2833" t="s">
        <v>31</v>
      </c>
      <c r="L2833">
        <v>5000000</v>
      </c>
      <c r="M2833">
        <v>3565508</v>
      </c>
      <c r="N2833" t="s">
        <v>3535</v>
      </c>
      <c r="O2833" t="s">
        <v>55</v>
      </c>
    </row>
    <row r="2834" spans="1:15" x14ac:dyDescent="0.25">
      <c r="A2834" t="s">
        <v>9091</v>
      </c>
      <c r="B2834" t="s">
        <v>16</v>
      </c>
      <c r="C2834" t="s">
        <v>17</v>
      </c>
      <c r="D2834">
        <v>1995</v>
      </c>
      <c r="E2834" t="s">
        <v>8099</v>
      </c>
      <c r="F2834">
        <v>7.4</v>
      </c>
      <c r="G2834">
        <v>4900</v>
      </c>
      <c r="H2834" t="s">
        <v>4618</v>
      </c>
      <c r="I2834" t="s">
        <v>4618</v>
      </c>
      <c r="J2834" t="s">
        <v>9092</v>
      </c>
      <c r="K2834" t="s">
        <v>340</v>
      </c>
      <c r="L2834">
        <v>0</v>
      </c>
      <c r="M2834">
        <v>371674</v>
      </c>
      <c r="N2834" t="s">
        <v>5060</v>
      </c>
      <c r="O2834" t="s">
        <v>549</v>
      </c>
    </row>
    <row r="2835" spans="1:15" x14ac:dyDescent="0.25">
      <c r="A2835" t="s">
        <v>9093</v>
      </c>
      <c r="B2835" t="s">
        <v>8727</v>
      </c>
      <c r="C2835" t="s">
        <v>17</v>
      </c>
      <c r="D2835">
        <v>1995</v>
      </c>
      <c r="E2835" t="s">
        <v>9094</v>
      </c>
      <c r="F2835">
        <v>6.9</v>
      </c>
      <c r="G2835">
        <v>1500</v>
      </c>
      <c r="H2835" t="s">
        <v>9095</v>
      </c>
      <c r="I2835" t="s">
        <v>9096</v>
      </c>
      <c r="J2835" t="s">
        <v>9097</v>
      </c>
      <c r="K2835" t="s">
        <v>498</v>
      </c>
      <c r="L2835">
        <v>0</v>
      </c>
      <c r="M2835">
        <v>230049</v>
      </c>
      <c r="N2835" t="s">
        <v>5707</v>
      </c>
      <c r="O2835" t="s">
        <v>792</v>
      </c>
    </row>
    <row r="2836" spans="1:15" x14ac:dyDescent="0.25">
      <c r="A2836" t="s">
        <v>9098</v>
      </c>
      <c r="B2836" t="s">
        <v>35</v>
      </c>
      <c r="C2836" t="s">
        <v>26</v>
      </c>
      <c r="D2836">
        <v>1995</v>
      </c>
      <c r="E2836" t="s">
        <v>9099</v>
      </c>
      <c r="F2836">
        <v>5.5</v>
      </c>
      <c r="G2836">
        <v>1900</v>
      </c>
      <c r="H2836" t="s">
        <v>9100</v>
      </c>
      <c r="I2836" t="s">
        <v>9100</v>
      </c>
      <c r="J2836" t="s">
        <v>4061</v>
      </c>
      <c r="K2836" t="s">
        <v>219</v>
      </c>
      <c r="L2836">
        <v>0</v>
      </c>
      <c r="M2836">
        <v>2680717</v>
      </c>
      <c r="N2836" t="s">
        <v>9101</v>
      </c>
      <c r="O2836" t="s">
        <v>253</v>
      </c>
    </row>
    <row r="2837" spans="1:15" x14ac:dyDescent="0.25">
      <c r="A2837" t="s">
        <v>9102</v>
      </c>
      <c r="B2837" t="s">
        <v>2084</v>
      </c>
      <c r="C2837" t="s">
        <v>44</v>
      </c>
      <c r="D2837">
        <v>1995</v>
      </c>
      <c r="E2837" t="s">
        <v>8274</v>
      </c>
      <c r="F2837">
        <v>5.4</v>
      </c>
      <c r="G2837">
        <v>3100</v>
      </c>
      <c r="H2837" t="s">
        <v>9103</v>
      </c>
      <c r="I2837" t="s">
        <v>9103</v>
      </c>
      <c r="J2837" t="s">
        <v>9104</v>
      </c>
      <c r="K2837" t="s">
        <v>31</v>
      </c>
      <c r="L2837">
        <v>0</v>
      </c>
      <c r="M2837">
        <v>5221281</v>
      </c>
      <c r="N2837" t="s">
        <v>9105</v>
      </c>
      <c r="O2837" t="s">
        <v>62</v>
      </c>
    </row>
    <row r="2838" spans="1:15" x14ac:dyDescent="0.25">
      <c r="A2838" t="s">
        <v>9106</v>
      </c>
      <c r="B2838" t="s">
        <v>16</v>
      </c>
      <c r="C2838" t="s">
        <v>44</v>
      </c>
      <c r="D2838">
        <v>1995</v>
      </c>
      <c r="E2838" t="s">
        <v>8745</v>
      </c>
      <c r="F2838">
        <v>7.5</v>
      </c>
      <c r="G2838">
        <v>8400</v>
      </c>
      <c r="H2838" t="s">
        <v>9107</v>
      </c>
      <c r="I2838" t="s">
        <v>9107</v>
      </c>
      <c r="J2838" t="s">
        <v>9108</v>
      </c>
      <c r="K2838" t="s">
        <v>1491</v>
      </c>
      <c r="L2838">
        <v>0</v>
      </c>
      <c r="M2838">
        <v>4249321</v>
      </c>
      <c r="N2838" t="s">
        <v>9109</v>
      </c>
      <c r="O2838" t="s">
        <v>156</v>
      </c>
    </row>
    <row r="2839" spans="1:15" x14ac:dyDescent="0.25">
      <c r="A2839" t="s">
        <v>9110</v>
      </c>
      <c r="B2839" t="s">
        <v>2084</v>
      </c>
      <c r="C2839" t="s">
        <v>44</v>
      </c>
      <c r="D2839">
        <v>1995</v>
      </c>
      <c r="E2839" t="s">
        <v>9111</v>
      </c>
      <c r="F2839">
        <v>5.5</v>
      </c>
      <c r="G2839">
        <v>1800</v>
      </c>
      <c r="H2839" t="s">
        <v>9112</v>
      </c>
      <c r="I2839" t="s">
        <v>9113</v>
      </c>
      <c r="J2839" t="s">
        <v>6973</v>
      </c>
      <c r="K2839" t="s">
        <v>22</v>
      </c>
      <c r="L2839">
        <v>0</v>
      </c>
      <c r="M2839">
        <v>247202</v>
      </c>
      <c r="N2839" t="s">
        <v>8908</v>
      </c>
      <c r="O2839" t="s">
        <v>33</v>
      </c>
    </row>
    <row r="2840" spans="1:15" x14ac:dyDescent="0.25">
      <c r="A2840" t="s">
        <v>9114</v>
      </c>
      <c r="B2840" t="s">
        <v>16</v>
      </c>
      <c r="C2840" t="s">
        <v>36</v>
      </c>
      <c r="D2840">
        <v>1995</v>
      </c>
      <c r="E2840" t="s">
        <v>7878</v>
      </c>
      <c r="F2840">
        <v>6.6</v>
      </c>
      <c r="G2840">
        <v>4900</v>
      </c>
      <c r="H2840" t="s">
        <v>578</v>
      </c>
      <c r="I2840" t="s">
        <v>1166</v>
      </c>
      <c r="J2840" t="s">
        <v>8565</v>
      </c>
      <c r="K2840" t="s">
        <v>22</v>
      </c>
      <c r="L2840">
        <v>23000000</v>
      </c>
      <c r="M2840">
        <v>5750110</v>
      </c>
      <c r="N2840" t="s">
        <v>5233</v>
      </c>
      <c r="O2840" t="s">
        <v>90</v>
      </c>
    </row>
    <row r="2841" spans="1:15" x14ac:dyDescent="0.25">
      <c r="A2841" t="s">
        <v>9115</v>
      </c>
      <c r="B2841" t="s">
        <v>35</v>
      </c>
      <c r="C2841" t="s">
        <v>26</v>
      </c>
      <c r="D2841">
        <v>1995</v>
      </c>
      <c r="E2841" t="s">
        <v>7878</v>
      </c>
      <c r="F2841">
        <v>5.8</v>
      </c>
      <c r="G2841">
        <v>3900</v>
      </c>
      <c r="H2841" t="s">
        <v>3037</v>
      </c>
      <c r="I2841" t="s">
        <v>9116</v>
      </c>
      <c r="J2841" t="s">
        <v>3672</v>
      </c>
      <c r="K2841" t="s">
        <v>31</v>
      </c>
      <c r="L2841">
        <v>0</v>
      </c>
      <c r="M2841">
        <v>7506759</v>
      </c>
      <c r="N2841" t="s">
        <v>9117</v>
      </c>
      <c r="O2841" t="s">
        <v>271</v>
      </c>
    </row>
    <row r="2842" spans="1:15" x14ac:dyDescent="0.25">
      <c r="A2842" t="s">
        <v>9118</v>
      </c>
      <c r="C2842" t="s">
        <v>17</v>
      </c>
      <c r="D2842">
        <v>1995</v>
      </c>
      <c r="E2842" t="s">
        <v>9119</v>
      </c>
      <c r="F2842">
        <v>7.3</v>
      </c>
      <c r="G2842">
        <v>4300</v>
      </c>
      <c r="H2842" t="s">
        <v>7257</v>
      </c>
      <c r="I2842" t="s">
        <v>9120</v>
      </c>
      <c r="J2842" t="s">
        <v>8259</v>
      </c>
      <c r="K2842" t="s">
        <v>498</v>
      </c>
      <c r="L2842">
        <v>0</v>
      </c>
      <c r="M2842">
        <v>955708</v>
      </c>
      <c r="N2842" t="s">
        <v>5060</v>
      </c>
      <c r="O2842" t="s">
        <v>444</v>
      </c>
    </row>
    <row r="2843" spans="1:15" x14ac:dyDescent="0.25">
      <c r="A2843" t="s">
        <v>9121</v>
      </c>
      <c r="B2843" t="s">
        <v>16</v>
      </c>
      <c r="C2843" t="s">
        <v>36</v>
      </c>
      <c r="D2843">
        <v>1995</v>
      </c>
      <c r="E2843" t="s">
        <v>8323</v>
      </c>
      <c r="F2843">
        <v>4.9000000000000004</v>
      </c>
      <c r="G2843">
        <v>759</v>
      </c>
      <c r="H2843" t="s">
        <v>9122</v>
      </c>
      <c r="I2843" t="s">
        <v>9122</v>
      </c>
      <c r="J2843" t="s">
        <v>8370</v>
      </c>
      <c r="K2843" t="s">
        <v>31</v>
      </c>
      <c r="L2843">
        <v>15000000</v>
      </c>
      <c r="M2843">
        <v>6014341</v>
      </c>
      <c r="N2843" t="s">
        <v>8210</v>
      </c>
      <c r="O2843" t="s">
        <v>48</v>
      </c>
    </row>
    <row r="2844" spans="1:15" x14ac:dyDescent="0.25">
      <c r="A2844" t="s">
        <v>9123</v>
      </c>
      <c r="B2844" t="s">
        <v>16</v>
      </c>
      <c r="C2844" t="s">
        <v>17</v>
      </c>
      <c r="D2844">
        <v>1995</v>
      </c>
      <c r="E2844" t="s">
        <v>8985</v>
      </c>
      <c r="F2844">
        <v>6.4</v>
      </c>
      <c r="G2844">
        <v>2300</v>
      </c>
      <c r="H2844" t="s">
        <v>3214</v>
      </c>
      <c r="I2844" t="s">
        <v>9124</v>
      </c>
      <c r="J2844" t="s">
        <v>9125</v>
      </c>
      <c r="K2844" t="s">
        <v>22</v>
      </c>
      <c r="L2844">
        <v>0</v>
      </c>
      <c r="M2844">
        <v>6834525</v>
      </c>
      <c r="N2844" t="s">
        <v>7501</v>
      </c>
      <c r="O2844" t="s">
        <v>42</v>
      </c>
    </row>
    <row r="2845" spans="1:15" x14ac:dyDescent="0.25">
      <c r="A2845" t="s">
        <v>9126</v>
      </c>
      <c r="B2845" t="s">
        <v>35</v>
      </c>
      <c r="C2845" t="s">
        <v>431</v>
      </c>
      <c r="D2845">
        <v>1996</v>
      </c>
      <c r="E2845" t="s">
        <v>9127</v>
      </c>
      <c r="F2845">
        <v>6.5</v>
      </c>
      <c r="G2845">
        <v>175000</v>
      </c>
      <c r="H2845" t="s">
        <v>5429</v>
      </c>
      <c r="I2845" t="s">
        <v>8221</v>
      </c>
      <c r="J2845" t="s">
        <v>9128</v>
      </c>
      <c r="K2845" t="s">
        <v>31</v>
      </c>
      <c r="L2845">
        <v>80000000</v>
      </c>
      <c r="M2845">
        <v>230418342</v>
      </c>
      <c r="N2845" t="s">
        <v>7609</v>
      </c>
      <c r="O2845" t="s">
        <v>48</v>
      </c>
    </row>
    <row r="2846" spans="1:15" x14ac:dyDescent="0.25">
      <c r="A2846" t="s">
        <v>1848</v>
      </c>
      <c r="B2846" t="s">
        <v>2084</v>
      </c>
      <c r="C2846" t="s">
        <v>36</v>
      </c>
      <c r="D2846">
        <v>1996</v>
      </c>
      <c r="E2846" t="s">
        <v>9129</v>
      </c>
      <c r="F2846">
        <v>7</v>
      </c>
      <c r="G2846">
        <v>543000</v>
      </c>
      <c r="H2846" t="s">
        <v>6991</v>
      </c>
      <c r="I2846" t="s">
        <v>8064</v>
      </c>
      <c r="J2846" t="s">
        <v>7779</v>
      </c>
      <c r="K2846" t="s">
        <v>31</v>
      </c>
      <c r="L2846">
        <v>75000000</v>
      </c>
      <c r="M2846">
        <v>817400891</v>
      </c>
      <c r="N2846" t="s">
        <v>202</v>
      </c>
      <c r="O2846" t="s">
        <v>2155</v>
      </c>
    </row>
    <row r="2847" spans="1:15" x14ac:dyDescent="0.25">
      <c r="A2847" t="s">
        <v>9130</v>
      </c>
      <c r="B2847" t="s">
        <v>2084</v>
      </c>
      <c r="C2847" t="s">
        <v>17</v>
      </c>
      <c r="D2847">
        <v>1996</v>
      </c>
      <c r="E2847" t="s">
        <v>9131</v>
      </c>
      <c r="F2847">
        <v>6.7</v>
      </c>
      <c r="G2847">
        <v>216000</v>
      </c>
      <c r="H2847" t="s">
        <v>7116</v>
      </c>
      <c r="I2847" t="s">
        <v>5378</v>
      </c>
      <c r="J2847" t="s">
        <v>8655</v>
      </c>
      <c r="K2847" t="s">
        <v>31</v>
      </c>
      <c r="L2847">
        <v>14500000</v>
      </c>
      <c r="M2847">
        <v>147554998</v>
      </c>
      <c r="N2847" t="s">
        <v>9132</v>
      </c>
      <c r="O2847" t="s">
        <v>1000</v>
      </c>
    </row>
    <row r="2848" spans="1:15" x14ac:dyDescent="0.25">
      <c r="A2848" t="s">
        <v>1013</v>
      </c>
      <c r="B2848" t="s">
        <v>16</v>
      </c>
      <c r="C2848" t="s">
        <v>57</v>
      </c>
      <c r="D2848">
        <v>1996</v>
      </c>
      <c r="E2848" t="s">
        <v>9000</v>
      </c>
      <c r="F2848">
        <v>7.3</v>
      </c>
      <c r="G2848">
        <v>295000</v>
      </c>
      <c r="H2848" t="s">
        <v>755</v>
      </c>
      <c r="I2848" t="s">
        <v>9133</v>
      </c>
      <c r="J2848" t="s">
        <v>9134</v>
      </c>
      <c r="K2848" t="s">
        <v>31</v>
      </c>
      <c r="L2848">
        <v>14000000</v>
      </c>
      <c r="M2848">
        <v>173046663</v>
      </c>
      <c r="N2848" t="s">
        <v>9135</v>
      </c>
      <c r="O2848" t="s">
        <v>149</v>
      </c>
    </row>
    <row r="2849" spans="1:15" x14ac:dyDescent="0.25">
      <c r="A2849" t="s">
        <v>9136</v>
      </c>
      <c r="B2849" t="s">
        <v>16</v>
      </c>
      <c r="C2849" t="s">
        <v>117</v>
      </c>
      <c r="D2849">
        <v>1996</v>
      </c>
      <c r="E2849" t="s">
        <v>9137</v>
      </c>
      <c r="F2849">
        <v>7.6</v>
      </c>
      <c r="G2849">
        <v>202000</v>
      </c>
      <c r="H2849" t="s">
        <v>1195</v>
      </c>
      <c r="I2849" t="s">
        <v>9138</v>
      </c>
      <c r="J2849" t="s">
        <v>74</v>
      </c>
      <c r="K2849" t="s">
        <v>31</v>
      </c>
      <c r="L2849">
        <v>44000000</v>
      </c>
      <c r="M2849">
        <v>165615285</v>
      </c>
      <c r="N2849" t="s">
        <v>9139</v>
      </c>
      <c r="O2849" t="s">
        <v>9140</v>
      </c>
    </row>
    <row r="2850" spans="1:15" x14ac:dyDescent="0.25">
      <c r="A2850" t="s">
        <v>9141</v>
      </c>
      <c r="B2850" t="s">
        <v>16</v>
      </c>
      <c r="C2850" t="s">
        <v>36</v>
      </c>
      <c r="D2850">
        <v>1996</v>
      </c>
      <c r="E2850" t="s">
        <v>8783</v>
      </c>
      <c r="F2850">
        <v>7.2</v>
      </c>
      <c r="G2850">
        <v>294000</v>
      </c>
      <c r="H2850" t="s">
        <v>7045</v>
      </c>
      <c r="I2850" t="s">
        <v>9142</v>
      </c>
      <c r="J2850" t="s">
        <v>6913</v>
      </c>
      <c r="K2850" t="s">
        <v>31</v>
      </c>
      <c r="L2850">
        <v>19000000</v>
      </c>
      <c r="M2850">
        <v>25837111</v>
      </c>
      <c r="N2850" t="s">
        <v>9135</v>
      </c>
      <c r="O2850" t="s">
        <v>475</v>
      </c>
    </row>
    <row r="2851" spans="1:15" x14ac:dyDescent="0.25">
      <c r="A2851" t="s">
        <v>9143</v>
      </c>
      <c r="B2851" t="s">
        <v>16</v>
      </c>
      <c r="C2851" t="s">
        <v>117</v>
      </c>
      <c r="D2851">
        <v>1996</v>
      </c>
      <c r="E2851" t="s">
        <v>8993</v>
      </c>
      <c r="F2851">
        <v>8.1</v>
      </c>
      <c r="G2851">
        <v>634000</v>
      </c>
      <c r="H2851" t="s">
        <v>2183</v>
      </c>
      <c r="I2851" t="s">
        <v>3023</v>
      </c>
      <c r="J2851" t="s">
        <v>9144</v>
      </c>
      <c r="K2851" t="s">
        <v>31</v>
      </c>
      <c r="L2851">
        <v>7000000</v>
      </c>
      <c r="M2851">
        <v>60611975</v>
      </c>
      <c r="N2851" t="s">
        <v>245</v>
      </c>
      <c r="O2851" t="s">
        <v>55</v>
      </c>
    </row>
    <row r="2852" spans="1:15" x14ac:dyDescent="0.25">
      <c r="A2852" t="s">
        <v>9145</v>
      </c>
      <c r="B2852" t="s">
        <v>2084</v>
      </c>
      <c r="C2852" t="s">
        <v>36</v>
      </c>
      <c r="D2852">
        <v>1996</v>
      </c>
      <c r="E2852" t="s">
        <v>9146</v>
      </c>
      <c r="F2852">
        <v>7.1</v>
      </c>
      <c r="G2852">
        <v>398000</v>
      </c>
      <c r="H2852" t="s">
        <v>118</v>
      </c>
      <c r="I2852" t="s">
        <v>9147</v>
      </c>
      <c r="J2852" t="s">
        <v>1552</v>
      </c>
      <c r="K2852" t="s">
        <v>31</v>
      </c>
      <c r="L2852">
        <v>80000000</v>
      </c>
      <c r="M2852">
        <v>457696391</v>
      </c>
      <c r="N2852" t="s">
        <v>47</v>
      </c>
      <c r="O2852" t="s">
        <v>624</v>
      </c>
    </row>
    <row r="2853" spans="1:15" x14ac:dyDescent="0.25">
      <c r="A2853" t="s">
        <v>9148</v>
      </c>
      <c r="B2853" t="s">
        <v>35</v>
      </c>
      <c r="C2853" t="s">
        <v>44</v>
      </c>
      <c r="D2853">
        <v>1996</v>
      </c>
      <c r="E2853" t="s">
        <v>9149</v>
      </c>
      <c r="F2853">
        <v>6.9</v>
      </c>
      <c r="G2853">
        <v>135000</v>
      </c>
      <c r="H2853" t="s">
        <v>3626</v>
      </c>
      <c r="I2853" t="s">
        <v>5834</v>
      </c>
      <c r="J2853" t="s">
        <v>3626</v>
      </c>
      <c r="K2853" t="s">
        <v>31</v>
      </c>
      <c r="L2853">
        <v>36000000</v>
      </c>
      <c r="M2853">
        <v>33459416</v>
      </c>
      <c r="N2853" t="s">
        <v>2189</v>
      </c>
      <c r="O2853" t="s">
        <v>156</v>
      </c>
    </row>
    <row r="2854" spans="1:15" x14ac:dyDescent="0.25">
      <c r="A2854" t="s">
        <v>9150</v>
      </c>
      <c r="B2854" t="s">
        <v>16</v>
      </c>
      <c r="C2854" t="s">
        <v>17</v>
      </c>
      <c r="D2854">
        <v>1996</v>
      </c>
      <c r="E2854" t="s">
        <v>9151</v>
      </c>
      <c r="F2854">
        <v>8.1</v>
      </c>
      <c r="G2854">
        <v>647000</v>
      </c>
      <c r="H2854" t="s">
        <v>8229</v>
      </c>
      <c r="I2854" t="s">
        <v>9152</v>
      </c>
      <c r="J2854" t="s">
        <v>9153</v>
      </c>
      <c r="K2854" t="s">
        <v>22</v>
      </c>
      <c r="L2854">
        <v>0</v>
      </c>
      <c r="M2854">
        <v>16607872</v>
      </c>
      <c r="N2854" t="s">
        <v>2069</v>
      </c>
      <c r="O2854" t="s">
        <v>402</v>
      </c>
    </row>
    <row r="2855" spans="1:15" x14ac:dyDescent="0.25">
      <c r="A2855" t="s">
        <v>9154</v>
      </c>
      <c r="B2855" t="s">
        <v>2084</v>
      </c>
      <c r="C2855" t="s">
        <v>36</v>
      </c>
      <c r="D2855">
        <v>1996</v>
      </c>
      <c r="E2855" t="s">
        <v>8291</v>
      </c>
      <c r="F2855">
        <v>6.4</v>
      </c>
      <c r="G2855">
        <v>183000</v>
      </c>
      <c r="H2855" t="s">
        <v>8059</v>
      </c>
      <c r="I2855" t="s">
        <v>818</v>
      </c>
      <c r="J2855" t="s">
        <v>9155</v>
      </c>
      <c r="K2855" t="s">
        <v>31</v>
      </c>
      <c r="L2855">
        <v>92000000</v>
      </c>
      <c r="M2855">
        <v>494471524</v>
      </c>
      <c r="N2855" t="s">
        <v>23</v>
      </c>
      <c r="O2855" t="s">
        <v>549</v>
      </c>
    </row>
    <row r="2856" spans="1:15" x14ac:dyDescent="0.25">
      <c r="A2856" t="s">
        <v>9156</v>
      </c>
      <c r="B2856" t="s">
        <v>2084</v>
      </c>
      <c r="C2856" t="s">
        <v>44</v>
      </c>
      <c r="D2856">
        <v>1996</v>
      </c>
      <c r="E2856" t="s">
        <v>9157</v>
      </c>
      <c r="F2856">
        <v>7</v>
      </c>
      <c r="G2856">
        <v>205000</v>
      </c>
      <c r="H2856" t="s">
        <v>5905</v>
      </c>
      <c r="I2856" t="s">
        <v>8658</v>
      </c>
      <c r="J2856" t="s">
        <v>8659</v>
      </c>
      <c r="K2856" t="s">
        <v>31</v>
      </c>
      <c r="L2856">
        <v>12000000</v>
      </c>
      <c r="M2856">
        <v>41205099</v>
      </c>
      <c r="N2856" t="s">
        <v>67</v>
      </c>
      <c r="O2856" t="s">
        <v>221</v>
      </c>
    </row>
    <row r="2857" spans="1:15" x14ac:dyDescent="0.25">
      <c r="A2857" t="s">
        <v>9158</v>
      </c>
      <c r="B2857" t="s">
        <v>373</v>
      </c>
      <c r="C2857" t="s">
        <v>26</v>
      </c>
      <c r="D2857">
        <v>1996</v>
      </c>
      <c r="E2857" t="s">
        <v>9159</v>
      </c>
      <c r="F2857">
        <v>5.7</v>
      </c>
      <c r="G2857">
        <v>105000</v>
      </c>
      <c r="H2857" t="s">
        <v>3457</v>
      </c>
      <c r="I2857" t="s">
        <v>9160</v>
      </c>
      <c r="J2857" t="s">
        <v>3123</v>
      </c>
      <c r="K2857" t="s">
        <v>31</v>
      </c>
      <c r="L2857">
        <v>75000000</v>
      </c>
      <c r="M2857">
        <v>320689294</v>
      </c>
      <c r="N2857" t="s">
        <v>1801</v>
      </c>
      <c r="O2857" t="s">
        <v>127</v>
      </c>
    </row>
    <row r="2858" spans="1:15" x14ac:dyDescent="0.25">
      <c r="A2858" t="s">
        <v>9161</v>
      </c>
      <c r="B2858" t="s">
        <v>558</v>
      </c>
      <c r="C2858" t="s">
        <v>17</v>
      </c>
      <c r="D2858">
        <v>1996</v>
      </c>
      <c r="E2858" t="s">
        <v>9162</v>
      </c>
      <c r="F2858">
        <v>6.4</v>
      </c>
      <c r="G2858">
        <v>54000</v>
      </c>
      <c r="H2858" t="s">
        <v>636</v>
      </c>
      <c r="I2858" t="s">
        <v>9163</v>
      </c>
      <c r="J2858" t="s">
        <v>2833</v>
      </c>
      <c r="K2858" t="s">
        <v>219</v>
      </c>
      <c r="L2858">
        <v>9000000</v>
      </c>
      <c r="M2858">
        <v>2671291</v>
      </c>
      <c r="N2858" t="s">
        <v>3290</v>
      </c>
      <c r="O2858" t="s">
        <v>90</v>
      </c>
    </row>
    <row r="2859" spans="1:15" x14ac:dyDescent="0.25">
      <c r="A2859" t="s">
        <v>9164</v>
      </c>
      <c r="B2859" t="s">
        <v>16</v>
      </c>
      <c r="C2859" t="s">
        <v>44</v>
      </c>
      <c r="D2859">
        <v>1996</v>
      </c>
      <c r="E2859" t="s">
        <v>9165</v>
      </c>
      <c r="F2859">
        <v>7.3</v>
      </c>
      <c r="G2859">
        <v>249000</v>
      </c>
      <c r="H2859" t="s">
        <v>1051</v>
      </c>
      <c r="I2859" t="s">
        <v>1051</v>
      </c>
      <c r="J2859" t="s">
        <v>1552</v>
      </c>
      <c r="K2859" t="s">
        <v>31</v>
      </c>
      <c r="L2859">
        <v>50000000</v>
      </c>
      <c r="M2859">
        <v>273552592</v>
      </c>
      <c r="N2859" t="s">
        <v>2189</v>
      </c>
      <c r="O2859" t="s">
        <v>342</v>
      </c>
    </row>
    <row r="2860" spans="1:15" x14ac:dyDescent="0.25">
      <c r="A2860" t="s">
        <v>9166</v>
      </c>
      <c r="B2860" t="s">
        <v>16</v>
      </c>
      <c r="C2860" t="s">
        <v>36</v>
      </c>
      <c r="D2860">
        <v>1996</v>
      </c>
      <c r="E2860" t="s">
        <v>9167</v>
      </c>
      <c r="F2860">
        <v>7.4</v>
      </c>
      <c r="G2860">
        <v>319000</v>
      </c>
      <c r="H2860" t="s">
        <v>8656</v>
      </c>
      <c r="I2860" t="s">
        <v>8564</v>
      </c>
      <c r="J2860" t="s">
        <v>622</v>
      </c>
      <c r="K2860" t="s">
        <v>31</v>
      </c>
      <c r="L2860">
        <v>75000000</v>
      </c>
      <c r="M2860">
        <v>335062621</v>
      </c>
      <c r="N2860" t="s">
        <v>5850</v>
      </c>
      <c r="O2860" t="s">
        <v>1167</v>
      </c>
    </row>
    <row r="2861" spans="1:15" x14ac:dyDescent="0.25">
      <c r="A2861" t="s">
        <v>9168</v>
      </c>
      <c r="B2861" t="s">
        <v>16</v>
      </c>
      <c r="C2861" t="s">
        <v>117</v>
      </c>
      <c r="D2861">
        <v>1996</v>
      </c>
      <c r="E2861" t="s">
        <v>9169</v>
      </c>
      <c r="F2861">
        <v>7.5</v>
      </c>
      <c r="G2861">
        <v>138000</v>
      </c>
      <c r="H2861" t="s">
        <v>890</v>
      </c>
      <c r="I2861" t="s">
        <v>7540</v>
      </c>
      <c r="J2861" t="s">
        <v>9170</v>
      </c>
      <c r="K2861" t="s">
        <v>31</v>
      </c>
      <c r="L2861">
        <v>40000000</v>
      </c>
      <c r="M2861">
        <v>152266007</v>
      </c>
      <c r="N2861" t="s">
        <v>8770</v>
      </c>
      <c r="O2861" t="s">
        <v>594</v>
      </c>
    </row>
    <row r="2862" spans="1:15" x14ac:dyDescent="0.25">
      <c r="A2862" t="s">
        <v>9171</v>
      </c>
      <c r="B2862" t="s">
        <v>16</v>
      </c>
      <c r="C2862" t="s">
        <v>17</v>
      </c>
      <c r="D2862">
        <v>1996</v>
      </c>
      <c r="E2862" t="s">
        <v>9172</v>
      </c>
      <c r="F2862">
        <v>6.4</v>
      </c>
      <c r="G2862">
        <v>82000</v>
      </c>
      <c r="H2862" t="s">
        <v>5049</v>
      </c>
      <c r="I2862" t="s">
        <v>5885</v>
      </c>
      <c r="J2862" t="s">
        <v>9173</v>
      </c>
      <c r="K2862" t="s">
        <v>31</v>
      </c>
      <c r="L2862">
        <v>15000000</v>
      </c>
      <c r="M2862">
        <v>24819936</v>
      </c>
      <c r="N2862" t="s">
        <v>32</v>
      </c>
      <c r="O2862" t="s">
        <v>253</v>
      </c>
    </row>
    <row r="2863" spans="1:15" x14ac:dyDescent="0.25">
      <c r="A2863" t="s">
        <v>9174</v>
      </c>
      <c r="B2863" t="s">
        <v>16</v>
      </c>
      <c r="C2863" t="s">
        <v>117</v>
      </c>
      <c r="D2863">
        <v>1996</v>
      </c>
      <c r="E2863" t="s">
        <v>9175</v>
      </c>
      <c r="F2863">
        <v>7.7</v>
      </c>
      <c r="G2863">
        <v>196000</v>
      </c>
      <c r="H2863" t="s">
        <v>9176</v>
      </c>
      <c r="I2863" t="s">
        <v>827</v>
      </c>
      <c r="J2863" t="s">
        <v>207</v>
      </c>
      <c r="K2863" t="s">
        <v>31</v>
      </c>
      <c r="L2863">
        <v>30000000</v>
      </c>
      <c r="M2863">
        <v>102616183</v>
      </c>
      <c r="N2863" t="s">
        <v>47</v>
      </c>
      <c r="O2863" t="s">
        <v>76</v>
      </c>
    </row>
    <row r="2864" spans="1:15" x14ac:dyDescent="0.25">
      <c r="A2864" t="s">
        <v>9177</v>
      </c>
      <c r="B2864" t="s">
        <v>2084</v>
      </c>
      <c r="C2864" t="s">
        <v>44</v>
      </c>
      <c r="D2864">
        <v>1996</v>
      </c>
      <c r="E2864" t="s">
        <v>9165</v>
      </c>
      <c r="F2864">
        <v>6.3</v>
      </c>
      <c r="G2864">
        <v>214000</v>
      </c>
      <c r="H2864" t="s">
        <v>2766</v>
      </c>
      <c r="I2864" t="s">
        <v>9178</v>
      </c>
      <c r="J2864" t="s">
        <v>21</v>
      </c>
      <c r="K2864" t="s">
        <v>31</v>
      </c>
      <c r="L2864">
        <v>70000000</v>
      </c>
      <c r="M2864">
        <v>101371017</v>
      </c>
      <c r="N2864" t="s">
        <v>9179</v>
      </c>
      <c r="O2864" t="s">
        <v>444</v>
      </c>
    </row>
    <row r="2865" spans="1:15" x14ac:dyDescent="0.25">
      <c r="A2865" t="s">
        <v>9180</v>
      </c>
      <c r="B2865" t="s">
        <v>16</v>
      </c>
      <c r="C2865" t="s">
        <v>17</v>
      </c>
      <c r="D2865">
        <v>1996</v>
      </c>
      <c r="E2865" t="s">
        <v>9181</v>
      </c>
      <c r="F2865">
        <v>7.4</v>
      </c>
      <c r="G2865">
        <v>182000</v>
      </c>
      <c r="H2865" t="s">
        <v>6064</v>
      </c>
      <c r="I2865" t="s">
        <v>9182</v>
      </c>
      <c r="J2865" t="s">
        <v>8242</v>
      </c>
      <c r="K2865" t="s">
        <v>31</v>
      </c>
      <c r="L2865">
        <v>27000000</v>
      </c>
      <c r="M2865">
        <v>231976425</v>
      </c>
      <c r="N2865" t="s">
        <v>3850</v>
      </c>
      <c r="O2865" t="s">
        <v>2727</v>
      </c>
    </row>
    <row r="2866" spans="1:15" x14ac:dyDescent="0.25">
      <c r="A2866" t="s">
        <v>9183</v>
      </c>
      <c r="B2866" t="s">
        <v>16</v>
      </c>
      <c r="C2866" t="s">
        <v>36</v>
      </c>
      <c r="D2866">
        <v>1996</v>
      </c>
      <c r="E2866" t="s">
        <v>9184</v>
      </c>
      <c r="F2866">
        <v>6.8</v>
      </c>
      <c r="G2866">
        <v>76000</v>
      </c>
      <c r="H2866" t="s">
        <v>3892</v>
      </c>
      <c r="I2866" t="s">
        <v>3991</v>
      </c>
      <c r="J2866" t="s">
        <v>4675</v>
      </c>
      <c r="K2866" t="s">
        <v>31</v>
      </c>
      <c r="L2866">
        <v>65000000</v>
      </c>
      <c r="M2866">
        <v>89456761</v>
      </c>
      <c r="N2866" t="s">
        <v>2113</v>
      </c>
      <c r="O2866" t="s">
        <v>354</v>
      </c>
    </row>
    <row r="2867" spans="1:15" x14ac:dyDescent="0.25">
      <c r="A2867" t="s">
        <v>9185</v>
      </c>
      <c r="B2867" t="s">
        <v>16</v>
      </c>
      <c r="C2867" t="s">
        <v>17</v>
      </c>
      <c r="D2867">
        <v>1996</v>
      </c>
      <c r="E2867" t="s">
        <v>9186</v>
      </c>
      <c r="F2867">
        <v>6.2</v>
      </c>
      <c r="G2867">
        <v>44000</v>
      </c>
      <c r="H2867" t="s">
        <v>2370</v>
      </c>
      <c r="I2867" t="s">
        <v>1917</v>
      </c>
      <c r="J2867" t="s">
        <v>9187</v>
      </c>
      <c r="K2867" t="s">
        <v>31</v>
      </c>
      <c r="L2867">
        <v>0</v>
      </c>
      <c r="M2867">
        <v>20831000</v>
      </c>
      <c r="N2867" t="s">
        <v>4996</v>
      </c>
      <c r="O2867" t="s">
        <v>231</v>
      </c>
    </row>
    <row r="2868" spans="1:15" x14ac:dyDescent="0.25">
      <c r="A2868" t="s">
        <v>9188</v>
      </c>
      <c r="B2868" t="s">
        <v>16</v>
      </c>
      <c r="C2868" t="s">
        <v>44</v>
      </c>
      <c r="D2868">
        <v>1996</v>
      </c>
      <c r="E2868" t="s">
        <v>9189</v>
      </c>
      <c r="F2868">
        <v>7</v>
      </c>
      <c r="G2868">
        <v>72000</v>
      </c>
      <c r="H2868" t="s">
        <v>9190</v>
      </c>
      <c r="I2868" t="s">
        <v>9191</v>
      </c>
      <c r="J2868" t="s">
        <v>9192</v>
      </c>
      <c r="K2868" t="s">
        <v>31</v>
      </c>
      <c r="L2868">
        <v>7000000</v>
      </c>
      <c r="M2868">
        <v>560069</v>
      </c>
      <c r="N2868" t="s">
        <v>32</v>
      </c>
      <c r="O2868" t="s">
        <v>246</v>
      </c>
    </row>
    <row r="2869" spans="1:15" x14ac:dyDescent="0.25">
      <c r="A2869" t="s">
        <v>9193</v>
      </c>
      <c r="B2869" t="s">
        <v>16</v>
      </c>
      <c r="C2869" t="s">
        <v>17</v>
      </c>
      <c r="D2869">
        <v>1996</v>
      </c>
      <c r="E2869" t="s">
        <v>9194</v>
      </c>
      <c r="F2869">
        <v>6.6</v>
      </c>
      <c r="G2869">
        <v>27000</v>
      </c>
      <c r="H2869" t="s">
        <v>4069</v>
      </c>
      <c r="I2869" t="s">
        <v>4069</v>
      </c>
      <c r="J2869" t="s">
        <v>4682</v>
      </c>
      <c r="K2869" t="s">
        <v>340</v>
      </c>
      <c r="L2869">
        <v>10000000</v>
      </c>
      <c r="M2869">
        <v>4762310</v>
      </c>
      <c r="N2869" t="s">
        <v>9195</v>
      </c>
      <c r="O2869" t="s">
        <v>575</v>
      </c>
    </row>
    <row r="2870" spans="1:15" x14ac:dyDescent="0.25">
      <c r="A2870" t="s">
        <v>9196</v>
      </c>
      <c r="B2870" t="s">
        <v>16</v>
      </c>
      <c r="C2870" t="s">
        <v>117</v>
      </c>
      <c r="D2870">
        <v>1996</v>
      </c>
      <c r="E2870" t="s">
        <v>9197</v>
      </c>
      <c r="F2870">
        <v>7.3</v>
      </c>
      <c r="G2870">
        <v>52000</v>
      </c>
      <c r="H2870" t="s">
        <v>9198</v>
      </c>
      <c r="I2870" t="s">
        <v>8806</v>
      </c>
      <c r="J2870" t="s">
        <v>9199</v>
      </c>
      <c r="K2870" t="s">
        <v>31</v>
      </c>
      <c r="L2870">
        <v>4500000</v>
      </c>
      <c r="M2870">
        <v>3802260</v>
      </c>
      <c r="N2870" t="s">
        <v>648</v>
      </c>
      <c r="O2870" t="s">
        <v>104</v>
      </c>
    </row>
    <row r="2871" spans="1:15" x14ac:dyDescent="0.25">
      <c r="A2871" t="s">
        <v>9200</v>
      </c>
      <c r="B2871" t="s">
        <v>16</v>
      </c>
      <c r="C2871" t="s">
        <v>17</v>
      </c>
      <c r="D2871">
        <v>1996</v>
      </c>
      <c r="E2871" t="s">
        <v>9201</v>
      </c>
      <c r="F2871">
        <v>8</v>
      </c>
      <c r="G2871">
        <v>89000</v>
      </c>
      <c r="H2871" t="s">
        <v>7179</v>
      </c>
      <c r="I2871" t="s">
        <v>7179</v>
      </c>
      <c r="J2871" t="s">
        <v>7179</v>
      </c>
      <c r="K2871" t="s">
        <v>31</v>
      </c>
      <c r="L2871">
        <v>1000000</v>
      </c>
      <c r="M2871">
        <v>24444121</v>
      </c>
      <c r="N2871" t="s">
        <v>3850</v>
      </c>
      <c r="O2871" t="s">
        <v>4264</v>
      </c>
    </row>
    <row r="2872" spans="1:15" x14ac:dyDescent="0.25">
      <c r="A2872" t="s">
        <v>9202</v>
      </c>
      <c r="B2872" t="s">
        <v>2084</v>
      </c>
      <c r="C2872" t="s">
        <v>44</v>
      </c>
      <c r="D2872">
        <v>1996</v>
      </c>
      <c r="E2872" t="s">
        <v>9127</v>
      </c>
      <c r="F2872">
        <v>6.6</v>
      </c>
      <c r="G2872">
        <v>18000</v>
      </c>
      <c r="H2872" t="s">
        <v>1675</v>
      </c>
      <c r="I2872" t="s">
        <v>9203</v>
      </c>
      <c r="J2872" t="s">
        <v>1675</v>
      </c>
      <c r="K2872" t="s">
        <v>31</v>
      </c>
      <c r="L2872">
        <v>42000000</v>
      </c>
      <c r="M2872">
        <v>41083864</v>
      </c>
      <c r="N2872" t="s">
        <v>2189</v>
      </c>
      <c r="O2872" t="s">
        <v>654</v>
      </c>
    </row>
    <row r="2873" spans="1:15" x14ac:dyDescent="0.25">
      <c r="A2873" t="s">
        <v>9204</v>
      </c>
      <c r="B2873" t="s">
        <v>16</v>
      </c>
      <c r="C2873" t="s">
        <v>44</v>
      </c>
      <c r="D2873">
        <v>1996</v>
      </c>
      <c r="E2873" t="s">
        <v>8099</v>
      </c>
      <c r="F2873">
        <v>7.1</v>
      </c>
      <c r="G2873">
        <v>83000</v>
      </c>
      <c r="H2873" t="s">
        <v>522</v>
      </c>
      <c r="I2873" t="s">
        <v>514</v>
      </c>
      <c r="J2873" t="s">
        <v>109</v>
      </c>
      <c r="K2873" t="s">
        <v>31</v>
      </c>
      <c r="L2873">
        <v>31000000</v>
      </c>
      <c r="M2873">
        <v>185260553</v>
      </c>
      <c r="N2873" t="s">
        <v>89</v>
      </c>
      <c r="O2873" t="s">
        <v>208</v>
      </c>
    </row>
    <row r="2874" spans="1:15" x14ac:dyDescent="0.25">
      <c r="A2874" t="s">
        <v>9205</v>
      </c>
      <c r="B2874" t="s">
        <v>35</v>
      </c>
      <c r="C2874" t="s">
        <v>44</v>
      </c>
      <c r="D2874">
        <v>1996</v>
      </c>
      <c r="E2874" t="s">
        <v>9197</v>
      </c>
      <c r="F2874">
        <v>6.9</v>
      </c>
      <c r="G2874">
        <v>64000</v>
      </c>
      <c r="H2874" t="s">
        <v>2180</v>
      </c>
      <c r="I2874" t="s">
        <v>2180</v>
      </c>
      <c r="J2874" t="s">
        <v>2180</v>
      </c>
      <c r="K2874" t="s">
        <v>31</v>
      </c>
      <c r="L2874">
        <v>26000000</v>
      </c>
      <c r="M2874">
        <v>34585416</v>
      </c>
      <c r="N2874" t="s">
        <v>9206</v>
      </c>
      <c r="O2874" t="s">
        <v>475</v>
      </c>
    </row>
    <row r="2875" spans="1:15" x14ac:dyDescent="0.25">
      <c r="A2875" t="s">
        <v>9207</v>
      </c>
      <c r="B2875" t="s">
        <v>2084</v>
      </c>
      <c r="C2875" t="s">
        <v>57</v>
      </c>
      <c r="D2875">
        <v>1996</v>
      </c>
      <c r="E2875" t="s">
        <v>9208</v>
      </c>
      <c r="F2875">
        <v>4.5</v>
      </c>
      <c r="G2875">
        <v>32000</v>
      </c>
      <c r="H2875" t="s">
        <v>1388</v>
      </c>
      <c r="I2875" t="s">
        <v>9209</v>
      </c>
      <c r="J2875" t="s">
        <v>7507</v>
      </c>
      <c r="K2875" t="s">
        <v>31</v>
      </c>
      <c r="L2875">
        <v>40000000</v>
      </c>
      <c r="M2875">
        <v>49627779</v>
      </c>
      <c r="N2875" t="s">
        <v>2113</v>
      </c>
      <c r="O2875" t="s">
        <v>175</v>
      </c>
    </row>
    <row r="2876" spans="1:15" x14ac:dyDescent="0.25">
      <c r="A2876" t="s">
        <v>9210</v>
      </c>
      <c r="B2876" t="s">
        <v>2084</v>
      </c>
      <c r="C2876" t="s">
        <v>44</v>
      </c>
      <c r="D2876">
        <v>1996</v>
      </c>
      <c r="E2876" t="s">
        <v>9211</v>
      </c>
      <c r="F2876">
        <v>6.9</v>
      </c>
      <c r="G2876">
        <v>79000</v>
      </c>
      <c r="H2876" t="s">
        <v>9212</v>
      </c>
      <c r="I2876" t="s">
        <v>9213</v>
      </c>
      <c r="J2876" t="s">
        <v>8076</v>
      </c>
      <c r="K2876" t="s">
        <v>31</v>
      </c>
      <c r="L2876">
        <v>27000000</v>
      </c>
      <c r="M2876">
        <v>25023434</v>
      </c>
      <c r="N2876" t="s">
        <v>9086</v>
      </c>
      <c r="O2876" t="s">
        <v>110</v>
      </c>
    </row>
    <row r="2877" spans="1:15" x14ac:dyDescent="0.25">
      <c r="A2877" t="s">
        <v>9214</v>
      </c>
      <c r="B2877" t="s">
        <v>373</v>
      </c>
      <c r="C2877" t="s">
        <v>431</v>
      </c>
      <c r="D2877">
        <v>1996</v>
      </c>
      <c r="E2877" t="s">
        <v>9119</v>
      </c>
      <c r="F2877">
        <v>7</v>
      </c>
      <c r="G2877">
        <v>146000</v>
      </c>
      <c r="H2877" t="s">
        <v>6379</v>
      </c>
      <c r="I2877" t="s">
        <v>4108</v>
      </c>
      <c r="J2877" t="s">
        <v>2692</v>
      </c>
      <c r="K2877" t="s">
        <v>31</v>
      </c>
      <c r="L2877">
        <v>100000000</v>
      </c>
      <c r="M2877">
        <v>325338851</v>
      </c>
      <c r="N2877" t="s">
        <v>668</v>
      </c>
      <c r="O2877" t="s">
        <v>246</v>
      </c>
    </row>
    <row r="2878" spans="1:15" x14ac:dyDescent="0.25">
      <c r="A2878" t="s">
        <v>9215</v>
      </c>
      <c r="B2878" t="s">
        <v>16</v>
      </c>
      <c r="C2878" t="s">
        <v>44</v>
      </c>
      <c r="D2878">
        <v>1996</v>
      </c>
      <c r="E2878" t="s">
        <v>9216</v>
      </c>
      <c r="F2878">
        <v>7.1</v>
      </c>
      <c r="G2878">
        <v>84000</v>
      </c>
      <c r="H2878" t="s">
        <v>7022</v>
      </c>
      <c r="I2878" t="s">
        <v>8109</v>
      </c>
      <c r="J2878" t="s">
        <v>2661</v>
      </c>
      <c r="K2878" t="s">
        <v>1958</v>
      </c>
      <c r="L2878">
        <v>30000000</v>
      </c>
      <c r="M2878">
        <v>29359216</v>
      </c>
      <c r="N2878" t="s">
        <v>67</v>
      </c>
      <c r="O2878" t="s">
        <v>624</v>
      </c>
    </row>
    <row r="2879" spans="1:15" x14ac:dyDescent="0.25">
      <c r="A2879" t="s">
        <v>9217</v>
      </c>
      <c r="B2879" t="s">
        <v>16</v>
      </c>
      <c r="C2879" t="s">
        <v>36</v>
      </c>
      <c r="D2879">
        <v>1996</v>
      </c>
      <c r="E2879" t="s">
        <v>9119</v>
      </c>
      <c r="F2879">
        <v>6.1</v>
      </c>
      <c r="G2879">
        <v>106000</v>
      </c>
      <c r="H2879" t="s">
        <v>4042</v>
      </c>
      <c r="I2879" t="s">
        <v>9218</v>
      </c>
      <c r="J2879" t="s">
        <v>1063</v>
      </c>
      <c r="K2879" t="s">
        <v>31</v>
      </c>
      <c r="L2879">
        <v>100000000</v>
      </c>
      <c r="M2879">
        <v>242295562</v>
      </c>
      <c r="N2879" t="s">
        <v>9219</v>
      </c>
      <c r="O2879" t="s">
        <v>198</v>
      </c>
    </row>
    <row r="2880" spans="1:15" x14ac:dyDescent="0.25">
      <c r="A2880" t="s">
        <v>9220</v>
      </c>
      <c r="B2880" t="s">
        <v>16</v>
      </c>
      <c r="C2880" t="s">
        <v>44</v>
      </c>
      <c r="D2880">
        <v>1996</v>
      </c>
      <c r="E2880" t="s">
        <v>9221</v>
      </c>
      <c r="F2880">
        <v>4.5</v>
      </c>
      <c r="G2880">
        <v>44000</v>
      </c>
      <c r="H2880" t="s">
        <v>2583</v>
      </c>
      <c r="I2880" t="s">
        <v>9222</v>
      </c>
      <c r="J2880" t="s">
        <v>2692</v>
      </c>
      <c r="K2880" t="s">
        <v>31</v>
      </c>
      <c r="L2880">
        <v>40000000</v>
      </c>
      <c r="M2880">
        <v>113309743</v>
      </c>
      <c r="N2880" t="s">
        <v>5233</v>
      </c>
      <c r="O2880" t="s">
        <v>198</v>
      </c>
    </row>
    <row r="2881" spans="1:15" x14ac:dyDescent="0.25">
      <c r="A2881" t="s">
        <v>9223</v>
      </c>
      <c r="B2881" t="s">
        <v>2084</v>
      </c>
      <c r="C2881" t="s">
        <v>36</v>
      </c>
      <c r="D2881">
        <v>1996</v>
      </c>
      <c r="E2881" t="s">
        <v>9224</v>
      </c>
      <c r="F2881">
        <v>7.6</v>
      </c>
      <c r="G2881">
        <v>120000</v>
      </c>
      <c r="H2881" t="s">
        <v>9225</v>
      </c>
      <c r="I2881" t="s">
        <v>1092</v>
      </c>
      <c r="J2881" t="s">
        <v>8138</v>
      </c>
      <c r="K2881" t="s">
        <v>31</v>
      </c>
      <c r="L2881">
        <v>45000000</v>
      </c>
      <c r="M2881">
        <v>146027888</v>
      </c>
      <c r="N2881" t="s">
        <v>9226</v>
      </c>
      <c r="O2881" t="s">
        <v>149</v>
      </c>
    </row>
    <row r="2882" spans="1:15" x14ac:dyDescent="0.25">
      <c r="A2882" t="s">
        <v>9227</v>
      </c>
      <c r="B2882" t="s">
        <v>16</v>
      </c>
      <c r="C2882" t="s">
        <v>44</v>
      </c>
      <c r="D2882">
        <v>1996</v>
      </c>
      <c r="E2882" t="s">
        <v>9228</v>
      </c>
      <c r="F2882">
        <v>7.2</v>
      </c>
      <c r="G2882">
        <v>77000</v>
      </c>
      <c r="H2882" t="s">
        <v>9229</v>
      </c>
      <c r="I2882" t="s">
        <v>9230</v>
      </c>
      <c r="J2882" t="s">
        <v>9231</v>
      </c>
      <c r="K2882" t="s">
        <v>31</v>
      </c>
      <c r="L2882">
        <v>200000</v>
      </c>
      <c r="M2882">
        <v>4555020</v>
      </c>
      <c r="N2882" t="s">
        <v>9232</v>
      </c>
      <c r="O2882" t="s">
        <v>175</v>
      </c>
    </row>
    <row r="2883" spans="1:15" x14ac:dyDescent="0.25">
      <c r="A2883" t="s">
        <v>9233</v>
      </c>
      <c r="B2883" t="s">
        <v>16</v>
      </c>
      <c r="C2883" t="s">
        <v>36</v>
      </c>
      <c r="D2883">
        <v>1996</v>
      </c>
      <c r="E2883" t="s">
        <v>9151</v>
      </c>
      <c r="F2883">
        <v>5.7</v>
      </c>
      <c r="G2883">
        <v>71000</v>
      </c>
      <c r="H2883" t="s">
        <v>141</v>
      </c>
      <c r="I2883" t="s">
        <v>141</v>
      </c>
      <c r="J2883" t="s">
        <v>556</v>
      </c>
      <c r="K2883" t="s">
        <v>31</v>
      </c>
      <c r="L2883">
        <v>50000000</v>
      </c>
      <c r="M2883">
        <v>25477365</v>
      </c>
      <c r="N2883" t="s">
        <v>47</v>
      </c>
      <c r="O2883" t="s">
        <v>253</v>
      </c>
    </row>
    <row r="2884" spans="1:15" x14ac:dyDescent="0.25">
      <c r="A2884" t="s">
        <v>9234</v>
      </c>
      <c r="B2884" t="s">
        <v>16</v>
      </c>
      <c r="C2884" t="s">
        <v>44</v>
      </c>
      <c r="D2884">
        <v>1996</v>
      </c>
      <c r="E2884" t="s">
        <v>8636</v>
      </c>
      <c r="F2884">
        <v>7.1</v>
      </c>
      <c r="G2884">
        <v>32000</v>
      </c>
      <c r="H2884" t="s">
        <v>8437</v>
      </c>
      <c r="I2884" t="s">
        <v>8906</v>
      </c>
      <c r="J2884" t="s">
        <v>1286</v>
      </c>
      <c r="K2884" t="s">
        <v>31</v>
      </c>
      <c r="L2884">
        <v>0</v>
      </c>
      <c r="M2884">
        <v>10597759</v>
      </c>
      <c r="N2884" t="s">
        <v>3850</v>
      </c>
      <c r="O2884" t="s">
        <v>450</v>
      </c>
    </row>
    <row r="2885" spans="1:15" x14ac:dyDescent="0.25">
      <c r="A2885" t="s">
        <v>9235</v>
      </c>
      <c r="B2885" t="s">
        <v>2084</v>
      </c>
      <c r="C2885" t="s">
        <v>44</v>
      </c>
      <c r="D2885">
        <v>1996</v>
      </c>
      <c r="E2885" t="s">
        <v>9194</v>
      </c>
      <c r="F2885">
        <v>6.1</v>
      </c>
      <c r="G2885">
        <v>157000</v>
      </c>
      <c r="H2885" t="s">
        <v>8151</v>
      </c>
      <c r="I2885" t="s">
        <v>9236</v>
      </c>
      <c r="J2885" t="s">
        <v>8056</v>
      </c>
      <c r="K2885" t="s">
        <v>31</v>
      </c>
      <c r="L2885">
        <v>47000000</v>
      </c>
      <c r="M2885">
        <v>102825796</v>
      </c>
      <c r="N2885" t="s">
        <v>32</v>
      </c>
      <c r="O2885" t="s">
        <v>175</v>
      </c>
    </row>
    <row r="2886" spans="1:15" x14ac:dyDescent="0.25">
      <c r="A2886" t="s">
        <v>9237</v>
      </c>
      <c r="B2886" t="s">
        <v>16</v>
      </c>
      <c r="C2886" t="s">
        <v>44</v>
      </c>
      <c r="D2886">
        <v>1996</v>
      </c>
      <c r="E2886" t="s">
        <v>9238</v>
      </c>
      <c r="F2886">
        <v>6.6</v>
      </c>
      <c r="G2886">
        <v>50000</v>
      </c>
      <c r="H2886" t="s">
        <v>9239</v>
      </c>
      <c r="I2886" t="s">
        <v>9240</v>
      </c>
      <c r="J2886" t="s">
        <v>9240</v>
      </c>
      <c r="K2886" t="s">
        <v>31</v>
      </c>
      <c r="L2886">
        <v>3800000</v>
      </c>
      <c r="M2886">
        <v>20949601</v>
      </c>
      <c r="N2886" t="s">
        <v>3545</v>
      </c>
      <c r="O2886" t="s">
        <v>144</v>
      </c>
    </row>
    <row r="2887" spans="1:15" x14ac:dyDescent="0.25">
      <c r="A2887" t="s">
        <v>9241</v>
      </c>
      <c r="B2887" t="s">
        <v>16</v>
      </c>
      <c r="C2887" t="s">
        <v>170</v>
      </c>
      <c r="D2887">
        <v>1996</v>
      </c>
      <c r="E2887" t="s">
        <v>9242</v>
      </c>
      <c r="F2887">
        <v>5.8</v>
      </c>
      <c r="G2887">
        <v>29000</v>
      </c>
      <c r="H2887" t="s">
        <v>1324</v>
      </c>
      <c r="I2887" t="s">
        <v>20</v>
      </c>
      <c r="J2887" t="s">
        <v>7388</v>
      </c>
      <c r="K2887" t="s">
        <v>31</v>
      </c>
      <c r="L2887">
        <v>8500000</v>
      </c>
      <c r="M2887">
        <v>15315484</v>
      </c>
      <c r="N2887" t="s">
        <v>47</v>
      </c>
      <c r="O2887" t="s">
        <v>402</v>
      </c>
    </row>
    <row r="2888" spans="1:15" x14ac:dyDescent="0.25">
      <c r="A2888" t="s">
        <v>9243</v>
      </c>
      <c r="B2888" t="s">
        <v>16</v>
      </c>
      <c r="C2888" t="s">
        <v>117</v>
      </c>
      <c r="D2888">
        <v>1996</v>
      </c>
      <c r="E2888" t="s">
        <v>9244</v>
      </c>
      <c r="F2888">
        <v>7.2</v>
      </c>
      <c r="G2888">
        <v>45000</v>
      </c>
      <c r="H2888" t="s">
        <v>9245</v>
      </c>
      <c r="I2888" t="s">
        <v>9245</v>
      </c>
      <c r="J2888" t="s">
        <v>9246</v>
      </c>
      <c r="K2888" t="s">
        <v>31</v>
      </c>
      <c r="L2888">
        <v>3000000</v>
      </c>
      <c r="M2888">
        <v>222559</v>
      </c>
      <c r="N2888" t="s">
        <v>9247</v>
      </c>
      <c r="O2888" t="s">
        <v>253</v>
      </c>
    </row>
    <row r="2889" spans="1:15" x14ac:dyDescent="0.25">
      <c r="A2889" t="s">
        <v>9248</v>
      </c>
      <c r="B2889" t="s">
        <v>2084</v>
      </c>
      <c r="C2889" t="s">
        <v>44</v>
      </c>
      <c r="D2889">
        <v>1996</v>
      </c>
      <c r="E2889" t="s">
        <v>9221</v>
      </c>
      <c r="F2889">
        <v>5.6</v>
      </c>
      <c r="G2889">
        <v>112000</v>
      </c>
      <c r="H2889" t="s">
        <v>8090</v>
      </c>
      <c r="I2889" t="s">
        <v>9249</v>
      </c>
      <c r="J2889" t="s">
        <v>1559</v>
      </c>
      <c r="K2889" t="s">
        <v>31</v>
      </c>
      <c r="L2889">
        <v>54000000</v>
      </c>
      <c r="M2889">
        <v>273961019</v>
      </c>
      <c r="N2889" t="s">
        <v>4996</v>
      </c>
      <c r="O2889" t="s">
        <v>62</v>
      </c>
    </row>
    <row r="2890" spans="1:15" x14ac:dyDescent="0.25">
      <c r="A2890" t="s">
        <v>5940</v>
      </c>
      <c r="B2890" t="s">
        <v>2084</v>
      </c>
      <c r="C2890" t="s">
        <v>17</v>
      </c>
      <c r="D2890">
        <v>1996</v>
      </c>
      <c r="E2890" t="s">
        <v>9250</v>
      </c>
      <c r="F2890">
        <v>7.7</v>
      </c>
      <c r="G2890">
        <v>37000</v>
      </c>
      <c r="H2890" t="s">
        <v>5377</v>
      </c>
      <c r="I2890" t="s">
        <v>5378</v>
      </c>
      <c r="J2890" t="s">
        <v>5377</v>
      </c>
      <c r="K2890" t="s">
        <v>22</v>
      </c>
      <c r="L2890">
        <v>18000000</v>
      </c>
      <c r="M2890">
        <v>4770222</v>
      </c>
      <c r="N2890" t="s">
        <v>5233</v>
      </c>
      <c r="O2890" t="s">
        <v>9251</v>
      </c>
    </row>
    <row r="2891" spans="1:15" x14ac:dyDescent="0.25">
      <c r="A2891" t="s">
        <v>9252</v>
      </c>
      <c r="B2891" t="s">
        <v>16</v>
      </c>
      <c r="C2891" t="s">
        <v>17</v>
      </c>
      <c r="D2891">
        <v>1996</v>
      </c>
      <c r="E2891" t="s">
        <v>9253</v>
      </c>
      <c r="F2891">
        <v>7.3</v>
      </c>
      <c r="G2891">
        <v>18000</v>
      </c>
      <c r="H2891" t="s">
        <v>9254</v>
      </c>
      <c r="I2891" t="s">
        <v>9255</v>
      </c>
      <c r="J2891" t="s">
        <v>9256</v>
      </c>
      <c r="K2891" t="s">
        <v>31</v>
      </c>
      <c r="L2891">
        <v>4100000</v>
      </c>
      <c r="M2891">
        <v>12008376</v>
      </c>
      <c r="N2891" t="s">
        <v>9086</v>
      </c>
      <c r="O2891" t="s">
        <v>104</v>
      </c>
    </row>
    <row r="2892" spans="1:15" x14ac:dyDescent="0.25">
      <c r="A2892" t="s">
        <v>9257</v>
      </c>
      <c r="B2892" t="s">
        <v>16</v>
      </c>
      <c r="C2892" t="s">
        <v>26</v>
      </c>
      <c r="D2892">
        <v>1996</v>
      </c>
      <c r="E2892" t="s">
        <v>9184</v>
      </c>
      <c r="F2892">
        <v>6.8</v>
      </c>
      <c r="G2892">
        <v>58000</v>
      </c>
      <c r="H2892" t="s">
        <v>5353</v>
      </c>
      <c r="I2892" t="s">
        <v>3773</v>
      </c>
      <c r="J2892" t="s">
        <v>1899</v>
      </c>
      <c r="K2892" t="s">
        <v>5947</v>
      </c>
      <c r="L2892">
        <v>55000000</v>
      </c>
      <c r="M2892">
        <v>38619405</v>
      </c>
      <c r="N2892" t="s">
        <v>8725</v>
      </c>
      <c r="O2892" t="s">
        <v>624</v>
      </c>
    </row>
    <row r="2893" spans="1:15" x14ac:dyDescent="0.25">
      <c r="A2893" t="s">
        <v>9258</v>
      </c>
      <c r="B2893" t="s">
        <v>16</v>
      </c>
      <c r="C2893" t="s">
        <v>36</v>
      </c>
      <c r="D2893">
        <v>1996</v>
      </c>
      <c r="E2893" t="s">
        <v>7820</v>
      </c>
      <c r="F2893">
        <v>6.6</v>
      </c>
      <c r="G2893">
        <v>52000</v>
      </c>
      <c r="H2893" t="s">
        <v>3454</v>
      </c>
      <c r="I2893" t="s">
        <v>5750</v>
      </c>
      <c r="J2893" t="s">
        <v>4234</v>
      </c>
      <c r="K2893" t="s">
        <v>31</v>
      </c>
      <c r="L2893">
        <v>46000000</v>
      </c>
      <c r="M2893">
        <v>100860818</v>
      </c>
      <c r="N2893" t="s">
        <v>9259</v>
      </c>
      <c r="O2893" t="s">
        <v>97</v>
      </c>
    </row>
    <row r="2894" spans="1:15" x14ac:dyDescent="0.25">
      <c r="A2894" t="s">
        <v>9260</v>
      </c>
      <c r="B2894" t="s">
        <v>35</v>
      </c>
      <c r="C2894" t="s">
        <v>44</v>
      </c>
      <c r="D2894">
        <v>1996</v>
      </c>
      <c r="E2894" t="s">
        <v>9253</v>
      </c>
      <c r="F2894">
        <v>6.4</v>
      </c>
      <c r="G2894">
        <v>45000</v>
      </c>
      <c r="H2894" t="s">
        <v>2103</v>
      </c>
      <c r="I2894" t="s">
        <v>9261</v>
      </c>
      <c r="J2894" t="s">
        <v>235</v>
      </c>
      <c r="K2894" t="s">
        <v>31</v>
      </c>
      <c r="L2894">
        <v>26000000</v>
      </c>
      <c r="M2894">
        <v>181489203</v>
      </c>
      <c r="N2894" t="s">
        <v>47</v>
      </c>
      <c r="O2894" t="s">
        <v>127</v>
      </c>
    </row>
    <row r="2895" spans="1:15" x14ac:dyDescent="0.25">
      <c r="A2895" t="s">
        <v>9262</v>
      </c>
      <c r="B2895" t="s">
        <v>16</v>
      </c>
      <c r="C2895" t="s">
        <v>36</v>
      </c>
      <c r="D2895">
        <v>1996</v>
      </c>
      <c r="E2895" t="s">
        <v>9263</v>
      </c>
      <c r="F2895">
        <v>6.9</v>
      </c>
      <c r="G2895">
        <v>15000</v>
      </c>
      <c r="H2895" t="s">
        <v>8644</v>
      </c>
      <c r="I2895" t="s">
        <v>9264</v>
      </c>
      <c r="J2895" t="s">
        <v>9265</v>
      </c>
      <c r="K2895" t="s">
        <v>31</v>
      </c>
      <c r="L2895">
        <v>9000000</v>
      </c>
      <c r="M2895">
        <v>41590886</v>
      </c>
      <c r="N2895" t="s">
        <v>2113</v>
      </c>
      <c r="O2895" t="s">
        <v>382</v>
      </c>
    </row>
    <row r="2896" spans="1:15" x14ac:dyDescent="0.25">
      <c r="A2896" t="s">
        <v>9266</v>
      </c>
      <c r="B2896" t="s">
        <v>35</v>
      </c>
      <c r="C2896" t="s">
        <v>431</v>
      </c>
      <c r="D2896">
        <v>1996</v>
      </c>
      <c r="E2896" t="s">
        <v>9186</v>
      </c>
      <c r="F2896">
        <v>6.7</v>
      </c>
      <c r="G2896">
        <v>62000</v>
      </c>
      <c r="H2896" t="s">
        <v>7561</v>
      </c>
      <c r="I2896" t="s">
        <v>5834</v>
      </c>
      <c r="J2896" t="s">
        <v>9267</v>
      </c>
      <c r="K2896" t="s">
        <v>22</v>
      </c>
      <c r="L2896">
        <v>38000000</v>
      </c>
      <c r="M2896">
        <v>28946127</v>
      </c>
      <c r="N2896" t="s">
        <v>1801</v>
      </c>
      <c r="O2896" t="s">
        <v>1847</v>
      </c>
    </row>
    <row r="2897" spans="1:15" x14ac:dyDescent="0.25">
      <c r="A2897" t="s">
        <v>9268</v>
      </c>
      <c r="B2897" t="s">
        <v>2084</v>
      </c>
      <c r="C2897" t="s">
        <v>36</v>
      </c>
      <c r="D2897">
        <v>1996</v>
      </c>
      <c r="E2897" t="s">
        <v>9269</v>
      </c>
      <c r="F2897">
        <v>6.5</v>
      </c>
      <c r="G2897">
        <v>93000</v>
      </c>
      <c r="H2897" t="s">
        <v>2578</v>
      </c>
      <c r="I2897" t="s">
        <v>6204</v>
      </c>
      <c r="J2897" t="s">
        <v>1571</v>
      </c>
      <c r="K2897" t="s">
        <v>31</v>
      </c>
      <c r="L2897">
        <v>57000000</v>
      </c>
      <c r="M2897">
        <v>115267375</v>
      </c>
      <c r="N2897" t="s">
        <v>67</v>
      </c>
      <c r="O2897" t="s">
        <v>127</v>
      </c>
    </row>
    <row r="2898" spans="1:15" x14ac:dyDescent="0.25">
      <c r="A2898" t="s">
        <v>9270</v>
      </c>
      <c r="B2898" t="s">
        <v>16</v>
      </c>
      <c r="C2898" t="s">
        <v>36</v>
      </c>
      <c r="D2898">
        <v>1996</v>
      </c>
      <c r="E2898" t="s">
        <v>9271</v>
      </c>
      <c r="F2898">
        <v>6.4</v>
      </c>
      <c r="G2898">
        <v>52000</v>
      </c>
      <c r="H2898" t="s">
        <v>9272</v>
      </c>
      <c r="I2898" t="s">
        <v>3971</v>
      </c>
      <c r="J2898" t="s">
        <v>556</v>
      </c>
      <c r="K2898" t="s">
        <v>31</v>
      </c>
      <c r="L2898">
        <v>55000000</v>
      </c>
      <c r="M2898">
        <v>121969216</v>
      </c>
      <c r="N2898" t="s">
        <v>23</v>
      </c>
      <c r="O2898" t="s">
        <v>68</v>
      </c>
    </row>
    <row r="2899" spans="1:15" x14ac:dyDescent="0.25">
      <c r="A2899" t="s">
        <v>9273</v>
      </c>
      <c r="B2899" t="s">
        <v>2084</v>
      </c>
      <c r="C2899" t="s">
        <v>44</v>
      </c>
      <c r="D2899">
        <v>1996</v>
      </c>
      <c r="E2899" t="s">
        <v>9238</v>
      </c>
      <c r="F2899">
        <v>4.4000000000000004</v>
      </c>
      <c r="G2899">
        <v>26000</v>
      </c>
      <c r="H2899" t="s">
        <v>9274</v>
      </c>
      <c r="I2899" t="s">
        <v>8278</v>
      </c>
      <c r="J2899" t="s">
        <v>7671</v>
      </c>
      <c r="K2899" t="s">
        <v>31</v>
      </c>
      <c r="L2899">
        <v>15000000</v>
      </c>
      <c r="M2899">
        <v>13427615</v>
      </c>
      <c r="N2899" t="s">
        <v>132</v>
      </c>
      <c r="O2899" t="s">
        <v>48</v>
      </c>
    </row>
    <row r="2900" spans="1:15" x14ac:dyDescent="0.25">
      <c r="A2900" t="s">
        <v>9275</v>
      </c>
      <c r="B2900" t="s">
        <v>2084</v>
      </c>
      <c r="C2900" t="s">
        <v>44</v>
      </c>
      <c r="D2900">
        <v>1996</v>
      </c>
      <c r="E2900" t="s">
        <v>9151</v>
      </c>
      <c r="F2900">
        <v>5.8</v>
      </c>
      <c r="G2900">
        <v>57000</v>
      </c>
      <c r="H2900" t="s">
        <v>800</v>
      </c>
      <c r="I2900" t="s">
        <v>9276</v>
      </c>
      <c r="J2900" t="s">
        <v>109</v>
      </c>
      <c r="K2900" t="s">
        <v>31</v>
      </c>
      <c r="L2900">
        <v>45000000</v>
      </c>
      <c r="M2900">
        <v>58620973</v>
      </c>
      <c r="N2900" t="s">
        <v>5850</v>
      </c>
      <c r="O2900" t="s">
        <v>549</v>
      </c>
    </row>
    <row r="2901" spans="1:15" x14ac:dyDescent="0.25">
      <c r="A2901" t="s">
        <v>9277</v>
      </c>
      <c r="B2901" t="s">
        <v>2084</v>
      </c>
      <c r="C2901" t="s">
        <v>26</v>
      </c>
      <c r="D2901">
        <v>1996</v>
      </c>
      <c r="E2901" t="s">
        <v>8745</v>
      </c>
      <c r="F2901">
        <v>6.6</v>
      </c>
      <c r="G2901">
        <v>22000</v>
      </c>
      <c r="H2901" t="s">
        <v>1055</v>
      </c>
      <c r="I2901" t="s">
        <v>9278</v>
      </c>
      <c r="J2901" t="s">
        <v>720</v>
      </c>
      <c r="K2901" t="s">
        <v>31</v>
      </c>
      <c r="L2901">
        <v>38000000</v>
      </c>
      <c r="M2901">
        <v>10292300</v>
      </c>
      <c r="N2901" t="s">
        <v>5850</v>
      </c>
      <c r="O2901" t="s">
        <v>76</v>
      </c>
    </row>
    <row r="2902" spans="1:15" x14ac:dyDescent="0.25">
      <c r="A2902" t="s">
        <v>9279</v>
      </c>
      <c r="B2902" t="s">
        <v>35</v>
      </c>
      <c r="C2902" t="s">
        <v>36</v>
      </c>
      <c r="D2902">
        <v>1996</v>
      </c>
      <c r="E2902" t="s">
        <v>9197</v>
      </c>
      <c r="F2902">
        <v>5.5</v>
      </c>
      <c r="G2902">
        <v>26000</v>
      </c>
      <c r="H2902" t="s">
        <v>2004</v>
      </c>
      <c r="I2902" t="s">
        <v>6947</v>
      </c>
      <c r="J2902" t="s">
        <v>2672</v>
      </c>
      <c r="K2902" t="s">
        <v>31</v>
      </c>
      <c r="L2902">
        <v>0</v>
      </c>
      <c r="M2902">
        <v>22955097</v>
      </c>
      <c r="N2902" t="s">
        <v>1801</v>
      </c>
      <c r="O2902" t="s">
        <v>33</v>
      </c>
    </row>
    <row r="2903" spans="1:15" x14ac:dyDescent="0.25">
      <c r="A2903" t="s">
        <v>9280</v>
      </c>
      <c r="B2903" t="s">
        <v>16</v>
      </c>
      <c r="C2903" t="s">
        <v>36</v>
      </c>
      <c r="D2903">
        <v>1996</v>
      </c>
      <c r="E2903" t="s">
        <v>8636</v>
      </c>
      <c r="F2903">
        <v>6</v>
      </c>
      <c r="G2903">
        <v>93000</v>
      </c>
      <c r="H2903" t="s">
        <v>7616</v>
      </c>
      <c r="I2903" t="s">
        <v>8060</v>
      </c>
      <c r="J2903" t="s">
        <v>180</v>
      </c>
      <c r="K2903" t="s">
        <v>31</v>
      </c>
      <c r="L2903">
        <v>50000000</v>
      </c>
      <c r="M2903">
        <v>150270147</v>
      </c>
      <c r="N2903" t="s">
        <v>202</v>
      </c>
      <c r="O2903" t="s">
        <v>475</v>
      </c>
    </row>
    <row r="2904" spans="1:15" x14ac:dyDescent="0.25">
      <c r="A2904" t="s">
        <v>9281</v>
      </c>
      <c r="B2904" t="s">
        <v>35</v>
      </c>
      <c r="C2904" t="s">
        <v>44</v>
      </c>
      <c r="D2904">
        <v>1996</v>
      </c>
      <c r="E2904" t="s">
        <v>9282</v>
      </c>
      <c r="F2904">
        <v>6.7</v>
      </c>
      <c r="G2904">
        <v>37000</v>
      </c>
      <c r="H2904" t="s">
        <v>9283</v>
      </c>
      <c r="I2904" t="s">
        <v>7773</v>
      </c>
      <c r="J2904" t="s">
        <v>9284</v>
      </c>
      <c r="K2904" t="s">
        <v>22</v>
      </c>
      <c r="L2904">
        <v>6000000</v>
      </c>
      <c r="M2904">
        <v>22231658</v>
      </c>
      <c r="N2904" t="s">
        <v>3850</v>
      </c>
      <c r="O2904" t="s">
        <v>1000</v>
      </c>
    </row>
    <row r="2905" spans="1:15" x14ac:dyDescent="0.25">
      <c r="A2905" t="s">
        <v>9285</v>
      </c>
      <c r="B2905" t="s">
        <v>2084</v>
      </c>
      <c r="C2905" t="s">
        <v>36</v>
      </c>
      <c r="D2905">
        <v>1996</v>
      </c>
      <c r="E2905" t="s">
        <v>9149</v>
      </c>
      <c r="F2905">
        <v>5.7</v>
      </c>
      <c r="G2905">
        <v>49000</v>
      </c>
      <c r="H2905" t="s">
        <v>3020</v>
      </c>
      <c r="I2905" t="s">
        <v>9286</v>
      </c>
      <c r="J2905" t="s">
        <v>5200</v>
      </c>
      <c r="K2905" t="s">
        <v>31</v>
      </c>
      <c r="L2905">
        <v>50000000</v>
      </c>
      <c r="M2905">
        <v>60209334</v>
      </c>
      <c r="N2905" t="s">
        <v>9287</v>
      </c>
      <c r="O2905" t="s">
        <v>279</v>
      </c>
    </row>
    <row r="2906" spans="1:15" x14ac:dyDescent="0.25">
      <c r="A2906" t="s">
        <v>9288</v>
      </c>
      <c r="B2906" t="s">
        <v>2805</v>
      </c>
      <c r="C2906" t="s">
        <v>117</v>
      </c>
      <c r="D2906">
        <v>1996</v>
      </c>
      <c r="E2906" t="s">
        <v>9244</v>
      </c>
      <c r="F2906">
        <v>6</v>
      </c>
      <c r="G2906">
        <v>10000</v>
      </c>
      <c r="H2906" t="s">
        <v>4960</v>
      </c>
      <c r="I2906" t="s">
        <v>9289</v>
      </c>
      <c r="J2906" t="s">
        <v>9290</v>
      </c>
      <c r="K2906" t="s">
        <v>22</v>
      </c>
      <c r="L2906">
        <v>3000000</v>
      </c>
      <c r="M2906">
        <v>4109095</v>
      </c>
      <c r="N2906" t="s">
        <v>9291</v>
      </c>
      <c r="O2906" t="s">
        <v>110</v>
      </c>
    </row>
    <row r="2907" spans="1:15" x14ac:dyDescent="0.25">
      <c r="A2907" t="s">
        <v>9292</v>
      </c>
      <c r="B2907" t="s">
        <v>2084</v>
      </c>
      <c r="C2907" t="s">
        <v>17</v>
      </c>
      <c r="D2907">
        <v>1996</v>
      </c>
      <c r="E2907" t="s">
        <v>9159</v>
      </c>
      <c r="F2907">
        <v>6.8</v>
      </c>
      <c r="G2907">
        <v>36000</v>
      </c>
      <c r="H2907" t="s">
        <v>8288</v>
      </c>
      <c r="I2907" t="s">
        <v>6061</v>
      </c>
      <c r="J2907" t="s">
        <v>4691</v>
      </c>
      <c r="K2907" t="s">
        <v>31</v>
      </c>
      <c r="L2907">
        <v>25000000</v>
      </c>
      <c r="M2907">
        <v>7343114</v>
      </c>
      <c r="N2907" t="s">
        <v>202</v>
      </c>
      <c r="O2907" t="s">
        <v>42</v>
      </c>
    </row>
    <row r="2908" spans="1:15" x14ac:dyDescent="0.25">
      <c r="A2908" t="s">
        <v>9293</v>
      </c>
      <c r="B2908" t="s">
        <v>493</v>
      </c>
      <c r="C2908" t="s">
        <v>117</v>
      </c>
      <c r="D2908">
        <v>1996</v>
      </c>
      <c r="E2908" t="s">
        <v>9294</v>
      </c>
      <c r="F2908">
        <v>7.4</v>
      </c>
      <c r="G2908">
        <v>37000</v>
      </c>
      <c r="H2908" t="s">
        <v>9295</v>
      </c>
      <c r="I2908" t="s">
        <v>9296</v>
      </c>
      <c r="J2908" t="s">
        <v>9297</v>
      </c>
      <c r="K2908" t="s">
        <v>3918</v>
      </c>
      <c r="L2908">
        <v>0</v>
      </c>
      <c r="M2908">
        <v>1605</v>
      </c>
      <c r="N2908" t="s">
        <v>9298</v>
      </c>
      <c r="O2908" t="s">
        <v>624</v>
      </c>
    </row>
    <row r="2909" spans="1:15" x14ac:dyDescent="0.25">
      <c r="A2909" t="s">
        <v>9299</v>
      </c>
      <c r="B2909" t="s">
        <v>16</v>
      </c>
      <c r="C2909" t="s">
        <v>44</v>
      </c>
      <c r="D2909">
        <v>1996</v>
      </c>
      <c r="E2909" t="s">
        <v>9300</v>
      </c>
      <c r="F2909">
        <v>7.5</v>
      </c>
      <c r="G2909">
        <v>28000</v>
      </c>
      <c r="H2909" t="s">
        <v>2158</v>
      </c>
      <c r="I2909" t="s">
        <v>2158</v>
      </c>
      <c r="J2909" t="s">
        <v>2158</v>
      </c>
      <c r="K2909" t="s">
        <v>31</v>
      </c>
      <c r="L2909">
        <v>4000000</v>
      </c>
      <c r="M2909">
        <v>2923982</v>
      </c>
      <c r="N2909" t="s">
        <v>5233</v>
      </c>
      <c r="O2909" t="s">
        <v>271</v>
      </c>
    </row>
    <row r="2910" spans="1:15" x14ac:dyDescent="0.25">
      <c r="A2910" t="s">
        <v>9301</v>
      </c>
      <c r="B2910" t="s">
        <v>16</v>
      </c>
      <c r="C2910" t="s">
        <v>44</v>
      </c>
      <c r="D2910">
        <v>1996</v>
      </c>
      <c r="E2910" t="s">
        <v>9244</v>
      </c>
      <c r="F2910">
        <v>8</v>
      </c>
      <c r="G2910">
        <v>39000</v>
      </c>
      <c r="H2910" t="s">
        <v>4980</v>
      </c>
      <c r="I2910" t="s">
        <v>4980</v>
      </c>
      <c r="J2910" t="s">
        <v>9302</v>
      </c>
      <c r="K2910" t="s">
        <v>22</v>
      </c>
      <c r="L2910">
        <v>4500000</v>
      </c>
      <c r="M2910">
        <v>13417292</v>
      </c>
      <c r="N2910" t="s">
        <v>2069</v>
      </c>
      <c r="O2910" t="s">
        <v>1167</v>
      </c>
    </row>
    <row r="2911" spans="1:15" x14ac:dyDescent="0.25">
      <c r="A2911" t="s">
        <v>9303</v>
      </c>
      <c r="B2911" t="s">
        <v>2084</v>
      </c>
      <c r="C2911" t="s">
        <v>36</v>
      </c>
      <c r="D2911">
        <v>1996</v>
      </c>
      <c r="E2911" t="s">
        <v>9181</v>
      </c>
      <c r="F2911">
        <v>5.9</v>
      </c>
      <c r="G2911">
        <v>68000</v>
      </c>
      <c r="H2911" t="s">
        <v>2578</v>
      </c>
      <c r="I2911" t="s">
        <v>9304</v>
      </c>
      <c r="J2911" t="s">
        <v>822</v>
      </c>
      <c r="K2911" t="s">
        <v>31</v>
      </c>
      <c r="L2911">
        <v>80000000</v>
      </c>
      <c r="M2911">
        <v>159212469</v>
      </c>
      <c r="N2911" t="s">
        <v>67</v>
      </c>
      <c r="O2911" t="s">
        <v>110</v>
      </c>
    </row>
    <row r="2912" spans="1:15" x14ac:dyDescent="0.25">
      <c r="A2912" t="s">
        <v>9305</v>
      </c>
      <c r="B2912" t="s">
        <v>16</v>
      </c>
      <c r="C2912" t="s">
        <v>36</v>
      </c>
      <c r="D2912">
        <v>1996</v>
      </c>
      <c r="E2912" t="s">
        <v>9253</v>
      </c>
      <c r="F2912">
        <v>6.4</v>
      </c>
      <c r="G2912">
        <v>54000</v>
      </c>
      <c r="H2912" t="s">
        <v>86</v>
      </c>
      <c r="I2912" t="s">
        <v>9306</v>
      </c>
      <c r="J2912" t="s">
        <v>4572</v>
      </c>
      <c r="K2912" t="s">
        <v>31</v>
      </c>
      <c r="L2912">
        <v>67000000</v>
      </c>
      <c r="M2912">
        <v>47267001</v>
      </c>
      <c r="N2912" t="s">
        <v>2113</v>
      </c>
      <c r="O2912" t="s">
        <v>253</v>
      </c>
    </row>
    <row r="2913" spans="1:15" x14ac:dyDescent="0.25">
      <c r="A2913" t="s">
        <v>9307</v>
      </c>
      <c r="B2913" t="s">
        <v>2084</v>
      </c>
      <c r="C2913" t="s">
        <v>5002</v>
      </c>
      <c r="D2913">
        <v>1996</v>
      </c>
      <c r="E2913" t="s">
        <v>9269</v>
      </c>
      <c r="F2913">
        <v>6.2</v>
      </c>
      <c r="G2913">
        <v>34000</v>
      </c>
      <c r="H2913" t="s">
        <v>4918</v>
      </c>
      <c r="I2913" t="s">
        <v>4918</v>
      </c>
      <c r="J2913" t="s">
        <v>3363</v>
      </c>
      <c r="K2913" t="s">
        <v>31</v>
      </c>
      <c r="L2913">
        <v>25000000</v>
      </c>
      <c r="M2913">
        <v>14063331</v>
      </c>
      <c r="N2913" t="s">
        <v>6914</v>
      </c>
      <c r="O2913" t="s">
        <v>198</v>
      </c>
    </row>
    <row r="2914" spans="1:15" x14ac:dyDescent="0.25">
      <c r="A2914" t="s">
        <v>9308</v>
      </c>
      <c r="B2914" t="s">
        <v>16</v>
      </c>
      <c r="C2914" t="s">
        <v>36</v>
      </c>
      <c r="D2914">
        <v>1996</v>
      </c>
      <c r="E2914" t="s">
        <v>9309</v>
      </c>
      <c r="F2914">
        <v>6.7</v>
      </c>
      <c r="G2914">
        <v>121000</v>
      </c>
      <c r="H2914" t="s">
        <v>1202</v>
      </c>
      <c r="I2914" t="s">
        <v>9310</v>
      </c>
      <c r="J2914" t="s">
        <v>587</v>
      </c>
      <c r="K2914" t="s">
        <v>31</v>
      </c>
      <c r="L2914">
        <v>80000000</v>
      </c>
      <c r="M2914">
        <v>309492681</v>
      </c>
      <c r="N2914" t="s">
        <v>2181</v>
      </c>
      <c r="O2914" t="s">
        <v>354</v>
      </c>
    </row>
    <row r="2915" spans="1:15" x14ac:dyDescent="0.25">
      <c r="A2915" t="s">
        <v>9311</v>
      </c>
      <c r="B2915" t="s">
        <v>2084</v>
      </c>
      <c r="C2915" t="s">
        <v>431</v>
      </c>
      <c r="D2915">
        <v>1996</v>
      </c>
      <c r="E2915" t="s">
        <v>9000</v>
      </c>
      <c r="F2915">
        <v>6.8</v>
      </c>
      <c r="G2915">
        <v>53000</v>
      </c>
      <c r="H2915" t="s">
        <v>665</v>
      </c>
      <c r="I2915" t="s">
        <v>9312</v>
      </c>
      <c r="J2915" t="s">
        <v>9312</v>
      </c>
      <c r="K2915" t="s">
        <v>31</v>
      </c>
      <c r="L2915">
        <v>12000000</v>
      </c>
      <c r="M2915">
        <v>63118386</v>
      </c>
      <c r="N2915" t="s">
        <v>47</v>
      </c>
      <c r="O2915" t="s">
        <v>1681</v>
      </c>
    </row>
    <row r="2916" spans="1:15" x14ac:dyDescent="0.25">
      <c r="A2916" t="s">
        <v>9313</v>
      </c>
      <c r="B2916" t="s">
        <v>35</v>
      </c>
      <c r="C2916" t="s">
        <v>26</v>
      </c>
      <c r="D2916">
        <v>1996</v>
      </c>
      <c r="E2916" t="s">
        <v>9314</v>
      </c>
      <c r="F2916">
        <v>6.8</v>
      </c>
      <c r="G2916">
        <v>24000</v>
      </c>
      <c r="H2916" t="s">
        <v>1799</v>
      </c>
      <c r="I2916" t="s">
        <v>9315</v>
      </c>
      <c r="J2916" t="s">
        <v>3524</v>
      </c>
      <c r="K2916" t="s">
        <v>31</v>
      </c>
      <c r="L2916">
        <v>22000000</v>
      </c>
      <c r="M2916">
        <v>25143818</v>
      </c>
      <c r="N2916" t="s">
        <v>32</v>
      </c>
      <c r="O2916" t="s">
        <v>279</v>
      </c>
    </row>
    <row r="2917" spans="1:15" x14ac:dyDescent="0.25">
      <c r="A2917" t="s">
        <v>9316</v>
      </c>
      <c r="B2917" t="s">
        <v>16</v>
      </c>
      <c r="C2917" t="s">
        <v>44</v>
      </c>
      <c r="D2917">
        <v>1996</v>
      </c>
      <c r="E2917" t="s">
        <v>9317</v>
      </c>
      <c r="F2917">
        <v>6.4</v>
      </c>
      <c r="G2917">
        <v>47000</v>
      </c>
      <c r="H2917" t="s">
        <v>1825</v>
      </c>
      <c r="I2917" t="s">
        <v>9318</v>
      </c>
      <c r="J2917" t="s">
        <v>2928</v>
      </c>
      <c r="K2917" t="s">
        <v>31</v>
      </c>
      <c r="L2917">
        <v>45000000</v>
      </c>
      <c r="M2917">
        <v>53854588</v>
      </c>
      <c r="N2917" t="s">
        <v>8770</v>
      </c>
      <c r="O2917" t="s">
        <v>4264</v>
      </c>
    </row>
    <row r="2918" spans="1:15" x14ac:dyDescent="0.25">
      <c r="A2918" t="s">
        <v>9319</v>
      </c>
      <c r="B2918" t="s">
        <v>16</v>
      </c>
      <c r="C2918" t="s">
        <v>36</v>
      </c>
      <c r="D2918">
        <v>1996</v>
      </c>
      <c r="E2918" t="s">
        <v>9172</v>
      </c>
      <c r="F2918">
        <v>3.4</v>
      </c>
      <c r="G2918">
        <v>26000</v>
      </c>
      <c r="H2918" t="s">
        <v>9320</v>
      </c>
      <c r="I2918" t="s">
        <v>9321</v>
      </c>
      <c r="J2918" t="s">
        <v>9322</v>
      </c>
      <c r="K2918" t="s">
        <v>31</v>
      </c>
      <c r="L2918">
        <v>9000000</v>
      </c>
      <c r="M2918">
        <v>3793614</v>
      </c>
      <c r="N2918" t="s">
        <v>7713</v>
      </c>
      <c r="O2918" t="s">
        <v>55</v>
      </c>
    </row>
    <row r="2919" spans="1:15" x14ac:dyDescent="0.25">
      <c r="A2919" t="s">
        <v>9323</v>
      </c>
      <c r="B2919" t="s">
        <v>16</v>
      </c>
      <c r="C2919" t="s">
        <v>17</v>
      </c>
      <c r="D2919">
        <v>1996</v>
      </c>
      <c r="E2919" t="s">
        <v>9324</v>
      </c>
      <c r="F2919">
        <v>7.8</v>
      </c>
      <c r="G2919">
        <v>64000</v>
      </c>
      <c r="H2919" t="s">
        <v>6659</v>
      </c>
      <c r="I2919" t="s">
        <v>6659</v>
      </c>
      <c r="J2919" t="s">
        <v>9325</v>
      </c>
      <c r="K2919" t="s">
        <v>3918</v>
      </c>
      <c r="L2919">
        <v>0</v>
      </c>
      <c r="M2919">
        <v>3828405</v>
      </c>
      <c r="N2919" t="s">
        <v>9326</v>
      </c>
      <c r="O2919" t="s">
        <v>8326</v>
      </c>
    </row>
    <row r="2920" spans="1:15" x14ac:dyDescent="0.25">
      <c r="A2920" t="s">
        <v>9327</v>
      </c>
      <c r="B2920" t="s">
        <v>35</v>
      </c>
      <c r="C2920" t="s">
        <v>36</v>
      </c>
      <c r="D2920">
        <v>1996</v>
      </c>
      <c r="E2920" t="s">
        <v>9167</v>
      </c>
      <c r="F2920">
        <v>5</v>
      </c>
      <c r="G2920">
        <v>33000</v>
      </c>
      <c r="H2920" t="s">
        <v>2913</v>
      </c>
      <c r="I2920" t="s">
        <v>9328</v>
      </c>
      <c r="J2920" t="s">
        <v>8842</v>
      </c>
      <c r="K2920" t="s">
        <v>277</v>
      </c>
      <c r="L2920">
        <v>45000000</v>
      </c>
      <c r="M2920">
        <v>17323326</v>
      </c>
      <c r="N2920" t="s">
        <v>47</v>
      </c>
      <c r="O2920" t="s">
        <v>90</v>
      </c>
    </row>
    <row r="2921" spans="1:15" x14ac:dyDescent="0.25">
      <c r="A2921" t="s">
        <v>9329</v>
      </c>
      <c r="B2921" t="s">
        <v>16</v>
      </c>
      <c r="C2921" t="s">
        <v>36</v>
      </c>
      <c r="D2921">
        <v>1996</v>
      </c>
      <c r="E2921" t="s">
        <v>9317</v>
      </c>
      <c r="F2921">
        <v>5.9</v>
      </c>
      <c r="G2921">
        <v>47000</v>
      </c>
      <c r="H2921" t="s">
        <v>1634</v>
      </c>
      <c r="I2921" t="s">
        <v>9330</v>
      </c>
      <c r="J2921" t="s">
        <v>74</v>
      </c>
      <c r="K2921" t="s">
        <v>31</v>
      </c>
      <c r="L2921">
        <v>55000000</v>
      </c>
      <c r="M2921">
        <v>18626419</v>
      </c>
      <c r="N2921" t="s">
        <v>2189</v>
      </c>
      <c r="O2921" t="s">
        <v>97</v>
      </c>
    </row>
    <row r="2922" spans="1:15" x14ac:dyDescent="0.25">
      <c r="A2922" t="s">
        <v>9331</v>
      </c>
      <c r="B2922" t="s">
        <v>16</v>
      </c>
      <c r="C2922" t="s">
        <v>117</v>
      </c>
      <c r="D2922">
        <v>1996</v>
      </c>
      <c r="E2922" t="s">
        <v>9238</v>
      </c>
      <c r="F2922">
        <v>6.2</v>
      </c>
      <c r="G2922">
        <v>14000</v>
      </c>
      <c r="H2922" t="s">
        <v>1002</v>
      </c>
      <c r="I2922" t="s">
        <v>9332</v>
      </c>
      <c r="J2922" t="s">
        <v>966</v>
      </c>
      <c r="K2922" t="s">
        <v>31</v>
      </c>
      <c r="L2922">
        <v>20000000</v>
      </c>
      <c r="M2922">
        <v>26877589</v>
      </c>
      <c r="N2922" t="s">
        <v>47</v>
      </c>
      <c r="O2922" t="s">
        <v>253</v>
      </c>
    </row>
    <row r="2923" spans="1:15" x14ac:dyDescent="0.25">
      <c r="A2923" t="s">
        <v>9333</v>
      </c>
      <c r="B2923" t="s">
        <v>16</v>
      </c>
      <c r="C2923" t="s">
        <v>44</v>
      </c>
      <c r="D2923">
        <v>1996</v>
      </c>
      <c r="E2923" t="s">
        <v>9334</v>
      </c>
      <c r="F2923">
        <v>6.5</v>
      </c>
      <c r="G2923">
        <v>19000</v>
      </c>
      <c r="H2923" t="s">
        <v>1781</v>
      </c>
      <c r="I2923" t="s">
        <v>1781</v>
      </c>
      <c r="J2923" t="s">
        <v>9335</v>
      </c>
      <c r="K2923" t="s">
        <v>31</v>
      </c>
      <c r="L2923">
        <v>0</v>
      </c>
      <c r="M2923">
        <v>11132210</v>
      </c>
      <c r="N2923" t="s">
        <v>9086</v>
      </c>
      <c r="O2923" t="s">
        <v>33</v>
      </c>
    </row>
    <row r="2924" spans="1:15" x14ac:dyDescent="0.25">
      <c r="A2924" t="s">
        <v>9336</v>
      </c>
      <c r="B2924" t="s">
        <v>16</v>
      </c>
      <c r="C2924" t="s">
        <v>44</v>
      </c>
      <c r="D2924">
        <v>1996</v>
      </c>
      <c r="E2924" t="s">
        <v>9184</v>
      </c>
      <c r="F2924">
        <v>7.1</v>
      </c>
      <c r="G2924">
        <v>14000</v>
      </c>
      <c r="H2924" t="s">
        <v>7313</v>
      </c>
      <c r="I2924" t="s">
        <v>7313</v>
      </c>
      <c r="J2924" t="s">
        <v>7313</v>
      </c>
      <c r="K2924" t="s">
        <v>31</v>
      </c>
      <c r="L2924">
        <v>1300000</v>
      </c>
      <c r="M2924">
        <v>749741</v>
      </c>
      <c r="N2924" t="s">
        <v>9337</v>
      </c>
      <c r="O2924" t="s">
        <v>62</v>
      </c>
    </row>
    <row r="2925" spans="1:15" x14ac:dyDescent="0.25">
      <c r="A2925" t="s">
        <v>9338</v>
      </c>
      <c r="B2925" t="s">
        <v>16</v>
      </c>
      <c r="C2925" t="s">
        <v>70</v>
      </c>
      <c r="D2925">
        <v>1996</v>
      </c>
      <c r="E2925" t="s">
        <v>9339</v>
      </c>
      <c r="F2925">
        <v>7.3</v>
      </c>
      <c r="G2925">
        <v>90000</v>
      </c>
      <c r="H2925" t="s">
        <v>749</v>
      </c>
      <c r="I2925" t="s">
        <v>5906</v>
      </c>
      <c r="J2925" t="s">
        <v>8076</v>
      </c>
      <c r="K2925" t="s">
        <v>31</v>
      </c>
      <c r="L2925">
        <v>36000000</v>
      </c>
      <c r="M2925">
        <v>20300385</v>
      </c>
      <c r="N2925" t="s">
        <v>32</v>
      </c>
      <c r="O2925" t="s">
        <v>1866</v>
      </c>
    </row>
    <row r="2926" spans="1:15" x14ac:dyDescent="0.25">
      <c r="A2926" t="s">
        <v>9340</v>
      </c>
      <c r="B2926" t="s">
        <v>16</v>
      </c>
      <c r="C2926" t="s">
        <v>44</v>
      </c>
      <c r="D2926">
        <v>1996</v>
      </c>
      <c r="E2926" t="s">
        <v>9341</v>
      </c>
      <c r="F2926">
        <v>6.8</v>
      </c>
      <c r="G2926">
        <v>27000</v>
      </c>
      <c r="H2926" t="s">
        <v>7392</v>
      </c>
      <c r="I2926" t="s">
        <v>7392</v>
      </c>
      <c r="J2926" t="s">
        <v>7923</v>
      </c>
      <c r="K2926" t="s">
        <v>31</v>
      </c>
      <c r="L2926">
        <v>3000000</v>
      </c>
      <c r="M2926">
        <v>295493</v>
      </c>
      <c r="N2926" t="s">
        <v>9342</v>
      </c>
      <c r="O2926" t="s">
        <v>156</v>
      </c>
    </row>
    <row r="2927" spans="1:15" x14ac:dyDescent="0.25">
      <c r="A2927" t="s">
        <v>9343</v>
      </c>
      <c r="B2927" t="s">
        <v>35</v>
      </c>
      <c r="C2927" t="s">
        <v>44</v>
      </c>
      <c r="D2927">
        <v>1996</v>
      </c>
      <c r="E2927" t="s">
        <v>9344</v>
      </c>
      <c r="F2927">
        <v>3</v>
      </c>
      <c r="G2927">
        <v>23000</v>
      </c>
      <c r="H2927" t="s">
        <v>480</v>
      </c>
      <c r="I2927" t="s">
        <v>480</v>
      </c>
      <c r="J2927" t="s">
        <v>9345</v>
      </c>
      <c r="K2927" t="s">
        <v>31</v>
      </c>
      <c r="L2927">
        <v>20000000</v>
      </c>
      <c r="M2927">
        <v>18937262</v>
      </c>
      <c r="N2927" t="s">
        <v>3082</v>
      </c>
      <c r="O2927" t="s">
        <v>402</v>
      </c>
    </row>
    <row r="2928" spans="1:15" x14ac:dyDescent="0.25">
      <c r="A2928" t="s">
        <v>9346</v>
      </c>
      <c r="B2928" t="s">
        <v>2084</v>
      </c>
      <c r="C2928" t="s">
        <v>44</v>
      </c>
      <c r="D2928">
        <v>1996</v>
      </c>
      <c r="E2928" t="s">
        <v>9347</v>
      </c>
      <c r="F2928">
        <v>6.2</v>
      </c>
      <c r="G2928">
        <v>22000</v>
      </c>
      <c r="H2928" t="s">
        <v>1278</v>
      </c>
      <c r="I2928" t="s">
        <v>2103</v>
      </c>
      <c r="J2928" t="s">
        <v>9348</v>
      </c>
      <c r="K2928" t="s">
        <v>31</v>
      </c>
      <c r="L2928">
        <v>31000000</v>
      </c>
      <c r="M2928">
        <v>37553752</v>
      </c>
      <c r="N2928" t="s">
        <v>202</v>
      </c>
      <c r="O2928" t="s">
        <v>221</v>
      </c>
    </row>
    <row r="2929" spans="1:15" x14ac:dyDescent="0.25">
      <c r="A2929" t="s">
        <v>9349</v>
      </c>
      <c r="B2929" t="s">
        <v>35</v>
      </c>
      <c r="C2929" t="s">
        <v>44</v>
      </c>
      <c r="D2929">
        <v>1996</v>
      </c>
      <c r="E2929" t="s">
        <v>9250</v>
      </c>
      <c r="F2929">
        <v>5.7</v>
      </c>
      <c r="G2929">
        <v>42000</v>
      </c>
      <c r="H2929" t="s">
        <v>1660</v>
      </c>
      <c r="I2929" t="s">
        <v>8855</v>
      </c>
      <c r="J2929" t="s">
        <v>180</v>
      </c>
      <c r="K2929" t="s">
        <v>31</v>
      </c>
      <c r="L2929">
        <v>0</v>
      </c>
      <c r="M2929">
        <v>119718203</v>
      </c>
      <c r="N2929" t="s">
        <v>7135</v>
      </c>
      <c r="O2929" t="s">
        <v>510</v>
      </c>
    </row>
    <row r="2930" spans="1:15" x14ac:dyDescent="0.25">
      <c r="A2930" t="s">
        <v>9350</v>
      </c>
      <c r="B2930" t="s">
        <v>16</v>
      </c>
      <c r="C2930" t="s">
        <v>117</v>
      </c>
      <c r="D2930">
        <v>1996</v>
      </c>
      <c r="E2930" t="s">
        <v>8389</v>
      </c>
      <c r="F2930">
        <v>6.3</v>
      </c>
      <c r="G2930">
        <v>16000</v>
      </c>
      <c r="H2930" t="s">
        <v>8199</v>
      </c>
      <c r="I2930" t="s">
        <v>8855</v>
      </c>
      <c r="J2930" t="s">
        <v>1089</v>
      </c>
      <c r="K2930" t="s">
        <v>31</v>
      </c>
      <c r="L2930">
        <v>29000000</v>
      </c>
      <c r="M2930">
        <v>11526099</v>
      </c>
      <c r="N2930" t="s">
        <v>6343</v>
      </c>
      <c r="O2930" t="s">
        <v>279</v>
      </c>
    </row>
    <row r="2931" spans="1:15" x14ac:dyDescent="0.25">
      <c r="A2931" t="s">
        <v>9351</v>
      </c>
      <c r="B2931" t="s">
        <v>35</v>
      </c>
      <c r="C2931" t="s">
        <v>26</v>
      </c>
      <c r="D2931">
        <v>1996</v>
      </c>
      <c r="E2931" t="s">
        <v>9224</v>
      </c>
      <c r="F2931">
        <v>5.6</v>
      </c>
      <c r="G2931">
        <v>95000</v>
      </c>
      <c r="H2931" t="s">
        <v>6533</v>
      </c>
      <c r="I2931" t="s">
        <v>9352</v>
      </c>
      <c r="J2931" t="s">
        <v>1063</v>
      </c>
      <c r="K2931" t="s">
        <v>31</v>
      </c>
      <c r="L2931">
        <v>60000000</v>
      </c>
      <c r="M2931">
        <v>129832389</v>
      </c>
      <c r="N2931" t="s">
        <v>9353</v>
      </c>
      <c r="O2931" t="s">
        <v>144</v>
      </c>
    </row>
    <row r="2932" spans="1:15" x14ac:dyDescent="0.25">
      <c r="A2932" t="s">
        <v>9354</v>
      </c>
      <c r="B2932" t="s">
        <v>16</v>
      </c>
      <c r="C2932" t="s">
        <v>44</v>
      </c>
      <c r="D2932">
        <v>1996</v>
      </c>
      <c r="E2932" t="s">
        <v>9208</v>
      </c>
      <c r="F2932">
        <v>6</v>
      </c>
      <c r="G2932">
        <v>17000</v>
      </c>
      <c r="H2932" t="s">
        <v>8989</v>
      </c>
      <c r="I2932" t="s">
        <v>8989</v>
      </c>
      <c r="J2932" t="s">
        <v>8989</v>
      </c>
      <c r="K2932" t="s">
        <v>31</v>
      </c>
      <c r="L2932">
        <v>3500000</v>
      </c>
      <c r="M2932">
        <v>9538948</v>
      </c>
      <c r="N2932" t="s">
        <v>8579</v>
      </c>
      <c r="O2932" t="s">
        <v>175</v>
      </c>
    </row>
    <row r="2933" spans="1:15" x14ac:dyDescent="0.25">
      <c r="A2933" t="s">
        <v>9355</v>
      </c>
      <c r="B2933" t="s">
        <v>16</v>
      </c>
      <c r="C2933" t="s">
        <v>44</v>
      </c>
      <c r="D2933">
        <v>1996</v>
      </c>
      <c r="E2933" t="s">
        <v>9356</v>
      </c>
      <c r="F2933">
        <v>7.2</v>
      </c>
      <c r="G2933">
        <v>19000</v>
      </c>
      <c r="H2933" t="s">
        <v>7466</v>
      </c>
      <c r="I2933" t="s">
        <v>7466</v>
      </c>
      <c r="J2933" t="s">
        <v>5170</v>
      </c>
      <c r="K2933" t="s">
        <v>22</v>
      </c>
      <c r="L2933">
        <v>0</v>
      </c>
      <c r="M2933">
        <v>2576738</v>
      </c>
      <c r="N2933" t="s">
        <v>2069</v>
      </c>
      <c r="O2933" t="s">
        <v>475</v>
      </c>
    </row>
    <row r="2934" spans="1:15" x14ac:dyDescent="0.25">
      <c r="A2934" t="s">
        <v>9357</v>
      </c>
      <c r="B2934" t="s">
        <v>2084</v>
      </c>
      <c r="C2934" t="s">
        <v>70</v>
      </c>
      <c r="D2934">
        <v>1996</v>
      </c>
      <c r="E2934" t="s">
        <v>9358</v>
      </c>
      <c r="F2934">
        <v>7.7</v>
      </c>
      <c r="G2934">
        <v>52000</v>
      </c>
      <c r="H2934" t="s">
        <v>9359</v>
      </c>
      <c r="I2934" t="s">
        <v>9360</v>
      </c>
      <c r="J2934" t="s">
        <v>9361</v>
      </c>
      <c r="K2934" t="s">
        <v>277</v>
      </c>
      <c r="L2934">
        <v>5500000</v>
      </c>
      <c r="M2934">
        <v>35999081</v>
      </c>
      <c r="N2934" t="s">
        <v>6823</v>
      </c>
      <c r="O2934" t="s">
        <v>510</v>
      </c>
    </row>
    <row r="2935" spans="1:15" x14ac:dyDescent="0.25">
      <c r="A2935" t="s">
        <v>9362</v>
      </c>
      <c r="B2935" t="s">
        <v>2084</v>
      </c>
      <c r="C2935" t="s">
        <v>44</v>
      </c>
      <c r="D2935">
        <v>1996</v>
      </c>
      <c r="E2935" t="s">
        <v>8745</v>
      </c>
      <c r="F2935">
        <v>6.3</v>
      </c>
      <c r="G2935">
        <v>38000</v>
      </c>
      <c r="H2935" t="s">
        <v>6980</v>
      </c>
      <c r="I2935" t="s">
        <v>9363</v>
      </c>
      <c r="J2935" t="s">
        <v>8739</v>
      </c>
      <c r="K2935" t="s">
        <v>31</v>
      </c>
      <c r="L2935">
        <v>0</v>
      </c>
      <c r="M2935">
        <v>32417995</v>
      </c>
      <c r="N2935" t="s">
        <v>8463</v>
      </c>
      <c r="O2935" t="s">
        <v>633</v>
      </c>
    </row>
    <row r="2936" spans="1:15" x14ac:dyDescent="0.25">
      <c r="A2936" t="s">
        <v>9364</v>
      </c>
      <c r="B2936" t="s">
        <v>16</v>
      </c>
      <c r="C2936" t="s">
        <v>36</v>
      </c>
      <c r="D2936">
        <v>1996</v>
      </c>
      <c r="E2936" t="s">
        <v>9314</v>
      </c>
      <c r="F2936">
        <v>5.5</v>
      </c>
      <c r="G2936">
        <v>21000</v>
      </c>
      <c r="H2936" t="s">
        <v>7379</v>
      </c>
      <c r="I2936" t="s">
        <v>4860</v>
      </c>
      <c r="J2936" t="s">
        <v>4652</v>
      </c>
      <c r="K2936" t="s">
        <v>31</v>
      </c>
      <c r="L2936">
        <v>25000000</v>
      </c>
      <c r="M2936">
        <v>14502483</v>
      </c>
      <c r="N2936" t="s">
        <v>32</v>
      </c>
      <c r="O2936" t="s">
        <v>253</v>
      </c>
    </row>
    <row r="2937" spans="1:15" x14ac:dyDescent="0.25">
      <c r="A2937" t="s">
        <v>9365</v>
      </c>
      <c r="B2937" t="s">
        <v>35</v>
      </c>
      <c r="C2937" t="s">
        <v>44</v>
      </c>
      <c r="D2937">
        <v>1996</v>
      </c>
      <c r="E2937" t="s">
        <v>9000</v>
      </c>
      <c r="F2937">
        <v>6.5</v>
      </c>
      <c r="G2937">
        <v>44000</v>
      </c>
      <c r="H2937" t="s">
        <v>4455</v>
      </c>
      <c r="I2937" t="s">
        <v>5691</v>
      </c>
      <c r="J2937" t="s">
        <v>1079</v>
      </c>
      <c r="K2937" t="s">
        <v>31</v>
      </c>
      <c r="L2937">
        <v>0</v>
      </c>
      <c r="M2937">
        <v>97529550</v>
      </c>
      <c r="N2937" t="s">
        <v>9259</v>
      </c>
      <c r="O2937" t="s">
        <v>475</v>
      </c>
    </row>
    <row r="2938" spans="1:15" x14ac:dyDescent="0.25">
      <c r="A2938" t="s">
        <v>9366</v>
      </c>
      <c r="B2938" t="s">
        <v>16</v>
      </c>
      <c r="C2938" t="s">
        <v>17</v>
      </c>
      <c r="D2938">
        <v>1996</v>
      </c>
      <c r="E2938" t="s">
        <v>9119</v>
      </c>
      <c r="F2938">
        <v>7.4</v>
      </c>
      <c r="G2938">
        <v>28000</v>
      </c>
      <c r="H2938" t="s">
        <v>1927</v>
      </c>
      <c r="I2938" t="s">
        <v>1927</v>
      </c>
      <c r="J2938" t="s">
        <v>4262</v>
      </c>
      <c r="K2938" t="s">
        <v>31</v>
      </c>
      <c r="L2938">
        <v>5000000</v>
      </c>
      <c r="M2938">
        <v>12408986</v>
      </c>
      <c r="N2938" t="s">
        <v>32</v>
      </c>
      <c r="O2938" t="s">
        <v>4264</v>
      </c>
    </row>
    <row r="2939" spans="1:15" x14ac:dyDescent="0.25">
      <c r="A2939" t="s">
        <v>9367</v>
      </c>
      <c r="B2939" t="s">
        <v>16</v>
      </c>
      <c r="C2939" t="s">
        <v>70</v>
      </c>
      <c r="D2939">
        <v>1996</v>
      </c>
      <c r="E2939" t="s">
        <v>9242</v>
      </c>
      <c r="F2939">
        <v>7.2</v>
      </c>
      <c r="G2939">
        <v>30000</v>
      </c>
      <c r="H2939" t="s">
        <v>2336</v>
      </c>
      <c r="I2939" t="s">
        <v>2336</v>
      </c>
      <c r="J2939" t="s">
        <v>5839</v>
      </c>
      <c r="K2939" t="s">
        <v>22</v>
      </c>
      <c r="L2939">
        <v>25000000</v>
      </c>
      <c r="M2939">
        <v>11135803</v>
      </c>
      <c r="N2939" t="s">
        <v>23</v>
      </c>
      <c r="O2939" t="s">
        <v>68</v>
      </c>
    </row>
    <row r="2940" spans="1:15" x14ac:dyDescent="0.25">
      <c r="A2940" t="s">
        <v>9368</v>
      </c>
      <c r="B2940" t="s">
        <v>35</v>
      </c>
      <c r="C2940" t="s">
        <v>17</v>
      </c>
      <c r="D2940">
        <v>1996</v>
      </c>
      <c r="E2940" t="s">
        <v>9129</v>
      </c>
      <c r="F2940">
        <v>6.4</v>
      </c>
      <c r="G2940">
        <v>76000</v>
      </c>
      <c r="H2940" t="s">
        <v>7084</v>
      </c>
      <c r="I2940" t="s">
        <v>9369</v>
      </c>
      <c r="J2940" t="s">
        <v>180</v>
      </c>
      <c r="K2940" t="s">
        <v>31</v>
      </c>
      <c r="L2940">
        <v>32000000</v>
      </c>
      <c r="M2940">
        <v>152036382</v>
      </c>
      <c r="N2940" t="s">
        <v>2181</v>
      </c>
      <c r="O2940" t="s">
        <v>382</v>
      </c>
    </row>
    <row r="2941" spans="1:15" x14ac:dyDescent="0.25">
      <c r="A2941" t="s">
        <v>9370</v>
      </c>
      <c r="B2941" t="s">
        <v>35</v>
      </c>
      <c r="C2941" t="s">
        <v>44</v>
      </c>
      <c r="D2941">
        <v>1996</v>
      </c>
      <c r="E2941" t="s">
        <v>9371</v>
      </c>
      <c r="F2941">
        <v>5.9</v>
      </c>
      <c r="G2941">
        <v>9800</v>
      </c>
      <c r="H2941" t="s">
        <v>9372</v>
      </c>
      <c r="I2941" t="s">
        <v>9373</v>
      </c>
      <c r="J2941" t="s">
        <v>9374</v>
      </c>
      <c r="K2941" t="s">
        <v>31</v>
      </c>
      <c r="L2941">
        <v>12000000</v>
      </c>
      <c r="M2941">
        <v>26570048</v>
      </c>
      <c r="N2941" t="s">
        <v>47</v>
      </c>
      <c r="O2941" t="s">
        <v>90</v>
      </c>
    </row>
    <row r="2942" spans="1:15" x14ac:dyDescent="0.25">
      <c r="A2942" t="s">
        <v>9375</v>
      </c>
      <c r="B2942" t="s">
        <v>35</v>
      </c>
      <c r="C2942" t="s">
        <v>26</v>
      </c>
      <c r="D2942">
        <v>1996</v>
      </c>
      <c r="E2942" t="s">
        <v>9376</v>
      </c>
      <c r="F2942">
        <v>5.3</v>
      </c>
      <c r="G2942">
        <v>10000</v>
      </c>
      <c r="H2942" t="s">
        <v>7642</v>
      </c>
      <c r="I2942" t="s">
        <v>9377</v>
      </c>
      <c r="J2942" t="s">
        <v>3349</v>
      </c>
      <c r="K2942" t="s">
        <v>31</v>
      </c>
      <c r="L2942">
        <v>25530000</v>
      </c>
      <c r="M2942">
        <v>20080020</v>
      </c>
      <c r="N2942" t="s">
        <v>67</v>
      </c>
      <c r="O2942" t="s">
        <v>62</v>
      </c>
    </row>
    <row r="2943" spans="1:15" x14ac:dyDescent="0.25">
      <c r="A2943" t="s">
        <v>9378</v>
      </c>
      <c r="B2943" t="s">
        <v>35</v>
      </c>
      <c r="C2943" t="s">
        <v>70</v>
      </c>
      <c r="D2943">
        <v>1996</v>
      </c>
      <c r="E2943" t="s">
        <v>9339</v>
      </c>
      <c r="F2943">
        <v>6.3</v>
      </c>
      <c r="G2943">
        <v>34000</v>
      </c>
      <c r="H2943" t="s">
        <v>129</v>
      </c>
      <c r="I2943" t="s">
        <v>9379</v>
      </c>
      <c r="J2943" t="s">
        <v>4256</v>
      </c>
      <c r="K2943" t="s">
        <v>31</v>
      </c>
      <c r="L2943">
        <v>55000000</v>
      </c>
      <c r="M2943">
        <v>141047179</v>
      </c>
      <c r="N2943" t="s">
        <v>5850</v>
      </c>
      <c r="O2943" t="s">
        <v>4264</v>
      </c>
    </row>
    <row r="2944" spans="1:15" x14ac:dyDescent="0.25">
      <c r="A2944" t="s">
        <v>9380</v>
      </c>
      <c r="B2944" t="s">
        <v>16</v>
      </c>
      <c r="C2944" t="s">
        <v>17</v>
      </c>
      <c r="D2944">
        <v>1996</v>
      </c>
      <c r="E2944" t="s">
        <v>8281</v>
      </c>
      <c r="F2944">
        <v>5.4</v>
      </c>
      <c r="G2944">
        <v>14000</v>
      </c>
      <c r="H2944" t="s">
        <v>5260</v>
      </c>
      <c r="I2944" t="s">
        <v>6808</v>
      </c>
      <c r="J2944" t="s">
        <v>6794</v>
      </c>
      <c r="K2944" t="s">
        <v>31</v>
      </c>
      <c r="L2944">
        <v>0</v>
      </c>
      <c r="M2944">
        <v>17100266</v>
      </c>
      <c r="N2944" t="s">
        <v>9381</v>
      </c>
      <c r="O2944" t="s">
        <v>279</v>
      </c>
    </row>
    <row r="2945" spans="1:15" x14ac:dyDescent="0.25">
      <c r="A2945" t="s">
        <v>9382</v>
      </c>
      <c r="B2945" t="s">
        <v>16</v>
      </c>
      <c r="C2945" t="s">
        <v>44</v>
      </c>
      <c r="D2945">
        <v>1996</v>
      </c>
      <c r="E2945" t="s">
        <v>9317</v>
      </c>
      <c r="F2945">
        <v>5.4</v>
      </c>
      <c r="G2945">
        <v>14000</v>
      </c>
      <c r="H2945" t="s">
        <v>9383</v>
      </c>
      <c r="I2945" t="s">
        <v>9384</v>
      </c>
      <c r="J2945" t="s">
        <v>9385</v>
      </c>
      <c r="K2945" t="s">
        <v>31</v>
      </c>
      <c r="L2945">
        <v>13000000</v>
      </c>
      <c r="M2945">
        <v>5781045</v>
      </c>
      <c r="N2945" t="s">
        <v>9386</v>
      </c>
      <c r="O2945" t="s">
        <v>633</v>
      </c>
    </row>
    <row r="2946" spans="1:15" x14ac:dyDescent="0.25">
      <c r="A2946" t="s">
        <v>9387</v>
      </c>
      <c r="B2946" t="s">
        <v>2084</v>
      </c>
      <c r="C2946" t="s">
        <v>36</v>
      </c>
      <c r="D2946">
        <v>1996</v>
      </c>
      <c r="E2946" t="s">
        <v>8825</v>
      </c>
      <c r="F2946">
        <v>5.4</v>
      </c>
      <c r="G2946">
        <v>37000</v>
      </c>
      <c r="H2946" t="s">
        <v>9388</v>
      </c>
      <c r="I2946" t="s">
        <v>9389</v>
      </c>
      <c r="J2946" t="s">
        <v>218</v>
      </c>
      <c r="K2946" t="s">
        <v>31</v>
      </c>
      <c r="L2946">
        <v>18000000</v>
      </c>
      <c r="M2946">
        <v>26960191</v>
      </c>
      <c r="N2946" t="s">
        <v>5850</v>
      </c>
      <c r="O2946" t="s">
        <v>1681</v>
      </c>
    </row>
    <row r="2947" spans="1:15" x14ac:dyDescent="0.25">
      <c r="A2947" t="s">
        <v>9390</v>
      </c>
      <c r="B2947" t="s">
        <v>16</v>
      </c>
      <c r="C2947" t="s">
        <v>36</v>
      </c>
      <c r="D2947">
        <v>1996</v>
      </c>
      <c r="E2947" t="s">
        <v>9391</v>
      </c>
      <c r="F2947">
        <v>6</v>
      </c>
      <c r="G2947">
        <v>13000</v>
      </c>
      <c r="H2947" t="s">
        <v>1850</v>
      </c>
      <c r="I2947" t="s">
        <v>9392</v>
      </c>
      <c r="J2947" t="s">
        <v>1564</v>
      </c>
      <c r="K2947" t="s">
        <v>31</v>
      </c>
      <c r="L2947">
        <v>0</v>
      </c>
      <c r="M2947">
        <v>14818176</v>
      </c>
      <c r="N2947" t="s">
        <v>9393</v>
      </c>
      <c r="O2947" t="s">
        <v>110</v>
      </c>
    </row>
    <row r="2948" spans="1:15" x14ac:dyDescent="0.25">
      <c r="A2948" t="s">
        <v>9394</v>
      </c>
      <c r="B2948" t="s">
        <v>2084</v>
      </c>
      <c r="C2948" t="s">
        <v>17</v>
      </c>
      <c r="D2948">
        <v>1996</v>
      </c>
      <c r="E2948" t="s">
        <v>9244</v>
      </c>
      <c r="F2948">
        <v>6.7</v>
      </c>
      <c r="G2948">
        <v>26000</v>
      </c>
      <c r="H2948" t="s">
        <v>9395</v>
      </c>
      <c r="I2948" t="s">
        <v>9396</v>
      </c>
      <c r="J2948" t="s">
        <v>808</v>
      </c>
      <c r="K2948" t="s">
        <v>31</v>
      </c>
      <c r="L2948">
        <v>23000000</v>
      </c>
      <c r="M2948">
        <v>12803305</v>
      </c>
      <c r="N2948" t="s">
        <v>9397</v>
      </c>
      <c r="O2948" t="s">
        <v>55</v>
      </c>
    </row>
    <row r="2949" spans="1:15" x14ac:dyDescent="0.25">
      <c r="A2949" t="s">
        <v>9398</v>
      </c>
      <c r="B2949" t="s">
        <v>2084</v>
      </c>
      <c r="C2949" t="s">
        <v>44</v>
      </c>
      <c r="D2949">
        <v>1996</v>
      </c>
      <c r="E2949" t="s">
        <v>9344</v>
      </c>
      <c r="F2949">
        <v>6.1</v>
      </c>
      <c r="G2949">
        <v>31000</v>
      </c>
      <c r="H2949" t="s">
        <v>51</v>
      </c>
      <c r="I2949" t="s">
        <v>9399</v>
      </c>
      <c r="J2949" t="s">
        <v>1640</v>
      </c>
      <c r="K2949" t="s">
        <v>31</v>
      </c>
      <c r="L2949">
        <v>45000000</v>
      </c>
      <c r="M2949">
        <v>21075014</v>
      </c>
      <c r="N2949" t="s">
        <v>32</v>
      </c>
      <c r="O2949" t="s">
        <v>208</v>
      </c>
    </row>
    <row r="2950" spans="1:15" x14ac:dyDescent="0.25">
      <c r="A2950" t="s">
        <v>9400</v>
      </c>
      <c r="B2950" t="s">
        <v>35</v>
      </c>
      <c r="C2950" t="s">
        <v>44</v>
      </c>
      <c r="D2950">
        <v>1996</v>
      </c>
      <c r="E2950" t="s">
        <v>9401</v>
      </c>
      <c r="F2950">
        <v>5.8</v>
      </c>
      <c r="G2950">
        <v>8200</v>
      </c>
      <c r="H2950" t="s">
        <v>3496</v>
      </c>
      <c r="I2950" t="s">
        <v>7316</v>
      </c>
      <c r="J2950" t="s">
        <v>647</v>
      </c>
      <c r="K2950" t="s">
        <v>31</v>
      </c>
      <c r="L2950">
        <v>0</v>
      </c>
      <c r="M2950">
        <v>7032782</v>
      </c>
      <c r="N2950" t="s">
        <v>132</v>
      </c>
      <c r="O2950" t="s">
        <v>475</v>
      </c>
    </row>
    <row r="2951" spans="1:15" x14ac:dyDescent="0.25">
      <c r="A2951" t="s">
        <v>9402</v>
      </c>
      <c r="B2951" t="s">
        <v>16</v>
      </c>
      <c r="C2951" t="s">
        <v>44</v>
      </c>
      <c r="D2951">
        <v>1996</v>
      </c>
      <c r="E2951" t="s">
        <v>9403</v>
      </c>
      <c r="F2951">
        <v>6.7</v>
      </c>
      <c r="G2951">
        <v>36000</v>
      </c>
      <c r="H2951" t="s">
        <v>323</v>
      </c>
      <c r="I2951" t="s">
        <v>323</v>
      </c>
      <c r="J2951" t="s">
        <v>323</v>
      </c>
      <c r="K2951" t="s">
        <v>31</v>
      </c>
      <c r="L2951">
        <v>20000000</v>
      </c>
      <c r="M2951">
        <v>9759200</v>
      </c>
      <c r="N2951" t="s">
        <v>3850</v>
      </c>
      <c r="O2951" t="s">
        <v>253</v>
      </c>
    </row>
    <row r="2952" spans="1:15" x14ac:dyDescent="0.25">
      <c r="A2952" t="s">
        <v>9404</v>
      </c>
      <c r="B2952" t="s">
        <v>2084</v>
      </c>
      <c r="C2952" t="s">
        <v>44</v>
      </c>
      <c r="D2952">
        <v>1996</v>
      </c>
      <c r="E2952" t="s">
        <v>9208</v>
      </c>
      <c r="F2952">
        <v>5.8</v>
      </c>
      <c r="G2952">
        <v>10000</v>
      </c>
      <c r="H2952" t="s">
        <v>9405</v>
      </c>
      <c r="I2952" t="s">
        <v>8750</v>
      </c>
      <c r="J2952" t="s">
        <v>4314</v>
      </c>
      <c r="K2952" t="s">
        <v>31</v>
      </c>
      <c r="L2952">
        <v>12000000</v>
      </c>
      <c r="M2952">
        <v>21440752</v>
      </c>
      <c r="N2952" t="s">
        <v>47</v>
      </c>
      <c r="O2952" t="s">
        <v>792</v>
      </c>
    </row>
    <row r="2953" spans="1:15" x14ac:dyDescent="0.25">
      <c r="A2953" t="s">
        <v>9406</v>
      </c>
      <c r="B2953" t="s">
        <v>16</v>
      </c>
      <c r="C2953" t="s">
        <v>36</v>
      </c>
      <c r="D2953">
        <v>1996</v>
      </c>
      <c r="E2953" t="s">
        <v>9282</v>
      </c>
      <c r="F2953">
        <v>4.7</v>
      </c>
      <c r="G2953">
        <v>19000</v>
      </c>
      <c r="H2953" t="s">
        <v>9407</v>
      </c>
      <c r="I2953" t="s">
        <v>8080</v>
      </c>
      <c r="J2953" t="s">
        <v>9408</v>
      </c>
      <c r="K2953" t="s">
        <v>31</v>
      </c>
      <c r="L2953">
        <v>13000000</v>
      </c>
      <c r="M2953">
        <v>17917287</v>
      </c>
      <c r="N2953" t="s">
        <v>9409</v>
      </c>
      <c r="O2953" t="s">
        <v>271</v>
      </c>
    </row>
    <row r="2954" spans="1:15" x14ac:dyDescent="0.25">
      <c r="A2954" t="s">
        <v>9410</v>
      </c>
      <c r="B2954" t="s">
        <v>16</v>
      </c>
      <c r="C2954" t="s">
        <v>70</v>
      </c>
      <c r="D2954">
        <v>1996</v>
      </c>
      <c r="E2954" t="s">
        <v>9151</v>
      </c>
      <c r="F2954">
        <v>6.9</v>
      </c>
      <c r="G2954">
        <v>20000</v>
      </c>
      <c r="H2954" t="s">
        <v>9411</v>
      </c>
      <c r="I2954" t="s">
        <v>9412</v>
      </c>
      <c r="J2954" t="s">
        <v>9413</v>
      </c>
      <c r="K2954" t="s">
        <v>31</v>
      </c>
      <c r="L2954">
        <v>3300000</v>
      </c>
      <c r="M2954">
        <v>3011195</v>
      </c>
      <c r="N2954" t="s">
        <v>9414</v>
      </c>
      <c r="O2954" t="s">
        <v>279</v>
      </c>
    </row>
    <row r="2955" spans="1:15" x14ac:dyDescent="0.25">
      <c r="A2955" t="s">
        <v>9415</v>
      </c>
      <c r="B2955" t="s">
        <v>2084</v>
      </c>
      <c r="C2955" t="s">
        <v>36</v>
      </c>
      <c r="D2955">
        <v>1996</v>
      </c>
      <c r="E2955" t="s">
        <v>8389</v>
      </c>
      <c r="F2955">
        <v>5.6</v>
      </c>
      <c r="G2955">
        <v>25000</v>
      </c>
      <c r="H2955" t="s">
        <v>4652</v>
      </c>
      <c r="I2955" t="s">
        <v>9416</v>
      </c>
      <c r="J2955" t="s">
        <v>4652</v>
      </c>
      <c r="K2955" t="s">
        <v>219</v>
      </c>
      <c r="L2955">
        <v>30000000</v>
      </c>
      <c r="M2955">
        <v>57400547</v>
      </c>
      <c r="N2955" t="s">
        <v>9417</v>
      </c>
      <c r="O2955" t="s">
        <v>62</v>
      </c>
    </row>
    <row r="2956" spans="1:15" x14ac:dyDescent="0.25">
      <c r="A2956" t="s">
        <v>9418</v>
      </c>
      <c r="B2956" t="s">
        <v>373</v>
      </c>
      <c r="C2956" t="s">
        <v>36</v>
      </c>
      <c r="D2956">
        <v>1996</v>
      </c>
      <c r="E2956" t="s">
        <v>9157</v>
      </c>
      <c r="F2956">
        <v>7</v>
      </c>
      <c r="G2956">
        <v>22000</v>
      </c>
      <c r="H2956" t="s">
        <v>7254</v>
      </c>
      <c r="I2956" t="s">
        <v>9419</v>
      </c>
      <c r="J2956" t="s">
        <v>9420</v>
      </c>
      <c r="K2956" t="s">
        <v>31</v>
      </c>
      <c r="L2956">
        <v>0</v>
      </c>
      <c r="M2956">
        <v>34327391</v>
      </c>
      <c r="N2956" t="s">
        <v>1801</v>
      </c>
      <c r="O2956" t="s">
        <v>291</v>
      </c>
    </row>
    <row r="2957" spans="1:15" x14ac:dyDescent="0.25">
      <c r="A2957" t="s">
        <v>9421</v>
      </c>
      <c r="B2957" t="s">
        <v>16</v>
      </c>
      <c r="C2957" t="s">
        <v>57</v>
      </c>
      <c r="D2957">
        <v>1996</v>
      </c>
      <c r="E2957" t="s">
        <v>8099</v>
      </c>
      <c r="F2957">
        <v>5.0999999999999996</v>
      </c>
      <c r="G2957">
        <v>20000</v>
      </c>
      <c r="H2957" t="s">
        <v>3793</v>
      </c>
      <c r="I2957" t="s">
        <v>4764</v>
      </c>
      <c r="J2957" t="s">
        <v>9422</v>
      </c>
      <c r="K2957" t="s">
        <v>31</v>
      </c>
      <c r="L2957">
        <v>4000000</v>
      </c>
      <c r="M2957">
        <v>9336886</v>
      </c>
      <c r="N2957" t="s">
        <v>9135</v>
      </c>
      <c r="O2957" t="s">
        <v>563</v>
      </c>
    </row>
    <row r="2958" spans="1:15" x14ac:dyDescent="0.25">
      <c r="A2958" t="s">
        <v>9423</v>
      </c>
      <c r="B2958" t="s">
        <v>16</v>
      </c>
      <c r="C2958" t="s">
        <v>44</v>
      </c>
      <c r="D2958">
        <v>1996</v>
      </c>
      <c r="E2958" t="s">
        <v>9211</v>
      </c>
      <c r="F2958">
        <v>6.6</v>
      </c>
      <c r="G2958">
        <v>1900</v>
      </c>
      <c r="H2958" t="s">
        <v>9424</v>
      </c>
      <c r="I2958" t="s">
        <v>9424</v>
      </c>
      <c r="J2958" t="s">
        <v>9425</v>
      </c>
      <c r="K2958" t="s">
        <v>31</v>
      </c>
      <c r="L2958">
        <v>500000</v>
      </c>
      <c r="M2958">
        <v>502313</v>
      </c>
      <c r="N2958" t="s">
        <v>9426</v>
      </c>
      <c r="O2958" t="s">
        <v>48</v>
      </c>
    </row>
    <row r="2959" spans="1:15" x14ac:dyDescent="0.25">
      <c r="A2959" t="s">
        <v>9427</v>
      </c>
      <c r="B2959" t="s">
        <v>16</v>
      </c>
      <c r="C2959" t="s">
        <v>44</v>
      </c>
      <c r="D2959">
        <v>1996</v>
      </c>
      <c r="E2959" t="s">
        <v>9428</v>
      </c>
      <c r="F2959">
        <v>7.6</v>
      </c>
      <c r="G2959">
        <v>23000</v>
      </c>
      <c r="H2959" t="s">
        <v>9429</v>
      </c>
      <c r="I2959" t="s">
        <v>9430</v>
      </c>
      <c r="J2959" t="s">
        <v>9431</v>
      </c>
      <c r="K2959" t="s">
        <v>22</v>
      </c>
      <c r="L2959">
        <v>0</v>
      </c>
      <c r="M2959">
        <v>1548120</v>
      </c>
      <c r="N2959" t="s">
        <v>2069</v>
      </c>
      <c r="O2959" t="s">
        <v>792</v>
      </c>
    </row>
    <row r="2960" spans="1:15" x14ac:dyDescent="0.25">
      <c r="A2960" t="s">
        <v>9432</v>
      </c>
      <c r="B2960" t="s">
        <v>16</v>
      </c>
      <c r="C2960" t="s">
        <v>117</v>
      </c>
      <c r="D2960">
        <v>1996</v>
      </c>
      <c r="E2960" t="s">
        <v>9184</v>
      </c>
      <c r="F2960">
        <v>6</v>
      </c>
      <c r="G2960">
        <v>13000</v>
      </c>
      <c r="H2960" t="s">
        <v>2370</v>
      </c>
      <c r="I2960" t="s">
        <v>7540</v>
      </c>
      <c r="J2960" t="s">
        <v>8917</v>
      </c>
      <c r="K2960" t="s">
        <v>31</v>
      </c>
      <c r="L2960">
        <v>50000000</v>
      </c>
      <c r="M2960">
        <v>22540359</v>
      </c>
      <c r="N2960" t="s">
        <v>67</v>
      </c>
      <c r="O2960" t="s">
        <v>549</v>
      </c>
    </row>
    <row r="2961" spans="1:15" x14ac:dyDescent="0.25">
      <c r="A2961" t="s">
        <v>9433</v>
      </c>
      <c r="B2961" t="s">
        <v>16</v>
      </c>
      <c r="C2961" t="s">
        <v>117</v>
      </c>
      <c r="D2961">
        <v>1996</v>
      </c>
      <c r="E2961" t="s">
        <v>9434</v>
      </c>
      <c r="F2961">
        <v>6</v>
      </c>
      <c r="G2961">
        <v>9400</v>
      </c>
      <c r="H2961" t="s">
        <v>744</v>
      </c>
      <c r="I2961" t="s">
        <v>9435</v>
      </c>
      <c r="J2961" t="s">
        <v>21</v>
      </c>
      <c r="K2961" t="s">
        <v>31</v>
      </c>
      <c r="L2961">
        <v>22000000</v>
      </c>
      <c r="M2961">
        <v>1094668</v>
      </c>
      <c r="N2961" t="s">
        <v>1865</v>
      </c>
      <c r="O2961" t="s">
        <v>253</v>
      </c>
    </row>
    <row r="2962" spans="1:15" x14ac:dyDescent="0.25">
      <c r="A2962" t="s">
        <v>9436</v>
      </c>
      <c r="B2962" t="s">
        <v>16</v>
      </c>
      <c r="C2962" t="s">
        <v>17</v>
      </c>
      <c r="D2962">
        <v>1996</v>
      </c>
      <c r="E2962" t="s">
        <v>9137</v>
      </c>
      <c r="F2962">
        <v>6.9</v>
      </c>
      <c r="G2962">
        <v>10000</v>
      </c>
      <c r="H2962" t="s">
        <v>9437</v>
      </c>
      <c r="I2962" t="s">
        <v>9438</v>
      </c>
      <c r="J2962" t="s">
        <v>9439</v>
      </c>
      <c r="K2962" t="s">
        <v>22</v>
      </c>
      <c r="L2962">
        <v>7000000</v>
      </c>
      <c r="M2962">
        <v>409144</v>
      </c>
      <c r="N2962" t="s">
        <v>6699</v>
      </c>
      <c r="O2962" t="s">
        <v>382</v>
      </c>
    </row>
    <row r="2963" spans="1:15" x14ac:dyDescent="0.25">
      <c r="A2963" t="s">
        <v>9440</v>
      </c>
      <c r="B2963" t="s">
        <v>16</v>
      </c>
      <c r="C2963" t="s">
        <v>36</v>
      </c>
      <c r="D2963">
        <v>1996</v>
      </c>
      <c r="E2963" t="s">
        <v>9441</v>
      </c>
      <c r="F2963">
        <v>5.8</v>
      </c>
      <c r="G2963">
        <v>36000</v>
      </c>
      <c r="H2963" t="s">
        <v>7072</v>
      </c>
      <c r="I2963" t="s">
        <v>1764</v>
      </c>
      <c r="J2963" t="s">
        <v>7235</v>
      </c>
      <c r="K2963" t="s">
        <v>31</v>
      </c>
      <c r="L2963">
        <v>25000000</v>
      </c>
      <c r="M2963">
        <v>22611954</v>
      </c>
      <c r="N2963" t="s">
        <v>67</v>
      </c>
      <c r="O2963" t="s">
        <v>271</v>
      </c>
    </row>
    <row r="2964" spans="1:15" x14ac:dyDescent="0.25">
      <c r="A2964" t="s">
        <v>9442</v>
      </c>
      <c r="B2964" t="s">
        <v>16</v>
      </c>
      <c r="C2964" t="s">
        <v>44</v>
      </c>
      <c r="D2964">
        <v>1996</v>
      </c>
      <c r="E2964" t="s">
        <v>9309</v>
      </c>
      <c r="F2964">
        <v>5.4</v>
      </c>
      <c r="G2964">
        <v>2700</v>
      </c>
      <c r="H2964" t="s">
        <v>9443</v>
      </c>
      <c r="I2964" t="s">
        <v>9443</v>
      </c>
      <c r="J2964" t="s">
        <v>9444</v>
      </c>
      <c r="K2964" t="s">
        <v>31</v>
      </c>
      <c r="L2964">
        <v>8000000</v>
      </c>
      <c r="M2964">
        <v>107874</v>
      </c>
      <c r="N2964" t="s">
        <v>9445</v>
      </c>
      <c r="O2964" t="s">
        <v>402</v>
      </c>
    </row>
    <row r="2965" spans="1:15" x14ac:dyDescent="0.25">
      <c r="A2965" t="s">
        <v>9446</v>
      </c>
      <c r="B2965" t="s">
        <v>493</v>
      </c>
      <c r="C2965" t="s">
        <v>44</v>
      </c>
      <c r="D2965">
        <v>1996</v>
      </c>
      <c r="E2965" t="s">
        <v>9447</v>
      </c>
      <c r="F2965">
        <v>7.1</v>
      </c>
      <c r="G2965">
        <v>5900</v>
      </c>
      <c r="H2965" t="s">
        <v>9448</v>
      </c>
      <c r="I2965" t="s">
        <v>9448</v>
      </c>
      <c r="J2965" t="s">
        <v>9449</v>
      </c>
      <c r="K2965" t="s">
        <v>498</v>
      </c>
      <c r="L2965">
        <v>0</v>
      </c>
      <c r="M2965">
        <v>292040</v>
      </c>
      <c r="N2965" t="s">
        <v>9450</v>
      </c>
      <c r="O2965" t="s">
        <v>291</v>
      </c>
    </row>
    <row r="2966" spans="1:15" x14ac:dyDescent="0.25">
      <c r="A2966" t="s">
        <v>9451</v>
      </c>
      <c r="B2966" t="s">
        <v>2084</v>
      </c>
      <c r="C2966" t="s">
        <v>44</v>
      </c>
      <c r="D2966">
        <v>1996</v>
      </c>
      <c r="E2966" t="s">
        <v>9391</v>
      </c>
      <c r="F2966">
        <v>6.2</v>
      </c>
      <c r="G2966">
        <v>7100</v>
      </c>
      <c r="H2966" t="s">
        <v>1306</v>
      </c>
      <c r="I2966" t="s">
        <v>9452</v>
      </c>
      <c r="J2966" t="s">
        <v>490</v>
      </c>
      <c r="K2966" t="s">
        <v>31</v>
      </c>
      <c r="L2966">
        <v>25000000</v>
      </c>
      <c r="M2966">
        <v>10082005</v>
      </c>
      <c r="N2966" t="s">
        <v>2189</v>
      </c>
      <c r="O2966" t="s">
        <v>510</v>
      </c>
    </row>
    <row r="2967" spans="1:15" x14ac:dyDescent="0.25">
      <c r="A2967" t="s">
        <v>9453</v>
      </c>
      <c r="B2967" t="s">
        <v>2084</v>
      </c>
      <c r="C2967" t="s">
        <v>17</v>
      </c>
      <c r="D2967">
        <v>1996</v>
      </c>
      <c r="E2967" t="s">
        <v>9403</v>
      </c>
      <c r="F2967">
        <v>6.2</v>
      </c>
      <c r="G2967">
        <v>11000</v>
      </c>
      <c r="H2967" t="s">
        <v>5598</v>
      </c>
      <c r="I2967" t="s">
        <v>2545</v>
      </c>
      <c r="J2967" t="s">
        <v>5335</v>
      </c>
      <c r="K2967" t="s">
        <v>22</v>
      </c>
      <c r="L2967">
        <v>0</v>
      </c>
      <c r="M2967">
        <v>3692836</v>
      </c>
      <c r="N2967" t="s">
        <v>7713</v>
      </c>
      <c r="O2967" t="s">
        <v>3237</v>
      </c>
    </row>
    <row r="2968" spans="1:15" x14ac:dyDescent="0.25">
      <c r="A2968" t="s">
        <v>9454</v>
      </c>
      <c r="B2968" t="s">
        <v>16</v>
      </c>
      <c r="C2968" t="s">
        <v>17</v>
      </c>
      <c r="D2968">
        <v>1996</v>
      </c>
      <c r="E2968" t="s">
        <v>9208</v>
      </c>
      <c r="F2968">
        <v>6.2</v>
      </c>
      <c r="G2968">
        <v>8800</v>
      </c>
      <c r="H2968" t="s">
        <v>9455</v>
      </c>
      <c r="I2968" t="s">
        <v>2879</v>
      </c>
      <c r="J2968" t="s">
        <v>9456</v>
      </c>
      <c r="K2968" t="s">
        <v>31</v>
      </c>
      <c r="L2968">
        <v>0</v>
      </c>
      <c r="M2968">
        <v>269300</v>
      </c>
      <c r="N2968" t="s">
        <v>5984</v>
      </c>
      <c r="O2968" t="s">
        <v>156</v>
      </c>
    </row>
    <row r="2969" spans="1:15" x14ac:dyDescent="0.25">
      <c r="A2969" t="s">
        <v>9457</v>
      </c>
      <c r="B2969" t="s">
        <v>16</v>
      </c>
      <c r="C2969" t="s">
        <v>36</v>
      </c>
      <c r="D2969">
        <v>1996</v>
      </c>
      <c r="E2969" t="s">
        <v>9197</v>
      </c>
      <c r="F2969">
        <v>5.4</v>
      </c>
      <c r="G2969">
        <v>19000</v>
      </c>
      <c r="H2969" t="s">
        <v>9458</v>
      </c>
      <c r="I2969" t="s">
        <v>9459</v>
      </c>
      <c r="J2969" t="s">
        <v>4737</v>
      </c>
      <c r="K2969" t="s">
        <v>31</v>
      </c>
      <c r="L2969">
        <v>45000000</v>
      </c>
      <c r="M2969">
        <v>20351264</v>
      </c>
      <c r="N2969" t="s">
        <v>23</v>
      </c>
      <c r="O2969" t="s">
        <v>246</v>
      </c>
    </row>
    <row r="2970" spans="1:15" x14ac:dyDescent="0.25">
      <c r="A2970" t="s">
        <v>9460</v>
      </c>
      <c r="B2970" t="s">
        <v>2084</v>
      </c>
      <c r="C2970" t="s">
        <v>17</v>
      </c>
      <c r="D2970">
        <v>1996</v>
      </c>
      <c r="E2970" t="s">
        <v>9347</v>
      </c>
      <c r="F2970">
        <v>6.2</v>
      </c>
      <c r="G2970">
        <v>14000</v>
      </c>
      <c r="H2970" t="s">
        <v>6384</v>
      </c>
      <c r="I2970" t="s">
        <v>9461</v>
      </c>
      <c r="J2970" t="s">
        <v>113</v>
      </c>
      <c r="K2970" t="s">
        <v>31</v>
      </c>
      <c r="L2970">
        <v>60000000</v>
      </c>
      <c r="M2970">
        <v>100688705</v>
      </c>
      <c r="N2970" t="s">
        <v>2181</v>
      </c>
      <c r="O2970" t="s">
        <v>42</v>
      </c>
    </row>
    <row r="2971" spans="1:15" x14ac:dyDescent="0.25">
      <c r="A2971" t="s">
        <v>9462</v>
      </c>
      <c r="B2971" t="s">
        <v>16</v>
      </c>
      <c r="C2971" t="s">
        <v>117</v>
      </c>
      <c r="D2971">
        <v>1996</v>
      </c>
      <c r="E2971" t="s">
        <v>8745</v>
      </c>
      <c r="F2971">
        <v>5.7</v>
      </c>
      <c r="G2971">
        <v>18000</v>
      </c>
      <c r="H2971" t="s">
        <v>3547</v>
      </c>
      <c r="I2971" t="s">
        <v>9463</v>
      </c>
      <c r="J2971" t="s">
        <v>2692</v>
      </c>
      <c r="K2971" t="s">
        <v>31</v>
      </c>
      <c r="L2971">
        <v>44000000</v>
      </c>
      <c r="M2971">
        <v>22754725</v>
      </c>
      <c r="N2971" t="s">
        <v>32</v>
      </c>
      <c r="O2971" t="s">
        <v>575</v>
      </c>
    </row>
    <row r="2972" spans="1:15" x14ac:dyDescent="0.25">
      <c r="A2972" t="s">
        <v>9464</v>
      </c>
      <c r="B2972" t="s">
        <v>16</v>
      </c>
      <c r="C2972" t="s">
        <v>44</v>
      </c>
      <c r="D2972">
        <v>1996</v>
      </c>
      <c r="E2972" t="s">
        <v>9186</v>
      </c>
      <c r="F2972">
        <v>6.7</v>
      </c>
      <c r="G2972">
        <v>18000</v>
      </c>
      <c r="H2972" t="s">
        <v>8331</v>
      </c>
      <c r="I2972" t="s">
        <v>8331</v>
      </c>
      <c r="J2972" t="s">
        <v>8151</v>
      </c>
      <c r="K2972" t="s">
        <v>31</v>
      </c>
      <c r="L2972">
        <v>7000000</v>
      </c>
      <c r="M2972">
        <v>14702438</v>
      </c>
      <c r="N2972" t="s">
        <v>3850</v>
      </c>
      <c r="O2972" t="s">
        <v>221</v>
      </c>
    </row>
    <row r="2973" spans="1:15" x14ac:dyDescent="0.25">
      <c r="A2973" t="s">
        <v>9465</v>
      </c>
      <c r="B2973" t="s">
        <v>373</v>
      </c>
      <c r="C2973" t="s">
        <v>26</v>
      </c>
      <c r="D2973">
        <v>1996</v>
      </c>
      <c r="E2973" t="s">
        <v>8099</v>
      </c>
      <c r="F2973">
        <v>6</v>
      </c>
      <c r="G2973">
        <v>14000</v>
      </c>
      <c r="H2973" t="s">
        <v>9466</v>
      </c>
      <c r="I2973" t="s">
        <v>9467</v>
      </c>
      <c r="J2973" t="s">
        <v>2661</v>
      </c>
      <c r="K2973" t="s">
        <v>31</v>
      </c>
      <c r="L2973">
        <v>0</v>
      </c>
      <c r="M2973">
        <v>32772492</v>
      </c>
      <c r="N2973" t="s">
        <v>1801</v>
      </c>
      <c r="O2973" t="s">
        <v>48</v>
      </c>
    </row>
    <row r="2974" spans="1:15" x14ac:dyDescent="0.25">
      <c r="A2974" t="s">
        <v>9468</v>
      </c>
      <c r="B2974" t="s">
        <v>2084</v>
      </c>
      <c r="C2974" t="s">
        <v>44</v>
      </c>
      <c r="D2974">
        <v>1996</v>
      </c>
      <c r="E2974" t="s">
        <v>9211</v>
      </c>
      <c r="F2974">
        <v>5.5</v>
      </c>
      <c r="G2974">
        <v>13000</v>
      </c>
      <c r="H2974" t="s">
        <v>9469</v>
      </c>
      <c r="I2974" t="s">
        <v>9469</v>
      </c>
      <c r="J2974" t="s">
        <v>9470</v>
      </c>
      <c r="K2974" t="s">
        <v>31</v>
      </c>
      <c r="L2974">
        <v>13000000</v>
      </c>
      <c r="M2974">
        <v>4619014</v>
      </c>
      <c r="N2974" t="s">
        <v>6430</v>
      </c>
      <c r="O2974" t="s">
        <v>1528</v>
      </c>
    </row>
    <row r="2975" spans="1:15" x14ac:dyDescent="0.25">
      <c r="A2975" t="s">
        <v>9471</v>
      </c>
      <c r="B2975" t="s">
        <v>2084</v>
      </c>
      <c r="C2975" t="s">
        <v>17</v>
      </c>
      <c r="D2975">
        <v>1996</v>
      </c>
      <c r="E2975" t="s">
        <v>9472</v>
      </c>
      <c r="F2975">
        <v>6.7</v>
      </c>
      <c r="G2975">
        <v>10000</v>
      </c>
      <c r="H2975" t="s">
        <v>2157</v>
      </c>
      <c r="I2975" t="s">
        <v>7791</v>
      </c>
      <c r="J2975" t="s">
        <v>4577</v>
      </c>
      <c r="K2975" t="s">
        <v>31</v>
      </c>
      <c r="L2975">
        <v>36000000</v>
      </c>
      <c r="M2975">
        <v>13323144</v>
      </c>
      <c r="N2975" t="s">
        <v>5233</v>
      </c>
      <c r="O2975" t="s">
        <v>1866</v>
      </c>
    </row>
    <row r="2976" spans="1:15" x14ac:dyDescent="0.25">
      <c r="A2976" t="s">
        <v>9473</v>
      </c>
      <c r="B2976" t="s">
        <v>373</v>
      </c>
      <c r="C2976" t="s">
        <v>44</v>
      </c>
      <c r="D2976">
        <v>1996</v>
      </c>
      <c r="E2976" t="s">
        <v>9474</v>
      </c>
      <c r="F2976">
        <v>7.6</v>
      </c>
      <c r="G2976">
        <v>7000</v>
      </c>
      <c r="H2976" t="s">
        <v>2511</v>
      </c>
      <c r="I2976" t="s">
        <v>2511</v>
      </c>
      <c r="J2976" t="s">
        <v>9475</v>
      </c>
      <c r="K2976" t="s">
        <v>498</v>
      </c>
      <c r="L2976">
        <v>0</v>
      </c>
      <c r="M2976">
        <v>198126</v>
      </c>
      <c r="N2976" t="s">
        <v>6647</v>
      </c>
      <c r="O2976" t="s">
        <v>549</v>
      </c>
    </row>
    <row r="2977" spans="1:15" x14ac:dyDescent="0.25">
      <c r="A2977" t="s">
        <v>9476</v>
      </c>
      <c r="B2977" t="s">
        <v>35</v>
      </c>
      <c r="C2977" t="s">
        <v>44</v>
      </c>
      <c r="D2977">
        <v>1996</v>
      </c>
      <c r="E2977" t="s">
        <v>9165</v>
      </c>
      <c r="F2977">
        <v>5.6</v>
      </c>
      <c r="G2977">
        <v>11000</v>
      </c>
      <c r="H2977" t="s">
        <v>3641</v>
      </c>
      <c r="I2977" t="s">
        <v>9477</v>
      </c>
      <c r="J2977" t="s">
        <v>4234</v>
      </c>
      <c r="K2977" t="s">
        <v>31</v>
      </c>
      <c r="L2977">
        <v>40000000</v>
      </c>
      <c r="M2977">
        <v>48102795</v>
      </c>
      <c r="N2977" t="s">
        <v>9478</v>
      </c>
      <c r="O2977" t="s">
        <v>382</v>
      </c>
    </row>
    <row r="2978" spans="1:15" x14ac:dyDescent="0.25">
      <c r="A2978" t="s">
        <v>9479</v>
      </c>
      <c r="B2978" t="s">
        <v>35</v>
      </c>
      <c r="C2978" t="s">
        <v>17</v>
      </c>
      <c r="D2978">
        <v>1996</v>
      </c>
      <c r="E2978" t="s">
        <v>9186</v>
      </c>
      <c r="F2978">
        <v>6.8</v>
      </c>
      <c r="G2978">
        <v>9200</v>
      </c>
      <c r="H2978" t="s">
        <v>616</v>
      </c>
      <c r="I2978" t="s">
        <v>9480</v>
      </c>
      <c r="J2978" t="s">
        <v>186</v>
      </c>
      <c r="K2978" t="s">
        <v>498</v>
      </c>
      <c r="L2978">
        <v>0</v>
      </c>
      <c r="M2978">
        <v>5200601</v>
      </c>
      <c r="N2978" t="s">
        <v>9481</v>
      </c>
      <c r="O2978" t="s">
        <v>450</v>
      </c>
    </row>
    <row r="2979" spans="1:15" x14ac:dyDescent="0.25">
      <c r="A2979" t="s">
        <v>9482</v>
      </c>
      <c r="B2979" t="s">
        <v>16</v>
      </c>
      <c r="C2979" t="s">
        <v>44</v>
      </c>
      <c r="D2979">
        <v>1996</v>
      </c>
      <c r="E2979" t="s">
        <v>8099</v>
      </c>
      <c r="F2979">
        <v>4.9000000000000004</v>
      </c>
      <c r="G2979">
        <v>3800</v>
      </c>
      <c r="H2979" t="s">
        <v>9483</v>
      </c>
      <c r="I2979" t="s">
        <v>9483</v>
      </c>
      <c r="J2979" t="s">
        <v>9104</v>
      </c>
      <c r="K2979" t="s">
        <v>31</v>
      </c>
      <c r="L2979">
        <v>5000000</v>
      </c>
      <c r="M2979">
        <v>2420162</v>
      </c>
      <c r="N2979" t="s">
        <v>8351</v>
      </c>
      <c r="O2979" t="s">
        <v>221</v>
      </c>
    </row>
    <row r="2980" spans="1:15" x14ac:dyDescent="0.25">
      <c r="A2980" t="s">
        <v>9484</v>
      </c>
      <c r="B2980" t="s">
        <v>16</v>
      </c>
      <c r="C2980" t="s">
        <v>44</v>
      </c>
      <c r="D2980">
        <v>1996</v>
      </c>
      <c r="E2980" t="s">
        <v>9485</v>
      </c>
      <c r="F2980">
        <v>6.8</v>
      </c>
      <c r="G2980">
        <v>9000</v>
      </c>
      <c r="H2980" t="s">
        <v>5881</v>
      </c>
      <c r="I2980" t="s">
        <v>4925</v>
      </c>
      <c r="J2980" t="s">
        <v>9486</v>
      </c>
      <c r="K2980" t="s">
        <v>31</v>
      </c>
      <c r="L2980">
        <v>0</v>
      </c>
      <c r="M2980">
        <v>656747</v>
      </c>
      <c r="N2980" t="s">
        <v>5233</v>
      </c>
      <c r="O2980" t="s">
        <v>354</v>
      </c>
    </row>
    <row r="2981" spans="1:15" x14ac:dyDescent="0.25">
      <c r="A2981" t="s">
        <v>9487</v>
      </c>
      <c r="B2981" t="s">
        <v>2084</v>
      </c>
      <c r="C2981" t="s">
        <v>36</v>
      </c>
      <c r="D2981">
        <v>1996</v>
      </c>
      <c r="E2981" t="s">
        <v>9339</v>
      </c>
      <c r="F2981">
        <v>6.6</v>
      </c>
      <c r="G2981">
        <v>20000</v>
      </c>
      <c r="H2981" t="s">
        <v>7194</v>
      </c>
      <c r="I2981" t="s">
        <v>9488</v>
      </c>
      <c r="J2981" t="s">
        <v>2850</v>
      </c>
      <c r="K2981" t="s">
        <v>539</v>
      </c>
      <c r="L2981">
        <v>0</v>
      </c>
      <c r="M2981">
        <v>21890845</v>
      </c>
      <c r="N2981" t="s">
        <v>607</v>
      </c>
      <c r="O2981" t="s">
        <v>279</v>
      </c>
    </row>
    <row r="2982" spans="1:15" x14ac:dyDescent="0.25">
      <c r="A2982" t="s">
        <v>9489</v>
      </c>
      <c r="B2982" t="s">
        <v>16</v>
      </c>
      <c r="C2982" t="s">
        <v>57</v>
      </c>
      <c r="D2982">
        <v>1996</v>
      </c>
      <c r="E2982" t="s">
        <v>9131</v>
      </c>
      <c r="F2982">
        <v>5.8</v>
      </c>
      <c r="G2982">
        <v>6200</v>
      </c>
      <c r="H2982" t="s">
        <v>3489</v>
      </c>
      <c r="I2982" t="s">
        <v>9490</v>
      </c>
      <c r="J2982" t="s">
        <v>1253</v>
      </c>
      <c r="K2982" t="s">
        <v>31</v>
      </c>
      <c r="L2982">
        <v>7000000</v>
      </c>
      <c r="M2982">
        <v>1060264</v>
      </c>
      <c r="N2982" t="s">
        <v>4644</v>
      </c>
      <c r="O2982" t="s">
        <v>1528</v>
      </c>
    </row>
    <row r="2983" spans="1:15" x14ac:dyDescent="0.25">
      <c r="A2983" t="s">
        <v>9491</v>
      </c>
      <c r="B2983" t="s">
        <v>35</v>
      </c>
      <c r="C2983" t="s">
        <v>26</v>
      </c>
      <c r="D2983">
        <v>1996</v>
      </c>
      <c r="E2983" t="s">
        <v>9238</v>
      </c>
      <c r="F2983">
        <v>5.4</v>
      </c>
      <c r="G2983">
        <v>12000</v>
      </c>
      <c r="H2983" t="s">
        <v>4993</v>
      </c>
      <c r="I2983" t="s">
        <v>9492</v>
      </c>
      <c r="J2983" t="s">
        <v>9493</v>
      </c>
      <c r="K2983" t="s">
        <v>31</v>
      </c>
      <c r="L2983">
        <v>0</v>
      </c>
      <c r="M2983">
        <v>9871065</v>
      </c>
      <c r="N2983" t="s">
        <v>9494</v>
      </c>
      <c r="O2983" t="s">
        <v>48</v>
      </c>
    </row>
    <row r="2984" spans="1:15" x14ac:dyDescent="0.25">
      <c r="A2984" t="s">
        <v>9495</v>
      </c>
      <c r="B2984" t="s">
        <v>35</v>
      </c>
      <c r="C2984" t="s">
        <v>44</v>
      </c>
      <c r="D2984">
        <v>1996</v>
      </c>
      <c r="E2984" t="s">
        <v>9208</v>
      </c>
      <c r="F2984">
        <v>5</v>
      </c>
      <c r="G2984">
        <v>4600</v>
      </c>
      <c r="H2984" t="s">
        <v>1316</v>
      </c>
      <c r="I2984" t="s">
        <v>9496</v>
      </c>
      <c r="J2984" t="s">
        <v>9497</v>
      </c>
      <c r="K2984" t="s">
        <v>31</v>
      </c>
      <c r="L2984">
        <v>17000000</v>
      </c>
      <c r="M2984">
        <v>3325651</v>
      </c>
      <c r="N2984" t="s">
        <v>8770</v>
      </c>
      <c r="O2984" t="s">
        <v>144</v>
      </c>
    </row>
    <row r="2985" spans="1:15" x14ac:dyDescent="0.25">
      <c r="A2985" t="s">
        <v>9498</v>
      </c>
      <c r="B2985" t="s">
        <v>16</v>
      </c>
      <c r="C2985" t="s">
        <v>44</v>
      </c>
      <c r="D2985">
        <v>1996</v>
      </c>
      <c r="E2985" t="s">
        <v>9499</v>
      </c>
      <c r="F2985">
        <v>7</v>
      </c>
      <c r="G2985">
        <v>4900</v>
      </c>
      <c r="H2985" t="s">
        <v>9500</v>
      </c>
      <c r="I2985" t="s">
        <v>9500</v>
      </c>
      <c r="J2985" t="s">
        <v>9501</v>
      </c>
      <c r="K2985" t="s">
        <v>219</v>
      </c>
      <c r="L2985">
        <v>0</v>
      </c>
      <c r="M2985">
        <v>2099677</v>
      </c>
      <c r="N2985" t="s">
        <v>3290</v>
      </c>
      <c r="O2985" t="s">
        <v>633</v>
      </c>
    </row>
    <row r="2986" spans="1:15" x14ac:dyDescent="0.25">
      <c r="A2986" t="s">
        <v>9502</v>
      </c>
      <c r="B2986" t="s">
        <v>2084</v>
      </c>
      <c r="C2986" t="s">
        <v>117</v>
      </c>
      <c r="D2986">
        <v>1996</v>
      </c>
      <c r="E2986" t="s">
        <v>8683</v>
      </c>
      <c r="F2986">
        <v>6.1</v>
      </c>
      <c r="G2986">
        <v>8500</v>
      </c>
      <c r="H2986" t="s">
        <v>4163</v>
      </c>
      <c r="I2986" t="s">
        <v>9503</v>
      </c>
      <c r="J2986" t="s">
        <v>808</v>
      </c>
      <c r="K2986" t="s">
        <v>31</v>
      </c>
      <c r="L2986">
        <v>35000000</v>
      </c>
      <c r="M2986">
        <v>8797839</v>
      </c>
      <c r="N2986" t="s">
        <v>8143</v>
      </c>
      <c r="O2986" t="s">
        <v>475</v>
      </c>
    </row>
    <row r="2987" spans="1:15" x14ac:dyDescent="0.25">
      <c r="A2987" t="s">
        <v>9504</v>
      </c>
      <c r="B2987" t="s">
        <v>16</v>
      </c>
      <c r="C2987" t="s">
        <v>44</v>
      </c>
      <c r="D2987">
        <v>1996</v>
      </c>
      <c r="E2987" t="s">
        <v>9165</v>
      </c>
      <c r="F2987">
        <v>7</v>
      </c>
      <c r="G2987">
        <v>7500</v>
      </c>
      <c r="H2987" t="s">
        <v>9505</v>
      </c>
      <c r="I2987" t="s">
        <v>9505</v>
      </c>
      <c r="J2987" t="s">
        <v>6730</v>
      </c>
      <c r="K2987" t="s">
        <v>31</v>
      </c>
      <c r="L2987">
        <v>3000000</v>
      </c>
      <c r="M2987">
        <v>285112</v>
      </c>
      <c r="N2987" t="s">
        <v>9506</v>
      </c>
      <c r="O2987" t="s">
        <v>444</v>
      </c>
    </row>
    <row r="2988" spans="1:15" x14ac:dyDescent="0.25">
      <c r="A2988" t="s">
        <v>9507</v>
      </c>
      <c r="B2988" t="s">
        <v>16</v>
      </c>
      <c r="C2988" t="s">
        <v>117</v>
      </c>
      <c r="D2988">
        <v>1996</v>
      </c>
      <c r="E2988" t="s">
        <v>9334</v>
      </c>
      <c r="F2988">
        <v>6.2</v>
      </c>
      <c r="G2988">
        <v>17000</v>
      </c>
      <c r="H2988" t="s">
        <v>261</v>
      </c>
      <c r="I2988" t="s">
        <v>9508</v>
      </c>
      <c r="J2988" t="s">
        <v>7050</v>
      </c>
      <c r="K2988" t="s">
        <v>22</v>
      </c>
      <c r="L2988">
        <v>38000000</v>
      </c>
      <c r="M2988">
        <v>17380126</v>
      </c>
      <c r="N2988" t="s">
        <v>5233</v>
      </c>
      <c r="O2988" t="s">
        <v>575</v>
      </c>
    </row>
    <row r="2989" spans="1:15" x14ac:dyDescent="0.25">
      <c r="A2989" t="s">
        <v>9509</v>
      </c>
      <c r="B2989" t="s">
        <v>16</v>
      </c>
      <c r="C2989" t="s">
        <v>17</v>
      </c>
      <c r="D2989">
        <v>1996</v>
      </c>
      <c r="E2989" t="s">
        <v>9510</v>
      </c>
      <c r="F2989">
        <v>5.4</v>
      </c>
      <c r="G2989">
        <v>2300</v>
      </c>
      <c r="H2989" t="s">
        <v>9511</v>
      </c>
      <c r="I2989" t="s">
        <v>9512</v>
      </c>
      <c r="J2989" t="s">
        <v>6263</v>
      </c>
      <c r="K2989" t="s">
        <v>5947</v>
      </c>
      <c r="L2989">
        <v>0</v>
      </c>
      <c r="M2989">
        <v>926954</v>
      </c>
      <c r="N2989" t="s">
        <v>9513</v>
      </c>
      <c r="O2989" t="s">
        <v>1000</v>
      </c>
    </row>
    <row r="2990" spans="1:15" x14ac:dyDescent="0.25">
      <c r="A2990" t="s">
        <v>9514</v>
      </c>
      <c r="B2990" t="s">
        <v>16</v>
      </c>
      <c r="C2990" t="s">
        <v>44</v>
      </c>
      <c r="D2990">
        <v>1996</v>
      </c>
      <c r="E2990" t="s">
        <v>9175</v>
      </c>
      <c r="F2990">
        <v>5.7</v>
      </c>
      <c r="G2990">
        <v>4600</v>
      </c>
      <c r="H2990" t="s">
        <v>9515</v>
      </c>
      <c r="I2990" t="s">
        <v>9515</v>
      </c>
      <c r="J2990" t="s">
        <v>9515</v>
      </c>
      <c r="K2990" t="s">
        <v>31</v>
      </c>
      <c r="L2990">
        <v>8000000</v>
      </c>
      <c r="M2990">
        <v>35599803</v>
      </c>
      <c r="N2990" t="s">
        <v>5918</v>
      </c>
      <c r="O2990">
        <v>108</v>
      </c>
    </row>
    <row r="2991" spans="1:15" x14ac:dyDescent="0.25">
      <c r="A2991" t="s">
        <v>9516</v>
      </c>
      <c r="C2991" t="s">
        <v>17</v>
      </c>
      <c r="D2991">
        <v>1996</v>
      </c>
      <c r="E2991" t="s">
        <v>9517</v>
      </c>
      <c r="F2991">
        <v>6.4</v>
      </c>
      <c r="G2991">
        <v>3600</v>
      </c>
      <c r="H2991" t="s">
        <v>9518</v>
      </c>
      <c r="I2991" t="s">
        <v>9519</v>
      </c>
      <c r="J2991" t="s">
        <v>9520</v>
      </c>
      <c r="K2991" t="s">
        <v>219</v>
      </c>
      <c r="L2991">
        <v>0</v>
      </c>
      <c r="M2991">
        <v>329211</v>
      </c>
      <c r="N2991" t="s">
        <v>9521</v>
      </c>
      <c r="O2991" t="s">
        <v>962</v>
      </c>
    </row>
    <row r="2992" spans="1:15" x14ac:dyDescent="0.25">
      <c r="A2992" t="s">
        <v>9522</v>
      </c>
      <c r="B2992" t="s">
        <v>2084</v>
      </c>
      <c r="C2992" t="s">
        <v>44</v>
      </c>
      <c r="D2992">
        <v>1996</v>
      </c>
      <c r="E2992" t="s">
        <v>8389</v>
      </c>
      <c r="F2992">
        <v>6.3</v>
      </c>
      <c r="G2992">
        <v>25000</v>
      </c>
      <c r="H2992" t="s">
        <v>4600</v>
      </c>
      <c r="I2992" t="s">
        <v>9523</v>
      </c>
      <c r="J2992" t="s">
        <v>7871</v>
      </c>
      <c r="K2992" t="s">
        <v>31</v>
      </c>
      <c r="L2992">
        <v>0</v>
      </c>
      <c r="M2992">
        <v>34861807</v>
      </c>
      <c r="N2992" t="s">
        <v>202</v>
      </c>
      <c r="O2992" t="s">
        <v>231</v>
      </c>
    </row>
    <row r="2993" spans="1:15" x14ac:dyDescent="0.25">
      <c r="A2993" t="s">
        <v>9524</v>
      </c>
      <c r="B2993" t="s">
        <v>35</v>
      </c>
      <c r="C2993" t="s">
        <v>70</v>
      </c>
      <c r="D2993">
        <v>1996</v>
      </c>
      <c r="E2993" t="s">
        <v>9000</v>
      </c>
      <c r="F2993">
        <v>7.1</v>
      </c>
      <c r="G2993">
        <v>3500</v>
      </c>
      <c r="H2993" t="s">
        <v>9525</v>
      </c>
      <c r="I2993" t="s">
        <v>9526</v>
      </c>
      <c r="J2993" t="s">
        <v>9527</v>
      </c>
      <c r="K2993" t="s">
        <v>31</v>
      </c>
      <c r="L2993">
        <v>1300000</v>
      </c>
      <c r="M2993">
        <v>375757</v>
      </c>
      <c r="N2993" t="s">
        <v>7326</v>
      </c>
      <c r="O2993" t="s">
        <v>149</v>
      </c>
    </row>
    <row r="2994" spans="1:15" x14ac:dyDescent="0.25">
      <c r="A2994" t="s">
        <v>9528</v>
      </c>
      <c r="B2994" t="s">
        <v>35</v>
      </c>
      <c r="C2994" t="s">
        <v>44</v>
      </c>
      <c r="D2994">
        <v>1996</v>
      </c>
      <c r="E2994" t="s">
        <v>9131</v>
      </c>
      <c r="F2994">
        <v>5.4</v>
      </c>
      <c r="G2994">
        <v>3700</v>
      </c>
      <c r="H2994" t="s">
        <v>1300</v>
      </c>
      <c r="I2994" t="s">
        <v>8036</v>
      </c>
      <c r="J2994" t="s">
        <v>9529</v>
      </c>
      <c r="K2994" t="s">
        <v>31</v>
      </c>
      <c r="L2994">
        <v>22000000</v>
      </c>
      <c r="M2994">
        <v>7138523</v>
      </c>
      <c r="N2994" t="s">
        <v>9086</v>
      </c>
      <c r="O2994" t="s">
        <v>450</v>
      </c>
    </row>
    <row r="2995" spans="1:15" x14ac:dyDescent="0.25">
      <c r="A2995" t="s">
        <v>9530</v>
      </c>
      <c r="B2995" t="s">
        <v>35</v>
      </c>
      <c r="C2995" t="s">
        <v>17</v>
      </c>
      <c r="D2995">
        <v>1996</v>
      </c>
      <c r="E2995" t="s">
        <v>8647</v>
      </c>
      <c r="F2995">
        <v>6.1</v>
      </c>
      <c r="G2995">
        <v>8000</v>
      </c>
      <c r="H2995" t="s">
        <v>9531</v>
      </c>
      <c r="I2995" t="s">
        <v>9531</v>
      </c>
      <c r="J2995" t="s">
        <v>5415</v>
      </c>
      <c r="K2995" t="s">
        <v>31</v>
      </c>
      <c r="L2995">
        <v>0</v>
      </c>
      <c r="M2995">
        <v>27315527</v>
      </c>
      <c r="N2995" t="s">
        <v>9532</v>
      </c>
      <c r="O2995" t="s">
        <v>633</v>
      </c>
    </row>
    <row r="2996" spans="1:15" x14ac:dyDescent="0.25">
      <c r="A2996" t="s">
        <v>9533</v>
      </c>
      <c r="B2996" t="s">
        <v>2084</v>
      </c>
      <c r="C2996" t="s">
        <v>44</v>
      </c>
      <c r="D2996">
        <v>1996</v>
      </c>
      <c r="E2996" t="s">
        <v>9172</v>
      </c>
      <c r="F2996">
        <v>5</v>
      </c>
      <c r="G2996">
        <v>7700</v>
      </c>
      <c r="H2996" t="s">
        <v>9534</v>
      </c>
      <c r="I2996" t="s">
        <v>9535</v>
      </c>
      <c r="J2996" t="s">
        <v>9536</v>
      </c>
      <c r="K2996" t="s">
        <v>31</v>
      </c>
      <c r="L2996">
        <v>8000000</v>
      </c>
      <c r="M2996">
        <v>5656388</v>
      </c>
      <c r="N2996" t="s">
        <v>3850</v>
      </c>
      <c r="O2996" t="s">
        <v>55</v>
      </c>
    </row>
    <row r="2997" spans="1:15" x14ac:dyDescent="0.25">
      <c r="A2997" t="s">
        <v>9537</v>
      </c>
      <c r="B2997" t="s">
        <v>2084</v>
      </c>
      <c r="C2997" t="s">
        <v>36</v>
      </c>
      <c r="D2997">
        <v>1996</v>
      </c>
      <c r="E2997" t="s">
        <v>9238</v>
      </c>
      <c r="F2997">
        <v>2.5</v>
      </c>
      <c r="G2997">
        <v>9000</v>
      </c>
      <c r="H2997" t="s">
        <v>9538</v>
      </c>
      <c r="I2997" t="s">
        <v>9538</v>
      </c>
      <c r="J2997" t="s">
        <v>6146</v>
      </c>
      <c r="K2997" t="s">
        <v>31</v>
      </c>
      <c r="L2997">
        <v>15000000</v>
      </c>
      <c r="M2997">
        <v>2409225</v>
      </c>
      <c r="N2997" t="s">
        <v>2113</v>
      </c>
      <c r="O2997" t="s">
        <v>402</v>
      </c>
    </row>
    <row r="2998" spans="1:15" x14ac:dyDescent="0.25">
      <c r="A2998" t="s">
        <v>9539</v>
      </c>
      <c r="B2998" t="s">
        <v>2084</v>
      </c>
      <c r="C2998" t="s">
        <v>44</v>
      </c>
      <c r="D2998">
        <v>1996</v>
      </c>
      <c r="E2998" t="s">
        <v>8728</v>
      </c>
      <c r="F2998">
        <v>7</v>
      </c>
      <c r="G2998">
        <v>3400</v>
      </c>
      <c r="H2998" t="s">
        <v>2527</v>
      </c>
      <c r="I2998" t="s">
        <v>7179</v>
      </c>
      <c r="J2998" t="s">
        <v>992</v>
      </c>
      <c r="K2998" t="s">
        <v>31</v>
      </c>
      <c r="L2998">
        <v>0</v>
      </c>
      <c r="M2998">
        <v>10125417</v>
      </c>
      <c r="N2998" t="s">
        <v>89</v>
      </c>
      <c r="O2998" t="s">
        <v>104</v>
      </c>
    </row>
    <row r="2999" spans="1:15" x14ac:dyDescent="0.25">
      <c r="A2999" t="s">
        <v>9540</v>
      </c>
      <c r="B2999" t="s">
        <v>16</v>
      </c>
      <c r="C2999" t="s">
        <v>44</v>
      </c>
      <c r="D2999">
        <v>1996</v>
      </c>
      <c r="E2999" t="s">
        <v>9334</v>
      </c>
      <c r="F2999">
        <v>5.9</v>
      </c>
      <c r="G2999">
        <v>4900</v>
      </c>
      <c r="H2999" t="s">
        <v>9541</v>
      </c>
      <c r="I2999" t="s">
        <v>9541</v>
      </c>
      <c r="J2999" t="s">
        <v>8891</v>
      </c>
      <c r="K2999" t="s">
        <v>31</v>
      </c>
      <c r="L2999">
        <v>2300000</v>
      </c>
      <c r="M2999">
        <v>49620</v>
      </c>
      <c r="N2999" t="s">
        <v>9060</v>
      </c>
      <c r="O2999" t="s">
        <v>48</v>
      </c>
    </row>
    <row r="3000" spans="1:15" x14ac:dyDescent="0.25">
      <c r="A3000" t="s">
        <v>9542</v>
      </c>
      <c r="B3000" t="s">
        <v>35</v>
      </c>
      <c r="C3000" t="s">
        <v>44</v>
      </c>
      <c r="D3000">
        <v>1996</v>
      </c>
      <c r="E3000" t="s">
        <v>9282</v>
      </c>
      <c r="F3000">
        <v>5.3</v>
      </c>
      <c r="G3000">
        <v>10000</v>
      </c>
      <c r="H3000" t="s">
        <v>7114</v>
      </c>
      <c r="I3000" t="s">
        <v>9543</v>
      </c>
      <c r="J3000" t="s">
        <v>9046</v>
      </c>
      <c r="K3000" t="s">
        <v>31</v>
      </c>
      <c r="L3000">
        <v>0</v>
      </c>
      <c r="M3000">
        <v>26491793</v>
      </c>
      <c r="N3000" t="s">
        <v>8143</v>
      </c>
      <c r="O3000" t="s">
        <v>253</v>
      </c>
    </row>
    <row r="3001" spans="1:15" x14ac:dyDescent="0.25">
      <c r="A3001" t="s">
        <v>9544</v>
      </c>
      <c r="B3001" t="s">
        <v>2084</v>
      </c>
      <c r="C3001" t="s">
        <v>44</v>
      </c>
      <c r="D3001">
        <v>1996</v>
      </c>
      <c r="E3001" t="s">
        <v>9269</v>
      </c>
      <c r="F3001">
        <v>5.2</v>
      </c>
      <c r="G3001">
        <v>9300</v>
      </c>
      <c r="H3001" t="s">
        <v>880</v>
      </c>
      <c r="I3001" t="s">
        <v>3842</v>
      </c>
      <c r="J3001" t="s">
        <v>3643</v>
      </c>
      <c r="K3001" t="s">
        <v>31</v>
      </c>
      <c r="L3001">
        <v>30000000</v>
      </c>
      <c r="M3001">
        <v>31387164</v>
      </c>
      <c r="N3001" t="s">
        <v>1497</v>
      </c>
      <c r="O3001" t="s">
        <v>90</v>
      </c>
    </row>
    <row r="3002" spans="1:15" x14ac:dyDescent="0.25">
      <c r="A3002" t="s">
        <v>9545</v>
      </c>
      <c r="B3002" t="s">
        <v>16</v>
      </c>
      <c r="C3002" t="s">
        <v>44</v>
      </c>
      <c r="D3002">
        <v>1996</v>
      </c>
      <c r="E3002" t="s">
        <v>9314</v>
      </c>
      <c r="F3002">
        <v>5.4</v>
      </c>
      <c r="G3002">
        <v>11000</v>
      </c>
      <c r="H3002" t="s">
        <v>9546</v>
      </c>
      <c r="I3002" t="s">
        <v>9546</v>
      </c>
      <c r="J3002" t="s">
        <v>5200</v>
      </c>
      <c r="K3002" t="s">
        <v>31</v>
      </c>
      <c r="L3002">
        <v>0</v>
      </c>
      <c r="M3002">
        <v>3124440</v>
      </c>
      <c r="N3002" t="s">
        <v>7668</v>
      </c>
      <c r="O3002" t="s">
        <v>291</v>
      </c>
    </row>
    <row r="3003" spans="1:15" x14ac:dyDescent="0.25">
      <c r="A3003" t="s">
        <v>9547</v>
      </c>
      <c r="B3003" t="s">
        <v>493</v>
      </c>
      <c r="C3003" t="s">
        <v>17</v>
      </c>
      <c r="D3003">
        <v>1996</v>
      </c>
      <c r="E3003" t="s">
        <v>9548</v>
      </c>
      <c r="F3003">
        <v>6.7</v>
      </c>
      <c r="G3003">
        <v>13000</v>
      </c>
      <c r="H3003" t="s">
        <v>4498</v>
      </c>
      <c r="I3003" t="s">
        <v>9549</v>
      </c>
      <c r="J3003" t="s">
        <v>9550</v>
      </c>
      <c r="K3003" t="s">
        <v>1491</v>
      </c>
      <c r="L3003">
        <v>0</v>
      </c>
      <c r="M3003">
        <v>2372744</v>
      </c>
      <c r="N3003" t="s">
        <v>3806</v>
      </c>
      <c r="O3003" t="s">
        <v>654</v>
      </c>
    </row>
    <row r="3004" spans="1:15" x14ac:dyDescent="0.25">
      <c r="A3004" t="s">
        <v>2641</v>
      </c>
      <c r="B3004" t="s">
        <v>373</v>
      </c>
      <c r="C3004" t="s">
        <v>26</v>
      </c>
      <c r="D3004">
        <v>1996</v>
      </c>
      <c r="E3004" t="s">
        <v>9211</v>
      </c>
      <c r="F3004">
        <v>5.2</v>
      </c>
      <c r="G3004">
        <v>5500</v>
      </c>
      <c r="H3004" t="s">
        <v>2344</v>
      </c>
      <c r="I3004" t="s">
        <v>9551</v>
      </c>
      <c r="J3004" t="s">
        <v>5424</v>
      </c>
      <c r="K3004" t="s">
        <v>9552</v>
      </c>
      <c r="L3004">
        <v>25000000</v>
      </c>
      <c r="M3004">
        <v>15094530</v>
      </c>
      <c r="N3004" t="s">
        <v>2113</v>
      </c>
      <c r="O3004" t="s">
        <v>175</v>
      </c>
    </row>
    <row r="3005" spans="1:15" x14ac:dyDescent="0.25">
      <c r="A3005" t="s">
        <v>9553</v>
      </c>
      <c r="B3005" t="s">
        <v>16</v>
      </c>
      <c r="C3005" t="s">
        <v>17</v>
      </c>
      <c r="D3005">
        <v>1996</v>
      </c>
      <c r="E3005" t="s">
        <v>9157</v>
      </c>
      <c r="F3005">
        <v>6.2</v>
      </c>
      <c r="G3005">
        <v>20000</v>
      </c>
      <c r="H3005" t="s">
        <v>651</v>
      </c>
      <c r="I3005" t="s">
        <v>9554</v>
      </c>
      <c r="J3005" t="s">
        <v>153</v>
      </c>
      <c r="K3005" t="s">
        <v>31</v>
      </c>
      <c r="L3005">
        <v>40000000</v>
      </c>
      <c r="M3005">
        <v>20340204</v>
      </c>
      <c r="N3005" t="s">
        <v>5233</v>
      </c>
      <c r="O3005" t="s">
        <v>149</v>
      </c>
    </row>
    <row r="3006" spans="1:15" x14ac:dyDescent="0.25">
      <c r="A3006" t="s">
        <v>9555</v>
      </c>
      <c r="B3006" t="s">
        <v>16</v>
      </c>
      <c r="C3006" t="s">
        <v>117</v>
      </c>
      <c r="D3006">
        <v>1996</v>
      </c>
      <c r="E3006" t="s">
        <v>9556</v>
      </c>
      <c r="F3006">
        <v>6.6</v>
      </c>
      <c r="G3006">
        <v>6900</v>
      </c>
      <c r="H3006" t="s">
        <v>447</v>
      </c>
      <c r="I3006" t="s">
        <v>2884</v>
      </c>
      <c r="J3006" t="s">
        <v>7197</v>
      </c>
      <c r="K3006" t="s">
        <v>31</v>
      </c>
      <c r="L3006">
        <v>0</v>
      </c>
      <c r="M3006">
        <v>9889670</v>
      </c>
      <c r="N3006" t="s">
        <v>47</v>
      </c>
      <c r="O3006" t="s">
        <v>549</v>
      </c>
    </row>
    <row r="3007" spans="1:15" x14ac:dyDescent="0.25">
      <c r="A3007" t="s">
        <v>9557</v>
      </c>
      <c r="B3007" t="s">
        <v>16</v>
      </c>
      <c r="C3007" t="s">
        <v>44</v>
      </c>
      <c r="D3007">
        <v>1996</v>
      </c>
      <c r="E3007" t="s">
        <v>9172</v>
      </c>
      <c r="F3007">
        <v>5.5</v>
      </c>
      <c r="G3007">
        <v>8500</v>
      </c>
      <c r="H3007" t="s">
        <v>5916</v>
      </c>
      <c r="I3007" t="s">
        <v>9558</v>
      </c>
      <c r="J3007" t="s">
        <v>9559</v>
      </c>
      <c r="K3007" t="s">
        <v>31</v>
      </c>
      <c r="L3007">
        <v>0</v>
      </c>
      <c r="M3007">
        <v>8008255</v>
      </c>
      <c r="N3007" t="s">
        <v>9560</v>
      </c>
      <c r="O3007" t="s">
        <v>246</v>
      </c>
    </row>
    <row r="3008" spans="1:15" x14ac:dyDescent="0.25">
      <c r="A3008" t="s">
        <v>9561</v>
      </c>
      <c r="B3008" t="s">
        <v>35</v>
      </c>
      <c r="C3008" t="s">
        <v>44</v>
      </c>
      <c r="D3008">
        <v>1996</v>
      </c>
      <c r="E3008" t="s">
        <v>9242</v>
      </c>
      <c r="F3008">
        <v>7.2</v>
      </c>
      <c r="G3008">
        <v>5700</v>
      </c>
      <c r="H3008" t="s">
        <v>3596</v>
      </c>
      <c r="I3008" t="s">
        <v>5378</v>
      </c>
      <c r="J3008" t="s">
        <v>3598</v>
      </c>
      <c r="K3008" t="s">
        <v>3259</v>
      </c>
      <c r="L3008">
        <v>5000000</v>
      </c>
      <c r="M3008">
        <v>588621</v>
      </c>
      <c r="N3008" t="s">
        <v>5379</v>
      </c>
      <c r="O3008" t="s">
        <v>133</v>
      </c>
    </row>
    <row r="3009" spans="1:15" x14ac:dyDescent="0.25">
      <c r="A3009" t="s">
        <v>9562</v>
      </c>
      <c r="B3009" t="s">
        <v>16</v>
      </c>
      <c r="C3009" t="s">
        <v>17</v>
      </c>
      <c r="D3009">
        <v>1996</v>
      </c>
      <c r="E3009" t="s">
        <v>8683</v>
      </c>
      <c r="F3009">
        <v>5.8</v>
      </c>
      <c r="G3009">
        <v>14000</v>
      </c>
      <c r="H3009" t="s">
        <v>2297</v>
      </c>
      <c r="I3009" t="s">
        <v>9563</v>
      </c>
      <c r="J3009" t="s">
        <v>6419</v>
      </c>
      <c r="K3009" t="s">
        <v>31</v>
      </c>
      <c r="L3009">
        <v>47000000</v>
      </c>
      <c r="M3009">
        <v>12379402</v>
      </c>
      <c r="N3009" t="s">
        <v>9564</v>
      </c>
      <c r="O3009" t="s">
        <v>475</v>
      </c>
    </row>
    <row r="3010" spans="1:15" x14ac:dyDescent="0.25">
      <c r="A3010" t="s">
        <v>9565</v>
      </c>
      <c r="B3010" t="s">
        <v>2084</v>
      </c>
      <c r="C3010" t="s">
        <v>26</v>
      </c>
      <c r="D3010">
        <v>1996</v>
      </c>
      <c r="E3010" t="s">
        <v>9000</v>
      </c>
      <c r="F3010">
        <v>6.5</v>
      </c>
      <c r="G3010">
        <v>14000</v>
      </c>
      <c r="H3010" t="s">
        <v>8155</v>
      </c>
      <c r="I3010" t="s">
        <v>9566</v>
      </c>
      <c r="J3010" t="s">
        <v>950</v>
      </c>
      <c r="K3010" t="s">
        <v>31</v>
      </c>
      <c r="L3010">
        <v>21500000</v>
      </c>
      <c r="M3010">
        <v>22313201</v>
      </c>
      <c r="N3010" t="s">
        <v>9567</v>
      </c>
      <c r="O3010" t="s">
        <v>253</v>
      </c>
    </row>
    <row r="3011" spans="1:15" x14ac:dyDescent="0.25">
      <c r="A3011" t="s">
        <v>9568</v>
      </c>
      <c r="B3011" t="s">
        <v>35</v>
      </c>
      <c r="C3011" t="s">
        <v>44</v>
      </c>
      <c r="D3011">
        <v>1996</v>
      </c>
      <c r="E3011" t="s">
        <v>8728</v>
      </c>
      <c r="F3011">
        <v>5.8</v>
      </c>
      <c r="G3011">
        <v>22000</v>
      </c>
      <c r="H3011" t="s">
        <v>2669</v>
      </c>
      <c r="I3011" t="s">
        <v>9569</v>
      </c>
      <c r="J3011" t="s">
        <v>913</v>
      </c>
      <c r="K3011" t="s">
        <v>31</v>
      </c>
      <c r="L3011">
        <v>39000000</v>
      </c>
      <c r="M3011">
        <v>37956793</v>
      </c>
      <c r="N3011" t="s">
        <v>4996</v>
      </c>
      <c r="O3011" t="s">
        <v>402</v>
      </c>
    </row>
    <row r="3012" spans="1:15" x14ac:dyDescent="0.25">
      <c r="A3012" t="s">
        <v>9570</v>
      </c>
      <c r="B3012" t="s">
        <v>16</v>
      </c>
      <c r="C3012" t="s">
        <v>17</v>
      </c>
      <c r="D3012">
        <v>1996</v>
      </c>
      <c r="E3012" t="s">
        <v>9376</v>
      </c>
      <c r="F3012">
        <v>5.8</v>
      </c>
      <c r="G3012">
        <v>5100</v>
      </c>
      <c r="H3012" t="s">
        <v>4210</v>
      </c>
      <c r="I3012" t="s">
        <v>9571</v>
      </c>
      <c r="J3012" t="s">
        <v>4577</v>
      </c>
      <c r="K3012" t="s">
        <v>31</v>
      </c>
      <c r="L3012">
        <v>25000000</v>
      </c>
      <c r="M3012">
        <v>5009305</v>
      </c>
      <c r="N3012" t="s">
        <v>9572</v>
      </c>
      <c r="O3012" t="s">
        <v>181</v>
      </c>
    </row>
    <row r="3013" spans="1:15" x14ac:dyDescent="0.25">
      <c r="A3013" t="s">
        <v>9573</v>
      </c>
      <c r="B3013" t="s">
        <v>16</v>
      </c>
      <c r="C3013" t="s">
        <v>17</v>
      </c>
      <c r="D3013">
        <v>1996</v>
      </c>
      <c r="E3013" t="s">
        <v>9574</v>
      </c>
      <c r="F3013">
        <v>6.6</v>
      </c>
      <c r="G3013">
        <v>1200</v>
      </c>
      <c r="H3013" t="s">
        <v>3689</v>
      </c>
      <c r="I3013" t="s">
        <v>9575</v>
      </c>
      <c r="J3013" t="s">
        <v>4794</v>
      </c>
      <c r="K3013" t="s">
        <v>31</v>
      </c>
      <c r="L3013">
        <v>0</v>
      </c>
      <c r="N3013" t="s">
        <v>5963</v>
      </c>
      <c r="O3013" t="s">
        <v>624</v>
      </c>
    </row>
    <row r="3014" spans="1:15" x14ac:dyDescent="0.25">
      <c r="A3014" t="s">
        <v>9576</v>
      </c>
      <c r="B3014" t="s">
        <v>16</v>
      </c>
      <c r="C3014" t="s">
        <v>70</v>
      </c>
      <c r="D3014">
        <v>1996</v>
      </c>
      <c r="E3014" t="s">
        <v>9577</v>
      </c>
      <c r="F3014">
        <v>6.6</v>
      </c>
      <c r="G3014">
        <v>6400</v>
      </c>
      <c r="H3014" t="s">
        <v>9578</v>
      </c>
      <c r="I3014" t="s">
        <v>9579</v>
      </c>
      <c r="J3014" t="s">
        <v>9003</v>
      </c>
      <c r="K3014" t="s">
        <v>22</v>
      </c>
      <c r="L3014">
        <v>0</v>
      </c>
      <c r="M3014">
        <v>1875527</v>
      </c>
      <c r="N3014" t="s">
        <v>8965</v>
      </c>
      <c r="O3014" t="s">
        <v>127</v>
      </c>
    </row>
    <row r="3015" spans="1:15" x14ac:dyDescent="0.25">
      <c r="A3015" t="s">
        <v>9580</v>
      </c>
      <c r="B3015" t="s">
        <v>16</v>
      </c>
      <c r="C3015" t="s">
        <v>117</v>
      </c>
      <c r="D3015">
        <v>1996</v>
      </c>
      <c r="E3015" t="s">
        <v>9242</v>
      </c>
      <c r="F3015">
        <v>6.2</v>
      </c>
      <c r="G3015">
        <v>4200</v>
      </c>
      <c r="H3015" t="s">
        <v>159</v>
      </c>
      <c r="I3015" t="s">
        <v>9581</v>
      </c>
      <c r="J3015" t="s">
        <v>8076</v>
      </c>
      <c r="K3015" t="s">
        <v>31</v>
      </c>
      <c r="L3015">
        <v>0</v>
      </c>
      <c r="M3015">
        <v>21508</v>
      </c>
      <c r="N3015" t="s">
        <v>9582</v>
      </c>
      <c r="O3015" t="s">
        <v>747</v>
      </c>
    </row>
    <row r="3016" spans="1:15" x14ac:dyDescent="0.25">
      <c r="A3016" t="s">
        <v>9583</v>
      </c>
      <c r="B3016" t="s">
        <v>373</v>
      </c>
      <c r="C3016" t="s">
        <v>431</v>
      </c>
      <c r="D3016">
        <v>1996</v>
      </c>
      <c r="E3016" t="s">
        <v>8728</v>
      </c>
      <c r="F3016">
        <v>5.5</v>
      </c>
      <c r="G3016">
        <v>5700</v>
      </c>
      <c r="H3016" t="s">
        <v>9584</v>
      </c>
      <c r="I3016" t="s">
        <v>7960</v>
      </c>
      <c r="J3016" t="s">
        <v>3363</v>
      </c>
      <c r="K3016" t="s">
        <v>31</v>
      </c>
      <c r="L3016">
        <v>0</v>
      </c>
      <c r="M3016">
        <v>8620678</v>
      </c>
      <c r="N3016" t="s">
        <v>9585</v>
      </c>
      <c r="O3016" t="s">
        <v>308</v>
      </c>
    </row>
    <row r="3017" spans="1:15" x14ac:dyDescent="0.25">
      <c r="A3017" t="s">
        <v>9586</v>
      </c>
      <c r="B3017" t="s">
        <v>16</v>
      </c>
      <c r="C3017" t="s">
        <v>44</v>
      </c>
      <c r="D3017">
        <v>1996</v>
      </c>
      <c r="E3017" t="s">
        <v>8281</v>
      </c>
      <c r="F3017">
        <v>5.2</v>
      </c>
      <c r="G3017">
        <v>5900</v>
      </c>
      <c r="H3017" t="s">
        <v>3533</v>
      </c>
      <c r="I3017" t="s">
        <v>9587</v>
      </c>
      <c r="J3017" t="s">
        <v>9588</v>
      </c>
      <c r="K3017" t="s">
        <v>31</v>
      </c>
      <c r="L3017">
        <v>12000000</v>
      </c>
      <c r="M3017">
        <v>4939939</v>
      </c>
      <c r="N3017" t="s">
        <v>9589</v>
      </c>
      <c r="O3017" t="s">
        <v>475</v>
      </c>
    </row>
    <row r="3018" spans="1:15" x14ac:dyDescent="0.25">
      <c r="A3018" t="s">
        <v>9590</v>
      </c>
      <c r="B3018" t="s">
        <v>2084</v>
      </c>
      <c r="C3018" t="s">
        <v>44</v>
      </c>
      <c r="D3018">
        <v>1996</v>
      </c>
      <c r="E3018" t="s">
        <v>9250</v>
      </c>
      <c r="F3018">
        <v>5.9</v>
      </c>
      <c r="G3018">
        <v>4300</v>
      </c>
      <c r="H3018" t="s">
        <v>5237</v>
      </c>
      <c r="I3018" t="s">
        <v>1618</v>
      </c>
      <c r="J3018" t="s">
        <v>490</v>
      </c>
      <c r="K3018" t="s">
        <v>31</v>
      </c>
      <c r="L3018">
        <v>0</v>
      </c>
      <c r="M3018">
        <v>12767815</v>
      </c>
      <c r="N3018" t="s">
        <v>9086</v>
      </c>
      <c r="O3018" t="s">
        <v>76</v>
      </c>
    </row>
    <row r="3019" spans="1:15" x14ac:dyDescent="0.25">
      <c r="A3019" t="s">
        <v>9591</v>
      </c>
      <c r="B3019" t="s">
        <v>35</v>
      </c>
      <c r="C3019" t="s">
        <v>44</v>
      </c>
      <c r="D3019">
        <v>1996</v>
      </c>
      <c r="E3019" t="s">
        <v>9131</v>
      </c>
      <c r="F3019">
        <v>5.6</v>
      </c>
      <c r="G3019">
        <v>6900</v>
      </c>
      <c r="H3019" t="s">
        <v>4249</v>
      </c>
      <c r="I3019" t="s">
        <v>9592</v>
      </c>
      <c r="J3019" t="s">
        <v>599</v>
      </c>
      <c r="K3019" t="s">
        <v>31</v>
      </c>
      <c r="L3019">
        <v>30000000</v>
      </c>
      <c r="M3019">
        <v>8315693</v>
      </c>
      <c r="N3019" t="s">
        <v>9593</v>
      </c>
      <c r="O3019" t="s">
        <v>402</v>
      </c>
    </row>
    <row r="3020" spans="1:15" x14ac:dyDescent="0.25">
      <c r="A3020" t="s">
        <v>9594</v>
      </c>
      <c r="B3020" t="s">
        <v>2084</v>
      </c>
      <c r="C3020" t="s">
        <v>44</v>
      </c>
      <c r="D3020">
        <v>1996</v>
      </c>
      <c r="E3020" t="s">
        <v>9595</v>
      </c>
      <c r="F3020">
        <v>6</v>
      </c>
      <c r="G3020">
        <v>7400</v>
      </c>
      <c r="H3020" t="s">
        <v>9596</v>
      </c>
      <c r="I3020" t="s">
        <v>9597</v>
      </c>
      <c r="J3020" t="s">
        <v>6913</v>
      </c>
      <c r="K3020" t="s">
        <v>31</v>
      </c>
      <c r="L3020">
        <v>0</v>
      </c>
      <c r="M3020">
        <v>32212</v>
      </c>
      <c r="N3020" t="s">
        <v>7452</v>
      </c>
      <c r="O3020" t="s">
        <v>221</v>
      </c>
    </row>
    <row r="3021" spans="1:15" x14ac:dyDescent="0.25">
      <c r="A3021" t="s">
        <v>9598</v>
      </c>
      <c r="B3021" t="s">
        <v>16</v>
      </c>
      <c r="C3021" t="s">
        <v>44</v>
      </c>
      <c r="D3021">
        <v>1996</v>
      </c>
      <c r="E3021" t="s">
        <v>9238</v>
      </c>
      <c r="F3021">
        <v>5.2</v>
      </c>
      <c r="G3021">
        <v>5500</v>
      </c>
      <c r="H3021" t="s">
        <v>9599</v>
      </c>
      <c r="I3021" t="s">
        <v>8439</v>
      </c>
      <c r="J3021" t="s">
        <v>8735</v>
      </c>
      <c r="K3021" t="s">
        <v>31</v>
      </c>
      <c r="L3021">
        <v>0</v>
      </c>
      <c r="M3021">
        <v>10658278</v>
      </c>
      <c r="N3021" t="s">
        <v>4644</v>
      </c>
      <c r="O3021" t="s">
        <v>175</v>
      </c>
    </row>
    <row r="3022" spans="1:15" x14ac:dyDescent="0.25">
      <c r="A3022" t="s">
        <v>9600</v>
      </c>
      <c r="B3022" t="s">
        <v>35</v>
      </c>
      <c r="C3022" t="s">
        <v>26</v>
      </c>
      <c r="D3022">
        <v>1996</v>
      </c>
      <c r="E3022" t="s">
        <v>9282</v>
      </c>
      <c r="F3022">
        <v>4.2</v>
      </c>
      <c r="G3022">
        <v>6500</v>
      </c>
      <c r="H3022" t="s">
        <v>64</v>
      </c>
      <c r="I3022" t="s">
        <v>7126</v>
      </c>
      <c r="J3022" t="s">
        <v>9497</v>
      </c>
      <c r="K3022" t="s">
        <v>22</v>
      </c>
      <c r="L3022">
        <v>25000000</v>
      </c>
      <c r="M3022">
        <v>2491989</v>
      </c>
      <c r="N3022" t="s">
        <v>4996</v>
      </c>
      <c r="O3022" t="s">
        <v>313</v>
      </c>
    </row>
    <row r="3023" spans="1:15" x14ac:dyDescent="0.25">
      <c r="A3023" t="s">
        <v>9601</v>
      </c>
      <c r="B3023" t="s">
        <v>16</v>
      </c>
      <c r="C3023" t="s">
        <v>117</v>
      </c>
      <c r="D3023">
        <v>1996</v>
      </c>
      <c r="E3023" t="s">
        <v>9131</v>
      </c>
      <c r="F3023">
        <v>6.6</v>
      </c>
      <c r="G3023">
        <v>8400</v>
      </c>
      <c r="H3023" t="s">
        <v>4468</v>
      </c>
      <c r="I3023" t="s">
        <v>4469</v>
      </c>
      <c r="J3023" t="s">
        <v>1598</v>
      </c>
      <c r="K3023" t="s">
        <v>31</v>
      </c>
      <c r="L3023">
        <v>12500000</v>
      </c>
      <c r="M3023">
        <v>1227324</v>
      </c>
      <c r="N3023" t="s">
        <v>9602</v>
      </c>
      <c r="O3023" t="s">
        <v>291</v>
      </c>
    </row>
    <row r="3024" spans="1:15" x14ac:dyDescent="0.25">
      <c r="A3024" t="s">
        <v>9603</v>
      </c>
      <c r="B3024" t="s">
        <v>16</v>
      </c>
      <c r="C3024" t="s">
        <v>44</v>
      </c>
      <c r="D3024">
        <v>1996</v>
      </c>
      <c r="E3024" t="s">
        <v>9391</v>
      </c>
      <c r="F3024">
        <v>6.9</v>
      </c>
      <c r="G3024">
        <v>8300</v>
      </c>
      <c r="H3024" t="s">
        <v>8899</v>
      </c>
      <c r="I3024" t="s">
        <v>9604</v>
      </c>
      <c r="J3024" t="s">
        <v>9605</v>
      </c>
      <c r="K3024" t="s">
        <v>219</v>
      </c>
      <c r="L3024">
        <v>0</v>
      </c>
      <c r="M3024">
        <v>2654308</v>
      </c>
      <c r="N3024" t="s">
        <v>47</v>
      </c>
      <c r="O3024" t="s">
        <v>144</v>
      </c>
    </row>
    <row r="3025" spans="1:15" x14ac:dyDescent="0.25">
      <c r="A3025" t="s">
        <v>9606</v>
      </c>
      <c r="B3025" t="s">
        <v>2084</v>
      </c>
      <c r="C3025" t="s">
        <v>44</v>
      </c>
      <c r="D3025">
        <v>1996</v>
      </c>
      <c r="E3025" t="s">
        <v>9242</v>
      </c>
      <c r="F3025">
        <v>5.5</v>
      </c>
      <c r="G3025">
        <v>13000</v>
      </c>
      <c r="H3025" t="s">
        <v>5187</v>
      </c>
      <c r="I3025" t="s">
        <v>4632</v>
      </c>
      <c r="J3025" t="s">
        <v>9607</v>
      </c>
      <c r="K3025" t="s">
        <v>31</v>
      </c>
      <c r="L3025">
        <v>0</v>
      </c>
      <c r="M3025">
        <v>21302121</v>
      </c>
      <c r="N3025" t="s">
        <v>2189</v>
      </c>
      <c r="O3025" t="s">
        <v>420</v>
      </c>
    </row>
    <row r="3026" spans="1:15" x14ac:dyDescent="0.25">
      <c r="A3026" t="s">
        <v>9608</v>
      </c>
      <c r="B3026" t="s">
        <v>493</v>
      </c>
      <c r="C3026" t="s">
        <v>44</v>
      </c>
      <c r="D3026">
        <v>1996</v>
      </c>
      <c r="E3026" t="s">
        <v>9609</v>
      </c>
      <c r="F3026">
        <v>6.8</v>
      </c>
      <c r="G3026">
        <v>5300</v>
      </c>
      <c r="H3026" t="s">
        <v>5230</v>
      </c>
      <c r="I3026" t="s">
        <v>5230</v>
      </c>
      <c r="J3026" t="s">
        <v>5230</v>
      </c>
      <c r="K3026" t="s">
        <v>31</v>
      </c>
      <c r="L3026">
        <v>250000</v>
      </c>
      <c r="M3026">
        <v>10580</v>
      </c>
      <c r="N3026" t="s">
        <v>9610</v>
      </c>
      <c r="O3026" t="s">
        <v>175</v>
      </c>
    </row>
    <row r="3027" spans="1:15" x14ac:dyDescent="0.25">
      <c r="A3027" t="s">
        <v>9611</v>
      </c>
      <c r="B3027" t="s">
        <v>16</v>
      </c>
      <c r="C3027" t="s">
        <v>44</v>
      </c>
      <c r="D3027">
        <v>1996</v>
      </c>
      <c r="E3027" t="s">
        <v>9556</v>
      </c>
      <c r="F3027">
        <v>6.7</v>
      </c>
      <c r="G3027">
        <v>4300</v>
      </c>
      <c r="H3027" t="s">
        <v>2297</v>
      </c>
      <c r="I3027" t="s">
        <v>6464</v>
      </c>
      <c r="J3027" t="s">
        <v>9612</v>
      </c>
      <c r="K3027" t="s">
        <v>22</v>
      </c>
      <c r="L3027">
        <v>0</v>
      </c>
      <c r="M3027">
        <v>712095</v>
      </c>
      <c r="N3027" t="s">
        <v>6466</v>
      </c>
      <c r="O3027" t="s">
        <v>90</v>
      </c>
    </row>
    <row r="3028" spans="1:15" x14ac:dyDescent="0.25">
      <c r="A3028" t="s">
        <v>9613</v>
      </c>
      <c r="B3028" t="s">
        <v>35</v>
      </c>
      <c r="C3028" t="s">
        <v>26</v>
      </c>
      <c r="D3028">
        <v>1996</v>
      </c>
      <c r="E3028" t="s">
        <v>9401</v>
      </c>
      <c r="F3028">
        <v>5.8</v>
      </c>
      <c r="G3028">
        <v>5200</v>
      </c>
      <c r="H3028" t="s">
        <v>7769</v>
      </c>
      <c r="I3028" t="s">
        <v>9614</v>
      </c>
      <c r="J3028" t="s">
        <v>8465</v>
      </c>
      <c r="K3028" t="s">
        <v>31</v>
      </c>
      <c r="L3028">
        <v>23000000</v>
      </c>
      <c r="M3028">
        <v>11829959</v>
      </c>
      <c r="N3028" t="s">
        <v>5233</v>
      </c>
      <c r="O3028" t="s">
        <v>104</v>
      </c>
    </row>
    <row r="3029" spans="1:15" x14ac:dyDescent="0.25">
      <c r="A3029" t="s">
        <v>9615</v>
      </c>
      <c r="B3029" t="s">
        <v>2084</v>
      </c>
      <c r="C3029" t="s">
        <v>17</v>
      </c>
      <c r="D3029">
        <v>1996</v>
      </c>
      <c r="E3029" t="s">
        <v>9194</v>
      </c>
      <c r="F3029">
        <v>6.5</v>
      </c>
      <c r="G3029">
        <v>4100</v>
      </c>
      <c r="H3029" t="s">
        <v>5122</v>
      </c>
      <c r="I3029" t="s">
        <v>9616</v>
      </c>
      <c r="J3029" t="s">
        <v>9617</v>
      </c>
      <c r="K3029" t="s">
        <v>31</v>
      </c>
      <c r="L3029">
        <v>0</v>
      </c>
      <c r="M3029">
        <v>3486957</v>
      </c>
      <c r="N3029" t="s">
        <v>132</v>
      </c>
      <c r="O3029" t="s">
        <v>382</v>
      </c>
    </row>
    <row r="3030" spans="1:15" x14ac:dyDescent="0.25">
      <c r="A3030" t="s">
        <v>9618</v>
      </c>
      <c r="B3030" t="s">
        <v>2084</v>
      </c>
      <c r="C3030" t="s">
        <v>44</v>
      </c>
      <c r="D3030">
        <v>1996</v>
      </c>
      <c r="E3030" t="s">
        <v>9242</v>
      </c>
      <c r="F3030">
        <v>6.1</v>
      </c>
      <c r="G3030">
        <v>7800</v>
      </c>
      <c r="H3030" t="s">
        <v>4609</v>
      </c>
      <c r="I3030" t="s">
        <v>9619</v>
      </c>
      <c r="J3030" t="s">
        <v>3643</v>
      </c>
      <c r="K3030" t="s">
        <v>31</v>
      </c>
      <c r="L3030">
        <v>0</v>
      </c>
      <c r="M3030">
        <v>12844057</v>
      </c>
      <c r="N3030" t="s">
        <v>5850</v>
      </c>
      <c r="O3030" t="s">
        <v>110</v>
      </c>
    </row>
    <row r="3031" spans="1:15" x14ac:dyDescent="0.25">
      <c r="A3031" t="s">
        <v>9620</v>
      </c>
      <c r="B3031" t="s">
        <v>35</v>
      </c>
      <c r="C3031" t="s">
        <v>17</v>
      </c>
      <c r="D3031">
        <v>1996</v>
      </c>
      <c r="E3031" t="s">
        <v>9510</v>
      </c>
      <c r="F3031">
        <v>6.4</v>
      </c>
      <c r="G3031">
        <v>3100</v>
      </c>
      <c r="H3031" t="s">
        <v>9621</v>
      </c>
      <c r="I3031" t="s">
        <v>9622</v>
      </c>
      <c r="J3031" t="s">
        <v>9623</v>
      </c>
      <c r="K3031" t="s">
        <v>31</v>
      </c>
      <c r="L3031">
        <v>0</v>
      </c>
      <c r="M3031">
        <v>1007822</v>
      </c>
      <c r="N3031" t="s">
        <v>9624</v>
      </c>
      <c r="O3031" t="s">
        <v>402</v>
      </c>
    </row>
    <row r="3032" spans="1:15" x14ac:dyDescent="0.25">
      <c r="A3032" t="s">
        <v>9625</v>
      </c>
      <c r="B3032" t="s">
        <v>2084</v>
      </c>
      <c r="C3032" t="s">
        <v>70</v>
      </c>
      <c r="D3032">
        <v>1996</v>
      </c>
      <c r="E3032" t="s">
        <v>9626</v>
      </c>
      <c r="F3032">
        <v>6</v>
      </c>
      <c r="G3032">
        <v>8300</v>
      </c>
      <c r="H3032" t="s">
        <v>1109</v>
      </c>
      <c r="I3032" t="s">
        <v>9627</v>
      </c>
      <c r="J3032" t="s">
        <v>8735</v>
      </c>
      <c r="K3032" t="s">
        <v>31</v>
      </c>
      <c r="L3032">
        <v>0</v>
      </c>
      <c r="M3032">
        <v>25372294</v>
      </c>
      <c r="N3032" t="s">
        <v>9628</v>
      </c>
      <c r="O3032" t="s">
        <v>549</v>
      </c>
    </row>
    <row r="3033" spans="1:15" x14ac:dyDescent="0.25">
      <c r="A3033" t="s">
        <v>9629</v>
      </c>
      <c r="B3033" t="s">
        <v>16</v>
      </c>
      <c r="C3033" t="s">
        <v>70</v>
      </c>
      <c r="D3033">
        <v>1996</v>
      </c>
      <c r="E3033" t="s">
        <v>9253</v>
      </c>
      <c r="F3033">
        <v>6.4</v>
      </c>
      <c r="G3033">
        <v>7000</v>
      </c>
      <c r="H3033" t="s">
        <v>899</v>
      </c>
      <c r="I3033" t="s">
        <v>9630</v>
      </c>
      <c r="J3033" t="s">
        <v>3158</v>
      </c>
      <c r="K3033" t="s">
        <v>31</v>
      </c>
      <c r="L3033">
        <v>16000000</v>
      </c>
      <c r="M3033">
        <v>2021348</v>
      </c>
      <c r="N3033" t="s">
        <v>901</v>
      </c>
      <c r="O3033" t="s">
        <v>675</v>
      </c>
    </row>
    <row r="3034" spans="1:15" x14ac:dyDescent="0.25">
      <c r="A3034" t="s">
        <v>9631</v>
      </c>
      <c r="B3034" t="s">
        <v>16</v>
      </c>
      <c r="C3034" t="s">
        <v>117</v>
      </c>
      <c r="D3034">
        <v>1996</v>
      </c>
      <c r="E3034" t="s">
        <v>9317</v>
      </c>
      <c r="F3034">
        <v>6.3</v>
      </c>
      <c r="G3034">
        <v>4500</v>
      </c>
      <c r="H3034" t="s">
        <v>107</v>
      </c>
      <c r="I3034" t="s">
        <v>107</v>
      </c>
      <c r="J3034" t="s">
        <v>5074</v>
      </c>
      <c r="K3034" t="s">
        <v>498</v>
      </c>
      <c r="L3034">
        <v>19000000</v>
      </c>
      <c r="M3034">
        <v>1356828</v>
      </c>
      <c r="N3034" t="s">
        <v>7559</v>
      </c>
      <c r="O3034" t="s">
        <v>97</v>
      </c>
    </row>
    <row r="3035" spans="1:15" x14ac:dyDescent="0.25">
      <c r="A3035" t="s">
        <v>9632</v>
      </c>
      <c r="B3035" t="s">
        <v>2084</v>
      </c>
      <c r="C3035" t="s">
        <v>44</v>
      </c>
      <c r="D3035">
        <v>1996</v>
      </c>
      <c r="E3035" t="s">
        <v>9157</v>
      </c>
      <c r="F3035">
        <v>3.8</v>
      </c>
      <c r="G3035">
        <v>4800</v>
      </c>
      <c r="H3035" t="s">
        <v>2175</v>
      </c>
      <c r="I3035" t="s">
        <v>5199</v>
      </c>
      <c r="J3035" t="s">
        <v>9633</v>
      </c>
      <c r="K3035" t="s">
        <v>31</v>
      </c>
      <c r="L3035">
        <v>0</v>
      </c>
      <c r="M3035">
        <v>12825141</v>
      </c>
      <c r="N3035" t="s">
        <v>9634</v>
      </c>
      <c r="O3035" t="s">
        <v>175</v>
      </c>
    </row>
    <row r="3036" spans="1:15" x14ac:dyDescent="0.25">
      <c r="A3036" t="s">
        <v>9635</v>
      </c>
      <c r="B3036" t="s">
        <v>16</v>
      </c>
      <c r="C3036" t="s">
        <v>36</v>
      </c>
      <c r="D3036">
        <v>1996</v>
      </c>
      <c r="E3036" t="s">
        <v>9216</v>
      </c>
      <c r="F3036">
        <v>5.4</v>
      </c>
      <c r="G3036">
        <v>8700</v>
      </c>
      <c r="H3036" t="s">
        <v>6816</v>
      </c>
      <c r="I3036" t="s">
        <v>9122</v>
      </c>
      <c r="J3036" t="s">
        <v>4843</v>
      </c>
      <c r="K3036" t="s">
        <v>31</v>
      </c>
      <c r="L3036">
        <v>25000000</v>
      </c>
      <c r="M3036">
        <v>17193231</v>
      </c>
      <c r="N3036" t="s">
        <v>132</v>
      </c>
      <c r="O3036" t="s">
        <v>55</v>
      </c>
    </row>
    <row r="3037" spans="1:15" x14ac:dyDescent="0.25">
      <c r="A3037" t="s">
        <v>9636</v>
      </c>
      <c r="B3037" t="s">
        <v>35</v>
      </c>
      <c r="C3037" t="s">
        <v>70</v>
      </c>
      <c r="D3037">
        <v>1996</v>
      </c>
      <c r="E3037" t="s">
        <v>9197</v>
      </c>
      <c r="F3037">
        <v>6.2</v>
      </c>
      <c r="G3037">
        <v>1700</v>
      </c>
      <c r="H3037" t="s">
        <v>1585</v>
      </c>
      <c r="I3037" t="s">
        <v>9637</v>
      </c>
      <c r="J3037" t="s">
        <v>1585</v>
      </c>
      <c r="K3037" t="s">
        <v>31</v>
      </c>
      <c r="L3037">
        <v>0</v>
      </c>
      <c r="M3037">
        <v>195170</v>
      </c>
      <c r="N3037" t="s">
        <v>8520</v>
      </c>
      <c r="O3037" t="s">
        <v>393</v>
      </c>
    </row>
    <row r="3038" spans="1:15" x14ac:dyDescent="0.25">
      <c r="A3038" t="s">
        <v>9638</v>
      </c>
      <c r="B3038" t="s">
        <v>16</v>
      </c>
      <c r="C3038" t="s">
        <v>17</v>
      </c>
      <c r="D3038">
        <v>1996</v>
      </c>
      <c r="E3038" t="s">
        <v>8683</v>
      </c>
      <c r="F3038">
        <v>6</v>
      </c>
      <c r="G3038">
        <v>5000</v>
      </c>
      <c r="H3038" t="s">
        <v>5435</v>
      </c>
      <c r="I3038" t="s">
        <v>9639</v>
      </c>
      <c r="J3038" t="s">
        <v>7354</v>
      </c>
      <c r="K3038" t="s">
        <v>31</v>
      </c>
      <c r="L3038">
        <v>18000000</v>
      </c>
      <c r="M3038">
        <v>2821671</v>
      </c>
      <c r="N3038" t="s">
        <v>648</v>
      </c>
      <c r="O3038" t="s">
        <v>208</v>
      </c>
    </row>
    <row r="3039" spans="1:15" x14ac:dyDescent="0.25">
      <c r="A3039" t="s">
        <v>9640</v>
      </c>
      <c r="B3039" t="s">
        <v>16</v>
      </c>
      <c r="C3039" t="s">
        <v>36</v>
      </c>
      <c r="D3039">
        <v>1996</v>
      </c>
      <c r="E3039" t="s">
        <v>9347</v>
      </c>
      <c r="F3039">
        <v>4.8</v>
      </c>
      <c r="G3039">
        <v>2900</v>
      </c>
      <c r="H3039" t="s">
        <v>9641</v>
      </c>
      <c r="I3039" t="s">
        <v>9642</v>
      </c>
      <c r="J3039" t="s">
        <v>9643</v>
      </c>
      <c r="K3039" t="s">
        <v>31</v>
      </c>
      <c r="L3039">
        <v>0</v>
      </c>
      <c r="M3039">
        <v>684351</v>
      </c>
      <c r="N3039" t="s">
        <v>9644</v>
      </c>
      <c r="O3039" t="s">
        <v>792</v>
      </c>
    </row>
    <row r="3040" spans="1:15" x14ac:dyDescent="0.25">
      <c r="A3040" t="s">
        <v>9645</v>
      </c>
      <c r="B3040" t="s">
        <v>16</v>
      </c>
      <c r="C3040" t="s">
        <v>44</v>
      </c>
      <c r="D3040">
        <v>1996</v>
      </c>
      <c r="E3040" t="s">
        <v>9149</v>
      </c>
      <c r="F3040">
        <v>3.9</v>
      </c>
      <c r="G3040">
        <v>833</v>
      </c>
      <c r="H3040" t="s">
        <v>9646</v>
      </c>
      <c r="I3040" t="s">
        <v>9647</v>
      </c>
      <c r="J3040" t="s">
        <v>9648</v>
      </c>
      <c r="K3040" t="s">
        <v>31</v>
      </c>
      <c r="L3040">
        <v>0</v>
      </c>
      <c r="M3040">
        <v>1383553</v>
      </c>
      <c r="N3040" t="s">
        <v>9649</v>
      </c>
      <c r="O3040" t="s">
        <v>144</v>
      </c>
    </row>
    <row r="3041" spans="1:15" x14ac:dyDescent="0.25">
      <c r="A3041" t="s">
        <v>9650</v>
      </c>
      <c r="B3041" t="s">
        <v>16</v>
      </c>
      <c r="C3041" t="s">
        <v>17</v>
      </c>
      <c r="D3041">
        <v>1996</v>
      </c>
      <c r="E3041" t="s">
        <v>9172</v>
      </c>
      <c r="F3041">
        <v>5.7</v>
      </c>
      <c r="G3041">
        <v>4000</v>
      </c>
      <c r="H3041" t="s">
        <v>274</v>
      </c>
      <c r="I3041" t="s">
        <v>9651</v>
      </c>
      <c r="J3041" t="s">
        <v>6794</v>
      </c>
      <c r="K3041" t="s">
        <v>31</v>
      </c>
      <c r="L3041">
        <v>0</v>
      </c>
      <c r="M3041">
        <v>5939449</v>
      </c>
      <c r="N3041" t="s">
        <v>2181</v>
      </c>
      <c r="O3041" t="s">
        <v>127</v>
      </c>
    </row>
    <row r="3042" spans="1:15" x14ac:dyDescent="0.25">
      <c r="A3042" t="s">
        <v>9652</v>
      </c>
      <c r="B3042" t="s">
        <v>16</v>
      </c>
      <c r="C3042" t="s">
        <v>44</v>
      </c>
      <c r="D3042">
        <v>1996</v>
      </c>
      <c r="E3042" t="s">
        <v>9314</v>
      </c>
      <c r="F3042">
        <v>6.7</v>
      </c>
      <c r="G3042">
        <v>3600</v>
      </c>
      <c r="H3042" t="s">
        <v>7325</v>
      </c>
      <c r="I3042" t="s">
        <v>7325</v>
      </c>
      <c r="J3042" t="s">
        <v>9653</v>
      </c>
      <c r="K3042" t="s">
        <v>31</v>
      </c>
      <c r="L3042">
        <v>5000000</v>
      </c>
      <c r="M3042">
        <v>660313</v>
      </c>
      <c r="N3042" t="s">
        <v>9654</v>
      </c>
      <c r="O3042" t="s">
        <v>97</v>
      </c>
    </row>
    <row r="3043" spans="1:15" x14ac:dyDescent="0.25">
      <c r="A3043" t="s">
        <v>9655</v>
      </c>
      <c r="B3043" t="s">
        <v>2084</v>
      </c>
      <c r="C3043" t="s">
        <v>44</v>
      </c>
      <c r="D3043">
        <v>1996</v>
      </c>
      <c r="E3043" t="s">
        <v>9391</v>
      </c>
      <c r="F3043">
        <v>5.3</v>
      </c>
      <c r="G3043">
        <v>9600</v>
      </c>
      <c r="H3043" t="s">
        <v>9656</v>
      </c>
      <c r="I3043" t="s">
        <v>8696</v>
      </c>
      <c r="J3043" t="s">
        <v>7235</v>
      </c>
      <c r="K3043" t="s">
        <v>31</v>
      </c>
      <c r="L3043">
        <v>0</v>
      </c>
      <c r="M3043">
        <v>9255027</v>
      </c>
      <c r="N3043" t="s">
        <v>8143</v>
      </c>
      <c r="O3043" t="s">
        <v>246</v>
      </c>
    </row>
    <row r="3044" spans="1:15" x14ac:dyDescent="0.25">
      <c r="A3044" t="s">
        <v>9657</v>
      </c>
      <c r="B3044" t="s">
        <v>35</v>
      </c>
      <c r="C3044" t="s">
        <v>44</v>
      </c>
      <c r="D3044">
        <v>1996</v>
      </c>
      <c r="E3044" t="s">
        <v>9271</v>
      </c>
      <c r="F3044">
        <v>2.7</v>
      </c>
      <c r="G3044">
        <v>8200</v>
      </c>
      <c r="H3044" t="s">
        <v>9658</v>
      </c>
      <c r="I3044" t="s">
        <v>9659</v>
      </c>
      <c r="J3044" t="s">
        <v>9660</v>
      </c>
      <c r="K3044" t="s">
        <v>31</v>
      </c>
      <c r="L3044">
        <v>24000000</v>
      </c>
      <c r="M3044">
        <v>4422380</v>
      </c>
      <c r="N3044" t="s">
        <v>9661</v>
      </c>
      <c r="O3044" t="s">
        <v>313</v>
      </c>
    </row>
    <row r="3045" spans="1:15" x14ac:dyDescent="0.25">
      <c r="A3045" t="s">
        <v>9662</v>
      </c>
      <c r="B3045" t="s">
        <v>16</v>
      </c>
      <c r="C3045" t="s">
        <v>17</v>
      </c>
      <c r="D3045">
        <v>1997</v>
      </c>
      <c r="E3045" t="s">
        <v>9663</v>
      </c>
      <c r="F3045">
        <v>7.8</v>
      </c>
      <c r="G3045">
        <v>361000</v>
      </c>
      <c r="H3045" t="s">
        <v>6956</v>
      </c>
      <c r="I3045" t="s">
        <v>6886</v>
      </c>
      <c r="J3045" t="s">
        <v>1899</v>
      </c>
      <c r="K3045" t="s">
        <v>31</v>
      </c>
      <c r="L3045">
        <v>50000000</v>
      </c>
      <c r="M3045">
        <v>109423648</v>
      </c>
      <c r="N3045" t="s">
        <v>7713</v>
      </c>
      <c r="O3045" t="s">
        <v>76</v>
      </c>
    </row>
    <row r="3046" spans="1:15" x14ac:dyDescent="0.25">
      <c r="A3046" t="s">
        <v>9664</v>
      </c>
      <c r="B3046" t="s">
        <v>16</v>
      </c>
      <c r="C3046" t="s">
        <v>17</v>
      </c>
      <c r="D3046">
        <v>1997</v>
      </c>
      <c r="E3046" t="s">
        <v>9665</v>
      </c>
      <c r="F3046">
        <v>7.9</v>
      </c>
      <c r="G3046">
        <v>246000</v>
      </c>
      <c r="H3046" t="s">
        <v>9245</v>
      </c>
      <c r="I3046" t="s">
        <v>9245</v>
      </c>
      <c r="J3046" t="s">
        <v>9187</v>
      </c>
      <c r="K3046" t="s">
        <v>31</v>
      </c>
      <c r="L3046">
        <v>15000000</v>
      </c>
      <c r="M3046">
        <v>43101594</v>
      </c>
      <c r="N3046" t="s">
        <v>2113</v>
      </c>
      <c r="O3046" t="s">
        <v>752</v>
      </c>
    </row>
    <row r="3047" spans="1:15" x14ac:dyDescent="0.25">
      <c r="A3047" t="s">
        <v>9666</v>
      </c>
      <c r="B3047" t="s">
        <v>2084</v>
      </c>
      <c r="C3047" t="s">
        <v>17</v>
      </c>
      <c r="D3047">
        <v>1997</v>
      </c>
      <c r="E3047" t="s">
        <v>9667</v>
      </c>
      <c r="F3047">
        <v>7.8</v>
      </c>
      <c r="G3047">
        <v>1100000</v>
      </c>
      <c r="H3047" t="s">
        <v>2082</v>
      </c>
      <c r="I3047" t="s">
        <v>2082</v>
      </c>
      <c r="J3047" t="s">
        <v>8655</v>
      </c>
      <c r="K3047" t="s">
        <v>31</v>
      </c>
      <c r="L3047">
        <v>200000000</v>
      </c>
      <c r="M3047">
        <v>2201647264</v>
      </c>
      <c r="N3047" t="s">
        <v>202</v>
      </c>
      <c r="O3047" t="s">
        <v>9668</v>
      </c>
    </row>
    <row r="3048" spans="1:15" x14ac:dyDescent="0.25">
      <c r="A3048" t="s">
        <v>9669</v>
      </c>
      <c r="B3048" t="s">
        <v>2084</v>
      </c>
      <c r="C3048" t="s">
        <v>36</v>
      </c>
      <c r="D3048">
        <v>1997</v>
      </c>
      <c r="E3048" t="s">
        <v>9670</v>
      </c>
      <c r="F3048">
        <v>7.7</v>
      </c>
      <c r="G3048">
        <v>444000</v>
      </c>
      <c r="H3048" t="s">
        <v>3007</v>
      </c>
      <c r="I3048" t="s">
        <v>3007</v>
      </c>
      <c r="J3048" t="s">
        <v>4572</v>
      </c>
      <c r="K3048" t="s">
        <v>498</v>
      </c>
      <c r="L3048">
        <v>93000000</v>
      </c>
      <c r="M3048">
        <v>263920180</v>
      </c>
      <c r="N3048" t="s">
        <v>32</v>
      </c>
      <c r="O3048" t="s">
        <v>654</v>
      </c>
    </row>
    <row r="3049" spans="1:15" x14ac:dyDescent="0.25">
      <c r="A3049" t="s">
        <v>9671</v>
      </c>
      <c r="B3049" t="s">
        <v>2084</v>
      </c>
      <c r="C3049" t="s">
        <v>26</v>
      </c>
      <c r="D3049">
        <v>1997</v>
      </c>
      <c r="E3049" t="s">
        <v>9672</v>
      </c>
      <c r="F3049">
        <v>7</v>
      </c>
      <c r="G3049">
        <v>227000</v>
      </c>
      <c r="H3049" t="s">
        <v>9673</v>
      </c>
      <c r="I3049" t="s">
        <v>6981</v>
      </c>
      <c r="J3049" t="s">
        <v>6981</v>
      </c>
      <c r="K3049" t="s">
        <v>31</v>
      </c>
      <c r="L3049">
        <v>16500000</v>
      </c>
      <c r="M3049">
        <v>67683989</v>
      </c>
      <c r="N3049" t="s">
        <v>6603</v>
      </c>
      <c r="O3049" t="s">
        <v>144</v>
      </c>
    </row>
    <row r="3050" spans="1:15" x14ac:dyDescent="0.25">
      <c r="A3050" t="s">
        <v>9674</v>
      </c>
      <c r="B3050" t="s">
        <v>16</v>
      </c>
      <c r="C3050" t="s">
        <v>17</v>
      </c>
      <c r="D3050">
        <v>1997</v>
      </c>
      <c r="E3050" t="s">
        <v>9675</v>
      </c>
      <c r="F3050">
        <v>6.9</v>
      </c>
      <c r="G3050">
        <v>54000</v>
      </c>
      <c r="H3050" t="s">
        <v>1580</v>
      </c>
      <c r="I3050" t="s">
        <v>9676</v>
      </c>
      <c r="J3050" t="s">
        <v>4682</v>
      </c>
      <c r="K3050" t="s">
        <v>498</v>
      </c>
      <c r="L3050">
        <v>62000000</v>
      </c>
      <c r="M3050">
        <v>1071255</v>
      </c>
      <c r="N3050" t="s">
        <v>9677</v>
      </c>
      <c r="O3050" t="s">
        <v>2089</v>
      </c>
    </row>
    <row r="3051" spans="1:15" x14ac:dyDescent="0.25">
      <c r="A3051" t="s">
        <v>9678</v>
      </c>
      <c r="B3051" t="s">
        <v>16</v>
      </c>
      <c r="C3051" t="s">
        <v>17</v>
      </c>
      <c r="D3051">
        <v>1997</v>
      </c>
      <c r="E3051" t="s">
        <v>9679</v>
      </c>
      <c r="F3051">
        <v>8.3000000000000007</v>
      </c>
      <c r="G3051">
        <v>887000</v>
      </c>
      <c r="H3051" t="s">
        <v>5349</v>
      </c>
      <c r="I3051" t="s">
        <v>9680</v>
      </c>
      <c r="J3051" t="s">
        <v>109</v>
      </c>
      <c r="K3051" t="s">
        <v>31</v>
      </c>
      <c r="L3051">
        <v>10000000</v>
      </c>
      <c r="M3051">
        <v>225933435</v>
      </c>
      <c r="N3051" t="s">
        <v>3850</v>
      </c>
      <c r="O3051" t="s">
        <v>654</v>
      </c>
    </row>
    <row r="3052" spans="1:15" x14ac:dyDescent="0.25">
      <c r="A3052" t="s">
        <v>9681</v>
      </c>
      <c r="B3052" t="s">
        <v>16</v>
      </c>
      <c r="C3052" t="s">
        <v>36</v>
      </c>
      <c r="D3052">
        <v>1997</v>
      </c>
      <c r="E3052" t="s">
        <v>9682</v>
      </c>
      <c r="F3052">
        <v>7.2</v>
      </c>
      <c r="G3052">
        <v>276000</v>
      </c>
      <c r="H3052" t="s">
        <v>2743</v>
      </c>
      <c r="I3052" t="s">
        <v>3974</v>
      </c>
      <c r="J3052" t="s">
        <v>9683</v>
      </c>
      <c r="K3052" t="s">
        <v>31</v>
      </c>
      <c r="L3052">
        <v>105000000</v>
      </c>
      <c r="M3052">
        <v>121214377</v>
      </c>
      <c r="N3052" t="s">
        <v>2189</v>
      </c>
      <c r="O3052" t="s">
        <v>76</v>
      </c>
    </row>
    <row r="3053" spans="1:15" x14ac:dyDescent="0.25">
      <c r="A3053" t="s">
        <v>9684</v>
      </c>
      <c r="B3053" t="s">
        <v>16</v>
      </c>
      <c r="C3053" t="s">
        <v>17</v>
      </c>
      <c r="D3053">
        <v>1997</v>
      </c>
      <c r="E3053" t="s">
        <v>9685</v>
      </c>
      <c r="F3053">
        <v>7.5</v>
      </c>
      <c r="G3053">
        <v>342000</v>
      </c>
      <c r="H3053" t="s">
        <v>1074</v>
      </c>
      <c r="I3053" t="s">
        <v>9686</v>
      </c>
      <c r="J3053" t="s">
        <v>5200</v>
      </c>
      <c r="K3053" t="s">
        <v>5947</v>
      </c>
      <c r="L3053">
        <v>57000000</v>
      </c>
      <c r="M3053">
        <v>152944660</v>
      </c>
      <c r="N3053" t="s">
        <v>23</v>
      </c>
      <c r="O3053" t="s">
        <v>3237</v>
      </c>
    </row>
    <row r="3054" spans="1:15" x14ac:dyDescent="0.25">
      <c r="A3054" t="s">
        <v>9687</v>
      </c>
      <c r="B3054" t="s">
        <v>16</v>
      </c>
      <c r="C3054" t="s">
        <v>36</v>
      </c>
      <c r="D3054">
        <v>1997</v>
      </c>
      <c r="E3054" t="s">
        <v>9548</v>
      </c>
      <c r="F3054">
        <v>6.9</v>
      </c>
      <c r="G3054">
        <v>282000</v>
      </c>
      <c r="H3054" t="s">
        <v>9688</v>
      </c>
      <c r="I3054" t="s">
        <v>8906</v>
      </c>
      <c r="J3054" t="s">
        <v>1610</v>
      </c>
      <c r="K3054" t="s">
        <v>31</v>
      </c>
      <c r="L3054">
        <v>75000000</v>
      </c>
      <c r="M3054">
        <v>224012234</v>
      </c>
      <c r="N3054" t="s">
        <v>2181</v>
      </c>
      <c r="O3054" t="s">
        <v>198</v>
      </c>
    </row>
    <row r="3055" spans="1:15" x14ac:dyDescent="0.25">
      <c r="A3055" t="s">
        <v>9689</v>
      </c>
      <c r="B3055" t="s">
        <v>16</v>
      </c>
      <c r="C3055" t="s">
        <v>117</v>
      </c>
      <c r="D3055">
        <v>1997</v>
      </c>
      <c r="E3055" t="s">
        <v>9690</v>
      </c>
      <c r="F3055">
        <v>7.5</v>
      </c>
      <c r="G3055">
        <v>325000</v>
      </c>
      <c r="H3055" t="s">
        <v>6912</v>
      </c>
      <c r="I3055" t="s">
        <v>6912</v>
      </c>
      <c r="J3055" t="s">
        <v>9691</v>
      </c>
      <c r="K3055" t="s">
        <v>31</v>
      </c>
      <c r="L3055">
        <v>12000000</v>
      </c>
      <c r="M3055">
        <v>39673807</v>
      </c>
      <c r="N3055" t="s">
        <v>3850</v>
      </c>
      <c r="O3055" t="s">
        <v>2713</v>
      </c>
    </row>
    <row r="3056" spans="1:15" x14ac:dyDescent="0.25">
      <c r="A3056" t="s">
        <v>9692</v>
      </c>
      <c r="B3056" t="s">
        <v>16</v>
      </c>
      <c r="C3056" t="s">
        <v>117</v>
      </c>
      <c r="D3056">
        <v>1997</v>
      </c>
      <c r="E3056" t="s">
        <v>9693</v>
      </c>
      <c r="F3056">
        <v>8.1999999999999993</v>
      </c>
      <c r="G3056">
        <v>544000</v>
      </c>
      <c r="H3056" t="s">
        <v>1740</v>
      </c>
      <c r="I3056" t="s">
        <v>5063</v>
      </c>
      <c r="J3056" t="s">
        <v>8506</v>
      </c>
      <c r="K3056" t="s">
        <v>31</v>
      </c>
      <c r="L3056">
        <v>35000000</v>
      </c>
      <c r="M3056">
        <v>126216940</v>
      </c>
      <c r="N3056" t="s">
        <v>8770</v>
      </c>
      <c r="O3056" t="s">
        <v>2190</v>
      </c>
    </row>
    <row r="3057" spans="1:15" x14ac:dyDescent="0.25">
      <c r="A3057" t="s">
        <v>9694</v>
      </c>
      <c r="B3057" t="s">
        <v>2084</v>
      </c>
      <c r="C3057" t="s">
        <v>44</v>
      </c>
      <c r="D3057">
        <v>1997</v>
      </c>
      <c r="E3057" t="s">
        <v>9695</v>
      </c>
      <c r="F3057">
        <v>8.6</v>
      </c>
      <c r="G3057">
        <v>642000</v>
      </c>
      <c r="H3057" t="s">
        <v>6901</v>
      </c>
      <c r="I3057" t="s">
        <v>9696</v>
      </c>
      <c r="J3057" t="s">
        <v>6901</v>
      </c>
      <c r="K3057" t="s">
        <v>340</v>
      </c>
      <c r="L3057">
        <v>20000000</v>
      </c>
      <c r="M3057">
        <v>230098753</v>
      </c>
      <c r="N3057" t="s">
        <v>9697</v>
      </c>
      <c r="O3057" t="s">
        <v>97</v>
      </c>
    </row>
    <row r="3058" spans="1:15" x14ac:dyDescent="0.25">
      <c r="A3058" t="s">
        <v>9698</v>
      </c>
      <c r="B3058" t="s">
        <v>35</v>
      </c>
      <c r="C3058" t="s">
        <v>17</v>
      </c>
      <c r="D3058">
        <v>1997</v>
      </c>
      <c r="E3058" t="s">
        <v>9699</v>
      </c>
      <c r="F3058">
        <v>7.5</v>
      </c>
      <c r="G3058">
        <v>260000</v>
      </c>
      <c r="H3058" t="s">
        <v>2143</v>
      </c>
      <c r="I3058" t="s">
        <v>9700</v>
      </c>
      <c r="J3058" t="s">
        <v>4473</v>
      </c>
      <c r="K3058" t="s">
        <v>31</v>
      </c>
      <c r="L3058">
        <v>90000000</v>
      </c>
      <c r="M3058">
        <v>171120329</v>
      </c>
      <c r="N3058" t="s">
        <v>23</v>
      </c>
      <c r="O3058" t="s">
        <v>410</v>
      </c>
    </row>
    <row r="3059" spans="1:15" x14ac:dyDescent="0.25">
      <c r="A3059" t="s">
        <v>9701</v>
      </c>
      <c r="B3059" t="s">
        <v>2084</v>
      </c>
      <c r="C3059" t="s">
        <v>36</v>
      </c>
      <c r="D3059">
        <v>1997</v>
      </c>
      <c r="E3059" t="s">
        <v>9702</v>
      </c>
      <c r="F3059">
        <v>7.3</v>
      </c>
      <c r="G3059">
        <v>529000</v>
      </c>
      <c r="H3059" t="s">
        <v>6362</v>
      </c>
      <c r="I3059" t="s">
        <v>9703</v>
      </c>
      <c r="J3059" t="s">
        <v>1957</v>
      </c>
      <c r="K3059" t="s">
        <v>31</v>
      </c>
      <c r="L3059">
        <v>90000000</v>
      </c>
      <c r="M3059">
        <v>589390539</v>
      </c>
      <c r="N3059" t="s">
        <v>32</v>
      </c>
      <c r="O3059" t="s">
        <v>55</v>
      </c>
    </row>
    <row r="3060" spans="1:15" x14ac:dyDescent="0.25">
      <c r="A3060" t="s">
        <v>9704</v>
      </c>
      <c r="B3060" t="s">
        <v>35</v>
      </c>
      <c r="C3060" t="s">
        <v>36</v>
      </c>
      <c r="D3060">
        <v>1997</v>
      </c>
      <c r="E3060" t="s">
        <v>9705</v>
      </c>
      <c r="F3060">
        <v>4.5</v>
      </c>
      <c r="G3060">
        <v>109000</v>
      </c>
      <c r="H3060" t="s">
        <v>9706</v>
      </c>
      <c r="I3060" t="s">
        <v>1378</v>
      </c>
      <c r="J3060" t="s">
        <v>9707</v>
      </c>
      <c r="K3060" t="s">
        <v>31</v>
      </c>
      <c r="L3060">
        <v>32000000</v>
      </c>
      <c r="M3060">
        <v>79082515</v>
      </c>
      <c r="N3060" t="s">
        <v>202</v>
      </c>
      <c r="O3060" t="s">
        <v>156</v>
      </c>
    </row>
    <row r="3061" spans="1:15" x14ac:dyDescent="0.25">
      <c r="A3061" t="s">
        <v>9708</v>
      </c>
      <c r="B3061" t="s">
        <v>16</v>
      </c>
      <c r="C3061" t="s">
        <v>36</v>
      </c>
      <c r="D3061">
        <v>1997</v>
      </c>
      <c r="E3061" t="s">
        <v>9709</v>
      </c>
      <c r="F3061">
        <v>6.5</v>
      </c>
      <c r="G3061">
        <v>185000</v>
      </c>
      <c r="H3061" t="s">
        <v>591</v>
      </c>
      <c r="I3061" t="s">
        <v>9710</v>
      </c>
      <c r="J3061" t="s">
        <v>545</v>
      </c>
      <c r="K3061" t="s">
        <v>31</v>
      </c>
      <c r="L3061">
        <v>85000000</v>
      </c>
      <c r="M3061">
        <v>315156409</v>
      </c>
      <c r="N3061" t="s">
        <v>32</v>
      </c>
      <c r="O3061" t="s">
        <v>42</v>
      </c>
    </row>
    <row r="3062" spans="1:15" x14ac:dyDescent="0.25">
      <c r="A3062" t="s">
        <v>9711</v>
      </c>
      <c r="B3062" t="s">
        <v>2084</v>
      </c>
      <c r="C3062" t="s">
        <v>36</v>
      </c>
      <c r="D3062">
        <v>1997</v>
      </c>
      <c r="E3062" t="s">
        <v>8876</v>
      </c>
      <c r="F3062">
        <v>3.8</v>
      </c>
      <c r="G3062">
        <v>238000</v>
      </c>
      <c r="H3062" t="s">
        <v>890</v>
      </c>
      <c r="I3062" t="s">
        <v>5197</v>
      </c>
      <c r="J3062" t="s">
        <v>1063</v>
      </c>
      <c r="K3062" t="s">
        <v>31</v>
      </c>
      <c r="L3062">
        <v>125000000</v>
      </c>
      <c r="M3062">
        <v>238235719</v>
      </c>
      <c r="N3062" t="s">
        <v>23</v>
      </c>
      <c r="O3062" t="s">
        <v>675</v>
      </c>
    </row>
    <row r="3063" spans="1:15" x14ac:dyDescent="0.25">
      <c r="A3063" t="s">
        <v>9712</v>
      </c>
      <c r="B3063" t="s">
        <v>16</v>
      </c>
      <c r="C3063" t="s">
        <v>57</v>
      </c>
      <c r="D3063">
        <v>1997</v>
      </c>
      <c r="E3063" t="s">
        <v>7428</v>
      </c>
      <c r="F3063">
        <v>6.7</v>
      </c>
      <c r="G3063">
        <v>164000</v>
      </c>
      <c r="H3063" t="s">
        <v>8627</v>
      </c>
      <c r="I3063" t="s">
        <v>9713</v>
      </c>
      <c r="J3063" t="s">
        <v>4843</v>
      </c>
      <c r="K3063" t="s">
        <v>22</v>
      </c>
      <c r="L3063">
        <v>60000000</v>
      </c>
      <c r="M3063">
        <v>26673829</v>
      </c>
      <c r="N3063" t="s">
        <v>9714</v>
      </c>
      <c r="O3063" t="s">
        <v>175</v>
      </c>
    </row>
    <row r="3064" spans="1:15" x14ac:dyDescent="0.25">
      <c r="A3064" t="s">
        <v>1813</v>
      </c>
      <c r="B3064" t="s">
        <v>373</v>
      </c>
      <c r="C3064" t="s">
        <v>431</v>
      </c>
      <c r="D3064">
        <v>1997</v>
      </c>
      <c r="E3064" t="s">
        <v>9715</v>
      </c>
      <c r="F3064">
        <v>7.3</v>
      </c>
      <c r="G3064">
        <v>212000</v>
      </c>
      <c r="H3064" t="s">
        <v>5210</v>
      </c>
      <c r="I3064" t="s">
        <v>5210</v>
      </c>
      <c r="J3064" t="s">
        <v>7240</v>
      </c>
      <c r="K3064" t="s">
        <v>31</v>
      </c>
      <c r="L3064">
        <v>85000000</v>
      </c>
      <c r="M3064">
        <v>252712101</v>
      </c>
      <c r="N3064" t="s">
        <v>1801</v>
      </c>
      <c r="O3064" t="s">
        <v>402</v>
      </c>
    </row>
    <row r="3065" spans="1:15" x14ac:dyDescent="0.25">
      <c r="A3065" t="s">
        <v>9716</v>
      </c>
      <c r="B3065" t="s">
        <v>2084</v>
      </c>
      <c r="C3065" t="s">
        <v>36</v>
      </c>
      <c r="D3065">
        <v>1997</v>
      </c>
      <c r="E3065" t="s">
        <v>9717</v>
      </c>
      <c r="F3065">
        <v>6</v>
      </c>
      <c r="G3065">
        <v>85000</v>
      </c>
      <c r="H3065" t="s">
        <v>2217</v>
      </c>
      <c r="I3065" t="s">
        <v>9304</v>
      </c>
      <c r="J3065" t="s">
        <v>4849</v>
      </c>
      <c r="K3065" t="s">
        <v>31</v>
      </c>
      <c r="L3065">
        <v>116000000</v>
      </c>
      <c r="M3065">
        <v>178127760</v>
      </c>
      <c r="N3065" t="s">
        <v>67</v>
      </c>
      <c r="O3065" t="s">
        <v>475</v>
      </c>
    </row>
    <row r="3066" spans="1:15" x14ac:dyDescent="0.25">
      <c r="A3066" t="s">
        <v>9718</v>
      </c>
      <c r="B3066" t="s">
        <v>2084</v>
      </c>
      <c r="C3066" t="s">
        <v>36</v>
      </c>
      <c r="D3066">
        <v>1997</v>
      </c>
      <c r="E3066" t="s">
        <v>9356</v>
      </c>
      <c r="F3066">
        <v>6.6</v>
      </c>
      <c r="G3066">
        <v>388000</v>
      </c>
      <c r="H3066" t="s">
        <v>543</v>
      </c>
      <c r="I3066" t="s">
        <v>818</v>
      </c>
      <c r="J3066" t="s">
        <v>2854</v>
      </c>
      <c r="K3066" t="s">
        <v>31</v>
      </c>
      <c r="L3066">
        <v>73000000</v>
      </c>
      <c r="M3066">
        <v>618638999</v>
      </c>
      <c r="N3066" t="s">
        <v>67</v>
      </c>
      <c r="O3066" t="s">
        <v>76</v>
      </c>
    </row>
    <row r="3067" spans="1:15" x14ac:dyDescent="0.25">
      <c r="A3067" t="s">
        <v>9719</v>
      </c>
      <c r="B3067" t="s">
        <v>2084</v>
      </c>
      <c r="C3067" t="s">
        <v>431</v>
      </c>
      <c r="D3067">
        <v>1997</v>
      </c>
      <c r="E3067" t="s">
        <v>9667</v>
      </c>
      <c r="F3067">
        <v>8.4</v>
      </c>
      <c r="G3067">
        <v>357000</v>
      </c>
      <c r="H3067" t="s">
        <v>2196</v>
      </c>
      <c r="I3067" t="s">
        <v>2196</v>
      </c>
      <c r="J3067" t="s">
        <v>9720</v>
      </c>
      <c r="K3067" t="s">
        <v>2198</v>
      </c>
      <c r="L3067">
        <v>0</v>
      </c>
      <c r="M3067">
        <v>169785704</v>
      </c>
      <c r="N3067" t="s">
        <v>7265</v>
      </c>
      <c r="O3067" t="s">
        <v>133</v>
      </c>
    </row>
    <row r="3068" spans="1:15" x14ac:dyDescent="0.25">
      <c r="A3068" t="s">
        <v>9721</v>
      </c>
      <c r="B3068" t="s">
        <v>16</v>
      </c>
      <c r="C3068" t="s">
        <v>57</v>
      </c>
      <c r="D3068">
        <v>1997</v>
      </c>
      <c r="E3068" t="s">
        <v>9705</v>
      </c>
      <c r="F3068">
        <v>6.2</v>
      </c>
      <c r="G3068">
        <v>161000</v>
      </c>
      <c r="H3068" t="s">
        <v>755</v>
      </c>
      <c r="I3068" t="s">
        <v>9133</v>
      </c>
      <c r="J3068" t="s">
        <v>9134</v>
      </c>
      <c r="K3068" t="s">
        <v>31</v>
      </c>
      <c r="L3068">
        <v>24000000</v>
      </c>
      <c r="M3068">
        <v>172363301</v>
      </c>
      <c r="N3068" t="s">
        <v>9135</v>
      </c>
      <c r="O3068" t="s">
        <v>1000</v>
      </c>
    </row>
    <row r="3069" spans="1:15" x14ac:dyDescent="0.25">
      <c r="A3069" t="s">
        <v>9722</v>
      </c>
      <c r="B3069" t="s">
        <v>16</v>
      </c>
      <c r="C3069" t="s">
        <v>36</v>
      </c>
      <c r="D3069">
        <v>1997</v>
      </c>
      <c r="E3069" t="s">
        <v>9715</v>
      </c>
      <c r="F3069">
        <v>7.2</v>
      </c>
      <c r="G3069">
        <v>357000</v>
      </c>
      <c r="H3069" t="s">
        <v>7616</v>
      </c>
      <c r="I3069" t="s">
        <v>9723</v>
      </c>
      <c r="J3069" t="s">
        <v>180</v>
      </c>
      <c r="K3069" t="s">
        <v>31</v>
      </c>
      <c r="L3069">
        <v>80000000</v>
      </c>
      <c r="M3069">
        <v>245676146</v>
      </c>
      <c r="N3069" t="s">
        <v>1497</v>
      </c>
      <c r="O3069" t="s">
        <v>2190</v>
      </c>
    </row>
    <row r="3070" spans="1:15" x14ac:dyDescent="0.25">
      <c r="A3070" t="s">
        <v>9724</v>
      </c>
      <c r="B3070" t="s">
        <v>2084</v>
      </c>
      <c r="C3070" t="s">
        <v>44</v>
      </c>
      <c r="D3070">
        <v>1997</v>
      </c>
      <c r="E3070" t="s">
        <v>9690</v>
      </c>
      <c r="F3070">
        <v>7.7</v>
      </c>
      <c r="G3070">
        <v>282000</v>
      </c>
      <c r="H3070" t="s">
        <v>1617</v>
      </c>
      <c r="I3070" t="s">
        <v>6893</v>
      </c>
      <c r="J3070" t="s">
        <v>21</v>
      </c>
      <c r="K3070" t="s">
        <v>31</v>
      </c>
      <c r="L3070">
        <v>50000000</v>
      </c>
      <c r="M3070">
        <v>314178011</v>
      </c>
      <c r="N3070" t="s">
        <v>2189</v>
      </c>
      <c r="O3070" t="s">
        <v>342</v>
      </c>
    </row>
    <row r="3071" spans="1:15" x14ac:dyDescent="0.25">
      <c r="A3071" t="s">
        <v>9725</v>
      </c>
      <c r="B3071" t="s">
        <v>2084</v>
      </c>
      <c r="C3071" t="s">
        <v>17</v>
      </c>
      <c r="D3071">
        <v>1997</v>
      </c>
      <c r="E3071" t="s">
        <v>9726</v>
      </c>
      <c r="F3071">
        <v>7.8</v>
      </c>
      <c r="G3071">
        <v>287000</v>
      </c>
      <c r="H3071" t="s">
        <v>9727</v>
      </c>
      <c r="I3071" t="s">
        <v>9727</v>
      </c>
      <c r="J3071" t="s">
        <v>2740</v>
      </c>
      <c r="K3071" t="s">
        <v>31</v>
      </c>
      <c r="L3071">
        <v>36000000</v>
      </c>
      <c r="M3071">
        <v>12532777</v>
      </c>
      <c r="N3071" t="s">
        <v>32</v>
      </c>
      <c r="O3071" t="s">
        <v>444</v>
      </c>
    </row>
    <row r="3072" spans="1:15" x14ac:dyDescent="0.25">
      <c r="A3072" t="s">
        <v>9728</v>
      </c>
      <c r="B3072" t="s">
        <v>2084</v>
      </c>
      <c r="C3072" t="s">
        <v>117</v>
      </c>
      <c r="D3072">
        <v>1997</v>
      </c>
      <c r="E3072" t="s">
        <v>9729</v>
      </c>
      <c r="F3072">
        <v>7.2</v>
      </c>
      <c r="G3072">
        <v>68000</v>
      </c>
      <c r="H3072" t="s">
        <v>800</v>
      </c>
      <c r="I3072" t="s">
        <v>7540</v>
      </c>
      <c r="J3072" t="s">
        <v>9680</v>
      </c>
      <c r="K3072" t="s">
        <v>31</v>
      </c>
      <c r="L3072">
        <v>40000000</v>
      </c>
      <c r="M3072">
        <v>45916769</v>
      </c>
      <c r="N3072" t="s">
        <v>8725</v>
      </c>
      <c r="O3072" t="s">
        <v>4264</v>
      </c>
    </row>
    <row r="3073" spans="1:15" x14ac:dyDescent="0.25">
      <c r="A3073" t="s">
        <v>9730</v>
      </c>
      <c r="B3073" t="s">
        <v>16</v>
      </c>
      <c r="C3073" t="s">
        <v>57</v>
      </c>
      <c r="D3073">
        <v>1997</v>
      </c>
      <c r="E3073" t="s">
        <v>9685</v>
      </c>
      <c r="F3073">
        <v>5.7</v>
      </c>
      <c r="G3073">
        <v>136000</v>
      </c>
      <c r="H3073" t="s">
        <v>9731</v>
      </c>
      <c r="I3073" t="s">
        <v>9732</v>
      </c>
      <c r="J3073" t="s">
        <v>9733</v>
      </c>
      <c r="K3073" t="s">
        <v>31</v>
      </c>
      <c r="L3073">
        <v>17000000</v>
      </c>
      <c r="M3073">
        <v>125586134</v>
      </c>
      <c r="N3073" t="s">
        <v>9734</v>
      </c>
      <c r="O3073" t="s">
        <v>253</v>
      </c>
    </row>
    <row r="3074" spans="1:15" x14ac:dyDescent="0.25">
      <c r="A3074" t="s">
        <v>9735</v>
      </c>
      <c r="B3074" t="s">
        <v>16</v>
      </c>
      <c r="C3074" t="s">
        <v>36</v>
      </c>
      <c r="D3074">
        <v>1997</v>
      </c>
      <c r="E3074" t="s">
        <v>9736</v>
      </c>
      <c r="F3074">
        <v>6.2</v>
      </c>
      <c r="G3074">
        <v>234000</v>
      </c>
      <c r="H3074" t="s">
        <v>6492</v>
      </c>
      <c r="I3074" t="s">
        <v>1644</v>
      </c>
      <c r="J3074" t="s">
        <v>3340</v>
      </c>
      <c r="K3074" t="s">
        <v>31</v>
      </c>
      <c r="L3074">
        <v>75000000</v>
      </c>
      <c r="M3074">
        <v>161376069</v>
      </c>
      <c r="N3074" t="s">
        <v>9737</v>
      </c>
      <c r="O3074" t="s">
        <v>104</v>
      </c>
    </row>
    <row r="3075" spans="1:15" x14ac:dyDescent="0.25">
      <c r="A3075" t="s">
        <v>9738</v>
      </c>
      <c r="B3075" t="s">
        <v>16</v>
      </c>
      <c r="C3075" t="s">
        <v>17</v>
      </c>
      <c r="D3075">
        <v>1997</v>
      </c>
      <c r="E3075" t="s">
        <v>9739</v>
      </c>
      <c r="F3075">
        <v>7.2</v>
      </c>
      <c r="G3075">
        <v>218000</v>
      </c>
      <c r="H3075" t="s">
        <v>9740</v>
      </c>
      <c r="I3075" t="s">
        <v>9741</v>
      </c>
      <c r="J3075" t="s">
        <v>9742</v>
      </c>
      <c r="K3075" t="s">
        <v>219</v>
      </c>
      <c r="L3075">
        <v>0</v>
      </c>
      <c r="M3075">
        <v>565727</v>
      </c>
      <c r="N3075" t="s">
        <v>9743</v>
      </c>
      <c r="O3075" t="s">
        <v>792</v>
      </c>
    </row>
    <row r="3076" spans="1:15" x14ac:dyDescent="0.25">
      <c r="A3076" t="s">
        <v>9744</v>
      </c>
      <c r="B3076" t="s">
        <v>2084</v>
      </c>
      <c r="C3076" t="s">
        <v>44</v>
      </c>
      <c r="D3076">
        <v>1997</v>
      </c>
      <c r="E3076" t="s">
        <v>9162</v>
      </c>
      <c r="F3076">
        <v>6.9</v>
      </c>
      <c r="G3076">
        <v>289000</v>
      </c>
      <c r="H3076" t="s">
        <v>8090</v>
      </c>
      <c r="I3076" t="s">
        <v>9745</v>
      </c>
      <c r="J3076" t="s">
        <v>8056</v>
      </c>
      <c r="K3076" t="s">
        <v>31</v>
      </c>
      <c r="L3076">
        <v>45000000</v>
      </c>
      <c r="M3076">
        <v>302710615</v>
      </c>
      <c r="N3076" t="s">
        <v>67</v>
      </c>
      <c r="O3076" t="s">
        <v>420</v>
      </c>
    </row>
    <row r="3077" spans="1:15" x14ac:dyDescent="0.25">
      <c r="A3077" t="s">
        <v>9746</v>
      </c>
      <c r="B3077" t="s">
        <v>16</v>
      </c>
      <c r="C3077" t="s">
        <v>70</v>
      </c>
      <c r="D3077">
        <v>1997</v>
      </c>
      <c r="E3077" t="s">
        <v>9244</v>
      </c>
      <c r="F3077">
        <v>7.7</v>
      </c>
      <c r="G3077">
        <v>287000</v>
      </c>
      <c r="H3077" t="s">
        <v>294</v>
      </c>
      <c r="I3077" t="s">
        <v>9747</v>
      </c>
      <c r="J3077" t="s">
        <v>153</v>
      </c>
      <c r="K3077" t="s">
        <v>31</v>
      </c>
      <c r="L3077">
        <v>35000000</v>
      </c>
      <c r="M3077">
        <v>124909762</v>
      </c>
      <c r="N3077" t="s">
        <v>9734</v>
      </c>
      <c r="O3077" t="s">
        <v>83</v>
      </c>
    </row>
    <row r="3078" spans="1:15" x14ac:dyDescent="0.25">
      <c r="A3078" t="s">
        <v>9748</v>
      </c>
      <c r="B3078" t="s">
        <v>35</v>
      </c>
      <c r="C3078" t="s">
        <v>36</v>
      </c>
      <c r="D3078">
        <v>1997</v>
      </c>
      <c r="E3078" t="s">
        <v>9749</v>
      </c>
      <c r="F3078">
        <v>5.5</v>
      </c>
      <c r="G3078">
        <v>73000</v>
      </c>
      <c r="H3078" t="s">
        <v>8106</v>
      </c>
      <c r="I3078" t="s">
        <v>9750</v>
      </c>
      <c r="J3078" t="s">
        <v>7068</v>
      </c>
      <c r="K3078" t="s">
        <v>31</v>
      </c>
      <c r="L3078">
        <v>55000000</v>
      </c>
      <c r="M3078">
        <v>174463257</v>
      </c>
      <c r="N3078" t="s">
        <v>1801</v>
      </c>
      <c r="O3078" t="s">
        <v>221</v>
      </c>
    </row>
    <row r="3079" spans="1:15" x14ac:dyDescent="0.25">
      <c r="A3079" t="s">
        <v>9751</v>
      </c>
      <c r="B3079" t="s">
        <v>373</v>
      </c>
      <c r="C3079" t="s">
        <v>431</v>
      </c>
      <c r="D3079">
        <v>1997</v>
      </c>
      <c r="E3079" t="s">
        <v>9729</v>
      </c>
      <c r="F3079">
        <v>7.2</v>
      </c>
      <c r="G3079">
        <v>115000</v>
      </c>
      <c r="H3079" t="s">
        <v>1122</v>
      </c>
      <c r="I3079" t="s">
        <v>9752</v>
      </c>
      <c r="J3079" t="s">
        <v>7345</v>
      </c>
      <c r="K3079" t="s">
        <v>31</v>
      </c>
      <c r="L3079">
        <v>50000000</v>
      </c>
      <c r="M3079">
        <v>139804348</v>
      </c>
      <c r="N3079" t="s">
        <v>202</v>
      </c>
      <c r="O3079" t="s">
        <v>313</v>
      </c>
    </row>
    <row r="3080" spans="1:15" x14ac:dyDescent="0.25">
      <c r="A3080" t="s">
        <v>9753</v>
      </c>
      <c r="B3080" t="s">
        <v>2084</v>
      </c>
      <c r="C3080" t="s">
        <v>44</v>
      </c>
      <c r="D3080">
        <v>1997</v>
      </c>
      <c r="E3080" t="s">
        <v>9358</v>
      </c>
      <c r="F3080">
        <v>6.1</v>
      </c>
      <c r="G3080">
        <v>34000</v>
      </c>
      <c r="H3080" t="s">
        <v>8810</v>
      </c>
      <c r="I3080" t="s">
        <v>9754</v>
      </c>
      <c r="J3080" t="s">
        <v>9755</v>
      </c>
      <c r="K3080" t="s">
        <v>31</v>
      </c>
      <c r="L3080">
        <v>20000000</v>
      </c>
      <c r="M3080">
        <v>29481428</v>
      </c>
      <c r="N3080" t="s">
        <v>32</v>
      </c>
      <c r="O3080" t="s">
        <v>104</v>
      </c>
    </row>
    <row r="3081" spans="1:15" x14ac:dyDescent="0.25">
      <c r="A3081" t="s">
        <v>9756</v>
      </c>
      <c r="B3081" t="s">
        <v>16</v>
      </c>
      <c r="C3081" t="s">
        <v>117</v>
      </c>
      <c r="D3081">
        <v>1997</v>
      </c>
      <c r="E3081" t="s">
        <v>9729</v>
      </c>
      <c r="F3081">
        <v>6.6</v>
      </c>
      <c r="G3081">
        <v>37000</v>
      </c>
      <c r="H3081" t="s">
        <v>95</v>
      </c>
      <c r="I3081" t="s">
        <v>9757</v>
      </c>
      <c r="J3081" t="s">
        <v>2721</v>
      </c>
      <c r="K3081" t="s">
        <v>31</v>
      </c>
      <c r="L3081">
        <v>35000000</v>
      </c>
      <c r="M3081">
        <v>25105255</v>
      </c>
      <c r="N3081" t="s">
        <v>23</v>
      </c>
      <c r="O3081" t="s">
        <v>752</v>
      </c>
    </row>
    <row r="3082" spans="1:15" x14ac:dyDescent="0.25">
      <c r="A3082" t="s">
        <v>9758</v>
      </c>
      <c r="B3082" t="s">
        <v>35</v>
      </c>
      <c r="C3082" t="s">
        <v>44</v>
      </c>
      <c r="D3082">
        <v>1997</v>
      </c>
      <c r="E3082" t="s">
        <v>9709</v>
      </c>
      <c r="F3082">
        <v>5.7</v>
      </c>
      <c r="G3082">
        <v>27000</v>
      </c>
      <c r="H3082" t="s">
        <v>9759</v>
      </c>
      <c r="I3082" t="s">
        <v>9760</v>
      </c>
      <c r="J3082" t="s">
        <v>9761</v>
      </c>
      <c r="K3082" t="s">
        <v>31</v>
      </c>
      <c r="L3082">
        <v>9000000</v>
      </c>
      <c r="M3082">
        <v>23712993</v>
      </c>
      <c r="N3082" t="s">
        <v>47</v>
      </c>
      <c r="O3082" t="s">
        <v>62</v>
      </c>
    </row>
    <row r="3083" spans="1:15" x14ac:dyDescent="0.25">
      <c r="A3083" t="s">
        <v>9762</v>
      </c>
      <c r="C3083" t="s">
        <v>431</v>
      </c>
      <c r="D3083">
        <v>1997</v>
      </c>
      <c r="E3083" t="s">
        <v>9763</v>
      </c>
      <c r="F3083">
        <v>8</v>
      </c>
      <c r="G3083">
        <v>63000</v>
      </c>
      <c r="H3083" t="s">
        <v>9764</v>
      </c>
      <c r="I3083" t="s">
        <v>9765</v>
      </c>
      <c r="J3083" t="s">
        <v>9766</v>
      </c>
      <c r="K3083" t="s">
        <v>2198</v>
      </c>
      <c r="L3083">
        <v>0</v>
      </c>
      <c r="M3083">
        <v>563130</v>
      </c>
      <c r="N3083" t="s">
        <v>9767</v>
      </c>
      <c r="O3083" t="s">
        <v>1681</v>
      </c>
    </row>
    <row r="3084" spans="1:15" x14ac:dyDescent="0.25">
      <c r="A3084" t="s">
        <v>9768</v>
      </c>
      <c r="B3084" t="s">
        <v>16</v>
      </c>
      <c r="C3084" t="s">
        <v>36</v>
      </c>
      <c r="D3084">
        <v>1997</v>
      </c>
      <c r="E3084" t="s">
        <v>9769</v>
      </c>
      <c r="F3084">
        <v>6.9</v>
      </c>
      <c r="G3084">
        <v>70000</v>
      </c>
      <c r="H3084" t="s">
        <v>8199</v>
      </c>
      <c r="I3084" t="s">
        <v>745</v>
      </c>
      <c r="J3084" t="s">
        <v>3158</v>
      </c>
      <c r="K3084" t="s">
        <v>31</v>
      </c>
      <c r="L3084">
        <v>30000000</v>
      </c>
      <c r="M3084">
        <v>43312294</v>
      </c>
      <c r="N3084" t="s">
        <v>5289</v>
      </c>
      <c r="O3084" t="s">
        <v>208</v>
      </c>
    </row>
    <row r="3085" spans="1:15" x14ac:dyDescent="0.25">
      <c r="A3085" t="s">
        <v>9770</v>
      </c>
      <c r="B3085" t="s">
        <v>2084</v>
      </c>
      <c r="C3085" t="s">
        <v>44</v>
      </c>
      <c r="D3085">
        <v>1997</v>
      </c>
      <c r="E3085" t="s">
        <v>8876</v>
      </c>
      <c r="F3085">
        <v>6.3</v>
      </c>
      <c r="G3085">
        <v>134000</v>
      </c>
      <c r="H3085" t="s">
        <v>8185</v>
      </c>
      <c r="I3085" t="s">
        <v>3231</v>
      </c>
      <c r="J3085" t="s">
        <v>6419</v>
      </c>
      <c r="K3085" t="s">
        <v>31</v>
      </c>
      <c r="L3085">
        <v>38000000</v>
      </c>
      <c r="M3085">
        <v>299288605</v>
      </c>
      <c r="N3085" t="s">
        <v>2189</v>
      </c>
      <c r="O3085" t="s">
        <v>510</v>
      </c>
    </row>
    <row r="3086" spans="1:15" x14ac:dyDescent="0.25">
      <c r="A3086" t="s">
        <v>9771</v>
      </c>
      <c r="B3086" t="s">
        <v>2084</v>
      </c>
      <c r="C3086" t="s">
        <v>36</v>
      </c>
      <c r="D3086">
        <v>1997</v>
      </c>
      <c r="E3086" t="s">
        <v>9517</v>
      </c>
      <c r="F3086">
        <v>4.8</v>
      </c>
      <c r="G3086">
        <v>99000</v>
      </c>
      <c r="H3086" t="s">
        <v>7788</v>
      </c>
      <c r="I3086" t="s">
        <v>9772</v>
      </c>
      <c r="J3086" t="s">
        <v>1364</v>
      </c>
      <c r="K3086" t="s">
        <v>31</v>
      </c>
      <c r="L3086">
        <v>45000000</v>
      </c>
      <c r="M3086">
        <v>136885767</v>
      </c>
      <c r="N3086" t="s">
        <v>9773</v>
      </c>
      <c r="O3086" t="s">
        <v>144</v>
      </c>
    </row>
    <row r="3087" spans="1:15" x14ac:dyDescent="0.25">
      <c r="A3087" t="s">
        <v>9774</v>
      </c>
      <c r="B3087" t="s">
        <v>2084</v>
      </c>
      <c r="C3087" t="s">
        <v>36</v>
      </c>
      <c r="D3087">
        <v>1997</v>
      </c>
      <c r="E3087" t="s">
        <v>9667</v>
      </c>
      <c r="F3087">
        <v>6.5</v>
      </c>
      <c r="G3087">
        <v>185000</v>
      </c>
      <c r="H3087" t="s">
        <v>990</v>
      </c>
      <c r="I3087" t="s">
        <v>9775</v>
      </c>
      <c r="J3087" t="s">
        <v>4849</v>
      </c>
      <c r="K3087" t="s">
        <v>22</v>
      </c>
      <c r="L3087">
        <v>110000000</v>
      </c>
      <c r="M3087">
        <v>333011068</v>
      </c>
      <c r="N3087" t="s">
        <v>643</v>
      </c>
      <c r="O3087" t="s">
        <v>393</v>
      </c>
    </row>
    <row r="3088" spans="1:15" x14ac:dyDescent="0.25">
      <c r="A3088" t="s">
        <v>9776</v>
      </c>
      <c r="B3088" t="s">
        <v>2084</v>
      </c>
      <c r="C3088" t="s">
        <v>36</v>
      </c>
      <c r="D3088">
        <v>1997</v>
      </c>
      <c r="E3088" t="s">
        <v>9777</v>
      </c>
      <c r="F3088">
        <v>3.9</v>
      </c>
      <c r="G3088">
        <v>76000</v>
      </c>
      <c r="H3088" t="s">
        <v>8059</v>
      </c>
      <c r="I3088" t="s">
        <v>8060</v>
      </c>
      <c r="J3088" t="s">
        <v>8735</v>
      </c>
      <c r="K3088" t="s">
        <v>31</v>
      </c>
      <c r="L3088">
        <v>160000000</v>
      </c>
      <c r="M3088">
        <v>164508066</v>
      </c>
      <c r="N3088" t="s">
        <v>9778</v>
      </c>
      <c r="O3088" t="s">
        <v>354</v>
      </c>
    </row>
    <row r="3089" spans="1:15" x14ac:dyDescent="0.25">
      <c r="A3089" t="s">
        <v>9779</v>
      </c>
      <c r="B3089" t="s">
        <v>2084</v>
      </c>
      <c r="C3089" t="s">
        <v>36</v>
      </c>
      <c r="D3089">
        <v>1997</v>
      </c>
      <c r="E3089" t="s">
        <v>9780</v>
      </c>
      <c r="F3089">
        <v>6.2</v>
      </c>
      <c r="G3089">
        <v>64000</v>
      </c>
      <c r="H3089" t="s">
        <v>5334</v>
      </c>
      <c r="I3089" t="s">
        <v>9781</v>
      </c>
      <c r="J3089" t="s">
        <v>2164</v>
      </c>
      <c r="K3089" t="s">
        <v>31</v>
      </c>
      <c r="L3089">
        <v>68000000</v>
      </c>
      <c r="M3089">
        <v>118063304</v>
      </c>
      <c r="N3089" t="s">
        <v>47</v>
      </c>
      <c r="O3089" t="s">
        <v>97</v>
      </c>
    </row>
    <row r="3090" spans="1:15" x14ac:dyDescent="0.25">
      <c r="A3090" t="s">
        <v>9782</v>
      </c>
      <c r="B3090" t="s">
        <v>16</v>
      </c>
      <c r="C3090" t="s">
        <v>5002</v>
      </c>
      <c r="D3090">
        <v>1997</v>
      </c>
      <c r="E3090" t="s">
        <v>9783</v>
      </c>
      <c r="F3090">
        <v>7.6</v>
      </c>
      <c r="G3090">
        <v>134000</v>
      </c>
      <c r="H3090" t="s">
        <v>2086</v>
      </c>
      <c r="I3090" t="s">
        <v>2086</v>
      </c>
      <c r="J3090" t="s">
        <v>4856</v>
      </c>
      <c r="K3090" t="s">
        <v>498</v>
      </c>
      <c r="L3090">
        <v>15000000</v>
      </c>
      <c r="M3090">
        <v>3703548</v>
      </c>
      <c r="N3090" t="s">
        <v>7559</v>
      </c>
      <c r="O3090" t="s">
        <v>133</v>
      </c>
    </row>
    <row r="3091" spans="1:15" x14ac:dyDescent="0.25">
      <c r="A3091" t="s">
        <v>9784</v>
      </c>
      <c r="B3091" t="s">
        <v>16</v>
      </c>
      <c r="C3091" t="s">
        <v>44</v>
      </c>
      <c r="D3091">
        <v>1997</v>
      </c>
      <c r="E3091" t="s">
        <v>9693</v>
      </c>
      <c r="F3091">
        <v>7.2</v>
      </c>
      <c r="G3091">
        <v>101000</v>
      </c>
      <c r="H3091" t="s">
        <v>9785</v>
      </c>
      <c r="I3091" t="s">
        <v>9786</v>
      </c>
      <c r="J3091" t="s">
        <v>6861</v>
      </c>
      <c r="K3091" t="s">
        <v>22</v>
      </c>
      <c r="L3091">
        <v>3500000</v>
      </c>
      <c r="M3091">
        <v>257938649</v>
      </c>
      <c r="N3091" t="s">
        <v>9787</v>
      </c>
      <c r="O3091" t="s">
        <v>246</v>
      </c>
    </row>
    <row r="3092" spans="1:15" x14ac:dyDescent="0.25">
      <c r="A3092" t="s">
        <v>9788</v>
      </c>
      <c r="B3092" t="s">
        <v>2084</v>
      </c>
      <c r="C3092" t="s">
        <v>36</v>
      </c>
      <c r="D3092">
        <v>1997</v>
      </c>
      <c r="E3092" t="s">
        <v>9789</v>
      </c>
      <c r="F3092">
        <v>5.2</v>
      </c>
      <c r="G3092">
        <v>65000</v>
      </c>
      <c r="H3092" t="s">
        <v>9790</v>
      </c>
      <c r="I3092" t="s">
        <v>9791</v>
      </c>
      <c r="J3092" t="s">
        <v>9792</v>
      </c>
      <c r="K3092" t="s">
        <v>31</v>
      </c>
      <c r="L3092">
        <v>40000000</v>
      </c>
      <c r="M3092">
        <v>87840042</v>
      </c>
      <c r="N3092" t="s">
        <v>9793</v>
      </c>
      <c r="O3092" t="s">
        <v>175</v>
      </c>
    </row>
    <row r="3093" spans="1:15" x14ac:dyDescent="0.25">
      <c r="A3093" t="s">
        <v>9794</v>
      </c>
      <c r="B3093" t="s">
        <v>16</v>
      </c>
      <c r="C3093" t="s">
        <v>44</v>
      </c>
      <c r="D3093">
        <v>1997</v>
      </c>
      <c r="E3093" t="s">
        <v>9510</v>
      </c>
      <c r="F3093">
        <v>6.2</v>
      </c>
      <c r="G3093">
        <v>43000</v>
      </c>
      <c r="H3093" t="s">
        <v>9795</v>
      </c>
      <c r="I3093" t="s">
        <v>5432</v>
      </c>
      <c r="J3093" t="s">
        <v>9796</v>
      </c>
      <c r="K3093" t="s">
        <v>31</v>
      </c>
      <c r="L3093">
        <v>0</v>
      </c>
      <c r="M3093">
        <v>29235353</v>
      </c>
      <c r="N3093" t="s">
        <v>2181</v>
      </c>
      <c r="O3093" t="s">
        <v>221</v>
      </c>
    </row>
    <row r="3094" spans="1:15" x14ac:dyDescent="0.25">
      <c r="A3094" t="s">
        <v>9797</v>
      </c>
      <c r="B3094" t="s">
        <v>2084</v>
      </c>
      <c r="C3094" t="s">
        <v>26</v>
      </c>
      <c r="D3094">
        <v>1997</v>
      </c>
      <c r="E3094" t="s">
        <v>9798</v>
      </c>
      <c r="F3094">
        <v>7.1</v>
      </c>
      <c r="G3094">
        <v>134000</v>
      </c>
      <c r="H3094" t="s">
        <v>723</v>
      </c>
      <c r="I3094" t="s">
        <v>9799</v>
      </c>
      <c r="J3094" t="s">
        <v>6670</v>
      </c>
      <c r="K3094" t="s">
        <v>31</v>
      </c>
      <c r="L3094">
        <v>70000000</v>
      </c>
      <c r="M3094">
        <v>131457682</v>
      </c>
      <c r="N3094" t="s">
        <v>9734</v>
      </c>
      <c r="O3094" t="s">
        <v>1167</v>
      </c>
    </row>
    <row r="3095" spans="1:15" x14ac:dyDescent="0.25">
      <c r="A3095" t="s">
        <v>9800</v>
      </c>
      <c r="B3095" t="s">
        <v>16</v>
      </c>
      <c r="C3095" t="s">
        <v>117</v>
      </c>
      <c r="D3095">
        <v>1997</v>
      </c>
      <c r="E3095" t="s">
        <v>7428</v>
      </c>
      <c r="F3095">
        <v>6.9</v>
      </c>
      <c r="G3095">
        <v>89000</v>
      </c>
      <c r="H3095" t="s">
        <v>8956</v>
      </c>
      <c r="I3095" t="s">
        <v>8956</v>
      </c>
      <c r="J3095" t="s">
        <v>822</v>
      </c>
      <c r="K3095" t="s">
        <v>31</v>
      </c>
      <c r="L3095">
        <v>15000000</v>
      </c>
      <c r="M3095">
        <v>44862187</v>
      </c>
      <c r="N3095" t="s">
        <v>3850</v>
      </c>
      <c r="O3095" t="s">
        <v>510</v>
      </c>
    </row>
    <row r="3096" spans="1:15" x14ac:dyDescent="0.25">
      <c r="A3096" t="s">
        <v>9801</v>
      </c>
      <c r="B3096" t="s">
        <v>16</v>
      </c>
      <c r="C3096" t="s">
        <v>44</v>
      </c>
      <c r="D3096">
        <v>1997</v>
      </c>
      <c r="E3096" t="s">
        <v>9802</v>
      </c>
      <c r="F3096">
        <v>6.7</v>
      </c>
      <c r="G3096">
        <v>33000</v>
      </c>
      <c r="H3096" t="s">
        <v>8618</v>
      </c>
      <c r="I3096" t="s">
        <v>8618</v>
      </c>
      <c r="J3096" t="s">
        <v>9803</v>
      </c>
      <c r="K3096" t="s">
        <v>31</v>
      </c>
      <c r="L3096">
        <v>1300000</v>
      </c>
      <c r="M3096">
        <v>116799</v>
      </c>
      <c r="N3096" t="s">
        <v>7668</v>
      </c>
      <c r="O3096" t="s">
        <v>144</v>
      </c>
    </row>
    <row r="3097" spans="1:15" x14ac:dyDescent="0.25">
      <c r="A3097" t="s">
        <v>9804</v>
      </c>
      <c r="B3097" t="s">
        <v>2084</v>
      </c>
      <c r="C3097" t="s">
        <v>44</v>
      </c>
      <c r="D3097">
        <v>1997</v>
      </c>
      <c r="E3097" t="s">
        <v>9693</v>
      </c>
      <c r="F3097">
        <v>6.4</v>
      </c>
      <c r="G3097">
        <v>40000</v>
      </c>
      <c r="H3097" t="s">
        <v>2314</v>
      </c>
      <c r="I3097" t="s">
        <v>6953</v>
      </c>
      <c r="J3097" t="s">
        <v>1805</v>
      </c>
      <c r="K3097" t="s">
        <v>31</v>
      </c>
      <c r="L3097">
        <v>35000000</v>
      </c>
      <c r="M3097">
        <v>63856929</v>
      </c>
      <c r="N3097" t="s">
        <v>47</v>
      </c>
      <c r="O3097" t="s">
        <v>792</v>
      </c>
    </row>
    <row r="3098" spans="1:15" x14ac:dyDescent="0.25">
      <c r="A3098" t="s">
        <v>9805</v>
      </c>
      <c r="B3098" t="s">
        <v>16</v>
      </c>
      <c r="C3098" t="s">
        <v>70</v>
      </c>
      <c r="D3098">
        <v>1997</v>
      </c>
      <c r="E3098" t="s">
        <v>9806</v>
      </c>
      <c r="F3098">
        <v>6.9</v>
      </c>
      <c r="G3098">
        <v>15000</v>
      </c>
      <c r="H3098" t="s">
        <v>3312</v>
      </c>
      <c r="I3098" t="s">
        <v>6221</v>
      </c>
      <c r="J3098" t="s">
        <v>9807</v>
      </c>
      <c r="K3098" t="s">
        <v>22</v>
      </c>
      <c r="L3098">
        <v>10000000</v>
      </c>
      <c r="M3098">
        <v>2158775</v>
      </c>
      <c r="N3098" t="s">
        <v>9808</v>
      </c>
      <c r="O3098" t="s">
        <v>575</v>
      </c>
    </row>
    <row r="3099" spans="1:15" x14ac:dyDescent="0.25">
      <c r="A3099" t="s">
        <v>9809</v>
      </c>
      <c r="B3099" t="s">
        <v>16</v>
      </c>
      <c r="C3099" t="s">
        <v>44</v>
      </c>
      <c r="D3099">
        <v>1997</v>
      </c>
      <c r="E3099" t="s">
        <v>9810</v>
      </c>
      <c r="F3099">
        <v>7.2</v>
      </c>
      <c r="G3099">
        <v>134000</v>
      </c>
      <c r="H3099" t="s">
        <v>8113</v>
      </c>
      <c r="I3099" t="s">
        <v>8113</v>
      </c>
      <c r="J3099" t="s">
        <v>9811</v>
      </c>
      <c r="K3099" t="s">
        <v>31</v>
      </c>
      <c r="L3099">
        <v>250000</v>
      </c>
      <c r="M3099">
        <v>12021272</v>
      </c>
      <c r="N3099" t="s">
        <v>9812</v>
      </c>
      <c r="O3099" t="s">
        <v>549</v>
      </c>
    </row>
    <row r="3100" spans="1:15" x14ac:dyDescent="0.25">
      <c r="A3100" t="s">
        <v>9813</v>
      </c>
      <c r="B3100" t="s">
        <v>16</v>
      </c>
      <c r="C3100" t="s">
        <v>117</v>
      </c>
      <c r="D3100">
        <v>1997</v>
      </c>
      <c r="E3100" t="s">
        <v>9814</v>
      </c>
      <c r="F3100">
        <v>6.7</v>
      </c>
      <c r="G3100">
        <v>50000</v>
      </c>
      <c r="H3100" t="s">
        <v>853</v>
      </c>
      <c r="I3100" t="s">
        <v>9815</v>
      </c>
      <c r="J3100" t="s">
        <v>1052</v>
      </c>
      <c r="K3100" t="s">
        <v>31</v>
      </c>
      <c r="L3100">
        <v>19000000</v>
      </c>
      <c r="M3100">
        <v>6682098</v>
      </c>
      <c r="N3100" t="s">
        <v>9816</v>
      </c>
      <c r="O3100" t="s">
        <v>675</v>
      </c>
    </row>
    <row r="3101" spans="1:15" x14ac:dyDescent="0.25">
      <c r="A3101" t="s">
        <v>9817</v>
      </c>
      <c r="B3101" t="s">
        <v>16</v>
      </c>
      <c r="C3101" t="s">
        <v>36</v>
      </c>
      <c r="D3101">
        <v>1997</v>
      </c>
      <c r="E3101" t="s">
        <v>9818</v>
      </c>
      <c r="F3101">
        <v>6.7</v>
      </c>
      <c r="G3101">
        <v>96000</v>
      </c>
      <c r="H3101" t="s">
        <v>1221</v>
      </c>
      <c r="I3101" t="s">
        <v>9819</v>
      </c>
      <c r="J3101" t="s">
        <v>587</v>
      </c>
      <c r="K3101" t="s">
        <v>31</v>
      </c>
      <c r="L3101">
        <v>75000000</v>
      </c>
      <c r="M3101">
        <v>136982834</v>
      </c>
      <c r="N3101" t="s">
        <v>23</v>
      </c>
      <c r="O3101" t="s">
        <v>4264</v>
      </c>
    </row>
    <row r="3102" spans="1:15" x14ac:dyDescent="0.25">
      <c r="A3102" t="s">
        <v>9820</v>
      </c>
      <c r="B3102" t="s">
        <v>16</v>
      </c>
      <c r="C3102" t="s">
        <v>117</v>
      </c>
      <c r="D3102">
        <v>1997</v>
      </c>
      <c r="E3102" t="s">
        <v>9672</v>
      </c>
      <c r="F3102">
        <v>6.9</v>
      </c>
      <c r="G3102">
        <v>51000</v>
      </c>
      <c r="H3102" t="s">
        <v>9821</v>
      </c>
      <c r="I3102" t="s">
        <v>9821</v>
      </c>
      <c r="J3102" t="s">
        <v>556</v>
      </c>
      <c r="K3102" t="s">
        <v>31</v>
      </c>
      <c r="L3102">
        <v>36000000</v>
      </c>
      <c r="M3102">
        <v>50159144</v>
      </c>
      <c r="N3102" t="s">
        <v>648</v>
      </c>
      <c r="O3102" t="s">
        <v>402</v>
      </c>
    </row>
    <row r="3103" spans="1:15" x14ac:dyDescent="0.25">
      <c r="A3103" t="s">
        <v>9822</v>
      </c>
      <c r="B3103" t="s">
        <v>16</v>
      </c>
      <c r="C3103" t="s">
        <v>36</v>
      </c>
      <c r="D3103">
        <v>1997</v>
      </c>
      <c r="E3103" t="s">
        <v>9823</v>
      </c>
      <c r="F3103">
        <v>6</v>
      </c>
      <c r="G3103">
        <v>75000</v>
      </c>
      <c r="H3103" t="s">
        <v>1055</v>
      </c>
      <c r="I3103" t="s">
        <v>9824</v>
      </c>
      <c r="J3103" t="s">
        <v>2692</v>
      </c>
      <c r="K3103" t="s">
        <v>31</v>
      </c>
      <c r="L3103">
        <v>50000000</v>
      </c>
      <c r="M3103">
        <v>48169156</v>
      </c>
      <c r="N3103" t="s">
        <v>8143</v>
      </c>
      <c r="O3103" t="s">
        <v>675</v>
      </c>
    </row>
    <row r="3104" spans="1:15" x14ac:dyDescent="0.25">
      <c r="A3104" t="s">
        <v>9825</v>
      </c>
      <c r="B3104" t="s">
        <v>16</v>
      </c>
      <c r="C3104" t="s">
        <v>36</v>
      </c>
      <c r="D3104">
        <v>1997</v>
      </c>
      <c r="E3104" t="s">
        <v>9826</v>
      </c>
      <c r="F3104">
        <v>6.4</v>
      </c>
      <c r="G3104">
        <v>109000</v>
      </c>
      <c r="H3104" t="s">
        <v>5392</v>
      </c>
      <c r="I3104" t="s">
        <v>9827</v>
      </c>
      <c r="J3104" t="s">
        <v>4572</v>
      </c>
      <c r="K3104" t="s">
        <v>31</v>
      </c>
      <c r="L3104">
        <v>60000000</v>
      </c>
      <c r="M3104">
        <v>159330280</v>
      </c>
      <c r="N3104" t="s">
        <v>67</v>
      </c>
      <c r="O3104" t="s">
        <v>42</v>
      </c>
    </row>
    <row r="3105" spans="1:15" x14ac:dyDescent="0.25">
      <c r="A3105" t="s">
        <v>9828</v>
      </c>
      <c r="B3105" t="s">
        <v>16</v>
      </c>
      <c r="C3105" t="s">
        <v>117</v>
      </c>
      <c r="D3105">
        <v>1997</v>
      </c>
      <c r="E3105" t="s">
        <v>9814</v>
      </c>
      <c r="F3105">
        <v>6.6</v>
      </c>
      <c r="G3105">
        <v>68000</v>
      </c>
      <c r="H3105" t="s">
        <v>8905</v>
      </c>
      <c r="I3105" t="s">
        <v>9829</v>
      </c>
      <c r="J3105" t="s">
        <v>5345</v>
      </c>
      <c r="K3105" t="s">
        <v>31</v>
      </c>
      <c r="L3105">
        <v>27000000</v>
      </c>
      <c r="M3105">
        <v>60527873</v>
      </c>
      <c r="N3105" t="s">
        <v>47</v>
      </c>
      <c r="O3105" t="s">
        <v>198</v>
      </c>
    </row>
    <row r="3106" spans="1:15" x14ac:dyDescent="0.25">
      <c r="A3106" t="s">
        <v>9830</v>
      </c>
      <c r="B3106" t="s">
        <v>35</v>
      </c>
      <c r="C3106" t="s">
        <v>44</v>
      </c>
      <c r="D3106">
        <v>1997</v>
      </c>
      <c r="E3106" t="s">
        <v>9358</v>
      </c>
      <c r="F3106">
        <v>6</v>
      </c>
      <c r="G3106">
        <v>46000</v>
      </c>
      <c r="H3106" t="s">
        <v>9831</v>
      </c>
      <c r="I3106" t="s">
        <v>9832</v>
      </c>
      <c r="J3106" t="s">
        <v>53</v>
      </c>
      <c r="K3106" t="s">
        <v>31</v>
      </c>
      <c r="L3106">
        <v>25000000</v>
      </c>
      <c r="M3106">
        <v>36400360</v>
      </c>
      <c r="N3106" t="s">
        <v>23</v>
      </c>
      <c r="O3106" t="s">
        <v>402</v>
      </c>
    </row>
    <row r="3107" spans="1:15" x14ac:dyDescent="0.25">
      <c r="A3107" t="s">
        <v>9833</v>
      </c>
      <c r="B3107" t="s">
        <v>16</v>
      </c>
      <c r="C3107" t="s">
        <v>36</v>
      </c>
      <c r="D3107">
        <v>1997</v>
      </c>
      <c r="E3107" t="s">
        <v>9834</v>
      </c>
      <c r="F3107">
        <v>6.2</v>
      </c>
      <c r="G3107">
        <v>62000</v>
      </c>
      <c r="H3107" t="s">
        <v>995</v>
      </c>
      <c r="I3107" t="s">
        <v>5253</v>
      </c>
      <c r="J3107" t="s">
        <v>545</v>
      </c>
      <c r="K3107" t="s">
        <v>31</v>
      </c>
      <c r="L3107">
        <v>90000000</v>
      </c>
      <c r="M3107">
        <v>140807547</v>
      </c>
      <c r="N3107" t="s">
        <v>32</v>
      </c>
      <c r="O3107" t="s">
        <v>149</v>
      </c>
    </row>
    <row r="3108" spans="1:15" x14ac:dyDescent="0.25">
      <c r="A3108" t="s">
        <v>9835</v>
      </c>
      <c r="B3108" t="s">
        <v>16</v>
      </c>
      <c r="C3108" t="s">
        <v>70</v>
      </c>
      <c r="D3108">
        <v>1997</v>
      </c>
      <c r="E3108" t="s">
        <v>9690</v>
      </c>
      <c r="F3108">
        <v>7.3</v>
      </c>
      <c r="G3108">
        <v>73000</v>
      </c>
      <c r="H3108" t="s">
        <v>543</v>
      </c>
      <c r="I3108" t="s">
        <v>3642</v>
      </c>
      <c r="J3108" t="s">
        <v>9836</v>
      </c>
      <c r="K3108" t="s">
        <v>31</v>
      </c>
      <c r="L3108">
        <v>36000000</v>
      </c>
      <c r="M3108">
        <v>44229441</v>
      </c>
      <c r="N3108" t="s">
        <v>9837</v>
      </c>
      <c r="O3108" t="s">
        <v>752</v>
      </c>
    </row>
    <row r="3109" spans="1:15" x14ac:dyDescent="0.25">
      <c r="A3109" t="s">
        <v>8280</v>
      </c>
      <c r="B3109" t="s">
        <v>16</v>
      </c>
      <c r="C3109" t="s">
        <v>36</v>
      </c>
      <c r="D3109">
        <v>1997</v>
      </c>
      <c r="E3109" t="s">
        <v>9690</v>
      </c>
      <c r="F3109">
        <v>6.1</v>
      </c>
      <c r="G3109">
        <v>70000</v>
      </c>
      <c r="H3109" t="s">
        <v>2928</v>
      </c>
      <c r="I3109" t="s">
        <v>9838</v>
      </c>
      <c r="J3109" t="s">
        <v>2928</v>
      </c>
      <c r="K3109" t="s">
        <v>31</v>
      </c>
      <c r="L3109">
        <v>80000000</v>
      </c>
      <c r="M3109">
        <v>17626234</v>
      </c>
      <c r="N3109" t="s">
        <v>5793</v>
      </c>
      <c r="O3109" t="s">
        <v>9839</v>
      </c>
    </row>
    <row r="3110" spans="1:15" x14ac:dyDescent="0.25">
      <c r="A3110" t="s">
        <v>9840</v>
      </c>
      <c r="B3110" t="s">
        <v>16</v>
      </c>
      <c r="C3110" t="s">
        <v>57</v>
      </c>
      <c r="D3110">
        <v>1997</v>
      </c>
      <c r="E3110" t="s">
        <v>9823</v>
      </c>
      <c r="F3110">
        <v>6</v>
      </c>
      <c r="G3110">
        <v>47000</v>
      </c>
      <c r="H3110" t="s">
        <v>7699</v>
      </c>
      <c r="I3110" t="s">
        <v>9841</v>
      </c>
      <c r="J3110" t="s">
        <v>9796</v>
      </c>
      <c r="K3110" t="s">
        <v>31</v>
      </c>
      <c r="L3110">
        <v>30000000</v>
      </c>
      <c r="M3110">
        <v>25480803</v>
      </c>
      <c r="N3110" t="s">
        <v>9135</v>
      </c>
      <c r="O3110" t="s">
        <v>510</v>
      </c>
    </row>
    <row r="3111" spans="1:15" x14ac:dyDescent="0.25">
      <c r="A3111" t="s">
        <v>9842</v>
      </c>
      <c r="B3111" t="s">
        <v>2084</v>
      </c>
      <c r="C3111" t="s">
        <v>44</v>
      </c>
      <c r="D3111">
        <v>1997</v>
      </c>
      <c r="E3111" t="s">
        <v>9626</v>
      </c>
      <c r="F3111">
        <v>6.4</v>
      </c>
      <c r="G3111">
        <v>24000</v>
      </c>
      <c r="H3111" t="s">
        <v>1366</v>
      </c>
      <c r="I3111" t="s">
        <v>1690</v>
      </c>
      <c r="J3111" t="s">
        <v>1690</v>
      </c>
      <c r="K3111" t="s">
        <v>22</v>
      </c>
      <c r="L3111">
        <v>25000000</v>
      </c>
      <c r="M3111">
        <v>9381260</v>
      </c>
      <c r="N3111" t="s">
        <v>67</v>
      </c>
      <c r="O3111" t="s">
        <v>402</v>
      </c>
    </row>
    <row r="3112" spans="1:15" x14ac:dyDescent="0.25">
      <c r="A3112" t="s">
        <v>9843</v>
      </c>
      <c r="B3112" t="s">
        <v>16</v>
      </c>
      <c r="C3112" t="s">
        <v>36</v>
      </c>
      <c r="D3112">
        <v>1997</v>
      </c>
      <c r="E3112" t="s">
        <v>9517</v>
      </c>
      <c r="F3112">
        <v>7.3</v>
      </c>
      <c r="G3112">
        <v>90000</v>
      </c>
      <c r="H3112" t="s">
        <v>6099</v>
      </c>
      <c r="I3112" t="s">
        <v>9844</v>
      </c>
      <c r="J3112" t="s">
        <v>2721</v>
      </c>
      <c r="K3112" t="s">
        <v>31</v>
      </c>
      <c r="L3112">
        <v>15000000</v>
      </c>
      <c r="M3112">
        <v>28084357</v>
      </c>
      <c r="N3112" t="s">
        <v>5850</v>
      </c>
      <c r="O3112" t="s">
        <v>279</v>
      </c>
    </row>
    <row r="3113" spans="1:15" x14ac:dyDescent="0.25">
      <c r="A3113" t="s">
        <v>9845</v>
      </c>
      <c r="B3113" t="s">
        <v>2084</v>
      </c>
      <c r="C3113" t="s">
        <v>36</v>
      </c>
      <c r="D3113">
        <v>1997</v>
      </c>
      <c r="E3113" t="s">
        <v>9729</v>
      </c>
      <c r="F3113">
        <v>3.7</v>
      </c>
      <c r="G3113">
        <v>51000</v>
      </c>
      <c r="H3113" t="s">
        <v>9846</v>
      </c>
      <c r="I3113" t="s">
        <v>8628</v>
      </c>
      <c r="J3113" t="s">
        <v>9847</v>
      </c>
      <c r="K3113" t="s">
        <v>31</v>
      </c>
      <c r="L3113">
        <v>30000000</v>
      </c>
      <c r="M3113">
        <v>51376861</v>
      </c>
      <c r="N3113" t="s">
        <v>2113</v>
      </c>
      <c r="O3113" t="s">
        <v>62</v>
      </c>
    </row>
    <row r="3114" spans="1:15" x14ac:dyDescent="0.25">
      <c r="A3114" t="s">
        <v>9848</v>
      </c>
      <c r="B3114" t="s">
        <v>35</v>
      </c>
      <c r="C3114" t="s">
        <v>44</v>
      </c>
      <c r="D3114">
        <v>1997</v>
      </c>
      <c r="E3114" t="s">
        <v>9849</v>
      </c>
      <c r="F3114">
        <v>3.5</v>
      </c>
      <c r="G3114">
        <v>34000</v>
      </c>
      <c r="H3114" t="s">
        <v>9850</v>
      </c>
      <c r="I3114" t="s">
        <v>9851</v>
      </c>
      <c r="J3114" t="s">
        <v>9852</v>
      </c>
      <c r="K3114" t="s">
        <v>22</v>
      </c>
      <c r="L3114">
        <v>25000000</v>
      </c>
      <c r="M3114">
        <v>29342592</v>
      </c>
      <c r="N3114" t="s">
        <v>32</v>
      </c>
      <c r="O3114" t="s">
        <v>402</v>
      </c>
    </row>
    <row r="3115" spans="1:15" x14ac:dyDescent="0.25">
      <c r="A3115" t="s">
        <v>9853</v>
      </c>
      <c r="B3115" t="s">
        <v>35</v>
      </c>
      <c r="C3115" t="s">
        <v>70</v>
      </c>
      <c r="D3115">
        <v>1997</v>
      </c>
      <c r="E3115" t="s">
        <v>9162</v>
      </c>
      <c r="F3115">
        <v>6.8</v>
      </c>
      <c r="G3115">
        <v>26000</v>
      </c>
      <c r="H3115" t="s">
        <v>8986</v>
      </c>
      <c r="I3115" t="s">
        <v>8986</v>
      </c>
      <c r="J3115" t="s">
        <v>9854</v>
      </c>
      <c r="K3115" t="s">
        <v>31</v>
      </c>
      <c r="L3115">
        <v>20000000</v>
      </c>
      <c r="M3115">
        <v>35281794</v>
      </c>
      <c r="N3115" t="s">
        <v>9855</v>
      </c>
      <c r="O3115" t="s">
        <v>83</v>
      </c>
    </row>
    <row r="3116" spans="1:15" x14ac:dyDescent="0.25">
      <c r="A3116" t="s">
        <v>9856</v>
      </c>
      <c r="C3116" t="s">
        <v>17</v>
      </c>
      <c r="D3116">
        <v>1997</v>
      </c>
      <c r="E3116" t="s">
        <v>9857</v>
      </c>
      <c r="F3116">
        <v>7.7</v>
      </c>
      <c r="G3116">
        <v>25000</v>
      </c>
      <c r="H3116" t="s">
        <v>4832</v>
      </c>
      <c r="I3116" t="s">
        <v>2866</v>
      </c>
      <c r="J3116" t="s">
        <v>5888</v>
      </c>
      <c r="K3116" t="s">
        <v>539</v>
      </c>
      <c r="L3116">
        <v>4200000</v>
      </c>
      <c r="M3116">
        <v>585773</v>
      </c>
      <c r="N3116" t="s">
        <v>9858</v>
      </c>
      <c r="O3116" t="s">
        <v>175</v>
      </c>
    </row>
    <row r="3117" spans="1:15" x14ac:dyDescent="0.25">
      <c r="A3117" t="s">
        <v>9859</v>
      </c>
      <c r="B3117" t="s">
        <v>35</v>
      </c>
      <c r="C3117" t="s">
        <v>26</v>
      </c>
      <c r="D3117">
        <v>1997</v>
      </c>
      <c r="E3117" t="s">
        <v>9860</v>
      </c>
      <c r="F3117">
        <v>5.9</v>
      </c>
      <c r="G3117">
        <v>20000</v>
      </c>
      <c r="H3117" t="s">
        <v>6401</v>
      </c>
      <c r="I3117" t="s">
        <v>9861</v>
      </c>
      <c r="J3117" t="s">
        <v>6694</v>
      </c>
      <c r="K3117" t="s">
        <v>22</v>
      </c>
      <c r="L3117">
        <v>29000000</v>
      </c>
      <c r="M3117">
        <v>22619589</v>
      </c>
      <c r="N3117" t="s">
        <v>7713</v>
      </c>
      <c r="O3117" t="s">
        <v>144</v>
      </c>
    </row>
    <row r="3118" spans="1:15" x14ac:dyDescent="0.25">
      <c r="A3118" t="s">
        <v>9862</v>
      </c>
      <c r="B3118" t="s">
        <v>16</v>
      </c>
      <c r="C3118" t="s">
        <v>36</v>
      </c>
      <c r="D3118">
        <v>1997</v>
      </c>
      <c r="E3118" t="s">
        <v>9769</v>
      </c>
      <c r="F3118">
        <v>6</v>
      </c>
      <c r="G3118">
        <v>55000</v>
      </c>
      <c r="H3118" t="s">
        <v>9863</v>
      </c>
      <c r="I3118" t="s">
        <v>9864</v>
      </c>
      <c r="J3118" t="s">
        <v>9865</v>
      </c>
      <c r="K3118" t="s">
        <v>31</v>
      </c>
      <c r="L3118">
        <v>50000000</v>
      </c>
      <c r="M3118">
        <v>110463140</v>
      </c>
      <c r="N3118" t="s">
        <v>9837</v>
      </c>
      <c r="O3118" t="s">
        <v>42</v>
      </c>
    </row>
    <row r="3119" spans="1:15" x14ac:dyDescent="0.25">
      <c r="A3119" t="s">
        <v>9866</v>
      </c>
      <c r="B3119" t="s">
        <v>2084</v>
      </c>
      <c r="C3119" t="s">
        <v>36</v>
      </c>
      <c r="D3119">
        <v>1997</v>
      </c>
      <c r="E3119" t="s">
        <v>9510</v>
      </c>
      <c r="F3119">
        <v>5.5</v>
      </c>
      <c r="G3119">
        <v>73000</v>
      </c>
      <c r="H3119" t="s">
        <v>5502</v>
      </c>
      <c r="I3119" t="s">
        <v>9867</v>
      </c>
      <c r="J3119" t="s">
        <v>1957</v>
      </c>
      <c r="K3119" t="s">
        <v>31</v>
      </c>
      <c r="L3119">
        <v>90000000</v>
      </c>
      <c r="M3119">
        <v>122823468</v>
      </c>
      <c r="N3119" t="s">
        <v>202</v>
      </c>
      <c r="O3119" t="s">
        <v>33</v>
      </c>
    </row>
    <row r="3120" spans="1:15" x14ac:dyDescent="0.25">
      <c r="A3120" t="s">
        <v>9868</v>
      </c>
      <c r="B3120" t="s">
        <v>2084</v>
      </c>
      <c r="C3120" t="s">
        <v>44</v>
      </c>
      <c r="D3120">
        <v>1997</v>
      </c>
      <c r="E3120" t="s">
        <v>9869</v>
      </c>
      <c r="F3120">
        <v>6.6</v>
      </c>
      <c r="G3120">
        <v>4800</v>
      </c>
      <c r="H3120" t="s">
        <v>9870</v>
      </c>
      <c r="I3120" t="s">
        <v>9870</v>
      </c>
      <c r="J3120" t="s">
        <v>8186</v>
      </c>
      <c r="K3120" t="s">
        <v>22</v>
      </c>
      <c r="L3120">
        <v>0</v>
      </c>
      <c r="M3120">
        <v>537948</v>
      </c>
      <c r="N3120" t="s">
        <v>1149</v>
      </c>
      <c r="O3120" t="s">
        <v>175</v>
      </c>
    </row>
    <row r="3121" spans="1:15" x14ac:dyDescent="0.25">
      <c r="A3121" t="s">
        <v>3224</v>
      </c>
      <c r="B3121" t="s">
        <v>16</v>
      </c>
      <c r="C3121" t="s">
        <v>17</v>
      </c>
      <c r="D3121">
        <v>1997</v>
      </c>
      <c r="E3121" t="s">
        <v>9871</v>
      </c>
      <c r="F3121">
        <v>6</v>
      </c>
      <c r="G3121">
        <v>2300</v>
      </c>
      <c r="H3121" t="s">
        <v>9872</v>
      </c>
      <c r="I3121" t="s">
        <v>9872</v>
      </c>
      <c r="J3121" t="s">
        <v>3647</v>
      </c>
      <c r="K3121" t="s">
        <v>219</v>
      </c>
      <c r="L3121">
        <v>0</v>
      </c>
      <c r="M3121">
        <v>294064</v>
      </c>
      <c r="N3121" t="s">
        <v>8923</v>
      </c>
      <c r="O3121" t="s">
        <v>127</v>
      </c>
    </row>
    <row r="3122" spans="1:15" x14ac:dyDescent="0.25">
      <c r="A3122" t="s">
        <v>9873</v>
      </c>
      <c r="B3122" t="s">
        <v>35</v>
      </c>
      <c r="C3122" t="s">
        <v>44</v>
      </c>
      <c r="D3122">
        <v>1997</v>
      </c>
      <c r="E3122" t="s">
        <v>9667</v>
      </c>
      <c r="F3122">
        <v>6.5</v>
      </c>
      <c r="G3122">
        <v>53000</v>
      </c>
      <c r="H3122" t="s">
        <v>9874</v>
      </c>
      <c r="I3122" t="s">
        <v>8355</v>
      </c>
      <c r="J3122" t="s">
        <v>9875</v>
      </c>
      <c r="K3122" t="s">
        <v>31</v>
      </c>
      <c r="L3122">
        <v>38000000</v>
      </c>
      <c r="M3122">
        <v>122417389</v>
      </c>
      <c r="N3122" t="s">
        <v>9837</v>
      </c>
      <c r="O3122" t="s">
        <v>55</v>
      </c>
    </row>
    <row r="3123" spans="1:15" x14ac:dyDescent="0.25">
      <c r="A3123" t="s">
        <v>9876</v>
      </c>
      <c r="B3123" t="s">
        <v>16</v>
      </c>
      <c r="C3123" t="s">
        <v>17</v>
      </c>
      <c r="D3123">
        <v>1997</v>
      </c>
      <c r="E3123" t="s">
        <v>9780</v>
      </c>
      <c r="F3123">
        <v>6.4</v>
      </c>
      <c r="G3123">
        <v>12000</v>
      </c>
      <c r="H3123" t="s">
        <v>4310</v>
      </c>
      <c r="I3123" t="s">
        <v>9877</v>
      </c>
      <c r="J3123" t="s">
        <v>9878</v>
      </c>
      <c r="K3123" t="s">
        <v>31</v>
      </c>
      <c r="L3123">
        <v>0</v>
      </c>
      <c r="M3123">
        <v>5936344</v>
      </c>
      <c r="N3123" t="s">
        <v>9259</v>
      </c>
      <c r="O3123" t="s">
        <v>624</v>
      </c>
    </row>
    <row r="3124" spans="1:15" x14ac:dyDescent="0.25">
      <c r="A3124" t="s">
        <v>9879</v>
      </c>
      <c r="B3124" t="s">
        <v>16</v>
      </c>
      <c r="C3124" t="s">
        <v>17</v>
      </c>
      <c r="D3124">
        <v>1997</v>
      </c>
      <c r="E3124" t="s">
        <v>9880</v>
      </c>
      <c r="F3124">
        <v>7.7</v>
      </c>
      <c r="G3124">
        <v>65000</v>
      </c>
      <c r="H3124" t="s">
        <v>9881</v>
      </c>
      <c r="I3124" t="s">
        <v>9881</v>
      </c>
      <c r="J3124" t="s">
        <v>9882</v>
      </c>
      <c r="K3124" t="s">
        <v>1179</v>
      </c>
      <c r="L3124">
        <v>0</v>
      </c>
      <c r="M3124">
        <v>377967</v>
      </c>
      <c r="N3124" t="s">
        <v>8935</v>
      </c>
      <c r="O3124" t="s">
        <v>393</v>
      </c>
    </row>
    <row r="3125" spans="1:15" x14ac:dyDescent="0.25">
      <c r="A3125" t="s">
        <v>9883</v>
      </c>
      <c r="B3125" t="s">
        <v>2084</v>
      </c>
      <c r="C3125" t="s">
        <v>36</v>
      </c>
      <c r="D3125">
        <v>1997</v>
      </c>
      <c r="E3125" t="s">
        <v>9403</v>
      </c>
      <c r="F3125">
        <v>5.6</v>
      </c>
      <c r="G3125">
        <v>40000</v>
      </c>
      <c r="H3125" t="s">
        <v>5905</v>
      </c>
      <c r="I3125" t="s">
        <v>3794</v>
      </c>
      <c r="J3125" t="s">
        <v>8739</v>
      </c>
      <c r="K3125" t="s">
        <v>31</v>
      </c>
      <c r="L3125">
        <v>18000000</v>
      </c>
      <c r="M3125">
        <v>31480418</v>
      </c>
      <c r="N3125" t="s">
        <v>9287</v>
      </c>
      <c r="O3125" t="s">
        <v>48</v>
      </c>
    </row>
    <row r="3126" spans="1:15" x14ac:dyDescent="0.25">
      <c r="A3126" t="s">
        <v>9884</v>
      </c>
      <c r="B3126" t="s">
        <v>16</v>
      </c>
      <c r="C3126" t="s">
        <v>36</v>
      </c>
      <c r="D3126">
        <v>1997</v>
      </c>
      <c r="E3126" t="s">
        <v>9810</v>
      </c>
      <c r="F3126">
        <v>6.1</v>
      </c>
      <c r="G3126">
        <v>29000</v>
      </c>
      <c r="H3126" t="s">
        <v>4725</v>
      </c>
      <c r="I3126" t="s">
        <v>9885</v>
      </c>
      <c r="J3126" t="s">
        <v>6476</v>
      </c>
      <c r="K3126" t="s">
        <v>31</v>
      </c>
      <c r="L3126">
        <v>40000000</v>
      </c>
      <c r="M3126">
        <v>25804707</v>
      </c>
      <c r="N3126" t="s">
        <v>23</v>
      </c>
      <c r="O3126" t="s">
        <v>279</v>
      </c>
    </row>
    <row r="3127" spans="1:15" x14ac:dyDescent="0.25">
      <c r="A3127" t="s">
        <v>9886</v>
      </c>
      <c r="B3127" t="s">
        <v>35</v>
      </c>
      <c r="C3127" t="s">
        <v>44</v>
      </c>
      <c r="D3127">
        <v>1997</v>
      </c>
      <c r="E3127" t="s">
        <v>9736</v>
      </c>
      <c r="F3127">
        <v>5.3</v>
      </c>
      <c r="G3127">
        <v>86000</v>
      </c>
      <c r="H3127" t="s">
        <v>7036</v>
      </c>
      <c r="I3127" t="s">
        <v>9887</v>
      </c>
      <c r="J3127" t="s">
        <v>109</v>
      </c>
      <c r="K3127" t="s">
        <v>31</v>
      </c>
      <c r="L3127">
        <v>80000000</v>
      </c>
      <c r="M3127">
        <v>177977226</v>
      </c>
      <c r="N3127" t="s">
        <v>1801</v>
      </c>
      <c r="O3127" t="s">
        <v>402</v>
      </c>
    </row>
    <row r="3128" spans="1:15" x14ac:dyDescent="0.25">
      <c r="A3128" t="s">
        <v>9888</v>
      </c>
      <c r="B3128" t="s">
        <v>558</v>
      </c>
      <c r="C3128" t="s">
        <v>44</v>
      </c>
      <c r="D3128">
        <v>1997</v>
      </c>
      <c r="E3128" t="s">
        <v>9889</v>
      </c>
      <c r="F3128">
        <v>6.1</v>
      </c>
      <c r="G3128">
        <v>35000</v>
      </c>
      <c r="H3128" t="s">
        <v>9890</v>
      </c>
      <c r="I3128" t="s">
        <v>9890</v>
      </c>
      <c r="J3128" t="s">
        <v>9890</v>
      </c>
      <c r="K3128" t="s">
        <v>31</v>
      </c>
      <c r="L3128">
        <v>1000000</v>
      </c>
      <c r="M3128">
        <v>602302</v>
      </c>
      <c r="N3128" t="s">
        <v>9891</v>
      </c>
      <c r="O3128" t="s">
        <v>313</v>
      </c>
    </row>
    <row r="3129" spans="1:15" x14ac:dyDescent="0.25">
      <c r="A3129" t="s">
        <v>9892</v>
      </c>
      <c r="B3129" t="s">
        <v>16</v>
      </c>
      <c r="C3129" t="s">
        <v>17</v>
      </c>
      <c r="D3129">
        <v>1997</v>
      </c>
      <c r="E3129" t="s">
        <v>9736</v>
      </c>
      <c r="F3129">
        <v>7.4</v>
      </c>
      <c r="G3129">
        <v>54000</v>
      </c>
      <c r="H3129" t="s">
        <v>7927</v>
      </c>
      <c r="I3129" t="s">
        <v>9893</v>
      </c>
      <c r="J3129" t="s">
        <v>1805</v>
      </c>
      <c r="K3129" t="s">
        <v>31</v>
      </c>
      <c r="L3129">
        <v>18000000</v>
      </c>
      <c r="M3129">
        <v>8038061</v>
      </c>
      <c r="N3129" t="s">
        <v>9589</v>
      </c>
      <c r="O3129" t="s">
        <v>450</v>
      </c>
    </row>
    <row r="3130" spans="1:15" x14ac:dyDescent="0.25">
      <c r="A3130" t="s">
        <v>9894</v>
      </c>
      <c r="B3130" t="s">
        <v>16</v>
      </c>
      <c r="C3130" t="s">
        <v>44</v>
      </c>
      <c r="D3130">
        <v>1997</v>
      </c>
      <c r="E3130" t="s">
        <v>9769</v>
      </c>
      <c r="F3130">
        <v>7</v>
      </c>
      <c r="G3130">
        <v>7400</v>
      </c>
      <c r="H3130" t="s">
        <v>9895</v>
      </c>
      <c r="I3130" t="s">
        <v>9895</v>
      </c>
      <c r="J3130" t="s">
        <v>9896</v>
      </c>
      <c r="K3130" t="s">
        <v>31</v>
      </c>
      <c r="L3130">
        <v>7500000</v>
      </c>
      <c r="M3130">
        <v>43700855</v>
      </c>
      <c r="N3130" t="s">
        <v>9259</v>
      </c>
      <c r="O3130" t="s">
        <v>198</v>
      </c>
    </row>
    <row r="3131" spans="1:15" x14ac:dyDescent="0.25">
      <c r="A3131" t="s">
        <v>9897</v>
      </c>
      <c r="B3131" t="s">
        <v>35</v>
      </c>
      <c r="C3131" t="s">
        <v>17</v>
      </c>
      <c r="D3131">
        <v>1997</v>
      </c>
      <c r="E3131" t="s">
        <v>9898</v>
      </c>
      <c r="F3131">
        <v>8.3000000000000007</v>
      </c>
      <c r="G3131">
        <v>68000</v>
      </c>
      <c r="H3131" t="s">
        <v>9899</v>
      </c>
      <c r="I3131" t="s">
        <v>9899</v>
      </c>
      <c r="J3131" t="s">
        <v>9900</v>
      </c>
      <c r="K3131" t="s">
        <v>5997</v>
      </c>
      <c r="L3131">
        <v>180000</v>
      </c>
      <c r="M3131">
        <v>933933</v>
      </c>
      <c r="N3131" t="s">
        <v>5998</v>
      </c>
      <c r="O3131" t="s">
        <v>144</v>
      </c>
    </row>
    <row r="3132" spans="1:15" x14ac:dyDescent="0.25">
      <c r="A3132" t="s">
        <v>9901</v>
      </c>
      <c r="B3132" t="s">
        <v>16</v>
      </c>
      <c r="C3132" t="s">
        <v>36</v>
      </c>
      <c r="D3132">
        <v>1997</v>
      </c>
      <c r="E3132" t="s">
        <v>9780</v>
      </c>
      <c r="F3132">
        <v>4.8</v>
      </c>
      <c r="G3132">
        <v>32000</v>
      </c>
      <c r="H3132" t="s">
        <v>7481</v>
      </c>
      <c r="I3132" t="s">
        <v>2943</v>
      </c>
      <c r="J3132" t="s">
        <v>4652</v>
      </c>
      <c r="K3132" t="s">
        <v>31</v>
      </c>
      <c r="L3132">
        <v>30000000</v>
      </c>
      <c r="M3132">
        <v>11438337</v>
      </c>
      <c r="N3132" t="s">
        <v>9734</v>
      </c>
      <c r="O3132" t="s">
        <v>402</v>
      </c>
    </row>
    <row r="3133" spans="1:15" x14ac:dyDescent="0.25">
      <c r="A3133" t="s">
        <v>9902</v>
      </c>
      <c r="B3133" t="s">
        <v>16</v>
      </c>
      <c r="C3133" t="s">
        <v>57</v>
      </c>
      <c r="D3133">
        <v>1997</v>
      </c>
      <c r="E3133" t="s">
        <v>9339</v>
      </c>
      <c r="F3133">
        <v>5.8</v>
      </c>
      <c r="G3133">
        <v>26000</v>
      </c>
      <c r="H3133" t="s">
        <v>767</v>
      </c>
      <c r="I3133" t="s">
        <v>9903</v>
      </c>
      <c r="J3133" t="s">
        <v>7456</v>
      </c>
      <c r="K3133" t="s">
        <v>22</v>
      </c>
      <c r="L3133">
        <v>40000000</v>
      </c>
      <c r="M3133">
        <v>33956608</v>
      </c>
      <c r="N3133" t="s">
        <v>6066</v>
      </c>
      <c r="O3133" t="s">
        <v>624</v>
      </c>
    </row>
    <row r="3134" spans="1:15" x14ac:dyDescent="0.25">
      <c r="A3134" t="s">
        <v>9904</v>
      </c>
      <c r="B3134" t="s">
        <v>16</v>
      </c>
      <c r="C3134" t="s">
        <v>44</v>
      </c>
      <c r="D3134">
        <v>1997</v>
      </c>
      <c r="E3134" t="s">
        <v>9690</v>
      </c>
      <c r="F3134">
        <v>5.0999999999999996</v>
      </c>
      <c r="G3134">
        <v>24000</v>
      </c>
      <c r="H3134" t="s">
        <v>9905</v>
      </c>
      <c r="I3134" t="s">
        <v>64</v>
      </c>
      <c r="J3134" t="s">
        <v>9906</v>
      </c>
      <c r="K3134" t="s">
        <v>22</v>
      </c>
      <c r="L3134">
        <v>25000000</v>
      </c>
      <c r="M3134">
        <v>26570463</v>
      </c>
      <c r="N3134" t="s">
        <v>5850</v>
      </c>
      <c r="O3134" t="s">
        <v>510</v>
      </c>
    </row>
    <row r="3135" spans="1:15" x14ac:dyDescent="0.25">
      <c r="A3135" t="s">
        <v>9907</v>
      </c>
      <c r="B3135" t="s">
        <v>2084</v>
      </c>
      <c r="C3135" t="s">
        <v>26</v>
      </c>
      <c r="D3135">
        <v>1997</v>
      </c>
      <c r="E3135" t="s">
        <v>9682</v>
      </c>
      <c r="F3135">
        <v>6.5</v>
      </c>
      <c r="G3135">
        <v>100000</v>
      </c>
      <c r="H3135" t="s">
        <v>3056</v>
      </c>
      <c r="I3135" t="s">
        <v>9908</v>
      </c>
      <c r="J3135" t="s">
        <v>9908</v>
      </c>
      <c r="K3135" t="s">
        <v>22</v>
      </c>
      <c r="L3135">
        <v>18000000</v>
      </c>
      <c r="M3135">
        <v>251212670</v>
      </c>
      <c r="N3135" t="s">
        <v>7713</v>
      </c>
      <c r="O3135" t="s">
        <v>144</v>
      </c>
    </row>
    <row r="3136" spans="1:15" x14ac:dyDescent="0.25">
      <c r="A3136" t="s">
        <v>9909</v>
      </c>
      <c r="B3136" t="s">
        <v>16</v>
      </c>
      <c r="C3136" t="s">
        <v>44</v>
      </c>
      <c r="D3136">
        <v>1997</v>
      </c>
      <c r="E3136" t="s">
        <v>9679</v>
      </c>
      <c r="F3136">
        <v>7.1</v>
      </c>
      <c r="G3136">
        <v>80000</v>
      </c>
      <c r="H3136" t="s">
        <v>1195</v>
      </c>
      <c r="I3136" t="s">
        <v>9910</v>
      </c>
      <c r="J3136" t="s">
        <v>1117</v>
      </c>
      <c r="K3136" t="s">
        <v>31</v>
      </c>
      <c r="L3136">
        <v>15000000</v>
      </c>
      <c r="M3136">
        <v>64256513</v>
      </c>
      <c r="N3136" t="s">
        <v>6666</v>
      </c>
      <c r="O3136" t="s">
        <v>231</v>
      </c>
    </row>
    <row r="3137" spans="1:15" x14ac:dyDescent="0.25">
      <c r="A3137" t="s">
        <v>9911</v>
      </c>
      <c r="B3137" t="s">
        <v>493</v>
      </c>
      <c r="C3137" t="s">
        <v>17</v>
      </c>
      <c r="D3137">
        <v>1997</v>
      </c>
      <c r="E3137" t="s">
        <v>9912</v>
      </c>
      <c r="F3137">
        <v>7.8</v>
      </c>
      <c r="G3137">
        <v>26000</v>
      </c>
      <c r="H3137" t="s">
        <v>5995</v>
      </c>
      <c r="I3137" t="s">
        <v>5995</v>
      </c>
      <c r="J3137" t="s">
        <v>9913</v>
      </c>
      <c r="K3137" t="s">
        <v>5997</v>
      </c>
      <c r="L3137">
        <v>0</v>
      </c>
      <c r="M3137">
        <v>10923</v>
      </c>
      <c r="N3137" t="s">
        <v>8423</v>
      </c>
      <c r="O3137" t="s">
        <v>62</v>
      </c>
    </row>
    <row r="3138" spans="1:15" x14ac:dyDescent="0.25">
      <c r="A3138" t="s">
        <v>9914</v>
      </c>
      <c r="B3138" t="s">
        <v>16</v>
      </c>
      <c r="C3138" t="s">
        <v>36</v>
      </c>
      <c r="D3138">
        <v>1997</v>
      </c>
      <c r="E3138" t="s">
        <v>9358</v>
      </c>
      <c r="F3138">
        <v>6.7</v>
      </c>
      <c r="G3138">
        <v>52000</v>
      </c>
      <c r="H3138" t="s">
        <v>95</v>
      </c>
      <c r="I3138" t="s">
        <v>9915</v>
      </c>
      <c r="J3138" t="s">
        <v>95</v>
      </c>
      <c r="K3138" t="s">
        <v>31</v>
      </c>
      <c r="L3138">
        <v>50000000</v>
      </c>
      <c r="M3138">
        <v>50068310</v>
      </c>
      <c r="N3138" t="s">
        <v>5233</v>
      </c>
      <c r="O3138" t="s">
        <v>354</v>
      </c>
    </row>
    <row r="3139" spans="1:15" x14ac:dyDescent="0.25">
      <c r="A3139" t="s">
        <v>9916</v>
      </c>
      <c r="B3139" t="s">
        <v>16</v>
      </c>
      <c r="C3139" t="s">
        <v>170</v>
      </c>
      <c r="D3139">
        <v>1997</v>
      </c>
      <c r="E3139" t="s">
        <v>9693</v>
      </c>
      <c r="F3139">
        <v>5.8</v>
      </c>
      <c r="G3139">
        <v>21000</v>
      </c>
      <c r="H3139" t="s">
        <v>9142</v>
      </c>
      <c r="I3139" t="s">
        <v>4764</v>
      </c>
      <c r="J3139" t="s">
        <v>9917</v>
      </c>
      <c r="K3139" t="s">
        <v>31</v>
      </c>
      <c r="L3139">
        <v>5000000</v>
      </c>
      <c r="M3139">
        <v>15738769</v>
      </c>
      <c r="N3139" t="s">
        <v>6969</v>
      </c>
      <c r="O3139" t="s">
        <v>792</v>
      </c>
    </row>
    <row r="3140" spans="1:15" x14ac:dyDescent="0.25">
      <c r="A3140" t="s">
        <v>9918</v>
      </c>
      <c r="B3140" t="s">
        <v>35</v>
      </c>
      <c r="C3140" t="s">
        <v>44</v>
      </c>
      <c r="D3140">
        <v>1997</v>
      </c>
      <c r="E3140" t="s">
        <v>9919</v>
      </c>
      <c r="F3140">
        <v>5.2</v>
      </c>
      <c r="G3140">
        <v>23000</v>
      </c>
      <c r="H3140" t="s">
        <v>8220</v>
      </c>
      <c r="I3140" t="s">
        <v>9920</v>
      </c>
      <c r="J3140" t="s">
        <v>8222</v>
      </c>
      <c r="K3140" t="s">
        <v>31</v>
      </c>
      <c r="L3140">
        <v>32000000</v>
      </c>
      <c r="M3140">
        <v>59927618</v>
      </c>
      <c r="N3140" t="s">
        <v>1801</v>
      </c>
      <c r="O3140" t="s">
        <v>510</v>
      </c>
    </row>
    <row r="3141" spans="1:15" x14ac:dyDescent="0.25">
      <c r="A3141" t="s">
        <v>9921</v>
      </c>
      <c r="B3141" t="s">
        <v>2084</v>
      </c>
      <c r="C3141" t="s">
        <v>44</v>
      </c>
      <c r="D3141">
        <v>1997</v>
      </c>
      <c r="E3141" t="s">
        <v>9922</v>
      </c>
      <c r="F3141">
        <v>4.7</v>
      </c>
      <c r="G3141">
        <v>5000</v>
      </c>
      <c r="H3141" t="s">
        <v>4416</v>
      </c>
      <c r="I3141" t="s">
        <v>9923</v>
      </c>
      <c r="J3141" t="s">
        <v>9924</v>
      </c>
      <c r="K3141" t="s">
        <v>31</v>
      </c>
      <c r="L3141">
        <v>0</v>
      </c>
      <c r="M3141">
        <v>7338279</v>
      </c>
      <c r="N3141" t="s">
        <v>2113</v>
      </c>
      <c r="O3141" t="s">
        <v>246</v>
      </c>
    </row>
    <row r="3142" spans="1:15" x14ac:dyDescent="0.25">
      <c r="A3142" t="s">
        <v>9925</v>
      </c>
      <c r="B3142" t="s">
        <v>16</v>
      </c>
      <c r="C3142" t="s">
        <v>70</v>
      </c>
      <c r="D3142">
        <v>1997</v>
      </c>
      <c r="E3142" t="s">
        <v>9919</v>
      </c>
      <c r="F3142">
        <v>6.9</v>
      </c>
      <c r="G3142">
        <v>35000</v>
      </c>
      <c r="H3142" t="s">
        <v>8749</v>
      </c>
      <c r="I3142" t="s">
        <v>9926</v>
      </c>
      <c r="J3142" t="s">
        <v>9926</v>
      </c>
      <c r="K3142" t="s">
        <v>31</v>
      </c>
      <c r="L3142">
        <v>28000000</v>
      </c>
      <c r="M3142">
        <v>41230799</v>
      </c>
      <c r="N3142" t="s">
        <v>47</v>
      </c>
      <c r="O3142" t="s">
        <v>104</v>
      </c>
    </row>
    <row r="3143" spans="1:15" x14ac:dyDescent="0.25">
      <c r="A3143" t="s">
        <v>9927</v>
      </c>
      <c r="B3143" t="s">
        <v>16</v>
      </c>
      <c r="C3143" t="s">
        <v>17</v>
      </c>
      <c r="D3143">
        <v>1997</v>
      </c>
      <c r="E3143" t="s">
        <v>9679</v>
      </c>
      <c r="F3143">
        <v>7</v>
      </c>
      <c r="G3143">
        <v>20000</v>
      </c>
      <c r="H3143" t="s">
        <v>5294</v>
      </c>
      <c r="I3143" t="s">
        <v>5294</v>
      </c>
      <c r="J3143" t="s">
        <v>4691</v>
      </c>
      <c r="K3143" t="s">
        <v>31</v>
      </c>
      <c r="L3143">
        <v>0</v>
      </c>
      <c r="M3143">
        <v>16534578</v>
      </c>
      <c r="N3143" t="s">
        <v>67</v>
      </c>
      <c r="O3143" t="s">
        <v>549</v>
      </c>
    </row>
    <row r="3144" spans="1:15" x14ac:dyDescent="0.25">
      <c r="A3144" t="s">
        <v>9928</v>
      </c>
      <c r="B3144" t="s">
        <v>2084</v>
      </c>
      <c r="C3144" t="s">
        <v>44</v>
      </c>
      <c r="D3144">
        <v>1997</v>
      </c>
      <c r="E3144" t="s">
        <v>9789</v>
      </c>
      <c r="F3144">
        <v>5.5</v>
      </c>
      <c r="G3144">
        <v>19000</v>
      </c>
      <c r="H3144" t="s">
        <v>5083</v>
      </c>
      <c r="I3144" t="s">
        <v>9929</v>
      </c>
      <c r="J3144" t="s">
        <v>9930</v>
      </c>
      <c r="K3144" t="s">
        <v>31</v>
      </c>
      <c r="L3144">
        <v>10000000</v>
      </c>
      <c r="M3144">
        <v>44332015</v>
      </c>
      <c r="N3144" t="s">
        <v>9287</v>
      </c>
      <c r="O3144" t="s">
        <v>253</v>
      </c>
    </row>
    <row r="3145" spans="1:15" x14ac:dyDescent="0.25">
      <c r="A3145" t="s">
        <v>9931</v>
      </c>
      <c r="B3145" t="s">
        <v>16</v>
      </c>
      <c r="C3145" t="s">
        <v>36</v>
      </c>
      <c r="D3145">
        <v>1997</v>
      </c>
      <c r="E3145" t="s">
        <v>9823</v>
      </c>
      <c r="F3145">
        <v>6.2</v>
      </c>
      <c r="G3145">
        <v>28000</v>
      </c>
      <c r="H3145" t="s">
        <v>9932</v>
      </c>
      <c r="I3145" t="s">
        <v>4502</v>
      </c>
      <c r="J3145" t="s">
        <v>3363</v>
      </c>
      <c r="K3145" t="s">
        <v>31</v>
      </c>
      <c r="L3145">
        <v>25000000</v>
      </c>
      <c r="M3145">
        <v>48407611</v>
      </c>
      <c r="N3145" t="s">
        <v>2113</v>
      </c>
      <c r="O3145" t="s">
        <v>231</v>
      </c>
    </row>
    <row r="3146" spans="1:15" x14ac:dyDescent="0.25">
      <c r="A3146" t="s">
        <v>9933</v>
      </c>
      <c r="B3146" t="s">
        <v>16</v>
      </c>
      <c r="C3146" t="s">
        <v>17</v>
      </c>
      <c r="D3146">
        <v>1997</v>
      </c>
      <c r="E3146" t="s">
        <v>9729</v>
      </c>
      <c r="F3146">
        <v>7.5</v>
      </c>
      <c r="G3146">
        <v>33000</v>
      </c>
      <c r="H3146" t="s">
        <v>6744</v>
      </c>
      <c r="I3146" t="s">
        <v>9934</v>
      </c>
      <c r="J3146" t="s">
        <v>9935</v>
      </c>
      <c r="K3146" t="s">
        <v>219</v>
      </c>
      <c r="L3146">
        <v>0</v>
      </c>
      <c r="M3146">
        <v>3263585</v>
      </c>
      <c r="N3146" t="s">
        <v>3290</v>
      </c>
      <c r="O3146" t="s">
        <v>450</v>
      </c>
    </row>
    <row r="3147" spans="1:15" x14ac:dyDescent="0.25">
      <c r="A3147" t="s">
        <v>9936</v>
      </c>
      <c r="B3147" t="s">
        <v>35</v>
      </c>
      <c r="C3147" t="s">
        <v>44</v>
      </c>
      <c r="D3147">
        <v>1997</v>
      </c>
      <c r="E3147" t="s">
        <v>9798</v>
      </c>
      <c r="F3147">
        <v>5.9</v>
      </c>
      <c r="G3147">
        <v>9200</v>
      </c>
      <c r="H3147" t="s">
        <v>1096</v>
      </c>
      <c r="I3147" t="s">
        <v>9937</v>
      </c>
      <c r="J3147" t="s">
        <v>9938</v>
      </c>
      <c r="K3147" t="s">
        <v>31</v>
      </c>
      <c r="L3147">
        <v>0</v>
      </c>
      <c r="M3147">
        <v>15448043</v>
      </c>
      <c r="N3147" t="s">
        <v>8143</v>
      </c>
      <c r="O3147" t="s">
        <v>62</v>
      </c>
    </row>
    <row r="3148" spans="1:15" x14ac:dyDescent="0.25">
      <c r="A3148" t="s">
        <v>9939</v>
      </c>
      <c r="B3148" t="s">
        <v>16</v>
      </c>
      <c r="C3148" t="s">
        <v>117</v>
      </c>
      <c r="D3148">
        <v>1997</v>
      </c>
      <c r="E3148" t="s">
        <v>9665</v>
      </c>
      <c r="F3148">
        <v>6.4</v>
      </c>
      <c r="G3148">
        <v>13000</v>
      </c>
      <c r="H3148" t="s">
        <v>7528</v>
      </c>
      <c r="I3148" t="s">
        <v>7528</v>
      </c>
      <c r="J3148" t="s">
        <v>2712</v>
      </c>
      <c r="K3148" t="s">
        <v>31</v>
      </c>
      <c r="L3148">
        <v>37000000</v>
      </c>
      <c r="M3148">
        <v>6492660</v>
      </c>
      <c r="N3148" t="s">
        <v>6250</v>
      </c>
      <c r="O3148" t="s">
        <v>575</v>
      </c>
    </row>
    <row r="3149" spans="1:15" x14ac:dyDescent="0.25">
      <c r="A3149" t="s">
        <v>9940</v>
      </c>
      <c r="B3149" t="s">
        <v>35</v>
      </c>
      <c r="C3149" t="s">
        <v>36</v>
      </c>
      <c r="D3149">
        <v>1997</v>
      </c>
      <c r="E3149" t="s">
        <v>9702</v>
      </c>
      <c r="F3149">
        <v>6.4</v>
      </c>
      <c r="G3149">
        <v>7000</v>
      </c>
      <c r="H3149" t="s">
        <v>4096</v>
      </c>
      <c r="I3149" t="s">
        <v>9941</v>
      </c>
      <c r="J3149" t="s">
        <v>8849</v>
      </c>
      <c r="K3149" t="s">
        <v>31</v>
      </c>
      <c r="L3149">
        <v>0</v>
      </c>
      <c r="M3149">
        <v>7342923</v>
      </c>
      <c r="N3149" t="s">
        <v>4644</v>
      </c>
      <c r="O3149" t="s">
        <v>444</v>
      </c>
    </row>
    <row r="3150" spans="1:15" x14ac:dyDescent="0.25">
      <c r="A3150" t="s">
        <v>9942</v>
      </c>
      <c r="B3150" t="s">
        <v>16</v>
      </c>
      <c r="C3150" t="s">
        <v>36</v>
      </c>
      <c r="D3150">
        <v>1997</v>
      </c>
      <c r="E3150" t="s">
        <v>6620</v>
      </c>
      <c r="F3150">
        <v>6.7</v>
      </c>
      <c r="G3150">
        <v>45000</v>
      </c>
      <c r="H3150" t="s">
        <v>8789</v>
      </c>
      <c r="I3150" t="s">
        <v>8789</v>
      </c>
      <c r="J3150" t="s">
        <v>9515</v>
      </c>
      <c r="K3150" t="s">
        <v>31</v>
      </c>
      <c r="L3150">
        <v>25000000</v>
      </c>
      <c r="M3150">
        <v>44480039</v>
      </c>
      <c r="N3150" t="s">
        <v>9943</v>
      </c>
      <c r="O3150" t="s">
        <v>55</v>
      </c>
    </row>
    <row r="3151" spans="1:15" x14ac:dyDescent="0.25">
      <c r="A3151" t="s">
        <v>9944</v>
      </c>
      <c r="B3151" t="s">
        <v>2084</v>
      </c>
      <c r="C3151" t="s">
        <v>36</v>
      </c>
      <c r="D3151">
        <v>1997</v>
      </c>
      <c r="E3151" t="s">
        <v>7428</v>
      </c>
      <c r="F3151">
        <v>2.9</v>
      </c>
      <c r="G3151">
        <v>12000</v>
      </c>
      <c r="H3151" t="s">
        <v>4852</v>
      </c>
      <c r="I3151" t="s">
        <v>9945</v>
      </c>
      <c r="J3151" t="s">
        <v>9345</v>
      </c>
      <c r="K3151" t="s">
        <v>31</v>
      </c>
      <c r="L3151">
        <v>16000000</v>
      </c>
      <c r="M3151">
        <v>1710972</v>
      </c>
      <c r="N3151" t="s">
        <v>9946</v>
      </c>
      <c r="O3151" t="s">
        <v>231</v>
      </c>
    </row>
    <row r="3152" spans="1:15" x14ac:dyDescent="0.25">
      <c r="A3152" t="s">
        <v>9947</v>
      </c>
      <c r="B3152" t="s">
        <v>16</v>
      </c>
      <c r="C3152" t="s">
        <v>17</v>
      </c>
      <c r="D3152">
        <v>1997</v>
      </c>
      <c r="E3152" t="s">
        <v>9682</v>
      </c>
      <c r="F3152">
        <v>7.3</v>
      </c>
      <c r="G3152">
        <v>9100</v>
      </c>
      <c r="H3152" t="s">
        <v>9948</v>
      </c>
      <c r="I3152" t="s">
        <v>9948</v>
      </c>
      <c r="J3152" t="s">
        <v>9559</v>
      </c>
      <c r="K3152" t="s">
        <v>31</v>
      </c>
      <c r="L3152">
        <v>6000000</v>
      </c>
      <c r="M3152">
        <v>14842388</v>
      </c>
      <c r="N3152" t="s">
        <v>7660</v>
      </c>
      <c r="O3152" t="s">
        <v>104</v>
      </c>
    </row>
    <row r="3153" spans="1:15" x14ac:dyDescent="0.25">
      <c r="A3153" t="s">
        <v>9949</v>
      </c>
      <c r="B3153" t="s">
        <v>2084</v>
      </c>
      <c r="C3153" t="s">
        <v>70</v>
      </c>
      <c r="D3153">
        <v>1997</v>
      </c>
      <c r="E3153" t="s">
        <v>9950</v>
      </c>
      <c r="F3153">
        <v>7</v>
      </c>
      <c r="G3153">
        <v>27000</v>
      </c>
      <c r="H3153" t="s">
        <v>72</v>
      </c>
      <c r="I3153" t="s">
        <v>1066</v>
      </c>
      <c r="J3153" t="s">
        <v>9951</v>
      </c>
      <c r="K3153" t="s">
        <v>31</v>
      </c>
      <c r="L3153">
        <v>28000000</v>
      </c>
      <c r="M3153">
        <v>5684789</v>
      </c>
      <c r="N3153" t="s">
        <v>9952</v>
      </c>
      <c r="O3153" t="s">
        <v>133</v>
      </c>
    </row>
    <row r="3154" spans="1:15" x14ac:dyDescent="0.25">
      <c r="A3154" t="s">
        <v>9953</v>
      </c>
      <c r="B3154" t="s">
        <v>493</v>
      </c>
      <c r="C3154" t="s">
        <v>117</v>
      </c>
      <c r="D3154">
        <v>1997</v>
      </c>
      <c r="E3154" t="s">
        <v>9954</v>
      </c>
      <c r="F3154">
        <v>7.4</v>
      </c>
      <c r="G3154">
        <v>12000</v>
      </c>
      <c r="H3154" t="s">
        <v>9955</v>
      </c>
      <c r="I3154" t="s">
        <v>9955</v>
      </c>
      <c r="J3154" t="s">
        <v>9956</v>
      </c>
      <c r="K3154" t="s">
        <v>2198</v>
      </c>
      <c r="L3154">
        <v>0</v>
      </c>
      <c r="N3154" t="s">
        <v>9957</v>
      </c>
      <c r="O3154" t="s">
        <v>149</v>
      </c>
    </row>
    <row r="3155" spans="1:15" x14ac:dyDescent="0.25">
      <c r="A3155" t="s">
        <v>9958</v>
      </c>
      <c r="B3155" t="s">
        <v>16</v>
      </c>
      <c r="C3155" t="s">
        <v>17</v>
      </c>
      <c r="D3155">
        <v>1997</v>
      </c>
      <c r="E3155" t="s">
        <v>9950</v>
      </c>
      <c r="F3155">
        <v>7.4</v>
      </c>
      <c r="G3155">
        <v>29000</v>
      </c>
      <c r="H3155" t="s">
        <v>3579</v>
      </c>
      <c r="I3155" t="s">
        <v>3579</v>
      </c>
      <c r="J3155" t="s">
        <v>9959</v>
      </c>
      <c r="K3155" t="s">
        <v>1179</v>
      </c>
      <c r="L3155">
        <v>0</v>
      </c>
      <c r="M3155">
        <v>1785901</v>
      </c>
      <c r="N3155" t="s">
        <v>5322</v>
      </c>
      <c r="O3155" t="s">
        <v>127</v>
      </c>
    </row>
    <row r="3156" spans="1:15" x14ac:dyDescent="0.25">
      <c r="A3156" t="s">
        <v>9960</v>
      </c>
      <c r="B3156" t="s">
        <v>16</v>
      </c>
      <c r="C3156" t="s">
        <v>36</v>
      </c>
      <c r="D3156">
        <v>1997</v>
      </c>
      <c r="E3156" t="s">
        <v>9961</v>
      </c>
      <c r="F3156">
        <v>5.0999999999999996</v>
      </c>
      <c r="G3156">
        <v>17000</v>
      </c>
      <c r="H3156" t="s">
        <v>9962</v>
      </c>
      <c r="I3156" t="s">
        <v>7528</v>
      </c>
      <c r="J3156" t="s">
        <v>4737</v>
      </c>
      <c r="K3156" t="s">
        <v>31</v>
      </c>
      <c r="L3156">
        <v>60000000</v>
      </c>
      <c r="M3156">
        <v>16228448</v>
      </c>
      <c r="N3156" t="s">
        <v>23</v>
      </c>
      <c r="O3156" t="s">
        <v>510</v>
      </c>
    </row>
    <row r="3157" spans="1:15" x14ac:dyDescent="0.25">
      <c r="A3157" t="s">
        <v>9963</v>
      </c>
      <c r="B3157" t="s">
        <v>35</v>
      </c>
      <c r="C3157" t="s">
        <v>44</v>
      </c>
      <c r="D3157">
        <v>1997</v>
      </c>
      <c r="E3157" t="s">
        <v>9789</v>
      </c>
      <c r="F3157">
        <v>5.3</v>
      </c>
      <c r="G3157">
        <v>17000</v>
      </c>
      <c r="H3157" t="s">
        <v>377</v>
      </c>
      <c r="I3157" t="s">
        <v>9964</v>
      </c>
      <c r="J3157" t="s">
        <v>9965</v>
      </c>
      <c r="K3157" t="s">
        <v>31</v>
      </c>
      <c r="L3157">
        <v>3000000</v>
      </c>
      <c r="M3157">
        <v>23144499</v>
      </c>
      <c r="N3157" t="s">
        <v>1801</v>
      </c>
      <c r="O3157" t="s">
        <v>55</v>
      </c>
    </row>
    <row r="3158" spans="1:15" x14ac:dyDescent="0.25">
      <c r="A3158" t="s">
        <v>9966</v>
      </c>
      <c r="B3158" t="s">
        <v>16</v>
      </c>
      <c r="C3158" t="s">
        <v>44</v>
      </c>
      <c r="D3158">
        <v>1997</v>
      </c>
      <c r="E3158" t="s">
        <v>9967</v>
      </c>
      <c r="F3158">
        <v>6.4</v>
      </c>
      <c r="G3158">
        <v>20000</v>
      </c>
      <c r="H3158" t="s">
        <v>7375</v>
      </c>
      <c r="I3158" t="s">
        <v>7375</v>
      </c>
      <c r="J3158" t="s">
        <v>8705</v>
      </c>
      <c r="K3158" t="s">
        <v>31</v>
      </c>
      <c r="L3158">
        <v>5000000</v>
      </c>
      <c r="M3158">
        <v>5881367</v>
      </c>
      <c r="N3158" t="s">
        <v>9086</v>
      </c>
      <c r="O3158" t="s">
        <v>510</v>
      </c>
    </row>
    <row r="3159" spans="1:15" x14ac:dyDescent="0.25">
      <c r="A3159" t="s">
        <v>9968</v>
      </c>
      <c r="B3159" t="s">
        <v>2084</v>
      </c>
      <c r="C3159" t="s">
        <v>44</v>
      </c>
      <c r="D3159">
        <v>1997</v>
      </c>
      <c r="E3159" t="s">
        <v>9705</v>
      </c>
      <c r="F3159">
        <v>5.8</v>
      </c>
      <c r="G3159">
        <v>10000</v>
      </c>
      <c r="H3159" t="s">
        <v>8661</v>
      </c>
      <c r="I3159" t="s">
        <v>9969</v>
      </c>
      <c r="J3159" t="s">
        <v>8222</v>
      </c>
      <c r="K3159" t="s">
        <v>31</v>
      </c>
      <c r="L3159">
        <v>35000000</v>
      </c>
      <c r="M3159">
        <v>32748995</v>
      </c>
      <c r="N3159" t="s">
        <v>67</v>
      </c>
      <c r="O3159" t="s">
        <v>198</v>
      </c>
    </row>
    <row r="3160" spans="1:15" x14ac:dyDescent="0.25">
      <c r="A3160" t="s">
        <v>9970</v>
      </c>
      <c r="B3160" t="s">
        <v>16</v>
      </c>
      <c r="C3160" t="s">
        <v>44</v>
      </c>
      <c r="D3160">
        <v>1997</v>
      </c>
      <c r="E3160" t="s">
        <v>9971</v>
      </c>
      <c r="F3160">
        <v>7.7</v>
      </c>
      <c r="G3160">
        <v>15000</v>
      </c>
      <c r="H3160" t="s">
        <v>9972</v>
      </c>
      <c r="I3160" t="s">
        <v>9973</v>
      </c>
      <c r="J3160" t="s">
        <v>9974</v>
      </c>
      <c r="K3160" t="s">
        <v>277</v>
      </c>
      <c r="L3160">
        <v>0</v>
      </c>
      <c r="M3160">
        <v>877862</v>
      </c>
      <c r="N3160" t="s">
        <v>9975</v>
      </c>
      <c r="O3160" t="s">
        <v>563</v>
      </c>
    </row>
    <row r="3161" spans="1:15" x14ac:dyDescent="0.25">
      <c r="A3161" t="s">
        <v>9976</v>
      </c>
      <c r="B3161" t="s">
        <v>35</v>
      </c>
      <c r="C3161" t="s">
        <v>36</v>
      </c>
      <c r="D3161">
        <v>1997</v>
      </c>
      <c r="E3161" t="s">
        <v>9922</v>
      </c>
      <c r="F3161">
        <v>3.7</v>
      </c>
      <c r="G3161">
        <v>8300</v>
      </c>
      <c r="H3161" t="s">
        <v>9977</v>
      </c>
      <c r="I3161" t="s">
        <v>9977</v>
      </c>
      <c r="J3161" t="s">
        <v>9978</v>
      </c>
      <c r="K3161" t="s">
        <v>31</v>
      </c>
      <c r="L3161">
        <v>8000000</v>
      </c>
      <c r="M3161">
        <v>9615840</v>
      </c>
      <c r="N3161" t="s">
        <v>202</v>
      </c>
      <c r="O3161" t="s">
        <v>291</v>
      </c>
    </row>
    <row r="3162" spans="1:15" x14ac:dyDescent="0.25">
      <c r="A3162" t="s">
        <v>9979</v>
      </c>
      <c r="B3162" t="s">
        <v>16</v>
      </c>
      <c r="C3162" t="s">
        <v>36</v>
      </c>
      <c r="D3162">
        <v>1997</v>
      </c>
      <c r="E3162" t="s">
        <v>9434</v>
      </c>
      <c r="F3162">
        <v>7.2</v>
      </c>
      <c r="G3162">
        <v>7700</v>
      </c>
      <c r="H3162" t="s">
        <v>6351</v>
      </c>
      <c r="I3162" t="s">
        <v>9980</v>
      </c>
      <c r="J3162" t="s">
        <v>1364</v>
      </c>
      <c r="K3162" t="s">
        <v>31</v>
      </c>
      <c r="L3162">
        <v>25000000</v>
      </c>
      <c r="M3162">
        <v>13130349</v>
      </c>
      <c r="N3162" t="s">
        <v>23</v>
      </c>
      <c r="O3162" t="s">
        <v>582</v>
      </c>
    </row>
    <row r="3163" spans="1:15" x14ac:dyDescent="0.25">
      <c r="A3163" t="s">
        <v>9981</v>
      </c>
      <c r="B3163" t="s">
        <v>16</v>
      </c>
      <c r="C3163" t="s">
        <v>44</v>
      </c>
      <c r="D3163">
        <v>1997</v>
      </c>
      <c r="E3163" t="s">
        <v>9356</v>
      </c>
      <c r="F3163">
        <v>6.1</v>
      </c>
      <c r="G3163">
        <v>24000</v>
      </c>
      <c r="H3163" t="s">
        <v>2749</v>
      </c>
      <c r="I3163" t="s">
        <v>9982</v>
      </c>
      <c r="J3163" t="s">
        <v>7345</v>
      </c>
      <c r="K3163" t="s">
        <v>31</v>
      </c>
      <c r="L3163">
        <v>0</v>
      </c>
      <c r="M3163">
        <v>34673095</v>
      </c>
      <c r="N3163" t="s">
        <v>23</v>
      </c>
      <c r="O3163" t="s">
        <v>90</v>
      </c>
    </row>
    <row r="3164" spans="1:15" x14ac:dyDescent="0.25">
      <c r="A3164" t="s">
        <v>9983</v>
      </c>
      <c r="B3164" t="s">
        <v>16</v>
      </c>
      <c r="C3164" t="s">
        <v>36</v>
      </c>
      <c r="D3164">
        <v>1997</v>
      </c>
      <c r="E3164" t="s">
        <v>9403</v>
      </c>
      <c r="F3164">
        <v>5.5</v>
      </c>
      <c r="G3164">
        <v>26000</v>
      </c>
      <c r="H3164" t="s">
        <v>7764</v>
      </c>
      <c r="I3164" t="s">
        <v>5246</v>
      </c>
      <c r="J3164" t="s">
        <v>1559</v>
      </c>
      <c r="K3164" t="s">
        <v>31</v>
      </c>
      <c r="L3164">
        <v>55000000</v>
      </c>
      <c r="M3164">
        <v>32000301</v>
      </c>
      <c r="N3164" t="s">
        <v>2181</v>
      </c>
      <c r="O3164" t="s">
        <v>208</v>
      </c>
    </row>
    <row r="3165" spans="1:15" x14ac:dyDescent="0.25">
      <c r="A3165" t="s">
        <v>9984</v>
      </c>
      <c r="B3165" t="s">
        <v>16</v>
      </c>
      <c r="C3165" t="s">
        <v>117</v>
      </c>
      <c r="D3165">
        <v>1997</v>
      </c>
      <c r="E3165" t="s">
        <v>9665</v>
      </c>
      <c r="F3165">
        <v>6.3</v>
      </c>
      <c r="G3165">
        <v>17000</v>
      </c>
      <c r="H3165" t="s">
        <v>6384</v>
      </c>
      <c r="I3165" t="s">
        <v>9985</v>
      </c>
      <c r="J3165" t="s">
        <v>207</v>
      </c>
      <c r="K3165" t="s">
        <v>31</v>
      </c>
      <c r="L3165">
        <v>48000000</v>
      </c>
      <c r="M3165">
        <v>22459274</v>
      </c>
      <c r="N3165" t="s">
        <v>132</v>
      </c>
      <c r="O3165" t="s">
        <v>747</v>
      </c>
    </row>
    <row r="3166" spans="1:15" x14ac:dyDescent="0.25">
      <c r="A3166" t="s">
        <v>9986</v>
      </c>
      <c r="B3166" t="s">
        <v>16</v>
      </c>
      <c r="C3166" t="s">
        <v>17</v>
      </c>
      <c r="D3166">
        <v>1997</v>
      </c>
      <c r="E3166" t="s">
        <v>9987</v>
      </c>
      <c r="F3166">
        <v>7</v>
      </c>
      <c r="G3166">
        <v>16000</v>
      </c>
      <c r="H3166" t="s">
        <v>206</v>
      </c>
      <c r="I3166" t="s">
        <v>9934</v>
      </c>
      <c r="J3166" t="s">
        <v>1089</v>
      </c>
      <c r="K3166" t="s">
        <v>31</v>
      </c>
      <c r="L3166">
        <v>6000000</v>
      </c>
      <c r="M3166">
        <v>6330054</v>
      </c>
      <c r="N3166" t="s">
        <v>5406</v>
      </c>
      <c r="O3166" t="s">
        <v>110</v>
      </c>
    </row>
    <row r="3167" spans="1:15" x14ac:dyDescent="0.25">
      <c r="A3167" t="s">
        <v>9988</v>
      </c>
      <c r="B3167" t="s">
        <v>16</v>
      </c>
      <c r="C3167" t="s">
        <v>17</v>
      </c>
      <c r="D3167">
        <v>1997</v>
      </c>
      <c r="E3167" t="s">
        <v>9201</v>
      </c>
      <c r="F3167">
        <v>7.4</v>
      </c>
      <c r="G3167">
        <v>4300</v>
      </c>
      <c r="H3167" t="s">
        <v>9989</v>
      </c>
      <c r="I3167" t="s">
        <v>9989</v>
      </c>
      <c r="J3167" t="s">
        <v>8560</v>
      </c>
      <c r="K3167" t="s">
        <v>31</v>
      </c>
      <c r="L3167">
        <v>10000000</v>
      </c>
      <c r="M3167">
        <v>12782749</v>
      </c>
      <c r="N3167" t="s">
        <v>9337</v>
      </c>
      <c r="O3167" t="s">
        <v>33</v>
      </c>
    </row>
    <row r="3168" spans="1:15" x14ac:dyDescent="0.25">
      <c r="A3168" t="s">
        <v>9990</v>
      </c>
      <c r="B3168" t="s">
        <v>16</v>
      </c>
      <c r="C3168" t="s">
        <v>17</v>
      </c>
      <c r="D3168">
        <v>1997</v>
      </c>
      <c r="E3168" t="s">
        <v>9693</v>
      </c>
      <c r="F3168">
        <v>6.1</v>
      </c>
      <c r="G3168">
        <v>5200</v>
      </c>
      <c r="H3168" t="s">
        <v>6778</v>
      </c>
      <c r="I3168" t="s">
        <v>9991</v>
      </c>
      <c r="J3168" t="s">
        <v>1079</v>
      </c>
      <c r="K3168" t="s">
        <v>31</v>
      </c>
      <c r="L3168">
        <v>28000000</v>
      </c>
      <c r="M3168">
        <v>7936780</v>
      </c>
      <c r="N3168" t="s">
        <v>2181</v>
      </c>
      <c r="O3168" t="s">
        <v>510</v>
      </c>
    </row>
    <row r="3169" spans="1:15" x14ac:dyDescent="0.25">
      <c r="A3169" t="s">
        <v>9992</v>
      </c>
      <c r="B3169" t="s">
        <v>16</v>
      </c>
      <c r="C3169" t="s">
        <v>44</v>
      </c>
      <c r="D3169">
        <v>1997</v>
      </c>
      <c r="E3169" t="s">
        <v>9670</v>
      </c>
      <c r="F3169">
        <v>6.5</v>
      </c>
      <c r="G3169">
        <v>8400</v>
      </c>
      <c r="H3169" t="s">
        <v>7383</v>
      </c>
      <c r="I3169" t="s">
        <v>7383</v>
      </c>
      <c r="J3169" t="s">
        <v>7986</v>
      </c>
      <c r="K3169" t="s">
        <v>31</v>
      </c>
      <c r="L3169">
        <v>0</v>
      </c>
      <c r="M3169">
        <v>194201</v>
      </c>
      <c r="N3169" t="s">
        <v>7987</v>
      </c>
      <c r="O3169" t="s">
        <v>308</v>
      </c>
    </row>
    <row r="3170" spans="1:15" x14ac:dyDescent="0.25">
      <c r="A3170" t="s">
        <v>9993</v>
      </c>
      <c r="B3170" t="s">
        <v>16</v>
      </c>
      <c r="C3170" t="s">
        <v>117</v>
      </c>
      <c r="D3170">
        <v>1997</v>
      </c>
      <c r="E3170" t="s">
        <v>9994</v>
      </c>
      <c r="F3170">
        <v>6.3</v>
      </c>
      <c r="G3170">
        <v>11000</v>
      </c>
      <c r="H3170" t="s">
        <v>6764</v>
      </c>
      <c r="I3170" t="s">
        <v>9995</v>
      </c>
      <c r="J3170" t="s">
        <v>4843</v>
      </c>
      <c r="K3170" t="s">
        <v>31</v>
      </c>
      <c r="L3170">
        <v>30000000</v>
      </c>
      <c r="M3170">
        <v>23499102</v>
      </c>
      <c r="N3170" t="s">
        <v>89</v>
      </c>
      <c r="O3170" t="s">
        <v>1866</v>
      </c>
    </row>
    <row r="3171" spans="1:15" x14ac:dyDescent="0.25">
      <c r="A3171" t="s">
        <v>9996</v>
      </c>
      <c r="B3171" t="s">
        <v>2084</v>
      </c>
      <c r="C3171" t="s">
        <v>36</v>
      </c>
      <c r="D3171">
        <v>1997</v>
      </c>
      <c r="E3171" t="s">
        <v>9997</v>
      </c>
      <c r="F3171">
        <v>5.4</v>
      </c>
      <c r="G3171">
        <v>13000</v>
      </c>
      <c r="H3171" t="s">
        <v>7531</v>
      </c>
      <c r="I3171" t="s">
        <v>9998</v>
      </c>
      <c r="J3171" t="s">
        <v>8590</v>
      </c>
      <c r="K3171" t="s">
        <v>31</v>
      </c>
      <c r="L3171">
        <v>20000000</v>
      </c>
      <c r="M3171">
        <v>14515490</v>
      </c>
      <c r="N3171" t="s">
        <v>32</v>
      </c>
      <c r="O3171" t="s">
        <v>253</v>
      </c>
    </row>
    <row r="3172" spans="1:15" x14ac:dyDescent="0.25">
      <c r="A3172" t="s">
        <v>3159</v>
      </c>
      <c r="B3172" t="s">
        <v>16</v>
      </c>
      <c r="C3172" t="s">
        <v>44</v>
      </c>
      <c r="D3172">
        <v>1997</v>
      </c>
      <c r="E3172" t="s">
        <v>9999</v>
      </c>
      <c r="F3172">
        <v>6.7</v>
      </c>
      <c r="G3172">
        <v>10000</v>
      </c>
      <c r="H3172" t="s">
        <v>10000</v>
      </c>
      <c r="I3172" t="s">
        <v>10001</v>
      </c>
      <c r="J3172" t="s">
        <v>4312</v>
      </c>
      <c r="K3172" t="s">
        <v>22</v>
      </c>
      <c r="L3172">
        <v>0</v>
      </c>
      <c r="M3172">
        <v>3736</v>
      </c>
      <c r="N3172" t="s">
        <v>2069</v>
      </c>
      <c r="O3172" t="s">
        <v>156</v>
      </c>
    </row>
    <row r="3173" spans="1:15" x14ac:dyDescent="0.25">
      <c r="A3173" t="s">
        <v>10002</v>
      </c>
      <c r="B3173" t="s">
        <v>35</v>
      </c>
      <c r="C3173" t="s">
        <v>44</v>
      </c>
      <c r="D3173">
        <v>1997</v>
      </c>
      <c r="E3173" t="s">
        <v>9826</v>
      </c>
      <c r="F3173">
        <v>6.6</v>
      </c>
      <c r="G3173">
        <v>31000</v>
      </c>
      <c r="H3173" t="s">
        <v>6306</v>
      </c>
      <c r="I3173" t="s">
        <v>10003</v>
      </c>
      <c r="J3173" t="s">
        <v>599</v>
      </c>
      <c r="K3173" t="s">
        <v>31</v>
      </c>
      <c r="L3173">
        <v>20000000</v>
      </c>
      <c r="M3173">
        <v>13717039</v>
      </c>
      <c r="N3173" t="s">
        <v>23</v>
      </c>
      <c r="O3173" t="s">
        <v>313</v>
      </c>
    </row>
    <row r="3174" spans="1:15" x14ac:dyDescent="0.25">
      <c r="A3174" t="s">
        <v>10004</v>
      </c>
      <c r="B3174" t="s">
        <v>35</v>
      </c>
      <c r="C3174" t="s">
        <v>44</v>
      </c>
      <c r="D3174">
        <v>1997</v>
      </c>
      <c r="E3174" t="s">
        <v>9717</v>
      </c>
      <c r="F3174">
        <v>5.5</v>
      </c>
      <c r="G3174">
        <v>8800</v>
      </c>
      <c r="H3174" t="s">
        <v>4993</v>
      </c>
      <c r="I3174" t="s">
        <v>10005</v>
      </c>
      <c r="J3174" t="s">
        <v>10006</v>
      </c>
      <c r="K3174" t="s">
        <v>31</v>
      </c>
      <c r="L3174">
        <v>16000000</v>
      </c>
      <c r="M3174">
        <v>11486880</v>
      </c>
      <c r="N3174" t="s">
        <v>10007</v>
      </c>
      <c r="O3174" t="s">
        <v>510</v>
      </c>
    </row>
    <row r="3175" spans="1:15" x14ac:dyDescent="0.25">
      <c r="A3175" t="s">
        <v>10008</v>
      </c>
      <c r="B3175" t="s">
        <v>16</v>
      </c>
      <c r="C3175" t="s">
        <v>44</v>
      </c>
      <c r="D3175">
        <v>1997</v>
      </c>
      <c r="E3175" t="s">
        <v>10009</v>
      </c>
      <c r="F3175">
        <v>6.9</v>
      </c>
      <c r="G3175">
        <v>27000</v>
      </c>
      <c r="H3175" t="s">
        <v>10010</v>
      </c>
      <c r="I3175" t="s">
        <v>10011</v>
      </c>
      <c r="J3175" t="s">
        <v>1598</v>
      </c>
      <c r="K3175" t="s">
        <v>31</v>
      </c>
      <c r="L3175">
        <v>5000000</v>
      </c>
      <c r="M3175">
        <v>1740156</v>
      </c>
      <c r="N3175" t="s">
        <v>6914</v>
      </c>
      <c r="O3175" t="s">
        <v>444</v>
      </c>
    </row>
    <row r="3176" spans="1:15" x14ac:dyDescent="0.25">
      <c r="A3176" t="s">
        <v>10012</v>
      </c>
      <c r="B3176" t="s">
        <v>16</v>
      </c>
      <c r="C3176" t="s">
        <v>117</v>
      </c>
      <c r="D3176">
        <v>1997</v>
      </c>
      <c r="E3176" t="s">
        <v>9201</v>
      </c>
      <c r="F3176">
        <v>6.1</v>
      </c>
      <c r="G3176">
        <v>5700</v>
      </c>
      <c r="H3176" t="s">
        <v>784</v>
      </c>
      <c r="I3176" t="s">
        <v>10013</v>
      </c>
      <c r="J3176" t="s">
        <v>6913</v>
      </c>
      <c r="K3176" t="s">
        <v>31</v>
      </c>
      <c r="L3176">
        <v>8000000</v>
      </c>
      <c r="M3176">
        <v>1568258</v>
      </c>
      <c r="N3176" t="s">
        <v>6343</v>
      </c>
      <c r="O3176" t="s">
        <v>231</v>
      </c>
    </row>
    <row r="3177" spans="1:15" x14ac:dyDescent="0.25">
      <c r="A3177" t="s">
        <v>10014</v>
      </c>
      <c r="B3177" t="s">
        <v>558</v>
      </c>
      <c r="C3177" t="s">
        <v>17</v>
      </c>
      <c r="D3177">
        <v>1997</v>
      </c>
      <c r="E3177" t="s">
        <v>9736</v>
      </c>
      <c r="F3177">
        <v>7.2</v>
      </c>
      <c r="G3177">
        <v>7900</v>
      </c>
      <c r="H3177" t="s">
        <v>10015</v>
      </c>
      <c r="I3177" t="s">
        <v>10016</v>
      </c>
      <c r="J3177" t="s">
        <v>5621</v>
      </c>
      <c r="K3177" t="s">
        <v>22</v>
      </c>
      <c r="L3177">
        <v>0</v>
      </c>
      <c r="M3177">
        <v>496059</v>
      </c>
      <c r="N3177" t="s">
        <v>2069</v>
      </c>
      <c r="O3177" t="s">
        <v>510</v>
      </c>
    </row>
    <row r="3178" spans="1:15" x14ac:dyDescent="0.25">
      <c r="A3178" t="s">
        <v>10017</v>
      </c>
      <c r="B3178" t="s">
        <v>16</v>
      </c>
      <c r="C3178" t="s">
        <v>17</v>
      </c>
      <c r="D3178">
        <v>1997</v>
      </c>
      <c r="E3178" t="s">
        <v>10018</v>
      </c>
      <c r="F3178">
        <v>6.7</v>
      </c>
      <c r="G3178">
        <v>23000</v>
      </c>
      <c r="H3178" t="s">
        <v>2126</v>
      </c>
      <c r="I3178" t="s">
        <v>10019</v>
      </c>
      <c r="J3178" t="s">
        <v>9559</v>
      </c>
      <c r="K3178" t="s">
        <v>31</v>
      </c>
      <c r="L3178">
        <v>20000000</v>
      </c>
      <c r="M3178">
        <v>5727130</v>
      </c>
      <c r="N3178" t="s">
        <v>7730</v>
      </c>
      <c r="O3178" t="s">
        <v>393</v>
      </c>
    </row>
    <row r="3179" spans="1:15" x14ac:dyDescent="0.25">
      <c r="A3179" t="s">
        <v>10020</v>
      </c>
      <c r="B3179" t="s">
        <v>35</v>
      </c>
      <c r="C3179" t="s">
        <v>70</v>
      </c>
      <c r="D3179">
        <v>1997</v>
      </c>
      <c r="E3179" t="s">
        <v>9814</v>
      </c>
      <c r="F3179">
        <v>7.2</v>
      </c>
      <c r="G3179">
        <v>14000</v>
      </c>
      <c r="H3179" t="s">
        <v>8033</v>
      </c>
      <c r="I3179" t="s">
        <v>10021</v>
      </c>
      <c r="J3179" t="s">
        <v>10022</v>
      </c>
      <c r="K3179" t="s">
        <v>22</v>
      </c>
      <c r="L3179">
        <v>0</v>
      </c>
      <c r="M3179">
        <v>9229808</v>
      </c>
      <c r="N3179" t="s">
        <v>10023</v>
      </c>
      <c r="O3179" t="s">
        <v>253</v>
      </c>
    </row>
    <row r="3180" spans="1:15" x14ac:dyDescent="0.25">
      <c r="A3180" t="s">
        <v>10024</v>
      </c>
      <c r="B3180" t="s">
        <v>16</v>
      </c>
      <c r="C3180" t="s">
        <v>44</v>
      </c>
      <c r="D3180">
        <v>1997</v>
      </c>
      <c r="E3180" t="s">
        <v>10025</v>
      </c>
      <c r="F3180">
        <v>7.4</v>
      </c>
      <c r="G3180">
        <v>43000</v>
      </c>
      <c r="H3180" t="s">
        <v>323</v>
      </c>
      <c r="I3180" t="s">
        <v>323</v>
      </c>
      <c r="J3180" t="s">
        <v>323</v>
      </c>
      <c r="K3180" t="s">
        <v>31</v>
      </c>
      <c r="L3180">
        <v>20000000</v>
      </c>
      <c r="M3180">
        <v>10686841</v>
      </c>
      <c r="N3180" t="s">
        <v>8881</v>
      </c>
      <c r="O3180" t="s">
        <v>175</v>
      </c>
    </row>
    <row r="3181" spans="1:15" x14ac:dyDescent="0.25">
      <c r="A3181" t="s">
        <v>10026</v>
      </c>
      <c r="B3181" t="s">
        <v>16</v>
      </c>
      <c r="C3181" t="s">
        <v>44</v>
      </c>
      <c r="D3181">
        <v>1997</v>
      </c>
      <c r="E3181" t="s">
        <v>9726</v>
      </c>
      <c r="F3181">
        <v>6.4</v>
      </c>
      <c r="G3181">
        <v>35000</v>
      </c>
      <c r="H3181" t="s">
        <v>8229</v>
      </c>
      <c r="I3181" t="s">
        <v>8230</v>
      </c>
      <c r="J3181" t="s">
        <v>8996</v>
      </c>
      <c r="K3181" t="s">
        <v>22</v>
      </c>
      <c r="L3181">
        <v>12000000</v>
      </c>
      <c r="M3181">
        <v>4366722</v>
      </c>
      <c r="N3181" t="s">
        <v>2069</v>
      </c>
      <c r="O3181" t="s">
        <v>127</v>
      </c>
    </row>
    <row r="3182" spans="1:15" x14ac:dyDescent="0.25">
      <c r="A3182" t="s">
        <v>10027</v>
      </c>
      <c r="C3182" t="s">
        <v>117</v>
      </c>
      <c r="D3182">
        <v>1997</v>
      </c>
      <c r="E3182" t="s">
        <v>10028</v>
      </c>
      <c r="F3182">
        <v>7.8</v>
      </c>
      <c r="G3182">
        <v>29000</v>
      </c>
      <c r="H3182" t="s">
        <v>5587</v>
      </c>
      <c r="I3182" t="s">
        <v>5587</v>
      </c>
      <c r="J3182" t="s">
        <v>5587</v>
      </c>
      <c r="K3182" t="s">
        <v>2198</v>
      </c>
      <c r="L3182">
        <v>0</v>
      </c>
      <c r="M3182">
        <v>500000</v>
      </c>
      <c r="N3182" t="s">
        <v>6247</v>
      </c>
      <c r="O3182" t="s">
        <v>127</v>
      </c>
    </row>
    <row r="3183" spans="1:15" x14ac:dyDescent="0.25">
      <c r="A3183" t="s">
        <v>10029</v>
      </c>
      <c r="B3183" t="s">
        <v>493</v>
      </c>
      <c r="C3183" t="s">
        <v>117</v>
      </c>
      <c r="D3183">
        <v>1997</v>
      </c>
      <c r="E3183" t="s">
        <v>10030</v>
      </c>
      <c r="F3183">
        <v>7.3</v>
      </c>
      <c r="G3183">
        <v>14000</v>
      </c>
      <c r="H3183" t="s">
        <v>10031</v>
      </c>
      <c r="I3183" t="s">
        <v>10032</v>
      </c>
      <c r="J3183" t="s">
        <v>10033</v>
      </c>
      <c r="K3183" t="s">
        <v>10034</v>
      </c>
      <c r="L3183">
        <v>0</v>
      </c>
      <c r="M3183">
        <v>227569</v>
      </c>
      <c r="N3183" t="s">
        <v>10035</v>
      </c>
      <c r="O3183" t="s">
        <v>175</v>
      </c>
    </row>
    <row r="3184" spans="1:15" x14ac:dyDescent="0.25">
      <c r="A3184" t="s">
        <v>10036</v>
      </c>
      <c r="B3184" t="s">
        <v>16</v>
      </c>
      <c r="C3184" t="s">
        <v>44</v>
      </c>
      <c r="D3184">
        <v>1997</v>
      </c>
      <c r="E3184" t="s">
        <v>10037</v>
      </c>
      <c r="F3184">
        <v>5.4</v>
      </c>
      <c r="G3184">
        <v>8400</v>
      </c>
      <c r="H3184" t="s">
        <v>8304</v>
      </c>
      <c r="I3184" t="s">
        <v>9264</v>
      </c>
      <c r="J3184" t="s">
        <v>10038</v>
      </c>
      <c r="K3184" t="s">
        <v>31</v>
      </c>
      <c r="L3184">
        <v>0</v>
      </c>
      <c r="M3184">
        <v>20050376</v>
      </c>
      <c r="N3184" t="s">
        <v>32</v>
      </c>
      <c r="O3184" t="s">
        <v>1847</v>
      </c>
    </row>
    <row r="3185" spans="1:15" x14ac:dyDescent="0.25">
      <c r="A3185" t="s">
        <v>10039</v>
      </c>
      <c r="B3185" t="s">
        <v>16</v>
      </c>
      <c r="C3185" t="s">
        <v>17</v>
      </c>
      <c r="D3185">
        <v>1997</v>
      </c>
      <c r="E3185" t="s">
        <v>10040</v>
      </c>
      <c r="F3185">
        <v>6.2</v>
      </c>
      <c r="G3185">
        <v>19000</v>
      </c>
      <c r="H3185" t="s">
        <v>10041</v>
      </c>
      <c r="I3185" t="s">
        <v>10041</v>
      </c>
      <c r="J3185" t="s">
        <v>9153</v>
      </c>
      <c r="K3185" t="s">
        <v>31</v>
      </c>
      <c r="L3185">
        <v>0</v>
      </c>
      <c r="M3185">
        <v>1179002</v>
      </c>
      <c r="N3185" t="s">
        <v>9135</v>
      </c>
      <c r="O3185" t="s">
        <v>253</v>
      </c>
    </row>
    <row r="3186" spans="1:15" x14ac:dyDescent="0.25">
      <c r="A3186" t="s">
        <v>10042</v>
      </c>
      <c r="B3186" t="s">
        <v>16</v>
      </c>
      <c r="C3186" t="s">
        <v>170</v>
      </c>
      <c r="D3186">
        <v>1997</v>
      </c>
      <c r="E3186" t="s">
        <v>10043</v>
      </c>
      <c r="F3186">
        <v>6</v>
      </c>
      <c r="G3186">
        <v>9900</v>
      </c>
      <c r="H3186" t="s">
        <v>10044</v>
      </c>
      <c r="I3186" t="s">
        <v>20</v>
      </c>
      <c r="J3186" t="s">
        <v>10045</v>
      </c>
      <c r="K3186" t="s">
        <v>31</v>
      </c>
      <c r="L3186">
        <v>1000000</v>
      </c>
      <c r="M3186">
        <v>125397</v>
      </c>
      <c r="N3186" t="s">
        <v>10046</v>
      </c>
      <c r="O3186" t="s">
        <v>313</v>
      </c>
    </row>
    <row r="3187" spans="1:15" x14ac:dyDescent="0.25">
      <c r="A3187" t="s">
        <v>10047</v>
      </c>
      <c r="B3187" t="s">
        <v>2084</v>
      </c>
      <c r="C3187" t="s">
        <v>36</v>
      </c>
      <c r="D3187">
        <v>1997</v>
      </c>
      <c r="E3187" t="s">
        <v>9997</v>
      </c>
      <c r="F3187">
        <v>4.9000000000000004</v>
      </c>
      <c r="G3187">
        <v>7900</v>
      </c>
      <c r="H3187" t="s">
        <v>10048</v>
      </c>
      <c r="I3187" t="s">
        <v>1062</v>
      </c>
      <c r="J3187" t="s">
        <v>10049</v>
      </c>
      <c r="K3187" t="s">
        <v>31</v>
      </c>
      <c r="L3187">
        <v>30000000</v>
      </c>
      <c r="M3187">
        <v>6112613</v>
      </c>
      <c r="N3187" t="s">
        <v>67</v>
      </c>
      <c r="O3187" t="s">
        <v>62</v>
      </c>
    </row>
    <row r="3188" spans="1:15" x14ac:dyDescent="0.25">
      <c r="A3188" t="s">
        <v>10050</v>
      </c>
      <c r="B3188" t="s">
        <v>35</v>
      </c>
      <c r="C3188" t="s">
        <v>17</v>
      </c>
      <c r="D3188">
        <v>1997</v>
      </c>
      <c r="E3188" t="s">
        <v>9869</v>
      </c>
      <c r="F3188">
        <v>7.2</v>
      </c>
      <c r="G3188">
        <v>22000</v>
      </c>
      <c r="H3188" t="s">
        <v>745</v>
      </c>
      <c r="I3188" t="s">
        <v>745</v>
      </c>
      <c r="J3188" t="s">
        <v>913</v>
      </c>
      <c r="K3188" t="s">
        <v>31</v>
      </c>
      <c r="L3188">
        <v>10000000</v>
      </c>
      <c r="M3188">
        <v>9593903</v>
      </c>
      <c r="N3188" t="s">
        <v>10051</v>
      </c>
      <c r="O3188" t="s">
        <v>624</v>
      </c>
    </row>
    <row r="3189" spans="1:15" x14ac:dyDescent="0.25">
      <c r="A3189" t="s">
        <v>10052</v>
      </c>
      <c r="B3189" t="s">
        <v>2084</v>
      </c>
      <c r="C3189" t="s">
        <v>44</v>
      </c>
      <c r="D3189">
        <v>1997</v>
      </c>
      <c r="E3189" t="s">
        <v>9717</v>
      </c>
      <c r="F3189">
        <v>5</v>
      </c>
      <c r="G3189">
        <v>8100</v>
      </c>
      <c r="H3189" t="s">
        <v>10053</v>
      </c>
      <c r="I3189" t="s">
        <v>10054</v>
      </c>
      <c r="J3189" t="s">
        <v>10055</v>
      </c>
      <c r="K3189" t="s">
        <v>31</v>
      </c>
      <c r="L3189">
        <v>8000000</v>
      </c>
      <c r="M3189">
        <v>3600616</v>
      </c>
      <c r="N3189" t="s">
        <v>10056</v>
      </c>
      <c r="O3189" t="s">
        <v>271</v>
      </c>
    </row>
    <row r="3190" spans="1:15" x14ac:dyDescent="0.25">
      <c r="A3190" t="s">
        <v>10057</v>
      </c>
      <c r="B3190" t="s">
        <v>16</v>
      </c>
      <c r="C3190" t="s">
        <v>17</v>
      </c>
      <c r="D3190">
        <v>1997</v>
      </c>
      <c r="E3190" t="s">
        <v>10058</v>
      </c>
      <c r="F3190">
        <v>7.1</v>
      </c>
      <c r="G3190">
        <v>11000</v>
      </c>
      <c r="H3190" t="s">
        <v>8478</v>
      </c>
      <c r="I3190" t="s">
        <v>2545</v>
      </c>
      <c r="J3190" t="s">
        <v>3598</v>
      </c>
      <c r="K3190" t="s">
        <v>31</v>
      </c>
      <c r="L3190">
        <v>0</v>
      </c>
      <c r="M3190">
        <v>13692848</v>
      </c>
      <c r="N3190" t="s">
        <v>3850</v>
      </c>
      <c r="O3190" t="s">
        <v>156</v>
      </c>
    </row>
    <row r="3191" spans="1:15" x14ac:dyDescent="0.25">
      <c r="A3191" t="s">
        <v>10059</v>
      </c>
      <c r="B3191" t="s">
        <v>35</v>
      </c>
      <c r="C3191" t="s">
        <v>36</v>
      </c>
      <c r="D3191">
        <v>1997</v>
      </c>
      <c r="E3191" t="s">
        <v>9672</v>
      </c>
      <c r="F3191">
        <v>4.7</v>
      </c>
      <c r="G3191">
        <v>3000</v>
      </c>
      <c r="H3191" t="s">
        <v>10060</v>
      </c>
      <c r="I3191" t="s">
        <v>10061</v>
      </c>
      <c r="J3191" t="s">
        <v>10062</v>
      </c>
      <c r="K3191" t="s">
        <v>31</v>
      </c>
      <c r="L3191">
        <v>35000000</v>
      </c>
      <c r="M3191">
        <v>6537036</v>
      </c>
      <c r="N3191" t="s">
        <v>6122</v>
      </c>
      <c r="O3191" t="s">
        <v>253</v>
      </c>
    </row>
    <row r="3192" spans="1:15" x14ac:dyDescent="0.25">
      <c r="A3192" t="s">
        <v>10063</v>
      </c>
      <c r="B3192" t="s">
        <v>16</v>
      </c>
      <c r="C3192" t="s">
        <v>44</v>
      </c>
      <c r="D3192">
        <v>1997</v>
      </c>
      <c r="E3192" t="s">
        <v>10064</v>
      </c>
      <c r="F3192">
        <v>6.9</v>
      </c>
      <c r="G3192">
        <v>15000</v>
      </c>
      <c r="H3192" t="s">
        <v>10065</v>
      </c>
      <c r="I3192" t="s">
        <v>10065</v>
      </c>
      <c r="J3192" t="s">
        <v>10066</v>
      </c>
      <c r="K3192" t="s">
        <v>31</v>
      </c>
      <c r="L3192">
        <v>0</v>
      </c>
      <c r="M3192">
        <v>5571205</v>
      </c>
      <c r="N3192" t="s">
        <v>10067</v>
      </c>
      <c r="O3192" t="s">
        <v>246</v>
      </c>
    </row>
    <row r="3193" spans="1:15" x14ac:dyDescent="0.25">
      <c r="A3193" t="s">
        <v>10068</v>
      </c>
      <c r="B3193" t="s">
        <v>35</v>
      </c>
      <c r="C3193" t="s">
        <v>17</v>
      </c>
      <c r="D3193">
        <v>1997</v>
      </c>
      <c r="E3193" t="s">
        <v>9726</v>
      </c>
      <c r="F3193">
        <v>6.5</v>
      </c>
      <c r="G3193">
        <v>5600</v>
      </c>
      <c r="H3193" t="s">
        <v>5134</v>
      </c>
      <c r="I3193" t="s">
        <v>10069</v>
      </c>
      <c r="J3193" t="s">
        <v>10070</v>
      </c>
      <c r="K3193" t="s">
        <v>22</v>
      </c>
      <c r="L3193">
        <v>0</v>
      </c>
      <c r="M3193">
        <v>14059077</v>
      </c>
      <c r="N3193" t="s">
        <v>7730</v>
      </c>
      <c r="O3193" t="s">
        <v>291</v>
      </c>
    </row>
    <row r="3194" spans="1:15" x14ac:dyDescent="0.25">
      <c r="A3194" t="s">
        <v>10071</v>
      </c>
      <c r="B3194" t="s">
        <v>2084</v>
      </c>
      <c r="C3194" t="s">
        <v>17</v>
      </c>
      <c r="D3194">
        <v>1997</v>
      </c>
      <c r="E3194" t="s">
        <v>10072</v>
      </c>
      <c r="F3194">
        <v>7.2</v>
      </c>
      <c r="G3194">
        <v>14000</v>
      </c>
      <c r="H3194" t="s">
        <v>992</v>
      </c>
      <c r="I3194" t="s">
        <v>992</v>
      </c>
      <c r="J3194" t="s">
        <v>992</v>
      </c>
      <c r="K3194" t="s">
        <v>31</v>
      </c>
      <c r="L3194">
        <v>5000000</v>
      </c>
      <c r="M3194">
        <v>19868354</v>
      </c>
      <c r="N3194" t="s">
        <v>10073</v>
      </c>
      <c r="O3194" t="s">
        <v>133</v>
      </c>
    </row>
    <row r="3195" spans="1:15" x14ac:dyDescent="0.25">
      <c r="A3195" t="s">
        <v>10074</v>
      </c>
      <c r="B3195" t="s">
        <v>2084</v>
      </c>
      <c r="C3195" t="s">
        <v>44</v>
      </c>
      <c r="D3195">
        <v>1997</v>
      </c>
      <c r="E3195" t="s">
        <v>10075</v>
      </c>
      <c r="F3195">
        <v>6.7</v>
      </c>
      <c r="G3195">
        <v>2500</v>
      </c>
      <c r="H3195" t="s">
        <v>10076</v>
      </c>
      <c r="I3195" t="s">
        <v>10076</v>
      </c>
      <c r="J3195" t="s">
        <v>7068</v>
      </c>
      <c r="K3195" t="s">
        <v>31</v>
      </c>
      <c r="L3195">
        <v>0</v>
      </c>
      <c r="M3195">
        <v>228455</v>
      </c>
      <c r="N3195" t="s">
        <v>10077</v>
      </c>
      <c r="O3195" t="s">
        <v>104</v>
      </c>
    </row>
    <row r="3196" spans="1:15" x14ac:dyDescent="0.25">
      <c r="A3196" t="s">
        <v>10078</v>
      </c>
      <c r="B3196" t="s">
        <v>2084</v>
      </c>
      <c r="C3196" t="s">
        <v>36</v>
      </c>
      <c r="D3196">
        <v>1997</v>
      </c>
      <c r="E3196" t="s">
        <v>10028</v>
      </c>
      <c r="F3196">
        <v>6.2</v>
      </c>
      <c r="G3196">
        <v>26000</v>
      </c>
      <c r="H3196" t="s">
        <v>10079</v>
      </c>
      <c r="I3196" t="s">
        <v>10080</v>
      </c>
      <c r="J3196" t="s">
        <v>2850</v>
      </c>
      <c r="K3196" t="s">
        <v>539</v>
      </c>
      <c r="L3196">
        <v>0</v>
      </c>
      <c r="M3196">
        <v>18814720</v>
      </c>
      <c r="N3196" t="s">
        <v>10081</v>
      </c>
      <c r="O3196" t="s">
        <v>48</v>
      </c>
    </row>
    <row r="3197" spans="1:15" x14ac:dyDescent="0.25">
      <c r="A3197" t="s">
        <v>10082</v>
      </c>
      <c r="B3197" t="s">
        <v>35</v>
      </c>
      <c r="C3197" t="s">
        <v>36</v>
      </c>
      <c r="D3197">
        <v>1997</v>
      </c>
      <c r="E3197" t="s">
        <v>9358</v>
      </c>
      <c r="F3197">
        <v>4.7</v>
      </c>
      <c r="G3197">
        <v>4200</v>
      </c>
      <c r="H3197" t="s">
        <v>9850</v>
      </c>
      <c r="I3197" t="s">
        <v>10083</v>
      </c>
      <c r="J3197" t="s">
        <v>8705</v>
      </c>
      <c r="K3197" t="s">
        <v>31</v>
      </c>
      <c r="L3197">
        <v>0</v>
      </c>
      <c r="M3197">
        <v>18301610</v>
      </c>
      <c r="N3197" t="s">
        <v>1801</v>
      </c>
      <c r="O3197" t="s">
        <v>144</v>
      </c>
    </row>
    <row r="3198" spans="1:15" x14ac:dyDescent="0.25">
      <c r="A3198" t="s">
        <v>10084</v>
      </c>
      <c r="B3198" t="s">
        <v>2084</v>
      </c>
      <c r="C3198" t="s">
        <v>17</v>
      </c>
      <c r="D3198">
        <v>1997</v>
      </c>
      <c r="E3198" t="s">
        <v>9780</v>
      </c>
      <c r="F3198">
        <v>6.3</v>
      </c>
      <c r="G3198">
        <v>5600</v>
      </c>
      <c r="H3198" t="s">
        <v>5056</v>
      </c>
      <c r="I3198" t="s">
        <v>10085</v>
      </c>
      <c r="J3198" t="s">
        <v>10086</v>
      </c>
      <c r="K3198" t="s">
        <v>31</v>
      </c>
      <c r="L3198">
        <v>35000000</v>
      </c>
      <c r="M3198">
        <v>858553</v>
      </c>
      <c r="N3198" t="s">
        <v>7730</v>
      </c>
      <c r="O3198" t="s">
        <v>475</v>
      </c>
    </row>
    <row r="3199" spans="1:15" x14ac:dyDescent="0.25">
      <c r="A3199" t="s">
        <v>10087</v>
      </c>
      <c r="B3199" t="s">
        <v>16</v>
      </c>
      <c r="C3199" t="s">
        <v>17</v>
      </c>
      <c r="D3199">
        <v>1997</v>
      </c>
      <c r="E3199" t="s">
        <v>6620</v>
      </c>
      <c r="F3199">
        <v>7</v>
      </c>
      <c r="G3199">
        <v>6800</v>
      </c>
      <c r="H3199" t="s">
        <v>7772</v>
      </c>
      <c r="I3199" t="s">
        <v>7772</v>
      </c>
      <c r="J3199" t="s">
        <v>10088</v>
      </c>
      <c r="K3199" t="s">
        <v>31</v>
      </c>
      <c r="L3199">
        <v>2700000</v>
      </c>
      <c r="M3199">
        <v>9161691</v>
      </c>
      <c r="N3199" t="s">
        <v>10089</v>
      </c>
      <c r="O3199" t="s">
        <v>549</v>
      </c>
    </row>
    <row r="3200" spans="1:15" x14ac:dyDescent="0.25">
      <c r="A3200" t="s">
        <v>10090</v>
      </c>
      <c r="B3200" t="s">
        <v>2084</v>
      </c>
      <c r="C3200" t="s">
        <v>70</v>
      </c>
      <c r="D3200">
        <v>1997</v>
      </c>
      <c r="E3200" t="s">
        <v>9626</v>
      </c>
      <c r="F3200">
        <v>6.8</v>
      </c>
      <c r="G3200">
        <v>7000</v>
      </c>
      <c r="H3200" t="s">
        <v>10091</v>
      </c>
      <c r="I3200" t="s">
        <v>10091</v>
      </c>
      <c r="J3200" t="s">
        <v>10092</v>
      </c>
      <c r="K3200" t="s">
        <v>31</v>
      </c>
      <c r="L3200">
        <v>8000000</v>
      </c>
      <c r="M3200">
        <v>589304</v>
      </c>
      <c r="N3200" t="s">
        <v>5850</v>
      </c>
      <c r="O3200" t="s">
        <v>444</v>
      </c>
    </row>
    <row r="3201" spans="1:15" x14ac:dyDescent="0.25">
      <c r="A3201" t="s">
        <v>10093</v>
      </c>
      <c r="B3201" t="s">
        <v>373</v>
      </c>
      <c r="C3201" t="s">
        <v>431</v>
      </c>
      <c r="D3201">
        <v>1997</v>
      </c>
      <c r="E3201" t="s">
        <v>9834</v>
      </c>
      <c r="F3201">
        <v>6.9</v>
      </c>
      <c r="G3201">
        <v>7200</v>
      </c>
      <c r="H3201" t="s">
        <v>10094</v>
      </c>
      <c r="I3201" t="s">
        <v>10094</v>
      </c>
      <c r="J3201" t="s">
        <v>6582</v>
      </c>
      <c r="K3201" t="s">
        <v>31</v>
      </c>
      <c r="L3201">
        <v>32000000</v>
      </c>
      <c r="M3201">
        <v>3566637</v>
      </c>
      <c r="N3201" t="s">
        <v>10095</v>
      </c>
      <c r="O3201" t="s">
        <v>436</v>
      </c>
    </row>
    <row r="3202" spans="1:15" x14ac:dyDescent="0.25">
      <c r="A3202" t="s">
        <v>10096</v>
      </c>
      <c r="B3202" t="s">
        <v>16</v>
      </c>
      <c r="C3202" t="s">
        <v>36</v>
      </c>
      <c r="D3202">
        <v>1997</v>
      </c>
      <c r="E3202" t="s">
        <v>9339</v>
      </c>
      <c r="F3202">
        <v>4.9000000000000004</v>
      </c>
      <c r="G3202">
        <v>11000</v>
      </c>
      <c r="H3202" t="s">
        <v>2380</v>
      </c>
      <c r="I3202" t="s">
        <v>10097</v>
      </c>
      <c r="J3202" t="s">
        <v>7354</v>
      </c>
      <c r="K3202" t="s">
        <v>31</v>
      </c>
      <c r="L3202">
        <v>55000000</v>
      </c>
      <c r="M3202">
        <v>11538235</v>
      </c>
      <c r="N3202" t="s">
        <v>9086</v>
      </c>
      <c r="O3202" t="s">
        <v>90</v>
      </c>
    </row>
    <row r="3203" spans="1:15" x14ac:dyDescent="0.25">
      <c r="A3203" t="s">
        <v>10098</v>
      </c>
      <c r="B3203" t="s">
        <v>16</v>
      </c>
      <c r="C3203" t="s">
        <v>17</v>
      </c>
      <c r="D3203">
        <v>1997</v>
      </c>
      <c r="E3203" t="s">
        <v>10099</v>
      </c>
      <c r="F3203">
        <v>5.8</v>
      </c>
      <c r="G3203">
        <v>6600</v>
      </c>
      <c r="H3203" t="s">
        <v>5069</v>
      </c>
      <c r="I3203" t="s">
        <v>5069</v>
      </c>
      <c r="J3203" t="s">
        <v>6476</v>
      </c>
      <c r="K3203" t="s">
        <v>31</v>
      </c>
      <c r="L3203">
        <v>24000000</v>
      </c>
      <c r="M3203">
        <v>2642983</v>
      </c>
      <c r="N3203" t="s">
        <v>2113</v>
      </c>
      <c r="O3203" t="s">
        <v>156</v>
      </c>
    </row>
    <row r="3204" spans="1:15" x14ac:dyDescent="0.25">
      <c r="A3204" t="s">
        <v>10100</v>
      </c>
      <c r="B3204" t="s">
        <v>16</v>
      </c>
      <c r="C3204" t="s">
        <v>17</v>
      </c>
      <c r="D3204">
        <v>1997</v>
      </c>
      <c r="E3204" t="s">
        <v>9517</v>
      </c>
      <c r="F3204">
        <v>6.8</v>
      </c>
      <c r="G3204">
        <v>5200</v>
      </c>
      <c r="H3204" t="s">
        <v>274</v>
      </c>
      <c r="I3204" t="s">
        <v>10101</v>
      </c>
      <c r="J3204" t="s">
        <v>3123</v>
      </c>
      <c r="K3204" t="s">
        <v>277</v>
      </c>
      <c r="L3204">
        <v>16000000</v>
      </c>
      <c r="M3204">
        <v>2007100</v>
      </c>
      <c r="N3204" t="s">
        <v>10102</v>
      </c>
      <c r="O3204" t="s">
        <v>747</v>
      </c>
    </row>
    <row r="3205" spans="1:15" x14ac:dyDescent="0.25">
      <c r="A3205" t="s">
        <v>10103</v>
      </c>
      <c r="B3205" t="s">
        <v>2084</v>
      </c>
      <c r="C3205" t="s">
        <v>44</v>
      </c>
      <c r="D3205">
        <v>1997</v>
      </c>
      <c r="E3205" t="s">
        <v>10104</v>
      </c>
      <c r="F3205">
        <v>5.7</v>
      </c>
      <c r="G3205">
        <v>5800</v>
      </c>
      <c r="H3205" t="s">
        <v>8505</v>
      </c>
      <c r="I3205" t="s">
        <v>9614</v>
      </c>
      <c r="J3205" t="s">
        <v>10105</v>
      </c>
      <c r="K3205" t="s">
        <v>31</v>
      </c>
      <c r="L3205">
        <v>15000000</v>
      </c>
      <c r="M3205">
        <v>309</v>
      </c>
      <c r="N3205" t="s">
        <v>10106</v>
      </c>
      <c r="O3205" t="s">
        <v>563</v>
      </c>
    </row>
    <row r="3206" spans="1:15" x14ac:dyDescent="0.25">
      <c r="A3206" t="s">
        <v>10107</v>
      </c>
      <c r="B3206" t="s">
        <v>35</v>
      </c>
      <c r="C3206" t="s">
        <v>26</v>
      </c>
      <c r="D3206">
        <v>1997</v>
      </c>
      <c r="E3206" t="s">
        <v>9690</v>
      </c>
      <c r="F3206">
        <v>4</v>
      </c>
      <c r="G3206">
        <v>15000</v>
      </c>
      <c r="H3206" t="s">
        <v>7194</v>
      </c>
      <c r="I3206" t="s">
        <v>7424</v>
      </c>
      <c r="J3206" t="s">
        <v>218</v>
      </c>
      <c r="K3206" t="s">
        <v>31</v>
      </c>
      <c r="L3206">
        <v>30000000</v>
      </c>
      <c r="M3206">
        <v>21437192</v>
      </c>
      <c r="N3206" t="s">
        <v>1801</v>
      </c>
      <c r="O3206" t="s">
        <v>633</v>
      </c>
    </row>
    <row r="3207" spans="1:15" x14ac:dyDescent="0.25">
      <c r="A3207" t="s">
        <v>10108</v>
      </c>
      <c r="B3207" t="s">
        <v>2084</v>
      </c>
      <c r="C3207" t="s">
        <v>44</v>
      </c>
      <c r="D3207">
        <v>1997</v>
      </c>
      <c r="E3207" t="s">
        <v>9670</v>
      </c>
      <c r="F3207">
        <v>5.3</v>
      </c>
      <c r="G3207">
        <v>15000</v>
      </c>
      <c r="H3207" t="s">
        <v>597</v>
      </c>
      <c r="I3207" t="s">
        <v>949</v>
      </c>
      <c r="J3207" t="s">
        <v>109</v>
      </c>
      <c r="K3207" t="s">
        <v>31</v>
      </c>
      <c r="L3207">
        <v>85000000</v>
      </c>
      <c r="M3207">
        <v>28598376</v>
      </c>
      <c r="N3207" t="s">
        <v>7168</v>
      </c>
      <c r="O3207" t="s">
        <v>55</v>
      </c>
    </row>
    <row r="3208" spans="1:15" x14ac:dyDescent="0.25">
      <c r="A3208" t="s">
        <v>10109</v>
      </c>
      <c r="B3208" t="s">
        <v>16</v>
      </c>
      <c r="C3208" t="s">
        <v>17</v>
      </c>
      <c r="D3208">
        <v>1997</v>
      </c>
      <c r="E3208" t="s">
        <v>9869</v>
      </c>
      <c r="F3208">
        <v>7.5</v>
      </c>
      <c r="G3208">
        <v>7700</v>
      </c>
      <c r="H3208" t="s">
        <v>4494</v>
      </c>
      <c r="I3208" t="s">
        <v>10110</v>
      </c>
      <c r="J3208" t="s">
        <v>10111</v>
      </c>
      <c r="K3208" t="s">
        <v>22</v>
      </c>
      <c r="L3208">
        <v>8000000</v>
      </c>
      <c r="M3208">
        <v>106404</v>
      </c>
      <c r="N3208" t="s">
        <v>3181</v>
      </c>
      <c r="O3208" t="s">
        <v>253</v>
      </c>
    </row>
    <row r="3209" spans="1:15" x14ac:dyDescent="0.25">
      <c r="A3209" t="s">
        <v>10112</v>
      </c>
      <c r="B3209" t="s">
        <v>16</v>
      </c>
      <c r="C3209" t="s">
        <v>44</v>
      </c>
      <c r="D3209">
        <v>1997</v>
      </c>
      <c r="E3209" t="s">
        <v>10113</v>
      </c>
      <c r="F3209">
        <v>5.5</v>
      </c>
      <c r="G3209">
        <v>6900</v>
      </c>
      <c r="H3209" t="s">
        <v>1991</v>
      </c>
      <c r="I3209" t="s">
        <v>1991</v>
      </c>
      <c r="J3209" t="s">
        <v>5031</v>
      </c>
      <c r="K3209" t="s">
        <v>31</v>
      </c>
      <c r="L3209">
        <v>1000000</v>
      </c>
      <c r="M3209">
        <v>2057193</v>
      </c>
      <c r="N3209" t="s">
        <v>9589</v>
      </c>
      <c r="O3209" t="s">
        <v>271</v>
      </c>
    </row>
    <row r="3210" spans="1:15" x14ac:dyDescent="0.25">
      <c r="A3210" t="s">
        <v>10114</v>
      </c>
      <c r="B3210" t="s">
        <v>35</v>
      </c>
      <c r="C3210" t="s">
        <v>26</v>
      </c>
      <c r="D3210">
        <v>1997</v>
      </c>
      <c r="E3210" t="s">
        <v>9818</v>
      </c>
      <c r="F3210">
        <v>4.8</v>
      </c>
      <c r="G3210">
        <v>9500</v>
      </c>
      <c r="H3210" t="s">
        <v>10115</v>
      </c>
      <c r="I3210" t="s">
        <v>7607</v>
      </c>
      <c r="J3210" t="s">
        <v>7608</v>
      </c>
      <c r="K3210" t="s">
        <v>31</v>
      </c>
      <c r="L3210">
        <v>0</v>
      </c>
      <c r="M3210">
        <v>3446539</v>
      </c>
      <c r="N3210" t="s">
        <v>7609</v>
      </c>
      <c r="O3210" t="s">
        <v>420</v>
      </c>
    </row>
    <row r="3211" spans="1:15" x14ac:dyDescent="0.25">
      <c r="A3211" t="s">
        <v>10116</v>
      </c>
      <c r="B3211" t="s">
        <v>493</v>
      </c>
      <c r="C3211" t="s">
        <v>36</v>
      </c>
      <c r="D3211">
        <v>1997</v>
      </c>
      <c r="E3211" t="s">
        <v>10117</v>
      </c>
      <c r="F3211">
        <v>7.9</v>
      </c>
      <c r="G3211">
        <v>28000</v>
      </c>
      <c r="H3211" t="s">
        <v>10118</v>
      </c>
      <c r="I3211" t="s">
        <v>10118</v>
      </c>
      <c r="J3211" t="s">
        <v>10119</v>
      </c>
      <c r="K3211" t="s">
        <v>5947</v>
      </c>
      <c r="L3211">
        <v>0</v>
      </c>
      <c r="M3211">
        <v>5710</v>
      </c>
      <c r="N3211" t="s">
        <v>10120</v>
      </c>
      <c r="O3211" t="s">
        <v>633</v>
      </c>
    </row>
    <row r="3212" spans="1:15" x14ac:dyDescent="0.25">
      <c r="A3212" t="s">
        <v>10121</v>
      </c>
      <c r="B3212" t="s">
        <v>16</v>
      </c>
      <c r="C3212" t="s">
        <v>44</v>
      </c>
      <c r="D3212">
        <v>1997</v>
      </c>
      <c r="E3212" t="s">
        <v>9798</v>
      </c>
      <c r="F3212">
        <v>6.6</v>
      </c>
      <c r="G3212">
        <v>7700</v>
      </c>
      <c r="H3212" t="s">
        <v>10122</v>
      </c>
      <c r="I3212" t="s">
        <v>10123</v>
      </c>
      <c r="J3212" t="s">
        <v>9028</v>
      </c>
      <c r="K3212" t="s">
        <v>31</v>
      </c>
      <c r="L3212">
        <v>1500000</v>
      </c>
      <c r="M3212">
        <v>626057</v>
      </c>
      <c r="N3212" t="s">
        <v>10124</v>
      </c>
      <c r="O3212" t="s">
        <v>563</v>
      </c>
    </row>
    <row r="3213" spans="1:15" x14ac:dyDescent="0.25">
      <c r="A3213" t="s">
        <v>10125</v>
      </c>
      <c r="B3213" t="s">
        <v>16</v>
      </c>
      <c r="C3213" t="s">
        <v>17</v>
      </c>
      <c r="D3213">
        <v>1997</v>
      </c>
      <c r="E3213" t="s">
        <v>9997</v>
      </c>
      <c r="F3213">
        <v>5.9</v>
      </c>
      <c r="G3213">
        <v>8000</v>
      </c>
      <c r="H3213" t="s">
        <v>10126</v>
      </c>
      <c r="I3213" t="s">
        <v>1298</v>
      </c>
      <c r="J3213" t="s">
        <v>1052</v>
      </c>
      <c r="K3213" t="s">
        <v>498</v>
      </c>
      <c r="L3213">
        <v>18000000</v>
      </c>
      <c r="M3213">
        <v>7281450</v>
      </c>
      <c r="N3213" t="s">
        <v>3850</v>
      </c>
      <c r="O3213" t="s">
        <v>90</v>
      </c>
    </row>
    <row r="3214" spans="1:15" x14ac:dyDescent="0.25">
      <c r="A3214" t="s">
        <v>10127</v>
      </c>
      <c r="B3214" t="s">
        <v>2805</v>
      </c>
      <c r="C3214" t="s">
        <v>44</v>
      </c>
      <c r="D3214">
        <v>1997</v>
      </c>
      <c r="E3214" t="s">
        <v>9670</v>
      </c>
      <c r="F3214">
        <v>6.8</v>
      </c>
      <c r="G3214">
        <v>5700</v>
      </c>
      <c r="H3214" t="s">
        <v>10128</v>
      </c>
      <c r="I3214" t="s">
        <v>10128</v>
      </c>
      <c r="J3214" t="s">
        <v>10129</v>
      </c>
      <c r="K3214" t="s">
        <v>22</v>
      </c>
      <c r="L3214">
        <v>3300000</v>
      </c>
      <c r="M3214">
        <v>127923</v>
      </c>
      <c r="N3214" t="s">
        <v>10130</v>
      </c>
      <c r="O3214" t="s">
        <v>291</v>
      </c>
    </row>
    <row r="3215" spans="1:15" x14ac:dyDescent="0.25">
      <c r="A3215" t="s">
        <v>10131</v>
      </c>
      <c r="B3215" t="s">
        <v>35</v>
      </c>
      <c r="C3215" t="s">
        <v>44</v>
      </c>
      <c r="D3215">
        <v>1997</v>
      </c>
      <c r="E3215" t="s">
        <v>9823</v>
      </c>
      <c r="F3215">
        <v>5.2</v>
      </c>
      <c r="G3215">
        <v>4000</v>
      </c>
      <c r="H3215" t="s">
        <v>10132</v>
      </c>
      <c r="I3215" t="s">
        <v>10133</v>
      </c>
      <c r="J3215" t="s">
        <v>10134</v>
      </c>
      <c r="K3215" t="s">
        <v>31</v>
      </c>
      <c r="L3215">
        <v>15000000</v>
      </c>
      <c r="M3215">
        <v>10925060</v>
      </c>
      <c r="N3215" t="s">
        <v>6831</v>
      </c>
      <c r="O3215" t="s">
        <v>271</v>
      </c>
    </row>
    <row r="3216" spans="1:15" x14ac:dyDescent="0.25">
      <c r="A3216" t="s">
        <v>10135</v>
      </c>
      <c r="B3216" t="s">
        <v>35</v>
      </c>
      <c r="C3216" t="s">
        <v>44</v>
      </c>
      <c r="D3216">
        <v>1997</v>
      </c>
      <c r="E3216" t="s">
        <v>9699</v>
      </c>
      <c r="F3216">
        <v>5.4</v>
      </c>
      <c r="G3216">
        <v>5200</v>
      </c>
      <c r="H3216" t="s">
        <v>301</v>
      </c>
      <c r="I3216" t="s">
        <v>10136</v>
      </c>
      <c r="J3216" t="s">
        <v>4436</v>
      </c>
      <c r="K3216" t="s">
        <v>31</v>
      </c>
      <c r="L3216">
        <v>28000000</v>
      </c>
      <c r="M3216">
        <v>8345056</v>
      </c>
      <c r="N3216" t="s">
        <v>67</v>
      </c>
      <c r="O3216" t="s">
        <v>144</v>
      </c>
    </row>
    <row r="3217" spans="1:15" x14ac:dyDescent="0.25">
      <c r="A3217" t="s">
        <v>10137</v>
      </c>
      <c r="B3217" t="s">
        <v>16</v>
      </c>
      <c r="C3217" t="s">
        <v>44</v>
      </c>
      <c r="D3217">
        <v>1997</v>
      </c>
      <c r="E3217" t="s">
        <v>9693</v>
      </c>
      <c r="F3217">
        <v>5.7</v>
      </c>
      <c r="G3217">
        <v>1800</v>
      </c>
      <c r="H3217" t="s">
        <v>10138</v>
      </c>
      <c r="I3217" t="s">
        <v>10139</v>
      </c>
      <c r="J3217" t="s">
        <v>8332</v>
      </c>
      <c r="K3217" t="s">
        <v>31</v>
      </c>
      <c r="L3217">
        <v>0</v>
      </c>
      <c r="M3217">
        <v>113069</v>
      </c>
      <c r="N3217" t="s">
        <v>10140</v>
      </c>
      <c r="O3217" t="s">
        <v>127</v>
      </c>
    </row>
    <row r="3218" spans="1:15" x14ac:dyDescent="0.25">
      <c r="A3218" t="s">
        <v>10141</v>
      </c>
      <c r="B3218" t="s">
        <v>35</v>
      </c>
      <c r="C3218" t="s">
        <v>26</v>
      </c>
      <c r="D3218">
        <v>1997</v>
      </c>
      <c r="E3218" t="s">
        <v>9950</v>
      </c>
      <c r="F3218">
        <v>5.3</v>
      </c>
      <c r="G3218">
        <v>2600</v>
      </c>
      <c r="H3218" t="s">
        <v>7155</v>
      </c>
      <c r="I3218" t="s">
        <v>7155</v>
      </c>
      <c r="J3218" t="s">
        <v>8968</v>
      </c>
      <c r="K3218" t="s">
        <v>31</v>
      </c>
      <c r="L3218">
        <v>12000000</v>
      </c>
      <c r="M3218">
        <v>7029025</v>
      </c>
      <c r="N3218" t="s">
        <v>10142</v>
      </c>
      <c r="O3218" t="s">
        <v>253</v>
      </c>
    </row>
    <row r="3219" spans="1:15" x14ac:dyDescent="0.25">
      <c r="A3219" t="s">
        <v>10143</v>
      </c>
      <c r="B3219" t="s">
        <v>16</v>
      </c>
      <c r="C3219" t="s">
        <v>44</v>
      </c>
      <c r="D3219">
        <v>1997</v>
      </c>
      <c r="E3219" t="s">
        <v>10144</v>
      </c>
      <c r="F3219">
        <v>2.7</v>
      </c>
      <c r="G3219">
        <v>3600</v>
      </c>
      <c r="H3219" t="s">
        <v>10145</v>
      </c>
      <c r="I3219" t="s">
        <v>10145</v>
      </c>
      <c r="J3219" t="s">
        <v>6818</v>
      </c>
      <c r="K3219" t="s">
        <v>31</v>
      </c>
      <c r="L3219">
        <v>0</v>
      </c>
      <c r="M3219">
        <v>71145</v>
      </c>
      <c r="N3219" t="s">
        <v>10146</v>
      </c>
      <c r="O3219" t="s">
        <v>308</v>
      </c>
    </row>
    <row r="3220" spans="1:15" x14ac:dyDescent="0.25">
      <c r="A3220" t="s">
        <v>10147</v>
      </c>
      <c r="B3220" t="s">
        <v>16</v>
      </c>
      <c r="C3220" t="s">
        <v>70</v>
      </c>
      <c r="D3220">
        <v>1997</v>
      </c>
      <c r="E3220" t="s">
        <v>8876</v>
      </c>
      <c r="F3220">
        <v>5.6</v>
      </c>
      <c r="G3220">
        <v>2100</v>
      </c>
      <c r="H3220" t="s">
        <v>10148</v>
      </c>
      <c r="I3220" t="s">
        <v>10149</v>
      </c>
      <c r="J3220" t="s">
        <v>10150</v>
      </c>
      <c r="K3220" t="s">
        <v>31</v>
      </c>
      <c r="L3220">
        <v>4000000</v>
      </c>
      <c r="M3220">
        <v>46362</v>
      </c>
      <c r="N3220" t="s">
        <v>10151</v>
      </c>
      <c r="O3220" t="s">
        <v>221</v>
      </c>
    </row>
    <row r="3221" spans="1:15" x14ac:dyDescent="0.25">
      <c r="A3221" t="s">
        <v>10152</v>
      </c>
      <c r="B3221" t="s">
        <v>2084</v>
      </c>
      <c r="C3221" t="s">
        <v>44</v>
      </c>
      <c r="D3221">
        <v>1997</v>
      </c>
      <c r="E3221" t="s">
        <v>9702</v>
      </c>
      <c r="F3221">
        <v>6.1</v>
      </c>
      <c r="G3221">
        <v>8200</v>
      </c>
      <c r="H3221" t="s">
        <v>1608</v>
      </c>
      <c r="I3221" t="s">
        <v>10153</v>
      </c>
      <c r="J3221" t="s">
        <v>950</v>
      </c>
      <c r="K3221" t="s">
        <v>31</v>
      </c>
      <c r="L3221">
        <v>33000000</v>
      </c>
      <c r="M3221">
        <v>30716901</v>
      </c>
      <c r="N3221" t="s">
        <v>202</v>
      </c>
      <c r="O3221" t="s">
        <v>444</v>
      </c>
    </row>
    <row r="3222" spans="1:15" x14ac:dyDescent="0.25">
      <c r="A3222" t="s">
        <v>10154</v>
      </c>
      <c r="B3222" t="s">
        <v>35</v>
      </c>
      <c r="C3222" t="s">
        <v>44</v>
      </c>
      <c r="D3222">
        <v>1997</v>
      </c>
      <c r="E3222" t="s">
        <v>9111</v>
      </c>
      <c r="F3222">
        <v>4.8</v>
      </c>
      <c r="G3222">
        <v>9600</v>
      </c>
      <c r="H3222" t="s">
        <v>3037</v>
      </c>
      <c r="I3222" t="s">
        <v>6089</v>
      </c>
      <c r="J3222" t="s">
        <v>6776</v>
      </c>
      <c r="K3222" t="s">
        <v>31</v>
      </c>
      <c r="L3222">
        <v>53000000</v>
      </c>
      <c r="M3222">
        <v>19745922</v>
      </c>
      <c r="N3222" t="s">
        <v>8143</v>
      </c>
      <c r="O3222" t="s">
        <v>313</v>
      </c>
    </row>
    <row r="3223" spans="1:15" x14ac:dyDescent="0.25">
      <c r="A3223" t="s">
        <v>10155</v>
      </c>
      <c r="B3223" t="s">
        <v>16</v>
      </c>
      <c r="C3223" t="s">
        <v>36</v>
      </c>
      <c r="D3223">
        <v>1997</v>
      </c>
      <c r="E3223" t="s">
        <v>10156</v>
      </c>
      <c r="F3223">
        <v>6.5</v>
      </c>
      <c r="G3223">
        <v>8200</v>
      </c>
      <c r="H3223" t="s">
        <v>2381</v>
      </c>
      <c r="I3223" t="s">
        <v>2381</v>
      </c>
      <c r="J3223" t="s">
        <v>4305</v>
      </c>
      <c r="K3223" t="s">
        <v>31</v>
      </c>
      <c r="L3223">
        <v>0</v>
      </c>
      <c r="M3223">
        <v>5906773</v>
      </c>
      <c r="N3223" t="s">
        <v>54</v>
      </c>
      <c r="O3223" t="s">
        <v>149</v>
      </c>
    </row>
    <row r="3224" spans="1:15" x14ac:dyDescent="0.25">
      <c r="A3224" t="s">
        <v>10157</v>
      </c>
      <c r="B3224" t="s">
        <v>16</v>
      </c>
      <c r="C3224" t="s">
        <v>36</v>
      </c>
      <c r="D3224">
        <v>1997</v>
      </c>
      <c r="E3224" t="s">
        <v>9798</v>
      </c>
      <c r="F3224">
        <v>5.6</v>
      </c>
      <c r="G3224">
        <v>5700</v>
      </c>
      <c r="H3224" t="s">
        <v>9320</v>
      </c>
      <c r="I3224" t="s">
        <v>4745</v>
      </c>
      <c r="J3224" t="s">
        <v>4745</v>
      </c>
      <c r="K3224" t="s">
        <v>31</v>
      </c>
      <c r="L3224">
        <v>25000000</v>
      </c>
      <c r="M3224">
        <v>11838218</v>
      </c>
      <c r="N3224" t="s">
        <v>10158</v>
      </c>
      <c r="O3224" t="s">
        <v>291</v>
      </c>
    </row>
    <row r="3225" spans="1:15" x14ac:dyDescent="0.25">
      <c r="A3225" t="s">
        <v>10159</v>
      </c>
      <c r="B3225" t="s">
        <v>16</v>
      </c>
      <c r="C3225" t="s">
        <v>26</v>
      </c>
      <c r="D3225">
        <v>1997</v>
      </c>
      <c r="E3225" t="s">
        <v>9810</v>
      </c>
      <c r="F3225">
        <v>5.4</v>
      </c>
      <c r="G3225">
        <v>9900</v>
      </c>
      <c r="H3225" t="s">
        <v>5207</v>
      </c>
      <c r="I3225" t="s">
        <v>5207</v>
      </c>
      <c r="J3225" t="s">
        <v>6776</v>
      </c>
      <c r="K3225" t="s">
        <v>31</v>
      </c>
      <c r="L3225">
        <v>3000000</v>
      </c>
      <c r="M3225">
        <v>3602884</v>
      </c>
      <c r="N3225" t="s">
        <v>54</v>
      </c>
      <c r="O3225" t="s">
        <v>62</v>
      </c>
    </row>
    <row r="3226" spans="1:15" x14ac:dyDescent="0.25">
      <c r="A3226" t="s">
        <v>10160</v>
      </c>
      <c r="B3226" t="s">
        <v>2084</v>
      </c>
      <c r="C3226" t="s">
        <v>44</v>
      </c>
      <c r="D3226">
        <v>1997</v>
      </c>
      <c r="E3226" t="s">
        <v>9922</v>
      </c>
      <c r="F3226">
        <v>5.7</v>
      </c>
      <c r="G3226">
        <v>5600</v>
      </c>
      <c r="H3226" t="s">
        <v>7218</v>
      </c>
      <c r="I3226" t="s">
        <v>10161</v>
      </c>
      <c r="J3226" t="s">
        <v>10162</v>
      </c>
      <c r="K3226" t="s">
        <v>31</v>
      </c>
      <c r="L3226">
        <v>11000000</v>
      </c>
      <c r="M3226">
        <v>14772788</v>
      </c>
      <c r="N3226" t="s">
        <v>10163</v>
      </c>
      <c r="O3226" t="s">
        <v>279</v>
      </c>
    </row>
    <row r="3227" spans="1:15" x14ac:dyDescent="0.25">
      <c r="A3227" t="s">
        <v>10164</v>
      </c>
      <c r="B3227" t="s">
        <v>16</v>
      </c>
      <c r="C3227" t="s">
        <v>17</v>
      </c>
      <c r="D3227">
        <v>1997</v>
      </c>
      <c r="E3227" t="s">
        <v>10165</v>
      </c>
      <c r="F3227">
        <v>7.2</v>
      </c>
      <c r="G3227">
        <v>4200</v>
      </c>
      <c r="H3227" t="s">
        <v>7793</v>
      </c>
      <c r="I3227" t="s">
        <v>7793</v>
      </c>
      <c r="J3227" t="s">
        <v>10086</v>
      </c>
      <c r="K3227" t="s">
        <v>22</v>
      </c>
      <c r="L3227">
        <v>0</v>
      </c>
      <c r="M3227">
        <v>785482</v>
      </c>
      <c r="N3227" t="s">
        <v>6717</v>
      </c>
      <c r="O3227" t="s">
        <v>127</v>
      </c>
    </row>
    <row r="3228" spans="1:15" x14ac:dyDescent="0.25">
      <c r="A3228" t="s">
        <v>10166</v>
      </c>
      <c r="B3228" t="s">
        <v>2084</v>
      </c>
      <c r="C3228" t="s">
        <v>36</v>
      </c>
      <c r="D3228">
        <v>1997</v>
      </c>
      <c r="E3228" t="s">
        <v>9823</v>
      </c>
      <c r="F3228">
        <v>5.2</v>
      </c>
      <c r="G3228">
        <v>3400</v>
      </c>
      <c r="H3228" t="s">
        <v>1341</v>
      </c>
      <c r="I3228" t="s">
        <v>4444</v>
      </c>
      <c r="J3228" t="s">
        <v>8138</v>
      </c>
      <c r="K3228" t="s">
        <v>31</v>
      </c>
      <c r="L3228">
        <v>0</v>
      </c>
      <c r="M3228">
        <v>1935539</v>
      </c>
      <c r="N3228" t="s">
        <v>32</v>
      </c>
      <c r="O3228" t="s">
        <v>444</v>
      </c>
    </row>
    <row r="3229" spans="1:15" x14ac:dyDescent="0.25">
      <c r="A3229" t="s">
        <v>10167</v>
      </c>
      <c r="B3229" t="s">
        <v>16</v>
      </c>
      <c r="C3229" t="s">
        <v>44</v>
      </c>
      <c r="D3229">
        <v>1997</v>
      </c>
      <c r="E3229" t="s">
        <v>10168</v>
      </c>
      <c r="F3229">
        <v>6</v>
      </c>
      <c r="G3229">
        <v>3900</v>
      </c>
      <c r="H3229" t="s">
        <v>6669</v>
      </c>
      <c r="I3229" t="s">
        <v>6669</v>
      </c>
      <c r="J3229" t="s">
        <v>2332</v>
      </c>
      <c r="K3229" t="s">
        <v>31</v>
      </c>
      <c r="L3229">
        <v>0</v>
      </c>
      <c r="M3229">
        <v>83488</v>
      </c>
      <c r="N3229" t="s">
        <v>10140</v>
      </c>
      <c r="O3229" t="s">
        <v>510</v>
      </c>
    </row>
    <row r="3230" spans="1:15" x14ac:dyDescent="0.25">
      <c r="A3230" t="s">
        <v>10169</v>
      </c>
      <c r="B3230" t="s">
        <v>16</v>
      </c>
      <c r="C3230" t="s">
        <v>36</v>
      </c>
      <c r="D3230">
        <v>1997</v>
      </c>
      <c r="E3230" t="s">
        <v>9769</v>
      </c>
      <c r="F3230">
        <v>6.9</v>
      </c>
      <c r="G3230">
        <v>9000</v>
      </c>
      <c r="H3230" t="s">
        <v>8922</v>
      </c>
      <c r="I3230" t="s">
        <v>2395</v>
      </c>
      <c r="J3230" t="s">
        <v>2371</v>
      </c>
      <c r="K3230" t="s">
        <v>219</v>
      </c>
      <c r="L3230">
        <v>0</v>
      </c>
      <c r="M3230">
        <v>332597</v>
      </c>
      <c r="N3230" t="s">
        <v>8923</v>
      </c>
      <c r="O3230" t="s">
        <v>198</v>
      </c>
    </row>
    <row r="3231" spans="1:15" x14ac:dyDescent="0.25">
      <c r="A3231" t="s">
        <v>10170</v>
      </c>
      <c r="B3231" t="s">
        <v>16</v>
      </c>
      <c r="C3231" t="s">
        <v>44</v>
      </c>
      <c r="D3231">
        <v>1997</v>
      </c>
      <c r="E3231" t="s">
        <v>10171</v>
      </c>
      <c r="F3231">
        <v>6.2</v>
      </c>
      <c r="G3231">
        <v>2900</v>
      </c>
      <c r="H3231" t="s">
        <v>10172</v>
      </c>
      <c r="I3231" t="s">
        <v>10172</v>
      </c>
      <c r="J3231" t="s">
        <v>10173</v>
      </c>
      <c r="K3231" t="s">
        <v>31</v>
      </c>
      <c r="L3231">
        <v>0</v>
      </c>
      <c r="M3231">
        <v>9090</v>
      </c>
      <c r="N3231" t="s">
        <v>10174</v>
      </c>
      <c r="O3231" t="s">
        <v>221</v>
      </c>
    </row>
    <row r="3232" spans="1:15" x14ac:dyDescent="0.25">
      <c r="A3232" t="s">
        <v>10175</v>
      </c>
      <c r="B3232" t="s">
        <v>16</v>
      </c>
      <c r="C3232" t="s">
        <v>17</v>
      </c>
      <c r="D3232">
        <v>1997</v>
      </c>
      <c r="E3232" t="s">
        <v>9736</v>
      </c>
      <c r="F3232">
        <v>6.8</v>
      </c>
      <c r="G3232">
        <v>7100</v>
      </c>
      <c r="H3232" t="s">
        <v>9437</v>
      </c>
      <c r="I3232" t="s">
        <v>10176</v>
      </c>
      <c r="J3232" t="s">
        <v>10177</v>
      </c>
      <c r="K3232" t="s">
        <v>22</v>
      </c>
      <c r="L3232">
        <v>9000000</v>
      </c>
      <c r="M3232">
        <v>334319</v>
      </c>
      <c r="N3232" t="s">
        <v>3850</v>
      </c>
      <c r="O3232" t="s">
        <v>127</v>
      </c>
    </row>
    <row r="3233" spans="1:15" x14ac:dyDescent="0.25">
      <c r="A3233" t="s">
        <v>10178</v>
      </c>
      <c r="B3233" t="s">
        <v>2084</v>
      </c>
      <c r="C3233" t="s">
        <v>17</v>
      </c>
      <c r="D3233">
        <v>1997</v>
      </c>
      <c r="E3233" t="s">
        <v>9849</v>
      </c>
      <c r="F3233">
        <v>6.8</v>
      </c>
      <c r="G3233">
        <v>3300</v>
      </c>
      <c r="H3233" t="s">
        <v>8692</v>
      </c>
      <c r="I3233" t="s">
        <v>10179</v>
      </c>
      <c r="J3233" t="s">
        <v>10180</v>
      </c>
      <c r="K3233" t="s">
        <v>22</v>
      </c>
      <c r="L3233">
        <v>0</v>
      </c>
      <c r="M3233">
        <v>397020</v>
      </c>
      <c r="N3233" t="s">
        <v>2189</v>
      </c>
      <c r="O3233" t="s">
        <v>198</v>
      </c>
    </row>
    <row r="3234" spans="1:15" x14ac:dyDescent="0.25">
      <c r="A3234" t="s">
        <v>10181</v>
      </c>
      <c r="B3234" t="s">
        <v>16</v>
      </c>
      <c r="C3234" t="s">
        <v>117</v>
      </c>
      <c r="D3234">
        <v>1997</v>
      </c>
      <c r="E3234" t="s">
        <v>9685</v>
      </c>
      <c r="F3234">
        <v>5.6</v>
      </c>
      <c r="G3234">
        <v>7300</v>
      </c>
      <c r="H3234" t="s">
        <v>10182</v>
      </c>
      <c r="I3234" t="s">
        <v>10183</v>
      </c>
      <c r="J3234" t="s">
        <v>10184</v>
      </c>
      <c r="K3234" t="s">
        <v>31</v>
      </c>
      <c r="L3234">
        <v>12000000</v>
      </c>
      <c r="M3234">
        <v>4166918</v>
      </c>
      <c r="N3234" t="s">
        <v>6466</v>
      </c>
      <c r="O3234" t="s">
        <v>313</v>
      </c>
    </row>
    <row r="3235" spans="1:15" x14ac:dyDescent="0.25">
      <c r="A3235" t="s">
        <v>10185</v>
      </c>
      <c r="B3235" t="s">
        <v>16</v>
      </c>
      <c r="C3235" t="s">
        <v>44</v>
      </c>
      <c r="D3235">
        <v>1997</v>
      </c>
      <c r="E3235" t="s">
        <v>9789</v>
      </c>
      <c r="F3235">
        <v>7.2</v>
      </c>
      <c r="G3235">
        <v>13000</v>
      </c>
      <c r="H3235" t="s">
        <v>10186</v>
      </c>
      <c r="I3235" t="s">
        <v>10186</v>
      </c>
      <c r="J3235" t="s">
        <v>10187</v>
      </c>
      <c r="K3235" t="s">
        <v>219</v>
      </c>
      <c r="L3235">
        <v>25000</v>
      </c>
      <c r="M3235">
        <v>2804473</v>
      </c>
      <c r="N3235" t="s">
        <v>10188</v>
      </c>
      <c r="O3235" t="s">
        <v>231</v>
      </c>
    </row>
    <row r="3236" spans="1:15" x14ac:dyDescent="0.25">
      <c r="A3236" t="s">
        <v>10189</v>
      </c>
      <c r="B3236" t="s">
        <v>16</v>
      </c>
      <c r="C3236" t="s">
        <v>44</v>
      </c>
      <c r="D3236">
        <v>1997</v>
      </c>
      <c r="E3236" t="s">
        <v>9705</v>
      </c>
      <c r="F3236">
        <v>5.0999999999999996</v>
      </c>
      <c r="G3236">
        <v>1900</v>
      </c>
      <c r="H3236" t="s">
        <v>10190</v>
      </c>
      <c r="I3236" t="s">
        <v>10190</v>
      </c>
      <c r="J3236" t="s">
        <v>10191</v>
      </c>
      <c r="K3236" t="s">
        <v>31</v>
      </c>
      <c r="L3236">
        <v>0</v>
      </c>
      <c r="M3236">
        <v>13330</v>
      </c>
      <c r="N3236" t="s">
        <v>10192</v>
      </c>
      <c r="O3236" t="s">
        <v>221</v>
      </c>
    </row>
    <row r="3237" spans="1:15" x14ac:dyDescent="0.25">
      <c r="A3237" t="s">
        <v>10193</v>
      </c>
      <c r="B3237" t="s">
        <v>16</v>
      </c>
      <c r="C3237" t="s">
        <v>44</v>
      </c>
      <c r="D3237">
        <v>1997</v>
      </c>
      <c r="E3237" t="s">
        <v>10194</v>
      </c>
      <c r="F3237">
        <v>5.4</v>
      </c>
      <c r="G3237">
        <v>8700</v>
      </c>
      <c r="H3237" t="s">
        <v>10195</v>
      </c>
      <c r="I3237" t="s">
        <v>10196</v>
      </c>
      <c r="J3237" t="s">
        <v>10197</v>
      </c>
      <c r="K3237" t="s">
        <v>31</v>
      </c>
      <c r="L3237">
        <v>0</v>
      </c>
      <c r="M3237">
        <v>14009368</v>
      </c>
      <c r="N3237" t="s">
        <v>10067</v>
      </c>
      <c r="O3237" t="s">
        <v>402</v>
      </c>
    </row>
    <row r="3238" spans="1:15" x14ac:dyDescent="0.25">
      <c r="A3238" t="s">
        <v>10198</v>
      </c>
      <c r="B3238" t="s">
        <v>16</v>
      </c>
      <c r="C3238" t="s">
        <v>17</v>
      </c>
      <c r="D3238">
        <v>1997</v>
      </c>
      <c r="E3238" t="s">
        <v>9814</v>
      </c>
      <c r="F3238">
        <v>6.1</v>
      </c>
      <c r="G3238">
        <v>1700</v>
      </c>
      <c r="H3238" t="s">
        <v>10199</v>
      </c>
      <c r="I3238" t="s">
        <v>10199</v>
      </c>
      <c r="J3238" t="s">
        <v>3497</v>
      </c>
      <c r="K3238" t="s">
        <v>31</v>
      </c>
      <c r="L3238">
        <v>0</v>
      </c>
      <c r="M3238">
        <v>40158</v>
      </c>
      <c r="N3238" t="s">
        <v>8351</v>
      </c>
      <c r="O3238" t="s">
        <v>42</v>
      </c>
    </row>
    <row r="3239" spans="1:15" x14ac:dyDescent="0.25">
      <c r="A3239" t="s">
        <v>10200</v>
      </c>
      <c r="B3239" t="s">
        <v>16</v>
      </c>
      <c r="C3239" t="s">
        <v>44</v>
      </c>
      <c r="D3239">
        <v>1997</v>
      </c>
      <c r="E3239" t="s">
        <v>10201</v>
      </c>
      <c r="F3239">
        <v>6.4</v>
      </c>
      <c r="G3239">
        <v>2000</v>
      </c>
      <c r="H3239" t="s">
        <v>8838</v>
      </c>
      <c r="I3239" t="s">
        <v>8838</v>
      </c>
      <c r="J3239" t="s">
        <v>4022</v>
      </c>
      <c r="K3239" t="s">
        <v>31</v>
      </c>
      <c r="L3239">
        <v>0</v>
      </c>
      <c r="M3239">
        <v>301796</v>
      </c>
      <c r="N3239" t="s">
        <v>10202</v>
      </c>
      <c r="O3239" t="s">
        <v>127</v>
      </c>
    </row>
    <row r="3240" spans="1:15" x14ac:dyDescent="0.25">
      <c r="A3240" t="s">
        <v>10203</v>
      </c>
      <c r="B3240" t="s">
        <v>35</v>
      </c>
      <c r="C3240" t="s">
        <v>36</v>
      </c>
      <c r="D3240">
        <v>1997</v>
      </c>
      <c r="E3240" t="s">
        <v>9810</v>
      </c>
      <c r="F3240">
        <v>4.5999999999999996</v>
      </c>
      <c r="G3240">
        <v>6500</v>
      </c>
      <c r="H3240" t="s">
        <v>8661</v>
      </c>
      <c r="I3240" t="s">
        <v>10204</v>
      </c>
      <c r="J3240" t="s">
        <v>9497</v>
      </c>
      <c r="K3240" t="s">
        <v>31</v>
      </c>
      <c r="L3240">
        <v>31190000</v>
      </c>
      <c r="M3240">
        <v>4529843</v>
      </c>
      <c r="N3240" t="s">
        <v>10205</v>
      </c>
      <c r="O3240" t="s">
        <v>475</v>
      </c>
    </row>
    <row r="3241" spans="1:15" x14ac:dyDescent="0.25">
      <c r="A3241" t="s">
        <v>10206</v>
      </c>
      <c r="B3241" t="s">
        <v>16</v>
      </c>
      <c r="C3241" t="s">
        <v>17</v>
      </c>
      <c r="D3241">
        <v>1997</v>
      </c>
      <c r="E3241" t="s">
        <v>10207</v>
      </c>
      <c r="F3241">
        <v>6.6</v>
      </c>
      <c r="G3241">
        <v>6500</v>
      </c>
      <c r="H3241" t="s">
        <v>2520</v>
      </c>
      <c r="I3241" t="s">
        <v>10208</v>
      </c>
      <c r="J3241" t="s">
        <v>8242</v>
      </c>
      <c r="K3241" t="s">
        <v>31</v>
      </c>
      <c r="L3241">
        <v>0</v>
      </c>
      <c r="M3241">
        <v>1897404</v>
      </c>
      <c r="N3241" t="s">
        <v>6823</v>
      </c>
      <c r="O3241" t="s">
        <v>181</v>
      </c>
    </row>
    <row r="3242" spans="1:15" x14ac:dyDescent="0.25">
      <c r="A3242" t="s">
        <v>10209</v>
      </c>
      <c r="B3242" t="s">
        <v>16</v>
      </c>
      <c r="C3242" t="s">
        <v>117</v>
      </c>
      <c r="D3242">
        <v>1997</v>
      </c>
      <c r="E3242" t="s">
        <v>9244</v>
      </c>
      <c r="F3242">
        <v>6.4</v>
      </c>
      <c r="G3242">
        <v>14000</v>
      </c>
      <c r="H3242" t="s">
        <v>4267</v>
      </c>
      <c r="I3242" t="s">
        <v>10210</v>
      </c>
      <c r="J3242" t="s">
        <v>10211</v>
      </c>
      <c r="K3242" t="s">
        <v>3918</v>
      </c>
      <c r="L3242">
        <v>35000000</v>
      </c>
      <c r="M3242">
        <v>2372903</v>
      </c>
      <c r="N3242" t="s">
        <v>2131</v>
      </c>
      <c r="O3242" t="s">
        <v>354</v>
      </c>
    </row>
    <row r="3243" spans="1:15" x14ac:dyDescent="0.25">
      <c r="A3243" t="s">
        <v>10212</v>
      </c>
      <c r="B3243" t="s">
        <v>2084</v>
      </c>
      <c r="C3243" t="s">
        <v>44</v>
      </c>
      <c r="D3243">
        <v>1997</v>
      </c>
      <c r="E3243" t="s">
        <v>9111</v>
      </c>
      <c r="F3243">
        <v>5.8</v>
      </c>
      <c r="G3243">
        <v>6000</v>
      </c>
      <c r="H3243" t="s">
        <v>2669</v>
      </c>
      <c r="I3243" t="s">
        <v>10213</v>
      </c>
      <c r="J3243" t="s">
        <v>10214</v>
      </c>
      <c r="K3243" t="s">
        <v>31</v>
      </c>
      <c r="L3243">
        <v>0</v>
      </c>
      <c r="M3243">
        <v>14598571</v>
      </c>
      <c r="N3243" t="s">
        <v>10215</v>
      </c>
      <c r="O3243" t="s">
        <v>55</v>
      </c>
    </row>
    <row r="3244" spans="1:15" x14ac:dyDescent="0.25">
      <c r="A3244" t="s">
        <v>10216</v>
      </c>
      <c r="B3244" t="s">
        <v>16</v>
      </c>
      <c r="C3244" t="s">
        <v>44</v>
      </c>
      <c r="D3244">
        <v>1997</v>
      </c>
      <c r="E3244" t="s">
        <v>9814</v>
      </c>
      <c r="F3244">
        <v>6.5</v>
      </c>
      <c r="G3244">
        <v>5400</v>
      </c>
      <c r="H3244" t="s">
        <v>6821</v>
      </c>
      <c r="I3244" t="s">
        <v>10217</v>
      </c>
      <c r="J3244" t="s">
        <v>10218</v>
      </c>
      <c r="K3244" t="s">
        <v>3259</v>
      </c>
      <c r="L3244">
        <v>0</v>
      </c>
      <c r="M3244">
        <v>3392080</v>
      </c>
      <c r="N3244" t="s">
        <v>10219</v>
      </c>
      <c r="O3244" t="s">
        <v>231</v>
      </c>
    </row>
    <row r="3245" spans="1:15" x14ac:dyDescent="0.25">
      <c r="A3245" t="s">
        <v>10220</v>
      </c>
      <c r="B3245" t="s">
        <v>16</v>
      </c>
      <c r="C3245" t="s">
        <v>44</v>
      </c>
      <c r="D3245">
        <v>1998</v>
      </c>
      <c r="E3245" t="s">
        <v>10221</v>
      </c>
      <c r="F3245">
        <v>8.1</v>
      </c>
      <c r="G3245">
        <v>754000</v>
      </c>
      <c r="H3245" t="s">
        <v>2183</v>
      </c>
      <c r="I3245" t="s">
        <v>3023</v>
      </c>
      <c r="J3245" t="s">
        <v>720</v>
      </c>
      <c r="K3245" t="s">
        <v>31</v>
      </c>
      <c r="L3245">
        <v>15000000</v>
      </c>
      <c r="M3245">
        <v>46748721</v>
      </c>
      <c r="N3245" t="s">
        <v>7713</v>
      </c>
      <c r="O3245" t="s">
        <v>208</v>
      </c>
    </row>
    <row r="3246" spans="1:15" x14ac:dyDescent="0.25">
      <c r="A3246" t="s">
        <v>10222</v>
      </c>
      <c r="B3246" t="s">
        <v>16</v>
      </c>
      <c r="C3246" t="s">
        <v>17</v>
      </c>
      <c r="D3246">
        <v>1998</v>
      </c>
      <c r="E3246" t="s">
        <v>10223</v>
      </c>
      <c r="F3246">
        <v>8.6</v>
      </c>
      <c r="G3246">
        <v>1300000</v>
      </c>
      <c r="H3246" t="s">
        <v>543</v>
      </c>
      <c r="I3246" t="s">
        <v>10224</v>
      </c>
      <c r="J3246" t="s">
        <v>2180</v>
      </c>
      <c r="K3246" t="s">
        <v>31</v>
      </c>
      <c r="L3246">
        <v>70000000</v>
      </c>
      <c r="M3246">
        <v>482349603</v>
      </c>
      <c r="N3246" t="s">
        <v>9837</v>
      </c>
      <c r="O3246" t="s">
        <v>10225</v>
      </c>
    </row>
    <row r="3247" spans="1:15" x14ac:dyDescent="0.25">
      <c r="A3247" t="s">
        <v>10226</v>
      </c>
      <c r="B3247" t="s">
        <v>16</v>
      </c>
      <c r="C3247" t="s">
        <v>17</v>
      </c>
      <c r="D3247">
        <v>1998</v>
      </c>
      <c r="E3247" t="s">
        <v>10227</v>
      </c>
      <c r="F3247">
        <v>8.5</v>
      </c>
      <c r="G3247">
        <v>1100000</v>
      </c>
      <c r="H3247" t="s">
        <v>10228</v>
      </c>
      <c r="I3247" t="s">
        <v>10229</v>
      </c>
      <c r="J3247" t="s">
        <v>10230</v>
      </c>
      <c r="K3247" t="s">
        <v>31</v>
      </c>
      <c r="L3247">
        <v>20000000</v>
      </c>
      <c r="M3247">
        <v>23875127</v>
      </c>
      <c r="N3247" t="s">
        <v>2113</v>
      </c>
      <c r="O3247" t="s">
        <v>393</v>
      </c>
    </row>
    <row r="3248" spans="1:15" x14ac:dyDescent="0.25">
      <c r="A3248" t="s">
        <v>10231</v>
      </c>
      <c r="B3248" t="s">
        <v>16</v>
      </c>
      <c r="C3248" t="s">
        <v>36</v>
      </c>
      <c r="D3248">
        <v>1998</v>
      </c>
      <c r="E3248" t="s">
        <v>10232</v>
      </c>
      <c r="F3248">
        <v>8.1999999999999993</v>
      </c>
      <c r="G3248">
        <v>547000</v>
      </c>
      <c r="H3248" t="s">
        <v>10233</v>
      </c>
      <c r="I3248" t="s">
        <v>10233</v>
      </c>
      <c r="J3248" t="s">
        <v>10234</v>
      </c>
      <c r="K3248" t="s">
        <v>22</v>
      </c>
      <c r="L3248">
        <v>0</v>
      </c>
      <c r="M3248">
        <v>3753929</v>
      </c>
      <c r="N3248" t="s">
        <v>10235</v>
      </c>
      <c r="O3248" t="s">
        <v>279</v>
      </c>
    </row>
    <row r="3249" spans="1:15" x14ac:dyDescent="0.25">
      <c r="A3249" t="s">
        <v>10236</v>
      </c>
      <c r="B3249" t="s">
        <v>35</v>
      </c>
      <c r="C3249" t="s">
        <v>44</v>
      </c>
      <c r="D3249">
        <v>1998</v>
      </c>
      <c r="E3249" t="s">
        <v>10201</v>
      </c>
      <c r="F3249">
        <v>8.1</v>
      </c>
      <c r="G3249">
        <v>972000</v>
      </c>
      <c r="H3249" t="s">
        <v>763</v>
      </c>
      <c r="I3249" t="s">
        <v>9727</v>
      </c>
      <c r="J3249" t="s">
        <v>8056</v>
      </c>
      <c r="K3249" t="s">
        <v>31</v>
      </c>
      <c r="L3249">
        <v>60000000</v>
      </c>
      <c r="M3249">
        <v>264118201</v>
      </c>
      <c r="N3249" t="s">
        <v>47</v>
      </c>
      <c r="O3249" t="s">
        <v>127</v>
      </c>
    </row>
    <row r="3250" spans="1:15" x14ac:dyDescent="0.25">
      <c r="A3250" t="s">
        <v>10237</v>
      </c>
      <c r="B3250" t="s">
        <v>2084</v>
      </c>
      <c r="C3250" t="s">
        <v>36</v>
      </c>
      <c r="D3250">
        <v>1998</v>
      </c>
      <c r="E3250" t="s">
        <v>10238</v>
      </c>
      <c r="F3250">
        <v>6.7</v>
      </c>
      <c r="G3250">
        <v>403000</v>
      </c>
      <c r="H3250" t="s">
        <v>8656</v>
      </c>
      <c r="I3250" t="s">
        <v>8607</v>
      </c>
      <c r="J3250" t="s">
        <v>4572</v>
      </c>
      <c r="K3250" t="s">
        <v>31</v>
      </c>
      <c r="L3250">
        <v>140000000</v>
      </c>
      <c r="M3250">
        <v>553709788</v>
      </c>
      <c r="N3250" t="s">
        <v>2181</v>
      </c>
      <c r="O3250" t="s">
        <v>10239</v>
      </c>
    </row>
    <row r="3251" spans="1:15" x14ac:dyDescent="0.25">
      <c r="A3251" t="s">
        <v>10240</v>
      </c>
      <c r="B3251" t="s">
        <v>16</v>
      </c>
      <c r="C3251" t="s">
        <v>117</v>
      </c>
      <c r="D3251">
        <v>1998</v>
      </c>
      <c r="E3251" t="s">
        <v>10241</v>
      </c>
      <c r="F3251">
        <v>7.3</v>
      </c>
      <c r="G3251">
        <v>144000</v>
      </c>
      <c r="H3251" t="s">
        <v>5435</v>
      </c>
      <c r="I3251" t="s">
        <v>10242</v>
      </c>
      <c r="J3251" t="s">
        <v>9680</v>
      </c>
      <c r="K3251" t="s">
        <v>31</v>
      </c>
      <c r="L3251">
        <v>12000000</v>
      </c>
      <c r="M3251">
        <v>22912409</v>
      </c>
      <c r="N3251" t="s">
        <v>3850</v>
      </c>
      <c r="O3251" t="s">
        <v>354</v>
      </c>
    </row>
    <row r="3252" spans="1:15" x14ac:dyDescent="0.25">
      <c r="A3252" t="s">
        <v>10243</v>
      </c>
      <c r="B3252" t="s">
        <v>35</v>
      </c>
      <c r="C3252" t="s">
        <v>26</v>
      </c>
      <c r="D3252">
        <v>1998</v>
      </c>
      <c r="E3252" t="s">
        <v>10244</v>
      </c>
      <c r="F3252">
        <v>6.6</v>
      </c>
      <c r="G3252">
        <v>125000</v>
      </c>
      <c r="H3252" t="s">
        <v>240</v>
      </c>
      <c r="I3252" t="s">
        <v>10245</v>
      </c>
      <c r="J3252" t="s">
        <v>10246</v>
      </c>
      <c r="K3252" t="s">
        <v>31</v>
      </c>
      <c r="L3252">
        <v>0</v>
      </c>
      <c r="M3252">
        <v>92108659</v>
      </c>
      <c r="N3252" t="s">
        <v>2000</v>
      </c>
      <c r="O3252" t="s">
        <v>1255</v>
      </c>
    </row>
    <row r="3253" spans="1:15" x14ac:dyDescent="0.25">
      <c r="A3253" t="s">
        <v>10247</v>
      </c>
      <c r="B3253" t="s">
        <v>16</v>
      </c>
      <c r="C3253" t="s">
        <v>117</v>
      </c>
      <c r="D3253">
        <v>1998</v>
      </c>
      <c r="E3253" t="s">
        <v>10028</v>
      </c>
      <c r="F3253">
        <v>6.5</v>
      </c>
      <c r="G3253">
        <v>112000</v>
      </c>
      <c r="H3253" t="s">
        <v>3472</v>
      </c>
      <c r="I3253" t="s">
        <v>6303</v>
      </c>
      <c r="J3253" t="s">
        <v>2134</v>
      </c>
      <c r="K3253" t="s">
        <v>31</v>
      </c>
      <c r="L3253">
        <v>20000000</v>
      </c>
      <c r="M3253">
        <v>30166293</v>
      </c>
      <c r="N3253" t="s">
        <v>9734</v>
      </c>
      <c r="O3253" t="s">
        <v>475</v>
      </c>
    </row>
    <row r="3254" spans="1:15" x14ac:dyDescent="0.25">
      <c r="A3254" t="s">
        <v>10248</v>
      </c>
      <c r="B3254" t="s">
        <v>16</v>
      </c>
      <c r="C3254" t="s">
        <v>36</v>
      </c>
      <c r="D3254">
        <v>1998</v>
      </c>
      <c r="E3254" t="s">
        <v>10249</v>
      </c>
      <c r="F3254">
        <v>7.1</v>
      </c>
      <c r="G3254">
        <v>252000</v>
      </c>
      <c r="H3254" t="s">
        <v>8396</v>
      </c>
      <c r="I3254" t="s">
        <v>5989</v>
      </c>
      <c r="J3254" t="s">
        <v>6476</v>
      </c>
      <c r="K3254" t="s">
        <v>31</v>
      </c>
      <c r="L3254">
        <v>45000000</v>
      </c>
      <c r="M3254">
        <v>131183530</v>
      </c>
      <c r="N3254" t="s">
        <v>10250</v>
      </c>
      <c r="O3254" t="s">
        <v>1000</v>
      </c>
    </row>
    <row r="3255" spans="1:15" x14ac:dyDescent="0.25">
      <c r="A3255" t="s">
        <v>10251</v>
      </c>
      <c r="B3255" t="s">
        <v>2084</v>
      </c>
      <c r="C3255" t="s">
        <v>44</v>
      </c>
      <c r="D3255">
        <v>1998</v>
      </c>
      <c r="E3255" t="s">
        <v>9860</v>
      </c>
      <c r="F3255">
        <v>6.9</v>
      </c>
      <c r="G3255">
        <v>139000</v>
      </c>
      <c r="H3255" t="s">
        <v>10252</v>
      </c>
      <c r="I3255" t="s">
        <v>8658</v>
      </c>
      <c r="J3255" t="s">
        <v>8659</v>
      </c>
      <c r="K3255" t="s">
        <v>31</v>
      </c>
      <c r="L3255">
        <v>18000000</v>
      </c>
      <c r="M3255">
        <v>123306987</v>
      </c>
      <c r="N3255" t="s">
        <v>9532</v>
      </c>
      <c r="O3255" t="s">
        <v>231</v>
      </c>
    </row>
    <row r="3256" spans="1:15" x14ac:dyDescent="0.25">
      <c r="A3256" t="s">
        <v>10253</v>
      </c>
      <c r="B3256" t="s">
        <v>2084</v>
      </c>
      <c r="C3256" t="s">
        <v>17</v>
      </c>
      <c r="D3256">
        <v>1998</v>
      </c>
      <c r="E3256" t="s">
        <v>10254</v>
      </c>
      <c r="F3256">
        <v>7.2</v>
      </c>
      <c r="G3256">
        <v>223000</v>
      </c>
      <c r="H3256" t="s">
        <v>2122</v>
      </c>
      <c r="I3256" t="s">
        <v>10255</v>
      </c>
      <c r="J3256" t="s">
        <v>6670</v>
      </c>
      <c r="K3256" t="s">
        <v>31</v>
      </c>
      <c r="L3256">
        <v>90000000</v>
      </c>
      <c r="M3256">
        <v>142940100</v>
      </c>
      <c r="N3256" t="s">
        <v>67</v>
      </c>
      <c r="O3256" t="s">
        <v>8598</v>
      </c>
    </row>
    <row r="3257" spans="1:15" x14ac:dyDescent="0.25">
      <c r="A3257" t="s">
        <v>10256</v>
      </c>
      <c r="B3257" t="s">
        <v>2084</v>
      </c>
      <c r="C3257" t="s">
        <v>36</v>
      </c>
      <c r="D3257">
        <v>1998</v>
      </c>
      <c r="E3257" t="s">
        <v>10257</v>
      </c>
      <c r="F3257">
        <v>7</v>
      </c>
      <c r="G3257">
        <v>247000</v>
      </c>
      <c r="H3257" t="s">
        <v>9932</v>
      </c>
      <c r="I3257" t="s">
        <v>10258</v>
      </c>
      <c r="J3257" t="s">
        <v>2850</v>
      </c>
      <c r="K3257" t="s">
        <v>31</v>
      </c>
      <c r="L3257">
        <v>33000000</v>
      </c>
      <c r="M3257">
        <v>244721064</v>
      </c>
      <c r="N3257" t="s">
        <v>2113</v>
      </c>
      <c r="O3257" t="s">
        <v>55</v>
      </c>
    </row>
    <row r="3258" spans="1:15" x14ac:dyDescent="0.25">
      <c r="A3258" t="s">
        <v>10259</v>
      </c>
      <c r="B3258" t="s">
        <v>16</v>
      </c>
      <c r="C3258" t="s">
        <v>26</v>
      </c>
      <c r="D3258">
        <v>1998</v>
      </c>
      <c r="E3258" t="s">
        <v>9967</v>
      </c>
      <c r="F3258">
        <v>7.6</v>
      </c>
      <c r="G3258">
        <v>266000</v>
      </c>
      <c r="H3258" t="s">
        <v>620</v>
      </c>
      <c r="I3258" t="s">
        <v>289</v>
      </c>
      <c r="J3258" t="s">
        <v>5812</v>
      </c>
      <c r="K3258" t="s">
        <v>31</v>
      </c>
      <c r="L3258">
        <v>18500000</v>
      </c>
      <c r="M3258">
        <v>10680275</v>
      </c>
      <c r="N3258" t="s">
        <v>10260</v>
      </c>
      <c r="O3258" t="s">
        <v>575</v>
      </c>
    </row>
    <row r="3259" spans="1:15" x14ac:dyDescent="0.25">
      <c r="A3259" t="s">
        <v>10261</v>
      </c>
      <c r="B3259" t="s">
        <v>2084</v>
      </c>
      <c r="C3259" t="s">
        <v>36</v>
      </c>
      <c r="D3259">
        <v>1998</v>
      </c>
      <c r="E3259" t="s">
        <v>10262</v>
      </c>
      <c r="F3259">
        <v>6.2</v>
      </c>
      <c r="G3259">
        <v>168000</v>
      </c>
      <c r="H3259" t="s">
        <v>9863</v>
      </c>
      <c r="I3259" t="s">
        <v>1751</v>
      </c>
      <c r="J3259" t="s">
        <v>992</v>
      </c>
      <c r="K3259" t="s">
        <v>31</v>
      </c>
      <c r="L3259">
        <v>75000000</v>
      </c>
      <c r="M3259">
        <v>349464664</v>
      </c>
      <c r="N3259" t="s">
        <v>47</v>
      </c>
      <c r="O3259" t="s">
        <v>1000</v>
      </c>
    </row>
    <row r="3260" spans="1:15" x14ac:dyDescent="0.25">
      <c r="A3260" t="s">
        <v>10263</v>
      </c>
      <c r="B3260" t="s">
        <v>16</v>
      </c>
      <c r="C3260" t="s">
        <v>44</v>
      </c>
      <c r="D3260">
        <v>1998</v>
      </c>
      <c r="E3260" t="s">
        <v>10264</v>
      </c>
      <c r="F3260">
        <v>7.1</v>
      </c>
      <c r="G3260">
        <v>297000</v>
      </c>
      <c r="H3260" t="s">
        <v>9212</v>
      </c>
      <c r="I3260" t="s">
        <v>10265</v>
      </c>
      <c r="J3260" t="s">
        <v>8996</v>
      </c>
      <c r="K3260" t="s">
        <v>31</v>
      </c>
      <c r="L3260">
        <v>23000000</v>
      </c>
      <c r="M3260">
        <v>369884651</v>
      </c>
      <c r="N3260" t="s">
        <v>202</v>
      </c>
      <c r="O3260" t="s">
        <v>393</v>
      </c>
    </row>
    <row r="3261" spans="1:15" x14ac:dyDescent="0.25">
      <c r="A3261" t="s">
        <v>10266</v>
      </c>
      <c r="B3261" t="s">
        <v>16</v>
      </c>
      <c r="C3261" t="s">
        <v>57</v>
      </c>
      <c r="D3261">
        <v>1998</v>
      </c>
      <c r="E3261" t="s">
        <v>10267</v>
      </c>
      <c r="F3261">
        <v>6.5</v>
      </c>
      <c r="G3261">
        <v>114000</v>
      </c>
      <c r="H3261" t="s">
        <v>7045</v>
      </c>
      <c r="I3261" t="s">
        <v>10268</v>
      </c>
      <c r="J3261" t="s">
        <v>10269</v>
      </c>
      <c r="K3261" t="s">
        <v>31</v>
      </c>
      <c r="L3261">
        <v>15000000</v>
      </c>
      <c r="M3261">
        <v>40283321</v>
      </c>
      <c r="N3261" t="s">
        <v>9135</v>
      </c>
      <c r="O3261" t="s">
        <v>33</v>
      </c>
    </row>
    <row r="3262" spans="1:15" x14ac:dyDescent="0.25">
      <c r="A3262" t="s">
        <v>10270</v>
      </c>
      <c r="B3262" t="s">
        <v>373</v>
      </c>
      <c r="C3262" t="s">
        <v>431</v>
      </c>
      <c r="D3262">
        <v>1998</v>
      </c>
      <c r="E3262" t="s">
        <v>10271</v>
      </c>
      <c r="F3262">
        <v>7.2</v>
      </c>
      <c r="G3262">
        <v>273000</v>
      </c>
      <c r="H3262" t="s">
        <v>8622</v>
      </c>
      <c r="I3262" t="s">
        <v>8622</v>
      </c>
      <c r="J3262" t="s">
        <v>8506</v>
      </c>
      <c r="K3262" t="s">
        <v>31</v>
      </c>
      <c r="L3262">
        <v>120000000</v>
      </c>
      <c r="M3262">
        <v>363258859</v>
      </c>
      <c r="N3262" t="s">
        <v>10272</v>
      </c>
      <c r="O3262" t="s">
        <v>62</v>
      </c>
    </row>
    <row r="3263" spans="1:15" x14ac:dyDescent="0.25">
      <c r="A3263" t="s">
        <v>10273</v>
      </c>
      <c r="B3263" t="s">
        <v>16</v>
      </c>
      <c r="C3263" t="s">
        <v>44</v>
      </c>
      <c r="D3263">
        <v>1998</v>
      </c>
      <c r="E3263" t="s">
        <v>10274</v>
      </c>
      <c r="F3263">
        <v>7</v>
      </c>
      <c r="G3263">
        <v>88000</v>
      </c>
      <c r="H3263" t="s">
        <v>5230</v>
      </c>
      <c r="I3263" t="s">
        <v>3049</v>
      </c>
      <c r="J3263" t="s">
        <v>9865</v>
      </c>
      <c r="K3263" t="s">
        <v>31</v>
      </c>
      <c r="L3263">
        <v>48000000</v>
      </c>
      <c r="M3263">
        <v>77745966</v>
      </c>
      <c r="N3263" t="s">
        <v>67</v>
      </c>
      <c r="O3263" t="s">
        <v>382</v>
      </c>
    </row>
    <row r="3264" spans="1:15" x14ac:dyDescent="0.25">
      <c r="A3264" t="s">
        <v>10275</v>
      </c>
      <c r="B3264" t="s">
        <v>373</v>
      </c>
      <c r="C3264" t="s">
        <v>431</v>
      </c>
      <c r="D3264">
        <v>1998</v>
      </c>
      <c r="E3264" t="s">
        <v>10276</v>
      </c>
      <c r="F3264">
        <v>7.6</v>
      </c>
      <c r="G3264">
        <v>265000</v>
      </c>
      <c r="H3264" t="s">
        <v>10277</v>
      </c>
      <c r="I3264" t="s">
        <v>10278</v>
      </c>
      <c r="J3264" t="s">
        <v>10279</v>
      </c>
      <c r="K3264" t="s">
        <v>31</v>
      </c>
      <c r="L3264">
        <v>90000000</v>
      </c>
      <c r="M3264">
        <v>304320254</v>
      </c>
      <c r="N3264" t="s">
        <v>668</v>
      </c>
      <c r="O3264" t="s">
        <v>48</v>
      </c>
    </row>
    <row r="3265" spans="1:15" x14ac:dyDescent="0.25">
      <c r="A3265" t="s">
        <v>10280</v>
      </c>
      <c r="B3265" t="s">
        <v>2084</v>
      </c>
      <c r="C3265" t="s">
        <v>44</v>
      </c>
      <c r="D3265">
        <v>1998</v>
      </c>
      <c r="E3265" t="s">
        <v>7333</v>
      </c>
      <c r="F3265">
        <v>6.3</v>
      </c>
      <c r="G3265">
        <v>75000</v>
      </c>
      <c r="H3265" t="s">
        <v>2749</v>
      </c>
      <c r="I3265" t="s">
        <v>1851</v>
      </c>
      <c r="J3265" t="s">
        <v>8735</v>
      </c>
      <c r="K3265" t="s">
        <v>31</v>
      </c>
      <c r="L3265">
        <v>75000000</v>
      </c>
      <c r="M3265">
        <v>46733235</v>
      </c>
      <c r="N3265" t="s">
        <v>10281</v>
      </c>
      <c r="O3265" t="s">
        <v>33</v>
      </c>
    </row>
    <row r="3266" spans="1:15" x14ac:dyDescent="0.25">
      <c r="A3266" t="s">
        <v>10282</v>
      </c>
      <c r="B3266" t="s">
        <v>16</v>
      </c>
      <c r="C3266" t="s">
        <v>17</v>
      </c>
      <c r="D3266">
        <v>1998</v>
      </c>
      <c r="E3266" t="s">
        <v>10283</v>
      </c>
      <c r="F3266">
        <v>7.6</v>
      </c>
      <c r="G3266">
        <v>177000</v>
      </c>
      <c r="H3266" t="s">
        <v>10284</v>
      </c>
      <c r="I3266" t="s">
        <v>10285</v>
      </c>
      <c r="J3266" t="s">
        <v>10286</v>
      </c>
      <c r="K3266" t="s">
        <v>31</v>
      </c>
      <c r="L3266">
        <v>52000000</v>
      </c>
      <c r="M3266">
        <v>98126565</v>
      </c>
      <c r="N3266" t="s">
        <v>9259</v>
      </c>
      <c r="O3266" t="s">
        <v>1542</v>
      </c>
    </row>
    <row r="3267" spans="1:15" x14ac:dyDescent="0.25">
      <c r="A3267" t="s">
        <v>10287</v>
      </c>
      <c r="B3267" t="s">
        <v>2084</v>
      </c>
      <c r="C3267" t="s">
        <v>44</v>
      </c>
      <c r="D3267">
        <v>1998</v>
      </c>
      <c r="E3267" t="s">
        <v>9889</v>
      </c>
      <c r="F3267">
        <v>7.5</v>
      </c>
      <c r="G3267">
        <v>123000</v>
      </c>
      <c r="H3267" t="s">
        <v>4580</v>
      </c>
      <c r="I3267" t="s">
        <v>4580</v>
      </c>
      <c r="J3267" t="s">
        <v>10288</v>
      </c>
      <c r="K3267" t="s">
        <v>31</v>
      </c>
      <c r="L3267">
        <v>60000000</v>
      </c>
      <c r="M3267">
        <v>49805462</v>
      </c>
      <c r="N3267" t="s">
        <v>2113</v>
      </c>
      <c r="O3267" t="s">
        <v>42</v>
      </c>
    </row>
    <row r="3268" spans="1:15" x14ac:dyDescent="0.25">
      <c r="A3268" t="s">
        <v>10289</v>
      </c>
      <c r="B3268" t="s">
        <v>35</v>
      </c>
      <c r="C3268" t="s">
        <v>44</v>
      </c>
      <c r="D3268">
        <v>1998</v>
      </c>
      <c r="E3268" t="s">
        <v>10290</v>
      </c>
      <c r="F3268">
        <v>6.7</v>
      </c>
      <c r="G3268">
        <v>200000</v>
      </c>
      <c r="H3268" t="s">
        <v>1660</v>
      </c>
      <c r="I3268" t="s">
        <v>10291</v>
      </c>
      <c r="J3268" t="s">
        <v>2180</v>
      </c>
      <c r="K3268" t="s">
        <v>31</v>
      </c>
      <c r="L3268">
        <v>65000000</v>
      </c>
      <c r="M3268">
        <v>250821495</v>
      </c>
      <c r="N3268" t="s">
        <v>23</v>
      </c>
      <c r="O3268" t="s">
        <v>393</v>
      </c>
    </row>
    <row r="3269" spans="1:15" x14ac:dyDescent="0.25">
      <c r="A3269" t="s">
        <v>10292</v>
      </c>
      <c r="B3269" t="s">
        <v>2084</v>
      </c>
      <c r="C3269" t="s">
        <v>17</v>
      </c>
      <c r="D3269">
        <v>1998</v>
      </c>
      <c r="E3269" t="s">
        <v>10293</v>
      </c>
      <c r="F3269">
        <v>7</v>
      </c>
      <c r="G3269">
        <v>104000</v>
      </c>
      <c r="H3269" t="s">
        <v>7446</v>
      </c>
      <c r="I3269" t="s">
        <v>124</v>
      </c>
      <c r="J3269" t="s">
        <v>109</v>
      </c>
      <c r="K3269" t="s">
        <v>31</v>
      </c>
      <c r="L3269">
        <v>85000000</v>
      </c>
      <c r="M3269">
        <v>55382927</v>
      </c>
      <c r="N3269" t="s">
        <v>7713</v>
      </c>
      <c r="O3269" t="s">
        <v>549</v>
      </c>
    </row>
    <row r="3270" spans="1:15" x14ac:dyDescent="0.25">
      <c r="A3270" t="s">
        <v>10294</v>
      </c>
      <c r="B3270" t="s">
        <v>16</v>
      </c>
      <c r="C3270" t="s">
        <v>44</v>
      </c>
      <c r="D3270">
        <v>1998</v>
      </c>
      <c r="E3270" t="s">
        <v>9987</v>
      </c>
      <c r="F3270">
        <v>7.7</v>
      </c>
      <c r="G3270">
        <v>174000</v>
      </c>
      <c r="H3270" t="s">
        <v>9190</v>
      </c>
      <c r="I3270" t="s">
        <v>9190</v>
      </c>
      <c r="J3270" t="s">
        <v>10295</v>
      </c>
      <c r="K3270" t="s">
        <v>31</v>
      </c>
      <c r="L3270">
        <v>9000000</v>
      </c>
      <c r="M3270">
        <v>17196103</v>
      </c>
      <c r="N3270" t="s">
        <v>10296</v>
      </c>
      <c r="O3270" t="s">
        <v>402</v>
      </c>
    </row>
    <row r="3271" spans="1:15" x14ac:dyDescent="0.25">
      <c r="A3271" t="s">
        <v>10297</v>
      </c>
      <c r="B3271" t="s">
        <v>2084</v>
      </c>
      <c r="C3271" t="s">
        <v>36</v>
      </c>
      <c r="D3271">
        <v>1998</v>
      </c>
      <c r="E3271" t="s">
        <v>10298</v>
      </c>
      <c r="F3271">
        <v>6.8</v>
      </c>
      <c r="G3271">
        <v>173000</v>
      </c>
      <c r="H3271" t="s">
        <v>5139</v>
      </c>
      <c r="I3271" t="s">
        <v>10299</v>
      </c>
      <c r="J3271" t="s">
        <v>8293</v>
      </c>
      <c r="K3271" t="s">
        <v>31</v>
      </c>
      <c r="L3271">
        <v>95000000</v>
      </c>
      <c r="M3271">
        <v>250288523</v>
      </c>
      <c r="N3271" t="s">
        <v>2189</v>
      </c>
      <c r="O3271" t="s">
        <v>1167</v>
      </c>
    </row>
    <row r="3272" spans="1:15" x14ac:dyDescent="0.25">
      <c r="A3272" t="s">
        <v>10300</v>
      </c>
      <c r="B3272" t="s">
        <v>16</v>
      </c>
      <c r="C3272" t="s">
        <v>117</v>
      </c>
      <c r="D3272">
        <v>1998</v>
      </c>
      <c r="E3272" t="s">
        <v>10201</v>
      </c>
      <c r="F3272">
        <v>6.5</v>
      </c>
      <c r="G3272">
        <v>81000</v>
      </c>
      <c r="H3272" t="s">
        <v>3020</v>
      </c>
      <c r="I3272" t="s">
        <v>10301</v>
      </c>
      <c r="J3272" t="s">
        <v>1899</v>
      </c>
      <c r="K3272" t="s">
        <v>31</v>
      </c>
      <c r="L3272">
        <v>60000000</v>
      </c>
      <c r="M3272">
        <v>128038368</v>
      </c>
      <c r="N3272" t="s">
        <v>23</v>
      </c>
      <c r="O3272" t="s">
        <v>279</v>
      </c>
    </row>
    <row r="3273" spans="1:15" x14ac:dyDescent="0.25">
      <c r="A3273" t="s">
        <v>10302</v>
      </c>
      <c r="B3273" t="s">
        <v>16</v>
      </c>
      <c r="C3273" t="s">
        <v>170</v>
      </c>
      <c r="D3273">
        <v>1998</v>
      </c>
      <c r="E3273" t="s">
        <v>10168</v>
      </c>
      <c r="F3273">
        <v>7.6</v>
      </c>
      <c r="G3273">
        <v>191000</v>
      </c>
      <c r="H3273" t="s">
        <v>8079</v>
      </c>
      <c r="I3273" t="s">
        <v>8079</v>
      </c>
      <c r="J3273" t="s">
        <v>10303</v>
      </c>
      <c r="K3273" t="s">
        <v>277</v>
      </c>
      <c r="L3273">
        <v>27000000</v>
      </c>
      <c r="M3273">
        <v>27200316</v>
      </c>
      <c r="N3273" t="s">
        <v>10304</v>
      </c>
      <c r="O3273" t="s">
        <v>90</v>
      </c>
    </row>
    <row r="3274" spans="1:15" x14ac:dyDescent="0.25">
      <c r="A3274" t="s">
        <v>10305</v>
      </c>
      <c r="B3274" t="s">
        <v>2084</v>
      </c>
      <c r="C3274" t="s">
        <v>44</v>
      </c>
      <c r="D3274">
        <v>1998</v>
      </c>
      <c r="E3274" t="s">
        <v>10306</v>
      </c>
      <c r="F3274">
        <v>7</v>
      </c>
      <c r="G3274">
        <v>71000</v>
      </c>
      <c r="H3274" t="s">
        <v>8810</v>
      </c>
      <c r="I3274" t="s">
        <v>10307</v>
      </c>
      <c r="J3274" t="s">
        <v>2221</v>
      </c>
      <c r="K3274" t="s">
        <v>31</v>
      </c>
      <c r="L3274">
        <v>26000000</v>
      </c>
      <c r="M3274">
        <v>98005666</v>
      </c>
      <c r="N3274" t="s">
        <v>202</v>
      </c>
      <c r="O3274" t="s">
        <v>354</v>
      </c>
    </row>
    <row r="3275" spans="1:15" x14ac:dyDescent="0.25">
      <c r="A3275" t="s">
        <v>10308</v>
      </c>
      <c r="B3275" t="s">
        <v>2084</v>
      </c>
      <c r="C3275" t="s">
        <v>36</v>
      </c>
      <c r="D3275">
        <v>1998</v>
      </c>
      <c r="E3275" t="s">
        <v>10309</v>
      </c>
      <c r="F3275">
        <v>5.4</v>
      </c>
      <c r="G3275">
        <v>186000</v>
      </c>
      <c r="H3275" t="s">
        <v>6991</v>
      </c>
      <c r="I3275" t="s">
        <v>8064</v>
      </c>
      <c r="J3275" t="s">
        <v>1585</v>
      </c>
      <c r="K3275" t="s">
        <v>2198</v>
      </c>
      <c r="L3275">
        <v>130000000</v>
      </c>
      <c r="M3275">
        <v>379014294</v>
      </c>
      <c r="N3275" t="s">
        <v>10310</v>
      </c>
      <c r="O3275" t="s">
        <v>342</v>
      </c>
    </row>
    <row r="3276" spans="1:15" x14ac:dyDescent="0.25">
      <c r="A3276" t="s">
        <v>10311</v>
      </c>
      <c r="B3276" t="s">
        <v>16</v>
      </c>
      <c r="C3276" t="s">
        <v>44</v>
      </c>
      <c r="D3276">
        <v>1998</v>
      </c>
      <c r="E3276" t="s">
        <v>10312</v>
      </c>
      <c r="F3276">
        <v>7.1</v>
      </c>
      <c r="G3276">
        <v>217000</v>
      </c>
      <c r="H3276" t="s">
        <v>8033</v>
      </c>
      <c r="I3276" t="s">
        <v>10313</v>
      </c>
      <c r="J3276" t="s">
        <v>9284</v>
      </c>
      <c r="K3276" t="s">
        <v>31</v>
      </c>
      <c r="L3276">
        <v>25000000</v>
      </c>
      <c r="M3276">
        <v>289317794</v>
      </c>
      <c r="N3276" t="s">
        <v>67</v>
      </c>
      <c r="O3276" t="s">
        <v>382</v>
      </c>
    </row>
    <row r="3277" spans="1:15" x14ac:dyDescent="0.25">
      <c r="A3277" t="s">
        <v>10314</v>
      </c>
      <c r="B3277" t="s">
        <v>2084</v>
      </c>
      <c r="C3277" t="s">
        <v>44</v>
      </c>
      <c r="D3277">
        <v>1998</v>
      </c>
      <c r="E3277" t="s">
        <v>10315</v>
      </c>
      <c r="F3277">
        <v>6.5</v>
      </c>
      <c r="G3277">
        <v>47000</v>
      </c>
      <c r="H3277" t="s">
        <v>10316</v>
      </c>
      <c r="I3277" t="s">
        <v>10317</v>
      </c>
      <c r="J3277" t="s">
        <v>9733</v>
      </c>
      <c r="K3277" t="s">
        <v>31</v>
      </c>
      <c r="L3277">
        <v>10000000</v>
      </c>
      <c r="M3277">
        <v>25605015</v>
      </c>
      <c r="N3277" t="s">
        <v>32</v>
      </c>
      <c r="O3277" t="s">
        <v>90</v>
      </c>
    </row>
    <row r="3278" spans="1:15" x14ac:dyDescent="0.25">
      <c r="A3278" t="s">
        <v>10318</v>
      </c>
      <c r="B3278" t="s">
        <v>2084</v>
      </c>
      <c r="C3278" t="s">
        <v>36</v>
      </c>
      <c r="D3278">
        <v>1998</v>
      </c>
      <c r="E3278" t="s">
        <v>10319</v>
      </c>
      <c r="F3278">
        <v>6.2</v>
      </c>
      <c r="G3278">
        <v>93000</v>
      </c>
      <c r="H3278" t="s">
        <v>708</v>
      </c>
      <c r="I3278" t="s">
        <v>10320</v>
      </c>
      <c r="J3278" t="s">
        <v>10321</v>
      </c>
      <c r="K3278" t="s">
        <v>31</v>
      </c>
      <c r="L3278">
        <v>40000000</v>
      </c>
      <c r="M3278">
        <v>54682547</v>
      </c>
      <c r="N3278" t="s">
        <v>67</v>
      </c>
      <c r="O3278" t="s">
        <v>624</v>
      </c>
    </row>
    <row r="3279" spans="1:15" x14ac:dyDescent="0.25">
      <c r="A3279" t="s">
        <v>10322</v>
      </c>
      <c r="B3279" t="s">
        <v>16</v>
      </c>
      <c r="C3279" t="s">
        <v>117</v>
      </c>
      <c r="D3279">
        <v>1998</v>
      </c>
      <c r="E3279" t="s">
        <v>10323</v>
      </c>
      <c r="F3279">
        <v>6</v>
      </c>
      <c r="G3279">
        <v>77000</v>
      </c>
      <c r="H3279" t="s">
        <v>118</v>
      </c>
      <c r="I3279" t="s">
        <v>118</v>
      </c>
      <c r="J3279" t="s">
        <v>1610</v>
      </c>
      <c r="K3279" t="s">
        <v>31</v>
      </c>
      <c r="L3279">
        <v>73000000</v>
      </c>
      <c r="M3279">
        <v>103891409</v>
      </c>
      <c r="N3279" t="s">
        <v>47</v>
      </c>
      <c r="O3279" t="s">
        <v>55</v>
      </c>
    </row>
    <row r="3280" spans="1:15" x14ac:dyDescent="0.25">
      <c r="A3280" t="s">
        <v>10324</v>
      </c>
      <c r="B3280" t="s">
        <v>35</v>
      </c>
      <c r="C3280" t="s">
        <v>431</v>
      </c>
      <c r="D3280">
        <v>1998</v>
      </c>
      <c r="E3280" t="s">
        <v>10290</v>
      </c>
      <c r="F3280">
        <v>7.1</v>
      </c>
      <c r="G3280">
        <v>122000</v>
      </c>
      <c r="H3280" t="s">
        <v>10325</v>
      </c>
      <c r="I3280" t="s">
        <v>10326</v>
      </c>
      <c r="J3280" t="s">
        <v>2164</v>
      </c>
      <c r="K3280" t="s">
        <v>31</v>
      </c>
      <c r="L3280">
        <v>70000000</v>
      </c>
      <c r="M3280">
        <v>218613188</v>
      </c>
      <c r="N3280" t="s">
        <v>10327</v>
      </c>
      <c r="O3280" t="s">
        <v>291</v>
      </c>
    </row>
    <row r="3281" spans="1:15" x14ac:dyDescent="0.25">
      <c r="A3281" t="s">
        <v>10328</v>
      </c>
      <c r="B3281" t="s">
        <v>2084</v>
      </c>
      <c r="C3281" t="s">
        <v>44</v>
      </c>
      <c r="D3281">
        <v>1998</v>
      </c>
      <c r="E3281" t="s">
        <v>10267</v>
      </c>
      <c r="F3281">
        <v>6.8</v>
      </c>
      <c r="G3281">
        <v>63000</v>
      </c>
      <c r="H3281" t="s">
        <v>2139</v>
      </c>
      <c r="I3281" t="s">
        <v>10329</v>
      </c>
      <c r="J3281" t="s">
        <v>6419</v>
      </c>
      <c r="K3281" t="s">
        <v>31</v>
      </c>
      <c r="L3281">
        <v>50000000</v>
      </c>
      <c r="M3281">
        <v>159710793</v>
      </c>
      <c r="N3281" t="s">
        <v>2189</v>
      </c>
      <c r="O3281" t="s">
        <v>675</v>
      </c>
    </row>
    <row r="3282" spans="1:15" x14ac:dyDescent="0.25">
      <c r="A3282" t="s">
        <v>10330</v>
      </c>
      <c r="B3282" t="s">
        <v>2084</v>
      </c>
      <c r="C3282" t="s">
        <v>44</v>
      </c>
      <c r="D3282">
        <v>1998</v>
      </c>
      <c r="E3282" t="s">
        <v>10331</v>
      </c>
      <c r="F3282">
        <v>6.1</v>
      </c>
      <c r="G3282">
        <v>153000</v>
      </c>
      <c r="H3282" t="s">
        <v>10252</v>
      </c>
      <c r="I3282" t="s">
        <v>8658</v>
      </c>
      <c r="J3282" t="s">
        <v>8659</v>
      </c>
      <c r="K3282" t="s">
        <v>31</v>
      </c>
      <c r="L3282">
        <v>23000000</v>
      </c>
      <c r="M3282">
        <v>185991646</v>
      </c>
      <c r="N3282" t="s">
        <v>6831</v>
      </c>
      <c r="O3282" t="s">
        <v>792</v>
      </c>
    </row>
    <row r="3283" spans="1:15" x14ac:dyDescent="0.25">
      <c r="A3283" t="s">
        <v>10332</v>
      </c>
      <c r="B3283" t="s">
        <v>2084</v>
      </c>
      <c r="C3283" t="s">
        <v>44</v>
      </c>
      <c r="D3283">
        <v>1998</v>
      </c>
      <c r="E3283" t="s">
        <v>10333</v>
      </c>
      <c r="F3283">
        <v>6.6</v>
      </c>
      <c r="G3283">
        <v>61000</v>
      </c>
      <c r="H3283" t="s">
        <v>2103</v>
      </c>
      <c r="I3283" t="s">
        <v>10334</v>
      </c>
      <c r="J3283" t="s">
        <v>7068</v>
      </c>
      <c r="K3283" t="s">
        <v>31</v>
      </c>
      <c r="L3283">
        <v>35000000</v>
      </c>
      <c r="M3283">
        <v>40263020</v>
      </c>
      <c r="N3283" t="s">
        <v>10335</v>
      </c>
      <c r="O3283" t="s">
        <v>450</v>
      </c>
    </row>
    <row r="3284" spans="1:15" x14ac:dyDescent="0.25">
      <c r="A3284" t="s">
        <v>10336</v>
      </c>
      <c r="B3284" t="s">
        <v>35</v>
      </c>
      <c r="C3284" t="s">
        <v>36</v>
      </c>
      <c r="D3284">
        <v>1998</v>
      </c>
      <c r="E3284" t="s">
        <v>10337</v>
      </c>
      <c r="F3284">
        <v>6.4</v>
      </c>
      <c r="G3284">
        <v>72000</v>
      </c>
      <c r="H3284" t="s">
        <v>9225</v>
      </c>
      <c r="I3284" t="s">
        <v>1092</v>
      </c>
      <c r="J3284" t="s">
        <v>8138</v>
      </c>
      <c r="K3284" t="s">
        <v>31</v>
      </c>
      <c r="L3284">
        <v>58000000</v>
      </c>
      <c r="M3284">
        <v>112587658</v>
      </c>
      <c r="N3284" t="s">
        <v>47</v>
      </c>
      <c r="O3284" t="s">
        <v>127</v>
      </c>
    </row>
    <row r="3285" spans="1:15" x14ac:dyDescent="0.25">
      <c r="A3285" t="s">
        <v>10338</v>
      </c>
      <c r="B3285" t="s">
        <v>2084</v>
      </c>
      <c r="C3285" t="s">
        <v>36</v>
      </c>
      <c r="D3285">
        <v>1998</v>
      </c>
      <c r="E3285" t="s">
        <v>10058</v>
      </c>
      <c r="F3285">
        <v>6.5</v>
      </c>
      <c r="G3285">
        <v>160000</v>
      </c>
      <c r="H3285" t="s">
        <v>8597</v>
      </c>
      <c r="I3285" t="s">
        <v>7597</v>
      </c>
      <c r="J3285" t="s">
        <v>8655</v>
      </c>
      <c r="K3285" t="s">
        <v>498</v>
      </c>
      <c r="L3285">
        <v>35000000</v>
      </c>
      <c r="M3285">
        <v>182968902</v>
      </c>
      <c r="N3285" t="s">
        <v>89</v>
      </c>
      <c r="O3285" t="s">
        <v>181</v>
      </c>
    </row>
    <row r="3286" spans="1:15" x14ac:dyDescent="0.25">
      <c r="A3286" t="s">
        <v>10339</v>
      </c>
      <c r="B3286" t="s">
        <v>16</v>
      </c>
      <c r="C3286" t="s">
        <v>36</v>
      </c>
      <c r="D3286">
        <v>1998</v>
      </c>
      <c r="E3286" t="s">
        <v>10227</v>
      </c>
      <c r="F3286">
        <v>7.3</v>
      </c>
      <c r="G3286">
        <v>232000</v>
      </c>
      <c r="H3286" t="s">
        <v>1634</v>
      </c>
      <c r="I3286" t="s">
        <v>10340</v>
      </c>
      <c r="J3286" t="s">
        <v>7779</v>
      </c>
      <c r="K3286" t="s">
        <v>31</v>
      </c>
      <c r="L3286">
        <v>90000000</v>
      </c>
      <c r="M3286">
        <v>250849789</v>
      </c>
      <c r="N3286" t="s">
        <v>2181</v>
      </c>
      <c r="O3286" t="s">
        <v>181</v>
      </c>
    </row>
    <row r="3287" spans="1:15" x14ac:dyDescent="0.25">
      <c r="A3287" t="s">
        <v>10341</v>
      </c>
      <c r="B3287" t="s">
        <v>16</v>
      </c>
      <c r="C3287" t="s">
        <v>17</v>
      </c>
      <c r="D3287">
        <v>1998</v>
      </c>
      <c r="E3287" t="s">
        <v>10342</v>
      </c>
      <c r="F3287">
        <v>8.1</v>
      </c>
      <c r="G3287">
        <v>81000</v>
      </c>
      <c r="H3287" t="s">
        <v>10343</v>
      </c>
      <c r="I3287" t="s">
        <v>10343</v>
      </c>
      <c r="J3287" t="s">
        <v>10344</v>
      </c>
      <c r="K3287" t="s">
        <v>3918</v>
      </c>
      <c r="L3287">
        <v>1300000</v>
      </c>
      <c r="M3287">
        <v>1657778</v>
      </c>
      <c r="N3287" t="s">
        <v>10345</v>
      </c>
      <c r="O3287" t="s">
        <v>510</v>
      </c>
    </row>
    <row r="3288" spans="1:15" x14ac:dyDescent="0.25">
      <c r="A3288" t="s">
        <v>10346</v>
      </c>
      <c r="B3288" t="s">
        <v>16</v>
      </c>
      <c r="C3288" t="s">
        <v>57</v>
      </c>
      <c r="D3288">
        <v>1998</v>
      </c>
      <c r="E3288" t="s">
        <v>9675</v>
      </c>
      <c r="F3288">
        <v>5.6</v>
      </c>
      <c r="G3288">
        <v>62000</v>
      </c>
      <c r="H3288" t="s">
        <v>10347</v>
      </c>
      <c r="I3288" t="s">
        <v>10348</v>
      </c>
      <c r="J3288" t="s">
        <v>10092</v>
      </c>
      <c r="K3288" t="s">
        <v>219</v>
      </c>
      <c r="L3288">
        <v>14000000</v>
      </c>
      <c r="M3288">
        <v>72527595</v>
      </c>
      <c r="N3288" t="s">
        <v>9816</v>
      </c>
      <c r="O3288" t="s">
        <v>291</v>
      </c>
    </row>
    <row r="3289" spans="1:15" x14ac:dyDescent="0.25">
      <c r="A3289" t="s">
        <v>10349</v>
      </c>
      <c r="B3289" t="s">
        <v>16</v>
      </c>
      <c r="C3289" t="s">
        <v>36</v>
      </c>
      <c r="D3289">
        <v>1998</v>
      </c>
      <c r="E3289" t="s">
        <v>9950</v>
      </c>
      <c r="F3289">
        <v>7</v>
      </c>
      <c r="G3289">
        <v>78000</v>
      </c>
      <c r="H3289" t="s">
        <v>9176</v>
      </c>
      <c r="I3289" t="s">
        <v>2517</v>
      </c>
      <c r="J3289" t="s">
        <v>4234</v>
      </c>
      <c r="K3289" t="s">
        <v>31</v>
      </c>
      <c r="L3289">
        <v>0</v>
      </c>
      <c r="M3289">
        <v>25232289</v>
      </c>
      <c r="N3289" t="s">
        <v>7135</v>
      </c>
      <c r="O3289" t="s">
        <v>42</v>
      </c>
    </row>
    <row r="3290" spans="1:15" x14ac:dyDescent="0.25">
      <c r="A3290" t="s">
        <v>10350</v>
      </c>
      <c r="B3290" t="s">
        <v>16</v>
      </c>
      <c r="C3290" t="s">
        <v>36</v>
      </c>
      <c r="D3290">
        <v>1998</v>
      </c>
      <c r="E3290" t="s">
        <v>9675</v>
      </c>
      <c r="F3290">
        <v>7.3</v>
      </c>
      <c r="G3290">
        <v>176000</v>
      </c>
      <c r="H3290" t="s">
        <v>1388</v>
      </c>
      <c r="I3290" t="s">
        <v>10351</v>
      </c>
      <c r="J3290" t="s">
        <v>74</v>
      </c>
      <c r="K3290" t="s">
        <v>22</v>
      </c>
      <c r="L3290">
        <v>55000000</v>
      </c>
      <c r="M3290">
        <v>41616262</v>
      </c>
      <c r="N3290" t="s">
        <v>10352</v>
      </c>
      <c r="O3290" t="s">
        <v>747</v>
      </c>
    </row>
    <row r="3291" spans="1:15" x14ac:dyDescent="0.25">
      <c r="A3291" t="s">
        <v>10353</v>
      </c>
      <c r="B3291" t="s">
        <v>2084</v>
      </c>
      <c r="C3291" t="s">
        <v>36</v>
      </c>
      <c r="D3291">
        <v>1998</v>
      </c>
      <c r="E3291" t="s">
        <v>10354</v>
      </c>
      <c r="F3291">
        <v>5.2</v>
      </c>
      <c r="G3291">
        <v>70000</v>
      </c>
      <c r="H3291" t="s">
        <v>5353</v>
      </c>
      <c r="I3291" t="s">
        <v>10355</v>
      </c>
      <c r="J3291" t="s">
        <v>3468</v>
      </c>
      <c r="K3291" t="s">
        <v>31</v>
      </c>
      <c r="L3291">
        <v>80000000</v>
      </c>
      <c r="M3291">
        <v>136159423</v>
      </c>
      <c r="N3291" t="s">
        <v>2113</v>
      </c>
      <c r="O3291" t="s">
        <v>1866</v>
      </c>
    </row>
    <row r="3292" spans="1:15" x14ac:dyDescent="0.25">
      <c r="A3292" t="s">
        <v>10356</v>
      </c>
      <c r="B3292" t="s">
        <v>16</v>
      </c>
      <c r="C3292" t="s">
        <v>44</v>
      </c>
      <c r="D3292">
        <v>1998</v>
      </c>
      <c r="E3292" t="s">
        <v>7333</v>
      </c>
      <c r="F3292">
        <v>5.4</v>
      </c>
      <c r="G3292">
        <v>54000</v>
      </c>
      <c r="H3292" t="s">
        <v>10060</v>
      </c>
      <c r="I3292" t="s">
        <v>4625</v>
      </c>
      <c r="J3292" t="s">
        <v>9199</v>
      </c>
      <c r="K3292" t="s">
        <v>31</v>
      </c>
      <c r="L3292">
        <v>25000000</v>
      </c>
      <c r="M3292">
        <v>50688658</v>
      </c>
      <c r="N3292" t="s">
        <v>10357</v>
      </c>
      <c r="O3292" t="s">
        <v>144</v>
      </c>
    </row>
    <row r="3293" spans="1:15" x14ac:dyDescent="0.25">
      <c r="A3293" t="s">
        <v>10358</v>
      </c>
      <c r="B3293" t="s">
        <v>16</v>
      </c>
      <c r="C3293" t="s">
        <v>17</v>
      </c>
      <c r="D3293">
        <v>1998</v>
      </c>
      <c r="E3293" t="s">
        <v>10319</v>
      </c>
      <c r="F3293">
        <v>7.4</v>
      </c>
      <c r="G3293">
        <v>173000</v>
      </c>
      <c r="H3293" t="s">
        <v>10359</v>
      </c>
      <c r="I3293" t="s">
        <v>10359</v>
      </c>
      <c r="J3293" t="s">
        <v>10360</v>
      </c>
      <c r="K3293" t="s">
        <v>31</v>
      </c>
      <c r="L3293">
        <v>60000</v>
      </c>
      <c r="M3293">
        <v>3221152</v>
      </c>
      <c r="N3293" t="s">
        <v>10361</v>
      </c>
      <c r="O3293" t="s">
        <v>271</v>
      </c>
    </row>
    <row r="3294" spans="1:15" x14ac:dyDescent="0.25">
      <c r="A3294" t="s">
        <v>10362</v>
      </c>
      <c r="B3294" t="s">
        <v>2084</v>
      </c>
      <c r="C3294" t="s">
        <v>17</v>
      </c>
      <c r="D3294">
        <v>1998</v>
      </c>
      <c r="E3294" t="s">
        <v>9869</v>
      </c>
      <c r="F3294">
        <v>6.6</v>
      </c>
      <c r="G3294">
        <v>40000</v>
      </c>
      <c r="H3294" t="s">
        <v>113</v>
      </c>
      <c r="I3294" t="s">
        <v>10363</v>
      </c>
      <c r="J3294" t="s">
        <v>113</v>
      </c>
      <c r="K3294" t="s">
        <v>31</v>
      </c>
      <c r="L3294">
        <v>60000000</v>
      </c>
      <c r="M3294">
        <v>186883563</v>
      </c>
      <c r="N3294" t="s">
        <v>2181</v>
      </c>
      <c r="O3294" t="s">
        <v>10225</v>
      </c>
    </row>
    <row r="3295" spans="1:15" x14ac:dyDescent="0.25">
      <c r="A3295" t="s">
        <v>10364</v>
      </c>
      <c r="B3295" t="s">
        <v>2805</v>
      </c>
      <c r="C3295" t="s">
        <v>44</v>
      </c>
      <c r="D3295">
        <v>1998</v>
      </c>
      <c r="E3295" t="s">
        <v>7333</v>
      </c>
      <c r="F3295">
        <v>7.7</v>
      </c>
      <c r="G3295">
        <v>67000</v>
      </c>
      <c r="H3295" t="s">
        <v>8826</v>
      </c>
      <c r="I3295" t="s">
        <v>8826</v>
      </c>
      <c r="J3295" t="s">
        <v>10365</v>
      </c>
      <c r="K3295" t="s">
        <v>31</v>
      </c>
      <c r="L3295">
        <v>2200000</v>
      </c>
      <c r="M3295">
        <v>2982011</v>
      </c>
      <c r="N3295" t="s">
        <v>8579</v>
      </c>
      <c r="O3295" t="s">
        <v>133</v>
      </c>
    </row>
    <row r="3296" spans="1:15" x14ac:dyDescent="0.25">
      <c r="A3296" t="s">
        <v>10366</v>
      </c>
      <c r="B3296" t="s">
        <v>2084</v>
      </c>
      <c r="C3296" t="s">
        <v>70</v>
      </c>
      <c r="D3296">
        <v>1998</v>
      </c>
      <c r="E3296" t="s">
        <v>10267</v>
      </c>
      <c r="F3296">
        <v>6.8</v>
      </c>
      <c r="G3296">
        <v>108000</v>
      </c>
      <c r="H3296" t="s">
        <v>8090</v>
      </c>
      <c r="I3296" t="s">
        <v>10366</v>
      </c>
      <c r="J3296" t="s">
        <v>109</v>
      </c>
      <c r="K3296" t="s">
        <v>31</v>
      </c>
      <c r="L3296">
        <v>90000000</v>
      </c>
      <c r="M3296">
        <v>202292902</v>
      </c>
      <c r="N3296" t="s">
        <v>67</v>
      </c>
      <c r="O3296" t="s">
        <v>198</v>
      </c>
    </row>
    <row r="3297" spans="1:15" x14ac:dyDescent="0.25">
      <c r="A3297" t="s">
        <v>10367</v>
      </c>
      <c r="B3297" t="s">
        <v>2084</v>
      </c>
      <c r="C3297" t="s">
        <v>36</v>
      </c>
      <c r="D3297">
        <v>1998</v>
      </c>
      <c r="E3297" t="s">
        <v>9860</v>
      </c>
      <c r="F3297">
        <v>6.1</v>
      </c>
      <c r="G3297">
        <v>101000</v>
      </c>
      <c r="H3297" t="s">
        <v>1195</v>
      </c>
      <c r="I3297" t="s">
        <v>818</v>
      </c>
      <c r="J3297" t="s">
        <v>1117</v>
      </c>
      <c r="K3297" t="s">
        <v>31</v>
      </c>
      <c r="L3297">
        <v>80000000</v>
      </c>
      <c r="M3297">
        <v>37020277</v>
      </c>
      <c r="N3297" t="s">
        <v>23</v>
      </c>
      <c r="O3297" t="s">
        <v>133</v>
      </c>
    </row>
    <row r="3298" spans="1:15" x14ac:dyDescent="0.25">
      <c r="A3298" t="s">
        <v>10368</v>
      </c>
      <c r="B3298" t="s">
        <v>2084</v>
      </c>
      <c r="C3298" t="s">
        <v>36</v>
      </c>
      <c r="D3298">
        <v>1998</v>
      </c>
      <c r="E3298" t="s">
        <v>10221</v>
      </c>
      <c r="F3298">
        <v>6.6</v>
      </c>
      <c r="G3298">
        <v>98000</v>
      </c>
      <c r="H3298" t="s">
        <v>9272</v>
      </c>
      <c r="I3298" t="s">
        <v>8121</v>
      </c>
      <c r="J3298" t="s">
        <v>1957</v>
      </c>
      <c r="K3298" t="s">
        <v>31</v>
      </c>
      <c r="L3298">
        <v>60000000</v>
      </c>
      <c r="M3298">
        <v>102367405</v>
      </c>
      <c r="N3298" t="s">
        <v>23</v>
      </c>
      <c r="O3298" t="s">
        <v>203</v>
      </c>
    </row>
    <row r="3299" spans="1:15" x14ac:dyDescent="0.25">
      <c r="A3299" t="s">
        <v>10369</v>
      </c>
      <c r="B3299" t="s">
        <v>2084</v>
      </c>
      <c r="C3299" t="s">
        <v>36</v>
      </c>
      <c r="D3299">
        <v>1998</v>
      </c>
      <c r="E3299" t="s">
        <v>10315</v>
      </c>
      <c r="F3299">
        <v>5.8</v>
      </c>
      <c r="G3299">
        <v>74000</v>
      </c>
      <c r="H3299" t="s">
        <v>597</v>
      </c>
      <c r="I3299" t="s">
        <v>10370</v>
      </c>
      <c r="J3299" t="s">
        <v>545</v>
      </c>
      <c r="K3299" t="s">
        <v>31</v>
      </c>
      <c r="L3299">
        <v>70000000</v>
      </c>
      <c r="M3299">
        <v>164839294</v>
      </c>
      <c r="N3299" t="s">
        <v>8143</v>
      </c>
      <c r="O3299" t="s">
        <v>156</v>
      </c>
    </row>
    <row r="3300" spans="1:15" x14ac:dyDescent="0.25">
      <c r="A3300" t="s">
        <v>10371</v>
      </c>
      <c r="B3300" t="s">
        <v>16</v>
      </c>
      <c r="C3300" t="s">
        <v>36</v>
      </c>
      <c r="D3300">
        <v>1998</v>
      </c>
      <c r="E3300" t="s">
        <v>10372</v>
      </c>
      <c r="F3300">
        <v>6.1</v>
      </c>
      <c r="G3300">
        <v>35000</v>
      </c>
      <c r="H3300" t="s">
        <v>7825</v>
      </c>
      <c r="I3300" t="s">
        <v>7825</v>
      </c>
      <c r="J3300" t="s">
        <v>529</v>
      </c>
      <c r="K3300" t="s">
        <v>31</v>
      </c>
      <c r="L3300">
        <v>45000000</v>
      </c>
      <c r="M3300">
        <v>11203026</v>
      </c>
      <c r="N3300" t="s">
        <v>10373</v>
      </c>
      <c r="O3300" t="s">
        <v>444</v>
      </c>
    </row>
    <row r="3301" spans="1:15" x14ac:dyDescent="0.25">
      <c r="A3301" t="s">
        <v>10374</v>
      </c>
      <c r="B3301" t="s">
        <v>16</v>
      </c>
      <c r="C3301" t="s">
        <v>36</v>
      </c>
      <c r="D3301">
        <v>1998</v>
      </c>
      <c r="E3301" t="s">
        <v>10319</v>
      </c>
      <c r="F3301">
        <v>6.6</v>
      </c>
      <c r="G3301">
        <v>156000</v>
      </c>
      <c r="H3301" t="s">
        <v>1221</v>
      </c>
      <c r="I3301" t="s">
        <v>3991</v>
      </c>
      <c r="J3301" t="s">
        <v>587</v>
      </c>
      <c r="K3301" t="s">
        <v>31</v>
      </c>
      <c r="L3301">
        <v>140000000</v>
      </c>
      <c r="M3301">
        <v>285444603</v>
      </c>
      <c r="N3301" t="s">
        <v>23</v>
      </c>
      <c r="O3301" t="s">
        <v>83</v>
      </c>
    </row>
    <row r="3302" spans="1:15" x14ac:dyDescent="0.25">
      <c r="A3302" t="s">
        <v>10375</v>
      </c>
      <c r="B3302" t="s">
        <v>16</v>
      </c>
      <c r="C3302" t="s">
        <v>70</v>
      </c>
      <c r="D3302">
        <v>1998</v>
      </c>
      <c r="E3302" t="s">
        <v>9987</v>
      </c>
      <c r="F3302">
        <v>7.4</v>
      </c>
      <c r="G3302">
        <v>95000</v>
      </c>
      <c r="H3302" t="s">
        <v>10376</v>
      </c>
      <c r="I3302" t="s">
        <v>10377</v>
      </c>
      <c r="J3302" t="s">
        <v>10378</v>
      </c>
      <c r="K3302" t="s">
        <v>22</v>
      </c>
      <c r="L3302">
        <v>30000000</v>
      </c>
      <c r="M3302">
        <v>82150642</v>
      </c>
      <c r="N3302" t="s">
        <v>245</v>
      </c>
      <c r="O3302" t="s">
        <v>42</v>
      </c>
    </row>
    <row r="3303" spans="1:15" x14ac:dyDescent="0.25">
      <c r="A3303" t="s">
        <v>10379</v>
      </c>
      <c r="B3303" t="s">
        <v>16</v>
      </c>
      <c r="C3303" t="s">
        <v>36</v>
      </c>
      <c r="D3303">
        <v>1998</v>
      </c>
      <c r="E3303" t="s">
        <v>10244</v>
      </c>
      <c r="F3303">
        <v>7.3</v>
      </c>
      <c r="G3303">
        <v>134000</v>
      </c>
      <c r="H3303" t="s">
        <v>8644</v>
      </c>
      <c r="I3303" t="s">
        <v>9276</v>
      </c>
      <c r="J3303" t="s">
        <v>9559</v>
      </c>
      <c r="K3303" t="s">
        <v>5947</v>
      </c>
      <c r="L3303">
        <v>50000000</v>
      </c>
      <c r="M3303">
        <v>44547681</v>
      </c>
      <c r="N3303" t="s">
        <v>8770</v>
      </c>
      <c r="O3303" t="s">
        <v>582</v>
      </c>
    </row>
    <row r="3304" spans="1:15" x14ac:dyDescent="0.25">
      <c r="A3304">
        <v>54</v>
      </c>
      <c r="B3304" t="s">
        <v>16</v>
      </c>
      <c r="C3304" t="s">
        <v>17</v>
      </c>
      <c r="D3304">
        <v>1998</v>
      </c>
      <c r="E3304" t="s">
        <v>10380</v>
      </c>
      <c r="F3304">
        <v>5.8</v>
      </c>
      <c r="G3304">
        <v>32000</v>
      </c>
      <c r="H3304" t="s">
        <v>10381</v>
      </c>
      <c r="I3304" t="s">
        <v>10381</v>
      </c>
      <c r="J3304" t="s">
        <v>10382</v>
      </c>
      <c r="K3304" t="s">
        <v>31</v>
      </c>
      <c r="L3304">
        <v>13000000</v>
      </c>
      <c r="M3304">
        <v>16757163</v>
      </c>
      <c r="N3304" t="s">
        <v>10383</v>
      </c>
      <c r="O3304" t="s">
        <v>402</v>
      </c>
    </row>
    <row r="3305" spans="1:15" x14ac:dyDescent="0.25">
      <c r="A3305" t="s">
        <v>10384</v>
      </c>
      <c r="B3305" t="s">
        <v>2084</v>
      </c>
      <c r="C3305" t="s">
        <v>17</v>
      </c>
      <c r="D3305">
        <v>1998</v>
      </c>
      <c r="E3305" t="s">
        <v>10030</v>
      </c>
      <c r="F3305">
        <v>6</v>
      </c>
      <c r="G3305">
        <v>25000</v>
      </c>
      <c r="H3305" t="s">
        <v>4956</v>
      </c>
      <c r="I3305" t="s">
        <v>10385</v>
      </c>
      <c r="J3305" t="s">
        <v>8735</v>
      </c>
      <c r="K3305" t="s">
        <v>31</v>
      </c>
      <c r="L3305">
        <v>30000000</v>
      </c>
      <c r="M3305">
        <v>81471882</v>
      </c>
      <c r="N3305" t="s">
        <v>202</v>
      </c>
      <c r="O3305" t="s">
        <v>110</v>
      </c>
    </row>
    <row r="3306" spans="1:15" x14ac:dyDescent="0.25">
      <c r="A3306" t="s">
        <v>10386</v>
      </c>
      <c r="B3306" t="s">
        <v>2084</v>
      </c>
      <c r="C3306" t="s">
        <v>44</v>
      </c>
      <c r="D3306">
        <v>1998</v>
      </c>
      <c r="E3306" t="s">
        <v>9806</v>
      </c>
      <c r="F3306">
        <v>6.7</v>
      </c>
      <c r="G3306">
        <v>65000</v>
      </c>
      <c r="H3306" t="s">
        <v>10387</v>
      </c>
      <c r="I3306" t="s">
        <v>10387</v>
      </c>
      <c r="J3306" t="s">
        <v>9284</v>
      </c>
      <c r="K3306" t="s">
        <v>22</v>
      </c>
      <c r="L3306">
        <v>6000000</v>
      </c>
      <c r="M3306">
        <v>11841544</v>
      </c>
      <c r="N3306" t="s">
        <v>10388</v>
      </c>
      <c r="O3306" t="s">
        <v>291</v>
      </c>
    </row>
    <row r="3307" spans="1:15" x14ac:dyDescent="0.25">
      <c r="A3307" t="s">
        <v>10389</v>
      </c>
      <c r="B3307" t="s">
        <v>16</v>
      </c>
      <c r="C3307" t="s">
        <v>44</v>
      </c>
      <c r="D3307">
        <v>1998</v>
      </c>
      <c r="E3307" t="s">
        <v>10274</v>
      </c>
      <c r="F3307">
        <v>7.5</v>
      </c>
      <c r="G3307">
        <v>49000</v>
      </c>
      <c r="H3307" t="s">
        <v>10390</v>
      </c>
      <c r="I3307" t="s">
        <v>10390</v>
      </c>
      <c r="J3307" t="s">
        <v>10390</v>
      </c>
      <c r="K3307" t="s">
        <v>31</v>
      </c>
      <c r="L3307">
        <v>1500000</v>
      </c>
      <c r="M3307">
        <v>2375097</v>
      </c>
      <c r="N3307" t="s">
        <v>10391</v>
      </c>
      <c r="O3307" t="s">
        <v>624</v>
      </c>
    </row>
    <row r="3308" spans="1:15" x14ac:dyDescent="0.25">
      <c r="A3308" t="s">
        <v>10392</v>
      </c>
      <c r="B3308" t="s">
        <v>16</v>
      </c>
      <c r="C3308" t="s">
        <v>57</v>
      </c>
      <c r="D3308">
        <v>1998</v>
      </c>
      <c r="E3308" t="s">
        <v>10393</v>
      </c>
      <c r="F3308">
        <v>4.5999999999999996</v>
      </c>
      <c r="G3308">
        <v>46000</v>
      </c>
      <c r="H3308" t="s">
        <v>5349</v>
      </c>
      <c r="I3308" t="s">
        <v>10394</v>
      </c>
      <c r="J3308" t="s">
        <v>9231</v>
      </c>
      <c r="K3308" t="s">
        <v>31</v>
      </c>
      <c r="L3308">
        <v>60000000</v>
      </c>
      <c r="M3308">
        <v>37170655</v>
      </c>
      <c r="N3308" t="s">
        <v>67</v>
      </c>
      <c r="O3308" t="s">
        <v>510</v>
      </c>
    </row>
    <row r="3309" spans="1:15" x14ac:dyDescent="0.25">
      <c r="A3309" t="s">
        <v>10395</v>
      </c>
      <c r="B3309" t="s">
        <v>16</v>
      </c>
      <c r="C3309" t="s">
        <v>57</v>
      </c>
      <c r="D3309">
        <v>1998</v>
      </c>
      <c r="E3309" t="s">
        <v>10396</v>
      </c>
      <c r="F3309">
        <v>5.8</v>
      </c>
      <c r="G3309">
        <v>68000</v>
      </c>
      <c r="H3309" t="s">
        <v>630</v>
      </c>
      <c r="I3309" t="s">
        <v>8799</v>
      </c>
      <c r="J3309" t="s">
        <v>647</v>
      </c>
      <c r="K3309" t="s">
        <v>31</v>
      </c>
      <c r="L3309">
        <v>17000000</v>
      </c>
      <c r="M3309">
        <v>55041738</v>
      </c>
      <c r="N3309" t="s">
        <v>9135</v>
      </c>
      <c r="O3309" t="s">
        <v>420</v>
      </c>
    </row>
    <row r="3310" spans="1:15" x14ac:dyDescent="0.25">
      <c r="A3310" t="s">
        <v>10397</v>
      </c>
      <c r="B3310" t="s">
        <v>16</v>
      </c>
      <c r="C3310" t="s">
        <v>57</v>
      </c>
      <c r="D3310">
        <v>1998</v>
      </c>
      <c r="E3310" t="s">
        <v>10223</v>
      </c>
      <c r="F3310">
        <v>5.6</v>
      </c>
      <c r="G3310">
        <v>21000</v>
      </c>
      <c r="H3310" t="s">
        <v>10398</v>
      </c>
      <c r="I3310" t="s">
        <v>8906</v>
      </c>
      <c r="J3310" t="s">
        <v>10399</v>
      </c>
      <c r="K3310" t="s">
        <v>277</v>
      </c>
      <c r="L3310">
        <v>15000000</v>
      </c>
      <c r="M3310">
        <v>17514980</v>
      </c>
      <c r="N3310" t="s">
        <v>132</v>
      </c>
      <c r="O3310" t="s">
        <v>271</v>
      </c>
    </row>
    <row r="3311" spans="1:15" x14ac:dyDescent="0.25">
      <c r="A3311" t="s">
        <v>10400</v>
      </c>
      <c r="B3311" t="s">
        <v>16</v>
      </c>
      <c r="C3311" t="s">
        <v>36</v>
      </c>
      <c r="D3311">
        <v>1998</v>
      </c>
      <c r="E3311" t="s">
        <v>10354</v>
      </c>
      <c r="F3311">
        <v>6.1</v>
      </c>
      <c r="G3311">
        <v>70000</v>
      </c>
      <c r="H3311" t="s">
        <v>651</v>
      </c>
      <c r="I3311" t="s">
        <v>10401</v>
      </c>
      <c r="J3311" t="s">
        <v>4572</v>
      </c>
      <c r="K3311" t="s">
        <v>31</v>
      </c>
      <c r="L3311">
        <v>60000000</v>
      </c>
      <c r="M3311">
        <v>93107289</v>
      </c>
      <c r="N3311" t="s">
        <v>67</v>
      </c>
      <c r="O3311" t="s">
        <v>149</v>
      </c>
    </row>
    <row r="3312" spans="1:15" x14ac:dyDescent="0.25">
      <c r="A3312" t="s">
        <v>10402</v>
      </c>
      <c r="B3312" t="s">
        <v>16</v>
      </c>
      <c r="C3312" t="s">
        <v>117</v>
      </c>
      <c r="D3312">
        <v>1998</v>
      </c>
      <c r="E3312" t="s">
        <v>10403</v>
      </c>
      <c r="F3312">
        <v>7.7</v>
      </c>
      <c r="G3312">
        <v>191000</v>
      </c>
      <c r="H3312" t="s">
        <v>10404</v>
      </c>
      <c r="I3312" t="s">
        <v>10404</v>
      </c>
      <c r="J3312" t="s">
        <v>10405</v>
      </c>
      <c r="K3312" t="s">
        <v>5947</v>
      </c>
      <c r="L3312">
        <v>0</v>
      </c>
      <c r="M3312">
        <v>7267585</v>
      </c>
      <c r="N3312" t="s">
        <v>10406</v>
      </c>
      <c r="O3312" t="s">
        <v>1528</v>
      </c>
    </row>
    <row r="3313" spans="1:15" x14ac:dyDescent="0.25">
      <c r="A3313" t="s">
        <v>10407</v>
      </c>
      <c r="B3313" t="s">
        <v>2084</v>
      </c>
      <c r="C3313" t="s">
        <v>17</v>
      </c>
      <c r="D3313">
        <v>1998</v>
      </c>
      <c r="E3313" t="s">
        <v>10408</v>
      </c>
      <c r="F3313">
        <v>6.7</v>
      </c>
      <c r="G3313">
        <v>116000</v>
      </c>
      <c r="H3313" t="s">
        <v>8688</v>
      </c>
      <c r="I3313" t="s">
        <v>1400</v>
      </c>
      <c r="J3313" t="s">
        <v>1610</v>
      </c>
      <c r="K3313" t="s">
        <v>31</v>
      </c>
      <c r="L3313">
        <v>55000000</v>
      </c>
      <c r="M3313">
        <v>198685114</v>
      </c>
      <c r="N3313" t="s">
        <v>9024</v>
      </c>
      <c r="O3313" t="s">
        <v>110</v>
      </c>
    </row>
    <row r="3314" spans="1:15" x14ac:dyDescent="0.25">
      <c r="A3314" t="s">
        <v>10409</v>
      </c>
      <c r="B3314" t="s">
        <v>16</v>
      </c>
      <c r="C3314" t="s">
        <v>44</v>
      </c>
      <c r="D3314">
        <v>1998</v>
      </c>
      <c r="E3314" t="s">
        <v>9950</v>
      </c>
      <c r="F3314">
        <v>6.7</v>
      </c>
      <c r="G3314">
        <v>59000</v>
      </c>
      <c r="H3314" t="s">
        <v>7391</v>
      </c>
      <c r="I3314" t="s">
        <v>10410</v>
      </c>
      <c r="J3314" t="s">
        <v>10410</v>
      </c>
      <c r="K3314" t="s">
        <v>31</v>
      </c>
      <c r="L3314">
        <v>8000000</v>
      </c>
      <c r="M3314">
        <v>17460020</v>
      </c>
      <c r="N3314" t="s">
        <v>6831</v>
      </c>
      <c r="O3314" t="s">
        <v>308</v>
      </c>
    </row>
    <row r="3315" spans="1:15" x14ac:dyDescent="0.25">
      <c r="A3315" t="s">
        <v>10411</v>
      </c>
      <c r="B3315" t="s">
        <v>16</v>
      </c>
      <c r="C3315" t="s">
        <v>17</v>
      </c>
      <c r="D3315">
        <v>1998</v>
      </c>
      <c r="E3315" t="s">
        <v>9806</v>
      </c>
      <c r="F3315">
        <v>6.9</v>
      </c>
      <c r="G3315">
        <v>45000</v>
      </c>
      <c r="H3315" t="s">
        <v>3533</v>
      </c>
      <c r="I3315" t="s">
        <v>3533</v>
      </c>
      <c r="J3315" t="s">
        <v>4234</v>
      </c>
      <c r="K3315" t="s">
        <v>31</v>
      </c>
      <c r="L3315">
        <v>25000000</v>
      </c>
      <c r="M3315">
        <v>21567853</v>
      </c>
      <c r="N3315" t="s">
        <v>2181</v>
      </c>
      <c r="O3315" t="s">
        <v>1167</v>
      </c>
    </row>
    <row r="3316" spans="1:15" x14ac:dyDescent="0.25">
      <c r="A3316" t="s">
        <v>10412</v>
      </c>
      <c r="B3316" t="s">
        <v>35</v>
      </c>
      <c r="C3316" t="s">
        <v>431</v>
      </c>
      <c r="D3316">
        <v>1998</v>
      </c>
      <c r="E3316" t="s">
        <v>10293</v>
      </c>
      <c r="F3316">
        <v>6.5</v>
      </c>
      <c r="G3316">
        <v>149000</v>
      </c>
      <c r="H3316" t="s">
        <v>10413</v>
      </c>
      <c r="I3316" t="s">
        <v>10414</v>
      </c>
      <c r="J3316" t="s">
        <v>323</v>
      </c>
      <c r="K3316" t="s">
        <v>31</v>
      </c>
      <c r="L3316">
        <v>105000000</v>
      </c>
      <c r="M3316">
        <v>171757863</v>
      </c>
      <c r="N3316" t="s">
        <v>9837</v>
      </c>
      <c r="O3316" t="s">
        <v>500</v>
      </c>
    </row>
    <row r="3317" spans="1:15" x14ac:dyDescent="0.25">
      <c r="A3317" t="s">
        <v>10415</v>
      </c>
      <c r="B3317" t="s">
        <v>16</v>
      </c>
      <c r="C3317" t="s">
        <v>117</v>
      </c>
      <c r="D3317">
        <v>1998</v>
      </c>
      <c r="E3317" t="s">
        <v>9898</v>
      </c>
      <c r="F3317">
        <v>7.5</v>
      </c>
      <c r="G3317">
        <v>66000</v>
      </c>
      <c r="H3317" t="s">
        <v>560</v>
      </c>
      <c r="I3317" t="s">
        <v>10416</v>
      </c>
      <c r="J3317" t="s">
        <v>4503</v>
      </c>
      <c r="K3317" t="s">
        <v>22</v>
      </c>
      <c r="L3317">
        <v>30000000</v>
      </c>
      <c r="M3317">
        <v>16316273</v>
      </c>
      <c r="N3317" t="s">
        <v>6066</v>
      </c>
      <c r="O3317" t="s">
        <v>354</v>
      </c>
    </row>
    <row r="3318" spans="1:15" x14ac:dyDescent="0.25">
      <c r="A3318" t="s">
        <v>10417</v>
      </c>
      <c r="B3318" t="s">
        <v>16</v>
      </c>
      <c r="C3318" t="s">
        <v>36</v>
      </c>
      <c r="D3318">
        <v>1998</v>
      </c>
      <c r="E3318" t="s">
        <v>10418</v>
      </c>
      <c r="F3318">
        <v>6.1</v>
      </c>
      <c r="G3318">
        <v>55000</v>
      </c>
      <c r="H3318" t="s">
        <v>141</v>
      </c>
      <c r="I3318" t="s">
        <v>10419</v>
      </c>
      <c r="J3318" t="s">
        <v>1614</v>
      </c>
      <c r="K3318" t="s">
        <v>2198</v>
      </c>
      <c r="L3318">
        <v>20000000</v>
      </c>
      <c r="M3318">
        <v>20308772</v>
      </c>
      <c r="N3318" t="s">
        <v>6343</v>
      </c>
      <c r="O3318" t="s">
        <v>475</v>
      </c>
    </row>
    <row r="3319" spans="1:15" x14ac:dyDescent="0.25">
      <c r="A3319" t="s">
        <v>10420</v>
      </c>
      <c r="B3319" t="s">
        <v>16</v>
      </c>
      <c r="C3319" t="s">
        <v>17</v>
      </c>
      <c r="D3319">
        <v>1998</v>
      </c>
      <c r="E3319" t="s">
        <v>10421</v>
      </c>
      <c r="F3319">
        <v>7</v>
      </c>
      <c r="G3319">
        <v>34000</v>
      </c>
      <c r="H3319" t="s">
        <v>6688</v>
      </c>
      <c r="I3319" t="s">
        <v>10422</v>
      </c>
      <c r="J3319" t="s">
        <v>9153</v>
      </c>
      <c r="K3319" t="s">
        <v>22</v>
      </c>
      <c r="L3319">
        <v>0</v>
      </c>
      <c r="M3319">
        <v>1053788</v>
      </c>
      <c r="N3319" t="s">
        <v>2069</v>
      </c>
      <c r="O3319" t="s">
        <v>575</v>
      </c>
    </row>
    <row r="3320" spans="1:15" x14ac:dyDescent="0.25">
      <c r="A3320" t="s">
        <v>10423</v>
      </c>
      <c r="B3320" t="s">
        <v>16</v>
      </c>
      <c r="C3320" t="s">
        <v>117</v>
      </c>
      <c r="D3320">
        <v>1998</v>
      </c>
      <c r="E3320" t="s">
        <v>10424</v>
      </c>
      <c r="F3320">
        <v>7.5</v>
      </c>
      <c r="G3320">
        <v>89000</v>
      </c>
      <c r="H3320" t="s">
        <v>10425</v>
      </c>
      <c r="I3320" t="s">
        <v>10425</v>
      </c>
      <c r="J3320" t="s">
        <v>10426</v>
      </c>
      <c r="K3320" t="s">
        <v>22</v>
      </c>
      <c r="L3320">
        <v>6000</v>
      </c>
      <c r="M3320">
        <v>48482</v>
      </c>
      <c r="N3320" t="s">
        <v>10427</v>
      </c>
      <c r="O3320" t="s">
        <v>4664</v>
      </c>
    </row>
    <row r="3321" spans="1:15" x14ac:dyDescent="0.25">
      <c r="A3321" t="s">
        <v>10428</v>
      </c>
      <c r="B3321" t="s">
        <v>493</v>
      </c>
      <c r="C3321" t="s">
        <v>117</v>
      </c>
      <c r="D3321">
        <v>1998</v>
      </c>
      <c r="E3321" t="s">
        <v>10429</v>
      </c>
      <c r="F3321">
        <v>7.4</v>
      </c>
      <c r="G3321">
        <v>22000</v>
      </c>
      <c r="H3321" t="s">
        <v>10430</v>
      </c>
      <c r="I3321" t="s">
        <v>10430</v>
      </c>
      <c r="J3321" t="s">
        <v>10431</v>
      </c>
      <c r="K3321" t="s">
        <v>498</v>
      </c>
      <c r="L3321">
        <v>0</v>
      </c>
      <c r="M3321">
        <v>6955</v>
      </c>
      <c r="N3321" t="s">
        <v>6647</v>
      </c>
      <c r="O3321" t="s">
        <v>402</v>
      </c>
    </row>
    <row r="3322" spans="1:15" x14ac:dyDescent="0.25">
      <c r="A3322" t="s">
        <v>10432</v>
      </c>
      <c r="B3322" t="s">
        <v>16</v>
      </c>
      <c r="C3322" t="s">
        <v>17</v>
      </c>
      <c r="D3322">
        <v>1998</v>
      </c>
      <c r="E3322" t="s">
        <v>10372</v>
      </c>
      <c r="F3322">
        <v>6.8</v>
      </c>
      <c r="G3322">
        <v>52000</v>
      </c>
      <c r="H3322" t="s">
        <v>6368</v>
      </c>
      <c r="I3322" t="s">
        <v>4488</v>
      </c>
      <c r="J3322" t="s">
        <v>2740</v>
      </c>
      <c r="K3322" t="s">
        <v>31</v>
      </c>
      <c r="L3322">
        <v>25000000</v>
      </c>
      <c r="M3322">
        <v>55494066</v>
      </c>
      <c r="N3322" t="s">
        <v>5289</v>
      </c>
      <c r="O3322" t="s">
        <v>149</v>
      </c>
    </row>
    <row r="3323" spans="1:15" x14ac:dyDescent="0.25">
      <c r="A3323" t="s">
        <v>10433</v>
      </c>
      <c r="B3323" t="s">
        <v>2084</v>
      </c>
      <c r="C3323" t="s">
        <v>36</v>
      </c>
      <c r="D3323">
        <v>1998</v>
      </c>
      <c r="E3323" t="s">
        <v>10434</v>
      </c>
      <c r="F3323">
        <v>3.8</v>
      </c>
      <c r="G3323">
        <v>41000</v>
      </c>
      <c r="H3323" t="s">
        <v>5260</v>
      </c>
      <c r="I3323" t="s">
        <v>10435</v>
      </c>
      <c r="J3323" t="s">
        <v>8242</v>
      </c>
      <c r="K3323" t="s">
        <v>31</v>
      </c>
      <c r="L3323">
        <v>60000000</v>
      </c>
      <c r="M3323">
        <v>23384939</v>
      </c>
      <c r="N3323" t="s">
        <v>23</v>
      </c>
      <c r="O3323" t="s">
        <v>144</v>
      </c>
    </row>
    <row r="3324" spans="1:15" x14ac:dyDescent="0.25">
      <c r="A3324" t="s">
        <v>10436</v>
      </c>
      <c r="B3324" t="s">
        <v>16</v>
      </c>
      <c r="C3324" t="s">
        <v>17</v>
      </c>
      <c r="D3324">
        <v>1998</v>
      </c>
      <c r="E3324" t="s">
        <v>10437</v>
      </c>
      <c r="F3324">
        <v>8.1</v>
      </c>
      <c r="G3324">
        <v>60000</v>
      </c>
      <c r="H3324" t="s">
        <v>4618</v>
      </c>
      <c r="I3324" t="s">
        <v>10438</v>
      </c>
      <c r="J3324" t="s">
        <v>6222</v>
      </c>
      <c r="K3324" t="s">
        <v>340</v>
      </c>
      <c r="L3324">
        <v>9000000</v>
      </c>
      <c r="M3324">
        <v>21057208</v>
      </c>
      <c r="N3324" t="s">
        <v>10439</v>
      </c>
      <c r="O3324" t="s">
        <v>10225</v>
      </c>
    </row>
    <row r="3325" spans="1:15" x14ac:dyDescent="0.25">
      <c r="A3325" t="s">
        <v>10440</v>
      </c>
      <c r="B3325" t="s">
        <v>16</v>
      </c>
      <c r="C3325" t="s">
        <v>57</v>
      </c>
      <c r="D3325">
        <v>1998</v>
      </c>
      <c r="E3325" t="s">
        <v>10254</v>
      </c>
      <c r="F3325">
        <v>4.7</v>
      </c>
      <c r="G3325">
        <v>70000</v>
      </c>
      <c r="H3325" t="s">
        <v>8763</v>
      </c>
      <c r="I3325" t="s">
        <v>9732</v>
      </c>
      <c r="J3325" t="s">
        <v>9733</v>
      </c>
      <c r="K3325" t="s">
        <v>31</v>
      </c>
      <c r="L3325">
        <v>65000000</v>
      </c>
      <c r="M3325">
        <v>40002112</v>
      </c>
      <c r="N3325" t="s">
        <v>32</v>
      </c>
      <c r="O3325" t="s">
        <v>90</v>
      </c>
    </row>
    <row r="3326" spans="1:15" x14ac:dyDescent="0.25">
      <c r="A3326" t="s">
        <v>10441</v>
      </c>
      <c r="B3326" t="s">
        <v>16</v>
      </c>
      <c r="C3326" t="s">
        <v>36</v>
      </c>
      <c r="D3326">
        <v>1998</v>
      </c>
      <c r="E3326" t="s">
        <v>10331</v>
      </c>
      <c r="F3326">
        <v>6.4</v>
      </c>
      <c r="G3326">
        <v>70000</v>
      </c>
      <c r="H3326" t="s">
        <v>3454</v>
      </c>
      <c r="I3326" t="s">
        <v>10442</v>
      </c>
      <c r="J3326" t="s">
        <v>4234</v>
      </c>
      <c r="K3326" t="s">
        <v>31</v>
      </c>
      <c r="L3326">
        <v>70000000</v>
      </c>
      <c r="M3326">
        <v>116672912</v>
      </c>
      <c r="N3326" t="s">
        <v>202</v>
      </c>
      <c r="O3326" t="s">
        <v>97</v>
      </c>
    </row>
    <row r="3327" spans="1:15" x14ac:dyDescent="0.25">
      <c r="A3327" t="s">
        <v>10443</v>
      </c>
      <c r="B3327" t="s">
        <v>493</v>
      </c>
      <c r="C3327" t="s">
        <v>44</v>
      </c>
      <c r="D3327">
        <v>1998</v>
      </c>
      <c r="E3327" t="s">
        <v>10444</v>
      </c>
      <c r="F3327">
        <v>7.6</v>
      </c>
      <c r="G3327">
        <v>50000</v>
      </c>
      <c r="H3327" t="s">
        <v>10445</v>
      </c>
      <c r="I3327" t="s">
        <v>10445</v>
      </c>
      <c r="J3327" t="s">
        <v>10446</v>
      </c>
      <c r="K3327" t="s">
        <v>10447</v>
      </c>
      <c r="L3327">
        <v>0</v>
      </c>
      <c r="N3327" t="s">
        <v>10448</v>
      </c>
      <c r="O3327" t="s">
        <v>9839</v>
      </c>
    </row>
    <row r="3328" spans="1:15" x14ac:dyDescent="0.25">
      <c r="A3328" t="s">
        <v>10449</v>
      </c>
      <c r="B3328" t="s">
        <v>16</v>
      </c>
      <c r="C3328" t="s">
        <v>36</v>
      </c>
      <c r="D3328">
        <v>1998</v>
      </c>
      <c r="E3328" t="s">
        <v>9889</v>
      </c>
      <c r="F3328">
        <v>6</v>
      </c>
      <c r="G3328">
        <v>53000</v>
      </c>
      <c r="H3328" t="s">
        <v>8627</v>
      </c>
      <c r="I3328" t="s">
        <v>5328</v>
      </c>
      <c r="J3328" t="s">
        <v>556</v>
      </c>
      <c r="K3328" t="s">
        <v>31</v>
      </c>
      <c r="L3328">
        <v>60000000</v>
      </c>
      <c r="M3328">
        <v>14594226</v>
      </c>
      <c r="N3328" t="s">
        <v>23</v>
      </c>
      <c r="O3328" t="s">
        <v>291</v>
      </c>
    </row>
    <row r="3329" spans="1:15" x14ac:dyDescent="0.25">
      <c r="A3329" t="s">
        <v>10450</v>
      </c>
      <c r="B3329" t="s">
        <v>2084</v>
      </c>
      <c r="C3329" t="s">
        <v>44</v>
      </c>
      <c r="D3329">
        <v>1998</v>
      </c>
      <c r="E3329" t="s">
        <v>10293</v>
      </c>
      <c r="F3329">
        <v>6.2</v>
      </c>
      <c r="G3329">
        <v>58000</v>
      </c>
      <c r="H3329" t="s">
        <v>9069</v>
      </c>
      <c r="I3329" t="s">
        <v>10451</v>
      </c>
      <c r="J3329" t="s">
        <v>10452</v>
      </c>
      <c r="K3329" t="s">
        <v>31</v>
      </c>
      <c r="L3329">
        <v>17000000</v>
      </c>
      <c r="M3329">
        <v>30331165</v>
      </c>
      <c r="N3329" t="s">
        <v>8463</v>
      </c>
      <c r="O3329" t="s">
        <v>308</v>
      </c>
    </row>
    <row r="3330" spans="1:15" x14ac:dyDescent="0.25">
      <c r="A3330" t="s">
        <v>10453</v>
      </c>
      <c r="B3330" t="s">
        <v>16</v>
      </c>
      <c r="C3330" t="s">
        <v>70</v>
      </c>
      <c r="D3330">
        <v>1998</v>
      </c>
      <c r="E3330" t="s">
        <v>10380</v>
      </c>
      <c r="F3330">
        <v>6.4</v>
      </c>
      <c r="G3330">
        <v>3900</v>
      </c>
      <c r="H3330" t="s">
        <v>8986</v>
      </c>
      <c r="I3330" t="s">
        <v>10454</v>
      </c>
      <c r="J3330" t="s">
        <v>9924</v>
      </c>
      <c r="K3330" t="s">
        <v>31</v>
      </c>
      <c r="L3330">
        <v>0</v>
      </c>
      <c r="M3330">
        <v>12461773</v>
      </c>
      <c r="N3330" t="s">
        <v>10455</v>
      </c>
      <c r="O3330" t="s">
        <v>97</v>
      </c>
    </row>
    <row r="3331" spans="1:15" x14ac:dyDescent="0.25">
      <c r="A3331" t="s">
        <v>10456</v>
      </c>
      <c r="B3331" t="s">
        <v>2084</v>
      </c>
      <c r="C3331" t="s">
        <v>17</v>
      </c>
      <c r="D3331">
        <v>1998</v>
      </c>
      <c r="E3331" t="s">
        <v>10276</v>
      </c>
      <c r="F3331">
        <v>7</v>
      </c>
      <c r="G3331">
        <v>103000</v>
      </c>
      <c r="H3331" t="s">
        <v>7727</v>
      </c>
      <c r="I3331" t="s">
        <v>10457</v>
      </c>
      <c r="J3331" t="s">
        <v>10184</v>
      </c>
      <c r="K3331" t="s">
        <v>31</v>
      </c>
      <c r="L3331">
        <v>66000000</v>
      </c>
      <c r="M3331">
        <v>189176423</v>
      </c>
      <c r="N3331" t="s">
        <v>202</v>
      </c>
      <c r="O3331" t="s">
        <v>354</v>
      </c>
    </row>
    <row r="3332" spans="1:15" x14ac:dyDescent="0.25">
      <c r="A3332" t="s">
        <v>10458</v>
      </c>
      <c r="B3332" t="s">
        <v>16</v>
      </c>
      <c r="C3332" t="s">
        <v>44</v>
      </c>
      <c r="D3332">
        <v>1998</v>
      </c>
      <c r="E3332" t="s">
        <v>10306</v>
      </c>
      <c r="F3332">
        <v>6.5</v>
      </c>
      <c r="G3332">
        <v>58000</v>
      </c>
      <c r="H3332" t="s">
        <v>4632</v>
      </c>
      <c r="I3332" t="s">
        <v>4632</v>
      </c>
      <c r="J3332" t="s">
        <v>9890</v>
      </c>
      <c r="K3332" t="s">
        <v>31</v>
      </c>
      <c r="L3332">
        <v>25000000</v>
      </c>
      <c r="M3332">
        <v>7027290</v>
      </c>
      <c r="N3332" t="s">
        <v>10459</v>
      </c>
      <c r="O3332" t="s">
        <v>127</v>
      </c>
    </row>
    <row r="3333" spans="1:15" x14ac:dyDescent="0.25">
      <c r="A3333" t="s">
        <v>10460</v>
      </c>
      <c r="B3333" t="s">
        <v>2084</v>
      </c>
      <c r="C3333" t="s">
        <v>36</v>
      </c>
      <c r="D3333">
        <v>1998</v>
      </c>
      <c r="E3333" t="s">
        <v>10257</v>
      </c>
      <c r="F3333">
        <v>6.6</v>
      </c>
      <c r="G3333">
        <v>7000</v>
      </c>
      <c r="H3333" t="s">
        <v>10461</v>
      </c>
      <c r="I3333" t="s">
        <v>10462</v>
      </c>
      <c r="J3333" t="s">
        <v>10462</v>
      </c>
      <c r="K3333" t="s">
        <v>31</v>
      </c>
      <c r="L3333">
        <v>2000000</v>
      </c>
      <c r="M3333">
        <v>146125</v>
      </c>
      <c r="N3333" t="s">
        <v>10463</v>
      </c>
      <c r="O3333" t="s">
        <v>246</v>
      </c>
    </row>
    <row r="3334" spans="1:15" x14ac:dyDescent="0.25">
      <c r="A3334" t="s">
        <v>10464</v>
      </c>
      <c r="C3334" t="s">
        <v>838</v>
      </c>
      <c r="D3334">
        <v>1998</v>
      </c>
      <c r="E3334" t="s">
        <v>10465</v>
      </c>
      <c r="F3334">
        <v>6.1</v>
      </c>
      <c r="G3334">
        <v>2000</v>
      </c>
      <c r="H3334" t="s">
        <v>10466</v>
      </c>
      <c r="I3334" t="s">
        <v>10466</v>
      </c>
      <c r="J3334" t="s">
        <v>10467</v>
      </c>
      <c r="K3334" t="s">
        <v>498</v>
      </c>
      <c r="L3334">
        <v>0</v>
      </c>
      <c r="N3334" t="s">
        <v>10468</v>
      </c>
      <c r="O3334" t="s">
        <v>747</v>
      </c>
    </row>
    <row r="3335" spans="1:15" x14ac:dyDescent="0.25">
      <c r="A3335" t="s">
        <v>10469</v>
      </c>
      <c r="B3335" t="s">
        <v>16</v>
      </c>
      <c r="C3335" t="s">
        <v>44</v>
      </c>
      <c r="D3335">
        <v>1998</v>
      </c>
      <c r="E3335" t="s">
        <v>10470</v>
      </c>
      <c r="F3335">
        <v>7.4</v>
      </c>
      <c r="G3335">
        <v>26000</v>
      </c>
      <c r="H3335" t="s">
        <v>10471</v>
      </c>
      <c r="I3335" t="s">
        <v>10471</v>
      </c>
      <c r="J3335" t="s">
        <v>10472</v>
      </c>
      <c r="K3335" t="s">
        <v>31</v>
      </c>
      <c r="L3335">
        <v>0</v>
      </c>
      <c r="M3335">
        <v>299569</v>
      </c>
      <c r="N3335" t="s">
        <v>7118</v>
      </c>
      <c r="O3335" t="s">
        <v>231</v>
      </c>
    </row>
    <row r="3336" spans="1:15" x14ac:dyDescent="0.25">
      <c r="A3336" t="s">
        <v>10473</v>
      </c>
      <c r="B3336" t="s">
        <v>16</v>
      </c>
      <c r="C3336" t="s">
        <v>36</v>
      </c>
      <c r="D3336">
        <v>1998</v>
      </c>
      <c r="E3336" t="s">
        <v>10043</v>
      </c>
      <c r="F3336">
        <v>6.2</v>
      </c>
      <c r="G3336">
        <v>28000</v>
      </c>
      <c r="H3336" t="s">
        <v>10474</v>
      </c>
      <c r="I3336" t="s">
        <v>10475</v>
      </c>
      <c r="J3336" t="s">
        <v>10476</v>
      </c>
      <c r="K3336" t="s">
        <v>31</v>
      </c>
      <c r="L3336">
        <v>30000000</v>
      </c>
      <c r="M3336">
        <v>19204929</v>
      </c>
      <c r="N3336" t="s">
        <v>32</v>
      </c>
      <c r="O3336" t="s">
        <v>633</v>
      </c>
    </row>
    <row r="3337" spans="1:15" x14ac:dyDescent="0.25">
      <c r="A3337" t="s">
        <v>10477</v>
      </c>
      <c r="B3337" t="s">
        <v>493</v>
      </c>
      <c r="C3337" t="s">
        <v>36</v>
      </c>
      <c r="D3337">
        <v>1998</v>
      </c>
      <c r="E3337" t="s">
        <v>10227</v>
      </c>
      <c r="F3337">
        <v>7</v>
      </c>
      <c r="G3337">
        <v>78000</v>
      </c>
      <c r="H3337" t="s">
        <v>10478</v>
      </c>
      <c r="I3337" t="s">
        <v>3007</v>
      </c>
      <c r="J3337" t="s">
        <v>10479</v>
      </c>
      <c r="K3337" t="s">
        <v>498</v>
      </c>
      <c r="L3337">
        <v>0</v>
      </c>
      <c r="N3337" t="s">
        <v>10480</v>
      </c>
      <c r="O3337" t="s">
        <v>420</v>
      </c>
    </row>
    <row r="3338" spans="1:15" x14ac:dyDescent="0.25">
      <c r="A3338" t="s">
        <v>10481</v>
      </c>
      <c r="B3338" t="s">
        <v>493</v>
      </c>
      <c r="C3338" t="s">
        <v>117</v>
      </c>
      <c r="D3338">
        <v>1998</v>
      </c>
      <c r="E3338" t="s">
        <v>10482</v>
      </c>
      <c r="F3338">
        <v>7.1</v>
      </c>
      <c r="G3338">
        <v>20000</v>
      </c>
      <c r="H3338" t="s">
        <v>3054</v>
      </c>
      <c r="I3338" t="s">
        <v>10483</v>
      </c>
      <c r="J3338" t="s">
        <v>10484</v>
      </c>
      <c r="K3338" t="s">
        <v>3259</v>
      </c>
      <c r="L3338">
        <v>0</v>
      </c>
      <c r="M3338">
        <v>7120568</v>
      </c>
      <c r="N3338" t="s">
        <v>9326</v>
      </c>
      <c r="O3338" t="s">
        <v>313</v>
      </c>
    </row>
    <row r="3339" spans="1:15" x14ac:dyDescent="0.25">
      <c r="A3339" t="s">
        <v>10485</v>
      </c>
      <c r="B3339" t="s">
        <v>16</v>
      </c>
      <c r="C3339" t="s">
        <v>44</v>
      </c>
      <c r="D3339">
        <v>1998</v>
      </c>
      <c r="E3339" t="s">
        <v>9967</v>
      </c>
      <c r="F3339">
        <v>6.8</v>
      </c>
      <c r="G3339">
        <v>25000</v>
      </c>
      <c r="H3339" t="s">
        <v>656</v>
      </c>
      <c r="I3339" t="s">
        <v>656</v>
      </c>
      <c r="J3339" t="s">
        <v>656</v>
      </c>
      <c r="K3339" t="s">
        <v>31</v>
      </c>
      <c r="L3339">
        <v>30000000</v>
      </c>
      <c r="M3339">
        <v>29202884</v>
      </c>
      <c r="N3339" t="s">
        <v>202</v>
      </c>
      <c r="O3339" t="s">
        <v>475</v>
      </c>
    </row>
    <row r="3340" spans="1:15" x14ac:dyDescent="0.25">
      <c r="A3340" t="s">
        <v>10486</v>
      </c>
      <c r="B3340" t="s">
        <v>2084</v>
      </c>
      <c r="C3340" t="s">
        <v>44</v>
      </c>
      <c r="D3340">
        <v>1998</v>
      </c>
      <c r="E3340" t="s">
        <v>10315</v>
      </c>
      <c r="F3340">
        <v>6.4</v>
      </c>
      <c r="G3340">
        <v>24000</v>
      </c>
      <c r="H3340" t="s">
        <v>10487</v>
      </c>
      <c r="I3340" t="s">
        <v>10488</v>
      </c>
      <c r="J3340" t="s">
        <v>10489</v>
      </c>
      <c r="K3340" t="s">
        <v>219</v>
      </c>
      <c r="L3340">
        <v>13000000</v>
      </c>
      <c r="M3340">
        <v>10023282</v>
      </c>
      <c r="N3340" t="s">
        <v>132</v>
      </c>
      <c r="O3340" t="s">
        <v>308</v>
      </c>
    </row>
    <row r="3341" spans="1:15" x14ac:dyDescent="0.25">
      <c r="A3341" t="s">
        <v>10490</v>
      </c>
      <c r="B3341" t="s">
        <v>16</v>
      </c>
      <c r="C3341" t="s">
        <v>117</v>
      </c>
      <c r="D3341">
        <v>1998</v>
      </c>
      <c r="E3341" t="s">
        <v>9889</v>
      </c>
      <c r="F3341">
        <v>6.7</v>
      </c>
      <c r="G3341">
        <v>37000</v>
      </c>
      <c r="H3341" t="s">
        <v>8604</v>
      </c>
      <c r="I3341" t="s">
        <v>20</v>
      </c>
      <c r="J3341" t="s">
        <v>8928</v>
      </c>
      <c r="K3341" t="s">
        <v>31</v>
      </c>
      <c r="L3341">
        <v>14000000</v>
      </c>
      <c r="M3341">
        <v>8863193</v>
      </c>
      <c r="N3341" t="s">
        <v>9816</v>
      </c>
      <c r="O3341" t="s">
        <v>149</v>
      </c>
    </row>
    <row r="3342" spans="1:15" x14ac:dyDescent="0.25">
      <c r="A3342" t="s">
        <v>10491</v>
      </c>
      <c r="B3342" t="s">
        <v>2084</v>
      </c>
      <c r="C3342" t="s">
        <v>44</v>
      </c>
      <c r="D3342">
        <v>1998</v>
      </c>
      <c r="E3342" t="s">
        <v>10274</v>
      </c>
      <c r="F3342">
        <v>5.4</v>
      </c>
      <c r="G3342">
        <v>93000</v>
      </c>
      <c r="H3342" t="s">
        <v>8749</v>
      </c>
      <c r="I3342" t="s">
        <v>10492</v>
      </c>
      <c r="J3342" t="s">
        <v>1559</v>
      </c>
      <c r="K3342" t="s">
        <v>31</v>
      </c>
      <c r="L3342">
        <v>71500000</v>
      </c>
      <c r="M3342">
        <v>294456605</v>
      </c>
      <c r="N3342" t="s">
        <v>202</v>
      </c>
      <c r="O3342" t="s">
        <v>563</v>
      </c>
    </row>
    <row r="3343" spans="1:15" x14ac:dyDescent="0.25">
      <c r="A3343" t="s">
        <v>10493</v>
      </c>
      <c r="B3343" t="s">
        <v>16</v>
      </c>
      <c r="C3343" t="s">
        <v>36</v>
      </c>
      <c r="D3343">
        <v>1998</v>
      </c>
      <c r="E3343" t="s">
        <v>10408</v>
      </c>
      <c r="F3343">
        <v>4.4000000000000004</v>
      </c>
      <c r="G3343">
        <v>28000</v>
      </c>
      <c r="H3343" t="s">
        <v>876</v>
      </c>
      <c r="I3343" t="s">
        <v>2780</v>
      </c>
      <c r="J3343" t="s">
        <v>8669</v>
      </c>
      <c r="K3343" t="s">
        <v>31</v>
      </c>
      <c r="L3343">
        <v>0</v>
      </c>
      <c r="M3343">
        <v>19221939</v>
      </c>
      <c r="N3343" t="s">
        <v>132</v>
      </c>
      <c r="O3343" t="s">
        <v>402</v>
      </c>
    </row>
    <row r="3344" spans="1:15" x14ac:dyDescent="0.25">
      <c r="A3344" t="s">
        <v>10494</v>
      </c>
      <c r="B3344" t="s">
        <v>16</v>
      </c>
      <c r="C3344" t="s">
        <v>44</v>
      </c>
      <c r="D3344">
        <v>1998</v>
      </c>
      <c r="E3344" t="s">
        <v>10227</v>
      </c>
      <c r="F3344">
        <v>6.3</v>
      </c>
      <c r="G3344">
        <v>25000</v>
      </c>
      <c r="H3344" t="s">
        <v>323</v>
      </c>
      <c r="I3344" t="s">
        <v>323</v>
      </c>
      <c r="J3344" t="s">
        <v>5377</v>
      </c>
      <c r="K3344" t="s">
        <v>31</v>
      </c>
      <c r="L3344">
        <v>12000000</v>
      </c>
      <c r="M3344">
        <v>5078660</v>
      </c>
      <c r="N3344" t="s">
        <v>8881</v>
      </c>
      <c r="O3344" t="s">
        <v>549</v>
      </c>
    </row>
    <row r="3345" spans="1:15" x14ac:dyDescent="0.25">
      <c r="A3345" t="s">
        <v>10495</v>
      </c>
      <c r="B3345" t="s">
        <v>16</v>
      </c>
      <c r="C3345" t="s">
        <v>44</v>
      </c>
      <c r="D3345">
        <v>1998</v>
      </c>
      <c r="E3345" t="s">
        <v>10271</v>
      </c>
      <c r="F3345">
        <v>6.3</v>
      </c>
      <c r="G3345">
        <v>46000</v>
      </c>
      <c r="H3345" t="s">
        <v>6883</v>
      </c>
      <c r="I3345" t="s">
        <v>6883</v>
      </c>
      <c r="J3345" t="s">
        <v>5415</v>
      </c>
      <c r="K3345" t="s">
        <v>31</v>
      </c>
      <c r="L3345">
        <v>30000000</v>
      </c>
      <c r="M3345">
        <v>9898412</v>
      </c>
      <c r="N3345" t="s">
        <v>6868</v>
      </c>
      <c r="O3345" t="s">
        <v>90</v>
      </c>
    </row>
    <row r="3346" spans="1:15" x14ac:dyDescent="0.25">
      <c r="A3346" t="s">
        <v>10496</v>
      </c>
      <c r="B3346" t="s">
        <v>35</v>
      </c>
      <c r="C3346" t="s">
        <v>44</v>
      </c>
      <c r="D3346">
        <v>1998</v>
      </c>
      <c r="E3346" t="s">
        <v>10319</v>
      </c>
      <c r="F3346">
        <v>6</v>
      </c>
      <c r="G3346">
        <v>7000</v>
      </c>
      <c r="H3346" t="s">
        <v>9026</v>
      </c>
      <c r="I3346" t="s">
        <v>10497</v>
      </c>
      <c r="J3346" t="s">
        <v>6199</v>
      </c>
      <c r="K3346" t="s">
        <v>498</v>
      </c>
      <c r="L3346">
        <v>0</v>
      </c>
      <c r="M3346">
        <v>29967750</v>
      </c>
      <c r="N3346" t="s">
        <v>10498</v>
      </c>
      <c r="O3346" t="s">
        <v>48</v>
      </c>
    </row>
    <row r="3347" spans="1:15" x14ac:dyDescent="0.25">
      <c r="A3347" t="s">
        <v>10499</v>
      </c>
      <c r="B3347" t="s">
        <v>16</v>
      </c>
      <c r="C3347" t="s">
        <v>44</v>
      </c>
      <c r="D3347">
        <v>1998</v>
      </c>
      <c r="E3347" t="s">
        <v>10315</v>
      </c>
      <c r="F3347">
        <v>6.7</v>
      </c>
      <c r="G3347">
        <v>12000</v>
      </c>
      <c r="H3347" t="s">
        <v>6046</v>
      </c>
      <c r="I3347" t="s">
        <v>6046</v>
      </c>
      <c r="J3347" t="s">
        <v>10500</v>
      </c>
      <c r="K3347" t="s">
        <v>31</v>
      </c>
      <c r="L3347">
        <v>8000000</v>
      </c>
      <c r="M3347">
        <v>3020601</v>
      </c>
      <c r="N3347" t="s">
        <v>5233</v>
      </c>
      <c r="O3347" t="s">
        <v>549</v>
      </c>
    </row>
    <row r="3348" spans="1:15" x14ac:dyDescent="0.25">
      <c r="A3348" t="s">
        <v>10501</v>
      </c>
      <c r="B3348" t="s">
        <v>16</v>
      </c>
      <c r="C3348" t="s">
        <v>36</v>
      </c>
      <c r="D3348">
        <v>1998</v>
      </c>
      <c r="E3348" t="s">
        <v>10502</v>
      </c>
      <c r="F3348">
        <v>6.1</v>
      </c>
      <c r="G3348">
        <v>29000</v>
      </c>
      <c r="H3348" t="s">
        <v>7982</v>
      </c>
      <c r="I3348" t="s">
        <v>10503</v>
      </c>
      <c r="J3348" t="s">
        <v>9187</v>
      </c>
      <c r="K3348" t="s">
        <v>31</v>
      </c>
      <c r="L3348">
        <v>13000000</v>
      </c>
      <c r="M3348">
        <v>27007143</v>
      </c>
      <c r="N3348" t="s">
        <v>2189</v>
      </c>
      <c r="O3348" t="s">
        <v>246</v>
      </c>
    </row>
    <row r="3349" spans="1:15" x14ac:dyDescent="0.25">
      <c r="A3349" t="s">
        <v>10504</v>
      </c>
      <c r="B3349" t="s">
        <v>2084</v>
      </c>
      <c r="C3349" t="s">
        <v>36</v>
      </c>
      <c r="D3349">
        <v>1998</v>
      </c>
      <c r="E3349" t="s">
        <v>10043</v>
      </c>
      <c r="F3349">
        <v>4.9000000000000004</v>
      </c>
      <c r="G3349">
        <v>32000</v>
      </c>
      <c r="H3349" t="s">
        <v>64</v>
      </c>
      <c r="I3349" t="s">
        <v>65</v>
      </c>
      <c r="J3349" t="s">
        <v>65</v>
      </c>
      <c r="K3349" t="s">
        <v>31</v>
      </c>
      <c r="L3349">
        <v>28000000</v>
      </c>
      <c r="M3349">
        <v>14051384</v>
      </c>
      <c r="N3349" t="s">
        <v>67</v>
      </c>
      <c r="O3349" t="s">
        <v>382</v>
      </c>
    </row>
    <row r="3350" spans="1:15" x14ac:dyDescent="0.25">
      <c r="A3350" t="s">
        <v>10505</v>
      </c>
      <c r="B3350" t="s">
        <v>16</v>
      </c>
      <c r="C3350" t="s">
        <v>70</v>
      </c>
      <c r="D3350">
        <v>1998</v>
      </c>
      <c r="E3350" t="s">
        <v>10506</v>
      </c>
      <c r="F3350">
        <v>7.4</v>
      </c>
      <c r="G3350">
        <v>30000</v>
      </c>
      <c r="H3350" t="s">
        <v>1962</v>
      </c>
      <c r="I3350" t="s">
        <v>10507</v>
      </c>
      <c r="J3350" t="s">
        <v>8928</v>
      </c>
      <c r="K3350" t="s">
        <v>31</v>
      </c>
      <c r="L3350">
        <v>10000000</v>
      </c>
      <c r="M3350">
        <v>6451628</v>
      </c>
      <c r="N3350" t="s">
        <v>10508</v>
      </c>
      <c r="O3350" t="s">
        <v>510</v>
      </c>
    </row>
    <row r="3351" spans="1:15" x14ac:dyDescent="0.25">
      <c r="A3351" t="s">
        <v>10509</v>
      </c>
      <c r="B3351" t="s">
        <v>16</v>
      </c>
      <c r="C3351" t="s">
        <v>17</v>
      </c>
      <c r="D3351">
        <v>1998</v>
      </c>
      <c r="E3351" t="s">
        <v>10510</v>
      </c>
      <c r="F3351">
        <v>7.6</v>
      </c>
      <c r="G3351">
        <v>32000</v>
      </c>
      <c r="H3351" t="s">
        <v>10511</v>
      </c>
      <c r="I3351" t="s">
        <v>10512</v>
      </c>
      <c r="J3351" t="s">
        <v>10513</v>
      </c>
      <c r="K3351" t="s">
        <v>219</v>
      </c>
      <c r="L3351">
        <v>18000000</v>
      </c>
      <c r="M3351">
        <v>10019109</v>
      </c>
      <c r="N3351" t="s">
        <v>10514</v>
      </c>
      <c r="O3351" t="s">
        <v>1866</v>
      </c>
    </row>
    <row r="3352" spans="1:15" x14ac:dyDescent="0.25">
      <c r="A3352" t="s">
        <v>10515</v>
      </c>
      <c r="B3352" t="s">
        <v>35</v>
      </c>
      <c r="C3352" t="s">
        <v>36</v>
      </c>
      <c r="D3352">
        <v>1998</v>
      </c>
      <c r="E3352" t="s">
        <v>10267</v>
      </c>
      <c r="F3352">
        <v>5.7</v>
      </c>
      <c r="G3352">
        <v>28000</v>
      </c>
      <c r="H3352" t="s">
        <v>5796</v>
      </c>
      <c r="I3352" t="s">
        <v>10516</v>
      </c>
      <c r="J3352" t="s">
        <v>4503</v>
      </c>
      <c r="K3352" t="s">
        <v>31</v>
      </c>
      <c r="L3352">
        <v>90000000</v>
      </c>
      <c r="M3352">
        <v>50632037</v>
      </c>
      <c r="N3352" t="s">
        <v>1154</v>
      </c>
      <c r="O3352" t="s">
        <v>110</v>
      </c>
    </row>
    <row r="3353" spans="1:15" x14ac:dyDescent="0.25">
      <c r="A3353" t="s">
        <v>10517</v>
      </c>
      <c r="B3353" t="s">
        <v>16</v>
      </c>
      <c r="C3353" t="s">
        <v>44</v>
      </c>
      <c r="D3353">
        <v>1998</v>
      </c>
      <c r="E3353" t="s">
        <v>10040</v>
      </c>
      <c r="F3353">
        <v>6</v>
      </c>
      <c r="G3353">
        <v>19000</v>
      </c>
      <c r="H3353" t="s">
        <v>8288</v>
      </c>
      <c r="I3353" t="s">
        <v>10518</v>
      </c>
      <c r="J3353" t="s">
        <v>9930</v>
      </c>
      <c r="K3353" t="s">
        <v>31</v>
      </c>
      <c r="L3353">
        <v>15000000</v>
      </c>
      <c r="M3353">
        <v>46905889</v>
      </c>
      <c r="N3353" t="s">
        <v>202</v>
      </c>
      <c r="O3353" t="s">
        <v>149</v>
      </c>
    </row>
    <row r="3354" spans="1:15" x14ac:dyDescent="0.25">
      <c r="A3354" t="s">
        <v>10519</v>
      </c>
      <c r="B3354" t="s">
        <v>16</v>
      </c>
      <c r="C3354" t="s">
        <v>117</v>
      </c>
      <c r="D3354">
        <v>1998</v>
      </c>
      <c r="E3354" t="s">
        <v>10221</v>
      </c>
      <c r="F3354">
        <v>6.2</v>
      </c>
      <c r="G3354">
        <v>11000</v>
      </c>
      <c r="H3354" t="s">
        <v>1309</v>
      </c>
      <c r="I3354" t="s">
        <v>1309</v>
      </c>
      <c r="J3354" t="s">
        <v>352</v>
      </c>
      <c r="K3354" t="s">
        <v>31</v>
      </c>
      <c r="L3354">
        <v>37000000</v>
      </c>
      <c r="M3354">
        <v>15055091</v>
      </c>
      <c r="N3354" t="s">
        <v>5963</v>
      </c>
      <c r="O3354" t="s">
        <v>313</v>
      </c>
    </row>
    <row r="3355" spans="1:15" x14ac:dyDescent="0.25">
      <c r="A3355" t="s">
        <v>10520</v>
      </c>
      <c r="B3355" t="s">
        <v>373</v>
      </c>
      <c r="C3355" t="s">
        <v>431</v>
      </c>
      <c r="D3355">
        <v>1998</v>
      </c>
      <c r="E3355" t="s">
        <v>10521</v>
      </c>
      <c r="F3355">
        <v>6.3</v>
      </c>
      <c r="G3355">
        <v>41000</v>
      </c>
      <c r="H3355" t="s">
        <v>10522</v>
      </c>
      <c r="I3355" t="s">
        <v>10523</v>
      </c>
      <c r="J3355" t="s">
        <v>10524</v>
      </c>
      <c r="K3355" t="s">
        <v>2198</v>
      </c>
      <c r="L3355">
        <v>30000000</v>
      </c>
      <c r="M3355">
        <v>163644662</v>
      </c>
      <c r="N3355" t="s">
        <v>10525</v>
      </c>
      <c r="O3355" t="s">
        <v>175</v>
      </c>
    </row>
    <row r="3356" spans="1:15" x14ac:dyDescent="0.25">
      <c r="A3356" t="s">
        <v>10526</v>
      </c>
      <c r="B3356" t="s">
        <v>16</v>
      </c>
      <c r="C3356" t="s">
        <v>117</v>
      </c>
      <c r="D3356">
        <v>1998</v>
      </c>
      <c r="E3356" t="s">
        <v>10506</v>
      </c>
      <c r="F3356">
        <v>6.2</v>
      </c>
      <c r="G3356">
        <v>10000</v>
      </c>
      <c r="H3356" t="s">
        <v>10527</v>
      </c>
      <c r="I3356" t="s">
        <v>10528</v>
      </c>
      <c r="J3356" t="s">
        <v>10529</v>
      </c>
      <c r="K3356" t="s">
        <v>10530</v>
      </c>
      <c r="L3356">
        <v>3000000</v>
      </c>
      <c r="M3356">
        <v>9639390</v>
      </c>
      <c r="N3356" t="s">
        <v>10531</v>
      </c>
      <c r="O3356" t="s">
        <v>175</v>
      </c>
    </row>
    <row r="3357" spans="1:15" x14ac:dyDescent="0.25">
      <c r="A3357" t="s">
        <v>10532</v>
      </c>
      <c r="B3357" t="s">
        <v>2084</v>
      </c>
      <c r="C3357" t="s">
        <v>117</v>
      </c>
      <c r="D3357">
        <v>1998</v>
      </c>
      <c r="E3357" t="s">
        <v>9806</v>
      </c>
      <c r="F3357">
        <v>7.4</v>
      </c>
      <c r="G3357">
        <v>39000</v>
      </c>
      <c r="H3357" t="s">
        <v>4267</v>
      </c>
      <c r="I3357" t="s">
        <v>10533</v>
      </c>
      <c r="J3357" t="s">
        <v>5839</v>
      </c>
      <c r="K3357" t="s">
        <v>22</v>
      </c>
      <c r="L3357">
        <v>0</v>
      </c>
      <c r="M3357">
        <v>14096321</v>
      </c>
      <c r="N3357" t="s">
        <v>9734</v>
      </c>
      <c r="O3357" t="s">
        <v>133</v>
      </c>
    </row>
    <row r="3358" spans="1:15" x14ac:dyDescent="0.25">
      <c r="A3358" t="s">
        <v>10534</v>
      </c>
      <c r="B3358" t="s">
        <v>35</v>
      </c>
      <c r="C3358" t="s">
        <v>44</v>
      </c>
      <c r="D3358">
        <v>1998</v>
      </c>
      <c r="E3358" t="s">
        <v>10312</v>
      </c>
      <c r="F3358">
        <v>7.4</v>
      </c>
      <c r="G3358">
        <v>26000</v>
      </c>
      <c r="H3358" t="s">
        <v>10535</v>
      </c>
      <c r="I3358" t="s">
        <v>10535</v>
      </c>
      <c r="J3358" t="s">
        <v>10536</v>
      </c>
      <c r="K3358" t="s">
        <v>22</v>
      </c>
      <c r="L3358">
        <v>3000000</v>
      </c>
      <c r="M3358">
        <v>55257450</v>
      </c>
      <c r="N3358" t="s">
        <v>10537</v>
      </c>
      <c r="O3358" t="s">
        <v>246</v>
      </c>
    </row>
    <row r="3359" spans="1:15" x14ac:dyDescent="0.25">
      <c r="A3359" t="s">
        <v>10538</v>
      </c>
      <c r="B3359" t="s">
        <v>35</v>
      </c>
      <c r="C3359" t="s">
        <v>26</v>
      </c>
      <c r="D3359">
        <v>1998</v>
      </c>
      <c r="E3359" t="s">
        <v>10271</v>
      </c>
      <c r="F3359">
        <v>5.8</v>
      </c>
      <c r="G3359">
        <v>32000</v>
      </c>
      <c r="H3359" t="s">
        <v>585</v>
      </c>
      <c r="I3359" t="s">
        <v>585</v>
      </c>
      <c r="J3359" t="s">
        <v>10539</v>
      </c>
      <c r="K3359" t="s">
        <v>277</v>
      </c>
      <c r="L3359">
        <v>90000000</v>
      </c>
      <c r="M3359">
        <v>69131860</v>
      </c>
      <c r="N3359" t="s">
        <v>588</v>
      </c>
      <c r="O3359" t="s">
        <v>231</v>
      </c>
    </row>
    <row r="3360" spans="1:15" x14ac:dyDescent="0.25">
      <c r="A3360" t="s">
        <v>10540</v>
      </c>
      <c r="B3360" t="s">
        <v>2805</v>
      </c>
      <c r="C3360" t="s">
        <v>17</v>
      </c>
      <c r="D3360">
        <v>1998</v>
      </c>
      <c r="E3360" t="s">
        <v>10541</v>
      </c>
      <c r="F3360">
        <v>7.9</v>
      </c>
      <c r="G3360">
        <v>11000</v>
      </c>
      <c r="H3360" t="s">
        <v>9079</v>
      </c>
      <c r="I3360" t="s">
        <v>9079</v>
      </c>
      <c r="J3360" t="s">
        <v>4090</v>
      </c>
      <c r="K3360" t="s">
        <v>498</v>
      </c>
      <c r="L3360">
        <v>0</v>
      </c>
      <c r="M3360">
        <v>107178</v>
      </c>
      <c r="N3360" t="s">
        <v>7225</v>
      </c>
      <c r="O3360" t="s">
        <v>2089</v>
      </c>
    </row>
    <row r="3361" spans="1:15" x14ac:dyDescent="0.25">
      <c r="A3361" t="s">
        <v>10542</v>
      </c>
      <c r="B3361" t="s">
        <v>16</v>
      </c>
      <c r="C3361" t="s">
        <v>44</v>
      </c>
      <c r="D3361">
        <v>1998</v>
      </c>
      <c r="E3361" t="s">
        <v>10028</v>
      </c>
      <c r="F3361">
        <v>6.7</v>
      </c>
      <c r="G3361">
        <v>28000</v>
      </c>
      <c r="H3361" t="s">
        <v>522</v>
      </c>
      <c r="I3361" t="s">
        <v>10543</v>
      </c>
      <c r="J3361" t="s">
        <v>180</v>
      </c>
      <c r="K3361" t="s">
        <v>22</v>
      </c>
      <c r="L3361">
        <v>65000000</v>
      </c>
      <c r="M3361">
        <v>52090187</v>
      </c>
      <c r="N3361" t="s">
        <v>10544</v>
      </c>
      <c r="O3361" t="s">
        <v>2312</v>
      </c>
    </row>
    <row r="3362" spans="1:15" x14ac:dyDescent="0.25">
      <c r="A3362" t="s">
        <v>10545</v>
      </c>
      <c r="B3362" t="s">
        <v>373</v>
      </c>
      <c r="C3362" t="s">
        <v>431</v>
      </c>
      <c r="D3362">
        <v>1998</v>
      </c>
      <c r="E3362" t="s">
        <v>9869</v>
      </c>
      <c r="F3362">
        <v>6.3</v>
      </c>
      <c r="G3362">
        <v>16000</v>
      </c>
      <c r="H3362" t="s">
        <v>10546</v>
      </c>
      <c r="I3362" t="s">
        <v>10547</v>
      </c>
      <c r="J3362" t="s">
        <v>10548</v>
      </c>
      <c r="K3362" t="s">
        <v>31</v>
      </c>
      <c r="L3362">
        <v>40000000</v>
      </c>
      <c r="M3362">
        <v>22510798</v>
      </c>
      <c r="N3362" t="s">
        <v>23</v>
      </c>
      <c r="O3362" t="s">
        <v>420</v>
      </c>
    </row>
    <row r="3363" spans="1:15" x14ac:dyDescent="0.25">
      <c r="A3363" t="s">
        <v>10549</v>
      </c>
      <c r="B3363" t="s">
        <v>493</v>
      </c>
      <c r="C3363" t="s">
        <v>44</v>
      </c>
      <c r="D3363">
        <v>1998</v>
      </c>
      <c r="E3363" t="s">
        <v>10550</v>
      </c>
      <c r="F3363">
        <v>7.5</v>
      </c>
      <c r="G3363">
        <v>50000</v>
      </c>
      <c r="H3363" t="s">
        <v>10551</v>
      </c>
      <c r="I3363" t="s">
        <v>10551</v>
      </c>
      <c r="J3363" t="s">
        <v>10552</v>
      </c>
      <c r="K3363" t="s">
        <v>1159</v>
      </c>
      <c r="L3363">
        <v>0</v>
      </c>
      <c r="M3363">
        <v>219331</v>
      </c>
      <c r="N3363" t="s">
        <v>7476</v>
      </c>
      <c r="O3363" t="s">
        <v>144</v>
      </c>
    </row>
    <row r="3364" spans="1:15" x14ac:dyDescent="0.25">
      <c r="A3364" t="s">
        <v>10553</v>
      </c>
      <c r="B3364" t="s">
        <v>16</v>
      </c>
      <c r="C3364" t="s">
        <v>36</v>
      </c>
      <c r="D3364">
        <v>1998</v>
      </c>
      <c r="E3364" t="s">
        <v>9950</v>
      </c>
      <c r="F3364">
        <v>5.9</v>
      </c>
      <c r="G3364">
        <v>33000</v>
      </c>
      <c r="H3364" t="s">
        <v>7922</v>
      </c>
      <c r="I3364" t="s">
        <v>8060</v>
      </c>
      <c r="J3364" t="s">
        <v>5345</v>
      </c>
      <c r="K3364" t="s">
        <v>31</v>
      </c>
      <c r="L3364">
        <v>70000000</v>
      </c>
      <c r="M3364">
        <v>19870567</v>
      </c>
      <c r="N3364" t="s">
        <v>10554</v>
      </c>
      <c r="O3364" t="s">
        <v>231</v>
      </c>
    </row>
    <row r="3365" spans="1:15" x14ac:dyDescent="0.25">
      <c r="A3365" t="s">
        <v>10555</v>
      </c>
      <c r="B3365" t="s">
        <v>2084</v>
      </c>
      <c r="C3365" t="s">
        <v>44</v>
      </c>
      <c r="D3365">
        <v>1998</v>
      </c>
      <c r="E3365" t="s">
        <v>10165</v>
      </c>
      <c r="F3365">
        <v>6.7</v>
      </c>
      <c r="G3365">
        <v>6700</v>
      </c>
      <c r="H3365" t="s">
        <v>6787</v>
      </c>
      <c r="I3365" t="s">
        <v>6787</v>
      </c>
      <c r="J3365" t="s">
        <v>10321</v>
      </c>
      <c r="K3365" t="s">
        <v>219</v>
      </c>
      <c r="L3365">
        <v>0</v>
      </c>
      <c r="M3365">
        <v>913834</v>
      </c>
      <c r="N3365" t="s">
        <v>3290</v>
      </c>
      <c r="O3365" t="s">
        <v>231</v>
      </c>
    </row>
    <row r="3366" spans="1:15" x14ac:dyDescent="0.25">
      <c r="A3366" t="s">
        <v>10556</v>
      </c>
      <c r="B3366" t="s">
        <v>2084</v>
      </c>
      <c r="C3366" t="s">
        <v>44</v>
      </c>
      <c r="D3366">
        <v>1998</v>
      </c>
      <c r="E3366" t="s">
        <v>10418</v>
      </c>
      <c r="F3366">
        <v>7.3</v>
      </c>
      <c r="G3366">
        <v>13000</v>
      </c>
      <c r="H3366" t="s">
        <v>6637</v>
      </c>
      <c r="I3366" t="s">
        <v>10557</v>
      </c>
      <c r="J3366" t="s">
        <v>10558</v>
      </c>
      <c r="K3366" t="s">
        <v>31</v>
      </c>
      <c r="L3366">
        <v>0</v>
      </c>
      <c r="M3366">
        <v>2652246</v>
      </c>
      <c r="N3366" t="s">
        <v>10559</v>
      </c>
      <c r="O3366" t="s">
        <v>90</v>
      </c>
    </row>
    <row r="3367" spans="1:15" x14ac:dyDescent="0.25">
      <c r="A3367" t="s">
        <v>10560</v>
      </c>
      <c r="B3367" t="s">
        <v>2084</v>
      </c>
      <c r="C3367" t="s">
        <v>36</v>
      </c>
      <c r="D3367">
        <v>1998</v>
      </c>
      <c r="E3367" t="s">
        <v>10249</v>
      </c>
      <c r="F3367">
        <v>6.1</v>
      </c>
      <c r="G3367">
        <v>24000</v>
      </c>
      <c r="H3367" t="s">
        <v>7424</v>
      </c>
      <c r="I3367" t="s">
        <v>7424</v>
      </c>
      <c r="J3367" t="s">
        <v>218</v>
      </c>
      <c r="K3367" t="s">
        <v>5947</v>
      </c>
      <c r="L3367">
        <v>0</v>
      </c>
      <c r="M3367">
        <v>9623329</v>
      </c>
      <c r="N3367" t="s">
        <v>4644</v>
      </c>
      <c r="O3367" t="s">
        <v>633</v>
      </c>
    </row>
    <row r="3368" spans="1:15" x14ac:dyDescent="0.25">
      <c r="A3368" t="s">
        <v>10561</v>
      </c>
      <c r="B3368" t="s">
        <v>16</v>
      </c>
      <c r="C3368" t="s">
        <v>17</v>
      </c>
      <c r="D3368">
        <v>1998</v>
      </c>
      <c r="E3368" t="s">
        <v>10562</v>
      </c>
      <c r="F3368">
        <v>5.0999999999999996</v>
      </c>
      <c r="G3368">
        <v>4700</v>
      </c>
      <c r="H3368" t="s">
        <v>4468</v>
      </c>
      <c r="I3368" t="s">
        <v>8753</v>
      </c>
      <c r="J3368" t="s">
        <v>1598</v>
      </c>
      <c r="K3368" t="s">
        <v>31</v>
      </c>
      <c r="L3368">
        <v>0</v>
      </c>
      <c r="M3368">
        <v>21521</v>
      </c>
      <c r="N3368" t="s">
        <v>6572</v>
      </c>
      <c r="O3368" t="s">
        <v>402</v>
      </c>
    </row>
    <row r="3369" spans="1:15" x14ac:dyDescent="0.25">
      <c r="A3369" t="s">
        <v>10563</v>
      </c>
      <c r="B3369" t="s">
        <v>35</v>
      </c>
      <c r="C3369" t="s">
        <v>44</v>
      </c>
      <c r="D3369">
        <v>1998</v>
      </c>
      <c r="E3369" t="s">
        <v>10241</v>
      </c>
      <c r="F3369">
        <v>6.9</v>
      </c>
      <c r="G3369">
        <v>21000</v>
      </c>
      <c r="H3369" t="s">
        <v>7653</v>
      </c>
      <c r="I3369" t="s">
        <v>7653</v>
      </c>
      <c r="J3369" t="s">
        <v>10564</v>
      </c>
      <c r="K3369" t="s">
        <v>31</v>
      </c>
      <c r="L3369">
        <v>30000000</v>
      </c>
      <c r="M3369">
        <v>18253415</v>
      </c>
      <c r="N3369" t="s">
        <v>5850</v>
      </c>
      <c r="O3369" t="s">
        <v>110</v>
      </c>
    </row>
    <row r="3370" spans="1:15" x14ac:dyDescent="0.25">
      <c r="A3370" t="s">
        <v>10565</v>
      </c>
      <c r="C3370" t="s">
        <v>44</v>
      </c>
      <c r="D3370">
        <v>1998</v>
      </c>
      <c r="E3370" t="s">
        <v>10566</v>
      </c>
      <c r="F3370">
        <v>6.8</v>
      </c>
      <c r="G3370">
        <v>30000</v>
      </c>
      <c r="H3370" t="s">
        <v>6659</v>
      </c>
      <c r="I3370" t="s">
        <v>6659</v>
      </c>
      <c r="J3370" t="s">
        <v>10567</v>
      </c>
      <c r="K3370" t="s">
        <v>3918</v>
      </c>
      <c r="L3370">
        <v>2500000</v>
      </c>
      <c r="N3370" t="s">
        <v>10568</v>
      </c>
      <c r="O3370" t="s">
        <v>208</v>
      </c>
    </row>
    <row r="3371" spans="1:15" x14ac:dyDescent="0.25">
      <c r="A3371" t="s">
        <v>10569</v>
      </c>
      <c r="B3371" t="s">
        <v>16</v>
      </c>
      <c r="C3371" t="s">
        <v>36</v>
      </c>
      <c r="D3371">
        <v>1998</v>
      </c>
      <c r="E3371" t="s">
        <v>10570</v>
      </c>
      <c r="F3371">
        <v>7.2</v>
      </c>
      <c r="G3371">
        <v>18000</v>
      </c>
      <c r="H3371" t="s">
        <v>10571</v>
      </c>
      <c r="I3371" t="s">
        <v>10571</v>
      </c>
      <c r="J3371" t="s">
        <v>10150</v>
      </c>
      <c r="K3371" t="s">
        <v>31</v>
      </c>
      <c r="L3371">
        <v>0</v>
      </c>
      <c r="M3371">
        <v>3121</v>
      </c>
      <c r="N3371" t="s">
        <v>7713</v>
      </c>
      <c r="O3371" t="s">
        <v>633</v>
      </c>
    </row>
    <row r="3372" spans="1:15" x14ac:dyDescent="0.25">
      <c r="A3372" t="s">
        <v>10572</v>
      </c>
      <c r="B3372" t="s">
        <v>16</v>
      </c>
      <c r="C3372" t="s">
        <v>44</v>
      </c>
      <c r="D3372">
        <v>1998</v>
      </c>
      <c r="E3372" t="s">
        <v>10573</v>
      </c>
      <c r="F3372">
        <v>8.1</v>
      </c>
      <c r="G3372">
        <v>52000</v>
      </c>
      <c r="H3372" t="s">
        <v>3110</v>
      </c>
      <c r="I3372" t="s">
        <v>10574</v>
      </c>
      <c r="J3372" t="s">
        <v>10575</v>
      </c>
      <c r="K3372" t="s">
        <v>8879</v>
      </c>
      <c r="L3372">
        <v>0</v>
      </c>
      <c r="M3372">
        <v>351447</v>
      </c>
      <c r="N3372" t="s">
        <v>7559</v>
      </c>
      <c r="O3372" t="s">
        <v>83</v>
      </c>
    </row>
    <row r="3373" spans="1:15" x14ac:dyDescent="0.25">
      <c r="A3373" t="s">
        <v>10576</v>
      </c>
      <c r="B3373" t="s">
        <v>35</v>
      </c>
      <c r="C3373" t="s">
        <v>17</v>
      </c>
      <c r="D3373">
        <v>1998</v>
      </c>
      <c r="E3373" t="s">
        <v>10249</v>
      </c>
      <c r="F3373">
        <v>5.9</v>
      </c>
      <c r="G3373">
        <v>6000</v>
      </c>
      <c r="H3373" t="s">
        <v>3572</v>
      </c>
      <c r="I3373" t="s">
        <v>10577</v>
      </c>
      <c r="J3373" t="s">
        <v>9896</v>
      </c>
      <c r="K3373" t="s">
        <v>31</v>
      </c>
      <c r="L3373">
        <v>0</v>
      </c>
      <c r="M3373">
        <v>15923122</v>
      </c>
      <c r="N3373" t="s">
        <v>9734</v>
      </c>
      <c r="O3373" t="s">
        <v>654</v>
      </c>
    </row>
    <row r="3374" spans="1:15" x14ac:dyDescent="0.25">
      <c r="A3374" t="s">
        <v>10578</v>
      </c>
      <c r="B3374" t="s">
        <v>35</v>
      </c>
      <c r="C3374" t="s">
        <v>44</v>
      </c>
      <c r="D3374">
        <v>1998</v>
      </c>
      <c r="E3374" t="s">
        <v>10337</v>
      </c>
      <c r="F3374">
        <v>5.4</v>
      </c>
      <c r="G3374">
        <v>34000</v>
      </c>
      <c r="H3374" t="s">
        <v>10579</v>
      </c>
      <c r="I3374" t="s">
        <v>7653</v>
      </c>
      <c r="J3374" t="s">
        <v>1640</v>
      </c>
      <c r="K3374" t="s">
        <v>31</v>
      </c>
      <c r="L3374">
        <v>85000000</v>
      </c>
      <c r="M3374">
        <v>34562556</v>
      </c>
      <c r="N3374" t="s">
        <v>23</v>
      </c>
      <c r="O3374" t="s">
        <v>253</v>
      </c>
    </row>
    <row r="3375" spans="1:15" x14ac:dyDescent="0.25">
      <c r="A3375" t="s">
        <v>10580</v>
      </c>
      <c r="B3375" t="s">
        <v>2084</v>
      </c>
      <c r="C3375" t="s">
        <v>17</v>
      </c>
      <c r="D3375">
        <v>1998</v>
      </c>
      <c r="E3375" t="s">
        <v>10221</v>
      </c>
      <c r="F3375">
        <v>5.5</v>
      </c>
      <c r="G3375">
        <v>11000</v>
      </c>
      <c r="H3375" t="s">
        <v>10581</v>
      </c>
      <c r="I3375" t="s">
        <v>10581</v>
      </c>
      <c r="J3375" t="s">
        <v>1271</v>
      </c>
      <c r="K3375" t="s">
        <v>31</v>
      </c>
      <c r="L3375">
        <v>21000000</v>
      </c>
      <c r="M3375">
        <v>13583690</v>
      </c>
      <c r="N3375" t="s">
        <v>2189</v>
      </c>
      <c r="O3375" t="s">
        <v>175</v>
      </c>
    </row>
    <row r="3376" spans="1:15" x14ac:dyDescent="0.25">
      <c r="A3376" t="s">
        <v>10582</v>
      </c>
      <c r="B3376" t="s">
        <v>16</v>
      </c>
      <c r="C3376" t="s">
        <v>44</v>
      </c>
      <c r="D3376">
        <v>1998</v>
      </c>
      <c r="E3376" t="s">
        <v>10434</v>
      </c>
      <c r="F3376">
        <v>5.7</v>
      </c>
      <c r="G3376">
        <v>7100</v>
      </c>
      <c r="H3376" t="s">
        <v>10583</v>
      </c>
      <c r="I3376" t="s">
        <v>8822</v>
      </c>
      <c r="J3376" t="s">
        <v>7664</v>
      </c>
      <c r="K3376" t="s">
        <v>31</v>
      </c>
      <c r="L3376">
        <v>20000000</v>
      </c>
      <c r="M3376">
        <v>39278722</v>
      </c>
      <c r="N3376" t="s">
        <v>202</v>
      </c>
      <c r="O3376" t="s">
        <v>42</v>
      </c>
    </row>
    <row r="3377" spans="1:15" x14ac:dyDescent="0.25">
      <c r="A3377" t="s">
        <v>10584</v>
      </c>
      <c r="B3377" t="s">
        <v>2084</v>
      </c>
      <c r="C3377" t="s">
        <v>26</v>
      </c>
      <c r="D3377">
        <v>1998</v>
      </c>
      <c r="E3377" t="s">
        <v>10030</v>
      </c>
      <c r="F3377">
        <v>5.8</v>
      </c>
      <c r="G3377">
        <v>16000</v>
      </c>
      <c r="H3377" t="s">
        <v>2158</v>
      </c>
      <c r="I3377" t="s">
        <v>10585</v>
      </c>
      <c r="J3377" t="s">
        <v>8739</v>
      </c>
      <c r="K3377" t="s">
        <v>31</v>
      </c>
      <c r="L3377">
        <v>30000000</v>
      </c>
      <c r="M3377">
        <v>6136856</v>
      </c>
      <c r="N3377" t="s">
        <v>7135</v>
      </c>
      <c r="O3377" t="s">
        <v>792</v>
      </c>
    </row>
    <row r="3378" spans="1:15" x14ac:dyDescent="0.25">
      <c r="A3378" t="s">
        <v>10586</v>
      </c>
      <c r="B3378" t="s">
        <v>2084</v>
      </c>
      <c r="C3378" t="s">
        <v>44</v>
      </c>
      <c r="D3378">
        <v>1998</v>
      </c>
      <c r="E3378" t="s">
        <v>10040</v>
      </c>
      <c r="F3378">
        <v>4.7</v>
      </c>
      <c r="G3378">
        <v>7200</v>
      </c>
      <c r="H3378" t="s">
        <v>10587</v>
      </c>
      <c r="I3378" t="s">
        <v>1278</v>
      </c>
      <c r="J3378" t="s">
        <v>6582</v>
      </c>
      <c r="K3378" t="s">
        <v>31</v>
      </c>
      <c r="L3378">
        <v>18000000</v>
      </c>
      <c r="M3378">
        <v>3572443</v>
      </c>
      <c r="N3378" t="s">
        <v>4644</v>
      </c>
      <c r="O3378" t="s">
        <v>90</v>
      </c>
    </row>
    <row r="3379" spans="1:15" x14ac:dyDescent="0.25">
      <c r="A3379" t="s">
        <v>10588</v>
      </c>
      <c r="B3379" t="s">
        <v>16</v>
      </c>
      <c r="C3379" t="s">
        <v>17</v>
      </c>
      <c r="D3379">
        <v>1998</v>
      </c>
      <c r="E3379" t="s">
        <v>10315</v>
      </c>
      <c r="F3379">
        <v>6.6</v>
      </c>
      <c r="G3379">
        <v>9900</v>
      </c>
      <c r="H3379" t="s">
        <v>10589</v>
      </c>
      <c r="I3379" t="s">
        <v>10589</v>
      </c>
      <c r="J3379" t="s">
        <v>10590</v>
      </c>
      <c r="K3379" t="s">
        <v>31</v>
      </c>
      <c r="L3379">
        <v>0</v>
      </c>
      <c r="M3379">
        <v>1960216</v>
      </c>
      <c r="N3379" t="s">
        <v>10591</v>
      </c>
      <c r="O3379" t="s">
        <v>253</v>
      </c>
    </row>
    <row r="3380" spans="1:15" x14ac:dyDescent="0.25">
      <c r="A3380" t="s">
        <v>10592</v>
      </c>
      <c r="B3380" t="s">
        <v>2084</v>
      </c>
      <c r="C3380" t="s">
        <v>17</v>
      </c>
      <c r="D3380">
        <v>1998</v>
      </c>
      <c r="E3380" t="s">
        <v>10312</v>
      </c>
      <c r="F3380">
        <v>6.6</v>
      </c>
      <c r="G3380">
        <v>28000</v>
      </c>
      <c r="H3380" t="s">
        <v>7680</v>
      </c>
      <c r="I3380" t="s">
        <v>10593</v>
      </c>
      <c r="J3380" t="s">
        <v>180</v>
      </c>
      <c r="K3380" t="s">
        <v>31</v>
      </c>
      <c r="L3380">
        <v>75000000</v>
      </c>
      <c r="M3380">
        <v>56709981</v>
      </c>
      <c r="N3380" t="s">
        <v>2181</v>
      </c>
      <c r="O3380" t="s">
        <v>198</v>
      </c>
    </row>
    <row r="3381" spans="1:15" x14ac:dyDescent="0.25">
      <c r="A3381" t="s">
        <v>10594</v>
      </c>
      <c r="B3381" t="s">
        <v>16</v>
      </c>
      <c r="C3381" t="s">
        <v>44</v>
      </c>
      <c r="D3381">
        <v>1998</v>
      </c>
      <c r="E3381" t="s">
        <v>9898</v>
      </c>
      <c r="F3381">
        <v>7</v>
      </c>
      <c r="G3381">
        <v>19000</v>
      </c>
      <c r="H3381" t="s">
        <v>10595</v>
      </c>
      <c r="I3381" t="s">
        <v>10595</v>
      </c>
      <c r="J3381" t="s">
        <v>10596</v>
      </c>
      <c r="K3381" t="s">
        <v>31</v>
      </c>
      <c r="L3381">
        <v>20000000</v>
      </c>
      <c r="M3381">
        <v>3970078</v>
      </c>
      <c r="N3381" t="s">
        <v>3906</v>
      </c>
      <c r="O3381" t="s">
        <v>354</v>
      </c>
    </row>
    <row r="3382" spans="1:15" x14ac:dyDescent="0.25">
      <c r="A3382" t="s">
        <v>10597</v>
      </c>
      <c r="B3382" t="s">
        <v>373</v>
      </c>
      <c r="C3382" t="s">
        <v>431</v>
      </c>
      <c r="D3382">
        <v>1998</v>
      </c>
      <c r="E3382" t="s">
        <v>10227</v>
      </c>
      <c r="F3382">
        <v>5.9</v>
      </c>
      <c r="G3382">
        <v>18000</v>
      </c>
      <c r="H3382" t="s">
        <v>10598</v>
      </c>
      <c r="I3382" t="s">
        <v>10599</v>
      </c>
      <c r="J3382" t="s">
        <v>10600</v>
      </c>
      <c r="K3382" t="s">
        <v>31</v>
      </c>
      <c r="L3382">
        <v>24000000</v>
      </c>
      <c r="M3382">
        <v>140894675</v>
      </c>
      <c r="N3382" t="s">
        <v>47</v>
      </c>
      <c r="O3382" t="s">
        <v>1847</v>
      </c>
    </row>
    <row r="3383" spans="1:15" x14ac:dyDescent="0.25">
      <c r="A3383" t="s">
        <v>10601</v>
      </c>
      <c r="B3383" t="s">
        <v>16</v>
      </c>
      <c r="C3383" t="s">
        <v>44</v>
      </c>
      <c r="D3383">
        <v>1998</v>
      </c>
      <c r="E3383" t="s">
        <v>10602</v>
      </c>
      <c r="F3383">
        <v>5.9</v>
      </c>
      <c r="G3383">
        <v>6400</v>
      </c>
      <c r="H3383" t="s">
        <v>8645</v>
      </c>
      <c r="I3383" t="s">
        <v>8645</v>
      </c>
      <c r="J3383" t="s">
        <v>10603</v>
      </c>
      <c r="K3383" t="s">
        <v>31</v>
      </c>
      <c r="L3383">
        <v>4500000</v>
      </c>
      <c r="M3383">
        <v>23261485</v>
      </c>
      <c r="N3383" t="s">
        <v>2113</v>
      </c>
      <c r="O3383" t="s">
        <v>33</v>
      </c>
    </row>
    <row r="3384" spans="1:15" x14ac:dyDescent="0.25">
      <c r="A3384" t="s">
        <v>10604</v>
      </c>
      <c r="B3384" t="s">
        <v>16</v>
      </c>
      <c r="C3384" t="s">
        <v>44</v>
      </c>
      <c r="D3384">
        <v>1998</v>
      </c>
      <c r="E3384" t="s">
        <v>10249</v>
      </c>
      <c r="F3384">
        <v>6</v>
      </c>
      <c r="G3384">
        <v>14000</v>
      </c>
      <c r="H3384" t="s">
        <v>10605</v>
      </c>
      <c r="I3384" t="s">
        <v>10606</v>
      </c>
      <c r="J3384" t="s">
        <v>9906</v>
      </c>
      <c r="K3384" t="s">
        <v>31</v>
      </c>
      <c r="L3384">
        <v>14000000</v>
      </c>
      <c r="M3384">
        <v>15064946</v>
      </c>
      <c r="N3384" t="s">
        <v>47</v>
      </c>
      <c r="O3384" t="s">
        <v>175</v>
      </c>
    </row>
    <row r="3385" spans="1:15" x14ac:dyDescent="0.25">
      <c r="A3385" t="s">
        <v>10607</v>
      </c>
      <c r="B3385" t="s">
        <v>16</v>
      </c>
      <c r="C3385" t="s">
        <v>44</v>
      </c>
      <c r="D3385">
        <v>1998</v>
      </c>
      <c r="E3385" t="s">
        <v>10072</v>
      </c>
      <c r="F3385">
        <v>6.1</v>
      </c>
      <c r="G3385">
        <v>14000</v>
      </c>
      <c r="H3385" t="s">
        <v>6980</v>
      </c>
      <c r="I3385" t="s">
        <v>10608</v>
      </c>
      <c r="J3385" t="s">
        <v>10162</v>
      </c>
      <c r="K3385" t="s">
        <v>31</v>
      </c>
      <c r="L3385">
        <v>15000000</v>
      </c>
      <c r="M3385">
        <v>12874899</v>
      </c>
      <c r="N3385" t="s">
        <v>9135</v>
      </c>
      <c r="O3385" t="s">
        <v>402</v>
      </c>
    </row>
    <row r="3386" spans="1:15" x14ac:dyDescent="0.25">
      <c r="A3386" t="s">
        <v>10609</v>
      </c>
      <c r="B3386" t="s">
        <v>2084</v>
      </c>
      <c r="C3386" t="s">
        <v>36</v>
      </c>
      <c r="D3386">
        <v>1998</v>
      </c>
      <c r="E3386" t="s">
        <v>9806</v>
      </c>
      <c r="F3386">
        <v>5.4</v>
      </c>
      <c r="G3386">
        <v>8600</v>
      </c>
      <c r="H3386" t="s">
        <v>6816</v>
      </c>
      <c r="I3386" t="s">
        <v>10610</v>
      </c>
      <c r="J3386" t="s">
        <v>2127</v>
      </c>
      <c r="K3386" t="s">
        <v>31</v>
      </c>
      <c r="L3386">
        <v>30000000</v>
      </c>
      <c r="M3386">
        <v>12951088</v>
      </c>
      <c r="N3386" t="s">
        <v>67</v>
      </c>
      <c r="O3386" t="s">
        <v>144</v>
      </c>
    </row>
    <row r="3387" spans="1:15" x14ac:dyDescent="0.25">
      <c r="A3387" t="s">
        <v>10611</v>
      </c>
      <c r="B3387" t="s">
        <v>16</v>
      </c>
      <c r="C3387" t="s">
        <v>70</v>
      </c>
      <c r="D3387">
        <v>1998</v>
      </c>
      <c r="E3387" t="s">
        <v>10072</v>
      </c>
      <c r="F3387">
        <v>7.2</v>
      </c>
      <c r="G3387">
        <v>16000</v>
      </c>
      <c r="H3387" t="s">
        <v>7970</v>
      </c>
      <c r="I3387" t="s">
        <v>10612</v>
      </c>
      <c r="J3387" t="s">
        <v>10613</v>
      </c>
      <c r="K3387" t="s">
        <v>31</v>
      </c>
      <c r="L3387">
        <v>8000000</v>
      </c>
      <c r="M3387">
        <v>4553271</v>
      </c>
      <c r="N3387" t="s">
        <v>8770</v>
      </c>
      <c r="O3387" t="s">
        <v>149</v>
      </c>
    </row>
    <row r="3388" spans="1:15" x14ac:dyDescent="0.25">
      <c r="A3388" t="s">
        <v>10614</v>
      </c>
      <c r="B3388" t="s">
        <v>2084</v>
      </c>
      <c r="C3388" t="s">
        <v>36</v>
      </c>
      <c r="D3388">
        <v>1998</v>
      </c>
      <c r="E3388" t="s">
        <v>10615</v>
      </c>
      <c r="F3388">
        <v>6.1</v>
      </c>
      <c r="G3388">
        <v>11000</v>
      </c>
      <c r="H3388" t="s">
        <v>5881</v>
      </c>
      <c r="I3388" t="s">
        <v>10616</v>
      </c>
      <c r="J3388" t="s">
        <v>9170</v>
      </c>
      <c r="K3388" t="s">
        <v>31</v>
      </c>
      <c r="L3388">
        <v>27000000</v>
      </c>
      <c r="M3388">
        <v>10452012</v>
      </c>
      <c r="N3388" t="s">
        <v>202</v>
      </c>
      <c r="O3388" t="s">
        <v>747</v>
      </c>
    </row>
    <row r="3389" spans="1:15" x14ac:dyDescent="0.25">
      <c r="A3389" t="s">
        <v>10617</v>
      </c>
      <c r="B3389" t="s">
        <v>16</v>
      </c>
      <c r="C3389" t="s">
        <v>17</v>
      </c>
      <c r="D3389">
        <v>1998</v>
      </c>
      <c r="E3389" t="s">
        <v>10227</v>
      </c>
      <c r="F3389">
        <v>8</v>
      </c>
      <c r="G3389">
        <v>37000</v>
      </c>
      <c r="H3389" t="s">
        <v>10618</v>
      </c>
      <c r="I3389" t="s">
        <v>10619</v>
      </c>
      <c r="J3389" t="s">
        <v>10620</v>
      </c>
      <c r="K3389" t="s">
        <v>2693</v>
      </c>
      <c r="L3389">
        <v>2900000</v>
      </c>
      <c r="M3389">
        <v>5971073</v>
      </c>
      <c r="N3389" t="s">
        <v>10621</v>
      </c>
      <c r="O3389">
        <v>110</v>
      </c>
    </row>
    <row r="3390" spans="1:15" x14ac:dyDescent="0.25">
      <c r="A3390" t="s">
        <v>10622</v>
      </c>
      <c r="B3390" t="s">
        <v>16</v>
      </c>
      <c r="C3390" t="s">
        <v>44</v>
      </c>
      <c r="D3390">
        <v>1998</v>
      </c>
      <c r="E3390" t="s">
        <v>10623</v>
      </c>
      <c r="F3390">
        <v>6.4</v>
      </c>
      <c r="G3390">
        <v>14000</v>
      </c>
      <c r="H3390" t="s">
        <v>4678</v>
      </c>
      <c r="I3390" t="s">
        <v>4678</v>
      </c>
      <c r="J3390" t="s">
        <v>7053</v>
      </c>
      <c r="K3390" t="s">
        <v>31</v>
      </c>
      <c r="L3390">
        <v>6000000</v>
      </c>
      <c r="M3390">
        <v>2281761</v>
      </c>
      <c r="N3390" t="s">
        <v>10624</v>
      </c>
      <c r="O3390" t="s">
        <v>633</v>
      </c>
    </row>
    <row r="3391" spans="1:15" x14ac:dyDescent="0.25">
      <c r="A3391" t="s">
        <v>10625</v>
      </c>
      <c r="B3391" t="s">
        <v>2084</v>
      </c>
      <c r="C3391" t="s">
        <v>70</v>
      </c>
      <c r="D3391">
        <v>1998</v>
      </c>
      <c r="E3391" t="s">
        <v>10241</v>
      </c>
      <c r="F3391">
        <v>7.2</v>
      </c>
      <c r="G3391">
        <v>6700</v>
      </c>
      <c r="H3391" t="s">
        <v>1252</v>
      </c>
      <c r="I3391" t="s">
        <v>1252</v>
      </c>
      <c r="J3391" t="s">
        <v>10626</v>
      </c>
      <c r="K3391" t="s">
        <v>31</v>
      </c>
      <c r="L3391">
        <v>25000000</v>
      </c>
      <c r="M3391">
        <v>777423</v>
      </c>
      <c r="N3391" t="s">
        <v>10627</v>
      </c>
      <c r="O3391" t="s">
        <v>208</v>
      </c>
    </row>
    <row r="3392" spans="1:15" x14ac:dyDescent="0.25">
      <c r="A3392" t="s">
        <v>10628</v>
      </c>
      <c r="B3392" t="s">
        <v>35</v>
      </c>
      <c r="C3392" t="s">
        <v>44</v>
      </c>
      <c r="D3392">
        <v>1998</v>
      </c>
      <c r="E3392" t="s">
        <v>10028</v>
      </c>
      <c r="F3392">
        <v>5.9</v>
      </c>
      <c r="G3392">
        <v>3900</v>
      </c>
      <c r="H3392" t="s">
        <v>10629</v>
      </c>
      <c r="I3392" t="s">
        <v>10629</v>
      </c>
      <c r="J3392" t="s">
        <v>10630</v>
      </c>
      <c r="K3392" t="s">
        <v>31</v>
      </c>
      <c r="L3392">
        <v>6000000</v>
      </c>
      <c r="M3392">
        <v>282175</v>
      </c>
      <c r="N3392" t="s">
        <v>3850</v>
      </c>
      <c r="O3392" t="s">
        <v>48</v>
      </c>
    </row>
    <row r="3393" spans="1:15" x14ac:dyDescent="0.25">
      <c r="A3393" t="s">
        <v>10631</v>
      </c>
      <c r="B3393" t="s">
        <v>16</v>
      </c>
      <c r="C3393" t="s">
        <v>17</v>
      </c>
      <c r="D3393">
        <v>1998</v>
      </c>
      <c r="E3393" t="s">
        <v>10434</v>
      </c>
      <c r="F3393">
        <v>6.9</v>
      </c>
      <c r="G3393">
        <v>14000</v>
      </c>
      <c r="H3393" t="s">
        <v>2260</v>
      </c>
      <c r="I3393" t="s">
        <v>10632</v>
      </c>
      <c r="J3393" t="s">
        <v>9231</v>
      </c>
      <c r="K3393" t="s">
        <v>31</v>
      </c>
      <c r="L3393">
        <v>0</v>
      </c>
      <c r="M3393">
        <v>8341087</v>
      </c>
      <c r="N3393" t="s">
        <v>7713</v>
      </c>
      <c r="O3393" t="s">
        <v>149</v>
      </c>
    </row>
    <row r="3394" spans="1:15" x14ac:dyDescent="0.25">
      <c r="A3394" t="s">
        <v>10633</v>
      </c>
      <c r="B3394" t="s">
        <v>2084</v>
      </c>
      <c r="C3394" t="s">
        <v>44</v>
      </c>
      <c r="D3394">
        <v>1998</v>
      </c>
      <c r="E3394" t="s">
        <v>10223</v>
      </c>
      <c r="F3394">
        <v>5.6</v>
      </c>
      <c r="G3394">
        <v>15000</v>
      </c>
      <c r="H3394" t="s">
        <v>45</v>
      </c>
      <c r="I3394" t="s">
        <v>45</v>
      </c>
      <c r="J3394" t="s">
        <v>10634</v>
      </c>
      <c r="K3394" t="s">
        <v>31</v>
      </c>
      <c r="L3394">
        <v>10000000</v>
      </c>
      <c r="M3394">
        <v>19889299</v>
      </c>
      <c r="N3394" t="s">
        <v>8938</v>
      </c>
      <c r="O3394" t="s">
        <v>633</v>
      </c>
    </row>
    <row r="3395" spans="1:15" x14ac:dyDescent="0.25">
      <c r="A3395" t="s">
        <v>10635</v>
      </c>
      <c r="B3395" t="s">
        <v>16</v>
      </c>
      <c r="C3395" t="s">
        <v>36</v>
      </c>
      <c r="D3395">
        <v>1998</v>
      </c>
      <c r="E3395" t="s">
        <v>10372</v>
      </c>
      <c r="F3395">
        <v>6.1</v>
      </c>
      <c r="G3395">
        <v>16000</v>
      </c>
      <c r="H3395" t="s">
        <v>4163</v>
      </c>
      <c r="I3395" t="s">
        <v>10636</v>
      </c>
      <c r="J3395" t="s">
        <v>1640</v>
      </c>
      <c r="K3395" t="s">
        <v>31</v>
      </c>
      <c r="L3395">
        <v>50000000</v>
      </c>
      <c r="M3395">
        <v>13806137</v>
      </c>
      <c r="N3395" t="s">
        <v>9734</v>
      </c>
      <c r="O3395" t="s">
        <v>90</v>
      </c>
    </row>
    <row r="3396" spans="1:15" x14ac:dyDescent="0.25">
      <c r="A3396" t="s">
        <v>10637</v>
      </c>
      <c r="B3396" t="s">
        <v>16</v>
      </c>
      <c r="C3396" t="s">
        <v>117</v>
      </c>
      <c r="D3396">
        <v>1998</v>
      </c>
      <c r="E3396" t="s">
        <v>10638</v>
      </c>
      <c r="F3396">
        <v>6.1</v>
      </c>
      <c r="G3396">
        <v>2900</v>
      </c>
      <c r="H3396" t="s">
        <v>9437</v>
      </c>
      <c r="I3396" t="s">
        <v>10639</v>
      </c>
      <c r="J3396" t="s">
        <v>10180</v>
      </c>
      <c r="K3396" t="s">
        <v>22</v>
      </c>
      <c r="L3396">
        <v>0</v>
      </c>
      <c r="M3396">
        <v>1672</v>
      </c>
      <c r="N3396" t="s">
        <v>7713</v>
      </c>
      <c r="O3396" t="s">
        <v>633</v>
      </c>
    </row>
    <row r="3397" spans="1:15" x14ac:dyDescent="0.25">
      <c r="A3397" t="s">
        <v>10640</v>
      </c>
      <c r="B3397" t="s">
        <v>16</v>
      </c>
      <c r="C3397" t="s">
        <v>26</v>
      </c>
      <c r="D3397">
        <v>1998</v>
      </c>
      <c r="E3397" t="s">
        <v>10641</v>
      </c>
      <c r="F3397">
        <v>6.1</v>
      </c>
      <c r="G3397">
        <v>6400</v>
      </c>
      <c r="H3397" t="s">
        <v>7362</v>
      </c>
      <c r="I3397" t="s">
        <v>10642</v>
      </c>
      <c r="J3397" t="s">
        <v>10643</v>
      </c>
      <c r="K3397" t="s">
        <v>22</v>
      </c>
      <c r="L3397">
        <v>12000000</v>
      </c>
      <c r="M3397">
        <v>1263279</v>
      </c>
      <c r="N3397" t="s">
        <v>2118</v>
      </c>
      <c r="O3397" t="s">
        <v>55</v>
      </c>
    </row>
    <row r="3398" spans="1:15" x14ac:dyDescent="0.25">
      <c r="A3398" t="s">
        <v>10644</v>
      </c>
      <c r="B3398" t="s">
        <v>16</v>
      </c>
      <c r="C3398" t="s">
        <v>57</v>
      </c>
      <c r="D3398">
        <v>1998</v>
      </c>
      <c r="E3398" t="s">
        <v>9849</v>
      </c>
      <c r="F3398">
        <v>5.4</v>
      </c>
      <c r="G3398">
        <v>20000</v>
      </c>
      <c r="H3398" t="s">
        <v>8798</v>
      </c>
      <c r="I3398" t="s">
        <v>5017</v>
      </c>
      <c r="J3398" t="s">
        <v>284</v>
      </c>
      <c r="K3398" t="s">
        <v>31</v>
      </c>
      <c r="L3398">
        <v>0</v>
      </c>
      <c r="M3398">
        <v>5624282</v>
      </c>
      <c r="N3398" t="s">
        <v>3850</v>
      </c>
      <c r="O3398" t="s">
        <v>175</v>
      </c>
    </row>
    <row r="3399" spans="1:15" x14ac:dyDescent="0.25">
      <c r="A3399" t="s">
        <v>10645</v>
      </c>
      <c r="B3399" t="s">
        <v>2084</v>
      </c>
      <c r="C3399" t="s">
        <v>44</v>
      </c>
      <c r="D3399">
        <v>1998</v>
      </c>
      <c r="E3399" t="s">
        <v>10646</v>
      </c>
      <c r="F3399">
        <v>7.2</v>
      </c>
      <c r="G3399">
        <v>9900</v>
      </c>
      <c r="H3399" t="s">
        <v>10647</v>
      </c>
      <c r="I3399" t="s">
        <v>10648</v>
      </c>
      <c r="J3399" t="s">
        <v>8571</v>
      </c>
      <c r="K3399" t="s">
        <v>31</v>
      </c>
      <c r="L3399">
        <v>2000000</v>
      </c>
      <c r="M3399">
        <v>6745362</v>
      </c>
      <c r="N3399" t="s">
        <v>10649</v>
      </c>
      <c r="O3399" t="s">
        <v>144</v>
      </c>
    </row>
    <row r="3400" spans="1:15" x14ac:dyDescent="0.25">
      <c r="A3400" t="s">
        <v>10650</v>
      </c>
      <c r="B3400" t="s">
        <v>16</v>
      </c>
      <c r="C3400" t="s">
        <v>17</v>
      </c>
      <c r="D3400">
        <v>1998</v>
      </c>
      <c r="E3400" t="s">
        <v>7333</v>
      </c>
      <c r="F3400">
        <v>6</v>
      </c>
      <c r="G3400">
        <v>7200</v>
      </c>
      <c r="H3400" t="s">
        <v>326</v>
      </c>
      <c r="I3400" t="s">
        <v>10651</v>
      </c>
      <c r="J3400" t="s">
        <v>10652</v>
      </c>
      <c r="K3400" t="s">
        <v>31</v>
      </c>
      <c r="L3400">
        <v>80000000</v>
      </c>
      <c r="M3400">
        <v>22852487</v>
      </c>
      <c r="N3400" t="s">
        <v>10653</v>
      </c>
      <c r="O3400" t="s">
        <v>10654</v>
      </c>
    </row>
    <row r="3401" spans="1:15" x14ac:dyDescent="0.25">
      <c r="A3401" t="s">
        <v>10655</v>
      </c>
      <c r="B3401" t="s">
        <v>35</v>
      </c>
      <c r="C3401" t="s">
        <v>36</v>
      </c>
      <c r="D3401">
        <v>1998</v>
      </c>
      <c r="E3401" t="s">
        <v>10656</v>
      </c>
      <c r="F3401">
        <v>3</v>
      </c>
      <c r="G3401">
        <v>11000</v>
      </c>
      <c r="H3401" t="s">
        <v>10657</v>
      </c>
      <c r="I3401" t="s">
        <v>10657</v>
      </c>
      <c r="J3401" t="s">
        <v>10658</v>
      </c>
      <c r="K3401" t="s">
        <v>31</v>
      </c>
      <c r="L3401">
        <v>0</v>
      </c>
      <c r="M3401">
        <v>375805</v>
      </c>
      <c r="N3401" t="s">
        <v>10659</v>
      </c>
      <c r="O3401" t="s">
        <v>402</v>
      </c>
    </row>
    <row r="3402" spans="1:15" x14ac:dyDescent="0.25">
      <c r="A3402" t="s">
        <v>10660</v>
      </c>
      <c r="B3402" t="s">
        <v>16</v>
      </c>
      <c r="C3402" t="s">
        <v>17</v>
      </c>
      <c r="D3402">
        <v>1998</v>
      </c>
      <c r="E3402" t="s">
        <v>10661</v>
      </c>
      <c r="F3402">
        <v>7.7</v>
      </c>
      <c r="G3402">
        <v>18000</v>
      </c>
      <c r="H3402" t="s">
        <v>10662</v>
      </c>
      <c r="I3402" t="s">
        <v>10662</v>
      </c>
      <c r="J3402" t="s">
        <v>10663</v>
      </c>
      <c r="K3402" t="s">
        <v>1179</v>
      </c>
      <c r="L3402">
        <v>0</v>
      </c>
      <c r="M3402">
        <v>357549</v>
      </c>
      <c r="N3402" t="s">
        <v>6647</v>
      </c>
      <c r="O3402" t="s">
        <v>450</v>
      </c>
    </row>
    <row r="3403" spans="1:15" x14ac:dyDescent="0.25">
      <c r="A3403" t="s">
        <v>10664</v>
      </c>
      <c r="B3403" t="s">
        <v>16</v>
      </c>
      <c r="C3403" t="s">
        <v>17</v>
      </c>
      <c r="D3403">
        <v>1998</v>
      </c>
      <c r="E3403" t="s">
        <v>10257</v>
      </c>
      <c r="F3403">
        <v>7</v>
      </c>
      <c r="G3403">
        <v>12000</v>
      </c>
      <c r="H3403" t="s">
        <v>7178</v>
      </c>
      <c r="I3403" t="s">
        <v>10665</v>
      </c>
      <c r="J3403" t="s">
        <v>808</v>
      </c>
      <c r="K3403" t="s">
        <v>31</v>
      </c>
      <c r="L3403">
        <v>30000000</v>
      </c>
      <c r="M3403">
        <v>26616840</v>
      </c>
      <c r="N3403" t="s">
        <v>10666</v>
      </c>
      <c r="O3403" t="s">
        <v>83</v>
      </c>
    </row>
    <row r="3404" spans="1:15" x14ac:dyDescent="0.25">
      <c r="A3404" t="s">
        <v>10667</v>
      </c>
      <c r="B3404" t="s">
        <v>16</v>
      </c>
      <c r="C3404" t="s">
        <v>36</v>
      </c>
      <c r="D3404">
        <v>1998</v>
      </c>
      <c r="E3404" t="s">
        <v>9679</v>
      </c>
      <c r="F3404">
        <v>4.8</v>
      </c>
      <c r="G3404">
        <v>3800</v>
      </c>
      <c r="H3404" t="s">
        <v>10668</v>
      </c>
      <c r="I3404" t="s">
        <v>10669</v>
      </c>
      <c r="J3404" t="s">
        <v>10670</v>
      </c>
      <c r="K3404" t="s">
        <v>31</v>
      </c>
      <c r="L3404">
        <v>19000000</v>
      </c>
      <c r="M3404">
        <v>8165212</v>
      </c>
      <c r="N3404" t="s">
        <v>202</v>
      </c>
      <c r="O3404" t="s">
        <v>144</v>
      </c>
    </row>
    <row r="3405" spans="1:15" x14ac:dyDescent="0.25">
      <c r="A3405" t="s">
        <v>10671</v>
      </c>
      <c r="B3405" t="s">
        <v>16</v>
      </c>
      <c r="C3405" t="s">
        <v>44</v>
      </c>
      <c r="D3405">
        <v>1998</v>
      </c>
      <c r="E3405" t="s">
        <v>10241</v>
      </c>
      <c r="F3405">
        <v>6.6</v>
      </c>
      <c r="G3405">
        <v>12000</v>
      </c>
      <c r="H3405" t="s">
        <v>10672</v>
      </c>
      <c r="I3405" t="s">
        <v>10672</v>
      </c>
      <c r="J3405" t="s">
        <v>10673</v>
      </c>
      <c r="K3405" t="s">
        <v>31</v>
      </c>
      <c r="L3405">
        <v>5000000</v>
      </c>
      <c r="M3405">
        <v>5502773</v>
      </c>
      <c r="N3405" t="s">
        <v>9589</v>
      </c>
      <c r="O3405" t="s">
        <v>246</v>
      </c>
    </row>
    <row r="3406" spans="1:15" x14ac:dyDescent="0.25">
      <c r="A3406" t="s">
        <v>10674</v>
      </c>
      <c r="B3406" t="s">
        <v>16</v>
      </c>
      <c r="C3406" t="s">
        <v>117</v>
      </c>
      <c r="D3406">
        <v>1998</v>
      </c>
      <c r="E3406" t="s">
        <v>10072</v>
      </c>
      <c r="F3406">
        <v>6.1</v>
      </c>
      <c r="G3406">
        <v>7600</v>
      </c>
      <c r="H3406" t="s">
        <v>5823</v>
      </c>
      <c r="I3406" t="s">
        <v>9113</v>
      </c>
      <c r="J3406" t="s">
        <v>8076</v>
      </c>
      <c r="K3406" t="s">
        <v>5947</v>
      </c>
      <c r="L3406">
        <v>0</v>
      </c>
      <c r="M3406">
        <v>5878911</v>
      </c>
      <c r="N3406" t="s">
        <v>5233</v>
      </c>
      <c r="O3406" t="s">
        <v>110</v>
      </c>
    </row>
    <row r="3407" spans="1:15" x14ac:dyDescent="0.25">
      <c r="A3407" t="s">
        <v>10675</v>
      </c>
      <c r="B3407" t="s">
        <v>16</v>
      </c>
      <c r="C3407" t="s">
        <v>57</v>
      </c>
      <c r="D3407">
        <v>1998</v>
      </c>
      <c r="E3407" t="s">
        <v>10293</v>
      </c>
      <c r="F3407">
        <v>5.0999999999999996</v>
      </c>
      <c r="G3407">
        <v>6700</v>
      </c>
      <c r="H3407" t="s">
        <v>10676</v>
      </c>
      <c r="I3407" t="s">
        <v>10677</v>
      </c>
      <c r="J3407" t="s">
        <v>10678</v>
      </c>
      <c r="K3407" t="s">
        <v>31</v>
      </c>
      <c r="L3407">
        <v>1100000</v>
      </c>
      <c r="M3407">
        <v>713239</v>
      </c>
      <c r="N3407" t="s">
        <v>10679</v>
      </c>
      <c r="O3407" t="s">
        <v>563</v>
      </c>
    </row>
    <row r="3408" spans="1:15" x14ac:dyDescent="0.25">
      <c r="A3408" t="s">
        <v>10680</v>
      </c>
      <c r="B3408" t="s">
        <v>2084</v>
      </c>
      <c r="C3408" t="s">
        <v>44</v>
      </c>
      <c r="D3408">
        <v>1998</v>
      </c>
      <c r="E3408" t="s">
        <v>10681</v>
      </c>
      <c r="F3408">
        <v>7.7</v>
      </c>
      <c r="G3408">
        <v>38000</v>
      </c>
      <c r="H3408" t="s">
        <v>949</v>
      </c>
      <c r="I3408" t="s">
        <v>949</v>
      </c>
      <c r="J3408" t="s">
        <v>10682</v>
      </c>
      <c r="K3408" t="s">
        <v>498</v>
      </c>
      <c r="L3408">
        <v>0</v>
      </c>
      <c r="M3408">
        <v>4071548</v>
      </c>
      <c r="N3408" t="s">
        <v>604</v>
      </c>
      <c r="O3408" t="s">
        <v>1528</v>
      </c>
    </row>
    <row r="3409" spans="1:15" x14ac:dyDescent="0.25">
      <c r="A3409" t="s">
        <v>10683</v>
      </c>
      <c r="B3409" t="s">
        <v>35</v>
      </c>
      <c r="C3409" t="s">
        <v>26</v>
      </c>
      <c r="D3409">
        <v>1998</v>
      </c>
      <c r="E3409" t="s">
        <v>10040</v>
      </c>
      <c r="F3409">
        <v>6.5</v>
      </c>
      <c r="G3409">
        <v>15000</v>
      </c>
      <c r="H3409" t="s">
        <v>8547</v>
      </c>
      <c r="I3409" t="s">
        <v>3711</v>
      </c>
      <c r="J3409" t="s">
        <v>5053</v>
      </c>
      <c r="K3409" t="s">
        <v>31</v>
      </c>
      <c r="L3409">
        <v>23000000</v>
      </c>
      <c r="M3409">
        <v>26875268</v>
      </c>
      <c r="N3409" t="s">
        <v>9837</v>
      </c>
      <c r="O3409" t="s">
        <v>246</v>
      </c>
    </row>
    <row r="3410" spans="1:15" x14ac:dyDescent="0.25">
      <c r="A3410" t="s">
        <v>10684</v>
      </c>
      <c r="B3410" t="s">
        <v>493</v>
      </c>
      <c r="C3410" t="s">
        <v>17</v>
      </c>
      <c r="D3410">
        <v>1998</v>
      </c>
      <c r="E3410" t="s">
        <v>10685</v>
      </c>
      <c r="F3410">
        <v>7.6</v>
      </c>
      <c r="G3410">
        <v>11000</v>
      </c>
      <c r="H3410" t="s">
        <v>10686</v>
      </c>
      <c r="I3410" t="s">
        <v>10686</v>
      </c>
      <c r="J3410" t="s">
        <v>10687</v>
      </c>
      <c r="K3410" t="s">
        <v>2198</v>
      </c>
      <c r="L3410">
        <v>0</v>
      </c>
      <c r="M3410">
        <v>801985</v>
      </c>
      <c r="N3410" t="s">
        <v>10688</v>
      </c>
      <c r="O3410" t="s">
        <v>393</v>
      </c>
    </row>
    <row r="3411" spans="1:15" x14ac:dyDescent="0.25">
      <c r="A3411" t="s">
        <v>10689</v>
      </c>
      <c r="B3411" t="s">
        <v>373</v>
      </c>
      <c r="C3411" t="s">
        <v>26</v>
      </c>
      <c r="D3411">
        <v>1998</v>
      </c>
      <c r="E3411" t="s">
        <v>10354</v>
      </c>
      <c r="F3411">
        <v>3.2</v>
      </c>
      <c r="G3411">
        <v>3200</v>
      </c>
      <c r="H3411" t="s">
        <v>10690</v>
      </c>
      <c r="I3411" t="s">
        <v>10691</v>
      </c>
      <c r="J3411" t="s">
        <v>10692</v>
      </c>
      <c r="K3411" t="s">
        <v>219</v>
      </c>
      <c r="L3411">
        <v>15000000</v>
      </c>
      <c r="M3411">
        <v>12218638</v>
      </c>
      <c r="N3411" t="s">
        <v>7713</v>
      </c>
      <c r="O3411" t="s">
        <v>3565</v>
      </c>
    </row>
    <row r="3412" spans="1:15" x14ac:dyDescent="0.25">
      <c r="A3412" t="s">
        <v>10693</v>
      </c>
      <c r="B3412" t="s">
        <v>16</v>
      </c>
      <c r="C3412" t="s">
        <v>70</v>
      </c>
      <c r="D3412">
        <v>1998</v>
      </c>
      <c r="E3412" t="s">
        <v>10694</v>
      </c>
      <c r="F3412">
        <v>6.2</v>
      </c>
      <c r="G3412">
        <v>7100</v>
      </c>
      <c r="H3412" t="s">
        <v>10695</v>
      </c>
      <c r="I3412" t="s">
        <v>10696</v>
      </c>
      <c r="J3412" t="s">
        <v>8151</v>
      </c>
      <c r="K3412" t="s">
        <v>31</v>
      </c>
      <c r="L3412">
        <v>0</v>
      </c>
      <c r="M3412">
        <v>1171001</v>
      </c>
      <c r="N3412" t="s">
        <v>10697</v>
      </c>
      <c r="O3412" t="s">
        <v>48</v>
      </c>
    </row>
    <row r="3413" spans="1:15" x14ac:dyDescent="0.25">
      <c r="A3413" t="s">
        <v>10698</v>
      </c>
      <c r="B3413" t="s">
        <v>35</v>
      </c>
      <c r="C3413" t="s">
        <v>44</v>
      </c>
      <c r="D3413">
        <v>1998</v>
      </c>
      <c r="E3413" t="s">
        <v>10615</v>
      </c>
      <c r="F3413">
        <v>4.0999999999999996</v>
      </c>
      <c r="G3413">
        <v>2700</v>
      </c>
      <c r="H3413" t="s">
        <v>10699</v>
      </c>
      <c r="I3413" t="s">
        <v>10700</v>
      </c>
      <c r="J3413" t="s">
        <v>10701</v>
      </c>
      <c r="K3413" t="s">
        <v>31</v>
      </c>
      <c r="L3413">
        <v>24000000</v>
      </c>
      <c r="M3413">
        <v>4356216</v>
      </c>
      <c r="N3413" t="s">
        <v>3197</v>
      </c>
      <c r="O3413" t="s">
        <v>402</v>
      </c>
    </row>
    <row r="3414" spans="1:15" x14ac:dyDescent="0.25">
      <c r="A3414" t="s">
        <v>10702</v>
      </c>
      <c r="B3414" t="s">
        <v>16</v>
      </c>
      <c r="C3414" t="s">
        <v>117</v>
      </c>
      <c r="D3414">
        <v>1998</v>
      </c>
      <c r="E3414" t="s">
        <v>9849</v>
      </c>
      <c r="F3414">
        <v>5.7</v>
      </c>
      <c r="G3414">
        <v>11000</v>
      </c>
      <c r="H3414" t="s">
        <v>107</v>
      </c>
      <c r="I3414" t="s">
        <v>7540</v>
      </c>
      <c r="J3414" t="s">
        <v>5377</v>
      </c>
      <c r="K3414" t="s">
        <v>31</v>
      </c>
      <c r="L3414">
        <v>25000000</v>
      </c>
      <c r="M3414">
        <v>1677131</v>
      </c>
      <c r="N3414" t="s">
        <v>10703</v>
      </c>
      <c r="O3414" t="s">
        <v>110</v>
      </c>
    </row>
    <row r="3415" spans="1:15" x14ac:dyDescent="0.25">
      <c r="A3415" t="s">
        <v>10704</v>
      </c>
      <c r="B3415" t="s">
        <v>16</v>
      </c>
      <c r="C3415" t="s">
        <v>17</v>
      </c>
      <c r="D3415">
        <v>1998</v>
      </c>
      <c r="E3415" t="s">
        <v>10227</v>
      </c>
      <c r="F3415">
        <v>7.3</v>
      </c>
      <c r="G3415">
        <v>11000</v>
      </c>
      <c r="H3415" t="s">
        <v>10705</v>
      </c>
      <c r="I3415" t="s">
        <v>10706</v>
      </c>
      <c r="J3415" t="s">
        <v>1571</v>
      </c>
      <c r="K3415" t="s">
        <v>31</v>
      </c>
      <c r="L3415">
        <v>10000000</v>
      </c>
      <c r="M3415">
        <v>14328</v>
      </c>
      <c r="N3415" t="s">
        <v>6868</v>
      </c>
      <c r="O3415" t="s">
        <v>127</v>
      </c>
    </row>
    <row r="3416" spans="1:15" x14ac:dyDescent="0.25">
      <c r="A3416" t="s">
        <v>10707</v>
      </c>
      <c r="B3416" t="s">
        <v>16</v>
      </c>
      <c r="C3416" t="s">
        <v>44</v>
      </c>
      <c r="D3416">
        <v>1998</v>
      </c>
      <c r="E3416" t="s">
        <v>10393</v>
      </c>
      <c r="F3416">
        <v>7</v>
      </c>
      <c r="G3416">
        <v>16000</v>
      </c>
      <c r="H3416" t="s">
        <v>7466</v>
      </c>
      <c r="I3416" t="s">
        <v>10708</v>
      </c>
      <c r="J3416" t="s">
        <v>10709</v>
      </c>
      <c r="K3416" t="s">
        <v>22</v>
      </c>
      <c r="L3416">
        <v>0</v>
      </c>
      <c r="M3416">
        <v>4611784</v>
      </c>
      <c r="N3416" t="s">
        <v>3850</v>
      </c>
      <c r="O3416" t="s">
        <v>231</v>
      </c>
    </row>
    <row r="3417" spans="1:15" x14ac:dyDescent="0.25">
      <c r="A3417" t="s">
        <v>10710</v>
      </c>
      <c r="B3417" t="s">
        <v>2084</v>
      </c>
      <c r="C3417" t="s">
        <v>26</v>
      </c>
      <c r="D3417">
        <v>1998</v>
      </c>
      <c r="E3417" t="s">
        <v>10408</v>
      </c>
      <c r="F3417">
        <v>6.5</v>
      </c>
      <c r="G3417">
        <v>9400</v>
      </c>
      <c r="H3417" t="s">
        <v>3360</v>
      </c>
      <c r="I3417" t="s">
        <v>234</v>
      </c>
      <c r="J3417" t="s">
        <v>950</v>
      </c>
      <c r="K3417" t="s">
        <v>31</v>
      </c>
      <c r="L3417">
        <v>0</v>
      </c>
      <c r="M3417">
        <v>18912328</v>
      </c>
      <c r="N3417" t="s">
        <v>47</v>
      </c>
      <c r="O3417" t="s">
        <v>231</v>
      </c>
    </row>
    <row r="3418" spans="1:15" x14ac:dyDescent="0.25">
      <c r="A3418" t="s">
        <v>10711</v>
      </c>
      <c r="B3418" t="s">
        <v>16</v>
      </c>
      <c r="C3418" t="s">
        <v>431</v>
      </c>
      <c r="D3418">
        <v>1998</v>
      </c>
      <c r="E3418" t="s">
        <v>10712</v>
      </c>
      <c r="F3418">
        <v>6.6</v>
      </c>
      <c r="G3418">
        <v>3600</v>
      </c>
      <c r="H3418" t="s">
        <v>10713</v>
      </c>
      <c r="I3418" t="s">
        <v>10714</v>
      </c>
      <c r="J3418" t="s">
        <v>10715</v>
      </c>
      <c r="K3418" t="s">
        <v>2198</v>
      </c>
      <c r="L3418">
        <v>0</v>
      </c>
      <c r="M3418">
        <v>25824</v>
      </c>
      <c r="N3418" t="s">
        <v>6247</v>
      </c>
      <c r="O3418" t="s">
        <v>792</v>
      </c>
    </row>
    <row r="3419" spans="1:15" x14ac:dyDescent="0.25">
      <c r="A3419" t="s">
        <v>10716</v>
      </c>
      <c r="B3419" t="s">
        <v>16</v>
      </c>
      <c r="C3419" t="s">
        <v>17</v>
      </c>
      <c r="D3419">
        <v>1998</v>
      </c>
      <c r="E3419" t="s">
        <v>10717</v>
      </c>
      <c r="F3419">
        <v>6.9</v>
      </c>
      <c r="G3419">
        <v>4700</v>
      </c>
      <c r="H3419" t="s">
        <v>4069</v>
      </c>
      <c r="I3419" t="s">
        <v>9112</v>
      </c>
      <c r="J3419" t="s">
        <v>10718</v>
      </c>
      <c r="K3419" t="s">
        <v>340</v>
      </c>
      <c r="L3419">
        <v>0</v>
      </c>
      <c r="M3419">
        <v>2048740</v>
      </c>
      <c r="N3419" t="s">
        <v>9195</v>
      </c>
      <c r="O3419" t="s">
        <v>402</v>
      </c>
    </row>
    <row r="3420" spans="1:15" x14ac:dyDescent="0.25">
      <c r="A3420" t="s">
        <v>10719</v>
      </c>
      <c r="B3420" t="s">
        <v>16</v>
      </c>
      <c r="C3420" t="s">
        <v>44</v>
      </c>
      <c r="D3420">
        <v>1998</v>
      </c>
      <c r="E3420" t="s">
        <v>9675</v>
      </c>
      <c r="F3420">
        <v>6.6</v>
      </c>
      <c r="G3420">
        <v>11000</v>
      </c>
      <c r="H3420" t="s">
        <v>10720</v>
      </c>
      <c r="I3420" t="s">
        <v>10721</v>
      </c>
      <c r="J3420" t="s">
        <v>10722</v>
      </c>
      <c r="K3420" t="s">
        <v>31</v>
      </c>
      <c r="L3420">
        <v>8000000</v>
      </c>
      <c r="M3420">
        <v>1794086</v>
      </c>
      <c r="N3420" t="s">
        <v>10723</v>
      </c>
      <c r="O3420" t="s">
        <v>33</v>
      </c>
    </row>
    <row r="3421" spans="1:15" x14ac:dyDescent="0.25">
      <c r="A3421" t="s">
        <v>10724</v>
      </c>
      <c r="B3421" t="s">
        <v>16</v>
      </c>
      <c r="C3421" t="s">
        <v>36</v>
      </c>
      <c r="D3421">
        <v>1998</v>
      </c>
      <c r="E3421" t="s">
        <v>10165</v>
      </c>
      <c r="F3421">
        <v>4.9000000000000004</v>
      </c>
      <c r="G3421">
        <v>14000</v>
      </c>
      <c r="H3421" t="s">
        <v>7481</v>
      </c>
      <c r="I3421" t="s">
        <v>5799</v>
      </c>
      <c r="J3421" t="s">
        <v>4652</v>
      </c>
      <c r="K3421" t="s">
        <v>10725</v>
      </c>
      <c r="L3421">
        <v>30000000</v>
      </c>
      <c r="M3421">
        <v>10319915</v>
      </c>
      <c r="N3421" t="s">
        <v>10726</v>
      </c>
      <c r="O3421" t="s">
        <v>246</v>
      </c>
    </row>
    <row r="3422" spans="1:15" x14ac:dyDescent="0.25">
      <c r="A3422" t="s">
        <v>10727</v>
      </c>
      <c r="B3422" t="s">
        <v>35</v>
      </c>
      <c r="C3422" t="s">
        <v>44</v>
      </c>
      <c r="D3422">
        <v>1998</v>
      </c>
      <c r="E3422" t="s">
        <v>10254</v>
      </c>
      <c r="F3422">
        <v>5.5</v>
      </c>
      <c r="G3422">
        <v>9600</v>
      </c>
      <c r="H3422" t="s">
        <v>9405</v>
      </c>
      <c r="I3422" t="s">
        <v>10728</v>
      </c>
      <c r="J3422" t="s">
        <v>8849</v>
      </c>
      <c r="K3422" t="s">
        <v>31</v>
      </c>
      <c r="L3422">
        <v>30000000</v>
      </c>
      <c r="M3422">
        <v>12214338</v>
      </c>
      <c r="N3422" t="s">
        <v>1801</v>
      </c>
      <c r="O3422" t="s">
        <v>420</v>
      </c>
    </row>
    <row r="3423" spans="1:15" x14ac:dyDescent="0.25">
      <c r="A3423" t="s">
        <v>10729</v>
      </c>
      <c r="B3423" t="s">
        <v>493</v>
      </c>
      <c r="C3423" t="s">
        <v>44</v>
      </c>
      <c r="D3423">
        <v>1998</v>
      </c>
      <c r="E3423" t="s">
        <v>10730</v>
      </c>
      <c r="F3423">
        <v>6.8</v>
      </c>
      <c r="G3423">
        <v>6000</v>
      </c>
      <c r="H3423" t="s">
        <v>10731</v>
      </c>
      <c r="I3423" t="s">
        <v>10732</v>
      </c>
      <c r="J3423" t="s">
        <v>10733</v>
      </c>
      <c r="K3423" t="s">
        <v>31</v>
      </c>
      <c r="L3423">
        <v>700000</v>
      </c>
      <c r="M3423">
        <v>871759</v>
      </c>
      <c r="N3423" t="s">
        <v>10734</v>
      </c>
      <c r="O3423" t="s">
        <v>291</v>
      </c>
    </row>
    <row r="3424" spans="1:15" x14ac:dyDescent="0.25">
      <c r="A3424" t="s">
        <v>10735</v>
      </c>
      <c r="B3424" t="s">
        <v>35</v>
      </c>
      <c r="C3424" t="s">
        <v>44</v>
      </c>
      <c r="D3424">
        <v>1998</v>
      </c>
      <c r="E3424" t="s">
        <v>10408</v>
      </c>
      <c r="F3424">
        <v>5</v>
      </c>
      <c r="G3424">
        <v>6600</v>
      </c>
      <c r="H3424" t="s">
        <v>4600</v>
      </c>
      <c r="I3424" t="s">
        <v>5037</v>
      </c>
      <c r="J3424" t="s">
        <v>5037</v>
      </c>
      <c r="K3424" t="s">
        <v>31</v>
      </c>
      <c r="L3424">
        <v>0</v>
      </c>
      <c r="M3424">
        <v>8072007</v>
      </c>
      <c r="N3424" t="s">
        <v>5233</v>
      </c>
      <c r="O3424" t="s">
        <v>127</v>
      </c>
    </row>
    <row r="3425" spans="1:15" x14ac:dyDescent="0.25">
      <c r="A3425" t="s">
        <v>10736</v>
      </c>
      <c r="B3425" t="s">
        <v>16</v>
      </c>
      <c r="C3425" t="s">
        <v>44</v>
      </c>
      <c r="D3425">
        <v>1998</v>
      </c>
      <c r="E3425" t="s">
        <v>10271</v>
      </c>
      <c r="F3425">
        <v>3.2</v>
      </c>
      <c r="G3425">
        <v>4900</v>
      </c>
      <c r="H3425" t="s">
        <v>10737</v>
      </c>
      <c r="I3425" t="s">
        <v>10738</v>
      </c>
      <c r="J3425" t="s">
        <v>10739</v>
      </c>
      <c r="K3425" t="s">
        <v>31</v>
      </c>
      <c r="L3425">
        <v>20000000</v>
      </c>
      <c r="M3425">
        <v>9257103</v>
      </c>
      <c r="N3425" t="s">
        <v>10740</v>
      </c>
      <c r="O3425" t="s">
        <v>792</v>
      </c>
    </row>
    <row r="3426" spans="1:15" x14ac:dyDescent="0.25">
      <c r="A3426" t="s">
        <v>10741</v>
      </c>
      <c r="B3426" t="s">
        <v>16</v>
      </c>
      <c r="C3426" t="s">
        <v>70</v>
      </c>
      <c r="D3426">
        <v>1998</v>
      </c>
      <c r="E3426" t="s">
        <v>10290</v>
      </c>
      <c r="F3426">
        <v>7.3</v>
      </c>
      <c r="G3426">
        <v>8300</v>
      </c>
      <c r="H3426" t="s">
        <v>578</v>
      </c>
      <c r="I3426" t="s">
        <v>578</v>
      </c>
      <c r="J3426" t="s">
        <v>10742</v>
      </c>
      <c r="K3426" t="s">
        <v>22</v>
      </c>
      <c r="L3426">
        <v>0</v>
      </c>
      <c r="M3426">
        <v>1214198</v>
      </c>
      <c r="N3426" t="s">
        <v>10743</v>
      </c>
      <c r="O3426" t="s">
        <v>42</v>
      </c>
    </row>
    <row r="3427" spans="1:15" x14ac:dyDescent="0.25">
      <c r="A3427" t="s">
        <v>10744</v>
      </c>
      <c r="B3427" t="s">
        <v>2805</v>
      </c>
      <c r="C3427" t="s">
        <v>44</v>
      </c>
      <c r="D3427">
        <v>1998</v>
      </c>
      <c r="E3427" t="s">
        <v>10745</v>
      </c>
      <c r="F3427">
        <v>6.3</v>
      </c>
      <c r="G3427">
        <v>7400</v>
      </c>
      <c r="H3427" t="s">
        <v>10746</v>
      </c>
      <c r="I3427" t="s">
        <v>9152</v>
      </c>
      <c r="J3427" t="s">
        <v>10747</v>
      </c>
      <c r="K3427" t="s">
        <v>22</v>
      </c>
      <c r="L3427">
        <v>0</v>
      </c>
      <c r="N3427" t="s">
        <v>10748</v>
      </c>
      <c r="O3427" t="s">
        <v>149</v>
      </c>
    </row>
    <row r="3428" spans="1:15" x14ac:dyDescent="0.25">
      <c r="A3428" t="s">
        <v>10749</v>
      </c>
      <c r="B3428" t="s">
        <v>16</v>
      </c>
      <c r="C3428" t="s">
        <v>117</v>
      </c>
      <c r="D3428">
        <v>1998</v>
      </c>
      <c r="E3428" t="s">
        <v>9898</v>
      </c>
      <c r="F3428">
        <v>6.5</v>
      </c>
      <c r="G3428">
        <v>8400</v>
      </c>
      <c r="H3428" t="s">
        <v>8617</v>
      </c>
      <c r="I3428" t="s">
        <v>10750</v>
      </c>
      <c r="J3428" t="s">
        <v>1614</v>
      </c>
      <c r="K3428" t="s">
        <v>31</v>
      </c>
      <c r="L3428">
        <v>4500000</v>
      </c>
      <c r="M3428">
        <v>1036818</v>
      </c>
      <c r="N3428" t="s">
        <v>10751</v>
      </c>
      <c r="O3428" t="s">
        <v>253</v>
      </c>
    </row>
    <row r="3429" spans="1:15" x14ac:dyDescent="0.25">
      <c r="A3429" t="s">
        <v>10752</v>
      </c>
      <c r="B3429" t="s">
        <v>16</v>
      </c>
      <c r="C3429" t="s">
        <v>44</v>
      </c>
      <c r="D3429">
        <v>1998</v>
      </c>
      <c r="E3429" t="s">
        <v>10168</v>
      </c>
      <c r="F3429">
        <v>5.6</v>
      </c>
      <c r="G3429">
        <v>4800</v>
      </c>
      <c r="H3429" t="s">
        <v>9646</v>
      </c>
      <c r="I3429" t="s">
        <v>10753</v>
      </c>
      <c r="J3429" t="s">
        <v>9536</v>
      </c>
      <c r="K3429" t="s">
        <v>31</v>
      </c>
      <c r="L3429">
        <v>0</v>
      </c>
      <c r="M3429">
        <v>4106588</v>
      </c>
      <c r="N3429" t="s">
        <v>6343</v>
      </c>
      <c r="O3429" t="s">
        <v>402</v>
      </c>
    </row>
    <row r="3430" spans="1:15" x14ac:dyDescent="0.25">
      <c r="A3430" t="s">
        <v>10754</v>
      </c>
      <c r="B3430" t="s">
        <v>2084</v>
      </c>
      <c r="C3430" t="s">
        <v>17</v>
      </c>
      <c r="D3430">
        <v>1998</v>
      </c>
      <c r="E3430" t="s">
        <v>10755</v>
      </c>
      <c r="F3430">
        <v>6.2</v>
      </c>
      <c r="G3430">
        <v>2900</v>
      </c>
      <c r="H3430" t="s">
        <v>8716</v>
      </c>
      <c r="I3430" t="s">
        <v>10756</v>
      </c>
      <c r="J3430" t="s">
        <v>9231</v>
      </c>
      <c r="K3430" t="s">
        <v>31</v>
      </c>
      <c r="L3430">
        <v>0</v>
      </c>
      <c r="M3430">
        <v>4390</v>
      </c>
      <c r="N3430" t="s">
        <v>9259</v>
      </c>
      <c r="O3430" t="s">
        <v>231</v>
      </c>
    </row>
    <row r="3431" spans="1:15" x14ac:dyDescent="0.25">
      <c r="A3431" t="s">
        <v>10757</v>
      </c>
      <c r="B3431" t="s">
        <v>16</v>
      </c>
      <c r="C3431" t="s">
        <v>44</v>
      </c>
      <c r="D3431">
        <v>1998</v>
      </c>
      <c r="E3431" t="s">
        <v>10040</v>
      </c>
      <c r="F3431">
        <v>5.8</v>
      </c>
      <c r="G3431">
        <v>2700</v>
      </c>
      <c r="H3431" t="s">
        <v>10758</v>
      </c>
      <c r="I3431" t="s">
        <v>10758</v>
      </c>
      <c r="J3431" t="s">
        <v>9019</v>
      </c>
      <c r="K3431" t="s">
        <v>31</v>
      </c>
      <c r="L3431">
        <v>0</v>
      </c>
      <c r="M3431">
        <v>123104</v>
      </c>
      <c r="N3431" t="s">
        <v>5233</v>
      </c>
      <c r="O3431" t="s">
        <v>246</v>
      </c>
    </row>
    <row r="3432" spans="1:15" x14ac:dyDescent="0.25">
      <c r="A3432" t="s">
        <v>10759</v>
      </c>
      <c r="B3432" t="s">
        <v>16</v>
      </c>
      <c r="C3432" t="s">
        <v>44</v>
      </c>
      <c r="D3432">
        <v>1998</v>
      </c>
      <c r="E3432" t="s">
        <v>9898</v>
      </c>
      <c r="F3432">
        <v>7</v>
      </c>
      <c r="G3432">
        <v>7800</v>
      </c>
      <c r="H3432" t="s">
        <v>3547</v>
      </c>
      <c r="I3432" t="s">
        <v>3143</v>
      </c>
      <c r="J3432" t="s">
        <v>6963</v>
      </c>
      <c r="K3432" t="s">
        <v>22</v>
      </c>
      <c r="L3432">
        <v>0</v>
      </c>
      <c r="M3432">
        <v>524864</v>
      </c>
      <c r="N3432" t="s">
        <v>32</v>
      </c>
      <c r="O3432" t="s">
        <v>62</v>
      </c>
    </row>
    <row r="3433" spans="1:15" x14ac:dyDescent="0.25">
      <c r="A3433" t="s">
        <v>10760</v>
      </c>
      <c r="B3433" t="s">
        <v>16</v>
      </c>
      <c r="C3433" t="s">
        <v>17</v>
      </c>
      <c r="D3433">
        <v>1998</v>
      </c>
      <c r="E3433" t="s">
        <v>10315</v>
      </c>
      <c r="F3433">
        <v>6.3</v>
      </c>
      <c r="G3433">
        <v>1900</v>
      </c>
      <c r="H3433" t="s">
        <v>4334</v>
      </c>
      <c r="I3433" t="s">
        <v>10761</v>
      </c>
      <c r="J3433" t="s">
        <v>10613</v>
      </c>
      <c r="K3433" t="s">
        <v>22</v>
      </c>
      <c r="L3433">
        <v>0</v>
      </c>
      <c r="M3433">
        <v>238497</v>
      </c>
      <c r="N3433" t="s">
        <v>10388</v>
      </c>
      <c r="O3433" t="s">
        <v>149</v>
      </c>
    </row>
    <row r="3434" spans="1:15" x14ac:dyDescent="0.25">
      <c r="A3434" t="s">
        <v>10762</v>
      </c>
      <c r="B3434" t="s">
        <v>16</v>
      </c>
      <c r="C3434" t="s">
        <v>117</v>
      </c>
      <c r="D3434">
        <v>1998</v>
      </c>
      <c r="E3434" t="s">
        <v>10763</v>
      </c>
      <c r="F3434">
        <v>6.3</v>
      </c>
      <c r="G3434">
        <v>2100</v>
      </c>
      <c r="H3434" t="s">
        <v>10764</v>
      </c>
      <c r="I3434" t="s">
        <v>9120</v>
      </c>
      <c r="J3434" t="s">
        <v>1636</v>
      </c>
      <c r="K3434" t="s">
        <v>498</v>
      </c>
      <c r="L3434">
        <v>0</v>
      </c>
      <c r="M3434">
        <v>895788</v>
      </c>
      <c r="N3434" t="s">
        <v>10765</v>
      </c>
      <c r="O3434" t="s">
        <v>208</v>
      </c>
    </row>
    <row r="3435" spans="1:15" x14ac:dyDescent="0.25">
      <c r="A3435" t="s">
        <v>10766</v>
      </c>
      <c r="B3435" t="s">
        <v>35</v>
      </c>
      <c r="C3435" t="s">
        <v>17</v>
      </c>
      <c r="D3435">
        <v>1998</v>
      </c>
      <c r="E3435" t="s">
        <v>10262</v>
      </c>
      <c r="F3435">
        <v>6.3</v>
      </c>
      <c r="G3435">
        <v>506</v>
      </c>
      <c r="H3435" t="s">
        <v>10767</v>
      </c>
      <c r="I3435" t="s">
        <v>10768</v>
      </c>
      <c r="J3435" t="s">
        <v>10769</v>
      </c>
      <c r="K3435" t="s">
        <v>219</v>
      </c>
      <c r="L3435">
        <v>0</v>
      </c>
      <c r="M3435">
        <v>104255</v>
      </c>
      <c r="N3435" t="s">
        <v>10770</v>
      </c>
      <c r="O3435" t="s">
        <v>55</v>
      </c>
    </row>
    <row r="3436" spans="1:15" x14ac:dyDescent="0.25">
      <c r="A3436" t="s">
        <v>10771</v>
      </c>
      <c r="B3436" t="s">
        <v>35</v>
      </c>
      <c r="C3436" t="s">
        <v>44</v>
      </c>
      <c r="D3436">
        <v>1998</v>
      </c>
      <c r="E3436" t="s">
        <v>10772</v>
      </c>
      <c r="F3436">
        <v>4.9000000000000004</v>
      </c>
      <c r="G3436">
        <v>19000</v>
      </c>
      <c r="H3436" t="s">
        <v>3457</v>
      </c>
      <c r="I3436" t="s">
        <v>5207</v>
      </c>
      <c r="J3436" t="s">
        <v>1559</v>
      </c>
      <c r="K3436" t="s">
        <v>31</v>
      </c>
      <c r="L3436">
        <v>60000000</v>
      </c>
      <c r="M3436">
        <v>12069719</v>
      </c>
      <c r="N3436" t="s">
        <v>8143</v>
      </c>
      <c r="O3436" t="s">
        <v>110</v>
      </c>
    </row>
    <row r="3437" spans="1:15" x14ac:dyDescent="0.25">
      <c r="A3437" t="s">
        <v>10773</v>
      </c>
      <c r="B3437" t="s">
        <v>16</v>
      </c>
      <c r="C3437" t="s">
        <v>44</v>
      </c>
      <c r="D3437">
        <v>1998</v>
      </c>
      <c r="E3437" t="s">
        <v>10249</v>
      </c>
      <c r="F3437">
        <v>6.3</v>
      </c>
      <c r="G3437">
        <v>7800</v>
      </c>
      <c r="H3437" t="s">
        <v>10186</v>
      </c>
      <c r="I3437" t="s">
        <v>10186</v>
      </c>
      <c r="J3437" t="s">
        <v>10774</v>
      </c>
      <c r="K3437" t="s">
        <v>31</v>
      </c>
      <c r="L3437">
        <v>5000000</v>
      </c>
      <c r="M3437">
        <v>4714658</v>
      </c>
      <c r="N3437" t="s">
        <v>7713</v>
      </c>
      <c r="O3437" t="s">
        <v>90</v>
      </c>
    </row>
    <row r="3438" spans="1:15" x14ac:dyDescent="0.25">
      <c r="A3438" t="s">
        <v>10775</v>
      </c>
      <c r="B3438" t="s">
        <v>16</v>
      </c>
      <c r="C3438" t="s">
        <v>44</v>
      </c>
      <c r="D3438">
        <v>1998</v>
      </c>
      <c r="E3438" t="s">
        <v>10372</v>
      </c>
      <c r="F3438">
        <v>6.9</v>
      </c>
      <c r="G3438">
        <v>14000</v>
      </c>
      <c r="H3438" t="s">
        <v>10776</v>
      </c>
      <c r="I3438" t="s">
        <v>10776</v>
      </c>
      <c r="J3438" t="s">
        <v>4856</v>
      </c>
      <c r="K3438" t="s">
        <v>31</v>
      </c>
      <c r="L3438">
        <v>5000000</v>
      </c>
      <c r="M3438">
        <v>2087471</v>
      </c>
      <c r="N3438" t="s">
        <v>5233</v>
      </c>
      <c r="O3438" t="s">
        <v>97</v>
      </c>
    </row>
    <row r="3439" spans="1:15" x14ac:dyDescent="0.25">
      <c r="A3439" t="s">
        <v>10777</v>
      </c>
      <c r="B3439" t="s">
        <v>2084</v>
      </c>
      <c r="C3439" t="s">
        <v>44</v>
      </c>
      <c r="D3439">
        <v>1998</v>
      </c>
      <c r="E3439" t="s">
        <v>10168</v>
      </c>
      <c r="F3439">
        <v>5</v>
      </c>
      <c r="G3439">
        <v>5300</v>
      </c>
      <c r="H3439" t="s">
        <v>5310</v>
      </c>
      <c r="I3439" t="s">
        <v>10778</v>
      </c>
      <c r="J3439" t="s">
        <v>381</v>
      </c>
      <c r="K3439" t="s">
        <v>31</v>
      </c>
      <c r="L3439">
        <v>0</v>
      </c>
      <c r="M3439">
        <v>7571115</v>
      </c>
      <c r="N3439" t="s">
        <v>10779</v>
      </c>
      <c r="O3439" t="s">
        <v>313</v>
      </c>
    </row>
    <row r="3440" spans="1:15" x14ac:dyDescent="0.25">
      <c r="A3440" t="s">
        <v>10780</v>
      </c>
      <c r="B3440" t="s">
        <v>16</v>
      </c>
      <c r="C3440" t="s">
        <v>117</v>
      </c>
      <c r="D3440">
        <v>1998</v>
      </c>
      <c r="E3440" t="s">
        <v>10781</v>
      </c>
      <c r="F3440">
        <v>4.7</v>
      </c>
      <c r="G3440">
        <v>2500</v>
      </c>
      <c r="H3440" t="s">
        <v>10782</v>
      </c>
      <c r="I3440" t="s">
        <v>10782</v>
      </c>
      <c r="J3440" t="s">
        <v>1929</v>
      </c>
      <c r="K3440" t="s">
        <v>31</v>
      </c>
      <c r="L3440">
        <v>6000000</v>
      </c>
      <c r="M3440">
        <v>11710</v>
      </c>
      <c r="N3440" t="s">
        <v>10783</v>
      </c>
      <c r="O3440" t="s">
        <v>62</v>
      </c>
    </row>
    <row r="3441" spans="1:15" x14ac:dyDescent="0.25">
      <c r="A3441" t="s">
        <v>10784</v>
      </c>
      <c r="B3441" t="s">
        <v>16</v>
      </c>
      <c r="C3441" t="s">
        <v>44</v>
      </c>
      <c r="D3441">
        <v>1998</v>
      </c>
      <c r="E3441" t="s">
        <v>10040</v>
      </c>
      <c r="F3441">
        <v>5.8</v>
      </c>
      <c r="G3441">
        <v>4500</v>
      </c>
      <c r="H3441" t="s">
        <v>2995</v>
      </c>
      <c r="I3441" t="s">
        <v>10785</v>
      </c>
      <c r="J3441" t="s">
        <v>7179</v>
      </c>
      <c r="K3441" t="s">
        <v>31</v>
      </c>
      <c r="L3441">
        <v>0</v>
      </c>
      <c r="M3441">
        <v>77910</v>
      </c>
      <c r="N3441" t="s">
        <v>10786</v>
      </c>
      <c r="O3441" t="s">
        <v>156</v>
      </c>
    </row>
    <row r="3442" spans="1:15" x14ac:dyDescent="0.25">
      <c r="A3442" t="s">
        <v>10787</v>
      </c>
      <c r="B3442" t="s">
        <v>16</v>
      </c>
      <c r="C3442" t="s">
        <v>44</v>
      </c>
      <c r="D3442">
        <v>1998</v>
      </c>
      <c r="E3442" t="s">
        <v>10267</v>
      </c>
      <c r="F3442">
        <v>5.9</v>
      </c>
      <c r="G3442">
        <v>9800</v>
      </c>
      <c r="H3442" t="s">
        <v>7405</v>
      </c>
      <c r="I3442" t="s">
        <v>10788</v>
      </c>
      <c r="J3442" t="s">
        <v>1052</v>
      </c>
      <c r="K3442" t="s">
        <v>31</v>
      </c>
      <c r="L3442">
        <v>15000000</v>
      </c>
      <c r="M3442">
        <v>1808004</v>
      </c>
      <c r="N3442" t="s">
        <v>10789</v>
      </c>
      <c r="O3442" t="s">
        <v>747</v>
      </c>
    </row>
    <row r="3443" spans="1:15" x14ac:dyDescent="0.25">
      <c r="A3443" t="s">
        <v>10790</v>
      </c>
      <c r="B3443" t="s">
        <v>2084</v>
      </c>
      <c r="C3443" t="s">
        <v>44</v>
      </c>
      <c r="D3443">
        <v>1998</v>
      </c>
      <c r="E3443" t="s">
        <v>10271</v>
      </c>
      <c r="F3443">
        <v>5.0999999999999996</v>
      </c>
      <c r="G3443">
        <v>8200</v>
      </c>
      <c r="H3443" t="s">
        <v>10791</v>
      </c>
      <c r="I3443" t="s">
        <v>10792</v>
      </c>
      <c r="J3443" t="s">
        <v>2221</v>
      </c>
      <c r="K3443" t="s">
        <v>31</v>
      </c>
      <c r="L3443">
        <v>35000000</v>
      </c>
      <c r="M3443">
        <v>10493366</v>
      </c>
      <c r="N3443" t="s">
        <v>6666</v>
      </c>
      <c r="O3443" t="s">
        <v>246</v>
      </c>
    </row>
    <row r="3444" spans="1:15" x14ac:dyDescent="0.25">
      <c r="A3444" t="s">
        <v>10793</v>
      </c>
      <c r="B3444" t="s">
        <v>493</v>
      </c>
      <c r="C3444" t="s">
        <v>17</v>
      </c>
      <c r="D3444">
        <v>1998</v>
      </c>
      <c r="E3444" t="s">
        <v>10794</v>
      </c>
      <c r="F3444">
        <v>7</v>
      </c>
      <c r="G3444">
        <v>534</v>
      </c>
      <c r="H3444" t="s">
        <v>1764</v>
      </c>
      <c r="I3444" t="s">
        <v>1764</v>
      </c>
      <c r="J3444" t="s">
        <v>7062</v>
      </c>
      <c r="K3444" t="s">
        <v>31</v>
      </c>
      <c r="L3444">
        <v>0</v>
      </c>
      <c r="N3444" t="s">
        <v>10795</v>
      </c>
      <c r="O3444" t="s">
        <v>500</v>
      </c>
    </row>
    <row r="3445" spans="1:15" x14ac:dyDescent="0.25">
      <c r="A3445" t="s">
        <v>10796</v>
      </c>
      <c r="B3445" t="s">
        <v>16</v>
      </c>
      <c r="C3445" t="s">
        <v>36</v>
      </c>
      <c r="D3445">
        <v>1999</v>
      </c>
      <c r="E3445" t="s">
        <v>10797</v>
      </c>
      <c r="F3445">
        <v>8.6999999999999993</v>
      </c>
      <c r="G3445">
        <v>1700000</v>
      </c>
      <c r="H3445" t="s">
        <v>9198</v>
      </c>
      <c r="I3445" t="s">
        <v>8806</v>
      </c>
      <c r="J3445" t="s">
        <v>5200</v>
      </c>
      <c r="K3445" t="s">
        <v>31</v>
      </c>
      <c r="L3445">
        <v>63000000</v>
      </c>
      <c r="M3445">
        <v>466364845</v>
      </c>
      <c r="N3445" t="s">
        <v>23</v>
      </c>
      <c r="O3445" t="s">
        <v>1167</v>
      </c>
    </row>
    <row r="3446" spans="1:15" x14ac:dyDescent="0.25">
      <c r="A3446" t="s">
        <v>10798</v>
      </c>
      <c r="B3446" t="s">
        <v>16</v>
      </c>
      <c r="C3446" t="s">
        <v>17</v>
      </c>
      <c r="D3446">
        <v>1999</v>
      </c>
      <c r="E3446" t="s">
        <v>10799</v>
      </c>
      <c r="F3446">
        <v>8.8000000000000007</v>
      </c>
      <c r="G3446">
        <v>1900000</v>
      </c>
      <c r="H3446" t="s">
        <v>6956</v>
      </c>
      <c r="I3446" t="s">
        <v>10800</v>
      </c>
      <c r="J3446" t="s">
        <v>6670</v>
      </c>
      <c r="K3446" t="s">
        <v>5947</v>
      </c>
      <c r="L3446">
        <v>63000000</v>
      </c>
      <c r="M3446">
        <v>101209702</v>
      </c>
      <c r="N3446" t="s">
        <v>9259</v>
      </c>
      <c r="O3446" t="s">
        <v>342</v>
      </c>
    </row>
    <row r="3447" spans="1:15" x14ac:dyDescent="0.25">
      <c r="A3447" t="s">
        <v>10801</v>
      </c>
      <c r="B3447" t="s">
        <v>16</v>
      </c>
      <c r="C3447" t="s">
        <v>117</v>
      </c>
      <c r="D3447">
        <v>1999</v>
      </c>
      <c r="E3447" t="s">
        <v>10802</v>
      </c>
      <c r="F3447">
        <v>7.4</v>
      </c>
      <c r="G3447">
        <v>189000</v>
      </c>
      <c r="H3447" t="s">
        <v>6064</v>
      </c>
      <c r="I3447" t="s">
        <v>10803</v>
      </c>
      <c r="J3447" t="s">
        <v>9680</v>
      </c>
      <c r="K3447" t="s">
        <v>31</v>
      </c>
      <c r="L3447">
        <v>40000000</v>
      </c>
      <c r="M3447">
        <v>128799509</v>
      </c>
      <c r="N3447" t="s">
        <v>3850</v>
      </c>
      <c r="O3447" t="s">
        <v>342</v>
      </c>
    </row>
    <row r="3448" spans="1:15" x14ac:dyDescent="0.25">
      <c r="A3448" t="s">
        <v>10804</v>
      </c>
      <c r="C3448" t="s">
        <v>17</v>
      </c>
      <c r="D3448">
        <v>1999</v>
      </c>
      <c r="E3448" t="s">
        <v>5586</v>
      </c>
      <c r="F3448">
        <v>7.4</v>
      </c>
      <c r="G3448">
        <v>313000</v>
      </c>
      <c r="H3448" t="s">
        <v>19</v>
      </c>
      <c r="I3448" t="s">
        <v>19</v>
      </c>
      <c r="J3448" t="s">
        <v>1552</v>
      </c>
      <c r="K3448" t="s">
        <v>22</v>
      </c>
      <c r="L3448">
        <v>65000000</v>
      </c>
      <c r="M3448">
        <v>162242684</v>
      </c>
      <c r="N3448" t="s">
        <v>23</v>
      </c>
      <c r="O3448" t="s">
        <v>8326</v>
      </c>
    </row>
    <row r="3449" spans="1:15" x14ac:dyDescent="0.25">
      <c r="A3449" t="s">
        <v>10805</v>
      </c>
      <c r="B3449" t="s">
        <v>2084</v>
      </c>
      <c r="C3449" t="s">
        <v>36</v>
      </c>
      <c r="D3449">
        <v>1999</v>
      </c>
      <c r="E3449" t="s">
        <v>9971</v>
      </c>
      <c r="F3449">
        <v>7</v>
      </c>
      <c r="G3449">
        <v>401000</v>
      </c>
      <c r="H3449" t="s">
        <v>7825</v>
      </c>
      <c r="I3449" t="s">
        <v>7825</v>
      </c>
      <c r="J3449" t="s">
        <v>7068</v>
      </c>
      <c r="K3449" t="s">
        <v>31</v>
      </c>
      <c r="L3449">
        <v>80000000</v>
      </c>
      <c r="M3449">
        <v>415933406</v>
      </c>
      <c r="N3449" t="s">
        <v>67</v>
      </c>
      <c r="O3449" t="s">
        <v>42</v>
      </c>
    </row>
    <row r="3450" spans="1:15" x14ac:dyDescent="0.25">
      <c r="A3450" t="s">
        <v>10806</v>
      </c>
      <c r="B3450" t="s">
        <v>16</v>
      </c>
      <c r="C3450" t="s">
        <v>44</v>
      </c>
      <c r="D3450">
        <v>1999</v>
      </c>
      <c r="E3450" t="s">
        <v>10807</v>
      </c>
      <c r="F3450">
        <v>7</v>
      </c>
      <c r="G3450">
        <v>385000</v>
      </c>
      <c r="H3450" t="s">
        <v>10808</v>
      </c>
      <c r="I3450" t="s">
        <v>10809</v>
      </c>
      <c r="J3450" t="s">
        <v>10810</v>
      </c>
      <c r="K3450" t="s">
        <v>31</v>
      </c>
      <c r="L3450">
        <v>11000000</v>
      </c>
      <c r="M3450">
        <v>235483004</v>
      </c>
      <c r="N3450" t="s">
        <v>67</v>
      </c>
      <c r="O3450" t="s">
        <v>62</v>
      </c>
    </row>
    <row r="3451" spans="1:15" x14ac:dyDescent="0.25">
      <c r="A3451" t="s">
        <v>10811</v>
      </c>
      <c r="B3451" t="s">
        <v>16</v>
      </c>
      <c r="C3451" t="s">
        <v>117</v>
      </c>
      <c r="D3451">
        <v>1999</v>
      </c>
      <c r="E3451" t="s">
        <v>10812</v>
      </c>
      <c r="F3451">
        <v>8.6</v>
      </c>
      <c r="G3451">
        <v>1200000</v>
      </c>
      <c r="H3451" t="s">
        <v>8039</v>
      </c>
      <c r="I3451" t="s">
        <v>20</v>
      </c>
      <c r="J3451" t="s">
        <v>2180</v>
      </c>
      <c r="K3451" t="s">
        <v>31</v>
      </c>
      <c r="L3451">
        <v>60000000</v>
      </c>
      <c r="M3451">
        <v>286801374</v>
      </c>
      <c r="N3451" t="s">
        <v>5233</v>
      </c>
      <c r="O3451" t="s">
        <v>6389</v>
      </c>
    </row>
    <row r="3452" spans="1:15" x14ac:dyDescent="0.25">
      <c r="A3452" t="s">
        <v>10813</v>
      </c>
      <c r="B3452" t="s">
        <v>16</v>
      </c>
      <c r="C3452" t="s">
        <v>17</v>
      </c>
      <c r="D3452">
        <v>1999</v>
      </c>
      <c r="E3452" t="s">
        <v>10814</v>
      </c>
      <c r="F3452">
        <v>8.3000000000000007</v>
      </c>
      <c r="G3452">
        <v>1100000</v>
      </c>
      <c r="H3452" t="s">
        <v>10815</v>
      </c>
      <c r="I3452" t="s">
        <v>10816</v>
      </c>
      <c r="J3452" t="s">
        <v>8506</v>
      </c>
      <c r="K3452" t="s">
        <v>31</v>
      </c>
      <c r="L3452">
        <v>15000000</v>
      </c>
      <c r="M3452">
        <v>356296601</v>
      </c>
      <c r="N3452" t="s">
        <v>9837</v>
      </c>
      <c r="O3452" t="s">
        <v>747</v>
      </c>
    </row>
    <row r="3453" spans="1:15" x14ac:dyDescent="0.25">
      <c r="A3453" t="s">
        <v>10817</v>
      </c>
      <c r="B3453" t="s">
        <v>35</v>
      </c>
      <c r="C3453" t="s">
        <v>36</v>
      </c>
      <c r="D3453">
        <v>1999</v>
      </c>
      <c r="E3453" t="s">
        <v>10818</v>
      </c>
      <c r="F3453">
        <v>6.5</v>
      </c>
      <c r="G3453">
        <v>748000</v>
      </c>
      <c r="H3453" t="s">
        <v>4594</v>
      </c>
      <c r="I3453" t="s">
        <v>4594</v>
      </c>
      <c r="J3453" t="s">
        <v>9153</v>
      </c>
      <c r="K3453" t="s">
        <v>31</v>
      </c>
      <c r="L3453">
        <v>115000000</v>
      </c>
      <c r="M3453">
        <v>1027082707</v>
      </c>
      <c r="N3453" t="s">
        <v>41</v>
      </c>
      <c r="O3453" t="s">
        <v>1167</v>
      </c>
    </row>
    <row r="3454" spans="1:15" x14ac:dyDescent="0.25">
      <c r="A3454" t="s">
        <v>10819</v>
      </c>
      <c r="B3454" t="s">
        <v>2084</v>
      </c>
      <c r="C3454" t="s">
        <v>44</v>
      </c>
      <c r="D3454">
        <v>1999</v>
      </c>
      <c r="E3454" t="s">
        <v>10797</v>
      </c>
      <c r="F3454">
        <v>7.3</v>
      </c>
      <c r="G3454">
        <v>309000</v>
      </c>
      <c r="H3454" t="s">
        <v>10820</v>
      </c>
      <c r="I3454" t="s">
        <v>10821</v>
      </c>
      <c r="J3454" t="s">
        <v>10822</v>
      </c>
      <c r="K3454" t="s">
        <v>31</v>
      </c>
      <c r="L3454">
        <v>30000000</v>
      </c>
      <c r="M3454">
        <v>53478579</v>
      </c>
      <c r="N3454" t="s">
        <v>2181</v>
      </c>
      <c r="O3454" t="s">
        <v>231</v>
      </c>
    </row>
    <row r="3455" spans="1:15" x14ac:dyDescent="0.25">
      <c r="A3455" t="s">
        <v>10823</v>
      </c>
      <c r="B3455" t="s">
        <v>2084</v>
      </c>
      <c r="C3455" t="s">
        <v>17</v>
      </c>
      <c r="D3455">
        <v>1999</v>
      </c>
      <c r="E3455" t="s">
        <v>10824</v>
      </c>
      <c r="F3455">
        <v>8.1</v>
      </c>
      <c r="G3455">
        <v>930000</v>
      </c>
      <c r="H3455" t="s">
        <v>10629</v>
      </c>
      <c r="I3455" t="s">
        <v>10629</v>
      </c>
      <c r="J3455" t="s">
        <v>4572</v>
      </c>
      <c r="K3455" t="s">
        <v>31</v>
      </c>
      <c r="L3455">
        <v>40000000</v>
      </c>
      <c r="M3455">
        <v>672806292</v>
      </c>
      <c r="N3455" t="s">
        <v>5850</v>
      </c>
      <c r="O3455" t="s">
        <v>279</v>
      </c>
    </row>
    <row r="3456" spans="1:15" x14ac:dyDescent="0.25">
      <c r="A3456" t="s">
        <v>10825</v>
      </c>
      <c r="B3456" t="s">
        <v>2084</v>
      </c>
      <c r="C3456" t="s">
        <v>36</v>
      </c>
      <c r="D3456">
        <v>1999</v>
      </c>
      <c r="E3456" t="s">
        <v>10510</v>
      </c>
      <c r="F3456">
        <v>6.6</v>
      </c>
      <c r="G3456">
        <v>221000</v>
      </c>
      <c r="H3456" t="s">
        <v>9673</v>
      </c>
      <c r="I3456" t="s">
        <v>6981</v>
      </c>
      <c r="J3456" t="s">
        <v>6981</v>
      </c>
      <c r="K3456" t="s">
        <v>31</v>
      </c>
      <c r="L3456">
        <v>33000000</v>
      </c>
      <c r="M3456">
        <v>312016928</v>
      </c>
      <c r="N3456" t="s">
        <v>2113</v>
      </c>
      <c r="O3456" t="s">
        <v>62</v>
      </c>
    </row>
    <row r="3457" spans="1:15" x14ac:dyDescent="0.25">
      <c r="A3457" t="s">
        <v>10826</v>
      </c>
      <c r="B3457" t="s">
        <v>16</v>
      </c>
      <c r="C3457" t="s">
        <v>44</v>
      </c>
      <c r="D3457">
        <v>1999</v>
      </c>
      <c r="E3457" t="s">
        <v>9987</v>
      </c>
      <c r="F3457">
        <v>7.7</v>
      </c>
      <c r="G3457">
        <v>248000</v>
      </c>
      <c r="H3457" t="s">
        <v>9312</v>
      </c>
      <c r="I3457" t="s">
        <v>9312</v>
      </c>
      <c r="J3457" t="s">
        <v>10827</v>
      </c>
      <c r="K3457" t="s">
        <v>31</v>
      </c>
      <c r="L3457">
        <v>10000000</v>
      </c>
      <c r="M3457">
        <v>10828256</v>
      </c>
      <c r="N3457" t="s">
        <v>202</v>
      </c>
      <c r="O3457" t="s">
        <v>144</v>
      </c>
    </row>
    <row r="3458" spans="1:15" x14ac:dyDescent="0.25">
      <c r="A3458" t="s">
        <v>10828</v>
      </c>
      <c r="B3458" t="s">
        <v>35</v>
      </c>
      <c r="C3458" t="s">
        <v>26</v>
      </c>
      <c r="D3458">
        <v>1999</v>
      </c>
      <c r="E3458" t="s">
        <v>10802</v>
      </c>
      <c r="F3458">
        <v>7.3</v>
      </c>
      <c r="G3458">
        <v>155000</v>
      </c>
      <c r="H3458" t="s">
        <v>10791</v>
      </c>
      <c r="I3458" t="s">
        <v>10829</v>
      </c>
      <c r="J3458" t="s">
        <v>8222</v>
      </c>
      <c r="K3458" t="s">
        <v>31</v>
      </c>
      <c r="L3458">
        <v>45000000</v>
      </c>
      <c r="M3458">
        <v>90683916</v>
      </c>
      <c r="N3458" t="s">
        <v>9837</v>
      </c>
      <c r="O3458" t="s">
        <v>156</v>
      </c>
    </row>
    <row r="3459" spans="1:15" x14ac:dyDescent="0.25">
      <c r="A3459" t="s">
        <v>10830</v>
      </c>
      <c r="B3459" t="s">
        <v>2084</v>
      </c>
      <c r="C3459" t="s">
        <v>44</v>
      </c>
      <c r="D3459">
        <v>1999</v>
      </c>
      <c r="E3459" t="s">
        <v>10541</v>
      </c>
      <c r="F3459">
        <v>7.1</v>
      </c>
      <c r="G3459">
        <v>286000</v>
      </c>
      <c r="H3459" t="s">
        <v>10831</v>
      </c>
      <c r="I3459" t="s">
        <v>5571</v>
      </c>
      <c r="J3459" t="s">
        <v>7050</v>
      </c>
      <c r="K3459" t="s">
        <v>22</v>
      </c>
      <c r="L3459">
        <v>42000000</v>
      </c>
      <c r="M3459">
        <v>363889678</v>
      </c>
      <c r="N3459" t="s">
        <v>7713</v>
      </c>
      <c r="O3459" t="s">
        <v>42</v>
      </c>
    </row>
    <row r="3460" spans="1:15" x14ac:dyDescent="0.25">
      <c r="A3460" t="s">
        <v>10832</v>
      </c>
      <c r="B3460" t="s">
        <v>16</v>
      </c>
      <c r="C3460" t="s">
        <v>17</v>
      </c>
      <c r="D3460">
        <v>1999</v>
      </c>
      <c r="E3460" t="s">
        <v>10833</v>
      </c>
      <c r="F3460">
        <v>6.8</v>
      </c>
      <c r="G3460">
        <v>183000</v>
      </c>
      <c r="H3460" t="s">
        <v>8900</v>
      </c>
      <c r="I3460" t="s">
        <v>5389</v>
      </c>
      <c r="J3460" t="s">
        <v>10834</v>
      </c>
      <c r="K3460" t="s">
        <v>31</v>
      </c>
      <c r="L3460">
        <v>10500000</v>
      </c>
      <c r="M3460">
        <v>76347426</v>
      </c>
      <c r="N3460" t="s">
        <v>32</v>
      </c>
      <c r="O3460" t="s">
        <v>231</v>
      </c>
    </row>
    <row r="3461" spans="1:15" x14ac:dyDescent="0.25">
      <c r="A3461" t="s">
        <v>10835</v>
      </c>
      <c r="B3461" t="s">
        <v>16</v>
      </c>
      <c r="C3461" t="s">
        <v>57</v>
      </c>
      <c r="D3461">
        <v>1999</v>
      </c>
      <c r="E3461" t="s">
        <v>10836</v>
      </c>
      <c r="F3461">
        <v>6.5</v>
      </c>
      <c r="G3461">
        <v>239000</v>
      </c>
      <c r="H3461" t="s">
        <v>10837</v>
      </c>
      <c r="I3461" t="s">
        <v>10837</v>
      </c>
      <c r="J3461" t="s">
        <v>10838</v>
      </c>
      <c r="K3461" t="s">
        <v>31</v>
      </c>
      <c r="L3461">
        <v>60000</v>
      </c>
      <c r="M3461">
        <v>248639099</v>
      </c>
      <c r="N3461" t="s">
        <v>10839</v>
      </c>
      <c r="O3461" t="s">
        <v>1681</v>
      </c>
    </row>
    <row r="3462" spans="1:15" x14ac:dyDescent="0.25">
      <c r="A3462" t="s">
        <v>10840</v>
      </c>
      <c r="B3462" t="s">
        <v>16</v>
      </c>
      <c r="C3462" t="s">
        <v>17</v>
      </c>
      <c r="D3462">
        <v>1999</v>
      </c>
      <c r="E3462" t="s">
        <v>10841</v>
      </c>
      <c r="F3462">
        <v>7.2</v>
      </c>
      <c r="G3462">
        <v>147000</v>
      </c>
      <c r="H3462" t="s">
        <v>10842</v>
      </c>
      <c r="I3462" t="s">
        <v>10843</v>
      </c>
      <c r="J3462" t="s">
        <v>10321</v>
      </c>
      <c r="K3462" t="s">
        <v>31</v>
      </c>
      <c r="L3462">
        <v>9000000</v>
      </c>
      <c r="M3462">
        <v>10410044</v>
      </c>
      <c r="N3462" t="s">
        <v>6927</v>
      </c>
      <c r="O3462" t="s">
        <v>231</v>
      </c>
    </row>
    <row r="3463" spans="1:15" x14ac:dyDescent="0.25">
      <c r="A3463" t="s">
        <v>10844</v>
      </c>
      <c r="B3463" t="s">
        <v>16</v>
      </c>
      <c r="C3463" t="s">
        <v>17</v>
      </c>
      <c r="D3463">
        <v>1999</v>
      </c>
      <c r="E3463" t="s">
        <v>10845</v>
      </c>
      <c r="F3463">
        <v>8</v>
      </c>
      <c r="G3463">
        <v>295000</v>
      </c>
      <c r="H3463" t="s">
        <v>9245</v>
      </c>
      <c r="I3463" t="s">
        <v>9245</v>
      </c>
      <c r="J3463" t="s">
        <v>1552</v>
      </c>
      <c r="K3463" t="s">
        <v>31</v>
      </c>
      <c r="L3463">
        <v>37000000</v>
      </c>
      <c r="M3463">
        <v>48451803</v>
      </c>
      <c r="N3463" t="s">
        <v>10846</v>
      </c>
      <c r="O3463" t="s">
        <v>1161</v>
      </c>
    </row>
    <row r="3464" spans="1:15" x14ac:dyDescent="0.25">
      <c r="A3464" t="s">
        <v>10847</v>
      </c>
      <c r="B3464" t="s">
        <v>16</v>
      </c>
      <c r="C3464" t="s">
        <v>70</v>
      </c>
      <c r="D3464">
        <v>1999</v>
      </c>
      <c r="E3464" t="s">
        <v>10848</v>
      </c>
      <c r="F3464">
        <v>7.3</v>
      </c>
      <c r="G3464">
        <v>169000</v>
      </c>
      <c r="H3464" t="s">
        <v>8956</v>
      </c>
      <c r="I3464" t="s">
        <v>10849</v>
      </c>
      <c r="J3464" t="s">
        <v>4602</v>
      </c>
      <c r="K3464" t="s">
        <v>5947</v>
      </c>
      <c r="L3464">
        <v>40000000</v>
      </c>
      <c r="M3464">
        <v>48350205</v>
      </c>
      <c r="N3464" t="s">
        <v>32</v>
      </c>
      <c r="O3464" t="s">
        <v>83</v>
      </c>
    </row>
    <row r="3465" spans="1:15" x14ac:dyDescent="0.25">
      <c r="A3465" t="s">
        <v>10850</v>
      </c>
      <c r="B3465" t="s">
        <v>35</v>
      </c>
      <c r="C3465" t="s">
        <v>26</v>
      </c>
      <c r="D3465">
        <v>1999</v>
      </c>
      <c r="E3465" t="s">
        <v>10851</v>
      </c>
      <c r="F3465">
        <v>5.9</v>
      </c>
      <c r="G3465">
        <v>128000</v>
      </c>
      <c r="H3465" t="s">
        <v>10852</v>
      </c>
      <c r="I3465" t="s">
        <v>10853</v>
      </c>
      <c r="J3465" t="s">
        <v>2661</v>
      </c>
      <c r="K3465" t="s">
        <v>5947</v>
      </c>
      <c r="L3465">
        <v>133000000</v>
      </c>
      <c r="M3465">
        <v>300135367</v>
      </c>
      <c r="N3465" t="s">
        <v>32</v>
      </c>
      <c r="O3465" t="s">
        <v>271</v>
      </c>
    </row>
    <row r="3466" spans="1:15" x14ac:dyDescent="0.25">
      <c r="A3466" t="s">
        <v>10854</v>
      </c>
      <c r="B3466" t="s">
        <v>16</v>
      </c>
      <c r="C3466" t="s">
        <v>36</v>
      </c>
      <c r="D3466">
        <v>1999</v>
      </c>
      <c r="E3466" t="s">
        <v>10855</v>
      </c>
      <c r="F3466">
        <v>5.9</v>
      </c>
      <c r="G3466">
        <v>127000</v>
      </c>
      <c r="H3466" t="s">
        <v>3892</v>
      </c>
      <c r="I3466" t="s">
        <v>10856</v>
      </c>
      <c r="J3466" t="s">
        <v>10150</v>
      </c>
      <c r="K3466" t="s">
        <v>31</v>
      </c>
      <c r="L3466">
        <v>60000000</v>
      </c>
      <c r="M3466">
        <v>164648142</v>
      </c>
      <c r="N3466" t="s">
        <v>23</v>
      </c>
      <c r="O3466" t="s">
        <v>510</v>
      </c>
    </row>
    <row r="3467" spans="1:15" x14ac:dyDescent="0.25">
      <c r="A3467" t="s">
        <v>10857</v>
      </c>
      <c r="B3467" t="s">
        <v>16</v>
      </c>
      <c r="C3467" t="s">
        <v>36</v>
      </c>
      <c r="D3467">
        <v>1999</v>
      </c>
      <c r="E3467" t="s">
        <v>10858</v>
      </c>
      <c r="F3467">
        <v>7.8</v>
      </c>
      <c r="G3467">
        <v>230000</v>
      </c>
      <c r="H3467" t="s">
        <v>10859</v>
      </c>
      <c r="I3467" t="s">
        <v>10859</v>
      </c>
      <c r="J3467" t="s">
        <v>4657</v>
      </c>
      <c r="K3467" t="s">
        <v>31</v>
      </c>
      <c r="L3467">
        <v>6000000</v>
      </c>
      <c r="M3467">
        <v>30471</v>
      </c>
      <c r="N3467" t="s">
        <v>10860</v>
      </c>
      <c r="O3467" t="s">
        <v>475</v>
      </c>
    </row>
    <row r="3468" spans="1:15" x14ac:dyDescent="0.25">
      <c r="A3468" t="s">
        <v>10861</v>
      </c>
      <c r="B3468" t="s">
        <v>16</v>
      </c>
      <c r="C3468" t="s">
        <v>44</v>
      </c>
      <c r="D3468">
        <v>1999</v>
      </c>
      <c r="E3468" t="s">
        <v>10283</v>
      </c>
      <c r="F3468">
        <v>6.5</v>
      </c>
      <c r="G3468">
        <v>43000</v>
      </c>
      <c r="H3468" t="s">
        <v>9759</v>
      </c>
      <c r="I3468" t="s">
        <v>10862</v>
      </c>
      <c r="J3468" t="s">
        <v>10863</v>
      </c>
      <c r="K3468" t="s">
        <v>31</v>
      </c>
      <c r="L3468">
        <v>16000000</v>
      </c>
      <c r="M3468">
        <v>54294169</v>
      </c>
      <c r="N3468" t="s">
        <v>10864</v>
      </c>
      <c r="O3468" t="s">
        <v>444</v>
      </c>
    </row>
    <row r="3469" spans="1:15" x14ac:dyDescent="0.25">
      <c r="A3469" t="s">
        <v>10865</v>
      </c>
      <c r="B3469" t="s">
        <v>2084</v>
      </c>
      <c r="C3469" t="s">
        <v>44</v>
      </c>
      <c r="D3469">
        <v>1999</v>
      </c>
      <c r="E3469" t="s">
        <v>10755</v>
      </c>
      <c r="F3469">
        <v>5.9</v>
      </c>
      <c r="G3469">
        <v>86000</v>
      </c>
      <c r="H3469" t="s">
        <v>10866</v>
      </c>
      <c r="I3469" t="s">
        <v>10867</v>
      </c>
      <c r="J3469" t="s">
        <v>10868</v>
      </c>
      <c r="K3469" t="s">
        <v>31</v>
      </c>
      <c r="L3469">
        <v>10000000</v>
      </c>
      <c r="M3469">
        <v>103166989</v>
      </c>
      <c r="N3469" t="s">
        <v>3850</v>
      </c>
      <c r="O3469" t="s">
        <v>62</v>
      </c>
    </row>
    <row r="3470" spans="1:15" x14ac:dyDescent="0.25">
      <c r="A3470" t="s">
        <v>10869</v>
      </c>
      <c r="B3470" t="s">
        <v>16</v>
      </c>
      <c r="C3470" t="s">
        <v>170</v>
      </c>
      <c r="D3470">
        <v>1999</v>
      </c>
      <c r="E3470" t="s">
        <v>6246</v>
      </c>
      <c r="F3470">
        <v>7.3</v>
      </c>
      <c r="G3470">
        <v>338000</v>
      </c>
      <c r="H3470" t="s">
        <v>2766</v>
      </c>
      <c r="I3470" t="s">
        <v>10870</v>
      </c>
      <c r="J3470" t="s">
        <v>5812</v>
      </c>
      <c r="K3470" t="s">
        <v>31</v>
      </c>
      <c r="L3470">
        <v>100000000</v>
      </c>
      <c r="M3470">
        <v>206071502</v>
      </c>
      <c r="N3470" t="s">
        <v>47</v>
      </c>
      <c r="O3470" t="s">
        <v>510</v>
      </c>
    </row>
    <row r="3471" spans="1:15" x14ac:dyDescent="0.25">
      <c r="A3471" t="s">
        <v>10871</v>
      </c>
      <c r="B3471" t="s">
        <v>16</v>
      </c>
      <c r="C3471" t="s">
        <v>36</v>
      </c>
      <c r="D3471">
        <v>1999</v>
      </c>
      <c r="E3471" t="s">
        <v>5586</v>
      </c>
      <c r="F3471">
        <v>5.7</v>
      </c>
      <c r="G3471">
        <v>56000</v>
      </c>
      <c r="H3471" t="s">
        <v>630</v>
      </c>
      <c r="I3471" t="s">
        <v>10872</v>
      </c>
      <c r="J3471" t="s">
        <v>6973</v>
      </c>
      <c r="K3471" t="s">
        <v>31</v>
      </c>
      <c r="L3471">
        <v>35000000</v>
      </c>
      <c r="M3471">
        <v>56870414</v>
      </c>
      <c r="N3471" t="s">
        <v>9259</v>
      </c>
      <c r="O3471" t="s">
        <v>308</v>
      </c>
    </row>
    <row r="3472" spans="1:15" x14ac:dyDescent="0.25">
      <c r="A3472" t="s">
        <v>10873</v>
      </c>
      <c r="B3472" t="s">
        <v>373</v>
      </c>
      <c r="C3472" t="s">
        <v>431</v>
      </c>
      <c r="D3472">
        <v>1999</v>
      </c>
      <c r="E3472" t="s">
        <v>10874</v>
      </c>
      <c r="F3472">
        <v>7.9</v>
      </c>
      <c r="G3472">
        <v>540000</v>
      </c>
      <c r="H3472" t="s">
        <v>8622</v>
      </c>
      <c r="I3472" t="s">
        <v>8622</v>
      </c>
      <c r="J3472" t="s">
        <v>2180</v>
      </c>
      <c r="K3472" t="s">
        <v>31</v>
      </c>
      <c r="L3472">
        <v>90000000</v>
      </c>
      <c r="M3472">
        <v>497375381</v>
      </c>
      <c r="N3472" t="s">
        <v>10272</v>
      </c>
      <c r="O3472" t="s">
        <v>221</v>
      </c>
    </row>
    <row r="3473" spans="1:15" x14ac:dyDescent="0.25">
      <c r="A3473" t="s">
        <v>10875</v>
      </c>
      <c r="B3473" t="s">
        <v>16</v>
      </c>
      <c r="C3473" t="s">
        <v>26</v>
      </c>
      <c r="D3473">
        <v>1999</v>
      </c>
      <c r="E3473" t="s">
        <v>10876</v>
      </c>
      <c r="F3473">
        <v>7.3</v>
      </c>
      <c r="G3473">
        <v>210000</v>
      </c>
      <c r="H3473" t="s">
        <v>8113</v>
      </c>
      <c r="I3473" t="s">
        <v>8113</v>
      </c>
      <c r="J3473" t="s">
        <v>9811</v>
      </c>
      <c r="K3473" t="s">
        <v>31</v>
      </c>
      <c r="L3473">
        <v>10000000</v>
      </c>
      <c r="M3473">
        <v>31429330</v>
      </c>
      <c r="N3473" t="s">
        <v>8115</v>
      </c>
      <c r="O3473" t="s">
        <v>1866</v>
      </c>
    </row>
    <row r="3474" spans="1:15" x14ac:dyDescent="0.25">
      <c r="A3474" t="s">
        <v>10877</v>
      </c>
      <c r="B3474" t="s">
        <v>373</v>
      </c>
      <c r="C3474" t="s">
        <v>431</v>
      </c>
      <c r="D3474">
        <v>1999</v>
      </c>
      <c r="E3474" t="s">
        <v>10403</v>
      </c>
      <c r="F3474">
        <v>7.3</v>
      </c>
      <c r="G3474">
        <v>210000</v>
      </c>
      <c r="H3474" t="s">
        <v>10878</v>
      </c>
      <c r="I3474" t="s">
        <v>4108</v>
      </c>
      <c r="J3474" t="s">
        <v>10879</v>
      </c>
      <c r="K3474" t="s">
        <v>31</v>
      </c>
      <c r="L3474">
        <v>130000000</v>
      </c>
      <c r="M3474">
        <v>448191819</v>
      </c>
      <c r="N3474" t="s">
        <v>1801</v>
      </c>
      <c r="O3474" t="s">
        <v>48</v>
      </c>
    </row>
    <row r="3475" spans="1:15" x14ac:dyDescent="0.25">
      <c r="A3475" t="s">
        <v>10880</v>
      </c>
      <c r="B3475" t="s">
        <v>16</v>
      </c>
      <c r="C3475" t="s">
        <v>44</v>
      </c>
      <c r="D3475">
        <v>1999</v>
      </c>
      <c r="E3475" t="s">
        <v>9971</v>
      </c>
      <c r="F3475">
        <v>7.2</v>
      </c>
      <c r="G3475">
        <v>92000</v>
      </c>
      <c r="H3475" t="s">
        <v>9505</v>
      </c>
      <c r="I3475" t="s">
        <v>10881</v>
      </c>
      <c r="J3475" t="s">
        <v>1585</v>
      </c>
      <c r="K3475" t="s">
        <v>31</v>
      </c>
      <c r="L3475">
        <v>25000000</v>
      </c>
      <c r="M3475">
        <v>14902041</v>
      </c>
      <c r="N3475" t="s">
        <v>10882</v>
      </c>
      <c r="O3475" t="s">
        <v>127</v>
      </c>
    </row>
    <row r="3476" spans="1:15" x14ac:dyDescent="0.25">
      <c r="A3476" t="s">
        <v>10883</v>
      </c>
      <c r="B3476" t="s">
        <v>16</v>
      </c>
      <c r="C3476" t="s">
        <v>44</v>
      </c>
      <c r="D3476">
        <v>1999</v>
      </c>
      <c r="E3476" t="s">
        <v>10884</v>
      </c>
      <c r="F3476">
        <v>7.7</v>
      </c>
      <c r="G3476">
        <v>319000</v>
      </c>
      <c r="H3476" t="s">
        <v>10885</v>
      </c>
      <c r="I3476" t="s">
        <v>10886</v>
      </c>
      <c r="J3476" t="s">
        <v>2721</v>
      </c>
      <c r="K3476" t="s">
        <v>31</v>
      </c>
      <c r="L3476">
        <v>13000000</v>
      </c>
      <c r="M3476">
        <v>23106667</v>
      </c>
      <c r="N3476" t="s">
        <v>10887</v>
      </c>
      <c r="O3476" t="s">
        <v>549</v>
      </c>
    </row>
    <row r="3477" spans="1:15" x14ac:dyDescent="0.25">
      <c r="A3477" t="s">
        <v>10888</v>
      </c>
      <c r="B3477" t="s">
        <v>35</v>
      </c>
      <c r="C3477" t="s">
        <v>431</v>
      </c>
      <c r="D3477">
        <v>1999</v>
      </c>
      <c r="E3477" t="s">
        <v>10824</v>
      </c>
      <c r="F3477">
        <v>8</v>
      </c>
      <c r="G3477">
        <v>177000</v>
      </c>
      <c r="H3477" t="s">
        <v>10889</v>
      </c>
      <c r="I3477" t="s">
        <v>10890</v>
      </c>
      <c r="J3477" t="s">
        <v>10891</v>
      </c>
      <c r="K3477" t="s">
        <v>31</v>
      </c>
      <c r="L3477">
        <v>70000000</v>
      </c>
      <c r="M3477">
        <v>23180087</v>
      </c>
      <c r="N3477" t="s">
        <v>23</v>
      </c>
      <c r="O3477" t="s">
        <v>420</v>
      </c>
    </row>
    <row r="3478" spans="1:15" x14ac:dyDescent="0.25">
      <c r="A3478" t="s">
        <v>10892</v>
      </c>
      <c r="B3478" t="s">
        <v>2084</v>
      </c>
      <c r="C3478" t="s">
        <v>36</v>
      </c>
      <c r="D3478">
        <v>1999</v>
      </c>
      <c r="E3478" t="s">
        <v>6246</v>
      </c>
      <c r="F3478">
        <v>6.4</v>
      </c>
      <c r="G3478">
        <v>191000</v>
      </c>
      <c r="H3478" t="s">
        <v>261</v>
      </c>
      <c r="I3478" t="s">
        <v>10893</v>
      </c>
      <c r="J3478" t="s">
        <v>4849</v>
      </c>
      <c r="K3478" t="s">
        <v>22</v>
      </c>
      <c r="L3478">
        <v>135000000</v>
      </c>
      <c r="M3478">
        <v>361832400</v>
      </c>
      <c r="N3478" t="s">
        <v>5268</v>
      </c>
      <c r="O3478" t="s">
        <v>1255</v>
      </c>
    </row>
    <row r="3479" spans="1:15" x14ac:dyDescent="0.25">
      <c r="A3479" t="s">
        <v>838</v>
      </c>
      <c r="B3479" t="s">
        <v>2805</v>
      </c>
      <c r="C3479" t="s">
        <v>17</v>
      </c>
      <c r="D3479">
        <v>1999</v>
      </c>
      <c r="E3479" t="s">
        <v>10894</v>
      </c>
      <c r="F3479">
        <v>5.3</v>
      </c>
      <c r="G3479">
        <v>10000</v>
      </c>
      <c r="H3479" t="s">
        <v>4998</v>
      </c>
      <c r="I3479" t="s">
        <v>4998</v>
      </c>
      <c r="J3479" t="s">
        <v>10895</v>
      </c>
      <c r="K3479" t="s">
        <v>498</v>
      </c>
      <c r="L3479">
        <v>0</v>
      </c>
      <c r="M3479">
        <v>1585642</v>
      </c>
      <c r="N3479" t="s">
        <v>3205</v>
      </c>
      <c r="O3479" t="s">
        <v>271</v>
      </c>
    </row>
    <row r="3480" spans="1:15" x14ac:dyDescent="0.25">
      <c r="A3480" t="s">
        <v>10896</v>
      </c>
      <c r="B3480" t="s">
        <v>2084</v>
      </c>
      <c r="C3480" t="s">
        <v>36</v>
      </c>
      <c r="D3480">
        <v>1999</v>
      </c>
      <c r="E3480" t="s">
        <v>10824</v>
      </c>
      <c r="F3480">
        <v>6.1</v>
      </c>
      <c r="G3480">
        <v>64000</v>
      </c>
      <c r="H3480" t="s">
        <v>10897</v>
      </c>
      <c r="I3480" t="s">
        <v>5470</v>
      </c>
      <c r="J3480" t="s">
        <v>8151</v>
      </c>
      <c r="K3480" t="s">
        <v>31</v>
      </c>
      <c r="L3480">
        <v>68000000</v>
      </c>
      <c r="M3480">
        <v>33461011</v>
      </c>
      <c r="N3480" t="s">
        <v>67</v>
      </c>
      <c r="O3480" t="s">
        <v>354</v>
      </c>
    </row>
    <row r="3481" spans="1:15" x14ac:dyDescent="0.25">
      <c r="A3481" t="s">
        <v>10898</v>
      </c>
      <c r="B3481" t="s">
        <v>2084</v>
      </c>
      <c r="C3481" t="s">
        <v>36</v>
      </c>
      <c r="D3481">
        <v>1999</v>
      </c>
      <c r="E3481" t="s">
        <v>10899</v>
      </c>
      <c r="F3481">
        <v>4.9000000000000004</v>
      </c>
      <c r="G3481">
        <v>155000</v>
      </c>
      <c r="H3481" t="s">
        <v>6362</v>
      </c>
      <c r="I3481" t="s">
        <v>3971</v>
      </c>
      <c r="J3481" t="s">
        <v>7779</v>
      </c>
      <c r="K3481" t="s">
        <v>31</v>
      </c>
      <c r="L3481">
        <v>170000000</v>
      </c>
      <c r="M3481">
        <v>222104681</v>
      </c>
      <c r="N3481" t="s">
        <v>9567</v>
      </c>
      <c r="O3481" t="s">
        <v>444</v>
      </c>
    </row>
    <row r="3482" spans="1:15" x14ac:dyDescent="0.25">
      <c r="A3482" t="s">
        <v>10900</v>
      </c>
      <c r="B3482" t="s">
        <v>2084</v>
      </c>
      <c r="C3482" t="s">
        <v>44</v>
      </c>
      <c r="D3482">
        <v>1999</v>
      </c>
      <c r="E3482" t="s">
        <v>10901</v>
      </c>
      <c r="F3482">
        <v>6.4</v>
      </c>
      <c r="G3482">
        <v>205000</v>
      </c>
      <c r="H3482" t="s">
        <v>5905</v>
      </c>
      <c r="I3482" t="s">
        <v>10902</v>
      </c>
      <c r="J3482" t="s">
        <v>8659</v>
      </c>
      <c r="K3482" t="s">
        <v>31</v>
      </c>
      <c r="L3482">
        <v>34200000</v>
      </c>
      <c r="M3482">
        <v>234801895</v>
      </c>
      <c r="N3482" t="s">
        <v>10903</v>
      </c>
      <c r="O3482" t="s">
        <v>402</v>
      </c>
    </row>
    <row r="3483" spans="1:15" x14ac:dyDescent="0.25">
      <c r="A3483" t="s">
        <v>10904</v>
      </c>
      <c r="B3483" t="s">
        <v>16</v>
      </c>
      <c r="C3483" t="s">
        <v>5002</v>
      </c>
      <c r="D3483">
        <v>1999</v>
      </c>
      <c r="E3483" t="s">
        <v>10905</v>
      </c>
      <c r="F3483">
        <v>6.7</v>
      </c>
      <c r="G3483">
        <v>172000</v>
      </c>
      <c r="H3483" t="s">
        <v>3591</v>
      </c>
      <c r="I3483" t="s">
        <v>10906</v>
      </c>
      <c r="J3483" t="s">
        <v>5812</v>
      </c>
      <c r="K3483" t="s">
        <v>498</v>
      </c>
      <c r="L3483">
        <v>38000000</v>
      </c>
      <c r="M3483">
        <v>58401898</v>
      </c>
      <c r="N3483" t="s">
        <v>10740</v>
      </c>
      <c r="O3483" t="s">
        <v>68</v>
      </c>
    </row>
    <row r="3484" spans="1:15" x14ac:dyDescent="0.25">
      <c r="A3484" t="s">
        <v>10907</v>
      </c>
      <c r="B3484" t="s">
        <v>16</v>
      </c>
      <c r="C3484" t="s">
        <v>117</v>
      </c>
      <c r="D3484">
        <v>1999</v>
      </c>
      <c r="E3484" t="s">
        <v>10908</v>
      </c>
      <c r="F3484">
        <v>6.5</v>
      </c>
      <c r="G3484">
        <v>78000</v>
      </c>
      <c r="H3484" t="s">
        <v>274</v>
      </c>
      <c r="I3484" t="s">
        <v>8564</v>
      </c>
      <c r="J3484" t="s">
        <v>7774</v>
      </c>
      <c r="K3484" t="s">
        <v>31</v>
      </c>
      <c r="L3484">
        <v>70000000</v>
      </c>
      <c r="M3484">
        <v>177841558</v>
      </c>
      <c r="N3484" t="s">
        <v>47</v>
      </c>
      <c r="O3484" t="s">
        <v>510</v>
      </c>
    </row>
    <row r="3485" spans="1:15" x14ac:dyDescent="0.25">
      <c r="A3485" t="s">
        <v>10909</v>
      </c>
      <c r="B3485" t="s">
        <v>16</v>
      </c>
      <c r="C3485" t="s">
        <v>70</v>
      </c>
      <c r="D3485">
        <v>1999</v>
      </c>
      <c r="E3485" t="s">
        <v>10910</v>
      </c>
      <c r="F3485">
        <v>7.8</v>
      </c>
      <c r="G3485">
        <v>163000</v>
      </c>
      <c r="H3485" t="s">
        <v>610</v>
      </c>
      <c r="I3485" t="s">
        <v>10911</v>
      </c>
      <c r="J3485" t="s">
        <v>7141</v>
      </c>
      <c r="K3485" t="s">
        <v>31</v>
      </c>
      <c r="L3485">
        <v>90000000</v>
      </c>
      <c r="M3485">
        <v>60289912</v>
      </c>
      <c r="N3485" t="s">
        <v>2181</v>
      </c>
      <c r="O3485" t="s">
        <v>4235</v>
      </c>
    </row>
    <row r="3486" spans="1:15" x14ac:dyDescent="0.25">
      <c r="A3486" t="s">
        <v>10912</v>
      </c>
      <c r="B3486" t="s">
        <v>16</v>
      </c>
      <c r="C3486" t="s">
        <v>44</v>
      </c>
      <c r="D3486">
        <v>1999</v>
      </c>
      <c r="E3486" t="s">
        <v>10812</v>
      </c>
      <c r="F3486">
        <v>5.7</v>
      </c>
      <c r="G3486">
        <v>72000</v>
      </c>
      <c r="H3486" t="s">
        <v>10913</v>
      </c>
      <c r="I3486" t="s">
        <v>10914</v>
      </c>
      <c r="J3486" t="s">
        <v>10915</v>
      </c>
      <c r="K3486" t="s">
        <v>31</v>
      </c>
      <c r="L3486">
        <v>17000000</v>
      </c>
      <c r="M3486">
        <v>92938755</v>
      </c>
      <c r="N3486" t="s">
        <v>10916</v>
      </c>
      <c r="O3486" t="s">
        <v>48</v>
      </c>
    </row>
    <row r="3487" spans="1:15" x14ac:dyDescent="0.25">
      <c r="A3487" t="s">
        <v>10917</v>
      </c>
      <c r="B3487" t="s">
        <v>16</v>
      </c>
      <c r="C3487" t="s">
        <v>36</v>
      </c>
      <c r="D3487">
        <v>1999</v>
      </c>
      <c r="E3487" t="s">
        <v>10918</v>
      </c>
      <c r="F3487">
        <v>6.6</v>
      </c>
      <c r="G3487">
        <v>119000</v>
      </c>
      <c r="H3487" t="s">
        <v>3012</v>
      </c>
      <c r="I3487" t="s">
        <v>818</v>
      </c>
      <c r="J3487" t="s">
        <v>8293</v>
      </c>
      <c r="K3487" t="s">
        <v>31</v>
      </c>
      <c r="L3487">
        <v>160000000</v>
      </c>
      <c r="M3487">
        <v>61698899</v>
      </c>
      <c r="N3487" t="s">
        <v>2181</v>
      </c>
      <c r="O3487" t="s">
        <v>156</v>
      </c>
    </row>
    <row r="3488" spans="1:15" x14ac:dyDescent="0.25">
      <c r="A3488" t="s">
        <v>10919</v>
      </c>
      <c r="B3488" t="s">
        <v>16</v>
      </c>
      <c r="C3488" t="s">
        <v>44</v>
      </c>
      <c r="D3488">
        <v>1999</v>
      </c>
      <c r="E3488" t="s">
        <v>10470</v>
      </c>
      <c r="F3488">
        <v>6.8</v>
      </c>
      <c r="G3488">
        <v>47000</v>
      </c>
      <c r="H3488" t="s">
        <v>8437</v>
      </c>
      <c r="I3488" t="s">
        <v>10920</v>
      </c>
      <c r="J3488" t="s">
        <v>1559</v>
      </c>
      <c r="K3488" t="s">
        <v>31</v>
      </c>
      <c r="L3488">
        <v>80000000</v>
      </c>
      <c r="M3488">
        <v>73475268</v>
      </c>
      <c r="N3488" t="s">
        <v>4996</v>
      </c>
      <c r="O3488" t="s">
        <v>475</v>
      </c>
    </row>
    <row r="3489" spans="1:15" x14ac:dyDescent="0.25">
      <c r="A3489" t="s">
        <v>10921</v>
      </c>
      <c r="B3489" t="s">
        <v>16</v>
      </c>
      <c r="C3489" t="s">
        <v>36</v>
      </c>
      <c r="D3489">
        <v>1999</v>
      </c>
      <c r="E3489" t="s">
        <v>10874</v>
      </c>
      <c r="F3489">
        <v>5.8</v>
      </c>
      <c r="G3489">
        <v>107000</v>
      </c>
      <c r="H3489" t="s">
        <v>767</v>
      </c>
      <c r="I3489" t="s">
        <v>9710</v>
      </c>
      <c r="J3489" t="s">
        <v>1063</v>
      </c>
      <c r="K3489" t="s">
        <v>31</v>
      </c>
      <c r="L3489">
        <v>100000000</v>
      </c>
      <c r="M3489">
        <v>211989043</v>
      </c>
      <c r="N3489" t="s">
        <v>6466</v>
      </c>
      <c r="O3489" t="s">
        <v>747</v>
      </c>
    </row>
    <row r="3490" spans="1:15" x14ac:dyDescent="0.25">
      <c r="A3490" t="s">
        <v>10922</v>
      </c>
      <c r="B3490" t="s">
        <v>16</v>
      </c>
      <c r="C3490" t="s">
        <v>117</v>
      </c>
      <c r="D3490">
        <v>1999</v>
      </c>
      <c r="E3490" t="s">
        <v>10824</v>
      </c>
      <c r="F3490">
        <v>6.9</v>
      </c>
      <c r="G3490">
        <v>89000</v>
      </c>
      <c r="H3490" t="s">
        <v>3012</v>
      </c>
      <c r="I3490" t="s">
        <v>10923</v>
      </c>
      <c r="J3490" t="s">
        <v>4849</v>
      </c>
      <c r="K3490" t="s">
        <v>31</v>
      </c>
      <c r="L3490">
        <v>48000000</v>
      </c>
      <c r="M3490">
        <v>124305181</v>
      </c>
      <c r="N3490" t="s">
        <v>89</v>
      </c>
      <c r="O3490" t="s">
        <v>549</v>
      </c>
    </row>
    <row r="3491" spans="1:15" x14ac:dyDescent="0.25">
      <c r="A3491" t="s">
        <v>10924</v>
      </c>
      <c r="B3491" t="s">
        <v>2084</v>
      </c>
      <c r="C3491" t="s">
        <v>44</v>
      </c>
      <c r="D3491">
        <v>1999</v>
      </c>
      <c r="E3491" t="s">
        <v>10925</v>
      </c>
      <c r="F3491">
        <v>6.6</v>
      </c>
      <c r="G3491">
        <v>34000</v>
      </c>
      <c r="H3491" t="s">
        <v>10926</v>
      </c>
      <c r="I3491" t="s">
        <v>10927</v>
      </c>
      <c r="J3491" t="s">
        <v>10321</v>
      </c>
      <c r="K3491" t="s">
        <v>5947</v>
      </c>
      <c r="L3491">
        <v>15000000</v>
      </c>
      <c r="M3491">
        <v>10571408</v>
      </c>
      <c r="N3491" t="s">
        <v>2113</v>
      </c>
      <c r="O3491" t="s">
        <v>231</v>
      </c>
    </row>
    <row r="3492" spans="1:15" x14ac:dyDescent="0.25">
      <c r="A3492" t="s">
        <v>10928</v>
      </c>
      <c r="B3492" t="s">
        <v>16</v>
      </c>
      <c r="C3492" t="s">
        <v>70</v>
      </c>
      <c r="D3492">
        <v>1999</v>
      </c>
      <c r="E3492" t="s">
        <v>10929</v>
      </c>
      <c r="F3492">
        <v>7.5</v>
      </c>
      <c r="G3492">
        <v>94000</v>
      </c>
      <c r="H3492" t="s">
        <v>10930</v>
      </c>
      <c r="I3492" t="s">
        <v>10930</v>
      </c>
      <c r="J3492" t="s">
        <v>10931</v>
      </c>
      <c r="K3492" t="s">
        <v>31</v>
      </c>
      <c r="L3492">
        <v>2000000</v>
      </c>
      <c r="M3492">
        <v>11540607</v>
      </c>
      <c r="N3492" t="s">
        <v>9589</v>
      </c>
      <c r="O3492" t="s">
        <v>575</v>
      </c>
    </row>
    <row r="3493" spans="1:15" x14ac:dyDescent="0.25">
      <c r="A3493" t="s">
        <v>10932</v>
      </c>
      <c r="B3493" t="s">
        <v>16</v>
      </c>
      <c r="C3493" t="s">
        <v>117</v>
      </c>
      <c r="D3493">
        <v>1999</v>
      </c>
      <c r="E3493" t="s">
        <v>10171</v>
      </c>
      <c r="F3493">
        <v>6.5</v>
      </c>
      <c r="G3493">
        <v>127000</v>
      </c>
      <c r="H3493" t="s">
        <v>890</v>
      </c>
      <c r="I3493" t="s">
        <v>8593</v>
      </c>
      <c r="J3493" t="s">
        <v>1610</v>
      </c>
      <c r="K3493" t="s">
        <v>5947</v>
      </c>
      <c r="L3493">
        <v>40000000</v>
      </c>
      <c r="M3493">
        <v>96618699</v>
      </c>
      <c r="N3493" t="s">
        <v>32</v>
      </c>
      <c r="O3493" t="s">
        <v>382</v>
      </c>
    </row>
    <row r="3494" spans="1:15" x14ac:dyDescent="0.25">
      <c r="A3494" t="s">
        <v>10933</v>
      </c>
      <c r="B3494" t="s">
        <v>16</v>
      </c>
      <c r="C3494" t="s">
        <v>117</v>
      </c>
      <c r="D3494">
        <v>1999</v>
      </c>
      <c r="E3494" t="s">
        <v>10934</v>
      </c>
      <c r="F3494">
        <v>5.6</v>
      </c>
      <c r="G3494">
        <v>54000</v>
      </c>
      <c r="H3494" t="s">
        <v>2902</v>
      </c>
      <c r="I3494" t="s">
        <v>10935</v>
      </c>
      <c r="J3494" t="s">
        <v>9361</v>
      </c>
      <c r="K3494" t="s">
        <v>31</v>
      </c>
      <c r="L3494">
        <v>37000000</v>
      </c>
      <c r="M3494">
        <v>42593455</v>
      </c>
      <c r="N3494" t="s">
        <v>10936</v>
      </c>
      <c r="O3494" t="s">
        <v>402</v>
      </c>
    </row>
    <row r="3495" spans="1:15" x14ac:dyDescent="0.25">
      <c r="A3495" t="s">
        <v>10937</v>
      </c>
      <c r="B3495" t="s">
        <v>16</v>
      </c>
      <c r="C3495" t="s">
        <v>44</v>
      </c>
      <c r="D3495">
        <v>1999</v>
      </c>
      <c r="E3495" t="s">
        <v>10938</v>
      </c>
      <c r="F3495">
        <v>6.7</v>
      </c>
      <c r="G3495">
        <v>29000</v>
      </c>
      <c r="H3495" t="s">
        <v>10939</v>
      </c>
      <c r="I3495" t="s">
        <v>10940</v>
      </c>
      <c r="J3495" t="s">
        <v>10673</v>
      </c>
      <c r="K3495" t="s">
        <v>31</v>
      </c>
      <c r="L3495">
        <v>1200000</v>
      </c>
      <c r="M3495">
        <v>2595216</v>
      </c>
      <c r="N3495" t="s">
        <v>10941</v>
      </c>
      <c r="O3495" t="s">
        <v>563</v>
      </c>
    </row>
    <row r="3496" spans="1:15" x14ac:dyDescent="0.25">
      <c r="A3496" t="s">
        <v>10942</v>
      </c>
      <c r="B3496" t="s">
        <v>2084</v>
      </c>
      <c r="C3496" t="s">
        <v>44</v>
      </c>
      <c r="D3496">
        <v>1999</v>
      </c>
      <c r="E3496" t="s">
        <v>7378</v>
      </c>
      <c r="F3496">
        <v>6.1</v>
      </c>
      <c r="G3496">
        <v>85000</v>
      </c>
      <c r="H3496" t="s">
        <v>9706</v>
      </c>
      <c r="I3496" t="s">
        <v>10943</v>
      </c>
      <c r="J3496" t="s">
        <v>2221</v>
      </c>
      <c r="K3496" t="s">
        <v>31</v>
      </c>
      <c r="L3496">
        <v>25000000</v>
      </c>
      <c r="M3496">
        <v>84565230</v>
      </c>
      <c r="N3496" t="s">
        <v>9259</v>
      </c>
      <c r="O3496" t="s">
        <v>279</v>
      </c>
    </row>
    <row r="3497" spans="1:15" x14ac:dyDescent="0.25">
      <c r="A3497" t="s">
        <v>10944</v>
      </c>
      <c r="B3497" t="s">
        <v>16</v>
      </c>
      <c r="C3497" t="s">
        <v>44</v>
      </c>
      <c r="D3497">
        <v>1999</v>
      </c>
      <c r="E3497" t="s">
        <v>9987</v>
      </c>
      <c r="F3497">
        <v>5.6</v>
      </c>
      <c r="G3497">
        <v>25000</v>
      </c>
      <c r="H3497" t="s">
        <v>10945</v>
      </c>
      <c r="I3497" t="s">
        <v>10945</v>
      </c>
      <c r="J3497" t="s">
        <v>10946</v>
      </c>
      <c r="K3497" t="s">
        <v>31</v>
      </c>
      <c r="L3497">
        <v>3500000</v>
      </c>
      <c r="M3497">
        <v>3117085</v>
      </c>
      <c r="N3497" t="s">
        <v>10947</v>
      </c>
      <c r="O3497" t="s">
        <v>633</v>
      </c>
    </row>
    <row r="3498" spans="1:15" x14ac:dyDescent="0.25">
      <c r="A3498" t="s">
        <v>10948</v>
      </c>
      <c r="B3498" t="s">
        <v>16</v>
      </c>
      <c r="C3498" t="s">
        <v>117</v>
      </c>
      <c r="D3498">
        <v>1999</v>
      </c>
      <c r="E3498" t="s">
        <v>10910</v>
      </c>
      <c r="F3498">
        <v>6.7</v>
      </c>
      <c r="G3498">
        <v>159000</v>
      </c>
      <c r="H3498" t="s">
        <v>5334</v>
      </c>
      <c r="I3498" t="s">
        <v>10949</v>
      </c>
      <c r="J3498" t="s">
        <v>4234</v>
      </c>
      <c r="K3498" t="s">
        <v>31</v>
      </c>
      <c r="L3498">
        <v>73000000</v>
      </c>
      <c r="M3498">
        <v>151493655</v>
      </c>
      <c r="N3498" t="s">
        <v>32</v>
      </c>
      <c r="O3498" t="s">
        <v>575</v>
      </c>
    </row>
    <row r="3499" spans="1:15" x14ac:dyDescent="0.25">
      <c r="A3499" t="s">
        <v>10950</v>
      </c>
      <c r="B3499" t="s">
        <v>16</v>
      </c>
      <c r="C3499" t="s">
        <v>17</v>
      </c>
      <c r="D3499">
        <v>1999</v>
      </c>
      <c r="E3499" t="s">
        <v>10951</v>
      </c>
      <c r="F3499">
        <v>6.9</v>
      </c>
      <c r="G3499">
        <v>114000</v>
      </c>
      <c r="H3499" t="s">
        <v>853</v>
      </c>
      <c r="I3499" t="s">
        <v>5928</v>
      </c>
      <c r="J3499" t="s">
        <v>153</v>
      </c>
      <c r="K3499" t="s">
        <v>31</v>
      </c>
      <c r="L3499">
        <v>55000000</v>
      </c>
      <c r="M3499">
        <v>100230832</v>
      </c>
      <c r="N3499" t="s">
        <v>23</v>
      </c>
      <c r="O3499" t="s">
        <v>2727</v>
      </c>
    </row>
    <row r="3500" spans="1:15" x14ac:dyDescent="0.25">
      <c r="A3500" t="s">
        <v>10952</v>
      </c>
      <c r="B3500" t="s">
        <v>16</v>
      </c>
      <c r="C3500" t="s">
        <v>17</v>
      </c>
      <c r="D3500">
        <v>1999</v>
      </c>
      <c r="E3500" t="s">
        <v>10953</v>
      </c>
      <c r="F3500">
        <v>6.6</v>
      </c>
      <c r="G3500">
        <v>8100</v>
      </c>
      <c r="H3500" t="s">
        <v>10879</v>
      </c>
      <c r="I3500" t="s">
        <v>10954</v>
      </c>
      <c r="J3500" t="s">
        <v>10955</v>
      </c>
      <c r="K3500" t="s">
        <v>31</v>
      </c>
      <c r="L3500">
        <v>14000000</v>
      </c>
      <c r="M3500">
        <v>4750660</v>
      </c>
      <c r="N3500" t="s">
        <v>3850</v>
      </c>
      <c r="O3500" t="s">
        <v>279</v>
      </c>
    </row>
    <row r="3501" spans="1:15" x14ac:dyDescent="0.25">
      <c r="A3501" t="s">
        <v>10956</v>
      </c>
      <c r="B3501" t="s">
        <v>16</v>
      </c>
      <c r="C3501" t="s">
        <v>117</v>
      </c>
      <c r="D3501">
        <v>1999</v>
      </c>
      <c r="E3501" t="s">
        <v>6508</v>
      </c>
      <c r="F3501">
        <v>6.7</v>
      </c>
      <c r="G3501">
        <v>37000</v>
      </c>
      <c r="H3501" t="s">
        <v>3533</v>
      </c>
      <c r="I3501" t="s">
        <v>3533</v>
      </c>
      <c r="J3501" t="s">
        <v>10055</v>
      </c>
      <c r="K3501" t="s">
        <v>31</v>
      </c>
      <c r="L3501">
        <v>22000000</v>
      </c>
      <c r="M3501">
        <v>19288130</v>
      </c>
      <c r="N3501" t="s">
        <v>2181</v>
      </c>
      <c r="O3501" t="s">
        <v>4874</v>
      </c>
    </row>
    <row r="3502" spans="1:15" x14ac:dyDescent="0.25">
      <c r="A3502" t="s">
        <v>10957</v>
      </c>
      <c r="B3502" t="s">
        <v>2084</v>
      </c>
      <c r="C3502" t="s">
        <v>17</v>
      </c>
      <c r="D3502">
        <v>1999</v>
      </c>
      <c r="E3502" t="s">
        <v>10845</v>
      </c>
      <c r="F3502">
        <v>7.4</v>
      </c>
      <c r="G3502">
        <v>95000</v>
      </c>
      <c r="H3502" t="s">
        <v>2978</v>
      </c>
      <c r="I3502" t="s">
        <v>1192</v>
      </c>
      <c r="J3502" t="s">
        <v>10288</v>
      </c>
      <c r="K3502" t="s">
        <v>31</v>
      </c>
      <c r="L3502">
        <v>24000000</v>
      </c>
      <c r="M3502">
        <v>88545092</v>
      </c>
      <c r="N3502" t="s">
        <v>10789</v>
      </c>
      <c r="O3502" t="s">
        <v>654</v>
      </c>
    </row>
    <row r="3503" spans="1:15" x14ac:dyDescent="0.25">
      <c r="A3503" t="s">
        <v>10958</v>
      </c>
      <c r="B3503" t="s">
        <v>35</v>
      </c>
      <c r="C3503" t="s">
        <v>70</v>
      </c>
      <c r="D3503">
        <v>1999</v>
      </c>
      <c r="E3503" t="s">
        <v>9987</v>
      </c>
      <c r="F3503">
        <v>7.8</v>
      </c>
      <c r="G3503">
        <v>85000</v>
      </c>
      <c r="H3503" t="s">
        <v>5220</v>
      </c>
      <c r="I3503" t="s">
        <v>10959</v>
      </c>
      <c r="J3503" t="s">
        <v>10960</v>
      </c>
      <c r="K3503" t="s">
        <v>31</v>
      </c>
      <c r="L3503">
        <v>25000000</v>
      </c>
      <c r="M3503">
        <v>34698753</v>
      </c>
      <c r="N3503" t="s">
        <v>67</v>
      </c>
      <c r="O3503" t="s">
        <v>475</v>
      </c>
    </row>
    <row r="3504" spans="1:15" x14ac:dyDescent="0.25">
      <c r="A3504" t="s">
        <v>10961</v>
      </c>
      <c r="B3504" t="s">
        <v>2084</v>
      </c>
      <c r="C3504" t="s">
        <v>170</v>
      </c>
      <c r="D3504">
        <v>1999</v>
      </c>
      <c r="E3504" t="s">
        <v>10925</v>
      </c>
      <c r="F3504">
        <v>5</v>
      </c>
      <c r="G3504">
        <v>73000</v>
      </c>
      <c r="H3504" t="s">
        <v>8059</v>
      </c>
      <c r="I3504" t="s">
        <v>10962</v>
      </c>
      <c r="J3504" t="s">
        <v>5839</v>
      </c>
      <c r="K3504" t="s">
        <v>31</v>
      </c>
      <c r="L3504">
        <v>80000000</v>
      </c>
      <c r="M3504">
        <v>177311151</v>
      </c>
      <c r="N3504" t="s">
        <v>9837</v>
      </c>
      <c r="O3504" t="s">
        <v>549</v>
      </c>
    </row>
    <row r="3505" spans="1:15" x14ac:dyDescent="0.25">
      <c r="A3505" t="s">
        <v>10963</v>
      </c>
      <c r="B3505" t="s">
        <v>16</v>
      </c>
      <c r="C3505" t="s">
        <v>57</v>
      </c>
      <c r="D3505">
        <v>1999</v>
      </c>
      <c r="E3505" t="s">
        <v>10953</v>
      </c>
      <c r="F3505">
        <v>6.8</v>
      </c>
      <c r="G3505">
        <v>96000</v>
      </c>
      <c r="H3505" t="s">
        <v>636</v>
      </c>
      <c r="I3505" t="s">
        <v>636</v>
      </c>
      <c r="J3505" t="s">
        <v>10964</v>
      </c>
      <c r="K3505" t="s">
        <v>22</v>
      </c>
      <c r="L3505">
        <v>15000000</v>
      </c>
      <c r="M3505">
        <v>2856712</v>
      </c>
      <c r="N3505" t="s">
        <v>9135</v>
      </c>
      <c r="O3505" t="s">
        <v>231</v>
      </c>
    </row>
    <row r="3506" spans="1:15" x14ac:dyDescent="0.25">
      <c r="A3506" t="s">
        <v>10965</v>
      </c>
      <c r="B3506" t="s">
        <v>2084</v>
      </c>
      <c r="C3506" t="s">
        <v>17</v>
      </c>
      <c r="D3506">
        <v>1999</v>
      </c>
      <c r="E3506" t="s">
        <v>10966</v>
      </c>
      <c r="F3506">
        <v>6.6</v>
      </c>
      <c r="G3506">
        <v>33000</v>
      </c>
      <c r="H3506" t="s">
        <v>560</v>
      </c>
      <c r="I3506" t="s">
        <v>7593</v>
      </c>
      <c r="J3506" t="s">
        <v>2928</v>
      </c>
      <c r="K3506" t="s">
        <v>31</v>
      </c>
      <c r="L3506">
        <v>80000000</v>
      </c>
      <c r="M3506">
        <v>46112640</v>
      </c>
      <c r="N3506" t="s">
        <v>67</v>
      </c>
      <c r="O3506" t="s">
        <v>2089</v>
      </c>
    </row>
    <row r="3507" spans="1:15" x14ac:dyDescent="0.25">
      <c r="A3507" t="s">
        <v>10967</v>
      </c>
      <c r="B3507" t="s">
        <v>16</v>
      </c>
      <c r="C3507" t="s">
        <v>17</v>
      </c>
      <c r="D3507">
        <v>1999</v>
      </c>
      <c r="E3507" t="s">
        <v>10968</v>
      </c>
      <c r="F3507">
        <v>6.8</v>
      </c>
      <c r="G3507">
        <v>65000</v>
      </c>
      <c r="H3507" t="s">
        <v>72</v>
      </c>
      <c r="I3507" t="s">
        <v>8772</v>
      </c>
      <c r="J3507" t="s">
        <v>1610</v>
      </c>
      <c r="K3507" t="s">
        <v>31</v>
      </c>
      <c r="L3507">
        <v>55000000</v>
      </c>
      <c r="M3507">
        <v>16797191</v>
      </c>
      <c r="N3507" t="s">
        <v>9952</v>
      </c>
      <c r="O3507" t="s">
        <v>354</v>
      </c>
    </row>
    <row r="3508" spans="1:15" x14ac:dyDescent="0.25">
      <c r="A3508" t="s">
        <v>10969</v>
      </c>
      <c r="B3508" t="s">
        <v>16</v>
      </c>
      <c r="C3508" t="s">
        <v>36</v>
      </c>
      <c r="D3508">
        <v>1999</v>
      </c>
      <c r="E3508" t="s">
        <v>10814</v>
      </c>
      <c r="F3508">
        <v>7.1</v>
      </c>
      <c r="G3508">
        <v>163000</v>
      </c>
      <c r="H3508" t="s">
        <v>8331</v>
      </c>
      <c r="I3508" t="s">
        <v>9815</v>
      </c>
      <c r="J3508" t="s">
        <v>9865</v>
      </c>
      <c r="K3508" t="s">
        <v>31</v>
      </c>
      <c r="L3508">
        <v>75000000</v>
      </c>
      <c r="M3508">
        <v>107752036</v>
      </c>
      <c r="N3508" t="s">
        <v>23</v>
      </c>
      <c r="O3508" t="s">
        <v>110</v>
      </c>
    </row>
    <row r="3509" spans="1:15" x14ac:dyDescent="0.25">
      <c r="A3509" t="s">
        <v>10970</v>
      </c>
      <c r="B3509" t="s">
        <v>16</v>
      </c>
      <c r="C3509" t="s">
        <v>44</v>
      </c>
      <c r="D3509">
        <v>1999</v>
      </c>
      <c r="E3509" t="s">
        <v>7378</v>
      </c>
      <c r="F3509">
        <v>7.2</v>
      </c>
      <c r="G3509">
        <v>68000</v>
      </c>
      <c r="H3509" t="s">
        <v>9229</v>
      </c>
      <c r="I3509" t="s">
        <v>10971</v>
      </c>
      <c r="J3509" t="s">
        <v>10972</v>
      </c>
      <c r="K3509" t="s">
        <v>31</v>
      </c>
      <c r="L3509">
        <v>20000000</v>
      </c>
      <c r="M3509">
        <v>28451622</v>
      </c>
      <c r="N3509" t="s">
        <v>32</v>
      </c>
      <c r="O3509" t="s">
        <v>156</v>
      </c>
    </row>
    <row r="3510" spans="1:15" x14ac:dyDescent="0.25">
      <c r="A3510" t="s">
        <v>10973</v>
      </c>
      <c r="B3510" t="s">
        <v>16</v>
      </c>
      <c r="C3510" t="s">
        <v>36</v>
      </c>
      <c r="D3510">
        <v>1999</v>
      </c>
      <c r="E3510" t="s">
        <v>10974</v>
      </c>
      <c r="F3510">
        <v>7.1</v>
      </c>
      <c r="G3510">
        <v>133000</v>
      </c>
      <c r="H3510" t="s">
        <v>9819</v>
      </c>
      <c r="I3510" t="s">
        <v>10975</v>
      </c>
      <c r="J3510" t="s">
        <v>587</v>
      </c>
      <c r="K3510" t="s">
        <v>31</v>
      </c>
      <c r="L3510">
        <v>90000000</v>
      </c>
      <c r="M3510">
        <v>161626121</v>
      </c>
      <c r="N3510" t="s">
        <v>7730</v>
      </c>
      <c r="O3510" t="s">
        <v>90</v>
      </c>
    </row>
    <row r="3511" spans="1:15" x14ac:dyDescent="0.25">
      <c r="A3511" t="s">
        <v>10976</v>
      </c>
      <c r="B3511" t="s">
        <v>16</v>
      </c>
      <c r="C3511" t="s">
        <v>431</v>
      </c>
      <c r="D3511">
        <v>1999</v>
      </c>
      <c r="E3511" t="s">
        <v>10899</v>
      </c>
      <c r="F3511">
        <v>7.7</v>
      </c>
      <c r="G3511">
        <v>195000</v>
      </c>
      <c r="H3511" t="s">
        <v>9890</v>
      </c>
      <c r="I3511" t="s">
        <v>9890</v>
      </c>
      <c r="J3511" t="s">
        <v>9890</v>
      </c>
      <c r="K3511" t="s">
        <v>31</v>
      </c>
      <c r="L3511">
        <v>21000000</v>
      </c>
      <c r="M3511">
        <v>83137603</v>
      </c>
      <c r="N3511" t="s">
        <v>9397</v>
      </c>
      <c r="O3511" t="s">
        <v>1681</v>
      </c>
    </row>
    <row r="3512" spans="1:15" x14ac:dyDescent="0.25">
      <c r="A3512" t="s">
        <v>10977</v>
      </c>
      <c r="B3512" t="s">
        <v>373</v>
      </c>
      <c r="C3512" t="s">
        <v>70</v>
      </c>
      <c r="D3512">
        <v>1999</v>
      </c>
      <c r="E3512" t="s">
        <v>10978</v>
      </c>
      <c r="F3512">
        <v>8</v>
      </c>
      <c r="G3512">
        <v>84000</v>
      </c>
      <c r="H3512" t="s">
        <v>2086</v>
      </c>
      <c r="I3512" t="s">
        <v>10979</v>
      </c>
      <c r="J3512" t="s">
        <v>3132</v>
      </c>
      <c r="K3512" t="s">
        <v>498</v>
      </c>
      <c r="L3512">
        <v>10000000</v>
      </c>
      <c r="M3512">
        <v>6416569</v>
      </c>
      <c r="N3512" t="s">
        <v>10980</v>
      </c>
      <c r="O3512" t="s">
        <v>450</v>
      </c>
    </row>
    <row r="3513" spans="1:15" x14ac:dyDescent="0.25">
      <c r="A3513" t="s">
        <v>10981</v>
      </c>
      <c r="B3513" t="s">
        <v>16</v>
      </c>
      <c r="C3513" t="s">
        <v>44</v>
      </c>
      <c r="D3513">
        <v>1999</v>
      </c>
      <c r="E3513" t="s">
        <v>10982</v>
      </c>
      <c r="F3513">
        <v>6.2</v>
      </c>
      <c r="G3513">
        <v>41000</v>
      </c>
      <c r="H3513" t="s">
        <v>6885</v>
      </c>
      <c r="I3513" t="s">
        <v>10983</v>
      </c>
      <c r="J3513" t="s">
        <v>10984</v>
      </c>
      <c r="K3513" t="s">
        <v>31</v>
      </c>
      <c r="L3513">
        <v>25000000</v>
      </c>
      <c r="M3513">
        <v>4152230</v>
      </c>
      <c r="N3513" t="s">
        <v>32</v>
      </c>
      <c r="O3513" t="s">
        <v>221</v>
      </c>
    </row>
    <row r="3514" spans="1:15" x14ac:dyDescent="0.25">
      <c r="A3514" t="s">
        <v>10985</v>
      </c>
      <c r="B3514" t="s">
        <v>2084</v>
      </c>
      <c r="C3514" t="s">
        <v>44</v>
      </c>
      <c r="D3514">
        <v>1999</v>
      </c>
      <c r="E3514" t="s">
        <v>10986</v>
      </c>
      <c r="F3514">
        <v>6.4</v>
      </c>
      <c r="G3514">
        <v>68000</v>
      </c>
      <c r="H3514" t="s">
        <v>2314</v>
      </c>
      <c r="I3514" t="s">
        <v>913</v>
      </c>
      <c r="J3514" t="s">
        <v>913</v>
      </c>
      <c r="K3514" t="s">
        <v>31</v>
      </c>
      <c r="L3514">
        <v>55000000</v>
      </c>
      <c r="M3514">
        <v>98625775</v>
      </c>
      <c r="N3514" t="s">
        <v>67</v>
      </c>
      <c r="O3514" t="s">
        <v>231</v>
      </c>
    </row>
    <row r="3515" spans="1:15" x14ac:dyDescent="0.25">
      <c r="A3515" t="s">
        <v>10987</v>
      </c>
      <c r="B3515" t="s">
        <v>16</v>
      </c>
      <c r="C3515" t="s">
        <v>44</v>
      </c>
      <c r="D3515">
        <v>1999</v>
      </c>
      <c r="E3515" t="s">
        <v>10986</v>
      </c>
      <c r="F3515">
        <v>6.9</v>
      </c>
      <c r="G3515">
        <v>36000</v>
      </c>
      <c r="H3515" t="s">
        <v>8355</v>
      </c>
      <c r="I3515" t="s">
        <v>10988</v>
      </c>
      <c r="J3515" t="s">
        <v>7053</v>
      </c>
      <c r="K3515" t="s">
        <v>31</v>
      </c>
      <c r="L3515">
        <v>34000000</v>
      </c>
      <c r="M3515">
        <v>4217115</v>
      </c>
      <c r="N3515" t="s">
        <v>2113</v>
      </c>
      <c r="O3515" t="s">
        <v>62</v>
      </c>
    </row>
    <row r="3516" spans="1:15" x14ac:dyDescent="0.25">
      <c r="A3516" t="s">
        <v>10989</v>
      </c>
      <c r="B3516" t="s">
        <v>16</v>
      </c>
      <c r="C3516" t="s">
        <v>117</v>
      </c>
      <c r="D3516">
        <v>1999</v>
      </c>
      <c r="E3516" t="s">
        <v>10403</v>
      </c>
      <c r="F3516">
        <v>6.4</v>
      </c>
      <c r="G3516">
        <v>55000</v>
      </c>
      <c r="H3516" t="s">
        <v>9688</v>
      </c>
      <c r="I3516" t="s">
        <v>10990</v>
      </c>
      <c r="J3516" t="s">
        <v>180</v>
      </c>
      <c r="K3516" t="s">
        <v>31</v>
      </c>
      <c r="L3516">
        <v>95000000</v>
      </c>
      <c r="M3516">
        <v>149705852</v>
      </c>
      <c r="N3516" t="s">
        <v>47</v>
      </c>
      <c r="O3516" t="s">
        <v>97</v>
      </c>
    </row>
    <row r="3517" spans="1:15" x14ac:dyDescent="0.25">
      <c r="A3517" t="s">
        <v>10991</v>
      </c>
      <c r="B3517" t="s">
        <v>16</v>
      </c>
      <c r="C3517" t="s">
        <v>26</v>
      </c>
      <c r="D3517">
        <v>1999</v>
      </c>
      <c r="E3517" t="s">
        <v>10876</v>
      </c>
      <c r="F3517">
        <v>6.4</v>
      </c>
      <c r="G3517">
        <v>65000</v>
      </c>
      <c r="H3517" t="s">
        <v>3007</v>
      </c>
      <c r="I3517" t="s">
        <v>3066</v>
      </c>
      <c r="J3517" t="s">
        <v>10992</v>
      </c>
      <c r="K3517" t="s">
        <v>498</v>
      </c>
      <c r="L3517">
        <v>85000000</v>
      </c>
      <c r="M3517">
        <v>66976317</v>
      </c>
      <c r="N3517" t="s">
        <v>32</v>
      </c>
      <c r="O3517" t="s">
        <v>10993</v>
      </c>
    </row>
    <row r="3518" spans="1:15" x14ac:dyDescent="0.25">
      <c r="A3518" t="s">
        <v>10994</v>
      </c>
      <c r="B3518" t="s">
        <v>16</v>
      </c>
      <c r="C3518" t="s">
        <v>70</v>
      </c>
      <c r="D3518">
        <v>1999</v>
      </c>
      <c r="E3518" t="s">
        <v>10951</v>
      </c>
      <c r="F3518">
        <v>7.4</v>
      </c>
      <c r="G3518">
        <v>126000</v>
      </c>
      <c r="H3518" t="s">
        <v>749</v>
      </c>
      <c r="I3518" t="s">
        <v>5906</v>
      </c>
      <c r="J3518" t="s">
        <v>8056</v>
      </c>
      <c r="K3518" t="s">
        <v>22</v>
      </c>
      <c r="L3518">
        <v>82000000</v>
      </c>
      <c r="M3518">
        <v>47434430</v>
      </c>
      <c r="N3518" t="s">
        <v>67</v>
      </c>
      <c r="O3518" t="s">
        <v>575</v>
      </c>
    </row>
    <row r="3519" spans="1:15" x14ac:dyDescent="0.25">
      <c r="A3519" t="s">
        <v>10995</v>
      </c>
      <c r="B3519" t="s">
        <v>493</v>
      </c>
      <c r="C3519" t="s">
        <v>17</v>
      </c>
      <c r="D3519">
        <v>1999</v>
      </c>
      <c r="E3519" t="s">
        <v>10996</v>
      </c>
      <c r="F3519">
        <v>7.5</v>
      </c>
      <c r="G3519">
        <v>9200</v>
      </c>
      <c r="H3519" t="s">
        <v>10997</v>
      </c>
      <c r="I3519" t="s">
        <v>10997</v>
      </c>
      <c r="J3519" t="s">
        <v>10998</v>
      </c>
      <c r="K3519" t="s">
        <v>22</v>
      </c>
      <c r="L3519">
        <v>30000</v>
      </c>
      <c r="M3519">
        <v>217244</v>
      </c>
      <c r="N3519" t="s">
        <v>10999</v>
      </c>
      <c r="O3519" t="s">
        <v>313</v>
      </c>
    </row>
    <row r="3520" spans="1:15" x14ac:dyDescent="0.25">
      <c r="A3520" t="s">
        <v>11000</v>
      </c>
      <c r="B3520" t="s">
        <v>16</v>
      </c>
      <c r="C3520" t="s">
        <v>26</v>
      </c>
      <c r="D3520">
        <v>1999</v>
      </c>
      <c r="E3520" t="s">
        <v>11001</v>
      </c>
      <c r="F3520">
        <v>7</v>
      </c>
      <c r="G3520">
        <v>38000</v>
      </c>
      <c r="H3520" t="s">
        <v>8530</v>
      </c>
      <c r="I3520" t="s">
        <v>11002</v>
      </c>
      <c r="J3520" t="s">
        <v>11003</v>
      </c>
      <c r="K3520" t="s">
        <v>22</v>
      </c>
      <c r="L3520">
        <v>12000000</v>
      </c>
      <c r="M3520">
        <v>2062405</v>
      </c>
      <c r="N3520" t="s">
        <v>11004</v>
      </c>
      <c r="O3520" t="s">
        <v>253</v>
      </c>
    </row>
    <row r="3521" spans="1:15" x14ac:dyDescent="0.25">
      <c r="A3521" t="s">
        <v>11005</v>
      </c>
      <c r="B3521" t="s">
        <v>2084</v>
      </c>
      <c r="C3521" t="s">
        <v>36</v>
      </c>
      <c r="D3521">
        <v>1999</v>
      </c>
      <c r="E3521" t="s">
        <v>10982</v>
      </c>
      <c r="F3521">
        <v>6.3</v>
      </c>
      <c r="G3521">
        <v>110000</v>
      </c>
      <c r="H3521" t="s">
        <v>6306</v>
      </c>
      <c r="I3521" t="s">
        <v>3231</v>
      </c>
      <c r="J3521" t="s">
        <v>622</v>
      </c>
      <c r="K3521" t="s">
        <v>31</v>
      </c>
      <c r="L3521">
        <v>66000000</v>
      </c>
      <c r="M3521">
        <v>212404396</v>
      </c>
      <c r="N3521" t="s">
        <v>202</v>
      </c>
      <c r="O3521" t="s">
        <v>549</v>
      </c>
    </row>
    <row r="3522" spans="1:15" x14ac:dyDescent="0.25">
      <c r="A3522" t="s">
        <v>11006</v>
      </c>
      <c r="B3522" t="s">
        <v>2084</v>
      </c>
      <c r="C3522" t="s">
        <v>44</v>
      </c>
      <c r="D3522">
        <v>1999</v>
      </c>
      <c r="E3522" t="s">
        <v>10802</v>
      </c>
      <c r="F3522">
        <v>7.1</v>
      </c>
      <c r="G3522">
        <v>23000</v>
      </c>
      <c r="H3522" t="s">
        <v>8873</v>
      </c>
      <c r="I3522" t="s">
        <v>7773</v>
      </c>
      <c r="J3522" t="s">
        <v>11007</v>
      </c>
      <c r="K3522" t="s">
        <v>22</v>
      </c>
      <c r="L3522">
        <v>0</v>
      </c>
      <c r="M3522">
        <v>4775847</v>
      </c>
      <c r="N3522" t="s">
        <v>11008</v>
      </c>
      <c r="O3522" t="s">
        <v>450</v>
      </c>
    </row>
    <row r="3523" spans="1:15" x14ac:dyDescent="0.25">
      <c r="A3523" t="s">
        <v>11009</v>
      </c>
      <c r="B3523" t="s">
        <v>16</v>
      </c>
      <c r="C3523" t="s">
        <v>57</v>
      </c>
      <c r="D3523">
        <v>1999</v>
      </c>
      <c r="E3523" t="s">
        <v>11010</v>
      </c>
      <c r="F3523">
        <v>7</v>
      </c>
      <c r="G3523">
        <v>77000</v>
      </c>
      <c r="H3523" t="s">
        <v>6033</v>
      </c>
      <c r="I3523" t="s">
        <v>124</v>
      </c>
      <c r="J3523" t="s">
        <v>2134</v>
      </c>
      <c r="K3523" t="s">
        <v>31</v>
      </c>
      <c r="L3523">
        <v>12000000</v>
      </c>
      <c r="M3523">
        <v>21142914</v>
      </c>
      <c r="N3523" t="s">
        <v>10740</v>
      </c>
      <c r="O3523" t="s">
        <v>291</v>
      </c>
    </row>
    <row r="3524" spans="1:15" x14ac:dyDescent="0.25">
      <c r="A3524" t="s">
        <v>11011</v>
      </c>
      <c r="B3524" t="s">
        <v>493</v>
      </c>
      <c r="C3524" t="s">
        <v>17</v>
      </c>
      <c r="D3524">
        <v>1999</v>
      </c>
      <c r="E3524" t="s">
        <v>11012</v>
      </c>
      <c r="F3524">
        <v>5.8</v>
      </c>
      <c r="G3524">
        <v>4600</v>
      </c>
      <c r="H3524" t="s">
        <v>3552</v>
      </c>
      <c r="I3524" t="s">
        <v>3552</v>
      </c>
      <c r="J3524" t="s">
        <v>11013</v>
      </c>
      <c r="K3524" t="s">
        <v>498</v>
      </c>
      <c r="L3524">
        <v>0</v>
      </c>
      <c r="N3524" t="s">
        <v>9058</v>
      </c>
      <c r="O3524" t="s">
        <v>133</v>
      </c>
    </row>
    <row r="3525" spans="1:15" x14ac:dyDescent="0.25">
      <c r="A3525" t="s">
        <v>11014</v>
      </c>
      <c r="B3525" t="s">
        <v>16</v>
      </c>
      <c r="C3525" t="s">
        <v>36</v>
      </c>
      <c r="D3525">
        <v>1999</v>
      </c>
      <c r="E3525" t="s">
        <v>11015</v>
      </c>
      <c r="F3525">
        <v>7.5</v>
      </c>
      <c r="G3525">
        <v>86000</v>
      </c>
      <c r="H3525" t="s">
        <v>2279</v>
      </c>
      <c r="I3525" t="s">
        <v>2279</v>
      </c>
      <c r="J3525" t="s">
        <v>4956</v>
      </c>
      <c r="K3525" t="s">
        <v>498</v>
      </c>
      <c r="L3525">
        <v>0</v>
      </c>
      <c r="M3525">
        <v>9380473</v>
      </c>
      <c r="N3525" t="s">
        <v>8786</v>
      </c>
      <c r="O3525" t="s">
        <v>97</v>
      </c>
    </row>
    <row r="3526" spans="1:15" x14ac:dyDescent="0.25">
      <c r="A3526" t="s">
        <v>11016</v>
      </c>
      <c r="B3526" t="s">
        <v>2084</v>
      </c>
      <c r="C3526" t="s">
        <v>44</v>
      </c>
      <c r="D3526">
        <v>1999</v>
      </c>
      <c r="E3526" t="s">
        <v>11017</v>
      </c>
      <c r="F3526">
        <v>5.3</v>
      </c>
      <c r="G3526">
        <v>20000</v>
      </c>
      <c r="H3526" t="s">
        <v>9133</v>
      </c>
      <c r="I3526" t="s">
        <v>9133</v>
      </c>
      <c r="J3526" t="s">
        <v>11018</v>
      </c>
      <c r="K3526" t="s">
        <v>31</v>
      </c>
      <c r="L3526">
        <v>13000000</v>
      </c>
      <c r="M3526">
        <v>8951935</v>
      </c>
      <c r="N3526" t="s">
        <v>3850</v>
      </c>
      <c r="O3526" t="s">
        <v>175</v>
      </c>
    </row>
    <row r="3527" spans="1:15" x14ac:dyDescent="0.25">
      <c r="A3527" t="s">
        <v>11019</v>
      </c>
      <c r="B3527" t="s">
        <v>35</v>
      </c>
      <c r="C3527" t="s">
        <v>44</v>
      </c>
      <c r="D3527">
        <v>1999</v>
      </c>
      <c r="E3527" t="s">
        <v>10851</v>
      </c>
      <c r="F3527">
        <v>6.9</v>
      </c>
      <c r="G3527">
        <v>112000</v>
      </c>
      <c r="H3527" t="s">
        <v>2139</v>
      </c>
      <c r="I3527" t="s">
        <v>11020</v>
      </c>
      <c r="J3527" t="s">
        <v>109</v>
      </c>
      <c r="K3527" t="s">
        <v>31</v>
      </c>
      <c r="L3527">
        <v>100000000</v>
      </c>
      <c r="M3527">
        <v>87423861</v>
      </c>
      <c r="N3527" t="s">
        <v>9353</v>
      </c>
      <c r="O3527" t="s">
        <v>181</v>
      </c>
    </row>
    <row r="3528" spans="1:15" x14ac:dyDescent="0.25">
      <c r="A3528" t="s">
        <v>11021</v>
      </c>
      <c r="B3528" t="s">
        <v>35</v>
      </c>
      <c r="C3528" t="s">
        <v>44</v>
      </c>
      <c r="D3528">
        <v>1999</v>
      </c>
      <c r="E3528" t="s">
        <v>10836</v>
      </c>
      <c r="F3528">
        <v>5.6</v>
      </c>
      <c r="G3528">
        <v>95000</v>
      </c>
      <c r="H3528" t="s">
        <v>1300</v>
      </c>
      <c r="I3528" t="s">
        <v>11022</v>
      </c>
      <c r="J3528" t="s">
        <v>6419</v>
      </c>
      <c r="K3528" t="s">
        <v>31</v>
      </c>
      <c r="L3528">
        <v>70000000</v>
      </c>
      <c r="M3528">
        <v>309460292</v>
      </c>
      <c r="N3528" t="s">
        <v>47</v>
      </c>
      <c r="O3528" t="s">
        <v>97</v>
      </c>
    </row>
    <row r="3529" spans="1:15" x14ac:dyDescent="0.25">
      <c r="A3529" t="s">
        <v>11023</v>
      </c>
      <c r="B3529" t="s">
        <v>16</v>
      </c>
      <c r="C3529" t="s">
        <v>5002</v>
      </c>
      <c r="D3529">
        <v>1999</v>
      </c>
      <c r="E3529" t="s">
        <v>10541</v>
      </c>
      <c r="F3529">
        <v>7.1</v>
      </c>
      <c r="G3529">
        <v>69000</v>
      </c>
      <c r="H3529" t="s">
        <v>11024</v>
      </c>
      <c r="I3529" t="s">
        <v>11025</v>
      </c>
      <c r="J3529" t="s">
        <v>11026</v>
      </c>
      <c r="K3529" t="s">
        <v>31</v>
      </c>
      <c r="L3529">
        <v>16000000</v>
      </c>
      <c r="M3529">
        <v>18564088</v>
      </c>
      <c r="N3529" t="s">
        <v>32</v>
      </c>
      <c r="O3529" t="s">
        <v>90</v>
      </c>
    </row>
    <row r="3530" spans="1:15" x14ac:dyDescent="0.25">
      <c r="A3530" t="s">
        <v>11027</v>
      </c>
      <c r="B3530" t="s">
        <v>35</v>
      </c>
      <c r="C3530" t="s">
        <v>36</v>
      </c>
      <c r="D3530">
        <v>1999</v>
      </c>
      <c r="E3530" t="s">
        <v>10925</v>
      </c>
      <c r="F3530">
        <v>4.2</v>
      </c>
      <c r="G3530">
        <v>46000</v>
      </c>
      <c r="H3530" t="s">
        <v>6585</v>
      </c>
      <c r="I3530" t="s">
        <v>11028</v>
      </c>
      <c r="J3530" t="s">
        <v>1585</v>
      </c>
      <c r="K3530" t="s">
        <v>31</v>
      </c>
      <c r="L3530">
        <v>90000000</v>
      </c>
      <c r="M3530">
        <v>134403112</v>
      </c>
      <c r="N3530" t="s">
        <v>1801</v>
      </c>
      <c r="O3530" t="s">
        <v>962</v>
      </c>
    </row>
    <row r="3531" spans="1:15" x14ac:dyDescent="0.25">
      <c r="A3531" t="s">
        <v>11029</v>
      </c>
      <c r="B3531" t="s">
        <v>16</v>
      </c>
      <c r="C3531" t="s">
        <v>36</v>
      </c>
      <c r="D3531">
        <v>1999</v>
      </c>
      <c r="E3531" t="s">
        <v>10807</v>
      </c>
      <c r="F3531">
        <v>7.2</v>
      </c>
      <c r="G3531">
        <v>83000</v>
      </c>
      <c r="H3531" t="s">
        <v>10138</v>
      </c>
      <c r="I3531" t="s">
        <v>11030</v>
      </c>
      <c r="J3531" t="s">
        <v>720</v>
      </c>
      <c r="K3531" t="s">
        <v>31</v>
      </c>
      <c r="L3531">
        <v>31000000</v>
      </c>
      <c r="M3531">
        <v>41067311</v>
      </c>
      <c r="N3531" t="s">
        <v>11031</v>
      </c>
      <c r="O3531" t="s">
        <v>208</v>
      </c>
    </row>
    <row r="3532" spans="1:15" x14ac:dyDescent="0.25">
      <c r="A3532" t="s">
        <v>11032</v>
      </c>
      <c r="B3532" t="s">
        <v>16</v>
      </c>
      <c r="C3532" t="s">
        <v>70</v>
      </c>
      <c r="D3532">
        <v>1999</v>
      </c>
      <c r="E3532" t="s">
        <v>10848</v>
      </c>
      <c r="F3532">
        <v>7.6</v>
      </c>
      <c r="G3532">
        <v>93000</v>
      </c>
      <c r="H3532" t="s">
        <v>1357</v>
      </c>
      <c r="I3532" t="s">
        <v>11033</v>
      </c>
      <c r="J3532" t="s">
        <v>4234</v>
      </c>
      <c r="K3532" t="s">
        <v>31</v>
      </c>
      <c r="L3532">
        <v>50000000</v>
      </c>
      <c r="M3532">
        <v>73956241</v>
      </c>
      <c r="N3532" t="s">
        <v>11034</v>
      </c>
      <c r="O3532" t="s">
        <v>24</v>
      </c>
    </row>
    <row r="3533" spans="1:15" x14ac:dyDescent="0.25">
      <c r="A3533" t="s">
        <v>11035</v>
      </c>
      <c r="B3533" t="s">
        <v>16</v>
      </c>
      <c r="C3533" t="s">
        <v>17</v>
      </c>
      <c r="D3533">
        <v>1999</v>
      </c>
      <c r="E3533" t="s">
        <v>10929</v>
      </c>
      <c r="F3533">
        <v>7.9</v>
      </c>
      <c r="G3533">
        <v>91000</v>
      </c>
      <c r="H3533" t="s">
        <v>3579</v>
      </c>
      <c r="I3533" t="s">
        <v>3579</v>
      </c>
      <c r="J3533" t="s">
        <v>11036</v>
      </c>
      <c r="K3533" t="s">
        <v>1179</v>
      </c>
      <c r="L3533">
        <v>0</v>
      </c>
      <c r="M3533">
        <v>67952969</v>
      </c>
      <c r="N3533" t="s">
        <v>5322</v>
      </c>
      <c r="O3533" t="s">
        <v>253</v>
      </c>
    </row>
    <row r="3534" spans="1:15" x14ac:dyDescent="0.25">
      <c r="A3534" t="s">
        <v>11037</v>
      </c>
      <c r="B3534" t="s">
        <v>2084</v>
      </c>
      <c r="C3534" t="s">
        <v>44</v>
      </c>
      <c r="D3534">
        <v>1999</v>
      </c>
      <c r="E3534" t="s">
        <v>10814</v>
      </c>
      <c r="F3534">
        <v>5.8</v>
      </c>
      <c r="G3534">
        <v>19000</v>
      </c>
      <c r="H3534" t="s">
        <v>11038</v>
      </c>
      <c r="I3534" t="s">
        <v>11039</v>
      </c>
      <c r="J3534" t="s">
        <v>11040</v>
      </c>
      <c r="K3534" t="s">
        <v>31</v>
      </c>
      <c r="L3534">
        <v>8500000</v>
      </c>
      <c r="M3534">
        <v>22593409</v>
      </c>
      <c r="N3534" t="s">
        <v>202</v>
      </c>
      <c r="O3534" t="s">
        <v>246</v>
      </c>
    </row>
    <row r="3535" spans="1:15" x14ac:dyDescent="0.25">
      <c r="A3535" t="s">
        <v>11041</v>
      </c>
      <c r="B3535" t="s">
        <v>2084</v>
      </c>
      <c r="C3535" t="s">
        <v>36</v>
      </c>
      <c r="D3535">
        <v>1999</v>
      </c>
      <c r="E3535" t="s">
        <v>10966</v>
      </c>
      <c r="F3535">
        <v>6.3</v>
      </c>
      <c r="G3535">
        <v>77000</v>
      </c>
      <c r="H3535" t="s">
        <v>7036</v>
      </c>
      <c r="I3535" t="s">
        <v>11042</v>
      </c>
      <c r="J3535" t="s">
        <v>9515</v>
      </c>
      <c r="K3535" t="s">
        <v>5947</v>
      </c>
      <c r="L3535">
        <v>65000000</v>
      </c>
      <c r="M3535">
        <v>117758500</v>
      </c>
      <c r="N3535" t="s">
        <v>32</v>
      </c>
      <c r="O3535" t="s">
        <v>402</v>
      </c>
    </row>
    <row r="3536" spans="1:15" x14ac:dyDescent="0.25">
      <c r="A3536" t="s">
        <v>11043</v>
      </c>
      <c r="B3536" t="s">
        <v>16</v>
      </c>
      <c r="C3536" t="s">
        <v>117</v>
      </c>
      <c r="D3536">
        <v>1999</v>
      </c>
      <c r="E3536" t="s">
        <v>11044</v>
      </c>
      <c r="F3536">
        <v>7</v>
      </c>
      <c r="G3536">
        <v>31000</v>
      </c>
      <c r="H3536" t="s">
        <v>5230</v>
      </c>
      <c r="I3536" t="s">
        <v>6535</v>
      </c>
      <c r="J3536" t="s">
        <v>3724</v>
      </c>
      <c r="K3536" t="s">
        <v>31</v>
      </c>
      <c r="L3536">
        <v>10000000</v>
      </c>
      <c r="M3536">
        <v>3325736</v>
      </c>
      <c r="N3536" t="s">
        <v>10740</v>
      </c>
      <c r="O3536" t="s">
        <v>144</v>
      </c>
    </row>
    <row r="3537" spans="1:15" x14ac:dyDescent="0.25">
      <c r="A3537" t="s">
        <v>11045</v>
      </c>
      <c r="B3537" t="s">
        <v>2084</v>
      </c>
      <c r="C3537" t="s">
        <v>17</v>
      </c>
      <c r="D3537">
        <v>1999</v>
      </c>
      <c r="E3537" t="s">
        <v>10333</v>
      </c>
      <c r="F3537">
        <v>6.2</v>
      </c>
      <c r="G3537">
        <v>37000</v>
      </c>
      <c r="H3537" t="s">
        <v>5991</v>
      </c>
      <c r="I3537" t="s">
        <v>11046</v>
      </c>
      <c r="J3537" t="s">
        <v>2928</v>
      </c>
      <c r="K3537" t="s">
        <v>31</v>
      </c>
      <c r="L3537">
        <v>80000000</v>
      </c>
      <c r="M3537">
        <v>118880016</v>
      </c>
      <c r="N3537" t="s">
        <v>23</v>
      </c>
      <c r="O3537" t="s">
        <v>654</v>
      </c>
    </row>
    <row r="3538" spans="1:15" x14ac:dyDescent="0.25">
      <c r="A3538" t="s">
        <v>11047</v>
      </c>
      <c r="B3538" t="s">
        <v>16</v>
      </c>
      <c r="C3538" t="s">
        <v>57</v>
      </c>
      <c r="D3538">
        <v>1999</v>
      </c>
      <c r="E3538" t="s">
        <v>11010</v>
      </c>
      <c r="F3538">
        <v>6.2</v>
      </c>
      <c r="G3538">
        <v>66000</v>
      </c>
      <c r="H3538" t="s">
        <v>8190</v>
      </c>
      <c r="I3538" t="s">
        <v>11048</v>
      </c>
      <c r="J3538" t="s">
        <v>8565</v>
      </c>
      <c r="K3538" t="s">
        <v>31</v>
      </c>
      <c r="L3538">
        <v>29000000</v>
      </c>
      <c r="M3538">
        <v>89446268</v>
      </c>
      <c r="N3538" t="s">
        <v>132</v>
      </c>
      <c r="O3538" t="s">
        <v>127</v>
      </c>
    </row>
    <row r="3539" spans="1:15" x14ac:dyDescent="0.25">
      <c r="A3539" t="s">
        <v>11049</v>
      </c>
      <c r="B3539" t="s">
        <v>2084</v>
      </c>
      <c r="C3539" t="s">
        <v>44</v>
      </c>
      <c r="D3539">
        <v>1999</v>
      </c>
      <c r="E3539" t="s">
        <v>11050</v>
      </c>
      <c r="F3539">
        <v>6.4</v>
      </c>
      <c r="G3539">
        <v>25000</v>
      </c>
      <c r="H3539" t="s">
        <v>4455</v>
      </c>
      <c r="I3539" t="s">
        <v>5378</v>
      </c>
      <c r="J3539" t="s">
        <v>1805</v>
      </c>
      <c r="K3539" t="s">
        <v>22</v>
      </c>
      <c r="L3539">
        <v>11000000</v>
      </c>
      <c r="M3539">
        <v>16071990</v>
      </c>
      <c r="N3539" t="s">
        <v>9589</v>
      </c>
      <c r="O3539" t="s">
        <v>97</v>
      </c>
    </row>
    <row r="3540" spans="1:15" x14ac:dyDescent="0.25">
      <c r="A3540" t="s">
        <v>11051</v>
      </c>
      <c r="B3540" t="s">
        <v>2084</v>
      </c>
      <c r="C3540" t="s">
        <v>44</v>
      </c>
      <c r="D3540">
        <v>1999</v>
      </c>
      <c r="E3540" t="s">
        <v>10171</v>
      </c>
      <c r="F3540">
        <v>6.5</v>
      </c>
      <c r="G3540">
        <v>12000</v>
      </c>
      <c r="H3540" t="s">
        <v>1300</v>
      </c>
      <c r="I3540" t="s">
        <v>11052</v>
      </c>
      <c r="J3540" t="s">
        <v>11053</v>
      </c>
      <c r="K3540" t="s">
        <v>31</v>
      </c>
      <c r="L3540">
        <v>35000000</v>
      </c>
      <c r="M3540">
        <v>27807627</v>
      </c>
      <c r="N3540" t="s">
        <v>9634</v>
      </c>
      <c r="O3540" t="s">
        <v>76</v>
      </c>
    </row>
    <row r="3541" spans="1:15" x14ac:dyDescent="0.25">
      <c r="A3541" t="s">
        <v>11054</v>
      </c>
      <c r="B3541" t="s">
        <v>16</v>
      </c>
      <c r="C3541" t="s">
        <v>44</v>
      </c>
      <c r="D3541">
        <v>1999</v>
      </c>
      <c r="E3541" t="s">
        <v>10833</v>
      </c>
      <c r="F3541">
        <v>6.7</v>
      </c>
      <c r="G3541">
        <v>148000</v>
      </c>
      <c r="H3541" t="s">
        <v>51</v>
      </c>
      <c r="I3541" t="s">
        <v>11055</v>
      </c>
      <c r="J3541" t="s">
        <v>74</v>
      </c>
      <c r="K3541" t="s">
        <v>31</v>
      </c>
      <c r="L3541">
        <v>80000000</v>
      </c>
      <c r="M3541">
        <v>176885658</v>
      </c>
      <c r="N3541" t="s">
        <v>11056</v>
      </c>
      <c r="O3541" t="s">
        <v>127</v>
      </c>
    </row>
    <row r="3542" spans="1:15" x14ac:dyDescent="0.25">
      <c r="A3542" t="s">
        <v>11057</v>
      </c>
      <c r="B3542" t="s">
        <v>16</v>
      </c>
      <c r="C3542" t="s">
        <v>44</v>
      </c>
      <c r="D3542">
        <v>1999</v>
      </c>
      <c r="E3542" t="s">
        <v>11058</v>
      </c>
      <c r="F3542">
        <v>7.1</v>
      </c>
      <c r="G3542">
        <v>24000</v>
      </c>
      <c r="H3542" t="s">
        <v>11059</v>
      </c>
      <c r="I3542" t="s">
        <v>11059</v>
      </c>
      <c r="J3542" t="s">
        <v>11060</v>
      </c>
      <c r="K3542" t="s">
        <v>22</v>
      </c>
      <c r="L3542">
        <v>0</v>
      </c>
      <c r="M3542">
        <v>104257</v>
      </c>
      <c r="N3542" t="s">
        <v>11061</v>
      </c>
      <c r="O3542" t="s">
        <v>291</v>
      </c>
    </row>
    <row r="3543" spans="1:15" x14ac:dyDescent="0.25">
      <c r="A3543" t="s">
        <v>11062</v>
      </c>
      <c r="B3543" t="s">
        <v>2084</v>
      </c>
      <c r="C3543" t="s">
        <v>17</v>
      </c>
      <c r="D3543">
        <v>1999</v>
      </c>
      <c r="E3543" t="s">
        <v>10986</v>
      </c>
      <c r="F3543">
        <v>6.5</v>
      </c>
      <c r="G3543">
        <v>22000</v>
      </c>
      <c r="H3543" t="s">
        <v>1944</v>
      </c>
      <c r="I3543" t="s">
        <v>11063</v>
      </c>
      <c r="J3543" t="s">
        <v>11064</v>
      </c>
      <c r="K3543" t="s">
        <v>31</v>
      </c>
      <c r="L3543">
        <v>25000000</v>
      </c>
      <c r="M3543">
        <v>10115013</v>
      </c>
      <c r="N3543" t="s">
        <v>9259</v>
      </c>
      <c r="O3543" t="s">
        <v>90</v>
      </c>
    </row>
    <row r="3544" spans="1:15" x14ac:dyDescent="0.25">
      <c r="A3544" t="s">
        <v>11065</v>
      </c>
      <c r="C3544" t="s">
        <v>44</v>
      </c>
      <c r="D3544">
        <v>1999</v>
      </c>
      <c r="E3544" t="s">
        <v>11066</v>
      </c>
      <c r="F3544">
        <v>5.9</v>
      </c>
      <c r="G3544">
        <v>14000</v>
      </c>
      <c r="H3544" t="s">
        <v>5598</v>
      </c>
      <c r="I3544" t="s">
        <v>11067</v>
      </c>
      <c r="J3544" t="s">
        <v>10643</v>
      </c>
      <c r="K3544" t="s">
        <v>31</v>
      </c>
      <c r="L3544">
        <v>0</v>
      </c>
      <c r="M3544">
        <v>1765545</v>
      </c>
      <c r="N3544" t="s">
        <v>11068</v>
      </c>
      <c r="O3544" t="s">
        <v>198</v>
      </c>
    </row>
    <row r="3545" spans="1:15" x14ac:dyDescent="0.25">
      <c r="A3545" t="s">
        <v>11069</v>
      </c>
      <c r="B3545" t="s">
        <v>16</v>
      </c>
      <c r="C3545" t="s">
        <v>36</v>
      </c>
      <c r="D3545">
        <v>1999</v>
      </c>
      <c r="E3545" t="s">
        <v>10283</v>
      </c>
      <c r="F3545">
        <v>5</v>
      </c>
      <c r="G3545">
        <v>27000</v>
      </c>
      <c r="H3545" t="s">
        <v>11070</v>
      </c>
      <c r="I3545" t="s">
        <v>6016</v>
      </c>
      <c r="J3545" t="s">
        <v>647</v>
      </c>
      <c r="K3545" t="s">
        <v>31</v>
      </c>
      <c r="L3545">
        <v>75000000</v>
      </c>
      <c r="M3545">
        <v>30657854</v>
      </c>
      <c r="N3545" t="s">
        <v>11071</v>
      </c>
      <c r="O3545" t="s">
        <v>291</v>
      </c>
    </row>
    <row r="3546" spans="1:15" x14ac:dyDescent="0.25">
      <c r="A3546" t="s">
        <v>11072</v>
      </c>
      <c r="B3546" t="s">
        <v>2084</v>
      </c>
      <c r="C3546" t="s">
        <v>44</v>
      </c>
      <c r="D3546">
        <v>1999</v>
      </c>
      <c r="E3546" t="s">
        <v>11073</v>
      </c>
      <c r="F3546">
        <v>5.0999999999999996</v>
      </c>
      <c r="G3546">
        <v>18000</v>
      </c>
      <c r="H3546" t="s">
        <v>11074</v>
      </c>
      <c r="I3546" t="s">
        <v>11075</v>
      </c>
      <c r="J3546" t="s">
        <v>11075</v>
      </c>
      <c r="K3546" t="s">
        <v>31</v>
      </c>
      <c r="L3546">
        <v>34000000</v>
      </c>
      <c r="M3546">
        <v>30636478</v>
      </c>
      <c r="N3546" t="s">
        <v>8463</v>
      </c>
      <c r="O3546" t="s">
        <v>1681</v>
      </c>
    </row>
    <row r="3547" spans="1:15" x14ac:dyDescent="0.25">
      <c r="A3547" t="s">
        <v>11076</v>
      </c>
      <c r="B3547" t="s">
        <v>16</v>
      </c>
      <c r="C3547" t="s">
        <v>44</v>
      </c>
      <c r="D3547">
        <v>1999</v>
      </c>
      <c r="E3547" t="s">
        <v>10968</v>
      </c>
      <c r="F3547">
        <v>6.8</v>
      </c>
      <c r="G3547">
        <v>9700</v>
      </c>
      <c r="H3547" t="s">
        <v>11077</v>
      </c>
      <c r="I3547" t="s">
        <v>11077</v>
      </c>
      <c r="J3547" t="s">
        <v>11078</v>
      </c>
      <c r="K3547" t="s">
        <v>31</v>
      </c>
      <c r="L3547">
        <v>9000000</v>
      </c>
      <c r="M3547">
        <v>34573780</v>
      </c>
      <c r="N3547" t="s">
        <v>3535</v>
      </c>
      <c r="O3547" t="s">
        <v>1000</v>
      </c>
    </row>
    <row r="3548" spans="1:15" x14ac:dyDescent="0.25">
      <c r="A3548" t="s">
        <v>11079</v>
      </c>
      <c r="B3548" t="s">
        <v>2084</v>
      </c>
      <c r="C3548" t="s">
        <v>44</v>
      </c>
      <c r="D3548">
        <v>1999</v>
      </c>
      <c r="E3548" t="s">
        <v>11080</v>
      </c>
      <c r="F3548">
        <v>6.2</v>
      </c>
      <c r="G3548">
        <v>19000</v>
      </c>
      <c r="H3548" t="s">
        <v>5049</v>
      </c>
      <c r="I3548" t="s">
        <v>5049</v>
      </c>
      <c r="J3548" t="s">
        <v>10321</v>
      </c>
      <c r="K3548" t="s">
        <v>31</v>
      </c>
      <c r="L3548">
        <v>13000000</v>
      </c>
      <c r="M3548">
        <v>6262878</v>
      </c>
      <c r="N3548" t="s">
        <v>11081</v>
      </c>
      <c r="O3548" t="s">
        <v>313</v>
      </c>
    </row>
    <row r="3549" spans="1:15" x14ac:dyDescent="0.25">
      <c r="A3549" t="s">
        <v>11082</v>
      </c>
      <c r="B3549" t="s">
        <v>16</v>
      </c>
      <c r="C3549" t="s">
        <v>17</v>
      </c>
      <c r="D3549">
        <v>1999</v>
      </c>
      <c r="E3549" t="s">
        <v>11083</v>
      </c>
      <c r="F3549">
        <v>7.3</v>
      </c>
      <c r="G3549">
        <v>9800</v>
      </c>
      <c r="H3549" t="s">
        <v>6222</v>
      </c>
      <c r="I3549" t="s">
        <v>11084</v>
      </c>
      <c r="J3549" t="s">
        <v>11085</v>
      </c>
      <c r="K3549" t="s">
        <v>340</v>
      </c>
      <c r="L3549">
        <v>0</v>
      </c>
      <c r="M3549">
        <v>254441</v>
      </c>
      <c r="N3549" t="s">
        <v>2069</v>
      </c>
      <c r="O3549" t="s">
        <v>55</v>
      </c>
    </row>
    <row r="3550" spans="1:15" x14ac:dyDescent="0.25">
      <c r="A3550" t="s">
        <v>11086</v>
      </c>
      <c r="B3550" t="s">
        <v>16</v>
      </c>
      <c r="C3550" t="s">
        <v>117</v>
      </c>
      <c r="D3550">
        <v>1999</v>
      </c>
      <c r="E3550" t="s">
        <v>11001</v>
      </c>
      <c r="F3550">
        <v>6.6</v>
      </c>
      <c r="G3550">
        <v>33000</v>
      </c>
      <c r="H3550" t="s">
        <v>95</v>
      </c>
      <c r="I3550" t="s">
        <v>11087</v>
      </c>
      <c r="J3550" t="s">
        <v>95</v>
      </c>
      <c r="K3550" t="s">
        <v>31</v>
      </c>
      <c r="L3550">
        <v>55000000</v>
      </c>
      <c r="M3550">
        <v>16649768</v>
      </c>
      <c r="N3550" t="s">
        <v>23</v>
      </c>
      <c r="O3550" t="s">
        <v>83</v>
      </c>
    </row>
    <row r="3551" spans="1:15" x14ac:dyDescent="0.25">
      <c r="A3551" t="s">
        <v>11088</v>
      </c>
      <c r="B3551" t="s">
        <v>16</v>
      </c>
      <c r="C3551" t="s">
        <v>17</v>
      </c>
      <c r="D3551">
        <v>1999</v>
      </c>
      <c r="E3551" t="s">
        <v>11089</v>
      </c>
      <c r="F3551">
        <v>7.1</v>
      </c>
      <c r="G3551">
        <v>20000</v>
      </c>
      <c r="H3551" t="s">
        <v>11090</v>
      </c>
      <c r="I3551" t="s">
        <v>5378</v>
      </c>
      <c r="J3551" t="s">
        <v>3158</v>
      </c>
      <c r="K3551" t="s">
        <v>22</v>
      </c>
      <c r="L3551">
        <v>0</v>
      </c>
      <c r="M3551">
        <v>2259680</v>
      </c>
      <c r="N3551" t="s">
        <v>11091</v>
      </c>
      <c r="O3551" t="s">
        <v>2727</v>
      </c>
    </row>
    <row r="3552" spans="1:15" x14ac:dyDescent="0.25">
      <c r="A3552" t="s">
        <v>11092</v>
      </c>
      <c r="B3552" t="s">
        <v>2084</v>
      </c>
      <c r="C3552" t="s">
        <v>44</v>
      </c>
      <c r="D3552">
        <v>1999</v>
      </c>
      <c r="E3552" t="s">
        <v>11001</v>
      </c>
      <c r="F3552">
        <v>5.4</v>
      </c>
      <c r="G3552">
        <v>33000</v>
      </c>
      <c r="H3552" t="s">
        <v>9372</v>
      </c>
      <c r="I3552" t="s">
        <v>7873</v>
      </c>
      <c r="J3552" t="s">
        <v>8735</v>
      </c>
      <c r="K3552" t="s">
        <v>31</v>
      </c>
      <c r="L3552">
        <v>75000000</v>
      </c>
      <c r="M3552">
        <v>93900680</v>
      </c>
      <c r="N3552" t="s">
        <v>9837</v>
      </c>
      <c r="O3552" t="s">
        <v>510</v>
      </c>
    </row>
    <row r="3553" spans="1:15" x14ac:dyDescent="0.25">
      <c r="A3553" t="s">
        <v>11093</v>
      </c>
      <c r="B3553" t="s">
        <v>16</v>
      </c>
      <c r="C3553" t="s">
        <v>44</v>
      </c>
      <c r="D3553">
        <v>1999</v>
      </c>
      <c r="E3553" t="s">
        <v>11094</v>
      </c>
      <c r="F3553">
        <v>6.1</v>
      </c>
      <c r="G3553">
        <v>8000</v>
      </c>
      <c r="H3553" t="s">
        <v>11095</v>
      </c>
      <c r="I3553" t="s">
        <v>11096</v>
      </c>
      <c r="J3553" t="s">
        <v>11097</v>
      </c>
      <c r="K3553" t="s">
        <v>219</v>
      </c>
      <c r="L3553">
        <v>0</v>
      </c>
      <c r="M3553">
        <v>2015406</v>
      </c>
      <c r="N3553" t="s">
        <v>11098</v>
      </c>
      <c r="O3553" t="s">
        <v>253</v>
      </c>
    </row>
    <row r="3554" spans="1:15" x14ac:dyDescent="0.25">
      <c r="A3554" t="s">
        <v>11099</v>
      </c>
      <c r="B3554" t="s">
        <v>16</v>
      </c>
      <c r="C3554" t="s">
        <v>17</v>
      </c>
      <c r="D3554">
        <v>1999</v>
      </c>
      <c r="E3554" t="s">
        <v>11100</v>
      </c>
      <c r="F3554">
        <v>4.9000000000000004</v>
      </c>
      <c r="G3554">
        <v>5300</v>
      </c>
      <c r="H3554" t="s">
        <v>2319</v>
      </c>
      <c r="I3554" t="s">
        <v>10229</v>
      </c>
      <c r="J3554" t="s">
        <v>11101</v>
      </c>
      <c r="K3554" t="s">
        <v>31</v>
      </c>
      <c r="L3554">
        <v>0</v>
      </c>
      <c r="M3554">
        <v>752122</v>
      </c>
      <c r="N3554" t="s">
        <v>2113</v>
      </c>
      <c r="O3554" t="s">
        <v>444</v>
      </c>
    </row>
    <row r="3555" spans="1:15" x14ac:dyDescent="0.25">
      <c r="A3555" t="s">
        <v>11102</v>
      </c>
      <c r="B3555" t="s">
        <v>16</v>
      </c>
      <c r="C3555" t="s">
        <v>70</v>
      </c>
      <c r="D3555">
        <v>1999</v>
      </c>
      <c r="E3555" t="s">
        <v>11103</v>
      </c>
      <c r="F3555">
        <v>7.3</v>
      </c>
      <c r="G3555">
        <v>21000</v>
      </c>
      <c r="H3555" t="s">
        <v>129</v>
      </c>
      <c r="I3555" t="s">
        <v>11104</v>
      </c>
      <c r="J3555" t="s">
        <v>9325</v>
      </c>
      <c r="K3555" t="s">
        <v>31</v>
      </c>
      <c r="L3555">
        <v>50000000</v>
      </c>
      <c r="M3555">
        <v>13042112</v>
      </c>
      <c r="N3555" t="s">
        <v>11105</v>
      </c>
      <c r="O3555" t="s">
        <v>2155</v>
      </c>
    </row>
    <row r="3556" spans="1:15" x14ac:dyDescent="0.25">
      <c r="A3556" t="s">
        <v>11106</v>
      </c>
      <c r="B3556" t="s">
        <v>16</v>
      </c>
      <c r="C3556" t="s">
        <v>36</v>
      </c>
      <c r="D3556">
        <v>1999</v>
      </c>
      <c r="E3556" t="s">
        <v>11017</v>
      </c>
      <c r="F3556">
        <v>4.2</v>
      </c>
      <c r="G3556">
        <v>28000</v>
      </c>
      <c r="H3556" t="s">
        <v>11107</v>
      </c>
      <c r="I3556" t="s">
        <v>6992</v>
      </c>
      <c r="J3556" t="s">
        <v>4652</v>
      </c>
      <c r="K3556" t="s">
        <v>31</v>
      </c>
      <c r="L3556">
        <v>45000000</v>
      </c>
      <c r="M3556">
        <v>10667893</v>
      </c>
      <c r="N3556" t="s">
        <v>2189</v>
      </c>
      <c r="O3556" t="s">
        <v>500</v>
      </c>
    </row>
    <row r="3557" spans="1:15" x14ac:dyDescent="0.25">
      <c r="A3557" t="s">
        <v>11108</v>
      </c>
      <c r="B3557" t="s">
        <v>2084</v>
      </c>
      <c r="C3557" t="s">
        <v>17</v>
      </c>
      <c r="D3557">
        <v>1999</v>
      </c>
      <c r="E3557" t="s">
        <v>10851</v>
      </c>
      <c r="F3557">
        <v>6.7</v>
      </c>
      <c r="G3557">
        <v>36000</v>
      </c>
      <c r="H3557" t="s">
        <v>8810</v>
      </c>
      <c r="I3557" t="s">
        <v>11109</v>
      </c>
      <c r="J3557" t="s">
        <v>4473</v>
      </c>
      <c r="K3557" t="s">
        <v>31</v>
      </c>
      <c r="L3557">
        <v>92000000</v>
      </c>
      <c r="M3557">
        <v>113996937</v>
      </c>
      <c r="N3557" t="s">
        <v>9259</v>
      </c>
      <c r="O3557" t="s">
        <v>10993</v>
      </c>
    </row>
    <row r="3558" spans="1:15" x14ac:dyDescent="0.25">
      <c r="A3558" t="s">
        <v>11110</v>
      </c>
      <c r="B3558" t="s">
        <v>493</v>
      </c>
      <c r="C3558" t="s">
        <v>17</v>
      </c>
      <c r="D3558">
        <v>1999</v>
      </c>
      <c r="E3558" t="s">
        <v>11111</v>
      </c>
      <c r="F3558">
        <v>6.9</v>
      </c>
      <c r="G3558">
        <v>4300</v>
      </c>
      <c r="H3558" t="s">
        <v>11112</v>
      </c>
      <c r="I3558" t="s">
        <v>11112</v>
      </c>
      <c r="J3558" t="s">
        <v>11113</v>
      </c>
      <c r="K3558" t="s">
        <v>498</v>
      </c>
      <c r="L3558">
        <v>0</v>
      </c>
      <c r="N3558" t="s">
        <v>11114</v>
      </c>
      <c r="O3558" t="s">
        <v>2248</v>
      </c>
    </row>
    <row r="3559" spans="1:15" x14ac:dyDescent="0.25">
      <c r="A3559" t="s">
        <v>11115</v>
      </c>
      <c r="B3559" t="s">
        <v>16</v>
      </c>
      <c r="C3559" t="s">
        <v>17</v>
      </c>
      <c r="D3559">
        <v>1999</v>
      </c>
      <c r="E3559" t="s">
        <v>11103</v>
      </c>
      <c r="F3559">
        <v>7.1</v>
      </c>
      <c r="G3559">
        <v>22000</v>
      </c>
      <c r="H3559" t="s">
        <v>2336</v>
      </c>
      <c r="I3559" t="s">
        <v>1887</v>
      </c>
      <c r="J3559" t="s">
        <v>8242</v>
      </c>
      <c r="K3559" t="s">
        <v>22</v>
      </c>
      <c r="L3559">
        <v>23000000</v>
      </c>
      <c r="M3559">
        <v>10827816</v>
      </c>
      <c r="N3559" t="s">
        <v>32</v>
      </c>
      <c r="O3559" t="s">
        <v>156</v>
      </c>
    </row>
    <row r="3560" spans="1:15" x14ac:dyDescent="0.25">
      <c r="A3560" t="s">
        <v>11116</v>
      </c>
      <c r="B3560" t="s">
        <v>16</v>
      </c>
      <c r="C3560" t="s">
        <v>44</v>
      </c>
      <c r="D3560">
        <v>1999</v>
      </c>
      <c r="E3560" t="s">
        <v>10814</v>
      </c>
      <c r="F3560">
        <v>6.7</v>
      </c>
      <c r="G3560">
        <v>26000</v>
      </c>
      <c r="H3560" t="s">
        <v>9673</v>
      </c>
      <c r="I3560" t="s">
        <v>10872</v>
      </c>
      <c r="J3560" t="s">
        <v>7141</v>
      </c>
      <c r="K3560" t="s">
        <v>219</v>
      </c>
      <c r="L3560">
        <v>28000000</v>
      </c>
      <c r="M3560">
        <v>8891623</v>
      </c>
      <c r="N3560" t="s">
        <v>11117</v>
      </c>
      <c r="O3560" t="s">
        <v>393</v>
      </c>
    </row>
    <row r="3561" spans="1:15" x14ac:dyDescent="0.25">
      <c r="A3561" t="s">
        <v>11118</v>
      </c>
      <c r="B3561" t="s">
        <v>35</v>
      </c>
      <c r="C3561" t="s">
        <v>44</v>
      </c>
      <c r="D3561">
        <v>1999</v>
      </c>
      <c r="E3561" t="s">
        <v>11119</v>
      </c>
      <c r="F3561">
        <v>2.7</v>
      </c>
      <c r="G3561">
        <v>26000</v>
      </c>
      <c r="H3561" t="s">
        <v>566</v>
      </c>
      <c r="I3561" t="s">
        <v>11120</v>
      </c>
      <c r="J3561" t="s">
        <v>2265</v>
      </c>
      <c r="K3561" t="s">
        <v>31</v>
      </c>
      <c r="L3561">
        <v>12000000</v>
      </c>
      <c r="M3561">
        <v>36450736</v>
      </c>
      <c r="N3561" t="s">
        <v>11121</v>
      </c>
      <c r="O3561" t="s">
        <v>231</v>
      </c>
    </row>
    <row r="3562" spans="1:15" x14ac:dyDescent="0.25">
      <c r="A3562" t="s">
        <v>11122</v>
      </c>
      <c r="B3562" t="s">
        <v>35</v>
      </c>
      <c r="C3562" t="s">
        <v>44</v>
      </c>
      <c r="D3562">
        <v>1999</v>
      </c>
      <c r="E3562" t="s">
        <v>10333</v>
      </c>
      <c r="F3562">
        <v>5.0999999999999996</v>
      </c>
      <c r="G3562">
        <v>13000</v>
      </c>
      <c r="H3562" t="s">
        <v>4609</v>
      </c>
      <c r="I3562" t="s">
        <v>11123</v>
      </c>
      <c r="J3562" t="s">
        <v>4434</v>
      </c>
      <c r="K3562" t="s">
        <v>31</v>
      </c>
      <c r="L3562">
        <v>65000000</v>
      </c>
      <c r="M3562">
        <v>36850101</v>
      </c>
      <c r="N3562" t="s">
        <v>1801</v>
      </c>
      <c r="O3562" t="s">
        <v>313</v>
      </c>
    </row>
    <row r="3563" spans="1:15" x14ac:dyDescent="0.25">
      <c r="A3563" t="s">
        <v>11124</v>
      </c>
      <c r="B3563" t="s">
        <v>2805</v>
      </c>
      <c r="C3563" t="s">
        <v>17</v>
      </c>
      <c r="D3563">
        <v>1999</v>
      </c>
      <c r="E3563" t="s">
        <v>11125</v>
      </c>
      <c r="F3563">
        <v>7.4</v>
      </c>
      <c r="G3563">
        <v>9500</v>
      </c>
      <c r="H3563" t="s">
        <v>5040</v>
      </c>
      <c r="I3563" t="s">
        <v>5040</v>
      </c>
      <c r="J3563" t="s">
        <v>11126</v>
      </c>
      <c r="K3563" t="s">
        <v>498</v>
      </c>
      <c r="L3563">
        <v>0</v>
      </c>
      <c r="N3563" t="s">
        <v>11127</v>
      </c>
      <c r="O3563" t="s">
        <v>221</v>
      </c>
    </row>
    <row r="3564" spans="1:15" x14ac:dyDescent="0.25">
      <c r="A3564" t="s">
        <v>11128</v>
      </c>
      <c r="B3564" t="s">
        <v>2084</v>
      </c>
      <c r="C3564" t="s">
        <v>44</v>
      </c>
      <c r="D3564">
        <v>1999</v>
      </c>
      <c r="E3564" t="s">
        <v>10876</v>
      </c>
      <c r="F3564">
        <v>6.2</v>
      </c>
      <c r="G3564">
        <v>17000</v>
      </c>
      <c r="H3564" t="s">
        <v>4365</v>
      </c>
      <c r="I3564" t="s">
        <v>11129</v>
      </c>
      <c r="J3564" t="s">
        <v>3191</v>
      </c>
      <c r="K3564" t="s">
        <v>31</v>
      </c>
      <c r="L3564">
        <v>23000000</v>
      </c>
      <c r="M3564">
        <v>23631929</v>
      </c>
      <c r="N3564" t="s">
        <v>9259</v>
      </c>
      <c r="O3564" t="s">
        <v>110</v>
      </c>
    </row>
    <row r="3565" spans="1:15" x14ac:dyDescent="0.25">
      <c r="A3565" t="s">
        <v>11130</v>
      </c>
      <c r="B3565" t="s">
        <v>16</v>
      </c>
      <c r="C3565" t="s">
        <v>17</v>
      </c>
      <c r="D3565">
        <v>1999</v>
      </c>
      <c r="E3565" t="s">
        <v>10424</v>
      </c>
      <c r="F3565">
        <v>6.7</v>
      </c>
      <c r="G3565">
        <v>13000</v>
      </c>
      <c r="H3565" t="s">
        <v>7927</v>
      </c>
      <c r="I3565" t="s">
        <v>11131</v>
      </c>
      <c r="J3565" t="s">
        <v>10288</v>
      </c>
      <c r="K3565" t="s">
        <v>31</v>
      </c>
      <c r="L3565">
        <v>38000000</v>
      </c>
      <c r="M3565">
        <v>635096</v>
      </c>
      <c r="N3565" t="s">
        <v>67</v>
      </c>
      <c r="O3565" t="s">
        <v>2190</v>
      </c>
    </row>
    <row r="3566" spans="1:15" x14ac:dyDescent="0.25">
      <c r="A3566" t="s">
        <v>11132</v>
      </c>
      <c r="B3566" t="s">
        <v>16</v>
      </c>
      <c r="C3566" t="s">
        <v>44</v>
      </c>
      <c r="D3566">
        <v>1999</v>
      </c>
      <c r="E3566" t="s">
        <v>10171</v>
      </c>
      <c r="F3566">
        <v>6</v>
      </c>
      <c r="G3566">
        <v>15000</v>
      </c>
      <c r="H3566" t="s">
        <v>11133</v>
      </c>
      <c r="I3566" t="s">
        <v>11134</v>
      </c>
      <c r="J3566" t="s">
        <v>9811</v>
      </c>
      <c r="K3566" t="s">
        <v>31</v>
      </c>
      <c r="L3566">
        <v>6000000</v>
      </c>
      <c r="M3566">
        <v>6852450</v>
      </c>
      <c r="N3566" t="s">
        <v>11135</v>
      </c>
      <c r="O3566" t="s">
        <v>253</v>
      </c>
    </row>
    <row r="3567" spans="1:15" x14ac:dyDescent="0.25">
      <c r="A3567" t="s">
        <v>11136</v>
      </c>
      <c r="B3567" t="s">
        <v>2084</v>
      </c>
      <c r="C3567" t="s">
        <v>44</v>
      </c>
      <c r="D3567">
        <v>1999</v>
      </c>
      <c r="E3567" t="s">
        <v>11137</v>
      </c>
      <c r="F3567">
        <v>6.1</v>
      </c>
      <c r="G3567">
        <v>42000</v>
      </c>
      <c r="H3567" t="s">
        <v>1202</v>
      </c>
      <c r="I3567" t="s">
        <v>11138</v>
      </c>
      <c r="J3567" t="s">
        <v>9170</v>
      </c>
      <c r="K3567" t="s">
        <v>31</v>
      </c>
      <c r="L3567">
        <v>80000000</v>
      </c>
      <c r="M3567">
        <v>35242897</v>
      </c>
      <c r="N3567" t="s">
        <v>4996</v>
      </c>
      <c r="O3567" t="s">
        <v>747</v>
      </c>
    </row>
    <row r="3568" spans="1:15" x14ac:dyDescent="0.25">
      <c r="A3568" t="s">
        <v>8983</v>
      </c>
      <c r="B3568" t="s">
        <v>16</v>
      </c>
      <c r="C3568" t="s">
        <v>17</v>
      </c>
      <c r="D3568">
        <v>1999</v>
      </c>
      <c r="E3568" t="s">
        <v>11139</v>
      </c>
      <c r="F3568">
        <v>7.5</v>
      </c>
      <c r="G3568">
        <v>13000</v>
      </c>
      <c r="H3568" t="s">
        <v>3234</v>
      </c>
      <c r="I3568" t="s">
        <v>3234</v>
      </c>
      <c r="J3568" t="s">
        <v>8242</v>
      </c>
      <c r="K3568" t="s">
        <v>5947</v>
      </c>
      <c r="L3568">
        <v>0</v>
      </c>
      <c r="M3568">
        <v>7918035</v>
      </c>
      <c r="N3568" t="s">
        <v>10188</v>
      </c>
      <c r="O3568" t="s">
        <v>5794</v>
      </c>
    </row>
    <row r="3569" spans="1:15" x14ac:dyDescent="0.25">
      <c r="A3569" t="s">
        <v>11140</v>
      </c>
      <c r="B3569" t="s">
        <v>16</v>
      </c>
      <c r="C3569" t="s">
        <v>17</v>
      </c>
      <c r="D3569">
        <v>1999</v>
      </c>
      <c r="E3569" t="s">
        <v>11073</v>
      </c>
      <c r="F3569">
        <v>5.2</v>
      </c>
      <c r="G3569">
        <v>20000</v>
      </c>
      <c r="H3569" t="s">
        <v>678</v>
      </c>
      <c r="I3569" t="s">
        <v>5299</v>
      </c>
      <c r="J3569" t="s">
        <v>545</v>
      </c>
      <c r="K3569" t="s">
        <v>31</v>
      </c>
      <c r="L3569">
        <v>64000000</v>
      </c>
      <c r="M3569">
        <v>74608570</v>
      </c>
      <c r="N3569" t="s">
        <v>32</v>
      </c>
      <c r="O3569" t="s">
        <v>68</v>
      </c>
    </row>
    <row r="3570" spans="1:15" x14ac:dyDescent="0.25">
      <c r="A3570" t="s">
        <v>11141</v>
      </c>
      <c r="B3570" t="s">
        <v>2084</v>
      </c>
      <c r="C3570" t="s">
        <v>44</v>
      </c>
      <c r="D3570">
        <v>1999</v>
      </c>
      <c r="E3570" t="s">
        <v>11017</v>
      </c>
      <c r="F3570">
        <v>5.9</v>
      </c>
      <c r="G3570">
        <v>36000</v>
      </c>
      <c r="H3570" t="s">
        <v>8899</v>
      </c>
      <c r="I3570" t="s">
        <v>11142</v>
      </c>
      <c r="J3570" t="s">
        <v>7050</v>
      </c>
      <c r="K3570" t="s">
        <v>22</v>
      </c>
      <c r="L3570">
        <v>75000000</v>
      </c>
      <c r="M3570">
        <v>54264342</v>
      </c>
      <c r="N3570" t="s">
        <v>5233</v>
      </c>
      <c r="O3570" t="s">
        <v>156</v>
      </c>
    </row>
    <row r="3571" spans="1:15" x14ac:dyDescent="0.25">
      <c r="A3571" t="s">
        <v>11143</v>
      </c>
      <c r="B3571" t="s">
        <v>493</v>
      </c>
      <c r="C3571" t="s">
        <v>26</v>
      </c>
      <c r="D3571">
        <v>1999</v>
      </c>
      <c r="E3571" t="s">
        <v>11139</v>
      </c>
      <c r="F3571">
        <v>6</v>
      </c>
      <c r="G3571">
        <v>40000</v>
      </c>
      <c r="H3571" t="s">
        <v>8048</v>
      </c>
      <c r="I3571" t="s">
        <v>11144</v>
      </c>
      <c r="J3571" t="s">
        <v>7822</v>
      </c>
      <c r="K3571" t="s">
        <v>498</v>
      </c>
      <c r="L3571">
        <v>0</v>
      </c>
      <c r="M3571">
        <v>1632567</v>
      </c>
      <c r="N3571" t="s">
        <v>2118</v>
      </c>
      <c r="O3571" t="s">
        <v>104</v>
      </c>
    </row>
    <row r="3572" spans="1:15" x14ac:dyDescent="0.25">
      <c r="A3572" t="s">
        <v>11145</v>
      </c>
      <c r="B3572" t="s">
        <v>373</v>
      </c>
      <c r="C3572" t="s">
        <v>431</v>
      </c>
      <c r="D3572">
        <v>1999</v>
      </c>
      <c r="E3572" t="s">
        <v>11146</v>
      </c>
      <c r="F3572">
        <v>7.2</v>
      </c>
      <c r="G3572">
        <v>36000</v>
      </c>
      <c r="H3572" t="s">
        <v>665</v>
      </c>
      <c r="I3572" t="s">
        <v>11147</v>
      </c>
      <c r="J3572" t="s">
        <v>11148</v>
      </c>
      <c r="K3572" t="s">
        <v>31</v>
      </c>
      <c r="L3572">
        <v>80000000</v>
      </c>
      <c r="M3572">
        <v>90874570</v>
      </c>
      <c r="N3572" t="s">
        <v>1801</v>
      </c>
      <c r="O3572" t="s">
        <v>436</v>
      </c>
    </row>
    <row r="3573" spans="1:15" x14ac:dyDescent="0.25">
      <c r="A3573" t="s">
        <v>11149</v>
      </c>
      <c r="B3573" t="s">
        <v>16</v>
      </c>
      <c r="C3573" t="s">
        <v>57</v>
      </c>
      <c r="D3573">
        <v>1999</v>
      </c>
      <c r="E3573" t="s">
        <v>11119</v>
      </c>
      <c r="F3573">
        <v>4.7</v>
      </c>
      <c r="G3573">
        <v>16000</v>
      </c>
      <c r="H3573" t="s">
        <v>6225</v>
      </c>
      <c r="I3573" t="s">
        <v>20</v>
      </c>
      <c r="J3573" t="s">
        <v>11150</v>
      </c>
      <c r="K3573" t="s">
        <v>31</v>
      </c>
      <c r="L3573">
        <v>21000000</v>
      </c>
      <c r="M3573">
        <v>17762705</v>
      </c>
      <c r="N3573" t="s">
        <v>89</v>
      </c>
      <c r="O3573" t="s">
        <v>33</v>
      </c>
    </row>
    <row r="3574" spans="1:15" x14ac:dyDescent="0.25">
      <c r="A3574" t="s">
        <v>11151</v>
      </c>
      <c r="B3574" t="s">
        <v>16</v>
      </c>
      <c r="C3574" t="s">
        <v>17</v>
      </c>
      <c r="D3574">
        <v>1999</v>
      </c>
      <c r="E3574" t="s">
        <v>10918</v>
      </c>
      <c r="F3574">
        <v>5.4</v>
      </c>
      <c r="G3574">
        <v>54000</v>
      </c>
      <c r="H3574" t="s">
        <v>11152</v>
      </c>
      <c r="I3574" t="s">
        <v>11152</v>
      </c>
      <c r="J3574" t="s">
        <v>11153</v>
      </c>
      <c r="K3574" t="s">
        <v>31</v>
      </c>
      <c r="L3574">
        <v>75000000</v>
      </c>
      <c r="M3574">
        <v>19598588</v>
      </c>
      <c r="N3574" t="s">
        <v>2113</v>
      </c>
      <c r="O3574" t="s">
        <v>104</v>
      </c>
    </row>
    <row r="3575" spans="1:15" x14ac:dyDescent="0.25">
      <c r="A3575" t="s">
        <v>11154</v>
      </c>
      <c r="B3575" t="s">
        <v>373</v>
      </c>
      <c r="C3575" t="s">
        <v>26</v>
      </c>
      <c r="D3575">
        <v>1999</v>
      </c>
      <c r="E3575" t="s">
        <v>11155</v>
      </c>
      <c r="F3575">
        <v>6.3</v>
      </c>
      <c r="G3575">
        <v>18000</v>
      </c>
      <c r="H3575" t="s">
        <v>11156</v>
      </c>
      <c r="I3575" t="s">
        <v>11157</v>
      </c>
      <c r="J3575" t="s">
        <v>11158</v>
      </c>
      <c r="K3575" t="s">
        <v>31</v>
      </c>
      <c r="L3575">
        <v>24000000</v>
      </c>
      <c r="M3575">
        <v>22323612</v>
      </c>
      <c r="N3575" t="s">
        <v>11159</v>
      </c>
      <c r="O3575" t="s">
        <v>633</v>
      </c>
    </row>
    <row r="3576" spans="1:15" x14ac:dyDescent="0.25">
      <c r="A3576" t="s">
        <v>11160</v>
      </c>
      <c r="B3576" t="s">
        <v>493</v>
      </c>
      <c r="C3576" t="s">
        <v>17</v>
      </c>
      <c r="D3576">
        <v>1999</v>
      </c>
      <c r="E3576" t="s">
        <v>11161</v>
      </c>
      <c r="F3576">
        <v>7.5</v>
      </c>
      <c r="G3576">
        <v>9600</v>
      </c>
      <c r="H3576" t="s">
        <v>5995</v>
      </c>
      <c r="I3576" t="s">
        <v>11162</v>
      </c>
      <c r="J3576" t="s">
        <v>11163</v>
      </c>
      <c r="K3576" t="s">
        <v>5997</v>
      </c>
      <c r="L3576">
        <v>0</v>
      </c>
      <c r="M3576">
        <v>259510</v>
      </c>
      <c r="N3576" t="s">
        <v>6849</v>
      </c>
      <c r="O3576" t="s">
        <v>575</v>
      </c>
    </row>
    <row r="3577" spans="1:15" x14ac:dyDescent="0.25">
      <c r="A3577" t="s">
        <v>11164</v>
      </c>
      <c r="B3577" t="s">
        <v>16</v>
      </c>
      <c r="C3577" t="s">
        <v>17</v>
      </c>
      <c r="D3577">
        <v>1999</v>
      </c>
      <c r="E3577" t="s">
        <v>11165</v>
      </c>
      <c r="F3577">
        <v>5</v>
      </c>
      <c r="G3577">
        <v>15000</v>
      </c>
      <c r="H3577" t="s">
        <v>8130</v>
      </c>
      <c r="I3577" t="s">
        <v>11166</v>
      </c>
      <c r="J3577" t="s">
        <v>9153</v>
      </c>
      <c r="K3577" t="s">
        <v>219</v>
      </c>
      <c r="L3577">
        <v>35000000</v>
      </c>
      <c r="M3577">
        <v>17589705</v>
      </c>
      <c r="N3577" t="s">
        <v>11167</v>
      </c>
      <c r="O3577" t="s">
        <v>104</v>
      </c>
    </row>
    <row r="3578" spans="1:15" x14ac:dyDescent="0.25">
      <c r="A3578" t="s">
        <v>11168</v>
      </c>
      <c r="B3578" t="s">
        <v>16</v>
      </c>
      <c r="C3578" t="s">
        <v>44</v>
      </c>
      <c r="D3578">
        <v>1999</v>
      </c>
      <c r="E3578" t="s">
        <v>5586</v>
      </c>
      <c r="F3578">
        <v>7</v>
      </c>
      <c r="G3578">
        <v>8700</v>
      </c>
      <c r="H3578" t="s">
        <v>11169</v>
      </c>
      <c r="I3578" t="s">
        <v>11169</v>
      </c>
      <c r="J3578" t="s">
        <v>11170</v>
      </c>
      <c r="K3578" t="s">
        <v>31</v>
      </c>
      <c r="L3578">
        <v>6000000</v>
      </c>
      <c r="M3578">
        <v>25059640</v>
      </c>
      <c r="N3578" t="s">
        <v>10882</v>
      </c>
      <c r="O3578" t="s">
        <v>444</v>
      </c>
    </row>
    <row r="3579" spans="1:15" x14ac:dyDescent="0.25">
      <c r="A3579" t="s">
        <v>11171</v>
      </c>
      <c r="B3579" t="s">
        <v>16</v>
      </c>
      <c r="C3579" t="s">
        <v>44</v>
      </c>
      <c r="D3579">
        <v>1999</v>
      </c>
      <c r="E3579" t="s">
        <v>10874</v>
      </c>
      <c r="F3579">
        <v>6.5</v>
      </c>
      <c r="G3579">
        <v>18000</v>
      </c>
      <c r="H3579" t="s">
        <v>890</v>
      </c>
      <c r="I3579" t="s">
        <v>890</v>
      </c>
      <c r="J3579" t="s">
        <v>74</v>
      </c>
      <c r="K3579" t="s">
        <v>31</v>
      </c>
      <c r="L3579">
        <v>15000000</v>
      </c>
      <c r="M3579">
        <v>4488529</v>
      </c>
      <c r="N3579" t="s">
        <v>11172</v>
      </c>
      <c r="O3579" t="s">
        <v>450</v>
      </c>
    </row>
    <row r="3580" spans="1:15" x14ac:dyDescent="0.25">
      <c r="A3580" t="s">
        <v>11173</v>
      </c>
      <c r="B3580" t="s">
        <v>16</v>
      </c>
      <c r="C3580" t="s">
        <v>44</v>
      </c>
      <c r="D3580">
        <v>1999</v>
      </c>
      <c r="E3580" t="s">
        <v>11010</v>
      </c>
      <c r="F3580">
        <v>5.8</v>
      </c>
      <c r="G3580">
        <v>5000</v>
      </c>
      <c r="H3580" t="s">
        <v>11174</v>
      </c>
      <c r="I3580" t="s">
        <v>11174</v>
      </c>
      <c r="J3580" t="s">
        <v>11175</v>
      </c>
      <c r="K3580" t="s">
        <v>31</v>
      </c>
      <c r="L3580">
        <v>4000000</v>
      </c>
      <c r="M3580">
        <v>2924635</v>
      </c>
      <c r="N3580" t="s">
        <v>11176</v>
      </c>
      <c r="O3580" t="s">
        <v>313</v>
      </c>
    </row>
    <row r="3581" spans="1:15" x14ac:dyDescent="0.25">
      <c r="A3581" t="s">
        <v>11177</v>
      </c>
      <c r="B3581" t="s">
        <v>16</v>
      </c>
      <c r="C3581" t="s">
        <v>44</v>
      </c>
      <c r="D3581">
        <v>1999</v>
      </c>
      <c r="E3581" t="s">
        <v>10953</v>
      </c>
      <c r="F3581">
        <v>6</v>
      </c>
      <c r="G3581">
        <v>29000</v>
      </c>
      <c r="H3581" t="s">
        <v>294</v>
      </c>
      <c r="I3581" t="s">
        <v>11178</v>
      </c>
      <c r="J3581" t="s">
        <v>2721</v>
      </c>
      <c r="K3581" t="s">
        <v>31</v>
      </c>
      <c r="L3581">
        <v>33000000</v>
      </c>
      <c r="M3581">
        <v>8408835</v>
      </c>
      <c r="N3581" t="s">
        <v>11179</v>
      </c>
      <c r="O3581" t="s">
        <v>42</v>
      </c>
    </row>
    <row r="3582" spans="1:15" x14ac:dyDescent="0.25">
      <c r="A3582" t="s">
        <v>11180</v>
      </c>
      <c r="B3582" t="s">
        <v>373</v>
      </c>
      <c r="C3582" t="s">
        <v>26</v>
      </c>
      <c r="D3582">
        <v>1999</v>
      </c>
      <c r="E3582" t="s">
        <v>10814</v>
      </c>
      <c r="F3582">
        <v>5.8</v>
      </c>
      <c r="G3582">
        <v>3100</v>
      </c>
      <c r="H3582" t="s">
        <v>11181</v>
      </c>
      <c r="I3582" t="s">
        <v>11182</v>
      </c>
      <c r="J3582" t="s">
        <v>11183</v>
      </c>
      <c r="K3582" t="s">
        <v>31</v>
      </c>
      <c r="L3582">
        <v>26000000</v>
      </c>
      <c r="M3582">
        <v>11683047</v>
      </c>
      <c r="N3582" t="s">
        <v>11159</v>
      </c>
      <c r="O3582" t="s">
        <v>11184</v>
      </c>
    </row>
    <row r="3583" spans="1:15" x14ac:dyDescent="0.25">
      <c r="A3583" t="s">
        <v>11185</v>
      </c>
      <c r="B3583" t="s">
        <v>16</v>
      </c>
      <c r="C3583" t="s">
        <v>17</v>
      </c>
      <c r="D3583">
        <v>1999</v>
      </c>
      <c r="E3583" t="s">
        <v>10283</v>
      </c>
      <c r="F3583">
        <v>5.5</v>
      </c>
      <c r="G3583">
        <v>13000</v>
      </c>
      <c r="H3583" t="s">
        <v>2336</v>
      </c>
      <c r="I3583" t="s">
        <v>11186</v>
      </c>
      <c r="J3583" t="s">
        <v>11187</v>
      </c>
      <c r="K3583" t="s">
        <v>31</v>
      </c>
      <c r="L3583">
        <v>30000000</v>
      </c>
      <c r="M3583">
        <v>12017369</v>
      </c>
      <c r="N3583" t="s">
        <v>1621</v>
      </c>
      <c r="O3583" t="s">
        <v>90</v>
      </c>
    </row>
    <row r="3584" spans="1:15" x14ac:dyDescent="0.25">
      <c r="A3584" t="s">
        <v>11188</v>
      </c>
      <c r="B3584" t="s">
        <v>16</v>
      </c>
      <c r="C3584" t="s">
        <v>70</v>
      </c>
      <c r="D3584">
        <v>1999</v>
      </c>
      <c r="E3584" t="s">
        <v>11089</v>
      </c>
      <c r="F3584">
        <v>7.4</v>
      </c>
      <c r="G3584">
        <v>12000</v>
      </c>
      <c r="H3584" t="s">
        <v>4980</v>
      </c>
      <c r="I3584" t="s">
        <v>4980</v>
      </c>
      <c r="J3584" t="s">
        <v>11189</v>
      </c>
      <c r="K3584" t="s">
        <v>22</v>
      </c>
      <c r="L3584">
        <v>0</v>
      </c>
      <c r="M3584">
        <v>6208548</v>
      </c>
      <c r="N3584" t="s">
        <v>11190</v>
      </c>
      <c r="O3584" t="s">
        <v>2119</v>
      </c>
    </row>
    <row r="3585" spans="1:15" x14ac:dyDescent="0.25">
      <c r="A3585" t="s">
        <v>11191</v>
      </c>
      <c r="B3585" t="s">
        <v>16</v>
      </c>
      <c r="C3585" t="s">
        <v>17</v>
      </c>
      <c r="D3585">
        <v>1999</v>
      </c>
      <c r="E3585" t="s">
        <v>11192</v>
      </c>
      <c r="F3585">
        <v>6.6</v>
      </c>
      <c r="G3585">
        <v>32000</v>
      </c>
      <c r="H3585" t="s">
        <v>7084</v>
      </c>
      <c r="I3585" t="s">
        <v>9369</v>
      </c>
      <c r="J3585" t="s">
        <v>3158</v>
      </c>
      <c r="K3585" t="s">
        <v>31</v>
      </c>
      <c r="L3585">
        <v>80000000</v>
      </c>
      <c r="M3585">
        <v>34105207</v>
      </c>
      <c r="N3585" t="s">
        <v>11193</v>
      </c>
      <c r="O3585" t="s">
        <v>654</v>
      </c>
    </row>
    <row r="3586" spans="1:15" x14ac:dyDescent="0.25">
      <c r="A3586" t="s">
        <v>11194</v>
      </c>
      <c r="B3586" t="s">
        <v>35</v>
      </c>
      <c r="C3586" t="s">
        <v>44</v>
      </c>
      <c r="D3586">
        <v>1999</v>
      </c>
      <c r="E3586" t="s">
        <v>10918</v>
      </c>
      <c r="F3586">
        <v>3.9</v>
      </c>
      <c r="G3586">
        <v>10000</v>
      </c>
      <c r="H3586" t="s">
        <v>2103</v>
      </c>
      <c r="I3586" t="s">
        <v>9750</v>
      </c>
      <c r="J3586" t="s">
        <v>7068</v>
      </c>
      <c r="K3586" t="s">
        <v>31</v>
      </c>
      <c r="L3586">
        <v>70000000</v>
      </c>
      <c r="M3586">
        <v>9974410</v>
      </c>
      <c r="N3586" t="s">
        <v>67</v>
      </c>
      <c r="O3586" t="s">
        <v>1812</v>
      </c>
    </row>
    <row r="3587" spans="1:15" x14ac:dyDescent="0.25">
      <c r="A3587" t="s">
        <v>11195</v>
      </c>
      <c r="B3587" t="s">
        <v>2084</v>
      </c>
      <c r="C3587" t="s">
        <v>17</v>
      </c>
      <c r="D3587">
        <v>1999</v>
      </c>
      <c r="E3587" t="s">
        <v>11119</v>
      </c>
      <c r="F3587">
        <v>6.4</v>
      </c>
      <c r="G3587">
        <v>13000</v>
      </c>
      <c r="H3587" t="s">
        <v>815</v>
      </c>
      <c r="I3587" t="s">
        <v>11196</v>
      </c>
      <c r="J3587" t="s">
        <v>1079</v>
      </c>
      <c r="K3587" t="s">
        <v>31</v>
      </c>
      <c r="L3587">
        <v>38000000</v>
      </c>
      <c r="M3587">
        <v>28121100</v>
      </c>
      <c r="N3587" t="s">
        <v>32</v>
      </c>
      <c r="O3587" t="s">
        <v>444</v>
      </c>
    </row>
    <row r="3588" spans="1:15" x14ac:dyDescent="0.25">
      <c r="A3588" t="s">
        <v>11197</v>
      </c>
      <c r="B3588" t="s">
        <v>16</v>
      </c>
      <c r="C3588" t="s">
        <v>44</v>
      </c>
      <c r="D3588">
        <v>1999</v>
      </c>
      <c r="E3588" t="s">
        <v>11198</v>
      </c>
      <c r="F3588">
        <v>6.4</v>
      </c>
      <c r="G3588">
        <v>8600</v>
      </c>
      <c r="H3588" t="s">
        <v>11199</v>
      </c>
      <c r="I3588" t="s">
        <v>8070</v>
      </c>
      <c r="J3588" t="s">
        <v>11200</v>
      </c>
      <c r="K3588" t="s">
        <v>31</v>
      </c>
      <c r="L3588">
        <v>7000000</v>
      </c>
      <c r="M3588">
        <v>7302522</v>
      </c>
      <c r="N3588" t="s">
        <v>3850</v>
      </c>
      <c r="O3588" t="s">
        <v>175</v>
      </c>
    </row>
    <row r="3589" spans="1:15" x14ac:dyDescent="0.25">
      <c r="A3589" t="s">
        <v>11201</v>
      </c>
      <c r="B3589" t="s">
        <v>2084</v>
      </c>
      <c r="C3589" t="s">
        <v>17</v>
      </c>
      <c r="D3589">
        <v>1999</v>
      </c>
      <c r="E3589" t="s">
        <v>11202</v>
      </c>
      <c r="F3589">
        <v>7.8</v>
      </c>
      <c r="G3589">
        <v>19000</v>
      </c>
      <c r="H3589" t="s">
        <v>5587</v>
      </c>
      <c r="I3589" t="s">
        <v>5587</v>
      </c>
      <c r="J3589" t="s">
        <v>5587</v>
      </c>
      <c r="K3589" t="s">
        <v>2198</v>
      </c>
      <c r="L3589">
        <v>0</v>
      </c>
      <c r="M3589">
        <v>461259</v>
      </c>
      <c r="N3589" t="s">
        <v>6247</v>
      </c>
      <c r="O3589" t="s">
        <v>747</v>
      </c>
    </row>
    <row r="3590" spans="1:15" x14ac:dyDescent="0.25">
      <c r="A3590" t="s">
        <v>11203</v>
      </c>
      <c r="B3590" t="s">
        <v>2084</v>
      </c>
      <c r="C3590" t="s">
        <v>44</v>
      </c>
      <c r="D3590">
        <v>1999</v>
      </c>
      <c r="E3590" t="s">
        <v>10974</v>
      </c>
      <c r="F3590">
        <v>5.3</v>
      </c>
      <c r="G3590">
        <v>13000</v>
      </c>
      <c r="H3590" t="s">
        <v>11204</v>
      </c>
      <c r="I3590" t="s">
        <v>11205</v>
      </c>
      <c r="J3590" t="s">
        <v>10834</v>
      </c>
      <c r="K3590" t="s">
        <v>5947</v>
      </c>
      <c r="L3590">
        <v>6000000</v>
      </c>
      <c r="M3590">
        <v>4398989</v>
      </c>
      <c r="N3590" t="s">
        <v>8770</v>
      </c>
      <c r="O3590" t="s">
        <v>175</v>
      </c>
    </row>
    <row r="3591" spans="1:15" x14ac:dyDescent="0.25">
      <c r="A3591" t="s">
        <v>11206</v>
      </c>
      <c r="B3591" t="s">
        <v>35</v>
      </c>
      <c r="C3591" t="s">
        <v>36</v>
      </c>
      <c r="D3591">
        <v>1999</v>
      </c>
      <c r="E3591" t="s">
        <v>11207</v>
      </c>
      <c r="F3591">
        <v>6.1</v>
      </c>
      <c r="G3591">
        <v>7900</v>
      </c>
      <c r="H3591" t="s">
        <v>11208</v>
      </c>
      <c r="I3591" t="s">
        <v>11209</v>
      </c>
      <c r="J3591" t="s">
        <v>11210</v>
      </c>
      <c r="K3591" t="s">
        <v>2198</v>
      </c>
      <c r="L3591">
        <v>13000000</v>
      </c>
      <c r="M3591">
        <v>12924063</v>
      </c>
      <c r="N3591" t="s">
        <v>11211</v>
      </c>
      <c r="O3591" t="s">
        <v>291</v>
      </c>
    </row>
    <row r="3592" spans="1:15" x14ac:dyDescent="0.25">
      <c r="A3592" t="s">
        <v>11212</v>
      </c>
      <c r="B3592" t="s">
        <v>16</v>
      </c>
      <c r="C3592" t="s">
        <v>44</v>
      </c>
      <c r="D3592">
        <v>1999</v>
      </c>
      <c r="E3592" t="s">
        <v>10799</v>
      </c>
      <c r="F3592">
        <v>6</v>
      </c>
      <c r="G3592">
        <v>22000</v>
      </c>
      <c r="H3592" t="s">
        <v>2157</v>
      </c>
      <c r="I3592" t="s">
        <v>8182</v>
      </c>
      <c r="J3592" t="s">
        <v>4572</v>
      </c>
      <c r="K3592" t="s">
        <v>31</v>
      </c>
      <c r="L3592">
        <v>50000000</v>
      </c>
      <c r="M3592">
        <v>58900031</v>
      </c>
      <c r="N3592" t="s">
        <v>5233</v>
      </c>
      <c r="O3592" t="s">
        <v>62</v>
      </c>
    </row>
    <row r="3593" spans="1:15" x14ac:dyDescent="0.25">
      <c r="A3593" t="s">
        <v>11213</v>
      </c>
      <c r="B3593" t="s">
        <v>16</v>
      </c>
      <c r="C3593" t="s">
        <v>44</v>
      </c>
      <c r="D3593">
        <v>1999</v>
      </c>
      <c r="E3593" t="s">
        <v>11214</v>
      </c>
      <c r="F3593">
        <v>6.9</v>
      </c>
      <c r="G3593">
        <v>17000</v>
      </c>
      <c r="H3593" t="s">
        <v>11215</v>
      </c>
      <c r="I3593" t="s">
        <v>11216</v>
      </c>
      <c r="J3593" t="s">
        <v>11217</v>
      </c>
      <c r="K3593" t="s">
        <v>22</v>
      </c>
      <c r="L3593">
        <v>0</v>
      </c>
      <c r="M3593">
        <v>4177818</v>
      </c>
      <c r="N3593" t="s">
        <v>11218</v>
      </c>
      <c r="O3593" t="s">
        <v>175</v>
      </c>
    </row>
    <row r="3594" spans="1:15" x14ac:dyDescent="0.25">
      <c r="A3594" t="s">
        <v>11219</v>
      </c>
      <c r="B3594" t="s">
        <v>373</v>
      </c>
      <c r="C3594" t="s">
        <v>431</v>
      </c>
      <c r="D3594">
        <v>1999</v>
      </c>
      <c r="E3594" t="s">
        <v>11220</v>
      </c>
      <c r="F3594">
        <v>6.1</v>
      </c>
      <c r="G3594">
        <v>21000</v>
      </c>
      <c r="H3594" t="s">
        <v>11221</v>
      </c>
      <c r="I3594" t="s">
        <v>10523</v>
      </c>
      <c r="J3594" t="s">
        <v>10524</v>
      </c>
      <c r="K3594" t="s">
        <v>2198</v>
      </c>
      <c r="L3594">
        <v>30000000</v>
      </c>
      <c r="M3594">
        <v>133949270</v>
      </c>
      <c r="N3594" t="s">
        <v>11222</v>
      </c>
      <c r="O3594" t="s">
        <v>291</v>
      </c>
    </row>
    <row r="3595" spans="1:15" x14ac:dyDescent="0.25">
      <c r="A3595" t="s">
        <v>11223</v>
      </c>
      <c r="B3595" t="s">
        <v>2084</v>
      </c>
      <c r="C3595" t="s">
        <v>44</v>
      </c>
      <c r="D3595">
        <v>1999</v>
      </c>
      <c r="E3595" t="s">
        <v>10905</v>
      </c>
      <c r="F3595">
        <v>7.2</v>
      </c>
      <c r="G3595">
        <v>33000</v>
      </c>
      <c r="H3595" t="s">
        <v>323</v>
      </c>
      <c r="I3595" t="s">
        <v>323</v>
      </c>
      <c r="J3595" t="s">
        <v>1052</v>
      </c>
      <c r="K3595" t="s">
        <v>31</v>
      </c>
      <c r="L3595">
        <v>29750000</v>
      </c>
      <c r="M3595">
        <v>4525794</v>
      </c>
      <c r="N3595" t="s">
        <v>8881</v>
      </c>
      <c r="O3595" t="s">
        <v>62</v>
      </c>
    </row>
    <row r="3596" spans="1:15" x14ac:dyDescent="0.25">
      <c r="A3596" t="s">
        <v>11224</v>
      </c>
      <c r="B3596" t="s">
        <v>2084</v>
      </c>
      <c r="C3596" t="s">
        <v>57</v>
      </c>
      <c r="D3596">
        <v>1999</v>
      </c>
      <c r="E3596" t="s">
        <v>10968</v>
      </c>
      <c r="F3596">
        <v>3.9</v>
      </c>
      <c r="G3596">
        <v>9900</v>
      </c>
      <c r="H3596" t="s">
        <v>11225</v>
      </c>
      <c r="I3596" t="s">
        <v>11226</v>
      </c>
      <c r="J3596" t="s">
        <v>4079</v>
      </c>
      <c r="K3596" t="s">
        <v>31</v>
      </c>
      <c r="L3596">
        <v>5250000</v>
      </c>
      <c r="M3596">
        <v>10155690</v>
      </c>
      <c r="N3596" t="s">
        <v>11227</v>
      </c>
      <c r="O3596" t="s">
        <v>246</v>
      </c>
    </row>
    <row r="3597" spans="1:15" x14ac:dyDescent="0.25">
      <c r="A3597" t="s">
        <v>11228</v>
      </c>
      <c r="B3597" t="s">
        <v>2084</v>
      </c>
      <c r="C3597" t="s">
        <v>17</v>
      </c>
      <c r="D3597">
        <v>1999</v>
      </c>
      <c r="E3597" t="s">
        <v>10283</v>
      </c>
      <c r="F3597">
        <v>6</v>
      </c>
      <c r="G3597">
        <v>13000</v>
      </c>
      <c r="H3597" t="s">
        <v>6791</v>
      </c>
      <c r="I3597" t="s">
        <v>5820</v>
      </c>
      <c r="J3597" t="s">
        <v>2164</v>
      </c>
      <c r="K3597" t="s">
        <v>31</v>
      </c>
      <c r="L3597">
        <v>60000000</v>
      </c>
      <c r="M3597">
        <v>22365133</v>
      </c>
      <c r="N3597" t="s">
        <v>132</v>
      </c>
      <c r="O3597" t="s">
        <v>1255</v>
      </c>
    </row>
    <row r="3598" spans="1:15" x14ac:dyDescent="0.25">
      <c r="A3598" t="s">
        <v>11229</v>
      </c>
      <c r="B3598" t="s">
        <v>2084</v>
      </c>
      <c r="C3598" t="s">
        <v>44</v>
      </c>
      <c r="D3598">
        <v>1999</v>
      </c>
      <c r="E3598" t="s">
        <v>10899</v>
      </c>
      <c r="F3598">
        <v>6.8</v>
      </c>
      <c r="G3598">
        <v>15000</v>
      </c>
      <c r="H3598" t="s">
        <v>8940</v>
      </c>
      <c r="I3598" t="s">
        <v>5180</v>
      </c>
      <c r="J3598" t="s">
        <v>8392</v>
      </c>
      <c r="K3598" t="s">
        <v>22</v>
      </c>
      <c r="L3598">
        <v>14000000</v>
      </c>
      <c r="M3598">
        <v>18542974</v>
      </c>
      <c r="N3598" t="s">
        <v>11008</v>
      </c>
      <c r="O3598" t="s">
        <v>231</v>
      </c>
    </row>
    <row r="3599" spans="1:15" x14ac:dyDescent="0.25">
      <c r="A3599" t="s">
        <v>11230</v>
      </c>
      <c r="B3599" t="s">
        <v>16</v>
      </c>
      <c r="C3599" t="s">
        <v>44</v>
      </c>
      <c r="D3599">
        <v>1999</v>
      </c>
      <c r="E3599" t="s">
        <v>11231</v>
      </c>
      <c r="F3599">
        <v>4.4000000000000004</v>
      </c>
      <c r="G3599">
        <v>1600</v>
      </c>
      <c r="H3599" t="s">
        <v>11232</v>
      </c>
      <c r="I3599" t="s">
        <v>11232</v>
      </c>
      <c r="J3599" t="s">
        <v>11233</v>
      </c>
      <c r="K3599" t="s">
        <v>31</v>
      </c>
      <c r="L3599">
        <v>0</v>
      </c>
      <c r="M3599">
        <v>5453</v>
      </c>
      <c r="N3599" t="s">
        <v>10124</v>
      </c>
      <c r="O3599" t="s">
        <v>175</v>
      </c>
    </row>
    <row r="3600" spans="1:15" x14ac:dyDescent="0.25">
      <c r="A3600" t="s">
        <v>11234</v>
      </c>
      <c r="B3600" t="s">
        <v>35</v>
      </c>
      <c r="C3600" t="s">
        <v>44</v>
      </c>
      <c r="D3600">
        <v>1999</v>
      </c>
      <c r="E3600" t="s">
        <v>11050</v>
      </c>
      <c r="F3600">
        <v>6.9</v>
      </c>
      <c r="G3600">
        <v>12000</v>
      </c>
      <c r="H3600" t="s">
        <v>616</v>
      </c>
      <c r="I3600" t="s">
        <v>11235</v>
      </c>
      <c r="J3600" t="s">
        <v>2733</v>
      </c>
      <c r="K3600" t="s">
        <v>340</v>
      </c>
      <c r="L3600">
        <v>12000000</v>
      </c>
      <c r="M3600">
        <v>14401563</v>
      </c>
      <c r="N3600" t="s">
        <v>11236</v>
      </c>
      <c r="O3600" t="s">
        <v>208</v>
      </c>
    </row>
    <row r="3601" spans="1:15" x14ac:dyDescent="0.25">
      <c r="A3601" t="s">
        <v>11237</v>
      </c>
      <c r="B3601" t="s">
        <v>16</v>
      </c>
      <c r="C3601" t="s">
        <v>117</v>
      </c>
      <c r="D3601">
        <v>1999</v>
      </c>
      <c r="E3601" t="s">
        <v>9898</v>
      </c>
      <c r="F3601">
        <v>5.2</v>
      </c>
      <c r="G3601">
        <v>5500</v>
      </c>
      <c r="H3601" t="s">
        <v>447</v>
      </c>
      <c r="I3601" t="s">
        <v>1298</v>
      </c>
      <c r="J3601" t="s">
        <v>6794</v>
      </c>
      <c r="K3601" t="s">
        <v>31</v>
      </c>
      <c r="L3601">
        <v>30000000</v>
      </c>
      <c r="M3601">
        <v>4197729</v>
      </c>
      <c r="N3601" t="s">
        <v>32</v>
      </c>
      <c r="O3601" t="s">
        <v>475</v>
      </c>
    </row>
    <row r="3602" spans="1:15" x14ac:dyDescent="0.25">
      <c r="A3602" t="s">
        <v>11238</v>
      </c>
      <c r="B3602" t="s">
        <v>2084</v>
      </c>
      <c r="C3602" t="s">
        <v>44</v>
      </c>
      <c r="D3602">
        <v>1999</v>
      </c>
      <c r="E3602" t="s">
        <v>10470</v>
      </c>
      <c r="F3602">
        <v>6.9</v>
      </c>
      <c r="G3602">
        <v>13000</v>
      </c>
      <c r="H3602" t="s">
        <v>107</v>
      </c>
      <c r="I3602" t="s">
        <v>11239</v>
      </c>
      <c r="J3602" t="s">
        <v>3123</v>
      </c>
      <c r="K3602" t="s">
        <v>31</v>
      </c>
      <c r="L3602">
        <v>10000000</v>
      </c>
      <c r="M3602">
        <v>10920544</v>
      </c>
      <c r="N3602" t="s">
        <v>11240</v>
      </c>
      <c r="O3602" t="s">
        <v>575</v>
      </c>
    </row>
    <row r="3603" spans="1:15" x14ac:dyDescent="0.25">
      <c r="A3603" t="s">
        <v>11241</v>
      </c>
      <c r="B3603" t="s">
        <v>16</v>
      </c>
      <c r="C3603" t="s">
        <v>44</v>
      </c>
      <c r="D3603">
        <v>1999</v>
      </c>
      <c r="E3603" t="s">
        <v>11242</v>
      </c>
      <c r="F3603">
        <v>6.8</v>
      </c>
      <c r="G3603">
        <v>6900</v>
      </c>
      <c r="H3603" t="s">
        <v>8618</v>
      </c>
      <c r="I3603" t="s">
        <v>8618</v>
      </c>
      <c r="J3603" t="s">
        <v>11243</v>
      </c>
      <c r="K3603" t="s">
        <v>31</v>
      </c>
      <c r="L3603">
        <v>0</v>
      </c>
      <c r="M3603">
        <v>92442</v>
      </c>
      <c r="N3603" t="s">
        <v>10591</v>
      </c>
      <c r="O3603" t="s">
        <v>313</v>
      </c>
    </row>
    <row r="3604" spans="1:15" x14ac:dyDescent="0.25">
      <c r="A3604" t="s">
        <v>11244</v>
      </c>
      <c r="B3604" t="s">
        <v>2084</v>
      </c>
      <c r="C3604" t="s">
        <v>44</v>
      </c>
      <c r="D3604">
        <v>1999</v>
      </c>
      <c r="E3604" t="s">
        <v>10968</v>
      </c>
      <c r="F3604">
        <v>6.1</v>
      </c>
      <c r="G3604">
        <v>19000</v>
      </c>
      <c r="H3604" t="s">
        <v>11245</v>
      </c>
      <c r="I3604" t="s">
        <v>11246</v>
      </c>
      <c r="J3604" t="s">
        <v>9134</v>
      </c>
      <c r="K3604" t="s">
        <v>277</v>
      </c>
      <c r="L3604">
        <v>20000000</v>
      </c>
      <c r="M3604">
        <v>10570375</v>
      </c>
      <c r="N3604" t="s">
        <v>23</v>
      </c>
      <c r="O3604" t="s">
        <v>55</v>
      </c>
    </row>
    <row r="3605" spans="1:15" x14ac:dyDescent="0.25">
      <c r="A3605" t="s">
        <v>11247</v>
      </c>
      <c r="B3605" t="s">
        <v>16</v>
      </c>
      <c r="C3605" t="s">
        <v>17</v>
      </c>
      <c r="D3605">
        <v>1999</v>
      </c>
      <c r="E3605" t="s">
        <v>11248</v>
      </c>
      <c r="F3605">
        <v>6.8</v>
      </c>
      <c r="G3605">
        <v>7600</v>
      </c>
      <c r="H3605" t="s">
        <v>11249</v>
      </c>
      <c r="I3605" t="s">
        <v>11250</v>
      </c>
      <c r="J3605" t="s">
        <v>8242</v>
      </c>
      <c r="K3605" t="s">
        <v>22</v>
      </c>
      <c r="L3605">
        <v>14000000</v>
      </c>
      <c r="M3605">
        <v>206128</v>
      </c>
      <c r="N3605" t="s">
        <v>11251</v>
      </c>
      <c r="O3605" t="s">
        <v>444</v>
      </c>
    </row>
    <row r="3606" spans="1:15" x14ac:dyDescent="0.25">
      <c r="A3606" t="s">
        <v>11252</v>
      </c>
      <c r="B3606" t="s">
        <v>16</v>
      </c>
      <c r="C3606" t="s">
        <v>431</v>
      </c>
      <c r="D3606">
        <v>1999</v>
      </c>
      <c r="E3606" t="s">
        <v>11253</v>
      </c>
      <c r="F3606">
        <v>7.4</v>
      </c>
      <c r="G3606">
        <v>16000</v>
      </c>
      <c r="H3606" t="s">
        <v>11254</v>
      </c>
      <c r="I3606" t="s">
        <v>8729</v>
      </c>
      <c r="J3606" t="s">
        <v>11255</v>
      </c>
      <c r="K3606" t="s">
        <v>2198</v>
      </c>
      <c r="L3606">
        <v>0</v>
      </c>
      <c r="M3606">
        <v>94591</v>
      </c>
      <c r="N3606" t="s">
        <v>6247</v>
      </c>
      <c r="O3606" t="s">
        <v>156</v>
      </c>
    </row>
    <row r="3607" spans="1:15" x14ac:dyDescent="0.25">
      <c r="A3607" t="s">
        <v>11256</v>
      </c>
      <c r="B3607" t="s">
        <v>16</v>
      </c>
      <c r="C3607" t="s">
        <v>44</v>
      </c>
      <c r="D3607">
        <v>1999</v>
      </c>
      <c r="E3607" t="s">
        <v>10908</v>
      </c>
      <c r="F3607">
        <v>6.8</v>
      </c>
      <c r="G3607">
        <v>8900</v>
      </c>
      <c r="H3607" t="s">
        <v>544</v>
      </c>
      <c r="I3607" t="s">
        <v>544</v>
      </c>
      <c r="J3607" t="s">
        <v>11257</v>
      </c>
      <c r="K3607" t="s">
        <v>31</v>
      </c>
      <c r="L3607">
        <v>28000000</v>
      </c>
      <c r="M3607">
        <v>4555459</v>
      </c>
      <c r="N3607" t="s">
        <v>2181</v>
      </c>
      <c r="O3607" t="s">
        <v>450</v>
      </c>
    </row>
    <row r="3608" spans="1:15" x14ac:dyDescent="0.25">
      <c r="A3608" t="s">
        <v>11258</v>
      </c>
      <c r="B3608" t="s">
        <v>2084</v>
      </c>
      <c r="C3608" t="s">
        <v>36</v>
      </c>
      <c r="D3608">
        <v>1999</v>
      </c>
      <c r="E3608" t="s">
        <v>11119</v>
      </c>
      <c r="F3608">
        <v>4.3</v>
      </c>
      <c r="G3608">
        <v>16000</v>
      </c>
      <c r="H3608" t="s">
        <v>11259</v>
      </c>
      <c r="I3608" t="s">
        <v>11259</v>
      </c>
      <c r="J3608" t="s">
        <v>10868</v>
      </c>
      <c r="K3608" t="s">
        <v>31</v>
      </c>
      <c r="L3608">
        <v>30000000</v>
      </c>
      <c r="M3608">
        <v>11578059</v>
      </c>
      <c r="N3608" t="s">
        <v>3806</v>
      </c>
      <c r="O3608" t="s">
        <v>90</v>
      </c>
    </row>
    <row r="3609" spans="1:15" x14ac:dyDescent="0.25">
      <c r="A3609" t="s">
        <v>11260</v>
      </c>
      <c r="B3609" t="s">
        <v>16</v>
      </c>
      <c r="C3609" t="s">
        <v>36</v>
      </c>
      <c r="D3609">
        <v>1999</v>
      </c>
      <c r="E3609" t="s">
        <v>11119</v>
      </c>
      <c r="F3609">
        <v>6.1</v>
      </c>
      <c r="G3609">
        <v>18000</v>
      </c>
      <c r="H3609" t="s">
        <v>2370</v>
      </c>
      <c r="I3609" t="s">
        <v>11261</v>
      </c>
      <c r="J3609" t="s">
        <v>10476</v>
      </c>
      <c r="K3609" t="s">
        <v>31</v>
      </c>
      <c r="L3609">
        <v>25000000</v>
      </c>
      <c r="M3609">
        <v>24493601</v>
      </c>
      <c r="N3609" t="s">
        <v>2113</v>
      </c>
      <c r="O3609" t="s">
        <v>624</v>
      </c>
    </row>
    <row r="3610" spans="1:15" x14ac:dyDescent="0.25">
      <c r="A3610" t="s">
        <v>11262</v>
      </c>
      <c r="B3610" t="s">
        <v>2084</v>
      </c>
      <c r="C3610" t="s">
        <v>17</v>
      </c>
      <c r="D3610">
        <v>1999</v>
      </c>
      <c r="E3610" t="s">
        <v>10845</v>
      </c>
      <c r="F3610">
        <v>6.8</v>
      </c>
      <c r="G3610">
        <v>14000</v>
      </c>
      <c r="H3610" t="s">
        <v>9359</v>
      </c>
      <c r="I3610" t="s">
        <v>11263</v>
      </c>
      <c r="J3610" t="s">
        <v>2740</v>
      </c>
      <c r="K3610" t="s">
        <v>31</v>
      </c>
      <c r="L3610">
        <v>35000000</v>
      </c>
      <c r="M3610">
        <v>23049593</v>
      </c>
      <c r="N3610" t="s">
        <v>67</v>
      </c>
      <c r="O3610" t="s">
        <v>83</v>
      </c>
    </row>
    <row r="3611" spans="1:15" x14ac:dyDescent="0.25">
      <c r="A3611" t="s">
        <v>11264</v>
      </c>
      <c r="B3611" t="s">
        <v>35</v>
      </c>
      <c r="C3611" t="s">
        <v>17</v>
      </c>
      <c r="D3611">
        <v>1999</v>
      </c>
      <c r="E3611" t="s">
        <v>10934</v>
      </c>
      <c r="F3611">
        <v>6.8</v>
      </c>
      <c r="G3611">
        <v>12000</v>
      </c>
      <c r="H3611" t="s">
        <v>755</v>
      </c>
      <c r="I3611" t="s">
        <v>10954</v>
      </c>
      <c r="J3611" t="s">
        <v>808</v>
      </c>
      <c r="K3611" t="s">
        <v>31</v>
      </c>
      <c r="L3611">
        <v>27000000</v>
      </c>
      <c r="M3611">
        <v>14936407</v>
      </c>
      <c r="N3611" t="s">
        <v>11265</v>
      </c>
      <c r="O3611" t="s">
        <v>42</v>
      </c>
    </row>
    <row r="3612" spans="1:15" x14ac:dyDescent="0.25">
      <c r="A3612" t="s">
        <v>11266</v>
      </c>
      <c r="B3612" t="s">
        <v>2084</v>
      </c>
      <c r="C3612" t="s">
        <v>44</v>
      </c>
      <c r="D3612">
        <v>1999</v>
      </c>
      <c r="E3612" t="s">
        <v>11267</v>
      </c>
      <c r="F3612">
        <v>5.5</v>
      </c>
      <c r="G3612">
        <v>4200</v>
      </c>
      <c r="H3612" t="s">
        <v>11268</v>
      </c>
      <c r="I3612" t="s">
        <v>11269</v>
      </c>
      <c r="J3612" t="s">
        <v>3497</v>
      </c>
      <c r="K3612" t="s">
        <v>31</v>
      </c>
      <c r="L3612">
        <v>20000000</v>
      </c>
      <c r="M3612">
        <v>9177355</v>
      </c>
      <c r="N3612" t="s">
        <v>9837</v>
      </c>
      <c r="O3612" t="s">
        <v>48</v>
      </c>
    </row>
    <row r="3613" spans="1:15" x14ac:dyDescent="0.25">
      <c r="A3613" t="s">
        <v>11270</v>
      </c>
      <c r="B3613" t="s">
        <v>2084</v>
      </c>
      <c r="C3613" t="s">
        <v>44</v>
      </c>
      <c r="D3613">
        <v>1999</v>
      </c>
      <c r="E3613" t="s">
        <v>10910</v>
      </c>
      <c r="F3613">
        <v>5.0999999999999996</v>
      </c>
      <c r="G3613">
        <v>17000</v>
      </c>
      <c r="H3613" t="s">
        <v>11271</v>
      </c>
      <c r="I3613" t="s">
        <v>11272</v>
      </c>
      <c r="J3613" t="s">
        <v>8917</v>
      </c>
      <c r="K3613" t="s">
        <v>31</v>
      </c>
      <c r="L3613">
        <v>51000000</v>
      </c>
      <c r="M3613">
        <v>36911617</v>
      </c>
      <c r="N3613" t="s">
        <v>2113</v>
      </c>
      <c r="O3613" t="s">
        <v>253</v>
      </c>
    </row>
    <row r="3614" spans="1:15" x14ac:dyDescent="0.25">
      <c r="A3614" t="s">
        <v>11273</v>
      </c>
      <c r="B3614" t="s">
        <v>16</v>
      </c>
      <c r="C3614" t="s">
        <v>117</v>
      </c>
      <c r="D3614">
        <v>1999</v>
      </c>
      <c r="E3614" t="s">
        <v>11274</v>
      </c>
      <c r="F3614">
        <v>6.3</v>
      </c>
      <c r="G3614">
        <v>6000</v>
      </c>
      <c r="H3614" t="s">
        <v>11275</v>
      </c>
      <c r="I3614" t="s">
        <v>11276</v>
      </c>
      <c r="J3614" t="s">
        <v>7073</v>
      </c>
      <c r="K3614" t="s">
        <v>31</v>
      </c>
      <c r="L3614">
        <v>7000000</v>
      </c>
      <c r="M3614">
        <v>14011454</v>
      </c>
      <c r="N3614" t="s">
        <v>9135</v>
      </c>
      <c r="O3614" t="s">
        <v>62</v>
      </c>
    </row>
    <row r="3615" spans="1:15" x14ac:dyDescent="0.25">
      <c r="A3615" t="s">
        <v>11277</v>
      </c>
      <c r="B3615" t="s">
        <v>16</v>
      </c>
      <c r="C3615" t="s">
        <v>117</v>
      </c>
      <c r="D3615">
        <v>1999</v>
      </c>
      <c r="E3615" t="s">
        <v>11278</v>
      </c>
      <c r="F3615">
        <v>4.9000000000000004</v>
      </c>
      <c r="G3615">
        <v>5600</v>
      </c>
      <c r="H3615" t="s">
        <v>1991</v>
      </c>
      <c r="I3615" t="s">
        <v>1991</v>
      </c>
      <c r="J3615" t="s">
        <v>8151</v>
      </c>
      <c r="K3615" t="s">
        <v>31</v>
      </c>
      <c r="L3615">
        <v>12000000</v>
      </c>
      <c r="M3615">
        <v>5541431</v>
      </c>
      <c r="N3615" t="s">
        <v>11279</v>
      </c>
      <c r="O3615" t="s">
        <v>55</v>
      </c>
    </row>
    <row r="3616" spans="1:15" x14ac:dyDescent="0.25">
      <c r="A3616" t="s">
        <v>11280</v>
      </c>
      <c r="B3616" t="s">
        <v>2084</v>
      </c>
      <c r="C3616" t="s">
        <v>44</v>
      </c>
      <c r="D3616">
        <v>1999</v>
      </c>
      <c r="E3616" t="s">
        <v>10968</v>
      </c>
      <c r="F3616">
        <v>6.2</v>
      </c>
      <c r="G3616">
        <v>6700</v>
      </c>
      <c r="H3616" t="s">
        <v>8293</v>
      </c>
      <c r="I3616" t="s">
        <v>11281</v>
      </c>
      <c r="J3616" t="s">
        <v>4156</v>
      </c>
      <c r="K3616" t="s">
        <v>5947</v>
      </c>
      <c r="L3616">
        <v>15000000</v>
      </c>
      <c r="M3616">
        <v>2005840</v>
      </c>
      <c r="N3616" t="s">
        <v>32</v>
      </c>
      <c r="O3616" t="s">
        <v>149</v>
      </c>
    </row>
    <row r="3617" spans="1:15" x14ac:dyDescent="0.25">
      <c r="A3617" t="s">
        <v>11282</v>
      </c>
      <c r="B3617" t="s">
        <v>2084</v>
      </c>
      <c r="C3617" t="s">
        <v>44</v>
      </c>
      <c r="D3617">
        <v>1999</v>
      </c>
      <c r="E3617" t="s">
        <v>10953</v>
      </c>
      <c r="F3617">
        <v>5.0999999999999996</v>
      </c>
      <c r="G3617">
        <v>6200</v>
      </c>
      <c r="H3617" t="s">
        <v>8304</v>
      </c>
      <c r="I3617" t="s">
        <v>11283</v>
      </c>
      <c r="J3617" t="s">
        <v>11284</v>
      </c>
      <c r="K3617" t="s">
        <v>31</v>
      </c>
      <c r="L3617">
        <v>30000000</v>
      </c>
      <c r="M3617">
        <v>6552255</v>
      </c>
      <c r="N3617" t="s">
        <v>11285</v>
      </c>
      <c r="O3617" t="s">
        <v>90</v>
      </c>
    </row>
    <row r="3618" spans="1:15" x14ac:dyDescent="0.25">
      <c r="A3618" t="s">
        <v>11286</v>
      </c>
      <c r="B3618" t="s">
        <v>493</v>
      </c>
      <c r="C3618" t="s">
        <v>838</v>
      </c>
      <c r="D3618">
        <v>1999</v>
      </c>
      <c r="E3618" t="s">
        <v>11287</v>
      </c>
      <c r="F3618">
        <v>7.8</v>
      </c>
      <c r="G3618">
        <v>7400</v>
      </c>
      <c r="H3618" t="s">
        <v>11288</v>
      </c>
      <c r="I3618" t="s">
        <v>11289</v>
      </c>
      <c r="J3618" t="s">
        <v>11290</v>
      </c>
      <c r="K3618" t="s">
        <v>5947</v>
      </c>
      <c r="L3618">
        <v>0</v>
      </c>
      <c r="M3618">
        <v>646532</v>
      </c>
      <c r="N3618" t="s">
        <v>11291</v>
      </c>
      <c r="O3618" t="s">
        <v>450</v>
      </c>
    </row>
    <row r="3619" spans="1:15" x14ac:dyDescent="0.25">
      <c r="A3619" t="s">
        <v>11292</v>
      </c>
      <c r="B3619" t="s">
        <v>16</v>
      </c>
      <c r="C3619" t="s">
        <v>36</v>
      </c>
      <c r="D3619">
        <v>1999</v>
      </c>
      <c r="E3619" t="s">
        <v>11137</v>
      </c>
      <c r="F3619">
        <v>4.3</v>
      </c>
      <c r="G3619">
        <v>8800</v>
      </c>
      <c r="H3619" t="s">
        <v>11293</v>
      </c>
      <c r="I3619" t="s">
        <v>11294</v>
      </c>
      <c r="J3619" t="s">
        <v>11064</v>
      </c>
      <c r="K3619" t="s">
        <v>31</v>
      </c>
      <c r="L3619">
        <v>50000000</v>
      </c>
      <c r="M3619">
        <v>13263993</v>
      </c>
      <c r="N3619" t="s">
        <v>132</v>
      </c>
      <c r="O3619" t="s">
        <v>221</v>
      </c>
    </row>
    <row r="3620" spans="1:15" x14ac:dyDescent="0.25">
      <c r="A3620" t="s">
        <v>11295</v>
      </c>
      <c r="B3620" t="s">
        <v>16</v>
      </c>
      <c r="C3620" t="s">
        <v>117</v>
      </c>
      <c r="D3620">
        <v>1999</v>
      </c>
      <c r="E3620" t="s">
        <v>11296</v>
      </c>
      <c r="F3620">
        <v>6.1</v>
      </c>
      <c r="G3620">
        <v>7400</v>
      </c>
      <c r="H3620" t="s">
        <v>11297</v>
      </c>
      <c r="I3620" t="s">
        <v>11002</v>
      </c>
      <c r="J3620" t="s">
        <v>11298</v>
      </c>
      <c r="K3620" t="s">
        <v>31</v>
      </c>
      <c r="L3620">
        <v>7000000</v>
      </c>
      <c r="M3620">
        <v>27816</v>
      </c>
      <c r="N3620" t="s">
        <v>11135</v>
      </c>
      <c r="O3620" t="s">
        <v>221</v>
      </c>
    </row>
    <row r="3621" spans="1:15" x14ac:dyDescent="0.25">
      <c r="A3621" t="s">
        <v>11299</v>
      </c>
      <c r="B3621" t="s">
        <v>16</v>
      </c>
      <c r="C3621" t="s">
        <v>44</v>
      </c>
      <c r="D3621">
        <v>1999</v>
      </c>
      <c r="E3621" t="s">
        <v>11103</v>
      </c>
      <c r="F3621">
        <v>5.5</v>
      </c>
      <c r="G3621">
        <v>12000</v>
      </c>
      <c r="H3621" t="s">
        <v>1825</v>
      </c>
      <c r="I3621" t="s">
        <v>1825</v>
      </c>
      <c r="J3621" t="s">
        <v>8076</v>
      </c>
      <c r="K3621" t="s">
        <v>31</v>
      </c>
      <c r="L3621">
        <v>24000000</v>
      </c>
      <c r="M3621">
        <v>8678812</v>
      </c>
      <c r="N3621" t="s">
        <v>11300</v>
      </c>
      <c r="O3621" t="s">
        <v>42</v>
      </c>
    </row>
    <row r="3622" spans="1:15" x14ac:dyDescent="0.25">
      <c r="A3622" t="s">
        <v>11301</v>
      </c>
      <c r="B3622" t="s">
        <v>2084</v>
      </c>
      <c r="C3622" t="s">
        <v>17</v>
      </c>
      <c r="D3622">
        <v>1999</v>
      </c>
      <c r="E3622" t="s">
        <v>10908</v>
      </c>
      <c r="F3622">
        <v>6.5</v>
      </c>
      <c r="G3622">
        <v>15000</v>
      </c>
      <c r="H3622" t="s">
        <v>11302</v>
      </c>
      <c r="I3622" t="s">
        <v>11303</v>
      </c>
      <c r="J3622" t="s">
        <v>109</v>
      </c>
      <c r="K3622" t="s">
        <v>31</v>
      </c>
      <c r="L3622">
        <v>45000000</v>
      </c>
      <c r="M3622">
        <v>4956401</v>
      </c>
      <c r="N3622" t="s">
        <v>32</v>
      </c>
      <c r="O3622" t="s">
        <v>1000</v>
      </c>
    </row>
    <row r="3623" spans="1:15" x14ac:dyDescent="0.25">
      <c r="A3623" t="s">
        <v>11304</v>
      </c>
      <c r="B3623" t="s">
        <v>16</v>
      </c>
      <c r="C3623" t="s">
        <v>17</v>
      </c>
      <c r="D3623">
        <v>1999</v>
      </c>
      <c r="E3623" t="s">
        <v>11103</v>
      </c>
      <c r="F3623">
        <v>6.8</v>
      </c>
      <c r="G3623">
        <v>8900</v>
      </c>
      <c r="H3623" t="s">
        <v>5420</v>
      </c>
      <c r="I3623" t="s">
        <v>5420</v>
      </c>
      <c r="J3623" t="s">
        <v>11305</v>
      </c>
      <c r="K3623" t="s">
        <v>31</v>
      </c>
      <c r="L3623">
        <v>36000000</v>
      </c>
      <c r="M3623">
        <v>2986932</v>
      </c>
      <c r="N3623" t="s">
        <v>11306</v>
      </c>
      <c r="O3623" t="s">
        <v>181</v>
      </c>
    </row>
    <row r="3624" spans="1:15" x14ac:dyDescent="0.25">
      <c r="A3624" t="s">
        <v>11307</v>
      </c>
      <c r="B3624" t="s">
        <v>16</v>
      </c>
      <c r="C3624" t="s">
        <v>36</v>
      </c>
      <c r="D3624">
        <v>1999</v>
      </c>
      <c r="E3624" t="s">
        <v>11308</v>
      </c>
      <c r="F3624">
        <v>6.4</v>
      </c>
      <c r="G3624">
        <v>9700</v>
      </c>
      <c r="H3624" t="s">
        <v>11309</v>
      </c>
      <c r="I3624" t="s">
        <v>11310</v>
      </c>
      <c r="J3624" t="s">
        <v>6861</v>
      </c>
      <c r="K3624" t="s">
        <v>22</v>
      </c>
      <c r="L3624">
        <v>0</v>
      </c>
      <c r="M3624">
        <v>474900</v>
      </c>
      <c r="N3624" t="s">
        <v>11008</v>
      </c>
      <c r="O3624" t="s">
        <v>291</v>
      </c>
    </row>
    <row r="3625" spans="1:15" x14ac:dyDescent="0.25">
      <c r="A3625" t="s">
        <v>11311</v>
      </c>
      <c r="B3625" t="s">
        <v>16</v>
      </c>
      <c r="C3625" t="s">
        <v>44</v>
      </c>
      <c r="D3625">
        <v>1999</v>
      </c>
      <c r="E3625" t="s">
        <v>11312</v>
      </c>
      <c r="F3625">
        <v>4.5999999999999996</v>
      </c>
      <c r="G3625">
        <v>7600</v>
      </c>
      <c r="H3625" t="s">
        <v>440</v>
      </c>
      <c r="I3625" t="s">
        <v>11313</v>
      </c>
      <c r="J3625" t="s">
        <v>4572</v>
      </c>
      <c r="K3625" t="s">
        <v>31</v>
      </c>
      <c r="L3625">
        <v>12000000</v>
      </c>
      <c r="M3625">
        <v>178278</v>
      </c>
      <c r="N3625" t="s">
        <v>11314</v>
      </c>
      <c r="O3625" t="s">
        <v>624</v>
      </c>
    </row>
    <row r="3626" spans="1:15" x14ac:dyDescent="0.25">
      <c r="A3626" t="s">
        <v>11315</v>
      </c>
      <c r="B3626" t="s">
        <v>373</v>
      </c>
      <c r="C3626" t="s">
        <v>17</v>
      </c>
      <c r="D3626">
        <v>1999</v>
      </c>
      <c r="E3626" t="s">
        <v>11316</v>
      </c>
      <c r="F3626">
        <v>7.3</v>
      </c>
      <c r="G3626">
        <v>7500</v>
      </c>
      <c r="H3626" t="s">
        <v>745</v>
      </c>
      <c r="I3626" t="s">
        <v>8583</v>
      </c>
      <c r="J3626" t="s">
        <v>11317</v>
      </c>
      <c r="K3626" t="s">
        <v>22</v>
      </c>
      <c r="L3626">
        <v>0</v>
      </c>
      <c r="M3626">
        <v>3957934</v>
      </c>
      <c r="N3626" t="s">
        <v>11318</v>
      </c>
      <c r="O3626" t="s">
        <v>33</v>
      </c>
    </row>
    <row r="3627" spans="1:15" x14ac:dyDescent="0.25">
      <c r="A3627" t="s">
        <v>11319</v>
      </c>
      <c r="B3627" t="s">
        <v>16</v>
      </c>
      <c r="C3627" t="s">
        <v>44</v>
      </c>
      <c r="D3627">
        <v>1999</v>
      </c>
      <c r="E3627" t="s">
        <v>11320</v>
      </c>
      <c r="F3627">
        <v>7</v>
      </c>
      <c r="G3627">
        <v>6500</v>
      </c>
      <c r="H3627" t="s">
        <v>1195</v>
      </c>
      <c r="I3627" t="s">
        <v>1195</v>
      </c>
      <c r="J3627" t="s">
        <v>11321</v>
      </c>
      <c r="K3627" t="s">
        <v>31</v>
      </c>
      <c r="L3627">
        <v>0</v>
      </c>
      <c r="M3627">
        <v>3736868</v>
      </c>
      <c r="N3627" t="s">
        <v>6666</v>
      </c>
      <c r="O3627" t="s">
        <v>83</v>
      </c>
    </row>
    <row r="3628" spans="1:15" x14ac:dyDescent="0.25">
      <c r="A3628" t="s">
        <v>11322</v>
      </c>
      <c r="B3628" t="s">
        <v>35</v>
      </c>
      <c r="C3628" t="s">
        <v>17</v>
      </c>
      <c r="D3628">
        <v>1999</v>
      </c>
      <c r="E3628" t="s">
        <v>11323</v>
      </c>
      <c r="F3628">
        <v>8.1999999999999993</v>
      </c>
      <c r="G3628">
        <v>16000</v>
      </c>
      <c r="H3628" t="s">
        <v>9899</v>
      </c>
      <c r="I3628" t="s">
        <v>9899</v>
      </c>
      <c r="J3628" t="s">
        <v>11324</v>
      </c>
      <c r="K3628" t="s">
        <v>5997</v>
      </c>
      <c r="L3628">
        <v>0</v>
      </c>
      <c r="M3628">
        <v>2777552</v>
      </c>
      <c r="N3628" t="s">
        <v>11325</v>
      </c>
      <c r="O3628" t="s">
        <v>792</v>
      </c>
    </row>
    <row r="3629" spans="1:15" x14ac:dyDescent="0.25">
      <c r="A3629" t="s">
        <v>11326</v>
      </c>
      <c r="B3629" t="s">
        <v>16</v>
      </c>
      <c r="C3629" t="s">
        <v>17</v>
      </c>
      <c r="D3629">
        <v>1999</v>
      </c>
      <c r="E3629" t="s">
        <v>11327</v>
      </c>
      <c r="F3629">
        <v>7.5</v>
      </c>
      <c r="G3629">
        <v>13000</v>
      </c>
      <c r="H3629" t="s">
        <v>11328</v>
      </c>
      <c r="I3629" t="s">
        <v>11328</v>
      </c>
      <c r="J3629" t="s">
        <v>11329</v>
      </c>
      <c r="K3629" t="s">
        <v>498</v>
      </c>
      <c r="L3629">
        <v>0</v>
      </c>
      <c r="M3629">
        <v>293092</v>
      </c>
      <c r="N3629" t="s">
        <v>10480</v>
      </c>
      <c r="O3629" t="s">
        <v>62</v>
      </c>
    </row>
    <row r="3630" spans="1:15" x14ac:dyDescent="0.25">
      <c r="A3630" t="s">
        <v>11330</v>
      </c>
      <c r="B3630" t="s">
        <v>16</v>
      </c>
      <c r="C3630" t="s">
        <v>44</v>
      </c>
      <c r="D3630">
        <v>1999</v>
      </c>
      <c r="E3630" t="s">
        <v>10925</v>
      </c>
      <c r="F3630">
        <v>7.2</v>
      </c>
      <c r="G3630">
        <v>8400</v>
      </c>
      <c r="H3630" t="s">
        <v>11331</v>
      </c>
      <c r="I3630" t="s">
        <v>11332</v>
      </c>
      <c r="J3630" t="s">
        <v>11333</v>
      </c>
      <c r="K3630" t="s">
        <v>31</v>
      </c>
      <c r="L3630">
        <v>450000</v>
      </c>
      <c r="M3630">
        <v>2087228</v>
      </c>
      <c r="N3630" t="s">
        <v>8579</v>
      </c>
      <c r="O3630" t="s">
        <v>144</v>
      </c>
    </row>
    <row r="3631" spans="1:15" x14ac:dyDescent="0.25">
      <c r="A3631" t="s">
        <v>11334</v>
      </c>
      <c r="B3631" t="s">
        <v>16</v>
      </c>
      <c r="C3631" t="s">
        <v>44</v>
      </c>
      <c r="D3631">
        <v>1999</v>
      </c>
      <c r="E3631" t="s">
        <v>11335</v>
      </c>
      <c r="F3631">
        <v>7.6</v>
      </c>
      <c r="G3631">
        <v>5500</v>
      </c>
      <c r="H3631" t="s">
        <v>11336</v>
      </c>
      <c r="I3631" t="s">
        <v>11337</v>
      </c>
      <c r="J3631" t="s">
        <v>11338</v>
      </c>
      <c r="K3631" t="s">
        <v>22</v>
      </c>
      <c r="L3631">
        <v>0</v>
      </c>
      <c r="M3631">
        <v>19478</v>
      </c>
      <c r="N3631" t="s">
        <v>10188</v>
      </c>
      <c r="O3631" t="s">
        <v>792</v>
      </c>
    </row>
    <row r="3632" spans="1:15" x14ac:dyDescent="0.25">
      <c r="A3632" t="s">
        <v>11339</v>
      </c>
      <c r="B3632" t="s">
        <v>16</v>
      </c>
      <c r="C3632" t="s">
        <v>17</v>
      </c>
      <c r="D3632">
        <v>1999</v>
      </c>
      <c r="E3632" t="s">
        <v>11340</v>
      </c>
      <c r="F3632">
        <v>7.1</v>
      </c>
      <c r="G3632">
        <v>5300</v>
      </c>
      <c r="H3632" t="s">
        <v>11341</v>
      </c>
      <c r="I3632" t="s">
        <v>11342</v>
      </c>
      <c r="J3632" t="s">
        <v>3318</v>
      </c>
      <c r="K3632" t="s">
        <v>498</v>
      </c>
      <c r="L3632">
        <v>0</v>
      </c>
      <c r="M3632">
        <v>401299</v>
      </c>
      <c r="N3632" t="s">
        <v>11343</v>
      </c>
      <c r="O3632" t="s">
        <v>1528</v>
      </c>
    </row>
    <row r="3633" spans="1:15" x14ac:dyDescent="0.25">
      <c r="A3633" t="s">
        <v>11344</v>
      </c>
      <c r="B3633" t="s">
        <v>16</v>
      </c>
      <c r="C3633" t="s">
        <v>17</v>
      </c>
      <c r="D3633">
        <v>1999</v>
      </c>
      <c r="E3633" t="s">
        <v>11345</v>
      </c>
      <c r="F3633">
        <v>5.4</v>
      </c>
      <c r="G3633">
        <v>3100</v>
      </c>
      <c r="H3633" t="s">
        <v>5069</v>
      </c>
      <c r="I3633" t="s">
        <v>5069</v>
      </c>
      <c r="J3633" t="s">
        <v>5283</v>
      </c>
      <c r="K3633" t="s">
        <v>22</v>
      </c>
      <c r="L3633">
        <v>4000000</v>
      </c>
      <c r="M3633">
        <v>164022</v>
      </c>
      <c r="N3633" t="s">
        <v>11346</v>
      </c>
      <c r="O3633" t="s">
        <v>444</v>
      </c>
    </row>
    <row r="3634" spans="1:15" x14ac:dyDescent="0.25">
      <c r="A3634" t="s">
        <v>11347</v>
      </c>
      <c r="B3634" t="s">
        <v>493</v>
      </c>
      <c r="C3634" t="s">
        <v>70</v>
      </c>
      <c r="D3634">
        <v>1999</v>
      </c>
      <c r="E3634" t="s">
        <v>11348</v>
      </c>
      <c r="F3634">
        <v>7.2</v>
      </c>
      <c r="G3634">
        <v>6200</v>
      </c>
      <c r="H3634" t="s">
        <v>11349</v>
      </c>
      <c r="I3634" t="s">
        <v>11349</v>
      </c>
      <c r="J3634" t="s">
        <v>11350</v>
      </c>
      <c r="K3634" t="s">
        <v>5947</v>
      </c>
      <c r="L3634">
        <v>0</v>
      </c>
      <c r="M3634">
        <v>927107</v>
      </c>
      <c r="N3634" t="s">
        <v>11351</v>
      </c>
      <c r="O3634" t="s">
        <v>675</v>
      </c>
    </row>
    <row r="3635" spans="1:15" x14ac:dyDescent="0.25">
      <c r="A3635" t="s">
        <v>11352</v>
      </c>
      <c r="B3635" t="s">
        <v>2084</v>
      </c>
      <c r="C3635" t="s">
        <v>44</v>
      </c>
      <c r="D3635">
        <v>1999</v>
      </c>
      <c r="E3635" t="s">
        <v>11353</v>
      </c>
      <c r="F3635">
        <v>5.5</v>
      </c>
      <c r="G3635">
        <v>13000</v>
      </c>
      <c r="H3635" t="s">
        <v>8106</v>
      </c>
      <c r="I3635" t="s">
        <v>234</v>
      </c>
      <c r="J3635" t="s">
        <v>913</v>
      </c>
      <c r="K3635" t="s">
        <v>31</v>
      </c>
      <c r="L3635">
        <v>75000000</v>
      </c>
      <c r="M3635">
        <v>28544120</v>
      </c>
      <c r="N3635" t="s">
        <v>11354</v>
      </c>
      <c r="O3635" t="s">
        <v>792</v>
      </c>
    </row>
    <row r="3636" spans="1:15" x14ac:dyDescent="0.25">
      <c r="A3636" t="s">
        <v>11355</v>
      </c>
      <c r="B3636" t="s">
        <v>16</v>
      </c>
      <c r="C3636" t="s">
        <v>17</v>
      </c>
      <c r="D3636">
        <v>1999</v>
      </c>
      <c r="E3636" t="s">
        <v>11103</v>
      </c>
      <c r="F3636">
        <v>6.6</v>
      </c>
      <c r="G3636">
        <v>4100</v>
      </c>
      <c r="H3636" t="s">
        <v>11356</v>
      </c>
      <c r="I3636" t="s">
        <v>11357</v>
      </c>
      <c r="J3636" t="s">
        <v>3340</v>
      </c>
      <c r="K3636" t="s">
        <v>31</v>
      </c>
      <c r="L3636">
        <v>0</v>
      </c>
      <c r="M3636">
        <v>570708</v>
      </c>
      <c r="N3636" t="s">
        <v>11358</v>
      </c>
      <c r="O3636" t="s">
        <v>675</v>
      </c>
    </row>
    <row r="3637" spans="1:15" x14ac:dyDescent="0.25">
      <c r="A3637" t="s">
        <v>11359</v>
      </c>
      <c r="B3637" t="s">
        <v>16</v>
      </c>
      <c r="C3637" t="s">
        <v>117</v>
      </c>
      <c r="D3637">
        <v>1999</v>
      </c>
      <c r="E3637" t="s">
        <v>11073</v>
      </c>
      <c r="F3637">
        <v>6.1</v>
      </c>
      <c r="G3637">
        <v>6400</v>
      </c>
      <c r="H3637" t="s">
        <v>1056</v>
      </c>
      <c r="I3637" t="s">
        <v>11360</v>
      </c>
      <c r="J3637" t="s">
        <v>9191</v>
      </c>
      <c r="K3637" t="s">
        <v>31</v>
      </c>
      <c r="L3637">
        <v>0</v>
      </c>
      <c r="M3637">
        <v>370668</v>
      </c>
      <c r="N3637" t="s">
        <v>10679</v>
      </c>
      <c r="O3637" t="s">
        <v>149</v>
      </c>
    </row>
    <row r="3638" spans="1:15" x14ac:dyDescent="0.25">
      <c r="A3638" t="s">
        <v>11361</v>
      </c>
      <c r="B3638" t="s">
        <v>16</v>
      </c>
      <c r="C3638" t="s">
        <v>44</v>
      </c>
      <c r="D3638">
        <v>1999</v>
      </c>
      <c r="E3638" t="s">
        <v>11362</v>
      </c>
      <c r="F3638">
        <v>6.2</v>
      </c>
      <c r="G3638">
        <v>4900</v>
      </c>
      <c r="H3638" t="s">
        <v>5575</v>
      </c>
      <c r="I3638" t="s">
        <v>11363</v>
      </c>
      <c r="J3638" t="s">
        <v>11364</v>
      </c>
      <c r="K3638" t="s">
        <v>31</v>
      </c>
      <c r="L3638">
        <v>500000</v>
      </c>
      <c r="N3638" t="s">
        <v>11365</v>
      </c>
      <c r="O3638" t="s">
        <v>42</v>
      </c>
    </row>
    <row r="3639" spans="1:15" x14ac:dyDescent="0.25">
      <c r="A3639" t="s">
        <v>11366</v>
      </c>
      <c r="B3639" t="s">
        <v>16</v>
      </c>
      <c r="C3639" t="s">
        <v>44</v>
      </c>
      <c r="D3639">
        <v>1999</v>
      </c>
      <c r="E3639" t="s">
        <v>11367</v>
      </c>
      <c r="F3639">
        <v>5.8</v>
      </c>
      <c r="G3639">
        <v>3900</v>
      </c>
      <c r="H3639" t="s">
        <v>4498</v>
      </c>
      <c r="I3639" t="s">
        <v>4498</v>
      </c>
      <c r="J3639" t="s">
        <v>11368</v>
      </c>
      <c r="K3639" t="s">
        <v>22</v>
      </c>
      <c r="L3639">
        <v>0</v>
      </c>
      <c r="M3639">
        <v>437568</v>
      </c>
      <c r="N3639" t="s">
        <v>11369</v>
      </c>
      <c r="O3639" t="s">
        <v>575</v>
      </c>
    </row>
    <row r="3640" spans="1:15" x14ac:dyDescent="0.25">
      <c r="A3640" t="s">
        <v>11370</v>
      </c>
      <c r="B3640" t="s">
        <v>373</v>
      </c>
      <c r="C3640" t="s">
        <v>431</v>
      </c>
      <c r="D3640">
        <v>1999</v>
      </c>
      <c r="E3640" t="s">
        <v>11001</v>
      </c>
      <c r="F3640">
        <v>4.5</v>
      </c>
      <c r="G3640">
        <v>3700</v>
      </c>
      <c r="H3640" t="s">
        <v>8346</v>
      </c>
      <c r="I3640" t="s">
        <v>11371</v>
      </c>
      <c r="J3640" t="s">
        <v>3141</v>
      </c>
      <c r="K3640" t="s">
        <v>31</v>
      </c>
      <c r="L3640">
        <v>25000000</v>
      </c>
      <c r="M3640">
        <v>11993021</v>
      </c>
      <c r="N3640" t="s">
        <v>4644</v>
      </c>
      <c r="O3640" t="s">
        <v>633</v>
      </c>
    </row>
    <row r="3641" spans="1:15" x14ac:dyDescent="0.25">
      <c r="A3641" t="s">
        <v>11372</v>
      </c>
      <c r="B3641" t="s">
        <v>16</v>
      </c>
      <c r="C3641" t="s">
        <v>17</v>
      </c>
      <c r="D3641">
        <v>1999</v>
      </c>
      <c r="E3641" t="s">
        <v>11373</v>
      </c>
      <c r="F3641">
        <v>6.9</v>
      </c>
      <c r="G3641">
        <v>6900</v>
      </c>
      <c r="H3641" t="s">
        <v>11374</v>
      </c>
      <c r="I3641" t="s">
        <v>11375</v>
      </c>
      <c r="J3641" t="s">
        <v>10626</v>
      </c>
      <c r="K3641" t="s">
        <v>219</v>
      </c>
      <c r="L3641">
        <v>2500000</v>
      </c>
      <c r="M3641">
        <v>1302067</v>
      </c>
      <c r="N3641" t="s">
        <v>11376</v>
      </c>
      <c r="O3641" t="s">
        <v>279</v>
      </c>
    </row>
    <row r="3642" spans="1:15" x14ac:dyDescent="0.25">
      <c r="A3642" t="s">
        <v>11377</v>
      </c>
      <c r="B3642" t="s">
        <v>2084</v>
      </c>
      <c r="C3642" t="s">
        <v>44</v>
      </c>
      <c r="D3642">
        <v>1999</v>
      </c>
      <c r="E3642" t="s">
        <v>11378</v>
      </c>
      <c r="F3642">
        <v>6.3</v>
      </c>
      <c r="G3642">
        <v>9600</v>
      </c>
      <c r="H3642" t="s">
        <v>11379</v>
      </c>
      <c r="I3642" t="s">
        <v>11380</v>
      </c>
      <c r="J3642" t="s">
        <v>11381</v>
      </c>
      <c r="K3642" t="s">
        <v>31</v>
      </c>
      <c r="L3642">
        <v>2500000</v>
      </c>
      <c r="M3642">
        <v>1955933</v>
      </c>
      <c r="N3642" t="s">
        <v>11382</v>
      </c>
      <c r="O3642" t="s">
        <v>55</v>
      </c>
    </row>
    <row r="3643" spans="1:15" x14ac:dyDescent="0.25">
      <c r="A3643" t="s">
        <v>11383</v>
      </c>
      <c r="B3643" t="s">
        <v>16</v>
      </c>
      <c r="C3643" t="s">
        <v>44</v>
      </c>
      <c r="D3643">
        <v>1999</v>
      </c>
      <c r="E3643" t="s">
        <v>11384</v>
      </c>
      <c r="F3643">
        <v>7.5</v>
      </c>
      <c r="G3643">
        <v>13000</v>
      </c>
      <c r="H3643" t="s">
        <v>5704</v>
      </c>
      <c r="I3643" t="s">
        <v>11385</v>
      </c>
      <c r="J3643" t="s">
        <v>11386</v>
      </c>
      <c r="K3643" t="s">
        <v>498</v>
      </c>
      <c r="L3643">
        <v>0</v>
      </c>
      <c r="N3643" t="s">
        <v>6647</v>
      </c>
      <c r="O3643" t="s">
        <v>792</v>
      </c>
    </row>
    <row r="3644" spans="1:15" x14ac:dyDescent="0.25">
      <c r="A3644" t="s">
        <v>11387</v>
      </c>
      <c r="B3644" t="s">
        <v>16</v>
      </c>
      <c r="C3644" t="s">
        <v>117</v>
      </c>
      <c r="D3644">
        <v>1999</v>
      </c>
      <c r="E3644" t="s">
        <v>9898</v>
      </c>
      <c r="F3644">
        <v>6.7</v>
      </c>
      <c r="G3644">
        <v>2600</v>
      </c>
      <c r="H3644" t="s">
        <v>6359</v>
      </c>
      <c r="I3644" t="s">
        <v>6359</v>
      </c>
      <c r="J3644" t="s">
        <v>11388</v>
      </c>
      <c r="K3644" t="s">
        <v>31</v>
      </c>
      <c r="L3644">
        <v>0</v>
      </c>
      <c r="M3644">
        <v>60279</v>
      </c>
      <c r="N3644" t="s">
        <v>11389</v>
      </c>
      <c r="O3644" t="s">
        <v>402</v>
      </c>
    </row>
    <row r="3645" spans="1:15" x14ac:dyDescent="0.25">
      <c r="A3645" t="s">
        <v>11390</v>
      </c>
      <c r="B3645" t="s">
        <v>16</v>
      </c>
      <c r="C3645" t="s">
        <v>26</v>
      </c>
      <c r="D3645">
        <v>2000</v>
      </c>
      <c r="E3645" t="s">
        <v>11391</v>
      </c>
      <c r="F3645">
        <v>7.9</v>
      </c>
      <c r="G3645">
        <v>260000</v>
      </c>
      <c r="H3645" t="s">
        <v>1051</v>
      </c>
      <c r="I3645" t="s">
        <v>1051</v>
      </c>
      <c r="J3645" t="s">
        <v>10626</v>
      </c>
      <c r="K3645" t="s">
        <v>31</v>
      </c>
      <c r="L3645">
        <v>60000000</v>
      </c>
      <c r="M3645">
        <v>47386287</v>
      </c>
      <c r="N3645" t="s">
        <v>32</v>
      </c>
      <c r="O3645" t="s">
        <v>747</v>
      </c>
    </row>
    <row r="3646" spans="1:15" x14ac:dyDescent="0.25">
      <c r="A3646" t="s">
        <v>11392</v>
      </c>
      <c r="B3646" t="s">
        <v>16</v>
      </c>
      <c r="C3646" t="s">
        <v>44</v>
      </c>
      <c r="D3646">
        <v>2000</v>
      </c>
      <c r="E3646" t="s">
        <v>11393</v>
      </c>
      <c r="F3646">
        <v>7.6</v>
      </c>
      <c r="G3646">
        <v>514000</v>
      </c>
      <c r="H3646" t="s">
        <v>9578</v>
      </c>
      <c r="I3646" t="s">
        <v>4076</v>
      </c>
      <c r="J3646" t="s">
        <v>4015</v>
      </c>
      <c r="K3646" t="s">
        <v>31</v>
      </c>
      <c r="L3646">
        <v>7000000</v>
      </c>
      <c r="M3646">
        <v>34266564</v>
      </c>
      <c r="N3646" t="s">
        <v>11394</v>
      </c>
      <c r="O3646" t="s">
        <v>253</v>
      </c>
    </row>
    <row r="3647" spans="1:15" x14ac:dyDescent="0.25">
      <c r="A3647" t="s">
        <v>7125</v>
      </c>
      <c r="B3647" t="s">
        <v>16</v>
      </c>
      <c r="C3647" t="s">
        <v>36</v>
      </c>
      <c r="D3647">
        <v>2000</v>
      </c>
      <c r="E3647" t="s">
        <v>11058</v>
      </c>
      <c r="F3647">
        <v>8.5</v>
      </c>
      <c r="G3647">
        <v>1400000</v>
      </c>
      <c r="H3647" t="s">
        <v>1055</v>
      </c>
      <c r="I3647" t="s">
        <v>3642</v>
      </c>
      <c r="J3647" t="s">
        <v>7141</v>
      </c>
      <c r="K3647" t="s">
        <v>31</v>
      </c>
      <c r="L3647">
        <v>103000000</v>
      </c>
      <c r="M3647">
        <v>465380802</v>
      </c>
      <c r="N3647" t="s">
        <v>9837</v>
      </c>
      <c r="O3647" t="s">
        <v>752</v>
      </c>
    </row>
    <row r="3648" spans="1:15" x14ac:dyDescent="0.25">
      <c r="A3648" t="s">
        <v>11395</v>
      </c>
      <c r="B3648" t="s">
        <v>16</v>
      </c>
      <c r="C3648" t="s">
        <v>44</v>
      </c>
      <c r="D3648">
        <v>2000</v>
      </c>
      <c r="E3648" t="s">
        <v>11396</v>
      </c>
      <c r="F3648">
        <v>8.3000000000000007</v>
      </c>
      <c r="G3648">
        <v>800000</v>
      </c>
      <c r="H3648" t="s">
        <v>10233</v>
      </c>
      <c r="I3648" t="s">
        <v>10233</v>
      </c>
      <c r="J3648" t="s">
        <v>11397</v>
      </c>
      <c r="K3648" t="s">
        <v>22</v>
      </c>
      <c r="L3648">
        <v>0</v>
      </c>
      <c r="M3648">
        <v>83557872</v>
      </c>
      <c r="N3648" t="s">
        <v>32</v>
      </c>
      <c r="O3648" t="s">
        <v>156</v>
      </c>
    </row>
    <row r="3649" spans="1:15" x14ac:dyDescent="0.25">
      <c r="A3649" t="s">
        <v>11398</v>
      </c>
      <c r="B3649" t="s">
        <v>2805</v>
      </c>
      <c r="C3649" t="s">
        <v>17</v>
      </c>
      <c r="D3649">
        <v>2000</v>
      </c>
      <c r="E3649" t="s">
        <v>11399</v>
      </c>
      <c r="F3649">
        <v>8.3000000000000007</v>
      </c>
      <c r="G3649">
        <v>786000</v>
      </c>
      <c r="H3649" t="s">
        <v>10359</v>
      </c>
      <c r="I3649" t="s">
        <v>5451</v>
      </c>
      <c r="J3649" t="s">
        <v>397</v>
      </c>
      <c r="K3649" t="s">
        <v>31</v>
      </c>
      <c r="L3649">
        <v>4500000</v>
      </c>
      <c r="M3649">
        <v>7390108</v>
      </c>
      <c r="N3649" t="s">
        <v>10740</v>
      </c>
      <c r="O3649" t="s">
        <v>156</v>
      </c>
    </row>
    <row r="3650" spans="1:15" x14ac:dyDescent="0.25">
      <c r="A3650" t="s">
        <v>11400</v>
      </c>
      <c r="B3650" t="s">
        <v>16</v>
      </c>
      <c r="C3650" t="s">
        <v>5002</v>
      </c>
      <c r="D3650">
        <v>2000</v>
      </c>
      <c r="E3650" t="s">
        <v>11401</v>
      </c>
      <c r="F3650">
        <v>8.4</v>
      </c>
      <c r="G3650">
        <v>1200000</v>
      </c>
      <c r="H3650" t="s">
        <v>10425</v>
      </c>
      <c r="I3650" t="s">
        <v>10425</v>
      </c>
      <c r="J3650" t="s">
        <v>11003</v>
      </c>
      <c r="K3650" t="s">
        <v>31</v>
      </c>
      <c r="L3650">
        <v>9000000</v>
      </c>
      <c r="M3650">
        <v>40047078</v>
      </c>
      <c r="N3650" t="s">
        <v>11346</v>
      </c>
      <c r="O3650" t="s">
        <v>549</v>
      </c>
    </row>
    <row r="3651" spans="1:15" x14ac:dyDescent="0.25">
      <c r="A3651" t="s">
        <v>11402</v>
      </c>
      <c r="B3651" t="s">
        <v>16</v>
      </c>
      <c r="C3651" t="s">
        <v>44</v>
      </c>
      <c r="D3651">
        <v>2000</v>
      </c>
      <c r="E3651" t="s">
        <v>11403</v>
      </c>
      <c r="F3651">
        <v>7.5</v>
      </c>
      <c r="G3651">
        <v>94000</v>
      </c>
      <c r="H3651" t="s">
        <v>4618</v>
      </c>
      <c r="I3651" t="s">
        <v>4618</v>
      </c>
      <c r="J3651" t="s">
        <v>11404</v>
      </c>
      <c r="K3651" t="s">
        <v>340</v>
      </c>
      <c r="L3651">
        <v>0</v>
      </c>
      <c r="M3651">
        <v>14493284</v>
      </c>
      <c r="N3651" t="s">
        <v>11236</v>
      </c>
      <c r="O3651" t="s">
        <v>475</v>
      </c>
    </row>
    <row r="3652" spans="1:15" x14ac:dyDescent="0.25">
      <c r="A3652" t="s">
        <v>11405</v>
      </c>
      <c r="B3652" t="s">
        <v>2084</v>
      </c>
      <c r="C3652" t="s">
        <v>26</v>
      </c>
      <c r="D3652">
        <v>2000</v>
      </c>
      <c r="E3652" t="s">
        <v>11406</v>
      </c>
      <c r="F3652">
        <v>7.8</v>
      </c>
      <c r="G3652">
        <v>542000</v>
      </c>
      <c r="H3652" t="s">
        <v>2143</v>
      </c>
      <c r="I3652" t="s">
        <v>11407</v>
      </c>
      <c r="J3652" t="s">
        <v>2180</v>
      </c>
      <c r="K3652" t="s">
        <v>31</v>
      </c>
      <c r="L3652">
        <v>90000000</v>
      </c>
      <c r="M3652">
        <v>429632142</v>
      </c>
      <c r="N3652" t="s">
        <v>202</v>
      </c>
      <c r="O3652" t="s">
        <v>2312</v>
      </c>
    </row>
    <row r="3653" spans="1:15" x14ac:dyDescent="0.25">
      <c r="A3653" t="s">
        <v>11408</v>
      </c>
      <c r="B3653" t="s">
        <v>16</v>
      </c>
      <c r="C3653" t="s">
        <v>44</v>
      </c>
      <c r="D3653">
        <v>2000</v>
      </c>
      <c r="E3653" t="s">
        <v>11373</v>
      </c>
      <c r="F3653">
        <v>6.2</v>
      </c>
      <c r="G3653">
        <v>238000</v>
      </c>
      <c r="H3653" t="s">
        <v>4745</v>
      </c>
      <c r="I3653" t="s">
        <v>9240</v>
      </c>
      <c r="J3653" t="s">
        <v>11409</v>
      </c>
      <c r="K3653" t="s">
        <v>31</v>
      </c>
      <c r="L3653">
        <v>19000000</v>
      </c>
      <c r="M3653">
        <v>278019771</v>
      </c>
      <c r="N3653" t="s">
        <v>9135</v>
      </c>
      <c r="O3653" t="s">
        <v>48</v>
      </c>
    </row>
    <row r="3654" spans="1:15" x14ac:dyDescent="0.25">
      <c r="A3654" t="s">
        <v>11410</v>
      </c>
      <c r="B3654" t="s">
        <v>2084</v>
      </c>
      <c r="C3654" t="s">
        <v>36</v>
      </c>
      <c r="D3654">
        <v>2000</v>
      </c>
      <c r="E3654" t="s">
        <v>11411</v>
      </c>
      <c r="F3654">
        <v>6.4</v>
      </c>
      <c r="G3654">
        <v>160000</v>
      </c>
      <c r="H3654" t="s">
        <v>591</v>
      </c>
      <c r="I3654" t="s">
        <v>11412</v>
      </c>
      <c r="J3654" t="s">
        <v>9865</v>
      </c>
      <c r="K3654" t="s">
        <v>31</v>
      </c>
      <c r="L3654">
        <v>140000000</v>
      </c>
      <c r="M3654">
        <v>328718434</v>
      </c>
      <c r="N3654" t="s">
        <v>23</v>
      </c>
      <c r="O3654" t="s">
        <v>1866</v>
      </c>
    </row>
    <row r="3655" spans="1:15" x14ac:dyDescent="0.25">
      <c r="A3655" t="s">
        <v>11413</v>
      </c>
      <c r="B3655" t="s">
        <v>2084</v>
      </c>
      <c r="C3655" t="s">
        <v>44</v>
      </c>
      <c r="D3655">
        <v>2000</v>
      </c>
      <c r="E3655" t="s">
        <v>11414</v>
      </c>
      <c r="F3655">
        <v>5.7</v>
      </c>
      <c r="G3655">
        <v>108000</v>
      </c>
      <c r="H3655" t="s">
        <v>11415</v>
      </c>
      <c r="I3655" t="s">
        <v>11416</v>
      </c>
      <c r="J3655" t="s">
        <v>11417</v>
      </c>
      <c r="K3655" t="s">
        <v>31</v>
      </c>
      <c r="L3655">
        <v>45000000</v>
      </c>
      <c r="M3655">
        <v>113916474</v>
      </c>
      <c r="N3655" t="s">
        <v>2181</v>
      </c>
      <c r="O3655" t="s">
        <v>90</v>
      </c>
    </row>
    <row r="3656" spans="1:15" x14ac:dyDescent="0.25">
      <c r="A3656" t="s">
        <v>11418</v>
      </c>
      <c r="B3656" t="s">
        <v>2084</v>
      </c>
      <c r="C3656" t="s">
        <v>36</v>
      </c>
      <c r="D3656">
        <v>2000</v>
      </c>
      <c r="E3656" t="s">
        <v>11139</v>
      </c>
      <c r="F3656">
        <v>7.4</v>
      </c>
      <c r="G3656">
        <v>582000</v>
      </c>
      <c r="H3656" t="s">
        <v>8604</v>
      </c>
      <c r="I3656" t="s">
        <v>11419</v>
      </c>
      <c r="J3656" t="s">
        <v>8138</v>
      </c>
      <c r="K3656" t="s">
        <v>31</v>
      </c>
      <c r="L3656">
        <v>75000000</v>
      </c>
      <c r="M3656">
        <v>296339528</v>
      </c>
      <c r="N3656" t="s">
        <v>202</v>
      </c>
      <c r="O3656" t="s">
        <v>33</v>
      </c>
    </row>
    <row r="3657" spans="1:15" x14ac:dyDescent="0.25">
      <c r="A3657" t="s">
        <v>11420</v>
      </c>
      <c r="B3657" t="s">
        <v>2084</v>
      </c>
      <c r="C3657" t="s">
        <v>36</v>
      </c>
      <c r="D3657">
        <v>2000</v>
      </c>
      <c r="E3657" t="s">
        <v>11414</v>
      </c>
      <c r="F3657">
        <v>6.4</v>
      </c>
      <c r="G3657">
        <v>75000</v>
      </c>
      <c r="H3657" t="s">
        <v>95</v>
      </c>
      <c r="I3657" t="s">
        <v>11421</v>
      </c>
      <c r="J3657" t="s">
        <v>95</v>
      </c>
      <c r="K3657" t="s">
        <v>31</v>
      </c>
      <c r="L3657">
        <v>65000000</v>
      </c>
      <c r="M3657">
        <v>128884132</v>
      </c>
      <c r="N3657" t="s">
        <v>11422</v>
      </c>
      <c r="O3657" t="s">
        <v>1866</v>
      </c>
    </row>
    <row r="3658" spans="1:15" x14ac:dyDescent="0.25">
      <c r="A3658" t="s">
        <v>11423</v>
      </c>
      <c r="B3658" t="s">
        <v>16</v>
      </c>
      <c r="C3658" t="s">
        <v>36</v>
      </c>
      <c r="D3658">
        <v>2000</v>
      </c>
      <c r="E3658" t="s">
        <v>11424</v>
      </c>
      <c r="F3658">
        <v>7.2</v>
      </c>
      <c r="G3658">
        <v>260000</v>
      </c>
      <c r="H3658" t="s">
        <v>6991</v>
      </c>
      <c r="I3658" t="s">
        <v>10224</v>
      </c>
      <c r="J3658" t="s">
        <v>587</v>
      </c>
      <c r="K3658" t="s">
        <v>31</v>
      </c>
      <c r="L3658">
        <v>110000000</v>
      </c>
      <c r="M3658">
        <v>215294342</v>
      </c>
      <c r="N3658" t="s">
        <v>32</v>
      </c>
      <c r="O3658" t="s">
        <v>11425</v>
      </c>
    </row>
    <row r="3659" spans="1:15" x14ac:dyDescent="0.25">
      <c r="A3659" t="s">
        <v>11426</v>
      </c>
      <c r="B3659" t="s">
        <v>16</v>
      </c>
      <c r="C3659" t="s">
        <v>70</v>
      </c>
      <c r="D3659">
        <v>2000</v>
      </c>
      <c r="E3659" t="s">
        <v>11427</v>
      </c>
      <c r="F3659">
        <v>7.4</v>
      </c>
      <c r="G3659">
        <v>182000</v>
      </c>
      <c r="H3659" t="s">
        <v>5230</v>
      </c>
      <c r="I3659" t="s">
        <v>10307</v>
      </c>
      <c r="J3659" t="s">
        <v>6419</v>
      </c>
      <c r="K3659" t="s">
        <v>31</v>
      </c>
      <c r="L3659">
        <v>52000000</v>
      </c>
      <c r="M3659">
        <v>256271286</v>
      </c>
      <c r="N3659" t="s">
        <v>67</v>
      </c>
      <c r="O3659" t="s">
        <v>203</v>
      </c>
    </row>
    <row r="3660" spans="1:15" x14ac:dyDescent="0.25">
      <c r="A3660" t="s">
        <v>11428</v>
      </c>
      <c r="B3660" t="s">
        <v>2084</v>
      </c>
      <c r="C3660" t="s">
        <v>17</v>
      </c>
      <c r="D3660">
        <v>2000</v>
      </c>
      <c r="E3660" t="s">
        <v>11429</v>
      </c>
      <c r="F3660">
        <v>7.3</v>
      </c>
      <c r="G3660">
        <v>396000</v>
      </c>
      <c r="H3660" t="s">
        <v>10629</v>
      </c>
      <c r="I3660" t="s">
        <v>10629</v>
      </c>
      <c r="J3660" t="s">
        <v>4572</v>
      </c>
      <c r="K3660" t="s">
        <v>31</v>
      </c>
      <c r="L3660">
        <v>75000000</v>
      </c>
      <c r="M3660">
        <v>248118121</v>
      </c>
      <c r="N3660" t="s">
        <v>2181</v>
      </c>
      <c r="O3660" t="s">
        <v>444</v>
      </c>
    </row>
    <row r="3661" spans="1:15" x14ac:dyDescent="0.25">
      <c r="A3661" t="s">
        <v>11430</v>
      </c>
      <c r="B3661" t="s">
        <v>2084</v>
      </c>
      <c r="C3661" t="s">
        <v>36</v>
      </c>
      <c r="D3661">
        <v>2000</v>
      </c>
      <c r="E3661" t="s">
        <v>11431</v>
      </c>
      <c r="F3661">
        <v>5.6</v>
      </c>
      <c r="G3661">
        <v>179000</v>
      </c>
      <c r="H3661" t="s">
        <v>11432</v>
      </c>
      <c r="I3661" t="s">
        <v>11433</v>
      </c>
      <c r="J3661" t="s">
        <v>8996</v>
      </c>
      <c r="K3661" t="s">
        <v>31</v>
      </c>
      <c r="L3661">
        <v>93000000</v>
      </c>
      <c r="M3661">
        <v>264105545</v>
      </c>
      <c r="N3661" t="s">
        <v>32</v>
      </c>
      <c r="O3661" t="s">
        <v>55</v>
      </c>
    </row>
    <row r="3662" spans="1:15" x14ac:dyDescent="0.25">
      <c r="A3662" t="s">
        <v>11434</v>
      </c>
      <c r="B3662" t="s">
        <v>16</v>
      </c>
      <c r="C3662" t="s">
        <v>44</v>
      </c>
      <c r="D3662">
        <v>2000</v>
      </c>
      <c r="E3662" t="s">
        <v>10841</v>
      </c>
      <c r="F3662">
        <v>6.4</v>
      </c>
      <c r="G3662">
        <v>161000</v>
      </c>
      <c r="H3662" t="s">
        <v>11435</v>
      </c>
      <c r="I3662" t="s">
        <v>11435</v>
      </c>
      <c r="J3662" t="s">
        <v>11436</v>
      </c>
      <c r="K3662" t="s">
        <v>31</v>
      </c>
      <c r="L3662">
        <v>16000000</v>
      </c>
      <c r="M3662">
        <v>119754278</v>
      </c>
      <c r="N3662" t="s">
        <v>9837</v>
      </c>
      <c r="O3662" t="s">
        <v>402</v>
      </c>
    </row>
    <row r="3663" spans="1:15" x14ac:dyDescent="0.25">
      <c r="A3663" t="s">
        <v>11437</v>
      </c>
      <c r="B3663" t="s">
        <v>16</v>
      </c>
      <c r="C3663" t="s">
        <v>26</v>
      </c>
      <c r="D3663">
        <v>2000</v>
      </c>
      <c r="E3663" t="s">
        <v>11089</v>
      </c>
      <c r="F3663">
        <v>6.7</v>
      </c>
      <c r="G3663">
        <v>228000</v>
      </c>
      <c r="H3663" t="s">
        <v>8229</v>
      </c>
      <c r="I3663" t="s">
        <v>8230</v>
      </c>
      <c r="J3663" t="s">
        <v>8655</v>
      </c>
      <c r="K3663" t="s">
        <v>31</v>
      </c>
      <c r="L3663">
        <v>50000000</v>
      </c>
      <c r="M3663">
        <v>144056873</v>
      </c>
      <c r="N3663" t="s">
        <v>11438</v>
      </c>
      <c r="O3663" t="s">
        <v>393</v>
      </c>
    </row>
    <row r="3664" spans="1:15" x14ac:dyDescent="0.25">
      <c r="A3664" t="s">
        <v>11439</v>
      </c>
      <c r="B3664" t="s">
        <v>2084</v>
      </c>
      <c r="C3664" t="s">
        <v>44</v>
      </c>
      <c r="D3664">
        <v>2000</v>
      </c>
      <c r="E3664" t="s">
        <v>11440</v>
      </c>
      <c r="F3664">
        <v>6</v>
      </c>
      <c r="G3664">
        <v>90000</v>
      </c>
      <c r="H3664" t="s">
        <v>11441</v>
      </c>
      <c r="I3664" t="s">
        <v>11442</v>
      </c>
      <c r="J3664" t="s">
        <v>10321</v>
      </c>
      <c r="K3664" t="s">
        <v>31</v>
      </c>
      <c r="L3664">
        <v>11000000</v>
      </c>
      <c r="M3664">
        <v>90449929</v>
      </c>
      <c r="N3664" t="s">
        <v>6466</v>
      </c>
      <c r="O3664" t="s">
        <v>55</v>
      </c>
    </row>
    <row r="3665" spans="1:15" x14ac:dyDescent="0.25">
      <c r="A3665" t="s">
        <v>11443</v>
      </c>
      <c r="B3665" t="s">
        <v>35</v>
      </c>
      <c r="C3665" t="s">
        <v>70</v>
      </c>
      <c r="D3665">
        <v>2000</v>
      </c>
      <c r="E3665" t="s">
        <v>11444</v>
      </c>
      <c r="F3665">
        <v>7.8</v>
      </c>
      <c r="G3665">
        <v>202000</v>
      </c>
      <c r="H3665" t="s">
        <v>6042</v>
      </c>
      <c r="I3665" t="s">
        <v>11445</v>
      </c>
      <c r="J3665" t="s">
        <v>4234</v>
      </c>
      <c r="K3665" t="s">
        <v>31</v>
      </c>
      <c r="L3665">
        <v>30000000</v>
      </c>
      <c r="M3665">
        <v>136771683</v>
      </c>
      <c r="N3665" t="s">
        <v>11446</v>
      </c>
      <c r="O3665" t="s">
        <v>549</v>
      </c>
    </row>
    <row r="3666" spans="1:15" x14ac:dyDescent="0.25">
      <c r="A3666" t="s">
        <v>11447</v>
      </c>
      <c r="B3666" t="s">
        <v>2084</v>
      </c>
      <c r="C3666" t="s">
        <v>36</v>
      </c>
      <c r="D3666">
        <v>2000</v>
      </c>
      <c r="E3666" t="s">
        <v>11448</v>
      </c>
      <c r="F3666">
        <v>6.1</v>
      </c>
      <c r="G3666">
        <v>322000</v>
      </c>
      <c r="H3666" t="s">
        <v>7616</v>
      </c>
      <c r="I3666" t="s">
        <v>9147</v>
      </c>
      <c r="J3666" t="s">
        <v>1552</v>
      </c>
      <c r="K3666" t="s">
        <v>31</v>
      </c>
      <c r="L3666">
        <v>125000000</v>
      </c>
      <c r="M3666">
        <v>546388108</v>
      </c>
      <c r="N3666" t="s">
        <v>47</v>
      </c>
      <c r="O3666" t="s">
        <v>382</v>
      </c>
    </row>
    <row r="3667" spans="1:15" x14ac:dyDescent="0.25">
      <c r="A3667" t="s">
        <v>11449</v>
      </c>
      <c r="B3667" t="s">
        <v>2084</v>
      </c>
      <c r="C3667" t="s">
        <v>26</v>
      </c>
      <c r="D3667">
        <v>2000</v>
      </c>
      <c r="E3667" t="s">
        <v>11403</v>
      </c>
      <c r="F3667">
        <v>7.7</v>
      </c>
      <c r="G3667">
        <v>295000</v>
      </c>
      <c r="H3667" t="s">
        <v>2183</v>
      </c>
      <c r="I3667" t="s">
        <v>11450</v>
      </c>
      <c r="J3667" t="s">
        <v>9865</v>
      </c>
      <c r="K3667" t="s">
        <v>22</v>
      </c>
      <c r="L3667">
        <v>26000000</v>
      </c>
      <c r="M3667">
        <v>71870729</v>
      </c>
      <c r="N3667" t="s">
        <v>2181</v>
      </c>
      <c r="O3667" t="s">
        <v>279</v>
      </c>
    </row>
    <row r="3668" spans="1:15" x14ac:dyDescent="0.25">
      <c r="A3668" t="s">
        <v>11451</v>
      </c>
      <c r="B3668" t="s">
        <v>2084</v>
      </c>
      <c r="C3668" t="s">
        <v>36</v>
      </c>
      <c r="D3668">
        <v>2000</v>
      </c>
      <c r="E3668" t="s">
        <v>11452</v>
      </c>
      <c r="F3668">
        <v>5.9</v>
      </c>
      <c r="G3668">
        <v>118000</v>
      </c>
      <c r="H3668" t="s">
        <v>990</v>
      </c>
      <c r="I3668" t="s">
        <v>11453</v>
      </c>
      <c r="J3668" t="s">
        <v>1063</v>
      </c>
      <c r="K3668" t="s">
        <v>31</v>
      </c>
      <c r="L3668">
        <v>82000000</v>
      </c>
      <c r="M3668">
        <v>96085477</v>
      </c>
      <c r="N3668" t="s">
        <v>9816</v>
      </c>
      <c r="O3668" t="s">
        <v>382</v>
      </c>
    </row>
    <row r="3669" spans="1:15" x14ac:dyDescent="0.25">
      <c r="A3669" t="s">
        <v>11454</v>
      </c>
      <c r="B3669" t="s">
        <v>373</v>
      </c>
      <c r="C3669" t="s">
        <v>431</v>
      </c>
      <c r="D3669">
        <v>2000</v>
      </c>
      <c r="E3669" t="s">
        <v>11455</v>
      </c>
      <c r="F3669">
        <v>7</v>
      </c>
      <c r="G3669">
        <v>181000</v>
      </c>
      <c r="H3669" t="s">
        <v>11456</v>
      </c>
      <c r="I3669" t="s">
        <v>11456</v>
      </c>
      <c r="J3669" t="s">
        <v>587</v>
      </c>
      <c r="K3669" t="s">
        <v>31</v>
      </c>
      <c r="L3669">
        <v>45000000</v>
      </c>
      <c r="M3669">
        <v>224834564</v>
      </c>
      <c r="N3669" t="s">
        <v>11457</v>
      </c>
      <c r="O3669" t="s">
        <v>271</v>
      </c>
    </row>
    <row r="3670" spans="1:15" x14ac:dyDescent="0.25">
      <c r="A3670" t="s">
        <v>11458</v>
      </c>
      <c r="B3670" t="s">
        <v>16</v>
      </c>
      <c r="C3670" t="s">
        <v>117</v>
      </c>
      <c r="D3670">
        <v>2000</v>
      </c>
      <c r="E3670" t="s">
        <v>11207</v>
      </c>
      <c r="F3670">
        <v>6.4</v>
      </c>
      <c r="G3670">
        <v>97000</v>
      </c>
      <c r="H3670" t="s">
        <v>11459</v>
      </c>
      <c r="I3670" t="s">
        <v>11460</v>
      </c>
      <c r="J3670" t="s">
        <v>9854</v>
      </c>
      <c r="K3670" t="s">
        <v>31</v>
      </c>
      <c r="L3670">
        <v>33000000</v>
      </c>
      <c r="M3670">
        <v>104155843</v>
      </c>
      <c r="N3670" t="s">
        <v>2113</v>
      </c>
      <c r="O3670" t="s">
        <v>279</v>
      </c>
    </row>
    <row r="3671" spans="1:15" x14ac:dyDescent="0.25">
      <c r="A3671" t="s">
        <v>11461</v>
      </c>
      <c r="B3671" t="s">
        <v>16</v>
      </c>
      <c r="C3671" t="s">
        <v>57</v>
      </c>
      <c r="D3671">
        <v>2000</v>
      </c>
      <c r="E3671" t="s">
        <v>11427</v>
      </c>
      <c r="F3671">
        <v>6.7</v>
      </c>
      <c r="G3671">
        <v>236000</v>
      </c>
      <c r="H3671" t="s">
        <v>11462</v>
      </c>
      <c r="I3671" t="s">
        <v>11463</v>
      </c>
      <c r="J3671" t="s">
        <v>10984</v>
      </c>
      <c r="K3671" t="s">
        <v>31</v>
      </c>
      <c r="L3671">
        <v>23000000</v>
      </c>
      <c r="M3671">
        <v>112880294</v>
      </c>
      <c r="N3671" t="s">
        <v>2113</v>
      </c>
      <c r="O3671" t="s">
        <v>55</v>
      </c>
    </row>
    <row r="3672" spans="1:15" x14ac:dyDescent="0.25">
      <c r="A3672" t="s">
        <v>11464</v>
      </c>
      <c r="B3672" t="s">
        <v>16</v>
      </c>
      <c r="C3672" t="s">
        <v>117</v>
      </c>
      <c r="D3672">
        <v>2000</v>
      </c>
      <c r="E3672" t="s">
        <v>11465</v>
      </c>
      <c r="F3672">
        <v>7.6</v>
      </c>
      <c r="G3672">
        <v>199000</v>
      </c>
      <c r="H3672" t="s">
        <v>5230</v>
      </c>
      <c r="I3672" t="s">
        <v>6716</v>
      </c>
      <c r="J3672" t="s">
        <v>1899</v>
      </c>
      <c r="K3672" t="s">
        <v>31</v>
      </c>
      <c r="L3672">
        <v>48000000</v>
      </c>
      <c r="M3672">
        <v>207515725</v>
      </c>
      <c r="N3672" t="s">
        <v>11466</v>
      </c>
      <c r="O3672" t="s">
        <v>9140</v>
      </c>
    </row>
    <row r="3673" spans="1:15" x14ac:dyDescent="0.25">
      <c r="A3673" t="s">
        <v>11467</v>
      </c>
      <c r="B3673" t="s">
        <v>16</v>
      </c>
      <c r="C3673" t="s">
        <v>117</v>
      </c>
      <c r="D3673">
        <v>2000</v>
      </c>
      <c r="E3673" t="s">
        <v>11468</v>
      </c>
      <c r="F3673">
        <v>7.3</v>
      </c>
      <c r="G3673">
        <v>57000</v>
      </c>
      <c r="H3673" t="s">
        <v>11469</v>
      </c>
      <c r="I3673" t="s">
        <v>11470</v>
      </c>
      <c r="J3673" t="s">
        <v>11085</v>
      </c>
      <c r="K3673" t="s">
        <v>22</v>
      </c>
      <c r="L3673">
        <v>0</v>
      </c>
      <c r="M3673">
        <v>10045677</v>
      </c>
      <c r="N3673" t="s">
        <v>1865</v>
      </c>
      <c r="O3673" t="s">
        <v>144</v>
      </c>
    </row>
    <row r="3674" spans="1:15" x14ac:dyDescent="0.25">
      <c r="A3674" t="s">
        <v>11471</v>
      </c>
      <c r="B3674" t="s">
        <v>35</v>
      </c>
      <c r="C3674" t="s">
        <v>17</v>
      </c>
      <c r="D3674">
        <v>2000</v>
      </c>
      <c r="E3674" t="s">
        <v>11472</v>
      </c>
      <c r="F3674">
        <v>8.1</v>
      </c>
      <c r="G3674">
        <v>133000</v>
      </c>
      <c r="H3674" t="s">
        <v>4832</v>
      </c>
      <c r="I3674" t="s">
        <v>4832</v>
      </c>
      <c r="J3674" t="s">
        <v>11473</v>
      </c>
      <c r="K3674" t="s">
        <v>539</v>
      </c>
      <c r="L3674">
        <v>0</v>
      </c>
      <c r="M3674">
        <v>14244250</v>
      </c>
      <c r="N3674" t="s">
        <v>9858</v>
      </c>
      <c r="O3674" t="s">
        <v>55</v>
      </c>
    </row>
    <row r="3675" spans="1:15" x14ac:dyDescent="0.25">
      <c r="A3675" t="s">
        <v>11474</v>
      </c>
      <c r="B3675" t="s">
        <v>2084</v>
      </c>
      <c r="C3675" t="s">
        <v>17</v>
      </c>
      <c r="D3675">
        <v>2000</v>
      </c>
      <c r="E3675" t="s">
        <v>11220</v>
      </c>
      <c r="F3675">
        <v>6.6</v>
      </c>
      <c r="G3675">
        <v>120000</v>
      </c>
      <c r="H3675" t="s">
        <v>2143</v>
      </c>
      <c r="I3675" t="s">
        <v>11475</v>
      </c>
      <c r="J3675" t="s">
        <v>545</v>
      </c>
      <c r="K3675" t="s">
        <v>31</v>
      </c>
      <c r="L3675">
        <v>100000000</v>
      </c>
      <c r="M3675">
        <v>291420351</v>
      </c>
      <c r="N3675" t="s">
        <v>9837</v>
      </c>
      <c r="O3675" t="s">
        <v>1866</v>
      </c>
    </row>
    <row r="3676" spans="1:15" x14ac:dyDescent="0.25">
      <c r="A3676" t="s">
        <v>11476</v>
      </c>
      <c r="B3676" t="s">
        <v>373</v>
      </c>
      <c r="C3676" t="s">
        <v>431</v>
      </c>
      <c r="D3676">
        <v>2000</v>
      </c>
      <c r="E3676" t="s">
        <v>11399</v>
      </c>
      <c r="F3676">
        <v>7.4</v>
      </c>
      <c r="G3676">
        <v>187000</v>
      </c>
      <c r="H3676" t="s">
        <v>10094</v>
      </c>
      <c r="I3676" t="s">
        <v>11477</v>
      </c>
      <c r="J3676" t="s">
        <v>11284</v>
      </c>
      <c r="K3676" t="s">
        <v>31</v>
      </c>
      <c r="L3676">
        <v>100000000</v>
      </c>
      <c r="M3676">
        <v>169661687</v>
      </c>
      <c r="N3676" t="s">
        <v>668</v>
      </c>
      <c r="O3676" t="s">
        <v>962</v>
      </c>
    </row>
    <row r="3677" spans="1:15" x14ac:dyDescent="0.25">
      <c r="A3677" t="s">
        <v>11478</v>
      </c>
      <c r="B3677" t="s">
        <v>2084</v>
      </c>
      <c r="C3677" t="s">
        <v>36</v>
      </c>
      <c r="D3677">
        <v>2000</v>
      </c>
      <c r="E3677" t="s">
        <v>11479</v>
      </c>
      <c r="F3677">
        <v>7.8</v>
      </c>
      <c r="G3677">
        <v>258000</v>
      </c>
      <c r="H3677" t="s">
        <v>7927</v>
      </c>
      <c r="I3677" t="s">
        <v>11480</v>
      </c>
      <c r="J3677" t="s">
        <v>10476</v>
      </c>
      <c r="K3677" t="s">
        <v>3106</v>
      </c>
      <c r="L3677">
        <v>17000000</v>
      </c>
      <c r="M3677">
        <v>213525736</v>
      </c>
      <c r="N3677" t="s">
        <v>11481</v>
      </c>
      <c r="O3677" t="s">
        <v>1000</v>
      </c>
    </row>
    <row r="3678" spans="1:15" x14ac:dyDescent="0.25">
      <c r="A3678" t="s">
        <v>11482</v>
      </c>
      <c r="B3678" t="s">
        <v>2084</v>
      </c>
      <c r="C3678" t="s">
        <v>36</v>
      </c>
      <c r="D3678">
        <v>2000</v>
      </c>
      <c r="E3678" t="s">
        <v>11483</v>
      </c>
      <c r="F3678">
        <v>6.5</v>
      </c>
      <c r="G3678">
        <v>265000</v>
      </c>
      <c r="H3678" t="s">
        <v>7624</v>
      </c>
      <c r="I3678" t="s">
        <v>11484</v>
      </c>
      <c r="J3678" t="s">
        <v>1610</v>
      </c>
      <c r="K3678" t="s">
        <v>31</v>
      </c>
      <c r="L3678">
        <v>90000000</v>
      </c>
      <c r="M3678">
        <v>237202299</v>
      </c>
      <c r="N3678" t="s">
        <v>2181</v>
      </c>
      <c r="O3678" t="s">
        <v>575</v>
      </c>
    </row>
    <row r="3679" spans="1:15" x14ac:dyDescent="0.25">
      <c r="A3679" t="s">
        <v>11485</v>
      </c>
      <c r="B3679" t="s">
        <v>2084</v>
      </c>
      <c r="C3679" t="s">
        <v>44</v>
      </c>
      <c r="D3679">
        <v>2000</v>
      </c>
      <c r="E3679" t="s">
        <v>11399</v>
      </c>
      <c r="F3679">
        <v>5.5</v>
      </c>
      <c r="G3679">
        <v>136000</v>
      </c>
      <c r="H3679" t="s">
        <v>11486</v>
      </c>
      <c r="I3679" t="s">
        <v>11487</v>
      </c>
      <c r="J3679" t="s">
        <v>11488</v>
      </c>
      <c r="K3679" t="s">
        <v>31</v>
      </c>
      <c r="L3679">
        <v>13000000</v>
      </c>
      <c r="M3679">
        <v>73180723</v>
      </c>
      <c r="N3679" t="s">
        <v>202</v>
      </c>
      <c r="O3679" t="s">
        <v>500</v>
      </c>
    </row>
    <row r="3680" spans="1:15" x14ac:dyDescent="0.25">
      <c r="A3680" t="s">
        <v>11489</v>
      </c>
      <c r="B3680" t="s">
        <v>2084</v>
      </c>
      <c r="C3680" t="s">
        <v>44</v>
      </c>
      <c r="D3680">
        <v>2000</v>
      </c>
      <c r="E3680" t="s">
        <v>11490</v>
      </c>
      <c r="F3680">
        <v>7</v>
      </c>
      <c r="G3680">
        <v>317000</v>
      </c>
      <c r="H3680" t="s">
        <v>9673</v>
      </c>
      <c r="I3680" t="s">
        <v>11491</v>
      </c>
      <c r="J3680" t="s">
        <v>8151</v>
      </c>
      <c r="K3680" t="s">
        <v>31</v>
      </c>
      <c r="L3680">
        <v>55000000</v>
      </c>
      <c r="M3680">
        <v>330444045</v>
      </c>
      <c r="N3680" t="s">
        <v>67</v>
      </c>
      <c r="O3680" t="s">
        <v>475</v>
      </c>
    </row>
    <row r="3681" spans="1:15" x14ac:dyDescent="0.25">
      <c r="A3681" t="s">
        <v>11492</v>
      </c>
      <c r="B3681" t="s">
        <v>16</v>
      </c>
      <c r="C3681" t="s">
        <v>36</v>
      </c>
      <c r="D3681">
        <v>2000</v>
      </c>
      <c r="E3681" t="s">
        <v>11066</v>
      </c>
      <c r="F3681">
        <v>7.1</v>
      </c>
      <c r="G3681">
        <v>229000</v>
      </c>
      <c r="H3681" t="s">
        <v>4918</v>
      </c>
      <c r="I3681" t="s">
        <v>5628</v>
      </c>
      <c r="J3681" t="s">
        <v>10590</v>
      </c>
      <c r="K3681" t="s">
        <v>31</v>
      </c>
      <c r="L3681">
        <v>23000000</v>
      </c>
      <c r="M3681">
        <v>53187659</v>
      </c>
      <c r="N3681" t="s">
        <v>7713</v>
      </c>
      <c r="O3681" t="s">
        <v>104</v>
      </c>
    </row>
    <row r="3682" spans="1:15" x14ac:dyDescent="0.25">
      <c r="A3682" t="s">
        <v>11493</v>
      </c>
      <c r="B3682" t="s">
        <v>16</v>
      </c>
      <c r="C3682" t="s">
        <v>36</v>
      </c>
      <c r="D3682">
        <v>2000</v>
      </c>
      <c r="E3682" t="s">
        <v>11414</v>
      </c>
      <c r="F3682">
        <v>5.8</v>
      </c>
      <c r="G3682">
        <v>126000</v>
      </c>
      <c r="H3682" t="s">
        <v>2743</v>
      </c>
      <c r="I3682" t="s">
        <v>7129</v>
      </c>
      <c r="J3682" t="s">
        <v>2134</v>
      </c>
      <c r="K3682" t="s">
        <v>31</v>
      </c>
      <c r="L3682">
        <v>95000000</v>
      </c>
      <c r="M3682">
        <v>190213455</v>
      </c>
      <c r="N3682" t="s">
        <v>32</v>
      </c>
      <c r="O3682" t="s">
        <v>450</v>
      </c>
    </row>
    <row r="3683" spans="1:15" x14ac:dyDescent="0.25">
      <c r="A3683" t="s">
        <v>11494</v>
      </c>
      <c r="B3683" t="s">
        <v>493</v>
      </c>
      <c r="C3683" t="s">
        <v>17</v>
      </c>
      <c r="D3683">
        <v>2000</v>
      </c>
      <c r="E3683" t="s">
        <v>11495</v>
      </c>
      <c r="F3683">
        <v>6.8</v>
      </c>
      <c r="G3683">
        <v>43000</v>
      </c>
      <c r="H3683" t="s">
        <v>11496</v>
      </c>
      <c r="I3683" t="s">
        <v>11497</v>
      </c>
      <c r="J3683" t="s">
        <v>11498</v>
      </c>
      <c r="K3683" t="s">
        <v>219</v>
      </c>
      <c r="L3683">
        <v>5000000</v>
      </c>
      <c r="M3683">
        <v>2554</v>
      </c>
      <c r="N3683" t="s">
        <v>11499</v>
      </c>
      <c r="O3683" t="s">
        <v>475</v>
      </c>
    </row>
    <row r="3684" spans="1:15" x14ac:dyDescent="0.25">
      <c r="A3684" t="s">
        <v>11500</v>
      </c>
      <c r="B3684" t="s">
        <v>2084</v>
      </c>
      <c r="C3684" t="s">
        <v>36</v>
      </c>
      <c r="D3684">
        <v>2000</v>
      </c>
      <c r="E3684" t="s">
        <v>11406</v>
      </c>
      <c r="F3684">
        <v>6.3</v>
      </c>
      <c r="G3684">
        <v>194000</v>
      </c>
      <c r="H3684" t="s">
        <v>4609</v>
      </c>
      <c r="I3684" t="s">
        <v>7873</v>
      </c>
      <c r="J3684" t="s">
        <v>8735</v>
      </c>
      <c r="K3684" t="s">
        <v>31</v>
      </c>
      <c r="L3684">
        <v>45000000</v>
      </c>
      <c r="M3684">
        <v>212742720</v>
      </c>
      <c r="N3684" t="s">
        <v>5233</v>
      </c>
      <c r="O3684" t="s">
        <v>104</v>
      </c>
    </row>
    <row r="3685" spans="1:15" x14ac:dyDescent="0.25">
      <c r="A3685" t="s">
        <v>11501</v>
      </c>
      <c r="B3685" t="s">
        <v>16</v>
      </c>
      <c r="C3685" t="s">
        <v>44</v>
      </c>
      <c r="D3685">
        <v>2000</v>
      </c>
      <c r="E3685" t="s">
        <v>10929</v>
      </c>
      <c r="F3685">
        <v>7.5</v>
      </c>
      <c r="G3685">
        <v>172000</v>
      </c>
      <c r="H3685" t="s">
        <v>2297</v>
      </c>
      <c r="I3685" t="s">
        <v>10001</v>
      </c>
      <c r="J3685" t="s">
        <v>2721</v>
      </c>
      <c r="K3685" t="s">
        <v>22</v>
      </c>
      <c r="L3685">
        <v>30000000</v>
      </c>
      <c r="M3685">
        <v>47126295</v>
      </c>
      <c r="N3685" t="s">
        <v>2181</v>
      </c>
      <c r="O3685" t="s">
        <v>549</v>
      </c>
    </row>
    <row r="3686" spans="1:15" x14ac:dyDescent="0.25">
      <c r="A3686" t="s">
        <v>11502</v>
      </c>
      <c r="B3686" t="s">
        <v>2084</v>
      </c>
      <c r="C3686" t="s">
        <v>36</v>
      </c>
      <c r="D3686">
        <v>2000</v>
      </c>
      <c r="E3686" t="s">
        <v>11503</v>
      </c>
      <c r="F3686">
        <v>2.5</v>
      </c>
      <c r="G3686">
        <v>77000</v>
      </c>
      <c r="H3686" t="s">
        <v>1341</v>
      </c>
      <c r="I3686" t="s">
        <v>11504</v>
      </c>
      <c r="J3686" t="s">
        <v>180</v>
      </c>
      <c r="K3686" t="s">
        <v>31</v>
      </c>
      <c r="L3686">
        <v>73000000</v>
      </c>
      <c r="M3686">
        <v>29725663</v>
      </c>
      <c r="N3686" t="s">
        <v>23</v>
      </c>
      <c r="O3686" t="s">
        <v>575</v>
      </c>
    </row>
    <row r="3687" spans="1:15" x14ac:dyDescent="0.25">
      <c r="A3687" t="s">
        <v>11505</v>
      </c>
      <c r="B3687" t="s">
        <v>16</v>
      </c>
      <c r="C3687" t="s">
        <v>57</v>
      </c>
      <c r="D3687">
        <v>2000</v>
      </c>
      <c r="E3687" t="s">
        <v>11506</v>
      </c>
      <c r="F3687">
        <v>5.6</v>
      </c>
      <c r="G3687">
        <v>126000</v>
      </c>
      <c r="H3687" t="s">
        <v>755</v>
      </c>
      <c r="I3687" t="s">
        <v>9133</v>
      </c>
      <c r="J3687" t="s">
        <v>11507</v>
      </c>
      <c r="K3687" t="s">
        <v>31</v>
      </c>
      <c r="L3687">
        <v>40000000</v>
      </c>
      <c r="M3687">
        <v>161834276</v>
      </c>
      <c r="N3687" t="s">
        <v>9135</v>
      </c>
      <c r="O3687" t="s">
        <v>97</v>
      </c>
    </row>
    <row r="3688" spans="1:15" x14ac:dyDescent="0.25">
      <c r="A3688" t="s">
        <v>11508</v>
      </c>
      <c r="B3688" t="s">
        <v>2084</v>
      </c>
      <c r="C3688" t="s">
        <v>44</v>
      </c>
      <c r="D3688">
        <v>2000</v>
      </c>
      <c r="E3688" t="s">
        <v>8335</v>
      </c>
      <c r="F3688">
        <v>7.5</v>
      </c>
      <c r="G3688">
        <v>58000</v>
      </c>
      <c r="H3688" t="s">
        <v>2158</v>
      </c>
      <c r="I3688" t="s">
        <v>2158</v>
      </c>
      <c r="J3688" t="s">
        <v>11509</v>
      </c>
      <c r="K3688" t="s">
        <v>31</v>
      </c>
      <c r="L3688">
        <v>10000000</v>
      </c>
      <c r="M3688">
        <v>20789556</v>
      </c>
      <c r="N3688" t="s">
        <v>5233</v>
      </c>
      <c r="O3688" t="s">
        <v>792</v>
      </c>
    </row>
    <row r="3689" spans="1:15" x14ac:dyDescent="0.25">
      <c r="A3689" t="s">
        <v>11510</v>
      </c>
      <c r="B3689" t="s">
        <v>16</v>
      </c>
      <c r="C3689" t="s">
        <v>44</v>
      </c>
      <c r="D3689">
        <v>2000</v>
      </c>
      <c r="E3689" t="s">
        <v>11066</v>
      </c>
      <c r="F3689">
        <v>6.7</v>
      </c>
      <c r="G3689">
        <v>114000</v>
      </c>
      <c r="H3689" t="s">
        <v>2669</v>
      </c>
      <c r="I3689" t="s">
        <v>11511</v>
      </c>
      <c r="J3689" t="s">
        <v>4572</v>
      </c>
      <c r="K3689" t="s">
        <v>31</v>
      </c>
      <c r="L3689">
        <v>41300000</v>
      </c>
      <c r="M3689">
        <v>106371651</v>
      </c>
      <c r="N3689" t="s">
        <v>10860</v>
      </c>
      <c r="O3689" t="s">
        <v>55</v>
      </c>
    </row>
    <row r="3690" spans="1:15" x14ac:dyDescent="0.25">
      <c r="A3690" t="s">
        <v>5038</v>
      </c>
      <c r="B3690" t="s">
        <v>2084</v>
      </c>
      <c r="C3690" t="s">
        <v>17</v>
      </c>
      <c r="D3690">
        <v>2000</v>
      </c>
      <c r="E3690" t="s">
        <v>11396</v>
      </c>
      <c r="F3690">
        <v>7.2</v>
      </c>
      <c r="G3690">
        <v>181000</v>
      </c>
      <c r="H3690" t="s">
        <v>2978</v>
      </c>
      <c r="I3690" t="s">
        <v>11512</v>
      </c>
      <c r="J3690" t="s">
        <v>6509</v>
      </c>
      <c r="K3690" t="s">
        <v>22</v>
      </c>
      <c r="L3690">
        <v>25000000</v>
      </c>
      <c r="M3690">
        <v>152699976</v>
      </c>
      <c r="N3690" t="s">
        <v>3850</v>
      </c>
      <c r="O3690" t="s">
        <v>354</v>
      </c>
    </row>
    <row r="3691" spans="1:15" x14ac:dyDescent="0.25">
      <c r="A3691" t="s">
        <v>11513</v>
      </c>
      <c r="B3691" t="s">
        <v>16</v>
      </c>
      <c r="C3691" t="s">
        <v>17</v>
      </c>
      <c r="D3691">
        <v>2000</v>
      </c>
      <c r="E3691" t="s">
        <v>11514</v>
      </c>
      <c r="F3691">
        <v>7.7</v>
      </c>
      <c r="G3691">
        <v>129000</v>
      </c>
      <c r="H3691" t="s">
        <v>11515</v>
      </c>
      <c r="I3691" t="s">
        <v>11516</v>
      </c>
      <c r="J3691" t="s">
        <v>11517</v>
      </c>
      <c r="K3691" t="s">
        <v>22</v>
      </c>
      <c r="L3691">
        <v>5000000</v>
      </c>
      <c r="M3691">
        <v>109283018</v>
      </c>
      <c r="N3691" t="s">
        <v>6993</v>
      </c>
      <c r="O3691" t="s">
        <v>624</v>
      </c>
    </row>
    <row r="3692" spans="1:15" x14ac:dyDescent="0.25">
      <c r="A3692" t="s">
        <v>11518</v>
      </c>
      <c r="B3692" t="s">
        <v>16</v>
      </c>
      <c r="C3692" t="s">
        <v>17</v>
      </c>
      <c r="D3692">
        <v>2000</v>
      </c>
      <c r="E3692" t="s">
        <v>11519</v>
      </c>
      <c r="F3692">
        <v>8.1</v>
      </c>
      <c r="G3692">
        <v>228000</v>
      </c>
      <c r="H3692" t="s">
        <v>11520</v>
      </c>
      <c r="I3692" t="s">
        <v>11521</v>
      </c>
      <c r="J3692" t="s">
        <v>11522</v>
      </c>
      <c r="K3692" t="s">
        <v>1263</v>
      </c>
      <c r="L3692">
        <v>2000000</v>
      </c>
      <c r="M3692">
        <v>20908467</v>
      </c>
      <c r="N3692" t="s">
        <v>11523</v>
      </c>
      <c r="O3692" t="s">
        <v>2713</v>
      </c>
    </row>
    <row r="3693" spans="1:15" x14ac:dyDescent="0.25">
      <c r="A3693" t="s">
        <v>11524</v>
      </c>
      <c r="B3693" t="s">
        <v>16</v>
      </c>
      <c r="C3693" t="s">
        <v>44</v>
      </c>
      <c r="D3693">
        <v>2000</v>
      </c>
      <c r="E3693" t="s">
        <v>11455</v>
      </c>
      <c r="F3693">
        <v>6.6</v>
      </c>
      <c r="G3693">
        <v>226000</v>
      </c>
      <c r="H3693" t="s">
        <v>9212</v>
      </c>
      <c r="I3693" t="s">
        <v>8070</v>
      </c>
      <c r="J3693" t="s">
        <v>8056</v>
      </c>
      <c r="K3693" t="s">
        <v>31</v>
      </c>
      <c r="L3693">
        <v>51000000</v>
      </c>
      <c r="M3693">
        <v>149270999</v>
      </c>
      <c r="N3693" t="s">
        <v>202</v>
      </c>
      <c r="O3693" t="s">
        <v>97</v>
      </c>
    </row>
    <row r="3694" spans="1:15" x14ac:dyDescent="0.25">
      <c r="A3694" t="s">
        <v>11525</v>
      </c>
      <c r="B3694" t="s">
        <v>2084</v>
      </c>
      <c r="C3694" t="s">
        <v>36</v>
      </c>
      <c r="D3694">
        <v>2000</v>
      </c>
      <c r="E3694" t="s">
        <v>11526</v>
      </c>
      <c r="F3694">
        <v>6.6</v>
      </c>
      <c r="G3694">
        <v>79000</v>
      </c>
      <c r="H3694" t="s">
        <v>9821</v>
      </c>
      <c r="I3694" t="s">
        <v>9821</v>
      </c>
      <c r="J3694" t="s">
        <v>9170</v>
      </c>
      <c r="K3694" t="s">
        <v>498</v>
      </c>
      <c r="L3694">
        <v>62000000</v>
      </c>
      <c r="M3694">
        <v>127666415</v>
      </c>
      <c r="N3694" t="s">
        <v>67</v>
      </c>
      <c r="O3694" t="s">
        <v>97</v>
      </c>
    </row>
    <row r="3695" spans="1:15" x14ac:dyDescent="0.25">
      <c r="A3695" t="s">
        <v>11527</v>
      </c>
      <c r="B3695" t="s">
        <v>2084</v>
      </c>
      <c r="C3695" t="s">
        <v>44</v>
      </c>
      <c r="D3695">
        <v>2000</v>
      </c>
      <c r="E3695" t="s">
        <v>8335</v>
      </c>
      <c r="F3695">
        <v>6</v>
      </c>
      <c r="G3695">
        <v>99000</v>
      </c>
      <c r="H3695" t="s">
        <v>51</v>
      </c>
      <c r="I3695" t="s">
        <v>11528</v>
      </c>
      <c r="J3695" t="s">
        <v>7068</v>
      </c>
      <c r="K3695" t="s">
        <v>31</v>
      </c>
      <c r="L3695">
        <v>48000000</v>
      </c>
      <c r="M3695">
        <v>90383208</v>
      </c>
      <c r="N3695" t="s">
        <v>202</v>
      </c>
      <c r="O3695" t="s">
        <v>402</v>
      </c>
    </row>
    <row r="3696" spans="1:15" x14ac:dyDescent="0.25">
      <c r="A3696" t="s">
        <v>11529</v>
      </c>
      <c r="B3696" t="s">
        <v>35</v>
      </c>
      <c r="C3696" t="s">
        <v>431</v>
      </c>
      <c r="D3696">
        <v>2000</v>
      </c>
      <c r="E3696" t="s">
        <v>10929</v>
      </c>
      <c r="F3696">
        <v>6.9</v>
      </c>
      <c r="G3696">
        <v>88000</v>
      </c>
      <c r="H3696" t="s">
        <v>11530</v>
      </c>
      <c r="I3696" t="s">
        <v>5305</v>
      </c>
      <c r="J3696" t="s">
        <v>1805</v>
      </c>
      <c r="K3696" t="s">
        <v>31</v>
      </c>
      <c r="L3696">
        <v>95000000</v>
      </c>
      <c r="M3696">
        <v>76432727</v>
      </c>
      <c r="N3696" t="s">
        <v>10327</v>
      </c>
      <c r="O3696" t="s">
        <v>144</v>
      </c>
    </row>
    <row r="3697" spans="1:15" x14ac:dyDescent="0.25">
      <c r="A3697" t="s">
        <v>11531</v>
      </c>
      <c r="B3697" t="s">
        <v>16</v>
      </c>
      <c r="C3697" t="s">
        <v>17</v>
      </c>
      <c r="D3697">
        <v>2000</v>
      </c>
      <c r="E3697" t="s">
        <v>11532</v>
      </c>
      <c r="F3697">
        <v>5</v>
      </c>
      <c r="G3697">
        <v>2400</v>
      </c>
      <c r="H3697" t="s">
        <v>11533</v>
      </c>
      <c r="I3697" t="s">
        <v>11533</v>
      </c>
      <c r="J3697" t="s">
        <v>11533</v>
      </c>
      <c r="K3697" t="s">
        <v>340</v>
      </c>
      <c r="L3697">
        <v>0</v>
      </c>
      <c r="M3697">
        <v>18062</v>
      </c>
      <c r="N3697" t="s">
        <v>11534</v>
      </c>
      <c r="O3697" t="s">
        <v>792</v>
      </c>
    </row>
    <row r="3698" spans="1:15" x14ac:dyDescent="0.25">
      <c r="A3698" t="s">
        <v>11535</v>
      </c>
      <c r="B3698" t="s">
        <v>35</v>
      </c>
      <c r="C3698" t="s">
        <v>431</v>
      </c>
      <c r="D3698">
        <v>2000</v>
      </c>
      <c r="E3698" t="s">
        <v>10841</v>
      </c>
      <c r="F3698">
        <v>6.5</v>
      </c>
      <c r="G3698">
        <v>56000</v>
      </c>
      <c r="H3698" t="s">
        <v>11536</v>
      </c>
      <c r="I3698" t="s">
        <v>11537</v>
      </c>
      <c r="J3698" t="s">
        <v>7098</v>
      </c>
      <c r="K3698" t="s">
        <v>31</v>
      </c>
      <c r="L3698">
        <v>127500000</v>
      </c>
      <c r="M3698">
        <v>349822765</v>
      </c>
      <c r="N3698" t="s">
        <v>1801</v>
      </c>
      <c r="O3698" t="s">
        <v>308</v>
      </c>
    </row>
    <row r="3699" spans="1:15" x14ac:dyDescent="0.25">
      <c r="A3699" t="s">
        <v>11538</v>
      </c>
      <c r="B3699" t="s">
        <v>35</v>
      </c>
      <c r="C3699" t="s">
        <v>44</v>
      </c>
      <c r="D3699">
        <v>2000</v>
      </c>
      <c r="E3699" t="s">
        <v>11452</v>
      </c>
      <c r="F3699">
        <v>6.2</v>
      </c>
      <c r="G3699">
        <v>219000</v>
      </c>
      <c r="H3699" t="s">
        <v>1202</v>
      </c>
      <c r="I3699" t="s">
        <v>11539</v>
      </c>
      <c r="J3699" t="s">
        <v>8056</v>
      </c>
      <c r="K3699" t="s">
        <v>31</v>
      </c>
      <c r="L3699">
        <v>123000000</v>
      </c>
      <c r="M3699">
        <v>363597184</v>
      </c>
      <c r="N3699" t="s">
        <v>67</v>
      </c>
      <c r="O3699" t="s">
        <v>33</v>
      </c>
    </row>
    <row r="3700" spans="1:15" x14ac:dyDescent="0.25">
      <c r="A3700" t="s">
        <v>11540</v>
      </c>
      <c r="B3700" t="s">
        <v>16</v>
      </c>
      <c r="C3700" t="s">
        <v>117</v>
      </c>
      <c r="D3700">
        <v>2000</v>
      </c>
      <c r="E3700" t="s">
        <v>11490</v>
      </c>
      <c r="F3700">
        <v>8</v>
      </c>
      <c r="G3700">
        <v>105000</v>
      </c>
      <c r="H3700" t="s">
        <v>6659</v>
      </c>
      <c r="I3700" t="s">
        <v>6659</v>
      </c>
      <c r="J3700" t="s">
        <v>11541</v>
      </c>
      <c r="K3700" t="s">
        <v>3918</v>
      </c>
      <c r="L3700">
        <v>12800000</v>
      </c>
      <c r="M3700">
        <v>40059672</v>
      </c>
      <c r="N3700" t="s">
        <v>10568</v>
      </c>
      <c r="O3700" t="s">
        <v>582</v>
      </c>
    </row>
    <row r="3701" spans="1:15" x14ac:dyDescent="0.25">
      <c r="A3701" t="s">
        <v>11542</v>
      </c>
      <c r="B3701" t="s">
        <v>2084</v>
      </c>
      <c r="C3701" t="s">
        <v>44</v>
      </c>
      <c r="D3701">
        <v>2000</v>
      </c>
      <c r="E3701" t="s">
        <v>11399</v>
      </c>
      <c r="F3701">
        <v>6.4</v>
      </c>
      <c r="G3701">
        <v>197000</v>
      </c>
      <c r="H3701" t="s">
        <v>240</v>
      </c>
      <c r="I3701" t="s">
        <v>11543</v>
      </c>
      <c r="J3701" t="s">
        <v>587</v>
      </c>
      <c r="K3701" t="s">
        <v>31</v>
      </c>
      <c r="L3701">
        <v>70000000</v>
      </c>
      <c r="M3701">
        <v>374111707</v>
      </c>
      <c r="N3701" t="s">
        <v>47</v>
      </c>
      <c r="O3701" t="s">
        <v>83</v>
      </c>
    </row>
    <row r="3702" spans="1:15" x14ac:dyDescent="0.25">
      <c r="A3702" t="s">
        <v>11544</v>
      </c>
      <c r="B3702" t="s">
        <v>16</v>
      </c>
      <c r="C3702" t="s">
        <v>17</v>
      </c>
      <c r="D3702">
        <v>2000</v>
      </c>
      <c r="E3702" t="s">
        <v>11396</v>
      </c>
      <c r="F3702">
        <v>6.7</v>
      </c>
      <c r="G3702">
        <v>65000</v>
      </c>
      <c r="H3702" t="s">
        <v>560</v>
      </c>
      <c r="I3702" t="s">
        <v>7179</v>
      </c>
      <c r="J3702" t="s">
        <v>10378</v>
      </c>
      <c r="K3702" t="s">
        <v>31</v>
      </c>
      <c r="L3702">
        <v>10000000</v>
      </c>
      <c r="M3702">
        <v>44567606</v>
      </c>
      <c r="N3702" t="s">
        <v>10140</v>
      </c>
      <c r="O3702" t="s">
        <v>149</v>
      </c>
    </row>
    <row r="3703" spans="1:15" x14ac:dyDescent="0.25">
      <c r="A3703" t="s">
        <v>11545</v>
      </c>
      <c r="B3703" t="s">
        <v>2084</v>
      </c>
      <c r="C3703" t="s">
        <v>44</v>
      </c>
      <c r="D3703">
        <v>2000</v>
      </c>
      <c r="E3703" t="s">
        <v>11406</v>
      </c>
      <c r="F3703">
        <v>6.8</v>
      </c>
      <c r="G3703">
        <v>105000</v>
      </c>
      <c r="H3703" t="s">
        <v>9932</v>
      </c>
      <c r="I3703" t="s">
        <v>11546</v>
      </c>
      <c r="J3703" t="s">
        <v>1610</v>
      </c>
      <c r="K3703" t="s">
        <v>31</v>
      </c>
      <c r="L3703">
        <v>60000000</v>
      </c>
      <c r="M3703">
        <v>124745083</v>
      </c>
      <c r="N3703" t="s">
        <v>67</v>
      </c>
      <c r="O3703" t="s">
        <v>675</v>
      </c>
    </row>
    <row r="3704" spans="1:15" x14ac:dyDescent="0.25">
      <c r="A3704" t="s">
        <v>11547</v>
      </c>
      <c r="B3704" t="s">
        <v>35</v>
      </c>
      <c r="C3704" t="s">
        <v>26</v>
      </c>
      <c r="D3704">
        <v>2000</v>
      </c>
      <c r="E3704" t="s">
        <v>10905</v>
      </c>
      <c r="F3704">
        <v>5.7</v>
      </c>
      <c r="G3704">
        <v>71000</v>
      </c>
      <c r="H3704" t="s">
        <v>118</v>
      </c>
      <c r="I3704" t="s">
        <v>11548</v>
      </c>
      <c r="J3704" t="s">
        <v>5420</v>
      </c>
      <c r="K3704" t="s">
        <v>31</v>
      </c>
      <c r="L3704">
        <v>100000000</v>
      </c>
      <c r="M3704">
        <v>110983407</v>
      </c>
      <c r="N3704" t="s">
        <v>2181</v>
      </c>
      <c r="O3704" t="s">
        <v>110</v>
      </c>
    </row>
    <row r="3705" spans="1:15" x14ac:dyDescent="0.25">
      <c r="A3705" t="s">
        <v>11549</v>
      </c>
      <c r="B3705" t="s">
        <v>2084</v>
      </c>
      <c r="C3705" t="s">
        <v>44</v>
      </c>
      <c r="D3705">
        <v>2000</v>
      </c>
      <c r="E3705" t="s">
        <v>10938</v>
      </c>
      <c r="F3705">
        <v>6.6</v>
      </c>
      <c r="G3705">
        <v>60000</v>
      </c>
      <c r="H3705" t="s">
        <v>3360</v>
      </c>
      <c r="I3705" t="s">
        <v>11550</v>
      </c>
      <c r="J3705" t="s">
        <v>5200</v>
      </c>
      <c r="K3705" t="s">
        <v>31</v>
      </c>
      <c r="L3705">
        <v>50000000</v>
      </c>
      <c r="M3705">
        <v>50054511</v>
      </c>
      <c r="N3705" t="s">
        <v>11551</v>
      </c>
      <c r="O3705" t="s">
        <v>575</v>
      </c>
    </row>
    <row r="3706" spans="1:15" x14ac:dyDescent="0.25">
      <c r="A3706" t="s">
        <v>11552</v>
      </c>
      <c r="B3706" t="s">
        <v>16</v>
      </c>
      <c r="C3706" t="s">
        <v>44</v>
      </c>
      <c r="D3706">
        <v>2000</v>
      </c>
      <c r="E3706" t="s">
        <v>11553</v>
      </c>
      <c r="F3706">
        <v>6.2</v>
      </c>
      <c r="G3706">
        <v>38000</v>
      </c>
      <c r="H3706" t="s">
        <v>11554</v>
      </c>
      <c r="I3706" t="s">
        <v>8645</v>
      </c>
      <c r="J3706" t="s">
        <v>8645</v>
      </c>
      <c r="K3706" t="s">
        <v>31</v>
      </c>
      <c r="L3706">
        <v>11000000</v>
      </c>
      <c r="M3706">
        <v>59827328</v>
      </c>
      <c r="N3706" t="s">
        <v>2113</v>
      </c>
      <c r="O3706" t="s">
        <v>55</v>
      </c>
    </row>
    <row r="3707" spans="1:15" x14ac:dyDescent="0.25">
      <c r="A3707" t="s">
        <v>6715</v>
      </c>
      <c r="B3707" t="s">
        <v>16</v>
      </c>
      <c r="C3707" t="s">
        <v>117</v>
      </c>
      <c r="D3707">
        <v>2000</v>
      </c>
      <c r="E3707" t="s">
        <v>11555</v>
      </c>
      <c r="F3707">
        <v>6.5</v>
      </c>
      <c r="G3707">
        <v>23000</v>
      </c>
      <c r="H3707" t="s">
        <v>5353</v>
      </c>
      <c r="I3707" t="s">
        <v>11556</v>
      </c>
      <c r="J3707" t="s">
        <v>5345</v>
      </c>
      <c r="K3707" t="s">
        <v>498</v>
      </c>
      <c r="L3707">
        <v>25000000</v>
      </c>
      <c r="M3707">
        <v>1308242</v>
      </c>
      <c r="N3707" t="s">
        <v>11557</v>
      </c>
      <c r="O3707" t="s">
        <v>624</v>
      </c>
    </row>
    <row r="3708" spans="1:15" x14ac:dyDescent="0.25">
      <c r="A3708" t="s">
        <v>11558</v>
      </c>
      <c r="B3708" t="s">
        <v>2084</v>
      </c>
      <c r="C3708" t="s">
        <v>44</v>
      </c>
      <c r="D3708">
        <v>2000</v>
      </c>
      <c r="E3708" t="s">
        <v>11514</v>
      </c>
      <c r="F3708">
        <v>5.3</v>
      </c>
      <c r="G3708">
        <v>101000</v>
      </c>
      <c r="H3708" t="s">
        <v>6947</v>
      </c>
      <c r="I3708" t="s">
        <v>8658</v>
      </c>
      <c r="J3708" t="s">
        <v>8659</v>
      </c>
      <c r="K3708" t="s">
        <v>31</v>
      </c>
      <c r="L3708">
        <v>85000000</v>
      </c>
      <c r="M3708">
        <v>58292295</v>
      </c>
      <c r="N3708" t="s">
        <v>11559</v>
      </c>
      <c r="O3708" t="s">
        <v>792</v>
      </c>
    </row>
    <row r="3709" spans="1:15" x14ac:dyDescent="0.25">
      <c r="A3709" t="s">
        <v>11560</v>
      </c>
      <c r="B3709" t="s">
        <v>16</v>
      </c>
      <c r="C3709" t="s">
        <v>117</v>
      </c>
      <c r="D3709">
        <v>2000</v>
      </c>
      <c r="E3709" t="s">
        <v>11066</v>
      </c>
      <c r="F3709">
        <v>7</v>
      </c>
      <c r="G3709">
        <v>51000</v>
      </c>
      <c r="H3709" t="s">
        <v>11561</v>
      </c>
      <c r="I3709" t="s">
        <v>11561</v>
      </c>
      <c r="J3709" t="s">
        <v>9486</v>
      </c>
      <c r="K3709" t="s">
        <v>31</v>
      </c>
      <c r="L3709">
        <v>7000000</v>
      </c>
      <c r="M3709">
        <v>28780255</v>
      </c>
      <c r="N3709" t="s">
        <v>2113</v>
      </c>
      <c r="O3709" t="s">
        <v>1000</v>
      </c>
    </row>
    <row r="3710" spans="1:15" x14ac:dyDescent="0.25">
      <c r="A3710" t="s">
        <v>6240</v>
      </c>
      <c r="B3710" t="s">
        <v>2084</v>
      </c>
      <c r="C3710" t="s">
        <v>44</v>
      </c>
      <c r="D3710">
        <v>2000</v>
      </c>
      <c r="E3710" t="s">
        <v>11562</v>
      </c>
      <c r="F3710">
        <v>6.7</v>
      </c>
      <c r="G3710">
        <v>32000</v>
      </c>
      <c r="H3710" t="s">
        <v>6516</v>
      </c>
      <c r="I3710" t="s">
        <v>1203</v>
      </c>
      <c r="J3710" t="s">
        <v>11563</v>
      </c>
      <c r="K3710" t="s">
        <v>31</v>
      </c>
      <c r="L3710">
        <v>15000000</v>
      </c>
      <c r="M3710">
        <v>40863718</v>
      </c>
      <c r="N3710" t="s">
        <v>202</v>
      </c>
      <c r="O3710" t="s">
        <v>1000</v>
      </c>
    </row>
    <row r="3711" spans="1:15" x14ac:dyDescent="0.25">
      <c r="A3711" t="s">
        <v>11564</v>
      </c>
      <c r="B3711" t="s">
        <v>2084</v>
      </c>
      <c r="C3711" t="s">
        <v>117</v>
      </c>
      <c r="D3711">
        <v>2000</v>
      </c>
      <c r="E3711" t="s">
        <v>11562</v>
      </c>
      <c r="F3711">
        <v>7.3</v>
      </c>
      <c r="G3711">
        <v>103000</v>
      </c>
      <c r="H3711" t="s">
        <v>9176</v>
      </c>
      <c r="I3711" t="s">
        <v>11565</v>
      </c>
      <c r="J3711" t="s">
        <v>1571</v>
      </c>
      <c r="K3711" t="s">
        <v>31</v>
      </c>
      <c r="L3711">
        <v>31000000</v>
      </c>
      <c r="M3711">
        <v>68106245</v>
      </c>
      <c r="N3711" t="s">
        <v>2113</v>
      </c>
      <c r="O3711" t="s">
        <v>575</v>
      </c>
    </row>
    <row r="3712" spans="1:15" x14ac:dyDescent="0.25">
      <c r="A3712" t="s">
        <v>11566</v>
      </c>
      <c r="B3712" t="s">
        <v>16</v>
      </c>
      <c r="C3712" t="s">
        <v>70</v>
      </c>
      <c r="D3712">
        <v>2000</v>
      </c>
      <c r="E3712" t="s">
        <v>11514</v>
      </c>
      <c r="F3712">
        <v>7.2</v>
      </c>
      <c r="G3712">
        <v>110000</v>
      </c>
      <c r="H3712" t="s">
        <v>9895</v>
      </c>
      <c r="I3712" t="s">
        <v>11567</v>
      </c>
      <c r="J3712" t="s">
        <v>6352</v>
      </c>
      <c r="K3712" t="s">
        <v>31</v>
      </c>
      <c r="L3712">
        <v>32000000</v>
      </c>
      <c r="M3712">
        <v>82343495</v>
      </c>
      <c r="N3712" t="s">
        <v>9259</v>
      </c>
      <c r="O3712" t="s">
        <v>76</v>
      </c>
    </row>
    <row r="3713" spans="1:15" x14ac:dyDescent="0.25">
      <c r="A3713" t="s">
        <v>11568</v>
      </c>
      <c r="B3713" t="s">
        <v>2084</v>
      </c>
      <c r="C3713" t="s">
        <v>44</v>
      </c>
      <c r="D3713">
        <v>2000</v>
      </c>
      <c r="E3713" t="s">
        <v>11393</v>
      </c>
      <c r="F3713">
        <v>6.1</v>
      </c>
      <c r="G3713">
        <v>46000</v>
      </c>
      <c r="H3713" t="s">
        <v>8749</v>
      </c>
      <c r="I3713" t="s">
        <v>10307</v>
      </c>
      <c r="J3713" t="s">
        <v>8735</v>
      </c>
      <c r="K3713" t="s">
        <v>31</v>
      </c>
      <c r="L3713">
        <v>43000000</v>
      </c>
      <c r="M3713">
        <v>62198945</v>
      </c>
      <c r="N3713" t="s">
        <v>32</v>
      </c>
      <c r="O3713" t="s">
        <v>127</v>
      </c>
    </row>
    <row r="3714" spans="1:15" x14ac:dyDescent="0.25">
      <c r="A3714" t="s">
        <v>11569</v>
      </c>
      <c r="B3714" t="s">
        <v>2084</v>
      </c>
      <c r="C3714" t="s">
        <v>17</v>
      </c>
      <c r="D3714">
        <v>2000</v>
      </c>
      <c r="E3714" t="s">
        <v>11526</v>
      </c>
      <c r="F3714">
        <v>7.2</v>
      </c>
      <c r="G3714">
        <v>20000</v>
      </c>
      <c r="H3714" t="s">
        <v>11570</v>
      </c>
      <c r="I3714" t="s">
        <v>11570</v>
      </c>
      <c r="J3714" t="s">
        <v>11571</v>
      </c>
      <c r="K3714" t="s">
        <v>31</v>
      </c>
      <c r="L3714">
        <v>20000000</v>
      </c>
      <c r="M3714">
        <v>27728118</v>
      </c>
      <c r="N3714" t="s">
        <v>3535</v>
      </c>
      <c r="O3714" t="s">
        <v>42</v>
      </c>
    </row>
    <row r="3715" spans="1:15" x14ac:dyDescent="0.25">
      <c r="A3715" t="s">
        <v>11572</v>
      </c>
      <c r="B3715" t="s">
        <v>2084</v>
      </c>
      <c r="C3715" t="s">
        <v>36</v>
      </c>
      <c r="D3715">
        <v>2000</v>
      </c>
      <c r="E3715" t="s">
        <v>11202</v>
      </c>
      <c r="F3715">
        <v>6.6</v>
      </c>
      <c r="G3715">
        <v>122000</v>
      </c>
      <c r="H3715" t="s">
        <v>11573</v>
      </c>
      <c r="I3715" t="s">
        <v>11574</v>
      </c>
      <c r="J3715" t="s">
        <v>2850</v>
      </c>
      <c r="K3715" t="s">
        <v>31</v>
      </c>
      <c r="L3715">
        <v>55000000</v>
      </c>
      <c r="M3715">
        <v>99274467</v>
      </c>
      <c r="N3715" t="s">
        <v>2181</v>
      </c>
      <c r="O3715" t="s">
        <v>624</v>
      </c>
    </row>
    <row r="3716" spans="1:15" x14ac:dyDescent="0.25">
      <c r="A3716" t="s">
        <v>11575</v>
      </c>
      <c r="B3716" t="s">
        <v>35</v>
      </c>
      <c r="C3716" t="s">
        <v>26</v>
      </c>
      <c r="D3716">
        <v>2000</v>
      </c>
      <c r="E3716" t="s">
        <v>11576</v>
      </c>
      <c r="F3716">
        <v>5.8</v>
      </c>
      <c r="G3716">
        <v>9800</v>
      </c>
      <c r="H3716" t="s">
        <v>5450</v>
      </c>
      <c r="I3716" t="s">
        <v>11577</v>
      </c>
      <c r="J3716" t="s">
        <v>11578</v>
      </c>
      <c r="K3716" t="s">
        <v>5947</v>
      </c>
      <c r="L3716">
        <v>35000000</v>
      </c>
      <c r="M3716">
        <v>27965865</v>
      </c>
      <c r="N3716" t="s">
        <v>11579</v>
      </c>
      <c r="O3716" t="s">
        <v>62</v>
      </c>
    </row>
    <row r="3717" spans="1:15" x14ac:dyDescent="0.25">
      <c r="A3717" t="s">
        <v>11580</v>
      </c>
      <c r="B3717" t="s">
        <v>16</v>
      </c>
      <c r="C3717" t="s">
        <v>70</v>
      </c>
      <c r="D3717">
        <v>2000</v>
      </c>
      <c r="E3717" t="s">
        <v>11581</v>
      </c>
      <c r="F3717">
        <v>7.3</v>
      </c>
      <c r="G3717">
        <v>52000</v>
      </c>
      <c r="H3717" t="s">
        <v>1588</v>
      </c>
      <c r="I3717" t="s">
        <v>11582</v>
      </c>
      <c r="J3717" t="s">
        <v>9361</v>
      </c>
      <c r="K3717" t="s">
        <v>22</v>
      </c>
      <c r="L3717">
        <v>13500000</v>
      </c>
      <c r="M3717">
        <v>17989227</v>
      </c>
      <c r="N3717" t="s">
        <v>9589</v>
      </c>
      <c r="O3717" t="s">
        <v>42</v>
      </c>
    </row>
    <row r="3718" spans="1:15" x14ac:dyDescent="0.25">
      <c r="A3718" t="s">
        <v>11583</v>
      </c>
      <c r="B3718" t="s">
        <v>2084</v>
      </c>
      <c r="C3718" t="s">
        <v>17</v>
      </c>
      <c r="D3718">
        <v>2000</v>
      </c>
      <c r="E3718" t="s">
        <v>8335</v>
      </c>
      <c r="F3718">
        <v>7.2</v>
      </c>
      <c r="G3718">
        <v>114000</v>
      </c>
      <c r="H3718" t="s">
        <v>9863</v>
      </c>
      <c r="I3718" t="s">
        <v>11584</v>
      </c>
      <c r="J3718" t="s">
        <v>8506</v>
      </c>
      <c r="K3718" t="s">
        <v>31</v>
      </c>
      <c r="L3718">
        <v>40000000</v>
      </c>
      <c r="M3718">
        <v>55707411</v>
      </c>
      <c r="N3718" t="s">
        <v>23</v>
      </c>
      <c r="O3718" t="s">
        <v>382</v>
      </c>
    </row>
    <row r="3719" spans="1:15" x14ac:dyDescent="0.25">
      <c r="A3719" t="s">
        <v>11585</v>
      </c>
      <c r="B3719" t="s">
        <v>2084</v>
      </c>
      <c r="C3719" t="s">
        <v>36</v>
      </c>
      <c r="D3719">
        <v>2000</v>
      </c>
      <c r="E3719" t="s">
        <v>11586</v>
      </c>
      <c r="F3719">
        <v>5.9</v>
      </c>
      <c r="G3719">
        <v>60000</v>
      </c>
      <c r="H3719" t="s">
        <v>5139</v>
      </c>
      <c r="I3719" t="s">
        <v>9985</v>
      </c>
      <c r="J3719" t="s">
        <v>229</v>
      </c>
      <c r="K3719" t="s">
        <v>31</v>
      </c>
      <c r="L3719">
        <v>75000000</v>
      </c>
      <c r="M3719">
        <v>215663859</v>
      </c>
      <c r="N3719" t="s">
        <v>32</v>
      </c>
      <c r="O3719" t="s">
        <v>42</v>
      </c>
    </row>
    <row r="3720" spans="1:15" x14ac:dyDescent="0.25">
      <c r="A3720" t="s">
        <v>11587</v>
      </c>
      <c r="B3720" t="s">
        <v>35</v>
      </c>
      <c r="C3720" t="s">
        <v>44</v>
      </c>
      <c r="D3720">
        <v>2000</v>
      </c>
      <c r="E3720" t="s">
        <v>11562</v>
      </c>
      <c r="F3720">
        <v>3.7</v>
      </c>
      <c r="G3720">
        <v>22000</v>
      </c>
      <c r="H3720" t="s">
        <v>6533</v>
      </c>
      <c r="I3720" t="s">
        <v>11588</v>
      </c>
      <c r="J3720" t="s">
        <v>11589</v>
      </c>
      <c r="K3720" t="s">
        <v>31</v>
      </c>
      <c r="L3720">
        <v>83000000</v>
      </c>
      <c r="M3720">
        <v>59468275</v>
      </c>
      <c r="N3720" t="s">
        <v>67</v>
      </c>
      <c r="O3720" t="s">
        <v>792</v>
      </c>
    </row>
    <row r="3721" spans="1:15" x14ac:dyDescent="0.25">
      <c r="A3721" t="s">
        <v>11590</v>
      </c>
      <c r="B3721" t="s">
        <v>493</v>
      </c>
      <c r="C3721" t="s">
        <v>117</v>
      </c>
      <c r="D3721">
        <v>2000</v>
      </c>
      <c r="E3721" t="s">
        <v>11591</v>
      </c>
      <c r="F3721">
        <v>4.5</v>
      </c>
      <c r="G3721">
        <v>17000</v>
      </c>
      <c r="H3721" t="s">
        <v>11592</v>
      </c>
      <c r="I3721" t="s">
        <v>11592</v>
      </c>
      <c r="J3721" t="s">
        <v>11593</v>
      </c>
      <c r="K3721" t="s">
        <v>498</v>
      </c>
      <c r="L3721">
        <v>0</v>
      </c>
      <c r="M3721">
        <v>940944</v>
      </c>
      <c r="N3721" t="s">
        <v>6647</v>
      </c>
      <c r="O3721" t="s">
        <v>1812</v>
      </c>
    </row>
    <row r="3722" spans="1:15" x14ac:dyDescent="0.25">
      <c r="A3722" t="s">
        <v>11594</v>
      </c>
      <c r="B3722" t="s">
        <v>16</v>
      </c>
      <c r="C3722" t="s">
        <v>36</v>
      </c>
      <c r="D3722">
        <v>2000</v>
      </c>
      <c r="E3722" t="s">
        <v>11595</v>
      </c>
      <c r="F3722">
        <v>5.8</v>
      </c>
      <c r="G3722">
        <v>38000</v>
      </c>
      <c r="H3722" t="s">
        <v>1388</v>
      </c>
      <c r="I3722" t="s">
        <v>11030</v>
      </c>
      <c r="J3722" t="s">
        <v>9811</v>
      </c>
      <c r="K3722" t="s">
        <v>31</v>
      </c>
      <c r="L3722">
        <v>42000000</v>
      </c>
      <c r="M3722">
        <v>32168970</v>
      </c>
      <c r="N3722" t="s">
        <v>9135</v>
      </c>
      <c r="O3722" t="s">
        <v>33</v>
      </c>
    </row>
    <row r="3723" spans="1:15" x14ac:dyDescent="0.25">
      <c r="A3723" t="s">
        <v>11596</v>
      </c>
      <c r="B3723" t="s">
        <v>16</v>
      </c>
      <c r="C3723" t="s">
        <v>36</v>
      </c>
      <c r="D3723">
        <v>2000</v>
      </c>
      <c r="E3723" t="s">
        <v>11406</v>
      </c>
      <c r="F3723">
        <v>4.9000000000000004</v>
      </c>
      <c r="G3723">
        <v>33000</v>
      </c>
      <c r="H3723" t="s">
        <v>11597</v>
      </c>
      <c r="I3723" t="s">
        <v>11598</v>
      </c>
      <c r="J3723" t="s">
        <v>11599</v>
      </c>
      <c r="K3723" t="s">
        <v>31</v>
      </c>
      <c r="L3723">
        <v>54000000</v>
      </c>
      <c r="M3723">
        <v>47053625</v>
      </c>
      <c r="N3723" t="s">
        <v>9135</v>
      </c>
      <c r="O3723" t="s">
        <v>291</v>
      </c>
    </row>
    <row r="3724" spans="1:15" x14ac:dyDescent="0.25">
      <c r="A3724" t="s">
        <v>11600</v>
      </c>
      <c r="B3724" t="s">
        <v>373</v>
      </c>
      <c r="C3724" t="s">
        <v>26</v>
      </c>
      <c r="D3724">
        <v>2000</v>
      </c>
      <c r="E3724" t="s">
        <v>11429</v>
      </c>
      <c r="F3724">
        <v>4.9000000000000004</v>
      </c>
      <c r="G3724">
        <v>36000</v>
      </c>
      <c r="H3724" t="s">
        <v>8711</v>
      </c>
      <c r="I3724" t="s">
        <v>9160</v>
      </c>
      <c r="J3724" t="s">
        <v>3123</v>
      </c>
      <c r="K3724" t="s">
        <v>31</v>
      </c>
      <c r="L3724">
        <v>85000000</v>
      </c>
      <c r="M3724">
        <v>183611771</v>
      </c>
      <c r="N3724" t="s">
        <v>11601</v>
      </c>
      <c r="O3724" t="s">
        <v>90</v>
      </c>
    </row>
    <row r="3725" spans="1:15" x14ac:dyDescent="0.25">
      <c r="A3725" t="s">
        <v>11602</v>
      </c>
      <c r="B3725" t="s">
        <v>2084</v>
      </c>
      <c r="C3725" t="s">
        <v>36</v>
      </c>
      <c r="D3725">
        <v>2000</v>
      </c>
      <c r="E3725" t="s">
        <v>11514</v>
      </c>
      <c r="F3725">
        <v>5.7</v>
      </c>
      <c r="G3725">
        <v>56000</v>
      </c>
      <c r="H3725" t="s">
        <v>11603</v>
      </c>
      <c r="I3725" t="s">
        <v>6016</v>
      </c>
      <c r="J3725" t="s">
        <v>2164</v>
      </c>
      <c r="K3725" t="s">
        <v>31</v>
      </c>
      <c r="L3725">
        <v>80000000</v>
      </c>
      <c r="M3725">
        <v>33463969</v>
      </c>
      <c r="N3725" t="s">
        <v>23</v>
      </c>
      <c r="O3725" t="s">
        <v>444</v>
      </c>
    </row>
    <row r="3726" spans="1:15" x14ac:dyDescent="0.25">
      <c r="A3726" t="s">
        <v>11604</v>
      </c>
      <c r="B3726" t="s">
        <v>2084</v>
      </c>
      <c r="C3726" t="s">
        <v>36</v>
      </c>
      <c r="D3726">
        <v>2000</v>
      </c>
      <c r="E3726" t="s">
        <v>11586</v>
      </c>
      <c r="F3726">
        <v>3.7</v>
      </c>
      <c r="G3726">
        <v>32000</v>
      </c>
      <c r="H3726" t="s">
        <v>11605</v>
      </c>
      <c r="I3726" t="s">
        <v>11606</v>
      </c>
      <c r="J3726" t="s">
        <v>6501</v>
      </c>
      <c r="K3726" t="s">
        <v>31</v>
      </c>
      <c r="L3726">
        <v>45000000</v>
      </c>
      <c r="M3726">
        <v>33978694</v>
      </c>
      <c r="N3726" t="s">
        <v>2113</v>
      </c>
      <c r="O3726" t="s">
        <v>279</v>
      </c>
    </row>
    <row r="3727" spans="1:15" x14ac:dyDescent="0.25">
      <c r="A3727" t="s">
        <v>11607</v>
      </c>
      <c r="B3727" t="s">
        <v>16</v>
      </c>
      <c r="C3727" t="s">
        <v>36</v>
      </c>
      <c r="D3727">
        <v>2000</v>
      </c>
      <c r="E3727" t="s">
        <v>11490</v>
      </c>
      <c r="F3727">
        <v>5.2</v>
      </c>
      <c r="G3727">
        <v>33000</v>
      </c>
      <c r="H3727" t="s">
        <v>10148</v>
      </c>
      <c r="I3727" t="s">
        <v>11608</v>
      </c>
      <c r="J3727" t="s">
        <v>822</v>
      </c>
      <c r="K3727" t="s">
        <v>31</v>
      </c>
      <c r="L3727">
        <v>63600000</v>
      </c>
      <c r="M3727">
        <v>19412993</v>
      </c>
      <c r="N3727" t="s">
        <v>4644</v>
      </c>
      <c r="O3727" t="s">
        <v>156</v>
      </c>
    </row>
    <row r="3728" spans="1:15" x14ac:dyDescent="0.25">
      <c r="A3728" t="s">
        <v>11609</v>
      </c>
      <c r="B3728" t="s">
        <v>16</v>
      </c>
      <c r="C3728" t="s">
        <v>44</v>
      </c>
      <c r="D3728">
        <v>2000</v>
      </c>
      <c r="E3728" t="s">
        <v>11595</v>
      </c>
      <c r="F3728">
        <v>7.3</v>
      </c>
      <c r="G3728">
        <v>62000</v>
      </c>
      <c r="H3728" t="s">
        <v>1740</v>
      </c>
      <c r="I3728" t="s">
        <v>11610</v>
      </c>
      <c r="J3728" t="s">
        <v>1899</v>
      </c>
      <c r="K3728" t="s">
        <v>31</v>
      </c>
      <c r="L3728">
        <v>55000000</v>
      </c>
      <c r="M3728">
        <v>33426588</v>
      </c>
      <c r="N3728" t="s">
        <v>11071</v>
      </c>
      <c r="O3728" t="s">
        <v>279</v>
      </c>
    </row>
    <row r="3729" spans="1:15" x14ac:dyDescent="0.25">
      <c r="A3729" t="s">
        <v>11611</v>
      </c>
      <c r="B3729" t="s">
        <v>16</v>
      </c>
      <c r="C3729" t="s">
        <v>36</v>
      </c>
      <c r="D3729">
        <v>2000</v>
      </c>
      <c r="E3729" t="s">
        <v>11146</v>
      </c>
      <c r="F3729">
        <v>6</v>
      </c>
      <c r="G3729">
        <v>75000</v>
      </c>
      <c r="H3729" t="s">
        <v>6351</v>
      </c>
      <c r="I3729" t="s">
        <v>2054</v>
      </c>
      <c r="J3729" t="s">
        <v>9559</v>
      </c>
      <c r="K3729" t="s">
        <v>5947</v>
      </c>
      <c r="L3729">
        <v>46000000</v>
      </c>
      <c r="M3729">
        <v>107626125</v>
      </c>
      <c r="N3729" t="s">
        <v>47</v>
      </c>
      <c r="O3729" t="s">
        <v>291</v>
      </c>
    </row>
    <row r="3730" spans="1:15" x14ac:dyDescent="0.25">
      <c r="A3730" t="s">
        <v>11612</v>
      </c>
      <c r="B3730" t="s">
        <v>2084</v>
      </c>
      <c r="C3730" t="s">
        <v>17</v>
      </c>
      <c r="D3730">
        <v>2000</v>
      </c>
      <c r="E3730" t="s">
        <v>11479</v>
      </c>
      <c r="F3730">
        <v>7.3</v>
      </c>
      <c r="G3730">
        <v>84000</v>
      </c>
      <c r="H3730" t="s">
        <v>5349</v>
      </c>
      <c r="I3730" t="s">
        <v>11613</v>
      </c>
      <c r="J3730" t="s">
        <v>622</v>
      </c>
      <c r="K3730" t="s">
        <v>31</v>
      </c>
      <c r="L3730">
        <v>43000000</v>
      </c>
      <c r="M3730">
        <v>80049764</v>
      </c>
      <c r="N3730" t="s">
        <v>32</v>
      </c>
      <c r="O3730" t="s">
        <v>1167</v>
      </c>
    </row>
    <row r="3731" spans="1:15" x14ac:dyDescent="0.25">
      <c r="A3731" t="s">
        <v>11614</v>
      </c>
      <c r="B3731" t="s">
        <v>2084</v>
      </c>
      <c r="C3731" t="s">
        <v>17</v>
      </c>
      <c r="D3731">
        <v>2000</v>
      </c>
      <c r="E3731" t="s">
        <v>11431</v>
      </c>
      <c r="F3731">
        <v>6.7</v>
      </c>
      <c r="G3731">
        <v>54000</v>
      </c>
      <c r="H3731" t="s">
        <v>113</v>
      </c>
      <c r="I3731" t="s">
        <v>11615</v>
      </c>
      <c r="J3731" t="s">
        <v>7779</v>
      </c>
      <c r="K3731" t="s">
        <v>31</v>
      </c>
      <c r="L3731">
        <v>80000000</v>
      </c>
      <c r="M3731">
        <v>39459427</v>
      </c>
      <c r="N3731" t="s">
        <v>202</v>
      </c>
      <c r="O3731" t="s">
        <v>654</v>
      </c>
    </row>
    <row r="3732" spans="1:15" x14ac:dyDescent="0.25">
      <c r="A3732" t="s">
        <v>11616</v>
      </c>
      <c r="B3732" t="s">
        <v>35</v>
      </c>
      <c r="C3732" t="s">
        <v>431</v>
      </c>
      <c r="D3732">
        <v>2000</v>
      </c>
      <c r="E3732" t="s">
        <v>11146</v>
      </c>
      <c r="F3732">
        <v>6.6</v>
      </c>
      <c r="G3732">
        <v>59000</v>
      </c>
      <c r="H3732" t="s">
        <v>1122</v>
      </c>
      <c r="I3732" t="s">
        <v>9772</v>
      </c>
      <c r="J3732" t="s">
        <v>9680</v>
      </c>
      <c r="K3732" t="s">
        <v>31</v>
      </c>
      <c r="L3732">
        <v>75000000</v>
      </c>
      <c r="M3732">
        <v>36754634</v>
      </c>
      <c r="N3732" t="s">
        <v>10095</v>
      </c>
      <c r="O3732" t="s">
        <v>313</v>
      </c>
    </row>
    <row r="3733" spans="1:15" x14ac:dyDescent="0.25">
      <c r="A3733" t="s">
        <v>11617</v>
      </c>
      <c r="B3733" t="s">
        <v>35</v>
      </c>
      <c r="C3733" t="s">
        <v>26</v>
      </c>
      <c r="D3733">
        <v>2000</v>
      </c>
      <c r="E3733" t="s">
        <v>11089</v>
      </c>
      <c r="F3733">
        <v>5.0999999999999996</v>
      </c>
      <c r="G3733">
        <v>12000</v>
      </c>
      <c r="H3733" t="s">
        <v>11618</v>
      </c>
      <c r="I3733" t="s">
        <v>11619</v>
      </c>
      <c r="J3733" t="s">
        <v>53</v>
      </c>
      <c r="K3733" t="s">
        <v>31</v>
      </c>
      <c r="L3733">
        <v>13000000</v>
      </c>
      <c r="M3733">
        <v>62464731</v>
      </c>
      <c r="N3733" t="s">
        <v>11620</v>
      </c>
      <c r="O3733" t="s">
        <v>144</v>
      </c>
    </row>
    <row r="3734" spans="1:15" x14ac:dyDescent="0.25">
      <c r="A3734" t="s">
        <v>11621</v>
      </c>
      <c r="B3734" t="s">
        <v>16</v>
      </c>
      <c r="C3734" t="s">
        <v>117</v>
      </c>
      <c r="D3734">
        <v>2000</v>
      </c>
      <c r="E3734" t="s">
        <v>11622</v>
      </c>
      <c r="F3734">
        <v>5.3</v>
      </c>
      <c r="G3734">
        <v>26000</v>
      </c>
      <c r="H3734" t="s">
        <v>11623</v>
      </c>
      <c r="I3734" t="s">
        <v>11624</v>
      </c>
      <c r="J3734" t="s">
        <v>2833</v>
      </c>
      <c r="K3734" t="s">
        <v>31</v>
      </c>
      <c r="L3734">
        <v>30000000</v>
      </c>
      <c r="M3734">
        <v>47267829</v>
      </c>
      <c r="N3734" t="s">
        <v>11625</v>
      </c>
      <c r="O3734" t="s">
        <v>231</v>
      </c>
    </row>
    <row r="3735" spans="1:15" x14ac:dyDescent="0.25">
      <c r="A3735" t="s">
        <v>11626</v>
      </c>
      <c r="B3735" t="s">
        <v>2084</v>
      </c>
      <c r="C3735" t="s">
        <v>36</v>
      </c>
      <c r="D3735">
        <v>2000</v>
      </c>
      <c r="E3735" t="s">
        <v>10929</v>
      </c>
      <c r="F3735">
        <v>5.6</v>
      </c>
      <c r="G3735">
        <v>31000</v>
      </c>
      <c r="H3735" t="s">
        <v>2578</v>
      </c>
      <c r="I3735" t="s">
        <v>11627</v>
      </c>
      <c r="J3735" t="s">
        <v>11628</v>
      </c>
      <c r="K3735" t="s">
        <v>31</v>
      </c>
      <c r="L3735">
        <v>35000000</v>
      </c>
      <c r="M3735">
        <v>50802120</v>
      </c>
      <c r="N3735" t="s">
        <v>67</v>
      </c>
      <c r="O3735" t="s">
        <v>444</v>
      </c>
    </row>
    <row r="3736" spans="1:15" x14ac:dyDescent="0.25">
      <c r="A3736" t="s">
        <v>11629</v>
      </c>
      <c r="B3736" t="s">
        <v>16</v>
      </c>
      <c r="C3736" t="s">
        <v>36</v>
      </c>
      <c r="D3736">
        <v>2000</v>
      </c>
      <c r="E3736" t="s">
        <v>11630</v>
      </c>
      <c r="F3736">
        <v>6.1</v>
      </c>
      <c r="G3736">
        <v>68000</v>
      </c>
      <c r="H3736" t="s">
        <v>11631</v>
      </c>
      <c r="I3736" t="s">
        <v>11511</v>
      </c>
      <c r="J3736" t="s">
        <v>7483</v>
      </c>
      <c r="K3736" t="s">
        <v>31</v>
      </c>
      <c r="L3736">
        <v>25000000</v>
      </c>
      <c r="M3736">
        <v>91036760</v>
      </c>
      <c r="N3736" t="s">
        <v>23</v>
      </c>
      <c r="O3736" t="s">
        <v>198</v>
      </c>
    </row>
    <row r="3737" spans="1:15" x14ac:dyDescent="0.25">
      <c r="A3737" t="s">
        <v>11632</v>
      </c>
      <c r="B3737" t="s">
        <v>2084</v>
      </c>
      <c r="C3737" t="s">
        <v>36</v>
      </c>
      <c r="D3737">
        <v>2000</v>
      </c>
      <c r="E3737" t="s">
        <v>11214</v>
      </c>
      <c r="F3737">
        <v>5.2</v>
      </c>
      <c r="G3737">
        <v>82000</v>
      </c>
      <c r="H3737" t="s">
        <v>9706</v>
      </c>
      <c r="I3737" t="s">
        <v>11633</v>
      </c>
      <c r="J3737" t="s">
        <v>9515</v>
      </c>
      <c r="K3737" t="s">
        <v>5947</v>
      </c>
      <c r="L3737">
        <v>30000000</v>
      </c>
      <c r="M3737">
        <v>173959438</v>
      </c>
      <c r="N3737" t="s">
        <v>202</v>
      </c>
      <c r="O3737" t="s">
        <v>291</v>
      </c>
    </row>
    <row r="3738" spans="1:15" x14ac:dyDescent="0.25">
      <c r="A3738" t="s">
        <v>11634</v>
      </c>
      <c r="B3738" t="s">
        <v>2084</v>
      </c>
      <c r="C3738" t="s">
        <v>44</v>
      </c>
      <c r="D3738">
        <v>2000</v>
      </c>
      <c r="E3738" t="s">
        <v>11635</v>
      </c>
      <c r="F3738">
        <v>5.7</v>
      </c>
      <c r="G3738">
        <v>14000</v>
      </c>
      <c r="H3738" t="s">
        <v>7421</v>
      </c>
      <c r="I3738" t="s">
        <v>11636</v>
      </c>
      <c r="J3738" t="s">
        <v>3626</v>
      </c>
      <c r="K3738" t="s">
        <v>31</v>
      </c>
      <c r="L3738">
        <v>37000000</v>
      </c>
      <c r="M3738">
        <v>15910104</v>
      </c>
      <c r="N3738" t="s">
        <v>11637</v>
      </c>
      <c r="O3738" t="s">
        <v>175</v>
      </c>
    </row>
    <row r="3739" spans="1:15" x14ac:dyDescent="0.25">
      <c r="A3739" t="s">
        <v>11638</v>
      </c>
      <c r="B3739" t="s">
        <v>16</v>
      </c>
      <c r="C3739" t="s">
        <v>70</v>
      </c>
      <c r="D3739">
        <v>2000</v>
      </c>
      <c r="E3739" t="s">
        <v>11639</v>
      </c>
      <c r="F3739">
        <v>7.2</v>
      </c>
      <c r="G3739">
        <v>37000</v>
      </c>
      <c r="H3739" t="s">
        <v>11640</v>
      </c>
      <c r="I3739" t="s">
        <v>11641</v>
      </c>
      <c r="J3739" t="s">
        <v>11642</v>
      </c>
      <c r="K3739" t="s">
        <v>277</v>
      </c>
      <c r="L3739">
        <v>0</v>
      </c>
      <c r="M3739">
        <v>238471</v>
      </c>
      <c r="N3739" t="s">
        <v>6823</v>
      </c>
      <c r="O3739" t="s">
        <v>313</v>
      </c>
    </row>
    <row r="3740" spans="1:15" x14ac:dyDescent="0.25">
      <c r="A3740" t="s">
        <v>11643</v>
      </c>
      <c r="B3740" t="s">
        <v>2084</v>
      </c>
      <c r="C3740" t="s">
        <v>44</v>
      </c>
      <c r="D3740">
        <v>2000</v>
      </c>
      <c r="E3740" t="s">
        <v>11393</v>
      </c>
      <c r="F3740">
        <v>6.4</v>
      </c>
      <c r="G3740">
        <v>50000</v>
      </c>
      <c r="H3740" t="s">
        <v>10230</v>
      </c>
      <c r="I3740" t="s">
        <v>11644</v>
      </c>
      <c r="J3740" t="s">
        <v>8151</v>
      </c>
      <c r="K3740" t="s">
        <v>31</v>
      </c>
      <c r="L3740">
        <v>29000000</v>
      </c>
      <c r="M3740">
        <v>59945183</v>
      </c>
      <c r="N3740" t="s">
        <v>11193</v>
      </c>
      <c r="O3740" t="s">
        <v>1255</v>
      </c>
    </row>
    <row r="3741" spans="1:15" x14ac:dyDescent="0.25">
      <c r="A3741" t="s">
        <v>11645</v>
      </c>
      <c r="B3741" t="s">
        <v>2084</v>
      </c>
      <c r="C3741" t="s">
        <v>17</v>
      </c>
      <c r="D3741">
        <v>2000</v>
      </c>
      <c r="E3741" t="s">
        <v>11503</v>
      </c>
      <c r="F3741">
        <v>6.7</v>
      </c>
      <c r="G3741">
        <v>19000</v>
      </c>
      <c r="H3741" t="s">
        <v>8288</v>
      </c>
      <c r="I3741" t="s">
        <v>7733</v>
      </c>
      <c r="J3741" t="s">
        <v>11646</v>
      </c>
      <c r="K3741" t="s">
        <v>31</v>
      </c>
      <c r="L3741">
        <v>29000000</v>
      </c>
      <c r="M3741">
        <v>26385941</v>
      </c>
      <c r="N3741" t="s">
        <v>32</v>
      </c>
      <c r="O3741" t="s">
        <v>198</v>
      </c>
    </row>
    <row r="3742" spans="1:15" x14ac:dyDescent="0.25">
      <c r="A3742" t="s">
        <v>11647</v>
      </c>
      <c r="B3742" t="s">
        <v>16</v>
      </c>
      <c r="C3742" t="s">
        <v>17</v>
      </c>
      <c r="D3742">
        <v>2000</v>
      </c>
      <c r="E3742" t="s">
        <v>11648</v>
      </c>
      <c r="F3742">
        <v>5.7</v>
      </c>
      <c r="G3742">
        <v>3700</v>
      </c>
      <c r="H3742" t="s">
        <v>2161</v>
      </c>
      <c r="I3742" t="s">
        <v>2161</v>
      </c>
      <c r="J3742" t="s">
        <v>11649</v>
      </c>
      <c r="K3742" t="s">
        <v>31</v>
      </c>
      <c r="L3742">
        <v>0</v>
      </c>
      <c r="M3742">
        <v>122121</v>
      </c>
      <c r="N3742" t="s">
        <v>11650</v>
      </c>
      <c r="O3742" t="s">
        <v>382</v>
      </c>
    </row>
    <row r="3743" spans="1:15" x14ac:dyDescent="0.25">
      <c r="A3743" t="s">
        <v>11651</v>
      </c>
      <c r="B3743" t="s">
        <v>16</v>
      </c>
      <c r="C3743" t="s">
        <v>26</v>
      </c>
      <c r="D3743">
        <v>2000</v>
      </c>
      <c r="E3743" t="s">
        <v>11576</v>
      </c>
      <c r="F3743">
        <v>4</v>
      </c>
      <c r="G3743">
        <v>36000</v>
      </c>
      <c r="H3743" t="s">
        <v>11652</v>
      </c>
      <c r="I3743" t="s">
        <v>10837</v>
      </c>
      <c r="J3743" t="s">
        <v>11653</v>
      </c>
      <c r="K3743" t="s">
        <v>31</v>
      </c>
      <c r="L3743">
        <v>15000000</v>
      </c>
      <c r="M3743">
        <v>47737094</v>
      </c>
      <c r="N3743" t="s">
        <v>10740</v>
      </c>
      <c r="O3743" t="s">
        <v>792</v>
      </c>
    </row>
    <row r="3744" spans="1:15" x14ac:dyDescent="0.25">
      <c r="A3744" t="s">
        <v>11654</v>
      </c>
      <c r="B3744" t="s">
        <v>16</v>
      </c>
      <c r="C3744" t="s">
        <v>17</v>
      </c>
      <c r="D3744">
        <v>2000</v>
      </c>
      <c r="E3744" t="s">
        <v>11655</v>
      </c>
      <c r="F3744">
        <v>6.4</v>
      </c>
      <c r="G3744">
        <v>45000</v>
      </c>
      <c r="H3744" t="s">
        <v>152</v>
      </c>
      <c r="I3744" t="s">
        <v>11656</v>
      </c>
      <c r="J3744" t="s">
        <v>1957</v>
      </c>
      <c r="K3744" t="s">
        <v>22</v>
      </c>
      <c r="L3744">
        <v>60000000</v>
      </c>
      <c r="M3744">
        <v>71732303</v>
      </c>
      <c r="N3744" t="s">
        <v>11657</v>
      </c>
      <c r="O3744" t="s">
        <v>1255</v>
      </c>
    </row>
    <row r="3745" spans="1:15" x14ac:dyDescent="0.25">
      <c r="A3745" t="s">
        <v>11658</v>
      </c>
      <c r="B3745" t="s">
        <v>2084</v>
      </c>
      <c r="C3745" t="s">
        <v>17</v>
      </c>
      <c r="D3745">
        <v>2000</v>
      </c>
      <c r="E3745" t="s">
        <v>11479</v>
      </c>
      <c r="F3745">
        <v>7.3</v>
      </c>
      <c r="G3745">
        <v>55000</v>
      </c>
      <c r="H3745" t="s">
        <v>2217</v>
      </c>
      <c r="I3745" t="s">
        <v>10962</v>
      </c>
      <c r="J3745" t="s">
        <v>2928</v>
      </c>
      <c r="K3745" t="s">
        <v>31</v>
      </c>
      <c r="L3745">
        <v>80000000</v>
      </c>
      <c r="M3745">
        <v>66579890</v>
      </c>
      <c r="N3745" t="s">
        <v>2113</v>
      </c>
      <c r="O3745" t="s">
        <v>2155</v>
      </c>
    </row>
    <row r="3746" spans="1:15" x14ac:dyDescent="0.25">
      <c r="A3746" t="s">
        <v>11659</v>
      </c>
      <c r="B3746" t="s">
        <v>16</v>
      </c>
      <c r="C3746" t="s">
        <v>17</v>
      </c>
      <c r="D3746">
        <v>2000</v>
      </c>
      <c r="E3746" t="s">
        <v>11406</v>
      </c>
      <c r="F3746">
        <v>7.5</v>
      </c>
      <c r="G3746">
        <v>29000</v>
      </c>
      <c r="H3746" t="s">
        <v>11055</v>
      </c>
      <c r="I3746" t="s">
        <v>11055</v>
      </c>
      <c r="J3746" t="s">
        <v>8612</v>
      </c>
      <c r="K3746" t="s">
        <v>31</v>
      </c>
      <c r="L3746">
        <v>1200000</v>
      </c>
      <c r="M3746">
        <v>11242521</v>
      </c>
      <c r="N3746" t="s">
        <v>11660</v>
      </c>
      <c r="O3746" t="s">
        <v>149</v>
      </c>
    </row>
    <row r="3747" spans="1:15" x14ac:dyDescent="0.25">
      <c r="A3747" t="s">
        <v>11661</v>
      </c>
      <c r="B3747" t="s">
        <v>35</v>
      </c>
      <c r="C3747" t="s">
        <v>44</v>
      </c>
      <c r="D3747">
        <v>2000</v>
      </c>
      <c r="E3747" t="s">
        <v>11373</v>
      </c>
      <c r="F3747">
        <v>6.1</v>
      </c>
      <c r="G3747">
        <v>41000</v>
      </c>
      <c r="H3747" t="s">
        <v>7084</v>
      </c>
      <c r="I3747" t="s">
        <v>9523</v>
      </c>
      <c r="J3747" t="s">
        <v>4572</v>
      </c>
      <c r="K3747" t="s">
        <v>31</v>
      </c>
      <c r="L3747">
        <v>65000000</v>
      </c>
      <c r="M3747">
        <v>110317580</v>
      </c>
      <c r="N3747" t="s">
        <v>11662</v>
      </c>
      <c r="O3747" t="s">
        <v>33</v>
      </c>
    </row>
    <row r="3748" spans="1:15" x14ac:dyDescent="0.25">
      <c r="A3748" t="s">
        <v>11663</v>
      </c>
      <c r="B3748" t="s">
        <v>2084</v>
      </c>
      <c r="C3748" t="s">
        <v>17</v>
      </c>
      <c r="D3748">
        <v>2000</v>
      </c>
      <c r="E3748" t="s">
        <v>11664</v>
      </c>
      <c r="F3748">
        <v>5.8</v>
      </c>
      <c r="G3748">
        <v>13000</v>
      </c>
      <c r="H3748" t="s">
        <v>7179</v>
      </c>
      <c r="I3748" t="s">
        <v>11665</v>
      </c>
      <c r="J3748" t="s">
        <v>9680</v>
      </c>
      <c r="K3748" t="s">
        <v>31</v>
      </c>
      <c r="L3748">
        <v>57000000</v>
      </c>
      <c r="M3748">
        <v>18133495</v>
      </c>
      <c r="N3748" t="s">
        <v>32</v>
      </c>
      <c r="O3748" t="s">
        <v>97</v>
      </c>
    </row>
    <row r="3749" spans="1:15" x14ac:dyDescent="0.25">
      <c r="A3749" t="s">
        <v>11666</v>
      </c>
      <c r="B3749" t="s">
        <v>2084</v>
      </c>
      <c r="C3749" t="s">
        <v>44</v>
      </c>
      <c r="D3749">
        <v>2000</v>
      </c>
      <c r="E3749" t="s">
        <v>11066</v>
      </c>
      <c r="F3749">
        <v>4.9000000000000004</v>
      </c>
      <c r="G3749">
        <v>12000</v>
      </c>
      <c r="H3749" t="s">
        <v>2460</v>
      </c>
      <c r="I3749" t="s">
        <v>11667</v>
      </c>
      <c r="J3749" t="s">
        <v>2460</v>
      </c>
      <c r="K3749" t="s">
        <v>5947</v>
      </c>
      <c r="L3749">
        <v>60000000</v>
      </c>
      <c r="M3749">
        <v>51880044</v>
      </c>
      <c r="N3749" t="s">
        <v>32</v>
      </c>
      <c r="O3749" t="s">
        <v>313</v>
      </c>
    </row>
    <row r="3750" spans="1:15" x14ac:dyDescent="0.25">
      <c r="A3750" t="s">
        <v>11668</v>
      </c>
      <c r="B3750" t="s">
        <v>493</v>
      </c>
      <c r="C3750" t="s">
        <v>17</v>
      </c>
      <c r="D3750">
        <v>2000</v>
      </c>
      <c r="E3750" t="s">
        <v>11669</v>
      </c>
      <c r="F3750">
        <v>8.1999999999999993</v>
      </c>
      <c r="G3750">
        <v>22000</v>
      </c>
      <c r="H3750" t="s">
        <v>3103</v>
      </c>
      <c r="I3750" t="s">
        <v>3103</v>
      </c>
      <c r="J3750" t="s">
        <v>11670</v>
      </c>
      <c r="K3750" t="s">
        <v>3106</v>
      </c>
      <c r="L3750">
        <v>0</v>
      </c>
      <c r="M3750">
        <v>1196218</v>
      </c>
      <c r="N3750" t="s">
        <v>11671</v>
      </c>
      <c r="O3750" t="s">
        <v>321</v>
      </c>
    </row>
    <row r="3751" spans="1:15" x14ac:dyDescent="0.25">
      <c r="A3751" t="s">
        <v>11672</v>
      </c>
      <c r="B3751" t="s">
        <v>2084</v>
      </c>
      <c r="C3751" t="s">
        <v>44</v>
      </c>
      <c r="D3751">
        <v>2000</v>
      </c>
      <c r="E3751" t="s">
        <v>11673</v>
      </c>
      <c r="F3751">
        <v>7.2</v>
      </c>
      <c r="G3751">
        <v>16000</v>
      </c>
      <c r="H3751" t="s">
        <v>9972</v>
      </c>
      <c r="I3751" t="s">
        <v>9973</v>
      </c>
      <c r="J3751" t="s">
        <v>731</v>
      </c>
      <c r="K3751" t="s">
        <v>277</v>
      </c>
      <c r="L3751">
        <v>0</v>
      </c>
      <c r="M3751">
        <v>16575074</v>
      </c>
      <c r="N3751" t="s">
        <v>9975</v>
      </c>
      <c r="O3751" t="s">
        <v>253</v>
      </c>
    </row>
    <row r="3752" spans="1:15" x14ac:dyDescent="0.25">
      <c r="A3752" t="s">
        <v>11674</v>
      </c>
      <c r="B3752" t="s">
        <v>2084</v>
      </c>
      <c r="C3752" t="s">
        <v>57</v>
      </c>
      <c r="D3752">
        <v>2000</v>
      </c>
      <c r="E3752" t="s">
        <v>10848</v>
      </c>
      <c r="F3752">
        <v>4.9000000000000004</v>
      </c>
      <c r="G3752">
        <v>17000</v>
      </c>
      <c r="H3752" t="s">
        <v>86</v>
      </c>
      <c r="I3752" t="s">
        <v>2902</v>
      </c>
      <c r="J3752" t="s">
        <v>2833</v>
      </c>
      <c r="K3752" t="s">
        <v>31</v>
      </c>
      <c r="L3752">
        <v>90000000</v>
      </c>
      <c r="M3752">
        <v>14828081</v>
      </c>
      <c r="N3752" t="s">
        <v>11675</v>
      </c>
      <c r="O3752" t="s">
        <v>792</v>
      </c>
    </row>
    <row r="3753" spans="1:15" x14ac:dyDescent="0.25">
      <c r="A3753" t="s">
        <v>11676</v>
      </c>
      <c r="B3753" t="s">
        <v>2084</v>
      </c>
      <c r="C3753" t="s">
        <v>44</v>
      </c>
      <c r="D3753">
        <v>2000</v>
      </c>
      <c r="E3753" t="s">
        <v>11220</v>
      </c>
      <c r="F3753">
        <v>5.3</v>
      </c>
      <c r="G3753">
        <v>27000</v>
      </c>
      <c r="H3753" t="s">
        <v>1050</v>
      </c>
      <c r="I3753" t="s">
        <v>1050</v>
      </c>
      <c r="J3753" t="s">
        <v>10810</v>
      </c>
      <c r="K3753" t="s">
        <v>31</v>
      </c>
      <c r="L3753">
        <v>20000000</v>
      </c>
      <c r="M3753">
        <v>18404706</v>
      </c>
      <c r="N3753" t="s">
        <v>11677</v>
      </c>
      <c r="O3753" t="s">
        <v>55</v>
      </c>
    </row>
    <row r="3754" spans="1:15" x14ac:dyDescent="0.25">
      <c r="A3754" t="s">
        <v>11678</v>
      </c>
      <c r="B3754" t="s">
        <v>2084</v>
      </c>
      <c r="C3754" t="s">
        <v>44</v>
      </c>
      <c r="D3754">
        <v>2000</v>
      </c>
      <c r="E3754" t="s">
        <v>11103</v>
      </c>
      <c r="F3754">
        <v>5</v>
      </c>
      <c r="G3754">
        <v>15000</v>
      </c>
      <c r="H3754" t="s">
        <v>11679</v>
      </c>
      <c r="I3754" t="s">
        <v>11679</v>
      </c>
      <c r="J3754" t="s">
        <v>10868</v>
      </c>
      <c r="K3754" t="s">
        <v>31</v>
      </c>
      <c r="L3754">
        <v>11000000</v>
      </c>
      <c r="M3754">
        <v>24419914</v>
      </c>
      <c r="N3754" t="s">
        <v>11680</v>
      </c>
      <c r="O3754" t="s">
        <v>246</v>
      </c>
    </row>
    <row r="3755" spans="1:15" x14ac:dyDescent="0.25">
      <c r="A3755" t="s">
        <v>11681</v>
      </c>
      <c r="B3755" t="s">
        <v>16</v>
      </c>
      <c r="C3755" t="s">
        <v>36</v>
      </c>
      <c r="D3755">
        <v>2000</v>
      </c>
      <c r="E3755" t="s">
        <v>11622</v>
      </c>
      <c r="F3755">
        <v>6.7</v>
      </c>
      <c r="G3755">
        <v>32000</v>
      </c>
      <c r="H3755" t="s">
        <v>8605</v>
      </c>
      <c r="I3755" t="s">
        <v>8605</v>
      </c>
      <c r="J3755" t="s">
        <v>10382</v>
      </c>
      <c r="K3755" t="s">
        <v>31</v>
      </c>
      <c r="L3755">
        <v>8500000</v>
      </c>
      <c r="M3755">
        <v>13200972</v>
      </c>
      <c r="N3755" t="s">
        <v>10740</v>
      </c>
      <c r="O3755" t="s">
        <v>393</v>
      </c>
    </row>
    <row r="3756" spans="1:15" x14ac:dyDescent="0.25">
      <c r="A3756" t="s">
        <v>11682</v>
      </c>
      <c r="B3756" t="s">
        <v>35</v>
      </c>
      <c r="C3756" t="s">
        <v>431</v>
      </c>
      <c r="D3756">
        <v>2000</v>
      </c>
      <c r="E3756" t="s">
        <v>11411</v>
      </c>
      <c r="F3756">
        <v>4.2</v>
      </c>
      <c r="G3756">
        <v>20000</v>
      </c>
      <c r="H3756" t="s">
        <v>11683</v>
      </c>
      <c r="I3756" t="s">
        <v>9750</v>
      </c>
      <c r="J3756" t="s">
        <v>74</v>
      </c>
      <c r="K3756" t="s">
        <v>31</v>
      </c>
      <c r="L3756">
        <v>76000000</v>
      </c>
      <c r="M3756">
        <v>35134820</v>
      </c>
      <c r="N3756" t="s">
        <v>6603</v>
      </c>
      <c r="O3756" t="s">
        <v>221</v>
      </c>
    </row>
    <row r="3757" spans="1:15" x14ac:dyDescent="0.25">
      <c r="A3757" t="s">
        <v>11684</v>
      </c>
      <c r="B3757" t="s">
        <v>16</v>
      </c>
      <c r="C3757" t="s">
        <v>44</v>
      </c>
      <c r="D3757">
        <v>2000</v>
      </c>
      <c r="E3757" t="s">
        <v>11685</v>
      </c>
      <c r="F3757">
        <v>6.2</v>
      </c>
      <c r="G3757">
        <v>14000</v>
      </c>
      <c r="H3757" t="s">
        <v>4678</v>
      </c>
      <c r="I3757" t="s">
        <v>4678</v>
      </c>
      <c r="J3757" t="s">
        <v>4156</v>
      </c>
      <c r="K3757" t="s">
        <v>31</v>
      </c>
      <c r="L3757">
        <v>10000000</v>
      </c>
      <c r="M3757">
        <v>1961544</v>
      </c>
      <c r="N3757" t="s">
        <v>11686</v>
      </c>
      <c r="O3757" t="s">
        <v>633</v>
      </c>
    </row>
    <row r="3758" spans="1:15" x14ac:dyDescent="0.25">
      <c r="A3758" t="s">
        <v>11687</v>
      </c>
      <c r="B3758" t="s">
        <v>2084</v>
      </c>
      <c r="C3758" t="s">
        <v>44</v>
      </c>
      <c r="D3758">
        <v>2000</v>
      </c>
      <c r="E3758" t="s">
        <v>10482</v>
      </c>
      <c r="F3758">
        <v>4.4000000000000004</v>
      </c>
      <c r="G3758">
        <v>49000</v>
      </c>
      <c r="H3758" t="s">
        <v>8155</v>
      </c>
      <c r="I3758" t="s">
        <v>9249</v>
      </c>
      <c r="J3758" t="s">
        <v>1559</v>
      </c>
      <c r="K3758" t="s">
        <v>31</v>
      </c>
      <c r="L3758">
        <v>84000000</v>
      </c>
      <c r="M3758">
        <v>166339890</v>
      </c>
      <c r="N3758" t="s">
        <v>67</v>
      </c>
      <c r="O3758" t="s">
        <v>444</v>
      </c>
    </row>
    <row r="3759" spans="1:15" x14ac:dyDescent="0.25">
      <c r="A3759" t="s">
        <v>11688</v>
      </c>
      <c r="B3759" t="s">
        <v>16</v>
      </c>
      <c r="C3759" t="s">
        <v>117</v>
      </c>
      <c r="D3759">
        <v>2000</v>
      </c>
      <c r="E3759" t="s">
        <v>11468</v>
      </c>
      <c r="F3759">
        <v>6.9</v>
      </c>
      <c r="G3759">
        <v>59000</v>
      </c>
      <c r="H3759" t="s">
        <v>8684</v>
      </c>
      <c r="I3759" t="s">
        <v>11689</v>
      </c>
      <c r="J3759" t="s">
        <v>8046</v>
      </c>
      <c r="K3759" t="s">
        <v>498</v>
      </c>
      <c r="L3759">
        <v>14000000</v>
      </c>
      <c r="M3759">
        <v>60103680</v>
      </c>
      <c r="N3759" t="s">
        <v>11690</v>
      </c>
      <c r="O3759" t="s">
        <v>444</v>
      </c>
    </row>
    <row r="3760" spans="1:15" x14ac:dyDescent="0.25">
      <c r="A3760" t="s">
        <v>11691</v>
      </c>
      <c r="B3760" t="s">
        <v>16</v>
      </c>
      <c r="C3760" t="s">
        <v>36</v>
      </c>
      <c r="D3760">
        <v>2000</v>
      </c>
      <c r="E3760" t="s">
        <v>11586</v>
      </c>
      <c r="F3760">
        <v>6.3</v>
      </c>
      <c r="G3760">
        <v>56000</v>
      </c>
      <c r="H3760" t="s">
        <v>1074</v>
      </c>
      <c r="I3760" t="s">
        <v>7097</v>
      </c>
      <c r="J3760" t="s">
        <v>7345</v>
      </c>
      <c r="K3760" t="s">
        <v>31</v>
      </c>
      <c r="L3760">
        <v>65000000</v>
      </c>
      <c r="M3760">
        <v>62761005</v>
      </c>
      <c r="N3760" t="s">
        <v>5233</v>
      </c>
      <c r="O3760" t="s">
        <v>4264</v>
      </c>
    </row>
    <row r="3761" spans="1:15" x14ac:dyDescent="0.25">
      <c r="A3761" t="s">
        <v>11692</v>
      </c>
      <c r="B3761" t="s">
        <v>16</v>
      </c>
      <c r="C3761" t="s">
        <v>44</v>
      </c>
      <c r="D3761">
        <v>2000</v>
      </c>
      <c r="E3761" t="s">
        <v>8335</v>
      </c>
      <c r="F3761">
        <v>6.6</v>
      </c>
      <c r="G3761">
        <v>11000</v>
      </c>
      <c r="H3761" t="s">
        <v>3533</v>
      </c>
      <c r="I3761" t="s">
        <v>3533</v>
      </c>
      <c r="J3761" t="s">
        <v>7235</v>
      </c>
      <c r="K3761" t="s">
        <v>31</v>
      </c>
      <c r="L3761">
        <v>10000000</v>
      </c>
      <c r="M3761">
        <v>2463650</v>
      </c>
      <c r="N3761" t="s">
        <v>2113</v>
      </c>
      <c r="O3761" t="s">
        <v>4264</v>
      </c>
    </row>
    <row r="3762" spans="1:15" x14ac:dyDescent="0.25">
      <c r="A3762" t="s">
        <v>11693</v>
      </c>
      <c r="B3762" t="s">
        <v>16</v>
      </c>
      <c r="C3762" t="s">
        <v>17</v>
      </c>
      <c r="D3762">
        <v>2000</v>
      </c>
      <c r="E3762" t="s">
        <v>11694</v>
      </c>
      <c r="F3762">
        <v>6.9</v>
      </c>
      <c r="G3762">
        <v>40000</v>
      </c>
      <c r="H3762" t="s">
        <v>11695</v>
      </c>
      <c r="I3762" t="s">
        <v>11696</v>
      </c>
      <c r="J3762" t="s">
        <v>4445</v>
      </c>
      <c r="K3762" t="s">
        <v>22</v>
      </c>
      <c r="L3762">
        <v>8000000</v>
      </c>
      <c r="M3762">
        <v>11155214</v>
      </c>
      <c r="N3762" t="s">
        <v>11697</v>
      </c>
      <c r="O3762" t="s">
        <v>221</v>
      </c>
    </row>
    <row r="3763" spans="1:15" x14ac:dyDescent="0.25">
      <c r="A3763" t="s">
        <v>11698</v>
      </c>
      <c r="B3763" t="s">
        <v>373</v>
      </c>
      <c r="C3763" t="s">
        <v>26</v>
      </c>
      <c r="D3763">
        <v>2000</v>
      </c>
      <c r="E3763" t="s">
        <v>11699</v>
      </c>
      <c r="F3763">
        <v>4.2</v>
      </c>
      <c r="G3763">
        <v>3900</v>
      </c>
      <c r="H3763" t="s">
        <v>11700</v>
      </c>
      <c r="I3763" t="s">
        <v>11700</v>
      </c>
      <c r="J3763" t="s">
        <v>4577</v>
      </c>
      <c r="K3763" t="s">
        <v>22</v>
      </c>
      <c r="L3763">
        <v>19000000</v>
      </c>
      <c r="M3763">
        <v>19748009</v>
      </c>
      <c r="N3763" t="s">
        <v>11701</v>
      </c>
      <c r="O3763" t="s">
        <v>563</v>
      </c>
    </row>
    <row r="3764" spans="1:15" x14ac:dyDescent="0.25">
      <c r="A3764" t="s">
        <v>11702</v>
      </c>
      <c r="B3764" t="s">
        <v>16</v>
      </c>
      <c r="C3764" t="s">
        <v>17</v>
      </c>
      <c r="D3764">
        <v>2000</v>
      </c>
      <c r="E3764" t="s">
        <v>11703</v>
      </c>
      <c r="F3764">
        <v>7</v>
      </c>
      <c r="G3764">
        <v>39000</v>
      </c>
      <c r="H3764" t="s">
        <v>890</v>
      </c>
      <c r="I3764" t="s">
        <v>11704</v>
      </c>
      <c r="J3764" t="s">
        <v>11705</v>
      </c>
      <c r="K3764" t="s">
        <v>31</v>
      </c>
      <c r="L3764">
        <v>10000000</v>
      </c>
      <c r="M3764">
        <v>148701</v>
      </c>
      <c r="N3764" t="s">
        <v>11706</v>
      </c>
      <c r="O3764" t="s">
        <v>253</v>
      </c>
    </row>
    <row r="3765" spans="1:15" x14ac:dyDescent="0.25">
      <c r="A3765" t="s">
        <v>11707</v>
      </c>
      <c r="B3765" t="s">
        <v>35</v>
      </c>
      <c r="C3765" t="s">
        <v>44</v>
      </c>
      <c r="D3765">
        <v>2000</v>
      </c>
      <c r="E3765" t="s">
        <v>11655</v>
      </c>
      <c r="F3765">
        <v>6.9</v>
      </c>
      <c r="G3765">
        <v>20000</v>
      </c>
      <c r="H3765" t="s">
        <v>11708</v>
      </c>
      <c r="I3765" t="s">
        <v>11708</v>
      </c>
      <c r="J3765" t="s">
        <v>10184</v>
      </c>
      <c r="K3765" t="s">
        <v>31</v>
      </c>
      <c r="L3765">
        <v>24000000</v>
      </c>
      <c r="M3765">
        <v>36609995</v>
      </c>
      <c r="N3765" t="s">
        <v>132</v>
      </c>
      <c r="O3765" t="s">
        <v>198</v>
      </c>
    </row>
    <row r="3766" spans="1:15" x14ac:dyDescent="0.25">
      <c r="A3766" t="s">
        <v>11709</v>
      </c>
      <c r="B3766" t="s">
        <v>2084</v>
      </c>
      <c r="C3766" t="s">
        <v>44</v>
      </c>
      <c r="D3766">
        <v>2000</v>
      </c>
      <c r="E3766" t="s">
        <v>11146</v>
      </c>
      <c r="F3766">
        <v>5.4</v>
      </c>
      <c r="G3766">
        <v>16000</v>
      </c>
      <c r="H3766" t="s">
        <v>10866</v>
      </c>
      <c r="I3766" t="s">
        <v>7883</v>
      </c>
      <c r="J3766" t="s">
        <v>10868</v>
      </c>
      <c r="K3766" t="s">
        <v>31</v>
      </c>
      <c r="L3766">
        <v>35000000</v>
      </c>
      <c r="M3766">
        <v>25850615</v>
      </c>
      <c r="N3766" t="s">
        <v>11710</v>
      </c>
      <c r="O3766" t="s">
        <v>313</v>
      </c>
    </row>
    <row r="3767" spans="1:15" x14ac:dyDescent="0.25">
      <c r="A3767" t="s">
        <v>11711</v>
      </c>
      <c r="B3767" t="s">
        <v>2084</v>
      </c>
      <c r="C3767" t="s">
        <v>44</v>
      </c>
      <c r="D3767">
        <v>2000</v>
      </c>
      <c r="E3767" t="s">
        <v>11015</v>
      </c>
      <c r="F3767">
        <v>5.5</v>
      </c>
      <c r="G3767">
        <v>10000</v>
      </c>
      <c r="H3767" t="s">
        <v>11712</v>
      </c>
      <c r="I3767" t="s">
        <v>11713</v>
      </c>
      <c r="J3767" t="s">
        <v>11714</v>
      </c>
      <c r="K3767" t="s">
        <v>31</v>
      </c>
      <c r="L3767">
        <v>32000000</v>
      </c>
      <c r="M3767">
        <v>9902115</v>
      </c>
      <c r="N3767" t="s">
        <v>32</v>
      </c>
      <c r="O3767" t="s">
        <v>313</v>
      </c>
    </row>
    <row r="3768" spans="1:15" x14ac:dyDescent="0.25">
      <c r="A3768" t="s">
        <v>11715</v>
      </c>
      <c r="B3768" t="s">
        <v>16</v>
      </c>
      <c r="C3768" t="s">
        <v>44</v>
      </c>
      <c r="D3768">
        <v>2000</v>
      </c>
      <c r="E3768" t="s">
        <v>11414</v>
      </c>
      <c r="F3768">
        <v>6.6</v>
      </c>
      <c r="G3768">
        <v>5300</v>
      </c>
      <c r="H3768" t="s">
        <v>11716</v>
      </c>
      <c r="I3768" t="s">
        <v>11717</v>
      </c>
      <c r="J3768" t="s">
        <v>11717</v>
      </c>
      <c r="K3768" t="s">
        <v>31</v>
      </c>
      <c r="L3768">
        <v>250000</v>
      </c>
      <c r="M3768">
        <v>1182065</v>
      </c>
      <c r="N3768" t="s">
        <v>10740</v>
      </c>
      <c r="O3768" t="s">
        <v>175</v>
      </c>
    </row>
    <row r="3769" spans="1:15" x14ac:dyDescent="0.25">
      <c r="A3769" t="s">
        <v>11718</v>
      </c>
      <c r="B3769" t="s">
        <v>2084</v>
      </c>
      <c r="C3769" t="s">
        <v>17</v>
      </c>
      <c r="D3769">
        <v>2000</v>
      </c>
      <c r="E3769" t="s">
        <v>10938</v>
      </c>
      <c r="F3769">
        <v>5.6</v>
      </c>
      <c r="G3769">
        <v>25000</v>
      </c>
      <c r="H3769" t="s">
        <v>11719</v>
      </c>
      <c r="I3769" t="s">
        <v>11720</v>
      </c>
      <c r="J3769" t="s">
        <v>207</v>
      </c>
      <c r="K3769" t="s">
        <v>31</v>
      </c>
      <c r="L3769">
        <v>65000000</v>
      </c>
      <c r="M3769">
        <v>90726668</v>
      </c>
      <c r="N3769" t="s">
        <v>132</v>
      </c>
      <c r="O3769" t="s">
        <v>127</v>
      </c>
    </row>
    <row r="3770" spans="1:15" x14ac:dyDescent="0.25">
      <c r="A3770" t="s">
        <v>11721</v>
      </c>
      <c r="B3770" t="s">
        <v>16</v>
      </c>
      <c r="C3770" t="s">
        <v>70</v>
      </c>
      <c r="D3770">
        <v>2000</v>
      </c>
      <c r="E3770" t="s">
        <v>11722</v>
      </c>
      <c r="F3770">
        <v>7</v>
      </c>
      <c r="G3770">
        <v>27000</v>
      </c>
      <c r="H3770" t="s">
        <v>3232</v>
      </c>
      <c r="I3770" t="s">
        <v>11723</v>
      </c>
      <c r="J3770" t="s">
        <v>3232</v>
      </c>
      <c r="K3770" t="s">
        <v>31</v>
      </c>
      <c r="L3770">
        <v>6000000</v>
      </c>
      <c r="M3770">
        <v>10994533</v>
      </c>
      <c r="N3770" t="s">
        <v>11724</v>
      </c>
      <c r="O3770" t="s">
        <v>747</v>
      </c>
    </row>
    <row r="3771" spans="1:15" x14ac:dyDescent="0.25">
      <c r="A3771" t="s">
        <v>11725</v>
      </c>
      <c r="B3771" t="s">
        <v>16</v>
      </c>
      <c r="C3771" t="s">
        <v>36</v>
      </c>
      <c r="D3771">
        <v>2000</v>
      </c>
      <c r="E3771" t="s">
        <v>11440</v>
      </c>
      <c r="F3771">
        <v>5.7</v>
      </c>
      <c r="G3771">
        <v>29000</v>
      </c>
      <c r="H3771" t="s">
        <v>8922</v>
      </c>
      <c r="I3771" t="s">
        <v>9885</v>
      </c>
      <c r="J3771" t="s">
        <v>6476</v>
      </c>
      <c r="K3771" t="s">
        <v>31</v>
      </c>
      <c r="L3771">
        <v>60000000</v>
      </c>
      <c r="M3771">
        <v>40400425</v>
      </c>
      <c r="N3771" t="s">
        <v>4644</v>
      </c>
      <c r="O3771" t="s">
        <v>208</v>
      </c>
    </row>
    <row r="3772" spans="1:15" x14ac:dyDescent="0.25">
      <c r="A3772" t="s">
        <v>11726</v>
      </c>
      <c r="B3772" t="s">
        <v>16</v>
      </c>
      <c r="C3772" t="s">
        <v>70</v>
      </c>
      <c r="D3772">
        <v>2000</v>
      </c>
      <c r="E3772" t="s">
        <v>11727</v>
      </c>
      <c r="F3772">
        <v>7.2</v>
      </c>
      <c r="G3772">
        <v>24000</v>
      </c>
      <c r="H3772" t="s">
        <v>9411</v>
      </c>
      <c r="I3772" t="s">
        <v>11728</v>
      </c>
      <c r="J3772" t="s">
        <v>11729</v>
      </c>
      <c r="K3772" t="s">
        <v>31</v>
      </c>
      <c r="L3772">
        <v>0</v>
      </c>
      <c r="M3772">
        <v>8601053</v>
      </c>
      <c r="N3772" t="s">
        <v>11730</v>
      </c>
      <c r="O3772" t="s">
        <v>68</v>
      </c>
    </row>
    <row r="3773" spans="1:15" x14ac:dyDescent="0.25">
      <c r="A3773" t="s">
        <v>11731</v>
      </c>
      <c r="B3773" t="s">
        <v>2084</v>
      </c>
      <c r="C3773" t="s">
        <v>36</v>
      </c>
      <c r="D3773">
        <v>2000</v>
      </c>
      <c r="E3773" t="s">
        <v>11403</v>
      </c>
      <c r="F3773">
        <v>4.5</v>
      </c>
      <c r="G3773">
        <v>9200</v>
      </c>
      <c r="H3773" t="s">
        <v>11732</v>
      </c>
      <c r="I3773" t="s">
        <v>11733</v>
      </c>
      <c r="J3773" t="s">
        <v>5603</v>
      </c>
      <c r="K3773" t="s">
        <v>219</v>
      </c>
      <c r="L3773">
        <v>4000000</v>
      </c>
      <c r="M3773">
        <v>4224065</v>
      </c>
      <c r="N3773" t="s">
        <v>11734</v>
      </c>
      <c r="O3773" t="s">
        <v>175</v>
      </c>
    </row>
    <row r="3774" spans="1:15" x14ac:dyDescent="0.25">
      <c r="A3774" t="s">
        <v>11735</v>
      </c>
      <c r="B3774" t="s">
        <v>16</v>
      </c>
      <c r="C3774" t="s">
        <v>44</v>
      </c>
      <c r="D3774">
        <v>2000</v>
      </c>
      <c r="E3774" t="s">
        <v>11736</v>
      </c>
      <c r="F3774">
        <v>6.2</v>
      </c>
      <c r="G3774">
        <v>5300</v>
      </c>
      <c r="H3774" t="s">
        <v>11737</v>
      </c>
      <c r="I3774" t="s">
        <v>11737</v>
      </c>
      <c r="J3774" t="s">
        <v>11738</v>
      </c>
      <c r="K3774" t="s">
        <v>31</v>
      </c>
      <c r="L3774">
        <v>0</v>
      </c>
      <c r="M3774">
        <v>580372</v>
      </c>
      <c r="N3774" t="s">
        <v>11739</v>
      </c>
      <c r="O3774" t="s">
        <v>308</v>
      </c>
    </row>
    <row r="3775" spans="1:15" x14ac:dyDescent="0.25">
      <c r="A3775" t="s">
        <v>11740</v>
      </c>
      <c r="B3775" t="s">
        <v>2805</v>
      </c>
      <c r="C3775" t="s">
        <v>44</v>
      </c>
      <c r="D3775">
        <v>2000</v>
      </c>
      <c r="E3775" t="s">
        <v>11741</v>
      </c>
      <c r="F3775">
        <v>6.2</v>
      </c>
      <c r="G3775">
        <v>5700</v>
      </c>
      <c r="H3775" t="s">
        <v>11742</v>
      </c>
      <c r="I3775" t="s">
        <v>11743</v>
      </c>
      <c r="J3775" t="s">
        <v>11744</v>
      </c>
      <c r="K3775" t="s">
        <v>277</v>
      </c>
      <c r="L3775">
        <v>1500000</v>
      </c>
      <c r="M3775">
        <v>268117</v>
      </c>
      <c r="N3775" t="s">
        <v>11745</v>
      </c>
      <c r="O3775" t="s">
        <v>62</v>
      </c>
    </row>
    <row r="3776" spans="1:15" x14ac:dyDescent="0.25">
      <c r="A3776" t="s">
        <v>11746</v>
      </c>
      <c r="B3776" t="s">
        <v>16</v>
      </c>
      <c r="C3776" t="s">
        <v>36</v>
      </c>
      <c r="D3776">
        <v>2000</v>
      </c>
      <c r="E3776" t="s">
        <v>11747</v>
      </c>
      <c r="F3776">
        <v>5.8</v>
      </c>
      <c r="G3776">
        <v>11000</v>
      </c>
      <c r="H3776" t="s">
        <v>10474</v>
      </c>
      <c r="I3776" t="s">
        <v>8313</v>
      </c>
      <c r="J3776" t="s">
        <v>10038</v>
      </c>
      <c r="K3776" t="s">
        <v>219</v>
      </c>
      <c r="L3776">
        <v>51000000</v>
      </c>
      <c r="M3776">
        <v>15471969</v>
      </c>
      <c r="N3776" t="s">
        <v>5233</v>
      </c>
      <c r="O3776" t="s">
        <v>393</v>
      </c>
    </row>
    <row r="3777" spans="1:15" x14ac:dyDescent="0.25">
      <c r="A3777" t="s">
        <v>11748</v>
      </c>
      <c r="B3777" t="s">
        <v>16</v>
      </c>
      <c r="C3777" t="s">
        <v>44</v>
      </c>
      <c r="D3777">
        <v>2000</v>
      </c>
      <c r="E3777" t="s">
        <v>11685</v>
      </c>
      <c r="F3777">
        <v>6.9</v>
      </c>
      <c r="G3777">
        <v>18000</v>
      </c>
      <c r="H3777" t="s">
        <v>11749</v>
      </c>
      <c r="I3777" t="s">
        <v>11750</v>
      </c>
      <c r="J3777" t="s">
        <v>10709</v>
      </c>
      <c r="K3777" t="s">
        <v>22</v>
      </c>
      <c r="L3777">
        <v>10000000</v>
      </c>
      <c r="M3777">
        <v>28741330</v>
      </c>
      <c r="N3777" t="s">
        <v>11751</v>
      </c>
      <c r="O3777" t="s">
        <v>402</v>
      </c>
    </row>
    <row r="3778" spans="1:15" x14ac:dyDescent="0.25">
      <c r="A3778" t="s">
        <v>5940</v>
      </c>
      <c r="B3778" t="s">
        <v>16</v>
      </c>
      <c r="C3778" t="s">
        <v>17</v>
      </c>
      <c r="D3778">
        <v>2000</v>
      </c>
      <c r="E3778" t="s">
        <v>11455</v>
      </c>
      <c r="F3778">
        <v>6</v>
      </c>
      <c r="G3778">
        <v>9200</v>
      </c>
      <c r="H3778" t="s">
        <v>11752</v>
      </c>
      <c r="I3778" t="s">
        <v>5378</v>
      </c>
      <c r="J3778" t="s">
        <v>2740</v>
      </c>
      <c r="K3778" t="s">
        <v>31</v>
      </c>
      <c r="L3778">
        <v>2000000</v>
      </c>
      <c r="M3778">
        <v>2046433</v>
      </c>
      <c r="N3778" t="s">
        <v>11753</v>
      </c>
      <c r="O3778" t="s">
        <v>450</v>
      </c>
    </row>
    <row r="3779" spans="1:15" x14ac:dyDescent="0.25">
      <c r="A3779" t="s">
        <v>11754</v>
      </c>
      <c r="B3779" t="s">
        <v>493</v>
      </c>
      <c r="C3779" t="s">
        <v>17</v>
      </c>
      <c r="D3779">
        <v>2000</v>
      </c>
      <c r="E3779" t="s">
        <v>11755</v>
      </c>
      <c r="F3779">
        <v>7</v>
      </c>
      <c r="G3779">
        <v>13000</v>
      </c>
      <c r="H3779" t="s">
        <v>11756</v>
      </c>
      <c r="I3779" t="s">
        <v>11756</v>
      </c>
      <c r="J3779" t="s">
        <v>11757</v>
      </c>
      <c r="K3779" t="s">
        <v>983</v>
      </c>
      <c r="L3779">
        <v>1000000</v>
      </c>
      <c r="M3779">
        <v>24963</v>
      </c>
      <c r="N3779" t="s">
        <v>11758</v>
      </c>
      <c r="O3779" t="s">
        <v>792</v>
      </c>
    </row>
    <row r="3780" spans="1:15" x14ac:dyDescent="0.25">
      <c r="A3780" t="s">
        <v>11759</v>
      </c>
      <c r="B3780" t="s">
        <v>493</v>
      </c>
      <c r="C3780" t="s">
        <v>44</v>
      </c>
      <c r="D3780">
        <v>2000</v>
      </c>
      <c r="E3780" t="s">
        <v>11760</v>
      </c>
      <c r="F3780">
        <v>6.8</v>
      </c>
      <c r="G3780">
        <v>6200</v>
      </c>
      <c r="H3780" t="s">
        <v>11761</v>
      </c>
      <c r="I3780" t="s">
        <v>1502</v>
      </c>
      <c r="J3780" t="s">
        <v>11762</v>
      </c>
      <c r="K3780" t="s">
        <v>498</v>
      </c>
      <c r="L3780">
        <v>0</v>
      </c>
      <c r="N3780" t="s">
        <v>11763</v>
      </c>
      <c r="O3780" t="s">
        <v>308</v>
      </c>
    </row>
    <row r="3781" spans="1:15" x14ac:dyDescent="0.25">
      <c r="A3781" t="s">
        <v>11764</v>
      </c>
      <c r="B3781" t="s">
        <v>16</v>
      </c>
      <c r="C3781" t="s">
        <v>44</v>
      </c>
      <c r="D3781">
        <v>2000</v>
      </c>
      <c r="E3781" t="s">
        <v>11765</v>
      </c>
      <c r="F3781">
        <v>6.8</v>
      </c>
      <c r="G3781">
        <v>5600</v>
      </c>
      <c r="H3781" t="s">
        <v>11766</v>
      </c>
      <c r="I3781" t="s">
        <v>11766</v>
      </c>
      <c r="J3781" t="s">
        <v>10484</v>
      </c>
      <c r="K3781" t="s">
        <v>22</v>
      </c>
      <c r="L3781">
        <v>0</v>
      </c>
      <c r="M3781">
        <v>1961054</v>
      </c>
      <c r="N3781" t="s">
        <v>11767</v>
      </c>
      <c r="O3781" t="s">
        <v>246</v>
      </c>
    </row>
    <row r="3782" spans="1:15" x14ac:dyDescent="0.25">
      <c r="A3782" t="s">
        <v>11768</v>
      </c>
      <c r="B3782" t="s">
        <v>16</v>
      </c>
      <c r="C3782" t="s">
        <v>36</v>
      </c>
      <c r="D3782">
        <v>2000</v>
      </c>
      <c r="E3782" t="s">
        <v>11685</v>
      </c>
      <c r="F3782">
        <v>4.5999999999999996</v>
      </c>
      <c r="G3782">
        <v>20000</v>
      </c>
      <c r="H3782" t="s">
        <v>11769</v>
      </c>
      <c r="I3782" t="s">
        <v>3355</v>
      </c>
      <c r="J3782" t="s">
        <v>2311</v>
      </c>
      <c r="K3782" t="s">
        <v>22</v>
      </c>
      <c r="L3782">
        <v>25000000</v>
      </c>
      <c r="M3782">
        <v>15843608</v>
      </c>
      <c r="N3782" t="s">
        <v>6511</v>
      </c>
      <c r="O3782" t="s">
        <v>633</v>
      </c>
    </row>
    <row r="3783" spans="1:15" x14ac:dyDescent="0.25">
      <c r="A3783" t="s">
        <v>11770</v>
      </c>
      <c r="B3783" t="s">
        <v>16</v>
      </c>
      <c r="C3783" t="s">
        <v>44</v>
      </c>
      <c r="D3783">
        <v>2000</v>
      </c>
      <c r="E3783" t="s">
        <v>11771</v>
      </c>
      <c r="F3783">
        <v>4.5999999999999996</v>
      </c>
      <c r="G3783">
        <v>18000</v>
      </c>
      <c r="H3783" t="s">
        <v>107</v>
      </c>
      <c r="I3783" t="s">
        <v>11239</v>
      </c>
      <c r="J3783" t="s">
        <v>207</v>
      </c>
      <c r="K3783" t="s">
        <v>31</v>
      </c>
      <c r="L3783">
        <v>23000000</v>
      </c>
      <c r="M3783">
        <v>22844291</v>
      </c>
      <c r="N3783" t="s">
        <v>10740</v>
      </c>
      <c r="O3783" t="s">
        <v>747</v>
      </c>
    </row>
    <row r="3784" spans="1:15" x14ac:dyDescent="0.25">
      <c r="A3784" t="s">
        <v>11772</v>
      </c>
      <c r="B3784" t="s">
        <v>16</v>
      </c>
      <c r="C3784" t="s">
        <v>117</v>
      </c>
      <c r="D3784">
        <v>2000</v>
      </c>
      <c r="E3784" t="s">
        <v>11773</v>
      </c>
      <c r="F3784">
        <v>6.4</v>
      </c>
      <c r="G3784">
        <v>20000</v>
      </c>
      <c r="H3784" t="s">
        <v>8460</v>
      </c>
      <c r="I3784" t="s">
        <v>8460</v>
      </c>
      <c r="J3784" t="s">
        <v>9187</v>
      </c>
      <c r="K3784" t="s">
        <v>31</v>
      </c>
      <c r="L3784">
        <v>24000000</v>
      </c>
      <c r="M3784">
        <v>924036</v>
      </c>
      <c r="N3784" t="s">
        <v>3850</v>
      </c>
      <c r="O3784" t="s">
        <v>198</v>
      </c>
    </row>
    <row r="3785" spans="1:15" x14ac:dyDescent="0.25">
      <c r="A3785" t="s">
        <v>11774</v>
      </c>
      <c r="B3785" t="s">
        <v>16</v>
      </c>
      <c r="C3785" t="s">
        <v>57</v>
      </c>
      <c r="D3785">
        <v>2000</v>
      </c>
      <c r="E3785" t="s">
        <v>11391</v>
      </c>
      <c r="F3785">
        <v>4.3</v>
      </c>
      <c r="G3785">
        <v>16000</v>
      </c>
      <c r="H3785" t="s">
        <v>11775</v>
      </c>
      <c r="I3785" t="s">
        <v>10348</v>
      </c>
      <c r="J3785" t="s">
        <v>11776</v>
      </c>
      <c r="K3785" t="s">
        <v>219</v>
      </c>
      <c r="L3785">
        <v>14000000</v>
      </c>
      <c r="M3785">
        <v>38574362</v>
      </c>
      <c r="N3785" t="s">
        <v>9816</v>
      </c>
      <c r="O3785" t="s">
        <v>231</v>
      </c>
    </row>
    <row r="3786" spans="1:15" x14ac:dyDescent="0.25">
      <c r="A3786" t="s">
        <v>11777</v>
      </c>
      <c r="B3786" t="s">
        <v>16</v>
      </c>
      <c r="C3786" t="s">
        <v>44</v>
      </c>
      <c r="D3786">
        <v>2000</v>
      </c>
      <c r="E3786" t="s">
        <v>11391</v>
      </c>
      <c r="F3786">
        <v>5.3</v>
      </c>
      <c r="G3786">
        <v>10000</v>
      </c>
      <c r="H3786" t="s">
        <v>11778</v>
      </c>
      <c r="I3786" t="s">
        <v>11779</v>
      </c>
      <c r="J3786" t="s">
        <v>7103</v>
      </c>
      <c r="K3786" t="s">
        <v>31</v>
      </c>
      <c r="L3786">
        <v>8000000</v>
      </c>
      <c r="M3786">
        <v>10194274</v>
      </c>
      <c r="N3786" t="s">
        <v>9589</v>
      </c>
      <c r="O3786" t="s">
        <v>221</v>
      </c>
    </row>
    <row r="3787" spans="1:15" x14ac:dyDescent="0.25">
      <c r="A3787" t="s">
        <v>11780</v>
      </c>
      <c r="B3787" t="s">
        <v>2084</v>
      </c>
      <c r="C3787" t="s">
        <v>44</v>
      </c>
      <c r="D3787">
        <v>2000</v>
      </c>
      <c r="E3787" t="s">
        <v>11655</v>
      </c>
      <c r="F3787">
        <v>5.4</v>
      </c>
      <c r="G3787">
        <v>14000</v>
      </c>
      <c r="H3787" t="s">
        <v>9759</v>
      </c>
      <c r="I3787" t="s">
        <v>6947</v>
      </c>
      <c r="J3787" t="s">
        <v>11507</v>
      </c>
      <c r="K3787" t="s">
        <v>31</v>
      </c>
      <c r="L3787">
        <v>24000000</v>
      </c>
      <c r="M3787">
        <v>12452362</v>
      </c>
      <c r="N3787" t="s">
        <v>11551</v>
      </c>
      <c r="O3787" t="s">
        <v>279</v>
      </c>
    </row>
    <row r="3788" spans="1:15" x14ac:dyDescent="0.25">
      <c r="A3788" t="s">
        <v>11781</v>
      </c>
      <c r="B3788" t="s">
        <v>16</v>
      </c>
      <c r="C3788" t="s">
        <v>431</v>
      </c>
      <c r="D3788">
        <v>2000</v>
      </c>
      <c r="E3788" t="s">
        <v>11782</v>
      </c>
      <c r="F3788">
        <v>7.7</v>
      </c>
      <c r="G3788">
        <v>30000</v>
      </c>
      <c r="H3788" t="s">
        <v>11783</v>
      </c>
      <c r="I3788" t="s">
        <v>11784</v>
      </c>
      <c r="J3788" t="s">
        <v>11785</v>
      </c>
      <c r="K3788" t="s">
        <v>2198</v>
      </c>
      <c r="L3788">
        <v>0</v>
      </c>
      <c r="M3788">
        <v>151086</v>
      </c>
      <c r="N3788" t="s">
        <v>6135</v>
      </c>
      <c r="O3788" t="s">
        <v>127</v>
      </c>
    </row>
    <row r="3789" spans="1:15" x14ac:dyDescent="0.25">
      <c r="A3789" t="s">
        <v>11786</v>
      </c>
      <c r="C3789" t="s">
        <v>17</v>
      </c>
      <c r="D3789">
        <v>2000</v>
      </c>
      <c r="E3789" t="s">
        <v>11787</v>
      </c>
      <c r="F3789">
        <v>8.1999999999999993</v>
      </c>
      <c r="G3789">
        <v>13000</v>
      </c>
      <c r="H3789" t="s">
        <v>11788</v>
      </c>
      <c r="I3789" t="s">
        <v>11789</v>
      </c>
      <c r="J3789" t="s">
        <v>11790</v>
      </c>
      <c r="K3789" t="s">
        <v>2631</v>
      </c>
      <c r="L3789">
        <v>0</v>
      </c>
      <c r="M3789">
        <v>25461</v>
      </c>
      <c r="N3789" t="s">
        <v>11791</v>
      </c>
      <c r="O3789" t="s">
        <v>2155</v>
      </c>
    </row>
    <row r="3790" spans="1:15" x14ac:dyDescent="0.25">
      <c r="A3790" t="s">
        <v>11792</v>
      </c>
      <c r="B3790" t="s">
        <v>16</v>
      </c>
      <c r="C3790" t="s">
        <v>44</v>
      </c>
      <c r="D3790">
        <v>2000</v>
      </c>
      <c r="E3790" t="s">
        <v>11771</v>
      </c>
      <c r="F3790">
        <v>5.2</v>
      </c>
      <c r="G3790">
        <v>13000</v>
      </c>
      <c r="H3790" t="s">
        <v>5916</v>
      </c>
      <c r="I3790" t="s">
        <v>11793</v>
      </c>
      <c r="J3790" t="s">
        <v>11793</v>
      </c>
      <c r="K3790" t="s">
        <v>31</v>
      </c>
      <c r="L3790">
        <v>24000000</v>
      </c>
      <c r="M3790">
        <v>13743212</v>
      </c>
      <c r="N3790" t="s">
        <v>8463</v>
      </c>
      <c r="O3790" t="s">
        <v>271</v>
      </c>
    </row>
    <row r="3791" spans="1:15" x14ac:dyDescent="0.25">
      <c r="A3791" t="s">
        <v>11794</v>
      </c>
      <c r="B3791" t="s">
        <v>16</v>
      </c>
      <c r="C3791" t="s">
        <v>17</v>
      </c>
      <c r="D3791">
        <v>2000</v>
      </c>
      <c r="E3791" t="s">
        <v>11771</v>
      </c>
      <c r="F3791">
        <v>6.9</v>
      </c>
      <c r="G3791">
        <v>23000</v>
      </c>
      <c r="H3791" t="s">
        <v>11795</v>
      </c>
      <c r="I3791" t="s">
        <v>11795</v>
      </c>
      <c r="J3791" t="s">
        <v>11796</v>
      </c>
      <c r="K3791" t="s">
        <v>31</v>
      </c>
      <c r="L3791">
        <v>20000000</v>
      </c>
      <c r="M3791">
        <v>22428990</v>
      </c>
      <c r="N3791" t="s">
        <v>11358</v>
      </c>
      <c r="O3791" t="s">
        <v>654</v>
      </c>
    </row>
    <row r="3792" spans="1:15" x14ac:dyDescent="0.25">
      <c r="A3792" t="s">
        <v>11797</v>
      </c>
      <c r="B3792" t="s">
        <v>16</v>
      </c>
      <c r="C3792" t="s">
        <v>117</v>
      </c>
      <c r="D3792">
        <v>2000</v>
      </c>
      <c r="E3792" t="s">
        <v>11798</v>
      </c>
      <c r="F3792">
        <v>7.9</v>
      </c>
      <c r="G3792">
        <v>51000</v>
      </c>
      <c r="H3792" t="s">
        <v>11799</v>
      </c>
      <c r="I3792" t="s">
        <v>11799</v>
      </c>
      <c r="J3792" t="s">
        <v>11800</v>
      </c>
      <c r="K3792" t="s">
        <v>3087</v>
      </c>
      <c r="L3792">
        <v>1500000</v>
      </c>
      <c r="M3792">
        <v>12413888</v>
      </c>
      <c r="N3792" t="s">
        <v>11801</v>
      </c>
      <c r="O3792" t="s">
        <v>110</v>
      </c>
    </row>
    <row r="3793" spans="1:15" x14ac:dyDescent="0.25">
      <c r="A3793" t="s">
        <v>11802</v>
      </c>
      <c r="B3793" t="s">
        <v>16</v>
      </c>
      <c r="C3793" t="s">
        <v>44</v>
      </c>
      <c r="D3793">
        <v>2000</v>
      </c>
      <c r="E3793" t="s">
        <v>8335</v>
      </c>
      <c r="F3793">
        <v>7</v>
      </c>
      <c r="G3793">
        <v>7300</v>
      </c>
      <c r="H3793" t="s">
        <v>11803</v>
      </c>
      <c r="I3793" t="s">
        <v>11803</v>
      </c>
      <c r="J3793" t="s">
        <v>11804</v>
      </c>
      <c r="K3793" t="s">
        <v>31</v>
      </c>
      <c r="L3793">
        <v>1000000</v>
      </c>
      <c r="M3793">
        <v>2019121</v>
      </c>
      <c r="N3793" t="s">
        <v>11805</v>
      </c>
      <c r="O3793" t="s">
        <v>313</v>
      </c>
    </row>
    <row r="3794" spans="1:15" x14ac:dyDescent="0.25">
      <c r="A3794" t="s">
        <v>11806</v>
      </c>
      <c r="B3794" t="s">
        <v>2084</v>
      </c>
      <c r="C3794" t="s">
        <v>17</v>
      </c>
      <c r="D3794">
        <v>2000</v>
      </c>
      <c r="E3794" t="s">
        <v>11807</v>
      </c>
      <c r="F3794">
        <v>4.7</v>
      </c>
      <c r="G3794">
        <v>4400</v>
      </c>
      <c r="H3794" t="s">
        <v>4398</v>
      </c>
      <c r="I3794" t="s">
        <v>11808</v>
      </c>
      <c r="J3794" t="s">
        <v>11809</v>
      </c>
      <c r="K3794" t="s">
        <v>31</v>
      </c>
      <c r="L3794">
        <v>24000000</v>
      </c>
      <c r="M3794">
        <v>5280035</v>
      </c>
      <c r="N3794" t="s">
        <v>4644</v>
      </c>
      <c r="O3794" t="s">
        <v>510</v>
      </c>
    </row>
    <row r="3795" spans="1:15" x14ac:dyDescent="0.25">
      <c r="A3795" t="s">
        <v>11810</v>
      </c>
      <c r="B3795" t="s">
        <v>16</v>
      </c>
      <c r="C3795" t="s">
        <v>17</v>
      </c>
      <c r="D3795">
        <v>2000</v>
      </c>
      <c r="E3795" t="s">
        <v>11490</v>
      </c>
      <c r="F3795">
        <v>6.8</v>
      </c>
      <c r="G3795">
        <v>9400</v>
      </c>
      <c r="H3795" t="s">
        <v>11811</v>
      </c>
      <c r="I3795" t="s">
        <v>11811</v>
      </c>
      <c r="J3795" t="s">
        <v>11812</v>
      </c>
      <c r="K3795" t="s">
        <v>31</v>
      </c>
      <c r="L3795">
        <v>1000000</v>
      </c>
      <c r="M3795">
        <v>1666028</v>
      </c>
      <c r="N3795" t="s">
        <v>11813</v>
      </c>
      <c r="O3795" t="s">
        <v>624</v>
      </c>
    </row>
    <row r="3796" spans="1:15" x14ac:dyDescent="0.25">
      <c r="A3796" t="s">
        <v>11814</v>
      </c>
      <c r="B3796" t="s">
        <v>16</v>
      </c>
      <c r="C3796" t="s">
        <v>44</v>
      </c>
      <c r="D3796">
        <v>2000</v>
      </c>
      <c r="E3796" t="s">
        <v>11581</v>
      </c>
      <c r="F3796">
        <v>5.8</v>
      </c>
      <c r="G3796">
        <v>3600</v>
      </c>
      <c r="H3796" t="s">
        <v>11815</v>
      </c>
      <c r="I3796" t="s">
        <v>11816</v>
      </c>
      <c r="J3796" t="s">
        <v>10180</v>
      </c>
      <c r="K3796" t="s">
        <v>22</v>
      </c>
      <c r="L3796">
        <v>0</v>
      </c>
      <c r="M3796">
        <v>313768</v>
      </c>
      <c r="N3796" t="s">
        <v>11008</v>
      </c>
      <c r="O3796" t="s">
        <v>420</v>
      </c>
    </row>
    <row r="3797" spans="1:15" x14ac:dyDescent="0.25">
      <c r="A3797" t="s">
        <v>11817</v>
      </c>
      <c r="B3797" t="s">
        <v>16</v>
      </c>
      <c r="C3797" t="s">
        <v>17</v>
      </c>
      <c r="D3797">
        <v>2000</v>
      </c>
      <c r="E3797" t="s">
        <v>11526</v>
      </c>
      <c r="F3797">
        <v>5.9</v>
      </c>
      <c r="G3797">
        <v>15000</v>
      </c>
      <c r="H3797" t="s">
        <v>11818</v>
      </c>
      <c r="I3797" t="s">
        <v>9980</v>
      </c>
      <c r="J3797" t="s">
        <v>10399</v>
      </c>
      <c r="K3797" t="s">
        <v>31</v>
      </c>
      <c r="L3797">
        <v>24000000</v>
      </c>
      <c r="M3797">
        <v>12591270</v>
      </c>
      <c r="N3797" t="s">
        <v>11819</v>
      </c>
      <c r="O3797" t="s">
        <v>792</v>
      </c>
    </row>
    <row r="3798" spans="1:15" x14ac:dyDescent="0.25">
      <c r="A3798" t="s">
        <v>11820</v>
      </c>
      <c r="B3798" t="s">
        <v>16</v>
      </c>
      <c r="C3798" t="s">
        <v>17</v>
      </c>
      <c r="D3798">
        <v>2000</v>
      </c>
      <c r="E3798" t="s">
        <v>11015</v>
      </c>
      <c r="F3798">
        <v>6.5</v>
      </c>
      <c r="G3798">
        <v>6900</v>
      </c>
      <c r="H3798" t="s">
        <v>1573</v>
      </c>
      <c r="I3798" t="s">
        <v>617</v>
      </c>
      <c r="J3798" t="s">
        <v>10626</v>
      </c>
      <c r="K3798" t="s">
        <v>31</v>
      </c>
      <c r="L3798">
        <v>8500000</v>
      </c>
      <c r="M3798">
        <v>270745</v>
      </c>
      <c r="N3798" t="s">
        <v>7713</v>
      </c>
      <c r="O3798" t="s">
        <v>510</v>
      </c>
    </row>
    <row r="3799" spans="1:15" x14ac:dyDescent="0.25">
      <c r="A3799" t="s">
        <v>11821</v>
      </c>
      <c r="B3799" t="s">
        <v>35</v>
      </c>
      <c r="C3799" t="s">
        <v>44</v>
      </c>
      <c r="D3799">
        <v>2000</v>
      </c>
      <c r="E3799" t="s">
        <v>11635</v>
      </c>
      <c r="F3799">
        <v>7</v>
      </c>
      <c r="G3799">
        <v>20000</v>
      </c>
      <c r="H3799" t="s">
        <v>11822</v>
      </c>
      <c r="I3799" t="s">
        <v>11823</v>
      </c>
      <c r="J3799" t="s">
        <v>11824</v>
      </c>
      <c r="K3799" t="s">
        <v>31</v>
      </c>
      <c r="L3799">
        <v>6000000</v>
      </c>
      <c r="M3799">
        <v>35547761</v>
      </c>
      <c r="N3799" t="s">
        <v>11285</v>
      </c>
      <c r="O3799" t="s">
        <v>62</v>
      </c>
    </row>
    <row r="3800" spans="1:15" x14ac:dyDescent="0.25">
      <c r="A3800" t="s">
        <v>11825</v>
      </c>
      <c r="B3800" t="s">
        <v>2805</v>
      </c>
      <c r="C3800" t="s">
        <v>17</v>
      </c>
      <c r="D3800">
        <v>2000</v>
      </c>
      <c r="E3800" t="s">
        <v>11673</v>
      </c>
      <c r="F3800">
        <v>7.1</v>
      </c>
      <c r="G3800">
        <v>8500</v>
      </c>
      <c r="H3800" t="s">
        <v>11761</v>
      </c>
      <c r="I3800" t="s">
        <v>11761</v>
      </c>
      <c r="J3800" t="s">
        <v>11826</v>
      </c>
      <c r="K3800" t="s">
        <v>498</v>
      </c>
      <c r="L3800">
        <v>0</v>
      </c>
      <c r="M3800">
        <v>6531687</v>
      </c>
      <c r="N3800" t="s">
        <v>11763</v>
      </c>
      <c r="O3800" t="s">
        <v>221</v>
      </c>
    </row>
    <row r="3801" spans="1:15" x14ac:dyDescent="0.25">
      <c r="A3801" t="s">
        <v>11827</v>
      </c>
      <c r="B3801" t="s">
        <v>2805</v>
      </c>
      <c r="C3801" t="s">
        <v>17</v>
      </c>
      <c r="D3801">
        <v>2000</v>
      </c>
      <c r="E3801" t="s">
        <v>11828</v>
      </c>
      <c r="F3801">
        <v>5.8</v>
      </c>
      <c r="G3801">
        <v>3200</v>
      </c>
      <c r="H3801" t="s">
        <v>11829</v>
      </c>
      <c r="I3801" t="s">
        <v>11829</v>
      </c>
      <c r="J3801" t="s">
        <v>11830</v>
      </c>
      <c r="K3801" t="s">
        <v>7740</v>
      </c>
      <c r="L3801">
        <v>0</v>
      </c>
      <c r="M3801">
        <v>126783</v>
      </c>
      <c r="N3801" t="s">
        <v>11831</v>
      </c>
      <c r="O3801" t="s">
        <v>633</v>
      </c>
    </row>
    <row r="3802" spans="1:15" x14ac:dyDescent="0.25">
      <c r="A3802" t="s">
        <v>11832</v>
      </c>
      <c r="B3802" t="s">
        <v>493</v>
      </c>
      <c r="C3802" t="s">
        <v>117</v>
      </c>
      <c r="D3802">
        <v>2000</v>
      </c>
      <c r="E3802" t="s">
        <v>11833</v>
      </c>
      <c r="F3802">
        <v>7.9</v>
      </c>
      <c r="G3802">
        <v>12000</v>
      </c>
      <c r="H3802" t="s">
        <v>11834</v>
      </c>
      <c r="I3802" t="s">
        <v>11835</v>
      </c>
      <c r="J3802" t="s">
        <v>11834</v>
      </c>
      <c r="K3802" t="s">
        <v>10447</v>
      </c>
      <c r="L3802">
        <v>0</v>
      </c>
      <c r="M3802">
        <v>274675</v>
      </c>
      <c r="N3802" t="s">
        <v>11836</v>
      </c>
      <c r="O3802" t="s">
        <v>11837</v>
      </c>
    </row>
    <row r="3803" spans="1:15" x14ac:dyDescent="0.25">
      <c r="A3803" t="s">
        <v>11838</v>
      </c>
      <c r="B3803" t="s">
        <v>16</v>
      </c>
      <c r="C3803" t="s">
        <v>44</v>
      </c>
      <c r="D3803">
        <v>2000</v>
      </c>
      <c r="E3803" t="s">
        <v>11747</v>
      </c>
      <c r="F3803">
        <v>6.1</v>
      </c>
      <c r="G3803">
        <v>9200</v>
      </c>
      <c r="H3803" t="s">
        <v>1372</v>
      </c>
      <c r="I3803" t="s">
        <v>926</v>
      </c>
      <c r="J3803" t="s">
        <v>11839</v>
      </c>
      <c r="K3803" t="s">
        <v>31</v>
      </c>
      <c r="L3803">
        <v>21000000</v>
      </c>
      <c r="M3803">
        <v>6620242</v>
      </c>
      <c r="N3803" t="s">
        <v>5850</v>
      </c>
      <c r="O3803" t="s">
        <v>450</v>
      </c>
    </row>
    <row r="3804" spans="1:15" x14ac:dyDescent="0.25">
      <c r="A3804" t="s">
        <v>11840</v>
      </c>
      <c r="B3804" t="s">
        <v>16</v>
      </c>
      <c r="C3804" t="s">
        <v>117</v>
      </c>
      <c r="D3804">
        <v>2000</v>
      </c>
      <c r="E3804" t="s">
        <v>11841</v>
      </c>
      <c r="F3804">
        <v>5.9</v>
      </c>
      <c r="G3804">
        <v>9100</v>
      </c>
      <c r="H3804" t="s">
        <v>3994</v>
      </c>
      <c r="I3804" t="s">
        <v>11842</v>
      </c>
      <c r="J3804" t="s">
        <v>10613</v>
      </c>
      <c r="K3804" t="s">
        <v>31</v>
      </c>
      <c r="L3804">
        <v>16000000</v>
      </c>
      <c r="M3804">
        <v>321279</v>
      </c>
      <c r="N3804" t="s">
        <v>6993</v>
      </c>
      <c r="O3804" t="s">
        <v>110</v>
      </c>
    </row>
    <row r="3805" spans="1:15" x14ac:dyDescent="0.25">
      <c r="A3805" t="s">
        <v>11843</v>
      </c>
      <c r="B3805" t="s">
        <v>16</v>
      </c>
      <c r="C3805" t="s">
        <v>44</v>
      </c>
      <c r="D3805">
        <v>2000</v>
      </c>
      <c r="E3805" t="s">
        <v>11576</v>
      </c>
      <c r="F3805">
        <v>5</v>
      </c>
      <c r="G3805">
        <v>9900</v>
      </c>
      <c r="H3805" t="s">
        <v>1660</v>
      </c>
      <c r="I3805" t="s">
        <v>8406</v>
      </c>
      <c r="J3805" t="s">
        <v>180</v>
      </c>
      <c r="K3805" t="s">
        <v>498</v>
      </c>
      <c r="L3805">
        <v>63000000</v>
      </c>
      <c r="M3805">
        <v>10890222</v>
      </c>
      <c r="N3805" t="s">
        <v>47</v>
      </c>
      <c r="O3805" t="s">
        <v>510</v>
      </c>
    </row>
    <row r="3806" spans="1:15" x14ac:dyDescent="0.25">
      <c r="A3806" t="s">
        <v>11844</v>
      </c>
      <c r="B3806" t="s">
        <v>16</v>
      </c>
      <c r="C3806" t="s">
        <v>117</v>
      </c>
      <c r="D3806">
        <v>2000</v>
      </c>
      <c r="E3806" t="s">
        <v>11845</v>
      </c>
      <c r="F3806">
        <v>6.6</v>
      </c>
      <c r="G3806">
        <v>13000</v>
      </c>
      <c r="H3806" t="s">
        <v>7313</v>
      </c>
      <c r="I3806" t="s">
        <v>11846</v>
      </c>
      <c r="J3806" t="s">
        <v>4657</v>
      </c>
      <c r="K3806" t="s">
        <v>31</v>
      </c>
      <c r="L3806">
        <v>3600000</v>
      </c>
      <c r="M3806">
        <v>43805</v>
      </c>
      <c r="N3806" t="s">
        <v>11847</v>
      </c>
      <c r="O3806" t="s">
        <v>313</v>
      </c>
    </row>
    <row r="3807" spans="1:15" x14ac:dyDescent="0.25">
      <c r="A3807" t="s">
        <v>11848</v>
      </c>
      <c r="B3807" t="s">
        <v>16</v>
      </c>
      <c r="C3807" t="s">
        <v>117</v>
      </c>
      <c r="D3807">
        <v>2000</v>
      </c>
      <c r="E3807" t="s">
        <v>10938</v>
      </c>
      <c r="F3807">
        <v>5.0999999999999996</v>
      </c>
      <c r="G3807">
        <v>14000</v>
      </c>
      <c r="H3807" t="s">
        <v>4042</v>
      </c>
      <c r="I3807" t="s">
        <v>11849</v>
      </c>
      <c r="J3807" t="s">
        <v>4169</v>
      </c>
      <c r="K3807" t="s">
        <v>31</v>
      </c>
      <c r="L3807">
        <v>65000000</v>
      </c>
      <c r="M3807">
        <v>40443010</v>
      </c>
      <c r="N3807" t="s">
        <v>47</v>
      </c>
      <c r="O3807" t="s">
        <v>279</v>
      </c>
    </row>
    <row r="3808" spans="1:15" x14ac:dyDescent="0.25">
      <c r="A3808" t="s">
        <v>11850</v>
      </c>
      <c r="B3808" t="s">
        <v>16</v>
      </c>
      <c r="C3808" t="s">
        <v>17</v>
      </c>
      <c r="D3808">
        <v>2000</v>
      </c>
      <c r="E3808" t="s">
        <v>11851</v>
      </c>
      <c r="F3808">
        <v>6.2</v>
      </c>
      <c r="G3808">
        <v>15000</v>
      </c>
      <c r="H3808" t="s">
        <v>7122</v>
      </c>
      <c r="I3808" t="s">
        <v>7122</v>
      </c>
      <c r="J3808" t="s">
        <v>8705</v>
      </c>
      <c r="K3808" t="s">
        <v>22</v>
      </c>
      <c r="L3808">
        <v>0</v>
      </c>
      <c r="M3808">
        <v>1322763</v>
      </c>
      <c r="N3808" t="s">
        <v>6647</v>
      </c>
      <c r="O3808" t="s">
        <v>90</v>
      </c>
    </row>
    <row r="3809" spans="1:15" x14ac:dyDescent="0.25">
      <c r="A3809" t="s">
        <v>11852</v>
      </c>
      <c r="B3809" t="s">
        <v>16</v>
      </c>
      <c r="C3809" t="s">
        <v>44</v>
      </c>
      <c r="D3809">
        <v>2000</v>
      </c>
      <c r="E3809" t="s">
        <v>11479</v>
      </c>
      <c r="F3809">
        <v>6.8</v>
      </c>
      <c r="G3809">
        <v>21000</v>
      </c>
      <c r="H3809" t="s">
        <v>745</v>
      </c>
      <c r="I3809" t="s">
        <v>745</v>
      </c>
      <c r="J3809" t="s">
        <v>11853</v>
      </c>
      <c r="K3809" t="s">
        <v>498</v>
      </c>
      <c r="L3809">
        <v>0</v>
      </c>
      <c r="M3809">
        <v>9206279</v>
      </c>
      <c r="N3809" t="s">
        <v>11854</v>
      </c>
      <c r="O3809" t="s">
        <v>510</v>
      </c>
    </row>
    <row r="3810" spans="1:15" x14ac:dyDescent="0.25">
      <c r="A3810" t="s">
        <v>11855</v>
      </c>
      <c r="B3810" t="s">
        <v>373</v>
      </c>
      <c r="C3810" t="s">
        <v>431</v>
      </c>
      <c r="D3810">
        <v>2000</v>
      </c>
      <c r="E3810" t="s">
        <v>11452</v>
      </c>
      <c r="F3810">
        <v>6.2</v>
      </c>
      <c r="G3810">
        <v>12000</v>
      </c>
      <c r="H3810" t="s">
        <v>11856</v>
      </c>
      <c r="I3810" t="s">
        <v>11857</v>
      </c>
      <c r="J3810" t="s">
        <v>11858</v>
      </c>
      <c r="K3810" t="s">
        <v>5947</v>
      </c>
      <c r="L3810">
        <v>30000000</v>
      </c>
      <c r="M3810">
        <v>103291131</v>
      </c>
      <c r="N3810" t="s">
        <v>47</v>
      </c>
      <c r="O3810" t="s">
        <v>962</v>
      </c>
    </row>
    <row r="3811" spans="1:15" x14ac:dyDescent="0.25">
      <c r="A3811" t="s">
        <v>11859</v>
      </c>
      <c r="B3811" t="s">
        <v>493</v>
      </c>
      <c r="C3811" t="s">
        <v>17</v>
      </c>
      <c r="D3811">
        <v>2000</v>
      </c>
      <c r="E3811" t="s">
        <v>11860</v>
      </c>
      <c r="F3811">
        <v>7.2</v>
      </c>
      <c r="G3811">
        <v>13000</v>
      </c>
      <c r="H3811" t="s">
        <v>11861</v>
      </c>
      <c r="I3811" t="s">
        <v>11861</v>
      </c>
      <c r="J3811" t="s">
        <v>6509</v>
      </c>
      <c r="K3811" t="s">
        <v>498</v>
      </c>
      <c r="L3811">
        <v>0</v>
      </c>
      <c r="M3811">
        <v>95242</v>
      </c>
      <c r="N3811" t="s">
        <v>11862</v>
      </c>
      <c r="O3811" t="s">
        <v>575</v>
      </c>
    </row>
    <row r="3812" spans="1:15" x14ac:dyDescent="0.25">
      <c r="A3812" t="s">
        <v>11863</v>
      </c>
      <c r="B3812" t="s">
        <v>16</v>
      </c>
      <c r="C3812" t="s">
        <v>17</v>
      </c>
      <c r="D3812">
        <v>2000</v>
      </c>
      <c r="E3812" t="s">
        <v>11864</v>
      </c>
      <c r="F3812">
        <v>6.9</v>
      </c>
      <c r="G3812">
        <v>5000</v>
      </c>
      <c r="H3812" t="s">
        <v>11865</v>
      </c>
      <c r="I3812" t="s">
        <v>11865</v>
      </c>
      <c r="J3812" t="s">
        <v>11866</v>
      </c>
      <c r="K3812" t="s">
        <v>219</v>
      </c>
      <c r="L3812">
        <v>0</v>
      </c>
      <c r="M3812">
        <v>254380</v>
      </c>
      <c r="N3812" t="s">
        <v>5622</v>
      </c>
      <c r="O3812" t="s">
        <v>633</v>
      </c>
    </row>
    <row r="3813" spans="1:15" x14ac:dyDescent="0.25">
      <c r="A3813" t="s">
        <v>11867</v>
      </c>
      <c r="B3813" t="s">
        <v>16</v>
      </c>
      <c r="C3813" t="s">
        <v>117</v>
      </c>
      <c r="D3813">
        <v>2000</v>
      </c>
      <c r="E3813" t="s">
        <v>11868</v>
      </c>
      <c r="F3813">
        <v>6.7</v>
      </c>
      <c r="G3813">
        <v>13000</v>
      </c>
      <c r="H3813" t="s">
        <v>10746</v>
      </c>
      <c r="I3813" t="s">
        <v>11869</v>
      </c>
      <c r="J3813" t="s">
        <v>1952</v>
      </c>
      <c r="K3813" t="s">
        <v>22</v>
      </c>
      <c r="L3813">
        <v>0</v>
      </c>
      <c r="M3813">
        <v>30915</v>
      </c>
      <c r="N3813" t="s">
        <v>11218</v>
      </c>
      <c r="O3813" t="s">
        <v>127</v>
      </c>
    </row>
    <row r="3814" spans="1:15" x14ac:dyDescent="0.25">
      <c r="A3814" t="s">
        <v>11870</v>
      </c>
      <c r="B3814" t="s">
        <v>493</v>
      </c>
      <c r="C3814" t="s">
        <v>36</v>
      </c>
      <c r="D3814">
        <v>2000</v>
      </c>
      <c r="E3814" t="s">
        <v>11490</v>
      </c>
      <c r="F3814">
        <v>6.5</v>
      </c>
      <c r="G3814">
        <v>52000</v>
      </c>
      <c r="H3814" t="s">
        <v>11871</v>
      </c>
      <c r="I3814" t="s">
        <v>3007</v>
      </c>
      <c r="J3814" t="s">
        <v>10479</v>
      </c>
      <c r="K3814" t="s">
        <v>498</v>
      </c>
      <c r="L3814">
        <v>0</v>
      </c>
      <c r="M3814">
        <v>60726164</v>
      </c>
      <c r="N3814" t="s">
        <v>10480</v>
      </c>
      <c r="O3814" t="s">
        <v>48</v>
      </c>
    </row>
    <row r="3815" spans="1:15" x14ac:dyDescent="0.25">
      <c r="A3815" t="s">
        <v>11872</v>
      </c>
      <c r="B3815" t="s">
        <v>35</v>
      </c>
      <c r="C3815" t="s">
        <v>44</v>
      </c>
      <c r="D3815">
        <v>2000</v>
      </c>
      <c r="E3815" t="s">
        <v>10841</v>
      </c>
      <c r="F3815">
        <v>6.7</v>
      </c>
      <c r="G3815">
        <v>38000</v>
      </c>
      <c r="H3815" t="s">
        <v>323</v>
      </c>
      <c r="I3815" t="s">
        <v>323</v>
      </c>
      <c r="J3815" t="s">
        <v>323</v>
      </c>
      <c r="K3815" t="s">
        <v>31</v>
      </c>
      <c r="L3815">
        <v>25000000</v>
      </c>
      <c r="M3815">
        <v>29934477</v>
      </c>
      <c r="N3815" t="s">
        <v>9837</v>
      </c>
      <c r="O3815" t="s">
        <v>313</v>
      </c>
    </row>
    <row r="3816" spans="1:15" x14ac:dyDescent="0.25">
      <c r="A3816" t="s">
        <v>11873</v>
      </c>
      <c r="B3816" t="s">
        <v>493</v>
      </c>
      <c r="C3816" t="s">
        <v>44</v>
      </c>
      <c r="D3816">
        <v>2000</v>
      </c>
      <c r="E3816" t="s">
        <v>11874</v>
      </c>
      <c r="F3816">
        <v>7.6</v>
      </c>
      <c r="G3816">
        <v>18000</v>
      </c>
      <c r="H3816" t="s">
        <v>11875</v>
      </c>
      <c r="I3816" t="s">
        <v>11875</v>
      </c>
      <c r="J3816" t="s">
        <v>11876</v>
      </c>
      <c r="K3816" t="s">
        <v>1159</v>
      </c>
      <c r="L3816">
        <v>0</v>
      </c>
      <c r="M3816">
        <v>80334</v>
      </c>
      <c r="N3816" t="s">
        <v>11862</v>
      </c>
      <c r="O3816" t="s">
        <v>55</v>
      </c>
    </row>
    <row r="3817" spans="1:15" x14ac:dyDescent="0.25">
      <c r="A3817" t="s">
        <v>11877</v>
      </c>
      <c r="B3817" t="s">
        <v>2084</v>
      </c>
      <c r="C3817" t="s">
        <v>17</v>
      </c>
      <c r="D3817">
        <v>2000</v>
      </c>
      <c r="E3817" t="s">
        <v>11452</v>
      </c>
      <c r="F3817">
        <v>5.7</v>
      </c>
      <c r="G3817">
        <v>20000</v>
      </c>
      <c r="H3817" t="s">
        <v>7375</v>
      </c>
      <c r="I3817" t="s">
        <v>7375</v>
      </c>
      <c r="J3817" t="s">
        <v>9811</v>
      </c>
      <c r="K3817" t="s">
        <v>31</v>
      </c>
      <c r="L3817">
        <v>35000000</v>
      </c>
      <c r="M3817">
        <v>53425292</v>
      </c>
      <c r="N3817" t="s">
        <v>3850</v>
      </c>
      <c r="O3817" t="s">
        <v>444</v>
      </c>
    </row>
    <row r="3818" spans="1:15" x14ac:dyDescent="0.25">
      <c r="A3818" t="s">
        <v>11878</v>
      </c>
      <c r="B3818" t="s">
        <v>2084</v>
      </c>
      <c r="C3818" t="s">
        <v>44</v>
      </c>
      <c r="D3818">
        <v>2000</v>
      </c>
      <c r="E3818" t="s">
        <v>11879</v>
      </c>
      <c r="F3818">
        <v>7.3</v>
      </c>
      <c r="G3818">
        <v>9200</v>
      </c>
      <c r="H3818" t="s">
        <v>11880</v>
      </c>
      <c r="I3818" t="s">
        <v>11880</v>
      </c>
      <c r="J3818" t="s">
        <v>11881</v>
      </c>
      <c r="K3818" t="s">
        <v>340</v>
      </c>
      <c r="L3818">
        <v>0</v>
      </c>
      <c r="M3818">
        <v>9719848</v>
      </c>
      <c r="N3818" t="s">
        <v>11882</v>
      </c>
      <c r="O3818" t="s">
        <v>110</v>
      </c>
    </row>
    <row r="3819" spans="1:15" x14ac:dyDescent="0.25">
      <c r="A3819" t="s">
        <v>11883</v>
      </c>
      <c r="C3819" t="s">
        <v>117</v>
      </c>
      <c r="D3819">
        <v>2000</v>
      </c>
      <c r="E3819" t="s">
        <v>11884</v>
      </c>
      <c r="F3819">
        <v>7.1</v>
      </c>
      <c r="G3819">
        <v>22000</v>
      </c>
      <c r="H3819" t="s">
        <v>5587</v>
      </c>
      <c r="I3819" t="s">
        <v>5587</v>
      </c>
      <c r="J3819" t="s">
        <v>5587</v>
      </c>
      <c r="K3819" t="s">
        <v>31</v>
      </c>
      <c r="L3819">
        <v>10000000</v>
      </c>
      <c r="M3819">
        <v>15250594</v>
      </c>
      <c r="N3819" t="s">
        <v>1865</v>
      </c>
      <c r="O3819" t="s">
        <v>110</v>
      </c>
    </row>
    <row r="3820" spans="1:15" x14ac:dyDescent="0.25">
      <c r="A3820" t="s">
        <v>11885</v>
      </c>
      <c r="B3820" t="s">
        <v>16</v>
      </c>
      <c r="C3820" t="s">
        <v>44</v>
      </c>
      <c r="D3820">
        <v>2000</v>
      </c>
      <c r="E3820" t="s">
        <v>11886</v>
      </c>
      <c r="F3820">
        <v>6.5</v>
      </c>
      <c r="G3820">
        <v>5200</v>
      </c>
      <c r="H3820" t="s">
        <v>11887</v>
      </c>
      <c r="I3820" t="s">
        <v>11887</v>
      </c>
      <c r="J3820" t="s">
        <v>11888</v>
      </c>
      <c r="K3820" t="s">
        <v>22</v>
      </c>
      <c r="L3820">
        <v>0</v>
      </c>
      <c r="M3820">
        <v>1400</v>
      </c>
      <c r="N3820" t="s">
        <v>6066</v>
      </c>
      <c r="O3820" t="s">
        <v>127</v>
      </c>
    </row>
    <row r="3821" spans="1:15" x14ac:dyDescent="0.25">
      <c r="A3821" t="s">
        <v>11889</v>
      </c>
      <c r="B3821" t="s">
        <v>16</v>
      </c>
      <c r="C3821" t="s">
        <v>44</v>
      </c>
      <c r="D3821">
        <v>2000</v>
      </c>
      <c r="E3821" t="s">
        <v>11622</v>
      </c>
      <c r="F3821">
        <v>6.2</v>
      </c>
      <c r="G3821">
        <v>33000</v>
      </c>
      <c r="H3821" t="s">
        <v>10186</v>
      </c>
      <c r="I3821" t="s">
        <v>11890</v>
      </c>
      <c r="J3821" t="s">
        <v>8171</v>
      </c>
      <c r="K3821" t="s">
        <v>5947</v>
      </c>
      <c r="L3821">
        <v>35000000</v>
      </c>
      <c r="M3821">
        <v>29364989</v>
      </c>
      <c r="N3821" t="s">
        <v>7501</v>
      </c>
      <c r="O3821" t="s">
        <v>624</v>
      </c>
    </row>
    <row r="3822" spans="1:15" x14ac:dyDescent="0.25">
      <c r="A3822" t="s">
        <v>11891</v>
      </c>
      <c r="B3822" t="s">
        <v>35</v>
      </c>
      <c r="C3822" t="s">
        <v>838</v>
      </c>
      <c r="D3822">
        <v>2000</v>
      </c>
      <c r="E3822" t="s">
        <v>11892</v>
      </c>
      <c r="F3822">
        <v>7</v>
      </c>
      <c r="G3822">
        <v>7200</v>
      </c>
      <c r="H3822" t="s">
        <v>5169</v>
      </c>
      <c r="I3822" t="s">
        <v>7586</v>
      </c>
      <c r="J3822" t="s">
        <v>10596</v>
      </c>
      <c r="K3822" t="s">
        <v>22</v>
      </c>
      <c r="L3822">
        <v>10000000</v>
      </c>
      <c r="M3822">
        <v>5164404</v>
      </c>
      <c r="N3822" t="s">
        <v>11893</v>
      </c>
      <c r="O3822" t="s">
        <v>4264</v>
      </c>
    </row>
    <row r="3823" spans="1:15" x14ac:dyDescent="0.25">
      <c r="A3823" t="s">
        <v>11894</v>
      </c>
      <c r="B3823" t="s">
        <v>2084</v>
      </c>
      <c r="C3823" t="s">
        <v>44</v>
      </c>
      <c r="D3823">
        <v>2000</v>
      </c>
      <c r="E3823" t="s">
        <v>11444</v>
      </c>
      <c r="F3823">
        <v>5.6</v>
      </c>
      <c r="G3823">
        <v>3700</v>
      </c>
      <c r="H3823" t="s">
        <v>966</v>
      </c>
      <c r="I3823" t="s">
        <v>10738</v>
      </c>
      <c r="J3823" t="s">
        <v>11895</v>
      </c>
      <c r="K3823" t="s">
        <v>31</v>
      </c>
      <c r="L3823">
        <v>14000000</v>
      </c>
      <c r="M3823">
        <v>3169930</v>
      </c>
      <c r="N3823" t="s">
        <v>11227</v>
      </c>
      <c r="O3823" t="s">
        <v>450</v>
      </c>
    </row>
    <row r="3824" spans="1:15" x14ac:dyDescent="0.25">
      <c r="A3824" t="s">
        <v>11896</v>
      </c>
      <c r="B3824" t="s">
        <v>2084</v>
      </c>
      <c r="C3824" t="s">
        <v>17</v>
      </c>
      <c r="D3824">
        <v>2000</v>
      </c>
      <c r="E3824" t="s">
        <v>11015</v>
      </c>
      <c r="F3824">
        <v>5.2</v>
      </c>
      <c r="G3824">
        <v>8300</v>
      </c>
      <c r="H3824" t="s">
        <v>11897</v>
      </c>
      <c r="I3824" t="s">
        <v>11898</v>
      </c>
      <c r="J3824" t="s">
        <v>11899</v>
      </c>
      <c r="K3824" t="s">
        <v>31</v>
      </c>
      <c r="L3824">
        <v>15000000</v>
      </c>
      <c r="M3824">
        <v>10873148</v>
      </c>
      <c r="N3824" t="s">
        <v>9259</v>
      </c>
      <c r="O3824" t="s">
        <v>175</v>
      </c>
    </row>
    <row r="3825" spans="1:15" x14ac:dyDescent="0.25">
      <c r="A3825" t="s">
        <v>11900</v>
      </c>
      <c r="B3825" t="s">
        <v>16</v>
      </c>
      <c r="C3825" t="s">
        <v>17</v>
      </c>
      <c r="D3825">
        <v>2000</v>
      </c>
      <c r="E3825" t="s">
        <v>11901</v>
      </c>
      <c r="F3825">
        <v>5.9</v>
      </c>
      <c r="G3825">
        <v>21000</v>
      </c>
      <c r="H3825" t="s">
        <v>1400</v>
      </c>
      <c r="I3825" t="s">
        <v>11902</v>
      </c>
      <c r="J3825" t="s">
        <v>8332</v>
      </c>
      <c r="K3825" t="s">
        <v>5947</v>
      </c>
      <c r="L3825">
        <v>8000000</v>
      </c>
      <c r="M3825">
        <v>105983</v>
      </c>
      <c r="N3825" t="s">
        <v>7730</v>
      </c>
      <c r="O3825" t="s">
        <v>747</v>
      </c>
    </row>
    <row r="3826" spans="1:15" x14ac:dyDescent="0.25">
      <c r="A3826" t="s">
        <v>11903</v>
      </c>
      <c r="B3826" t="s">
        <v>373</v>
      </c>
      <c r="C3826" t="s">
        <v>431</v>
      </c>
      <c r="D3826">
        <v>2000</v>
      </c>
      <c r="E3826" t="s">
        <v>11089</v>
      </c>
      <c r="F3826">
        <v>6.4</v>
      </c>
      <c r="G3826">
        <v>18000</v>
      </c>
      <c r="H3826" t="s">
        <v>11904</v>
      </c>
      <c r="I3826" t="s">
        <v>11905</v>
      </c>
      <c r="J3826" t="s">
        <v>11906</v>
      </c>
      <c r="K3826" t="s">
        <v>31</v>
      </c>
      <c r="L3826">
        <v>30000000</v>
      </c>
      <c r="M3826">
        <v>96159800</v>
      </c>
      <c r="N3826" t="s">
        <v>6073</v>
      </c>
      <c r="O3826" t="s">
        <v>1812</v>
      </c>
    </row>
    <row r="3827" spans="1:15" x14ac:dyDescent="0.25">
      <c r="A3827" t="s">
        <v>11907</v>
      </c>
      <c r="B3827" t="s">
        <v>16</v>
      </c>
      <c r="C3827" t="s">
        <v>44</v>
      </c>
      <c r="D3827">
        <v>2000</v>
      </c>
      <c r="E3827" t="s">
        <v>11635</v>
      </c>
      <c r="F3827">
        <v>5.6</v>
      </c>
      <c r="G3827">
        <v>9100</v>
      </c>
      <c r="H3827" t="s">
        <v>522</v>
      </c>
      <c r="I3827" t="s">
        <v>11908</v>
      </c>
      <c r="J3827" t="s">
        <v>11908</v>
      </c>
      <c r="K3827" t="s">
        <v>31</v>
      </c>
      <c r="L3827">
        <v>60000000</v>
      </c>
      <c r="M3827">
        <v>14145677</v>
      </c>
      <c r="N3827" t="s">
        <v>11909</v>
      </c>
      <c r="O3827" t="s">
        <v>510</v>
      </c>
    </row>
    <row r="3828" spans="1:15" x14ac:dyDescent="0.25">
      <c r="A3828" t="s">
        <v>11910</v>
      </c>
      <c r="C3828" t="s">
        <v>70</v>
      </c>
      <c r="D3828">
        <v>2000</v>
      </c>
      <c r="E3828" t="s">
        <v>11911</v>
      </c>
      <c r="F3828">
        <v>6.1</v>
      </c>
      <c r="G3828">
        <v>1700</v>
      </c>
      <c r="H3828" t="s">
        <v>9095</v>
      </c>
      <c r="I3828" t="s">
        <v>11912</v>
      </c>
      <c r="J3828" t="s">
        <v>7258</v>
      </c>
      <c r="K3828" t="s">
        <v>498</v>
      </c>
      <c r="L3828">
        <v>0</v>
      </c>
      <c r="M3828">
        <v>100544</v>
      </c>
      <c r="N3828" t="s">
        <v>6661</v>
      </c>
      <c r="O3828" t="s">
        <v>90</v>
      </c>
    </row>
    <row r="3829" spans="1:15" x14ac:dyDescent="0.25">
      <c r="A3829" t="s">
        <v>11913</v>
      </c>
      <c r="B3829" t="s">
        <v>16</v>
      </c>
      <c r="C3829" t="s">
        <v>44</v>
      </c>
      <c r="D3829">
        <v>2000</v>
      </c>
      <c r="E3829" t="s">
        <v>11914</v>
      </c>
      <c r="F3829">
        <v>5.0999999999999996</v>
      </c>
      <c r="G3829">
        <v>3700</v>
      </c>
      <c r="H3829" t="s">
        <v>9424</v>
      </c>
      <c r="I3829" t="s">
        <v>9424</v>
      </c>
      <c r="J3829" t="s">
        <v>11915</v>
      </c>
      <c r="K3829" t="s">
        <v>31</v>
      </c>
      <c r="L3829">
        <v>3000000</v>
      </c>
      <c r="M3829">
        <v>40361</v>
      </c>
      <c r="N3829" t="s">
        <v>3850</v>
      </c>
      <c r="O3829" t="s">
        <v>55</v>
      </c>
    </row>
    <row r="3830" spans="1:15" x14ac:dyDescent="0.25">
      <c r="A3830" t="s">
        <v>11916</v>
      </c>
      <c r="B3830" t="s">
        <v>16</v>
      </c>
      <c r="C3830" t="s">
        <v>44</v>
      </c>
      <c r="D3830">
        <v>2000</v>
      </c>
      <c r="E3830" t="s">
        <v>11917</v>
      </c>
      <c r="F3830">
        <v>7.4</v>
      </c>
      <c r="G3830">
        <v>21000</v>
      </c>
      <c r="H3830" t="s">
        <v>10551</v>
      </c>
      <c r="I3830" t="s">
        <v>10551</v>
      </c>
      <c r="J3830" t="s">
        <v>11918</v>
      </c>
      <c r="K3830" t="s">
        <v>1159</v>
      </c>
      <c r="L3830">
        <v>0</v>
      </c>
      <c r="M3830">
        <v>14596148</v>
      </c>
      <c r="N3830" t="s">
        <v>7476</v>
      </c>
      <c r="O3830" t="s">
        <v>444</v>
      </c>
    </row>
    <row r="3831" spans="1:15" x14ac:dyDescent="0.25">
      <c r="A3831" t="s">
        <v>11919</v>
      </c>
      <c r="B3831" t="s">
        <v>16</v>
      </c>
      <c r="C3831" t="s">
        <v>17</v>
      </c>
      <c r="D3831">
        <v>2000</v>
      </c>
      <c r="E3831" t="s">
        <v>11920</v>
      </c>
      <c r="F3831">
        <v>7.1</v>
      </c>
      <c r="G3831">
        <v>6100</v>
      </c>
      <c r="H3831" t="s">
        <v>4238</v>
      </c>
      <c r="I3831" t="s">
        <v>11921</v>
      </c>
      <c r="J3831" t="s">
        <v>7451</v>
      </c>
      <c r="K3831" t="s">
        <v>498</v>
      </c>
      <c r="L3831">
        <v>8000000</v>
      </c>
      <c r="M3831">
        <v>3033646</v>
      </c>
      <c r="N3831" t="s">
        <v>4240</v>
      </c>
      <c r="O3831" t="s">
        <v>354</v>
      </c>
    </row>
    <row r="3832" spans="1:15" x14ac:dyDescent="0.25">
      <c r="A3832" t="s">
        <v>11922</v>
      </c>
      <c r="B3832" t="s">
        <v>16</v>
      </c>
      <c r="C3832" t="s">
        <v>36</v>
      </c>
      <c r="D3832">
        <v>2000</v>
      </c>
      <c r="E3832" t="s">
        <v>11923</v>
      </c>
      <c r="F3832">
        <v>5.8</v>
      </c>
      <c r="G3832">
        <v>2200</v>
      </c>
      <c r="H3832" t="s">
        <v>11924</v>
      </c>
      <c r="I3832" t="s">
        <v>11925</v>
      </c>
      <c r="J3832" t="s">
        <v>2294</v>
      </c>
      <c r="K3832" t="s">
        <v>31</v>
      </c>
      <c r="L3832">
        <v>1000000</v>
      </c>
      <c r="M3832">
        <v>13276</v>
      </c>
      <c r="N3832" t="s">
        <v>11909</v>
      </c>
      <c r="O3832" t="s">
        <v>308</v>
      </c>
    </row>
    <row r="3833" spans="1:15" x14ac:dyDescent="0.25">
      <c r="A3833" t="s">
        <v>11926</v>
      </c>
      <c r="B3833" t="s">
        <v>35</v>
      </c>
      <c r="C3833" t="s">
        <v>838</v>
      </c>
      <c r="D3833">
        <v>2000</v>
      </c>
      <c r="E3833" t="s">
        <v>11927</v>
      </c>
      <c r="F3833">
        <v>6</v>
      </c>
      <c r="G3833">
        <v>4400</v>
      </c>
      <c r="H3833" t="s">
        <v>5377</v>
      </c>
      <c r="I3833" t="s">
        <v>5378</v>
      </c>
      <c r="J3833" t="s">
        <v>11298</v>
      </c>
      <c r="K3833" t="s">
        <v>22</v>
      </c>
      <c r="L3833">
        <v>13000000</v>
      </c>
      <c r="M3833">
        <v>299792</v>
      </c>
      <c r="N3833" t="s">
        <v>10999</v>
      </c>
      <c r="O3833" t="s">
        <v>402</v>
      </c>
    </row>
    <row r="3834" spans="1:15" x14ac:dyDescent="0.25">
      <c r="A3834" t="s">
        <v>11928</v>
      </c>
      <c r="B3834" t="s">
        <v>16</v>
      </c>
      <c r="C3834" t="s">
        <v>17</v>
      </c>
      <c r="D3834">
        <v>2000</v>
      </c>
      <c r="E3834" t="s">
        <v>11771</v>
      </c>
      <c r="F3834">
        <v>4.8</v>
      </c>
      <c r="G3834">
        <v>11000</v>
      </c>
      <c r="H3834" t="s">
        <v>11929</v>
      </c>
      <c r="I3834" t="s">
        <v>11930</v>
      </c>
      <c r="J3834" t="s">
        <v>4602</v>
      </c>
      <c r="K3834" t="s">
        <v>31</v>
      </c>
      <c r="L3834">
        <v>50000000</v>
      </c>
      <c r="M3834">
        <v>31355910</v>
      </c>
      <c r="N3834" t="s">
        <v>11931</v>
      </c>
      <c r="O3834" t="s">
        <v>231</v>
      </c>
    </row>
    <row r="3835" spans="1:15" x14ac:dyDescent="0.25">
      <c r="A3835" t="s">
        <v>11932</v>
      </c>
      <c r="B3835" t="s">
        <v>16</v>
      </c>
      <c r="C3835" t="s">
        <v>17</v>
      </c>
      <c r="D3835">
        <v>2000</v>
      </c>
      <c r="E3835" t="s">
        <v>11401</v>
      </c>
      <c r="F3835">
        <v>5.9</v>
      </c>
      <c r="G3835">
        <v>4200</v>
      </c>
      <c r="H3835" t="s">
        <v>899</v>
      </c>
      <c r="I3835" t="s">
        <v>2545</v>
      </c>
      <c r="J3835" t="s">
        <v>7871</v>
      </c>
      <c r="K3835" t="s">
        <v>31</v>
      </c>
      <c r="L3835">
        <v>15000000</v>
      </c>
      <c r="M3835">
        <v>5753678</v>
      </c>
      <c r="N3835" t="s">
        <v>901</v>
      </c>
      <c r="O3835" t="s">
        <v>1866</v>
      </c>
    </row>
    <row r="3836" spans="1:15" x14ac:dyDescent="0.25">
      <c r="A3836" t="s">
        <v>11933</v>
      </c>
      <c r="B3836" t="s">
        <v>35</v>
      </c>
      <c r="C3836" t="s">
        <v>431</v>
      </c>
      <c r="D3836">
        <v>2000</v>
      </c>
      <c r="E3836" t="s">
        <v>11490</v>
      </c>
      <c r="F3836">
        <v>6.1</v>
      </c>
      <c r="G3836">
        <v>7000</v>
      </c>
      <c r="H3836" t="s">
        <v>665</v>
      </c>
      <c r="I3836" t="s">
        <v>11934</v>
      </c>
      <c r="J3836" t="s">
        <v>11935</v>
      </c>
      <c r="K3836" t="s">
        <v>31</v>
      </c>
      <c r="L3836">
        <v>5000000</v>
      </c>
      <c r="M3836">
        <v>16643191</v>
      </c>
      <c r="N3836" t="s">
        <v>11936</v>
      </c>
      <c r="O3836" t="s">
        <v>308</v>
      </c>
    </row>
    <row r="3837" spans="1:15" x14ac:dyDescent="0.25">
      <c r="A3837" t="s">
        <v>11937</v>
      </c>
      <c r="B3837" t="s">
        <v>493</v>
      </c>
      <c r="C3837" t="s">
        <v>36</v>
      </c>
      <c r="D3837">
        <v>2000</v>
      </c>
      <c r="E3837" t="s">
        <v>11938</v>
      </c>
      <c r="F3837">
        <v>6.9</v>
      </c>
      <c r="G3837">
        <v>14000</v>
      </c>
      <c r="H3837" t="s">
        <v>11939</v>
      </c>
      <c r="I3837" t="s">
        <v>11939</v>
      </c>
      <c r="J3837" t="s">
        <v>11940</v>
      </c>
      <c r="K3837" t="s">
        <v>10447</v>
      </c>
      <c r="L3837">
        <v>0</v>
      </c>
      <c r="N3837" t="s">
        <v>11941</v>
      </c>
      <c r="O3837" t="s">
        <v>10654</v>
      </c>
    </row>
    <row r="3838" spans="1:15" x14ac:dyDescent="0.25">
      <c r="A3838" t="s">
        <v>11942</v>
      </c>
      <c r="B3838" t="s">
        <v>16</v>
      </c>
      <c r="C3838" t="s">
        <v>44</v>
      </c>
      <c r="D3838">
        <v>2000</v>
      </c>
      <c r="E3838" t="s">
        <v>11943</v>
      </c>
      <c r="F3838">
        <v>6.8</v>
      </c>
      <c r="G3838">
        <v>2900</v>
      </c>
      <c r="H3838" t="s">
        <v>11944</v>
      </c>
      <c r="I3838" t="s">
        <v>11944</v>
      </c>
      <c r="J3838" t="s">
        <v>11945</v>
      </c>
      <c r="K3838" t="s">
        <v>31</v>
      </c>
      <c r="L3838">
        <v>0</v>
      </c>
      <c r="M3838">
        <v>1111273</v>
      </c>
      <c r="N3838" t="s">
        <v>11946</v>
      </c>
      <c r="O3838" t="s">
        <v>149</v>
      </c>
    </row>
    <row r="3839" spans="1:15" x14ac:dyDescent="0.25">
      <c r="A3839" t="s">
        <v>11947</v>
      </c>
      <c r="B3839" t="s">
        <v>16</v>
      </c>
      <c r="C3839" t="s">
        <v>117</v>
      </c>
      <c r="D3839">
        <v>2000</v>
      </c>
      <c r="E3839" t="s">
        <v>11948</v>
      </c>
      <c r="F3839">
        <v>5.0999999999999996</v>
      </c>
      <c r="G3839">
        <v>1500</v>
      </c>
      <c r="H3839" t="s">
        <v>11949</v>
      </c>
      <c r="I3839" t="s">
        <v>11950</v>
      </c>
      <c r="J3839" t="s">
        <v>11951</v>
      </c>
      <c r="K3839" t="s">
        <v>277</v>
      </c>
      <c r="L3839">
        <v>0</v>
      </c>
      <c r="M3839">
        <v>6831</v>
      </c>
      <c r="N3839" t="s">
        <v>5601</v>
      </c>
      <c r="O3839" t="s">
        <v>402</v>
      </c>
    </row>
    <row r="3840" spans="1:15" x14ac:dyDescent="0.25">
      <c r="A3840" t="s">
        <v>11952</v>
      </c>
      <c r="C3840" t="s">
        <v>17</v>
      </c>
      <c r="D3840">
        <v>2000</v>
      </c>
      <c r="E3840" t="s">
        <v>11953</v>
      </c>
      <c r="F3840">
        <v>7.4</v>
      </c>
      <c r="G3840">
        <v>4400</v>
      </c>
      <c r="H3840" t="s">
        <v>11954</v>
      </c>
      <c r="I3840" t="s">
        <v>11954</v>
      </c>
      <c r="J3840" t="s">
        <v>11955</v>
      </c>
      <c r="K3840" t="s">
        <v>5947</v>
      </c>
      <c r="L3840">
        <v>0</v>
      </c>
      <c r="N3840" t="s">
        <v>11956</v>
      </c>
      <c r="O3840" t="s">
        <v>500</v>
      </c>
    </row>
    <row r="3841" spans="1:15" x14ac:dyDescent="0.25">
      <c r="A3841" t="s">
        <v>11957</v>
      </c>
      <c r="B3841" t="s">
        <v>2084</v>
      </c>
      <c r="C3841" t="s">
        <v>44</v>
      </c>
      <c r="D3841">
        <v>2000</v>
      </c>
      <c r="E3841" t="s">
        <v>11635</v>
      </c>
      <c r="F3841">
        <v>4.7</v>
      </c>
      <c r="G3841">
        <v>11000</v>
      </c>
      <c r="H3841" t="s">
        <v>1002</v>
      </c>
      <c r="I3841" t="s">
        <v>5123</v>
      </c>
      <c r="J3841" t="s">
        <v>4256</v>
      </c>
      <c r="K3841" t="s">
        <v>31</v>
      </c>
      <c r="L3841">
        <v>25000000</v>
      </c>
      <c r="M3841">
        <v>24362772</v>
      </c>
      <c r="N3841" t="s">
        <v>10140</v>
      </c>
      <c r="O3841" t="s">
        <v>475</v>
      </c>
    </row>
    <row r="3842" spans="1:15" x14ac:dyDescent="0.25">
      <c r="A3842" t="s">
        <v>11958</v>
      </c>
      <c r="B3842" t="s">
        <v>493</v>
      </c>
      <c r="C3842" t="s">
        <v>70</v>
      </c>
      <c r="D3842">
        <v>2000</v>
      </c>
      <c r="E3842" t="s">
        <v>11959</v>
      </c>
      <c r="F3842">
        <v>5.5</v>
      </c>
      <c r="G3842">
        <v>5100</v>
      </c>
      <c r="H3842" t="s">
        <v>11960</v>
      </c>
      <c r="I3842" t="s">
        <v>11961</v>
      </c>
      <c r="J3842" t="s">
        <v>2073</v>
      </c>
      <c r="K3842" t="s">
        <v>31</v>
      </c>
      <c r="L3842">
        <v>0</v>
      </c>
      <c r="N3842" t="s">
        <v>11962</v>
      </c>
      <c r="O3842" t="s">
        <v>144</v>
      </c>
    </row>
    <row r="3843" spans="1:15" x14ac:dyDescent="0.25">
      <c r="A3843" t="s">
        <v>11963</v>
      </c>
      <c r="B3843" t="s">
        <v>16</v>
      </c>
      <c r="C3843" t="s">
        <v>44</v>
      </c>
      <c r="D3843">
        <v>2000</v>
      </c>
      <c r="E3843" t="s">
        <v>11964</v>
      </c>
      <c r="F3843">
        <v>5.7</v>
      </c>
      <c r="G3843">
        <v>7000</v>
      </c>
      <c r="H3843" t="s">
        <v>11965</v>
      </c>
      <c r="I3843" t="s">
        <v>11965</v>
      </c>
      <c r="J3843" t="s">
        <v>5839</v>
      </c>
      <c r="K3843" t="s">
        <v>31</v>
      </c>
      <c r="L3843">
        <v>14000000</v>
      </c>
      <c r="M3843">
        <v>3284444</v>
      </c>
      <c r="N3843" t="s">
        <v>5850</v>
      </c>
      <c r="O3843" t="s">
        <v>253</v>
      </c>
    </row>
    <row r="3844" spans="1:15" x14ac:dyDescent="0.25">
      <c r="A3844" t="s">
        <v>11966</v>
      </c>
      <c r="B3844" t="s">
        <v>2084</v>
      </c>
      <c r="C3844" t="s">
        <v>44</v>
      </c>
      <c r="D3844">
        <v>2000</v>
      </c>
      <c r="E3844" t="s">
        <v>11967</v>
      </c>
      <c r="F3844">
        <v>7.3</v>
      </c>
      <c r="G3844">
        <v>4200</v>
      </c>
      <c r="H3844" t="s">
        <v>11968</v>
      </c>
      <c r="I3844" t="s">
        <v>11968</v>
      </c>
      <c r="J3844" t="s">
        <v>4226</v>
      </c>
      <c r="K3844" t="s">
        <v>31</v>
      </c>
      <c r="L3844">
        <v>0</v>
      </c>
      <c r="M3844">
        <v>512451</v>
      </c>
      <c r="N3844" t="s">
        <v>11969</v>
      </c>
      <c r="O3844" t="s">
        <v>575</v>
      </c>
    </row>
    <row r="3845" spans="1:15" x14ac:dyDescent="0.25">
      <c r="A3845" t="s">
        <v>11970</v>
      </c>
      <c r="B3845" t="s">
        <v>35</v>
      </c>
      <c r="C3845" t="s">
        <v>26</v>
      </c>
      <c r="D3845">
        <v>2001</v>
      </c>
      <c r="E3845" t="s">
        <v>11971</v>
      </c>
      <c r="F3845">
        <v>7.6</v>
      </c>
      <c r="G3845">
        <v>685000</v>
      </c>
      <c r="H3845" t="s">
        <v>2139</v>
      </c>
      <c r="I3845" t="s">
        <v>11972</v>
      </c>
      <c r="J3845" t="s">
        <v>11973</v>
      </c>
      <c r="K3845" t="s">
        <v>22</v>
      </c>
      <c r="L3845">
        <v>125000000</v>
      </c>
      <c r="M3845">
        <v>1006968171</v>
      </c>
      <c r="N3845" t="s">
        <v>23</v>
      </c>
      <c r="O3845" t="s">
        <v>11974</v>
      </c>
    </row>
    <row r="3846" spans="1:15" x14ac:dyDescent="0.25">
      <c r="A3846" t="s">
        <v>11975</v>
      </c>
      <c r="B3846" t="s">
        <v>2084</v>
      </c>
      <c r="C3846" t="s">
        <v>36</v>
      </c>
      <c r="D3846">
        <v>2001</v>
      </c>
      <c r="E3846" t="s">
        <v>11976</v>
      </c>
      <c r="F3846">
        <v>6.8</v>
      </c>
      <c r="G3846">
        <v>362000</v>
      </c>
      <c r="H3846" t="s">
        <v>2578</v>
      </c>
      <c r="I3846" t="s">
        <v>11977</v>
      </c>
      <c r="J3846" t="s">
        <v>11978</v>
      </c>
      <c r="K3846" t="s">
        <v>31</v>
      </c>
      <c r="L3846">
        <v>38000000</v>
      </c>
      <c r="M3846">
        <v>207305509</v>
      </c>
      <c r="N3846" t="s">
        <v>67</v>
      </c>
      <c r="O3846" t="s">
        <v>444</v>
      </c>
    </row>
    <row r="3847" spans="1:15" x14ac:dyDescent="0.25">
      <c r="A3847" t="s">
        <v>11979</v>
      </c>
      <c r="B3847" t="s">
        <v>2084</v>
      </c>
      <c r="C3847" t="s">
        <v>36</v>
      </c>
      <c r="D3847">
        <v>2001</v>
      </c>
      <c r="E3847" t="s">
        <v>11980</v>
      </c>
      <c r="F3847">
        <v>8.8000000000000007</v>
      </c>
      <c r="G3847">
        <v>1700000</v>
      </c>
      <c r="H3847" t="s">
        <v>7022</v>
      </c>
      <c r="I3847" t="s">
        <v>11981</v>
      </c>
      <c r="J3847" t="s">
        <v>7827</v>
      </c>
      <c r="K3847" t="s">
        <v>1958</v>
      </c>
      <c r="L3847">
        <v>93000000</v>
      </c>
      <c r="M3847">
        <v>897690072</v>
      </c>
      <c r="N3847" t="s">
        <v>2113</v>
      </c>
      <c r="O3847" t="s">
        <v>8598</v>
      </c>
    </row>
    <row r="3848" spans="1:15" x14ac:dyDescent="0.25">
      <c r="A3848" t="s">
        <v>11982</v>
      </c>
      <c r="B3848" t="s">
        <v>2084</v>
      </c>
      <c r="C3848" t="s">
        <v>44</v>
      </c>
      <c r="D3848">
        <v>2001</v>
      </c>
      <c r="E3848" t="s">
        <v>11468</v>
      </c>
      <c r="F3848">
        <v>6.3</v>
      </c>
      <c r="G3848">
        <v>195000</v>
      </c>
      <c r="H3848" t="s">
        <v>11983</v>
      </c>
      <c r="I3848" t="s">
        <v>11984</v>
      </c>
      <c r="J3848" t="s">
        <v>7923</v>
      </c>
      <c r="K3848" t="s">
        <v>31</v>
      </c>
      <c r="L3848">
        <v>18000000</v>
      </c>
      <c r="M3848">
        <v>141774679</v>
      </c>
      <c r="N3848" t="s">
        <v>132</v>
      </c>
      <c r="O3848" t="s">
        <v>175</v>
      </c>
    </row>
    <row r="3849" spans="1:15" x14ac:dyDescent="0.25">
      <c r="A3849" t="s">
        <v>11985</v>
      </c>
      <c r="B3849" t="s">
        <v>16</v>
      </c>
      <c r="C3849" t="s">
        <v>17</v>
      </c>
      <c r="D3849">
        <v>2001</v>
      </c>
      <c r="E3849" t="s">
        <v>11986</v>
      </c>
      <c r="F3849">
        <v>7.9</v>
      </c>
      <c r="G3849">
        <v>331000</v>
      </c>
      <c r="H3849" t="s">
        <v>2086</v>
      </c>
      <c r="I3849" t="s">
        <v>2086</v>
      </c>
      <c r="J3849" t="s">
        <v>11987</v>
      </c>
      <c r="K3849" t="s">
        <v>498</v>
      </c>
      <c r="L3849">
        <v>15000000</v>
      </c>
      <c r="M3849">
        <v>20263646</v>
      </c>
      <c r="N3849" t="s">
        <v>10765</v>
      </c>
      <c r="O3849" t="s">
        <v>9140</v>
      </c>
    </row>
    <row r="3850" spans="1:15" x14ac:dyDescent="0.25">
      <c r="A3850" t="s">
        <v>11988</v>
      </c>
      <c r="B3850" t="s">
        <v>373</v>
      </c>
      <c r="C3850" t="s">
        <v>431</v>
      </c>
      <c r="D3850">
        <v>2001</v>
      </c>
      <c r="E3850" t="s">
        <v>11879</v>
      </c>
      <c r="F3850">
        <v>8.1</v>
      </c>
      <c r="G3850">
        <v>838000</v>
      </c>
      <c r="H3850" t="s">
        <v>11989</v>
      </c>
      <c r="I3850" t="s">
        <v>11989</v>
      </c>
      <c r="J3850" t="s">
        <v>5037</v>
      </c>
      <c r="K3850" t="s">
        <v>31</v>
      </c>
      <c r="L3850">
        <v>115000000</v>
      </c>
      <c r="M3850">
        <v>579707738</v>
      </c>
      <c r="N3850" t="s">
        <v>10272</v>
      </c>
      <c r="O3850" t="s">
        <v>221</v>
      </c>
    </row>
    <row r="3851" spans="1:15" x14ac:dyDescent="0.25">
      <c r="A3851" t="s">
        <v>11990</v>
      </c>
      <c r="B3851" t="s">
        <v>35</v>
      </c>
      <c r="C3851" t="s">
        <v>431</v>
      </c>
      <c r="D3851">
        <v>2001</v>
      </c>
      <c r="E3851" t="s">
        <v>11991</v>
      </c>
      <c r="F3851">
        <v>8.6</v>
      </c>
      <c r="G3851">
        <v>679000</v>
      </c>
      <c r="H3851" t="s">
        <v>2196</v>
      </c>
      <c r="I3851" t="s">
        <v>2196</v>
      </c>
      <c r="J3851" t="s">
        <v>11992</v>
      </c>
      <c r="K3851" t="s">
        <v>2198</v>
      </c>
      <c r="L3851">
        <v>19000000</v>
      </c>
      <c r="M3851">
        <v>355475245</v>
      </c>
      <c r="N3851" t="s">
        <v>11993</v>
      </c>
      <c r="O3851" t="s">
        <v>675</v>
      </c>
    </row>
    <row r="3852" spans="1:15" x14ac:dyDescent="0.25">
      <c r="A3852" t="s">
        <v>11994</v>
      </c>
      <c r="B3852" t="s">
        <v>16</v>
      </c>
      <c r="C3852" t="s">
        <v>17</v>
      </c>
      <c r="D3852">
        <v>2001</v>
      </c>
      <c r="E3852" t="s">
        <v>11995</v>
      </c>
      <c r="F3852">
        <v>8</v>
      </c>
      <c r="G3852">
        <v>755000</v>
      </c>
      <c r="H3852" t="s">
        <v>11996</v>
      </c>
      <c r="I3852" t="s">
        <v>11996</v>
      </c>
      <c r="J3852" t="s">
        <v>10960</v>
      </c>
      <c r="K3852" t="s">
        <v>31</v>
      </c>
      <c r="L3852">
        <v>6000000</v>
      </c>
      <c r="M3852">
        <v>6981586</v>
      </c>
      <c r="N3852" t="s">
        <v>11997</v>
      </c>
      <c r="O3852" t="s">
        <v>549</v>
      </c>
    </row>
    <row r="3853" spans="1:15" x14ac:dyDescent="0.25">
      <c r="A3853" t="s">
        <v>11998</v>
      </c>
      <c r="B3853" t="s">
        <v>16</v>
      </c>
      <c r="C3853" t="s">
        <v>44</v>
      </c>
      <c r="D3853">
        <v>2001</v>
      </c>
      <c r="E3853" t="s">
        <v>11999</v>
      </c>
      <c r="F3853">
        <v>5.7</v>
      </c>
      <c r="G3853">
        <v>100000</v>
      </c>
      <c r="H3853" t="s">
        <v>12000</v>
      </c>
      <c r="I3853" t="s">
        <v>12001</v>
      </c>
      <c r="J3853" t="s">
        <v>12002</v>
      </c>
      <c r="K3853" t="s">
        <v>31</v>
      </c>
      <c r="L3853">
        <v>15000000</v>
      </c>
      <c r="M3853">
        <v>66468985</v>
      </c>
      <c r="N3853" t="s">
        <v>32</v>
      </c>
      <c r="O3853" t="s">
        <v>144</v>
      </c>
    </row>
    <row r="3854" spans="1:15" x14ac:dyDescent="0.25">
      <c r="A3854" t="s">
        <v>12003</v>
      </c>
      <c r="B3854" t="s">
        <v>16</v>
      </c>
      <c r="C3854" t="s">
        <v>44</v>
      </c>
      <c r="D3854">
        <v>2001</v>
      </c>
      <c r="E3854" t="s">
        <v>12004</v>
      </c>
      <c r="F3854">
        <v>5.3</v>
      </c>
      <c r="G3854">
        <v>152000</v>
      </c>
      <c r="H3854" t="s">
        <v>4745</v>
      </c>
      <c r="I3854" t="s">
        <v>9240</v>
      </c>
      <c r="J3854" t="s">
        <v>11409</v>
      </c>
      <c r="K3854" t="s">
        <v>31</v>
      </c>
      <c r="L3854">
        <v>45000000</v>
      </c>
      <c r="M3854">
        <v>141220678</v>
      </c>
      <c r="N3854" t="s">
        <v>9135</v>
      </c>
      <c r="O3854" t="s">
        <v>500</v>
      </c>
    </row>
    <row r="3855" spans="1:15" x14ac:dyDescent="0.25">
      <c r="A3855" t="s">
        <v>12005</v>
      </c>
      <c r="B3855" t="s">
        <v>2084</v>
      </c>
      <c r="C3855" t="s">
        <v>117</v>
      </c>
      <c r="D3855">
        <v>2001</v>
      </c>
      <c r="E3855" t="s">
        <v>12006</v>
      </c>
      <c r="F3855">
        <v>7.7</v>
      </c>
      <c r="G3855">
        <v>531000</v>
      </c>
      <c r="H3855" t="s">
        <v>5230</v>
      </c>
      <c r="I3855" t="s">
        <v>12007</v>
      </c>
      <c r="J3855" t="s">
        <v>9865</v>
      </c>
      <c r="K3855" t="s">
        <v>31</v>
      </c>
      <c r="L3855">
        <v>85000000</v>
      </c>
      <c r="M3855">
        <v>450717150</v>
      </c>
      <c r="N3855" t="s">
        <v>23</v>
      </c>
      <c r="O3855" t="s">
        <v>97</v>
      </c>
    </row>
    <row r="3856" spans="1:15" x14ac:dyDescent="0.25">
      <c r="A3856" t="s">
        <v>12008</v>
      </c>
      <c r="B3856" t="s">
        <v>35</v>
      </c>
      <c r="C3856" t="s">
        <v>431</v>
      </c>
      <c r="D3856">
        <v>2001</v>
      </c>
      <c r="E3856" t="s">
        <v>12009</v>
      </c>
      <c r="F3856">
        <v>7.9</v>
      </c>
      <c r="G3856">
        <v>630000</v>
      </c>
      <c r="H3856" t="s">
        <v>12010</v>
      </c>
      <c r="I3856" t="s">
        <v>12011</v>
      </c>
      <c r="J3856" t="s">
        <v>6981</v>
      </c>
      <c r="K3856" t="s">
        <v>31</v>
      </c>
      <c r="L3856">
        <v>60000000</v>
      </c>
      <c r="M3856">
        <v>487853320</v>
      </c>
      <c r="N3856" t="s">
        <v>10327</v>
      </c>
      <c r="O3856" t="s">
        <v>792</v>
      </c>
    </row>
    <row r="3857" spans="1:15" x14ac:dyDescent="0.25">
      <c r="A3857" t="s">
        <v>12012</v>
      </c>
      <c r="B3857" t="s">
        <v>16</v>
      </c>
      <c r="C3857" t="s">
        <v>17</v>
      </c>
      <c r="D3857">
        <v>2001</v>
      </c>
      <c r="E3857" t="s">
        <v>12013</v>
      </c>
      <c r="F3857">
        <v>7.7</v>
      </c>
      <c r="G3857">
        <v>372000</v>
      </c>
      <c r="H3857" t="s">
        <v>1055</v>
      </c>
      <c r="I3857" t="s">
        <v>7973</v>
      </c>
      <c r="J3857" t="s">
        <v>12014</v>
      </c>
      <c r="K3857" t="s">
        <v>31</v>
      </c>
      <c r="L3857">
        <v>92000000</v>
      </c>
      <c r="M3857">
        <v>172989651</v>
      </c>
      <c r="N3857" t="s">
        <v>12015</v>
      </c>
      <c r="O3857" t="s">
        <v>3237</v>
      </c>
    </row>
    <row r="3858" spans="1:15" x14ac:dyDescent="0.25">
      <c r="A3858" t="s">
        <v>12016</v>
      </c>
      <c r="B3858" t="s">
        <v>2084</v>
      </c>
      <c r="C3858" t="s">
        <v>70</v>
      </c>
      <c r="D3858">
        <v>2001</v>
      </c>
      <c r="E3858" t="s">
        <v>12017</v>
      </c>
      <c r="F3858">
        <v>8.1999999999999993</v>
      </c>
      <c r="G3858">
        <v>871000</v>
      </c>
      <c r="H3858" t="s">
        <v>1202</v>
      </c>
      <c r="I3858" t="s">
        <v>8486</v>
      </c>
      <c r="J3858" t="s">
        <v>7141</v>
      </c>
      <c r="K3858" t="s">
        <v>31</v>
      </c>
      <c r="L3858">
        <v>58000000</v>
      </c>
      <c r="M3858">
        <v>316791257</v>
      </c>
      <c r="N3858" t="s">
        <v>67</v>
      </c>
      <c r="O3858" t="s">
        <v>4264</v>
      </c>
    </row>
    <row r="3859" spans="1:15" x14ac:dyDescent="0.25">
      <c r="A3859" t="s">
        <v>12018</v>
      </c>
      <c r="B3859" t="s">
        <v>2084</v>
      </c>
      <c r="C3859" t="s">
        <v>36</v>
      </c>
      <c r="D3859">
        <v>2001</v>
      </c>
      <c r="E3859" t="s">
        <v>11673</v>
      </c>
      <c r="F3859">
        <v>6.4</v>
      </c>
      <c r="G3859">
        <v>307000</v>
      </c>
      <c r="H3859" t="s">
        <v>7825</v>
      </c>
      <c r="I3859" t="s">
        <v>7825</v>
      </c>
      <c r="J3859" t="s">
        <v>7068</v>
      </c>
      <c r="K3859" t="s">
        <v>31</v>
      </c>
      <c r="L3859">
        <v>98000000</v>
      </c>
      <c r="M3859">
        <v>443280904</v>
      </c>
      <c r="N3859" t="s">
        <v>67</v>
      </c>
      <c r="O3859" t="s">
        <v>1866</v>
      </c>
    </row>
    <row r="3860" spans="1:15" x14ac:dyDescent="0.25">
      <c r="A3860" t="s">
        <v>12019</v>
      </c>
      <c r="B3860" t="s">
        <v>2084</v>
      </c>
      <c r="C3860" t="s">
        <v>36</v>
      </c>
      <c r="D3860">
        <v>2001</v>
      </c>
      <c r="E3860" t="s">
        <v>11401</v>
      </c>
      <c r="F3860">
        <v>6.2</v>
      </c>
      <c r="G3860">
        <v>317000</v>
      </c>
      <c r="H3860" t="s">
        <v>8656</v>
      </c>
      <c r="I3860" t="s">
        <v>8597</v>
      </c>
      <c r="J3860" t="s">
        <v>9811</v>
      </c>
      <c r="K3860" t="s">
        <v>31</v>
      </c>
      <c r="L3860">
        <v>140000000</v>
      </c>
      <c r="M3860">
        <v>449220945</v>
      </c>
      <c r="N3860" t="s">
        <v>2181</v>
      </c>
      <c r="O3860" t="s">
        <v>12020</v>
      </c>
    </row>
    <row r="3861" spans="1:15" x14ac:dyDescent="0.25">
      <c r="A3861" t="s">
        <v>12021</v>
      </c>
      <c r="B3861" t="s">
        <v>16</v>
      </c>
      <c r="C3861" t="s">
        <v>44</v>
      </c>
      <c r="D3861">
        <v>2001</v>
      </c>
      <c r="E3861" t="s">
        <v>12017</v>
      </c>
      <c r="F3861">
        <v>7.6</v>
      </c>
      <c r="G3861">
        <v>273000</v>
      </c>
      <c r="H3861" t="s">
        <v>9190</v>
      </c>
      <c r="I3861" t="s">
        <v>9190</v>
      </c>
      <c r="J3861" t="s">
        <v>81</v>
      </c>
      <c r="K3861" t="s">
        <v>31</v>
      </c>
      <c r="L3861">
        <v>21000000</v>
      </c>
      <c r="M3861">
        <v>71444482</v>
      </c>
      <c r="N3861" t="s">
        <v>2181</v>
      </c>
      <c r="O3861" t="s">
        <v>624</v>
      </c>
    </row>
    <row r="3862" spans="1:15" x14ac:dyDescent="0.25">
      <c r="A3862" t="s">
        <v>12022</v>
      </c>
      <c r="B3862" t="s">
        <v>16</v>
      </c>
      <c r="C3862" t="s">
        <v>44</v>
      </c>
      <c r="D3862">
        <v>2001</v>
      </c>
      <c r="E3862" t="s">
        <v>12023</v>
      </c>
      <c r="F3862">
        <v>8.3000000000000007</v>
      </c>
      <c r="G3862">
        <v>717000</v>
      </c>
      <c r="H3862" t="s">
        <v>6492</v>
      </c>
      <c r="I3862" t="s">
        <v>12024</v>
      </c>
      <c r="J3862" t="s">
        <v>12025</v>
      </c>
      <c r="K3862" t="s">
        <v>498</v>
      </c>
      <c r="L3862">
        <v>10000000</v>
      </c>
      <c r="M3862">
        <v>173997108</v>
      </c>
      <c r="N3862" t="s">
        <v>12026</v>
      </c>
      <c r="O3862" t="s">
        <v>747</v>
      </c>
    </row>
    <row r="3863" spans="1:15" x14ac:dyDescent="0.25">
      <c r="A3863" t="s">
        <v>12027</v>
      </c>
      <c r="B3863" t="s">
        <v>16</v>
      </c>
      <c r="C3863" t="s">
        <v>117</v>
      </c>
      <c r="D3863">
        <v>2001</v>
      </c>
      <c r="E3863" t="s">
        <v>12028</v>
      </c>
      <c r="F3863">
        <v>7.7</v>
      </c>
      <c r="G3863">
        <v>403000</v>
      </c>
      <c r="H3863" t="s">
        <v>10474</v>
      </c>
      <c r="I3863" t="s">
        <v>12029</v>
      </c>
      <c r="J3863" t="s">
        <v>4234</v>
      </c>
      <c r="K3863" t="s">
        <v>31</v>
      </c>
      <c r="L3863">
        <v>45000000</v>
      </c>
      <c r="M3863">
        <v>104876233</v>
      </c>
      <c r="N3863" t="s">
        <v>23</v>
      </c>
      <c r="O3863" t="s">
        <v>747</v>
      </c>
    </row>
    <row r="3864" spans="1:15" x14ac:dyDescent="0.25">
      <c r="A3864" t="s">
        <v>12030</v>
      </c>
      <c r="B3864" t="s">
        <v>2084</v>
      </c>
      <c r="C3864" t="s">
        <v>17</v>
      </c>
      <c r="D3864">
        <v>2001</v>
      </c>
      <c r="E3864" t="s">
        <v>12031</v>
      </c>
      <c r="F3864">
        <v>7.2</v>
      </c>
      <c r="G3864">
        <v>295000</v>
      </c>
      <c r="H3864" t="s">
        <v>543</v>
      </c>
      <c r="I3864" t="s">
        <v>6166</v>
      </c>
      <c r="J3864" t="s">
        <v>12032</v>
      </c>
      <c r="K3864" t="s">
        <v>31</v>
      </c>
      <c r="L3864">
        <v>100000000</v>
      </c>
      <c r="M3864">
        <v>235926552</v>
      </c>
      <c r="N3864" t="s">
        <v>23</v>
      </c>
      <c r="O3864" t="s">
        <v>24</v>
      </c>
    </row>
    <row r="3865" spans="1:15" x14ac:dyDescent="0.25">
      <c r="A3865" t="s">
        <v>12033</v>
      </c>
      <c r="B3865" t="s">
        <v>16</v>
      </c>
      <c r="C3865" t="s">
        <v>44</v>
      </c>
      <c r="D3865">
        <v>2001</v>
      </c>
      <c r="E3865" t="s">
        <v>11917</v>
      </c>
      <c r="F3865">
        <v>7.3</v>
      </c>
      <c r="G3865">
        <v>115000</v>
      </c>
      <c r="H3865" t="s">
        <v>12034</v>
      </c>
      <c r="I3865" t="s">
        <v>12035</v>
      </c>
      <c r="J3865" t="s">
        <v>7313</v>
      </c>
      <c r="K3865" t="s">
        <v>31</v>
      </c>
      <c r="L3865">
        <v>7000000</v>
      </c>
      <c r="M3865">
        <v>8764007</v>
      </c>
      <c r="N3865" t="s">
        <v>89</v>
      </c>
      <c r="O3865" t="s">
        <v>149</v>
      </c>
    </row>
    <row r="3866" spans="1:15" x14ac:dyDescent="0.25">
      <c r="A3866" t="s">
        <v>12036</v>
      </c>
      <c r="B3866" t="s">
        <v>16</v>
      </c>
      <c r="C3866" t="s">
        <v>44</v>
      </c>
      <c r="D3866">
        <v>2001</v>
      </c>
      <c r="E3866" t="s">
        <v>12037</v>
      </c>
      <c r="F3866">
        <v>7.1</v>
      </c>
      <c r="G3866">
        <v>98000</v>
      </c>
      <c r="H3866" t="s">
        <v>12038</v>
      </c>
      <c r="I3866" t="s">
        <v>12038</v>
      </c>
      <c r="J3866" t="s">
        <v>12038</v>
      </c>
      <c r="K3866" t="s">
        <v>31</v>
      </c>
      <c r="L3866">
        <v>3000000</v>
      </c>
      <c r="M3866">
        <v>23182223</v>
      </c>
      <c r="N3866" t="s">
        <v>9589</v>
      </c>
      <c r="O3866" t="s">
        <v>90</v>
      </c>
    </row>
    <row r="3867" spans="1:15" x14ac:dyDescent="0.25">
      <c r="A3867" t="s">
        <v>12039</v>
      </c>
      <c r="B3867" t="s">
        <v>2084</v>
      </c>
      <c r="C3867" t="s">
        <v>36</v>
      </c>
      <c r="D3867">
        <v>2001</v>
      </c>
      <c r="E3867" t="s">
        <v>11943</v>
      </c>
      <c r="F3867">
        <v>6.9</v>
      </c>
      <c r="G3867">
        <v>176000</v>
      </c>
      <c r="H3867" t="s">
        <v>9819</v>
      </c>
      <c r="I3867" t="s">
        <v>9819</v>
      </c>
      <c r="J3867" t="s">
        <v>10822</v>
      </c>
      <c r="K3867" t="s">
        <v>31</v>
      </c>
      <c r="L3867">
        <v>65000000</v>
      </c>
      <c r="M3867">
        <v>117487473</v>
      </c>
      <c r="N3867" t="s">
        <v>32</v>
      </c>
      <c r="O3867" t="s">
        <v>181</v>
      </c>
    </row>
    <row r="3868" spans="1:15" x14ac:dyDescent="0.25">
      <c r="A3868" t="s">
        <v>12040</v>
      </c>
      <c r="B3868" t="s">
        <v>16</v>
      </c>
      <c r="C3868" t="s">
        <v>70</v>
      </c>
      <c r="D3868">
        <v>2001</v>
      </c>
      <c r="E3868" t="s">
        <v>12041</v>
      </c>
      <c r="F3868">
        <v>7.6</v>
      </c>
      <c r="G3868">
        <v>246000</v>
      </c>
      <c r="H3868" t="s">
        <v>8437</v>
      </c>
      <c r="I3868" t="s">
        <v>12042</v>
      </c>
      <c r="J3868" t="s">
        <v>5812</v>
      </c>
      <c r="K3868" t="s">
        <v>31</v>
      </c>
      <c r="L3868">
        <v>53000000</v>
      </c>
      <c r="M3868">
        <v>83282296</v>
      </c>
      <c r="N3868" t="s">
        <v>12043</v>
      </c>
      <c r="O3868" t="s">
        <v>42</v>
      </c>
    </row>
    <row r="3869" spans="1:15" x14ac:dyDescent="0.25">
      <c r="A3869" t="s">
        <v>12044</v>
      </c>
      <c r="B3869" t="s">
        <v>16</v>
      </c>
      <c r="C3869" t="s">
        <v>117</v>
      </c>
      <c r="D3869">
        <v>2001</v>
      </c>
      <c r="E3869" t="s">
        <v>11886</v>
      </c>
      <c r="F3869">
        <v>6.8</v>
      </c>
      <c r="G3869">
        <v>261000</v>
      </c>
      <c r="H3869" t="s">
        <v>1055</v>
      </c>
      <c r="I3869" t="s">
        <v>3369</v>
      </c>
      <c r="J3869" t="s">
        <v>3158</v>
      </c>
      <c r="K3869" t="s">
        <v>31</v>
      </c>
      <c r="L3869">
        <v>87000000</v>
      </c>
      <c r="M3869">
        <v>351692268</v>
      </c>
      <c r="N3869" t="s">
        <v>132</v>
      </c>
      <c r="O3869" t="s">
        <v>203</v>
      </c>
    </row>
    <row r="3870" spans="1:15" x14ac:dyDescent="0.25">
      <c r="A3870" t="s">
        <v>12045</v>
      </c>
      <c r="B3870" t="s">
        <v>373</v>
      </c>
      <c r="C3870" t="s">
        <v>44</v>
      </c>
      <c r="D3870">
        <v>2001</v>
      </c>
      <c r="E3870" t="s">
        <v>12046</v>
      </c>
      <c r="F3870">
        <v>6.4</v>
      </c>
      <c r="G3870">
        <v>133000</v>
      </c>
      <c r="H3870" t="s">
        <v>1300</v>
      </c>
      <c r="I3870" t="s">
        <v>12047</v>
      </c>
      <c r="J3870" t="s">
        <v>775</v>
      </c>
      <c r="K3870" t="s">
        <v>31</v>
      </c>
      <c r="L3870">
        <v>26000000</v>
      </c>
      <c r="M3870">
        <v>165335153</v>
      </c>
      <c r="N3870" t="s">
        <v>1801</v>
      </c>
      <c r="O3870" t="s">
        <v>149</v>
      </c>
    </row>
    <row r="3871" spans="1:15" x14ac:dyDescent="0.25">
      <c r="A3871" t="s">
        <v>12048</v>
      </c>
      <c r="B3871" t="s">
        <v>2084</v>
      </c>
      <c r="C3871" t="s">
        <v>17</v>
      </c>
      <c r="D3871">
        <v>2001</v>
      </c>
      <c r="E3871" t="s">
        <v>12049</v>
      </c>
      <c r="F3871">
        <v>7.6</v>
      </c>
      <c r="G3871">
        <v>271000</v>
      </c>
      <c r="H3871" t="s">
        <v>7116</v>
      </c>
      <c r="I3871" t="s">
        <v>7116</v>
      </c>
      <c r="J3871" t="s">
        <v>5335</v>
      </c>
      <c r="K3871" t="s">
        <v>277</v>
      </c>
      <c r="L3871">
        <v>50000000</v>
      </c>
      <c r="M3871">
        <v>184935320</v>
      </c>
      <c r="N3871" t="s">
        <v>202</v>
      </c>
      <c r="O3871" t="s">
        <v>83</v>
      </c>
    </row>
    <row r="3872" spans="1:15" x14ac:dyDescent="0.25">
      <c r="A3872" t="s">
        <v>12050</v>
      </c>
      <c r="B3872" t="s">
        <v>16</v>
      </c>
      <c r="C3872" t="s">
        <v>170</v>
      </c>
      <c r="D3872">
        <v>2001</v>
      </c>
      <c r="E3872" t="s">
        <v>11999</v>
      </c>
      <c r="F3872">
        <v>6.9</v>
      </c>
      <c r="G3872">
        <v>253000</v>
      </c>
      <c r="H3872" t="s">
        <v>1051</v>
      </c>
      <c r="I3872" t="s">
        <v>9881</v>
      </c>
      <c r="J3872" t="s">
        <v>1552</v>
      </c>
      <c r="K3872" t="s">
        <v>31</v>
      </c>
      <c r="L3872">
        <v>68000000</v>
      </c>
      <c r="M3872">
        <v>203388341</v>
      </c>
      <c r="N3872" t="s">
        <v>47</v>
      </c>
      <c r="O3872" t="s">
        <v>1167</v>
      </c>
    </row>
    <row r="3873" spans="1:15" x14ac:dyDescent="0.25">
      <c r="A3873" t="s">
        <v>12051</v>
      </c>
      <c r="B3873" t="s">
        <v>16</v>
      </c>
      <c r="C3873" t="s">
        <v>170</v>
      </c>
      <c r="D3873">
        <v>2001</v>
      </c>
      <c r="E3873" t="s">
        <v>12052</v>
      </c>
      <c r="F3873">
        <v>5.6</v>
      </c>
      <c r="G3873">
        <v>81000</v>
      </c>
      <c r="H3873" t="s">
        <v>12053</v>
      </c>
      <c r="I3873" t="s">
        <v>10935</v>
      </c>
      <c r="J3873" t="s">
        <v>9256</v>
      </c>
      <c r="K3873" t="s">
        <v>31</v>
      </c>
      <c r="L3873">
        <v>42000000</v>
      </c>
      <c r="M3873">
        <v>68467960</v>
      </c>
      <c r="N3873" t="s">
        <v>23</v>
      </c>
      <c r="O3873" t="s">
        <v>246</v>
      </c>
    </row>
    <row r="3874" spans="1:15" x14ac:dyDescent="0.25">
      <c r="A3874" t="s">
        <v>12054</v>
      </c>
      <c r="B3874" t="s">
        <v>2084</v>
      </c>
      <c r="C3874" t="s">
        <v>36</v>
      </c>
      <c r="D3874">
        <v>2001</v>
      </c>
      <c r="E3874" t="s">
        <v>12055</v>
      </c>
      <c r="F3874">
        <v>5.7</v>
      </c>
      <c r="G3874">
        <v>213000</v>
      </c>
      <c r="H3874" t="s">
        <v>2766</v>
      </c>
      <c r="I3874" t="s">
        <v>12056</v>
      </c>
      <c r="J3874" t="s">
        <v>9187</v>
      </c>
      <c r="K3874" t="s">
        <v>31</v>
      </c>
      <c r="L3874">
        <v>100000000</v>
      </c>
      <c r="M3874">
        <v>362211740</v>
      </c>
      <c r="N3874" t="s">
        <v>202</v>
      </c>
      <c r="O3874" t="s">
        <v>393</v>
      </c>
    </row>
    <row r="3875" spans="1:15" x14ac:dyDescent="0.25">
      <c r="A3875" t="s">
        <v>12057</v>
      </c>
      <c r="B3875" t="s">
        <v>2084</v>
      </c>
      <c r="C3875" t="s">
        <v>57</v>
      </c>
      <c r="D3875">
        <v>2001</v>
      </c>
      <c r="E3875" t="s">
        <v>12058</v>
      </c>
      <c r="F3875">
        <v>7.6</v>
      </c>
      <c r="G3875">
        <v>346000</v>
      </c>
      <c r="H3875" t="s">
        <v>9881</v>
      </c>
      <c r="I3875" t="s">
        <v>9881</v>
      </c>
      <c r="J3875" t="s">
        <v>5335</v>
      </c>
      <c r="K3875" t="s">
        <v>1179</v>
      </c>
      <c r="L3875">
        <v>17000000</v>
      </c>
      <c r="M3875">
        <v>209947037</v>
      </c>
      <c r="N3875" t="s">
        <v>10627</v>
      </c>
      <c r="O3875" t="s">
        <v>33</v>
      </c>
    </row>
    <row r="3876" spans="1:15" x14ac:dyDescent="0.25">
      <c r="A3876" t="s">
        <v>12059</v>
      </c>
      <c r="B3876" t="s">
        <v>2084</v>
      </c>
      <c r="C3876" t="s">
        <v>26</v>
      </c>
      <c r="D3876">
        <v>2001</v>
      </c>
      <c r="E3876" t="s">
        <v>12060</v>
      </c>
      <c r="F3876">
        <v>6</v>
      </c>
      <c r="G3876">
        <v>53000</v>
      </c>
      <c r="H3876" t="s">
        <v>12061</v>
      </c>
      <c r="I3876" t="s">
        <v>11284</v>
      </c>
      <c r="J3876" t="s">
        <v>11284</v>
      </c>
      <c r="K3876" t="s">
        <v>31</v>
      </c>
      <c r="L3876">
        <v>17700000</v>
      </c>
      <c r="M3876">
        <v>30987695</v>
      </c>
      <c r="N3876" t="s">
        <v>32</v>
      </c>
      <c r="O3876" t="s">
        <v>246</v>
      </c>
    </row>
    <row r="3877" spans="1:15" x14ac:dyDescent="0.25">
      <c r="A3877" t="s">
        <v>12062</v>
      </c>
      <c r="B3877" t="s">
        <v>35</v>
      </c>
      <c r="C3877" t="s">
        <v>431</v>
      </c>
      <c r="D3877">
        <v>2001</v>
      </c>
      <c r="E3877" t="s">
        <v>12063</v>
      </c>
      <c r="F3877">
        <v>6.9</v>
      </c>
      <c r="G3877">
        <v>109000</v>
      </c>
      <c r="H3877" t="s">
        <v>6379</v>
      </c>
      <c r="I3877" t="s">
        <v>4108</v>
      </c>
      <c r="J3877" t="s">
        <v>2661</v>
      </c>
      <c r="K3877" t="s">
        <v>31</v>
      </c>
      <c r="L3877">
        <v>120000000</v>
      </c>
      <c r="M3877">
        <v>186053725</v>
      </c>
      <c r="N3877" t="s">
        <v>668</v>
      </c>
      <c r="O3877" t="s">
        <v>62</v>
      </c>
    </row>
    <row r="3878" spans="1:15" x14ac:dyDescent="0.25">
      <c r="A3878" t="s">
        <v>12064</v>
      </c>
      <c r="B3878" t="s">
        <v>2084</v>
      </c>
      <c r="C3878" t="s">
        <v>36</v>
      </c>
      <c r="D3878">
        <v>2001</v>
      </c>
      <c r="E3878" t="s">
        <v>12065</v>
      </c>
      <c r="F3878">
        <v>6.4</v>
      </c>
      <c r="G3878">
        <v>111000</v>
      </c>
      <c r="H3878" t="s">
        <v>4633</v>
      </c>
      <c r="I3878" t="s">
        <v>4973</v>
      </c>
      <c r="J3878" t="s">
        <v>11436</v>
      </c>
      <c r="K3878" t="s">
        <v>31</v>
      </c>
      <c r="L3878">
        <v>48000000</v>
      </c>
      <c r="M3878">
        <v>85498534</v>
      </c>
      <c r="N3878" t="s">
        <v>47</v>
      </c>
      <c r="O3878" t="s">
        <v>450</v>
      </c>
    </row>
    <row r="3879" spans="1:15" x14ac:dyDescent="0.25">
      <c r="A3879" t="s">
        <v>12066</v>
      </c>
      <c r="B3879" t="s">
        <v>2084</v>
      </c>
      <c r="C3879" t="s">
        <v>44</v>
      </c>
      <c r="D3879">
        <v>2001</v>
      </c>
      <c r="E3879" t="s">
        <v>12067</v>
      </c>
      <c r="F3879">
        <v>5.0999999999999996</v>
      </c>
      <c r="G3879">
        <v>15000</v>
      </c>
      <c r="H3879" t="s">
        <v>12068</v>
      </c>
      <c r="I3879" t="s">
        <v>12069</v>
      </c>
      <c r="J3879" t="s">
        <v>10868</v>
      </c>
      <c r="K3879" t="s">
        <v>31</v>
      </c>
      <c r="L3879">
        <v>34000000</v>
      </c>
      <c r="M3879">
        <v>19772447</v>
      </c>
      <c r="N3879" t="s">
        <v>23</v>
      </c>
      <c r="O3879" t="s">
        <v>33</v>
      </c>
    </row>
    <row r="3880" spans="1:15" x14ac:dyDescent="0.25">
      <c r="A3880" t="s">
        <v>12070</v>
      </c>
      <c r="B3880" t="s">
        <v>16</v>
      </c>
      <c r="C3880" t="s">
        <v>44</v>
      </c>
      <c r="D3880">
        <v>2001</v>
      </c>
      <c r="E3880" t="s">
        <v>12071</v>
      </c>
      <c r="F3880">
        <v>6.6</v>
      </c>
      <c r="G3880">
        <v>55000</v>
      </c>
      <c r="H3880" t="s">
        <v>12072</v>
      </c>
      <c r="I3880" t="s">
        <v>12073</v>
      </c>
      <c r="J3880" t="s">
        <v>10218</v>
      </c>
      <c r="K3880" t="s">
        <v>31</v>
      </c>
      <c r="L3880">
        <v>5000000</v>
      </c>
      <c r="M3880">
        <v>295206</v>
      </c>
      <c r="N3880" t="s">
        <v>12074</v>
      </c>
      <c r="O3880" t="s">
        <v>231</v>
      </c>
    </row>
    <row r="3881" spans="1:15" x14ac:dyDescent="0.25">
      <c r="A3881" t="s">
        <v>12075</v>
      </c>
      <c r="B3881" t="s">
        <v>2084</v>
      </c>
      <c r="C3881" t="s">
        <v>44</v>
      </c>
      <c r="D3881">
        <v>2001</v>
      </c>
      <c r="E3881" t="s">
        <v>12076</v>
      </c>
      <c r="F3881">
        <v>5.9</v>
      </c>
      <c r="G3881">
        <v>129000</v>
      </c>
      <c r="H3881" t="s">
        <v>9212</v>
      </c>
      <c r="I3881" t="s">
        <v>12077</v>
      </c>
      <c r="J3881" t="s">
        <v>12078</v>
      </c>
      <c r="K3881" t="s">
        <v>31</v>
      </c>
      <c r="L3881">
        <v>40000000</v>
      </c>
      <c r="M3881">
        <v>141069860</v>
      </c>
      <c r="N3881" t="s">
        <v>202</v>
      </c>
      <c r="O3881" t="s">
        <v>110</v>
      </c>
    </row>
    <row r="3882" spans="1:15" x14ac:dyDescent="0.25">
      <c r="A3882" t="s">
        <v>12079</v>
      </c>
      <c r="B3882" t="s">
        <v>2084</v>
      </c>
      <c r="C3882" t="s">
        <v>44</v>
      </c>
      <c r="D3882">
        <v>2001</v>
      </c>
      <c r="E3882" t="s">
        <v>11782</v>
      </c>
      <c r="F3882">
        <v>6.5</v>
      </c>
      <c r="G3882">
        <v>251000</v>
      </c>
      <c r="H3882" t="s">
        <v>8151</v>
      </c>
      <c r="I3882" t="s">
        <v>12080</v>
      </c>
      <c r="J3882" t="s">
        <v>8151</v>
      </c>
      <c r="K3882" t="s">
        <v>5947</v>
      </c>
      <c r="L3882">
        <v>28000000</v>
      </c>
      <c r="M3882">
        <v>60780981</v>
      </c>
      <c r="N3882" t="s">
        <v>47</v>
      </c>
      <c r="O3882" t="s">
        <v>792</v>
      </c>
    </row>
    <row r="3883" spans="1:15" x14ac:dyDescent="0.25">
      <c r="A3883" t="s">
        <v>12081</v>
      </c>
      <c r="B3883" t="s">
        <v>2084</v>
      </c>
      <c r="C3883" t="s">
        <v>36</v>
      </c>
      <c r="D3883">
        <v>2001</v>
      </c>
      <c r="E3883" t="s">
        <v>12082</v>
      </c>
      <c r="F3883">
        <v>5.9</v>
      </c>
      <c r="G3883">
        <v>301000</v>
      </c>
      <c r="H3883" t="s">
        <v>5220</v>
      </c>
      <c r="I3883" t="s">
        <v>818</v>
      </c>
      <c r="J3883" t="s">
        <v>731</v>
      </c>
      <c r="K3883" t="s">
        <v>31</v>
      </c>
      <c r="L3883">
        <v>93000000</v>
      </c>
      <c r="M3883">
        <v>368780809</v>
      </c>
      <c r="N3883" t="s">
        <v>67</v>
      </c>
      <c r="O3883" t="s">
        <v>221</v>
      </c>
    </row>
    <row r="3884" spans="1:15" x14ac:dyDescent="0.25">
      <c r="A3884" t="s">
        <v>12083</v>
      </c>
      <c r="B3884" t="s">
        <v>16</v>
      </c>
      <c r="C3884" t="s">
        <v>17</v>
      </c>
      <c r="D3884">
        <v>2001</v>
      </c>
      <c r="E3884" t="s">
        <v>12084</v>
      </c>
      <c r="F3884">
        <v>7.6</v>
      </c>
      <c r="G3884">
        <v>249000</v>
      </c>
      <c r="H3884" t="s">
        <v>723</v>
      </c>
      <c r="I3884" t="s">
        <v>723</v>
      </c>
      <c r="J3884" t="s">
        <v>10964</v>
      </c>
      <c r="K3884" t="s">
        <v>3259</v>
      </c>
      <c r="L3884">
        <v>68000000</v>
      </c>
      <c r="M3884">
        <v>96976270</v>
      </c>
      <c r="N3884" t="s">
        <v>47</v>
      </c>
      <c r="O3884" t="s">
        <v>203</v>
      </c>
    </row>
    <row r="3885" spans="1:15" x14ac:dyDescent="0.25">
      <c r="A3885" t="s">
        <v>12085</v>
      </c>
      <c r="B3885" t="s">
        <v>16</v>
      </c>
      <c r="C3885" t="s">
        <v>44</v>
      </c>
      <c r="D3885">
        <v>2001</v>
      </c>
      <c r="E3885" t="s">
        <v>12013</v>
      </c>
      <c r="F3885">
        <v>7.2</v>
      </c>
      <c r="G3885">
        <v>82000</v>
      </c>
      <c r="H3885" t="s">
        <v>107</v>
      </c>
      <c r="I3885" t="s">
        <v>12086</v>
      </c>
      <c r="J3885" t="s">
        <v>2733</v>
      </c>
      <c r="K3885" t="s">
        <v>31</v>
      </c>
      <c r="L3885">
        <v>19800000</v>
      </c>
      <c r="M3885">
        <v>87754044</v>
      </c>
      <c r="N3885" t="s">
        <v>12087</v>
      </c>
      <c r="O3885" t="s">
        <v>203</v>
      </c>
    </row>
    <row r="3886" spans="1:15" x14ac:dyDescent="0.25">
      <c r="A3886" t="s">
        <v>12088</v>
      </c>
      <c r="B3886" t="s">
        <v>16</v>
      </c>
      <c r="C3886" t="s">
        <v>36</v>
      </c>
      <c r="D3886">
        <v>2001</v>
      </c>
      <c r="E3886" t="s">
        <v>12089</v>
      </c>
      <c r="F3886">
        <v>6.5</v>
      </c>
      <c r="G3886">
        <v>179000</v>
      </c>
      <c r="H3886" t="s">
        <v>7624</v>
      </c>
      <c r="I3886" t="s">
        <v>10571</v>
      </c>
      <c r="J3886" t="s">
        <v>180</v>
      </c>
      <c r="K3886" t="s">
        <v>31</v>
      </c>
      <c r="L3886">
        <v>102000000</v>
      </c>
      <c r="M3886">
        <v>147080413</v>
      </c>
      <c r="N3886" t="s">
        <v>12090</v>
      </c>
      <c r="O3886" t="s">
        <v>291</v>
      </c>
    </row>
    <row r="3887" spans="1:15" x14ac:dyDescent="0.25">
      <c r="A3887" t="s">
        <v>12091</v>
      </c>
      <c r="B3887" t="s">
        <v>16</v>
      </c>
      <c r="C3887" t="s">
        <v>57</v>
      </c>
      <c r="D3887">
        <v>2001</v>
      </c>
      <c r="E3887" t="s">
        <v>12092</v>
      </c>
      <c r="F3887">
        <v>6.2</v>
      </c>
      <c r="G3887">
        <v>115000</v>
      </c>
      <c r="H3887" t="s">
        <v>8774</v>
      </c>
      <c r="I3887" t="s">
        <v>8774</v>
      </c>
      <c r="J3887" t="s">
        <v>12093</v>
      </c>
      <c r="K3887" t="s">
        <v>31</v>
      </c>
      <c r="L3887">
        <v>10000000</v>
      </c>
      <c r="M3887">
        <v>59371303</v>
      </c>
      <c r="N3887" t="s">
        <v>89</v>
      </c>
      <c r="O3887" t="s">
        <v>792</v>
      </c>
    </row>
    <row r="3888" spans="1:15" x14ac:dyDescent="0.25">
      <c r="A3888" t="s">
        <v>12094</v>
      </c>
      <c r="B3888" t="s">
        <v>8727</v>
      </c>
      <c r="C3888" t="s">
        <v>17</v>
      </c>
      <c r="D3888">
        <v>2001</v>
      </c>
      <c r="E3888" t="s">
        <v>12095</v>
      </c>
      <c r="F3888">
        <v>7.1</v>
      </c>
      <c r="G3888">
        <v>36000</v>
      </c>
      <c r="H3888" t="s">
        <v>10662</v>
      </c>
      <c r="I3888" t="s">
        <v>10662</v>
      </c>
      <c r="J3888" t="s">
        <v>12096</v>
      </c>
      <c r="K3888" t="s">
        <v>1179</v>
      </c>
      <c r="L3888">
        <v>0</v>
      </c>
      <c r="M3888">
        <v>7640680</v>
      </c>
      <c r="N3888" t="s">
        <v>12097</v>
      </c>
      <c r="O3888" t="s">
        <v>1255</v>
      </c>
    </row>
    <row r="3889" spans="1:15" x14ac:dyDescent="0.25">
      <c r="A3889" t="s">
        <v>12098</v>
      </c>
      <c r="B3889" t="s">
        <v>16</v>
      </c>
      <c r="C3889" t="s">
        <v>17</v>
      </c>
      <c r="D3889">
        <v>2001</v>
      </c>
      <c r="E3889" t="s">
        <v>12099</v>
      </c>
      <c r="F3889">
        <v>6.4</v>
      </c>
      <c r="G3889">
        <v>29000</v>
      </c>
      <c r="H3889" t="s">
        <v>9759</v>
      </c>
      <c r="I3889" t="s">
        <v>12100</v>
      </c>
      <c r="J3889" t="s">
        <v>5200</v>
      </c>
      <c r="K3889" t="s">
        <v>5947</v>
      </c>
      <c r="L3889">
        <v>32000000</v>
      </c>
      <c r="M3889">
        <v>44102389</v>
      </c>
      <c r="N3889" t="s">
        <v>47</v>
      </c>
      <c r="O3889" t="s">
        <v>444</v>
      </c>
    </row>
    <row r="3890" spans="1:15" x14ac:dyDescent="0.25">
      <c r="A3890" t="s">
        <v>12101</v>
      </c>
      <c r="B3890" t="s">
        <v>2084</v>
      </c>
      <c r="C3890" t="s">
        <v>44</v>
      </c>
      <c r="D3890">
        <v>2001</v>
      </c>
      <c r="E3890" t="s">
        <v>12089</v>
      </c>
      <c r="F3890">
        <v>6.1</v>
      </c>
      <c r="G3890">
        <v>122000</v>
      </c>
      <c r="H3890" t="s">
        <v>597</v>
      </c>
      <c r="I3890" t="s">
        <v>2943</v>
      </c>
      <c r="J3890" t="s">
        <v>10184</v>
      </c>
      <c r="K3890" t="s">
        <v>31</v>
      </c>
      <c r="L3890">
        <v>80000000</v>
      </c>
      <c r="M3890">
        <v>98376292</v>
      </c>
      <c r="N3890" t="s">
        <v>32</v>
      </c>
      <c r="O3890" t="s">
        <v>253</v>
      </c>
    </row>
    <row r="3891" spans="1:15" x14ac:dyDescent="0.25">
      <c r="A3891" t="s">
        <v>12102</v>
      </c>
      <c r="B3891" t="s">
        <v>16</v>
      </c>
      <c r="C3891" t="s">
        <v>17</v>
      </c>
      <c r="D3891">
        <v>2001</v>
      </c>
      <c r="E3891" t="s">
        <v>12046</v>
      </c>
      <c r="F3891">
        <v>6.1</v>
      </c>
      <c r="G3891">
        <v>55000</v>
      </c>
      <c r="H3891" t="s">
        <v>2319</v>
      </c>
      <c r="I3891" t="s">
        <v>9452</v>
      </c>
      <c r="J3891" t="s">
        <v>8293</v>
      </c>
      <c r="K3891" t="s">
        <v>498</v>
      </c>
      <c r="L3891">
        <v>42000000</v>
      </c>
      <c r="M3891">
        <v>35402320</v>
      </c>
      <c r="N3891" t="s">
        <v>132</v>
      </c>
      <c r="O3891" t="s">
        <v>97</v>
      </c>
    </row>
    <row r="3892" spans="1:15" x14ac:dyDescent="0.25">
      <c r="A3892" t="s">
        <v>12103</v>
      </c>
      <c r="C3892" t="s">
        <v>17</v>
      </c>
      <c r="D3892">
        <v>2001</v>
      </c>
      <c r="E3892" t="s">
        <v>12104</v>
      </c>
      <c r="F3892">
        <v>7</v>
      </c>
      <c r="G3892">
        <v>84000</v>
      </c>
      <c r="H3892" t="s">
        <v>12105</v>
      </c>
      <c r="I3892" t="s">
        <v>12106</v>
      </c>
      <c r="J3892" t="s">
        <v>7179</v>
      </c>
      <c r="K3892" t="s">
        <v>31</v>
      </c>
      <c r="L3892">
        <v>4000000</v>
      </c>
      <c r="M3892">
        <v>45011434</v>
      </c>
      <c r="N3892" t="s">
        <v>12107</v>
      </c>
      <c r="O3892" t="s">
        <v>149</v>
      </c>
    </row>
    <row r="3893" spans="1:15" x14ac:dyDescent="0.25">
      <c r="A3893" t="s">
        <v>12108</v>
      </c>
      <c r="B3893" t="s">
        <v>35</v>
      </c>
      <c r="C3893" t="s">
        <v>36</v>
      </c>
      <c r="D3893">
        <v>2001</v>
      </c>
      <c r="E3893" t="s">
        <v>12109</v>
      </c>
      <c r="F3893">
        <v>5.5</v>
      </c>
      <c r="G3893">
        <v>111000</v>
      </c>
      <c r="H3893" t="s">
        <v>7045</v>
      </c>
      <c r="I3893" t="s">
        <v>7045</v>
      </c>
      <c r="J3893" t="s">
        <v>12110</v>
      </c>
      <c r="K3893" t="s">
        <v>31</v>
      </c>
      <c r="L3893">
        <v>35000000</v>
      </c>
      <c r="M3893">
        <v>147934180</v>
      </c>
      <c r="N3893" t="s">
        <v>9135</v>
      </c>
      <c r="O3893" t="s">
        <v>48</v>
      </c>
    </row>
    <row r="3894" spans="1:15" x14ac:dyDescent="0.25">
      <c r="A3894" t="s">
        <v>12111</v>
      </c>
      <c r="B3894" t="s">
        <v>2084</v>
      </c>
      <c r="C3894" t="s">
        <v>36</v>
      </c>
      <c r="D3894">
        <v>2001</v>
      </c>
      <c r="E3894" t="s">
        <v>11860</v>
      </c>
      <c r="F3894">
        <v>6.4</v>
      </c>
      <c r="G3894">
        <v>100000</v>
      </c>
      <c r="H3894" t="s">
        <v>12112</v>
      </c>
      <c r="I3894" t="s">
        <v>3971</v>
      </c>
      <c r="J3894" t="s">
        <v>81</v>
      </c>
      <c r="K3894" t="s">
        <v>31</v>
      </c>
      <c r="L3894">
        <v>40000000</v>
      </c>
      <c r="M3894">
        <v>91753202</v>
      </c>
      <c r="N3894" t="s">
        <v>202</v>
      </c>
      <c r="O3894" t="s">
        <v>444</v>
      </c>
    </row>
    <row r="3895" spans="1:15" x14ac:dyDescent="0.25">
      <c r="A3895" t="s">
        <v>12113</v>
      </c>
      <c r="B3895" t="s">
        <v>2805</v>
      </c>
      <c r="C3895" t="s">
        <v>17</v>
      </c>
      <c r="D3895">
        <v>2001</v>
      </c>
      <c r="E3895" t="s">
        <v>12114</v>
      </c>
      <c r="F3895">
        <v>6.1</v>
      </c>
      <c r="G3895">
        <v>12000</v>
      </c>
      <c r="H3895" t="s">
        <v>8325</v>
      </c>
      <c r="I3895" t="s">
        <v>2870</v>
      </c>
      <c r="J3895" t="s">
        <v>8964</v>
      </c>
      <c r="K3895" t="s">
        <v>498</v>
      </c>
      <c r="L3895">
        <v>0</v>
      </c>
      <c r="M3895">
        <v>2672527</v>
      </c>
      <c r="N3895" t="s">
        <v>12115</v>
      </c>
      <c r="O3895" t="s">
        <v>393</v>
      </c>
    </row>
    <row r="3896" spans="1:15" x14ac:dyDescent="0.25">
      <c r="A3896" t="s">
        <v>12116</v>
      </c>
      <c r="B3896" t="s">
        <v>8727</v>
      </c>
      <c r="C3896" t="s">
        <v>70</v>
      </c>
      <c r="D3896">
        <v>2001</v>
      </c>
      <c r="E3896" t="s">
        <v>12117</v>
      </c>
      <c r="F3896">
        <v>6.9</v>
      </c>
      <c r="G3896">
        <v>35000</v>
      </c>
      <c r="H3896" t="s">
        <v>8617</v>
      </c>
      <c r="I3896" t="s">
        <v>12118</v>
      </c>
      <c r="J3896" t="s">
        <v>12119</v>
      </c>
      <c r="K3896" t="s">
        <v>31</v>
      </c>
      <c r="L3896">
        <v>0</v>
      </c>
      <c r="M3896">
        <v>704808</v>
      </c>
      <c r="N3896" t="s">
        <v>6993</v>
      </c>
      <c r="O3896" t="s">
        <v>475</v>
      </c>
    </row>
    <row r="3897" spans="1:15" x14ac:dyDescent="0.25">
      <c r="A3897" t="s">
        <v>12120</v>
      </c>
      <c r="B3897" t="s">
        <v>16</v>
      </c>
      <c r="C3897" t="s">
        <v>44</v>
      </c>
      <c r="D3897">
        <v>2001</v>
      </c>
      <c r="E3897" t="s">
        <v>11519</v>
      </c>
      <c r="F3897">
        <v>6.7</v>
      </c>
      <c r="G3897">
        <v>232000</v>
      </c>
      <c r="H3897" t="s">
        <v>12121</v>
      </c>
      <c r="I3897" t="s">
        <v>12122</v>
      </c>
      <c r="J3897" t="s">
        <v>8171</v>
      </c>
      <c r="K3897" t="s">
        <v>22</v>
      </c>
      <c r="L3897">
        <v>25000000</v>
      </c>
      <c r="M3897">
        <v>281995610</v>
      </c>
      <c r="N3897" t="s">
        <v>3850</v>
      </c>
      <c r="O3897" t="s">
        <v>231</v>
      </c>
    </row>
    <row r="3898" spans="1:15" x14ac:dyDescent="0.25">
      <c r="A3898" t="s">
        <v>12123</v>
      </c>
      <c r="B3898" t="s">
        <v>2084</v>
      </c>
      <c r="C3898" t="s">
        <v>17</v>
      </c>
      <c r="D3898">
        <v>2001</v>
      </c>
      <c r="E3898" t="s">
        <v>12124</v>
      </c>
      <c r="F3898">
        <v>7.6</v>
      </c>
      <c r="G3898">
        <v>145000</v>
      </c>
      <c r="H3898" t="s">
        <v>8435</v>
      </c>
      <c r="I3898" t="s">
        <v>12125</v>
      </c>
      <c r="J3898" t="s">
        <v>1052</v>
      </c>
      <c r="K3898" t="s">
        <v>31</v>
      </c>
      <c r="L3898">
        <v>22000000</v>
      </c>
      <c r="M3898">
        <v>97818139</v>
      </c>
      <c r="N3898" t="s">
        <v>2113</v>
      </c>
      <c r="O3898" t="s">
        <v>181</v>
      </c>
    </row>
    <row r="3899" spans="1:15" x14ac:dyDescent="0.25">
      <c r="A3899" t="s">
        <v>12126</v>
      </c>
      <c r="B3899" t="s">
        <v>16</v>
      </c>
      <c r="C3899" t="s">
        <v>36</v>
      </c>
      <c r="D3899">
        <v>2001</v>
      </c>
      <c r="E3899" t="s">
        <v>11986</v>
      </c>
      <c r="F3899">
        <v>7</v>
      </c>
      <c r="G3899">
        <v>75000</v>
      </c>
      <c r="H3899" t="s">
        <v>11795</v>
      </c>
      <c r="I3899" t="s">
        <v>12127</v>
      </c>
      <c r="J3899" t="s">
        <v>113</v>
      </c>
      <c r="K3899" t="s">
        <v>31</v>
      </c>
      <c r="L3899">
        <v>72000000</v>
      </c>
      <c r="M3899">
        <v>27642707</v>
      </c>
      <c r="N3899" t="s">
        <v>9837</v>
      </c>
      <c r="O3899" t="s">
        <v>203</v>
      </c>
    </row>
    <row r="3900" spans="1:15" x14ac:dyDescent="0.25">
      <c r="A3900" t="s">
        <v>12128</v>
      </c>
      <c r="B3900" t="s">
        <v>16</v>
      </c>
      <c r="C3900" t="s">
        <v>17</v>
      </c>
      <c r="D3900">
        <v>2001</v>
      </c>
      <c r="E3900" t="s">
        <v>12129</v>
      </c>
      <c r="F3900">
        <v>7.5</v>
      </c>
      <c r="G3900">
        <v>59000</v>
      </c>
      <c r="H3900" t="s">
        <v>11861</v>
      </c>
      <c r="I3900" t="s">
        <v>11861</v>
      </c>
      <c r="J3900" t="s">
        <v>3334</v>
      </c>
      <c r="K3900" t="s">
        <v>498</v>
      </c>
      <c r="L3900">
        <v>0</v>
      </c>
      <c r="M3900">
        <v>6766381</v>
      </c>
      <c r="N3900" t="s">
        <v>9326</v>
      </c>
      <c r="O3900" t="s">
        <v>203</v>
      </c>
    </row>
    <row r="3901" spans="1:15" x14ac:dyDescent="0.25">
      <c r="A3901" t="s">
        <v>12130</v>
      </c>
      <c r="B3901" t="s">
        <v>16</v>
      </c>
      <c r="C3901" t="s">
        <v>36</v>
      </c>
      <c r="D3901">
        <v>2001</v>
      </c>
      <c r="E3901" t="s">
        <v>12131</v>
      </c>
      <c r="F3901">
        <v>7.1</v>
      </c>
      <c r="G3901">
        <v>149000</v>
      </c>
      <c r="H3901" t="s">
        <v>1634</v>
      </c>
      <c r="I3901" t="s">
        <v>7789</v>
      </c>
      <c r="J3901" t="s">
        <v>113</v>
      </c>
      <c r="K3901" t="s">
        <v>31</v>
      </c>
      <c r="L3901">
        <v>115000000</v>
      </c>
      <c r="M3901">
        <v>143049560</v>
      </c>
      <c r="N3901" t="s">
        <v>67</v>
      </c>
      <c r="O3901" t="s">
        <v>654</v>
      </c>
    </row>
    <row r="3902" spans="1:15" x14ac:dyDescent="0.25">
      <c r="A3902" t="s">
        <v>12132</v>
      </c>
      <c r="B3902" t="s">
        <v>2084</v>
      </c>
      <c r="C3902" t="s">
        <v>36</v>
      </c>
      <c r="D3902">
        <v>2001</v>
      </c>
      <c r="E3902" t="s">
        <v>12063</v>
      </c>
      <c r="F3902">
        <v>5.8</v>
      </c>
      <c r="G3902">
        <v>201000</v>
      </c>
      <c r="H3902" t="s">
        <v>9688</v>
      </c>
      <c r="I3902" t="s">
        <v>12133</v>
      </c>
      <c r="J3902" t="s">
        <v>12134</v>
      </c>
      <c r="K3902" t="s">
        <v>31</v>
      </c>
      <c r="L3902">
        <v>115000000</v>
      </c>
      <c r="M3902">
        <v>274703340</v>
      </c>
      <c r="N3902" t="s">
        <v>47</v>
      </c>
      <c r="O3902" t="s">
        <v>90</v>
      </c>
    </row>
    <row r="3903" spans="1:15" x14ac:dyDescent="0.25">
      <c r="A3903" t="s">
        <v>12135</v>
      </c>
      <c r="B3903" t="s">
        <v>16</v>
      </c>
      <c r="C3903" t="s">
        <v>44</v>
      </c>
      <c r="D3903">
        <v>2001</v>
      </c>
      <c r="E3903" t="s">
        <v>12058</v>
      </c>
      <c r="F3903">
        <v>6.4</v>
      </c>
      <c r="G3903">
        <v>244000</v>
      </c>
      <c r="H3903" t="s">
        <v>12136</v>
      </c>
      <c r="I3903" t="s">
        <v>10809</v>
      </c>
      <c r="J3903" t="s">
        <v>10810</v>
      </c>
      <c r="K3903" t="s">
        <v>31</v>
      </c>
      <c r="L3903">
        <v>30000000</v>
      </c>
      <c r="M3903">
        <v>287553595</v>
      </c>
      <c r="N3903" t="s">
        <v>12137</v>
      </c>
      <c r="O3903" t="s">
        <v>475</v>
      </c>
    </row>
    <row r="3904" spans="1:15" x14ac:dyDescent="0.25">
      <c r="A3904" t="s">
        <v>12138</v>
      </c>
      <c r="B3904" t="s">
        <v>16</v>
      </c>
      <c r="C3904" t="s">
        <v>117</v>
      </c>
      <c r="D3904">
        <v>2001</v>
      </c>
      <c r="E3904" t="s">
        <v>12139</v>
      </c>
      <c r="F3904">
        <v>7.2</v>
      </c>
      <c r="G3904">
        <v>79000</v>
      </c>
      <c r="H3904" t="s">
        <v>4503</v>
      </c>
      <c r="I3904" t="s">
        <v>12140</v>
      </c>
      <c r="J3904" t="s">
        <v>4503</v>
      </c>
      <c r="K3904" t="s">
        <v>31</v>
      </c>
      <c r="L3904">
        <v>11000000</v>
      </c>
      <c r="M3904">
        <v>17423030</v>
      </c>
      <c r="N3904" t="s">
        <v>10095</v>
      </c>
      <c r="O3904" t="s">
        <v>90</v>
      </c>
    </row>
    <row r="3905" spans="1:15" x14ac:dyDescent="0.25">
      <c r="A3905" t="s">
        <v>12141</v>
      </c>
      <c r="B3905" t="s">
        <v>16</v>
      </c>
      <c r="C3905" t="s">
        <v>17</v>
      </c>
      <c r="D3905">
        <v>2001</v>
      </c>
      <c r="E3905" t="s">
        <v>12041</v>
      </c>
      <c r="F3905">
        <v>6.4</v>
      </c>
      <c r="G3905">
        <v>79000</v>
      </c>
      <c r="H3905" t="s">
        <v>8199</v>
      </c>
      <c r="I3905" t="s">
        <v>9829</v>
      </c>
      <c r="J3905" t="s">
        <v>5345</v>
      </c>
      <c r="K3905" t="s">
        <v>31</v>
      </c>
      <c r="L3905">
        <v>60000000</v>
      </c>
      <c r="M3905">
        <v>105178561</v>
      </c>
      <c r="N3905" t="s">
        <v>47</v>
      </c>
      <c r="O3905" t="s">
        <v>33</v>
      </c>
    </row>
    <row r="3906" spans="1:15" x14ac:dyDescent="0.25">
      <c r="A3906" t="s">
        <v>12142</v>
      </c>
      <c r="B3906" t="s">
        <v>2084</v>
      </c>
      <c r="C3906" t="s">
        <v>36</v>
      </c>
      <c r="D3906">
        <v>2001</v>
      </c>
      <c r="E3906" t="s">
        <v>12046</v>
      </c>
      <c r="F3906">
        <v>6.6</v>
      </c>
      <c r="G3906">
        <v>205000</v>
      </c>
      <c r="H3906" t="s">
        <v>9932</v>
      </c>
      <c r="I3906" t="s">
        <v>10258</v>
      </c>
      <c r="J3906" t="s">
        <v>2850</v>
      </c>
      <c r="K3906" t="s">
        <v>539</v>
      </c>
      <c r="L3906">
        <v>90000000</v>
      </c>
      <c r="M3906">
        <v>347325802</v>
      </c>
      <c r="N3906" t="s">
        <v>2113</v>
      </c>
      <c r="O3906" t="s">
        <v>792</v>
      </c>
    </row>
    <row r="3907" spans="1:15" x14ac:dyDescent="0.25">
      <c r="A3907" t="s">
        <v>12143</v>
      </c>
      <c r="B3907" t="s">
        <v>2084</v>
      </c>
      <c r="C3907" t="s">
        <v>17</v>
      </c>
      <c r="D3907">
        <v>2001</v>
      </c>
      <c r="E3907" t="s">
        <v>11479</v>
      </c>
      <c r="F3907">
        <v>6.2</v>
      </c>
      <c r="G3907">
        <v>59000</v>
      </c>
      <c r="H3907" t="s">
        <v>7764</v>
      </c>
      <c r="I3907" t="s">
        <v>12144</v>
      </c>
      <c r="J3907" t="s">
        <v>12145</v>
      </c>
      <c r="K3907" t="s">
        <v>31</v>
      </c>
      <c r="L3907">
        <v>13000000</v>
      </c>
      <c r="M3907">
        <v>131706809</v>
      </c>
      <c r="N3907" t="s">
        <v>12146</v>
      </c>
      <c r="O3907" t="s">
        <v>450</v>
      </c>
    </row>
    <row r="3908" spans="1:15" x14ac:dyDescent="0.25">
      <c r="A3908" t="s">
        <v>12147</v>
      </c>
      <c r="B3908" t="s">
        <v>2084</v>
      </c>
      <c r="C3908" t="s">
        <v>117</v>
      </c>
      <c r="D3908">
        <v>2001</v>
      </c>
      <c r="E3908" t="s">
        <v>11879</v>
      </c>
      <c r="F3908">
        <v>5.6</v>
      </c>
      <c r="G3908">
        <v>25000</v>
      </c>
      <c r="H3908" t="s">
        <v>651</v>
      </c>
      <c r="I3908" t="s">
        <v>7791</v>
      </c>
      <c r="J3908" t="s">
        <v>180</v>
      </c>
      <c r="K3908" t="s">
        <v>31</v>
      </c>
      <c r="L3908">
        <v>75000000</v>
      </c>
      <c r="M3908">
        <v>54249294</v>
      </c>
      <c r="N3908" t="s">
        <v>47</v>
      </c>
      <c r="O3908" t="s">
        <v>144</v>
      </c>
    </row>
    <row r="3909" spans="1:15" x14ac:dyDescent="0.25">
      <c r="A3909" t="s">
        <v>12148</v>
      </c>
      <c r="B3909" t="s">
        <v>2084</v>
      </c>
      <c r="C3909" t="s">
        <v>70</v>
      </c>
      <c r="D3909">
        <v>2001</v>
      </c>
      <c r="E3909" t="s">
        <v>11986</v>
      </c>
      <c r="F3909">
        <v>6.5</v>
      </c>
      <c r="G3909">
        <v>27000</v>
      </c>
      <c r="H3909" t="s">
        <v>3641</v>
      </c>
      <c r="I3909" t="s">
        <v>12149</v>
      </c>
      <c r="J3909" t="s">
        <v>2221</v>
      </c>
      <c r="K3909" t="s">
        <v>31</v>
      </c>
      <c r="L3909">
        <v>48000000</v>
      </c>
      <c r="M3909">
        <v>35743308</v>
      </c>
      <c r="N3909" t="s">
        <v>32</v>
      </c>
      <c r="O3909" t="s">
        <v>181</v>
      </c>
    </row>
    <row r="3910" spans="1:15" x14ac:dyDescent="0.25">
      <c r="A3910" t="s">
        <v>12150</v>
      </c>
      <c r="B3910" t="s">
        <v>2084</v>
      </c>
      <c r="C3910" t="s">
        <v>44</v>
      </c>
      <c r="D3910">
        <v>2001</v>
      </c>
      <c r="E3910" t="s">
        <v>12049</v>
      </c>
      <c r="F3910">
        <v>4.8</v>
      </c>
      <c r="G3910">
        <v>58000</v>
      </c>
      <c r="H3910" t="s">
        <v>12151</v>
      </c>
      <c r="I3910" t="s">
        <v>12152</v>
      </c>
      <c r="J3910" t="s">
        <v>10915</v>
      </c>
      <c r="K3910" t="s">
        <v>31</v>
      </c>
      <c r="L3910">
        <v>47000000</v>
      </c>
      <c r="M3910">
        <v>85191134</v>
      </c>
      <c r="N3910" t="s">
        <v>12015</v>
      </c>
      <c r="O3910" t="s">
        <v>271</v>
      </c>
    </row>
    <row r="3911" spans="1:15" x14ac:dyDescent="0.25">
      <c r="A3911" t="s">
        <v>12153</v>
      </c>
      <c r="B3911" t="s">
        <v>16</v>
      </c>
      <c r="C3911" t="s">
        <v>44</v>
      </c>
      <c r="D3911">
        <v>2001</v>
      </c>
      <c r="E3911" t="s">
        <v>12154</v>
      </c>
      <c r="F3911">
        <v>6.3</v>
      </c>
      <c r="G3911">
        <v>55000</v>
      </c>
      <c r="H3911" t="s">
        <v>12155</v>
      </c>
      <c r="I3911" t="s">
        <v>12156</v>
      </c>
      <c r="J3911" t="s">
        <v>12157</v>
      </c>
      <c r="K3911" t="s">
        <v>31</v>
      </c>
      <c r="L3911">
        <v>20000000</v>
      </c>
      <c r="M3911">
        <v>31283740</v>
      </c>
      <c r="N3911" t="s">
        <v>8153</v>
      </c>
      <c r="O3911" t="s">
        <v>402</v>
      </c>
    </row>
    <row r="3912" spans="1:15" x14ac:dyDescent="0.25">
      <c r="A3912" t="s">
        <v>12158</v>
      </c>
      <c r="B3912" t="s">
        <v>16</v>
      </c>
      <c r="C3912" t="s">
        <v>36</v>
      </c>
      <c r="D3912">
        <v>2001</v>
      </c>
      <c r="E3912" t="s">
        <v>12028</v>
      </c>
      <c r="F3912">
        <v>6.6</v>
      </c>
      <c r="G3912">
        <v>66000</v>
      </c>
      <c r="H3912" t="s">
        <v>5435</v>
      </c>
      <c r="I3912" t="s">
        <v>12159</v>
      </c>
      <c r="J3912" t="s">
        <v>12160</v>
      </c>
      <c r="K3912" t="s">
        <v>31</v>
      </c>
      <c r="L3912">
        <v>23000000</v>
      </c>
      <c r="M3912">
        <v>36642838</v>
      </c>
      <c r="N3912" t="s">
        <v>8770</v>
      </c>
      <c r="O3912" t="s">
        <v>231</v>
      </c>
    </row>
    <row r="3913" spans="1:15" x14ac:dyDescent="0.25">
      <c r="A3913" t="s">
        <v>12161</v>
      </c>
      <c r="B3913" t="s">
        <v>16</v>
      </c>
      <c r="C3913" t="s">
        <v>36</v>
      </c>
      <c r="D3913">
        <v>2001</v>
      </c>
      <c r="E3913" t="s">
        <v>11727</v>
      </c>
      <c r="F3913">
        <v>6</v>
      </c>
      <c r="G3913">
        <v>45000</v>
      </c>
      <c r="H3913" t="s">
        <v>12162</v>
      </c>
      <c r="I3913" t="s">
        <v>12163</v>
      </c>
      <c r="J3913" t="s">
        <v>556</v>
      </c>
      <c r="K3913" t="s">
        <v>31</v>
      </c>
      <c r="L3913">
        <v>62000000</v>
      </c>
      <c r="M3913">
        <v>18720175</v>
      </c>
      <c r="N3913" t="s">
        <v>10860</v>
      </c>
      <c r="O3913" t="s">
        <v>675</v>
      </c>
    </row>
    <row r="3914" spans="1:15" x14ac:dyDescent="0.25">
      <c r="A3914" t="s">
        <v>12164</v>
      </c>
      <c r="B3914" t="s">
        <v>16</v>
      </c>
      <c r="C3914" t="s">
        <v>36</v>
      </c>
      <c r="D3914">
        <v>2001</v>
      </c>
      <c r="E3914" t="s">
        <v>11468</v>
      </c>
      <c r="F3914">
        <v>6.8</v>
      </c>
      <c r="G3914">
        <v>124000</v>
      </c>
      <c r="H3914" t="s">
        <v>2314</v>
      </c>
      <c r="I3914" t="s">
        <v>12165</v>
      </c>
      <c r="J3914" t="s">
        <v>74</v>
      </c>
      <c r="K3914" t="s">
        <v>5947</v>
      </c>
      <c r="L3914">
        <v>68000000</v>
      </c>
      <c r="M3914">
        <v>114252154</v>
      </c>
      <c r="N3914" t="s">
        <v>47</v>
      </c>
      <c r="O3914" t="s">
        <v>42</v>
      </c>
    </row>
    <row r="3915" spans="1:15" x14ac:dyDescent="0.25">
      <c r="A3915" t="s">
        <v>12166</v>
      </c>
      <c r="B3915" t="s">
        <v>16</v>
      </c>
      <c r="C3915" t="s">
        <v>36</v>
      </c>
      <c r="D3915">
        <v>2001</v>
      </c>
      <c r="E3915" t="s">
        <v>12167</v>
      </c>
      <c r="F3915">
        <v>4.4000000000000004</v>
      </c>
      <c r="G3915">
        <v>52000</v>
      </c>
      <c r="H3915" t="s">
        <v>5566</v>
      </c>
      <c r="I3915" t="s">
        <v>60</v>
      </c>
      <c r="J3915" t="s">
        <v>12168</v>
      </c>
      <c r="K3915" t="s">
        <v>219</v>
      </c>
      <c r="L3915">
        <v>11000000</v>
      </c>
      <c r="M3915">
        <v>17077882</v>
      </c>
      <c r="N3915" t="s">
        <v>2113</v>
      </c>
      <c r="O3915" t="s">
        <v>221</v>
      </c>
    </row>
    <row r="3916" spans="1:15" x14ac:dyDescent="0.25">
      <c r="A3916" t="s">
        <v>12169</v>
      </c>
      <c r="B3916" t="s">
        <v>16</v>
      </c>
      <c r="C3916" t="s">
        <v>44</v>
      </c>
      <c r="D3916">
        <v>2001</v>
      </c>
      <c r="E3916" t="s">
        <v>12067</v>
      </c>
      <c r="F3916">
        <v>6.8</v>
      </c>
      <c r="G3916">
        <v>150000</v>
      </c>
      <c r="H3916" t="s">
        <v>8113</v>
      </c>
      <c r="I3916" t="s">
        <v>8113</v>
      </c>
      <c r="J3916" t="s">
        <v>12170</v>
      </c>
      <c r="K3916" t="s">
        <v>31</v>
      </c>
      <c r="L3916">
        <v>22000000</v>
      </c>
      <c r="M3916">
        <v>33788161</v>
      </c>
      <c r="N3916" t="s">
        <v>9135</v>
      </c>
      <c r="O3916" t="s">
        <v>33</v>
      </c>
    </row>
    <row r="3917" spans="1:15" x14ac:dyDescent="0.25">
      <c r="A3917" t="s">
        <v>12171</v>
      </c>
      <c r="B3917" t="s">
        <v>16</v>
      </c>
      <c r="C3917" t="s">
        <v>26</v>
      </c>
      <c r="D3917">
        <v>2001</v>
      </c>
      <c r="E3917" t="s">
        <v>12172</v>
      </c>
      <c r="F3917">
        <v>6.1</v>
      </c>
      <c r="G3917">
        <v>105000</v>
      </c>
      <c r="H3917" t="s">
        <v>9874</v>
      </c>
      <c r="I3917" t="s">
        <v>12173</v>
      </c>
      <c r="J3917" t="s">
        <v>6670</v>
      </c>
      <c r="K3917" t="s">
        <v>31</v>
      </c>
      <c r="L3917">
        <v>57000000</v>
      </c>
      <c r="M3917">
        <v>147845033</v>
      </c>
      <c r="N3917" t="s">
        <v>9837</v>
      </c>
      <c r="O3917" t="s">
        <v>382</v>
      </c>
    </row>
    <row r="3918" spans="1:15" x14ac:dyDescent="0.25">
      <c r="A3918" t="s">
        <v>12174</v>
      </c>
      <c r="B3918" t="s">
        <v>16</v>
      </c>
      <c r="C3918" t="s">
        <v>57</v>
      </c>
      <c r="D3918">
        <v>2001</v>
      </c>
      <c r="E3918" t="s">
        <v>11986</v>
      </c>
      <c r="F3918">
        <v>6.8</v>
      </c>
      <c r="G3918">
        <v>149000</v>
      </c>
      <c r="H3918" t="s">
        <v>7589</v>
      </c>
      <c r="I3918" t="s">
        <v>12175</v>
      </c>
      <c r="J3918" t="s">
        <v>5812</v>
      </c>
      <c r="K3918" t="s">
        <v>31</v>
      </c>
      <c r="L3918">
        <v>35000000</v>
      </c>
      <c r="M3918">
        <v>74558115</v>
      </c>
      <c r="N3918" t="s">
        <v>202</v>
      </c>
      <c r="O3918" t="s">
        <v>747</v>
      </c>
    </row>
    <row r="3919" spans="1:15" x14ac:dyDescent="0.25">
      <c r="A3919" t="s">
        <v>12176</v>
      </c>
      <c r="B3919" t="s">
        <v>35</v>
      </c>
      <c r="C3919" t="s">
        <v>36</v>
      </c>
      <c r="D3919">
        <v>2001</v>
      </c>
      <c r="E3919" t="s">
        <v>12177</v>
      </c>
      <c r="F3919">
        <v>4.8</v>
      </c>
      <c r="G3919">
        <v>24000</v>
      </c>
      <c r="H3919" t="s">
        <v>2913</v>
      </c>
      <c r="I3919" t="s">
        <v>3349</v>
      </c>
      <c r="J3919" t="s">
        <v>3349</v>
      </c>
      <c r="K3919" t="s">
        <v>277</v>
      </c>
      <c r="L3919">
        <v>21150000</v>
      </c>
      <c r="M3919">
        <v>39438674</v>
      </c>
      <c r="N3919" t="s">
        <v>12178</v>
      </c>
      <c r="O3919" t="s">
        <v>62</v>
      </c>
    </row>
    <row r="3920" spans="1:15" x14ac:dyDescent="0.25">
      <c r="A3920" t="s">
        <v>12179</v>
      </c>
      <c r="B3920" t="s">
        <v>16</v>
      </c>
      <c r="C3920" t="s">
        <v>36</v>
      </c>
      <c r="D3920">
        <v>2001</v>
      </c>
      <c r="E3920" t="s">
        <v>12076</v>
      </c>
      <c r="F3920">
        <v>6.5</v>
      </c>
      <c r="G3920">
        <v>34000</v>
      </c>
      <c r="H3920" t="s">
        <v>745</v>
      </c>
      <c r="I3920" t="s">
        <v>745</v>
      </c>
      <c r="J3920" t="s">
        <v>81</v>
      </c>
      <c r="K3920" t="s">
        <v>219</v>
      </c>
      <c r="L3920">
        <v>39000000</v>
      </c>
      <c r="M3920">
        <v>28510652</v>
      </c>
      <c r="N3920" t="s">
        <v>4644</v>
      </c>
      <c r="O3920" t="s">
        <v>104</v>
      </c>
    </row>
    <row r="3921" spans="1:15" x14ac:dyDescent="0.25">
      <c r="A3921" t="s">
        <v>12180</v>
      </c>
      <c r="B3921" t="s">
        <v>2084</v>
      </c>
      <c r="C3921" t="s">
        <v>44</v>
      </c>
      <c r="D3921">
        <v>2001</v>
      </c>
      <c r="E3921" t="s">
        <v>12028</v>
      </c>
      <c r="F3921">
        <v>6.9</v>
      </c>
      <c r="G3921">
        <v>106000</v>
      </c>
      <c r="H3921" t="s">
        <v>6637</v>
      </c>
      <c r="I3921" t="s">
        <v>12181</v>
      </c>
      <c r="J3921" t="s">
        <v>2721</v>
      </c>
      <c r="K3921" t="s">
        <v>31</v>
      </c>
      <c r="L3921">
        <v>28000000</v>
      </c>
      <c r="M3921">
        <v>77516304</v>
      </c>
      <c r="N3921" t="s">
        <v>3850</v>
      </c>
      <c r="O3921" t="s">
        <v>792</v>
      </c>
    </row>
    <row r="3922" spans="1:15" x14ac:dyDescent="0.25">
      <c r="A3922" t="s">
        <v>12182</v>
      </c>
      <c r="B3922" t="s">
        <v>16</v>
      </c>
      <c r="C3922" t="s">
        <v>36</v>
      </c>
      <c r="D3922">
        <v>2001</v>
      </c>
      <c r="E3922" t="s">
        <v>12124</v>
      </c>
      <c r="F3922">
        <v>7</v>
      </c>
      <c r="G3922">
        <v>64000</v>
      </c>
      <c r="H3922" t="s">
        <v>12183</v>
      </c>
      <c r="I3922" t="s">
        <v>12184</v>
      </c>
      <c r="J3922" t="s">
        <v>12185</v>
      </c>
      <c r="K3922" t="s">
        <v>498</v>
      </c>
      <c r="L3922">
        <v>29000000</v>
      </c>
      <c r="M3922">
        <v>70752904</v>
      </c>
      <c r="N3922" t="s">
        <v>12186</v>
      </c>
      <c r="O3922" t="s">
        <v>4874</v>
      </c>
    </row>
    <row r="3923" spans="1:15" x14ac:dyDescent="0.25">
      <c r="A3923" t="s">
        <v>12187</v>
      </c>
      <c r="B3923" t="s">
        <v>16</v>
      </c>
      <c r="C3923" t="s">
        <v>117</v>
      </c>
      <c r="D3923">
        <v>2001</v>
      </c>
      <c r="E3923" t="s">
        <v>11396</v>
      </c>
      <c r="F3923">
        <v>6.8</v>
      </c>
      <c r="G3923">
        <v>55000</v>
      </c>
      <c r="H3923" t="s">
        <v>1052</v>
      </c>
      <c r="I3923" t="s">
        <v>7410</v>
      </c>
      <c r="J3923" t="s">
        <v>21</v>
      </c>
      <c r="K3923" t="s">
        <v>31</v>
      </c>
      <c r="L3923">
        <v>35000000</v>
      </c>
      <c r="M3923">
        <v>29419291</v>
      </c>
      <c r="N3923" t="s">
        <v>4644</v>
      </c>
      <c r="O3923" t="s">
        <v>42</v>
      </c>
    </row>
    <row r="3924" spans="1:15" x14ac:dyDescent="0.25">
      <c r="A3924" t="s">
        <v>12188</v>
      </c>
      <c r="B3924" t="s">
        <v>2084</v>
      </c>
      <c r="C3924" t="s">
        <v>36</v>
      </c>
      <c r="D3924">
        <v>2001</v>
      </c>
      <c r="E3924" t="s">
        <v>12065</v>
      </c>
      <c r="F3924">
        <v>6</v>
      </c>
      <c r="G3924">
        <v>14000</v>
      </c>
      <c r="H3924" t="s">
        <v>7036</v>
      </c>
      <c r="I3924" t="s">
        <v>1898</v>
      </c>
      <c r="J3924" t="s">
        <v>11705</v>
      </c>
      <c r="K3924" t="s">
        <v>31</v>
      </c>
      <c r="L3924">
        <v>35000000</v>
      </c>
      <c r="M3924">
        <v>13678913</v>
      </c>
      <c r="N3924" t="s">
        <v>4644</v>
      </c>
      <c r="O3924" t="s">
        <v>313</v>
      </c>
    </row>
    <row r="3925" spans="1:15" x14ac:dyDescent="0.25">
      <c r="A3925" t="s">
        <v>12189</v>
      </c>
      <c r="B3925" t="s">
        <v>16</v>
      </c>
      <c r="C3925" t="s">
        <v>36</v>
      </c>
      <c r="D3925">
        <v>2001</v>
      </c>
      <c r="E3925" t="s">
        <v>12067</v>
      </c>
      <c r="F3925">
        <v>4.9000000000000004</v>
      </c>
      <c r="G3925">
        <v>52000</v>
      </c>
      <c r="H3925" t="s">
        <v>141</v>
      </c>
      <c r="I3925" t="s">
        <v>12190</v>
      </c>
      <c r="J3925" t="s">
        <v>8669</v>
      </c>
      <c r="K3925" t="s">
        <v>31</v>
      </c>
      <c r="L3925">
        <v>28000000</v>
      </c>
      <c r="M3925">
        <v>14010832</v>
      </c>
      <c r="N3925" t="s">
        <v>11031</v>
      </c>
      <c r="O3925" t="s">
        <v>55</v>
      </c>
    </row>
    <row r="3926" spans="1:15" x14ac:dyDescent="0.25">
      <c r="A3926" t="s">
        <v>2001</v>
      </c>
      <c r="B3926" t="s">
        <v>16</v>
      </c>
      <c r="C3926" t="s">
        <v>117</v>
      </c>
      <c r="D3926">
        <v>2001</v>
      </c>
      <c r="E3926" t="s">
        <v>11971</v>
      </c>
      <c r="F3926">
        <v>7.5</v>
      </c>
      <c r="G3926">
        <v>106000</v>
      </c>
      <c r="H3926" t="s">
        <v>2183</v>
      </c>
      <c r="I3926" t="s">
        <v>2183</v>
      </c>
      <c r="J3926" t="s">
        <v>7179</v>
      </c>
      <c r="K3926" t="s">
        <v>31</v>
      </c>
      <c r="L3926">
        <v>20000000</v>
      </c>
      <c r="M3926">
        <v>18916623</v>
      </c>
      <c r="N3926" t="s">
        <v>8579</v>
      </c>
      <c r="O3926" t="s">
        <v>97</v>
      </c>
    </row>
    <row r="3927" spans="1:15" x14ac:dyDescent="0.25">
      <c r="A3927" t="s">
        <v>12191</v>
      </c>
      <c r="B3927" t="s">
        <v>16</v>
      </c>
      <c r="C3927" t="s">
        <v>17</v>
      </c>
      <c r="D3927">
        <v>2001</v>
      </c>
      <c r="E3927" t="s">
        <v>11741</v>
      </c>
      <c r="F3927">
        <v>6.3</v>
      </c>
      <c r="G3927">
        <v>42000</v>
      </c>
      <c r="H3927" t="s">
        <v>3457</v>
      </c>
      <c r="I3927" t="s">
        <v>2983</v>
      </c>
      <c r="J3927" t="s">
        <v>9187</v>
      </c>
      <c r="K3927" t="s">
        <v>31</v>
      </c>
      <c r="L3927">
        <v>57000000</v>
      </c>
      <c r="M3927">
        <v>19334145</v>
      </c>
      <c r="N3927" t="s">
        <v>23</v>
      </c>
      <c r="O3927" t="s">
        <v>510</v>
      </c>
    </row>
    <row r="3928" spans="1:15" x14ac:dyDescent="0.25">
      <c r="A3928" t="s">
        <v>12192</v>
      </c>
      <c r="B3928" t="s">
        <v>35</v>
      </c>
      <c r="C3928" t="s">
        <v>431</v>
      </c>
      <c r="D3928">
        <v>2001</v>
      </c>
      <c r="E3928" t="s">
        <v>12058</v>
      </c>
      <c r="F3928">
        <v>6.3</v>
      </c>
      <c r="G3928">
        <v>33000</v>
      </c>
      <c r="H3928" t="s">
        <v>9212</v>
      </c>
      <c r="I3928" t="s">
        <v>12193</v>
      </c>
      <c r="J3928" t="s">
        <v>4843</v>
      </c>
      <c r="K3928" t="s">
        <v>31</v>
      </c>
      <c r="L3928">
        <v>70000000</v>
      </c>
      <c r="M3928">
        <v>14026418</v>
      </c>
      <c r="N3928" t="s">
        <v>23</v>
      </c>
      <c r="O3928" t="s">
        <v>62</v>
      </c>
    </row>
    <row r="3929" spans="1:15" x14ac:dyDescent="0.25">
      <c r="A3929" t="s">
        <v>12194</v>
      </c>
      <c r="B3929" t="s">
        <v>493</v>
      </c>
      <c r="C3929" t="s">
        <v>17</v>
      </c>
      <c r="D3929">
        <v>2001</v>
      </c>
      <c r="E3929" t="s">
        <v>12195</v>
      </c>
      <c r="F3929">
        <v>6.5</v>
      </c>
      <c r="G3929">
        <v>11000</v>
      </c>
      <c r="H3929" t="s">
        <v>4998</v>
      </c>
      <c r="I3929" t="s">
        <v>4998</v>
      </c>
      <c r="J3929" t="s">
        <v>12196</v>
      </c>
      <c r="K3929" t="s">
        <v>498</v>
      </c>
      <c r="L3929">
        <v>0</v>
      </c>
      <c r="M3929">
        <v>765705</v>
      </c>
      <c r="N3929" t="s">
        <v>11862</v>
      </c>
      <c r="O3929" t="s">
        <v>420</v>
      </c>
    </row>
    <row r="3930" spans="1:15" x14ac:dyDescent="0.25">
      <c r="A3930" t="s">
        <v>12197</v>
      </c>
      <c r="B3930" t="s">
        <v>2084</v>
      </c>
      <c r="C3930" t="s">
        <v>44</v>
      </c>
      <c r="D3930">
        <v>2001</v>
      </c>
      <c r="E3930" t="s">
        <v>11886</v>
      </c>
      <c r="F3930">
        <v>5.9</v>
      </c>
      <c r="G3930">
        <v>39000</v>
      </c>
      <c r="H3930" t="s">
        <v>5905</v>
      </c>
      <c r="I3930" t="s">
        <v>12198</v>
      </c>
      <c r="J3930" t="s">
        <v>10810</v>
      </c>
      <c r="K3930" t="s">
        <v>31</v>
      </c>
      <c r="L3930">
        <v>22000000</v>
      </c>
      <c r="M3930">
        <v>26086706</v>
      </c>
      <c r="N3930" t="s">
        <v>32</v>
      </c>
      <c r="O3930" t="s">
        <v>792</v>
      </c>
    </row>
    <row r="3931" spans="1:15" x14ac:dyDescent="0.25">
      <c r="A3931" t="s">
        <v>12199</v>
      </c>
      <c r="B3931" t="s">
        <v>2084</v>
      </c>
      <c r="C3931" t="s">
        <v>117</v>
      </c>
      <c r="D3931">
        <v>2001</v>
      </c>
      <c r="E3931" t="s">
        <v>12099</v>
      </c>
      <c r="F3931">
        <v>5.8</v>
      </c>
      <c r="G3931">
        <v>34000</v>
      </c>
      <c r="H3931" t="s">
        <v>12200</v>
      </c>
      <c r="I3931" t="s">
        <v>5564</v>
      </c>
      <c r="J3931" t="s">
        <v>10955</v>
      </c>
      <c r="K3931" t="s">
        <v>31</v>
      </c>
      <c r="L3931">
        <v>30000000</v>
      </c>
      <c r="M3931">
        <v>23619609</v>
      </c>
      <c r="N3931" t="s">
        <v>32</v>
      </c>
      <c r="O3931" t="s">
        <v>444</v>
      </c>
    </row>
    <row r="3932" spans="1:15" x14ac:dyDescent="0.25">
      <c r="A3932" t="s">
        <v>12201</v>
      </c>
      <c r="B3932" t="s">
        <v>2084</v>
      </c>
      <c r="C3932" t="s">
        <v>44</v>
      </c>
      <c r="D3932">
        <v>2001</v>
      </c>
      <c r="E3932" t="s">
        <v>11694</v>
      </c>
      <c r="F3932">
        <v>5.3</v>
      </c>
      <c r="G3932">
        <v>78000</v>
      </c>
      <c r="H3932" t="s">
        <v>12202</v>
      </c>
      <c r="I3932" t="s">
        <v>12203</v>
      </c>
      <c r="J3932" t="s">
        <v>9854</v>
      </c>
      <c r="K3932" t="s">
        <v>5947</v>
      </c>
      <c r="L3932">
        <v>35000000</v>
      </c>
      <c r="M3932">
        <v>94728529</v>
      </c>
      <c r="N3932" t="s">
        <v>32</v>
      </c>
      <c r="O3932" t="s">
        <v>127</v>
      </c>
    </row>
    <row r="3933" spans="1:15" x14ac:dyDescent="0.25">
      <c r="A3933" t="s">
        <v>2591</v>
      </c>
      <c r="B3933" t="s">
        <v>2084</v>
      </c>
      <c r="C3933" t="s">
        <v>44</v>
      </c>
      <c r="D3933">
        <v>2001</v>
      </c>
      <c r="E3933" t="s">
        <v>11722</v>
      </c>
      <c r="F3933">
        <v>6.2</v>
      </c>
      <c r="G3933">
        <v>52000</v>
      </c>
      <c r="H3933" t="s">
        <v>9795</v>
      </c>
      <c r="I3933" t="s">
        <v>12204</v>
      </c>
      <c r="J3933" t="s">
        <v>3340</v>
      </c>
      <c r="K3933" t="s">
        <v>31</v>
      </c>
      <c r="L3933">
        <v>35000000</v>
      </c>
      <c r="M3933">
        <v>57756408</v>
      </c>
      <c r="N3933" t="s">
        <v>5307</v>
      </c>
      <c r="O3933" t="s">
        <v>382</v>
      </c>
    </row>
    <row r="3934" spans="1:15" x14ac:dyDescent="0.25">
      <c r="A3934" t="s">
        <v>12205</v>
      </c>
      <c r="B3934" t="s">
        <v>16</v>
      </c>
      <c r="C3934" t="s">
        <v>57</v>
      </c>
      <c r="D3934">
        <v>2001</v>
      </c>
      <c r="E3934" t="s">
        <v>12206</v>
      </c>
      <c r="F3934">
        <v>6.4</v>
      </c>
      <c r="G3934">
        <v>56000</v>
      </c>
      <c r="H3934" t="s">
        <v>12207</v>
      </c>
      <c r="I3934" t="s">
        <v>12207</v>
      </c>
      <c r="J3934" t="s">
        <v>8793</v>
      </c>
      <c r="K3934" t="s">
        <v>31</v>
      </c>
      <c r="L3934">
        <v>1500000</v>
      </c>
      <c r="M3934">
        <v>1612259</v>
      </c>
      <c r="N3934" t="s">
        <v>12087</v>
      </c>
      <c r="O3934" t="s">
        <v>231</v>
      </c>
    </row>
    <row r="3935" spans="1:15" x14ac:dyDescent="0.25">
      <c r="A3935" t="s">
        <v>5528</v>
      </c>
      <c r="B3935" t="s">
        <v>2084</v>
      </c>
      <c r="C3935" t="s">
        <v>44</v>
      </c>
      <c r="D3935">
        <v>2001</v>
      </c>
      <c r="E3935" t="s">
        <v>12131</v>
      </c>
      <c r="F3935">
        <v>6.3</v>
      </c>
      <c r="G3935">
        <v>17000</v>
      </c>
      <c r="H3935" t="s">
        <v>12208</v>
      </c>
      <c r="I3935" t="s">
        <v>12209</v>
      </c>
      <c r="J3935" t="s">
        <v>12210</v>
      </c>
      <c r="K3935" t="s">
        <v>31</v>
      </c>
      <c r="L3935">
        <v>24000000</v>
      </c>
      <c r="M3935">
        <v>14782676</v>
      </c>
      <c r="N3935" t="s">
        <v>2181</v>
      </c>
      <c r="O3935" t="s">
        <v>144</v>
      </c>
    </row>
    <row r="3936" spans="1:15" x14ac:dyDescent="0.25">
      <c r="A3936" t="s">
        <v>12211</v>
      </c>
      <c r="B3936" t="s">
        <v>16</v>
      </c>
      <c r="C3936" t="s">
        <v>44</v>
      </c>
      <c r="D3936">
        <v>2001</v>
      </c>
      <c r="E3936" t="s">
        <v>12092</v>
      </c>
      <c r="F3936">
        <v>7.7</v>
      </c>
      <c r="G3936">
        <v>33000</v>
      </c>
      <c r="H3936" t="s">
        <v>12212</v>
      </c>
      <c r="I3936" t="s">
        <v>12212</v>
      </c>
      <c r="J3936" t="s">
        <v>12212</v>
      </c>
      <c r="K3936" t="s">
        <v>31</v>
      </c>
      <c r="L3936">
        <v>6000000</v>
      </c>
      <c r="M3936">
        <v>3645107</v>
      </c>
      <c r="N3936" t="s">
        <v>12213</v>
      </c>
      <c r="O3936" t="s">
        <v>62</v>
      </c>
    </row>
    <row r="3937" spans="1:15" x14ac:dyDescent="0.25">
      <c r="A3937" t="s">
        <v>12214</v>
      </c>
      <c r="B3937" t="s">
        <v>16</v>
      </c>
      <c r="C3937" t="s">
        <v>117</v>
      </c>
      <c r="D3937">
        <v>2001</v>
      </c>
      <c r="E3937" t="s">
        <v>12215</v>
      </c>
      <c r="F3937">
        <v>6.4</v>
      </c>
      <c r="G3937">
        <v>14000</v>
      </c>
      <c r="H3937" t="s">
        <v>6351</v>
      </c>
      <c r="I3937" t="s">
        <v>6351</v>
      </c>
      <c r="J3937" t="s">
        <v>12216</v>
      </c>
      <c r="K3937" t="s">
        <v>31</v>
      </c>
      <c r="L3937">
        <v>16000000</v>
      </c>
      <c r="M3937">
        <v>29381649</v>
      </c>
      <c r="N3937" t="s">
        <v>32</v>
      </c>
      <c r="O3937" t="s">
        <v>1866</v>
      </c>
    </row>
    <row r="3938" spans="1:15" x14ac:dyDescent="0.25">
      <c r="A3938" t="s">
        <v>12217</v>
      </c>
      <c r="B3938" t="s">
        <v>2084</v>
      </c>
      <c r="C3938" t="s">
        <v>17</v>
      </c>
      <c r="D3938">
        <v>2001</v>
      </c>
      <c r="E3938" t="s">
        <v>12052</v>
      </c>
      <c r="F3938">
        <v>7.4</v>
      </c>
      <c r="G3938">
        <v>177000</v>
      </c>
      <c r="H3938" t="s">
        <v>8478</v>
      </c>
      <c r="I3938" t="s">
        <v>12218</v>
      </c>
      <c r="J3938" t="s">
        <v>8506</v>
      </c>
      <c r="K3938" t="s">
        <v>31</v>
      </c>
      <c r="L3938">
        <v>68000000</v>
      </c>
      <c r="M3938">
        <v>65001485</v>
      </c>
      <c r="N3938" t="s">
        <v>12219</v>
      </c>
      <c r="O3938" t="s">
        <v>1000</v>
      </c>
    </row>
    <row r="3939" spans="1:15" x14ac:dyDescent="0.25">
      <c r="A3939" t="s">
        <v>12220</v>
      </c>
      <c r="B3939" t="s">
        <v>16</v>
      </c>
      <c r="C3939" t="s">
        <v>44</v>
      </c>
      <c r="D3939">
        <v>2001</v>
      </c>
      <c r="E3939" t="s">
        <v>12177</v>
      </c>
      <c r="F3939">
        <v>4.5999999999999996</v>
      </c>
      <c r="G3939">
        <v>47000</v>
      </c>
      <c r="H3939" t="s">
        <v>12221</v>
      </c>
      <c r="I3939" t="s">
        <v>12221</v>
      </c>
      <c r="J3939" t="s">
        <v>12221</v>
      </c>
      <c r="K3939" t="s">
        <v>31</v>
      </c>
      <c r="L3939">
        <v>14000000</v>
      </c>
      <c r="M3939">
        <v>14343028</v>
      </c>
      <c r="N3939" t="s">
        <v>8770</v>
      </c>
      <c r="O3939" t="s">
        <v>633</v>
      </c>
    </row>
    <row r="3940" spans="1:15" x14ac:dyDescent="0.25">
      <c r="A3940" t="s">
        <v>5064</v>
      </c>
      <c r="B3940" t="s">
        <v>16</v>
      </c>
      <c r="C3940" t="s">
        <v>57</v>
      </c>
      <c r="D3940">
        <v>2001</v>
      </c>
      <c r="E3940" t="s">
        <v>12222</v>
      </c>
      <c r="F3940">
        <v>6.6</v>
      </c>
      <c r="G3940">
        <v>18000</v>
      </c>
      <c r="H3940" t="s">
        <v>9955</v>
      </c>
      <c r="I3940" t="s">
        <v>9955</v>
      </c>
      <c r="J3940" t="s">
        <v>12223</v>
      </c>
      <c r="K3940" t="s">
        <v>2198</v>
      </c>
      <c r="L3940">
        <v>0</v>
      </c>
      <c r="M3940">
        <v>318451</v>
      </c>
      <c r="N3940" t="s">
        <v>12224</v>
      </c>
      <c r="O3940" t="s">
        <v>393</v>
      </c>
    </row>
    <row r="3941" spans="1:15" x14ac:dyDescent="0.25">
      <c r="A3941" t="s">
        <v>12225</v>
      </c>
      <c r="B3941" t="s">
        <v>2084</v>
      </c>
      <c r="C3941" t="s">
        <v>17</v>
      </c>
      <c r="D3941">
        <v>2001</v>
      </c>
      <c r="E3941" t="s">
        <v>12226</v>
      </c>
      <c r="F3941">
        <v>6.7</v>
      </c>
      <c r="G3941">
        <v>87000</v>
      </c>
      <c r="H3941" t="s">
        <v>4310</v>
      </c>
      <c r="I3941" t="s">
        <v>12227</v>
      </c>
      <c r="J3941" t="s">
        <v>5200</v>
      </c>
      <c r="K3941" t="s">
        <v>31</v>
      </c>
      <c r="L3941">
        <v>40000000</v>
      </c>
      <c r="M3941">
        <v>65754228</v>
      </c>
      <c r="N3941" t="s">
        <v>23</v>
      </c>
      <c r="O3941" t="s">
        <v>393</v>
      </c>
    </row>
    <row r="3942" spans="1:15" x14ac:dyDescent="0.25">
      <c r="A3942" t="s">
        <v>12228</v>
      </c>
      <c r="B3942" t="s">
        <v>2084</v>
      </c>
      <c r="C3942" t="s">
        <v>44</v>
      </c>
      <c r="D3942">
        <v>2001</v>
      </c>
      <c r="E3942" t="s">
        <v>12229</v>
      </c>
      <c r="F3942">
        <v>6.4</v>
      </c>
      <c r="G3942">
        <v>80000</v>
      </c>
      <c r="H3942" t="s">
        <v>8956</v>
      </c>
      <c r="I3942" t="s">
        <v>10385</v>
      </c>
      <c r="J3942" t="s">
        <v>7345</v>
      </c>
      <c r="K3942" t="s">
        <v>31</v>
      </c>
      <c r="L3942">
        <v>48000000</v>
      </c>
      <c r="M3942">
        <v>76019048</v>
      </c>
      <c r="N3942" t="s">
        <v>12230</v>
      </c>
      <c r="O3942" t="s">
        <v>575</v>
      </c>
    </row>
    <row r="3943" spans="1:15" x14ac:dyDescent="0.25">
      <c r="A3943" t="s">
        <v>12231</v>
      </c>
      <c r="B3943" t="s">
        <v>16</v>
      </c>
      <c r="C3943" t="s">
        <v>17</v>
      </c>
      <c r="D3943">
        <v>2001</v>
      </c>
      <c r="E3943" t="s">
        <v>11782</v>
      </c>
      <c r="F3943">
        <v>6.3</v>
      </c>
      <c r="G3943">
        <v>50000</v>
      </c>
      <c r="H3943" t="s">
        <v>8905</v>
      </c>
      <c r="I3943" t="s">
        <v>11087</v>
      </c>
      <c r="J3943" t="s">
        <v>1899</v>
      </c>
      <c r="K3943" t="s">
        <v>31</v>
      </c>
      <c r="L3943">
        <v>50000000</v>
      </c>
      <c r="M3943">
        <v>100020092</v>
      </c>
      <c r="N3943" t="s">
        <v>8770</v>
      </c>
      <c r="O3943" t="s">
        <v>549</v>
      </c>
    </row>
    <row r="3944" spans="1:15" x14ac:dyDescent="0.25">
      <c r="A3944" t="s">
        <v>12232</v>
      </c>
      <c r="B3944" t="s">
        <v>16</v>
      </c>
      <c r="C3944" t="s">
        <v>70</v>
      </c>
      <c r="D3944">
        <v>2001</v>
      </c>
      <c r="E3944" t="s">
        <v>12229</v>
      </c>
      <c r="F3944">
        <v>6.8</v>
      </c>
      <c r="G3944">
        <v>95000</v>
      </c>
      <c r="H3944" t="s">
        <v>610</v>
      </c>
      <c r="I3944" t="s">
        <v>11445</v>
      </c>
      <c r="J3944" t="s">
        <v>7779</v>
      </c>
      <c r="K3944" t="s">
        <v>31</v>
      </c>
      <c r="L3944">
        <v>107000000</v>
      </c>
      <c r="M3944">
        <v>87812729</v>
      </c>
      <c r="N3944" t="s">
        <v>32</v>
      </c>
      <c r="O3944" t="s">
        <v>4235</v>
      </c>
    </row>
    <row r="3945" spans="1:15" x14ac:dyDescent="0.25">
      <c r="A3945" t="s">
        <v>12233</v>
      </c>
      <c r="B3945" t="s">
        <v>16</v>
      </c>
      <c r="C3945" t="s">
        <v>17</v>
      </c>
      <c r="D3945">
        <v>2001</v>
      </c>
      <c r="E3945" t="s">
        <v>12076</v>
      </c>
      <c r="F3945">
        <v>7.5</v>
      </c>
      <c r="G3945">
        <v>43000</v>
      </c>
      <c r="H3945" t="s">
        <v>6791</v>
      </c>
      <c r="I3945" t="s">
        <v>6893</v>
      </c>
      <c r="J3945" t="s">
        <v>12234</v>
      </c>
      <c r="K3945" t="s">
        <v>31</v>
      </c>
      <c r="L3945">
        <v>27000000</v>
      </c>
      <c r="M3945">
        <v>23903791</v>
      </c>
      <c r="N3945" t="s">
        <v>12235</v>
      </c>
      <c r="O3945" t="s">
        <v>675</v>
      </c>
    </row>
    <row r="3946" spans="1:15" x14ac:dyDescent="0.25">
      <c r="A3946" t="s">
        <v>12236</v>
      </c>
      <c r="C3946" t="s">
        <v>36</v>
      </c>
      <c r="D3946">
        <v>2001</v>
      </c>
      <c r="E3946" t="s">
        <v>12237</v>
      </c>
      <c r="F3946">
        <v>7</v>
      </c>
      <c r="G3946">
        <v>53000</v>
      </c>
      <c r="H3946" t="s">
        <v>12238</v>
      </c>
      <c r="I3946" t="s">
        <v>12239</v>
      </c>
      <c r="J3946" t="s">
        <v>12240</v>
      </c>
      <c r="K3946" t="s">
        <v>2198</v>
      </c>
      <c r="L3946">
        <v>1400000</v>
      </c>
      <c r="M3946">
        <v>80631</v>
      </c>
      <c r="N3946" t="s">
        <v>12241</v>
      </c>
      <c r="O3946" t="s">
        <v>76</v>
      </c>
    </row>
    <row r="3947" spans="1:15" x14ac:dyDescent="0.25">
      <c r="A3947" t="s">
        <v>12242</v>
      </c>
      <c r="B3947" t="s">
        <v>16</v>
      </c>
      <c r="C3947" t="s">
        <v>44</v>
      </c>
      <c r="D3947">
        <v>2001</v>
      </c>
      <c r="E3947" t="s">
        <v>12109</v>
      </c>
      <c r="F3947">
        <v>5.4</v>
      </c>
      <c r="G3947">
        <v>18000</v>
      </c>
      <c r="H3947" t="s">
        <v>9980</v>
      </c>
      <c r="I3947" t="s">
        <v>9980</v>
      </c>
      <c r="J3947" t="s">
        <v>12243</v>
      </c>
      <c r="K3947" t="s">
        <v>31</v>
      </c>
      <c r="L3947">
        <v>11000000</v>
      </c>
      <c r="M3947">
        <v>23430766</v>
      </c>
      <c r="N3947" t="s">
        <v>12015</v>
      </c>
      <c r="O3947" t="s">
        <v>62</v>
      </c>
    </row>
    <row r="3948" spans="1:15" x14ac:dyDescent="0.25">
      <c r="A3948" t="s">
        <v>12244</v>
      </c>
      <c r="B3948" t="s">
        <v>2084</v>
      </c>
      <c r="C3948" t="s">
        <v>44</v>
      </c>
      <c r="D3948">
        <v>2001</v>
      </c>
      <c r="E3948" t="s">
        <v>7898</v>
      </c>
      <c r="F3948">
        <v>6.5</v>
      </c>
      <c r="G3948">
        <v>66000</v>
      </c>
      <c r="H3948" t="s">
        <v>1195</v>
      </c>
      <c r="I3948" t="s">
        <v>12245</v>
      </c>
      <c r="J3948" t="s">
        <v>4572</v>
      </c>
      <c r="K3948" t="s">
        <v>31</v>
      </c>
      <c r="L3948">
        <v>75000000</v>
      </c>
      <c r="M3948">
        <v>67631903</v>
      </c>
      <c r="N3948" t="s">
        <v>132</v>
      </c>
      <c r="O3948" t="s">
        <v>382</v>
      </c>
    </row>
    <row r="3949" spans="1:15" x14ac:dyDescent="0.25">
      <c r="A3949" t="s">
        <v>12246</v>
      </c>
      <c r="B3949" t="s">
        <v>2084</v>
      </c>
      <c r="C3949" t="s">
        <v>431</v>
      </c>
      <c r="D3949">
        <v>2001</v>
      </c>
      <c r="E3949" t="s">
        <v>11727</v>
      </c>
      <c r="F3949">
        <v>4.8</v>
      </c>
      <c r="G3949">
        <v>17000</v>
      </c>
      <c r="H3949" t="s">
        <v>7561</v>
      </c>
      <c r="I3949" t="s">
        <v>12247</v>
      </c>
      <c r="J3949" t="s">
        <v>7068</v>
      </c>
      <c r="K3949" t="s">
        <v>31</v>
      </c>
      <c r="L3949">
        <v>75000000</v>
      </c>
      <c r="M3949">
        <v>7622365</v>
      </c>
      <c r="N3949" t="s">
        <v>202</v>
      </c>
      <c r="O3949" t="s">
        <v>402</v>
      </c>
    </row>
    <row r="3950" spans="1:15" x14ac:dyDescent="0.25">
      <c r="A3950" t="s">
        <v>12248</v>
      </c>
      <c r="B3950" t="s">
        <v>16</v>
      </c>
      <c r="C3950" t="s">
        <v>117</v>
      </c>
      <c r="D3950">
        <v>2001</v>
      </c>
      <c r="E3950" t="s">
        <v>12023</v>
      </c>
      <c r="F3950">
        <v>7.4</v>
      </c>
      <c r="G3950">
        <v>38000</v>
      </c>
      <c r="H3950" t="s">
        <v>12249</v>
      </c>
      <c r="I3950" t="s">
        <v>12250</v>
      </c>
      <c r="J3950" t="s">
        <v>12251</v>
      </c>
      <c r="K3950" t="s">
        <v>31</v>
      </c>
      <c r="L3950">
        <v>1700000</v>
      </c>
      <c r="M3950">
        <v>44763181</v>
      </c>
      <c r="N3950" t="s">
        <v>8579</v>
      </c>
      <c r="O3950" t="s">
        <v>203</v>
      </c>
    </row>
    <row r="3951" spans="1:15" x14ac:dyDescent="0.25">
      <c r="A3951" t="s">
        <v>12252</v>
      </c>
      <c r="B3951" t="s">
        <v>2084</v>
      </c>
      <c r="C3951" t="s">
        <v>36</v>
      </c>
      <c r="D3951">
        <v>2001</v>
      </c>
      <c r="E3951" t="s">
        <v>12031</v>
      </c>
      <c r="F3951">
        <v>5.3</v>
      </c>
      <c r="G3951">
        <v>14000</v>
      </c>
      <c r="H3951" t="s">
        <v>12253</v>
      </c>
      <c r="I3951" t="s">
        <v>12253</v>
      </c>
      <c r="J3951" t="s">
        <v>7848</v>
      </c>
      <c r="K3951" t="s">
        <v>31</v>
      </c>
      <c r="L3951">
        <v>7000000</v>
      </c>
      <c r="M3951">
        <v>3313583</v>
      </c>
      <c r="N3951" t="s">
        <v>47</v>
      </c>
      <c r="O3951" t="s">
        <v>1681</v>
      </c>
    </row>
    <row r="3952" spans="1:15" x14ac:dyDescent="0.25">
      <c r="A3952" t="s">
        <v>12254</v>
      </c>
      <c r="B3952" t="s">
        <v>16</v>
      </c>
      <c r="C3952" t="s">
        <v>431</v>
      </c>
      <c r="D3952">
        <v>2001</v>
      </c>
      <c r="E3952" t="s">
        <v>12255</v>
      </c>
      <c r="F3952">
        <v>7.8</v>
      </c>
      <c r="G3952">
        <v>62000</v>
      </c>
      <c r="H3952" t="s">
        <v>5881</v>
      </c>
      <c r="I3952" t="s">
        <v>5881</v>
      </c>
      <c r="J3952" t="s">
        <v>2740</v>
      </c>
      <c r="K3952" t="s">
        <v>31</v>
      </c>
      <c r="L3952">
        <v>0</v>
      </c>
      <c r="M3952">
        <v>3176880</v>
      </c>
      <c r="N3952" t="s">
        <v>9589</v>
      </c>
      <c r="O3952" t="s">
        <v>291</v>
      </c>
    </row>
    <row r="3953" spans="1:15" x14ac:dyDescent="0.25">
      <c r="A3953" t="s">
        <v>12256</v>
      </c>
      <c r="B3953" t="s">
        <v>2084</v>
      </c>
      <c r="C3953" t="s">
        <v>26</v>
      </c>
      <c r="D3953">
        <v>2001</v>
      </c>
      <c r="E3953" t="s">
        <v>12067</v>
      </c>
      <c r="F3953">
        <v>5.6</v>
      </c>
      <c r="G3953">
        <v>31000</v>
      </c>
      <c r="H3953" t="s">
        <v>12257</v>
      </c>
      <c r="I3953" t="s">
        <v>12258</v>
      </c>
      <c r="J3953" t="s">
        <v>10960</v>
      </c>
      <c r="K3953" t="s">
        <v>31</v>
      </c>
      <c r="L3953">
        <v>13000000</v>
      </c>
      <c r="M3953">
        <v>5007898</v>
      </c>
      <c r="N3953" t="s">
        <v>10124</v>
      </c>
      <c r="O3953" t="s">
        <v>271</v>
      </c>
    </row>
    <row r="3954" spans="1:15" x14ac:dyDescent="0.25">
      <c r="A3954" t="s">
        <v>12259</v>
      </c>
      <c r="B3954" t="s">
        <v>2084</v>
      </c>
      <c r="C3954" t="s">
        <v>44</v>
      </c>
      <c r="D3954">
        <v>2001</v>
      </c>
      <c r="E3954" t="s">
        <v>12060</v>
      </c>
      <c r="F3954">
        <v>5.5</v>
      </c>
      <c r="G3954">
        <v>22000</v>
      </c>
      <c r="H3954" t="s">
        <v>10316</v>
      </c>
      <c r="I3954" t="s">
        <v>10317</v>
      </c>
      <c r="J3954" t="s">
        <v>12260</v>
      </c>
      <c r="K3954" t="s">
        <v>219</v>
      </c>
      <c r="L3954">
        <v>39000000</v>
      </c>
      <c r="M3954">
        <v>14866015</v>
      </c>
      <c r="N3954" t="s">
        <v>67</v>
      </c>
      <c r="O3954" t="s">
        <v>55</v>
      </c>
    </row>
    <row r="3955" spans="1:15" x14ac:dyDescent="0.25">
      <c r="A3955" t="s">
        <v>12261</v>
      </c>
      <c r="B3955" t="s">
        <v>16</v>
      </c>
      <c r="C3955" t="s">
        <v>17</v>
      </c>
      <c r="D3955">
        <v>2001</v>
      </c>
      <c r="E3955" t="s">
        <v>12262</v>
      </c>
      <c r="F3955">
        <v>7.4</v>
      </c>
      <c r="G3955">
        <v>63000</v>
      </c>
      <c r="H3955" t="s">
        <v>7699</v>
      </c>
      <c r="I3955" t="s">
        <v>7699</v>
      </c>
      <c r="J3955" t="s">
        <v>9012</v>
      </c>
      <c r="K3955" t="s">
        <v>1179</v>
      </c>
      <c r="L3955">
        <v>4500000</v>
      </c>
      <c r="M3955">
        <v>6582065</v>
      </c>
      <c r="N3955" t="s">
        <v>5322</v>
      </c>
      <c r="O3955" t="s">
        <v>444</v>
      </c>
    </row>
    <row r="3956" spans="1:15" x14ac:dyDescent="0.25">
      <c r="A3956" t="s">
        <v>12263</v>
      </c>
      <c r="B3956" t="s">
        <v>35</v>
      </c>
      <c r="C3956" t="s">
        <v>36</v>
      </c>
      <c r="D3956">
        <v>2001</v>
      </c>
      <c r="E3956" t="s">
        <v>12264</v>
      </c>
      <c r="F3956">
        <v>7.3</v>
      </c>
      <c r="G3956">
        <v>76000</v>
      </c>
      <c r="H3956" t="s">
        <v>12265</v>
      </c>
      <c r="I3956" t="s">
        <v>12265</v>
      </c>
      <c r="J3956" t="s">
        <v>12265</v>
      </c>
      <c r="K3956" t="s">
        <v>539</v>
      </c>
      <c r="L3956">
        <v>10000000</v>
      </c>
      <c r="M3956">
        <v>42776760</v>
      </c>
      <c r="N3956" t="s">
        <v>12266</v>
      </c>
      <c r="O3956" t="s">
        <v>633</v>
      </c>
    </row>
    <row r="3957" spans="1:15" x14ac:dyDescent="0.25">
      <c r="A3957" t="s">
        <v>12267</v>
      </c>
      <c r="B3957" t="s">
        <v>373</v>
      </c>
      <c r="C3957" t="s">
        <v>431</v>
      </c>
      <c r="D3957">
        <v>2001</v>
      </c>
      <c r="E3957" t="s">
        <v>12154</v>
      </c>
      <c r="F3957">
        <v>6</v>
      </c>
      <c r="G3957">
        <v>32000</v>
      </c>
      <c r="H3957" t="s">
        <v>12268</v>
      </c>
      <c r="I3957" t="s">
        <v>12268</v>
      </c>
      <c r="J3957" t="s">
        <v>12269</v>
      </c>
      <c r="K3957" t="s">
        <v>31</v>
      </c>
      <c r="L3957">
        <v>30000000</v>
      </c>
      <c r="M3957">
        <v>102992536</v>
      </c>
      <c r="N3957" t="s">
        <v>47</v>
      </c>
      <c r="O3957" t="s">
        <v>308</v>
      </c>
    </row>
    <row r="3958" spans="1:15" x14ac:dyDescent="0.25">
      <c r="A3958" t="s">
        <v>12270</v>
      </c>
      <c r="B3958" t="s">
        <v>2084</v>
      </c>
      <c r="C3958" t="s">
        <v>36</v>
      </c>
      <c r="D3958">
        <v>2001</v>
      </c>
      <c r="E3958" t="s">
        <v>12271</v>
      </c>
      <c r="F3958">
        <v>4.5999999999999996</v>
      </c>
      <c r="G3958">
        <v>40000</v>
      </c>
      <c r="H3958" t="s">
        <v>3892</v>
      </c>
      <c r="I3958" t="s">
        <v>12272</v>
      </c>
      <c r="J3958" t="s">
        <v>822</v>
      </c>
      <c r="K3958" t="s">
        <v>31</v>
      </c>
      <c r="L3958">
        <v>94000000</v>
      </c>
      <c r="M3958">
        <v>54744738</v>
      </c>
      <c r="N3958" t="s">
        <v>10860</v>
      </c>
      <c r="O3958" t="s">
        <v>97</v>
      </c>
    </row>
    <row r="3959" spans="1:15" x14ac:dyDescent="0.25">
      <c r="A3959" t="s">
        <v>12273</v>
      </c>
      <c r="B3959" t="s">
        <v>2084</v>
      </c>
      <c r="C3959" t="s">
        <v>44</v>
      </c>
      <c r="D3959">
        <v>2001</v>
      </c>
      <c r="E3959" t="s">
        <v>11472</v>
      </c>
      <c r="F3959">
        <v>5.7</v>
      </c>
      <c r="G3959">
        <v>18000</v>
      </c>
      <c r="H3959" t="s">
        <v>12274</v>
      </c>
      <c r="I3959" t="s">
        <v>10867</v>
      </c>
      <c r="J3959" t="s">
        <v>10321</v>
      </c>
      <c r="K3959" t="s">
        <v>31</v>
      </c>
      <c r="L3959">
        <v>22000000</v>
      </c>
      <c r="M3959">
        <v>19900366</v>
      </c>
      <c r="N3959" t="s">
        <v>3850</v>
      </c>
      <c r="O3959" t="s">
        <v>633</v>
      </c>
    </row>
    <row r="3960" spans="1:15" x14ac:dyDescent="0.25">
      <c r="A3960" t="s">
        <v>12275</v>
      </c>
      <c r="C3960" t="s">
        <v>431</v>
      </c>
      <c r="D3960">
        <v>2001</v>
      </c>
      <c r="E3960" t="s">
        <v>12276</v>
      </c>
      <c r="F3960">
        <v>7.9</v>
      </c>
      <c r="G3960">
        <v>44000</v>
      </c>
      <c r="H3960" t="s">
        <v>665</v>
      </c>
      <c r="I3960" t="s">
        <v>12277</v>
      </c>
      <c r="J3960" t="s">
        <v>12278</v>
      </c>
      <c r="K3960" t="s">
        <v>2198</v>
      </c>
      <c r="L3960">
        <v>0</v>
      </c>
      <c r="M3960">
        <v>3007903</v>
      </c>
      <c r="N3960" t="s">
        <v>6247</v>
      </c>
      <c r="O3960" t="s">
        <v>198</v>
      </c>
    </row>
    <row r="3961" spans="1:15" x14ac:dyDescent="0.25">
      <c r="A3961" t="s">
        <v>12279</v>
      </c>
      <c r="B3961" t="s">
        <v>2084</v>
      </c>
      <c r="C3961" t="s">
        <v>17</v>
      </c>
      <c r="D3961">
        <v>2001</v>
      </c>
      <c r="E3961" t="s">
        <v>12280</v>
      </c>
      <c r="F3961">
        <v>6.7</v>
      </c>
      <c r="G3961">
        <v>3900</v>
      </c>
      <c r="H3961" t="s">
        <v>12281</v>
      </c>
      <c r="I3961" t="s">
        <v>12281</v>
      </c>
      <c r="J3961" t="s">
        <v>1153</v>
      </c>
      <c r="K3961" t="s">
        <v>31</v>
      </c>
      <c r="L3961">
        <v>0</v>
      </c>
      <c r="M3961">
        <v>970676</v>
      </c>
      <c r="N3961" t="s">
        <v>12282</v>
      </c>
      <c r="O3961" t="s">
        <v>444</v>
      </c>
    </row>
    <row r="3962" spans="1:15" x14ac:dyDescent="0.25">
      <c r="A3962" t="s">
        <v>12283</v>
      </c>
      <c r="B3962" t="s">
        <v>16</v>
      </c>
      <c r="C3962" t="s">
        <v>36</v>
      </c>
      <c r="D3962">
        <v>2001</v>
      </c>
      <c r="E3962" t="s">
        <v>12084</v>
      </c>
      <c r="F3962">
        <v>5.6</v>
      </c>
      <c r="G3962">
        <v>33000</v>
      </c>
      <c r="H3962" t="s">
        <v>11631</v>
      </c>
      <c r="I3962" t="s">
        <v>8317</v>
      </c>
      <c r="J3962" t="s">
        <v>4737</v>
      </c>
      <c r="K3962" t="s">
        <v>31</v>
      </c>
      <c r="L3962">
        <v>50000000</v>
      </c>
      <c r="M3962">
        <v>79958599</v>
      </c>
      <c r="N3962" t="s">
        <v>23</v>
      </c>
      <c r="O3962" t="s">
        <v>253</v>
      </c>
    </row>
    <row r="3963" spans="1:15" x14ac:dyDescent="0.25">
      <c r="A3963" t="s">
        <v>12284</v>
      </c>
      <c r="B3963" t="s">
        <v>16</v>
      </c>
      <c r="C3963" t="s">
        <v>17</v>
      </c>
      <c r="D3963">
        <v>2001</v>
      </c>
      <c r="E3963" t="s">
        <v>12285</v>
      </c>
      <c r="F3963">
        <v>7.2</v>
      </c>
      <c r="G3963">
        <v>9300</v>
      </c>
      <c r="H3963" t="s">
        <v>12286</v>
      </c>
      <c r="I3963" t="s">
        <v>12287</v>
      </c>
      <c r="J3963" t="s">
        <v>12288</v>
      </c>
      <c r="K3963" t="s">
        <v>31</v>
      </c>
      <c r="L3963">
        <v>0</v>
      </c>
      <c r="M3963">
        <v>69958</v>
      </c>
      <c r="N3963" t="s">
        <v>12289</v>
      </c>
      <c r="O3963" t="s">
        <v>90</v>
      </c>
    </row>
    <row r="3964" spans="1:15" x14ac:dyDescent="0.25">
      <c r="A3964" t="s">
        <v>12290</v>
      </c>
      <c r="B3964" t="s">
        <v>35</v>
      </c>
      <c r="C3964" t="s">
        <v>17</v>
      </c>
      <c r="D3964">
        <v>2001</v>
      </c>
      <c r="E3964" t="s">
        <v>12063</v>
      </c>
      <c r="F3964">
        <v>8.1</v>
      </c>
      <c r="G3964">
        <v>108000</v>
      </c>
      <c r="H3964" t="s">
        <v>12291</v>
      </c>
      <c r="I3964" t="s">
        <v>12291</v>
      </c>
      <c r="J3964" t="s">
        <v>12292</v>
      </c>
      <c r="K3964" t="s">
        <v>10447</v>
      </c>
      <c r="L3964">
        <v>0</v>
      </c>
      <c r="M3964">
        <v>1724806</v>
      </c>
      <c r="N3964" t="s">
        <v>12293</v>
      </c>
      <c r="O3964" t="s">
        <v>12294</v>
      </c>
    </row>
    <row r="3965" spans="1:15" x14ac:dyDescent="0.25">
      <c r="A3965" t="s">
        <v>12295</v>
      </c>
      <c r="B3965" t="s">
        <v>35</v>
      </c>
      <c r="C3965" t="s">
        <v>17</v>
      </c>
      <c r="D3965">
        <v>2001</v>
      </c>
      <c r="E3965" t="s">
        <v>12154</v>
      </c>
      <c r="F3965">
        <v>6.9</v>
      </c>
      <c r="G3965">
        <v>53000</v>
      </c>
      <c r="H3965" t="s">
        <v>8039</v>
      </c>
      <c r="I3965" t="s">
        <v>12296</v>
      </c>
      <c r="J3965" t="s">
        <v>8056</v>
      </c>
      <c r="K3965" t="s">
        <v>31</v>
      </c>
      <c r="L3965">
        <v>72000000</v>
      </c>
      <c r="M3965">
        <v>37317673</v>
      </c>
      <c r="N3965" t="s">
        <v>5233</v>
      </c>
      <c r="O3965" t="s">
        <v>11974</v>
      </c>
    </row>
    <row r="3966" spans="1:15" x14ac:dyDescent="0.25">
      <c r="A3966" t="s">
        <v>12297</v>
      </c>
      <c r="B3966" t="s">
        <v>16</v>
      </c>
      <c r="C3966" t="s">
        <v>57</v>
      </c>
      <c r="D3966">
        <v>2001</v>
      </c>
      <c r="E3966" t="s">
        <v>11403</v>
      </c>
      <c r="F3966">
        <v>4.8</v>
      </c>
      <c r="G3966">
        <v>26000</v>
      </c>
      <c r="H3966" t="s">
        <v>10347</v>
      </c>
      <c r="I3966" t="s">
        <v>12298</v>
      </c>
      <c r="J3966" t="s">
        <v>12299</v>
      </c>
      <c r="K3966" t="s">
        <v>219</v>
      </c>
      <c r="L3966">
        <v>29000000</v>
      </c>
      <c r="M3966">
        <v>36684136</v>
      </c>
      <c r="N3966" t="s">
        <v>23</v>
      </c>
      <c r="O3966" t="s">
        <v>175</v>
      </c>
    </row>
    <row r="3967" spans="1:15" x14ac:dyDescent="0.25">
      <c r="A3967" t="s">
        <v>12300</v>
      </c>
      <c r="B3967" t="s">
        <v>2084</v>
      </c>
      <c r="C3967" t="s">
        <v>431</v>
      </c>
      <c r="D3967">
        <v>2001</v>
      </c>
      <c r="E3967" t="s">
        <v>12301</v>
      </c>
      <c r="F3967">
        <v>6.4</v>
      </c>
      <c r="G3967">
        <v>81000</v>
      </c>
      <c r="H3967" t="s">
        <v>12302</v>
      </c>
      <c r="I3967" t="s">
        <v>12302</v>
      </c>
      <c r="J3967" t="s">
        <v>4577</v>
      </c>
      <c r="K3967" t="s">
        <v>31</v>
      </c>
      <c r="L3967">
        <v>137000000</v>
      </c>
      <c r="M3967">
        <v>85131830</v>
      </c>
      <c r="N3967" t="s">
        <v>12303</v>
      </c>
      <c r="O3967" t="s">
        <v>444</v>
      </c>
    </row>
    <row r="3968" spans="1:15" x14ac:dyDescent="0.25">
      <c r="A3968" t="s">
        <v>12304</v>
      </c>
      <c r="B3968" t="s">
        <v>2084</v>
      </c>
      <c r="C3968" t="s">
        <v>36</v>
      </c>
      <c r="D3968">
        <v>2001</v>
      </c>
      <c r="E3968" t="s">
        <v>11879</v>
      </c>
      <c r="F3968">
        <v>5.9</v>
      </c>
      <c r="G3968">
        <v>89000</v>
      </c>
      <c r="H3968" t="s">
        <v>11462</v>
      </c>
      <c r="I3968" t="s">
        <v>11463</v>
      </c>
      <c r="J3968" t="s">
        <v>7483</v>
      </c>
      <c r="K3968" t="s">
        <v>31</v>
      </c>
      <c r="L3968">
        <v>49000000</v>
      </c>
      <c r="M3968">
        <v>74005691</v>
      </c>
      <c r="N3968" t="s">
        <v>12015</v>
      </c>
      <c r="O3968" t="s">
        <v>633</v>
      </c>
    </row>
    <row r="3969" spans="1:15" x14ac:dyDescent="0.25">
      <c r="A3969" t="s">
        <v>12305</v>
      </c>
      <c r="B3969" t="s">
        <v>16</v>
      </c>
      <c r="C3969" t="s">
        <v>17</v>
      </c>
      <c r="D3969">
        <v>2001</v>
      </c>
      <c r="E3969" t="s">
        <v>12306</v>
      </c>
      <c r="F3969">
        <v>6.9</v>
      </c>
      <c r="G3969">
        <v>20000</v>
      </c>
      <c r="H3969" t="s">
        <v>12307</v>
      </c>
      <c r="I3969" t="s">
        <v>12308</v>
      </c>
      <c r="J3969" t="s">
        <v>11417</v>
      </c>
      <c r="K3969" t="s">
        <v>219</v>
      </c>
      <c r="L3969">
        <v>0</v>
      </c>
      <c r="M3969">
        <v>396897</v>
      </c>
      <c r="N3969" t="s">
        <v>12309</v>
      </c>
      <c r="O3969" t="s">
        <v>127</v>
      </c>
    </row>
    <row r="3970" spans="1:15" x14ac:dyDescent="0.25">
      <c r="A3970" t="s">
        <v>12310</v>
      </c>
      <c r="B3970" t="s">
        <v>2084</v>
      </c>
      <c r="C3970" t="s">
        <v>44</v>
      </c>
      <c r="D3970">
        <v>2001</v>
      </c>
      <c r="E3970" t="s">
        <v>11694</v>
      </c>
      <c r="F3970">
        <v>5.7</v>
      </c>
      <c r="G3970">
        <v>14000</v>
      </c>
      <c r="H3970" t="s">
        <v>12311</v>
      </c>
      <c r="I3970" t="s">
        <v>12312</v>
      </c>
      <c r="J3970" t="s">
        <v>12313</v>
      </c>
      <c r="K3970" t="s">
        <v>31</v>
      </c>
      <c r="L3970">
        <v>27000000</v>
      </c>
      <c r="M3970">
        <v>16923761</v>
      </c>
      <c r="N3970" t="s">
        <v>2113</v>
      </c>
      <c r="O3970" t="s">
        <v>1681</v>
      </c>
    </row>
    <row r="3971" spans="1:15" x14ac:dyDescent="0.25">
      <c r="A3971" t="s">
        <v>12314</v>
      </c>
      <c r="B3971" t="s">
        <v>35</v>
      </c>
      <c r="C3971" t="s">
        <v>36</v>
      </c>
      <c r="D3971">
        <v>2001</v>
      </c>
      <c r="E3971" t="s">
        <v>12004</v>
      </c>
      <c r="F3971">
        <v>5.0999999999999996</v>
      </c>
      <c r="G3971">
        <v>57000</v>
      </c>
      <c r="H3971" t="s">
        <v>12315</v>
      </c>
      <c r="I3971" t="s">
        <v>12316</v>
      </c>
      <c r="J3971" t="s">
        <v>4577</v>
      </c>
      <c r="K3971" t="s">
        <v>31</v>
      </c>
      <c r="L3971">
        <v>60000000</v>
      </c>
      <c r="M3971">
        <v>200687492</v>
      </c>
      <c r="N3971" t="s">
        <v>23</v>
      </c>
      <c r="O3971" t="s">
        <v>633</v>
      </c>
    </row>
    <row r="3972" spans="1:15" x14ac:dyDescent="0.25">
      <c r="A3972" t="s">
        <v>12317</v>
      </c>
      <c r="B3972" t="s">
        <v>2084</v>
      </c>
      <c r="C3972" t="s">
        <v>17</v>
      </c>
      <c r="D3972">
        <v>2001</v>
      </c>
      <c r="E3972" t="s">
        <v>11782</v>
      </c>
      <c r="F3972">
        <v>6.9</v>
      </c>
      <c r="G3972">
        <v>37000</v>
      </c>
      <c r="H3972" t="s">
        <v>9359</v>
      </c>
      <c r="I3972" t="s">
        <v>20</v>
      </c>
      <c r="J3972" t="s">
        <v>3158</v>
      </c>
      <c r="K3972" t="s">
        <v>31</v>
      </c>
      <c r="L3972">
        <v>31000000</v>
      </c>
      <c r="M3972">
        <v>30919415</v>
      </c>
      <c r="N3972" t="s">
        <v>5233</v>
      </c>
      <c r="O3972" t="s">
        <v>253</v>
      </c>
    </row>
    <row r="3973" spans="1:15" x14ac:dyDescent="0.25">
      <c r="A3973" t="s">
        <v>12318</v>
      </c>
      <c r="B3973" t="s">
        <v>2084</v>
      </c>
      <c r="C3973" t="s">
        <v>44</v>
      </c>
      <c r="D3973">
        <v>2001</v>
      </c>
      <c r="E3973" t="s">
        <v>12319</v>
      </c>
      <c r="F3973">
        <v>5.7</v>
      </c>
      <c r="G3973">
        <v>55000</v>
      </c>
      <c r="H3973" t="s">
        <v>4081</v>
      </c>
      <c r="I3973" t="s">
        <v>5037</v>
      </c>
      <c r="J3973" t="s">
        <v>6419</v>
      </c>
      <c r="K3973" t="s">
        <v>31</v>
      </c>
      <c r="L3973">
        <v>46000000</v>
      </c>
      <c r="M3973">
        <v>138307673</v>
      </c>
      <c r="N3973" t="s">
        <v>12015</v>
      </c>
      <c r="O3973" t="s">
        <v>156</v>
      </c>
    </row>
    <row r="3974" spans="1:15" x14ac:dyDescent="0.25">
      <c r="A3974" t="s">
        <v>12320</v>
      </c>
      <c r="B3974" t="s">
        <v>16</v>
      </c>
      <c r="C3974" t="s">
        <v>36</v>
      </c>
      <c r="D3974">
        <v>2001</v>
      </c>
      <c r="E3974" t="s">
        <v>12321</v>
      </c>
      <c r="F3974">
        <v>6.6</v>
      </c>
      <c r="G3974">
        <v>62000</v>
      </c>
      <c r="H3974" t="s">
        <v>12322</v>
      </c>
      <c r="I3974" t="s">
        <v>7483</v>
      </c>
      <c r="J3974" t="s">
        <v>7483</v>
      </c>
      <c r="K3974" t="s">
        <v>498</v>
      </c>
      <c r="L3974">
        <v>25000000</v>
      </c>
      <c r="M3974">
        <v>64437847</v>
      </c>
      <c r="N3974" t="s">
        <v>202</v>
      </c>
      <c r="O3974" t="s">
        <v>55</v>
      </c>
    </row>
    <row r="3975" spans="1:15" x14ac:dyDescent="0.25">
      <c r="A3975" t="s">
        <v>12323</v>
      </c>
      <c r="B3975" t="s">
        <v>16</v>
      </c>
      <c r="C3975" t="s">
        <v>17</v>
      </c>
      <c r="D3975">
        <v>2001</v>
      </c>
      <c r="E3975" t="s">
        <v>12065</v>
      </c>
      <c r="F3975">
        <v>5.9</v>
      </c>
      <c r="G3975">
        <v>33000</v>
      </c>
      <c r="H3975" t="s">
        <v>8033</v>
      </c>
      <c r="I3975" t="s">
        <v>12324</v>
      </c>
      <c r="J3975" t="s">
        <v>1610</v>
      </c>
      <c r="K3975" t="s">
        <v>22</v>
      </c>
      <c r="L3975">
        <v>57000000</v>
      </c>
      <c r="M3975">
        <v>62112895</v>
      </c>
      <c r="N3975" t="s">
        <v>67</v>
      </c>
      <c r="O3975" t="s">
        <v>203</v>
      </c>
    </row>
    <row r="3976" spans="1:15" x14ac:dyDescent="0.25">
      <c r="A3976" t="s">
        <v>12325</v>
      </c>
      <c r="B3976" t="s">
        <v>16</v>
      </c>
      <c r="C3976" t="s">
        <v>17</v>
      </c>
      <c r="D3976">
        <v>2001</v>
      </c>
      <c r="E3976" t="s">
        <v>12326</v>
      </c>
      <c r="F3976">
        <v>7.1</v>
      </c>
      <c r="G3976">
        <v>37000</v>
      </c>
      <c r="H3976" t="s">
        <v>1987</v>
      </c>
      <c r="I3976" t="s">
        <v>1987</v>
      </c>
      <c r="J3976" t="s">
        <v>12327</v>
      </c>
      <c r="K3976" t="s">
        <v>31</v>
      </c>
      <c r="L3976">
        <v>1500000</v>
      </c>
      <c r="M3976">
        <v>1309316</v>
      </c>
      <c r="N3976" t="s">
        <v>12328</v>
      </c>
      <c r="O3976" t="s">
        <v>55</v>
      </c>
    </row>
    <row r="3977" spans="1:15" x14ac:dyDescent="0.25">
      <c r="A3977" t="s">
        <v>12329</v>
      </c>
      <c r="B3977" t="s">
        <v>493</v>
      </c>
      <c r="C3977" t="s">
        <v>44</v>
      </c>
      <c r="D3977">
        <v>2001</v>
      </c>
      <c r="E3977" t="s">
        <v>12330</v>
      </c>
      <c r="F3977">
        <v>8.1</v>
      </c>
      <c r="G3977">
        <v>68000</v>
      </c>
      <c r="H3977" t="s">
        <v>12331</v>
      </c>
      <c r="I3977" t="s">
        <v>12332</v>
      </c>
      <c r="J3977" t="s">
        <v>12292</v>
      </c>
      <c r="K3977" t="s">
        <v>10447</v>
      </c>
      <c r="L3977">
        <v>0</v>
      </c>
      <c r="M3977">
        <v>316221</v>
      </c>
      <c r="N3977" t="s">
        <v>12333</v>
      </c>
      <c r="O3977" t="s">
        <v>12020</v>
      </c>
    </row>
    <row r="3978" spans="1:15" x14ac:dyDescent="0.25">
      <c r="A3978" t="s">
        <v>12334</v>
      </c>
      <c r="B3978" t="s">
        <v>2084</v>
      </c>
      <c r="C3978" t="s">
        <v>44</v>
      </c>
      <c r="D3978">
        <v>2001</v>
      </c>
      <c r="E3978" t="s">
        <v>12109</v>
      </c>
      <c r="F3978">
        <v>6.1</v>
      </c>
      <c r="G3978">
        <v>24000</v>
      </c>
      <c r="H3978" t="s">
        <v>10879</v>
      </c>
      <c r="I3978" t="s">
        <v>12335</v>
      </c>
      <c r="J3978" t="s">
        <v>7774</v>
      </c>
      <c r="K3978" t="s">
        <v>31</v>
      </c>
      <c r="L3978">
        <v>23000000</v>
      </c>
      <c r="M3978">
        <v>38689940</v>
      </c>
      <c r="N3978" t="s">
        <v>9259</v>
      </c>
      <c r="O3978" t="s">
        <v>231</v>
      </c>
    </row>
    <row r="3979" spans="1:15" x14ac:dyDescent="0.25">
      <c r="A3979" t="s">
        <v>12336</v>
      </c>
      <c r="B3979" t="s">
        <v>16</v>
      </c>
      <c r="C3979" t="s">
        <v>44</v>
      </c>
      <c r="D3979">
        <v>2001</v>
      </c>
      <c r="E3979" t="s">
        <v>12337</v>
      </c>
      <c r="F3979">
        <v>6.5</v>
      </c>
      <c r="G3979">
        <v>37000</v>
      </c>
      <c r="H3979" t="s">
        <v>12338</v>
      </c>
      <c r="I3979" t="s">
        <v>12339</v>
      </c>
      <c r="J3979" t="s">
        <v>12340</v>
      </c>
      <c r="K3979" t="s">
        <v>22</v>
      </c>
      <c r="L3979">
        <v>0</v>
      </c>
      <c r="M3979">
        <v>7310206</v>
      </c>
      <c r="N3979" t="s">
        <v>47</v>
      </c>
      <c r="O3979" t="s">
        <v>291</v>
      </c>
    </row>
    <row r="3980" spans="1:15" x14ac:dyDescent="0.25">
      <c r="A3980" t="s">
        <v>12341</v>
      </c>
      <c r="B3980" t="s">
        <v>16</v>
      </c>
      <c r="C3980" t="s">
        <v>17</v>
      </c>
      <c r="D3980">
        <v>2001</v>
      </c>
      <c r="E3980" t="s">
        <v>12342</v>
      </c>
      <c r="F3980">
        <v>6.4</v>
      </c>
      <c r="G3980">
        <v>20000</v>
      </c>
      <c r="H3980" t="s">
        <v>261</v>
      </c>
      <c r="I3980" t="s">
        <v>12343</v>
      </c>
      <c r="J3980" t="s">
        <v>12344</v>
      </c>
      <c r="K3980" t="s">
        <v>22</v>
      </c>
      <c r="L3980">
        <v>0</v>
      </c>
      <c r="M3980">
        <v>15713204</v>
      </c>
      <c r="N3980" t="s">
        <v>12345</v>
      </c>
      <c r="O3980" t="s">
        <v>393</v>
      </c>
    </row>
    <row r="3981" spans="1:15" x14ac:dyDescent="0.25">
      <c r="A3981" t="s">
        <v>12346</v>
      </c>
      <c r="B3981" t="s">
        <v>16</v>
      </c>
      <c r="C3981" t="s">
        <v>17</v>
      </c>
      <c r="D3981">
        <v>2001</v>
      </c>
      <c r="E3981" t="s">
        <v>12347</v>
      </c>
      <c r="F3981">
        <v>7.7</v>
      </c>
      <c r="G3981">
        <v>92000</v>
      </c>
      <c r="H3981" t="s">
        <v>12348</v>
      </c>
      <c r="I3981" t="s">
        <v>12349</v>
      </c>
      <c r="J3981" t="s">
        <v>12350</v>
      </c>
      <c r="K3981" t="s">
        <v>5947</v>
      </c>
      <c r="L3981">
        <v>0</v>
      </c>
      <c r="M3981">
        <v>13782896</v>
      </c>
      <c r="N3981" t="s">
        <v>12351</v>
      </c>
      <c r="O3981" t="s">
        <v>1000</v>
      </c>
    </row>
    <row r="3982" spans="1:15" x14ac:dyDescent="0.25">
      <c r="A3982" t="s">
        <v>12352</v>
      </c>
      <c r="B3982" t="s">
        <v>35</v>
      </c>
      <c r="C3982" t="s">
        <v>431</v>
      </c>
      <c r="D3982">
        <v>2001</v>
      </c>
      <c r="E3982" t="s">
        <v>12353</v>
      </c>
      <c r="F3982">
        <v>7.9</v>
      </c>
      <c r="G3982">
        <v>25000</v>
      </c>
      <c r="H3982" t="s">
        <v>9764</v>
      </c>
      <c r="I3982" t="s">
        <v>9764</v>
      </c>
      <c r="J3982" t="s">
        <v>12354</v>
      </c>
      <c r="K3982" t="s">
        <v>2198</v>
      </c>
      <c r="L3982">
        <v>0</v>
      </c>
      <c r="M3982">
        <v>262891</v>
      </c>
      <c r="N3982" t="s">
        <v>6247</v>
      </c>
      <c r="O3982" t="s">
        <v>633</v>
      </c>
    </row>
    <row r="3983" spans="1:15" x14ac:dyDescent="0.25">
      <c r="A3983" t="s">
        <v>12355</v>
      </c>
      <c r="B3983" t="s">
        <v>16</v>
      </c>
      <c r="C3983" t="s">
        <v>44</v>
      </c>
      <c r="D3983">
        <v>2001</v>
      </c>
      <c r="E3983" t="s">
        <v>12109</v>
      </c>
      <c r="F3983">
        <v>6.2</v>
      </c>
      <c r="G3983">
        <v>28000</v>
      </c>
      <c r="H3983" t="s">
        <v>578</v>
      </c>
      <c r="I3983" t="s">
        <v>6075</v>
      </c>
      <c r="J3983" t="s">
        <v>4849</v>
      </c>
      <c r="K3983" t="s">
        <v>31</v>
      </c>
      <c r="L3983">
        <v>21000000</v>
      </c>
      <c r="M3983">
        <v>28008462</v>
      </c>
      <c r="N3983" t="s">
        <v>32</v>
      </c>
      <c r="O3983" t="s">
        <v>104</v>
      </c>
    </row>
    <row r="3984" spans="1:15" x14ac:dyDescent="0.25">
      <c r="A3984" t="s">
        <v>12356</v>
      </c>
      <c r="B3984" t="s">
        <v>16</v>
      </c>
      <c r="C3984" t="s">
        <v>36</v>
      </c>
      <c r="D3984">
        <v>2001</v>
      </c>
      <c r="E3984" t="s">
        <v>12357</v>
      </c>
      <c r="F3984">
        <v>6.3</v>
      </c>
      <c r="G3984">
        <v>48000</v>
      </c>
      <c r="H3984" t="s">
        <v>10060</v>
      </c>
      <c r="I3984" t="s">
        <v>12358</v>
      </c>
      <c r="J3984" t="s">
        <v>9559</v>
      </c>
      <c r="K3984" t="s">
        <v>22</v>
      </c>
      <c r="L3984">
        <v>27000000</v>
      </c>
      <c r="M3984">
        <v>12881605</v>
      </c>
      <c r="N3984" t="s">
        <v>10188</v>
      </c>
      <c r="O3984" t="s">
        <v>402</v>
      </c>
    </row>
    <row r="3985" spans="1:15" x14ac:dyDescent="0.25">
      <c r="A3985" t="s">
        <v>12359</v>
      </c>
      <c r="B3985" t="s">
        <v>16</v>
      </c>
      <c r="C3985" t="s">
        <v>36</v>
      </c>
      <c r="D3985">
        <v>2001</v>
      </c>
      <c r="E3985" t="s">
        <v>11472</v>
      </c>
      <c r="F3985">
        <v>6.1</v>
      </c>
      <c r="G3985">
        <v>49000</v>
      </c>
      <c r="H3985" t="s">
        <v>1781</v>
      </c>
      <c r="I3985" t="s">
        <v>1781</v>
      </c>
      <c r="J3985" t="s">
        <v>74</v>
      </c>
      <c r="K3985" t="s">
        <v>31</v>
      </c>
      <c r="L3985">
        <v>60000000</v>
      </c>
      <c r="M3985">
        <v>56359980</v>
      </c>
      <c r="N3985" t="s">
        <v>2113</v>
      </c>
      <c r="O3985" t="s">
        <v>1000</v>
      </c>
    </row>
    <row r="3986" spans="1:15" x14ac:dyDescent="0.25">
      <c r="A3986" t="s">
        <v>12360</v>
      </c>
      <c r="B3986" t="s">
        <v>16</v>
      </c>
      <c r="C3986" t="s">
        <v>70</v>
      </c>
      <c r="D3986">
        <v>2001</v>
      </c>
      <c r="E3986" t="s">
        <v>12361</v>
      </c>
      <c r="F3986">
        <v>7</v>
      </c>
      <c r="G3986">
        <v>18000</v>
      </c>
      <c r="H3986" t="s">
        <v>12362</v>
      </c>
      <c r="I3986" t="s">
        <v>12363</v>
      </c>
      <c r="J3986" t="s">
        <v>10022</v>
      </c>
      <c r="K3986" t="s">
        <v>22</v>
      </c>
      <c r="L3986">
        <v>5500000</v>
      </c>
      <c r="M3986">
        <v>16153953</v>
      </c>
      <c r="N3986" t="s">
        <v>6066</v>
      </c>
      <c r="O3986" t="s">
        <v>246</v>
      </c>
    </row>
    <row r="3987" spans="1:15" x14ac:dyDescent="0.25">
      <c r="A3987" t="s">
        <v>12364</v>
      </c>
      <c r="B3987" t="s">
        <v>16</v>
      </c>
      <c r="C3987" t="s">
        <v>70</v>
      </c>
      <c r="D3987">
        <v>2001</v>
      </c>
      <c r="E3987" t="s">
        <v>12276</v>
      </c>
      <c r="F3987">
        <v>7.5</v>
      </c>
      <c r="G3987">
        <v>13000</v>
      </c>
      <c r="H3987" t="s">
        <v>12365</v>
      </c>
      <c r="I3987" t="s">
        <v>12365</v>
      </c>
      <c r="J3987" t="s">
        <v>12366</v>
      </c>
      <c r="K3987" t="s">
        <v>5947</v>
      </c>
      <c r="L3987">
        <v>0</v>
      </c>
      <c r="M3987">
        <v>24322180</v>
      </c>
      <c r="N3987" t="s">
        <v>12367</v>
      </c>
      <c r="O3987">
        <v>141</v>
      </c>
    </row>
    <row r="3988" spans="1:15" x14ac:dyDescent="0.25">
      <c r="A3988" t="s">
        <v>12368</v>
      </c>
      <c r="B3988" t="s">
        <v>2084</v>
      </c>
      <c r="C3988" t="s">
        <v>17</v>
      </c>
      <c r="D3988">
        <v>2001</v>
      </c>
      <c r="E3988" t="s">
        <v>12031</v>
      </c>
      <c r="F3988">
        <v>6.4</v>
      </c>
      <c r="G3988">
        <v>24000</v>
      </c>
      <c r="H3988" t="s">
        <v>2983</v>
      </c>
      <c r="I3988" t="s">
        <v>12369</v>
      </c>
      <c r="J3988" t="s">
        <v>10321</v>
      </c>
      <c r="K3988" t="s">
        <v>31</v>
      </c>
      <c r="L3988">
        <v>13000000</v>
      </c>
      <c r="M3988">
        <v>19937988</v>
      </c>
      <c r="N3988" t="s">
        <v>2181</v>
      </c>
      <c r="O3988" t="s">
        <v>291</v>
      </c>
    </row>
    <row r="3989" spans="1:15" x14ac:dyDescent="0.25">
      <c r="A3989" t="s">
        <v>12370</v>
      </c>
      <c r="B3989" t="s">
        <v>16</v>
      </c>
      <c r="C3989" t="s">
        <v>17</v>
      </c>
      <c r="D3989">
        <v>2001</v>
      </c>
      <c r="E3989" t="s">
        <v>12009</v>
      </c>
      <c r="F3989">
        <v>5.6</v>
      </c>
      <c r="G3989">
        <v>23000</v>
      </c>
      <c r="H3989" t="s">
        <v>5991</v>
      </c>
      <c r="I3989" t="s">
        <v>9369</v>
      </c>
      <c r="J3989" t="s">
        <v>9854</v>
      </c>
      <c r="K3989" t="s">
        <v>31</v>
      </c>
      <c r="L3989">
        <v>53000000</v>
      </c>
      <c r="M3989">
        <v>29715606</v>
      </c>
      <c r="N3989" t="s">
        <v>10860</v>
      </c>
      <c r="O3989" t="s">
        <v>156</v>
      </c>
    </row>
    <row r="3990" spans="1:15" x14ac:dyDescent="0.25">
      <c r="A3990" t="s">
        <v>4183</v>
      </c>
      <c r="B3990" t="s">
        <v>16</v>
      </c>
      <c r="C3990" t="s">
        <v>44</v>
      </c>
      <c r="D3990">
        <v>2001</v>
      </c>
      <c r="E3990" t="s">
        <v>12371</v>
      </c>
      <c r="F3990">
        <v>7.9</v>
      </c>
      <c r="G3990">
        <v>45000</v>
      </c>
      <c r="H3990" t="s">
        <v>12372</v>
      </c>
      <c r="I3990" t="s">
        <v>12372</v>
      </c>
      <c r="J3990" t="s">
        <v>12373</v>
      </c>
      <c r="K3990" t="s">
        <v>498</v>
      </c>
      <c r="L3990">
        <v>0</v>
      </c>
      <c r="M3990">
        <v>4858869</v>
      </c>
      <c r="N3990" t="s">
        <v>12374</v>
      </c>
      <c r="O3990" t="s">
        <v>55</v>
      </c>
    </row>
    <row r="3991" spans="1:15" x14ac:dyDescent="0.25">
      <c r="A3991" t="s">
        <v>12375</v>
      </c>
      <c r="B3991" t="s">
        <v>493</v>
      </c>
      <c r="C3991" t="s">
        <v>17</v>
      </c>
      <c r="D3991">
        <v>2001</v>
      </c>
      <c r="E3991" t="s">
        <v>11999</v>
      </c>
      <c r="F3991">
        <v>7.4</v>
      </c>
      <c r="G3991">
        <v>46000</v>
      </c>
      <c r="H3991" t="s">
        <v>10445</v>
      </c>
      <c r="I3991" t="s">
        <v>10445</v>
      </c>
      <c r="J3991" t="s">
        <v>10446</v>
      </c>
      <c r="K3991" t="s">
        <v>10447</v>
      </c>
      <c r="L3991">
        <v>7500000</v>
      </c>
      <c r="M3991">
        <v>11334547</v>
      </c>
      <c r="N3991" t="s">
        <v>10448</v>
      </c>
      <c r="O3991" t="s">
        <v>12376</v>
      </c>
    </row>
    <row r="3992" spans="1:15" x14ac:dyDescent="0.25">
      <c r="A3992" t="s">
        <v>12377</v>
      </c>
      <c r="B3992" t="s">
        <v>16</v>
      </c>
      <c r="C3992" t="s">
        <v>44</v>
      </c>
      <c r="D3992">
        <v>2001</v>
      </c>
      <c r="E3992" t="s">
        <v>12378</v>
      </c>
      <c r="F3992">
        <v>6.8</v>
      </c>
      <c r="G3992">
        <v>24000</v>
      </c>
      <c r="H3992" t="s">
        <v>12379</v>
      </c>
      <c r="I3992" t="s">
        <v>12380</v>
      </c>
      <c r="J3992" t="s">
        <v>10722</v>
      </c>
      <c r="K3992" t="s">
        <v>22</v>
      </c>
      <c r="L3992">
        <v>15000000</v>
      </c>
      <c r="M3992">
        <v>2300684</v>
      </c>
      <c r="N3992" t="s">
        <v>11218</v>
      </c>
      <c r="O3992" t="s">
        <v>55</v>
      </c>
    </row>
    <row r="3993" spans="1:15" x14ac:dyDescent="0.25">
      <c r="A3993" t="s">
        <v>12381</v>
      </c>
      <c r="B3993" t="s">
        <v>16</v>
      </c>
      <c r="C3993" t="s">
        <v>44</v>
      </c>
      <c r="D3993">
        <v>2001</v>
      </c>
      <c r="E3993" t="s">
        <v>12031</v>
      </c>
      <c r="F3993">
        <v>6.3</v>
      </c>
      <c r="G3993">
        <v>8100</v>
      </c>
      <c r="H3993" t="s">
        <v>12382</v>
      </c>
      <c r="I3993" t="s">
        <v>5074</v>
      </c>
      <c r="J3993" t="s">
        <v>12382</v>
      </c>
      <c r="K3993" t="s">
        <v>31</v>
      </c>
      <c r="L3993">
        <v>0</v>
      </c>
      <c r="M3993">
        <v>4931888</v>
      </c>
      <c r="N3993" t="s">
        <v>7668</v>
      </c>
      <c r="O3993" t="s">
        <v>198</v>
      </c>
    </row>
    <row r="3994" spans="1:15" x14ac:dyDescent="0.25">
      <c r="A3994" t="s">
        <v>12383</v>
      </c>
      <c r="B3994" t="s">
        <v>16</v>
      </c>
      <c r="C3994" t="s">
        <v>44</v>
      </c>
      <c r="D3994">
        <v>2001</v>
      </c>
      <c r="E3994" t="s">
        <v>12384</v>
      </c>
      <c r="F3994">
        <v>6.3</v>
      </c>
      <c r="G3994">
        <v>8100</v>
      </c>
      <c r="H3994" t="s">
        <v>12385</v>
      </c>
      <c r="I3994" t="s">
        <v>9786</v>
      </c>
      <c r="J3994" t="s">
        <v>6568</v>
      </c>
      <c r="K3994" t="s">
        <v>31</v>
      </c>
      <c r="L3994">
        <v>0</v>
      </c>
      <c r="M3994">
        <v>830286</v>
      </c>
      <c r="N3994" t="s">
        <v>12386</v>
      </c>
      <c r="O3994" t="s">
        <v>313</v>
      </c>
    </row>
    <row r="3995" spans="1:15" x14ac:dyDescent="0.25">
      <c r="A3995" t="s">
        <v>12387</v>
      </c>
      <c r="B3995" t="s">
        <v>2084</v>
      </c>
      <c r="C3995" t="s">
        <v>36</v>
      </c>
      <c r="D3995">
        <v>2001</v>
      </c>
      <c r="E3995" t="s">
        <v>11741</v>
      </c>
      <c r="F3995">
        <v>4.8</v>
      </c>
      <c r="G3995">
        <v>14000</v>
      </c>
      <c r="H3995" t="s">
        <v>767</v>
      </c>
      <c r="I3995" t="s">
        <v>7597</v>
      </c>
      <c r="J3995" t="s">
        <v>12388</v>
      </c>
      <c r="K3995" t="s">
        <v>5947</v>
      </c>
      <c r="L3995">
        <v>40000000</v>
      </c>
      <c r="M3995">
        <v>32533802</v>
      </c>
      <c r="N3995" t="s">
        <v>3806</v>
      </c>
      <c r="O3995" t="s">
        <v>33</v>
      </c>
    </row>
    <row r="3996" spans="1:15" x14ac:dyDescent="0.25">
      <c r="A3996" t="s">
        <v>12389</v>
      </c>
      <c r="B3996" t="s">
        <v>16</v>
      </c>
      <c r="C3996" t="s">
        <v>17</v>
      </c>
      <c r="D3996">
        <v>2001</v>
      </c>
      <c r="E3996" t="s">
        <v>12092</v>
      </c>
      <c r="F3996">
        <v>6.1</v>
      </c>
      <c r="G3996">
        <v>19000</v>
      </c>
      <c r="H3996" t="s">
        <v>12390</v>
      </c>
      <c r="I3996" t="s">
        <v>5378</v>
      </c>
      <c r="J3996" t="s">
        <v>12391</v>
      </c>
      <c r="K3996" t="s">
        <v>31</v>
      </c>
      <c r="L3996">
        <v>5000000</v>
      </c>
      <c r="M3996">
        <v>19260537</v>
      </c>
      <c r="N3996" t="s">
        <v>12392</v>
      </c>
      <c r="O3996" t="s">
        <v>62</v>
      </c>
    </row>
    <row r="3997" spans="1:15" x14ac:dyDescent="0.25">
      <c r="A3997" t="s">
        <v>12393</v>
      </c>
      <c r="B3997" t="s">
        <v>16</v>
      </c>
      <c r="C3997" t="s">
        <v>44</v>
      </c>
      <c r="D3997">
        <v>2001</v>
      </c>
      <c r="E3997" t="s">
        <v>12394</v>
      </c>
      <c r="F3997">
        <v>6.1</v>
      </c>
      <c r="G3997">
        <v>25000</v>
      </c>
      <c r="H3997" t="s">
        <v>12395</v>
      </c>
      <c r="I3997" t="s">
        <v>12396</v>
      </c>
      <c r="J3997" t="s">
        <v>5335</v>
      </c>
      <c r="K3997" t="s">
        <v>22</v>
      </c>
      <c r="L3997">
        <v>13000000</v>
      </c>
      <c r="M3997">
        <v>16171098</v>
      </c>
      <c r="N3997" t="s">
        <v>11218</v>
      </c>
      <c r="O3997" t="s">
        <v>402</v>
      </c>
    </row>
    <row r="3998" spans="1:15" x14ac:dyDescent="0.25">
      <c r="A3998" t="s">
        <v>12397</v>
      </c>
      <c r="B3998" t="s">
        <v>16</v>
      </c>
      <c r="C3998" t="s">
        <v>44</v>
      </c>
      <c r="D3998">
        <v>2001</v>
      </c>
      <c r="E3998" t="s">
        <v>12398</v>
      </c>
      <c r="F3998">
        <v>6.4</v>
      </c>
      <c r="G3998">
        <v>18000</v>
      </c>
      <c r="H3998" t="s">
        <v>12399</v>
      </c>
      <c r="I3998" t="s">
        <v>10886</v>
      </c>
      <c r="J3998" t="s">
        <v>5420</v>
      </c>
      <c r="K3998" t="s">
        <v>498</v>
      </c>
      <c r="L3998">
        <v>0</v>
      </c>
      <c r="M3998">
        <v>1574660</v>
      </c>
      <c r="N3998" t="s">
        <v>7668</v>
      </c>
      <c r="O3998" t="s">
        <v>175</v>
      </c>
    </row>
    <row r="3999" spans="1:15" x14ac:dyDescent="0.25">
      <c r="A3999" t="s">
        <v>12400</v>
      </c>
      <c r="B3999" t="s">
        <v>16</v>
      </c>
      <c r="C3999" t="s">
        <v>44</v>
      </c>
      <c r="D3999">
        <v>2001</v>
      </c>
      <c r="E3999" t="s">
        <v>12092</v>
      </c>
      <c r="F3999">
        <v>6.4</v>
      </c>
      <c r="G3999">
        <v>18000</v>
      </c>
      <c r="H3999" t="s">
        <v>9230</v>
      </c>
      <c r="I3999" t="s">
        <v>9230</v>
      </c>
      <c r="J3999" t="s">
        <v>9231</v>
      </c>
      <c r="K3999" t="s">
        <v>31</v>
      </c>
      <c r="L3999">
        <v>5000000</v>
      </c>
      <c r="M3999">
        <v>5480653</v>
      </c>
      <c r="N3999" t="s">
        <v>10740</v>
      </c>
      <c r="O3999" t="s">
        <v>62</v>
      </c>
    </row>
    <row r="4000" spans="1:15" x14ac:dyDescent="0.25">
      <c r="A4000" t="s">
        <v>12401</v>
      </c>
      <c r="B4000" t="s">
        <v>16</v>
      </c>
      <c r="C4000" t="s">
        <v>44</v>
      </c>
      <c r="D4000">
        <v>2001</v>
      </c>
      <c r="E4000" t="s">
        <v>12271</v>
      </c>
      <c r="F4000">
        <v>6.1</v>
      </c>
      <c r="G4000">
        <v>29000</v>
      </c>
      <c r="H4000" t="s">
        <v>12402</v>
      </c>
      <c r="I4000" t="s">
        <v>12403</v>
      </c>
      <c r="J4000" t="s">
        <v>9878</v>
      </c>
      <c r="K4000" t="s">
        <v>31</v>
      </c>
      <c r="L4000">
        <v>18000000</v>
      </c>
      <c r="M4000">
        <v>13578186</v>
      </c>
      <c r="N4000" t="s">
        <v>9602</v>
      </c>
      <c r="O4000" t="s">
        <v>402</v>
      </c>
    </row>
    <row r="4001" spans="1:15" x14ac:dyDescent="0.25">
      <c r="A4001" t="s">
        <v>12404</v>
      </c>
      <c r="B4001" t="s">
        <v>35</v>
      </c>
      <c r="C4001" t="s">
        <v>44</v>
      </c>
      <c r="D4001">
        <v>2001</v>
      </c>
      <c r="E4001" t="s">
        <v>11976</v>
      </c>
      <c r="F4001">
        <v>4.7</v>
      </c>
      <c r="G4001">
        <v>42000</v>
      </c>
      <c r="H4001" t="s">
        <v>11554</v>
      </c>
      <c r="I4001" t="s">
        <v>10492</v>
      </c>
      <c r="J4001" t="s">
        <v>1559</v>
      </c>
      <c r="K4001" t="s">
        <v>31</v>
      </c>
      <c r="L4001">
        <v>70000000</v>
      </c>
      <c r="M4001">
        <v>176104344</v>
      </c>
      <c r="N4001" t="s">
        <v>202</v>
      </c>
      <c r="O4001" t="s">
        <v>633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6C1C94-9650-4A71-96D4-6B8A0F8A08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Cleaned data</vt:lpstr>
      <vt:lpstr>movies_updated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OluDre</dc:creator>
  <cp:lastModifiedBy>Admin</cp:lastModifiedBy>
  <dcterms:created xsi:type="dcterms:W3CDTF">2023-07-18T16:30:09Z</dcterms:created>
  <dcterms:modified xsi:type="dcterms:W3CDTF">2023-08-09T11:43:22Z</dcterms:modified>
</cp:coreProperties>
</file>